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codeName="ThisWorkbook"/>
  <mc:AlternateContent xmlns:mc="http://schemas.openxmlformats.org/markup-compatibility/2006">
    <mc:Choice Requires="x15">
      <x15ac:absPath xmlns:x15ac="http://schemas.microsoft.com/office/spreadsheetml/2010/11/ac" url="C:\Users\FLX00EC0290\Desktop\ARCHIVOS\"/>
    </mc:Choice>
  </mc:AlternateContent>
  <xr:revisionPtr revIDLastSave="0" documentId="13_ncr:1_{875906C1-E237-4135-ACA3-905420DD8ADE}" xr6:coauthVersionLast="47" xr6:coauthVersionMax="47" xr10:uidLastSave="{00000000-0000-0000-0000-000000000000}"/>
  <bookViews>
    <workbookView xWindow="-120" yWindow="-120" windowWidth="20730" windowHeight="11160" xr2:uid="{00000000-000D-0000-FFFF-FFFF00000000}"/>
  </bookViews>
  <sheets>
    <sheet name="control_de_carga" sheetId="7" r:id="rId1"/>
  </sheets>
  <definedNames>
    <definedName name="Consulta_desde_TMS" localSheetId="0" hidden="1">control_de_carga!$B$1:$AJ$11085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K2" i="7" l="1"/>
  <c r="AK3" i="7"/>
  <c r="AK4" i="7"/>
  <c r="AK5" i="7"/>
  <c r="AK6" i="7"/>
  <c r="AK7" i="7"/>
  <c r="AK8" i="7"/>
  <c r="AK9" i="7"/>
  <c r="AK10" i="7"/>
  <c r="AK11" i="7"/>
  <c r="AK12" i="7"/>
  <c r="AK13" i="7"/>
  <c r="AK14" i="7"/>
  <c r="AK15" i="7"/>
  <c r="AK16" i="7"/>
  <c r="AK17" i="7"/>
  <c r="AK18" i="7"/>
  <c r="AK19" i="7"/>
  <c r="AK20" i="7"/>
  <c r="AK21" i="7"/>
  <c r="AK22" i="7"/>
  <c r="AK23" i="7"/>
  <c r="AK24" i="7"/>
  <c r="AK25" i="7"/>
  <c r="AK26" i="7"/>
  <c r="AK27" i="7"/>
  <c r="AK28" i="7"/>
  <c r="AK29" i="7"/>
  <c r="AK30" i="7"/>
  <c r="AK31" i="7"/>
  <c r="AK32" i="7"/>
  <c r="AK33" i="7"/>
  <c r="AK34" i="7"/>
  <c r="AK35" i="7"/>
  <c r="AK36" i="7"/>
  <c r="AK37" i="7"/>
  <c r="AK38" i="7"/>
  <c r="AK39" i="7"/>
  <c r="AK40" i="7"/>
  <c r="AK41" i="7"/>
  <c r="AK42" i="7"/>
  <c r="AK43" i="7"/>
  <c r="AK44" i="7"/>
  <c r="AK45" i="7"/>
  <c r="AK46" i="7"/>
  <c r="AK47" i="7"/>
  <c r="AK48" i="7"/>
  <c r="AK49" i="7"/>
  <c r="AK50" i="7"/>
  <c r="AK51" i="7"/>
  <c r="AK52" i="7"/>
  <c r="AK53" i="7"/>
  <c r="AK54" i="7"/>
  <c r="AK55" i="7"/>
  <c r="AK56" i="7"/>
  <c r="AK57" i="7"/>
  <c r="AK58" i="7"/>
  <c r="AK59" i="7"/>
  <c r="AK60" i="7"/>
  <c r="AK61" i="7"/>
  <c r="AK62" i="7"/>
  <c r="AK63" i="7"/>
  <c r="AK64" i="7"/>
  <c r="AK65" i="7"/>
  <c r="AK66" i="7"/>
  <c r="AK67" i="7"/>
  <c r="AK68" i="7"/>
  <c r="AK69" i="7"/>
  <c r="AK70" i="7"/>
  <c r="AK71" i="7"/>
  <c r="AK72" i="7"/>
  <c r="AK73" i="7"/>
  <c r="AK74" i="7"/>
  <c r="AK75" i="7"/>
  <c r="AK76" i="7"/>
  <c r="AK77" i="7"/>
  <c r="AK78" i="7"/>
  <c r="AK79" i="7"/>
  <c r="AK80" i="7"/>
  <c r="AK81" i="7"/>
  <c r="AK82" i="7"/>
  <c r="AK83" i="7"/>
  <c r="AK84" i="7"/>
  <c r="AK85" i="7"/>
  <c r="AK86" i="7"/>
  <c r="AK87" i="7"/>
  <c r="AK88" i="7"/>
  <c r="AK89" i="7"/>
  <c r="AK90" i="7"/>
  <c r="AK91" i="7"/>
  <c r="AK92" i="7"/>
  <c r="AK93" i="7"/>
  <c r="AK94" i="7"/>
  <c r="AK95" i="7"/>
  <c r="AK96" i="7"/>
  <c r="AK97" i="7"/>
  <c r="AK98" i="7"/>
  <c r="AK99" i="7"/>
  <c r="AK100" i="7"/>
  <c r="AK101" i="7"/>
  <c r="AK102" i="7"/>
  <c r="AK103" i="7"/>
  <c r="AK104" i="7"/>
  <c r="AK105" i="7"/>
  <c r="AK106" i="7"/>
  <c r="AK107" i="7"/>
  <c r="AK108" i="7"/>
  <c r="AK109" i="7"/>
  <c r="AK110" i="7"/>
  <c r="AK111" i="7"/>
  <c r="AK112" i="7"/>
  <c r="AK113" i="7"/>
  <c r="AK114" i="7"/>
  <c r="AK115" i="7"/>
  <c r="AK116" i="7"/>
  <c r="AK117" i="7"/>
  <c r="AK118" i="7"/>
  <c r="AK119" i="7"/>
  <c r="AK120" i="7"/>
  <c r="AK121" i="7"/>
  <c r="AK122" i="7"/>
  <c r="AK123" i="7"/>
  <c r="AK124" i="7"/>
  <c r="AK125" i="7"/>
  <c r="AK126" i="7"/>
  <c r="AK127" i="7"/>
  <c r="AK128" i="7"/>
  <c r="AK129" i="7"/>
  <c r="AK130" i="7"/>
  <c r="AK131" i="7"/>
  <c r="AK132" i="7"/>
  <c r="AK133" i="7"/>
  <c r="AK134" i="7"/>
  <c r="AK135" i="7"/>
  <c r="AK136" i="7"/>
  <c r="AK137" i="7"/>
  <c r="AK138" i="7"/>
  <c r="AK139" i="7"/>
  <c r="AK140" i="7"/>
  <c r="AK141" i="7"/>
  <c r="AK142" i="7"/>
  <c r="AK143" i="7"/>
  <c r="AK144" i="7"/>
  <c r="AK145" i="7"/>
  <c r="AK146" i="7"/>
  <c r="AK147" i="7"/>
  <c r="AK148" i="7"/>
  <c r="AK149" i="7"/>
  <c r="AK150" i="7"/>
  <c r="AK151" i="7"/>
  <c r="AK152" i="7"/>
  <c r="AK153" i="7"/>
  <c r="AK154" i="7"/>
  <c r="AK155" i="7"/>
  <c r="AK156" i="7"/>
  <c r="AK157" i="7"/>
  <c r="AK158" i="7"/>
  <c r="AK159" i="7"/>
  <c r="AK160" i="7"/>
  <c r="AK161" i="7"/>
  <c r="AK162" i="7"/>
  <c r="AK163" i="7"/>
  <c r="AK164" i="7"/>
  <c r="AK165" i="7"/>
  <c r="AK166" i="7"/>
  <c r="AK167" i="7"/>
  <c r="AK168" i="7"/>
  <c r="AK169" i="7"/>
  <c r="AK170" i="7"/>
  <c r="AK171" i="7"/>
  <c r="AK172" i="7"/>
  <c r="AK173" i="7"/>
  <c r="AK174" i="7"/>
  <c r="AK175" i="7"/>
  <c r="AK176" i="7"/>
  <c r="AK177" i="7"/>
  <c r="AK178" i="7"/>
  <c r="AK179" i="7"/>
  <c r="AK180" i="7"/>
  <c r="AK181" i="7"/>
  <c r="AK182" i="7"/>
  <c r="AK183" i="7"/>
  <c r="AK184" i="7"/>
  <c r="AK185" i="7"/>
  <c r="AK186" i="7"/>
  <c r="AK187" i="7"/>
  <c r="AK188" i="7"/>
  <c r="AK189" i="7"/>
  <c r="AK190" i="7"/>
  <c r="AK191" i="7"/>
  <c r="AK192" i="7"/>
  <c r="AK193" i="7"/>
  <c r="AK194" i="7"/>
  <c r="AK195" i="7"/>
  <c r="AK196" i="7"/>
  <c r="AK197" i="7"/>
  <c r="AK198" i="7"/>
  <c r="AK199" i="7"/>
  <c r="AK200" i="7"/>
  <c r="AK201" i="7"/>
  <c r="AK202" i="7"/>
  <c r="AK203" i="7"/>
  <c r="AK204" i="7"/>
  <c r="AK205" i="7"/>
  <c r="AK206" i="7"/>
  <c r="AK207" i="7"/>
  <c r="AK208" i="7"/>
  <c r="AK209" i="7"/>
  <c r="AK210" i="7"/>
  <c r="AK211" i="7"/>
  <c r="AK212" i="7"/>
  <c r="AK213" i="7"/>
  <c r="AK214" i="7"/>
  <c r="AK215" i="7"/>
  <c r="AK216" i="7"/>
  <c r="AK217" i="7"/>
  <c r="AK218" i="7"/>
  <c r="AK219" i="7"/>
  <c r="AK220" i="7"/>
  <c r="AK221" i="7"/>
  <c r="AK222" i="7"/>
  <c r="AK223" i="7"/>
  <c r="AK224" i="7"/>
  <c r="AK225" i="7"/>
  <c r="AK226" i="7"/>
  <c r="AK227" i="7"/>
  <c r="AK228" i="7"/>
  <c r="AK229" i="7"/>
  <c r="AK230" i="7"/>
  <c r="AK231" i="7"/>
  <c r="AK232" i="7"/>
  <c r="AK233" i="7"/>
  <c r="AK234" i="7"/>
  <c r="AK235" i="7"/>
  <c r="AK236" i="7"/>
  <c r="AK237" i="7"/>
  <c r="AK238" i="7"/>
  <c r="AK239" i="7"/>
  <c r="AK240" i="7"/>
  <c r="AK241" i="7"/>
  <c r="AK242" i="7"/>
  <c r="AK243" i="7"/>
  <c r="AK244" i="7"/>
  <c r="AK245" i="7"/>
  <c r="AK246" i="7"/>
  <c r="AK247" i="7"/>
  <c r="AK248" i="7"/>
  <c r="AK249" i="7"/>
  <c r="AK250" i="7"/>
  <c r="AK251" i="7"/>
  <c r="AK252" i="7"/>
  <c r="AK253" i="7"/>
  <c r="AK254" i="7"/>
  <c r="AK255" i="7"/>
  <c r="AK256" i="7"/>
  <c r="AK257" i="7"/>
  <c r="AK258" i="7"/>
  <c r="AK259" i="7"/>
  <c r="AK260" i="7"/>
  <c r="AK261" i="7"/>
  <c r="AK262" i="7"/>
  <c r="AK263" i="7"/>
  <c r="AK264" i="7"/>
  <c r="AK265" i="7"/>
  <c r="AK266" i="7"/>
  <c r="AK267" i="7"/>
  <c r="AK268" i="7"/>
  <c r="AK269" i="7"/>
  <c r="AK270" i="7"/>
  <c r="AK271" i="7"/>
  <c r="AK272" i="7"/>
  <c r="AK273" i="7"/>
  <c r="AK274" i="7"/>
  <c r="AK275" i="7"/>
  <c r="AK276" i="7"/>
  <c r="AK277" i="7"/>
  <c r="AK278" i="7"/>
  <c r="AK279" i="7"/>
  <c r="AK280" i="7"/>
  <c r="AK281" i="7"/>
  <c r="AK282" i="7"/>
  <c r="AK283" i="7"/>
  <c r="AK284" i="7"/>
  <c r="AK285" i="7"/>
  <c r="AK286" i="7"/>
  <c r="AK287" i="7"/>
  <c r="AK288" i="7"/>
  <c r="AK289" i="7"/>
  <c r="AK290" i="7"/>
  <c r="AK291" i="7"/>
  <c r="AK292" i="7"/>
  <c r="AK293" i="7"/>
  <c r="AK294" i="7"/>
  <c r="AK295" i="7"/>
  <c r="AK296" i="7"/>
  <c r="AK297" i="7"/>
  <c r="AK298" i="7"/>
  <c r="AK299" i="7"/>
  <c r="AK300" i="7"/>
  <c r="AK301" i="7"/>
  <c r="AK302" i="7"/>
  <c r="AK303" i="7"/>
  <c r="AK304" i="7"/>
  <c r="AK305" i="7"/>
  <c r="AK306" i="7"/>
  <c r="AK307" i="7"/>
  <c r="AK308" i="7"/>
  <c r="AK309" i="7"/>
  <c r="AK310" i="7"/>
  <c r="AK311" i="7"/>
  <c r="AK312" i="7"/>
  <c r="AK313" i="7"/>
  <c r="AK314" i="7"/>
  <c r="AK315" i="7"/>
  <c r="AK316" i="7"/>
  <c r="AK317" i="7"/>
  <c r="AK318" i="7"/>
  <c r="AK319" i="7"/>
  <c r="AK320" i="7"/>
  <c r="AK321" i="7"/>
  <c r="AK322" i="7"/>
  <c r="AK323" i="7"/>
  <c r="AK324" i="7"/>
  <c r="AK325" i="7"/>
  <c r="AK326" i="7"/>
  <c r="AK327" i="7"/>
  <c r="AK328" i="7"/>
  <c r="AK329" i="7"/>
  <c r="AK330" i="7"/>
  <c r="AK331" i="7"/>
  <c r="AK332" i="7"/>
  <c r="AK333" i="7"/>
  <c r="AK334" i="7"/>
  <c r="AK335" i="7"/>
  <c r="AK336" i="7"/>
  <c r="AK337" i="7"/>
  <c r="AK338" i="7"/>
  <c r="AK339" i="7"/>
  <c r="AK340" i="7"/>
  <c r="AK341" i="7"/>
  <c r="AK342" i="7"/>
  <c r="AK343" i="7"/>
  <c r="AK344" i="7"/>
  <c r="AK345" i="7"/>
  <c r="AK346" i="7"/>
  <c r="AK347" i="7"/>
  <c r="AK348" i="7"/>
  <c r="AK349" i="7"/>
  <c r="AK350" i="7"/>
  <c r="AK351" i="7"/>
  <c r="AK352" i="7"/>
  <c r="AK353" i="7"/>
  <c r="AK354" i="7"/>
  <c r="AK355" i="7"/>
  <c r="AK356" i="7"/>
  <c r="AK357" i="7"/>
  <c r="AK358" i="7"/>
  <c r="AK359" i="7"/>
  <c r="AK360" i="7"/>
  <c r="AK361" i="7"/>
  <c r="AK362" i="7"/>
  <c r="AK363" i="7"/>
  <c r="AK364" i="7"/>
  <c r="AK365" i="7"/>
  <c r="AK366" i="7"/>
  <c r="AK367" i="7"/>
  <c r="AK368" i="7"/>
  <c r="AK369" i="7"/>
  <c r="AK370" i="7"/>
  <c r="AK371" i="7"/>
  <c r="AK372" i="7"/>
  <c r="AK373" i="7"/>
  <c r="AK374" i="7"/>
  <c r="AK375" i="7"/>
  <c r="AK376" i="7"/>
  <c r="AK377" i="7"/>
  <c r="AK378" i="7"/>
  <c r="AK379" i="7"/>
  <c r="AK380" i="7"/>
  <c r="AK381" i="7"/>
  <c r="AK382" i="7"/>
  <c r="AK383" i="7"/>
  <c r="AK384" i="7"/>
  <c r="AK385" i="7"/>
  <c r="AK386" i="7"/>
  <c r="AK387" i="7"/>
  <c r="AK388" i="7"/>
  <c r="AK389" i="7"/>
  <c r="AK390" i="7"/>
  <c r="AK391" i="7"/>
  <c r="AK392" i="7"/>
  <c r="AK393" i="7"/>
  <c r="AK394" i="7"/>
  <c r="AK395" i="7"/>
  <c r="AK396" i="7"/>
  <c r="AK397" i="7"/>
  <c r="AK398" i="7"/>
  <c r="AK399" i="7"/>
  <c r="AK400" i="7"/>
  <c r="AK401" i="7"/>
  <c r="AK402" i="7"/>
  <c r="AK403" i="7"/>
  <c r="AK404" i="7"/>
  <c r="AK405" i="7"/>
  <c r="AK406" i="7"/>
  <c r="AK407" i="7"/>
  <c r="AK408" i="7"/>
  <c r="AK409" i="7"/>
  <c r="AK410" i="7"/>
  <c r="AK411" i="7"/>
  <c r="AK412" i="7"/>
  <c r="AK413" i="7"/>
  <c r="AK414" i="7"/>
  <c r="AK415" i="7"/>
  <c r="AK416" i="7"/>
  <c r="AK417" i="7"/>
  <c r="AK418" i="7"/>
  <c r="AK419" i="7"/>
  <c r="AK420" i="7"/>
  <c r="AK421" i="7"/>
  <c r="AK422" i="7"/>
  <c r="AK423" i="7"/>
  <c r="AK424" i="7"/>
  <c r="AK425" i="7"/>
  <c r="AK426" i="7"/>
  <c r="AK427" i="7"/>
  <c r="AK428" i="7"/>
  <c r="AK429" i="7"/>
  <c r="AK430" i="7"/>
  <c r="AK431" i="7"/>
  <c r="AK432" i="7"/>
  <c r="AK433" i="7"/>
  <c r="AK434" i="7"/>
  <c r="AK435" i="7"/>
  <c r="AK436" i="7"/>
  <c r="AK437" i="7"/>
  <c r="AK438" i="7"/>
  <c r="AK439" i="7"/>
  <c r="AK440" i="7"/>
  <c r="AK441" i="7"/>
  <c r="AK442" i="7"/>
  <c r="AK443" i="7"/>
  <c r="AK444" i="7"/>
  <c r="AK445" i="7"/>
  <c r="AK446" i="7"/>
  <c r="AK447" i="7"/>
  <c r="AK448" i="7"/>
  <c r="AK449" i="7"/>
  <c r="AK450" i="7"/>
  <c r="AK451" i="7"/>
  <c r="AK452" i="7"/>
  <c r="AK453" i="7"/>
  <c r="AK454" i="7"/>
  <c r="AK455" i="7"/>
  <c r="AK456" i="7"/>
  <c r="AK457" i="7"/>
  <c r="AK458" i="7"/>
  <c r="AK459" i="7"/>
  <c r="AK460" i="7"/>
  <c r="AK461" i="7"/>
  <c r="AK462" i="7"/>
  <c r="AK463" i="7"/>
  <c r="AK464" i="7"/>
  <c r="AK465" i="7"/>
  <c r="AK466" i="7"/>
  <c r="AK467" i="7"/>
  <c r="AK468" i="7"/>
  <c r="AK469" i="7"/>
  <c r="AK470" i="7"/>
  <c r="AK471" i="7"/>
  <c r="AK472" i="7"/>
  <c r="AK473" i="7"/>
  <c r="AK474" i="7"/>
  <c r="AK475" i="7"/>
  <c r="AK476" i="7"/>
  <c r="AK477" i="7"/>
  <c r="AK478" i="7"/>
  <c r="AK479" i="7"/>
  <c r="AK480" i="7"/>
  <c r="AK481" i="7"/>
  <c r="AK482" i="7"/>
  <c r="AK483" i="7"/>
  <c r="AK484" i="7"/>
  <c r="AK485" i="7"/>
  <c r="AK486" i="7"/>
  <c r="AK487" i="7"/>
  <c r="AK488" i="7"/>
  <c r="AK489" i="7"/>
  <c r="AK490" i="7"/>
  <c r="AK491" i="7"/>
  <c r="AK492" i="7"/>
  <c r="AK493" i="7"/>
  <c r="AK494" i="7"/>
  <c r="AK495" i="7"/>
  <c r="AK496" i="7"/>
  <c r="AK497" i="7"/>
  <c r="AK498" i="7"/>
  <c r="AK499" i="7"/>
  <c r="AK500" i="7"/>
  <c r="AK501" i="7"/>
  <c r="AK502" i="7"/>
  <c r="AK503" i="7"/>
  <c r="AK504" i="7"/>
  <c r="AK505" i="7"/>
  <c r="AK506" i="7"/>
  <c r="AK507" i="7"/>
  <c r="AK508" i="7"/>
  <c r="AK509" i="7"/>
  <c r="AK510" i="7"/>
  <c r="AK511" i="7"/>
  <c r="AK512" i="7"/>
  <c r="AK513" i="7"/>
  <c r="AK514" i="7"/>
  <c r="AK515" i="7"/>
  <c r="AK516" i="7"/>
  <c r="AK517" i="7"/>
  <c r="AK518" i="7"/>
  <c r="AK519" i="7"/>
  <c r="AK520" i="7"/>
  <c r="AK521" i="7"/>
  <c r="AK522" i="7"/>
  <c r="AK523" i="7"/>
  <c r="AK524" i="7"/>
  <c r="AK525" i="7"/>
  <c r="AK526" i="7"/>
  <c r="AK527" i="7"/>
  <c r="AK528" i="7"/>
  <c r="AK529" i="7"/>
  <c r="AK530" i="7"/>
  <c r="AK531" i="7"/>
  <c r="AK532" i="7"/>
  <c r="AK533" i="7"/>
  <c r="AK534" i="7"/>
  <c r="AK535" i="7"/>
  <c r="AK536" i="7"/>
  <c r="AK537" i="7"/>
  <c r="AK538" i="7"/>
  <c r="AK539" i="7"/>
  <c r="AK540" i="7"/>
  <c r="AK541" i="7"/>
  <c r="AK542" i="7"/>
  <c r="AK543" i="7"/>
  <c r="AK544" i="7"/>
  <c r="AK545" i="7"/>
  <c r="AK546" i="7"/>
  <c r="AK547" i="7"/>
  <c r="AK548" i="7"/>
  <c r="AK549" i="7"/>
  <c r="AK550" i="7"/>
  <c r="AK551" i="7"/>
  <c r="AK552" i="7"/>
  <c r="AK553" i="7"/>
  <c r="AK554" i="7"/>
  <c r="AK555" i="7"/>
  <c r="AK556" i="7"/>
  <c r="AK557" i="7"/>
  <c r="AK558" i="7"/>
  <c r="AK559" i="7"/>
  <c r="AK560" i="7"/>
  <c r="AK561" i="7"/>
  <c r="AK562" i="7"/>
  <c r="AK563" i="7"/>
  <c r="AK564" i="7"/>
  <c r="AK565" i="7"/>
  <c r="AK566" i="7"/>
  <c r="AK567" i="7"/>
  <c r="AK568" i="7"/>
  <c r="AK569" i="7"/>
  <c r="AK570" i="7"/>
  <c r="AK571" i="7"/>
  <c r="AK572" i="7"/>
  <c r="AK573" i="7"/>
  <c r="AK574" i="7"/>
  <c r="AK575" i="7"/>
  <c r="AK576" i="7"/>
  <c r="AK577" i="7"/>
  <c r="AK578" i="7"/>
  <c r="AK579" i="7"/>
  <c r="AK580" i="7"/>
  <c r="AK581" i="7"/>
  <c r="AK582" i="7"/>
  <c r="AK583" i="7"/>
  <c r="AK584" i="7"/>
  <c r="AK585" i="7"/>
  <c r="AK586" i="7"/>
  <c r="AK587" i="7"/>
  <c r="AK588" i="7"/>
  <c r="AK589" i="7"/>
  <c r="AK590" i="7"/>
  <c r="AK591" i="7"/>
  <c r="AK592" i="7"/>
  <c r="AK593" i="7"/>
  <c r="AK594" i="7"/>
  <c r="AK595" i="7"/>
  <c r="AK596" i="7"/>
  <c r="AK597" i="7"/>
  <c r="AK598" i="7"/>
  <c r="AK599" i="7"/>
  <c r="AK600" i="7"/>
  <c r="AK601" i="7"/>
  <c r="AK602" i="7"/>
  <c r="AK603" i="7"/>
  <c r="AK604" i="7"/>
  <c r="AK605" i="7"/>
  <c r="AK606" i="7"/>
  <c r="AK607" i="7"/>
  <c r="AK608" i="7"/>
  <c r="AK609" i="7"/>
  <c r="AK610" i="7"/>
  <c r="AK611" i="7"/>
  <c r="AK612" i="7"/>
  <c r="AK613" i="7"/>
  <c r="AK614" i="7"/>
  <c r="AK615" i="7"/>
  <c r="AK616" i="7"/>
  <c r="AK617" i="7"/>
  <c r="AK618" i="7"/>
  <c r="AK619" i="7"/>
  <c r="AK620" i="7"/>
  <c r="AK621" i="7"/>
  <c r="AK622" i="7"/>
  <c r="AK623" i="7"/>
  <c r="AK624" i="7"/>
  <c r="AK625" i="7"/>
  <c r="AK626" i="7"/>
  <c r="AK627" i="7"/>
  <c r="AK628" i="7"/>
  <c r="AK629" i="7"/>
  <c r="AK630" i="7"/>
  <c r="AK631" i="7"/>
  <c r="AK632" i="7"/>
  <c r="AK633" i="7"/>
  <c r="AK634" i="7"/>
  <c r="AK635" i="7"/>
  <c r="AK636" i="7"/>
  <c r="AK637" i="7"/>
  <c r="AK638" i="7"/>
  <c r="AK639" i="7"/>
  <c r="AK640" i="7"/>
  <c r="AK641" i="7"/>
  <c r="AK642" i="7"/>
  <c r="AK643" i="7"/>
  <c r="AK644" i="7"/>
  <c r="AK645" i="7"/>
  <c r="AK646" i="7"/>
  <c r="AK647" i="7"/>
  <c r="AK648" i="7"/>
  <c r="AK649" i="7"/>
  <c r="AK650" i="7"/>
  <c r="AK651" i="7"/>
  <c r="AK652" i="7"/>
  <c r="AK653" i="7"/>
  <c r="AK654" i="7"/>
  <c r="AK655" i="7"/>
  <c r="AK656" i="7"/>
  <c r="AK657" i="7"/>
  <c r="AK658" i="7"/>
  <c r="AK659" i="7"/>
  <c r="AK660" i="7"/>
  <c r="AK661" i="7"/>
  <c r="AK662" i="7"/>
  <c r="AK663" i="7"/>
  <c r="AK664" i="7"/>
  <c r="AK665" i="7"/>
  <c r="AK666" i="7"/>
  <c r="AK667" i="7"/>
  <c r="AK668" i="7"/>
  <c r="AK669" i="7"/>
  <c r="AK670" i="7"/>
  <c r="AK671" i="7"/>
  <c r="AK672" i="7"/>
  <c r="AK673" i="7"/>
  <c r="AK674" i="7"/>
  <c r="AK675" i="7"/>
  <c r="AK676" i="7"/>
  <c r="AK677" i="7"/>
  <c r="AK678" i="7"/>
  <c r="AK679" i="7"/>
  <c r="AK680" i="7"/>
  <c r="AK681" i="7"/>
  <c r="AK682" i="7"/>
  <c r="AK683" i="7"/>
  <c r="AK684" i="7"/>
  <c r="AK685" i="7"/>
  <c r="AK686" i="7"/>
  <c r="AK687" i="7"/>
  <c r="AK688" i="7"/>
  <c r="AK689" i="7"/>
  <c r="AK690" i="7"/>
  <c r="AK691" i="7"/>
  <c r="AK692" i="7"/>
  <c r="AK693" i="7"/>
  <c r="AK694" i="7"/>
  <c r="AK695" i="7"/>
  <c r="AK696" i="7"/>
  <c r="AK697" i="7"/>
  <c r="AK698" i="7"/>
  <c r="AK699" i="7"/>
  <c r="AK700" i="7"/>
  <c r="AK701" i="7"/>
  <c r="AK702" i="7"/>
  <c r="AK703" i="7"/>
  <c r="AK704" i="7"/>
  <c r="AK705" i="7"/>
  <c r="AK706" i="7"/>
  <c r="AK707" i="7"/>
  <c r="AK708" i="7"/>
  <c r="AK709" i="7"/>
  <c r="AK710" i="7"/>
  <c r="AK711" i="7"/>
  <c r="AK712" i="7"/>
  <c r="AK713" i="7"/>
  <c r="AK714" i="7"/>
  <c r="AK715" i="7"/>
  <c r="AK716" i="7"/>
  <c r="AK717" i="7"/>
  <c r="AK718" i="7"/>
  <c r="AK719" i="7"/>
  <c r="AK720" i="7"/>
  <c r="AK721" i="7"/>
  <c r="AK722" i="7"/>
  <c r="AK723" i="7"/>
  <c r="AK724" i="7"/>
  <c r="AK725" i="7"/>
  <c r="AK726" i="7"/>
  <c r="AK727" i="7"/>
  <c r="AK728" i="7"/>
  <c r="AK729" i="7"/>
  <c r="AK730" i="7"/>
  <c r="AK731" i="7"/>
  <c r="AK732" i="7"/>
  <c r="AK733" i="7"/>
  <c r="AK734" i="7"/>
  <c r="AK735" i="7"/>
  <c r="AK736" i="7"/>
  <c r="AK737" i="7"/>
  <c r="AK738" i="7"/>
  <c r="AK739" i="7"/>
  <c r="AK740" i="7"/>
  <c r="AK741" i="7"/>
  <c r="AK742" i="7"/>
  <c r="AK743" i="7"/>
  <c r="AK744" i="7"/>
  <c r="AK745" i="7"/>
  <c r="AK746" i="7"/>
  <c r="AK747" i="7"/>
  <c r="AK748" i="7"/>
  <c r="AK749" i="7"/>
  <c r="AK750" i="7"/>
  <c r="AK751" i="7"/>
  <c r="AK752" i="7"/>
  <c r="AK753" i="7"/>
  <c r="AK754" i="7"/>
  <c r="AK755" i="7"/>
  <c r="AK756" i="7"/>
  <c r="AK757" i="7"/>
  <c r="AK758" i="7"/>
  <c r="AK759" i="7"/>
  <c r="AK760" i="7"/>
  <c r="AK761" i="7"/>
  <c r="AK762" i="7"/>
  <c r="AK763" i="7"/>
  <c r="AK764" i="7"/>
  <c r="AK765" i="7"/>
  <c r="AK766" i="7"/>
  <c r="AK767" i="7"/>
  <c r="AK768" i="7"/>
  <c r="AK769" i="7"/>
  <c r="AK770" i="7"/>
  <c r="AK771" i="7"/>
  <c r="AK772" i="7"/>
  <c r="AK773" i="7"/>
  <c r="AK774" i="7"/>
  <c r="AK775" i="7"/>
  <c r="AK776" i="7"/>
  <c r="AK777" i="7"/>
  <c r="AK778" i="7"/>
  <c r="AK779" i="7"/>
  <c r="AK780" i="7"/>
  <c r="AK781" i="7"/>
  <c r="AK782" i="7"/>
  <c r="AK783" i="7"/>
  <c r="AK784" i="7"/>
  <c r="AK785" i="7"/>
  <c r="AK786" i="7"/>
  <c r="AK787" i="7"/>
  <c r="AK788" i="7"/>
  <c r="AK789" i="7"/>
  <c r="AK790" i="7"/>
  <c r="AK791" i="7"/>
  <c r="AK792" i="7"/>
  <c r="AK793" i="7"/>
  <c r="AK794" i="7"/>
  <c r="AK795" i="7"/>
  <c r="AK796" i="7"/>
  <c r="AK797" i="7"/>
  <c r="AK798" i="7"/>
  <c r="AK799" i="7"/>
  <c r="AK800" i="7"/>
  <c r="AK801" i="7"/>
  <c r="AK802" i="7"/>
  <c r="AK803" i="7"/>
  <c r="AK804" i="7"/>
  <c r="AK805" i="7"/>
  <c r="AK806" i="7"/>
  <c r="AK807" i="7"/>
  <c r="AK808" i="7"/>
  <c r="AK809" i="7"/>
  <c r="AK810" i="7"/>
  <c r="AK811" i="7"/>
  <c r="AK812" i="7"/>
  <c r="AK813" i="7"/>
  <c r="AK814" i="7"/>
  <c r="AK815" i="7"/>
  <c r="AK816" i="7"/>
  <c r="AK817" i="7"/>
  <c r="AK818" i="7"/>
  <c r="AK819" i="7"/>
  <c r="AK820" i="7"/>
  <c r="AK821" i="7"/>
  <c r="AK822" i="7"/>
  <c r="AK823" i="7"/>
  <c r="AK824" i="7"/>
  <c r="AK825" i="7"/>
  <c r="AK826" i="7"/>
  <c r="AK827" i="7"/>
  <c r="AK828" i="7"/>
  <c r="AK829" i="7"/>
  <c r="AK830" i="7"/>
  <c r="AK831" i="7"/>
  <c r="AK832" i="7"/>
  <c r="AK833" i="7"/>
  <c r="AK834" i="7"/>
  <c r="AK835" i="7"/>
  <c r="AK836" i="7"/>
  <c r="AK837" i="7"/>
  <c r="AK838" i="7"/>
  <c r="AK839" i="7"/>
  <c r="AK840" i="7"/>
  <c r="AK841" i="7"/>
  <c r="AK842" i="7"/>
  <c r="AK843" i="7"/>
  <c r="AK844" i="7"/>
  <c r="AK845" i="7"/>
  <c r="AK846" i="7"/>
  <c r="AK847" i="7"/>
  <c r="AK848" i="7"/>
  <c r="AK849" i="7"/>
  <c r="AK850" i="7"/>
  <c r="AK851" i="7"/>
  <c r="AK852" i="7"/>
  <c r="AK853" i="7"/>
  <c r="AK854" i="7"/>
  <c r="AK855" i="7"/>
  <c r="AK856" i="7"/>
  <c r="AK857" i="7"/>
  <c r="AK858" i="7"/>
  <c r="AK859" i="7"/>
  <c r="AK860" i="7"/>
  <c r="AK861" i="7"/>
  <c r="AK862" i="7"/>
  <c r="AK863" i="7"/>
  <c r="AK864" i="7"/>
  <c r="AK865" i="7"/>
  <c r="AK866" i="7"/>
  <c r="AK867" i="7"/>
  <c r="AK868" i="7"/>
  <c r="AK869" i="7"/>
  <c r="AK870" i="7"/>
  <c r="AK871" i="7"/>
  <c r="AK872" i="7"/>
  <c r="AK873" i="7"/>
  <c r="AK874" i="7"/>
  <c r="AK875" i="7"/>
  <c r="AK876" i="7"/>
  <c r="AK877" i="7"/>
  <c r="AK878" i="7"/>
  <c r="AK879" i="7"/>
  <c r="AK880" i="7"/>
  <c r="AK881" i="7"/>
  <c r="AK882" i="7"/>
  <c r="AK883" i="7"/>
  <c r="AK884" i="7"/>
  <c r="AK885" i="7"/>
  <c r="AK886" i="7"/>
  <c r="AK887" i="7"/>
  <c r="AK888" i="7"/>
  <c r="AK889" i="7"/>
  <c r="AK890" i="7"/>
  <c r="AK891" i="7"/>
  <c r="AK892" i="7"/>
  <c r="AK893" i="7"/>
  <c r="AK894" i="7"/>
  <c r="AK895" i="7"/>
  <c r="AK896" i="7"/>
  <c r="AK897" i="7"/>
  <c r="AK898" i="7"/>
  <c r="AK899" i="7"/>
  <c r="AK900" i="7"/>
  <c r="AK901" i="7"/>
  <c r="AK902" i="7"/>
  <c r="AK903" i="7"/>
  <c r="AK904" i="7"/>
  <c r="AK905" i="7"/>
  <c r="AK906" i="7"/>
  <c r="AK907" i="7"/>
  <c r="AK908" i="7"/>
  <c r="AK909" i="7"/>
  <c r="AK910" i="7"/>
  <c r="AK911" i="7"/>
  <c r="AK912" i="7"/>
  <c r="AK913" i="7"/>
  <c r="AK914" i="7"/>
  <c r="AK915" i="7"/>
  <c r="AK916" i="7"/>
  <c r="AK917" i="7"/>
  <c r="AK918" i="7"/>
  <c r="AK919" i="7"/>
  <c r="AK920" i="7"/>
  <c r="AK921" i="7"/>
  <c r="AK922" i="7"/>
  <c r="AK923" i="7"/>
  <c r="AK924" i="7"/>
  <c r="AK925" i="7"/>
  <c r="AK926" i="7"/>
  <c r="AK927" i="7"/>
  <c r="AK928" i="7"/>
  <c r="AK929" i="7"/>
  <c r="AK930" i="7"/>
  <c r="AK931" i="7"/>
  <c r="AK932" i="7"/>
  <c r="AK933" i="7"/>
  <c r="AK934" i="7"/>
  <c r="AK935" i="7"/>
  <c r="AK936" i="7"/>
  <c r="AK937" i="7"/>
  <c r="AK938" i="7"/>
  <c r="AK939" i="7"/>
  <c r="AK940" i="7"/>
  <c r="AK941" i="7"/>
  <c r="AK942" i="7"/>
  <c r="AK943" i="7"/>
  <c r="AK944" i="7"/>
  <c r="AK945" i="7"/>
  <c r="AK946" i="7"/>
  <c r="AK947" i="7"/>
  <c r="AK948" i="7"/>
  <c r="AK949" i="7"/>
  <c r="AK950" i="7"/>
  <c r="AK951" i="7"/>
  <c r="AK952" i="7"/>
  <c r="AK953" i="7"/>
  <c r="AK954" i="7"/>
  <c r="AK955" i="7"/>
  <c r="AK956" i="7"/>
  <c r="AK957" i="7"/>
  <c r="AK958" i="7"/>
  <c r="AK959" i="7"/>
  <c r="AK960" i="7"/>
  <c r="AK961" i="7"/>
  <c r="AK962" i="7"/>
  <c r="AK963" i="7"/>
  <c r="AK964" i="7"/>
  <c r="AK965" i="7"/>
  <c r="AK966" i="7"/>
  <c r="AK967" i="7"/>
  <c r="AK968" i="7"/>
  <c r="AK969" i="7"/>
  <c r="AK970" i="7"/>
  <c r="AK971" i="7"/>
  <c r="AK972" i="7"/>
  <c r="AK973" i="7"/>
  <c r="AK974" i="7"/>
  <c r="AK975" i="7"/>
  <c r="AK976" i="7"/>
  <c r="AK977" i="7"/>
  <c r="AK978" i="7"/>
  <c r="AK979" i="7"/>
  <c r="AK980" i="7"/>
  <c r="AK981" i="7"/>
  <c r="AK982" i="7"/>
  <c r="AK983" i="7"/>
  <c r="AK984" i="7"/>
  <c r="AK985" i="7"/>
  <c r="AK986" i="7"/>
  <c r="AK987" i="7"/>
  <c r="AK988" i="7"/>
  <c r="AK989" i="7"/>
  <c r="AK990" i="7"/>
  <c r="AK991" i="7"/>
  <c r="AK992" i="7"/>
  <c r="AK993" i="7"/>
  <c r="AK994" i="7"/>
  <c r="AK995" i="7"/>
  <c r="AK996" i="7"/>
  <c r="AK997" i="7"/>
  <c r="AK998" i="7"/>
  <c r="AK999" i="7"/>
  <c r="AK1000" i="7"/>
  <c r="AK1001" i="7"/>
  <c r="AK1002" i="7"/>
  <c r="AK1003" i="7"/>
  <c r="AK1004" i="7"/>
  <c r="AK1005" i="7"/>
  <c r="AK1006" i="7"/>
  <c r="AK1007" i="7"/>
  <c r="AK1008" i="7"/>
  <c r="AK1009" i="7"/>
  <c r="AK1010" i="7"/>
  <c r="AK1011" i="7"/>
  <c r="AK1012" i="7"/>
  <c r="AK1013" i="7"/>
  <c r="AK1014" i="7"/>
  <c r="AK1015" i="7"/>
  <c r="AK1016" i="7"/>
  <c r="AK1017" i="7"/>
  <c r="AK1018" i="7"/>
  <c r="AK1019" i="7"/>
  <c r="AK1020" i="7"/>
  <c r="AK1021" i="7"/>
  <c r="AK1022" i="7"/>
  <c r="AK1023" i="7"/>
  <c r="AK1024" i="7"/>
  <c r="AK1025" i="7"/>
  <c r="AK1026" i="7"/>
  <c r="AK1027" i="7"/>
  <c r="AK1028" i="7"/>
  <c r="AK1029" i="7"/>
  <c r="AK1030" i="7"/>
  <c r="AK1031" i="7"/>
  <c r="AK1032" i="7"/>
  <c r="AK1033" i="7"/>
  <c r="AK1034" i="7"/>
  <c r="AK1035" i="7"/>
  <c r="AK1036" i="7"/>
  <c r="AK1037" i="7"/>
  <c r="AK1038" i="7"/>
  <c r="AK1039" i="7"/>
  <c r="AK1040" i="7"/>
  <c r="AK1041" i="7"/>
  <c r="AK1042" i="7"/>
  <c r="AK1043" i="7"/>
  <c r="AK1044" i="7"/>
  <c r="AK1045" i="7"/>
  <c r="AK1046" i="7"/>
  <c r="AK1047" i="7"/>
  <c r="AK1048" i="7"/>
  <c r="AK1049" i="7"/>
  <c r="AK1050" i="7"/>
  <c r="AK1051" i="7"/>
  <c r="AK1052" i="7"/>
  <c r="AK1053" i="7"/>
  <c r="AK1054" i="7"/>
  <c r="AK1055" i="7"/>
  <c r="AK1056" i="7"/>
  <c r="AK1057" i="7"/>
  <c r="AK1058" i="7"/>
  <c r="AK1059" i="7"/>
  <c r="AK1060" i="7"/>
  <c r="AK1061" i="7"/>
  <c r="AK1062" i="7"/>
  <c r="AK1063" i="7"/>
  <c r="AK1064" i="7"/>
  <c r="AK1065" i="7"/>
  <c r="AK1066" i="7"/>
  <c r="AK1067" i="7"/>
  <c r="AK1068" i="7"/>
  <c r="AK1069" i="7"/>
  <c r="AK1070" i="7"/>
  <c r="AK1071" i="7"/>
  <c r="AK1072" i="7"/>
  <c r="AK1073" i="7"/>
  <c r="AK1074" i="7"/>
  <c r="AK1075" i="7"/>
  <c r="AK1076" i="7"/>
  <c r="AK1077" i="7"/>
  <c r="AK1078" i="7"/>
  <c r="AK1079" i="7"/>
  <c r="AK1080" i="7"/>
  <c r="AK1081" i="7"/>
  <c r="AK1082" i="7"/>
  <c r="AK1083" i="7"/>
  <c r="AK1084" i="7"/>
  <c r="AK1085" i="7"/>
  <c r="AK1086" i="7"/>
  <c r="AK1087" i="7"/>
  <c r="AK1088" i="7"/>
  <c r="AK1089" i="7"/>
  <c r="AK1090" i="7"/>
  <c r="AK1091" i="7"/>
  <c r="AK1092" i="7"/>
  <c r="AK1093" i="7"/>
  <c r="AK1094" i="7"/>
  <c r="AK1095" i="7"/>
  <c r="AK1096" i="7"/>
  <c r="AK1097" i="7"/>
  <c r="AK1098" i="7"/>
  <c r="AK1099" i="7"/>
  <c r="AK1100" i="7"/>
  <c r="AK1101" i="7"/>
  <c r="AK1102" i="7"/>
  <c r="AK1103" i="7"/>
  <c r="AK1104" i="7"/>
  <c r="AK1105" i="7"/>
  <c r="AK1106" i="7"/>
  <c r="AK1107" i="7"/>
  <c r="AK1108" i="7"/>
  <c r="AK1109" i="7"/>
  <c r="AK1110" i="7"/>
  <c r="AK1111" i="7"/>
  <c r="AK1112" i="7"/>
  <c r="AK1113" i="7"/>
  <c r="AK1114" i="7"/>
  <c r="AK1115" i="7"/>
  <c r="AK1116" i="7"/>
  <c r="AK1117" i="7"/>
  <c r="AK1118" i="7"/>
  <c r="AK1119" i="7"/>
  <c r="AK1120" i="7"/>
  <c r="AK1121" i="7"/>
  <c r="AK1122" i="7"/>
  <c r="AK1123" i="7"/>
  <c r="AK1124" i="7"/>
  <c r="AK1125" i="7"/>
  <c r="AK1126" i="7"/>
  <c r="AK1127" i="7"/>
  <c r="AK1128" i="7"/>
  <c r="AK1129" i="7"/>
  <c r="AK1130" i="7"/>
  <c r="AK1131" i="7"/>
  <c r="AK1132" i="7"/>
  <c r="AK1133" i="7"/>
  <c r="AK1134" i="7"/>
  <c r="AK1135" i="7"/>
  <c r="AK1136" i="7"/>
  <c r="AK1137" i="7"/>
  <c r="AK1138" i="7"/>
  <c r="AK1139" i="7"/>
  <c r="AK1140" i="7"/>
  <c r="AK1141" i="7"/>
  <c r="AK1142" i="7"/>
  <c r="AK1143" i="7"/>
  <c r="AK1144" i="7"/>
  <c r="AK1145" i="7"/>
  <c r="AK1146" i="7"/>
  <c r="AK1147" i="7"/>
  <c r="AK1148" i="7"/>
  <c r="AK1149" i="7"/>
  <c r="AK1150" i="7"/>
  <c r="AK1151" i="7"/>
  <c r="AK1152" i="7"/>
  <c r="AK1153" i="7"/>
  <c r="AK1154" i="7"/>
  <c r="AK1155" i="7"/>
  <c r="AK1156" i="7"/>
  <c r="AK1157" i="7"/>
  <c r="AK1158" i="7"/>
  <c r="AK1159" i="7"/>
  <c r="AK1160" i="7"/>
  <c r="AK1161" i="7"/>
  <c r="AK1162" i="7"/>
  <c r="AK1163" i="7"/>
  <c r="AK1164" i="7"/>
  <c r="AK1165" i="7"/>
  <c r="AK1166" i="7"/>
  <c r="AK1167" i="7"/>
  <c r="AK1168" i="7"/>
  <c r="AK1169" i="7"/>
  <c r="AK1170" i="7"/>
  <c r="AK1171" i="7"/>
  <c r="AK1172" i="7"/>
  <c r="AK1173" i="7"/>
  <c r="AK1174" i="7"/>
  <c r="AK1175" i="7"/>
  <c r="AK1176" i="7"/>
  <c r="AK1177" i="7"/>
  <c r="AK1178" i="7"/>
  <c r="AK1179" i="7"/>
  <c r="AK1180" i="7"/>
  <c r="AK1181" i="7"/>
  <c r="AK1182" i="7"/>
  <c r="AK1183" i="7"/>
  <c r="AK1184" i="7"/>
  <c r="AK1185" i="7"/>
  <c r="AK1186" i="7"/>
  <c r="AK1187" i="7"/>
  <c r="AK1188" i="7"/>
  <c r="AK1189" i="7"/>
  <c r="AK1190" i="7"/>
  <c r="AK1191" i="7"/>
  <c r="AK1192" i="7"/>
  <c r="AK1193" i="7"/>
  <c r="AK1194" i="7"/>
  <c r="AK1195" i="7"/>
  <c r="AK1196" i="7"/>
  <c r="AK1197" i="7"/>
  <c r="AK1198" i="7"/>
  <c r="AK1199" i="7"/>
  <c r="AK1200" i="7"/>
  <c r="AK1201" i="7"/>
  <c r="AK1202" i="7"/>
  <c r="AK1203" i="7"/>
  <c r="AK1204" i="7"/>
  <c r="AK1205" i="7"/>
  <c r="AK1206" i="7"/>
  <c r="AK1207" i="7"/>
  <c r="AK1208" i="7"/>
  <c r="AK1209" i="7"/>
  <c r="AK1210" i="7"/>
  <c r="AK1211" i="7"/>
  <c r="AK1212" i="7"/>
  <c r="AK1213" i="7"/>
  <c r="AK1214" i="7"/>
  <c r="AK1215" i="7"/>
  <c r="AK1216" i="7"/>
  <c r="AK1217" i="7"/>
  <c r="AK1218" i="7"/>
  <c r="AK1219" i="7"/>
  <c r="AK1220" i="7"/>
  <c r="AK1221" i="7"/>
  <c r="AK1222" i="7"/>
  <c r="AK1223" i="7"/>
  <c r="AK1224" i="7"/>
  <c r="AK1225" i="7"/>
  <c r="AK1226" i="7"/>
  <c r="AK1227" i="7"/>
  <c r="AK1228" i="7"/>
  <c r="AK1229" i="7"/>
  <c r="AK1230" i="7"/>
  <c r="AK1231" i="7"/>
  <c r="AK1232" i="7"/>
  <c r="AK1233" i="7"/>
  <c r="AK1234" i="7"/>
  <c r="AK1235" i="7"/>
  <c r="AK1236" i="7"/>
  <c r="AK1237" i="7"/>
  <c r="AK1238" i="7"/>
  <c r="AK1239" i="7"/>
  <c r="AK1240" i="7"/>
  <c r="AK1241" i="7"/>
  <c r="AK1242" i="7"/>
  <c r="AK1243" i="7"/>
  <c r="AK1244" i="7"/>
  <c r="AK1245" i="7"/>
  <c r="AK1246" i="7"/>
  <c r="AK1247" i="7"/>
  <c r="AK1248" i="7"/>
  <c r="AK1249" i="7"/>
  <c r="AK1250" i="7"/>
  <c r="AK1251" i="7"/>
  <c r="AK1252" i="7"/>
  <c r="AK1253" i="7"/>
  <c r="AK1254" i="7"/>
  <c r="AK1255" i="7"/>
  <c r="AK1256" i="7"/>
  <c r="AK1257" i="7"/>
  <c r="AK1258" i="7"/>
  <c r="AK1259" i="7"/>
  <c r="AK1260" i="7"/>
  <c r="AK1261" i="7"/>
  <c r="AK1262" i="7"/>
  <c r="AK1263" i="7"/>
  <c r="AK1264" i="7"/>
  <c r="AK1265" i="7"/>
  <c r="AK1266" i="7"/>
  <c r="AK1267" i="7"/>
  <c r="AK1268" i="7"/>
  <c r="AK1269" i="7"/>
  <c r="AK1270" i="7"/>
  <c r="AK1271" i="7"/>
  <c r="AK1272" i="7"/>
  <c r="AK1273" i="7"/>
  <c r="AK1274" i="7"/>
  <c r="AK1275" i="7"/>
  <c r="AK1276" i="7"/>
  <c r="AK1277" i="7"/>
  <c r="AK1278" i="7"/>
  <c r="AK1279" i="7"/>
  <c r="AK1280" i="7"/>
  <c r="AK1281" i="7"/>
  <c r="AK1282" i="7"/>
  <c r="AK1283" i="7"/>
  <c r="AK1284" i="7"/>
  <c r="AK1285" i="7"/>
  <c r="AK1286" i="7"/>
  <c r="AK1287" i="7"/>
  <c r="AK1288" i="7"/>
  <c r="AK1289" i="7"/>
  <c r="AK1290" i="7"/>
  <c r="AK1291" i="7"/>
  <c r="AK1292" i="7"/>
  <c r="AK1293" i="7"/>
  <c r="AK1294" i="7"/>
  <c r="AK1295" i="7"/>
  <c r="AK1296" i="7"/>
  <c r="AK1297" i="7"/>
  <c r="AK1298" i="7"/>
  <c r="AK1299" i="7"/>
  <c r="AK1300" i="7"/>
  <c r="AK1301" i="7"/>
  <c r="AK1302" i="7"/>
  <c r="AK1303" i="7"/>
  <c r="AK1304" i="7"/>
  <c r="AK1305" i="7"/>
  <c r="AK1306" i="7"/>
  <c r="AK1307" i="7"/>
  <c r="AK1308" i="7"/>
  <c r="AK1309" i="7"/>
  <c r="AK1310" i="7"/>
  <c r="AK1311" i="7"/>
  <c r="AK1312" i="7"/>
  <c r="AK1313" i="7"/>
  <c r="AK1314" i="7"/>
  <c r="AK1315" i="7"/>
  <c r="AK1316" i="7"/>
  <c r="AK1317" i="7"/>
  <c r="AK1318" i="7"/>
  <c r="AK1319" i="7"/>
  <c r="AK1320" i="7"/>
  <c r="AK1321" i="7"/>
  <c r="AK1322" i="7"/>
  <c r="AK1323" i="7"/>
  <c r="AK1324" i="7"/>
  <c r="AK1325" i="7"/>
  <c r="AK1326" i="7"/>
  <c r="AK1327" i="7"/>
  <c r="AK1328" i="7"/>
  <c r="AK1329" i="7"/>
  <c r="AK1330" i="7"/>
  <c r="AK1331" i="7"/>
  <c r="AK1332" i="7"/>
  <c r="AK1333" i="7"/>
  <c r="AK1334" i="7"/>
  <c r="AK1335" i="7"/>
  <c r="AK1336" i="7"/>
  <c r="AK1337" i="7"/>
  <c r="AK1338" i="7"/>
  <c r="AK1339" i="7"/>
  <c r="AK1340" i="7"/>
  <c r="AK1341" i="7"/>
  <c r="AK1342" i="7"/>
  <c r="AK1343" i="7"/>
  <c r="AK1344" i="7"/>
  <c r="AK1345" i="7"/>
  <c r="AK1346" i="7"/>
  <c r="AK1347" i="7"/>
  <c r="AK1348" i="7"/>
  <c r="AK1349" i="7"/>
  <c r="AK1350" i="7"/>
  <c r="AK1351" i="7"/>
  <c r="AK1352" i="7"/>
  <c r="AK1353" i="7"/>
  <c r="AK1354" i="7"/>
  <c r="AK1355" i="7"/>
  <c r="AK1356" i="7"/>
  <c r="AK1357" i="7"/>
  <c r="AK1358" i="7"/>
  <c r="AK1359" i="7"/>
  <c r="AK1360" i="7"/>
  <c r="AK1361" i="7"/>
  <c r="AK1362" i="7"/>
  <c r="AK1363" i="7"/>
  <c r="AK1364" i="7"/>
  <c r="AK1365" i="7"/>
  <c r="AK1366" i="7"/>
  <c r="AK1367" i="7"/>
  <c r="AK1368" i="7"/>
  <c r="AK1369" i="7"/>
  <c r="AK1370" i="7"/>
  <c r="AK1371" i="7"/>
  <c r="AK1372" i="7"/>
  <c r="AK1373" i="7"/>
  <c r="AK1374" i="7"/>
  <c r="AK1375" i="7"/>
  <c r="AK1376" i="7"/>
  <c r="AK1377" i="7"/>
  <c r="AK1378" i="7"/>
  <c r="AK1379" i="7"/>
  <c r="AK1380" i="7"/>
  <c r="AK1381" i="7"/>
  <c r="AK1382" i="7"/>
  <c r="AK1383" i="7"/>
  <c r="AK1384" i="7"/>
  <c r="AK1385" i="7"/>
  <c r="AK1386" i="7"/>
  <c r="AK1387" i="7"/>
  <c r="AK1388" i="7"/>
  <c r="AK1389" i="7"/>
  <c r="AK1390" i="7"/>
  <c r="AK1391" i="7"/>
  <c r="AK1392" i="7"/>
  <c r="AK1393" i="7"/>
  <c r="AK1394" i="7"/>
  <c r="AK1395" i="7"/>
  <c r="AK1396" i="7"/>
  <c r="AK1397" i="7"/>
  <c r="AK1398" i="7"/>
  <c r="AK1399" i="7"/>
  <c r="AK1400" i="7"/>
  <c r="AK1401" i="7"/>
  <c r="AK1402" i="7"/>
  <c r="AK1403" i="7"/>
  <c r="AK1404" i="7"/>
  <c r="AK1405" i="7"/>
  <c r="AK1406" i="7"/>
  <c r="AK1407" i="7"/>
  <c r="AK1408" i="7"/>
  <c r="AK1409" i="7"/>
  <c r="AK1410" i="7"/>
  <c r="AK1411" i="7"/>
  <c r="AK1412" i="7"/>
  <c r="AK1413" i="7"/>
  <c r="AK1414" i="7"/>
  <c r="AK1415" i="7"/>
  <c r="AK1416" i="7"/>
  <c r="AK1417" i="7"/>
  <c r="AK1418" i="7"/>
  <c r="AK1419" i="7"/>
  <c r="AK1420" i="7"/>
  <c r="AK1421" i="7"/>
  <c r="AK1422" i="7"/>
  <c r="AK1423" i="7"/>
  <c r="AK1424" i="7"/>
  <c r="AK1425" i="7"/>
  <c r="AK1426" i="7"/>
  <c r="AK1427" i="7"/>
  <c r="AK1428" i="7"/>
  <c r="AK1429" i="7"/>
  <c r="AK1430" i="7"/>
  <c r="AK1431" i="7"/>
  <c r="AK1432" i="7"/>
  <c r="AK1433" i="7"/>
  <c r="AK1434" i="7"/>
  <c r="AK1435" i="7"/>
  <c r="AK1436" i="7"/>
  <c r="AK1437" i="7"/>
  <c r="AK1438" i="7"/>
  <c r="AK1439" i="7"/>
  <c r="AK1440" i="7"/>
  <c r="AK1441" i="7"/>
  <c r="AK1442" i="7"/>
  <c r="AK1443" i="7"/>
  <c r="AK1444" i="7"/>
  <c r="AK1445" i="7"/>
  <c r="AK1446" i="7"/>
  <c r="AK1447" i="7"/>
  <c r="AK1448" i="7"/>
  <c r="AK1449" i="7"/>
  <c r="AK1450" i="7"/>
  <c r="AK1451" i="7"/>
  <c r="AK1452" i="7"/>
  <c r="AK1453" i="7"/>
  <c r="AK1454" i="7"/>
  <c r="AK1455" i="7"/>
  <c r="AK1456" i="7"/>
  <c r="AK1457" i="7"/>
  <c r="AK1458" i="7"/>
  <c r="AK1459" i="7"/>
  <c r="AK1460" i="7"/>
  <c r="AK1461" i="7"/>
  <c r="AK1462" i="7"/>
  <c r="AK1463" i="7"/>
  <c r="AK1464" i="7"/>
  <c r="AK1465" i="7"/>
  <c r="AK1466" i="7"/>
  <c r="AK1467" i="7"/>
  <c r="AK1468" i="7"/>
  <c r="AK1469" i="7"/>
  <c r="AK1470" i="7"/>
  <c r="AK1471" i="7"/>
  <c r="AK1472" i="7"/>
  <c r="AK1473" i="7"/>
  <c r="AK1474" i="7"/>
  <c r="AK1475" i="7"/>
  <c r="AK1476" i="7"/>
  <c r="AK1477" i="7"/>
  <c r="AK1478" i="7"/>
  <c r="AK1479" i="7"/>
  <c r="AK1480" i="7"/>
  <c r="AK1481" i="7"/>
  <c r="AK1482" i="7"/>
  <c r="AK1483" i="7"/>
  <c r="AK1484" i="7"/>
  <c r="AK1485" i="7"/>
  <c r="AK1486" i="7"/>
  <c r="AK1487" i="7"/>
  <c r="AK1488" i="7"/>
  <c r="AK1489" i="7"/>
  <c r="AK1490" i="7"/>
  <c r="AK1491" i="7"/>
  <c r="AK1492" i="7"/>
  <c r="AK1493" i="7"/>
  <c r="AK1494" i="7"/>
  <c r="AK1495" i="7"/>
  <c r="AK1496" i="7"/>
  <c r="AK1497" i="7"/>
  <c r="AK1498" i="7"/>
  <c r="AK1499" i="7"/>
  <c r="AK1500" i="7"/>
  <c r="AK1501" i="7"/>
  <c r="AK1502" i="7"/>
  <c r="AK1503" i="7"/>
  <c r="AK1504" i="7"/>
  <c r="AK1505" i="7"/>
  <c r="AK1506" i="7"/>
  <c r="AK1507" i="7"/>
  <c r="AK1508" i="7"/>
  <c r="AK1509" i="7"/>
  <c r="AK1510" i="7"/>
  <c r="AK1511" i="7"/>
  <c r="AK1512" i="7"/>
  <c r="AK1513" i="7"/>
  <c r="AK1514" i="7"/>
  <c r="AK1515" i="7"/>
  <c r="AK1516" i="7"/>
  <c r="AK1517" i="7"/>
  <c r="AK1518" i="7"/>
  <c r="AK1519" i="7"/>
  <c r="AK1520" i="7"/>
  <c r="AK1521" i="7"/>
  <c r="AK1522" i="7"/>
  <c r="AK1523" i="7"/>
  <c r="AK1524" i="7"/>
  <c r="AK1525" i="7"/>
  <c r="AK1526" i="7"/>
  <c r="AK1527" i="7"/>
  <c r="AK1528" i="7"/>
  <c r="AK1529" i="7"/>
  <c r="AK1530" i="7"/>
  <c r="AK1531" i="7"/>
  <c r="AK1532" i="7"/>
  <c r="AK1533" i="7"/>
  <c r="AK1534" i="7"/>
  <c r="AK1535" i="7"/>
  <c r="AK1536" i="7"/>
  <c r="AK1537" i="7"/>
  <c r="AK1538" i="7"/>
  <c r="AK1539" i="7"/>
  <c r="AK1540" i="7"/>
  <c r="AK1541" i="7"/>
  <c r="AK1542" i="7"/>
  <c r="AK1543" i="7"/>
  <c r="AK1544" i="7"/>
  <c r="AK1545" i="7"/>
  <c r="AK1546" i="7"/>
  <c r="AK1547" i="7"/>
  <c r="AK1548" i="7"/>
  <c r="AK1549" i="7"/>
  <c r="AK1550" i="7"/>
  <c r="AK1551" i="7"/>
  <c r="AK1552" i="7"/>
  <c r="AK1553" i="7"/>
  <c r="AK1554" i="7"/>
  <c r="AK1555" i="7"/>
  <c r="AK1556" i="7"/>
  <c r="AK1557" i="7"/>
  <c r="AK1558" i="7"/>
  <c r="AK1559" i="7"/>
  <c r="AK1560" i="7"/>
  <c r="AK1561" i="7"/>
  <c r="AK1562" i="7"/>
  <c r="AK1563" i="7"/>
  <c r="AK1564" i="7"/>
  <c r="AK1565" i="7"/>
  <c r="AK1566" i="7"/>
  <c r="AK1567" i="7"/>
  <c r="AK1568" i="7"/>
  <c r="AK1569" i="7"/>
  <c r="AK1570" i="7"/>
  <c r="AK1571" i="7"/>
  <c r="AK1572" i="7"/>
  <c r="AK1573" i="7"/>
  <c r="AK1574" i="7"/>
  <c r="AK1575" i="7"/>
  <c r="AK1576" i="7"/>
  <c r="AK1577" i="7"/>
  <c r="AK1578" i="7"/>
  <c r="AK1579" i="7"/>
  <c r="AK1580" i="7"/>
  <c r="AK1581" i="7"/>
  <c r="AK1582" i="7"/>
  <c r="AK1583" i="7"/>
  <c r="AK1584" i="7"/>
  <c r="AK1585" i="7"/>
  <c r="AK1586" i="7"/>
  <c r="AK1587" i="7"/>
  <c r="AK1588" i="7"/>
  <c r="AK1589" i="7"/>
  <c r="AK1590" i="7"/>
  <c r="AK1591" i="7"/>
  <c r="AK1592" i="7"/>
  <c r="AK1593" i="7"/>
  <c r="AK1594" i="7"/>
  <c r="AK1595" i="7"/>
  <c r="AK1596" i="7"/>
  <c r="AK1597" i="7"/>
  <c r="AK1598" i="7"/>
  <c r="AK1599" i="7"/>
  <c r="AK1600" i="7"/>
  <c r="AK1601" i="7"/>
  <c r="AK1602" i="7"/>
  <c r="AK1603" i="7"/>
  <c r="AK1604" i="7"/>
  <c r="AK1605" i="7"/>
  <c r="AK1606" i="7"/>
  <c r="AK1607" i="7"/>
  <c r="AK1608" i="7"/>
  <c r="AK1609" i="7"/>
  <c r="AK1610" i="7"/>
  <c r="AK1611" i="7"/>
  <c r="AK1612" i="7"/>
  <c r="AK1613" i="7"/>
  <c r="AK1614" i="7"/>
  <c r="AK1615" i="7"/>
  <c r="AK1616" i="7"/>
  <c r="AK1617" i="7"/>
  <c r="AK1618" i="7"/>
  <c r="AK1619" i="7"/>
  <c r="AK1620" i="7"/>
  <c r="AK1621" i="7"/>
  <c r="AK1622" i="7"/>
  <c r="AK1623" i="7"/>
  <c r="AK1624" i="7"/>
  <c r="AK1625" i="7"/>
  <c r="AK1626" i="7"/>
  <c r="AK1627" i="7"/>
  <c r="AK1628" i="7"/>
  <c r="AK1629" i="7"/>
  <c r="AK1630" i="7"/>
  <c r="AK1631" i="7"/>
  <c r="AK1632" i="7"/>
  <c r="AK1633" i="7"/>
  <c r="AK1634" i="7"/>
  <c r="AK1635" i="7"/>
  <c r="AK1636" i="7"/>
  <c r="AK1637" i="7"/>
  <c r="AK1638" i="7"/>
  <c r="AK1639" i="7"/>
  <c r="AK1640" i="7"/>
  <c r="AK1641" i="7"/>
  <c r="AK1642" i="7"/>
  <c r="AK1643" i="7"/>
  <c r="AK1644" i="7"/>
  <c r="AK1645" i="7"/>
  <c r="AK1646" i="7"/>
  <c r="AK1647" i="7"/>
  <c r="AK1648" i="7"/>
  <c r="AK1649" i="7"/>
  <c r="AK1650" i="7"/>
  <c r="AK1651" i="7"/>
  <c r="AK1652" i="7"/>
  <c r="AK1653" i="7"/>
  <c r="AK1654" i="7"/>
  <c r="AK1655" i="7"/>
  <c r="AK1656" i="7"/>
  <c r="AK1657" i="7"/>
  <c r="AK1658" i="7"/>
  <c r="AK1659" i="7"/>
  <c r="AK1660" i="7"/>
  <c r="AK1661" i="7"/>
  <c r="AK1662" i="7"/>
  <c r="AK1663" i="7"/>
  <c r="AK1664" i="7"/>
  <c r="AK1665" i="7"/>
  <c r="AK1666" i="7"/>
  <c r="AK1667" i="7"/>
  <c r="AK1668" i="7"/>
  <c r="AK1669" i="7"/>
  <c r="AK1670" i="7"/>
  <c r="AK1671" i="7"/>
  <c r="AK1672" i="7"/>
  <c r="AK1673" i="7"/>
  <c r="AK1674" i="7"/>
  <c r="AK1675" i="7"/>
  <c r="AK1676" i="7"/>
  <c r="AK1677" i="7"/>
  <c r="AK1678" i="7"/>
  <c r="AK1679" i="7"/>
  <c r="AK1680" i="7"/>
  <c r="AK1681" i="7"/>
  <c r="AK1682" i="7"/>
  <c r="AK1683" i="7"/>
  <c r="AK1684" i="7"/>
  <c r="AK1685" i="7"/>
  <c r="AK1686" i="7"/>
  <c r="AK1687" i="7"/>
  <c r="AK1688" i="7"/>
  <c r="AK1689" i="7"/>
  <c r="AK1690" i="7"/>
  <c r="AK1691" i="7"/>
  <c r="AK1692" i="7"/>
  <c r="AK1693" i="7"/>
  <c r="AK1694" i="7"/>
  <c r="AK1695" i="7"/>
  <c r="AK1696" i="7"/>
  <c r="AK1697" i="7"/>
  <c r="AK1698" i="7"/>
  <c r="AK1699" i="7"/>
  <c r="AK1700" i="7"/>
  <c r="AK1701" i="7"/>
  <c r="AK1702" i="7"/>
  <c r="AK1703" i="7"/>
  <c r="AK1704" i="7"/>
  <c r="AK1705" i="7"/>
  <c r="AK1706" i="7"/>
  <c r="AK1707" i="7"/>
  <c r="AK1708" i="7"/>
  <c r="AK1709" i="7"/>
  <c r="AK1710" i="7"/>
  <c r="AK1711" i="7"/>
  <c r="AK1712" i="7"/>
  <c r="AK1713" i="7"/>
  <c r="AK1714" i="7"/>
  <c r="AK1715" i="7"/>
  <c r="AK1716" i="7"/>
  <c r="AK1717" i="7"/>
  <c r="AK1718" i="7"/>
  <c r="AK1719" i="7"/>
  <c r="AK1720" i="7"/>
  <c r="AK1721" i="7"/>
  <c r="AK1722" i="7"/>
  <c r="AK1723" i="7"/>
  <c r="AK1724" i="7"/>
  <c r="AK1725" i="7"/>
  <c r="AK1726" i="7"/>
  <c r="AK1727" i="7"/>
  <c r="AK1728" i="7"/>
  <c r="AK1729" i="7"/>
  <c r="AK1730" i="7"/>
  <c r="AK1731" i="7"/>
  <c r="AK1732" i="7"/>
  <c r="AK1733" i="7"/>
  <c r="AK1734" i="7"/>
  <c r="AK1735" i="7"/>
  <c r="AK1736" i="7"/>
  <c r="AK1737" i="7"/>
  <c r="AK1738" i="7"/>
  <c r="AK1739" i="7"/>
  <c r="AK1740" i="7"/>
  <c r="AK1741" i="7"/>
  <c r="AK1742" i="7"/>
  <c r="AK1743" i="7"/>
  <c r="AK1744" i="7"/>
  <c r="AK1745" i="7"/>
  <c r="AK1746" i="7"/>
  <c r="AK1747" i="7"/>
  <c r="AK1748" i="7"/>
  <c r="AK1749" i="7"/>
  <c r="AK1750" i="7"/>
  <c r="AK1751" i="7"/>
  <c r="AK1752" i="7"/>
  <c r="AK1753" i="7"/>
  <c r="AK1754" i="7"/>
  <c r="AK1755" i="7"/>
  <c r="AK1756" i="7"/>
  <c r="AK1757" i="7"/>
  <c r="AK1758" i="7"/>
  <c r="AK1759" i="7"/>
  <c r="AK1760" i="7"/>
  <c r="AK1761" i="7"/>
  <c r="AK1762" i="7"/>
  <c r="AK1763" i="7"/>
  <c r="AK1764" i="7"/>
  <c r="AK1765" i="7"/>
  <c r="AK1766" i="7"/>
  <c r="AK1767" i="7"/>
  <c r="AK1768" i="7"/>
  <c r="AK1769" i="7"/>
  <c r="AK1770" i="7"/>
  <c r="AK1771" i="7"/>
  <c r="AK1772" i="7"/>
  <c r="AK1773" i="7"/>
  <c r="AK1774" i="7"/>
  <c r="AK1775" i="7"/>
  <c r="AK1776" i="7"/>
  <c r="AK1777" i="7"/>
  <c r="AK1778" i="7"/>
  <c r="AK1779" i="7"/>
  <c r="AK1780" i="7"/>
  <c r="AK1781" i="7"/>
  <c r="AK1782" i="7"/>
  <c r="AK1783" i="7"/>
  <c r="AK1784" i="7"/>
  <c r="AK1785" i="7"/>
  <c r="AK1786" i="7"/>
  <c r="AK1787" i="7"/>
  <c r="AK1788" i="7"/>
  <c r="AK1789" i="7"/>
  <c r="AK1790" i="7"/>
  <c r="AK1791" i="7"/>
  <c r="AK1792" i="7"/>
  <c r="AK1793" i="7"/>
  <c r="AK1794" i="7"/>
  <c r="AK1795" i="7"/>
  <c r="AK1796" i="7"/>
  <c r="AK1797" i="7"/>
  <c r="AK1798" i="7"/>
  <c r="AK1799" i="7"/>
  <c r="AK1800" i="7"/>
  <c r="AK1801" i="7"/>
  <c r="AK1802" i="7"/>
  <c r="AK1803" i="7"/>
  <c r="AK1804" i="7"/>
  <c r="AK1805" i="7"/>
  <c r="AK1806" i="7"/>
  <c r="AK1807" i="7"/>
  <c r="AK1808" i="7"/>
  <c r="AK1809" i="7"/>
  <c r="AK1810" i="7"/>
  <c r="AK1811" i="7"/>
  <c r="AK1812" i="7"/>
  <c r="AK1813" i="7"/>
  <c r="AK1814" i="7"/>
  <c r="AK1815" i="7"/>
  <c r="AK1816" i="7"/>
  <c r="AK1817" i="7"/>
  <c r="AK1818" i="7"/>
  <c r="AK1819" i="7"/>
  <c r="AK1820" i="7"/>
  <c r="AK1821" i="7"/>
  <c r="AK1822" i="7"/>
  <c r="AK1823" i="7"/>
  <c r="AK1824" i="7"/>
  <c r="AK1825" i="7"/>
  <c r="AK1826" i="7"/>
  <c r="AK1827" i="7"/>
  <c r="AK1828" i="7"/>
  <c r="AK1829" i="7"/>
  <c r="AK1830" i="7"/>
  <c r="AK1831" i="7"/>
  <c r="AK1832" i="7"/>
  <c r="AK1833" i="7"/>
  <c r="AK1834" i="7"/>
  <c r="AK1835" i="7"/>
  <c r="AK1836" i="7"/>
  <c r="AK1837" i="7"/>
  <c r="AK1838" i="7"/>
  <c r="AK1839" i="7"/>
  <c r="AK1840" i="7"/>
  <c r="AK1841" i="7"/>
  <c r="AK1842" i="7"/>
  <c r="AK1843" i="7"/>
  <c r="AK1844" i="7"/>
  <c r="AK1845" i="7"/>
  <c r="AK1846" i="7"/>
  <c r="AK1847" i="7"/>
  <c r="AK1848" i="7"/>
  <c r="AK1849" i="7"/>
  <c r="AK1850" i="7"/>
  <c r="AK1851" i="7"/>
  <c r="AK1852" i="7"/>
  <c r="AK1853" i="7"/>
  <c r="AK1854" i="7"/>
  <c r="AK1855" i="7"/>
  <c r="AK1856" i="7"/>
  <c r="AK1857" i="7"/>
  <c r="AK1858" i="7"/>
  <c r="AK1859" i="7"/>
  <c r="AK1860" i="7"/>
  <c r="AK1861" i="7"/>
  <c r="AK1862" i="7"/>
  <c r="AK1863" i="7"/>
  <c r="AK1864" i="7"/>
  <c r="AK1865" i="7"/>
  <c r="AK1866" i="7"/>
  <c r="AK1867" i="7"/>
  <c r="AK1868" i="7"/>
  <c r="AK1869" i="7"/>
  <c r="AK1870" i="7"/>
  <c r="AK1871" i="7"/>
  <c r="AK1872" i="7"/>
  <c r="AK1873" i="7"/>
  <c r="AK1874" i="7"/>
  <c r="AK1875" i="7"/>
  <c r="AK1876" i="7"/>
  <c r="AK1877" i="7"/>
  <c r="AK1878" i="7"/>
  <c r="AK1879" i="7"/>
  <c r="AK1880" i="7"/>
  <c r="AK1881" i="7"/>
  <c r="AK1882" i="7"/>
  <c r="AK1883" i="7"/>
  <c r="AK1884" i="7"/>
  <c r="AK1885" i="7"/>
  <c r="AK1886" i="7"/>
  <c r="AK1887" i="7"/>
  <c r="AK1888" i="7"/>
  <c r="AK1889" i="7"/>
  <c r="AK1890" i="7"/>
  <c r="AK1891" i="7"/>
  <c r="AK1892" i="7"/>
  <c r="AK1893" i="7"/>
  <c r="AK1894" i="7"/>
  <c r="AK1895" i="7"/>
  <c r="AK1896" i="7"/>
  <c r="AK1897" i="7"/>
  <c r="AK1898" i="7"/>
  <c r="AK1899" i="7"/>
  <c r="AK1900" i="7"/>
  <c r="AK1901" i="7"/>
  <c r="AK1902" i="7"/>
  <c r="AK1903" i="7"/>
  <c r="AK1904" i="7"/>
  <c r="AK1905" i="7"/>
  <c r="AK1906" i="7"/>
  <c r="AK1907" i="7"/>
  <c r="AK1908" i="7"/>
  <c r="AK1909" i="7"/>
  <c r="AK1910" i="7"/>
  <c r="AK1911" i="7"/>
  <c r="AK1912" i="7"/>
  <c r="AK1913" i="7"/>
  <c r="AK1914" i="7"/>
  <c r="AK1915" i="7"/>
  <c r="AK1916" i="7"/>
  <c r="AK1917" i="7"/>
  <c r="AK1918" i="7"/>
  <c r="AK1919" i="7"/>
  <c r="AK1920" i="7"/>
  <c r="AK1921" i="7"/>
  <c r="AK1922" i="7"/>
  <c r="AK1923" i="7"/>
  <c r="AK1924" i="7"/>
  <c r="AK1925" i="7"/>
  <c r="AK1926" i="7"/>
  <c r="AK1927" i="7"/>
  <c r="AK1928" i="7"/>
  <c r="AK1929" i="7"/>
  <c r="AK1930" i="7"/>
  <c r="AK1931" i="7"/>
  <c r="AK1932" i="7"/>
  <c r="AK1933" i="7"/>
  <c r="AK1934" i="7"/>
  <c r="AK1935" i="7"/>
  <c r="AK1936" i="7"/>
  <c r="AK1937" i="7"/>
  <c r="AK1938" i="7"/>
  <c r="AK1939" i="7"/>
  <c r="AK1940" i="7"/>
  <c r="AK1941" i="7"/>
  <c r="AK1942" i="7"/>
  <c r="AK1943" i="7"/>
  <c r="AK1944" i="7"/>
  <c r="AK1945" i="7"/>
  <c r="AK1946" i="7"/>
  <c r="AK1947" i="7"/>
  <c r="AK1948" i="7"/>
  <c r="AK1949" i="7"/>
  <c r="AK1950" i="7"/>
  <c r="AK1951" i="7"/>
  <c r="AK1952" i="7"/>
  <c r="AK1953" i="7"/>
  <c r="AK1954" i="7"/>
  <c r="AK1955" i="7"/>
  <c r="AK1956" i="7"/>
  <c r="AK1957" i="7"/>
  <c r="AK1958" i="7"/>
  <c r="AK1959" i="7"/>
  <c r="AK1960" i="7"/>
  <c r="AK1961" i="7"/>
  <c r="AK1962" i="7"/>
  <c r="AK1963" i="7"/>
  <c r="AK1964" i="7"/>
  <c r="AK1965" i="7"/>
  <c r="AK1966" i="7"/>
  <c r="AK1967" i="7"/>
  <c r="AK1968" i="7"/>
  <c r="AK1969" i="7"/>
  <c r="AK1970" i="7"/>
  <c r="AK1971" i="7"/>
  <c r="AK1972" i="7"/>
  <c r="AK1973" i="7"/>
  <c r="AK1974" i="7"/>
  <c r="AK1975" i="7"/>
  <c r="AK1976" i="7"/>
  <c r="AK1977" i="7"/>
  <c r="AK1978" i="7"/>
  <c r="AK1979" i="7"/>
  <c r="AK1980" i="7"/>
  <c r="AK1981" i="7"/>
  <c r="AK1982" i="7"/>
  <c r="AK1983" i="7"/>
  <c r="AK1984" i="7"/>
  <c r="AK1985" i="7"/>
  <c r="AK1986" i="7"/>
  <c r="AK1987" i="7"/>
  <c r="AK1988" i="7"/>
  <c r="AK1989" i="7"/>
  <c r="AK1990" i="7"/>
  <c r="AK1991" i="7"/>
  <c r="AK1992" i="7"/>
  <c r="AK1993" i="7"/>
  <c r="AK1994" i="7"/>
  <c r="AK1995" i="7"/>
  <c r="AK1996" i="7"/>
  <c r="AK1997" i="7"/>
  <c r="AK1998" i="7"/>
  <c r="AK1999" i="7"/>
  <c r="AK2000" i="7"/>
  <c r="AK2001" i="7"/>
  <c r="AK2002" i="7"/>
  <c r="AK2003" i="7"/>
  <c r="AK2004" i="7"/>
  <c r="AK2005" i="7"/>
  <c r="AK2006" i="7"/>
  <c r="AK2007" i="7"/>
  <c r="AK2008" i="7"/>
  <c r="AK2009" i="7"/>
  <c r="AK2010" i="7"/>
  <c r="AK2011" i="7"/>
  <c r="AK2012" i="7"/>
  <c r="AK2013" i="7"/>
  <c r="AK2014" i="7"/>
  <c r="AK2015" i="7"/>
  <c r="AK2016" i="7"/>
  <c r="AK2017" i="7"/>
  <c r="AK2018" i="7"/>
  <c r="AK2019" i="7"/>
  <c r="AK2020" i="7"/>
  <c r="AK2021" i="7"/>
  <c r="AK2022" i="7"/>
  <c r="AK2023" i="7"/>
  <c r="AK2024" i="7"/>
  <c r="AK2025" i="7"/>
  <c r="AK2026" i="7"/>
  <c r="AK2027" i="7"/>
  <c r="AK2028" i="7"/>
  <c r="AK2029" i="7"/>
  <c r="AK2030" i="7"/>
  <c r="AK2031" i="7"/>
  <c r="AK2032" i="7"/>
  <c r="AK2033" i="7"/>
  <c r="AK2034" i="7"/>
  <c r="AK2035" i="7"/>
  <c r="AK2036" i="7"/>
  <c r="AK2037" i="7"/>
  <c r="AK2038" i="7"/>
  <c r="AK2039" i="7"/>
  <c r="AK2040" i="7"/>
  <c r="AK2041" i="7"/>
  <c r="AK2042" i="7"/>
  <c r="AK2043" i="7"/>
  <c r="AK2044" i="7"/>
  <c r="AK2045" i="7"/>
  <c r="AK2046" i="7"/>
  <c r="AK2047" i="7"/>
  <c r="AK2048" i="7"/>
  <c r="AK2049" i="7"/>
  <c r="AK2050" i="7"/>
  <c r="AK2051" i="7"/>
  <c r="AK2052" i="7"/>
  <c r="AK2053" i="7"/>
  <c r="AK2054" i="7"/>
  <c r="AK2055" i="7"/>
  <c r="AK2056" i="7"/>
  <c r="AK2057" i="7"/>
  <c r="AK2058" i="7"/>
  <c r="AK2059" i="7"/>
  <c r="AK2060" i="7"/>
  <c r="AK2061" i="7"/>
  <c r="AK2062" i="7"/>
  <c r="AK2063" i="7"/>
  <c r="AK2064" i="7"/>
  <c r="AK2065" i="7"/>
  <c r="AK2066" i="7"/>
  <c r="AK2067" i="7"/>
  <c r="AK2068" i="7"/>
  <c r="AK2069" i="7"/>
  <c r="AK2070" i="7"/>
  <c r="AK2071" i="7"/>
  <c r="AK2072" i="7"/>
  <c r="AK2073" i="7"/>
  <c r="AK2074" i="7"/>
  <c r="AK2075" i="7"/>
  <c r="AK2076" i="7"/>
  <c r="AK2077" i="7"/>
  <c r="AK2078" i="7"/>
  <c r="AK2079" i="7"/>
  <c r="AK2080" i="7"/>
  <c r="AK2081" i="7"/>
  <c r="AK2082" i="7"/>
  <c r="AK2083" i="7"/>
  <c r="AK2084" i="7"/>
  <c r="AK2085" i="7"/>
  <c r="AK2086" i="7"/>
  <c r="AK2087" i="7"/>
  <c r="AK2088" i="7"/>
  <c r="AK2089" i="7"/>
  <c r="AK2090" i="7"/>
  <c r="AK2091" i="7"/>
  <c r="AK2092" i="7"/>
  <c r="AK2093" i="7"/>
  <c r="AK2094" i="7"/>
  <c r="AK2095" i="7"/>
  <c r="AK2096" i="7"/>
  <c r="AK2097" i="7"/>
  <c r="AK2098" i="7"/>
  <c r="AK2099" i="7"/>
  <c r="AK2100" i="7"/>
  <c r="AK2101" i="7"/>
  <c r="AK2102" i="7"/>
  <c r="AK2103" i="7"/>
  <c r="AK2104" i="7"/>
  <c r="AK2105" i="7"/>
  <c r="AK2106" i="7"/>
  <c r="AK2107" i="7"/>
  <c r="AK2108" i="7"/>
  <c r="AK2109" i="7"/>
  <c r="AK2110" i="7"/>
  <c r="AK2111" i="7"/>
  <c r="AK2112" i="7"/>
  <c r="AK2113" i="7"/>
  <c r="AK2114" i="7"/>
  <c r="AK2115" i="7"/>
  <c r="AK2116" i="7"/>
  <c r="AK2117" i="7"/>
  <c r="AK2118" i="7"/>
  <c r="AK2119" i="7"/>
  <c r="AK2120" i="7"/>
  <c r="AK2121" i="7"/>
  <c r="AK2122" i="7"/>
  <c r="AK2123" i="7"/>
  <c r="AK2124" i="7"/>
  <c r="AK2125" i="7"/>
  <c r="AK2126" i="7"/>
  <c r="AK2127" i="7"/>
  <c r="AK2128" i="7"/>
  <c r="AK2129" i="7"/>
  <c r="AK2130" i="7"/>
  <c r="AK2131" i="7"/>
  <c r="AK2132" i="7"/>
  <c r="AK2133" i="7"/>
  <c r="AK2134" i="7"/>
  <c r="AK2135" i="7"/>
  <c r="AK2136" i="7"/>
  <c r="AK2137" i="7"/>
  <c r="AK2138" i="7"/>
  <c r="AK2139" i="7"/>
  <c r="AK2140" i="7"/>
  <c r="AK2141" i="7"/>
  <c r="AK2142" i="7"/>
  <c r="AK2143" i="7"/>
  <c r="AK2144" i="7"/>
  <c r="AK2145" i="7"/>
  <c r="AK2146" i="7"/>
  <c r="AK2147" i="7"/>
  <c r="AK2148" i="7"/>
  <c r="AK2149" i="7"/>
  <c r="AK2150" i="7"/>
  <c r="AK2151" i="7"/>
  <c r="AK2152" i="7"/>
  <c r="AK2153" i="7"/>
  <c r="AK2154" i="7"/>
  <c r="AK2155" i="7"/>
  <c r="AK2156" i="7"/>
  <c r="AK2157" i="7"/>
  <c r="AK2158" i="7"/>
  <c r="AK2159" i="7"/>
  <c r="AK2160" i="7"/>
  <c r="AK2161" i="7"/>
  <c r="AK2162" i="7"/>
  <c r="AK2163" i="7"/>
  <c r="AK2164" i="7"/>
  <c r="AK2165" i="7"/>
  <c r="AK2166" i="7"/>
  <c r="AK2167" i="7"/>
  <c r="AK2168" i="7"/>
  <c r="AK2169" i="7"/>
  <c r="AK2170" i="7"/>
  <c r="AK2171" i="7"/>
  <c r="AK2172" i="7"/>
  <c r="AK2173" i="7"/>
  <c r="AK2174" i="7"/>
  <c r="AK2175" i="7"/>
  <c r="AK2176" i="7"/>
  <c r="AK2177" i="7"/>
  <c r="AK2178" i="7"/>
  <c r="AK2179" i="7"/>
  <c r="AK2180" i="7"/>
  <c r="AK2181" i="7"/>
  <c r="AK2182" i="7"/>
  <c r="AK2183" i="7"/>
  <c r="AK2184" i="7"/>
  <c r="AK2185" i="7"/>
  <c r="AK2186" i="7"/>
  <c r="AK2187" i="7"/>
  <c r="AK2188" i="7"/>
  <c r="AK2189" i="7"/>
  <c r="AK2190" i="7"/>
  <c r="AK2191" i="7"/>
  <c r="AK2192" i="7"/>
  <c r="AK2193" i="7"/>
  <c r="AK2194" i="7"/>
  <c r="AK2195" i="7"/>
  <c r="AK2196" i="7"/>
  <c r="AK2197" i="7"/>
  <c r="AK2198" i="7"/>
  <c r="AK2199" i="7"/>
  <c r="AK2200" i="7"/>
  <c r="AK2201" i="7"/>
  <c r="AK2202" i="7"/>
  <c r="AK2203" i="7"/>
  <c r="AK2204" i="7"/>
  <c r="AK2205" i="7"/>
  <c r="AK2206" i="7"/>
  <c r="AK2207" i="7"/>
  <c r="AK2208" i="7"/>
  <c r="AK2209" i="7"/>
  <c r="AK2210" i="7"/>
  <c r="AK2211" i="7"/>
  <c r="AK2212" i="7"/>
  <c r="AK2213" i="7"/>
  <c r="AK2214" i="7"/>
  <c r="AK2215" i="7"/>
  <c r="AK2216" i="7"/>
  <c r="AK2217" i="7"/>
  <c r="AK2218" i="7"/>
  <c r="AK2219" i="7"/>
  <c r="AK2220" i="7"/>
  <c r="AK2221" i="7"/>
  <c r="AK2222" i="7"/>
  <c r="AK2223" i="7"/>
  <c r="AK2224" i="7"/>
  <c r="AK2225" i="7"/>
  <c r="AK2226" i="7"/>
  <c r="AK2227" i="7"/>
  <c r="AK2228" i="7"/>
  <c r="AK2229" i="7"/>
  <c r="AK2230" i="7"/>
  <c r="AK2231" i="7"/>
  <c r="AK2232" i="7"/>
  <c r="AK2233" i="7"/>
  <c r="AK2234" i="7"/>
  <c r="AK2235" i="7"/>
  <c r="AK2236" i="7"/>
  <c r="AK2237" i="7"/>
  <c r="AK2238" i="7"/>
  <c r="AK2239" i="7"/>
  <c r="AK2240" i="7"/>
  <c r="AK2241" i="7"/>
  <c r="AK2242" i="7"/>
  <c r="AK2243" i="7"/>
  <c r="AK2244" i="7"/>
  <c r="AK2245" i="7"/>
  <c r="AK2246" i="7"/>
  <c r="AK2247" i="7"/>
  <c r="AK2248" i="7"/>
  <c r="AK2249" i="7"/>
  <c r="AK2250" i="7"/>
  <c r="AK2251" i="7"/>
  <c r="AK2252" i="7"/>
  <c r="AK2253" i="7"/>
  <c r="AK2254" i="7"/>
  <c r="AK2255" i="7"/>
  <c r="AK2256" i="7"/>
  <c r="AK2257" i="7"/>
  <c r="AK2258" i="7"/>
  <c r="AK2259" i="7"/>
  <c r="AK2260" i="7"/>
  <c r="AK2261" i="7"/>
  <c r="AK2262" i="7"/>
  <c r="AK2263" i="7"/>
  <c r="AK2264" i="7"/>
  <c r="AK2265" i="7"/>
  <c r="AK2266" i="7"/>
  <c r="AK2267" i="7"/>
  <c r="AK2268" i="7"/>
  <c r="AK2269" i="7"/>
  <c r="AK2270" i="7"/>
  <c r="AK2271" i="7"/>
  <c r="AK2272" i="7"/>
  <c r="AK2273" i="7"/>
  <c r="AK2274" i="7"/>
  <c r="AK2275" i="7"/>
  <c r="AK2276" i="7"/>
  <c r="AK2277" i="7"/>
  <c r="AK2278" i="7"/>
  <c r="AK2279" i="7"/>
  <c r="AK2280" i="7"/>
  <c r="AK2281" i="7"/>
  <c r="AK2282" i="7"/>
  <c r="AK2283" i="7"/>
  <c r="AK2284" i="7"/>
  <c r="AK2285" i="7"/>
  <c r="AK2286" i="7"/>
  <c r="AK2287" i="7"/>
  <c r="AK2288" i="7"/>
  <c r="AK2289" i="7"/>
  <c r="AK2290" i="7"/>
  <c r="AK2291" i="7"/>
  <c r="AK2292" i="7"/>
  <c r="AK2293" i="7"/>
  <c r="AK2294" i="7"/>
  <c r="AK2295" i="7"/>
  <c r="AK2296" i="7"/>
  <c r="AK2297" i="7"/>
  <c r="AK2298" i="7"/>
  <c r="AK2299" i="7"/>
  <c r="AK2300" i="7"/>
  <c r="AK2301" i="7"/>
  <c r="AK2302" i="7"/>
  <c r="AK2303" i="7"/>
  <c r="AK2304" i="7"/>
  <c r="AK2305" i="7"/>
  <c r="AK2306" i="7"/>
  <c r="AK2307" i="7"/>
  <c r="AK2308" i="7"/>
  <c r="AK2309" i="7"/>
  <c r="AK2310" i="7"/>
  <c r="AK2311" i="7"/>
  <c r="AK2312" i="7"/>
  <c r="AK2313" i="7"/>
  <c r="AK2314" i="7"/>
  <c r="AK2315" i="7"/>
  <c r="AK2316" i="7"/>
  <c r="AK2317" i="7"/>
  <c r="AK2318" i="7"/>
  <c r="AK2319" i="7"/>
  <c r="AK2320" i="7"/>
  <c r="AK2321" i="7"/>
  <c r="AK2322" i="7"/>
  <c r="AK2323" i="7"/>
  <c r="AK2324" i="7"/>
  <c r="AK2325" i="7"/>
  <c r="AK2326" i="7"/>
  <c r="AK2327" i="7"/>
  <c r="AK2328" i="7"/>
  <c r="AK2329" i="7"/>
  <c r="AK2330" i="7"/>
  <c r="AK2331" i="7"/>
  <c r="AK2332" i="7"/>
  <c r="AK2333" i="7"/>
  <c r="AK2334" i="7"/>
  <c r="AK2335" i="7"/>
  <c r="AK2336" i="7"/>
  <c r="AK2337" i="7"/>
  <c r="AK2338" i="7"/>
  <c r="AK2339" i="7"/>
  <c r="AK2340" i="7"/>
  <c r="AK2341" i="7"/>
  <c r="AK2342" i="7"/>
  <c r="AK2343" i="7"/>
  <c r="AK2344" i="7"/>
  <c r="AK2345" i="7"/>
  <c r="AK2346" i="7"/>
  <c r="AK2347" i="7"/>
  <c r="AK2348" i="7"/>
  <c r="AK2349" i="7"/>
  <c r="AK2350" i="7"/>
  <c r="AK2351" i="7"/>
  <c r="AK2352" i="7"/>
  <c r="AK2353" i="7"/>
  <c r="AK2354" i="7"/>
  <c r="AK2355" i="7"/>
  <c r="AK2356" i="7"/>
  <c r="AK2357" i="7"/>
  <c r="AK2358" i="7"/>
  <c r="AK2359" i="7"/>
  <c r="AK2360" i="7"/>
  <c r="AK2361" i="7"/>
  <c r="AK2362" i="7"/>
  <c r="AK2363" i="7"/>
  <c r="AK2364" i="7"/>
  <c r="AK2365" i="7"/>
  <c r="AK2366" i="7"/>
  <c r="AK2367" i="7"/>
  <c r="AK2368" i="7"/>
  <c r="AK2369" i="7"/>
  <c r="AK2370" i="7"/>
  <c r="AK2371" i="7"/>
  <c r="AK2372" i="7"/>
  <c r="AK2373" i="7"/>
  <c r="AK2374" i="7"/>
  <c r="AK2375" i="7"/>
  <c r="AK2376" i="7"/>
  <c r="AK2377" i="7"/>
  <c r="AK2378" i="7"/>
  <c r="AK2379" i="7"/>
  <c r="AK2380" i="7"/>
  <c r="AK2381" i="7"/>
  <c r="AK2382" i="7"/>
  <c r="AK2383" i="7"/>
  <c r="AK2384" i="7"/>
  <c r="AK2385" i="7"/>
  <c r="AK2386" i="7"/>
  <c r="AK2387" i="7"/>
  <c r="AK2388" i="7"/>
  <c r="AK2389" i="7"/>
  <c r="AK2390" i="7"/>
  <c r="AK2391" i="7"/>
  <c r="AK2392" i="7"/>
  <c r="AK2393" i="7"/>
  <c r="AK2394" i="7"/>
  <c r="AK2395" i="7"/>
  <c r="AK2396" i="7"/>
  <c r="AK2397" i="7"/>
  <c r="AK2398" i="7"/>
  <c r="AK2399" i="7"/>
  <c r="AK2400" i="7"/>
  <c r="AK2401" i="7"/>
  <c r="AK2402" i="7"/>
  <c r="AK2403" i="7"/>
  <c r="AK2404" i="7"/>
  <c r="AK2405" i="7"/>
  <c r="AK2406" i="7"/>
  <c r="AK2407" i="7"/>
  <c r="AK2408" i="7"/>
  <c r="AK2409" i="7"/>
  <c r="AK2410" i="7"/>
  <c r="AK2411" i="7"/>
  <c r="AK2412" i="7"/>
  <c r="AK2413" i="7"/>
  <c r="AK2414" i="7"/>
  <c r="AK2415" i="7"/>
  <c r="AK2416" i="7"/>
  <c r="AK2417" i="7"/>
  <c r="AK2418" i="7"/>
  <c r="AK2419" i="7"/>
  <c r="AK2420" i="7"/>
  <c r="AK2421" i="7"/>
  <c r="AK2422" i="7"/>
  <c r="AK2423" i="7"/>
  <c r="AK2424" i="7"/>
  <c r="AK2425" i="7"/>
  <c r="AK2426" i="7"/>
  <c r="AK2427" i="7"/>
  <c r="AK2428" i="7"/>
  <c r="AK2429" i="7"/>
  <c r="AK2430" i="7"/>
  <c r="AK2431" i="7"/>
  <c r="AK2432" i="7"/>
  <c r="AK2433" i="7"/>
  <c r="AK2434" i="7"/>
  <c r="AK2435" i="7"/>
  <c r="AK2436" i="7"/>
  <c r="AK2437" i="7"/>
  <c r="AK2438" i="7"/>
  <c r="AK2439" i="7"/>
  <c r="AK2440" i="7"/>
  <c r="AK2441" i="7"/>
  <c r="AK2442" i="7"/>
  <c r="AK2443" i="7"/>
  <c r="AK2444" i="7"/>
  <c r="AK2445" i="7"/>
  <c r="AK2446" i="7"/>
  <c r="AK2447" i="7"/>
  <c r="AK2448" i="7"/>
  <c r="AK2449" i="7"/>
  <c r="AK2450" i="7"/>
  <c r="AK2451" i="7"/>
  <c r="AK2452" i="7"/>
  <c r="AK2453" i="7"/>
  <c r="AK2454" i="7"/>
  <c r="AK2455" i="7"/>
  <c r="AK2456" i="7"/>
  <c r="AK2457" i="7"/>
  <c r="AK2458" i="7"/>
  <c r="AK2459" i="7"/>
  <c r="AK2460" i="7"/>
  <c r="AK2461" i="7"/>
  <c r="AK2462" i="7"/>
  <c r="AK2463" i="7"/>
  <c r="AK2464" i="7"/>
  <c r="AK2465" i="7"/>
  <c r="AK2466" i="7"/>
  <c r="AK2467" i="7"/>
  <c r="AK2468" i="7"/>
  <c r="AK2469" i="7"/>
  <c r="AK2470" i="7"/>
  <c r="AK2471" i="7"/>
  <c r="AK2472" i="7"/>
  <c r="AK2473" i="7"/>
  <c r="AK2474" i="7"/>
  <c r="AK2475" i="7"/>
  <c r="AK2476" i="7"/>
  <c r="AK2477" i="7"/>
  <c r="AK2478" i="7"/>
  <c r="AK2479" i="7"/>
  <c r="AK2480" i="7"/>
  <c r="AK2481" i="7"/>
  <c r="AK2482" i="7"/>
  <c r="AK2483" i="7"/>
  <c r="AK2484" i="7"/>
  <c r="AK2485" i="7"/>
  <c r="AK2486" i="7"/>
  <c r="AK2487" i="7"/>
  <c r="AK2488" i="7"/>
  <c r="AK2489" i="7"/>
  <c r="AK2490" i="7"/>
  <c r="AK2491" i="7"/>
  <c r="AK2492" i="7"/>
  <c r="AK2493" i="7"/>
  <c r="AK2494" i="7"/>
  <c r="AK2495" i="7"/>
  <c r="AK2496" i="7"/>
  <c r="AK2497" i="7"/>
  <c r="AK2498" i="7"/>
  <c r="AK2499" i="7"/>
  <c r="AK2500" i="7"/>
  <c r="AK2501" i="7"/>
  <c r="AK2502" i="7"/>
  <c r="AK2503" i="7"/>
  <c r="AK2504" i="7"/>
  <c r="AK2505" i="7"/>
  <c r="AK2506" i="7"/>
  <c r="AK2507" i="7"/>
  <c r="AK2508" i="7"/>
  <c r="AK2509" i="7"/>
  <c r="AK2510" i="7"/>
  <c r="AK2511" i="7"/>
  <c r="AK2512" i="7"/>
  <c r="AK2513" i="7"/>
  <c r="AK2514" i="7"/>
  <c r="AK2515" i="7"/>
  <c r="AK2516" i="7"/>
  <c r="AK2517" i="7"/>
  <c r="AK2518" i="7"/>
  <c r="AK2519" i="7"/>
  <c r="AK2520" i="7"/>
  <c r="AK2521" i="7"/>
  <c r="AK2522" i="7"/>
  <c r="AK2523" i="7"/>
  <c r="AK2524" i="7"/>
  <c r="AK2525" i="7"/>
  <c r="AK2526" i="7"/>
  <c r="AK2527" i="7"/>
  <c r="AK2528" i="7"/>
  <c r="AK2529" i="7"/>
  <c r="AK2530" i="7"/>
  <c r="AK2531" i="7"/>
  <c r="AK2532" i="7"/>
  <c r="AK2533" i="7"/>
  <c r="AK2534" i="7"/>
  <c r="AK2535" i="7"/>
  <c r="AK2536" i="7"/>
  <c r="AK2537" i="7"/>
  <c r="AK2538" i="7"/>
  <c r="AK2539" i="7"/>
  <c r="AK2540" i="7"/>
  <c r="AK2541" i="7"/>
  <c r="AK2542" i="7"/>
  <c r="AK2543" i="7"/>
  <c r="AK2544" i="7"/>
  <c r="AK2545" i="7"/>
  <c r="AK2546" i="7"/>
  <c r="AK2547" i="7"/>
  <c r="AK2548" i="7"/>
  <c r="AK2549" i="7"/>
  <c r="AK2550" i="7"/>
  <c r="AK2551" i="7"/>
  <c r="AK2552" i="7"/>
  <c r="AK2553" i="7"/>
  <c r="AK2554" i="7"/>
  <c r="AK2555" i="7"/>
  <c r="AK2556" i="7"/>
  <c r="AK2557" i="7"/>
  <c r="AK2558" i="7"/>
  <c r="AK2559" i="7"/>
  <c r="AK2560" i="7"/>
  <c r="AK2561" i="7"/>
  <c r="AK2562" i="7"/>
  <c r="AK2563" i="7"/>
  <c r="AK2564" i="7"/>
  <c r="AK2565" i="7"/>
  <c r="AK2566" i="7"/>
  <c r="AK2567" i="7"/>
  <c r="AK2568" i="7"/>
  <c r="AK2569" i="7"/>
  <c r="AK2570" i="7"/>
  <c r="AK2571" i="7"/>
  <c r="AK2572" i="7"/>
  <c r="AK2573" i="7"/>
  <c r="AK2574" i="7"/>
  <c r="AK2575" i="7"/>
  <c r="AK2576" i="7"/>
  <c r="AK2577" i="7"/>
  <c r="AK2578" i="7"/>
  <c r="AK2579" i="7"/>
  <c r="AK2580" i="7"/>
  <c r="AK2581" i="7"/>
  <c r="AK2582" i="7"/>
  <c r="AK2583" i="7"/>
  <c r="AK2584" i="7"/>
  <c r="AK2585" i="7"/>
  <c r="AK2586" i="7"/>
  <c r="AK2587" i="7"/>
  <c r="AK2588" i="7"/>
  <c r="AK2589" i="7"/>
  <c r="AK2590" i="7"/>
  <c r="AK2591" i="7"/>
  <c r="AK2592" i="7"/>
  <c r="AK2593" i="7"/>
  <c r="AK2594" i="7"/>
  <c r="AK2595" i="7"/>
  <c r="AK2596" i="7"/>
  <c r="AK2597" i="7"/>
  <c r="AK2598" i="7"/>
  <c r="AK2599" i="7"/>
  <c r="AK2600" i="7"/>
  <c r="AK2601" i="7"/>
  <c r="AK2602" i="7"/>
  <c r="AK2603" i="7"/>
  <c r="AK2604" i="7"/>
  <c r="AK2605" i="7"/>
  <c r="AK2606" i="7"/>
  <c r="AK2607" i="7"/>
  <c r="AK2608" i="7"/>
  <c r="AK2609" i="7"/>
  <c r="AK2610" i="7"/>
  <c r="AK2611" i="7"/>
  <c r="AK2612" i="7"/>
  <c r="AK2613" i="7"/>
  <c r="AK2614" i="7"/>
  <c r="AK2615" i="7"/>
  <c r="AK2616" i="7"/>
  <c r="AK2617" i="7"/>
  <c r="AK2618" i="7"/>
  <c r="AK2619" i="7"/>
  <c r="AK2620" i="7"/>
  <c r="AK2621" i="7"/>
  <c r="AK2622" i="7"/>
  <c r="AK2623" i="7"/>
  <c r="AK2624" i="7"/>
  <c r="AK2625" i="7"/>
  <c r="AK2626" i="7"/>
  <c r="AK2627" i="7"/>
  <c r="AK2628" i="7"/>
  <c r="AK2629" i="7"/>
  <c r="AK2630" i="7"/>
  <c r="AK2631" i="7"/>
  <c r="AK2632" i="7"/>
  <c r="AK2633" i="7"/>
  <c r="AK2634" i="7"/>
  <c r="AK2635" i="7"/>
  <c r="AK2636" i="7"/>
  <c r="AK2637" i="7"/>
  <c r="AK2638" i="7"/>
  <c r="AK2639" i="7"/>
  <c r="AK2640" i="7"/>
  <c r="AK2641" i="7"/>
  <c r="AK2642" i="7"/>
  <c r="AK2643" i="7"/>
  <c r="AK2644" i="7"/>
  <c r="AK2645" i="7"/>
  <c r="AK2646" i="7"/>
  <c r="AK2647" i="7"/>
  <c r="AK2648" i="7"/>
  <c r="AK2649" i="7"/>
  <c r="AK2650" i="7"/>
  <c r="AK2651" i="7"/>
  <c r="AK2652" i="7"/>
  <c r="AK2653" i="7"/>
  <c r="AK2654" i="7"/>
  <c r="AK2655" i="7"/>
  <c r="AK2656" i="7"/>
  <c r="AK2657" i="7"/>
  <c r="AK2658" i="7"/>
  <c r="AK2659" i="7"/>
  <c r="AK2660" i="7"/>
  <c r="AK2661" i="7"/>
  <c r="AK2662" i="7"/>
  <c r="AK2663" i="7"/>
  <c r="AK2664" i="7"/>
  <c r="AK2665" i="7"/>
  <c r="AK2666" i="7"/>
  <c r="AK2667" i="7"/>
  <c r="AK2668" i="7"/>
  <c r="AK2669" i="7"/>
  <c r="AK2670" i="7"/>
  <c r="AK2671" i="7"/>
  <c r="AK2672" i="7"/>
  <c r="AK2673" i="7"/>
  <c r="AK2674" i="7"/>
  <c r="AK2675" i="7"/>
  <c r="AK2676" i="7"/>
  <c r="AK2677" i="7"/>
  <c r="AK2678" i="7"/>
  <c r="AK2679" i="7"/>
  <c r="AK2680" i="7"/>
  <c r="AK2681" i="7"/>
  <c r="AK2682" i="7"/>
  <c r="AK2683" i="7"/>
  <c r="AK2684" i="7"/>
  <c r="AK2685" i="7"/>
  <c r="AK2686" i="7"/>
  <c r="AK2687" i="7"/>
  <c r="AK2688" i="7"/>
  <c r="AK2689" i="7"/>
  <c r="AK2690" i="7"/>
  <c r="AK2691" i="7"/>
  <c r="AK2692" i="7"/>
  <c r="AK2693" i="7"/>
  <c r="AK2694" i="7"/>
  <c r="AK2695" i="7"/>
  <c r="AK2696" i="7"/>
  <c r="AK2697" i="7"/>
  <c r="AK2698" i="7"/>
  <c r="AK2699" i="7"/>
  <c r="AK2700" i="7"/>
  <c r="AK2701" i="7"/>
  <c r="AK2702" i="7"/>
  <c r="AK2703" i="7"/>
  <c r="AK2704" i="7"/>
  <c r="AK2705" i="7"/>
  <c r="AK2706" i="7"/>
  <c r="AK2707" i="7"/>
  <c r="AK2708" i="7"/>
  <c r="AK2709" i="7"/>
  <c r="AK2710" i="7"/>
  <c r="AK2711" i="7"/>
  <c r="AK2712" i="7"/>
  <c r="AK2713" i="7"/>
  <c r="AK2714" i="7"/>
  <c r="AK2715" i="7"/>
  <c r="AK2716" i="7"/>
  <c r="AK2717" i="7"/>
  <c r="AK2718" i="7"/>
  <c r="AK2719" i="7"/>
  <c r="AK2720" i="7"/>
  <c r="AK2721" i="7"/>
  <c r="AK2722" i="7"/>
  <c r="AK2723" i="7"/>
  <c r="AK2724" i="7"/>
  <c r="AK2725" i="7"/>
  <c r="AK2726" i="7"/>
  <c r="AK2727" i="7"/>
  <c r="AK2728" i="7"/>
  <c r="AK2729" i="7"/>
  <c r="AK2730" i="7"/>
  <c r="AK2731" i="7"/>
  <c r="AK2732" i="7"/>
  <c r="AK2733" i="7"/>
  <c r="AK2734" i="7"/>
  <c r="AK2735" i="7"/>
  <c r="AK2736" i="7"/>
  <c r="AK2737" i="7"/>
  <c r="AK2738" i="7"/>
  <c r="AK2739" i="7"/>
  <c r="AK2740" i="7"/>
  <c r="AK2741" i="7"/>
  <c r="AK2742" i="7"/>
  <c r="AK2743" i="7"/>
  <c r="AK2744" i="7"/>
  <c r="AK2745" i="7"/>
  <c r="AK2746" i="7"/>
  <c r="AK2747" i="7"/>
  <c r="AK2748" i="7"/>
  <c r="AK2749" i="7"/>
  <c r="AK2750" i="7"/>
  <c r="AK2751" i="7"/>
  <c r="AK2752" i="7"/>
  <c r="AK2753" i="7"/>
  <c r="AK2754" i="7"/>
  <c r="AK2755" i="7"/>
  <c r="AK2756" i="7"/>
  <c r="AK2757" i="7"/>
  <c r="AK2758" i="7"/>
  <c r="AK2759" i="7"/>
  <c r="AK2760" i="7"/>
  <c r="AK2761" i="7"/>
  <c r="AK2762" i="7"/>
  <c r="AK2763" i="7"/>
  <c r="AK2764" i="7"/>
  <c r="AK2765" i="7"/>
  <c r="AK2766" i="7"/>
  <c r="AK2767" i="7"/>
  <c r="AK2768" i="7"/>
  <c r="AK2769" i="7"/>
  <c r="AK2770" i="7"/>
  <c r="AK2771" i="7"/>
  <c r="AK2772" i="7"/>
  <c r="AK2773" i="7"/>
  <c r="AK2774" i="7"/>
  <c r="AK2775" i="7"/>
  <c r="AK2776" i="7"/>
  <c r="AK2777" i="7"/>
  <c r="AK2778" i="7"/>
  <c r="AK2779" i="7"/>
  <c r="AK2780" i="7"/>
  <c r="AK2781" i="7"/>
  <c r="AK2782" i="7"/>
  <c r="AK2783" i="7"/>
  <c r="AK2784" i="7"/>
  <c r="AK2785" i="7"/>
  <c r="AK2786" i="7"/>
  <c r="AK2787" i="7"/>
  <c r="AK2788" i="7"/>
  <c r="AK2789" i="7"/>
  <c r="AK2790" i="7"/>
  <c r="AK2791" i="7"/>
  <c r="AK2792" i="7"/>
  <c r="AK2793" i="7"/>
  <c r="AK2794" i="7"/>
  <c r="AK2795" i="7"/>
  <c r="AK2796" i="7"/>
  <c r="AK2797" i="7"/>
  <c r="AK2798" i="7"/>
  <c r="AK2799" i="7"/>
  <c r="AK2800" i="7"/>
  <c r="AK2801" i="7"/>
  <c r="AK2802" i="7"/>
  <c r="AK2803" i="7"/>
  <c r="AK2804" i="7"/>
  <c r="AK2805" i="7"/>
  <c r="AK2806" i="7"/>
  <c r="AK2807" i="7"/>
  <c r="AK2808" i="7"/>
  <c r="AK2809" i="7"/>
  <c r="AK2810" i="7"/>
  <c r="AK2811" i="7"/>
  <c r="AK2812" i="7"/>
  <c r="AK2813" i="7"/>
  <c r="AK2814" i="7"/>
  <c r="AK2815" i="7"/>
  <c r="AK2816" i="7"/>
  <c r="AK2817" i="7"/>
  <c r="AK2818" i="7"/>
  <c r="AK2819" i="7"/>
  <c r="AK2820" i="7"/>
  <c r="AK2821" i="7"/>
  <c r="AK2822" i="7"/>
  <c r="AK2823" i="7"/>
  <c r="AK2824" i="7"/>
  <c r="AK2825" i="7"/>
  <c r="AK2826" i="7"/>
  <c r="AK2827" i="7"/>
  <c r="AK2828" i="7"/>
  <c r="AK2829" i="7"/>
  <c r="AK2830" i="7"/>
  <c r="AK2831" i="7"/>
  <c r="AK2832" i="7"/>
  <c r="AK2833" i="7"/>
  <c r="AK2834" i="7"/>
  <c r="AK2835" i="7"/>
  <c r="AK2836" i="7"/>
  <c r="AK2837" i="7"/>
  <c r="AK2838" i="7"/>
  <c r="AK2839" i="7"/>
  <c r="AK2840" i="7"/>
  <c r="AK2841" i="7"/>
  <c r="AK2842" i="7"/>
  <c r="AK2843" i="7"/>
  <c r="AK2844" i="7"/>
  <c r="AK2845" i="7"/>
  <c r="AK2846" i="7"/>
  <c r="AK2847" i="7"/>
  <c r="AK2848" i="7"/>
  <c r="AK2849" i="7"/>
  <c r="AK2850" i="7"/>
  <c r="AK2851" i="7"/>
  <c r="AK2852" i="7"/>
  <c r="AK2853" i="7"/>
  <c r="AK2854" i="7"/>
  <c r="AK2855" i="7"/>
  <c r="AK2856" i="7"/>
  <c r="AK2857" i="7"/>
  <c r="AK2858" i="7"/>
  <c r="AK2859" i="7"/>
  <c r="AK2860" i="7"/>
  <c r="AK2861" i="7"/>
  <c r="AK2862" i="7"/>
  <c r="AK2863" i="7"/>
  <c r="AK2864" i="7"/>
  <c r="AK2865" i="7"/>
  <c r="AK2866" i="7"/>
  <c r="AK2867" i="7"/>
  <c r="AK2868" i="7"/>
  <c r="AK2869" i="7"/>
  <c r="AK2870" i="7"/>
  <c r="AK2871" i="7"/>
  <c r="AK2872" i="7"/>
  <c r="AK2873" i="7"/>
  <c r="AK2874" i="7"/>
  <c r="AK2875" i="7"/>
  <c r="AK2876" i="7"/>
  <c r="AK2877" i="7"/>
  <c r="AK2878" i="7"/>
  <c r="AK2879" i="7"/>
  <c r="AK2880" i="7"/>
  <c r="AK2881" i="7"/>
  <c r="AK2882" i="7"/>
  <c r="AK2883" i="7"/>
  <c r="AK2884" i="7"/>
  <c r="AK2885" i="7"/>
  <c r="AK2886" i="7"/>
  <c r="AK2887" i="7"/>
  <c r="AK2888" i="7"/>
  <c r="AK2889" i="7"/>
  <c r="AK2890" i="7"/>
  <c r="AK2891" i="7"/>
  <c r="AK2892" i="7"/>
  <c r="AK2893" i="7"/>
  <c r="AK2894" i="7"/>
  <c r="AK2895" i="7"/>
  <c r="AK2896" i="7"/>
  <c r="AK2897" i="7"/>
  <c r="AK2898" i="7"/>
  <c r="AK2899" i="7"/>
  <c r="AK2900" i="7"/>
  <c r="AK2901" i="7"/>
  <c r="AK2902" i="7"/>
  <c r="AK2903" i="7"/>
  <c r="AK2904" i="7"/>
  <c r="AK2905" i="7"/>
  <c r="AK2906" i="7"/>
  <c r="AK2907" i="7"/>
  <c r="AK2908" i="7"/>
  <c r="AK2909" i="7"/>
  <c r="AK2910" i="7"/>
  <c r="AK2911" i="7"/>
  <c r="AK2912" i="7"/>
  <c r="AK2913" i="7"/>
  <c r="AK2914" i="7"/>
  <c r="AK2915" i="7"/>
  <c r="AK2916" i="7"/>
  <c r="AK2917" i="7"/>
  <c r="AK2918" i="7"/>
  <c r="AK2919" i="7"/>
  <c r="AK2920" i="7"/>
  <c r="AK2921" i="7"/>
  <c r="AK2922" i="7"/>
  <c r="AK2923" i="7"/>
  <c r="AK2924" i="7"/>
  <c r="AK2925" i="7"/>
  <c r="AK2926" i="7"/>
  <c r="AK2927" i="7"/>
  <c r="AK2928" i="7"/>
  <c r="AK2929" i="7"/>
  <c r="AK2930" i="7"/>
  <c r="AK2931" i="7"/>
  <c r="AK2932" i="7"/>
  <c r="AK2933" i="7"/>
  <c r="AK2934" i="7"/>
  <c r="AK2935" i="7"/>
  <c r="AK2936" i="7"/>
  <c r="AK2937" i="7"/>
  <c r="AK2938" i="7"/>
  <c r="AK2939" i="7"/>
  <c r="AK2940" i="7"/>
  <c r="AK2941" i="7"/>
  <c r="AK2942" i="7"/>
  <c r="AK2943" i="7"/>
  <c r="AK2944" i="7"/>
  <c r="AK2945" i="7"/>
  <c r="AK2946" i="7"/>
  <c r="AK2947" i="7"/>
  <c r="AK2948" i="7"/>
  <c r="AK2949" i="7"/>
  <c r="AK2950" i="7"/>
  <c r="AK2951" i="7"/>
  <c r="AK2952" i="7"/>
  <c r="AK2953" i="7"/>
  <c r="AK2954" i="7"/>
  <c r="AK2955" i="7"/>
  <c r="AK2956" i="7"/>
  <c r="AK2957" i="7"/>
  <c r="AK2958" i="7"/>
  <c r="AK2959" i="7"/>
  <c r="AK2960" i="7"/>
  <c r="AK2961" i="7"/>
  <c r="AK2962" i="7"/>
  <c r="AK2963" i="7"/>
  <c r="AK2964" i="7"/>
  <c r="AK2965" i="7"/>
  <c r="AK2966" i="7"/>
  <c r="AK2967" i="7"/>
  <c r="AK2968" i="7"/>
  <c r="AK2969" i="7"/>
  <c r="AK2970" i="7"/>
  <c r="AK2971" i="7"/>
  <c r="AK2972" i="7"/>
  <c r="AK2973" i="7"/>
  <c r="AK2974" i="7"/>
  <c r="AK2975" i="7"/>
  <c r="AK2976" i="7"/>
  <c r="AK2977" i="7"/>
  <c r="AK2978" i="7"/>
  <c r="AK2979" i="7"/>
  <c r="AK2980" i="7"/>
  <c r="AK2981" i="7"/>
  <c r="AK2982" i="7"/>
  <c r="AK2983" i="7"/>
  <c r="AK2984" i="7"/>
  <c r="AK2985" i="7"/>
  <c r="AK2986" i="7"/>
  <c r="AK2987" i="7"/>
  <c r="AK2988" i="7"/>
  <c r="AK2989" i="7"/>
  <c r="AK2990" i="7"/>
  <c r="AK2991" i="7"/>
  <c r="AK2992" i="7"/>
  <c r="AK2993" i="7"/>
  <c r="AK2994" i="7"/>
  <c r="AK2995" i="7"/>
  <c r="AK2996" i="7"/>
  <c r="AK2997" i="7"/>
  <c r="AK2998" i="7"/>
  <c r="AK2999" i="7"/>
  <c r="AK3000" i="7"/>
  <c r="AK3001" i="7"/>
  <c r="AK3002" i="7"/>
  <c r="AK3003" i="7"/>
  <c r="AK3004" i="7"/>
  <c r="AK3005" i="7"/>
  <c r="AK3006" i="7"/>
  <c r="AK3007" i="7"/>
  <c r="AK3008" i="7"/>
  <c r="AK3009" i="7"/>
  <c r="AK3010" i="7"/>
  <c r="AK3011" i="7"/>
  <c r="AK3012" i="7"/>
  <c r="AK3013" i="7"/>
  <c r="AK3014" i="7"/>
  <c r="AK3015" i="7"/>
  <c r="AK3016" i="7"/>
  <c r="AK3017" i="7"/>
  <c r="AK3018" i="7"/>
  <c r="AK3019" i="7"/>
  <c r="AK3020" i="7"/>
  <c r="AK3021" i="7"/>
  <c r="AK3022" i="7"/>
  <c r="AK3023" i="7"/>
  <c r="AK3024" i="7"/>
  <c r="AK3025" i="7"/>
  <c r="AK3026" i="7"/>
  <c r="AK3027" i="7"/>
  <c r="AK3028" i="7"/>
  <c r="AK3029" i="7"/>
  <c r="AK3030" i="7"/>
  <c r="AK3031" i="7"/>
  <c r="AK3032" i="7"/>
  <c r="AK3033" i="7"/>
  <c r="AK3034" i="7"/>
  <c r="AK3035" i="7"/>
  <c r="AK3036" i="7"/>
  <c r="AK3037" i="7"/>
  <c r="AK3038" i="7"/>
  <c r="AK3039" i="7"/>
  <c r="AK3040" i="7"/>
  <c r="AK3041" i="7"/>
  <c r="AK3042" i="7"/>
  <c r="AK3043" i="7"/>
  <c r="AK3044" i="7"/>
  <c r="AK3045" i="7"/>
  <c r="AK3046" i="7"/>
  <c r="AK3047" i="7"/>
  <c r="AK3048" i="7"/>
  <c r="AK3049" i="7"/>
  <c r="AK3050" i="7"/>
  <c r="AK3051" i="7"/>
  <c r="AK3052" i="7"/>
  <c r="AK3053" i="7"/>
  <c r="AK3054" i="7"/>
  <c r="AK3055" i="7"/>
  <c r="AK3056" i="7"/>
  <c r="AK3057" i="7"/>
  <c r="AK3058" i="7"/>
  <c r="AK3059" i="7"/>
  <c r="AK3060" i="7"/>
  <c r="AK3061" i="7"/>
  <c r="AK3062" i="7"/>
  <c r="AK3063" i="7"/>
  <c r="AK3064" i="7"/>
  <c r="AK3065" i="7"/>
  <c r="AK3066" i="7"/>
  <c r="AK3067" i="7"/>
  <c r="AK3068" i="7"/>
  <c r="AK3069" i="7"/>
  <c r="AK3070" i="7"/>
  <c r="AK3071" i="7"/>
  <c r="AK3072" i="7"/>
  <c r="AK3073" i="7"/>
  <c r="AK3074" i="7"/>
  <c r="AK3075" i="7"/>
  <c r="AK3076" i="7"/>
  <c r="AK3077" i="7"/>
  <c r="AK3078" i="7"/>
  <c r="AK3079" i="7"/>
  <c r="AK3080" i="7"/>
  <c r="AK3081" i="7"/>
  <c r="AK3082" i="7"/>
  <c r="AK3083" i="7"/>
  <c r="AK3084" i="7"/>
  <c r="AK3085" i="7"/>
  <c r="AK3086" i="7"/>
  <c r="AK3087" i="7"/>
  <c r="AK3088" i="7"/>
  <c r="AK3089" i="7"/>
  <c r="AK3090" i="7"/>
  <c r="AK3091" i="7"/>
  <c r="AK3092" i="7"/>
  <c r="AK3093" i="7"/>
  <c r="AK3094" i="7"/>
  <c r="AK3095" i="7"/>
  <c r="AK3096" i="7"/>
  <c r="AK3097" i="7"/>
  <c r="AK3098" i="7"/>
  <c r="AK3099" i="7"/>
  <c r="AK3100" i="7"/>
  <c r="AK3101" i="7"/>
  <c r="AK3102" i="7"/>
  <c r="AK3103" i="7"/>
  <c r="AK3104" i="7"/>
  <c r="AK3105" i="7"/>
  <c r="AK3106" i="7"/>
  <c r="AK3107" i="7"/>
  <c r="AK3108" i="7"/>
  <c r="AK3109" i="7"/>
  <c r="AK3110" i="7"/>
  <c r="AK3111" i="7"/>
  <c r="AK3112" i="7"/>
  <c r="AK3113" i="7"/>
  <c r="AK3114" i="7"/>
  <c r="AK3115" i="7"/>
  <c r="AK3116" i="7"/>
  <c r="AK3117" i="7"/>
  <c r="AK3118" i="7"/>
  <c r="AK3119" i="7"/>
  <c r="AK3120" i="7"/>
  <c r="AK3121" i="7"/>
  <c r="AK3122" i="7"/>
  <c r="AK3123" i="7"/>
  <c r="AK3124" i="7"/>
  <c r="AK3125" i="7"/>
  <c r="AK3126" i="7"/>
  <c r="AK3127" i="7"/>
  <c r="AK3128" i="7"/>
  <c r="AK3129" i="7"/>
  <c r="AK3130" i="7"/>
  <c r="AK3131" i="7"/>
  <c r="AK3132" i="7"/>
  <c r="AK3133" i="7"/>
  <c r="AK3134" i="7"/>
  <c r="AK3135" i="7"/>
  <c r="AK3136" i="7"/>
  <c r="AK3137" i="7"/>
  <c r="AK3138" i="7"/>
  <c r="AK3139" i="7"/>
  <c r="AK3140" i="7"/>
  <c r="AK3141" i="7"/>
  <c r="AK3142" i="7"/>
  <c r="AK3143" i="7"/>
  <c r="AK3144" i="7"/>
  <c r="AK3145" i="7"/>
  <c r="AK3146" i="7"/>
  <c r="AK3147" i="7"/>
  <c r="AK3148" i="7"/>
  <c r="AK3149" i="7"/>
  <c r="AK3150" i="7"/>
  <c r="AK3151" i="7"/>
  <c r="AK3152" i="7"/>
  <c r="AK3153" i="7"/>
  <c r="AK3154" i="7"/>
  <c r="AK3155" i="7"/>
  <c r="AK3156" i="7"/>
  <c r="AK3157" i="7"/>
  <c r="AK3158" i="7"/>
  <c r="AK3159" i="7"/>
  <c r="AK3160" i="7"/>
  <c r="AK3161" i="7"/>
  <c r="AK3162" i="7"/>
  <c r="AK3163" i="7"/>
  <c r="AK3164" i="7"/>
  <c r="AK3165" i="7"/>
  <c r="AK3166" i="7"/>
  <c r="AK3167" i="7"/>
  <c r="AK3168" i="7"/>
  <c r="AK3169" i="7"/>
  <c r="AK3170" i="7"/>
  <c r="AK3171" i="7"/>
  <c r="AK3172" i="7"/>
  <c r="AK3173" i="7"/>
  <c r="AK3174" i="7"/>
  <c r="AK3175" i="7"/>
  <c r="AK3176" i="7"/>
  <c r="AK3177" i="7"/>
  <c r="AK3178" i="7"/>
  <c r="AK3179" i="7"/>
  <c r="AK3180" i="7"/>
  <c r="AK3181" i="7"/>
  <c r="AK3182" i="7"/>
  <c r="AK3183" i="7"/>
  <c r="AK3184" i="7"/>
  <c r="AK3185" i="7"/>
  <c r="AK3186" i="7"/>
  <c r="AK3187" i="7"/>
  <c r="AK3188" i="7"/>
  <c r="AK3189" i="7"/>
  <c r="AK3190" i="7"/>
  <c r="AK3191" i="7"/>
  <c r="AK3192" i="7"/>
  <c r="AK3193" i="7"/>
  <c r="AK3194" i="7"/>
  <c r="AK3195" i="7"/>
  <c r="AK3196" i="7"/>
  <c r="AK3197" i="7"/>
  <c r="AK3198" i="7"/>
  <c r="AK3199" i="7"/>
  <c r="AK3200" i="7"/>
  <c r="AK3201" i="7"/>
  <c r="AK3202" i="7"/>
  <c r="AK3203" i="7"/>
  <c r="AK3204" i="7"/>
  <c r="AK3205" i="7"/>
  <c r="AK3206" i="7"/>
  <c r="AK3207" i="7"/>
  <c r="AK3208" i="7"/>
  <c r="AK3209" i="7"/>
  <c r="AK3210" i="7"/>
  <c r="AK3211" i="7"/>
  <c r="AK3212" i="7"/>
  <c r="AK3213" i="7"/>
  <c r="AK3214" i="7"/>
  <c r="AK3215" i="7"/>
  <c r="AK3216" i="7"/>
  <c r="AK3217" i="7"/>
  <c r="AK3218" i="7"/>
  <c r="AK3219" i="7"/>
  <c r="AK3220" i="7"/>
  <c r="AK3221" i="7"/>
  <c r="AK3222" i="7"/>
  <c r="AK3223" i="7"/>
  <c r="AK3224" i="7"/>
  <c r="AK3225" i="7"/>
  <c r="AK3226" i="7"/>
  <c r="AK3227" i="7"/>
  <c r="AK3228" i="7"/>
  <c r="AK3229" i="7"/>
  <c r="AK3230" i="7"/>
  <c r="AK3231" i="7"/>
  <c r="AK3232" i="7"/>
  <c r="AK3233" i="7"/>
  <c r="AK3234" i="7"/>
  <c r="AK3235" i="7"/>
  <c r="AK3236" i="7"/>
  <c r="AK3237" i="7"/>
  <c r="AK3238" i="7"/>
  <c r="AK3239" i="7"/>
  <c r="AK3240" i="7"/>
  <c r="AK3241" i="7"/>
  <c r="AK3242" i="7"/>
  <c r="AK3243" i="7"/>
  <c r="AK3244" i="7"/>
  <c r="AK3245" i="7"/>
  <c r="AK3246" i="7"/>
  <c r="AK3247" i="7"/>
  <c r="AK3248" i="7"/>
  <c r="AK3249" i="7"/>
  <c r="AK3250" i="7"/>
  <c r="AK3251" i="7"/>
  <c r="AK3252" i="7"/>
  <c r="AK3253" i="7"/>
  <c r="AK3254" i="7"/>
  <c r="AK3255" i="7"/>
  <c r="AK3256" i="7"/>
  <c r="AK3257" i="7"/>
  <c r="AK3258" i="7"/>
  <c r="AK3259" i="7"/>
  <c r="AK3260" i="7"/>
  <c r="AK3261" i="7"/>
  <c r="AK3262" i="7"/>
  <c r="AK3263" i="7"/>
  <c r="AK3264" i="7"/>
  <c r="AK3265" i="7"/>
  <c r="AK3266" i="7"/>
  <c r="AK3267" i="7"/>
  <c r="AK3268" i="7"/>
  <c r="AK3269" i="7"/>
  <c r="AK3270" i="7"/>
  <c r="AK3271" i="7"/>
  <c r="AK3272" i="7"/>
  <c r="AK3273" i="7"/>
  <c r="AK3274" i="7"/>
  <c r="AK3275" i="7"/>
  <c r="AK3276" i="7"/>
  <c r="AK3277" i="7"/>
  <c r="AK3278" i="7"/>
  <c r="AK3279" i="7"/>
  <c r="AK3280" i="7"/>
  <c r="AK3281" i="7"/>
  <c r="AK3282" i="7"/>
  <c r="AK3283" i="7"/>
  <c r="AK3284" i="7"/>
  <c r="AK3285" i="7"/>
  <c r="AK3286" i="7"/>
  <c r="AK3287" i="7"/>
  <c r="AK3288" i="7"/>
  <c r="AK3289" i="7"/>
  <c r="AK3290" i="7"/>
  <c r="AK3291" i="7"/>
  <c r="AK3292" i="7"/>
  <c r="AK3293" i="7"/>
  <c r="AK3294" i="7"/>
  <c r="AK3295" i="7"/>
  <c r="AK3296" i="7"/>
  <c r="AK3297" i="7"/>
  <c r="AK3298" i="7"/>
  <c r="AK3299" i="7"/>
  <c r="AK3300" i="7"/>
  <c r="AK3301" i="7"/>
  <c r="AK3302" i="7"/>
  <c r="AK3303" i="7"/>
  <c r="AK3304" i="7"/>
  <c r="AK3305" i="7"/>
  <c r="AK3306" i="7"/>
  <c r="AK3307" i="7"/>
  <c r="AK3308" i="7"/>
  <c r="AK3309" i="7"/>
  <c r="AK3310" i="7"/>
  <c r="AK3311" i="7"/>
  <c r="AK3312" i="7"/>
  <c r="AK3313" i="7"/>
  <c r="AK3314" i="7"/>
  <c r="AK3315" i="7"/>
  <c r="AK3316" i="7"/>
  <c r="AK3317" i="7"/>
  <c r="AK3318" i="7"/>
  <c r="AK3319" i="7"/>
  <c r="AK3320" i="7"/>
  <c r="AK3321" i="7"/>
  <c r="AK3322" i="7"/>
  <c r="AK3323" i="7"/>
  <c r="AK3324" i="7"/>
  <c r="AK3325" i="7"/>
  <c r="AK3326" i="7"/>
  <c r="AK3327" i="7"/>
  <c r="AK3328" i="7"/>
  <c r="AK3329" i="7"/>
  <c r="AK3330" i="7"/>
  <c r="AK3331" i="7"/>
  <c r="AK3332" i="7"/>
  <c r="AK3333" i="7"/>
  <c r="AK3334" i="7"/>
  <c r="AK3335" i="7"/>
  <c r="AK3336" i="7"/>
  <c r="AK3337" i="7"/>
  <c r="AK3338" i="7"/>
  <c r="AK3339" i="7"/>
  <c r="AK3340" i="7"/>
  <c r="AK3341" i="7"/>
  <c r="AK3342" i="7"/>
  <c r="AK3343" i="7"/>
  <c r="AK3344" i="7"/>
  <c r="AK3345" i="7"/>
  <c r="AK3346" i="7"/>
  <c r="AK3347" i="7"/>
  <c r="AK3348" i="7"/>
  <c r="AK3349" i="7"/>
  <c r="AK3350" i="7"/>
  <c r="AK3351" i="7"/>
  <c r="AK3352" i="7"/>
  <c r="AK3353" i="7"/>
  <c r="AK3354" i="7"/>
  <c r="AK3355" i="7"/>
  <c r="AK3356" i="7"/>
  <c r="AK3357" i="7"/>
  <c r="AK3358" i="7"/>
  <c r="AK3359" i="7"/>
  <c r="AK3360" i="7"/>
  <c r="AK3361" i="7"/>
  <c r="AK3362" i="7"/>
  <c r="AK3363" i="7"/>
  <c r="AK3364" i="7"/>
  <c r="AK3365" i="7"/>
  <c r="AK3366" i="7"/>
  <c r="AK3367" i="7"/>
  <c r="AK3368" i="7"/>
  <c r="AK3369" i="7"/>
  <c r="AK3370" i="7"/>
  <c r="AK3371" i="7"/>
  <c r="AK3372" i="7"/>
  <c r="AK3373" i="7"/>
  <c r="AK3374" i="7"/>
  <c r="AK3375" i="7"/>
  <c r="AK3376" i="7"/>
  <c r="AK3377" i="7"/>
  <c r="AK3378" i="7"/>
  <c r="AK3379" i="7"/>
  <c r="AK3380" i="7"/>
  <c r="AK3381" i="7"/>
  <c r="AK3382" i="7"/>
  <c r="AK3383" i="7"/>
  <c r="AK3384" i="7"/>
  <c r="AK3385" i="7"/>
  <c r="AK3386" i="7"/>
  <c r="AK3387" i="7"/>
  <c r="AK3388" i="7"/>
  <c r="AK3389" i="7"/>
  <c r="AK3390" i="7"/>
  <c r="AK3391" i="7"/>
  <c r="AK3392" i="7"/>
  <c r="AK3393" i="7"/>
  <c r="AK3394" i="7"/>
  <c r="AK3395" i="7"/>
  <c r="AK3396" i="7"/>
  <c r="AK3397" i="7"/>
  <c r="AK3398" i="7"/>
  <c r="AK3399" i="7"/>
  <c r="AK3400" i="7"/>
  <c r="AK3401" i="7"/>
  <c r="AK3402" i="7"/>
  <c r="AK3403" i="7"/>
  <c r="AK3404" i="7"/>
  <c r="AK3405" i="7"/>
  <c r="AK3406" i="7"/>
  <c r="AK3407" i="7"/>
  <c r="AK3408" i="7"/>
  <c r="AK3409" i="7"/>
  <c r="AK3410" i="7"/>
  <c r="AK3411" i="7"/>
  <c r="AK3412" i="7"/>
  <c r="AK3413" i="7"/>
  <c r="AK3414" i="7"/>
  <c r="AK3415" i="7"/>
  <c r="AK3416" i="7"/>
  <c r="AK3417" i="7"/>
  <c r="AK3418" i="7"/>
  <c r="AK3419" i="7"/>
  <c r="AK3420" i="7"/>
  <c r="AK3421" i="7"/>
  <c r="AK3422" i="7"/>
  <c r="AK3423" i="7"/>
  <c r="AK3424" i="7"/>
  <c r="AK3425" i="7"/>
  <c r="AK3426" i="7"/>
  <c r="AK3427" i="7"/>
  <c r="AK3428" i="7"/>
  <c r="AK3429" i="7"/>
  <c r="AK3430" i="7"/>
  <c r="AK3431" i="7"/>
  <c r="AK3432" i="7"/>
  <c r="AK3433" i="7"/>
  <c r="AK3434" i="7"/>
  <c r="AK3435" i="7"/>
  <c r="AK3436" i="7"/>
  <c r="AK3437" i="7"/>
  <c r="AK3438" i="7"/>
  <c r="AK3439" i="7"/>
  <c r="AK3440" i="7"/>
  <c r="AK3441" i="7"/>
  <c r="AK3442" i="7"/>
  <c r="AK3443" i="7"/>
  <c r="AK3444" i="7"/>
  <c r="AK3445" i="7"/>
  <c r="AK3446" i="7"/>
  <c r="AK3447" i="7"/>
  <c r="AK3448" i="7"/>
  <c r="AK3449" i="7"/>
  <c r="AK3450" i="7"/>
  <c r="AK3451" i="7"/>
  <c r="AK3452" i="7"/>
  <c r="AK3453" i="7"/>
  <c r="AK3454" i="7"/>
  <c r="AK3455" i="7"/>
  <c r="AK3456" i="7"/>
  <c r="AK3457" i="7"/>
  <c r="AK3458" i="7"/>
  <c r="AK3459" i="7"/>
  <c r="AK3460" i="7"/>
  <c r="AK3461" i="7"/>
  <c r="AK3462" i="7"/>
  <c r="AK3463" i="7"/>
  <c r="AK3464" i="7"/>
  <c r="AK3465" i="7"/>
  <c r="AK3466" i="7"/>
  <c r="AK3467" i="7"/>
  <c r="AK3468" i="7"/>
  <c r="AK3469" i="7"/>
  <c r="AK3470" i="7"/>
  <c r="AK3471" i="7"/>
  <c r="AK3472" i="7"/>
  <c r="AK3473" i="7"/>
  <c r="AK3474" i="7"/>
  <c r="AK3475" i="7"/>
  <c r="AK3476" i="7"/>
  <c r="AK3477" i="7"/>
  <c r="AK3478" i="7"/>
  <c r="AK3479" i="7"/>
  <c r="AK3480" i="7"/>
  <c r="AK3481" i="7"/>
  <c r="AK3482" i="7"/>
  <c r="AK3483" i="7"/>
  <c r="AK3484" i="7"/>
  <c r="AK3485" i="7"/>
  <c r="AK3486" i="7"/>
  <c r="AK3487" i="7"/>
  <c r="AK3488" i="7"/>
  <c r="AK3489" i="7"/>
  <c r="AK3490" i="7"/>
  <c r="AK3491" i="7"/>
  <c r="AK3492" i="7"/>
  <c r="AK3493" i="7"/>
  <c r="AK3494" i="7"/>
  <c r="AK3495" i="7"/>
  <c r="AK3496" i="7"/>
  <c r="AK3497" i="7"/>
  <c r="AK3498" i="7"/>
  <c r="AK3499" i="7"/>
  <c r="AK3500" i="7"/>
  <c r="AK3501" i="7"/>
  <c r="AK3502" i="7"/>
  <c r="AK3503" i="7"/>
  <c r="AK3504" i="7"/>
  <c r="AK3505" i="7"/>
  <c r="AK3506" i="7"/>
  <c r="AK3507" i="7"/>
  <c r="AK3508" i="7"/>
  <c r="AK3509" i="7"/>
  <c r="AK3510" i="7"/>
  <c r="AK3511" i="7"/>
  <c r="AK3512" i="7"/>
  <c r="AK3513" i="7"/>
  <c r="AK3514" i="7"/>
  <c r="AK3515" i="7"/>
  <c r="AK3516" i="7"/>
  <c r="AK3517" i="7"/>
  <c r="AK3518" i="7"/>
  <c r="AK3519" i="7"/>
  <c r="AK3520" i="7"/>
  <c r="AK3521" i="7"/>
  <c r="AK3522" i="7"/>
  <c r="AK3523" i="7"/>
  <c r="AK3524" i="7"/>
  <c r="AK3525" i="7"/>
  <c r="AK3526" i="7"/>
  <c r="AK3527" i="7"/>
  <c r="AK3528" i="7"/>
  <c r="AK3529" i="7"/>
  <c r="AK3530" i="7"/>
  <c r="AK3531" i="7"/>
  <c r="AK3532" i="7"/>
  <c r="AK3533" i="7"/>
  <c r="AK3534" i="7"/>
  <c r="AK3535" i="7"/>
  <c r="AK3536" i="7"/>
  <c r="AK3537" i="7"/>
  <c r="AK3538" i="7"/>
  <c r="AK3539" i="7"/>
  <c r="AK3540" i="7"/>
  <c r="AK3541" i="7"/>
  <c r="AK3542" i="7"/>
  <c r="AK3543" i="7"/>
  <c r="AK3544" i="7"/>
  <c r="AK3545" i="7"/>
  <c r="AK3546" i="7"/>
  <c r="AK3547" i="7"/>
  <c r="AK3548" i="7"/>
  <c r="AK3549" i="7"/>
  <c r="AK3550" i="7"/>
  <c r="AK3551" i="7"/>
  <c r="AK3552" i="7"/>
  <c r="AK3553" i="7"/>
  <c r="AK3554" i="7"/>
  <c r="AK3555" i="7"/>
  <c r="AK3556" i="7"/>
  <c r="AK3557" i="7"/>
  <c r="AK3558" i="7"/>
  <c r="AK3559" i="7"/>
  <c r="AK3560" i="7"/>
  <c r="AK3561" i="7"/>
  <c r="AK3562" i="7"/>
  <c r="AK3563" i="7"/>
  <c r="AK3564" i="7"/>
  <c r="AK3565" i="7"/>
  <c r="AK3566" i="7"/>
  <c r="AK3567" i="7"/>
  <c r="AK3568" i="7"/>
  <c r="AK3569" i="7"/>
  <c r="AK3570" i="7"/>
  <c r="AK3571" i="7"/>
  <c r="AK3572" i="7"/>
  <c r="AK3573" i="7"/>
  <c r="AK3574" i="7"/>
  <c r="AK3575" i="7"/>
  <c r="AK3576" i="7"/>
  <c r="AK3577" i="7"/>
  <c r="AK3578" i="7"/>
  <c r="AK3579" i="7"/>
  <c r="AK3580" i="7"/>
  <c r="AK3581" i="7"/>
  <c r="AK3582" i="7"/>
  <c r="AK3583" i="7"/>
  <c r="AK3584" i="7"/>
  <c r="AK3585" i="7"/>
  <c r="AK3586" i="7"/>
  <c r="AK3587" i="7"/>
  <c r="AK3588" i="7"/>
  <c r="AK3589" i="7"/>
  <c r="AK3590" i="7"/>
  <c r="AK3591" i="7"/>
  <c r="AK3592" i="7"/>
  <c r="AK3593" i="7"/>
  <c r="AK3594" i="7"/>
  <c r="AK3595" i="7"/>
  <c r="AK3596" i="7"/>
  <c r="AK3597" i="7"/>
  <c r="AK3598" i="7"/>
  <c r="AK3599" i="7"/>
  <c r="AK3600" i="7"/>
  <c r="AK3601" i="7"/>
  <c r="AK3602" i="7"/>
  <c r="AK3603" i="7"/>
  <c r="AK3604" i="7"/>
  <c r="AK3605" i="7"/>
  <c r="AK3606" i="7"/>
  <c r="AK3607" i="7"/>
  <c r="AK3608" i="7"/>
  <c r="AK3609" i="7"/>
  <c r="AK3610" i="7"/>
  <c r="AK3611" i="7"/>
  <c r="AK3612" i="7"/>
  <c r="AK3613" i="7"/>
  <c r="AK3614" i="7"/>
  <c r="AK3615" i="7"/>
  <c r="AK3616" i="7"/>
  <c r="AK3617" i="7"/>
  <c r="AK3618" i="7"/>
  <c r="AK3619" i="7"/>
  <c r="AK3620" i="7"/>
  <c r="AK3621" i="7"/>
  <c r="AK3622" i="7"/>
  <c r="AK3623" i="7"/>
  <c r="AK3624" i="7"/>
  <c r="AK3625" i="7"/>
  <c r="AK3626" i="7"/>
  <c r="AK3627" i="7"/>
  <c r="AK3628" i="7"/>
  <c r="AK3629" i="7"/>
  <c r="AK3630" i="7"/>
  <c r="AK3631" i="7"/>
  <c r="AK3632" i="7"/>
  <c r="AK3633" i="7"/>
  <c r="AK3634" i="7"/>
  <c r="AK3635" i="7"/>
  <c r="AK3636" i="7"/>
  <c r="AK3637" i="7"/>
  <c r="AK3638" i="7"/>
  <c r="AK3639" i="7"/>
  <c r="AK3640" i="7"/>
  <c r="AK3641" i="7"/>
  <c r="AK3642" i="7"/>
  <c r="AK3643" i="7"/>
  <c r="AK3644" i="7"/>
  <c r="AK3645" i="7"/>
  <c r="AK3646" i="7"/>
  <c r="AK3647" i="7"/>
  <c r="AK3648" i="7"/>
  <c r="AK3649" i="7"/>
  <c r="AK3650" i="7"/>
  <c r="AK3651" i="7"/>
  <c r="AK3652" i="7"/>
  <c r="AK3653" i="7"/>
  <c r="AK3654" i="7"/>
  <c r="AK3655" i="7"/>
  <c r="AK3656" i="7"/>
  <c r="AK3657" i="7"/>
  <c r="AK3658" i="7"/>
  <c r="AK3659" i="7"/>
  <c r="AK3660" i="7"/>
  <c r="AK3661" i="7"/>
  <c r="AK3662" i="7"/>
  <c r="AK3663" i="7"/>
  <c r="AK3664" i="7"/>
  <c r="AK3665" i="7"/>
  <c r="AK3666" i="7"/>
  <c r="AK3667" i="7"/>
  <c r="AK3668" i="7"/>
  <c r="AK3669" i="7"/>
  <c r="AK3670" i="7"/>
  <c r="AK3671" i="7"/>
  <c r="AK3672" i="7"/>
  <c r="AK3673" i="7"/>
  <c r="AK3674" i="7"/>
  <c r="AK3675" i="7"/>
  <c r="AK3676" i="7"/>
  <c r="AK3677" i="7"/>
  <c r="AK3678" i="7"/>
  <c r="AK3679" i="7"/>
  <c r="AK3680" i="7"/>
  <c r="AK3681" i="7"/>
  <c r="AK3682" i="7"/>
  <c r="AK3683" i="7"/>
  <c r="AK3684" i="7"/>
  <c r="AK3685" i="7"/>
  <c r="AK3686" i="7"/>
  <c r="AK3687" i="7"/>
  <c r="AK3688" i="7"/>
  <c r="AK3689" i="7"/>
  <c r="AK3690" i="7"/>
  <c r="AK3691" i="7"/>
  <c r="AK3692" i="7"/>
  <c r="AK3693" i="7"/>
  <c r="AK3694" i="7"/>
  <c r="AK3695" i="7"/>
  <c r="AK3696" i="7"/>
  <c r="AK3697" i="7"/>
  <c r="AK3698" i="7"/>
  <c r="AK3699" i="7"/>
  <c r="AK3700" i="7"/>
  <c r="AK3701" i="7"/>
  <c r="AK3702" i="7"/>
  <c r="AK3703" i="7"/>
  <c r="AK3704" i="7"/>
  <c r="AK3705" i="7"/>
  <c r="AK3706" i="7"/>
  <c r="AK3707" i="7"/>
  <c r="AK3708" i="7"/>
  <c r="AK3709" i="7"/>
  <c r="AK3710" i="7"/>
  <c r="AK3711" i="7"/>
  <c r="AK3712" i="7"/>
  <c r="AK3713" i="7"/>
  <c r="AK3714" i="7"/>
  <c r="AK3715" i="7"/>
  <c r="AK3716" i="7"/>
  <c r="AK3717" i="7"/>
  <c r="AK3718" i="7"/>
  <c r="AK3719" i="7"/>
  <c r="AK3720" i="7"/>
  <c r="AK3721" i="7"/>
  <c r="AK3722" i="7"/>
  <c r="AK3723" i="7"/>
  <c r="AK3724" i="7"/>
  <c r="AK3725" i="7"/>
  <c r="AK3726" i="7"/>
  <c r="AK3727" i="7"/>
  <c r="AK3728" i="7"/>
  <c r="AK3729" i="7"/>
  <c r="AK3730" i="7"/>
  <c r="AK3731" i="7"/>
  <c r="AK3732" i="7"/>
  <c r="AK3733" i="7"/>
  <c r="AK3734" i="7"/>
  <c r="AK3735" i="7"/>
  <c r="AK3736" i="7"/>
  <c r="AK3737" i="7"/>
  <c r="AK3738" i="7"/>
  <c r="AK3739" i="7"/>
  <c r="AK3740" i="7"/>
  <c r="AK3741" i="7"/>
  <c r="AK3742" i="7"/>
  <c r="AK3743" i="7"/>
  <c r="AK3744" i="7"/>
  <c r="AK3745" i="7"/>
  <c r="AK3746" i="7"/>
  <c r="AK3747" i="7"/>
  <c r="AK3748" i="7"/>
  <c r="AK3749" i="7"/>
  <c r="AK3750" i="7"/>
  <c r="AK3751" i="7"/>
  <c r="AK3752" i="7"/>
  <c r="AK3753" i="7"/>
  <c r="AK3754" i="7"/>
  <c r="AK3755" i="7"/>
  <c r="AK3756" i="7"/>
  <c r="AK3757" i="7"/>
  <c r="AK3758" i="7"/>
  <c r="AK3759" i="7"/>
  <c r="AK3760" i="7"/>
  <c r="AK3761" i="7"/>
  <c r="AK3762" i="7"/>
  <c r="AK3763" i="7"/>
  <c r="AK3764" i="7"/>
  <c r="AK3765" i="7"/>
  <c r="AK3766" i="7"/>
  <c r="AK3767" i="7"/>
  <c r="AK3768" i="7"/>
  <c r="AK3769" i="7"/>
  <c r="AK3770" i="7"/>
  <c r="AK3771" i="7"/>
  <c r="AK3772" i="7"/>
  <c r="AK3773" i="7"/>
  <c r="AK3774" i="7"/>
  <c r="AK3775" i="7"/>
  <c r="AK3776" i="7"/>
  <c r="AK3777" i="7"/>
  <c r="AK3778" i="7"/>
  <c r="AK3779" i="7"/>
  <c r="AK3780" i="7"/>
  <c r="AK3781" i="7"/>
  <c r="AK3782" i="7"/>
  <c r="AK3783" i="7"/>
  <c r="AK3784" i="7"/>
  <c r="AK3785" i="7"/>
  <c r="AK3786" i="7"/>
  <c r="AK3787" i="7"/>
  <c r="AK3788" i="7"/>
  <c r="AK3789" i="7"/>
  <c r="AK3790" i="7"/>
  <c r="AK3791" i="7"/>
  <c r="AK3792" i="7"/>
  <c r="AK3793" i="7"/>
  <c r="AK3794" i="7"/>
  <c r="AK3795" i="7"/>
  <c r="AK3796" i="7"/>
  <c r="AK3797" i="7"/>
  <c r="AK3798" i="7"/>
  <c r="AK3799" i="7"/>
  <c r="AK3800" i="7"/>
  <c r="AK3801" i="7"/>
  <c r="AK3802" i="7"/>
  <c r="AK3803" i="7"/>
  <c r="AK3804" i="7"/>
  <c r="AK3805" i="7"/>
  <c r="AK3806" i="7"/>
  <c r="AK3807" i="7"/>
  <c r="AK3808" i="7"/>
  <c r="AK3809" i="7"/>
  <c r="AK3810" i="7"/>
  <c r="AK3811" i="7"/>
  <c r="AK3812" i="7"/>
  <c r="AK3813" i="7"/>
  <c r="AK3814" i="7"/>
  <c r="AK3815" i="7"/>
  <c r="AK3816" i="7"/>
  <c r="AK3817" i="7"/>
  <c r="AK3818" i="7"/>
  <c r="AK3819" i="7"/>
  <c r="AK3820" i="7"/>
  <c r="AK3821" i="7"/>
  <c r="AK3822" i="7"/>
  <c r="AK3823" i="7"/>
  <c r="AK3824" i="7"/>
  <c r="AK3825" i="7"/>
  <c r="AK3826" i="7"/>
  <c r="AK3827" i="7"/>
  <c r="AK3828" i="7"/>
  <c r="AK3829" i="7"/>
  <c r="AK3830" i="7"/>
  <c r="AK3831" i="7"/>
  <c r="AK3832" i="7"/>
  <c r="AK3833" i="7"/>
  <c r="AK3834" i="7"/>
  <c r="AK3835" i="7"/>
  <c r="AK3836" i="7"/>
  <c r="AK3837" i="7"/>
  <c r="AK3838" i="7"/>
  <c r="AK3839" i="7"/>
  <c r="AK3840" i="7"/>
  <c r="AK3841" i="7"/>
  <c r="AK3842" i="7"/>
  <c r="AK3843" i="7"/>
  <c r="AK3844" i="7"/>
  <c r="AK3845" i="7"/>
  <c r="AK3846" i="7"/>
  <c r="AK3847" i="7"/>
  <c r="AK3848" i="7"/>
  <c r="AK3849" i="7"/>
  <c r="AK3850" i="7"/>
  <c r="AK3851" i="7"/>
  <c r="AK3852" i="7"/>
  <c r="AK3853" i="7"/>
  <c r="AK3854" i="7"/>
  <c r="AK3855" i="7"/>
  <c r="AK3856" i="7"/>
  <c r="AK3857" i="7"/>
  <c r="AK3858" i="7"/>
  <c r="AK3859" i="7"/>
  <c r="AK3860" i="7"/>
  <c r="AK3861" i="7"/>
  <c r="AK3862" i="7"/>
  <c r="AK3863" i="7"/>
  <c r="AK3864" i="7"/>
  <c r="AK3865" i="7"/>
  <c r="AK3866" i="7"/>
  <c r="AK3867" i="7"/>
  <c r="AK3868" i="7"/>
  <c r="AK3869" i="7"/>
  <c r="AK3870" i="7"/>
  <c r="AK3871" i="7"/>
  <c r="AK3872" i="7"/>
  <c r="AK3873" i="7"/>
  <c r="AK3874" i="7"/>
  <c r="AK3875" i="7"/>
  <c r="AK3876" i="7"/>
  <c r="AK3877" i="7"/>
  <c r="AK3878" i="7"/>
  <c r="AK3879" i="7"/>
  <c r="AK3880" i="7"/>
  <c r="AK3881" i="7"/>
  <c r="AK3882" i="7"/>
  <c r="AK3883" i="7"/>
  <c r="AK3884" i="7"/>
  <c r="AK3885" i="7"/>
  <c r="AK3886" i="7"/>
  <c r="AK3887" i="7"/>
  <c r="AK3888" i="7"/>
  <c r="AK3889" i="7"/>
  <c r="AK3890" i="7"/>
  <c r="AK3891" i="7"/>
  <c r="AK3892" i="7"/>
  <c r="AK3893" i="7"/>
  <c r="AK3894" i="7"/>
  <c r="AK3895" i="7"/>
  <c r="AK3896" i="7"/>
  <c r="AK3897" i="7"/>
  <c r="AK3898" i="7"/>
  <c r="AK3899" i="7"/>
  <c r="AK3900" i="7"/>
  <c r="AK3901" i="7"/>
  <c r="AK3902" i="7"/>
  <c r="AK3903" i="7"/>
  <c r="AK3904" i="7"/>
  <c r="AK3905" i="7"/>
  <c r="AK3906" i="7"/>
  <c r="AK3907" i="7"/>
  <c r="AK3908" i="7"/>
  <c r="AK3909" i="7"/>
  <c r="AK3910" i="7"/>
  <c r="AK3911" i="7"/>
  <c r="AK3912" i="7"/>
  <c r="AK3913" i="7"/>
  <c r="AK3914" i="7"/>
  <c r="AK3915" i="7"/>
  <c r="AK3916" i="7"/>
  <c r="AK3917" i="7"/>
  <c r="AK3918" i="7"/>
  <c r="AK3919" i="7"/>
  <c r="AK3920" i="7"/>
  <c r="AK3921" i="7"/>
  <c r="AK3922" i="7"/>
  <c r="AK3923" i="7"/>
  <c r="AK3924" i="7"/>
  <c r="AK3925" i="7"/>
  <c r="AK3926" i="7"/>
  <c r="AK3927" i="7"/>
  <c r="AK3928" i="7"/>
  <c r="AK3929" i="7"/>
  <c r="AK3930" i="7"/>
  <c r="AK3931" i="7"/>
  <c r="AK3932" i="7"/>
  <c r="AK3933" i="7"/>
  <c r="AK3934" i="7"/>
  <c r="AK3935" i="7"/>
  <c r="AK3936" i="7"/>
  <c r="AK3937" i="7"/>
  <c r="AK3938" i="7"/>
  <c r="AK3939" i="7"/>
  <c r="AK3940" i="7"/>
  <c r="AK3941" i="7"/>
  <c r="AK3942" i="7"/>
  <c r="AK3943" i="7"/>
  <c r="AK3944" i="7"/>
  <c r="AK3945" i="7"/>
  <c r="AK3946" i="7"/>
  <c r="AK3947" i="7"/>
  <c r="AK3948" i="7"/>
  <c r="AK3949" i="7"/>
  <c r="AK3950" i="7"/>
  <c r="AK3951" i="7"/>
  <c r="AK3952" i="7"/>
  <c r="AK3953" i="7"/>
  <c r="AK3954" i="7"/>
  <c r="AK3955" i="7"/>
  <c r="AK3956" i="7"/>
  <c r="AK3957" i="7"/>
  <c r="AK3958" i="7"/>
  <c r="AK3959" i="7"/>
  <c r="AK3960" i="7"/>
  <c r="AK3961" i="7"/>
  <c r="AK3962" i="7"/>
  <c r="AK3963" i="7"/>
  <c r="AK3964" i="7"/>
  <c r="AK3965" i="7"/>
  <c r="AK3966" i="7"/>
  <c r="AK3967" i="7"/>
  <c r="AK3968" i="7"/>
  <c r="AK3969" i="7"/>
  <c r="AK3970" i="7"/>
  <c r="AK3971" i="7"/>
  <c r="AK3972" i="7"/>
  <c r="AK3973" i="7"/>
  <c r="AK3974" i="7"/>
  <c r="AK3975" i="7"/>
  <c r="AK3976" i="7"/>
  <c r="AK3977" i="7"/>
  <c r="AK3978" i="7"/>
  <c r="AK3979" i="7"/>
  <c r="AK3980" i="7"/>
  <c r="AK3981" i="7"/>
  <c r="AK3982" i="7"/>
  <c r="AK3983" i="7"/>
  <c r="AK3984" i="7"/>
  <c r="AK3985" i="7"/>
  <c r="AK3986" i="7"/>
  <c r="AK3987" i="7"/>
  <c r="AK3988" i="7"/>
  <c r="AK3989" i="7"/>
  <c r="AK3990" i="7"/>
  <c r="AK3991" i="7"/>
  <c r="AK3992" i="7"/>
  <c r="AK3993" i="7"/>
  <c r="AK3994" i="7"/>
  <c r="AK3995" i="7"/>
  <c r="AK3996" i="7"/>
  <c r="AK3997" i="7"/>
  <c r="AK3998" i="7"/>
  <c r="AK3999" i="7"/>
  <c r="AK4000" i="7"/>
  <c r="AK4001" i="7"/>
  <c r="AK4002" i="7"/>
  <c r="AK4003" i="7"/>
  <c r="AK4004" i="7"/>
  <c r="AK4005" i="7"/>
  <c r="AK4006" i="7"/>
  <c r="AK4007" i="7"/>
  <c r="AK4008" i="7"/>
  <c r="AK4009" i="7"/>
  <c r="AK4010" i="7"/>
  <c r="AK4011" i="7"/>
  <c r="AK4012" i="7"/>
  <c r="AK4013" i="7"/>
  <c r="AK4014" i="7"/>
  <c r="AK4015" i="7"/>
  <c r="AK4016" i="7"/>
  <c r="AK4017" i="7"/>
  <c r="AK4018" i="7"/>
  <c r="AK4019" i="7"/>
  <c r="AK4020" i="7"/>
  <c r="AK4021" i="7"/>
  <c r="AK4022" i="7"/>
  <c r="AK4023" i="7"/>
  <c r="AK4024" i="7"/>
  <c r="AK4025" i="7"/>
  <c r="AK4026" i="7"/>
  <c r="AK4027" i="7"/>
  <c r="AK4028" i="7"/>
  <c r="AK4029" i="7"/>
  <c r="AK4030" i="7"/>
  <c r="AK4031" i="7"/>
  <c r="AK4032" i="7"/>
  <c r="AK4033" i="7"/>
  <c r="AK4034" i="7"/>
  <c r="AK4035" i="7"/>
  <c r="AK4036" i="7"/>
  <c r="AK4037" i="7"/>
  <c r="AK4038" i="7"/>
  <c r="AK4039" i="7"/>
  <c r="AK4040" i="7"/>
  <c r="AK4041" i="7"/>
  <c r="AK4042" i="7"/>
  <c r="AK4043" i="7"/>
  <c r="AK4044" i="7"/>
  <c r="AK4045" i="7"/>
  <c r="AK4046" i="7"/>
  <c r="AK4047" i="7"/>
  <c r="AK4048" i="7"/>
  <c r="AK4049" i="7"/>
  <c r="AK4050" i="7"/>
  <c r="AK4051" i="7"/>
  <c r="AK4052" i="7"/>
  <c r="AK4053" i="7"/>
  <c r="AK4054" i="7"/>
  <c r="AK4055" i="7"/>
  <c r="AK4056" i="7"/>
  <c r="AK4057" i="7"/>
  <c r="AK4058" i="7"/>
  <c r="AK4059" i="7"/>
  <c r="AK4060" i="7"/>
  <c r="AK4061" i="7"/>
  <c r="AK4062" i="7"/>
  <c r="AK4063" i="7"/>
  <c r="AK4064" i="7"/>
  <c r="AK4065" i="7"/>
  <c r="AK4066" i="7"/>
  <c r="AK4067" i="7"/>
  <c r="AK4068" i="7"/>
  <c r="AK4069" i="7"/>
  <c r="AK4070" i="7"/>
  <c r="AK4071" i="7"/>
  <c r="AK4072" i="7"/>
  <c r="AK4073" i="7"/>
  <c r="AK4074" i="7"/>
  <c r="AK4075" i="7"/>
  <c r="AK4076" i="7"/>
  <c r="AK4077" i="7"/>
  <c r="AK4078" i="7"/>
  <c r="AK4079" i="7"/>
  <c r="AK4080" i="7"/>
  <c r="AK4081" i="7"/>
  <c r="AK4082" i="7"/>
  <c r="AK4083" i="7"/>
  <c r="AK4084" i="7"/>
  <c r="AK4085" i="7"/>
  <c r="AK4086" i="7"/>
  <c r="AK4087" i="7"/>
  <c r="AK4088" i="7"/>
  <c r="AK4089" i="7"/>
  <c r="AK4090" i="7"/>
  <c r="AK4091" i="7"/>
  <c r="AK4092" i="7"/>
  <c r="AK4093" i="7"/>
  <c r="AK4094" i="7"/>
  <c r="AK4095" i="7"/>
  <c r="AK4096" i="7"/>
  <c r="AK4097" i="7"/>
  <c r="AK4098" i="7"/>
  <c r="AK4099" i="7"/>
  <c r="AK4100" i="7"/>
  <c r="AK4101" i="7"/>
  <c r="AK4102" i="7"/>
  <c r="AK4103" i="7"/>
  <c r="AK4104" i="7"/>
  <c r="AK4105" i="7"/>
  <c r="AK4106" i="7"/>
  <c r="AK4107" i="7"/>
  <c r="AK4108" i="7"/>
  <c r="AK4109" i="7"/>
  <c r="AK4110" i="7"/>
  <c r="AK4111" i="7"/>
  <c r="AK4112" i="7"/>
  <c r="AK4113" i="7"/>
  <c r="AK4114" i="7"/>
  <c r="AK4115" i="7"/>
  <c r="AK4116" i="7"/>
  <c r="AK4117" i="7"/>
  <c r="AK4118" i="7"/>
  <c r="AK4119" i="7"/>
  <c r="AK4120" i="7"/>
  <c r="AK4121" i="7"/>
  <c r="AK4122" i="7"/>
  <c r="AK4123" i="7"/>
  <c r="AK4124" i="7"/>
  <c r="AK4125" i="7"/>
  <c r="AK4126" i="7"/>
  <c r="AK4127" i="7"/>
  <c r="AK4128" i="7"/>
  <c r="AK4129" i="7"/>
  <c r="AK4130" i="7"/>
  <c r="AK4131" i="7"/>
  <c r="AK4132" i="7"/>
  <c r="AK4133" i="7"/>
  <c r="AK4134" i="7"/>
  <c r="AK4135" i="7"/>
  <c r="AK4136" i="7"/>
  <c r="AK4137" i="7"/>
  <c r="AK4138" i="7"/>
  <c r="AK4139" i="7"/>
  <c r="AK4140" i="7"/>
  <c r="AK4141" i="7"/>
  <c r="AK4142" i="7"/>
  <c r="AK4143" i="7"/>
  <c r="AK4144" i="7"/>
  <c r="AK4145" i="7"/>
  <c r="AK4146" i="7"/>
  <c r="AK4147" i="7"/>
  <c r="AK4148" i="7"/>
  <c r="AK4149" i="7"/>
  <c r="AK4150" i="7"/>
  <c r="AK4151" i="7"/>
  <c r="AK4152" i="7"/>
  <c r="AK4153" i="7"/>
  <c r="AK4154" i="7"/>
  <c r="AK4155" i="7"/>
  <c r="AK4156" i="7"/>
  <c r="AK4157" i="7"/>
  <c r="AK4158" i="7"/>
  <c r="AK4159" i="7"/>
  <c r="AK4160" i="7"/>
  <c r="AK4161" i="7"/>
  <c r="AK4162" i="7"/>
  <c r="AK4163" i="7"/>
  <c r="AK4164" i="7"/>
  <c r="AK4165" i="7"/>
  <c r="AK4166" i="7"/>
  <c r="AK4167" i="7"/>
  <c r="AK4168" i="7"/>
  <c r="AK4169" i="7"/>
  <c r="AK4170" i="7"/>
  <c r="AK4171" i="7"/>
  <c r="AK4172" i="7"/>
  <c r="AK4173" i="7"/>
  <c r="AK4174" i="7"/>
  <c r="AK4175" i="7"/>
  <c r="AK4176" i="7"/>
  <c r="AK4177" i="7"/>
  <c r="AK4178" i="7"/>
  <c r="AK4179" i="7"/>
  <c r="AK4180" i="7"/>
  <c r="AK4181" i="7"/>
  <c r="AK4182" i="7"/>
  <c r="AK4183" i="7"/>
  <c r="AK4184" i="7"/>
  <c r="AK4185" i="7"/>
  <c r="AK4186" i="7"/>
  <c r="AK4187" i="7"/>
  <c r="AK4188" i="7"/>
  <c r="AK4189" i="7"/>
  <c r="AK4190" i="7"/>
  <c r="AK4191" i="7"/>
  <c r="AK4192" i="7"/>
  <c r="AK4193" i="7"/>
  <c r="AK4194" i="7"/>
  <c r="AK4195" i="7"/>
  <c r="AK4196" i="7"/>
  <c r="AK4197" i="7"/>
  <c r="AK4198" i="7"/>
  <c r="AK4199" i="7"/>
  <c r="AK4200" i="7"/>
  <c r="AK4201" i="7"/>
  <c r="AK4202" i="7"/>
  <c r="AK4203" i="7"/>
  <c r="AK4204" i="7"/>
  <c r="AK4205" i="7"/>
  <c r="AK4206" i="7"/>
  <c r="AK4207" i="7"/>
  <c r="AK4208" i="7"/>
  <c r="AK4209" i="7"/>
  <c r="AK4210" i="7"/>
  <c r="AK4211" i="7"/>
  <c r="AK4212" i="7"/>
  <c r="AK4213" i="7"/>
  <c r="AK4214" i="7"/>
  <c r="AK4215" i="7"/>
  <c r="AK4216" i="7"/>
  <c r="AK4217" i="7"/>
  <c r="AK4218" i="7"/>
  <c r="AK4219" i="7"/>
  <c r="AK4220" i="7"/>
  <c r="AK4221" i="7"/>
  <c r="AK4222" i="7"/>
  <c r="AK4223" i="7"/>
  <c r="AK4224" i="7"/>
  <c r="AK4225" i="7"/>
  <c r="AK4226" i="7"/>
  <c r="AK4227" i="7"/>
  <c r="AK4228" i="7"/>
  <c r="AK4229" i="7"/>
  <c r="AK4230" i="7"/>
  <c r="AK4231" i="7"/>
  <c r="AK4232" i="7"/>
  <c r="AK4233" i="7"/>
  <c r="AK4234" i="7"/>
  <c r="AK4235" i="7"/>
  <c r="AK4236" i="7"/>
  <c r="AK4237" i="7"/>
  <c r="AK4238" i="7"/>
  <c r="AK4239" i="7"/>
  <c r="AK4240" i="7"/>
  <c r="AK4241" i="7"/>
  <c r="AK4242" i="7"/>
  <c r="AK4243" i="7"/>
  <c r="AK4244" i="7"/>
  <c r="AK4245" i="7"/>
  <c r="AK4246" i="7"/>
  <c r="AK4247" i="7"/>
  <c r="AK4248" i="7"/>
  <c r="AK4249" i="7"/>
  <c r="AK4250" i="7"/>
  <c r="AK4251" i="7"/>
  <c r="AK4252" i="7"/>
  <c r="AK4253" i="7"/>
  <c r="AK4254" i="7"/>
  <c r="AK4255" i="7"/>
  <c r="AK4256" i="7"/>
  <c r="AK4257" i="7"/>
  <c r="AK4258" i="7"/>
  <c r="AK4259" i="7"/>
  <c r="AK4260" i="7"/>
  <c r="AK4261" i="7"/>
  <c r="AK4262" i="7"/>
  <c r="AK4263" i="7"/>
  <c r="AK4264" i="7"/>
  <c r="AK4265" i="7"/>
  <c r="AK4266" i="7"/>
  <c r="AK4267" i="7"/>
  <c r="AK4268" i="7"/>
  <c r="AK4269" i="7"/>
  <c r="AK4270" i="7"/>
  <c r="AK4271" i="7"/>
  <c r="AK4272" i="7"/>
  <c r="AK4273" i="7"/>
  <c r="AK4274" i="7"/>
  <c r="AK4275" i="7"/>
  <c r="AK4276" i="7"/>
  <c r="AK4277" i="7"/>
  <c r="AK4278" i="7"/>
  <c r="AK4279" i="7"/>
  <c r="AK4280" i="7"/>
  <c r="AK4281" i="7"/>
  <c r="AK4282" i="7"/>
  <c r="AK4283" i="7"/>
  <c r="AK4284" i="7"/>
  <c r="AK4285" i="7"/>
  <c r="AK4286" i="7"/>
  <c r="AK4287" i="7"/>
  <c r="AK4288" i="7"/>
  <c r="AK4289" i="7"/>
  <c r="AK4290" i="7"/>
  <c r="AK4291" i="7"/>
  <c r="AK4292" i="7"/>
  <c r="AK4293" i="7"/>
  <c r="AK4294" i="7"/>
  <c r="AK4295" i="7"/>
  <c r="AK4296" i="7"/>
  <c r="AK4297" i="7"/>
  <c r="AK4298" i="7"/>
  <c r="AK4299" i="7"/>
  <c r="AK4300" i="7"/>
  <c r="AK4301" i="7"/>
  <c r="AK4302" i="7"/>
  <c r="AK4303" i="7"/>
  <c r="AK4304" i="7"/>
  <c r="AK4305" i="7"/>
  <c r="AK4306" i="7"/>
  <c r="AK4307" i="7"/>
  <c r="AK4308" i="7"/>
  <c r="AK4309" i="7"/>
  <c r="AK4310" i="7"/>
  <c r="AK4311" i="7"/>
  <c r="AK4312" i="7"/>
  <c r="AK4313" i="7"/>
  <c r="AK4314" i="7"/>
  <c r="AK4315" i="7"/>
  <c r="AK4316" i="7"/>
  <c r="AK4317" i="7"/>
  <c r="AK4318" i="7"/>
  <c r="AK4319" i="7"/>
  <c r="AK4320" i="7"/>
  <c r="AK4321" i="7"/>
  <c r="AK4322" i="7"/>
  <c r="AK4323" i="7"/>
  <c r="AK4324" i="7"/>
  <c r="AK4325" i="7"/>
  <c r="AK4326" i="7"/>
  <c r="AK4327" i="7"/>
  <c r="AK4328" i="7"/>
  <c r="AK4329" i="7"/>
  <c r="AK4330" i="7"/>
  <c r="AK4331" i="7"/>
  <c r="AK4332" i="7"/>
  <c r="AK4333" i="7"/>
  <c r="AK4334" i="7"/>
  <c r="AK4335" i="7"/>
  <c r="AK4336" i="7"/>
  <c r="AK4337" i="7"/>
  <c r="AK4338" i="7"/>
  <c r="AK4339" i="7"/>
  <c r="AK4340" i="7"/>
  <c r="AK4341" i="7"/>
  <c r="AK4342" i="7"/>
  <c r="AK4343" i="7"/>
  <c r="AK4344" i="7"/>
  <c r="AK4345" i="7"/>
  <c r="AK4346" i="7"/>
  <c r="AK4347" i="7"/>
  <c r="AK4348" i="7"/>
  <c r="AK4349" i="7"/>
  <c r="AK4350" i="7"/>
  <c r="AK4351" i="7"/>
  <c r="AK4352" i="7"/>
  <c r="AK4353" i="7"/>
  <c r="AK4354" i="7"/>
  <c r="AK4355" i="7"/>
  <c r="AK4356" i="7"/>
  <c r="AK4357" i="7"/>
  <c r="AK4358" i="7"/>
  <c r="AK4359" i="7"/>
  <c r="AK4360" i="7"/>
  <c r="AK4361" i="7"/>
  <c r="AK4362" i="7"/>
  <c r="AK4363" i="7"/>
  <c r="AK4364" i="7"/>
  <c r="AK4365" i="7"/>
  <c r="AK4366" i="7"/>
  <c r="AK4367" i="7"/>
  <c r="AK4368" i="7"/>
  <c r="AK4369" i="7"/>
  <c r="AK4370" i="7"/>
  <c r="AK4371" i="7"/>
  <c r="AK4372" i="7"/>
  <c r="AK4373" i="7"/>
  <c r="AK4374" i="7"/>
  <c r="AK4375" i="7"/>
  <c r="AK4376" i="7"/>
  <c r="AK4377" i="7"/>
  <c r="AK4378" i="7"/>
  <c r="AK4379" i="7"/>
  <c r="AK4380" i="7"/>
  <c r="AK4381" i="7"/>
  <c r="AK4382" i="7"/>
  <c r="AK4383" i="7"/>
  <c r="AK4384" i="7"/>
  <c r="AK4385" i="7"/>
  <c r="AK4386" i="7"/>
  <c r="AK4387" i="7"/>
  <c r="AK4388" i="7"/>
  <c r="AK4389" i="7"/>
  <c r="AK4390" i="7"/>
  <c r="AK4391" i="7"/>
  <c r="AK4392" i="7"/>
  <c r="AK4393" i="7"/>
  <c r="AK4394" i="7"/>
  <c r="AK4395" i="7"/>
  <c r="AK4396" i="7"/>
  <c r="AK4397" i="7"/>
  <c r="AK4398" i="7"/>
  <c r="AK4399" i="7"/>
  <c r="AK4400" i="7"/>
  <c r="AK4401" i="7"/>
  <c r="AK4402" i="7"/>
  <c r="AK4403" i="7"/>
  <c r="AK4404" i="7"/>
  <c r="AK4405" i="7"/>
  <c r="AK4406" i="7"/>
  <c r="AK4407" i="7"/>
  <c r="AK4408" i="7"/>
  <c r="AK4409" i="7"/>
  <c r="AK4410" i="7"/>
  <c r="AK4411" i="7"/>
  <c r="AK4412" i="7"/>
  <c r="AK4413" i="7"/>
  <c r="AK4414" i="7"/>
  <c r="AK4415" i="7"/>
  <c r="AK4416" i="7"/>
  <c r="AK4417" i="7"/>
  <c r="AK4418" i="7"/>
  <c r="AK4419" i="7"/>
  <c r="AK4420" i="7"/>
  <c r="AK4421" i="7"/>
  <c r="AK4422" i="7"/>
  <c r="AK4423" i="7"/>
  <c r="AK4424" i="7"/>
  <c r="AK4425" i="7"/>
  <c r="AK4426" i="7"/>
  <c r="AK4427" i="7"/>
  <c r="AK4428" i="7"/>
  <c r="AK4429" i="7"/>
  <c r="AK4430" i="7"/>
  <c r="AK4431" i="7"/>
  <c r="AK4432" i="7"/>
  <c r="AK4433" i="7"/>
  <c r="AK4434" i="7"/>
  <c r="AK4435" i="7"/>
  <c r="AK4436" i="7"/>
  <c r="AK4437" i="7"/>
  <c r="AK4438" i="7"/>
  <c r="AK4439" i="7"/>
  <c r="AK4440" i="7"/>
  <c r="AK4441" i="7"/>
  <c r="AK4442" i="7"/>
  <c r="AK4443" i="7"/>
  <c r="AK4444" i="7"/>
  <c r="AK4445" i="7"/>
  <c r="AK4446" i="7"/>
  <c r="AK4447" i="7"/>
  <c r="AK4448" i="7"/>
  <c r="AK4449" i="7"/>
  <c r="AK4450" i="7"/>
  <c r="AK4451" i="7"/>
  <c r="AK4452" i="7"/>
  <c r="AK4453" i="7"/>
  <c r="AK4454" i="7"/>
  <c r="AK4455" i="7"/>
  <c r="AK4456" i="7"/>
  <c r="AK4457" i="7"/>
  <c r="AK4458" i="7"/>
  <c r="AK4459" i="7"/>
  <c r="AK4460" i="7"/>
  <c r="AK4461" i="7"/>
  <c r="AK4462" i="7"/>
  <c r="AK4463" i="7"/>
  <c r="AK4464" i="7"/>
  <c r="AK4465" i="7"/>
  <c r="AK4466" i="7"/>
  <c r="AK4467" i="7"/>
  <c r="AK4468" i="7"/>
  <c r="AK4469" i="7"/>
  <c r="AK4470" i="7"/>
  <c r="AK4471" i="7"/>
  <c r="AK4472" i="7"/>
  <c r="AK4473" i="7"/>
  <c r="AK4474" i="7"/>
  <c r="AK4475" i="7"/>
  <c r="AK4476" i="7"/>
  <c r="AK4477" i="7"/>
  <c r="AK4478" i="7"/>
  <c r="AK4479" i="7"/>
  <c r="AK4480" i="7"/>
  <c r="AK4481" i="7"/>
  <c r="AK4482" i="7"/>
  <c r="AK4483" i="7"/>
  <c r="AK4484" i="7"/>
  <c r="AK4485" i="7"/>
  <c r="AK4486" i="7"/>
  <c r="AK4487" i="7"/>
  <c r="AK4488" i="7"/>
  <c r="AK4489" i="7"/>
  <c r="AK4490" i="7"/>
  <c r="AK4491" i="7"/>
  <c r="AK4492" i="7"/>
  <c r="AK4493" i="7"/>
  <c r="AK4494" i="7"/>
  <c r="AK4495" i="7"/>
  <c r="AK4496" i="7"/>
  <c r="AK4497" i="7"/>
  <c r="AK4498" i="7"/>
  <c r="AK4499" i="7"/>
  <c r="AK4500" i="7"/>
  <c r="AK4501" i="7"/>
  <c r="AK4502" i="7"/>
  <c r="AK4503" i="7"/>
  <c r="AK4504" i="7"/>
  <c r="AK4505" i="7"/>
  <c r="AK4506" i="7"/>
  <c r="AK4507" i="7"/>
  <c r="AK4508" i="7"/>
  <c r="AK4509" i="7"/>
  <c r="AK4510" i="7"/>
  <c r="AK4511" i="7"/>
  <c r="AK4512" i="7"/>
  <c r="AK4513" i="7"/>
  <c r="AK4514" i="7"/>
  <c r="AK4515" i="7"/>
  <c r="AK4516" i="7"/>
  <c r="AK4517" i="7"/>
  <c r="AK4518" i="7"/>
  <c r="AK4519" i="7"/>
  <c r="AK4520" i="7"/>
  <c r="AK4521" i="7"/>
  <c r="AK4522" i="7"/>
  <c r="AK4523" i="7"/>
  <c r="AK4524" i="7"/>
  <c r="AK4525" i="7"/>
  <c r="AK4526" i="7"/>
  <c r="AK4527" i="7"/>
  <c r="AK4528" i="7"/>
  <c r="AK4529" i="7"/>
  <c r="AK4530" i="7"/>
  <c r="AK4531" i="7"/>
  <c r="AK4532" i="7"/>
  <c r="AK4533" i="7"/>
  <c r="AK4534" i="7"/>
  <c r="AK4535" i="7"/>
  <c r="AK4536" i="7"/>
  <c r="AK4537" i="7"/>
  <c r="AK4538" i="7"/>
  <c r="AK4539" i="7"/>
  <c r="AK4540" i="7"/>
  <c r="AK4541" i="7"/>
  <c r="AK4542" i="7"/>
  <c r="AK4543" i="7"/>
  <c r="AK4544" i="7"/>
  <c r="AK4545" i="7"/>
  <c r="AK4546" i="7"/>
  <c r="AK4547" i="7"/>
  <c r="AK4548" i="7"/>
  <c r="AK4549" i="7"/>
  <c r="AK4550" i="7"/>
  <c r="AK4551" i="7"/>
  <c r="AK4552" i="7"/>
  <c r="AK4553" i="7"/>
  <c r="AK4554" i="7"/>
  <c r="AK4555" i="7"/>
  <c r="AK4556" i="7"/>
  <c r="AK4557" i="7"/>
  <c r="AK4558" i="7"/>
  <c r="AK4559" i="7"/>
  <c r="AK4560" i="7"/>
  <c r="AK4561" i="7"/>
  <c r="AK4562" i="7"/>
  <c r="AK4563" i="7"/>
  <c r="AK4564" i="7"/>
  <c r="AK4565" i="7"/>
  <c r="AK4566" i="7"/>
  <c r="AK4567" i="7"/>
  <c r="AK4568" i="7"/>
  <c r="AK4569" i="7"/>
  <c r="AK4570" i="7"/>
  <c r="AK4571" i="7"/>
  <c r="AK4572" i="7"/>
  <c r="AK4573" i="7"/>
  <c r="AK4574" i="7"/>
  <c r="AK4575" i="7"/>
  <c r="AK4576" i="7"/>
  <c r="AK4577" i="7"/>
  <c r="AK4578" i="7"/>
  <c r="AK4579" i="7"/>
  <c r="AK4580" i="7"/>
  <c r="AK4581" i="7"/>
  <c r="AK4582" i="7"/>
  <c r="AK4583" i="7"/>
  <c r="AK4584" i="7"/>
  <c r="AK4585" i="7"/>
  <c r="AK4586" i="7"/>
  <c r="AK4587" i="7"/>
  <c r="AK4588" i="7"/>
  <c r="AK4589" i="7"/>
  <c r="AK4590" i="7"/>
  <c r="AK4591" i="7"/>
  <c r="AK4592" i="7"/>
  <c r="AK4593" i="7"/>
  <c r="AK4594" i="7"/>
  <c r="AK4595" i="7"/>
  <c r="AK4596" i="7"/>
  <c r="AK4597" i="7"/>
  <c r="AK4598" i="7"/>
  <c r="AK4599" i="7"/>
  <c r="AK4600" i="7"/>
  <c r="AK4601" i="7"/>
  <c r="AK4602" i="7"/>
  <c r="AK4603" i="7"/>
  <c r="AK4604" i="7"/>
  <c r="AK4605" i="7"/>
  <c r="AK4606" i="7"/>
  <c r="AK4607" i="7"/>
  <c r="AK4608" i="7"/>
  <c r="AK4609" i="7"/>
  <c r="AK4610" i="7"/>
  <c r="AK4611" i="7"/>
  <c r="AK4612" i="7"/>
  <c r="AK4613" i="7"/>
  <c r="AK4614" i="7"/>
  <c r="AK4615" i="7"/>
  <c r="AK4616" i="7"/>
  <c r="AK4617" i="7"/>
  <c r="AK4618" i="7"/>
  <c r="AK4619" i="7"/>
  <c r="AK4620" i="7"/>
  <c r="AK4621" i="7"/>
  <c r="AK4622" i="7"/>
  <c r="AK4623" i="7"/>
  <c r="AK4624" i="7"/>
  <c r="AK4625" i="7"/>
  <c r="AK4626" i="7"/>
  <c r="AK4627" i="7"/>
  <c r="AK4628" i="7"/>
  <c r="AK4629" i="7"/>
  <c r="AK4630" i="7"/>
  <c r="AK4631" i="7"/>
  <c r="AK4632" i="7"/>
  <c r="AK4633" i="7"/>
  <c r="AK4634" i="7"/>
  <c r="AK4635" i="7"/>
  <c r="AK4636" i="7"/>
  <c r="AK4637" i="7"/>
  <c r="AK4638" i="7"/>
  <c r="AK4639" i="7"/>
  <c r="AK4640" i="7"/>
  <c r="AK4641" i="7"/>
  <c r="AK4642" i="7"/>
  <c r="AK4643" i="7"/>
  <c r="AK4644" i="7"/>
  <c r="AK4645" i="7"/>
  <c r="AK4646" i="7"/>
  <c r="AK4647" i="7"/>
  <c r="AK4648" i="7"/>
  <c r="AK4649" i="7"/>
  <c r="AK4650" i="7"/>
  <c r="AK4651" i="7"/>
  <c r="AK4652" i="7"/>
  <c r="AK4653" i="7"/>
  <c r="AK4654" i="7"/>
  <c r="AK4655" i="7"/>
  <c r="AK4656" i="7"/>
  <c r="AK4657" i="7"/>
  <c r="AK4658" i="7"/>
  <c r="AK4659" i="7"/>
  <c r="AK4660" i="7"/>
  <c r="AK4661" i="7"/>
  <c r="AK4662" i="7"/>
  <c r="AK4663" i="7"/>
  <c r="AK4664" i="7"/>
  <c r="AK4665" i="7"/>
  <c r="AK4666" i="7"/>
  <c r="AK4667" i="7"/>
  <c r="AK4668" i="7"/>
  <c r="AK4669" i="7"/>
  <c r="AK4670" i="7"/>
  <c r="AK4671" i="7"/>
  <c r="AK4672" i="7"/>
  <c r="AK4673" i="7"/>
  <c r="AK4674" i="7"/>
  <c r="AK4675" i="7"/>
  <c r="AK4676" i="7"/>
  <c r="AK4677" i="7"/>
  <c r="AK4678" i="7"/>
  <c r="AK4679" i="7"/>
  <c r="AK4680" i="7"/>
  <c r="AK4681" i="7"/>
  <c r="AK4682" i="7"/>
  <c r="AK4683" i="7"/>
  <c r="AK4684" i="7"/>
  <c r="AK4685" i="7"/>
  <c r="AK4686" i="7"/>
  <c r="AK4687" i="7"/>
  <c r="AK4688" i="7"/>
  <c r="AK4689" i="7"/>
  <c r="AK4690" i="7"/>
  <c r="AK4691" i="7"/>
  <c r="AK4692" i="7"/>
  <c r="AK4693" i="7"/>
  <c r="AK4694" i="7"/>
  <c r="AK4695" i="7"/>
  <c r="AK4696" i="7"/>
  <c r="AK4697" i="7"/>
  <c r="AK4698" i="7"/>
  <c r="AK4699" i="7"/>
  <c r="AK4700" i="7"/>
  <c r="AK4701" i="7"/>
  <c r="AK4702" i="7"/>
  <c r="AK4703" i="7"/>
  <c r="AK4704" i="7"/>
  <c r="AK4705" i="7"/>
  <c r="AK4706" i="7"/>
  <c r="AK4707" i="7"/>
  <c r="AK4708" i="7"/>
  <c r="AK4709" i="7"/>
  <c r="AK4710" i="7"/>
  <c r="AK4711" i="7"/>
  <c r="AK4712" i="7"/>
  <c r="AK4713" i="7"/>
  <c r="AK4714" i="7"/>
  <c r="AK4715" i="7"/>
  <c r="AK4716" i="7"/>
  <c r="AK4717" i="7"/>
  <c r="AK4718" i="7"/>
  <c r="AK4719" i="7"/>
  <c r="AK4720" i="7"/>
  <c r="AK4721" i="7"/>
  <c r="AK4722" i="7"/>
  <c r="AK4723" i="7"/>
  <c r="AK4724" i="7"/>
  <c r="AK4725" i="7"/>
  <c r="AK4726" i="7"/>
  <c r="AK4727" i="7"/>
  <c r="AK4728" i="7"/>
  <c r="AK4729" i="7"/>
  <c r="AK4730" i="7"/>
  <c r="AK4731" i="7"/>
  <c r="AK4732" i="7"/>
  <c r="AK4733" i="7"/>
  <c r="AK4734" i="7"/>
  <c r="AK4735" i="7"/>
  <c r="AK4736" i="7"/>
  <c r="AK4737" i="7"/>
  <c r="AK4738" i="7"/>
  <c r="AK4739" i="7"/>
  <c r="AK4740" i="7"/>
  <c r="AK4741" i="7"/>
  <c r="AK4742" i="7"/>
  <c r="AK4743" i="7"/>
  <c r="AK4744" i="7"/>
  <c r="AK4745" i="7"/>
  <c r="AK4746" i="7"/>
  <c r="AK4747" i="7"/>
  <c r="AK4748" i="7"/>
  <c r="AK4749" i="7"/>
  <c r="AK4750" i="7"/>
  <c r="AK4751" i="7"/>
  <c r="AK4752" i="7"/>
  <c r="AK4753" i="7"/>
  <c r="AK4754" i="7"/>
  <c r="AK4755" i="7"/>
  <c r="AK4756" i="7"/>
  <c r="AK4757" i="7"/>
  <c r="AK4758" i="7"/>
  <c r="AK4759" i="7"/>
  <c r="AK4760" i="7"/>
  <c r="AK4761" i="7"/>
  <c r="AK4762" i="7"/>
  <c r="AK4763" i="7"/>
  <c r="AK4764" i="7"/>
  <c r="AK4765" i="7"/>
  <c r="AK4766" i="7"/>
  <c r="AK4767" i="7"/>
  <c r="AK4768" i="7"/>
  <c r="AK4769" i="7"/>
  <c r="AK4770" i="7"/>
  <c r="AK4771" i="7"/>
  <c r="AK4772" i="7"/>
  <c r="AK4773" i="7"/>
  <c r="AK4774" i="7"/>
  <c r="AK4775" i="7"/>
  <c r="AK4776" i="7"/>
  <c r="AK4777" i="7"/>
  <c r="AK4778" i="7"/>
  <c r="AK4779" i="7"/>
  <c r="AK4780" i="7"/>
  <c r="AK4781" i="7"/>
  <c r="AK4782" i="7"/>
  <c r="AK4783" i="7"/>
  <c r="AK4784" i="7"/>
  <c r="AK4785" i="7"/>
  <c r="AK4786" i="7"/>
  <c r="AK4787" i="7"/>
  <c r="AK4788" i="7"/>
  <c r="AK4789" i="7"/>
  <c r="AK4790" i="7"/>
  <c r="AK4791" i="7"/>
  <c r="AK4792" i="7"/>
  <c r="AK4793" i="7"/>
  <c r="AK4794" i="7"/>
  <c r="AK4795" i="7"/>
  <c r="AK4796" i="7"/>
  <c r="AK4797" i="7"/>
  <c r="AK4798" i="7"/>
  <c r="AK4799" i="7"/>
  <c r="AK4800" i="7"/>
  <c r="AK4801" i="7"/>
  <c r="AK4802" i="7"/>
  <c r="AK4803" i="7"/>
  <c r="AK4804" i="7"/>
  <c r="AK4805" i="7"/>
  <c r="AK4806" i="7"/>
  <c r="AK4807" i="7"/>
  <c r="AK4808" i="7"/>
  <c r="AK4809" i="7"/>
  <c r="AK4810" i="7"/>
  <c r="AK4811" i="7"/>
  <c r="AK4812" i="7"/>
  <c r="AK4813" i="7"/>
  <c r="AK4814" i="7"/>
  <c r="AK4815" i="7"/>
  <c r="AK4816" i="7"/>
  <c r="AK4817" i="7"/>
  <c r="AK4818" i="7"/>
  <c r="AK4819" i="7"/>
  <c r="AK4820" i="7"/>
  <c r="AK4821" i="7"/>
  <c r="AK4822" i="7"/>
  <c r="AK4823" i="7"/>
  <c r="AK4824" i="7"/>
  <c r="AK4825" i="7"/>
  <c r="AK4826" i="7"/>
  <c r="AK4827" i="7"/>
  <c r="AK4828" i="7"/>
  <c r="AK4829" i="7"/>
  <c r="AK4830" i="7"/>
  <c r="AK4831" i="7"/>
  <c r="AK4832" i="7"/>
  <c r="AK4833" i="7"/>
  <c r="AK4834" i="7"/>
  <c r="AK4835" i="7"/>
  <c r="AK4836" i="7"/>
  <c r="AK4837" i="7"/>
  <c r="AK4838" i="7"/>
  <c r="AK4839" i="7"/>
  <c r="AK4840" i="7"/>
  <c r="AK4841" i="7"/>
  <c r="AK4842" i="7"/>
  <c r="AK4843" i="7"/>
  <c r="AK4844" i="7"/>
  <c r="AK4845" i="7"/>
  <c r="AK4846" i="7"/>
  <c r="AK4847" i="7"/>
  <c r="AK4848" i="7"/>
  <c r="AK4849" i="7"/>
  <c r="AK4850" i="7"/>
  <c r="AK4851" i="7"/>
  <c r="AK4852" i="7"/>
  <c r="AK4853" i="7"/>
  <c r="AK4854" i="7"/>
  <c r="AK4855" i="7"/>
  <c r="AK4856" i="7"/>
  <c r="AK4857" i="7"/>
  <c r="AK4858" i="7"/>
  <c r="AK4859" i="7"/>
  <c r="AK4860" i="7"/>
  <c r="AK4861" i="7"/>
  <c r="AK4862" i="7"/>
  <c r="AK4863" i="7"/>
  <c r="AK4864" i="7"/>
  <c r="AK4865" i="7"/>
  <c r="AK4866" i="7"/>
  <c r="AK4867" i="7"/>
  <c r="AK4868" i="7"/>
  <c r="AK4869" i="7"/>
  <c r="AK4870" i="7"/>
  <c r="AK4871" i="7"/>
  <c r="AK4872" i="7"/>
  <c r="AK4873" i="7"/>
  <c r="AK4874" i="7"/>
  <c r="AK4875" i="7"/>
  <c r="AK4876" i="7"/>
  <c r="AK4877" i="7"/>
  <c r="AK4878" i="7"/>
  <c r="AK4879" i="7"/>
  <c r="AK4880" i="7"/>
  <c r="AK4881" i="7"/>
  <c r="AK4882" i="7"/>
  <c r="AK4883" i="7"/>
  <c r="AK4884" i="7"/>
  <c r="AK4885" i="7"/>
  <c r="AK4886" i="7"/>
  <c r="AK4887" i="7"/>
  <c r="AK4888" i="7"/>
  <c r="AK4889" i="7"/>
  <c r="AK4890" i="7"/>
  <c r="AK4891" i="7"/>
  <c r="AK4892" i="7"/>
  <c r="AK4893" i="7"/>
  <c r="AK4894" i="7"/>
  <c r="AK4895" i="7"/>
  <c r="AK4896" i="7"/>
  <c r="AK4897" i="7"/>
  <c r="AK4898" i="7"/>
  <c r="AK4899" i="7"/>
  <c r="AK4900" i="7"/>
  <c r="AK4901" i="7"/>
  <c r="AK4902" i="7"/>
  <c r="AK4903" i="7"/>
  <c r="AK4904" i="7"/>
  <c r="AK4905" i="7"/>
  <c r="AK4906" i="7"/>
  <c r="AK4907" i="7"/>
  <c r="AK4908" i="7"/>
  <c r="AK4909" i="7"/>
  <c r="AK4910" i="7"/>
  <c r="AK4911" i="7"/>
  <c r="AK4912" i="7"/>
  <c r="AK4913" i="7"/>
  <c r="AK4914" i="7"/>
  <c r="AK4915" i="7"/>
  <c r="AK4916" i="7"/>
  <c r="AK4917" i="7"/>
  <c r="AK4918" i="7"/>
  <c r="AK4919" i="7"/>
  <c r="AK4920" i="7"/>
  <c r="AK4921" i="7"/>
  <c r="AK4922" i="7"/>
  <c r="AK4923" i="7"/>
  <c r="AK4924" i="7"/>
  <c r="AK4925" i="7"/>
  <c r="AK4926" i="7"/>
  <c r="AK4927" i="7"/>
  <c r="AK4928" i="7"/>
  <c r="AK4929" i="7"/>
  <c r="AK4930" i="7"/>
  <c r="AK4931" i="7"/>
  <c r="AK4932" i="7"/>
  <c r="AK4933" i="7"/>
  <c r="AK4934" i="7"/>
  <c r="AK4935" i="7"/>
  <c r="AK4936" i="7"/>
  <c r="AK4937" i="7"/>
  <c r="AK4938" i="7"/>
  <c r="AK4939" i="7"/>
  <c r="AK4940" i="7"/>
  <c r="AK4941" i="7"/>
  <c r="AK4942" i="7"/>
  <c r="AK4943" i="7"/>
  <c r="AK4944" i="7"/>
  <c r="AK4945" i="7"/>
  <c r="AK4946" i="7"/>
  <c r="AK4947" i="7"/>
  <c r="AK4948" i="7"/>
  <c r="AK4949" i="7"/>
  <c r="AK4950" i="7"/>
  <c r="AK4951" i="7"/>
  <c r="AK4952" i="7"/>
  <c r="AK4953" i="7"/>
  <c r="AK4954" i="7"/>
  <c r="AK4955" i="7"/>
  <c r="AK4956" i="7"/>
  <c r="AK4957" i="7"/>
  <c r="AK4958" i="7"/>
  <c r="AK4959" i="7"/>
  <c r="AK4960" i="7"/>
  <c r="AK4961" i="7"/>
  <c r="AK4962" i="7"/>
  <c r="AK4963" i="7"/>
  <c r="AK4964" i="7"/>
  <c r="AK4965" i="7"/>
  <c r="AK4966" i="7"/>
  <c r="AK4967" i="7"/>
  <c r="AK4968" i="7"/>
  <c r="AK4969" i="7"/>
  <c r="AK4970" i="7"/>
  <c r="AK4971" i="7"/>
  <c r="AK4972" i="7"/>
  <c r="AK4973" i="7"/>
  <c r="AK4974" i="7"/>
  <c r="AK4975" i="7"/>
  <c r="AK4976" i="7"/>
  <c r="AK4977" i="7"/>
  <c r="AK4978" i="7"/>
  <c r="AK4979" i="7"/>
  <c r="AK4980" i="7"/>
  <c r="AK4981" i="7"/>
  <c r="AK4982" i="7"/>
  <c r="AK4983" i="7"/>
  <c r="AK4984" i="7"/>
  <c r="AK4985" i="7"/>
  <c r="AK4986" i="7"/>
  <c r="AK4987" i="7"/>
  <c r="AK4988" i="7"/>
  <c r="AK4989" i="7"/>
  <c r="AK4990" i="7"/>
  <c r="AK4991" i="7"/>
  <c r="AK4992" i="7"/>
  <c r="AK4993" i="7"/>
  <c r="AK4994" i="7"/>
  <c r="AK4995" i="7"/>
  <c r="AK4996" i="7"/>
  <c r="AK4997" i="7"/>
  <c r="AK4998" i="7"/>
  <c r="AK4999" i="7"/>
  <c r="AK5000" i="7"/>
  <c r="AK5001" i="7"/>
  <c r="AK5002" i="7"/>
  <c r="AK5003" i="7"/>
  <c r="AK5004" i="7"/>
  <c r="AK5005" i="7"/>
  <c r="AK5006" i="7"/>
  <c r="AK5007" i="7"/>
  <c r="AK5008" i="7"/>
  <c r="AK5009" i="7"/>
  <c r="AK5010" i="7"/>
  <c r="AK5011" i="7"/>
  <c r="AK5012" i="7"/>
  <c r="AK5013" i="7"/>
  <c r="AK5014" i="7"/>
  <c r="AK5015" i="7"/>
  <c r="AK5016" i="7"/>
  <c r="AK5017" i="7"/>
  <c r="AK5018" i="7"/>
  <c r="AK5019" i="7"/>
  <c r="AK5020" i="7"/>
  <c r="AK5021" i="7"/>
  <c r="AK5022" i="7"/>
  <c r="AK5023" i="7"/>
  <c r="AK5024" i="7"/>
  <c r="AK5025" i="7"/>
  <c r="AK5026" i="7"/>
  <c r="AK5027" i="7"/>
  <c r="AK5028" i="7"/>
  <c r="AK5029" i="7"/>
  <c r="AK5030" i="7"/>
  <c r="AK5031" i="7"/>
  <c r="AK5032" i="7"/>
  <c r="AK5033" i="7"/>
  <c r="AK5034" i="7"/>
  <c r="AK5035" i="7"/>
  <c r="AK5036" i="7"/>
  <c r="AK5037" i="7"/>
  <c r="AK5038" i="7"/>
  <c r="AK5039" i="7"/>
  <c r="AK5040" i="7"/>
  <c r="AK5041" i="7"/>
  <c r="AK5042" i="7"/>
  <c r="AK5043" i="7"/>
  <c r="AK5044" i="7"/>
  <c r="AK5045" i="7"/>
  <c r="AK5046" i="7"/>
  <c r="AK5047" i="7"/>
  <c r="AK5048" i="7"/>
  <c r="AK5049" i="7"/>
  <c r="AK5050" i="7"/>
  <c r="AK5051" i="7"/>
  <c r="AK5052" i="7"/>
  <c r="AK5053" i="7"/>
  <c r="AK5054" i="7"/>
  <c r="AK5055" i="7"/>
  <c r="AK5056" i="7"/>
  <c r="AK5057" i="7"/>
  <c r="AK5058" i="7"/>
  <c r="AK5059" i="7"/>
  <c r="AK5060" i="7"/>
  <c r="AK5061" i="7"/>
  <c r="AK5062" i="7"/>
  <c r="AK5063" i="7"/>
  <c r="AK5064" i="7"/>
  <c r="AK5065" i="7"/>
  <c r="AK5066" i="7"/>
  <c r="AK5067" i="7"/>
  <c r="AK5068" i="7"/>
  <c r="AK5069" i="7"/>
  <c r="AK5070" i="7"/>
  <c r="AK5071" i="7"/>
  <c r="AK5072" i="7"/>
  <c r="AK5073" i="7"/>
  <c r="AK5074" i="7"/>
  <c r="AK5075" i="7"/>
  <c r="AK5076" i="7"/>
  <c r="AK5077" i="7"/>
  <c r="AK5078" i="7"/>
  <c r="AK5079" i="7"/>
  <c r="AK5080" i="7"/>
  <c r="AK5081" i="7"/>
  <c r="AK5082" i="7"/>
  <c r="AK5083" i="7"/>
  <c r="AK5084" i="7"/>
  <c r="AK5085" i="7"/>
  <c r="AK5086" i="7"/>
  <c r="AK5087" i="7"/>
  <c r="AK5088" i="7"/>
  <c r="AK5089" i="7"/>
  <c r="AK5090" i="7"/>
  <c r="AK5091" i="7"/>
  <c r="AK5092" i="7"/>
  <c r="AK5093" i="7"/>
  <c r="AK5094" i="7"/>
  <c r="AK5095" i="7"/>
  <c r="AK5096" i="7"/>
  <c r="AK5097" i="7"/>
  <c r="AK5098" i="7"/>
  <c r="AK5099" i="7"/>
  <c r="AK5100" i="7"/>
  <c r="AK5101" i="7"/>
  <c r="AK5102" i="7"/>
  <c r="AK5103" i="7"/>
  <c r="AK5104" i="7"/>
  <c r="AK5105" i="7"/>
  <c r="AK5106" i="7"/>
  <c r="AK5107" i="7"/>
  <c r="AK5108" i="7"/>
  <c r="AK5109" i="7"/>
  <c r="AK5110" i="7"/>
  <c r="AK5111" i="7"/>
  <c r="AK5112" i="7"/>
  <c r="AK5113" i="7"/>
  <c r="AK5114" i="7"/>
  <c r="AK5115" i="7"/>
  <c r="AK5116" i="7"/>
  <c r="AK5117" i="7"/>
  <c r="AK5118" i="7"/>
  <c r="AK5119" i="7"/>
  <c r="AK5120" i="7"/>
  <c r="AK5121" i="7"/>
  <c r="AK5122" i="7"/>
  <c r="AK5123" i="7"/>
  <c r="AK5124" i="7"/>
  <c r="AK5125" i="7"/>
  <c r="AK5126" i="7"/>
  <c r="AK5127" i="7"/>
  <c r="AK5128" i="7"/>
  <c r="AK5129" i="7"/>
  <c r="AK5130" i="7"/>
  <c r="AK5131" i="7"/>
  <c r="AK5132" i="7"/>
  <c r="AK5133" i="7"/>
  <c r="AK5134" i="7"/>
  <c r="AK5135" i="7"/>
  <c r="AK5136" i="7"/>
  <c r="AK5137" i="7"/>
  <c r="AK5138" i="7"/>
  <c r="AK5139" i="7"/>
  <c r="AK5140" i="7"/>
  <c r="AK5141" i="7"/>
  <c r="AK5142" i="7"/>
  <c r="AK5143" i="7"/>
  <c r="AK5144" i="7"/>
  <c r="AK5145" i="7"/>
  <c r="AK5146" i="7"/>
  <c r="AK5147" i="7"/>
  <c r="AK5148" i="7"/>
  <c r="AK5149" i="7"/>
  <c r="AK5150" i="7"/>
  <c r="AK5151" i="7"/>
  <c r="AK5152" i="7"/>
  <c r="AK5153" i="7"/>
  <c r="AK5154" i="7"/>
  <c r="AK5155" i="7"/>
  <c r="AK5156" i="7"/>
  <c r="AK5157" i="7"/>
  <c r="AK5158" i="7"/>
  <c r="AK5159" i="7"/>
  <c r="AK5160" i="7"/>
  <c r="AK5161" i="7"/>
  <c r="AK5162" i="7"/>
  <c r="AK5163" i="7"/>
  <c r="AK5164" i="7"/>
  <c r="AK5165" i="7"/>
  <c r="AK5166" i="7"/>
  <c r="AK5167" i="7"/>
  <c r="AK5168" i="7"/>
  <c r="AK5169" i="7"/>
  <c r="AK5170" i="7"/>
  <c r="AK5171" i="7"/>
  <c r="AK5172" i="7"/>
  <c r="AK5173" i="7"/>
  <c r="AK5174" i="7"/>
  <c r="AK5175" i="7"/>
  <c r="AK5176" i="7"/>
  <c r="AK5177" i="7"/>
  <c r="AK5178" i="7"/>
  <c r="AK5179" i="7"/>
  <c r="AK5180" i="7"/>
  <c r="AK5181" i="7"/>
  <c r="AK5182" i="7"/>
  <c r="AK5183" i="7"/>
  <c r="AK5184" i="7"/>
  <c r="AK5185" i="7"/>
  <c r="AK5186" i="7"/>
  <c r="AK5187" i="7"/>
  <c r="AK5188" i="7"/>
  <c r="AK5189" i="7"/>
  <c r="AK5190" i="7"/>
  <c r="AK5191" i="7"/>
  <c r="AK5192" i="7"/>
  <c r="AK5193" i="7"/>
  <c r="AK5194" i="7"/>
  <c r="AK5195" i="7"/>
  <c r="AK5196" i="7"/>
  <c r="AK5197" i="7"/>
  <c r="AK5198" i="7"/>
  <c r="AK5199" i="7"/>
  <c r="AK5200" i="7"/>
  <c r="AK5201" i="7"/>
  <c r="AK5202" i="7"/>
  <c r="AK5203" i="7"/>
  <c r="AK5204" i="7"/>
  <c r="AK5205" i="7"/>
  <c r="AK5206" i="7"/>
  <c r="AK5207" i="7"/>
  <c r="AK5208" i="7"/>
  <c r="AK5209" i="7"/>
  <c r="AK5210" i="7"/>
  <c r="AK5211" i="7"/>
  <c r="AK5212" i="7"/>
  <c r="AK5213" i="7"/>
  <c r="AK5214" i="7"/>
  <c r="AK5215" i="7"/>
  <c r="AK5216" i="7"/>
  <c r="AK5217" i="7"/>
  <c r="AK5218" i="7"/>
  <c r="AK5219" i="7"/>
  <c r="AK5220" i="7"/>
  <c r="AK5221" i="7"/>
  <c r="AK5222" i="7"/>
  <c r="AK5223" i="7"/>
  <c r="AK5224" i="7"/>
  <c r="AK5225" i="7"/>
  <c r="AK5226" i="7"/>
  <c r="AK5227" i="7"/>
  <c r="AK5228" i="7"/>
  <c r="AK5229" i="7"/>
  <c r="AK5230" i="7"/>
  <c r="AK5231" i="7"/>
  <c r="AK5232" i="7"/>
  <c r="AK5233" i="7"/>
  <c r="AK5234" i="7"/>
  <c r="AK5235" i="7"/>
  <c r="AK5236" i="7"/>
  <c r="AK5237" i="7"/>
  <c r="AK5238" i="7"/>
  <c r="AK5239" i="7"/>
  <c r="AK5240" i="7"/>
  <c r="AK5241" i="7"/>
  <c r="AK5242" i="7"/>
  <c r="AK5243" i="7"/>
  <c r="AK5244" i="7"/>
  <c r="AK5245" i="7"/>
  <c r="AK5246" i="7"/>
  <c r="AK5247" i="7"/>
  <c r="AK5248" i="7"/>
  <c r="AK5249" i="7"/>
  <c r="AK5250" i="7"/>
  <c r="AK5251" i="7"/>
  <c r="AK5252" i="7"/>
  <c r="AK5253" i="7"/>
  <c r="AK5254" i="7"/>
  <c r="AK5255" i="7"/>
  <c r="AK5256" i="7"/>
  <c r="AK5257" i="7"/>
  <c r="AK5258" i="7"/>
  <c r="AK5259" i="7"/>
  <c r="AK5260" i="7"/>
  <c r="AK5261" i="7"/>
  <c r="AK5262" i="7"/>
  <c r="AK5263" i="7"/>
  <c r="AK5264" i="7"/>
  <c r="AK5265" i="7"/>
  <c r="AK5266" i="7"/>
  <c r="AK5267" i="7"/>
  <c r="AK5268" i="7"/>
  <c r="AK5269" i="7"/>
  <c r="AK5270" i="7"/>
  <c r="AK5271" i="7"/>
  <c r="AK5272" i="7"/>
  <c r="AK5273" i="7"/>
  <c r="AK5274" i="7"/>
  <c r="AK5275" i="7"/>
  <c r="AK5276" i="7"/>
  <c r="AK5277" i="7"/>
  <c r="AK5278" i="7"/>
  <c r="AK5279" i="7"/>
  <c r="AK5280" i="7"/>
  <c r="AK5281" i="7"/>
  <c r="AK5282" i="7"/>
  <c r="AK5283" i="7"/>
  <c r="AK5284" i="7"/>
  <c r="AK5285" i="7"/>
  <c r="AK5286" i="7"/>
  <c r="AK5287" i="7"/>
  <c r="AK5288" i="7"/>
  <c r="AK5289" i="7"/>
  <c r="AK5290" i="7"/>
  <c r="AK5291" i="7"/>
  <c r="AK5292" i="7"/>
  <c r="AK5293" i="7"/>
  <c r="AK5294" i="7"/>
  <c r="AK5295" i="7"/>
  <c r="AK5296" i="7"/>
  <c r="AK5297" i="7"/>
  <c r="AK5298" i="7"/>
  <c r="AK5299" i="7"/>
  <c r="AK5300" i="7"/>
  <c r="AK5301" i="7"/>
  <c r="AK5302" i="7"/>
  <c r="AK5303" i="7"/>
  <c r="AK5304" i="7"/>
  <c r="AK5305" i="7"/>
  <c r="AK5306" i="7"/>
  <c r="AK5307" i="7"/>
  <c r="AK5308" i="7"/>
  <c r="AK5309" i="7"/>
  <c r="AK5310" i="7"/>
  <c r="AK5311" i="7"/>
  <c r="AK5312" i="7"/>
  <c r="AK5313" i="7"/>
  <c r="AK5314" i="7"/>
  <c r="AK5315" i="7"/>
  <c r="AK5316" i="7"/>
  <c r="AK5317" i="7"/>
  <c r="AK5318" i="7"/>
  <c r="AK5319" i="7"/>
  <c r="AK5320" i="7"/>
  <c r="AK5321" i="7"/>
  <c r="AK5322" i="7"/>
  <c r="AK5323" i="7"/>
  <c r="AK5324" i="7"/>
  <c r="AK5325" i="7"/>
  <c r="AK5326" i="7"/>
  <c r="AK5327" i="7"/>
  <c r="AK5328" i="7"/>
  <c r="AK5329" i="7"/>
  <c r="AK5330" i="7"/>
  <c r="AK5331" i="7"/>
  <c r="AK5332" i="7"/>
  <c r="AK5333" i="7"/>
  <c r="AK5334" i="7"/>
  <c r="AK5335" i="7"/>
  <c r="AK5336" i="7"/>
  <c r="AK5337" i="7"/>
  <c r="AK5338" i="7"/>
  <c r="AK5339" i="7"/>
  <c r="AK5340" i="7"/>
  <c r="AK5341" i="7"/>
  <c r="AK5342" i="7"/>
  <c r="AK5343" i="7"/>
  <c r="AK5344" i="7"/>
  <c r="AK5345" i="7"/>
  <c r="AK5346" i="7"/>
  <c r="AK5347" i="7"/>
  <c r="AK5348" i="7"/>
  <c r="AK5349" i="7"/>
  <c r="AK5350" i="7"/>
  <c r="AK5351" i="7"/>
  <c r="AK5352" i="7"/>
  <c r="AK5353" i="7"/>
  <c r="AK5354" i="7"/>
  <c r="AK5355" i="7"/>
  <c r="AK5356" i="7"/>
  <c r="AK5357" i="7"/>
  <c r="AK5358" i="7"/>
  <c r="AK5359" i="7"/>
  <c r="AK5360" i="7"/>
  <c r="AK5361" i="7"/>
  <c r="AK5362" i="7"/>
  <c r="AK5363" i="7"/>
  <c r="AK5364" i="7"/>
  <c r="AK5365" i="7"/>
  <c r="AK5366" i="7"/>
  <c r="AK5367" i="7"/>
  <c r="AK5368" i="7"/>
  <c r="AK5369" i="7"/>
  <c r="AK5370" i="7"/>
  <c r="AK5371" i="7"/>
  <c r="AK5372" i="7"/>
  <c r="AK5373" i="7"/>
  <c r="AK5374" i="7"/>
  <c r="AK5375" i="7"/>
  <c r="AK5376" i="7"/>
  <c r="AK5377" i="7"/>
  <c r="AK5378" i="7"/>
  <c r="AK5379" i="7"/>
  <c r="AK5380" i="7"/>
  <c r="AK5381" i="7"/>
  <c r="AK5382" i="7"/>
  <c r="AK5383" i="7"/>
  <c r="AK5384" i="7"/>
  <c r="AK5385" i="7"/>
  <c r="AK5386" i="7"/>
  <c r="AK5387" i="7"/>
  <c r="AK5388" i="7"/>
  <c r="AK5389" i="7"/>
  <c r="AK5390" i="7"/>
  <c r="AK5391" i="7"/>
  <c r="AK5392" i="7"/>
  <c r="AK5393" i="7"/>
  <c r="AK5394" i="7"/>
  <c r="AK5395" i="7"/>
  <c r="AK5396" i="7"/>
  <c r="AK5397" i="7"/>
  <c r="AK5398" i="7"/>
  <c r="AK5399" i="7"/>
  <c r="AK5400" i="7"/>
  <c r="AK5401" i="7"/>
  <c r="AK5402" i="7"/>
  <c r="AK5403" i="7"/>
  <c r="AK5404" i="7"/>
  <c r="AK5405" i="7"/>
  <c r="AK5406" i="7"/>
  <c r="AK5407" i="7"/>
  <c r="AK5408" i="7"/>
  <c r="AK5409" i="7"/>
  <c r="AK5410" i="7"/>
  <c r="AK5411" i="7"/>
  <c r="AK5412" i="7"/>
  <c r="AK5413" i="7"/>
  <c r="AK5414" i="7"/>
  <c r="AK5415" i="7"/>
  <c r="AK5416" i="7"/>
  <c r="AK5417" i="7"/>
  <c r="AK5418" i="7"/>
  <c r="AK5419" i="7"/>
  <c r="AK5420" i="7"/>
  <c r="AK5421" i="7"/>
  <c r="AK5422" i="7"/>
  <c r="AK5423" i="7"/>
  <c r="AK5424" i="7"/>
  <c r="AK5425" i="7"/>
  <c r="AK5426" i="7"/>
  <c r="AK5427" i="7"/>
  <c r="AK5428" i="7"/>
  <c r="AK5429" i="7"/>
  <c r="AK5430" i="7"/>
  <c r="AK5431" i="7"/>
  <c r="AK5432" i="7"/>
  <c r="AK5433" i="7"/>
  <c r="AK5434" i="7"/>
  <c r="AK5435" i="7"/>
  <c r="AK5436" i="7"/>
  <c r="AK5437" i="7"/>
  <c r="AK5438" i="7"/>
  <c r="AK5439" i="7"/>
  <c r="AK5440" i="7"/>
  <c r="AK5441" i="7"/>
  <c r="AK5442" i="7"/>
  <c r="AK5443" i="7"/>
  <c r="AK5444" i="7"/>
  <c r="AK5445" i="7"/>
  <c r="AK5446" i="7"/>
  <c r="AK5447" i="7"/>
  <c r="AK5448" i="7"/>
  <c r="AK5449" i="7"/>
  <c r="AK5450" i="7"/>
  <c r="AK5451" i="7"/>
  <c r="AK5452" i="7"/>
  <c r="AK5453" i="7"/>
  <c r="AK5454" i="7"/>
  <c r="AK5455" i="7"/>
  <c r="AK5456" i="7"/>
  <c r="AK5457" i="7"/>
  <c r="AK5458" i="7"/>
  <c r="AK5459" i="7"/>
  <c r="AK5460" i="7"/>
  <c r="AK5461" i="7"/>
  <c r="AK5462" i="7"/>
  <c r="AK5463" i="7"/>
  <c r="AK5464" i="7"/>
  <c r="AK5465" i="7"/>
  <c r="AK5466" i="7"/>
  <c r="AK5467" i="7"/>
  <c r="AK5468" i="7"/>
  <c r="AK5469" i="7"/>
  <c r="AK5470" i="7"/>
  <c r="AK5471" i="7"/>
  <c r="AK5472" i="7"/>
  <c r="AK5473" i="7"/>
  <c r="AK5474" i="7"/>
  <c r="AK5475" i="7"/>
  <c r="AK5476" i="7"/>
  <c r="AK5477" i="7"/>
  <c r="AK5478" i="7"/>
  <c r="AK5479" i="7"/>
  <c r="AK5480" i="7"/>
  <c r="AK5481" i="7"/>
  <c r="AK5482" i="7"/>
  <c r="AK5483" i="7"/>
  <c r="AK5484" i="7"/>
  <c r="AK5485" i="7"/>
  <c r="AK5486" i="7"/>
  <c r="AK5487" i="7"/>
  <c r="AK5488" i="7"/>
  <c r="AK5489" i="7"/>
  <c r="AK5490" i="7"/>
  <c r="AK5491" i="7"/>
  <c r="AK5492" i="7"/>
  <c r="AK5493" i="7"/>
  <c r="AK5494" i="7"/>
  <c r="AK5495" i="7"/>
  <c r="AK5496" i="7"/>
  <c r="AK5497" i="7"/>
  <c r="AK5498" i="7"/>
  <c r="AK5499" i="7"/>
  <c r="AK5500" i="7"/>
  <c r="AK5501" i="7"/>
  <c r="AK5502" i="7"/>
  <c r="AK5503" i="7"/>
  <c r="AK5504" i="7"/>
  <c r="AK5505" i="7"/>
  <c r="AK5506" i="7"/>
  <c r="AK5507" i="7"/>
  <c r="AK5508" i="7"/>
  <c r="AK5509" i="7"/>
  <c r="AK5510" i="7"/>
  <c r="AK5511" i="7"/>
  <c r="AK5512" i="7"/>
  <c r="AK5513" i="7"/>
  <c r="AK5514" i="7"/>
  <c r="AK5515" i="7"/>
  <c r="AK5516" i="7"/>
  <c r="AK5517" i="7"/>
  <c r="AK5518" i="7"/>
  <c r="AK5519" i="7"/>
  <c r="AK5520" i="7"/>
  <c r="AK5521" i="7"/>
  <c r="AK5522" i="7"/>
  <c r="AK5523" i="7"/>
  <c r="AK5524" i="7"/>
  <c r="AK5525" i="7"/>
  <c r="AK5526" i="7"/>
  <c r="AK5527" i="7"/>
  <c r="AK5528" i="7"/>
  <c r="AK5529" i="7"/>
  <c r="AK5530" i="7"/>
  <c r="AK5531" i="7"/>
  <c r="AK5532" i="7"/>
  <c r="AK5533" i="7"/>
  <c r="AK5534" i="7"/>
  <c r="AK5535" i="7"/>
  <c r="AK5536" i="7"/>
  <c r="AK5537" i="7"/>
  <c r="AK5538" i="7"/>
  <c r="AK5539" i="7"/>
  <c r="AK5540" i="7"/>
  <c r="AK5541" i="7"/>
  <c r="AK5542" i="7"/>
  <c r="AK5543" i="7"/>
  <c r="AK5544" i="7"/>
  <c r="AK5545" i="7"/>
  <c r="AK5546" i="7"/>
  <c r="AK5547" i="7"/>
  <c r="AK5548" i="7"/>
  <c r="AK5549" i="7"/>
  <c r="AK5550" i="7"/>
  <c r="AK5551" i="7"/>
  <c r="AK5552" i="7"/>
  <c r="AK5553" i="7"/>
  <c r="AK5554" i="7"/>
  <c r="AK5555" i="7"/>
  <c r="AK5556" i="7"/>
  <c r="AK5557" i="7"/>
  <c r="AK5558" i="7"/>
  <c r="AK5559" i="7"/>
  <c r="AK5560" i="7"/>
  <c r="AK5561" i="7"/>
  <c r="AK5562" i="7"/>
  <c r="AK5563" i="7"/>
  <c r="AK5564" i="7"/>
  <c r="AK5565" i="7"/>
  <c r="AK5566" i="7"/>
  <c r="AK5567" i="7"/>
  <c r="AK5568" i="7"/>
  <c r="AK5569" i="7"/>
  <c r="AK5570" i="7"/>
  <c r="AK5571" i="7"/>
  <c r="AK5572" i="7"/>
  <c r="AK5573" i="7"/>
  <c r="AK5574" i="7"/>
  <c r="AK5575" i="7"/>
  <c r="AK5576" i="7"/>
  <c r="AK5577" i="7"/>
  <c r="AK5578" i="7"/>
  <c r="AK5579" i="7"/>
  <c r="AK5580" i="7"/>
  <c r="AK5581" i="7"/>
  <c r="AK5582" i="7"/>
  <c r="AK5583" i="7"/>
  <c r="AK5584" i="7"/>
  <c r="AK5585" i="7"/>
  <c r="AK5586" i="7"/>
  <c r="AK5587" i="7"/>
  <c r="AK5588" i="7"/>
  <c r="AK5589" i="7"/>
  <c r="AK5590" i="7"/>
  <c r="AK5591" i="7"/>
  <c r="AK5592" i="7"/>
  <c r="AK5593" i="7"/>
  <c r="AK5594" i="7"/>
  <c r="AK5595" i="7"/>
  <c r="AK5596" i="7"/>
  <c r="AK5597" i="7"/>
  <c r="AK5598" i="7"/>
  <c r="AK5599" i="7"/>
  <c r="AK5600" i="7"/>
  <c r="AK5601" i="7"/>
  <c r="AK5602" i="7"/>
  <c r="AK5603" i="7"/>
  <c r="AK5604" i="7"/>
  <c r="AK5605" i="7"/>
  <c r="AK5606" i="7"/>
  <c r="AK5607" i="7"/>
  <c r="AK5608" i="7"/>
  <c r="AK5609" i="7"/>
  <c r="AK5610" i="7"/>
  <c r="AK5611" i="7"/>
  <c r="AK5612" i="7"/>
  <c r="AK5613" i="7"/>
  <c r="AK5614" i="7"/>
  <c r="AK5615" i="7"/>
  <c r="AK5616" i="7"/>
  <c r="AK5617" i="7"/>
  <c r="AK5618" i="7"/>
  <c r="AK5619" i="7"/>
  <c r="AK5620" i="7"/>
  <c r="AK5621" i="7"/>
  <c r="AK5622" i="7"/>
  <c r="AK5623" i="7"/>
  <c r="AK5624" i="7"/>
  <c r="AK5625" i="7"/>
  <c r="AK5626" i="7"/>
  <c r="AK5627" i="7"/>
  <c r="AK5628" i="7"/>
  <c r="AK5629" i="7"/>
  <c r="AK5630" i="7"/>
  <c r="AK5631" i="7"/>
  <c r="AK5632" i="7"/>
  <c r="AK5633" i="7"/>
  <c r="AK5634" i="7"/>
  <c r="AK5635" i="7"/>
  <c r="AK5636" i="7"/>
  <c r="AK5637" i="7"/>
  <c r="AK5638" i="7"/>
  <c r="AK5639" i="7"/>
  <c r="AK5640" i="7"/>
  <c r="AK5641" i="7"/>
  <c r="AK5642" i="7"/>
  <c r="AK5643" i="7"/>
  <c r="AK5644" i="7"/>
  <c r="AK5645" i="7"/>
  <c r="AK5646" i="7"/>
  <c r="AK5647" i="7"/>
  <c r="AK5648" i="7"/>
  <c r="AK5649" i="7"/>
  <c r="AK5650" i="7"/>
  <c r="AK5651" i="7"/>
  <c r="AK5652" i="7"/>
  <c r="AK5653" i="7"/>
  <c r="AK5654" i="7"/>
  <c r="AK5655" i="7"/>
  <c r="AK5656" i="7"/>
  <c r="AK5657" i="7"/>
  <c r="AK5658" i="7"/>
  <c r="AK5659" i="7"/>
  <c r="AK5660" i="7"/>
  <c r="AK5661" i="7"/>
  <c r="AK5662" i="7"/>
  <c r="AK5663" i="7"/>
  <c r="AK5664" i="7"/>
  <c r="AK5665" i="7"/>
  <c r="AK5666" i="7"/>
  <c r="AK5667" i="7"/>
  <c r="AK5668" i="7"/>
  <c r="AK5669" i="7"/>
  <c r="AK5670" i="7"/>
  <c r="AK5671" i="7"/>
  <c r="AK5672" i="7"/>
  <c r="AK5673" i="7"/>
  <c r="AK5674" i="7"/>
  <c r="AK5675" i="7"/>
  <c r="AK5676" i="7"/>
  <c r="AK5677" i="7"/>
  <c r="AK5678" i="7"/>
  <c r="AK5679" i="7"/>
  <c r="AK5680" i="7"/>
  <c r="AK5681" i="7"/>
  <c r="AK5682" i="7"/>
  <c r="AK5683" i="7"/>
  <c r="AK5684" i="7"/>
  <c r="AK5685" i="7"/>
  <c r="AK5686" i="7"/>
  <c r="AK5687" i="7"/>
  <c r="AK5688" i="7"/>
  <c r="AK5689" i="7"/>
  <c r="AK5690" i="7"/>
  <c r="AK5691" i="7"/>
  <c r="AK5692" i="7"/>
  <c r="AK5693" i="7"/>
  <c r="AK5694" i="7"/>
  <c r="AK5695" i="7"/>
  <c r="AK5696" i="7"/>
  <c r="AK5697" i="7"/>
  <c r="AK5698" i="7"/>
  <c r="AK5699" i="7"/>
  <c r="AK5700" i="7"/>
  <c r="AK5701" i="7"/>
  <c r="AK5702" i="7"/>
  <c r="AK5703" i="7"/>
  <c r="AK5704" i="7"/>
  <c r="AK5705" i="7"/>
  <c r="AK5706" i="7"/>
  <c r="AK5707" i="7"/>
  <c r="AK5708" i="7"/>
  <c r="AK5709" i="7"/>
  <c r="AK5710" i="7"/>
  <c r="AK5711" i="7"/>
  <c r="AK5712" i="7"/>
  <c r="AK5713" i="7"/>
  <c r="AK5714" i="7"/>
  <c r="AK5715" i="7"/>
  <c r="AK5716" i="7"/>
  <c r="AK5717" i="7"/>
  <c r="AK5718" i="7"/>
  <c r="AK5719" i="7"/>
  <c r="AK5720" i="7"/>
  <c r="AK5721" i="7"/>
  <c r="AK5722" i="7"/>
  <c r="AK5723" i="7"/>
  <c r="AK5724" i="7"/>
  <c r="AK5725" i="7"/>
  <c r="AK5726" i="7"/>
  <c r="AK5727" i="7"/>
  <c r="AK5728" i="7"/>
  <c r="AK5729" i="7"/>
  <c r="AK5730" i="7"/>
  <c r="AK5731" i="7"/>
  <c r="AK5732" i="7"/>
  <c r="AK5733" i="7"/>
  <c r="AK5734" i="7"/>
  <c r="AK5735" i="7"/>
  <c r="AK5736" i="7"/>
  <c r="AK5737" i="7"/>
  <c r="AK5738" i="7"/>
  <c r="AK5739" i="7"/>
  <c r="AK5740" i="7"/>
  <c r="AK5741" i="7"/>
  <c r="AK5742" i="7"/>
  <c r="AK5743" i="7"/>
  <c r="AK5744" i="7"/>
  <c r="AK5745" i="7"/>
  <c r="AK5746" i="7"/>
  <c r="AK5747" i="7"/>
  <c r="AK5748" i="7"/>
  <c r="AK5749" i="7"/>
  <c r="AK5750" i="7"/>
  <c r="AK5751" i="7"/>
  <c r="AK5752" i="7"/>
  <c r="AK5753" i="7"/>
  <c r="AK5754" i="7"/>
  <c r="AK5755" i="7"/>
  <c r="AK5756" i="7"/>
  <c r="AK5757" i="7"/>
  <c r="AK5758" i="7"/>
  <c r="AK5759" i="7"/>
  <c r="AK5760" i="7"/>
  <c r="AK5761" i="7"/>
  <c r="AK5762" i="7"/>
  <c r="AK5763" i="7"/>
  <c r="AK5764" i="7"/>
  <c r="AK5765" i="7"/>
  <c r="AK5766" i="7"/>
  <c r="AK5767" i="7"/>
  <c r="AK5768" i="7"/>
  <c r="AK5769" i="7"/>
  <c r="AK5770" i="7"/>
  <c r="AK5771" i="7"/>
  <c r="AK5772" i="7"/>
  <c r="AK5773" i="7"/>
  <c r="AK5774" i="7"/>
  <c r="AK5775" i="7"/>
  <c r="AK5776" i="7"/>
  <c r="AK5777" i="7"/>
  <c r="AK5778" i="7"/>
  <c r="AK5779" i="7"/>
  <c r="AK5780" i="7"/>
  <c r="AK5781" i="7"/>
  <c r="AK5782" i="7"/>
  <c r="AK5783" i="7"/>
  <c r="AK5784" i="7"/>
  <c r="AK5785" i="7"/>
  <c r="AK5786" i="7"/>
  <c r="AK5787" i="7"/>
  <c r="AK5788" i="7"/>
  <c r="AK5789" i="7"/>
  <c r="AK5790" i="7"/>
  <c r="AK5791" i="7"/>
  <c r="AK5792" i="7"/>
  <c r="AK5793" i="7"/>
  <c r="AK5794" i="7"/>
  <c r="AK5795" i="7"/>
  <c r="AK5796" i="7"/>
  <c r="AK5797" i="7"/>
  <c r="AK5798" i="7"/>
  <c r="AK5799" i="7"/>
  <c r="AK5800" i="7"/>
  <c r="AK5801" i="7"/>
  <c r="AK5802" i="7"/>
  <c r="AK5803" i="7"/>
  <c r="AK5804" i="7"/>
  <c r="AK5805" i="7"/>
  <c r="AK5806" i="7"/>
  <c r="AK5807" i="7"/>
  <c r="AK5808" i="7"/>
  <c r="AK5809" i="7"/>
  <c r="AK5810" i="7"/>
  <c r="AK5811" i="7"/>
  <c r="AK5812" i="7"/>
  <c r="AK5813" i="7"/>
  <c r="AK5814" i="7"/>
  <c r="AK5815" i="7"/>
  <c r="AK5816" i="7"/>
  <c r="AK5817" i="7"/>
  <c r="AK5818" i="7"/>
  <c r="AK5819" i="7"/>
  <c r="AK5820" i="7"/>
  <c r="AK5821" i="7"/>
  <c r="AK5822" i="7"/>
  <c r="AK5823" i="7"/>
  <c r="AK5824" i="7"/>
  <c r="AK5825" i="7"/>
  <c r="AK5826" i="7"/>
  <c r="AK5827" i="7"/>
  <c r="AK5828" i="7"/>
  <c r="AK5829" i="7"/>
  <c r="AK5830" i="7"/>
  <c r="AK5831" i="7"/>
  <c r="AK5832" i="7"/>
  <c r="AK5833" i="7"/>
  <c r="AK5834" i="7"/>
  <c r="AK5835" i="7"/>
  <c r="AK5836" i="7"/>
  <c r="AK5837" i="7"/>
  <c r="AK5838" i="7"/>
  <c r="AK5839" i="7"/>
  <c r="AK5840" i="7"/>
  <c r="AK5841" i="7"/>
  <c r="AK5842" i="7"/>
  <c r="AK5843" i="7"/>
  <c r="AK5844" i="7"/>
  <c r="AK5845" i="7"/>
  <c r="AK5846" i="7"/>
  <c r="AK5847" i="7"/>
  <c r="AK5848" i="7"/>
  <c r="AK5849" i="7"/>
  <c r="AK5850" i="7"/>
  <c r="AK5851" i="7"/>
  <c r="AK5852" i="7"/>
  <c r="AK5853" i="7"/>
  <c r="AK5854" i="7"/>
  <c r="AK5855" i="7"/>
  <c r="AK5856" i="7"/>
  <c r="AK5857" i="7"/>
  <c r="AK5858" i="7"/>
  <c r="AK5859" i="7"/>
  <c r="AK5860" i="7"/>
  <c r="AK5861" i="7"/>
  <c r="AK5862" i="7"/>
  <c r="AK5863" i="7"/>
  <c r="AK5864" i="7"/>
  <c r="AK5865" i="7"/>
  <c r="AK5866" i="7"/>
  <c r="AK5867" i="7"/>
  <c r="AK5868" i="7"/>
  <c r="AK5869" i="7"/>
  <c r="AK5870" i="7"/>
  <c r="AK5871" i="7"/>
  <c r="AK5872" i="7"/>
  <c r="AK5873" i="7"/>
  <c r="AK5874" i="7"/>
  <c r="AK5875" i="7"/>
  <c r="AK5876" i="7"/>
  <c r="AK5877" i="7"/>
  <c r="AK5878" i="7"/>
  <c r="AK5879" i="7"/>
  <c r="AK5880" i="7"/>
  <c r="AK5881" i="7"/>
  <c r="AK5882" i="7"/>
  <c r="AK5883" i="7"/>
  <c r="AK5884" i="7"/>
  <c r="AK5885" i="7"/>
  <c r="AK5886" i="7"/>
  <c r="AK5887" i="7"/>
  <c r="AK5888" i="7"/>
  <c r="AK5889" i="7"/>
  <c r="AK5890" i="7"/>
  <c r="AK5891" i="7"/>
  <c r="AK5892" i="7"/>
  <c r="AK5893" i="7"/>
  <c r="AK5894" i="7"/>
  <c r="AK5895" i="7"/>
  <c r="AK5896" i="7"/>
  <c r="AK5897" i="7"/>
  <c r="AK5898" i="7"/>
  <c r="AK5899" i="7"/>
  <c r="AK5900" i="7"/>
  <c r="AK5901" i="7"/>
  <c r="AK5902" i="7"/>
  <c r="AK5903" i="7"/>
  <c r="AK5904" i="7"/>
  <c r="AK5905" i="7"/>
  <c r="AK5906" i="7"/>
  <c r="AK5907" i="7"/>
  <c r="AK5908" i="7"/>
  <c r="AK5909" i="7"/>
  <c r="AK5910" i="7"/>
  <c r="AK5911" i="7"/>
  <c r="AK5912" i="7"/>
  <c r="AK5913" i="7"/>
  <c r="AK5914" i="7"/>
  <c r="AK5915" i="7"/>
  <c r="AK5916" i="7"/>
  <c r="AK5917" i="7"/>
  <c r="AK5918" i="7"/>
  <c r="AK5919" i="7"/>
  <c r="AK5920" i="7"/>
  <c r="AK5921" i="7"/>
  <c r="AK5922" i="7"/>
  <c r="AK5923" i="7"/>
  <c r="AK5924" i="7"/>
  <c r="AK5925" i="7"/>
  <c r="AK5926" i="7"/>
  <c r="AK5927" i="7"/>
  <c r="AK5928" i="7"/>
  <c r="AK5929" i="7"/>
  <c r="AK5930" i="7"/>
  <c r="AK5931" i="7"/>
  <c r="AK5932" i="7"/>
  <c r="AK5933" i="7"/>
  <c r="AK5934" i="7"/>
  <c r="AK5935" i="7"/>
  <c r="AK5936" i="7"/>
  <c r="AK5937" i="7"/>
  <c r="AK5938" i="7"/>
  <c r="AK5939" i="7"/>
  <c r="AK5940" i="7"/>
  <c r="AK5941" i="7"/>
  <c r="AK5942" i="7"/>
  <c r="AK5943" i="7"/>
  <c r="AK5944" i="7"/>
  <c r="AK5945" i="7"/>
  <c r="AK5946" i="7"/>
  <c r="AK5947" i="7"/>
  <c r="AK5948" i="7"/>
  <c r="AK5949" i="7"/>
  <c r="AK5950" i="7"/>
  <c r="AK5951" i="7"/>
  <c r="AK5952" i="7"/>
  <c r="AK5953" i="7"/>
  <c r="AK5954" i="7"/>
  <c r="AK5955" i="7"/>
  <c r="AK5956" i="7"/>
  <c r="AK5957" i="7"/>
  <c r="AK5958" i="7"/>
  <c r="AK5959" i="7"/>
  <c r="AK5960" i="7"/>
  <c r="AK5961" i="7"/>
  <c r="AK5962" i="7"/>
  <c r="AK5963" i="7"/>
  <c r="AK5964" i="7"/>
  <c r="AK5965" i="7"/>
  <c r="AK5966" i="7"/>
  <c r="AK5967" i="7"/>
  <c r="AK5968" i="7"/>
  <c r="AK5969" i="7"/>
  <c r="AK5970" i="7"/>
  <c r="AK5971" i="7"/>
  <c r="AK5972" i="7"/>
  <c r="AK5973" i="7"/>
  <c r="AK5974" i="7"/>
  <c r="AK5975" i="7"/>
  <c r="AK5976" i="7"/>
  <c r="AK5977" i="7"/>
  <c r="AK5978" i="7"/>
  <c r="AK5979" i="7"/>
  <c r="AK5980" i="7"/>
  <c r="AK5981" i="7"/>
  <c r="AK5982" i="7"/>
  <c r="AK5983" i="7"/>
  <c r="AK5984" i="7"/>
  <c r="AK5985" i="7"/>
  <c r="AK5986" i="7"/>
  <c r="AK5987" i="7"/>
  <c r="AK5988" i="7"/>
  <c r="AK5989" i="7"/>
  <c r="AK5990" i="7"/>
  <c r="AK5991" i="7"/>
  <c r="AK5992" i="7"/>
  <c r="AK5993" i="7"/>
  <c r="AK5994" i="7"/>
  <c r="AK5995" i="7"/>
  <c r="AK5996" i="7"/>
  <c r="AK5997" i="7"/>
  <c r="AK5998" i="7"/>
  <c r="AK5999" i="7"/>
  <c r="AK6000" i="7"/>
  <c r="AK6001" i="7"/>
  <c r="AK6002" i="7"/>
  <c r="AK6003" i="7"/>
  <c r="AK6004" i="7"/>
  <c r="AK6005" i="7"/>
  <c r="AK6006" i="7"/>
  <c r="AK6007" i="7"/>
  <c r="AK6008" i="7"/>
  <c r="AK6009" i="7"/>
  <c r="AK6010" i="7"/>
  <c r="AK6011" i="7"/>
  <c r="AK6012" i="7"/>
  <c r="AK6013" i="7"/>
  <c r="AK6014" i="7"/>
  <c r="AK6015" i="7"/>
  <c r="AK6016" i="7"/>
  <c r="AK6017" i="7"/>
  <c r="AK6018" i="7"/>
  <c r="AK6019" i="7"/>
  <c r="AK6020" i="7"/>
  <c r="AK6021" i="7"/>
  <c r="AK6022" i="7"/>
  <c r="AK6023" i="7"/>
  <c r="AK6024" i="7"/>
  <c r="AK6025" i="7"/>
  <c r="AK6026" i="7"/>
  <c r="AK6027" i="7"/>
  <c r="AK6028" i="7"/>
  <c r="AK6029" i="7"/>
  <c r="AK6030" i="7"/>
  <c r="AK6031" i="7"/>
  <c r="AK6032" i="7"/>
  <c r="AK6033" i="7"/>
  <c r="AK6034" i="7"/>
  <c r="AK6035" i="7"/>
  <c r="AK6036" i="7"/>
  <c r="AK6037" i="7"/>
  <c r="AK6038" i="7"/>
  <c r="AK6039" i="7"/>
  <c r="AK6040" i="7"/>
  <c r="AK6041" i="7"/>
  <c r="AK6042" i="7"/>
  <c r="AK6043" i="7"/>
  <c r="AK6044" i="7"/>
  <c r="AK6045" i="7"/>
  <c r="AK6046" i="7"/>
  <c r="AK6047" i="7"/>
  <c r="AK6048" i="7"/>
  <c r="AK6049" i="7"/>
  <c r="AK6050" i="7"/>
  <c r="AK6051" i="7"/>
  <c r="AK6052" i="7"/>
  <c r="AK6053" i="7"/>
  <c r="AK6054" i="7"/>
  <c r="AK6055" i="7"/>
  <c r="AK6056" i="7"/>
  <c r="AK6057" i="7"/>
  <c r="AK6058" i="7"/>
  <c r="AK6059" i="7"/>
  <c r="AK6060" i="7"/>
  <c r="AK6061" i="7"/>
  <c r="AK6062" i="7"/>
  <c r="AK6063" i="7"/>
  <c r="AK6064" i="7"/>
  <c r="AK6065" i="7"/>
  <c r="AK6066" i="7"/>
  <c r="AK6067" i="7"/>
  <c r="AK6068" i="7"/>
  <c r="AK6069" i="7"/>
  <c r="AK6070" i="7"/>
  <c r="AK6071" i="7"/>
  <c r="AK6072" i="7"/>
  <c r="AK6073" i="7"/>
  <c r="AK6074" i="7"/>
  <c r="AK6075" i="7"/>
  <c r="AK6076" i="7"/>
  <c r="AK6077" i="7"/>
  <c r="AK6078" i="7"/>
  <c r="AK6079" i="7"/>
  <c r="AK6080" i="7"/>
  <c r="AK6081" i="7"/>
  <c r="AK6082" i="7"/>
  <c r="AK6083" i="7"/>
  <c r="AK6084" i="7"/>
  <c r="AK6085" i="7"/>
  <c r="AK6086" i="7"/>
  <c r="AK6087" i="7"/>
  <c r="AK6088" i="7"/>
  <c r="AK6089" i="7"/>
  <c r="AK6090" i="7"/>
  <c r="AK6091" i="7"/>
  <c r="AK6092" i="7"/>
  <c r="AK6093" i="7"/>
  <c r="AK6094" i="7"/>
  <c r="AK6095" i="7"/>
  <c r="AK6096" i="7"/>
  <c r="AK6097" i="7"/>
  <c r="AK6098" i="7"/>
  <c r="AK6099" i="7"/>
  <c r="AK6100" i="7"/>
  <c r="AK6101" i="7"/>
  <c r="AK6102" i="7"/>
  <c r="AK6103" i="7"/>
  <c r="AK6104" i="7"/>
  <c r="AK6105" i="7"/>
  <c r="AK6106" i="7"/>
  <c r="AK6107" i="7"/>
  <c r="AK6108" i="7"/>
  <c r="AK6109" i="7"/>
  <c r="AK6110" i="7"/>
  <c r="AK6111" i="7"/>
  <c r="AK6112" i="7"/>
  <c r="AK6113" i="7"/>
  <c r="AK6114" i="7"/>
  <c r="AK6115" i="7"/>
  <c r="AK6116" i="7"/>
  <c r="AK6117" i="7"/>
  <c r="AK6118" i="7"/>
  <c r="AK6119" i="7"/>
  <c r="AK6120" i="7"/>
  <c r="AK6121" i="7"/>
  <c r="AK6122" i="7"/>
  <c r="AK6123" i="7"/>
  <c r="AK6124" i="7"/>
  <c r="AK6125" i="7"/>
  <c r="AK6126" i="7"/>
  <c r="AK6127" i="7"/>
  <c r="AK6128" i="7"/>
  <c r="AK6129" i="7"/>
  <c r="AK6130" i="7"/>
  <c r="AK6131" i="7"/>
  <c r="AK6132" i="7"/>
  <c r="AK6133" i="7"/>
  <c r="AK6134" i="7"/>
  <c r="AK6135" i="7"/>
  <c r="AK6136" i="7"/>
  <c r="AK6137" i="7"/>
  <c r="AK6138" i="7"/>
  <c r="AK6139" i="7"/>
  <c r="AK6140" i="7"/>
  <c r="AK6141" i="7"/>
  <c r="AK6142" i="7"/>
  <c r="AK6143" i="7"/>
  <c r="AK6144" i="7"/>
  <c r="AK6145" i="7"/>
  <c r="AK6146" i="7"/>
  <c r="AK6147" i="7"/>
  <c r="AK6148" i="7"/>
  <c r="AK6149" i="7"/>
  <c r="AK6150" i="7"/>
  <c r="AK6151" i="7"/>
  <c r="AK6152" i="7"/>
  <c r="AK6153" i="7"/>
  <c r="AK6154" i="7"/>
  <c r="AK6155" i="7"/>
  <c r="AK6156" i="7"/>
  <c r="AK6157" i="7"/>
  <c r="AK6158" i="7"/>
  <c r="AK6159" i="7"/>
  <c r="AK6160" i="7"/>
  <c r="AK6161" i="7"/>
  <c r="AK6162" i="7"/>
  <c r="AK6163" i="7"/>
  <c r="AK6164" i="7"/>
  <c r="AK6165" i="7"/>
  <c r="AK6166" i="7"/>
  <c r="AK6167" i="7"/>
  <c r="AK6168" i="7"/>
  <c r="AK6169" i="7"/>
  <c r="AK6170" i="7"/>
  <c r="AK6171" i="7"/>
  <c r="AK6172" i="7"/>
  <c r="AK6173" i="7"/>
  <c r="AK6174" i="7"/>
  <c r="AK6175" i="7"/>
  <c r="AK6176" i="7"/>
  <c r="AK6177" i="7"/>
  <c r="AK6178" i="7"/>
  <c r="AK6179" i="7"/>
  <c r="AK6180" i="7"/>
  <c r="AK6181" i="7"/>
  <c r="AK6182" i="7"/>
  <c r="AK6183" i="7"/>
  <c r="AK6184" i="7"/>
  <c r="AK6185" i="7"/>
  <c r="AK6186" i="7"/>
  <c r="AK6187" i="7"/>
  <c r="AK6188" i="7"/>
  <c r="AK6189" i="7"/>
  <c r="AK6190" i="7"/>
  <c r="AK6191" i="7"/>
  <c r="AK6192" i="7"/>
  <c r="AK6193" i="7"/>
  <c r="AK6194" i="7"/>
  <c r="AK6195" i="7"/>
  <c r="AK6196" i="7"/>
  <c r="AK6197" i="7"/>
  <c r="AK6198" i="7"/>
  <c r="AK6199" i="7"/>
  <c r="AK6200" i="7"/>
  <c r="AK6201" i="7"/>
  <c r="AK6202" i="7"/>
  <c r="AK6203" i="7"/>
  <c r="AK6204" i="7"/>
  <c r="AK6205" i="7"/>
  <c r="AK6206" i="7"/>
  <c r="AK6207" i="7"/>
  <c r="AK6208" i="7"/>
  <c r="AK6209" i="7"/>
  <c r="AK6210" i="7"/>
  <c r="AK6211" i="7"/>
  <c r="AK6212" i="7"/>
  <c r="AK6213" i="7"/>
  <c r="AK6214" i="7"/>
  <c r="AK6215" i="7"/>
  <c r="AK6216" i="7"/>
  <c r="AK6217" i="7"/>
  <c r="AK6218" i="7"/>
  <c r="AK6219" i="7"/>
  <c r="AK6220" i="7"/>
  <c r="AK6221" i="7"/>
  <c r="AK6222" i="7"/>
  <c r="AK6223" i="7"/>
  <c r="AK6224" i="7"/>
  <c r="AK6225" i="7"/>
  <c r="AK6226" i="7"/>
  <c r="AK6227" i="7"/>
  <c r="AK6228" i="7"/>
  <c r="AK6229" i="7"/>
  <c r="AK6230" i="7"/>
  <c r="AK6231" i="7"/>
  <c r="AK6232" i="7"/>
  <c r="AK6233" i="7"/>
  <c r="AK6234" i="7"/>
  <c r="AK6235" i="7"/>
  <c r="AK6236" i="7"/>
  <c r="AK6237" i="7"/>
  <c r="AK6238" i="7"/>
  <c r="AK6239" i="7"/>
  <c r="AK6240" i="7"/>
  <c r="AK6241" i="7"/>
  <c r="AK6242" i="7"/>
  <c r="AK6243" i="7"/>
  <c r="AK6244" i="7"/>
  <c r="AK6245" i="7"/>
  <c r="AK6246" i="7"/>
  <c r="AK6247" i="7"/>
  <c r="AK6248" i="7"/>
  <c r="AK6249" i="7"/>
  <c r="AK6250" i="7"/>
  <c r="AK6251" i="7"/>
  <c r="AK6252" i="7"/>
  <c r="AK6253" i="7"/>
  <c r="AK6254" i="7"/>
  <c r="AK6255" i="7"/>
  <c r="AK6256" i="7"/>
  <c r="AK6257" i="7"/>
  <c r="AK6258" i="7"/>
  <c r="AK6259" i="7"/>
  <c r="AK6260" i="7"/>
  <c r="AK6261" i="7"/>
  <c r="AK6262" i="7"/>
  <c r="AK6263" i="7"/>
  <c r="AK6264" i="7"/>
  <c r="AK6265" i="7"/>
  <c r="AK6266" i="7"/>
  <c r="AK6267" i="7"/>
  <c r="AK6268" i="7"/>
  <c r="AK6269" i="7"/>
  <c r="AK6270" i="7"/>
  <c r="AK6271" i="7"/>
  <c r="AK6272" i="7"/>
  <c r="AK6273" i="7"/>
  <c r="AK6274" i="7"/>
  <c r="AK6275" i="7"/>
  <c r="AK6276" i="7"/>
  <c r="AK6277" i="7"/>
  <c r="AK6278" i="7"/>
  <c r="AK6279" i="7"/>
  <c r="AK6280" i="7"/>
  <c r="AK6281" i="7"/>
  <c r="AK6282" i="7"/>
  <c r="AK6283" i="7"/>
  <c r="AK6284" i="7"/>
  <c r="AK6285" i="7"/>
  <c r="AK6286" i="7"/>
  <c r="AK6287" i="7"/>
  <c r="AK6288" i="7"/>
  <c r="AK6289" i="7"/>
  <c r="AK6290" i="7"/>
  <c r="AK6291" i="7"/>
  <c r="AK6292" i="7"/>
  <c r="AK6293" i="7"/>
  <c r="AK6294" i="7"/>
  <c r="AK6295" i="7"/>
  <c r="AK6296" i="7"/>
  <c r="AK6297" i="7"/>
  <c r="AK6298" i="7"/>
  <c r="AK6299" i="7"/>
  <c r="AK6300" i="7"/>
  <c r="AK6301" i="7"/>
  <c r="AK6302" i="7"/>
  <c r="AK6303" i="7"/>
  <c r="AK6304" i="7"/>
  <c r="AK6305" i="7"/>
  <c r="AK6306" i="7"/>
  <c r="AK6307" i="7"/>
  <c r="AK6308" i="7"/>
  <c r="AK6309" i="7"/>
  <c r="AK6310" i="7"/>
  <c r="AK6311" i="7"/>
  <c r="AK6312" i="7"/>
  <c r="AK6313" i="7"/>
  <c r="AK6314" i="7"/>
  <c r="AK6315" i="7"/>
  <c r="AK6316" i="7"/>
  <c r="AK6317" i="7"/>
  <c r="AK6318" i="7"/>
  <c r="AK6319" i="7"/>
  <c r="AK6320" i="7"/>
  <c r="AK6321" i="7"/>
  <c r="AK6322" i="7"/>
  <c r="AK6323" i="7"/>
  <c r="AK6324" i="7"/>
  <c r="AK6325" i="7"/>
  <c r="AK6326" i="7"/>
  <c r="AK6327" i="7"/>
  <c r="AK6328" i="7"/>
  <c r="AK6329" i="7"/>
  <c r="AK6330" i="7"/>
  <c r="AK6331" i="7"/>
  <c r="AK6332" i="7"/>
  <c r="AK6333" i="7"/>
  <c r="AK6334" i="7"/>
  <c r="AK6335" i="7"/>
  <c r="AK6336" i="7"/>
  <c r="AK6337" i="7"/>
  <c r="AK6338" i="7"/>
  <c r="AK6339" i="7"/>
  <c r="AK6340" i="7"/>
  <c r="AK6341" i="7"/>
  <c r="AK6342" i="7"/>
  <c r="AK6343" i="7"/>
  <c r="AK6344" i="7"/>
  <c r="AK6345" i="7"/>
  <c r="AK6346" i="7"/>
  <c r="AK6347" i="7"/>
  <c r="AK6348" i="7"/>
  <c r="AK6349" i="7"/>
  <c r="AK6350" i="7"/>
  <c r="AK6351" i="7"/>
  <c r="AK6352" i="7"/>
  <c r="AK6353" i="7"/>
  <c r="AK6354" i="7"/>
  <c r="AK6355" i="7"/>
  <c r="AK6356" i="7"/>
  <c r="AK6357" i="7"/>
  <c r="AK6358" i="7"/>
  <c r="AK6359" i="7"/>
  <c r="AK6360" i="7"/>
  <c r="AK6361" i="7"/>
  <c r="AK6362" i="7"/>
  <c r="AK6363" i="7"/>
  <c r="AK6364" i="7"/>
  <c r="AK6365" i="7"/>
  <c r="AK6366" i="7"/>
  <c r="AK6367" i="7"/>
  <c r="AK6368" i="7"/>
  <c r="AK6369" i="7"/>
  <c r="AK6370" i="7"/>
  <c r="AK6371" i="7"/>
  <c r="AK6372" i="7"/>
  <c r="AK6373" i="7"/>
  <c r="AK6374" i="7"/>
  <c r="AK6375" i="7"/>
  <c r="AK6376" i="7"/>
  <c r="AK6377" i="7"/>
  <c r="AK6378" i="7"/>
  <c r="AK6379" i="7"/>
  <c r="AK6380" i="7"/>
  <c r="AK6381" i="7"/>
  <c r="AK6382" i="7"/>
  <c r="AK6383" i="7"/>
  <c r="AK6384" i="7"/>
  <c r="AK6385" i="7"/>
  <c r="AK6386" i="7"/>
  <c r="AK6387" i="7"/>
  <c r="AK6388" i="7"/>
  <c r="AK6389" i="7"/>
  <c r="AK6390" i="7"/>
  <c r="AK6391" i="7"/>
  <c r="AK6392" i="7"/>
  <c r="AK6393" i="7"/>
  <c r="AK6394" i="7"/>
  <c r="AK6395" i="7"/>
  <c r="AK6396" i="7"/>
  <c r="AK6397" i="7"/>
  <c r="AK6398" i="7"/>
  <c r="AK6399" i="7"/>
  <c r="AK6400" i="7"/>
  <c r="AK6401" i="7"/>
  <c r="AK6402" i="7"/>
  <c r="AK6403" i="7"/>
  <c r="AK6404" i="7"/>
  <c r="AK6405" i="7"/>
  <c r="AK6406" i="7"/>
  <c r="AK6407" i="7"/>
  <c r="AK6408" i="7"/>
  <c r="AK6409" i="7"/>
  <c r="AK6410" i="7"/>
  <c r="AK6411" i="7"/>
  <c r="AK6412" i="7"/>
  <c r="AK6413" i="7"/>
  <c r="AK6414" i="7"/>
  <c r="AK6415" i="7"/>
  <c r="AK6416" i="7"/>
  <c r="AK6417" i="7"/>
  <c r="AK6418" i="7"/>
  <c r="AK6419" i="7"/>
  <c r="AK6420" i="7"/>
  <c r="AK6421" i="7"/>
  <c r="AK6422" i="7"/>
  <c r="AK6423" i="7"/>
  <c r="AK6424" i="7"/>
  <c r="AK6425" i="7"/>
  <c r="AK6426" i="7"/>
  <c r="AK6427" i="7"/>
  <c r="AK6428" i="7"/>
  <c r="AK6429" i="7"/>
  <c r="AK6430" i="7"/>
  <c r="AK6431" i="7"/>
  <c r="AK6432" i="7"/>
  <c r="AK6433" i="7"/>
  <c r="AK6434" i="7"/>
  <c r="AK6435" i="7"/>
  <c r="AK6436" i="7"/>
  <c r="AK6437" i="7"/>
  <c r="AK6438" i="7"/>
  <c r="AK6439" i="7"/>
  <c r="AK6440" i="7"/>
  <c r="AK6441" i="7"/>
  <c r="AK6442" i="7"/>
  <c r="AK6443" i="7"/>
  <c r="AK6444" i="7"/>
  <c r="AK6445" i="7"/>
  <c r="AK6446" i="7"/>
  <c r="AK6447" i="7"/>
  <c r="AK6448" i="7"/>
  <c r="AK6449" i="7"/>
  <c r="AK6450" i="7"/>
  <c r="AK6451" i="7"/>
  <c r="AK6452" i="7"/>
  <c r="AK6453" i="7"/>
  <c r="AK6454" i="7"/>
  <c r="AK6455" i="7"/>
  <c r="AK6456" i="7"/>
  <c r="AK6457" i="7"/>
  <c r="AK6458" i="7"/>
  <c r="AK6459" i="7"/>
  <c r="AK6460" i="7"/>
  <c r="AK6461" i="7"/>
  <c r="AK6462" i="7"/>
  <c r="AK6463" i="7"/>
  <c r="AK6464" i="7"/>
  <c r="AK6465" i="7"/>
  <c r="AK6466" i="7"/>
  <c r="AK6467" i="7"/>
  <c r="AK6468" i="7"/>
  <c r="AK6469" i="7"/>
  <c r="AK6470" i="7"/>
  <c r="AK6471" i="7"/>
  <c r="AK6472" i="7"/>
  <c r="AK6473" i="7"/>
  <c r="AK6474" i="7"/>
  <c r="AK6475" i="7"/>
  <c r="AK6476" i="7"/>
  <c r="AK6477" i="7"/>
  <c r="AK6478" i="7"/>
  <c r="AK6479" i="7"/>
  <c r="AK6480" i="7"/>
  <c r="AK6481" i="7"/>
  <c r="AK6482" i="7"/>
  <c r="AK6483" i="7"/>
  <c r="AK6484" i="7"/>
  <c r="AK6485" i="7"/>
  <c r="AK6486" i="7"/>
  <c r="AK6487" i="7"/>
  <c r="AK6488" i="7"/>
  <c r="AK6489" i="7"/>
  <c r="AK6490" i="7"/>
  <c r="AK6491" i="7"/>
  <c r="AK6492" i="7"/>
  <c r="AK6493" i="7"/>
  <c r="AK6494" i="7"/>
  <c r="AK6495" i="7"/>
  <c r="AK6496" i="7"/>
  <c r="AK6497" i="7"/>
  <c r="AK6498" i="7"/>
  <c r="AK6499" i="7"/>
  <c r="AK6500" i="7"/>
  <c r="AK6501" i="7"/>
  <c r="AK6502" i="7"/>
  <c r="AK6503" i="7"/>
  <c r="AK6504" i="7"/>
  <c r="AK6505" i="7"/>
  <c r="AK6506" i="7"/>
  <c r="AK6507" i="7"/>
  <c r="AK6508" i="7"/>
  <c r="AK6509" i="7"/>
  <c r="AK6510" i="7"/>
  <c r="AK6511" i="7"/>
  <c r="AK6512" i="7"/>
  <c r="AK6513" i="7"/>
  <c r="AK6514" i="7"/>
  <c r="AK6515" i="7"/>
  <c r="AK6516" i="7"/>
  <c r="AK6517" i="7"/>
  <c r="AK6518" i="7"/>
  <c r="AK6519" i="7"/>
  <c r="AK6520" i="7"/>
  <c r="AK6521" i="7"/>
  <c r="AK6522" i="7"/>
  <c r="AK6523" i="7"/>
  <c r="AK6524" i="7"/>
  <c r="AK6525" i="7"/>
  <c r="AK6526" i="7"/>
  <c r="AK6527" i="7"/>
  <c r="AK6528" i="7"/>
  <c r="AK6529" i="7"/>
  <c r="AK6530" i="7"/>
  <c r="AK6531" i="7"/>
  <c r="AK6532" i="7"/>
  <c r="AK6533" i="7"/>
  <c r="AK6534" i="7"/>
  <c r="AK6535" i="7"/>
  <c r="AK6536" i="7"/>
  <c r="AK6537" i="7"/>
  <c r="AK6538" i="7"/>
  <c r="AK6539" i="7"/>
  <c r="AK6540" i="7"/>
  <c r="AK6541" i="7"/>
  <c r="AK6542" i="7"/>
  <c r="AK6543" i="7"/>
  <c r="AK6544" i="7"/>
  <c r="AK6545" i="7"/>
  <c r="AK6546" i="7"/>
  <c r="AK6547" i="7"/>
  <c r="AK6548" i="7"/>
  <c r="AK6549" i="7"/>
  <c r="AK6550" i="7"/>
  <c r="AK6551" i="7"/>
  <c r="AK6552" i="7"/>
  <c r="AK6553" i="7"/>
  <c r="AK6554" i="7"/>
  <c r="AK6555" i="7"/>
  <c r="AK6556" i="7"/>
  <c r="AK6557" i="7"/>
  <c r="AK6558" i="7"/>
  <c r="AK6559" i="7"/>
  <c r="AK6560" i="7"/>
  <c r="AK6561" i="7"/>
  <c r="AK6562" i="7"/>
  <c r="AK6563" i="7"/>
  <c r="AK6564" i="7"/>
  <c r="AK6565" i="7"/>
  <c r="AK6566" i="7"/>
  <c r="AK6567" i="7"/>
  <c r="AK6568" i="7"/>
  <c r="AK6569" i="7"/>
  <c r="AK6570" i="7"/>
  <c r="AK6571" i="7"/>
  <c r="AK6572" i="7"/>
  <c r="AK6573" i="7"/>
  <c r="AK6574" i="7"/>
  <c r="AK6575" i="7"/>
  <c r="AK6576" i="7"/>
  <c r="AK6577" i="7"/>
  <c r="AK6578" i="7"/>
  <c r="AK6579" i="7"/>
  <c r="AK6580" i="7"/>
  <c r="AK6581" i="7"/>
  <c r="AK6582" i="7"/>
  <c r="AK6583" i="7"/>
  <c r="AK6584" i="7"/>
  <c r="AK6585" i="7"/>
  <c r="AK6586" i="7"/>
  <c r="AK6587" i="7"/>
  <c r="AK6588" i="7"/>
  <c r="AK6589" i="7"/>
  <c r="AK6590" i="7"/>
  <c r="AK6591" i="7"/>
  <c r="AK6592" i="7"/>
  <c r="AK6593" i="7"/>
  <c r="AK6594" i="7"/>
  <c r="AK6595" i="7"/>
  <c r="AK6596" i="7"/>
  <c r="AK6597" i="7"/>
  <c r="AK6598" i="7"/>
  <c r="AK6599" i="7"/>
  <c r="AK6600" i="7"/>
  <c r="AK6601" i="7"/>
  <c r="AK6602" i="7"/>
  <c r="AK6603" i="7"/>
  <c r="AK6604" i="7"/>
  <c r="AK6605" i="7"/>
  <c r="AK6606" i="7"/>
  <c r="AK6607" i="7"/>
  <c r="AK6608" i="7"/>
  <c r="AK6609" i="7"/>
  <c r="AK6610" i="7"/>
  <c r="AK6611" i="7"/>
  <c r="AK6612" i="7"/>
  <c r="AK6613" i="7"/>
  <c r="AK6614" i="7"/>
  <c r="AK6615" i="7"/>
  <c r="AK6616" i="7"/>
  <c r="AK6617" i="7"/>
  <c r="AK6618" i="7"/>
  <c r="AK6619" i="7"/>
  <c r="AK6620" i="7"/>
  <c r="AK6621" i="7"/>
  <c r="AK6622" i="7"/>
  <c r="AK6623" i="7"/>
  <c r="AK6624" i="7"/>
  <c r="AK6625" i="7"/>
  <c r="AK6626" i="7"/>
  <c r="AK6627" i="7"/>
  <c r="AK6628" i="7"/>
  <c r="AK6629" i="7"/>
  <c r="AK6630" i="7"/>
  <c r="AK6631" i="7"/>
  <c r="AK6632" i="7"/>
  <c r="AK6633" i="7"/>
  <c r="AK6634" i="7"/>
  <c r="AK6635" i="7"/>
  <c r="AK6636" i="7"/>
  <c r="AK6637" i="7"/>
  <c r="AK6638" i="7"/>
  <c r="AK6639" i="7"/>
  <c r="AK6640" i="7"/>
  <c r="AK6641" i="7"/>
  <c r="AK6642" i="7"/>
  <c r="AK6643" i="7"/>
  <c r="AK6644" i="7"/>
  <c r="AK6645" i="7"/>
  <c r="AK6646" i="7"/>
  <c r="AK6647" i="7"/>
  <c r="AK6648" i="7"/>
  <c r="AK6649" i="7"/>
  <c r="AK6650" i="7"/>
  <c r="AK6651" i="7"/>
  <c r="AK6652" i="7"/>
  <c r="AK6653" i="7"/>
  <c r="AK6654" i="7"/>
  <c r="AK6655" i="7"/>
  <c r="AK6656" i="7"/>
  <c r="AK6657" i="7"/>
  <c r="AK6658" i="7"/>
  <c r="AK6659" i="7"/>
  <c r="AK6660" i="7"/>
  <c r="AK6661" i="7"/>
  <c r="AK6662" i="7"/>
  <c r="AK6663" i="7"/>
  <c r="AK6664" i="7"/>
  <c r="AK6665" i="7"/>
  <c r="AK6666" i="7"/>
  <c r="AK6667" i="7"/>
  <c r="AK6668" i="7"/>
  <c r="AK6669" i="7"/>
  <c r="AK6670" i="7"/>
  <c r="AK6671" i="7"/>
  <c r="AK6672" i="7"/>
  <c r="AK6673" i="7"/>
  <c r="AK6674" i="7"/>
  <c r="AK6675" i="7"/>
  <c r="AK6676" i="7"/>
  <c r="AK6677" i="7"/>
  <c r="AK6678" i="7"/>
  <c r="AK6679" i="7"/>
  <c r="AK6680" i="7"/>
  <c r="AK6681" i="7"/>
  <c r="AK6682" i="7"/>
  <c r="AK6683" i="7"/>
  <c r="AK6684" i="7"/>
  <c r="AK6685" i="7"/>
  <c r="AK6686" i="7"/>
  <c r="AK6687" i="7"/>
  <c r="AK6688" i="7"/>
  <c r="AK6689" i="7"/>
  <c r="AK6690" i="7"/>
  <c r="AK6691" i="7"/>
  <c r="AK6692" i="7"/>
  <c r="AK6693" i="7"/>
  <c r="AK6694" i="7"/>
  <c r="AK6695" i="7"/>
  <c r="AK6696" i="7"/>
  <c r="AK6697" i="7"/>
  <c r="AK6698" i="7"/>
  <c r="AK6699" i="7"/>
  <c r="AK6700" i="7"/>
  <c r="AK6701" i="7"/>
  <c r="AK6702" i="7"/>
  <c r="AK6703" i="7"/>
  <c r="AK6704" i="7"/>
  <c r="AK6705" i="7"/>
  <c r="AK6706" i="7"/>
  <c r="AK6707" i="7"/>
  <c r="AK6708" i="7"/>
  <c r="AK6709" i="7"/>
  <c r="AK6710" i="7"/>
  <c r="AK6711" i="7"/>
  <c r="AK6712" i="7"/>
  <c r="AK6713" i="7"/>
  <c r="AK6714" i="7"/>
  <c r="AK6715" i="7"/>
  <c r="AK6716" i="7"/>
  <c r="AK6717" i="7"/>
  <c r="AK6718" i="7"/>
  <c r="AK6719" i="7"/>
  <c r="AK6720" i="7"/>
  <c r="AK6721" i="7"/>
  <c r="AK6722" i="7"/>
  <c r="AK6723" i="7"/>
  <c r="AK6724" i="7"/>
  <c r="AK6725" i="7"/>
  <c r="AK6726" i="7"/>
  <c r="AK6727" i="7"/>
  <c r="AK6728" i="7"/>
  <c r="AK6729" i="7"/>
  <c r="AK6730" i="7"/>
  <c r="AK6731" i="7"/>
  <c r="AK6732" i="7"/>
  <c r="AK6733" i="7"/>
  <c r="AK6734" i="7"/>
  <c r="AK6735" i="7"/>
  <c r="AK6736" i="7"/>
  <c r="AK6737" i="7"/>
  <c r="AK6738" i="7"/>
  <c r="AK6739" i="7"/>
  <c r="AK6740" i="7"/>
  <c r="AK6741" i="7"/>
  <c r="AK6742" i="7"/>
  <c r="AK6743" i="7"/>
  <c r="AK6744" i="7"/>
  <c r="AK6745" i="7"/>
  <c r="AK6746" i="7"/>
  <c r="AK6747" i="7"/>
  <c r="AK6748" i="7"/>
  <c r="AK6749" i="7"/>
  <c r="AK6750" i="7"/>
  <c r="AK6751" i="7"/>
  <c r="AK6752" i="7"/>
  <c r="AK6753" i="7"/>
  <c r="AK6754" i="7"/>
  <c r="AK6755" i="7"/>
  <c r="AK6756" i="7"/>
  <c r="AK6757" i="7"/>
  <c r="AK6758" i="7"/>
  <c r="AK6759" i="7"/>
  <c r="AK6760" i="7"/>
  <c r="AK6761" i="7"/>
  <c r="AK6762" i="7"/>
  <c r="AK6763" i="7"/>
  <c r="AK6764" i="7"/>
  <c r="AK6765" i="7"/>
  <c r="AK6766" i="7"/>
  <c r="AK6767" i="7"/>
  <c r="AK6768" i="7"/>
  <c r="AK6769" i="7"/>
  <c r="AK6770" i="7"/>
  <c r="AK6771" i="7"/>
  <c r="AK6772" i="7"/>
  <c r="AK6773" i="7"/>
  <c r="AK6774" i="7"/>
  <c r="AK6775" i="7"/>
  <c r="AK6776" i="7"/>
  <c r="AK6777" i="7"/>
  <c r="AK6778" i="7"/>
  <c r="AK6779" i="7"/>
  <c r="AK6780" i="7"/>
  <c r="AK6781" i="7"/>
  <c r="AK6782" i="7"/>
  <c r="AK6783" i="7"/>
  <c r="AK6784" i="7"/>
  <c r="AK6785" i="7"/>
  <c r="AK6786" i="7"/>
  <c r="AK6787" i="7"/>
  <c r="AK6788" i="7"/>
  <c r="AK6789" i="7"/>
  <c r="AK6790" i="7"/>
  <c r="AK6791" i="7"/>
  <c r="AK6792" i="7"/>
  <c r="AK6793" i="7"/>
  <c r="AK6794" i="7"/>
  <c r="AK6795" i="7"/>
  <c r="AK6796" i="7"/>
  <c r="AK6797" i="7"/>
  <c r="AK6798" i="7"/>
  <c r="AK6799" i="7"/>
  <c r="AK6800" i="7"/>
  <c r="AK6801" i="7"/>
  <c r="AK6802" i="7"/>
  <c r="AK6803" i="7"/>
  <c r="AK6804" i="7"/>
  <c r="AK6805" i="7"/>
  <c r="AK6806" i="7"/>
  <c r="AK6807" i="7"/>
  <c r="AK6808" i="7"/>
  <c r="AK6809" i="7"/>
  <c r="AK6810" i="7"/>
  <c r="AK6811" i="7"/>
  <c r="AK6812" i="7"/>
  <c r="AK6813" i="7"/>
  <c r="AK6814" i="7"/>
  <c r="AK6815" i="7"/>
  <c r="AK6816" i="7"/>
  <c r="AK6817" i="7"/>
  <c r="AK6818" i="7"/>
  <c r="AK6819" i="7"/>
  <c r="AK6820" i="7"/>
  <c r="AK6821" i="7"/>
  <c r="AK6822" i="7"/>
  <c r="AK6823" i="7"/>
  <c r="AK6824" i="7"/>
  <c r="AK6825" i="7"/>
  <c r="AK6826" i="7"/>
  <c r="AK6827" i="7"/>
  <c r="AK6828" i="7"/>
  <c r="AK6829" i="7"/>
  <c r="AK6830" i="7"/>
  <c r="AK6831" i="7"/>
  <c r="AK6832" i="7"/>
  <c r="AK6833" i="7"/>
  <c r="AK6834" i="7"/>
  <c r="AK6835" i="7"/>
  <c r="AK6836" i="7"/>
  <c r="AK6837" i="7"/>
  <c r="AK6838" i="7"/>
  <c r="AK6839" i="7"/>
  <c r="AK6840" i="7"/>
  <c r="AK6841" i="7"/>
  <c r="AK6842" i="7"/>
  <c r="AK6843" i="7"/>
  <c r="AK6844" i="7"/>
  <c r="AK6845" i="7"/>
  <c r="AK6846" i="7"/>
  <c r="AK6847" i="7"/>
  <c r="AK6848" i="7"/>
  <c r="AK6849" i="7"/>
  <c r="AK6850" i="7"/>
  <c r="AK6851" i="7"/>
  <c r="AK6852" i="7"/>
  <c r="AK6853" i="7"/>
  <c r="AK6854" i="7"/>
  <c r="AK6855" i="7"/>
  <c r="AK6856" i="7"/>
  <c r="AK6857" i="7"/>
  <c r="AK6858" i="7"/>
  <c r="AK6859" i="7"/>
  <c r="AK6860" i="7"/>
  <c r="AK6861" i="7"/>
  <c r="AK6862" i="7"/>
  <c r="AK6863" i="7"/>
  <c r="AK6864" i="7"/>
  <c r="AK6865" i="7"/>
  <c r="AK6866" i="7"/>
  <c r="AK6867" i="7"/>
  <c r="AK6868" i="7"/>
  <c r="AK6869" i="7"/>
  <c r="AK6870" i="7"/>
  <c r="AK6871" i="7"/>
  <c r="AK6872" i="7"/>
  <c r="AK6873" i="7"/>
  <c r="AK6874" i="7"/>
  <c r="AK6875" i="7"/>
  <c r="AK6876" i="7"/>
  <c r="AK6877" i="7"/>
  <c r="AK6878" i="7"/>
  <c r="AK6879" i="7"/>
  <c r="AK6880" i="7"/>
  <c r="AK6881" i="7"/>
  <c r="AK6882" i="7"/>
  <c r="AK6883" i="7"/>
  <c r="AK6884" i="7"/>
  <c r="AK6885" i="7"/>
  <c r="AK6886" i="7"/>
  <c r="AK6887" i="7"/>
  <c r="AK6888" i="7"/>
  <c r="AK6889" i="7"/>
  <c r="AK6890" i="7"/>
  <c r="AK6891" i="7"/>
  <c r="AK6892" i="7"/>
  <c r="AK6893" i="7"/>
  <c r="AK6894" i="7"/>
  <c r="AK6895" i="7"/>
  <c r="AK6896" i="7"/>
  <c r="AK6897" i="7"/>
  <c r="AK6898" i="7"/>
  <c r="AK6899" i="7"/>
  <c r="AK6900" i="7"/>
  <c r="AK6901" i="7"/>
  <c r="AK6902" i="7"/>
  <c r="AK6903" i="7"/>
  <c r="AK6904" i="7"/>
  <c r="AK6905" i="7"/>
  <c r="AK6906" i="7"/>
  <c r="AK6907" i="7"/>
  <c r="AK6908" i="7"/>
  <c r="AK6909" i="7"/>
  <c r="AK6910" i="7"/>
  <c r="AK6911" i="7"/>
  <c r="AK6912" i="7"/>
  <c r="AK6913" i="7"/>
  <c r="AK6914" i="7"/>
  <c r="AK6915" i="7"/>
  <c r="AK6916" i="7"/>
  <c r="AK6917" i="7"/>
  <c r="AK6918" i="7"/>
  <c r="AK6919" i="7"/>
  <c r="AK6920" i="7"/>
  <c r="AK6921" i="7"/>
  <c r="AK6922" i="7"/>
  <c r="AK6923" i="7"/>
  <c r="AK6924" i="7"/>
  <c r="AK6925" i="7"/>
  <c r="AK6926" i="7"/>
  <c r="AK6927" i="7"/>
  <c r="AK6928" i="7"/>
  <c r="AK6929" i="7"/>
  <c r="AK6930" i="7"/>
  <c r="AK6931" i="7"/>
  <c r="AK6932" i="7"/>
  <c r="AK6933" i="7"/>
  <c r="AK6934" i="7"/>
  <c r="AK6935" i="7"/>
  <c r="AK6936" i="7"/>
  <c r="AK6937" i="7"/>
  <c r="AK6938" i="7"/>
  <c r="AK6939" i="7"/>
  <c r="AK6940" i="7"/>
  <c r="AK6941" i="7"/>
  <c r="AK6942" i="7"/>
  <c r="AK6943" i="7"/>
  <c r="AK6944" i="7"/>
  <c r="AK6945" i="7"/>
  <c r="AK6946" i="7"/>
  <c r="AK6947" i="7"/>
  <c r="AK6948" i="7"/>
  <c r="AK6949" i="7"/>
  <c r="AK6950" i="7"/>
  <c r="AK6951" i="7"/>
  <c r="AK6952" i="7"/>
  <c r="AK6953" i="7"/>
  <c r="AK6954" i="7"/>
  <c r="AK6955" i="7"/>
  <c r="AK6956" i="7"/>
  <c r="AK6957" i="7"/>
  <c r="AK6958" i="7"/>
  <c r="AK6959" i="7"/>
  <c r="AK6960" i="7"/>
  <c r="AK6961" i="7"/>
  <c r="AK6962" i="7"/>
  <c r="AK6963" i="7"/>
  <c r="AK6964" i="7"/>
  <c r="AK6965" i="7"/>
  <c r="AK6966" i="7"/>
  <c r="AK6967" i="7"/>
  <c r="AK6968" i="7"/>
  <c r="AK6969" i="7"/>
  <c r="AK6970" i="7"/>
  <c r="AK6971" i="7"/>
  <c r="AK6972" i="7"/>
  <c r="AK6973" i="7"/>
  <c r="AK6974" i="7"/>
  <c r="AK6975" i="7"/>
  <c r="AK6976" i="7"/>
  <c r="AK6977" i="7"/>
  <c r="AK6978" i="7"/>
  <c r="AK6979" i="7"/>
  <c r="AK6980" i="7"/>
  <c r="AK6981" i="7"/>
  <c r="AK6982" i="7"/>
  <c r="AK6983" i="7"/>
  <c r="AK6984" i="7"/>
  <c r="AK6985" i="7"/>
  <c r="AK6986" i="7"/>
  <c r="AK6987" i="7"/>
  <c r="AK6988" i="7"/>
  <c r="AK6989" i="7"/>
  <c r="AK6990" i="7"/>
  <c r="AK6991" i="7"/>
  <c r="AK6992" i="7"/>
  <c r="AK6993" i="7"/>
  <c r="AK6994" i="7"/>
  <c r="AK6995" i="7"/>
  <c r="AK6996" i="7"/>
  <c r="AK6997" i="7"/>
  <c r="AK6998" i="7"/>
  <c r="AK6999" i="7"/>
  <c r="AK7000" i="7"/>
  <c r="AK7001" i="7"/>
  <c r="AK7002" i="7"/>
  <c r="AK7003" i="7"/>
  <c r="AK7004" i="7"/>
  <c r="AK7005" i="7"/>
  <c r="AK7006" i="7"/>
  <c r="AK7007" i="7"/>
  <c r="AK7008" i="7"/>
  <c r="AK7009" i="7"/>
  <c r="AK7010" i="7"/>
  <c r="AK7011" i="7"/>
  <c r="AK7012" i="7"/>
  <c r="AK7013" i="7"/>
  <c r="AK7014" i="7"/>
  <c r="AK7015" i="7"/>
  <c r="AK7016" i="7"/>
  <c r="AK7017" i="7"/>
  <c r="AK7018" i="7"/>
  <c r="AK7019" i="7"/>
  <c r="AK7020" i="7"/>
  <c r="AK7021" i="7"/>
  <c r="AK7022" i="7"/>
  <c r="AK7023" i="7"/>
  <c r="AK7024" i="7"/>
  <c r="AK7025" i="7"/>
  <c r="AK7026" i="7"/>
  <c r="AK7027" i="7"/>
  <c r="AK7028" i="7"/>
  <c r="AK7029" i="7"/>
  <c r="AK7030" i="7"/>
  <c r="AK7031" i="7"/>
  <c r="AK7032" i="7"/>
  <c r="AK7033" i="7"/>
  <c r="AK7034" i="7"/>
  <c r="AK7035" i="7"/>
  <c r="AK7036" i="7"/>
  <c r="AK7037" i="7"/>
  <c r="AK7038" i="7"/>
  <c r="AK7039" i="7"/>
  <c r="AK7040" i="7"/>
  <c r="AK7041" i="7"/>
  <c r="AK7042" i="7"/>
  <c r="AK7043" i="7"/>
  <c r="AK7044" i="7"/>
  <c r="AK7045" i="7"/>
  <c r="AK7046" i="7"/>
  <c r="AK7047" i="7"/>
  <c r="AK7048" i="7"/>
  <c r="AK7049" i="7"/>
  <c r="AK7050" i="7"/>
  <c r="AK7051" i="7"/>
  <c r="AK7052" i="7"/>
  <c r="AK7053" i="7"/>
  <c r="AK7054" i="7"/>
  <c r="AK7055" i="7"/>
  <c r="AK7056" i="7"/>
  <c r="AK7057" i="7"/>
  <c r="AK7058" i="7"/>
  <c r="AK7059" i="7"/>
  <c r="AK7060" i="7"/>
  <c r="AK7061" i="7"/>
  <c r="AK7062" i="7"/>
  <c r="AK7063" i="7"/>
  <c r="AK7064" i="7"/>
  <c r="AK7065" i="7"/>
  <c r="AK7066" i="7"/>
  <c r="AK7067" i="7"/>
  <c r="AK7068" i="7"/>
  <c r="AK7069" i="7"/>
  <c r="AK7070" i="7"/>
  <c r="AK7071" i="7"/>
  <c r="AK7072" i="7"/>
  <c r="AK7073" i="7"/>
  <c r="AK7074" i="7"/>
  <c r="AK7075" i="7"/>
  <c r="AK7076" i="7"/>
  <c r="AK7077" i="7"/>
  <c r="AK7078" i="7"/>
  <c r="AK7079" i="7"/>
  <c r="AK7080" i="7"/>
  <c r="AK7081" i="7"/>
  <c r="AK7082" i="7"/>
  <c r="AK7083" i="7"/>
  <c r="AK7084" i="7"/>
  <c r="AK7085" i="7"/>
  <c r="AK7086" i="7"/>
  <c r="AK7087" i="7"/>
  <c r="AK7088" i="7"/>
  <c r="AK7089" i="7"/>
  <c r="AK7090" i="7"/>
  <c r="AK7091" i="7"/>
  <c r="AK7092" i="7"/>
  <c r="AK7093" i="7"/>
  <c r="AK7094" i="7"/>
  <c r="AK7095" i="7"/>
  <c r="AK7096" i="7"/>
  <c r="AK7097" i="7"/>
  <c r="AK7098" i="7"/>
  <c r="AK7099" i="7"/>
  <c r="AK7100" i="7"/>
  <c r="AK7101" i="7"/>
  <c r="AK7102" i="7"/>
  <c r="AK7103" i="7"/>
  <c r="AK7104" i="7"/>
  <c r="AK7105" i="7"/>
  <c r="AK7106" i="7"/>
  <c r="AK7107" i="7"/>
  <c r="AK7108" i="7"/>
  <c r="AK7109" i="7"/>
  <c r="AK7110" i="7"/>
  <c r="AK7111" i="7"/>
  <c r="AK7112" i="7"/>
  <c r="AK7113" i="7"/>
  <c r="AK7114" i="7"/>
  <c r="AK7115" i="7"/>
  <c r="AK7116" i="7"/>
  <c r="AK7117" i="7"/>
  <c r="AK7118" i="7"/>
  <c r="AK7119" i="7"/>
  <c r="AK7120" i="7"/>
  <c r="AK7121" i="7"/>
  <c r="AK7122" i="7"/>
  <c r="AK7123" i="7"/>
  <c r="AK7124" i="7"/>
  <c r="AK7125" i="7"/>
  <c r="AK7126" i="7"/>
  <c r="AK7127" i="7"/>
  <c r="AK7128" i="7"/>
  <c r="AK7129" i="7"/>
  <c r="AK7130" i="7"/>
  <c r="AK7131" i="7"/>
  <c r="AK7132" i="7"/>
  <c r="AK7133" i="7"/>
  <c r="AK7134" i="7"/>
  <c r="AK7135" i="7"/>
  <c r="AK7136" i="7"/>
  <c r="AK7137" i="7"/>
  <c r="AK7138" i="7"/>
  <c r="AK7139" i="7"/>
  <c r="AK7140" i="7"/>
  <c r="AK7141" i="7"/>
  <c r="AK7142" i="7"/>
  <c r="AK7143" i="7"/>
  <c r="AK7144" i="7"/>
  <c r="AK7145" i="7"/>
  <c r="AK7146" i="7"/>
  <c r="AK7147" i="7"/>
  <c r="AK7148" i="7"/>
  <c r="AK7149" i="7"/>
  <c r="AK7150" i="7"/>
  <c r="AK7151" i="7"/>
  <c r="AK7152" i="7"/>
  <c r="AK7153" i="7"/>
  <c r="AK7154" i="7"/>
  <c r="AK7155" i="7"/>
  <c r="AK7156" i="7"/>
  <c r="AK7157" i="7"/>
  <c r="AK7158" i="7"/>
  <c r="AK7159" i="7"/>
  <c r="AK7160" i="7"/>
  <c r="AK7161" i="7"/>
  <c r="AK7162" i="7"/>
  <c r="AK7163" i="7"/>
  <c r="AK7164" i="7"/>
  <c r="AK7165" i="7"/>
  <c r="AK7166" i="7"/>
  <c r="AK7167" i="7"/>
  <c r="AK7168" i="7"/>
  <c r="AK7169" i="7"/>
  <c r="AK7170" i="7"/>
  <c r="AK7171" i="7"/>
  <c r="AK7172" i="7"/>
  <c r="AK7173" i="7"/>
  <c r="AK7174" i="7"/>
  <c r="AK7175" i="7"/>
  <c r="AK7176" i="7"/>
  <c r="AK7177" i="7"/>
  <c r="AK7178" i="7"/>
  <c r="AK7179" i="7"/>
  <c r="AK7180" i="7"/>
  <c r="AK7181" i="7"/>
  <c r="AK7182" i="7"/>
  <c r="AK7183" i="7"/>
  <c r="AK7184" i="7"/>
  <c r="AK7185" i="7"/>
  <c r="AK7186" i="7"/>
  <c r="AK7187" i="7"/>
  <c r="AK7188" i="7"/>
  <c r="AK7189" i="7"/>
  <c r="AK7190" i="7"/>
  <c r="AK7191" i="7"/>
  <c r="AK7192" i="7"/>
  <c r="AK7193" i="7"/>
  <c r="AK7194" i="7"/>
  <c r="AK7195" i="7"/>
  <c r="AK7196" i="7"/>
  <c r="AK7197" i="7"/>
  <c r="AK7198" i="7"/>
  <c r="AK7199" i="7"/>
  <c r="AK7200" i="7"/>
  <c r="AK7201" i="7"/>
  <c r="AK7202" i="7"/>
  <c r="AK7203" i="7"/>
  <c r="AK7204" i="7"/>
  <c r="AK7205" i="7"/>
  <c r="AK7206" i="7"/>
  <c r="AK7207" i="7"/>
  <c r="AK7208" i="7"/>
  <c r="AK7209" i="7"/>
  <c r="AK7210" i="7"/>
  <c r="AK7211" i="7"/>
  <c r="AK7212" i="7"/>
  <c r="AK7213" i="7"/>
  <c r="AK7214" i="7"/>
  <c r="AK7215" i="7"/>
  <c r="AK7216" i="7"/>
  <c r="AK7217" i="7"/>
  <c r="AK7218" i="7"/>
  <c r="AK7219" i="7"/>
  <c r="AK7220" i="7"/>
  <c r="AK7221" i="7"/>
  <c r="AK7222" i="7"/>
  <c r="AK7223" i="7"/>
  <c r="AK7224" i="7"/>
  <c r="AK7225" i="7"/>
  <c r="AK7226" i="7"/>
  <c r="AK7227" i="7"/>
  <c r="AK7228" i="7"/>
  <c r="AK7229" i="7"/>
  <c r="AK7230" i="7"/>
  <c r="AK7231" i="7"/>
  <c r="AK7232" i="7"/>
  <c r="AK7233" i="7"/>
  <c r="AK7234" i="7"/>
  <c r="AK7235" i="7"/>
  <c r="AK7236" i="7"/>
  <c r="AK7237" i="7"/>
  <c r="AK7238" i="7"/>
  <c r="AK7239" i="7"/>
  <c r="AK7240" i="7"/>
  <c r="AK7241" i="7"/>
  <c r="AK7242" i="7"/>
  <c r="AK7243" i="7"/>
  <c r="AK7244" i="7"/>
  <c r="AK7245" i="7"/>
  <c r="AK7246" i="7"/>
  <c r="AK7247" i="7"/>
  <c r="AK7248" i="7"/>
  <c r="AK7249" i="7"/>
  <c r="AK7250" i="7"/>
  <c r="AK7251" i="7"/>
  <c r="AK7252" i="7"/>
  <c r="AK7253" i="7"/>
  <c r="AK7254" i="7"/>
  <c r="AK7255" i="7"/>
  <c r="AK7256" i="7"/>
  <c r="AK7257" i="7"/>
  <c r="AK7258" i="7"/>
  <c r="AK7259" i="7"/>
  <c r="AK7260" i="7"/>
  <c r="AK7261" i="7"/>
  <c r="AK7262" i="7"/>
  <c r="AK7263" i="7"/>
  <c r="AK7264" i="7"/>
  <c r="AK7265" i="7"/>
  <c r="AK7266" i="7"/>
  <c r="AK7267" i="7"/>
  <c r="AK7268" i="7"/>
  <c r="AK7269" i="7"/>
  <c r="AK7270" i="7"/>
  <c r="AK7271" i="7"/>
  <c r="AK7272" i="7"/>
  <c r="AK7273" i="7"/>
  <c r="AK7274" i="7"/>
  <c r="AK7275" i="7"/>
  <c r="AK7276" i="7"/>
  <c r="AK7277" i="7"/>
  <c r="AK7278" i="7"/>
  <c r="AK7279" i="7"/>
  <c r="AK7280" i="7"/>
  <c r="AK7281" i="7"/>
  <c r="AK7282" i="7"/>
  <c r="AK7283" i="7"/>
  <c r="AK7284" i="7"/>
  <c r="AK7285" i="7"/>
  <c r="AK7286" i="7"/>
  <c r="AK7287" i="7"/>
  <c r="AK7288" i="7"/>
  <c r="AK7289" i="7"/>
  <c r="AK7290" i="7"/>
  <c r="AK7291" i="7"/>
  <c r="AK7292" i="7"/>
  <c r="AK7293" i="7"/>
  <c r="AK7294" i="7"/>
  <c r="AK7295" i="7"/>
  <c r="AK7296" i="7"/>
  <c r="AK7297" i="7"/>
  <c r="AK7298" i="7"/>
  <c r="AK7299" i="7"/>
  <c r="AK7300" i="7"/>
  <c r="AK7301" i="7"/>
  <c r="AK7302" i="7"/>
  <c r="AK7303" i="7"/>
  <c r="AK7304" i="7"/>
  <c r="AK7305" i="7"/>
  <c r="AK7306" i="7"/>
  <c r="AK7307" i="7"/>
  <c r="AK7308" i="7"/>
  <c r="AK7309" i="7"/>
  <c r="AK7310" i="7"/>
  <c r="AK7311" i="7"/>
  <c r="AK7312" i="7"/>
  <c r="AK7313" i="7"/>
  <c r="AK7314" i="7"/>
  <c r="AK7315" i="7"/>
  <c r="AK7316" i="7"/>
  <c r="AK7317" i="7"/>
  <c r="AK7318" i="7"/>
  <c r="AK7319" i="7"/>
  <c r="AK7320" i="7"/>
  <c r="AK7321" i="7"/>
  <c r="AK7322" i="7"/>
  <c r="AK7323" i="7"/>
  <c r="AK7324" i="7"/>
  <c r="AK7325" i="7"/>
  <c r="AK7326" i="7"/>
  <c r="AK7327" i="7"/>
  <c r="AK7328" i="7"/>
  <c r="AK7329" i="7"/>
  <c r="AK7330" i="7"/>
  <c r="AK7331" i="7"/>
  <c r="AK7332" i="7"/>
  <c r="AK7333" i="7"/>
  <c r="AK7334" i="7"/>
  <c r="AK7335" i="7"/>
  <c r="AK7336" i="7"/>
  <c r="AK7337" i="7"/>
  <c r="AK7338" i="7"/>
  <c r="AK7339" i="7"/>
  <c r="AK7340" i="7"/>
  <c r="AK7341" i="7"/>
  <c r="AK7342" i="7"/>
  <c r="AK7343" i="7"/>
  <c r="AK7344" i="7"/>
  <c r="AK7345" i="7"/>
  <c r="AK7346" i="7"/>
  <c r="AK7347" i="7"/>
  <c r="AK7348" i="7"/>
  <c r="AK7349" i="7"/>
  <c r="AK7350" i="7"/>
  <c r="AK7351" i="7"/>
  <c r="AK7352" i="7"/>
  <c r="AK7353" i="7"/>
  <c r="AK7354" i="7"/>
  <c r="AK7355" i="7"/>
  <c r="AK7356" i="7"/>
  <c r="AK7357" i="7"/>
  <c r="AK7358" i="7"/>
  <c r="AK7359" i="7"/>
  <c r="AK7360" i="7"/>
  <c r="AK7361" i="7"/>
  <c r="AK7362" i="7"/>
  <c r="AK7363" i="7"/>
  <c r="AK7364" i="7"/>
  <c r="AK7365" i="7"/>
  <c r="AK7366" i="7"/>
  <c r="AK7367" i="7"/>
  <c r="AK7368" i="7"/>
  <c r="AK7369" i="7"/>
  <c r="AK7370" i="7"/>
  <c r="AK7371" i="7"/>
  <c r="AK7372" i="7"/>
  <c r="AK7373" i="7"/>
  <c r="AK7374" i="7"/>
  <c r="AK7375" i="7"/>
  <c r="AK7376" i="7"/>
  <c r="AK7377" i="7"/>
  <c r="AK7378" i="7"/>
  <c r="AK7379" i="7"/>
  <c r="AK7380" i="7"/>
  <c r="AK7381" i="7"/>
  <c r="AK7382" i="7"/>
  <c r="AK7383" i="7"/>
  <c r="AK7384" i="7"/>
  <c r="AK7385" i="7"/>
  <c r="AK7386" i="7"/>
  <c r="AK7387" i="7"/>
  <c r="AK7388" i="7"/>
  <c r="AK7389" i="7"/>
  <c r="AK7390" i="7"/>
  <c r="AK7391" i="7"/>
  <c r="AK7392" i="7"/>
  <c r="AK7393" i="7"/>
  <c r="AK7394" i="7"/>
  <c r="AK7395" i="7"/>
  <c r="AK7396" i="7"/>
  <c r="AK7397" i="7"/>
  <c r="AK7398" i="7"/>
  <c r="AK7399" i="7"/>
  <c r="AK7400" i="7"/>
  <c r="AK7401" i="7"/>
  <c r="AK7402" i="7"/>
  <c r="AK7403" i="7"/>
  <c r="AK7404" i="7"/>
  <c r="AK7405" i="7"/>
  <c r="AK7406" i="7"/>
  <c r="AK7407" i="7"/>
  <c r="AK7408" i="7"/>
  <c r="AK7409" i="7"/>
  <c r="AK7410" i="7"/>
  <c r="AK7411" i="7"/>
  <c r="AK7412" i="7"/>
  <c r="AK7413" i="7"/>
  <c r="AK7414" i="7"/>
  <c r="AK7415" i="7"/>
  <c r="AK7416" i="7"/>
  <c r="AK7417" i="7"/>
  <c r="AK7418" i="7"/>
  <c r="AK7419" i="7"/>
  <c r="AK7420" i="7"/>
  <c r="AK7421" i="7"/>
  <c r="AK7422" i="7"/>
  <c r="AK7423" i="7"/>
  <c r="AK7424" i="7"/>
  <c r="AK7425" i="7"/>
  <c r="AK7426" i="7"/>
  <c r="AK7427" i="7"/>
  <c r="AK7428" i="7"/>
  <c r="AK7429" i="7"/>
  <c r="AK7430" i="7"/>
  <c r="AK7431" i="7"/>
  <c r="AK7432" i="7"/>
  <c r="AK7433" i="7"/>
  <c r="AK7434" i="7"/>
  <c r="AK7435" i="7"/>
  <c r="AK7436" i="7"/>
  <c r="AK7437" i="7"/>
  <c r="AK7438" i="7"/>
  <c r="AK7439" i="7"/>
  <c r="AK7440" i="7"/>
  <c r="AK7441" i="7"/>
  <c r="AK7442" i="7"/>
  <c r="AK7443" i="7"/>
  <c r="AK7444" i="7"/>
  <c r="AK7445" i="7"/>
  <c r="AK7446" i="7"/>
  <c r="AK7447" i="7"/>
  <c r="AK7448" i="7"/>
  <c r="AK7449" i="7"/>
  <c r="AK7450" i="7"/>
  <c r="AK7451" i="7"/>
  <c r="AK7452" i="7"/>
  <c r="AK7453" i="7"/>
  <c r="AK7454" i="7"/>
  <c r="AK7455" i="7"/>
  <c r="AK7456" i="7"/>
  <c r="AK7457" i="7"/>
  <c r="AK7458" i="7"/>
  <c r="AK7459" i="7"/>
  <c r="AK7460" i="7"/>
  <c r="AK7461" i="7"/>
  <c r="AK7462" i="7"/>
  <c r="AK7463" i="7"/>
  <c r="AK7464" i="7"/>
  <c r="AK7465" i="7"/>
  <c r="AK7466" i="7"/>
  <c r="AK7467" i="7"/>
  <c r="AK7468" i="7"/>
  <c r="AK7469" i="7"/>
  <c r="AK7470" i="7"/>
  <c r="AK7471" i="7"/>
  <c r="AK7472" i="7"/>
  <c r="AK7473" i="7"/>
  <c r="AK7474" i="7"/>
  <c r="AK7475" i="7"/>
  <c r="AK7476" i="7"/>
  <c r="AK7477" i="7"/>
  <c r="AK7478" i="7"/>
  <c r="AK7479" i="7"/>
  <c r="AK7480" i="7"/>
  <c r="AK7481" i="7"/>
  <c r="AK7482" i="7"/>
  <c r="AK7483" i="7"/>
  <c r="AK7484" i="7"/>
  <c r="AK7485" i="7"/>
  <c r="AK7486" i="7"/>
  <c r="AK7487" i="7"/>
  <c r="AK7488" i="7"/>
  <c r="AK7489" i="7"/>
  <c r="AK7490" i="7"/>
  <c r="AK7491" i="7"/>
  <c r="AK7492" i="7"/>
  <c r="AK7493" i="7"/>
  <c r="AK7494" i="7"/>
  <c r="AK7495" i="7"/>
  <c r="AK7496" i="7"/>
  <c r="AK7497" i="7"/>
  <c r="AK7498" i="7"/>
  <c r="AK7499" i="7"/>
  <c r="AK7500" i="7"/>
  <c r="AK7501" i="7"/>
  <c r="AK7502" i="7"/>
  <c r="AK7503" i="7"/>
  <c r="AK7504" i="7"/>
  <c r="AK7505" i="7"/>
  <c r="AK7506" i="7"/>
  <c r="AK7507" i="7"/>
  <c r="AK7508" i="7"/>
  <c r="AK7509" i="7"/>
  <c r="AK7510" i="7"/>
  <c r="AK7511" i="7"/>
  <c r="AK7512" i="7"/>
  <c r="AK7513" i="7"/>
  <c r="AK7514" i="7"/>
  <c r="AK7515" i="7"/>
  <c r="AK7516" i="7"/>
  <c r="AK7517" i="7"/>
  <c r="AK7518" i="7"/>
  <c r="AK7519" i="7"/>
  <c r="AK7520" i="7"/>
  <c r="AK7521" i="7"/>
  <c r="AK7522" i="7"/>
  <c r="AK7523" i="7"/>
  <c r="AK7524" i="7"/>
  <c r="AK7525" i="7"/>
  <c r="AK7526" i="7"/>
  <c r="AK7527" i="7"/>
  <c r="AK7528" i="7"/>
  <c r="AK7529" i="7"/>
  <c r="AK7530" i="7"/>
  <c r="AK7531" i="7"/>
  <c r="AK7532" i="7"/>
  <c r="AK7533" i="7"/>
  <c r="AK7534" i="7"/>
  <c r="AK7535" i="7"/>
  <c r="AK7536" i="7"/>
  <c r="AK7537" i="7"/>
  <c r="AK7538" i="7"/>
  <c r="AK7539" i="7"/>
  <c r="AK7540" i="7"/>
  <c r="AK7541" i="7"/>
  <c r="AK7542" i="7"/>
  <c r="AK7543" i="7"/>
  <c r="AK7544" i="7"/>
  <c r="AK7545" i="7"/>
  <c r="AK7546" i="7"/>
  <c r="AK7547" i="7"/>
  <c r="AK7548" i="7"/>
  <c r="AK7549" i="7"/>
  <c r="AK7550" i="7"/>
  <c r="AK7551" i="7"/>
  <c r="AK7552" i="7"/>
  <c r="AK7553" i="7"/>
  <c r="AK7554" i="7"/>
  <c r="AK7555" i="7"/>
  <c r="AK7556" i="7"/>
  <c r="AK7557" i="7"/>
  <c r="AK7558" i="7"/>
  <c r="AK7559" i="7"/>
  <c r="AK7560" i="7"/>
  <c r="AK7561" i="7"/>
  <c r="AK7562" i="7"/>
  <c r="AK7563" i="7"/>
  <c r="AK7564" i="7"/>
  <c r="AK7565" i="7"/>
  <c r="AK7566" i="7"/>
  <c r="AK7567" i="7"/>
  <c r="AK7568" i="7"/>
  <c r="AK7569" i="7"/>
  <c r="AK7570" i="7"/>
  <c r="AK7571" i="7"/>
  <c r="AK7572" i="7"/>
  <c r="AK7573" i="7"/>
  <c r="AK7574" i="7"/>
  <c r="AK7575" i="7"/>
  <c r="AK7576" i="7"/>
  <c r="AK7577" i="7"/>
  <c r="AK7578" i="7"/>
  <c r="AK7579" i="7"/>
  <c r="AK7580" i="7"/>
  <c r="AK7581" i="7"/>
  <c r="AK7582" i="7"/>
  <c r="AK7583" i="7"/>
  <c r="AK7584" i="7"/>
  <c r="AK7585" i="7"/>
  <c r="AK7586" i="7"/>
  <c r="AK7587" i="7"/>
  <c r="AK7588" i="7"/>
  <c r="AK7589" i="7"/>
  <c r="AK7590" i="7"/>
  <c r="AK7591" i="7"/>
  <c r="AK7592" i="7"/>
  <c r="AK7593" i="7"/>
  <c r="AK7594" i="7"/>
  <c r="AK7595" i="7"/>
  <c r="AK7596" i="7"/>
  <c r="AK7597" i="7"/>
  <c r="AK7598" i="7"/>
  <c r="AK7599" i="7"/>
  <c r="AK7600" i="7"/>
  <c r="AK7601" i="7"/>
  <c r="AK7602" i="7"/>
  <c r="AK7603" i="7"/>
  <c r="AK7604" i="7"/>
  <c r="AK7605" i="7"/>
  <c r="AK7606" i="7"/>
  <c r="AK7607" i="7"/>
  <c r="AK7608" i="7"/>
  <c r="AK7609" i="7"/>
  <c r="AK7610" i="7"/>
  <c r="AK7611" i="7"/>
  <c r="AK7612" i="7"/>
  <c r="AK7613" i="7"/>
  <c r="AK7614" i="7"/>
  <c r="AK7615" i="7"/>
  <c r="AK7616" i="7"/>
  <c r="AK7617" i="7"/>
  <c r="AK7618" i="7"/>
  <c r="AK7619" i="7"/>
  <c r="AK7620" i="7"/>
  <c r="AK7621" i="7"/>
  <c r="AK7622" i="7"/>
  <c r="AK7623" i="7"/>
  <c r="AK7624" i="7"/>
  <c r="AK7625" i="7"/>
  <c r="AK7626" i="7"/>
  <c r="AK7627" i="7"/>
  <c r="AK7628" i="7"/>
  <c r="AK7629" i="7"/>
  <c r="AK7630" i="7"/>
  <c r="AK7631" i="7"/>
  <c r="AK7632" i="7"/>
  <c r="AK7633" i="7"/>
  <c r="AK7634" i="7"/>
  <c r="AK7635" i="7"/>
  <c r="AK7636" i="7"/>
  <c r="AK7637" i="7"/>
  <c r="AK7638" i="7"/>
  <c r="AK7639" i="7"/>
  <c r="AK7640" i="7"/>
  <c r="AK7641" i="7"/>
  <c r="AK7642" i="7"/>
  <c r="AK7643" i="7"/>
  <c r="AK7644" i="7"/>
  <c r="AK7645" i="7"/>
  <c r="AK7646" i="7"/>
  <c r="AK7647" i="7"/>
  <c r="AK7648" i="7"/>
  <c r="AK7649" i="7"/>
  <c r="AK7650" i="7"/>
  <c r="AK7651" i="7"/>
  <c r="AK7652" i="7"/>
  <c r="AK7653" i="7"/>
  <c r="AK7654" i="7"/>
  <c r="AK7655" i="7"/>
  <c r="AK7656" i="7"/>
  <c r="AK7657" i="7"/>
  <c r="AK7658" i="7"/>
  <c r="AK7659" i="7"/>
  <c r="AK7660" i="7"/>
  <c r="AK7661" i="7"/>
  <c r="AK7662" i="7"/>
  <c r="AK7663" i="7"/>
  <c r="AK7664" i="7"/>
  <c r="AK7665" i="7"/>
  <c r="AK7666" i="7"/>
  <c r="AK7667" i="7"/>
  <c r="AK7668" i="7"/>
  <c r="AK7669" i="7"/>
  <c r="AK7670" i="7"/>
  <c r="AK7671" i="7"/>
  <c r="AK7672" i="7"/>
  <c r="AK7673" i="7"/>
  <c r="AK7674" i="7"/>
  <c r="AK7675" i="7"/>
  <c r="AK7676" i="7"/>
  <c r="AK7677" i="7"/>
  <c r="AK7678" i="7"/>
  <c r="AK7679" i="7"/>
  <c r="AK7680" i="7"/>
  <c r="AK7681" i="7"/>
  <c r="AK7682" i="7"/>
  <c r="AK7683" i="7"/>
  <c r="AK7684" i="7"/>
  <c r="AK7685" i="7"/>
  <c r="AK7686" i="7"/>
  <c r="AK7687" i="7"/>
  <c r="AK7688" i="7"/>
  <c r="AK7689" i="7"/>
  <c r="AK7690" i="7"/>
  <c r="AK7691" i="7"/>
  <c r="AK7692" i="7"/>
  <c r="AK7693" i="7"/>
  <c r="AK7694" i="7"/>
  <c r="AK7695" i="7"/>
  <c r="AK7696" i="7"/>
  <c r="AK7697" i="7"/>
  <c r="AK7698" i="7"/>
  <c r="AK7699" i="7"/>
  <c r="AK7700" i="7"/>
  <c r="AK7701" i="7"/>
  <c r="AK7702" i="7"/>
  <c r="AK7703" i="7"/>
  <c r="AK7704" i="7"/>
  <c r="AK7705" i="7"/>
  <c r="AK7706" i="7"/>
  <c r="AK7707" i="7"/>
  <c r="AK7708" i="7"/>
  <c r="AK7709" i="7"/>
  <c r="AK7710" i="7"/>
  <c r="AK7711" i="7"/>
  <c r="AK7712" i="7"/>
  <c r="AK7713" i="7"/>
  <c r="AK7714" i="7"/>
  <c r="AK7715" i="7"/>
  <c r="AK7716" i="7"/>
  <c r="AK7717" i="7"/>
  <c r="AK7718" i="7"/>
  <c r="AK7719" i="7"/>
  <c r="AK7720" i="7"/>
  <c r="AK7721" i="7"/>
  <c r="AK7722" i="7"/>
  <c r="AK7723" i="7"/>
  <c r="AK7724" i="7"/>
  <c r="AK7725" i="7"/>
  <c r="AK7726" i="7"/>
  <c r="AK7727" i="7"/>
  <c r="AK7728" i="7"/>
  <c r="AK7729" i="7"/>
  <c r="AK7730" i="7"/>
  <c r="AK7731" i="7"/>
  <c r="AK7732" i="7"/>
  <c r="AK7733" i="7"/>
  <c r="AK7734" i="7"/>
  <c r="AK7735" i="7"/>
  <c r="AK7736" i="7"/>
  <c r="AK7737" i="7"/>
  <c r="AK7738" i="7"/>
  <c r="AK7739" i="7"/>
  <c r="AK7740" i="7"/>
  <c r="AK7741" i="7"/>
  <c r="AK7742" i="7"/>
  <c r="AK7743" i="7"/>
  <c r="AK7744" i="7"/>
  <c r="AK7745" i="7"/>
  <c r="AK7746" i="7"/>
  <c r="AK7747" i="7"/>
  <c r="AK7748" i="7"/>
  <c r="AK7749" i="7"/>
  <c r="AK7750" i="7"/>
  <c r="AK7751" i="7"/>
  <c r="AK7752" i="7"/>
  <c r="AK7753" i="7"/>
  <c r="AK7754" i="7"/>
  <c r="AK7755" i="7"/>
  <c r="AK7756" i="7"/>
  <c r="AK7757" i="7"/>
  <c r="AK7758" i="7"/>
  <c r="AK7759" i="7"/>
  <c r="AK7760" i="7"/>
  <c r="AK7761" i="7"/>
  <c r="AK7762" i="7"/>
  <c r="AK7763" i="7"/>
  <c r="AK7764" i="7"/>
  <c r="AK7765" i="7"/>
  <c r="AK7766" i="7"/>
  <c r="AK7767" i="7"/>
  <c r="AK7768" i="7"/>
  <c r="AK7769" i="7"/>
  <c r="AK7770" i="7"/>
  <c r="AK7771" i="7"/>
  <c r="AK7772" i="7"/>
  <c r="AK7773" i="7"/>
  <c r="AK7774" i="7"/>
  <c r="AK7775" i="7"/>
  <c r="AK7776" i="7"/>
  <c r="AK7777" i="7"/>
  <c r="AK7778" i="7"/>
  <c r="AK7779" i="7"/>
  <c r="AK7780" i="7"/>
  <c r="AK7781" i="7"/>
  <c r="AK7782" i="7"/>
  <c r="AK7783" i="7"/>
  <c r="AK7784" i="7"/>
  <c r="AK7785" i="7"/>
  <c r="AK7786" i="7"/>
  <c r="AK7787" i="7"/>
  <c r="AK7788" i="7"/>
  <c r="AK7789" i="7"/>
  <c r="AK7790" i="7"/>
  <c r="AK7791" i="7"/>
  <c r="AK7792" i="7"/>
  <c r="AK7793" i="7"/>
  <c r="AK7794" i="7"/>
  <c r="AK7795" i="7"/>
  <c r="AK7796" i="7"/>
  <c r="AK7797" i="7"/>
  <c r="AK7798" i="7"/>
  <c r="AK7799" i="7"/>
  <c r="AK7800" i="7"/>
  <c r="AK7801" i="7"/>
  <c r="AK7802" i="7"/>
  <c r="AK7803" i="7"/>
  <c r="AK7804" i="7"/>
  <c r="AK7805" i="7"/>
  <c r="AK7806" i="7"/>
  <c r="AK7807" i="7"/>
  <c r="AK7808" i="7"/>
  <c r="AK7809" i="7"/>
  <c r="AK7810" i="7"/>
  <c r="AK7811" i="7"/>
  <c r="AK7812" i="7"/>
  <c r="AK7813" i="7"/>
  <c r="AK7814" i="7"/>
  <c r="AK7815" i="7"/>
  <c r="AK7816" i="7"/>
  <c r="AK7817" i="7"/>
  <c r="AK7818" i="7"/>
  <c r="AK7819" i="7"/>
  <c r="AK7820" i="7"/>
  <c r="AK7821" i="7"/>
  <c r="AK7822" i="7"/>
  <c r="AK7823" i="7"/>
  <c r="AK7824" i="7"/>
  <c r="AK7825" i="7"/>
  <c r="AK7826" i="7"/>
  <c r="AK7827" i="7"/>
  <c r="AK7828" i="7"/>
  <c r="AK7829" i="7"/>
  <c r="AK7830" i="7"/>
  <c r="AK7831" i="7"/>
  <c r="AK7832" i="7"/>
  <c r="AK7833" i="7"/>
  <c r="AK7834" i="7"/>
  <c r="AK7835" i="7"/>
  <c r="AK7836" i="7"/>
  <c r="AK7837" i="7"/>
  <c r="AK7838" i="7"/>
  <c r="AK7839" i="7"/>
  <c r="AK7840" i="7"/>
  <c r="AK7841" i="7"/>
  <c r="AK7842" i="7"/>
  <c r="AK7843" i="7"/>
  <c r="AK7844" i="7"/>
  <c r="AK7845" i="7"/>
  <c r="AK7846" i="7"/>
  <c r="AK7847" i="7"/>
  <c r="AK7848" i="7"/>
  <c r="AK7849" i="7"/>
  <c r="AK7850" i="7"/>
  <c r="AK7851" i="7"/>
  <c r="AK7852" i="7"/>
  <c r="AK7853" i="7"/>
  <c r="AK7854" i="7"/>
  <c r="AK7855" i="7"/>
  <c r="AK7856" i="7"/>
  <c r="AK7857" i="7"/>
  <c r="AK7858" i="7"/>
  <c r="AK7859" i="7"/>
  <c r="AK7860" i="7"/>
  <c r="AK7861" i="7"/>
  <c r="AK7862" i="7"/>
  <c r="AK7863" i="7"/>
  <c r="AK7864" i="7"/>
  <c r="AK7865" i="7"/>
  <c r="AK7866" i="7"/>
  <c r="AK7867" i="7"/>
  <c r="AK7868" i="7"/>
  <c r="AK7869" i="7"/>
  <c r="AK7870" i="7"/>
  <c r="AK7871" i="7"/>
  <c r="AK7872" i="7"/>
  <c r="AK7873" i="7"/>
  <c r="AK7874" i="7"/>
  <c r="AK7875" i="7"/>
  <c r="AK7876" i="7"/>
  <c r="AK7877" i="7"/>
  <c r="AK7878" i="7"/>
  <c r="AK7879" i="7"/>
  <c r="AK7880" i="7"/>
  <c r="AK7881" i="7"/>
  <c r="AK7882" i="7"/>
  <c r="AK7883" i="7"/>
  <c r="AK7884" i="7"/>
  <c r="AK7885" i="7"/>
  <c r="AK7886" i="7"/>
  <c r="AK7887" i="7"/>
  <c r="AK7888" i="7"/>
  <c r="AK7889" i="7"/>
  <c r="AK7890" i="7"/>
  <c r="AK7891" i="7"/>
  <c r="AK7892" i="7"/>
  <c r="AK7893" i="7"/>
  <c r="AK7894" i="7"/>
  <c r="AK7895" i="7"/>
  <c r="AK7896" i="7"/>
  <c r="AK7897" i="7"/>
  <c r="AK7898" i="7"/>
  <c r="AK7899" i="7"/>
  <c r="AK7900" i="7"/>
  <c r="AK7901" i="7"/>
  <c r="AK7902" i="7"/>
  <c r="AK7903" i="7"/>
  <c r="AK7904" i="7"/>
  <c r="AK7905" i="7"/>
  <c r="AK7906" i="7"/>
  <c r="AK7907" i="7"/>
  <c r="AK7908" i="7"/>
  <c r="AK7909" i="7"/>
  <c r="AK7910" i="7"/>
  <c r="AK7911" i="7"/>
  <c r="AK7912" i="7"/>
  <c r="AK7913" i="7"/>
  <c r="AK7914" i="7"/>
  <c r="AK7915" i="7"/>
  <c r="AK7916" i="7"/>
  <c r="AK7917" i="7"/>
  <c r="AK7918" i="7"/>
  <c r="AK7919" i="7"/>
  <c r="AK7920" i="7"/>
  <c r="AK7921" i="7"/>
  <c r="AK7922" i="7"/>
  <c r="AK7923" i="7"/>
  <c r="AK7924" i="7"/>
  <c r="AK7925" i="7"/>
  <c r="AK7926" i="7"/>
  <c r="AK7927" i="7"/>
  <c r="AK7928" i="7"/>
  <c r="AK7929" i="7"/>
  <c r="AK7930" i="7"/>
  <c r="AK7931" i="7"/>
  <c r="AK7932" i="7"/>
  <c r="AK7933" i="7"/>
  <c r="AK7934" i="7"/>
  <c r="AK7935" i="7"/>
  <c r="AK7936" i="7"/>
  <c r="AK7937" i="7"/>
  <c r="AK7938" i="7"/>
  <c r="AK7939" i="7"/>
  <c r="AK7940" i="7"/>
  <c r="AK7941" i="7"/>
  <c r="AK7942" i="7"/>
  <c r="AK7943" i="7"/>
  <c r="AK7944" i="7"/>
  <c r="AK7945" i="7"/>
  <c r="AK7946" i="7"/>
  <c r="AK7947" i="7"/>
  <c r="AK7948" i="7"/>
  <c r="AK7949" i="7"/>
  <c r="AK7950" i="7"/>
  <c r="AK7951" i="7"/>
  <c r="AK7952" i="7"/>
  <c r="AK7953" i="7"/>
  <c r="AK7954" i="7"/>
  <c r="AK7955" i="7"/>
  <c r="AK7956" i="7"/>
  <c r="AK7957" i="7"/>
  <c r="AK7958" i="7"/>
  <c r="AK7959" i="7"/>
  <c r="AK7960" i="7"/>
  <c r="AK7961" i="7"/>
  <c r="AK7962" i="7"/>
  <c r="AK7963" i="7"/>
  <c r="AK7964" i="7"/>
  <c r="AK7965" i="7"/>
  <c r="AK7966" i="7"/>
  <c r="AK7967" i="7"/>
  <c r="AK7968" i="7"/>
  <c r="AK7969" i="7"/>
  <c r="AK7970" i="7"/>
  <c r="AK7971" i="7"/>
  <c r="AK7972" i="7"/>
  <c r="AK7973" i="7"/>
  <c r="AK7974" i="7"/>
  <c r="AK7975" i="7"/>
  <c r="AK7976" i="7"/>
  <c r="AK7977" i="7"/>
  <c r="AK7978" i="7"/>
  <c r="AK7979" i="7"/>
  <c r="AK7980" i="7"/>
  <c r="AK7981" i="7"/>
  <c r="AK7982" i="7"/>
  <c r="AK7983" i="7"/>
  <c r="AK7984" i="7"/>
  <c r="AK7985" i="7"/>
  <c r="AK7986" i="7"/>
  <c r="AK7987" i="7"/>
  <c r="AK7988" i="7"/>
  <c r="AK7989" i="7"/>
  <c r="AK7990" i="7"/>
  <c r="AK7991" i="7"/>
  <c r="AK7992" i="7"/>
  <c r="AK7993" i="7"/>
  <c r="AK7994" i="7"/>
  <c r="AK7995" i="7"/>
  <c r="AK7996" i="7"/>
  <c r="AK7997" i="7"/>
  <c r="AK7998" i="7"/>
  <c r="AK7999" i="7"/>
  <c r="AK8000" i="7"/>
  <c r="AK8001" i="7"/>
  <c r="AK8002" i="7"/>
  <c r="AK8003" i="7"/>
  <c r="AK8004" i="7"/>
  <c r="AK8005" i="7"/>
  <c r="AK8006" i="7"/>
  <c r="AK8007" i="7"/>
  <c r="AK8008" i="7"/>
  <c r="AK8009" i="7"/>
  <c r="AK8010" i="7"/>
  <c r="AK8011" i="7"/>
  <c r="AK8012" i="7"/>
  <c r="AK8013" i="7"/>
  <c r="AK8014" i="7"/>
  <c r="AK8015" i="7"/>
  <c r="AK8016" i="7"/>
  <c r="AK8017" i="7"/>
  <c r="AK8018" i="7"/>
  <c r="AK8019" i="7"/>
  <c r="AK8020" i="7"/>
  <c r="AK8021" i="7"/>
  <c r="AK8022" i="7"/>
  <c r="AK8023" i="7"/>
  <c r="AK8024" i="7"/>
  <c r="AK8025" i="7"/>
  <c r="AK8026" i="7"/>
  <c r="AK8027" i="7"/>
  <c r="AK8028" i="7"/>
  <c r="AK8029" i="7"/>
  <c r="AK8030" i="7"/>
  <c r="AK8031" i="7"/>
  <c r="AK8032" i="7"/>
  <c r="AK8033" i="7"/>
  <c r="AK8034" i="7"/>
  <c r="AK8035" i="7"/>
  <c r="AK8036" i="7"/>
  <c r="AK8037" i="7"/>
  <c r="AK8038" i="7"/>
  <c r="AK8039" i="7"/>
  <c r="AK8040" i="7"/>
  <c r="AK8041" i="7"/>
  <c r="AK8042" i="7"/>
  <c r="AK8043" i="7"/>
  <c r="AK8044" i="7"/>
  <c r="AK8045" i="7"/>
  <c r="AK8046" i="7"/>
  <c r="AK8047" i="7"/>
  <c r="AK8048" i="7"/>
  <c r="AK8049" i="7"/>
  <c r="AK8050" i="7"/>
  <c r="AK8051" i="7"/>
  <c r="AK8052" i="7"/>
  <c r="AK8053" i="7"/>
  <c r="AK8054" i="7"/>
  <c r="AK8055" i="7"/>
  <c r="AK8056" i="7"/>
  <c r="AK8057" i="7"/>
  <c r="AK8058" i="7"/>
  <c r="AK8059" i="7"/>
  <c r="AK8060" i="7"/>
  <c r="AK8061" i="7"/>
  <c r="AK8062" i="7"/>
  <c r="AK8063" i="7"/>
  <c r="AK8064" i="7"/>
  <c r="AK8065" i="7"/>
  <c r="AK8066" i="7"/>
  <c r="AK8067" i="7"/>
  <c r="AK8068" i="7"/>
  <c r="AK8069" i="7"/>
  <c r="AK8070" i="7"/>
  <c r="AK8071" i="7"/>
  <c r="AK8072" i="7"/>
  <c r="AK8073" i="7"/>
  <c r="AK8074" i="7"/>
  <c r="AK8075" i="7"/>
  <c r="AK8076" i="7"/>
  <c r="AK8077" i="7"/>
  <c r="AK8078" i="7"/>
  <c r="AK8079" i="7"/>
  <c r="AK8080" i="7"/>
  <c r="AK8081" i="7"/>
  <c r="AK8082" i="7"/>
  <c r="AK8083" i="7"/>
  <c r="AK8084" i="7"/>
  <c r="AK8085" i="7"/>
  <c r="AK8086" i="7"/>
  <c r="AK8087" i="7"/>
  <c r="AK8088" i="7"/>
  <c r="AK8089" i="7"/>
  <c r="AK8090" i="7"/>
  <c r="AK8091" i="7"/>
  <c r="AK8092" i="7"/>
  <c r="AK8093" i="7"/>
  <c r="AK8094" i="7"/>
  <c r="AK8095" i="7"/>
  <c r="AK8096" i="7"/>
  <c r="AK8097" i="7"/>
  <c r="AK8098" i="7"/>
  <c r="AK8099" i="7"/>
  <c r="AK8100" i="7"/>
  <c r="AK8101" i="7"/>
  <c r="AK8102" i="7"/>
  <c r="AK8103" i="7"/>
  <c r="AK8104" i="7"/>
  <c r="AK8105" i="7"/>
  <c r="AK8106" i="7"/>
  <c r="AK8107" i="7"/>
  <c r="AK8108" i="7"/>
  <c r="AK8109" i="7"/>
  <c r="AK8110" i="7"/>
  <c r="AK8111" i="7"/>
  <c r="AK8112" i="7"/>
  <c r="AK8113" i="7"/>
  <c r="AK8114" i="7"/>
  <c r="AK8115" i="7"/>
  <c r="AK8116" i="7"/>
  <c r="AK8117" i="7"/>
  <c r="AK8118" i="7"/>
  <c r="AK8119" i="7"/>
  <c r="AK8120" i="7"/>
  <c r="AK8121" i="7"/>
  <c r="AK8122" i="7"/>
  <c r="AK8123" i="7"/>
  <c r="AK8124" i="7"/>
  <c r="AK8125" i="7"/>
  <c r="AK8126" i="7"/>
  <c r="AK8127" i="7"/>
  <c r="AK8128" i="7"/>
  <c r="AK8129" i="7"/>
  <c r="AK8130" i="7"/>
  <c r="AK8131" i="7"/>
  <c r="AK8132" i="7"/>
  <c r="AK8133" i="7"/>
  <c r="AK8134" i="7"/>
  <c r="AK8135" i="7"/>
  <c r="AK8136" i="7"/>
  <c r="AK8137" i="7"/>
  <c r="AK8138" i="7"/>
  <c r="AK8139" i="7"/>
  <c r="AK8140" i="7"/>
  <c r="AK8141" i="7"/>
  <c r="AK8142" i="7"/>
  <c r="AK8143" i="7"/>
  <c r="AK8144" i="7"/>
  <c r="AK8145" i="7"/>
  <c r="AK8146" i="7"/>
  <c r="AK8147" i="7"/>
  <c r="AK8148" i="7"/>
  <c r="AK8149" i="7"/>
  <c r="AK8150" i="7"/>
  <c r="AK8151" i="7"/>
  <c r="AK8152" i="7"/>
  <c r="AK8153" i="7"/>
  <c r="AK8154" i="7"/>
  <c r="AK8155" i="7"/>
  <c r="AK8156" i="7"/>
  <c r="AK8157" i="7"/>
  <c r="AK8158" i="7"/>
  <c r="AK8159" i="7"/>
  <c r="AK8160" i="7"/>
  <c r="AK8161" i="7"/>
  <c r="AK8162" i="7"/>
  <c r="AK8163" i="7"/>
  <c r="AK8164" i="7"/>
  <c r="AK8165" i="7"/>
  <c r="AK8166" i="7"/>
  <c r="AK8167" i="7"/>
  <c r="AK8168" i="7"/>
  <c r="AK8169" i="7"/>
  <c r="AK8170" i="7"/>
  <c r="AK8171" i="7"/>
  <c r="AK8172" i="7"/>
  <c r="AK8173" i="7"/>
  <c r="AK8174" i="7"/>
  <c r="AK8175" i="7"/>
  <c r="AK8176" i="7"/>
  <c r="AK8177" i="7"/>
  <c r="AK8178" i="7"/>
  <c r="AK8179" i="7"/>
  <c r="AK8180" i="7"/>
  <c r="AK8181" i="7"/>
  <c r="AK8182" i="7"/>
  <c r="AK8183" i="7"/>
  <c r="AK8184" i="7"/>
  <c r="AK8185" i="7"/>
  <c r="AK8186" i="7"/>
  <c r="AK8187" i="7"/>
  <c r="AK8188" i="7"/>
  <c r="AK8189" i="7"/>
  <c r="AK8190" i="7"/>
  <c r="AK8191" i="7"/>
  <c r="AK8192" i="7"/>
  <c r="AK8193" i="7"/>
  <c r="AK8194" i="7"/>
  <c r="AK8195" i="7"/>
  <c r="AK8196" i="7"/>
  <c r="AK8197" i="7"/>
  <c r="AK8198" i="7"/>
  <c r="AK8199" i="7"/>
  <c r="AK8200" i="7"/>
  <c r="AK8201" i="7"/>
  <c r="AK8202" i="7"/>
  <c r="AK8203" i="7"/>
  <c r="AK8204" i="7"/>
  <c r="AK8205" i="7"/>
  <c r="AK8206" i="7"/>
  <c r="AK8207" i="7"/>
  <c r="AK8208" i="7"/>
  <c r="AK8209" i="7"/>
  <c r="AK8210" i="7"/>
  <c r="AK8211" i="7"/>
  <c r="AK8212" i="7"/>
  <c r="AK8213" i="7"/>
  <c r="AK8214" i="7"/>
  <c r="AK8215" i="7"/>
  <c r="AK8216" i="7"/>
  <c r="AK8217" i="7"/>
  <c r="AK8218" i="7"/>
  <c r="AK8219" i="7"/>
  <c r="AK8220" i="7"/>
  <c r="AK8221" i="7"/>
  <c r="AK8222" i="7"/>
  <c r="AK8223" i="7"/>
  <c r="AK8224" i="7"/>
  <c r="AK8225" i="7"/>
  <c r="AK8226" i="7"/>
  <c r="AK8227" i="7"/>
  <c r="AK8228" i="7"/>
  <c r="AK8229" i="7"/>
  <c r="AK8230" i="7"/>
  <c r="AK8231" i="7"/>
  <c r="AK8232" i="7"/>
  <c r="AK8233" i="7"/>
  <c r="AK8234" i="7"/>
  <c r="AK8235" i="7"/>
  <c r="AK8236" i="7"/>
  <c r="AK8237" i="7"/>
  <c r="AK8238" i="7"/>
  <c r="AK8239" i="7"/>
  <c r="AK8240" i="7"/>
  <c r="AK8241" i="7"/>
  <c r="AK8242" i="7"/>
  <c r="AK8243" i="7"/>
  <c r="AK8244" i="7"/>
  <c r="AK8245" i="7"/>
  <c r="AK8246" i="7"/>
  <c r="AK8247" i="7"/>
  <c r="AK8248" i="7"/>
  <c r="AK8249" i="7"/>
  <c r="AK8250" i="7"/>
  <c r="AK8251" i="7"/>
  <c r="AK8252" i="7"/>
  <c r="AK8253" i="7"/>
  <c r="AK8254" i="7"/>
  <c r="AK8255" i="7"/>
  <c r="AK8256" i="7"/>
  <c r="AK8257" i="7"/>
  <c r="AK8258" i="7"/>
  <c r="AK8259" i="7"/>
  <c r="AK8260" i="7"/>
  <c r="AK8261" i="7"/>
  <c r="AK8262" i="7"/>
  <c r="AK8263" i="7"/>
  <c r="AK8264" i="7"/>
  <c r="AK8265" i="7"/>
  <c r="AK8266" i="7"/>
  <c r="AK8267" i="7"/>
  <c r="AK8268" i="7"/>
  <c r="AK8269" i="7"/>
  <c r="AK8270" i="7"/>
  <c r="AK8271" i="7"/>
  <c r="AK8272" i="7"/>
  <c r="AK8273" i="7"/>
  <c r="AK8274" i="7"/>
  <c r="AK8275" i="7"/>
  <c r="AK8276" i="7"/>
  <c r="AK8277" i="7"/>
  <c r="AK8278" i="7"/>
  <c r="AK8279" i="7"/>
  <c r="AK8280" i="7"/>
  <c r="AK8281" i="7"/>
  <c r="AK8282" i="7"/>
  <c r="AK8283" i="7"/>
  <c r="AK8284" i="7"/>
  <c r="AK8285" i="7"/>
  <c r="AK8286" i="7"/>
  <c r="AK8287" i="7"/>
  <c r="AK8288" i="7"/>
  <c r="AK8289" i="7"/>
  <c r="AK8290" i="7"/>
  <c r="AK8291" i="7"/>
  <c r="AK8292" i="7"/>
  <c r="AK8293" i="7"/>
  <c r="AK8294" i="7"/>
  <c r="AK8295" i="7"/>
  <c r="AK8296" i="7"/>
  <c r="AK8297" i="7"/>
  <c r="AK8298" i="7"/>
  <c r="AK8299" i="7"/>
  <c r="AK8300" i="7"/>
  <c r="AK8301" i="7"/>
  <c r="AK8302" i="7"/>
  <c r="AK8303" i="7"/>
  <c r="AK8304" i="7"/>
  <c r="AK8305" i="7"/>
  <c r="AK8306" i="7"/>
  <c r="AK8307" i="7"/>
  <c r="AK8308" i="7"/>
  <c r="AK8309" i="7"/>
  <c r="AK8310" i="7"/>
  <c r="AK8311" i="7"/>
  <c r="AK8312" i="7"/>
  <c r="AK8313" i="7"/>
  <c r="AK8314" i="7"/>
  <c r="AK8315" i="7"/>
  <c r="AK8316" i="7"/>
  <c r="AK8317" i="7"/>
  <c r="AK8318" i="7"/>
  <c r="AK8319" i="7"/>
  <c r="AK8320" i="7"/>
  <c r="AK8321" i="7"/>
  <c r="AK8322" i="7"/>
  <c r="AK8323" i="7"/>
  <c r="AK8324" i="7"/>
  <c r="AK8325" i="7"/>
  <c r="AK8326" i="7"/>
  <c r="AK8327" i="7"/>
  <c r="AK8328" i="7"/>
  <c r="AK8329" i="7"/>
  <c r="AK8330" i="7"/>
  <c r="AK8331" i="7"/>
  <c r="AK8332" i="7"/>
  <c r="AK8333" i="7"/>
  <c r="AK8334" i="7"/>
  <c r="AK8335" i="7"/>
  <c r="AK8336" i="7"/>
  <c r="AK8337" i="7"/>
  <c r="AK8338" i="7"/>
  <c r="AK8339" i="7"/>
  <c r="AK8340" i="7"/>
  <c r="AK8341" i="7"/>
  <c r="AK8342" i="7"/>
  <c r="AK8343" i="7"/>
  <c r="AK8344" i="7"/>
  <c r="AK8345" i="7"/>
  <c r="AK8346" i="7"/>
  <c r="AK8347" i="7"/>
  <c r="AK8348" i="7"/>
  <c r="AK8349" i="7"/>
  <c r="AK8350" i="7"/>
  <c r="AK8351" i="7"/>
  <c r="AK8352" i="7"/>
  <c r="AK8353" i="7"/>
  <c r="AK8354" i="7"/>
  <c r="AK8355" i="7"/>
  <c r="AK8356" i="7"/>
  <c r="AK8357" i="7"/>
  <c r="AK8358" i="7"/>
  <c r="AK8359" i="7"/>
  <c r="AK8360" i="7"/>
  <c r="AK8361" i="7"/>
  <c r="AK8362" i="7"/>
  <c r="AK8363" i="7"/>
  <c r="AK8364" i="7"/>
  <c r="AK8365" i="7"/>
  <c r="AK8366" i="7"/>
  <c r="AK8367" i="7"/>
  <c r="AK8368" i="7"/>
  <c r="AK8369" i="7"/>
  <c r="AK8370" i="7"/>
  <c r="AK8371" i="7"/>
  <c r="AK8372" i="7"/>
  <c r="AK8373" i="7"/>
  <c r="AK8374" i="7"/>
  <c r="AK8375" i="7"/>
  <c r="AK8376" i="7"/>
  <c r="AK8377" i="7"/>
  <c r="AK8378" i="7"/>
  <c r="AK8379" i="7"/>
  <c r="AK8380" i="7"/>
  <c r="AK8381" i="7"/>
  <c r="AK8382" i="7"/>
  <c r="AK8383" i="7"/>
  <c r="AK8384" i="7"/>
  <c r="AK8385" i="7"/>
  <c r="AK8386" i="7"/>
  <c r="AK8387" i="7"/>
  <c r="AK8388" i="7"/>
  <c r="AK8389" i="7"/>
  <c r="AK8390" i="7"/>
  <c r="AK8391" i="7"/>
  <c r="AK8392" i="7"/>
  <c r="AK8393" i="7"/>
  <c r="AK8394" i="7"/>
  <c r="AK8395" i="7"/>
  <c r="AK8396" i="7"/>
  <c r="AK8397" i="7"/>
  <c r="AK8398" i="7"/>
  <c r="AK8399" i="7"/>
  <c r="AK8400" i="7"/>
  <c r="AK8401" i="7"/>
  <c r="AK8402" i="7"/>
  <c r="AK8403" i="7"/>
  <c r="AK8404" i="7"/>
  <c r="AK8405" i="7"/>
  <c r="AK8406" i="7"/>
  <c r="AK8407" i="7"/>
  <c r="AK8408" i="7"/>
  <c r="AK8409" i="7"/>
  <c r="AK8410" i="7"/>
  <c r="AK8411" i="7"/>
  <c r="AK8412" i="7"/>
  <c r="AK8413" i="7"/>
  <c r="AK8414" i="7"/>
  <c r="AK8415" i="7"/>
  <c r="AK8416" i="7"/>
  <c r="AK8417" i="7"/>
  <c r="AK8418" i="7"/>
  <c r="AK8419" i="7"/>
  <c r="AK8420" i="7"/>
  <c r="AK8421" i="7"/>
  <c r="AK8422" i="7"/>
  <c r="AK8423" i="7"/>
  <c r="AK8424" i="7"/>
  <c r="AK8425" i="7"/>
  <c r="AK8426" i="7"/>
  <c r="AK8427" i="7"/>
  <c r="AK8428" i="7"/>
  <c r="AK8429" i="7"/>
  <c r="AK8430" i="7"/>
  <c r="AK8431" i="7"/>
  <c r="AK8432" i="7"/>
  <c r="AK8433" i="7"/>
  <c r="AK8434" i="7"/>
  <c r="AK8435" i="7"/>
  <c r="AK8436" i="7"/>
  <c r="AK8437" i="7"/>
  <c r="AK8438" i="7"/>
  <c r="AK8439" i="7"/>
  <c r="AK8440" i="7"/>
  <c r="AK8441" i="7"/>
  <c r="AK8442" i="7"/>
  <c r="AK8443" i="7"/>
  <c r="AK8444" i="7"/>
  <c r="AK8445" i="7"/>
  <c r="AK8446" i="7"/>
  <c r="AK8447" i="7"/>
  <c r="AK8448" i="7"/>
  <c r="AK8449" i="7"/>
  <c r="AK8450" i="7"/>
  <c r="AK8451" i="7"/>
  <c r="AK8452" i="7"/>
  <c r="AK8453" i="7"/>
  <c r="AK8454" i="7"/>
  <c r="AK8455" i="7"/>
  <c r="AK8456" i="7"/>
  <c r="AK8457" i="7"/>
  <c r="AK8458" i="7"/>
  <c r="AK8459" i="7"/>
  <c r="AK8460" i="7"/>
  <c r="AK8461" i="7"/>
  <c r="AK8462" i="7"/>
  <c r="AK8463" i="7"/>
  <c r="AK8464" i="7"/>
  <c r="AK8465" i="7"/>
  <c r="AK8466" i="7"/>
  <c r="AK8467" i="7"/>
  <c r="AK8468" i="7"/>
  <c r="AK8469" i="7"/>
  <c r="AK8470" i="7"/>
  <c r="AK8471" i="7"/>
  <c r="AK8472" i="7"/>
  <c r="AK8473" i="7"/>
  <c r="AK8474" i="7"/>
  <c r="AK8475" i="7"/>
  <c r="AK8476" i="7"/>
  <c r="AK8477" i="7"/>
  <c r="AK8478" i="7"/>
  <c r="AK8479" i="7"/>
  <c r="AK8480" i="7"/>
  <c r="AK8481" i="7"/>
  <c r="AK8482" i="7"/>
  <c r="AK8483" i="7"/>
  <c r="AK8484" i="7"/>
  <c r="AK8485" i="7"/>
  <c r="AK8486" i="7"/>
  <c r="AK8487" i="7"/>
  <c r="AK8488" i="7"/>
  <c r="AK8489" i="7"/>
  <c r="AK8490" i="7"/>
  <c r="AK8491" i="7"/>
  <c r="AK8492" i="7"/>
  <c r="AK8493" i="7"/>
  <c r="AK8494" i="7"/>
  <c r="AK8495" i="7"/>
  <c r="AK8496" i="7"/>
  <c r="AK8497" i="7"/>
  <c r="AK8498" i="7"/>
  <c r="AK8499" i="7"/>
  <c r="AK8500" i="7"/>
  <c r="AK8501" i="7"/>
  <c r="AK8502" i="7"/>
  <c r="AK8503" i="7"/>
  <c r="AK8504" i="7"/>
  <c r="AK8505" i="7"/>
  <c r="AK8506" i="7"/>
  <c r="AK8507" i="7"/>
  <c r="AK8508" i="7"/>
  <c r="AK8509" i="7"/>
  <c r="AK8510" i="7"/>
  <c r="AK8511" i="7"/>
  <c r="AK8512" i="7"/>
  <c r="AK8513" i="7"/>
  <c r="AK8514" i="7"/>
  <c r="AK8515" i="7"/>
  <c r="AK8516" i="7"/>
  <c r="AK8517" i="7"/>
  <c r="AK8518" i="7"/>
  <c r="AK8519" i="7"/>
  <c r="AK8520" i="7"/>
  <c r="AK8521" i="7"/>
  <c r="AK8522" i="7"/>
  <c r="AK8523" i="7"/>
  <c r="AK8524" i="7"/>
  <c r="AK8525" i="7"/>
  <c r="AK8526" i="7"/>
  <c r="AK8527" i="7"/>
  <c r="AK8528" i="7"/>
  <c r="AK8529" i="7"/>
  <c r="AK8530" i="7"/>
  <c r="AK8531" i="7"/>
  <c r="AK8532" i="7"/>
  <c r="AK8533" i="7"/>
  <c r="AK8534" i="7"/>
  <c r="AK8535" i="7"/>
  <c r="AK8536" i="7"/>
  <c r="AK8537" i="7"/>
  <c r="AK8538" i="7"/>
  <c r="AK8539" i="7"/>
  <c r="AK8540" i="7"/>
  <c r="AK8541" i="7"/>
  <c r="AK8542" i="7"/>
  <c r="AK8543" i="7"/>
  <c r="AK8544" i="7"/>
  <c r="AK8545" i="7"/>
  <c r="AK8546" i="7"/>
  <c r="AK8547" i="7"/>
  <c r="AK8548" i="7"/>
  <c r="AK8549" i="7"/>
  <c r="AK8550" i="7"/>
  <c r="AK8551" i="7"/>
  <c r="AK8552" i="7"/>
  <c r="AK8553" i="7"/>
  <c r="AK8554" i="7"/>
  <c r="AK8555" i="7"/>
  <c r="AK8556" i="7"/>
  <c r="AK8557" i="7"/>
  <c r="AK8558" i="7"/>
  <c r="AK8559" i="7"/>
  <c r="AK8560" i="7"/>
  <c r="AK8561" i="7"/>
  <c r="AK8562" i="7"/>
  <c r="AK8563" i="7"/>
  <c r="AK8564" i="7"/>
  <c r="AK8565" i="7"/>
  <c r="AK8566" i="7"/>
  <c r="AK8567" i="7"/>
  <c r="AK8568" i="7"/>
  <c r="AK8569" i="7"/>
  <c r="AK8570" i="7"/>
  <c r="AK8571" i="7"/>
  <c r="AK8572" i="7"/>
  <c r="AK8573" i="7"/>
  <c r="AK8574" i="7"/>
  <c r="AK8575" i="7"/>
  <c r="AK8576" i="7"/>
  <c r="AK8577" i="7"/>
  <c r="AK8578" i="7"/>
  <c r="AK8579" i="7"/>
  <c r="AK8580" i="7"/>
  <c r="AK8581" i="7"/>
  <c r="AK8582" i="7"/>
  <c r="AK8583" i="7"/>
  <c r="AK8584" i="7"/>
  <c r="AK8585" i="7"/>
  <c r="AK8586" i="7"/>
  <c r="AK8587" i="7"/>
  <c r="AK8588" i="7"/>
  <c r="AK8589" i="7"/>
  <c r="AK8590" i="7"/>
  <c r="AK8591" i="7"/>
  <c r="AK8592" i="7"/>
  <c r="AK8593" i="7"/>
  <c r="AK8594" i="7"/>
  <c r="AK8595" i="7"/>
  <c r="AK8596" i="7"/>
  <c r="AK8597" i="7"/>
  <c r="AK8598" i="7"/>
  <c r="AK8599" i="7"/>
  <c r="AK8600" i="7"/>
  <c r="AK8601" i="7"/>
  <c r="AK8602" i="7"/>
  <c r="AK8603" i="7"/>
  <c r="AK8604" i="7"/>
  <c r="AK8605" i="7"/>
  <c r="AK8606" i="7"/>
  <c r="AK8607" i="7"/>
  <c r="AK8608" i="7"/>
  <c r="AK8609" i="7"/>
  <c r="AK8610" i="7"/>
  <c r="AK8611" i="7"/>
  <c r="AK8612" i="7"/>
  <c r="AK8613" i="7"/>
  <c r="AK8614" i="7"/>
  <c r="AK8615" i="7"/>
  <c r="AK8616" i="7"/>
  <c r="AK8617" i="7"/>
  <c r="AK8618" i="7"/>
  <c r="AK8619" i="7"/>
  <c r="AK8620" i="7"/>
  <c r="AK8621" i="7"/>
  <c r="AK8622" i="7"/>
  <c r="AK8623" i="7"/>
  <c r="AK8624" i="7"/>
  <c r="AK8625" i="7"/>
  <c r="AK8626" i="7"/>
  <c r="AK8627" i="7"/>
  <c r="AK8628" i="7"/>
  <c r="AK8629" i="7"/>
  <c r="AK8630" i="7"/>
  <c r="AK8631" i="7"/>
  <c r="AK8632" i="7"/>
  <c r="AK8633" i="7"/>
  <c r="AK8634" i="7"/>
  <c r="AK8635" i="7"/>
  <c r="AK8636" i="7"/>
  <c r="AK8637" i="7"/>
  <c r="AK8638" i="7"/>
  <c r="AK8639" i="7"/>
  <c r="AK8640" i="7"/>
  <c r="AK8641" i="7"/>
  <c r="AK8642" i="7"/>
  <c r="AK8643" i="7"/>
  <c r="AK8644" i="7"/>
  <c r="AK8645" i="7"/>
  <c r="AK8646" i="7"/>
  <c r="AK8647" i="7"/>
  <c r="AK8648" i="7"/>
  <c r="AK8649" i="7"/>
  <c r="AK8650" i="7"/>
  <c r="AK8651" i="7"/>
  <c r="AK8652" i="7"/>
  <c r="AK8653" i="7"/>
  <c r="AK8654" i="7"/>
  <c r="AK8655" i="7"/>
  <c r="AK8656" i="7"/>
  <c r="AK8657" i="7"/>
  <c r="AK8658" i="7"/>
  <c r="AK8659" i="7"/>
  <c r="AK8660" i="7"/>
  <c r="AK8661" i="7"/>
  <c r="AK8662" i="7"/>
  <c r="AK8663" i="7"/>
  <c r="AK8664" i="7"/>
  <c r="AK8665" i="7"/>
  <c r="AK8666" i="7"/>
  <c r="AK8667" i="7"/>
  <c r="AK8668" i="7"/>
  <c r="AK8669" i="7"/>
  <c r="AK8670" i="7"/>
  <c r="AK8671" i="7"/>
  <c r="AK8672" i="7"/>
  <c r="AK8673" i="7"/>
  <c r="AK8674" i="7"/>
  <c r="AK8675" i="7"/>
  <c r="AK8676" i="7"/>
  <c r="AK8677" i="7"/>
  <c r="AK8678" i="7"/>
  <c r="AK8679" i="7"/>
  <c r="AK8680" i="7"/>
  <c r="AK8681" i="7"/>
  <c r="AK8682" i="7"/>
  <c r="AK8683" i="7"/>
  <c r="AK8684" i="7"/>
  <c r="AK8685" i="7"/>
  <c r="AK8686" i="7"/>
  <c r="AK8687" i="7"/>
  <c r="AK8688" i="7"/>
  <c r="AK8689" i="7"/>
  <c r="AK8690" i="7"/>
  <c r="AK8691" i="7"/>
  <c r="AK8692" i="7"/>
  <c r="AK8693" i="7"/>
  <c r="AK8694" i="7"/>
  <c r="AK8695" i="7"/>
  <c r="AK8696" i="7"/>
  <c r="AK8697" i="7"/>
  <c r="AK8698" i="7"/>
  <c r="AK8699" i="7"/>
  <c r="AK8700" i="7"/>
  <c r="AK8701" i="7"/>
  <c r="AK8702" i="7"/>
  <c r="AK8703" i="7"/>
  <c r="AK8704" i="7"/>
  <c r="AK8705" i="7"/>
  <c r="AK8706" i="7"/>
  <c r="AK8707" i="7"/>
  <c r="AK8708" i="7"/>
  <c r="AK8709" i="7"/>
  <c r="AK8710" i="7"/>
  <c r="AK8711" i="7"/>
  <c r="AK8712" i="7"/>
  <c r="AK8713" i="7"/>
  <c r="AK8714" i="7"/>
  <c r="AK8715" i="7"/>
  <c r="AK8716" i="7"/>
  <c r="AK8717" i="7"/>
  <c r="AK8718" i="7"/>
  <c r="AK8719" i="7"/>
  <c r="AK8720" i="7"/>
  <c r="AK8721" i="7"/>
  <c r="AK8722" i="7"/>
  <c r="AK8723" i="7"/>
  <c r="AK8724" i="7"/>
  <c r="AK8725" i="7"/>
  <c r="AK8726" i="7"/>
  <c r="AK8727" i="7"/>
  <c r="AK8728" i="7"/>
  <c r="AK8729" i="7"/>
  <c r="AK8730" i="7"/>
  <c r="AK8731" i="7"/>
  <c r="AK8732" i="7"/>
  <c r="AK8733" i="7"/>
  <c r="AK8734" i="7"/>
  <c r="AK8735" i="7"/>
  <c r="AK8736" i="7"/>
  <c r="AK8737" i="7"/>
  <c r="AK8738" i="7"/>
  <c r="AK8739" i="7"/>
  <c r="AK8740" i="7"/>
  <c r="AK8741" i="7"/>
  <c r="AK8742" i="7"/>
  <c r="AK8743" i="7"/>
  <c r="AK8744" i="7"/>
  <c r="AK8745" i="7"/>
  <c r="AK8746" i="7"/>
  <c r="AK8747" i="7"/>
  <c r="AK8748" i="7"/>
  <c r="AK8749" i="7"/>
  <c r="AK8750" i="7"/>
  <c r="AK8751" i="7"/>
  <c r="AK8752" i="7"/>
  <c r="AK8753" i="7"/>
  <c r="AK8754" i="7"/>
  <c r="AK8755" i="7"/>
  <c r="AK8756" i="7"/>
  <c r="AK8757" i="7"/>
  <c r="AK8758" i="7"/>
  <c r="AK8759" i="7"/>
  <c r="AK8760" i="7"/>
  <c r="AK8761" i="7"/>
  <c r="AK8762" i="7"/>
  <c r="AK8763" i="7"/>
  <c r="AK8764" i="7"/>
  <c r="AK8765" i="7"/>
  <c r="AK8766" i="7"/>
  <c r="AK8767" i="7"/>
  <c r="AK8768" i="7"/>
  <c r="AK8769" i="7"/>
  <c r="AK8770" i="7"/>
  <c r="AK8771" i="7"/>
  <c r="AK8772" i="7"/>
  <c r="AK8773" i="7"/>
  <c r="AK8774" i="7"/>
  <c r="AK8775" i="7"/>
  <c r="AK8776" i="7"/>
  <c r="AK8777" i="7"/>
  <c r="AK8778" i="7"/>
  <c r="AK8779" i="7"/>
  <c r="AK8780" i="7"/>
  <c r="AK8781" i="7"/>
  <c r="AK8782" i="7"/>
  <c r="AK8783" i="7"/>
  <c r="AK8784" i="7"/>
  <c r="AK8785" i="7"/>
  <c r="AK8786" i="7"/>
  <c r="AK8787" i="7"/>
  <c r="AK8788" i="7"/>
  <c r="AK8789" i="7"/>
  <c r="AK8790" i="7"/>
  <c r="AK8791" i="7"/>
  <c r="AK8792" i="7"/>
  <c r="AK8793" i="7"/>
  <c r="AK8794" i="7"/>
  <c r="AK8795" i="7"/>
  <c r="AK8796" i="7"/>
  <c r="AK8797" i="7"/>
  <c r="AK8798" i="7"/>
  <c r="AK8799" i="7"/>
  <c r="AK8800" i="7"/>
  <c r="AK8801" i="7"/>
  <c r="AK8802" i="7"/>
  <c r="AK8803" i="7"/>
  <c r="AK8804" i="7"/>
  <c r="AK8805" i="7"/>
  <c r="AK8806" i="7"/>
  <c r="AK8807" i="7"/>
  <c r="AK8808" i="7"/>
  <c r="AK8809" i="7"/>
  <c r="AK8810" i="7"/>
  <c r="AK8811" i="7"/>
  <c r="AK8812" i="7"/>
  <c r="AK8813" i="7"/>
  <c r="AK8814" i="7"/>
  <c r="AK8815" i="7"/>
  <c r="AK8816" i="7"/>
  <c r="AK8817" i="7"/>
  <c r="AK8818" i="7"/>
  <c r="AK8819" i="7"/>
  <c r="AK8820" i="7"/>
  <c r="AK8821" i="7"/>
  <c r="AK8822" i="7"/>
  <c r="AK8823" i="7"/>
  <c r="AK8824" i="7"/>
  <c r="AK8825" i="7"/>
  <c r="AK8826" i="7"/>
  <c r="AK8827" i="7"/>
  <c r="AK8828" i="7"/>
  <c r="AK8829" i="7"/>
  <c r="AK8830" i="7"/>
  <c r="AK8831" i="7"/>
  <c r="AK8832" i="7"/>
  <c r="AK8833" i="7"/>
  <c r="AK8834" i="7"/>
  <c r="AK8835" i="7"/>
  <c r="AK8836" i="7"/>
  <c r="AK8837" i="7"/>
  <c r="AK8838" i="7"/>
  <c r="AK8839" i="7"/>
  <c r="AK8840" i="7"/>
  <c r="AK8841" i="7"/>
  <c r="AK8842" i="7"/>
  <c r="AK8843" i="7"/>
  <c r="AK8844" i="7"/>
  <c r="AK8845" i="7"/>
  <c r="AK8846" i="7"/>
  <c r="AK8847" i="7"/>
  <c r="AK8848" i="7"/>
  <c r="AK8849" i="7"/>
  <c r="AK8850" i="7"/>
  <c r="AK8851" i="7"/>
  <c r="AK8852" i="7"/>
  <c r="AK8853" i="7"/>
  <c r="AK8854" i="7"/>
  <c r="AK8855" i="7"/>
  <c r="AK8856" i="7"/>
  <c r="AK8857" i="7"/>
  <c r="AK8858" i="7"/>
  <c r="AK8859" i="7"/>
  <c r="AK8860" i="7"/>
  <c r="AK8861" i="7"/>
  <c r="AK8862" i="7"/>
  <c r="AK8863" i="7"/>
  <c r="AK8864" i="7"/>
  <c r="AK8865" i="7"/>
  <c r="AK8866" i="7"/>
  <c r="AK8867" i="7"/>
  <c r="AK8868" i="7"/>
  <c r="AK8869" i="7"/>
  <c r="AK8870" i="7"/>
  <c r="AK8871" i="7"/>
  <c r="AK8872" i="7"/>
  <c r="AK8873" i="7"/>
  <c r="AK8874" i="7"/>
  <c r="AK8875" i="7"/>
  <c r="AK8876" i="7"/>
  <c r="AK8877" i="7"/>
  <c r="AK8878" i="7"/>
  <c r="AK8879" i="7"/>
  <c r="AK8880" i="7"/>
  <c r="AK8881" i="7"/>
  <c r="AK8882" i="7"/>
  <c r="AK8883" i="7"/>
  <c r="AK8884" i="7"/>
  <c r="AK8885" i="7"/>
  <c r="AK8886" i="7"/>
  <c r="AK8887" i="7"/>
  <c r="AK8888" i="7"/>
  <c r="AK8889" i="7"/>
  <c r="AK8890" i="7"/>
  <c r="AK8891" i="7"/>
  <c r="AK8892" i="7"/>
  <c r="AK8893" i="7"/>
  <c r="AK8894" i="7"/>
  <c r="AK8895" i="7"/>
  <c r="AK8896" i="7"/>
  <c r="AK8897" i="7"/>
  <c r="AK8898" i="7"/>
  <c r="AK8899" i="7"/>
  <c r="AK8900" i="7"/>
  <c r="AK8901" i="7"/>
  <c r="AK8902" i="7"/>
  <c r="AK8903" i="7"/>
  <c r="AK8904" i="7"/>
  <c r="AK8905" i="7"/>
  <c r="AK8906" i="7"/>
  <c r="AK8907" i="7"/>
  <c r="AK8908" i="7"/>
  <c r="AK8909" i="7"/>
  <c r="AK8910" i="7"/>
  <c r="AK8911" i="7"/>
  <c r="AK8912" i="7"/>
  <c r="AK8913" i="7"/>
  <c r="AK8914" i="7"/>
  <c r="AK8915" i="7"/>
  <c r="AK8916" i="7"/>
  <c r="AK8917" i="7"/>
  <c r="AK8918" i="7"/>
  <c r="AK8919" i="7"/>
  <c r="AK8920" i="7"/>
  <c r="AK8921" i="7"/>
  <c r="AK8922" i="7"/>
  <c r="AK8923" i="7"/>
  <c r="AK8924" i="7"/>
  <c r="AK8925" i="7"/>
  <c r="AK8926" i="7"/>
  <c r="AK8927" i="7"/>
  <c r="AK8928" i="7"/>
  <c r="AK8929" i="7"/>
  <c r="AK8930" i="7"/>
  <c r="AK8931" i="7"/>
  <c r="AK8932" i="7"/>
  <c r="AK8933" i="7"/>
  <c r="AK8934" i="7"/>
  <c r="AK8935" i="7"/>
  <c r="AK8936" i="7"/>
  <c r="AK8937" i="7"/>
  <c r="AK8938" i="7"/>
  <c r="AK8939" i="7"/>
  <c r="AK8940" i="7"/>
  <c r="AK8941" i="7"/>
  <c r="AK8942" i="7"/>
  <c r="AK8943" i="7"/>
  <c r="AK8944" i="7"/>
  <c r="AK8945" i="7"/>
  <c r="AK8946" i="7"/>
  <c r="AK8947" i="7"/>
  <c r="AK8948" i="7"/>
  <c r="AK8949" i="7"/>
  <c r="AK8950" i="7"/>
  <c r="AK8951" i="7"/>
  <c r="AK8952" i="7"/>
  <c r="AK8953" i="7"/>
  <c r="AK8954" i="7"/>
  <c r="AK8955" i="7"/>
  <c r="AK8956" i="7"/>
  <c r="AK8957" i="7"/>
  <c r="AK8958" i="7"/>
  <c r="AK8959" i="7"/>
  <c r="AK8960" i="7"/>
  <c r="AK8961" i="7"/>
  <c r="AK8962" i="7"/>
  <c r="AK8963" i="7"/>
  <c r="AK8964" i="7"/>
  <c r="AK8965" i="7"/>
  <c r="AK8966" i="7"/>
  <c r="AK8967" i="7"/>
  <c r="AK8968" i="7"/>
  <c r="AK8969" i="7"/>
  <c r="AK8970" i="7"/>
  <c r="AK8971" i="7"/>
  <c r="AK8972" i="7"/>
  <c r="AK8973" i="7"/>
  <c r="AK8974" i="7"/>
  <c r="AK8975" i="7"/>
  <c r="AK8976" i="7"/>
  <c r="AK8977" i="7"/>
  <c r="AK8978" i="7"/>
  <c r="AK8979" i="7"/>
  <c r="AK8980" i="7"/>
  <c r="AK8981" i="7"/>
  <c r="AK8982" i="7"/>
  <c r="AK8983" i="7"/>
  <c r="AK8984" i="7"/>
  <c r="AK8985" i="7"/>
  <c r="AK8986" i="7"/>
  <c r="AK8987" i="7"/>
  <c r="AK8988" i="7"/>
  <c r="AK8989" i="7"/>
  <c r="AK8990" i="7"/>
  <c r="AK8991" i="7"/>
  <c r="AK8992" i="7"/>
  <c r="AK8993" i="7"/>
  <c r="AK8994" i="7"/>
  <c r="AK8995" i="7"/>
  <c r="AK8996" i="7"/>
  <c r="AK8997" i="7"/>
  <c r="AK8998" i="7"/>
  <c r="AK8999" i="7"/>
  <c r="AK9000" i="7"/>
  <c r="AK9001" i="7"/>
  <c r="AK9002" i="7"/>
  <c r="AK9003" i="7"/>
  <c r="AK9004" i="7"/>
  <c r="AK9005" i="7"/>
  <c r="AK9006" i="7"/>
  <c r="AK9007" i="7"/>
  <c r="AK9008" i="7"/>
  <c r="AK9009" i="7"/>
  <c r="AK9010" i="7"/>
  <c r="AK9011" i="7"/>
  <c r="AK9012" i="7"/>
  <c r="AK9013" i="7"/>
  <c r="AK9014" i="7"/>
  <c r="AK9015" i="7"/>
  <c r="AK9016" i="7"/>
  <c r="AK9017" i="7"/>
  <c r="AK9018" i="7"/>
  <c r="AK9019" i="7"/>
  <c r="AK9020" i="7"/>
  <c r="AK9021" i="7"/>
  <c r="AK9022" i="7"/>
  <c r="AK9023" i="7"/>
  <c r="AK9024" i="7"/>
  <c r="AK9025" i="7"/>
  <c r="AK9026" i="7"/>
  <c r="AK9027" i="7"/>
  <c r="AK9028" i="7"/>
  <c r="AK9029" i="7"/>
  <c r="AK9030" i="7"/>
  <c r="AK9031" i="7"/>
  <c r="AK9032" i="7"/>
  <c r="AK9033" i="7"/>
  <c r="AK9034" i="7"/>
  <c r="AK9035" i="7"/>
  <c r="AK9036" i="7"/>
  <c r="AK9037" i="7"/>
  <c r="AK9038" i="7"/>
  <c r="AK9039" i="7"/>
  <c r="AK9040" i="7"/>
  <c r="AK9041" i="7"/>
  <c r="AK9042" i="7"/>
  <c r="AK9043" i="7"/>
  <c r="AK9044" i="7"/>
  <c r="AK9045" i="7"/>
  <c r="AK9046" i="7"/>
  <c r="AK9047" i="7"/>
  <c r="AK9048" i="7"/>
  <c r="AK9049" i="7"/>
  <c r="AK9050" i="7"/>
  <c r="AK9051" i="7"/>
  <c r="AK9052" i="7"/>
  <c r="AK9053" i="7"/>
  <c r="AK9054" i="7"/>
  <c r="AK9055" i="7"/>
  <c r="AK9056" i="7"/>
  <c r="AK9057" i="7"/>
  <c r="AK9058" i="7"/>
  <c r="AK9059" i="7"/>
  <c r="AK9060" i="7"/>
  <c r="AK9061" i="7"/>
  <c r="AK9062" i="7"/>
  <c r="AK9063" i="7"/>
  <c r="AK9064" i="7"/>
  <c r="AK9065" i="7"/>
  <c r="AK9066" i="7"/>
  <c r="AK9067" i="7"/>
  <c r="AK9068" i="7"/>
  <c r="AK9069" i="7"/>
  <c r="AK9070" i="7"/>
  <c r="AK9071" i="7"/>
  <c r="AK9072" i="7"/>
  <c r="AK9073" i="7"/>
  <c r="AK9074" i="7"/>
  <c r="AK9075" i="7"/>
  <c r="AK9076" i="7"/>
  <c r="AK9077" i="7"/>
  <c r="AK9078" i="7"/>
  <c r="AK9079" i="7"/>
  <c r="AK9080" i="7"/>
  <c r="AK9081" i="7"/>
  <c r="AK9082" i="7"/>
  <c r="AK9083" i="7"/>
  <c r="AK9084" i="7"/>
  <c r="AK9085" i="7"/>
  <c r="AK9086" i="7"/>
  <c r="AK9087" i="7"/>
  <c r="AK9088" i="7"/>
  <c r="AK9089" i="7"/>
  <c r="AK9090" i="7"/>
  <c r="AK9091" i="7"/>
  <c r="AK9092" i="7"/>
  <c r="AK9093" i="7"/>
  <c r="AK9094" i="7"/>
  <c r="AK9095" i="7"/>
  <c r="AK9096" i="7"/>
  <c r="AK9097" i="7"/>
  <c r="AK9098" i="7"/>
  <c r="AK9099" i="7"/>
  <c r="AK9100" i="7"/>
  <c r="AK9101" i="7"/>
  <c r="AK9102" i="7"/>
  <c r="AK9103" i="7"/>
  <c r="AK9104" i="7"/>
  <c r="AK9105" i="7"/>
  <c r="AK9106" i="7"/>
  <c r="AK9107" i="7"/>
  <c r="AK9108" i="7"/>
  <c r="AK9109" i="7"/>
  <c r="AK9110" i="7"/>
  <c r="AK9111" i="7"/>
  <c r="AK9112" i="7"/>
  <c r="AK9113" i="7"/>
  <c r="AK9114" i="7"/>
  <c r="AK9115" i="7"/>
  <c r="AK9116" i="7"/>
  <c r="AK9117" i="7"/>
  <c r="AK9118" i="7"/>
  <c r="AK9119" i="7"/>
  <c r="AK9120" i="7"/>
  <c r="AK9121" i="7"/>
  <c r="AK9122" i="7"/>
  <c r="AK9123" i="7"/>
  <c r="AK9124" i="7"/>
  <c r="AK9125" i="7"/>
  <c r="AK9126" i="7"/>
  <c r="AK9127" i="7"/>
  <c r="AK9128" i="7"/>
  <c r="AK9129" i="7"/>
  <c r="AK9130" i="7"/>
  <c r="AK9131" i="7"/>
  <c r="AK9132" i="7"/>
  <c r="AK9133" i="7"/>
  <c r="AK9134" i="7"/>
  <c r="AK9135" i="7"/>
  <c r="AK9136" i="7"/>
  <c r="AK9137" i="7"/>
  <c r="AK9138" i="7"/>
  <c r="AK9139" i="7"/>
  <c r="AK9140" i="7"/>
  <c r="AK9141" i="7"/>
  <c r="AK9142" i="7"/>
  <c r="AK9143" i="7"/>
  <c r="AK9144" i="7"/>
  <c r="AK9145" i="7"/>
  <c r="AK9146" i="7"/>
  <c r="AK9147" i="7"/>
  <c r="AK9148" i="7"/>
  <c r="AK9149" i="7"/>
  <c r="AK9150" i="7"/>
  <c r="AK9151" i="7"/>
  <c r="AK9152" i="7"/>
  <c r="AK9153" i="7"/>
  <c r="AK9154" i="7"/>
  <c r="AK9155" i="7"/>
  <c r="AK9156" i="7"/>
  <c r="AK9157" i="7"/>
  <c r="AK9158" i="7"/>
  <c r="AK9159" i="7"/>
  <c r="AK9160" i="7"/>
  <c r="AK9161" i="7"/>
  <c r="AK9162" i="7"/>
  <c r="AK9163" i="7"/>
  <c r="AK9164" i="7"/>
  <c r="AK9165" i="7"/>
  <c r="AK9166" i="7"/>
  <c r="AK9167" i="7"/>
  <c r="AK9168" i="7"/>
  <c r="AK9169" i="7"/>
  <c r="AK9170" i="7"/>
  <c r="AK9171" i="7"/>
  <c r="AK9172" i="7"/>
  <c r="AK9173" i="7"/>
  <c r="AK9174" i="7"/>
  <c r="AK9175" i="7"/>
  <c r="AK9176" i="7"/>
  <c r="AK9177" i="7"/>
  <c r="AK9178" i="7"/>
  <c r="AK9179" i="7"/>
  <c r="AK9180" i="7"/>
  <c r="AK9181" i="7"/>
  <c r="AK9182" i="7"/>
  <c r="AK9183" i="7"/>
  <c r="AK9184" i="7"/>
  <c r="AK9185" i="7"/>
  <c r="AK9186" i="7"/>
  <c r="AK9187" i="7"/>
  <c r="AK9188" i="7"/>
  <c r="AK9189" i="7"/>
  <c r="AK9190" i="7"/>
  <c r="AK9191" i="7"/>
  <c r="AK9192" i="7"/>
  <c r="AK9193" i="7"/>
  <c r="AK9194" i="7"/>
  <c r="AK9195" i="7"/>
  <c r="AK9196" i="7"/>
  <c r="AK9197" i="7"/>
  <c r="AK9198" i="7"/>
  <c r="AK9199" i="7"/>
  <c r="AK9200" i="7"/>
  <c r="AK9201" i="7"/>
  <c r="AK9202" i="7"/>
  <c r="AK9203" i="7"/>
  <c r="AK9204" i="7"/>
  <c r="AK9205" i="7"/>
  <c r="AK9206" i="7"/>
  <c r="AK9207" i="7"/>
  <c r="AK9208" i="7"/>
  <c r="AK9209" i="7"/>
  <c r="AK9210" i="7"/>
  <c r="AK9211" i="7"/>
  <c r="AK9212" i="7"/>
  <c r="AK9213" i="7"/>
  <c r="AK9214" i="7"/>
  <c r="AK9215" i="7"/>
  <c r="AK9216" i="7"/>
  <c r="AK9217" i="7"/>
  <c r="AK9218" i="7"/>
  <c r="AK9219" i="7"/>
  <c r="AK9220" i="7"/>
  <c r="AK9221" i="7"/>
  <c r="AK9222" i="7"/>
  <c r="AK9223" i="7"/>
  <c r="AK9224" i="7"/>
  <c r="AK9225" i="7"/>
  <c r="AK9226" i="7"/>
  <c r="AK9227" i="7"/>
  <c r="AK9228" i="7"/>
  <c r="AK9229" i="7"/>
  <c r="AK9230" i="7"/>
  <c r="AK9231" i="7"/>
  <c r="AK9232" i="7"/>
  <c r="AK9233" i="7"/>
  <c r="AK9234" i="7"/>
  <c r="AK9235" i="7"/>
  <c r="AK9236" i="7"/>
  <c r="AK9237" i="7"/>
  <c r="AK9238" i="7"/>
  <c r="AK9239" i="7"/>
  <c r="AK9240" i="7"/>
  <c r="AK9241" i="7"/>
  <c r="AK9242" i="7"/>
  <c r="AK9243" i="7"/>
  <c r="AK9244" i="7"/>
  <c r="AK9245" i="7"/>
  <c r="AK9246" i="7"/>
  <c r="AK9247" i="7"/>
  <c r="AK9248" i="7"/>
  <c r="AK9249" i="7"/>
  <c r="AK9250" i="7"/>
  <c r="AK9251" i="7"/>
  <c r="AK9252" i="7"/>
  <c r="AK9253" i="7"/>
  <c r="AK9254" i="7"/>
  <c r="AK9255" i="7"/>
  <c r="AK9256" i="7"/>
  <c r="AK9257" i="7"/>
  <c r="AK9258" i="7"/>
  <c r="AK9259" i="7"/>
  <c r="AK9260" i="7"/>
  <c r="AK9261" i="7"/>
  <c r="AK9262" i="7"/>
  <c r="AK9263" i="7"/>
  <c r="AK9264" i="7"/>
  <c r="AK9265" i="7"/>
  <c r="AK9266" i="7"/>
  <c r="AK9267" i="7"/>
  <c r="AK9268" i="7"/>
  <c r="AK9269" i="7"/>
  <c r="AK9270" i="7"/>
  <c r="AK9271" i="7"/>
  <c r="AK9272" i="7"/>
  <c r="AK9273" i="7"/>
  <c r="AK9274" i="7"/>
  <c r="AK9275" i="7"/>
  <c r="AK9276" i="7"/>
  <c r="AK9277" i="7"/>
  <c r="AK9278" i="7"/>
  <c r="AK9279" i="7"/>
  <c r="AK9280" i="7"/>
  <c r="AK9281" i="7"/>
  <c r="AK9282" i="7"/>
  <c r="AK9283" i="7"/>
  <c r="AK9284" i="7"/>
  <c r="AK9285" i="7"/>
  <c r="AK9286" i="7"/>
  <c r="AK9287" i="7"/>
  <c r="AK9288" i="7"/>
  <c r="AK9289" i="7"/>
  <c r="AK9290" i="7"/>
  <c r="AK9291" i="7"/>
  <c r="AK9292" i="7"/>
  <c r="AK9293" i="7"/>
  <c r="AK9294" i="7"/>
  <c r="AK9295" i="7"/>
  <c r="AK9296" i="7"/>
  <c r="AK9297" i="7"/>
  <c r="AK9298" i="7"/>
  <c r="AK9299" i="7"/>
  <c r="AK9300" i="7"/>
  <c r="AK9301" i="7"/>
  <c r="AK9302" i="7"/>
  <c r="AK9303" i="7"/>
  <c r="AK9304" i="7"/>
  <c r="AK9305" i="7"/>
  <c r="AK9306" i="7"/>
  <c r="AK9307" i="7"/>
  <c r="AK9308" i="7"/>
  <c r="AK9309" i="7"/>
  <c r="AK9310" i="7"/>
  <c r="AK9311" i="7"/>
  <c r="AK9312" i="7"/>
  <c r="AK9313" i="7"/>
  <c r="AK9314" i="7"/>
  <c r="AK9315" i="7"/>
  <c r="AK9316" i="7"/>
  <c r="AK9317" i="7"/>
  <c r="AK9318" i="7"/>
  <c r="AK9319" i="7"/>
  <c r="AK9320" i="7"/>
  <c r="AK9321" i="7"/>
  <c r="AK9322" i="7"/>
  <c r="AK9323" i="7"/>
  <c r="AK9324" i="7"/>
  <c r="AK9325" i="7"/>
  <c r="AK9326" i="7"/>
  <c r="AK9327" i="7"/>
  <c r="AK9328" i="7"/>
  <c r="AK9329" i="7"/>
  <c r="AK9330" i="7"/>
  <c r="AK9331" i="7"/>
  <c r="AK9332" i="7"/>
  <c r="AK9333" i="7"/>
  <c r="AK9334" i="7"/>
  <c r="AK9335" i="7"/>
  <c r="AK9336" i="7"/>
  <c r="AK9337" i="7"/>
  <c r="AK9338" i="7"/>
  <c r="AK9339" i="7"/>
  <c r="AK9340" i="7"/>
  <c r="AK9341" i="7"/>
  <c r="AK9342" i="7"/>
  <c r="AK9343" i="7"/>
  <c r="AK9344" i="7"/>
  <c r="AK9345" i="7"/>
  <c r="AK9346" i="7"/>
  <c r="AK9347" i="7"/>
  <c r="AK9348" i="7"/>
  <c r="AK9349" i="7"/>
  <c r="AK9350" i="7"/>
  <c r="AK9351" i="7"/>
  <c r="AK9352" i="7"/>
  <c r="AK9353" i="7"/>
  <c r="AK9354" i="7"/>
  <c r="AK9355" i="7"/>
  <c r="AK9356" i="7"/>
  <c r="AK9357" i="7"/>
  <c r="AK9358" i="7"/>
  <c r="AK9359" i="7"/>
  <c r="AK9360" i="7"/>
  <c r="AK9361" i="7"/>
  <c r="AK9362" i="7"/>
  <c r="AK9363" i="7"/>
  <c r="AK9364" i="7"/>
  <c r="AK9365" i="7"/>
  <c r="AK9366" i="7"/>
  <c r="AK9367" i="7"/>
  <c r="AK9368" i="7"/>
  <c r="AK9369" i="7"/>
  <c r="AK9370" i="7"/>
  <c r="AK9371" i="7"/>
  <c r="AK9372" i="7"/>
  <c r="AK9373" i="7"/>
  <c r="AK9374" i="7"/>
  <c r="AK9375" i="7"/>
  <c r="AK9376" i="7"/>
  <c r="AK9377" i="7"/>
  <c r="AK9378" i="7"/>
  <c r="AK9379" i="7"/>
  <c r="AK9380" i="7"/>
  <c r="AK9381" i="7"/>
  <c r="AK9382" i="7"/>
  <c r="AK9383" i="7"/>
  <c r="AK9384" i="7"/>
  <c r="AK9385" i="7"/>
  <c r="AK9386" i="7"/>
  <c r="AK9387" i="7"/>
  <c r="AK9388" i="7"/>
  <c r="AK9389" i="7"/>
  <c r="AK9390" i="7"/>
  <c r="AK9391" i="7"/>
  <c r="AK9392" i="7"/>
  <c r="AK9393" i="7"/>
  <c r="AK9394" i="7"/>
  <c r="AK9395" i="7"/>
  <c r="AK9396" i="7"/>
  <c r="AK9397" i="7"/>
  <c r="AK9398" i="7"/>
  <c r="AK9399" i="7"/>
  <c r="AK9400" i="7"/>
  <c r="AK9401" i="7"/>
  <c r="AK9402" i="7"/>
  <c r="AK9403" i="7"/>
  <c r="AK9404" i="7"/>
  <c r="AK9405" i="7"/>
  <c r="AK9406" i="7"/>
  <c r="AK9407" i="7"/>
  <c r="AK9408" i="7"/>
  <c r="AK9409" i="7"/>
  <c r="AK9410" i="7"/>
  <c r="AK9411" i="7"/>
  <c r="AK9412" i="7"/>
  <c r="AK9413" i="7"/>
  <c r="AK9414" i="7"/>
  <c r="AK9415" i="7"/>
  <c r="AK9416" i="7"/>
  <c r="AK9417" i="7"/>
  <c r="AK9418" i="7"/>
  <c r="AK9419" i="7"/>
  <c r="AK9420" i="7"/>
  <c r="AK9421" i="7"/>
  <c r="AK9422" i="7"/>
  <c r="AK9423" i="7"/>
  <c r="AK9424" i="7"/>
  <c r="AK9425" i="7"/>
  <c r="AK9426" i="7"/>
  <c r="AK9427" i="7"/>
  <c r="AK9428" i="7"/>
  <c r="AK9429" i="7"/>
  <c r="AK9430" i="7"/>
  <c r="AK9431" i="7"/>
  <c r="AK9432" i="7"/>
  <c r="AK9433" i="7"/>
  <c r="AK9434" i="7"/>
  <c r="AK9435" i="7"/>
  <c r="AK9436" i="7"/>
  <c r="AK9437" i="7"/>
  <c r="AK9438" i="7"/>
  <c r="AK9439" i="7"/>
  <c r="AK9440" i="7"/>
  <c r="AK9441" i="7"/>
  <c r="AK9442" i="7"/>
  <c r="AK9443" i="7"/>
  <c r="AK9444" i="7"/>
  <c r="AK9445" i="7"/>
  <c r="AK9446" i="7"/>
  <c r="AK9447" i="7"/>
  <c r="AK9448" i="7"/>
  <c r="AK9449" i="7"/>
  <c r="AK9450" i="7"/>
  <c r="AK9451" i="7"/>
  <c r="AK9452" i="7"/>
  <c r="AK9453" i="7"/>
  <c r="AK9454" i="7"/>
  <c r="AK9455" i="7"/>
  <c r="AK9456" i="7"/>
  <c r="AK9457" i="7"/>
  <c r="AK9458" i="7"/>
  <c r="AK9459" i="7"/>
  <c r="AK9460" i="7"/>
  <c r="AK9461" i="7"/>
  <c r="AK9462" i="7"/>
  <c r="AK9463" i="7"/>
  <c r="AK9464" i="7"/>
  <c r="AK9465" i="7"/>
  <c r="AK9466" i="7"/>
  <c r="AK9467" i="7"/>
  <c r="AK9468" i="7"/>
  <c r="AK9469" i="7"/>
  <c r="AK9470" i="7"/>
  <c r="AK9471" i="7"/>
  <c r="AK9472" i="7"/>
  <c r="AK9473" i="7"/>
  <c r="AK9474" i="7"/>
  <c r="AK9475" i="7"/>
  <c r="AK9476" i="7"/>
  <c r="AK9477" i="7"/>
  <c r="AK9478" i="7"/>
  <c r="AK9479" i="7"/>
  <c r="AK9480" i="7"/>
  <c r="AK9481" i="7"/>
  <c r="AK9482" i="7"/>
  <c r="AK9483" i="7"/>
  <c r="AK9484" i="7"/>
  <c r="AK9485" i="7"/>
  <c r="AK9486" i="7"/>
  <c r="AK9487" i="7"/>
  <c r="AK9488" i="7"/>
  <c r="AK9489" i="7"/>
  <c r="AK9490" i="7"/>
  <c r="AK9491" i="7"/>
  <c r="AK9492" i="7"/>
  <c r="AK9493" i="7"/>
  <c r="AK9494" i="7"/>
  <c r="AK9495" i="7"/>
  <c r="AK9496" i="7"/>
  <c r="AK9497" i="7"/>
  <c r="AK9498" i="7"/>
  <c r="AK9499" i="7"/>
  <c r="AK9500" i="7"/>
  <c r="AK9501" i="7"/>
  <c r="AK9502" i="7"/>
  <c r="AK9503" i="7"/>
  <c r="AK9504" i="7"/>
  <c r="AK9505" i="7"/>
  <c r="AK9506" i="7"/>
  <c r="AK9507" i="7"/>
  <c r="AK9508" i="7"/>
  <c r="AK9509" i="7"/>
  <c r="AK9510" i="7"/>
  <c r="AK9511" i="7"/>
  <c r="AK9512" i="7"/>
  <c r="AK9513" i="7"/>
  <c r="AK9514" i="7"/>
  <c r="AK9515" i="7"/>
  <c r="AK9516" i="7"/>
  <c r="AK9517" i="7"/>
  <c r="AK9518" i="7"/>
  <c r="AK9519" i="7"/>
  <c r="AK9520" i="7"/>
  <c r="AK9521" i="7"/>
  <c r="AK9522" i="7"/>
  <c r="AK9523" i="7"/>
  <c r="AK9524" i="7"/>
  <c r="AK9525" i="7"/>
  <c r="AK9526" i="7"/>
  <c r="AK9527" i="7"/>
  <c r="AK9528" i="7"/>
  <c r="AK9529" i="7"/>
  <c r="AK9530" i="7"/>
  <c r="AK9531" i="7"/>
  <c r="AK9532" i="7"/>
  <c r="AK9533" i="7"/>
  <c r="AK9534" i="7"/>
  <c r="AK9535" i="7"/>
  <c r="AK9536" i="7"/>
  <c r="AK9537" i="7"/>
  <c r="AK9538" i="7"/>
  <c r="AK9539" i="7"/>
  <c r="AK9540" i="7"/>
  <c r="AK9541" i="7"/>
  <c r="AK9542" i="7"/>
  <c r="AK9543" i="7"/>
  <c r="AK9544" i="7"/>
  <c r="AK9545" i="7"/>
  <c r="AK9546" i="7"/>
  <c r="AK9547" i="7"/>
  <c r="AK9548" i="7"/>
  <c r="AK9549" i="7"/>
  <c r="AK9550" i="7"/>
  <c r="AK9551" i="7"/>
  <c r="AK9552" i="7"/>
  <c r="AK9553" i="7"/>
  <c r="AK9554" i="7"/>
  <c r="AK9555" i="7"/>
  <c r="AK9556" i="7"/>
  <c r="AK9557" i="7"/>
  <c r="AK9558" i="7"/>
  <c r="AK9559" i="7"/>
  <c r="AK9560" i="7"/>
  <c r="AK9561" i="7"/>
  <c r="AK9562" i="7"/>
  <c r="AK9563" i="7"/>
  <c r="AK9564" i="7"/>
  <c r="AK9565" i="7"/>
  <c r="AK9566" i="7"/>
  <c r="AK9567" i="7"/>
  <c r="AK9568" i="7"/>
  <c r="AK9569" i="7"/>
  <c r="AK9570" i="7"/>
  <c r="AK9571" i="7"/>
  <c r="AK9572" i="7"/>
  <c r="AK9573" i="7"/>
  <c r="AK9574" i="7"/>
  <c r="AK9575" i="7"/>
  <c r="AK9576" i="7"/>
  <c r="AK9577" i="7"/>
  <c r="AK9578" i="7"/>
  <c r="AK9579" i="7"/>
  <c r="AK9580" i="7"/>
  <c r="AK9581" i="7"/>
  <c r="AK9582" i="7"/>
  <c r="AK9583" i="7"/>
  <c r="AK9584" i="7"/>
  <c r="AK9585" i="7"/>
  <c r="AK9586" i="7"/>
  <c r="AK9587" i="7"/>
  <c r="AK9588" i="7"/>
  <c r="AK9589" i="7"/>
  <c r="AK9590" i="7"/>
  <c r="AK9591" i="7"/>
  <c r="AK9592" i="7"/>
  <c r="AK9593" i="7"/>
  <c r="AK9594" i="7"/>
  <c r="AK9595" i="7"/>
  <c r="AK9596" i="7"/>
  <c r="AK9597" i="7"/>
  <c r="AK9598" i="7"/>
  <c r="AK9599" i="7"/>
  <c r="AK9600" i="7"/>
  <c r="AK9601" i="7"/>
  <c r="AK9602" i="7"/>
  <c r="AK9603" i="7"/>
  <c r="AK9604" i="7"/>
  <c r="AK9605" i="7"/>
  <c r="AK9606" i="7"/>
  <c r="AK9607" i="7"/>
  <c r="AK9608" i="7"/>
  <c r="AK9609" i="7"/>
  <c r="AK9610" i="7"/>
  <c r="AK9611" i="7"/>
  <c r="AK9612" i="7"/>
  <c r="AK9613" i="7"/>
  <c r="AK9614" i="7"/>
  <c r="AK9615" i="7"/>
  <c r="AK9616" i="7"/>
  <c r="AK9617" i="7"/>
  <c r="AK9618" i="7"/>
  <c r="AK9619" i="7"/>
  <c r="AK9620" i="7"/>
  <c r="AK9621" i="7"/>
  <c r="AK9622" i="7"/>
  <c r="AK9623" i="7"/>
  <c r="AK9624" i="7"/>
  <c r="AK9625" i="7"/>
  <c r="AK9626" i="7"/>
  <c r="AK9627" i="7"/>
  <c r="AK9628" i="7"/>
  <c r="AK9629" i="7"/>
  <c r="AK9630" i="7"/>
  <c r="AK9631" i="7"/>
  <c r="AK9632" i="7"/>
  <c r="AK9633" i="7"/>
  <c r="AK9634" i="7"/>
  <c r="AK9635" i="7"/>
  <c r="AK9636" i="7"/>
  <c r="AK9637" i="7"/>
  <c r="AK9638" i="7"/>
  <c r="AK9639" i="7"/>
  <c r="AK9640" i="7"/>
  <c r="AK9641" i="7"/>
  <c r="AK9642" i="7"/>
  <c r="AK9643" i="7"/>
  <c r="AK9644" i="7"/>
  <c r="AK9645" i="7"/>
  <c r="AK9646" i="7"/>
  <c r="AK9647" i="7"/>
  <c r="AK9648" i="7"/>
  <c r="AK9649" i="7"/>
  <c r="AK9650" i="7"/>
  <c r="AK9651" i="7"/>
  <c r="AK9652" i="7"/>
  <c r="AK9653" i="7"/>
  <c r="AK9654" i="7"/>
  <c r="AK9655" i="7"/>
  <c r="AK9656" i="7"/>
  <c r="AK9657" i="7"/>
  <c r="AK9658" i="7"/>
  <c r="AK9659" i="7"/>
  <c r="AK9660" i="7"/>
  <c r="AK9661" i="7"/>
  <c r="AK9662" i="7"/>
  <c r="AK9663" i="7"/>
  <c r="AK9664" i="7"/>
  <c r="AK9665" i="7"/>
  <c r="AK9666" i="7"/>
  <c r="AK9667" i="7"/>
  <c r="AK9668" i="7"/>
  <c r="AK9669" i="7"/>
  <c r="AK9670" i="7"/>
  <c r="AK9671" i="7"/>
  <c r="AK9672" i="7"/>
  <c r="AK9673" i="7"/>
  <c r="AK9674" i="7"/>
  <c r="AK9675" i="7"/>
  <c r="AK9676" i="7"/>
  <c r="AK9677" i="7"/>
  <c r="AK9678" i="7"/>
  <c r="AK9679" i="7"/>
  <c r="AK9680" i="7"/>
  <c r="AK9681" i="7"/>
  <c r="AK9682" i="7"/>
  <c r="AK9683" i="7"/>
  <c r="AK9684" i="7"/>
  <c r="AK9685" i="7"/>
  <c r="AK9686" i="7"/>
  <c r="AK9687" i="7"/>
  <c r="AK9688" i="7"/>
  <c r="AK9689" i="7"/>
  <c r="AK9690" i="7"/>
  <c r="AK9691" i="7"/>
  <c r="AK9692" i="7"/>
  <c r="AK9693" i="7"/>
  <c r="AK9694" i="7"/>
  <c r="AK9695" i="7"/>
  <c r="AK9696" i="7"/>
  <c r="AK9697" i="7"/>
  <c r="AK9698" i="7"/>
  <c r="AK9699" i="7"/>
  <c r="AK9700" i="7"/>
  <c r="AK9701" i="7"/>
  <c r="AK9702" i="7"/>
  <c r="AK9703" i="7"/>
  <c r="AK9704" i="7"/>
  <c r="AK9705" i="7"/>
  <c r="AK9706" i="7"/>
  <c r="AK9707" i="7"/>
  <c r="AK9708" i="7"/>
  <c r="AK9709" i="7"/>
  <c r="AK9710" i="7"/>
  <c r="AK9711" i="7"/>
  <c r="AK9712" i="7"/>
  <c r="AK9713" i="7"/>
  <c r="AK9714" i="7"/>
  <c r="AK9715" i="7"/>
  <c r="AK9716" i="7"/>
  <c r="AK9717" i="7"/>
  <c r="AK9718" i="7"/>
  <c r="AK9719" i="7"/>
  <c r="AK9720" i="7"/>
  <c r="AK9721" i="7"/>
  <c r="AK9722" i="7"/>
  <c r="AK9723" i="7"/>
  <c r="AK9724" i="7"/>
  <c r="AK9725" i="7"/>
  <c r="AK9726" i="7"/>
  <c r="AK9727" i="7"/>
  <c r="AK9728" i="7"/>
  <c r="AK9729" i="7"/>
  <c r="AK9730" i="7"/>
  <c r="AK9731" i="7"/>
  <c r="AK9732" i="7"/>
  <c r="AK9733" i="7"/>
  <c r="AK9734" i="7"/>
  <c r="AK9735" i="7"/>
  <c r="AK9736" i="7"/>
  <c r="AK9737" i="7"/>
  <c r="AK9738" i="7"/>
  <c r="AK9739" i="7"/>
  <c r="AK9740" i="7"/>
  <c r="AK9741" i="7"/>
  <c r="AK9742" i="7"/>
  <c r="AK9743" i="7"/>
  <c r="AK9744" i="7"/>
  <c r="AK9745" i="7"/>
  <c r="AK9746" i="7"/>
  <c r="AK9747" i="7"/>
  <c r="AK9748" i="7"/>
  <c r="AK9749" i="7"/>
  <c r="AK9750" i="7"/>
  <c r="AK9751" i="7"/>
  <c r="AK9752" i="7"/>
  <c r="AK9753" i="7"/>
  <c r="AK9754" i="7"/>
  <c r="AK9755" i="7"/>
  <c r="AK9756" i="7"/>
  <c r="AK9757" i="7"/>
  <c r="AK9758" i="7"/>
  <c r="AK9759" i="7"/>
  <c r="AK9760" i="7"/>
  <c r="AK9761" i="7"/>
  <c r="AK9762" i="7"/>
  <c r="AK9763" i="7"/>
  <c r="AK9764" i="7"/>
  <c r="AK9765" i="7"/>
  <c r="AK9766" i="7"/>
  <c r="AK9767" i="7"/>
  <c r="AK9768" i="7"/>
  <c r="AK9769" i="7"/>
  <c r="AK9770" i="7"/>
  <c r="AK9771" i="7"/>
  <c r="AK9772" i="7"/>
  <c r="AK9773" i="7"/>
  <c r="AK9774" i="7"/>
  <c r="AK9775" i="7"/>
  <c r="AK9776" i="7"/>
  <c r="AK9777" i="7"/>
  <c r="AK9778" i="7"/>
  <c r="AK9779" i="7"/>
  <c r="AK9780" i="7"/>
  <c r="AK9781" i="7"/>
  <c r="AK9782" i="7"/>
  <c r="AK9783" i="7"/>
  <c r="AK9784" i="7"/>
  <c r="AK9785" i="7"/>
  <c r="AK9786" i="7"/>
  <c r="AK9787" i="7"/>
  <c r="AK9788" i="7"/>
  <c r="AK9789" i="7"/>
  <c r="AK9790" i="7"/>
  <c r="AK9791" i="7"/>
  <c r="AK9792" i="7"/>
  <c r="AK9793" i="7"/>
  <c r="AK9794" i="7"/>
  <c r="AK9795" i="7"/>
  <c r="AK9796" i="7"/>
  <c r="AK9797" i="7"/>
  <c r="AK9798" i="7"/>
  <c r="AK9799" i="7"/>
  <c r="AK9800" i="7"/>
  <c r="AK9801" i="7"/>
  <c r="AK9802" i="7"/>
  <c r="AK9803" i="7"/>
  <c r="AK9804" i="7"/>
  <c r="AK9805" i="7"/>
  <c r="AK9806" i="7"/>
  <c r="AK9807" i="7"/>
  <c r="AK9808" i="7"/>
  <c r="AK9809" i="7"/>
  <c r="AK9810" i="7"/>
  <c r="AK9811" i="7"/>
  <c r="AK9812" i="7"/>
  <c r="AK9813" i="7"/>
  <c r="AK9814" i="7"/>
  <c r="AK9815" i="7"/>
  <c r="AK9816" i="7"/>
  <c r="AK9817" i="7"/>
  <c r="AK9818" i="7"/>
  <c r="AK9819" i="7"/>
  <c r="AK9820" i="7"/>
  <c r="AK9821" i="7"/>
  <c r="AK9822" i="7"/>
  <c r="AK9823" i="7"/>
  <c r="AK9824" i="7"/>
  <c r="AK9825" i="7"/>
  <c r="AK9826" i="7"/>
  <c r="AK9827" i="7"/>
  <c r="AK9828" i="7"/>
  <c r="AK9829" i="7"/>
  <c r="AK9830" i="7"/>
  <c r="AK9831" i="7"/>
  <c r="AK9832" i="7"/>
  <c r="AK9833" i="7"/>
  <c r="AK9834" i="7"/>
  <c r="AK9835" i="7"/>
  <c r="AK9836" i="7"/>
  <c r="AK9837" i="7"/>
  <c r="AK9838" i="7"/>
  <c r="AK9839" i="7"/>
  <c r="AK9840" i="7"/>
  <c r="AK9841" i="7"/>
  <c r="AK9842" i="7"/>
  <c r="AK9843" i="7"/>
  <c r="AK9844" i="7"/>
  <c r="AK9845" i="7"/>
  <c r="AK9846" i="7"/>
  <c r="AK9847" i="7"/>
  <c r="AK9848" i="7"/>
  <c r="AK9849" i="7"/>
  <c r="AK9850" i="7"/>
  <c r="AK9851" i="7"/>
  <c r="AK9852" i="7"/>
  <c r="AK9853" i="7"/>
  <c r="AK9854" i="7"/>
  <c r="AK9855" i="7"/>
  <c r="AK9856" i="7"/>
  <c r="AK9857" i="7"/>
  <c r="AK9858" i="7"/>
  <c r="AK9859" i="7"/>
  <c r="AK9860" i="7"/>
  <c r="AK9861" i="7"/>
  <c r="AK9862" i="7"/>
  <c r="AK9863" i="7"/>
  <c r="AK9864" i="7"/>
  <c r="AK9865" i="7"/>
  <c r="AK9866" i="7"/>
  <c r="AK9867" i="7"/>
  <c r="AK9868" i="7"/>
  <c r="AK9869" i="7"/>
  <c r="AK9870" i="7"/>
  <c r="AK9871" i="7"/>
  <c r="AK9872" i="7"/>
  <c r="AK9873" i="7"/>
  <c r="AK9874" i="7"/>
  <c r="AK9875" i="7"/>
  <c r="AK9876" i="7"/>
  <c r="AK9877" i="7"/>
  <c r="AK9878" i="7"/>
  <c r="AK9879" i="7"/>
  <c r="AK9880" i="7"/>
  <c r="AK9881" i="7"/>
  <c r="AK9882" i="7"/>
  <c r="AK9883" i="7"/>
  <c r="AK9884" i="7"/>
  <c r="AK9885" i="7"/>
  <c r="AK9886" i="7"/>
  <c r="AK9887" i="7"/>
  <c r="AK9888" i="7"/>
  <c r="AK9889" i="7"/>
  <c r="AK9890" i="7"/>
  <c r="AK9891" i="7"/>
  <c r="AK9892" i="7"/>
  <c r="AK9893" i="7"/>
  <c r="AK9894" i="7"/>
  <c r="AK9895" i="7"/>
  <c r="AK9896" i="7"/>
  <c r="AK9897" i="7"/>
  <c r="AK9898" i="7"/>
  <c r="AK9899" i="7"/>
  <c r="AK9900" i="7"/>
  <c r="AK9901" i="7"/>
  <c r="AK9902" i="7"/>
  <c r="AK9903" i="7"/>
  <c r="AK9904" i="7"/>
  <c r="AK9905" i="7"/>
  <c r="AK9906" i="7"/>
  <c r="AK9907" i="7"/>
  <c r="AK9908" i="7"/>
  <c r="AK9909" i="7"/>
  <c r="AK9910" i="7"/>
  <c r="AK9911" i="7"/>
  <c r="AK9912" i="7"/>
  <c r="AK9913" i="7"/>
  <c r="AK9914" i="7"/>
  <c r="AK9915" i="7"/>
  <c r="AK9916" i="7"/>
  <c r="AK9917" i="7"/>
  <c r="AK9918" i="7"/>
  <c r="AK9919" i="7"/>
  <c r="AK9920" i="7"/>
  <c r="AK9921" i="7"/>
  <c r="AK9922" i="7"/>
  <c r="AK9923" i="7"/>
  <c r="AK9924" i="7"/>
  <c r="AK9925" i="7"/>
  <c r="AK9926" i="7"/>
  <c r="AK9927" i="7"/>
  <c r="AK9928" i="7"/>
  <c r="AK9929" i="7"/>
  <c r="AK9930" i="7"/>
  <c r="AK9931" i="7"/>
  <c r="AK9932" i="7"/>
  <c r="AK9933" i="7"/>
  <c r="AK9934" i="7"/>
  <c r="AK9935" i="7"/>
  <c r="AK9936" i="7"/>
  <c r="AK9937" i="7"/>
  <c r="AK9938" i="7"/>
  <c r="AK9939" i="7"/>
  <c r="AK9940" i="7"/>
  <c r="AK9941" i="7"/>
  <c r="AK9942" i="7"/>
  <c r="AK9943" i="7"/>
  <c r="AK9944" i="7"/>
  <c r="AK9945" i="7"/>
  <c r="AK9946" i="7"/>
  <c r="AK9947" i="7"/>
  <c r="AK9948" i="7"/>
  <c r="AK9949" i="7"/>
  <c r="AK9950" i="7"/>
  <c r="AK9951" i="7"/>
  <c r="AK9952" i="7"/>
  <c r="AK9953" i="7"/>
  <c r="AK9954" i="7"/>
  <c r="AK9955" i="7"/>
  <c r="AK9956" i="7"/>
  <c r="AK9957" i="7"/>
  <c r="AK9958" i="7"/>
  <c r="AK9959" i="7"/>
  <c r="AK9960" i="7"/>
  <c r="AK9961" i="7"/>
  <c r="AK9962" i="7"/>
  <c r="AK9963" i="7"/>
  <c r="AK9964" i="7"/>
  <c r="AK9965" i="7"/>
  <c r="AK9966" i="7"/>
  <c r="AK9967" i="7"/>
  <c r="AK9968" i="7"/>
  <c r="AK9969" i="7"/>
  <c r="AK9970" i="7"/>
  <c r="AK9971" i="7"/>
  <c r="AK9972" i="7"/>
  <c r="AK9973" i="7"/>
  <c r="AK9974" i="7"/>
  <c r="AK9975" i="7"/>
  <c r="AK9976" i="7"/>
  <c r="AK9977" i="7"/>
  <c r="AK9978" i="7"/>
  <c r="AK9979" i="7"/>
  <c r="AK9980" i="7"/>
  <c r="AK9981" i="7"/>
  <c r="AK9982" i="7"/>
  <c r="AK9983" i="7"/>
  <c r="AK9984" i="7"/>
  <c r="AK9985" i="7"/>
  <c r="AK9986" i="7"/>
  <c r="AK9987" i="7"/>
  <c r="AK9988" i="7"/>
  <c r="AK9989" i="7"/>
  <c r="AK9990" i="7"/>
  <c r="AK9991" i="7"/>
  <c r="AK9992" i="7"/>
  <c r="AK9993" i="7"/>
  <c r="AK9994" i="7"/>
  <c r="AK9995" i="7"/>
  <c r="AK9996" i="7"/>
  <c r="AK9997" i="7"/>
  <c r="AK9998" i="7"/>
  <c r="AK9999" i="7"/>
  <c r="AK10000" i="7"/>
  <c r="AK10001" i="7"/>
  <c r="AK10002" i="7"/>
  <c r="AK10003" i="7"/>
  <c r="AK10004" i="7"/>
  <c r="AK10005" i="7"/>
  <c r="AK10006" i="7"/>
  <c r="AK10007" i="7"/>
  <c r="AK10008" i="7"/>
  <c r="AK10009" i="7"/>
  <c r="AK10010" i="7"/>
  <c r="AK10011" i="7"/>
  <c r="AK10012" i="7"/>
  <c r="AK10013" i="7"/>
  <c r="AK10014" i="7"/>
  <c r="AK10015" i="7"/>
  <c r="AK10016" i="7"/>
  <c r="AK10017" i="7"/>
  <c r="AK10018" i="7"/>
  <c r="AK10019" i="7"/>
  <c r="AK10020" i="7"/>
  <c r="AK10021" i="7"/>
  <c r="AK10022" i="7"/>
  <c r="AK10023" i="7"/>
  <c r="AK10024" i="7"/>
  <c r="AK10025" i="7"/>
  <c r="AK10026" i="7"/>
  <c r="AK10027" i="7"/>
  <c r="AK10028" i="7"/>
  <c r="AK10029" i="7"/>
  <c r="AK10030" i="7"/>
  <c r="AK10031" i="7"/>
  <c r="AK10032" i="7"/>
  <c r="AK10033" i="7"/>
  <c r="AK10034" i="7"/>
  <c r="AK10035" i="7"/>
  <c r="AK10036" i="7"/>
  <c r="AK10037" i="7"/>
  <c r="AK10038" i="7"/>
  <c r="AK10039" i="7"/>
  <c r="AK10040" i="7"/>
  <c r="AK10041" i="7"/>
  <c r="AK10042" i="7"/>
  <c r="AK10043" i="7"/>
  <c r="AK10044" i="7"/>
  <c r="AK10045" i="7"/>
  <c r="AK10046" i="7"/>
  <c r="AK10047" i="7"/>
  <c r="AK10048" i="7"/>
  <c r="AK10049" i="7"/>
  <c r="AK10050" i="7"/>
  <c r="AK10051" i="7"/>
  <c r="AK10052" i="7"/>
  <c r="AK10053" i="7"/>
  <c r="AK10054" i="7"/>
  <c r="AK10055" i="7"/>
  <c r="AK10056" i="7"/>
  <c r="AK10057" i="7"/>
  <c r="AK10058" i="7"/>
  <c r="AK10059" i="7"/>
  <c r="AK10060" i="7"/>
  <c r="AK10061" i="7"/>
  <c r="AK10062" i="7"/>
  <c r="AK10063" i="7"/>
  <c r="AK10064" i="7"/>
  <c r="AK10065" i="7"/>
  <c r="AK10066" i="7"/>
  <c r="AK10067" i="7"/>
  <c r="AK10068" i="7"/>
  <c r="AK10069" i="7"/>
  <c r="AK10070" i="7"/>
  <c r="AK10071" i="7"/>
  <c r="AK10072" i="7"/>
  <c r="AK10073" i="7"/>
  <c r="AK10074" i="7"/>
  <c r="AK10075" i="7"/>
  <c r="AK10076" i="7"/>
  <c r="AK10077" i="7"/>
  <c r="AK10078" i="7"/>
  <c r="AK10079" i="7"/>
  <c r="AK10080" i="7"/>
  <c r="AK10081" i="7"/>
  <c r="AK10082" i="7"/>
  <c r="AK10083" i="7"/>
  <c r="AK10084" i="7"/>
  <c r="AK10085" i="7"/>
  <c r="AK10086" i="7"/>
  <c r="AK10087" i="7"/>
  <c r="AK10088" i="7"/>
  <c r="AK10089" i="7"/>
  <c r="AK10090" i="7"/>
  <c r="AK10091" i="7"/>
  <c r="AK10092" i="7"/>
  <c r="AK10093" i="7"/>
  <c r="AK10094" i="7"/>
  <c r="AK10095" i="7"/>
  <c r="AK10096" i="7"/>
  <c r="AK10097" i="7"/>
  <c r="AK10098" i="7"/>
  <c r="AK10099" i="7"/>
  <c r="AK10100" i="7"/>
  <c r="AK10101" i="7"/>
  <c r="AK10102" i="7"/>
  <c r="AK10103" i="7"/>
  <c r="AK10104" i="7"/>
  <c r="AK10105" i="7"/>
  <c r="AK10106" i="7"/>
  <c r="AK10107" i="7"/>
  <c r="AK10108" i="7"/>
  <c r="AK10109" i="7"/>
  <c r="AK10110" i="7"/>
  <c r="AK10111" i="7"/>
  <c r="AK10112" i="7"/>
  <c r="AK10113" i="7"/>
  <c r="AK10114" i="7"/>
  <c r="AK10115" i="7"/>
  <c r="AK10116" i="7"/>
  <c r="AK10117" i="7"/>
  <c r="AK10118" i="7"/>
  <c r="AK10119" i="7"/>
  <c r="AK10120" i="7"/>
  <c r="AK10121" i="7"/>
  <c r="AK10122" i="7"/>
  <c r="AK10123" i="7"/>
  <c r="AK10124" i="7"/>
  <c r="AK10125" i="7"/>
  <c r="AK10126" i="7"/>
  <c r="AK10127" i="7"/>
  <c r="AK10128" i="7"/>
  <c r="AK10129" i="7"/>
  <c r="AK10130" i="7"/>
  <c r="AK10131" i="7"/>
  <c r="AK10132" i="7"/>
  <c r="AK10133" i="7"/>
  <c r="AK10134" i="7"/>
  <c r="AK10135" i="7"/>
  <c r="AK10136" i="7"/>
  <c r="AK10137" i="7"/>
  <c r="AK10138" i="7"/>
  <c r="AK10139" i="7"/>
  <c r="AK10140" i="7"/>
  <c r="AK10141" i="7"/>
  <c r="AK10142" i="7"/>
  <c r="AK10143" i="7"/>
  <c r="AK10144" i="7"/>
  <c r="AK10145" i="7"/>
  <c r="AK10146" i="7"/>
  <c r="AK10147" i="7"/>
  <c r="AK10148" i="7"/>
  <c r="AK10149" i="7"/>
  <c r="AK10150" i="7"/>
  <c r="AK10151" i="7"/>
  <c r="AK10152" i="7"/>
  <c r="AK10153" i="7"/>
  <c r="AK10154" i="7"/>
  <c r="AK10155" i="7"/>
  <c r="AK10156" i="7"/>
  <c r="AK10157" i="7"/>
  <c r="AK10158" i="7"/>
  <c r="AK10159" i="7"/>
  <c r="AK10160" i="7"/>
  <c r="AK10161" i="7"/>
  <c r="AK10162" i="7"/>
  <c r="AK10163" i="7"/>
  <c r="AK10164" i="7"/>
  <c r="AK10165" i="7"/>
  <c r="AK10166" i="7"/>
  <c r="AK10167" i="7"/>
  <c r="AK10168" i="7"/>
  <c r="AK10169" i="7"/>
  <c r="AK10170" i="7"/>
  <c r="AK10171" i="7"/>
  <c r="AK10172" i="7"/>
  <c r="AK10173" i="7"/>
  <c r="AK10174" i="7"/>
  <c r="AK10175" i="7"/>
  <c r="AK10176" i="7"/>
  <c r="AK10177" i="7"/>
  <c r="AK10178" i="7"/>
  <c r="AK10179" i="7"/>
  <c r="AK10180" i="7"/>
  <c r="AK10181" i="7"/>
  <c r="AK10182" i="7"/>
  <c r="AK10183" i="7"/>
  <c r="AK10184" i="7"/>
  <c r="AK10185" i="7"/>
  <c r="AK10186" i="7"/>
  <c r="AK10187" i="7"/>
  <c r="AK10188" i="7"/>
  <c r="AK10189" i="7"/>
  <c r="AK10190" i="7"/>
  <c r="AK10191" i="7"/>
  <c r="AK10192" i="7"/>
  <c r="AK10193" i="7"/>
  <c r="AK10194" i="7"/>
  <c r="AK10195" i="7"/>
  <c r="AK10196" i="7"/>
  <c r="AK10197" i="7"/>
  <c r="AK10198" i="7"/>
  <c r="AK10199" i="7"/>
  <c r="AK10200" i="7"/>
  <c r="AK10201" i="7"/>
  <c r="AK10202" i="7"/>
  <c r="AK10203" i="7"/>
  <c r="AK10204" i="7"/>
  <c r="AK10205" i="7"/>
  <c r="AK10206" i="7"/>
  <c r="AK10207" i="7"/>
  <c r="AK10208" i="7"/>
  <c r="AK10209" i="7"/>
  <c r="AK10210" i="7"/>
  <c r="AK10211" i="7"/>
  <c r="AK10212" i="7"/>
  <c r="AK10213" i="7"/>
  <c r="AK10214" i="7"/>
  <c r="AK10215" i="7"/>
  <c r="AK10216" i="7"/>
  <c r="AK10217" i="7"/>
  <c r="AK10218" i="7"/>
  <c r="AK10219" i="7"/>
  <c r="AK10220" i="7"/>
  <c r="AK10221" i="7"/>
  <c r="AK10222" i="7"/>
  <c r="AK10223" i="7"/>
  <c r="AK10224" i="7"/>
  <c r="AK10225" i="7"/>
  <c r="AK10226" i="7"/>
  <c r="AK10227" i="7"/>
  <c r="AK10228" i="7"/>
  <c r="AK10229" i="7"/>
  <c r="AK10230" i="7"/>
  <c r="AK10231" i="7"/>
  <c r="AK10232" i="7"/>
  <c r="AK10233" i="7"/>
  <c r="AK10234" i="7"/>
  <c r="AK10235" i="7"/>
  <c r="AK10236" i="7"/>
  <c r="AK10237" i="7"/>
  <c r="AK10238" i="7"/>
  <c r="AK10239" i="7"/>
  <c r="AK10240" i="7"/>
  <c r="AK10241" i="7"/>
  <c r="AK10242" i="7"/>
  <c r="AK10243" i="7"/>
  <c r="AK10244" i="7"/>
  <c r="AK10245" i="7"/>
  <c r="AK10246" i="7"/>
  <c r="AK10247" i="7"/>
  <c r="AK10248" i="7"/>
  <c r="AK10249" i="7"/>
  <c r="AK10250" i="7"/>
  <c r="AK10251" i="7"/>
  <c r="AK10252" i="7"/>
  <c r="AK10253" i="7"/>
  <c r="AK10254" i="7"/>
  <c r="AK10255" i="7"/>
  <c r="AK10256" i="7"/>
  <c r="AK10257" i="7"/>
  <c r="AK10258" i="7"/>
  <c r="AK10259" i="7"/>
  <c r="AK10260" i="7"/>
  <c r="AK10261" i="7"/>
  <c r="AK10262" i="7"/>
  <c r="AK10263" i="7"/>
  <c r="AK10264" i="7"/>
  <c r="AK10265" i="7"/>
  <c r="AK10266" i="7"/>
  <c r="AK10267" i="7"/>
  <c r="AK10268" i="7"/>
  <c r="AK10269" i="7"/>
  <c r="AK10270" i="7"/>
  <c r="AK10271" i="7"/>
  <c r="AK10272" i="7"/>
  <c r="AK10273" i="7"/>
  <c r="AK10274" i="7"/>
  <c r="AK10275" i="7"/>
  <c r="AK10276" i="7"/>
  <c r="AK10277" i="7"/>
  <c r="AK10278" i="7"/>
  <c r="AK10279" i="7"/>
  <c r="AK10280" i="7"/>
  <c r="AK10281" i="7"/>
  <c r="AK10282" i="7"/>
  <c r="AK10283" i="7"/>
  <c r="AK10284" i="7"/>
  <c r="AK10285" i="7"/>
  <c r="AK10286" i="7"/>
  <c r="AK10287" i="7"/>
  <c r="AK10288" i="7"/>
  <c r="AK10289" i="7"/>
  <c r="AK10290" i="7"/>
  <c r="AK10291" i="7"/>
  <c r="AK10292" i="7"/>
  <c r="AK10293" i="7"/>
  <c r="AK10294" i="7"/>
  <c r="AK10295" i="7"/>
  <c r="AK10296" i="7"/>
  <c r="AK10297" i="7"/>
  <c r="AK10298" i="7"/>
  <c r="AK10299" i="7"/>
  <c r="AK10300" i="7"/>
  <c r="AK10301" i="7"/>
  <c r="AK10302" i="7"/>
  <c r="AK10303" i="7"/>
  <c r="AK10304" i="7"/>
  <c r="AK10305" i="7"/>
  <c r="AK10306" i="7"/>
  <c r="AK10307" i="7"/>
  <c r="AK10308" i="7"/>
  <c r="AK10309" i="7"/>
  <c r="AK10310" i="7"/>
  <c r="AK10311" i="7"/>
  <c r="AK10312" i="7"/>
  <c r="AK10313" i="7"/>
  <c r="AK10314" i="7"/>
  <c r="AK10315" i="7"/>
  <c r="AK10316" i="7"/>
  <c r="AK10317" i="7"/>
  <c r="AK10318" i="7"/>
  <c r="AK10319" i="7"/>
  <c r="AK10320" i="7"/>
  <c r="AK10321" i="7"/>
  <c r="AK10322" i="7"/>
  <c r="AK10323" i="7"/>
  <c r="AK10324" i="7"/>
  <c r="AK10325" i="7"/>
  <c r="AK10326" i="7"/>
  <c r="AK10327" i="7"/>
  <c r="AK10328" i="7"/>
  <c r="AK10329" i="7"/>
  <c r="AK10330" i="7"/>
  <c r="AK10331" i="7"/>
  <c r="AK10332" i="7"/>
  <c r="AK10333" i="7"/>
  <c r="AK10334" i="7"/>
  <c r="AK10335" i="7"/>
  <c r="AK10336" i="7"/>
  <c r="AK10337" i="7"/>
  <c r="AK10338" i="7"/>
  <c r="AK10339" i="7"/>
  <c r="AK10340" i="7"/>
  <c r="AK10341" i="7"/>
  <c r="AK10342" i="7"/>
  <c r="AK10343" i="7"/>
  <c r="AK10344" i="7"/>
  <c r="AK10345" i="7"/>
  <c r="AK10346" i="7"/>
  <c r="AK10347" i="7"/>
  <c r="AK10348" i="7"/>
  <c r="AK10349" i="7"/>
  <c r="AK10350" i="7"/>
  <c r="AK10351" i="7"/>
  <c r="AK10352" i="7"/>
  <c r="AK10353" i="7"/>
  <c r="AK10354" i="7"/>
  <c r="AK10355" i="7"/>
  <c r="AK10356" i="7"/>
  <c r="AK10357" i="7"/>
  <c r="AK10358" i="7"/>
  <c r="AK10359" i="7"/>
  <c r="AK10360" i="7"/>
  <c r="AK10361" i="7"/>
  <c r="AK10362" i="7"/>
  <c r="AK10363" i="7"/>
  <c r="AK10364" i="7"/>
  <c r="AK10365" i="7"/>
  <c r="AK10366" i="7"/>
  <c r="AK10367" i="7"/>
  <c r="AK10368" i="7"/>
  <c r="AK10369" i="7"/>
  <c r="AK10370" i="7"/>
  <c r="AK10371" i="7"/>
  <c r="AK10372" i="7"/>
  <c r="AK10373" i="7"/>
  <c r="AK10374" i="7"/>
  <c r="AK10375" i="7"/>
  <c r="AK10376" i="7"/>
  <c r="AK10377" i="7"/>
  <c r="AK10378" i="7"/>
  <c r="AK10379" i="7"/>
  <c r="AK10380" i="7"/>
  <c r="AK10381" i="7"/>
  <c r="AK10382" i="7"/>
  <c r="AK10383" i="7"/>
  <c r="AK10384" i="7"/>
  <c r="AK10385" i="7"/>
  <c r="AK10386" i="7"/>
  <c r="AK10387" i="7"/>
  <c r="AK10388" i="7"/>
  <c r="AK10389" i="7"/>
  <c r="AK10390" i="7"/>
  <c r="AK10391" i="7"/>
  <c r="AK10392" i="7"/>
  <c r="AK10393" i="7"/>
  <c r="AK10394" i="7"/>
  <c r="AK10395" i="7"/>
  <c r="AK10396" i="7"/>
  <c r="AK10397" i="7"/>
  <c r="AK10398" i="7"/>
  <c r="AK10399" i="7"/>
  <c r="AK10400" i="7"/>
  <c r="AK10401" i="7"/>
  <c r="AK10402" i="7"/>
  <c r="AK10403" i="7"/>
  <c r="AK10404" i="7"/>
  <c r="AK10405" i="7"/>
  <c r="AK10406" i="7"/>
  <c r="AK10407" i="7"/>
  <c r="AK10408" i="7"/>
  <c r="AK10409" i="7"/>
  <c r="AK10410" i="7"/>
  <c r="AK10411" i="7"/>
  <c r="AK10412" i="7"/>
  <c r="AK10413" i="7"/>
  <c r="AK10414" i="7"/>
  <c r="AK10415" i="7"/>
  <c r="AK10416" i="7"/>
  <c r="AK10417" i="7"/>
  <c r="AK10418" i="7"/>
  <c r="AK10419" i="7"/>
  <c r="AK10420" i="7"/>
  <c r="AK10421" i="7"/>
  <c r="AK10422" i="7"/>
  <c r="AK10423" i="7"/>
  <c r="AK10424" i="7"/>
  <c r="AK10425" i="7"/>
  <c r="AK10426" i="7"/>
  <c r="AK10427" i="7"/>
  <c r="AK10428" i="7"/>
  <c r="AK10429" i="7"/>
  <c r="AK10430" i="7"/>
  <c r="AK10431" i="7"/>
  <c r="AK10432" i="7"/>
  <c r="AK10433" i="7"/>
  <c r="AK10434" i="7"/>
  <c r="AK10435" i="7"/>
  <c r="AK10436" i="7"/>
  <c r="AK10437" i="7"/>
  <c r="AK10438" i="7"/>
  <c r="AK10439" i="7"/>
  <c r="AK10440" i="7"/>
  <c r="AK10441" i="7"/>
  <c r="AK10442" i="7"/>
  <c r="AK10443" i="7"/>
  <c r="AK10444" i="7"/>
  <c r="AK10445" i="7"/>
  <c r="AK10446" i="7"/>
  <c r="AK10447" i="7"/>
  <c r="AK10448" i="7"/>
  <c r="AK10449" i="7"/>
  <c r="AK10450" i="7"/>
  <c r="AK10451" i="7"/>
  <c r="AK10452" i="7"/>
  <c r="AK10453" i="7"/>
  <c r="AK10454" i="7"/>
  <c r="AK10455" i="7"/>
  <c r="AK10456" i="7"/>
  <c r="AK10457" i="7"/>
  <c r="AK10458" i="7"/>
  <c r="AK10459" i="7"/>
  <c r="AK10460" i="7"/>
  <c r="AK10461" i="7"/>
  <c r="AK10462" i="7"/>
  <c r="AK10463" i="7"/>
  <c r="AK10464" i="7"/>
  <c r="AK10465" i="7"/>
  <c r="AK10466" i="7"/>
  <c r="AK10467" i="7"/>
  <c r="AK10468" i="7"/>
  <c r="AK10469" i="7"/>
  <c r="AK10470" i="7"/>
  <c r="AK10471" i="7"/>
  <c r="AK10472" i="7"/>
  <c r="AK10473" i="7"/>
  <c r="AK10474" i="7"/>
  <c r="AK10475" i="7"/>
  <c r="AK10476" i="7"/>
  <c r="AK10477" i="7"/>
  <c r="AK10478" i="7"/>
  <c r="AK10479" i="7"/>
  <c r="AK10480" i="7"/>
  <c r="AK10481" i="7"/>
  <c r="AK10482" i="7"/>
  <c r="AK10483" i="7"/>
  <c r="AK10484" i="7"/>
  <c r="AK10485" i="7"/>
  <c r="AK10486" i="7"/>
  <c r="AK10487" i="7"/>
  <c r="AK10488" i="7"/>
  <c r="AK10489" i="7"/>
  <c r="AK10490" i="7"/>
  <c r="AK10491" i="7"/>
  <c r="AK10492" i="7"/>
  <c r="AK10493" i="7"/>
  <c r="AK10494" i="7"/>
  <c r="AK10495" i="7"/>
  <c r="AK10496" i="7"/>
  <c r="AK10497" i="7"/>
  <c r="AK10498" i="7"/>
  <c r="AK10499" i="7"/>
  <c r="AK10500" i="7"/>
  <c r="AK10501" i="7"/>
  <c r="AK10502" i="7"/>
  <c r="AK10503" i="7"/>
  <c r="AK10504" i="7"/>
  <c r="AK10505" i="7"/>
  <c r="AK10506" i="7"/>
  <c r="AK10507" i="7"/>
  <c r="AK10508" i="7"/>
  <c r="AK10509" i="7"/>
  <c r="AK10510" i="7"/>
  <c r="AK10511" i="7"/>
  <c r="AK10512" i="7"/>
  <c r="AK10513" i="7"/>
  <c r="AK10514" i="7"/>
  <c r="AK10515" i="7"/>
  <c r="AK10516" i="7"/>
  <c r="AK10517" i="7"/>
  <c r="AK10518" i="7"/>
  <c r="AK10519" i="7"/>
  <c r="AK10520" i="7"/>
  <c r="AK10521" i="7"/>
  <c r="AK10522" i="7"/>
  <c r="AK10523" i="7"/>
  <c r="AK10524" i="7"/>
  <c r="AK10525" i="7"/>
  <c r="AK10526" i="7"/>
  <c r="AK10527" i="7"/>
  <c r="AK10528" i="7"/>
  <c r="AK10529" i="7"/>
  <c r="AK10530" i="7"/>
  <c r="AK10531" i="7"/>
  <c r="AK10532" i="7"/>
  <c r="AK10533" i="7"/>
  <c r="AK10534" i="7"/>
  <c r="AK10535" i="7"/>
  <c r="AK10536" i="7"/>
  <c r="AK10537" i="7"/>
  <c r="AK10538" i="7"/>
  <c r="AK10539" i="7"/>
  <c r="AK10540" i="7"/>
  <c r="AK10541" i="7"/>
  <c r="AK10542" i="7"/>
  <c r="AK10543" i="7"/>
  <c r="AK10544" i="7"/>
  <c r="AK10545" i="7"/>
  <c r="AK10546" i="7"/>
  <c r="AK10547" i="7"/>
  <c r="AK10548" i="7"/>
  <c r="AK10549" i="7"/>
  <c r="AK10550" i="7"/>
  <c r="AK10551" i="7"/>
  <c r="AK10552" i="7"/>
  <c r="AK10553" i="7"/>
  <c r="AK10554" i="7"/>
  <c r="AK10555" i="7"/>
  <c r="AK10556" i="7"/>
  <c r="AK10557" i="7"/>
  <c r="AK10558" i="7"/>
  <c r="AK10559" i="7"/>
  <c r="AK10560" i="7"/>
  <c r="AK10561" i="7"/>
  <c r="AK10562" i="7"/>
  <c r="AK10563" i="7"/>
  <c r="AK10564" i="7"/>
  <c r="AK10565" i="7"/>
  <c r="AK10566" i="7"/>
  <c r="AK10567" i="7"/>
  <c r="AK10568" i="7"/>
  <c r="AK10569" i="7"/>
  <c r="AK10570" i="7"/>
  <c r="AK10571" i="7"/>
  <c r="AK10572" i="7"/>
  <c r="AK10573" i="7"/>
  <c r="AK10574" i="7"/>
  <c r="AK10575" i="7"/>
  <c r="AK10576" i="7"/>
  <c r="AK10577" i="7"/>
  <c r="AK10578" i="7"/>
  <c r="AK10579" i="7"/>
  <c r="AK10580" i="7"/>
  <c r="AK10581" i="7"/>
  <c r="AK10582" i="7"/>
  <c r="AK10583" i="7"/>
  <c r="AK10584" i="7"/>
  <c r="AK10585" i="7"/>
  <c r="AK10586" i="7"/>
  <c r="AK10587" i="7"/>
  <c r="AK10588" i="7"/>
  <c r="AK10589" i="7"/>
  <c r="AK10590" i="7"/>
  <c r="AK10591" i="7"/>
  <c r="AK10592" i="7"/>
  <c r="AK10593" i="7"/>
  <c r="AK10594" i="7"/>
  <c r="AK10595" i="7"/>
  <c r="AK10596" i="7"/>
  <c r="AK10597" i="7"/>
  <c r="AK10598" i="7"/>
  <c r="AK10599" i="7"/>
  <c r="AK10600" i="7"/>
  <c r="AK10601" i="7"/>
  <c r="AK10602" i="7"/>
  <c r="AK10603" i="7"/>
  <c r="AK10604" i="7"/>
  <c r="AK10605" i="7"/>
  <c r="AK10606" i="7"/>
  <c r="AK10607" i="7"/>
  <c r="AK10608" i="7"/>
  <c r="AK10609" i="7"/>
  <c r="AK10610" i="7"/>
  <c r="AK10611" i="7"/>
  <c r="AK10612" i="7"/>
  <c r="AK10613" i="7"/>
  <c r="AK10614" i="7"/>
  <c r="AK10615" i="7"/>
  <c r="AK10616" i="7"/>
  <c r="AK10617" i="7"/>
  <c r="AK10618" i="7"/>
  <c r="AK10619" i="7"/>
  <c r="AK10620" i="7"/>
  <c r="AK10621" i="7"/>
  <c r="AK10622" i="7"/>
  <c r="AK10623" i="7"/>
  <c r="AK10624" i="7"/>
  <c r="AK10625" i="7"/>
  <c r="AK10626" i="7"/>
  <c r="AK10627" i="7"/>
  <c r="AK10628" i="7"/>
  <c r="AK10629" i="7"/>
  <c r="AK10630" i="7"/>
  <c r="AK10631" i="7"/>
  <c r="AK10632" i="7"/>
  <c r="AK10633" i="7"/>
  <c r="AK10634" i="7"/>
  <c r="AK10635" i="7"/>
  <c r="AK10636" i="7"/>
  <c r="AK10637" i="7"/>
  <c r="AK10638" i="7"/>
  <c r="AK10639" i="7"/>
  <c r="AK10640" i="7"/>
  <c r="AK10641" i="7"/>
  <c r="AK10642" i="7"/>
  <c r="AK10643" i="7"/>
  <c r="AK10644" i="7"/>
  <c r="AK10645" i="7"/>
  <c r="AK10646" i="7"/>
  <c r="AK10647" i="7"/>
  <c r="AK10648" i="7"/>
  <c r="AK10649" i="7"/>
  <c r="AK10650" i="7"/>
  <c r="AK10651" i="7"/>
  <c r="AK10652" i="7"/>
  <c r="AK10653" i="7"/>
  <c r="AK10654" i="7"/>
  <c r="AK10655" i="7"/>
  <c r="AK10656" i="7"/>
  <c r="AK10657" i="7"/>
  <c r="AK10658" i="7"/>
  <c r="AK10659" i="7"/>
  <c r="AK10660" i="7"/>
  <c r="AK10661" i="7"/>
  <c r="AK10662" i="7"/>
  <c r="AK10663" i="7"/>
  <c r="AK10664" i="7"/>
  <c r="AK10665" i="7"/>
  <c r="AK10666" i="7"/>
  <c r="AK10667" i="7"/>
  <c r="AK10668" i="7"/>
  <c r="AK10669" i="7"/>
  <c r="AK10670" i="7"/>
  <c r="AK10671" i="7"/>
  <c r="AK10672" i="7"/>
  <c r="AK10673" i="7"/>
  <c r="AK10674" i="7"/>
  <c r="AK10675" i="7"/>
  <c r="AK10676" i="7"/>
  <c r="AK10677" i="7"/>
  <c r="AK10678" i="7"/>
  <c r="AK10679" i="7"/>
  <c r="AK10680" i="7"/>
  <c r="AK10681" i="7"/>
  <c r="AK10682" i="7"/>
  <c r="AK10683" i="7"/>
  <c r="AK10684" i="7"/>
  <c r="AK10685" i="7"/>
  <c r="AK10686" i="7"/>
  <c r="AK10687" i="7"/>
  <c r="AK10688" i="7"/>
  <c r="AK10689" i="7"/>
  <c r="AK10690" i="7"/>
  <c r="AK10691" i="7"/>
  <c r="AK10692" i="7"/>
  <c r="AK10693" i="7"/>
  <c r="AK10694" i="7"/>
  <c r="AK10695" i="7"/>
  <c r="AK10696" i="7"/>
  <c r="AK10697" i="7"/>
  <c r="AK10698" i="7"/>
  <c r="AK10699" i="7"/>
  <c r="AK10700" i="7"/>
  <c r="AK10701" i="7"/>
  <c r="AK10702" i="7"/>
  <c r="AK10703" i="7"/>
  <c r="AK10704" i="7"/>
  <c r="AK10705" i="7"/>
  <c r="AK10706" i="7"/>
  <c r="AK10707" i="7"/>
  <c r="AK10708" i="7"/>
  <c r="AK10709" i="7"/>
  <c r="AK10710" i="7"/>
  <c r="AK10711" i="7"/>
  <c r="AK10712" i="7"/>
  <c r="AK10713" i="7"/>
  <c r="AK10714" i="7"/>
  <c r="AK10715" i="7"/>
  <c r="AK10716" i="7"/>
  <c r="AK10717" i="7"/>
  <c r="AK10718" i="7"/>
  <c r="AK10719" i="7"/>
  <c r="AK10720" i="7"/>
  <c r="AK10721" i="7"/>
  <c r="AK10722" i="7"/>
  <c r="AK10723" i="7"/>
  <c r="AK10724" i="7"/>
  <c r="AK10725" i="7"/>
  <c r="AK10726" i="7"/>
  <c r="AK10727" i="7"/>
  <c r="AK10728" i="7"/>
  <c r="AK10729" i="7"/>
  <c r="AK10730" i="7"/>
  <c r="AK10731" i="7"/>
  <c r="AK10732" i="7"/>
  <c r="AK10733" i="7"/>
  <c r="AK10734" i="7"/>
  <c r="AK10735" i="7"/>
  <c r="AK10736" i="7"/>
  <c r="AK10737" i="7"/>
  <c r="AK10738" i="7"/>
  <c r="AK10739" i="7"/>
  <c r="AK10740" i="7"/>
  <c r="AK10741" i="7"/>
  <c r="AK10742" i="7"/>
  <c r="AK10743" i="7"/>
  <c r="AK10744" i="7"/>
  <c r="AK10745" i="7"/>
  <c r="AK10746" i="7"/>
  <c r="AK10747" i="7"/>
  <c r="AK10748" i="7"/>
  <c r="AK10749" i="7"/>
  <c r="AK10750" i="7"/>
  <c r="AK10751" i="7"/>
  <c r="AK10752" i="7"/>
  <c r="AK10753" i="7"/>
  <c r="AK10754" i="7"/>
  <c r="AK10755" i="7"/>
  <c r="AK10756" i="7"/>
  <c r="AK10757" i="7"/>
  <c r="AK10758" i="7"/>
  <c r="AK10759" i="7"/>
  <c r="AK10760" i="7"/>
  <c r="AK10761" i="7"/>
  <c r="AK10762" i="7"/>
  <c r="AK10763" i="7"/>
  <c r="AK10764" i="7"/>
  <c r="AK10765" i="7"/>
  <c r="AK10766" i="7"/>
  <c r="AK10767" i="7"/>
  <c r="AK10768" i="7"/>
  <c r="AK10769" i="7"/>
  <c r="AK10770" i="7"/>
  <c r="AK10771" i="7"/>
  <c r="AK10772" i="7"/>
  <c r="AK10773" i="7"/>
  <c r="AK10774" i="7"/>
  <c r="AK10775" i="7"/>
  <c r="AK10776" i="7"/>
  <c r="AK10777" i="7"/>
  <c r="AK10778" i="7"/>
  <c r="AK10779" i="7"/>
  <c r="AK10780" i="7"/>
  <c r="AK10781" i="7"/>
  <c r="AK10782" i="7"/>
  <c r="AK10783" i="7"/>
  <c r="AK10784" i="7"/>
  <c r="AK10785" i="7"/>
  <c r="AK10786" i="7"/>
  <c r="AK10787" i="7"/>
  <c r="AK10788" i="7"/>
  <c r="AK10789" i="7"/>
  <c r="AK10790" i="7"/>
  <c r="AK10791" i="7"/>
  <c r="AK10792" i="7"/>
  <c r="AK10793" i="7"/>
  <c r="AK10794" i="7"/>
  <c r="AK10795" i="7"/>
  <c r="AK10796" i="7"/>
  <c r="AK10797" i="7"/>
  <c r="AK10798" i="7"/>
  <c r="AK10799" i="7"/>
  <c r="AK10800" i="7"/>
  <c r="AK10801" i="7"/>
  <c r="AK10802" i="7"/>
  <c r="AK10803" i="7"/>
  <c r="AK10804" i="7"/>
  <c r="AK10805" i="7"/>
  <c r="AK10806" i="7"/>
  <c r="AK10807" i="7"/>
  <c r="AK10808" i="7"/>
  <c r="AK10809" i="7"/>
  <c r="AK10810" i="7"/>
  <c r="AK10811" i="7"/>
  <c r="AK10812" i="7"/>
  <c r="AK10813" i="7"/>
  <c r="AK10814" i="7"/>
  <c r="AK10815" i="7"/>
  <c r="AK10816" i="7"/>
  <c r="AK10817" i="7"/>
  <c r="AK10818" i="7"/>
  <c r="AK10819" i="7"/>
  <c r="AK10820" i="7"/>
  <c r="AK10821" i="7"/>
  <c r="AK10822" i="7"/>
  <c r="AK10823" i="7"/>
  <c r="AK10824" i="7"/>
  <c r="AK10825" i="7"/>
  <c r="AK10826" i="7"/>
  <c r="AK10827" i="7"/>
  <c r="AK10828" i="7"/>
  <c r="AK10829" i="7"/>
  <c r="AK10830" i="7"/>
  <c r="AK10831" i="7"/>
  <c r="AK10832" i="7"/>
  <c r="AK10833" i="7"/>
  <c r="AK10834" i="7"/>
  <c r="AK10835" i="7"/>
  <c r="AK10836" i="7"/>
  <c r="AK10837" i="7"/>
  <c r="AK10838" i="7"/>
  <c r="AK10839" i="7"/>
  <c r="AK10840" i="7"/>
  <c r="AK10841" i="7"/>
  <c r="AK10842" i="7"/>
  <c r="AK10843" i="7"/>
  <c r="AK10844" i="7"/>
  <c r="AK10845" i="7"/>
  <c r="AK10846" i="7"/>
  <c r="AK10847" i="7"/>
  <c r="AK10848" i="7"/>
  <c r="AK10849" i="7"/>
  <c r="AK10850" i="7"/>
  <c r="AK10851" i="7"/>
  <c r="AK10852" i="7"/>
  <c r="AK10853" i="7"/>
  <c r="AK10854" i="7"/>
  <c r="AK10855" i="7"/>
  <c r="AK10856" i="7"/>
  <c r="AK10857" i="7"/>
  <c r="AK10858" i="7"/>
  <c r="AK10859" i="7"/>
  <c r="AK10860" i="7"/>
  <c r="AK10861" i="7"/>
  <c r="AK10862" i="7"/>
  <c r="AK10863" i="7"/>
  <c r="AK10864" i="7"/>
  <c r="AK10865" i="7"/>
  <c r="AK10866" i="7"/>
  <c r="AK10867" i="7"/>
  <c r="AK10868" i="7"/>
  <c r="AK10869" i="7"/>
  <c r="AK10870" i="7"/>
  <c r="AK10871" i="7"/>
  <c r="AK10872" i="7"/>
  <c r="AK10873" i="7"/>
  <c r="AK10874" i="7"/>
  <c r="AK10875" i="7"/>
  <c r="AK10876" i="7"/>
  <c r="AK10877" i="7"/>
  <c r="AK10878" i="7"/>
  <c r="AK10879" i="7"/>
  <c r="AK10880" i="7"/>
  <c r="AK10881" i="7"/>
  <c r="AK10882" i="7"/>
  <c r="AK10883" i="7"/>
  <c r="AK10884" i="7"/>
  <c r="AK10885" i="7"/>
  <c r="AK10886" i="7"/>
  <c r="AK10887" i="7"/>
  <c r="AK10888" i="7"/>
  <c r="AK10889" i="7"/>
  <c r="AK10890" i="7"/>
  <c r="AK10891" i="7"/>
  <c r="AK10892" i="7"/>
  <c r="AK10893" i="7"/>
  <c r="AK10894" i="7"/>
  <c r="AK10895" i="7"/>
  <c r="AK10896" i="7"/>
  <c r="AK10897" i="7"/>
  <c r="AK10898" i="7"/>
  <c r="AK10899" i="7"/>
  <c r="AK10900" i="7"/>
  <c r="AK10901" i="7"/>
  <c r="AK10902" i="7"/>
  <c r="AK10903" i="7"/>
  <c r="AK10904" i="7"/>
  <c r="AK10905" i="7"/>
  <c r="AK10906" i="7"/>
  <c r="AK10907" i="7"/>
  <c r="AK10908" i="7"/>
  <c r="AK10909" i="7"/>
  <c r="AK10910" i="7"/>
  <c r="AK10911" i="7"/>
  <c r="AK10912" i="7"/>
  <c r="AK10913" i="7"/>
  <c r="AK10914" i="7"/>
  <c r="AK10915" i="7"/>
  <c r="AK10916" i="7"/>
  <c r="AK10917" i="7"/>
  <c r="AK10918" i="7"/>
  <c r="AK10919" i="7"/>
  <c r="AK10920" i="7"/>
  <c r="AK10921" i="7"/>
  <c r="AK10922" i="7"/>
  <c r="AK10923" i="7"/>
  <c r="AK10924" i="7"/>
  <c r="AK10925" i="7"/>
  <c r="AK10926" i="7"/>
  <c r="AK10927" i="7"/>
  <c r="AK10928" i="7"/>
  <c r="AK10929" i="7"/>
  <c r="AK10930" i="7"/>
  <c r="AK10931" i="7"/>
  <c r="AK10932" i="7"/>
  <c r="AK10933" i="7"/>
  <c r="AK10934" i="7"/>
  <c r="AK10935" i="7"/>
  <c r="AK10936" i="7"/>
  <c r="AK10937" i="7"/>
  <c r="AK10938" i="7"/>
  <c r="AK10939" i="7"/>
  <c r="AK10940" i="7"/>
  <c r="AK10941" i="7"/>
  <c r="AK10942" i="7"/>
  <c r="AK10943" i="7"/>
  <c r="AK10944" i="7"/>
  <c r="AK10945" i="7"/>
  <c r="AK10946" i="7"/>
  <c r="AK10947" i="7"/>
  <c r="AK10948" i="7"/>
  <c r="AK10949" i="7"/>
  <c r="AK10950" i="7"/>
  <c r="AK10951" i="7"/>
  <c r="AK10952" i="7"/>
  <c r="AK10953" i="7"/>
  <c r="AK10954" i="7"/>
  <c r="AK10955" i="7"/>
  <c r="AK10956" i="7"/>
  <c r="AK10957" i="7"/>
  <c r="AK10958" i="7"/>
  <c r="AK10959" i="7"/>
  <c r="AK10960" i="7"/>
  <c r="AK10961" i="7"/>
  <c r="AK10962" i="7"/>
  <c r="AK10963" i="7"/>
  <c r="AK10964" i="7"/>
  <c r="AK10965" i="7"/>
  <c r="AK10966" i="7"/>
  <c r="AK10967" i="7"/>
  <c r="AK10968" i="7"/>
  <c r="AK10969" i="7"/>
  <c r="AK10970" i="7"/>
  <c r="AK10971" i="7"/>
  <c r="AK10972" i="7"/>
  <c r="AK10973" i="7"/>
  <c r="AK10974" i="7"/>
  <c r="AK10975" i="7"/>
  <c r="AK10976" i="7"/>
  <c r="AK10977" i="7"/>
  <c r="AK10978" i="7"/>
  <c r="AK10979" i="7"/>
  <c r="AK10980" i="7"/>
  <c r="AK10981" i="7"/>
  <c r="AK10982" i="7"/>
  <c r="AK10983" i="7"/>
  <c r="AK10984" i="7"/>
  <c r="AK10985" i="7"/>
  <c r="AK10986" i="7"/>
  <c r="AK10987" i="7"/>
  <c r="AK10988" i="7"/>
  <c r="AK10989" i="7"/>
  <c r="AK10990" i="7"/>
  <c r="AK10991" i="7"/>
  <c r="AK10992" i="7"/>
  <c r="AK10993" i="7"/>
  <c r="AK10994" i="7"/>
  <c r="AK10995" i="7"/>
  <c r="AK10996" i="7"/>
  <c r="AK10997" i="7"/>
  <c r="AK10998" i="7"/>
  <c r="AK10999" i="7"/>
  <c r="AK11000" i="7"/>
  <c r="AK11001" i="7"/>
  <c r="AK11002" i="7"/>
  <c r="AK11003" i="7"/>
  <c r="AK11004" i="7"/>
  <c r="AK11005" i="7"/>
  <c r="AK11006" i="7"/>
  <c r="AK11007" i="7"/>
  <c r="AK11008" i="7"/>
  <c r="AK11009" i="7"/>
  <c r="AK11010" i="7"/>
  <c r="AK11011" i="7"/>
  <c r="AK11012" i="7"/>
  <c r="AK11013" i="7"/>
  <c r="AK11014" i="7"/>
  <c r="AK11015" i="7"/>
  <c r="AK11016" i="7"/>
  <c r="AK11017" i="7"/>
  <c r="AK11018" i="7"/>
  <c r="AK11019" i="7"/>
  <c r="AK11020" i="7"/>
  <c r="AK11021" i="7"/>
  <c r="AK11022" i="7"/>
  <c r="AK11023" i="7"/>
  <c r="AK11024" i="7"/>
  <c r="AK11025" i="7"/>
  <c r="AK11026" i="7"/>
  <c r="AK11027" i="7"/>
  <c r="AK11028" i="7"/>
  <c r="AK11029" i="7"/>
  <c r="AK11030" i="7"/>
  <c r="AK11031" i="7"/>
  <c r="AK11032" i="7"/>
  <c r="AK11033" i="7"/>
  <c r="AK11034" i="7"/>
  <c r="AK11035" i="7"/>
  <c r="AK11036" i="7"/>
  <c r="AK11037" i="7"/>
  <c r="AK11038" i="7"/>
  <c r="AK11039" i="7"/>
  <c r="AK11040" i="7"/>
  <c r="AK11041" i="7"/>
  <c r="AK11042" i="7"/>
  <c r="AK11043" i="7"/>
  <c r="AK11044" i="7"/>
  <c r="AK11045" i="7"/>
  <c r="AK11046" i="7"/>
  <c r="AK11047" i="7"/>
  <c r="AK11048" i="7"/>
  <c r="AK11049" i="7"/>
  <c r="AK11050" i="7"/>
  <c r="AK11051" i="7"/>
  <c r="AK11052" i="7"/>
  <c r="AK11053" i="7"/>
  <c r="AK11054" i="7"/>
  <c r="AK11055" i="7"/>
  <c r="AK11056" i="7"/>
  <c r="AK11057" i="7"/>
  <c r="AK11058" i="7"/>
  <c r="AK11059" i="7"/>
  <c r="AK11060" i="7"/>
  <c r="AK11061" i="7"/>
  <c r="AK11062" i="7"/>
  <c r="AK11063" i="7"/>
  <c r="AK11064" i="7"/>
  <c r="AK11065" i="7"/>
  <c r="AK11066" i="7"/>
  <c r="AK11067" i="7"/>
  <c r="AK11068" i="7"/>
  <c r="AK11069" i="7"/>
  <c r="AK11070" i="7"/>
  <c r="AK11071" i="7"/>
  <c r="AK11072" i="7"/>
  <c r="AK11073" i="7"/>
  <c r="AK11074" i="7"/>
  <c r="AK11075" i="7"/>
  <c r="AK11076" i="7"/>
  <c r="AK11077" i="7"/>
  <c r="AK11078" i="7"/>
  <c r="AK11079" i="7"/>
  <c r="AK11080" i="7"/>
  <c r="AK11081" i="7"/>
  <c r="AK11082" i="7"/>
  <c r="AK11083" i="7"/>
  <c r="AK11084" i="7"/>
  <c r="AK11085"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4116" i="7"/>
  <c r="A4117" i="7"/>
  <c r="A4118" i="7"/>
  <c r="A4119" i="7"/>
  <c r="A4120" i="7"/>
  <c r="A4121" i="7"/>
  <c r="A4122" i="7"/>
  <c r="A4123" i="7"/>
  <c r="A4124" i="7"/>
  <c r="A4125" i="7"/>
  <c r="A4126" i="7"/>
  <c r="A4127" i="7"/>
  <c r="A4128" i="7"/>
  <c r="A4129" i="7"/>
  <c r="A4130" i="7"/>
  <c r="A4131" i="7"/>
  <c r="A4132" i="7"/>
  <c r="A4133" i="7"/>
  <c r="A4134" i="7"/>
  <c r="A4135" i="7"/>
  <c r="A4136" i="7"/>
  <c r="A4137" i="7"/>
  <c r="A4138" i="7"/>
  <c r="A4139" i="7"/>
  <c r="A4140" i="7"/>
  <c r="A4141" i="7"/>
  <c r="A4142" i="7"/>
  <c r="A4143" i="7"/>
  <c r="A4144" i="7"/>
  <c r="A4145" i="7"/>
  <c r="A4146" i="7"/>
  <c r="A4147" i="7"/>
  <c r="A4148" i="7"/>
  <c r="A4149" i="7"/>
  <c r="A4150" i="7"/>
  <c r="A4151" i="7"/>
  <c r="A4152" i="7"/>
  <c r="A4153" i="7"/>
  <c r="A4154" i="7"/>
  <c r="A4155" i="7"/>
  <c r="A4156" i="7"/>
  <c r="A4157" i="7"/>
  <c r="A4158" i="7"/>
  <c r="A4159" i="7"/>
  <c r="A4160" i="7"/>
  <c r="A4161" i="7"/>
  <c r="A4162" i="7"/>
  <c r="A4163" i="7"/>
  <c r="A4164" i="7"/>
  <c r="A4165" i="7"/>
  <c r="A4166" i="7"/>
  <c r="A4167" i="7"/>
  <c r="A4168" i="7"/>
  <c r="A4169" i="7"/>
  <c r="A4170" i="7"/>
  <c r="A4171" i="7"/>
  <c r="A4172" i="7"/>
  <c r="A4173" i="7"/>
  <c r="A4174" i="7"/>
  <c r="A4175" i="7"/>
  <c r="A4176" i="7"/>
  <c r="A4177" i="7"/>
  <c r="A4178" i="7"/>
  <c r="A4179" i="7"/>
  <c r="A4180" i="7"/>
  <c r="A4181" i="7"/>
  <c r="A4182" i="7"/>
  <c r="A4183" i="7"/>
  <c r="A4184" i="7"/>
  <c r="A4185" i="7"/>
  <c r="A4186" i="7"/>
  <c r="A4187" i="7"/>
  <c r="A4188" i="7"/>
  <c r="A4189" i="7"/>
  <c r="A4190" i="7"/>
  <c r="A4191" i="7"/>
  <c r="A4192" i="7"/>
  <c r="A4193" i="7"/>
  <c r="A4194" i="7"/>
  <c r="A4195" i="7"/>
  <c r="A4196" i="7"/>
  <c r="A4197" i="7"/>
  <c r="A4198" i="7"/>
  <c r="A4199" i="7"/>
  <c r="A4200" i="7"/>
  <c r="A4201" i="7"/>
  <c r="A4202" i="7"/>
  <c r="A4203" i="7"/>
  <c r="A4204" i="7"/>
  <c r="A4205" i="7"/>
  <c r="A4206" i="7"/>
  <c r="A4207" i="7"/>
  <c r="A4208" i="7"/>
  <c r="A4209" i="7"/>
  <c r="A4210" i="7"/>
  <c r="A4211" i="7"/>
  <c r="A4212" i="7"/>
  <c r="A4213" i="7"/>
  <c r="A4214" i="7"/>
  <c r="A4215" i="7"/>
  <c r="A4216" i="7"/>
  <c r="A4217" i="7"/>
  <c r="A4218" i="7"/>
  <c r="A4219" i="7"/>
  <c r="A4220" i="7"/>
  <c r="A4221" i="7"/>
  <c r="A4222" i="7"/>
  <c r="A4223" i="7"/>
  <c r="A4224" i="7"/>
  <c r="A4225" i="7"/>
  <c r="A4226" i="7"/>
  <c r="A4227" i="7"/>
  <c r="A4228" i="7"/>
  <c r="A4229" i="7"/>
  <c r="A4230" i="7"/>
  <c r="A4231" i="7"/>
  <c r="A4232" i="7"/>
  <c r="A4233" i="7"/>
  <c r="A4234" i="7"/>
  <c r="A4235" i="7"/>
  <c r="A4236" i="7"/>
  <c r="A4237" i="7"/>
  <c r="A4238" i="7"/>
  <c r="A4239" i="7"/>
  <c r="A4240" i="7"/>
  <c r="A4241" i="7"/>
  <c r="A4242" i="7"/>
  <c r="A4243" i="7"/>
  <c r="A4244" i="7"/>
  <c r="A4245" i="7"/>
  <c r="A4246" i="7"/>
  <c r="A4247" i="7"/>
  <c r="A4248" i="7"/>
  <c r="A4249" i="7"/>
  <c r="A4250" i="7"/>
  <c r="A4251" i="7"/>
  <c r="A4252" i="7"/>
  <c r="A4253" i="7"/>
  <c r="A4254" i="7"/>
  <c r="A4255" i="7"/>
  <c r="A4256" i="7"/>
  <c r="A4257" i="7"/>
  <c r="A4258" i="7"/>
  <c r="A4259" i="7"/>
  <c r="A4260" i="7"/>
  <c r="A4261" i="7"/>
  <c r="A4262" i="7"/>
  <c r="A4263" i="7"/>
  <c r="A4264" i="7"/>
  <c r="A4265" i="7"/>
  <c r="A4266" i="7"/>
  <c r="A4267" i="7"/>
  <c r="A4268" i="7"/>
  <c r="A4269" i="7"/>
  <c r="A4270" i="7"/>
  <c r="A4271" i="7"/>
  <c r="A4272" i="7"/>
  <c r="A4273" i="7"/>
  <c r="A4274" i="7"/>
  <c r="A4275" i="7"/>
  <c r="A4276" i="7"/>
  <c r="A4277" i="7"/>
  <c r="A4278" i="7"/>
  <c r="A4279" i="7"/>
  <c r="A4280" i="7"/>
  <c r="A4281" i="7"/>
  <c r="A4282" i="7"/>
  <c r="A4283" i="7"/>
  <c r="A4284" i="7"/>
  <c r="A4285" i="7"/>
  <c r="A4286" i="7"/>
  <c r="A4287" i="7"/>
  <c r="A4288" i="7"/>
  <c r="A4289" i="7"/>
  <c r="A4290" i="7"/>
  <c r="A4291" i="7"/>
  <c r="A4292" i="7"/>
  <c r="A4293" i="7"/>
  <c r="A4294" i="7"/>
  <c r="A4295" i="7"/>
  <c r="A4296" i="7"/>
  <c r="A4297" i="7"/>
  <c r="A4298" i="7"/>
  <c r="A4299" i="7"/>
  <c r="A4300" i="7"/>
  <c r="A4301" i="7"/>
  <c r="A4302" i="7"/>
  <c r="A4303" i="7"/>
  <c r="A4304" i="7"/>
  <c r="A4305" i="7"/>
  <c r="A4306" i="7"/>
  <c r="A4307" i="7"/>
  <c r="A4308" i="7"/>
  <c r="A4309" i="7"/>
  <c r="A4310" i="7"/>
  <c r="A4311" i="7"/>
  <c r="A4312" i="7"/>
  <c r="A4313" i="7"/>
  <c r="A4314" i="7"/>
  <c r="A4315" i="7"/>
  <c r="A4316" i="7"/>
  <c r="A4317" i="7"/>
  <c r="A4318" i="7"/>
  <c r="A4319" i="7"/>
  <c r="A4320" i="7"/>
  <c r="A4321" i="7"/>
  <c r="A4322" i="7"/>
  <c r="A4323" i="7"/>
  <c r="A4324" i="7"/>
  <c r="A4325" i="7"/>
  <c r="A4326" i="7"/>
  <c r="A4327" i="7"/>
  <c r="A4328" i="7"/>
  <c r="A4329" i="7"/>
  <c r="A4330" i="7"/>
  <c r="A4331" i="7"/>
  <c r="A4332" i="7"/>
  <c r="A4333" i="7"/>
  <c r="A4334" i="7"/>
  <c r="A4335" i="7"/>
  <c r="A4336" i="7"/>
  <c r="A4337" i="7"/>
  <c r="A4338" i="7"/>
  <c r="A4339" i="7"/>
  <c r="A4340" i="7"/>
  <c r="A4341" i="7"/>
  <c r="A4342" i="7"/>
  <c r="A4343" i="7"/>
  <c r="A4344" i="7"/>
  <c r="A4345" i="7"/>
  <c r="A4346" i="7"/>
  <c r="A4347" i="7"/>
  <c r="A4348" i="7"/>
  <c r="A4349" i="7"/>
  <c r="A4350" i="7"/>
  <c r="A4351" i="7"/>
  <c r="A4352" i="7"/>
  <c r="A4353" i="7"/>
  <c r="A4354" i="7"/>
  <c r="A4355" i="7"/>
  <c r="A4356" i="7"/>
  <c r="A4357" i="7"/>
  <c r="A4358" i="7"/>
  <c r="A4359" i="7"/>
  <c r="A4360" i="7"/>
  <c r="A4361" i="7"/>
  <c r="A4362" i="7"/>
  <c r="A4363" i="7"/>
  <c r="A4364" i="7"/>
  <c r="A4365" i="7"/>
  <c r="A4366" i="7"/>
  <c r="A4367" i="7"/>
  <c r="A4368" i="7"/>
  <c r="A4369" i="7"/>
  <c r="A4370" i="7"/>
  <c r="A4371" i="7"/>
  <c r="A4372" i="7"/>
  <c r="A4373" i="7"/>
  <c r="A4374" i="7"/>
  <c r="A4375" i="7"/>
  <c r="A4376" i="7"/>
  <c r="A4377" i="7"/>
  <c r="A4378" i="7"/>
  <c r="A4379" i="7"/>
  <c r="A4380" i="7"/>
  <c r="A4381" i="7"/>
  <c r="A4382" i="7"/>
  <c r="A4383" i="7"/>
  <c r="A4384" i="7"/>
  <c r="A4385" i="7"/>
  <c r="A4386" i="7"/>
  <c r="A4387" i="7"/>
  <c r="A4388" i="7"/>
  <c r="A4389" i="7"/>
  <c r="A4390" i="7"/>
  <c r="A4391" i="7"/>
  <c r="A4392" i="7"/>
  <c r="A4393" i="7"/>
  <c r="A4394" i="7"/>
  <c r="A4395" i="7"/>
  <c r="A4396" i="7"/>
  <c r="A4397" i="7"/>
  <c r="A4398" i="7"/>
  <c r="A4399" i="7"/>
  <c r="A4400" i="7"/>
  <c r="A4401" i="7"/>
  <c r="A4402" i="7"/>
  <c r="A4403" i="7"/>
  <c r="A4404" i="7"/>
  <c r="A4405" i="7"/>
  <c r="A4406" i="7"/>
  <c r="A4407" i="7"/>
  <c r="A4408" i="7"/>
  <c r="A4409" i="7"/>
  <c r="A4410" i="7"/>
  <c r="A4411" i="7"/>
  <c r="A4412" i="7"/>
  <c r="A4413" i="7"/>
  <c r="A4414" i="7"/>
  <c r="A4415" i="7"/>
  <c r="A4416" i="7"/>
  <c r="A4417" i="7"/>
  <c r="A4418" i="7"/>
  <c r="A4419" i="7"/>
  <c r="A4420" i="7"/>
  <c r="A4421" i="7"/>
  <c r="A4422" i="7"/>
  <c r="A4423" i="7"/>
  <c r="A4424" i="7"/>
  <c r="A4425" i="7"/>
  <c r="A4426" i="7"/>
  <c r="A4427" i="7"/>
  <c r="A4428" i="7"/>
  <c r="A4429" i="7"/>
  <c r="A4430" i="7"/>
  <c r="A4431" i="7"/>
  <c r="A4432" i="7"/>
  <c r="A4433" i="7"/>
  <c r="A4434" i="7"/>
  <c r="A4435" i="7"/>
  <c r="A4436" i="7"/>
  <c r="A4437" i="7"/>
  <c r="A4438" i="7"/>
  <c r="A4439" i="7"/>
  <c r="A4440" i="7"/>
  <c r="A4441" i="7"/>
  <c r="A4442" i="7"/>
  <c r="A4443" i="7"/>
  <c r="A4444" i="7"/>
  <c r="A4445" i="7"/>
  <c r="A4446" i="7"/>
  <c r="A4447" i="7"/>
  <c r="A4448" i="7"/>
  <c r="A4449" i="7"/>
  <c r="A4450" i="7"/>
  <c r="A4451" i="7"/>
  <c r="A4452" i="7"/>
  <c r="A4453" i="7"/>
  <c r="A4454" i="7"/>
  <c r="A4455" i="7"/>
  <c r="A4456" i="7"/>
  <c r="A4457" i="7"/>
  <c r="A4458" i="7"/>
  <c r="A4459" i="7"/>
  <c r="A4460" i="7"/>
  <c r="A4461" i="7"/>
  <c r="A4462" i="7"/>
  <c r="A4463" i="7"/>
  <c r="A4464" i="7"/>
  <c r="A4465" i="7"/>
  <c r="A4466" i="7"/>
  <c r="A4467" i="7"/>
  <c r="A4468" i="7"/>
  <c r="A4469" i="7"/>
  <c r="A4470" i="7"/>
  <c r="A4471" i="7"/>
  <c r="A4472" i="7"/>
  <c r="A4473" i="7"/>
  <c r="A4474" i="7"/>
  <c r="A4475" i="7"/>
  <c r="A4476" i="7"/>
  <c r="A4477" i="7"/>
  <c r="A4478" i="7"/>
  <c r="A4479" i="7"/>
  <c r="A4480" i="7"/>
  <c r="A4481" i="7"/>
  <c r="A4482" i="7"/>
  <c r="A4483" i="7"/>
  <c r="A4484" i="7"/>
  <c r="A4485" i="7"/>
  <c r="A4486" i="7"/>
  <c r="A4487" i="7"/>
  <c r="A4488" i="7"/>
  <c r="A4489" i="7"/>
  <c r="A4490" i="7"/>
  <c r="A4491" i="7"/>
  <c r="A4492" i="7"/>
  <c r="A4493" i="7"/>
  <c r="A4494" i="7"/>
  <c r="A4495" i="7"/>
  <c r="A4496" i="7"/>
  <c r="A4497" i="7"/>
  <c r="A4498" i="7"/>
  <c r="A4499" i="7"/>
  <c r="A4500" i="7"/>
  <c r="A4501" i="7"/>
  <c r="A4502" i="7"/>
  <c r="A4503" i="7"/>
  <c r="A4504" i="7"/>
  <c r="A4505" i="7"/>
  <c r="A4506" i="7"/>
  <c r="A4507" i="7"/>
  <c r="A4508" i="7"/>
  <c r="A4509" i="7"/>
  <c r="A4510" i="7"/>
  <c r="A4511" i="7"/>
  <c r="A4512" i="7"/>
  <c r="A4513" i="7"/>
  <c r="A4514" i="7"/>
  <c r="A4515" i="7"/>
  <c r="A4516" i="7"/>
  <c r="A4517" i="7"/>
  <c r="A4518" i="7"/>
  <c r="A4519" i="7"/>
  <c r="A4520" i="7"/>
  <c r="A4521" i="7"/>
  <c r="A4522" i="7"/>
  <c r="A4523" i="7"/>
  <c r="A4524" i="7"/>
  <c r="A4525" i="7"/>
  <c r="A4526" i="7"/>
  <c r="A4527" i="7"/>
  <c r="A4528" i="7"/>
  <c r="A4529" i="7"/>
  <c r="A4530" i="7"/>
  <c r="A4531" i="7"/>
  <c r="A4532" i="7"/>
  <c r="A4533" i="7"/>
  <c r="A4534" i="7"/>
  <c r="A4535" i="7"/>
  <c r="A4536" i="7"/>
  <c r="A4537" i="7"/>
  <c r="A4538" i="7"/>
  <c r="A4539" i="7"/>
  <c r="A4540" i="7"/>
  <c r="A4541" i="7"/>
  <c r="A4542" i="7"/>
  <c r="A4543" i="7"/>
  <c r="A4544" i="7"/>
  <c r="A4545" i="7"/>
  <c r="A4546" i="7"/>
  <c r="A4547" i="7"/>
  <c r="A4548" i="7"/>
  <c r="A4549" i="7"/>
  <c r="A4550" i="7"/>
  <c r="A4551" i="7"/>
  <c r="A4552" i="7"/>
  <c r="A4553" i="7"/>
  <c r="A4554" i="7"/>
  <c r="A4555" i="7"/>
  <c r="A4556" i="7"/>
  <c r="A4557" i="7"/>
  <c r="A4558" i="7"/>
  <c r="A4559" i="7"/>
  <c r="A4560" i="7"/>
  <c r="A4561" i="7"/>
  <c r="A4562" i="7"/>
  <c r="A4563" i="7"/>
  <c r="A4564" i="7"/>
  <c r="A4565" i="7"/>
  <c r="A4566" i="7"/>
  <c r="A4567" i="7"/>
  <c r="A4568" i="7"/>
  <c r="A4569" i="7"/>
  <c r="A4570" i="7"/>
  <c r="A4571" i="7"/>
  <c r="A4572" i="7"/>
  <c r="A4573" i="7"/>
  <c r="A4574" i="7"/>
  <c r="A4575" i="7"/>
  <c r="A4576" i="7"/>
  <c r="A4577" i="7"/>
  <c r="A4578" i="7"/>
  <c r="A4579" i="7"/>
  <c r="A4580" i="7"/>
  <c r="A4581" i="7"/>
  <c r="A4582" i="7"/>
  <c r="A4583" i="7"/>
  <c r="A4584" i="7"/>
  <c r="A4585" i="7"/>
  <c r="A4586" i="7"/>
  <c r="A4587" i="7"/>
  <c r="A4588" i="7"/>
  <c r="A4589" i="7"/>
  <c r="A4590" i="7"/>
  <c r="A4591" i="7"/>
  <c r="A4592" i="7"/>
  <c r="A4593" i="7"/>
  <c r="A4594" i="7"/>
  <c r="A4595" i="7"/>
  <c r="A4596" i="7"/>
  <c r="A4597" i="7"/>
  <c r="A4598" i="7"/>
  <c r="A4599" i="7"/>
  <c r="A4600" i="7"/>
  <c r="A4601" i="7"/>
  <c r="A4602" i="7"/>
  <c r="A4603" i="7"/>
  <c r="A4604" i="7"/>
  <c r="A4605" i="7"/>
  <c r="A4606" i="7"/>
  <c r="A4607" i="7"/>
  <c r="A4608" i="7"/>
  <c r="A4609" i="7"/>
  <c r="A4610" i="7"/>
  <c r="A4611" i="7"/>
  <c r="A4612" i="7"/>
  <c r="A4613" i="7"/>
  <c r="A4614" i="7"/>
  <c r="A4615" i="7"/>
  <c r="A4616" i="7"/>
  <c r="A4617" i="7"/>
  <c r="A4618" i="7"/>
  <c r="A4619" i="7"/>
  <c r="A4620" i="7"/>
  <c r="A4621" i="7"/>
  <c r="A4622" i="7"/>
  <c r="A4623" i="7"/>
  <c r="A4624" i="7"/>
  <c r="A4625" i="7"/>
  <c r="A4626" i="7"/>
  <c r="A4627" i="7"/>
  <c r="A4628" i="7"/>
  <c r="A4629" i="7"/>
  <c r="A4630" i="7"/>
  <c r="A4631" i="7"/>
  <c r="A4632" i="7"/>
  <c r="A4633" i="7"/>
  <c r="A4634" i="7"/>
  <c r="A4635" i="7"/>
  <c r="A4636" i="7"/>
  <c r="A4637" i="7"/>
  <c r="A4638" i="7"/>
  <c r="A4639" i="7"/>
  <c r="A4640" i="7"/>
  <c r="A4641" i="7"/>
  <c r="A4642" i="7"/>
  <c r="A4643" i="7"/>
  <c r="A4644" i="7"/>
  <c r="A4645" i="7"/>
  <c r="A4646" i="7"/>
  <c r="A4647" i="7"/>
  <c r="A4648" i="7"/>
  <c r="A4649" i="7"/>
  <c r="A4650" i="7"/>
  <c r="A4651" i="7"/>
  <c r="A4652" i="7"/>
  <c r="A4653" i="7"/>
  <c r="A4654" i="7"/>
  <c r="A4655" i="7"/>
  <c r="A4656" i="7"/>
  <c r="A4657" i="7"/>
  <c r="A4658" i="7"/>
  <c r="A4659" i="7"/>
  <c r="A4660" i="7"/>
  <c r="A4661" i="7"/>
  <c r="A4662" i="7"/>
  <c r="A4663" i="7"/>
  <c r="A4664" i="7"/>
  <c r="A4665" i="7"/>
  <c r="A4666" i="7"/>
  <c r="A4667" i="7"/>
  <c r="A4668" i="7"/>
  <c r="A4669" i="7"/>
  <c r="A4670" i="7"/>
  <c r="A4671" i="7"/>
  <c r="A4672" i="7"/>
  <c r="A4673" i="7"/>
  <c r="A4674" i="7"/>
  <c r="A4675" i="7"/>
  <c r="A4676" i="7"/>
  <c r="A4677" i="7"/>
  <c r="A4678" i="7"/>
  <c r="A4679" i="7"/>
  <c r="A4680" i="7"/>
  <c r="A4681" i="7"/>
  <c r="A4682" i="7"/>
  <c r="A4683" i="7"/>
  <c r="A4684" i="7"/>
  <c r="A4685" i="7"/>
  <c r="A4686" i="7"/>
  <c r="A4687" i="7"/>
  <c r="A4688" i="7"/>
  <c r="A4689" i="7"/>
  <c r="A4690" i="7"/>
  <c r="A4691" i="7"/>
  <c r="A4692" i="7"/>
  <c r="A4693" i="7"/>
  <c r="A4694" i="7"/>
  <c r="A4695" i="7"/>
  <c r="A4696" i="7"/>
  <c r="A4697" i="7"/>
  <c r="A4698" i="7"/>
  <c r="A4699" i="7"/>
  <c r="A4700" i="7"/>
  <c r="A4701" i="7"/>
  <c r="A4702" i="7"/>
  <c r="A4703" i="7"/>
  <c r="A4704" i="7"/>
  <c r="A4705" i="7"/>
  <c r="A4706" i="7"/>
  <c r="A4707" i="7"/>
  <c r="A4708" i="7"/>
  <c r="A4709" i="7"/>
  <c r="A4710" i="7"/>
  <c r="A4711" i="7"/>
  <c r="A4712" i="7"/>
  <c r="A4713" i="7"/>
  <c r="A4714" i="7"/>
  <c r="A4715" i="7"/>
  <c r="A4716" i="7"/>
  <c r="A4717" i="7"/>
  <c r="A4718" i="7"/>
  <c r="A4719" i="7"/>
  <c r="A4720" i="7"/>
  <c r="A4721" i="7"/>
  <c r="A4722" i="7"/>
  <c r="A4723" i="7"/>
  <c r="A4724" i="7"/>
  <c r="A4725" i="7"/>
  <c r="A4726" i="7"/>
  <c r="A4727" i="7"/>
  <c r="A4728" i="7"/>
  <c r="A4729" i="7"/>
  <c r="A4730" i="7"/>
  <c r="A4731" i="7"/>
  <c r="A4732" i="7"/>
  <c r="A4733" i="7"/>
  <c r="A4734" i="7"/>
  <c r="A4735" i="7"/>
  <c r="A4736" i="7"/>
  <c r="A4737" i="7"/>
  <c r="A4738" i="7"/>
  <c r="A4739" i="7"/>
  <c r="A4740" i="7"/>
  <c r="A4741" i="7"/>
  <c r="A4742" i="7"/>
  <c r="A4743" i="7"/>
  <c r="A4744" i="7"/>
  <c r="A4745" i="7"/>
  <c r="A4746" i="7"/>
  <c r="A4747" i="7"/>
  <c r="A4748" i="7"/>
  <c r="A4749" i="7"/>
  <c r="A4750" i="7"/>
  <c r="A4751" i="7"/>
  <c r="A4752" i="7"/>
  <c r="A4753" i="7"/>
  <c r="A4754" i="7"/>
  <c r="A4755" i="7"/>
  <c r="A4756" i="7"/>
  <c r="A4757" i="7"/>
  <c r="A4758" i="7"/>
  <c r="A4759" i="7"/>
  <c r="A4760" i="7"/>
  <c r="A4761" i="7"/>
  <c r="A4762" i="7"/>
  <c r="A4763" i="7"/>
  <c r="A4764" i="7"/>
  <c r="A4765" i="7"/>
  <c r="A4766" i="7"/>
  <c r="A4767" i="7"/>
  <c r="A4768" i="7"/>
  <c r="A4769" i="7"/>
  <c r="A4770" i="7"/>
  <c r="A4771" i="7"/>
  <c r="A4772" i="7"/>
  <c r="A4773" i="7"/>
  <c r="A4774" i="7"/>
  <c r="A4775" i="7"/>
  <c r="A4776" i="7"/>
  <c r="A4777" i="7"/>
  <c r="A4778" i="7"/>
  <c r="A4779" i="7"/>
  <c r="A4780" i="7"/>
  <c r="A4781" i="7"/>
  <c r="A4782" i="7"/>
  <c r="A4783" i="7"/>
  <c r="A4784" i="7"/>
  <c r="A4785" i="7"/>
  <c r="A4786" i="7"/>
  <c r="A4787" i="7"/>
  <c r="A4788" i="7"/>
  <c r="A4789" i="7"/>
  <c r="A4790" i="7"/>
  <c r="A4791" i="7"/>
  <c r="A4792" i="7"/>
  <c r="A4793" i="7"/>
  <c r="A4794" i="7"/>
  <c r="A4795" i="7"/>
  <c r="A4796" i="7"/>
  <c r="A4797" i="7"/>
  <c r="A4798" i="7"/>
  <c r="A4799" i="7"/>
  <c r="A4800" i="7"/>
  <c r="A4801" i="7"/>
  <c r="A4802" i="7"/>
  <c r="A4803" i="7"/>
  <c r="A4804" i="7"/>
  <c r="A4805" i="7"/>
  <c r="A4806" i="7"/>
  <c r="A4807" i="7"/>
  <c r="A4808" i="7"/>
  <c r="A4809" i="7"/>
  <c r="A4810" i="7"/>
  <c r="A4811" i="7"/>
  <c r="A4812" i="7"/>
  <c r="A4813" i="7"/>
  <c r="A4814" i="7"/>
  <c r="A4815" i="7"/>
  <c r="A4816" i="7"/>
  <c r="A4817" i="7"/>
  <c r="A4818" i="7"/>
  <c r="A4819" i="7"/>
  <c r="A4820" i="7"/>
  <c r="A4821" i="7"/>
  <c r="A4822" i="7"/>
  <c r="A4823" i="7"/>
  <c r="A4824" i="7"/>
  <c r="A4825" i="7"/>
  <c r="A4826" i="7"/>
  <c r="A4827" i="7"/>
  <c r="A4828" i="7"/>
  <c r="A4829" i="7"/>
  <c r="A4830" i="7"/>
  <c r="A4831" i="7"/>
  <c r="A4832" i="7"/>
  <c r="A4833" i="7"/>
  <c r="A4834" i="7"/>
  <c r="A4835" i="7"/>
  <c r="A4836" i="7"/>
  <c r="A4837" i="7"/>
  <c r="A4838" i="7"/>
  <c r="A4839" i="7"/>
  <c r="A4840" i="7"/>
  <c r="A4841" i="7"/>
  <c r="A4842" i="7"/>
  <c r="A4843" i="7"/>
  <c r="A4844" i="7"/>
  <c r="A4845" i="7"/>
  <c r="A4846" i="7"/>
  <c r="A4847" i="7"/>
  <c r="A4848" i="7"/>
  <c r="A4849" i="7"/>
  <c r="A4850" i="7"/>
  <c r="A4851" i="7"/>
  <c r="A4852" i="7"/>
  <c r="A4853" i="7"/>
  <c r="A4854" i="7"/>
  <c r="A4855" i="7"/>
  <c r="A4856" i="7"/>
  <c r="A4857" i="7"/>
  <c r="A4858" i="7"/>
  <c r="A4859" i="7"/>
  <c r="A4860" i="7"/>
  <c r="A4861" i="7"/>
  <c r="A4862" i="7"/>
  <c r="A4863" i="7"/>
  <c r="A4864" i="7"/>
  <c r="A4865" i="7"/>
  <c r="A4866" i="7"/>
  <c r="A4867" i="7"/>
  <c r="A4868" i="7"/>
  <c r="A4869" i="7"/>
  <c r="A4870" i="7"/>
  <c r="A4871" i="7"/>
  <c r="A4872" i="7"/>
  <c r="A4873" i="7"/>
  <c r="A4874" i="7"/>
  <c r="A4875" i="7"/>
  <c r="A4876" i="7"/>
  <c r="A4877" i="7"/>
  <c r="A4878" i="7"/>
  <c r="A4879" i="7"/>
  <c r="A4880" i="7"/>
  <c r="A4881" i="7"/>
  <c r="A4882" i="7"/>
  <c r="A4883" i="7"/>
  <c r="A4884" i="7"/>
  <c r="A4885" i="7"/>
  <c r="A4886" i="7"/>
  <c r="A4887" i="7"/>
  <c r="A4888" i="7"/>
  <c r="A4889" i="7"/>
  <c r="A4890" i="7"/>
  <c r="A4891" i="7"/>
  <c r="A4892" i="7"/>
  <c r="A4893" i="7"/>
  <c r="A4894" i="7"/>
  <c r="A4895" i="7"/>
  <c r="A4896" i="7"/>
  <c r="A4897" i="7"/>
  <c r="A4898" i="7"/>
  <c r="A4899" i="7"/>
  <c r="A4900" i="7"/>
  <c r="A4901" i="7"/>
  <c r="A4902" i="7"/>
  <c r="A4903" i="7"/>
  <c r="A4904" i="7"/>
  <c r="A4905" i="7"/>
  <c r="A4906" i="7"/>
  <c r="A4907" i="7"/>
  <c r="A4908" i="7"/>
  <c r="A4909" i="7"/>
  <c r="A4910" i="7"/>
  <c r="A4911" i="7"/>
  <c r="A4912" i="7"/>
  <c r="A4913" i="7"/>
  <c r="A4914" i="7"/>
  <c r="A4915" i="7"/>
  <c r="A4916" i="7"/>
  <c r="A4917" i="7"/>
  <c r="A4918" i="7"/>
  <c r="A4919" i="7"/>
  <c r="A4920" i="7"/>
  <c r="A4921" i="7"/>
  <c r="A4922" i="7"/>
  <c r="A4923" i="7"/>
  <c r="A4924" i="7"/>
  <c r="A4925" i="7"/>
  <c r="A4926" i="7"/>
  <c r="A4927" i="7"/>
  <c r="A4928" i="7"/>
  <c r="A4929" i="7"/>
  <c r="A4930" i="7"/>
  <c r="A4931" i="7"/>
  <c r="A4932" i="7"/>
  <c r="A4933" i="7"/>
  <c r="A4934" i="7"/>
  <c r="A4935" i="7"/>
  <c r="A4936" i="7"/>
  <c r="A4937" i="7"/>
  <c r="A4938" i="7"/>
  <c r="A4939" i="7"/>
  <c r="A4940" i="7"/>
  <c r="A4941" i="7"/>
  <c r="A4942" i="7"/>
  <c r="A4943" i="7"/>
  <c r="A4944" i="7"/>
  <c r="A4945" i="7"/>
  <c r="A4946" i="7"/>
  <c r="A4947" i="7"/>
  <c r="A4948" i="7"/>
  <c r="A4949" i="7"/>
  <c r="A4950" i="7"/>
  <c r="A4951" i="7"/>
  <c r="A4952" i="7"/>
  <c r="A4953" i="7"/>
  <c r="A4954" i="7"/>
  <c r="A4955" i="7"/>
  <c r="A4956" i="7"/>
  <c r="A4957" i="7"/>
  <c r="A4958" i="7"/>
  <c r="A4959" i="7"/>
  <c r="A4960" i="7"/>
  <c r="A4961" i="7"/>
  <c r="A4962" i="7"/>
  <c r="A4963" i="7"/>
  <c r="A4964" i="7"/>
  <c r="A4965" i="7"/>
  <c r="A4966" i="7"/>
  <c r="A4967" i="7"/>
  <c r="A4968" i="7"/>
  <c r="A4969" i="7"/>
  <c r="A4970" i="7"/>
  <c r="A4971" i="7"/>
  <c r="A4972" i="7"/>
  <c r="A4973" i="7"/>
  <c r="A4974" i="7"/>
  <c r="A4975" i="7"/>
  <c r="A4976" i="7"/>
  <c r="A4977" i="7"/>
  <c r="A4978" i="7"/>
  <c r="A4979" i="7"/>
  <c r="A4980" i="7"/>
  <c r="A4981" i="7"/>
  <c r="A4982" i="7"/>
  <c r="A4983" i="7"/>
  <c r="A4984" i="7"/>
  <c r="A4985" i="7"/>
  <c r="A4986" i="7"/>
  <c r="A4987" i="7"/>
  <c r="A4988" i="7"/>
  <c r="A4989" i="7"/>
  <c r="A4990" i="7"/>
  <c r="A4991" i="7"/>
  <c r="A4992" i="7"/>
  <c r="A4993" i="7"/>
  <c r="A4994" i="7"/>
  <c r="A4995" i="7"/>
  <c r="A4996" i="7"/>
  <c r="A4997" i="7"/>
  <c r="A4998" i="7"/>
  <c r="A4999" i="7"/>
  <c r="A5000" i="7"/>
  <c r="A5001" i="7"/>
  <c r="A5002" i="7"/>
  <c r="A5003" i="7"/>
  <c r="A5004" i="7"/>
  <c r="A5005" i="7"/>
  <c r="A5006" i="7"/>
  <c r="A5007" i="7"/>
  <c r="A5008" i="7"/>
  <c r="A5009" i="7"/>
  <c r="A5010" i="7"/>
  <c r="A5011" i="7"/>
  <c r="A5012" i="7"/>
  <c r="A5013" i="7"/>
  <c r="A5014" i="7"/>
  <c r="A5015" i="7"/>
  <c r="A5016" i="7"/>
  <c r="A5017" i="7"/>
  <c r="A5018" i="7"/>
  <c r="A5019" i="7"/>
  <c r="A5020" i="7"/>
  <c r="A5021" i="7"/>
  <c r="A5022" i="7"/>
  <c r="A5023" i="7"/>
  <c r="A5024" i="7"/>
  <c r="A5025" i="7"/>
  <c r="A5026" i="7"/>
  <c r="A5027" i="7"/>
  <c r="A5028" i="7"/>
  <c r="A5029" i="7"/>
  <c r="A5030" i="7"/>
  <c r="A5031" i="7"/>
  <c r="A5032" i="7"/>
  <c r="A5033" i="7"/>
  <c r="A5034" i="7"/>
  <c r="A5035" i="7"/>
  <c r="A5036" i="7"/>
  <c r="A5037" i="7"/>
  <c r="A5038" i="7"/>
  <c r="A5039" i="7"/>
  <c r="A5040" i="7"/>
  <c r="A5041" i="7"/>
  <c r="A5042" i="7"/>
  <c r="A5043" i="7"/>
  <c r="A5044" i="7"/>
  <c r="A5045" i="7"/>
  <c r="A5046" i="7"/>
  <c r="A5047" i="7"/>
  <c r="A5048" i="7"/>
  <c r="A5049" i="7"/>
  <c r="A5050" i="7"/>
  <c r="A5051" i="7"/>
  <c r="A5052" i="7"/>
  <c r="A5053" i="7"/>
  <c r="A5054" i="7"/>
  <c r="A5055" i="7"/>
  <c r="A5056" i="7"/>
  <c r="A5057" i="7"/>
  <c r="A5058" i="7"/>
  <c r="A5059" i="7"/>
  <c r="A5060" i="7"/>
  <c r="A5061" i="7"/>
  <c r="A5062" i="7"/>
  <c r="A5063" i="7"/>
  <c r="A5064" i="7"/>
  <c r="A5065" i="7"/>
  <c r="A5066" i="7"/>
  <c r="A5067" i="7"/>
  <c r="A5068" i="7"/>
  <c r="A5069" i="7"/>
  <c r="A5070" i="7"/>
  <c r="A5071" i="7"/>
  <c r="A5072" i="7"/>
  <c r="A5073" i="7"/>
  <c r="A5074" i="7"/>
  <c r="A5075" i="7"/>
  <c r="A5076" i="7"/>
  <c r="A5077" i="7"/>
  <c r="A5078" i="7"/>
  <c r="A5079" i="7"/>
  <c r="A5080" i="7"/>
  <c r="A5081" i="7"/>
  <c r="A5082" i="7"/>
  <c r="A5083" i="7"/>
  <c r="A5084" i="7"/>
  <c r="A5085" i="7"/>
  <c r="A5086" i="7"/>
  <c r="A5087" i="7"/>
  <c r="A5088" i="7"/>
  <c r="A5089" i="7"/>
  <c r="A5090" i="7"/>
  <c r="A5091" i="7"/>
  <c r="A5092" i="7"/>
  <c r="A5093" i="7"/>
  <c r="A5094" i="7"/>
  <c r="A5095" i="7"/>
  <c r="A5096" i="7"/>
  <c r="A5097" i="7"/>
  <c r="A5098" i="7"/>
  <c r="A5099" i="7"/>
  <c r="A5100" i="7"/>
  <c r="A5101" i="7"/>
  <c r="A5102" i="7"/>
  <c r="A5103" i="7"/>
  <c r="A5104" i="7"/>
  <c r="A5105" i="7"/>
  <c r="A5106" i="7"/>
  <c r="A5107" i="7"/>
  <c r="A5108" i="7"/>
  <c r="A5109" i="7"/>
  <c r="A5110" i="7"/>
  <c r="A5111" i="7"/>
  <c r="A5112" i="7"/>
  <c r="A5113" i="7"/>
  <c r="A5114" i="7"/>
  <c r="A5115" i="7"/>
  <c r="A5116" i="7"/>
  <c r="A5117" i="7"/>
  <c r="A5118" i="7"/>
  <c r="A5119" i="7"/>
  <c r="A5120" i="7"/>
  <c r="A5121" i="7"/>
  <c r="A5122" i="7"/>
  <c r="A5123" i="7"/>
  <c r="A5124" i="7"/>
  <c r="A5125" i="7"/>
  <c r="A5126" i="7"/>
  <c r="A5127" i="7"/>
  <c r="A5128" i="7"/>
  <c r="A5129" i="7"/>
  <c r="A5130" i="7"/>
  <c r="A5131" i="7"/>
  <c r="A5132" i="7"/>
  <c r="A5133" i="7"/>
  <c r="A5134" i="7"/>
  <c r="A5135" i="7"/>
  <c r="A5136" i="7"/>
  <c r="A5137" i="7"/>
  <c r="A5138" i="7"/>
  <c r="A5139" i="7"/>
  <c r="A5140" i="7"/>
  <c r="A5141" i="7"/>
  <c r="A5142" i="7"/>
  <c r="A5143" i="7"/>
  <c r="A5144" i="7"/>
  <c r="A5145" i="7"/>
  <c r="A5146" i="7"/>
  <c r="A5147" i="7"/>
  <c r="A5148" i="7"/>
  <c r="A5149" i="7"/>
  <c r="A5150" i="7"/>
  <c r="A5151" i="7"/>
  <c r="A5152" i="7"/>
  <c r="A5153" i="7"/>
  <c r="A5154" i="7"/>
  <c r="A5155" i="7"/>
  <c r="A5156" i="7"/>
  <c r="A5157" i="7"/>
  <c r="A5158" i="7"/>
  <c r="A5159" i="7"/>
  <c r="A5160" i="7"/>
  <c r="A5161" i="7"/>
  <c r="A5162" i="7"/>
  <c r="A5163" i="7"/>
  <c r="A5164" i="7"/>
  <c r="A5165" i="7"/>
  <c r="A5166" i="7"/>
  <c r="A5167" i="7"/>
  <c r="A5168" i="7"/>
  <c r="A5169" i="7"/>
  <c r="A5170" i="7"/>
  <c r="A5171" i="7"/>
  <c r="A5172" i="7"/>
  <c r="A5173" i="7"/>
  <c r="A5174" i="7"/>
  <c r="A5175" i="7"/>
  <c r="A5176" i="7"/>
  <c r="A5177" i="7"/>
  <c r="A5178" i="7"/>
  <c r="A5179" i="7"/>
  <c r="A5180" i="7"/>
  <c r="A5181" i="7"/>
  <c r="A5182" i="7"/>
  <c r="A5183" i="7"/>
  <c r="A5184" i="7"/>
  <c r="A5185" i="7"/>
  <c r="A5186" i="7"/>
  <c r="A5187" i="7"/>
  <c r="A5188" i="7"/>
  <c r="A5189" i="7"/>
  <c r="A5190" i="7"/>
  <c r="A5191" i="7"/>
  <c r="A5192" i="7"/>
  <c r="A5193" i="7"/>
  <c r="A5194" i="7"/>
  <c r="A5195" i="7"/>
  <c r="A5196" i="7"/>
  <c r="A5197" i="7"/>
  <c r="A5198" i="7"/>
  <c r="A5199" i="7"/>
  <c r="A5200" i="7"/>
  <c r="A5201" i="7"/>
  <c r="A5202" i="7"/>
  <c r="A5203" i="7"/>
  <c r="A5204" i="7"/>
  <c r="A5205" i="7"/>
  <c r="A5206" i="7"/>
  <c r="A5207" i="7"/>
  <c r="A5208" i="7"/>
  <c r="A5209" i="7"/>
  <c r="A5210" i="7"/>
  <c r="A5211" i="7"/>
  <c r="A5212" i="7"/>
  <c r="A5213" i="7"/>
  <c r="A5214" i="7"/>
  <c r="A5215" i="7"/>
  <c r="A5216" i="7"/>
  <c r="A5217" i="7"/>
  <c r="A5218" i="7"/>
  <c r="A5219" i="7"/>
  <c r="A5220" i="7"/>
  <c r="A5221" i="7"/>
  <c r="A5222" i="7"/>
  <c r="A5223" i="7"/>
  <c r="A5224" i="7"/>
  <c r="A5225" i="7"/>
  <c r="A5226" i="7"/>
  <c r="A5227" i="7"/>
  <c r="A5228" i="7"/>
  <c r="A5229" i="7"/>
  <c r="A5230" i="7"/>
  <c r="A5231" i="7"/>
  <c r="A5232" i="7"/>
  <c r="A5233" i="7"/>
  <c r="A5234" i="7"/>
  <c r="A5235" i="7"/>
  <c r="A5236" i="7"/>
  <c r="A5237" i="7"/>
  <c r="A5238" i="7"/>
  <c r="A5239" i="7"/>
  <c r="A5240" i="7"/>
  <c r="A5241" i="7"/>
  <c r="A5242" i="7"/>
  <c r="A5243" i="7"/>
  <c r="A5244" i="7"/>
  <c r="A5245" i="7"/>
  <c r="A5246" i="7"/>
  <c r="A5247" i="7"/>
  <c r="A5248" i="7"/>
  <c r="A5249" i="7"/>
  <c r="A5250" i="7"/>
  <c r="A5251" i="7"/>
  <c r="A5252" i="7"/>
  <c r="A5253" i="7"/>
  <c r="A5254" i="7"/>
  <c r="A5255" i="7"/>
  <c r="A5256" i="7"/>
  <c r="A5257" i="7"/>
  <c r="A5258" i="7"/>
  <c r="A5259" i="7"/>
  <c r="A5260" i="7"/>
  <c r="A5261" i="7"/>
  <c r="A5262" i="7"/>
  <c r="A5263" i="7"/>
  <c r="A5264" i="7"/>
  <c r="A5265" i="7"/>
  <c r="A5266" i="7"/>
  <c r="A5267" i="7"/>
  <c r="A5268" i="7"/>
  <c r="A5269" i="7"/>
  <c r="A5270" i="7"/>
  <c r="A5271" i="7"/>
  <c r="A5272" i="7"/>
  <c r="A5273" i="7"/>
  <c r="A5274" i="7"/>
  <c r="A5275" i="7"/>
  <c r="A5276" i="7"/>
  <c r="A5277" i="7"/>
  <c r="A5278" i="7"/>
  <c r="A5279" i="7"/>
  <c r="A5280" i="7"/>
  <c r="A5281" i="7"/>
  <c r="A5282" i="7"/>
  <c r="A5283" i="7"/>
  <c r="A5284" i="7"/>
  <c r="A5285" i="7"/>
  <c r="A5286" i="7"/>
  <c r="A5287" i="7"/>
  <c r="A5288" i="7"/>
  <c r="A5289" i="7"/>
  <c r="A5290" i="7"/>
  <c r="A5291" i="7"/>
  <c r="A5292" i="7"/>
  <c r="A5293" i="7"/>
  <c r="A5294" i="7"/>
  <c r="A5295" i="7"/>
  <c r="A5296" i="7"/>
  <c r="A5297" i="7"/>
  <c r="A5298" i="7"/>
  <c r="A5299" i="7"/>
  <c r="A5300" i="7"/>
  <c r="A5301" i="7"/>
  <c r="A5302" i="7"/>
  <c r="A5303" i="7"/>
  <c r="A5304" i="7"/>
  <c r="A5305" i="7"/>
  <c r="A5306" i="7"/>
  <c r="A5307" i="7"/>
  <c r="A5308" i="7"/>
  <c r="A5309" i="7"/>
  <c r="A5310" i="7"/>
  <c r="A5311" i="7"/>
  <c r="A5312" i="7"/>
  <c r="A5313" i="7"/>
  <c r="A5314" i="7"/>
  <c r="A5315" i="7"/>
  <c r="A5316" i="7"/>
  <c r="A5317" i="7"/>
  <c r="A5318" i="7"/>
  <c r="A5319" i="7"/>
  <c r="A5320" i="7"/>
  <c r="A5321" i="7"/>
  <c r="A5322" i="7"/>
  <c r="A5323" i="7"/>
  <c r="A5324" i="7"/>
  <c r="A5325" i="7"/>
  <c r="A5326" i="7"/>
  <c r="A5327" i="7"/>
  <c r="A5328" i="7"/>
  <c r="A5329" i="7"/>
  <c r="A5330" i="7"/>
  <c r="A5331" i="7"/>
  <c r="A5332" i="7"/>
  <c r="A5333" i="7"/>
  <c r="A5334" i="7"/>
  <c r="A5335" i="7"/>
  <c r="A5336" i="7"/>
  <c r="A5337" i="7"/>
  <c r="A5338" i="7"/>
  <c r="A5339" i="7"/>
  <c r="A5340" i="7"/>
  <c r="A5341" i="7"/>
  <c r="A5342" i="7"/>
  <c r="A5343" i="7"/>
  <c r="A5344" i="7"/>
  <c r="A5345" i="7"/>
  <c r="A5346" i="7"/>
  <c r="A5347" i="7"/>
  <c r="A5348" i="7"/>
  <c r="A5349" i="7"/>
  <c r="A5350" i="7"/>
  <c r="A5351" i="7"/>
  <c r="A5352" i="7"/>
  <c r="A5353" i="7"/>
  <c r="A5354" i="7"/>
  <c r="A5355" i="7"/>
  <c r="A5356" i="7"/>
  <c r="A5357" i="7"/>
  <c r="A5358" i="7"/>
  <c r="A5359" i="7"/>
  <c r="A5360" i="7"/>
  <c r="A5361" i="7"/>
  <c r="A5362" i="7"/>
  <c r="A5363" i="7"/>
  <c r="A5364" i="7"/>
  <c r="A5365" i="7"/>
  <c r="A5366" i="7"/>
  <c r="A5367" i="7"/>
  <c r="A5368" i="7"/>
  <c r="A5369" i="7"/>
  <c r="A5370" i="7"/>
  <c r="A5371" i="7"/>
  <c r="A5372" i="7"/>
  <c r="A5373" i="7"/>
  <c r="A5374" i="7"/>
  <c r="A5375" i="7"/>
  <c r="A5376" i="7"/>
  <c r="A5377" i="7"/>
  <c r="A5378" i="7"/>
  <c r="A5379" i="7"/>
  <c r="A5380" i="7"/>
  <c r="A5381" i="7"/>
  <c r="A5382" i="7"/>
  <c r="A5383" i="7"/>
  <c r="A5384" i="7"/>
  <c r="A5385" i="7"/>
  <c r="A5386" i="7"/>
  <c r="A5387" i="7"/>
  <c r="A5388" i="7"/>
  <c r="A5389" i="7"/>
  <c r="A5390" i="7"/>
  <c r="A5391" i="7"/>
  <c r="A5392" i="7"/>
  <c r="A5393" i="7"/>
  <c r="A5394" i="7"/>
  <c r="A5395" i="7"/>
  <c r="A5396" i="7"/>
  <c r="A5397" i="7"/>
  <c r="A5398" i="7"/>
  <c r="A5399" i="7"/>
  <c r="A5400" i="7"/>
  <c r="A5401" i="7"/>
  <c r="A5402" i="7"/>
  <c r="A5403" i="7"/>
  <c r="A5404" i="7"/>
  <c r="A5405" i="7"/>
  <c r="A5406" i="7"/>
  <c r="A5407" i="7"/>
  <c r="A5408" i="7"/>
  <c r="A5409" i="7"/>
  <c r="A5410" i="7"/>
  <c r="A5411" i="7"/>
  <c r="A5412" i="7"/>
  <c r="A5413" i="7"/>
  <c r="A5414" i="7"/>
  <c r="A5415" i="7"/>
  <c r="A5416" i="7"/>
  <c r="A5417" i="7"/>
  <c r="A5418" i="7"/>
  <c r="A5419" i="7"/>
  <c r="A5420" i="7"/>
  <c r="A5421" i="7"/>
  <c r="A5422" i="7"/>
  <c r="A5423" i="7"/>
  <c r="A5424" i="7"/>
  <c r="A5425" i="7"/>
  <c r="A5426" i="7"/>
  <c r="A5427" i="7"/>
  <c r="A5428" i="7"/>
  <c r="A5429" i="7"/>
  <c r="A5430" i="7"/>
  <c r="A5431" i="7"/>
  <c r="A5432" i="7"/>
  <c r="A5433" i="7"/>
  <c r="A5434" i="7"/>
  <c r="A5435" i="7"/>
  <c r="A5436" i="7"/>
  <c r="A5437" i="7"/>
  <c r="A5438" i="7"/>
  <c r="A5439" i="7"/>
  <c r="A5440" i="7"/>
  <c r="A5441" i="7"/>
  <c r="A5442" i="7"/>
  <c r="A5443" i="7"/>
  <c r="A5444" i="7"/>
  <c r="A5445" i="7"/>
  <c r="A5446" i="7"/>
  <c r="A5447" i="7"/>
  <c r="A5448" i="7"/>
  <c r="A5449" i="7"/>
  <c r="A5450" i="7"/>
  <c r="A5451" i="7"/>
  <c r="A5452" i="7"/>
  <c r="A5453" i="7"/>
  <c r="A5454" i="7"/>
  <c r="A5455" i="7"/>
  <c r="A5456" i="7"/>
  <c r="A5457" i="7"/>
  <c r="A5458" i="7"/>
  <c r="A5459" i="7"/>
  <c r="A5460" i="7"/>
  <c r="A5461" i="7"/>
  <c r="A5462" i="7"/>
  <c r="A5463" i="7"/>
  <c r="A5464" i="7"/>
  <c r="A5465" i="7"/>
  <c r="A5466" i="7"/>
  <c r="A5467" i="7"/>
  <c r="A5468" i="7"/>
  <c r="A5469" i="7"/>
  <c r="A5470" i="7"/>
  <c r="A5471" i="7"/>
  <c r="A5472" i="7"/>
  <c r="A5473" i="7"/>
  <c r="A5474" i="7"/>
  <c r="A5475" i="7"/>
  <c r="A5476" i="7"/>
  <c r="A5477" i="7"/>
  <c r="A5478" i="7"/>
  <c r="A5479" i="7"/>
  <c r="A5480" i="7"/>
  <c r="A5481" i="7"/>
  <c r="A5482" i="7"/>
  <c r="A5483" i="7"/>
  <c r="A5484" i="7"/>
  <c r="A5485" i="7"/>
  <c r="A5486" i="7"/>
  <c r="A5487" i="7"/>
  <c r="A5488" i="7"/>
  <c r="A5489" i="7"/>
  <c r="A5490" i="7"/>
  <c r="A5491" i="7"/>
  <c r="A5492" i="7"/>
  <c r="A5493" i="7"/>
  <c r="A5494" i="7"/>
  <c r="A5495" i="7"/>
  <c r="A5496" i="7"/>
  <c r="A5497" i="7"/>
  <c r="A5498" i="7"/>
  <c r="A5499" i="7"/>
  <c r="A5500" i="7"/>
  <c r="A5501" i="7"/>
  <c r="A5502" i="7"/>
  <c r="A5503" i="7"/>
  <c r="A5504" i="7"/>
  <c r="A5505" i="7"/>
  <c r="A5506" i="7"/>
  <c r="A5507" i="7"/>
  <c r="A5508" i="7"/>
  <c r="A5509" i="7"/>
  <c r="A5510" i="7"/>
  <c r="A5511" i="7"/>
  <c r="A5512" i="7"/>
  <c r="A5513" i="7"/>
  <c r="A5514" i="7"/>
  <c r="A5515" i="7"/>
  <c r="A5516" i="7"/>
  <c r="A5517" i="7"/>
  <c r="A5518" i="7"/>
  <c r="A5519" i="7"/>
  <c r="A5520" i="7"/>
  <c r="A5521" i="7"/>
  <c r="A5522" i="7"/>
  <c r="A5523" i="7"/>
  <c r="A5524" i="7"/>
  <c r="A5525" i="7"/>
  <c r="A5526" i="7"/>
  <c r="A5527" i="7"/>
  <c r="A5528" i="7"/>
  <c r="A5529" i="7"/>
  <c r="A5530" i="7"/>
  <c r="A5531" i="7"/>
  <c r="A5532" i="7"/>
  <c r="A5533" i="7"/>
  <c r="A5534" i="7"/>
  <c r="A5535" i="7"/>
  <c r="A5536" i="7"/>
  <c r="A5537" i="7"/>
  <c r="A5538" i="7"/>
  <c r="A5539" i="7"/>
  <c r="A5540" i="7"/>
  <c r="A5541" i="7"/>
  <c r="A5542" i="7"/>
  <c r="A5543" i="7"/>
  <c r="A5544" i="7"/>
  <c r="A5545" i="7"/>
  <c r="A5546" i="7"/>
  <c r="A5547" i="7"/>
  <c r="A5548" i="7"/>
  <c r="A5549" i="7"/>
  <c r="A5550" i="7"/>
  <c r="A5551" i="7"/>
  <c r="A5552" i="7"/>
  <c r="A5553" i="7"/>
  <c r="A5554" i="7"/>
  <c r="A5555" i="7"/>
  <c r="A5556" i="7"/>
  <c r="A5557" i="7"/>
  <c r="A5558" i="7"/>
  <c r="A5559" i="7"/>
  <c r="A5560" i="7"/>
  <c r="A5561" i="7"/>
  <c r="A5562" i="7"/>
  <c r="A5563" i="7"/>
  <c r="A5564" i="7"/>
  <c r="A5565" i="7"/>
  <c r="A5566" i="7"/>
  <c r="A5567" i="7"/>
  <c r="A5568" i="7"/>
  <c r="A5569" i="7"/>
  <c r="A5570" i="7"/>
  <c r="A5571" i="7"/>
  <c r="A5572" i="7"/>
  <c r="A5573" i="7"/>
  <c r="A5574" i="7"/>
  <c r="A5575" i="7"/>
  <c r="A5576" i="7"/>
  <c r="A5577" i="7"/>
  <c r="A5578" i="7"/>
  <c r="A5579" i="7"/>
  <c r="A5580" i="7"/>
  <c r="A5581" i="7"/>
  <c r="A5582" i="7"/>
  <c r="A5583" i="7"/>
  <c r="A5584" i="7"/>
  <c r="A5585" i="7"/>
  <c r="A5586" i="7"/>
  <c r="A5587" i="7"/>
  <c r="A5588" i="7"/>
  <c r="A5589" i="7"/>
  <c r="A5590" i="7"/>
  <c r="A5591" i="7"/>
  <c r="A5592" i="7"/>
  <c r="A5593" i="7"/>
  <c r="A5594" i="7"/>
  <c r="A5595" i="7"/>
  <c r="A5596" i="7"/>
  <c r="A5597" i="7"/>
  <c r="A5598" i="7"/>
  <c r="A5599" i="7"/>
  <c r="A5600" i="7"/>
  <c r="A5601" i="7"/>
  <c r="A5602" i="7"/>
  <c r="A5603" i="7"/>
  <c r="A5604" i="7"/>
  <c r="A5605" i="7"/>
  <c r="A5606" i="7"/>
  <c r="A5607" i="7"/>
  <c r="A5608" i="7"/>
  <c r="A5609" i="7"/>
  <c r="A5610" i="7"/>
  <c r="A5611" i="7"/>
  <c r="A5612" i="7"/>
  <c r="A5613" i="7"/>
  <c r="A5614" i="7"/>
  <c r="A5615" i="7"/>
  <c r="A5616" i="7"/>
  <c r="A5617" i="7"/>
  <c r="A5618" i="7"/>
  <c r="A5619" i="7"/>
  <c r="A5620" i="7"/>
  <c r="A5621" i="7"/>
  <c r="A5622" i="7"/>
  <c r="A5623" i="7"/>
  <c r="A5624" i="7"/>
  <c r="A5625" i="7"/>
  <c r="A5626" i="7"/>
  <c r="A5627" i="7"/>
  <c r="A5628" i="7"/>
  <c r="A5629" i="7"/>
  <c r="A5630" i="7"/>
  <c r="A5631" i="7"/>
  <c r="A5632" i="7"/>
  <c r="A5633" i="7"/>
  <c r="A5634" i="7"/>
  <c r="A5635" i="7"/>
  <c r="A5636" i="7"/>
  <c r="A5637" i="7"/>
  <c r="A5638" i="7"/>
  <c r="A5639" i="7"/>
  <c r="A5640" i="7"/>
  <c r="A5641" i="7"/>
  <c r="A5642" i="7"/>
  <c r="A5643" i="7"/>
  <c r="A5644" i="7"/>
  <c r="A5645" i="7"/>
  <c r="A5646" i="7"/>
  <c r="A5647" i="7"/>
  <c r="A5648" i="7"/>
  <c r="A5649" i="7"/>
  <c r="A5650" i="7"/>
  <c r="A5651" i="7"/>
  <c r="A5652" i="7"/>
  <c r="A5653" i="7"/>
  <c r="A5654" i="7"/>
  <c r="A5655" i="7"/>
  <c r="A5656" i="7"/>
  <c r="A5657" i="7"/>
  <c r="A5658" i="7"/>
  <c r="A5659" i="7"/>
  <c r="A5660" i="7"/>
  <c r="A5661" i="7"/>
  <c r="A5662" i="7"/>
  <c r="A5663" i="7"/>
  <c r="A5664" i="7"/>
  <c r="A5665" i="7"/>
  <c r="A5666" i="7"/>
  <c r="A5667" i="7"/>
  <c r="A5668" i="7"/>
  <c r="A5669" i="7"/>
  <c r="A5670" i="7"/>
  <c r="A5671" i="7"/>
  <c r="A5672" i="7"/>
  <c r="A5673" i="7"/>
  <c r="A5674" i="7"/>
  <c r="A5675" i="7"/>
  <c r="A5676" i="7"/>
  <c r="A5677" i="7"/>
  <c r="A5678" i="7"/>
  <c r="A5679" i="7"/>
  <c r="A5680" i="7"/>
  <c r="A5681" i="7"/>
  <c r="A5682" i="7"/>
  <c r="A5683" i="7"/>
  <c r="A5684" i="7"/>
  <c r="A5685" i="7"/>
  <c r="A5686" i="7"/>
  <c r="A5687" i="7"/>
  <c r="A5688" i="7"/>
  <c r="A5689" i="7"/>
  <c r="A5690" i="7"/>
  <c r="A5691" i="7"/>
  <c r="A5692" i="7"/>
  <c r="A5693" i="7"/>
  <c r="A5694" i="7"/>
  <c r="A5695" i="7"/>
  <c r="A5696" i="7"/>
  <c r="A5697" i="7"/>
  <c r="A5698" i="7"/>
  <c r="A5699" i="7"/>
  <c r="A5700" i="7"/>
  <c r="A5701" i="7"/>
  <c r="A5702" i="7"/>
  <c r="A5703" i="7"/>
  <c r="A5704" i="7"/>
  <c r="A5705" i="7"/>
  <c r="A5706" i="7"/>
  <c r="A5707" i="7"/>
  <c r="A5708" i="7"/>
  <c r="A5709" i="7"/>
  <c r="A5710" i="7"/>
  <c r="A5711" i="7"/>
  <c r="A5712" i="7"/>
  <c r="A5713" i="7"/>
  <c r="A5714" i="7"/>
  <c r="A5715" i="7"/>
  <c r="A5716" i="7"/>
  <c r="A5717" i="7"/>
  <c r="A5718" i="7"/>
  <c r="A5719" i="7"/>
  <c r="A5720" i="7"/>
  <c r="A5721" i="7"/>
  <c r="A5722" i="7"/>
  <c r="A5723" i="7"/>
  <c r="A5724" i="7"/>
  <c r="A5725" i="7"/>
  <c r="A5726" i="7"/>
  <c r="A5727" i="7"/>
  <c r="A5728" i="7"/>
  <c r="A5729" i="7"/>
  <c r="A5730" i="7"/>
  <c r="A5731" i="7"/>
  <c r="A5732" i="7"/>
  <c r="A5733" i="7"/>
  <c r="A5734" i="7"/>
  <c r="A5735" i="7"/>
  <c r="A5736" i="7"/>
  <c r="A5737" i="7"/>
  <c r="A5738" i="7"/>
  <c r="A5739" i="7"/>
  <c r="A5740" i="7"/>
  <c r="A5741" i="7"/>
  <c r="A5742" i="7"/>
  <c r="A5743" i="7"/>
  <c r="A5744" i="7"/>
  <c r="A5745" i="7"/>
  <c r="A5746" i="7"/>
  <c r="A5747" i="7"/>
  <c r="A5748" i="7"/>
  <c r="A5749" i="7"/>
  <c r="A5750" i="7"/>
  <c r="A5751" i="7"/>
  <c r="A5752" i="7"/>
  <c r="A5753" i="7"/>
  <c r="A5754" i="7"/>
  <c r="A5755" i="7"/>
  <c r="A5756" i="7"/>
  <c r="A5757" i="7"/>
  <c r="A5758" i="7"/>
  <c r="A5759" i="7"/>
  <c r="A5760" i="7"/>
  <c r="A5761" i="7"/>
  <c r="A5762" i="7"/>
  <c r="A5763" i="7"/>
  <c r="A5764" i="7"/>
  <c r="A5765" i="7"/>
  <c r="A5766" i="7"/>
  <c r="A5767" i="7"/>
  <c r="A5768" i="7"/>
  <c r="A5769" i="7"/>
  <c r="A5770" i="7"/>
  <c r="A5771" i="7"/>
  <c r="A5772" i="7"/>
  <c r="A5773" i="7"/>
  <c r="A5774" i="7"/>
  <c r="A5775" i="7"/>
  <c r="A5776" i="7"/>
  <c r="A5777" i="7"/>
  <c r="A5778" i="7"/>
  <c r="A5779" i="7"/>
  <c r="A5780" i="7"/>
  <c r="A5781" i="7"/>
  <c r="A5782" i="7"/>
  <c r="A5783" i="7"/>
  <c r="A5784" i="7"/>
  <c r="A5785" i="7"/>
  <c r="A5786" i="7"/>
  <c r="A5787" i="7"/>
  <c r="A5788" i="7"/>
  <c r="A5789" i="7"/>
  <c r="A5790" i="7"/>
  <c r="A5791" i="7"/>
  <c r="A5792" i="7"/>
  <c r="A5793" i="7"/>
  <c r="A5794" i="7"/>
  <c r="A5795" i="7"/>
  <c r="A5796" i="7"/>
  <c r="A5797" i="7"/>
  <c r="A5798" i="7"/>
  <c r="A5799" i="7"/>
  <c r="A5800" i="7"/>
  <c r="A5801" i="7"/>
  <c r="A5802" i="7"/>
  <c r="A5803" i="7"/>
  <c r="A5804" i="7"/>
  <c r="A5805" i="7"/>
  <c r="A5806" i="7"/>
  <c r="A5807" i="7"/>
  <c r="A5808" i="7"/>
  <c r="A5809" i="7"/>
  <c r="A5810" i="7"/>
  <c r="A5811" i="7"/>
  <c r="A5812" i="7"/>
  <c r="A5813" i="7"/>
  <c r="A5814" i="7"/>
  <c r="A5815" i="7"/>
  <c r="A5816" i="7"/>
  <c r="A5817" i="7"/>
  <c r="A5818" i="7"/>
  <c r="A5819" i="7"/>
  <c r="A5820" i="7"/>
  <c r="A5821" i="7"/>
  <c r="A5822" i="7"/>
  <c r="A5823" i="7"/>
  <c r="A5824" i="7"/>
  <c r="A5825" i="7"/>
  <c r="A5826" i="7"/>
  <c r="A5827" i="7"/>
  <c r="A5828" i="7"/>
  <c r="A5829" i="7"/>
  <c r="A5830" i="7"/>
  <c r="A5831" i="7"/>
  <c r="A5832" i="7"/>
  <c r="A5833" i="7"/>
  <c r="A5834" i="7"/>
  <c r="A5835" i="7"/>
  <c r="A5836" i="7"/>
  <c r="A5837" i="7"/>
  <c r="A5838" i="7"/>
  <c r="A5839" i="7"/>
  <c r="A5840" i="7"/>
  <c r="A5841" i="7"/>
  <c r="A5842" i="7"/>
  <c r="A5843" i="7"/>
  <c r="A5844" i="7"/>
  <c r="A5845" i="7"/>
  <c r="A5846" i="7"/>
  <c r="A5847" i="7"/>
  <c r="A5848" i="7"/>
  <c r="A5849" i="7"/>
  <c r="A5850" i="7"/>
  <c r="A5851" i="7"/>
  <c r="A5852" i="7"/>
  <c r="A5853" i="7"/>
  <c r="A5854" i="7"/>
  <c r="A5855" i="7"/>
  <c r="A5856" i="7"/>
  <c r="A5857" i="7"/>
  <c r="A5858" i="7"/>
  <c r="A5859" i="7"/>
  <c r="A5860" i="7"/>
  <c r="A5861" i="7"/>
  <c r="A5862" i="7"/>
  <c r="A5863" i="7"/>
  <c r="A5864" i="7"/>
  <c r="A5865" i="7"/>
  <c r="A5866" i="7"/>
  <c r="A5867" i="7"/>
  <c r="A5868" i="7"/>
  <c r="A5869" i="7"/>
  <c r="A5870" i="7"/>
  <c r="A5871" i="7"/>
  <c r="A5872" i="7"/>
  <c r="A5873" i="7"/>
  <c r="A5874" i="7"/>
  <c r="A5875" i="7"/>
  <c r="A5876" i="7"/>
  <c r="A5877" i="7"/>
  <c r="A5878" i="7"/>
  <c r="A5879" i="7"/>
  <c r="A5880" i="7"/>
  <c r="A5881" i="7"/>
  <c r="A5882" i="7"/>
  <c r="A5883" i="7"/>
  <c r="A5884" i="7"/>
  <c r="A5885" i="7"/>
  <c r="A5886" i="7"/>
  <c r="A5887" i="7"/>
  <c r="A5888" i="7"/>
  <c r="A5889" i="7"/>
  <c r="A5890" i="7"/>
  <c r="A5891" i="7"/>
  <c r="A5892" i="7"/>
  <c r="A5893" i="7"/>
  <c r="A5894" i="7"/>
  <c r="A5895" i="7"/>
  <c r="A5896" i="7"/>
  <c r="A5897" i="7"/>
  <c r="A5898" i="7"/>
  <c r="A5899" i="7"/>
  <c r="A5900" i="7"/>
  <c r="A5901" i="7"/>
  <c r="A5902" i="7"/>
  <c r="A5903" i="7"/>
  <c r="A5904" i="7"/>
  <c r="A5905" i="7"/>
  <c r="A5906" i="7"/>
  <c r="A5907" i="7"/>
  <c r="A5908" i="7"/>
  <c r="A5909" i="7"/>
  <c r="A5910" i="7"/>
  <c r="A5911" i="7"/>
  <c r="A5912" i="7"/>
  <c r="A5913" i="7"/>
  <c r="A5914" i="7"/>
  <c r="A5915" i="7"/>
  <c r="A5916" i="7"/>
  <c r="A5917" i="7"/>
  <c r="A5918" i="7"/>
  <c r="A5919" i="7"/>
  <c r="A5920" i="7"/>
  <c r="A5921" i="7"/>
  <c r="A5922" i="7"/>
  <c r="A5923" i="7"/>
  <c r="A5924" i="7"/>
  <c r="A5925" i="7"/>
  <c r="A5926" i="7"/>
  <c r="A5927" i="7"/>
  <c r="A5928" i="7"/>
  <c r="A5929" i="7"/>
  <c r="A5930" i="7"/>
  <c r="A5931" i="7"/>
  <c r="A5932" i="7"/>
  <c r="A5933" i="7"/>
  <c r="A5934" i="7"/>
  <c r="A5935" i="7"/>
  <c r="A5936" i="7"/>
  <c r="A5937" i="7"/>
  <c r="A5938" i="7"/>
  <c r="A5939" i="7"/>
  <c r="A5940" i="7"/>
  <c r="A5941" i="7"/>
  <c r="A5942" i="7"/>
  <c r="A5943" i="7"/>
  <c r="A5944" i="7"/>
  <c r="A5945" i="7"/>
  <c r="A5946" i="7"/>
  <c r="A5947" i="7"/>
  <c r="A5948" i="7"/>
  <c r="A5949" i="7"/>
  <c r="A5950" i="7"/>
  <c r="A5951" i="7"/>
  <c r="A5952" i="7"/>
  <c r="A5953" i="7"/>
  <c r="A5954" i="7"/>
  <c r="A5955" i="7"/>
  <c r="A5956" i="7"/>
  <c r="A5957" i="7"/>
  <c r="A5958" i="7"/>
  <c r="A5959"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4" i="7"/>
  <c r="A5985" i="7"/>
  <c r="A5986" i="7"/>
  <c r="A5987" i="7"/>
  <c r="A5988" i="7"/>
  <c r="A5989" i="7"/>
  <c r="A5990" i="7"/>
  <c r="A5991" i="7"/>
  <c r="A5992" i="7"/>
  <c r="A5993" i="7"/>
  <c r="A5994" i="7"/>
  <c r="A5995" i="7"/>
  <c r="A5996" i="7"/>
  <c r="A5997" i="7"/>
  <c r="A5998" i="7"/>
  <c r="A5999" i="7"/>
  <c r="A6000" i="7"/>
  <c r="A6001" i="7"/>
  <c r="A6002" i="7"/>
  <c r="A6003" i="7"/>
  <c r="A6004" i="7"/>
  <c r="A6005" i="7"/>
  <c r="A6006" i="7"/>
  <c r="A6007" i="7"/>
  <c r="A6008" i="7"/>
  <c r="A6009" i="7"/>
  <c r="A6010" i="7"/>
  <c r="A6011" i="7"/>
  <c r="A6012" i="7"/>
  <c r="A6013" i="7"/>
  <c r="A6014" i="7"/>
  <c r="A6015" i="7"/>
  <c r="A6016" i="7"/>
  <c r="A6017" i="7"/>
  <c r="A6018" i="7"/>
  <c r="A6019" i="7"/>
  <c r="A6020" i="7"/>
  <c r="A6021" i="7"/>
  <c r="A6022" i="7"/>
  <c r="A6023" i="7"/>
  <c r="A6024" i="7"/>
  <c r="A6025" i="7"/>
  <c r="A6026" i="7"/>
  <c r="A6027" i="7"/>
  <c r="A6028" i="7"/>
  <c r="A6029" i="7"/>
  <c r="A6030" i="7"/>
  <c r="A6031" i="7"/>
  <c r="A6032" i="7"/>
  <c r="A6033" i="7"/>
  <c r="A6034" i="7"/>
  <c r="A6035" i="7"/>
  <c r="A6036" i="7"/>
  <c r="A6037" i="7"/>
  <c r="A6038" i="7"/>
  <c r="A6039" i="7"/>
  <c r="A6040" i="7"/>
  <c r="A6041" i="7"/>
  <c r="A6042" i="7"/>
  <c r="A6043" i="7"/>
  <c r="A6044" i="7"/>
  <c r="A6045" i="7"/>
  <c r="A6046" i="7"/>
  <c r="A6047" i="7"/>
  <c r="A6048" i="7"/>
  <c r="A6049" i="7"/>
  <c r="A6050" i="7"/>
  <c r="A6051" i="7"/>
  <c r="A6052" i="7"/>
  <c r="A6053" i="7"/>
  <c r="A6054" i="7"/>
  <c r="A6055" i="7"/>
  <c r="A6056" i="7"/>
  <c r="A6057" i="7"/>
  <c r="A6058" i="7"/>
  <c r="A6059" i="7"/>
  <c r="A6060" i="7"/>
  <c r="A6061" i="7"/>
  <c r="A6062" i="7"/>
  <c r="A6063" i="7"/>
  <c r="A6064" i="7"/>
  <c r="A6065" i="7"/>
  <c r="A6066" i="7"/>
  <c r="A6067" i="7"/>
  <c r="A6068" i="7"/>
  <c r="A6069" i="7"/>
  <c r="A6070" i="7"/>
  <c r="A6071" i="7"/>
  <c r="A6072" i="7"/>
  <c r="A6073" i="7"/>
  <c r="A6074" i="7"/>
  <c r="A6075" i="7"/>
  <c r="A6076" i="7"/>
  <c r="A6077" i="7"/>
  <c r="A6078" i="7"/>
  <c r="A6079" i="7"/>
  <c r="A6080" i="7"/>
  <c r="A6081" i="7"/>
  <c r="A6082" i="7"/>
  <c r="A6083" i="7"/>
  <c r="A6084" i="7"/>
  <c r="A6085" i="7"/>
  <c r="A6086" i="7"/>
  <c r="A6087" i="7"/>
  <c r="A6088" i="7"/>
  <c r="A6089" i="7"/>
  <c r="A6090" i="7"/>
  <c r="A6091" i="7"/>
  <c r="A6092" i="7"/>
  <c r="A6093" i="7"/>
  <c r="A6094" i="7"/>
  <c r="A6095" i="7"/>
  <c r="A6096" i="7"/>
  <c r="A6097" i="7"/>
  <c r="A6098" i="7"/>
  <c r="A6099" i="7"/>
  <c r="A6100" i="7"/>
  <c r="A6101" i="7"/>
  <c r="A6102" i="7"/>
  <c r="A6103" i="7"/>
  <c r="A6104" i="7"/>
  <c r="A6105" i="7"/>
  <c r="A6106" i="7"/>
  <c r="A6107" i="7"/>
  <c r="A6108" i="7"/>
  <c r="A6109" i="7"/>
  <c r="A6110" i="7"/>
  <c r="A6111" i="7"/>
  <c r="A6112" i="7"/>
  <c r="A6113" i="7"/>
  <c r="A6114" i="7"/>
  <c r="A6115" i="7"/>
  <c r="A6116" i="7"/>
  <c r="A6117" i="7"/>
  <c r="A6118" i="7"/>
  <c r="A6119" i="7"/>
  <c r="A6120" i="7"/>
  <c r="A6121" i="7"/>
  <c r="A6122" i="7"/>
  <c r="A6123" i="7"/>
  <c r="A6124" i="7"/>
  <c r="A6125" i="7"/>
  <c r="A6126" i="7"/>
  <c r="A6127" i="7"/>
  <c r="A6128" i="7"/>
  <c r="A6129" i="7"/>
  <c r="A6130" i="7"/>
  <c r="A6131" i="7"/>
  <c r="A6132" i="7"/>
  <c r="A6133" i="7"/>
  <c r="A6134" i="7"/>
  <c r="A6135" i="7"/>
  <c r="A6136" i="7"/>
  <c r="A6137" i="7"/>
  <c r="A6138" i="7"/>
  <c r="A6139" i="7"/>
  <c r="A6140" i="7"/>
  <c r="A6141" i="7"/>
  <c r="A6142" i="7"/>
  <c r="A6143" i="7"/>
  <c r="A6144" i="7"/>
  <c r="A6145" i="7"/>
  <c r="A6146" i="7"/>
  <c r="A6147" i="7"/>
  <c r="A6148" i="7"/>
  <c r="A6149" i="7"/>
  <c r="A6150" i="7"/>
  <c r="A6151" i="7"/>
  <c r="A6152" i="7"/>
  <c r="A6153" i="7"/>
  <c r="A6154" i="7"/>
  <c r="A6155" i="7"/>
  <c r="A6156" i="7"/>
  <c r="A6157" i="7"/>
  <c r="A6158" i="7"/>
  <c r="A6159" i="7"/>
  <c r="A6160" i="7"/>
  <c r="A6161" i="7"/>
  <c r="A6162" i="7"/>
  <c r="A6163" i="7"/>
  <c r="A6164" i="7"/>
  <c r="A6165" i="7"/>
  <c r="A6166" i="7"/>
  <c r="A6167" i="7"/>
  <c r="A6168" i="7"/>
  <c r="A6169" i="7"/>
  <c r="A6170" i="7"/>
  <c r="A6171" i="7"/>
  <c r="A6172" i="7"/>
  <c r="A6173" i="7"/>
  <c r="A6174" i="7"/>
  <c r="A6175" i="7"/>
  <c r="A6176" i="7"/>
  <c r="A6177" i="7"/>
  <c r="A6178" i="7"/>
  <c r="A6179" i="7"/>
  <c r="A6180" i="7"/>
  <c r="A6181" i="7"/>
  <c r="A6182" i="7"/>
  <c r="A6183" i="7"/>
  <c r="A6184" i="7"/>
  <c r="A6185" i="7"/>
  <c r="A6186" i="7"/>
  <c r="A6187" i="7"/>
  <c r="A6188" i="7"/>
  <c r="A6189" i="7"/>
  <c r="A6190" i="7"/>
  <c r="A6191" i="7"/>
  <c r="A6192" i="7"/>
  <c r="A6193" i="7"/>
  <c r="A6194" i="7"/>
  <c r="A6195" i="7"/>
  <c r="A6196" i="7"/>
  <c r="A6197" i="7"/>
  <c r="A6198" i="7"/>
  <c r="A6199" i="7"/>
  <c r="A6200" i="7"/>
  <c r="A6201" i="7"/>
  <c r="A6202" i="7"/>
  <c r="A6203" i="7"/>
  <c r="A6204" i="7"/>
  <c r="A6205" i="7"/>
  <c r="A6206" i="7"/>
  <c r="A6207" i="7"/>
  <c r="A6208" i="7"/>
  <c r="A6209" i="7"/>
  <c r="A6210" i="7"/>
  <c r="A6211" i="7"/>
  <c r="A6212" i="7"/>
  <c r="A6213" i="7"/>
  <c r="A6214" i="7"/>
  <c r="A6215" i="7"/>
  <c r="A6216" i="7"/>
  <c r="A6217" i="7"/>
  <c r="A6218" i="7"/>
  <c r="A6219" i="7"/>
  <c r="A6220" i="7"/>
  <c r="A6221" i="7"/>
  <c r="A6222" i="7"/>
  <c r="A6223" i="7"/>
  <c r="A6224" i="7"/>
  <c r="A6225" i="7"/>
  <c r="A6226" i="7"/>
  <c r="A6227" i="7"/>
  <c r="A6228" i="7"/>
  <c r="A6229" i="7"/>
  <c r="A6230" i="7"/>
  <c r="A6231" i="7"/>
  <c r="A6232" i="7"/>
  <c r="A6233" i="7"/>
  <c r="A6234" i="7"/>
  <c r="A6235" i="7"/>
  <c r="A6236" i="7"/>
  <c r="A6237" i="7"/>
  <c r="A6238" i="7"/>
  <c r="A6239" i="7"/>
  <c r="A6240" i="7"/>
  <c r="A6241" i="7"/>
  <c r="A6242" i="7"/>
  <c r="A6243" i="7"/>
  <c r="A6244" i="7"/>
  <c r="A6245" i="7"/>
  <c r="A6246" i="7"/>
  <c r="A6247" i="7"/>
  <c r="A6248" i="7"/>
  <c r="A6249" i="7"/>
  <c r="A6250" i="7"/>
  <c r="A6251" i="7"/>
  <c r="A6252" i="7"/>
  <c r="A6253" i="7"/>
  <c r="A6254" i="7"/>
  <c r="A6255" i="7"/>
  <c r="A6256" i="7"/>
  <c r="A6257" i="7"/>
  <c r="A6258" i="7"/>
  <c r="A6259" i="7"/>
  <c r="A6260" i="7"/>
  <c r="A6261" i="7"/>
  <c r="A6262" i="7"/>
  <c r="A6263" i="7"/>
  <c r="A6264" i="7"/>
  <c r="A6265" i="7"/>
  <c r="A6266" i="7"/>
  <c r="A6267" i="7"/>
  <c r="A6268" i="7"/>
  <c r="A6269" i="7"/>
  <c r="A6270" i="7"/>
  <c r="A6271" i="7"/>
  <c r="A6272" i="7"/>
  <c r="A6273" i="7"/>
  <c r="A6274" i="7"/>
  <c r="A6275" i="7"/>
  <c r="A6276" i="7"/>
  <c r="A6277" i="7"/>
  <c r="A6278" i="7"/>
  <c r="A6279" i="7"/>
  <c r="A6280" i="7"/>
  <c r="A6281"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8" i="7"/>
  <c r="A6309" i="7"/>
  <c r="A6310" i="7"/>
  <c r="A6311" i="7"/>
  <c r="A6312" i="7"/>
  <c r="A6313" i="7"/>
  <c r="A6314" i="7"/>
  <c r="A6315" i="7"/>
  <c r="A6316" i="7"/>
  <c r="A6317" i="7"/>
  <c r="A6318" i="7"/>
  <c r="A6319" i="7"/>
  <c r="A6320" i="7"/>
  <c r="A6321" i="7"/>
  <c r="A6322" i="7"/>
  <c r="A6323" i="7"/>
  <c r="A6324" i="7"/>
  <c r="A6325" i="7"/>
  <c r="A6326" i="7"/>
  <c r="A6327" i="7"/>
  <c r="A6328" i="7"/>
  <c r="A6329" i="7"/>
  <c r="A6330" i="7"/>
  <c r="A6331" i="7"/>
  <c r="A6332" i="7"/>
  <c r="A6333" i="7"/>
  <c r="A6334" i="7"/>
  <c r="A6335" i="7"/>
  <c r="A6336" i="7"/>
  <c r="A6337" i="7"/>
  <c r="A6338" i="7"/>
  <c r="A6339" i="7"/>
  <c r="A6340" i="7"/>
  <c r="A6341" i="7"/>
  <c r="A6342" i="7"/>
  <c r="A6343" i="7"/>
  <c r="A6344" i="7"/>
  <c r="A6345" i="7"/>
  <c r="A6346" i="7"/>
  <c r="A6347" i="7"/>
  <c r="A6348" i="7"/>
  <c r="A6349" i="7"/>
  <c r="A6350" i="7"/>
  <c r="A6351" i="7"/>
  <c r="A6352" i="7"/>
  <c r="A6353" i="7"/>
  <c r="A6354" i="7"/>
  <c r="A6355" i="7"/>
  <c r="A6356" i="7"/>
  <c r="A6357" i="7"/>
  <c r="A6358" i="7"/>
  <c r="A6359" i="7"/>
  <c r="A6360" i="7"/>
  <c r="A6361" i="7"/>
  <c r="A6362" i="7"/>
  <c r="A6363" i="7"/>
  <c r="A6364" i="7"/>
  <c r="A6365" i="7"/>
  <c r="A6366" i="7"/>
  <c r="A6367" i="7"/>
  <c r="A6368" i="7"/>
  <c r="A6369" i="7"/>
  <c r="A6370" i="7"/>
  <c r="A6371" i="7"/>
  <c r="A6372" i="7"/>
  <c r="A6373" i="7"/>
  <c r="A6374" i="7"/>
  <c r="A6375" i="7"/>
  <c r="A6376" i="7"/>
  <c r="A6377" i="7"/>
  <c r="A6378" i="7"/>
  <c r="A6379" i="7"/>
  <c r="A6380" i="7"/>
  <c r="A6381" i="7"/>
  <c r="A6382" i="7"/>
  <c r="A6383" i="7"/>
  <c r="A6384" i="7"/>
  <c r="A6385" i="7"/>
  <c r="A6386" i="7"/>
  <c r="A6387" i="7"/>
  <c r="A6388" i="7"/>
  <c r="A6389" i="7"/>
  <c r="A6390" i="7"/>
  <c r="A6391" i="7"/>
  <c r="A6392" i="7"/>
  <c r="A6393" i="7"/>
  <c r="A6394" i="7"/>
  <c r="A6395" i="7"/>
  <c r="A6396" i="7"/>
  <c r="A6397" i="7"/>
  <c r="A6398" i="7"/>
  <c r="A6399" i="7"/>
  <c r="A6400" i="7"/>
  <c r="A6401" i="7"/>
  <c r="A6402" i="7"/>
  <c r="A6403" i="7"/>
  <c r="A6404" i="7"/>
  <c r="A6405" i="7"/>
  <c r="A6406" i="7"/>
  <c r="A6407" i="7"/>
  <c r="A6408" i="7"/>
  <c r="A6409" i="7"/>
  <c r="A6410" i="7"/>
  <c r="A6411" i="7"/>
  <c r="A6412" i="7"/>
  <c r="A6413" i="7"/>
  <c r="A6414" i="7"/>
  <c r="A6415" i="7"/>
  <c r="A6416" i="7"/>
  <c r="A6417" i="7"/>
  <c r="A6418" i="7"/>
  <c r="A6419" i="7"/>
  <c r="A6420" i="7"/>
  <c r="A6421" i="7"/>
  <c r="A6422" i="7"/>
  <c r="A6423" i="7"/>
  <c r="A6424" i="7"/>
  <c r="A6425" i="7"/>
  <c r="A6426" i="7"/>
  <c r="A6427" i="7"/>
  <c r="A6428" i="7"/>
  <c r="A6429" i="7"/>
  <c r="A6430" i="7"/>
  <c r="A6431" i="7"/>
  <c r="A6432" i="7"/>
  <c r="A6433"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0" i="7"/>
  <c r="A6461" i="7"/>
  <c r="A6462" i="7"/>
  <c r="A6463" i="7"/>
  <c r="A6464" i="7"/>
  <c r="A6465" i="7"/>
  <c r="A6466" i="7"/>
  <c r="A6467" i="7"/>
  <c r="A6468" i="7"/>
  <c r="A6469" i="7"/>
  <c r="A6470" i="7"/>
  <c r="A6471" i="7"/>
  <c r="A6472" i="7"/>
  <c r="A6473" i="7"/>
  <c r="A6474" i="7"/>
  <c r="A6475" i="7"/>
  <c r="A6476" i="7"/>
  <c r="A6477" i="7"/>
  <c r="A6478" i="7"/>
  <c r="A6479" i="7"/>
  <c r="A6480" i="7"/>
  <c r="A6481" i="7"/>
  <c r="A6482" i="7"/>
  <c r="A6483" i="7"/>
  <c r="A6484"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09"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4" i="7"/>
  <c r="A6535" i="7"/>
  <c r="A6536" i="7"/>
  <c r="A6537" i="7"/>
  <c r="A6538" i="7"/>
  <c r="A6539" i="7"/>
  <c r="A6540" i="7"/>
  <c r="A6541" i="7"/>
  <c r="A6542" i="7"/>
  <c r="A6543" i="7"/>
  <c r="A6544" i="7"/>
  <c r="A6545" i="7"/>
  <c r="A6546" i="7"/>
  <c r="A6547" i="7"/>
  <c r="A6548" i="7"/>
  <c r="A6549" i="7"/>
  <c r="A6550" i="7"/>
  <c r="A6551" i="7"/>
  <c r="A6552" i="7"/>
  <c r="A6553" i="7"/>
  <c r="A6554" i="7"/>
  <c r="A6555" i="7"/>
  <c r="A6556" i="7"/>
  <c r="A6557" i="7"/>
  <c r="A6558" i="7"/>
  <c r="A6559" i="7"/>
  <c r="A6560" i="7"/>
  <c r="A6561" i="7"/>
  <c r="A6562" i="7"/>
  <c r="A6563" i="7"/>
  <c r="A6564" i="7"/>
  <c r="A6565" i="7"/>
  <c r="A6566" i="7"/>
  <c r="A6567" i="7"/>
  <c r="A6568" i="7"/>
  <c r="A6569" i="7"/>
  <c r="A6570" i="7"/>
  <c r="A6571" i="7"/>
  <c r="A6572" i="7"/>
  <c r="A6573" i="7"/>
  <c r="A6574" i="7"/>
  <c r="A6575" i="7"/>
  <c r="A6576" i="7"/>
  <c r="A6577" i="7"/>
  <c r="A6578" i="7"/>
  <c r="A6579" i="7"/>
  <c r="A6580" i="7"/>
  <c r="A6581" i="7"/>
  <c r="A6582" i="7"/>
  <c r="A6583" i="7"/>
  <c r="A6584" i="7"/>
  <c r="A6585" i="7"/>
  <c r="A6586" i="7"/>
  <c r="A6587" i="7"/>
  <c r="A6588" i="7"/>
  <c r="A6589" i="7"/>
  <c r="A6590" i="7"/>
  <c r="A6591" i="7"/>
  <c r="A6592" i="7"/>
  <c r="A6593" i="7"/>
  <c r="A6594" i="7"/>
  <c r="A6595" i="7"/>
  <c r="A6596" i="7"/>
  <c r="A6597" i="7"/>
  <c r="A6598" i="7"/>
  <c r="A6599" i="7"/>
  <c r="A6600" i="7"/>
  <c r="A6601" i="7"/>
  <c r="A6602" i="7"/>
  <c r="A6603" i="7"/>
  <c r="A6604" i="7"/>
  <c r="A6605" i="7"/>
  <c r="A6606" i="7"/>
  <c r="A6607" i="7"/>
  <c r="A6608" i="7"/>
  <c r="A6609" i="7"/>
  <c r="A6610" i="7"/>
  <c r="A6611" i="7"/>
  <c r="A6612" i="7"/>
  <c r="A6613" i="7"/>
  <c r="A6614" i="7"/>
  <c r="A6615" i="7"/>
  <c r="A6616" i="7"/>
  <c r="A6617" i="7"/>
  <c r="A6618" i="7"/>
  <c r="A6619" i="7"/>
  <c r="A6620" i="7"/>
  <c r="A6621" i="7"/>
  <c r="A6622" i="7"/>
  <c r="A6623" i="7"/>
  <c r="A6624" i="7"/>
  <c r="A6625" i="7"/>
  <c r="A6626" i="7"/>
  <c r="A6627" i="7"/>
  <c r="A6628" i="7"/>
  <c r="A6629" i="7"/>
  <c r="A6630" i="7"/>
  <c r="A6631" i="7"/>
  <c r="A6632" i="7"/>
  <c r="A6633" i="7"/>
  <c r="A6634" i="7"/>
  <c r="A6635" i="7"/>
  <c r="A6636" i="7"/>
  <c r="A6637" i="7"/>
  <c r="A6638" i="7"/>
  <c r="A6639" i="7"/>
  <c r="A6640" i="7"/>
  <c r="A6641" i="7"/>
  <c r="A6642" i="7"/>
  <c r="A6643" i="7"/>
  <c r="A6644" i="7"/>
  <c r="A6645" i="7"/>
  <c r="A6646" i="7"/>
  <c r="A6647" i="7"/>
  <c r="A6648" i="7"/>
  <c r="A6649" i="7"/>
  <c r="A6650" i="7"/>
  <c r="A6651" i="7"/>
  <c r="A6652" i="7"/>
  <c r="A6653" i="7"/>
  <c r="A6654" i="7"/>
  <c r="A6655" i="7"/>
  <c r="A6656" i="7"/>
  <c r="A6657" i="7"/>
  <c r="A6658" i="7"/>
  <c r="A6659" i="7"/>
  <c r="A6660" i="7"/>
  <c r="A6661" i="7"/>
  <c r="A6662" i="7"/>
  <c r="A6663" i="7"/>
  <c r="A6664" i="7"/>
  <c r="A6665" i="7"/>
  <c r="A6666" i="7"/>
  <c r="A6667" i="7"/>
  <c r="A6668" i="7"/>
  <c r="A6669" i="7"/>
  <c r="A6670" i="7"/>
  <c r="A6671" i="7"/>
  <c r="A6672" i="7"/>
  <c r="A6673" i="7"/>
  <c r="A6674" i="7"/>
  <c r="A6675" i="7"/>
  <c r="A6676" i="7"/>
  <c r="A6677" i="7"/>
  <c r="A6678" i="7"/>
  <c r="A6679" i="7"/>
  <c r="A6680" i="7"/>
  <c r="A6681" i="7"/>
  <c r="A6682" i="7"/>
  <c r="A6683" i="7"/>
  <c r="A6684" i="7"/>
  <c r="A6685" i="7"/>
  <c r="A6686" i="7"/>
  <c r="A6687" i="7"/>
  <c r="A6688" i="7"/>
  <c r="A6689" i="7"/>
  <c r="A6690" i="7"/>
  <c r="A6691" i="7"/>
  <c r="A6692" i="7"/>
  <c r="A6693" i="7"/>
  <c r="A6694" i="7"/>
  <c r="A6695" i="7"/>
  <c r="A6696" i="7"/>
  <c r="A6697" i="7"/>
  <c r="A6698" i="7"/>
  <c r="A6699" i="7"/>
  <c r="A6700" i="7"/>
  <c r="A6701" i="7"/>
  <c r="A6702" i="7"/>
  <c r="A6703" i="7"/>
  <c r="A6704" i="7"/>
  <c r="A6705" i="7"/>
  <c r="A6706" i="7"/>
  <c r="A6707" i="7"/>
  <c r="A6708" i="7"/>
  <c r="A6709" i="7"/>
  <c r="A6710" i="7"/>
  <c r="A6711" i="7"/>
  <c r="A6712" i="7"/>
  <c r="A6713" i="7"/>
  <c r="A6714" i="7"/>
  <c r="A6715" i="7"/>
  <c r="A6716" i="7"/>
  <c r="A6717" i="7"/>
  <c r="A6718" i="7"/>
  <c r="A6719" i="7"/>
  <c r="A6720" i="7"/>
  <c r="A6721" i="7"/>
  <c r="A6722" i="7"/>
  <c r="A6723" i="7"/>
  <c r="A6724" i="7"/>
  <c r="A6725" i="7"/>
  <c r="A6726" i="7"/>
  <c r="A6727" i="7"/>
  <c r="A6728" i="7"/>
  <c r="A6729" i="7"/>
  <c r="A6730" i="7"/>
  <c r="A6731" i="7"/>
  <c r="A6732" i="7"/>
  <c r="A6733" i="7"/>
  <c r="A6734" i="7"/>
  <c r="A6735" i="7"/>
  <c r="A6736" i="7"/>
  <c r="A6737" i="7"/>
  <c r="A6738" i="7"/>
  <c r="A6739" i="7"/>
  <c r="A6740" i="7"/>
  <c r="A6741" i="7"/>
  <c r="A6742" i="7"/>
  <c r="A6743" i="7"/>
  <c r="A6744" i="7"/>
  <c r="A6745" i="7"/>
  <c r="A6746" i="7"/>
  <c r="A6747" i="7"/>
  <c r="A6748" i="7"/>
  <c r="A6749" i="7"/>
  <c r="A6750" i="7"/>
  <c r="A6751" i="7"/>
  <c r="A6752" i="7"/>
  <c r="A6753" i="7"/>
  <c r="A6754" i="7"/>
  <c r="A6755" i="7"/>
  <c r="A6756" i="7"/>
  <c r="A6757" i="7"/>
  <c r="A6758" i="7"/>
  <c r="A6759" i="7"/>
  <c r="A6760" i="7"/>
  <c r="A6761" i="7"/>
  <c r="A6762" i="7"/>
  <c r="A6763" i="7"/>
  <c r="A6764" i="7"/>
  <c r="A6765" i="7"/>
  <c r="A6766" i="7"/>
  <c r="A6767" i="7"/>
  <c r="A6768" i="7"/>
  <c r="A6769" i="7"/>
  <c r="A6770" i="7"/>
  <c r="A6771" i="7"/>
  <c r="A6772" i="7"/>
  <c r="A6773" i="7"/>
  <c r="A6774" i="7"/>
  <c r="A6775" i="7"/>
  <c r="A6776" i="7"/>
  <c r="A6777" i="7"/>
  <c r="A6778" i="7"/>
  <c r="A6779" i="7"/>
  <c r="A6780" i="7"/>
  <c r="A6781" i="7"/>
  <c r="A6782" i="7"/>
  <c r="A6783" i="7"/>
  <c r="A6784" i="7"/>
  <c r="A6785" i="7"/>
  <c r="A6786" i="7"/>
  <c r="A6787" i="7"/>
  <c r="A6788" i="7"/>
  <c r="A6789" i="7"/>
  <c r="A6790" i="7"/>
  <c r="A6791" i="7"/>
  <c r="A6792" i="7"/>
  <c r="A6793" i="7"/>
  <c r="A6794" i="7"/>
  <c r="A6795" i="7"/>
  <c r="A6796" i="7"/>
  <c r="A6797" i="7"/>
  <c r="A6798" i="7"/>
  <c r="A6799" i="7"/>
  <c r="A6800" i="7"/>
  <c r="A6801" i="7"/>
  <c r="A6802" i="7"/>
  <c r="A6803" i="7"/>
  <c r="A6804" i="7"/>
  <c r="A6805" i="7"/>
  <c r="A6806" i="7"/>
  <c r="A6807" i="7"/>
  <c r="A6808" i="7"/>
  <c r="A6809" i="7"/>
  <c r="A6810" i="7"/>
  <c r="A6811" i="7"/>
  <c r="A6812" i="7"/>
  <c r="A6813" i="7"/>
  <c r="A6814" i="7"/>
  <c r="A6815" i="7"/>
  <c r="A6816" i="7"/>
  <c r="A6817" i="7"/>
  <c r="A6818" i="7"/>
  <c r="A6819" i="7"/>
  <c r="A6820" i="7"/>
  <c r="A6821" i="7"/>
  <c r="A6822" i="7"/>
  <c r="A6823" i="7"/>
  <c r="A6824" i="7"/>
  <c r="A6825" i="7"/>
  <c r="A6826" i="7"/>
  <c r="A6827" i="7"/>
  <c r="A6828" i="7"/>
  <c r="A6829" i="7"/>
  <c r="A6830" i="7"/>
  <c r="A6831" i="7"/>
  <c r="A6832" i="7"/>
  <c r="A6833" i="7"/>
  <c r="A6834" i="7"/>
  <c r="A6835" i="7"/>
  <c r="A6836" i="7"/>
  <c r="A6837" i="7"/>
  <c r="A6838" i="7"/>
  <c r="A6839" i="7"/>
  <c r="A6840" i="7"/>
  <c r="A6841" i="7"/>
  <c r="A6842" i="7"/>
  <c r="A6843" i="7"/>
  <c r="A6844" i="7"/>
  <c r="A6845" i="7"/>
  <c r="A6846" i="7"/>
  <c r="A6847" i="7"/>
  <c r="A6848" i="7"/>
  <c r="A6849" i="7"/>
  <c r="A6850" i="7"/>
  <c r="A6851" i="7"/>
  <c r="A6852" i="7"/>
  <c r="A6853" i="7"/>
  <c r="A6854" i="7"/>
  <c r="A6855" i="7"/>
  <c r="A6856" i="7"/>
  <c r="A6857" i="7"/>
  <c r="A6858" i="7"/>
  <c r="A6859" i="7"/>
  <c r="A6860" i="7"/>
  <c r="A6861" i="7"/>
  <c r="A6862" i="7"/>
  <c r="A6863" i="7"/>
  <c r="A6864" i="7"/>
  <c r="A6865" i="7"/>
  <c r="A6866" i="7"/>
  <c r="A6867" i="7"/>
  <c r="A6868" i="7"/>
  <c r="A6869" i="7"/>
  <c r="A6870" i="7"/>
  <c r="A6871" i="7"/>
  <c r="A6872" i="7"/>
  <c r="A6873" i="7"/>
  <c r="A6874" i="7"/>
  <c r="A6875" i="7"/>
  <c r="A6876" i="7"/>
  <c r="A6877" i="7"/>
  <c r="A6878" i="7"/>
  <c r="A6879" i="7"/>
  <c r="A6880" i="7"/>
  <c r="A6881" i="7"/>
  <c r="A6882" i="7"/>
  <c r="A6883" i="7"/>
  <c r="A6884" i="7"/>
  <c r="A6885" i="7"/>
  <c r="A6886" i="7"/>
  <c r="A6887" i="7"/>
  <c r="A6888" i="7"/>
  <c r="A6889" i="7"/>
  <c r="A6890" i="7"/>
  <c r="A6891" i="7"/>
  <c r="A6892" i="7"/>
  <c r="A6893" i="7"/>
  <c r="A6894" i="7"/>
  <c r="A6895" i="7"/>
  <c r="A6896" i="7"/>
  <c r="A6897" i="7"/>
  <c r="A6898" i="7"/>
  <c r="A6899" i="7"/>
  <c r="A6900" i="7"/>
  <c r="A6901" i="7"/>
  <c r="A6902" i="7"/>
  <c r="A6903" i="7"/>
  <c r="A6904" i="7"/>
  <c r="A6905" i="7"/>
  <c r="A6906" i="7"/>
  <c r="A6907" i="7"/>
  <c r="A6908" i="7"/>
  <c r="A6909" i="7"/>
  <c r="A6910" i="7"/>
  <c r="A6911" i="7"/>
  <c r="A6912" i="7"/>
  <c r="A6913" i="7"/>
  <c r="A6914" i="7"/>
  <c r="A6915" i="7"/>
  <c r="A6916" i="7"/>
  <c r="A6917" i="7"/>
  <c r="A6918" i="7"/>
  <c r="A6919" i="7"/>
  <c r="A6920" i="7"/>
  <c r="A6921" i="7"/>
  <c r="A6922" i="7"/>
  <c r="A6923" i="7"/>
  <c r="A6924" i="7"/>
  <c r="A6925" i="7"/>
  <c r="A6926" i="7"/>
  <c r="A6927" i="7"/>
  <c r="A6928" i="7"/>
  <c r="A6929" i="7"/>
  <c r="A6930" i="7"/>
  <c r="A6931" i="7"/>
  <c r="A6932" i="7"/>
  <c r="A6933" i="7"/>
  <c r="A6934" i="7"/>
  <c r="A6935" i="7"/>
  <c r="A6936" i="7"/>
  <c r="A6937" i="7"/>
  <c r="A6938" i="7"/>
  <c r="A6939" i="7"/>
  <c r="A6940" i="7"/>
  <c r="A6941" i="7"/>
  <c r="A6942" i="7"/>
  <c r="A6943" i="7"/>
  <c r="A6944" i="7"/>
  <c r="A6945" i="7"/>
  <c r="A6946" i="7"/>
  <c r="A6947" i="7"/>
  <c r="A6948" i="7"/>
  <c r="A6949" i="7"/>
  <c r="A6950" i="7"/>
  <c r="A6951" i="7"/>
  <c r="A6952" i="7"/>
  <c r="A6953" i="7"/>
  <c r="A6954" i="7"/>
  <c r="A6955" i="7"/>
  <c r="A6956" i="7"/>
  <c r="A6957" i="7"/>
  <c r="A6958" i="7"/>
  <c r="A6959" i="7"/>
  <c r="A6960" i="7"/>
  <c r="A6961" i="7"/>
  <c r="A6962" i="7"/>
  <c r="A6963" i="7"/>
  <c r="A6964" i="7"/>
  <c r="A6965" i="7"/>
  <c r="A6966" i="7"/>
  <c r="A6967" i="7"/>
  <c r="A6968" i="7"/>
  <c r="A6969" i="7"/>
  <c r="A6970" i="7"/>
  <c r="A6971" i="7"/>
  <c r="A6972" i="7"/>
  <c r="A6973" i="7"/>
  <c r="A6974" i="7"/>
  <c r="A6975" i="7"/>
  <c r="A6976" i="7"/>
  <c r="A6977" i="7"/>
  <c r="A6978" i="7"/>
  <c r="A6979" i="7"/>
  <c r="A6980" i="7"/>
  <c r="A6981" i="7"/>
  <c r="A6982" i="7"/>
  <c r="A6983" i="7"/>
  <c r="A6984" i="7"/>
  <c r="A6985" i="7"/>
  <c r="A6986" i="7"/>
  <c r="A6987" i="7"/>
  <c r="A6988" i="7"/>
  <c r="A6989" i="7"/>
  <c r="A6990" i="7"/>
  <c r="A6991" i="7"/>
  <c r="A6992" i="7"/>
  <c r="A6993" i="7"/>
  <c r="A6994" i="7"/>
  <c r="A6995" i="7"/>
  <c r="A6996" i="7"/>
  <c r="A6997" i="7"/>
  <c r="A6998" i="7"/>
  <c r="A6999" i="7"/>
  <c r="A7000" i="7"/>
  <c r="A7001" i="7"/>
  <c r="A7002" i="7"/>
  <c r="A7003" i="7"/>
  <c r="A7004" i="7"/>
  <c r="A7005" i="7"/>
  <c r="A7006" i="7"/>
  <c r="A7007" i="7"/>
  <c r="A7008" i="7"/>
  <c r="A7009" i="7"/>
  <c r="A7010" i="7"/>
  <c r="A7011" i="7"/>
  <c r="A7012" i="7"/>
  <c r="A7013" i="7"/>
  <c r="A7014" i="7"/>
  <c r="A7015" i="7"/>
  <c r="A7016" i="7"/>
  <c r="A7017" i="7"/>
  <c r="A7018" i="7"/>
  <c r="A7019" i="7"/>
  <c r="A7020" i="7"/>
  <c r="A7021" i="7"/>
  <c r="A7022" i="7"/>
  <c r="A7023" i="7"/>
  <c r="A7024" i="7"/>
  <c r="A7025" i="7"/>
  <c r="A7026" i="7"/>
  <c r="A7027" i="7"/>
  <c r="A7028" i="7"/>
  <c r="A7029" i="7"/>
  <c r="A7030" i="7"/>
  <c r="A7031" i="7"/>
  <c r="A7032" i="7"/>
  <c r="A7033" i="7"/>
  <c r="A7034" i="7"/>
  <c r="A7035" i="7"/>
  <c r="A7036" i="7"/>
  <c r="A7037" i="7"/>
  <c r="A7038" i="7"/>
  <c r="A7039" i="7"/>
  <c r="A7040" i="7"/>
  <c r="A7041" i="7"/>
  <c r="A7042" i="7"/>
  <c r="A7043" i="7"/>
  <c r="A7044" i="7"/>
  <c r="A7045" i="7"/>
  <c r="A7046" i="7"/>
  <c r="A7047" i="7"/>
  <c r="A7048" i="7"/>
  <c r="A7049" i="7"/>
  <c r="A7050" i="7"/>
  <c r="A7051" i="7"/>
  <c r="A7052" i="7"/>
  <c r="A7053" i="7"/>
  <c r="A7054" i="7"/>
  <c r="A7055" i="7"/>
  <c r="A7056" i="7"/>
  <c r="A7057" i="7"/>
  <c r="A7058" i="7"/>
  <c r="A7059" i="7"/>
  <c r="A7060" i="7"/>
  <c r="A7061" i="7"/>
  <c r="A7062" i="7"/>
  <c r="A7063" i="7"/>
  <c r="A7064" i="7"/>
  <c r="A7065" i="7"/>
  <c r="A7066" i="7"/>
  <c r="A7067" i="7"/>
  <c r="A7068" i="7"/>
  <c r="A7069" i="7"/>
  <c r="A7070" i="7"/>
  <c r="A7071" i="7"/>
  <c r="A7072" i="7"/>
  <c r="A7073" i="7"/>
  <c r="A7074" i="7"/>
  <c r="A7075" i="7"/>
  <c r="A7076" i="7"/>
  <c r="A7077" i="7"/>
  <c r="A7078" i="7"/>
  <c r="A7079" i="7"/>
  <c r="A7080" i="7"/>
  <c r="A7081" i="7"/>
  <c r="A7082" i="7"/>
  <c r="A7083" i="7"/>
  <c r="A7084" i="7"/>
  <c r="A7085" i="7"/>
  <c r="A7086" i="7"/>
  <c r="A7087" i="7"/>
  <c r="A7088" i="7"/>
  <c r="A7089" i="7"/>
  <c r="A7090" i="7"/>
  <c r="A7091" i="7"/>
  <c r="A7092" i="7"/>
  <c r="A7093" i="7"/>
  <c r="A7094" i="7"/>
  <c r="A7095" i="7"/>
  <c r="A7096" i="7"/>
  <c r="A7097" i="7"/>
  <c r="A7098" i="7"/>
  <c r="A7099" i="7"/>
  <c r="A7100" i="7"/>
  <c r="A7101" i="7"/>
  <c r="A7102" i="7"/>
  <c r="A7103" i="7"/>
  <c r="A7104" i="7"/>
  <c r="A7105" i="7"/>
  <c r="A7106" i="7"/>
  <c r="A7107" i="7"/>
  <c r="A7108" i="7"/>
  <c r="A7109" i="7"/>
  <c r="A7110" i="7"/>
  <c r="A7111" i="7"/>
  <c r="A7112" i="7"/>
  <c r="A7113" i="7"/>
  <c r="A7114" i="7"/>
  <c r="A7115" i="7"/>
  <c r="A7116" i="7"/>
  <c r="A7117" i="7"/>
  <c r="A7118" i="7"/>
  <c r="A7119" i="7"/>
  <c r="A7120" i="7"/>
  <c r="A7121" i="7"/>
  <c r="A7122" i="7"/>
  <c r="A7123" i="7"/>
  <c r="A7124" i="7"/>
  <c r="A7125" i="7"/>
  <c r="A7126" i="7"/>
  <c r="A7127" i="7"/>
  <c r="A7128" i="7"/>
  <c r="A7129" i="7"/>
  <c r="A7130" i="7"/>
  <c r="A7131" i="7"/>
  <c r="A7132" i="7"/>
  <c r="A7133" i="7"/>
  <c r="A7134" i="7"/>
  <c r="A7135" i="7"/>
  <c r="A7136" i="7"/>
  <c r="A7137" i="7"/>
  <c r="A7138" i="7"/>
  <c r="A7139" i="7"/>
  <c r="A7140" i="7"/>
  <c r="A7141" i="7"/>
  <c r="A7142" i="7"/>
  <c r="A7143" i="7"/>
  <c r="A7144" i="7"/>
  <c r="A7145" i="7"/>
  <c r="A7146" i="7"/>
  <c r="A7147" i="7"/>
  <c r="A7148" i="7"/>
  <c r="A7149" i="7"/>
  <c r="A7150" i="7"/>
  <c r="A7151" i="7"/>
  <c r="A7152" i="7"/>
  <c r="A7153" i="7"/>
  <c r="A7154" i="7"/>
  <c r="A7155" i="7"/>
  <c r="A7156" i="7"/>
  <c r="A7157" i="7"/>
  <c r="A7158" i="7"/>
  <c r="A7159" i="7"/>
  <c r="A7160" i="7"/>
  <c r="A7161" i="7"/>
  <c r="A7162" i="7"/>
  <c r="A7163" i="7"/>
  <c r="A7164" i="7"/>
  <c r="A7165" i="7"/>
  <c r="A7166" i="7"/>
  <c r="A7167" i="7"/>
  <c r="A7168" i="7"/>
  <c r="A7169" i="7"/>
  <c r="A7170" i="7"/>
  <c r="A7171" i="7"/>
  <c r="A7172" i="7"/>
  <c r="A7173" i="7"/>
  <c r="A7174" i="7"/>
  <c r="A7175" i="7"/>
  <c r="A7176" i="7"/>
  <c r="A7177" i="7"/>
  <c r="A7178" i="7"/>
  <c r="A7179" i="7"/>
  <c r="A7180" i="7"/>
  <c r="A7181" i="7"/>
  <c r="A7182" i="7"/>
  <c r="A7183" i="7"/>
  <c r="A7184" i="7"/>
  <c r="A7185" i="7"/>
  <c r="A7186" i="7"/>
  <c r="A7187" i="7"/>
  <c r="A7188" i="7"/>
  <c r="A7189" i="7"/>
  <c r="A7190" i="7"/>
  <c r="A7191" i="7"/>
  <c r="A7192" i="7"/>
  <c r="A7193" i="7"/>
  <c r="A7194" i="7"/>
  <c r="A7195" i="7"/>
  <c r="A7196" i="7"/>
  <c r="A7197" i="7"/>
  <c r="A7198" i="7"/>
  <c r="A7199" i="7"/>
  <c r="A7200" i="7"/>
  <c r="A7201" i="7"/>
  <c r="A7202" i="7"/>
  <c r="A7203" i="7"/>
  <c r="A7204" i="7"/>
  <c r="A7205" i="7"/>
  <c r="A7206" i="7"/>
  <c r="A7207" i="7"/>
  <c r="A7208" i="7"/>
  <c r="A7209" i="7"/>
  <c r="A7210" i="7"/>
  <c r="A7211" i="7"/>
  <c r="A7212" i="7"/>
  <c r="A7213" i="7"/>
  <c r="A7214" i="7"/>
  <c r="A7215" i="7"/>
  <c r="A7216" i="7"/>
  <c r="A7217" i="7"/>
  <c r="A7218" i="7"/>
  <c r="A7219" i="7"/>
  <c r="A7220" i="7"/>
  <c r="A7221" i="7"/>
  <c r="A7222" i="7"/>
  <c r="A7223" i="7"/>
  <c r="A7224" i="7"/>
  <c r="A7225" i="7"/>
  <c r="A7226" i="7"/>
  <c r="A7227" i="7"/>
  <c r="A7228" i="7"/>
  <c r="A7229" i="7"/>
  <c r="A7230" i="7"/>
  <c r="A7231" i="7"/>
  <c r="A7232" i="7"/>
  <c r="A7233" i="7"/>
  <c r="A7234" i="7"/>
  <c r="A7235" i="7"/>
  <c r="A7236" i="7"/>
  <c r="A7237" i="7"/>
  <c r="A7238" i="7"/>
  <c r="A7239" i="7"/>
  <c r="A7240" i="7"/>
  <c r="A7241" i="7"/>
  <c r="A7242" i="7"/>
  <c r="A7243" i="7"/>
  <c r="A7244" i="7"/>
  <c r="A7245" i="7"/>
  <c r="A7246" i="7"/>
  <c r="A7247" i="7"/>
  <c r="A7248" i="7"/>
  <c r="A7249" i="7"/>
  <c r="A7250" i="7"/>
  <c r="A7251" i="7"/>
  <c r="A7252" i="7"/>
  <c r="A7253" i="7"/>
  <c r="A7254" i="7"/>
  <c r="A7255" i="7"/>
  <c r="A7256" i="7"/>
  <c r="A7257" i="7"/>
  <c r="A7258" i="7"/>
  <c r="A7259" i="7"/>
  <c r="A7260" i="7"/>
  <c r="A7261" i="7"/>
  <c r="A7262" i="7"/>
  <c r="A7263" i="7"/>
  <c r="A7264" i="7"/>
  <c r="A7265" i="7"/>
  <c r="A7266" i="7"/>
  <c r="A7267" i="7"/>
  <c r="A7268" i="7"/>
  <c r="A7269" i="7"/>
  <c r="A7270" i="7"/>
  <c r="A7271" i="7"/>
  <c r="A7272" i="7"/>
  <c r="A7273" i="7"/>
  <c r="A7274" i="7"/>
  <c r="A7275" i="7"/>
  <c r="A7276" i="7"/>
  <c r="A7277" i="7"/>
  <c r="A7278" i="7"/>
  <c r="A7279" i="7"/>
  <c r="A7280" i="7"/>
  <c r="A7281" i="7"/>
  <c r="A7282" i="7"/>
  <c r="A7283" i="7"/>
  <c r="A7284" i="7"/>
  <c r="A7285" i="7"/>
  <c r="A7286" i="7"/>
  <c r="A7287" i="7"/>
  <c r="A7288" i="7"/>
  <c r="A7289" i="7"/>
  <c r="A7290" i="7"/>
  <c r="A7291" i="7"/>
  <c r="A7292" i="7"/>
  <c r="A7293" i="7"/>
  <c r="A7294" i="7"/>
  <c r="A7295" i="7"/>
  <c r="A7296" i="7"/>
  <c r="A7297" i="7"/>
  <c r="A7298" i="7"/>
  <c r="A7299" i="7"/>
  <c r="A7300" i="7"/>
  <c r="A7301" i="7"/>
  <c r="A7302" i="7"/>
  <c r="A7303" i="7"/>
  <c r="A7304" i="7"/>
  <c r="A7305" i="7"/>
  <c r="A7306" i="7"/>
  <c r="A7307" i="7"/>
  <c r="A7308" i="7"/>
  <c r="A7309" i="7"/>
  <c r="A7310" i="7"/>
  <c r="A7311" i="7"/>
  <c r="A7312" i="7"/>
  <c r="A7313" i="7"/>
  <c r="A7314" i="7"/>
  <c r="A7315" i="7"/>
  <c r="A7316" i="7"/>
  <c r="A7317" i="7"/>
  <c r="A7318" i="7"/>
  <c r="A7319" i="7"/>
  <c r="A7320" i="7"/>
  <c r="A7321" i="7"/>
  <c r="A7322" i="7"/>
  <c r="A7323" i="7"/>
  <c r="A7324" i="7"/>
  <c r="A7325" i="7"/>
  <c r="A7326" i="7"/>
  <c r="A7327" i="7"/>
  <c r="A7328" i="7"/>
  <c r="A7329" i="7"/>
  <c r="A7330" i="7"/>
  <c r="A7331" i="7"/>
  <c r="A7332" i="7"/>
  <c r="A7333" i="7"/>
  <c r="A7334" i="7"/>
  <c r="A7335" i="7"/>
  <c r="A7336" i="7"/>
  <c r="A7337" i="7"/>
  <c r="A7338" i="7"/>
  <c r="A7339" i="7"/>
  <c r="A7340" i="7"/>
  <c r="A7341" i="7"/>
  <c r="A7342" i="7"/>
  <c r="A7343" i="7"/>
  <c r="A7344" i="7"/>
  <c r="A7345" i="7"/>
  <c r="A7346" i="7"/>
  <c r="A7347" i="7"/>
  <c r="A7348" i="7"/>
  <c r="A7349" i="7"/>
  <c r="A7350" i="7"/>
  <c r="A7351" i="7"/>
  <c r="A7352" i="7"/>
  <c r="A7353" i="7"/>
  <c r="A7354" i="7"/>
  <c r="A7355" i="7"/>
  <c r="A7356" i="7"/>
  <c r="A7357" i="7"/>
  <c r="A7358" i="7"/>
  <c r="A7359" i="7"/>
  <c r="A7360" i="7"/>
  <c r="A7361" i="7"/>
  <c r="A7362" i="7"/>
  <c r="A7363" i="7"/>
  <c r="A7364" i="7"/>
  <c r="A7365" i="7"/>
  <c r="A7366" i="7"/>
  <c r="A7367" i="7"/>
  <c r="A7368" i="7"/>
  <c r="A7369" i="7"/>
  <c r="A7370" i="7"/>
  <c r="A7371" i="7"/>
  <c r="A7372" i="7"/>
  <c r="A7373" i="7"/>
  <c r="A7374" i="7"/>
  <c r="A7375" i="7"/>
  <c r="A7376" i="7"/>
  <c r="A7377" i="7"/>
  <c r="A7378" i="7"/>
  <c r="A7379" i="7"/>
  <c r="A7380" i="7"/>
  <c r="A7381" i="7"/>
  <c r="A7382" i="7"/>
  <c r="A7383" i="7"/>
  <c r="A7384" i="7"/>
  <c r="A7385" i="7"/>
  <c r="A7386" i="7"/>
  <c r="A7387" i="7"/>
  <c r="A7388" i="7"/>
  <c r="A7389" i="7"/>
  <c r="A7390" i="7"/>
  <c r="A7391" i="7"/>
  <c r="A7392" i="7"/>
  <c r="A7393" i="7"/>
  <c r="A7394" i="7"/>
  <c r="A7395" i="7"/>
  <c r="A7396" i="7"/>
  <c r="A7397" i="7"/>
  <c r="A7398" i="7"/>
  <c r="A7399" i="7"/>
  <c r="A7400" i="7"/>
  <c r="A7401" i="7"/>
  <c r="A7402" i="7"/>
  <c r="A7403" i="7"/>
  <c r="A7404" i="7"/>
  <c r="A7405" i="7"/>
  <c r="A7406" i="7"/>
  <c r="A7407" i="7"/>
  <c r="A7408" i="7"/>
  <c r="A7409" i="7"/>
  <c r="A7410" i="7"/>
  <c r="A7411" i="7"/>
  <c r="A7412" i="7"/>
  <c r="A7413" i="7"/>
  <c r="A7414" i="7"/>
  <c r="A7415" i="7"/>
  <c r="A7416" i="7"/>
  <c r="A7417" i="7"/>
  <c r="A7418" i="7"/>
  <c r="A7419" i="7"/>
  <c r="A7420" i="7"/>
  <c r="A7421" i="7"/>
  <c r="A7422" i="7"/>
  <c r="A7423" i="7"/>
  <c r="A7424" i="7"/>
  <c r="A7425" i="7"/>
  <c r="A7426" i="7"/>
  <c r="A7427" i="7"/>
  <c r="A7428" i="7"/>
  <c r="A7429" i="7"/>
  <c r="A7430" i="7"/>
  <c r="A7431" i="7"/>
  <c r="A7432" i="7"/>
  <c r="A7433" i="7"/>
  <c r="A7434" i="7"/>
  <c r="A7435" i="7"/>
  <c r="A7436" i="7"/>
  <c r="A7437" i="7"/>
  <c r="A7438" i="7"/>
  <c r="A7439" i="7"/>
  <c r="A7440" i="7"/>
  <c r="A7441" i="7"/>
  <c r="A7442" i="7"/>
  <c r="A7443" i="7"/>
  <c r="A7444" i="7"/>
  <c r="A7445" i="7"/>
  <c r="A7446" i="7"/>
  <c r="A7447" i="7"/>
  <c r="A7448" i="7"/>
  <c r="A7449" i="7"/>
  <c r="A7450" i="7"/>
  <c r="A7451" i="7"/>
  <c r="A7452" i="7"/>
  <c r="A7453" i="7"/>
  <c r="A7454" i="7"/>
  <c r="A7455" i="7"/>
  <c r="A7456" i="7"/>
  <c r="A7457" i="7"/>
  <c r="A7458" i="7"/>
  <c r="A7459" i="7"/>
  <c r="A7460" i="7"/>
  <c r="A7461" i="7"/>
  <c r="A7462" i="7"/>
  <c r="A7463" i="7"/>
  <c r="A7464" i="7"/>
  <c r="A7465" i="7"/>
  <c r="A7466" i="7"/>
  <c r="A7467" i="7"/>
  <c r="A7468" i="7"/>
  <c r="A7469" i="7"/>
  <c r="A7470" i="7"/>
  <c r="A7471" i="7"/>
  <c r="A7472" i="7"/>
  <c r="A7473" i="7"/>
  <c r="A7474" i="7"/>
  <c r="A7475" i="7"/>
  <c r="A7476" i="7"/>
  <c r="A7477" i="7"/>
  <c r="A7478" i="7"/>
  <c r="A7479" i="7"/>
  <c r="A7480" i="7"/>
  <c r="A7481" i="7"/>
  <c r="A7482" i="7"/>
  <c r="A7483" i="7"/>
  <c r="A7484" i="7"/>
  <c r="A7485" i="7"/>
  <c r="A7486" i="7"/>
  <c r="A7487" i="7"/>
  <c r="A7488" i="7"/>
  <c r="A7489" i="7"/>
  <c r="A7490" i="7"/>
  <c r="A7491" i="7"/>
  <c r="A7492" i="7"/>
  <c r="A7493" i="7"/>
  <c r="A7494" i="7"/>
  <c r="A7495" i="7"/>
  <c r="A7496" i="7"/>
  <c r="A7497" i="7"/>
  <c r="A7498" i="7"/>
  <c r="A7499" i="7"/>
  <c r="A7500" i="7"/>
  <c r="A7501" i="7"/>
  <c r="A7502" i="7"/>
  <c r="A7503" i="7"/>
  <c r="A7504" i="7"/>
  <c r="A7505" i="7"/>
  <c r="A7506" i="7"/>
  <c r="A7507" i="7"/>
  <c r="A7508" i="7"/>
  <c r="A7509" i="7"/>
  <c r="A7510" i="7"/>
  <c r="A7511" i="7"/>
  <c r="A7512" i="7"/>
  <c r="A7513" i="7"/>
  <c r="A7514" i="7"/>
  <c r="A7515" i="7"/>
  <c r="A7516" i="7"/>
  <c r="A7517" i="7"/>
  <c r="A7518" i="7"/>
  <c r="A7519" i="7"/>
  <c r="A7520" i="7"/>
  <c r="A7521" i="7"/>
  <c r="A7522" i="7"/>
  <c r="A7523" i="7"/>
  <c r="A7524" i="7"/>
  <c r="A7525" i="7"/>
  <c r="A7526" i="7"/>
  <c r="A7527" i="7"/>
  <c r="A7528" i="7"/>
  <c r="A7529" i="7"/>
  <c r="A7530" i="7"/>
  <c r="A7531" i="7"/>
  <c r="A7532" i="7"/>
  <c r="A7533" i="7"/>
  <c r="A7534" i="7"/>
  <c r="A7535" i="7"/>
  <c r="A7536" i="7"/>
  <c r="A7537" i="7"/>
  <c r="A7538" i="7"/>
  <c r="A7539" i="7"/>
  <c r="A7540" i="7"/>
  <c r="A7541" i="7"/>
  <c r="A7542" i="7"/>
  <c r="A7543" i="7"/>
  <c r="A7544" i="7"/>
  <c r="A7545" i="7"/>
  <c r="A7546" i="7"/>
  <c r="A7547" i="7"/>
  <c r="A7548" i="7"/>
  <c r="A7549" i="7"/>
  <c r="A7550" i="7"/>
  <c r="A7551" i="7"/>
  <c r="A7552" i="7"/>
  <c r="A7553" i="7"/>
  <c r="A7554" i="7"/>
  <c r="A7555" i="7"/>
  <c r="A7556" i="7"/>
  <c r="A7557" i="7"/>
  <c r="A7558" i="7"/>
  <c r="A7559" i="7"/>
  <c r="A7560" i="7"/>
  <c r="A7561" i="7"/>
  <c r="A7562" i="7"/>
  <c r="A7563" i="7"/>
  <c r="A7564" i="7"/>
  <c r="A7565" i="7"/>
  <c r="A7566" i="7"/>
  <c r="A7567" i="7"/>
  <c r="A7568" i="7"/>
  <c r="A7569" i="7"/>
  <c r="A7570" i="7"/>
  <c r="A7571" i="7"/>
  <c r="A7572" i="7"/>
  <c r="A7573" i="7"/>
  <c r="A7574" i="7"/>
  <c r="A7575" i="7"/>
  <c r="A7576" i="7"/>
  <c r="A7577" i="7"/>
  <c r="A7578" i="7"/>
  <c r="A7579" i="7"/>
  <c r="A7580" i="7"/>
  <c r="A7581" i="7"/>
  <c r="A7582" i="7"/>
  <c r="A7583" i="7"/>
  <c r="A7584" i="7"/>
  <c r="A7585" i="7"/>
  <c r="A7586" i="7"/>
  <c r="A7587" i="7"/>
  <c r="A7588" i="7"/>
  <c r="A7589" i="7"/>
  <c r="A7590" i="7"/>
  <c r="A7591" i="7"/>
  <c r="A7592" i="7"/>
  <c r="A7593" i="7"/>
  <c r="A7594" i="7"/>
  <c r="A7595" i="7"/>
  <c r="A7596" i="7"/>
  <c r="A7597" i="7"/>
  <c r="A7598" i="7"/>
  <c r="A7599" i="7"/>
  <c r="A7600" i="7"/>
  <c r="A7601" i="7"/>
  <c r="A7602" i="7"/>
  <c r="A7603" i="7"/>
  <c r="A7604" i="7"/>
  <c r="A7605" i="7"/>
  <c r="A7606" i="7"/>
  <c r="A7607" i="7"/>
  <c r="A7608" i="7"/>
  <c r="A7609" i="7"/>
  <c r="A7610" i="7"/>
  <c r="A7611" i="7"/>
  <c r="A7612" i="7"/>
  <c r="A7613" i="7"/>
  <c r="A7614" i="7"/>
  <c r="A7615" i="7"/>
  <c r="A7616" i="7"/>
  <c r="A7617" i="7"/>
  <c r="A7618" i="7"/>
  <c r="A7619" i="7"/>
  <c r="A7620" i="7"/>
  <c r="A7621" i="7"/>
  <c r="A7622" i="7"/>
  <c r="A7623" i="7"/>
  <c r="A7624" i="7"/>
  <c r="A7625" i="7"/>
  <c r="A7626" i="7"/>
  <c r="A7627" i="7"/>
  <c r="A7628" i="7"/>
  <c r="A7629" i="7"/>
  <c r="A7630" i="7"/>
  <c r="A7631" i="7"/>
  <c r="A7632" i="7"/>
  <c r="A7633" i="7"/>
  <c r="A7634" i="7"/>
  <c r="A7635" i="7"/>
  <c r="A7636" i="7"/>
  <c r="A7637" i="7"/>
  <c r="A7638" i="7"/>
  <c r="A7639" i="7"/>
  <c r="A7640" i="7"/>
  <c r="A7641" i="7"/>
  <c r="A7642" i="7"/>
  <c r="A7643" i="7"/>
  <c r="A7644" i="7"/>
  <c r="A7645" i="7"/>
  <c r="A7646" i="7"/>
  <c r="A7647" i="7"/>
  <c r="A7648" i="7"/>
  <c r="A7649" i="7"/>
  <c r="A7650" i="7"/>
  <c r="A7651" i="7"/>
  <c r="A7652" i="7"/>
  <c r="A7653" i="7"/>
  <c r="A7654" i="7"/>
  <c r="A7655" i="7"/>
  <c r="A7656" i="7"/>
  <c r="A7657" i="7"/>
  <c r="A7658" i="7"/>
  <c r="A7659" i="7"/>
  <c r="A7660" i="7"/>
  <c r="A7661" i="7"/>
  <c r="A7662" i="7"/>
  <c r="A7663" i="7"/>
  <c r="A7664" i="7"/>
  <c r="A7665" i="7"/>
  <c r="A7666" i="7"/>
  <c r="A7667" i="7"/>
  <c r="A7668" i="7"/>
  <c r="A7669" i="7"/>
  <c r="A7670" i="7"/>
  <c r="A7671" i="7"/>
  <c r="A7672" i="7"/>
  <c r="A7673" i="7"/>
  <c r="A7674" i="7"/>
  <c r="A7675" i="7"/>
  <c r="A7676" i="7"/>
  <c r="A7677" i="7"/>
  <c r="A7678" i="7"/>
  <c r="A7679" i="7"/>
  <c r="A7680" i="7"/>
  <c r="A7681" i="7"/>
  <c r="A7682" i="7"/>
  <c r="A7683" i="7"/>
  <c r="A7684" i="7"/>
  <c r="A7685" i="7"/>
  <c r="A7686" i="7"/>
  <c r="A7687" i="7"/>
  <c r="A7688" i="7"/>
  <c r="A7689" i="7"/>
  <c r="A7690" i="7"/>
  <c r="A7691" i="7"/>
  <c r="A7692" i="7"/>
  <c r="A7693" i="7"/>
  <c r="A7694" i="7"/>
  <c r="A7695" i="7"/>
  <c r="A7696" i="7"/>
  <c r="A7697" i="7"/>
  <c r="A7698" i="7"/>
  <c r="A7699" i="7"/>
  <c r="A7700" i="7"/>
  <c r="A7701" i="7"/>
  <c r="A7702" i="7"/>
  <c r="A7703" i="7"/>
  <c r="A7704" i="7"/>
  <c r="A7705" i="7"/>
  <c r="A7706" i="7"/>
  <c r="A7707" i="7"/>
  <c r="A7708" i="7"/>
  <c r="A7709" i="7"/>
  <c r="A7710" i="7"/>
  <c r="A7711" i="7"/>
  <c r="A7712" i="7"/>
  <c r="A7713" i="7"/>
  <c r="A7714" i="7"/>
  <c r="A7715" i="7"/>
  <c r="A7716" i="7"/>
  <c r="A7717" i="7"/>
  <c r="A7718" i="7"/>
  <c r="A7719" i="7"/>
  <c r="A7720" i="7"/>
  <c r="A7721" i="7"/>
  <c r="A7722" i="7"/>
  <c r="A7723" i="7"/>
  <c r="A7724" i="7"/>
  <c r="A7725" i="7"/>
  <c r="A7726" i="7"/>
  <c r="A7727" i="7"/>
  <c r="A7728" i="7"/>
  <c r="A7729" i="7"/>
  <c r="A7730" i="7"/>
  <c r="A7731" i="7"/>
  <c r="A7732" i="7"/>
  <c r="A7733" i="7"/>
  <c r="A7734" i="7"/>
  <c r="A7735" i="7"/>
  <c r="A7736" i="7"/>
  <c r="A7737" i="7"/>
  <c r="A7738" i="7"/>
  <c r="A7739" i="7"/>
  <c r="A7740" i="7"/>
  <c r="A7741" i="7"/>
  <c r="A7742" i="7"/>
  <c r="A7743" i="7"/>
  <c r="A7744" i="7"/>
  <c r="A7745" i="7"/>
  <c r="A7746" i="7"/>
  <c r="A7747" i="7"/>
  <c r="A7748" i="7"/>
  <c r="A7749" i="7"/>
  <c r="A7750" i="7"/>
  <c r="A7751" i="7"/>
  <c r="A7752" i="7"/>
  <c r="A7753" i="7"/>
  <c r="A7754" i="7"/>
  <c r="A7755" i="7"/>
  <c r="A7756" i="7"/>
  <c r="A7757" i="7"/>
  <c r="A7758" i="7"/>
  <c r="A7759" i="7"/>
  <c r="A7760" i="7"/>
  <c r="A7761" i="7"/>
  <c r="A7762" i="7"/>
  <c r="A7763" i="7"/>
  <c r="A7764" i="7"/>
  <c r="A7765" i="7"/>
  <c r="A7766" i="7"/>
  <c r="A7767" i="7"/>
  <c r="A7768" i="7"/>
  <c r="A7769" i="7"/>
  <c r="A7770" i="7"/>
  <c r="A7771" i="7"/>
  <c r="A7772" i="7"/>
  <c r="A7773" i="7"/>
  <c r="A7774" i="7"/>
  <c r="A7775" i="7"/>
  <c r="A7776" i="7"/>
  <c r="A7777" i="7"/>
  <c r="A7778" i="7"/>
  <c r="A7779" i="7"/>
  <c r="A7780" i="7"/>
  <c r="A7781" i="7"/>
  <c r="A7782" i="7"/>
  <c r="A7783" i="7"/>
  <c r="A7784" i="7"/>
  <c r="A7785" i="7"/>
  <c r="A7786" i="7"/>
  <c r="A7787" i="7"/>
  <c r="A7788" i="7"/>
  <c r="A7789" i="7"/>
  <c r="A7790" i="7"/>
  <c r="A7791" i="7"/>
  <c r="A7792" i="7"/>
  <c r="A7793" i="7"/>
  <c r="A7794" i="7"/>
  <c r="A7795" i="7"/>
  <c r="A7796" i="7"/>
  <c r="A7797" i="7"/>
  <c r="A7798" i="7"/>
  <c r="A7799" i="7"/>
  <c r="A7800" i="7"/>
  <c r="A7801" i="7"/>
  <c r="A7802" i="7"/>
  <c r="A7803" i="7"/>
  <c r="A7804" i="7"/>
  <c r="A7805" i="7"/>
  <c r="A7806" i="7"/>
  <c r="A7807" i="7"/>
  <c r="A7808" i="7"/>
  <c r="A7809" i="7"/>
  <c r="A7810" i="7"/>
  <c r="A7811" i="7"/>
  <c r="A7812" i="7"/>
  <c r="A7813" i="7"/>
  <c r="A7814" i="7"/>
  <c r="A7815" i="7"/>
  <c r="A7816" i="7"/>
  <c r="A7817" i="7"/>
  <c r="A7818" i="7"/>
  <c r="A7819" i="7"/>
  <c r="A7820" i="7"/>
  <c r="A7821" i="7"/>
  <c r="A7822" i="7"/>
  <c r="A7823" i="7"/>
  <c r="A7824" i="7"/>
  <c r="A7825" i="7"/>
  <c r="A7826" i="7"/>
  <c r="A7827" i="7"/>
  <c r="A7828" i="7"/>
  <c r="A7829" i="7"/>
  <c r="A7830" i="7"/>
  <c r="A7831" i="7"/>
  <c r="A7832" i="7"/>
  <c r="A7833" i="7"/>
  <c r="A7834" i="7"/>
  <c r="A7835" i="7"/>
  <c r="A7836" i="7"/>
  <c r="A7837" i="7"/>
  <c r="A7838" i="7"/>
  <c r="A7839" i="7"/>
  <c r="A7840" i="7"/>
  <c r="A7841" i="7"/>
  <c r="A7842" i="7"/>
  <c r="A7843" i="7"/>
  <c r="A7844" i="7"/>
  <c r="A7845" i="7"/>
  <c r="A7846" i="7"/>
  <c r="A7847" i="7"/>
  <c r="A7848" i="7"/>
  <c r="A7849" i="7"/>
  <c r="A7850" i="7"/>
  <c r="A7851" i="7"/>
  <c r="A7852" i="7"/>
  <c r="A7853" i="7"/>
  <c r="A7854" i="7"/>
  <c r="A7855" i="7"/>
  <c r="A7856" i="7"/>
  <c r="A7857" i="7"/>
  <c r="A7858" i="7"/>
  <c r="A7859" i="7"/>
  <c r="A7860" i="7"/>
  <c r="A7861" i="7"/>
  <c r="A7862" i="7"/>
  <c r="A7863" i="7"/>
  <c r="A7864" i="7"/>
  <c r="A7865" i="7"/>
  <c r="A7866" i="7"/>
  <c r="A7867" i="7"/>
  <c r="A7868" i="7"/>
  <c r="A7869" i="7"/>
  <c r="A7870" i="7"/>
  <c r="A7871" i="7"/>
  <c r="A7872" i="7"/>
  <c r="A7873" i="7"/>
  <c r="A7874" i="7"/>
  <c r="A7875" i="7"/>
  <c r="A7876" i="7"/>
  <c r="A7877" i="7"/>
  <c r="A7878" i="7"/>
  <c r="A7879" i="7"/>
  <c r="A7880" i="7"/>
  <c r="A7881" i="7"/>
  <c r="A7882" i="7"/>
  <c r="A7883" i="7"/>
  <c r="A7884" i="7"/>
  <c r="A7885" i="7"/>
  <c r="A7886" i="7"/>
  <c r="A7887" i="7"/>
  <c r="A7888" i="7"/>
  <c r="A7889" i="7"/>
  <c r="A7890" i="7"/>
  <c r="A7891" i="7"/>
  <c r="A7892" i="7"/>
  <c r="A7893" i="7"/>
  <c r="A7894" i="7"/>
  <c r="A7895" i="7"/>
  <c r="A7896" i="7"/>
  <c r="A7897" i="7"/>
  <c r="A7898" i="7"/>
  <c r="A7899" i="7"/>
  <c r="A7900" i="7"/>
  <c r="A7901" i="7"/>
  <c r="A7902" i="7"/>
  <c r="A7903" i="7"/>
  <c r="A7904" i="7"/>
  <c r="A7905" i="7"/>
  <c r="A7906" i="7"/>
  <c r="A7907" i="7"/>
  <c r="A7908" i="7"/>
  <c r="A7909" i="7"/>
  <c r="A7910" i="7"/>
  <c r="A7911" i="7"/>
  <c r="A7912" i="7"/>
  <c r="A7913" i="7"/>
  <c r="A7914" i="7"/>
  <c r="A7915" i="7"/>
  <c r="A7916" i="7"/>
  <c r="A7917" i="7"/>
  <c r="A7918" i="7"/>
  <c r="A7919" i="7"/>
  <c r="A7920" i="7"/>
  <c r="A7921" i="7"/>
  <c r="A7922" i="7"/>
  <c r="A7923" i="7"/>
  <c r="A7924" i="7"/>
  <c r="A7925" i="7"/>
  <c r="A7926" i="7"/>
  <c r="A7927" i="7"/>
  <c r="A7928" i="7"/>
  <c r="A7929" i="7"/>
  <c r="A7930" i="7"/>
  <c r="A7931" i="7"/>
  <c r="A7932" i="7"/>
  <c r="A7933" i="7"/>
  <c r="A7934" i="7"/>
  <c r="A7935" i="7"/>
  <c r="A7936" i="7"/>
  <c r="A7937" i="7"/>
  <c r="A7938" i="7"/>
  <c r="A7939" i="7"/>
  <c r="A7940" i="7"/>
  <c r="A7941" i="7"/>
  <c r="A7942" i="7"/>
  <c r="A7943" i="7"/>
  <c r="A7944" i="7"/>
  <c r="A7945" i="7"/>
  <c r="A7946" i="7"/>
  <c r="A7947" i="7"/>
  <c r="A7948" i="7"/>
  <c r="A7949" i="7"/>
  <c r="A7950" i="7"/>
  <c r="A7951" i="7"/>
  <c r="A7952" i="7"/>
  <c r="A7953" i="7"/>
  <c r="A7954" i="7"/>
  <c r="A7955" i="7"/>
  <c r="A7956" i="7"/>
  <c r="A7957"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2" i="7"/>
  <c r="A7983" i="7"/>
  <c r="A7984" i="7"/>
  <c r="A7985" i="7"/>
  <c r="A7986" i="7"/>
  <c r="A7987" i="7"/>
  <c r="A7988" i="7"/>
  <c r="A7989" i="7"/>
  <c r="A7990" i="7"/>
  <c r="A7991" i="7"/>
  <c r="A7992" i="7"/>
  <c r="A7993" i="7"/>
  <c r="A7994" i="7"/>
  <c r="A7995" i="7"/>
  <c r="A7996" i="7"/>
  <c r="A7997" i="7"/>
  <c r="A7998" i="7"/>
  <c r="A7999" i="7"/>
  <c r="A8000" i="7"/>
  <c r="A8001" i="7"/>
  <c r="A8002" i="7"/>
  <c r="A8003" i="7"/>
  <c r="A8004" i="7"/>
  <c r="A8005" i="7"/>
  <c r="A8006" i="7"/>
  <c r="A8007" i="7"/>
  <c r="A8008" i="7"/>
  <c r="A8009" i="7"/>
  <c r="A8010" i="7"/>
  <c r="A8011" i="7"/>
  <c r="A8012" i="7"/>
  <c r="A8013" i="7"/>
  <c r="A8014" i="7"/>
  <c r="A8015" i="7"/>
  <c r="A8016" i="7"/>
  <c r="A8017" i="7"/>
  <c r="A8018" i="7"/>
  <c r="A8019" i="7"/>
  <c r="A8020" i="7"/>
  <c r="A8021" i="7"/>
  <c r="A8022" i="7"/>
  <c r="A8023" i="7"/>
  <c r="A8024" i="7"/>
  <c r="A8025" i="7"/>
  <c r="A8026" i="7"/>
  <c r="A8027" i="7"/>
  <c r="A8028" i="7"/>
  <c r="A8029" i="7"/>
  <c r="A8030" i="7"/>
  <c r="A8031" i="7"/>
  <c r="A8032" i="7"/>
  <c r="A8033" i="7"/>
  <c r="A8034" i="7"/>
  <c r="A8035" i="7"/>
  <c r="A8036" i="7"/>
  <c r="A8037" i="7"/>
  <c r="A8038" i="7"/>
  <c r="A8039" i="7"/>
  <c r="A8040" i="7"/>
  <c r="A8041" i="7"/>
  <c r="A8042" i="7"/>
  <c r="A8043" i="7"/>
  <c r="A8044" i="7"/>
  <c r="A8045" i="7"/>
  <c r="A8046" i="7"/>
  <c r="A8047" i="7"/>
  <c r="A8048" i="7"/>
  <c r="A8049" i="7"/>
  <c r="A8050" i="7"/>
  <c r="A8051" i="7"/>
  <c r="A8052" i="7"/>
  <c r="A8053" i="7"/>
  <c r="A8054" i="7"/>
  <c r="A8055" i="7"/>
  <c r="A8056" i="7"/>
  <c r="A8057" i="7"/>
  <c r="A8058" i="7"/>
  <c r="A8059" i="7"/>
  <c r="A8060" i="7"/>
  <c r="A8061" i="7"/>
  <c r="A8062" i="7"/>
  <c r="A8063" i="7"/>
  <c r="A8064" i="7"/>
  <c r="A8065" i="7"/>
  <c r="A8066" i="7"/>
  <c r="A8067" i="7"/>
  <c r="A8068" i="7"/>
  <c r="A8069" i="7"/>
  <c r="A8070" i="7"/>
  <c r="A8071" i="7"/>
  <c r="A8072" i="7"/>
  <c r="A8073" i="7"/>
  <c r="A8074" i="7"/>
  <c r="A8075" i="7"/>
  <c r="A8076" i="7"/>
  <c r="A8077" i="7"/>
  <c r="A8078" i="7"/>
  <c r="A8079" i="7"/>
  <c r="A8080" i="7"/>
  <c r="A8081" i="7"/>
  <c r="A8082" i="7"/>
  <c r="A8083" i="7"/>
  <c r="A8084" i="7"/>
  <c r="A8085" i="7"/>
  <c r="A8086" i="7"/>
  <c r="A8087" i="7"/>
  <c r="A8088" i="7"/>
  <c r="A8089" i="7"/>
  <c r="A8090" i="7"/>
  <c r="A8091" i="7"/>
  <c r="A8092" i="7"/>
  <c r="A8093" i="7"/>
  <c r="A8094" i="7"/>
  <c r="A8095" i="7"/>
  <c r="A8096" i="7"/>
  <c r="A8097" i="7"/>
  <c r="A8098" i="7"/>
  <c r="A8099" i="7"/>
  <c r="A8100" i="7"/>
  <c r="A8101" i="7"/>
  <c r="A8102" i="7"/>
  <c r="A8103" i="7"/>
  <c r="A8104" i="7"/>
  <c r="A8105" i="7"/>
  <c r="A8106" i="7"/>
  <c r="A8107" i="7"/>
  <c r="A8108" i="7"/>
  <c r="A8109" i="7"/>
  <c r="A8110" i="7"/>
  <c r="A8111" i="7"/>
  <c r="A8112" i="7"/>
  <c r="A8113" i="7"/>
  <c r="A8114" i="7"/>
  <c r="A8115" i="7"/>
  <c r="A8116" i="7"/>
  <c r="A8117" i="7"/>
  <c r="A8118" i="7"/>
  <c r="A8119" i="7"/>
  <c r="A8120" i="7"/>
  <c r="A8121" i="7"/>
  <c r="A8122" i="7"/>
  <c r="A8123" i="7"/>
  <c r="A8124" i="7"/>
  <c r="A8125" i="7"/>
  <c r="A8126" i="7"/>
  <c r="A8127" i="7"/>
  <c r="A8128" i="7"/>
  <c r="A8129" i="7"/>
  <c r="A8130" i="7"/>
  <c r="A8131" i="7"/>
  <c r="A8132" i="7"/>
  <c r="A8133" i="7"/>
  <c r="A8134" i="7"/>
  <c r="A8135" i="7"/>
  <c r="A8136" i="7"/>
  <c r="A8137" i="7"/>
  <c r="A8138" i="7"/>
  <c r="A8139" i="7"/>
  <c r="A8140" i="7"/>
  <c r="A8141" i="7"/>
  <c r="A8142" i="7"/>
  <c r="A8143" i="7"/>
  <c r="A8144" i="7"/>
  <c r="A8145" i="7"/>
  <c r="A8146" i="7"/>
  <c r="A8147" i="7"/>
  <c r="A8148" i="7"/>
  <c r="A8149" i="7"/>
  <c r="A8150" i="7"/>
  <c r="A8151" i="7"/>
  <c r="A8152" i="7"/>
  <c r="A8153" i="7"/>
  <c r="A8154" i="7"/>
  <c r="A8155" i="7"/>
  <c r="A8156" i="7"/>
  <c r="A8157" i="7"/>
  <c r="A8158" i="7"/>
  <c r="A8159"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8" i="7"/>
  <c r="A8209" i="7"/>
  <c r="A8210" i="7"/>
  <c r="A8211" i="7"/>
  <c r="A8212" i="7"/>
  <c r="A8213" i="7"/>
  <c r="A8214" i="7"/>
  <c r="A8215" i="7"/>
  <c r="A8216" i="7"/>
  <c r="A8217" i="7"/>
  <c r="A8218" i="7"/>
  <c r="A8219" i="7"/>
  <c r="A8220" i="7"/>
  <c r="A8221" i="7"/>
  <c r="A8222" i="7"/>
  <c r="A8223" i="7"/>
  <c r="A8224" i="7"/>
  <c r="A8225" i="7"/>
  <c r="A8226" i="7"/>
  <c r="A8227" i="7"/>
  <c r="A8228" i="7"/>
  <c r="A8229" i="7"/>
  <c r="A8230" i="7"/>
  <c r="A8231" i="7"/>
  <c r="A8232" i="7"/>
  <c r="A8233" i="7"/>
  <c r="A8234" i="7"/>
  <c r="A8235" i="7"/>
  <c r="A8236" i="7"/>
  <c r="A8237" i="7"/>
  <c r="A8238" i="7"/>
  <c r="A8239" i="7"/>
  <c r="A8240" i="7"/>
  <c r="A8241" i="7"/>
  <c r="A8242" i="7"/>
  <c r="A8243" i="7"/>
  <c r="A8244" i="7"/>
  <c r="A8245" i="7"/>
  <c r="A8246" i="7"/>
  <c r="A8247" i="7"/>
  <c r="A8248" i="7"/>
  <c r="A8249" i="7"/>
  <c r="A8250" i="7"/>
  <c r="A8251" i="7"/>
  <c r="A8252" i="7"/>
  <c r="A8253" i="7"/>
  <c r="A8254" i="7"/>
  <c r="A8255" i="7"/>
  <c r="A8256" i="7"/>
  <c r="A8257" i="7"/>
  <c r="A8258" i="7"/>
  <c r="A8259" i="7"/>
  <c r="A8260" i="7"/>
  <c r="A8261" i="7"/>
  <c r="A8262" i="7"/>
  <c r="A8263" i="7"/>
  <c r="A8264" i="7"/>
  <c r="A8265" i="7"/>
  <c r="A8266" i="7"/>
  <c r="A8267" i="7"/>
  <c r="A8268" i="7"/>
  <c r="A8269" i="7"/>
  <c r="A8270" i="7"/>
  <c r="A8271" i="7"/>
  <c r="A8272" i="7"/>
  <c r="A8273" i="7"/>
  <c r="A8274" i="7"/>
  <c r="A8275" i="7"/>
  <c r="A8276" i="7"/>
  <c r="A8277" i="7"/>
  <c r="A8278" i="7"/>
  <c r="A8279" i="7"/>
  <c r="A8280" i="7"/>
  <c r="A8281" i="7"/>
  <c r="A8282" i="7"/>
  <c r="A8283" i="7"/>
  <c r="A8284" i="7"/>
  <c r="A8285" i="7"/>
  <c r="A8286" i="7"/>
  <c r="A8287" i="7"/>
  <c r="A8288" i="7"/>
  <c r="A8289" i="7"/>
  <c r="A8290" i="7"/>
  <c r="A8291" i="7"/>
  <c r="A8292" i="7"/>
  <c r="A8293" i="7"/>
  <c r="A8294" i="7"/>
  <c r="A8295" i="7"/>
  <c r="A8296" i="7"/>
  <c r="A8297" i="7"/>
  <c r="A8298" i="7"/>
  <c r="A8299" i="7"/>
  <c r="A8300" i="7"/>
  <c r="A8301" i="7"/>
  <c r="A8302" i="7"/>
  <c r="A8303" i="7"/>
  <c r="A8304" i="7"/>
  <c r="A8305" i="7"/>
  <c r="A8306" i="7"/>
  <c r="A8307" i="7"/>
  <c r="A8308" i="7"/>
  <c r="A8309" i="7"/>
  <c r="A8310" i="7"/>
  <c r="A8311" i="7"/>
  <c r="A8312" i="7"/>
  <c r="A8313" i="7"/>
  <c r="A8314" i="7"/>
  <c r="A8315" i="7"/>
  <c r="A8316" i="7"/>
  <c r="A8317" i="7"/>
  <c r="A8318" i="7"/>
  <c r="A8319" i="7"/>
  <c r="A8320" i="7"/>
  <c r="A8321" i="7"/>
  <c r="A8322" i="7"/>
  <c r="A8323" i="7"/>
  <c r="A8324" i="7"/>
  <c r="A8325" i="7"/>
  <c r="A8326" i="7"/>
  <c r="A8327" i="7"/>
  <c r="A8328" i="7"/>
  <c r="A8329" i="7"/>
  <c r="A8330" i="7"/>
  <c r="A8331" i="7"/>
  <c r="A8332" i="7"/>
  <c r="A8333" i="7"/>
  <c r="A8334" i="7"/>
  <c r="A8335" i="7"/>
  <c r="A8336" i="7"/>
  <c r="A8337" i="7"/>
  <c r="A8338" i="7"/>
  <c r="A8339" i="7"/>
  <c r="A8340" i="7"/>
  <c r="A8341" i="7"/>
  <c r="A8342" i="7"/>
  <c r="A8343" i="7"/>
  <c r="A8344" i="7"/>
  <c r="A8345" i="7"/>
  <c r="A8346" i="7"/>
  <c r="A8347" i="7"/>
  <c r="A8348" i="7"/>
  <c r="A8349" i="7"/>
  <c r="A8350" i="7"/>
  <c r="A8351" i="7"/>
  <c r="A8352" i="7"/>
  <c r="A8353" i="7"/>
  <c r="A8354" i="7"/>
  <c r="A8355" i="7"/>
  <c r="A8356" i="7"/>
  <c r="A8357" i="7"/>
  <c r="A8358" i="7"/>
  <c r="A8359" i="7"/>
  <c r="A8360" i="7"/>
  <c r="A8361" i="7"/>
  <c r="A8362" i="7"/>
  <c r="A8363" i="7"/>
  <c r="A8364" i="7"/>
  <c r="A8365" i="7"/>
  <c r="A8366" i="7"/>
  <c r="A8367" i="7"/>
  <c r="A8368" i="7"/>
  <c r="A8369" i="7"/>
  <c r="A8370" i="7"/>
  <c r="A8371" i="7"/>
  <c r="A8372" i="7"/>
  <c r="A8373" i="7"/>
  <c r="A8374" i="7"/>
  <c r="A8375" i="7"/>
  <c r="A8376" i="7"/>
  <c r="A8377" i="7"/>
  <c r="A8378" i="7"/>
  <c r="A8379" i="7"/>
  <c r="A8380" i="7"/>
  <c r="A8381" i="7"/>
  <c r="A8382" i="7"/>
  <c r="A8383" i="7"/>
  <c r="A8384" i="7"/>
  <c r="A8385" i="7"/>
  <c r="A8386" i="7"/>
  <c r="A8387" i="7"/>
  <c r="A8388" i="7"/>
  <c r="A8389" i="7"/>
  <c r="A8390" i="7"/>
  <c r="A8391" i="7"/>
  <c r="A8392" i="7"/>
  <c r="A8393" i="7"/>
  <c r="A8394" i="7"/>
  <c r="A8395" i="7"/>
  <c r="A8396" i="7"/>
  <c r="A8397" i="7"/>
  <c r="A8398" i="7"/>
  <c r="A8399" i="7"/>
  <c r="A8400" i="7"/>
  <c r="A8401" i="7"/>
  <c r="A8402" i="7"/>
  <c r="A8403" i="7"/>
  <c r="A8404" i="7"/>
  <c r="A8405" i="7"/>
  <c r="A8406" i="7"/>
  <c r="A8407" i="7"/>
  <c r="A8408" i="7"/>
  <c r="A8409" i="7"/>
  <c r="A8410" i="7"/>
  <c r="A8411" i="7"/>
  <c r="A8412" i="7"/>
  <c r="A8413" i="7"/>
  <c r="A8414" i="7"/>
  <c r="A8415" i="7"/>
  <c r="A8416" i="7"/>
  <c r="A8417" i="7"/>
  <c r="A8418" i="7"/>
  <c r="A8419" i="7"/>
  <c r="A8420" i="7"/>
  <c r="A8421" i="7"/>
  <c r="A8422" i="7"/>
  <c r="A8423" i="7"/>
  <c r="A8424" i="7"/>
  <c r="A8425" i="7"/>
  <c r="A8426" i="7"/>
  <c r="A8427" i="7"/>
  <c r="A8428" i="7"/>
  <c r="A8429" i="7"/>
  <c r="A8430" i="7"/>
  <c r="A8431" i="7"/>
  <c r="A8432" i="7"/>
  <c r="A8433" i="7"/>
  <c r="A8434" i="7"/>
  <c r="A8435" i="7"/>
  <c r="A8436" i="7"/>
  <c r="A8437" i="7"/>
  <c r="A8438" i="7"/>
  <c r="A8439" i="7"/>
  <c r="A8440" i="7"/>
  <c r="A8441" i="7"/>
  <c r="A8442" i="7"/>
  <c r="A8443" i="7"/>
  <c r="A8444" i="7"/>
  <c r="A8445" i="7"/>
  <c r="A8446" i="7"/>
  <c r="A8447" i="7"/>
  <c r="A8448" i="7"/>
  <c r="A8449" i="7"/>
  <c r="A8450" i="7"/>
  <c r="A8451" i="7"/>
  <c r="A8452" i="7"/>
  <c r="A8453" i="7"/>
  <c r="A8454" i="7"/>
  <c r="A8455" i="7"/>
  <c r="A8456" i="7"/>
  <c r="A8457" i="7"/>
  <c r="A8458" i="7"/>
  <c r="A8459" i="7"/>
  <c r="A8460" i="7"/>
  <c r="A8461" i="7"/>
  <c r="A8462" i="7"/>
  <c r="A8463" i="7"/>
  <c r="A8464" i="7"/>
  <c r="A8465" i="7"/>
  <c r="A8466" i="7"/>
  <c r="A8467" i="7"/>
  <c r="A8468" i="7"/>
  <c r="A8469" i="7"/>
  <c r="A8470" i="7"/>
  <c r="A8471" i="7"/>
  <c r="A8472" i="7"/>
  <c r="A8473" i="7"/>
  <c r="A8474" i="7"/>
  <c r="A8475" i="7"/>
  <c r="A8476" i="7"/>
  <c r="A8477" i="7"/>
  <c r="A8478" i="7"/>
  <c r="A8479" i="7"/>
  <c r="A8480" i="7"/>
  <c r="A8481" i="7"/>
  <c r="A8482" i="7"/>
  <c r="A8483" i="7"/>
  <c r="A8484" i="7"/>
  <c r="A8485" i="7"/>
  <c r="A8486" i="7"/>
  <c r="A8487" i="7"/>
  <c r="A8488" i="7"/>
  <c r="A8489" i="7"/>
  <c r="A8490" i="7"/>
  <c r="A8491" i="7"/>
  <c r="A8492" i="7"/>
  <c r="A8493" i="7"/>
  <c r="A8494" i="7"/>
  <c r="A8495" i="7"/>
  <c r="A8496" i="7"/>
  <c r="A8497" i="7"/>
  <c r="A8498" i="7"/>
  <c r="A8499" i="7"/>
  <c r="A8500" i="7"/>
  <c r="A8501" i="7"/>
  <c r="A8502" i="7"/>
  <c r="A8503" i="7"/>
  <c r="A8504" i="7"/>
  <c r="A8505" i="7"/>
  <c r="A8506" i="7"/>
  <c r="A8507" i="7"/>
  <c r="A8508" i="7"/>
  <c r="A8509" i="7"/>
  <c r="A8510" i="7"/>
  <c r="A8511" i="7"/>
  <c r="A8512" i="7"/>
  <c r="A8513" i="7"/>
  <c r="A8514" i="7"/>
  <c r="A8515" i="7"/>
  <c r="A8516" i="7"/>
  <c r="A8517" i="7"/>
  <c r="A8518" i="7"/>
  <c r="A8519" i="7"/>
  <c r="A8520" i="7"/>
  <c r="A8521" i="7"/>
  <c r="A8522" i="7"/>
  <c r="A8523" i="7"/>
  <c r="A8524" i="7"/>
  <c r="A8525" i="7"/>
  <c r="A8526" i="7"/>
  <c r="A8527" i="7"/>
  <c r="A8528" i="7"/>
  <c r="A8529" i="7"/>
  <c r="A8530" i="7"/>
  <c r="A8531" i="7"/>
  <c r="A8532" i="7"/>
  <c r="A8533" i="7"/>
  <c r="A8534" i="7"/>
  <c r="A8535" i="7"/>
  <c r="A8536" i="7"/>
  <c r="A8537" i="7"/>
  <c r="A8538" i="7"/>
  <c r="A8539" i="7"/>
  <c r="A8540" i="7"/>
  <c r="A8541" i="7"/>
  <c r="A8542" i="7"/>
  <c r="A8543" i="7"/>
  <c r="A8544" i="7"/>
  <c r="A8545" i="7"/>
  <c r="A8546" i="7"/>
  <c r="A8547" i="7"/>
  <c r="A8548" i="7"/>
  <c r="A8549" i="7"/>
  <c r="A8550" i="7"/>
  <c r="A8551" i="7"/>
  <c r="A8552" i="7"/>
  <c r="A8553" i="7"/>
  <c r="A8554" i="7"/>
  <c r="A8555" i="7"/>
  <c r="A8556" i="7"/>
  <c r="A8557" i="7"/>
  <c r="A8558" i="7"/>
  <c r="A8559" i="7"/>
  <c r="A8560" i="7"/>
  <c r="A8561" i="7"/>
  <c r="A8562" i="7"/>
  <c r="A8563" i="7"/>
  <c r="A8564" i="7"/>
  <c r="A8565" i="7"/>
  <c r="A8566" i="7"/>
  <c r="A8567" i="7"/>
  <c r="A8568" i="7"/>
  <c r="A8569" i="7"/>
  <c r="A8570" i="7"/>
  <c r="A8571" i="7"/>
  <c r="A8572" i="7"/>
  <c r="A8573" i="7"/>
  <c r="A8574" i="7"/>
  <c r="A8575" i="7"/>
  <c r="A8576" i="7"/>
  <c r="A8577" i="7"/>
  <c r="A8578" i="7"/>
  <c r="A8579"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2" i="7"/>
  <c r="A8613" i="7"/>
  <c r="A8614"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5" i="7"/>
  <c r="A8646" i="7"/>
  <c r="A8647" i="7"/>
  <c r="A8648" i="7"/>
  <c r="A8649" i="7"/>
  <c r="A8650" i="7"/>
  <c r="A8651" i="7"/>
  <c r="A8652" i="7"/>
  <c r="A8653" i="7"/>
  <c r="A8654" i="7"/>
  <c r="A8655" i="7"/>
  <c r="A8656" i="7"/>
  <c r="A8657" i="7"/>
  <c r="A8658" i="7"/>
  <c r="A8659" i="7"/>
  <c r="A8660" i="7"/>
  <c r="A8661" i="7"/>
  <c r="A8662" i="7"/>
  <c r="A8663" i="7"/>
  <c r="A8664" i="7"/>
  <c r="A8665" i="7"/>
  <c r="A8666" i="7"/>
  <c r="A8667" i="7"/>
  <c r="A8668" i="7"/>
  <c r="A8669" i="7"/>
  <c r="A8670" i="7"/>
  <c r="A8671" i="7"/>
  <c r="A8672" i="7"/>
  <c r="A8673" i="7"/>
  <c r="A8674" i="7"/>
  <c r="A8675" i="7"/>
  <c r="A8676" i="7"/>
  <c r="A8677" i="7"/>
  <c r="A8678" i="7"/>
  <c r="A8679" i="7"/>
  <c r="A8680" i="7"/>
  <c r="A8681" i="7"/>
  <c r="A8682" i="7"/>
  <c r="A8683" i="7"/>
  <c r="A8684" i="7"/>
  <c r="A8685" i="7"/>
  <c r="A8686" i="7"/>
  <c r="A8687" i="7"/>
  <c r="A8688" i="7"/>
  <c r="A8689" i="7"/>
  <c r="A8690" i="7"/>
  <c r="A8691" i="7"/>
  <c r="A8692" i="7"/>
  <c r="A8693" i="7"/>
  <c r="A8694" i="7"/>
  <c r="A8695" i="7"/>
  <c r="A8696" i="7"/>
  <c r="A8697" i="7"/>
  <c r="A8698" i="7"/>
  <c r="A8699" i="7"/>
  <c r="A8700" i="7"/>
  <c r="A8701" i="7"/>
  <c r="A8702" i="7"/>
  <c r="A8703" i="7"/>
  <c r="A8704" i="7"/>
  <c r="A8705" i="7"/>
  <c r="A8706" i="7"/>
  <c r="A8707" i="7"/>
  <c r="A8708" i="7"/>
  <c r="A8709" i="7"/>
  <c r="A8710" i="7"/>
  <c r="A8711" i="7"/>
  <c r="A8712" i="7"/>
  <c r="A8713" i="7"/>
  <c r="A8714" i="7"/>
  <c r="A8715" i="7"/>
  <c r="A8716" i="7"/>
  <c r="A8717" i="7"/>
  <c r="A8718" i="7"/>
  <c r="A8719" i="7"/>
  <c r="A8720" i="7"/>
  <c r="A8721" i="7"/>
  <c r="A8722" i="7"/>
  <c r="A8723" i="7"/>
  <c r="A8724" i="7"/>
  <c r="A8725" i="7"/>
  <c r="A8726" i="7"/>
  <c r="A8727" i="7"/>
  <c r="A8728" i="7"/>
  <c r="A8729" i="7"/>
  <c r="A8730" i="7"/>
  <c r="A8731" i="7"/>
  <c r="A8732" i="7"/>
  <c r="A8733" i="7"/>
  <c r="A8734" i="7"/>
  <c r="A8735" i="7"/>
  <c r="A8736" i="7"/>
  <c r="A8737" i="7"/>
  <c r="A8738" i="7"/>
  <c r="A8739" i="7"/>
  <c r="A8740" i="7"/>
  <c r="A8741" i="7"/>
  <c r="A8742" i="7"/>
  <c r="A8743" i="7"/>
  <c r="A8744" i="7"/>
  <c r="A8745" i="7"/>
  <c r="A8746" i="7"/>
  <c r="A8747" i="7"/>
  <c r="A8748" i="7"/>
  <c r="A8749" i="7"/>
  <c r="A8750" i="7"/>
  <c r="A8751" i="7"/>
  <c r="A8752" i="7"/>
  <c r="A8753" i="7"/>
  <c r="A8754" i="7"/>
  <c r="A8755" i="7"/>
  <c r="A8756" i="7"/>
  <c r="A8757" i="7"/>
  <c r="A8758" i="7"/>
  <c r="A8759" i="7"/>
  <c r="A8760" i="7"/>
  <c r="A8761" i="7"/>
  <c r="A8762" i="7"/>
  <c r="A8763" i="7"/>
  <c r="A8764" i="7"/>
  <c r="A8765" i="7"/>
  <c r="A8766" i="7"/>
  <c r="A8767" i="7"/>
  <c r="A8768" i="7"/>
  <c r="A8769" i="7"/>
  <c r="A8770" i="7"/>
  <c r="A8771" i="7"/>
  <c r="A8772" i="7"/>
  <c r="A8773" i="7"/>
  <c r="A8774" i="7"/>
  <c r="A8775" i="7"/>
  <c r="A8776" i="7"/>
  <c r="A8777" i="7"/>
  <c r="A8778" i="7"/>
  <c r="A8779" i="7"/>
  <c r="A8780" i="7"/>
  <c r="A8781" i="7"/>
  <c r="A8782" i="7"/>
  <c r="A8783" i="7"/>
  <c r="A8784" i="7"/>
  <c r="A8785" i="7"/>
  <c r="A8786" i="7"/>
  <c r="A8787" i="7"/>
  <c r="A8788" i="7"/>
  <c r="A8789" i="7"/>
  <c r="A8790" i="7"/>
  <c r="A8791" i="7"/>
  <c r="A8792" i="7"/>
  <c r="A8793" i="7"/>
  <c r="A8794" i="7"/>
  <c r="A8795" i="7"/>
  <c r="A8796" i="7"/>
  <c r="A8797" i="7"/>
  <c r="A8798" i="7"/>
  <c r="A8799" i="7"/>
  <c r="A8800" i="7"/>
  <c r="A8801" i="7"/>
  <c r="A8802" i="7"/>
  <c r="A8803" i="7"/>
  <c r="A8804" i="7"/>
  <c r="A8805" i="7"/>
  <c r="A8806" i="7"/>
  <c r="A8807" i="7"/>
  <c r="A8808" i="7"/>
  <c r="A8809" i="7"/>
  <c r="A8810" i="7"/>
  <c r="A8811" i="7"/>
  <c r="A8812" i="7"/>
  <c r="A8813" i="7"/>
  <c r="A8814" i="7"/>
  <c r="A8815" i="7"/>
  <c r="A8816" i="7"/>
  <c r="A8817" i="7"/>
  <c r="A8818" i="7"/>
  <c r="A8819" i="7"/>
  <c r="A8820" i="7"/>
  <c r="A8821" i="7"/>
  <c r="A8822" i="7"/>
  <c r="A8823" i="7"/>
  <c r="A8824" i="7"/>
  <c r="A8825" i="7"/>
  <c r="A8826" i="7"/>
  <c r="A8827" i="7"/>
  <c r="A8828" i="7"/>
  <c r="A8829" i="7"/>
  <c r="A8830" i="7"/>
  <c r="A8831" i="7"/>
  <c r="A8832" i="7"/>
  <c r="A8833" i="7"/>
  <c r="A8834" i="7"/>
  <c r="A8835" i="7"/>
  <c r="A8836" i="7"/>
  <c r="A8837" i="7"/>
  <c r="A8838" i="7"/>
  <c r="A8839" i="7"/>
  <c r="A8840" i="7"/>
  <c r="A8841" i="7"/>
  <c r="A8842" i="7"/>
  <c r="A8843" i="7"/>
  <c r="A8844" i="7"/>
  <c r="A8845" i="7"/>
  <c r="A8846" i="7"/>
  <c r="A8847" i="7"/>
  <c r="A8848" i="7"/>
  <c r="A8849" i="7"/>
  <c r="A8850" i="7"/>
  <c r="A8851" i="7"/>
  <c r="A8852" i="7"/>
  <c r="A8853" i="7"/>
  <c r="A8854" i="7"/>
  <c r="A8855" i="7"/>
  <c r="A8856" i="7"/>
  <c r="A8857" i="7"/>
  <c r="A8858" i="7"/>
  <c r="A8859" i="7"/>
  <c r="A8860" i="7"/>
  <c r="A8861" i="7"/>
  <c r="A8862" i="7"/>
  <c r="A8863" i="7"/>
  <c r="A8864" i="7"/>
  <c r="A8865" i="7"/>
  <c r="A8866" i="7"/>
  <c r="A8867" i="7"/>
  <c r="A8868" i="7"/>
  <c r="A8869" i="7"/>
  <c r="A8870" i="7"/>
  <c r="A8871" i="7"/>
  <c r="A8872" i="7"/>
  <c r="A8873" i="7"/>
  <c r="A8874" i="7"/>
  <c r="A8875" i="7"/>
  <c r="A8876" i="7"/>
  <c r="A8877" i="7"/>
  <c r="A8878" i="7"/>
  <c r="A8879" i="7"/>
  <c r="A8880" i="7"/>
  <c r="A8881" i="7"/>
  <c r="A8882" i="7"/>
  <c r="A8883" i="7"/>
  <c r="A8884" i="7"/>
  <c r="A8885" i="7"/>
  <c r="A8886" i="7"/>
  <c r="A8887" i="7"/>
  <c r="A8888" i="7"/>
  <c r="A8889" i="7"/>
  <c r="A8890" i="7"/>
  <c r="A8891" i="7"/>
  <c r="A8892" i="7"/>
  <c r="A8893" i="7"/>
  <c r="A8894" i="7"/>
  <c r="A8895" i="7"/>
  <c r="A8896" i="7"/>
  <c r="A8897" i="7"/>
  <c r="A8898" i="7"/>
  <c r="A8899" i="7"/>
  <c r="A8900" i="7"/>
  <c r="A8901" i="7"/>
  <c r="A8902" i="7"/>
  <c r="A8903" i="7"/>
  <c r="A8904" i="7"/>
  <c r="A8905" i="7"/>
  <c r="A8906" i="7"/>
  <c r="A8907" i="7"/>
  <c r="A8908" i="7"/>
  <c r="A8909" i="7"/>
  <c r="A8910" i="7"/>
  <c r="A8911" i="7"/>
  <c r="A8912" i="7"/>
  <c r="A8913" i="7"/>
  <c r="A8914" i="7"/>
  <c r="A8915" i="7"/>
  <c r="A8916" i="7"/>
  <c r="A8917" i="7"/>
  <c r="A8918" i="7"/>
  <c r="A8919" i="7"/>
  <c r="A8920" i="7"/>
  <c r="A8921" i="7"/>
  <c r="A8922" i="7"/>
  <c r="A8923" i="7"/>
  <c r="A8924" i="7"/>
  <c r="A8925" i="7"/>
  <c r="A8926" i="7"/>
  <c r="A8927" i="7"/>
  <c r="A8928" i="7"/>
  <c r="A8929" i="7"/>
  <c r="A8930" i="7"/>
  <c r="A8931" i="7"/>
  <c r="A8932" i="7"/>
  <c r="A8933" i="7"/>
  <c r="A8934" i="7"/>
  <c r="A8935" i="7"/>
  <c r="A8936" i="7"/>
  <c r="A8937" i="7"/>
  <c r="A8938" i="7"/>
  <c r="A8939" i="7"/>
  <c r="A8940" i="7"/>
  <c r="A8941" i="7"/>
  <c r="A8942" i="7"/>
  <c r="A8943" i="7"/>
  <c r="A8944" i="7"/>
  <c r="A8945" i="7"/>
  <c r="A8946" i="7"/>
  <c r="A8947" i="7"/>
  <c r="A8948" i="7"/>
  <c r="A8949" i="7"/>
  <c r="A8950" i="7"/>
  <c r="A8951" i="7"/>
  <c r="A8952" i="7"/>
  <c r="A8953" i="7"/>
  <c r="A8954" i="7"/>
  <c r="A8955" i="7"/>
  <c r="A8956" i="7"/>
  <c r="A8957" i="7"/>
  <c r="A8958" i="7"/>
  <c r="A8959" i="7"/>
  <c r="A8960" i="7"/>
  <c r="A8961" i="7"/>
  <c r="A8962" i="7"/>
  <c r="A8963" i="7"/>
  <c r="A8964" i="7"/>
  <c r="A8965" i="7"/>
  <c r="A8966" i="7"/>
  <c r="A8967" i="7"/>
  <c r="A8968" i="7"/>
  <c r="A8969" i="7"/>
  <c r="A8970" i="7"/>
  <c r="A8971" i="7"/>
  <c r="A8972" i="7"/>
  <c r="A8973" i="7"/>
  <c r="A8974" i="7"/>
  <c r="A8975" i="7"/>
  <c r="A8976" i="7"/>
  <c r="A8977" i="7"/>
  <c r="A8978" i="7"/>
  <c r="A8979" i="7"/>
  <c r="A8980" i="7"/>
  <c r="A8981" i="7"/>
  <c r="A8982" i="7"/>
  <c r="A8983" i="7"/>
  <c r="A8984" i="7"/>
  <c r="A8985" i="7"/>
  <c r="A8986" i="7"/>
  <c r="A8987" i="7"/>
  <c r="A8988" i="7"/>
  <c r="A8989" i="7"/>
  <c r="A8990" i="7"/>
  <c r="A8991" i="7"/>
  <c r="A8992" i="7"/>
  <c r="A8993" i="7"/>
  <c r="A8994" i="7"/>
  <c r="A8995" i="7"/>
  <c r="A8996" i="7"/>
  <c r="A8997" i="7"/>
  <c r="A8998" i="7"/>
  <c r="A8999" i="7"/>
  <c r="A9000" i="7"/>
  <c r="A9001" i="7"/>
  <c r="A9002" i="7"/>
  <c r="A9003" i="7"/>
  <c r="A9004"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2" i="7"/>
  <c r="A9033" i="7"/>
  <c r="A9034" i="7"/>
  <c r="A9035" i="7"/>
  <c r="A9036" i="7"/>
  <c r="A9037" i="7"/>
  <c r="A9038" i="7"/>
  <c r="A9039" i="7"/>
  <c r="A9040" i="7"/>
  <c r="A9041" i="7"/>
  <c r="A9042" i="7"/>
  <c r="A9043" i="7"/>
  <c r="A9044" i="7"/>
  <c r="A9045" i="7"/>
  <c r="A9046" i="7"/>
  <c r="A9047" i="7"/>
  <c r="A9048" i="7"/>
  <c r="A9049" i="7"/>
  <c r="A9050" i="7"/>
  <c r="A9051" i="7"/>
  <c r="A9052" i="7"/>
  <c r="A9053" i="7"/>
  <c r="A9054" i="7"/>
  <c r="A9055" i="7"/>
  <c r="A9056" i="7"/>
  <c r="A9057" i="7"/>
  <c r="A9058" i="7"/>
  <c r="A9059" i="7"/>
  <c r="A9060" i="7"/>
  <c r="A9061" i="7"/>
  <c r="A9062" i="7"/>
  <c r="A9063" i="7"/>
  <c r="A9064" i="7"/>
  <c r="A9065" i="7"/>
  <c r="A9066" i="7"/>
  <c r="A9067" i="7"/>
  <c r="A9068" i="7"/>
  <c r="A9069" i="7"/>
  <c r="A9070" i="7"/>
  <c r="A9071" i="7"/>
  <c r="A9072" i="7"/>
  <c r="A9073" i="7"/>
  <c r="A9074" i="7"/>
  <c r="A9075" i="7"/>
  <c r="A9076" i="7"/>
  <c r="A9077" i="7"/>
  <c r="A9078" i="7"/>
  <c r="A9079" i="7"/>
  <c r="A9080" i="7"/>
  <c r="A9081" i="7"/>
  <c r="A9082" i="7"/>
  <c r="A9083" i="7"/>
  <c r="A9084" i="7"/>
  <c r="A9085" i="7"/>
  <c r="A9086" i="7"/>
  <c r="A9087" i="7"/>
  <c r="A9088" i="7"/>
  <c r="A9089" i="7"/>
  <c r="A9090" i="7"/>
  <c r="A9091" i="7"/>
  <c r="A9092" i="7"/>
  <c r="A9093" i="7"/>
  <c r="A9094" i="7"/>
  <c r="A9095" i="7"/>
  <c r="A9096" i="7"/>
  <c r="A9097" i="7"/>
  <c r="A9098" i="7"/>
  <c r="A9099" i="7"/>
  <c r="A9100" i="7"/>
  <c r="A9101" i="7"/>
  <c r="A9102" i="7"/>
  <c r="A9103" i="7"/>
  <c r="A9104" i="7"/>
  <c r="A9105" i="7"/>
  <c r="A9106" i="7"/>
  <c r="A9107" i="7"/>
  <c r="A9108" i="7"/>
  <c r="A9109" i="7"/>
  <c r="A9110" i="7"/>
  <c r="A9111" i="7"/>
  <c r="A9112" i="7"/>
  <c r="A9113" i="7"/>
  <c r="A9114" i="7"/>
  <c r="A9115" i="7"/>
  <c r="A9116" i="7"/>
  <c r="A9117" i="7"/>
  <c r="A9118" i="7"/>
  <c r="A9119" i="7"/>
  <c r="A9120" i="7"/>
  <c r="A9121" i="7"/>
  <c r="A9122" i="7"/>
  <c r="A9123" i="7"/>
  <c r="A9124" i="7"/>
  <c r="A9125" i="7"/>
  <c r="A9126" i="7"/>
  <c r="A9127" i="7"/>
  <c r="A9128" i="7"/>
  <c r="A9129" i="7"/>
  <c r="A9130" i="7"/>
  <c r="A9131" i="7"/>
  <c r="A9132" i="7"/>
  <c r="A9133" i="7"/>
  <c r="A9134" i="7"/>
  <c r="A9135" i="7"/>
  <c r="A9136" i="7"/>
  <c r="A9137" i="7"/>
  <c r="A9138" i="7"/>
  <c r="A9139" i="7"/>
  <c r="A9140" i="7"/>
  <c r="A9141" i="7"/>
  <c r="A9142" i="7"/>
  <c r="A9143" i="7"/>
  <c r="A9144" i="7"/>
  <c r="A9145" i="7"/>
  <c r="A9146" i="7"/>
  <c r="A9147" i="7"/>
  <c r="A9148" i="7"/>
  <c r="A9149" i="7"/>
  <c r="A9150" i="7"/>
  <c r="A9151" i="7"/>
  <c r="A9152" i="7"/>
  <c r="A9153" i="7"/>
  <c r="A9154" i="7"/>
  <c r="A9155" i="7"/>
  <c r="A9156" i="7"/>
  <c r="A9157" i="7"/>
  <c r="A9158" i="7"/>
  <c r="A9159" i="7"/>
  <c r="A9160" i="7"/>
  <c r="A9161" i="7"/>
  <c r="A9162" i="7"/>
  <c r="A9163" i="7"/>
  <c r="A9164" i="7"/>
  <c r="A9165" i="7"/>
  <c r="A9166" i="7"/>
  <c r="A9167" i="7"/>
  <c r="A9168" i="7"/>
  <c r="A9169" i="7"/>
  <c r="A9170" i="7"/>
  <c r="A9171" i="7"/>
  <c r="A9172" i="7"/>
  <c r="A9173" i="7"/>
  <c r="A9174" i="7"/>
  <c r="A9175" i="7"/>
  <c r="A9176" i="7"/>
  <c r="A9177" i="7"/>
  <c r="A9178" i="7"/>
  <c r="A9179" i="7"/>
  <c r="A9180" i="7"/>
  <c r="A9181" i="7"/>
  <c r="A9182" i="7"/>
  <c r="A9183" i="7"/>
  <c r="A9184" i="7"/>
  <c r="A9185" i="7"/>
  <c r="A9186" i="7"/>
  <c r="A9187" i="7"/>
  <c r="A9188" i="7"/>
  <c r="A9189" i="7"/>
  <c r="A9190" i="7"/>
  <c r="A9191" i="7"/>
  <c r="A9192" i="7"/>
  <c r="A9193" i="7"/>
  <c r="A9194" i="7"/>
  <c r="A9195" i="7"/>
  <c r="A9196" i="7"/>
  <c r="A9197" i="7"/>
  <c r="A9198" i="7"/>
  <c r="A9199" i="7"/>
  <c r="A9200" i="7"/>
  <c r="A9201" i="7"/>
  <c r="A9202" i="7"/>
  <c r="A9203" i="7"/>
  <c r="A9204" i="7"/>
  <c r="A9205" i="7"/>
  <c r="A9206" i="7"/>
  <c r="A9207" i="7"/>
  <c r="A9208" i="7"/>
  <c r="A9209" i="7"/>
  <c r="A9210" i="7"/>
  <c r="A9211" i="7"/>
  <c r="A9212" i="7"/>
  <c r="A9213" i="7"/>
  <c r="A9214" i="7"/>
  <c r="A9215" i="7"/>
  <c r="A9216" i="7"/>
  <c r="A9217" i="7"/>
  <c r="A9218" i="7"/>
  <c r="A9219" i="7"/>
  <c r="A9220" i="7"/>
  <c r="A9221" i="7"/>
  <c r="A9222" i="7"/>
  <c r="A9223" i="7"/>
  <c r="A9224" i="7"/>
  <c r="A9225" i="7"/>
  <c r="A9226" i="7"/>
  <c r="A9227" i="7"/>
  <c r="A9228" i="7"/>
  <c r="A9229" i="7"/>
  <c r="A9230" i="7"/>
  <c r="A9231" i="7"/>
  <c r="A9232" i="7"/>
  <c r="A9233" i="7"/>
  <c r="A9234" i="7"/>
  <c r="A9235" i="7"/>
  <c r="A9236" i="7"/>
  <c r="A9237" i="7"/>
  <c r="A9238" i="7"/>
  <c r="A9239" i="7"/>
  <c r="A9240" i="7"/>
  <c r="A9241" i="7"/>
  <c r="A9242" i="7"/>
  <c r="A9243" i="7"/>
  <c r="A9244" i="7"/>
  <c r="A9245" i="7"/>
  <c r="A9246" i="7"/>
  <c r="A9247" i="7"/>
  <c r="A9248" i="7"/>
  <c r="A9249" i="7"/>
  <c r="A9250" i="7"/>
  <c r="A9251" i="7"/>
  <c r="A9252" i="7"/>
  <c r="A9253"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79" i="7"/>
  <c r="A9280" i="7"/>
  <c r="A9281" i="7"/>
  <c r="A9282" i="7"/>
  <c r="A9283" i="7"/>
  <c r="A9284" i="7"/>
  <c r="A9285" i="7"/>
  <c r="A9286" i="7"/>
  <c r="A9287" i="7"/>
  <c r="A9288" i="7"/>
  <c r="A9289" i="7"/>
  <c r="A9290" i="7"/>
  <c r="A9291" i="7"/>
  <c r="A9292" i="7"/>
  <c r="A9293" i="7"/>
  <c r="A9294" i="7"/>
  <c r="A9295" i="7"/>
  <c r="A9296" i="7"/>
  <c r="A9297" i="7"/>
  <c r="A9298" i="7"/>
  <c r="A9299" i="7"/>
  <c r="A9300" i="7"/>
  <c r="A9301" i="7"/>
  <c r="A9302" i="7"/>
  <c r="A9303" i="7"/>
  <c r="A9304" i="7"/>
  <c r="A9305" i="7"/>
  <c r="A9306" i="7"/>
  <c r="A9307" i="7"/>
  <c r="A9308" i="7"/>
  <c r="A9309"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1" i="7"/>
  <c r="A9362" i="7"/>
  <c r="A9363" i="7"/>
  <c r="A9364" i="7"/>
  <c r="A9365" i="7"/>
  <c r="A9366" i="7"/>
  <c r="A9367" i="7"/>
  <c r="A9368" i="7"/>
  <c r="A9369" i="7"/>
  <c r="A9370" i="7"/>
  <c r="A9371" i="7"/>
  <c r="A9372" i="7"/>
  <c r="A9373" i="7"/>
  <c r="A9374" i="7"/>
  <c r="A9375" i="7"/>
  <c r="A9376" i="7"/>
  <c r="A9377" i="7"/>
  <c r="A9378" i="7"/>
  <c r="A9379" i="7"/>
  <c r="A9380" i="7"/>
  <c r="A9381" i="7"/>
  <c r="A9382" i="7"/>
  <c r="A9383" i="7"/>
  <c r="A9384" i="7"/>
  <c r="A9385" i="7"/>
  <c r="A9386" i="7"/>
  <c r="A9387" i="7"/>
  <c r="A9388" i="7"/>
  <c r="A9389" i="7"/>
  <c r="A9390" i="7"/>
  <c r="A9391" i="7"/>
  <c r="A9392" i="7"/>
  <c r="A9393" i="7"/>
  <c r="A9394" i="7"/>
  <c r="A9395" i="7"/>
  <c r="A9396" i="7"/>
  <c r="A9397" i="7"/>
  <c r="A9398" i="7"/>
  <c r="A9399" i="7"/>
  <c r="A9400" i="7"/>
  <c r="A9401" i="7"/>
  <c r="A9402" i="7"/>
  <c r="A9403" i="7"/>
  <c r="A9404" i="7"/>
  <c r="A9405" i="7"/>
  <c r="A9406" i="7"/>
  <c r="A9407" i="7"/>
  <c r="A9408" i="7"/>
  <c r="A9409" i="7"/>
  <c r="A9410" i="7"/>
  <c r="A9411" i="7"/>
  <c r="A9412" i="7"/>
  <c r="A9413" i="7"/>
  <c r="A9414" i="7"/>
  <c r="A9415" i="7"/>
  <c r="A9416" i="7"/>
  <c r="A9417" i="7"/>
  <c r="A9418" i="7"/>
  <c r="A9419" i="7"/>
  <c r="A9420" i="7"/>
  <c r="A9421" i="7"/>
  <c r="A9422"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5" i="7"/>
  <c r="A9456" i="7"/>
  <c r="A9457" i="7"/>
  <c r="A9458" i="7"/>
  <c r="A9459" i="7"/>
  <c r="A9460" i="7"/>
  <c r="A9461" i="7"/>
  <c r="A9462" i="7"/>
  <c r="A9463" i="7"/>
  <c r="A9464" i="7"/>
  <c r="A9465" i="7"/>
  <c r="A9466" i="7"/>
  <c r="A9467" i="7"/>
  <c r="A9468" i="7"/>
  <c r="A9469" i="7"/>
  <c r="A9470" i="7"/>
  <c r="A9471" i="7"/>
  <c r="A9472" i="7"/>
  <c r="A9473" i="7"/>
  <c r="A9474" i="7"/>
  <c r="A9475" i="7"/>
  <c r="A9476" i="7"/>
  <c r="A9477" i="7"/>
  <c r="A9478"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09" i="7"/>
  <c r="A9510" i="7"/>
  <c r="A9511" i="7"/>
  <c r="A9512" i="7"/>
  <c r="A9513" i="7"/>
  <c r="A9514" i="7"/>
  <c r="A9515" i="7"/>
  <c r="A9516" i="7"/>
  <c r="A9517" i="7"/>
  <c r="A9518" i="7"/>
  <c r="A9519" i="7"/>
  <c r="A9520" i="7"/>
  <c r="A9521" i="7"/>
  <c r="A9522" i="7"/>
  <c r="A9523" i="7"/>
  <c r="A9524" i="7"/>
  <c r="A9525" i="7"/>
  <c r="A9526" i="7"/>
  <c r="A9527" i="7"/>
  <c r="A9528" i="7"/>
  <c r="A9529" i="7"/>
  <c r="A9530" i="7"/>
  <c r="A9531" i="7"/>
  <c r="A9532"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7"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2" i="7"/>
  <c r="A9623" i="7"/>
  <c r="A9624" i="7"/>
  <c r="A9625" i="7"/>
  <c r="A9626" i="7"/>
  <c r="A9627" i="7"/>
  <c r="A9628" i="7"/>
  <c r="A9629" i="7"/>
  <c r="A9630" i="7"/>
  <c r="A9631" i="7"/>
  <c r="A9632" i="7"/>
  <c r="A9633" i="7"/>
  <c r="A9634" i="7"/>
  <c r="A9635" i="7"/>
  <c r="A9636" i="7"/>
  <c r="A9637" i="7"/>
  <c r="A9638" i="7"/>
  <c r="A9639" i="7"/>
  <c r="A9640" i="7"/>
  <c r="A9641" i="7"/>
  <c r="A9642" i="7"/>
  <c r="A9643" i="7"/>
  <c r="A9644" i="7"/>
  <c r="A9645" i="7"/>
  <c r="A9646" i="7"/>
  <c r="A9647" i="7"/>
  <c r="A9648" i="7"/>
  <c r="A9649" i="7"/>
  <c r="A9650" i="7"/>
  <c r="A9651" i="7"/>
  <c r="A9652" i="7"/>
  <c r="A9653" i="7"/>
  <c r="A9654" i="7"/>
  <c r="A9655" i="7"/>
  <c r="A9656" i="7"/>
  <c r="A9657" i="7"/>
  <c r="A9658" i="7"/>
  <c r="A9659" i="7"/>
  <c r="A9660" i="7"/>
  <c r="A9661" i="7"/>
  <c r="A9662" i="7"/>
  <c r="A9663" i="7"/>
  <c r="A9664" i="7"/>
  <c r="A9665" i="7"/>
  <c r="A9666" i="7"/>
  <c r="A9667" i="7"/>
  <c r="A9668" i="7"/>
  <c r="A9669" i="7"/>
  <c r="A9670" i="7"/>
  <c r="A9671" i="7"/>
  <c r="A9672" i="7"/>
  <c r="A9673" i="7"/>
  <c r="A9674" i="7"/>
  <c r="A9675" i="7"/>
  <c r="A9676" i="7"/>
  <c r="A9677" i="7"/>
  <c r="A9678" i="7"/>
  <c r="A9679" i="7"/>
  <c r="A9680" i="7"/>
  <c r="A9681" i="7"/>
  <c r="A9682" i="7"/>
  <c r="A9683" i="7"/>
  <c r="A9684" i="7"/>
  <c r="A9685" i="7"/>
  <c r="A9686" i="7"/>
  <c r="A9687" i="7"/>
  <c r="A9688" i="7"/>
  <c r="A9689" i="7"/>
  <c r="A9690" i="7"/>
  <c r="A9691" i="7"/>
  <c r="A9692" i="7"/>
  <c r="A9693" i="7"/>
  <c r="A9694" i="7"/>
  <c r="A9695" i="7"/>
  <c r="A9696" i="7"/>
  <c r="A9697" i="7"/>
  <c r="A9698" i="7"/>
  <c r="A9699" i="7"/>
  <c r="A9700" i="7"/>
  <c r="A9701" i="7"/>
  <c r="A9702" i="7"/>
  <c r="A9703" i="7"/>
  <c r="A9704" i="7"/>
  <c r="A9705" i="7"/>
  <c r="A9706"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6" i="7"/>
  <c r="A9747" i="7"/>
  <c r="A9748" i="7"/>
  <c r="A9749" i="7"/>
  <c r="A9750" i="7"/>
  <c r="A9751" i="7"/>
  <c r="A9752" i="7"/>
  <c r="A9753" i="7"/>
  <c r="A9754" i="7"/>
  <c r="A9755" i="7"/>
  <c r="A9756" i="7"/>
  <c r="A9757" i="7"/>
  <c r="A9758" i="7"/>
  <c r="A9759" i="7"/>
  <c r="A9760" i="7"/>
  <c r="A9761" i="7"/>
  <c r="A9762" i="7"/>
  <c r="A9763" i="7"/>
  <c r="A9764" i="7"/>
  <c r="A9765" i="7"/>
  <c r="A9766" i="7"/>
  <c r="A9767" i="7"/>
  <c r="A9768" i="7"/>
  <c r="A9769" i="7"/>
  <c r="A9770" i="7"/>
  <c r="A9771" i="7"/>
  <c r="A9772" i="7"/>
  <c r="A9773"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799" i="7"/>
  <c r="A9800" i="7"/>
  <c r="A9801" i="7"/>
  <c r="A9802" i="7"/>
  <c r="A9803" i="7"/>
  <c r="A9804" i="7"/>
  <c r="A9805" i="7"/>
  <c r="A9806"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1" i="7"/>
  <c r="A9832" i="7"/>
  <c r="A9833" i="7"/>
  <c r="A9834" i="7"/>
  <c r="A9835" i="7"/>
  <c r="A9836" i="7"/>
  <c r="A9837" i="7"/>
  <c r="A9838" i="7"/>
  <c r="A9839" i="7"/>
  <c r="A9840" i="7"/>
  <c r="A9841" i="7"/>
  <c r="A9842" i="7"/>
  <c r="A9843" i="7"/>
  <c r="A9844" i="7"/>
  <c r="A9845" i="7"/>
  <c r="A9846" i="7"/>
  <c r="A9847" i="7"/>
  <c r="A9848" i="7"/>
  <c r="A9849" i="7"/>
  <c r="A9850" i="7"/>
  <c r="A9851" i="7"/>
  <c r="A9852" i="7"/>
  <c r="A9853" i="7"/>
  <c r="A9854" i="7"/>
  <c r="A9855" i="7"/>
  <c r="A9856" i="7"/>
  <c r="A9857" i="7"/>
  <c r="A9858" i="7"/>
  <c r="A9859" i="7"/>
  <c r="A9860" i="7"/>
  <c r="A9861" i="7"/>
  <c r="A9862" i="7"/>
  <c r="A9863" i="7"/>
  <c r="A9864" i="7"/>
  <c r="A9865" i="7"/>
  <c r="A9866" i="7"/>
  <c r="A9867" i="7"/>
  <c r="A9868" i="7"/>
  <c r="A9869"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3" i="7"/>
  <c r="A9904" i="7"/>
  <c r="A9905" i="7"/>
  <c r="A9906" i="7"/>
  <c r="A9907" i="7"/>
  <c r="A9908" i="7"/>
  <c r="A9909" i="7"/>
  <c r="A9910" i="7"/>
  <c r="A9911" i="7"/>
  <c r="A9912" i="7"/>
  <c r="A9913" i="7"/>
  <c r="A9914" i="7"/>
  <c r="A9915" i="7"/>
  <c r="A9916" i="7"/>
  <c r="A9917" i="7"/>
  <c r="A9918" i="7"/>
  <c r="A9919"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2" i="7"/>
  <c r="A9953" i="7"/>
  <c r="A9954" i="7"/>
  <c r="A9955" i="7"/>
  <c r="A9956" i="7"/>
  <c r="A9957" i="7"/>
  <c r="A9958" i="7"/>
  <c r="A9959" i="7"/>
  <c r="A9960" i="7"/>
  <c r="A9961" i="7"/>
  <c r="A9962" i="7"/>
  <c r="A9963" i="7"/>
  <c r="A9964" i="7"/>
  <c r="A9965"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1" i="7"/>
  <c r="A9992" i="7"/>
  <c r="A9993" i="7"/>
  <c r="A9994" i="7"/>
  <c r="A9995" i="7"/>
  <c r="A9996" i="7"/>
  <c r="A9997" i="7"/>
  <c r="A9998" i="7"/>
  <c r="A9999" i="7"/>
  <c r="A10000" i="7"/>
  <c r="A10001" i="7"/>
  <c r="A10002" i="7"/>
  <c r="A10003" i="7"/>
  <c r="A10004" i="7"/>
  <c r="A10005" i="7"/>
  <c r="A10006" i="7"/>
  <c r="A10007" i="7"/>
  <c r="A10008" i="7"/>
  <c r="A10009" i="7"/>
  <c r="A10010" i="7"/>
  <c r="A10011" i="7"/>
  <c r="A10012" i="7"/>
  <c r="A10013" i="7"/>
  <c r="A10014" i="7"/>
  <c r="A10015" i="7"/>
  <c r="A10016" i="7"/>
  <c r="A10017" i="7"/>
  <c r="A10018" i="7"/>
  <c r="A10019" i="7"/>
  <c r="A10020" i="7"/>
  <c r="A10021" i="7"/>
  <c r="A10022" i="7"/>
  <c r="A10023" i="7"/>
  <c r="A10024" i="7"/>
  <c r="A10025" i="7"/>
  <c r="A10026" i="7"/>
  <c r="A10027" i="7"/>
  <c r="A10028" i="7"/>
  <c r="A10029" i="7"/>
  <c r="A10030" i="7"/>
  <c r="A10031" i="7"/>
  <c r="A10032" i="7"/>
  <c r="A10033" i="7"/>
  <c r="A10034" i="7"/>
  <c r="A10035" i="7"/>
  <c r="A10036" i="7"/>
  <c r="A10037" i="7"/>
  <c r="A10038" i="7"/>
  <c r="A10039" i="7"/>
  <c r="A10040" i="7"/>
  <c r="A10041" i="7"/>
  <c r="A10042" i="7"/>
  <c r="A10043" i="7"/>
  <c r="A10044" i="7"/>
  <c r="A10045" i="7"/>
  <c r="A10046" i="7"/>
  <c r="A10047" i="7"/>
  <c r="A10048" i="7"/>
  <c r="A10049" i="7"/>
  <c r="A10050" i="7"/>
  <c r="A10051" i="7"/>
  <c r="A10052" i="7"/>
  <c r="A10053" i="7"/>
  <c r="A10054" i="7"/>
  <c r="A10055" i="7"/>
  <c r="A10056" i="7"/>
  <c r="A10057" i="7"/>
  <c r="A10058" i="7"/>
  <c r="A10059" i="7"/>
  <c r="A10060" i="7"/>
  <c r="A10061" i="7"/>
  <c r="A10062" i="7"/>
  <c r="A10063" i="7"/>
  <c r="A10064" i="7"/>
  <c r="A10065" i="7"/>
  <c r="A10066" i="7"/>
  <c r="A10067" i="7"/>
  <c r="A10068" i="7"/>
  <c r="A10069" i="7"/>
  <c r="A10070" i="7"/>
  <c r="A10071" i="7"/>
  <c r="A10072" i="7"/>
  <c r="A10073" i="7"/>
  <c r="A10074" i="7"/>
  <c r="A10075" i="7"/>
  <c r="A10076" i="7"/>
  <c r="A10077" i="7"/>
  <c r="A10078" i="7"/>
  <c r="A10079" i="7"/>
  <c r="A10080" i="7"/>
  <c r="A10081" i="7"/>
  <c r="A10082" i="7"/>
  <c r="A10083" i="7"/>
  <c r="A10084" i="7"/>
  <c r="A10085" i="7"/>
  <c r="A10086" i="7"/>
  <c r="A10087" i="7"/>
  <c r="A10088" i="7"/>
  <c r="A10089" i="7"/>
  <c r="A10090" i="7"/>
  <c r="A10091" i="7"/>
  <c r="A10092" i="7"/>
  <c r="A10093" i="7"/>
  <c r="A10094" i="7"/>
  <c r="A10095" i="7"/>
  <c r="A10096" i="7"/>
  <c r="A10097" i="7"/>
  <c r="A10098" i="7"/>
  <c r="A10099" i="7"/>
  <c r="A10100" i="7"/>
  <c r="A10101" i="7"/>
  <c r="A10102" i="7"/>
  <c r="A10103" i="7"/>
  <c r="A10104" i="7"/>
  <c r="A10105" i="7"/>
  <c r="A10106" i="7"/>
  <c r="A10107" i="7"/>
  <c r="A10108" i="7"/>
  <c r="A10109" i="7"/>
  <c r="A10110" i="7"/>
  <c r="A10111" i="7"/>
  <c r="A10112" i="7"/>
  <c r="A10113" i="7"/>
  <c r="A10114" i="7"/>
  <c r="A10115" i="7"/>
  <c r="A10116" i="7"/>
  <c r="A10117" i="7"/>
  <c r="A10118" i="7"/>
  <c r="A10119" i="7"/>
  <c r="A10120" i="7"/>
  <c r="A10121" i="7"/>
  <c r="A10122" i="7"/>
  <c r="A10123" i="7"/>
  <c r="A10124" i="7"/>
  <c r="A10125" i="7"/>
  <c r="A10126" i="7"/>
  <c r="A10127" i="7"/>
  <c r="A10128" i="7"/>
  <c r="A10129" i="7"/>
  <c r="A10130" i="7"/>
  <c r="A10131" i="7"/>
  <c r="A10132" i="7"/>
  <c r="A10133" i="7"/>
  <c r="A10134" i="7"/>
  <c r="A10135" i="7"/>
  <c r="A10136" i="7"/>
  <c r="A10137" i="7"/>
  <c r="A10138" i="7"/>
  <c r="A10139" i="7"/>
  <c r="A10140" i="7"/>
  <c r="A10141" i="7"/>
  <c r="A10142" i="7"/>
  <c r="A10143" i="7"/>
  <c r="A10144" i="7"/>
  <c r="A10145" i="7"/>
  <c r="A10146" i="7"/>
  <c r="A10147" i="7"/>
  <c r="A10148" i="7"/>
  <c r="A10149" i="7"/>
  <c r="A10150" i="7"/>
  <c r="A10151" i="7"/>
  <c r="A10152" i="7"/>
  <c r="A10153" i="7"/>
  <c r="A10154" i="7"/>
  <c r="A10155" i="7"/>
  <c r="A10156" i="7"/>
  <c r="A10157" i="7"/>
  <c r="A10158" i="7"/>
  <c r="A10159" i="7"/>
  <c r="A10160" i="7"/>
  <c r="A10161" i="7"/>
  <c r="A10162" i="7"/>
  <c r="A10163" i="7"/>
  <c r="A10164" i="7"/>
  <c r="A10165" i="7"/>
  <c r="A10166" i="7"/>
  <c r="A10167" i="7"/>
  <c r="A10168" i="7"/>
  <c r="A10169" i="7"/>
  <c r="A10170" i="7"/>
  <c r="A10171" i="7"/>
  <c r="A10172" i="7"/>
  <c r="A10173" i="7"/>
  <c r="A10174" i="7"/>
  <c r="A10175" i="7"/>
  <c r="A10176" i="7"/>
  <c r="A10177" i="7"/>
  <c r="A10178" i="7"/>
  <c r="A10179" i="7"/>
  <c r="A10180" i="7"/>
  <c r="A10181" i="7"/>
  <c r="A10182" i="7"/>
  <c r="A10183" i="7"/>
  <c r="A10184" i="7"/>
  <c r="A10185" i="7"/>
  <c r="A10186" i="7"/>
  <c r="A10187" i="7"/>
  <c r="A10188" i="7"/>
  <c r="A10189" i="7"/>
  <c r="A10190" i="7"/>
  <c r="A10191" i="7"/>
  <c r="A10192" i="7"/>
  <c r="A10193" i="7"/>
  <c r="A10194" i="7"/>
  <c r="A10195" i="7"/>
  <c r="A10196" i="7"/>
  <c r="A10197" i="7"/>
  <c r="A10198" i="7"/>
  <c r="A10199" i="7"/>
  <c r="A10200" i="7"/>
  <c r="A10201" i="7"/>
  <c r="A10202" i="7"/>
  <c r="A10203" i="7"/>
  <c r="A10204" i="7"/>
  <c r="A10205" i="7"/>
  <c r="A10206" i="7"/>
  <c r="A10207" i="7"/>
  <c r="A10208" i="7"/>
  <c r="A10209" i="7"/>
  <c r="A10210" i="7"/>
  <c r="A10211" i="7"/>
  <c r="A10212" i="7"/>
  <c r="A10213" i="7"/>
  <c r="A10214" i="7"/>
  <c r="A10215" i="7"/>
  <c r="A10216" i="7"/>
  <c r="A10217" i="7"/>
  <c r="A10218" i="7"/>
  <c r="A10219" i="7"/>
  <c r="A10220" i="7"/>
  <c r="A10221" i="7"/>
  <c r="A10222" i="7"/>
  <c r="A10223" i="7"/>
  <c r="A10224" i="7"/>
  <c r="A10225" i="7"/>
  <c r="A10226" i="7"/>
  <c r="A10227" i="7"/>
  <c r="A10228" i="7"/>
  <c r="A10229" i="7"/>
  <c r="A10230" i="7"/>
  <c r="A10231" i="7"/>
  <c r="A10232" i="7"/>
  <c r="A10233" i="7"/>
  <c r="A10234" i="7"/>
  <c r="A10235" i="7"/>
  <c r="A10236" i="7"/>
  <c r="A10237" i="7"/>
  <c r="A10238" i="7"/>
  <c r="A10239" i="7"/>
  <c r="A10240" i="7"/>
  <c r="A10241" i="7"/>
  <c r="A10242" i="7"/>
  <c r="A10243" i="7"/>
  <c r="A10244" i="7"/>
  <c r="A10245" i="7"/>
  <c r="A10246" i="7"/>
  <c r="A10247" i="7"/>
  <c r="A10248" i="7"/>
  <c r="A10249" i="7"/>
  <c r="A10250" i="7"/>
  <c r="A10251" i="7"/>
  <c r="A10252" i="7"/>
  <c r="A10253" i="7"/>
  <c r="A10254" i="7"/>
  <c r="A10255" i="7"/>
  <c r="A10256" i="7"/>
  <c r="A10257" i="7"/>
  <c r="A10258" i="7"/>
  <c r="A10259" i="7"/>
  <c r="A10260" i="7"/>
  <c r="A10261" i="7"/>
  <c r="A10262" i="7"/>
  <c r="A10263" i="7"/>
  <c r="A10264" i="7"/>
  <c r="A10265" i="7"/>
  <c r="A10266" i="7"/>
  <c r="A10267" i="7"/>
  <c r="A10268" i="7"/>
  <c r="A10269" i="7"/>
  <c r="A10270" i="7"/>
  <c r="A10271" i="7"/>
  <c r="A10272" i="7"/>
  <c r="A10273" i="7"/>
  <c r="A10274" i="7"/>
  <c r="A10275" i="7"/>
  <c r="A10276" i="7"/>
  <c r="A10277" i="7"/>
  <c r="A10278" i="7"/>
  <c r="A10279" i="7"/>
  <c r="A10280" i="7"/>
  <c r="A10281" i="7"/>
  <c r="A10282" i="7"/>
  <c r="A10283" i="7"/>
  <c r="A10284" i="7"/>
  <c r="A10285" i="7"/>
  <c r="A10286" i="7"/>
  <c r="A10287" i="7"/>
  <c r="A10288" i="7"/>
  <c r="A10289" i="7"/>
  <c r="A10290" i="7"/>
  <c r="A10291" i="7"/>
  <c r="A10292" i="7"/>
  <c r="A10293" i="7"/>
  <c r="A10294" i="7"/>
  <c r="A10295" i="7"/>
  <c r="A10296" i="7"/>
  <c r="A10297" i="7"/>
  <c r="A10298" i="7"/>
  <c r="A10299" i="7"/>
  <c r="A10300" i="7"/>
  <c r="A10301" i="7"/>
  <c r="A10302" i="7"/>
  <c r="A10303" i="7"/>
  <c r="A10304" i="7"/>
  <c r="A10305" i="7"/>
  <c r="A10306" i="7"/>
  <c r="A10307" i="7"/>
  <c r="A10308" i="7"/>
  <c r="A10309" i="7"/>
  <c r="A10310" i="7"/>
  <c r="A10311" i="7"/>
  <c r="A10312" i="7"/>
  <c r="A10313" i="7"/>
  <c r="A10314" i="7"/>
  <c r="A10315" i="7"/>
  <c r="A10316" i="7"/>
  <c r="A10317" i="7"/>
  <c r="A10318" i="7"/>
  <c r="A10319" i="7"/>
  <c r="A10320" i="7"/>
  <c r="A10321" i="7"/>
  <c r="A10322" i="7"/>
  <c r="A10323" i="7"/>
  <c r="A10324" i="7"/>
  <c r="A10325" i="7"/>
  <c r="A10326" i="7"/>
  <c r="A10327" i="7"/>
  <c r="A10328" i="7"/>
  <c r="A10329" i="7"/>
  <c r="A10330" i="7"/>
  <c r="A10331" i="7"/>
  <c r="A10332" i="7"/>
  <c r="A10333" i="7"/>
  <c r="A10334" i="7"/>
  <c r="A10335" i="7"/>
  <c r="A10336" i="7"/>
  <c r="A10337" i="7"/>
  <c r="A10338" i="7"/>
  <c r="A10339" i="7"/>
  <c r="A10340" i="7"/>
  <c r="A10341" i="7"/>
  <c r="A10342" i="7"/>
  <c r="A10343" i="7"/>
  <c r="A10344" i="7"/>
  <c r="A10345" i="7"/>
  <c r="A10346" i="7"/>
  <c r="A10347" i="7"/>
  <c r="A10348" i="7"/>
  <c r="A10349" i="7"/>
  <c r="A10350" i="7"/>
  <c r="A10351" i="7"/>
  <c r="A10352" i="7"/>
  <c r="A10353" i="7"/>
  <c r="A10354" i="7"/>
  <c r="A10355" i="7"/>
  <c r="A10356" i="7"/>
  <c r="A10357" i="7"/>
  <c r="A10358" i="7"/>
  <c r="A10359" i="7"/>
  <c r="A10360" i="7"/>
  <c r="A10361" i="7"/>
  <c r="A10362" i="7"/>
  <c r="A10363" i="7"/>
  <c r="A10364" i="7"/>
  <c r="A10365" i="7"/>
  <c r="A10366" i="7"/>
  <c r="A10367" i="7"/>
  <c r="A10368" i="7"/>
  <c r="A10369" i="7"/>
  <c r="A10370" i="7"/>
  <c r="A10371" i="7"/>
  <c r="A10372" i="7"/>
  <c r="A10373" i="7"/>
  <c r="A10374" i="7"/>
  <c r="A10375" i="7"/>
  <c r="A10376" i="7"/>
  <c r="A10377" i="7"/>
  <c r="A10378" i="7"/>
  <c r="A10379" i="7"/>
  <c r="A10380" i="7"/>
  <c r="A10381" i="7"/>
  <c r="A10382" i="7"/>
  <c r="A10383" i="7"/>
  <c r="A10384" i="7"/>
  <c r="A10385" i="7"/>
  <c r="A10386" i="7"/>
  <c r="A10387" i="7"/>
  <c r="A10388" i="7"/>
  <c r="A10389" i="7"/>
  <c r="A10390" i="7"/>
  <c r="A10391" i="7"/>
  <c r="A10392" i="7"/>
  <c r="A10393" i="7"/>
  <c r="A10394" i="7"/>
  <c r="A10395" i="7"/>
  <c r="A10396" i="7"/>
  <c r="A10397" i="7"/>
  <c r="A10398" i="7"/>
  <c r="A10399" i="7"/>
  <c r="A10400" i="7"/>
  <c r="A10401" i="7"/>
  <c r="A10402" i="7"/>
  <c r="A10403" i="7"/>
  <c r="A10404" i="7"/>
  <c r="A10405" i="7"/>
  <c r="A10406" i="7"/>
  <c r="A10407" i="7"/>
  <c r="A10408" i="7"/>
  <c r="A10409" i="7"/>
  <c r="A10410" i="7"/>
  <c r="A10411" i="7"/>
  <c r="A10412" i="7"/>
  <c r="A10413" i="7"/>
  <c r="A10414" i="7"/>
  <c r="A10415" i="7"/>
  <c r="A10416" i="7"/>
  <c r="A10417" i="7"/>
  <c r="A10418" i="7"/>
  <c r="A10419" i="7"/>
  <c r="A10420" i="7"/>
  <c r="A10421" i="7"/>
  <c r="A10422" i="7"/>
  <c r="A10423" i="7"/>
  <c r="A10424" i="7"/>
  <c r="A10425" i="7"/>
  <c r="A10426" i="7"/>
  <c r="A10427" i="7"/>
  <c r="A10428" i="7"/>
  <c r="A10429" i="7"/>
  <c r="A10430" i="7"/>
  <c r="A10431" i="7"/>
  <c r="A10432" i="7"/>
  <c r="A10433" i="7"/>
  <c r="A10434" i="7"/>
  <c r="A10435" i="7"/>
  <c r="A10436" i="7"/>
  <c r="A10437" i="7"/>
  <c r="A10438" i="7"/>
  <c r="A10439" i="7"/>
  <c r="A10440" i="7"/>
  <c r="A10441" i="7"/>
  <c r="A10442" i="7"/>
  <c r="A10443" i="7"/>
  <c r="A10444" i="7"/>
  <c r="A10445" i="7"/>
  <c r="A10446" i="7"/>
  <c r="A10447" i="7"/>
  <c r="A10448" i="7"/>
  <c r="A10449" i="7"/>
  <c r="A10450" i="7"/>
  <c r="A10451" i="7"/>
  <c r="A10452" i="7"/>
  <c r="A10453" i="7"/>
  <c r="A10454" i="7"/>
  <c r="A10455" i="7"/>
  <c r="A10456" i="7"/>
  <c r="A10457" i="7"/>
  <c r="A10458" i="7"/>
  <c r="A10459" i="7"/>
  <c r="A10460" i="7"/>
  <c r="A10461" i="7"/>
  <c r="A10462" i="7"/>
  <c r="A10463" i="7"/>
  <c r="A10464" i="7"/>
  <c r="A10465" i="7"/>
  <c r="A10466" i="7"/>
  <c r="A10467" i="7"/>
  <c r="A10468" i="7"/>
  <c r="A10469" i="7"/>
  <c r="A10470" i="7"/>
  <c r="A10471" i="7"/>
  <c r="A10472" i="7"/>
  <c r="A10473" i="7"/>
  <c r="A10474" i="7"/>
  <c r="A10475" i="7"/>
  <c r="A10476" i="7"/>
  <c r="A10477" i="7"/>
  <c r="A10478" i="7"/>
  <c r="A10479" i="7"/>
  <c r="A10480" i="7"/>
  <c r="A10481" i="7"/>
  <c r="A10482" i="7"/>
  <c r="A10483" i="7"/>
  <c r="A10484" i="7"/>
  <c r="A10485" i="7"/>
  <c r="A10486" i="7"/>
  <c r="A10487" i="7"/>
  <c r="A10488" i="7"/>
  <c r="A10489" i="7"/>
  <c r="A10490" i="7"/>
  <c r="A10491" i="7"/>
  <c r="A10492" i="7"/>
  <c r="A10493" i="7"/>
  <c r="A10494" i="7"/>
  <c r="A10495" i="7"/>
  <c r="A10496" i="7"/>
  <c r="A10497" i="7"/>
  <c r="A10498" i="7"/>
  <c r="A10499" i="7"/>
  <c r="A10500" i="7"/>
  <c r="A10501" i="7"/>
  <c r="A10502" i="7"/>
  <c r="A10503" i="7"/>
  <c r="A10504" i="7"/>
  <c r="A10505" i="7"/>
  <c r="A10506" i="7"/>
  <c r="A10507" i="7"/>
  <c r="A10508" i="7"/>
  <c r="A10509" i="7"/>
  <c r="A10510" i="7"/>
  <c r="A10511" i="7"/>
  <c r="A10512" i="7"/>
  <c r="A10513" i="7"/>
  <c r="A10514" i="7"/>
  <c r="A10515" i="7"/>
  <c r="A10516" i="7"/>
  <c r="A10517" i="7"/>
  <c r="A10518" i="7"/>
  <c r="A10519" i="7"/>
  <c r="A10520" i="7"/>
  <c r="A10521" i="7"/>
  <c r="A10522" i="7"/>
  <c r="A10523" i="7"/>
  <c r="A10524" i="7"/>
  <c r="A10525" i="7"/>
  <c r="A10526" i="7"/>
  <c r="A10527" i="7"/>
  <c r="A10528" i="7"/>
  <c r="A10529" i="7"/>
  <c r="A10530" i="7"/>
  <c r="A10531" i="7"/>
  <c r="A10532" i="7"/>
  <c r="A10533" i="7"/>
  <c r="A10534" i="7"/>
  <c r="A10535" i="7"/>
  <c r="A10536" i="7"/>
  <c r="A10537" i="7"/>
  <c r="A10538" i="7"/>
  <c r="A10539" i="7"/>
  <c r="A10540" i="7"/>
  <c r="A10541" i="7"/>
  <c r="A10542" i="7"/>
  <c r="A10543" i="7"/>
  <c r="A10544" i="7"/>
  <c r="A10545" i="7"/>
  <c r="A10546" i="7"/>
  <c r="A10547" i="7"/>
  <c r="A10548" i="7"/>
  <c r="A10549" i="7"/>
  <c r="A10550" i="7"/>
  <c r="A10551" i="7"/>
  <c r="A10552" i="7"/>
  <c r="A10553" i="7"/>
  <c r="A10554" i="7"/>
  <c r="A10555" i="7"/>
  <c r="A10556" i="7"/>
  <c r="A10557" i="7"/>
  <c r="A10558" i="7"/>
  <c r="A10559" i="7"/>
  <c r="A10560" i="7"/>
  <c r="A10561" i="7"/>
  <c r="A10562" i="7"/>
  <c r="A10563" i="7"/>
  <c r="A10564" i="7"/>
  <c r="A10565" i="7"/>
  <c r="A10566" i="7"/>
  <c r="A10567" i="7"/>
  <c r="A10568" i="7"/>
  <c r="A10569" i="7"/>
  <c r="A10570" i="7"/>
  <c r="A10571" i="7"/>
  <c r="A10572" i="7"/>
  <c r="A10573" i="7"/>
  <c r="A10574" i="7"/>
  <c r="A10575" i="7"/>
  <c r="A10576" i="7"/>
  <c r="A10577" i="7"/>
  <c r="A10578" i="7"/>
  <c r="A10579" i="7"/>
  <c r="A10580" i="7"/>
  <c r="A10581" i="7"/>
  <c r="A10582" i="7"/>
  <c r="A10583" i="7"/>
  <c r="A10584" i="7"/>
  <c r="A10585" i="7"/>
  <c r="A10586" i="7"/>
  <c r="A10587" i="7"/>
  <c r="A10588" i="7"/>
  <c r="A10589" i="7"/>
  <c r="A10590" i="7"/>
  <c r="A10591" i="7"/>
  <c r="A10592" i="7"/>
  <c r="A10593" i="7"/>
  <c r="A10594" i="7"/>
  <c r="A10595" i="7"/>
  <c r="A10596" i="7"/>
  <c r="A10597" i="7"/>
  <c r="A10598" i="7"/>
  <c r="A10599" i="7"/>
  <c r="A10600" i="7"/>
  <c r="A10601" i="7"/>
  <c r="A10602" i="7"/>
  <c r="A10603" i="7"/>
  <c r="A10604" i="7"/>
  <c r="A10605" i="7"/>
  <c r="A10606" i="7"/>
  <c r="A10607" i="7"/>
  <c r="A10608" i="7"/>
  <c r="A10609" i="7"/>
  <c r="A10610" i="7"/>
  <c r="A10611" i="7"/>
  <c r="A10612" i="7"/>
  <c r="A10613" i="7"/>
  <c r="A10614" i="7"/>
  <c r="A10615" i="7"/>
  <c r="A10616" i="7"/>
  <c r="A10617" i="7"/>
  <c r="A10618" i="7"/>
  <c r="A10619" i="7"/>
  <c r="A10620" i="7"/>
  <c r="A10621" i="7"/>
  <c r="A10622" i="7"/>
  <c r="A10623" i="7"/>
  <c r="A10624" i="7"/>
  <c r="A10625" i="7"/>
  <c r="A10626" i="7"/>
  <c r="A10627" i="7"/>
  <c r="A10628" i="7"/>
  <c r="A10629" i="7"/>
  <c r="A10630" i="7"/>
  <c r="A10631" i="7"/>
  <c r="A10632" i="7"/>
  <c r="A10633" i="7"/>
  <c r="A10634" i="7"/>
  <c r="A10635" i="7"/>
  <c r="A10636" i="7"/>
  <c r="A10637" i="7"/>
  <c r="A10638" i="7"/>
  <c r="A10639" i="7"/>
  <c r="A10640" i="7"/>
  <c r="A10641" i="7"/>
  <c r="A10642" i="7"/>
  <c r="A10643" i="7"/>
  <c r="A10644" i="7"/>
  <c r="A10645" i="7"/>
  <c r="A10646" i="7"/>
  <c r="A10647" i="7"/>
  <c r="A10648" i="7"/>
  <c r="A10649" i="7"/>
  <c r="A10650" i="7"/>
  <c r="A10651" i="7"/>
  <c r="A10652" i="7"/>
  <c r="A10653" i="7"/>
  <c r="A10654" i="7"/>
  <c r="A10655" i="7"/>
  <c r="A10656" i="7"/>
  <c r="A10657" i="7"/>
  <c r="A10658" i="7"/>
  <c r="A10659" i="7"/>
  <c r="A10660" i="7"/>
  <c r="A10661" i="7"/>
  <c r="A10662" i="7"/>
  <c r="A10663" i="7"/>
  <c r="A10664" i="7"/>
  <c r="A10665" i="7"/>
  <c r="A10666" i="7"/>
  <c r="A10667" i="7"/>
  <c r="A10668" i="7"/>
  <c r="A10669" i="7"/>
  <c r="A10670" i="7"/>
  <c r="A10671" i="7"/>
  <c r="A10672" i="7"/>
  <c r="A10673" i="7"/>
  <c r="A10674" i="7"/>
  <c r="A10675" i="7"/>
  <c r="A10676" i="7"/>
  <c r="A10677" i="7"/>
  <c r="A10678" i="7"/>
  <c r="A10679" i="7"/>
  <c r="A10680" i="7"/>
  <c r="A10681" i="7"/>
  <c r="A10682" i="7"/>
  <c r="A10683" i="7"/>
  <c r="A10684" i="7"/>
  <c r="A10685" i="7"/>
  <c r="A10686" i="7"/>
  <c r="A10687" i="7"/>
  <c r="A10688" i="7"/>
  <c r="A10689" i="7"/>
  <c r="A10690" i="7"/>
  <c r="A10691" i="7"/>
  <c r="A10692" i="7"/>
  <c r="A10693" i="7"/>
  <c r="A10694" i="7"/>
  <c r="A10695" i="7"/>
  <c r="A10696" i="7"/>
  <c r="A10697" i="7"/>
  <c r="A10698" i="7"/>
  <c r="A10699" i="7"/>
  <c r="A10700" i="7"/>
  <c r="A10701" i="7"/>
  <c r="A10702" i="7"/>
  <c r="A10703" i="7"/>
  <c r="A10704" i="7"/>
  <c r="A10705" i="7"/>
  <c r="A10706" i="7"/>
  <c r="A10707" i="7"/>
  <c r="A10708" i="7"/>
  <c r="A10709" i="7"/>
  <c r="A10710" i="7"/>
  <c r="A10711" i="7"/>
  <c r="A10712" i="7"/>
  <c r="A10713" i="7"/>
  <c r="A10714" i="7"/>
  <c r="A10715" i="7"/>
  <c r="A10716" i="7"/>
  <c r="A10717" i="7"/>
  <c r="A10718" i="7"/>
  <c r="A10719" i="7"/>
  <c r="A10720" i="7"/>
  <c r="A10721" i="7"/>
  <c r="A10722" i="7"/>
  <c r="A10723" i="7"/>
  <c r="A10724" i="7"/>
  <c r="A10725" i="7"/>
  <c r="A10726" i="7"/>
  <c r="A10727" i="7"/>
  <c r="A10728" i="7"/>
  <c r="A10729" i="7"/>
  <c r="A10730" i="7"/>
  <c r="A10731" i="7"/>
  <c r="A10732" i="7"/>
  <c r="A10733" i="7"/>
  <c r="A10734" i="7"/>
  <c r="A10735" i="7"/>
  <c r="A10736" i="7"/>
  <c r="A10737" i="7"/>
  <c r="A10738" i="7"/>
  <c r="A10739" i="7"/>
  <c r="A10740" i="7"/>
  <c r="A10741" i="7"/>
  <c r="A10742" i="7"/>
  <c r="A10743" i="7"/>
  <c r="A10744" i="7"/>
  <c r="A10745" i="7"/>
  <c r="A10746" i="7"/>
  <c r="A10747" i="7"/>
  <c r="A10748" i="7"/>
  <c r="A10749" i="7"/>
  <c r="A10750" i="7"/>
  <c r="A10751" i="7"/>
  <c r="A10752" i="7"/>
  <c r="A10753" i="7"/>
  <c r="A10754" i="7"/>
  <c r="A10755" i="7"/>
  <c r="A10756" i="7"/>
  <c r="A10757" i="7"/>
  <c r="A10758" i="7"/>
  <c r="A10759" i="7"/>
  <c r="A10760" i="7"/>
  <c r="A10761" i="7"/>
  <c r="A10762" i="7"/>
  <c r="A10763" i="7"/>
  <c r="A10764" i="7"/>
  <c r="A10765" i="7"/>
  <c r="A10766" i="7"/>
  <c r="A10767" i="7"/>
  <c r="A10768" i="7"/>
  <c r="A10769" i="7"/>
  <c r="A10770" i="7"/>
  <c r="A10771" i="7"/>
  <c r="A10772" i="7"/>
  <c r="A10773" i="7"/>
  <c r="A10774" i="7"/>
  <c r="A10775" i="7"/>
  <c r="A10776" i="7"/>
  <c r="A10777" i="7"/>
  <c r="A10778" i="7"/>
  <c r="A10779" i="7"/>
  <c r="A10780" i="7"/>
  <c r="A10781" i="7"/>
  <c r="A10782" i="7"/>
  <c r="A10783" i="7"/>
  <c r="A10784" i="7"/>
  <c r="A10785" i="7"/>
  <c r="A10786" i="7"/>
  <c r="A10787" i="7"/>
  <c r="A10788" i="7"/>
  <c r="A10789" i="7"/>
  <c r="A10790" i="7"/>
  <c r="A10791" i="7"/>
  <c r="A10792" i="7"/>
  <c r="A10793" i="7"/>
  <c r="A10794" i="7"/>
  <c r="A10795" i="7"/>
  <c r="A10796" i="7"/>
  <c r="A10797" i="7"/>
  <c r="A10798" i="7"/>
  <c r="A10799" i="7"/>
  <c r="A10800" i="7"/>
  <c r="A10801" i="7"/>
  <c r="A10802" i="7"/>
  <c r="A10803" i="7"/>
  <c r="A10804" i="7"/>
  <c r="A10805" i="7"/>
  <c r="A10806" i="7"/>
  <c r="A10807" i="7"/>
  <c r="A10808" i="7"/>
  <c r="A10809" i="7"/>
  <c r="A10810" i="7"/>
  <c r="A10811" i="7"/>
  <c r="A10812" i="7"/>
  <c r="A10813" i="7"/>
  <c r="A10814" i="7"/>
  <c r="A10815" i="7"/>
  <c r="A10816" i="7"/>
  <c r="A10817" i="7"/>
  <c r="A10818" i="7"/>
  <c r="A10819" i="7"/>
  <c r="A10820" i="7"/>
  <c r="A10821" i="7"/>
  <c r="A10822" i="7"/>
  <c r="A10823" i="7"/>
  <c r="A10824" i="7"/>
  <c r="A10825" i="7"/>
  <c r="A10826" i="7"/>
  <c r="A10827" i="7"/>
  <c r="A10828" i="7"/>
  <c r="A10829" i="7"/>
  <c r="A10830" i="7"/>
  <c r="A10831" i="7"/>
  <c r="A10832" i="7"/>
  <c r="A10833" i="7"/>
  <c r="A10834" i="7"/>
  <c r="A10835" i="7"/>
  <c r="A10836" i="7"/>
  <c r="A10837" i="7"/>
  <c r="A10838" i="7"/>
  <c r="A10839" i="7"/>
  <c r="A10840" i="7"/>
  <c r="A10841" i="7"/>
  <c r="A10842" i="7"/>
  <c r="A10843" i="7"/>
  <c r="A10844" i="7"/>
  <c r="A10845" i="7"/>
  <c r="A10846" i="7"/>
  <c r="A10847" i="7"/>
  <c r="A10848" i="7"/>
  <c r="A10849" i="7"/>
  <c r="A10850" i="7"/>
  <c r="A10851" i="7"/>
  <c r="A10852" i="7"/>
  <c r="A10853" i="7"/>
  <c r="A10854" i="7"/>
  <c r="A10855" i="7"/>
  <c r="A10856" i="7"/>
  <c r="A10857" i="7"/>
  <c r="A10858" i="7"/>
  <c r="A10859" i="7"/>
  <c r="A10860" i="7"/>
  <c r="A10861" i="7"/>
  <c r="A10862" i="7"/>
  <c r="A10863" i="7"/>
  <c r="A10864" i="7"/>
  <c r="A10865" i="7"/>
  <c r="A10866" i="7"/>
  <c r="A10867" i="7"/>
  <c r="A10868" i="7"/>
  <c r="A10869" i="7"/>
  <c r="A10870" i="7"/>
  <c r="A10871" i="7"/>
  <c r="A10872" i="7"/>
  <c r="A10873" i="7"/>
  <c r="A10874" i="7"/>
  <c r="A10875" i="7"/>
  <c r="A10876" i="7"/>
  <c r="A10877" i="7"/>
  <c r="A10878" i="7"/>
  <c r="A10879" i="7"/>
  <c r="A10880" i="7"/>
  <c r="A10881" i="7"/>
  <c r="A10882" i="7"/>
  <c r="A10883" i="7"/>
  <c r="A10884" i="7"/>
  <c r="A10885" i="7"/>
  <c r="A10886" i="7"/>
  <c r="A10887" i="7"/>
  <c r="A10888" i="7"/>
  <c r="A10889" i="7"/>
  <c r="A10890" i="7"/>
  <c r="A10891" i="7"/>
  <c r="A10892" i="7"/>
  <c r="A10893" i="7"/>
  <c r="A10894" i="7"/>
  <c r="A10895" i="7"/>
  <c r="A10896" i="7"/>
  <c r="A10897" i="7"/>
  <c r="A10898" i="7"/>
  <c r="A10899" i="7"/>
  <c r="A10900" i="7"/>
  <c r="A10901" i="7"/>
  <c r="A10902" i="7"/>
  <c r="A10903" i="7"/>
  <c r="A10904" i="7"/>
  <c r="A10905" i="7"/>
  <c r="A10906" i="7"/>
  <c r="A10907" i="7"/>
  <c r="A10908" i="7"/>
  <c r="A10909" i="7"/>
  <c r="A10910" i="7"/>
  <c r="A10911" i="7"/>
  <c r="A10912" i="7"/>
  <c r="A10913" i="7"/>
  <c r="A10914" i="7"/>
  <c r="A10915" i="7"/>
  <c r="A10916" i="7"/>
  <c r="A10917" i="7"/>
  <c r="A10918" i="7"/>
  <c r="A10919" i="7"/>
  <c r="A10920" i="7"/>
  <c r="A10921" i="7"/>
  <c r="A10922" i="7"/>
  <c r="A10923" i="7"/>
  <c r="A10924" i="7"/>
  <c r="A10925" i="7"/>
  <c r="A10926" i="7"/>
  <c r="A10927" i="7"/>
  <c r="A10928" i="7"/>
  <c r="A10929" i="7"/>
  <c r="A10930" i="7"/>
  <c r="A10931" i="7"/>
  <c r="A10932" i="7"/>
  <c r="A10933" i="7"/>
  <c r="A10934" i="7"/>
  <c r="A10935" i="7"/>
  <c r="A10936" i="7"/>
  <c r="A10937" i="7"/>
  <c r="A10938" i="7"/>
  <c r="A10939" i="7"/>
  <c r="A10940" i="7"/>
  <c r="A10941" i="7"/>
  <c r="A10942" i="7"/>
  <c r="A10943" i="7"/>
  <c r="A10944" i="7"/>
  <c r="A10945" i="7"/>
  <c r="A10946" i="7"/>
  <c r="A10947" i="7"/>
  <c r="A10948" i="7"/>
  <c r="A10949" i="7"/>
  <c r="A10950" i="7"/>
  <c r="A10951" i="7"/>
  <c r="A10952" i="7"/>
  <c r="A10953" i="7"/>
  <c r="A10954" i="7"/>
  <c r="A10955" i="7"/>
  <c r="A10956" i="7"/>
  <c r="A10957" i="7"/>
  <c r="A10958" i="7"/>
  <c r="A10959" i="7"/>
  <c r="A10960" i="7"/>
  <c r="A10961" i="7"/>
  <c r="A10962" i="7"/>
  <c r="A10963" i="7"/>
  <c r="A10964" i="7"/>
  <c r="A10965" i="7"/>
  <c r="A10966" i="7"/>
  <c r="A10967" i="7"/>
  <c r="A10968" i="7"/>
  <c r="A10969" i="7"/>
  <c r="A10970" i="7"/>
  <c r="A10971" i="7"/>
  <c r="A10972" i="7"/>
  <c r="A10973" i="7"/>
  <c r="A10974" i="7"/>
  <c r="A10975" i="7"/>
  <c r="A10976" i="7"/>
  <c r="A10977" i="7"/>
  <c r="A10978" i="7"/>
  <c r="A10979" i="7"/>
  <c r="A10980" i="7"/>
  <c r="A10981" i="7"/>
  <c r="A10982" i="7"/>
  <c r="A10983" i="7"/>
  <c r="A10984" i="7"/>
  <c r="A10985" i="7"/>
  <c r="A10986" i="7"/>
  <c r="A10987" i="7"/>
  <c r="A10988" i="7"/>
  <c r="A10989" i="7"/>
  <c r="A10990" i="7"/>
  <c r="A10991" i="7"/>
  <c r="A10992" i="7"/>
  <c r="A10993" i="7"/>
  <c r="A10994" i="7"/>
  <c r="A10995" i="7"/>
  <c r="A10996" i="7"/>
  <c r="A10997" i="7"/>
  <c r="A10998" i="7"/>
  <c r="A10999" i="7"/>
  <c r="A11000" i="7"/>
  <c r="A11001" i="7"/>
  <c r="A11002" i="7"/>
  <c r="A11003" i="7"/>
  <c r="A11004" i="7"/>
  <c r="A11005" i="7"/>
  <c r="A11006" i="7"/>
  <c r="A11007" i="7"/>
  <c r="A11008" i="7"/>
  <c r="A11009" i="7"/>
  <c r="A11010" i="7"/>
  <c r="A11011" i="7"/>
  <c r="A11012" i="7"/>
  <c r="A11013" i="7"/>
  <c r="A11014" i="7"/>
  <c r="A11015" i="7"/>
  <c r="A11016" i="7"/>
  <c r="A11017" i="7"/>
  <c r="A11018" i="7"/>
  <c r="A11019" i="7"/>
  <c r="A11020" i="7"/>
  <c r="A11021" i="7"/>
  <c r="A11022" i="7"/>
  <c r="A11023" i="7"/>
  <c r="A11024" i="7"/>
  <c r="A11025" i="7"/>
  <c r="A11026" i="7"/>
  <c r="A11027" i="7"/>
  <c r="A11028" i="7"/>
  <c r="A11029" i="7"/>
  <c r="A11030" i="7"/>
  <c r="A11031" i="7"/>
  <c r="A11032" i="7"/>
  <c r="A11033" i="7"/>
  <c r="A11034" i="7"/>
  <c r="A11035" i="7"/>
  <c r="A11036" i="7"/>
  <c r="A11037" i="7"/>
  <c r="A11038" i="7"/>
  <c r="A11039" i="7"/>
  <c r="A11040" i="7"/>
  <c r="A11041" i="7"/>
  <c r="A11042" i="7"/>
  <c r="A11043" i="7"/>
  <c r="A11044" i="7"/>
  <c r="A11045" i="7"/>
  <c r="A11046" i="7"/>
  <c r="A11047" i="7"/>
  <c r="A11048" i="7"/>
  <c r="A11049" i="7"/>
  <c r="A11050" i="7"/>
  <c r="A11051" i="7"/>
  <c r="A11052" i="7"/>
  <c r="A11053" i="7"/>
  <c r="A11054" i="7"/>
  <c r="A11055" i="7"/>
  <c r="A11056" i="7"/>
  <c r="A11057" i="7"/>
  <c r="A11058" i="7"/>
  <c r="A11059" i="7"/>
  <c r="A11060" i="7"/>
  <c r="A11061" i="7"/>
  <c r="A11062" i="7"/>
  <c r="A11063" i="7"/>
  <c r="A11064" i="7"/>
  <c r="A11065" i="7"/>
  <c r="A11066" i="7"/>
  <c r="A11067" i="7"/>
  <c r="A11068" i="7"/>
  <c r="A11069" i="7"/>
  <c r="A11070" i="7"/>
  <c r="A11071" i="7"/>
  <c r="A11072" i="7"/>
  <c r="A11073" i="7"/>
  <c r="A11074" i="7"/>
  <c r="A11075" i="7"/>
  <c r="A11076" i="7"/>
  <c r="A11077" i="7"/>
  <c r="A11078" i="7"/>
  <c r="A11079" i="7"/>
  <c r="A11080" i="7"/>
  <c r="A11081" i="7"/>
  <c r="A11082" i="7"/>
  <c r="A11083" i="7"/>
  <c r="A11084" i="7"/>
  <c r="A1108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s_control_de_carga" type="1" refreshedVersion="8" background="1" saveData="1">
    <dbPr connection="DSN=TMS;" command="SELECT_x000d__x000a_p.idpedido,_x000d__x000a_p.idreferencia AS Nro_Referencia,_x000d__x000a_em.codigo_empresa AS Cliente,_x000d__x000a_tp.descripcion AS Tipo_Operacion,_x000d__x000a_ts.descripcion AS Tipo_Servicio,_x000d__x000a_p.nro_remito AS Nro_Remito,_x000d__x000a_-- p.nro_factura AS Nro_Factura,_x000d__x000a_DATE(p.fecha_alta) AS Fecha_alta,_x000d__x000a_st.codigo_status AS Estado,_x000d__x000a_DATE(p.fecha_status) AS Fecha_Estado,_x000d__x000a_p.nombre AS Destinatario,_x000d__x000a_p.direccion,_x000d__x000a_p.dni AS Cedula,_x000d__x000a_p.telefono_movil,_x000d__x000a_p.telefono_personal,_x000d__x000a_-- DATE(p.fecha_interfaz) AS Fecha_Interfaz,_x000d__x000a_p.idcodigo_postal AS CP,_x000d__x000a_loc.descripcion AS Localidad,_x000d__x000a_pr.descripcion AS Provincia,_x000d__x000a_cp.zona AS Zona,_x000d__x000a_ex.razon_social AS Expreso,_x000d__x000a_rep.razon_social AS Representante,_x000d__x000a_p.cantidad_bultos,_x000d__x000a_p.peso_total_kg,_x000d__x000a_p.nombre_origen AS Remitente,_x000d__x000a_p.direccion_origen,_x000d__x000a_p.idlocalidad_origen AS Localidad_Origen,_x000d__x000a__x000d__x000a_TRIM(CONCAT(IFNULL(p.observacion_interna,''),' ',IFNULL(p.observacion_cliente,''))) AS Observaciones,_x000d__x000a__x000d__x000a_p.ultima_idcarta_porte AS ULTIMA_CARTA_PORTE,_x000d__x000a__x000d__x000a_(SELECT (DATE(ccp.fecha_generacion))_x000d__x000a_FROM carta_porte_pedido ccpp_x000d__x000a_LEFT JOIN carta_porte ccp ON (ccpp.idcarta_porte = ccp.idcarta_porte)_x000d__x000a_-- left join transporte tr on ccp.idtransporte=tr.idtransporte_x000d__x000a_WHERE ccpp.idpedido = p.idpedido_x000d__x000a_ORDER BY ccp.idcarta_porte DESC_x000d__x000a_LIMIT 1) AS FECHA_ULTIMA_CARTA_PORTE,_x000d__x000a__x000d__x000a_(SELECT tr.razon_social_x000d__x000a_FROM carta_porte_pedido ccpp_x000d__x000a_LEFT JOIN carta_porte ccp ON (ccpp.idcarta_porte = ccp.idcarta_porte)_x000d__x000a_LEFT JOIN transporte tr ON ccp.idtransporte=tr.idtransporte_x000d__x000a_LEFT JOIN VEHICULO ve ON ccp.idvehiculo=ve.idvehiculo_x000d__x000a_WHERE ccpp.idpedido = p.idpedido_x000d__x000a_ORDER BY ccp.idcarta_porte DESC_x000d__x000a_LIMIT 1) AS TRANSPORTISTA,_x000d__x000a__x000d__x000a_(SELECT ve.patente_x000d__x000a_FROM carta_porte_pedido ccpp_x000d__x000a_LEFT JOIN carta_porte ccp ON (ccpp.idcarta_porte = ccp.idcarta_porte)_x000d__x000a_LEFT JOIN transporte tr ON ccp.idtransporte=tr.idtransporte_x000d__x000a_LEFT JOIN VEHICULO ve ON ccp.idvehiculo=ve.idvehiculo_x000d__x000a_WHERE ccpp.idpedido = p.idpedido_x000d__x000a_ORDER BY ccp.idcarta_porte DESC_x000d__x000a_LIMIT 1) AS VEHICULO,_x000d__x000a_/*_x000d__x000a_(SELECT DATE(ep.fecha_evento)_x000d__x000a_ FROM evento_pedido ep_x000d__x000a_ LEFT JOIN evento ev ON (ep.idevento = ev.idevento)_x000d__x000a_ WHERE ep.idpedido = p.idpedido_x000d__x000a_ AND ev.codigo_evento='HABILITADO_RUTEO'_x000d__x000a_ ORDER BY idevento_pedido ASC_x000d__x000a_ LIMIT 1) AS Fecha_Habilitado_Ruteo,_x000d__x000a_ */_x000d__x000a_ /*_x000d__x000a_ @vf_transito:=(SELECT DATE(ep.fecha_evento)_x000d__x000a_ FROM evento_pedido ep_x000d__x000a_ LEFT JOIN evento ev ON (ep.idevento = ev.idevento)_x000d__x000a_ WHERE ep.idpedido = p.idpedido_x000d__x000a_ AND ev.codigo_evento='PEDIDO_EN_TRANSITO'_x000d__x000a_ ORDER BY idevento_pedido ASC_x000d__x000a_ LIMIT 1) AS Fecha_En_Transito,_x000d__x000a_ */_x000d__x000a_/* _x000d__x000a_ @vf_entregado:=(SELECT DATE(ep.fecha_evento)_x000d__x000a_ FROM evento_pedido ep_x000d__x000a_ LEFT JOIN evento ev ON (ep.idevento = ev.idevento)_x000d__x000a_ WHERE ep.idpedido = p.idpedido_x000d__x000a_ AND ev.codigo_evento='PEDIDO_ENTREGADO'_x000d__x000a_ ORDER BY idevento_pedido DESC_x000d__x000a_ LIMIT 1) AS Fecha_Entregado,_x000d__x000a_ */_x000d__x000a_ /*_x000d__x000a_ IF(@vf_transito = '' OR @vf_transito IS NULL,NULL,_x000d__x000a_IF(@vf_transito&gt;@vf_entregado,'Revisar',_x000d__x000a_fx_LeadTime_endias(1,@vf_transito,IFNULL(@vf_entregado,CURDATE()))_x000d__x000a_)) AS LT_Transito_vs_Entregado,_x000d__x000a_ */_x000d__x000a_  (SELECT COUNT(*)_x000d__x000a_ FROM evento_pedido ep_x000d__x000a_ LEFT JOIN evento ev ON (ep.idevento = ev.idevento)_x000d__x000a_ WHERE ep.idpedido = p.idpedido_x000d__x000a_ AND ev.codigo_evento='PEDIDO_CON_INCIDENCIA'_x000d__x000a_ ) AS QTY_INCIDENCIAS,_x000d__x000a_ _x000d__x000a_   (SELECT ev.codigo_evento_x000d__x000a_ FROM evento_pedido ep_x000d__x000a_ LEFT JOIN evento ev ON (ep.idevento = ev.idevento)_x000d__x000a_ WHERE ep.idpedido = p.idpedido_x000d__x000a_ -- AND ev.codigo_evento='PEDIDO_ENTREGADO'_x000d__x000a_ ORDER BY idevento_pedido DESC_x000d__x000a_ LIMIT 1) AS ULTIMO_Evento,_x000d__x000a_ _x000d__x000a_    (SELECT DATE(ep.fecha_evento)_x000d__x000a_ FROM evento_pedido ep_x000d__x000a_ -- LEFT JOIN evento ev ON (ep.idevento = ev.idevento)_x000d__x000a_ WHERE ep.idpedido = p.idpedido_x000d__x000a_ -- AND ev.codigo_evento='PEDIDO_ENTREGADO'_x000d__x000a_ ORDER BY idevento_pedido DESC_x000d__x000a_ LIMIT 1) AS Fecha_ULTIMO_Evento, _x000d__x000a_ _x000d__x000a_(SELECT m.descripcion_x000d__x000a_ FROM evento_pedido ep_x000d__x000a_ LEFT JOIN motivo m ON m.idmotivo = ep.idmotivo_x000d__x000a_ -- LEFT JOIN evento ev ON (ep.idevento = ev.idevento)_x000d__x000a_ WHERE ep.idpedido = p.idpedido_x000d__x000a_ -- AND ev.codigo_evento='PEDIDO_ENTREGADO'_x000d__x000a_ ORDER BY idevento_pedido DESC_x000d__x000a_ LIMIT 1) AS MOTIVO, _x000d__x000a_ _x000d__x000a_ /* descripcon motivo*/_x000d__x000a_(SELECT ep.observaciones_x000d__x000a_ FROM evento_pedido ep_x000d__x000a_ LEFT JOIN motivo m ON m.idmotivo = ep.idmotivo_x000d__x000a_ -- LEFT JOIN evento ev ON (ep.idevento = ev.idevento)_x000d__x000a_ WHERE ep.idpedido = p.idpedido_x000d__x000a_ -- AND ev.codigo_evento='PEDIDO_ENTREGADO'_x000d__x000a_ ORDER BY idevento_pedido DESC_x000d__x000a_ LIMIT 1) AS Observacion_ULTIMA_evento_x000d__x000a_  /* descripcon motivo*/_x000d__x000a_-- fx_concat_observacion_evento_full(p.idpedido) AS Observaciones_Eventos,_x000d__x000a_ -- p.errores_detectados_x000d__x000a_ _x000d__x000a__x000d__x000a_FROM pedido p_x000d__x000a_LEFT JOIN codigo_postal cp ON (p.idcodigo_postal = cp.idcodigo_postal)_x000d__x000a_LEFT JOIN STATUS st ON (p.idstatus = st.idstatus)_x000d__x000a_LEFT JOIN localidad loc ON (p.idlocalidad = loc.idlocalidad)_x000d__x000a_LEFT JOIN provincia pr ON (p.idprovincia = pr.idprovincia)_x000d__x000a_LEFT JOIN tipo_servicio ts ON (p.idtipo_servicio = ts.idtipo_servicio)_x000d__x000a_JOIN empresa em ON (p.idempresa = em.idempresa)_x000d__x000a_JOIN tipo_operacion tp ON (p.idtipo_operacion = tp.idtipo_operacion)_x000d__x000a_LEFT JOIN expreso ex ON p.idexpreso=ex.idexpreso_x000d__x000a_LEFT JOIN representante rep ON rep.idrepresentante=p.idrepresentante_x000d__x000a__x000d__x000a_-- LEFT JOIN view_rendicion_pedido_total vrpt ON (p.idpedido = vrpt.idpedido)_x000d__x000a_-- LEFT JOIN rendicion r ON (vrpt.idrendicion = r.idrendicion)_x000d__x000a_WHERE p.idempresa NOT IN (2,3,44)_x000d__x000a_AND tp.idtipo_operacion IN (1,3,5,9)_x000d__x000a_AND (((st.codigo_status IN _x000d__x000a_('ARRIBO_SUCURSAL','CARGADO_VEHICULO','EN_CARTA_PORTE',_x000d__x000a_'EN_CARTA_PORTE_RETIRO','EN_CARTA_PORTE_RETIRO/DESPACHO FORZADO',_x000d__x000a_'DEVOLUCION_EN_PROCESO','ELIMINADO_DE_HOJA_DE_RUTA','EN_PROCESO',_x000d__x000a_'EN_TRANSITO','GESTION TELEFONICA','HABILITADO_RUTEO','INCIDENCIA',_x000d__x000a_'COORDINADO','RECIBIDO_OPERACIONES','RECIBIDO_DISTRIBUCION')_x000d__x000a_AND p.fecha_status&gt;DATE_SUB(CURDATE(),INTERVAL 60 DAY)))_x000d__x000a_OR ((st.codigo_status='ENTREGADO' _x000d__x000a_AND p.fecha_status&gt;DATE_SUB(CURDATE(),INTERVAL 15 DAY))))_x000d__x000a_ORDER BY p.fecha_alta DESC"/>
  </connection>
</connections>
</file>

<file path=xl/sharedStrings.xml><?xml version="1.0" encoding="utf-8"?>
<sst xmlns="http://schemas.openxmlformats.org/spreadsheetml/2006/main" count="259924" uniqueCount="60061">
  <si>
    <t>Cliente</t>
  </si>
  <si>
    <t>Tipo_Operacion</t>
  </si>
  <si>
    <t>Tipo_Servicio</t>
  </si>
  <si>
    <t>idpedido</t>
  </si>
  <si>
    <t>Nro_Referencia</t>
  </si>
  <si>
    <t>Nro_Remito</t>
  </si>
  <si>
    <t>Fecha_alta</t>
  </si>
  <si>
    <t>Estado</t>
  </si>
  <si>
    <t>Fecha_Estado</t>
  </si>
  <si>
    <t>Destinatario</t>
  </si>
  <si>
    <t>direccion</t>
  </si>
  <si>
    <t>Cedula</t>
  </si>
  <si>
    <t>telefono_movil</t>
  </si>
  <si>
    <t>telefono_personal</t>
  </si>
  <si>
    <t>CP</t>
  </si>
  <si>
    <t>Localidad</t>
  </si>
  <si>
    <t>Provincia</t>
  </si>
  <si>
    <t>Zona</t>
  </si>
  <si>
    <t>Expreso</t>
  </si>
  <si>
    <t>Representante</t>
  </si>
  <si>
    <t>Remitente</t>
  </si>
  <si>
    <t>direccion_origen</t>
  </si>
  <si>
    <t>Localidad_Origen</t>
  </si>
  <si>
    <t>Observaciones</t>
  </si>
  <si>
    <t>ULTIMA_CARTA_PORTE</t>
  </si>
  <si>
    <t>FECHA_ULTIMA_CARTA_PORTE</t>
  </si>
  <si>
    <t>TRANSPORTISTA</t>
  </si>
  <si>
    <t>VEHICULO</t>
  </si>
  <si>
    <t>QTY_INCIDENCIAS</t>
  </si>
  <si>
    <t>cantidad_bultos</t>
  </si>
  <si>
    <t>peso_total_kg</t>
  </si>
  <si>
    <t>MOVISTAR</t>
  </si>
  <si>
    <t>RETIRO</t>
  </si>
  <si>
    <t>NORMAL</t>
  </si>
  <si>
    <t>ENTREGADO</t>
  </si>
  <si>
    <t>FLEXNET - LI</t>
  </si>
  <si>
    <t>CALLE 28 DE JUNIO S/N Y GARCIA MORENO ENTRADA LLANO GRANDE</t>
  </si>
  <si>
    <t>987511757</t>
  </si>
  <si>
    <t>QUITO</t>
  </si>
  <si>
    <t>PICHINCHA</t>
  </si>
  <si>
    <t>TRAMACO</t>
  </si>
  <si>
    <t>FLEXNETUIO_LOCAL</t>
  </si>
  <si>
    <t>1701_QUITO</t>
  </si>
  <si>
    <t/>
  </si>
  <si>
    <t>TRAMACO EXPRESS</t>
  </si>
  <si>
    <t>GENERICO</t>
  </si>
  <si>
    <t>PEDIDO_ENTREGADO</t>
  </si>
  <si>
    <t>DESPACHO</t>
  </si>
  <si>
    <t>PORTOVIEJO</t>
  </si>
  <si>
    <t>MANABI</t>
  </si>
  <si>
    <t>FLEXNETUIO_PROVINCIA</t>
  </si>
  <si>
    <t>FLEXNET ECUADOR - MOVISTAR</t>
  </si>
  <si>
    <t>PEDIDO_CON_INCIDENCIA</t>
  </si>
  <si>
    <t>0984356978</t>
  </si>
  <si>
    <t xml:space="preserve">XIMENA GIRALDO </t>
  </si>
  <si>
    <t xml:space="preserve">AVENIDA MORAN VALVERDE CENTRO COMERCIAL QUICENTRO SUR PLANTA ALTA </t>
  </si>
  <si>
    <t>GUIA ENTREGADA -DAVID VARGAS  - null</t>
  </si>
  <si>
    <t>0983013833</t>
  </si>
  <si>
    <t>ESTEBAN JIMENEZ</t>
  </si>
  <si>
    <t>CENTRO COMERCIAL QUICENTRO SHOPPING AVENIDA NACIONES UNIDAS.</t>
  </si>
  <si>
    <t>GUIA ENTREGADA -DAVID VARGAS  - 000</t>
  </si>
  <si>
    <t>AE CELISTICS PORTAL SHOPPING_KLEBER GRANDA_DANY IMBAQUINGO</t>
  </si>
  <si>
    <t xml:space="preserve">GALO PLAZA LASSO Y AV SIMON BOLIVAR CC PORTAL SHOPPING TERCER PISO P350 LOCAL MOVISTAR </t>
  </si>
  <si>
    <t>1792161037001</t>
  </si>
  <si>
    <t>0992567346_094084829</t>
  </si>
  <si>
    <t>GENERICO TMC</t>
  </si>
  <si>
    <t>0</t>
  </si>
  <si>
    <t>999743573</t>
  </si>
  <si>
    <t>GUAYAQUIL</t>
  </si>
  <si>
    <t>GUAYAS</t>
  </si>
  <si>
    <t>FLEXTRANS GYE</t>
  </si>
  <si>
    <t>FLEXNETUIO_GYE</t>
  </si>
  <si>
    <t>TRANSFIRME</t>
  </si>
  <si>
    <t>PDD1735</t>
  </si>
  <si>
    <t>0999708902</t>
  </si>
  <si>
    <t>Patricio Valarezo</t>
  </si>
  <si>
    <t>CENTRO COMERCIAL QUICENTRO SUR (PLANTA BAJA)</t>
  </si>
  <si>
    <t>GUIA ENTREGADA -David Vargas  - 0</t>
  </si>
  <si>
    <t>CAVS SAN MARINO_CARLOS FRANCO_ERIKA GOMEZ_IAN RIVERA</t>
  </si>
  <si>
    <t>AV FRANCISCO DE ORELLANA SN Y AV PLAZA DANIN</t>
  </si>
  <si>
    <t>0925614026_0918395781_0920349156</t>
  </si>
  <si>
    <t>GUIA ENTREGADA -Gabriel saabedra  - 0</t>
  </si>
  <si>
    <t>DIPOR AMBATO_WILLIAN ZAPATA</t>
  </si>
  <si>
    <t>Parque Industrial Ambato Calle F Y Cuarta. Pisque. Ecuador</t>
  </si>
  <si>
    <t>1803543428</t>
  </si>
  <si>
    <t>0997800810</t>
  </si>
  <si>
    <t>AMBATO</t>
  </si>
  <si>
    <t>TUNGURAHUA</t>
  </si>
  <si>
    <t>ESMERALDAS</t>
  </si>
  <si>
    <t>CAVS QUICENTRO_KLEVER ANDRES REA BARRERA_ESTEBAN ALEJANDRO JIMENEZ ORTIZ</t>
  </si>
  <si>
    <t>AV 6 DE DICIEMBRE NOP104 Y NACIONES UNIDAS CQUICENTRO SHOPPING PLANTA ALTA LOCAL 9</t>
  </si>
  <si>
    <t>0979219715 - 0983013833</t>
  </si>
  <si>
    <t>DISTRIBUIDORA IMPORTADORA DIPOR. S.A. IBARRA_MIGUEL ACOSTA</t>
  </si>
  <si>
    <t>IBARRA</t>
  </si>
  <si>
    <t>IMBABURA</t>
  </si>
  <si>
    <t>LAGO AGRIO</t>
  </si>
  <si>
    <t>SUCUMBIOS</t>
  </si>
  <si>
    <t>ITSACOURIER S.A.S</t>
  </si>
  <si>
    <t>LU981L</t>
  </si>
  <si>
    <t>DIPOR QUITO VALLE_JOSE CACUANGO// CARLOS NACATO // WILSON CHIQUITO // MIGUEL ACOSTA</t>
  </si>
  <si>
    <t>Sangolqui, Tanicuchi Y Pasaje S / N Lot No. 3, Via Amaguana antes de llegar a las bodegas de Supermaxi</t>
  </si>
  <si>
    <t>1003140843 // 1721491775 // 1714131206 // 0401358858</t>
  </si>
  <si>
    <t>0960853385 // 0980424891 // 0994537945 // 0967022714</t>
  </si>
  <si>
    <t>FLEXTRANS UIO</t>
  </si>
  <si>
    <t>PBB3265</t>
  </si>
  <si>
    <t>NO HAY QUIEN RECIBA</t>
  </si>
  <si>
    <t>CAVS MALL DEL RIO_SANTIAGO IVAN PINEDA BERMEO_ALIRIO JOSE BRICENO RIVAS</t>
  </si>
  <si>
    <t>AV FELIPE II LB86 Y CIRCUNVALACION SUR CC MALL DEL RIO</t>
  </si>
  <si>
    <t>0979146599 - 0999923627</t>
  </si>
  <si>
    <t>CUENCA</t>
  </si>
  <si>
    <t>AZUAY</t>
  </si>
  <si>
    <t>ITSACOURIER</t>
  </si>
  <si>
    <t>PDD1729</t>
  </si>
  <si>
    <t>RIOBAMBA</t>
  </si>
  <si>
    <t>CHIMBORAZO</t>
  </si>
  <si>
    <t>0704989276</t>
  </si>
  <si>
    <t>0980413504</t>
  </si>
  <si>
    <t>DIPOR DURAN_CARLOS OVIEDO</t>
  </si>
  <si>
    <t>Avenida 49A Y Delia KM 6 Via Duran Tambo</t>
  </si>
  <si>
    <t>0915059711</t>
  </si>
  <si>
    <t>0959622485</t>
  </si>
  <si>
    <t>FLEXNETGYE_UIO</t>
  </si>
  <si>
    <t>IP662A</t>
  </si>
  <si>
    <t xml:space="preserve">DIPOR GUAYAQUIL_CRISTHIAN RAMIREZ // VICTOR MOREIRA // IVAN SUAREZ //DIMAS HOLGUIN </t>
  </si>
  <si>
    <t>GUAYAQUIL/PASCUALES  Avenida Francisco de Orellana, sixto Juan Bernal</t>
  </si>
  <si>
    <t>0950142380 // 0917605628 // 0917989469 //0925838831</t>
  </si>
  <si>
    <t>0967022714 // 0980575623 // 0939776320 // 0969653872 // 0989196944</t>
  </si>
  <si>
    <t>JJ069D</t>
  </si>
  <si>
    <t>MACHALA</t>
  </si>
  <si>
    <t>EL ORO</t>
  </si>
  <si>
    <t>PUYO</t>
  </si>
  <si>
    <t>PASTAZA</t>
  </si>
  <si>
    <t>220201</t>
  </si>
  <si>
    <t>EL COCA</t>
  </si>
  <si>
    <t>ORELLANA</t>
  </si>
  <si>
    <t>PUERTO FRANCISCO DE ORELLANA (EL COCA)</t>
  </si>
  <si>
    <t>IN450Y</t>
  </si>
  <si>
    <t>AE NORPHONE MALL DEL SOL_Andy Solorzano - Samantha Enriquez</t>
  </si>
  <si>
    <t>AV. JOAQUIN ORRANTIA Y AV. CONSTITUCION. PARROQUIA TARQUI 4TO PSJ. 1 NE.POSTAL 090513</t>
  </si>
  <si>
    <t>1091717898001</t>
  </si>
  <si>
    <t>0995482890  - 0987620147</t>
  </si>
  <si>
    <t>AE CELISTICS CCI_KLEBER GRANDA_DANY IMBAQUINGO</t>
  </si>
  <si>
    <t>AV AMAZONAS Y NACIONES UNIDAS CENTRO COMERCIAL INAQUITO LC 223 224</t>
  </si>
  <si>
    <t>IV314G</t>
  </si>
  <si>
    <t>999939597</t>
  </si>
  <si>
    <t>FLEXTRANS</t>
  </si>
  <si>
    <t>PBM7346</t>
  </si>
  <si>
    <t>MERY CAMPANA</t>
  </si>
  <si>
    <t>1801_AMBATO</t>
  </si>
  <si>
    <t>991522034</t>
  </si>
  <si>
    <t>ERNESTO CORDOBA</t>
  </si>
  <si>
    <t>PLAZA DE LAS AMERICAS INTERSECCION DE LAS AVENIDAS NACIONES UNIDAS Y REPUBLICA PB (6-2), QUITO , QUITO, PICHINCHA, REGION SIERRA, Ecuador</t>
  </si>
  <si>
    <t>Sol Mena</t>
  </si>
  <si>
    <t>AVENIDA DE LA PRENSA Y AVENIDA KENNEDY, CC. CONDADO SHOPPING NIVEL 3 NO. L354-355., QUITO , QUITO, PICHINCHA, REGION SIERRA, Ecuador</t>
  </si>
  <si>
    <t>999233183/987444170</t>
  </si>
  <si>
    <t>Alexandra Vargas/Cristopher Fernandez</t>
  </si>
  <si>
    <t>C.C EL RECREO LOCAL E-37-45 ALLADO DE CHEFARINA</t>
  </si>
  <si>
    <t>0101_CUENCA</t>
  </si>
  <si>
    <t>958963436</t>
  </si>
  <si>
    <t>Rodrigo Galarza</t>
  </si>
  <si>
    <t>roca fuerte entre 9 de mayo y guayas junto al edificio murano</t>
  </si>
  <si>
    <t>0701_MACHALA</t>
  </si>
  <si>
    <t>LU161L</t>
  </si>
  <si>
    <t>AE CELISTICS QUICENTRO SUR_KLEBER GRANDA_DANY IMBAQUINGO</t>
  </si>
  <si>
    <t xml:space="preserve">MORAN VALVERDE Y TENIENTE HUGO ORTIZ CC QUICENTRO SHOPPING SUR N 1 LOCAL 91 – 92 JUNTO A MEGAMAXI </t>
  </si>
  <si>
    <t>GUIA ENTREGADA -patricio valarezo  - null</t>
  </si>
  <si>
    <t>FANNY DOMINGUEZ - MACAS_FANNY CECILIA DOMINGUEZ CARDENAS</t>
  </si>
  <si>
    <t>OLIVAR Y AMAZONAS</t>
  </si>
  <si>
    <t>1400382360001</t>
  </si>
  <si>
    <t>0982603696 - 0983232907</t>
  </si>
  <si>
    <t>MACAS</t>
  </si>
  <si>
    <t>MORONA</t>
  </si>
  <si>
    <t>MORONA SANTIAGO</t>
  </si>
  <si>
    <t>AGENTE AE CELISTICS EL RECREO QUITO_KLEBER GRANDA_DANY IMBAQUINGO</t>
  </si>
  <si>
    <t xml:space="preserve">FRANQUICIA PEDRO VICENTE MALDONADO 510194 Y CALVAS CC RECREO OF P106 </t>
  </si>
  <si>
    <t>DISTRIMARKET ZONIFICACION GYE MOVISTAR_Veronica Chiran</t>
  </si>
  <si>
    <t>Jose Mascote 907 entre Hurtado y  9 de Octubre</t>
  </si>
  <si>
    <t>1792141850001</t>
  </si>
  <si>
    <t>984312183</t>
  </si>
  <si>
    <t>CARGO UNION</t>
  </si>
  <si>
    <t>JJ486C</t>
  </si>
  <si>
    <t>DISTRIMARKET ZONIFICADO STO DOMINGO_ALVARO  CRISTOBAL CEDENO VITE</t>
  </si>
  <si>
    <t>TULCAN Y BABAHOYO ESQUINA DIAGONAL A RESTAURAT LA VINA CASA COLOR VERDE DE 4 PISOS</t>
  </si>
  <si>
    <t>983929586</t>
  </si>
  <si>
    <t>SANTO DOMINGO</t>
  </si>
  <si>
    <t>SANTO DOMINGO DE LOS TSACHILAS</t>
  </si>
  <si>
    <t>AGENTE AE CELISTICS MALL DE LOS ANDES_KLEBER GRANDA_DANY IMBAQUINGO</t>
  </si>
  <si>
    <t>Av. Atahualpa y Victor Hugo, Centro Comercial Mall de los Andes Local #120.</t>
  </si>
  <si>
    <t>AGENTE AE CELISTICS SAN LUIS_KLEBER GRANDA_DANY IMBAQUINGO</t>
  </si>
  <si>
    <t xml:space="preserve">CAVS PREMIUM AUTOPISTA GRAL RUMINAHUI Y AV SAN LUIS  </t>
  </si>
  <si>
    <t>CELISTICS CAVS DAS AMBATO CENTRO_KLEBER GRANDA_DANY IMBAQUINGO</t>
  </si>
  <si>
    <t>CALLE SUCRE ENTRE CALLE MERA Y MARTINEZ N 750</t>
  </si>
  <si>
    <t>PDV CELISTICS ISLA SAN LUIS_KLEBER GRANDA_DANY IMBAQUINGO</t>
  </si>
  <si>
    <t xml:space="preserve">AV ILALO Y GENERAL ENRIQUEZ SECTOR RUMINAHUI CC SAN LUIS PRIMERA PLANTA </t>
  </si>
  <si>
    <t>PDV CELISTICS LA MALTERIA LATACUNGA_KLEBER GRANDA_JORGE ZAPATA JORGE CHIRIBOGA</t>
  </si>
  <si>
    <t>PDV PANAMERICANA NORTE KM 1 Y MARCO AURELIO SUBIA</t>
  </si>
  <si>
    <t>0992567346_0987992389_0992918181</t>
  </si>
  <si>
    <t>LATACUNGA</t>
  </si>
  <si>
    <t>COTOPAXI</t>
  </si>
  <si>
    <t>PDV IBS LAGUNA MALL IBARRA_JOSE LUIS CORAL MOLINA</t>
  </si>
  <si>
    <t>AV. MARIANO COSTA SN Y AV. FRAY VACAS GALINDO CC. LAGUNA MALL PB LOCAL 133</t>
  </si>
  <si>
    <t>1792209242001</t>
  </si>
  <si>
    <t>980508973</t>
  </si>
  <si>
    <t>PBQ5405</t>
  </si>
  <si>
    <t>MANTA</t>
  </si>
  <si>
    <t>PAB5141</t>
  </si>
  <si>
    <t>MOVIPHONE_GALO PALLAROSO</t>
  </si>
  <si>
    <t>AZOGUES.- CACIQUE TENEMAZA 5/13 Y AVDA 24 DE MAYO (CENTRO DE ATENCION MOVISTAR)</t>
  </si>
  <si>
    <t>0391007160001</t>
  </si>
  <si>
    <t>0995936079</t>
  </si>
  <si>
    <t>AZOGUES</t>
  </si>
  <si>
    <t>CAÑAR</t>
  </si>
  <si>
    <t>GUIA ENTREGADA -. MOVIPHONE GALO PALLAROSO - null</t>
  </si>
  <si>
    <t>PDV QUICENTRO SUR (XPERTO.NET)_XIMENA GIRALDO</t>
  </si>
  <si>
    <t xml:space="preserve">AV MORAN VALVERDE C C QUICENTRO SUR LOCAL  188 NIVEL 1 JUNTO A LAN </t>
  </si>
  <si>
    <t>1792255007001</t>
  </si>
  <si>
    <t>998317146</t>
  </si>
  <si>
    <t>GUIA ENTREGADA -Ana rojas  - null</t>
  </si>
  <si>
    <t>CAV MALL DEL PACIFICO_Maria Fernanda Carvajal Reinoso</t>
  </si>
  <si>
    <t>Avenida Malecon y Calle 23 , Centro Comercial Mall del Pacifico, Local PB -057-058</t>
  </si>
  <si>
    <t>1715480081001</t>
  </si>
  <si>
    <t>995025256</t>
  </si>
  <si>
    <t>CAV SCALA SHOPPING_KARLA DANIELA FLORES FALCONI_VALERIA ALEXANDRA MUNOZ MOYA</t>
  </si>
  <si>
    <t>V INTEROCEANICA KM 12 CENTRO COMERCIAL SCALA SHOPPING ESPACIO L 104 QUITO  PICHINCHA</t>
  </si>
  <si>
    <t>0996723723_0984275807</t>
  </si>
  <si>
    <t xml:space="preserve">NORPHONE CAVS DAS LATACUNGA_LOURDES BRAVO </t>
  </si>
  <si>
    <t>BELISARIO QUEVEDO 807 Y JUAN ABEL ECHEVERRIA  JUNTO ALMACENES LA GANGA ED. DE 3 PISOS LATACUNGA</t>
  </si>
  <si>
    <t>0980558242 - 0980520332</t>
  </si>
  <si>
    <t xml:space="preserve">NORPHONE CAVS DAS TUMBACO_LOURDES BRAVO </t>
  </si>
  <si>
    <t xml:space="preserve">AV INTEROCEANICA Y JUAN MONTALVO JUNTO A PRODUBANCO CC SANTA MARIA </t>
  </si>
  <si>
    <t>984246089</t>
  </si>
  <si>
    <t>PCZ1855</t>
  </si>
  <si>
    <t>CC BARTOLOME SERRANO (MOVIPHONE)_GALO PALLAROSO</t>
  </si>
  <si>
    <t>Calle Tenemaza 5-13 y Av. 24 de Mayo frente al parqueadero del coliseo de deportes</t>
  </si>
  <si>
    <t>995936079</t>
  </si>
  <si>
    <t>GUIA ENTREGADA -. CC BARTOLOME SERRANO  MOVIPHONE  GALO PALLAROSO - null</t>
  </si>
  <si>
    <t>CORPORATIVO ROMERO RYRTECH S.A.S (SHOPPING QUEVEDO)_MAURENY ROMERO</t>
  </si>
  <si>
    <t xml:space="preserve">km 1.5 vIa a Sto Domingo y Patria Nueva, Av. Walter Andrade </t>
  </si>
  <si>
    <t>0993323705001</t>
  </si>
  <si>
    <t>982387574</t>
  </si>
  <si>
    <t>QUEVEDO</t>
  </si>
  <si>
    <t>LOS RIOS</t>
  </si>
  <si>
    <t>AE CORPORATIVO ROMERO RYRTECH (MALL DEL SUR)_MAURENY ROMERO</t>
  </si>
  <si>
    <t>0915962609</t>
  </si>
  <si>
    <t>CENTRO COMERCIAL INAQUITO (CCI) AVENIDA NACIONES UNIDAS Y AMAZONAS LOCAL 224-225</t>
  </si>
  <si>
    <t>0982387574</t>
  </si>
  <si>
    <t>MAURENY ROMERO</t>
  </si>
  <si>
    <t>KM 1 1/2 VIA BUENA FE DENTRO PASEO SHOPPING LOCAL MOVISTAR #48</t>
  </si>
  <si>
    <t>1205_QUEVEDO</t>
  </si>
  <si>
    <t>Av. 25 de Julio y Ernesto Alban locales 111 y 112</t>
  </si>
  <si>
    <t>0901_GUAYAQUIL</t>
  </si>
  <si>
    <t>CC PASEO SHOPPING (DANICELL)_DANIELA BARRAZUETA</t>
  </si>
  <si>
    <t>DV VIA MACHALA – PASAJE EN EL KM 1 ½ CENTRO COMERCIAL PASEO SHOPPING MACHALA MACHALA EL ORO</t>
  </si>
  <si>
    <t>0791758629001</t>
  </si>
  <si>
    <t>984167915</t>
  </si>
  <si>
    <t>GRUPO ROMERO (C.C. MALL EL FORTIN)_ROMERO RODRIGUEZ MAURENY GEANELLA</t>
  </si>
  <si>
    <t>Av perimetral calle casuarina Centro Comercial  Mall del fortin</t>
  </si>
  <si>
    <t>REPUBLICA DEL SALVADOR Y NACIONES UNIDAS SUYANA TORRE CORPORATIVA PISO 12</t>
  </si>
  <si>
    <t>983337206</t>
  </si>
  <si>
    <t>NORPHONE ZONIFICACION IMBABURA_PAOLA MORAN</t>
  </si>
  <si>
    <t>AV MARIANO ACOSTO 2147 Y VICTOR GOMEZ JURADO CC LA PLAZA</t>
  </si>
  <si>
    <t>998027290</t>
  </si>
  <si>
    <t>GUIA ENTREGADA -Andrés Suárez - 01</t>
  </si>
  <si>
    <t>NORPHONE ZONIFICACION PICHINCHA_GISELA ALEAGA</t>
  </si>
  <si>
    <t>NORPHONE ZONIFICACION TUNGURAHUA_PAOLA MORAN</t>
  </si>
  <si>
    <t>AV CEVALLOS ENTRE CALLES MERA Y MARTINEZ CAV NORPHONE</t>
  </si>
  <si>
    <t>998659562</t>
  </si>
  <si>
    <t>1791922727001</t>
  </si>
  <si>
    <t>0990049459001</t>
  </si>
  <si>
    <t>CAVS AE SALESLAND CUENCA CENTRO_DIEGO MENA</t>
  </si>
  <si>
    <t>CALLE BOLIVAR Y LUIS CORDERO N 755 CUENCA</t>
  </si>
  <si>
    <t>999805380</t>
  </si>
  <si>
    <t>MOVIL PI 10 DE AGOSTO_SANTIAGO ISRAEL CUMBE VALVERDE</t>
  </si>
  <si>
    <t>AV 10 DE AGOSTO  16026 ENTRE BERNARDO VALDIVIEZO Y OLMEDO LOJA LOJA LOJA</t>
  </si>
  <si>
    <t>996729960</t>
  </si>
  <si>
    <t>LOJA</t>
  </si>
  <si>
    <t>PDV9459</t>
  </si>
  <si>
    <t>JGB COMUNICACIONES_JOSE ANDRES BERMEJO GARCIA</t>
  </si>
  <si>
    <t>Cdla Kennedy Norte, Solar 6-7  Edificio Onix Piso 1 Ofi 106</t>
  </si>
  <si>
    <t>0931207658001</t>
  </si>
  <si>
    <t>0985981363</t>
  </si>
  <si>
    <t xml:space="preserve">AE SMARTPHONELANDIA CITYMALL_ROMERO RODRIGUEZ CESAR BERNABE </t>
  </si>
  <si>
    <t>URBANIZACION LA ROMAREDA ETAPA 5 MZ  1979 V3</t>
  </si>
  <si>
    <t>0993316601001</t>
  </si>
  <si>
    <t>984125865</t>
  </si>
  <si>
    <t>HONORATO MARQUEZ (LUIS ABAD)_PRISCILA MOSQUERA</t>
  </si>
  <si>
    <t>DV CALLE HONORATO MARQUEZ Y SUCRE ZARUMA</t>
  </si>
  <si>
    <t>0703759753001</t>
  </si>
  <si>
    <t>0984680615</t>
  </si>
  <si>
    <t>ZARUMA</t>
  </si>
  <si>
    <t>CAVS AE SALESLAND AMERICA_DIEGO MENA</t>
  </si>
  <si>
    <t>LAZA DE LAS AMERICAS INTERSECCION AV NACIONES UNIDAS Y REPUBLICA PB 6 2 QUITO</t>
  </si>
  <si>
    <t>TRANSERVISS</t>
  </si>
  <si>
    <t>PXY0396</t>
  </si>
  <si>
    <t>CAVS AE SALESLAND CONDADO_DIEGO MENA</t>
  </si>
  <si>
    <t>AV DE LA PRENSA Y AV KENNED CENTRO COMERCIAL CONDADO SHOPING NIVEL 3 NUM L35 4 355 QUITO</t>
  </si>
  <si>
    <t>GUIA ENTREGADA -Mery Campaña  - 1803817798</t>
  </si>
  <si>
    <t>CAVS AE SALESLAND RECREO_DIEGO MENA</t>
  </si>
  <si>
    <t>AV PEDRO VICENTE MALDONADO CENTRO COMERCIAL RECREO NUM 37 45PLANTA BAJA QUITO</t>
  </si>
  <si>
    <t>AUTOSERVICIOS QUITO_PAOLA MORETA</t>
  </si>
  <si>
    <t>AV. AMAZONAS N21-147 Y ROCA EDEF RIO AMAZONA PISO 6 OFICINA 620</t>
  </si>
  <si>
    <t>1792306043001</t>
  </si>
  <si>
    <t>0984494635</t>
  </si>
  <si>
    <t>OC OPTIMUSCELL_ANA LUCIA MOGROVEJO AZANZA</t>
  </si>
  <si>
    <t>LUIS CORDERO 7100 Y PRESIDENTE CORDOVA ESQUINA JUNTO A LA CASA DE LA CULTURA FRENTE A LOS BOMBEROS</t>
  </si>
  <si>
    <t>0190475409001</t>
  </si>
  <si>
    <t>958851871</t>
  </si>
  <si>
    <t xml:space="preserve">CAVS AE SALESLAND MACHALA_MENA DIEGO </t>
  </si>
  <si>
    <t>CALLE ROCAFUERTE 1005 ENTRE 09 DE MAYO Y GUAYAS</t>
  </si>
  <si>
    <t>1793079628001</t>
  </si>
  <si>
    <t>NORPHONE AMBATO_PAOLA MORAN</t>
  </si>
  <si>
    <t>NORPHONE CAYAMBE_PAOLA MORAN</t>
  </si>
  <si>
    <t>GRAN AKI AV RESTAURACION Y JUNIN LOCAL ESQUINERO CAYAMBE</t>
  </si>
  <si>
    <t>CAYAMBE</t>
  </si>
  <si>
    <t>CAVS AE NORPHONE EL PORTAL_LOURDES BRAVO</t>
  </si>
  <si>
    <t>AV GALO PLAZA LASSO Y AV SIMON BOLIVAR CENTRO COMERCIAL PORTAL SHOPPING LOCAL P25253 PISO DOS</t>
  </si>
  <si>
    <t>AE NORPHONE PORTOVIEJO_JORGE EDUARDO GUZMAN BENITEZ</t>
  </si>
  <si>
    <t>Av. America y, Jorge Washington, Portoviejo LOCAL 16 Y 17 PLANTA BAJA</t>
  </si>
  <si>
    <t>1713171823</t>
  </si>
  <si>
    <t>984620069</t>
  </si>
  <si>
    <t>GUIA ENTREGADA -monica araujo  - 1311592040</t>
  </si>
  <si>
    <t>CAMBIO DE DIRECCION</t>
  </si>
  <si>
    <t>AV CASUARINA MALL DEL FORTIN LOCAL NRO 127</t>
  </si>
  <si>
    <t>958915204</t>
  </si>
  <si>
    <t>AGRIPINA LEON</t>
  </si>
  <si>
    <t>CC.PASEO SHOPPING  LOCAL 8-9</t>
  </si>
  <si>
    <t>1001_IBARRA</t>
  </si>
  <si>
    <t xml:space="preserve">9 DE OCTUBRE ENTRE PEDRO CARBO Y GENERAL CORDOVA, EDIFICIO SAN FRANCISCO 300 LOCAL NO. 8 PLANTA BAJA (PARTE EXTERIOR) </t>
  </si>
  <si>
    <t>1702_CAYAMBE</t>
  </si>
  <si>
    <t>DELIVERY EXPRESS GUAYAQUIL_CARLOS FRANCO_ERIKA GOMEZ_IAN RIVERA</t>
  </si>
  <si>
    <t>CC SAN MARINO SHOPPING PB LOCAL 1 NO 23 AV FRANCISCO DE ORELLANA SN Y AV PLAZA DANIN</t>
  </si>
  <si>
    <t>925614026_0918395781_0920349156</t>
  </si>
  <si>
    <t>LA CONCORDIA</t>
  </si>
  <si>
    <t>ECUABUY S.A. CUENCA_VICTOR ESPINOZA</t>
  </si>
  <si>
    <t>AVE. REMIGIO CRESPO TORAL Y CALLE LORENZO PIEDRA 4-25</t>
  </si>
  <si>
    <t>0190451453001</t>
  </si>
  <si>
    <t>998070899</t>
  </si>
  <si>
    <t>GUIA ENTREGADA -mishelle maldonado  - 1722908694</t>
  </si>
  <si>
    <t>CELL EXPRESS LATACUNGA_XAVIER BENITEZ</t>
  </si>
  <si>
    <t>AV GUAYAQUIL Y 2 DE MAYO LATACUNGA</t>
  </si>
  <si>
    <t>0502401268001</t>
  </si>
  <si>
    <t>999717965</t>
  </si>
  <si>
    <t>TENEMAZA (MOVIPHONE)_GALO PALLAROSO</t>
  </si>
  <si>
    <t>AV CACIQUE TENEMAZA 507 Y LUIS CORDERO AZOGUES</t>
  </si>
  <si>
    <t> </t>
  </si>
  <si>
    <t>963000279</t>
  </si>
  <si>
    <t>ANTONIO FLOR N74-105 Y JOAQUIN MANCHENO CARCELEN INDUSTRIAL, QUITO </t>
  </si>
  <si>
    <t>0939523079</t>
  </si>
  <si>
    <t xml:space="preserve">SANTIAGO PABON </t>
  </si>
  <si>
    <t>AV MARIANO ACOSTA Y FRAY VACAS GALINDO CENTRO COMERCIAL LAGUNA MALL IBARRA LOCAL 135 JUNTO BCO PACIFICO</t>
  </si>
  <si>
    <t>Av.  Atahualpa y Victor Hugo, Centro comerial Mall de los Andes local  frente al Megamaxi</t>
  </si>
  <si>
    <t>NORPHONE C.C. Riocentro Ceibos_PAOLA MORAN</t>
  </si>
  <si>
    <t>C.C. RIOCENTRO CEIBOS LOCAL 28 AV DEL BOMBERO VIA A LA COSTA KM 65</t>
  </si>
  <si>
    <t>CAVS AE NORPHONE EL CONDADO_PUSDA CHEZA ERIKA ELIZABETH</t>
  </si>
  <si>
    <t>AVENIDA DE LA PRENSA Y AVENIDA KENNEDY CC CONDADO SHOPPING  LOCAL 314 FRENTE A KIA</t>
  </si>
  <si>
    <t>AE NORPHONE RIOBAMBA_LOURDES BRAVO</t>
  </si>
  <si>
    <t>10 DE AGOSTO Y GARCIA MORENO ESQUINA LOCAL PLANTA BAJA DIAGONAL BANCO INTERNACIONAL</t>
  </si>
  <si>
    <t xml:space="preserve">AE NORPHONE SANTO DOMINGO_LOURDES BRAVO </t>
  </si>
  <si>
    <t>Av Quito &amp; Av. Abraham Calazaccon. C C. Paseo Shoping. Local 15 Frente a Computron al Lado de Crocs</t>
  </si>
  <si>
    <t xml:space="preserve">AE NORPHONE 9 DE OCT_LOURDES BRAVO </t>
  </si>
  <si>
    <t>0984246089</t>
  </si>
  <si>
    <t>CAVS AE NORPHONE EL JARDIN_PAOLA MORAN</t>
  </si>
  <si>
    <t xml:space="preserve">AV AMAZONAS N6  114 Y REPUBLICA CC EL JARDIN  </t>
  </si>
  <si>
    <t>DELIVERY EXPRESS CUENCA_SANTIAGO IVAN PINEDA BERMEO_ALIRIO JOSE BRICENO</t>
  </si>
  <si>
    <t>987717518</t>
  </si>
  <si>
    <t>TULCAN</t>
  </si>
  <si>
    <t>CARCHI</t>
  </si>
  <si>
    <t>DISTEVSATT S.A. SANTA ROSA_DANNY AUGUSTO SANCHEZ ESPINOSA</t>
  </si>
  <si>
    <t>ANTONIO JOSE DE SUCRE Y VEGA DAVILA  SANTA ROSA DE EL ORO SANTA ROSA EL ORO</t>
  </si>
  <si>
    <t>0791776163001</t>
  </si>
  <si>
    <t>958870766</t>
  </si>
  <si>
    <t>SANTA ROSA</t>
  </si>
  <si>
    <t>TIECONE AUTOSERVICIOS_VERONICA SALAS</t>
  </si>
  <si>
    <t>AV LOS SHYRIS SN VIA AMAGUANA FRENTE A LA HACIENDO EL CORTIJO  EDIFICIO FARCOMED KM 55</t>
  </si>
  <si>
    <t>1792239710001</t>
  </si>
  <si>
    <t>999790590</t>
  </si>
  <si>
    <t>ECONOFARM AUTOSERVICIOS_VERONICA SALAS</t>
  </si>
  <si>
    <t xml:space="preserve">V LOS SHYRIS SN VIA AMAGUANA FRENTE A LA HACIENDO EL CORTIJO EDIFICIO FARCOMED KM 55 </t>
  </si>
  <si>
    <t>1791715772001</t>
  </si>
  <si>
    <t>FARCOMED AUTOSERVICIOS_VERONICA SALAS</t>
  </si>
  <si>
    <t xml:space="preserve">AV DE LOS SHYRIS Y SECUNDARIA SEC EL CORTIJO </t>
  </si>
  <si>
    <t>1790710319001</t>
  </si>
  <si>
    <t xml:space="preserve">NORPHONE (ISLA RIOCENTRO SUR)_LOURDES BRAVO </t>
  </si>
  <si>
    <t>CC RIOCENTRO SUR AVENIDA 25 DE JULIO</t>
  </si>
  <si>
    <t>NORPHONE C.C. Riocentro Sur_PAOLA MORAN</t>
  </si>
  <si>
    <t>C.C. RIOCENTRO SUR AV 25 DE JULIO LOCAL 43 JUNTO A LA UNIV. AGRARIA</t>
  </si>
  <si>
    <t>MOVIPHONE LOJA Y ZAMORA_MARIA CARIDAD CRESPO VICUNA</t>
  </si>
  <si>
    <t>4 DE MAYO  19727 Y EMILIANO ORTEGA  EDIFICIO DEL RIO OFICINA 9 PISO 2</t>
  </si>
  <si>
    <t>983817813</t>
  </si>
  <si>
    <t>PDV IBS CC EL BOSQUE_JOSE LUIS CORAL MOLINA</t>
  </si>
  <si>
    <t>AV. ALONSO DE TORRES Y AV. EL PARQUE, CC EL BOSQUE 2DA. PLANTA PASEO COLON LOCAL N° 283 B</t>
  </si>
  <si>
    <t>1722149620001</t>
  </si>
  <si>
    <t>982603696</t>
  </si>
  <si>
    <t>FANNY DOMINGUEZ-MACAS</t>
  </si>
  <si>
    <t>BOLIVAR Y AMAZONAS</t>
  </si>
  <si>
    <t>1401_MORONA</t>
  </si>
  <si>
    <t>29 DE MAYO Y LATACUNGA A LADO DEL POLLO GUS SANTO DOMINGO</t>
  </si>
  <si>
    <t>DISTEVSATT S.A. HUAQUILLAS_DANNY AUGUSTO SANCHEZ ESPINOSA</t>
  </si>
  <si>
    <t>10 DE AGOSTO 111  Y  1 DE MAYO</t>
  </si>
  <si>
    <t>0983648374 - 0958603361</t>
  </si>
  <si>
    <t>HUAQUILLAS</t>
  </si>
  <si>
    <t xml:space="preserve">AE NORPHONE POLICENTRO_LOURDES BRAVO </t>
  </si>
  <si>
    <t>Cdla Kenney Av Del Periodista y Dr Juan Bautista Arzube CC Policentro local 9</t>
  </si>
  <si>
    <t>LA LIBERTAD</t>
  </si>
  <si>
    <t>SANTA ELENA</t>
  </si>
  <si>
    <t xml:space="preserve">NORPHONE CAVS DAS SANTO DOMINGO_LOURDES BRAVO </t>
  </si>
  <si>
    <t>NORPHONE C.C. PASEO SHOPPING LA LIBERTAD_LOURDES BRAVO</t>
  </si>
  <si>
    <t xml:space="preserve">C.C. EL PASEO SHOPPING LA PENINSULA LOCAL 1 PLANTA BAJA BARRIO SAN FRANCISCO MZ 38. CALLE 9 </t>
  </si>
  <si>
    <t>NORPHONE C.C. Riocentro Norte_PAOLA MORAN</t>
  </si>
  <si>
    <t>CENTRO COMERCIAL RIOCENTRO NORTE AV FRANCISCO DE ORELLANA LOCAL 10 PRIMERA PUERTA</t>
  </si>
  <si>
    <t>NORPHONE C.C. SHOPPING MANTA_LOURDES BRAVO</t>
  </si>
  <si>
    <t>AV. 4 DE NOVIEMBRE, MANTA 130210   LOCAL 21 PLANTA ALTA</t>
  </si>
  <si>
    <t>GUIA ENTREGADA -Jhoana Villarreal  - 1716225501</t>
  </si>
  <si>
    <t>NORPHONE CHONE_LOURDES BRAVO</t>
  </si>
  <si>
    <t>CENTRO CALLE PICHINCHA ENTRE CALLES WASHINGTON Y BOLIVAR A LADO DE ALMACENES ARTEFACTA</t>
  </si>
  <si>
    <t>CHONE</t>
  </si>
  <si>
    <t>NORPHONE LA PLAZA IBARRA_PAOLA MORAN</t>
  </si>
  <si>
    <t>LOCAL 22 Y 23 CCLA PLAZA AV MARIANO ACOSTA Y2147 Y VICTOR GOMEZ JURADO IBARRA</t>
  </si>
  <si>
    <t>WODEN-ECUADOR S.A._PAOLA ANDRANGO</t>
  </si>
  <si>
    <t>ANTONIO FLOR N74-105 Y JOAQUIN MANCHENO CARCELEN INDUSTRIAL</t>
  </si>
  <si>
    <t>1792110866001</t>
  </si>
  <si>
    <t>999739536</t>
  </si>
  <si>
    <t>0987717518-0999923627</t>
  </si>
  <si>
    <t>AV. FELIPE II Y CIRCUNVALACION SUR, CENTRO COMERCIAL MALL DEL RIO  LOCAL B-87</t>
  </si>
  <si>
    <t>GUIA ENTREGADA -VICTOR SUÁREZ  - 0</t>
  </si>
  <si>
    <t>CAVS AE SALESLAND CUENCA REMIGIO_DIEGO MENA</t>
  </si>
  <si>
    <t>AV REMIGIO CCRESPO Y FEDERICO PROANO NUM 294 CUENCA</t>
  </si>
  <si>
    <t>Ave. 25 de Junio Km 1 y 12 via PSJ., C.C. Paseo Shopping Machala, Isla movistar frente a Pharmacys</t>
  </si>
  <si>
    <t>987108047</t>
  </si>
  <si>
    <t>CC SHOPPING DURAN KILOMETRO 35 DE LA AUTOPISTA DURAN  BOLICHE56</t>
  </si>
  <si>
    <t>PCZ1852</t>
  </si>
  <si>
    <t>PDV NORPHONE ISLA SHOPPING RIOBAMBA_CARLOS JOSE CAMPOVERDE BERRU</t>
  </si>
  <si>
    <t>PASEO SHOPPING RIOBAMBA ANTONIO JOSE DE SUCRE Y BEGONIAS PLANTA BAJA FRENTE A PHARMACYS RIOBAMBA</t>
  </si>
  <si>
    <t>994454243</t>
  </si>
  <si>
    <t>DAULE</t>
  </si>
  <si>
    <t>CC Mall del Rio local #123 Av Fco de Orellana km 4.5 (junto al Banco de Guayaquil) PB</t>
  </si>
  <si>
    <t>NORPHONE EL CARMEN_LOURDES BRAVO</t>
  </si>
  <si>
    <t>CALLE ABDON CALDERON Y AV. CHONE. FRENTE A JAPON MOTOS,DIAGONAL AL BANCO PICHINCHA</t>
  </si>
  <si>
    <t>EL CARMEN</t>
  </si>
  <si>
    <t>TENA</t>
  </si>
  <si>
    <t>NAPO</t>
  </si>
  <si>
    <t>DATAFAST S.A._FERNANDO TUTIVEN / JOEL ZAMBRANO</t>
  </si>
  <si>
    <t>AV. 9 DE OCTUBRE 416 Y CHILE / EDIF. CITIBANK PISO 8 OF. 803</t>
  </si>
  <si>
    <t>0962782174 / 0958629014</t>
  </si>
  <si>
    <t>NORPHONE C.C. Shopping Duran_PAOLA MORAN</t>
  </si>
  <si>
    <t>0919877472001</t>
  </si>
  <si>
    <t>TRANSPORTE FLEXNET</t>
  </si>
  <si>
    <t>1791256115001</t>
  </si>
  <si>
    <t>097964661 / 098 767 2636</t>
  </si>
  <si>
    <t>Cesar Celi / Antonio Miranda</t>
  </si>
  <si>
    <t>Av. Galo Plaza Lasso y Av. Simon Bolivar, Centro Comercial Portal Shopping Tercer Piso P3 – 50</t>
  </si>
  <si>
    <t>0990017514001</t>
  </si>
  <si>
    <t>PDV8667</t>
  </si>
  <si>
    <t>TECECAB PICHINCHA ZONIFICACION_BELEN JARAMILLO</t>
  </si>
  <si>
    <t>AV. AMAZONAS N21-147 Y ROCA</t>
  </si>
  <si>
    <t>998665892</t>
  </si>
  <si>
    <t>999779051</t>
  </si>
  <si>
    <t>0994827525</t>
  </si>
  <si>
    <t xml:space="preserve">AV DEL PARQUE Y ALONSO TORRES CC EL BOSQUE LOCAL 29 MOVISTAR </t>
  </si>
  <si>
    <t>PDR9086</t>
  </si>
  <si>
    <t>EXPRESS</t>
  </si>
  <si>
    <t>EXPRESSCON</t>
  </si>
  <si>
    <t>IN872X</t>
  </si>
  <si>
    <t>GUIA ENTREGADA -Gabriela Gancino  - 1804765681</t>
  </si>
  <si>
    <t>MOVIPHONE ZONIFICACION CA,AR_GALO PALLAROSO</t>
  </si>
  <si>
    <t>ENEMAZA 513 ENTRE LUIS CORDERO Y AV 24 DE MAYO AZOGUES AZOGUES CANAR</t>
  </si>
  <si>
    <t>GUIA ENTREGADA -. MOVIPHONE ZONIFICACION CA?AR GALO PALLAROSO - null</t>
  </si>
  <si>
    <t>MOVIPHONE AZUAY_EMILI ZUNIGA</t>
  </si>
  <si>
    <t xml:space="preserve">MANUEL VEGA Y SUCRE SN </t>
  </si>
  <si>
    <t>984338882</t>
  </si>
  <si>
    <t>INCIDENCIA</t>
  </si>
  <si>
    <t>PUENTES ZAPATA INGRID PAOLA QUITO_PUENTES ZAPATA INGRID PAOLA</t>
  </si>
  <si>
    <t>1758941296</t>
  </si>
  <si>
    <t>983403422</t>
  </si>
  <si>
    <t>NORPHONE CALLE PICHINCHA_Gisela Aleaga</t>
  </si>
  <si>
    <t>Republica del Salvador y Naciones Unidas SUYANA Torre Corporativa Piso 12</t>
  </si>
  <si>
    <t>NORPHONE ZONIFICACION PICHINCHA_Gisela Aleaga</t>
  </si>
  <si>
    <t>PATRICIA ELIZABEHT IDUARTE CHAVEZ GUAYAQUIL_CHRISTIAN GUILLERMO JIMENEZ GABINO</t>
  </si>
  <si>
    <t>AV JUAN TANCA MARENGO Y AV CONSTITUCION, EDIF. NOVIS (EXECUTIVE CENTER) TERCER PISO OFICINA 301, GUAYAQUIL</t>
  </si>
  <si>
    <t>0917205858001</t>
  </si>
  <si>
    <t>994429553</t>
  </si>
  <si>
    <t>JD575P</t>
  </si>
  <si>
    <t>CLIENTE POSPONE ENTREGA</t>
  </si>
  <si>
    <t>230101</t>
  </si>
  <si>
    <t>SANTO DOMINGO DE LOS COLORADOS</t>
  </si>
  <si>
    <t>DIPOR CUENCA_ Luis Gamarra</t>
  </si>
  <si>
    <t>CUENCA / RICAURTE   Ricaurte via la Dolorosa, Sector el Tablon junto a Tubos RIVAL</t>
  </si>
  <si>
    <t>GUIA ENTREGADA -Andrés Suárez  - 1002787313</t>
  </si>
  <si>
    <t>PCO 8327</t>
  </si>
  <si>
    <t>GUIA ENTREGADA -BRYAN CASTRO  - 0</t>
  </si>
  <si>
    <t>958929084</t>
  </si>
  <si>
    <t>BABAHOYO</t>
  </si>
  <si>
    <t>BABAHOYO - LA VIRGINIA</t>
  </si>
  <si>
    <t>FLEXTUENTI</t>
  </si>
  <si>
    <t>FLEXNET ECUADOR - FLEXTUENTI</t>
  </si>
  <si>
    <t>GUARANDA</t>
  </si>
  <si>
    <t>BOLIVAR</t>
  </si>
  <si>
    <t>JIPIJAPA</t>
  </si>
  <si>
    <t>CHIMBO</t>
  </si>
  <si>
    <t>VENTANAS</t>
  </si>
  <si>
    <t>VINCES</t>
  </si>
  <si>
    <t>DERIVADO PICK UP</t>
  </si>
  <si>
    <t>HALFSIM TUENTI PREPAGO PORTABILIDAD: 1 und</t>
  </si>
  <si>
    <t>RETIRO PUNTO DE VENTA - AGENCIA - CLIENTE INFORMADO - EN VALIDACION - CLIENTE:SI - PUBLICO:SI</t>
  </si>
  <si>
    <t>RETIRO PUNTO DE VENTA - AGENCIA - CLIENTE NO CONTESTA - EN VALIDACION - CLIENTE:SI - PUBLICO:SI</t>
  </si>
  <si>
    <t>DURAN</t>
  </si>
  <si>
    <t>OFICINA TRAMACO TABACUNDO</t>
  </si>
  <si>
    <t>FUERA DE COBERTURA</t>
  </si>
  <si>
    <t>DIRECCION INSUFICIENTE</t>
  </si>
  <si>
    <t>OFICINA TRAMACO QUEVEDO</t>
  </si>
  <si>
    <t>BUENA FE</t>
  </si>
  <si>
    <t>OFICINA TRAMACO QUITO AV 6 DE DICIEMBRE</t>
  </si>
  <si>
    <t>RETIRO PUNTO DE VENTA - AGENCIA - HOLGER SALABARRIA - RETIRO DE OFICINA - CLIENTE:SI - PUBLICO:SI</t>
  </si>
  <si>
    <t>PLAYAS</t>
  </si>
  <si>
    <t>EXPRESS UIO</t>
  </si>
  <si>
    <t>ENVIO RECHAZADO</t>
  </si>
  <si>
    <t>OTAVALO</t>
  </si>
  <si>
    <t>EXPRESS GYE</t>
  </si>
  <si>
    <t>FERNANDO GUTIERREZ HILL VIA A DAULE KM 8 1/2 ENTRADA A COOPERATIVA JUAN MONTALVO</t>
  </si>
  <si>
    <t>DESCONOCIDO EN EL LUGAR</t>
  </si>
  <si>
    <t>OFICINA TRAMACO PORTETE</t>
  </si>
  <si>
    <t>SAN LORENZO</t>
  </si>
  <si>
    <t>OFICINA TRAMACO LA LIBERTAD</t>
  </si>
  <si>
    <t>CHILLANES</t>
  </si>
  <si>
    <t>OFICINA TRAMACO LATACUNGA</t>
  </si>
  <si>
    <t>LOCAL CERRADO - CLIENTE</t>
  </si>
  <si>
    <t>CUMANDA</t>
  </si>
  <si>
    <t>PEDRO CARBO</t>
  </si>
  <si>
    <t>HALFSIM TUENTI PREPAGO REPOSICION SIN COSTO: 1 und</t>
  </si>
  <si>
    <t>SUCUA</t>
  </si>
  <si>
    <t>NOBOL</t>
  </si>
  <si>
    <t>MONTECRISTI</t>
  </si>
  <si>
    <t>OFICINA TRAMACO GUARANDA</t>
  </si>
  <si>
    <t>SALINAS</t>
  </si>
  <si>
    <t>ALAUSI</t>
  </si>
  <si>
    <t>PEDERNALES</t>
  </si>
  <si>
    <t>ATUNTAQUI</t>
  </si>
  <si>
    <t>CATAMAYO</t>
  </si>
  <si>
    <t>OFICINA TRAMACO MANTA CENTRO DE DISTRIBUCION</t>
  </si>
  <si>
    <t>DIRECCION INCORRECTA - CLIENTE</t>
  </si>
  <si>
    <t>BAÑOS DE AGUA SANTA</t>
  </si>
  <si>
    <t>OFICINA TRAMACO EL TENA</t>
  </si>
  <si>
    <t>MILAGRO</t>
  </si>
  <si>
    <t>150102</t>
  </si>
  <si>
    <t>TENA - ASOCIACION 21 DE ENERO - SAN JUAN DE MUYUNA - AMADEN - SAN PEDRO DEL TENA</t>
  </si>
  <si>
    <t>MEJIA</t>
  </si>
  <si>
    <t>RUMIÑAHUI</t>
  </si>
  <si>
    <t>ROCAFUERTE</t>
  </si>
  <si>
    <t>QUININDE</t>
  </si>
  <si>
    <t>OFICINA TRAMACO MILAGRO</t>
  </si>
  <si>
    <t>TOSAGUA</t>
  </si>
  <si>
    <t>NARANJITO</t>
  </si>
  <si>
    <t>NARANJAL</t>
  </si>
  <si>
    <t>LA TRONCAL</t>
  </si>
  <si>
    <t>OFICINA TRAMACO PEDERNALES</t>
  </si>
  <si>
    <t>DEVOLUCION_EN_PROCESO</t>
  </si>
  <si>
    <t>PBH1579</t>
  </si>
  <si>
    <t>GUANO</t>
  </si>
  <si>
    <t>COTACACHI</t>
  </si>
  <si>
    <t>BIBLIAN</t>
  </si>
  <si>
    <t>OFICINA TRAMACO SHUSHUFINDI</t>
  </si>
  <si>
    <t>SHUSHUFINDI</t>
  </si>
  <si>
    <t>EL EMPALME</t>
  </si>
  <si>
    <t>OFICINA TRAMACO AMBATO  AV CEVALLOS</t>
  </si>
  <si>
    <t>ARENILLAS</t>
  </si>
  <si>
    <t>EL TRIUNFO</t>
  </si>
  <si>
    <t>SAN JACINTO DE YAGUACHI</t>
  </si>
  <si>
    <t>OFICINA TRAMACO QUITO SAN BARTOLO</t>
  </si>
  <si>
    <t>CASCALES</t>
  </si>
  <si>
    <t>PASAJE</t>
  </si>
  <si>
    <t>OFICINA TRAMACO QUITO SANTA CLARA</t>
  </si>
  <si>
    <t>160101</t>
  </si>
  <si>
    <t>Agustin Heredia</t>
  </si>
  <si>
    <t>0502846850</t>
  </si>
  <si>
    <t>SANTA ANA</t>
  </si>
  <si>
    <t>SAMBORONDON</t>
  </si>
  <si>
    <t>PALESTINA</t>
  </si>
  <si>
    <t>JAMA</t>
  </si>
  <si>
    <t>TRANSCONDUCINT</t>
  </si>
  <si>
    <t>PAJAN</t>
  </si>
  <si>
    <t>OFICINA TRAMACO CAYAMBE</t>
  </si>
  <si>
    <t>PIÑAS</t>
  </si>
  <si>
    <t>OFICINA TRAMACO MANTA PUNTO DE VENTA CENTRO</t>
  </si>
  <si>
    <t>OFICINA TRAMACO PUNTO DE ATENCION VIA DAULE</t>
  </si>
  <si>
    <t>SALCEDO</t>
  </si>
  <si>
    <t>LA MANA</t>
  </si>
  <si>
    <t>SALITRE</t>
  </si>
  <si>
    <t>OFICINA TRAMACO PUNTO DE ATENCION SAN MARINO</t>
  </si>
  <si>
    <t>PORTOVELO</t>
  </si>
  <si>
    <t>OFICINA TRAMACO ESMERALDAS</t>
  </si>
  <si>
    <t>SANTA LUCIA</t>
  </si>
  <si>
    <t>SAN VICENTE</t>
  </si>
  <si>
    <t>OFICINA TRAMACO QUITO QUITUMBE</t>
  </si>
  <si>
    <t>RETIRO PUNTO DE VENTA - TRAMACO - RUTH PAREDES - RECIBIDO, A LA ESPERA DEL RETIRO POR PARTE DEL CLIE</t>
  </si>
  <si>
    <t>OFICINA TRAMACO BAHIA DE CARAQUEZ</t>
  </si>
  <si>
    <t>BAHIA DE CARAQUEZ</t>
  </si>
  <si>
    <t>HABILITADO_RUTEO</t>
  </si>
  <si>
    <t>SIGSIG</t>
  </si>
  <si>
    <t>OFICINA TRAMACO SANTO DOMINGO PUNTO DE ATENCION</t>
  </si>
  <si>
    <t>EL GUABO</t>
  </si>
  <si>
    <t>OFICINA TRAMACO QUITO LA MERCED</t>
  </si>
  <si>
    <t>OFICINA TRAMACO LOJA</t>
  </si>
  <si>
    <t>EN_TRANSITO</t>
  </si>
  <si>
    <t>OFICINA TRAMACO JOYA DE LOS SACHAS</t>
  </si>
  <si>
    <t>LA JOYA DE LOS SACHAS</t>
  </si>
  <si>
    <t>Lider Requenes</t>
  </si>
  <si>
    <t>1104792591</t>
  </si>
  <si>
    <t>GUIA ENTREGADA -. LIDER REQUENES - 1104792591</t>
  </si>
  <si>
    <t>OFICINA TRAMACO QUININDE</t>
  </si>
  <si>
    <t>CEVALLOS</t>
  </si>
  <si>
    <t>OFICINA TRAMACO LA CONCORDIA</t>
  </si>
  <si>
    <t>JUNIN</t>
  </si>
  <si>
    <t>OFICINA TRAMACO JIPIJAPA</t>
  </si>
  <si>
    <t>ATACAMES</t>
  </si>
  <si>
    <t>SUA (CAB. EN LA BOCANA) - TONCHIGUE - SAME</t>
  </si>
  <si>
    <t>Robert Fuel</t>
  </si>
  <si>
    <t>1714291976</t>
  </si>
  <si>
    <t>OFICINA TRAMACO QUITO SHYRIS</t>
  </si>
  <si>
    <t>OFICINA TRAMACO RIOBAMBA CENTRO</t>
  </si>
  <si>
    <t>TUENTI</t>
  </si>
  <si>
    <t>MOVIPHONE LOJA TUENTI_Galo Pallaroso</t>
  </si>
  <si>
    <t>24 de Mayo y Emiliano Ortega edificio del Rio (Junto a Tame)oficina #9</t>
  </si>
  <si>
    <t>EMPRESA DE DESARROLLO TECNOLOGICO PRILANTEC CTA. LTDA_Oscar Coello</t>
  </si>
  <si>
    <t>AV GENERAL ENRIQUEZ Y VENEZUELA ESQUINA # 3148.</t>
  </si>
  <si>
    <t>1792412501001</t>
  </si>
  <si>
    <t>992591515</t>
  </si>
  <si>
    <t>1716278575</t>
  </si>
  <si>
    <t>RAUL ANTONIO ALVAREZ JARAMILLO_Raul Alvarez</t>
  </si>
  <si>
    <t>Cdla. La Herradura mz8 v14, planta alta, entre Banco Bolivariano de la  Francisco de Orellana.</t>
  </si>
  <si>
    <t>0912181591001</t>
  </si>
  <si>
    <t>998819826</t>
  </si>
  <si>
    <t>SAMSEB MOBILE TUENTI_Ezio Solorzano</t>
  </si>
  <si>
    <t xml:space="preserve"> Av Circunvalacion, tramo 2, urbanizacion via Marina Manzana D Villa 24.</t>
  </si>
  <si>
    <t>1313889774001</t>
  </si>
  <si>
    <t>988597803</t>
  </si>
  <si>
    <t>Alvaro Pacheco - Tuenti - LOS RIOS_ALVARO GONZALO PACHECO MORA</t>
  </si>
  <si>
    <t>Avenida 6 de octubre y 18 de mayo alado de la gasolinera primax. BABAHOYO</t>
  </si>
  <si>
    <t>0968367399</t>
  </si>
  <si>
    <t>TUNGURAHUA (PRILANTEC)_COELLO ARCENTALES GUIDO ARMANDO</t>
  </si>
  <si>
    <t>AVDA CEVALLOS 07 16 Y AYLLON 2DO PISO</t>
  </si>
  <si>
    <t>1703213205</t>
  </si>
  <si>
    <t>SAUCES 7 MZ 439-F VILLA 12</t>
  </si>
  <si>
    <t>0908504285001</t>
  </si>
  <si>
    <t>995653954</t>
  </si>
  <si>
    <t>DISTRIMARKET ZONIFICACION GYE TUENTI_Veronica Chiran</t>
  </si>
  <si>
    <t>Jose Mascote 907 entre Hurtado y  9 de Octubre, Zonificacion Tuenti</t>
  </si>
  <si>
    <t>EVELYN PAOLA TRUJILLO MANOSALVAS_EVELYN TRUJILLO</t>
  </si>
  <si>
    <t>CALLE SANCHEZ Y COLON ESQUINA, LOCAL TU+C26ENTI.</t>
  </si>
  <si>
    <t>0401360201001</t>
  </si>
  <si>
    <t>987971228</t>
  </si>
  <si>
    <t>AGILCOM UIO_AZUCENA LOPEZ</t>
  </si>
  <si>
    <t>CALLE JUAN MONTALVO S2-60 Y OSWALDO GUAYASAMIN FRENTE A LA FARMACIA CRUZ CRUZ</t>
  </si>
  <si>
    <t>1713470456001</t>
  </si>
  <si>
    <t>995450250</t>
  </si>
  <si>
    <t>CARLOS EDUARDO MENDOZA MERA PORTOVIEJO_CARLOS EDUARDO MENDOZA MERA</t>
  </si>
  <si>
    <t>AV AMERICA Y GABRIELA MISTRAL</t>
  </si>
  <si>
    <t>979084022</t>
  </si>
  <si>
    <t>0992862459001</t>
  </si>
  <si>
    <t>998488969</t>
  </si>
  <si>
    <t>MARLMOBILE MANABI_YENNY ENA SALTOS REYES</t>
  </si>
  <si>
    <t>Calle 13 Av. 13 diagonal a Oro Fino</t>
  </si>
  <si>
    <t>1304641291001</t>
  </si>
  <si>
    <t>0997519808 - 0978838860</t>
  </si>
  <si>
    <t>1713272647</t>
  </si>
  <si>
    <t>NORPHONE TUENTI PICHINCHA_Gisela Aleaga</t>
  </si>
  <si>
    <t>DISTRIMARKET ZONIFICACION STO DOMINGO TUENTI_VERONICA CHIRAN</t>
  </si>
  <si>
    <t>TulcAn y Babahoyo. Diagonal al restaurante La Vina. Al final de la cuchara. Casa amarilla</t>
  </si>
  <si>
    <t>ECONOFARM BODEGA QUITO_Darwin Castro</t>
  </si>
  <si>
    <t>RETAIL TUENTI, AV LOS SHYRIS Edificio Farcomed Km 5.5.</t>
  </si>
  <si>
    <t>023829800 ext. 2100104</t>
  </si>
  <si>
    <t>FARCOMED BODEGA UIO_Darwin Castro</t>
  </si>
  <si>
    <t>RETAIL TUENTI, AV LOS SHYRIS SN via Amaguana Edificio Farcomed Km 5.5.</t>
  </si>
  <si>
    <t>ANDREA CECILIA ARIAS SALAZAR_ANDREA CECILIA ARIAS SALAZAR</t>
  </si>
  <si>
    <t>1205871443001</t>
  </si>
  <si>
    <t>978612804</t>
  </si>
  <si>
    <t xml:space="preserve">NORPHONE TUENTI SIERRA NORTE_LOURDES BRAVO </t>
  </si>
  <si>
    <t>Av. Mariano Acosta 2147 y Victor Gomez Jurado, la Plaza Shopping Center</t>
  </si>
  <si>
    <t>ALEX JEOVANNY CALLE ALLAICO_ALEX CALLE</t>
  </si>
  <si>
    <t>0604963157001</t>
  </si>
  <si>
    <t>999222102</t>
  </si>
  <si>
    <t>MDELIVERY</t>
  </si>
  <si>
    <t>FLEXNET ECUADOR - MDELIVERY</t>
  </si>
  <si>
    <t>180206</t>
  </si>
  <si>
    <t>020101</t>
  </si>
  <si>
    <t>110103</t>
  </si>
  <si>
    <t>180103</t>
  </si>
  <si>
    <t xml:space="preserve">_x000D_
</t>
  </si>
  <si>
    <t>180402</t>
  </si>
  <si>
    <t>SAN PEDRO DE PELILEO</t>
  </si>
  <si>
    <t>PELILEO - LA PAZ</t>
  </si>
  <si>
    <t>110108</t>
  </si>
  <si>
    <t>240104</t>
  </si>
  <si>
    <t>SANTA ELENA - CIUDADELA ROTARIO - COMUNA EL AZUCAR - RECINTO RIO VERDE - BUENA FUENTE - RECINTO JUAN</t>
  </si>
  <si>
    <t>FLAVIO ALFARO</t>
  </si>
  <si>
    <t>091703</t>
  </si>
  <si>
    <t>010202</t>
  </si>
  <si>
    <t>070204</t>
  </si>
  <si>
    <t>090202</t>
  </si>
  <si>
    <t>230205</t>
  </si>
  <si>
    <t>090601</t>
  </si>
  <si>
    <t>170403</t>
  </si>
  <si>
    <t>090301</t>
  </si>
  <si>
    <t>240205</t>
  </si>
  <si>
    <t>JOSE LUIS TAMAYO (MUEY) - PUNTA CARNERO - VILLAS DEL MAR</t>
  </si>
  <si>
    <t>070201</t>
  </si>
  <si>
    <t>140201</t>
  </si>
  <si>
    <t>PALORA</t>
  </si>
  <si>
    <t>PALORA (METZERA) - CUMANDA (CAB EN COLONIA AGRICOLA SEVILLA DEL ORO) - 16 DE AGOSTO</t>
  </si>
  <si>
    <t>OFICINA TRAMACO SANGOLQUI  SAN RAFAEL</t>
  </si>
  <si>
    <t>171101</t>
  </si>
  <si>
    <t>SANGOLQUI</t>
  </si>
  <si>
    <t>210401</t>
  </si>
  <si>
    <t>SHUSHUFINDI - LA VICTORIA</t>
  </si>
  <si>
    <t>100301</t>
  </si>
  <si>
    <t>COTACACHI - QUIROGA</t>
  </si>
  <si>
    <t>170525</t>
  </si>
  <si>
    <t>090305</t>
  </si>
  <si>
    <t>120310</t>
  </si>
  <si>
    <t>090304</t>
  </si>
  <si>
    <t>030201</t>
  </si>
  <si>
    <t>CANAR</t>
  </si>
  <si>
    <t>170601</t>
  </si>
  <si>
    <t>0000000000</t>
  </si>
  <si>
    <t>090105</t>
  </si>
  <si>
    <t>240207</t>
  </si>
  <si>
    <t>170704</t>
  </si>
  <si>
    <t>130501</t>
  </si>
  <si>
    <t>EL CARMEN - EL PORVENIR - SAN RAMON DE TIGRILLO</t>
  </si>
  <si>
    <t>090902</t>
  </si>
  <si>
    <t>0900000000</t>
  </si>
  <si>
    <t>170528</t>
  </si>
  <si>
    <t>020401</t>
  </si>
  <si>
    <t>ECHEANDIA</t>
  </si>
  <si>
    <t>ECHEANDIA - SAN GERARDO - SABANETILLAS - SAN JOSE DE CAMARON</t>
  </si>
  <si>
    <t>170902</t>
  </si>
  <si>
    <t>TUMBACO</t>
  </si>
  <si>
    <t>171103</t>
  </si>
  <si>
    <t>090707</t>
  </si>
  <si>
    <t>092407</t>
  </si>
  <si>
    <t>ELOY ALFARO (DURAN)</t>
  </si>
  <si>
    <t>090503</t>
  </si>
  <si>
    <t>240201</t>
  </si>
  <si>
    <t>Av Mariana de Jesus s n y Nicolas Arteta Hospital Metropolitano Area Talento Humano</t>
  </si>
  <si>
    <t>1793178138001</t>
  </si>
  <si>
    <t>0987832346</t>
  </si>
  <si>
    <t>1790010937001</t>
  </si>
  <si>
    <t>ZAMORA</t>
  </si>
  <si>
    <t>ZAMORA CHINCHIPE</t>
  </si>
  <si>
    <t>010215</t>
  </si>
  <si>
    <t>120401</t>
  </si>
  <si>
    <t>170711</t>
  </si>
  <si>
    <t>120601</t>
  </si>
  <si>
    <t>SAN JACINTO DE BUENA FE</t>
  </si>
  <si>
    <t>090101</t>
  </si>
  <si>
    <t>010205</t>
  </si>
  <si>
    <t>0992660368001</t>
  </si>
  <si>
    <t>0992424222001</t>
  </si>
  <si>
    <t>PUERTO QUITO</t>
  </si>
  <si>
    <t>0190160289001</t>
  </si>
  <si>
    <t>170204</t>
  </si>
  <si>
    <t>CALDERON (CARAPUNGO)</t>
  </si>
  <si>
    <t>170502</t>
  </si>
  <si>
    <t>130204</t>
  </si>
  <si>
    <t>080107</t>
  </si>
  <si>
    <t>100106</t>
  </si>
  <si>
    <t>SAN MIGUEL DE IBARRA</t>
  </si>
  <si>
    <t>OFICINA TRAMACO QUITO ATAHUALPA</t>
  </si>
  <si>
    <t>170521</t>
  </si>
  <si>
    <t>230203</t>
  </si>
  <si>
    <t>092401</t>
  </si>
  <si>
    <t>URDANETA</t>
  </si>
  <si>
    <t>090604</t>
  </si>
  <si>
    <t>170606</t>
  </si>
  <si>
    <t>090705</t>
  </si>
  <si>
    <t>170520</t>
  </si>
  <si>
    <t>091208</t>
  </si>
  <si>
    <t>BALAO</t>
  </si>
  <si>
    <t>BALAO - SAN CARLOS - SANTA RITA</t>
  </si>
  <si>
    <t>OFICINA TRAMACO QUITO ELOY ALFARO</t>
  </si>
  <si>
    <t>170512</t>
  </si>
  <si>
    <t>120406</t>
  </si>
  <si>
    <t>090703</t>
  </si>
  <si>
    <t>170708</t>
  </si>
  <si>
    <t>170311</t>
  </si>
  <si>
    <t>QUITO - CIUDAD DEL SOL - CONDOMINIO SUPIROSA - LA ANTONIA</t>
  </si>
  <si>
    <t>010219</t>
  </si>
  <si>
    <t>GUALACEO</t>
  </si>
  <si>
    <t>130103</t>
  </si>
  <si>
    <t>090302</t>
  </si>
  <si>
    <t>091601</t>
  </si>
  <si>
    <t>171002</t>
  </si>
  <si>
    <t>CAYAMBE - PRIMERO DE MAYO</t>
  </si>
  <si>
    <t>090706</t>
  </si>
  <si>
    <t>170524</t>
  </si>
  <si>
    <t>170527</t>
  </si>
  <si>
    <t>090401</t>
  </si>
  <si>
    <t>100112</t>
  </si>
  <si>
    <t>110104</t>
  </si>
  <si>
    <t>230106</t>
  </si>
  <si>
    <t>040201</t>
  </si>
  <si>
    <t>BOLIVAR (CARCHI)</t>
  </si>
  <si>
    <t>BOLIVAR - CUESACA</t>
  </si>
  <si>
    <t>120305</t>
  </si>
  <si>
    <t>092405</t>
  </si>
  <si>
    <t>080203</t>
  </si>
  <si>
    <t>ELOY ALFARO</t>
  </si>
  <si>
    <t>ATAHUALPA (CAB. EN CAMARONES) - BORBON - TELEMBI - SAN JOSE DE CAYAPAS</t>
  </si>
  <si>
    <t>060104</t>
  </si>
  <si>
    <t>050107</t>
  </si>
  <si>
    <t>091001</t>
  </si>
  <si>
    <t>POSORJA - DATA DE POSORJA</t>
  </si>
  <si>
    <t>YANTZAZA</t>
  </si>
  <si>
    <t>Marcela Orellana_ASOCIACION DE TRABAJADORES Y EMPLEADOS DEL SECTOR ELECTRICO ATEC</t>
  </si>
  <si>
    <t>Panamericana norte Km 7 entrada a capulispamba oficinas de CELEC EP</t>
  </si>
  <si>
    <t>0190455653001</t>
  </si>
  <si>
    <t>0984927044</t>
  </si>
  <si>
    <t>060102</t>
  </si>
  <si>
    <t>OFICINA TRAMACO CHONE</t>
  </si>
  <si>
    <t>PUEBLOVIEJO</t>
  </si>
  <si>
    <t>090603</t>
  </si>
  <si>
    <t>170518</t>
  </si>
  <si>
    <t>090509</t>
  </si>
  <si>
    <t>070105</t>
  </si>
  <si>
    <t>170605</t>
  </si>
  <si>
    <t>210201</t>
  </si>
  <si>
    <t>NUEVA LOJA - DIEZ DE AGOSTO</t>
  </si>
  <si>
    <t>-</t>
  </si>
  <si>
    <t>170511</t>
  </si>
  <si>
    <t>OFICINA TRAMACO MACHACHI</t>
  </si>
  <si>
    <t>060101</t>
  </si>
  <si>
    <t>180203</t>
  </si>
  <si>
    <t>092406</t>
  </si>
  <si>
    <t>090501</t>
  </si>
  <si>
    <t>090306</t>
  </si>
  <si>
    <t>040103</t>
  </si>
  <si>
    <t>170305</t>
  </si>
  <si>
    <t>QUITO - URBANIZACION DE LOS ARQUITECTOS - CONJUNTO SAN GREGORIO</t>
  </si>
  <si>
    <t>MONTUFAR</t>
  </si>
  <si>
    <t>180204</t>
  </si>
  <si>
    <t>092302</t>
  </si>
  <si>
    <t>170803</t>
  </si>
  <si>
    <t>CONOCOTO - SALVADOR CELI</t>
  </si>
  <si>
    <t>120104</t>
  </si>
  <si>
    <t>130203</t>
  </si>
  <si>
    <t>090307</t>
  </si>
  <si>
    <t>030102</t>
  </si>
  <si>
    <t>100101</t>
  </si>
  <si>
    <t>140101</t>
  </si>
  <si>
    <t>170604</t>
  </si>
  <si>
    <t>090402</t>
  </si>
  <si>
    <t>170308</t>
  </si>
  <si>
    <t>POMASQUI - BELLA MARIA SANTA ROSA - URBANIZACION LOS SAUCES</t>
  </si>
  <si>
    <t>170906</t>
  </si>
  <si>
    <t>PIFO - ITULCACHI</t>
  </si>
  <si>
    <t>091705</t>
  </si>
  <si>
    <t>090507</t>
  </si>
  <si>
    <t>090107</t>
  </si>
  <si>
    <t>170903</t>
  </si>
  <si>
    <t>240203</t>
  </si>
  <si>
    <t>090602</t>
  </si>
  <si>
    <t>090308</t>
  </si>
  <si>
    <t>091201</t>
  </si>
  <si>
    <t>170505</t>
  </si>
  <si>
    <t>1790978303001</t>
  </si>
  <si>
    <t>ANTONIO ANTE</t>
  </si>
  <si>
    <t>0190096467001</t>
  </si>
  <si>
    <t>0994661061</t>
  </si>
  <si>
    <t>0990005737001</t>
  </si>
  <si>
    <t>Jonathan Tapia_COMITE DE EMPRESA DE LOS TRABAJADORES DEL DIARIO E</t>
  </si>
  <si>
    <t xml:space="preserve"> Av Domingo Comin y Ernesto Alban sur de la ciudad Referencia de llegada Matriz de Diario El Universo frente a la parada de la metrovia de la cdla 9 de octubre en garita pedir permiso para entrar al a</t>
  </si>
  <si>
    <t>0991504079001</t>
  </si>
  <si>
    <t>0984907982</t>
  </si>
  <si>
    <t>1790050564001</t>
  </si>
  <si>
    <t>0998756080</t>
  </si>
  <si>
    <t>1791766008001</t>
  </si>
  <si>
    <t>CRISTIAN PAREDES_ BANCO PICHINCHA CA</t>
  </si>
  <si>
    <t>Amazonas y Pereira Matriz Banco Pichincha Av Piso 7</t>
  </si>
  <si>
    <t>0999059226</t>
  </si>
  <si>
    <t>0995801473</t>
  </si>
  <si>
    <t>DR EMILIO ROMERO Y AV BENJAMIN CARRION EDIFICIO ESQ LABRA QUE LABRA EMPANADAS ALBORADA 6TA ETAPA MZ 601 VILLA 1 PISO 1 OFICINA</t>
  </si>
  <si>
    <t>1791897498001</t>
  </si>
  <si>
    <t>240103</t>
  </si>
  <si>
    <t>220202</t>
  </si>
  <si>
    <t>PUERTO FRANCISCO DE ORELLANA (EL COCA) - FLOR DE ORIENTE</t>
  </si>
  <si>
    <t>092404</t>
  </si>
  <si>
    <t>230108</t>
  </si>
  <si>
    <t>170503</t>
  </si>
  <si>
    <t>170514</t>
  </si>
  <si>
    <t>170208</t>
  </si>
  <si>
    <t>090505</t>
  </si>
  <si>
    <t>092301</t>
  </si>
  <si>
    <t>170303</t>
  </si>
  <si>
    <t>170603</t>
  </si>
  <si>
    <t>170301</t>
  </si>
  <si>
    <t>070212</t>
  </si>
  <si>
    <t>230201</t>
  </si>
  <si>
    <t>090108</t>
  </si>
  <si>
    <t>Nefi Trujillo_IGLESIA DE JESUCRISTO DE LOS SANTOS DE LOS ULTIMOS</t>
  </si>
  <si>
    <t>1790898954001</t>
  </si>
  <si>
    <t>0999800130</t>
  </si>
  <si>
    <t>0991366849001</t>
  </si>
  <si>
    <t>1791753283001</t>
  </si>
  <si>
    <t>130601</t>
  </si>
  <si>
    <t>BOLIVAR (MANABI)</t>
  </si>
  <si>
    <t>CALCETA</t>
  </si>
  <si>
    <t>1791268458001</t>
  </si>
  <si>
    <t>130104</t>
  </si>
  <si>
    <t>090607</t>
  </si>
  <si>
    <t>120102</t>
  </si>
  <si>
    <t>170705</t>
  </si>
  <si>
    <t>170206</t>
  </si>
  <si>
    <t>GUAYLLABAMBA - COOP. FILANBANCO - SAN VICENTE DE GUAYLLABAMBA - COOP. POLICIA NACIONAL</t>
  </si>
  <si>
    <t>170307</t>
  </si>
  <si>
    <t>090504</t>
  </si>
  <si>
    <t>170302</t>
  </si>
  <si>
    <t>131201</t>
  </si>
  <si>
    <t>ROCAFUERTE - EL HIGUERON - SOSOTE - VALDEZ - RESBALON</t>
  </si>
  <si>
    <t>170508</t>
  </si>
  <si>
    <t>130209</t>
  </si>
  <si>
    <t>180110</t>
  </si>
  <si>
    <t>ATAHUALPA (CHISALATA) - IZAMBA - PARQUE INDUSTRIAL</t>
  </si>
  <si>
    <t>050601</t>
  </si>
  <si>
    <t>SAN MIGUEL</t>
  </si>
  <si>
    <t>00000000000</t>
  </si>
  <si>
    <t>090204</t>
  </si>
  <si>
    <t>010204</t>
  </si>
  <si>
    <t>170523</t>
  </si>
  <si>
    <t>130105</t>
  </si>
  <si>
    <t>OFICINA TRAMACO EL COCA</t>
  </si>
  <si>
    <t>170802</t>
  </si>
  <si>
    <t>CONOCOTO</t>
  </si>
  <si>
    <t>070213</t>
  </si>
  <si>
    <t>150201</t>
  </si>
  <si>
    <t>EL CHACO</t>
  </si>
  <si>
    <t>EL CHACO - LA UNION</t>
  </si>
  <si>
    <t>171104</t>
  </si>
  <si>
    <t>SAN MIGUEL DE LOS BANCOS</t>
  </si>
  <si>
    <t>170530</t>
  </si>
  <si>
    <t>NAYON - RANCHO SAN FRANCISCO - EL VALLE - URB. MIRAVALLE</t>
  </si>
  <si>
    <t>092409</t>
  </si>
  <si>
    <t>010203</t>
  </si>
  <si>
    <t>090502</t>
  </si>
  <si>
    <t>170702</t>
  </si>
  <si>
    <t xml:space="preserve">TERESA SALAZAR O GUARDIAS_SEGUROS EQUINOCCIAL S A </t>
  </si>
  <si>
    <t>1790007502001</t>
  </si>
  <si>
    <t>DANIEL HIDALGO Y TORIBIO MONTES CASA N27 07</t>
  </si>
  <si>
    <t>0987676914</t>
  </si>
  <si>
    <t>Francisco Naranjo_PYDACO PRODUCTORES Y DISTRIBUIDORES COMERCIALES CI</t>
  </si>
  <si>
    <t>1790599051001</t>
  </si>
  <si>
    <t>0999451923</t>
  </si>
  <si>
    <t>0984746868</t>
  </si>
  <si>
    <t xml:space="preserve">ROBERTO VILLAVICENCIO DIEGO ESTRELLA GUARDIAS_ZURICH SEGUROS ECUADOR S A </t>
  </si>
  <si>
    <t>Av Eloy Alfaro N34 194 y Catalina Aldaz Corporativo 194 Piso 4</t>
  </si>
  <si>
    <t>1791240014001</t>
  </si>
  <si>
    <t>0984516530</t>
  </si>
  <si>
    <t>Carlos Carrera Servio Bermeo y Carlos Cevallos_PORTRANS</t>
  </si>
  <si>
    <t>Km 18 5 via Daule frente al campo chino bodegas Agunsa oficinas de Portrans norte</t>
  </si>
  <si>
    <t>0991306625001</t>
  </si>
  <si>
    <t>0998952822</t>
  </si>
  <si>
    <t>0995921173</t>
  </si>
  <si>
    <t>1790319857001</t>
  </si>
  <si>
    <t>0987252070</t>
  </si>
  <si>
    <t>1791895843001</t>
  </si>
  <si>
    <t>1792386411001</t>
  </si>
  <si>
    <t>PUJILI</t>
  </si>
  <si>
    <t>PEDRO MONCAYO</t>
  </si>
  <si>
    <t>NUEVA LOJA</t>
  </si>
  <si>
    <t>090702</t>
  </si>
  <si>
    <t>040101</t>
  </si>
  <si>
    <t>170203</t>
  </si>
  <si>
    <t>060106</t>
  </si>
  <si>
    <t>050102</t>
  </si>
  <si>
    <t>090506</t>
  </si>
  <si>
    <t>090701</t>
  </si>
  <si>
    <t>060110</t>
  </si>
  <si>
    <t>OFICINA TRAMACO LAGO AGRIO</t>
  </si>
  <si>
    <t>080701</t>
  </si>
  <si>
    <t>LA CONCORDIA - FLOR DEL VALLE</t>
  </si>
  <si>
    <t>090109</t>
  </si>
  <si>
    <t>070104</t>
  </si>
  <si>
    <t>180105</t>
  </si>
  <si>
    <t>0991316043001</t>
  </si>
  <si>
    <t>av 12 de octubre y veintimilla UNIVERSIDAD CATOLICA DEL ECUADOR DIRIGIRSE A COOPERATIVA PUCE PREGUNTAR POR RODRIGO SAMUEZA</t>
  </si>
  <si>
    <t>1791708288001</t>
  </si>
  <si>
    <t>0999046572</t>
  </si>
  <si>
    <t>Patricia Luna_URBANO EXPRESS S A RAPIEXX</t>
  </si>
  <si>
    <t>1791312813001</t>
  </si>
  <si>
    <t>0992526528</t>
  </si>
  <si>
    <t>1790749509001</t>
  </si>
  <si>
    <t>170513</t>
  </si>
  <si>
    <t>170607</t>
  </si>
  <si>
    <t>170805</t>
  </si>
  <si>
    <t>CONOCOTO - DEAN BAJO -  -  -  -</t>
  </si>
  <si>
    <t>170812</t>
  </si>
  <si>
    <t>AMAGUANA - COOP. GONZALEZ SUAREZ</t>
  </si>
  <si>
    <t>240110</t>
  </si>
  <si>
    <t>MANGLARALTO - COMUNA DOS MANGAS - MONTANITA - CADEATE SAN ANTONIO - COMUNA LIBERTADOR BOLIVAR - SITI</t>
  </si>
  <si>
    <t>180108</t>
  </si>
  <si>
    <t>AMBATO - AMBATILLO - SAN BARTOLOME DE PINLLOG</t>
  </si>
  <si>
    <t>010103</t>
  </si>
  <si>
    <t>170409</t>
  </si>
  <si>
    <t>170515</t>
  </si>
  <si>
    <t>090303</t>
  </si>
  <si>
    <t>090510</t>
  </si>
  <si>
    <t>170905</t>
  </si>
  <si>
    <t>PUEMBO</t>
  </si>
  <si>
    <t>171004</t>
  </si>
  <si>
    <t>TABACUNDO - TUPIGACHI</t>
  </si>
  <si>
    <t>170209</t>
  </si>
  <si>
    <t>LLANO CHICO</t>
  </si>
  <si>
    <t>171202</t>
  </si>
  <si>
    <t>SAN MIGUEL DE LOS BANCOS - SAN BERNABE - MINDO</t>
  </si>
  <si>
    <t>120301</t>
  </si>
  <si>
    <t>170801</t>
  </si>
  <si>
    <t>100105</t>
  </si>
  <si>
    <t>010101</t>
  </si>
  <si>
    <t>170408</t>
  </si>
  <si>
    <t>030301</t>
  </si>
  <si>
    <t>230107</t>
  </si>
  <si>
    <t>170806</t>
  </si>
  <si>
    <t>CONOCOTO - EL ROSARIO - MONSERRAT</t>
  </si>
  <si>
    <t>170501</t>
  </si>
  <si>
    <t>1791294467001</t>
  </si>
  <si>
    <t>0984606524</t>
  </si>
  <si>
    <t>1790368718001</t>
  </si>
  <si>
    <t>UDLA PARK NAYON Y SIMON BOLIVAR</t>
  </si>
  <si>
    <t>1791362845001</t>
  </si>
  <si>
    <t xml:space="preserve">Priscila Rugel_HOTEL COLON GUAYAQUIL S A </t>
  </si>
  <si>
    <t>0991189432001</t>
  </si>
  <si>
    <t>0999881115</t>
  </si>
  <si>
    <t>0190007510001</t>
  </si>
  <si>
    <t>1791413237001</t>
  </si>
  <si>
    <t>0990000530001</t>
  </si>
  <si>
    <t>Jenniffer Villacis_ASOCIACION SOLIDARISTA PROFUTURO</t>
  </si>
  <si>
    <t>0989547209</t>
  </si>
  <si>
    <t>0991267107001</t>
  </si>
  <si>
    <t>AV 6 DE DICIEMBRE Y MANUEL M SANCHEZ EDIFICIO CHAVEZ ESPINOZA 5TO PISO OFICINA 5B</t>
  </si>
  <si>
    <t>Erika Ortega_ASOCIACION DE EMPLEADOS PUBLICOS DE ETAPA EP</t>
  </si>
  <si>
    <t>Benigno Malo 5 46 y Calle Larga ref En el parqueadero 2 piso EN ETAP</t>
  </si>
  <si>
    <t>0190313905001</t>
  </si>
  <si>
    <t>0959798138</t>
  </si>
  <si>
    <t xml:space="preserve">MARCO COELLO_IDEAL ALAMBREC S A </t>
  </si>
  <si>
    <t>DX CALLE S60 E3 423 Y CLL E3E SCTR PARQUE INDUSTRIA L EN LA PANASUR FRTE A NOVA CERO TRAS DE LA FBCA DE ETERNI</t>
  </si>
  <si>
    <t>1790050947001</t>
  </si>
  <si>
    <t>0983182291</t>
  </si>
  <si>
    <t>0390011024001</t>
  </si>
  <si>
    <t>0993311731001</t>
  </si>
  <si>
    <t>090605</t>
  </si>
  <si>
    <t>170522</t>
  </si>
  <si>
    <t>TABABELA</t>
  </si>
  <si>
    <t>050201</t>
  </si>
  <si>
    <t>LA MANA - SAN JACINTO (CHIPE HAMBURGO N2)</t>
  </si>
  <si>
    <t>230206</t>
  </si>
  <si>
    <t>SANTO DOMINGO DE LOS COLORADOS - SAN MIGUEL - PROVINCIAS UNIDAS</t>
  </si>
  <si>
    <t>230112</t>
  </si>
  <si>
    <t>010207</t>
  </si>
  <si>
    <t>170507</t>
  </si>
  <si>
    <t>091301</t>
  </si>
  <si>
    <t>BALZAR</t>
  </si>
  <si>
    <t>100201</t>
  </si>
  <si>
    <t>130214</t>
  </si>
  <si>
    <t>171102</t>
  </si>
  <si>
    <t>SANGOLQUI - LOS BOHIOS</t>
  </si>
  <si>
    <t>MACHACHI</t>
  </si>
  <si>
    <t>170402</t>
  </si>
  <si>
    <t>VICKY MUELA_COMITE DE EMPRESA DE LOS TRABAJADORES DE LA EMPRESA</t>
  </si>
  <si>
    <t>Via AmaguaNa km 25 empresa FV</t>
  </si>
  <si>
    <t>1791706943001</t>
  </si>
  <si>
    <t>0995917877</t>
  </si>
  <si>
    <t>Paola Castro_PROCESADORA NACIONAL DE ALIMENTOS C A PRONACA</t>
  </si>
  <si>
    <t>0998914659</t>
  </si>
  <si>
    <t>0992742837</t>
  </si>
  <si>
    <t xml:space="preserve"> GUAYAS GUAYAQUIL Av Jose Rodriguez Bonin y Av Barcelona Planta San Eduardo Holcim Ecuador Planta Baja </t>
  </si>
  <si>
    <t>070401</t>
  </si>
  <si>
    <t>PINAS - SAN ROQUE (AMBROSIO MALDONADO)</t>
  </si>
  <si>
    <t>100104</t>
  </si>
  <si>
    <t>130602</t>
  </si>
  <si>
    <t>100102</t>
  </si>
  <si>
    <t>091906</t>
  </si>
  <si>
    <t>NARCISA DE JESUS - PETRILLO</t>
  </si>
  <si>
    <t>091901</t>
  </si>
  <si>
    <t>OFICINA TRAMACO PUJILI</t>
  </si>
  <si>
    <t>180501</t>
  </si>
  <si>
    <t>SANTIAGO DE PILLARO</t>
  </si>
  <si>
    <t>PILLARO</t>
  </si>
  <si>
    <t>090103</t>
  </si>
  <si>
    <t>130101</t>
  </si>
  <si>
    <t>170406</t>
  </si>
  <si>
    <t>070218</t>
  </si>
  <si>
    <t>070222</t>
  </si>
  <si>
    <t>MACHALA - VILLAS Y DE CORRALITOS - LA IBERIA - LA UNION</t>
  </si>
  <si>
    <t>091501</t>
  </si>
  <si>
    <t>VELASCO IBARRA (CAB. EL EMPALME) - EL PORVENIR</t>
  </si>
  <si>
    <t>090102</t>
  </si>
  <si>
    <t>070506</t>
  </si>
  <si>
    <t>ARENILLAS - SANTA MARIANITA - LA CUCA</t>
  </si>
  <si>
    <t>170707</t>
  </si>
  <si>
    <t>070304</t>
  </si>
  <si>
    <t>PORTOVELO - LOURDES</t>
  </si>
  <si>
    <t>170804</t>
  </si>
  <si>
    <t>ALANGASI - SAN CARLOS</t>
  </si>
  <si>
    <t>010208</t>
  </si>
  <si>
    <t>230207</t>
  </si>
  <si>
    <t>070209</t>
  </si>
  <si>
    <t>Hernan Navarrete_BANCO DE LA PRODUCION S A PRODUBANCO</t>
  </si>
  <si>
    <t>Centro Corporativo Ekopark Torre 1 Av Simon Bolivar y Via a Nayon Produbanco</t>
  </si>
  <si>
    <t>0995272272</t>
  </si>
  <si>
    <t>BITHMAN OJEDA O GUARDIAS DANIEL VALENCIA O XAVIER LOAIZA EQUIPO de ORLIN CHALA o Marco Puco_FLACSO</t>
  </si>
  <si>
    <t>PRADERA E1 174 Y DIEGO DE ALMAGRO EDIFICIO FLACSO</t>
  </si>
  <si>
    <t>1791036514001</t>
  </si>
  <si>
    <t>0999216122</t>
  </si>
  <si>
    <t>Moreano Montero Roberto Enrique Pepita Suarez_NOVAECUADOR AGENCIA ASESORA PRODUCTORA DE SEGUROS</t>
  </si>
  <si>
    <t>Av Republica E6 573 y Eloy Alfaro Edif Novaecuador</t>
  </si>
  <si>
    <t>0983074094</t>
  </si>
  <si>
    <t>1391702434001</t>
  </si>
  <si>
    <t>VANESSA ALVEAR_ECUAPRIMAS C LTDA AGENCIA ASESORA PRODUCTORA DE</t>
  </si>
  <si>
    <t>AV NACIONES UNIDAS E3 39 Y AMAZONAS ED LA PREVISORA TORRE A PISO 2 OFICINA 202</t>
  </si>
  <si>
    <t>MELANIE MENDONZA_ASOCIACION DE TRABAJADORES DE CNEL CORPORACION NAC</t>
  </si>
  <si>
    <t>0991393307001</t>
  </si>
  <si>
    <t>0984750060</t>
  </si>
  <si>
    <t>1790371506001</t>
  </si>
  <si>
    <t>1790241483001</t>
  </si>
  <si>
    <t>0993055258</t>
  </si>
  <si>
    <t>0927929273</t>
  </si>
  <si>
    <t>0991327371001</t>
  </si>
  <si>
    <t>0995551760</t>
  </si>
  <si>
    <t>091701</t>
  </si>
  <si>
    <t>110101</t>
  </si>
  <si>
    <t>130703</t>
  </si>
  <si>
    <t>GALAPAGOS</t>
  </si>
  <si>
    <t>090403</t>
  </si>
  <si>
    <t>AVENIDA MARISCAL SUCRE S N Y CALLE ALONSO DE TORRES EN HOME VEGA SECT EL BOSQUE</t>
  </si>
  <si>
    <t>1790183750001</t>
  </si>
  <si>
    <t>Av MaNosca Oe1 14 y Av 10 de Agosto Piso 3</t>
  </si>
  <si>
    <t xml:space="preserve">ELIZABETH TORRES LUCYMOLINA_NESTLE ECUADOR S A </t>
  </si>
  <si>
    <t>Av EL Bombero Km 6 5 via a la costa Nestle Ceibos al frente de Mc Donalds Ceibos Guayaquil</t>
  </si>
  <si>
    <t>0990032246001</t>
  </si>
  <si>
    <t>0992715839001</t>
  </si>
  <si>
    <t>Las Alondras OE11 145 e Ilalo GPS 0 292102 78 444794</t>
  </si>
  <si>
    <t>0983454026</t>
  </si>
  <si>
    <t>CALLE CHILE 03 30 Y URUGUAL CIUDADELA INGAHURCO EDIFICIO DE 3 PISOS LATITUD 1 25073593</t>
  </si>
  <si>
    <t>1790641392001</t>
  </si>
  <si>
    <t>090205</t>
  </si>
  <si>
    <t>180207</t>
  </si>
  <si>
    <t>170510</t>
  </si>
  <si>
    <t>090606</t>
  </si>
  <si>
    <t>080118</t>
  </si>
  <si>
    <t>ESMERALDAS - LA TOLITA</t>
  </si>
  <si>
    <t>010206</t>
  </si>
  <si>
    <t>OFICINA TRAMACO SAN LORENZO</t>
  </si>
  <si>
    <t>130211</t>
  </si>
  <si>
    <t>180101</t>
  </si>
  <si>
    <t>090203</t>
  </si>
  <si>
    <t>130221</t>
  </si>
  <si>
    <t>220101</t>
  </si>
  <si>
    <t>LA JOYA DE LOS SACHAS - MARISCAL SUCRE - LOS LAURELES</t>
  </si>
  <si>
    <t>100202</t>
  </si>
  <si>
    <t>130102</t>
  </si>
  <si>
    <t>091710</t>
  </si>
  <si>
    <t>070601</t>
  </si>
  <si>
    <t>SANTA ROSA - JUMON</t>
  </si>
  <si>
    <t>Jenniffer Villacis_PROFUTURO</t>
  </si>
  <si>
    <t>170306</t>
  </si>
  <si>
    <t>060107</t>
  </si>
  <si>
    <t>170304</t>
  </si>
  <si>
    <t>092001</t>
  </si>
  <si>
    <t>EL SALITRE (LAS RAMAS)</t>
  </si>
  <si>
    <t>170516</t>
  </si>
  <si>
    <t>QUITO - COMUNA MIRAFLORES</t>
  </si>
  <si>
    <t>0992633999001</t>
  </si>
  <si>
    <t>0987684648</t>
  </si>
  <si>
    <t>1790040968001</t>
  </si>
  <si>
    <t>0999464811</t>
  </si>
  <si>
    <t>0963042508</t>
  </si>
  <si>
    <t>1791978188001</t>
  </si>
  <si>
    <t>GABRIELA TUAREZ_ PICHINCHA SISTEMAS ACOVI CA</t>
  </si>
  <si>
    <t>Bogota OE 1 33 y Av 10 de Agosto Primer Piso</t>
  </si>
  <si>
    <t>0962799300</t>
  </si>
  <si>
    <t>ALFREDO BAQUERIZO MORENO</t>
  </si>
  <si>
    <t>170519</t>
  </si>
  <si>
    <t>110105</t>
  </si>
  <si>
    <t>010109</t>
  </si>
  <si>
    <t>170526</t>
  </si>
  <si>
    <t>0999999999</t>
  </si>
  <si>
    <t>090201</t>
  </si>
  <si>
    <t>070501</t>
  </si>
  <si>
    <t>170703</t>
  </si>
  <si>
    <t>PAULINA LARA_VITA ALIMENTOS C A</t>
  </si>
  <si>
    <t>CALLE PEDRO PINTO Y VIA NAPO SECTOR LULUNCOTO</t>
  </si>
  <si>
    <t>Gaspar de Carvajal n30 53 y san Gabriel Sector Hospital Metropolitano</t>
  </si>
  <si>
    <t>0190146677001</t>
  </si>
  <si>
    <t>0984424591</t>
  </si>
  <si>
    <t xml:space="preserve">GUARDIA TURNO_TELCONET S A </t>
  </si>
  <si>
    <t xml:space="preserve"> GUAYAS GUAYAQUIL Kennedy Norte Mz 109 solar 21 En la garita de los agentes de seguridad </t>
  </si>
  <si>
    <t>Diana Perez_AQUACARGILL DEL ECUADOR CIA LTDA</t>
  </si>
  <si>
    <t>0992926244001</t>
  </si>
  <si>
    <t>0958840143</t>
  </si>
  <si>
    <t>Bastion popular bloque 10 a manzana 1201 Villa 8 de una sola planta color melon frente a una iglesia remonte de Fe Hay tres palmeras grandes</t>
  </si>
  <si>
    <t>2191710145001</t>
  </si>
  <si>
    <t>120304</t>
  </si>
  <si>
    <t>090508</t>
  </si>
  <si>
    <t>1792481430001</t>
  </si>
  <si>
    <t xml:space="preserve">AV CARLOS JULIO AROSEMENA KM 2 5 OFICINA ECUAPRIMAS </t>
  </si>
  <si>
    <t>BABA</t>
  </si>
  <si>
    <t xml:space="preserve"> VILLAMIL PLAYAS</t>
  </si>
  <si>
    <t>1791716175001</t>
  </si>
  <si>
    <t>0983345199</t>
  </si>
  <si>
    <t>0958625150</t>
  </si>
  <si>
    <t>VALENCIA</t>
  </si>
  <si>
    <t>Jenifer villacis_ASOCIACION SOLIDARISTA PROFUTURO</t>
  </si>
  <si>
    <t>Av Jose Rodriguez Bonin y Av Barcelona Planta San Eduardo Holcim Ecuador Planta Baja</t>
  </si>
  <si>
    <t>0987932799</t>
  </si>
  <si>
    <t>0958879257</t>
  </si>
  <si>
    <t>1791414667001</t>
  </si>
  <si>
    <t>010108</t>
  </si>
  <si>
    <t>LLACAO - RICAURTE</t>
  </si>
  <si>
    <t>090901</t>
  </si>
  <si>
    <t>170602</t>
  </si>
  <si>
    <t>170401</t>
  </si>
  <si>
    <t>170201</t>
  </si>
  <si>
    <t>230102</t>
  </si>
  <si>
    <t>090106</t>
  </si>
  <si>
    <t>170701</t>
  </si>
  <si>
    <t>092408</t>
  </si>
  <si>
    <t>010107</t>
  </si>
  <si>
    <t>170517</t>
  </si>
  <si>
    <t>010104</t>
  </si>
  <si>
    <t>110107</t>
  </si>
  <si>
    <t xml:space="preserve">Edison Tutillo_PAYLESS SHOESOURCE ECUADOR CIA LTDA </t>
  </si>
  <si>
    <t>JORGE DROM 39 44 Y ALFONSO PEREIRA CENTRO DE OFICINAS INAQUITO 1 OF 702</t>
  </si>
  <si>
    <t>1791807529001</t>
  </si>
  <si>
    <t>0992511272</t>
  </si>
  <si>
    <t>0992284048001</t>
  </si>
  <si>
    <t>GUIA ENTREGADA -Johanna. Torres - 0922381108</t>
  </si>
  <si>
    <t>130111</t>
  </si>
  <si>
    <t>1790685314001</t>
  </si>
  <si>
    <t>Av 6 de Diciembre N34 154 y Checoslovaquia Edificio Ateller Of 5 piso 1</t>
  </si>
  <si>
    <t>1891754910001</t>
  </si>
  <si>
    <t>0984333765</t>
  </si>
  <si>
    <t>170312</t>
  </si>
  <si>
    <t>SAN ANTONIO - LA MARCA</t>
  </si>
  <si>
    <t>092201</t>
  </si>
  <si>
    <t>GENERAL VILLAMIL (PLAYAS) - SAN ANTONIO</t>
  </si>
  <si>
    <t>120105</t>
  </si>
  <si>
    <t>190101</t>
  </si>
  <si>
    <t>LORETO</t>
  </si>
  <si>
    <t>092102</t>
  </si>
  <si>
    <t>SAN JACINTO DE YAGUACHI - LOS TRES POSTES</t>
  </si>
  <si>
    <t>130219</t>
  </si>
  <si>
    <t>MONTECRISTI - EL CHORRILLO - LOS CORRALES</t>
  </si>
  <si>
    <t>130215</t>
  </si>
  <si>
    <t>170904</t>
  </si>
  <si>
    <t>CUMBAYA</t>
  </si>
  <si>
    <t>024009600</t>
  </si>
  <si>
    <t xml:space="preserve">Holcim Planta Quito Norte Av Manuel Zambrano 200 y 6 de Diciembre </t>
  </si>
  <si>
    <t>0995800089</t>
  </si>
  <si>
    <t>0992928133</t>
  </si>
  <si>
    <t>0992185228001</t>
  </si>
  <si>
    <t xml:space="preserve">Andreina Matos_ZC MAYORISTAS S A </t>
  </si>
  <si>
    <t>0992146818001</t>
  </si>
  <si>
    <t>0939863862</t>
  </si>
  <si>
    <t xml:space="preserve">Gabriela Malo_PYCCA S A </t>
  </si>
  <si>
    <t>Panamericana Norte Km 14 5 entre pasaje Cepeda y calle Leonidas ProaNo Calderon</t>
  </si>
  <si>
    <t>1791342100001</t>
  </si>
  <si>
    <t>130301</t>
  </si>
  <si>
    <t>170901</t>
  </si>
  <si>
    <t>170506</t>
  </si>
  <si>
    <t>120303</t>
  </si>
  <si>
    <t>131101</t>
  </si>
  <si>
    <t>SUCRE</t>
  </si>
  <si>
    <t>170608</t>
  </si>
  <si>
    <t>060111</t>
  </si>
  <si>
    <t>OFICINA TRAMACO NARANJAL</t>
  </si>
  <si>
    <t>OFICINA TRAMACO PORTOVIEJO</t>
  </si>
  <si>
    <t>OFICINA TRAMACO PUNTO DE ATENCION MACHALA</t>
  </si>
  <si>
    <t>130222</t>
  </si>
  <si>
    <t>JARAMIJO</t>
  </si>
  <si>
    <t>JARAMIJO - CDLA. NAVAL JARAMIJO - LA VICTORIA</t>
  </si>
  <si>
    <t>080501</t>
  </si>
  <si>
    <t>SAN LORENZO - LA FLORIDA - ANCON (PICHANGAL) (CAB. EN PALMA REAL) - MATAJE (CAB. EN SANTANDER)</t>
  </si>
  <si>
    <t>OFICINA TRAMACO PUNTO DE ATENCION MATRIZ</t>
  </si>
  <si>
    <t>OFICINA TRAMACO PUNTO DE ATENCION SANTA LEONOR</t>
  </si>
  <si>
    <t>170504</t>
  </si>
  <si>
    <t>240202</t>
  </si>
  <si>
    <t>OFICINA TRAMACO BABAHOYO</t>
  </si>
  <si>
    <t>OFICINA TRAMACO QUITO LA CONCEPCION</t>
  </si>
  <si>
    <t>091603</t>
  </si>
  <si>
    <t>EL TRIUNFO - RIO CHANCHAN - SANTA MARTHAEL - EL ACHIOTE - EL GUABITO</t>
  </si>
  <si>
    <t>0995255094</t>
  </si>
  <si>
    <t>1291718317001</t>
  </si>
  <si>
    <t>0997489848</t>
  </si>
  <si>
    <t>091302</t>
  </si>
  <si>
    <t>BALZAR - EL CERRITO</t>
  </si>
  <si>
    <t>240209</t>
  </si>
  <si>
    <t>092402</t>
  </si>
  <si>
    <t>040102</t>
  </si>
  <si>
    <t>TULCAN - TAJAMAR</t>
  </si>
  <si>
    <t>091905</t>
  </si>
  <si>
    <t>LOS LOJAS (ENRIQUE BAQUERIZO MORENO)</t>
  </si>
  <si>
    <t>171106</t>
  </si>
  <si>
    <t>TAMBILLO - EL ROSAL</t>
  </si>
  <si>
    <t>130106</t>
  </si>
  <si>
    <t>070214</t>
  </si>
  <si>
    <t>150101</t>
  </si>
  <si>
    <t>240101</t>
  </si>
  <si>
    <t>ATAHUALPA - SAN JOSE DE ANCON - PROSPERIDAD - EL TAMBO</t>
  </si>
  <si>
    <t>OFICINA TRAMACO QUITO CUMBAYA</t>
  </si>
  <si>
    <t>092411</t>
  </si>
  <si>
    <t>090405</t>
  </si>
  <si>
    <t>010105</t>
  </si>
  <si>
    <t>070205</t>
  </si>
  <si>
    <t>TARQUI AV DEL BOMBERO  SN</t>
  </si>
  <si>
    <t>Maria Rosa Peralta_ASOCIACION DE PROFESORES DE LA UNIVERSIDAD DEL AZUAY</t>
  </si>
  <si>
    <t>AV 24 DE MAYO 7 77 Y HERNAN MALO EN LA UNIV DEL AZUAY DEJE EN LA ASOCIACION DE PROFESORES CUENCA</t>
  </si>
  <si>
    <t>0190301842001</t>
  </si>
  <si>
    <t>0984870352</t>
  </si>
  <si>
    <t>CALVAS</t>
  </si>
  <si>
    <t>150103</t>
  </si>
  <si>
    <t>ARCHIDONA</t>
  </si>
  <si>
    <t>ARCHIDONA - RUKULLACTA - COTUNDO - SAN PABLO DE USHPAYACU</t>
  </si>
  <si>
    <t>110202</t>
  </si>
  <si>
    <t>CATAMAYO (LA TOMA)</t>
  </si>
  <si>
    <t>OFICINA TRAMACO PUNTO DE ATENCION TUMBACO</t>
  </si>
  <si>
    <t>OFICINA TRAMACO BUCAY</t>
  </si>
  <si>
    <t>BUCAY</t>
  </si>
  <si>
    <t>100216</t>
  </si>
  <si>
    <t>ATUNTAQUI - CIUDADELA GANGOTENA</t>
  </si>
  <si>
    <t>080117</t>
  </si>
  <si>
    <t>131001</t>
  </si>
  <si>
    <t>PEDERNALES - RECINTO COAQUE - RECINTO LA CHORRERA</t>
  </si>
  <si>
    <t>OFICINA TRAMACO PUNTO DE ATENCION PUMAPUNGO CUENCA</t>
  </si>
  <si>
    <t>080101</t>
  </si>
  <si>
    <t>090406</t>
  </si>
  <si>
    <t>CRISTIAN PAREDES_ DINERS CLUB DEL ECUADOR S A SOCIEDAD FINANCIERA</t>
  </si>
  <si>
    <t>1790895548001</t>
  </si>
  <si>
    <t>0995917329</t>
  </si>
  <si>
    <t>Stiven Agreda Maria Samaniego_ASOCIACION NACIONAL DE SERVIDORES PUBLICOS DE LA C</t>
  </si>
  <si>
    <t>Quito Pichincha Juan Montalvo E4 135 y Pasaje Enrique Vacas Galindo Edif Juan Montalvo piso 5 en las oficinas de la Asociacion</t>
  </si>
  <si>
    <t>OFICINA TRAMACO PUNTO DE ATENCION AMBATO PRINCIPAL</t>
  </si>
  <si>
    <t>010106</t>
  </si>
  <si>
    <t>CUENCA - SININCAY</t>
  </si>
  <si>
    <t>130108</t>
  </si>
  <si>
    <t>1790663973001</t>
  </si>
  <si>
    <t>0986818200</t>
  </si>
  <si>
    <t>100103</t>
  </si>
  <si>
    <t>170809</t>
  </si>
  <si>
    <t>AMAGUANA - URBANIZACION LAS MALVINAS - SANTA ISABEL - COOP. DON ELOY - MIRANDA - VIV. FISCAL CUARTEL</t>
  </si>
  <si>
    <t>080119</t>
  </si>
  <si>
    <t>ESMERALDAS - CASA BONITA</t>
  </si>
  <si>
    <t>230103</t>
  </si>
  <si>
    <t>092410</t>
  </si>
  <si>
    <t>010201</t>
  </si>
  <si>
    <t>070217</t>
  </si>
  <si>
    <t>060103</t>
  </si>
  <si>
    <t>1792996570001</t>
  </si>
  <si>
    <t>0982427388</t>
  </si>
  <si>
    <t>PCO5040</t>
  </si>
  <si>
    <t>YULEM MAUTONG JIMENEZ_COOPERATIVA DE AHORRO Y CREDITO DE TRABAJADORES AG</t>
  </si>
  <si>
    <t>1791807154001</t>
  </si>
  <si>
    <t>0978959550</t>
  </si>
  <si>
    <t>RODRIGO SAMUEZA SYLVIA_COOPERATIVA DE AHORRO Y CREDITO UNIVERSIDAD CATOLICA DEL ECUADOR</t>
  </si>
  <si>
    <t>1791741048001</t>
  </si>
  <si>
    <t>Conector Alpachaca S N Aeropuerto Internacional Mariscal Sucre Hangar de Mantenimiento de LATAM diagonal al hotel Wyndham</t>
  </si>
  <si>
    <t>0997051724</t>
  </si>
  <si>
    <t>130502</t>
  </si>
  <si>
    <t>EL CARMEN - RANCHO RONALD</t>
  </si>
  <si>
    <t>130704</t>
  </si>
  <si>
    <t>CHONE - CIUDADELA COLAMARCO - CDLA. JORGE GALLARDO</t>
  </si>
  <si>
    <t>Av De la Republica E 7 61 y Martin Carrion Edif Titaniuim</t>
  </si>
  <si>
    <t xml:space="preserve"> GUAYAS GUAYAQUIL Av Joaquin Orrantia y Leopoldo Benitez Edificio Trade Building Torre B Piso 5 Oficina 546 Detras del Hotel Sonesta </t>
  </si>
  <si>
    <t>060501</t>
  </si>
  <si>
    <t>GUANO - GUANANDO - LA PROVIDENCIA - SAN GERARDO DE PACAICAGUAN</t>
  </si>
  <si>
    <t>091401</t>
  </si>
  <si>
    <t>PEDRO CARBO - LA ESTACADA</t>
  </si>
  <si>
    <t>131002</t>
  </si>
  <si>
    <t>PEDERNALES - RECINTO TIZAL</t>
  </si>
  <si>
    <t>PCQ3063</t>
  </si>
  <si>
    <t xml:space="preserve"> PICHINCHA QUITO Holcim Planta Quito Norte Av Manuel Zambrano 200 y 6 de Diciembre </t>
  </si>
  <si>
    <t>PREMIUM</t>
  </si>
  <si>
    <t>HX646X</t>
  </si>
  <si>
    <t>OFICINA TRAMACO PINIAS</t>
  </si>
  <si>
    <t>230109</t>
  </si>
  <si>
    <t>170410</t>
  </si>
  <si>
    <t>ELIZABETH CAJAMARCA MELANI ENRIQUEZ_ASOCIACION DE EMPLEADOS DEL BANCO CENTRAL DEL ECUA</t>
  </si>
  <si>
    <t>centro de quito Edifico del Banco Central ubicado en la AV 10 de agosto y BriceNo EN LA SEBAC</t>
  </si>
  <si>
    <t>1790943712001</t>
  </si>
  <si>
    <t>983460855</t>
  </si>
  <si>
    <t>1791767535001</t>
  </si>
  <si>
    <t>0992032845</t>
  </si>
  <si>
    <t xml:space="preserve"> De las Hiedras N41 130 y Av De Los Granados Edif EQUIVIDA PB DIAGONAL AL CC GRANADOS </t>
  </si>
  <si>
    <t>JOHANNA GALARZA MAYRA PUSDA_PROVEFARMA</t>
  </si>
  <si>
    <t>CooporaciOn GPF Av de los Shyris KM 5 1 2 Via AmaguaNa BODEGAS DE PROVEFARMA</t>
  </si>
  <si>
    <t>1791050665001</t>
  </si>
  <si>
    <t>959591039 /981479694</t>
  </si>
  <si>
    <t>TANIA NIEVES_ASOCIACION DE DOCENTES EMPLEADOS Y TRAB</t>
  </si>
  <si>
    <t xml:space="preserve">calle vieja 12 30 y Elia liut Universidad Politecnica entrar en ADETUPS de 8am a 12pm </t>
  </si>
  <si>
    <t>0190436578001</t>
  </si>
  <si>
    <t>0995009474</t>
  </si>
  <si>
    <t>1790039269001</t>
  </si>
  <si>
    <t>MONTALVO</t>
  </si>
  <si>
    <t>OFICINA TRAMACO CUENCA CENTRO</t>
  </si>
  <si>
    <t>090704</t>
  </si>
  <si>
    <t>130208</t>
  </si>
  <si>
    <t>0987065098/042592001</t>
  </si>
  <si>
    <t>100108</t>
  </si>
  <si>
    <t>171003</t>
  </si>
  <si>
    <t xml:space="preserve"> PICHINCHA QUITO Av Abdon Calderon 534 E Ines Gangotena Sangolqui Santa Rosa </t>
  </si>
  <si>
    <t>1791847644001</t>
  </si>
  <si>
    <t>MONICA CAPON_ASOCIACION DE EMPLEADOS Y TRABAJADORES DE LA UNIVE</t>
  </si>
  <si>
    <t>0190308944001</t>
  </si>
  <si>
    <t>0991373851</t>
  </si>
  <si>
    <t>edificio Inverna calle los Naranjos N44 15 y Av De los Granados PRONACA</t>
  </si>
  <si>
    <t>Juan Marcelo Narvaez_ALMACEN ESPANA</t>
  </si>
  <si>
    <t>0190386465001</t>
  </si>
  <si>
    <t>0987342252</t>
  </si>
  <si>
    <t>160105</t>
  </si>
  <si>
    <t>MERA</t>
  </si>
  <si>
    <t>MERA - LAS ORQUIDEAS - MADRE TIERRA - SHELL</t>
  </si>
  <si>
    <t>092304</t>
  </si>
  <si>
    <t>SAMBORONDON - SANTA MARTHA</t>
  </si>
  <si>
    <t>120302</t>
  </si>
  <si>
    <t>171111</t>
  </si>
  <si>
    <t>MACHACHI - SAN JOSE DE TUCUSO</t>
  </si>
  <si>
    <t>130604</t>
  </si>
  <si>
    <t>060108</t>
  </si>
  <si>
    <t>170911</t>
  </si>
  <si>
    <t>EL QUINCHE - LA ESPERANZA - FINCAS VACACIONALES BELLO HORIZONTE 1RA ETAPA - IGUINARO</t>
  </si>
  <si>
    <t>090206</t>
  </si>
  <si>
    <t>OFICINA TRAMACO CUENCA YANUNCAY</t>
  </si>
  <si>
    <t>080401</t>
  </si>
  <si>
    <t>ROSA ZARATE (QUININDE) - LOS ANGELES</t>
  </si>
  <si>
    <t xml:space="preserve">ADRIAN ALCIVAR_RINOLPAVIMENTA ECUADOR S A </t>
  </si>
  <si>
    <t>GYE km 2 5 via duran boliche bodegas Julian bodega 11</t>
  </si>
  <si>
    <t>1792293944001</t>
  </si>
  <si>
    <t>0999851446</t>
  </si>
  <si>
    <t>1791710118001</t>
  </si>
  <si>
    <t>0999723626</t>
  </si>
  <si>
    <t>0919566133</t>
  </si>
  <si>
    <t>1790027864001</t>
  </si>
  <si>
    <t>ciudadela 9 de octubre calle tercera villa 306 y avenida tercera sur de la ciudad casa de 2 pisos con rejas blancas</t>
  </si>
  <si>
    <t xml:space="preserve">KAREN SANDOVAL_FERTILIZANTES Y AGROQUIMICOS EUROPEOS EUROFERT S A </t>
  </si>
  <si>
    <t>Av Shyris 344 y Av Eloy Alfaro Edif Parque Central Of 409</t>
  </si>
  <si>
    <t>1792043034001</t>
  </si>
  <si>
    <t>023825615</t>
  </si>
  <si>
    <t>FERNANDA TORRES_SOCIEDAD DE LUCHA CONTRA EL CANCER</t>
  </si>
  <si>
    <t xml:space="preserve">HORARIO DE ATENCION HASTA 2 30PM AV ELOY ALFARO S N Y LOS PINOS HOSPITAL SOLCA DESARROLLO ORGANIZACIONAL EN EL SUBSUELO </t>
  </si>
  <si>
    <t>1791817680001</t>
  </si>
  <si>
    <t>992587125</t>
  </si>
  <si>
    <t>1791765842001</t>
  </si>
  <si>
    <t>AZUCENAS N44 131 Y GRANADOS REDONDEL CICLISTA</t>
  </si>
  <si>
    <t>Carmen Ucho_COMITE DE EMPRESA DE LOS TRABAJADORES DE ETAPA</t>
  </si>
  <si>
    <t>Av Paseo de los CaNaris 5 50 y Cacique Duma EN COMITe ETAPA</t>
  </si>
  <si>
    <t>0988838747</t>
  </si>
  <si>
    <t xml:space="preserve">Maria Cristina Detken Salgado_DISTRIVEHIC DISTRIBUIDORA DE VEHICULOS S A </t>
  </si>
  <si>
    <t>Jipijapa Av de los Granados E11 67 y de las Hiedras esq Edif Corporacion Maresa 5to piso</t>
  </si>
  <si>
    <t>1792365031001</t>
  </si>
  <si>
    <t>0961640881</t>
  </si>
  <si>
    <t xml:space="preserve">Regalado Byron_LECHE GLORIA ECUADOR S A </t>
  </si>
  <si>
    <t>Av Gral RumiNahui Km 17 y Leopoldo Mercado</t>
  </si>
  <si>
    <t>170404</t>
  </si>
  <si>
    <t>100107</t>
  </si>
  <si>
    <t>180205</t>
  </si>
  <si>
    <t>050101</t>
  </si>
  <si>
    <t>1792131936001</t>
  </si>
  <si>
    <t>RETIRO AGENCIA TRAMACO QUITUMBE</t>
  </si>
  <si>
    <t>070223</t>
  </si>
  <si>
    <t>MACHALA - RECINTO LA MARIA</t>
  </si>
  <si>
    <t>060202</t>
  </si>
  <si>
    <t>ULTIMO_Evento</t>
  </si>
  <si>
    <t>Fecha_ULTIMO_Evento</t>
  </si>
  <si>
    <t>MOTIVO</t>
  </si>
  <si>
    <t>Observacion_ULTIMA_evento</t>
  </si>
  <si>
    <t>HYCITE</t>
  </si>
  <si>
    <t>HYCITE QUITO</t>
  </si>
  <si>
    <t>FLEX NET CALLE 28 DE JUNIO S/N Y GARCIA MORENO ENTRADA LLANO GRANDE</t>
  </si>
  <si>
    <t>PEDIDO_EN_TRANSITO</t>
  </si>
  <si>
    <t>190401</t>
  </si>
  <si>
    <t>EL PANGUI</t>
  </si>
  <si>
    <t>EL PANGUI - EL GUISME - PACHICUTZA - SAN ROQUE</t>
  </si>
  <si>
    <t>080108</t>
  </si>
  <si>
    <t>020302</t>
  </si>
  <si>
    <t>SAN JOSE DE CHIMBO - SAN SEBASTIAN</t>
  </si>
  <si>
    <t>110110</t>
  </si>
  <si>
    <t>130201</t>
  </si>
  <si>
    <t>120101</t>
  </si>
  <si>
    <t>LAAR COURIER</t>
  </si>
  <si>
    <t>GENERICO LAAR</t>
  </si>
  <si>
    <t>130109</t>
  </si>
  <si>
    <t>030302</t>
  </si>
  <si>
    <t>LA TRONCAL - VOLUNTAD DE DIOS</t>
  </si>
  <si>
    <t>PBO3595</t>
  </si>
  <si>
    <t>130210</t>
  </si>
  <si>
    <t>200102</t>
  </si>
  <si>
    <t>SANTA CRUZ</t>
  </si>
  <si>
    <t>PUERTO AYORA</t>
  </si>
  <si>
    <t>PCP4330</t>
  </si>
  <si>
    <t>PAC7056</t>
  </si>
  <si>
    <t>090803</t>
  </si>
  <si>
    <t>090810</t>
  </si>
  <si>
    <t>000001</t>
  </si>
  <si>
    <t>BODEGA FLEXNET UIO - RETIRA CLIENTE</t>
  </si>
  <si>
    <t>080112</t>
  </si>
  <si>
    <t>070101</t>
  </si>
  <si>
    <t>230204</t>
  </si>
  <si>
    <t>140301</t>
  </si>
  <si>
    <t>SUCUA - NUEVO ISRAEL - ASUNCION - SANTA MARIANITA DE JESUS</t>
  </si>
  <si>
    <t>CALUMA</t>
  </si>
  <si>
    <t>130701</t>
  </si>
  <si>
    <t>171203</t>
  </si>
  <si>
    <t>PUERTO QUITO - LA ABUNDANCIA - 29 DE SEPTIEMBRE - PUERTO RICO</t>
  </si>
  <si>
    <t>230105</t>
  </si>
  <si>
    <t>YESSENIA E RUEDA KADMIEL</t>
  </si>
  <si>
    <t>130216</t>
  </si>
  <si>
    <t>030101</t>
  </si>
  <si>
    <t>110102</t>
  </si>
  <si>
    <t>110111</t>
  </si>
  <si>
    <t>080410</t>
  </si>
  <si>
    <t>LA INDEPENDENCIA - COOPERATIVA 2 DE FEBRERO - LAS PALMAS - LA UNION</t>
  </si>
  <si>
    <t>130116</t>
  </si>
  <si>
    <t>PUEBLO NUEVO - RIOCHICO (RIO CHICO) - PECHICHE</t>
  </si>
  <si>
    <t>171001</t>
  </si>
  <si>
    <t>TRANSPORTES AGUILAR</t>
  </si>
  <si>
    <t>130107</t>
  </si>
  <si>
    <t>180104</t>
  </si>
  <si>
    <t>170814</t>
  </si>
  <si>
    <t>AMAGUANA</t>
  </si>
  <si>
    <t>RETIRA CLIENTE</t>
  </si>
  <si>
    <t>CALLE B N48 180 Y CALLE TERCERA   COCHAPAMBA 170528 PICHINCHA</t>
  </si>
  <si>
    <t>AV DE LA REPUBLICA Y TERESA DE CEPEDA   QUITO DISTRITO METROPOLIT 170508 PICHINCHA</t>
  </si>
  <si>
    <t>130112</t>
  </si>
  <si>
    <t>070603</t>
  </si>
  <si>
    <t>SANTA ROSA - RECINTO ESTERO MEDINA</t>
  </si>
  <si>
    <t>091801</t>
  </si>
  <si>
    <t>060504</t>
  </si>
  <si>
    <t>SAN ANDRES - PULINGUI - SAN ISIDRO DE PATULU</t>
  </si>
  <si>
    <t>OSCAR D CARRASCO</t>
  </si>
  <si>
    <t>PEDRO MONCAYO 653 ENTRE OLMEDO Y BOLIVAR   SAN FRANCISCO 100107 IMBABURA</t>
  </si>
  <si>
    <t>DIEGO J VINCES</t>
  </si>
  <si>
    <t>CARLOS R AMPUDIA</t>
  </si>
  <si>
    <t>ALFONSO PEREZ PALLARES E12 118 Y ALBERTO ACOSTA SOBERON  CONOCOTO 170508 PICHINCHA</t>
  </si>
  <si>
    <t>080116</t>
  </si>
  <si>
    <t>020301</t>
  </si>
  <si>
    <t>BETTY DELGADO</t>
  </si>
  <si>
    <t>080405</t>
  </si>
  <si>
    <t>ROSA ZARATE (QUININDE) - CUPA</t>
  </si>
  <si>
    <t>ISLA FERNANDINA N43-125 Y TOMAS DE BERLANGA  QUITO DISTRITO METROPOLIT 170513 PICHINCHA</t>
  </si>
  <si>
    <t>ROCIO A ZAMBRANO SRA.</t>
  </si>
  <si>
    <t>VENEZA NORTE MZ 1 Y SOLAR 5   GUAYAQUIL 090112 GUAYAS</t>
  </si>
  <si>
    <t>230104</t>
  </si>
  <si>
    <t>AV DE LA REPUBLICA OE2 4 Y TERESA DE CEPEDA  QUITO DISTRITO METROPOLIT 170508 PICHINCHA</t>
  </si>
  <si>
    <t>SABANILLA</t>
  </si>
  <si>
    <t>AV DE LA REPUBLICA Y TERESA DE CEPEDA   DISTRITO METROPOLITANO 170508 PICHINCHA</t>
  </si>
  <si>
    <t>DALIAS 16 Y JOSE RODRIGUEZ   TARQUI 090501 GUAYAS</t>
  </si>
  <si>
    <t>ROY O SANTILLAN</t>
  </si>
  <si>
    <t>180102</t>
  </si>
  <si>
    <t>130802</t>
  </si>
  <si>
    <t>ARTURO ALVARADO</t>
  </si>
  <si>
    <t>CL RODOLFO BAQUERIZO Y DEMETRIO AGUILERA ALBORADA VIII ETAPA MZ 378 SL 1 OF.101  TARQUI 090501 GUAYAS</t>
  </si>
  <si>
    <t>DAVID MOSQUERA</t>
  </si>
  <si>
    <t>CALLE B N 48 180 Y CALLE TERCERA   COCHAPAMBA 170528 PICHINCHA</t>
  </si>
  <si>
    <t>DALIAS 16 Y JOSE RODRIGUEZ   GUAYAQUIL 090501 GUAYAS</t>
  </si>
  <si>
    <t>CHRISTIAN A RODRIGUEZ</t>
  </si>
  <si>
    <t>LUIS NARVAEZ</t>
  </si>
  <si>
    <t>070102</t>
  </si>
  <si>
    <t>CALLE B N48 180 Y CALLE TERCERA QUITO  COCHAPAMBA 170528 PICHINCHA</t>
  </si>
  <si>
    <t>AV DE LA REPUBLICA Y TERESA DE CEPEDA OE 2 4  DISTRITO METROPOLITANO 170508 PICHINCHA</t>
  </si>
  <si>
    <t>DIEGO G PEREZ</t>
  </si>
  <si>
    <t>130503</t>
  </si>
  <si>
    <t>EL CARMEN - LA UNION - RANCHO RONALD</t>
  </si>
  <si>
    <t>040108</t>
  </si>
  <si>
    <t>SAN PEDRO DE HUACA</t>
  </si>
  <si>
    <t>HUACA - MARISCAL SUCRE</t>
  </si>
  <si>
    <t>PASAJE LARA 3 Y EL ORO   5 DE AGOSTO 080112 ESMERALDAS</t>
  </si>
  <si>
    <t>170808</t>
  </si>
  <si>
    <t>ALANGASI</t>
  </si>
  <si>
    <t>JIMMY MORAN</t>
  </si>
  <si>
    <t>HILDER E MOYA</t>
  </si>
  <si>
    <t>SAN JOSE 15 Y BELMOPAN   RIOBAMBA 060110 CHIMBORAZO</t>
  </si>
  <si>
    <t>MIRYAN M SANCHEZ MIRY</t>
  </si>
  <si>
    <t>AV DE LA REPUBLICA Y TERESA DE CEPEDA OE2 4  QUITO DISTRITO METROPOLIT 170508 PICHINCHA</t>
  </si>
  <si>
    <t>170103</t>
  </si>
  <si>
    <t>NANEGAL</t>
  </si>
  <si>
    <t>110109</t>
  </si>
  <si>
    <t>110201</t>
  </si>
  <si>
    <t>120313</t>
  </si>
  <si>
    <t>MOCACHE</t>
  </si>
  <si>
    <t>MOCACHE - RECINTO SAN LUIS - SAN FELIPE</t>
  </si>
  <si>
    <t>090104</t>
  </si>
  <si>
    <t>GUAYAQUIL - PUNA - CAMPO ALEGRE</t>
  </si>
  <si>
    <t>130213</t>
  </si>
  <si>
    <t>130113</t>
  </si>
  <si>
    <t>171009</t>
  </si>
  <si>
    <t>ASCAZUBI - SAN JUAN DE ASCAZUBI - OTON - SANTA ROSA DE CUZUBAMBA</t>
  </si>
  <si>
    <t>VICTOR J CHIMARRO VIC</t>
  </si>
  <si>
    <t>090808</t>
  </si>
  <si>
    <t>170202</t>
  </si>
  <si>
    <t>170102</t>
  </si>
  <si>
    <t>GUALEA</t>
  </si>
  <si>
    <t>130702</t>
  </si>
  <si>
    <t>091003</t>
  </si>
  <si>
    <t>GUAYAQUIL - COMUNA DAULAR - RECINTO SAFANDO - SABANA GRANDE - RECINTO CONSUELO - JUAN GOMEZ RENDON (</t>
  </si>
  <si>
    <t>091307</t>
  </si>
  <si>
    <t>PALESTINA - RECINTO COLORADAL</t>
  </si>
  <si>
    <t>LEDA S VALENCIA</t>
  </si>
  <si>
    <t>DALIAS SOLAR 16 Y JOSE RODRIGUEZ   TARQUI 090501 GUAYAS</t>
  </si>
  <si>
    <t>984250467</t>
  </si>
  <si>
    <t>JESSICA N VERA</t>
  </si>
  <si>
    <t>090511</t>
  </si>
  <si>
    <t>TENGUEL - SAN RAFAEL - LA ESPERANZA DEL CARMEN</t>
  </si>
  <si>
    <t>ROCKY CARRASCO &amp; NANCY OLIVO</t>
  </si>
  <si>
    <t>AV REPUBLICA Y TERESA DE CEPEDA   QUITO DISTRITO METROPOLIT 170508 PICHINCHA</t>
  </si>
  <si>
    <t>010701</t>
  </si>
  <si>
    <t>CAMILO PONCE ENRIQUEZ</t>
  </si>
  <si>
    <t>ZHUMIRAL</t>
  </si>
  <si>
    <t>170909</t>
  </si>
  <si>
    <t>PIFO</t>
  </si>
  <si>
    <t>GABRIELA A SANDOVAL</t>
  </si>
  <si>
    <t>DALIAS Y CALLE JOSE RODRIGUEZ SOLAR 16   TARQUI 090501 GUAYAS</t>
  </si>
  <si>
    <t>170104</t>
  </si>
  <si>
    <t>NANEGALITO</t>
  </si>
  <si>
    <t>120110</t>
  </si>
  <si>
    <t>LA UNION</t>
  </si>
  <si>
    <t>AV 11 DE NOVIEMBRE 7 Y CANONIGO RAMOS   LIZARZABURU 060106 CHIMBORAZO</t>
  </si>
  <si>
    <t>070219</t>
  </si>
  <si>
    <t>130605</t>
  </si>
  <si>
    <t>MARIA ALCIVAR</t>
  </si>
  <si>
    <t>130119</t>
  </si>
  <si>
    <t>CRUCITA - LAS GILCES - SAN JOSE DE LA SEQUITA (CRUCITA)</t>
  </si>
  <si>
    <t>MARIA CEDENO</t>
  </si>
  <si>
    <t>GALO V MARCALLA</t>
  </si>
  <si>
    <t>IRINA A MOSCOSO SRA</t>
  </si>
  <si>
    <t>CALLE VERACRUZ N34 90 ENTRE PEDRO BEDON Y AMERICA  RUMIPAMBA 170508 PICHINCHA</t>
  </si>
  <si>
    <t>GEOVANNY A AMPUDIA ANDY</t>
  </si>
  <si>
    <t>ANA DE ALFARO 1 68 Y AV MARIANA DE JESUS   SANGOLQUI 171101 PICHINCHA</t>
  </si>
  <si>
    <t>120501</t>
  </si>
  <si>
    <t>090804</t>
  </si>
  <si>
    <t>171204</t>
  </si>
  <si>
    <t>RIO CAONI</t>
  </si>
  <si>
    <t>010703</t>
  </si>
  <si>
    <t>CAMILO PONCE ENRIQUEZ - ENTRADA A TENGUEL - SAN ALFONSO - SANTA MARTHA - SAN GERARDO - BELLA RICA</t>
  </si>
  <si>
    <t>DALIAS Y JOSE RODRIGUEZ   GUAYAQUIL 090501 GUAYAS</t>
  </si>
  <si>
    <t>ANDREA GALARZA</t>
  </si>
  <si>
    <t>BARRIO LUCHA DE LOS POBRES S 8 Y 6TA AVENIDA  PINAS 070101 EL ORO</t>
  </si>
  <si>
    <t>110119</t>
  </si>
  <si>
    <t>SAN PEDRO DE VILCABAMBA - VILCABAMBA (VICTORIA)</t>
  </si>
  <si>
    <t>130801</t>
  </si>
  <si>
    <t>SAN SEBASTIAN</t>
  </si>
  <si>
    <t>180201</t>
  </si>
  <si>
    <t>070203</t>
  </si>
  <si>
    <t>SOLANDA A MORENO</t>
  </si>
  <si>
    <t>CALLE BARRIO LUCHA DE LOS POBRES S 8 Y 6TA AVENIDA  MACHALA 070219 EL ORO</t>
  </si>
  <si>
    <t>DALIAS SOLAR 1210 Y CALLE JOSE RODRIGUEZ   GUAYAQUIL 090501 GUAYAS</t>
  </si>
  <si>
    <t>170908</t>
  </si>
  <si>
    <t>YARUQUI</t>
  </si>
  <si>
    <t>MARIA LOPEZ</t>
  </si>
  <si>
    <t>171110</t>
  </si>
  <si>
    <t>CALLE AMERICO VESPUCIO 4 Y ALGECIRAS AMBATO  AMBATO 180207 TUNGURAHUA</t>
  </si>
  <si>
    <t>CAROLINA MANCHENO</t>
  </si>
  <si>
    <t>DALIAS 16 Y JOSE RODRIGUEZ GUAYAQUIL  TARQUI 090501 GUAYAS</t>
  </si>
  <si>
    <t>JOSHUE A PALENCIA</t>
  </si>
  <si>
    <t>FATIMA GRANADOS</t>
  </si>
  <si>
    <t>230208</t>
  </si>
  <si>
    <t>SANTO DOMINGO DE LOS COLORADOS - SAN PABLO DE CHILA</t>
  </si>
  <si>
    <t>ALEJANDRO HERRERA BORJA</t>
  </si>
  <si>
    <t>PEDRO MONCAYO 653 Y ENTER OLMEDO Y BOLIVAR  SAN FRANCISCO 100107 IMBABURA</t>
  </si>
  <si>
    <t>MARCO MOYA</t>
  </si>
  <si>
    <t>AVENIDA UNIVERSITARIA MZ-AL- 4 Y SIN CALLE SECU  MANTA 130214 MANABI</t>
  </si>
  <si>
    <t>120602</t>
  </si>
  <si>
    <t>VERONICA P ERAZO SRTA</t>
  </si>
  <si>
    <t>050103</t>
  </si>
  <si>
    <t>130217</t>
  </si>
  <si>
    <t>JUAN S HERVAS SR</t>
  </si>
  <si>
    <t>VENARZA NORTE Y MZ 18   GUAYAQUIL 090505 GUAYAS</t>
  </si>
  <si>
    <t>092003</t>
  </si>
  <si>
    <t>EL SALITRE (LAS RAMAS) - COOPERATIVA EL SALITRE</t>
  </si>
  <si>
    <t>090708</t>
  </si>
  <si>
    <t>LUIS MONROY</t>
  </si>
  <si>
    <t>050202</t>
  </si>
  <si>
    <t>190404</t>
  </si>
  <si>
    <t>YANTZAZA (YANZATZA) - GRAN COLOMBIA - CHICANA</t>
  </si>
  <si>
    <t>FRANCISCO X CALDERON</t>
  </si>
  <si>
    <t>020201</t>
  </si>
  <si>
    <t>CHILLANES - SANTA ROSA DE AGUA CLARA</t>
  </si>
  <si>
    <t>CALLE 12 PASAJE 1 NE SOLAR 05 Y 3 CALLEJON 14A NE  TARQUI 090505 GUAYAS</t>
  </si>
  <si>
    <t>080103</t>
  </si>
  <si>
    <t>MARCIA Y GAVILANEZ</t>
  </si>
  <si>
    <t>LUZ MARIA GRANJA CABRERA</t>
  </si>
  <si>
    <t>URDENOR II SOLAR 43 MZ 0219 INGRESANDO POR PLAZA COLON  GUAYAQUIL 090607 GUAYAS</t>
  </si>
  <si>
    <t>MARIELA A DE MORA MOLINA</t>
  </si>
  <si>
    <t>CALLEB N 48 180 Y CALLE TERCERA   COCHAPAMBA 170505 PICHINCHA</t>
  </si>
  <si>
    <t>MARIA ZAMBRANO</t>
  </si>
  <si>
    <t>130207</t>
  </si>
  <si>
    <t>120610</t>
  </si>
  <si>
    <t>VALENCIA - RECINTO CHIPE</t>
  </si>
  <si>
    <t>ISLA FERNANDINA N43-125 Y TOMAS DE BERLANGA QUITO  QUITO DISTRITO METROPOLIT 170513 PICHINCHA</t>
  </si>
  <si>
    <t>FLEXNETGYE_LOCAL</t>
  </si>
  <si>
    <t>JOSE J ZAMORA</t>
  </si>
  <si>
    <t>EDGAR LEON</t>
  </si>
  <si>
    <t>171109</t>
  </si>
  <si>
    <t>UYUMBICHO</t>
  </si>
  <si>
    <t>JUAN CORNIELES</t>
  </si>
  <si>
    <t>DALIAS SL 16 Y JOSE RODRIGUEZ   TARQUI 090501 GUAYAS</t>
  </si>
  <si>
    <t>MARIA HIDALGO</t>
  </si>
  <si>
    <t>ANGEL P PENARRETA ANGE</t>
  </si>
  <si>
    <t>EL DIA N38 1 Y TELEGRAFO   DISTRITO METROPOLITANO 170505 PICHINCHA</t>
  </si>
  <si>
    <t>EVA M SOSA</t>
  </si>
  <si>
    <t>MARIA TORRES</t>
  </si>
  <si>
    <t>100113</t>
  </si>
  <si>
    <t>120609</t>
  </si>
  <si>
    <t>JUAN FRANCISCO BONILLA 3 15 Y MALDONADO   IBARRA 100107 IMBABURA</t>
  </si>
  <si>
    <t>LIA Y SUAREZ SRA</t>
  </si>
  <si>
    <t>LOURDES B CASTANEDA 593</t>
  </si>
  <si>
    <t>KENNEDY NORTE MZ301 SOLAR 2   TARQUI 090506 GUAYAS</t>
  </si>
  <si>
    <t>LUIS MORALES</t>
  </si>
  <si>
    <t>090801</t>
  </si>
  <si>
    <t>PIK0456</t>
  </si>
  <si>
    <t>00939859081</t>
  </si>
  <si>
    <t>MARIA ORTEGA</t>
  </si>
  <si>
    <t>RIO COFANES E1 53 Y BARTOLOME DE SEGOVIA   IA,AQUITO 170138 PICHINCHA</t>
  </si>
  <si>
    <t>080110</t>
  </si>
  <si>
    <t>OMAR MORA</t>
  </si>
  <si>
    <t>CALLE DALIAS SN Y JOSE RODRIGUEZ N 16 MZ 12-10 SOL 16  TARQUI 090501 GUAYAS</t>
  </si>
  <si>
    <t>CARLOS YANEZ</t>
  </si>
  <si>
    <t>CATALINA A SANDOVAL</t>
  </si>
  <si>
    <t>AV LOS GUAYTAMBOS Y PASAJE CRISANTENOS   AMBATO 180108 TUNGURAHUA</t>
  </si>
  <si>
    <t>FRANK I VARGAS</t>
  </si>
  <si>
    <t>EN_PROCESO</t>
  </si>
  <si>
    <t>PEDIDO_EN_PROCESO</t>
  </si>
  <si>
    <t>170101</t>
  </si>
  <si>
    <t>PACTO - EL PARAISO</t>
  </si>
  <si>
    <t>YESSENIA E RUEDA MILENAR</t>
  </si>
  <si>
    <t>MARIA VERA</t>
  </si>
  <si>
    <t>997597530</t>
  </si>
  <si>
    <t>190403</t>
  </si>
  <si>
    <t>LOS ENCUENTROS</t>
  </si>
  <si>
    <t>ROBINSON BELLORIN</t>
  </si>
  <si>
    <t>GLN0375</t>
  </si>
  <si>
    <t>190102</t>
  </si>
  <si>
    <t>00989928703</t>
  </si>
  <si>
    <t>98-848-6397</t>
  </si>
  <si>
    <t>PALTAS</t>
  </si>
  <si>
    <t>00901277477</t>
  </si>
  <si>
    <t>CECILIA E CAZARES CECY</t>
  </si>
  <si>
    <t>AV. CESLAO MARIN Y CLL JUAN DE VELAZCO EDIFICIO HELADERAA IGLA,  PUYO 170508 PASTAZA</t>
  </si>
  <si>
    <t>MARIA FERNANDEZ</t>
  </si>
  <si>
    <t>GABRIEL F VELEZ SR</t>
  </si>
  <si>
    <t>INGRES YASMING MOREIRA VASQUEZ</t>
  </si>
  <si>
    <t>070115</t>
  </si>
  <si>
    <t>EL GUABO - TILLALES</t>
  </si>
  <si>
    <t>00967447732</t>
  </si>
  <si>
    <t>YESSENIA E RUEDA RAJOMA</t>
  </si>
  <si>
    <t>RIO COFANES E1 53 Y BARTOLOME DE SEGOVIA   QUITO DISTRITO METROPOLIT 170501 PICHINCHA</t>
  </si>
  <si>
    <t>00997582001</t>
  </si>
  <si>
    <t>JUAN FRANCISCO BONILLA 3 15 Y MALDONADO   SAN FRANCISCO 100107 IMBABURA</t>
  </si>
  <si>
    <t>00939241931</t>
  </si>
  <si>
    <t>DALIAS 16 Y CALLE JOSE RODRIGUEZ   GUAYAQUIL 090501 GUAYAS</t>
  </si>
  <si>
    <t>00989935634</t>
  </si>
  <si>
    <t>GERMAN A VARGAS</t>
  </si>
  <si>
    <t>JUAN FRANCISCO BONILLA 2 15 Y MALDONADO   SAN FRANCISCO 100107 IMBABURA</t>
  </si>
  <si>
    <t>MONICA L SOTO SRA</t>
  </si>
  <si>
    <t>CALLE B N48 180 Y CALLE TERCERA   COCHAPAMBA 170505 PICHINCHA</t>
  </si>
  <si>
    <t>00999494152</t>
  </si>
  <si>
    <t>110301</t>
  </si>
  <si>
    <t>CATACOCHA - LAS COCHAS</t>
  </si>
  <si>
    <t>00968000115</t>
  </si>
  <si>
    <t>00980290053</t>
  </si>
  <si>
    <t>GAR4340</t>
  </si>
  <si>
    <t xml:space="preserve">RONALD DAVID AZUA SANTANA </t>
  </si>
  <si>
    <t>TELEFONO: 997597530 DIRECCION: AV 13 #1429 Y CALLE 15 (REFERENCIA) AL LADO DEL RESTAURANTE ZONA MARINA CANTON: MANTA PARROQUIA: MANTA / CENTRO PROVINCIA: MANABI CODIGO POSTAL: 130207</t>
  </si>
  <si>
    <t>090811</t>
  </si>
  <si>
    <t>CARLOS ORDONEZ</t>
  </si>
  <si>
    <t>98293094</t>
  </si>
  <si>
    <t>00959863210</t>
  </si>
  <si>
    <t>00980970570</t>
  </si>
  <si>
    <t>DENIS A FERNANDEZ</t>
  </si>
  <si>
    <t>AV FCO BOLONA #701 VILLA 701 FRENTE A PYCCA DEL CENTRO COMERCIAL POL  TARQUI 090607 GUAYAS</t>
  </si>
  <si>
    <t>CALLE VERNAZA NORTE SOLARY MZ 18 GUAYAQUIL  GUAYAQUIL 120103 GUAYAS</t>
  </si>
  <si>
    <t>FELIX GARCIA</t>
  </si>
  <si>
    <t>NUBIA GOMEZ</t>
  </si>
  <si>
    <t>CDLA COLINAS DEL MAESTRO MZA 641 VILLA 14 GUAYAQUIL // NORTE PASCUALES 090703 GUAYAS</t>
  </si>
  <si>
    <t>JIMMY A PELAEZ</t>
  </si>
  <si>
    <t>VERACRUZ N34 90 Y AMERICA   RUMIPAMBA 170502 PICHINCHA</t>
  </si>
  <si>
    <t>CONSUELO CORDOVA</t>
  </si>
  <si>
    <t>YESSENIA RUEDA</t>
  </si>
  <si>
    <t>MIKE J PALACIOS</t>
  </si>
  <si>
    <t>MIGUEL H ALCIVAR Y VICTOR HUGO SICOURET   TARQUI 090506 GUAYAS</t>
  </si>
  <si>
    <t>LUIS FREIRE</t>
  </si>
  <si>
    <t>ALFREDO L ARIAS</t>
  </si>
  <si>
    <t>CDLA GARZOTA MZ 33 Y VILLA 21   TARQUI 090607 GUAYAS</t>
  </si>
  <si>
    <t>00163963103</t>
  </si>
  <si>
    <t>131106</t>
  </si>
  <si>
    <t>CHARAPOTO - SAN CLEMENTE-SAN JACINTO - SANTA TERESA</t>
  </si>
  <si>
    <t>00984367452</t>
  </si>
  <si>
    <t>MERLY ZAMBRANO</t>
  </si>
  <si>
    <t>ISLA FERNANDINA N 43 1 Y TOMAS BERLANGA  DISTRITO METROPOLITANO 170513 PICHINCHA</t>
  </si>
  <si>
    <t>130121</t>
  </si>
  <si>
    <t>SAN PLACIDO</t>
  </si>
  <si>
    <t>CALLE B N48 180Y CALLE TERCERA   COCHAPAMBA 170505 PICHINCHA</t>
  </si>
  <si>
    <t>00999948851</t>
  </si>
  <si>
    <t>DENYSSE E SUAREZ</t>
  </si>
  <si>
    <t>ALAMOS DE LA ATARAZANA MZ K VILLA 14C FRENTE A LA IGLESIA  TARQUI 090509 GUAYAS</t>
  </si>
  <si>
    <t>ALAMOS DE LA ATARAZANA MZ. K - V.14C FRENTE A LA IGLESIA  TARQUI 090505 GUAYAS</t>
  </si>
  <si>
    <t>AV. LAS AGUAS 0211 EDF. 1111 PISO O INTERS JIGUAS LAURELES. BARRIO URDANESA  TARQUI 090507 GUAYAS</t>
  </si>
  <si>
    <t>131203</t>
  </si>
  <si>
    <t>TOSAGUA - EL JUNCO</t>
  </si>
  <si>
    <t>AV. LAS AGUAS 0211. EDF 1111. INTERSECCION JIGUAS LAURELES  TARQUI 090507 GUAYAS</t>
  </si>
  <si>
    <t>EXCLUSIVO</t>
  </si>
  <si>
    <t>PANAMERICA NORTE KM 121/2. ENTRADA A LLANO GRANDE, CALLE GARCÍA MORENO Y 28 DE JUNIO S/N</t>
  </si>
  <si>
    <t>CARMEN CABRERA</t>
  </si>
  <si>
    <t>LUIS RIVERA</t>
  </si>
  <si>
    <t>CONSUELO GONZALEZ</t>
  </si>
  <si>
    <t>120103</t>
  </si>
  <si>
    <t>RIO COFANES 328 Y SEGOVIA   QUITO DISTRITO METROPOLIT 170513 PICHINCHA</t>
  </si>
  <si>
    <t>COURIER</t>
  </si>
  <si>
    <t>FLEXNETGYE_PROVINCIA</t>
  </si>
  <si>
    <t>FLEX NET GYE</t>
  </si>
  <si>
    <t xml:space="preserve">KM 8 1/2 VIA A DAULE COOP. JUAN MONTALVO </t>
  </si>
  <si>
    <t>PVZ0750</t>
  </si>
  <si>
    <t>LYNX</t>
  </si>
  <si>
    <t>RETIRA_CLIENTE</t>
  </si>
  <si>
    <t>LYNX- FLEXNET UIO</t>
  </si>
  <si>
    <t>EMERGENCIA</t>
  </si>
  <si>
    <t>AV. AMAZONAS N25-23 Y COLÓN. EDIFICIO ESPAÑA OFICINA 25</t>
  </si>
  <si>
    <t>0983325724 / 0992900280</t>
  </si>
  <si>
    <t>NOKIA</t>
  </si>
  <si>
    <t>KM 8 1/2 VIA A DAULE</t>
  </si>
  <si>
    <t>KM 8.5 VIA A DAULE</t>
  </si>
  <si>
    <t>FLEXNET GYE</t>
  </si>
  <si>
    <t>TRANSPORTES ROCHINA</t>
  </si>
  <si>
    <t>FLEXNET DEL ECUADOR</t>
  </si>
  <si>
    <t>ZIPPAK</t>
  </si>
  <si>
    <t>022533011</t>
  </si>
  <si>
    <t>FLEXNET GUAYAQUIL</t>
  </si>
  <si>
    <t>FERNANDO GUTIERREZ HILL KM 8 1/2 VIA DAULE COOP. JUAN MONTALVO / FRENTE A PEPSI COLA</t>
  </si>
  <si>
    <t>FLOREMPAQUE CIA.LTDA.</t>
  </si>
  <si>
    <t>ASTUDILLO 384 Y CALLE FE Y ALEGRÍA ,ATRÁS DE COLEGIO LA DOLOROSA</t>
  </si>
  <si>
    <t>ING. STEPHANIE GUERRA - RUC: 1791952375001</t>
  </si>
  <si>
    <t>0995450689</t>
  </si>
  <si>
    <t>NESTLE ECUADOR S.A.</t>
  </si>
  <si>
    <t>RECIBE: STALIN PALMA</t>
  </si>
  <si>
    <t>MILANPLASTIC S.A.</t>
  </si>
  <si>
    <t>LOTIZACIONES INMACONSA, MZ. 9 SOLAR 6, INTERSECCIÓN AV. 43 NO-CALLE 23</t>
  </si>
  <si>
    <t>Carolina Viteri Crespo RUC: 0992640278001</t>
  </si>
  <si>
    <t>0998348961</t>
  </si>
  <si>
    <t>IBM</t>
  </si>
  <si>
    <t>DIRECT DELIVERY</t>
  </si>
  <si>
    <t>NEXSYS DEL ECUADOR</t>
  </si>
  <si>
    <t>JUAN RAMIREZ N 35-20 Y GERMAN ALEMA QUITO O TAMARIZ</t>
  </si>
  <si>
    <t>1791726537001</t>
  </si>
  <si>
    <t>0983793190</t>
  </si>
  <si>
    <t>IBM BODEGA</t>
  </si>
  <si>
    <t>Transcurso del dia</t>
  </si>
  <si>
    <t>DEGSO</t>
  </si>
  <si>
    <t>99-832-0225</t>
  </si>
  <si>
    <t>FLEXNET</t>
  </si>
  <si>
    <t>#N/A</t>
  </si>
  <si>
    <t>AURELIAN ECUADOR S.A.</t>
  </si>
  <si>
    <t>1791840712001</t>
  </si>
  <si>
    <t>SEDEMI S.C.C.</t>
  </si>
  <si>
    <t>1791734920001</t>
  </si>
  <si>
    <t>CONSORCIO PETROLERO BLOQUE 17</t>
  </si>
  <si>
    <t>1792010721001</t>
  </si>
  <si>
    <t>#N/D</t>
  </si>
  <si>
    <t xml:space="preserve">DIRECCION: TRANSPORTE NOROCCIDENTAL - AMAGUANA ? </t>
  </si>
  <si>
    <t>ENCHAPES DECORATIVOS S.A.</t>
  </si>
  <si>
    <t>1790175952001</t>
  </si>
  <si>
    <t>1791705122001</t>
  </si>
  <si>
    <t xml:space="preserve">DIRECCION: SANGOLQUI - VIA SANGOLQUI AMAGUANA, KM3.5 - DIAGONAL A CHAIDE Y CHAIDE - ATENCION ANDRES GRANIZO - CEL 0983337674  </t>
  </si>
  <si>
    <t>992146761001</t>
  </si>
  <si>
    <t>CHAMPION TECHNOLOGIES DEL ECUADOR CIA. LTDA. CHAMPIONTECH</t>
  </si>
  <si>
    <t>ANDES PETROLEUM ECUADOR LTD.</t>
  </si>
  <si>
    <t>ECOFROZ S.A.</t>
  </si>
  <si>
    <t>1791295706001</t>
  </si>
  <si>
    <t xml:space="preserve">PROCESADORA NACIONAL DE ALIMENTOS C.A. PRONACA                             </t>
  </si>
  <si>
    <t>INDUSTRIAS METALICAS VERGARA INDUMEVER CIA. LTDA.</t>
  </si>
  <si>
    <t>DIRECCION:VIA SANGOLQUI AMAGUANA KM 4 ½ EL CARMEN LOTE 4 ? ATENCION CARLOS VACA - TELF 2093992</t>
  </si>
  <si>
    <t>F.V.-AREA ANDINA S.A.</t>
  </si>
  <si>
    <t>1790208087001</t>
  </si>
  <si>
    <t>PALMERAS DE LOS ANDES S.A.</t>
  </si>
  <si>
    <t>1790175197001</t>
  </si>
  <si>
    <t>PALMERAS DEL ECUADOR S.A.</t>
  </si>
  <si>
    <t>1790370690001</t>
  </si>
  <si>
    <t>INDUSTRIAL DANEC S.A.</t>
  </si>
  <si>
    <t>DIRECCION: KM1 ½ VIA SANGOLQUI ? TAMBILLO ?TEL:2984900 EXT 2323-HORARIO DE RECEPCION: LUNES A VIERNES   9 A  2PM</t>
  </si>
  <si>
    <t>ALS ECUADOR ALSECU S.A.</t>
  </si>
  <si>
    <t xml:space="preserve">LECHE-GLORIA-ECUADOR S.A.                                                       </t>
  </si>
  <si>
    <t>GTM-ECUADOR S.A.</t>
  </si>
  <si>
    <t>DIRECCION:KM1 ½ VIA SANGOLQUI ? TAMBILLO ?TEL:2984900 EXT 2323</t>
  </si>
  <si>
    <t>SERVITRUCK</t>
  </si>
  <si>
    <t xml:space="preserve">No hay nada que retirar </t>
  </si>
  <si>
    <t>DIRECCION: - MACHACHI - PANAMERICANA SUR ? SECTOR POTREROS ALTOS FRENTE GASOLINERA PRIMAX ? ATENCION MONICA CALVOPINA  - TEL:2316293 / ENTREGAR ANTES DE LA 1</t>
  </si>
  <si>
    <t>PLASTICOS DEL LITORAL PLASTLIT S.A.</t>
  </si>
  <si>
    <t>INTERAMERICANA DE PRODUCTOS QUIMICOS DEL ECUADOR INTERQUIMEC</t>
  </si>
  <si>
    <t>DIRECCION: CALLE E8 S60-15 PARQUE INDUSTRIAL SUR- GUAMANI - ATENCION DAVID GOMEZ- CEL 0979279001</t>
  </si>
  <si>
    <t>JAMES BROWN PHARMA C.A.</t>
  </si>
  <si>
    <t>DIRECCION: PIFO AV. INTEROCEANICA KM 23 ½ SECTOR EL ROSAL EN EL HORARIO DE 07:30 AM HASTA 15:00 PM.</t>
  </si>
  <si>
    <t>1790462854001</t>
  </si>
  <si>
    <t>SPARE</t>
  </si>
  <si>
    <t>FLEXNET QUITO</t>
  </si>
  <si>
    <t>COMPLEJO SAN JORGE. 28 DE JUNIO Y GARCIA MORENO - ENTRADA A LLANO GRANDE.</t>
  </si>
  <si>
    <t>PATRICIO  PONCE - RUC: 1791890663001</t>
  </si>
  <si>
    <t>0987602087</t>
  </si>
  <si>
    <t>NACIONES UNIDAS E2-30 Y NUÑEZ DE VELA EDIFICIO METROPOLITAN PISO 18</t>
  </si>
  <si>
    <t>OFICINA HUAWEI - GYE</t>
  </si>
  <si>
    <t>AV. FRANCISCO DE ORELLANA Y ALBERTO BORGES, EDIFICIO CLARO CENTRUM PISO 12</t>
  </si>
  <si>
    <t>FERNANDO GUTIERREZ HILLKM 8 1/2 VIA DAULE</t>
  </si>
  <si>
    <t>CALLE 28 DE JUNIO S/N Y GARCIA MORENO ENTRADA</t>
  </si>
  <si>
    <t>PATRICIO PONCE / QUITO RUC 1791890663001</t>
  </si>
  <si>
    <t>HUAWEI_UIO_VINICIO SALTOS</t>
  </si>
  <si>
    <t>ROER_FREDDY TUMBACO</t>
  </si>
  <si>
    <t>DIEGO DE VÁZQUEZ N75-214 Y MARISCAL SUCRE; FRENTE A PIZZERÍA EL HORNERO</t>
  </si>
  <si>
    <t>FREDDY TUMBACO /  RUC 1791308182001</t>
  </si>
  <si>
    <t>STALIN PALMA - RUC:1791890663001</t>
  </si>
  <si>
    <t>0995632694</t>
  </si>
  <si>
    <t>PZB0409</t>
  </si>
  <si>
    <t xml:space="preserve">CALLE 28 DE JUNIO S/N Y GARCIA MORENO </t>
  </si>
  <si>
    <t>HUAWEI</t>
  </si>
  <si>
    <t>NEXSYS</t>
  </si>
  <si>
    <t>GSG3361</t>
  </si>
  <si>
    <t>AVIBM</t>
  </si>
  <si>
    <t>BODEGA TECH DATA</t>
  </si>
  <si>
    <t>1790394182001</t>
  </si>
  <si>
    <t>AGFA</t>
  </si>
  <si>
    <t>1791890663001 - JEANINA ZAMBRANO</t>
  </si>
  <si>
    <t>MATRIFLEXO</t>
  </si>
  <si>
    <t>MAPASINGUE OESTE AV. 4TA #300 Y CALLE 2DA ESQUINA</t>
  </si>
  <si>
    <t>FLEX NET UIO</t>
  </si>
  <si>
    <t>FLEXNET UIO</t>
  </si>
  <si>
    <t>PANAMERICANA NORTE KM 12 1/2  LLANO GRANDE</t>
  </si>
  <si>
    <t>PAPELESA CIA. LTDA.</t>
  </si>
  <si>
    <t>KM 11 1/2 VIA A DAULE PARQUE INDUSTRIAL EL SAUCE</t>
  </si>
  <si>
    <t>0990179085001 - CATALINA VILLALBA</t>
  </si>
  <si>
    <t>042101780</t>
  </si>
  <si>
    <t>0991413693001 - LEONARDO POZO</t>
  </si>
  <si>
    <t>0994879501</t>
  </si>
  <si>
    <t>PE</t>
  </si>
  <si>
    <t>RETIRO_DESPACHO</t>
  </si>
  <si>
    <t>PANAMERICANA NORTE S/N / AV. INDOAMERICA  PILLAR KM 5</t>
  </si>
  <si>
    <t>SCHNEIDER</t>
  </si>
  <si>
    <t>MEGAPROFER S.A.</t>
  </si>
  <si>
    <t>ECUAIMCO</t>
  </si>
  <si>
    <t>JUAN TANCA MARENGO KM 2 1/2 ENTRENADO POR LA LLAVE JUNTO A ECOMUNDO</t>
  </si>
  <si>
    <t>VENTURA</t>
  </si>
  <si>
    <t>AV. ISIDRO AYORA Y JUAN JOSE FLORES </t>
  </si>
  <si>
    <t>1792885620001_3</t>
  </si>
  <si>
    <t>ASSA MIRAFLORES</t>
  </si>
  <si>
    <t>AV FRANCISCO FLOR Y BOLIVAR</t>
  </si>
  <si>
    <t>1890141818001_4</t>
  </si>
  <si>
    <t>PROAUTO QUITO</t>
  </si>
  <si>
    <t>AV. ELOY ALFARO Y RUSIA</t>
  </si>
  <si>
    <t>1792885620001_5</t>
  </si>
  <si>
    <t>PROAUTO C.A. CUENCA</t>
  </si>
  <si>
    <t>AV. GIL RAMIREZ DAVALOS Y TURUHAYCO</t>
  </si>
  <si>
    <t>1792885620001_2</t>
  </si>
  <si>
    <t xml:space="preserve">MIRASOL LOJA </t>
  </si>
  <si>
    <t>NORWAGEN</t>
  </si>
  <si>
    <t>AV MARIANO ACOSTA # 1 Y LUIS JARAMILLO PEREZ</t>
  </si>
  <si>
    <t>1791937813001</t>
  </si>
  <si>
    <t>MUNDO MOTRIZ</t>
  </si>
  <si>
    <t>AV. ELOY ALFARO Y DE LAS ANONAS</t>
  </si>
  <si>
    <t> 1792151473001</t>
  </si>
  <si>
    <t>ASSA RIOBAMBA</t>
  </si>
  <si>
    <t>AV. DE LA PRENSA 45-86 Y AV. MANUEL ELICIO FLOR</t>
  </si>
  <si>
    <t>1890141818002</t>
  </si>
  <si>
    <t>PROAUTO C.A. LOJA</t>
  </si>
  <si>
    <t>AV. SALVADOR BUSTAMANTE Y NEWYORK</t>
  </si>
  <si>
    <t>1792885620001_4</t>
  </si>
  <si>
    <t>ASSA MANTA</t>
  </si>
  <si>
    <t>AV 4 DE NOVIEMBRE ENTRE CALLES 311 Y  312</t>
  </si>
  <si>
    <t>1890141818001_1</t>
  </si>
  <si>
    <t>ASSA AMBATO MATRIZ</t>
  </si>
  <si>
    <t>AV. ATAHUALPA Y RIO GUAYLLABAMBA</t>
  </si>
  <si>
    <t>1890141818001_8</t>
  </si>
  <si>
    <t>ECUAWAGEN</t>
  </si>
  <si>
    <t>ASSA CUMBAYA</t>
  </si>
  <si>
    <t>AV INTEROCEANICA Y PASAJE LEONIDAS PLAZA</t>
  </si>
  <si>
    <t>1890141818001_2</t>
  </si>
  <si>
    <t>ASSA VALLE</t>
  </si>
  <si>
    <t>CALLE ISABELA ENTRE AV. SAN LUIS Y AV.GENERAL</t>
  </si>
  <si>
    <t>1790003388002</t>
  </si>
  <si>
    <t>E. MAULME C.A. GYE</t>
  </si>
  <si>
    <t xml:space="preserve">AV DE LAS AMERICAS 601 Y CALLE 13 </t>
  </si>
  <si>
    <t>1792885620001_1</t>
  </si>
  <si>
    <t>ASSA QUITO SUR</t>
  </si>
  <si>
    <t>AV. MALDONADO S12-72 Y PUJILI</t>
  </si>
  <si>
    <t>IMPOVENTURA</t>
  </si>
  <si>
    <t>CALLE DEL ESTABLO Y DEL CHARRO</t>
  </si>
  <si>
    <t>GUIA ENTREGADA -Franklin Laica  - 0503505554</t>
  </si>
  <si>
    <t>1890141818001_3</t>
  </si>
  <si>
    <t>ASSA RIOBAMBA LATONERIA</t>
  </si>
  <si>
    <t>AV. LIZARZABURO Y RIO GUAYAS</t>
  </si>
  <si>
    <t>1890141818001_5</t>
  </si>
  <si>
    <t>TOTALREPCAR GYE</t>
  </si>
  <si>
    <t>URDENOR 1 MANZANA 124 VILLA 4</t>
  </si>
  <si>
    <t>1792115841001-1</t>
  </si>
  <si>
    <t>1792861616001</t>
  </si>
  <si>
    <t>ASSA LATACUNGA</t>
  </si>
  <si>
    <t>PROAUTO CARAPUNGO</t>
  </si>
  <si>
    <t>FLEXNET DEL ECUAODR</t>
  </si>
  <si>
    <t>CALLE 28 DE JUNIO Y GARCIA MORENO</t>
  </si>
  <si>
    <t>AV INTEROCEANICA Y PASAJE LEÓNIDAS PLAZA</t>
  </si>
  <si>
    <t>ZTECORP</t>
  </si>
  <si>
    <t>NETLIFE</t>
  </si>
  <si>
    <t>ENTRADA A LLANO GRANDE, GARCIA MORENO Y 28 DE JUNIO</t>
  </si>
  <si>
    <t>022022538</t>
  </si>
  <si>
    <t>FACTOR</t>
  </si>
  <si>
    <t>1792923204001</t>
  </si>
  <si>
    <t>PROAUTO LOJA</t>
  </si>
  <si>
    <t>AV. ISIDRO AYORA Y JUAN JOSE FLORES</t>
  </si>
  <si>
    <t>PROAUTO CUENCA</t>
  </si>
  <si>
    <t>AV. GIL RAMIREZ DAVALOS Y TURUHUAYCO ESQ</t>
  </si>
  <si>
    <t>AUTOELITE</t>
  </si>
  <si>
    <t>AV. CEVALLOS Y FILOMENTOR CUESTA ? VEHYSA</t>
  </si>
  <si>
    <t>1891781837001-7</t>
  </si>
  <si>
    <t>E MAULME</t>
  </si>
  <si>
    <t>AV DE LAS AMERICAS 795 Y CALLE 13 A FRENTE A LA</t>
  </si>
  <si>
    <t>MIRASOL - CUENCA</t>
  </si>
  <si>
    <t>ROER</t>
  </si>
  <si>
    <t>SG</t>
  </si>
  <si>
    <t>AV BENJAMIN ROSALES URBANIZACION SANTA LEONOR MZ 6 SOLAR 13</t>
  </si>
  <si>
    <t>FERREMUNDO</t>
  </si>
  <si>
    <t>KM. 16 ½  VÍA A DAULE, AV. RÍO DAULE, MZ. C3 SL. 28 Y P.I. PASCUALES.</t>
  </si>
  <si>
    <t>DEMACO AMBATO</t>
  </si>
  <si>
    <t>IZAMBRA PANAMERICANA NORTE S/N MIGUEL ANDA VASCONE. VIA PILLARO KM 5</t>
  </si>
  <si>
    <t>FERNANDO GUTIERREZ HILL KM 8 1/2 VIA DAULE</t>
  </si>
  <si>
    <t>BODEGA PARQUE INDUSTRIAL: AVENIDA DEL TORIL Y CARAPUNGO. A LADO DE LA BODEGA DE HOLCIM</t>
  </si>
  <si>
    <t>FLEXNET - GYE</t>
  </si>
  <si>
    <t>SAN ALFONSO 49 Y SAN CAMILO</t>
  </si>
  <si>
    <t>CALDERON Y AV CARAPUNGO OE7-348, QUITO</t>
  </si>
  <si>
    <t>PROMESA</t>
  </si>
  <si>
    <t>KM 1 AUTOPISTA NARCISA DE JESUS (AUTOPISTA TERMINAL PASCUALES) A 100 MTS DE CIUDADES METROPOLIS 2</t>
  </si>
  <si>
    <t>PROFERMACO CIA LTDA</t>
  </si>
  <si>
    <t>DE LOS CEREZOS Y AV GALO PLAZA LASSO PORTON NEGRO BODEGA DEL FONDO</t>
  </si>
  <si>
    <t>HUACHI CHICO / AV. VICTOR HUGO S/N Y ARISTIDES SARTORIO</t>
  </si>
  <si>
    <t xml:space="preserve"> FERNANDO GUTIERREZ HILL KM 8 1/2 VIA DAULE</t>
  </si>
  <si>
    <t xml:space="preserve">AV. LEON FEBRES CORDERO S/N Y COLEMBAS DE SAN ENRIQUE </t>
  </si>
  <si>
    <t>KM 7.5 VÍA A DAULE, CDLA. SANTA CECILIA CALLE 12AVA #501 ENTRE CALLE 3ERA Y 4TA</t>
  </si>
  <si>
    <t>MEGAMETALES ALBORADA</t>
  </si>
  <si>
    <t>CDLA. ALBORADA 8 AVA. ETAPA S 1-2 MZ 803</t>
  </si>
  <si>
    <t>FINPAC</t>
  </si>
  <si>
    <t>LOTIZACION CERRO COLORADO COOP VERGELES MZ 1245 SOLAR 1-2</t>
  </si>
  <si>
    <t>BODEGA AMBATO ,PANAMERICANA SUR/ PARQUE INDUSTRIAL STA ROSA VIA GUARANDA</t>
  </si>
  <si>
    <t>GRAL ENRIQUE LOTE#5 Y TANICUCHI CONJUNTO DE BODEGAS “LAS ACACIAS” BODEGA #16 Y 17</t>
  </si>
  <si>
    <t>MAYRA VIRETI</t>
  </si>
  <si>
    <t>PROFERMACO</t>
  </si>
  <si>
    <t>PINTURAS EL MAESTRO CIA LTDA</t>
  </si>
  <si>
    <t>AV. 113 DIAGONAL A GASOLINERA TERPEL</t>
  </si>
  <si>
    <t>MEGAPROFER-STA ROSA</t>
  </si>
  <si>
    <t>CALLE VENEZUELA S/N Y BERNARDIO ECHEVERRÍA (KM 71/2 VÍA A GUARANDA) PARROQUIA SANTA ROSA.</t>
  </si>
  <si>
    <t>MEGAKONS AMBATO</t>
  </si>
  <si>
    <t>CALLE LUIS ALBERTO VALENCIA S/N Y JORGE ARAUJO</t>
  </si>
  <si>
    <t>180210</t>
  </si>
  <si>
    <t>FERREMUNDO S A</t>
  </si>
  <si>
    <t>MEGAPRODUCTOS UIO</t>
  </si>
  <si>
    <t>DEMACO SANTA LEONOR</t>
  </si>
  <si>
    <t>MEGAPRODUCTOS GYE</t>
  </si>
  <si>
    <t>PINTUSARIATO S.A.</t>
  </si>
  <si>
    <t>AV. JUAN TANCA MARENGO KM 6.5 MZ 14 S. 4, LOT. SANTA ADRIANA (FRENTE DEL COLEGIO AMERICANO)</t>
  </si>
  <si>
    <t>CEDI CORPORACION FAVORITA,AV.GRAL. ENRÍQUEZ Y CALLE E SANGOLQUI</t>
  </si>
  <si>
    <t>AV MACHALA 1701 Y COLON ESQUINA</t>
  </si>
  <si>
    <t>AV. JUAN TANCA MARENGO KM 6.5 MZ 14 S. 4, LOT. SANTA ADRIANA</t>
  </si>
  <si>
    <t>FERRETERIA INDUSTRIAL - FINPAC</t>
  </si>
  <si>
    <t>MEGAMETALES LA AURORA</t>
  </si>
  <si>
    <t>MEGAMETALES DURAN</t>
  </si>
  <si>
    <t>DURAN COOP. 12 DE NOVIEMBRE S. 17 MZ.T</t>
  </si>
  <si>
    <t>MEGAMETALES HIPER FERIAS</t>
  </si>
  <si>
    <t>VIA DURAN -TAMBO KM 3 1/2 SECTOR LAS FERIAS MZ B SOLAR 1</t>
  </si>
  <si>
    <t>MEGAMETALES CAPITAN NAJERA</t>
  </si>
  <si>
    <t>AV. QUITO Y CAPITAN NAJERA (ESQUINA)</t>
  </si>
  <si>
    <t>MEGAMETALES MAPASINGUE</t>
  </si>
  <si>
    <t>CDLA. MAPASINGUE ESTE S. 11 MZ. 5-A</t>
  </si>
  <si>
    <t>MEGAMETALES LAS PALMAS</t>
  </si>
  <si>
    <t>KM 13 1/2 VIA DAULE FRENTE AL HOTEL LAS PALMAS</t>
  </si>
  <si>
    <t>MEGAMETALES SAN EDUARDO</t>
  </si>
  <si>
    <t>CDLA. JARDINES DEL SALADO, AV JOSE RODRIGUEZ BONIN S/N MZ 189 A-1</t>
  </si>
  <si>
    <t>TAPITEX</t>
  </si>
  <si>
    <t>DEMACO MACHALA Y COLON</t>
  </si>
  <si>
    <t>MEGAMETALES VENEZUELA</t>
  </si>
  <si>
    <t>VENEZUELA Y LA 13 AVA</t>
  </si>
  <si>
    <t xml:space="preserve">VENEZUELA E/ CALLEJON 13 Y CALLE 13 (ESQUINA) </t>
  </si>
  <si>
    <t>MEGAMETALES CALIFORNIA</t>
  </si>
  <si>
    <t>CDLA. INMACONSA 2DA ETAPA S/N MZ 39</t>
  </si>
  <si>
    <t>25AVA Y 2DO. CALLEJON FRANCISCO SEGURA</t>
  </si>
  <si>
    <t>PICHINCHA / QUITO / COTOCOLLAO / PANAMERICANA NORTE A-15</t>
  </si>
  <si>
    <t>CASTILLO HERMANOS</t>
  </si>
  <si>
    <t>ROMERO LOPEZ JIMMY ABRAHAM</t>
  </si>
  <si>
    <t>ZURIDIST</t>
  </si>
  <si>
    <t>HIPERCOLOR</t>
  </si>
  <si>
    <t>MULTIVAC</t>
  </si>
  <si>
    <t>GUIA ENTREGADA -Lohal Rivas  - 0</t>
  </si>
  <si>
    <t>CORPORATIVO ROMERO RYRTECH S.A.S (C.C. MALL DEL RIO)_ROMERO RODRIGUEZ MAURENY GEANELLA</t>
  </si>
  <si>
    <t>ISLA DANICELL PASEO SHOPPING MACHALA_Ana Isabel Gomez Arce</t>
  </si>
  <si>
    <t>GALACELL_ELI JARAMILLO</t>
  </si>
  <si>
    <t>V BALTRA Y CHARLES BINFORD ED ESC. SAN FRANCISCO  PUERTO AYORASANTA CRUZ</t>
  </si>
  <si>
    <t>0992479736001</t>
  </si>
  <si>
    <t>92578886</t>
  </si>
  <si>
    <t>FECHA_ESTIMADA_ENTREGA</t>
  </si>
  <si>
    <t xml:space="preserve">Jorge Cardenas </t>
  </si>
  <si>
    <t>PATATE</t>
  </si>
  <si>
    <t>SAQUISILI</t>
  </si>
  <si>
    <t>1718301540</t>
  </si>
  <si>
    <t>DEVOLUCIÓN EN PROCESO</t>
  </si>
  <si>
    <t>0999722151</t>
  </si>
  <si>
    <t>FRANCISCO RODRIGUEZ CARMEN TORRES ANDREA ESCOBAR_ASOCIACION DE FUNCIONARIOS DEL SERVICIO DE RENTAS</t>
  </si>
  <si>
    <t>1792102588001</t>
  </si>
  <si>
    <t>Jenny EgUez_ECUAPRIMAS</t>
  </si>
  <si>
    <t>0983184256</t>
  </si>
  <si>
    <t>0222452477</t>
  </si>
  <si>
    <t>Av General Enriquez y Av Shyris Fabrica Danec</t>
  </si>
  <si>
    <t xml:space="preserve">Silvana Venegas_ACCIONA AGUA S A </t>
  </si>
  <si>
    <t>1792511526001</t>
  </si>
  <si>
    <t>0995805539</t>
  </si>
  <si>
    <t>0983431061</t>
  </si>
  <si>
    <t>MARIELA ARMAS_COMITE DE EMPRESAS DE TRABAJADORES DE ELECTROCABLE</t>
  </si>
  <si>
    <t>0991359168001</t>
  </si>
  <si>
    <t>0981036942</t>
  </si>
  <si>
    <t>1790932869001</t>
  </si>
  <si>
    <t>1792580331001</t>
  </si>
  <si>
    <t xml:space="preserve"> GUAYAS DURAN Lotizacion Las Brisas MZ D4 Solar 1 referencia ingresando por la Feria Ganadera referencia ingresando por la Feria Ganadera </t>
  </si>
  <si>
    <t>1792548861001</t>
  </si>
  <si>
    <t>0984654911</t>
  </si>
  <si>
    <t>Kilometro 9 5 via Daule frente al Regimiento Huancavilca SN Manzana 8 Solar 7</t>
  </si>
  <si>
    <t xml:space="preserve"> Boyaca 1205 y 9 Octubre Edif Pycca 3er piso </t>
  </si>
  <si>
    <t>985026100</t>
  </si>
  <si>
    <t>OFICINA TRAMACO RIOBAMBA TERMINAL</t>
  </si>
  <si>
    <t xml:space="preserve">Gabriela Vaca_LABORATORIOS SIEGFRIED S A </t>
  </si>
  <si>
    <t xml:space="preserve"> Av Republica de El Salvador N34 493 170135 Edificio Torre Gibraltar PB </t>
  </si>
  <si>
    <t>Monica Cajiao_COOPERATIVA DE AHORRO Y CREDITO TEXTIL 14 DE MARZO</t>
  </si>
  <si>
    <t>1791268628001</t>
  </si>
  <si>
    <t>1791428498001</t>
  </si>
  <si>
    <t>OFICINA TRAMACO QUITO ESPIRAL</t>
  </si>
  <si>
    <t>050409</t>
  </si>
  <si>
    <t>SAQUISILI - CHANTILIN</t>
  </si>
  <si>
    <t>OFICINA TRAMACO PUNTO DE ATENCION IBARRA</t>
  </si>
  <si>
    <t>0999737047</t>
  </si>
  <si>
    <t xml:space="preserve">Karla Diaz_OCEANBEACH S A </t>
  </si>
  <si>
    <t>0992243252001</t>
  </si>
  <si>
    <t>0984945550</t>
  </si>
  <si>
    <t>OFICINA TRAMACO QUITO CENTRO</t>
  </si>
  <si>
    <t>Rebeca Briones_ LABORATORIOS SIEGFRIED S A</t>
  </si>
  <si>
    <t>CONECEL</t>
  </si>
  <si>
    <t>NO DESEA RECIBIR TITULAR</t>
  </si>
  <si>
    <t>ABD1435</t>
  </si>
  <si>
    <t>HD672T</t>
  </si>
  <si>
    <t>DEVOLUCION</t>
  </si>
  <si>
    <t>PCE7956</t>
  </si>
  <si>
    <t>DEVOLVER</t>
  </si>
  <si>
    <t>DIRECCION INCORRECTA</t>
  </si>
  <si>
    <t>ZONA PELIGROSA/ NO COBERTURA</t>
  </si>
  <si>
    <t>DOCUMENTOS - NO CUENTA CON DOCUMENTOS</t>
  </si>
  <si>
    <t>CLIENTE NO DESEA RECIBIR</t>
  </si>
  <si>
    <t>DIRECCION INCOMPLETA/FALTAN REFERENCIAS</t>
  </si>
  <si>
    <t>CLIENTE SOLICITA ENTREGA EN FECHA POSTERIOR</t>
  </si>
  <si>
    <t>AE919F</t>
  </si>
  <si>
    <t>MOTO ENVIOS</t>
  </si>
  <si>
    <t>IY454F</t>
  </si>
  <si>
    <t>NO COBERTURA/ INACCESIBLE</t>
  </si>
  <si>
    <t>SOLICITADO POR CLARO</t>
  </si>
  <si>
    <t>COORDINADO</t>
  </si>
  <si>
    <t>ENTREGA EN TRANSITO</t>
  </si>
  <si>
    <t>GESTION TELEFONICA</t>
  </si>
  <si>
    <t>TEST</t>
  </si>
  <si>
    <t>EVENTUAL 2</t>
  </si>
  <si>
    <t>MALCHINGUI, CALLE QUITO SUR</t>
  </si>
  <si>
    <t>PANAMERICANA NORTE KM 12.15 Y GARCIA MORENO</t>
  </si>
  <si>
    <t>CARLOS DAVID</t>
  </si>
  <si>
    <t>RECIBIDO_OPERACIONES</t>
  </si>
  <si>
    <t>PEDIDO_RECIBIDO_OPERACIONES</t>
  </si>
  <si>
    <t>CONECEL_DOCUMENTOS</t>
  </si>
  <si>
    <t>JANDY CHORLANGO</t>
  </si>
  <si>
    <t>CRISTIAN ZAMBRANO / CAROLINA PÉREZ</t>
  </si>
  <si>
    <t>AV. AMAZONAS N44-124 Y LUIS BARBERY, EDIFICIO COLOR BLANCO</t>
  </si>
  <si>
    <t>CIUDADELA SANTA LEONOR MZ 6 SOLAR 17</t>
  </si>
  <si>
    <t xml:space="preserve">JUAN VALLE M/ACC EQUIPOS </t>
  </si>
  <si>
    <t>GYE - CENTRO COMERCIAL GARZO CENTRO-ACC/REGULARIZACIONES</t>
  </si>
  <si>
    <t>993393277</t>
  </si>
  <si>
    <t>STEPHANIE PEREZ ACC</t>
  </si>
  <si>
    <t>GYE - CENTRO COMERCIAL GARZO CENTRO-ACC</t>
  </si>
  <si>
    <t>9399196442</t>
  </si>
  <si>
    <t xml:space="preserve">QUITO AV. 10 DE AGOSTO N34-601 Y JUAN PABLO SANZ </t>
  </si>
  <si>
    <t>MARIA FERNANDA MUNOZ/CANT</t>
  </si>
  <si>
    <t>ROLANDO MORALES / MARIA SUNTAXI</t>
  </si>
  <si>
    <t>961420773</t>
  </si>
  <si>
    <t xml:space="preserve">QUITO Av. 10 de Agosto N34-601 y Juan Pablo Sanz </t>
  </si>
  <si>
    <t>Maria Fernanda Munoz/CANT</t>
  </si>
  <si>
    <t>Yoel Ramirez/ADT</t>
  </si>
  <si>
    <t>Quito: Yanez Pinzon y Colon Edificio Rigel piso 3</t>
  </si>
  <si>
    <t>ANA AGUIRRE / MARIA SUNTAXI</t>
  </si>
  <si>
    <t>GERSON BERNAL</t>
  </si>
  <si>
    <t>ALEXIS VALDIVIEZO</t>
  </si>
  <si>
    <t>RETIRO DE AGENCIA TRAMACO RIOBAMBA</t>
  </si>
  <si>
    <t>998118542/979067498</t>
  </si>
  <si>
    <t>GABRIELA SANDOVAL/GSO</t>
  </si>
  <si>
    <t xml:space="preserve"> GYE:  URDENOR 2 - PARQUE EMPRESARIAL COLON , EDIFICIO COLONCORP B MEZANINE ATRAS DE NETLIFE</t>
  </si>
  <si>
    <t>982033756</t>
  </si>
  <si>
    <t>GABRIELA SANDOVAL/ALG</t>
  </si>
  <si>
    <t>GABRIELA SANDOVAL/PSG</t>
  </si>
  <si>
    <t>ALEXANDER GALVIS</t>
  </si>
  <si>
    <t>DPW</t>
  </si>
  <si>
    <t>COLEGIO DELFOS</t>
  </si>
  <si>
    <t>AV. RAÚL GÓMEZ LINCE, MZ SOLAR 1, C.P. 090112, GUAYAQUIL, GUAYAS, ECUADOR.</t>
  </si>
  <si>
    <t>99-952-3557</t>
  </si>
  <si>
    <t>UNIDAD EDUCATIVA EMILE JAQUES - DALCROZE</t>
  </si>
  <si>
    <t>UNIDAD EDUCATIVA PARTICULAR LETORT - PRIMARIA</t>
  </si>
  <si>
    <t>UNIDAD EDUCATIVA PARTICULAR LETORT - PREESCOLAR</t>
  </si>
  <si>
    <t>LOS ALAMOS E11-452, PICHINCHA, QUITO, ECUADOR.</t>
  </si>
  <si>
    <t>LOS ALAMOS E13-20, DE LOS GUAYACANES, PICHINCHA, QUITO, ECUADOR./JOSE LUIS HIDALGO/593995004186/KAREN YEPEZ/593997687592/7:15AM-15:00PM//</t>
  </si>
  <si>
    <t>COLEGIO PARTICULAR JOHN OSTEEN</t>
  </si>
  <si>
    <t>CALLE: LUIS FELIPE BORJA N10-701 E ISMAEL SOLIS / COLONIA/ZONA CIUDAD: LA ARMENIA 2/ISAAC LOPEZ/593999083871//593962793732/7:30AM- 12:30PM//</t>
  </si>
  <si>
    <t>UNIDAD EDUCATIVA JUAN JACOBO ROUSSEAU</t>
  </si>
  <si>
    <t>"RIO PASTAZA 777 Y AV. ILALO / COLONIA/ZONA CIUDAD:	SAN RAFAEL 170804/ANDREA TORRES/593996626696/GERMAN CHALCO/593998911832/8:00AM  - 12:00PM//"</t>
  </si>
  <si>
    <t>UNIDAD EDUCATIVA LOS PINOS</t>
  </si>
  <si>
    <t>MYD</t>
  </si>
  <si>
    <t>CELI MEJIA THALIA CISNE</t>
  </si>
  <si>
    <t>WORLINASLI</t>
  </si>
  <si>
    <t>FLEXNET ECUADOR - WORLIN</t>
  </si>
  <si>
    <t>TELEFONICAPOP</t>
  </si>
  <si>
    <t>MATERIAL POP MOVISTAR EKOPARK EDIFICIO</t>
  </si>
  <si>
    <t>FLEXNET ECUADOR/BODEGA PARKENOR</t>
  </si>
  <si>
    <t>DHL</t>
  </si>
  <si>
    <t>DHL MATRIZ</t>
  </si>
  <si>
    <t>AV. ELOY ALFARO 113 A Y PASAJE LOS JUNCOS EDIFICIO DHL, SECTOR COMITE DEL PUEBLO</t>
  </si>
  <si>
    <t>ALMACENES TABACARCEN</t>
  </si>
  <si>
    <t>QUIMERCO</t>
  </si>
  <si>
    <t>098-7607452</t>
  </si>
  <si>
    <t>CARESTINO</t>
  </si>
  <si>
    <t>NELSON LOOR VIVAS</t>
  </si>
  <si>
    <t>200105</t>
  </si>
  <si>
    <t>BELLAVISTA</t>
  </si>
  <si>
    <t>FLEXNET ECUADOR - CAREST</t>
  </si>
  <si>
    <t>VERONICA CUENCA</t>
  </si>
  <si>
    <t>130713</t>
  </si>
  <si>
    <t>MARCIA MUNOZ</t>
  </si>
  <si>
    <t>LUIS GUERRERO</t>
  </si>
  <si>
    <t>Carmen Ucho_COMITE DE EMPRESA DE LOS TRABAJADORES DE LA EMPRES</t>
  </si>
  <si>
    <t>GUIA ENTREGADA -Rebeca. Briones - 0920813656</t>
  </si>
  <si>
    <t>0992870230001</t>
  </si>
  <si>
    <t>Mariela Armas_COMITE DE EMPRESAS DE TRABAJADORES DE ELECTROCABLE</t>
  </si>
  <si>
    <t>EL TAMBO</t>
  </si>
  <si>
    <t>ESTEFANIA PACHECO_ECUAPRIMAS C LTDA AGENCIA ASESORA PRODUCTORA DE</t>
  </si>
  <si>
    <t>PEDRO SANCHEZ</t>
  </si>
  <si>
    <t>MARIA BENAVIDES</t>
  </si>
  <si>
    <t>OFICINA TRAMACO VIA QUEVEDO</t>
  </si>
  <si>
    <t>091104</t>
  </si>
  <si>
    <t>TRES POSTES</t>
  </si>
  <si>
    <t>1391827164001</t>
  </si>
  <si>
    <t>0994509596</t>
  </si>
  <si>
    <t>CARLOS ANDRES VERA o Erika Salazar_BANCO DEL PACIFICO</t>
  </si>
  <si>
    <t>0996678285/0992388072</t>
  </si>
  <si>
    <t>981036942</t>
  </si>
  <si>
    <t>000002</t>
  </si>
  <si>
    <t>BODEGA FLEXNET GYE - RETIRA CLIENTE</t>
  </si>
  <si>
    <t>UNIDAD EDUCATIVA BILINGÜE TEJAR</t>
  </si>
  <si>
    <t xml:space="preserve">MARCO ORELLANA y O LORENA WASHIMA_PASAMANERIA S A </t>
  </si>
  <si>
    <t>HUAYNA CAPAC 197 Y PIO BRAVO EN PASAMANERIA CUENCA AZUAY</t>
  </si>
  <si>
    <t>0190003299001</t>
  </si>
  <si>
    <t>999989406</t>
  </si>
  <si>
    <t>100209</t>
  </si>
  <si>
    <t>SAN JUAN DE ILUMAN - CARABUELA</t>
  </si>
  <si>
    <t>JESSENIA BUSTOS</t>
  </si>
  <si>
    <t>Carlos Campoverde</t>
  </si>
  <si>
    <t>TDAS TECH DATA ECUADO</t>
  </si>
  <si>
    <t>1791936280001</t>
  </si>
  <si>
    <t>UNIDAD EDUCATIVA PARTICULAR CARDENAL SPELLMAN</t>
  </si>
  <si>
    <t>MERCADILLO OE3 40 Y VERSALLES, PICHINCHA, QUITO, ECUADOR./FIRELI ROMERO/593983815921/// //</t>
  </si>
  <si>
    <t>120201</t>
  </si>
  <si>
    <t>OFICINA TRAMACO CUENCA QUINTA CHICA</t>
  </si>
  <si>
    <t>0990967946001</t>
  </si>
  <si>
    <t>0991149231</t>
  </si>
  <si>
    <t>0993277207001</t>
  </si>
  <si>
    <t xml:space="preserve">CRISTIAN PAREDES_BANCO PICHINCHA CA </t>
  </si>
  <si>
    <t>MANUEL ZAMBRANO CANTOS</t>
  </si>
  <si>
    <t>K.M 7 Y MEDIO VIA A DAULE; PROSPERINA LOTIZACION EL PRADO MZ 17 SL02 AV. 41A N-O Y 7MO CALLEJON 18G A MITAD CUADRA</t>
  </si>
  <si>
    <t>0986516812</t>
  </si>
  <si>
    <t>KARLA L CASTILLO</t>
  </si>
  <si>
    <t>LILIANA M RUANO LILY</t>
  </si>
  <si>
    <t>SENDERO DE LOS ARTIS 27 N1-14 USHIMANA   ALANGASI 170808 PICHINCHA</t>
  </si>
  <si>
    <t>IVAN LOAIZA</t>
  </si>
  <si>
    <t>MORENO HIDALGO JHON FREDY GUAYAQUIL_MORENO HIDALGO JHON FREDY</t>
  </si>
  <si>
    <t>9 de octubre y Carchi, edificio Platinium referencia arriba de pizza Dominos</t>
  </si>
  <si>
    <t>0907345748</t>
  </si>
  <si>
    <t>962138827</t>
  </si>
  <si>
    <t>1313919530</t>
  </si>
  <si>
    <t>Av. Interoceanica Km 12 ½ y Pasaje El Valle (Cumbaya) L133 – NIVEL P.B.</t>
  </si>
  <si>
    <t>MAQUINARIAS Y VEHICULOS S.A. MAVESA</t>
  </si>
  <si>
    <t>990022011001</t>
  </si>
  <si>
    <t>PANAMERICANA SER KM 1 1/2 DIAGONAL A DON DIEGO</t>
  </si>
  <si>
    <t>1890141818001_7</t>
  </si>
  <si>
    <t>ROER_SAP</t>
  </si>
  <si>
    <t>RE COORDINADO POR EL CLIENTE</t>
  </si>
  <si>
    <t>Paola Pavlica_ASOCIACION DE FUNCIONARIOS Y EMPLEADOS DE LA UNIVE</t>
  </si>
  <si>
    <t xml:space="preserve"> Toledo N22 80 y Ladron de Guevara Universidad Andina Simon Bolivar edificio Eugenio Espejo cuarto piso </t>
  </si>
  <si>
    <t>1791379586001</t>
  </si>
  <si>
    <t>0995403545</t>
  </si>
  <si>
    <t>Amanda Merizalde_CLUB RANCHO SAN FRANCISCO</t>
  </si>
  <si>
    <t>0983501399</t>
  </si>
  <si>
    <t>DIRECCION: SEBASTIAN MORENO OE1-195 Y FRANCISCO GARCIA - ATENCION BETTY COBOS - TELF 2477528</t>
  </si>
  <si>
    <t>0980335525</t>
  </si>
  <si>
    <t>NORPHONE ZONIFICACION - GUAYAS_ISAAC GAVILANEZ</t>
  </si>
  <si>
    <t>AV. 9 de Octubre y Pedro Carbo (CAV MOVISTAR)</t>
  </si>
  <si>
    <t>0999939597</t>
  </si>
  <si>
    <t>NORPHONE ZONIFICACION - SANTA ELENA_LIBERTAD</t>
  </si>
  <si>
    <t>C.C. PASEO SHOPPING LIBERTAD CAV MOVISTAR: AV CARLOS ESPINOSA E/ CALLE 10 Y 11 C.C. PASEO SHOPPING LIBERTAD</t>
  </si>
  <si>
    <t>NORPHONE ZONIFICACION - LOS RIOS_ISAAC GAVILANEZ</t>
  </si>
  <si>
    <t>QUEVEDO SIETE DE OCTUBRE CALLE 6TA ENTRE J Y LA K</t>
  </si>
  <si>
    <t>NORPHONE TUENTI - GUAYAS_ISAAC GAVILANEZ</t>
  </si>
  <si>
    <t>AV. 9 DE OCTUBRE Y PEDRO CARBO (CAV MOVISTAR)</t>
  </si>
  <si>
    <t>NORPHONE TUENTI - LOS RIOS_ISAAC GAVILANEZ</t>
  </si>
  <si>
    <t>QUEVEDO  SIETE DE OCTUBRE CALLE 6TA ENTRE J Y LA K</t>
  </si>
  <si>
    <t>NORPHONE TUENTI - SANTA ELENA_ISAAC GAVILANEZ</t>
  </si>
  <si>
    <t>C.C. Paseo Shopping Libertad CAV MOVISTAR: AV Carlos Espinosa E/ calle 10 y 11 C.C. Paseo Shopping Libertad</t>
  </si>
  <si>
    <t>070502</t>
  </si>
  <si>
    <t>130205</t>
  </si>
  <si>
    <t xml:space="preserve">Mirian Torres_WELLNESSGRP S A </t>
  </si>
  <si>
    <t>1790307816001</t>
  </si>
  <si>
    <t>0939224559</t>
  </si>
  <si>
    <t xml:space="preserve"> PAUL RIVET 227 Y JAMES ORTON ESQ CASA COLOR BLANCO DE 2 PISOS LETRERO LA GUARDA </t>
  </si>
  <si>
    <t>1792288916001</t>
  </si>
  <si>
    <t>GRUPASA GRUPO PAPELERO S.A.</t>
  </si>
  <si>
    <t>KM 11 1/2 VIA A DAULE</t>
  </si>
  <si>
    <t>0990784884001 - ELIANA PALACIOS</t>
  </si>
  <si>
    <t>0968441291</t>
  </si>
  <si>
    <t>GIANNI A CUCALON</t>
  </si>
  <si>
    <t>MIGUEL CAMPODONICO SOLAR 21 22 Y AV JOAQUIN ORRANTIA CDLA KENNEDY NORTE  TARQUI 090506 GUAYAS</t>
  </si>
  <si>
    <t>240102</t>
  </si>
  <si>
    <t>ANA ARIAS</t>
  </si>
  <si>
    <t>NICOLE B PONCE NIKY</t>
  </si>
  <si>
    <t>JULIO M NIETO</t>
  </si>
  <si>
    <t>MARIA F CALDERON</t>
  </si>
  <si>
    <t>JUDITH JARAMILLO</t>
  </si>
  <si>
    <t>ANGELA PARRA</t>
  </si>
  <si>
    <t>0913832556</t>
  </si>
  <si>
    <t>ANDRES ORTEGA / GASTON ALVAREZ - RUC: 0990001626001</t>
  </si>
  <si>
    <t>(593-4) 2 594 700 ext 195</t>
  </si>
  <si>
    <t>EN_CARTA_PORTE</t>
  </si>
  <si>
    <t>CARTA_PORTE_CREADA</t>
  </si>
  <si>
    <t>DOCUMENTO - CEDULA CADUCADA</t>
  </si>
  <si>
    <t>AV REPUBLICA OE 247 Y TERESA CEPEDA   QUITO DISTRITO METROPOLIT 170508 PICHINCHA</t>
  </si>
  <si>
    <t>MARIA RIVERA</t>
  </si>
  <si>
    <t>MYRIAM M QUISHPE</t>
  </si>
  <si>
    <t>ANDRES L SANTILLAN</t>
  </si>
  <si>
    <t>MARIA F GUEVARA FERC</t>
  </si>
  <si>
    <t>OE 7 N 48 18 Y N 48   COCHAPAMBA 170528 PICHINCHA</t>
  </si>
  <si>
    <t>JHOANA L CALDERON</t>
  </si>
  <si>
    <t>YESSENIA E RUEDA GERIUS</t>
  </si>
  <si>
    <t>WILMER R JUMBO</t>
  </si>
  <si>
    <t>00995181391</t>
  </si>
  <si>
    <t>RIO COFANES E1 53 Y BARTOLOME SEGOVIA   QUITO DISTRITO METROPOLIT 170501 PICHINCHA</t>
  </si>
  <si>
    <t>JESSENIA L BRAVO</t>
  </si>
  <si>
    <t>JUAN F ORTIZ CAMP</t>
  </si>
  <si>
    <t>CALLE OE7 48 18 Y N48   COCHAPAMBA 170528 PICHINCHA</t>
  </si>
  <si>
    <t>AV DE LA REPUBLICA OE2 4 Y TERESA DE CEPEDA QUITO QUITO DISTRITO METROPOLIT 170508 PICHINCHA</t>
  </si>
  <si>
    <t>AXEL ELIAS GUALPA TELLO</t>
  </si>
  <si>
    <t>0927820324</t>
  </si>
  <si>
    <t>091202</t>
  </si>
  <si>
    <t>JESUS MARIA - COOPERATIVA 26 DE MARZO - AGUAS CALIENTES - SANTA ROSA DE FLANDES - CIUDADELA VILLA NU</t>
  </si>
  <si>
    <t>DIRECCION:  AV. GRAL. RUMINAHUI KM 17 ½ Y LEOPOLDO MERCADO - HORARIO DE ENTREGA MANANA 10:00 H. HASTA 12:00 H. - TARDE 13:00 HASTA 16:00 H.</t>
  </si>
  <si>
    <t>110606</t>
  </si>
  <si>
    <t>CARIAMANGA - CENTRO CIVICO - BELLOS HORIZONTES</t>
  </si>
  <si>
    <t>GUIA ENTREGADA -Nathaly Villon - 0940810286</t>
  </si>
  <si>
    <t>PARQUE INDUSTRIAL SANTA ROSABODEGA TENERIA SAN AGUSTIN. CALLE FERNNADINO ECHEVERRIA, DIAGONAL A ECUATRANS.</t>
  </si>
  <si>
    <t>0984947340</t>
  </si>
  <si>
    <t>042587743</t>
  </si>
  <si>
    <t>SONRIEPRO</t>
  </si>
  <si>
    <t>BODEGA SONRIEPRO</t>
  </si>
  <si>
    <t>PANAMERICA NORTE Y PASAJE CENEPA (JUNTO A LAS BODEGAS DE TESALIA DE SUR A NORTE PASANDO LAS BODEGAS DE QUIFATEX</t>
  </si>
  <si>
    <t xml:space="preserve"> GUAYAS GUAYAQUIL Av Francisco de Orellana y V H Sicouret Cdla Kennedy Norte Hotel Hilton Colon Guayaquil Dpto de Sistemas </t>
  </si>
  <si>
    <t>0958995486</t>
  </si>
  <si>
    <t>0190170594001</t>
  </si>
  <si>
    <t>0961879777</t>
  </si>
  <si>
    <t xml:space="preserve">Alexandra Cepeda Gabriela Vega_ PEREZ BUSTAMANTE Y PONCE ABOGADOS CIA LTDA </t>
  </si>
  <si>
    <t xml:space="preserve"> PICHINCHA QUITO Av Republica de El Salvador N36 140 Edif Mansion Blanca </t>
  </si>
  <si>
    <t>0984976156</t>
  </si>
  <si>
    <t>0983349899</t>
  </si>
  <si>
    <t>MARIA ALVAREZ</t>
  </si>
  <si>
    <t>ROSA ORTEGA</t>
  </si>
  <si>
    <t>MIGUEL H ALCIVAR 909 PISO 9 MZN 1 VICTOR HUGO SICOURET REF DETRAS HOTEL HILTON  TARQUI 090506 GUAYAS</t>
  </si>
  <si>
    <t>NORMA SUSANA LUZCANDO OLVERA</t>
  </si>
  <si>
    <t>010214</t>
  </si>
  <si>
    <t>BANOS</t>
  </si>
  <si>
    <t>060109</t>
  </si>
  <si>
    <t>210101</t>
  </si>
  <si>
    <t>GONZALO PIZARRO</t>
  </si>
  <si>
    <t>LUMBAQUI - EL REVENTADOR - GONZALO PIZARRO - AMAZONAS EL CISNE - PUERTO LIBRE - CABENO -</t>
  </si>
  <si>
    <t>120306</t>
  </si>
  <si>
    <t>120506</t>
  </si>
  <si>
    <t>1718062274</t>
  </si>
  <si>
    <t>German Balladares</t>
  </si>
  <si>
    <t>1717722407</t>
  </si>
  <si>
    <t>0996433279/0984716114</t>
  </si>
  <si>
    <t>RT22091202</t>
  </si>
  <si>
    <t>FT64062</t>
  </si>
  <si>
    <t>HUAWEI_RICHARD ZAMBRANO</t>
  </si>
  <si>
    <t>1716229636</t>
  </si>
  <si>
    <t>0999314203</t>
  </si>
  <si>
    <t>GUIA ENTREGADA -JORGE ARAQUE  - 0</t>
  </si>
  <si>
    <t>GUIA ENTREGADA -Pablo mosquera - 1713082640</t>
  </si>
  <si>
    <t>GUIA ENTREGADA -. HONORATO MARQUEZ  LUIS ABAD  PRISCILA MOSQUERA - null</t>
  </si>
  <si>
    <t>MARIA CHISAGUANO</t>
  </si>
  <si>
    <t>IDREF001P2</t>
  </si>
  <si>
    <t>0001-0000001</t>
  </si>
  <si>
    <t>DESTINATARIO_TEST</t>
  </si>
  <si>
    <t>DIRECCION_DESTINATARIO_TEST</t>
  </si>
  <si>
    <t>DNI_DESTINATARIO</t>
  </si>
  <si>
    <t>TELEFONO_MOVIL</t>
  </si>
  <si>
    <t>TELEFONO_FIJO</t>
  </si>
  <si>
    <t>REMITENTE</t>
  </si>
  <si>
    <t>DIRECCION_REMITENTE</t>
  </si>
  <si>
    <t>OBSERVACIONES_INTERNAS OBSERVACIONES_CLIENTE</t>
  </si>
  <si>
    <t>1350229256</t>
  </si>
  <si>
    <t>1715648307</t>
  </si>
  <si>
    <t>MONICA DE LOURDES SOTO LOPEZ</t>
  </si>
  <si>
    <t>SANTIAGO P LOPEZ</t>
  </si>
  <si>
    <t>070210</t>
  </si>
  <si>
    <t>FDV GUILLERMO JARA JR MANAMOVIL_MONICA PINARGOTE ARAY</t>
  </si>
  <si>
    <t xml:space="preserve">CALLE 8 AVENIDA 8 EDIFICIO BEIGE DE TRES PISOS, LOCAL ESQUINERO </t>
  </si>
  <si>
    <t>1313932061001</t>
  </si>
  <si>
    <t>0987147849</t>
  </si>
  <si>
    <t>GAR4436</t>
  </si>
  <si>
    <t>CALLE EL DIA Y EL TELEGRAFO // 170505 QUITO DISTRITO, METROPOLIT,  PICHINCHA</t>
  </si>
  <si>
    <t>99 924 4693</t>
  </si>
  <si>
    <t>0992117699001</t>
  </si>
  <si>
    <t>0994166161</t>
  </si>
  <si>
    <t>prueba190920221</t>
  </si>
  <si>
    <t>220301</t>
  </si>
  <si>
    <t>AGUARICO</t>
  </si>
  <si>
    <t>NUEVO ROCAFUERTE - TIPUTINI - YASUNI</t>
  </si>
  <si>
    <t xml:space="preserve">Thalia Velez_PYCCA S A </t>
  </si>
  <si>
    <t>0969672718</t>
  </si>
  <si>
    <t>Sucre 10 56 y General Torres En COOPERATIVA JEP</t>
  </si>
  <si>
    <t>0190115798001</t>
  </si>
  <si>
    <t>0101832103001</t>
  </si>
  <si>
    <t>0979221207</t>
  </si>
  <si>
    <t>0992305509001</t>
  </si>
  <si>
    <t>cyntia porras mirelia guerrero_ASOCIACION DE PROFESORES PONTIFICIA UNIVERSISAD CATOLICA</t>
  </si>
  <si>
    <t>av 12 de octubre y veintimilla</t>
  </si>
  <si>
    <t>1791700341001</t>
  </si>
  <si>
    <t>0998042380</t>
  </si>
  <si>
    <t>VOZ ANDES N42 74 Y MARIANO ECHEVERIA</t>
  </si>
  <si>
    <t>0987213120</t>
  </si>
  <si>
    <t>MERCADILLO OE3 40 Y VERSALLES, PICHINCHA, QUITO, ECUADOR.</t>
  </si>
  <si>
    <t>YOEL RAMIREZ/ADT</t>
  </si>
  <si>
    <t>QUITO: YANEZ PINZON Y COLON EDIFICIO RIGEL PISO 3</t>
  </si>
  <si>
    <t>TITULAR AUSENTE</t>
  </si>
  <si>
    <t>GUIA ENTREGADA -VIANCA CEDEÑO  - null</t>
  </si>
  <si>
    <t>GUIA ENTREGADA -Karen Godos - 0705375004</t>
  </si>
  <si>
    <t>Sofia Alexandra Benitez Recalde_ASOCIACION SOLIDARISTA PROFUTURO</t>
  </si>
  <si>
    <t>0987383995</t>
  </si>
  <si>
    <t>MARTHA GUERRERO_CLUB DE EMPLEADOS POLITECNICOS DE CHIMBORAZO</t>
  </si>
  <si>
    <t>PANAMERICANA SUR KM 1 1 2 DPTO DE PLANIFICACION ESPOCH CHIMBORAZO</t>
  </si>
  <si>
    <t>0691712370001</t>
  </si>
  <si>
    <t>983300536</t>
  </si>
  <si>
    <t xml:space="preserve">Karla Verdezoto_MULTICINES S A </t>
  </si>
  <si>
    <t>1791309863001</t>
  </si>
  <si>
    <t xml:space="preserve">TERESA RUBIO GEMA VALENCIA_ HOSPITAL METROPOLITANO S A S </t>
  </si>
  <si>
    <t>COLEGIO CERVANTES</t>
  </si>
  <si>
    <t>JOSÉ PLAZA E1- 199 Y GONZALO PIZARRO, PICHINCHA, QUITO, ECUADOR.</t>
  </si>
  <si>
    <t>DISPROSEG SAN CAMILO</t>
  </si>
  <si>
    <t>AV RUMICHACA S26-113 Y CUSUBAMBA</t>
  </si>
  <si>
    <t>189172756001 - AMABLE GUAMAN</t>
  </si>
  <si>
    <t> AV RUMICHACA S26-113 Y CUSUBAMBA</t>
  </si>
  <si>
    <t> AV. DE LOS GRANADOS E14-70 E ISLA MARCHENA.</t>
  </si>
  <si>
    <t xml:space="preserve">SANTIAGO PINEDA - ALIRIO BRICENO </t>
  </si>
  <si>
    <t>ABIGAIL DELGADO</t>
  </si>
  <si>
    <t>0960595020</t>
  </si>
  <si>
    <t>0921274924</t>
  </si>
  <si>
    <t>1758630618</t>
  </si>
  <si>
    <t>ANA CEDENO</t>
  </si>
  <si>
    <t>GUIA ENTREGADA -Edwin Espinoza  - null</t>
  </si>
  <si>
    <t xml:space="preserve">Andres Cornejo_CORNEJOTEX CIA LTDA </t>
  </si>
  <si>
    <t>1792523338001</t>
  </si>
  <si>
    <t>0995930947</t>
  </si>
  <si>
    <t xml:space="preserve">Rebeca Briones_LABORATORIOS SIEGFRIED S A </t>
  </si>
  <si>
    <t>MARTHA TAMAYO VERA_ASOCIACION DE EMPLEADOS DEL BANCO DEL PICHINCHA SU</t>
  </si>
  <si>
    <t>Ana Paulina Nacato Quispe_ASOCIACION DE EMPLEADOS DE LA SUPERINTENDENCIA DE COMPANIAS</t>
  </si>
  <si>
    <t>Vicente Ramon Roca 660 y Av Amazonas casa institucional 2do piso superintendencia de compaNias</t>
  </si>
  <si>
    <t>1791129512001</t>
  </si>
  <si>
    <t>0968725171</t>
  </si>
  <si>
    <t>0930891957001</t>
  </si>
  <si>
    <t>0998783840</t>
  </si>
  <si>
    <t>Jonathan MuNoz_IMPORTADORA INDUSTRIAL AGRICOLA S A IIASA</t>
  </si>
  <si>
    <t>0990011109001</t>
  </si>
  <si>
    <t>1790864316001</t>
  </si>
  <si>
    <t>Holcim Planta Quito Norte Av Manuel Zambrano 200 y 6 de Diciembre</t>
  </si>
  <si>
    <t>092105</t>
  </si>
  <si>
    <t>VIRGEN DE FATIMA</t>
  </si>
  <si>
    <t>CHAIDE Y CHAIDE S.A.</t>
  </si>
  <si>
    <t xml:space="preserve">JUAN LOZANO_INDIAN MOTOS INMOT S A </t>
  </si>
  <si>
    <t>0190365751001</t>
  </si>
  <si>
    <t>0989863060</t>
  </si>
  <si>
    <t>1792302943001</t>
  </si>
  <si>
    <t>Parque empresarial colon Edificio Pacifica Center 6to Piso Grupo Unicomer</t>
  </si>
  <si>
    <t>1711681831001</t>
  </si>
  <si>
    <t>1791979230001</t>
  </si>
  <si>
    <t>QUITO QUITO PICHINCHA REGION SIERRA AV AMAZONAS 477 ENTRE ROBLES Y ROCA MEZANINE DEJE EN EL RECEPCION Ecuador a lado de la iglesia de Santa Teresita</t>
  </si>
  <si>
    <t>0986252032 / 0995894483</t>
  </si>
  <si>
    <t>PANAMERICANA NORTE KM 4 1 2 Y AV DE LAS AMERICAS PARQUE INDUSTRIAL DE CUENTA EN FABRICA GRAIMAN CUENCA AZUAY</t>
  </si>
  <si>
    <t>0190319946001</t>
  </si>
  <si>
    <t>987215822</t>
  </si>
  <si>
    <t>ROBERTO CARLOS SUAREZ MARCO LOMBEIDA_SINDICATO UNICO DE TRABAJADORES DEL ILUSTRE MUNICIPIO DEL CANTON CASCALES</t>
  </si>
  <si>
    <t>GARCIA MORENO Y 28 DE JUNIO</t>
  </si>
  <si>
    <t>939675393</t>
  </si>
  <si>
    <t>COIMPEXA</t>
  </si>
  <si>
    <t>ADUANA-TABABELA</t>
  </si>
  <si>
    <t>GUIA ENTREGADA -Pamela paredes - 1804513982</t>
  </si>
  <si>
    <t>GUIA ENTREGADA -DOUGLAS CÁCERES  - 0</t>
  </si>
  <si>
    <t>RETIRO AGENCIA SAN MARINO</t>
  </si>
  <si>
    <t>PAOLA GUALOTUÑA</t>
  </si>
  <si>
    <t>0988078506</t>
  </si>
  <si>
    <t>130227</t>
  </si>
  <si>
    <t>NESTLE ECUADOR SA_MARIO ESPINOZA</t>
  </si>
  <si>
    <t>0917455909</t>
  </si>
  <si>
    <t>0998886875</t>
  </si>
  <si>
    <t>Andrea Galarza</t>
  </si>
  <si>
    <t>2350194888</t>
  </si>
  <si>
    <t>QUERO</t>
  </si>
  <si>
    <t>MARIA A CHAVEZ</t>
  </si>
  <si>
    <t>PAULINA NAZARENO</t>
  </si>
  <si>
    <t>1758473035</t>
  </si>
  <si>
    <t xml:space="preserve">Santiago Pineda - Alirio Briceno </t>
  </si>
  <si>
    <t>0983009120 / 0996541305</t>
  </si>
  <si>
    <t>GABRIEL SAAVEDRA/ MICHELLE TRIANA</t>
  </si>
  <si>
    <t>CC SAN MARINO - AV FCO DE ORELLANA Y AV PLAZA DANIN</t>
  </si>
  <si>
    <t>NIRSA S.A</t>
  </si>
  <si>
    <t>AV. CARLOS LUIS PLAZA DAÑIN Y AV. DEMOCRACIA (OFICINA CENTRAL - ATARAZANA)</t>
  </si>
  <si>
    <t>DISTRIMARKET ZONIFICACION GYE TUENTI_VERONICA CHIRAN</t>
  </si>
  <si>
    <t>JOSE MASCOTE 907 ENTRE HURTADO Y  9 DE OCTUBRE, ZONIFICACION TUENTI</t>
  </si>
  <si>
    <t>MAPASINGUE OESTE AV 1/4 N° 300 Y CALLE SEGURA ESQUINA</t>
  </si>
  <si>
    <t>JACINTO RAFAEL PONCE ORDONEZ</t>
  </si>
  <si>
    <t>GUIA ENTREGADA -Gabriel Saavedra  - 0</t>
  </si>
  <si>
    <t>RECIBE: JOSE MENDOZA</t>
  </si>
  <si>
    <t>SUPTELCOM - EDISON MONTENEGRO / DANIEL GONZÁLEZ</t>
  </si>
  <si>
    <t>KYWI SA QUITO</t>
  </si>
  <si>
    <t>JAIME PEREZ</t>
  </si>
  <si>
    <t>ZURIDIST CIA LTDA</t>
  </si>
  <si>
    <t>VIA MANTA MONTECRISTI SECTOR LA Y</t>
  </si>
  <si>
    <t>CORESOLUTIONS S.A. / ANDREA MONTERO CARDENAS</t>
  </si>
  <si>
    <t>AV. 3 DE NOVIEMBRE 21-176 Y JUAN PABLO I, PISO 3.</t>
  </si>
  <si>
    <t>0190322734001</t>
  </si>
  <si>
    <t>PRODUCTOS METALURGICOS S A PROMESA</t>
  </si>
  <si>
    <t>28 DE JUNIO Y GABRIEL GARCIA MORENO, ENTRADA LLANO GRANDE</t>
  </si>
  <si>
    <t xml:space="preserve">MEGAMETALES MEGADURAN </t>
  </si>
  <si>
    <t>DIRECCION: SANGOLQUI ? AV. LOS SHYRIS KM 4 SECTOR SAN JOSE ? ATENCION EMILIA CEVALLOS ? TELF 3989100</t>
  </si>
  <si>
    <t>JOSE PLAZA E1- 199 Y GONZALO PIZARRO, PICHINCHA, QUITO, ECUADOR./VALENTINA GANGOTENA/593998361580///8:00AM-15:00PM//</t>
  </si>
  <si>
    <t>UNIDAD EDUCATIVA JUAN PABLO II DEL CONDADO</t>
  </si>
  <si>
    <t>JOSE MIGUEL CARRION N71-187 Y AV. OCCIDENTAL, CANTON QUITO, PICHINCHA, ECUADOR./STEPHANY JIMENEZ/593984661247///8:30AM-13:00PM//</t>
  </si>
  <si>
    <t>UNIDAD EDUCATIVA NUEVO MUNDO</t>
  </si>
  <si>
    <t>CALLE: CESAR AUGUSTO SALAZAR S/N Y DR JULIO CASTILLO COLONIA/ZONA CIUDAD: AMBATO/MARIA BELEN COBO/593993493327///10:00AM-11:00AM//</t>
  </si>
  <si>
    <t>GUIA ENTREGADA -THAL?A CELI MEJ?A CELI MEJIA THALIA CISNE - 1150755997</t>
  </si>
  <si>
    <t>GUIA ENTREGADA -SANDRA CEVALLOS  - 1600567588</t>
  </si>
  <si>
    <t>GAR4486</t>
  </si>
  <si>
    <t>ALEX HERIBERTO CHICAIZA TAPUY </t>
  </si>
  <si>
    <t>AVENIDA 20 DE JULIO Y 4 DE ENERO , LAVANDERIA DE ROPA CANTON PUYO PROVINCIA PASTAZA CODIGO POSTAL 160101</t>
  </si>
  <si>
    <t xml:space="preserve">991117313 // 998311220 </t>
  </si>
  <si>
    <t>GUIA ENTREGADA -Fernanda reino  - 0604453001</t>
  </si>
  <si>
    <t>TF73719</t>
  </si>
  <si>
    <t>MAIRA CHIQUITO</t>
  </si>
  <si>
    <t>091711</t>
  </si>
  <si>
    <t>JENNY LEON</t>
  </si>
  <si>
    <t>CARLOS RODRIGUEZ</t>
  </si>
  <si>
    <t>JOSHUE ANDRES PALENCIA ROSADO</t>
  </si>
  <si>
    <t>AV. LAS AGUAS 0211 EDF 1111 PISO O INTERSECC. JIGUAS LAURELES BARRIO URDES  TARQUI 090507 GUAYAS</t>
  </si>
  <si>
    <t>LAVIBE BACILIO</t>
  </si>
  <si>
    <t>110401</t>
  </si>
  <si>
    <t>CELICA</t>
  </si>
  <si>
    <t>0590031399001</t>
  </si>
  <si>
    <t>0994732706</t>
  </si>
  <si>
    <t xml:space="preserve">GUARDIA DE TURNO_TELCONET S A </t>
  </si>
  <si>
    <t>0958996336</t>
  </si>
  <si>
    <t xml:space="preserve">Ing Priscila Rugel_HOTEL COLON GUAYAQUIL S A </t>
  </si>
  <si>
    <t>Av Francisco de Orellana y V Hugo Sicouret Hotel Hilton Colon Guayaquil Dpto de Sistemas</t>
  </si>
  <si>
    <t>cesar soriano_SINDICATO PROVINCIALDE TRABAJADORES DE LA EMPRESA</t>
  </si>
  <si>
    <t>100213</t>
  </si>
  <si>
    <t>SAN ROQUE</t>
  </si>
  <si>
    <t>998616852</t>
  </si>
  <si>
    <t xml:space="preserve">Bella Yaguana Javier ONa_SALICA DEL ECUADOR S A </t>
  </si>
  <si>
    <t>1790048772001</t>
  </si>
  <si>
    <t xml:space="preserve">LORENA BENALCAZAR_METALTRONIC S A </t>
  </si>
  <si>
    <t>Avellaneda N69 y Calle E3 Oficinas de Metaltronic</t>
  </si>
  <si>
    <t>1790090302001</t>
  </si>
  <si>
    <t>995262441</t>
  </si>
  <si>
    <t>Av Eloy Alfaro N 21 29 y Av 6 de Diciembre Edificio Monasterio Plaza piso 7 ofc 702</t>
  </si>
  <si>
    <t>0983421254</t>
  </si>
  <si>
    <t>SAJARDIST CIA.LTDA.</t>
  </si>
  <si>
    <t>INDUSTRIAS CLAVEC CIA. LTDA.</t>
  </si>
  <si>
    <t>1790347265001</t>
  </si>
  <si>
    <t>100210</t>
  </si>
  <si>
    <t>SAN PABLO</t>
  </si>
  <si>
    <t>131102</t>
  </si>
  <si>
    <t>SAN VICENTE - PORTOVELO - COMUNA SALINAS - BRICENO</t>
  </si>
  <si>
    <t>IBARRA CORDOVA AMPARO NATASHA</t>
  </si>
  <si>
    <t>1711961514</t>
  </si>
  <si>
    <t>0988454153</t>
  </si>
  <si>
    <t>0983453687</t>
  </si>
  <si>
    <t>GUIA ENTREGADA -ANDRES REA  - 1724186174</t>
  </si>
  <si>
    <t xml:space="preserve">Cliente no tiene conocimiento de ningún retiro </t>
  </si>
  <si>
    <t>GUIA ENTREGADA -alexandra espinoza - 0</t>
  </si>
  <si>
    <t>WARTSILA ECUADOR S.A.</t>
  </si>
  <si>
    <t>DIRECCION: TABABELA - CENTRO DE NEGOCIOS LA MANCHA. AUTOPISTA E35 KM 24 ½ - ATENCION ANABELLA ALVAREZ - TELF 3931560</t>
  </si>
  <si>
    <t>1791315278001</t>
  </si>
  <si>
    <t>170907</t>
  </si>
  <si>
    <t>CARLOS ALBERTO PAREJA REBOYEDO</t>
  </si>
  <si>
    <t>ANA AYALA</t>
  </si>
  <si>
    <t>BORIS BAIER_INDUSTRIAL DANEC S A</t>
  </si>
  <si>
    <t xml:space="preserve"> AZUAY CUENCA Hermano Miguel 9 19 y Simon Bolivar esquina en Mutualista Azuay </t>
  </si>
  <si>
    <t>0190006247001</t>
  </si>
  <si>
    <t>0999930026</t>
  </si>
  <si>
    <t xml:space="preserve">Barbara Esparza lote 8 y Via a Pillagua Conjunto Indigo Gardens Of 2 </t>
  </si>
  <si>
    <t>1707264964001</t>
  </si>
  <si>
    <t>0999970924</t>
  </si>
  <si>
    <t>120311</t>
  </si>
  <si>
    <t>LA ESPERANZA</t>
  </si>
  <si>
    <t>091204</t>
  </si>
  <si>
    <t>NARANJAL - HACIENDA BALAO CHICO - COOPERATIVA 6 DE JULIO - COOPERATIVA NUEVA UNION CAMPESINA-CDLA.LA</t>
  </si>
  <si>
    <t>URDESA CENTRAL AVENIDA LAS AGUAS ENTRE JIGUAS Y LAURELES REF JUNTO AL JARDAN I  TARQUI 090507 GUAYAS</t>
  </si>
  <si>
    <t>NAOMI R TORRES</t>
  </si>
  <si>
    <t>210202</t>
  </si>
  <si>
    <t>NUEVA LOJA - SANTA ROSA</t>
  </si>
  <si>
    <t>RAMON ALAVA</t>
  </si>
  <si>
    <t>MUCHO LOTE 1 5TA ETAPA MZ 2590 SOLAR 7</t>
  </si>
  <si>
    <t>0925212078 - RAMON ALAVA</t>
  </si>
  <si>
    <t>098-5112210</t>
  </si>
  <si>
    <t>1707929228001</t>
  </si>
  <si>
    <t>998741083</t>
  </si>
  <si>
    <t>NANOMAX TUENTI_DONNYS ROBERTO FEIJOO SALAZAR</t>
  </si>
  <si>
    <t xml:space="preserve"> CALLEJON 1ERA B NORTE Y JORGE MURILLO UGARTE, JUNTO AL HOTEL GREHIS.</t>
  </si>
  <si>
    <t>0703178723001</t>
  </si>
  <si>
    <t>987204515</t>
  </si>
  <si>
    <t>OFICINA TRAMACO PEDRO VICENTE MALDONADO</t>
  </si>
  <si>
    <t>PEDRO VICENTE MALDONADO</t>
  </si>
  <si>
    <t>OFICINA TRAMACO MACAS</t>
  </si>
  <si>
    <t>131204</t>
  </si>
  <si>
    <t>170910</t>
  </si>
  <si>
    <t>CHECA (CHILPA)</t>
  </si>
  <si>
    <t>1315443760</t>
  </si>
  <si>
    <t>0963763685/0939306099</t>
  </si>
  <si>
    <t>0990592565</t>
  </si>
  <si>
    <t>Diego Vasquez</t>
  </si>
  <si>
    <t>CC COMERCIAL PASEO SHOPPING AMBATOAv. Mauelita Saenz y Pio Baroja,   tercer piso local 103 Movistar</t>
  </si>
  <si>
    <t>GALO PALLAROSO</t>
  </si>
  <si>
    <t>CALLE TENEMAZA 5-13 Y AV. 24 DE MAYO</t>
  </si>
  <si>
    <t>0301_AZOGUES</t>
  </si>
  <si>
    <t>Micropagos Quito_Catalina Arias</t>
  </si>
  <si>
    <t>Calle Rumipamba 706 y Av. Republica</t>
  </si>
  <si>
    <t>1792700973001</t>
  </si>
  <si>
    <t>0999489859</t>
  </si>
  <si>
    <t>M&amp;M TUENTI LATACUNGA_DIXON GARCIA</t>
  </si>
  <si>
    <t xml:space="preserve"> Calle Sanchez de Orellana y Guayaquil </t>
  </si>
  <si>
    <t>978990995</t>
  </si>
  <si>
    <t>TIECONE BODEGA UIO_Darwin Castro</t>
  </si>
  <si>
    <t>RETAIL TUENTI, AV LOS SHYRIS SN via Amaguana Frente a la haciendo el cortijo , ED. Farcomed Km 5.5.</t>
  </si>
  <si>
    <t>AVIFORTE CIA. LTDA.</t>
  </si>
  <si>
    <t>1792133203001</t>
  </si>
  <si>
    <t>HIDROBO ASTUDILLO JUAN DIEGO</t>
  </si>
  <si>
    <t>SAINT DOMINIC SCHOOL</t>
  </si>
  <si>
    <t>CESAR DAVILA N10-222 Y CHARLES DARWIN</t>
  </si>
  <si>
    <t>IMPRENTA DON BOSCO</t>
  </si>
  <si>
    <t>RAFAEL BUSTAMANTE E6-87 Y GONZALO ZALDUMBIDE. LA KENNEDY</t>
  </si>
  <si>
    <t>0989906297</t>
  </si>
  <si>
    <t xml:space="preserve">Elizabeth Cely_SUMINISTROS MEDICOS Y DE LABORATORIO SUMELAB CIA </t>
  </si>
  <si>
    <t>1792272688001</t>
  </si>
  <si>
    <t>0958727475</t>
  </si>
  <si>
    <t xml:space="preserve">Alejandra Pozo_RHELEC INGENIERIA COMPANIA LIMITADA </t>
  </si>
  <si>
    <t>1791998057001</t>
  </si>
  <si>
    <t>0987392045</t>
  </si>
  <si>
    <t>CHRISTIAN ESTEBAN CEVALLOS NICOLALDE_CHRISTIAN ESTEBAN CEVALLOS NICOLALDE</t>
  </si>
  <si>
    <t>1712514775001</t>
  </si>
  <si>
    <t>0987679777</t>
  </si>
  <si>
    <t>TAPITEX MB-CDGA PARQUE INDUSTRIAL</t>
  </si>
  <si>
    <t>DIRECCION:CALLE ANTARES OE13-253 Y MIRLOS, VIA AL TINGO. TELF:2862-046</t>
  </si>
  <si>
    <t>RUTH DELGADO VALLEJO</t>
  </si>
  <si>
    <t>JOSE LUIS DEL PEZO GONZALEZ</t>
  </si>
  <si>
    <t>GUIA ENTREGADA -David Vargas  - null</t>
  </si>
  <si>
    <t>200101</t>
  </si>
  <si>
    <t>SAN CRISTOBAL</t>
  </si>
  <si>
    <t>PUERTO BAQUERIZO MORENO - ISLA SANTA MARIA (FLOREANA) (CAB. EN  PTO. VELASCO IBARRA)</t>
  </si>
  <si>
    <t>323-316-140</t>
  </si>
  <si>
    <t>GUIA ENTREGADA -David Varga  - 0</t>
  </si>
  <si>
    <t>MEGAPRODUCTOS - GUAYAQUIL</t>
  </si>
  <si>
    <t>TECHNOFILM S.A.</t>
  </si>
  <si>
    <t>1792701317001</t>
  </si>
  <si>
    <t>PALMAR DE LOS ESTEROS EMA S.A. PALESEMA</t>
  </si>
  <si>
    <t>890051235001</t>
  </si>
  <si>
    <t>1104541097</t>
  </si>
  <si>
    <t>CESAR DAVILA N10-222 Y CHARLES DARWIN/MONICA FRANCO/593978717147/// //</t>
  </si>
  <si>
    <t>SAINT GOBAIN-EDIF EMPORIUM</t>
  </si>
  <si>
    <t>SPARE-PARTS_FLEXNET UIO</t>
  </si>
  <si>
    <t>DIRECCION: PASAJE MANUEL HERRERA OE 5-05 Y AV. LA PRENSA - ATENCION FERNANDA YANES - CEL 0999818607</t>
  </si>
  <si>
    <t xml:space="preserve">DIRECCION: SAN JOSE OE8-252 Y SAN CAMILO, SAN CAMILO DE CALDERON - KM 14.5 PANAMERICANA NORTE - TELF:2824657 </t>
  </si>
  <si>
    <t>DIRECCION:  CALDERON AMALIA URIGUEN E7-203 Y AGUSTIN GUERRERO, SECTOR DE CALDERON CONTACTO: LUCY PILLALAZA 098 534 3186</t>
  </si>
  <si>
    <t>RECIBE EN BODEGA: PEDRO BURGOS</t>
  </si>
  <si>
    <t>GUIA ENTREGADA -. ROBERTO CARLOS SUAREZ MARCO LOMBEIDA SINDICATO UNICO DE TRABAJADORES DEL ILUSTRE M</t>
  </si>
  <si>
    <t>0962733173</t>
  </si>
  <si>
    <t xml:space="preserve">Bryan Salazar_TENSORTEC ECUADOR S A </t>
  </si>
  <si>
    <t>1792321271001</t>
  </si>
  <si>
    <t>0995033632</t>
  </si>
  <si>
    <t>AV GENERAL ENRIQUEZ VIA COTOGCHOA S N EN DANEC TOMA LA IZQUIERDA LLEGA A HANASKA Y ENTRA A LAS BODEGAS</t>
  </si>
  <si>
    <t xml:space="preserve">Teresa Salazar_SEGUROS EQUINOCCIAL S A </t>
  </si>
  <si>
    <t>EDGAR DANIEL GAVILANEZ AZOGUE_EDGAR DANIEL GAVILANEZ AZOGUE</t>
  </si>
  <si>
    <t>1804504437001</t>
  </si>
  <si>
    <t>0998073120</t>
  </si>
  <si>
    <t>De Las Azucenas N44 131 y de Los Granados</t>
  </si>
  <si>
    <t xml:space="preserve">Maricela Moreno_IMPORTADORA VEGA S A </t>
  </si>
  <si>
    <t>0958906578</t>
  </si>
  <si>
    <t>1091721070001</t>
  </si>
  <si>
    <t>1308494572</t>
  </si>
  <si>
    <t>0984845740</t>
  </si>
  <si>
    <t>0967276135</t>
  </si>
  <si>
    <t>200106</t>
  </si>
  <si>
    <t>OFICINA TRAMACO PUNTO DE ATENCION AMERICA</t>
  </si>
  <si>
    <t>010210</t>
  </si>
  <si>
    <t>070206</t>
  </si>
  <si>
    <t>PASAJE SIN NOMLBRE LOTE 525 EUCELIO ESPINOZA POLIT QUITO CONOCOTO 170803 PICHINCHA</t>
  </si>
  <si>
    <t>JUAN J PIN ACARO</t>
  </si>
  <si>
    <t>AV LAS AGUAS 0211 EF. 1111 PISO O INTERS. URDESA CENTRAL  TARQUI 090507 GUAYAS</t>
  </si>
  <si>
    <t>VIA A PAQUISTANCIA S/N COLONIA/ZONA CIUDAD: CAYAMBE/JUAN CARLOS AGURTO/593995909160//593958933884/8:00AM-14:00PM//</t>
  </si>
  <si>
    <t>ZONA PELIGROSA</t>
  </si>
  <si>
    <t>SEGAB</t>
  </si>
  <si>
    <t>GUIA ENTREGADA -Gabriela gancino - 1804765681</t>
  </si>
  <si>
    <t>GUIA ENTREGADA -DIEGO SOLORZANO  - 1317720942</t>
  </si>
  <si>
    <t>GUIA ENTREGADA -Paola Morán - 01</t>
  </si>
  <si>
    <t>GUIA ENTREGADA -Gabriela Pérez  - null</t>
  </si>
  <si>
    <t>1793110886001</t>
  </si>
  <si>
    <t>0983377711</t>
  </si>
  <si>
    <t>0993231622001</t>
  </si>
  <si>
    <t>0991752177</t>
  </si>
  <si>
    <t>MADERAS ANDINAS MADEORTEGA COMPANIA LIMITADA</t>
  </si>
  <si>
    <t>1792088836001</t>
  </si>
  <si>
    <t>GUIA ENTREGADA -Fernanda Reino  - 0604453001</t>
  </si>
  <si>
    <t>C &amp; C MOBILE SOLUTIONS_CARTAGENOVA BOADA CHRISTIAN PATRICIO</t>
  </si>
  <si>
    <t>Av. RepUblica del Salvador 890 y Suecia, Ed. Delta, piso 1 of. 11 REF., frente al Juan Valdez</t>
  </si>
  <si>
    <t>1715361067001</t>
  </si>
  <si>
    <t>998332085</t>
  </si>
  <si>
    <t>Calle 7 de Oct entre 10ma primera y June GuzmAn Mz 9 solar 21 diagonal a Servientrega.</t>
  </si>
  <si>
    <t>080305</t>
  </si>
  <si>
    <t>VICTOR ANDRES COSTA JARAMILLO</t>
  </si>
  <si>
    <t>1722931563</t>
  </si>
  <si>
    <t>0987931644</t>
  </si>
  <si>
    <t>WASHINGTON SALAZAR</t>
  </si>
  <si>
    <t>Galo Vera</t>
  </si>
  <si>
    <t>AUTOEASTERN QUITO</t>
  </si>
  <si>
    <t>1791806956001</t>
  </si>
  <si>
    <t>TEXCOPE</t>
  </si>
  <si>
    <t>PDV IBS CC PASEO SHOPPING AMBATO_JOSE LUIS CORAL MOLINA</t>
  </si>
  <si>
    <t>AV. MANUELITA SAENZ Y CALLE PIO BAROJA NESSI, CC. PASEO SHOPPING, PISO 2, LOCAL 103 MOVISTAR</t>
  </si>
  <si>
    <t>0980508973</t>
  </si>
  <si>
    <t>ASFRASA COMUNICACIONES DURAN_SHEILA ELIANA GOMEZ POVEDA</t>
  </si>
  <si>
    <t>AV SAN JORGE Y PLAZA DANIN , ED.  CASANOVA 1ER PISO A 2 LOCALES DEL NUEVO SERVIENTREGA</t>
  </si>
  <si>
    <t>998721550</t>
  </si>
  <si>
    <t xml:space="preserve">GABRIELA GALVEZ_BAKELSECUADOR S A </t>
  </si>
  <si>
    <t>1791291522001</t>
  </si>
  <si>
    <t>LALAMA ENTRE ROCAFUERTE Y CUENCA FRENTE AL DISPENSARIO NUESTRA SENORA DE LA ELEVACION</t>
  </si>
  <si>
    <t>0980436862</t>
  </si>
  <si>
    <t xml:space="preserve">Gabriela Vargas_GOLDERIE TRADING CIA LTDA </t>
  </si>
  <si>
    <t>AV. GALO PLAZA N47-260 Y RAFAEL RAMOS</t>
  </si>
  <si>
    <t xml:space="preserve">DIRECCION: YARUQUI - NELSON JARA S/N Y BENJAMIN NEGRETE - ATENCION PEDRO ALDANA - </t>
  </si>
  <si>
    <t>GUIA ENTREGADA -Angelo mejia  - null</t>
  </si>
  <si>
    <t>MARÍA DEL CARMEN PATIÑO</t>
  </si>
  <si>
    <t>KENNEDY NORTE MZ 301 SOLAR 2 CALLE ELEAODORO ARBOLEDA Y JOSE FALCONI DIAGONAL A LA EMBAJADA DE PANAMÁ,  DEL EDIFICIO DE DINERS GIRA A LA DERECHA EDIFICIO PLOMO DE 3 PISOS, PISO 2</t>
  </si>
  <si>
    <t>0991273085001</t>
  </si>
  <si>
    <t>0969080179</t>
  </si>
  <si>
    <t>Ana Tabares_ PREVENTIMED CIA LTDA</t>
  </si>
  <si>
    <t xml:space="preserve">Sebastian Morales_ SMARTSTORES S A </t>
  </si>
  <si>
    <t xml:space="preserve">Edificio la Previsora Av Naciones Unidas y Amazonas Torre A piso 5 oficina 502 </t>
  </si>
  <si>
    <t>0190495825001</t>
  </si>
  <si>
    <t>0998548964</t>
  </si>
  <si>
    <t>1791751914001</t>
  </si>
  <si>
    <t>1792604303001</t>
  </si>
  <si>
    <t>0988399317</t>
  </si>
  <si>
    <t>0987224197</t>
  </si>
  <si>
    <t>HALFSIM TUENTI PREPAGO NUMERADA $7: 1 und</t>
  </si>
  <si>
    <t>0919857474</t>
  </si>
  <si>
    <t>0984309478/0989110289</t>
  </si>
  <si>
    <t>1725030678</t>
  </si>
  <si>
    <t>120504</t>
  </si>
  <si>
    <t>VIVIANA EVELIN SEGARRA GALARZA</t>
  </si>
  <si>
    <t>0923124549</t>
  </si>
  <si>
    <t>0983263755</t>
  </si>
  <si>
    <t>180301</t>
  </si>
  <si>
    <t>BANOS DE AGUA SANTA - LLIGUA - ULBA</t>
  </si>
  <si>
    <t>070202</t>
  </si>
  <si>
    <t>EDISON SANAGUANO</t>
  </si>
  <si>
    <t>OE 11A 5 46 A 3CUADRAS DE IGLESIA QUITO// LOS CORDONES CHILLOGALLO 170707 PICHINCHA</t>
  </si>
  <si>
    <t>EDEN D PEREZ SR</t>
  </si>
  <si>
    <t>VERACRUZ N34 90 ENTRE PEDRO BEDON Y AMERICA  RUMIPAMBA 170508 PICHINCHA</t>
  </si>
  <si>
    <t>CDLA IETEL MZ 33 SOLAR 1 DIAGONAL A TECNICENTRO  TARQUI 090505 GUAYAS</t>
  </si>
  <si>
    <t>PABLO F MORENO P</t>
  </si>
  <si>
    <t>AV GALO PLAZA LASSO N50 Y RAFAEL BUSTAMANTE  QUITO DISTRITO METROPOLIT 170502 PICHINCHA</t>
  </si>
  <si>
    <t>CARMEN SANCHEZ</t>
  </si>
  <si>
    <t>MARIA ALLAUCA</t>
  </si>
  <si>
    <t>091502</t>
  </si>
  <si>
    <t>VELASCO IBARRA (CAB. EL EMPALME)</t>
  </si>
  <si>
    <t>110303</t>
  </si>
  <si>
    <t>LAURO GUERRERO - CASANGA</t>
  </si>
  <si>
    <t>CALLE ATANACIO SANTOS Y 25 DE DICIEMBRE REF 50 METROS DE LA CLINICA V MORAN  12 DE MARZO 130111 MANABI</t>
  </si>
  <si>
    <t>GRAFICOS NACIONALES "GRANASA"</t>
  </si>
  <si>
    <t xml:space="preserve">AV. CARLOS JULIO AROSEMENA KM 2.5 Y LAS MONJAS </t>
  </si>
  <si>
    <t>0990022887001 - Sr.Cristhian Murillo / Manuel Benitez</t>
  </si>
  <si>
    <t>0999328209</t>
  </si>
  <si>
    <t>GUIA ENTREGADA -Martha castillo - null</t>
  </si>
  <si>
    <t>NO HAY QUIEN RECIBA - CLIENTE -  - . - CLIENTE:SI - PUBLICO:SI</t>
  </si>
  <si>
    <t>GUIA ENTREGADA -. TENEMAZA  MOVIPHONE  GALO PALLAROSO - null</t>
  </si>
  <si>
    <t>GUIA ENTREGADA -. EDGAR DANIEL GAVILANEZ AZOGUE EDGAR DANIEL GAVILANEZ AZOGUE - 1804504437001</t>
  </si>
  <si>
    <t>NO HAY QUIEN RECIBA - CLIENTE -  - No sé encuentra  - CLIENTE:SI - PUBLICO:SI</t>
  </si>
  <si>
    <t xml:space="preserve">DE LA A CHUMBI SOFIA MARINA GYE_DE LA A CHUMBI SOFIA MARINA </t>
  </si>
  <si>
    <t>CIUDADELA URDENOR MANZANA #108 SOLAR #9 PLANTA BAJA</t>
  </si>
  <si>
    <t>0921357984001</t>
  </si>
  <si>
    <t>991039823</t>
  </si>
  <si>
    <t>0992840234001</t>
  </si>
  <si>
    <t>WINNERS CELL ESMERALDAS_DANIEL JARRIN</t>
  </si>
  <si>
    <t>Av. Sucre y Quito, esquina frente a la cerAmica Costo, calle 203</t>
  </si>
  <si>
    <t>1720429685001</t>
  </si>
  <si>
    <t>959543432</t>
  </si>
  <si>
    <t>FARMAENLACE BODEGA UIO_CONSUELO JASMINE VALENCIA VASCONEZ</t>
  </si>
  <si>
    <t xml:space="preserve">CAPITAN RAFAEL RAMOS E2-210 Y CASTELLI. </t>
  </si>
  <si>
    <t>1791984722001</t>
  </si>
  <si>
    <t>GETTAREQ BODEGA GYE_MARIA VERONICA CARRIEL</t>
  </si>
  <si>
    <t>RETAIL TUENTI, KM. 11,5 VIA DAULE JUNTO AL BANCO BOLIVARIANO UBICADO EN LA GASOLINERA MOBIL.</t>
  </si>
  <si>
    <t>WINNERS PEDERNALES_DANIEL JARRIN</t>
  </si>
  <si>
    <t>0959543432</t>
  </si>
  <si>
    <t>WINNERS CELL TUENTI SANTO DOMINGO_DANIEL EDUARDO JARRIN MARROQUIN</t>
  </si>
  <si>
    <t>Av La Paz y rio pastaza dentro del  Gran Aki santo Domingo local #6 junto a servipagos.</t>
  </si>
  <si>
    <t>Joselyn Astudillo</t>
  </si>
  <si>
    <t>1728593946</t>
  </si>
  <si>
    <t>Maria Caiza</t>
  </si>
  <si>
    <t>1723894521</t>
  </si>
  <si>
    <t>0987720008/0958656140</t>
  </si>
  <si>
    <t>0983732758</t>
  </si>
  <si>
    <t>MISHEL MALDONADO</t>
  </si>
  <si>
    <t>958843985</t>
  </si>
  <si>
    <t>Mercedes Reina</t>
  </si>
  <si>
    <t>Av San Luis S/N e Isla Santa Clara Edi. San Luis Shopping</t>
  </si>
  <si>
    <t>230202</t>
  </si>
  <si>
    <t>997352087</t>
  </si>
  <si>
    <t>TECECAB TUENTI PICHINCHA_Zaida Moreira</t>
  </si>
  <si>
    <t>KYWI</t>
  </si>
  <si>
    <t>AV. GENERAL ENRIQUEZ EN LAS BODEGAS DE LA CORPORACIÓN LA FAVORITA</t>
  </si>
  <si>
    <t>1790041220001 -VERONICA PLAZARTE</t>
  </si>
  <si>
    <t>0980356752</t>
  </si>
  <si>
    <t>1792694337001</t>
  </si>
  <si>
    <t xml:space="preserve">ANGELA ROMERO_IMPORTADORA Y DISTRIBUIDORA DE TABLEROS DE MADERA IMPORQUIVI CIA LTDA </t>
  </si>
  <si>
    <t>AV DE LAS AMERICAS Y SAN PABLO DEL LAGO REFERENCIA PUENTE FABIAN ALARCON EN IMPORQUIVI</t>
  </si>
  <si>
    <t>0190361799001</t>
  </si>
  <si>
    <t>0979126483</t>
  </si>
  <si>
    <t>ESCUELA DE EDUCACIÓN BÁSICA PARTICULAR LAS AMÉRICAS</t>
  </si>
  <si>
    <t>SAUCES 9, MZ L11, SOLAR 1, 22 Y 23 DIAGONAL A LA ESPAÑOLA DE LA ALBORADA, GUAYAQUIL, PICHINCHA, ECUADOR.</t>
  </si>
  <si>
    <t xml:space="preserve">DIRECCION: TABACUNDO - ATENCION PEDRO ALDANA - </t>
  </si>
  <si>
    <t>EN_CARTA_PORTE_RETIRO</t>
  </si>
  <si>
    <t>CARTA_PORTE_CREADA_RETIRO</t>
  </si>
  <si>
    <t>RETIRO PUNTO DE VENTA</t>
  </si>
  <si>
    <t>GUIA ENTREGADA -Amberly De la Torre  - 1004613590</t>
  </si>
  <si>
    <t>FUERA DE COBERTURA - CLIENTE -  - Fuera de cobertura  - CLIENTE:SI - PUBLICO:SI</t>
  </si>
  <si>
    <t>GUIA ENTREGADA -. IBARRA CORDOVA AMPARO NATASHA - 1711961514</t>
  </si>
  <si>
    <t>LLAMADA EFECTIVA</t>
  </si>
  <si>
    <t>ACERIA DEL ECUADOR CA ADELCA.</t>
  </si>
  <si>
    <t>1790004724001</t>
  </si>
  <si>
    <t>171113</t>
  </si>
  <si>
    <t>ALOAG</t>
  </si>
  <si>
    <t>0990013314001</t>
  </si>
  <si>
    <t>0990299390001</t>
  </si>
  <si>
    <t>0992177903</t>
  </si>
  <si>
    <t>Veronica Matute_CORPORACION ECUATORIANA DE LICORES Y ALIMENTOS S A</t>
  </si>
  <si>
    <t>0992696923001</t>
  </si>
  <si>
    <t>0992224360</t>
  </si>
  <si>
    <t>0990054533001</t>
  </si>
  <si>
    <t>995921205</t>
  </si>
  <si>
    <t>110106</t>
  </si>
  <si>
    <t>WELLINGTON PARRALES</t>
  </si>
  <si>
    <t>00979235975</t>
  </si>
  <si>
    <t>GALVANORTE CIA. LTDA.</t>
  </si>
  <si>
    <t>1792251214001</t>
  </si>
  <si>
    <t>FARMAENLACE AUTOSERVICIOS_VERONICA SALAS</t>
  </si>
  <si>
    <t>DIRECCION: DE LOS ARUPOS N 126 Y ELOY ALFARO</t>
  </si>
  <si>
    <t>DIRECCION: ALOAG KM 1 1/2 VIA A SANTO DOMINGO - ALOAG - MEJIA TELEFONO 3968-100 - ENTREGAR EN BODEGA DE LAMINADOS</t>
  </si>
  <si>
    <t>DEMACO STA LEONOR</t>
  </si>
  <si>
    <t>DEMACO CENTRO</t>
  </si>
  <si>
    <t>GUIA ENTREGADA -. ANDREA CECILIA ARIAS SALAZAR ANDREA CECILIA ARIAS SALAZAR - null</t>
  </si>
  <si>
    <t>HERNAN ALFONSO TAMAYO</t>
  </si>
  <si>
    <t>989944242</t>
  </si>
  <si>
    <t>00997977491</t>
  </si>
  <si>
    <t>BERNARDO VALDIVIEZO #191-38 Y QUITO LOJA  LOJA 110108 LOJA</t>
  </si>
  <si>
    <t>ANGIE ACOSTA</t>
  </si>
  <si>
    <t>SARA GONZALEZ</t>
  </si>
  <si>
    <t>110403</t>
  </si>
  <si>
    <t>PINDAL</t>
  </si>
  <si>
    <t>130401</t>
  </si>
  <si>
    <t>SANTA ANA DE VUELTA LARGA</t>
  </si>
  <si>
    <t>BERNARDO VALDIVIEZO Y QUITO   LOJA 110108 LOJA</t>
  </si>
  <si>
    <t>210208</t>
  </si>
  <si>
    <t>EL ENO</t>
  </si>
  <si>
    <t>080411</t>
  </si>
  <si>
    <t>MATAMBA - BOCANA DEL BUA - LA UNION</t>
  </si>
  <si>
    <t>130505</t>
  </si>
  <si>
    <t>EL CARMEN - LA BRAMADORA</t>
  </si>
  <si>
    <t>MARIA SANCHEZ</t>
  </si>
  <si>
    <t>CARLOS MEJIA</t>
  </si>
  <si>
    <t>CARLOS PARRA</t>
  </si>
  <si>
    <t>140401</t>
  </si>
  <si>
    <t>GUALAQUIZA</t>
  </si>
  <si>
    <t>GUALAQUIZA - TUCUMBATZA</t>
  </si>
  <si>
    <t>1792375355001</t>
  </si>
  <si>
    <t>TELCONET</t>
  </si>
  <si>
    <t>INSELEC - UIO</t>
  </si>
  <si>
    <t>AV. DE LOS ARUPOS E1-202 Y PANAMERICANA NORTE KM 5 ½.</t>
  </si>
  <si>
    <t>1790319520001  - MA. FERNANDA MIÑO</t>
  </si>
  <si>
    <t>022-807474  EXT-139</t>
  </si>
  <si>
    <t>HERNANDO DE LA CRUZ N32-164 Y AV. ATAHUALPA</t>
  </si>
  <si>
    <t>DICOPAINT/DIEGO FERNANDEZ MEJIA</t>
  </si>
  <si>
    <t>DISFERCAL-CELIO ALFREDO CALDERON</t>
  </si>
  <si>
    <t>AV ORDONEZ LASSO Y CEREZOS ED. PROCAL</t>
  </si>
  <si>
    <t>ESPAGROTEC ESPECIALIDADES AGRICOLAS CIA. LTDA.</t>
  </si>
  <si>
    <t>1705_RUMIÑAHUI</t>
  </si>
  <si>
    <t>MARIO JAVIER GIL CEVALLOS GUAYAQUIL_MARIO JAVIER GIL CEVALLOS</t>
  </si>
  <si>
    <t>KENNEDY NUEVA AV. LUIS PLAZA DANIN #114 MZ. 46 V. 7</t>
  </si>
  <si>
    <t>0925805525001</t>
  </si>
  <si>
    <t>1791415728001</t>
  </si>
  <si>
    <t>983177226</t>
  </si>
  <si>
    <t>984406870</t>
  </si>
  <si>
    <t>ELVIA CORINA RIVADENEIRA SANCHEZ</t>
  </si>
  <si>
    <t>0201112653</t>
  </si>
  <si>
    <t>0999723942</t>
  </si>
  <si>
    <t>CAV CUENCA MALL DEL RIO AV FELIPE II Y CIRCUNVALACION SUR CC MALL DEL RIO PLANTA BAJA DIAGONAL AL BCO DE GUAYAQUIL LB 86</t>
  </si>
  <si>
    <t>171105</t>
  </si>
  <si>
    <t>COTOGCHOA - RUMIPAMBA</t>
  </si>
  <si>
    <t>JAIME ROLDOS EDIFICIO EL CONSORCIO OFICINA 410</t>
  </si>
  <si>
    <t>Adriana Gutierrez_UNIVERSIDAD CASA GRANDE</t>
  </si>
  <si>
    <t>0992541539001</t>
  </si>
  <si>
    <t>0999611695</t>
  </si>
  <si>
    <t>1791809491001</t>
  </si>
  <si>
    <t>0958932925</t>
  </si>
  <si>
    <t>GIL RAMIREZ DAVALOS Y ARMENILLAS ESQUINA EN ALMACENES JUAN ELJURI DIVISION LICORES CUENCA AZUAY</t>
  </si>
  <si>
    <t>995950094</t>
  </si>
  <si>
    <t>1791997891001</t>
  </si>
  <si>
    <t>0995259395</t>
  </si>
  <si>
    <t>1722503792</t>
  </si>
  <si>
    <t>SAN ISIDRO DEL INCA  AV ELOY ALFARO N50 52   DE LAS TORONJAS</t>
  </si>
  <si>
    <t>1753017456</t>
  </si>
  <si>
    <t>HALFSIM TUENTI PREPAGO PORTABILIDAD: 1 und SECTOR  SAN ISIDRO DEL INCA ENTREGAR EN EL EDIFICIO LAS TORONJAS  JUNTO A COOPERATIVA ATAHUALPA</t>
  </si>
  <si>
    <t>Alvaro Ruben Zapata Salazar</t>
  </si>
  <si>
    <t>1804544623</t>
  </si>
  <si>
    <t>210205</t>
  </si>
  <si>
    <t>JAMBELI - SANTA CECILIA - NUEVOS HORIZONTES</t>
  </si>
  <si>
    <t>MARIA D URREA LEDESMA</t>
  </si>
  <si>
    <t>ADRIANA E GOMEZ</t>
  </si>
  <si>
    <t>ALAMOS DE LA ATARAZANA MZ K VILLA 14C FRENTE A LA IGLESIA  GUAYAQUIL 090509 GUAYAS</t>
  </si>
  <si>
    <t>MARCO A MORENO MORM</t>
  </si>
  <si>
    <t>AV 11 DE NOVIEMBRE Y AV CANONIGO RAMOS 13 DE ABRIL  RIOBAMBA 060106 CHIMBORAZO</t>
  </si>
  <si>
    <t>00984728520</t>
  </si>
  <si>
    <t>988578652</t>
  </si>
  <si>
    <t>Marcela Choco Samaniego</t>
  </si>
  <si>
    <t xml:space="preserve">Presidente Cordova 7-100 y Luis Cordero esquina </t>
  </si>
  <si>
    <t>0990813155</t>
  </si>
  <si>
    <t>JAVIER COELLO</t>
  </si>
  <si>
    <t>2301_SANTO DOMINGO</t>
  </si>
  <si>
    <t>0998543884</t>
  </si>
  <si>
    <t>Johana Villarreal</t>
  </si>
  <si>
    <t xml:space="preserve">RESTAURACION Y JUNIN CENTRO COMERCIAL GRAN AKI </t>
  </si>
  <si>
    <t>0999706039</t>
  </si>
  <si>
    <t>CECILIA PILATASIG</t>
  </si>
  <si>
    <t>Avenida de la Prensa y Avenida Kennedy Centro Comercial Condado Shopping nivel 2 frente a AKI Local 314</t>
  </si>
  <si>
    <t>0995482890</t>
  </si>
  <si>
    <t>ANDY SOLORZANO</t>
  </si>
  <si>
    <t>C.C. SHOPPING DURAN  KILOMETRO 3.5 DE LA AUTOPISTA DURAN</t>
  </si>
  <si>
    <t>0907_DURAN</t>
  </si>
  <si>
    <t>0998619422</t>
  </si>
  <si>
    <t>JEFFERSON GUANCHALA</t>
  </si>
  <si>
    <t xml:space="preserve">BELISARIO QUEVEDO 8-07 Y JUAN ABEL ECHEVERRIA , Junto Almacenes La Ganga Edificio de 3 pisos Ventana </t>
  </si>
  <si>
    <t>0501_LATACUNGA</t>
  </si>
  <si>
    <t>0969092347</t>
  </si>
  <si>
    <t>GABRIELA GANCINO</t>
  </si>
  <si>
    <t>Av. Cevallos 15-57 entre Mera y Martinez (Edificio Asociacion de Empleados de Tungurahua) Planta baja</t>
  </si>
  <si>
    <t>0999888539</t>
  </si>
  <si>
    <t>EDUARDO CHINGA</t>
  </si>
  <si>
    <t>C.C. RIOCENTRO SUR Av. 25 de Julio al lado de la Universidad Agraria de Guayaquil, segundo Piso frente   a  claro y comandato</t>
  </si>
  <si>
    <t>0959589879</t>
  </si>
  <si>
    <t>MIGUEL MONTOYA</t>
  </si>
  <si>
    <t xml:space="preserve">  C.C. EL PASEO SHOPPING LA PENINSULA LOCAL 1 PLANTA BAJA (barrio san francisco mz 38. calle 9)  </t>
  </si>
  <si>
    <t>2402_LA LIBERTAD</t>
  </si>
  <si>
    <t>TARSISINVEST TUENTI KENNEDY_MARCO BASTIDAS TOALA</t>
  </si>
  <si>
    <t>Urdenor 2, Mz. 288 Villa 12 (Detras de las antenas de Tv Cable de la Juan Tancamarengo.</t>
  </si>
  <si>
    <t>MOVIPHONE CUENCA TUENTI_Galo Pallaroso</t>
  </si>
  <si>
    <t>Sucre y Manuel Vega esquina</t>
  </si>
  <si>
    <t>DIRECCION:AUTOPISTA VALLE DE LOS CHILLOS ? KM 25  TEL 2332233 BODEGA DE GRIFERIA</t>
  </si>
  <si>
    <t>1790016919001</t>
  </si>
  <si>
    <t>1721787024</t>
  </si>
  <si>
    <t>983172903</t>
  </si>
  <si>
    <t>UNIDAD EDUCATIVA EL SAUCE</t>
  </si>
  <si>
    <t>RITA LORENA MESIAS SUASNAVAS_RITA LORENA MESIAS SUASNAVAS</t>
  </si>
  <si>
    <t>0958864431</t>
  </si>
  <si>
    <t>0602389199001</t>
  </si>
  <si>
    <t>ALEXANDRA GALARZA_MUTUALISTA DE AHORRO Y CREDITO PARA LA VIVIENDA AZUAY</t>
  </si>
  <si>
    <t>HERMANO MIGUEL SN Y BOLIVAR ESQUINA MUTUALISTA AZUAY CUENCA AZUAY</t>
  </si>
  <si>
    <t>992966652</t>
  </si>
  <si>
    <t>1500634157001</t>
  </si>
  <si>
    <t>SEGUNDO VITERI</t>
  </si>
  <si>
    <t>PANATLANTIC</t>
  </si>
  <si>
    <t>0997082256</t>
  </si>
  <si>
    <t>LIDIA SCALDAFERRI</t>
  </si>
  <si>
    <t xml:space="preserve"> 0992815339</t>
  </si>
  <si>
    <t>Sandra Montenegro_MULTITRABAJOS COM</t>
  </si>
  <si>
    <t>1791768213001</t>
  </si>
  <si>
    <t>0993351598001</t>
  </si>
  <si>
    <t>1715676308001</t>
  </si>
  <si>
    <t>MAUREN ANABEL CABRERA TOBAR O DAVID ZAMBRANO_MAUREN ANABEL CABRERA TOBAR</t>
  </si>
  <si>
    <t>1500662943001</t>
  </si>
  <si>
    <t>ROBERTO CARLOS SUAREZ MARCO LOMBEIDA_SINDICATO UNICO DE TRABAJADORE</t>
  </si>
  <si>
    <t xml:space="preserve"> SUCUMBIOS CASCALES QUITO ENTRE AZUAY Y BOLIVAR EN EL MUNICIPIO </t>
  </si>
  <si>
    <t>Tatiana MontaNo_ECUANEURONAS</t>
  </si>
  <si>
    <t>1793012256001</t>
  </si>
  <si>
    <t>0969754092</t>
  </si>
  <si>
    <t>Boyaca 1205 y 9 de Octubre Edif Pycca 3er piso</t>
  </si>
  <si>
    <t>OFICINA TRAMACO SALCEDO</t>
  </si>
  <si>
    <t>110117</t>
  </si>
  <si>
    <t>MALACATOS (VALLADOLID) - EL CARMEN</t>
  </si>
  <si>
    <t>JUAN O VILLARREAL</t>
  </si>
  <si>
    <t>CALLE MIGUEL CAMPODONICO SOLAR 21 22 Y AV JOAQUIN ORRANTIA  GUAYAQUIL 090506 GUAYAS</t>
  </si>
  <si>
    <t>JENNY TORRES</t>
  </si>
  <si>
    <t>130114</t>
  </si>
  <si>
    <t>DIANA MOROCHO</t>
  </si>
  <si>
    <t>091908</t>
  </si>
  <si>
    <t>SANTA LUCIA - BARBASCO DE ARRIBA</t>
  </si>
  <si>
    <t>MARCELO X SANAFRIA</t>
  </si>
  <si>
    <t>EL DIA Y EL TELEGRAFO N 38 16   IA,AQUITO 170505 PICHINCHA</t>
  </si>
  <si>
    <t>GUIDO DUCHI - RUC: 1791845722001</t>
  </si>
  <si>
    <t>0982675085</t>
  </si>
  <si>
    <t>VÍA A LA COSTA KM. 6.5, AV. DEL BOMBERO, GUAYAQUIL</t>
  </si>
  <si>
    <t>JORGE PEÑA / CHRISTIAN SORIANO - RUC: 0990032246001</t>
  </si>
  <si>
    <t>(593-2) 2443730 EXT.6268</t>
  </si>
  <si>
    <t>GIRA MUÑOZ</t>
  </si>
  <si>
    <t>VERDESOTO AMBATO</t>
  </si>
  <si>
    <t xml:space="preserve">Alexandra Roman Adrian Chavez_LATAM AIRLINES ECUADOR S A </t>
  </si>
  <si>
    <t>Av s n y Av de las Americas Edificio Sky Building Piso 5 oficina 505</t>
  </si>
  <si>
    <t>0992517182001</t>
  </si>
  <si>
    <t>0990008167001</t>
  </si>
  <si>
    <t>Amazonas 4560 y Pereira Edf Matriz 7mo piso</t>
  </si>
  <si>
    <t xml:space="preserve">MANOLO ORTIZ_CONTINENTAL TIRE ANDINA S A </t>
  </si>
  <si>
    <t>0190005070001</t>
  </si>
  <si>
    <t>999853874</t>
  </si>
  <si>
    <t>RUIZ DE CASTILLA N30 13 Y ANDAGOYA EDF EXPOCOLOR MZ OFIC 3</t>
  </si>
  <si>
    <t>0999701302</t>
  </si>
  <si>
    <t>MEZA MATA ADA MARIA QUITO_ADA MEZA</t>
  </si>
  <si>
    <t>AV. DE LOS SHYRIS Y AV. ELOY ALFARO EDIF. PARQUE CENTRAL</t>
  </si>
  <si>
    <t>1758999484</t>
  </si>
  <si>
    <t>993399446</t>
  </si>
  <si>
    <t>COMERCIAL SANTA MONICA_Graciela Martinez</t>
  </si>
  <si>
    <t xml:space="preserve">Luis Cadena OE4-140 y Gregorio Bobadilla, EDIF. Miranda NUnez de la  ciudad de Quito oficina 1 </t>
  </si>
  <si>
    <t>1705387510001</t>
  </si>
  <si>
    <t>967197164</t>
  </si>
  <si>
    <t>ANDRES SUAREZ</t>
  </si>
  <si>
    <t>Av. Mariano Acosta 21-47 y Victor Gomez Jurado C.C. La Plaza Shopping Center local movistar</t>
  </si>
  <si>
    <t>984448116</t>
  </si>
  <si>
    <t xml:space="preserve">KARINA QUINAPALLO </t>
  </si>
  <si>
    <t xml:space="preserve">CLLE. GARCIA MORENO 22-14 Y 10 DE AGOSTO ESQUINA DIAGONAL AL BANCO INTERNACIONAL </t>
  </si>
  <si>
    <t>0601_RIOBAMBA</t>
  </si>
  <si>
    <t>0969060810</t>
  </si>
  <si>
    <t>KATHERINE QUILLUPAGUI</t>
  </si>
  <si>
    <t xml:space="preserve">Av. Amazonas N6-114 y Republica CC El Jardin Segunda Planta Locales 228 y 229 </t>
  </si>
  <si>
    <t>Avenida Joaquin Orrantia y Avenida Constitucion. Parroquia Tarqui 4to Pasaje 1 NE.Postal 090513 CC Mall del Sol Local A55 PB Zona 1 (local Movistar)</t>
  </si>
  <si>
    <t>0987045549</t>
  </si>
  <si>
    <t>JONATHAN GALLEGOS</t>
  </si>
  <si>
    <t>Av. Interoceanica y Juna Montalvo junto a Produbanco C.C. Santa Maria</t>
  </si>
  <si>
    <t>0979594076</t>
  </si>
  <si>
    <t>MADELIN VELEZ</t>
  </si>
  <si>
    <t>El Carmen, Abdon Calderon y Av. Chone frente a Japon Motos, Diagonal al Banco Pichincha a lado de farmacia Sana Sana</t>
  </si>
  <si>
    <t>1304_EL CARMEN</t>
  </si>
  <si>
    <t>0999980892</t>
  </si>
  <si>
    <t>JOSELYNE YEPEZ</t>
  </si>
  <si>
    <t>0993714346</t>
  </si>
  <si>
    <t xml:space="preserve">GABRIELA PEREZ </t>
  </si>
  <si>
    <t>Av. Quito y Av. Abraham Calazacon Centro Comercial Pase Shopping Local 15</t>
  </si>
  <si>
    <t>0999066026</t>
  </si>
  <si>
    <t>Elvis Hidalgo</t>
  </si>
  <si>
    <t>C.C. RIOCENTRO SUR Av. 25 de Julio al lado de la Universidad Agraria de Guayaquil</t>
  </si>
  <si>
    <t>0983345657</t>
  </si>
  <si>
    <t>JORGE MERINO</t>
  </si>
  <si>
    <t>Cdla Kenney Av Del Periodista y Dr Juan Bautista Arzube CC Policentro local #48, (Local Movistar)</t>
  </si>
  <si>
    <t>0979317168</t>
  </si>
  <si>
    <t>EDUVIGES LOOR</t>
  </si>
  <si>
    <t xml:space="preserve">Av. 4 de Noviembre, Manta 130210 LOCAL 21 PLANTA ALTA </t>
  </si>
  <si>
    <t>1308_MANTA</t>
  </si>
  <si>
    <t>0999471892</t>
  </si>
  <si>
    <t>LILIANA ZAMBRANO</t>
  </si>
  <si>
    <t>Calle Pichincha entre Calles Washington y Bolivar a lado de Almacenes Artefacta</t>
  </si>
  <si>
    <t>1303_CHONE</t>
  </si>
  <si>
    <t>0996615434</t>
  </si>
  <si>
    <t>FRANCHESKA ARAUJO</t>
  </si>
  <si>
    <t>Av. America y Jorge Washington local 16 y 17 Planta Baja</t>
  </si>
  <si>
    <t>1301_PORTOVIEJO</t>
  </si>
  <si>
    <t>0987252104</t>
  </si>
  <si>
    <t>Av. Galo Plaza Lasso y Av. Simon Bolivar, Centro Comercial Portal Shopping local 52- 53 piso Dos</t>
  </si>
  <si>
    <t>Kevin Gomez</t>
  </si>
  <si>
    <t>MARIA ERAS</t>
  </si>
  <si>
    <t>JUAN C MORALES ECON</t>
  </si>
  <si>
    <t>CARMELA MALO Y PRIMERO DE MAYO   CUENCA 010206 AZUAY</t>
  </si>
  <si>
    <t>1900345933</t>
  </si>
  <si>
    <t>0968376903</t>
  </si>
  <si>
    <t>RETIRO AGENCIA TRAMACO SAN MARINO</t>
  </si>
  <si>
    <t>SALESLAND TUENTI - AZUAY_CUENCA</t>
  </si>
  <si>
    <t>Calle San Blas 2.25  e/ Tomas Ordonez y Manuel Vega</t>
  </si>
  <si>
    <t>1713085593</t>
  </si>
  <si>
    <t>0999805380</t>
  </si>
  <si>
    <t>VIPSOLUCIONES_JULIO CESAR GOMEZ ARGOTI</t>
  </si>
  <si>
    <t>MANUE CAJIAS E13146 Y TORIBIO HIDALGO PB SEC. LA VICENTINA ALTA PB</t>
  </si>
  <si>
    <t>1716840986001</t>
  </si>
  <si>
    <t>MEGAKONS S.A. AMBATO</t>
  </si>
  <si>
    <t>JENNY LILIANA CONTENTO CHAMBA</t>
  </si>
  <si>
    <t>CANTON SUCUA, CALLE EFREN ZUNIGA CASA SN Y AV 2000. CASA VERJA CREMA DE DOS PISOS COLOR GRIS Y ROSA. CODIGO POSTAL 140301</t>
  </si>
  <si>
    <t>0997455876-0992443984</t>
  </si>
  <si>
    <t>PIEDAD ESTHELA VILLACRES JARAMILLO</t>
  </si>
  <si>
    <t>Avenida EspaNa 14 14 Valencia</t>
  </si>
  <si>
    <t>KM 5 5 VIA A DAULE</t>
  </si>
  <si>
    <t>1791201000001</t>
  </si>
  <si>
    <t>ISABEL SAMANIEGO_NESTLE ECUADOR S A</t>
  </si>
  <si>
    <t>AV SIMON BOLIVAR S N Y VIA A NAYON COMPLEJO CORPORATIVO EKOPARK TORRE 2</t>
  </si>
  <si>
    <t>0987145008</t>
  </si>
  <si>
    <t xml:space="preserve">Maria Jose Regalado_SOUTH ECUAMERIDIAN S A </t>
  </si>
  <si>
    <t>0992419121001</t>
  </si>
  <si>
    <t>0115930981</t>
  </si>
  <si>
    <t>170509</t>
  </si>
  <si>
    <t>STUDENT´S HOUSE BOOKSHOP</t>
  </si>
  <si>
    <t>AV. LOS GUAYTAMBOS Y MONTALVO; CENTRO COMERCIAL CARACOL LOCAL 65</t>
  </si>
  <si>
    <t>TELCONET S.A.</t>
  </si>
  <si>
    <t>AV. PERIMETRAL KM 30,5 Y LEOPOLDO CARRERA CALVO (JUNTO A LA ESPOL  PROSPERINA), GUAYAQUIL</t>
  </si>
  <si>
    <t>Av Republica y Martin Carrion Esquina Edif Pucara Piso 11</t>
  </si>
  <si>
    <t>ANA MARIA ROCHA C Claudia Ayala_FARMAYALA PHARMACEUTICAL COMPANY S A FPC</t>
  </si>
  <si>
    <t>AV CARLOS JULIO AROSEMENA KM 2 5 JUNTO A TALLERES ASIA CAR GUAYAS GUAYAQUIL</t>
  </si>
  <si>
    <t>0995803011/0984813949</t>
  </si>
  <si>
    <t>Eloy Alfaro E10 72 y Fresnos</t>
  </si>
  <si>
    <t>1792967929001</t>
  </si>
  <si>
    <t>1790889114001</t>
  </si>
  <si>
    <t>ROBERTO CARLOS SUAREZ MARCO LOMBEIDA_SINDICATO UNICO DE TRABAJODORES</t>
  </si>
  <si>
    <t xml:space="preserve"> SUCUMBIOS CASCALES AV QUITO ENTRE AZUAY Y BOLIVAR REFERENCIA EN EL MUNICIPIO </t>
  </si>
  <si>
    <t>1793107036001</t>
  </si>
  <si>
    <t>0302296793001</t>
  </si>
  <si>
    <t>1750065151</t>
  </si>
  <si>
    <t>OFICINA TRAMACO CALCETA</t>
  </si>
  <si>
    <t>PROFERMACO CIA. LTDA</t>
  </si>
  <si>
    <t>1850741016</t>
  </si>
  <si>
    <t>0963363031</t>
  </si>
  <si>
    <t>1715020283</t>
  </si>
  <si>
    <t>0983727113</t>
  </si>
  <si>
    <t>VERA FRANCO ABEL ANTONIO</t>
  </si>
  <si>
    <t>1316541539</t>
  </si>
  <si>
    <t>0962908064</t>
  </si>
  <si>
    <t>BINARIA SISTEMAS S.A.   /    SERVIO FRÍAS</t>
  </si>
  <si>
    <t>130117</t>
  </si>
  <si>
    <t>ABDON CALDERON (SAN FRANCISCO)</t>
  </si>
  <si>
    <t>NO HAY QUIEN RECIBA - CLIENTE -  - CLIENTE NO CONTESTA  - CLIENTE:SI - PUBLICO:SI</t>
  </si>
  <si>
    <t>PBC4292</t>
  </si>
  <si>
    <t>MEGAMETALES AURORA</t>
  </si>
  <si>
    <t>MEGAMETALES HIPERFERIA</t>
  </si>
  <si>
    <t>INVENTARIO KYND</t>
  </si>
  <si>
    <t>BODEGA KYNDRYL</t>
  </si>
  <si>
    <t>MEGAMETALES PALMAS</t>
  </si>
  <si>
    <t>MEGAMETALES SUCURSAL VENEZUELA</t>
  </si>
  <si>
    <t>INABRAS SUCURSAL QUITO</t>
  </si>
  <si>
    <t>SOLBRIC LUBRICANTES Y SOLVENTES UIO</t>
  </si>
  <si>
    <t>HERNAN LONDONO</t>
  </si>
  <si>
    <t>CALLE DOES-49 Y CALLE E DENTRO DE LA URBANIZACION EL CONDADO QUITO-CONDADO CONDADO 170134 PICHINCHA</t>
  </si>
  <si>
    <t>LIGIA BADILLO</t>
  </si>
  <si>
    <t>ISLA FERNANDINA 43 -125 Y TOMAS DE BERLANGA QUITO // NORTE JIPIJAPA 170513 PICHINCHA</t>
  </si>
  <si>
    <t>ESTEBAN MOSQUERA</t>
  </si>
  <si>
    <t>CALLE B 48 18   COCHAPAMBA 170132 PICHINCHA</t>
  </si>
  <si>
    <t>GUIA ENTREGADA -Belén Cantos  - 0707048872</t>
  </si>
  <si>
    <t>GUIA ENTREGADA -DUGLAS CACERES  - 0</t>
  </si>
  <si>
    <t>GUIA ENTREGADA -WENDY LOPEZ  - 00</t>
  </si>
  <si>
    <t>GUIA ENTREGADA -Jorge Zapata  - 1714514484</t>
  </si>
  <si>
    <t>GUIA ENTREGADA -Jesus garcia - null</t>
  </si>
  <si>
    <t>1790013235001</t>
  </si>
  <si>
    <t>ERIC MERCADO O PEDRO ILLESCAS_ARCORIGEN S A</t>
  </si>
  <si>
    <t>0992797746001</t>
  </si>
  <si>
    <t>1791924401001</t>
  </si>
  <si>
    <t>0992585013001</t>
  </si>
  <si>
    <t>1791297024001</t>
  </si>
  <si>
    <t>1791105958001</t>
  </si>
  <si>
    <t>09995255094</t>
  </si>
  <si>
    <t>0993240702001</t>
  </si>
  <si>
    <t>0984017606</t>
  </si>
  <si>
    <t>GUIA ENTREGADA -Belén Cantos - 0707048872</t>
  </si>
  <si>
    <t>0981211402/0990030841</t>
  </si>
  <si>
    <t>ANAHY MOREIRA/KARLA ESCOBAR</t>
  </si>
  <si>
    <t>AVENIDA 23 CALLE20 MALL DEL PACIFICO LOCAL 57 Y 58</t>
  </si>
  <si>
    <t>0999001502</t>
  </si>
  <si>
    <t>0712_SANTA ROSA</t>
  </si>
  <si>
    <t>091101</t>
  </si>
  <si>
    <t>SIMON BOLIVAR</t>
  </si>
  <si>
    <t>SIMON BOLIVAR - SANTO DOMINGO</t>
  </si>
  <si>
    <t>ARUPOS Y ELOY ALFARO</t>
  </si>
  <si>
    <t>SMARTPHONELANDIA S.A.S. (ENTRERIOS)_ </t>
  </si>
  <si>
    <t>S.J. JERSEY ECUATORIANO C.A.</t>
  </si>
  <si>
    <t>1790550176001</t>
  </si>
  <si>
    <t>CORPAR ARRAYANES ALAMOS</t>
  </si>
  <si>
    <t>AVENIDA 17 JULIO 10108, LA VICTORIA, IBARRA, IMBABURA, ECUADOR./LORENA ALBUJA/593999781366/// //</t>
  </si>
  <si>
    <t xml:space="preserve">Diego Sarango_FERMAGRI S A </t>
  </si>
  <si>
    <t>1791401344001</t>
  </si>
  <si>
    <t>0984409467</t>
  </si>
  <si>
    <t>ROSSANA BASURTO_SINDICATO UNICO DE OBREROS MUNICIPALES DEL CANTON</t>
  </si>
  <si>
    <t>1391742452001</t>
  </si>
  <si>
    <t>0958876527</t>
  </si>
  <si>
    <t>0998948839</t>
  </si>
  <si>
    <t>AVENIDA 17 JULIO 10108, LA VICTORIA, IBARRA, IMBABURA, ECUADOR.</t>
  </si>
  <si>
    <t>Antonio Flor n74-105 y Joaquin Mancheno Carcelen Industrial</t>
  </si>
  <si>
    <t>CORPAR ARRAYANES</t>
  </si>
  <si>
    <t>COLEGIO SAN VICENTE DE PAUL</t>
  </si>
  <si>
    <t>CALLE: ORIENTE Y SUCRE COLONIA/ZONA CIUDAD: CONOCOTO PICHINCHA</t>
  </si>
  <si>
    <t>1791890663001</t>
  </si>
  <si>
    <t>FABRICA DE ENVASES S.A. FADESA</t>
  </si>
  <si>
    <t>CALLE NOVENA 109 AV. DOMINGO COMIN</t>
  </si>
  <si>
    <t>0990551405001 - CARLOS ZAMBRANO</t>
  </si>
  <si>
    <t>042445266 - 042492929</t>
  </si>
  <si>
    <t>1791434862001</t>
  </si>
  <si>
    <t>0998065329</t>
  </si>
  <si>
    <t>RAMON DELGADO CESAR FERNANDO_RAMON DELGADO CESAR FERNANDO</t>
  </si>
  <si>
    <t>1711505576001</t>
  </si>
  <si>
    <t>0997627762</t>
  </si>
  <si>
    <t>ARACELY SOLEDAD LOAIZA RAMIEZ_ASOCIACION DE SERVIDORES DEL BANCO DEL ESTADO ASOB</t>
  </si>
  <si>
    <t>Quito Av Amazonas y Union de periodistas plataforma gubernamental financiera BDE piso 7 bloque morado</t>
  </si>
  <si>
    <t xml:space="preserve">GABRIELA VACA_ LABORATORIOS SIEGFRIED S A </t>
  </si>
  <si>
    <t>Av Republica de El Salvador N34 493 170135 Edificio Torre Gibraltar PB</t>
  </si>
  <si>
    <t>QUINSALOMA</t>
  </si>
  <si>
    <t>Av Jose Rodriguez Bonin y Av Barcelona Planta San Eduardo Holcim Ecuador Planta Baja Guayaquil Ecuador</t>
  </si>
  <si>
    <t>091804</t>
  </si>
  <si>
    <t>CORONEL MARCELINO MARIDUEÑA</t>
  </si>
  <si>
    <t>CORONEL MARCELINO MARIDUENA (SAN CARLOS) - LA MODELO</t>
  </si>
  <si>
    <t>CARMEN FLORES</t>
  </si>
  <si>
    <t>JUAN PARRALES</t>
  </si>
  <si>
    <t>092103</t>
  </si>
  <si>
    <t>YAGUACHI VIEJO (CONE)</t>
  </si>
  <si>
    <t>090807</t>
  </si>
  <si>
    <t>GEMA LOOR</t>
  </si>
  <si>
    <t>VICTOR GONZALES</t>
  </si>
  <si>
    <t>SEGUNDO GUTIERREZ</t>
  </si>
  <si>
    <t>JOSE L ROSALES M</t>
  </si>
  <si>
    <t>100206</t>
  </si>
  <si>
    <t>EUGENIO ESPEJO (CALPAQUI)</t>
  </si>
  <si>
    <t>240204</t>
  </si>
  <si>
    <t>092303</t>
  </si>
  <si>
    <t>TARIFA</t>
  </si>
  <si>
    <t>100207</t>
  </si>
  <si>
    <t>RETIRO AGENCIA TRAMACO PORTETE</t>
  </si>
  <si>
    <t>GUIA ENTREGADA -WILLIAM CHÁVEZ  - 0201800323</t>
  </si>
  <si>
    <t>GUIA ENTREGADA -. VIVIANA EVELIN SEGARRA GALARZA - 0923124549</t>
  </si>
  <si>
    <t>DALIA MONTALVO</t>
  </si>
  <si>
    <t>TRANSPORTES UNIGRUAS</t>
  </si>
  <si>
    <t>0992855657001</t>
  </si>
  <si>
    <t>0997668023</t>
  </si>
  <si>
    <t xml:space="preserve">MARIA GABRIELA HERNANDEZ BARZOLA_MARIA GABRIELA HERNANDEZ BARZOLA gabustore </t>
  </si>
  <si>
    <t xml:space="preserve"> Alborada 7ma etapa C C ALBORADA planta alta Local 26 a lado del saloncito frente al banco pichincha a lado de la iglesia de la alborada </t>
  </si>
  <si>
    <t>0927245167001</t>
  </si>
  <si>
    <t>0991103535</t>
  </si>
  <si>
    <t>1790528782001</t>
  </si>
  <si>
    <t>Bolivar Mendoza Calero_ECUAPRIMAS</t>
  </si>
  <si>
    <t>0958843659</t>
  </si>
  <si>
    <t>ALEXANDRA RIVADENEIRA_ASOCIACION DE FUNCIONARIOS Y EMPLEADOS DEL SERVICIO EXTERIOR ECUATORIANO AFESE</t>
  </si>
  <si>
    <t>VICENTE RAMON ROCA 951 Y GRAL ULPIANO PAEZ EDIF AFESE</t>
  </si>
  <si>
    <t>Katherine Bacusoy</t>
  </si>
  <si>
    <t>1314728559</t>
  </si>
  <si>
    <t>080113</t>
  </si>
  <si>
    <t>ESMERALDAS - LUCHA DE LOS POBRES</t>
  </si>
  <si>
    <t>GUIA ENTREGADA -Ana Pintado  - 1719355768</t>
  </si>
  <si>
    <t>GUIA ENTREGADA -. VERA FRANCO ABEL ANTONIO - 1316541539</t>
  </si>
  <si>
    <t>MARIA BELEN SOLORZANO MEJIA</t>
  </si>
  <si>
    <t>KM 11.5 VIA A LA COSTA URB. PORTOFINO MZ 224 S1</t>
  </si>
  <si>
    <t>LIBRERÍA STUDIUM CIA LTDA</t>
  </si>
  <si>
    <t>AV.: DE LOS SHYRIS E9-38 Y BÉLGICA, EDIFICIO SHYRIS CENTURY</t>
  </si>
  <si>
    <t xml:space="preserve">MARIA PEREZ Y o MATEO ZAMORA_ALMACENES JUAN ELJURI CIA LTDA </t>
  </si>
  <si>
    <t>0991979773</t>
  </si>
  <si>
    <t>0995886391</t>
  </si>
  <si>
    <t xml:space="preserve">Norma Narvaez_SERVICIOS MULTIMARCAS UNIDAS SERVMULTIMARC CIA LTDA </t>
  </si>
  <si>
    <t xml:space="preserve"> Km 11 5 via a Daule Parque California 1 bodega B2 </t>
  </si>
  <si>
    <t>0991887271</t>
  </si>
  <si>
    <t>PROMESA - BODEGAS GYE</t>
  </si>
  <si>
    <t xml:space="preserve">SERGIO BRIONES </t>
  </si>
  <si>
    <t>CATALINA SANDOVAL</t>
  </si>
  <si>
    <t>DIRECCION: AV. ATAHUALPA Y NARY PILLAHUASO REFERENCIA: DIAGONAL A BANCO INTERNACIONAL CANTON: AMBATO PROVINCIA: TUNGURAHUA PARROQUIA: HUACHI LORETO CODIGO POSTAL:180204</t>
  </si>
  <si>
    <t>992716248</t>
  </si>
  <si>
    <t>WINNER LENIN MOREIRA PAZMINO</t>
  </si>
  <si>
    <t xml:space="preserve">096 957 2879 </t>
  </si>
  <si>
    <t>JOFFRE PATRICIO MONTANO AGUILERA</t>
  </si>
  <si>
    <t>GUIA ENTREGADA -Edison Calderón  - 1805214853</t>
  </si>
  <si>
    <t>GUIA ENTREGADA -CARLOS FLORES  - null</t>
  </si>
  <si>
    <t>0190155722001</t>
  </si>
  <si>
    <t>0995877628</t>
  </si>
  <si>
    <t>AVENIDA 6 DE DICIEMBRE N32 623 Y IGNACIO BOSSANO</t>
  </si>
  <si>
    <t>Maria de Los Angeles Monar_SCHRYVER DEL ECUADOR S A</t>
  </si>
  <si>
    <t>1790952150001</t>
  </si>
  <si>
    <t>0985305885</t>
  </si>
  <si>
    <t xml:space="preserve">Ana Maria Loor_ PRODUCTOS METALURGICOS S A PROMESA </t>
  </si>
  <si>
    <t>962604291</t>
  </si>
  <si>
    <t>170810</t>
  </si>
  <si>
    <t>LA MERCED - LA FLORESTA - PILLIVARO</t>
  </si>
  <si>
    <t>0984194554</t>
  </si>
  <si>
    <t>CARMEN RAMIREZ</t>
  </si>
  <si>
    <t>C.C. RIOCENTRO NORTE Avda. Francisco Orellana Local 10 C.C. planta Baja</t>
  </si>
  <si>
    <t>0979389288</t>
  </si>
  <si>
    <t>ANDREA ASQUI</t>
  </si>
  <si>
    <t>PASEO SHOPPING RIOBAMBA, ANTONIO JOSE DE SUCRE Y BEGONIAS PLANTA BAJA FRENTE A PHARMACYS</t>
  </si>
  <si>
    <t>PACKTRON GYE_Marianella Gonzalez</t>
  </si>
  <si>
    <t>Urdesa Norte callejon 3era avenida #139 y calle sexta</t>
  </si>
  <si>
    <t>1792416345001</t>
  </si>
  <si>
    <t>0989909428</t>
  </si>
  <si>
    <t>MEGATEL SOLUCIONES DIGITALES QUITO_VECILLA ARCE SERGIO GEOVANNY</t>
  </si>
  <si>
    <t>EDIFICIO CHAVEZ ESPINOSA E10-14 OFICINA 5 B CALLE MANUEL M SANCHEZ Y 6 DE DICIEMBRE</t>
  </si>
  <si>
    <t>1752186864</t>
  </si>
  <si>
    <t>983385440</t>
  </si>
  <si>
    <t>INGRI L GARCIA</t>
  </si>
  <si>
    <t>AV. OCCIDENTAL 51-67 Y ANTONIO ROMÁN. EDIFICIO GABRIEL, LOCAL 1 Y 2. (SOBRE LA OCCIDENTAL SENTIDO NORTE SUR)</t>
  </si>
  <si>
    <t>KYNDRYL ECUADOR S.A.S.</t>
  </si>
  <si>
    <t>AV DIEGO DE ALMAGRO N 32-48 Y WHIMP QUITO ER</t>
  </si>
  <si>
    <t>1793133061001</t>
  </si>
  <si>
    <t>DIARIO LA PRENSA</t>
  </si>
  <si>
    <t>AV. GARCIA MORENO 2340 Y 1ERA CONSTITUYENTE</t>
  </si>
  <si>
    <t>0602327884001 - HERNAN LALAMA / LUCY FREIRE</t>
  </si>
  <si>
    <t>098-444-9223</t>
  </si>
  <si>
    <t>MEGADATOS</t>
  </si>
  <si>
    <t>0958879504</t>
  </si>
  <si>
    <t>0959565526</t>
  </si>
  <si>
    <t xml:space="preserve">CESAR ESPINOZA_CERVECERIA NACIONAL CN S A </t>
  </si>
  <si>
    <t>KM 16 1 2 VIA A DAULE GYE PARQUE INDUSTRIAL PASCUALES</t>
  </si>
  <si>
    <t>0990023549001</t>
  </si>
  <si>
    <t>0999204096</t>
  </si>
  <si>
    <t>Marjorie Chamba SHIRMA MANJARREZ 0958899375_COMITE DE EMPRESA DE LOS TRABAJADORES DE CONTECON</t>
  </si>
  <si>
    <t>0992602600001</t>
  </si>
  <si>
    <t>0998597191</t>
  </si>
  <si>
    <t>0992504573</t>
  </si>
  <si>
    <t xml:space="preserve">Velez 109 y Pedro Carbo Jose Velez Villamar 109 Guayaquil Ecuador </t>
  </si>
  <si>
    <t xml:space="preserve">Mariuxi Alvarado_CLEANSTAR S A </t>
  </si>
  <si>
    <t>0992698209001</t>
  </si>
  <si>
    <t>0959260752</t>
  </si>
  <si>
    <t>0190166570001</t>
  </si>
  <si>
    <t>091503</t>
  </si>
  <si>
    <t>PEDRO ESTUARDO BUSTAMANTE FUENTES</t>
  </si>
  <si>
    <t>1202371736</t>
  </si>
  <si>
    <t>0987433041</t>
  </si>
  <si>
    <t>BRYAN MAURICIO MENDEZ PINARGOTE</t>
  </si>
  <si>
    <t>0983853476</t>
  </si>
  <si>
    <t>120203</t>
  </si>
  <si>
    <t>RICAURTE - LA HOJITA</t>
  </si>
  <si>
    <t>230213</t>
  </si>
  <si>
    <t>VALLE HERMOSO - EL TRIUNFO - CRISTOBAL COLON</t>
  </si>
  <si>
    <t>Mercedes Barre</t>
  </si>
  <si>
    <t>SIETE DE OCTUBRE CALLE  DECIMA PRIMERA  SN  C E</t>
  </si>
  <si>
    <t>1204147563</t>
  </si>
  <si>
    <t>SAN JOSE 15 Y BELMOPAN RIOBAMBA  RIOBAMBA 060110 CHIMBORAZO</t>
  </si>
  <si>
    <t>LORENA AZUCENA SEMPER CARRION</t>
  </si>
  <si>
    <t>LIGIA ALEXANDRA BADILLO SANCHEZ</t>
  </si>
  <si>
    <t>ISLA FERNANDINA 43 -125 Y TOMAS DE BERLANGA QUITO NORTE JIPIJAPA 170513 PICHINCHA</t>
  </si>
  <si>
    <t>FANNY CANO</t>
  </si>
  <si>
    <t>NESTOR CEVALLOS</t>
  </si>
  <si>
    <t>AV 103 11-22 CASA 11 PISO 3 AV PPA,L INSTITUTO UNILIT MANTA // JOSE MARIA CEVALLOS LOS ESTEROS 130801 MANABI</t>
  </si>
  <si>
    <t>130110</t>
  </si>
  <si>
    <t>100110</t>
  </si>
  <si>
    <t>MARIA GOMEZ</t>
  </si>
  <si>
    <t>CARMITA SILVA</t>
  </si>
  <si>
    <t>110114</t>
  </si>
  <si>
    <t>SANTIAGO</t>
  </si>
  <si>
    <t>0988489406</t>
  </si>
  <si>
    <t>GUIA ENTREGADA -Belén Mora  - 1800000</t>
  </si>
  <si>
    <t>GUIA ENTREGADA -. HILDER E MOYA - 1802751618</t>
  </si>
  <si>
    <t>CASA O LOCAL CERRADO - CLIENTE -  - Cerrado  - CLIENTE:SI - PUBLICO:SI</t>
  </si>
  <si>
    <t>GUIA ENTREGADA -. DAYANA DE LOS ANGELES SANCHEZ VELASCO - 1850741016</t>
  </si>
  <si>
    <t>GUIA ENTREGADA -  GALO PALLAROSO - null</t>
  </si>
  <si>
    <t>Nro_Referencia 2</t>
  </si>
  <si>
    <t>18558112</t>
  </si>
  <si>
    <t>TF86662</t>
  </si>
  <si>
    <t>ING. JAVIER DELGADO. RUC: 1791845722001</t>
  </si>
  <si>
    <t>0997879035</t>
  </si>
  <si>
    <t>18558047</t>
  </si>
  <si>
    <t>TF86661</t>
  </si>
  <si>
    <t>Ing. EDGAR LLUGCHA - RUC: 1791845722001</t>
  </si>
  <si>
    <t>0994953774</t>
  </si>
  <si>
    <t>SG_2022_2090</t>
  </si>
  <si>
    <t>SG_2022_2086</t>
  </si>
  <si>
    <t>1714270640</t>
  </si>
  <si>
    <t>CEVALLOS MOGRO PAOLA ALEXANDRA</t>
  </si>
  <si>
    <t>PICHINCHA/QUITO/ITCHIMBIA DIR CABILDOS N41-142 Y ALMONEDAS REF EDIFCIO JARAMILLO PISO 4 CEL0993928055</t>
  </si>
  <si>
    <t>993928055</t>
  </si>
  <si>
    <t>TK-7135</t>
  </si>
  <si>
    <t>OTECEL</t>
  </si>
  <si>
    <t>AVDA SIMON BOLIVAR Y VIA NAYON CONJUNTO CORPORATIVO EKOPARK TORRE 3 TELEFONICA</t>
  </si>
  <si>
    <t>098299225</t>
  </si>
  <si>
    <t>TK-7136</t>
  </si>
  <si>
    <t>TK-7137</t>
  </si>
  <si>
    <t>TK-7138</t>
  </si>
  <si>
    <t>TK-7139</t>
  </si>
  <si>
    <t>TK-7140</t>
  </si>
  <si>
    <t>TK-7141</t>
  </si>
  <si>
    <t>TK-7142</t>
  </si>
  <si>
    <t>TK-7144</t>
  </si>
  <si>
    <t>TK-7145</t>
  </si>
  <si>
    <t>TK-7146</t>
  </si>
  <si>
    <t>TK-7147</t>
  </si>
  <si>
    <t>TK-7148</t>
  </si>
  <si>
    <t>TK-7149</t>
  </si>
  <si>
    <t>TK-7150</t>
  </si>
  <si>
    <t>TK-7151</t>
  </si>
  <si>
    <t>TK-7152</t>
  </si>
  <si>
    <t>TK-7153</t>
  </si>
  <si>
    <t>TK-7154</t>
  </si>
  <si>
    <t>TK-7155</t>
  </si>
  <si>
    <t>TK-7156</t>
  </si>
  <si>
    <t>TK-7157</t>
  </si>
  <si>
    <t>TK-7158</t>
  </si>
  <si>
    <t>TK-7159</t>
  </si>
  <si>
    <t>TK-7160</t>
  </si>
  <si>
    <t>TK-7161</t>
  </si>
  <si>
    <t>TK-7163</t>
  </si>
  <si>
    <t>TK-7164</t>
  </si>
  <si>
    <t>TK-7165</t>
  </si>
  <si>
    <t>TK-7166</t>
  </si>
  <si>
    <t>TK-7167</t>
  </si>
  <si>
    <t>TK-7168</t>
  </si>
  <si>
    <t>TK-7169</t>
  </si>
  <si>
    <t>TK-7130</t>
  </si>
  <si>
    <t>TK-7131</t>
  </si>
  <si>
    <t>TK-7132</t>
  </si>
  <si>
    <t>TK-7133</t>
  </si>
  <si>
    <t>TK-7134</t>
  </si>
  <si>
    <t>4656045_1</t>
  </si>
  <si>
    <t>031080046560451</t>
  </si>
  <si>
    <t>HENRY PAUL SAMANIEGO PINEDA</t>
  </si>
  <si>
    <t>EL SAGRARIO CALLE MIGUEL OVIEDO  CALLE OLMEDO SECTOR EL SAGRARIO DIAGONAL AL COLEGIO BETHLEMITAS ENTREGA EN EL EDIF 3 PISOS COLOR BLANCO EN 1ER PISO HAY QUE LLAMAR AL TITULAR</t>
  </si>
  <si>
    <t>1003838438</t>
  </si>
  <si>
    <t>0115930984057487</t>
  </si>
  <si>
    <t>SECTOR EL SAGRARIO DIAGONAL AL COLEGIO BETHLEMITAS ENTREGA EN EL EDIF 3 PISOS COLOR BLANCO EN 1ER PISO HAY QUE LLAMAR AL TITULAR - AGENDADO</t>
  </si>
  <si>
    <t>RT_147879654</t>
  </si>
  <si>
    <t>FT73734</t>
  </si>
  <si>
    <t>00142100-D03-BS5</t>
  </si>
  <si>
    <t>000003488</t>
  </si>
  <si>
    <t>28 de Junio y Gabriel Garcia Moreno</t>
  </si>
  <si>
    <t>00163890-D03-AKW</t>
  </si>
  <si>
    <t>000003489</t>
  </si>
  <si>
    <t>00163890-D03-AKY</t>
  </si>
  <si>
    <t>000003490</t>
  </si>
  <si>
    <t>00142100-D04-BS4</t>
  </si>
  <si>
    <t>000003491</t>
  </si>
  <si>
    <t>98414592_B</t>
  </si>
  <si>
    <t>13EVA ETAPA MZA 1 VILLA 2 POR AVENIDA FERNANDEZ - PRIMAX GUAYAQUIL LA ALBORADA TARQUI 090101 GUAYAS</t>
  </si>
  <si>
    <t>0994796701</t>
  </si>
  <si>
    <t>98425547_B</t>
  </si>
  <si>
    <t>CARLOS R PANCHANA CH</t>
  </si>
  <si>
    <t>AFONSO PEREZ PALLAREZ E12 1 Y ALBERTO ACOSTA SOBERON  QUITO DISTRITO METROPOLIT 170601 PICHINCHA</t>
  </si>
  <si>
    <t>0962304326 / 396889806</t>
  </si>
  <si>
    <t>98427561_B</t>
  </si>
  <si>
    <t>JORGE G HERRERA NICO</t>
  </si>
  <si>
    <t>AV DE LA REPUBLICA Y TERESA DE CEPEDA 0E 2 4  DISTRITO METROPOLITANO 170508 PICHINCHA</t>
  </si>
  <si>
    <t>0983006470</t>
  </si>
  <si>
    <t>98435513_B</t>
  </si>
  <si>
    <t>ALAMOS DE LA ATARAZANA MZ K VILLA 14 C FRENTE A LA IGLESIA  TARQUI 090509 GUAYAS</t>
  </si>
  <si>
    <t>0962671495 / 986652956</t>
  </si>
  <si>
    <t>98439136_B</t>
  </si>
  <si>
    <t>CALLE AMAZONAS CALLE 27 Y CALLEJON 27 A 2 CUADRAS DEL HOSPITAL GUAYAQUIL GUAYAQUIL FEBRES CORDERO 090405 GUAYAS</t>
  </si>
  <si>
    <t>0999217344 / 042755652</t>
  </si>
  <si>
    <t>98448547_B</t>
  </si>
  <si>
    <t>ALICIA CERCADO</t>
  </si>
  <si>
    <t>URB LA ROMAREDA 1RA ETAPA MZ 1986 V 5 AV AUTOPISTA TERMINAL PASCUALES GUAYAQUIL-NORTE TARQUI 090703 GALAPAGOS</t>
  </si>
  <si>
    <t>0987226422 / 042781732</t>
  </si>
  <si>
    <t>98449570_B</t>
  </si>
  <si>
    <t>ABEL LOPEZ</t>
  </si>
  <si>
    <t>0978842029 / 042385974</t>
  </si>
  <si>
    <t>98450106_B</t>
  </si>
  <si>
    <t>CRISTHIAN HOLGUIN</t>
  </si>
  <si>
    <t>AV LEON FEBRES CORDERO RIBADENEIYRA K14 CONJUNTO CORAL MZ 14 VILLA 4 GUAYAQUIL / NORTE SATELITE 091910 GUAYAS</t>
  </si>
  <si>
    <t>0996318691</t>
  </si>
  <si>
    <t>98450138_B</t>
  </si>
  <si>
    <t>RUBI LINDAO</t>
  </si>
  <si>
    <t>KM 12.5 VIA SOMBORONDON URB VILLA CLUT ET COSMOS MZ 3 VILLA 1 DAULE-DAULE AURORA 091910 GUAYAS</t>
  </si>
  <si>
    <t>0959147804</t>
  </si>
  <si>
    <t>98451745_B</t>
  </si>
  <si>
    <t>YADIRA HINOJOSA</t>
  </si>
  <si>
    <t>SANTA RITA ALFREDO ESCUDERO Y CALLE INSILIVI CASA 525 F 4 PISOS QUITO // SANTA RITA SOLANDA 170606 PICHINCHA</t>
  </si>
  <si>
    <t>0990374209 / 982514811</t>
  </si>
  <si>
    <t>98454098_B</t>
  </si>
  <si>
    <t>VIVIANA VILLENA</t>
  </si>
  <si>
    <t>FRANCISCO DENATES N 42 296 E HIDALGO DE PINTO AQUA PISO 4 QUITO // ARMENIA CONOCOTO 170510 PICHINCHA</t>
  </si>
  <si>
    <t>0987610568</t>
  </si>
  <si>
    <t>98455615_B</t>
  </si>
  <si>
    <t>KELVY BRITO</t>
  </si>
  <si>
    <t>ALBORADA VII ETAPA MZ # 738 VILLA # 11 GUAYAQUIL TARQUI 090501 GUAYAS</t>
  </si>
  <si>
    <t>0983815974</t>
  </si>
  <si>
    <t>98466141_B</t>
  </si>
  <si>
    <t>ARIANA BOHORQUEZ</t>
  </si>
  <si>
    <t>AV LOS RIOS 7MO PASAJE SO MZ F2 V 30 FRENTE AL RESTAURANTE SANGON PATACON GUAYAQUIL//LAS ACACIAS XIMENA 090101 GUAYAS</t>
  </si>
  <si>
    <t>0987578856</t>
  </si>
  <si>
    <t>98478025_B</t>
  </si>
  <si>
    <t>RAMON VITERI</t>
  </si>
  <si>
    <t>CDLA TULIPANES MZ-1129 V-5 C-50A SE, AL LADO DE PELUQUERIA SHOP GUAYAQUIL // TULIPANES XIMENA 090114 GUAYAS</t>
  </si>
  <si>
    <t>045026653</t>
  </si>
  <si>
    <t>98485183_B</t>
  </si>
  <si>
    <t>RINA POMBO</t>
  </si>
  <si>
    <t>CALLE AZUAY E4 - 418 Y CALLE CANAR CASA COMUNAL DE LAS DE LA CONCEPCION QUITO // LA CONCEPCION ALANGASI 170808 PICHINCHA</t>
  </si>
  <si>
    <t>0994253689</t>
  </si>
  <si>
    <t>98601628_A</t>
  </si>
  <si>
    <t>ERIKA RUEDA / OBED</t>
  </si>
  <si>
    <t>0992738692 / 302667118</t>
  </si>
  <si>
    <t>98609054_A</t>
  </si>
  <si>
    <t>BRYAN A MONTERO H</t>
  </si>
  <si>
    <t>0984589054 / 324535188</t>
  </si>
  <si>
    <t>98609109_A</t>
  </si>
  <si>
    <t>NORMA ABRIL</t>
  </si>
  <si>
    <t>SAMANES 6 MZ 952 V 27 GUAYAQUIL / GUAYAQUIL  TARQUI 090112 GUAYAS</t>
  </si>
  <si>
    <t>0994352988</t>
  </si>
  <si>
    <t>98610561_A</t>
  </si>
  <si>
    <t>WILMER H CHIRIBOGA</t>
  </si>
  <si>
    <t>URDENOR II SOLAR 43 MZ0219 INGRESANDO POR PLAZA COLON  TARQUI 090507 GUAYAS</t>
  </si>
  <si>
    <t>0969201105 / 344606505</t>
  </si>
  <si>
    <t>98613325_A</t>
  </si>
  <si>
    <t>CATEON COOK CIA</t>
  </si>
  <si>
    <t>0999231908 / 099923190</t>
  </si>
  <si>
    <t>98613490_A</t>
  </si>
  <si>
    <t>MILAGROS REYES</t>
  </si>
  <si>
    <t>CALLE ITALIA N 31 - 126 Y VANCOUVER ED SAN GIMIGNANO PLAZA DEP 5A PISO 5 QUITO // MARIANA DE JESUS INAQUITO 170519 PICHINCHA</t>
  </si>
  <si>
    <t>0984367695</t>
  </si>
  <si>
    <t>98616363_A</t>
  </si>
  <si>
    <t>CARLOS SALAZAR</t>
  </si>
  <si>
    <t>OE2D MARIANO PAREDES N 7369 N74 FRENTE OPC PENCENO QUITO-PONCEANO PONCEANO 170303 PICHINCHA</t>
  </si>
  <si>
    <t>0998122714</t>
  </si>
  <si>
    <t>98618716_A</t>
  </si>
  <si>
    <t>JUAN RAMAL</t>
  </si>
  <si>
    <t>BOGOTA OE3-213 Y VENEZUELA QUITO//AMERICA  SANTA PRISCA 170402 PICHINCHA</t>
  </si>
  <si>
    <t>0980180168 / 987480168</t>
  </si>
  <si>
    <t>98620494_A</t>
  </si>
  <si>
    <t>JUAN GARCIA</t>
  </si>
  <si>
    <t>VALDIVIA Y AV ABDON CALDERON SAN JOSE LA SALLE # 1 CLUB DE AEROTECNICOS LA FAE QUITO SAN JOSE LA SALLE CONOCOTO 170809 PICHINCHA</t>
  </si>
  <si>
    <t>0987119643</t>
  </si>
  <si>
    <t>98621648_A</t>
  </si>
  <si>
    <t>ELVA CHAVEZ</t>
  </si>
  <si>
    <t>0987871586</t>
  </si>
  <si>
    <t>98622242_A</t>
  </si>
  <si>
    <t>SHIRLEY ALCIVAR</t>
  </si>
  <si>
    <t>LA 13VA # 310 Y FRANCISCO SEGURA ESQUINA ESCUELA AIDA LEON GUAYAQUIL GUAYAQUIL FEBRES DE CORDERO 090404 GUAYAS</t>
  </si>
  <si>
    <t>0997691424</t>
  </si>
  <si>
    <t>090404</t>
  </si>
  <si>
    <t>98622497_A</t>
  </si>
  <si>
    <t>ERIKA RUEDA / WEALTH</t>
  </si>
  <si>
    <t>ISLA FERNANDINA N43-125 Y TOMAS DE BERLANGA  DISTRITO METROPOLITANO 170513 PICHINCHA</t>
  </si>
  <si>
    <t>0983306774 / 323528222</t>
  </si>
  <si>
    <t>98624307_A</t>
  </si>
  <si>
    <t>0999494152 / 322414707</t>
  </si>
  <si>
    <t>98625918_A</t>
  </si>
  <si>
    <t>JOFFRE CASTRO</t>
  </si>
  <si>
    <t>RIO COFANES E1 53 Y BARTOLOME DE SEGOVIA   JIPIJAPA 170501 PICHINCHA</t>
  </si>
  <si>
    <t>0992667529 / 999224119</t>
  </si>
  <si>
    <t>98627532_A</t>
  </si>
  <si>
    <t>PAOLA CHAVEZ</t>
  </si>
  <si>
    <t>RIO COFANES E1-53 BARTOLOME SEGOVIA BARTOLOME SEGOVIA EDIF FERRARA QUITO // JIPIJAPA JIPIJAPA 170513 PICHINCHA</t>
  </si>
  <si>
    <t>0989006076</t>
  </si>
  <si>
    <t>98628941_A</t>
  </si>
  <si>
    <t>MARIA BARRAGAN</t>
  </si>
  <si>
    <t>FERNANDO DE LA CRUZ N 32-40 MARIANA DE LA CRUZ ED JOSE ESSEN D.I QUITO RUMIPAMBA 170520 PICHINCHA</t>
  </si>
  <si>
    <t>0999009957</t>
  </si>
  <si>
    <t>98629767_A</t>
  </si>
  <si>
    <t>0983087347 / 962782937</t>
  </si>
  <si>
    <t>98632286_A</t>
  </si>
  <si>
    <t>YOLANDA CAMPOS</t>
  </si>
  <si>
    <t>URB ROSITA PAREDES BLQUE H DPTO61 PISO 3 RUMINAHUI ANCHALILLO  SANGOLGUI 171104 PICHINCHA</t>
  </si>
  <si>
    <t>0998683948 / 998685948</t>
  </si>
  <si>
    <t>98632910_A</t>
  </si>
  <si>
    <t>GUILLERMO DUENAS</t>
  </si>
  <si>
    <t>JOSE PAREDES OE5-132 Y CHIRA EDIF. STATUS APTO 5A QUITO / UNION NACIONAL CHAUPICRUZA 170104 PICHINCHA</t>
  </si>
  <si>
    <t>0983654081 / 024786834</t>
  </si>
  <si>
    <t>98633903_A</t>
  </si>
  <si>
    <t>DOLORES ULLAURI</t>
  </si>
  <si>
    <t>MUCHO LOTE MACROLOTE 8 VALLE VICTORIA ,MZ 2841 VILLA 4 GUAYAQUIL -NORTE TARQUI 090703 GUAYAS</t>
  </si>
  <si>
    <t>0992491314 / 046036393</t>
  </si>
  <si>
    <t>98634711_A</t>
  </si>
  <si>
    <t>PASAJE M46 E2 159 Y PABLO CASA 15 CESCA FABRICA COCA COLA QUITO/EL LABRADOR KENNEDY 170502 PICHINCHA</t>
  </si>
  <si>
    <t>0998101681 / 022400893</t>
  </si>
  <si>
    <t>98637196_A</t>
  </si>
  <si>
    <t>ALISON GAVILANES</t>
  </si>
  <si>
    <t>JULIO TEODORO SALEM N57-181 MANUEL GODOY  KENNEDY 170513 PICHINCHA</t>
  </si>
  <si>
    <t>0994049681 / 932582464</t>
  </si>
  <si>
    <t>98643029_A</t>
  </si>
  <si>
    <t>IGNACIO RUIZ</t>
  </si>
  <si>
    <t>CARCHI 49 44 ENTRE CALLE ORIENTE Y LA A ATRAS DE LA IGLESIA CRISTO DE CONSUELO GUAYAQUIL GARCIA MORENO 090304 GUAYAS</t>
  </si>
  <si>
    <t>0983576999 / 045049866</t>
  </si>
  <si>
    <t>98643835_A</t>
  </si>
  <si>
    <t>CARMEN MOSQUERA</t>
  </si>
  <si>
    <t>MEDARDO ANGEL SILVA 117 Y GUILLERMO DAVID FRENTE EMPRESA GUEF ELOY ALFARO DURAN // CENTRO ELOY ALFARO DURAN 092409 GUAYAS</t>
  </si>
  <si>
    <t>0993235943 / 042153200</t>
  </si>
  <si>
    <t>98644648_A</t>
  </si>
  <si>
    <t>HERWIN ESCOBAR</t>
  </si>
  <si>
    <t>ALBORADA 14 AVA ETAPA MZ 5 V8 ENTRANDO POR LA TIENDA SAMBITO GUAYAQUIL/NORTE TARQUI 090509 GUAYAS</t>
  </si>
  <si>
    <t>0960886637 / 983731390</t>
  </si>
  <si>
    <t>98644774_A</t>
  </si>
  <si>
    <t>ASHLEY SUAREZ</t>
  </si>
  <si>
    <t>URB CIUDAD CELESTE ETAPA MARIANA MZA 15 V 8 VIA A SAMBORONDON SAMBORONDON LA PUNTILLA LA PUNTILLA (SATELITE) 092302 GUAYAS</t>
  </si>
  <si>
    <t>0988308450</t>
  </si>
  <si>
    <t>98644926_A</t>
  </si>
  <si>
    <t>KARLA D RAMIREZ MSC.</t>
  </si>
  <si>
    <t>CALLE B N48 180 &amp; CALLE TERCERA   COCHAPAMBA 170505 PICHINCHA</t>
  </si>
  <si>
    <t>0998276191 / 322414707</t>
  </si>
  <si>
    <t>98646918_A</t>
  </si>
  <si>
    <t>0987410776 / 323138426</t>
  </si>
  <si>
    <t>98655210_A</t>
  </si>
  <si>
    <t>RODRIGO C TITO SR</t>
  </si>
  <si>
    <t>CLL PRINCIPAL ANTONIO CHECA Y SECUNDARI CONJUNTO CLUB CASA GRANDE CASA N. 7  FRANCISCO GUARDERAS 170812 PICHINCHA</t>
  </si>
  <si>
    <t>0983355820 / 932872228</t>
  </si>
  <si>
    <t>98656750_A</t>
  </si>
  <si>
    <t>GLORIA EUDOLINA ROMERO BARBA</t>
  </si>
  <si>
    <t>VICENTE SOLANO Y CHARLES DARWIN CJTO CURITIBA CS 11 FRENTE COLEGIO SAINT DOMI QUITO, ARMENIA 2 CONOCOTO 170801 PICHINCHA</t>
  </si>
  <si>
    <t>0969058960 /</t>
  </si>
  <si>
    <t>98658518_A</t>
  </si>
  <si>
    <t>MARIA MIGUEZ</t>
  </si>
  <si>
    <t>AV 29 S/N Y 3A P 50 CASA JUNTO PINTURAS ECONOMICAS GUAYAQUIL // COOP 4 DE SEPTIEMBRE XIMENA 090206 GUAYAS</t>
  </si>
  <si>
    <t>0939258132</t>
  </si>
  <si>
    <t>98660383_A</t>
  </si>
  <si>
    <t>GABRIELA A SANDOVAL EC</t>
  </si>
  <si>
    <t>ALAMOS DE LA ATARAZANA MZ K VILLA 14C FRENTE A LA IGLESIA  TARQUI 090505 GUAYAS</t>
  </si>
  <si>
    <t>0990089809 / 945001506</t>
  </si>
  <si>
    <t>98664386_A</t>
  </si>
  <si>
    <t>0999816247 / 342821198</t>
  </si>
  <si>
    <t>98664985_A</t>
  </si>
  <si>
    <t>MARIUXI CORDOVA</t>
  </si>
  <si>
    <t>PLAZA MADEIRA SEGUNDA ETAPA MZ 13 V 10 GUAYAQUIL-DAULE  LA AURORA 091019 GUAYAS</t>
  </si>
  <si>
    <t>0998669070</t>
  </si>
  <si>
    <t>98668047_A</t>
  </si>
  <si>
    <t>CARMEM E PARRA CUZO</t>
  </si>
  <si>
    <t>CIUDADELA GARZOTA 21 Y VILLA 21   TARQUI 090607 GUAYAS</t>
  </si>
  <si>
    <t>0968350684 / 342552034</t>
  </si>
  <si>
    <t>98226280_B</t>
  </si>
  <si>
    <t>98291078_B</t>
  </si>
  <si>
    <t>0989604746 / 042167338</t>
  </si>
  <si>
    <t>98298918_B</t>
  </si>
  <si>
    <t>0991713279 / 342843858</t>
  </si>
  <si>
    <t>98303923_C</t>
  </si>
  <si>
    <t>0995367477 / 945070124</t>
  </si>
  <si>
    <t>98313578_C</t>
  </si>
  <si>
    <t>0995978233 / 933413788</t>
  </si>
  <si>
    <t>98383697_C</t>
  </si>
  <si>
    <t>0984564078</t>
  </si>
  <si>
    <t>98404790_B</t>
  </si>
  <si>
    <t>SONIA LEMOS</t>
  </si>
  <si>
    <t>GRAL ENRIQUEZ Y AURELIO NARANJO CASA 31B CALLE SALCEDO / CASA TEJA JUNTO PARQUE RIMINAHUI // VALLE CHILLOS SAN RAFAEL 171102 PICHINCHA</t>
  </si>
  <si>
    <t>0989925402</t>
  </si>
  <si>
    <t>98413578_B</t>
  </si>
  <si>
    <t>MAURICIO VINTIMILLA</t>
  </si>
  <si>
    <t>MIRAVALLE 1 EDIF BLANCO S/N FRENTE A GASOLINER TERPEL QUITO // CUMBAYA CUMBAYA 170904 PICHINCHA</t>
  </si>
  <si>
    <t>0992716510 / 998210803</t>
  </si>
  <si>
    <t>98414548_B</t>
  </si>
  <si>
    <t>NURIA CANO</t>
  </si>
  <si>
    <t>ALBORADA 13 ETAPA MZA 1 VILLA 2 POR LA CLINICA FERNANDEZ PRIMAX GUAYAQUIL // LA ALBORADA TARQUI 090101 GUAYAS</t>
  </si>
  <si>
    <t>0996001220</t>
  </si>
  <si>
    <t>98463446_A</t>
  </si>
  <si>
    <t>SHEYLE SANTANDER</t>
  </si>
  <si>
    <t>SENDERO DE LOS ARTIS27N1-14 USHIMANA EL SEMAFORO A MANO DERECHA COMO BAJANDO QUITO ALANGASI 170808 PICHINCHA</t>
  </si>
  <si>
    <t>0962662829 / 932861291</t>
  </si>
  <si>
    <t>98475120_A</t>
  </si>
  <si>
    <t>EDISON RUIZ</t>
  </si>
  <si>
    <t>ADESDAC MZA A SOLAR 1B AVENIDA TEODORO ALVARADO OLEAS GUAYAQUIL // NORTE TARQUI 090606 GUAYAS</t>
  </si>
  <si>
    <t>0984467546 / 023814400</t>
  </si>
  <si>
    <t>98479867_A</t>
  </si>
  <si>
    <t>VIVIANA BENAVIDES</t>
  </si>
  <si>
    <t>CDLA BELLAVISTA MZ 33 V 4 ENTRANDO POR EL PARQUE GUAYAQUIL / BELLAVISTA TARQUI 090603 GUAYAS</t>
  </si>
  <si>
    <t>0990612346</t>
  </si>
  <si>
    <t>98482184_A</t>
  </si>
  <si>
    <t>LILIAN A CALDERON</t>
  </si>
  <si>
    <t>REPUBLICA DEL SALVADOR N35-10 EDIF TWIN TOWERS II PB 1G #PISON 3816  QUITO DISTRITO METROPOLIT 170505 PICHINCHA</t>
  </si>
  <si>
    <t>0998570360 / 987582903</t>
  </si>
  <si>
    <t>98487458_A</t>
  </si>
  <si>
    <t>LUIS ESTRELLA</t>
  </si>
  <si>
    <t>LORENZO FLORES Y MANUELA LEON E7 - 110 LORENZO FLORES Y MANUEL LEON QUITO TUMBACO 170184 PICHINCHA</t>
  </si>
  <si>
    <t>0991458637</t>
  </si>
  <si>
    <t>98488567_A</t>
  </si>
  <si>
    <t>CHRISTIAN PINOS</t>
  </si>
  <si>
    <t>ALFONSO LAMINA LOTE-26 VIA LUMBISI QUITO // LUMBISI CUMBAYA 120184 PICHINCHA</t>
  </si>
  <si>
    <t>0999468199</t>
  </si>
  <si>
    <t>98489196_A</t>
  </si>
  <si>
    <t>GLORIA VELA</t>
  </si>
  <si>
    <t>URB RIVERA DE LA HACIENDA FRENTE A LOS ARUPOS SAN GOLGA RUMINAHUI//SAN ISIDRO FAJARDO 171101 PICHINCHA</t>
  </si>
  <si>
    <t>023188334</t>
  </si>
  <si>
    <t>98495497_A</t>
  </si>
  <si>
    <t>0998043169 / 932244707</t>
  </si>
  <si>
    <t>98500073_A</t>
  </si>
  <si>
    <t>MONICA LASTRA</t>
  </si>
  <si>
    <t>CAPIZUN NO 71 193 Y JUAN PROCEL MAS ARRIBA DEL COLEGIO CHARLES DARWIN QUITO//QUITO CONDADO 170305 PICHINCHA</t>
  </si>
  <si>
    <t>0987999925 / 023408743</t>
  </si>
  <si>
    <t>98502203_A</t>
  </si>
  <si>
    <t>VIRGINIA JACOME</t>
  </si>
  <si>
    <t>CARLOS FREILE 533-263 Y RAMON FRENTE A FERRETERIA RIVERFER CABRERA QUITO / LAS CUADRAS CHILLOGALLO 170708 PICHINCHA</t>
  </si>
  <si>
    <t>0999840378</t>
  </si>
  <si>
    <t>98503423_A</t>
  </si>
  <si>
    <t>MARIA PANTOJA</t>
  </si>
  <si>
    <t>DUCHICELA N1 61 Y CARAPUNGO GOOD LEON QUITO //CALDERON CALDERON 170203 PICHINCHA</t>
  </si>
  <si>
    <t>0968371814</t>
  </si>
  <si>
    <t>98503899_A</t>
  </si>
  <si>
    <t>RAIDEL TORRES</t>
  </si>
  <si>
    <t>RIO UMBUSCARA Y UPANO S6-126 DETRAS DE COLEGIO PIO MONTUEAR QUITO / PIO 12 CHIMBACALLE 170603 PICHINCHA</t>
  </si>
  <si>
    <t>0998239988</t>
  </si>
  <si>
    <t>98506820_A</t>
  </si>
  <si>
    <t>ELVIA BAEZ</t>
  </si>
  <si>
    <t>PSJE Y MZ D # 70 221 RIO PERIPA CASA DE CEMENTO 4 PISOS QUITO / NORTE COTOCOLLAO 170103 PICHINCHA</t>
  </si>
  <si>
    <t>0984063661</t>
  </si>
  <si>
    <t>98513120_A</t>
  </si>
  <si>
    <t>DIEGO CARRERA</t>
  </si>
  <si>
    <t>LA JOYA ETAPA GEMA MZ 14 VILLA 1 DAULE LAS LOJAS 091905 GUAYAS</t>
  </si>
  <si>
    <t>0989627656</t>
  </si>
  <si>
    <t>98515298_A</t>
  </si>
  <si>
    <t>MARUA ISABEL GARCIA</t>
  </si>
  <si>
    <t>0991180072 / 968819390</t>
  </si>
  <si>
    <t>98519582_A</t>
  </si>
  <si>
    <t>ANGELO CHAGUAY</t>
  </si>
  <si>
    <t>KENNEDY OESTE AV FCO BOLOA,A VILLA 701 GUAYAQUIL  TARQUI 090607 GUAYAS</t>
  </si>
  <si>
    <t>0994712315 / 995362278</t>
  </si>
  <si>
    <t>98520640_A</t>
  </si>
  <si>
    <t>NANCY ANDRADE</t>
  </si>
  <si>
    <t>ABLALPA Y URBIROJADA Y ESQUINA CONJJUNTO ROSITA PAREDES CASA # 114 RUMINAHUI / SALCOTO SANGOLGUI 171103 PICHINCHA</t>
  </si>
  <si>
    <t>0995003942</t>
  </si>
  <si>
    <t>98520686_A</t>
  </si>
  <si>
    <t>ADRIANA GOMEZ</t>
  </si>
  <si>
    <t>CDLA ALAMOS DE AFARAZANA MZ K VILLA 14-C GUAYAQUIL-NORTE TARQUI 090505 GUAYAS</t>
  </si>
  <si>
    <t>0999980080</t>
  </si>
  <si>
    <t>98524674_A</t>
  </si>
  <si>
    <t>AV REPA,BLICA DEL SALVADOR N35 -104 PORTUGAL EDIFITWIN TOWERS TORRE 2 OF 1G  QUITO DISTRITO METROPOLIT 170505 PICHINCHA</t>
  </si>
  <si>
    <t>0992740689 / 932394672</t>
  </si>
  <si>
    <t>98525263_A</t>
  </si>
  <si>
    <t>AV REPA,BLICA DEL SALVADOR N35 - 104 PORTUGAL EDIF TWIN TOWERS TORR 2 OFI 1G  QUITO DISTRITO METROPOLIT 170505 PICHINCHA</t>
  </si>
  <si>
    <t>0995297942 / 932344672</t>
  </si>
  <si>
    <t>98531291_A</t>
  </si>
  <si>
    <t>MONICA FERNANDEZ</t>
  </si>
  <si>
    <t>ENRIQUE TELLO S/N Y CANHUARIZO-PUENTE DE METAL DIAGONAL AL COLEGIO JUAN MONTUANI RUMINAHUI SANGOLQUI 171103 PICHINCHA</t>
  </si>
  <si>
    <t>0983817542</t>
  </si>
  <si>
    <t>98535233_A</t>
  </si>
  <si>
    <t>TELMO FERNANDEZ</t>
  </si>
  <si>
    <t>FLORESTA 1 MZ-27 V-18 19 PASEO 52 86 CERCA PARADERO METROVIA INDUSTRIAL GUAYAQUIL // SUR XIMENA 090102 GUAYAS</t>
  </si>
  <si>
    <t>0988165103</t>
  </si>
  <si>
    <t>98536382_A</t>
  </si>
  <si>
    <t>0983367955 / 979000923</t>
  </si>
  <si>
    <t>98540257_A</t>
  </si>
  <si>
    <t>MARUJA MERO</t>
  </si>
  <si>
    <t>CIUDADELA LOS ESTEROS MZA 15A 2 SL 71 DE COLEGIO AMARILIS 5TA CUADRA GUAYAQUIL ESTERO XIMENA 090206 GUAYAS</t>
  </si>
  <si>
    <t>0989841551 / 969940477</t>
  </si>
  <si>
    <t>98541004_A</t>
  </si>
  <si>
    <t>FELIPE MULKI</t>
  </si>
  <si>
    <t>RAFAEL PORTILLA OE 5 -174 Y SIMON CARDENAS PRIMER PISO QUITO// SAN PEDRO CLAVER LA CONCEPCION 170511 PICHINCHA</t>
  </si>
  <si>
    <t>0995887092 / 022591019</t>
  </si>
  <si>
    <t>98542534_A</t>
  </si>
  <si>
    <t>98543909_A</t>
  </si>
  <si>
    <t>CESAR A VILLACIS CV</t>
  </si>
  <si>
    <t>AV GALO PLAZA LASSO N50-186 Y JOSE R BUSTAMANTE  KENNEDY 170302 PICHINCHA</t>
  </si>
  <si>
    <t>0987595154 / 323813983</t>
  </si>
  <si>
    <t>98544249_A</t>
  </si>
  <si>
    <t>ANTONIO CHECA Y FRANCISCO GUARDERAS CLUB CASA GRANDE  SANGOLQUI 170812 PICHINCHA</t>
  </si>
  <si>
    <t>98544681_A</t>
  </si>
  <si>
    <t>CHARLES R FUENTES</t>
  </si>
  <si>
    <t>MIGUEL CAMPODONICO SOLAR 21 2 Y LUIS ORRANTIA  TARQUI 090506 GUAYAS</t>
  </si>
  <si>
    <t>0999951830 / 998222452</t>
  </si>
  <si>
    <t>98546742_A</t>
  </si>
  <si>
    <t>MARIA YUGSI</t>
  </si>
  <si>
    <t>AV BRASIL 41 98 Y MORENO ECHEVERRIA ED VEDANTA DEP 201 QUITO // RUMIPAMBA RUMIPAMBA 170510 PICHINCHA</t>
  </si>
  <si>
    <t>0984002049</t>
  </si>
  <si>
    <t>98560127_A</t>
  </si>
  <si>
    <t>HERMELINDA HOLGUIN</t>
  </si>
  <si>
    <t>CIUDADELA RIMUA,AU MZ I VILLA 2 BAJO EL PASO DANIEL FRENTE DE LAS ACACIA GUAYAQUIL // SUR XIMENA 090304 GUAYAS</t>
  </si>
  <si>
    <t>0991793584 / 024620385</t>
  </si>
  <si>
    <t>98560283_A</t>
  </si>
  <si>
    <t>MAGALY TAPIA</t>
  </si>
  <si>
    <t>ALHARADA 12 AVA ETAPA MZ 10 V 16 GUAYAQUIL//ALHORADA TARQUI 090501 GUAYAS</t>
  </si>
  <si>
    <t>0962820725</t>
  </si>
  <si>
    <t>98561570_A</t>
  </si>
  <si>
    <t>RITHA M MACIAS</t>
  </si>
  <si>
    <t>0982327109 / 352000691</t>
  </si>
  <si>
    <t>98570660_A</t>
  </si>
  <si>
    <t>JUANITA A ARGUELLO</t>
  </si>
  <si>
    <t>EUGENIO DE SANTA CRUZ Y ESPEJO LOCAL 17 Y AV JOAQUIN GALLEGOS LARA  CUMBAYA 170530 PICHINCHA</t>
  </si>
  <si>
    <t>0969999996 / 23957643</t>
  </si>
  <si>
    <t>98571896_A</t>
  </si>
  <si>
    <t>SUSANA CABRERA</t>
  </si>
  <si>
    <t>HERNAN CORTEZ 58 55 Y VICENTE ANDA PARQUE INGLES CASA AMARILLA 3 PISOS QUITO / NORTE LA CONCEPCION 170127 PICHINCHA</t>
  </si>
  <si>
    <t>0995406180 / 023982700</t>
  </si>
  <si>
    <t>98574878_A</t>
  </si>
  <si>
    <t>SARA PILAR IBARRA GUERRERO</t>
  </si>
  <si>
    <t>SAMANES 4 MZ 414 VILLA 79 ENTRAR POR LA FARMACIA SANA SANA GUAYAQUIL TARQUI 090509 GUAYAS</t>
  </si>
  <si>
    <t>98583563_A</t>
  </si>
  <si>
    <t>YANINA M GARCIA</t>
  </si>
  <si>
    <t>0967447732 / 978863756</t>
  </si>
  <si>
    <t>98586573_A</t>
  </si>
  <si>
    <t>JORGE BARCIA</t>
  </si>
  <si>
    <t>CIUDAD CELESTE ET ESTELA MZA 16 VILLA 4 SAMBORONDON SAMBORONDON LA PUNTILLA (SATELITE) 092302 GUAYAS</t>
  </si>
  <si>
    <t>0999347656 / 994368212</t>
  </si>
  <si>
    <t>98587430_A</t>
  </si>
  <si>
    <t>MARIA BRUQUE</t>
  </si>
  <si>
    <t>ALBORADA 10M ETAPA MZ 412 VILLA 20 GUAYAQUIL// ALBORADA  TARQUI 090501 GUAYAS</t>
  </si>
  <si>
    <t>0990077877 / 990017877</t>
  </si>
  <si>
    <t>98588217_A</t>
  </si>
  <si>
    <t>GLORIA ELENA MOLINA BAQUERO</t>
  </si>
  <si>
    <t>AV RIO COCA E6-28 Y SAN CRISTA,BAL JUNTO A GLOBOSHOP DEPARTAMENTO: 1ER PIS QUITO-JIPIJAPA EL BATAN 170151 PICHINCHA</t>
  </si>
  <si>
    <t>0969613782 / 984738685</t>
  </si>
  <si>
    <t>98592608_A</t>
  </si>
  <si>
    <t>0991762462 / 0</t>
  </si>
  <si>
    <t>98596580_A</t>
  </si>
  <si>
    <t>LUCAS M PONCE</t>
  </si>
  <si>
    <t>MIGUEL H ALCIVAR 909 Y VICTOR HUGO SICOURET  TARQUI 090506 GUAYAS</t>
  </si>
  <si>
    <t>0984338949 / 046005835</t>
  </si>
  <si>
    <t>98597900_A</t>
  </si>
  <si>
    <t>0997646825 / 939323177</t>
  </si>
  <si>
    <t>98599030_A</t>
  </si>
  <si>
    <t>JUAN P TRUJILLO J-T</t>
  </si>
  <si>
    <t>0994694974 / 982545792</t>
  </si>
  <si>
    <t>98157643_A</t>
  </si>
  <si>
    <t>LEONOR STACEY Y N48-180   QUITO DISTRITO METROPOLIT 170528 PICHINCHA</t>
  </si>
  <si>
    <t>0981565087 / 935248007</t>
  </si>
  <si>
    <t>98171892_A</t>
  </si>
  <si>
    <t>0991537571 / 988703727</t>
  </si>
  <si>
    <t>98289254_A</t>
  </si>
  <si>
    <t>0983501659 / 933530160</t>
  </si>
  <si>
    <t>98314419_A</t>
  </si>
  <si>
    <t>98355879_A</t>
  </si>
  <si>
    <t>0969944084 / 968972189</t>
  </si>
  <si>
    <t>98368912_A</t>
  </si>
  <si>
    <t>URB FUENTES DE RIO MZ 1 V 21 KM 20 VIA SAMBORONDON DAULE/ AURORAS DAULE 091910 GUAYAS</t>
  </si>
  <si>
    <t>98370156_A</t>
  </si>
  <si>
    <t>0993504316</t>
  </si>
  <si>
    <t>98374831_A</t>
  </si>
  <si>
    <t>0961185100</t>
  </si>
  <si>
    <t>98378233_A</t>
  </si>
  <si>
    <t>0969402575 / 352935214</t>
  </si>
  <si>
    <t>98387199_A</t>
  </si>
  <si>
    <t>0984614862 / 932659434</t>
  </si>
  <si>
    <t>98399119_A</t>
  </si>
  <si>
    <t>ALEXANDRA LOAIZA</t>
  </si>
  <si>
    <t>0995678749 / 958731943</t>
  </si>
  <si>
    <t>98408807_A</t>
  </si>
  <si>
    <t>98427831_A</t>
  </si>
  <si>
    <t>URB FUENTES DE RIO MZ 1 V 21 KM 20 VIA SAMBORONDON DAULE/AURORA DAULE 091910 GUAYAS</t>
  </si>
  <si>
    <t>98432733_A</t>
  </si>
  <si>
    <t>0959469735 / 980453199</t>
  </si>
  <si>
    <t>98434049_A</t>
  </si>
  <si>
    <t>MARIA VILLACIS</t>
  </si>
  <si>
    <t>QUIROGA N 315 QUIMBALEMBO JUNTO AL MONUMENTO RUMINAHUI RUMINAHUI SANGOLQUI 171103 PICHINCHA</t>
  </si>
  <si>
    <t>0098250919 / 022337871</t>
  </si>
  <si>
    <t>98446393_A</t>
  </si>
  <si>
    <t>MARIA ESCOBAR</t>
  </si>
  <si>
    <t>ISIDRO OTERO N44-152 Y JOSE PAREDES A DOS CUADRAS DE LA BRASIL QUITO UNION NACIONAL CHAPICRUZ 170510 PICHINCHA</t>
  </si>
  <si>
    <t>0996581707</t>
  </si>
  <si>
    <t>2022-11744</t>
  </si>
  <si>
    <t>031080202211744</t>
  </si>
  <si>
    <t>AV PERIMETRAL CALLE CASUARINA CENTRO COMERCIAL  MALL DEL FORTIN</t>
  </si>
  <si>
    <t>FTSTO00138</t>
  </si>
  <si>
    <t>FERNANDA SABANO</t>
  </si>
  <si>
    <t>RETIRA AGENCIA TRAMACO STO DOMINGO VIA QUEVEDO</t>
  </si>
  <si>
    <t>SOLICITUD_AGFA_002</t>
  </si>
  <si>
    <t>86600</t>
  </si>
  <si>
    <t>AV. DEL EJERCIO 2023 ENTRE FEBRES CORDERO Y CAPITAN NAJERA.</t>
  </si>
  <si>
    <t>98643327_A</t>
  </si>
  <si>
    <t>GERARDO CUENCA</t>
  </si>
  <si>
    <t>CALLE CLOTORU MEDIA Y EUGENIO ESPEJO JUNTO UNIDAD EDUCATIVA LUIS FELIPE BORJA ZAMORA-BOMBOSCARO ZAMORA 190101 ZAMORA-CHINCHIPE</t>
  </si>
  <si>
    <t>0969225537 / 989512523</t>
  </si>
  <si>
    <t>98643560_A</t>
  </si>
  <si>
    <t>JHOANA BRICENO</t>
  </si>
  <si>
    <t>AVENIDA TRONCAL AMAZONICA S/N DIAGONAL A LA CANCHA DEPORTIVA ZAMORA / CHAMICO CUMBARATZA 190151 ZAMORA-CHINCHIPE</t>
  </si>
  <si>
    <t>0981495191 / 991007537</t>
  </si>
  <si>
    <t>98643786_A</t>
  </si>
  <si>
    <t>DIEGO VELASTEGUI</t>
  </si>
  <si>
    <t>PUNUAUTA 1-100 PUMADA ENVASADORA GAS IBARRA LA DOLOROSA DEL PRIORATO 100110 IMBABURA</t>
  </si>
  <si>
    <t>0959417576 / 994791135</t>
  </si>
  <si>
    <t>98644495_A</t>
  </si>
  <si>
    <t>MARTHA GUASTI</t>
  </si>
  <si>
    <t>EL PROLETARIADO Y MIRAFLORES CASA DE 2 PISOS COLOR AZUL, AL LADO DE LA TIENDA SANTO DOMINGO RIO VERDE 230206 SANTO DOMINGO</t>
  </si>
  <si>
    <t>0981169253</t>
  </si>
  <si>
    <t>98648822_A</t>
  </si>
  <si>
    <t>WHASHINTON ALVAREZ</t>
  </si>
  <si>
    <t>CALLE AMERICA Y JORGE WASIGTHON FRENTE AL PASEO SHOPPING PORTOVIEJO ANDRES DE VERA 130221 MANABI</t>
  </si>
  <si>
    <t>0997247425</t>
  </si>
  <si>
    <t>98649739_A</t>
  </si>
  <si>
    <t>RIO CURARAY Y AV TUMBES #1616 RIO CURARAY Y AV TUMBES MILAGRO ** MILAGRO MILAGRO 091701 GUAYAS</t>
  </si>
  <si>
    <t>0960744265</t>
  </si>
  <si>
    <t>98650103_A</t>
  </si>
  <si>
    <t>MARTHA SANAY</t>
  </si>
  <si>
    <t>SUCRE S/N CALLE SOASTI Y AMAZONAS FAMILIA RIVADENEIRA A POCO PASOS HOTEL S MACAS//CENTRO MACAS 140101 MORONA-SANTIAGO</t>
  </si>
  <si>
    <t>0990978601</t>
  </si>
  <si>
    <t>98653436_A</t>
  </si>
  <si>
    <t>HERMIDA GONZALEZ</t>
  </si>
  <si>
    <t>JOSE FELIX CONSL 6 EDF 158-33 ESQUINA EN MEDIHELP-BERNARDO VALDIVIESO LOJA-CENTRO EL SAGRARIO 110111 LOJA</t>
  </si>
  <si>
    <t>0990607853</t>
  </si>
  <si>
    <t>98655243_A</t>
  </si>
  <si>
    <t>DIOGENES MOREIRA</t>
  </si>
  <si>
    <t>URB CIUDAD VERDE MZ 129 CS 3 TIENDA VIVERES NACHITA STO DOMINGO-CIUDAD VERDE SANTO DOMINGO 230101 SANTO DOMINGO</t>
  </si>
  <si>
    <t>0999306080</t>
  </si>
  <si>
    <t>98655362_A</t>
  </si>
  <si>
    <t>ALISSON MOREIRA</t>
  </si>
  <si>
    <t>AV 3 DE JULIO Y ACACIA A LADO DE LA BALZA FTE SIND CHOFERES F EL CARMEN-EL CARMEN EL CARMEN 130505 MANABI</t>
  </si>
  <si>
    <t>0994490402</t>
  </si>
  <si>
    <t>98655489_A</t>
  </si>
  <si>
    <t>ROBERTO MENDOZA</t>
  </si>
  <si>
    <t>VIA QUICHINCHE JUNTO AL ESTADIO DE SAN JUAN ALTO OTAVALO// SAN JUAN ALTO SAN LUIS 100202 IMBABURA</t>
  </si>
  <si>
    <t>0985024474</t>
  </si>
  <si>
    <t>98659024_A</t>
  </si>
  <si>
    <t>TERESA CHIRIGUAY</t>
  </si>
  <si>
    <t>MIGUEL GRAU 809-07 ESQ MANUEL BELGRANO ESQ IGLESIA PENTECOSTAL LOJA ///LOS OPERADORES PUNZARA 110111 LOJA</t>
  </si>
  <si>
    <t>0988352572 / 984788518</t>
  </si>
  <si>
    <t>98659117_A</t>
  </si>
  <si>
    <t>NELLY AREVALO</t>
  </si>
  <si>
    <t>9 DE OCTUBRE Y PATROCINIO JARAMILLO FRENTE A MOTORES MACAS MACAS (MORONA) // AMAZONAS MACAS 140101 MORONA-SANTIAGO</t>
  </si>
  <si>
    <t>0981116734</t>
  </si>
  <si>
    <t>98659126_A</t>
  </si>
  <si>
    <t>PIEDAD CORDERO</t>
  </si>
  <si>
    <t>AV CUMNADA Y ARACANA EDF ARCADIA CUENCA // DE LOS INGENIEROS MONAY 010109 AZUAY</t>
  </si>
  <si>
    <t>0994479869</t>
  </si>
  <si>
    <t>98665107_A</t>
  </si>
  <si>
    <t>MIRIAN SANCHEZ</t>
  </si>
  <si>
    <t>AV LOS INCAS Y ARAWACOS TRAS EL SUBCENTRO PAQUISA SANTO DOMINGO LAPAQUISA RIO VERDE 230106 SANTO DOMINGO</t>
  </si>
  <si>
    <t>0993559698</t>
  </si>
  <si>
    <t>98445820_B</t>
  </si>
  <si>
    <t>LUIS NOBLECILLA</t>
  </si>
  <si>
    <t>AV 25 DE JUNIO 0 KM 2 1/2 CIUDADELA CIUDAD DEL SOL TORRE 1 MACHALA LA PROVIDENCIA 070217 EL ORO</t>
  </si>
  <si>
    <t>0980927028 / 988969060</t>
  </si>
  <si>
    <t>98446772_B</t>
  </si>
  <si>
    <t>MAGDALENA CABRERA</t>
  </si>
  <si>
    <t>SOR RUFNA CASA 3 PISOS CASA ESQUINERA, CLINICA FAMILIA SANA EL PANGUI // CENTRO TUNDAYME 190401 ZAMORA-CHINCHIPE</t>
  </si>
  <si>
    <t>0981035178</t>
  </si>
  <si>
    <t>98460811_B</t>
  </si>
  <si>
    <t>LUIS PAZOS</t>
  </si>
  <si>
    <t>AMERICO VESPUCIO Y ALGECIRAS ATRAS DE LA PLAZA DE TOROS AMBATO / ATRAS PLAZA DE TOROS CDLA ESPANA 180102 TUNGURAHUA</t>
  </si>
  <si>
    <t>0995602081</t>
  </si>
  <si>
    <t>98465519_B</t>
  </si>
  <si>
    <t>MARIETA PINARGOTE</t>
  </si>
  <si>
    <t>BARRIO EUGENIO ESVEJO AVENIDA 22 CALLE 16-17 LA LIBERTAD//CENTRO LA LIBERTAD 240203 SANTA ELENA</t>
  </si>
  <si>
    <t>0989112163</t>
  </si>
  <si>
    <t>98456373_A</t>
  </si>
  <si>
    <t>0999773738 / 365001658</t>
  </si>
  <si>
    <t>98465154_A</t>
  </si>
  <si>
    <t>ADRIANA VERA</t>
  </si>
  <si>
    <t>CALLE VICTOR VELEZ Y 27 DE JUNIO AL FRENTE DE LA CDLA PLANIA NORTE PORTOVIEJO // EL NEGRETAL 18 DE OCTUBRE 130103 MANABI</t>
  </si>
  <si>
    <t>0939912824</t>
  </si>
  <si>
    <t>98481624_A</t>
  </si>
  <si>
    <t>MARY GONZALEZ</t>
  </si>
  <si>
    <t>SUCRE S/N Y AV AMBATO ALMACEN AGROPLASTI // 2 CDRAS DE LA IGLS PATATE//SAN FRANCISCO MATRIZ 180909 TUNGURAHUA</t>
  </si>
  <si>
    <t>032870286</t>
  </si>
  <si>
    <t>180404</t>
  </si>
  <si>
    <t>PATATE - EL TRIUNFO - LOS ANDES (CAB. EN POATUG) - SUCRE (CAB. EN SUCRE-PATATE URCU)</t>
  </si>
  <si>
    <t>98489849_A</t>
  </si>
  <si>
    <t>ALEJO REYES</t>
  </si>
  <si>
    <t>BR LOS VERGELES SAN PABLO SN FCO DE ASIS Y JAIME ROLDOSO AGUILERA SAN PABLO // SAN PABLO SAN PABLO 240104 SANTA ELENA</t>
  </si>
  <si>
    <t>0994565640</t>
  </si>
  <si>
    <t>98498490_A</t>
  </si>
  <si>
    <t>MELIDA GONZALEZ</t>
  </si>
  <si>
    <t>ROSA ARIAS PASTORITA AREAS ESQUINA CATAMAYO // CENTRO SAN PEDRO DE LA BENDITA 110353 LOJA</t>
  </si>
  <si>
    <t>0983855991 / 072569173</t>
  </si>
  <si>
    <t>98507975_A</t>
  </si>
  <si>
    <t>JAIME A JARAMILLO M</t>
  </si>
  <si>
    <t>BERNARDO VALDIVIESO Y QUITO 191-38   LOJA 110108 LOJA</t>
  </si>
  <si>
    <t>0988614112 / 593546952</t>
  </si>
  <si>
    <t>98510506_A</t>
  </si>
  <si>
    <t>LOURDES VALVERDE</t>
  </si>
  <si>
    <t>VICENTE NARVAEZ 907 Y AV QUITO VICENTE NARVAEZ Y AV JORGE ANAZCO LAGO AGRIO// CENTRAL NUEVA LOJA 210201 SUCUMBIOS</t>
  </si>
  <si>
    <t>0986928732</t>
  </si>
  <si>
    <t>98518075_A</t>
  </si>
  <si>
    <t>NANCY ROSERO</t>
  </si>
  <si>
    <t>COLON CUENCA SAN GABRIEL FRENTE MONUMENTO MADRE MONTUBAR // LA PROVIDENCIA GONZALEZ SUAREZ 040907 CARCHI</t>
  </si>
  <si>
    <t>0986272068</t>
  </si>
  <si>
    <t>040207</t>
  </si>
  <si>
    <t>SAN GABRIEL</t>
  </si>
  <si>
    <t>98530128_A</t>
  </si>
  <si>
    <t>JHONATAN ALTAMIRANO</t>
  </si>
  <si>
    <t>AV JULIO JARAMILLO Y FERAUD GUZMAN CONJUNTO HABITACIONAL MANANTIAL AMBATO-BARRIO SOLIS HUACHI CHICO 180206 TUNGURAHUA</t>
  </si>
  <si>
    <t>0990647816 / 032408005</t>
  </si>
  <si>
    <t>98541342_A</t>
  </si>
  <si>
    <t>JUAN AGUIRRE</t>
  </si>
  <si>
    <t>SUCRE S/N BOLIVIA Y BAZAR A MEDIA CUADRA P INFANCI TULLAN / CENTRO TULLAN 040102 CARCHI</t>
  </si>
  <si>
    <t>0998791752 / 981228115</t>
  </si>
  <si>
    <t>98558571_A</t>
  </si>
  <si>
    <t>VIVIANA PUGLIA</t>
  </si>
  <si>
    <t>AV EDUARDO PALACIOS Y ALFREDO AGUIRRE CS ESQUINERA LOJA // SAN VICENTE NORTE VALLE (PARQUE INDUSTRIAL) 110110 LOJA</t>
  </si>
  <si>
    <t>0979662133</t>
  </si>
  <si>
    <t>98573754_A</t>
  </si>
  <si>
    <t>ZULLY PAOLA SANCHEZ GUADAMUD</t>
  </si>
  <si>
    <t>BARRIO SAN JOSE MZ13 SL7 PALESTINA  PALESTINA 000000 GUAYAS</t>
  </si>
  <si>
    <t>0980970570 / 981373548</t>
  </si>
  <si>
    <t>091306</t>
  </si>
  <si>
    <t>98589143_A</t>
  </si>
  <si>
    <t>BYRON F ARMIJOS A</t>
  </si>
  <si>
    <t>AVENIDA ROCAFUERTE Y QUITO ESQUINA   OCHOA LEON 070104 EL ORO</t>
  </si>
  <si>
    <t>0980956626 / 98089740</t>
  </si>
  <si>
    <t>98594469_A</t>
  </si>
  <si>
    <t>WELLINGTON ALVAREZ</t>
  </si>
  <si>
    <t>EL PITAL VIA A VALENCIA KM 12 1/2 FRENTE A LA RUTA DEL RIO/ FRENTE RANCHO VALENCIA / CENTRO VALENCIA 120501 LOS RIOS</t>
  </si>
  <si>
    <t>0994486184</t>
  </si>
  <si>
    <t>98596135_A</t>
  </si>
  <si>
    <t>YESSENIA TUBAY</t>
  </si>
  <si>
    <t>VIA A FLOR DEL VALLE SECTOR EL 35 HACIENDO LA FORTALEZA SANTO DOMINGO//SECTOR EL 35 VALLE HERMOSO 230213 SANTO DOMINGO</t>
  </si>
  <si>
    <t>0996000219</t>
  </si>
  <si>
    <t>98597265_A</t>
  </si>
  <si>
    <t>LILLIAM LINO</t>
  </si>
  <si>
    <t>URB VIA MARINA MZ L CS 26 ING EDWIN ROCA MANTA // MANTA TARQUI 130212 MANABI</t>
  </si>
  <si>
    <t>0961590000 / 052623640</t>
  </si>
  <si>
    <t>130212</t>
  </si>
  <si>
    <t>MANTA - SAN JUAN DE MANTA</t>
  </si>
  <si>
    <t>98597761_A</t>
  </si>
  <si>
    <t>CARMEN RUIZ</t>
  </si>
  <si>
    <t>VIA BARBASQUILLO URB MANTA TENNIS CASA # 5 MANTA // BARBASQUILLO MANTA 130214 MANABI</t>
  </si>
  <si>
    <t>0997158865 / 052584536</t>
  </si>
  <si>
    <t>98601923_A</t>
  </si>
  <si>
    <t>10 De Agosto 216 y Coronel GarcA­a Diagonal al Edificio BIEES  GUARANDA 020101 BOLIVAR</t>
  </si>
  <si>
    <t>0967089411 / 932985660</t>
  </si>
  <si>
    <t>98613601_A</t>
  </si>
  <si>
    <t>REF. LOS ANGELES K 48 VIA A QUEVEDO FARMACIA COMUNITARIA BUENA FE / LOS ANELES LOS ANGELES 170601 LOS RIOS</t>
  </si>
  <si>
    <t>0996492795</t>
  </si>
  <si>
    <t>98614208_A</t>
  </si>
  <si>
    <t>TERESA SALAZAR</t>
  </si>
  <si>
    <t>VENEZUELA S/N TRAS BODEGA ROMAN HERMANOS LAGO AGRIO//BARRIO ORO NEGRO NUEVA LOJA (LAGO AGRIO) 210150 SUCUMBIOS</t>
  </si>
  <si>
    <t>0987991492 / 984078473</t>
  </si>
  <si>
    <t>98625085_A</t>
  </si>
  <si>
    <t>HECTOR PAZOS</t>
  </si>
  <si>
    <t>PERIPAY CHIGUILPE JUNTO A IGLESIA VIRGEN DEL CISNE SANTO DOMINGO / URB VIRGEN DEL CISNE BOMBOLI 230105 SANTO DOMINGO</t>
  </si>
  <si>
    <t>0997701546</t>
  </si>
  <si>
    <t>98625149_A</t>
  </si>
  <si>
    <t>EDITH MOLINA</t>
  </si>
  <si>
    <t>PERIPA Y CHIGULPE JUNTO IGLESIA VIRGEN DEL CISNE SANTO DOMINGO // VIRGEN DEL CISNE BOMBOLI 230105 SANTO DOMINGO</t>
  </si>
  <si>
    <t>0981430089</t>
  </si>
  <si>
    <t>98628355_A</t>
  </si>
  <si>
    <t>JOHNNY VERGARA</t>
  </si>
  <si>
    <t>BARRIO LOS ALAMOS Y 27 DE NOVIEMBRE (ESQUINA) LA MANA//CENTRO LA MANA 050202 COTOPAXI</t>
  </si>
  <si>
    <t>0980524310</t>
  </si>
  <si>
    <t>98634695_A</t>
  </si>
  <si>
    <t>SEGUNDO ENRIQUEZ</t>
  </si>
  <si>
    <t>VALENCIA VIA A LA MANA VALENCIA PARROQUIA NUEVA UNION VALENCIA // CENTRAL LA NUEVA UNION 120610 LOS RIOS</t>
  </si>
  <si>
    <t>0960958142</t>
  </si>
  <si>
    <t>98635214_A</t>
  </si>
  <si>
    <t>LEANDRA CORREA</t>
  </si>
  <si>
    <t>HERNANDO DE BARVANA CORDILLERA DE NAMBIJA DIAGONAL AL PARQU ZAMORA CUMBARATZA CUMBARATZA 190151 ZAMORA-CHINCHIPE</t>
  </si>
  <si>
    <t>0986572464</t>
  </si>
  <si>
    <t>98635330_A</t>
  </si>
  <si>
    <t>SONIA ZUMARRAGA</t>
  </si>
  <si>
    <t>MIGUEL ENDARA Y SALVADORDAL 14-81 PUNTO NEGRO IBARRA// NORTE SAGRARIO 100112 IMBABURA</t>
  </si>
  <si>
    <t>0988529289</t>
  </si>
  <si>
    <t>98637470_A</t>
  </si>
  <si>
    <t>COLON ARTEAGA</t>
  </si>
  <si>
    <t>CIUDADELA LOS CHOFERES AV PRINCIPAL CASA # 190 CHONE-CIUDADELA LOS CHOFERES CHONE 130701 MANABI</t>
  </si>
  <si>
    <t>0968462793</t>
  </si>
  <si>
    <t>98639042_A</t>
  </si>
  <si>
    <t>SEGUNDO CHUCHUCA</t>
  </si>
  <si>
    <t>AVENIDA PRIMERA CALLE 11-48 A LADO DE LA CLOQUERA EL SALDA PASAJE/ LOI MACARIO VALANZO BUENASVISTA 070110 EL ORO</t>
  </si>
  <si>
    <t>0968391197 / 072941028</t>
  </si>
  <si>
    <t>070110</t>
  </si>
  <si>
    <t>BUENAVISTA - ASERRIO - LA PEANA</t>
  </si>
  <si>
    <t>98641453_A</t>
  </si>
  <si>
    <t>0987699733 / 065000788</t>
  </si>
  <si>
    <t>98642404_A</t>
  </si>
  <si>
    <t>0989944242 / 98994424</t>
  </si>
  <si>
    <t>20002993162125</t>
  </si>
  <si>
    <t>GUIDO ALFREDO CABEZAS VERA</t>
  </si>
  <si>
    <t>DURAN/ELOY ALFARO/CDLA PRIMAVERA 2 SECTOR 1B MZ 28 VLL 8 FRENTE AL UPC DE LA POLICIA Y DEL PARQUE ECOLOGICO CERCA DEL COLEGIO FEDERICO GONZALES SUAREZ CASA DE UN PISO</t>
  </si>
  <si>
    <t>917776023</t>
  </si>
  <si>
    <t xml:space="preserve">990576123 /  </t>
  </si>
  <si>
    <t>20002992251881</t>
  </si>
  <si>
    <t>FT73720</t>
  </si>
  <si>
    <t>SOFIA CAROLINA LEON SAMANIEGO</t>
  </si>
  <si>
    <t>QUITO/CARCELEN/AV ROLDOS AGUILERA E2 ISIDRO AYORA numero casa 129 EDIFICIO DE 3 PISOS COLOR BLANCO Y NARANJA JUNTO A LA FARMACIA COMUN</t>
  </si>
  <si>
    <t>1711333441</t>
  </si>
  <si>
    <t>958733003 /  985925875</t>
  </si>
  <si>
    <t>20002993202205</t>
  </si>
  <si>
    <t>FT73721</t>
  </si>
  <si>
    <t>ANA KRISTINA HERNANDEZ DE DURAN</t>
  </si>
  <si>
    <t>QUITO/CONOCOTO BARRIO SAN JUAN DE LA ARMENIA CALLES CORNELIA POLIT Y BENJAMIN CARRION REF:A 50 METROS DEL ESTADIO LA ARMENIA</t>
  </si>
  <si>
    <t>1761441870</t>
  </si>
  <si>
    <t xml:space="preserve">963704517 /  </t>
  </si>
  <si>
    <t>20002981707781</t>
  </si>
  <si>
    <t>DARWIN ALFREDO PONCE PARRALES</t>
  </si>
  <si>
    <t>GUAYAQUIL/TARQUI/ TRBJ AEROPUERTO GUAYAQUIL AV. DE LAS AMERICAS PUERTA FRENTE A PARADERO DE LA METROVIA</t>
  </si>
  <si>
    <t>920545209</t>
  </si>
  <si>
    <t xml:space="preserve">963385661 /  </t>
  </si>
  <si>
    <t>20002974818570</t>
  </si>
  <si>
    <t>031002004061356</t>
  </si>
  <si>
    <t>AURA CRISTINA PATINO MARIN</t>
  </si>
  <si>
    <t>IBARRA/ SAGRARIO/TRBJO RAFAEL MIRANDA Y VENEZUELA EN LOCAL DE ROPA ENIALS SHOP, CERCA ESCUELA FE Y ALEGRIA</t>
  </si>
  <si>
    <t>1759713876</t>
  </si>
  <si>
    <t xml:space="preserve">961651888 /  </t>
  </si>
  <si>
    <t>20002993120508</t>
  </si>
  <si>
    <t>031002004061357</t>
  </si>
  <si>
    <t>JORGE EDISON ROMERO ORBE</t>
  </si>
  <si>
    <t>LOJA/ VALLE/ VELASCO IBARRA 3707 Y CLEMENTE YEROVI CASA 4 PISOS COLOR CREMA CERCA DE JARDIN ESCUELA</t>
  </si>
  <si>
    <t>1900271568</t>
  </si>
  <si>
    <t xml:space="preserve">989273009 /  </t>
  </si>
  <si>
    <t>20002993140413</t>
  </si>
  <si>
    <t>031002004061358</t>
  </si>
  <si>
    <t>NAYELI BRIGITTE BRITO CHOCO</t>
  </si>
  <si>
    <t>AMBATO/MATRIZ/GARCILAZO DE LA VEGA 415 Y AZORIN /CASA BLANCA DE 1PISO</t>
  </si>
  <si>
    <t>1804716676</t>
  </si>
  <si>
    <t>987073078 /  298707307/0992936095</t>
  </si>
  <si>
    <t>20002987828237</t>
  </si>
  <si>
    <t>NIEVES MARIA ROSADO CEBALLOS</t>
  </si>
  <si>
    <t>GUAYAQUIL/CARBO CONCEPCION/AV JOSE VELEZ Y RUMICHACA EN EL EDIFICIO 814 EN LA FERRETERIA LEON</t>
  </si>
  <si>
    <t>917630428</t>
  </si>
  <si>
    <t xml:space="preserve">983096236 /  </t>
  </si>
  <si>
    <t>20002992679959</t>
  </si>
  <si>
    <t>TAMARA ABIGAIL LUQUE CARDENAS</t>
  </si>
  <si>
    <t>GUAYAQUIL/ROCAFUERTE /CALLE LUQUE ENTRE GARCIA AVILES Y RUMICHACA,EDIFICIO FERRETERIA ESPINOZA,LADO EDIFICIO IMPORMAK</t>
  </si>
  <si>
    <t>927638874</t>
  </si>
  <si>
    <t>959171259 /  963646780</t>
  </si>
  <si>
    <t>20002992245370</t>
  </si>
  <si>
    <t>FT73722</t>
  </si>
  <si>
    <t>AXEL VINICIO FLORES TABANGO</t>
  </si>
  <si>
    <t>QUITO/CONOCOTO/ LOLA QUINTANA 1712 Y GRAL RUMINAHUI REF: A MEDIA CDRA DEL HOSPITAL VETERINARIO LUCKY, A 100 METROS DEL PARQUE CONOCOTO</t>
  </si>
  <si>
    <t>1728697689</t>
  </si>
  <si>
    <t>995048946 /  99504894</t>
  </si>
  <si>
    <t>20002992639229</t>
  </si>
  <si>
    <t>FT73723</t>
  </si>
  <si>
    <t>JOSEPH ALEXANDER CADENA PENAFIEL</t>
  </si>
  <si>
    <t>UIO/PUENGASI/CLL MIGUEL ZAMBRANO Y CALLE OBRAJES S82-75 CSA 3 PISOS CLR ROSADA PUERTA VERDE FRENTE FUNERARIA DEL VALLE</t>
  </si>
  <si>
    <t>1725852105</t>
  </si>
  <si>
    <t xml:space="preserve">995009914 /  </t>
  </si>
  <si>
    <t>20002992650458</t>
  </si>
  <si>
    <t>FT73724</t>
  </si>
  <si>
    <t>EDISON JAVIER TIPAN SANTANDER</t>
  </si>
  <si>
    <t>UIO/BELISARIO QUEVEDO) CLL HUMBERTO ALBORNOZ E IGNACIO DE QUEZADA OE9-22 LOCAL REPARACION LINEA BLANCA CERCA DE FARMACIA CRUZ AZUL</t>
  </si>
  <si>
    <t>1725343790</t>
  </si>
  <si>
    <t xml:space="preserve">1725343790 /  </t>
  </si>
  <si>
    <t>20002993178172</t>
  </si>
  <si>
    <t>FT73725</t>
  </si>
  <si>
    <t>GISSELA ALEXANDRA FLORES ZAMBRANO</t>
  </si>
  <si>
    <t>QUITO/CHILLOGALLO/EN LA EMPRESA ELECTRICA AV MARISCAL SUCRE 31-28 Y AV MORAN VALVERDE FRENTE AL CENTRO COMERCIAL QUICENTRO SUR</t>
  </si>
  <si>
    <t>1718396078</t>
  </si>
  <si>
    <t xml:space="preserve">995358209 /  </t>
  </si>
  <si>
    <t>20002992263992</t>
  </si>
  <si>
    <t>031002004061359</t>
  </si>
  <si>
    <t>JOSE LUIS SOLANO SANDAY</t>
  </si>
  <si>
    <t>MACHALA/9 DE MAYO/CALLE 23AVA SUR Y CARRERA 5TA ESTE BARRIO LUZ DE AMERICA EN LA ESTACION DE LA LINEA 11 A 3 CUADRAS DEL HOSPITAL MUNICIPAL DEL SUR</t>
  </si>
  <si>
    <t>705014959</t>
  </si>
  <si>
    <t>984089899 /  983697955</t>
  </si>
  <si>
    <t>20002988343327</t>
  </si>
  <si>
    <t>FT73726</t>
  </si>
  <si>
    <t>WILMAN PATRICIO TORRES CARRANCO</t>
  </si>
  <si>
    <t>QUITO/GUAYLLABAMBA BARRIO 4 ESQUINAS CALLE SIMON BOLIVAR Y ELOY ALFARO CASA DE 1PL COLOR TOMATE E232 REF1. A 2CDRAS DEL PARQUE CENTRAL</t>
  </si>
  <si>
    <t>1002776175</t>
  </si>
  <si>
    <t>964038578 /  997925642</t>
  </si>
  <si>
    <t>20002993178109</t>
  </si>
  <si>
    <t>FT73727</t>
  </si>
  <si>
    <t>BLANCA YOLANDA TIPAN VEGA</t>
  </si>
  <si>
    <t>QUITO/TURUBAMBA BAJO/ CLL HUAMBALO Y MACUCHI S22 CS 93 / CLIENTE ENTREGARA CI Y COPIA / ASPIRANTE DIEGO ALAVA/</t>
  </si>
  <si>
    <t>1754524294</t>
  </si>
  <si>
    <t xml:space="preserve">939521806 /  </t>
  </si>
  <si>
    <t>20002986706977</t>
  </si>
  <si>
    <t>GR20002986706977</t>
  </si>
  <si>
    <t>GERSON JAVIER NAPA BORJA</t>
  </si>
  <si>
    <t>ESMERALDAS/ 5 DE AGOSTO/AV JAIME HURTADO /TRBJ: TERMINAL TERRESTRE DENTRO DEL TERMINAL BODEGERIO DE TRANS ESMERALDAS</t>
  </si>
  <si>
    <t>802695353</t>
  </si>
  <si>
    <t>961224957 /  998644400</t>
  </si>
  <si>
    <t>20002992648129</t>
  </si>
  <si>
    <t>031002004061360</t>
  </si>
  <si>
    <t>BYRON LEONARDO PONCE TOALA</t>
  </si>
  <si>
    <t>IZAMBA/IZAMBA/DR JULIO CASTILLO JACOME RECIBEN EN TALLER EFRAIN CUNALATA IMEC COLOR GRIS CASA DE 1 PISO FERRETERIA EL CONSTRUCTOR ENTREGA EN TALLER IMEC</t>
  </si>
  <si>
    <t>1310594187</t>
  </si>
  <si>
    <t>979383083 /  998317385</t>
  </si>
  <si>
    <t>20002969709633</t>
  </si>
  <si>
    <t>JOSEPH ALEJANDRO MAYON BRAVO</t>
  </si>
  <si>
    <t>GUAYAQUIL CHONGON/KM 24 VIA LA COSTA RECIBE EN CONSTRUCCION JUNTO AL UPC CHONGON</t>
  </si>
  <si>
    <t>1351336076</t>
  </si>
  <si>
    <t>984356032 /  963860463</t>
  </si>
  <si>
    <t>20002988318722</t>
  </si>
  <si>
    <t>JOSELYNE ISABEL MOREIRA GARCIA</t>
  </si>
  <si>
    <t>DURAN/DURAN COOP GREGORIO 2 ,MANZANA 5 SOLAR 2 CASA COLOR CELESTE 1 PISO PUNTO DE REFERENCIA FRENTE AL PARQUE DERECHO DE LOS POBRES</t>
  </si>
  <si>
    <t>953493798</t>
  </si>
  <si>
    <t xml:space="preserve">992247331 /  </t>
  </si>
  <si>
    <t>20002989358243</t>
  </si>
  <si>
    <t>FT73728</t>
  </si>
  <si>
    <t>WENDY LIZBETH PALOMO PALOMO</t>
  </si>
  <si>
    <t>QUITO/CHILLOGALLO/BARRIO SAN MATEO DE CHILLOGALLO CALLE S33C Y OE134A LOTE 141 FRENTE AL LOCAL DE GORRAS PARA SOLDADORES CASA AMARILLA DE 2 PISOS</t>
  </si>
  <si>
    <t>1751141845</t>
  </si>
  <si>
    <t>987411443 /  998387058</t>
  </si>
  <si>
    <t>20002992634851</t>
  </si>
  <si>
    <t>FT73729</t>
  </si>
  <si>
    <t>LUIS DANIEL ERAZO HERRERA</t>
  </si>
  <si>
    <t>QUITO/SANGOLQUI/CONJUNTO PONTE VEEDRA CASA 1 CALLE RIO PASTAZA Y RIO ZAMORA CASA DE DOS PISOS COLOR BEIGE CON PORTON VERDE A UNA CUADRA DEL RESTAURANTE LA KAFRA</t>
  </si>
  <si>
    <t>1716697618</t>
  </si>
  <si>
    <t>998023177 /  999730135</t>
  </si>
  <si>
    <t>20002992635357</t>
  </si>
  <si>
    <t>FT73730</t>
  </si>
  <si>
    <t>LUIS GONZALO SUNTAUC SI NACATA</t>
  </si>
  <si>
    <t>SANGOLQUI) CLL SAN MIGUEL 1 Y AV EL INCA CASA COLOR NARANJA 2 PISOS FRENTE A UNAS CARPAS</t>
  </si>
  <si>
    <t>1708322654</t>
  </si>
  <si>
    <t xml:space="preserve">995007900 /  </t>
  </si>
  <si>
    <t>20002993162898</t>
  </si>
  <si>
    <t>031002004061367</t>
  </si>
  <si>
    <t>DENNYS FERNANDO PILCO CAMPOS</t>
  </si>
  <si>
    <t>RIOBAMBA/MALDONADO/BARRIO FLORECER,CLLE COSTA RICA 225 Y JAMAICA CRCA COMERCIAL SAN EDUARDO Y LAVADORA Y LUBRICADORA BUENANO/CS 3P PISOS</t>
  </si>
  <si>
    <t>650340128</t>
  </si>
  <si>
    <t xml:space="preserve">987105267 /  </t>
  </si>
  <si>
    <t>4500241253</t>
  </si>
  <si>
    <t>FT73731</t>
  </si>
  <si>
    <t>12 DE OCTUBRE 1753  Y LUIS CORDERO</t>
  </si>
  <si>
    <t>0998102532</t>
  </si>
  <si>
    <t>WTEC32211290001</t>
  </si>
  <si>
    <t>TF86601</t>
  </si>
  <si>
    <t>SANTIAGO GUAÑUNA - RUC: 1791890663001</t>
  </si>
  <si>
    <t>0987213306</t>
  </si>
  <si>
    <t>80084020-80084021-80084022-80084023-80084024-80084025</t>
  </si>
  <si>
    <t>FT73732</t>
  </si>
  <si>
    <t>099 123 4567</t>
  </si>
  <si>
    <t>18557875</t>
  </si>
  <si>
    <t>TF86587</t>
  </si>
  <si>
    <t>4669770</t>
  </si>
  <si>
    <t>FT73707</t>
  </si>
  <si>
    <t>Edelberto fabian Ayovi Quintero</t>
  </si>
  <si>
    <t>CALLE AV JAIME ROLDOS AGUILERA Oe3 280 Y FRANCISCO DEL CAMPO</t>
  </si>
  <si>
    <t>1727912998</t>
  </si>
  <si>
    <t>0984483719</t>
  </si>
  <si>
    <t>LTE HONOR X6 AZUL: 1 und - sn. 862800060896057 A 2 CUADRAS DEL HOSPITAL SAN FRANCISCO DEL IESS EN CASA ROSADO CON BLANCO DE 2P CON PORTON NEGRO</t>
  </si>
  <si>
    <t>SG_2022_2084</t>
  </si>
  <si>
    <t>9474</t>
  </si>
  <si>
    <t>FT73667</t>
  </si>
  <si>
    <t>SG_2022_2082</t>
  </si>
  <si>
    <t>TF86585</t>
  </si>
  <si>
    <t>DISPROSEG SANGOLQUI</t>
  </si>
  <si>
    <t>CALLE SAN LUIS S/N O IRITIYACU SECTOR SALNGOLQUI</t>
  </si>
  <si>
    <t>5774529_2</t>
  </si>
  <si>
    <t>CONECEL_REG</t>
  </si>
  <si>
    <t>FT73717</t>
  </si>
  <si>
    <t>FREED STHVENS ESPINOSA VITERI</t>
  </si>
  <si>
    <t>QUITO BELISARIO QUEVEDO CALLE GASPAR CARVAJAL No: N26-91 y AV JAMAICA TRABAJO DISTRIHOPE REF JUNTO POLLOS DEL CAMPO</t>
  </si>
  <si>
    <t>1711744381</t>
  </si>
  <si>
    <t>987000671</t>
  </si>
  <si>
    <t>Internet + TelefonIa</t>
  </si>
  <si>
    <t>SG_2022_2083</t>
  </si>
  <si>
    <t>IMPORTADORA IMMAKA GYE</t>
  </si>
  <si>
    <t>KM 11,5 VÍA A DAULE. INGRESANDO POR INMACONSA, CALLE A, ENTRE CEDROS Y TECAS, BODEGA 5 Y 6(IMACONSA CALIFORNIA).</t>
  </si>
  <si>
    <t>20002937691928</t>
  </si>
  <si>
    <t>FT73716</t>
  </si>
  <si>
    <t>MAYRA ALEJANDRA LANDETA</t>
  </si>
  <si>
    <t>QUITO los helechos l68 y Jose amesaba Conjunto zoe</t>
  </si>
  <si>
    <t>1718382433</t>
  </si>
  <si>
    <t>990418630</t>
  </si>
  <si>
    <t>Telefonia + Television</t>
  </si>
  <si>
    <t>20002926539336_1</t>
  </si>
  <si>
    <t>FT73715</t>
  </si>
  <si>
    <t>GIULIANA ANTONELA CRUZ</t>
  </si>
  <si>
    <t>QUITO ITCHIMBIA LA FLORESTA N24B Y MADRID E17 10 Y GERONA CASA LADRILLO EDIF PB REF A LADO DE TIENDA</t>
  </si>
  <si>
    <t>1004824585</t>
  </si>
  <si>
    <t>993266139</t>
  </si>
  <si>
    <t>Internet</t>
  </si>
  <si>
    <t>20002984583346</t>
  </si>
  <si>
    <t>FT73714</t>
  </si>
  <si>
    <t>JULIO EDISON ENRIQUEZ</t>
  </si>
  <si>
    <t>QUITO BELISARIO QUEVEDO AV HUMBERTO ALBORNOZ No: 0E5 116 y CALLE ALEJANDRO DE VALDEZ VALDEZ PAMBACHUPA/CASA DE COLOR CREMA DE 3PISOS /ALADO DE LAVADORA DE ROPA LAVA EXPRESS //A 20MTRS DE LA EMBAJADA D</t>
  </si>
  <si>
    <t>401544655</t>
  </si>
  <si>
    <t>995113026</t>
  </si>
  <si>
    <t>20002984586211</t>
  </si>
  <si>
    <t>FT73713</t>
  </si>
  <si>
    <t>MARIA DANIELA BARROS</t>
  </si>
  <si>
    <t>QUITO/EL INCA /SECTOR LA LUZ/CAPITAN RAFAEL RAMOS E2-210 Y CASTELY /EN LA EMPRESA FARMA ENLACE/A 100 MTRS DEL TIA DE LA LUZ A PARTIR DE 11 AM</t>
  </si>
  <si>
    <t>1717225831</t>
  </si>
  <si>
    <t>996266170</t>
  </si>
  <si>
    <t>Telefonia</t>
  </si>
  <si>
    <t>20002955610154_1</t>
  </si>
  <si>
    <t>FT73712</t>
  </si>
  <si>
    <t>JOSELYN YADIRA OCAMPO</t>
  </si>
  <si>
    <t>QUITO PQ CARCELEN / YATA CATERPILAS / AV 10 DE AGOSTO Y JUAN DE CELIS / FRENTE A GASOLINERA PRIMX</t>
  </si>
  <si>
    <t>2200049407</t>
  </si>
  <si>
    <t>958878201</t>
  </si>
  <si>
    <t>20002951821239_1</t>
  </si>
  <si>
    <t>FT73711</t>
  </si>
  <si>
    <t>EDISON XAVIER SOLA</t>
  </si>
  <si>
    <t>QUITO PQ KENNEDY / AV REAL AUDIENCIA DE QUITO N56122 y AV MANUEL ESPINOZA CASA PLOMA DE 3 PISOS TERCER TIMBRE</t>
  </si>
  <si>
    <t>1711626240</t>
  </si>
  <si>
    <t>998043924</t>
  </si>
  <si>
    <t>20002951545276</t>
  </si>
  <si>
    <t>FT73710</t>
  </si>
  <si>
    <t>CATHERINE GEANNELLA MOSQUERA</t>
  </si>
  <si>
    <t>QUITO / SECTOR EL BOSQUE / EDIFICIO CENTRUM EL BOSQUE GALERIA / JUNTO A ADRIANA HOYOS LOCAL</t>
  </si>
  <si>
    <t>804437549</t>
  </si>
  <si>
    <t>025193866, 0999875099</t>
  </si>
  <si>
    <t>20002930184544_1</t>
  </si>
  <si>
    <t>FT73709</t>
  </si>
  <si>
    <t>HEYDI ANAHI FLORES</t>
  </si>
  <si>
    <t>QUITO CHILLOGALLO AV JOAQUIN RUALES No: S30112 y CALLE ANTONIO CONFORTE LOCAL R&amp;R EVENTOS CASA DE 3 PISOS COLOR VERDE LA ENTRADA DEL DOMICILIO ES POR DONDE SE INGRESA AL LOCAL EN UNA SUITE TRASERA</t>
  </si>
  <si>
    <t>1750304733</t>
  </si>
  <si>
    <t>969020207</t>
  </si>
  <si>
    <t>20002948826844</t>
  </si>
  <si>
    <t>FT73708</t>
  </si>
  <si>
    <t>CINTHIA THALIA CARRION</t>
  </si>
  <si>
    <t>QUITO / BELISARIO QUEVEDO / AV FRANCISCO JAVIER LIZARAZU AV ANTONIO MUNIVE CASA DE 3 PISOS COLOR ,TOMATE CON BLANCA EN LA ESQUINA UNA TIENDA</t>
  </si>
  <si>
    <t>705652980</t>
  </si>
  <si>
    <t>0962945049, 0987381112</t>
  </si>
  <si>
    <t>SG_2022_2081</t>
  </si>
  <si>
    <t>PINTURA EL MAESTRO</t>
  </si>
  <si>
    <t>SG_2022_2085_2088</t>
  </si>
  <si>
    <t>86660</t>
  </si>
  <si>
    <t>SG_2022_2072_2076</t>
  </si>
  <si>
    <t>86659</t>
  </si>
  <si>
    <t>SG_2022_2022</t>
  </si>
  <si>
    <t>TF86583</t>
  </si>
  <si>
    <t>MEDICO INDUSTRIAL COMERCIAL MEDINCOSOCIEDAD COLECTIVA CIVIL</t>
  </si>
  <si>
    <t>CDLA. ATAHUALPA, CALLE GALO MOLINA S11-204 Y CALLE INTI</t>
  </si>
  <si>
    <t>20002989885961</t>
  </si>
  <si>
    <t>BRELDYNG</t>
  </si>
  <si>
    <t>FLORES BARAHONA GABRIEL IVAN</t>
  </si>
  <si>
    <t>PICHINCHA / QUITO / CALDERON / AV ALVAREZ TENORIO / LOTE 109 / PASAJE B / BARRIO BRISAS DEL NORTE ENTREGA EN EL CONJUNTO LOS CEIBOS</t>
  </si>
  <si>
    <t>850197138</t>
  </si>
  <si>
    <t>959159196</t>
  </si>
  <si>
    <t>FLEX NET GYE KM 8.5 VIA DAULE</t>
  </si>
  <si>
    <t xml:space="preserve">LLAMAR A: 959159196_x000D_
</t>
  </si>
  <si>
    <t>20002989887339</t>
  </si>
  <si>
    <t>DIEGO PAUL BRAVO VILLAVICENCIO</t>
  </si>
  <si>
    <t>PICHINCHA / QUITO / TURUBAMBA / CALLE AYAPAMBA / SN / MALDONADO / EN EMPRESA PRONACA ENTRADA AL MERCADO MAYORISTA Y FRENTE A EMPRESA HOLSIM</t>
  </si>
  <si>
    <t>1724201007</t>
  </si>
  <si>
    <t>990493894</t>
  </si>
  <si>
    <t xml:space="preserve">LLAMAR A: 990493894_x000D_
</t>
  </si>
  <si>
    <t>20002989331708</t>
  </si>
  <si>
    <t>031002004060191</t>
  </si>
  <si>
    <t>MARCIA CAROLINA GALLARDO CERON</t>
  </si>
  <si>
    <t>PICHINCHA / QUITO / SAN ISIDRO DEL INCA / ELOY ALFARO / N46-93 / BUGANBILLAS / OFICINA TRAMACO ELOY ALFARO</t>
  </si>
  <si>
    <t>1004386510</t>
  </si>
  <si>
    <t>993442141</t>
  </si>
  <si>
    <t>20002989355857</t>
  </si>
  <si>
    <t>031002004060192</t>
  </si>
  <si>
    <t>JAHAIRA LICETH VELEZ REYES</t>
  </si>
  <si>
    <t>MANABI / MANTA / TARQUI / AV INTERBARRIAL / SN / CALLE 3 / CDL NUEVA ESPERANZA CASA DE 2 PLANTAS BEIGE FRENTE A LA LUBRICADORA EL CHINO A UNA CUADRA DE LA CASA COMUNAL DE NUEVA ESPERANZA</t>
  </si>
  <si>
    <t>1310557168</t>
  </si>
  <si>
    <t>989746758</t>
  </si>
  <si>
    <t>20002989363967</t>
  </si>
  <si>
    <t>KAREN ESTEFANIA MACIAS CAMBA</t>
  </si>
  <si>
    <t>GUAYAS / GUAYAQUIL / TARQUI / AUTOPISTA NARCISA DE JESUS / SN /  / SECTOR MOCHOLOTE 2 URB VICTORIA PLAZA MCLOT 7 MZ 2955 VILLA 7</t>
  </si>
  <si>
    <t>1724208028</t>
  </si>
  <si>
    <t>985838167</t>
  </si>
  <si>
    <t>20002991250468</t>
  </si>
  <si>
    <t>031002004060193</t>
  </si>
  <si>
    <t>LUIS MILTON MEDINA ROSERO</t>
  </si>
  <si>
    <t>1802547826</t>
  </si>
  <si>
    <t>986171464</t>
  </si>
  <si>
    <t>20002991254496</t>
  </si>
  <si>
    <t>031002004060194</t>
  </si>
  <si>
    <t>MARIA EUGENIA ARMIJOS MELENDRES</t>
  </si>
  <si>
    <t>EL ORO / MACHALA / SANTA ROSA / CALLE MACHALA / N40-1 / ENTRE SUCRE Y COLON / FRENTE AL DEPARTAMENTO DE POLICIAS CS N40 1 PL COLOR HORMIGON</t>
  </si>
  <si>
    <t>704745801</t>
  </si>
  <si>
    <t>988956790</t>
  </si>
  <si>
    <t>20002991268640</t>
  </si>
  <si>
    <t>JUAN ERNESTO FLORES HIDALGO</t>
  </si>
  <si>
    <t>PICHINCHA / QUITO / TABABELA / CALLE ALFONSO TOBAR /  / JULIO GARZON / CASA AMARILLA DE 2P A DOS CUADRAS DEL CEMENTERIO DE TABABELA RF2 HOTEL SPRINGHILLS</t>
  </si>
  <si>
    <t>1713657409</t>
  </si>
  <si>
    <t>990687917</t>
  </si>
  <si>
    <t xml:space="preserve">LLAMAR A: 990687917_x000D_
</t>
  </si>
  <si>
    <t>20002992271613</t>
  </si>
  <si>
    <t>CARLOS LUIS MATAMOROS VELIZ</t>
  </si>
  <si>
    <t>GUAYAS / DAULE / LA AURORA / AV LEON FEBRES CORDERO / MZ 4 VLL 16 /  / URB.VILLAS DEL REY ENTRAR POR LA JOYA ETAPA FELIPE MZ 4 V16</t>
  </si>
  <si>
    <t>918808015</t>
  </si>
  <si>
    <t>980006214</t>
  </si>
  <si>
    <t>20002992650964</t>
  </si>
  <si>
    <t>JORGE ALBERTO FIGUEROA MONTENEGRO</t>
  </si>
  <si>
    <t>PICHINCHA / QUITO / GUAMANI / CALLE FRANCISCO CAMPOS /  / CORONEL PEDRO CONCHA / CONJUNTO RESIDENCIAL SAN FRANCISCO ESMERALDA / CS 8 MZ 13 / REF TRAS LA PETRO COMERCIAL</t>
  </si>
  <si>
    <t>1716283880</t>
  </si>
  <si>
    <t>998895270</t>
  </si>
  <si>
    <t xml:space="preserve">LLAMAR A: 998895270_x000D_
</t>
  </si>
  <si>
    <t>20002992646462</t>
  </si>
  <si>
    <t>031002004060195</t>
  </si>
  <si>
    <t>LUZ MARIA AGUALZACA MISHQUI</t>
  </si>
  <si>
    <t>GUAYAS / PLAYAS / GENERAL VILLAMIL PLAYAS / AV PEDRO MENENDEZ / SN / SIXTO CHANG / PLAYAS BARRIO LA CONCORDIA AV PEDRO MENENDEZ Y SIXTO CHANG SECTOR 4 ESQUINAS ALADO DE FARMACIA CRUZ AZUL EN MINIMARKE</t>
  </si>
  <si>
    <t>604647990</t>
  </si>
  <si>
    <t>999532078</t>
  </si>
  <si>
    <t>52640</t>
  </si>
  <si>
    <t>FT73665</t>
  </si>
  <si>
    <t>VERGARA AMAYA DIEGO FERNANDO</t>
  </si>
  <si>
    <t>1713199659001</t>
  </si>
  <si>
    <t>9473</t>
  </si>
  <si>
    <t>FT73666</t>
  </si>
  <si>
    <t xml:space="preserve">UNION DE CONCRETERAS UNICON UCUE CIA. LTDA.                                </t>
  </si>
  <si>
    <t>DIRECCION:AV SIMON BOLIVAR S/N Y AV. INTEROCEANICA ? ATENCION LUIS AREQUIPA - TELF 2898452</t>
  </si>
  <si>
    <t>SG_22_1717</t>
  </si>
  <si>
    <t>TUPIZA HERNANDEZ OSCAR VINICIO</t>
  </si>
  <si>
    <t>LLANO GRANDE, CALLE 28 DE JUNIO # OE10-237 Y GARCÍA MORENO, FRENTE A FABRICA ENGOMA LOCAL GVIDEAS</t>
  </si>
  <si>
    <t>LDDGYEA0017</t>
  </si>
  <si>
    <t>TF86570</t>
  </si>
  <si>
    <t>Stephanie Perez ACC/Paola Loja ACC-OPE Equipos</t>
  </si>
  <si>
    <t>GYE - Centro Comercial Garzo centro-ACC/REGULARIZACIONES</t>
  </si>
  <si>
    <t>LDDGYEB0018</t>
  </si>
  <si>
    <t>TF86571</t>
  </si>
  <si>
    <t>Stephanie Perez ACC</t>
  </si>
  <si>
    <t>GYE - Centro Comercial Garzo centro-ACC</t>
  </si>
  <si>
    <t>LDDUIOC0015</t>
  </si>
  <si>
    <t>FT73658</t>
  </si>
  <si>
    <t>LDDGYED0013</t>
  </si>
  <si>
    <t>TF86572</t>
  </si>
  <si>
    <t xml:space="preserve"> Gye:  Urdenor 2 - parque empresarial colon , edificio Coloncorp B mezanine atras de Netlife</t>
  </si>
  <si>
    <t>LDDUIOE0021</t>
  </si>
  <si>
    <t>FT73657</t>
  </si>
  <si>
    <t>LDDGYEF0019</t>
  </si>
  <si>
    <t>TF86573</t>
  </si>
  <si>
    <t>LDDGYEG0023</t>
  </si>
  <si>
    <t>TF86574</t>
  </si>
  <si>
    <t>LDDGYEH0012</t>
  </si>
  <si>
    <t>TF86575</t>
  </si>
  <si>
    <t>Lourdes Quinteros/OFC BRELDYNG</t>
  </si>
  <si>
    <t>OFC BRELDYNG CALLE 7MO PASAJE 37ª Y V. EMILIO ROMERO, BODEGAS DE FERRETERIA ESPINOZA, bodega #8 (exactamente queda en la Juan Tanca Marengo km. 4.5 pasando la coca cola</t>
  </si>
  <si>
    <t>LDDGYEI0010</t>
  </si>
  <si>
    <t>TF86576</t>
  </si>
  <si>
    <t>Paola Loja /Conecel Reg</t>
  </si>
  <si>
    <t>SG_22_1716</t>
  </si>
  <si>
    <t>SG_22_1715</t>
  </si>
  <si>
    <t>FT73719</t>
  </si>
  <si>
    <t>RE_CHE_22_001</t>
  </si>
  <si>
    <t>CHEMIE</t>
  </si>
  <si>
    <t>FT73639</t>
  </si>
  <si>
    <t>KM 8 1/2 VIA DAULE</t>
  </si>
  <si>
    <t>BODEGA CHEMEIECUADOR</t>
  </si>
  <si>
    <t>VIA DURAN TAMBO KM 4.5 CC PLAZA SAI BABA PASILLO #3 BODEGA #9</t>
  </si>
  <si>
    <t>4666758</t>
  </si>
  <si>
    <t>031080004666758</t>
  </si>
  <si>
    <t>TOALA MERO MARIELA ELIZABETH</t>
  </si>
  <si>
    <t>1351867948</t>
  </si>
  <si>
    <t>0999641944</t>
  </si>
  <si>
    <t>LTE SAMSUNG A23 AZUL: 1 und - sn. 356795951099048 / HALFSIM MOVISTAR: 1 und - sn. 8959300120518926920</t>
  </si>
  <si>
    <t>4667184</t>
  </si>
  <si>
    <t>IC3662</t>
  </si>
  <si>
    <t>DIEGO PATRICIO GUILLERMO VELASCO</t>
  </si>
  <si>
    <t>MACHANGARA VIA PANAMERICANA NORTE KM 5 CALLE AMSTERDAM</t>
  </si>
  <si>
    <t>0102842176</t>
  </si>
  <si>
    <t>0983500722</t>
  </si>
  <si>
    <t>0967972179</t>
  </si>
  <si>
    <t>HALFSIM MOVISTAR: 1 und - sn. 8959300520560300371 SECTOR MUTUALISTA AZUAY DE MACHANGARA ES UNA CASA 3 PISOS COLOR BLANCO CON TEJA DE ETERNIT BRILLANTE</t>
  </si>
  <si>
    <t>4667463</t>
  </si>
  <si>
    <t>031080004667463</t>
  </si>
  <si>
    <t>DANIEL AGUSTIN QUIROZ SOLORZANO</t>
  </si>
  <si>
    <t>SAN CARLOS  VIA VALENCIA  KM 3 Y MEDIO</t>
  </si>
  <si>
    <t>0921324141</t>
  </si>
  <si>
    <t>0999851714</t>
  </si>
  <si>
    <t>LTE XIAOMI REDMI NOTE 11 AZUL: 1 und - sn. 869113065751084 URB EL GUAYABO FRENTE A PLANTA TESALIA PEPSI ENTREGA EN PROESA LLAMAR AL CLIENTE</t>
  </si>
  <si>
    <t>4667575</t>
  </si>
  <si>
    <t>031080004667575</t>
  </si>
  <si>
    <t>PEDRO AGUSTIN MORALES MORALES</t>
  </si>
  <si>
    <t>1313040519</t>
  </si>
  <si>
    <t>0998438923</t>
  </si>
  <si>
    <t>0999551015</t>
  </si>
  <si>
    <t>LTE SAMSUNG A23 BLANCO: 1 und - sn. 353568691485311</t>
  </si>
  <si>
    <t>4667635</t>
  </si>
  <si>
    <t>FT73686</t>
  </si>
  <si>
    <t>PABLO VICENTE ROCHA INTE</t>
  </si>
  <si>
    <t>MARISCAL SUCRE AV REINA VICTORIA SN  IGNACIO DE VEINTEMILLA Y VILLACIS</t>
  </si>
  <si>
    <t>1717073983</t>
  </si>
  <si>
    <t>0962790255</t>
  </si>
  <si>
    <t>LTE XIAOMI REDMI 10A 64GB AZUL: 1 und - sn. 863696065709827 MARISCAL JUNTO AL CUERPO DE BOMBEROS DE QUITO ENTREGA EN EDF CNT PB ANUNCIARSE CON GUARDIA</t>
  </si>
  <si>
    <t>4668028</t>
  </si>
  <si>
    <t>031080004668028</t>
  </si>
  <si>
    <t>DIANA CAROLINA INTRIAGO RODRIGUEZ</t>
  </si>
  <si>
    <t>LOS ESTEROS  CALLE 3  13 14  CJON D3</t>
  </si>
  <si>
    <t>1307019958</t>
  </si>
  <si>
    <t>0988134073</t>
  </si>
  <si>
    <t>LTE XIAOMI REDMI NOTE 11 AZUL: 1 und - sn. 869113065917149 EL PALMAR 3ERA ETAPA 2DA PEATONAL EN CASA DE 2P TERRACOTA CON BLANCO ULTIMA CASA AL FONDO</t>
  </si>
  <si>
    <t>4668032</t>
  </si>
  <si>
    <t>FT73695</t>
  </si>
  <si>
    <t>DIEGO FRANCISCO JARA BEDON</t>
  </si>
  <si>
    <t>KENNEDY CALLE NUEVA VENTURA AGUILERA  N56 108  Y DE LOS FRESNOS</t>
  </si>
  <si>
    <t>2100192018</t>
  </si>
  <si>
    <t>0995275796</t>
  </si>
  <si>
    <t>LTE NOKIA C2 2E AZUL: 1 und - sn. 353906800023104 KENNEDY ATRAS DE GASOLINERA PRIMAX 6 DE DICIMEBRE ENTREGA EN CONJ JARDINES DE CALIFORNIA LLAMAR AL CLIENTE  LLAMAR PREVIA ENTREGA</t>
  </si>
  <si>
    <t>4668313</t>
  </si>
  <si>
    <t>031080004668313</t>
  </si>
  <si>
    <t>JOHAN STEVEN LASTRE ANDRADE</t>
  </si>
  <si>
    <t>0958557704</t>
  </si>
  <si>
    <t>0983331352</t>
  </si>
  <si>
    <t>LTE XIAOMI REDMI NOTE 11 AZUL: 1 und - sn. 869113065868904</t>
  </si>
  <si>
    <t>4668739</t>
  </si>
  <si>
    <t>TF86613</t>
  </si>
  <si>
    <t>CRUZ REYES JULIO ALBERTO</t>
  </si>
  <si>
    <t>URDANETA  CALLE CUENCA  SN  ENTRE GARCIA MORENO Y AV DEL EJERCITO</t>
  </si>
  <si>
    <t>0931064455</t>
  </si>
  <si>
    <t>0958776480</t>
  </si>
  <si>
    <t>LTE XIAOMI 12 LITE NEGRO: 1 und - sn. 861267062056620 CENTRO JUNTO A PANADERIA ENTREGA EN LOCAL DZL</t>
  </si>
  <si>
    <t>4668878</t>
  </si>
  <si>
    <t>FT73670</t>
  </si>
  <si>
    <t>RUBEN PATRICIO JACOME CAILLAGUA</t>
  </si>
  <si>
    <t>SAN BARTOLO CALLE ROSA YEIRA  OE5 390 Y SERAPIO JAPERABI</t>
  </si>
  <si>
    <t>1708602469</t>
  </si>
  <si>
    <t>0984171808</t>
  </si>
  <si>
    <t>HALFSIM MOVISTAR: 1 und - sn. 8959300520560302971 A LADO DE LA CEVICHERIA D MARCOS CASA 3 PISOS BLANCA Y AZUL PORTA,N DE MADERA</t>
  </si>
  <si>
    <t>4668929</t>
  </si>
  <si>
    <t>TF86612</t>
  </si>
  <si>
    <t>KLEBER OMAR AGUAYO CONSTANTE</t>
  </si>
  <si>
    <t>ROCA CALLE RUMICHACA  431 Y LUQUE</t>
  </si>
  <si>
    <t>0929821023</t>
  </si>
  <si>
    <t>0996946429</t>
  </si>
  <si>
    <t>LTE HONOR X8 SILVER: 1 und - sn. 866184060678849 / HALFSIM MOVISTAR: 1 und - sn. 8959300520560304233 FRENTE A COLCHONES PARAISO ENTREGA EN FERRETERIA JUANITA</t>
  </si>
  <si>
    <t>4669081</t>
  </si>
  <si>
    <t>031080004669081</t>
  </si>
  <si>
    <t>LARCO ACUNA ALEX OMAR</t>
  </si>
  <si>
    <t>1710905777</t>
  </si>
  <si>
    <t>0998381157</t>
  </si>
  <si>
    <t>LTE NOKIA G21 AZUL: 1 und - sn. 355108340387408</t>
  </si>
  <si>
    <t>4669211</t>
  </si>
  <si>
    <t>FT73689</t>
  </si>
  <si>
    <t>OSCAR IVAN VITERI GARZON</t>
  </si>
  <si>
    <t>RUMIPAMBA AV REPUBLICA  OE252 Y BOURGEOIS</t>
  </si>
  <si>
    <t>1704675642</t>
  </si>
  <si>
    <t>0995391130</t>
  </si>
  <si>
    <t>LTE XIAOMI REDMI NOTE 11 AZUL: 1 und - sn. 869113062222741 RUMIPAMBA FRENTE A ROYAL PRESTIGE ENTREGA EN CASA DE 2 PISOS PUERTAS NEGRAS Y PAREDES BLANCAS LLAMAR AL CLIENTE INDICA  QUE ESTARA EN EL PUNTO A PARTIR DEL JUEVES</t>
  </si>
  <si>
    <t>4669287</t>
  </si>
  <si>
    <t>031080004669287</t>
  </si>
  <si>
    <t>CARLOS AGUSTIN GARCIA CASTRO</t>
  </si>
  <si>
    <t>MILTON REYES AV HUALTACO  SN  ENTRE TUNGURAHUA Y PICHINCHA</t>
  </si>
  <si>
    <t>0705886836</t>
  </si>
  <si>
    <t>0984632699</t>
  </si>
  <si>
    <t>0981098122</t>
  </si>
  <si>
    <t>LTE XIAOMI REDMI NOTE 11 AZUL: 1 und - sn. 869113061054301 BARRIO 1 DE MAYO JUNTO AL AKI ENTREGA EN CASA MOSTAZA 1P</t>
  </si>
  <si>
    <t>4669312</t>
  </si>
  <si>
    <t>FT73685</t>
  </si>
  <si>
    <t>HERRERA RODRIGUEZ DIANA VANESSA</t>
  </si>
  <si>
    <t>JIPIJAPA CALLE MADRID  E16 45 Y CORUNA</t>
  </si>
  <si>
    <t>1711013159</t>
  </si>
  <si>
    <t>0987453526</t>
  </si>
  <si>
    <t>LTE XIAOMI REDMI NOTE 11 AZUL: 1 und - sn. 869113065736762 EN CASA DE COLOR CAFE JUNTO A FERRETERIA LOS AMIGOS  TIENE 2 PEDIDOS ESTA EN LA DIRECCION A PARTIR DE 10AM</t>
  </si>
  <si>
    <t>4669318</t>
  </si>
  <si>
    <t>FT73691</t>
  </si>
  <si>
    <t>JIPIJAPA CALLE MADRID  E16 45  Y CORUNA</t>
  </si>
  <si>
    <t>LTE XIAOMI REDMI NOTE 11 AZUL: 1 und - sn. 869113065917107 EN CASA DE COLOR CAFE JUNTO A FERRETERIA LOS AMIGOS  ESTA EN LA DIRECCION A PARTIR DE 10AM</t>
  </si>
  <si>
    <t>4669473</t>
  </si>
  <si>
    <t>031080004669473</t>
  </si>
  <si>
    <t>Sara Cristina Bautista Tabango</t>
  </si>
  <si>
    <t>OTAVALO  CALLE ROCAFUERTE  633  Y SUCRE</t>
  </si>
  <si>
    <t>1004046056</t>
  </si>
  <si>
    <t>0984795587</t>
  </si>
  <si>
    <t>LTE XIAOMI REDMI 10A 64GB AZUL: 1 und - sn. 863696065709165 BARRIO CENTRAL A UNA CUADRA DE LA ESCUELA ISAAC JESUS BARRERA ENTREGA EN CASA 2P ROJA CON AMARILLA</t>
  </si>
  <si>
    <t>4669639</t>
  </si>
  <si>
    <t>FT73688</t>
  </si>
  <si>
    <t>MAGDALENA ELIZABETH MANZABA SANTANA</t>
  </si>
  <si>
    <t>KENNEDY AV GALO PLAZA LASSO  SN Y MANUEL ZAMBRANO</t>
  </si>
  <si>
    <t>1313214791</t>
  </si>
  <si>
    <t>0995752925</t>
  </si>
  <si>
    <t>LTE NOKIA C20 AZUL: 1 und - sn. 357321211209340 EN EDIFICIO QSI PLANTA BAJA  EL JUEVES NO ESTA EN EL LUGAR</t>
  </si>
  <si>
    <t>4670215</t>
  </si>
  <si>
    <t>FT73684</t>
  </si>
  <si>
    <t>DIEGO FERNANDO JACOME MARCILLO</t>
  </si>
  <si>
    <t>RUMIPAMBA CALLE GREGORIO BOBADILLA  N 38 153  Y GRANDA CENTENO</t>
  </si>
  <si>
    <t>1713801957</t>
  </si>
  <si>
    <t>0995402538</t>
  </si>
  <si>
    <t>LTE SAMSUNG A33 5G NEGRO: 1 und - sn. 352429892572343 HOSTEL BOUTIQUE 593 EDIFICIO CAFE CON FILOS NARANJAS TIMBRAR</t>
  </si>
  <si>
    <t>4670246</t>
  </si>
  <si>
    <t>FT73692</t>
  </si>
  <si>
    <t>SALAZAR CERDA GERMAN ALBERTO</t>
  </si>
  <si>
    <t>COCHAPAMBA  CALLE SAN LORENZO  138 Y GONZALO BENITEZ</t>
  </si>
  <si>
    <t>1707842785</t>
  </si>
  <si>
    <t>0983152624</t>
  </si>
  <si>
    <t>LTE XIAOMI REDMI 10C 128GB GRIS: 1 und - sn. 864050068817386 ANDALUCIA ATRAS DE KERAMICOS ENTREGA EN CASA 2P GRIS ORTULO GERMAN SALAZAR</t>
  </si>
  <si>
    <t>4670247</t>
  </si>
  <si>
    <t>FT73697</t>
  </si>
  <si>
    <t>VALLEJO DURAN WILIAN DARIO</t>
  </si>
  <si>
    <t>CARAPUNGO AV GIOVANNI CALLES  SN</t>
  </si>
  <si>
    <t>1725968265</t>
  </si>
  <si>
    <t>0983862558</t>
  </si>
  <si>
    <t>LTE XIAOMI REDMI NOTE 11 AZUL: 1 und - sn. 869113065924806 CARAPUNGO ATRAS DEL PORTAL SHOPPING JUNTO A EMPRESA ELECTRICA  ENTREGA EN TABLECOM  LLAMAR AL CLIENTE</t>
  </si>
  <si>
    <t>4670250</t>
  </si>
  <si>
    <t>FT73674</t>
  </si>
  <si>
    <t>JORDAN GUYEKER CAICEDO CONGO</t>
  </si>
  <si>
    <t>AMAGUANA MANUEL JIJON  SN  Y AV HUANCAVILCA</t>
  </si>
  <si>
    <t>1727667030</t>
  </si>
  <si>
    <t>0969443149</t>
  </si>
  <si>
    <t>HALFSIM MOVISTAR: 1 und - sn. 8959300520560305479 EN CASA DE 2 PISOS BLANCA A 20 METROS LOS CUARTELES</t>
  </si>
  <si>
    <t>4670257</t>
  </si>
  <si>
    <t>TF86609</t>
  </si>
  <si>
    <t>MARIBELL CRISTINA SALAZAR SALAZAR</t>
  </si>
  <si>
    <t>XIMENA COOP MARIUXI FEBRES CORDERO  MZ 7 SOLAR 1</t>
  </si>
  <si>
    <t>0920527819</t>
  </si>
  <si>
    <t>0939416034</t>
  </si>
  <si>
    <t>HALFSIM MOVISTAR: 1 und - sn. 8959300520560301908 A 2 CUADRAS DEL SUBCENTRO DE SALUD ENTREGA EN ESQUINERA BEIGE CON MELON 2P</t>
  </si>
  <si>
    <t>4670283</t>
  </si>
  <si>
    <t>031080004670283</t>
  </si>
  <si>
    <t>DAVID RENATO CHUCHUCA MUNOZ</t>
  </si>
  <si>
    <t>0104539317</t>
  </si>
  <si>
    <t>0987760557</t>
  </si>
  <si>
    <t>HALFSIM MOVISTAR: 1 und - sn. 8959300520560301379</t>
  </si>
  <si>
    <t>4670673</t>
  </si>
  <si>
    <t>031080004670673</t>
  </si>
  <si>
    <t>DIEGO ARMANDO GREFA GREFA</t>
  </si>
  <si>
    <t>1500877616</t>
  </si>
  <si>
    <t>0968001811</t>
  </si>
  <si>
    <t>HALFSIM MOVISTAR: 1 und - sn. 8959300520560302377</t>
  </si>
  <si>
    <t>4670851</t>
  </si>
  <si>
    <t>FT73673</t>
  </si>
  <si>
    <t>SERGIO MARTIN VILLA SALCEDO</t>
  </si>
  <si>
    <t>GUAYLLABAMBA AV 10 DE AGOSTO  130 Y PSJE AMBATO</t>
  </si>
  <si>
    <t>1716873508</t>
  </si>
  <si>
    <t>0959902295</t>
  </si>
  <si>
    <t>0988981441</t>
  </si>
  <si>
    <t>HALFSIM MOVISTAR: 1 und - sn. 8959300120518927233 BARRIO STA ANA ENTREGA EN  CANCHA SINTETICA DE CRISTIAN BROSENIO LLAMAR AL CLIENTE</t>
  </si>
  <si>
    <t>4670986</t>
  </si>
  <si>
    <t>FT73677</t>
  </si>
  <si>
    <t>NERIZ VINICIO VILLAMARIN AUZ</t>
  </si>
  <si>
    <t>COTOCOLLAO CALLE AV LA FLORIDA  Oe4 106 Y MANUEL SERRANO</t>
  </si>
  <si>
    <t>1724708472</t>
  </si>
  <si>
    <t>0963945948</t>
  </si>
  <si>
    <t>HALFSIM MOVISTAR: 2 und - sn. 8959300120518921780,8959300520560304605 BRR LA FLORIDA EN PELUQERIA LOCAL DUSHIS STUDIO FRENTE DE CANCHA DE FUTBOL</t>
  </si>
  <si>
    <t>4671761</t>
  </si>
  <si>
    <t>031080004671761</t>
  </si>
  <si>
    <t>Victor Moises Campoverde Valarezo</t>
  </si>
  <si>
    <t>2200022412</t>
  </si>
  <si>
    <t>0992048813</t>
  </si>
  <si>
    <t>HALFSIM MOVISTAR: 1 und - sn. 8959300520560299870</t>
  </si>
  <si>
    <t>4656773</t>
  </si>
  <si>
    <t>031080004656773</t>
  </si>
  <si>
    <t>LUIS MIGUEL MENDOZA VILLAVICENCIO</t>
  </si>
  <si>
    <t>PEDERNALES CALLE ELOY ALFARO SN CALLE VELASCO IBARRA</t>
  </si>
  <si>
    <t>2300003429</t>
  </si>
  <si>
    <t>0980854056</t>
  </si>
  <si>
    <t>HALFSIM MOVISTAR: 1 und - sn. 8959300120521876765 SECTOR CENTRO ESTA A 1 CUADRA DEL PARQUE CENTRAL ENTREGA EN LOCAL VARIEDADES CELULAR HAY QUE LLAMAR AL TITULAR S1 ENVIADO SE</t>
  </si>
  <si>
    <t>4657645</t>
  </si>
  <si>
    <t>FT73671</t>
  </si>
  <si>
    <t>ALEXANDER DARIO SAGUANO BARAJAS</t>
  </si>
  <si>
    <t>LA CONCEPCION CALLE BRASIL  SN  Y HOMERO SALAS</t>
  </si>
  <si>
    <t>1723821078</t>
  </si>
  <si>
    <t>0981677698</t>
  </si>
  <si>
    <t>HALFSIM MOVISTAR: 1 und - sn. 8959300520560301973 EN EMPRESA LITE GRIS CON FILOS ROJOS TIMBRAR O REGISTRRSE CON EL GUARIDA A MEDIA CDRA SUMERMAXI DEL ANTIGUO AEROPUERTO</t>
  </si>
  <si>
    <t>4662060</t>
  </si>
  <si>
    <t>031080004662060</t>
  </si>
  <si>
    <t>SOTO TOSCANO ARIANA PILAR</t>
  </si>
  <si>
    <t>0922873575</t>
  </si>
  <si>
    <t>0968441902</t>
  </si>
  <si>
    <t>HALFSIM MOVISTAR: 1 und - sn. 8959300520560304191 S1 ENVIADO MS</t>
  </si>
  <si>
    <t>4664592</t>
  </si>
  <si>
    <t>031080004664592</t>
  </si>
  <si>
    <t>ZAMBRANO BELALCAZAR CARLOS ORLANDO</t>
  </si>
  <si>
    <t>1717141863</t>
  </si>
  <si>
    <t>0997633343</t>
  </si>
  <si>
    <t>LTE SAMSUNG A13 AZUL: 1 und - sn. 352177398813451</t>
  </si>
  <si>
    <t>4664613</t>
  </si>
  <si>
    <t>TF86607</t>
  </si>
  <si>
    <t>EDUARDO JAIME VASQUEZ JACOBO</t>
  </si>
  <si>
    <t>URDANETA   CALLE CLEMENTE BALLEN  SN  AV  ASISCLO GARAY PORTOCARRERO</t>
  </si>
  <si>
    <t>0959860552</t>
  </si>
  <si>
    <t>0985050478</t>
  </si>
  <si>
    <t>HALFSIM MOVISTAR: 1 und - sn. 8959300520560304589 SECTOR BARRIO GARAY A UNA CUADRA DEL  AL DISTRITO CENTRO  CASA 2 PISOS BLANCA CASA ESQUINERA S1 ENVIADO</t>
  </si>
  <si>
    <t>4665452</t>
  </si>
  <si>
    <t>031080004665452</t>
  </si>
  <si>
    <t>JAHIRO DEYBER ANCHUNDIA CUEVA</t>
  </si>
  <si>
    <t>TARQUI AV 4 DE NOVIEMBRE SN CALLE 317</t>
  </si>
  <si>
    <t>1316310588</t>
  </si>
  <si>
    <t>0992587049</t>
  </si>
  <si>
    <t>LTE SAMSUNG A03 NEGRO: 1 und - sn. 351084952244159 / HALFSIM MOVISTAR: 1 und - sn. 8959300520560301734 SECTOR SANTA ELENA ESTA A 50 M DE CHERY MOYACOSTA ENTREGA EN LA EMPRESA ECUASUENIA HAY QUE LLAMAR AL TITULAR</t>
  </si>
  <si>
    <t>4665662</t>
  </si>
  <si>
    <t>FT73687</t>
  </si>
  <si>
    <t>Marcelo Fabrizio Acuna Gallo</t>
  </si>
  <si>
    <t>ALANGASI CALLE SAN JUAN DE DIOS  SN AV GRAL RUMINAHUI</t>
  </si>
  <si>
    <t>1707215305</t>
  </si>
  <si>
    <t>0999726372</t>
  </si>
  <si>
    <t>LTE MOTO G60S AZUL: 1 und - sn. 354911551722457 SECTOR ALANGASI JUNTO A AXXIS VALLE DE LOS CHILLOS ENTREGA URB PLAYA CHICA 1 CASA 27 ANUNCIARSE CON EL GUARDIA S1 ENVIADO PIDE ENTREGA A LA HIJA PRISCILA ACUNIA JACOME</t>
  </si>
  <si>
    <t>98676407</t>
  </si>
  <si>
    <t>TF86653</t>
  </si>
  <si>
    <t>LOREN ADRIANA MALAVE GALARZA</t>
  </si>
  <si>
    <t>CALLE FLORESTA 2 MANZANA 159 VILLA 14 GUAYAQUIL  XIMENA 000000 GUAYAS</t>
  </si>
  <si>
    <t>0995156903 /</t>
  </si>
  <si>
    <t>98676435</t>
  </si>
  <si>
    <t>TFQ86654</t>
  </si>
  <si>
    <t>CRIS CABEZAS</t>
  </si>
  <si>
    <t>0959782331 / 987330518</t>
  </si>
  <si>
    <t>98676957</t>
  </si>
  <si>
    <t>TFQ86655</t>
  </si>
  <si>
    <t>PATRICIA VERDUGO Y DORIS VERDUGO</t>
  </si>
  <si>
    <t>RIO COFANES E153 Y BARTOLOME DE SEGOVIA EDIFICIO FERRARA QUITO QUITO DISTRITO METROPOLIT 170513 PICHINCHA</t>
  </si>
  <si>
    <t>0979236232 / 932498352</t>
  </si>
  <si>
    <t>98677617</t>
  </si>
  <si>
    <t>TF86656</t>
  </si>
  <si>
    <t>ERICK O MUNOZ</t>
  </si>
  <si>
    <t>GARZOTA II 21 Y CDLA GARZOTA   TARQUI 090607 GUAYAS</t>
  </si>
  <si>
    <t>0968088356 / 992256033</t>
  </si>
  <si>
    <t>98638681</t>
  </si>
  <si>
    <t>031002004059371</t>
  </si>
  <si>
    <t>COFANES S/N Y 12 DE FEBRERO   NUEVA LOJA 210201 SUCUMBIOS</t>
  </si>
  <si>
    <t>0959474555</t>
  </si>
  <si>
    <t>98644813</t>
  </si>
  <si>
    <t>031002004059372</t>
  </si>
  <si>
    <t>MARIA BERMUDEZ</t>
  </si>
  <si>
    <t>LOS ALAMOS SECTOR LUZ DE AMERICA URB. SAN FERNANDO CASA 41 PORTOVIEJO PORTOVIEJO 18 DE OCTUBRE 130103 MANABI</t>
  </si>
  <si>
    <t>0967420655</t>
  </si>
  <si>
    <t>98644828</t>
  </si>
  <si>
    <t>031002004059373</t>
  </si>
  <si>
    <t>ENRY ALCIVAR</t>
  </si>
  <si>
    <t>CIUDADELA COMERCIO, SEPTIMA TRANSVERSAL Y CALLE PRINCIPAL QUINTA LEBA PORTOVIEJO ANDRES DE VERA 130101 MANABI</t>
  </si>
  <si>
    <t>0999010175</t>
  </si>
  <si>
    <t>98646469</t>
  </si>
  <si>
    <t>TFQ86625</t>
  </si>
  <si>
    <t>GUADALUPE DE LAS MERCEDES BENITEZ N</t>
  </si>
  <si>
    <t>PABLO SACHUN Y SAMUEL FRITZ N47-63 SECTOR DAMMER 1, UNA CUADRA ABAJO 6 DIC QUITO EL INCA 170502 PICHINCHA</t>
  </si>
  <si>
    <t>0998593032 /</t>
  </si>
  <si>
    <t>98652001</t>
  </si>
  <si>
    <t>031002004059374</t>
  </si>
  <si>
    <t>FRANCISCO DUENAS</t>
  </si>
  <si>
    <t>AV20 DE MARZO1820 Y SOFIA OSTAIZA BARRET CASA ESQUINERA FARMACIA FELITA JAMA BARRIO COSTO NORTE JAMA 131008 MANABI</t>
  </si>
  <si>
    <t>0993184544</t>
  </si>
  <si>
    <t>131008</t>
  </si>
  <si>
    <t>JAMA - TABUGA - EL MATAL - DON JUAN</t>
  </si>
  <si>
    <t>98652008</t>
  </si>
  <si>
    <t>031002004059375</t>
  </si>
  <si>
    <t>AV ESTUDIANTIL BARRIO SAN LORENZO ENTRAR COLEGIO MONSERRATE ALAVA D6 BOLIVAR CALCETA CALCETA 130602 MANABI</t>
  </si>
  <si>
    <t>0981943813</t>
  </si>
  <si>
    <t>98652116</t>
  </si>
  <si>
    <t>TF86626</t>
  </si>
  <si>
    <t>KENNEDY NORTE MZ 903 VILLA 36 / EN LA CALLE DE LA IGLESIA ANTES DE LLEGAR AL P GUAYAQUIL . 090901 GUAYAS</t>
  </si>
  <si>
    <t>0996257767 /</t>
  </si>
  <si>
    <t>98653343</t>
  </si>
  <si>
    <t>031002004059376</t>
  </si>
  <si>
    <t>DANIEL SAILEMA</t>
  </si>
  <si>
    <t>VICTOR HUGO Y ACOSTA SOLIS VICTOR HUGO Y ACOSTA SOLIS AMBATO ** SECTOR MALL DE LOS ANDES HUACHI CHICO 180204 TUNGURAHUA</t>
  </si>
  <si>
    <t>0998976352 / 032853601</t>
  </si>
  <si>
    <t>98654840</t>
  </si>
  <si>
    <t>TF86627</t>
  </si>
  <si>
    <t>ARIANA NICOLE BALLADARES CAICEDO</t>
  </si>
  <si>
    <t>FLORESTA 1 MANZANA F25 VILLA 28 ENTRANDO POR POLLO ASADO SEGUNDA PEATONA GUAYAQUIL TARQUI 090102 GUAYAS</t>
  </si>
  <si>
    <t>0961137463 / 960787547</t>
  </si>
  <si>
    <t>98655703</t>
  </si>
  <si>
    <t>TF86628</t>
  </si>
  <si>
    <t>MANUEL MERA</t>
  </si>
  <si>
    <t>COOP ESTRELLA DE BLEN MZ-1812 VILLA-22 A 4 CUADRAS ESCUELA RAFAELA GUAYAQUIL // GUAYAQUIL TARQUI 090606 GUAYAS</t>
  </si>
  <si>
    <t>0997453613 / 939241903</t>
  </si>
  <si>
    <t>98657392</t>
  </si>
  <si>
    <t>TF86629</t>
  </si>
  <si>
    <t>MARIA RIVADENEIRA</t>
  </si>
  <si>
    <t>SAMANES 1 MZ 139A VILLA 12 SAMANES MZ 1 FRENTE CENTRO FENIX GUAYAQUIL / GUAYAQUIL TARQUI 090509 GUAYAS</t>
  </si>
  <si>
    <t>0990724884</t>
  </si>
  <si>
    <t>98657761</t>
  </si>
  <si>
    <t>TF86630</t>
  </si>
  <si>
    <t>DANILO LUPERCIO BERNABE MAKENCIA</t>
  </si>
  <si>
    <t>CALLE LOS PINOS Y AV PANAMERICANA DG CANCHA GUAYAQUIL/ TENGUAL SAN RAFAEL TARQUI 090511 GUAYAS</t>
  </si>
  <si>
    <t>0981552365 / 343025206</t>
  </si>
  <si>
    <t>98660426</t>
  </si>
  <si>
    <t>031002004059377</t>
  </si>
  <si>
    <t>ELEANA GONZALEZ</t>
  </si>
  <si>
    <t>SALVADOR BUSTAMANTE CELI FRRENTE A JIRIPO LOJA / JIRIPO SUCRE 110105 LOJA</t>
  </si>
  <si>
    <t>0991826130</t>
  </si>
  <si>
    <t>98660559</t>
  </si>
  <si>
    <t>TFQ86631</t>
  </si>
  <si>
    <t>PAULINA ELIZABETH MOLINA ONATE</t>
  </si>
  <si>
    <t>VICEATE LEON N10 - 06 - SAN BLAS VICENTE LEON Y ORIENTE ESQ TIENDA DET QUITO // QUITO QUITO 170501 PICHINCHA</t>
  </si>
  <si>
    <t>98660904</t>
  </si>
  <si>
    <t>TF86632</t>
  </si>
  <si>
    <t>LA 29 ENTRE BRASIL Y GOMEZ RENDON FRENTE A UNA FERRETERIA GUAYAQUIL // SUR FEBRES CORDERO 090402 GUAYAS</t>
  </si>
  <si>
    <t>0981833055</t>
  </si>
  <si>
    <t>98661554</t>
  </si>
  <si>
    <t>TFQ86633</t>
  </si>
  <si>
    <t>SHANI ROSHWITA FLORES DONOSO</t>
  </si>
  <si>
    <t>GEOVANNI CALLE E13, CONJ SAN FRANCIS NOR PASAJE E14 ENTRE CLL PIQUEROS Y CONDORES QUITO COTOCOLLAO 170302 PICHINCHA</t>
  </si>
  <si>
    <t>0995579779 /</t>
  </si>
  <si>
    <t>98661752</t>
  </si>
  <si>
    <t>TFQ86634</t>
  </si>
  <si>
    <t>CAROLINA E ACOSTA MAROTO (S)</t>
  </si>
  <si>
    <t>CALL CRNL ENRIQUE CONCHA OE-41 Y PEDRO CONCHA CONJ EL ROBLE 2 CASA 3 QUITO CHILLOGALLO 000000 PICHINCHA</t>
  </si>
  <si>
    <t>0992573153 / 987050736</t>
  </si>
  <si>
    <t>98661775</t>
  </si>
  <si>
    <t>031002004059363</t>
  </si>
  <si>
    <t>BETTY GALARZA</t>
  </si>
  <si>
    <t>RIO PAYAMINO E ISIDRO AYORA DIAGONAL HOSTAL SAN LUIS FCO ORELLANA JULIO ELOI PTO FCO DE ORELLANA 220202 ORELLANA</t>
  </si>
  <si>
    <t>0999697607</t>
  </si>
  <si>
    <t>98661789</t>
  </si>
  <si>
    <t>TFQ86635</t>
  </si>
  <si>
    <t>YAIMEL SANZ</t>
  </si>
  <si>
    <t>AV 10 DE AGOSTO N 36 - 74 COREA ALTOS PANADERIA ANIS QUITO INAQUITO 170508 PICHINCHA</t>
  </si>
  <si>
    <t>0995834796</t>
  </si>
  <si>
    <t>98661881</t>
  </si>
  <si>
    <t>TFQ86637</t>
  </si>
  <si>
    <t>GERMAN CASA(S)</t>
  </si>
  <si>
    <t>JOAQUIN SUMAITA E10-73 Y MANUEL CAA,OLA, DAMER 1. LS KENEDY 2 PISOS COLOR BLANCO QUITO KENNEDY 170301 PICHINCHA</t>
  </si>
  <si>
    <t>0999343537 /</t>
  </si>
  <si>
    <t>98663047</t>
  </si>
  <si>
    <t>TFQ86638</t>
  </si>
  <si>
    <t>LUCIA ALBAN (S)</t>
  </si>
  <si>
    <t>ISIDRO AYORA Y AV. INTEROCEANICA 1016 RESIDENCIA AQUARELA BLQ CIELO TORRE 8 QUITO CUMBAYA 170904 PICHINCHA</t>
  </si>
  <si>
    <t>0988486397 / 992705363</t>
  </si>
  <si>
    <t>98663160</t>
  </si>
  <si>
    <t>TFQ86639</t>
  </si>
  <si>
    <t>ALEXITA BALLADARES</t>
  </si>
  <si>
    <t>RIO COFANES N 328 BARTOLOME DE SEGOVIA REF DETRAS DE LA GASOLINERIA TERPEL  DISTRITO METROPOLITANO 170513 PICHINCHA</t>
  </si>
  <si>
    <t>0984513253 / 932734461</t>
  </si>
  <si>
    <t>98663209</t>
  </si>
  <si>
    <t>031002004059378</t>
  </si>
  <si>
    <t>0963411525</t>
  </si>
  <si>
    <t>98663239</t>
  </si>
  <si>
    <t>TFQ86640</t>
  </si>
  <si>
    <t>ROSA DEL CARMEN RAMIREZ (S)</t>
  </si>
  <si>
    <t>GRAN COLOMBIA N 14 115 Y HNOS PAZMIA,O QUITO  ITCHIMBIA 170403 PICHINCHA</t>
  </si>
  <si>
    <t>0981779045 /</t>
  </si>
  <si>
    <t>98663305</t>
  </si>
  <si>
    <t>031002004061082</t>
  </si>
  <si>
    <t>ZHENITA PUGLLA</t>
  </si>
  <si>
    <t>MANUELITA CANIZARES TRAS GASOLINERA MARIANO ACOSTA CJTO PLAZA JARDIN CS 15 IBARRA-LA FLORIDA SAGRARIO 100102 IMBABURA</t>
  </si>
  <si>
    <t>0999679740 / 062603430</t>
  </si>
  <si>
    <t>98664074</t>
  </si>
  <si>
    <t>031002004059380</t>
  </si>
  <si>
    <t>ELVIA RIVADENEIRA</t>
  </si>
  <si>
    <t>AV LA CIUDAD HOPITAL DEL IIESS TALENTO H LA BARRANCA  MACAS 140101 MORONA-SANTIAGO</t>
  </si>
  <si>
    <t>0996759180</t>
  </si>
  <si>
    <t>98664381</t>
  </si>
  <si>
    <t>031002004059364</t>
  </si>
  <si>
    <t>VALENTIN SANTANA</t>
  </si>
  <si>
    <t>SITIO CANITAS O 4 SIN CALLE SITIO MADERA 4 ESQUINAS TOSAGUA // LAS PALMAS ANGEL PEDRO GILER 131205 MANABI</t>
  </si>
  <si>
    <t>0990913611</t>
  </si>
  <si>
    <t>131205</t>
  </si>
  <si>
    <t>BACHILLERO - ANGEL PEDRO GILER (LA ESTANCILLA)</t>
  </si>
  <si>
    <t>98664929</t>
  </si>
  <si>
    <t>TF86641</t>
  </si>
  <si>
    <t>GUASMO CENTRAL COOP VIRGEN DE MONSERRATE MZ A7 SL 17 DIAGONAL TIENDA RYR GUAYAQUIL SUR XIMENA 090108 GUAYAS</t>
  </si>
  <si>
    <t>0993585228</t>
  </si>
  <si>
    <t>98665107</t>
  </si>
  <si>
    <t>031002004059381</t>
  </si>
  <si>
    <t>98665433</t>
  </si>
  <si>
    <t>TFQ86642</t>
  </si>
  <si>
    <t>LUIS ALBERTO CARRANZA VALVERDE</t>
  </si>
  <si>
    <t>JOSA, MARAA BIDARRUA, E6-138 Y Y GONZALO ZALDUMBIDE QUITO KENNEDY 170513 PICHINCHA</t>
  </si>
  <si>
    <t>0986216024 /</t>
  </si>
  <si>
    <t>98665445</t>
  </si>
  <si>
    <t>031002004059382</t>
  </si>
  <si>
    <t>VICENTE ISMAEL LOOR TEJENA</t>
  </si>
  <si>
    <t>MZ 453 C 008 ESCIELA DEL MILENIO Y CANCHA DEPORTIVA ESMERALDAS ESMERALDAS 080113 ESMERALDAS</t>
  </si>
  <si>
    <t>0980375170 /</t>
  </si>
  <si>
    <t>98665458</t>
  </si>
  <si>
    <t>TFQ86643</t>
  </si>
  <si>
    <t>WILSON FERNANDO DELGADO(S)</t>
  </si>
  <si>
    <t>AV PANAMERICANA NORTE A SUR CALLE ARENAL CJTO CASALES BUENAVENTURA ET 3 CS 17 QUITO CALDERON 170301 PICHINCHA</t>
  </si>
  <si>
    <t>095 980 3612 /</t>
  </si>
  <si>
    <t>98666790</t>
  </si>
  <si>
    <t>031002004059383</t>
  </si>
  <si>
    <t>FLORIDA QUIROZ</t>
  </si>
  <si>
    <t>AV 5 DE JUNIO GRANDE CENTENO PORTOVIEJO PORTOVIEJO PORTOVIEJO 090603 MANABI</t>
  </si>
  <si>
    <t>0984887851</t>
  </si>
  <si>
    <t>98666974</t>
  </si>
  <si>
    <t>031002004061083</t>
  </si>
  <si>
    <t>DIANA RIVAS</t>
  </si>
  <si>
    <t>URB SAN PATRICIO CONJUNTO LAURIANA V 18 MACHALA LA PROVIDENCIA 070223 EL ORO</t>
  </si>
  <si>
    <t>0958939703</t>
  </si>
  <si>
    <t>98667134</t>
  </si>
  <si>
    <t>031002004059385</t>
  </si>
  <si>
    <t>ANGELA MENDOZA</t>
  </si>
  <si>
    <t>COOP SANCHEZ GONZALEZ AHUGIN AV GUAYAS MZ-3 SO-12 EL EMPALME // SANCHEZ GONZALEZ VELASCO IBARRA (CAB. EL E 091501 GUAYAS</t>
  </si>
  <si>
    <t>0996524627</t>
  </si>
  <si>
    <t>98667227</t>
  </si>
  <si>
    <t>031002004059365</t>
  </si>
  <si>
    <t>DARWIN GALEAS</t>
  </si>
  <si>
    <t>JERUSALEN Y M 25 DE DICIEMBRE MECANICA GATEAS EL SACHA // 25 DE DICIEMBRE EL SACHA 220101 ORELLANA</t>
  </si>
  <si>
    <t>0981143271</t>
  </si>
  <si>
    <t>98667261</t>
  </si>
  <si>
    <t>031002004059386</t>
  </si>
  <si>
    <t>MARIA ABAD</t>
  </si>
  <si>
    <t>EDIFICIO BUZIOS DEP 1101 CALLE UNICA 2 AV UMIA,A 3 MANTA // MANTA MANTA 130214 MANABI</t>
  </si>
  <si>
    <t>0998005886</t>
  </si>
  <si>
    <t>98668233</t>
  </si>
  <si>
    <t>031002004059387</t>
  </si>
  <si>
    <t>MIRIAN JAIME</t>
  </si>
  <si>
    <t>BOLIVAR Y PASTAZA DG A ESTADIO CASA ESQUINERA NARANJAL NARANJAL 091201 GUAYAS</t>
  </si>
  <si>
    <t>0990982207</t>
  </si>
  <si>
    <t>98668304</t>
  </si>
  <si>
    <t>TF86644</t>
  </si>
  <si>
    <t>GREISER ERAS</t>
  </si>
  <si>
    <t>VILLA CLUB MZ 14 SL 8 OMEGA URB VILLA CLUB DAULE AURORA 091905 GUAYAS</t>
  </si>
  <si>
    <t>0992285837</t>
  </si>
  <si>
    <t>98669718</t>
  </si>
  <si>
    <t>TF86645</t>
  </si>
  <si>
    <t>LUZ ALAVA</t>
  </si>
  <si>
    <t>MANUELA CAA,IZARES MZ 22-89 MZ 2289 SOLAR 15B GUAYAQUIL // PROSPERINA TARQUI 090902 GUAYAS</t>
  </si>
  <si>
    <t>0991633496</t>
  </si>
  <si>
    <t>98670123</t>
  </si>
  <si>
    <t>TFQ86646</t>
  </si>
  <si>
    <t>DYLAN SEVILLA</t>
  </si>
  <si>
    <t>CLL PALANQUE Y CATARAMA CASA 2B CONJUNTO VILLAREAL QUITO // SAN BARTOLO SAN BARTOLO 170605 PICHINCHA</t>
  </si>
  <si>
    <t>0987579107 / 960192931</t>
  </si>
  <si>
    <t>98671117</t>
  </si>
  <si>
    <t>TF86647</t>
  </si>
  <si>
    <t>MARJORE CHAVEZ</t>
  </si>
  <si>
    <t>ALBORADA 7 ETAPA MZ 714 VILLA 20 CLINICA ALBORADA GUAYAQUIL / NORTE TARQUI 090501 GUAYAS</t>
  </si>
  <si>
    <t>0986546867</t>
  </si>
  <si>
    <t>98671511</t>
  </si>
  <si>
    <t>TFQ86648</t>
  </si>
  <si>
    <t>EUGENIA YEPEZ</t>
  </si>
  <si>
    <t>CONJUNTO AMAZONAS CASA 4 AV RIO AMAZONAS Y PASAJE AMAZONAS II QUITO//COOP SAN GABRIEL ALANGASI 170102 PICHINCHA</t>
  </si>
  <si>
    <t>0960243768</t>
  </si>
  <si>
    <t>98671650</t>
  </si>
  <si>
    <t>TFQ86649</t>
  </si>
  <si>
    <t>RONALD RODRIGUEZ</t>
  </si>
  <si>
    <t>SIMON BOLIVAR CONJUNTO VALLE DORADO FREN.AL PARQ DE LA CONTRALORIA N4B CALL1 QUITO // NORTE POMASQUI (PUSUQUI) 170308 PICHINCHA</t>
  </si>
  <si>
    <t>0995170906 / 987036701</t>
  </si>
  <si>
    <t>98671857</t>
  </si>
  <si>
    <t>031002004059388</t>
  </si>
  <si>
    <t>MARIA MARLENE</t>
  </si>
  <si>
    <t>VIA SAN JOSE MINAS S/N Y EL GUARANGE GRANJA LA RAQUELITA QUITO // PERUCHO PERUCHO 170316 PICHINCHA</t>
  </si>
  <si>
    <t>0983244299</t>
  </si>
  <si>
    <t>170316</t>
  </si>
  <si>
    <t>ATAHUALPA (HABASPAMBA) - CHAVEZPAMBA - PERUCHO</t>
  </si>
  <si>
    <t>98672388</t>
  </si>
  <si>
    <t>031002004059389</t>
  </si>
  <si>
    <t>BLANCA PAGUAY</t>
  </si>
  <si>
    <t>VIA TENA/ PUERTO NAPO / CONJUNTO ISABELA DIAGONAL PARRILLADAS NANCY-CS2 PISO BLAN TENA / BARRIO OLGA DE BOEBUA TENA 150101 NAPO</t>
  </si>
  <si>
    <t>0984000535</t>
  </si>
  <si>
    <t>98673981</t>
  </si>
  <si>
    <t>TFQ86650</t>
  </si>
  <si>
    <t>JANGLER VERA</t>
  </si>
  <si>
    <t>JUAN LAURREA LOTE 36 TOBAR FRENTE LAVASO CARRO RUMINAHUI SANGOLQUI 171104 PICHINCHA</t>
  </si>
  <si>
    <t>0985719791</t>
  </si>
  <si>
    <t>98674847</t>
  </si>
  <si>
    <t>TF86651</t>
  </si>
  <si>
    <t>LUIS ALFONSO CHAVEZ CHAVEZ</t>
  </si>
  <si>
    <t>ALBORADA 2DA DAP MZA AH V 1 GUAYAQUIL NORTE  TARQUI 090501 GUAYAS</t>
  </si>
  <si>
    <t>0988813138 / 042439310</t>
  </si>
  <si>
    <t>98675511</t>
  </si>
  <si>
    <t>TF86652</t>
  </si>
  <si>
    <t>FREDDY WONG</t>
  </si>
  <si>
    <t>CALLE 16-615 SOLAR PEDRO VICENTE MALDONADO Y ABAVA GUAYAQUIL// SU OESTE FEBRES CORDERO 090401 GUAYAS</t>
  </si>
  <si>
    <t>0984622967 / 342823585</t>
  </si>
  <si>
    <t>98453524</t>
  </si>
  <si>
    <t>TFQ86614</t>
  </si>
  <si>
    <t>SILVIA DEL ROCIO ITURRALDE ESCOBAR</t>
  </si>
  <si>
    <t>0986161274 / 999526957</t>
  </si>
  <si>
    <t>98470946</t>
  </si>
  <si>
    <t>031002004059366</t>
  </si>
  <si>
    <t>MARIA TERAN</t>
  </si>
  <si>
    <t>LUIS ALBERTO DE LA TORRE CASA 1P897 VIA PEGUCHE CONJ FACHALLACTA 230-150 OTAVALO // CASCADA PEGUCHE DOCTOR MIGUEL EGAS CABEZA 100451 IMBABURA</t>
  </si>
  <si>
    <t>0993421598 / 062690502</t>
  </si>
  <si>
    <t>98479655</t>
  </si>
  <si>
    <t>031002004059367</t>
  </si>
  <si>
    <t>ESTHER YOLANDA CAZCO ORTEGA</t>
  </si>
  <si>
    <t>AV QUITO Y AV BRUSELAS ALTOS DEL HOTEL TROPICAL INN SANTO DOMINGO ZARACAY 230108 SANTO DOMINGO</t>
  </si>
  <si>
    <t>0999315341 / 932762024</t>
  </si>
  <si>
    <t>98496139</t>
  </si>
  <si>
    <t>TF86615</t>
  </si>
  <si>
    <t>CARLOS VERA</t>
  </si>
  <si>
    <t>0969569370</t>
  </si>
  <si>
    <t>98542725</t>
  </si>
  <si>
    <t>TFQ86616</t>
  </si>
  <si>
    <t>AIDA GONZALEZ</t>
  </si>
  <si>
    <t>ALONSO DE RIQUELME OR9-69 Y MANUEL AGUI CASA COLOR MANDARINA FILO BLANCO 2 PISOS QUITO SANTA PRISCA 170402 PICHINCHA</t>
  </si>
  <si>
    <t>0987772559 / 022543867</t>
  </si>
  <si>
    <t>98588088</t>
  </si>
  <si>
    <t>TF86617</t>
  </si>
  <si>
    <t>JOSE AUXILIO INTRIAGO COBENA</t>
  </si>
  <si>
    <t>CALLE C ENTRE 24 Y 25 # 1209 A UNA CUADR DE TAA. CASA DE 2 PISOS CON GARAJE ADEL GUAYAQUIL FEBRES CORDERO 090607 GUAYAS</t>
  </si>
  <si>
    <t>0993900705 / 997392266</t>
  </si>
  <si>
    <t>98589083</t>
  </si>
  <si>
    <t>031002004059368</t>
  </si>
  <si>
    <t>ANA RIVERA</t>
  </si>
  <si>
    <t>CALPI Y RIOBAMBA CASA 4 AL LEON (CASA ROSADA) RIOBAMBA/ CDLA PRIMAVERA LIZARZABURU 060106 CHIMBORAZO</t>
  </si>
  <si>
    <t>0987830902 / 032612469</t>
  </si>
  <si>
    <t>98591729</t>
  </si>
  <si>
    <t>TF86618</t>
  </si>
  <si>
    <t>JOSE ANDRES SANCHEZ ACEBO</t>
  </si>
  <si>
    <t>VILLA CLUB MZA 9 Y SOLAR 22AV VILLA CLUB ETAPA ESTELAR DAULE//VILLA CLUB DAULE//VILLA CLUB LAS LOJAS 000000 GUAYAS</t>
  </si>
  <si>
    <t>0984303058 /</t>
  </si>
  <si>
    <t>98599214</t>
  </si>
  <si>
    <t>TFQ86619</t>
  </si>
  <si>
    <t>LUIS NOGUERA</t>
  </si>
  <si>
    <t>ALPALUASI E32 25 Y CALLE CHAMBO CADA3 PISOS COLOR ROJO CON GRIS QUITO//CHIMBACALLE ELOY ALFARO 170121 PICHINCHA</t>
  </si>
  <si>
    <t>0995577805</t>
  </si>
  <si>
    <t>98608874</t>
  </si>
  <si>
    <t>TF86620</t>
  </si>
  <si>
    <t>NORMA SUSANA LUZCANDO OLVERA(S)</t>
  </si>
  <si>
    <t>BARRIO DEL CENTENARIO CALLE ACACIAS 307 ENTRE CALLE C Y 6 DE MARZO, GUAYAQUIL XIMENA 090109 GUAYAS</t>
  </si>
  <si>
    <t>0969201105 / 980280304</t>
  </si>
  <si>
    <t>98619621</t>
  </si>
  <si>
    <t>TF86621</t>
  </si>
  <si>
    <t>CYNTHIA JANET BENAVIDES LITARDO</t>
  </si>
  <si>
    <t>LOMAS FLORIDA MZ 839 VILLA 19 ENTRANDO POR EL TUTI KM 27 PERIMETRAL GUAYAQUIL //TARQUI TARQUI 090605 GUAYAS</t>
  </si>
  <si>
    <t>0901277477 / 342213981</t>
  </si>
  <si>
    <t>98623153</t>
  </si>
  <si>
    <t>TF86622</t>
  </si>
  <si>
    <t>JANETTE YADIRA SALAZAR AGUILERA</t>
  </si>
  <si>
    <t>URB LA JOYA ETAPA LA PERLA MZ 13 S6 SEGUNDO REDONDAL DIAGO PLAZTIA -(091905) DAULE LA AURORA 091905 GUAYAS</t>
  </si>
  <si>
    <t>0995959364 / 22157583</t>
  </si>
  <si>
    <t>98625694</t>
  </si>
  <si>
    <t>031002004059369</t>
  </si>
  <si>
    <t>AV QUITO Y AV BRUSELAS HOTEL TROPICAL INN SANTO DOMINGO ZARACAY 230108 SANTO DOMINGO</t>
  </si>
  <si>
    <t>98627347</t>
  </si>
  <si>
    <t>031002004059370</t>
  </si>
  <si>
    <t>KARINA GOMEZ</t>
  </si>
  <si>
    <t>2404 JUAN MONTALVO Y ARTURO ESQ FRENTE PORTERIA LA ESQUINA ALEX MACHALA CENTRO MACHALA 070102 EL ORO</t>
  </si>
  <si>
    <t>0979177132</t>
  </si>
  <si>
    <t>98627982</t>
  </si>
  <si>
    <t>TFQ86623</t>
  </si>
  <si>
    <t>ANA BACULIMA</t>
  </si>
  <si>
    <t>EL PARAISO OE 5-421 Y EL EDEN CONJ CANTAROS CASA 46 QUITO POMASQUI POMASQUI 170308 PICHINCHA</t>
  </si>
  <si>
    <t>0999936836</t>
  </si>
  <si>
    <t>98630679</t>
  </si>
  <si>
    <t>TF86624</t>
  </si>
  <si>
    <t>CARMEN VERA</t>
  </si>
  <si>
    <t>CDLA GUAYACANES MZ 193 VILLA 7 GUAYAQUIL TARQUI 090502 GUAYAS</t>
  </si>
  <si>
    <t>0399530888 / 342624071</t>
  </si>
  <si>
    <t>20002992248630</t>
  </si>
  <si>
    <t>JORGE EDUARDO MURILLO CISNEROS</t>
  </si>
  <si>
    <t>AV GENERAL ENRIQUE Y SAN JUAN DE DIOS CS DOS PISOS S4-415 PORTON NEGRO FRENTE: FARMACIA MEDICITY PLAYA CHICA</t>
  </si>
  <si>
    <t>1713671293</t>
  </si>
  <si>
    <t>997021781</t>
  </si>
  <si>
    <t>20002988341365</t>
  </si>
  <si>
    <t>CADENA HEREDIA ROCIO DE LAS MERCEDES</t>
  </si>
  <si>
    <t>CALLE ILINISA Y CLL ALTIZANA CASA S827 4P COLOR CELESTE REF: A UNA CUADRA SUR IGLESIA DE CHIMBACALLE A DOS CUADRAS DEL TEATRO MEXICO</t>
  </si>
  <si>
    <t>1710509827</t>
  </si>
  <si>
    <t>0967811175-0995941332</t>
  </si>
  <si>
    <t>995941332</t>
  </si>
  <si>
    <t>20002992243493</t>
  </si>
  <si>
    <t>GUAMAN ZUNIGA RODRIGO XAVIER</t>
  </si>
  <si>
    <t>AV 12 DE OCTUBRE Y CALLE CRISTOBAL COLON CONSECIONAIO GRUPO ROLDAN</t>
  </si>
  <si>
    <t>1103673693</t>
  </si>
  <si>
    <t>995820658</t>
  </si>
  <si>
    <t xml:space="preserve">LLAMADA / 995820658 / 995820658_x000D_
</t>
  </si>
  <si>
    <t>20002992647286</t>
  </si>
  <si>
    <t>LAZO QUICHIMBO WILSON XAVIER</t>
  </si>
  <si>
    <t>TUMBABIRO 134 Y GONZALEZ SUAREZ CS 2 P COLOR CREMA REF. JUNTO A TERRENO VALDIO</t>
  </si>
  <si>
    <t>0104178660</t>
  </si>
  <si>
    <t>0997234139</t>
  </si>
  <si>
    <t xml:space="preserve">LLAMADA / 997234139 / 997234139_x000D_
</t>
  </si>
  <si>
    <t>20002992645614</t>
  </si>
  <si>
    <t>RECIBE DIEGO JAYA-CAROLINA PEREZ-CRISTIAN  ZAMBRANO // CLIENTE ALVAREZ DE LA VEGA DIEGO FERNANDO</t>
  </si>
  <si>
    <t>CASA CLARO AV Amazonas y Luis Barberis doctor Esquina Frente a matriz de Claro Casa Blanca 2 pisos/RECIBE DIEGO JAYA-CAROLINA PEREZ-CRISTIAN  ZAMBRANO</t>
  </si>
  <si>
    <t>1718753013</t>
  </si>
  <si>
    <t>995762949</t>
  </si>
  <si>
    <t xml:space="preserve">LLAMADA / 995762949 / -_x000D_
</t>
  </si>
  <si>
    <t>20002993183171</t>
  </si>
  <si>
    <t>JIMENEZ SUAREZ HECTOR NICOLAY</t>
  </si>
  <si>
    <t>AV LIRA NAN Y NUSTA EN EL CONJ CASA CLUB LA HACIENDA MZ 6 CS 22 REF DIAG A PIZZERIA EL HORNERO</t>
  </si>
  <si>
    <t>1713816906</t>
  </si>
  <si>
    <t>987678976</t>
  </si>
  <si>
    <t xml:space="preserve">LLAMADA / 987678976 / 987678976_x000D_
</t>
  </si>
  <si>
    <t>20002992646400</t>
  </si>
  <si>
    <t>NUNEZ VILLAMAR DIANA PAULINA</t>
  </si>
  <si>
    <t>(A PARTIR 2PM) SANTA MONICA ALTA CALLE MAYTA CAPAC 261 Y MIGUEL RIOFRIO CASA INDUCIDA 2PS PUERTAS DE REJAS NEGRAS GRANDE</t>
  </si>
  <si>
    <t>1716782055</t>
  </si>
  <si>
    <t>994875072</t>
  </si>
  <si>
    <t>20002992629174</t>
  </si>
  <si>
    <t>OCAMPO SOTO CLAUDIO IVAN</t>
  </si>
  <si>
    <t>SECTOR VILLA FLORA AV. RODRIGO DE CHAVEZ 371 Y FRANCISCO GOMEZ EN EL EDIFICIO DE LA PANADERIA LA UNION. 3ER PISO AREA CONTABILIDAD</t>
  </si>
  <si>
    <t>1709481756</t>
  </si>
  <si>
    <t>993573876</t>
  </si>
  <si>
    <t xml:space="preserve">LLAMADA / 993573876 / 993573876_x000D_
</t>
  </si>
  <si>
    <t>375797</t>
  </si>
  <si>
    <t>FT73676</t>
  </si>
  <si>
    <t xml:space="preserve">Denisse Sofia Villegas Enriquez_SIATILOGISTICS S A </t>
  </si>
  <si>
    <t>CALLE YASUNI N44 284 Y AV  EL INCA  QUITO  PICHINCHA  REGION SIERRA  Ecuador</t>
  </si>
  <si>
    <t>0979207519</t>
  </si>
  <si>
    <t>375798</t>
  </si>
  <si>
    <t>FT73679</t>
  </si>
  <si>
    <t xml:space="preserve">Luis Cajas Cecilia Cevallos_PUBLICITARIA CARIBA S A </t>
  </si>
  <si>
    <t>INaquito Catarina Aldas N23 534 Y Av  Portugal  en el piso 9 oficina 904  torre 2</t>
  </si>
  <si>
    <t>0990095450001</t>
  </si>
  <si>
    <t>0981696532</t>
  </si>
  <si>
    <t>375800</t>
  </si>
  <si>
    <t>TF86606</t>
  </si>
  <si>
    <t>ERIC MERCADO O PEDRO ILLESCAS_ANDREA EUGENIA MATAMOROS ORTIZ</t>
  </si>
  <si>
    <t>0926103441001</t>
  </si>
  <si>
    <t>375801</t>
  </si>
  <si>
    <t>FT73683</t>
  </si>
  <si>
    <t>Maria Jose Rivadeneira_REPLACEMENT SERVICES REPSERV S A</t>
  </si>
  <si>
    <t xml:space="preserve"> Av  Catalina Aldaz N34 155 y Portugal  edificio Catalina Plaza  cuarto piso  oficina 405  </t>
  </si>
  <si>
    <t>1791973232001</t>
  </si>
  <si>
    <t>0985327062</t>
  </si>
  <si>
    <t>375802</t>
  </si>
  <si>
    <t>FT73669</t>
  </si>
  <si>
    <t>Jhosselyn Saltos_SERVICIO DE IMPORTACION Y COMERCIO EXTERIOR SEIMCOMEX S A S</t>
  </si>
  <si>
    <t>Jorge Drom N39 188 y Gaspar de Villarroel Edificio Plus 1 Ofi  76</t>
  </si>
  <si>
    <t>0980752868</t>
  </si>
  <si>
    <t>375808</t>
  </si>
  <si>
    <t>FT73682</t>
  </si>
  <si>
    <t>Darwin Morales_AGROSANALFONSO S A</t>
  </si>
  <si>
    <t xml:space="preserve"> PICHINCHA  QUITO  Panamericana Sur  KM 16  San  Alonso Pablos  Quito 170140 </t>
  </si>
  <si>
    <t>1791289714001</t>
  </si>
  <si>
    <t>0995434149</t>
  </si>
  <si>
    <t>375809</t>
  </si>
  <si>
    <t>TF86611</t>
  </si>
  <si>
    <t>Av  Jose Rodriguez Bonin y Av  Barcelona Planta San Eduardo   Holcim Ecuador   Planta Baja Guayaquil  Ecuador</t>
  </si>
  <si>
    <t>989547209</t>
  </si>
  <si>
    <t>375810</t>
  </si>
  <si>
    <t>FT73693</t>
  </si>
  <si>
    <t>375812</t>
  </si>
  <si>
    <t>IC3663</t>
  </si>
  <si>
    <t>Maria Rosa Peralta_ASOCIACION DE PROFESORES DE LA UNIVERSIDAD DEL AZU</t>
  </si>
  <si>
    <t xml:space="preserve"> AZUAY  CUENCA  AV 24 DE MAYO  7 77  Y HERNAN MALO  EN LA UNIV DEL AZUAY DEJE EN LA ASOCIACION DE PROFESORES  CUENCA </t>
  </si>
  <si>
    <t>984870352</t>
  </si>
  <si>
    <t>375813</t>
  </si>
  <si>
    <t>031080000375813</t>
  </si>
  <si>
    <t xml:space="preserve"> WILLIAM MARCELO FREIRE ALMEIDA_ WILLIAM MARCELO FREIRE ALMEIDA</t>
  </si>
  <si>
    <t>OFICINA DE PEAJE DE MACHACHI</t>
  </si>
  <si>
    <t>1714210265001</t>
  </si>
  <si>
    <t>0995604282</t>
  </si>
  <si>
    <t>375814</t>
  </si>
  <si>
    <t>FT73678</t>
  </si>
  <si>
    <t>SANDRA PASQUEL_GAMAPARTES CIA  LTDA</t>
  </si>
  <si>
    <t>Avenida 10 de agosto N69 68 y Avellanedas Conjunto Bodegas Parkenor Local A22</t>
  </si>
  <si>
    <t>1791951980001</t>
  </si>
  <si>
    <t>0987472877</t>
  </si>
  <si>
    <t>375817</t>
  </si>
  <si>
    <t>TF86610</t>
  </si>
  <si>
    <t>Maria Jose Borbor_ECUAPRIMAS C  LTDA  AGENCIA ASESORA PRODUCTORA DE</t>
  </si>
  <si>
    <t xml:space="preserve">AV  CARLOS JULIO AROSEMENA KM 2 5  OFICINA ECUAPRIMAS </t>
  </si>
  <si>
    <t>375818</t>
  </si>
  <si>
    <t>031080000375818</t>
  </si>
  <si>
    <t xml:space="preserve">CAROLINA PECORA ORTEGA_BANCO GUAYAQUIL S A </t>
  </si>
  <si>
    <t xml:space="preserve"> LOJA  LOJA  JOSE ANTONIO EGUIGUREN  BERNARDO VALDIVIEZO  SUC BANCO GUAYAQUIL   DIAGONAL A CNT </t>
  </si>
  <si>
    <t>0986595632</t>
  </si>
  <si>
    <t>375819</t>
  </si>
  <si>
    <t>FT73690</t>
  </si>
  <si>
    <t xml:space="preserve">Ana Armas_PROCESADORA ECUATORIANA DE FRUTA FRESCA Y CONGELADA  PIMANFRUIT  S A </t>
  </si>
  <si>
    <t>San Camilo N52 77 y San Francisco  Calderon  Pimanfruit</t>
  </si>
  <si>
    <t>1792979072001</t>
  </si>
  <si>
    <t>0995246330</t>
  </si>
  <si>
    <t>375821</t>
  </si>
  <si>
    <t>031080000375821</t>
  </si>
  <si>
    <t>Carlos Carrera  Servio Bermeo y Carlos Cevallos_PORTRANS</t>
  </si>
  <si>
    <t>375822</t>
  </si>
  <si>
    <t>FT73672</t>
  </si>
  <si>
    <t>375823</t>
  </si>
  <si>
    <t>FT73696</t>
  </si>
  <si>
    <t xml:space="preserve">SEGUNDO FLORES_BANCO PICHINCHA CA </t>
  </si>
  <si>
    <t xml:space="preserve">Av  Diego de Vasquez N71 743 e Isabel de Santiago  parte posterior Edificio Tiziano  Quito </t>
  </si>
  <si>
    <t>0998852047</t>
  </si>
  <si>
    <t>375824</t>
  </si>
  <si>
    <t>FT73694</t>
  </si>
  <si>
    <t>Patricia Luna_URBANO EXPRESS S A  RAPIEXX</t>
  </si>
  <si>
    <t>AZUCENAS N44 131 Y GRANADOS   REDONDEL CICLISTA</t>
  </si>
  <si>
    <t>992526528</t>
  </si>
  <si>
    <t>375825</t>
  </si>
  <si>
    <t>TF86608</t>
  </si>
  <si>
    <t>MARGARITA SIMONA ANCHUNDIA DELGADO_MARGARITA SIMONA ANCHUNDIA DELGADO</t>
  </si>
  <si>
    <t>EL TRIUNFO   10 DE AGOSTO Y CARLOS AMEN 502 Y A MEDIA CUADRA DE LOS BOMBEROS</t>
  </si>
  <si>
    <t>0909518755001</t>
  </si>
  <si>
    <t>0999462726/0961376051</t>
  </si>
  <si>
    <t>375826</t>
  </si>
  <si>
    <t>TF86605</t>
  </si>
  <si>
    <t>VELASQUEZ HENAO PABLO JULIO_VELASQUEZ HENAO PABLO JULIO</t>
  </si>
  <si>
    <t>0927383000001</t>
  </si>
  <si>
    <t>375827</t>
  </si>
  <si>
    <t>031080000375827</t>
  </si>
  <si>
    <t>MARILU ISABEL SANCHEZ VELASQUEZ_MARILU ISABEL SANCHEZ VELASQUEZ</t>
  </si>
  <si>
    <t>VIA A VALENCIA Y KILOMETRO 2   EXPORTADORA PEDRO MATINEX JUNTO A LA ENTRADA ACANALITO</t>
  </si>
  <si>
    <t>1203929490001</t>
  </si>
  <si>
    <t>0995194740/0987239371/052781728</t>
  </si>
  <si>
    <t>375828</t>
  </si>
  <si>
    <t>FT73680</t>
  </si>
  <si>
    <t>DAVID ZAMBRANO_GEOVANNY PAUL JACOME RAMIREZ</t>
  </si>
  <si>
    <t>QUITO  ALPALLANA 615 Y FRANCISCO FLOR  REDUGRAS CASA DE 2 PISOS BLANCA</t>
  </si>
  <si>
    <t>375830</t>
  </si>
  <si>
    <t>031080000375830</t>
  </si>
  <si>
    <t xml:space="preserve">Daniel Alonso Castro Herrera_BANCO GUAYAQUIL S A </t>
  </si>
  <si>
    <t xml:space="preserve"> LOJA  LOJA  Jose Antonio Eguiguren   Olmedo  Jose Antonio Eguiguren   Olmedo </t>
  </si>
  <si>
    <t>0979118304</t>
  </si>
  <si>
    <t>375831</t>
  </si>
  <si>
    <t>FT73675</t>
  </si>
  <si>
    <t>Carlos Perez_VICENCIOGPS CIA LTDA</t>
  </si>
  <si>
    <t>El Dia N39 62 y El Heraldo    Casa blanca junto al parque</t>
  </si>
  <si>
    <t>1792817366001</t>
  </si>
  <si>
    <t>0994217980</t>
  </si>
  <si>
    <t>375832</t>
  </si>
  <si>
    <t>FT73681</t>
  </si>
  <si>
    <t xml:space="preserve">solange orbe_XEROX DEL ECUADOR S A </t>
  </si>
  <si>
    <t xml:space="preserve"> PICHINCHA  QUITO  INAQUITO   AV  AMAZONAS  N35 17  Y JUAN PABLO SANZ  XEROX </t>
  </si>
  <si>
    <t>1790007863001</t>
  </si>
  <si>
    <t>981808092</t>
  </si>
  <si>
    <t>CHE_22_002</t>
  </si>
  <si>
    <t>031002004060967</t>
  </si>
  <si>
    <t>UVITA TINOCO</t>
  </si>
  <si>
    <t>AV PANAMERICANA S/N SECTOR "Y" DE EL CAMBIO  S</t>
  </si>
  <si>
    <t>095996966</t>
  </si>
  <si>
    <t xml:space="preserve">K 8 1/2 VIA A DAULE </t>
  </si>
  <si>
    <t>CHE_22_001</t>
  </si>
  <si>
    <t>031002004060423</t>
  </si>
  <si>
    <t xml:space="preserve">FRUTA RICA S.A. / EGDAR LLANOS </t>
  </si>
  <si>
    <t>BOLIVAR 1210 ENTRE SANTA ROSA Y VELA</t>
  </si>
  <si>
    <t>98602995</t>
  </si>
  <si>
    <t>TF86560</t>
  </si>
  <si>
    <t>MARTHA MIRELLA SANCHEZ CEDENO</t>
  </si>
  <si>
    <t>JUAN MONTALVO LAS GAVIOTAS MZ 256 VILLA 6 A LA VUELTA DE LA CASA COMUNAL CASA BLANCA  PROVINCIA: GUAYAS / CANTON: GUAYAQUIL / PARROQUIA: TARQUI / LOCALIDAD: LAS GAVIOTAS</t>
  </si>
  <si>
    <t>0997140120</t>
  </si>
  <si>
    <t>98646423</t>
  </si>
  <si>
    <t>TFQ86561</t>
  </si>
  <si>
    <t>ARGENTINA MARIA MUNO</t>
  </si>
  <si>
    <t>CASANOVA N35-69 Y PORTAL, EDIFICIO CASA NOVA DPTO 202  PROVINCIA: PICHINCHA / CANTON: QUITO / PARROQUIA: INAQUITO / LOCALIDAD: EL BATAN</t>
  </si>
  <si>
    <t>026034741</t>
  </si>
  <si>
    <t>2022-11743</t>
  </si>
  <si>
    <t>031080202211743</t>
  </si>
  <si>
    <t>413945747</t>
  </si>
  <si>
    <t>TF86582</t>
  </si>
  <si>
    <t>Irene Beatriz Bonilla Inca</t>
  </si>
  <si>
    <t>OLMEDO AV  CHIMBORAZO 1117  AYACUCHO</t>
  </si>
  <si>
    <t>0908193964</t>
  </si>
  <si>
    <t>0991180206/0964043714</t>
  </si>
  <si>
    <t>HALFSIM TUENTI PREPAGO PORTABILIDAD: 1 und SECTOR LA BAHIA CASA DE 2PISOS COLOR MELON CAFE Y BLANCO CON  PORTON BLANCO   JUNTO ALMACENES DIPASO</t>
  </si>
  <si>
    <t>413945760</t>
  </si>
  <si>
    <t>FT73654</t>
  </si>
  <si>
    <t>Robinson Caisapanta</t>
  </si>
  <si>
    <t>COTOCOLLAO 2DA  TRANSVERSAL  N61  65  CALLE  SABANILLA</t>
  </si>
  <si>
    <t>1707713531</t>
  </si>
  <si>
    <t>0992791439/0991411523</t>
  </si>
  <si>
    <t>HALFSIM TUENTI PREPAGO PORTABILIDAD: 1 und SECTOR BELLAVISTA ALTA  CASA 3 PISOS COLOR VINO  DIAGONAL A LA TIENDA VIVERES  ELSITA</t>
  </si>
  <si>
    <t>413945762</t>
  </si>
  <si>
    <t>FT73653</t>
  </si>
  <si>
    <t>David Boada</t>
  </si>
  <si>
    <t>GUAMANI CALLE E3B  LT 125 S58C</t>
  </si>
  <si>
    <t>1726600107</t>
  </si>
  <si>
    <t>0999094854/0995512853</t>
  </si>
  <si>
    <t>HALFSIM TUENTI PREPAGO PORTABILIDAD: 1 und BARRIO LA VENECIA CASA COLOR CAFE DE 1 PISO JUNTO A VIVERES LASTENITA O A MEDIA CUADRA DE LOS CONJUNTOS EL GIRON</t>
  </si>
  <si>
    <t>413945775</t>
  </si>
  <si>
    <t>031080413945775</t>
  </si>
  <si>
    <t>Mercedes Alexandra Barre Alvarado</t>
  </si>
  <si>
    <t>SIETE DE OCTUBRE CALLE  DECIMA PRIMERA  SN  CALLE E</t>
  </si>
  <si>
    <t>0988717148/0991768309</t>
  </si>
  <si>
    <t>HALFSIM TUENTI PREPAGO PORTABILIDAD: 1 und CDLA  DEL CHOFER  CASA ESQUINERA DE 1 PISO  COLOR TOMATE  DIAGONAL AL RESTAURANTE RICO POLLO DE COMIDA RAPIDA</t>
  </si>
  <si>
    <t>413945821</t>
  </si>
  <si>
    <t>FT73652</t>
  </si>
  <si>
    <t>Katherine Moreira</t>
  </si>
  <si>
    <t>BELISARIO QUEVEDO  CALLE  VERSALLES  N25 35  CALLE LUIS MOSQUERA NARVAEZ</t>
  </si>
  <si>
    <t>1314787324</t>
  </si>
  <si>
    <t>0967048035/0988596776</t>
  </si>
  <si>
    <t>HALFSIM TUENTI PREPAGO PORTABILIDAD: 1 und SECTOR NORTE FRENTE AL BANCO DEL BARRIO ENTREGA EN CASA 3 PISO COLOR MELON Y ROJO PORTON NEGRO</t>
  </si>
  <si>
    <t>413945823</t>
  </si>
  <si>
    <t>FT73651</t>
  </si>
  <si>
    <t>Hugo Sandoval</t>
  </si>
  <si>
    <t>LLANO CHICO  ELIO HUMBERTO HINOJOSA TUFINO SN CALLE E</t>
  </si>
  <si>
    <t>1308317112</t>
  </si>
  <si>
    <t>0984470449/0999908700</t>
  </si>
  <si>
    <t>HALFSIM TUENTI PREPAGO PORTABILIDAD: 1 und SECTOR LLANO CHICO JUNTO A CASETA DEL GUARDIA CONJUNTO LAS CAMELIAS CASA F2</t>
  </si>
  <si>
    <t>413945881</t>
  </si>
  <si>
    <t>031080413945881</t>
  </si>
  <si>
    <t>Juan Loaiza</t>
  </si>
  <si>
    <t>CANAR AV ARIOSTO LEON  SN  SN O CALLE HUAYANA CAPAC</t>
  </si>
  <si>
    <t>1720300134</t>
  </si>
  <si>
    <t>0987103618/0999063575</t>
  </si>
  <si>
    <t>HALFSIM TUENTI PREPAGO PORTABILIDAD: 1 und CDLA CANARIBMABA CASA DE 2 PISOS COLOR VERDE PASTEL CON PORTON NEGRA DIAGONAL AL  ESTADIO MUNICIPAL 26 DE ENERO</t>
  </si>
  <si>
    <t>413945893</t>
  </si>
  <si>
    <t>031080413945893</t>
  </si>
  <si>
    <t>Brigido Saldarriaga</t>
  </si>
  <si>
    <t>QUERO CALLE JUAN LEON MERA SN  SN O CALLE SUCRE</t>
  </si>
  <si>
    <t>1309730081</t>
  </si>
  <si>
    <t>0985350360/0984766103</t>
  </si>
  <si>
    <t>HALFSIM TUENTI PREPAGO PORTABILIDAD: 1 und SECTOR CENTRO ENTREGAR EN LA COMANDANCIA DE POLICIA  A LA VUELTA DEL DISTRITO DE EDUCACION 18D06</t>
  </si>
  <si>
    <t>413945923</t>
  </si>
  <si>
    <t>FT73650</t>
  </si>
  <si>
    <t>Gisela Mercedes Perez Rodriguez</t>
  </si>
  <si>
    <t>CONOCOTO CALLE NELA MARTINEZ 12 354  CALLE NICOLASA JURADO</t>
  </si>
  <si>
    <t>0916616667</t>
  </si>
  <si>
    <t>0987242439/0987042343</t>
  </si>
  <si>
    <t>HALFSIM TUENTI PREPAGO PORTABILIDAD: 1 und SECTOR PUENTE 3 CASA DE 1 PISO COLOR BLANCO ENTREGAR EN TALLERES GUADALUPANA  A UNA CUADRA DEL GIMNASIO 360 FITNESS HOUSE</t>
  </si>
  <si>
    <t>413945927</t>
  </si>
  <si>
    <t>FT73649</t>
  </si>
  <si>
    <t>Belen Camuendo</t>
  </si>
  <si>
    <t>CALDERON  ASTURIAS SN N 16</t>
  </si>
  <si>
    <t>1725436545</t>
  </si>
  <si>
    <t>0958780312/0992320647</t>
  </si>
  <si>
    <t>HALFSIM TUENTI PREPAGO PORTABILIDAD: 1 und SECTOR CARAPUNGO A UNA CUADRA ESTACION DE LOS BOMBEROS CASA 2 PISOS COLOR SALMON PORTON NEGRO CON REJAS</t>
  </si>
  <si>
    <t>413945944</t>
  </si>
  <si>
    <t>FT73648</t>
  </si>
  <si>
    <t>Carlos augusto Chiliquinga sanchez</t>
  </si>
  <si>
    <t>TURUBAMBA  AV TURUBMABA  CASA 268  CALLE 3</t>
  </si>
  <si>
    <t>1713811568</t>
  </si>
  <si>
    <t>0981942171/0959050832</t>
  </si>
  <si>
    <t>HALFSIM TUENTI PREPAGO PORTABILIDAD: 1 und BARRIO AYMESA CASA DE 2 PISOS COLOR VERDE A DOS CUADRAS DE LA UNIDAD DE POLICIA COMUNITARIA CONFITECA</t>
  </si>
  <si>
    <t>413945958</t>
  </si>
  <si>
    <t>IC3661</t>
  </si>
  <si>
    <t>Mateo Burneo</t>
  </si>
  <si>
    <t>EL VECINO CALLE  DEL PASILLO SN  CARLOS ORTIZ</t>
  </si>
  <si>
    <t>1104484280</t>
  </si>
  <si>
    <t>0939749320/0983890841</t>
  </si>
  <si>
    <t>HALFSIM TUENTI PREPAGO PORTABILIDAD: 1 und SECTOR MIRAFLORES CASA DE 3 PISOS JUNTO A MECANICA CHARLY  VA A RECIR LA SRTA  CRISTINA GUEVARRA</t>
  </si>
  <si>
    <t>413945972</t>
  </si>
  <si>
    <t>031080413945972</t>
  </si>
  <si>
    <t>Jose Vicente Montoya Encarnacion</t>
  </si>
  <si>
    <t>0915439251</t>
  </si>
  <si>
    <t>0969315970/0969651019</t>
  </si>
  <si>
    <t>413945986</t>
  </si>
  <si>
    <t>TF86581</t>
  </si>
  <si>
    <t>Gary Romero</t>
  </si>
  <si>
    <t>TARQUI (GY) CALLE 16A NE O  JOSE MARIA ROURA  MZ 427 V16  SN</t>
  </si>
  <si>
    <t>0962679296</t>
  </si>
  <si>
    <t>0963522558/0998195668</t>
  </si>
  <si>
    <t>HALFSIM TUENTI PREPAGO PORTABILIDAD: 1 und SECTOR SAUCES 7 CASA DE 2 PISOS SIN COLOR CON PORTON DE REJAS NEGRA FRENTE AL RESTAURANTE MOROS EL GORDO O AL LOCAL OKBET</t>
  </si>
  <si>
    <t>413945993</t>
  </si>
  <si>
    <t>FT73647</t>
  </si>
  <si>
    <t>Gloria Rosero</t>
  </si>
  <si>
    <t>BELISARIO QUEVEDO CALLE BOLIVIA  OE7 139  AV EUSTORGIO SALGADO</t>
  </si>
  <si>
    <t>1001980356</t>
  </si>
  <si>
    <t>0984078150/0992138599</t>
  </si>
  <si>
    <t>HALFSIM TUENTI PREPAGO PORTABILIDAD: 1 und SECTOR U CENTRAL CASA DE 2 PISOS COLOR BLANCO CON PORTON GRANDE NEGRO PLANTA BAJA TALLE MECANICO FRENTE A LA  FACULTAD DE COMUNICACION SOCIAL UCE</t>
  </si>
  <si>
    <t>413957169</t>
  </si>
  <si>
    <t>FT73646</t>
  </si>
  <si>
    <t>Guido Herrera</t>
  </si>
  <si>
    <t>NAYON  CALLE ELIZA AYALA GONZALES  LOTE 88 DPT 6  EFRAIN RECALDE</t>
  </si>
  <si>
    <t>1709066813</t>
  </si>
  <si>
    <t>0984901420/0984901420</t>
  </si>
  <si>
    <t>HALFSIM TUENTI PREPAGO PORTABILIDAD: 1 und SECTOR MIRAVALLE  ENTREGAR EN EDIFICIO HORUS JUNTO A SIDERALSOFT</t>
  </si>
  <si>
    <t>413957197</t>
  </si>
  <si>
    <t>031080413957197</t>
  </si>
  <si>
    <t>Cristian Armando Latacunga Vega</t>
  </si>
  <si>
    <t>VELASCO CALLE JERONIMO CARRION SN  AV ANTONIO JOSE DE SUCRE</t>
  </si>
  <si>
    <t>0550057913</t>
  </si>
  <si>
    <t>0982949208/0993944884</t>
  </si>
  <si>
    <t>HALFSIM TUENTI PREPAGO PORTABILIDAD: 1 und BARRIO 21 DE ABRIL EDIFICIO DE 4 PISOS COLOR CAFE CON PORTON NEGRO A LA VUELTA DE LA PELUQUERIA Y ESTETICA AYJ LLAMAR PARA LA ENTREGA</t>
  </si>
  <si>
    <t>413957216</t>
  </si>
  <si>
    <t>031080413957216</t>
  </si>
  <si>
    <t>Carlos Fernando Penafiel Hernandez</t>
  </si>
  <si>
    <t>MALDONADO PEDRO BENDO PINEDA  14 40 MORONA</t>
  </si>
  <si>
    <t>0604256313</t>
  </si>
  <si>
    <t>0986178761/0958736780</t>
  </si>
  <si>
    <t>HALFSIM TUENTI PREPAGO PORTABILIDAD: 1 und SECTOR PUEBLO UNIDO CASA DE TRES PISOS SIN PINTAR DIAGONAL AL PARQUE LAS FLORES</t>
  </si>
  <si>
    <t>413957227</t>
  </si>
  <si>
    <t>TF86580</t>
  </si>
  <si>
    <t>Rafael Cruz</t>
  </si>
  <si>
    <t>XIMENA  AV DOMINGO COMIN MNZ 53 SLR 4 PIMAMPIRO</t>
  </si>
  <si>
    <t>0912819828</t>
  </si>
  <si>
    <t>0999074206/0981333543</t>
  </si>
  <si>
    <t>HALFSIM TUENTI PREPAGO PORTABILIDAD: 1 und CDLA 7 LAGOS BAJANDO LA ESTACION GUASMO CENTRAL CASA 1 PISO AMARILLA REJAS NEGRAS</t>
  </si>
  <si>
    <t>413957265</t>
  </si>
  <si>
    <t>031080413957265</t>
  </si>
  <si>
    <t>Carlos Garcia</t>
  </si>
  <si>
    <t>HUACHI LORETO (TU)  CALLE PACHACUTEC SN  CALLE TUCOMANGO</t>
  </si>
  <si>
    <t>1202354013</t>
  </si>
  <si>
    <t>0998146291/0961341515</t>
  </si>
  <si>
    <t>HALFSIM TUENTI PREPAGO PORTABILIDAD: 1 und CDLA GUERRERO GARCES CASA DE 2 PISOS COLOR BEIGE CON ROJO CON 2 PUERTAS BEIGE FRENTE AL PARQUE MISAEL ACOSTA SOLIS</t>
  </si>
  <si>
    <t>413957327</t>
  </si>
  <si>
    <t>FT73645</t>
  </si>
  <si>
    <t>Evelin Vargas</t>
  </si>
  <si>
    <t>CONOCOTO CALLE  JUAN MONTALVO  CASA 1  LEONIDAS PL  G</t>
  </si>
  <si>
    <t>1601019696</t>
  </si>
  <si>
    <t>0988477672/0984042922</t>
  </si>
  <si>
    <t>HALFSIM TUENTI PREPAGO PORTABILIDAD: 1 und SECTOR CONOCOTO  CONJUNTO  CALLE GRANDE A 1 CUADRA DE LA IGLESIA CATOLICA SANTA RITA DE CASCIA   CONOCOTO</t>
  </si>
  <si>
    <t>413976878</t>
  </si>
  <si>
    <t>TF86579</t>
  </si>
  <si>
    <t>Hector Ernesto Cuzme Garcia</t>
  </si>
  <si>
    <t>TARQUI AV 3A DR CAMILO NEVAREZ VASQUEZ MNZ 140 VILLA 6 7MO PASJE 3NE</t>
  </si>
  <si>
    <t>1310507346</t>
  </si>
  <si>
    <t>0997766903/0989115136</t>
  </si>
  <si>
    <t>HALFSIM TUENTI PREPAGO PORTABILIDAD: 1 und SECTOR GARZOTA II FRENTE A BODEGAS DE SHOES TATIANA CASA 2 PISOS BLANCA CON FRANJAS CAFES REJAS NEGRAS</t>
  </si>
  <si>
    <t>413976913</t>
  </si>
  <si>
    <t>FT73644</t>
  </si>
  <si>
    <t>Elizabeth Salazar</t>
  </si>
  <si>
    <t>CALDERON (PI) CALLE ELOY ALFARO DELGADO LT 298  SN O CALLE DE LOS FRAILEJONES</t>
  </si>
  <si>
    <t>1725611782</t>
  </si>
  <si>
    <t>0995048329/0958846102</t>
  </si>
  <si>
    <t>HALFSIM TUENTI PREPAGO PORTABILIDAD: 1 und BARRIO ECUADOR CASA ESQUINERA DE 2 PISOS COLOR VERDE JUNTO A LAVADORA DE AUTOS RODRIGUEZ CAR WASH</t>
  </si>
  <si>
    <t>413976933</t>
  </si>
  <si>
    <t>031080413976933</t>
  </si>
  <si>
    <t>Willian Pilicita</t>
  </si>
  <si>
    <t>MACHACHI CALLE DEL HOGAR SN  AV PABLO GUARDERAS</t>
  </si>
  <si>
    <t>1712847787</t>
  </si>
  <si>
    <t>0989025842/0978773639</t>
  </si>
  <si>
    <t>HALFSIM TUENTI PREPAGO PORTABILIDAD: 1 und SECTOR BARRIO HOGAR  CONJUNTO HABITACIONAL CON PORTON DE MADERA TIMBRE WILLIAM PILICITA FRENTE AL RESTAURANTE PINPOLLO O FRENTE A LA UNIDAD EDUCATIVA MACHACHI</t>
  </si>
  <si>
    <t>413977004</t>
  </si>
  <si>
    <t>TF86578</t>
  </si>
  <si>
    <t>jefferson geovanny solorzano</t>
  </si>
  <si>
    <t>TARQUI AV MANUEL IGNACIO GOMEZ LINCE MZ 1112  V10  AVEI 37 NO</t>
  </si>
  <si>
    <t>0953849395</t>
  </si>
  <si>
    <t>0960546224/0984778392</t>
  </si>
  <si>
    <t>HALFSIM TUENTI PREPAGO PORTABILIDAD: 1 und SECTOR BASTION POPULAR BLOQUE 10 C CASA DE 3 PISOS SIN COLOR CON PORTON BLANCO A MEDIA CUADRA DEL LOCAL DE PLASTICOS SN O A UNA CUADRA DE LA PANADERIA 666</t>
  </si>
  <si>
    <t>413977011</t>
  </si>
  <si>
    <t>FT73643</t>
  </si>
  <si>
    <t>Jonny Negrete</t>
  </si>
  <si>
    <t>CARCELEN AV JAIME ROLDOS AGUILERA OE2 149   CRISTOBAL TORRES</t>
  </si>
  <si>
    <t>1727666446</t>
  </si>
  <si>
    <t>0963403810/0989069577</t>
  </si>
  <si>
    <t>HALFSIM TUENTI PREPAGO PORTABILIDAD: 1 und CARCELEN ALTO ES EN EL EDIFICIO RIO AGUARICO COLOR VERDE MOSTAZA FRENTE AL PARQUEADERO COMUNAL</t>
  </si>
  <si>
    <t>413977021</t>
  </si>
  <si>
    <t>031080413977021</t>
  </si>
  <si>
    <t>Ramon Aguilar</t>
  </si>
  <si>
    <t>SAN LORENZO DE JIPIJAPA   COTOPAXI SN MACARA</t>
  </si>
  <si>
    <t>1309128096</t>
  </si>
  <si>
    <t>0989581097/0998585331</t>
  </si>
  <si>
    <t>HALFSIM TUENTI PREPAGO PORTABILIDAD: 1 und SECTOR MACARA CASA 2 PISOS BEIGE ESQUINERA PB TIENDA JC</t>
  </si>
  <si>
    <t>413977039</t>
  </si>
  <si>
    <t>FT73642</t>
  </si>
  <si>
    <t>Gandhy jimenez</t>
  </si>
  <si>
    <t>SOLANDA CALLE ALBERTO SPENCER S27 208 PSJE  S27E</t>
  </si>
  <si>
    <t>1725870537</t>
  </si>
  <si>
    <t>0984785345/0963964056</t>
  </si>
  <si>
    <t>HALFSIM TUENTI PREPAGO PORTABILIDAD: 1 und CASA DE 3 PISOS  A 1 CUADRA FRENTE A  EDESA O ATRAS DEL COLEGIO MIGUEL DE SANTIAGO</t>
  </si>
  <si>
    <t>413977040</t>
  </si>
  <si>
    <t>031080413977040</t>
  </si>
  <si>
    <t>Eveling karina Cedeno Vargas</t>
  </si>
  <si>
    <t>EL RECREO (GY)  AV CDLA ABELL GILBERTH 3  MZ B SL29  SN</t>
  </si>
  <si>
    <t>0925661175</t>
  </si>
  <si>
    <t>0985500400/0985500400</t>
  </si>
  <si>
    <t>HALFSIM TUENTI PREPAGO PORTABILIDAD: 1 und COOP EL BOSQUE CASA DE 1 PISO CON CERAMICA VENTANAS Y PORTON BLANCO A DOS CASAS DE LA CANCHA EL BOSQUE</t>
  </si>
  <si>
    <t>413977069</t>
  </si>
  <si>
    <t>TF86577</t>
  </si>
  <si>
    <t>Leninb Steven VILLAFUERTE SUAREZ</t>
  </si>
  <si>
    <t>TARQUI (GY)  CALLE 24A NO MZ 563 SL21  SN</t>
  </si>
  <si>
    <t>0919189043</t>
  </si>
  <si>
    <t>0961151151/0983078653</t>
  </si>
  <si>
    <t>HALFSIM TUENTI PREPAGO PORTABILIDAD: 1 und SECTOR BASTION POPULAR BLOQUE 1B CASA DE 1 PISO CON BLOQUES ROJOS CON PORTON NEGRO BAZAR SONIA O DOS CUADRAS DEL MERCADO MUNICIPAL BASTION POPULAR</t>
  </si>
  <si>
    <t>413977080</t>
  </si>
  <si>
    <t>031080413977080</t>
  </si>
  <si>
    <t>TANYA MARILYN REALPE JAIME</t>
  </si>
  <si>
    <t>PASCUALES CALLE  URB VILLA BONITA ETAPA 13 MZ 5415  VILLA 4   AVENIDA 74 N O</t>
  </si>
  <si>
    <t>0922559604</t>
  </si>
  <si>
    <t>0986402909/0996457255</t>
  </si>
  <si>
    <t>HALFSIM TUENTI PREPAGO PORTABILIDAD: 1 und VILLA BONITA  ETAPA 13 SEGUNDO PISO DE COLOR CELESTE  A 2  CUADRAS DE PANALERA DESCUENTOS DE LADY NUMERO 3 SOLICITA QUE SE LE LLAME  EN GARITA</t>
  </si>
  <si>
    <t>WS413977018</t>
  </si>
  <si>
    <t>031080413977018</t>
  </si>
  <si>
    <t>LORENZA MARIANA PALACIOS OLVERA</t>
  </si>
  <si>
    <t>SAN JACINTO DE BUENA FE CALLE ANTONIETA MOSQUERA SN TORIVIO ALCIVAR</t>
  </si>
  <si>
    <t>1202741714</t>
  </si>
  <si>
    <t>0987781668/0987781668</t>
  </si>
  <si>
    <t>HALFSIM TUENTI PREPAGO REPOSICION: 1 und SECTOR LOTIZACION LUPITA1  CASA DE 1 PISO COLOR CELESTE  CON TIENDA  MINI TIENDA  LUISITO  EN LA ESQUINA DEL JARDIN ARLEQUIN</t>
  </si>
  <si>
    <t>413945668</t>
  </si>
  <si>
    <t>FT73656</t>
  </si>
  <si>
    <t>Andres Daniel Yanez</t>
  </si>
  <si>
    <t>SOLANDA   S28D OE 217 OE2B</t>
  </si>
  <si>
    <t>1713127742</t>
  </si>
  <si>
    <t>0963128638/0963128638</t>
  </si>
  <si>
    <t>HALFSIM TUENTI PREPAGO PORTABILIDAD: 1 und SECTOR TURUBAMBA BAJO ATRAS DE KIA MOTORS DIAGONAL A LICORERIA LA HUECA CASA1 PISO CAFE OBSCURO</t>
  </si>
  <si>
    <t>413945705</t>
  </si>
  <si>
    <t>FT73655</t>
  </si>
  <si>
    <t>Julissa Zurita</t>
  </si>
  <si>
    <t>YARUQUI CALLE  JOSE MARIA URBINA SN  EUGENIO  ESPEJO</t>
  </si>
  <si>
    <t>0923948897</t>
  </si>
  <si>
    <t>0999746625/0995882609</t>
  </si>
  <si>
    <t>HALFSIM TUENTI PREPAGO PORTABILIDAD: 1 und SECTOR SAN  JOSE  CASA DE 2 PISOS SIN PINTAR DE BLOQUE A MEDIA CUADRA DE YARUQUI BODEGA ESPINOSA SAN JOSE O DEL PUENTE DEL BALCON YARUQUENO PORTON CAFE CON NEGRO</t>
  </si>
  <si>
    <t>413945706</t>
  </si>
  <si>
    <t>031080413945706</t>
  </si>
  <si>
    <t>Lina Lilibeth Game Ochoa</t>
  </si>
  <si>
    <t>QUEVEDO CALLE BOLIVAR SN CALLE DECIMA CUARTA</t>
  </si>
  <si>
    <t>1206207910</t>
  </si>
  <si>
    <t>0995159507/0963683789</t>
  </si>
  <si>
    <t>HALFSIM TUENTI PREPAGO PORTABILIDAD: 1 und SECTOR CENTRO DIAGONAL A LA PLAZA CIVICA ESCUELA AMERICA EN SECRETARIA</t>
  </si>
  <si>
    <t>2022-11728</t>
  </si>
  <si>
    <t>031080202211728</t>
  </si>
  <si>
    <t>2022-11729</t>
  </si>
  <si>
    <t>031080202211729</t>
  </si>
  <si>
    <t>2022-11730</t>
  </si>
  <si>
    <t>031080202211730</t>
  </si>
  <si>
    <t>2022-11731</t>
  </si>
  <si>
    <t>031080202211731</t>
  </si>
  <si>
    <t>2022-11732</t>
  </si>
  <si>
    <t>031080202211732</t>
  </si>
  <si>
    <t>2022-11733</t>
  </si>
  <si>
    <t>031080202211733</t>
  </si>
  <si>
    <t>2022-11734</t>
  </si>
  <si>
    <t>031080202211734</t>
  </si>
  <si>
    <t>2022-11735</t>
  </si>
  <si>
    <t>031080202211735</t>
  </si>
  <si>
    <t>2022-11736</t>
  </si>
  <si>
    <t>031080202211736</t>
  </si>
  <si>
    <t>2022-11737</t>
  </si>
  <si>
    <t>031080202211737</t>
  </si>
  <si>
    <t>2022-11738</t>
  </si>
  <si>
    <t>031080202211738</t>
  </si>
  <si>
    <t>PDV IBS RIOCENTRO 6 DE DICIEMBRE_JOSE LUIS CORAL MOLINA</t>
  </si>
  <si>
    <t>AV. 6 DE DICIEMBRE Y TOMAS DE BERLANGA ESQUINA, CC COMERCIAL RIOCENTRO 6 DE DICIEMBRE, LOCAL 128 PLANTA PRIMER PISO</t>
  </si>
  <si>
    <t>1722149620</t>
  </si>
  <si>
    <t>2022-11739</t>
  </si>
  <si>
    <t>031080202211739</t>
  </si>
  <si>
    <t xml:space="preserve">DALIMBER ROMERO EL EMPALME_DALIMBER NAZAEL ROMERO RODRIGUEZ </t>
  </si>
  <si>
    <t xml:space="preserve">Avenida Manabi Sector San Miguel de Afuera mz 6 sl 5 y Calle Manabi </t>
  </si>
  <si>
    <t>0915962591001</t>
  </si>
  <si>
    <t>0969515908</t>
  </si>
  <si>
    <t>2022-11740</t>
  </si>
  <si>
    <t>FT73705</t>
  </si>
  <si>
    <t>2022-11741</t>
  </si>
  <si>
    <t>031080202211741</t>
  </si>
  <si>
    <t>2022-11742</t>
  </si>
  <si>
    <t>031080202211742</t>
  </si>
  <si>
    <t>MOVIPHONE EL ORO_CRISTIAN MORQUECHO</t>
  </si>
  <si>
    <t>ED. MURANO OF. 106 PISO 1 CALLE ROCAFUERTE E 9 DE MAYO Y GUAYAS JUNTO A FISCALIA</t>
  </si>
  <si>
    <t>958931684</t>
  </si>
  <si>
    <t>2022-11726</t>
  </si>
  <si>
    <t>031080202211726</t>
  </si>
  <si>
    <t>2022-11727</t>
  </si>
  <si>
    <t>031080202211727</t>
  </si>
  <si>
    <t>2022-11708</t>
  </si>
  <si>
    <t>031080202211708</t>
  </si>
  <si>
    <t>2022-11709</t>
  </si>
  <si>
    <t>031080202211709</t>
  </si>
  <si>
    <t>2022-11710</t>
  </si>
  <si>
    <t>031080202211710</t>
  </si>
  <si>
    <t>2022-11711</t>
  </si>
  <si>
    <t>031080202211711</t>
  </si>
  <si>
    <t>2022-11712</t>
  </si>
  <si>
    <t>031080202211712</t>
  </si>
  <si>
    <t>2022-11713</t>
  </si>
  <si>
    <t>031080202211713</t>
  </si>
  <si>
    <t>2022-11714</t>
  </si>
  <si>
    <t>IC3664</t>
  </si>
  <si>
    <t>2022-11715</t>
  </si>
  <si>
    <t>FT73718</t>
  </si>
  <si>
    <t>2022-11716</t>
  </si>
  <si>
    <t>031080202211716</t>
  </si>
  <si>
    <t>2022-11717</t>
  </si>
  <si>
    <t>031080202211717</t>
  </si>
  <si>
    <t>2022-11718</t>
  </si>
  <si>
    <t>IC3665</t>
  </si>
  <si>
    <t>2022-11719</t>
  </si>
  <si>
    <t>031080202211719</t>
  </si>
  <si>
    <t>2022-11720</t>
  </si>
  <si>
    <t>031080202211720</t>
  </si>
  <si>
    <t>2022-11721</t>
  </si>
  <si>
    <t>031080202211721</t>
  </si>
  <si>
    <t>2022-11722</t>
  </si>
  <si>
    <t>031080202211722</t>
  </si>
  <si>
    <t>2022-11723</t>
  </si>
  <si>
    <t>031080202211723</t>
  </si>
  <si>
    <t>2022-11724</t>
  </si>
  <si>
    <t>031080202211724</t>
  </si>
  <si>
    <t>NORPHONE ISLA MALECON 2000_JORGE GUZMAN</t>
  </si>
  <si>
    <t>AVENIDA MALECON SIMON BOLIVAR Y COLON, C.C. MALECON 2000 (PUERTA 3)</t>
  </si>
  <si>
    <t>1792387930</t>
  </si>
  <si>
    <t>2022-11725</t>
  </si>
  <si>
    <t>031080202211725</t>
  </si>
  <si>
    <t>Av Unidad Nacional y Duchicela (estacion de servicio San Antonio. Planta alta) Chimborazo Riobamba</t>
  </si>
  <si>
    <t>2022-11690</t>
  </si>
  <si>
    <t>FT73737</t>
  </si>
  <si>
    <t>FDV&amp;H PRODUCTOS Y SERVICIOS_VICTOR HUGO FLORES DE VALGAZ ANDRADE</t>
  </si>
  <si>
    <t>CALLE CHAULLABAMBA N32 Y ABDON CALDERON SEC CONOCOTO CJTO. LA SEVILLANA CASA 16</t>
  </si>
  <si>
    <t>1716384035001</t>
  </si>
  <si>
    <t>2022-11691</t>
  </si>
  <si>
    <t>FT73736</t>
  </si>
  <si>
    <t>SERVICIO TECNICO DISTRIBUIDOR QUITO_PAOLA ANDRANGO</t>
  </si>
  <si>
    <t>2022-11692</t>
  </si>
  <si>
    <t>TF86603</t>
  </si>
  <si>
    <t>2022-11693</t>
  </si>
  <si>
    <t>031080202211693</t>
  </si>
  <si>
    <t>2022-11694</t>
  </si>
  <si>
    <t>031080202211694</t>
  </si>
  <si>
    <t>2022-11695</t>
  </si>
  <si>
    <t>031080202211695</t>
  </si>
  <si>
    <t>SANDRO AQUINO LA CONCORDIA_SANDRO XIOMAR AQUINO AREQUIPA</t>
  </si>
  <si>
    <t>AV SIMON PLATA TORRES NUM 807 INTERSECCION 1 DE MAYO DIAGONAL A SUPERMERCADO TIA LA CONCORDIA</t>
  </si>
  <si>
    <t>1710167808001</t>
  </si>
  <si>
    <t>999515150</t>
  </si>
  <si>
    <t>2022-11696</t>
  </si>
  <si>
    <t>031080202211696</t>
  </si>
  <si>
    <t>2022-11697</t>
  </si>
  <si>
    <t>031080202211697</t>
  </si>
  <si>
    <t>2022-11698</t>
  </si>
  <si>
    <t>031080202211698</t>
  </si>
  <si>
    <t>2022-11699</t>
  </si>
  <si>
    <t>031080202211699</t>
  </si>
  <si>
    <t>2022-11700</t>
  </si>
  <si>
    <t>031080202211700</t>
  </si>
  <si>
    <t>2022-11701</t>
  </si>
  <si>
    <t>031080202211701</t>
  </si>
  <si>
    <t>2022-11702</t>
  </si>
  <si>
    <t>031080202211702</t>
  </si>
  <si>
    <t>2022-11703</t>
  </si>
  <si>
    <t>031080202211703</t>
  </si>
  <si>
    <t>2022-11704</t>
  </si>
  <si>
    <t>031080202211704</t>
  </si>
  <si>
    <t>2022-11705</t>
  </si>
  <si>
    <t>FT73706</t>
  </si>
  <si>
    <t>2022-11706</t>
  </si>
  <si>
    <t>031080202211706</t>
  </si>
  <si>
    <t>2022-11707</t>
  </si>
  <si>
    <t>031080202211707</t>
  </si>
  <si>
    <t>11496</t>
  </si>
  <si>
    <t>0983174351</t>
  </si>
  <si>
    <t>DANILO PALOMO GADVAY</t>
  </si>
  <si>
    <t>11497</t>
  </si>
  <si>
    <t>999994820</t>
  </si>
  <si>
    <t>OLGA SAMANIEGO</t>
  </si>
  <si>
    <t>CALLE BOLIVAR Y LUIS CORDERO N° 755, CUENCA, CUENCA, AZUAY, REGION</t>
  </si>
  <si>
    <t>11498</t>
  </si>
  <si>
    <t>11499</t>
  </si>
  <si>
    <t>992954906</t>
  </si>
  <si>
    <t xml:space="preserve">JACOB CRUZ </t>
  </si>
  <si>
    <t>AV 6 DE DICIEMBRE Y TOMAS DE BERLANGA CC RIOCENTRO 6 DE DICIEMBRE</t>
  </si>
  <si>
    <t>11500</t>
  </si>
  <si>
    <t>11501</t>
  </si>
  <si>
    <t>0992558252</t>
  </si>
  <si>
    <t>Joselyn Andrade</t>
  </si>
  <si>
    <t>11502</t>
  </si>
  <si>
    <t>11503</t>
  </si>
  <si>
    <t>11504</t>
  </si>
  <si>
    <t>AV.TOLEDO N 2280 Y LADRON DE GUEVARA. UNIVERSIDAD ANDINA SIMON BOLIVAR - TORRE MARISCAL SUCRE PISO 6 / LA FLORESTA</t>
  </si>
  <si>
    <t>SG_22_1714</t>
  </si>
  <si>
    <t>COMERCIAL KYWI SA</t>
  </si>
  <si>
    <t>SG_22_1713</t>
  </si>
  <si>
    <t>FT73735</t>
  </si>
  <si>
    <t>TAPITEX CUENCA</t>
  </si>
  <si>
    <t>SG_22_1712</t>
  </si>
  <si>
    <t>SG_22_1711</t>
  </si>
  <si>
    <t>FT73698</t>
  </si>
  <si>
    <t>SG_22_1710</t>
  </si>
  <si>
    <t>FT73701</t>
  </si>
  <si>
    <t>SANGOLQUI, CUENDINA, SAN LUIS E IRITIYACU, SANGOLQUÍ</t>
  </si>
  <si>
    <t>SG_22_1709</t>
  </si>
  <si>
    <t>FT73700</t>
  </si>
  <si>
    <t>MYD_2022_00115</t>
  </si>
  <si>
    <t>FT73622</t>
  </si>
  <si>
    <t>MARIA GABRIELA GARCIA CADENA</t>
  </si>
  <si>
    <t>P000000129</t>
  </si>
  <si>
    <t>031002004058599</t>
  </si>
  <si>
    <t>JULIAN ENCALADA FREIRE</t>
  </si>
  <si>
    <t>ROCAFUERTE Y GUAYAS ESQUINA BANCO DE MACHALA</t>
  </si>
  <si>
    <t>375527</t>
  </si>
  <si>
    <t xml:space="preserve">Jimmy Morales Ramirez CI 0912747151_INTEROC S A </t>
  </si>
  <si>
    <t>CAVS SAN MARINO</t>
  </si>
  <si>
    <t>0991028544001</t>
  </si>
  <si>
    <t>0990169337</t>
  </si>
  <si>
    <t>375664</t>
  </si>
  <si>
    <t>Ketty Rivera_SW THE SECURITY WORLD CIA LTD</t>
  </si>
  <si>
    <t xml:space="preserve"> GUAYAS GUAYAQUIL calle primera y Av de las Americas mz 2 solar 3 Cdla Adace Frente a la Gasolinera Terpel </t>
  </si>
  <si>
    <t>0991460454001</t>
  </si>
  <si>
    <t>0992758384</t>
  </si>
  <si>
    <t>98613945.</t>
  </si>
  <si>
    <t>031002004058650</t>
  </si>
  <si>
    <t>SEFERINA HARO</t>
  </si>
  <si>
    <t>MILAGRO LEONIDAS PROANO Y ECUADOR MARTIN CDLAS LOS VERGELES MILAGRO NORTE MILAGRO 091706 GUAYAS</t>
  </si>
  <si>
    <t>0968690361</t>
  </si>
  <si>
    <t>091706</t>
  </si>
  <si>
    <t>20002962204483</t>
  </si>
  <si>
    <t>EDITH ANGELICA CERDA LICUY</t>
  </si>
  <si>
    <t>QUITO/EL QUINCHE/CALLE PICHINCHA Y CAYAMBE EN LA FARMACIA SANA SANA N204 CASA DE DOS PISOS COLOR CREMA</t>
  </si>
  <si>
    <t>1500833403</t>
  </si>
  <si>
    <t>998438301 /  997888548/0959433378</t>
  </si>
  <si>
    <t xml:space="preserve">LLAMADA / 998438301 / 997888548/0959433378_x000D_
</t>
  </si>
  <si>
    <t>20002992271692</t>
  </si>
  <si>
    <t>FT73630</t>
  </si>
  <si>
    <t>GLORIA ESTEFANY BETANCOURT CHISAGUAN</t>
  </si>
  <si>
    <t>QUITO/INAQUITO/CALLE REPUBLICA Y ALEMANIA EN EL HOTEL WIND JARD PB EN LA RECEPCION DETRAS DE LA CAMARA DE COMERCIO EN QUITO</t>
  </si>
  <si>
    <t>1721031407</t>
  </si>
  <si>
    <t>998398319 /  994435396/0997302821</t>
  </si>
  <si>
    <t>20002991261880</t>
  </si>
  <si>
    <t>FT73631</t>
  </si>
  <si>
    <t>JONATHAN EDWARD KLING PENAHERRERA</t>
  </si>
  <si>
    <t>QUITO/CUMBAYA/CALLE JUAN CUELLAR Y PASAJE MIGUEL FRENTE AL CONDOMINIO NISPERO CASA DE UN PISO COLOR VINO CON PUERTA VERDE</t>
  </si>
  <si>
    <t>1714364336</t>
  </si>
  <si>
    <t xml:space="preserve">995449088 /  </t>
  </si>
  <si>
    <t>20002992248379</t>
  </si>
  <si>
    <t>031002004059784</t>
  </si>
  <si>
    <t>CINTHIA LISSETH DIAZ ERAS</t>
  </si>
  <si>
    <t>MACHALA/MACHALA/9 DE MAYO YGENERAL SERRANO/ENTREGAR EN EL COMANDO DE POLICIA FRENTE DE LA COOPERATIVA DE POLICIA</t>
  </si>
  <si>
    <t>706270493</t>
  </si>
  <si>
    <t>968226419 /  969201656</t>
  </si>
  <si>
    <t>20002991256874</t>
  </si>
  <si>
    <t>GR20002991256874</t>
  </si>
  <si>
    <t>MARCOS MILTON FUERTE MENDEZ</t>
  </si>
  <si>
    <t>LA LIBERTAD/LA LIBERTAD/BARRIO PUERTO RICO CALLE 27-E 315 ENTRE CALLES A Y B RECIBEN EN EL SUPERINTENDENCIA DEL TERMINAL PETROLERO DE LA LIBERTAD</t>
  </si>
  <si>
    <t>912680964</t>
  </si>
  <si>
    <t>961016468 /  987433393</t>
  </si>
  <si>
    <t>20002992264611</t>
  </si>
  <si>
    <t>GR20002992264611</t>
  </si>
  <si>
    <t>JAVIER ALFONSO MUNOZ VERDESOTO</t>
  </si>
  <si>
    <t>SANTO DOMINGO/RIO VERDE MUNICIPAL 1/CALLE ALAMOR Y CALLE RIO GUAYAS CASA 1 PISO CELESTE A UNA CUADRA DE LA FARMACIA COMUNITARIA ESQUINERA</t>
  </si>
  <si>
    <t>1716094386</t>
  </si>
  <si>
    <t xml:space="preserve">983037282 /  </t>
  </si>
  <si>
    <t xml:space="preserve">LLAMADA / 983037282 / _x000D_
</t>
  </si>
  <si>
    <t>20002992633228</t>
  </si>
  <si>
    <t>FT73632</t>
  </si>
  <si>
    <t>BYRON FERNANDO GALARZA CASTRO</t>
  </si>
  <si>
    <t>QUITO/COTOCOLLAO/CALLE VALLEJO LARREA 63-08 Y CALLE J CASA DE CUATRO PISOS CON PARED DE PIEDRA A MEDIA CUADRA DEL PARQUE DE BELLAVISTA</t>
  </si>
  <si>
    <t>1804300117</t>
  </si>
  <si>
    <t xml:space="preserve">996434149 /  </t>
  </si>
  <si>
    <t>20002992632541</t>
  </si>
  <si>
    <t>OSCAR CIFUENTES QUINONEZ</t>
  </si>
  <si>
    <t>GUAYAQUIL/XIMENA/AV 25 DE JULIO COOP PRADE 2 MZ D9 VLL 23 CASA DE 3 PISOS COLOR CREMA A UNA CUADRA DE LA ESTACION DE LA METRO VIA LOPENA</t>
  </si>
  <si>
    <t>923816300</t>
  </si>
  <si>
    <t>995173897 /  923816300</t>
  </si>
  <si>
    <t>18005583</t>
  </si>
  <si>
    <t>EC5473</t>
  </si>
  <si>
    <t>DIEGO EDUARDO CALDERON RAMOS</t>
  </si>
  <si>
    <t>QUITO/INAQUITO/AV RIO COCA ENTRE SHYRIS Y PARIS EN EL EDIFICIO RIO COCA 13-33 FRENTE AL CONSECIONARIO ECUAAUTO</t>
  </si>
  <si>
    <t>1.76139E+12</t>
  </si>
  <si>
    <t xml:space="preserve">984007573 /  </t>
  </si>
  <si>
    <t>18006310</t>
  </si>
  <si>
    <t>EC5474</t>
  </si>
  <si>
    <t>20002991258470</t>
  </si>
  <si>
    <t>FT73633</t>
  </si>
  <si>
    <t>WILLIAN MARCELO CONGO TORRES</t>
  </si>
  <si>
    <t>QUITO CUMBAYA CALLE DE LAS RIERAS Y PASAJE TERRANOVA REF JUNTO AL COLEGIO TERRANOVA DENTRO DEL CONJUNTO HABITACIONAL ANANTARA</t>
  </si>
  <si>
    <t>1004350052</t>
  </si>
  <si>
    <t>960862963 /  22100100</t>
  </si>
  <si>
    <t>20002992262127</t>
  </si>
  <si>
    <t>TS7694</t>
  </si>
  <si>
    <t>MANUELA STHEFANNY BRICENO MENDEZ</t>
  </si>
  <si>
    <t>QUITO/SOLANDA/HUIGRA S17-40 JUNTO A IN AQUA SPA PISCINA SAUNA TURCO Y MUCHO MAS CASA DE 2 PISOS CREMA</t>
  </si>
  <si>
    <t>85592977</t>
  </si>
  <si>
    <t>997586778 /  959648021</t>
  </si>
  <si>
    <t>20002991250636</t>
  </si>
  <si>
    <t>MELBA INES CARBO CARPIO</t>
  </si>
  <si>
    <t>DURAN/ELOY ALFARO/COOPERATIVA LOS ROSALES AV 16 DE OCTUBRE MZ G SOLAR 6 CS ESQU DE 1PS CON CERCO DE MADERA ATRAS DE COELGIO AMERICA DEL SUR</t>
  </si>
  <si>
    <t>922777529</t>
  </si>
  <si>
    <t xml:space="preserve">994272487 /  </t>
  </si>
  <si>
    <t>20002992262492</t>
  </si>
  <si>
    <t>GR20002992262492</t>
  </si>
  <si>
    <t>MANUEL ROLANDO VERA PORTILLA</t>
  </si>
  <si>
    <t>MANTA/LOS ESTEROS/CALLE 120 Y LA AV 103 A LA VUELTA DEL TIA MANTA ESTERO (III) CASA 2P COLOR CREMA REF CONSULTORIO MEDICO DR GALO MOREN</t>
  </si>
  <si>
    <t>928591247</t>
  </si>
  <si>
    <t xml:space="preserve">988317087 /  </t>
  </si>
  <si>
    <t>20002992632527</t>
  </si>
  <si>
    <t>MARCOS JEREMY LEON RIOS</t>
  </si>
  <si>
    <t>MILAGRO/MILAGRO/ CDLA. BELLAVISTA CALLE JORGE ICAZA CORONEL Y RIO PINDO CS.1PS CL.CELESTE PORTON AMARILLO/DIAGONAL A TIENDA</t>
  </si>
  <si>
    <t>941662405</t>
  </si>
  <si>
    <t xml:space="preserve">993173328 /  </t>
  </si>
  <si>
    <t xml:space="preserve">LLAMADA / 993173328 / _x000D_
</t>
  </si>
  <si>
    <t>20002992668701</t>
  </si>
  <si>
    <t>GR20002992668701</t>
  </si>
  <si>
    <t>MICHAEL JAVIER LARGO ONTANEDA</t>
  </si>
  <si>
    <t>SANTO DOMINGO/ SANTO DOMINGO/CALLE JUAN SALINAS Y LUIS CORDERO, FTE FARMACIA COMUNITARIA CAS 2P AMARILLA</t>
  </si>
  <si>
    <t>350253993</t>
  </si>
  <si>
    <t xml:space="preserve">959741540 /  </t>
  </si>
  <si>
    <t>20002992263181</t>
  </si>
  <si>
    <t>FT73634</t>
  </si>
  <si>
    <t>MILTON PATRICIO VILLARROEL TIGSE</t>
  </si>
  <si>
    <t>QUITO/CHILLOGALLO/AV CARLOS SILVA Y OLFA GUTIERREZ EN EL CONDOMINIO PALERMOS MZ SAN REMO CASA 33 FRENTE AL MICROMERCADO JESUS</t>
  </si>
  <si>
    <t>502345614</t>
  </si>
  <si>
    <t>992847420 /  983841357</t>
  </si>
  <si>
    <t>20002992624513</t>
  </si>
  <si>
    <t>FT73635</t>
  </si>
  <si>
    <t>NANCY PAULINA FERNANDEZ APONTE</t>
  </si>
  <si>
    <t>QUITO/LA MAGDALENA/AV QUITUS OE6-126 Y MARISCAL SUCRE CASA CELESTE DE UN PISO A UNA CUADRA DEL COLEGIO PAULO SEXTO</t>
  </si>
  <si>
    <t>1719443507</t>
  </si>
  <si>
    <t xml:space="preserve">999118084 /  </t>
  </si>
  <si>
    <t>18006038</t>
  </si>
  <si>
    <t>031002004059785</t>
  </si>
  <si>
    <t>KATHERINE SOLANGE SOTO GONZALEZ</t>
  </si>
  <si>
    <t>MACHALA/LA PROVIDENCIA/AV 25 DE JUNIO EN EL BANCO DEL AUSTRO EN EL AREA DE NEGOCIOS</t>
  </si>
  <si>
    <t>704630797</t>
  </si>
  <si>
    <t>961037000 /  984784854</t>
  </si>
  <si>
    <t>18005589</t>
  </si>
  <si>
    <t>WASHINGTON STALIN VEGA GUANOCHANGA</t>
  </si>
  <si>
    <t>LORETO/LORETO/BARRIO 13 DE ENERO CALLE GUAMI Y RAFAEL ANDRADE CASA DE UN PISO COLOR BLANCO DIAGONAL AL RESTAURANTE EL TURISTA</t>
  </si>
  <si>
    <t>2.20019E+12</t>
  </si>
  <si>
    <t>960117679 /  993631480</t>
  </si>
  <si>
    <t xml:space="preserve">LLAMADA / 960117679 / 993631480_x000D_
</t>
  </si>
  <si>
    <t>20002993140092</t>
  </si>
  <si>
    <t>GR20002993140092</t>
  </si>
  <si>
    <t>ROBERT OMAR GONZABAY PILAY</t>
  </si>
  <si>
    <t>LA LIBERTAD/LA LIBERTAD/BARRIO LA ESPERANZA AV 20 ENTRE CALLE 22 Y 23 CASA DE UN PISO COLOR AZUL FRENTE AL BAZAR INESITA</t>
  </si>
  <si>
    <t>924275951</t>
  </si>
  <si>
    <t xml:space="preserve">996068263 /  </t>
  </si>
  <si>
    <t>FACT_2022_459</t>
  </si>
  <si>
    <t>031002004060083</t>
  </si>
  <si>
    <t>AUTOFACTOR LOJA MIRASOL</t>
  </si>
  <si>
    <t>AV. SALVADOR BUSTAMANTE CELI Y NEW YORK</t>
  </si>
  <si>
    <t>FACT_2022_458</t>
  </si>
  <si>
    <t>FT73641</t>
  </si>
  <si>
    <t>SG_2022_2049_2074_2077_2078</t>
  </si>
  <si>
    <t>86599</t>
  </si>
  <si>
    <t>SG_2022_2041</t>
  </si>
  <si>
    <t>86589</t>
  </si>
  <si>
    <t>SG_2022_2034</t>
  </si>
  <si>
    <t>86588</t>
  </si>
  <si>
    <t>562087</t>
  </si>
  <si>
    <t>FT73668</t>
  </si>
  <si>
    <t>VIA INTEROCEANICA KM. 12, JUNTO AL CLUB EL NACIONA, TUMBACO, PICHINCHA, QUITO, ECUADOR./MARIA LAURA VALDIVIESO/593 99 973 5529///8:00AM- 15:00PM- DIFICIL ACCESO CAMINO INTERNO //</t>
  </si>
  <si>
    <t>375786</t>
  </si>
  <si>
    <t>TS7700</t>
  </si>
  <si>
    <t>1705608196 BAYAS PAREDES LUIS ANTONIO_COOPERATIVA DE AHORRO Y CREDITO POLITECNICA LTDA 3</t>
  </si>
  <si>
    <t>SECTOR PLAZA FOCH JUAN LEON MERA N24 79 ENTRE FOCH Y PINTO FRENTE A ECUABET</t>
  </si>
  <si>
    <t>984444658</t>
  </si>
  <si>
    <t>375787</t>
  </si>
  <si>
    <t>TS7699</t>
  </si>
  <si>
    <t>1715122758 CORDOVA RIVERA MARINA ALEXANDRA_COOPERATIVA DE AHORRO Y CREDITO POLITECNICA LTDA 4</t>
  </si>
  <si>
    <t>UNIVERSIDAD ESCUELA POLITECNICA NACIONAL TOLEDO Y MADRID EDIFICIO 3 ADMINISTRACION</t>
  </si>
  <si>
    <t>987381195</t>
  </si>
  <si>
    <t>375788</t>
  </si>
  <si>
    <t>EC5476</t>
  </si>
  <si>
    <t>Wendy Caiza_LUIS JOAQUIN CORONEL BELTRAN</t>
  </si>
  <si>
    <t>Av 6 de Diciembre y Santa Lucia Concesionario AUTOCOR</t>
  </si>
  <si>
    <t>0916484793001</t>
  </si>
  <si>
    <t>0999975186</t>
  </si>
  <si>
    <t>375791</t>
  </si>
  <si>
    <t>EC5478</t>
  </si>
  <si>
    <t xml:space="preserve"> ANDY FABRICIO GORDON AVILA_ ANDY FABRICIO GORDON AVILA</t>
  </si>
  <si>
    <t>Occidental y legarda segunda transversal Oe 1206 frente al Centro de Salud</t>
  </si>
  <si>
    <t>1726645169001</t>
  </si>
  <si>
    <t>0984138426</t>
  </si>
  <si>
    <t>375730</t>
  </si>
  <si>
    <t>IC3617</t>
  </si>
  <si>
    <t xml:space="preserve">Paul Mosquera_ELECTRO GENERADORA DEL AUSTRO ELECAUSTRO S A </t>
  </si>
  <si>
    <t>AV 12 DE ABRIL Y JOSE PERALTA EDIFICIO PASEO DEL PUENTE 3ER PISO EN ELECAUSTRO</t>
  </si>
  <si>
    <t>0190167453001</t>
  </si>
  <si>
    <t>0995719548</t>
  </si>
  <si>
    <t>375735</t>
  </si>
  <si>
    <t>TF86539</t>
  </si>
  <si>
    <t>Balsamos 118 y calle unica</t>
  </si>
  <si>
    <t>375736</t>
  </si>
  <si>
    <t>TF86523</t>
  </si>
  <si>
    <t>SANTILLAN LEITON JUAN JOSE_SANTILLAN LEITON JUAN JOSE</t>
  </si>
  <si>
    <t xml:space="preserve"> Cdla Los esteros MZ 11a V30 Casa de color aceituna de 2 plantas diagonal a un parque de contacto 0999188378 o este 0990139093 </t>
  </si>
  <si>
    <t>0915301311001</t>
  </si>
  <si>
    <t>0999188378</t>
  </si>
  <si>
    <t>375738</t>
  </si>
  <si>
    <t>031080000375738</t>
  </si>
  <si>
    <t>PABLO JESUS MENDOZA TOBAR_PABLO JESUS MENDOZA TOBAR</t>
  </si>
  <si>
    <t>AGENCIA TRAMACO DE NARANJAL EN AV OLMEDO S N Y AV INDEPENDENCIA</t>
  </si>
  <si>
    <t>0925934150001</t>
  </si>
  <si>
    <t>0959159181</t>
  </si>
  <si>
    <t>375740</t>
  </si>
  <si>
    <t>031080000375740</t>
  </si>
  <si>
    <t>ALEX MOLINA_TANNIA YOLANDA NARANJO VILLACRES</t>
  </si>
  <si>
    <t>BAQUERIZO MORENO Y LOS CHASQUIS CASA DE Q2 PISOS BEIGE JUNTO A LAVANDERIAS MARYTERE</t>
  </si>
  <si>
    <t>1803742582001</t>
  </si>
  <si>
    <t>375741</t>
  </si>
  <si>
    <t>TF86524</t>
  </si>
  <si>
    <t>KARINA RIOS_FRANCISCA STEPHANIA MACIAS CASTILLO</t>
  </si>
  <si>
    <t>AV JOSE DE LA CUADRA Y CALLE SEGUNDA FRENTE AL MALL DEL SUR ENTRANDO POR EL KIWI DOS CUADRAS A MANO DERECHA DIAGONAL AL RESTAURANTE VERDE PINTON Y MADURO</t>
  </si>
  <si>
    <t>0930542881001</t>
  </si>
  <si>
    <t>0993349521</t>
  </si>
  <si>
    <t>375742</t>
  </si>
  <si>
    <t>TF86529</t>
  </si>
  <si>
    <t>KARINA RIOS_VERONICA NATALI BANCHON RUIZ</t>
  </si>
  <si>
    <t>0919845636001</t>
  </si>
  <si>
    <t>375744</t>
  </si>
  <si>
    <t>TF86528</t>
  </si>
  <si>
    <t>KARINA RIOS_JUAN TOMAS HIDALGO GOMEZ</t>
  </si>
  <si>
    <t>0908531312001</t>
  </si>
  <si>
    <t>375745</t>
  </si>
  <si>
    <t>TF86526</t>
  </si>
  <si>
    <t>KARINA RIOS_PEDRO REYES ANCHUNDIA LUCAS</t>
  </si>
  <si>
    <t>1300369301001</t>
  </si>
  <si>
    <t>375747</t>
  </si>
  <si>
    <t>TF86527</t>
  </si>
  <si>
    <t>KARINA RIOS_JOSE JOEL TORRES TOALA</t>
  </si>
  <si>
    <t>0932301856001</t>
  </si>
  <si>
    <t>375748</t>
  </si>
  <si>
    <t>TF86525</t>
  </si>
  <si>
    <t>KARINA RIOS_FREDDY RUBEN MONTALVAN CHOEZ</t>
  </si>
  <si>
    <t>0924894231001</t>
  </si>
  <si>
    <t>375749</t>
  </si>
  <si>
    <t>TF86521</t>
  </si>
  <si>
    <t>Freddy Paredes Vanessa Diaz_CAJAMARCA PROTECTIVE SERVICES C LTDA CAJAPROTSERV</t>
  </si>
  <si>
    <t>Lomas de Urdesa guayacanes 399 y la quinta Guayaquil</t>
  </si>
  <si>
    <t>0992810572001</t>
  </si>
  <si>
    <t>958915690 /979883168</t>
  </si>
  <si>
    <t>375750</t>
  </si>
  <si>
    <t>IC3615</t>
  </si>
  <si>
    <t>VERONICA INIGUEZ_ASOCIACION MUTUALISTA DE AHORRO Y CREDITO PARA LA VIVIENDA AZUAY</t>
  </si>
  <si>
    <t>BOLIVAR Y HERMANO MIGUEL ESQUINA 2DO PISO MUTUALISTA AZUAY</t>
  </si>
  <si>
    <t>375751</t>
  </si>
  <si>
    <t>031080000375751</t>
  </si>
  <si>
    <t>EDISON LEONARDO OVIEDO ROGEL_EDISON LEONARDO OVIEDO ROGEL</t>
  </si>
  <si>
    <t>AGENCIA DE TRAMACO EN PEDRO VICENTE MALDONADO AV ELIAS ESCOBAR INTERSECCION CALLE I</t>
  </si>
  <si>
    <t>1722841432001</t>
  </si>
  <si>
    <t>0962109216</t>
  </si>
  <si>
    <t>375754</t>
  </si>
  <si>
    <t>TF86520</t>
  </si>
  <si>
    <t xml:space="preserve">KARINA RIOS_BABYTEX S A </t>
  </si>
  <si>
    <t>0992662115001</t>
  </si>
  <si>
    <t>375756</t>
  </si>
  <si>
    <t>031080000375756</t>
  </si>
  <si>
    <t>FREDDY CASTILLO_LAURA MERCEDES ISABEL VAYAS LOPEZ</t>
  </si>
  <si>
    <t>1801206192001</t>
  </si>
  <si>
    <t>375757</t>
  </si>
  <si>
    <t>031080000375757</t>
  </si>
  <si>
    <t>FREDDY CASTILLO_ANABEL CRISTINA TERAN BEJARANO</t>
  </si>
  <si>
    <t>1803105368</t>
  </si>
  <si>
    <t>375778</t>
  </si>
  <si>
    <t>TF86522</t>
  </si>
  <si>
    <t>CRISTIAN RODRIGO ANDRADE ZAMBRANO_CRISTIAN RODRIGO ANDRADE ZAMBRANO</t>
  </si>
  <si>
    <t>AVENIDA JAIME TOLDOS Y JACINTO MATAMOROS</t>
  </si>
  <si>
    <t>1204681496001</t>
  </si>
  <si>
    <t>0967551592</t>
  </si>
  <si>
    <t>375779</t>
  </si>
  <si>
    <t>031080000375779</t>
  </si>
  <si>
    <t>SABINA SUSANA SALDARRIAGA MUNOZ_SABINA SUSANA SALDARRIAGA MUNOZ</t>
  </si>
  <si>
    <t>Pascuales Cooperativa los manguitos ingresa por la gasolinera de Mabe a lado queda el complejo sociedad Tungurahuense a lo q termina el complejo hay una casa con tres portones donde hay una piedra gra</t>
  </si>
  <si>
    <t>0922535109001</t>
  </si>
  <si>
    <t>0960583638</t>
  </si>
  <si>
    <t>375780</t>
  </si>
  <si>
    <t>031080000375780</t>
  </si>
  <si>
    <t>MARCO GONZALO BORJA COLOMA</t>
  </si>
  <si>
    <t xml:space="preserve"> CIUDADELA BRISAS DE SANTAY MANZANA Q SOLAR 10 KM 5 5 VIA DURAN TAMBO INGRESO A CIUDADELA A LA ALTURA DE BODEGAS DE FERTISA ELECTROLUX AUDIOELEC ECUAYUTONG </t>
  </si>
  <si>
    <t>1702017300001</t>
  </si>
  <si>
    <t>0982208666</t>
  </si>
  <si>
    <t>375781</t>
  </si>
  <si>
    <t>FT73624</t>
  </si>
  <si>
    <t>375789</t>
  </si>
  <si>
    <t>IC3613</t>
  </si>
  <si>
    <t xml:space="preserve">Mario Amoroso_AUTOHYUN S A </t>
  </si>
  <si>
    <t xml:space="preserve">huayna capac y Bolivar Esq </t>
  </si>
  <si>
    <t>0190336662001</t>
  </si>
  <si>
    <t>0999600919</t>
  </si>
  <si>
    <t>375790</t>
  </si>
  <si>
    <t>FT73623</t>
  </si>
  <si>
    <t xml:space="preserve">Andrea Nicole Mesias Aponte_BANCO GUAYAQUIL S A </t>
  </si>
  <si>
    <t xml:space="preserve">Reina Victoria y Santa Maria Matriz Banco Guayaquil </t>
  </si>
  <si>
    <t>0987910280</t>
  </si>
  <si>
    <t>375792</t>
  </si>
  <si>
    <t>031080000375792</t>
  </si>
  <si>
    <t>FREDDY CASTILLO_MARCO EDUARDO VELARDE NARANJO</t>
  </si>
  <si>
    <t>1800112227001</t>
  </si>
  <si>
    <t>375796</t>
  </si>
  <si>
    <t>031080000375796</t>
  </si>
  <si>
    <t>375729</t>
  </si>
  <si>
    <t>TS7698</t>
  </si>
  <si>
    <t>PAMELA VASCONEZ_PAMELA CAROLINA VASCONEZ FIALLOS</t>
  </si>
  <si>
    <t xml:space="preserve">Avenida Amazonas y Naciones Unidas Centro Comercial Caracol Local 58 </t>
  </si>
  <si>
    <t>1715609218001</t>
  </si>
  <si>
    <t>0998181046</t>
  </si>
  <si>
    <t>375732</t>
  </si>
  <si>
    <t>TS7696</t>
  </si>
  <si>
    <t>ALEXANDRA ALIDA MENESES DUCHICELA_ALEXANDRA ALIDA MENESES DUCHICELA</t>
  </si>
  <si>
    <t>QUITO amazonas y colon edificio EspaNa piso 4 oficina 41</t>
  </si>
  <si>
    <t>1713107801001</t>
  </si>
  <si>
    <t>0984770283</t>
  </si>
  <si>
    <t>375737</t>
  </si>
  <si>
    <t>TS7697</t>
  </si>
  <si>
    <t>DANIEL DONOSO_GALARZA OSORIO EDISON VICENTE</t>
  </si>
  <si>
    <t>1700609728001</t>
  </si>
  <si>
    <t>375739</t>
  </si>
  <si>
    <t>EC5483</t>
  </si>
  <si>
    <t>375752</t>
  </si>
  <si>
    <t>EC5481</t>
  </si>
  <si>
    <t>375753</t>
  </si>
  <si>
    <t>TS7695</t>
  </si>
  <si>
    <t>CHRISTIAN ALBAN_SERTELINTE S A</t>
  </si>
  <si>
    <t xml:space="preserve"> MUL SAN SALVADOR E7 67 Y PRADERA CS AMARILLA 2PS PORTONES AMARILLOS TIMBRAR DIAG A LA BIBLIOTECA QUITO </t>
  </si>
  <si>
    <t>1791948238001</t>
  </si>
  <si>
    <t>0984691464</t>
  </si>
  <si>
    <t>375758</t>
  </si>
  <si>
    <t>FT73625</t>
  </si>
  <si>
    <t xml:space="preserve">Maria Eugenia Ayala_TRECX S A </t>
  </si>
  <si>
    <t>RUMIHURCO OE4 365 Y PEDRO FREIRE EN PINTULAC</t>
  </si>
  <si>
    <t>1791812484001</t>
  </si>
  <si>
    <t>0996294594</t>
  </si>
  <si>
    <t>375773</t>
  </si>
  <si>
    <t>EC5475</t>
  </si>
  <si>
    <t>PAOLA SALAZAR FABRICIO ROBAYO_ASOCIACION DE PROFESIONALES LIFE DOW</t>
  </si>
  <si>
    <t>AV DE LA PRENSA OE2 22 Y CALLE JUAN GALARZA EDIFICIO LABORATORIOS LIFE</t>
  </si>
  <si>
    <t>No hay quien reciba, no contesta las llamadas ni WhatsApp</t>
  </si>
  <si>
    <t>375776</t>
  </si>
  <si>
    <t>EC5480</t>
  </si>
  <si>
    <t xml:space="preserve">GIOVANNY MALITASIG_QUIFATEX S A </t>
  </si>
  <si>
    <t>Panamericana Norte Km 14 5 entre pasaje Cepeda y calle Leonidas ProaNo Calderon dejar en la garita</t>
  </si>
  <si>
    <t>0983030920</t>
  </si>
  <si>
    <t>375777</t>
  </si>
  <si>
    <t>EC5477</t>
  </si>
  <si>
    <t>Omar Lopez Moreira_ADVANCED TECHNOLOGIES S A VANDETSA</t>
  </si>
  <si>
    <t xml:space="preserve">Tomasa Minderos N71 288 Y Juanas terrazas Ponceano bajo Quito Norte </t>
  </si>
  <si>
    <t>0991512470001</t>
  </si>
  <si>
    <t>0988204780</t>
  </si>
  <si>
    <t xml:space="preserve">No contesta </t>
  </si>
  <si>
    <t>375782</t>
  </si>
  <si>
    <t>EC5479</t>
  </si>
  <si>
    <t>375783</t>
  </si>
  <si>
    <t>TS7701</t>
  </si>
  <si>
    <t xml:space="preserve">1301113310 LOZA CEDENO JORGE EDUARDO RAFAEL_COOPERATIVA DE AHORRO Y CREDITO POLITECNICA LTDA </t>
  </si>
  <si>
    <t>SECTOR PLAZA ARTIGAS PLACIDO CAAMANO 2606 Y SAN IGNACIO EDIFICIO MOOLINGAL DEPARTAMENTO 606 FRENTE A LA FYBECA</t>
  </si>
  <si>
    <t>998371769</t>
  </si>
  <si>
    <t>375785</t>
  </si>
  <si>
    <t>EC5482</t>
  </si>
  <si>
    <t>1702981869 TASIGUANO SUQUILLO MIGUEL ANGEL_COOPERATIVA DE AHORRO Y CREDITO POLITECNICA LTDA 2</t>
  </si>
  <si>
    <t>SECTOR CARCELEN ALTO CALLE REPUBLICA DOMINICANA N82 96 Y RODRIGO DE SAMA A 20 DEL AKI</t>
  </si>
  <si>
    <t>992669345</t>
  </si>
  <si>
    <t>SG_2022_2075_2079_2080</t>
  </si>
  <si>
    <t>TF86584</t>
  </si>
  <si>
    <t>CODIP CIA LTDA</t>
  </si>
  <si>
    <t xml:space="preserve">MIGUEL ZAMBRANO N56-196 Y JOSÉ MARÍA BORRERO. NORTE DE QUITO TRAS EL PARQUE BICENTENARIO </t>
  </si>
  <si>
    <t>DEC3202211290003</t>
  </si>
  <si>
    <t>FT73579</t>
  </si>
  <si>
    <t>GONZALO CABASCANGO</t>
  </si>
  <si>
    <t>QUITO - NUNEZ DE VELA E3-13 Y ATAHUALPA, EDIFICIO TORRE DEL PUENTE  -  SHIPMENT ID: MTM2022112900134 - HORA: 16:00 PM</t>
  </si>
  <si>
    <t>0998595198</t>
  </si>
  <si>
    <t>2022-11673</t>
  </si>
  <si>
    <t>031080202211673</t>
  </si>
  <si>
    <t>2022-11674</t>
  </si>
  <si>
    <t>031080202211674</t>
  </si>
  <si>
    <t>2022-11675</t>
  </si>
  <si>
    <t>TF86604</t>
  </si>
  <si>
    <t>2022-11677</t>
  </si>
  <si>
    <t>031080202211677</t>
  </si>
  <si>
    <t xml:space="preserve">KM 1.5 VIA A STO DOMINGO Y PATRIA NUEVA, AV. WALTER ANDRADE </t>
  </si>
  <si>
    <t>2022-11678</t>
  </si>
  <si>
    <t>031080202211678</t>
  </si>
  <si>
    <t>2022-11679</t>
  </si>
  <si>
    <t>031080202211679</t>
  </si>
  <si>
    <t>2022-11680</t>
  </si>
  <si>
    <t>TF86602</t>
  </si>
  <si>
    <t>2022-11681</t>
  </si>
  <si>
    <t>031080202211681</t>
  </si>
  <si>
    <t>2022-11682</t>
  </si>
  <si>
    <t>031080202211682</t>
  </si>
  <si>
    <t>2022-11683</t>
  </si>
  <si>
    <t>031080202211683</t>
  </si>
  <si>
    <t>2022-11684</t>
  </si>
  <si>
    <t>031080202211684</t>
  </si>
  <si>
    <t>2022-11685</t>
  </si>
  <si>
    <t>031080202211685</t>
  </si>
  <si>
    <t>2022-11686</t>
  </si>
  <si>
    <t>031080202211686</t>
  </si>
  <si>
    <t>2022-11687</t>
  </si>
  <si>
    <t>031080202211687</t>
  </si>
  <si>
    <t>FDV&amp;H Productos y Servicios Esmeraldas_VICTOR HUGO FLORES DE VALGAZ ANDRADE</t>
  </si>
  <si>
    <t>Av Olmedo 007, entre Manuela Canizares y Vicente Maldonado Piedrahita</t>
  </si>
  <si>
    <t>1716384035</t>
  </si>
  <si>
    <t>990536036</t>
  </si>
  <si>
    <t>2022-11688</t>
  </si>
  <si>
    <t>031080202211688</t>
  </si>
  <si>
    <t>2022-11689</t>
  </si>
  <si>
    <t>031080202211689</t>
  </si>
  <si>
    <t>SG_22_1708</t>
  </si>
  <si>
    <t>MEGAPRODUCTOS S.A. - GYE</t>
  </si>
  <si>
    <t>SG_22_1707</t>
  </si>
  <si>
    <t>SG_22_1706</t>
  </si>
  <si>
    <t>FT73699</t>
  </si>
  <si>
    <t>CODIP UIO</t>
  </si>
  <si>
    <t>"MIGUEL ZAMBRANO N56-196 Y JOSÉ MARÍA BORRERO. NORTE DE QUITO TRAS EL PARQUE BICENTENARIO  "</t>
  </si>
  <si>
    <t>SG_22_1703</t>
  </si>
  <si>
    <t>FT73703</t>
  </si>
  <si>
    <t>CELIO ALFREDO CALDERON VINTIMILLA</t>
  </si>
  <si>
    <t>AV ORDONEZ LASSO Y CEREZOS / CUENCA EDIF. PROCAL</t>
  </si>
  <si>
    <t>SG_22_1698</t>
  </si>
  <si>
    <t>SG_22_1699</t>
  </si>
  <si>
    <t>FT73704</t>
  </si>
  <si>
    <t>PINTURAS VERDESOTO CIA LTDA</t>
  </si>
  <si>
    <t>52634</t>
  </si>
  <si>
    <t>FT73659</t>
  </si>
  <si>
    <t>RAMIREZ ROSALES GABRIEL ALEJANDRO</t>
  </si>
  <si>
    <t>DIRECCION: PASAJE S Y LOT 351 CALLE SAN VISANTE- AL FINAL DE LA CALLE ANGEL LUDENA. SENTIDO OCCIDENTAL. DETRAS DEL COLEGIO LUCIANO ANDRADE MARIN. CONTACTO GABRIEL RAMIREZ 0958989515-COBRAR:RETIRAR CHE</t>
  </si>
  <si>
    <t>400732137001</t>
  </si>
  <si>
    <t>52637</t>
  </si>
  <si>
    <t>FT73660</t>
  </si>
  <si>
    <t>9470</t>
  </si>
  <si>
    <t>ECUAQUIMICA ECUATORIANA DE PRODUCTOS QUIMICOS C.A.</t>
  </si>
  <si>
    <t xml:space="preserve">DIRECCION: : TRAMACO - GUAYAQUIL - ECUAQUIMICA PLANTA PASCUALES UBICADA EN KM. 15 1/2 VIA A DAULE - ATENCION SHYARA BANCHON. </t>
  </si>
  <si>
    <t>9471</t>
  </si>
  <si>
    <t>FT73661</t>
  </si>
  <si>
    <t>DANIELCOM EQUIPMENT SUPPLY S.A.</t>
  </si>
  <si>
    <t xml:space="preserve">DIRECCION: LLANO GRANDE - CALLE LINARES LOTE S/N Y CALLE 23 DE ABRIL -  DE 8 A 12 - ATENCION GEOVANNY AGUIRRE </t>
  </si>
  <si>
    <t>1791288777001</t>
  </si>
  <si>
    <t>52638</t>
  </si>
  <si>
    <t>FT73662</t>
  </si>
  <si>
    <t>52639</t>
  </si>
  <si>
    <t>FT73663</t>
  </si>
  <si>
    <t xml:space="preserve">MAC REPRESENTACIONES S.C.C.                                                     </t>
  </si>
  <si>
    <t>Direccion: DE LOS ARUPOS N 126 Y ELOY ALFARO</t>
  </si>
  <si>
    <t>1792804892001</t>
  </si>
  <si>
    <t>9472</t>
  </si>
  <si>
    <t>FT73664</t>
  </si>
  <si>
    <t>413945687</t>
  </si>
  <si>
    <t>031080413945687</t>
  </si>
  <si>
    <t>Wilman German Gonzalez Bedon</t>
  </si>
  <si>
    <t>ATAHUALPA CALLE 13 DE DICIEMBRE  SN CALLE CAOBA</t>
  </si>
  <si>
    <t>1802630747</t>
  </si>
  <si>
    <t>0987956134/0959537591</t>
  </si>
  <si>
    <t>HALFSIM TUENTI PREPAGO PORTABILIDAD: 1 und SECTOR CENTRO  PARROQUIAL  ENTREGAR EN EL GOBIERNO PARROQUIAL  ROJO CON BLANCO</t>
  </si>
  <si>
    <t>413945746</t>
  </si>
  <si>
    <t>FT73604</t>
  </si>
  <si>
    <t>AUCANCELA AYOL DAYANA NICOLE</t>
  </si>
  <si>
    <t>GUAMANI CALLE CLOROVEO CARRION   Y  PASAJE A SN PASAJE A</t>
  </si>
  <si>
    <t>1724985559</t>
  </si>
  <si>
    <t>0998067293/0939964826</t>
  </si>
  <si>
    <t>HALFSIM TUENTI PREPAGO PORTABILIDAD: 1 und SECTOR BARRIO SANTA ELENA  A 3 CUADRAS DEL  ASADEROEL POLLO EL GRANJERO   CASA ESQUINERA DE 2 PISOS SIN PINTAR</t>
  </si>
  <si>
    <t>413946683</t>
  </si>
  <si>
    <t>031080413946683</t>
  </si>
  <si>
    <t>Cristhian Omar Nieto Lavayen</t>
  </si>
  <si>
    <t>DAULE CALLE  JOSE VELEZ  SN  COLON</t>
  </si>
  <si>
    <t>0925949703</t>
  </si>
  <si>
    <t>0969460061/0969169468</t>
  </si>
  <si>
    <t>HALFSIM TUENTI PREPAGO PORTABILIDAD: 1 und SECTOR CENTRO  ENTREGAR EN AGRO EMBRAGUEZ FRENTE DE LA LUBRICADORA BARZOLA</t>
  </si>
  <si>
    <t>413946761</t>
  </si>
  <si>
    <t>031080413946761</t>
  </si>
  <si>
    <t>Ronald javier Onofre ayala</t>
  </si>
  <si>
    <t>1206481226</t>
  </si>
  <si>
    <t>0988000728/0988000728</t>
  </si>
  <si>
    <t>413947541</t>
  </si>
  <si>
    <t>FT73602</t>
  </si>
  <si>
    <t>Omar Salazar</t>
  </si>
  <si>
    <t>CENTRO HISTORICO  CALLE  FRANCISCO DE  CALDAS  E 121 CASA LOS RIOS</t>
  </si>
  <si>
    <t>1711691228</t>
  </si>
  <si>
    <t>0998542672/0969287460</t>
  </si>
  <si>
    <t>HALFSIM TUENTI PREPAGO PORTABILIDAD: 1 und SAN BLAS CASA DE 3 PISOS COLOR BEIGE DE LA PLAZA DE SAN BLAS A UNA CUADRA SUBIENDO</t>
  </si>
  <si>
    <t>413957079</t>
  </si>
  <si>
    <t>FT73601</t>
  </si>
  <si>
    <t>Domenica Veloz</t>
  </si>
  <si>
    <t>CONOCOTO CALLE ROSARIO DE ARCAZAR SN  ENTRE JULIO  MORENO ESPINOZA Y ESPEJO</t>
  </si>
  <si>
    <t>1722120423</t>
  </si>
  <si>
    <t>0963942288/0979728116</t>
  </si>
  <si>
    <t>HALFSIM TUENTI PREPAGO PORTABILIDAD: 1 und SECTOR LA MOYA ENTREGAR EN EL PARQUE LA MOYA EN LA PRIMERA  CABANA EN LA HELADERIA  FRENTE AL COLEGIO NACIONLA CONOCOTO ENTREGAR DE 10AM HASTA LAS 15H00PM</t>
  </si>
  <si>
    <t>413957109</t>
  </si>
  <si>
    <t>TF86511</t>
  </si>
  <si>
    <t>Fernando Ernesto Valencia Hernandez</t>
  </si>
  <si>
    <t>XIMENA CALLE ANDRES EFRAIN ALAVA MESTANZA  MANZA3163 SOLAR 5  AV JAIME</t>
  </si>
  <si>
    <t>0918656638</t>
  </si>
  <si>
    <t>0987029018/0987029018</t>
  </si>
  <si>
    <t>HALFSIM TUENTI PREPAGO REPOSICION SIN COSTO: 1 und COOPERATIVA CARLOS GUEVARA MORENO DIAGONAL  A MAX AHORRO   CASA CREMA 1 PISO</t>
  </si>
  <si>
    <t>413957114</t>
  </si>
  <si>
    <t>EC5485</t>
  </si>
  <si>
    <t>Luis Miguel Rivera Garcia</t>
  </si>
  <si>
    <t>INAQUITO AV AMAZONAS   SN AV JUAN JOSE DE VILLALENGUA</t>
  </si>
  <si>
    <t>1310103104</t>
  </si>
  <si>
    <t>0995760112/0985248243</t>
  </si>
  <si>
    <t>HALFSIM TUENTI PREPAGO PORTABILIDAD: 1 und SECTOR MARIANA DE JESUS  ENTREGAR EN SRI  PLATAFORMA GUBERNAMENTAL DE GESTIO FINANCIERA LLAMAR PARA LA ENTREGA</t>
  </si>
  <si>
    <t>Mañana antes de las 10 o pasado las 12</t>
  </si>
  <si>
    <t>413957132</t>
  </si>
  <si>
    <t>FT73600</t>
  </si>
  <si>
    <t>Juan Cevallos</t>
  </si>
  <si>
    <t>GUAMANI  AV MARISCAL SUCRE  SN JULIAN CHARRO</t>
  </si>
  <si>
    <t>1726688318</t>
  </si>
  <si>
    <t>0986711108/0988888796</t>
  </si>
  <si>
    <t>HALFSIM TUENTI PREPAGO PORTABILIDAD: 1 und SECTOR GUAMANI EN CONJUNTO PIEDADCITA  CASA 10 A UNA CUADRA DE GASOLINERA  PETROECUADOR  MARISCAL SUCRE CLIENTE PIDE QUE ENTREGA SEA EN TRANSCURSO DE LA TARDE QUE ESTA CASA</t>
  </si>
  <si>
    <t>413957133</t>
  </si>
  <si>
    <t>FT73599</t>
  </si>
  <si>
    <t>Manuel Leonardo Rojas Fernandez</t>
  </si>
  <si>
    <t>BELISARIO QUEVEDO  CALLE BARTOLOME DE LAS CASAS   OE51 30  CALLE  SOBRINO Y MINAYO</t>
  </si>
  <si>
    <t>1805299847</t>
  </si>
  <si>
    <t>0979319295/0978960494</t>
  </si>
  <si>
    <t>HALFSIM TUENTI PREPAGO PORTABILIDAD: 1 und SECTOR LAS CASAS  ENTREGAR EN LA IGLESIA SANTO TOMAS  DE AQUINO  IGLESIA CON PORTON NEGRO</t>
  </si>
  <si>
    <t>413957135</t>
  </si>
  <si>
    <t>TF86512</t>
  </si>
  <si>
    <t>Mario Jose Aviles Moran</t>
  </si>
  <si>
    <t>TARQUI AV ISIDRO AYORA MANZA 138 SOLAR 20  CALLE 20NE</t>
  </si>
  <si>
    <t>0930003868</t>
  </si>
  <si>
    <t>0998437999/0998344901</t>
  </si>
  <si>
    <t>HALFSIM TUENTI PREPAGO PORTABILIDAD: 1 und CDL LA GARZOTA  DIAGONAL A LA  UPC  GARZOTA  ENTREGAR EN EL EDIFICIO LA ELECTRONICA SIGLO 21</t>
  </si>
  <si>
    <t>413957142</t>
  </si>
  <si>
    <t>031080413957142</t>
  </si>
  <si>
    <t>Guillermo Antonio Puglla Gonzalez</t>
  </si>
  <si>
    <t>SUCRE AV GRAN COLOMBIA  85 45 CALLE TENA</t>
  </si>
  <si>
    <t>1104904295</t>
  </si>
  <si>
    <t>0989446951/0989446951</t>
  </si>
  <si>
    <t>HALFSIM TUENTI PREPAGO PORTABILIDAD: 1 und SECTOR GRAN COLOMBIA  FRENTE A LA MUEBLERIA PAMELITA  ENTREGAR EN DKE VARIEDADES</t>
  </si>
  <si>
    <t>413957145</t>
  </si>
  <si>
    <t>TF86530</t>
  </si>
  <si>
    <t>MERCEDES VALDEZ</t>
  </si>
  <si>
    <t>LA PUNTILLA  MOMS ENRIQUE JULHES  335  AV LOS ARCOS</t>
  </si>
  <si>
    <t>1311594558</t>
  </si>
  <si>
    <t>0982740577/0962771190</t>
  </si>
  <si>
    <t>HALFSIM TUENTI PREPAGO PORTABILIDAD: 1 und SECTOR SAMBORONDON   ATRAS DE LA VILLA PLAZA  FRENTE A FOREVER RADIO  ENTREGAR EN EL EDIFICIO EL PORTAL   BLANCO CON GRIS CON VIDRIOS AZULES  ENTREGAR A LA SOBRINA LICETH DELGADO</t>
  </si>
  <si>
    <t>413957150</t>
  </si>
  <si>
    <t>IC3610</t>
  </si>
  <si>
    <t>JUAN FERNANDO ORDONEZ CARDENAS</t>
  </si>
  <si>
    <t>SAN BLAS CALLE GENERAL FRANCO  SN  PEDRO CARBO</t>
  </si>
  <si>
    <t>0104973474</t>
  </si>
  <si>
    <t>0984642671/0984896500</t>
  </si>
  <si>
    <t>HALFSIM TUENTI PREPAGO PORTABILIDAD: 1 und SECTOR  MERCADO 12 DE ABRIL  FRENTE A LA SEGURADORA MAX SEGUROS  AL FINAL DEL CALLEJON CASA DE TRES PISOS  CERRAMIENTO COLOR AZUL</t>
  </si>
  <si>
    <t>413957171</t>
  </si>
  <si>
    <t>IC3609</t>
  </si>
  <si>
    <t>Juan Fernando Castro anazco</t>
  </si>
  <si>
    <t>YANUNCAY  AV DON BOSCO SN CALLE FRAY GASPAR DE CARVAJAR</t>
  </si>
  <si>
    <t>0103597506</t>
  </si>
  <si>
    <t>0983733869/0992822084</t>
  </si>
  <si>
    <t>HALFSIM TUENTI PREPAGO PORTABILIDAD: 1 und SECTOR INDURAMA   JUNTO  AL RIOLAB   LABORATORIO CLINICO ENTREGAR EN EL EDIFICIO  LA TORRE DE ALMERIA  LADRILLO BISTO</t>
  </si>
  <si>
    <t>413957224</t>
  </si>
  <si>
    <t>FT73598</t>
  </si>
  <si>
    <t>Luis Mallitaxi</t>
  </si>
  <si>
    <t>CHILLOGALLO  AV MARISCAL SUCRE  S43 98 CALLE EMILIO UZCATEGUI</t>
  </si>
  <si>
    <t>1709927097</t>
  </si>
  <si>
    <t>0988463876/0960060254</t>
  </si>
  <si>
    <t>HALFSIM TUENTI PREPAGO PORTABILIDAD: 1 und SECTOR BARIO LA CONCORDIA DIAGONAL A LA ESCUELA  ABDON CALDERON  CASA DURAZNO  3 PISOS</t>
  </si>
  <si>
    <t>WS413945648</t>
  </si>
  <si>
    <t>TF86510</t>
  </si>
  <si>
    <t>Camily Ortiz</t>
  </si>
  <si>
    <t>FEBRES CORDERO CALLE  ROSENDO AVILES  5220 CALLE 39 SO</t>
  </si>
  <si>
    <t>0959442872</t>
  </si>
  <si>
    <t>0999527550/0999527550</t>
  </si>
  <si>
    <t>HALFSIM TUENTI PREPAGO NUMERADA $7: 1 und SECTOR ISME DOS  DIAGONAL AL TIA ASSAD BUCARAN FRENTE AL SALON DE EVENTOS CASA ESQUINERA  COLOR CREMA  DE DOS PISOS</t>
  </si>
  <si>
    <t>413945638</t>
  </si>
  <si>
    <t>XIMENA CALLE BOYACA  901 CALLE JUNIN</t>
  </si>
  <si>
    <t>0927800755</t>
  </si>
  <si>
    <t>0960560872/0960560872</t>
  </si>
  <si>
    <t>HALFSIM TUENTI PREPAGO PORTABILIDAD: 1 und SECTOR CENTRO  FRENTE A LA CASA ROSADA Y METROVIA PARADA BOCA 9 EDIFICIO DE 4 PISOS COLOR CAFE</t>
  </si>
  <si>
    <t>413945650</t>
  </si>
  <si>
    <t>ROCA  CALLE LORENZO DE GARAYCOA   803 JOSE  VELEZ VILLAMAR</t>
  </si>
  <si>
    <t>0922096409</t>
  </si>
  <si>
    <t>0939551893/0995748981</t>
  </si>
  <si>
    <t>HALFSIM TUENTI PREPAGO PORTABILIDAD: 1 und SECTOR CENTRO ENTREGA EN LOCAL ESQUINERO EL TORO ASADO DIAGONAL A PARQUE CENTENARIO</t>
  </si>
  <si>
    <t>413926308</t>
  </si>
  <si>
    <t>TF86518</t>
  </si>
  <si>
    <t>Melissa Elizabeth Bohorquez Quevedo</t>
  </si>
  <si>
    <t>LETAMENDI  CALLE GUERRERO MARTINEZ  CASA 117  CALLE 33A</t>
  </si>
  <si>
    <t>0958645459</t>
  </si>
  <si>
    <t>0962805723/0962805723</t>
  </si>
  <si>
    <t>HALFSIM TUENTI PREPAGO PORTABILIDAD: 1 und BARRIO ESPIRITU SANTO CASA DE 3 PISOS COLOR CREMA Y VENTANAS VERDES A UNA CUADRA DE LA IGLESIA CATOLICA ESPRITU SANTO INGRESANDO POR EL CALLEJO EL ORO</t>
  </si>
  <si>
    <t>413945618</t>
  </si>
  <si>
    <t>TF86517</t>
  </si>
  <si>
    <t>Wilians nicanor Franco valarezo</t>
  </si>
  <si>
    <t>NUEVE DE OCTUBRE  AV MALECON SN  CALLE JUNIN</t>
  </si>
  <si>
    <t>1203187495</t>
  </si>
  <si>
    <t>0967952007/0967952007</t>
  </si>
  <si>
    <t>HALFSIM TUENTI PREPAGO PORTABILIDAD: 1 und SECTOR CENTRO ENTREGAR EN EL EDIFICIO APOLO RIVER OFICINA GENERA TRUTS  PISO 5</t>
  </si>
  <si>
    <t>413945669</t>
  </si>
  <si>
    <t>031080413945669</t>
  </si>
  <si>
    <t>Fredy Espin</t>
  </si>
  <si>
    <t>LA AURORA  CALLE VICTOR URBANO CAICEDO  MZ 11  V14 AV LEON FEBRES CORDERO</t>
  </si>
  <si>
    <t>1203913957</t>
  </si>
  <si>
    <t>0999582888/0999952159</t>
  </si>
  <si>
    <t>HALFSIM TUENTI PREPAGO PORTABILIDAD: 1 und CDLA VILLA ITALIA ETAPA  FLORENCIA DIAGONAL AL COMERCIAL MIX CENTER  ANUNCIARSE CON EL GUARDIA</t>
  </si>
  <si>
    <t>413945679</t>
  </si>
  <si>
    <t>031080413945679</t>
  </si>
  <si>
    <t>Fernando Holguin</t>
  </si>
  <si>
    <t>0930482930</t>
  </si>
  <si>
    <t>0964232864/0982292934</t>
  </si>
  <si>
    <t>413945767</t>
  </si>
  <si>
    <t>TF86514</t>
  </si>
  <si>
    <t>Ligia Mercedes Vargas Moreno</t>
  </si>
  <si>
    <t>TARQUI   AV LEOPOLD BENITEZ VINUEZA SN ENTRE 3ER CALLEJON 14NE Y 1ER CALLEJON 14 NE</t>
  </si>
  <si>
    <t>0925782682</t>
  </si>
  <si>
    <t>0989123342/0981007738</t>
  </si>
  <si>
    <t>HALFSIM TUENTI PREPAGO PORTABILIDAD: 1 und SECTOR MALL DEL SOL ENTREGAR EN EL EDIFICIO TRADE BUILDING CON FILOS ROJOS TORRE A PISO 1 OFICINA 110</t>
  </si>
  <si>
    <t>413945879</t>
  </si>
  <si>
    <t>031080413945879</t>
  </si>
  <si>
    <t>Mentor Guevara</t>
  </si>
  <si>
    <t>QUERO  JUAN LEON MERA SN JUAN BENIGNO VELA</t>
  </si>
  <si>
    <t>1803558301</t>
  </si>
  <si>
    <t>0983027048/0984766103</t>
  </si>
  <si>
    <t>HALFSIM TUENTI PREPAGO PORTABILIDAD: 1 und SECTOR CENTRO EN COMANDACIA DE POLICIA UPC</t>
  </si>
  <si>
    <t>413945880</t>
  </si>
  <si>
    <t>FT73603</t>
  </si>
  <si>
    <t>Julio Francisco Paladines Carrillo</t>
  </si>
  <si>
    <t>SAN ANTONIO  AV MANUEL CORDOVA GALARZA SN LAS VIOLETAS</t>
  </si>
  <si>
    <t>2100157649</t>
  </si>
  <si>
    <t>0987962699/0984867273</t>
  </si>
  <si>
    <t>HALFSIM TUENTI PREPAGO PORTABILIDAD: 1 und SECTOR POMASQUI FRENTE A UPC EMPRESA LETERAGO AUDITORIA 2DO PISO GENESIS PALADINES ENTREGAR A LA SRA GENESIS PALADINES</t>
  </si>
  <si>
    <t>413957090</t>
  </si>
  <si>
    <t>TF86513</t>
  </si>
  <si>
    <t>Ligia Vargas</t>
  </si>
  <si>
    <t>TARQUI   AV LEOPOLD BENITEZ VINUEZA SN  ENTRE 3ER CALLEJON 14NE Y 1ER CALLEJON 14 NE</t>
  </si>
  <si>
    <t>0981007738/0969538013</t>
  </si>
  <si>
    <t>413957146</t>
  </si>
  <si>
    <t>031080413957146</t>
  </si>
  <si>
    <t>CHIGUILPE  CALLE ALEJO CARPANTIER N203  CALLE EDUARDO GALEANO</t>
  </si>
  <si>
    <t>0969188796/0990094951</t>
  </si>
  <si>
    <t>HALFSIM TUENTI PREPAGO PORTABILIDAD: 1 und COOP ABDON CALDERON CASA DE 1 PISO COLOR AMARILLO JUNTO A LA TIENDA ESTEFANIA</t>
  </si>
  <si>
    <t>413957168</t>
  </si>
  <si>
    <t>031080413957168</t>
  </si>
  <si>
    <t>Wagner Lopez</t>
  </si>
  <si>
    <t>DOCTOR MIGUEL MORAN LUCIO  CALLE NOBOA  SN  ENTRE CALLES SAN MARTIN Y MONTUFAR</t>
  </si>
  <si>
    <t>1315157618</t>
  </si>
  <si>
    <t>0962854484/0996148764</t>
  </si>
  <si>
    <t>HALFSIM TUENTI PREPAGO PORTABILIDAD: 1 und CDLA MARGARITA PONCE GANGOTENA CASA DE 2 PISOS SIN COLOR CON PORTON  CAFE A LA DO REDECHO DE LA LAVADORA QUIMIS</t>
  </si>
  <si>
    <t>413957281</t>
  </si>
  <si>
    <t>FT73597</t>
  </si>
  <si>
    <t>Wilson Meneses</t>
  </si>
  <si>
    <t>CALDERON (PI) CALLE FRANCISCO GUANUNA N13 366  SN O CALLE SEND PEDRO FRANCO DAVILA</t>
  </si>
  <si>
    <t>1754518163</t>
  </si>
  <si>
    <t>0997191437/0964043917</t>
  </si>
  <si>
    <t>HALFSIM TUENTI PREPAGO PORTABILIDAD: 1 und BARRIO PACPO SIGLO XXI CASA DE 1 PISO CERRAMIENTO SIN COLOR CON PUERTA DE MALLA OXIDADA  CAMIONETA ROJA ESTACIONADA A MEDIA CUADRA DE VIVERES CARMINTA</t>
  </si>
  <si>
    <t>413864351</t>
  </si>
  <si>
    <t>031080413864351</t>
  </si>
  <si>
    <t>Luisa Calderon</t>
  </si>
  <si>
    <t>LOJA  CALLE RAMON PINTO 22919 CALLE CRISTOBAL COLON</t>
  </si>
  <si>
    <t>0991058704/0982777230</t>
  </si>
  <si>
    <t>HALFSIM TUENTI PREPAGO PORTABILIDAD: 1 und SECTOR CENTRO FRENTE AL HOTEL VIRGEN DEL CISNE ENTREGA EN TIENDA DE VIVERES ESQUINERA COLOR AMARILLO</t>
  </si>
  <si>
    <t>413865990</t>
  </si>
  <si>
    <t>IC3611</t>
  </si>
  <si>
    <t>Henry Mora</t>
  </si>
  <si>
    <t>TOTORACOCHA  CALLE RIO CENEPA  013  RIO PALORA</t>
  </si>
  <si>
    <t>0106651052</t>
  </si>
  <si>
    <t>0986949312/0983071387</t>
  </si>
  <si>
    <t>HALFSIM TUENTI PREPAGO PORTABILIDAD: 1 und SECTOR CENTRAL TELEFONICA ENTREGA EN CASA ESQUINERA 3 PISO COLOR CAFE FRENTE A PARQUE CENTRAL JUNTO A PARA DE BUS  CLIENTE PIDE QUE ENTREGA SEA EN LA TARDE QUE ESTA EN CASA DESDE LA 4PM</t>
  </si>
  <si>
    <t>413866856</t>
  </si>
  <si>
    <t>TF86519</t>
  </si>
  <si>
    <t>Ana Maria Velasquez</t>
  </si>
  <si>
    <t>TARQUI BASTION POPULAR BLOQUE 6 MZ931 SOLAR 12 9 CALLEJON 25 NO Y 17 PASAJE 38E</t>
  </si>
  <si>
    <t>0705531119</t>
  </si>
  <si>
    <t>0959786867/0960431129</t>
  </si>
  <si>
    <t>HALFSIM TUENTI PREPAGO PORTABILIDAD: 1 und SECTOR NORTE ESTA A 1 CASA A LA DERECHA DE CHILDREN INTERNATIONAL ES UNA CASA 3 PISOS COLOR AMARILLO ENTREGA EN EL PRIMER PISO HAY QUE LLAMAR</t>
  </si>
  <si>
    <t>413867021</t>
  </si>
  <si>
    <t>EC5484</t>
  </si>
  <si>
    <t>Jessenia Romero</t>
  </si>
  <si>
    <t>CALDERON  CALLE 25 DE NOVIEMBRE LOTE 48  23 DE ABRIL</t>
  </si>
  <si>
    <t>1713291431</t>
  </si>
  <si>
    <t>0962859794/0987620251</t>
  </si>
  <si>
    <t>HALFSIM TUENTI PREPAGO PORTABILIDAD: 1 und SECTOR CALDERON FRENTE A CONJUNTO VILLANOVA ENTREGA EN CASA3 PISO COLOR GRIS</t>
  </si>
  <si>
    <t>413904342</t>
  </si>
  <si>
    <t>031080413904342</t>
  </si>
  <si>
    <t>Dario Leon</t>
  </si>
  <si>
    <t>OCHOA LEON  CALLE OCHOA LEON  SN  CALLE SAN MARTIN</t>
  </si>
  <si>
    <t>0705831725</t>
  </si>
  <si>
    <t>0995539211/0967876774</t>
  </si>
  <si>
    <t>HALFSIM TUENTI PREPAGO PORTABILIDAD: 1 und SECTOR LA VIA   DIAGONAL A RECARGAS EYMI FRENTE ALQUILO SILLAS  FRENTE A LA CEVICHERIA MARIO CASA CREMA CON VERDE 1 PISO</t>
  </si>
  <si>
    <t>413926183</t>
  </si>
  <si>
    <t>031080413926183</t>
  </si>
  <si>
    <t>Alex Jonathan Santana Anton</t>
  </si>
  <si>
    <t>TARQUI  AV 111 SN   CALLE 107</t>
  </si>
  <si>
    <t>1314206309</t>
  </si>
  <si>
    <t>0985101749/0967669127</t>
  </si>
  <si>
    <t>HALFSIM TUENTI PREPAGO PORTABILIDAD: 1 und SECTOR TARQUI URSA  DIAGONAL AL CEMENTERIO  JARDINES DE PAZ  Y ATRAS DE LA UNIDAD EDUCATIVA SALESIANA SAN JOSE  CASA ESQUINERA  CELESTE DE 3 PISOS</t>
  </si>
  <si>
    <t>413926322</t>
  </si>
  <si>
    <t>031080413926322</t>
  </si>
  <si>
    <t>Eduardo Lara</t>
  </si>
  <si>
    <t>EL COCA  JORGE RODRIGUES SN  ENTRE AMBATO Y SAN MIGUEL</t>
  </si>
  <si>
    <t>1721526695</t>
  </si>
  <si>
    <t>0969853847/0991010158</t>
  </si>
  <si>
    <t>HALFSIM TUENTI PREPAGO PORTABILIDAD: 1 und SECTOR 24 DE MAYO A 3 CUADRAS MAS ARRIBA DE LA UNIVERSIDAD TECNOLOGICA INDOAMERICA  CENTRO DE APOYO COCA CASA CREMA 3 PISOS</t>
  </si>
  <si>
    <t>413945103</t>
  </si>
  <si>
    <t>031080413945103</t>
  </si>
  <si>
    <t>Ana Toalongo</t>
  </si>
  <si>
    <t>0705405819</t>
  </si>
  <si>
    <t>0994275618/0985640646</t>
  </si>
  <si>
    <t>413945125</t>
  </si>
  <si>
    <t>EC5488</t>
  </si>
  <si>
    <t>Bryan Punina</t>
  </si>
  <si>
    <t>CALDERON  CALLE RIO CHANCHAN OE11 228  RIO PERIPA</t>
  </si>
  <si>
    <t>0250140308</t>
  </si>
  <si>
    <t>0979082612/0992576366</t>
  </si>
  <si>
    <t>HALFSIM TUENTI PREPAGO PORTABILIDAD: 1 und SECTOR CARAPUNGO FRENTE A LA NOTARIA 54 CASA 1 PISO TAXO PUERTA DE MADERA</t>
  </si>
  <si>
    <t>Mañana de 2 a 5</t>
  </si>
  <si>
    <t>413945480</t>
  </si>
  <si>
    <t>031080413945480</t>
  </si>
  <si>
    <t>Jose Luis Cusme Pereira</t>
  </si>
  <si>
    <t>0922203179</t>
  </si>
  <si>
    <t>0980678592/0968185106</t>
  </si>
  <si>
    <t>413945539</t>
  </si>
  <si>
    <t>031080413945539</t>
  </si>
  <si>
    <t>ANDERSON CHICAIZA</t>
  </si>
  <si>
    <t>0805209657</t>
  </si>
  <si>
    <t>0998468170/0998468170</t>
  </si>
  <si>
    <t>413945548</t>
  </si>
  <si>
    <t>EC5487</t>
  </si>
  <si>
    <t>Edison Pasquel</t>
  </si>
  <si>
    <t>CALDERON  PANAMERICANA NORTE OE6 91 AV CARAPUNGO</t>
  </si>
  <si>
    <t>1724155096</t>
  </si>
  <si>
    <t>0995527385/0984756256</t>
  </si>
  <si>
    <t>HALFSIM TUENTI PREPAGO PORTABILIDAD: 1 und SECTOR CALDERON  A 100 MTS DEL PUENTE DEL NINO EDIFICIO 2 PISOS PROINTEC</t>
  </si>
  <si>
    <t>413945576</t>
  </si>
  <si>
    <t>031080413945576</t>
  </si>
  <si>
    <t>Raul hernandez Hernandez</t>
  </si>
  <si>
    <t>BALLENITA AV  PDTE  E  LUIS ROSALES 40  C 5</t>
  </si>
  <si>
    <t>2400248981</t>
  </si>
  <si>
    <t>0967139040/0939656715</t>
  </si>
  <si>
    <t>HALFSIM TUENTI PREPAGO PORTABILIDAD: 1 und BALLENITA SECTOR 16  CASA DE UN PISO COLOR CAFE DIAGONAL A  LAVADORA Y LUBRICADORA BRIMAR O  A 1 CUADRA DE FERRETERIA VARGAS</t>
  </si>
  <si>
    <t>413945577</t>
  </si>
  <si>
    <t>031080413945577</t>
  </si>
  <si>
    <t>JOSE MIGUEL VEGA BARRETO</t>
  </si>
  <si>
    <t>ELOY ALFARO  CALLE GONZALO APARICIO  SN CALLE ATAHUALPA</t>
  </si>
  <si>
    <t>0925649980</t>
  </si>
  <si>
    <t>0981993943/0999932059</t>
  </si>
  <si>
    <t>HALFSIM TUENTI PREPAGO PORTABILIDAD: 1 und SECTOR  ABEL GILBERT 3  ENTREGAR EN MUNICIPIO DE DURAN BLOQUE ABEL  GILBERT 3 BLOQUE C32 Y C33</t>
  </si>
  <si>
    <t>413945592</t>
  </si>
  <si>
    <t>031080413945592</t>
  </si>
  <si>
    <t>Isabel Lara</t>
  </si>
  <si>
    <t>LIZARZABURU CALLE ESPANA  13  47 BARON DE CARONDELET</t>
  </si>
  <si>
    <t>0604461392</t>
  </si>
  <si>
    <t>0999899312/0958657851</t>
  </si>
  <si>
    <t>HALFSIM TUENTI PREPAGO PORTABILIDAD: 1 und SECTOR LAS CARMERITAS ENTREGA EN CASA 2 PISO COLOR CELESTE EN ESQUINA EL TATA PARRILLADA</t>
  </si>
  <si>
    <t>413945622</t>
  </si>
  <si>
    <t>031080413945622</t>
  </si>
  <si>
    <t>Narciza Cevallos</t>
  </si>
  <si>
    <t>ATUNTAQUI CALLE GONZALEZ SUAREZ SN CALLE ESPEJO</t>
  </si>
  <si>
    <t>1001317310</t>
  </si>
  <si>
    <t>0967037398/0988484181</t>
  </si>
  <si>
    <t>HALFSIM TUENTI PREPAGO PORTABILIDAD: 1 und BARRIO SANTA MARIANITA  FRENTE A LA LAVADORA DON VINI CASA ESQUINERA DE 2 PISOS COLOR BEIGE</t>
  </si>
  <si>
    <t>413945623</t>
  </si>
  <si>
    <t>FT73608</t>
  </si>
  <si>
    <t>Geovanna Simbana</t>
  </si>
  <si>
    <t>PUENGASI CALLE  JOAQUINA GALARZA S4 45 WILFRIDO LOOR</t>
  </si>
  <si>
    <t>1720192804</t>
  </si>
  <si>
    <t>0963039835/0984324368</t>
  </si>
  <si>
    <t>HALFSIM TUENTI PREPAGO PORTABILIDAD: 1 und SECTOR  EDEN DEL VALLE 1  CASA ESQUINERA  DE 2 PISOS COLOR CELESTES CON VENTANALES AZULES  Y 2 ARBOLES DE AGUACATE A  6 CASAS DE VIVERES JL</t>
  </si>
  <si>
    <t>413945627</t>
  </si>
  <si>
    <t>EC5486</t>
  </si>
  <si>
    <t>Luis Segura</t>
  </si>
  <si>
    <t>COTOCOLLAO CALLE 25 DE MAYO SN CALLE UNION Y PROGRESO</t>
  </si>
  <si>
    <t>1750315218</t>
  </si>
  <si>
    <t>0994046301/0987966403</t>
  </si>
  <si>
    <t>HALFSIM TUENTI PREPAGO PORTABILIDAD: 1 und SECTOR LA OFELIA PASANDO 3 LOCALES DE LA CLINICA COTOCOLLAO  EDIFICIO DE 3 PISOS COLOR BLANCO  PLANTA BAJA PANADERIA PRAGA  LLAMAR PARA LA ENTREGA</t>
  </si>
  <si>
    <t>No se encuentra que le llamen mañana en la tarde pasado las 4pm</t>
  </si>
  <si>
    <t>413945634</t>
  </si>
  <si>
    <t>FT73607</t>
  </si>
  <si>
    <t>Sebastian Cruz</t>
  </si>
  <si>
    <t>BELISARIO QUEVEDO  CALLE SAN GREGORIO OE 120 AV 10 DE AGOSTO</t>
  </si>
  <si>
    <t>1718217621</t>
  </si>
  <si>
    <t>0961603037/0979174833</t>
  </si>
  <si>
    <t>HALFSIM TUENTI PREPAGO PORTABILIDAD: 1 und SECTOR SANTA CLARA  ENTREGAR EN LA UNIVERSIDAD CENTRAL EDIFICIO SAN GREGORIO  PLANTA BAJA  SOLICITAR INFORMACION EN RECEPCION</t>
  </si>
  <si>
    <t>413945636</t>
  </si>
  <si>
    <t>031080413945636</t>
  </si>
  <si>
    <t>Diego Fernando Castillo Juma</t>
  </si>
  <si>
    <t>CENTRO HISTORICO  CALLE MARIANA DE JESUS 5 CALLE EL ESPECTADOR</t>
  </si>
  <si>
    <t>0604050054</t>
  </si>
  <si>
    <t>0979395503/0984802687</t>
  </si>
  <si>
    <t>HALFSIM TUENTI PREPAGO PORTABILIDAD: 1 und BARRIO ORIENTAL  FRENTE A LAS CANCHAS DEL BARRIO ORIENTAL</t>
  </si>
  <si>
    <t>413945637</t>
  </si>
  <si>
    <t>FT73606</t>
  </si>
  <si>
    <t>Kevin Santacruz</t>
  </si>
  <si>
    <t>BELISARIO QUEVEDO CALLE CANADA  N17 117  ENTRE  ASUNCION Y BOGOTA</t>
  </si>
  <si>
    <t>1721623997</t>
  </si>
  <si>
    <t>0995809098/0998361847</t>
  </si>
  <si>
    <t>HALFSIM TUENTI PREPAGO PORTABILIDAD: 1 und SECTOR BARRIO MIRAFLORES   DIAGONAL A LA TIENDA DE  VIVERES DASY  CASA  ABANO  2 PISOS</t>
  </si>
  <si>
    <t>413945649</t>
  </si>
  <si>
    <t>TF86516</t>
  </si>
  <si>
    <t>Jordy Chacon</t>
  </si>
  <si>
    <t>XIMENA CALLE AV HUGO CORTEZ CADENA MANZANA E VILLA 18   CALLE ANTONIO ANTEY</t>
  </si>
  <si>
    <t>0959324138</t>
  </si>
  <si>
    <t>0939888603/0978650314</t>
  </si>
  <si>
    <t>HALFSIM TUENTI PREPAGO PORTABILIDAD: 1 und GUSMO NORTE COOPERATIVA LOS JASMINES FRENTE A LA FARMACIA SANTA MARTHA  A UNA CUADRA  DE LA IGLESIA LOS AMIGOS DE JESUS   CASA FACHADA DE CERAMICA COLOR PIEL 1 PISO</t>
  </si>
  <si>
    <t>413945651</t>
  </si>
  <si>
    <t>TF86515</t>
  </si>
  <si>
    <t>ANTHONY MELENDREZ</t>
  </si>
  <si>
    <t>TARQUI  AV DE LAS AMERICAS  SN ISIDRO AYORA CUEVA</t>
  </si>
  <si>
    <t>1207732411</t>
  </si>
  <si>
    <t>0982229048/0984357771</t>
  </si>
  <si>
    <t>HALFSIM TUENTI PREPAGO PORTABILIDAD: 1 und SECTOR NORTE ENTREGA EN CENTRO DE NEGOCIOS EL TERMINAL  BLOQUE A OFICINA 21 22 PLANTA BAJA AIRBOX FRENTE A GASOLINERA PRIMAX</t>
  </si>
  <si>
    <t>413945652</t>
  </si>
  <si>
    <t>031080413945652</t>
  </si>
  <si>
    <t>Karen Vasquez</t>
  </si>
  <si>
    <t>MILTON REYES CALLE TENIENTE ORTIZ   24 CALLE PORTOVELO</t>
  </si>
  <si>
    <t>0750445744</t>
  </si>
  <si>
    <t>0989935926/0959825241</t>
  </si>
  <si>
    <t>HALFSIM TUENTI PREPAGO PORTABILIDAD: 1 und BARRIO CDLA 9 DE OCTUBRE  A UNA CUADRA DE LA ESCUELA VICENTE ANDA AGUIRRE CASA DE UN PISO COLOR NARANJA CON LOZA</t>
  </si>
  <si>
    <t>413945673</t>
  </si>
  <si>
    <t>FT73605</t>
  </si>
  <si>
    <t>Verenice Soria</t>
  </si>
  <si>
    <t>TUMBACO CALLE COTOPAXI  E2  68 GRAN COLOMBIA</t>
  </si>
  <si>
    <t>1725051740</t>
  </si>
  <si>
    <t>0958866993/0963978409</t>
  </si>
  <si>
    <t>HALFSIM TUENTI PREPAGO PORTABILIDAD: 1 und SECTOR TUMBACO ENTREGA EN CASA ESQUINERA CERRAMIENTO DE BLOQUE 2 PORTONES NEGROS A UNA CUADRA DE CEMENTERIO DE TUMBACO</t>
  </si>
  <si>
    <t>20002984586263</t>
  </si>
  <si>
    <t>TS7688</t>
  </si>
  <si>
    <t>MARIA GABRIELA GOMEZ</t>
  </si>
  <si>
    <t>QUITO/FLORESTA /AV 12 DE OCTUBRE N24-185 Y MADRID / EN LA SUPERINTENDENCIA DE BANCOS/FRENTE A SUPERMAXI DE LA FLORESTA</t>
  </si>
  <si>
    <t>1713210837</t>
  </si>
  <si>
    <t>984057691</t>
  </si>
  <si>
    <t>Television</t>
  </si>
  <si>
    <t>20002983004096</t>
  </si>
  <si>
    <t>TS7686</t>
  </si>
  <si>
    <t>JULIA ELIZABETH PLAZA</t>
  </si>
  <si>
    <t>QUITO/ INAQUITO/AV NACIONES UNIDAD Y AMAZONAS / DETRAS DEL CENTRO COMERCIAL CCU /EN LA EMPRESA FOTODEPI A LADO DE CORREOS DEL ECUADOR</t>
  </si>
  <si>
    <t>1758609281</t>
  </si>
  <si>
    <t>985780771</t>
  </si>
  <si>
    <t>20002984586947</t>
  </si>
  <si>
    <t>TS7689</t>
  </si>
  <si>
    <t>NATHALY MARCELA VIZUETE</t>
  </si>
  <si>
    <t>QUITO/AV 10 AGOSTO Y JUAN PABLO SAENZ /EN LA EMPRESA SANTEC ES UNEDIFICIO DE COLOR PLOMO 5 PISOS /MAS AL SUR DESDE LA PARADA DEL TROLE DE ESTADIO</t>
  </si>
  <si>
    <t>1724819709</t>
  </si>
  <si>
    <t>987874770</t>
  </si>
  <si>
    <t>20002987806977</t>
  </si>
  <si>
    <t>TS7680</t>
  </si>
  <si>
    <t>BRANDON ALEXIS CAIZA</t>
  </si>
  <si>
    <t>QUITO/PUENGASI EDEN DEL VALLE CALLE RICARDO IZURIETA DEL CASTILLO No: S/N y CALLE E18 /CASA CON GARAGE BLANCO CON PAREDES DE COLOR AMARILLO DE 3PISOS DIAGONAL A DOMO CNT Y TIENDA</t>
  </si>
  <si>
    <t>1725353450</t>
  </si>
  <si>
    <t>984889774</t>
  </si>
  <si>
    <t>Dirección es en el valle</t>
  </si>
  <si>
    <t>20002984582921</t>
  </si>
  <si>
    <t>TS7681</t>
  </si>
  <si>
    <t>JSHYRO ANDRES CAJIAO</t>
  </si>
  <si>
    <t>QUITO/SECTOR DE LA U. CATOLICA /AV 12 DE OCTUBRE Y BAQUERIZO MORES /EN EL EDIFICIO TORRE DE SEGUROS ALIANZA /DIAGONAL A LA SUPERMAXI DE 12 OCTUBRE Y SUITE HOTEL</t>
  </si>
  <si>
    <t>503379075</t>
  </si>
  <si>
    <t>984246953</t>
  </si>
  <si>
    <t>Internet + Television</t>
  </si>
  <si>
    <t>20002984578638</t>
  </si>
  <si>
    <t>TS7683</t>
  </si>
  <si>
    <t>JOSE MARIA AREVALO</t>
  </si>
  <si>
    <t>QUITO/BELISARIO QUEVEDO RUMIPAMBA AV AMERICA No: 3-260 y AV NACIONES UNIDAS JUNTO A AUTOMOTORES ANDINA, CASA CELESTE CON AZUL, FRENTE A LA PLAZA DE LAS AMERICAS</t>
  </si>
  <si>
    <t>802365346</t>
  </si>
  <si>
    <t>984893480</t>
  </si>
  <si>
    <t>20002973676254</t>
  </si>
  <si>
    <t>TS7692</t>
  </si>
  <si>
    <t>WASHINGTON ORTIZ</t>
  </si>
  <si>
    <t>QUITO LA MAGDALENA CALLE JUAN TORRES NO: 172 Y AV LAURO GUERRERO/CASA DE COLOR ROSADA DE 2 PISOS//A 50 METROS DE DONDE EMPIEZA LA JUAN TORRES</t>
  </si>
  <si>
    <t>1703666337</t>
  </si>
  <si>
    <t>991209788</t>
  </si>
  <si>
    <t xml:space="preserve">Faltan referencias, no responde el teléfono </t>
  </si>
  <si>
    <t>20002982645473</t>
  </si>
  <si>
    <t>EC5467</t>
  </si>
  <si>
    <t>CINTHIA MAYELY BARAHONA</t>
  </si>
  <si>
    <t>QUITO CALDERON CALLE CALLE CHORRERA No: N6 32 y CALLE CALLE HUANCAVILCA/CASA DE BALDOSA MULTICOLOR DE 3 PISOS /DIAGONAL A NLA FARMACIA ECONOMICA EN LA ENTRADA DE HUACAVILCA HAY UNAS CANCHAS DE TIERRA</t>
  </si>
  <si>
    <t>802938449</t>
  </si>
  <si>
    <t>983677061</t>
  </si>
  <si>
    <t xml:space="preserve">Mañana </t>
  </si>
  <si>
    <t>20002988323947</t>
  </si>
  <si>
    <t>EC5468</t>
  </si>
  <si>
    <t>CESAR PATRICIO MONTESDEOCA</t>
  </si>
  <si>
    <t>QUITO /LA CONCEPCION CALLE YUMBOS N.52-116 y CALLE INGAPIRCA CASA 3 PLANTAS COLOR BEIGE, 3ER. PISO./AL FRENTE DEL PARQUE INGAPIRCA</t>
  </si>
  <si>
    <t>1709774697</t>
  </si>
  <si>
    <t>987714562</t>
  </si>
  <si>
    <t>20002988281946</t>
  </si>
  <si>
    <t>FT73638</t>
  </si>
  <si>
    <t>EDISON RODRIGO MORA</t>
  </si>
  <si>
    <t>QUITO TUMBACO CALLE CALLE SIMON BOLIVAR No: O2-125 y CALLE CALLE VICENTE ROCAFUERTE /EDIFICIO COLOR TOMATE DE 4 PISOS /AL FRENTE DE UN TERRENO VACIO/UNA CUDRA ANTES DE LO TOBOGANES DE TUMBACO</t>
  </si>
  <si>
    <t>1720449113</t>
  </si>
  <si>
    <t>978968601</t>
  </si>
  <si>
    <t>20002984586543</t>
  </si>
  <si>
    <t>EC5471</t>
  </si>
  <si>
    <t>XIMENA ALEXANDRA TORRES</t>
  </si>
  <si>
    <t>QUITO/PONCEANO AV DE LOS MOLLES N63-159 y AV NAZACOTA PUENTO CASA DE 1 PISOS COLOR DURAZNO CON BLANCO A DOS CASAS MAS A L NORTE DE LA GARITA DEL GUARDIA</t>
  </si>
  <si>
    <t>1715648224</t>
  </si>
  <si>
    <t>985270514</t>
  </si>
  <si>
    <t>20002986287211</t>
  </si>
  <si>
    <t>TS7682</t>
  </si>
  <si>
    <t>JOSMARY CAROLINA PEA,A</t>
  </si>
  <si>
    <t>QUITO BELISARIO QUEVEDO RUMIPAMBA CALLE JUAN VILLALENGUA No: 3754 y CALLE MARIANO ANDRADE EDIF DOLORES ORTIZ REF FRENTE A CLINICA CORPO SANO LLAMAR 0968343586 0978986476</t>
  </si>
  <si>
    <t>1760759371</t>
  </si>
  <si>
    <t>0978986476 0968343586</t>
  </si>
  <si>
    <t>20002984592848</t>
  </si>
  <si>
    <t>TS7685</t>
  </si>
  <si>
    <t>JENNY MARIBEL BONILLA</t>
  </si>
  <si>
    <t>QUITO CHILLOGALLO MARTHA BUCARAM CALLE CALLE FRANCISCO BECERRA No: Sn y CALLE CALLE INES JIMENEZ /Casa tres pisos DE COLOR BLANCA AL FRENTE DE UNA PAPERIA</t>
  </si>
  <si>
    <t>1724299456</t>
  </si>
  <si>
    <t>939232596</t>
  </si>
  <si>
    <t>20002989369632</t>
  </si>
  <si>
    <t>EC5465</t>
  </si>
  <si>
    <t>DORIS PASCUALA GARCES MARQUINEZ</t>
  </si>
  <si>
    <t>QUITO/LA CRISTIANIA CALLE DE LOS ACEITUNOS E7-101 Y CALLE E7 - A 20MTS DE MALETEC / PORTON VERDE LETRERO CAUCHOS ANDINOS</t>
  </si>
  <si>
    <t>1707732374</t>
  </si>
  <si>
    <t>999195502</t>
  </si>
  <si>
    <t>20002987818963</t>
  </si>
  <si>
    <t>TS7684</t>
  </si>
  <si>
    <t>JORGE WASHINGTON SALTOS PALACIOS</t>
  </si>
  <si>
    <t>QUITO BELISARIO QUEVEDO - AV JUAN MURILLO No. 2139 y AV BOLIVIA CASA COLOR TOMATE Y BLANCO CERCA A CC QUITUS</t>
  </si>
  <si>
    <t>1307330306</t>
  </si>
  <si>
    <t>997685526</t>
  </si>
  <si>
    <t>20002987820963</t>
  </si>
  <si>
    <t>EC5469</t>
  </si>
  <si>
    <t>MARIA ROSARIO ALMEIDA SANCHEZ</t>
  </si>
  <si>
    <t>QUITO CALDERON / CALLE 9 DE AGOSTO No. OE3-192 y CALLE LIZARDO BECERRA -FRENTE CLINICA ESTETICA, CASA COLOR AZUL (LOCAL PELUQUERIA)</t>
  </si>
  <si>
    <t>1715234686</t>
  </si>
  <si>
    <t>988524826</t>
  </si>
  <si>
    <t>20002984944463</t>
  </si>
  <si>
    <t>TS7690</t>
  </si>
  <si>
    <t>PATRICIA GABRIELA BECERRA AGUIRRE</t>
  </si>
  <si>
    <t xml:space="preserve">QUITO SAN BARTOLO CALLE PEDRO DOMINGUEZ No: S1434 y CALLE TOMAS GUERRA - POR TNTE HUGO ORTIZ DE LA PARADA DEL TROLE DE LA QUITO SUR UNA CUADRA MAS AL SUR Y AHI ENCUENTRA LA CALLE THOMAS GUERRA - CASA </t>
  </si>
  <si>
    <t>1723344501</t>
  </si>
  <si>
    <t>0958891003 042631011</t>
  </si>
  <si>
    <t>20002983017136</t>
  </si>
  <si>
    <t>FT73636</t>
  </si>
  <si>
    <t>CHRISTIAN DAVID ROMERO PINDE</t>
  </si>
  <si>
    <t>QUITO CUMBAYA CALLE DE LAS MAGNOLIAS No: 245 CONJUNTO RESIDENCIA ROMERO CASA DE TRES PISOS</t>
  </si>
  <si>
    <t>1721474607</t>
  </si>
  <si>
    <t>984766583</t>
  </si>
  <si>
    <t>20002986709612</t>
  </si>
  <si>
    <t>TS7691</t>
  </si>
  <si>
    <t>VALERIA NICOLE ESPINOSA MUNOZ</t>
  </si>
  <si>
    <t>QUITO LA FERROVIARIA - AV JOSE PERALTA No. S1340 y AV PALMIRA, AL LADO DEL UPC DEL RECREO, CASA BEIGE DE 3 PISOS CON PUERTA GRIS</t>
  </si>
  <si>
    <t>1726972548</t>
  </si>
  <si>
    <t>024202236 0987598614 0981957883</t>
  </si>
  <si>
    <t xml:space="preserve">Cliente pospone entrega para el fia miércoles 30 de noviembre a partir del mediodía </t>
  </si>
  <si>
    <t>20002984586228</t>
  </si>
  <si>
    <t>TS7687</t>
  </si>
  <si>
    <t>LUIS DAVID MORENO SUNTA</t>
  </si>
  <si>
    <t>QUITO SECTOR VILLAFLORA - AV RODRIGO DE CHAVEZ Y PEDRO DE ALFARO (MASTERMOTO)</t>
  </si>
  <si>
    <t>1727086744</t>
  </si>
  <si>
    <t>998571414</t>
  </si>
  <si>
    <t>20002985857096</t>
  </si>
  <si>
    <t>TS7693</t>
  </si>
  <si>
    <t>YOLANDA CECILIA HERRERA PEREZ</t>
  </si>
  <si>
    <t>QUITO INAQUITO CALLE MANUEL MARIA SANCHEZ No: N36-74 y CALLE ARAUZ, EN PB BUQUED, JUSTO POR LA ENTRADA SUR DEL ESTADIO OLIMPICO ATAHUALPA</t>
  </si>
  <si>
    <t>1705863437</t>
  </si>
  <si>
    <t>0998924739 0979354454</t>
  </si>
  <si>
    <t>20002983909158</t>
  </si>
  <si>
    <t>EC5464</t>
  </si>
  <si>
    <t>EDUARDO JAVIER ESPINOZA INMUNDA</t>
  </si>
  <si>
    <t>QUITO COMITE DEL PUEBLO CALLE BALTAZAR CARRION No: SN y CALLE JORGE GARCES ARRIBA DE UNA FERRETERIA</t>
  </si>
  <si>
    <t>1500870587</t>
  </si>
  <si>
    <t>995938778</t>
  </si>
  <si>
    <t>20002969890661</t>
  </si>
  <si>
    <t>TS7679</t>
  </si>
  <si>
    <t>FANKLIN XAVIER CAMACHO GARCIA</t>
  </si>
  <si>
    <t>1725935223</t>
  </si>
  <si>
    <t>980777489</t>
  </si>
  <si>
    <t>20002921868682</t>
  </si>
  <si>
    <t>EC5470</t>
  </si>
  <si>
    <t>ULBIO AUGUSTO GUERRERO</t>
  </si>
  <si>
    <t>QUITO CARCELEN CALLE JOSE ORDONEZ No: OE2 100 y AV FRANCISCO SANCHEZ cs 2 ps cl crema porton verde departamento intero</t>
  </si>
  <si>
    <t>1726491846</t>
  </si>
  <si>
    <t>986175785</t>
  </si>
  <si>
    <t>20002866135668_1</t>
  </si>
  <si>
    <t>EC5472</t>
  </si>
  <si>
    <t>EDISON JOEL SANCHEZ</t>
  </si>
  <si>
    <t>QUITO CALDERON CALLE EL VERGEL Y AVENIDA GALO PLAZA LASSO REF LICORERIA LA HUECA</t>
  </si>
  <si>
    <t>850068693</t>
  </si>
  <si>
    <t>990371524</t>
  </si>
  <si>
    <t>20002983204843</t>
  </si>
  <si>
    <t>EC5466</t>
  </si>
  <si>
    <t>DIGSON PAUL GUARNIZO</t>
  </si>
  <si>
    <t>QUITO CALDERON virgen del carmen y 28 de junio / mz 34 villa 2 / llano grande /quito / conjunto pueblo blanco 2/color ladrillo de 3 pisos /alado de una tienda de 3 pisos</t>
  </si>
  <si>
    <t>1725651168</t>
  </si>
  <si>
    <t>986039623</t>
  </si>
  <si>
    <t>DTH</t>
  </si>
  <si>
    <t>20002989358011</t>
  </si>
  <si>
    <t>FT73637</t>
  </si>
  <si>
    <t>FREDDY GERMAN JARAMILLO</t>
  </si>
  <si>
    <t>QUITO TUMBACO CALLE ROSA ZARATE No: OE3 05 y CALLE NORBERTO SALAZAR/casa de color de fachada blanca de 2 pisos / solo casas</t>
  </si>
  <si>
    <t>1704332442</t>
  </si>
  <si>
    <t>981532331</t>
  </si>
  <si>
    <t>19836</t>
  </si>
  <si>
    <t>86503</t>
  </si>
  <si>
    <t>ANDREA ALBAN</t>
  </si>
  <si>
    <t>SAUCES 3  MZ145 V9. ENTRE +593990579793</t>
  </si>
  <si>
    <t xml:space="preserve">2572996	</t>
  </si>
  <si>
    <t>0967891077</t>
  </si>
  <si>
    <t>19869</t>
  </si>
  <si>
    <t>86501</t>
  </si>
  <si>
    <t>OLGER TENENUELA</t>
  </si>
  <si>
    <t>COOP. VOLUNTAD DE DIOS MZ 676 VILLA 12 676. ENTRE A DOS CUADRAS DE LA ESTACION DE LA 84, ROSALES</t>
  </si>
  <si>
    <t xml:space="preserve">593989910762	</t>
  </si>
  <si>
    <t>593989910762</t>
  </si>
  <si>
    <t>19887</t>
  </si>
  <si>
    <t>86502</t>
  </si>
  <si>
    <t>WENDY GALARZA</t>
  </si>
  <si>
    <t>COLINAS DE LOS CEIBOS AV 7MA SL 526 COLINAS DE PISO/DPTO: PB. ENTRE FRENTE AL PARQUE</t>
  </si>
  <si>
    <t>989976423</t>
  </si>
  <si>
    <t>19914</t>
  </si>
  <si>
    <t>031002004058518</t>
  </si>
  <si>
    <t>MELISSA ORELLANA</t>
  </si>
  <si>
    <t>FRANCISCA DAVILA Y LORENZO PIEDRA 6-12. ENTRE CASA DE DOS PISOS CON PORTON CAFE</t>
  </si>
  <si>
    <t xml:space="preserve">0984341692	</t>
  </si>
  <si>
    <t>098164175</t>
  </si>
  <si>
    <t>19916</t>
  </si>
  <si>
    <t>031002004058925</t>
  </si>
  <si>
    <t>JOHANNA REYES</t>
  </si>
  <si>
    <t>CIUDADELA LAS ACACIAS  CALLE 31 PEATONAL 16 102. ENTRE FRENTE A PETROINDUSTRIAL</t>
  </si>
  <si>
    <t xml:space="preserve">242786940	</t>
  </si>
  <si>
    <t>0992269416</t>
  </si>
  <si>
    <t>19921</t>
  </si>
  <si>
    <t>86504</t>
  </si>
  <si>
    <t>CYNTHIA BAJANA HUILCAPI</t>
  </si>
  <si>
    <t>URBANIZACION LA PERLA ETAPA 4 MZ 46 V 20 46-20. ENTRE AVENIDA NARCISA DE JESUS DETRAS DE NEXUS</t>
  </si>
  <si>
    <t>593990753737</t>
  </si>
  <si>
    <t>19926</t>
  </si>
  <si>
    <t>031002004058953</t>
  </si>
  <si>
    <t>MARIFE MERCHAN</t>
  </si>
  <si>
    <t>CALLE BOLIVAR Y LAURO GUERRERO 53-18. ENTRE FRENTE AL RESTAURANTE %U201CANTOJITOS DE MI TIERRA%U201D, CADA DE DOS PISOS, COLOR GRIS.</t>
  </si>
  <si>
    <t xml:space="preserve">2683009	</t>
  </si>
  <si>
    <t>593967892795</t>
  </si>
  <si>
    <t>19929</t>
  </si>
  <si>
    <t>031002004059002</t>
  </si>
  <si>
    <t>CAMILO BUSTOS</t>
  </si>
  <si>
    <t>IGNASIO LASSO N3451 PISO/DPTO: 2. ENTRE EDF.  COBRA.</t>
  </si>
  <si>
    <t xml:space="preserve">23330482	</t>
  </si>
  <si>
    <t>0999637639</t>
  </si>
  <si>
    <t>19935</t>
  </si>
  <si>
    <t>031002004058590</t>
  </si>
  <si>
    <t>HENRY ASTUDILLO</t>
  </si>
  <si>
    <t>ORDONEZ LASSO Y GUAYACAN, EDIFICIO ASTUDILLO SN PISO/DPTO: 7A. ENTRE FRENTE AL BALCON QUITENO</t>
  </si>
  <si>
    <t xml:space="preserve">593987500379	</t>
  </si>
  <si>
    <t>593984886036</t>
  </si>
  <si>
    <t>19939</t>
  </si>
  <si>
    <t>86507</t>
  </si>
  <si>
    <t>JESUS DAVID MATUTE CEVALLOS</t>
  </si>
  <si>
    <t>URB. NAPOLI, VIA SALITRE MZ 5 V 22. ENTRE ALADO DE URB. VILANOVA</t>
  </si>
  <si>
    <t xml:space="preserve">593999378291	</t>
  </si>
  <si>
    <t>593968787060</t>
  </si>
  <si>
    <t>19946</t>
  </si>
  <si>
    <t>031002004059121</t>
  </si>
  <si>
    <t>MARA FERNANDA ORELLANA SARMIENTO</t>
  </si>
  <si>
    <t>DAVILA CHICA Y VICENTE PENA REYES 00. ENTRE CASA DE 3 PISOS COLOR TERRACOTA</t>
  </si>
  <si>
    <t xml:space="preserve">72258206	</t>
  </si>
  <si>
    <t>0998467394</t>
  </si>
  <si>
    <t>010401</t>
  </si>
  <si>
    <t>19949</t>
  </si>
  <si>
    <t>031002004059097</t>
  </si>
  <si>
    <t>VERONICA LOPEZ</t>
  </si>
  <si>
    <t>FRENTE A CANAS Y PALOS ENTRADA LA CABALLERIZA CASA ESQUINERA COLOR NARANJA Y BLANCO 001. ENTRE 1 PLANTA TIENDA EL PUNTO, LOTIZACION ALBERTO JIMENEZ</t>
  </si>
  <si>
    <t xml:space="preserve">593989209187	</t>
  </si>
  <si>
    <t>593982288153</t>
  </si>
  <si>
    <t>080303</t>
  </si>
  <si>
    <t>19952</t>
  </si>
  <si>
    <t>031002004058610</t>
  </si>
  <si>
    <t>ALICIA CAIZALUISA BARROS</t>
  </si>
  <si>
    <t>AV GENERAL ENRIQUEZ E ILALO SN PISO/DPTO: 4. ENTRE EDIFICIO EGUEZ MUNOZ, TRAS LA PLAZA DEL VALLE. EN PLANTA BAJA SE ENCUENTRA LA HELADERIA BOGATI</t>
  </si>
  <si>
    <t>2866747</t>
  </si>
  <si>
    <t>0995955819</t>
  </si>
  <si>
    <t>19954</t>
  </si>
  <si>
    <t>86506</t>
  </si>
  <si>
    <t>GUILLERMO SANTOS</t>
  </si>
  <si>
    <t>URBANIZACION METROPOLIS 2A MZ 866 VILLA 21 21. ENTRE AVENIDA NARCISA DE JESUS</t>
  </si>
  <si>
    <t xml:space="preserve">593993254097	</t>
  </si>
  <si>
    <t>593993254097</t>
  </si>
  <si>
    <t>CART_22_599</t>
  </si>
  <si>
    <t>031002004059182</t>
  </si>
  <si>
    <t>GEMA ELISETH BRIONES CEDENO</t>
  </si>
  <si>
    <t>REGISTRO MERCANTIL DEL CANTON MANTA - AV. FLAVIO REYES Y AV. 24 CENTRO COMERCIAL MANTA INTERNACIONAL (MANICENTRO)) OFICINA 40</t>
  </si>
  <si>
    <t xml:space="preserve">52623050	</t>
  </si>
  <si>
    <t>0984790789</t>
  </si>
  <si>
    <t>CART_22_600</t>
  </si>
  <si>
    <t>031002004058627</t>
  </si>
  <si>
    <t>ANGGIE FERNANDA MACIAS CEDENO</t>
  </si>
  <si>
    <t>CIUDADELA SI VIVIENDA MANZANA 7 , VILLA 55</t>
  </si>
  <si>
    <t xml:space="preserve">997054891	</t>
  </si>
  <si>
    <t>0997054891</t>
  </si>
  <si>
    <t>CART_22_601</t>
  </si>
  <si>
    <t>031002004059208</t>
  </si>
  <si>
    <t>JOSE EDUARDO CEDENO PICO</t>
  </si>
  <si>
    <t>URBANIZACION BELO HORIZONTE CASA D13</t>
  </si>
  <si>
    <t xml:space="preserve">59399150299	</t>
  </si>
  <si>
    <t>593991502997</t>
  </si>
  <si>
    <t>CART_22_602</t>
  </si>
  <si>
    <t>031002004058648</t>
  </si>
  <si>
    <t>CARLINA RUBI ALAVA SANTANA</t>
  </si>
  <si>
    <t>PORTOVIEJO CIUDADELA UNIVERSITARIA TERCERA ETAPA CALLE AUGUSTO MOREIRA Y ALBERTO MOLINA ESQUINA EN EL CONSULTORIO ODONTOLOGICO CARLINA ALAVA REFERENCIA A UNA CUADRA DE LA PAPELERIA MARIA JOSE SN</t>
  </si>
  <si>
    <t xml:space="preserve">52441390	</t>
  </si>
  <si>
    <t>0982313354</t>
  </si>
  <si>
    <t>CART_22_603</t>
  </si>
  <si>
    <t>031002004059244</t>
  </si>
  <si>
    <t>EDIX SOLRZANO</t>
  </si>
  <si>
    <t>A. ENRIQUEZ 165 Y AV. QUEVEDO KM. UNO Y MEDIO 165</t>
  </si>
  <si>
    <t xml:space="preserve">0986483229	</t>
  </si>
  <si>
    <t>0991686185</t>
  </si>
  <si>
    <t>CART_22_604</t>
  </si>
  <si>
    <t>031002004059277</t>
  </si>
  <si>
    <t>VANESSA HERRERA DEL CAMPO</t>
  </si>
  <si>
    <t>MARIANA RODRIGUEZ Y RODRIGO TORRES MZ 23 SL 10 ALADO DEL GYM BETTOS 10</t>
  </si>
  <si>
    <t>5997757007</t>
  </si>
  <si>
    <t>CART_22_605</t>
  </si>
  <si>
    <t>031002004059315</t>
  </si>
  <si>
    <t>ANNY DONOSO TOVAR</t>
  </si>
  <si>
    <t>KM 0.5 VIA MOCACHE-VINCES 1</t>
  </si>
  <si>
    <t xml:space="preserve">52707902	</t>
  </si>
  <si>
    <t>0985768734</t>
  </si>
  <si>
    <t>CART_22_606</t>
  </si>
  <si>
    <t>031002004059395</t>
  </si>
  <si>
    <t>CRISTIAN ENRIQUE PILCO ALLAUCA</t>
  </si>
  <si>
    <t>EUDORO LOOR Y AV REALES TAMARINDOS 47</t>
  </si>
  <si>
    <t xml:space="preserve">0986917822	</t>
  </si>
  <si>
    <t>0984472014</t>
  </si>
  <si>
    <t>CART_22_607</t>
  </si>
  <si>
    <t>031002004059445</t>
  </si>
  <si>
    <t>DAVID CARANGUI</t>
  </si>
  <si>
    <t>ANTONIO JOSE DE SUCRE 3-10 Y SIMON BOLIVAR 3-10</t>
  </si>
  <si>
    <t>593984208339</t>
  </si>
  <si>
    <t>CART_22_608</t>
  </si>
  <si>
    <t>031002004058832</t>
  </si>
  <si>
    <t>JUAN GALLEGOS</t>
  </si>
  <si>
    <t>CALLE RICAURTE Y NOCOLAS COTTO INFANTE SN</t>
  </si>
  <si>
    <t xml:space="preserve">52947182	</t>
  </si>
  <si>
    <t>0992236337</t>
  </si>
  <si>
    <t>CART_22_609</t>
  </si>
  <si>
    <t>031002004058852</t>
  </si>
  <si>
    <t>ANTONELLA SALTOS</t>
  </si>
  <si>
    <t>AV 3 DE JULIO Y CALLE LOS SAUCES 53</t>
  </si>
  <si>
    <t xml:space="preserve">0959790006	</t>
  </si>
  <si>
    <t>99099536028</t>
  </si>
  <si>
    <t>CART_22_610</t>
  </si>
  <si>
    <t>031002004059469</t>
  </si>
  <si>
    <t>JULIO BRAVO GUERRERO</t>
  </si>
  <si>
    <t>MANTA - RA SN</t>
  </si>
  <si>
    <t>0993406265</t>
  </si>
  <si>
    <t>CART_22_613</t>
  </si>
  <si>
    <t>031002004058549</t>
  </si>
  <si>
    <t>LAURA GEMA MENDOZA CEDEO</t>
  </si>
  <si>
    <t>AVENIDA CARLOS ALBERTO ARAY Y SEBASTIAN CEDENO 002</t>
  </si>
  <si>
    <t xml:space="preserve">52697950	</t>
  </si>
  <si>
    <t>0982456718</t>
  </si>
  <si>
    <t>CART_22_625</t>
  </si>
  <si>
    <t>031002004059135</t>
  </si>
  <si>
    <t>TITO ARTURO BALDA MACIAS</t>
  </si>
  <si>
    <t>CALLE ROBLES ENTRE REALES TAMARINDO Y CHILE AL FRENTE DE SKODAZO 0</t>
  </si>
  <si>
    <t>DHL_22_198</t>
  </si>
  <si>
    <t>DHL_22_199</t>
  </si>
  <si>
    <t>375659</t>
  </si>
  <si>
    <t>TF86556</t>
  </si>
  <si>
    <t xml:space="preserve">Celso Armijos_BANCO GUAYAQUIL S A </t>
  </si>
  <si>
    <t>PICHINHCA Y P ICAZA ENTREGAR EN RECEPCION SI NO SE ENCUENTRA EL GESTOR</t>
  </si>
  <si>
    <t>0994793283</t>
  </si>
  <si>
    <t>375661</t>
  </si>
  <si>
    <t>TF86536</t>
  </si>
  <si>
    <t xml:space="preserve">Nataly Aguirre_ ALMACENES FIGUEROA S A FIGUESA </t>
  </si>
  <si>
    <t xml:space="preserve"> CORONEL 626 Y BRASIL ESQUINA EDIFICIO DE 3 PISOS GUAYAQUIL GUAYAQUIL GUAYAS REGION COSTA Ecuador </t>
  </si>
  <si>
    <t>0992499176001</t>
  </si>
  <si>
    <t>986072121</t>
  </si>
  <si>
    <t>375662</t>
  </si>
  <si>
    <t>031080000375662</t>
  </si>
  <si>
    <t>SANDRA LEONELA ARIAS ESMERALDA_SANDRA LEONELA ARIAS ESMERALDA</t>
  </si>
  <si>
    <t>Santo Domingo de los Tsachila Av Tsachila y Abraham Calazacon en el comando de policia como referencia frente al cementerio general</t>
  </si>
  <si>
    <t>0804488062001</t>
  </si>
  <si>
    <t>0968847928/0968847928</t>
  </si>
  <si>
    <t>375663</t>
  </si>
  <si>
    <t>TF86557</t>
  </si>
  <si>
    <t xml:space="preserve">Ricardo Gonzalez_PLUPROXSA S A </t>
  </si>
  <si>
    <t>Mapasingue Oeste Av Octava entre la Tercera y Cuarta Mz 7 Solar 1 Bodega color gris y turquesa diagonal a farmacia Keyla</t>
  </si>
  <si>
    <t>0992813814001</t>
  </si>
  <si>
    <t>0939433812</t>
  </si>
  <si>
    <t>375673</t>
  </si>
  <si>
    <t>TF86537</t>
  </si>
  <si>
    <t>ERIC MERCADO O PEDRO ILLESCAS_JOSE FELIPE NAVARRETE RIZZO</t>
  </si>
  <si>
    <t>0916929748001</t>
  </si>
  <si>
    <t>375675</t>
  </si>
  <si>
    <t>FT73609</t>
  </si>
  <si>
    <t>JOSE ANDRES MORALES FLORES_JOSE ANDRES MORALES FLORES</t>
  </si>
  <si>
    <t>cesar espinoza e476 y guel tras la pasteurizadora ENTREGAR EN VIVERES ALEX CASA DE 2 PISOS COLOR AMARILLO</t>
  </si>
  <si>
    <t>1719884239001</t>
  </si>
  <si>
    <t>0997486306</t>
  </si>
  <si>
    <t>375676</t>
  </si>
  <si>
    <t>FT73614</t>
  </si>
  <si>
    <t>Melany Gualoto_UNITECO CIA LTDA AGENCIA ASESORA PRODUCTORA DE S</t>
  </si>
  <si>
    <t xml:space="preserve"> PICHINCHA QUITO Av Republica del Salvador N3582 Portugal Edificio Twin Tower Pent house </t>
  </si>
  <si>
    <t>1792537452001</t>
  </si>
  <si>
    <t>0995528537</t>
  </si>
  <si>
    <t>375686</t>
  </si>
  <si>
    <t>FT73589</t>
  </si>
  <si>
    <t>JUAN UGALDE_ LOCATIONWORLD S A</t>
  </si>
  <si>
    <t xml:space="preserve">Jose Plaza y Gonzalo Pizarro Urbanizacion Vina del Chiche Lote 8J frente al Colegio Cervantes Tumbaco </t>
  </si>
  <si>
    <t>998117669</t>
  </si>
  <si>
    <t>375687</t>
  </si>
  <si>
    <t>FT73610</t>
  </si>
  <si>
    <t>Sofia Benitez_ASOCIACION SOLIDARISTA PROFUTURO</t>
  </si>
  <si>
    <t>375688</t>
  </si>
  <si>
    <t>IC3606</t>
  </si>
  <si>
    <t xml:space="preserve"> AZUAY CUENCA AV 24 DE MAYO 7 77 Y HERNAN MALO EN LA UNIV DEL AZUAY DEJE EN LA ASOCIACION DE PROFESORES </t>
  </si>
  <si>
    <t>375690</t>
  </si>
  <si>
    <t>031080000375690</t>
  </si>
  <si>
    <t>Roxana Vasurto_SINDICATO UNICO DE OBREROS MUNICIPALES DEL CANTON</t>
  </si>
  <si>
    <t xml:space="preserve"> Calle bolivar y primero de mayo esquina Tosagua manabi Calle bolivar y primero de mayo esquina Tosagua manabi TOSAGUA TOSAGUA MANABI REGION COSTA Ecuador </t>
  </si>
  <si>
    <t>375691</t>
  </si>
  <si>
    <t>FT73581</t>
  </si>
  <si>
    <t xml:space="preserve">Patricia Cevallos Gordon y Karen MuNoz_PRODUCTORA AVICOLA CEVALLOS PROAVICEA CIA LTDA </t>
  </si>
  <si>
    <t xml:space="preserve"> Parroquia Ascazubi Ascazubi panamericana E 35 y calle Tiwintza referencia 3 km al norte parroquia el Quinche </t>
  </si>
  <si>
    <t>1792046912001</t>
  </si>
  <si>
    <t>0984897327</t>
  </si>
  <si>
    <t>375693</t>
  </si>
  <si>
    <t>031080000375693</t>
  </si>
  <si>
    <t>VICTOR RENE CAPELO BERRU_VICTOR RENE CAPELO BERRU</t>
  </si>
  <si>
    <t>SANTO DOMINGO DE LOS TSaCHILAS KM 13 VIA QUININDE ENTRADA A LA COLONIA VELASCO IBARRA JACINTO NUEVA ESPERANZA CASA DE 1 PISO COLOR VERDE FRENTE A UNA CANCHA Y JUNTO A UNA IGLESIA COMUNICARSE CON EL SR</t>
  </si>
  <si>
    <t>1755627674001</t>
  </si>
  <si>
    <t>0969990874</t>
  </si>
  <si>
    <t>375696</t>
  </si>
  <si>
    <t>TF86545</t>
  </si>
  <si>
    <t xml:space="preserve"> GUAYAS GUAYAQUIL Av Carlos Julio Arosemena puerta 3 Centro Comercial Alban Borja Global Consult mezannine local 40 </t>
  </si>
  <si>
    <t>997489848</t>
  </si>
  <si>
    <t>375699</t>
  </si>
  <si>
    <t>FT73615</t>
  </si>
  <si>
    <t>JORGE VICENTE TORRES SAMANIEGO_JORGE VICENTE TORRES SAMANIEGO</t>
  </si>
  <si>
    <t xml:space="preserve"> 6 de diciembre N16 224 y Patria en la Casa de la Cultura Ecuatoriana en la Direccion de Talento Humano REFERENCIA EN LA CASA DE LA CULTURA </t>
  </si>
  <si>
    <t>1104049935001</t>
  </si>
  <si>
    <t>0996459124</t>
  </si>
  <si>
    <t>375700</t>
  </si>
  <si>
    <t>TF86531</t>
  </si>
  <si>
    <t>ISAAC DUVAL VILLAMAR GARCIA_ISAAC DUVAL VILLAMAR GARCIA</t>
  </si>
  <si>
    <t xml:space="preserve"> COLINAS DE LA ALBORADA MZ 684 SOLAR 3 REFERENCIA A LADO DE SAMANES 7 </t>
  </si>
  <si>
    <t>0913607636001</t>
  </si>
  <si>
    <t>0996487106</t>
  </si>
  <si>
    <t>375701</t>
  </si>
  <si>
    <t>FT73586</t>
  </si>
  <si>
    <t>Rocio Arboleda_ASOCIACION DE GENERALES Y ALMIRANTES DE LAS FUERZA</t>
  </si>
  <si>
    <t>Diego de Almagro No 29 25 y Pradera</t>
  </si>
  <si>
    <t>1791345304001</t>
  </si>
  <si>
    <t>0999002782</t>
  </si>
  <si>
    <t>375702</t>
  </si>
  <si>
    <t>TF86533</t>
  </si>
  <si>
    <t>MIGUEL ANGEL GANCHOZO ZAMBRANO_MIGUEL ANGEL GANCHOZO ZAMBRANO</t>
  </si>
  <si>
    <t xml:space="preserve"> URBANIZACION LA JOYA REFERENCIA ETAPA CUARZO MZ 8 SOLAR 28 </t>
  </si>
  <si>
    <t>0918095480001</t>
  </si>
  <si>
    <t>0988781858</t>
  </si>
  <si>
    <t>375703</t>
  </si>
  <si>
    <t>FT73616</t>
  </si>
  <si>
    <t>JANINA ALEJANDRA ARIAS ALMENDARIS_JANINA ALEJANDRA ARIAS ALMENDARIS</t>
  </si>
  <si>
    <t xml:space="preserve"> MANOZCA Y FRANCISCO CRUZ MIRANDA CONJUNTO EL BALCON BLOQUE E DEPARTAMENTO 2 REFERENCIA HELADERIA HEYDI </t>
  </si>
  <si>
    <t>1713951455001</t>
  </si>
  <si>
    <t>0998139683</t>
  </si>
  <si>
    <t>375707</t>
  </si>
  <si>
    <t>FT73613</t>
  </si>
  <si>
    <t>DIEGO ONATE_ASESORIA Y CONTROL SA</t>
  </si>
  <si>
    <t xml:space="preserve"> PICHINCHA QUITO Av Gonzalez Suarez N27 317 San Ignacio EDIFICIO DELTA </t>
  </si>
  <si>
    <t>1792765617001</t>
  </si>
  <si>
    <t>375715</t>
  </si>
  <si>
    <t>031080000375715</t>
  </si>
  <si>
    <t>JUANITO ALEXANDER NAGUA_JUANITO ALEXANDER NAGUA</t>
  </si>
  <si>
    <t xml:space="preserve">NICARAGUA 15 44 Y PARAGUAY CASA DE DOS PISOS CREMITA OSCURO </t>
  </si>
  <si>
    <t>1103149652001</t>
  </si>
  <si>
    <t>0997675638</t>
  </si>
  <si>
    <t>375718</t>
  </si>
  <si>
    <t>FT73619</t>
  </si>
  <si>
    <t>ALISON PATRICIA CAMPOS PARRA O GIOVANNI LUNA_SERVICIOS PETROLEROS OIL FIELO EQUIPMENT ECUADOR S A S</t>
  </si>
  <si>
    <t>PICHINCHA QUITO SECTOR LA QUINTANA CALLE C E15 Y PEDRO GERRERO AL LADO DE ESDIOMATIC</t>
  </si>
  <si>
    <t>2290352080001</t>
  </si>
  <si>
    <t>0958749491</t>
  </si>
  <si>
    <t>375719</t>
  </si>
  <si>
    <t>TF86548</t>
  </si>
  <si>
    <t>MACIAS ALONSO WASHINGTON EFREN_MACIAS ALONSO WASHINGTON EFREN</t>
  </si>
  <si>
    <t>Guayaquil Floresta 1 Mz 31 Vll 22 Calle principal Roberto Serrano Calle secundaria Av 10 SE CASA DE UN PISO DE CERAMICA LLAMAR UNA HORA ANTES DE LA ENTRGA</t>
  </si>
  <si>
    <t>0955164629001</t>
  </si>
  <si>
    <t>0967733352</t>
  </si>
  <si>
    <t>375720</t>
  </si>
  <si>
    <t>TF86552</t>
  </si>
  <si>
    <t>PATRICIA ELIZABETH IDUARTE CHAVEZ O CHRISTIAN JIMENEZ_PATRICIA ELIZABETH IDUARTE CHAVEZ</t>
  </si>
  <si>
    <t>EDIFICIO NOBIS FRENTE AL MALL DEL SOL PISO 3 OFICINA 301 302</t>
  </si>
  <si>
    <t>0918839507001</t>
  </si>
  <si>
    <t>0994417441</t>
  </si>
  <si>
    <t>375721</t>
  </si>
  <si>
    <t>031080000375721</t>
  </si>
  <si>
    <t xml:space="preserve">CRISTIAN MARINO CAMACHO GAIBOR_ELECTROPUPPETS S A </t>
  </si>
  <si>
    <t>RETIRO AGENCIA TRAMACO AV AMAZONAS N34 177 Y AV NACIONES UNIDAS C C UNICORNIO LOCAL 315</t>
  </si>
  <si>
    <t>1792586534001</t>
  </si>
  <si>
    <t>0995077093</t>
  </si>
  <si>
    <t>375723</t>
  </si>
  <si>
    <t>TF86547</t>
  </si>
  <si>
    <t xml:space="preserve">Delia Echanique_ECHANIQUETECH S A </t>
  </si>
  <si>
    <t>URDESA CENTRAL AV VICTOR EMILIO ESTRADA CENTRO COMERCIAL PLAZA TRIANGULO LOCAL 124</t>
  </si>
  <si>
    <t>0993235156001</t>
  </si>
  <si>
    <t>0984654375</t>
  </si>
  <si>
    <t>375725</t>
  </si>
  <si>
    <t>FT73587</t>
  </si>
  <si>
    <t>Maria Silene Olmedo Aguilera_AVIOANDES S A</t>
  </si>
  <si>
    <t>Cumbaya Calle del Establo y Calle C Torre 2 Site Center Oficina 307</t>
  </si>
  <si>
    <t>1792115213001</t>
  </si>
  <si>
    <t>0992249228</t>
  </si>
  <si>
    <t>375728</t>
  </si>
  <si>
    <t>031080000375728</t>
  </si>
  <si>
    <t xml:space="preserve">NESTOR ORTIZ_QUIFATEX S A </t>
  </si>
  <si>
    <t>Barrio Los Laureles Calle H entre Pichincha y 20 de junio Diagonal al coliseo cubierto</t>
  </si>
  <si>
    <t>0999445034</t>
  </si>
  <si>
    <t>375605</t>
  </si>
  <si>
    <t>TS7676</t>
  </si>
  <si>
    <t>Andrea Lascano_CONSORCIO DEL PICHINCHA S A CONDELPI</t>
  </si>
  <si>
    <t xml:space="preserve"> Av Gonzalez Suarez N32 346 y CoruNa</t>
  </si>
  <si>
    <t>1791287835001</t>
  </si>
  <si>
    <t>23934520 / 1002/ 0962989697</t>
  </si>
  <si>
    <t>375627</t>
  </si>
  <si>
    <t>EC5456</t>
  </si>
  <si>
    <t>375646</t>
  </si>
  <si>
    <t>EC5461</t>
  </si>
  <si>
    <t>375648</t>
  </si>
  <si>
    <t>TS7671</t>
  </si>
  <si>
    <t>OMAR AMBATO_GLOBALPLAN SA</t>
  </si>
  <si>
    <t>COLON 1794 Y AV 10 DE AGOSTO EDIF CFC 5TO PISO OFICINAS ECOILPET QUITO PICHINCHA</t>
  </si>
  <si>
    <t>996016762</t>
  </si>
  <si>
    <t>375657</t>
  </si>
  <si>
    <t>TS7675</t>
  </si>
  <si>
    <t>CRISTINA PAVON_VILLAVICENCIO ASENCIO BRYAN FERNANDO</t>
  </si>
  <si>
    <t>AV TORIBIO MONTES Y DANIEL HIDALGO N27 07</t>
  </si>
  <si>
    <t>0706512159001</t>
  </si>
  <si>
    <t>375674</t>
  </si>
  <si>
    <t>EC5455</t>
  </si>
  <si>
    <t xml:space="preserve">CORRALES PAUCAR LUIS ANIBAL_COOPERATIVA DE AHORRO Y CREDITO POLITECNICA LTDA </t>
  </si>
  <si>
    <t>SECTOR EL ROSARIO CALLE GUALAQUIZA OE4 27 Y AV DE LA PRENSA</t>
  </si>
  <si>
    <t>984248779</t>
  </si>
  <si>
    <t>375683</t>
  </si>
  <si>
    <t>TS7672</t>
  </si>
  <si>
    <t xml:space="preserve">Roxana Orejuela_KYRIOS CONSULTING INTEGRADORES TECNOLOGICOS KYRIOSCONS S A </t>
  </si>
  <si>
    <t>Inglaterra y Mariana de Jesus torres Carre dep 103</t>
  </si>
  <si>
    <t>1792705274001</t>
  </si>
  <si>
    <t>0984156074</t>
  </si>
  <si>
    <t>375684</t>
  </si>
  <si>
    <t>TS7677</t>
  </si>
  <si>
    <t>martha barriga_COOPERATIVA DE AHORRO Y CREDITO UNIVERSIDAD CATOLICA DEL ECUADOR</t>
  </si>
  <si>
    <t xml:space="preserve">Francisco Salazar E14 125 y Mallorca </t>
  </si>
  <si>
    <t>0984059163</t>
  </si>
  <si>
    <t>375685</t>
  </si>
  <si>
    <t>TS7673</t>
  </si>
  <si>
    <t>MARIA FERNANDA TORRES_HOTEL COLON INTERNACIONAL CA</t>
  </si>
  <si>
    <t>AMAZONAS Y PATRIA ESQ Hotel Hilton Colon Pichincha Quito</t>
  </si>
  <si>
    <t>1790033287001</t>
  </si>
  <si>
    <t>0999703540</t>
  </si>
  <si>
    <t>375689</t>
  </si>
  <si>
    <t>TS7674</t>
  </si>
  <si>
    <t>DANIEL DONOSO_MATHEO JULIAN RUBIO VARGAS</t>
  </si>
  <si>
    <t>1722660535001</t>
  </si>
  <si>
    <t>375694</t>
  </si>
  <si>
    <t>EC5454</t>
  </si>
  <si>
    <t>IVAN RAMIRO USHINA ATIENCIA CAMILA ALEJANDRA USHINA RIERA ci 1724474976_IVAN RAMIRO USHINA ATIENCIA</t>
  </si>
  <si>
    <t>PICHINCHA COCHAPAMBA NORTE EL BOSQUE LA INDUSTRIAL OE971 EUCALIPTOS CASA DE DOS PISOS PORTON VERDE GRANDE FRENTE A TIENDA COLOR BLANCO</t>
  </si>
  <si>
    <t>1710453869001</t>
  </si>
  <si>
    <t>0987894742</t>
  </si>
  <si>
    <t>375695</t>
  </si>
  <si>
    <t>EC5453</t>
  </si>
  <si>
    <t>375704</t>
  </si>
  <si>
    <t>EC5460</t>
  </si>
  <si>
    <t xml:space="preserve">Elizabeth Cueva_AUTOMOTORES CONTINENTAL S A </t>
  </si>
  <si>
    <t>Sector del labrador Av 10 de Agosto N45 266 y Amazonas</t>
  </si>
  <si>
    <t>1790009289001</t>
  </si>
  <si>
    <t>0987007268</t>
  </si>
  <si>
    <t>375708</t>
  </si>
  <si>
    <t>EC5463</t>
  </si>
  <si>
    <t>375712</t>
  </si>
  <si>
    <t>EC5459</t>
  </si>
  <si>
    <t>ADRIANA SAMAY MENESES MASSUH_TECNISEGUROS S A AGENCIA ASESORA PRODUCTORA DE SE</t>
  </si>
  <si>
    <t>Leon de Febres Cordero N56 170 y Capitan Yepez ATras Colegio Aeronautico</t>
  </si>
  <si>
    <t>0983932213</t>
  </si>
  <si>
    <t>375713</t>
  </si>
  <si>
    <t>EC5458</t>
  </si>
  <si>
    <t>SAUL MOLINA BENALCAZAR_TECNISEGUROS S A AGENCIA ASESORA PRODUCTORA DE SE</t>
  </si>
  <si>
    <t>De las Buganvillas N45 129 y De las Higueras 170507 Quito OFINAS DE TECNISEGUROS</t>
  </si>
  <si>
    <t>0983107176</t>
  </si>
  <si>
    <t>375714</t>
  </si>
  <si>
    <t>EC5457</t>
  </si>
  <si>
    <t>ANDRES MORA_CASABACA S A</t>
  </si>
  <si>
    <t>Av Granados y Gonzalo Baca Toyota Casabaca agencia Granados AGENCIA CASABACA</t>
  </si>
  <si>
    <t>1790009459001</t>
  </si>
  <si>
    <t>0987701958</t>
  </si>
  <si>
    <t>375716</t>
  </si>
  <si>
    <t>TS7678</t>
  </si>
  <si>
    <t xml:space="preserve">Sandra Karina Ayala Valencia_CALLSITE9 S A S </t>
  </si>
  <si>
    <t>Av Republica E3 32 y Azuay Edificio Mejia planta baja</t>
  </si>
  <si>
    <t>1793167772001</t>
  </si>
  <si>
    <t>0963036830</t>
  </si>
  <si>
    <t>375726</t>
  </si>
  <si>
    <t>EC5462</t>
  </si>
  <si>
    <t xml:space="preserve">MELVIN SAENZ_QUIFATEX S A </t>
  </si>
  <si>
    <t>AV SIMON BOLIVAR Y VIA A NAYON ECOPARK TORRE 3 MOVISTAR</t>
  </si>
  <si>
    <t>375625</t>
  </si>
  <si>
    <t>031080000375625</t>
  </si>
  <si>
    <t>GABRIELA LIZBETH ZHUNAULA CASTILLO_GABRIELA LIZBETH ZHUNAULA CASTILLO</t>
  </si>
  <si>
    <t>CHAGUARPAMBA Y GOBERNACION DE MAINAS CASA DE 3 PISOS JUNTO A UN CONCESIONARIO 156 47</t>
  </si>
  <si>
    <t>0106520737001</t>
  </si>
  <si>
    <t>0992993170/0979319926</t>
  </si>
  <si>
    <t>375626</t>
  </si>
  <si>
    <t>FT73612</t>
  </si>
  <si>
    <t>ROMEL EFREN LLUMIQUINGA SUNTAXI_ROMEL EFREN LLUMIQUINGA SUNTAXI</t>
  </si>
  <si>
    <t>Valle de los chillos barrio santa Isabel av huancavilca e inca roca casa esquinera blanca 2 pisos n27</t>
  </si>
  <si>
    <t>0986469158/0986469158</t>
  </si>
  <si>
    <t>375628</t>
  </si>
  <si>
    <t>TF86540</t>
  </si>
  <si>
    <t>Sara Vallejo_GAVIRIA Y GAVIRIA AGENTES NACIONALES DE ADUANA S A</t>
  </si>
  <si>
    <t>Ave 9 de Octubre Edif Induauto 806 Ave Quito 806 y 9 de Octubre piso 19 Oficina 1</t>
  </si>
  <si>
    <t>0992416114001</t>
  </si>
  <si>
    <t>0991930131</t>
  </si>
  <si>
    <t>375629</t>
  </si>
  <si>
    <t>FT73582</t>
  </si>
  <si>
    <t xml:space="preserve">Myriam de Troya_ISEYCO C A </t>
  </si>
  <si>
    <t>10 de Agosto N37 288 y Jose Villalengua Quito Ecuador</t>
  </si>
  <si>
    <t>1790410048001</t>
  </si>
  <si>
    <t>998018000</t>
  </si>
  <si>
    <t>375630</t>
  </si>
  <si>
    <t>TF86546</t>
  </si>
  <si>
    <t>Tatiana Tapia_INSTITUTO SUPERIOR TECNOLOGICO BOLIVARIANO DE TECN</t>
  </si>
  <si>
    <t>Victor Manuel Rendon 236 y Pedro Carbo Esquina</t>
  </si>
  <si>
    <t>0992180021001</t>
  </si>
  <si>
    <t>375638</t>
  </si>
  <si>
    <t>TF86542</t>
  </si>
  <si>
    <t>Jenifer Mogrovejo_LUBRICANTES Y LACAS C LTDA LUBRILACA</t>
  </si>
  <si>
    <t>AV JUAN TANCA MARENGO KM 4 5 S N DOS CUADRAS ATRaS DE LA COCA COLA EDIFICIO LUBRILACA</t>
  </si>
  <si>
    <t>0990133174001</t>
  </si>
  <si>
    <t>984361656</t>
  </si>
  <si>
    <t>375639</t>
  </si>
  <si>
    <t>031080000375639</t>
  </si>
  <si>
    <t>ALEX MOLINA_JOSHUA FERNANDO RAMOS GUEVARA</t>
  </si>
  <si>
    <t>BAQUERIZO MORENO Y LOS CHASQUIS CASA DE 2 P BEIGEJUNTO A LAVANDERIAS MARITERE</t>
  </si>
  <si>
    <t>1803993623001</t>
  </si>
  <si>
    <t>375640</t>
  </si>
  <si>
    <t>FT73611</t>
  </si>
  <si>
    <t>JULIA ROJAS O EUFEMIA ROJAS_MANUEL ROJAS QUILUMBA</t>
  </si>
  <si>
    <t>ANTONIO ELISARDO Y VALPARAiSO POR LA ALAMEDA DE LA CRUZ ROJA COMO QUIEN SUBE A LA ITCHIMBiA ES LA uNICA CASA QUE TIENE DOS aRBOLES ENORMES DE PINO VELA CONTACTOS 0997020622 0982550539</t>
  </si>
  <si>
    <t>1713372850001</t>
  </si>
  <si>
    <t>0997020622</t>
  </si>
  <si>
    <t>375643</t>
  </si>
  <si>
    <t>TF86534</t>
  </si>
  <si>
    <t>Av Narcisa de Jesus km 2 dentro de los predios de Interagua a la altura del inicio del puente que une Sauces con Samborondon Guayaquil</t>
  </si>
  <si>
    <t>375644</t>
  </si>
  <si>
    <t>031080000375644</t>
  </si>
  <si>
    <t>MEDINA URGILES MIRIAN ALMITA_MEDINA URGILES MIRIAN ALMITA</t>
  </si>
  <si>
    <t>YANTZAZA calles 12 de febrero y zamora Casa de 4 pisos color crema y color ladrillo al lado del restaurante chorigol</t>
  </si>
  <si>
    <t>1900214626001</t>
  </si>
  <si>
    <t>0993754817</t>
  </si>
  <si>
    <t>375645</t>
  </si>
  <si>
    <t>IC3612</t>
  </si>
  <si>
    <t>FERNANDO VALENCIA_ASOCIACION DE TRABAJADORES DE ERCO</t>
  </si>
  <si>
    <t xml:space="preserve"> AZUAY CUENCA Panamericana norte Km 2 8 S N parque industrial ERCO </t>
  </si>
  <si>
    <t>0190341194001</t>
  </si>
  <si>
    <t>995140681</t>
  </si>
  <si>
    <t>375647</t>
  </si>
  <si>
    <t>TF86538</t>
  </si>
  <si>
    <t>KAREN ZULAY CARDENAS CARRASCO_KAREN ZULAY CARDENAS CARRASCO</t>
  </si>
  <si>
    <t>SAMBORONDON KM 4 4 VIA SAMBORONDON LA PUNTILLA EDIFICIO XIMA PISO 5 OFICINA 501 REF JUNTO HOSPITAL CLINICA KENNEDY SAMBORONDON</t>
  </si>
  <si>
    <t>0929741254001</t>
  </si>
  <si>
    <t>0995523317</t>
  </si>
  <si>
    <t>375655</t>
  </si>
  <si>
    <t>031080000375655</t>
  </si>
  <si>
    <t xml:space="preserve">Jordan Wolsey_OCEANOAZUL CONSTRUCTION S A S </t>
  </si>
  <si>
    <t xml:space="preserve">Urbanizacion Horizonte Azul Via Manta Jaramijo Frente a la FAE </t>
  </si>
  <si>
    <t>1391932089001</t>
  </si>
  <si>
    <t>0998511875</t>
  </si>
  <si>
    <t>375656</t>
  </si>
  <si>
    <t>TF86544</t>
  </si>
  <si>
    <t xml:space="preserve">Celso Armijos Caicedo_BANCO GUAYAQUIL S A </t>
  </si>
  <si>
    <t xml:space="preserve"> GUAYAS GUAYAQUIL Pichincha P Icaza Matriz Banco Guayaquil Matriz Banco Guayaquil </t>
  </si>
  <si>
    <t>375658</t>
  </si>
  <si>
    <t>TF86535</t>
  </si>
  <si>
    <t>Marjorie Chamba SHIRMA MANJARREZ_COMITE DE EMPRESA DE LOS TRABAJADORES DE CONTECON</t>
  </si>
  <si>
    <t xml:space="preserve"> GUAYAS GUAYAQUIL Av 25 e julio diagonal a la primax Complejo de Ingenieros civiles del Guayas referencia pared y porton naranja Lunes a viernes Horario 9 30 a 17 30 </t>
  </si>
  <si>
    <t>9588993750998597191</t>
  </si>
  <si>
    <t>4668024</t>
  </si>
  <si>
    <t>031080004668024</t>
  </si>
  <si>
    <t>DANIEL OTTO ALVARADO CAPUTTI</t>
  </si>
  <si>
    <t>PORTOVIEJO AV ALAJUELA SN CALLE GARCIA MORENO</t>
  </si>
  <si>
    <t>0927592998</t>
  </si>
  <si>
    <t>0994861303</t>
  </si>
  <si>
    <t>LTE XIAOMI REDMI NOTE 11S AZUL: 1 und - sn. 865954061879385 SECTOR CENTRO FRENTE AL MERCADO CENTRAL NRO 1 ENTREGA EN EL LOCAL DISTRICEL</t>
  </si>
  <si>
    <t>4668050</t>
  </si>
  <si>
    <t>FT73583</t>
  </si>
  <si>
    <t>CRISTHIAN CAMILO ESCUDERO OSORIO</t>
  </si>
  <si>
    <t>CALDERON   CALLE CARLOS MANTILLA   OE7 588 CALLE  CAPITAN GIOVANNI CALLES</t>
  </si>
  <si>
    <t>1754560819</t>
  </si>
  <si>
    <t>0995135725</t>
  </si>
  <si>
    <t>LTE XIAOMI REDMI NOTE 11S NEGRO: 1 und - sn. 863837059758228 SECTOR SAN LUIS DIAGONAL A LA IGLESIA DE SAN LUIS EN EL CONJUNTO SANTONIO 2 CASA 9</t>
  </si>
  <si>
    <t>4668096</t>
  </si>
  <si>
    <t>TF86543</t>
  </si>
  <si>
    <t>MARGORET KIMBERLYN CAJAS CHAVEZ</t>
  </si>
  <si>
    <t>GARCIA MORENO AV JOSE DE ANTEPARA 3424 CALLE VENEZUELA</t>
  </si>
  <si>
    <t>0950668665</t>
  </si>
  <si>
    <t>0984770979</t>
  </si>
  <si>
    <t>LTE XIAOMI REDMI NOTE 11S NEGRO: 1 und - sn. 865954062566809 ES UNA CASA EQUINERA COLOR BEIGE CON VERDE EN PLANTA BAJA HAY UNA TIENDA LLAMAR A LA TITULAR ENTREGA DESDE LAS 14H00</t>
  </si>
  <si>
    <t>4668360</t>
  </si>
  <si>
    <t>031080004668360</t>
  </si>
  <si>
    <t>CHAVEZ FIGUEROA SANDY YAZMANY</t>
  </si>
  <si>
    <t>0920597887</t>
  </si>
  <si>
    <t>0968994882</t>
  </si>
  <si>
    <t>LTE TCL 20 SE NEGRO: 1 und - sn. 356932920354945 EL CLIENTE ES COMERCIANTE NO TIENE UNA DIRECCION FIJA</t>
  </si>
  <si>
    <t>4668615</t>
  </si>
  <si>
    <t>TF86558</t>
  </si>
  <si>
    <t>VITERI SOSA SANDRO FABRICIO</t>
  </si>
  <si>
    <t>CARBO CONCEPCION CALLE DR VICTOR MANUEL RENDON 845 Y AV RUMICHACA</t>
  </si>
  <si>
    <t>0913317491</t>
  </si>
  <si>
    <t>0982072625</t>
  </si>
  <si>
    <t>LTE HONOR X8 AZUL: 1 und - sn. 864331060911892 / HALFSIM MOVISTAR: 1 und - sn. 8959300520560302914 DIAGONAL A ALMACENES GALLARDO EN EDIF DE 4PISOS EN 3ER PISO</t>
  </si>
  <si>
    <t>4668072</t>
  </si>
  <si>
    <t>031080004668072</t>
  </si>
  <si>
    <t>PAREJA VILLALVA RAYMOND EDWIN</t>
  </si>
  <si>
    <t>CHONGON   KM 10 Y MEDIO VIA A LA COSTA  SN AV 63 S O</t>
  </si>
  <si>
    <t>0913095063</t>
  </si>
  <si>
    <t>0981140609</t>
  </si>
  <si>
    <t>LTE MOTO G60S AZUL: 1 und - sn. 354911551727399 SECTOR VIA A LA COSTA JUNTO A PUERTO AZUL FRENTE AL PRIMER RETORNO ENTREGAR A ECUAIRE ANUNCIARSE EN LA GARITA DEL GUARDIA</t>
  </si>
  <si>
    <t>4663973</t>
  </si>
  <si>
    <t>TF86559</t>
  </si>
  <si>
    <t>NERLY NOHELY ZAMBRANO ZAMBRANO</t>
  </si>
  <si>
    <t>BOLIVAR CALLE OLMEDO  SN  Y CHIMBORAZO</t>
  </si>
  <si>
    <t>0953881711</t>
  </si>
  <si>
    <t>0963147214</t>
  </si>
  <si>
    <t>0961775468</t>
  </si>
  <si>
    <t>LTE MOTO G60S AZUL: 1 und - sn. 354911551722499 EN EL TIA DE LA BAHIA</t>
  </si>
  <si>
    <t>4664206</t>
  </si>
  <si>
    <t>TF86541</t>
  </si>
  <si>
    <t>JORDY ALEXANDER QUEZADA VERDEZOTO</t>
  </si>
  <si>
    <t>TARQUI CALLE  2DA PEAT 2A NE  SN  Y 5TA PEATONAL 14A NE</t>
  </si>
  <si>
    <t>1726049438</t>
  </si>
  <si>
    <t>0961535035</t>
  </si>
  <si>
    <t>LTE SAMSUNG S22 5G ULTRA VERDE: 1 und - sn. 351338912737375 / HALFSIM MOVISTAR: 1 und - sn. 8959300120521877250 GARZOTA CDLA SIMON BOLIVAR  FRENTE A COMIDAS TIPICAS COLOMBIANAS ENTREGA EN EDF MARRON</t>
  </si>
  <si>
    <t>4664411</t>
  </si>
  <si>
    <t>IC3608</t>
  </si>
  <si>
    <t>KEVIN SEBASTIAN ZHANAY AVILA</t>
  </si>
  <si>
    <t>0150505014</t>
  </si>
  <si>
    <t>0995392422</t>
  </si>
  <si>
    <t>HALFSIM MOVISTAR: 1 und - sn. 8959300520560304472</t>
  </si>
  <si>
    <t>4664607</t>
  </si>
  <si>
    <t>031080004664607</t>
  </si>
  <si>
    <t>ARAGUNDI FERNANDEZ JONATHAN VICENTE</t>
  </si>
  <si>
    <t>ELOY ALFARO CALLE 323 SN ENTRE CALLE 216 Y CALLE 217</t>
  </si>
  <si>
    <t>1315331460</t>
  </si>
  <si>
    <t>0998351415</t>
  </si>
  <si>
    <t>LTE SAMSUNG A03 NEGRO: 1 und - sn. 351084952260353 SECTOR AMAZONAS ESTA A 2 CUADRAS DE LA CACHA AMAZONAS ES UNA CASA TIPO MIDUVI 1 PISO COLOR NARANJA CON MELON S1 ENVIADO AO</t>
  </si>
  <si>
    <t>4664895</t>
  </si>
  <si>
    <t>031080004664895</t>
  </si>
  <si>
    <t>ANA FERNANDA MERA LOOR</t>
  </si>
  <si>
    <t>1351364219</t>
  </si>
  <si>
    <t>0989921983</t>
  </si>
  <si>
    <t>LTE XIAOMI REDMI NOTE 11 AZUL: 1 und - sn. 869113065934268 / HALFSIM MOVISTAR: 1 und - sn. 8959300520560304324 S1 ENVIADO GV</t>
  </si>
  <si>
    <t>4664910</t>
  </si>
  <si>
    <t>031080004664910</t>
  </si>
  <si>
    <t>JORGE LUIS LOOR PALMA</t>
  </si>
  <si>
    <t>24 DE MAYO CALLE AV CARLOS JULIO AROSEMENA SN Y 44</t>
  </si>
  <si>
    <t>0921496980</t>
  </si>
  <si>
    <t>0967484573</t>
  </si>
  <si>
    <t>HALFSIM MOVISTAR: 1 und - sn. 8959300520560301031 EN UNIVERSIDAD TECNICA ESTATAL DE QUEVEDO ES GUARDIA AREA DELTA 10 REF A LADO DE COLEGIO NACIONAL QUEVEDO</t>
  </si>
  <si>
    <t>4665336</t>
  </si>
  <si>
    <t>FT73618</t>
  </si>
  <si>
    <t>ELSA MERCEDES ACOSTA VEGA</t>
  </si>
  <si>
    <t>GUAMANI CALLE ISLAS MALVINAS  SN  Y E1 G</t>
  </si>
  <si>
    <t>0502250806</t>
  </si>
  <si>
    <t>0988018074</t>
  </si>
  <si>
    <t>0991900359</t>
  </si>
  <si>
    <t>HALFSIM MOVISTAR: 1 und - sn. 8959300520560300991 EN TALLERES SOLDADORA ESPIN PUERTA GRANDE AZUL FRENTE A CONJUNTOS BELLA TERRA</t>
  </si>
  <si>
    <t>4665373</t>
  </si>
  <si>
    <t>031080004665373</t>
  </si>
  <si>
    <t>MOROCHO CAICEDO MARGARITA DAYANNA</t>
  </si>
  <si>
    <t>0953743309</t>
  </si>
  <si>
    <t>0987234381</t>
  </si>
  <si>
    <t>LTE XIAOMI REDMI NOTE 11 AZUL: 1 und - sn. 869113065769508</t>
  </si>
  <si>
    <t>4665470</t>
  </si>
  <si>
    <t>031080004665470</t>
  </si>
  <si>
    <t>"MISLEIDYS 	RODRIGUEZ URRELIS"</t>
  </si>
  <si>
    <t>SAN MIGUEL DE IBARRA  CALLE CARLOS ELIAS ALMEIDA  226  Y JAIME RIVADENEIRA</t>
  </si>
  <si>
    <t>0959006164</t>
  </si>
  <si>
    <t>0979188233</t>
  </si>
  <si>
    <t>LTE NOKIA G21 AZUL: 1 und - sn. 355108340305764 / HALFSIM MOVISTAR: 1 und - sn. 8959300120521874380 EN CASA DE 2 PISOS CON UNA MECANICA AFUERA PORTON CAFE A UNA CDRA DEL COLISEO LUIS DE ORO FRANCO</t>
  </si>
  <si>
    <t>4665623</t>
  </si>
  <si>
    <t>031080004665623</t>
  </si>
  <si>
    <t>Juan Carlos Ortega Tubon</t>
  </si>
  <si>
    <t>1103698633</t>
  </si>
  <si>
    <t>0983387314</t>
  </si>
  <si>
    <t>LTE REALME C21Y AZUL: 1 und - sn. 860256053061997 / HALFSIM MOVISTAR: 1 und - sn. 8959300120521875569 S1 ENVIADO AO</t>
  </si>
  <si>
    <t>4665651</t>
  </si>
  <si>
    <t>031080004665651</t>
  </si>
  <si>
    <t>Edwin Antonio Matute Bravo</t>
  </si>
  <si>
    <t>LOS ESTEROS CALLE AV PRINCIPAL SN ENTRE E3 Y E4</t>
  </si>
  <si>
    <t>1310138126</t>
  </si>
  <si>
    <t>0984324792</t>
  </si>
  <si>
    <t>LTE NOKIA G21 AZUL: 1 und - sn. 355108340377987 BRR ALTAGRACIA CDLA ALMENDROS FRENTE A FRIGO ALTAGRACIA ENTREGA EN TODOENPAPELERIA SA OFICINAS ADMINISTRATIVAS ENTRADA AL ESTADIO ELEGOLE</t>
  </si>
  <si>
    <t>4665864</t>
  </si>
  <si>
    <t>FT73588</t>
  </si>
  <si>
    <t>Alex Bayardo Sanchez Proano</t>
  </si>
  <si>
    <t>CONOCOTO  ACCESO PONCE ENRIQUEZ N  86  AUTOPISTA GENERAL RUMINAHUI</t>
  </si>
  <si>
    <t>1716816614</t>
  </si>
  <si>
    <t>0998877316</t>
  </si>
  <si>
    <t>LTE NOKIA G21 AZUL: 1 und - sn. 355108340391772 SECTOR PUENTE 3  PORTON DE SARAI  CASA 3 PISOS COLOR DURAZNO BALDOSA  REALIZAR UNA LLAMADA PREVIA</t>
  </si>
  <si>
    <t>4666124</t>
  </si>
  <si>
    <t>031080004666124</t>
  </si>
  <si>
    <t>Luis Fernando Gramal conejo</t>
  </si>
  <si>
    <t>JORDAN  CALLE LUIS ALBERTO DE LA TORRE 12  48  CALLE  8 DE SEPTIEMBRE</t>
  </si>
  <si>
    <t>1002981510</t>
  </si>
  <si>
    <t>0985550830</t>
  </si>
  <si>
    <t>HALFSIM MOVISTAR: 1 und - sn. 8959300120518922077 SECTOR A UNA CUADRA DEL PARQUE SAN SEBASTIAN CASA BEIGE 2 PISOS</t>
  </si>
  <si>
    <t>4666134</t>
  </si>
  <si>
    <t>FT73592</t>
  </si>
  <si>
    <t>STALIN ALEJANDRO GUZMAN MONTALVO</t>
  </si>
  <si>
    <t>LA MENA CALLE RIO CONURIS SN CALLE DIEGO MORENO</t>
  </si>
  <si>
    <t>1751257252</t>
  </si>
  <si>
    <t>0962824010</t>
  </si>
  <si>
    <t>LTE SAMSUNG A23 NEGRO: 1 und - sn. 356795950869631 SECTOR MENA 2 ESTA JUNTO AL COLEGIO REPLICA 24 DE MAYO ENTREGA EN EL CONJUNTO HABITACIONAL MENA 2 CASA 30 HAY QUE LLAMAR AL TITULAR</t>
  </si>
  <si>
    <t>4666182</t>
  </si>
  <si>
    <t>TF86550</t>
  </si>
  <si>
    <t>VIVIANA ELIZABETH ESPINOZA CRUZ</t>
  </si>
  <si>
    <t>TARQUI CALLE CEDROS 104 CALLE VICTOR EMILIO ESTRADA</t>
  </si>
  <si>
    <t>0917577199</t>
  </si>
  <si>
    <t>0987584863</t>
  </si>
  <si>
    <t>LTE XIAOMI REDMI 10A 64GB AZUL: 1 und - sn. 863696065820665 SECTOR URDESA EN LA ESQUINA ESTA JUAN MARCED ENTREGA EN INTERCOBEC ES UNA CASA 1 PISO COLOR BEIGE REJAS NEGRAS HAY QUE LLAMAR A LA TITULAR O TOCAR EL TIMBRE</t>
  </si>
  <si>
    <t>4666226</t>
  </si>
  <si>
    <t>031080004666226</t>
  </si>
  <si>
    <t>LEONARDO ANTONIO CELI RIOFRIO</t>
  </si>
  <si>
    <t>OFICINA TRAMACO PUNTO DE ATENCION SANTO DOMINGO</t>
  </si>
  <si>
    <t>2100027669</t>
  </si>
  <si>
    <t>0981900242</t>
  </si>
  <si>
    <t>LTE XIAOMI REDMI NOTE 11S NEGRO: 1 und - sn. 863837059669441</t>
  </si>
  <si>
    <t>4666409</t>
  </si>
  <si>
    <t>031080004666409</t>
  </si>
  <si>
    <t>JAYA CRIOLLO ERICK FABRICIO</t>
  </si>
  <si>
    <t>1751170547</t>
  </si>
  <si>
    <t>0998011941</t>
  </si>
  <si>
    <t>LTE XIAOMI REDMI NOTE 11S AZUL: 1 und - sn. 865954061769420</t>
  </si>
  <si>
    <t>4666931</t>
  </si>
  <si>
    <t>FT73590</t>
  </si>
  <si>
    <t>WILMER DAVID VIVANCO CHILIQUINGA</t>
  </si>
  <si>
    <t>QUITUMBE CALLE S47 699 CALLE OE3E</t>
  </si>
  <si>
    <t>1719797324</t>
  </si>
  <si>
    <t>0998952104</t>
  </si>
  <si>
    <t>LTE REALME 9I 128GB NEGRO: 1 und - sn. 869551050399171 CDLA EJERCITO 2DA ETAPA FRENTE A VIVERES ISRAEL ES UNA CASA 4 PISOS SIN PINTAR PUERTA ROJA</t>
  </si>
  <si>
    <t>4666950</t>
  </si>
  <si>
    <t>FT73617</t>
  </si>
  <si>
    <t>JANDRY ISMAEL FERNANDEZ SAMANIEGO</t>
  </si>
  <si>
    <t>CONOCOTO  CALLE LIZARDO GARCIA  SN  Y CATALINA HERRERA</t>
  </si>
  <si>
    <t>1150506739</t>
  </si>
  <si>
    <t>0990756289</t>
  </si>
  <si>
    <t>HALFSIM MOVISTAR: 1 und - sn. 8959300520560301684 VALLE HERMOSO ENTREGA EN FABRICA CONFORMUEBLES LLAMAR AL CLIENTE</t>
  </si>
  <si>
    <t>4666951</t>
  </si>
  <si>
    <t>031080004666951</t>
  </si>
  <si>
    <t>ZAMBRANO ZAMBRANO RAMON AGUSTIN</t>
  </si>
  <si>
    <t>1307529618</t>
  </si>
  <si>
    <t>0939179589</t>
  </si>
  <si>
    <t>HALFSIM MOVISTAR: 1 und - sn. 8959300120521876914</t>
  </si>
  <si>
    <t>4666967</t>
  </si>
  <si>
    <t>031080004666967</t>
  </si>
  <si>
    <t>ALVAREZ ESCALANTE VERONICA JASMIN</t>
  </si>
  <si>
    <t>0923778930</t>
  </si>
  <si>
    <t>0963085106</t>
  </si>
  <si>
    <t>LTE XIAOMI REDMI NOTE 11 AZUL: 1 und - sn. 869113065843865</t>
  </si>
  <si>
    <t>4666973</t>
  </si>
  <si>
    <t>031080004666973</t>
  </si>
  <si>
    <t>FRANCO NATALIO COLLAGUAZO PIURI</t>
  </si>
  <si>
    <t>PASCUALES    CDLA VILCABAMBA MZ 161  VILLA 11 AV MONTECRISTI</t>
  </si>
  <si>
    <t>1703229219</t>
  </si>
  <si>
    <t>0994781778</t>
  </si>
  <si>
    <t>LTE SAMSUNG A33 5G NEGRO: 1 und - sn. 352429892584991 SECTOR NORTE   FRENTE A MULTIACCESORIOS CASA 1 PISO CERRRAMIENTO BLANCO Y TEJAS</t>
  </si>
  <si>
    <t>4667015</t>
  </si>
  <si>
    <t>TF86555</t>
  </si>
  <si>
    <t>LADY DIANA BOLIVAR REQUENA</t>
  </si>
  <si>
    <t>TARQUI LOS VERGELES  MZ 0160 SL 45</t>
  </si>
  <si>
    <t>0933079352</t>
  </si>
  <si>
    <t>0983959002</t>
  </si>
  <si>
    <t>LTE HONOR X6 SILVER: 1 und - sn. 862800061018602 / HALFSIM MOVISTAR: 1 und - sn. 8959300520560303508 EN CASA ESQUINERA ROSADA DE 3 PISOS A 2 CDRS GRUPO BM</t>
  </si>
  <si>
    <t>4667113</t>
  </si>
  <si>
    <t>031080004667113</t>
  </si>
  <si>
    <t>AGUIRRE FLORES JESUS EMANUEL</t>
  </si>
  <si>
    <t>SAN MIGUEL DE IBARRA JUAN FRANCISCO BONILLA  315  Y MALDONADO</t>
  </si>
  <si>
    <t>1004575682</t>
  </si>
  <si>
    <t>0999228576</t>
  </si>
  <si>
    <t>LTE XIAOMI REDMI NOTE 11S NEGRO: 1 und - sn. 863837059764002 EN EFIFICIO DE 3 PISOS MK ECUADOR INGRESAR DIRECTAMENTE REGISTRARSE EN RECEPCION</t>
  </si>
  <si>
    <t>4667153</t>
  </si>
  <si>
    <t>031080004667153</t>
  </si>
  <si>
    <t>ZAMBRANO ZAMBRANO ROBERT OSWALDO</t>
  </si>
  <si>
    <t>CAYAMBE CALLE 9 DE OCTUBRE SN Y JUAN MONTALVO</t>
  </si>
  <si>
    <t>2300563828</t>
  </si>
  <si>
    <t>0987049404</t>
  </si>
  <si>
    <t>LTE NOKIA G21 AZUL: 1 und - sn. 355108340379553 SCTR CENTRO DIAGONAL A HOTEL CIELO AZUL EN CASA DE 4PISOS DE BLOQUE</t>
  </si>
  <si>
    <t>4667264</t>
  </si>
  <si>
    <t>FT73628</t>
  </si>
  <si>
    <t>KARINA ALEXANDRA VILLACIS RODRIGUEZ</t>
  </si>
  <si>
    <t>SANGOLQUI CALLE ISLA FLOREANA 065 AV GRAL RUMINIAHUI</t>
  </si>
  <si>
    <t>1715691661</t>
  </si>
  <si>
    <t>0998095511</t>
  </si>
  <si>
    <t>LTE HUAWEI NOVA Y70 NEGRO: 1 und - sn. 866887052404368 SECTOR SANGOLQUI DETRAS DEL CC PLAZA DEL VALLE DIAGONAL A LA TABLITA DEL TARTARO ENTREGA EN EL EDIFICIO 3 PISOS COLOR GRIS HAY QUE LLAMAR A LA TITULAR</t>
  </si>
  <si>
    <t>4667279</t>
  </si>
  <si>
    <t>FT73584</t>
  </si>
  <si>
    <t>JOSE EDUARDO TOAPANTA ESPINOSA</t>
  </si>
  <si>
    <t>JIPIJAPA  CALLE TOMAS DE BERLANGA SN AV DE LOS SHYRIS</t>
  </si>
  <si>
    <t>1712486784</t>
  </si>
  <si>
    <t>0992600212</t>
  </si>
  <si>
    <t>LTE XIAOMI REDMI 10C 128GB GRIS: 1 und - sn. 864050068818947 SECTOR INAQUITO EMPRESA DE ONILIFEFH EDIFICIO DE 2 PLANTAS MORADO Y BLANCO</t>
  </si>
  <si>
    <t>4667305</t>
  </si>
  <si>
    <t>031080004667305</t>
  </si>
  <si>
    <t>MARTINEZ MALDONADO DARWIN EDUARDO</t>
  </si>
  <si>
    <t>0920639184</t>
  </si>
  <si>
    <t>0988136087</t>
  </si>
  <si>
    <t>LTE SAMSUNG A23 AZUL: 1 und - sn. 356795951071286</t>
  </si>
  <si>
    <t>4667329</t>
  </si>
  <si>
    <t>FT73593</t>
  </si>
  <si>
    <t>CUACES GAVILANES MARCIA ELISA</t>
  </si>
  <si>
    <t>ALANGASI CALLE ABDON CALDERON GARAYCOA OE1 144 Y ELOY ALFARO DELGADO</t>
  </si>
  <si>
    <t>1718468216</t>
  </si>
  <si>
    <t>0999902293</t>
  </si>
  <si>
    <t>0982557208</t>
  </si>
  <si>
    <t>LTE XIAOMI REDMI 10C 128GB GRIS: 1 und - sn. 864050068808765 EN UNIDAD EDUCATIVA ALANGASI DPTO DE CONSEJERIA ESTUDIANTIL</t>
  </si>
  <si>
    <t>4667340</t>
  </si>
  <si>
    <t>FT73580</t>
  </si>
  <si>
    <t>ANGEL EDUARDO JAURA CUENCA</t>
  </si>
  <si>
    <t>CHILLOGALLO CALLE 8 DE FEBREO  SN Y FRANCISCO BECERRA</t>
  </si>
  <si>
    <t>1105994808</t>
  </si>
  <si>
    <t>0984809033</t>
  </si>
  <si>
    <t>LTE HUAWEI NOVA Y70 NEGRO: 1 und - sn. 866887052399683 CDLA IBARRA A LDO DE IGLESIA CRISTIANA EN CASA DE 2P PLOMA NECESITA URGENTE</t>
  </si>
  <si>
    <t>4667357</t>
  </si>
  <si>
    <t>031080004667357</t>
  </si>
  <si>
    <t>Wilson Vinicio Acosta Sanchez</t>
  </si>
  <si>
    <t>PISHILATA CALLE DEMOSTENES SN AV BOLIVARIANA</t>
  </si>
  <si>
    <t>1804527925</t>
  </si>
  <si>
    <t>0984991102</t>
  </si>
  <si>
    <t>180209</t>
  </si>
  <si>
    <t>HALFSIM MOVISTAR: 1 und - sn. 8959300520560300686 BARRIO LA UNIVERSAL ENTREGA EN LOCAL LUBRIFILTROS ACOSTA ES UNA CASA 1 PISO COLOR BLANCO PUERTA NEGRA</t>
  </si>
  <si>
    <t>4667361</t>
  </si>
  <si>
    <t>031080004667361</t>
  </si>
  <si>
    <t>MANZABA PRECIADO PABLO DANIEL</t>
  </si>
  <si>
    <t>0706604071</t>
  </si>
  <si>
    <t>0968682028</t>
  </si>
  <si>
    <t>LTE XIAOMI REDMI NOTE 11 AZUL: 1 und - sn. 864048063683605</t>
  </si>
  <si>
    <t>4667406</t>
  </si>
  <si>
    <t>031080004667406</t>
  </si>
  <si>
    <t>EGUEZ MELENDEZ GERMAN GERARDO</t>
  </si>
  <si>
    <t>1204679573</t>
  </si>
  <si>
    <t>0985901890</t>
  </si>
  <si>
    <t>HALFSIM MOVISTAR: 1 und - sn. 8959300120521870669</t>
  </si>
  <si>
    <t>4667502</t>
  </si>
  <si>
    <t>FT73591</t>
  </si>
  <si>
    <t>MIRIAM JANNETH ENCALADA NUNEZ</t>
  </si>
  <si>
    <t>EL INCA CALLE JOSE FELIX BARREIRO N50 45  Y DE LOS ALAMOS</t>
  </si>
  <si>
    <t>1102778766</t>
  </si>
  <si>
    <t>0983080828</t>
  </si>
  <si>
    <t>LTE SAMSUNG A23 NEGRO: 1 und - sn. 356795951218390 SCTR SOLCA EN EDIF DE DIRECCION NACIONAL DE LA POLICIA JUDICIAL PB DPTO DE COMPRAS PUBLICAS</t>
  </si>
  <si>
    <t>4667546</t>
  </si>
  <si>
    <t>FT73621</t>
  </si>
  <si>
    <t>DARWIN JAVIER BOLANOS BENAVIDES</t>
  </si>
  <si>
    <t>BELISARIO QUEVEDO CALLE GUALBERTO ARCOS E23 41 CALLE SELVA ALEGRE</t>
  </si>
  <si>
    <t>0401730916</t>
  </si>
  <si>
    <t>0984940065</t>
  </si>
  <si>
    <t>LTE XIAOMI REDMI NOTE 11S AZUL: 1 und - sn. 865954061187060 SECTOR LAS CASAS EN LA ESQUINA ESTA LA CASA DEL TAMAL LOJANO ES UNA CASA 2 PISOS CON PORTON DE MADERA CON DISENIO DE ROMBOS</t>
  </si>
  <si>
    <t>4667573</t>
  </si>
  <si>
    <t>031080004667573</t>
  </si>
  <si>
    <t>ANDREA JESENNIA SORIANO PANCHANA</t>
  </si>
  <si>
    <t>JOSE LUIS TAMAYO CALLE 11 SN Y AV 6 Y 7</t>
  </si>
  <si>
    <t>0918842279</t>
  </si>
  <si>
    <t>0983186555</t>
  </si>
  <si>
    <t>LTE XIAOMI REDMI 10C 128GB GRIS: 1 und - sn. 864050068827062 BHRR 9 DE OCTUBRE ENTRE LA ESCUELA NUEVOS HORIZONTES Y ACADEMIA 1 DE MAYO EN CASA VERDE</t>
  </si>
  <si>
    <t>4667599</t>
  </si>
  <si>
    <t>TF86532</t>
  </si>
  <si>
    <t>ADONIS TYRONE BERNABE JOSE</t>
  </si>
  <si>
    <t>TARQUI AV BENJAMIN CARRION SN CALLE JORGE JARA GRAU</t>
  </si>
  <si>
    <t>2450376625</t>
  </si>
  <si>
    <t>0962633169</t>
  </si>
  <si>
    <t>HALFSIM MOVISTAR: 1 und - sn. 8959300520560305792 SECTOR ALBORADA EN EL CENTRO COMERCIAL CITY MALL ESTA FRENTE A MARATHON SPORTS ENTREGA EN LA ISLA DE COSTA CLUB HAY QUE LLAMAR AL TITULAR</t>
  </si>
  <si>
    <t>4667687</t>
  </si>
  <si>
    <t>031080004667687</t>
  </si>
  <si>
    <t>BUSTAMANTE PORTEZ WENDY VANESSA</t>
  </si>
  <si>
    <t>0802330167</t>
  </si>
  <si>
    <t>0981562826</t>
  </si>
  <si>
    <t>LTE XIAOMI REDMI NOTE 11S NEGRO: 1 und - sn. 863837059713322</t>
  </si>
  <si>
    <t>4667724</t>
  </si>
  <si>
    <t>031080004667724</t>
  </si>
  <si>
    <t>GILER GALLO LUIS ADRIAN</t>
  </si>
  <si>
    <t>1312575804</t>
  </si>
  <si>
    <t>0983153602</t>
  </si>
  <si>
    <t>LTE XIAOMI 12 LITE NEGRO: 1 und - sn. 861267062005668</t>
  </si>
  <si>
    <t>4667734</t>
  </si>
  <si>
    <t>TF86551</t>
  </si>
  <si>
    <t>JAMILEX ROXANA SALTOS ARREAGA</t>
  </si>
  <si>
    <t>TARQUI     AV DR JORGE PEREZ CONCHA N 311  CALLE COSTANERA</t>
  </si>
  <si>
    <t>1205897653</t>
  </si>
  <si>
    <t>0984251665</t>
  </si>
  <si>
    <t>LTE REALME 9I 128GB NEGRO: 1 und - sn. 869551050377276 SECTOR URDESA FRENTE AL CENTRO DE ESPECIALIDADESENTREGAR EN ODONTOCENTER  CASA BLANCA Y PLOMO 2 PISOS</t>
  </si>
  <si>
    <t>4667772</t>
  </si>
  <si>
    <t>FT73620</t>
  </si>
  <si>
    <t>KEVIN DAVID GUALANCANAY SAYAY</t>
  </si>
  <si>
    <t>ARGELIA CALLE 21 DE AGOSTO S29 E5 63 Y BALTAZARA CHUIZA</t>
  </si>
  <si>
    <t>1726775768</t>
  </si>
  <si>
    <t>0979022840</t>
  </si>
  <si>
    <t>LTE XIAOMI REDMI NOTE 11S AZUL: 1 und - sn. 863837057588346 A 1 CUADRA DE LA  IGLESIA CRISTO LIBERTADOR EN CASA BLANCA DE 1PISO LLAMAR CON ANTICIPACION</t>
  </si>
  <si>
    <t>4667877</t>
  </si>
  <si>
    <t>TF86553</t>
  </si>
  <si>
    <t>FREDDY IVAN VERGARA GONZALEZ</t>
  </si>
  <si>
    <t>TARQUI   CDLA LA ALBORADA MZ 874  VILLA 1 AV MANUEL  BENJAMIN CARRION MORA</t>
  </si>
  <si>
    <t>0919098590</t>
  </si>
  <si>
    <t>0987029144</t>
  </si>
  <si>
    <t>LTE XIAOMI REDMI NOTE 11 AZUL: 1 und - sn. 869113065719040 SECTOR ALBORADA 8VA ETAPA  FRENTE A LA SALSOTECA CARLOS ALBERTO CASA CREMA Y VERDE 1 PISO</t>
  </si>
  <si>
    <t>4667917</t>
  </si>
  <si>
    <t>031080004667917</t>
  </si>
  <si>
    <t>PENAHERRERA GONZALEZ LUIS ENRIQUE</t>
  </si>
  <si>
    <t>ELOY ALFARO CDLA CENTRO VIAL CALLE CENTRO VIAL STREET CONJUNTO 4 VILLA 16</t>
  </si>
  <si>
    <t>0924695299</t>
  </si>
  <si>
    <t>0998415059</t>
  </si>
  <si>
    <t>0958714502</t>
  </si>
  <si>
    <t>LTE MOTO G60S AZUL: 1 und - sn. 354911551278336 PREGUNTAR EN GARITA POR FAMILIA PENAHERRERA NOBOA</t>
  </si>
  <si>
    <t>4667934</t>
  </si>
  <si>
    <t>TF86554</t>
  </si>
  <si>
    <t>MANUEL WILFRIDO PALACIOS CEVALLOS</t>
  </si>
  <si>
    <t>ROCAFUERTE AV 9 DE OCTUBRE SN CALLE RUMICHACA</t>
  </si>
  <si>
    <t>0900183146</t>
  </si>
  <si>
    <t>0983041094</t>
  </si>
  <si>
    <t>LTE XIAOMI REDMI NOTE 11 AZUL: 1 und - sn. 869113062622221 / HALFSIM MOVISTAR: 1 und - sn. 8959300520560304126 SECTOR CENTRO FRENTE A LOCAL POINT ENTREGA EN EL SUPERCINES EN EL AREA DEL CONSERJE HAY QUE LLAMAR AL TITULAR</t>
  </si>
  <si>
    <t>4667935</t>
  </si>
  <si>
    <t>031080004667935</t>
  </si>
  <si>
    <t>IRIARTE MERA JOHANA PAOLA</t>
  </si>
  <si>
    <t>LA AURORA URB VILLA DEL REY ETAPA REY CARLOS MZ 15 SOLAR 44</t>
  </si>
  <si>
    <t>1312258583</t>
  </si>
  <si>
    <t>0959603067</t>
  </si>
  <si>
    <t>LTE MOTO G60S AZUL: 1 und - sn. 354911551235658 ES UNA CASA 1 PISOS COLOR CAQUI HAY QUE LLAMAR A LA TITULAR PARA QUE AUTORICE EL INGRESO ENTREGA DESDE EL MIERCOLES</t>
  </si>
  <si>
    <t>4667981</t>
  </si>
  <si>
    <t>031080004667981</t>
  </si>
  <si>
    <t>GARDENIA LEONOR GONZALEZ ORBEA</t>
  </si>
  <si>
    <t>0925593436</t>
  </si>
  <si>
    <t>0984331287</t>
  </si>
  <si>
    <t>LTE MOTO G60S AZUL: 1 und - sn. 354911551723539</t>
  </si>
  <si>
    <t>4667998</t>
  </si>
  <si>
    <t>FT73585</t>
  </si>
  <si>
    <t>SANTOS ZEAS CRISTIAN ALEJANDRO</t>
  </si>
  <si>
    <t>SAN ANTONIO CALLE 13 DE JUNIO SN Y AV EQUINOCCIAL</t>
  </si>
  <si>
    <t>0604650457</t>
  </si>
  <si>
    <t>0992826897</t>
  </si>
  <si>
    <t>LTE HONOR X8 AZUL: 1 und - sn. 864331069298168 TRABAJA EN KFC DE LA MITAD DEL MUNDO FRENTE AL TIA</t>
  </si>
  <si>
    <t>4641997</t>
  </si>
  <si>
    <t>031080004641997</t>
  </si>
  <si>
    <t>AREVALO BERNAL JOHNN FRANKLIN</t>
  </si>
  <si>
    <t>PALORA CALLE 6 DE SEPTIEMBRE SN Y AV IBARRA</t>
  </si>
  <si>
    <t>1400702559</t>
  </si>
  <si>
    <t>0995411388</t>
  </si>
  <si>
    <t>LTE NOKIA G21 AZUL: 1 und - sn. 355108340391012 A 1 CUADRA DE ASERRADERO COMBO EN CASA DE 2P DE MADERA LLAMAR CON ANTICIPACION</t>
  </si>
  <si>
    <t>4644151</t>
  </si>
  <si>
    <t>031080004644151</t>
  </si>
  <si>
    <t>AMY LORENA GUERRERO VELEZ</t>
  </si>
  <si>
    <t>ROSA ZARATE    CALLE 5 DE AGOSTO SN  CALLEJON B</t>
  </si>
  <si>
    <t>0801921768</t>
  </si>
  <si>
    <t>0987914680</t>
  </si>
  <si>
    <t>0960873989</t>
  </si>
  <si>
    <t>LTE SAMSUNG S20 FE 5G VERDE: 1 und - sn. 355180121185475 BARRIO BELLAVISTA ENTREGAR EN LA FISCALIA DE QUININDE OFICINA DE PSICOLOGIA</t>
  </si>
  <si>
    <t>4644755</t>
  </si>
  <si>
    <t>031080004644755</t>
  </si>
  <si>
    <t>URBANO DANIEL SOLORZANO ZAMBRANO</t>
  </si>
  <si>
    <t>0802808691</t>
  </si>
  <si>
    <t>0939646490</t>
  </si>
  <si>
    <t>HALFSIM MOVISTAR: 1 und - sn. 8959300520560301569</t>
  </si>
  <si>
    <t>4646190</t>
  </si>
  <si>
    <t>031080004646190</t>
  </si>
  <si>
    <t>RODRIGO GUALBERTO GAIBOR CAMACHO</t>
  </si>
  <si>
    <t>0201810298</t>
  </si>
  <si>
    <t>0989874176</t>
  </si>
  <si>
    <t>LTE XIAOMI REDMI NOTE 11S NEGRO: 1 und - sn. 863837059758780 S1 ENVIADO AO</t>
  </si>
  <si>
    <t>4647833</t>
  </si>
  <si>
    <t>IC3607</t>
  </si>
  <si>
    <t>PABLO MARCELO MONTALVO PINTADO</t>
  </si>
  <si>
    <t>EL VECINO CALLE CHAPETONES SN Y AV ESPANA</t>
  </si>
  <si>
    <t>0106412182</t>
  </si>
  <si>
    <t>0979589005</t>
  </si>
  <si>
    <t>HALFSIM MOVISTAR: 1 und - sn. 8959300120521876625 TRABAJA DENTRO DEL TERMINAL TERRESTRE OFI 19 FRENTE A LA COOP SITA</t>
  </si>
  <si>
    <t>4651240</t>
  </si>
  <si>
    <t>031080004651240</t>
  </si>
  <si>
    <t>JORDY RODOLFO CELLIRE AYALA</t>
  </si>
  <si>
    <t>0928818384</t>
  </si>
  <si>
    <t>0991696371</t>
  </si>
  <si>
    <t>HALFSIM MOVISTAR: 1 und - sn. 8959300120521873481</t>
  </si>
  <si>
    <t>4653775</t>
  </si>
  <si>
    <t>031080004653775</t>
  </si>
  <si>
    <t>LOURDES CATALINA MENDOZA LOOR</t>
  </si>
  <si>
    <t>LIMONAL CALLE 10 DE AGOSTO  SN  Y BELLAVISTA</t>
  </si>
  <si>
    <t>1305655506</t>
  </si>
  <si>
    <t>0984283111</t>
  </si>
  <si>
    <t>091903</t>
  </si>
  <si>
    <t>DAULE - LAUREL - LIMONAL - PUEBLO NUEVO</t>
  </si>
  <si>
    <t>LTE SAMSUNG A23 BLANCO: 1 und - sn. 353568691497514 A 100MTS DEL CENTRO DE SALUD DE LIMONAL ENTREGA EN CASA 1P CREMA</t>
  </si>
  <si>
    <t>4659775</t>
  </si>
  <si>
    <t>031080004659775</t>
  </si>
  <si>
    <t>ALVARADO JORDAN MARCOS XAVIER</t>
  </si>
  <si>
    <t>0912947504</t>
  </si>
  <si>
    <t>0995814526</t>
  </si>
  <si>
    <t>LTE XIAOMI REDMI NOTE 11S AZUL: 1 und - sn. 865954061876027 AUTORIZAN ENTREGA EL MIERCOLES EN TRAMACO</t>
  </si>
  <si>
    <t>4662590</t>
  </si>
  <si>
    <t>IC3616</t>
  </si>
  <si>
    <t>GUARTAZACA BUENO SILVIO ROLANDO</t>
  </si>
  <si>
    <t>SUCRE CALLE GONZALO CORDERO DAVILA SN Y CESAR DAVILA ANDRADE</t>
  </si>
  <si>
    <t>0106076813</t>
  </si>
  <si>
    <t>0963096559</t>
  </si>
  <si>
    <t>LTE NOKIA G21 AZUL: 1 und - sn. 355108340376427 ENTREGA EN REDUX CLINICA EN EDIF DE 6 PISOS EN 1ER PISO</t>
  </si>
  <si>
    <t>4663082</t>
  </si>
  <si>
    <t>TF86549</t>
  </si>
  <si>
    <t>FREDDY MIGUEL LUCIO SANCHEZ</t>
  </si>
  <si>
    <t>TARQUI AV JUAN TANCA MARENGO  KM 6 Y MEDIO MZ 14 SL 4</t>
  </si>
  <si>
    <t>1308947231</t>
  </si>
  <si>
    <t>0984134213</t>
  </si>
  <si>
    <t>LTE MOTO G22 NEGRO: 1 und - sn. 359694271862200 EN PINTUSARIATO FRENTE AL COLEGIO AMERICANO  GESTION S1 MS</t>
  </si>
  <si>
    <t>4663508</t>
  </si>
  <si>
    <t>031080004663508</t>
  </si>
  <si>
    <t>ALFREDO NATHAEL MONAR REA</t>
  </si>
  <si>
    <t>SAN JOSE AV 3 DE MARZO  SN</t>
  </si>
  <si>
    <t>0250257896</t>
  </si>
  <si>
    <t>0985641148</t>
  </si>
  <si>
    <t>LTE HONOR X7 SILVER: 1 und - sn. 869937050691669 / HALFSIM MOVISTAR: 1 und - sn. 8959300120518923323 SAN FRANCISCO BAJO A UNA CUADRA DEL CENTRO DE SALUD SOBRE DISCOTECA MARIRUMBA ENTREGA EN CASA 2P AZUL  LLAMAR AL CLIENTE</t>
  </si>
  <si>
    <t>4663713</t>
  </si>
  <si>
    <t>031080004663713</t>
  </si>
  <si>
    <t>JUAN MANUEL ANCHUNDIA MOLIN</t>
  </si>
  <si>
    <t>0704961333</t>
  </si>
  <si>
    <t>0967071556</t>
  </si>
  <si>
    <t>LTE XIAOMI REDMI NOTE 11S NEGRO: 1 und - sn. 865954060769181 S1 ENVIADO GV</t>
  </si>
  <si>
    <t>4663732</t>
  </si>
  <si>
    <t>031080004663732</t>
  </si>
  <si>
    <t>ALVAREZ ALMACHE FRANKLIN JAVIER</t>
  </si>
  <si>
    <t>0913683934</t>
  </si>
  <si>
    <t>0987295044</t>
  </si>
  <si>
    <t>LTE XIAOMI REDMI NOTE 11S NEGRO: 1 und - sn. 863837059759549 / HALFSIM MOVISTAR: 1 und - sn. 8959300120521872681</t>
  </si>
  <si>
    <t>98661396</t>
  </si>
  <si>
    <t>TF86478</t>
  </si>
  <si>
    <t>ORBE LUIS JIMENEZ PINTO</t>
  </si>
  <si>
    <t>HUANCAVICA NORTE MZ F VILLA 20 EN LA ESQUINA HAY UNA FARMACIA SANA SAN GUAYAQUIL // GUAYAQUIL TARQUI 090501 GUAYAS</t>
  </si>
  <si>
    <t>959863210 / 342899965</t>
  </si>
  <si>
    <t>98661516</t>
  </si>
  <si>
    <t>031002004057983</t>
  </si>
  <si>
    <t>DUBERLY JUAN CASTRO VERA</t>
  </si>
  <si>
    <t>CALLE RIO VERDE Y H. OBANDO FARMACIACRU AZUL SEGUNDO PISO/ PROVINCIA ESMERALDAS ELOY ALFARO BORBON 080203 ESMERALDAS</t>
  </si>
  <si>
    <t>00969613782</t>
  </si>
  <si>
    <t>98661684</t>
  </si>
  <si>
    <t>TF86479</t>
  </si>
  <si>
    <t>NORCA JACQUELINE VILLALTA MORA</t>
  </si>
  <si>
    <t>BASTION POPULAR 7A MZ 987 SL20 BASTION POPULAR  PASCUALES 090701 GUAYAS</t>
  </si>
  <si>
    <t>979749300 / 939750900</t>
  </si>
  <si>
    <t>98661719</t>
  </si>
  <si>
    <t>TFQ86480</t>
  </si>
  <si>
    <t>LISETH NOGALES</t>
  </si>
  <si>
    <t>PASAJE B OE2-133 Y QUITUMBE A,AN A UNA CUADRA DE ESC GUARDIAS 4 G QUITO / LA PERLA GUAMANI 170701 PICHINCHA</t>
  </si>
  <si>
    <t>999783974 / 981149335</t>
  </si>
  <si>
    <t>98661730</t>
  </si>
  <si>
    <t>TFQ86481</t>
  </si>
  <si>
    <t>ELVIRA GUAMAN</t>
  </si>
  <si>
    <t>CALLE ASTURIAS N24-64 Y TOLOSA. DIAGONAL AL DESPACHO PARROQUIAL QUITO LA FLORESTA 170525 PICHINCHA</t>
  </si>
  <si>
    <t>993945749 /</t>
  </si>
  <si>
    <t>98661995</t>
  </si>
  <si>
    <t>TFQ86482</t>
  </si>
  <si>
    <t>FRANCISCO LOAIZA</t>
  </si>
  <si>
    <t>VINICIO ANGULO E 19 235 Y LUIS HERNANDEZ ANTES DEL PJE DEL VALLE CHILLO QUITO//EDEN DEL VALLE CHIMBACALLE 170409 PICHINCHA</t>
  </si>
  <si>
    <t>989889085 / 022320457</t>
  </si>
  <si>
    <t>98662339</t>
  </si>
  <si>
    <t>TFQ86483</t>
  </si>
  <si>
    <t>SEGUNDO COLLAGUAZO</t>
  </si>
  <si>
    <t>RIO ZAMORA Y ACCESO 5 PASAJE OE 5E CONJUNTO ORQUIDEAS 1ERA ETAPA CASA 22 QUITO / SECTOR ALANGASI ALANGASI 170804 PICHINCHA</t>
  </si>
  <si>
    <t>978797897 / 024537217</t>
  </si>
  <si>
    <t>98662528</t>
  </si>
  <si>
    <t>031002004057984</t>
  </si>
  <si>
    <t>GLORIA MARTINEZ</t>
  </si>
  <si>
    <t>VIA A LA COSTA 100 M DE LA VIAL PARTE IZQUIERDA A 500 M DE LA GASOLINERA CHAGUARPAMBA // EL PROGRESO CHAGUARPAMBA 110208 LOJA</t>
  </si>
  <si>
    <t>00991258787</t>
  </si>
  <si>
    <t>110208</t>
  </si>
  <si>
    <t>CHAGUARPAMBA</t>
  </si>
  <si>
    <t>CHAGUARPAMBA - EL ROSARIO</t>
  </si>
  <si>
    <t>98662533</t>
  </si>
  <si>
    <t>031002004057985</t>
  </si>
  <si>
    <t>JUANA TORRES</t>
  </si>
  <si>
    <t>VIA A LA COSTA 100M DE LA VIA LADO IZQ A 500M DE LA GASOLINERA FRENTE A CAFE CHAGUARPAMBA // EL PROGRESO CHAGUARPAMBA 110208 LOJA</t>
  </si>
  <si>
    <t>00999137045</t>
  </si>
  <si>
    <t>98662761</t>
  </si>
  <si>
    <t>031002004057986</t>
  </si>
  <si>
    <t>CARLOS IZURIETA</t>
  </si>
  <si>
    <t>AV INDOAMERICA CALA EL EDUCADOR CASA 109 AMBATO// EL PISQUE ATAHUALPA 180109 TUNGURAHUA</t>
  </si>
  <si>
    <t>00998672600</t>
  </si>
  <si>
    <t>180109</t>
  </si>
  <si>
    <t>AUGUSTO N. MARTINEZ (MUNDUGLEO) - CONSTANTINO FERNANDEZ (CAB. EN CULLITAHUA) - CUNCHIBAMBA</t>
  </si>
  <si>
    <t>98662776</t>
  </si>
  <si>
    <t>031002004057951</t>
  </si>
  <si>
    <t>LENNY VERA</t>
  </si>
  <si>
    <t>AV 24 DE MAYO Y PADRE AGUIRRE JOYERIA EL BRILLANTE SALITRE-BACANA EL SALITRE 092001 GUAYAS</t>
  </si>
  <si>
    <t>00960221747</t>
  </si>
  <si>
    <t>98662784</t>
  </si>
  <si>
    <t>031002004057952</t>
  </si>
  <si>
    <t>HECTOR CHILLOGALLI</t>
  </si>
  <si>
    <t>AV 24 DE MAYO Y PADRE AGUIRRE JOYERIA EL BULLANTE SALITRE (URBINA JADO) // BOCANA EL SALITRE (LAS RAMAS) 092001 GUAYAS</t>
  </si>
  <si>
    <t>00994716509</t>
  </si>
  <si>
    <t>98663003</t>
  </si>
  <si>
    <t>TFQ86484</t>
  </si>
  <si>
    <t>SYLVIA ELENA CABEZAS PASQUEL</t>
  </si>
  <si>
    <t>CIUDADELA HOSPITALARIA CALLE FRANCISCO OLLEARY, CASA10-504 Y CARRERA 16 QUITO CONOCOTO 170803 PICHINCHA</t>
  </si>
  <si>
    <t>995616990 /</t>
  </si>
  <si>
    <t>98663162</t>
  </si>
  <si>
    <t>TFQ86485</t>
  </si>
  <si>
    <t>LUIS COLLAGUAZO</t>
  </si>
  <si>
    <t>RIO ZABALETA Y RIO SANTIAGUILLO CERCA DE LA DISTRIBUIDORA DE DIMBO QUITO//SUR SAN BARTOLO 170606 PICHINCHA</t>
  </si>
  <si>
    <t>00982622028</t>
  </si>
  <si>
    <t>98663211</t>
  </si>
  <si>
    <t>031002004057987</t>
  </si>
  <si>
    <t>MERCEDES PAREDES</t>
  </si>
  <si>
    <t>ACLLE 26 A SITIO DE BORDADO BETSY JUNTO TALLER AUTOMOTRIZ PORTAL NEGRO QUININDE-VALLE ALTO ROSA ZARATE 080405 ESMERALDAS</t>
  </si>
  <si>
    <t>00994516421</t>
  </si>
  <si>
    <t>98663379</t>
  </si>
  <si>
    <t>TF86486</t>
  </si>
  <si>
    <t>CDLA. MARTHA DE ROLDOS MZ 111 V 2 GUAYAQUIL / NORTE MARTHA ROLDOS  TARQUI 090601 GUAYAS</t>
  </si>
  <si>
    <t>969480300 / 022820902</t>
  </si>
  <si>
    <t>98663492</t>
  </si>
  <si>
    <t>031002004057988</t>
  </si>
  <si>
    <t>NORY PINO</t>
  </si>
  <si>
    <t>AV CARLOS JULIO ARROSEMENA VICTOR HUGO VICUNA -CASA VERDE MILAGRO ERNESTO SEMINARIO 091705 GUAYAS</t>
  </si>
  <si>
    <t>00994491741</t>
  </si>
  <si>
    <t>98663841</t>
  </si>
  <si>
    <t>TFQ86487</t>
  </si>
  <si>
    <t>JONATHAN ALDAIR MOROCHO BASURTO</t>
  </si>
  <si>
    <t>LOTIZACION SANTA ISABEL CALLE GUANCAVILC N 616 ALTOS DE PANDORA BAGUE REY QUITO // AMAGUANA AMAGUANA 170132 PICHINCHA</t>
  </si>
  <si>
    <t>981565087 / 935248007</t>
  </si>
  <si>
    <t>98664548</t>
  </si>
  <si>
    <t>TFQ86488</t>
  </si>
  <si>
    <t>ROSARIO DE LAS MERCEDES PILCA BERMU</t>
  </si>
  <si>
    <t>REINALDO ESPINOSA E15-294 JULIO ORELLANO CS ESQ VERD 2P ATRAS CON DE AUTOS QUITO // MONTESERRIN (170503) JIPIJAPA 170503 PICHINCHA</t>
  </si>
  <si>
    <t>969078589 / 934515115</t>
  </si>
  <si>
    <t>98664843</t>
  </si>
  <si>
    <t>TFQ86489</t>
  </si>
  <si>
    <t>JAVIER AYALA MOSQUERA</t>
  </si>
  <si>
    <t>VALDERRAMA N29-53 Y LAS CASAS QUITO // LAS CASAS QUITO // LAS CASAS BELISARIO QUEVEDO 170521 PICHINCHA</t>
  </si>
  <si>
    <t>983355820 / 932872228</t>
  </si>
  <si>
    <t>98665289</t>
  </si>
  <si>
    <t>TF86490</t>
  </si>
  <si>
    <t>JOSE CEVALLOS</t>
  </si>
  <si>
    <t>CORP 4 DE DIC. CL 3 DE OCT 4Aª CASA MAPASINGUE OESTE-FTE A CANCHAS DEPORTV GUAYAQUIL-MAPASINGUE OESTE TARQUI 090604 GUAYAS</t>
  </si>
  <si>
    <t>992037566 / 989343167</t>
  </si>
  <si>
    <t>98665553</t>
  </si>
  <si>
    <t>TFQ86491</t>
  </si>
  <si>
    <t>KATHERINE ORQUERA</t>
  </si>
  <si>
    <t>ABDA,N CALDERA,N LOTE 16-34 Y JOAQUINA VAR UNIDAD EDUCATIVA THOMAS JEFFERSON QUITO CONOCOTO 170802 PICHINCHA</t>
  </si>
  <si>
    <t>998040189 / 990724862</t>
  </si>
  <si>
    <t>98665589</t>
  </si>
  <si>
    <t>031002004057989</t>
  </si>
  <si>
    <t>MARIBEL LOPEZ</t>
  </si>
  <si>
    <t>AV DEL EJERCITO / CALLE MONTECRISTI Y MEXICO PORTOVIEJO PORTO VIEJO ANDRES DE VERA 130101 MANABI</t>
  </si>
  <si>
    <t>98665658</t>
  </si>
  <si>
    <t>TF86492</t>
  </si>
  <si>
    <t>CALLE FERMAN VERA ROJAS, ENTRE ROBERTO Y TEODORO, SAMANES 6, MNZ 948, VILLA 6 GUAYAQUIL TARQUI 170501 GUAYAS</t>
  </si>
  <si>
    <t>992667529 / 992712294 - 0983528430</t>
  </si>
  <si>
    <t>98665728</t>
  </si>
  <si>
    <t>031002004057990</t>
  </si>
  <si>
    <t>DIANA REYES</t>
  </si>
  <si>
    <t>KM 16 VIA ZAMORA YANTZAZA SOL Y SELVA HOSTERCA ZAMORA // BARRIO RANCHO ALEGRE CUMBARATZA 190151 ZAMORA-CHINCHIPE</t>
  </si>
  <si>
    <t>00981059503</t>
  </si>
  <si>
    <t>98666123</t>
  </si>
  <si>
    <t>TF86493</t>
  </si>
  <si>
    <t>LAURA CORTEZ</t>
  </si>
  <si>
    <t>URB FUENTES DELRIO MZ 16 V 5 VIA SAMBORONDON UBICACION EN KM 10-5 DAULE-GUAYAQUIL LA AURORA 091002 GUAYAS</t>
  </si>
  <si>
    <t>00991652083</t>
  </si>
  <si>
    <t>091002</t>
  </si>
  <si>
    <t>MORRO - RECINTO SAN JUAN - RECINTO SAN MIGUEL - RECINTO SITIO NUEVO - PUERTO EL MORRO</t>
  </si>
  <si>
    <t>98666730</t>
  </si>
  <si>
    <t>031002004057991</t>
  </si>
  <si>
    <t>JOSE YAGUAPAZ</t>
  </si>
  <si>
    <t>PADRE DEL RIO COMPEZAN Y 22 DE MARZO COMEDOR SURY SAN LORENZO // SAN LORENZO SAN LORENZO 080501 ESMERALDAS</t>
  </si>
  <si>
    <t>00982790591</t>
  </si>
  <si>
    <t>98666776</t>
  </si>
  <si>
    <t>TFQ86494</t>
  </si>
  <si>
    <t>MARIA PISUNA</t>
  </si>
  <si>
    <t>AV UNIVERSITARIA Y PIO JARAMILLO PJE N6B IGLESIA DE LA TOLA CHICA// COJ CAMPO VER QUITO // TOLA CHICA N2 TUMBACO 170903 PICHINCHA</t>
  </si>
  <si>
    <t>998825424 / 022052680</t>
  </si>
  <si>
    <t>98669799</t>
  </si>
  <si>
    <t>031002004057992</t>
  </si>
  <si>
    <t>ADRIANA VERONICA PROCEL OROZCO</t>
  </si>
  <si>
    <t>PRIMERA CONSTITUYENTE 11-30 Y CUBA CS DE 1 PISO JUNTO A CONSULT. MEDICO RIOBAMBA/LA DOLOROSA (060103) MALDONADO 060110 CHIMBORAZO</t>
  </si>
  <si>
    <t>98669990</t>
  </si>
  <si>
    <t>031002004057993</t>
  </si>
  <si>
    <t>EDGAR CASCO</t>
  </si>
  <si>
    <t>AV IMBABURA OTAVALO / COCHALOMA  SAN PABLO 100202 IMBABURA</t>
  </si>
  <si>
    <t>98671161</t>
  </si>
  <si>
    <t>031002004057994</t>
  </si>
  <si>
    <t>ENA MARIANELA GUERRERO MORA</t>
  </si>
  <si>
    <t>AMERICO VESPUSIO CDLA ELECTRICISTA FRENTE A DERMATOLOGICA EN LA CUCHARA LOJA SUR SUCRE 110111 LOJA</t>
  </si>
  <si>
    <t>98671228</t>
  </si>
  <si>
    <t>TF86495</t>
  </si>
  <si>
    <t>SANDRA ZOLANDRA RUGEL BURGOS</t>
  </si>
  <si>
    <t>KENNEDY NORTE AV MIGUEL H ALCAVAR Y ELEODORO ARBOLEDA ESQUINA, GUAYAQUIL TARQUE 090506 GUAYAS</t>
  </si>
  <si>
    <t>98671277</t>
  </si>
  <si>
    <t>031002004057995</t>
  </si>
  <si>
    <t>MZ 453 C 008 ESCUELA DEL MILENIO Y CANCHA DEPORTIVA ESMERALDA ESMERALDAS 170135 ESMERALDAS</t>
  </si>
  <si>
    <t>98671339</t>
  </si>
  <si>
    <t>031002004057996</t>
  </si>
  <si>
    <t>LESLY CAMILA SILVA VALLEJO</t>
  </si>
  <si>
    <t>RAO COCA Y RAO PAYAMINO CERCA A LA UNIVERSIDAD TA,CNICA D AMBATO HUACHI CHICO AMBATO 180207 TUNGURAHUA</t>
  </si>
  <si>
    <t>98671398</t>
  </si>
  <si>
    <t>TFQ86496</t>
  </si>
  <si>
    <t>MIGUEL ANGEL CHANGOLUISA LEMA</t>
  </si>
  <si>
    <t>CA OE6B S59-34 LOTE 423 Y TRANSVERSAL 9 CASA COLOR AMARILLO CAFE Y TOMATE QUITO PAQUISMA GUAMANI 170711 PICHINCHA</t>
  </si>
  <si>
    <t>984694249 / 323316140</t>
  </si>
  <si>
    <t>98672410</t>
  </si>
  <si>
    <t>IC3605</t>
  </si>
  <si>
    <t>CARLOS RODRIGO VELEZ VASQUEZ</t>
  </si>
  <si>
    <t>GASTPON SANGURIMA 10 -57 GENERAL TORRES Y PADRE AGUIRRE CUENCA CENTRO EL SAGRARIO 010101 AZUAY</t>
  </si>
  <si>
    <t>98672474</t>
  </si>
  <si>
    <t>031002004057997</t>
  </si>
  <si>
    <t>OLMEDO #16-13 Y ALVARADO RIOBAMBA  VELOZ 060104 CHIMBORAZO</t>
  </si>
  <si>
    <t>00999768590</t>
  </si>
  <si>
    <t>98672505</t>
  </si>
  <si>
    <t>TF86497</t>
  </si>
  <si>
    <t>MARIA KARLA ARMAS LOPEZ</t>
  </si>
  <si>
    <t>URB BELLA VISTA MZA 4 VILLA 16 GUAYAQUIL TARQUI 090603 GUAYAS</t>
  </si>
  <si>
    <t>995678749 / 958731943</t>
  </si>
  <si>
    <t>98673742</t>
  </si>
  <si>
    <t>TFQ86498</t>
  </si>
  <si>
    <t>982500282 / 982500772</t>
  </si>
  <si>
    <t>98673756</t>
  </si>
  <si>
    <t>031002004057998</t>
  </si>
  <si>
    <t>LADY KARINA CANIZARES MACIAS</t>
  </si>
  <si>
    <t>19 DE MAYO Y AMERICA FRENTE A LA GASOLINERA MARIA BEATRIZ LA MANA//EL ROCIO EL TRIUNFO 050201 COTOPAXI</t>
  </si>
  <si>
    <t>00987900011</t>
  </si>
  <si>
    <t>98673858</t>
  </si>
  <si>
    <t>TF86499</t>
  </si>
  <si>
    <t>CARLOS VICENTE BEJAR MORALES</t>
  </si>
  <si>
    <t>CDLA 9 DE OCTUBRE MZ 55 V 16 GUAYAQUIL SUR  XIMENA 090108 GUAYAS</t>
  </si>
  <si>
    <t>960247299 / 046038204</t>
  </si>
  <si>
    <t>98674036</t>
  </si>
  <si>
    <t>TF86500</t>
  </si>
  <si>
    <t>WENDY MARINA GUEVARA CHAVEZ</t>
  </si>
  <si>
    <t>URB BRISAS DEL NORTE MZ 16 VILLA 3 FRENTE A PLAZA MILAN DAULE LA AURORA 091910 GUAYAS</t>
  </si>
  <si>
    <t>995367477 / 945070124</t>
  </si>
  <si>
    <t>98629876</t>
  </si>
  <si>
    <t>031002004057956</t>
  </si>
  <si>
    <t>JOSE MACAS</t>
  </si>
  <si>
    <t>CL B CS 57 CL A MERA-SHELL SHELL 160105 PASTAZA</t>
  </si>
  <si>
    <t>00997740932</t>
  </si>
  <si>
    <t>98632215</t>
  </si>
  <si>
    <t>TF86460</t>
  </si>
  <si>
    <t>CLAUDIA ORDUZ</t>
  </si>
  <si>
    <t>CIUDADELA SANTAMARIANA DE JESUS MZ 16 16 VILLA 7 LA ALTURA DE ESTACION DE DURAN EL RECREO 092404 GUAYAS</t>
  </si>
  <si>
    <t>00986718421</t>
  </si>
  <si>
    <t>98637470</t>
  </si>
  <si>
    <t>031002004057957</t>
  </si>
  <si>
    <t>00968462793</t>
  </si>
  <si>
    <t>98637545</t>
  </si>
  <si>
    <t>031002004057958</t>
  </si>
  <si>
    <t>RAUL MACAS</t>
  </si>
  <si>
    <t>VIA A MACARA KM 17 CS 1 PS COLOR BEIGE AL LADO DEL CEIBO FTE AL RESTAURANT SEIC PALTAS-PLAYAS YAMANA 110303 LOJA</t>
  </si>
  <si>
    <t>98641797</t>
  </si>
  <si>
    <t>031002004057959</t>
  </si>
  <si>
    <t>MARLENE ARISMENDI</t>
  </si>
  <si>
    <t>CALLE JULIO ESTUPINAN CASA COLOR DURAZNO AV PRIMERA MZA 32 SOL 8 P1 D1 ESMERALDAS // JULIO ESTUPINAN ESMERALDAS 020103 ESMERALDAS</t>
  </si>
  <si>
    <t>00968965660</t>
  </si>
  <si>
    <t>98642336</t>
  </si>
  <si>
    <t>TF86461</t>
  </si>
  <si>
    <t>KATIUSKA GARCIA</t>
  </si>
  <si>
    <t>CALLEJON SEYMAGER 109 EL ORO Y MARACAIBO GUAYAQUIL / SUR XIMENA 090109 GUAYAS</t>
  </si>
  <si>
    <t>00961001666</t>
  </si>
  <si>
    <t>98643712</t>
  </si>
  <si>
    <t>TF86462</t>
  </si>
  <si>
    <t>TANIA TOMALA</t>
  </si>
  <si>
    <t>CDLA SIMON BOLIVAR MZ 4 SOLAR 6 JUNTO LADO DE LA ESCUELA LEON FEBRES COR GUAYAQUIL / CDLA SIMON BOLIVAR TARQUI 090506 GUAYAS</t>
  </si>
  <si>
    <t>00980726780</t>
  </si>
  <si>
    <t>98644800</t>
  </si>
  <si>
    <t>031002004057960</t>
  </si>
  <si>
    <t>RUTH DORADO</t>
  </si>
  <si>
    <t>GUAYAS Y RAFAEL HINOJOSA PLAZA DE TOROS SAN MIGUEL-SAN MARCOS SAN MIGUEL 020301 BOLIVAR</t>
  </si>
  <si>
    <t>00939372389</t>
  </si>
  <si>
    <t>98645293</t>
  </si>
  <si>
    <t>031002004057961</t>
  </si>
  <si>
    <t>NARCISA ORTEGA</t>
  </si>
  <si>
    <t>CALLE PEDRO CASTRO NAVAS Y AMABLE CABRER A LADO DE FARMACIA SAN BARTOLOME PALESTINA PALESTINA 091307 GUAYAS</t>
  </si>
  <si>
    <t>00981277254</t>
  </si>
  <si>
    <t>98645716</t>
  </si>
  <si>
    <t>031002004057962</t>
  </si>
  <si>
    <t>KARINA RUIZ</t>
  </si>
  <si>
    <t>AV GUAYAQUIL Y ESPERANZA CAPUTI AL FRENTE DEL TALLER DON LUCHO BALZAR ** CENTRO BALZAR 091302 GUAYAS</t>
  </si>
  <si>
    <t>00996317145</t>
  </si>
  <si>
    <t>98646019</t>
  </si>
  <si>
    <t>TF86463</t>
  </si>
  <si>
    <t>INA ESCOBAR</t>
  </si>
  <si>
    <t>SAMANES Y MZ 411 VILLA 14 ENTRANDO POR LA PUERTA #2 GUAYAQUIL / GUAYAQUIL TARQUI 090509 GUAYAS</t>
  </si>
  <si>
    <t>00984677164</t>
  </si>
  <si>
    <t>98646867</t>
  </si>
  <si>
    <t>031002004057963</t>
  </si>
  <si>
    <t>ELADIA HOLGUIN</t>
  </si>
  <si>
    <t>CDLA PARADIFE MZ 11 V 18 SALADON SAMBOALY LAGUNA DAULE / LA AURORA LA AURORA 091910 GUAYAS</t>
  </si>
  <si>
    <t>00959655330</t>
  </si>
  <si>
    <t>98648483</t>
  </si>
  <si>
    <t>TF86464</t>
  </si>
  <si>
    <t>INES LAZARO</t>
  </si>
  <si>
    <t>CALLE 42 # 841 SOLAR 30 ENTRE LA F Y LA G GUAYAQUIL// GUAYAQUIL FEBRES CORDERO 090406 GUAYAS</t>
  </si>
  <si>
    <t>00997522375</t>
  </si>
  <si>
    <t>98649264</t>
  </si>
  <si>
    <t>031002004057964</t>
  </si>
  <si>
    <t>JACINTO ANTONIO BARRETO CUADROS</t>
  </si>
  <si>
    <t>CALLE AV. CHONE KM 37 AV. CHONE ENTRADA AL SEGURO 3 CUAD EL CARMEN //EL CARMEN EL CARMEN 170132 MANABI</t>
  </si>
  <si>
    <t>98650123</t>
  </si>
  <si>
    <t>031002004057965</t>
  </si>
  <si>
    <t>MARTHA LONDONO</t>
  </si>
  <si>
    <t>CELIANO MONJE Y VICENTE ROCAFUERTE AL FRENTE UNIDAD EDUCATIVA GABRIELA MIST PELILEO / BARRIO COMERCIAL LA MATRIZ 180402 TUNGURAHUA</t>
  </si>
  <si>
    <t>00998071822</t>
  </si>
  <si>
    <t>98650832</t>
  </si>
  <si>
    <t>TF86465</t>
  </si>
  <si>
    <t>ARLENE SANTANA</t>
  </si>
  <si>
    <t>24 Y LA L PS 2 COLEGIO FISCAL PROVINCIA DEL AZUAY GUAYAQUIL - SUBURBIO FEBRES CORDERO 090405 GUAYAS</t>
  </si>
  <si>
    <t>00969678066</t>
  </si>
  <si>
    <t>98650884</t>
  </si>
  <si>
    <t>TFQ86466</t>
  </si>
  <si>
    <t>FAUSTO ADRIAN ULCUANGO GRANADA</t>
  </si>
  <si>
    <t>NAZARETH OE1-89 Y 10 DE AGOSTO FRENTE DIARIO LA HORA QUITO RUMIA,AGUA COTOCALLAO 170303 PICHINCHA</t>
  </si>
  <si>
    <t>988306307 / 322810299</t>
  </si>
  <si>
    <t>98652101</t>
  </si>
  <si>
    <t>TFQ86467</t>
  </si>
  <si>
    <t>98652669</t>
  </si>
  <si>
    <t>TF86468</t>
  </si>
  <si>
    <t>MARIA MONTENEGRO</t>
  </si>
  <si>
    <t>URDENOR 2 MZ 0219 SL 43 GUAYAQUIL//NORTE  TARQUI 090507 GUAYAS</t>
  </si>
  <si>
    <t>00993995136</t>
  </si>
  <si>
    <t>98653930</t>
  </si>
  <si>
    <t>031002004057966</t>
  </si>
  <si>
    <t>MARIA TANDALLA</t>
  </si>
  <si>
    <t>JOSE JOAQUIN DE OLMEDO Y RIVADENEIRA FRENTE AL SINDICATO DE CHOFERES PUJILI / CENTRO DE PUJILI PUJILI 050401 COTOPAXI</t>
  </si>
  <si>
    <t>00990958073</t>
  </si>
  <si>
    <t>050401</t>
  </si>
  <si>
    <t>98653931</t>
  </si>
  <si>
    <t>031002004057967</t>
  </si>
  <si>
    <t>ESPERANZA ROMAN</t>
  </si>
  <si>
    <t>PRORO 2 CL CARLOS CORDOVA LOJA  VALLE 110110 LOJA</t>
  </si>
  <si>
    <t>00984775280</t>
  </si>
  <si>
    <t>98654502</t>
  </si>
  <si>
    <t>031002004057968</t>
  </si>
  <si>
    <t>AREAS OLIVO MZ 4 SL 2 TUNGURAHUA Y MANAB DG IGL SAGRADO CORAZON CS ESQ TERRACOTA EL EMPALME-ARGAS OLIVO VELASCO IBARRA 091502 GUAYAS</t>
  </si>
  <si>
    <t>00993756810</t>
  </si>
  <si>
    <t>98654707</t>
  </si>
  <si>
    <t>031002004057949</t>
  </si>
  <si>
    <t>BAYRO YOVANNY AVEIGA VERA</t>
  </si>
  <si>
    <t>PUERTO FRANCISCO DE ORELLANA YASUNA Y 12 DE FEBRERO CIUDAD DE COCA LA FLORIDA 220201 ORELLANA</t>
  </si>
  <si>
    <t>98655073</t>
  </si>
  <si>
    <t>TF86469</t>
  </si>
  <si>
    <t>MARIBEL RAMIREZ</t>
  </si>
  <si>
    <t>CDLA LOS ESTEROS MZ 21A V54 - ENTRANDO POR EL REGISTRO CIVIL, 3 SEMAFORO A LA D GUAYAQUIL XIMENA 090204 GUAYAS</t>
  </si>
  <si>
    <t>00979025467</t>
  </si>
  <si>
    <t>98655902</t>
  </si>
  <si>
    <t>031002004057950</t>
  </si>
  <si>
    <t>FAUSTO VINICIO TRUJILLO JIMENEZ</t>
  </si>
  <si>
    <t>CALLES RIO COCA Y RIO MARAA,ON ESQUINA RA,TULO FAMLIA TRUJILLO TAMAYO RIOBAMBA LIZARZABURO 000000 CHIMBORAZO</t>
  </si>
  <si>
    <t>98655918</t>
  </si>
  <si>
    <t>031002004057969</t>
  </si>
  <si>
    <t>HIPATIA DALGO</t>
  </si>
  <si>
    <t>CL ORIENTE Y MISAGUALLI FTE A UNA PIEDRA GRANDE BARRIO CASA 166 ARCHIDONA-NORTE ARCHIDONA 150107 NAPO</t>
  </si>
  <si>
    <t>00984281400</t>
  </si>
  <si>
    <t>150107</t>
  </si>
  <si>
    <t>98656230</t>
  </si>
  <si>
    <t>TFQ86470</t>
  </si>
  <si>
    <t>EVA MORILLO</t>
  </si>
  <si>
    <t>E13 AVENIDA JORGE GARCES N 64 356 MARIANO BURBANO REF FARMACIA TORRES 1 QUITO // COMITE DEL PUEBLO COMITE DEL PUEBLO 170133 PICHINCHA</t>
  </si>
  <si>
    <t>00987187625</t>
  </si>
  <si>
    <t>98656309</t>
  </si>
  <si>
    <t>031002004057970</t>
  </si>
  <si>
    <t>JOSE PEREZ</t>
  </si>
  <si>
    <t>VILLAMIL ENTRE ANTONIO ENTE Y LAVALLE AUTO TAPICERIA LOS ATIS AMBATO//EL CONDOR CELIANO MONGE 180206 TUNGURAHUA</t>
  </si>
  <si>
    <t>00987480332</t>
  </si>
  <si>
    <t>98656310</t>
  </si>
  <si>
    <t>031002004057971</t>
  </si>
  <si>
    <t>ALEXANDRA JADIRA LEON OLMEDO</t>
  </si>
  <si>
    <t>URBANIZACION CAMPO ABIERTO MZ A SOLAR 5 KM 5 VIA A NARANJILLO MILAGRO // ROBERTO ASTUDILLO, ROBERTO ASTUDILLO 091705 GUAYAS</t>
  </si>
  <si>
    <t>98656750</t>
  </si>
  <si>
    <t>TFQ86471</t>
  </si>
  <si>
    <t>969058960 /</t>
  </si>
  <si>
    <t>98656955</t>
  </si>
  <si>
    <t>TF86472</t>
  </si>
  <si>
    <t>ALBERTINA INTRIAGO</t>
  </si>
  <si>
    <t>CDLA LOS CEIBOS CALLE 15 N 238 TRANSVERS EDIFICIO CHECA GUAYAQUIL // GUAYAQUIL TARQUI 090501 GUAYAS</t>
  </si>
  <si>
    <t>00985111395</t>
  </si>
  <si>
    <t>98657201</t>
  </si>
  <si>
    <t>031002004057972</t>
  </si>
  <si>
    <t>MARIA MAGDALENA VASCONEZ GALARZA</t>
  </si>
  <si>
    <t>ROCAFUERTE Y ANTIGUA COLOMBIA NUMERO DE CASA O APTO 315 GUARANDA CHAVEZ 020101 BOLIVAR</t>
  </si>
  <si>
    <t>98657439</t>
  </si>
  <si>
    <t>031002004057973</t>
  </si>
  <si>
    <t>JENNY ZAMBRANO</t>
  </si>
  <si>
    <t>BR FLORIDA SECTOR 5 VILLA 706 Y CL 42 MACHALA-LA FLORIDA  9 DE MAYO 070209 EL ORO</t>
  </si>
  <si>
    <t>00982419016</t>
  </si>
  <si>
    <t>98657797</t>
  </si>
  <si>
    <t>031002004057974</t>
  </si>
  <si>
    <t>ELBA PEREZ</t>
  </si>
  <si>
    <t>MARIANA DE JESUS Y EL ESPECTADOR TIENDA ESQUINERA RIOBAMBA / BARRIO LA ORIENTAL MALDONADO 060108 CHIMBORAZO</t>
  </si>
  <si>
    <t>00982401646</t>
  </si>
  <si>
    <t>98657999</t>
  </si>
  <si>
    <t>031002004057975</t>
  </si>
  <si>
    <t>MIRIAN VERA</t>
  </si>
  <si>
    <t>AV MARCO ARAY DUENAS BARRIO SANTA MARTA CHOVE DG RECEPCION EVENTOS BRYAN CHONE // SANTA MARTA CHONE 130701 MANABI</t>
  </si>
  <si>
    <t>00994876689</t>
  </si>
  <si>
    <t>98658152</t>
  </si>
  <si>
    <t>031002004057976</t>
  </si>
  <si>
    <t>98658395</t>
  </si>
  <si>
    <t>TF86473</t>
  </si>
  <si>
    <t>MARYURI JIMENEZ</t>
  </si>
  <si>
    <t>MARCE CAICHE Y ROCA FUERTE DIAGONAL A SASTRERIA SAN JOSE DAULE //DAULE SANTA CLARA 091901 GUAYAS</t>
  </si>
  <si>
    <t>967724548 / 042798888</t>
  </si>
  <si>
    <t>98659436</t>
  </si>
  <si>
    <t>031002004057977</t>
  </si>
  <si>
    <t>LEYLY SELLAN</t>
  </si>
  <si>
    <t>CALLE CHOLO N 1221 CALLE MANZ TIENDA ESQINERA MILAGROS // MILAGROS TARQUI 091701 GUAYAS</t>
  </si>
  <si>
    <t>00991874906</t>
  </si>
  <si>
    <t>98659542</t>
  </si>
  <si>
    <t>031002004057978</t>
  </si>
  <si>
    <t>JUANA BASURTO</t>
  </si>
  <si>
    <t>SAGRADO CORAZONES Y S/N A 30 MTS DE IVONNE QUINDE PORTOVIEJO ** CDLA LAS ORQUIDEAS ANDRES DE VERA 130150 MANABI</t>
  </si>
  <si>
    <t>00980757438</t>
  </si>
  <si>
    <t>98659627</t>
  </si>
  <si>
    <t>TF86474</t>
  </si>
  <si>
    <t>URBANIZACION VERANDA MZA 1206 VILLA 2 AUTOPISTA NARCISA DE JESUS KM 1 1/5 GUAYAQUIL // PASCUALES TARQUI 090703 GUAYAS</t>
  </si>
  <si>
    <t>00998085052</t>
  </si>
  <si>
    <t>98659743</t>
  </si>
  <si>
    <t>031002004057979</t>
  </si>
  <si>
    <t>GUILLERMO LARA</t>
  </si>
  <si>
    <t>ABDAN CALDERON 533 Y SUCRE A LADO DE TENA VISION TENA / BARRIO CENTRAL TENA 150102 NAPO</t>
  </si>
  <si>
    <t>00998822679</t>
  </si>
  <si>
    <t>98660012</t>
  </si>
  <si>
    <t>031002004057980</t>
  </si>
  <si>
    <t>ISMELDA MARGARITA VARGAS MERA</t>
  </si>
  <si>
    <t>VIA LA ESPERANZA ENTRE LA Y Y LA G DETRAS DEL PARQUE LA ESPERANZA EL CARMEN // EL CARMEN EL CARMEN 170501 MANABI</t>
  </si>
  <si>
    <t>98660029</t>
  </si>
  <si>
    <t>TFQ86475</t>
  </si>
  <si>
    <t>MIGUEL ANGEL ORELLANA QUEZADA</t>
  </si>
  <si>
    <t>LA ROLDOS N85 Y OE7A, CASA DE 2 PISOS CO CON PUERTA VERDE QUITO LOS ROLDOS 170305 PICHINCHA</t>
  </si>
  <si>
    <t>983366975 / 322813425</t>
  </si>
  <si>
    <t>98660154</t>
  </si>
  <si>
    <t>TF86476</t>
  </si>
  <si>
    <t>CLORINDA ZAMBRANO</t>
  </si>
  <si>
    <t>CIUDADELA LOMA VISTA MZ 2678 VILLA 1819 TERMINAL DE METROVIA PASCUALES GUAYAQUIL // GUAYAQUIL PASCUALES 090706 GUAYAS</t>
  </si>
  <si>
    <t>00992155651</t>
  </si>
  <si>
    <t>98660239</t>
  </si>
  <si>
    <t>031002004057981</t>
  </si>
  <si>
    <t>TRINIDAD BOYA</t>
  </si>
  <si>
    <t>VIA BAHIA JACAI REF MAS ABAJO DE LA CAPILLA 300 M MARIA AUXILIADORA TOSAGUA // CACAY TOSAGUA 131204 MANABI</t>
  </si>
  <si>
    <t>00993074844</t>
  </si>
  <si>
    <t>98661089</t>
  </si>
  <si>
    <t>031002004057982</t>
  </si>
  <si>
    <t>ALBA MENDEZ</t>
  </si>
  <si>
    <t>CIUDAD OLIMPO MZ 2571 V 12 GUAYAQUIL-CHONGON  CHONGON 090901 GUAYAS</t>
  </si>
  <si>
    <t>00981193226</t>
  </si>
  <si>
    <t>98661300</t>
  </si>
  <si>
    <t>TF86477</t>
  </si>
  <si>
    <t>WASHINGTON MENA</t>
  </si>
  <si>
    <t>METROPOLIS I MZ 808 V5 GUAYAQUIL / NORTE  PASCUALES 090703 GUAYAS</t>
  </si>
  <si>
    <t>00979107527</t>
  </si>
  <si>
    <t>98541037</t>
  </si>
  <si>
    <t>031002004058265</t>
  </si>
  <si>
    <t>MARICELA ARANA</t>
  </si>
  <si>
    <t>COMUNA DATA PASORA EL DELFIN ATRAS DE LA ANTENA DEL BARGO GUAYAQUIL // GUAYAQUIL PASORJA 091009 GUAYAS</t>
  </si>
  <si>
    <t>00939619344</t>
  </si>
  <si>
    <t>98582712</t>
  </si>
  <si>
    <t>TF86454</t>
  </si>
  <si>
    <t>CORAZON BRAVO</t>
  </si>
  <si>
    <t>COOP UNIDOS POR LA PAZ MZA 2794 SOL 10 EN LA ESQ AVEDA FUNDACION UNACE GUAYAQUIL // NORESTE TARQUI 090804 GUAYAS</t>
  </si>
  <si>
    <t>00980609578</t>
  </si>
  <si>
    <t>98587327</t>
  </si>
  <si>
    <t>TF86455</t>
  </si>
  <si>
    <t>HECTOR CORTEZ</t>
  </si>
  <si>
    <t>COOP FRCO GACOMME MANZ 237 S10 SECTOR B FRENTE DE LA ENTRADA DE LA 21 GUAYAQUIL / NORTE TARQUI 090609 GUAYAS</t>
  </si>
  <si>
    <t>00969740101</t>
  </si>
  <si>
    <t>98592005</t>
  </si>
  <si>
    <t>TF86456</t>
  </si>
  <si>
    <t>GUSTAVO E CHIQUITO</t>
  </si>
  <si>
    <t>98604342</t>
  </si>
  <si>
    <t>031002004057953</t>
  </si>
  <si>
    <t>CEYRA CUSME</t>
  </si>
  <si>
    <t>AV ESTUDIANTIL VIA TARAGUA, ENTRADA AL CANAL, EDIFICIO DE 3 PISOS BOLIVAR // AV ESTUDIANTIL CALCETA 130602 MANABI</t>
  </si>
  <si>
    <t>00993130621</t>
  </si>
  <si>
    <t>98604533</t>
  </si>
  <si>
    <t>TF86457</t>
  </si>
  <si>
    <t>LAURA MALAVE</t>
  </si>
  <si>
    <t>MUCHO LOTE 1 ETAPA 7 MZ 2439 SOLAR 13 GUAYAQUIL//NORTE PASCUALES 090116 GUAYAS</t>
  </si>
  <si>
    <t>00985160435</t>
  </si>
  <si>
    <t>98620356</t>
  </si>
  <si>
    <t>TF86508</t>
  </si>
  <si>
    <t>CARMEN ESPINOZA</t>
  </si>
  <si>
    <t>CDLA EL RECREO 3RA ETAPA MZ 305 V # 20 FRENTE DE UN GYM DE LA CLINICA MORENO DARIAN-NORTE EL RECREO 090702 GUAYAS</t>
  </si>
  <si>
    <t>00993830779</t>
  </si>
  <si>
    <t>98623093</t>
  </si>
  <si>
    <t>031002004057954</t>
  </si>
  <si>
    <t>FELIZA NUNEZ</t>
  </si>
  <si>
    <t>SANTA ROSA Y MARCEL LANIADO Y LA OCTAVA FRENTE A SPA BLESS MACHALA // MACHALA MACHALA 070205 EL ORO</t>
  </si>
  <si>
    <t>00963921521</t>
  </si>
  <si>
    <t>98625145</t>
  </si>
  <si>
    <t>TF86459</t>
  </si>
  <si>
    <t>RICARDO VACA</t>
  </si>
  <si>
    <t>AV MARINA VIA PUERTO MARITIMO BALUL 3 TRIPULANTE BQ 10 DEP 1 GUAYAQUIL / SUR XIMENA 090114 GUAYAS</t>
  </si>
  <si>
    <t>00986948465</t>
  </si>
  <si>
    <t>98626283</t>
  </si>
  <si>
    <t>031002004057955</t>
  </si>
  <si>
    <t>ELIANA SAAVEDRA</t>
  </si>
  <si>
    <t>POSORJA LOTE ISABELLA MAZ 1 VILLA 1 CANCHA DE FUTBOL GUAYAQUIL // GUAYAQUIL POSORJA 091001 GUAYAS</t>
  </si>
  <si>
    <t>00967468174</t>
  </si>
  <si>
    <t>00163890-D03-AKU</t>
  </si>
  <si>
    <t>000003478</t>
  </si>
  <si>
    <t>00163890-D03-AKT</t>
  </si>
  <si>
    <t>000003479</t>
  </si>
  <si>
    <t>00105320-D02-AWT</t>
  </si>
  <si>
    <t>000003480</t>
  </si>
  <si>
    <t>00001843-D03-AAC</t>
  </si>
  <si>
    <t>000003481</t>
  </si>
  <si>
    <t>00142100-D03-BSZ</t>
  </si>
  <si>
    <t>000003482</t>
  </si>
  <si>
    <t>00440000-D03-AAF</t>
  </si>
  <si>
    <t>000003483</t>
  </si>
  <si>
    <t>00142100-D03-BS1</t>
  </si>
  <si>
    <t>000003484</t>
  </si>
  <si>
    <t>00721000-D04-AEJ</t>
  </si>
  <si>
    <t>000003485</t>
  </si>
  <si>
    <t>00142100-D03-BS0</t>
  </si>
  <si>
    <t>000003486</t>
  </si>
  <si>
    <t>00142100-D04-BS3</t>
  </si>
  <si>
    <t>000003487</t>
  </si>
  <si>
    <t>00142100-D03-BS2</t>
  </si>
  <si>
    <t>000003476</t>
  </si>
  <si>
    <t>Entrega el 29-11-2022</t>
  </si>
  <si>
    <t>00001880-D04-AAB</t>
  </si>
  <si>
    <t>000003477</t>
  </si>
  <si>
    <t>4500241245</t>
  </si>
  <si>
    <t>FT73560</t>
  </si>
  <si>
    <t>DATAMATIUM / ING. MARCO MORENO  EXT: 2806 O ING. XIMENA MENDOZA EXT. 2801</t>
  </si>
  <si>
    <t>AV. PORTUGAL E9-138 Y AV. REPÚBLICA DE EL SALVADOR, EDIFICIO PLAZA REAL, QUITO 170505.</t>
  </si>
  <si>
    <t>1791845986001</t>
  </si>
  <si>
    <t>023943940</t>
  </si>
  <si>
    <t>023943940 extensión 2806</t>
  </si>
  <si>
    <t>RT_FACT 0202-3257-3253</t>
  </si>
  <si>
    <t>FT73554</t>
  </si>
  <si>
    <t>PROFERMACO CIA LTDAC</t>
  </si>
  <si>
    <t>La persona que tiene conocimiento de este retiro no se encuentra entra a las 14:00</t>
  </si>
  <si>
    <t>22-2535</t>
  </si>
  <si>
    <t>FT73564</t>
  </si>
  <si>
    <t>MARCO ROSERO    0984581831</t>
  </si>
  <si>
    <t>REPUBLICA 476 Y MARTÍN CARRIÓN EDIFICIO PRESIDENTE. RESTAURANTE LA BIKINA</t>
  </si>
  <si>
    <t>SG_22_1705</t>
  </si>
  <si>
    <t>FT73551</t>
  </si>
  <si>
    <t>ZP_2022_151</t>
  </si>
  <si>
    <t>TF86422</t>
  </si>
  <si>
    <t>PAB-5630</t>
  </si>
  <si>
    <t>TK-0010</t>
  </si>
  <si>
    <t>PROCESO VIRTUAL</t>
  </si>
  <si>
    <t>VIRTUAL</t>
  </si>
  <si>
    <t>Retiro-Santa Leonor-28-11-2022</t>
  </si>
  <si>
    <t>86421</t>
  </si>
  <si>
    <t>TK-7113</t>
  </si>
  <si>
    <t>TK-7116</t>
  </si>
  <si>
    <t>TK-7117</t>
  </si>
  <si>
    <t>TK-7118</t>
  </si>
  <si>
    <t>TK-7119</t>
  </si>
  <si>
    <t>TK-7120</t>
  </si>
  <si>
    <t>TK-7121</t>
  </si>
  <si>
    <t>TK-7122</t>
  </si>
  <si>
    <t>TK-7123</t>
  </si>
  <si>
    <t>TK-7124</t>
  </si>
  <si>
    <t>TK-7125</t>
  </si>
  <si>
    <t>TK-7126</t>
  </si>
  <si>
    <t>TK-7127</t>
  </si>
  <si>
    <t>TK-7128</t>
  </si>
  <si>
    <t>TK-7129</t>
  </si>
  <si>
    <t>TK-7003_1</t>
  </si>
  <si>
    <t>TK-7098</t>
  </si>
  <si>
    <t>TK-7099</t>
  </si>
  <si>
    <t>TK-7100</t>
  </si>
  <si>
    <t>TK-7101</t>
  </si>
  <si>
    <t>TK-7102</t>
  </si>
  <si>
    <t>TK-7103</t>
  </si>
  <si>
    <t>TK-7104</t>
  </si>
  <si>
    <t>TK-7105</t>
  </si>
  <si>
    <t>TK-7106</t>
  </si>
  <si>
    <t>TK-7107</t>
  </si>
  <si>
    <t>TK-7108</t>
  </si>
  <si>
    <t>TK-7109</t>
  </si>
  <si>
    <t>TK-7110</t>
  </si>
  <si>
    <t>TK-7111</t>
  </si>
  <si>
    <t>TK-7112</t>
  </si>
  <si>
    <t>20002991257861</t>
  </si>
  <si>
    <t>ALEXANDRA MONICA TAPIA UQUILLAS</t>
  </si>
  <si>
    <t>MILAGRO/MILAGRO/CDLA SAN JOSE ENTRE JAIME ROLDOS Y AURELIO MOSQUERA NARVAEZ CS 2P BLANCA FRENTE AL NUEVO COLEGIO MILENIUM JUNTO A TALLER DE METAL MAS</t>
  </si>
  <si>
    <t>954117362</t>
  </si>
  <si>
    <t xml:space="preserve">995291534 /  </t>
  </si>
  <si>
    <t>20002992242069</t>
  </si>
  <si>
    <t>GR20002992242069</t>
  </si>
  <si>
    <t>NAYDELYN DEYANEIRA SANCHEZ PICO</t>
  </si>
  <si>
    <t>MONTECRISTI/CALLE MANTA Y COLON CASA N1104 1 PLANTA COLOR BELL DIAGONAL AL INSTITUTO PEDAGICO 23 DE OCTUBRE ALADO RESTAURANTE ENCEBOLLADOS DON MANUCO</t>
  </si>
  <si>
    <t>1351312481</t>
  </si>
  <si>
    <t>981508465 /  984735674/0984735674</t>
  </si>
  <si>
    <t>20002989361467</t>
  </si>
  <si>
    <t>031002004057514</t>
  </si>
  <si>
    <t>FELIX GEOVANNY SANCHEZ RODRIGUEZ</t>
  </si>
  <si>
    <t>QUEVEDO CALLE BOLIVAR Y CALLE CUARTA LUGAR DE ENTREGA EN LA IMPORTADORA AGUAD YAYOG REFERENCIA FRENTE AL SRI DIAGONAL A ARNOLD GYM/</t>
  </si>
  <si>
    <t>942812660</t>
  </si>
  <si>
    <t>963645818 /  993201516</t>
  </si>
  <si>
    <t>GUIA ENTREGADA -. . FELIX GEOVANNY SANCHEZ RODRIGUEZ// 942812660 - 0942812660</t>
  </si>
  <si>
    <t>20002991270483</t>
  </si>
  <si>
    <t>031002004057515</t>
  </si>
  <si>
    <t>JUAN PABLO SANMARTIN GUAMAN</t>
  </si>
  <si>
    <t>LOJA/ VALLE/ TRABJO CONCESIONARIA NISSAN RENAULT EN AV. CUXIBAMBA Y CALLE TULCAN FRENTE AL BANCO PICHINCHA</t>
  </si>
  <si>
    <t>1105598245</t>
  </si>
  <si>
    <t xml:space="preserve">982849817 /  </t>
  </si>
  <si>
    <t>20002992251194</t>
  </si>
  <si>
    <t>TF86416</t>
  </si>
  <si>
    <t>ANGEL DAVID PINCAY ZAMBRANO</t>
  </si>
  <si>
    <t>DURAN/RECREO 4TA ETAPA/ KM. 7.5 VIA DURAN - YAGUACHI ENTREG EN EL CENTRO PLAZA TIA DURAN ESTAN DIRECTV EN EL INGRESO AL TIA</t>
  </si>
  <si>
    <t>924587207</t>
  </si>
  <si>
    <t xml:space="preserve">992360490 /  </t>
  </si>
  <si>
    <t>DEMORA OPERATIVA COURIER</t>
  </si>
  <si>
    <t>20002991259876</t>
  </si>
  <si>
    <t>JOSE LUIS BAQUE BURGOS</t>
  </si>
  <si>
    <t>STO DOMINGO/ STO DOMINGO/CALLE ARROYO ROBELLY 359 Y PERALTA CASA DE 3 PISOS FACHADA DE CERAMICA GRIS DIAGONAL AL MERCADO 29 DE DICIEMBRE</t>
  </si>
  <si>
    <t>1723866149</t>
  </si>
  <si>
    <t>20002992242527</t>
  </si>
  <si>
    <t>GR20002992242527</t>
  </si>
  <si>
    <t>DALIA ESTEFANIA TORRES CHAVEZ</t>
  </si>
  <si>
    <t>STO DOMINGO/STO DOMINGO/AV. QUITO Y AV. YAMBOYA HOSPITAL GUSTAVO DOMINGUEZ ZAMBRANO FRENT SHOPPING STO DOMINGO</t>
  </si>
  <si>
    <t>1721944948</t>
  </si>
  <si>
    <t>984319297 /  986262601</t>
  </si>
  <si>
    <t>20002991243685</t>
  </si>
  <si>
    <t>031002004057516</t>
  </si>
  <si>
    <t>MARLENE DEL ROCIO TORRES ENCALADA</t>
  </si>
  <si>
    <t>LOJA/SUCRE/AV ESTADOS UNIDOS Y ALEMANIA CASA ESQUINERA DE DOS PISOS COLOR BLANCA CON CERRAMIENTO NEGRO DIAGONAL A UNA TIENDA DE VIVERES</t>
  </si>
  <si>
    <t>1103075030</t>
  </si>
  <si>
    <t xml:space="preserve">989919166 /  </t>
  </si>
  <si>
    <t>20002989921990</t>
  </si>
  <si>
    <t>031002004057517</t>
  </si>
  <si>
    <t>PATRICIO AGUIRRE LOPEZ</t>
  </si>
  <si>
    <t>IBARRA /SAGRARIO HERNAN GONZALEZ DE SAA 1234 Y JUANA ATABALIPA CASA VERJA BLANCA 1 PISO 1CUADRA ESTADIO SIMON BOLIVAR</t>
  </si>
  <si>
    <t>1001288230</t>
  </si>
  <si>
    <t xml:space="preserve">982330962 /  </t>
  </si>
  <si>
    <t>GUIA ENTREGADA -. . PATRICIO AGUIRRE LOPEZ// 1001288230 - 1001288230</t>
  </si>
  <si>
    <t>20002992266091</t>
  </si>
  <si>
    <t>LEISTHER RUBEN LAICA PUETATE</t>
  </si>
  <si>
    <t>LORETO BARRIO 5 DE AGIOSTO CLL GREGORIO URATARI Y RAFEL ANDRADE CS BLANCO 4PS ENTREGA EN NOTARIA PUBLICA DE LORETO FRENTE AL MUNICIPIO DE LOREO O JUNTO A SERVIENTREGA</t>
  </si>
  <si>
    <t>1500955925</t>
  </si>
  <si>
    <t>958605992 /  994219915</t>
  </si>
  <si>
    <t>20002991261510</t>
  </si>
  <si>
    <t>TF86415</t>
  </si>
  <si>
    <t>JUAN CARLOS BAJANA ERAZO</t>
  </si>
  <si>
    <t>GUAYAQUIL/TARQUI/CDLA URBANOR MZ 127 VLL 27 JUNTO AL RESTAURANTE DE LAS DELICIAS DE MARIUXI CASA DE DOS PISOS EN LA LAVANDERIA BONSAI</t>
  </si>
  <si>
    <t>917373961</t>
  </si>
  <si>
    <t>960473497 /  992098012</t>
  </si>
  <si>
    <t>CLIENTE ACEPTA NUEVA VISITA PARA MAÑANA 30/11 - COMENTA QUE HABIA SALIDO UN MOMENTO Y POR ESO NO PUDO RECIBIR LA VISITA
29/11 - 17:00</t>
  </si>
  <si>
    <t>20002988322227</t>
  </si>
  <si>
    <t>031002004057511</t>
  </si>
  <si>
    <t>TITO JAVIER DE LA CRUZ</t>
  </si>
  <si>
    <t>AMBATO/HUACHI CHICO/AV MANUELITA SAENZ Y FRANCO DAVILA FRENTE A LA UNIVERSIDAD CATOLICA CASA 3P BLANCO</t>
  </si>
  <si>
    <t>1802552495</t>
  </si>
  <si>
    <t>961695464 /  961795382</t>
  </si>
  <si>
    <t>GUIA ENTREGADA -TITO JAVIER DE LA CRUZ  - 1802552495</t>
  </si>
  <si>
    <t>20002989319403</t>
  </si>
  <si>
    <t>031002004057512</t>
  </si>
  <si>
    <t>ROLANDO PATRICIO CORONEL ALBAN</t>
  </si>
  <si>
    <t>MACHALA/MACHALA/LAS BRISAS/CIUDADELA LAS BRISAS/AV LUIS ANGEL LEON ROMAN Y CALLE 4/CASA COLOR CREMA DEP DE LOS MILITARES/FRENTE A FARMACIA MIA</t>
  </si>
  <si>
    <t>917336604</t>
  </si>
  <si>
    <t>995277699 /  981089128</t>
  </si>
  <si>
    <t>20002991259799</t>
  </si>
  <si>
    <t>FT73525</t>
  </si>
  <si>
    <t>CHRISTIAN PATRICIO OYACATO FARINANGO</t>
  </si>
  <si>
    <t>QUITO/CONOCOTO/CALLE 29 DE MAYO Y LOLA QUINTANA CASA AMARILLA DE UN PISO EN EL CONJUNTO EL CONQUISTADOR EN EL MICROMERCADO ROSH</t>
  </si>
  <si>
    <t>1717967747</t>
  </si>
  <si>
    <t>983212158 /  979067849</t>
  </si>
  <si>
    <t>CAMBIO DE DOMICILIO/ TRABAJO</t>
  </si>
  <si>
    <t xml:space="preserve">Cliente desea recibir en otra dirección </t>
  </si>
  <si>
    <t>20002991267810</t>
  </si>
  <si>
    <t>FT73526</t>
  </si>
  <si>
    <t xml:space="preserve">983212158 /  </t>
  </si>
  <si>
    <t>20002991250278</t>
  </si>
  <si>
    <t>031002004057513</t>
  </si>
  <si>
    <t>JHON EMILIO PONCE INTRIAGO</t>
  </si>
  <si>
    <t>PORTOVIEJO/ANDRES DE VERA/ CIUDADELA LOS TAMARINDOS 2DA ETAPA AV BOLIVARIANA Y OLIMPICA CASA DE 4 PISOS COLOR LADRILLO BLOQUE 1 4TO PISO FRENTE A LA TIENDA PAULITA</t>
  </si>
  <si>
    <t>1308803475</t>
  </si>
  <si>
    <t xml:space="preserve">984955288 /  </t>
  </si>
  <si>
    <t>DESCONOCIDO EN EL LUGAR - CLIENTE -  - No contesta  - CLIENTE:SI - PUBLICO:SI</t>
  </si>
  <si>
    <t>20002991264946</t>
  </si>
  <si>
    <t>GR20002991264946</t>
  </si>
  <si>
    <t>JOEL ALEJANDRO RISCO BRIONES</t>
  </si>
  <si>
    <t>SANTO DOMINGO/ AV DE LOS COLONOS Y AV ESMERALDAS/CASA COLOR VERDE 4 PISOS REFER VULCANIZADORA MECHA EN CASA</t>
  </si>
  <si>
    <t>1724850449</t>
  </si>
  <si>
    <t xml:space="preserve">994165835 /  </t>
  </si>
  <si>
    <t>Envio Materiales Quito_28-11-22</t>
  </si>
  <si>
    <t>86423</t>
  </si>
  <si>
    <t>STEVEN CHÁVEZ</t>
  </si>
  <si>
    <t>EL CALZADO. VICENTE REYES Y FERNANDO TELLEZ S13-81</t>
  </si>
  <si>
    <t xml:space="preserve"> 0985910125</t>
  </si>
  <si>
    <t>SG_2022_2073</t>
  </si>
  <si>
    <t>86420</t>
  </si>
  <si>
    <t>SG_2022_2045</t>
  </si>
  <si>
    <t>86419</t>
  </si>
  <si>
    <t>KM. 16 ½  VÍA A DAULE, AV. RÍO DAULE, MZ. C3 SL. 28 Y P.I. PASCUALES. BARTOLOME SANCHEZ N72-11 Y ENRIQUE PORTILLA</t>
  </si>
  <si>
    <t>25084</t>
  </si>
  <si>
    <t>86396</t>
  </si>
  <si>
    <t>CALLEJON 26 ENTRE OCONNOR Y LA A</t>
  </si>
  <si>
    <t>0994944608</t>
  </si>
  <si>
    <t>CASA DE MANDARINA ARRIBA SIN PINTAR ALADO TIENDA ESPERANZA (LA CHINA )</t>
  </si>
  <si>
    <t>AGFA_22_292</t>
  </si>
  <si>
    <t>86505</t>
  </si>
  <si>
    <t>ZP_2022_150</t>
  </si>
  <si>
    <t>TF86394</t>
  </si>
  <si>
    <t>NEYPLEX CIA. LTDA.</t>
  </si>
  <si>
    <t>AV. DE LA PRENSA N69-221 Y EZEQUIEL MARQUEZ</t>
  </si>
  <si>
    <t>MARIA ELENA AGUIRRE / MILTON ESPIN - RUC:1790221652001</t>
  </si>
  <si>
    <t>SG_2022_2070</t>
  </si>
  <si>
    <t>86418</t>
  </si>
  <si>
    <t>ELOY ALFARO VIA MANTA MONTECRISTI SECTOR LA "Y"</t>
  </si>
  <si>
    <t>SG_2022_2032_2071</t>
  </si>
  <si>
    <t>86417</t>
  </si>
  <si>
    <t>Tickets-Tapitex-entrega 25-11-2022</t>
  </si>
  <si>
    <t>031002004056390</t>
  </si>
  <si>
    <t>TAPITEX-TICKETS</t>
  </si>
  <si>
    <t>PARQUE INDUSTRIAL AV. DEL TORIL Y CARAPUNGO (A CUADRA Y MEDIA DE LA BOMBA DE GASOLINA DE LOS CHOFERES), LA PERSONA QUE RECIBE ES GABRIELA ESPINOZA</t>
  </si>
  <si>
    <t>CAMBIO DE DIRECCION - CLIENTE -  - Entregar en lla hurtado de mendoza - CLIENTE:SI - PUBLICO:SI</t>
  </si>
  <si>
    <t>SG_22_1704</t>
  </si>
  <si>
    <t>FT73548</t>
  </si>
  <si>
    <t>JURADO TAPIA CESAR HERNAN (IMPORTOOLS)</t>
  </si>
  <si>
    <t>SG_22_1702</t>
  </si>
  <si>
    <t>FT73733</t>
  </si>
  <si>
    <t>CASTILLO HERMANOS SA</t>
  </si>
  <si>
    <t>SG_22_1701</t>
  </si>
  <si>
    <t>FT73550</t>
  </si>
  <si>
    <t>SG_22_1700</t>
  </si>
  <si>
    <t>FT73552</t>
  </si>
  <si>
    <t>DEMACO SUCURSAL MACHALA Y COLON</t>
  </si>
  <si>
    <t>20002940756672</t>
  </si>
  <si>
    <t>FT73521</t>
  </si>
  <si>
    <t>CARLOS ALBERTO ROJAS</t>
  </si>
  <si>
    <t>QUITO / CALLE OE7 A ENTRE MARIANA DE JESUS Y SAN GABRIEL NUMERO 47 / CLINICA SANDOVAL, A DOS CUADRAS DEL HOSPITAL METROPOLITANO,</t>
  </si>
  <si>
    <t>1758005290</t>
  </si>
  <si>
    <t>995382908</t>
  </si>
  <si>
    <t>20002980967568</t>
  </si>
  <si>
    <t>FT73520</t>
  </si>
  <si>
    <t>CHRISTIAN ANDRES REINOSO</t>
  </si>
  <si>
    <t>QUITO RUMIPAMBA G ALVAREZ Y PABLO HERRERA///EDIFICIO DE COLOR AMARILLO ALADO DE BONCAFE Y ATRAS DE TELEAMAZONAS</t>
  </si>
  <si>
    <t>1716280886</t>
  </si>
  <si>
    <t>022473909 0992776473</t>
  </si>
  <si>
    <t>20002943432219</t>
  </si>
  <si>
    <t>FT73519</t>
  </si>
  <si>
    <t>EDGAR GEOVANNY ENRIQUEZ</t>
  </si>
  <si>
    <t>QUITO CHIMBACALLE CHIMBACALLE PARROQUIA+CALLE_P+NUMERO+CALLE_S+REFERENCIA AVENIDA MALDONADO AVENIDA ALPAHUASI</t>
  </si>
  <si>
    <t>1721941704</t>
  </si>
  <si>
    <t>992558097</t>
  </si>
  <si>
    <t>20002881116373</t>
  </si>
  <si>
    <t>FT73518</t>
  </si>
  <si>
    <t>EDISON DANIEL COBOS</t>
  </si>
  <si>
    <t>QUITO TRABAJO AV REPUBLICA DEL SALVADOR Y SUECIA EDIF PRIMA NORTE PISO 9 EMPRESA HEIMDALT LLMAR EN RECEPCION</t>
  </si>
  <si>
    <t>1726068776</t>
  </si>
  <si>
    <t>984586251</t>
  </si>
  <si>
    <t xml:space="preserve">Cliente no desea firmar porque, le están cobrando un valor adicional al que el quedo deacuerdo, le dijeron que no le cobrarian nada y en el contrato dice lo contrario </t>
  </si>
  <si>
    <t>20002867724874_1</t>
  </si>
  <si>
    <t>FT73517</t>
  </si>
  <si>
    <t>FRANCISCO GABRIEL PARRA JIMENEZ</t>
  </si>
  <si>
    <t>QUITO EL INCA FRANCISCO DE IZAZAGA N45 / 148 Y PABLO DE SOLAR CASA DE 1 PISO A UNAS 2 CUADRAS DEL COLEGIO AMERICA</t>
  </si>
  <si>
    <t>1726905928</t>
  </si>
  <si>
    <t>983387797</t>
  </si>
  <si>
    <t>SU AYUDA  CON LA ENTREGA EL 1/12/2022/ENTREGA A LAS 10 AM MAS TARDAR INDICA QUE DESPUES SALDRA A SU TRABAJO///SU AYUDA CON LA PRONTA ENTREGA ////</t>
  </si>
  <si>
    <t>Recoordinado por el cliente para el Jueves 1/12/2022</t>
  </si>
  <si>
    <t>20002944866590</t>
  </si>
  <si>
    <t>FT73516</t>
  </si>
  <si>
    <t>GABRIELA JOSE MUNOZ</t>
  </si>
  <si>
    <t>QUITO AV MARIANA DE JESUS Y CALLE OE7B N31 -190 CENTRO MEDICO METROPOLITANO PISO 1 CONSULTORIO 105 REF FRENTE A HOSPITAL METROPOLITANO</t>
  </si>
  <si>
    <t>1711977882</t>
  </si>
  <si>
    <t>0983150220 0991347042</t>
  </si>
  <si>
    <t>20002981959892</t>
  </si>
  <si>
    <t>FT73515</t>
  </si>
  <si>
    <t>HOLGER RIGOBERTO QUINTUNA</t>
  </si>
  <si>
    <t>QUITO PONCEANO PASAJE OE4C No: N62 14 y AV CHUQUISACA DE LAS DALIAS / CASA COLOR AZUL PUERTA VERDE 1 PISO REF TALLER DEL CVONSEJO PROVINCIAL</t>
  </si>
  <si>
    <t>1722617022</t>
  </si>
  <si>
    <t>995018048</t>
  </si>
  <si>
    <t>Internet + Telefonia</t>
  </si>
  <si>
    <t>20002983017049</t>
  </si>
  <si>
    <t>FT73514</t>
  </si>
  <si>
    <t>JULISSA DEL CARMEN MORENO</t>
  </si>
  <si>
    <t>QUITO PONCEANO CALLE EUFEMIA BERRIO No: N71-340 y CALLE HERMANA JUANA CASA DOS PISOS COLOR BEIGE Y REJAS NEGRAS REF DIAGONAL A LA TIENDA CRUCITA</t>
  </si>
  <si>
    <t>1760055085</t>
  </si>
  <si>
    <t>958904522</t>
  </si>
  <si>
    <t>20002932758432</t>
  </si>
  <si>
    <t>FT73546</t>
  </si>
  <si>
    <t>MARICELA ALEXANDRA BAEZ</t>
  </si>
  <si>
    <t>QUITO / SOLANDA / PASAJE OE3C No: S21-40 y AV JOSE ABARCAS 2 PISOS BLANCA CON PLOMO/ INSTALACION 2DO PISO / DETRAS DE LA PARADA DEL MERCADO MIGUEL</t>
  </si>
  <si>
    <t>1717739690</t>
  </si>
  <si>
    <t>997462776</t>
  </si>
  <si>
    <t>20002928505202</t>
  </si>
  <si>
    <t>FT73513</t>
  </si>
  <si>
    <t>MARJORIE STHEFANIA BARBA</t>
  </si>
  <si>
    <t>QUITO TUMBACO TUMBACO CALLE CARCHI No: E4 144 y CALLE ESMERALDAS CASA DE 1P CERRAMIENTO COLOR AMARILLO.</t>
  </si>
  <si>
    <t>1726526419</t>
  </si>
  <si>
    <t>0963983043, 0959955043</t>
  </si>
  <si>
    <t>Cliente no desea recibir no está de acuerdo con lo que dice el contrato</t>
  </si>
  <si>
    <t>20002903845922_1</t>
  </si>
  <si>
    <t>FT73511</t>
  </si>
  <si>
    <t>ROYER STIGUAR DIAZ</t>
  </si>
  <si>
    <t>QUITO PONCEANO nasacota puento oe2 21 y orianga edif Freimor depart 3 edif gris con blanco frente a una tienda</t>
  </si>
  <si>
    <t>1718469651</t>
  </si>
  <si>
    <t>022484433 0984734524</t>
  </si>
  <si>
    <t xml:space="preserve">Cliente no desea firmar, el valor a pagar es muy elevado y no es el real </t>
  </si>
  <si>
    <t>20002900710860_1</t>
  </si>
  <si>
    <t>FT73509</t>
  </si>
  <si>
    <t>STALIN LEONEL PARRA</t>
  </si>
  <si>
    <t>QUITO SECTOR LAS PALMERA CALLE BALCON DEL VALLE COLEGIO MIGUEL ANGEL ZAMBRANO LOCAL DE COMIDAS RAPIDAS</t>
  </si>
  <si>
    <t>1753806528</t>
  </si>
  <si>
    <t>0968349387 0998987543</t>
  </si>
  <si>
    <t>20002887812082</t>
  </si>
  <si>
    <t>FT73508</t>
  </si>
  <si>
    <t>MARIA FERNANDA RODRIGUEZ</t>
  </si>
  <si>
    <t>QUITO Av America N39-231 y San Francisco en Vacunamed Centro de Salud letrero VACUNAS</t>
  </si>
  <si>
    <t>1711801470</t>
  </si>
  <si>
    <t>984085355</t>
  </si>
  <si>
    <t>QUIM_22_046</t>
  </si>
  <si>
    <t>86357</t>
  </si>
  <si>
    <t>INPROLAC</t>
  </si>
  <si>
    <t>PANAMERICANA NORTE KM 1 1/2 VÍA OTAVALO.</t>
  </si>
  <si>
    <t>1791867726001 - Oscar Agreda</t>
  </si>
  <si>
    <t>236 0735 /  236 4457</t>
  </si>
  <si>
    <t>R_22_078_01049059</t>
  </si>
  <si>
    <t>FT73446</t>
  </si>
  <si>
    <t>Recoleccion_12</t>
  </si>
  <si>
    <t>FT73447</t>
  </si>
  <si>
    <t>UNIDAD EDUCATIVA LICEO MATOVELLE</t>
  </si>
  <si>
    <t>VENEZUELA NO. N11-263, SAN JUAN, QUITO, PICHINCHA, ECUADOR./SANDRA ROMERO/593992717158///09:00AM - 14:00PM//</t>
  </si>
  <si>
    <t>98655646</t>
  </si>
  <si>
    <t>031002004055152</t>
  </si>
  <si>
    <t>MAGDALENA ELIZABETH CABRERA CABR</t>
  </si>
  <si>
    <t>SOR RUFNA CASA 3 PISO, CLINICA FAMILIA SANA EL PANGUI</t>
  </si>
  <si>
    <t>098-103-5178</t>
  </si>
  <si>
    <t>98662946</t>
  </si>
  <si>
    <t>TFQ86325</t>
  </si>
  <si>
    <t>WILSON SALAS CI.1723533764 O WILSON CASTILLO DELGADO CI. 1723533764</t>
  </si>
  <si>
    <t>CALLE PANAMERICANA DE NORTE A SUR Y CALLE ARENAL CONJUNTO CASALES BUENAVENTURA TERCERA ETAPA CASA 17 REFERENCIA FRENTE DE LA ENTRADA A LLANO GRANDE PROVINCIA PICHINCHA  CANTON QUITO PARROQUIA CALDERON</t>
  </si>
  <si>
    <t>999622874</t>
  </si>
  <si>
    <t>375597</t>
  </si>
  <si>
    <t>TF86407</t>
  </si>
  <si>
    <t xml:space="preserve"> GUAYAS GUAYAQUIL AV JUAN TANCA MARENGO km 3 5 FRENTE A LAS ANTENAS DE TV CABLE AV JUAN TANCA MARENGO km 3 5 FRENTE A LAS ANTENAS DE TV CABLE </t>
  </si>
  <si>
    <t>983516165</t>
  </si>
  <si>
    <t>375598</t>
  </si>
  <si>
    <t>FT73502</t>
  </si>
  <si>
    <t>375599</t>
  </si>
  <si>
    <t>IC3591</t>
  </si>
  <si>
    <t>CALLE LUIS CORDERO 9 45 Y SIMON BOLIVAR</t>
  </si>
  <si>
    <t>375601</t>
  </si>
  <si>
    <t>TF86410</t>
  </si>
  <si>
    <t>MARJORIE CHAMBA_COMITE DE EMPRESA DE LOS TRABAJADORES DE CONTECON</t>
  </si>
  <si>
    <t>VIA PUERTO MARITIMO AV 25 DE JULIO</t>
  </si>
  <si>
    <t>0967699350</t>
  </si>
  <si>
    <t>375603</t>
  </si>
  <si>
    <t>031080000375603</t>
  </si>
  <si>
    <t>MANUEL ENRIQUE CARRANZA ZUNIGA_MANUEL ENRIQUE CARRANZA ZUNIGA</t>
  </si>
  <si>
    <t>KM 17 VIA GUAYAQUIL CASA PLANTA BAJA DE COLOR MELON FRENTE ALCOLEGIO TEJAR LA CASA ESTA DETRaS DEL GALPON AZUL ALTO</t>
  </si>
  <si>
    <t>0912104965001</t>
  </si>
  <si>
    <t>0963109219</t>
  </si>
  <si>
    <t xml:space="preserve">DIRECCION INCORRECTA - CLIENTE -  - Se llama el cliente y la dirección está incorrecta(la dirección </t>
  </si>
  <si>
    <t>375604</t>
  </si>
  <si>
    <t>TF86406</t>
  </si>
  <si>
    <t xml:space="preserve">Sra Maria Bravo_INMOBILIARIA EBENEZER INMOEBENEZER S A </t>
  </si>
  <si>
    <t xml:space="preserve">Camara de la PequeNa Industria del Guayas ubicada en la Av De Las Americas frente al centro de Convenciones </t>
  </si>
  <si>
    <t>375522</t>
  </si>
  <si>
    <t>FT73499</t>
  </si>
  <si>
    <t>GABRIELA SALAZAR_DIMPROKEL SA</t>
  </si>
  <si>
    <t xml:space="preserve"> PICHINCHA QUITO AVENIDA DEL PARQUE SN ALONSO DE TORRES ESQUINA </t>
  </si>
  <si>
    <t>1792577780001</t>
  </si>
  <si>
    <t>0998221692</t>
  </si>
  <si>
    <t xml:space="preserve">No hay quien reciba, se esperó 20 minutos y no llegaron </t>
  </si>
  <si>
    <t>375523</t>
  </si>
  <si>
    <t>TF86401</t>
  </si>
  <si>
    <t>ALAN IVAN ESPANA SANTILLAN_ALAN IVAN ESPANA SANTILLAN</t>
  </si>
  <si>
    <t>0931215826001</t>
  </si>
  <si>
    <t>0962629028/0986786928</t>
  </si>
  <si>
    <t>375524</t>
  </si>
  <si>
    <t>031080000375524</t>
  </si>
  <si>
    <t>ANDREA VERONICA ONATE ROMERO_ANDRAE VERONICA ONATE ROMERO</t>
  </si>
  <si>
    <t xml:space="preserve">LATACUNGA SANCHEZ DE ORELLANA 13 07 Y HERMANAS PAEZ </t>
  </si>
  <si>
    <t>0502793441001</t>
  </si>
  <si>
    <t>0992722201</t>
  </si>
  <si>
    <t>GUIA ENTREGADA -. ANDREA VERONICA ONATE ROMERO ANDRAE VERONICA ONATE ROMERO - 0502793441001</t>
  </si>
  <si>
    <t>375525</t>
  </si>
  <si>
    <t>031080000375525</t>
  </si>
  <si>
    <t>MIGUEL ANGEL LOZA HERRERA_MIGUEL ANGEL LOZA HERRERA</t>
  </si>
  <si>
    <t>PICHINCHA PARROQUIA PUERTO QUITO SECTOR CENTRO CALLE PEDRO VICENTE MALDONADO SN 2 1 2 Y EUGENIO ESPEJO TRABAJA EN EL REGISTRO DE LA PROPIEDAD DE PUERTOQUITO AREA DE CONTABILIDAD</t>
  </si>
  <si>
    <t>1723631097001</t>
  </si>
  <si>
    <t>0991913243</t>
  </si>
  <si>
    <t>375526</t>
  </si>
  <si>
    <t>031080000375526</t>
  </si>
  <si>
    <t>ROSA MARIELITA SALAZAR SALCEDO_ROSA MARIELITA SALAZAR SALCEDO</t>
  </si>
  <si>
    <t>IMBABURA PARROQUIA SAN FRANCISCO SECTOR YACUCALLE CALLE ANTONIO CORDERO N776 Y CALLE JUAN FRANCISCO BONILLA REF FRENTE A LA ESCUELA LUIS LEORO FRANCO 2 PISOS LINEAS VERDES</t>
  </si>
  <si>
    <t>1001904547001</t>
  </si>
  <si>
    <t>0985206757</t>
  </si>
  <si>
    <t>GUIA ENTREGADA -Katherine Carrera  - 1004778176</t>
  </si>
  <si>
    <t>375528</t>
  </si>
  <si>
    <t>FT73507</t>
  </si>
  <si>
    <t>375529</t>
  </si>
  <si>
    <t>IC3598</t>
  </si>
  <si>
    <t>MARJORIE BARZALLO_GICRO INDUSTRIA Y COMERCIO RIOS Y ORTIZ</t>
  </si>
  <si>
    <t>0190470415001</t>
  </si>
  <si>
    <t>375554</t>
  </si>
  <si>
    <t>TF86405</t>
  </si>
  <si>
    <t xml:space="preserve">Ketty Rivera_SW THE SECURITY WORLD C LTDA </t>
  </si>
  <si>
    <t xml:space="preserve"> GUAYAS GUAYAQUIL Cdla Adace mz 2 solar 3 calle primera y Av de las Americas Guayaquil Frente a la Gasolinera Terpel </t>
  </si>
  <si>
    <t>375565</t>
  </si>
  <si>
    <t>FT73505</t>
  </si>
  <si>
    <t>CRISTINA PAVON_DIAZ RAMIREZ IVONN LORENA</t>
  </si>
  <si>
    <t>1723493266001</t>
  </si>
  <si>
    <t>375566</t>
  </si>
  <si>
    <t>FT73501</t>
  </si>
  <si>
    <t>MA EUGENIA AYALA_TRECX S A</t>
  </si>
  <si>
    <t>375568</t>
  </si>
  <si>
    <t>IC3597</t>
  </si>
  <si>
    <t>375570</t>
  </si>
  <si>
    <t>IC3595</t>
  </si>
  <si>
    <t>CRISTIAN FERNANDO CORDERO RUILOVA_CRISTIAN FERNANDO CORDERO RUILOVA</t>
  </si>
  <si>
    <t>PEREZ DE AYALA 2 54 Y DIEGO BARROSA CIUDADELA VISTA LINDA CASA DE CERRAMIENTO VERDE</t>
  </si>
  <si>
    <t>0103931036001</t>
  </si>
  <si>
    <t>0984886365</t>
  </si>
  <si>
    <t>375574</t>
  </si>
  <si>
    <t>IC3593</t>
  </si>
  <si>
    <t xml:space="preserve">JOSE CRESPO_PATHPROFIT S A </t>
  </si>
  <si>
    <t>Camino de Las Pencas 606 y Gerardo Neira Solis Junto a la Unidad Educativa Las Pencas ATENCION JOSE CRESPO CI 0105061774 TLF 0958988311</t>
  </si>
  <si>
    <t>0190323013001</t>
  </si>
  <si>
    <t>0958988311</t>
  </si>
  <si>
    <t>375575</t>
  </si>
  <si>
    <t>FT73506</t>
  </si>
  <si>
    <t>JAVIER DAVID CASTILLO LAPO_JAVIER DAVID CASTILLO LAPO</t>
  </si>
  <si>
    <t>DEFENSORIA DEL PUEBLO AV 12 DE OCTUBRE Y NICOLAS JIMENEZ EN EL DEPT DIRECCION DE COMUNICACION</t>
  </si>
  <si>
    <t>1720367828001</t>
  </si>
  <si>
    <t>0996467043</t>
  </si>
  <si>
    <t>375576</t>
  </si>
  <si>
    <t>IC3592</t>
  </si>
  <si>
    <t>CARMEN ROCIO PELAEZ CURILLO_CARMEN ROCIO PELAEZ CURILLO</t>
  </si>
  <si>
    <t>CUENCA RICAURTE AVENIDA 25 DE MARZO Y JUAN ESTROBER DETRaS DEL COMERCIAL SaNCHEZ CAMINO DE TIERRA CASA DE COLOR CREMA DE UN PISO ALADO DEL TALLER DE LA TONERIA PELAEZ</t>
  </si>
  <si>
    <t>0102899853001</t>
  </si>
  <si>
    <t>0979382742</t>
  </si>
  <si>
    <t>375577</t>
  </si>
  <si>
    <t>031080000375577</t>
  </si>
  <si>
    <t>WILTER SALTOS_WILTER EDUARDO SALTOS ALVARADO</t>
  </si>
  <si>
    <t>PORTOVIEJO AUTOPISTA MANABI GUILLEN O PASO LATERAL CIUDADELA MODELO ATRaS DE LA FERRETERIA FERREMOS CASA DE LADRILLO 2 PLANTAS CON BALCON</t>
  </si>
  <si>
    <t>1304007170001</t>
  </si>
  <si>
    <t>0994067649</t>
  </si>
  <si>
    <t>GUIA ENTREGADA -. WILTER SALTOS WILTER EDUARDO SALTOS ALVARADO - 1304007170001</t>
  </si>
  <si>
    <t>375578</t>
  </si>
  <si>
    <t>FT73503</t>
  </si>
  <si>
    <t>EVELIN VARGAS_JUAN ABELARDO VARGAS BAUTISTA</t>
  </si>
  <si>
    <t>QUITO QUITUMBE LA ARCADIA CALLE S43D Y OE2D CASA OE2 70 ATRaS DE TIA DE LAS ARCADIA</t>
  </si>
  <si>
    <t>0501019574001</t>
  </si>
  <si>
    <t>0986882013/0985874611</t>
  </si>
  <si>
    <t>375579</t>
  </si>
  <si>
    <t>031080000375579</t>
  </si>
  <si>
    <t>EDWIN VELEZ_EDWIN PATRICIO VELEZ ANDRADE</t>
  </si>
  <si>
    <t>MANTA LOS ESTEROS AVENIDA 103 Y CALLE 121 CASA DE 3 PLANTAS EN CARNICERIA EL CHONERO</t>
  </si>
  <si>
    <t>1310971252001</t>
  </si>
  <si>
    <t>0990914711</t>
  </si>
  <si>
    <t>375580</t>
  </si>
  <si>
    <t>TF86403</t>
  </si>
  <si>
    <t xml:space="preserve">DENNISSE IZQUIETA_MAYEKAWA ECUADOR S A </t>
  </si>
  <si>
    <t>Cdla Alamos Norte Av Destacamento Base Sur y Jose Nicolas Ramon de Jesus MZ 26 Solar 18 frente al cdla el condor oficinas de MAYEKAWA</t>
  </si>
  <si>
    <t>0992715855001</t>
  </si>
  <si>
    <t>0984365172</t>
  </si>
  <si>
    <t>375582</t>
  </si>
  <si>
    <t>031080000375582</t>
  </si>
  <si>
    <t>VIANNEY GUADALUPE TAMAYO MOSQUERA_VIANNEY GUADALUPE TAMAYO MOSQUERA</t>
  </si>
  <si>
    <t>AV LIBERTADORES ENTRE ESPEJO Y PICHINCHA EDIFICIO MIDUVI</t>
  </si>
  <si>
    <t>0800834343001</t>
  </si>
  <si>
    <t>0959436872</t>
  </si>
  <si>
    <t>GUIA ENTREGADA -. VIANNEY GUADALUPE TAMAYO MOSQUERA VIANNEY GUADALUPE TAMAYO MOSQUERA - 080083434300</t>
  </si>
  <si>
    <t>375583</t>
  </si>
  <si>
    <t>FT73504</t>
  </si>
  <si>
    <t xml:space="preserve">PAULINA LARA_VITA ALIMENTOS C A </t>
  </si>
  <si>
    <t xml:space="preserve"> PICHINCHA QUITO CALLE PEDRO PINTO 650 VIA NAPO SECTOR LULUNOTO </t>
  </si>
  <si>
    <t>375584</t>
  </si>
  <si>
    <t>IC3594</t>
  </si>
  <si>
    <t>ALFREDO TEODORO ORELLANA SIMBANA_ALFREDO TEODORO ORELLANA SIMBANA</t>
  </si>
  <si>
    <t xml:space="preserve"> RICAURTE LUGAR DE ENTREGA CALLE LA GRABRIEL SABIO BARRIO CISNE CONDOMINIO EL CISNE REFERENCIA A UNA CUADRA DE LA IGLESIA DEL CISNE </t>
  </si>
  <si>
    <t>0301566642001</t>
  </si>
  <si>
    <t>0992315852</t>
  </si>
  <si>
    <t>375585</t>
  </si>
  <si>
    <t>TF86404</t>
  </si>
  <si>
    <t>375591</t>
  </si>
  <si>
    <t>031080000375591</t>
  </si>
  <si>
    <t>Oscar Becerra_INDUATUM</t>
  </si>
  <si>
    <t>AV 2DA E CALL11 Y 12 EDIFICIO BANCO DEL PICHINCHA PISO 9 OFICINA 901</t>
  </si>
  <si>
    <t>1391701926001</t>
  </si>
  <si>
    <t>0958892622</t>
  </si>
  <si>
    <t>GUIA ENTREGADA -. OSCAR BECERRA INDUATUM - 1391701926001</t>
  </si>
  <si>
    <t>375592</t>
  </si>
  <si>
    <t>031080000375592</t>
  </si>
  <si>
    <t>CARLOS ANIBAL DE LA TORRE ACOSTA_CARLOS ANIBAL DE LA TORRE ACOSTA</t>
  </si>
  <si>
    <t>EN TABACUNDO PEDRO MONCAYO Y FAMILIA DE LA TORRE PARROQUIA DE MALCHINGUi EN EL CANToN PEDRO MONCAYO TABACUNDO</t>
  </si>
  <si>
    <t>1713667093001</t>
  </si>
  <si>
    <t>0939788893</t>
  </si>
  <si>
    <t>FUERA DE COBERTURA - CLIENTE -  - LA DIRECCION DE ENTREGA PERTENECE A LA PARROQUIA MALCHINGUI SECTOR</t>
  </si>
  <si>
    <t>375593</t>
  </si>
  <si>
    <t>TF86408</t>
  </si>
  <si>
    <t xml:space="preserve">Daisy Novillo Naranjo_MAINT S A </t>
  </si>
  <si>
    <t>Baquerizo Moreno 713 y Luis Urdaneta</t>
  </si>
  <si>
    <t>0990722161001</t>
  </si>
  <si>
    <t>984366607</t>
  </si>
  <si>
    <t>375594</t>
  </si>
  <si>
    <t>031080000375594</t>
  </si>
  <si>
    <t xml:space="preserve">ERIKA CASTILLO_23 KA S A </t>
  </si>
  <si>
    <t xml:space="preserve"> Edificio Duran Business Center Plaza Shiva Kilometro 3 5 Via Duran Tambo Mz O solar 8 lotizacion Las Ferias Oficina 611 </t>
  </si>
  <si>
    <t>0791830214001</t>
  </si>
  <si>
    <t>995119632</t>
  </si>
  <si>
    <t>375595</t>
  </si>
  <si>
    <t>TF86409</t>
  </si>
  <si>
    <t>984976156</t>
  </si>
  <si>
    <t>375596</t>
  </si>
  <si>
    <t>TF86402</t>
  </si>
  <si>
    <t>Nancy Farias_ASOCIACION ECUATORIANA DE PLASTICOS ASEPLAS</t>
  </si>
  <si>
    <t xml:space="preserve"> Kennedy Norte Av Francisco de Orellana y Miguel H Alcivar Mz 154 Sl 2 Edificio Centro Empresarial Las Camaras Torre B Planta Baja local 5 y 6 </t>
  </si>
  <si>
    <t>0991325069001</t>
  </si>
  <si>
    <t>995111413</t>
  </si>
  <si>
    <t>RT_CHALECOS</t>
  </si>
  <si>
    <t>FT73445</t>
  </si>
  <si>
    <t>EDIFICIO PORTIMAO</t>
  </si>
  <si>
    <t>AV. DE LOS SHYRIS &amp; AV. PORTUGAL</t>
  </si>
  <si>
    <t>NTREGA KURINA VIDAL / 0914105242</t>
  </si>
  <si>
    <t>SONEG_2022_019_S</t>
  </si>
  <si>
    <t>031002004023455</t>
  </si>
  <si>
    <t>BANFI BETANCOURTH</t>
  </si>
  <si>
    <t>LOS ARCOS PLAZA OF 109 , VÍA A SAMBORONDON ,</t>
  </si>
  <si>
    <t>0993298991 - 0984535407</t>
  </si>
  <si>
    <t>98663560</t>
  </si>
  <si>
    <t>031002004055053</t>
  </si>
  <si>
    <t>JESSENIA R BUSTOS A</t>
  </si>
  <si>
    <t>CALLE ROTARIA Y AV. REALES TAMARINDOS DIAGONAL A URBANIZACIA,N LA CORUA,A  18 DE OCTUBRE 130103 MANABI</t>
  </si>
  <si>
    <t>0999783671 / 352932430</t>
  </si>
  <si>
    <t>GUIA ENTREGADA -ana ganchozo  - null</t>
  </si>
  <si>
    <t>98664076</t>
  </si>
  <si>
    <t>031002004055054</t>
  </si>
  <si>
    <t>ALIA PELAEZ</t>
  </si>
  <si>
    <t>AV DANIEL FLORES Y DOMINGO COMIN FRENTE A REPUESTOS CORONEL SUCUA // CENTRO SUCUA 140301 MORONA-SANTIAGO</t>
  </si>
  <si>
    <t>0992225285</t>
  </si>
  <si>
    <t>98664386</t>
  </si>
  <si>
    <t>TF86345</t>
  </si>
  <si>
    <t>98664985</t>
  </si>
  <si>
    <t>TF86360</t>
  </si>
  <si>
    <t>98665017</t>
  </si>
  <si>
    <t>TF86347</t>
  </si>
  <si>
    <t>FULVIO GONZALEZ</t>
  </si>
  <si>
    <t>PRIMAVERA 2 SECTOR 28 MZ 14 VILLA 16 ENTRANDO POR EL 3ER CALLEJON A LA CANCHA DURAN DURAN ELOY ALFARO 092409 GUAYAS</t>
  </si>
  <si>
    <t>0969753216</t>
  </si>
  <si>
    <t>98665158</t>
  </si>
  <si>
    <t>TF86348</t>
  </si>
  <si>
    <t>FATIMA MORAN</t>
  </si>
  <si>
    <t>METROPOLIS 2 SECTOR G MZ 2058 VILLA 11 GUAYAQUIL NORTE  TARQUI 090703 GUAYAS</t>
  </si>
  <si>
    <t>0996059840 / 046025854</t>
  </si>
  <si>
    <t>98665190</t>
  </si>
  <si>
    <t>031002004055055</t>
  </si>
  <si>
    <t>JACINTA POTES</t>
  </si>
  <si>
    <t>CARLOS YONG QUIROBA Y THOMAS YONG CERCA DEL TESS NARANJAL NARANJAL 091150 GUAYAS</t>
  </si>
  <si>
    <t>0992085001 / 982770798</t>
  </si>
  <si>
    <t>98665692</t>
  </si>
  <si>
    <t>TFQ86349</t>
  </si>
  <si>
    <t>0987402329 /</t>
  </si>
  <si>
    <t>98665852</t>
  </si>
  <si>
    <t>TF86350</t>
  </si>
  <si>
    <t>MAYRA RIVERA</t>
  </si>
  <si>
    <t>ISIDRO AYORA CUEVA Y JOSE MARIA EGAS MZ DO VILLA 2 GUAYAQUIL ALBORADA 4TA ETAPA TARQUI 090509 GUAYAS</t>
  </si>
  <si>
    <t>0983880792</t>
  </si>
  <si>
    <t>98666530</t>
  </si>
  <si>
    <t>031002004055056</t>
  </si>
  <si>
    <t>ELVIA VILEMA</t>
  </si>
  <si>
    <t>RIO PAUTE CS 2 PS CERRAMIENTO BLANCO LICORERIA PONTE II RIOBAMBA-SAN MIGUEL TAPI LIZARZABURU 060107 CHIMBORAZO</t>
  </si>
  <si>
    <t>0984483225 / 032606300</t>
  </si>
  <si>
    <t>GUIA ENTREGADA -. ELVIA VILEMA - 0601597701</t>
  </si>
  <si>
    <t>98666665</t>
  </si>
  <si>
    <t>TFQ86400</t>
  </si>
  <si>
    <t>PATRICIA IGLESIAS</t>
  </si>
  <si>
    <t>RAMON CAMPANA S1251 Y ABELARDO ANDRADE EL RECREO PARADA DEL CAMAL HIPODROMO SUR QUITO CENTRO SUR FERROVIARIA 170604 PICHINCHA</t>
  </si>
  <si>
    <t>0985975021 / 043110252</t>
  </si>
  <si>
    <t>98666783</t>
  </si>
  <si>
    <t>031002004055057</t>
  </si>
  <si>
    <t>LUIS ALMEIDA</t>
  </si>
  <si>
    <t>VICENTE ROCAFUERTE CARLOS EMILIO GRIJALV CONJ HABITACIONAL SHALOM 1 CASA # 29 IBARRA / LA GIRALDA SAN FRANCISCO 100107 IMBABURA</t>
  </si>
  <si>
    <t>0969129173</t>
  </si>
  <si>
    <t>GUIA ENTREGADA -María Almeida  - null</t>
  </si>
  <si>
    <t>98666786</t>
  </si>
  <si>
    <t>031002004055058</t>
  </si>
  <si>
    <t>ARACELY GUERRA</t>
  </si>
  <si>
    <t>HERNESTO FLORES CASA CERCA ELECTRICA HERNAN GONZALEZ DE SOA IBARRA // CARANQUI (100108) CARANQUI 100108 IMBABURA</t>
  </si>
  <si>
    <t>0967856062</t>
  </si>
  <si>
    <t>98667172</t>
  </si>
  <si>
    <t>031002004055059</t>
  </si>
  <si>
    <t>JULIO VELEZ</t>
  </si>
  <si>
    <t>MANUEL ELISALDE Y SARGENTO VERA CASA COLOR VERDE CON REJAS DORADAS PORTOVIEJO // CDLA PANORAMA 18 DE OCTUBRE 130103 MANABI</t>
  </si>
  <si>
    <t>0991070772</t>
  </si>
  <si>
    <t>GUIA ENTREGADA -. JULIO VELEZ - null</t>
  </si>
  <si>
    <t>98667178</t>
  </si>
  <si>
    <t>031002004055060</t>
  </si>
  <si>
    <t>JIMMY VELEZ</t>
  </si>
  <si>
    <t>UBR CHALET DEL NORTE CASA 1 C NATIVIDAD ROBLES Y B2 PORTOVIEJO//CDLA LOS CEIBOS 18 DE OCTUBRE 130103 MANABI</t>
  </si>
  <si>
    <t>0997821839</t>
  </si>
  <si>
    <t>GUIA ENTREGADA -azalia vera - null</t>
  </si>
  <si>
    <t>98667199</t>
  </si>
  <si>
    <t>031002004055061</t>
  </si>
  <si>
    <t>HOMERO VERDUGO</t>
  </si>
  <si>
    <t>JOSE PERALTA 24 DE MAYO 16 DE ABRIL AZOGUES//AZOGUES BORRERO CHAROSOL 030102 CAA,AR</t>
  </si>
  <si>
    <t>0992691852</t>
  </si>
  <si>
    <t>GUIA ENTREGADA -. HOMERO VERDUGO - null</t>
  </si>
  <si>
    <t>98667392</t>
  </si>
  <si>
    <t>031002004055062</t>
  </si>
  <si>
    <t>JUAN NAULA</t>
  </si>
  <si>
    <t>AV QUITO S/N Y ALSACIO NARTHIA AL LADO DEL HOTEL ALGARROBOS SAN CRISTOBAL (PTO. BAQ // SAN CRISTOBAL PUERTO BAQURIZO MORENO 200101 GALAPAGOS</t>
  </si>
  <si>
    <t>0986344962</t>
  </si>
  <si>
    <t>98667810</t>
  </si>
  <si>
    <t>TFQ86352</t>
  </si>
  <si>
    <t>CARLA P CASTRO B</t>
  </si>
  <si>
    <t>RAO COFANES 328 Y BARTOLOMA, DE SEGOVIA OF. DISTR.  LA KENNEDY 179513 PICHINCHA</t>
  </si>
  <si>
    <t>0990563329 / 932194255</t>
  </si>
  <si>
    <t>98668047</t>
  </si>
  <si>
    <t>TF86353</t>
  </si>
  <si>
    <t>98668149</t>
  </si>
  <si>
    <t>TF86354</t>
  </si>
  <si>
    <t>BLENDA N MOSCOSO SRA.</t>
  </si>
  <si>
    <t>EBANOS 103 Y COSTANERA   TARQUI 090507 GUAYAS</t>
  </si>
  <si>
    <t>0967128765 / 345044566</t>
  </si>
  <si>
    <t>98668983</t>
  </si>
  <si>
    <t>TF86355</t>
  </si>
  <si>
    <t>0981696066 / 342191360</t>
  </si>
  <si>
    <t>98669368</t>
  </si>
  <si>
    <t>TFQ86356</t>
  </si>
  <si>
    <t>0962299923 / 978927277</t>
  </si>
  <si>
    <t>98615658</t>
  </si>
  <si>
    <t>031002004055044</t>
  </si>
  <si>
    <t>BLANCA FERNANDEZ</t>
  </si>
  <si>
    <t>CALLES JOSE ARCENTALES S/N ENTRE LUIS BASTIDAS Y ARMANDO ARIAS YANTZAZA BARRIO CENTRAL YANTZAZA 190550 ZAMORA-CHINCHIPE</t>
  </si>
  <si>
    <t>0961373890</t>
  </si>
  <si>
    <t>98644926</t>
  </si>
  <si>
    <t>TFQ86330</t>
  </si>
  <si>
    <t>98646337</t>
  </si>
  <si>
    <t>TFQ86331</t>
  </si>
  <si>
    <t>AGUSTIN ARIAS</t>
  </si>
  <si>
    <t>VERACRUZ N 34 90 Y ENTRE PEDRO BEDON Y AMERICA  RUMIPAMBA 170508 PICHINCHA</t>
  </si>
  <si>
    <t>0998687552 / 992972627</t>
  </si>
  <si>
    <t>98648756</t>
  </si>
  <si>
    <t>TF86332</t>
  </si>
  <si>
    <t>PEDRO ALVAREZ</t>
  </si>
  <si>
    <t>98649410</t>
  </si>
  <si>
    <t>031002004056395</t>
  </si>
  <si>
    <t>CARMEN HERRERA</t>
  </si>
  <si>
    <t>CORDILLERA DEL CONDOR Y QUITO DOS CUADRAS DEL TERMINAL EL PANGUI//CENTRO EL PANGUI 190650 ZAMORA-CHINCHIPE</t>
  </si>
  <si>
    <t>0993589121</t>
  </si>
  <si>
    <t>98650778</t>
  </si>
  <si>
    <t>031002004055046</t>
  </si>
  <si>
    <t>NELVA TILLAGUANGO</t>
  </si>
  <si>
    <t>JUAN SOLIS AURELIO VALDIVIESO Y 12 DE FEBRERO ZUMBI //PANGUINZA PANGUINTZA 190773 ZAMORA-CHINCHIPE</t>
  </si>
  <si>
    <t>0988318433 / 072135027</t>
  </si>
  <si>
    <t>98655512</t>
  </si>
  <si>
    <t>TF86333</t>
  </si>
  <si>
    <t>0991513786 / 991513783</t>
  </si>
  <si>
    <t>98655692</t>
  </si>
  <si>
    <t>TFQ86397</t>
  </si>
  <si>
    <t>WILIAN RONQUILLO</t>
  </si>
  <si>
    <t>CALLE RAPIDA N 26-151 ENTRE PINTA Y SANTA MARIA EDI MONARCH QUITO//LA FOCH MARISCAL SUCRE 170522 PICHINCHA</t>
  </si>
  <si>
    <t>0999040371</t>
  </si>
  <si>
    <t>98658334</t>
  </si>
  <si>
    <t>031002004055047</t>
  </si>
  <si>
    <t>LILA CEDENO</t>
  </si>
  <si>
    <t>AMAZONAS 213 Y JOSE IGNACIO MACIAS AL LADO DE LA VALCONIZONDA JHONY BALZAR // CENTRO BALZAR 091302 GUAYAS</t>
  </si>
  <si>
    <t>0969605823</t>
  </si>
  <si>
    <t>98659030</t>
  </si>
  <si>
    <t>031002004056396</t>
  </si>
  <si>
    <t>TUESMAN ALVARES</t>
  </si>
  <si>
    <t>SANTA TERESITA DE JESUS II STA ROSA DE LIMA Y SANTA CATALINA DE CIENA LOJA // TIERRAS COLORADAS SUCRE 110102 LOJA</t>
  </si>
  <si>
    <t>0968020091</t>
  </si>
  <si>
    <t>98659117</t>
  </si>
  <si>
    <t>031002004056397</t>
  </si>
  <si>
    <t>98659145</t>
  </si>
  <si>
    <t>031002004055050</t>
  </si>
  <si>
    <t>TATIANA GUERRERO</t>
  </si>
  <si>
    <t>VICTOR MANUEL RENDON1 GALO MARIDUENA BALZAR//ESTE BALZAR 091302 GUAYAS</t>
  </si>
  <si>
    <t>0994030247</t>
  </si>
  <si>
    <t>98659344</t>
  </si>
  <si>
    <t>TF86335</t>
  </si>
  <si>
    <t>HERMEL PESANTEZ</t>
  </si>
  <si>
    <t>COOP LUZ BOLIVARIANA MZ 23 SL1 KM 3.5 VIA DURAN TAMBO FRENTE AL CUERPO BOMBERO DURAN ELOY ALFARO 092406 GUAYAS</t>
  </si>
  <si>
    <t>0997354032</t>
  </si>
  <si>
    <t>98660571</t>
  </si>
  <si>
    <t>TFQ86336</t>
  </si>
  <si>
    <t>0963144116 / 991416896</t>
  </si>
  <si>
    <t>98660758</t>
  </si>
  <si>
    <t>TFQ86337</t>
  </si>
  <si>
    <t>JOSE MURILLO</t>
  </si>
  <si>
    <t>E 7 PASAJE 17 CASA E 5 115 CALLE B Y E 7 1 CUADRA DE LA UPC QUITO//C NORTE CARCELEN 170302 PICHINCHA</t>
  </si>
  <si>
    <t>0992645349 / 023441151</t>
  </si>
  <si>
    <t>98660801</t>
  </si>
  <si>
    <t>TFQ86398</t>
  </si>
  <si>
    <t>ANA PISUNA</t>
  </si>
  <si>
    <t>PINAR ALTO CALLE B 148 -108 FRANCISCO MONTALVO QUITO // PINAR ALTO COCHAPAMBA 170507 PICHINCHA</t>
  </si>
  <si>
    <t>0999065617</t>
  </si>
  <si>
    <t>98661076</t>
  </si>
  <si>
    <t>TFQ86339</t>
  </si>
  <si>
    <t>EMILY BRITO</t>
  </si>
  <si>
    <t>MIRASIERRA LOTE 6 CASA 2 Y CALLE MIRLAS POR LA HOSTERIA MISARIERRA QUITO// MISARIERRA ALANGASI 170804 PICHINCHA</t>
  </si>
  <si>
    <t>0992776746</t>
  </si>
  <si>
    <t>98661179</t>
  </si>
  <si>
    <t>031002004055051</t>
  </si>
  <si>
    <t>RECINTO SALASACA RANCHO PERROMAR KM3 SANTA CRUZ SANTA CRUZ SANTA ROSA 200106 GALAPAGOS</t>
  </si>
  <si>
    <t>0994354234</t>
  </si>
  <si>
    <t>98661956</t>
  </si>
  <si>
    <t>TFQ86399</t>
  </si>
  <si>
    <t>98661984</t>
  </si>
  <si>
    <t>TFQ86341</t>
  </si>
  <si>
    <t>LUCIA C CABEZAS MENA</t>
  </si>
  <si>
    <t>RIO COFANES 328 Y BARTALOME DE SEGOVIA   DISTRITO METROPOLITANO 170513 PICHINCHA</t>
  </si>
  <si>
    <t>0979378240 / 022353522</t>
  </si>
  <si>
    <t>98662306</t>
  </si>
  <si>
    <t>TFQ86342</t>
  </si>
  <si>
    <t>DORA MORENO</t>
  </si>
  <si>
    <t>CALLE PRINCIPAL N 82 Y OE 7 CALLITO/// LA ROLDOS (170305) QUITO// LA ROLDOS EL CONDADO 170305 PICHINCHA</t>
  </si>
  <si>
    <t>0994400691 / 979909390</t>
  </si>
  <si>
    <t>98662927</t>
  </si>
  <si>
    <t>031002004055052</t>
  </si>
  <si>
    <t>ANA JORDAN</t>
  </si>
  <si>
    <t>CL JUAN CARLOS ONETTI Y CL 23.01.18 URB IERAC 69 URB GALO SANTO DOMINGO-SANTO DOMINGO CHIGUILPE 230103 PICHINCHA</t>
  </si>
  <si>
    <t>0993301824</t>
  </si>
  <si>
    <t>GUIA ENTREGADA -. ANA JORDAN - null</t>
  </si>
  <si>
    <t>98663181</t>
  </si>
  <si>
    <t>TFQ86343</t>
  </si>
  <si>
    <t>LUCIA ALBAN</t>
  </si>
  <si>
    <t>ISIDRO AYORA Y AV. INTEROCEANICA DEP 101 QUITO  CUMBAYA 170904 PICHINCHA</t>
  </si>
  <si>
    <t>98663418</t>
  </si>
  <si>
    <t>TFQ86344</t>
  </si>
  <si>
    <t>MAXIMO S CERVANTES</t>
  </si>
  <si>
    <t>JULIO TEODORO SALEM N57-181 Y MANUEL GODOY  KENNEDY 170513 PICHINCHA</t>
  </si>
  <si>
    <t>0992620948 / 025176175</t>
  </si>
  <si>
    <t>2022-11667</t>
  </si>
  <si>
    <t>IC3600</t>
  </si>
  <si>
    <t>2022-11668</t>
  </si>
  <si>
    <t>031080202211668</t>
  </si>
  <si>
    <t>GUIA ENTREGADA -agripina leon  - 0</t>
  </si>
  <si>
    <t>2022-11669</t>
  </si>
  <si>
    <t>IC3603</t>
  </si>
  <si>
    <t>2022-11670</t>
  </si>
  <si>
    <t>031080202211670</t>
  </si>
  <si>
    <t>2022-11671</t>
  </si>
  <si>
    <t>031080202211671</t>
  </si>
  <si>
    <t>TECECAB ZONIFICACION MANABI CALLE_PAOLA MORETA</t>
  </si>
  <si>
    <t>Manta Business Center Torre B piso 4 Of 404 Av 24 y Calle M3, Barrio el Murcielago</t>
  </si>
  <si>
    <t>983712583</t>
  </si>
  <si>
    <t>GUIA ENTREGADA -mayra mero - null</t>
  </si>
  <si>
    <t>2022-11672</t>
  </si>
  <si>
    <t>031080202211672</t>
  </si>
  <si>
    <t>GUIA ENTREGADA -Tommy manicero - null</t>
  </si>
  <si>
    <t>4665092</t>
  </si>
  <si>
    <t>FT73487</t>
  </si>
  <si>
    <t>GUAMBA CORREA MARIA BELEN</t>
  </si>
  <si>
    <t>SOLANDA  CALLE TENDALES  S26 146  Y CUSUBAMBA</t>
  </si>
  <si>
    <t>1716770423</t>
  </si>
  <si>
    <t>0999870740</t>
  </si>
  <si>
    <t>LTE NOKIA G21 AZUL: 1 und - sn. 355108340372723 SANTA RITA  DETRAS DE LA ESCUELA MARQUESA DE SOLANDA ENTREGA EN EDF 5P GRIS PUERTA VERDE</t>
  </si>
  <si>
    <t>4665148</t>
  </si>
  <si>
    <t>FT73490</t>
  </si>
  <si>
    <t>ROSITA MARIA LARA TERAN</t>
  </si>
  <si>
    <t>INAQUITO CALLE UNION NACIONAL DE PERIODISTAS N73B  Y JAPON</t>
  </si>
  <si>
    <t>0904897832</t>
  </si>
  <si>
    <t>0999742975</t>
  </si>
  <si>
    <t>LTE SAMSUNG A53 5G NEGRO: 1 und - sn. 353881482242100 EN CCNU  TORRE A DPT 601</t>
  </si>
  <si>
    <t>4665157</t>
  </si>
  <si>
    <t>031080004665157</t>
  </si>
  <si>
    <t>FELIPE FERNANDO BAQUE PINCAY</t>
  </si>
  <si>
    <t>LA LIBERTAD CALLE 44  SN  Y AV 6</t>
  </si>
  <si>
    <t>1314442029</t>
  </si>
  <si>
    <t>0991526671</t>
  </si>
  <si>
    <t>0968247635</t>
  </si>
  <si>
    <t>HALFSIM MOVISTAR: 1 und - sn. 8959300420550411538 BARRIO 6 DE ENERO EN CASA DE 1 PLANTA DE CANA TRAS DE LA IGLESIA EVANGELICA RENACER DE CRISTO</t>
  </si>
  <si>
    <t>4665206</t>
  </si>
  <si>
    <t>031080004665206</t>
  </si>
  <si>
    <t>WILSON FRANCISCO BAEZ MOREIRA</t>
  </si>
  <si>
    <t>FRANCISCO PACHECO AV GUAYAQUIL  SN CALLEJON BENITE</t>
  </si>
  <si>
    <t>1312350067</t>
  </si>
  <si>
    <t>0985750735</t>
  </si>
  <si>
    <t>LTE XIAOMI REDMI NOTE 11S NEGRO: 1 und - sn. 865954060768845 EN LA ESQ UN PARQUE EN CASA BLANCA DE 2 PISOS</t>
  </si>
  <si>
    <t>GUIA ENTREGADA -. WILSON FRANCISCO BAEZ MOREIRA - 1312350067</t>
  </si>
  <si>
    <t>4665419</t>
  </si>
  <si>
    <t>FT73491</t>
  </si>
  <si>
    <t>ALEX ALFREDO HERRERA ZURITA</t>
  </si>
  <si>
    <t>INAQUITO AV GASPAR DE VILLARROEL  E1246  Y MANUEL GUZMAN</t>
  </si>
  <si>
    <t>1717415879</t>
  </si>
  <si>
    <t>0983496906</t>
  </si>
  <si>
    <t>LTE XIAOMI REDMI 10C 128GB GRIS: 1 und - sn. 864050068813427 EL BATAN FRENTE AL EDF TORINO ENTREGA EN EDF LOPEZ LOCAL DE SERVIENTREGA</t>
  </si>
  <si>
    <t>4665494</t>
  </si>
  <si>
    <t>031080004665494</t>
  </si>
  <si>
    <t>CARLOS MAURICIO CAICEDO IBARRA</t>
  </si>
  <si>
    <t>PORTOVIEJO CALLE ISABEL VERA LOOR  14 Y VICTOR VELEZ</t>
  </si>
  <si>
    <t>1309146346</t>
  </si>
  <si>
    <t>0995217722</t>
  </si>
  <si>
    <t>LTE SAMSUNG A33 5G NEGRO: 1 und - sn. 352429892583324 EN CASA DE CERRAMIENTO DE PIEDRA PORTON BLANCO FRENTE A DUSTRIBUIDORA DE CERVEZA</t>
  </si>
  <si>
    <t>GUIA ENTREGADA -. CARLOS MAURICIO CAICEDO IBARRA - 1309146346</t>
  </si>
  <si>
    <t>4665504</t>
  </si>
  <si>
    <t>FT73492</t>
  </si>
  <si>
    <t>ESPINOSA IBUJES GABRIELA LISSETH</t>
  </si>
  <si>
    <t>MARISCAL SUCRE AV COLON  SN  Y REINA VICTORIA</t>
  </si>
  <si>
    <t>1750091165</t>
  </si>
  <si>
    <t>0992769745</t>
  </si>
  <si>
    <t>LTE HUAWEI NOVA 8I AZUL: 1 und - sn. 862682051808295 EN BOGGATI ATENCION AL CLIENTE</t>
  </si>
  <si>
    <t>4665531</t>
  </si>
  <si>
    <t>031080004665531</t>
  </si>
  <si>
    <t>JORGE VALDEMAR JARAMILLO ALVAREZ</t>
  </si>
  <si>
    <t>0102358694</t>
  </si>
  <si>
    <t>0993502639</t>
  </si>
  <si>
    <t>LTE SAMSUNG S21+ SILVER: 1 und - sn. 355399277120470</t>
  </si>
  <si>
    <t>RETIRO PUNTO DE VENTA - TRAMACO - ALEX NARANJO - MERCADERIA A ESPERA DE RETIRO AV PUMAPUNGO 18-123 B</t>
  </si>
  <si>
    <t>4665568</t>
  </si>
  <si>
    <t>031080004665568</t>
  </si>
  <si>
    <t>LTE SAMSUNG A13 AZUL: 1 und - sn. 350068480076697</t>
  </si>
  <si>
    <t>4665593</t>
  </si>
  <si>
    <t>031080004665593</t>
  </si>
  <si>
    <t>DIEGO ESTEBAN CRUZ BORJA</t>
  </si>
  <si>
    <t>GENERAL VILLAMIL PLAYAS ZENON MACIAS  C19 Y CALLEJON JURADO</t>
  </si>
  <si>
    <t>1721731915</t>
  </si>
  <si>
    <t>0984520332</t>
  </si>
  <si>
    <t>092202</t>
  </si>
  <si>
    <t>GENERAL VILLAMIL (PLAYAS) - DATA DE VILLAMIL</t>
  </si>
  <si>
    <t>LTE SAMSUNG S22 5G ULTRA NEGRO: 1 und - sn. 351338912776670 BARRIO LA PLANTA CASA DE DOS PLANTAS COLOR BLANCO A LADO HAY UNA IGLESIA ADVENTISTA</t>
  </si>
  <si>
    <t>4665660</t>
  </si>
  <si>
    <t>FT73494</t>
  </si>
  <si>
    <t>Luis Bryan Naranjo Campana</t>
  </si>
  <si>
    <t>CONOCOTO MIGUEL RIOFRIO  SN  Y ABDON CALDERON</t>
  </si>
  <si>
    <t>1725476384</t>
  </si>
  <si>
    <t>0987835720</t>
  </si>
  <si>
    <t>LTE REALME C21Y AZUL: 1 und - sn. 860256053055353 EN CONJUNTO ALCAZAR CASA A1 LLAMAR CUANDO ESTEN FUERA</t>
  </si>
  <si>
    <t>4665670</t>
  </si>
  <si>
    <t>031080004665670</t>
  </si>
  <si>
    <t>Maria Monserrate Espinales Jara</t>
  </si>
  <si>
    <t>LOS ESTEROS  AV 113 SN  Y LAS ACACIAS</t>
  </si>
  <si>
    <t>1715087654</t>
  </si>
  <si>
    <t>0987877861</t>
  </si>
  <si>
    <t>LTE XIAOMI REDMI 10A 64GB AZUL: 1 und - sn. 863696065750888 FRENTE A PARRILLADAS EL GUSO ENTREGA EN LOCAL CERAMICASA DECORCENTER</t>
  </si>
  <si>
    <t>GUIA ENTREGADA -. MARIA MONSERRATE ESPINALES JARA - 1715087654</t>
  </si>
  <si>
    <t>4665680</t>
  </si>
  <si>
    <t>031080004665680</t>
  </si>
  <si>
    <t>ELOY ALFARO AV 113  SN Y LAS ACACIAS</t>
  </si>
  <si>
    <t>LTE XIAOMI REDMI 10A 64GB AZUL: 1 und - sn. 863696065354566 CERAMICASA FRENTE A PARILLADAS EL GUSO</t>
  </si>
  <si>
    <t>4665727</t>
  </si>
  <si>
    <t>031080004665727</t>
  </si>
  <si>
    <t>PRECIADO CABEZA DUFER OLIBER</t>
  </si>
  <si>
    <t>0940970304</t>
  </si>
  <si>
    <t>0979363149</t>
  </si>
  <si>
    <t>LTE XIAOMI REDMI NOTE 11 AZUL: 1 und - sn. 869113065900921</t>
  </si>
  <si>
    <t>4665739</t>
  </si>
  <si>
    <t>031080004665739</t>
  </si>
  <si>
    <t>CESAR EDUARDO VILLAVICENCIO CEDENO</t>
  </si>
  <si>
    <t>AURORA AV LEON FEBRES CORDERO RIBADENEYRA URBANIZACION LA JOYA  ETAPA PERLA MZ 12 SL 37</t>
  </si>
  <si>
    <t>0925233553</t>
  </si>
  <si>
    <t>0998846033</t>
  </si>
  <si>
    <t>LTE SAMSUNG A53 5G NEGRO: 1 und - sn. 353881481316624 REGISTRASE EN GARITA DIAGONAL AL TIA DE JOYA</t>
  </si>
  <si>
    <t>GUIA ENTREGADA -. CESAR EDUARDO VILLAVICENCIO CEDENO - 0925233553</t>
  </si>
  <si>
    <t>4665982</t>
  </si>
  <si>
    <t>FT73488</t>
  </si>
  <si>
    <t>CUAMACAS TORRES ROSA INES</t>
  </si>
  <si>
    <t>CARCELEN CALLE PEDRO ATIENZA  SN  Y GARCIA NOBEL</t>
  </si>
  <si>
    <t>1709584559</t>
  </si>
  <si>
    <t>0979269949</t>
  </si>
  <si>
    <t>0979015520</t>
  </si>
  <si>
    <t>LTE NOKIA G10 AZUL: 1 und - sn. 358742571207567 / LTE XIAOMI REDMI NOTE 11S NEGRO: 1 und - sn. 865954060779461 CARCELEN ALTO JUNTO A LA ESCUELA CARCELEN ENTREGA EN CASA ESQUINERA 3P BLANCA</t>
  </si>
  <si>
    <t>4666123</t>
  </si>
  <si>
    <t>031080004666123</t>
  </si>
  <si>
    <t>TUCANEZ GOMEZ ANA LUCIA</t>
  </si>
  <si>
    <t>1720317393</t>
  </si>
  <si>
    <t>0960474110</t>
  </si>
  <si>
    <t>LTE XIAOMI REDMI NOTE 11 AZUL: 1 und - sn. 869113064447304</t>
  </si>
  <si>
    <t xml:space="preserve">RETIRO PUNTO DE VENTA - TRAMACO -  - RETIRO PV TUMBACO, A ESPERA DEL RETIRO POR PARTE DEL CLIENTE - </t>
  </si>
  <si>
    <t>4666140</t>
  </si>
  <si>
    <t>031080004666140</t>
  </si>
  <si>
    <t>PAREDES CADENA MARIA CRISTINA</t>
  </si>
  <si>
    <t>OTAVALO CALLE CRISTOBAL COLON  207 ENTRE ROCA Y ATAHUALPA</t>
  </si>
  <si>
    <t>1002417416</t>
  </si>
  <si>
    <t>0999673537</t>
  </si>
  <si>
    <t>LTE SAMSUNG A53 5G NEGRO: 1 und - sn. 353881481320998 COPACABANA FRENTE A TITAN GYM ENTREGA EN CASA 2P BEIGE PORTON AMARILLO</t>
  </si>
  <si>
    <t>GUIA ENTREGADA -. PAREDES CADENA MARIA CRISTINA - 1002417416</t>
  </si>
  <si>
    <t>4667010</t>
  </si>
  <si>
    <t>031080004667010</t>
  </si>
  <si>
    <t>LINO NARANJO KATTY MARISOL</t>
  </si>
  <si>
    <t>SANTO DOMINGO CALLE EJERCITO ECUATORIANO  SN  Y PUYO</t>
  </si>
  <si>
    <t>2351039595</t>
  </si>
  <si>
    <t>0958705611</t>
  </si>
  <si>
    <t>LTE XIAOMI REDMI 10C 128GB GRIS: 1 und - sn. 864050068791169 CENTRO A UNA CUADRA DE LA PANADERIA MODELO ENTREGA EN CASA ESQUINERA 2P CREMA</t>
  </si>
  <si>
    <t>GUIA ENTREGADA -. LINO NARANJO KATTY MARISOL - 2351039595</t>
  </si>
  <si>
    <t>4496021_2</t>
  </si>
  <si>
    <t>031080044960212</t>
  </si>
  <si>
    <t>RIZZO FRANCO EDISON ALBERTO</t>
  </si>
  <si>
    <t>9076763160</t>
  </si>
  <si>
    <t>984828914</t>
  </si>
  <si>
    <t>HEADPHONESWIRELESS KLIPXTREME FURY: 1 und - sn. / LTE XIAOMI REDMI NOTE 11S NEGRO: 1 und - sn. 865954063543005 DERIVADO PICK UP</t>
  </si>
  <si>
    <t>4549164_1</t>
  </si>
  <si>
    <t>031080045491641</t>
  </si>
  <si>
    <t>CALVA MORENO HERNANDO IVAN</t>
  </si>
  <si>
    <t>OFICINA TRAMACO TABACUNDO - -</t>
  </si>
  <si>
    <t>2200258560</t>
  </si>
  <si>
    <t>963062696</t>
  </si>
  <si>
    <t>HEADPHONESWIRELESS KLIPXTREME FURY: 1 und - sn. / LTE XIAOMI REDMI NOTE 11S AZUL: 1 und - sn. 863837057584741 DERIVADO PICK UP</t>
  </si>
  <si>
    <t>4558148_1</t>
  </si>
  <si>
    <t>031080045581481</t>
  </si>
  <si>
    <t>KEVIN EDUARDO AYOVI RIO</t>
  </si>
  <si>
    <t>OFICINA TRAMACO PUNTO DE ATENCION SAN MARINO - -</t>
  </si>
  <si>
    <t>952675197</t>
  </si>
  <si>
    <t>981971653</t>
  </si>
  <si>
    <t>HEADPHONESWIRELESS KLIPXTREME FURY: 1 und - sn. / LTE XIAOMI REDMI NOTE 11 AZUL: 1 und - sn. 864048069950883 DERIVADO PICK UP</t>
  </si>
  <si>
    <t>4586860_1</t>
  </si>
  <si>
    <t>031080045868601</t>
  </si>
  <si>
    <t>GUILLERMO RAUL GUEDES BERRUZ</t>
  </si>
  <si>
    <t>913491056</t>
  </si>
  <si>
    <t>986395111</t>
  </si>
  <si>
    <t>HEADPHONESWIRELESS KLIPXTREME FURY: 1 und - sn. / LTE NOKIA G21 AZUL: 1 und - sn. 355108340391087 DERIVADO PICK UP</t>
  </si>
  <si>
    <t>RETIRO PUNTO DE VENTA - CLIENTE -  - RECIBIDO Y COMUNICADO, A ESPERAS DEL RETIRO POR PARTE DEL CLIEN</t>
  </si>
  <si>
    <t>4602829</t>
  </si>
  <si>
    <t>TF86390</t>
  </si>
  <si>
    <t>JESUS ALEXANDER HINOTROZA RODRIGUEZ</t>
  </si>
  <si>
    <t>TARQUI  CALLE 1ER CJON 13D NE  SN   AV 2 NE</t>
  </si>
  <si>
    <t>0951715317</t>
  </si>
  <si>
    <t>0989282263</t>
  </si>
  <si>
    <t>LTE HONOR X6 SILVER: 1 und - sn. 862800061007837 CDLA ADACE A UNA CUADRA DE LOCAL DE MOTOS KTM ENTREGA EN EDF SERTESA CAFE</t>
  </si>
  <si>
    <t>4645007</t>
  </si>
  <si>
    <t>031080004645007</t>
  </si>
  <si>
    <t>RAFAEL CONSTANTINO SALTOS DEL SALTO</t>
  </si>
  <si>
    <t>LA AURORA VIA SALITRE  KM 2 Y MEDIO</t>
  </si>
  <si>
    <t>0915814834</t>
  </si>
  <si>
    <t>0987421351</t>
  </si>
  <si>
    <t>LTE XIAOMI REDMI NOTE 11 AZUL: 1 und - sn. 869113065753544 EN URB MILAN ETAPA TURIN MZ 10 VILLA 2 ENTRE NAPOLI Y CATALUNA FRENTE A BONA TIERRA Y BRISAS DEL NORTE</t>
  </si>
  <si>
    <t>GUIA ENTREGADA -. RAFAEL CONSTANTINO SALTOS DEL SALTO - 0915814834</t>
  </si>
  <si>
    <t>4648813</t>
  </si>
  <si>
    <t>031080004648813</t>
  </si>
  <si>
    <t>ARELIS MARIA VELEZ CEVALLOS</t>
  </si>
  <si>
    <t>LA CONCORDIA CALLE CARCHI SN CALLE LOJA</t>
  </si>
  <si>
    <t>0804224574</t>
  </si>
  <si>
    <t>0963175438</t>
  </si>
  <si>
    <t>HALFSIM MOVISTAR: 1 und - sn. 8959300120521876302 BARRIO ROSA BOLANIOS JUNTO A LA TIENDA POPULAR ENTREGA EN EL LOCAL ONLIPLASTICOS</t>
  </si>
  <si>
    <t>CASA O LOCAL CERRADO - CLIENTE -  - Se hace gestión telefónica cliente tiene celular apagado  - CLIE</t>
  </si>
  <si>
    <t>4649329</t>
  </si>
  <si>
    <t>031080004649329</t>
  </si>
  <si>
    <t>JIMMY FAVIAN SARMIENTO PESANTEZ</t>
  </si>
  <si>
    <t>BOMBOLI CALLE  SAN FRANCISCO DE ASIS  SN MALASIA</t>
  </si>
  <si>
    <t>1708474042</t>
  </si>
  <si>
    <t>0969610985</t>
  </si>
  <si>
    <t>LTE NOKIA G21 AZUL: 1 und - sn. 355108340389818 URB EL PORTON CASA 18 A 2 CASAS DEL PARQUE DE LAS IGUANAS DE 2 A 3PM</t>
  </si>
  <si>
    <t>GUIA ENTREGADA -. JIMMY FAVIAN SARMIENTO PESANTEZ - 1708474042</t>
  </si>
  <si>
    <t>4649979</t>
  </si>
  <si>
    <t>031080004649979</t>
  </si>
  <si>
    <t>JUAN JAIRO CAMUENDO CEPEDA</t>
  </si>
  <si>
    <t>SAN MIGUEL DE IBARRA     AV TEODORO GOMEZ DE LA TORRE SN CALLE EUGENIO ESPEJO</t>
  </si>
  <si>
    <t>1004653810</t>
  </si>
  <si>
    <t>0999507935</t>
  </si>
  <si>
    <t>LTE XIAOMI REDMI NOTE 11S NEGRO: 1 und - sn. 863837059755984 SECTOR EN LAS OFICINAS DE LA COMPANIA  IMBABURAPACK CHURI MICANCHI DENTRO DEL TERMINAL TERRRESTRE REALIZAR UNA LLAMADA PREVIA</t>
  </si>
  <si>
    <t>DESCONOCIDO EN EL LUGAR - CLIENTE -  - ÉL CONTACTO ESTÁ INCORRECTO  - CLIENTE:SI - PUBLICO:SI</t>
  </si>
  <si>
    <t>4650487</t>
  </si>
  <si>
    <t>TF86388</t>
  </si>
  <si>
    <t>BYRON JOEL MARCILLO PINCAY</t>
  </si>
  <si>
    <t>0950452193</t>
  </si>
  <si>
    <t>0984753718</t>
  </si>
  <si>
    <t>LTE HONOR X6 SILVER: 1 und - sn. 862800061004537 CEIBOS EN CENTRO COMERCIA RIOCENTRO CEIBOS ANTIGUO PATIO DE COMIDAS LOCAL NATURISIMO</t>
  </si>
  <si>
    <t>4651316</t>
  </si>
  <si>
    <t>031080004651316</t>
  </si>
  <si>
    <t>NAVARRETE PARRA MAURICIO ALEJANDRO</t>
  </si>
  <si>
    <t>1804715066</t>
  </si>
  <si>
    <t>0983461778</t>
  </si>
  <si>
    <t>LTE SAMSUNG A13 NEGRO: 1 und - sn. 350068480536385</t>
  </si>
  <si>
    <t>4651979</t>
  </si>
  <si>
    <t>031080004651979</t>
  </si>
  <si>
    <t>BERTHA BEATRIZ VINTIMILLA ROJAS</t>
  </si>
  <si>
    <t>MACAS CALLE AMAZONAS SN CALLE 10 DE AGOSTO</t>
  </si>
  <si>
    <t>1202392344</t>
  </si>
  <si>
    <t>0994171039</t>
  </si>
  <si>
    <t>LTE SAMSUNG A23 AZUL: 1 und - sn. 356795951180616 ESTA A 4M DE TELEFONIA CELULAR HERMANOS CABRERA Y JUNTO A CORRE FARMACIA UNA CASA 5 PISOS CON PORTON BLANCA DE MADERA HAY QUE LLAMAR A LA TITULAR</t>
  </si>
  <si>
    <t>4654470</t>
  </si>
  <si>
    <t>TF86385</t>
  </si>
  <si>
    <t>Sylvia Elizabeth Quinto Ayala</t>
  </si>
  <si>
    <t>TARQUI AV FRANCISCO DE ORELLANA  SN  Y NAHIM ISAIAS</t>
  </si>
  <si>
    <t>1803852365</t>
  </si>
  <si>
    <t>0989559249</t>
  </si>
  <si>
    <t>LTE HONOR X6 SILVER: 1 und - sn. 862800061010500 KENNEDY JUNTO A LA PARRILLA DEL NIATO ENTREGA EN NOVICOMPU LLAMAR A LA CLIENTE  0989559249 NUMERO DE LA CLIENTE</t>
  </si>
  <si>
    <t>4655638</t>
  </si>
  <si>
    <t>031080004655638</t>
  </si>
  <si>
    <t>BENAVIDES BENAVIDES ALEXANDRA DEL ROCIO</t>
  </si>
  <si>
    <t>UYUMBICHO CALLE SINCHOLAGUA  E1 93  Y SAN CRISTOBAL</t>
  </si>
  <si>
    <t>1710782630</t>
  </si>
  <si>
    <t>0983791730</t>
  </si>
  <si>
    <t>LTE SAMSUNG TAB A7 LITE (T225): 1 und - sn. 359638227609116 BARRIO OBRERO JUNTO A VILLA MARGARITA ENTREGA EN CASA 2P LADRILLO VISTO</t>
  </si>
  <si>
    <t>4655692</t>
  </si>
  <si>
    <t>FT73486</t>
  </si>
  <si>
    <t>BURBANO POLANCO JOSUE DAVID</t>
  </si>
  <si>
    <t>CUMBAYA AV PAMPITE  SN</t>
  </si>
  <si>
    <t>1714259320</t>
  </si>
  <si>
    <t>0998386155</t>
  </si>
  <si>
    <t>LTE IPHONE 14 PRO 256GB NEGRO: 1 und - sn. 356901458442273 EN EL EDIFICIO YOO DE CUMBAYA OFICINA 305  A 500 METROS DE LA UNIVERSIDAS SAN FRANCISCO</t>
  </si>
  <si>
    <t>4657081</t>
  </si>
  <si>
    <t>031080004657081</t>
  </si>
  <si>
    <t>MERA BONE ALVARO RONALD</t>
  </si>
  <si>
    <t>0803779206</t>
  </si>
  <si>
    <t>0987110871</t>
  </si>
  <si>
    <t>LTE SAMSUNG A03 AZUL: 1 und - sn. 354379555993666</t>
  </si>
  <si>
    <t>4657119</t>
  </si>
  <si>
    <t>031080004657119</t>
  </si>
  <si>
    <t>CHRISTIAN GEOVANNY VEGA LOJAN</t>
  </si>
  <si>
    <t>0704678242</t>
  </si>
  <si>
    <t>0984117512</t>
  </si>
  <si>
    <t>LTE HONOR X7 SILVER: 1 und - sn. 869937050691248 LLAMAR AL CLIENTE</t>
  </si>
  <si>
    <t xml:space="preserve">RETIRO PUNTO DE VENTA - CLIENTE -  - RETIRO 11VA NORTE ENTRE 10 DE AGOSTO Y VIA LIMON  - CLIENTE:SI </t>
  </si>
  <si>
    <t>4658966</t>
  </si>
  <si>
    <t>031080004658966</t>
  </si>
  <si>
    <t>JONNY FERNANDO PUETATE PICAL</t>
  </si>
  <si>
    <t>TABACUNDO   CALLE  VICENTE ESTRELLA  SN CALLE 24 DE JULIO</t>
  </si>
  <si>
    <t>0401916366</t>
  </si>
  <si>
    <t>0983454368</t>
  </si>
  <si>
    <t>LTE HUAWEI NOVA 9 SE NEGRO: 1 und - sn. 861965051488262 SECTOR JORGE ANGUNBA  ENTREGAR EN MARIANE FLORAL  CASA 2 PISOS BLANCA ROJA  S1 ENVIADO SE</t>
  </si>
  <si>
    <t>GUIA ENTREGADA -. JONNY FERNANDO PUETATE PICAL - 0401916366</t>
  </si>
  <si>
    <t>4659825</t>
  </si>
  <si>
    <t>FT73500</t>
  </si>
  <si>
    <t>MARIANA GLADYS ARAUJO TAPIA</t>
  </si>
  <si>
    <t>TUMBACO  CALLE JOSE VINUEZA  SN  Y PSJE BERMUDA</t>
  </si>
  <si>
    <t>1700382680</t>
  </si>
  <si>
    <t>0999848305</t>
  </si>
  <si>
    <t>0999077243</t>
  </si>
  <si>
    <t>LTE XIAOMI REDMI NOTE 11 AZUL: 1 und - sn. 869113065910987 / HALFSIM MOVISTAR: 1 und - sn. 8959300120521876690 LA MORITA ENTREGA EN CONJ LA SEVILLANA CASA 1 LLAMAR AL CLIENTE  RECIBE SR ALEX FREIRE 0999848305 AREA DE CONFIGURACION MOVISTAR FAVOR LLAMAR AL CLIENTE PREVIA ENTREGA</t>
  </si>
  <si>
    <t>4661128</t>
  </si>
  <si>
    <t>031080004661128</t>
  </si>
  <si>
    <t>MACIAS SANTANA JOSE JAVIER</t>
  </si>
  <si>
    <t>LA MANA CALLE COCA SN Y LATACUNGA</t>
  </si>
  <si>
    <t>0503925851</t>
  </si>
  <si>
    <t>0991585845</t>
  </si>
  <si>
    <t>LTE SAMSUNG A23 NEGRO: 1 und - sn. 356795950870308 / HALFSIM MOVISTAR: 1 und - sn. 8959300120521873259 A 1 CUADRA DE ESCUELA CARLOTA JARAMILLO EN CASA CON CERRAMIENTO PORTONES NEGROS</t>
  </si>
  <si>
    <t>4661188</t>
  </si>
  <si>
    <t>031080004661188</t>
  </si>
  <si>
    <t>WINTER ALEJANDRO LOOR SANTOS</t>
  </si>
  <si>
    <t>MANTA CALLE 17 307 AV 30</t>
  </si>
  <si>
    <t>1316094174</t>
  </si>
  <si>
    <t>0982873231</t>
  </si>
  <si>
    <t>0968193765</t>
  </si>
  <si>
    <t>HALFSIM MOVISTAR: 1 und - sn. 8959300120521873242 ESTA A 30M DEL COLEGIO LUIS ARBOLEDA MARTINEZ ES UNA CASA 2 PISOS COLOR BEIGE TIENE UN LETRERO QUE DICE PELUQUERIA</t>
  </si>
  <si>
    <t>4662283</t>
  </si>
  <si>
    <t>031080004662283</t>
  </si>
  <si>
    <t>JOSE PASCUAL MANCERO SHIGUANGO</t>
  </si>
  <si>
    <t>1501151748</t>
  </si>
  <si>
    <t>0987039850</t>
  </si>
  <si>
    <t>LTE XIAOMI REDMI 10A 64GB SILVER: 1 und - sn. 863696062672341 / HALFSIM MOVISTAR: 1 und - sn. 8959300120518925963 GESTION S1 MS</t>
  </si>
  <si>
    <t>4662470</t>
  </si>
  <si>
    <t>031080004662470</t>
  </si>
  <si>
    <t>SERGIO PEDRO HIDALGO ALVARIO</t>
  </si>
  <si>
    <t>0951113513</t>
  </si>
  <si>
    <t>0939327527</t>
  </si>
  <si>
    <t>HALFSIM MOVISTAR: 1 und - sn. 8959300120521874489</t>
  </si>
  <si>
    <t>4662700</t>
  </si>
  <si>
    <t>031080004662700</t>
  </si>
  <si>
    <t>ANDY CERDA JAVIER FRANCISCO</t>
  </si>
  <si>
    <t>1500740988</t>
  </si>
  <si>
    <t>0983414997</t>
  </si>
  <si>
    <t>0997198029</t>
  </si>
  <si>
    <t>LTE MOTO G22 NEGRO: 1 und - sn. 359694271857663</t>
  </si>
  <si>
    <t>4663089</t>
  </si>
  <si>
    <t>031080004663089</t>
  </si>
  <si>
    <t>ALEXANDER ARTURO VILLACRES</t>
  </si>
  <si>
    <t>0803260371</t>
  </si>
  <si>
    <t>0998703065</t>
  </si>
  <si>
    <t>HALFSIM MOVISTAR: 1 und - sn. 8959300120521871410</t>
  </si>
  <si>
    <t>4663192</t>
  </si>
  <si>
    <t>031080004663192</t>
  </si>
  <si>
    <t>CARLOS FERNANDO GARCIA ALDAS</t>
  </si>
  <si>
    <t>IZAMBA CALLE GABREIL ROMAN  SN Y AV PEDRO VASCONEZ</t>
  </si>
  <si>
    <t>1803243094</t>
  </si>
  <si>
    <t>0995742528</t>
  </si>
  <si>
    <t>LTE HONOR X8 SILVER: 1 und - sn. 866184060672057 SECTOR IZAMBA UNIDAD EDUCATIVA ATENAS REGISTRARSE EN EL DPT DE INFORMACION</t>
  </si>
  <si>
    <t>CASA O LOCAL CERRADO - CLIENTE -  - No está atendiendo en el colegio  - CLIENTE:SI - PUBLICO:SI</t>
  </si>
  <si>
    <t>4663420</t>
  </si>
  <si>
    <t>TF86389</t>
  </si>
  <si>
    <t>JOSUE JAIRO PARRA CASQUETE</t>
  </si>
  <si>
    <t>XIMENA CDLA HUANCAVILCA SUR MZ D38 VILLA 5</t>
  </si>
  <si>
    <t>0926816810</t>
  </si>
  <si>
    <t>0987821342</t>
  </si>
  <si>
    <t>0983743925</t>
  </si>
  <si>
    <t>LTE HONOR X8 SILVER: 1 und - sn. 864331068691025 DIAGONAL A COLEGIO NUEVE DE OCTUBRE EN CASA DE 2P REJAS BLANCAS</t>
  </si>
  <si>
    <t>4663552</t>
  </si>
  <si>
    <t>IC3599</t>
  </si>
  <si>
    <t>CAMPOVERDE PESANTEZ AUGUSTA XIMENA</t>
  </si>
  <si>
    <t>RICAURTE CALLE AV 25 DE MARZO CASA 17 Y ELOY GUAMBANA</t>
  </si>
  <si>
    <t>0102673720</t>
  </si>
  <si>
    <t>0999977852</t>
  </si>
  <si>
    <t>LTE HONOR X7 SILVER: 1 und - sn. 869937050691388 CONDOMINIO LA FLOREANA POR EL INGRESO A PLASTICOS VIVAL CONTACTAR POR WHATSAPP S1 ENVIADO MS</t>
  </si>
  <si>
    <t>4664103</t>
  </si>
  <si>
    <t>031080004664103</t>
  </si>
  <si>
    <t>FAREZ LASSO JOSE ALEJANDRO</t>
  </si>
  <si>
    <t>1707854624</t>
  </si>
  <si>
    <t>0998961493</t>
  </si>
  <si>
    <t>LTE HUAWEI NOVA 8I AZUL: 1 und - sn. 862682051847269</t>
  </si>
  <si>
    <t>4664128</t>
  </si>
  <si>
    <t>031080004664128</t>
  </si>
  <si>
    <t>JHOEL ENRIQUE HERRERA CORDOVA</t>
  </si>
  <si>
    <t>GENERAL VILLAMIL PLAYAS AV SIXTO CHAN  SN  Y CALLE  7</t>
  </si>
  <si>
    <t>0750861346</t>
  </si>
  <si>
    <t>0969158400</t>
  </si>
  <si>
    <t>LTE XIAOMI REDMI 10C 128GB GRIS: 1 und - sn. 864050068799964 / HALFSIM MOVISTAR: 1 und - sn. 8959300120521872939 EN CASA EN CONSTRUCCION DE 2 PISOS FRENTE A UNA CASA GRANDE CON UN PORTON BLANCO A CDRA Y MEDIA ESCUELITA CIUDAD DE PLAYAS</t>
  </si>
  <si>
    <t>4664229</t>
  </si>
  <si>
    <t>TF86392</t>
  </si>
  <si>
    <t>JUAN JOSE LOOR PEREZ</t>
  </si>
  <si>
    <t>TARQUI AV Y TR 26 NO  SN   AV ENRIQUE ORTEGA MOREIRA</t>
  </si>
  <si>
    <t>0924426588</t>
  </si>
  <si>
    <t>0999060000</t>
  </si>
  <si>
    <t>LTE IPHONE 14 128GB AZUL: 1 und - sn. 350654418005484 URB PORTON DE LAS LOMAS CONDOMINIO CALIFORNIA DPTO 4 ANUNCIARSE EN GARITA FLIZ LOOR  LLAMAR AL CLIENTE</t>
  </si>
  <si>
    <t>4664491</t>
  </si>
  <si>
    <t>031080004664491</t>
  </si>
  <si>
    <t>ALEX SEGUNDO PEREZ HIDALGO</t>
  </si>
  <si>
    <t>1801988690</t>
  </si>
  <si>
    <t>0969069550</t>
  </si>
  <si>
    <t>LTE XIAOMI REDMI NOTE 11 AZUL: 1 und - sn. 869113065916505</t>
  </si>
  <si>
    <t>4664574</t>
  </si>
  <si>
    <t>031080004664574</t>
  </si>
  <si>
    <t>DIEGO FERNANDO LUZURIAGA CEVALLO</t>
  </si>
  <si>
    <t>CHIGUILPE CALLE RIO LELIA 125 Y ZARZAS</t>
  </si>
  <si>
    <t>1717331001</t>
  </si>
  <si>
    <t>099112881-</t>
  </si>
  <si>
    <t>999023198</t>
  </si>
  <si>
    <t>HALFSIM MOVISTAR: 1 und - sn. 8959300120521872400 JTO A MECANICA PERSI EN CASA BLANCA DE 2P</t>
  </si>
  <si>
    <t>4664585</t>
  </si>
  <si>
    <t>FT73489</t>
  </si>
  <si>
    <t>ANA CRISTINA YEPEZ MERIZALDE</t>
  </si>
  <si>
    <t>INAQUITO AV SHYRIS  N44 93  Y RIO COCA</t>
  </si>
  <si>
    <t>1715468870</t>
  </si>
  <si>
    <t>0992517066</t>
  </si>
  <si>
    <t>LTE SAMSUNG A13 AZUL: 1 und - sn. 350068480167256 EN EDIFICIO OCANA SUPERINTENDENCIA DE CONTROL DEL PODER DE MERCADO SEGUNDO PISO</t>
  </si>
  <si>
    <t>4664753</t>
  </si>
  <si>
    <t>TF86386</t>
  </si>
  <si>
    <t>MARCILLO SANCHEZ MARJORIE PETITA</t>
  </si>
  <si>
    <t>TARQUI LOS CEIBOS CALLE FRANCISCO MARTINEZ AGUIRRE SN Y 16C NO</t>
  </si>
  <si>
    <t>1306387364</t>
  </si>
  <si>
    <t>0987984862</t>
  </si>
  <si>
    <t>LTE XIAOMI REDMI NOTE 11S NEGRO: 1 und - sn. 863837059760547 TRABAJA EN PENSIONADO MILENA 1 CUADRA ANTES DEL CONSULADO CHINO</t>
  </si>
  <si>
    <t>4664865</t>
  </si>
  <si>
    <t>TF86393</t>
  </si>
  <si>
    <t>ORRALA ZAMBRANO LUIS ALFREDO</t>
  </si>
  <si>
    <t>TARQUI AV DE LAS AMERICAS  807  Y CALLE 2DA</t>
  </si>
  <si>
    <t>0922588538</t>
  </si>
  <si>
    <t>0984569228</t>
  </si>
  <si>
    <t>LTE XIAOMI REDMI 10A 64GB SILVER: 1 und - sn. 863696062647368 EN CIUDADELA ADACE EN IMVERNEG REGISTRARSE EN RECEPCION FRENTE A LA PARADA DE LA METRO VIA DE LA AVIACION NAVAL</t>
  </si>
  <si>
    <t>4664926</t>
  </si>
  <si>
    <t>TF86387</t>
  </si>
  <si>
    <t>CHUCHUCA QUINDE BRYAN FABIAN</t>
  </si>
  <si>
    <t>TARQUI CDLA SAUCES 7  MZ 1 SOLAR 8</t>
  </si>
  <si>
    <t>0950622654</t>
  </si>
  <si>
    <t>0969738542</t>
  </si>
  <si>
    <t>LTE XIAOMI REDMI NOTE 11 AZUL: 1 und - sn. 864048061431569 JUNTO A GRAN AKI ENTREGA EN CASA 1P BEIGE PUERTAS BLANCAS</t>
  </si>
  <si>
    <t>4664959</t>
  </si>
  <si>
    <t>FT73485</t>
  </si>
  <si>
    <t>STEVEN JULIAN ZAMBRANO BATALLA</t>
  </si>
  <si>
    <t>INIAQUITO CALLE AV PORTUGAL E12 72 Y AV ELOY ALFARO DELGADO</t>
  </si>
  <si>
    <t>2300269236</t>
  </si>
  <si>
    <t>0985776234</t>
  </si>
  <si>
    <t>0985776235</t>
  </si>
  <si>
    <t>HALFSIM MOVISTAR: 1 und - sn. 8959300520559470722 TRABAJA EN LIBERTY SEGUROS AREA DE SEGURIDAD GARITA DIAGONAL A EMBAJADA DE TURQUIA</t>
  </si>
  <si>
    <t>4665057</t>
  </si>
  <si>
    <t>TF86391</t>
  </si>
  <si>
    <t>TANYA KARINA MORAN ARANA</t>
  </si>
  <si>
    <t>XIMENA COOP GUAYAS Y QUIL 1   mz 10 SL 17</t>
  </si>
  <si>
    <t>0917576159</t>
  </si>
  <si>
    <t>0979378951</t>
  </si>
  <si>
    <t>0987620708</t>
  </si>
  <si>
    <t>LTE NOKIA C2 2E AZUL: 1 und - sn. 353906800013485 GUASMO SUR EN CASA BLANCA DE 2 PLANTAS A 8 CASAS DE TIENDA JORGITO</t>
  </si>
  <si>
    <t>4665077</t>
  </si>
  <si>
    <t>031080004665077</t>
  </si>
  <si>
    <t>VERONICA NATALI TORRES SALVATIERRA</t>
  </si>
  <si>
    <t>HUAQUILLAS  CALLE 10 DE AGOSTO SN  ENTRE 1 DE MAYO Y TNTE CORDOVEZ</t>
  </si>
  <si>
    <t>0702914243</t>
  </si>
  <si>
    <t>0994235571</t>
  </si>
  <si>
    <t>HALFSIM MOVISTAR: 1 und - sn. 8959300120521873226 CDLA JUAN MONTALVO  EN NEGRITA PASTELERIA DE 2 PISOS CELESTE CON BLANCO FRENTE A LA CAMARA DE COMEMRCIO</t>
  </si>
  <si>
    <t>GUIA ENTREGADA -. VERONICA NATALI TORRES SALVATIERRA - 0702914243</t>
  </si>
  <si>
    <t>4665084</t>
  </si>
  <si>
    <t>FT73493</t>
  </si>
  <si>
    <t>JONATHAN ALEXIS ACUNA AVILA</t>
  </si>
  <si>
    <t>LA MENA CALLE PILALAO  SN Y POBLACION CHANCHAGUA</t>
  </si>
  <si>
    <t>1752285146</t>
  </si>
  <si>
    <t>0984647237</t>
  </si>
  <si>
    <t>LTE XIAOMI REDMI 10A 64GB SILVER: 1 und - sn. 867849064004601 MENA 2 EN CASA ROJO CON BLANCO CON LETRERO QUE DICE CENTRO DE ENDEREZADO Y PINTURA  A UNA CASA DE LA FUNDACION FAMILIA TRABAJADORA</t>
  </si>
  <si>
    <t>20002987817716</t>
  </si>
  <si>
    <t>FT73567</t>
  </si>
  <si>
    <t>SANCHEZ ARIAS JONATHAN CRISTIAN</t>
  </si>
  <si>
    <t>ECUADOR Y RIO MOYA ENTREGA EN SEDE DE BANDA MUNICIPAL REF A 1 CUADRA DE UPC LA MENA 8AM A 14PM</t>
  </si>
  <si>
    <t>1721582177</t>
  </si>
  <si>
    <t>0969887175</t>
  </si>
  <si>
    <t>20002989360090</t>
  </si>
  <si>
    <t>FT73568</t>
  </si>
  <si>
    <t>VELEZ OCHOA JOSE MIGUEL</t>
  </si>
  <si>
    <t>KENNEDY DE LAS FRUTILLA Y LAS ALGAS LOTE 5 CASA COLOR LADRILLO REF ALMACENES TIA A 2 CUADRAS A MANO DERECHA.</t>
  </si>
  <si>
    <t>1718744871</t>
  </si>
  <si>
    <t>0992427754</t>
  </si>
  <si>
    <t>20002986687874</t>
  </si>
  <si>
    <t>FT73595</t>
  </si>
  <si>
    <t>TRAVEZ TIPANLUISA EDISON DANIEL</t>
  </si>
  <si>
    <t>BARRIO PISULLI CALLES PABLO NERUDA Y CALLE PARIS NO 155 1PS PORTON VERDE COLOR BLOQUE REF. FRENTE DE ALQUILER DE ENCONFRADOS</t>
  </si>
  <si>
    <t>1724057250</t>
  </si>
  <si>
    <t>0985257647-0994729876</t>
  </si>
  <si>
    <t>0994729876</t>
  </si>
  <si>
    <t>20002987828402</t>
  </si>
  <si>
    <t>FT73572</t>
  </si>
  <si>
    <t>ABAD BARBA DANIELA LILIANA</t>
  </si>
  <si>
    <t>CALLE JOAQUIN ENRRIQUEZ OE7 131 E IGNACIO NOBOA CS 2PS CLR NRNJA CON PORTAL NG TECHO DE TERNI REF:A DOS CUADRA UN JARDIN LUCIA ALBAN DE ROMERO</t>
  </si>
  <si>
    <t>1719754903</t>
  </si>
  <si>
    <t>0982616622</t>
  </si>
  <si>
    <t>52621</t>
  </si>
  <si>
    <t>FT73460</t>
  </si>
  <si>
    <t>BURBANO KAROLA CONSUELO</t>
  </si>
  <si>
    <t>CAMILO EGAS E16-409 Y LEONOR ROSALES- KAROLA BURBANO 099 924 4582</t>
  </si>
  <si>
    <t>52631</t>
  </si>
  <si>
    <t>FT73461</t>
  </si>
  <si>
    <t xml:space="preserve"> BALAREZO MARTHA AZUCENA</t>
  </si>
  <si>
    <t>FAVOR ENTREGAR EL MIERCOLES -CARLOS BUSTAMANTE PEREZ , URB LA DOLOROSA , PUENTE 3 VIA GUANGOPOLO PASANDO CEMENTERIO COLINAS DE PAZ-CONTACTO MARTA BALAREZO-0992809676</t>
  </si>
  <si>
    <t>561798</t>
  </si>
  <si>
    <t>031002004055345</t>
  </si>
  <si>
    <t>VENEZUELA NO. N11-263, SAN JUAN, QUITO, PICHINCHA, ECUADOR.</t>
  </si>
  <si>
    <t>Sandra Romero/0992717158</t>
  </si>
  <si>
    <t>GUIA ENTREGADA -Eugenia Santillan  - 1716338858</t>
  </si>
  <si>
    <t>AGFA_22_291</t>
  </si>
  <si>
    <t>86359</t>
  </si>
  <si>
    <t>SERGIO BRIONES</t>
  </si>
  <si>
    <t>FACT_2022_456</t>
  </si>
  <si>
    <t>FT73496</t>
  </si>
  <si>
    <t>FACT_2022_449</t>
  </si>
  <si>
    <t>031002004057241</t>
  </si>
  <si>
    <t>FACT_2022_457</t>
  </si>
  <si>
    <t>IC3590</t>
  </si>
  <si>
    <t>FACT_2022_452</t>
  </si>
  <si>
    <t>031002004057240</t>
  </si>
  <si>
    <t>GUIA ENTREGADA -Marcelo Freire  - null</t>
  </si>
  <si>
    <t>FACT_2022_454</t>
  </si>
  <si>
    <t>031002004057243</t>
  </si>
  <si>
    <t>FACT_2022_450</t>
  </si>
  <si>
    <t>031002004057242</t>
  </si>
  <si>
    <t>ASSA - MATRIZ AMBATO</t>
  </si>
  <si>
    <t>GUIA ENTREGADA -alex martinez - null</t>
  </si>
  <si>
    <t>FACT_2022_453</t>
  </si>
  <si>
    <t>FT73495</t>
  </si>
  <si>
    <t>AUTOFACTOR GRANADOS</t>
  </si>
  <si>
    <t>AV. ELOY ALFARO Y GRANADOS</t>
  </si>
  <si>
    <t>FACT_2022_451</t>
  </si>
  <si>
    <t>031002004057244</t>
  </si>
  <si>
    <t>MANTA_AV. 4 DE NOVIEMBRE Y CALLE 311</t>
  </si>
  <si>
    <t>GUIA ENTREGADA -ANGIE MOREIRA  - 1310438575</t>
  </si>
  <si>
    <t>FACT_2022_455</t>
  </si>
  <si>
    <t>FT73544</t>
  </si>
  <si>
    <t>AUTOLASA - ATARAZANA</t>
  </si>
  <si>
    <t>AV. PEDRO MENDEZ GILBERT Y PLAZA DANIN</t>
  </si>
  <si>
    <t>AGFA_22_290</t>
  </si>
  <si>
    <t>86358</t>
  </si>
  <si>
    <t>11493</t>
  </si>
  <si>
    <t>11494</t>
  </si>
  <si>
    <t>11495</t>
  </si>
  <si>
    <t>FT73596</t>
  </si>
  <si>
    <t>11490</t>
  </si>
  <si>
    <t>984075420</t>
  </si>
  <si>
    <t>Jorge Araque</t>
  </si>
  <si>
    <t>Av Maldonado local P 106  construccion nueva planta baja por el ingreso 1</t>
  </si>
  <si>
    <t>11492</t>
  </si>
  <si>
    <t>0983009120 / 0968827181</t>
  </si>
  <si>
    <t>GABRIEL SAAVEDRA/ ANDREA NARANJO</t>
  </si>
  <si>
    <t>413946674</t>
  </si>
  <si>
    <t>FT73469</t>
  </si>
  <si>
    <t>David Villamarin</t>
  </si>
  <si>
    <t>SOLANDA AVENIDA AJAVI  SN  CALLE JOSE MARIA ALEMAN Y PASAJE B</t>
  </si>
  <si>
    <t>1721000386</t>
  </si>
  <si>
    <t>0984252120/0963127139</t>
  </si>
  <si>
    <t>HALFSIM TUENTI PREPAGO PORTABILIDAD: 1 und BARRIO SOLANDA SECTOR 2 INGRESAR PASAJE B POR RESTAURANTE TOSCO ENTREGAR EN CASA DE 3 PISOS BALDOSA CAFE</t>
  </si>
  <si>
    <t>413946684</t>
  </si>
  <si>
    <t>FT73468</t>
  </si>
  <si>
    <t>Daysi Pardo</t>
  </si>
  <si>
    <t>CHIMBACALLE  CALLE DIEGO OSORIO S6 18  CALLE GONZALO MARTIN</t>
  </si>
  <si>
    <t>1751901156</t>
  </si>
  <si>
    <t>0967444726/0983288145</t>
  </si>
  <si>
    <t>HALFSIM TUENTI PREPAGO PORTABILIDAD: 1 und BARRIO CHIRIYACU MEDIO CASA DE 2 PISOS COLOR BLANCO CON PORTON BLANCO JUNTO A ARPG ART STUDIOS</t>
  </si>
  <si>
    <t>413946756</t>
  </si>
  <si>
    <t>031080413946756</t>
  </si>
  <si>
    <t>Elizabeth Sinchiri</t>
  </si>
  <si>
    <t>LOJA    MARCABELI 35 47 ARENILLAS</t>
  </si>
  <si>
    <t>1103503817</t>
  </si>
  <si>
    <t>0991123329/0990079746</t>
  </si>
  <si>
    <t>HALFSIM TUENTI PREPAGO PORTABILIDAD: 1 und SECTOR ISAC ORDONEZ A TRES CUADRAS DE LA UTPL CASA 2 PISOS COLOR CREMA PORTON GRIS</t>
  </si>
  <si>
    <t>413946763</t>
  </si>
  <si>
    <t>FT73467</t>
  </si>
  <si>
    <t>MARIA ANGELICA MORALES LEMA</t>
  </si>
  <si>
    <t>POMASQUI CALLE E1  SN  SN</t>
  </si>
  <si>
    <t>1719296277</t>
  </si>
  <si>
    <t>0983756922/0962983464</t>
  </si>
  <si>
    <t>HALFSIM TUENTI PREPAGO PORTABILIDAD: 1 und BARRIO SAN ISIDRO DE UYACHUL BAJO  CASA DE 1 PISO COLOR BLANCO CON PORTON NEGRO TIENDA VIVERES SALOME  FRENTE AL ESTADIO HORIZONTES DEL NORTE</t>
  </si>
  <si>
    <t>2da visita miércoles 30 de noviembre</t>
  </si>
  <si>
    <t>413946764</t>
  </si>
  <si>
    <t>FT73466</t>
  </si>
  <si>
    <t>Mario Cobos</t>
  </si>
  <si>
    <t>BELISARIO QUEVEDO CALLE FRANCISCO SALAZAR OFICINA  405 JOSE  TAMAYO</t>
  </si>
  <si>
    <t>1723583561</t>
  </si>
  <si>
    <t>0984991741/0996323963</t>
  </si>
  <si>
    <t>HALFSIM TUENTI PREPAGO PORTABILIDAD: 1 und ENTREGAR EN EL EDIFICIO ATLANTIC BUSSINES CENTER FRENTE EL CAFE DE JUAN SOLICITA  QUE SE LE ENTREGUE ANTES DE LAS 15 HORAS</t>
  </si>
  <si>
    <t>413946769</t>
  </si>
  <si>
    <t>031080413946769</t>
  </si>
  <si>
    <t>GENESIS ELENA YANCE COQUE</t>
  </si>
  <si>
    <t>0955070263</t>
  </si>
  <si>
    <t>0939636537/0963117576</t>
  </si>
  <si>
    <t>413885440</t>
  </si>
  <si>
    <t>031080413885440</t>
  </si>
  <si>
    <t>Juan Jose Lopez anchundia</t>
  </si>
  <si>
    <t>ELOY ALFARO (DURAN BOLICHE)  AUTOPISTA DURAN BOLICHE KM 16 Y MEDIO  SN  SN</t>
  </si>
  <si>
    <t>0926063694</t>
  </si>
  <si>
    <t>0992236947/0992236947</t>
  </si>
  <si>
    <t>HALFSIM TUENTI PREPAGO PORTABILIDAD: 1 und ENTREGAR EN LA CAMARONERA SAN JOSE PASANDO EL PEAJE  FRENTE A LA HACIENDA CILANTRO I LLAMAR PARA LA ENTREGA</t>
  </si>
  <si>
    <t>413885495</t>
  </si>
  <si>
    <t>031080413885495</t>
  </si>
  <si>
    <t>Washington Yepez mosquera</t>
  </si>
  <si>
    <t>1207166305</t>
  </si>
  <si>
    <t>0999662462/0982506600</t>
  </si>
  <si>
    <t>413926251</t>
  </si>
  <si>
    <t>FT73484</t>
  </si>
  <si>
    <t>Bernardo Kock</t>
  </si>
  <si>
    <t>BELISARIO QUEVEDO AV LA GASCA  SN ARTURO MENESES</t>
  </si>
  <si>
    <t>1760670347</t>
  </si>
  <si>
    <t>0987942591/0984327779</t>
  </si>
  <si>
    <t>HALFSIM TUENTI PREPAGO PORTABILIDAD: 1 und SECTOR LA GASCA JUNTO A ONLY SOLUTIONS CASA 1 PISO BLANCA CLINICA VETERINARIA DE CAMACHO</t>
  </si>
  <si>
    <t>413926256</t>
  </si>
  <si>
    <t>031080413926256</t>
  </si>
  <si>
    <t>Jose David Caballero Mejia</t>
  </si>
  <si>
    <t>ANDRES DE VERA  26 DE SEPTIEMBRE SN SAN EDUARDO</t>
  </si>
  <si>
    <t>1350552327</t>
  </si>
  <si>
    <t>0961765013/0961765013</t>
  </si>
  <si>
    <t>HALFSIM TUENTI PREPAGO PORTABILIDAD: 1 und SECTOR CENTRO FRENTE A CERVECERIA CALVACHO CASA 2 PISOS VERDE</t>
  </si>
  <si>
    <t>GUIA ENTREGADA -. JOSE DAVID CABALLERO MEJIA - 1350552327</t>
  </si>
  <si>
    <t>413926281</t>
  </si>
  <si>
    <t>FT73483</t>
  </si>
  <si>
    <t>Jorge Eduardo Coba Loachamin</t>
  </si>
  <si>
    <t>KENNEDY   CAPITAN RAMON BORJA E5 15 GERARDO CHIRIBOGA</t>
  </si>
  <si>
    <t>1706467923</t>
  </si>
  <si>
    <t>0969012553/0998041552</t>
  </si>
  <si>
    <t>HALFSIM TUENTI PREPAGO PORTABILIDAD: 1 und CDLA KENNEDY FRENTE A PIZZERIA VECINOS CASA 3 PISOS AMARILLA PB CENTRO DE NIVELACION ACADEMICA</t>
  </si>
  <si>
    <t>413926297</t>
  </si>
  <si>
    <t>TF86384</t>
  </si>
  <si>
    <t>Jose Quimis</t>
  </si>
  <si>
    <t>TARQUI  4TO CALLEJON 20 A NO MNZ 688 VILLA 6 AV JOSE MURILLO MURILLO</t>
  </si>
  <si>
    <t>0916531429</t>
  </si>
  <si>
    <t>0979175187/0978895599</t>
  </si>
  <si>
    <t>HALFSIM TUENTI PREPAGO PORTABILIDAD: 1 und COOP UNION CIVICA FRENTE AL SUBCENTRO ESTRELLA DE BELEN CASA 3 PISOS BLANCA PUERTA NEGRA</t>
  </si>
  <si>
    <t>413926309</t>
  </si>
  <si>
    <t>031080413926309</t>
  </si>
  <si>
    <t>Juan Javier Quimis SUNIGA</t>
  </si>
  <si>
    <t>0952129989</t>
  </si>
  <si>
    <t>0989656960/0982934658</t>
  </si>
  <si>
    <t>413926343</t>
  </si>
  <si>
    <t>031080413926343</t>
  </si>
  <si>
    <t>Stephany Gabriela Morocho Cedeno</t>
  </si>
  <si>
    <t>ANDRES DE VERA CALLE GUDALUPE LARRIVA MZ L V50 CALLE JAIME ROLDOS AGUILERA</t>
  </si>
  <si>
    <t>1315586394</t>
  </si>
  <si>
    <t>0987692312/0985481288</t>
  </si>
  <si>
    <t>HALFSIM TUENTI PREPAGO PORTABILIDAD: 1 und CDLA LAS ORQUIDEAS CASA DE 1 PISO COLOR ROJO DETRAS DE LA PASTELERIA ANDONY  O A UNA CUADRA DEL PARQUE LAS ORQUIDEAS</t>
  </si>
  <si>
    <t>GUIA ENTREGADA -. STEPHANY GABRIELA MOROCHO CEDENO - 1315586394</t>
  </si>
  <si>
    <t>413926360</t>
  </si>
  <si>
    <t>031080413926360</t>
  </si>
  <si>
    <t>Hilda Fatima Chavez ponce</t>
  </si>
  <si>
    <t>LA LIBERTAD  CALLE GUAYAQUIL SN  A VEI 6</t>
  </si>
  <si>
    <t>0924687007</t>
  </si>
  <si>
    <t>0979671734/0988665481</t>
  </si>
  <si>
    <t>HALFSIM TUENTI PREPAGO PORTABILIDAD: 1 und SECTOR CENTRO CENTRO COMERCIAL BUENAVENTURA ENTREGAR EN LA ISLA DE BATIDOS NELSON  KP104 ENTRADA PRINCIPAL DEL CENTRO COMERCIAL JUNTO AL CAJERO DEL BANCO GUAYAQUIL</t>
  </si>
  <si>
    <t>413926375</t>
  </si>
  <si>
    <t>FT73482</t>
  </si>
  <si>
    <t>Brayan Morocho</t>
  </si>
  <si>
    <t>LA MAGDALENA  CALLE CARANQUI  OE 243  CALLE GRAL PINTAG</t>
  </si>
  <si>
    <t>1750202515</t>
  </si>
  <si>
    <t>0989943369/0999953855</t>
  </si>
  <si>
    <t>HALFSIM TUENTI PREPAGO PORTABILIDAD: 1 und BARRIO PAULO SEXTO CASA DE 2 PISOS COLOR TOMATE PLANTA BAJA PANADERIA Y PASTELERIA EL PAN DE VIDA</t>
  </si>
  <si>
    <t>413926400</t>
  </si>
  <si>
    <t>031080413926400</t>
  </si>
  <si>
    <t>Christian Iturralde</t>
  </si>
  <si>
    <t>0918009234</t>
  </si>
  <si>
    <t>0961197962/0995917786</t>
  </si>
  <si>
    <t>413926529</t>
  </si>
  <si>
    <t>031080413926529</t>
  </si>
  <si>
    <t>Lady Molina</t>
  </si>
  <si>
    <t>0923452445</t>
  </si>
  <si>
    <t>0990483851/0990483851</t>
  </si>
  <si>
    <t>413945133</t>
  </si>
  <si>
    <t>FT73481</t>
  </si>
  <si>
    <t>Davi Montoya</t>
  </si>
  <si>
    <t>CHILLOGALLO CALLE  ERNESTO ALBAN  OE7B CASA 82 CALLE S34A</t>
  </si>
  <si>
    <t>0928632942</t>
  </si>
  <si>
    <t>0992098309/0995119318</t>
  </si>
  <si>
    <t>HALFSIM TUENTI PREPAGO PORTABILIDAD: 1 und BARRIO LAS CUADRAS CASA ESQUINERA DE 3 PISOS COLOR ROSADO  A UNA CUADRA ATRAS DE LA HELADERIA CAPRICHOS</t>
  </si>
  <si>
    <t>413945138</t>
  </si>
  <si>
    <t>031080413945138</t>
  </si>
  <si>
    <t>Beatriz Edith Moreira Penafiel</t>
  </si>
  <si>
    <t>ANDRES DE VERA  CALLE  ARIOSTO ANDRADE MZ Q CASA 15  CALLE GUDALUPE LARRIVA</t>
  </si>
  <si>
    <t>1350853766</t>
  </si>
  <si>
    <t>0939677423/0981006254</t>
  </si>
  <si>
    <t>HALFSIM TUENTI PREPAGO PORTABILIDAD: 1 und SECTOR LAS ORQUIDEAS CASA DE 2 PISOS SIN PINTAR  DIAGONAL A SUBLIMACIONES MENDEZ</t>
  </si>
  <si>
    <t>413945174</t>
  </si>
  <si>
    <t>FT73480</t>
  </si>
  <si>
    <t>Diana Soria</t>
  </si>
  <si>
    <t>LOMA DE PUENGASI   JUAN BAUTISTA AGUIRRE SN CALLE A</t>
  </si>
  <si>
    <t>1726416900</t>
  </si>
  <si>
    <t>0984409897/0998809957</t>
  </si>
  <si>
    <t>HALFSIM TUENTI PREPAGO PORTABILIDAD: 1 und SECTOR LOMA DE PUENGASI JUNTO A LOCAL DE VENTA DE ESPUMILLAS CASA 2 PISOS TOMATE CON VERDE PUERTA NEGRA PB LOCAL EL PATRON DEL QUESO</t>
  </si>
  <si>
    <t xml:space="preserve">Dirección insuficiente no ahi nomenclatura cliente no contesta </t>
  </si>
  <si>
    <t>413945269</t>
  </si>
  <si>
    <t>031080413945269</t>
  </si>
  <si>
    <t>Maria Olivia Figueroa peralta</t>
  </si>
  <si>
    <t>PASCUALES   3ERA HERRADURA 27 NE MNZ 945 V 23  AVENIDA 24 NE</t>
  </si>
  <si>
    <t>0953661956</t>
  </si>
  <si>
    <t>0979739990/0994425201</t>
  </si>
  <si>
    <t>HALFSIM TUENTI PREPAGO PORTABILIDAD: 1 und SECTOR LAS ORQUIDEAS ESTE JUNTO A METROPOLIS 2 CDLA CIUDAD DEL RIO 2 ANUNCIARSE EN GARITA</t>
  </si>
  <si>
    <t>CASA O LOCAL CERRADO - CLIENTE -  - Dijo que iba a estar la mamá pero no había nadie  - CLIENTE:SI -</t>
  </si>
  <si>
    <t>413945382</t>
  </si>
  <si>
    <t>FT73479</t>
  </si>
  <si>
    <t>Wellington Zambrano</t>
  </si>
  <si>
    <t>EL QUINCHE CALLE OSWALDO MEDRANO E2 163 PSJE REINO DE QUITO 1</t>
  </si>
  <si>
    <t>1315107829</t>
  </si>
  <si>
    <t>0984705972/0962571882</t>
  </si>
  <si>
    <t>HALFSIM TUENTI PREPAGO PORTABILIDAD: 1 und BARRIO JESUS DEL GRAN PODER 2 DA ETAPA JUNTO A TIENDA NAYELY CASA 1 PISO BEIGE CERRAMIENTO NEGRO</t>
  </si>
  <si>
    <t>413945393</t>
  </si>
  <si>
    <t>FT73478</t>
  </si>
  <si>
    <t>Cristian Villegas</t>
  </si>
  <si>
    <t>PINTAG VIA PINTAG E35 AV PANAMERICANA</t>
  </si>
  <si>
    <t>1725037632</t>
  </si>
  <si>
    <t>0985306396/0998930311</t>
  </si>
  <si>
    <t>HALFSIM TUENTI PREPAGO PORTABILIDAD: 1 und ECTOR EN REDONDEL DE PINTAG ENTREGA EN 1 PISO BLOQUE VULCANIZARODA JUNTO A PARA DE BUSES FRENTE A NOEMART PROTEIN SHAKE</t>
  </si>
  <si>
    <t>413945407</t>
  </si>
  <si>
    <t>031080413945407</t>
  </si>
  <si>
    <t>Cristhian Holguin alvarado</t>
  </si>
  <si>
    <t>0955347562</t>
  </si>
  <si>
    <t>0991027781/0986187544</t>
  </si>
  <si>
    <t>413945413</t>
  </si>
  <si>
    <t>FT73477</t>
  </si>
  <si>
    <t>Julio Tenelema</t>
  </si>
  <si>
    <t>QUITUMBE  CALLE OE2D SN  S44</t>
  </si>
  <si>
    <t>1722459011</t>
  </si>
  <si>
    <t>0967210339/0991349950</t>
  </si>
  <si>
    <t>HALFSIM TUENTI PREPAGO PORTABILIDAD: 1 und SECTOR   LA ARCADIA ENTREGAR EN EL TIA DE PUBLO SOLO PUEBLO JUNTO A LOS ENCEBOLLADOS DE CHENTE</t>
  </si>
  <si>
    <t>413945417</t>
  </si>
  <si>
    <t>031080413945417</t>
  </si>
  <si>
    <t>Maria angel Buenaventura anchundia</t>
  </si>
  <si>
    <t>RIO VERDE  AURELIO ESPINOZA POLIT 109 CALLE 14</t>
  </si>
  <si>
    <t>1317274650</t>
  </si>
  <si>
    <t>0991431248/0988499846</t>
  </si>
  <si>
    <t>HALFSIM TUENTI PREPAGO PORTABILIDAD: 1 und SAN MARTHA SECTOR 2 BARRIO SANTA ROSA A MEDIA CUADRA GALLERA LOS WILLOS CASA 1 PISO COLOR MELON PORTON BEIGE</t>
  </si>
  <si>
    <t>GUIA ENTREGADA -. MARIA ANGEL BUENAVENTURA ANCHUNDIA - 1317274650</t>
  </si>
  <si>
    <t>413945463</t>
  </si>
  <si>
    <t>031080413945463</t>
  </si>
  <si>
    <t>Neydi Montalvan</t>
  </si>
  <si>
    <t>LA AURORA VIA SAMBORONDON KM 10  Y MEDIO  MZ 21  VILLA 19 SN</t>
  </si>
  <si>
    <t>0916876261</t>
  </si>
  <si>
    <t>0983392646/0967812863</t>
  </si>
  <si>
    <t>HALFSIM TUENTI PREPAGO PORTABILIDAD: 1 und CDLA FUENTES DEL RIO  JUNTO A  CC PLAZA PROYECTO  O DE MAULLIDO Y  LADRIDOS SHOP</t>
  </si>
  <si>
    <t>GUIA ENTREGADA -. NEYDI MONTALVAN - 0916876261</t>
  </si>
  <si>
    <t>413945470</t>
  </si>
  <si>
    <t>IC3596</t>
  </si>
  <si>
    <t>Sandra Alvarez</t>
  </si>
  <si>
    <t>YANUNCAY CALLE CARLOS  VEINTIMILLA  SN  AV FRANCISCO SOJOS</t>
  </si>
  <si>
    <t>0105944672</t>
  </si>
  <si>
    <t>0979227184/0995067052</t>
  </si>
  <si>
    <t>HALFSIM TUENTI PREPAGO PORTABILIDAD: 1 und SECTOR  CENTRO ENTREGAR EN EL LOCAL  YALOBOX A MEDIA CUADRA DE LA FISCALIA GENERAL DEL AZUAY</t>
  </si>
  <si>
    <t>413945481</t>
  </si>
  <si>
    <t>FT73476</t>
  </si>
  <si>
    <t>Darwin Meneses</t>
  </si>
  <si>
    <t>SAN ANTONIO (PI)  CALLE SEGUNDO SILVA  E4 123 CALLE CALVARIO</t>
  </si>
  <si>
    <t>1717740839</t>
  </si>
  <si>
    <t>0984543493/0998068821</t>
  </si>
  <si>
    <t>HALFSIM TUENTI PREPAGO PORTABILIDAD: 1 und BARRIO SANTA CLARA  CASA DE 1 PISO  CON CERRAMIENTO  BLANCO FRENTE A LA POLICIA DE TRANSITO PUERTA NEGRA</t>
  </si>
  <si>
    <t>413945492</t>
  </si>
  <si>
    <t>FT73475</t>
  </si>
  <si>
    <t>Odalis Guachi</t>
  </si>
  <si>
    <t>KENNEDY AVDA 6 DE DICIEMBRE E8 99 DE LOS PINOS</t>
  </si>
  <si>
    <t>1104119506</t>
  </si>
  <si>
    <t>0997682940/0997682940</t>
  </si>
  <si>
    <t>HALFSIM TUENTI PREPAGO PORTABILIDAD: 1 und SECTOR KENNEDY FRENTE AL CUARTEL RUMINAHUI CASA 2 PISOS COLOR DURAZNO PORTON VERDE</t>
  </si>
  <si>
    <t>413945493</t>
  </si>
  <si>
    <t>031080413945493</t>
  </si>
  <si>
    <t>Freddy Sarango</t>
  </si>
  <si>
    <t>ABRAHAM CALAZACON CALLE ALLURIQUIN  CASA 306  CALLE CARLOS PADILLA</t>
  </si>
  <si>
    <t>0704497718</t>
  </si>
  <si>
    <t>0994777952/0992470403</t>
  </si>
  <si>
    <t>HALFSIM TUENTI PREPAGO PORTABILIDAD: 1 und COOP VILLA FLORIDA CASA DE 1 PISO COLOR CELESTE CON PORTON BLANCO A MEDIA CUADRA  DE LA TIENDA CHARITO STORE</t>
  </si>
  <si>
    <t>GUIA ENTREGADA -. FREDDY SARANGO - 0704497718</t>
  </si>
  <si>
    <t>413945494</t>
  </si>
  <si>
    <t>031080413945494</t>
  </si>
  <si>
    <t>Leonel Caiminagua</t>
  </si>
  <si>
    <t>MACHACHI CALLE VICTOR MANUEL VALENCIA      SN  CALLE DE LOS CHUQUIRAGUAS</t>
  </si>
  <si>
    <t>0705287928</t>
  </si>
  <si>
    <t>0998774108/0996640416</t>
  </si>
  <si>
    <t>HALFSIM TUENTI PREPAGO PORTABILIDAD: 1 und BARRIO SAN ANTONIO DE URIBE CASA DE 2 PISOS SIN COLOR CON PORTON AZUL  FRENTE A UN TERRENO VACIO O A UNA CUADRA DE  GRUAS Y TALLERES GUALOTUNA</t>
  </si>
  <si>
    <t>RETIRO PUNTO DE VENTA - CLIENTE -  - Se llega al sitio se gestiona la llamada telefónica y el client</t>
  </si>
  <si>
    <t>413945501</t>
  </si>
  <si>
    <t>FT73474</t>
  </si>
  <si>
    <t>David Andrango</t>
  </si>
  <si>
    <t>CHILLOGALLO  JOAQUIN RUALES SN L DE LA CRUZ</t>
  </si>
  <si>
    <t>1724477870</t>
  </si>
  <si>
    <t>0999760238/0999760238</t>
  </si>
  <si>
    <t>HALFSIM TUENTI PREPAGO PORTABILIDAD: 1 und SECTOR CHILLOGALLO JUNTO A IGLESIA CASA BLANCA CENTRO MEDICO SANTIAGO APOSTOL EN CONSULTORIO PSICOLOGIA</t>
  </si>
  <si>
    <t>413945502</t>
  </si>
  <si>
    <t>031080413945502</t>
  </si>
  <si>
    <t>Jose Merizalde</t>
  </si>
  <si>
    <t>LA AURORA   VIA 486  O  VIA PUNTILLA  SALITRE MZ8 V3 SN</t>
  </si>
  <si>
    <t>2300304306</t>
  </si>
  <si>
    <t>0989180703/0990666266</t>
  </si>
  <si>
    <t>HALFSIM TUENTI PREPAGO PORTABILIDAD: 1 und URB CIUDAD DEL VALLE FRENTE AL COMPLEJO DEPORTIVO DE ABOGADOS DEL GUAYAS ANUNCIARSE EN GARITA</t>
  </si>
  <si>
    <t>GUIA ENTREGADA -. JOSE MERIZALDE - 2300304306</t>
  </si>
  <si>
    <t>413945522</t>
  </si>
  <si>
    <t>FT73473</t>
  </si>
  <si>
    <t>MISHELL ALEJANDRA APUNTE JARRIN</t>
  </si>
  <si>
    <t>ALANGASI    AB JAIME ROLDOS AGUILERA SN RIO USHIMANA</t>
  </si>
  <si>
    <t>1725729113</t>
  </si>
  <si>
    <t>0994288176/0980856955</t>
  </si>
  <si>
    <t>HALFSIM TUENTI PREPAGO PORTABILIDAD: 1 und SECTOR USHIMANA DIAGONAL TIENDA CONJUTO ALCAZAR DE SEGOVIA CASA 38 ANUNCIARSE EN GARITA</t>
  </si>
  <si>
    <t>413945526</t>
  </si>
  <si>
    <t>FT73472</t>
  </si>
  <si>
    <t>Erick Beltran</t>
  </si>
  <si>
    <t>COTOCOLLAO    CALLE DE LOS MOLLES N63 242  NAZACOTA PUENTO</t>
  </si>
  <si>
    <t>1726020066</t>
  </si>
  <si>
    <t>0994112753/0991795150</t>
  </si>
  <si>
    <t>HALFSIM TUENTI PREPAGO PORTABILIDAD: 1 und BARRIO VILLAS AURORAS CASA ESQUINERA DE 3 PISOS DE LADRILLO VISTO CON PORTON NEGRO</t>
  </si>
  <si>
    <t>413945531</t>
  </si>
  <si>
    <t>FT73471</t>
  </si>
  <si>
    <t>Katiuska Rassel Jaramillo Campoverde</t>
  </si>
  <si>
    <t>BELISARIO QUEVEDO CALLE GASPAR DE CARVAJAL SN ALONSO DE MERCADILLO</t>
  </si>
  <si>
    <t>2100789664</t>
  </si>
  <si>
    <t>0994270625/0960942030</t>
  </si>
  <si>
    <t>HALFSIM TUENTI PREPAGO PORTABILIDAD: 1 und SECTOR LA GASCA ENTREGAR EN EL EDIFICIO  AVE FENIX  DE 4 PISOS COLOR GRIS FRENTE EDIFICIO CASA NICOLE SOLITA QUE SE LE LLAME CON ANTICIPACION  O QUE LA ENTREGA SE REALICE DE 13 HORA HASTA 15 HORAS</t>
  </si>
  <si>
    <t>413946606</t>
  </si>
  <si>
    <t>TF86383</t>
  </si>
  <si>
    <t>Leonardo Castillo</t>
  </si>
  <si>
    <t>TARQUI AV FRANCISCO DE ORELLANA   MZ 202 VILLA 5  AV DR FRANCISCO  RIZZO  V</t>
  </si>
  <si>
    <t>0802267674</t>
  </si>
  <si>
    <t>0980559483/0980559483</t>
  </si>
  <si>
    <t>HALFSIM TUENTI PREPAGO PORTABILIDAD: 1 und SECTOR SAMANES 2  CASA DE 2 PISOS COLOR PLOMO Y NEGRO JUNTO AL COLEGIO MILENIUN A  CINCO  CASAS  DE LA GASOLINERA PRIMAX</t>
  </si>
  <si>
    <t>413946667</t>
  </si>
  <si>
    <t>031080413946667</t>
  </si>
  <si>
    <t>Leonor Monserrath Astudillo Cruz</t>
  </si>
  <si>
    <t>ATOCHA a,, FICOA AV LOS GUAYTAMBOS DPTO 1  CALLE  LAS AVELLANAS</t>
  </si>
  <si>
    <t>1804310728</t>
  </si>
  <si>
    <t>0987116838/0963618452</t>
  </si>
  <si>
    <t>HALFSIM TUENTI PREPAGO PORTABILIDAD: 1 und SECTOR FICOA EDIFICIO DE 3 PISOS COLOR CAFE PLANTA BAJA ESTICA  LA BELLE JUNTO AL RESTAURANTE NITRO WINGS   CLIENTE DESEA QUE LA ENTREGA SEA A PARTIR DE LAS 15H00</t>
  </si>
  <si>
    <t>413946669</t>
  </si>
  <si>
    <t>FT73470</t>
  </si>
  <si>
    <t>Darwin Leodan Quilca Cadena</t>
  </si>
  <si>
    <t>CALDERON  CASPICARA SN LOS EUCALIPTOS</t>
  </si>
  <si>
    <t>1715128029</t>
  </si>
  <si>
    <t>0983119865/0998945410</t>
  </si>
  <si>
    <t>HALFSIM TUENTI PREPAGO PORTABILIDAD: 1 und SECTOR CARAPUNGO A CUADRA Y MEDIA DE HOTEL EL ARENAL HACIA EL NORTE CONJUNTO CASALES BUENAVENTURAL ETAPA 1 CASA 75 PSJE ENDARA</t>
  </si>
  <si>
    <t>22-2528</t>
  </si>
  <si>
    <t>IC3604</t>
  </si>
  <si>
    <t>22-2525</t>
  </si>
  <si>
    <t>FT73627</t>
  </si>
  <si>
    <t>22-2530</t>
  </si>
  <si>
    <t>FT73563</t>
  </si>
  <si>
    <t>22-2520</t>
  </si>
  <si>
    <t>FT73561</t>
  </si>
  <si>
    <t>22-2522</t>
  </si>
  <si>
    <t>031002004057245</t>
  </si>
  <si>
    <t>22-2521</t>
  </si>
  <si>
    <t>031002004057246</t>
  </si>
  <si>
    <t>22-2523</t>
  </si>
  <si>
    <t>FT73545</t>
  </si>
  <si>
    <t>22-2526</t>
  </si>
  <si>
    <t>FT73565</t>
  </si>
  <si>
    <t>22-2533</t>
  </si>
  <si>
    <t>FT73562</t>
  </si>
  <si>
    <t>22-2527</t>
  </si>
  <si>
    <t>FT73559</t>
  </si>
  <si>
    <t>22-2529</t>
  </si>
  <si>
    <t>031002004057248</t>
  </si>
  <si>
    <t>22-2519</t>
  </si>
  <si>
    <t>031002004057247</t>
  </si>
  <si>
    <t>GUIA ENTREGADA -ALEX MARTINEZ  - null</t>
  </si>
  <si>
    <t>22-2531</t>
  </si>
  <si>
    <t>FT73497</t>
  </si>
  <si>
    <t>22-2524</t>
  </si>
  <si>
    <t>FT73566</t>
  </si>
  <si>
    <t>22-2532</t>
  </si>
  <si>
    <t>031002004057249</t>
  </si>
  <si>
    <t>GUIA ENTREGADA -Pablo Roman  - 1720969722</t>
  </si>
  <si>
    <t>2022-11666</t>
  </si>
  <si>
    <t>FT73640</t>
  </si>
  <si>
    <t>CTEC_JOSE LUIS MANTILLA</t>
  </si>
  <si>
    <t>RUMIPAMBA E2-194 Y AV. REPUBLICA, EDIFICIO SIGNATURE, PISO 12, OFICINA 1201. QUITO.</t>
  </si>
  <si>
    <t>0990006792001</t>
  </si>
  <si>
    <t>995432680</t>
  </si>
  <si>
    <t>2022-11662</t>
  </si>
  <si>
    <t>031080202211662</t>
  </si>
  <si>
    <t>2022-11663</t>
  </si>
  <si>
    <t>031080202211663</t>
  </si>
  <si>
    <t> COMPANIA DE SEGURIDAD PRIVADA AMBASEGURITY CIA. LTDA_OMAR CASTRO</t>
  </si>
  <si>
    <t>TERCER PISO, ALTOS DE HOSPITAL BASICO PUPULAR, AMBATO</t>
  </si>
  <si>
    <t>1891745776001</t>
  </si>
  <si>
    <t>0995011703</t>
  </si>
  <si>
    <t>DESCONOCIDO EN EL LUGAR - CLIENTE -  - No dan razon y dirección incompleta  - CLIENTE:SI - PUBLICO:S</t>
  </si>
  <si>
    <t>2022-11664</t>
  </si>
  <si>
    <t>FT73463</t>
  </si>
  <si>
    <t> BIMBO ECUADOR S.A._JONATHAN ALEXANDER REVELO RIVERA</t>
  </si>
  <si>
    <t>PICHINCHA - QUITO NORTE- AV ELOY ALFARO Y DE LOSEUCALIPTOS</t>
  </si>
  <si>
    <t>990343276</t>
  </si>
  <si>
    <t>2022-11665</t>
  </si>
  <si>
    <t>TF86368</t>
  </si>
  <si>
    <t> BIMBO ECUADOR S.A._VICTOR PLUAS O GALO RUIZ</t>
  </si>
  <si>
    <t>GUAYAS -GUAYAQUIL – DIRECCION: KM 25 VIA PERIMETRAL DIAGONAL AL MALL EL FORTIN.</t>
  </si>
  <si>
    <t>992006833/0980787225</t>
  </si>
  <si>
    <t>FTMAN00139</t>
  </si>
  <si>
    <t>031002004057518</t>
  </si>
  <si>
    <t>RETIRA AGENCIA TRAMACO MANTA</t>
  </si>
  <si>
    <t>LDDGYEA0016</t>
  </si>
  <si>
    <t>TF86361</t>
  </si>
  <si>
    <t>LDDGYEB0017</t>
  </si>
  <si>
    <t>TF86362</t>
  </si>
  <si>
    <t>LDDUIOC0014</t>
  </si>
  <si>
    <t>FT73458</t>
  </si>
  <si>
    <t>LDDUIOE0020</t>
  </si>
  <si>
    <t>FT73459</t>
  </si>
  <si>
    <t>LDDGYEF0018</t>
  </si>
  <si>
    <t>TF86363</t>
  </si>
  <si>
    <t>LDDGYEG0022</t>
  </si>
  <si>
    <t>TF86364</t>
  </si>
  <si>
    <t>LDDGYEH0011</t>
  </si>
  <si>
    <t>TF86365</t>
  </si>
  <si>
    <t>LDDGYEI0009</t>
  </si>
  <si>
    <t>TF86366</t>
  </si>
  <si>
    <t>20002984584190</t>
  </si>
  <si>
    <t>031002004056936</t>
  </si>
  <si>
    <t>VALENCIA GARCIA JOSE ALBERTO</t>
  </si>
  <si>
    <t>MANABI / PEDERNALES / PEDERNALES / VIA COJIMIES / SN / ENTRE VELASCO IBARRA Y GALAPAGOS / COOP NUEVO AMANECER CASA DE DOS PISOS COLOR AMARILLO A UNA CUADRA DE REPUESTOS YAMI A 200 METROS DEL COE PEDER</t>
  </si>
  <si>
    <t>1708703242</t>
  </si>
  <si>
    <t>996422120</t>
  </si>
  <si>
    <t>GUIA ENTREGADA -. VALENCIA GARCIA JOSE ALBERTO - 1708703242</t>
  </si>
  <si>
    <t>20002986295343</t>
  </si>
  <si>
    <t>BANGUERA CUELLAR ALEXANDER ALFREDO</t>
  </si>
  <si>
    <t>GUAYAS / GUAYAQUIL / TARQUI / AV DE LAS AMERICAS / SN /  / AV DE LAS AMERICAS EN EL CUARTEL MODELO REF AL LADO HOSPITAL DE LA POLICIA</t>
  </si>
  <si>
    <t>803152453</t>
  </si>
  <si>
    <t>986445069</t>
  </si>
  <si>
    <t>SIN GESTION DEL COURIER, VENTA POR CAERSE.
pOR FAVOR RECOORDINAR URGENTE O INDICAR DONDE ESTÁ EL EQUIPO EN EL CASO DE QUE NO PUEDAN CUMPLIR CON LA ENTREGA.</t>
  </si>
  <si>
    <t>20002986687444</t>
  </si>
  <si>
    <t>031002004056937</t>
  </si>
  <si>
    <t>JAIRO ORLEY GILER CASTRO</t>
  </si>
  <si>
    <t>GUAYAS / GUAYAQUIL / TARQUI / AV HONORATO VASQUEZ / MZ 5 SL 1 / AV DE LAS CASUARINAS / KM 10.5 VIA DAULE OFICINA TRAMACO VIA DAULE</t>
  </si>
  <si>
    <t>911221026</t>
  </si>
  <si>
    <t>992353357</t>
  </si>
  <si>
    <t xml:space="preserve">LLAMAR A: 992353357_x000D_
</t>
  </si>
  <si>
    <t>20002987806655</t>
  </si>
  <si>
    <t>031002004056938</t>
  </si>
  <si>
    <t>MORALES CARVACHE JESSICA LILIANA</t>
  </si>
  <si>
    <t>GUAYAS / GUAYAQUIL / POSORJA / NERY CHALEN / SN / VIA A JAMBELI / BARRIO SAN FRANCISCO FRENTE A CONSULTORIO DOC GUIDO POR EMPRESA ELECTRICA CASA DE 2 PISOS COLOR CELESTE</t>
  </si>
  <si>
    <t>802833251</t>
  </si>
  <si>
    <t>980985445</t>
  </si>
  <si>
    <t>20002987775352</t>
  </si>
  <si>
    <t>FT73594</t>
  </si>
  <si>
    <t>BARRERA LEON MAYRA VERONICA</t>
  </si>
  <si>
    <t>PICHINCHA / QUITO / SAN BARTOLO / CALLE SUCUA / OE1-39 / LUIS URDANETA / CASA 1 PISO PORTON NEGRO EN LA PARTE DE ABAJO DE LA CASA QUEDA UNA LICORERA EL PROFE</t>
  </si>
  <si>
    <t>107001695</t>
  </si>
  <si>
    <t>964007203</t>
  </si>
  <si>
    <t>20002987818832</t>
  </si>
  <si>
    <t>FT73578/031002004061406</t>
  </si>
  <si>
    <t>MERA RAMOS JUNIOR ALEJANDRO</t>
  </si>
  <si>
    <t>PICHINCHA / CAYAMBE / CAYAMBE / ISLA ISABELA / SN / ENTRE ISLA STA CRUZ Y CALLE SANTA FE / CASA DE DOS PISOS COLOR VERDE REF:ENTRE CALLE ISLA STA. CRUZ Y CALLE SANTA FE A DOS CUADRAS DEL PARQUE SHAYAN</t>
  </si>
  <si>
    <t>1725965840</t>
  </si>
  <si>
    <t>967911531</t>
  </si>
  <si>
    <t>20002989352600</t>
  </si>
  <si>
    <t>031002004056939</t>
  </si>
  <si>
    <t>JESSICA ALEXANDRA VANEGAS BARROS</t>
  </si>
  <si>
    <t>AZUAY / CUENCA / EL SAGRARIO / ARZOBISPO MACHADO / 181 / ARZOBISPO SERRANO / CDLA LA CATOLICA OFICINA SUMINISTROS Y DISTRIBUCIONES IVAN QUINTANILLA JUNTO A LA FABRICA EMBUTIDOS</t>
  </si>
  <si>
    <t>104650924</t>
  </si>
  <si>
    <t>963136471</t>
  </si>
  <si>
    <t>GUIA ENTREGADA -jessica vanegas - null</t>
  </si>
  <si>
    <t>20002989366931</t>
  </si>
  <si>
    <t>031002004056940</t>
  </si>
  <si>
    <t>STALIN ISRAEL SANCHEZ REINOSO</t>
  </si>
  <si>
    <t>GUAYAS / GUAYAQUIL / LETAMENDI / PORTETE / 2500 / TUNGURAHUA / OFICINA TRAMACO PORTETE</t>
  </si>
  <si>
    <t>923592166</t>
  </si>
  <si>
    <t>985812555</t>
  </si>
  <si>
    <t>GUIA ENTREGADA -. STALIN ISRAEL SANCHEZ REINOSO - 0923592166</t>
  </si>
  <si>
    <t>20002989355997</t>
  </si>
  <si>
    <t>031002004057373</t>
  </si>
  <si>
    <t>QUIMIS GUERRIDO BYRON LEONARDO</t>
  </si>
  <si>
    <t>MANABI / JIPIJAPA / JIPIJAPA / CALLE QUITO / SN / ENTRE MONTALVO Y COLON / A LOS BAJOS DEL JARDIN DE INFANTES INQUIETUDES CASA DE 2 PISO DE COLOR VERDE</t>
  </si>
  <si>
    <t>1309813028</t>
  </si>
  <si>
    <t>968149252-986550397</t>
  </si>
  <si>
    <t>DESCONOCIDO EN EL LUGAR - CLIENTE -  - VARIAS VISITAS NO CONTESTA EL MOVIL  - CLIENTE:SI - PUBLICO:S</t>
  </si>
  <si>
    <t>DEC3202211290001</t>
  </si>
  <si>
    <t>FT73444</t>
  </si>
  <si>
    <t>PATRICIO PANTOJA</t>
  </si>
  <si>
    <t>QUITO - SECTOR, SENIERGUES E4-676 AND GRAL, TELMO PAZ Y MINO  -  SHIPMENT ID: MTM2022112900094 - HORA: 15:30 PM</t>
  </si>
  <si>
    <t>0998945122</t>
  </si>
  <si>
    <t>ENTREGA PATRICIO PANTOJA / 1708525454</t>
  </si>
  <si>
    <t>BREDEV0004</t>
  </si>
  <si>
    <t>TF86252</t>
  </si>
  <si>
    <t>LOURDES QUINTERO (BREDLYNG)</t>
  </si>
  <si>
    <t>OFC BRELDYNG CALLE 7MO PASAJE 37ª Y V. EMILIO ROMERO, BODEGAS DE FERRETERIA ESPINOZA, BODEGA #8 (EXACTAMENTE QUEDA EN LA JUAN TANCA MARENGO KM. 4.5 PASANDO LA COCA COLA</t>
  </si>
  <si>
    <t>2022-11658</t>
  </si>
  <si>
    <t>FT73465</t>
  </si>
  <si>
    <t>2022-11659</t>
  </si>
  <si>
    <t>031080202211659</t>
  </si>
  <si>
    <t>ANDREA ARREAGA TUENTI SANTA ELENA_ANDREA SOFIA ARREAGA PENA</t>
  </si>
  <si>
    <t>AV. ELEODORO SOLORZANO, ENTRE CALLES 20 Y 11 DE DICIEMBRE, CERCA DE FERRETERIA SOLIS</t>
  </si>
  <si>
    <t>0928410661</t>
  </si>
  <si>
    <t>989587704</t>
  </si>
  <si>
    <t>2022-11660</t>
  </si>
  <si>
    <t>031080202211660</t>
  </si>
  <si>
    <t>GUIA ENTREGADA -angel rivera  - null</t>
  </si>
  <si>
    <t>2022-11661</t>
  </si>
  <si>
    <t>031080202211661</t>
  </si>
  <si>
    <t>2022-11640</t>
  </si>
  <si>
    <t>031080202211640</t>
  </si>
  <si>
    <t>NORPHONE ZONIFICACION GUAYAS CALLE_SILVIA ALVAREZ</t>
  </si>
  <si>
    <t>995739706</t>
  </si>
  <si>
    <t>GUIA ENTREGADA -Silvia Alvarez  - null</t>
  </si>
  <si>
    <t>2022-11641</t>
  </si>
  <si>
    <t>TF86367</t>
  </si>
  <si>
    <t>CORDOVA SCAFF BYRON EFRAIN GUAYAQUIL_CORDOVA SCAFF BYRON EFRAIN</t>
  </si>
  <si>
    <t>Calle: AV. PRIMERA Numero: SOLAR 14 Interseccion: CALLE SEXTA Manzana: 4</t>
  </si>
  <si>
    <t>0914452891</t>
  </si>
  <si>
    <t>997908413</t>
  </si>
  <si>
    <t>2022-11642</t>
  </si>
  <si>
    <t>FT73464</t>
  </si>
  <si>
    <t>MASTER CELL SERVICES_SYLVIA DEL ROCIO AREVALO JACOME</t>
  </si>
  <si>
    <t>Av. 10 de Agosto N21-182 y San Gregorio, Edificio Santa Rosa 4to piso oficina 402</t>
  </si>
  <si>
    <t>1714919055001</t>
  </si>
  <si>
    <t>999822222</t>
  </si>
  <si>
    <t>2022-11643</t>
  </si>
  <si>
    <t>031080202211643</t>
  </si>
  <si>
    <t>2022-11644</t>
  </si>
  <si>
    <t>031080202211644</t>
  </si>
  <si>
    <t>2022-11645</t>
  </si>
  <si>
    <t>031080202211645</t>
  </si>
  <si>
    <t>GUIA ENTREGADA -karla diaz - null</t>
  </si>
  <si>
    <t>2022-11646</t>
  </si>
  <si>
    <t>031080202211646</t>
  </si>
  <si>
    <t>GUIA ENTREGADA -Paula Chávez  - 1205332281</t>
  </si>
  <si>
    <t>2022-11647</t>
  </si>
  <si>
    <t>031080202211647</t>
  </si>
  <si>
    <t>GUIA ENTREGADA -Karen Aragón  - null</t>
  </si>
  <si>
    <t>2022-11648</t>
  </si>
  <si>
    <t>IC3602</t>
  </si>
  <si>
    <t>MOVIPHONE CIA. TDA Venta Directa_Lenin Crespo</t>
  </si>
  <si>
    <t>Manuel Vega y Sucre</t>
  </si>
  <si>
    <t>984114040</t>
  </si>
  <si>
    <t>2022-11649</t>
  </si>
  <si>
    <t>031080202211649</t>
  </si>
  <si>
    <t>GUIA ENTREGADA -carmen cazar - 1003495460</t>
  </si>
  <si>
    <t>2022-11650</t>
  </si>
  <si>
    <t>FT73498</t>
  </si>
  <si>
    <t>2022-11651</t>
  </si>
  <si>
    <t>031080202211651</t>
  </si>
  <si>
    <t>2022-11652</t>
  </si>
  <si>
    <t>031080202211652</t>
  </si>
  <si>
    <t>GUIA ENTREGADA -Mishelle maldonado  - 1722908694</t>
  </si>
  <si>
    <t>2022-11653</t>
  </si>
  <si>
    <t>031080202211653</t>
  </si>
  <si>
    <t>2022-11654</t>
  </si>
  <si>
    <t>031080202211654</t>
  </si>
  <si>
    <t>BUSINESS SOLUTIONS ZONIFICACION ORIENTE CALLE_ALISON MISHELLE MORENO GOMEZ</t>
  </si>
  <si>
    <t>Av. Ceslao Marin y 27 de febrero diagonal la gran Hotel Cofanes local atras de Movistar.</t>
  </si>
  <si>
    <t>2022-11655</t>
  </si>
  <si>
    <t>IC3601</t>
  </si>
  <si>
    <t>2022-11656</t>
  </si>
  <si>
    <t>031080202211656</t>
  </si>
  <si>
    <t>GUIA ENTREGADA -Estevan Jiménez  - 1722412507</t>
  </si>
  <si>
    <t>2022-11657</t>
  </si>
  <si>
    <t>031080202211657</t>
  </si>
  <si>
    <t>GUIA ENTREGADA -Mishell gerra - 2300327703</t>
  </si>
  <si>
    <t>20002987786694</t>
  </si>
  <si>
    <t>WILLIAN XAVIER ROCHA BORJA</t>
  </si>
  <si>
    <t>LATACUNGA/ELOY ALFARO(SAN FELIPE)/AV ELOY ALFARO 32 43 Y AV BENJAMIN TERAN/A UNA CUADRA DEL C.C. MALTERIA PLAZA/CASA AZUL DE 2 PISOS</t>
  </si>
  <si>
    <t>503585416</t>
  </si>
  <si>
    <t xml:space="preserve">987454575 /  </t>
  </si>
  <si>
    <t>CL SOLICITA VISITA MAÑANA 30/11 YA QUE HOY SE ENCONTRABA DE VIAJE
16:20</t>
  </si>
  <si>
    <t>20002974038800</t>
  </si>
  <si>
    <t>FT73530</t>
  </si>
  <si>
    <t>MARLON LENIN REVELO MOLINA</t>
  </si>
  <si>
    <t>QUITO/SANGOLQUI/MONTUFAR Y VENEZUELA, SANGOLQUI FRENTE AL PARQUE TURISMO EN LA COOP 23 DE JULIO DE SANGOLQUI</t>
  </si>
  <si>
    <t>1716923048</t>
  </si>
  <si>
    <t xml:space="preserve">987398419 /  </t>
  </si>
  <si>
    <t>20002987823961</t>
  </si>
  <si>
    <t>FT73531</t>
  </si>
  <si>
    <t>ALEX ARIEL YANEZ SUBIA</t>
  </si>
  <si>
    <t>QUITO//CALACALI JUAN MONTALVO Y GABRIEL GARCIA MORENO E1-65 CASA AMARILLA 1 PISO A UNA CUADRA DEL PARQUE CENTRAL DE CALACALI</t>
  </si>
  <si>
    <t>1724809437</t>
  </si>
  <si>
    <t>979023169 /  986494418</t>
  </si>
  <si>
    <t>20002986691506</t>
  </si>
  <si>
    <t>031002004061362</t>
  </si>
  <si>
    <t>JOSE RICARDO RUGEL VILLAMAR</t>
  </si>
  <si>
    <t>RIOBAMBA/ LIZARZABURU / 594 CALLLE COSTA RICA ,Y PUERTO RICO JUNTO A LA CANCHA SINTETICA EL FLORECER</t>
  </si>
  <si>
    <t>950132340</t>
  </si>
  <si>
    <t xml:space="preserve">967222245 /  </t>
  </si>
  <si>
    <t>20002973974177</t>
  </si>
  <si>
    <t>STEPHANIA ROSA VILLON MARTINEZ</t>
  </si>
  <si>
    <t>MILAGRO/MILAGRO/CALLES 11 DE JULIO Y JAIME ROLDOS AGUILERA CASA 2 PISOS COLOR BLANCA DIAGONAL AL TIA</t>
  </si>
  <si>
    <t>926476342</t>
  </si>
  <si>
    <t>962633853 /  980328115</t>
  </si>
  <si>
    <t>20002987828427</t>
  </si>
  <si>
    <t>TF86412</t>
  </si>
  <si>
    <t>MARLON ANDRES ROLDAN VELASCO</t>
  </si>
  <si>
    <t>GUAYAQUIL/TARQUI/MAPASINGUE ESTE/COOP 26 DE FEBRERO/MZ 232 SOLAR 1 CASA 2 PIS GRIS A MEDIA CUADRA TIENDA</t>
  </si>
  <si>
    <t>952118388</t>
  </si>
  <si>
    <t>994880495 /  984527447</t>
  </si>
  <si>
    <t>20002988303397</t>
  </si>
  <si>
    <t>NESTOR JOSE MILLAN CLEMANT</t>
  </si>
  <si>
    <t>CUENCA/HUAYNA CAPAC/AV CORNELIO MERCHAN Y AV JOSE PERALTA CENTRO COMERCIAL MILENIUM A TRES CUADRAS DE EL ESTADIO ALEJANDRO CERRANO AGUILAR</t>
  </si>
  <si>
    <t>151853280</t>
  </si>
  <si>
    <t xml:space="preserve">964032478 /  </t>
  </si>
  <si>
    <t>20002987817320</t>
  </si>
  <si>
    <t>TF86413</t>
  </si>
  <si>
    <t>MIKE NICOLAS BAYAS DELGADO</t>
  </si>
  <si>
    <t>DURAN/ELOY ALFARO/CDLA EL ARBOLITO SECTOR 1 AV HECTOR COBOS MZ 28 SL 10 EN EL COLEGIO FARBICIO BUCCO BOZZOLO</t>
  </si>
  <si>
    <t>959242967</t>
  </si>
  <si>
    <t xml:space="preserve">998547037 /  </t>
  </si>
  <si>
    <t>20002988290158</t>
  </si>
  <si>
    <t>GR20002988290158</t>
  </si>
  <si>
    <t>ANGEL BIENVENIDO PARRAGA BASURTO</t>
  </si>
  <si>
    <t>MANTA/LOS ESTEROS/VIA AEROPUERTO Y CALLE 112 EN EL RESTAURANTE JAHVEJIREH A UNA CUADRA DEL MERCADO LA PLAYITA MIA</t>
  </si>
  <si>
    <t>1301884910</t>
  </si>
  <si>
    <t>995141250 /  981780794</t>
  </si>
  <si>
    <t xml:space="preserve">SE RECORDINA CON TERCERO  JORGE AMADO PARRAGA CEDEÑO CD 1309048765 #0995141250.
</t>
  </si>
  <si>
    <t>20002987814777</t>
  </si>
  <si>
    <t>ANDREA ESTEFANIA CAMPOVERDE CARDENAS</t>
  </si>
  <si>
    <t>MILAGRO/MILAGRO/CALLE 24 DE MAYO ENTRE ATAHUALPA Y VARGAS TORRES EN LA CASA 1111 FRENTE A TORNO FRANCISCO</t>
  </si>
  <si>
    <t>928367424</t>
  </si>
  <si>
    <t xml:space="preserve">962646998 /  </t>
  </si>
  <si>
    <t>20002987822255</t>
  </si>
  <si>
    <t>FT73532</t>
  </si>
  <si>
    <t>JANETH GERMANIA GUALPA COLLAGUAZO</t>
  </si>
  <si>
    <t>QUITO/PUENGASI/BARRIO SAN JOSE DE MONJAS AV SIMON BOLIVAR Y CALLE 17A CASA S3-357 A DOS CUADRAS DEL COLEGIO KHIPU</t>
  </si>
  <si>
    <t>1713216719</t>
  </si>
  <si>
    <t>996371393 /  990783216</t>
  </si>
  <si>
    <t>CLTE CONFIRMA RECORD PARA EL DIA JUEVES 1/12 EN MISMA DIRECCION EN RANGO 9H000 A 12H00PM PREVIA LLAMADA</t>
  </si>
  <si>
    <t>20002980147020</t>
  </si>
  <si>
    <t>031002004057500</t>
  </si>
  <si>
    <t>ROSA DEL CARMEN GARCES HEREDIA</t>
  </si>
  <si>
    <t>AMBATO/ATOCHA FICOA AV RODRIGO PACHANO Y MONTALVO EN EL CENTRO COMERCIAL CARACOL 4TO PISO EN EL MIESS AREA DE COORDINACION ZONAL 3</t>
  </si>
  <si>
    <t>601574734</t>
  </si>
  <si>
    <t xml:space="preserve">999260038 /  </t>
  </si>
  <si>
    <t>NO HAY QUIEN RECIBA - CLIENTE -  - Indica Titular que a salido a Riobamba se le hará otra visita 30/</t>
  </si>
  <si>
    <t>20002987812856</t>
  </si>
  <si>
    <t>031002004057504</t>
  </si>
  <si>
    <t>LUIS ELIECER TOCTE MARCALLA</t>
  </si>
  <si>
    <t>MACHALA/PUERTO BOLIVAR/AV CALLE LICEO NAVAL JAMBELI Y BOLIVAR MADERO VARGAS EN LA EMPRESA ARROYO JUNTO A LA ESTACION NAVAL JAMBELI</t>
  </si>
  <si>
    <t>503541252</t>
  </si>
  <si>
    <t xml:space="preserve">993239730 /  </t>
  </si>
  <si>
    <t>GUIA ENTREGADA -Luis tocte  - 0</t>
  </si>
  <si>
    <t>20002988286614</t>
  </si>
  <si>
    <t>031002004057509</t>
  </si>
  <si>
    <t>DIEGO JAVIER CHALACAN LAGUNA</t>
  </si>
  <si>
    <t>TULCAN/TULCAN/AV VEINTIMILLA Y CAMILO PONCE CASA DE 3 PISOS COLOR BALNCO FRENTE A LA LAVADORA SAN CRISTOBAL JUNTO A LA BOMBA VILLAREAL</t>
  </si>
  <si>
    <t>401421995</t>
  </si>
  <si>
    <t>982607760 /  963816098</t>
  </si>
  <si>
    <t>GUIA ENTREGADA -. . DIEGO JAVIER CHALACAN LAGUNA// 401421995 - null</t>
  </si>
  <si>
    <t>20002988305699</t>
  </si>
  <si>
    <t>TF86253</t>
  </si>
  <si>
    <t>ANTHONY JOSUE MARTINEZ ALVARADO</t>
  </si>
  <si>
    <t>GUAYAQUIL/TARQUI/CDLA SAUCES 3 MZ 173 VILLA 10 CASA 3 PISOS COLOR BEIGE ENTRAR POR FERRETERIA IRLANDA Y BARBER SHOP</t>
  </si>
  <si>
    <t>950218156</t>
  </si>
  <si>
    <t>978726310 /  297872631</t>
  </si>
  <si>
    <t>CLIENTE RECOORDINA PARA MAÑANA 30-11, RECIBIRA TERCERA PERSONA: Ruth Yanin Alvarado Sánchez
CD:1204012437
TELEFONO:0990685410
HORA 11:09</t>
  </si>
  <si>
    <t>20002988290807</t>
  </si>
  <si>
    <t>GR20002988290807</t>
  </si>
  <si>
    <t>GERSON JOA SANCHEZ CHAVEZ</t>
  </si>
  <si>
    <t>MANTA/LOS ESTEROS/SECTOR LA FLORITA CALLE 125 Y AV 104 CASA DE UN PISO COLOR BLANCO FRENTE A LA GRUTA</t>
  </si>
  <si>
    <t>1351825870</t>
  </si>
  <si>
    <t xml:space="preserve">995350049 /  </t>
  </si>
  <si>
    <t>20002964149753</t>
  </si>
  <si>
    <t>EC5448</t>
  </si>
  <si>
    <t>RAFAEL ALFONSO CALLE</t>
  </si>
  <si>
    <t>QUITO/EL INCA/AVENIDA EL INCA Y VALDIVIA/CIUDADELA EL INCA MZ 12 V 0 CASA VERDE A LADO DE UN SURTIDOR</t>
  </si>
  <si>
    <t>101212025</t>
  </si>
  <si>
    <t xml:space="preserve">998981545 /  </t>
  </si>
  <si>
    <t>20002989319065</t>
  </si>
  <si>
    <t>031002004057502</t>
  </si>
  <si>
    <t>EMILY LISBETH PALACIOS PINARGOTE</t>
  </si>
  <si>
    <t>GUARANDA/GUARANDA/AV ELIZA MARINO Y 23 DE ABRIL CASA DE 3 PISOS COLOR NARANJA CON BLANCO DIAGONAL A LA ESQUINA MANABITA</t>
  </si>
  <si>
    <t>952057180</t>
  </si>
  <si>
    <t>986294559 /  997313642</t>
  </si>
  <si>
    <t>CEL 0988937869 SU AYUDA TOMANDO CONTACTO Y CONCRETAR ENTREGA A LA BREVEDAD POSIBLE CON LA 3ERA PERSONA AUT DE RECIBIR PINARGOTE ARAUZ IRLANDA ELIZABETH CI 0922572938</t>
  </si>
  <si>
    <t>20002989367773</t>
  </si>
  <si>
    <t>EC5450</t>
  </si>
  <si>
    <t>EDISSON DANIEL MONTALVO ACOSTA</t>
  </si>
  <si>
    <t>QUITO/CARCELEN/CALLE JUAN CAMPUSANO Y AV JAIME ROLDOS AGUILERA CASA DE 2 PISOS FRNETE A UNA GRUA GIGANTE</t>
  </si>
  <si>
    <t>401610456</t>
  </si>
  <si>
    <t>984136634 /  982598824</t>
  </si>
  <si>
    <t>SU AYUDA CON LA DEVOLUCION 29/11 11:21 SU AYUDA CON LA DEVOLUCION 29/11 11:21</t>
  </si>
  <si>
    <t>SOLICITA CLARO</t>
  </si>
  <si>
    <t>20002989319473</t>
  </si>
  <si>
    <t>TF86414</t>
  </si>
  <si>
    <t>MIRIAM JESUS MEDINA MORA</t>
  </si>
  <si>
    <t>DAULE LA AURORA/VIA DAULE CIUDADELA ANGEL DUARTE SOLAR 25 MANZANA 25 CASA SN COLOR BLANCO 1 PISO FRENTE AMAGUA CUERPO BOMBEROS</t>
  </si>
  <si>
    <t>914936158</t>
  </si>
  <si>
    <t>982041239 /  24506062</t>
  </si>
  <si>
    <t>20002989331393</t>
  </si>
  <si>
    <t>GR20002989331393</t>
  </si>
  <si>
    <t>JHONNY JAVIER ESMERALDA VELEZ</t>
  </si>
  <si>
    <t>STO DOMINGO-STO DOMINGO/AV CHONE Y TRONCAL DE LA COSTA CASA DE 2 PISOS CREMA A UNA CUADRA DEL REDONDEL DE LA ORANGINE Y EL CENTRO FERRETERO JM</t>
  </si>
  <si>
    <t>1721668786</t>
  </si>
  <si>
    <t xml:space="preserve">987911051 /  </t>
  </si>
  <si>
    <t>20002987833186</t>
  </si>
  <si>
    <t>031002004057506</t>
  </si>
  <si>
    <t>MIRTHA MARISELA CEDENO SANTANA</t>
  </si>
  <si>
    <t>PORTOVIEJO PORTOVIEJO CALLE 18 DE OCTUBRE ENTRE CHILE Y COLON EDIF 4 LABORATORIO SANTA RITA PISOS COLOR VERDE JUNTO A CLINICA SANTA MARGARITA</t>
  </si>
  <si>
    <t>1314061621</t>
  </si>
  <si>
    <t>960791238 /  962795298</t>
  </si>
  <si>
    <t>GUIA ENTREGADA -. . MIRTHA MARISELA CEDE?O SANTANA// 1314061621 - null</t>
  </si>
  <si>
    <t>20002987819853</t>
  </si>
  <si>
    <t>031002004057501</t>
  </si>
  <si>
    <t>WILSON ABEL ARROBA TORRES</t>
  </si>
  <si>
    <t>AMBATO/HUACHI LORETO/AV. ATAHUALPA ENTRE CACHA Y LOS CANARIS CS 3 PIS BEIGE CON ROJO JUNTO AL RESTAURANT 12 DE NOVIEMBRE Y DIAGONAL A BARBERIA RED BULL</t>
  </si>
  <si>
    <t>1801884238</t>
  </si>
  <si>
    <t>995076116 /  963435652</t>
  </si>
  <si>
    <t>GUIA ENTREGADA -.WILSON ABEL ARROBA TORRES/ - 1801884238</t>
  </si>
  <si>
    <t>20002988303641</t>
  </si>
  <si>
    <t>031002004057507</t>
  </si>
  <si>
    <t>JOSE JOHAO PAUCAR MACIAS</t>
  </si>
  <si>
    <t>PORTOVIEJO/18 DE OCTUBRE/CIUDADELA SEGUNDA ETAPA AV VICENTE MENDOZA CASA 1 PISO PORTON NEGRO FRENTE A LAS CANCHAS DE FUTBOL</t>
  </si>
  <si>
    <t>1316225935</t>
  </si>
  <si>
    <t xml:space="preserve">995340418 /  </t>
  </si>
  <si>
    <t>DIRECCIÓN INSUFICIENTE - CLIENTE -  - . - CLIENTE:SI - PUBLICO:SI</t>
  </si>
  <si>
    <t>20002922470476</t>
  </si>
  <si>
    <t>031002004057508</t>
  </si>
  <si>
    <t>VICTOR ALFONSO VELEZ FARFAN</t>
  </si>
  <si>
    <t>PORTOVIEJO 12 DE MARZO VIA PORTOVIEJO CRUCITA KM 2 DIAGONAL AL COMANDO POLICIAL EMPRESA ZONA ACTIVA COLOR GRIS CON BLANCO GALPON DE 1 PISO</t>
  </si>
  <si>
    <t>1309859153</t>
  </si>
  <si>
    <t xml:space="preserve">963948301 /  </t>
  </si>
  <si>
    <t>20002989366898</t>
  </si>
  <si>
    <t>FT73535</t>
  </si>
  <si>
    <t>JOSSELYN TATIANA AYO CHUQUI</t>
  </si>
  <si>
    <t>QUITO/SANGOLQUI/BARRIO EL RANCHO CALLE BIBLIAN Y PASAJE 1 LOTE 1 CASA DE DOS PISOS COLOR CELESTE JUNTO A LA CARPINTERIA LOS LAURELES</t>
  </si>
  <si>
    <t>1726700337</t>
  </si>
  <si>
    <t>995611304 /  997469979</t>
  </si>
  <si>
    <t>20002989317739</t>
  </si>
  <si>
    <t>MAYRA ALEXANDRA SANCHEZ TOORES</t>
  </si>
  <si>
    <t>MILAGRO/MILAGRO/AV JUAN MONTALVO Y ROCAFUERTE EN EL BANCO DEL PACIFICO JUNTO AL BANCO PICHINCHA</t>
  </si>
  <si>
    <t>916305782</t>
  </si>
  <si>
    <t xml:space="preserve">984490776 /  </t>
  </si>
  <si>
    <t>20002989897519</t>
  </si>
  <si>
    <t>GR20002989897519</t>
  </si>
  <si>
    <t>BRAYAN IVAN LOOR FARIAS</t>
  </si>
  <si>
    <t>SANTO DOMINGO/SANTO DOMINGO/VIA QUEVEDO KM 3 EN EL COMEDOR ZAMBRANO FRENTE AL HOTEL DORLAND</t>
  </si>
  <si>
    <t>1313677542</t>
  </si>
  <si>
    <t>959594956 /  995811309</t>
  </si>
  <si>
    <t>20002989354491</t>
  </si>
  <si>
    <t>FT73537</t>
  </si>
  <si>
    <t>SANTIAGO JAVIER QUILUMBA QUILUMBA</t>
  </si>
  <si>
    <t>QUITO/ PIFO/ CALLE BUSTAMANTE Y OCCIDENTAL CASA VERDE/DIAGONAL A LA IGLESIA PALUGO</t>
  </si>
  <si>
    <t>1751007087</t>
  </si>
  <si>
    <t>983845557 /  969518495</t>
  </si>
  <si>
    <t>20002989330801</t>
  </si>
  <si>
    <t>031002004057505</t>
  </si>
  <si>
    <t>VIVIANA ELIZABETH SAMANIEGO GOMEZ</t>
  </si>
  <si>
    <t>MACHALA/MACHALA/ Rocafuerte 1115 entre Ayacucho y Guayas EDIF DE LA CORTE PROVINCIAL DEL ORO 3ER PISO OFI 35 JUNTO A BANCO DEL PICHINCHA</t>
  </si>
  <si>
    <t>704324961</t>
  </si>
  <si>
    <t xml:space="preserve">999133000 /  </t>
  </si>
  <si>
    <t>GUIA ENTREGADA -Viviana Samaniego  - 0</t>
  </si>
  <si>
    <t>20002982846786</t>
  </si>
  <si>
    <t>TF86254</t>
  </si>
  <si>
    <t>BANDERLEY JOSE COLMENARES TOMALA</t>
  </si>
  <si>
    <t>GUAYAQUIL/TARQUI/CDLA SAUCES 5 CALLE LUIS TAMAYO TERAN A DOS CUADRAS DE LA FARMACIA ECONOMICA CASA N257 DE DOS PISOS COLOR VINO</t>
  </si>
  <si>
    <t>953278165</t>
  </si>
  <si>
    <t xml:space="preserve">963229951 /  </t>
  </si>
  <si>
    <t xml:space="preserve">Llamo ao cliente para hacerle la entrega y no contesta y le escribo por Whatsapp y no responde </t>
  </si>
  <si>
    <t>20002989890374</t>
  </si>
  <si>
    <t>EC5451</t>
  </si>
  <si>
    <t>MARIA DE FATIMA NOBOA INIGUEZ</t>
  </si>
  <si>
    <t>QUITO/INAQUITO/AV DE LOS SHYRIS 38-38 Y EL TELEGRAFO A DOS CUADRAS DEL CENTRO COMERCIAL QUICENTRO SHOPPING EN LA EMPRESA SERCOP</t>
  </si>
  <si>
    <t>103413431</t>
  </si>
  <si>
    <t>983097802 /  995573240</t>
  </si>
  <si>
    <t>20002987829702</t>
  </si>
  <si>
    <t>FT73529</t>
  </si>
  <si>
    <t>ITER JOEL MEDINA RAMOS</t>
  </si>
  <si>
    <t>QUITO/SANGOLQUI/AV GONZALO RIVERA EN LA CASA DE 3 PISOS COLOR BLANCO JUNTO A UN NEGOCIO DE ROPA SUBIENDO AL CEMENTERIO DE SANGOLQUI</t>
  </si>
  <si>
    <t>951263979</t>
  </si>
  <si>
    <t xml:space="preserve">987043204 /  </t>
  </si>
  <si>
    <t>375450</t>
  </si>
  <si>
    <t>TF86375</t>
  </si>
  <si>
    <t xml:space="preserve">Antonela Macias_TELCONET S A </t>
  </si>
  <si>
    <t xml:space="preserve"> KENNEDY NORTE MZ 109 SOLAR 21 A TRAS DE MI JUGUETERIA GUAYAQUIL GUAYAQUIL GUAYAS </t>
  </si>
  <si>
    <t>994325822</t>
  </si>
  <si>
    <t>375452</t>
  </si>
  <si>
    <t>TF86370</t>
  </si>
  <si>
    <t>KARINA RIOS_LEONARDO ELISEO ESPINOZA JIMENEZ</t>
  </si>
  <si>
    <t xml:space="preserve">CIUDADELA LOS ALMENDROS MZ C SOLAR 31 AV JOSE DE LA CUADRA Y CALLE SEGUNDA REFRENCIA FRENTE AL MALL DEL SUR ENTRANDO POR EL KIWI DOS CUADRAS DIAGONAL A VERDE PINTON Y MADURO EDIFICIO DE 4 PISOS COLOR </t>
  </si>
  <si>
    <t>0930846985001</t>
  </si>
  <si>
    <t>375453</t>
  </si>
  <si>
    <t>TF86380</t>
  </si>
  <si>
    <t>KARINA RIOS_ANGEL MANUEL GARCIA AVILA</t>
  </si>
  <si>
    <t>0920460433001</t>
  </si>
  <si>
    <t>375454</t>
  </si>
  <si>
    <t>TF86382</t>
  </si>
  <si>
    <t>KARINA RIOS_MARELY ESTEFANIA MINOTA COSTA</t>
  </si>
  <si>
    <t>0955401104001</t>
  </si>
  <si>
    <t>375455</t>
  </si>
  <si>
    <t>TF86379</t>
  </si>
  <si>
    <t>KARINA RIOS_WASHINGTON ANTONIO DELGADO VERA</t>
  </si>
  <si>
    <t>0908258403001</t>
  </si>
  <si>
    <t>375456</t>
  </si>
  <si>
    <t>TF86378</t>
  </si>
  <si>
    <t>CAMCHONG VALVERDE MAYLIN MARIA_CAMCHONG VALVERDE MAYLIN MARIA</t>
  </si>
  <si>
    <t>Trabajo Bodegas Safirion Km 3 5 Juan tanCa rengo y calle Emilio Romero Rosero y Av las lomas Ref junto a RTS</t>
  </si>
  <si>
    <t>0923041602001</t>
  </si>
  <si>
    <t>0999331549</t>
  </si>
  <si>
    <t>375457</t>
  </si>
  <si>
    <t>TF86372</t>
  </si>
  <si>
    <t>JOHNNY JOSUE MORENO MACIAS_JOHNNY JOSUE MORENO MACIAS</t>
  </si>
  <si>
    <t xml:space="preserve"> COOP JAIME ROLDOS AGUILERA MZ 1 VILLA 13 REFERENCIA A 3 CUADRAS DE LA ESCUELA FRANCISCO GRANIZO RIVADENEIRA </t>
  </si>
  <si>
    <t>0911768521001</t>
  </si>
  <si>
    <t>0959892914</t>
  </si>
  <si>
    <t>375458</t>
  </si>
  <si>
    <t>031080000375458</t>
  </si>
  <si>
    <t>GLORIA GRACIANI NORIEGA CARDENAS_GLORIA GRACIANI NORIEGA CARDENAS</t>
  </si>
  <si>
    <t xml:space="preserve"> AVENIDA QUITO Y 12 DE FEBRERO CENTRO COMERCIAL PASEO LAGO REFERENCIA OFICINA 51 EMPRESA INABIR </t>
  </si>
  <si>
    <t>0703376368001</t>
  </si>
  <si>
    <t>0991762800</t>
  </si>
  <si>
    <t>GUIA ENTREGADA -. GLORIA GRACIANI NORIEGA  - 0703376368001</t>
  </si>
  <si>
    <t>375459</t>
  </si>
  <si>
    <t>TF86319</t>
  </si>
  <si>
    <t>CRISTIAN CASTRO_ DINERS CLUB DEL ECUADOR S A SOCIEDAD FINANCIERA</t>
  </si>
  <si>
    <t>Victor Emilio Estrada y Loma Edificio Diners club</t>
  </si>
  <si>
    <t>375461</t>
  </si>
  <si>
    <t>031080000375461</t>
  </si>
  <si>
    <t>PUNTO DE ATENCION TRAMACO SANTO DOMINGO_JOSE LUIS REYES GRANDA</t>
  </si>
  <si>
    <t>CLIENTE RECOJE EN TRAMACO AV RiO YAMBOYA ENTRE AV GEORGETOWN Y AV QUITO DETRaS DE LA GASOLINERA ZAMAVIS</t>
  </si>
  <si>
    <t>1721668216001</t>
  </si>
  <si>
    <t>0997625048</t>
  </si>
  <si>
    <t>375462</t>
  </si>
  <si>
    <t>TF86324</t>
  </si>
  <si>
    <t>MAURO ARTEAGA_ BANCO PICHINCHA CA</t>
  </si>
  <si>
    <t>FRANCISCO DE ORELLANA Y JUSTINO CORNEJO PISO 5 EDIFICO TORRES PICHINCHA</t>
  </si>
  <si>
    <t>0995652001</t>
  </si>
  <si>
    <t>375467</t>
  </si>
  <si>
    <t>TF86371</t>
  </si>
  <si>
    <t xml:space="preserve"> KATTY MARIANELLA HUACON CEDENO_ KATTY MARIANELLA HUACON CEDENO</t>
  </si>
  <si>
    <t>PRINCIPAL MUCHO LOTE 1 SOL 31 Y PEATONAL mz2462 villa14 Local en manaba express DISTRIBUIDORA ZAMBRANO</t>
  </si>
  <si>
    <t>0927777839001</t>
  </si>
  <si>
    <t>0996423611</t>
  </si>
  <si>
    <t>375469</t>
  </si>
  <si>
    <t>TF86377</t>
  </si>
  <si>
    <t>VARELA BRIONES WINTHER JOHAN_VARELA BRIONES WINTHER JOHAN</t>
  </si>
  <si>
    <t>Cooperativa 5 de diciembre frente a pascuales referencias a tres cuadras del UPC de la Cooperativa 5 de diciembre sector norte</t>
  </si>
  <si>
    <t>0926568031001</t>
  </si>
  <si>
    <t>0981307908</t>
  </si>
  <si>
    <t xml:space="preserve">Zona peligrosa </t>
  </si>
  <si>
    <t>375470</t>
  </si>
  <si>
    <t>TF86373</t>
  </si>
  <si>
    <t>VALLE RODRIGUEZ JOSE RICARDO_VALLE RODRIGUEZ JOSE RICARDO</t>
  </si>
  <si>
    <t>ALBORADA DECIMA ETAPA QUIJOS Y ELEODORO AVILES MINUCHE REF mz 211b villa 7 departamento 5</t>
  </si>
  <si>
    <t>0915806442001</t>
  </si>
  <si>
    <t>0993325115</t>
  </si>
  <si>
    <t xml:space="preserve">Cliente indica que no se encuentra en el domicilio </t>
  </si>
  <si>
    <t>375471</t>
  </si>
  <si>
    <t>TF86323</t>
  </si>
  <si>
    <t>ALEXANDRA SALDARRIAGA_ BANCO PICHINCHA CA</t>
  </si>
  <si>
    <t>0999280333</t>
  </si>
  <si>
    <t>375472</t>
  </si>
  <si>
    <t>TF86320</t>
  </si>
  <si>
    <t>ERIKA SALAZAR_BANCO DEL PACIFICO</t>
  </si>
  <si>
    <t>P ICAZA 200 Y PEDRO CARBO EDIFICIO ANEXO1 BANCO DEL PACIFICO PISO 7 AREA ASMINISTRACION</t>
  </si>
  <si>
    <t>992388072</t>
  </si>
  <si>
    <t>375473</t>
  </si>
  <si>
    <t>FT73453</t>
  </si>
  <si>
    <t>Sofia Alexandra Benitez_ASOCIACION SOLIDARISTA PROFUTURO</t>
  </si>
  <si>
    <t xml:space="preserve"> Holcim Planta Quito Norte Av Manuel Zambrano 200 y 6 de Diciembre </t>
  </si>
  <si>
    <t>375476</t>
  </si>
  <si>
    <t>FT73449</t>
  </si>
  <si>
    <t xml:space="preserve"> JORGE HUMBERTO PARCO OCAMPO_ JORGE HUMBERTO PARCO OCAMPO</t>
  </si>
  <si>
    <t xml:space="preserve">Casa sector calzado x las canchas detras del hospital iies Quito sur 3 piso Porton blanco color durazno de 3 pisos </t>
  </si>
  <si>
    <t>2100241575001</t>
  </si>
  <si>
    <t xml:space="preserve">Dirección incorrecta mensiona q es en Guayaquil la entrega </t>
  </si>
  <si>
    <t>375478</t>
  </si>
  <si>
    <t>FT73457</t>
  </si>
  <si>
    <t>Alexis Yanez_AIG METROPOLITANA CIA DE SEGUROS Y REASEGUROS S A</t>
  </si>
  <si>
    <t>Av Brasil 293 y Granda Centeno Edificio IACA</t>
  </si>
  <si>
    <t>1790475247001</t>
  </si>
  <si>
    <t>995057069</t>
  </si>
  <si>
    <t>375495</t>
  </si>
  <si>
    <t>031080000375495</t>
  </si>
  <si>
    <t>MARIA SOLEDAD LOGRONO SATAN_MARIA SOLEDAD LOGRONO SATAN</t>
  </si>
  <si>
    <t xml:space="preserve"> AZUAY Y SUCUMBIOS CASA DEL CONDE N 43 REFERENCIA FRENTE A LA ANT CASA DE TRES PISOS COLOR CREMA CON NARANJA </t>
  </si>
  <si>
    <t>0603241688001</t>
  </si>
  <si>
    <t>0998206558</t>
  </si>
  <si>
    <t>375496</t>
  </si>
  <si>
    <t>FT73450</t>
  </si>
  <si>
    <t>PATRICIO HIDALGO O QUIEN RECIBA_ADITMAQ</t>
  </si>
  <si>
    <t>Bypass De Cumbaya S N Ingreso Santa Lucia CC PLAZA MODENA OFIC 12 Y 13</t>
  </si>
  <si>
    <t>1791269489001</t>
  </si>
  <si>
    <t>0986136800</t>
  </si>
  <si>
    <t>375504</t>
  </si>
  <si>
    <t>031080000375504</t>
  </si>
  <si>
    <t>RODRIGUEZ PILLA WILLIAM EDUARDO O JOSHUA RODRIGUEZ_RODRIGUEZ PILLA WILLIAM EDUARDO</t>
  </si>
  <si>
    <t>COOP ASSITENCI MUNICIPAL 1 CALLE AZUAY Y CATACOCHA FRENTE AL SUBCENTRO DE SALUD CASA 2PL TALLER MECANICO GRUPO RODRIGUEZ</t>
  </si>
  <si>
    <t>1600312266001</t>
  </si>
  <si>
    <t>0994508831</t>
  </si>
  <si>
    <t>GUIA ENTREGADA -. RODRIGUEZ PILLA WILLIAM EDUARDO O JOSHUA RODRIGUEZ RODRIGUEZ PILLA WILLIAM EDUARDO</t>
  </si>
  <si>
    <t>375506</t>
  </si>
  <si>
    <t>031080000375506</t>
  </si>
  <si>
    <t>DAYANNA CECIBEL PAZ LAPO_DAYANNA CECIBEL PAZ LAPO</t>
  </si>
  <si>
    <t>RETIRA AGENCIA TRAMACO EL FENIX 115D 69 Y AV 8 DE DICIEMBRE</t>
  </si>
  <si>
    <t>1104658800001</t>
  </si>
  <si>
    <t>0989811728</t>
  </si>
  <si>
    <t>375508</t>
  </si>
  <si>
    <t>TF86322</t>
  </si>
  <si>
    <t>ALEXANDER BRYAN VERA CoRDOVA O PATRICIA DOLORES CORDOVA_ALEXANDER BRYAN VERA CoRDOVA</t>
  </si>
  <si>
    <t>COOP VALLE DE LA FLOR MZ 2591 SL 5 CASA DE COLOR CREMA Y CERRAMIENTO AZUL DE 2 PISOS MIXTA ENTRANDO POR LA FERRETERIA VIRGEN DEL CINE A CUADRA Y MEDIA PASANDO LA FARMACIA A 6 CASAS ENTREGAR A PATRICIA</t>
  </si>
  <si>
    <t>0957973159001</t>
  </si>
  <si>
    <t>0984657586</t>
  </si>
  <si>
    <t>375510</t>
  </si>
  <si>
    <t>FT73454</t>
  </si>
  <si>
    <t>SUSY ELIZABETH RODRIGUEZ TACURI O JORGE MOTOCHE_SUSY ELIZABETH RODRIGUEZ TACURI</t>
  </si>
  <si>
    <t xml:space="preserve"> PARROQUIA SAN ANTONIO DE PICHINCHA DIRECCION DE ENTREGA CALLE GENERAL ELOY ALFARO N 2 02 Y BEATRIZ COQUILANGO CONJUNTO SUPI ROSA CASA 56 SUSY ELIZABETH </t>
  </si>
  <si>
    <t>0703043331001</t>
  </si>
  <si>
    <t>00984644170/987686416</t>
  </si>
  <si>
    <t>375511</t>
  </si>
  <si>
    <t>TF86321</t>
  </si>
  <si>
    <t xml:space="preserve">CHANO TORRES HANS KAVIR_GLOBALIMEX S A </t>
  </si>
  <si>
    <t xml:space="preserve"> URDESA CALLE PRIMERA Y CEDROS REFERENCIA PISO 302 OFICINA 1 EMPRESA GLOBALIMEX TELEFONOS DE CONTACTO 0959816360 DIEGO CHOEZ </t>
  </si>
  <si>
    <t>0993311863001</t>
  </si>
  <si>
    <t>0959816360</t>
  </si>
  <si>
    <t>375517</t>
  </si>
  <si>
    <t>TF86376</t>
  </si>
  <si>
    <t>JOSE ALEJANDRO TOVAR VELEZ_JOSE ALEJANDRO TOVAR VELEZ</t>
  </si>
  <si>
    <t>BARRIO GUERRERO VALENZUELA GUERRERO VALENZUELA Y AUGUSTO GONZALEZ COLEGIO CIENCIA Y FE</t>
  </si>
  <si>
    <t>0917821704001</t>
  </si>
  <si>
    <t>0998952972</t>
  </si>
  <si>
    <t>375448</t>
  </si>
  <si>
    <t>EC5439</t>
  </si>
  <si>
    <t>Estefania Lastra_URGENTITO EC S A</t>
  </si>
  <si>
    <t>0987791627</t>
  </si>
  <si>
    <t>375460</t>
  </si>
  <si>
    <t>TS7661</t>
  </si>
  <si>
    <t>375463</t>
  </si>
  <si>
    <t>EC5441</t>
  </si>
  <si>
    <t xml:space="preserve"> SEGUNDO HECTOR ENRIQUE AVILA VACA_ SEGUNDO HECTOR ENRIQUE AVILA VACA</t>
  </si>
  <si>
    <t>1706384854001</t>
  </si>
  <si>
    <t>0987709361</t>
  </si>
  <si>
    <t>375465</t>
  </si>
  <si>
    <t>EC5443</t>
  </si>
  <si>
    <t>PEDRO HUGO GAON BENAVIDES_PEDRO HUGO GAON BENAVIDES</t>
  </si>
  <si>
    <t>CARAPUNGO AV GALO PLAZA LASO Y CARIHUIRAZO LOCAL PH FRAF BUSINESS</t>
  </si>
  <si>
    <t>1003672316001</t>
  </si>
  <si>
    <t>0995312099</t>
  </si>
  <si>
    <t>375466</t>
  </si>
  <si>
    <t>TS7660</t>
  </si>
  <si>
    <t>GUAMAN GANAZHAPA JIMMY ALFREDO_GUAMAN GANAZHAPA JIMMY ALFREDO</t>
  </si>
  <si>
    <t xml:space="preserve"> CERCA PLAZA GRANDE CASA MILITAR PRESIDENCIAL CARONDELET EUGENIO ESPEJO Y VENEZUELA COORDENADAS 0 220520 78 512119 </t>
  </si>
  <si>
    <t>1105104515001</t>
  </si>
  <si>
    <t>0958602964</t>
  </si>
  <si>
    <t xml:space="preserve">Indica que no va a cambiarse se operador </t>
  </si>
  <si>
    <t>375474</t>
  </si>
  <si>
    <t>TS7658</t>
  </si>
  <si>
    <t>DANIEL DONOSO_BAJOCIELO S A S</t>
  </si>
  <si>
    <t>0691784519001</t>
  </si>
  <si>
    <t>375475</t>
  </si>
  <si>
    <t>EC5440</t>
  </si>
  <si>
    <t>375492</t>
  </si>
  <si>
    <t>TS7659</t>
  </si>
  <si>
    <t>ADRIANA PLAZA_FUNDACION SAN PEDRO CLAVER</t>
  </si>
  <si>
    <t>RUIZ DE CASTILLA N30 13 Y PASCUAL DE ANDAGOYA EDF EXPOCOLOR MEZANINE OFC 3</t>
  </si>
  <si>
    <t>1791867742001</t>
  </si>
  <si>
    <t>375494</t>
  </si>
  <si>
    <t>TS7664</t>
  </si>
  <si>
    <t xml:space="preserve">Camila Cifuentes_MINISO ECUADOR S A </t>
  </si>
  <si>
    <t xml:space="preserve">CC Quicentro Shopping Norte Av 6 de diciembre y NNUU 2do Piso </t>
  </si>
  <si>
    <t>1792927951001</t>
  </si>
  <si>
    <t>0992794104</t>
  </si>
  <si>
    <t>375497</t>
  </si>
  <si>
    <t>TS7663</t>
  </si>
  <si>
    <t>375502</t>
  </si>
  <si>
    <t>EC5438</t>
  </si>
  <si>
    <t xml:space="preserve">Daniel G_ SISAKHUNA CORPORATION CIA LTDA </t>
  </si>
  <si>
    <t>Rio Cofanes 328 y Bartolome de Segovia</t>
  </si>
  <si>
    <t>1793192037001</t>
  </si>
  <si>
    <t>375516</t>
  </si>
  <si>
    <t>EC5445</t>
  </si>
  <si>
    <t>KARINA ALEXANDRA BONILLA BARRETO_BANCO DE LA PRODUCION S A PRODUBANCO</t>
  </si>
  <si>
    <t xml:space="preserve">AV SIMON BOLIVAR Y NAYON CENTRO CORPORATIVO EKO PARK TORRE 1 PRODUBANCO </t>
  </si>
  <si>
    <t>0983466276</t>
  </si>
  <si>
    <t>375518</t>
  </si>
  <si>
    <t>FT73448</t>
  </si>
  <si>
    <t xml:space="preserve">calle quito y Benalcazar zambiza quito ecuador </t>
  </si>
  <si>
    <t>375521</t>
  </si>
  <si>
    <t>EC5442</t>
  </si>
  <si>
    <t xml:space="preserve"> CORPORACION PUENTE Y MONTESINOS CIA LTDA_ CORPORACION PUENTE Y MONTESINOS CIA LTDA</t>
  </si>
  <si>
    <t>Los Aceitunos E7 142 y Av Eloy Alfaro</t>
  </si>
  <si>
    <t>1791957164001</t>
  </si>
  <si>
    <t>0996026369</t>
  </si>
  <si>
    <t>375505</t>
  </si>
  <si>
    <t>EC5446</t>
  </si>
  <si>
    <t xml:space="preserve">Maria Cristina Ramos_ARCTURUS CIA LTDA </t>
  </si>
  <si>
    <t xml:space="preserve">Calle de los jazmines N54 91 y los pinos En el colegio ANAN </t>
  </si>
  <si>
    <t>1790922510001</t>
  </si>
  <si>
    <t>0998501905</t>
  </si>
  <si>
    <t>375509</t>
  </si>
  <si>
    <t>EC5444</t>
  </si>
  <si>
    <t>ABBY JOYSARIT VALLERA RODRIGUEZ_ABBY JOYSARIT VALLERA RODRIGUEZ</t>
  </si>
  <si>
    <t>Cap Rafael cuervo y florida Peluqueria Joy stile</t>
  </si>
  <si>
    <t>1761390663001</t>
  </si>
  <si>
    <t>0983969300</t>
  </si>
  <si>
    <t>375520</t>
  </si>
  <si>
    <t>TS7662</t>
  </si>
  <si>
    <t xml:space="preserve">JOSE BRAVO o MARIA GUARACA_QUITO OIL SERVICES QUITOIL S A </t>
  </si>
  <si>
    <t>Avenida Republica del Salvador y Portugal Edificio athos oficina 92</t>
  </si>
  <si>
    <t>1792325579001</t>
  </si>
  <si>
    <t>0985368192</t>
  </si>
  <si>
    <t>375446</t>
  </si>
  <si>
    <t>TF86381</t>
  </si>
  <si>
    <t>WENDY BUSTOS_JOEL ABRAHAM TUMBACO BUSTOS</t>
  </si>
  <si>
    <t>GARCIA MORENO 4629 Y ROSENDO AVILES A LADO DE LA TIENDA JOEL EN LA CASA HAY UN LETRERO QUE DICE LA SAZON Y HAY UNA LAVADORA DE AUTOS</t>
  </si>
  <si>
    <t>0952431310001</t>
  </si>
  <si>
    <t>0994014726</t>
  </si>
  <si>
    <t>375447</t>
  </si>
  <si>
    <t>TF86374</t>
  </si>
  <si>
    <t>WENDY BUSTOS_MORALES VELIZ KEVIN JAIR</t>
  </si>
  <si>
    <t>AV JOSE DE LA CUADRA Y CALLE SEGUNDA DIAGONAL AL RESTAUTAT VERDE PINTON Y MADURO REFERENCIA MALL DEL SUR FRENTE AL MALL DEL SUR ENTRANDO POR EL KIWI A DOS CUADRAS</t>
  </si>
  <si>
    <t>1206680140001</t>
  </si>
  <si>
    <t>22-2518</t>
  </si>
  <si>
    <t>FT73352</t>
  </si>
  <si>
    <t>GAR5149</t>
  </si>
  <si>
    <t>JOSE EDUARDO AGUILAR RAMIREZ</t>
  </si>
  <si>
    <t xml:space="preserve">AV. 4TA Y VIA A LA PRIMAVERA, CDLA VICTORIO RIZZO, DIAGONAL AL ASERRIO CAMPOVERDE, </t>
  </si>
  <si>
    <t>999332078</t>
  </si>
  <si>
    <t>GAR5151</t>
  </si>
  <si>
    <t>TOLITA 2 MZ 20 VILLA 9 ESMERALDAS // ESMERALDAS SIMON PLATA TORRES, ES 080118</t>
  </si>
  <si>
    <t>99-725-5708</t>
  </si>
  <si>
    <t>GAR5152</t>
  </si>
  <si>
    <t>YOLANDA VERONICA MERO SANTANA</t>
  </si>
  <si>
    <t>CDLA HORIZONTE AZUL VIA A MANTA JARAMIJO CS 131 COLOR BLANCA MANTA // JARAMIJO JARAMIJO, MA 130208</t>
  </si>
  <si>
    <t xml:space="preserve">99-840-6690 </t>
  </si>
  <si>
    <t>GAR5153</t>
  </si>
  <si>
    <t>TFQ86247</t>
  </si>
  <si>
    <t>LOTIZACION SANTA ISABEL CALLE GUANCAVILC /N 616 ALTOS DE PANDORA BAGUE REY QUITO // AMAGUANA -N 616 ALTOS DE PANDORA BAGUE REY QUITO // AMAGUANA</t>
  </si>
  <si>
    <t>990603631</t>
  </si>
  <si>
    <t>GAR5154</t>
  </si>
  <si>
    <t>PABLO VINICIO MORENO CARRION</t>
  </si>
  <si>
    <t>SALVADOR 425129 LOJA LOJA SAGRARIO 110102 CALLE SALVADOR Y BRASIL MITAD DE LA CUADRA. CASA BLANCA 3 PISOS. DEPARTAMENTO SEGUNDO PISO</t>
  </si>
  <si>
    <t>988233205</t>
  </si>
  <si>
    <t>GAR5155</t>
  </si>
  <si>
    <t>TFQ86248</t>
  </si>
  <si>
    <t>ROSARIO DE LAS MERCEDES PILCA BERMUDEZ</t>
  </si>
  <si>
    <t>REINALDO ESPINOSA E15-294 JULIO ORELLANO CS ESQ VERD 2P ATRAS CON DE AUTOS QUITO // MONTESERRIN  170503 PI JIPIJAPA</t>
  </si>
  <si>
    <t>48776</t>
  </si>
  <si>
    <t>GAR5156</t>
  </si>
  <si>
    <t>VALDERRAMA N29-53 Y LAS CASAS QUITO // LAS CASAS  BELISARIO QUEVEDO, PI 170521</t>
  </si>
  <si>
    <t>98-555-3515</t>
  </si>
  <si>
    <t>GAR5157</t>
  </si>
  <si>
    <t>TFQ86250</t>
  </si>
  <si>
    <t>CLEMENCIA DE LOS ANGELES LLUMITASIG ALOMOTO</t>
  </si>
  <si>
    <t>calle Jose Egusquiza Oe8-486 y Huaca, Parroquia La Chilibulo, referencias A una cuadra el Coliseo de la Liga Barrial Los Libertadores.</t>
  </si>
  <si>
    <t>987259864</t>
  </si>
  <si>
    <t>GAR5158</t>
  </si>
  <si>
    <t>JENNY TERESA IZQUIETA HALL</t>
  </si>
  <si>
    <t>ALFREDO GOMEZ JAIME MARIANO SUAREZ VEINTIMILLA IBARRA // AJAUI SAGRARIO, IM 100104</t>
  </si>
  <si>
    <t>99-699-6917</t>
  </si>
  <si>
    <t>GAR5159</t>
  </si>
  <si>
    <t>PRIMERA CONSTITUYENTE Y CUBA NUMERO 11-30 CHIMBORAZO RIOBAMBA MALDONADO 060111 CASA PEQUENA DE DOS PLANTAS COLOR CREMA PUERTA PLOMA DE HIERRO, JUNTO A MAXILAR PLUS E IMPRENTA OXIGENO 0994743878</t>
  </si>
  <si>
    <t>994743878</t>
  </si>
  <si>
    <t>19676</t>
  </si>
  <si>
    <t>86436</t>
  </si>
  <si>
    <t>CONCEPCION ELIZABETH ABAD CADENA</t>
  </si>
  <si>
    <t>VILLA DEL REY ETAPA JUAN CARLOS MZ 21 V1. ENTRE JUNTO EL COLEGIO LOS DELFINES</t>
  </si>
  <si>
    <t xml:space="preserve">593967796210	</t>
  </si>
  <si>
    <t>593967796211</t>
  </si>
  <si>
    <t>19677</t>
  </si>
  <si>
    <t>031002004056359</t>
  </si>
  <si>
    <t>DANIELA EGAS</t>
  </si>
  <si>
    <t>CHICAGO Y VANCOUVER CJTO BRISAS DE VILCABAMBA CASA A2. ENTRE SECTOR MARIANITAS CERCA DE LA PLAZA VANCOUVER Y ESTACION DE SERVICIO DE PETROECUADOR DE LA CALLE GIOVANNI CALLES Y</t>
  </si>
  <si>
    <t xml:space="preserve">593023020629	</t>
  </si>
  <si>
    <t>593987063215</t>
  </si>
  <si>
    <t>GUIA ENTREGADA -Daniela Egas - 1714083205</t>
  </si>
  <si>
    <t>19683</t>
  </si>
  <si>
    <t>86437</t>
  </si>
  <si>
    <t>DANIEL CORREA MORANTE</t>
  </si>
  <si>
    <t>GUASMO NORTE COOP. 25 DE ENERO MANZANA 218 VILLA 20 20. ENTRE INGRESANDO POR ASADERO D%U2019 CHELO, GIRA A LA IZQUIERDA ANTES DE EL PARQUE</t>
  </si>
  <si>
    <t>593981284094</t>
  </si>
  <si>
    <t>19689</t>
  </si>
  <si>
    <t>031002004056713</t>
  </si>
  <si>
    <t>HILDA MALES</t>
  </si>
  <si>
    <t>BOLIVAR 1313 Y QUITO 1313. ENTRE EN MI CASA SE ENCUENTRA UN LOCAL QUE SE LLAMA POUTINE</t>
  </si>
  <si>
    <t xml:space="preserve">62922282	</t>
  </si>
  <si>
    <t>0983185097</t>
  </si>
  <si>
    <t>GUIA ENTREGADA -HILDA MALES - 1002857199</t>
  </si>
  <si>
    <t>19693</t>
  </si>
  <si>
    <t>86438</t>
  </si>
  <si>
    <t>CARLOS OCAMPO</t>
  </si>
  <si>
    <t>VIA A LA COSTA, URB. BELOHORIZONTE MZ3 VILLA 18. ENTRE CONJUNTO BONAVISTA</t>
  </si>
  <si>
    <t xml:space="preserve">593995775252	</t>
  </si>
  <si>
    <t>593983047969</t>
  </si>
  <si>
    <t>19697</t>
  </si>
  <si>
    <t>031002004056751</t>
  </si>
  <si>
    <t>CRISTINA FLOR</t>
  </si>
  <si>
    <t>CABILDOS N40124 EDIFICIO BO DEPARTAMENTO 203 QUITO TENIS N40124 PISO/DPTO: 203. ENTRE NO HAY INTERSECCION QUEDA SOBRE LA CABILDOS DIRECCION SUR NORTE</t>
  </si>
  <si>
    <t xml:space="preserve">59322460347	</t>
  </si>
  <si>
    <t>593996267996</t>
  </si>
  <si>
    <t>GUIA ENTREGADA -ADOLFO SANAFRIA  - 000</t>
  </si>
  <si>
    <t>19698</t>
  </si>
  <si>
    <t>031002004056784</t>
  </si>
  <si>
    <t>MONICA VILLAMAGUA</t>
  </si>
  <si>
    <t>MACAS MACAS. ENTRE 24 DE MAYO Y SIMON BOLIVAR -  MUNICIPIO DE MORONA</t>
  </si>
  <si>
    <t>0958808225</t>
  </si>
  <si>
    <t>19703</t>
  </si>
  <si>
    <t>031002004056827</t>
  </si>
  <si>
    <t>STEVE MEJIA</t>
  </si>
  <si>
    <t>RIO UPANO Y RIO MARANON. CONJUNTO AURORA.CASA# 7. ENTRE SECTOR LAS ACACIAS. TIMBRE EL SEGUNDO DESDE ABAJO. LLAMAR ANTES DE LA GA 0982434535</t>
  </si>
  <si>
    <t xml:space="preserve">593982434535	</t>
  </si>
  <si>
    <t>593982434572</t>
  </si>
  <si>
    <t>GUIA ENTREGADA -GABRIELA CHIRIBOGA  - 0604092270</t>
  </si>
  <si>
    <t>19709</t>
  </si>
  <si>
    <t>031002004056884</t>
  </si>
  <si>
    <t>RAUL ALVARADO</t>
  </si>
  <si>
    <t>SANCHEZ SELMIRON 3-240. ENTRE CASA 2</t>
  </si>
  <si>
    <t xml:space="preserve">74056270	</t>
  </si>
  <si>
    <t>593998280164</t>
  </si>
  <si>
    <t>19714</t>
  </si>
  <si>
    <t>86439</t>
  </si>
  <si>
    <t>ANGELICA VASQUEZ</t>
  </si>
  <si>
    <t>GUAYACANES MZ 91 V 9 PISO/DPTO: CASA ESQUINERA FRENTE A TERRENO BALDIO. ENTRE NO APLICA</t>
  </si>
  <si>
    <t xml:space="preserve">593997178199	</t>
  </si>
  <si>
    <t>593994879136</t>
  </si>
  <si>
    <t>19735</t>
  </si>
  <si>
    <t>86440</t>
  </si>
  <si>
    <t>DANNY MANUEL FREIRE ECHANIQUE</t>
  </si>
  <si>
    <t>COLOMBIA Y LEONIDAS PLAZA 2703. ENTRE FRENTE A FERRETERIA AMARILLA. CASA COLOR GRIS</t>
  </si>
  <si>
    <t>0964086612</t>
  </si>
  <si>
    <t>19736</t>
  </si>
  <si>
    <t>86441</t>
  </si>
  <si>
    <t>FABRICIO VELASTEGUI</t>
  </si>
  <si>
    <t>ALBORADA 3ERA ETAPA MZ . BU VILLA 3. ENTRE UNICA HERRADURA ATRAS DEL C.C. PLAZA MAYOR</t>
  </si>
  <si>
    <t xml:space="preserve">0991178637	</t>
  </si>
  <si>
    <t>19741</t>
  </si>
  <si>
    <t>031002004056928</t>
  </si>
  <si>
    <t>MARTHA SAMANIEGO MALDONADO</t>
  </si>
  <si>
    <t>CIUDADELA ROSA MARIA CALLES IMBABURA Y LOS RIOS 404. ENTRE CASA DE 3 PISOS COLOR CELESTE CON AMARILLO</t>
  </si>
  <si>
    <t xml:space="preserve">42711934	</t>
  </si>
  <si>
    <t>0980190511</t>
  </si>
  <si>
    <t>GUIA ENTREGADA -Edison Samaniego  - 0920370467</t>
  </si>
  <si>
    <t>19747</t>
  </si>
  <si>
    <t>86442</t>
  </si>
  <si>
    <t>LIGIA AGUIRRE</t>
  </si>
  <si>
    <t>KM 13.5 VIA SAMBORONDONSALITRE URBANIZACION VILANOVA MZ3 V20 MZ3-V20. ENTRE A LADO DE LA URBANIZACION NAPOLI</t>
  </si>
  <si>
    <t>0995283579</t>
  </si>
  <si>
    <t>19753</t>
  </si>
  <si>
    <t>031002004056971</t>
  </si>
  <si>
    <t>ADRIAN NARVAEZ</t>
  </si>
  <si>
    <t>LA UNION SN Y 10 DE AGOSTO (FARMACIA ANDREY) 110101. ENTRE FARMACIA ANDREY</t>
  </si>
  <si>
    <t xml:space="preserve">23428959004941	</t>
  </si>
  <si>
    <t>593095962342</t>
  </si>
  <si>
    <t>19756</t>
  </si>
  <si>
    <t>86443</t>
  </si>
  <si>
    <t>SAYDA ESTACIO</t>
  </si>
  <si>
    <t>LA AURORA VILLAS DEL REY, ETAPA REY JUAN CARLOS MZ19V7 MZ19V7. ENTRE DETRAS DE LA URBANIZACION LA JOYA</t>
  </si>
  <si>
    <t xml:space="preserve">26016011	</t>
  </si>
  <si>
    <t>0991014205</t>
  </si>
  <si>
    <t>19763</t>
  </si>
  <si>
    <t>031002004056985</t>
  </si>
  <si>
    <t>MELISSA TINOCO</t>
  </si>
  <si>
    <t>CDLA JUAN MONTALVO CALLE PRIMERO DE MAYO Y PORTOVELO .. ENTRE CASA DE 4 PISOS COLOR NARANJA CON BEIGE DIAGONAL A IMAGEN SHIK</t>
  </si>
  <si>
    <t xml:space="preserve">72996499	</t>
  </si>
  <si>
    <t>593984542260</t>
  </si>
  <si>
    <t>GUIA ENTREGADA -MELISSA TINOCO - null</t>
  </si>
  <si>
    <t>19765</t>
  </si>
  <si>
    <t>031002004056901</t>
  </si>
  <si>
    <t>SANCHEZ SELMIRON 3-240. ENTRE CASA 3</t>
  </si>
  <si>
    <t>19769</t>
  </si>
  <si>
    <t>031002004057014</t>
  </si>
  <si>
    <t>VANESSA VELOZ</t>
  </si>
  <si>
    <t>FRANCISCO MOSCOSO Y MIGUEL MORENO 1 PISO/DPTO: PLANTA BAJA. ENTRE EDIFICI EL COLIBRI</t>
  </si>
  <si>
    <t>593978718176</t>
  </si>
  <si>
    <t>19777</t>
  </si>
  <si>
    <t>86444</t>
  </si>
  <si>
    <t>ANDRES RONQUILLO</t>
  </si>
  <si>
    <t>ALBORADA 10 ETAPA MZ 414 V3 3. ENTRE FRENTE AL UPC, ENTRANDO POR EL PORTON NEGRO, PREGUNTAR POR LA MZ 414 V 3.</t>
  </si>
  <si>
    <t xml:space="preserve">593981776144	</t>
  </si>
  <si>
    <t>593980920908</t>
  </si>
  <si>
    <t>19778</t>
  </si>
  <si>
    <t>86445</t>
  </si>
  <si>
    <t>CESAR RIVAS</t>
  </si>
  <si>
    <t>URB. LA JOYA MURANO MZ 14 VILLA 7 7 PISO/DPTO: AVISAR EN GARITA. ENTRE PASANDO EL GYM TAURUS</t>
  </si>
  <si>
    <t xml:space="preserve">5932731102	</t>
  </si>
  <si>
    <t>593987231707</t>
  </si>
  <si>
    <t>19781</t>
  </si>
  <si>
    <t>86446</t>
  </si>
  <si>
    <t>KAREN RODRGUEZ CHVEZ</t>
  </si>
  <si>
    <t>FLORIDA NORTE MZ 330 VILLA 1 VILLA 1. ENTRE CASA COLOR MELON DE 1 PISO CON CERRAMIENTO Y REJAS NEGRAS</t>
  </si>
  <si>
    <t>0981046017</t>
  </si>
  <si>
    <t>19797</t>
  </si>
  <si>
    <t>031002004057040</t>
  </si>
  <si>
    <t>EDUARDO GONZALEZ</t>
  </si>
  <si>
    <t>JERONIMO CARRION Y LEONIDAS PLAZA E8-184 PISO/DPTO: 405. ENTRE EDIFICIO CARRION PLAZA</t>
  </si>
  <si>
    <t xml:space="preserve">2909145	</t>
  </si>
  <si>
    <t>0960975046</t>
  </si>
  <si>
    <t>GUIA ENTREGADA -EDUARDO GONZALEZ - null</t>
  </si>
  <si>
    <t>19830</t>
  </si>
  <si>
    <t>86447</t>
  </si>
  <si>
    <t>NATASHA ELIZABETH YEPEZ MARTINEZ</t>
  </si>
  <si>
    <t>DURAN CDLA BRISAS DE SANTAY MZ ACV 2 SOLAR 6A 6A. ENTRE KM 4.2 VIA DURAN TAMBO. ENTRANDO POR FERTISA</t>
  </si>
  <si>
    <t xml:space="preserve">593980804651	</t>
  </si>
  <si>
    <t>593994497885</t>
  </si>
  <si>
    <t>19835</t>
  </si>
  <si>
    <t>031002004057050</t>
  </si>
  <si>
    <t>JOHNNY MORALES</t>
  </si>
  <si>
    <t>AVENIDA PRIMERO DE MAYO Y CANTON ZARUMA CONDOMINIO PRADOS DE YANUNCAY 39. ENTRE SECTOR COLEGIO PASOS</t>
  </si>
  <si>
    <t xml:space="preserve">0958757152	</t>
  </si>
  <si>
    <t>GUIA ENTREGADA -MARJORIE ALMEIDA  - 0</t>
  </si>
  <si>
    <t>19837</t>
  </si>
  <si>
    <t>031002004057088</t>
  </si>
  <si>
    <t>RAMON EDECIO PINEDA VARELA</t>
  </si>
  <si>
    <t>CALLE PERLA Y CALLE ESMERALDAS CARCELEN PISO/DPTO: 301. ENTRE SECTOR LA JOSEFINA</t>
  </si>
  <si>
    <t xml:space="preserve">25145344	</t>
  </si>
  <si>
    <t>593984273126</t>
  </si>
  <si>
    <t>GUIA ENTREGADA -Kisbel Alvarado  - 26261951</t>
  </si>
  <si>
    <t>19839</t>
  </si>
  <si>
    <t>031002004057099</t>
  </si>
  <si>
    <t>CRISTINA ZHININ</t>
  </si>
  <si>
    <t>CALLE E17 Y HERNANDO DAVILA (CALLE N22), VICENTINA N21-21. ENTRE INGRESO POR CALLE IBERIA</t>
  </si>
  <si>
    <t xml:space="preserve">593995773377	</t>
  </si>
  <si>
    <t>593987251124</t>
  </si>
  <si>
    <t>GUIA ENTREGADA -diana Herrera 1719963256 - null</t>
  </si>
  <si>
    <t>19840</t>
  </si>
  <si>
    <t>031002004057117</t>
  </si>
  <si>
    <t>ANGEL ALFONSO RIVERA LOZADA</t>
  </si>
  <si>
    <t>AV. SAN PABLO Y 27 DE JULIO SN. ENTRE DIAGONAL AL COMISARIATO KERLY, ALADO DE PAPELERIA SORAYITA</t>
  </si>
  <si>
    <t xml:space="preserve">593989840114	</t>
  </si>
  <si>
    <t>593995922749</t>
  </si>
  <si>
    <t>19842</t>
  </si>
  <si>
    <t>031002004057130</t>
  </si>
  <si>
    <t>FERNANDO LOZADA</t>
  </si>
  <si>
    <t>AV PORTUGAL Y AV DE LOS SHIRYS EDIFICIO COSMOPOLITAN PARC DEP 1104 1104 PISO/DPTO: 1104. ENTRE ESQUINA</t>
  </si>
  <si>
    <t>593968110779</t>
  </si>
  <si>
    <t>GUIA ENTREGADA -Nelson Salgado  - 1717519845</t>
  </si>
  <si>
    <t>19844</t>
  </si>
  <si>
    <t>031002004057141</t>
  </si>
  <si>
    <t>KARINA OCHOA</t>
  </si>
  <si>
    <t>BOLIVAR ENTRE 10 DE AGOSTO Y JOSE ANTONIO EGUIGUREN BOLIVAR Y. ENTRE 2DO PISO DEL EDIFICIO DE LA MUTUALISTA PICHINCHA, CONSULTORIO DENTAL ENDODENT</t>
  </si>
  <si>
    <t>098462330</t>
  </si>
  <si>
    <t>19849</t>
  </si>
  <si>
    <t>86448</t>
  </si>
  <si>
    <t>MARIUXI DAVILA</t>
  </si>
  <si>
    <t>URBANIZACION TERRANOSTRA ETAPA ALICANTE MZ 1501 18. ENTRE KM 13 VIA A LA COSTA</t>
  </si>
  <si>
    <t xml:space="preserve">46024596	</t>
  </si>
  <si>
    <t>4994424507</t>
  </si>
  <si>
    <t>19855</t>
  </si>
  <si>
    <t>031002004057160</t>
  </si>
  <si>
    <t>KEVIN JHOEL PIEDRA SANCHEZ</t>
  </si>
  <si>
    <t>EL PANGUI 482, ENTRE S14 Y S14C S14 - 102. ENTRE FRENTE A CIA. TOUR ESTUDIANTIL</t>
  </si>
  <si>
    <t xml:space="preserve">593995536373	</t>
  </si>
  <si>
    <t>593979216330</t>
  </si>
  <si>
    <t>GUIA ENTREGADA -Yesenia gallardo  - null</t>
  </si>
  <si>
    <t>19856</t>
  </si>
  <si>
    <t>031002004057175</t>
  </si>
  <si>
    <t>NUBE JIMENEZ</t>
  </si>
  <si>
    <t>FEDERICO GONZALEZ SUAREZ Y VIA AL ORIENTE SN. ENTRE CASA 4 PISOS</t>
  </si>
  <si>
    <t xml:space="preserve">593987519220	</t>
  </si>
  <si>
    <t>593992508395</t>
  </si>
  <si>
    <t>010801</t>
  </si>
  <si>
    <t>GIMA</t>
  </si>
  <si>
    <t>19859</t>
  </si>
  <si>
    <t>031002004057181</t>
  </si>
  <si>
    <t>PRISCILA ANAZCO</t>
  </si>
  <si>
    <t>AVENIDA INDEPENDENCIA ENTRE ELOY ALFARO Y QUITO SN PISO/DPTO: 6. ENTRE EDIFICIO DE COOPERATIVA JEP</t>
  </si>
  <si>
    <t>593967773349</t>
  </si>
  <si>
    <t>GUIA ENTREGADA -PRISCILA ANAZCO - null</t>
  </si>
  <si>
    <t>19862</t>
  </si>
  <si>
    <t>031002004057193</t>
  </si>
  <si>
    <t>VALERIA RACINES</t>
  </si>
  <si>
    <t>CALLE MANOSCA ENTRE PASAJE OE8 SN Y AVENIDA OCCIDENTAL SN PISO/DPTO: 304. ENTRE EDIFICIO SAN GREGORIO PLAZA, ULTIMO EDIFICIO UBICADO ANTES DE LLEGAR A LA OCCIDENTAL POR EL LADO DERECHO</t>
  </si>
  <si>
    <t xml:space="preserve">593987235844	</t>
  </si>
  <si>
    <t>593995763345</t>
  </si>
  <si>
    <t xml:space="preserve">DIRECCION INCORRECTA - CLIENTE -  - No hay esa dirección en piñas se llama al cliente y no contesta </t>
  </si>
  <si>
    <t>19870</t>
  </si>
  <si>
    <t>031002004057202</t>
  </si>
  <si>
    <t>YARA CEVALLOS</t>
  </si>
  <si>
    <t>CALLE OE3A Y MOISES LUNA ANDRADE SN PISO/DPTO: PLANTA BAJA - 103. ENTRE EDIFICIO CORINTHIOS- CALLEOE3A SE ENCUENTRA UBICADA A UNA CUADRA PARALELA HACIA ABAJO DE LA REAL AUDIENCIA</t>
  </si>
  <si>
    <t xml:space="preserve">0995666088	</t>
  </si>
  <si>
    <t>0983355703</t>
  </si>
  <si>
    <t>GUIA ENTREGADA -JOSE BATALLAS - 1309783072</t>
  </si>
  <si>
    <t>19444</t>
  </si>
  <si>
    <t>031002004055377</t>
  </si>
  <si>
    <t>PATRICIA SALAZAR</t>
  </si>
  <si>
    <t>CESAR AUGUSTO SALAZAR Y JULIO CASTILLO JACOME SN. ENTRE OFICINAS EMPRESA PRODELTA</t>
  </si>
  <si>
    <t xml:space="preserve">593999829842	</t>
  </si>
  <si>
    <t>593999848581</t>
  </si>
  <si>
    <t>GUIA ENTREGADA -PATRICIA SALAZAR - 0500858758</t>
  </si>
  <si>
    <t>19453</t>
  </si>
  <si>
    <t>031002004055431</t>
  </si>
  <si>
    <t>MARIA FERNANDA JARA</t>
  </si>
  <si>
    <t>AV. REPUBLICA DE EL SALVADOR N36-110 PISO/DPTO: 712. ENTRE EDIFICIO METRO PLAZA</t>
  </si>
  <si>
    <t>593997627600</t>
  </si>
  <si>
    <t>GUIA ENTREGADA -Oscar González  - 0850268590</t>
  </si>
  <si>
    <t>19456</t>
  </si>
  <si>
    <t>86424</t>
  </si>
  <si>
    <t>FREDDY JAVIER FRERE QUINTERO</t>
  </si>
  <si>
    <t>JUAN J MEDINA Y AV. CARLOS LUIS PLAZA DANIN CONDOMINIO MARTINEZ CDLA SAGRADA FAMILIA MZ D SL 9 SL 9 PISO/DPTO: 2. ENTRE SECTOR KENNEDY NORTE DETRAS DE LA PANADERIA DE ERICK</t>
  </si>
  <si>
    <t xml:space="preserve">593968276655	</t>
  </si>
  <si>
    <t>42702128</t>
  </si>
  <si>
    <t>19457</t>
  </si>
  <si>
    <t>031002004057215</t>
  </si>
  <si>
    <t>DORIAN PARDO</t>
  </si>
  <si>
    <t>FRANCISCO DE MORAZAN Y MIGUEL HIDALGO, CIUDADELA DANIEL ALVAREZ BURNEO SN. ENTRE TERMINANDO LA LAGUNA, UNA CUADRA MANO DERECHA.</t>
  </si>
  <si>
    <t>0985223872</t>
  </si>
  <si>
    <t>19476</t>
  </si>
  <si>
    <t>031002004055486</t>
  </si>
  <si>
    <t>GABRIELA RIBADENEIRA</t>
  </si>
  <si>
    <t>AV. ELOY ALFARO Y  CARLOS JULIO AROSEMENA TOLA N36-228 PISO/DPTO: 21. ENTRE EDIFICIO STANZA- ATRAS DEL ESTADIO ATAHUALPA SOBRE LA ELOY ALFARO</t>
  </si>
  <si>
    <t xml:space="preserve">2460842	</t>
  </si>
  <si>
    <t>593962644937</t>
  </si>
  <si>
    <t>GUIA ENTREGADA -GABRIELA RIBADENEIRA - null</t>
  </si>
  <si>
    <t>19477</t>
  </si>
  <si>
    <t>031002004055531</t>
  </si>
  <si>
    <t>TAMIA FERNANDA CALDERON SANCHEZ</t>
  </si>
  <si>
    <t>GONZALEZ SUAREZ Y JUAN ELIAS BUCHELI SN. ENTRE VITALIA CONSULTORIO MEDICO</t>
  </si>
  <si>
    <t xml:space="preserve">32580293	</t>
  </si>
  <si>
    <t>593995733346</t>
  </si>
  <si>
    <t>180601</t>
  </si>
  <si>
    <t>19480</t>
  </si>
  <si>
    <t>86425</t>
  </si>
  <si>
    <t>KAREM GARCIA</t>
  </si>
  <si>
    <t>FLORIDA NORTE MZ 347 V 8 AV PRINCIPAL JUNTO AL UVC 347. ENTRE AVENIDA EDUARDO SOLA FRANCO  CASA ESQUINERA HAY LOCAL EVENTOS MIRELLA</t>
  </si>
  <si>
    <t xml:space="preserve">0996388418	</t>
  </si>
  <si>
    <t>0978821510</t>
  </si>
  <si>
    <t>19483</t>
  </si>
  <si>
    <t>86426</t>
  </si>
  <si>
    <t>ROCIO CADENA NARVAEZ</t>
  </si>
  <si>
    <t>CALLEJON PARRA ENTRE 45 Y 46 AVA 8204. ENTRE CASA CON PUERTAS DE GARAGE BLANCAS, FRENTE A TALLER DE BICICLETAS</t>
  </si>
  <si>
    <t xml:space="preserve">593963252787	</t>
  </si>
  <si>
    <t>593999955408</t>
  </si>
  <si>
    <t>19484</t>
  </si>
  <si>
    <t>031002004055568</t>
  </si>
  <si>
    <t>GABRIELA DANAEE CACERES CASTILLO</t>
  </si>
  <si>
    <t>AV. ELOY ALFARO Y BORJA YEROVI N36-65, EDIFICI JENNIFER AMANDA 36-65 PISO/DPTO: 2B. ENTRE DIAGONAL A LAS ALITAS CADILLAC DE LA ELOY ALFARO</t>
  </si>
  <si>
    <t xml:space="preserve">0963252787	</t>
  </si>
  <si>
    <t>0999955408</t>
  </si>
  <si>
    <t>GUIA ENTREGADA -GABRIELA DANAEE CACERES CASTILLO - null</t>
  </si>
  <si>
    <t>19494</t>
  </si>
  <si>
    <t>86427</t>
  </si>
  <si>
    <t>LUIS ALBERTO VEGA ROMAN</t>
  </si>
  <si>
    <t>URB NAPOLI MZ 16 VILLA 38. ENTRE VIA SALITRE  A LADO DE PALZA MILAN , URB NAPOLI MZ 16 VILLA 38</t>
  </si>
  <si>
    <t xml:space="preserve">0991272729	</t>
  </si>
  <si>
    <t>0985110695</t>
  </si>
  <si>
    <t>19495</t>
  </si>
  <si>
    <t>86428</t>
  </si>
  <si>
    <t>BOLIVAR FREDDY VEGA VILLAGOMEZ</t>
  </si>
  <si>
    <t>VIA LA COSTA URB TERRA NOSTRA MACRO  BONANOVA MZ 883 VILLA 22. ENTRE VIA LA COSTA URB TERRA NOSTRA , MACRO BONANOVA MZ 883 VILLA 22</t>
  </si>
  <si>
    <t xml:space="preserve">999423150	</t>
  </si>
  <si>
    <t>0991272729</t>
  </si>
  <si>
    <t>19498</t>
  </si>
  <si>
    <t>031002004055610</t>
  </si>
  <si>
    <t>ELIANA MARISA DAVALOS MUNOZ</t>
  </si>
  <si>
    <t>DE LOS LAURELES Y DE LOS MORTINOS, EDIFICIO PLATINUM PLAZA N47-149 PISO/DPTO: A102. ENTRE CONDOMINIO DE 5 TORRES COLOR LADRILLO - PLATINUM PLAZA</t>
  </si>
  <si>
    <t xml:space="preserve">24759121	</t>
  </si>
  <si>
    <t>593992717243</t>
  </si>
  <si>
    <t>GUIA ENTREGADA -Raul titillo - 0</t>
  </si>
  <si>
    <t>19499</t>
  </si>
  <si>
    <t>031002004055639</t>
  </si>
  <si>
    <t>GIMMY GHAFET MESIAS SUASNAVAS</t>
  </si>
  <si>
    <t>AV 28 DE MARZO Y FRANCISCO VIDAL SN. ENTRE FRENTE AL PARQUE CENTRAL</t>
  </si>
  <si>
    <t xml:space="preserve">72430036	</t>
  </si>
  <si>
    <t>593989864234</t>
  </si>
  <si>
    <t>19505</t>
  </si>
  <si>
    <t>86429</t>
  </si>
  <si>
    <t>KATHERINE QUIROZ LOOR</t>
  </si>
  <si>
    <t>AV. FRANCISCO DE ORELLANA EDIFICIO BLUE TOWERS PISO 14 OFICINA 1408 1408 PISO/DPTO: 14. ENTRE KATTY@KONECTADO.COM</t>
  </si>
  <si>
    <t xml:space="preserve">425104639	</t>
  </si>
  <si>
    <t>593963637742</t>
  </si>
  <si>
    <t>19509</t>
  </si>
  <si>
    <t>86430</t>
  </si>
  <si>
    <t>KENYI JIMENEZ</t>
  </si>
  <si>
    <t>GUAYAQUIL GUAYAQUIL. ENTRE CDLA LA FAE MZ 8 VILLA 2 DIAGONAL AL CENTRO SOCIAL LOJA</t>
  </si>
  <si>
    <t>09996210978</t>
  </si>
  <si>
    <t>19514</t>
  </si>
  <si>
    <t>86431</t>
  </si>
  <si>
    <t>JACQUELINE GARZON</t>
  </si>
  <si>
    <t>URDESA CENTRAL LAURELES Y CIRCUNVALACION SUR 100 PISO/DPTO: 1 ER. ENTRE CONDOMINIO ESQUINERO COLOR VERDE OLIVA 1ER PISO ALTO</t>
  </si>
  <si>
    <t xml:space="preserve">59342885192	</t>
  </si>
  <si>
    <t>593994747160</t>
  </si>
  <si>
    <t>19515</t>
  </si>
  <si>
    <t>86432</t>
  </si>
  <si>
    <t>ALLAN EDWARD CRUZ ARIAS</t>
  </si>
  <si>
    <t>SANTA CECILIA MZ 80 SLR 2 2 PISO/DPTO: 2. ENTRE FAMILIA CRUZ FERNANDEZ, TIMBRE 2</t>
  </si>
  <si>
    <t xml:space="preserve">593984366708	</t>
  </si>
  <si>
    <t>593999336722</t>
  </si>
  <si>
    <t>19519</t>
  </si>
  <si>
    <t>031002004055685</t>
  </si>
  <si>
    <t>OLMEDO PAUTA</t>
  </si>
  <si>
    <t>CALLE LARGA Y LUIS CORDERO 8-41. ENTRE HOTEL CASA DEL BARRANCO</t>
  </si>
  <si>
    <t xml:space="preserve">593072839763	</t>
  </si>
  <si>
    <t>593984938415</t>
  </si>
  <si>
    <t>GUIA ENTREGADA -olmedo pauta - null</t>
  </si>
  <si>
    <t>19533</t>
  </si>
  <si>
    <t>031002004055857</t>
  </si>
  <si>
    <t>PABLO DANILO NOBOA GARCIA</t>
  </si>
  <si>
    <t>CONOCOTO, CONJUNTO 6 DE JUNIO, PRIMERA ETAPA, MANZANA 19 CASA 4 CASA 4. ENTRE CASA COLOR AMARILLO</t>
  </si>
  <si>
    <t>593998118809</t>
  </si>
  <si>
    <t>GUIA ENTREGADA -Jenny Noboa  - null</t>
  </si>
  <si>
    <t>19565</t>
  </si>
  <si>
    <t>031002004055916</t>
  </si>
  <si>
    <t>MARICRUZ LEON</t>
  </si>
  <si>
    <t>SIXTO LANAS Y RAFAEL SILVA. A UNA CUADRA DEL HOSPITAL IEES. SN. ENTRE CASA BEIGE CON REJAS VERDES. DIAGONAL A LA GARITA DEL GUARDIA</t>
  </si>
  <si>
    <t>593984061726</t>
  </si>
  <si>
    <t>NO HAY QUIEN RECIBA - CLIENTE -  - Cliente no se encuentra en el domicilio  - CLIENTE:SI - PUBLICO:S</t>
  </si>
  <si>
    <t>19575</t>
  </si>
  <si>
    <t>031002004055944</t>
  </si>
  <si>
    <t>MARIA SOL GARCIA</t>
  </si>
  <si>
    <t>FINLANDIA 36 120 PISO/DPTO: 10 V. ENTRE SECTOR LA CAROLINA. EN CALLE FINLANDIA Y SUECIA</t>
  </si>
  <si>
    <t xml:space="preserve">0995427528	</t>
  </si>
  <si>
    <t>2987778456</t>
  </si>
  <si>
    <t>GUIA ENTREGADA -Feliz Navas - 0803765445</t>
  </si>
  <si>
    <t>19576</t>
  </si>
  <si>
    <t>031002004055985</t>
  </si>
  <si>
    <t>MARIA BELEN AGUILAR GALARZA</t>
  </si>
  <si>
    <t>MANUEL ESTOMBA ENTRE BUENAVISTA Y SEXTA ESTE 1111. ENTRE A LADO DE LA LUBICADORA ROMI, EN EL CONSULTORIO DENTAL</t>
  </si>
  <si>
    <t xml:space="preserve">593986540828	</t>
  </si>
  <si>
    <t>593997761661</t>
  </si>
  <si>
    <t>GUIA ENTREGADA -MARIA BELEN AGUILAR GALARZA - 0702531322</t>
  </si>
  <si>
    <t>19578</t>
  </si>
  <si>
    <t>031002004056072</t>
  </si>
  <si>
    <t>ORNELLA PIERUCCI</t>
  </si>
  <si>
    <t>ALEMANIA N32-181 PISO/DPTO: 1. ENTRE EDIFICIO TRIER</t>
  </si>
  <si>
    <t>993546253</t>
  </si>
  <si>
    <t xml:space="preserve">GUIA ENTREGADA -Juan tohme - </t>
  </si>
  <si>
    <t>19579</t>
  </si>
  <si>
    <t>031002004056102</t>
  </si>
  <si>
    <t>MELISSA COBOS</t>
  </si>
  <si>
    <t>GUSTAVO VALLEJO Y CESAR DAVILA 4 PISO/DPTO: DENTRO DE UN CONJUNTO HABITACIONAL TERRA NOVA 4 CS. COLOR ANARANJADO 2PISOS. ENTRE EN UN CONJUNTO HABITACIONAL</t>
  </si>
  <si>
    <t>593987603892</t>
  </si>
  <si>
    <t>GUIA ENTREGADA -MELISSA COBOS - 0953770294</t>
  </si>
  <si>
    <t>19583</t>
  </si>
  <si>
    <t>86433</t>
  </si>
  <si>
    <t>DOREYDHEE MERINO</t>
  </si>
  <si>
    <t>VILLACLUB VILLACLUB. ENTRE VILLACLUB OMEGA  MZ 12 V 37</t>
  </si>
  <si>
    <t xml:space="preserve">593989853848	</t>
  </si>
  <si>
    <t>593098985384</t>
  </si>
  <si>
    <t>19598</t>
  </si>
  <si>
    <t>031002004056129</t>
  </si>
  <si>
    <t>LUIS SERRANO</t>
  </si>
  <si>
    <t>JUAN LEON MERA S3-310 Y DEL ESTABLO S3-310. ENTRE CASA ALADO DEL EDIFICIO MIRALESTE</t>
  </si>
  <si>
    <t xml:space="preserve">593999446387	</t>
  </si>
  <si>
    <t>593999446378</t>
  </si>
  <si>
    <t>GUIA ENTREGADA -Jennifer ambila - 0</t>
  </si>
  <si>
    <t>19611</t>
  </si>
  <si>
    <t>031002004056153</t>
  </si>
  <si>
    <t>PAOLA QUEZADA</t>
  </si>
  <si>
    <t>AV. HUAYNA-CAPAC Y MARISCAL SUCRE 8-55. ENTRE EDIFICIO PINFRE, AL LADO DE LA HYUNDAI</t>
  </si>
  <si>
    <t xml:space="preserve">72830861	</t>
  </si>
  <si>
    <t>593984529361</t>
  </si>
  <si>
    <t>GUIA ENTREGADA -pablo quezada - null</t>
  </si>
  <si>
    <t>19634</t>
  </si>
  <si>
    <t>031002004056198</t>
  </si>
  <si>
    <t>CARLA ARCENTALES</t>
  </si>
  <si>
    <t>AV. INTEROCEANICA KM 4 Y AV. SIMON BOLIVAR, CONJUNTO VALLE DEL TENIS, CUMBAYA  . DEPARTAMENTO 304, BLOQUE #2 TORRE B. KM4 PISO/DPTO: 304. ENTRE JUNTO AL CLUB TERRAVALLE</t>
  </si>
  <si>
    <t xml:space="preserve">593998584356	</t>
  </si>
  <si>
    <t>593984058508</t>
  </si>
  <si>
    <t>GUIA ENTREGADA -CARLA ARCENTALES - 1721518692</t>
  </si>
  <si>
    <t>19641</t>
  </si>
  <si>
    <t>031002004056219</t>
  </si>
  <si>
    <t>FERNANDA TORRES</t>
  </si>
  <si>
    <t>POMASQUI, CIUDADELA SENOR DEL ARBOL, CALLE SENOR DE ARBOL OE1-63 Y QUISHUAR OE1-63. ENTRE AL FRENTE DE LA CANCHITA FUTBOL 5</t>
  </si>
  <si>
    <t xml:space="preserve">22350472	</t>
  </si>
  <si>
    <t>593992980911</t>
  </si>
  <si>
    <t>GUIA ENTREGADA -FERNANDA TORRES - 1722860291</t>
  </si>
  <si>
    <t>19642</t>
  </si>
  <si>
    <t>031002004056261</t>
  </si>
  <si>
    <t>ANA BELEN ORTIZ</t>
  </si>
  <si>
    <t>JOSE FELIX VALDIVIESO Y JOSE PAREDES N45-44 PISO/DPTO: DEPARTAMENTO 11. ENTRE EDIFICIO LEBLON IV</t>
  </si>
  <si>
    <t xml:space="preserve">593998719410	</t>
  </si>
  <si>
    <t>593998249701</t>
  </si>
  <si>
    <t>GUIA ENTREGADA -ANA BELEN ORTIZ - null</t>
  </si>
  <si>
    <t>19643</t>
  </si>
  <si>
    <t>86434</t>
  </si>
  <si>
    <t>NADIA RAMIREZ</t>
  </si>
  <si>
    <t>ALBORADA 5TA ETAPA MZ 5 DSC 2 VILLA 5 VILLA 5. ENTRE CASA 2 PISOS, BLANCA Y VERDE EN PEATONAL</t>
  </si>
  <si>
    <t xml:space="preserve">593994676407	</t>
  </si>
  <si>
    <t>593986217536</t>
  </si>
  <si>
    <t>19646</t>
  </si>
  <si>
    <t>86435</t>
  </si>
  <si>
    <t>PAUL ANDRES PAZMAY ESPINOZA</t>
  </si>
  <si>
    <t>CDLA LAS TERRAZAS MZ C VILLA 40 40. ENTRE ENTRE EL RIO CENTRO SUR Y BLOQUES DE LA VALDIVIA</t>
  </si>
  <si>
    <t xml:space="preserve">593998988614	</t>
  </si>
  <si>
    <t>593988923609</t>
  </si>
  <si>
    <t>19659</t>
  </si>
  <si>
    <t>031002004056285</t>
  </si>
  <si>
    <t>FERNANDO AGUIRRE</t>
  </si>
  <si>
    <t>PASAJE SANTIAGO Y CLODOVEO CARRION (AL FONDO DE LA CUCHARA) 9368 PISO/DPTO: 2. ENTRE EN LA CUCHARA AL FONDO, EDIFICIO AMARILLO</t>
  </si>
  <si>
    <t xml:space="preserve">593999655476	</t>
  </si>
  <si>
    <t>593980955075</t>
  </si>
  <si>
    <t>19661</t>
  </si>
  <si>
    <t>031002004056333</t>
  </si>
  <si>
    <t>ESMERALDA VAN KOOTEN NIEKERK</t>
  </si>
  <si>
    <t>SAN IGNACIO 1198 Y GONZALEZ SUAREZ, CONJUNTO FUENTE DE PIEDRA 13. ENTRE CASA 13</t>
  </si>
  <si>
    <t>0963345810</t>
  </si>
  <si>
    <t>GUIA ENTREGADA -ESMERALDA VAN KOOTEN NIEKERK - null</t>
  </si>
  <si>
    <t>22-2517</t>
  </si>
  <si>
    <t>FT73351</t>
  </si>
  <si>
    <t>FTSTO00137</t>
  </si>
  <si>
    <t>031002004057519</t>
  </si>
  <si>
    <t>GUIA ENTREGADA -. . FERNANDA SABANO - null</t>
  </si>
  <si>
    <t>20002870370014</t>
  </si>
  <si>
    <t>EC5433</t>
  </si>
  <si>
    <t>CATIA PAOLA GUEVARA</t>
  </si>
  <si>
    <t>QUITO KENNEDY CALLE TORRES No: N56-180 y AV JOSE MARIA LEQUERICA CASA 3 PISOS COLOR LADRILLO UNICA CON ARBOL GRANDE DE PINO</t>
  </si>
  <si>
    <t>1712827235</t>
  </si>
  <si>
    <t>0999460752 0022233506</t>
  </si>
  <si>
    <t>TelefonIa</t>
  </si>
  <si>
    <t>20002979480409</t>
  </si>
  <si>
    <t>EC5434</t>
  </si>
  <si>
    <t>FRANCISCO RAFAEL YANNI LUCIO</t>
  </si>
  <si>
    <t xml:space="preserve">QUITO/COTOCOLLAO/CALLE JOSE FIGUEROA No: NN y CALLE OE9 /CASA MORADO CLARO CON PORTON NEGRO ABRIENDO EL PORTON A MNAO DERECHA ESTA EL DEPARTAMENTO ES EN UNA PLANTA BAJA/LLAMAR ANTES DE LA ENTREGA QUE </t>
  </si>
  <si>
    <t>129722656</t>
  </si>
  <si>
    <t>983842461</t>
  </si>
  <si>
    <t>Mañana antes de las 10am</t>
  </si>
  <si>
    <t>20002982616926</t>
  </si>
  <si>
    <t>TS7657</t>
  </si>
  <si>
    <t>JONATHAN JORGE BOLANOS</t>
  </si>
  <si>
    <t>QUITO A ARGELIA E8 LA PEANA S16/184 CATACOCHA, LA ARGELIA CASA GRIS ENLUCIDA 1 PISO REF FRENTE A BAZARES</t>
  </si>
  <si>
    <t>1723370910</t>
  </si>
  <si>
    <t>026040816 0988206956</t>
  </si>
  <si>
    <t>Cliente solicita entrega el dia martes 29 de noviembre a partir de las 16h00</t>
  </si>
  <si>
    <t>20002976539441</t>
  </si>
  <si>
    <t>EC5435</t>
  </si>
  <si>
    <t>JOSE LUIS GONZAGA</t>
  </si>
  <si>
    <t>QUITO KENNEDY PASAJE QUILAGO N59 97 ENTRE FRANCISCO SALAMBA Y LUIS TUFINO CASA CON PRTON NEGRO Y CERAMICA EN LA PARTE DE AFUERA DE UN PISO CERCA DE LA ESCUELA REPUBLICA DE ITALIA</t>
  </si>
  <si>
    <t>1755779178</t>
  </si>
  <si>
    <t>0987370057 0995863477</t>
  </si>
  <si>
    <t>Telefonia + Televison</t>
  </si>
  <si>
    <t>CLIENTE NO DESEA RECIBIR POR VALORES</t>
  </si>
  <si>
    <t>20002867933538_1</t>
  </si>
  <si>
    <t>TS7649</t>
  </si>
  <si>
    <t>LENNIN MARCELO AGUIRRE</t>
  </si>
  <si>
    <t>QUITO BELISARIO QUEVEDO CALLE LA RITER N24-146 Y AV LA GASCA CASA 3 PISOS COLOR BLANCA CON PORTONES AZULES FRENTE A CENTRO MEDICO</t>
  </si>
  <si>
    <t>1716643422</t>
  </si>
  <si>
    <t>0995048241</t>
  </si>
  <si>
    <t>20002901847768</t>
  </si>
  <si>
    <t>TS7654</t>
  </si>
  <si>
    <t>MARCO ALFREDO CHAMBA</t>
  </si>
  <si>
    <t>QUITO CHIMBACALLE CALLE ANA PAREDES DE ALFARO No: E6148 y AV COLTA CASA DE 4 PISOS CON DOS LOCALES CS EN CONTRUCCION</t>
  </si>
  <si>
    <t>1750421552</t>
  </si>
  <si>
    <t>987688472</t>
  </si>
  <si>
    <t xml:space="preserve">Titular ausente, número incorrecto. No pertenece al cliente </t>
  </si>
  <si>
    <t>20002940751646</t>
  </si>
  <si>
    <t>EC5431</t>
  </si>
  <si>
    <t>MARTHA DEL CONSUELO RODRIGUEZ</t>
  </si>
  <si>
    <t>QUITO CALDERON CALLE EL CISNE No: 51 y CALLE VIA A POMASQUI CASA ESQUINERA 2P COLOR BLANCO PORTON VERDE ENTRANDO POR LA CS COMUNAL DEL BARRIO</t>
  </si>
  <si>
    <t>1756075493</t>
  </si>
  <si>
    <t>0988945463 0939528284</t>
  </si>
  <si>
    <t xml:space="preserve"> mañana apartir de las 3 pm</t>
  </si>
  <si>
    <t>5765090</t>
  </si>
  <si>
    <t>TS7648</t>
  </si>
  <si>
    <t>MELANY TAIZ ALTAMIRANO VASQUEZ</t>
  </si>
  <si>
    <t>CHILIBULO AV MARISCAL SUCRE No: S10-822 y CALLE GUALLETURO LOCAL NATURISTA CHACANI FRENTE A IGLESIA DEL HERMANO MIGUEL</t>
  </si>
  <si>
    <t>1753468642</t>
  </si>
  <si>
    <t>969996941</t>
  </si>
  <si>
    <t>Cliente solicita para mañana martes.</t>
  </si>
  <si>
    <t>20002928750778</t>
  </si>
  <si>
    <t>TS7651</t>
  </si>
  <si>
    <t>ORLANDO PATRICIO CHICAIZA</t>
  </si>
  <si>
    <t>QUITO SAN BARTOLO OE6 EL CISNE S22-139 Y CALLE CHUMUNDE/LA GATAZO/SAN BARTOLO CS COLOR AMARILLO ARRIBA DE LA IGLESIA LATASO</t>
  </si>
  <si>
    <t>1710966514 </t>
  </si>
  <si>
    <t>0991869775 0967972102</t>
  </si>
  <si>
    <t xml:space="preserve">Cliente indica que se comunicaron y le indicaron que le iba a entegar el dia sabado, y no quiere recibir otro dia que no sea sabado </t>
  </si>
  <si>
    <t>20002903462245</t>
  </si>
  <si>
    <t>TS7650</t>
  </si>
  <si>
    <t>PAUL ZACHARY TRUJILLO</t>
  </si>
  <si>
    <t>QUITO/LA FERROVIARIA CALLE HUACHO NO: E268 Y CALLE JOSE PERALTA A/TRAS ESTACION TROLE EL RECREO CASA REF: DE TRES PISOS COLOR CREMA</t>
  </si>
  <si>
    <t>1715815088</t>
  </si>
  <si>
    <t>998664651</t>
  </si>
  <si>
    <t>Se coordina entrega dia martes 29 a partir de las 15h00</t>
  </si>
  <si>
    <t>20002971743649</t>
  </si>
  <si>
    <t>FT73441</t>
  </si>
  <si>
    <t>PENELOPE ELENA DEL ROSARIO SALVADOR MUNOZ</t>
  </si>
  <si>
    <t>RUMINAHUI SANGOLQUI CALLE QUITO Y CALLE CARLOS LARCO PASAJE RAFAEL SALVADOR CASA 1 - CASA 2PISOS CLOR BLANCO PORTON NEGRO ENTRANDO X HOSTAL LA LUNA</t>
  </si>
  <si>
    <t>1706532775</t>
  </si>
  <si>
    <t>042330328 0986402286</t>
  </si>
  <si>
    <t>20002929688885</t>
  </si>
  <si>
    <t>FT73442</t>
  </si>
  <si>
    <t>STEVEN LEANDRO SAGAL</t>
  </si>
  <si>
    <t>RUMINAHUI CUENDINA AMAGUALLA AV VENCEDOR DE TARQUI DIAGONAL EMPRESA ANFA VALLE METALTRUC DP</t>
  </si>
  <si>
    <t>1724734650</t>
  </si>
  <si>
    <t>985451638</t>
  </si>
  <si>
    <t>20002975478334</t>
  </si>
  <si>
    <t>FT73443</t>
  </si>
  <si>
    <t>VERONICA DEL ROCIO ROCHA CUNAS</t>
  </si>
  <si>
    <t>QUITO CUMBAYA CALLE CESAR BORJA No: OE6-185 y CALLE JUAN LEON MERA CASA DE COLOR AMARILLA Y BLANCO DE 2 PISOS</t>
  </si>
  <si>
    <t>1715387856</t>
  </si>
  <si>
    <t>025115502 0969011264</t>
  </si>
  <si>
    <t>Cliente no desea recibir porque quiere preguntar antes de firmar</t>
  </si>
  <si>
    <t>SCH_22_038</t>
  </si>
  <si>
    <t>86411</t>
  </si>
  <si>
    <t>DEC3202211260001</t>
  </si>
  <si>
    <t>FT73350</t>
  </si>
  <si>
    <t>DARIO PAZ</t>
  </si>
  <si>
    <t>QUITO - LORENZO CHAVEZ 139, QUITO 170135, ECUADOR TV CABLE  -  SHIPMENT ID: MTM2022112802753 - HORA: 12:00 PM</t>
  </si>
  <si>
    <t>TV CABLE</t>
  </si>
  <si>
    <t>998513310</t>
  </si>
  <si>
    <t>98661580</t>
  </si>
  <si>
    <t>031002004053819</t>
  </si>
  <si>
    <t>DIANA TAPIA</t>
  </si>
  <si>
    <t>FILOMENO JARAMILLO OLIMPIA POLO REF FARON FAMILI CERRAMIENTO NEGRO MORONA LA BARRANCA MACAS 140101 MORONA-SANTIAGO</t>
  </si>
  <si>
    <t>0989764909 / 979764909</t>
  </si>
  <si>
    <t>98661766</t>
  </si>
  <si>
    <t>TF86232</t>
  </si>
  <si>
    <t>REINA FERNANDEZ</t>
  </si>
  <si>
    <t>KENNEDY NORTE MZ 702 SL 9 GUAYAQUIL - NORTE  TARQUI 090506 GUAYAS</t>
  </si>
  <si>
    <t>0987158094</t>
  </si>
  <si>
    <t>98661790</t>
  </si>
  <si>
    <t>031002004053820</t>
  </si>
  <si>
    <t>PATRICIA GARZON</t>
  </si>
  <si>
    <t>BR KENNEDY AV DIAGONAL A ENTRE CL 17 Y 18 FTE PELUQUERIA LA LIBERTAD-LA LIBERTAD LA LIBERTAD 240203 SANTA ELENA</t>
  </si>
  <si>
    <t>0993095104</t>
  </si>
  <si>
    <t>NO HAY QUIEN RECIBA - CLIENTE -  - CLIENTE MENCIONA QUE HARA EL RETIRO EN PUNTO DE VENTA - CLIENTE:S</t>
  </si>
  <si>
    <t>98662009</t>
  </si>
  <si>
    <t>031002004053821</t>
  </si>
  <si>
    <t>VANESSA BARRERA</t>
  </si>
  <si>
    <t>VIA LUZ Y GUIA SECTOR LA TOMA A LA LADO DE BANANEROS GALLITO NARANJAL//LA FOMA NARANJAL 091207 GUAYAS</t>
  </si>
  <si>
    <t>0992022287</t>
  </si>
  <si>
    <t>98662203</t>
  </si>
  <si>
    <t>TFQ86233</t>
  </si>
  <si>
    <t>0939252644 / 932402735</t>
  </si>
  <si>
    <t>98662456</t>
  </si>
  <si>
    <t>031002004053822</t>
  </si>
  <si>
    <t>LAURA PATRICIA GUERRA</t>
  </si>
  <si>
    <t>CALLE PARAGUAY SN/CASA ABIERTA CRISTAL ENTRE CALLE IBEROAMERICANA/ CASA 3 PISOS LATACUNGA//SAN FELIPE NORTE ELOY ALFARO (SAN FELIPE) 050108 COTOPAXI</t>
  </si>
  <si>
    <t>0998277901</t>
  </si>
  <si>
    <t>050108</t>
  </si>
  <si>
    <t>GUIA ENTREGADA -VICENTE BORJA  - 0501161442</t>
  </si>
  <si>
    <t>98662679</t>
  </si>
  <si>
    <t>TFQ86244</t>
  </si>
  <si>
    <t>ALFREDO PONCE</t>
  </si>
  <si>
    <t>AV GENERAL RUMINAHUI 650 CONJUNTO EL VAL CASA 4 FRENTE AL MEGA KYWI DEL SAN LUIS RUMINAHUI// SAN RAFAEL SAN RAFAEL 171102 PICHINCHA</t>
  </si>
  <si>
    <t>0987644018 / 043730100</t>
  </si>
  <si>
    <t>98662806</t>
  </si>
  <si>
    <t>031002004053823</t>
  </si>
  <si>
    <t>NELLY CAICEDO</t>
  </si>
  <si>
    <t>RIO CURARAY 20-07 EXTENCION DE LA CALLE ROCA FUERTE IBARRA // LOS CEIBOS SAN FRANCISCO 100108 IMBABURA</t>
  </si>
  <si>
    <t>0996426922</t>
  </si>
  <si>
    <t>GUIA ENTREGADA -María luna - 01</t>
  </si>
  <si>
    <t>98662813</t>
  </si>
  <si>
    <t>TFQ86246</t>
  </si>
  <si>
    <t>JOHANA ALMEIDA</t>
  </si>
  <si>
    <t>PSJE 4 NAº 49-37 Y PSJE 3 TERESA CHOR QUITO // SAN LORENZO COCHAPAMBA 170528 PICHINCHA</t>
  </si>
  <si>
    <t>0987873647</t>
  </si>
  <si>
    <t>98662905</t>
  </si>
  <si>
    <t>031002004053824</t>
  </si>
  <si>
    <t>CARMEN BARRETO</t>
  </si>
  <si>
    <t>CALLE I Y CALLE 5 Y CALLE LIBERTAD INGRESA POR MUNICIPIO DG A ESCU GARZON EL CARMEN // EL CARMEN EL CARMEN 130401 MANABI</t>
  </si>
  <si>
    <t>0993265111 / 052662519</t>
  </si>
  <si>
    <t>NO HAY QUIEN RECIBA - CLIENTE -  - SE LE LLAMO A LA SRTA PARA REALIZARLE LA ENTEEGA Y SUPO DECIR QUE</t>
  </si>
  <si>
    <t>98663035</t>
  </si>
  <si>
    <t>031002004053825</t>
  </si>
  <si>
    <t>GUIA ENTREGADA -yessenia Tubay  - 0</t>
  </si>
  <si>
    <t>98663134</t>
  </si>
  <si>
    <t>031002004053826</t>
  </si>
  <si>
    <t>LUIS ROSALES</t>
  </si>
  <si>
    <t>JOSE MARIA PENA 345-81 MERCADILLO Y AZUAY ESQ LOJA//LOJA SUCRE 110103 LOJA</t>
  </si>
  <si>
    <t>0997606173 / 072584289</t>
  </si>
  <si>
    <t>98663149</t>
  </si>
  <si>
    <t>031002004053827</t>
  </si>
  <si>
    <t>JOSE NARVAEZ</t>
  </si>
  <si>
    <t>AV VILLANACO BARRIO OBRAPIA ESCUAELA DE OBRAPIA LOLOJA // SUR SUCRE 110110 LOJA</t>
  </si>
  <si>
    <t>0969017198 / 967568851</t>
  </si>
  <si>
    <t>98663321</t>
  </si>
  <si>
    <t>031002004053828</t>
  </si>
  <si>
    <t>MARIA KARLA ARMAS</t>
  </si>
  <si>
    <t>CALLE 5 DE JUNIO Y VIA MACAS PUYO / VERACRUZ  VERACRUZ 160103 PASTAZA</t>
  </si>
  <si>
    <t>0999948851 / 932941825</t>
  </si>
  <si>
    <t>160103</t>
  </si>
  <si>
    <t>CANELOS - POMONA - SIMON BOLIVAR (CAB. EN MUSHULLACTA) - PITIRISHCA - CHUWITAYU - VERACRUZ (INDILLAM</t>
  </si>
  <si>
    <t>98663375</t>
  </si>
  <si>
    <t>TF86235</t>
  </si>
  <si>
    <t>SIKMON ENRIQUE MACIAS OLIVO</t>
  </si>
  <si>
    <t>AV VELASCO IBARRA ACUARELA DEL RIO MZ 1155 V3 (PLANTA ALTA GUAYAQUIL TARQUI 090503 GUAYAS</t>
  </si>
  <si>
    <t>0984597058 /</t>
  </si>
  <si>
    <t>98663461</t>
  </si>
  <si>
    <t>031002004053829</t>
  </si>
  <si>
    <t>MARIA ROMAN</t>
  </si>
  <si>
    <t>CIOLINDA MALO / ROSARIO CASTELLANOS CASA ESQUINERA DE 3 PISOS LOJA / URB LOS ROSALES SAN SEBASTIAN 110110 LOJA</t>
  </si>
  <si>
    <t>0967785843</t>
  </si>
  <si>
    <t>98663619</t>
  </si>
  <si>
    <t>TFQ86236</t>
  </si>
  <si>
    <t>ANDRES VALLEJO</t>
  </si>
  <si>
    <t>AV DE LA REPUBLICA OE2 47 Y TERESA DE CEPEDA  QUITO DISTRITO METROPOLIT 170307 PICHINCHA</t>
  </si>
  <si>
    <t>0984214397 / 323460691</t>
  </si>
  <si>
    <t>98663832</t>
  </si>
  <si>
    <t>TFQ86237</t>
  </si>
  <si>
    <t>JUANA ESPINOZA</t>
  </si>
  <si>
    <t>URB CATOLICA CUMBAYA CALL LOS CONDORES 59 QUITO // CUMBAYA CUMBAYA 170904 PICHINCHA</t>
  </si>
  <si>
    <t>0995652928</t>
  </si>
  <si>
    <t>98663852</t>
  </si>
  <si>
    <t>TF86238</t>
  </si>
  <si>
    <t>AUGUSTO GUIZADO</t>
  </si>
  <si>
    <t>BALSAMES 515 Y CALLE 6TA A LADO CASA TUENTI GUAYAQUIL TARQUI 090510 GUAYAS</t>
  </si>
  <si>
    <t>0987323149</t>
  </si>
  <si>
    <t>98663921</t>
  </si>
  <si>
    <t>TF86239</t>
  </si>
  <si>
    <t>MIRIAM JATIVA</t>
  </si>
  <si>
    <t>CDLA GARZAS MZ 10 VILLA 2 MZ A LADO SAN MARINO GUAYAQUIL TARQUI 090512 GUAYAS</t>
  </si>
  <si>
    <t>0997741704</t>
  </si>
  <si>
    <t>98663928</t>
  </si>
  <si>
    <t>TF86240</t>
  </si>
  <si>
    <t>ITZIAR DEL ROCIO PAZMINO MEDINA</t>
  </si>
  <si>
    <t>ALAMOS DE LA ATARAZANA MZ K VILLA 14 C FRENTE A LA IGLESIA GUAYAQUIL TARQUI 090509 GUAYAS</t>
  </si>
  <si>
    <t>98664012</t>
  </si>
  <si>
    <t>TF86241</t>
  </si>
  <si>
    <t>MAIDA MAGALLANES</t>
  </si>
  <si>
    <t>LAS ORQUIDEAS MZA 101B SOLAR 8 GUAYAQUIL // NORTE PASCUALES 090703 GUAYAS</t>
  </si>
  <si>
    <t>0995845631</t>
  </si>
  <si>
    <t>98664047</t>
  </si>
  <si>
    <t>031002004053830</t>
  </si>
  <si>
    <t>GLADIS JARA</t>
  </si>
  <si>
    <t>PERNO CARVAJAL Y 24 DE MAYO Y SOASTE FRENTE AL PARQUE MACAS// BARRIO NORTE MORONA SANTIAGO 140101 MORONA-SANTIAGO</t>
  </si>
  <si>
    <t>0986005836</t>
  </si>
  <si>
    <t>98664278</t>
  </si>
  <si>
    <t>031002004053831</t>
  </si>
  <si>
    <t>AMADA MAYORGA</t>
  </si>
  <si>
    <t>CALLE G S/2 Y MALECON VENTA DE GAS DURAGAS BABAOLLO //PIMOCHA PIMOCHA 120154 LOS RIOS</t>
  </si>
  <si>
    <t>0939296818</t>
  </si>
  <si>
    <t>98664714</t>
  </si>
  <si>
    <t>TF86242</t>
  </si>
  <si>
    <t>TERESA FABIOLA RUIZ ALVEAR</t>
  </si>
  <si>
    <t>98664721</t>
  </si>
  <si>
    <t>031002004054266</t>
  </si>
  <si>
    <t>JOSE RAMIREZ</t>
  </si>
  <si>
    <t>NAPO LOT 1 Y GARCIA MORENO FTE A HOTEL EL AUCA FRANCISCO ORELLANA-30 DE ABRIL PUERTO FRANCISCO ORELLANA 220201 ORELLANA</t>
  </si>
  <si>
    <t>062880190</t>
  </si>
  <si>
    <t>98665043</t>
  </si>
  <si>
    <t>031002004053788</t>
  </si>
  <si>
    <t>JUANA ALVAREZ</t>
  </si>
  <si>
    <t>MARTIN Y CASA Y GENERAL BARONA FRENTE FARMACIAS JUNTA AL CHILA BABAHOYO / CENTRO CIUDAD DOCTOR CAMILO PONCE 120102 LOS RIOS</t>
  </si>
  <si>
    <t>0993426851</t>
  </si>
  <si>
    <t>98645419</t>
  </si>
  <si>
    <t>031002004053832</t>
  </si>
  <si>
    <t>SONIA RODRIGUEZ</t>
  </si>
  <si>
    <t>CALLE 2 M 891 BARRIO LOS ANGELES CALLE B QUININDE LOS ANGELES ROSA ZARATE 080401 ESMERALDAS</t>
  </si>
  <si>
    <t>0999160844</t>
  </si>
  <si>
    <t>DIRECCION INCORRECTA - CLIENTE -  - SOLO DICE BARRIO LOS ANGELES NO TIENE NOMBRES DE CALLES NI REFER</t>
  </si>
  <si>
    <t>98653486</t>
  </si>
  <si>
    <t>031002004054272</t>
  </si>
  <si>
    <t>GERARDO GONZALEZ</t>
  </si>
  <si>
    <t>JUAQUIN CHIRIGOBA Y OLMEDO RIOBAMBA // VELOZ  VELOZ 060111 CHIMBORAZO</t>
  </si>
  <si>
    <t>0998588568</t>
  </si>
  <si>
    <t>98645814</t>
  </si>
  <si>
    <t>031002004053800</t>
  </si>
  <si>
    <t>VIELCA PICOITA</t>
  </si>
  <si>
    <t>AV ISISDRO AYORA/ RESTAURANT MALIBU FTE A GASOLINERA 24 DE MAYO LOJA-BELEN EL VALLE 110150 LOJA</t>
  </si>
  <si>
    <t>0989522702</t>
  </si>
  <si>
    <t>98645963</t>
  </si>
  <si>
    <t>031002004053801</t>
  </si>
  <si>
    <t>ROCIO GUZMAN</t>
  </si>
  <si>
    <t>CLL MIRAFLORES Y CALLEJON SAN FERNANDO CERCA DEL VILLAN ABAJO NARANJAL-NARANJAL NARANJAL 091201 GUAYAS</t>
  </si>
  <si>
    <t>0989502353</t>
  </si>
  <si>
    <t>98646466</t>
  </si>
  <si>
    <t>031002004053802</t>
  </si>
  <si>
    <t>LUIS LLOAY</t>
  </si>
  <si>
    <t>JOSE MARIA EGAS Y LIZARZABURU CASA DE 2 PISOS ESQUINA RIOMBAMBA//RIOMBAMBA NORTE VELOZ 060103 CHIMBORAZO</t>
  </si>
  <si>
    <t>0983008125</t>
  </si>
  <si>
    <t>NO HAY QUIEN RECIBA - CLIENTE -  - El señor no se encuentra en el domicilio y no contesta él teléfon</t>
  </si>
  <si>
    <t>98646518</t>
  </si>
  <si>
    <t>TFQ86214</t>
  </si>
  <si>
    <t>EDISON LEON</t>
  </si>
  <si>
    <t>AV MANUEL CORDOVA GALARZA Y CALLE H CONJUNTO VILLA LINDA CASA 12 QUITO NORTE SAN ANTONIO 170311 PICHINCHA</t>
  </si>
  <si>
    <t>0997854732</t>
  </si>
  <si>
    <t>98647215</t>
  </si>
  <si>
    <t>031002004053803</t>
  </si>
  <si>
    <t>JENNY MOSQUERA</t>
  </si>
  <si>
    <t>CALLE 5 CIUDADELA MARGARITA 2 CABO JOSE ARANGO Y ERNESTO VACA MILAGRO/MARGARITA 2 CORONEL ENRIQUE VALDEZ 090212 GUAYAS</t>
  </si>
  <si>
    <t>0939935474</t>
  </si>
  <si>
    <t>98648637</t>
  </si>
  <si>
    <t>TFQ86243</t>
  </si>
  <si>
    <t>MARIA TAPIA</t>
  </si>
  <si>
    <t>MAXIMILIANO ONTANEDA URB ARMENIA PARE2 CASA 15 FRENTE IGLESIA SAN VIRGILIO QUITO LA ARMENIA CONOCOTO 170803 PICHINCHA</t>
  </si>
  <si>
    <t>0969079806</t>
  </si>
  <si>
    <t>98648993</t>
  </si>
  <si>
    <t>TF86215</t>
  </si>
  <si>
    <t>JORGE ORTEGA</t>
  </si>
  <si>
    <t>CUARTO PASAJE NO 25 URBANOR MZ 107 SOLAR 016 GYE / NORTE TARQUI 090511 GUAYAS</t>
  </si>
  <si>
    <t>0992994067 / 042830095</t>
  </si>
  <si>
    <t>98649761</t>
  </si>
  <si>
    <t>031002004053786</t>
  </si>
  <si>
    <t>ARACELY ESPINOZA</t>
  </si>
  <si>
    <t>SALITRE MZ16 S2 7A / DIAGONAL A LA UNIDA EDUCATIVA A LADO FERRETIENDA SALITRE (URBINA JADO) SALITRE (LAS RAMAS) 092001 GUAYAS</t>
  </si>
  <si>
    <t>0994184124</t>
  </si>
  <si>
    <t>GUIA ENTREGADA -. ARACELY ESPINOZA - 0902942994</t>
  </si>
  <si>
    <t>98649897</t>
  </si>
  <si>
    <t>TFQ86245</t>
  </si>
  <si>
    <t>ADRIANA RIVAS</t>
  </si>
  <si>
    <t>PASAJE ROSSIPI N47-03 Y ARCANGELLO COREL DETRAS DEL SANTA MARIA DE LA LUZ QUITO // LAS ACACIAS KENNEDY 170302 PICHINCHA</t>
  </si>
  <si>
    <t>0998227538</t>
  </si>
  <si>
    <t>98649987</t>
  </si>
  <si>
    <t>TF86217</t>
  </si>
  <si>
    <t>JAVIER HALLON</t>
  </si>
  <si>
    <t>MUCHO LOTE 2 ETAPA MOTORIA CLUB MZ 1243 V63 GUAYAQUIL / GUAYAS TARQUI 090703 GUAYAS</t>
  </si>
  <si>
    <t>0985629200</t>
  </si>
  <si>
    <t>98650086</t>
  </si>
  <si>
    <t>031002004053804</t>
  </si>
  <si>
    <t>EFREN CONCHA</t>
  </si>
  <si>
    <t>SAN GERARDO BARRIO LA FLORIDA ATRAS DEL CEMENTERIO GUANO//LA FLORIDA SAN GERARDO DE PACAICAGUA 060501 CHIMBORAZO</t>
  </si>
  <si>
    <t>0987908006</t>
  </si>
  <si>
    <t>98650315</t>
  </si>
  <si>
    <t>TF86218</t>
  </si>
  <si>
    <t>ANGEL PARRAGA</t>
  </si>
  <si>
    <t>ALBORADA 12 AVA ET MZ 10 VILLA 16 ED DISTEL EC GUAYAQUIL // NORTE TARQUI 090501 GUAYAS</t>
  </si>
  <si>
    <t>0981588308</t>
  </si>
  <si>
    <t>98651458</t>
  </si>
  <si>
    <t>031002004053805</t>
  </si>
  <si>
    <t>MARIANA HIDALGO</t>
  </si>
  <si>
    <t>CL D O Y CL 1 IGLESIA EVANGELICA APOSTOLICA SANTA ELENA//JULIO MORENO JULIO MORENO 230111 SANTA ELENA</t>
  </si>
  <si>
    <t>0980835246</t>
  </si>
  <si>
    <t>98652190</t>
  </si>
  <si>
    <t>031002004053806</t>
  </si>
  <si>
    <t>RUBEN SOLIS</t>
  </si>
  <si>
    <t>KM 3 VIA EL EMPALME EN EL TALLER MECANICO SOLIS BALZAR / NORTE BALZAR 091302 GUAYAS</t>
  </si>
  <si>
    <t>0989026325</t>
  </si>
  <si>
    <t>98653435</t>
  </si>
  <si>
    <t>031002004053807</t>
  </si>
  <si>
    <t>MAYRA GUATO</t>
  </si>
  <si>
    <t>LOS MOLLES Y YOLANDA MEDINA A 500MTS DE LOS ARCOS DE RUMIPAMBA SALCEDO-RUMIPAMBA DE LAS ROSAS SAN MIGUEL DE SALCEDO 050550 COTOPAXI</t>
  </si>
  <si>
    <t>0982591522</t>
  </si>
  <si>
    <t>98653901</t>
  </si>
  <si>
    <t>TF86219</t>
  </si>
  <si>
    <t>LEON VERGARA</t>
  </si>
  <si>
    <t>CDLA EL RECREO MZ 240 V 17 2 ETAPA DURAN //EL RECREO  ELOY ALFARO (DURAN / DURA 092040 GUAYAS</t>
  </si>
  <si>
    <t>0959951413</t>
  </si>
  <si>
    <t>98653992</t>
  </si>
  <si>
    <t>031002004054268</t>
  </si>
  <si>
    <t>SUSY TOMALA</t>
  </si>
  <si>
    <t>BARRIO CENTENARIO CALLE 11 Y AV 9 SALINAS // JOSE LUIS TAMAYO JOSE LUIS TAMAYO (MUEY) 240205 SANTA ELENA</t>
  </si>
  <si>
    <t>0986642778</t>
  </si>
  <si>
    <t>98655243</t>
  </si>
  <si>
    <t>031002004054269</t>
  </si>
  <si>
    <t>GUIA ENTREGADA -. DIOGENES MOREIRA - 0</t>
  </si>
  <si>
    <t>98655323</t>
  </si>
  <si>
    <t>031002004053810</t>
  </si>
  <si>
    <t>JOSE G SUAREZ</t>
  </si>
  <si>
    <t>0998484383</t>
  </si>
  <si>
    <t>GUIA ENTREGADA -katerine carrillo - null</t>
  </si>
  <si>
    <t>98655362</t>
  </si>
  <si>
    <t>031002004054270</t>
  </si>
  <si>
    <t>GUIA ENTREGADA -. ALISSON MOREIRA - 0929412146</t>
  </si>
  <si>
    <t>98655886</t>
  </si>
  <si>
    <t>TF86220</t>
  </si>
  <si>
    <t>ERIKA ALCIVAR</t>
  </si>
  <si>
    <t>ALBORADA 12VA ETP MZ 10 VL 16 EDF DIZTEZEC GUAYAQUIL-NORTE TARQUI 090501 GUAYAS</t>
  </si>
  <si>
    <t>0960787550</t>
  </si>
  <si>
    <t>98656353</t>
  </si>
  <si>
    <t>031002004054271</t>
  </si>
  <si>
    <t>ELSA YEPEZ</t>
  </si>
  <si>
    <t>CDLA LOS CIRUELOS VILLA 23 VIA EL EMPALME BALZAR// NORTE BALZAR 091302 GUAYAS</t>
  </si>
  <si>
    <t>0968872112</t>
  </si>
  <si>
    <t>98656924</t>
  </si>
  <si>
    <t>031002004053813</t>
  </si>
  <si>
    <t>TONNY DEL PEZO</t>
  </si>
  <si>
    <t>AV VEINTE ENTRE CALLE 15 Y 16 DIAGNAL AL CEMENTERIO DE MOEY SALINAS // MAEY JOSE LUIS TAMAYO (MUEY) 240205 SANTA ELENA</t>
  </si>
  <si>
    <t>0998160589 / 995222222</t>
  </si>
  <si>
    <t>GUIA ENTREGADA -TONNY DEL PEZO - null</t>
  </si>
  <si>
    <t>98657391</t>
  </si>
  <si>
    <t>TF86221</t>
  </si>
  <si>
    <t>PRISCILLA ANGULO</t>
  </si>
  <si>
    <t>UB SAN GABRIEL MZ 08 V 8 DURAN // NORTE  ELOY ALFARO 092401 GUAYAS</t>
  </si>
  <si>
    <t>0985335174</t>
  </si>
  <si>
    <t>98657412</t>
  </si>
  <si>
    <t>TF86255</t>
  </si>
  <si>
    <t>LUIS PASTUZO</t>
  </si>
  <si>
    <t>ISLA TRINITARIA COOP INDEPENDENCIA MZ 256 SL 20 GUAYAQUIL SUR XIMENA 090206 GUAYAS</t>
  </si>
  <si>
    <t>0968038984</t>
  </si>
  <si>
    <t>CLIENTE SOLICITA CANCELAR EL PEDIDO</t>
  </si>
  <si>
    <t xml:space="preserve">Cliente Rechaza el pedido </t>
  </si>
  <si>
    <t>98657424</t>
  </si>
  <si>
    <t>TF86223</t>
  </si>
  <si>
    <t>DANIEL PILALO</t>
  </si>
  <si>
    <t>METROPOLIS 2 ETAPA F MZ 23 09 VILLA 17 GUAYAQUIL NORTE PASCUALES 090116 GUAYAS</t>
  </si>
  <si>
    <t>0984070655</t>
  </si>
  <si>
    <t>98658158</t>
  </si>
  <si>
    <t>031002004053857</t>
  </si>
  <si>
    <t>KAREN BARZOLA</t>
  </si>
  <si>
    <t>"AV ROCAFUERTE Y AV JOSE VELEZ DIAGONAL LUBRICADORA ""LOS ANGELES"" DAULE // CETRO DAULE 091901 GUAYAS"</t>
  </si>
  <si>
    <t>0967407108 / 979170533</t>
  </si>
  <si>
    <t>GUIA ENTREGADA -Karen Barzola - 11111</t>
  </si>
  <si>
    <t>98658518</t>
  </si>
  <si>
    <t>TF86256</t>
  </si>
  <si>
    <t>98659176</t>
  </si>
  <si>
    <t>031002004053814</t>
  </si>
  <si>
    <t>MOISES ROSALES</t>
  </si>
  <si>
    <t>DIEGO PORTALES Y JEITULIO VARGAS JUNTO A LAS ESCALINATA LOJA/ CENTRO PUNZARA 110110 LOJA</t>
  </si>
  <si>
    <t>0981054692</t>
  </si>
  <si>
    <t>98659247</t>
  </si>
  <si>
    <t>031002004053815</t>
  </si>
  <si>
    <t>REINA HUALPA</t>
  </si>
  <si>
    <t>AV MIGUEL ESCALADA Y BALVINA GOMEZ EN EL DEPOSITO DE GAS NARANJAL VILLA NUEVA SANTA ROSA DE FLANDES 091150 GUAYAS</t>
  </si>
  <si>
    <t>0983041703</t>
  </si>
  <si>
    <t>98659337</t>
  </si>
  <si>
    <t>TFQ86225</t>
  </si>
  <si>
    <t>BLANCA ESPIN</t>
  </si>
  <si>
    <t>JAIME ROLDOS AGUILERA N 817 Y GIOVANI CALLE 5 QUITO // CARAPUNGO CALDERON (CARAPUNGO) 170133 PICHINCHA</t>
  </si>
  <si>
    <t>0992352512</t>
  </si>
  <si>
    <t>98659437</t>
  </si>
  <si>
    <t>031002004053816</t>
  </si>
  <si>
    <t>COONELIO SAAVEDRA Y AGUSTIN AGUIRRE CUDE LO OPERADORES LOJA * CENTRO PUNZARA 110101 LOJA</t>
  </si>
  <si>
    <t>0959822035</t>
  </si>
  <si>
    <t>98659638</t>
  </si>
  <si>
    <t>031002004053817</t>
  </si>
  <si>
    <t>JOSE CAJAMARCA</t>
  </si>
  <si>
    <t>VIA A ROMA - CASA S/N A 158 METROS DE LA MINA ALLIANCE ZARUMA / ZARUMA SINSAO 070303 EL ORO</t>
  </si>
  <si>
    <t>0939942351</t>
  </si>
  <si>
    <t>070303</t>
  </si>
  <si>
    <t>GUIZHAGUINA - SINSAO - SALVIAS</t>
  </si>
  <si>
    <t>GUIA ENTREGADA -. JOSE CAJAMARCA - null</t>
  </si>
  <si>
    <t>98659951</t>
  </si>
  <si>
    <t>TFQ86226</t>
  </si>
  <si>
    <t>FRANCISCO NOVOA</t>
  </si>
  <si>
    <t>GENERAL ROBLES E2-23 Y ULPIANO PAEZ (TIMBRE 102) QUITO ** LA MARISCAL MARISCAL SUCRE 170526 PICHINCHA</t>
  </si>
  <si>
    <t>0989511563</t>
  </si>
  <si>
    <t>98660278</t>
  </si>
  <si>
    <t>031002004053818</t>
  </si>
  <si>
    <t>HUGO TANGUILA</t>
  </si>
  <si>
    <t>RAQUEL ABAD TORRES S/N Y KLEVER LIMAICO CASA DE 3 PISOS COLOR AZUL PUJILI//CDLA VICNETE LEON PUJILI 050401 COTOPAXI</t>
  </si>
  <si>
    <t>0987133219 / 992556989</t>
  </si>
  <si>
    <t>NO HAY QUIEN RECIBA - CLIENTE -  - NOS ENCONTRAMOS EN EL LUGAR INDICADO EN LA GUÍA REALIZAMOS LLAMAD</t>
  </si>
  <si>
    <t>98660280</t>
  </si>
  <si>
    <t>TF86227</t>
  </si>
  <si>
    <t>ANDREA SANTOS</t>
  </si>
  <si>
    <t>7 MA 2727 Y BOLIVIA NICOLAS SEGOVIA GUAYAQUIL SUR FEBRES CORDERO 090101 GUAYAS</t>
  </si>
  <si>
    <t>0982268716</t>
  </si>
  <si>
    <t>98660383</t>
  </si>
  <si>
    <t>TF86228</t>
  </si>
  <si>
    <t>98660389</t>
  </si>
  <si>
    <t>TFQ86229</t>
  </si>
  <si>
    <t>KARINA ONATE</t>
  </si>
  <si>
    <t>QUININDE S7-265 SANGAY EN LA ESQUINA PANADERIA LA ESPIGA QUITO // CDLA MEXICO ELOY ALFARO 170603 PICHINCHA</t>
  </si>
  <si>
    <t>0995612552</t>
  </si>
  <si>
    <t>98661125</t>
  </si>
  <si>
    <t>TF86230</t>
  </si>
  <si>
    <t>FRANCISCO ORELLANA</t>
  </si>
  <si>
    <t>URB ALAMOS 3 PB MANZANA 5 SOLAR 21A GUAYAQUIL // ALAMOS NORTE TARQUI 090501 GUAYAS</t>
  </si>
  <si>
    <t>0993763813 / 023828085</t>
  </si>
  <si>
    <t>98661367</t>
  </si>
  <si>
    <t>TFQ86231</t>
  </si>
  <si>
    <t>GLORIA CELI</t>
  </si>
  <si>
    <t>PERIMETRAL PASAJE 18 CASA E7-118 RETEN POLICIAL QUITO // CARCELEN BAJO COTOCALLAO 170302 PICHINCHA</t>
  </si>
  <si>
    <t>0986859108 / 022803319</t>
  </si>
  <si>
    <t>98552940</t>
  </si>
  <si>
    <t>031002004053789</t>
  </si>
  <si>
    <t>CDLA HORIZONTE AZUL VIA A MANTA JARAMIJO CS 131 COLOR BLANCA MANTA // JARAMIJO JARAMILLO 170135 MANABI</t>
  </si>
  <si>
    <t>0998406690 /</t>
  </si>
  <si>
    <t>98599084</t>
  </si>
  <si>
    <t>031002004053790</t>
  </si>
  <si>
    <t>MARIA CALDERON</t>
  </si>
  <si>
    <t>CDLA SAN FRANCISCO GUATEMALA 116 Y ECUADOR MILAGRO / NORTE CORONEL ENRIQUE VALDES 091701 GUAYAS</t>
  </si>
  <si>
    <t>0993838488 / 993143411</t>
  </si>
  <si>
    <t>98600846</t>
  </si>
  <si>
    <t>TFQ86206</t>
  </si>
  <si>
    <t>MISHEL NUNEZ</t>
  </si>
  <si>
    <t>MALDONADO Y PALENQUE DENTRO DEL CUARTEL EPICLACHIMA EDF BEIGE QUITO-CUARTEL EPLICACHIMA SAN BARTOLO 170604 PICHINCHA</t>
  </si>
  <si>
    <t>0984931063</t>
  </si>
  <si>
    <t>98611662</t>
  </si>
  <si>
    <t>031002004054267</t>
  </si>
  <si>
    <t>MARIA RAMIREZ</t>
  </si>
  <si>
    <t>SECTOR CORDILLERA DEL CONDOR AV 29 CALLE 42-43 LA LIBERTAD LA LIBERTAD 240204 SANTA ELENA</t>
  </si>
  <si>
    <t>0939792588</t>
  </si>
  <si>
    <t>98614953</t>
  </si>
  <si>
    <t>TFQ86207</t>
  </si>
  <si>
    <t>EDISON AMPUDIA</t>
  </si>
  <si>
    <t>0997468413 / 325129077</t>
  </si>
  <si>
    <t>98618809</t>
  </si>
  <si>
    <t>031002004053792</t>
  </si>
  <si>
    <t>GLORIA ALVARRACIN</t>
  </si>
  <si>
    <t>BOLOO CHICO SECTOR LUZ Y GUIA A LADO DEL COLEGIO LUZ Y GUIA CAMILO PONCE ENRIQUEZ / LUZ Y GARCIA CAMILO PONCE ENRIQUEZ 010701 AZUAY</t>
  </si>
  <si>
    <t>0980035022</t>
  </si>
  <si>
    <t>98625279</t>
  </si>
  <si>
    <t>031002004053793</t>
  </si>
  <si>
    <t>BELGICA LUGO</t>
  </si>
  <si>
    <t>CL CESLAO MARIN Y CERVANTES LOCAL DE ASADOS DE MARGARITA ESQUINA PASTAZA - BR LIBERTAD PUYO 160101 PASTAZA</t>
  </si>
  <si>
    <t>0984393063</t>
  </si>
  <si>
    <t>GUIA ENTREGADA -Belgica lugo  - 1600365400</t>
  </si>
  <si>
    <t>98632648</t>
  </si>
  <si>
    <t>031002004053794</t>
  </si>
  <si>
    <t>DIANA BALON</t>
  </si>
  <si>
    <t>BARRIO EUGENIO ESPEJO AV 26 Y CALLE 16 LA LIBERTAD LA LIBERTAD 240202 SANTA ELENA</t>
  </si>
  <si>
    <t>0989230539</t>
  </si>
  <si>
    <t>GUIA ENTREGADA -DIANA BALON - null</t>
  </si>
  <si>
    <t>98633655</t>
  </si>
  <si>
    <t>TF86208</t>
  </si>
  <si>
    <t>PAMELA LIBERIO</t>
  </si>
  <si>
    <t>SAN FELIPE MZ 126 V1 GUAYAQUIL NORTE  TARQUI 090602 GUAYAS</t>
  </si>
  <si>
    <t>0997066185</t>
  </si>
  <si>
    <t>98638062</t>
  </si>
  <si>
    <t>TFQ86209</t>
  </si>
  <si>
    <t>SABRINA DIAZ</t>
  </si>
  <si>
    <t>S/N LT 6 MUSEO SOLAR DIAGONAL CENTRO INFANTIL PIN PON DE COLO QUITO//SANTO DOMINGO ALTO SAN ANTONIO (LA PAMPA) 170311 PICHINCHA</t>
  </si>
  <si>
    <t>0987650928</t>
  </si>
  <si>
    <t>98638502</t>
  </si>
  <si>
    <t>TF86210</t>
  </si>
  <si>
    <t>HILMA GUERRERO</t>
  </si>
  <si>
    <t>BASTION POPULAR B10 MZ 1219 SL 15 POR EL CENTRO DE ACOPIO POR LA IGLESIA GUAYAQUIL / NORTE PASCUALES 090705 GUAYAS</t>
  </si>
  <si>
    <t>0962110766</t>
  </si>
  <si>
    <t>Cliente solicita se le entregue el dia de mañana .</t>
  </si>
  <si>
    <t>98639487</t>
  </si>
  <si>
    <t>031002004053795</t>
  </si>
  <si>
    <t>JOSE QUEZADA</t>
  </si>
  <si>
    <t>ENTRADA BALONCHICO COOP NARANJAL VIA LUZYGUIA COOP NARANJAL LADO DE CANCH NARANJAL // COOP NARANJAL NARANJAL 091201 GUAYAS</t>
  </si>
  <si>
    <t>0994191164</t>
  </si>
  <si>
    <t>98639867</t>
  </si>
  <si>
    <t>031002004053796</t>
  </si>
  <si>
    <t>SEGUNDO MOROCHO</t>
  </si>
  <si>
    <t>PASAJE ALDEAN Y DIEGO DE VACA JUNTO HOTEL WAMPUSHKAS ZAMORA//10 DE NOVIEMBRE ZAMORA 190101 ZAMORA-CHINCHIPE</t>
  </si>
  <si>
    <t>0990817784 / 993388540</t>
  </si>
  <si>
    <t>98641577</t>
  </si>
  <si>
    <t>031002004053797</t>
  </si>
  <si>
    <t>DARWIN MARCILLO</t>
  </si>
  <si>
    <t>CALLE 3 O Y CALLE JUAN FAINI RECINTO LAS DELICIAS STO DOMINGO-LAS DELICIAS SANTO DOMINGO DE LOS COLO 130503 SANTO DOMINGO</t>
  </si>
  <si>
    <t>0986251466 / 981022318</t>
  </si>
  <si>
    <t>DESCONOCIDO EN EL LUGAR - CLIENTE -  - No contesta el cliente y no tiene wassap  - CLIENTE:SI - PUBL</t>
  </si>
  <si>
    <t>98643560</t>
  </si>
  <si>
    <t>031002004053843</t>
  </si>
  <si>
    <t>98644256</t>
  </si>
  <si>
    <t>031002004053798</t>
  </si>
  <si>
    <t>ANITA MARIN</t>
  </si>
  <si>
    <t>AV QUITO Y AV FRANCISCO DE ORELLANA FRENTE A L UPC CASA AMARILLA 3 PISOS EL CHACO//EL PORVENIR EL CHACO 150450 NAPO</t>
  </si>
  <si>
    <t>0998788828 / 987596225</t>
  </si>
  <si>
    <t>98644569</t>
  </si>
  <si>
    <t>TF86211</t>
  </si>
  <si>
    <t>KIRA CORTEZ</t>
  </si>
  <si>
    <t>CERRO DEL CARMEN CALLEJON 3 GUAYAQUIL//CENTRO TARQUI 090306 GUAYAS</t>
  </si>
  <si>
    <t>0987044362 / 044545338</t>
  </si>
  <si>
    <t>98644853</t>
  </si>
  <si>
    <t>TF86212</t>
  </si>
  <si>
    <t>JUANA SANCHEZ</t>
  </si>
  <si>
    <t>AV 42 A MZ 1057 SOLAR 6 JUNTO A DESPENSA DE HERMANOS GUAYAQUIL COOP GALLEGOS LARA TARQUI 090605 GUAYAS</t>
  </si>
  <si>
    <t>0989357101</t>
  </si>
  <si>
    <t>Se coordino para emtregarle el dia de mañana .</t>
  </si>
  <si>
    <t>98644996</t>
  </si>
  <si>
    <t>031002004053799</t>
  </si>
  <si>
    <t>MANUEL JARAMILLO</t>
  </si>
  <si>
    <t>9 DE OCTUBRE Y JAIME ROLDOS A LADO DE MERCADO CASA DE 2 PS BEIGE BABAHOYO-LA UNION LA UNION DE CLEMENTINA 120110 LOS RIOS</t>
  </si>
  <si>
    <t>0993940144</t>
  </si>
  <si>
    <t>98645361</t>
  </si>
  <si>
    <t>TFQ86213</t>
  </si>
  <si>
    <t>RONALD BERMEO</t>
  </si>
  <si>
    <t>GUAYACANES N52-230 Y ORQUIDEAS CONJ COLINAS DE AMAGASI DEP-1C QUITO // QUITO SAN ISIDRO DEL INCA 170138 PICHINCHA</t>
  </si>
  <si>
    <t>0998245769</t>
  </si>
  <si>
    <t>413885305</t>
  </si>
  <si>
    <t>031080413885305</t>
  </si>
  <si>
    <t>Luis eduardo Vargas delgado</t>
  </si>
  <si>
    <t>LOS ESTEROS  VIA ROCAFUERTE  LT N8 CALLE 31</t>
  </si>
  <si>
    <t>1313171868</t>
  </si>
  <si>
    <t>0963857351/0959023465</t>
  </si>
  <si>
    <t>HALFSIM TUENTI PREPAGO PORTABILIDAD: 1 und BARRIO VILLA MARINA CASA 1 PISO COLOR LADRILO CON PORTON DE MADERA AFUERA ARBOL DE CEREZA FRENTE AL CANCHON DE TRANSPORTES FLOTA BLOLIVAR  PORTON AMARILLO GRANDE O A UNA CUADRA DEL  HOTEL MANTA AIRPORT</t>
  </si>
  <si>
    <t>GUIA ENTREGADA -. LUIS EDUARDO VARGAS DELGADO - 1313171868</t>
  </si>
  <si>
    <t>413885314</t>
  </si>
  <si>
    <t>FT73429</t>
  </si>
  <si>
    <t>Jose Luis Ferrin Cedeno</t>
  </si>
  <si>
    <t>CALDERON   MIRAMELINDA SN C 23 DE ABRIL</t>
  </si>
  <si>
    <t>1311416364</t>
  </si>
  <si>
    <t>0982513921/0985843889</t>
  </si>
  <si>
    <t>HALFSIM TUENTI PREPAGO PORTABILIDAD: 1 und SECTOR 4 ESQUINAS DE LLANO GRANDE JUNTO A ESTACIONAMIENTOS DE BUSES GUADALAJARA CASA 1 PISO CELESTE PORTON CELESTE</t>
  </si>
  <si>
    <t>413885350</t>
  </si>
  <si>
    <t>031080413885350</t>
  </si>
  <si>
    <t>Melida Castro</t>
  </si>
  <si>
    <t>HUACHI CHICO AV RIO MACHANGARA SN  JACOME CLAVIJO</t>
  </si>
  <si>
    <t>1803545316</t>
  </si>
  <si>
    <t>0987057825/0985673466</t>
  </si>
  <si>
    <t>HALFSIM TUENTI PREPAGO PORTABILIDAD: 1 und CDLA NUEVA AMBATO FRENTE A PARQUE LINEAL EN CONDOMINIOS PORTAL DE FLORES BLQ 4 DEP 4</t>
  </si>
  <si>
    <t>GUIA ENTREGADA -VIVIANA CASTRO - 1803545316</t>
  </si>
  <si>
    <t>413885362</t>
  </si>
  <si>
    <t>FT73428</t>
  </si>
  <si>
    <t>Anthony Steeven Renjifo Suntaxi</t>
  </si>
  <si>
    <t>MARISCAL SUCRE  AV 12 DE OCTUBRE  SN  AV PATRIA</t>
  </si>
  <si>
    <t>1756182463</t>
  </si>
  <si>
    <t>0996120988/0996120988</t>
  </si>
  <si>
    <t>HALFSIM TUENTI PREPAGO PORTABILIDAD: 1 und SECTOR NORTE ENTREGAR EN LA PONTIFICIA UNIVERSIDAD CATOLICA ENTREGAR EN  GARITA LLAMAR  ANTES DE LA ENTREGA</t>
  </si>
  <si>
    <t>413885363</t>
  </si>
  <si>
    <t>FT73427</t>
  </si>
  <si>
    <t>Cristhian Verdezoto</t>
  </si>
  <si>
    <t>CONOCOTO CALLE LIZARDO GARCIA LOTE  6 SN</t>
  </si>
  <si>
    <t>1726616822</t>
  </si>
  <si>
    <t>0963418646/0998658305</t>
  </si>
  <si>
    <t>HALFSIM TUENTI PREPAGO PORTABILIDAD: 1 und SECTOR SAN FRANCISCO DE LOS PINOS CASA DE 2 PISOS CON TECHO DE TEJA   FRENTE  A MS CAR WASH</t>
  </si>
  <si>
    <t>413885391</t>
  </si>
  <si>
    <t>FT73426</t>
  </si>
  <si>
    <t>Oscar Moposita</t>
  </si>
  <si>
    <t>POMASQUI AV MANUEL CORDOVA GALARZA CASA 49  AV LA PAMPA</t>
  </si>
  <si>
    <t>0201377587</t>
  </si>
  <si>
    <t>0982248581/0994464277</t>
  </si>
  <si>
    <t>HALFSIM TUENTI PREPAGO PORTABILIDAD: 1 und SECTOR LA PAMPA ENTREGAR EN EL CONJUNTO ALCAZAR DE TOLEDO JUNTO A CEMEXPO  ANUNCIARSE CON EL GUARDIA PARA INGRESAR</t>
  </si>
  <si>
    <t>413885397</t>
  </si>
  <si>
    <t>TF86306</t>
  </si>
  <si>
    <t>Carlos Camposano</t>
  </si>
  <si>
    <t>TARQUI  CALLE SEXTA  SN  1ER PASAJE 33 NO</t>
  </si>
  <si>
    <t>0954432845</t>
  </si>
  <si>
    <t>0985660151/0978703210</t>
  </si>
  <si>
    <t>HALFSIM TUENTI PREPAGO PORTABILIDAD: 1 und SECTOR CDLA MIRAFLORES ENTREGAR EN  ECUASERVI GLOBAL  PASANDO EL CONSULADO ARGENTINO A MANO DERECHA</t>
  </si>
  <si>
    <t>413885405</t>
  </si>
  <si>
    <t>031080413885405</t>
  </si>
  <si>
    <t>Charito Flores</t>
  </si>
  <si>
    <t>TARQUI (MA) CALLE 120  SN  AV 110</t>
  </si>
  <si>
    <t>1307181154</t>
  </si>
  <si>
    <t>0939377427/0963791918</t>
  </si>
  <si>
    <t>HALFSIM TUENTI PREPAGO PORTABILIDAD: 1 und BARRIO LA VICTORIA CASA ESQUINERA DE 2 PISOS CON CERCO AMARILLO FRENTE A LA IGLESIA DEL PACTO EVANGELICO LA VICTORIA</t>
  </si>
  <si>
    <t>413885406</t>
  </si>
  <si>
    <t>FT73434</t>
  </si>
  <si>
    <t>Josue Chavez</t>
  </si>
  <si>
    <t>COTOCOLLAO CALLE ANGEL LUDENA SN  MACHALA</t>
  </si>
  <si>
    <t>0804142511</t>
  </si>
  <si>
    <t>0979809482/0979809482</t>
  </si>
  <si>
    <t>HALFSIM TUENTI PREPAGO PORTABILIDAD: 1 und SECTOR COTOCOLLAO ENTREGAR EN EL  HOSPITAL PABLO ARTURO SUAREZ FRENTE A FARMACIA CRUZ AZUL</t>
  </si>
  <si>
    <t>413885427</t>
  </si>
  <si>
    <t>TF86305</t>
  </si>
  <si>
    <t>Patricia Eugenia Reyes Laguas</t>
  </si>
  <si>
    <t>TARQUI  CALLE 24 A NO  MZ 50 VILLA  27  2DO PEATONAL 8 NO</t>
  </si>
  <si>
    <t>0915423578</t>
  </si>
  <si>
    <t>0998398085/0987068367</t>
  </si>
  <si>
    <t>HALFSIM TUENTI PREPAGO PORTABILIDAD: 1 und SECTOR LAS ORQUIDEAS 22 ETAPA  CASA DE  2 PISOS COLOR AMARILLA CON ROJO  A MEDIA CUADRA DEL  ASADERO DE POLLO EL MANABA</t>
  </si>
  <si>
    <t>413885488</t>
  </si>
  <si>
    <t>FT73425</t>
  </si>
  <si>
    <t>Melany CABRERA</t>
  </si>
  <si>
    <t>CUMBAYA  CRISTO REY OE 424 VIA DEL FERROCARRIL</t>
  </si>
  <si>
    <t>1750386276</t>
  </si>
  <si>
    <t>0999918595/0962791229</t>
  </si>
  <si>
    <t>HALFSIM TUENTI PREPAGO PORTABILIDAD: 1 und BARRIO SAN ROQUE FRENTE A RESTAURANTE CHAUPI PUNCHA CASA 1 PISO NARANJA LOCAL VIDRIELRIA ALVIAL</t>
  </si>
  <si>
    <t>413885496</t>
  </si>
  <si>
    <t>031080413885496</t>
  </si>
  <si>
    <t>Angie Lilibeth Garcia Lucio</t>
  </si>
  <si>
    <t>1314257112</t>
  </si>
  <si>
    <t>0967319277/0979786999</t>
  </si>
  <si>
    <t>413925951</t>
  </si>
  <si>
    <t>031080413925951</t>
  </si>
  <si>
    <t>Edinson Alejandro Morales Marcillo</t>
  </si>
  <si>
    <t>VENTANAS CALLE JUSTINO  CORNEJO   SN  CALLE FARAH</t>
  </si>
  <si>
    <t>0955583075</t>
  </si>
  <si>
    <t>0996925581/0996435221</t>
  </si>
  <si>
    <t>HALFSIM TUENTI PREPAGO PORTABILIDAD: 1 und SECTOR UN SOLO TOQUE CASA DE 1 PISO SIN COLOR CON PORTON NEGRO DIAGONAL A LA CANCHA DEL SECTOR UN SOLO TOQUE</t>
  </si>
  <si>
    <t>413925976</t>
  </si>
  <si>
    <t>FT73417</t>
  </si>
  <si>
    <t>Fernando Marcelo Puga Sarzosa</t>
  </si>
  <si>
    <t>CHILLOGALLO  CALLE 5  OE 13 78 OE13E</t>
  </si>
  <si>
    <t>1801413558</t>
  </si>
  <si>
    <t>0995495457/0991213347</t>
  </si>
  <si>
    <t>HALFSIM TUENTI PREPAGO PORTABILIDAD: 1 und SECTOR SAN LUIS MEDIA CUADRA ANTES DE LA ESCUELA LUIS FELIPE BORJA DE ALCAZAR CASA 3 PISOS LADRILLO PORTON NEGRO</t>
  </si>
  <si>
    <t>413925996</t>
  </si>
  <si>
    <t>031080413925996</t>
  </si>
  <si>
    <t>Angie zambrano</t>
  </si>
  <si>
    <t>SAN CAMILO   CALLE   K  N 1122 CALLE TERCERA</t>
  </si>
  <si>
    <t>1250900162</t>
  </si>
  <si>
    <t>0979715516/0962738210</t>
  </si>
  <si>
    <t>HALFSIM TUENTI PREPAGO PORTABILIDAD: 1 und SECTOR NORTE CASA DE 1 PISO COLOR CELESTE FRENTE A LA FERRETERIA 3 HERMANOS</t>
  </si>
  <si>
    <t>NO HAY QUIEN RECIBA - CLIENTE -  - No hay quien reciba  - CLIENTE:SI - PUBLICO:SI</t>
  </si>
  <si>
    <t>413926005</t>
  </si>
  <si>
    <t>031080413926005</t>
  </si>
  <si>
    <t>Narcisa De la Cruz</t>
  </si>
  <si>
    <t>PICOAZA  VIA 39A VIA A CRUCITA  SN  SN</t>
  </si>
  <si>
    <t>1313853929</t>
  </si>
  <si>
    <t>0960137480/0960137480</t>
  </si>
  <si>
    <t>HALFSIM TUENTI PREPAGO PORTABILIDAD: 1 und SECTOR EL LIMON ENTREGAR EN EL RESTAURANT Y CEVICHERIA JESSENIA  A DOS CUADRAS DEL TALLER AUTOMOTRIZ Y MOTOS HAMIDARI</t>
  </si>
  <si>
    <t>413926033</t>
  </si>
  <si>
    <t>031080413926033</t>
  </si>
  <si>
    <t>Jose Aveiga</t>
  </si>
  <si>
    <t>0801388604</t>
  </si>
  <si>
    <t>0994561722/0994561722</t>
  </si>
  <si>
    <t>413926034</t>
  </si>
  <si>
    <t>031080413926034</t>
  </si>
  <si>
    <t>CARLA BONIFAZ</t>
  </si>
  <si>
    <t>PILLARO   AV RUMINAHUI SN  CALLE ADOLFO BARRIGA</t>
  </si>
  <si>
    <t>1803268521</t>
  </si>
  <si>
    <t>0998161107/0987261286</t>
  </si>
  <si>
    <t>HALFSIM TUENTI PREPAGO PORTABILIDAD: 1 und BARRIO CENTRAL ENTREGAR EN LA COOP OSCUS OFICINA 4  A UNA CUADRA DEL BANCO PICHINCHA</t>
  </si>
  <si>
    <t>GUIA ENTREGADA -. CARLA BONIFAZ - 1803268521</t>
  </si>
  <si>
    <t>413926054</t>
  </si>
  <si>
    <t>FT73436</t>
  </si>
  <si>
    <t>Nagelly Grefa</t>
  </si>
  <si>
    <t>SANGOLQUI  E 35 CARR PANAMERICANA LOTE 62A ANTIGUA CALLE DE HACIENDA</t>
  </si>
  <si>
    <t>1729248268</t>
  </si>
  <si>
    <t>0999216616/0994083564</t>
  </si>
  <si>
    <t>HALFSIM TUENTI PREPAGO PORTABILIDAD: 1 und SECTOR SANGOLQUI DIAGONAL A COOP 11 DE JUNIO CASA 1 PISO BLANCO PORTON CAFE</t>
  </si>
  <si>
    <t xml:space="preserve">Cliente desea recibir el chip en su trabajo (Plaza Artigas-Norte de Quito) </t>
  </si>
  <si>
    <t>413926055</t>
  </si>
  <si>
    <t>FT73415</t>
  </si>
  <si>
    <t>Henry Zurita</t>
  </si>
  <si>
    <t>INAQUITO AV REPUBLICA DE EL SALVADOR SN CALLE SUECIA</t>
  </si>
  <si>
    <t>1727880237</t>
  </si>
  <si>
    <t>0995292931/0963225453</t>
  </si>
  <si>
    <t>HALFSIM TUENTI PREPAGO PORTABILIDAD: 1 und SECTOR LA CAROLINA ENTREGAR EN EDIFICIO DELTA 890  FRENTE A  JUAN VALDEZ CAFE</t>
  </si>
  <si>
    <t>413926056</t>
  </si>
  <si>
    <t>FT73414</t>
  </si>
  <si>
    <t>Carlos Mena</t>
  </si>
  <si>
    <t>SAN JUAN  CALLE GALAPAGOS  OE5 43   CALLE GARCIA MORENO</t>
  </si>
  <si>
    <t>1720474087</t>
  </si>
  <si>
    <t>0998710574/0998710574</t>
  </si>
  <si>
    <t>HALFSIM TUENTI PREPAGO PORTABILIDAD: 1 und SECTOR LA BASILICA ENTREGAR EN EL EDIFICIO CONDOMINIO CENTRAL  DPTO 42 JUNTO A CELLCOM DISTRIBUIDOR AUTOTIZADO CLARO</t>
  </si>
  <si>
    <t>413926057</t>
  </si>
  <si>
    <t>031080413926057</t>
  </si>
  <si>
    <t>Gabriela Contreras</t>
  </si>
  <si>
    <t>LA MANA CALLE EUGENIO ESPEJO  310  27 DE NOVIEMBRE</t>
  </si>
  <si>
    <t>0504055229</t>
  </si>
  <si>
    <t>0967965325/0978816427</t>
  </si>
  <si>
    <t>HALFSIM TUENTI PREPAGO PORTABILIDAD: 1 und BARRIO JESUS DEL GRAN PODER   CASA CON MALLAS ROJAS  A 5 CASAS DE LAS SANTAS ALITAS WINGS AND BEER</t>
  </si>
  <si>
    <t>413926059</t>
  </si>
  <si>
    <t>TF86300</t>
  </si>
  <si>
    <t>Genesis Llerena</t>
  </si>
  <si>
    <t>AYACUCHO  JUAN PIO MONTUFAR 2408 AV PORTETE DE TARQUI</t>
  </si>
  <si>
    <t>0955659966</t>
  </si>
  <si>
    <t>0994335548/0995758277</t>
  </si>
  <si>
    <t>HALFSIM TUENTI PREPAGO PORTABILIDAD: 1 und SECTOR CENTRO DIAGONAL A TIENDA CASA 2 PISOS BEIGE Y VERDE ACEITUNA</t>
  </si>
  <si>
    <t>413926119</t>
  </si>
  <si>
    <t>031080413926119</t>
  </si>
  <si>
    <t>Aron Torres</t>
  </si>
  <si>
    <t>PASCUALES  12 PASAJE 38E SN CALLE 25 A</t>
  </si>
  <si>
    <t>0957387343</t>
  </si>
  <si>
    <t>0962598716/0989879251</t>
  </si>
  <si>
    <t>HALFSIM TUENTI PREPAGO PORTABILIDAD: 1 und SECTOR BASTION POPULAR BLQ 6 A DOS CUADRAS PASANDO EL TUTI CASA 2 PISOS CELESTE CERRAMIENTO Y PUERTA NEGRA</t>
  </si>
  <si>
    <t>FUERA DE COBERTURA - CLIENTE -  - Para realizar esta entrega hay que realizar punto encuentro con el</t>
  </si>
  <si>
    <t>413926142</t>
  </si>
  <si>
    <t>031080413926142</t>
  </si>
  <si>
    <t>Paco Cecilio Matute Caicedo</t>
  </si>
  <si>
    <t>JIPIJAPA   10 DE AGOSTO SN C BOLIVAR</t>
  </si>
  <si>
    <t>1304677006</t>
  </si>
  <si>
    <t>0962560773/0963315350</t>
  </si>
  <si>
    <t>HALFSIM TUENTI PREPAGO PORTABILIDAD: 1 und SECTOR 3 DE ABRIL DIAGONAL AL UPC CASA 2 PISOS CREMA PB NOVEDADES R Y M</t>
  </si>
  <si>
    <t>GUIA ENTREGADA -. PACO CECILIO MATUTE CAICEDO - 1304677006</t>
  </si>
  <si>
    <t>413926143</t>
  </si>
  <si>
    <t>FT73413</t>
  </si>
  <si>
    <t>Joel Guamangallo</t>
  </si>
  <si>
    <t>CALDERON DE LOS GERANIOS CSA 6 CALLE 85</t>
  </si>
  <si>
    <t>1725616724</t>
  </si>
  <si>
    <t>0960090194/0987894176</t>
  </si>
  <si>
    <t>HALFSIM TUENTI PREPAGO PORTABILIDAD: 1 und SECTOR SAN JOSE DE MORAN FENTE AL CONJUNTO GERANIIOS CASA 2 PISOS SIN PINTAR PORTON NEGRO CON ROTULO DE PINCHOS</t>
  </si>
  <si>
    <t>413926152</t>
  </si>
  <si>
    <t>031080413926152</t>
  </si>
  <si>
    <t>Gabriel Salguero</t>
  </si>
  <si>
    <t>0604875633</t>
  </si>
  <si>
    <t>0989581089/0998404949</t>
  </si>
  <si>
    <t>GUIA ENTREGADA -. GABRIEL SALGUERO - 0604875633</t>
  </si>
  <si>
    <t>413926153</t>
  </si>
  <si>
    <t>031080413926153</t>
  </si>
  <si>
    <t>Doris Orovio</t>
  </si>
  <si>
    <t>LA MANA  CALLE ESMERALDAS SN  CALLE LOS ALAMOS</t>
  </si>
  <si>
    <t>0504051327</t>
  </si>
  <si>
    <t>0981565936/0980178736</t>
  </si>
  <si>
    <t>HALFSIM TUENTI PREPAGO PORTABILIDAD: 1 und SECTOR CENTRO CASA ESQUINERA DE 2 PISOS COLOR VERDE PLANTA BAJA PELUQUERIA JERUSALEN  DIAGONAL A LA IGLESIA IEAN JESUS LA MANA CENTRAL</t>
  </si>
  <si>
    <t>413926159</t>
  </si>
  <si>
    <t>031080413926159</t>
  </si>
  <si>
    <t>Mariana Asuncion Paredes</t>
  </si>
  <si>
    <t>LA MATRIZ   CALLE AGUSTIN DAVALOS  SN  ENTRE CALLES SUCRE Y COLON</t>
  </si>
  <si>
    <t>1705373296</t>
  </si>
  <si>
    <t>0986602810/0984731027</t>
  </si>
  <si>
    <t>HALFSIM TUENTI PREPAGO PORTABILIDAD: 1 und BARRIO CENTRAL ENTREGAR EN LA NOTARIA SEGUNDA GUANO JUNTO A LA EMPRESA ELECTRICA GUANO</t>
  </si>
  <si>
    <t>413926164</t>
  </si>
  <si>
    <t>TF86299</t>
  </si>
  <si>
    <t>0998000353/0987868367</t>
  </si>
  <si>
    <t>413926169</t>
  </si>
  <si>
    <t>FT73412</t>
  </si>
  <si>
    <t>Jairo Ramon Zambrano Zambrano</t>
  </si>
  <si>
    <t>EL CONDADO CALLE C C  OE5 136  CASA 319  C JUAN B</t>
  </si>
  <si>
    <t>1719796359</t>
  </si>
  <si>
    <t>0983812454/0990945608</t>
  </si>
  <si>
    <t>HALFSIM TUENTI PREPAGO PORTABILIDAD: 1 und SECTOR EL CONDADO ENTREGAR EN EL URBANIZACION EL CONDADO JUNTO A EDIF  VISTA AL GOLF O A 2 CUADRAS  DEL  CENTRO COMERCIAL URBANIZACION EL CONDADO</t>
  </si>
  <si>
    <t>413926171</t>
  </si>
  <si>
    <t>031080413926171</t>
  </si>
  <si>
    <t>Stephany Contreras</t>
  </si>
  <si>
    <t>PASCUALES  AV 41 NO  BLOQUE 2 V18  CALLE 30 NO</t>
  </si>
  <si>
    <t>0930645387</t>
  </si>
  <si>
    <t>0996916788/0994694546</t>
  </si>
  <si>
    <t>HALFSIM TUENTI PREPAGO PORTABILIDAD: 1 und SECTOR LOTIZACION INDUSTRIAL URB PORTON DE BEATA DIAGONAL A LA CEVERCERIA  NACIONAL  ANUNCIARSE CON EL GUADIA PARA EL INGRESO</t>
  </si>
  <si>
    <t>GUIA ENTREGADA -. STEPHANY CONTRERAS - 0930645387</t>
  </si>
  <si>
    <t>413926172</t>
  </si>
  <si>
    <t>FT73411</t>
  </si>
  <si>
    <t>Oscar Betancourt</t>
  </si>
  <si>
    <t>CHILLOGALLO  CALLE OE8   S37 157  CALLE S37D  O P 15A</t>
  </si>
  <si>
    <t>1712194206</t>
  </si>
  <si>
    <t>0994954786/0964012875</t>
  </si>
  <si>
    <t>HALFSIM TUENTI PREPAGO PORTABILIDAD: 1 und CDLA IBARRA CASA DE 3 PISOS COLOR ROSADO DIAGONAL A  PATOS PIZZERIA</t>
  </si>
  <si>
    <t>413926177</t>
  </si>
  <si>
    <t>FT73410</t>
  </si>
  <si>
    <t>Rosa Lanchi</t>
  </si>
  <si>
    <t>SAN BARTOLO  CALLE  TUMBABIRO CASA12      E9 165 PTO LOPEZ</t>
  </si>
  <si>
    <t>1103853386</t>
  </si>
  <si>
    <t>0967725434/0226858222</t>
  </si>
  <si>
    <t>HALFSIM TUENTI PREPAGO PORTABILIDAD: 1 und SECTOR AIDA LEON CASA DE 2 PISOS A 2 CASAS DE LA PARADA BUSES VICTORIA ORIENTE QUITENO</t>
  </si>
  <si>
    <t>413926230</t>
  </si>
  <si>
    <t>031080413926230</t>
  </si>
  <si>
    <t>0955748348</t>
  </si>
  <si>
    <t>0991490259/0990134742</t>
  </si>
  <si>
    <t>WS413884965</t>
  </si>
  <si>
    <t>FT73407</t>
  </si>
  <si>
    <t>Luis Tersek</t>
  </si>
  <si>
    <t>INAQUITO  AV REPUBLICA DE EL SALVADOR SN  AV PORTUGAL</t>
  </si>
  <si>
    <t>1759423237</t>
  </si>
  <si>
    <t>0963350330/0963350330</t>
  </si>
  <si>
    <t>HALFSIM TUENTI PREPAGO REPOSICION: 1 und SECTOR LA CAROLINA ENTREGAR EN LAS ALITAS DEL CADILLAC EDIFICIO TWIN TOWERS</t>
  </si>
  <si>
    <t>WS413885223</t>
  </si>
  <si>
    <t>FT73406</t>
  </si>
  <si>
    <t>Roberto Carlos Gualsaqui Tapia</t>
  </si>
  <si>
    <t>CHIMBACALLE   CALLE GUAYLLABAMBA  E452  AV  NAPO</t>
  </si>
  <si>
    <t>1721256830</t>
  </si>
  <si>
    <t>0960678213/0960678213</t>
  </si>
  <si>
    <t>HALFSIM TUENTI PREPAGO REPOSICION: 1 und SECTOR CDLA MEXICO CASA DE 4 PISOS COLOR NARANJA FRENTE A SERVIENTREGA CS 134 QUITO NAPO</t>
  </si>
  <si>
    <t>WS413885331</t>
  </si>
  <si>
    <t>FT73402</t>
  </si>
  <si>
    <t>Jairo Nunez</t>
  </si>
  <si>
    <t>SAN BARTOLO    AV PEDRO VICENTE MALDONADO SN  CALLE   S11C</t>
  </si>
  <si>
    <t>1718027525</t>
  </si>
  <si>
    <t>0996720809/0996720809</t>
  </si>
  <si>
    <t>HALFSIM TUENTI PREPAGO NUMERADA $7: 1 und SECTOR EL RECREO ENTREGAR EN EL CENTRO COMERCIAL EL RECREO LOCAL J46 FANTASIAS NEW YORK DIAGONAL AL PATIO DE COMIDAS DE LA PRIMERA ETAPA</t>
  </si>
  <si>
    <t>WS413885390</t>
  </si>
  <si>
    <t>031080413885390</t>
  </si>
  <si>
    <t>Joseph Romero</t>
  </si>
  <si>
    <t>PINAS  AV ANGEL SALVADOR OCHOCA  SN  SEGUNDO FIGUEROA</t>
  </si>
  <si>
    <t>0705746006</t>
  </si>
  <si>
    <t>0996380233/0996380233</t>
  </si>
  <si>
    <t>HALFSIM TUENTI PREPAGO NUMERADA $10: 1 und SECTOR HOSPITAL DEL IESS  CASA 2 PISOS COLOR BLANCA JUNTO AL COLEGIO 8 DE NOVIEMBRE ES UNA</t>
  </si>
  <si>
    <t>GUIA ENTREGADA -. JOSEPH ROMERO - 0705746006</t>
  </si>
  <si>
    <t>413885498</t>
  </si>
  <si>
    <t>031080413885498</t>
  </si>
  <si>
    <t>Nelson Segundo Holguin Tixi</t>
  </si>
  <si>
    <t>413926397</t>
  </si>
  <si>
    <t>031080413926397</t>
  </si>
  <si>
    <t>Luis Fernando Cueva</t>
  </si>
  <si>
    <t>1104569254</t>
  </si>
  <si>
    <t>0963155245/0963155245</t>
  </si>
  <si>
    <t>RETIRO PUNTO DE VENTA - TRAMACO -  - RETIRO PVP PUMAPUNGO  - CLIENTE:SI - PUBLICO:SI</t>
  </si>
  <si>
    <t>413926465</t>
  </si>
  <si>
    <t>FT73409</t>
  </si>
  <si>
    <t>Lucila Garcia</t>
  </si>
  <si>
    <t>SOLANDA CALLE  CIPRIANO ALVARADO OE4 371  CALLE JUAN BARREIRO</t>
  </si>
  <si>
    <t>1201710314</t>
  </si>
  <si>
    <t>0995904688/0994885912</t>
  </si>
  <si>
    <t>HALFSIM TUENTI PREPAGO PORTABILIDAD: 1 und SECTOR SOLANDA CASA DE 3 PISOS  COLOR TOMATE A TRES CASAS DE VIVERES KATY</t>
  </si>
  <si>
    <t>413945309</t>
  </si>
  <si>
    <t>TF86298</t>
  </si>
  <si>
    <t>Juan Diego Mejia Roman</t>
  </si>
  <si>
    <t>TARQUI  AV AGUSTIN FREIRE ICAZA MZ F11  V3  6TO RETORNO 16 NO</t>
  </si>
  <si>
    <t>0954035390</t>
  </si>
  <si>
    <t>0994626416/0963130172</t>
  </si>
  <si>
    <t>HALFSIM TUENTI PREPAGO PORTABILIDAD: 1 und SECTOR SAUCES 1 CASA DE 1 PISO COLOR NARANJA CON BEIGE A TRES CASAS DEL COMEDOR MENU DE LA ABUELA</t>
  </si>
  <si>
    <t>WS413926418</t>
  </si>
  <si>
    <t>FT73405</t>
  </si>
  <si>
    <t>MARIELA ELISABETH GALLEGOS MUESES</t>
  </si>
  <si>
    <t>CALDERON  CALLE  ATAHUALPA  E3 751  CALLE E</t>
  </si>
  <si>
    <t>0401609482</t>
  </si>
  <si>
    <t>0960076766/0960076766</t>
  </si>
  <si>
    <t>HALFSIM TUENTI PREPAGO REPOSICION: 1 und BARRIO LOS EUCALIPTOS DE CALDERON CASA DE 2 PISOS SIN COLOR CON PORTON NEGRO PLANTA BAJA VIVERES Y PAPELERIA DIAGONAL A CONSTRUFERSA FERRETERIA</t>
  </si>
  <si>
    <t>413904390</t>
  </si>
  <si>
    <t>FT73422</t>
  </si>
  <si>
    <t>Edward Acuna</t>
  </si>
  <si>
    <t>CHIMBACALLE AV ANA PAREDES DE ALFARO S9 203  ACCION CIVICA</t>
  </si>
  <si>
    <t>1760679439</t>
  </si>
  <si>
    <t>0992988393/0963135837</t>
  </si>
  <si>
    <t>HALFSIM TUENTI PREPAGO PORTABILIDAD: 1 und SECTOR CHIRIYACU A 100 MTS ANTES DE VULCANIZADORA CASA 2 PISOS ROSADA DE LADRILLO</t>
  </si>
  <si>
    <t xml:space="preserve">Dirección no coincide la nomenclatura cliente no contesta </t>
  </si>
  <si>
    <t>413904396</t>
  </si>
  <si>
    <t>FT73421</t>
  </si>
  <si>
    <t>Darwin Rolando Vargas Carua</t>
  </si>
  <si>
    <t>INAQUITO PASAJE MONACO SN CALLE JAPON</t>
  </si>
  <si>
    <t>1722366000</t>
  </si>
  <si>
    <t>0994019938/0963152669</t>
  </si>
  <si>
    <t>HALFSIM TUENTI PREPAGO PORTABILIDAD: 1 und SECTOR EL BATAN EDIFICIO METROPOLITANANA DE TRANSITO  PARQUEADERO ENTREGAR EN GARITA DEL GUARDIA</t>
  </si>
  <si>
    <t>413904405</t>
  </si>
  <si>
    <t>031080413904405</t>
  </si>
  <si>
    <t>Milton Fernando Nobo Diaz</t>
  </si>
  <si>
    <t>VELASCO   MARCELO SUAREZ SN GALO PLAZA LASSO</t>
  </si>
  <si>
    <t>0604534875</t>
  </si>
  <si>
    <t>0939363038/0983513323</t>
  </si>
  <si>
    <t>HALFSIM TUENTI PREPAGO PORTABILIDAD: 1 und EL SECTOR DE LA VASIJA JUNTO A LIBRERIA PIBE CASA 3 PISOS ESQUINERA FACHADA DE MARMOL PB TIENDA</t>
  </si>
  <si>
    <t>GUIA ENTREGADA -. MILTON FERNANDO NOBO DIAZ - 0604534875</t>
  </si>
  <si>
    <t>413904434</t>
  </si>
  <si>
    <t>031080413904434</t>
  </si>
  <si>
    <t>Fabian Tigse</t>
  </si>
  <si>
    <t>GONZALEZ SUAREZ  JJ OLMEDO SN EZEQUIEL LANDAZURI</t>
  </si>
  <si>
    <t>1803878592</t>
  </si>
  <si>
    <t>0979374178/0979231249</t>
  </si>
  <si>
    <t>HALFSIM TUENTI PREPAGO PORTABILIDAD: 1 und SECTOR EZEQUIEL LANDAZURI FENTE A TANQUES DE EMAPA CASA 2 PISOS ROJA PORTON DE MADERA</t>
  </si>
  <si>
    <t>GUIA ENTREGADA -. FABIAN TIGSE - 1803878592</t>
  </si>
  <si>
    <t>413904471</t>
  </si>
  <si>
    <t>031080413904471</t>
  </si>
  <si>
    <t>Karla Ayuy</t>
  </si>
  <si>
    <t>SHUSHUFINDI CALLE 11 DE JULIO  SN CALLE ORELLANA</t>
  </si>
  <si>
    <t>2250302490</t>
  </si>
  <si>
    <t>0986383787/0983198889</t>
  </si>
  <si>
    <t>HALFSIM TUENTI PREPAGO PORTABILIDAD: 1 und SECTOR CENTRO JUNTO AL MUNICIPIO CASA DE 2 PISOS COLOR PIEL</t>
  </si>
  <si>
    <t>GUIA ENTREGADA -. KARLA AYUY - 2250302490</t>
  </si>
  <si>
    <t>413904520</t>
  </si>
  <si>
    <t>FT73437</t>
  </si>
  <si>
    <t>MARIA AMAGUA</t>
  </si>
  <si>
    <t>SANGOLQUI CARRETERA PANAMERICANA  SN CALLE  PASAJE 1</t>
  </si>
  <si>
    <t>1709081374</t>
  </si>
  <si>
    <t>0984268462/0980771127</t>
  </si>
  <si>
    <t>HALFSIM TUENTI PREPAGO PORTABILIDAD: 1 und SECTOR COLIBRI  ATRAS DEL ACERO CENTER  ENTREGAR EN EL  TALLER ESTORNOR  GALTON BLANCO</t>
  </si>
  <si>
    <t>WS413884744</t>
  </si>
  <si>
    <t>IC3578</t>
  </si>
  <si>
    <t>Andres Martinez</t>
  </si>
  <si>
    <t>SAN SEBASTIAN CALLE R AGUILAR   2 12 AV 3 DE  NOVIEMBRE</t>
  </si>
  <si>
    <t>1105668402</t>
  </si>
  <si>
    <t>0959142908/0959142908</t>
  </si>
  <si>
    <t>HALFSIM TUENTI PREPAGO NUMERADA $7: 1 und SECTOR EL OTORONGO CASA  ESQUINERA DE 3 PISOS COLOS BLANCA  A 3 CASA DE ERGO SALUD LABORAL</t>
  </si>
  <si>
    <t>WS413884746</t>
  </si>
  <si>
    <t>FT73404</t>
  </si>
  <si>
    <t>Alex Vega</t>
  </si>
  <si>
    <t>CHILLOGALLO  AGUSTIN AGUINAGA 118 MANUEL CHERREZ</t>
  </si>
  <si>
    <t>1756155980</t>
  </si>
  <si>
    <t>0998340261/0998340261</t>
  </si>
  <si>
    <t>HALFSIM TUENTI PREPAGO NUMERADA $7: 1 und SECTOR LAS CUADRAS ATRAS DEL SUPERMERCADO SANTA MARIA CASA 3 PISOS SIN PINTAR CON PORTON BLANCO</t>
  </si>
  <si>
    <t>WS413884891</t>
  </si>
  <si>
    <t>FT73408</t>
  </si>
  <si>
    <t>Dennis Reina</t>
  </si>
  <si>
    <t>LA LIBERTAD AV MARISCAL SUCRE  S7 405 GENERAL MILLER</t>
  </si>
  <si>
    <t>1723582092</t>
  </si>
  <si>
    <t>0985721203/0985721203</t>
  </si>
  <si>
    <t>HALFSIM TUENTI PREPAGO NUMERADA $10: 1 und SECTOR DOS PUENTES   AL FRENTE DE LA IGLESIA MISIONERA ANTORCHA DE CRISTO A MEDIA CUADRA  DE LA PARADA ANTONIO JOSE DE SUCRE   CASA NARANJA CON  CAJITAS DE PERROS DE 4 PISOS</t>
  </si>
  <si>
    <t>413884743</t>
  </si>
  <si>
    <t>TF86317</t>
  </si>
  <si>
    <t>DANIEL ALFREDO SALVATIERRA LALAMA</t>
  </si>
  <si>
    <t>TARQUI CALLE 15 C MZ 217 VILLA 24  SEGUNDO PASAJE 25 NO</t>
  </si>
  <si>
    <t>0919380717</t>
  </si>
  <si>
    <t>0919380717/0995313390</t>
  </si>
  <si>
    <t>HALFSIM TUENTI PREPAGO PORTABILIDAD: 1 und CDLA URDENOR 2  A MEDIA CUADRA DE LA FERRETERIA MATELSIMEN ENTRANDO POR LA ANTENA DE TV CABLE  CASA DE 3 PISOS COLOR AMARILLA</t>
  </si>
  <si>
    <t>413884748</t>
  </si>
  <si>
    <t>TF86315</t>
  </si>
  <si>
    <t>0995313390/0995313390</t>
  </si>
  <si>
    <t>413884824</t>
  </si>
  <si>
    <t>031080413884824</t>
  </si>
  <si>
    <t>Diana Reyna</t>
  </si>
  <si>
    <t>PEDERNALES AV 27 DE NOVIEMBRE SN SN</t>
  </si>
  <si>
    <t>1310052061</t>
  </si>
  <si>
    <t>0959986919/0987292059</t>
  </si>
  <si>
    <t>HALFSIM TUENTI PREPAGO PORTABILIDAD: 1 und SECTOR CENTRO  UNIDAD EDUCATIVA JAZMINA ZAMORA GOYE</t>
  </si>
  <si>
    <t>GUIA ENTREGADA -. DIANA REYNA - 1310052061</t>
  </si>
  <si>
    <t>413884890</t>
  </si>
  <si>
    <t>031080413884890</t>
  </si>
  <si>
    <t>Cristina Gamarra</t>
  </si>
  <si>
    <t>PASCUALES   COOPERATIVA LOS VERGELES MZ 154  VILLA 8 AVENIDA 2 NE Y SEGUNDO CALLEJON 23B NE</t>
  </si>
  <si>
    <t>0929465888</t>
  </si>
  <si>
    <t>0990563505/0999378702</t>
  </si>
  <si>
    <t>HALFSIM TUENTI PREPAGO PORTABILIDAD: 1 und SECTOR  NORTE ENTREGA EN CASA 1 PISO COLOR BLANCO Y CAFE AQUI ES TITTY JUNTO A TALLER DE MOTO GOOGLE EN ESQUINA TALLER GEOVI</t>
  </si>
  <si>
    <t>GUIA ENTREGADA -. CRISTINA GAMARRA - 0929465888</t>
  </si>
  <si>
    <t>413884903</t>
  </si>
  <si>
    <t>031080413884903</t>
  </si>
  <si>
    <t>Kevin Lopez</t>
  </si>
  <si>
    <t>LOS ESTEROS  AO 25  SN KO 12</t>
  </si>
  <si>
    <t>1351306756</t>
  </si>
  <si>
    <t>0983106685/0989167638</t>
  </si>
  <si>
    <t>HALFSIM TUENTI PREPAGO PORTABILIDAD: 1 und BARRIO LAS ORQUIDEAS A DOS CUADRAS DEL CEMENTERIO DE MARBELLA Y A UNA  CUADRA DE DECANO BOUTIQUE  CASA DE 2 PISOS COLOR BEIGE</t>
  </si>
  <si>
    <t>GUIA ENTREGADA -. KEVIN LOPEZ - 1351306756</t>
  </si>
  <si>
    <t>413884915</t>
  </si>
  <si>
    <t>FT73439</t>
  </si>
  <si>
    <t>lissete sala</t>
  </si>
  <si>
    <t>COTOCOLLAO CALLE DE LAS DALIAS  N62 167   CALLE CHUQUISACA</t>
  </si>
  <si>
    <t>1718310574</t>
  </si>
  <si>
    <t>0939694010/0963944126</t>
  </si>
  <si>
    <t>HALFSIM TUENTI PREPAGO PORTABILIDAD: 1 und BARRIO EL ROSARIO  CASA DE UN PISO PORTON BLANCA Y NEGRO JUNTO A LA TIENDA MATEOS</t>
  </si>
  <si>
    <t>413885027</t>
  </si>
  <si>
    <t>FT73438</t>
  </si>
  <si>
    <t>Dayana Proano</t>
  </si>
  <si>
    <t>SALGOLQUI   CALLE ABDON CALDERON G SN MANUEL CORDOVA GALARZA</t>
  </si>
  <si>
    <t>1727424044</t>
  </si>
  <si>
    <t>0992936181/0983410250</t>
  </si>
  <si>
    <t>HALFSIM TUENTI PREPAGO PORTABILIDAD: 1 und SECTOR CONOCOTO FRENTE A COLEGIO LA SALLE ENTREGA CONJUNTO PUENTE PIEDRA NUMERO 2 FAMILIA PROANO</t>
  </si>
  <si>
    <t>413885038</t>
  </si>
  <si>
    <t>031080413885038</t>
  </si>
  <si>
    <t>kevin Rodriguez</t>
  </si>
  <si>
    <t>IZAMBA CALLE JULIO CASTILLO JACOME E439 CALLE  INDOAMERICA</t>
  </si>
  <si>
    <t>1850858711</t>
  </si>
  <si>
    <t>0995629452/0988484885</t>
  </si>
  <si>
    <t>HALFSIM TUENTI PREPAGO PORTABILIDAD: 1 und BARRIO MACATUS  CASA ESQUINERA CASA DE UN PISO COLOR BLANCO EN EL SEMAFORO</t>
  </si>
  <si>
    <t>GUIA ENTREGADA -. KEVIN RODRIGUEZ - 1850858711</t>
  </si>
  <si>
    <t>413885052</t>
  </si>
  <si>
    <t>FT73435</t>
  </si>
  <si>
    <t>Luis Magelo Simbana Benitez</t>
  </si>
  <si>
    <t>COCHAPAMBA CALLE EL PORVENIR  59 208  CALLE N60</t>
  </si>
  <si>
    <t>1711318764</t>
  </si>
  <si>
    <t>0983215648/0962972617</t>
  </si>
  <si>
    <t>HALFSIM TUENTI PREPAGO PORTABILIDAD: 1 und BARRIO EL PROVENIR  CASA ESQUINERA DE 2 PISOS COLOR GRIS  FRENTE AL PARQUE EL PORVENIR</t>
  </si>
  <si>
    <t xml:space="preserve">2da visita miércoles 30 de noviembre </t>
  </si>
  <si>
    <t>413885053</t>
  </si>
  <si>
    <t>TF86312</t>
  </si>
  <si>
    <t>Marjorie Desire Morocho Velasquez</t>
  </si>
  <si>
    <t>LETAMENDI CALLE GUERRERO VALENZUELA 120664 ENTRE CALLE PORTETE Y CALLE VENEZUELA</t>
  </si>
  <si>
    <t>0954583217</t>
  </si>
  <si>
    <t>0998572096/0995978504</t>
  </si>
  <si>
    <t>HALFSIM TUENTI PREPAGO PORTABILIDAD: 1 und SECTOR PORTE EN CASA 1 PISO COLOR NARANJA  CON REJAS BLANCAS DIAGONAL A FARMACIA SANA SANA</t>
  </si>
  <si>
    <t>413885080</t>
  </si>
  <si>
    <t>FT73433</t>
  </si>
  <si>
    <t>Cristina del Rocio Ramirez Madril</t>
  </si>
  <si>
    <t>SAN JUAN CALLE JOSE GONZALE OE 1570  CALLE JOSE BRACAMONTES</t>
  </si>
  <si>
    <t>1714519483</t>
  </si>
  <si>
    <t>0995874607/0982212461</t>
  </si>
  <si>
    <t>HALFSIM TUENTI PREPAGO PORTABILIDAD: 1 und SECTOR MIRAFLORES ALTO  JUNTO AL ESTADIO DE TOCTIUCO A DOS CUADRAS DE LA UNIDAD EDUCATIVA PICHINCHA  CASA DURAZNO PORTON DE MADERA 1 PISO</t>
  </si>
  <si>
    <t>413885081</t>
  </si>
  <si>
    <t>TF86311</t>
  </si>
  <si>
    <t>JOSE AUDALON BATALLA HURTADO</t>
  </si>
  <si>
    <t>TARQUI AV BENJAMIN CARRION MORA  SN CALLE C 18H NO</t>
  </si>
  <si>
    <t>0851333401</t>
  </si>
  <si>
    <t>0987000147/0967552368</t>
  </si>
  <si>
    <t>HALFSIM TUENTI PREPAGO PORTABILIDAD: 1 und SECTOR NORTE ENTREGA EN OFICINAS DE ABOGADOS EN PLANTA ALTA EN PLANTA BAJA LOCAL  DE EMPANADAS LABRA QUE LABRA  CLIENTE  PIDE QUE SE LLAMEN ANTES DE LA ENTREGA POR SU TRABAJO</t>
  </si>
  <si>
    <t>413885087</t>
  </si>
  <si>
    <t>FT73432</t>
  </si>
  <si>
    <t>Erika Bermello</t>
  </si>
  <si>
    <t>JIPIJAPA CALLE THOMAS DE BERLANGA SN  CALLE ISLA SANTA FE</t>
  </si>
  <si>
    <t>0804015030</t>
  </si>
  <si>
    <t>0960535543/0980445032</t>
  </si>
  <si>
    <t>HALFSIM TUENTI PREPAGO PORTABILIDAD: 1 und SECTOR JIPIJAPA ENTREGAR EN STILOS CHIK PELUQUERIA  FRENTE A FARMACIA SANA SANA</t>
  </si>
  <si>
    <t>413885090</t>
  </si>
  <si>
    <t>031080413885090</t>
  </si>
  <si>
    <t>Nicole Baque</t>
  </si>
  <si>
    <t>SAN LORENZO  CALLE TUNGURAHUA SN  CALLE RIOFRIO</t>
  </si>
  <si>
    <t>1314268002</t>
  </si>
  <si>
    <t>0960251962/0960251962</t>
  </si>
  <si>
    <t>HALFSIM TUENTI PREPAGO PORTABILIDAD: 1 und BARRIO HERMANO GREGORIO  ENTRE LA CAPILLA HERMANO GREGORIO Y MORMONES  CASA DE UN PISO COLOR PIEL</t>
  </si>
  <si>
    <t>413885095</t>
  </si>
  <si>
    <t>TF86318</t>
  </si>
  <si>
    <t>Debora esther Montenegro velasco</t>
  </si>
  <si>
    <t>FEBRES CORDERO   AV BALZAR  1405 VENEZUELA</t>
  </si>
  <si>
    <t>0950833137</t>
  </si>
  <si>
    <t>0968131044/0978811164</t>
  </si>
  <si>
    <t>HALFSIM TUENTI PREPAGO PORTABILIDAD: 1 und SECTOR SUR OESTE FRENTE A GASOLINERA GAS PETROLEO EN CASA 3 PISO COLOR AMARILLO TIMBRAR TIMBRE DE ARRIBA</t>
  </si>
  <si>
    <t>413885096</t>
  </si>
  <si>
    <t>031080413885096</t>
  </si>
  <si>
    <t>Willian Javier Lucas Mera</t>
  </si>
  <si>
    <t>SIMON PLATA TORRES  CALLE SIMON PLATA TORRES  MAZ 5  21 DE SEPTIEMBRE</t>
  </si>
  <si>
    <t>0803238773</t>
  </si>
  <si>
    <t>0991593776/0994755186</t>
  </si>
  <si>
    <t>HALFSIM TUENTI PREPAGO PORTABILIDAD: 1 und SECTOR CIUDADELA GATASO  FRENTE LAS CANCHAS MULTIPLES DE VOLI A  5 CASA MAS ADENTRO DE LA CAPILLA  CATOLICA Y  6 CUADRAS DEL HOTEL EL CISNE 2  CASA VERDE LIMON REJAS BLANCAS  1 VILLA</t>
  </si>
  <si>
    <t>413885127</t>
  </si>
  <si>
    <t>TF86310</t>
  </si>
  <si>
    <t>Marcos Mejillones</t>
  </si>
  <si>
    <t>ROCA  CALLE PADRE SOLANO  SN ENTRE CALLE JOSE DE ANTEPARA Y CALLE GARCIA MORENO</t>
  </si>
  <si>
    <t>0915034862</t>
  </si>
  <si>
    <t>0996158776/0960613925</t>
  </si>
  <si>
    <t>HALFSIM TUENTI PREPAGO PORTABILIDAD: 1 und SECTOR ORELLANA ENTREGA EN IMPRENTA GRAFICA LEO REJAS NEGRAS JUNTO A RESTAURANTE EN ESQUINA FILTRO EL LITORAL</t>
  </si>
  <si>
    <t>413885139</t>
  </si>
  <si>
    <t>FT73431</t>
  </si>
  <si>
    <t>Carolina Tipantaxi</t>
  </si>
  <si>
    <t>LA MAGDALENA CALLE MAXIMILIANO RODRIGUEZ OE2337  CALLE JIPIJAPA</t>
  </si>
  <si>
    <t>1715206965</t>
  </si>
  <si>
    <t>0987341336/0958874236</t>
  </si>
  <si>
    <t>HALFSIM TUENTI PREPAGO PORTABILIDAD: 1 und CDLA  ATAHUALPA DIAGONAL AL RETEN MEDIA CUADRA CASA O CANCHAS DIEGO OCANA  DE TRES PISOS COLORO CAFE</t>
  </si>
  <si>
    <t>413904552</t>
  </si>
  <si>
    <t>TF86304</t>
  </si>
  <si>
    <t>SHARON ELIZABETH VACA DE LA ROSA</t>
  </si>
  <si>
    <t>TARQUI ALAMEDA 17 MZ 669  VILLA 24 CALLE GONZANAMA</t>
  </si>
  <si>
    <t>0954023248</t>
  </si>
  <si>
    <t>0939980252/0999485032</t>
  </si>
  <si>
    <t>HALFSIM TUENTI PREPAGO PORTABILIDAD: 1 und SECTOR ALBORADA  SEXTA ETAPA  FRENTE AL 593 CROSTI  CASA DE 3 PISOS CON REJAS BLANCAS CON PUERTA  CON LETRERO ARLIN COM</t>
  </si>
  <si>
    <t>413904553</t>
  </si>
  <si>
    <t>FT73440</t>
  </si>
  <si>
    <t>Gustavo Aules</t>
  </si>
  <si>
    <t>LA MAGDALENA CALLE LATACUNGA  S9 89 CALLE PERUCHO</t>
  </si>
  <si>
    <t>0916258296</t>
  </si>
  <si>
    <t>0987359272/0969392772</t>
  </si>
  <si>
    <t>HALFSIM TUENTI PREPAGO PORTABILIDAD: 1 und URB CINCO DE JUNIO  CASA ESQUINERA DE TRES PISOS COLOR CELESTE  DIAGONAL AL COLEGIO PAULO SEXTO</t>
  </si>
  <si>
    <t>413904558</t>
  </si>
  <si>
    <t>TF86303</t>
  </si>
  <si>
    <t>Edwin Orlando Malave Sanchez</t>
  </si>
  <si>
    <t>TARQUI AV 57 S0 MZ 2362 SL 12 CALLE 4SO</t>
  </si>
  <si>
    <t>0950421248</t>
  </si>
  <si>
    <t>0996164128/0983092553</t>
  </si>
  <si>
    <t>HALFSIM TUENTI PREPAGO PORTABILIDAD: 1 und CDLA PUERTAS DEL SOL  DIAGONAL A LA MINITIENDA  CASA DE 2 PISOS COLOR VERDE CON PUERTAS  BLANCAS</t>
  </si>
  <si>
    <t>413904567</t>
  </si>
  <si>
    <t>FT73420</t>
  </si>
  <si>
    <t>Milkos Massa</t>
  </si>
  <si>
    <t>PUENGASI CALLE S3  E21 154 CALLE  D</t>
  </si>
  <si>
    <t>0102487741</t>
  </si>
  <si>
    <t>0983452456/0999912589</t>
  </si>
  <si>
    <t>HALFSIM TUENTI PREPAGO PORTABILIDAD: 1 und CDLA MONJAS  ALMA LOJANA  DIAGONAL AL RETEN POLICIAL  CASA DE CERRAMIENTO COLOR BLANCO</t>
  </si>
  <si>
    <t>413904580</t>
  </si>
  <si>
    <t>IC3579</t>
  </si>
  <si>
    <t>Javier Leon</t>
  </si>
  <si>
    <t>EL VECINO CALLE DEL OBRERO  SN DE LAS CARRETAS</t>
  </si>
  <si>
    <t>0706136876</t>
  </si>
  <si>
    <t>0984123929/0987506411</t>
  </si>
  <si>
    <t>HALFSIM TUENTI PREPAGO PORTABILIDAD: 1 und SECTOR POLITECNICA SALESIANA ENTREGA EN CASA ESQUINERA  2 PISO COLOR BLANCO Y CAFE JUNTO A HELADERIA DIAGONAL A CEVICHES DEL MORSA CESSMAR</t>
  </si>
  <si>
    <t>413904581</t>
  </si>
  <si>
    <t>FT73419</t>
  </si>
  <si>
    <t>Ramiro Vaca</t>
  </si>
  <si>
    <t>KENNEDY  CALLE FRANCISCO GUARDERAS  N49 200 ABELARDO MONTALVO</t>
  </si>
  <si>
    <t>1001121407</t>
  </si>
  <si>
    <t>0999595812/0983299439</t>
  </si>
  <si>
    <t>HALFSIM TUENTI PREPAGO PORTABILIDAD: 1 und SECTOR LA LUZ JUNTO A CNT DE LUZ ENTREGA EN CASA 2 PISO PORTON BLANCO</t>
  </si>
  <si>
    <t>413904590</t>
  </si>
  <si>
    <t>FT73418</t>
  </si>
  <si>
    <t>Alex Alvarez</t>
  </si>
  <si>
    <t>TURUBAMBA  CALLE  YANAYACU  SN AV  PEDRO VICENTE MALDONADO</t>
  </si>
  <si>
    <t>1726505710</t>
  </si>
  <si>
    <t>0993655808/0997424447</t>
  </si>
  <si>
    <t>HALFSIM TUENTI PREPAGO PORTABILIDAD: 1 und SECTOR CAUPICHO ENTREGAR EN LA FABRICA INDUSCORN A TRES CASAS DE SERVIENTREGA GUAMANI</t>
  </si>
  <si>
    <t>413904597</t>
  </si>
  <si>
    <t>TF86302</t>
  </si>
  <si>
    <t>patricia mateus</t>
  </si>
  <si>
    <t>TARQUI  CALLE MIRTOS  1102 JIGUAS</t>
  </si>
  <si>
    <t>1002593927</t>
  </si>
  <si>
    <t>0992415431/0963806570</t>
  </si>
  <si>
    <t>HALFSIM TUENTI PREPAGO PORTABILIDAD: 1 und SECTOR URDESA  ENTREGA EN CASA ESQUINERA 2 PISO COLOR BLANCA Y BALCON A UNA CUADRA DE GALERIA MARQUETERIA LA PALETA  CLIENTE PIDE QUE ENTREGA SEA EN TRANCURSO DE LA TARDE RECIBE ANDRES ESPIN CARRION NOVIO</t>
  </si>
  <si>
    <t>413925838</t>
  </si>
  <si>
    <t>031080413925838</t>
  </si>
  <si>
    <t>Marco Antonio Anchundia Pacheco</t>
  </si>
  <si>
    <t>TARQUI  CALLE 306   SN AVENIDA 235</t>
  </si>
  <si>
    <t>1313517052</t>
  </si>
  <si>
    <t>0982454380/0982454380</t>
  </si>
  <si>
    <t>HALFSIM TUENTI PREPAGO PORTABILIDAD: 1 und SECTOR URBIRRIOS 1 DIAGONAL A LA FARMACIA SANTA MARTHA FRENTE A LA FARMACIA CRUZ AZUL  CASA  MEDIO AZUL 1 VILLA   Y PORTON NEGRO</t>
  </si>
  <si>
    <t>GUIA ENTREGADA -. MARCO ANTONIO ANCHUNDIA PACHECO - 1313517052</t>
  </si>
  <si>
    <t>413925847</t>
  </si>
  <si>
    <t>031080413925847</t>
  </si>
  <si>
    <t>Sergio Joaquin Meza Arteaga</t>
  </si>
  <si>
    <t>TARQUI AV 4 DE NOVIEMBRE SN CALLE 301</t>
  </si>
  <si>
    <t>1302645856</t>
  </si>
  <si>
    <t>0979377824/0998821771</t>
  </si>
  <si>
    <t>HALFSIM TUENTI PREPAGO PORTABILIDAD: 1 und SECTOR LA PAZ ENTREGA EN CONCESIONARIA NISAN FRENTE A TOYOTA</t>
  </si>
  <si>
    <t>413925858</t>
  </si>
  <si>
    <t>031080413925858</t>
  </si>
  <si>
    <t>Raul Zambrano</t>
  </si>
  <si>
    <t>PASCUALES  URBANIZACION VERANDA   MZ 1201 VILLA 13  AV AUTOPISTA NERCISA DE JESUS  Y CALLEJON 26 NE</t>
  </si>
  <si>
    <t>0921355087</t>
  </si>
  <si>
    <t>0985931107/0984359945</t>
  </si>
  <si>
    <t>HALFSIM TUENTI PREPAGO PORTABILIDAD: 1 und SECTOR NORTE  ANUNCIAR EN GARITA CON MAZANA Y VILLA FAMIILIA ZAMBRANO JUNTO A METROPOLIS</t>
  </si>
  <si>
    <t>GUIA ENTREGADA -. RAUL ZAMBRANO - 0921355087</t>
  </si>
  <si>
    <t>413925870</t>
  </si>
  <si>
    <t>031080413925870</t>
  </si>
  <si>
    <t>Aaron Merizalde</t>
  </si>
  <si>
    <t>LA PROVIDENCIA  CALLE OLMEDO  339 ENTRE CALLE NAPOLEON MERA Y CALLE 23 DE ABRIL</t>
  </si>
  <si>
    <t>0706598612</t>
  </si>
  <si>
    <t>0996633530/0963864297</t>
  </si>
  <si>
    <t>HALFSIM TUENTI PREPAGO PORTABILIDAD: 1 und SECTOR CENTRO ENTREGA EN CASA 2 PISO COLOR VERDE Y BEIGE LETRERO DE MARIACHI GUADALAJARA A MEDIA CUADRA DE HOTEL CRUNLE</t>
  </si>
  <si>
    <t>GUIA ENTREGADA -. AARON MERIZALDE - 0706598612</t>
  </si>
  <si>
    <t>413925929</t>
  </si>
  <si>
    <t>TF86301</t>
  </si>
  <si>
    <t>Asier Torres</t>
  </si>
  <si>
    <t>GARCIA MORENO  CALLE VENEZUELA 1605 DPTO 214  CALLE MACHALA</t>
  </si>
  <si>
    <t>1729173458</t>
  </si>
  <si>
    <t>0959694914/0913515516</t>
  </si>
  <si>
    <t>HALFSIM TUENTI PREPAGO PORTABILIDAD: 1 und SECTOR BLOQUES  DEL SEGURO  FRENTE A ELECTRONICA CASTRO LLAMAR PARA LA ENTREGA</t>
  </si>
  <si>
    <t>413925956</t>
  </si>
  <si>
    <t>031080413925956</t>
  </si>
  <si>
    <t>CARLOS LEON</t>
  </si>
  <si>
    <t>0932325657</t>
  </si>
  <si>
    <t>0967196656/0963118382</t>
  </si>
  <si>
    <t>HALFSIM TUENTI PREPAGO PORTABILIDAD: 1 und OFICINA TRAMACO PUNTO DE ATENCION SAN MARINO</t>
  </si>
  <si>
    <t>413925986</t>
  </si>
  <si>
    <t>FT73416</t>
  </si>
  <si>
    <t>Maria Rubianes</t>
  </si>
  <si>
    <t>JIPIJAPA CALLE DIEGO  DE TRUJILLO N56279 LUIS ROBALINO</t>
  </si>
  <si>
    <t>1751650118</t>
  </si>
  <si>
    <t>0964208402/0999245783</t>
  </si>
  <si>
    <t>HALFSIM TUENTI PREPAGO PORTABILIDAD: 1 und SECTOR NORTE  DIAGONAL AL BLOQUE CHIMBORAZO A 3 CUADRAS DEL PARQUE INGLES CASSVERDE  2 PISOS</t>
  </si>
  <si>
    <t>413925987</t>
  </si>
  <si>
    <t>031080413925987</t>
  </si>
  <si>
    <t>Antonio Lauro Vinces Delgado</t>
  </si>
  <si>
    <t>ANIBAL SAN ANDRES CALLE JOSE CESAREO REYES  SN AV GUILLERMO BALDA</t>
  </si>
  <si>
    <t>1308398047</t>
  </si>
  <si>
    <t>0981371348/0986721853</t>
  </si>
  <si>
    <t>HALFSIM TUENTI PREPAGO PORTABILIDAD: 1 und SECTOR BARIO JOSE CESAREO REYES FRENTE AL CONSULTORIO ODONTOLOGICO FANNY SUAREZ CASA CERCADO CON CANA 2 PISOS</t>
  </si>
  <si>
    <t>WS413885100</t>
  </si>
  <si>
    <t>FT73403</t>
  </si>
  <si>
    <t>Veronica Lopez</t>
  </si>
  <si>
    <t>NAYON  URBANIZACION JUAN MONTALVO  LOTE 5  DEPARTAMENTO2  CALLE A</t>
  </si>
  <si>
    <t>1714148135</t>
  </si>
  <si>
    <t>0969013804/0969013804</t>
  </si>
  <si>
    <t>HALFSIM TUENTI PREPAGO NUMERADA $7: 1 und SECTOR MONTE AROMA A UNA CUADRA DEL  COMPLEJO TURISTICO MONTE AROMA ENTREGAR EN LA URBANIZACION JUAN MONTALVO  ANUNCIARSE EN GARITA PARA QUE LE PERMITA LA ENTREGAR Y PREGUNTAR POR LA FAMILIA LOPEZ</t>
  </si>
  <si>
    <t>413885225</t>
  </si>
  <si>
    <t>031080413885225</t>
  </si>
  <si>
    <t>sammie suarez</t>
  </si>
  <si>
    <t>0952313930</t>
  </si>
  <si>
    <t>0986329141/0963175479</t>
  </si>
  <si>
    <t>413885242</t>
  </si>
  <si>
    <t>FT73430</t>
  </si>
  <si>
    <t>Fabian Flores</t>
  </si>
  <si>
    <t>COMITE DEL PUEBLO     DE LAS ALMENDRAS SN DE LOS TILOS</t>
  </si>
  <si>
    <t>1004523344</t>
  </si>
  <si>
    <t>0998827988/0998827988</t>
  </si>
  <si>
    <t>HALFSIM TUENTI PREPAGO PORTABILIDAD: 1 und SECTOR COMITE DEL PUEBLO JUNTO A TANQUES DE AGUA CASA 2 PISOS CERRAMIENTO DE ZINC</t>
  </si>
  <si>
    <t xml:space="preserve">Cliente solicita la entrega para el dia martes, ya que no le informaron que dia le entregarían </t>
  </si>
  <si>
    <t>413885243</t>
  </si>
  <si>
    <t>TF86309</t>
  </si>
  <si>
    <t>Jorge Alberto Quijije Lucas</t>
  </si>
  <si>
    <t>XIMENA   CALLE MARIANO VITERI Y GOMEZ CORNEJO  MZ 1215  SL5  CALLE LAS IGUANAS</t>
  </si>
  <si>
    <t>0944177849</t>
  </si>
  <si>
    <t>0959647007/0962663736</t>
  </si>
  <si>
    <t>HALFSIM TUENTI PREPAGO PORTABILIDAD: 1 und SECTOR FERTIZA COOP SANTIAGUITO ROLDOS CASA DE 2 PISOS COLOR MELON CON PORTON BLANCO PLANTA BAJA TIENDA DON JORGE  AFURA CARRO VERDE PARQUEADO   A UNA CUADRA A LA DERECHA DEL TIA FERTIZA</t>
  </si>
  <si>
    <t>413885278</t>
  </si>
  <si>
    <t>TF86308</t>
  </si>
  <si>
    <t>Pamela Stefania Torres Valencia</t>
  </si>
  <si>
    <t>CARBO CALLE TNTE CNEL GREGORIO ESCOBEDO N709  ENTRE CALLES PADRE VICENTE SOLANO Y LUIS URDANETA</t>
  </si>
  <si>
    <t>0923771216</t>
  </si>
  <si>
    <t>0999062919/0984123635</t>
  </si>
  <si>
    <t>HALFSIM TUENTI PREPAGO PORTABILIDAD: 1 und SECTOR CENTRO CASA DE 2 PISOS COLOR BEIGE  JUNTO AL  HOTEL MURCIA</t>
  </si>
  <si>
    <t>413885287</t>
  </si>
  <si>
    <t>TF86307</t>
  </si>
  <si>
    <t>David Gabriel Apolinario Suarez</t>
  </si>
  <si>
    <t>CARBO (CONCEPCION)  AV  9 DE OCTUBRE  PISO 7  AV GRAL JOSE MARIA CORDOVA MUA,OZ</t>
  </si>
  <si>
    <t>0940832934</t>
  </si>
  <si>
    <t>0960673375/0987986467</t>
  </si>
  <si>
    <t>HALFSIM TUENTI PREPAGO PORTABILIDAD: 1 und SECTOR CENTRO EDIFICIO SAN FRANCISCO 300  AREA DE COACTIVAS DEL BANCO DEL  PICIFICO FRENTE A AZUL ECUADOR AGENCIA DE VIAJES</t>
  </si>
  <si>
    <t>413867057</t>
  </si>
  <si>
    <t>TF86316</t>
  </si>
  <si>
    <t>Airthon Quito</t>
  </si>
  <si>
    <t>FEBRES CORDERO   AV 43  SN  ENTRE LA CALLE FRAY ENRIQUE VACAS GALINDO Y BOLIVIA</t>
  </si>
  <si>
    <t>0958220980</t>
  </si>
  <si>
    <t>0995085763/0984834213</t>
  </si>
  <si>
    <t>HALFSIM TUENTI PREPAGO PORTABILIDAD: 1 und BARRIO SUR OESTE  JUNTO A UNA PANADERIA CASA ESQUINERA NARANJA DE 2 PISOS</t>
  </si>
  <si>
    <t>413884749</t>
  </si>
  <si>
    <t>TF86314</t>
  </si>
  <si>
    <t>0989373538/0995313390</t>
  </si>
  <si>
    <t>413884777</t>
  </si>
  <si>
    <t>031080413884777</t>
  </si>
  <si>
    <t>Jefferson Moreira</t>
  </si>
  <si>
    <t>MONTALVO CALLE AV GILLERMO BAQUERIZO  SN  AV MARISCAL SUCRE</t>
  </si>
  <si>
    <t>0606261923</t>
  </si>
  <si>
    <t>0960215647/0960215647</t>
  </si>
  <si>
    <t>HALFSIM TUENTI PREPAGO PORTABILIDAD: 1 und SECTOR MONTALVO  FRENTE A LA  CANCHAN CUIDADELA CAMPO ELIAS PENAHERRERA FRENTE AL RESTAURANTE RIQUETA  CASA  2 PISOS  BEIGE</t>
  </si>
  <si>
    <t>ENTREGA REALIZADA | FECHA:29-11-2022 | HORA: 12:16</t>
  </si>
  <si>
    <t>413884797</t>
  </si>
  <si>
    <t>031080413884797</t>
  </si>
  <si>
    <t>Angelica cristina Soria tigrero</t>
  </si>
  <si>
    <t>LA LIBERTAD  AV 11 AVA SN  AV CARLOS ESPINOSA</t>
  </si>
  <si>
    <t>2450872888</t>
  </si>
  <si>
    <t>0969215046/0990808887</t>
  </si>
  <si>
    <t>HALFSIM TUENTI PREPAGO PORTABILIDAD: 1 und BARRIO SAN FRANCISCO A UNA CUADRA DEL RESTAURANTE SAN SEBATIAN EXPRESS CASA DE UN PISO COLOR BLANCA FRENTE A LA CANCHA DE BASQUET TRAS DEL SHOPPING</t>
  </si>
  <si>
    <t>GUIA ENTREGADA -. ANGELICA CRISTINA SORIA TIGRERO - 2450872888</t>
  </si>
  <si>
    <t>413884818</t>
  </si>
  <si>
    <t>031080413884818</t>
  </si>
  <si>
    <t>Carlos Tipan</t>
  </si>
  <si>
    <t>GONZALEZ SUAREZ CALLE EZEQUIEL LANDAZURI  SN CALLE JOSE MARIA URBINA</t>
  </si>
  <si>
    <t>1727530030</t>
  </si>
  <si>
    <t>0958871385/0979231249</t>
  </si>
  <si>
    <t>HALFSIM TUENTI PREPAGO PORTABILIDAD: 1 und BARRIO LAS GRADAS FRENTE DE LOS TANQUES DE AGUA EMAPA T CASA ROJA DE 2 PISO PORTON DE MADERA</t>
  </si>
  <si>
    <t>GUIA ENTREGADA -. CARLOS TIPAN - 1727530030</t>
  </si>
  <si>
    <t>413884873</t>
  </si>
  <si>
    <t>031080413884873</t>
  </si>
  <si>
    <t>Juliana Fernandez</t>
  </si>
  <si>
    <t>1315958049</t>
  </si>
  <si>
    <t>0996174657/0978628288</t>
  </si>
  <si>
    <t>413884894</t>
  </si>
  <si>
    <t>TF86313</t>
  </si>
  <si>
    <t>Stefania Tumbaco</t>
  </si>
  <si>
    <t>TARQUIBASTION POPULAR  MAZ 596 SOLAR 3 C24NO</t>
  </si>
  <si>
    <t>0930130109</t>
  </si>
  <si>
    <t>0959577652/0995985961</t>
  </si>
  <si>
    <t>HALFSIM TUENTI PREPAGO PORTABILIDAD: 1 und SECTOR BASTION POPULAR BLOQUE 1  DIAGONAL  AL GIMNACIO DSCORPION CASA COLOR AGUACATE  1 PLANTA</t>
  </si>
  <si>
    <t>413904278</t>
  </si>
  <si>
    <t>031080413904278</t>
  </si>
  <si>
    <t>Christian Freire</t>
  </si>
  <si>
    <t>PELILEO GRANDE CALLE PELILEO INMORTAL SN CURARAY VIA A BANOS</t>
  </si>
  <si>
    <t>1804477048</t>
  </si>
  <si>
    <t>0992203784/0984766103</t>
  </si>
  <si>
    <t>HALFSIM TUENTI PREPAGO PORTABILIDAD: 1 und SECTOR VIA A BANOS EN LA REVISION VEHICULAR AREA ADMINISTRATIVA PRIMER PISO</t>
  </si>
  <si>
    <t>GUIA ENTREGADA -. CHRISTIAN FREIRE - 1804477048</t>
  </si>
  <si>
    <t>413904319</t>
  </si>
  <si>
    <t>FT73424</t>
  </si>
  <si>
    <t>Geovanna Enriquez</t>
  </si>
  <si>
    <t>CALDERON CALLE CARLOS MANTILLA E7 43 PASAJE SIN SALIDA</t>
  </si>
  <si>
    <t>0401212238</t>
  </si>
  <si>
    <t>0992653592/0992337165</t>
  </si>
  <si>
    <t>HALFSIM TUENTI PREPAGO PORTABILIDAD: 1 und SECTOR SAN JUAN CASA ESQUINERA ENTREGAR EN FERRETERIA DANIELITO</t>
  </si>
  <si>
    <t>413904383</t>
  </si>
  <si>
    <t>FT73423</t>
  </si>
  <si>
    <t>Diego Javier Cevallos Balarezo</t>
  </si>
  <si>
    <t>INAQUITO  AV NACIONES UNIDAS SN  JAPON</t>
  </si>
  <si>
    <t>1721689550</t>
  </si>
  <si>
    <t>0999892214/0963152669</t>
  </si>
  <si>
    <t>HALFSIM TUENTI PREPAGO PORTABILIDAD: 1 und SECTOR CAROLINA ENTREGAR AGENCIA METROPOLITANA DE TRANSITO  DE ATRAS DE LA PLATAFORMA</t>
  </si>
  <si>
    <t>413904389</t>
  </si>
  <si>
    <t>IC3580</t>
  </si>
  <si>
    <t>IVAN MARCELO AZANZA CORDOVA</t>
  </si>
  <si>
    <t>YANUNCAY CALLE JOSE VINUEZA  1 62  RIO FRIO</t>
  </si>
  <si>
    <t>0105024418</t>
  </si>
  <si>
    <t>0983368711/0939742051</t>
  </si>
  <si>
    <t>HALFSIM TUENTI PREPAGO PORTABILIDAD: 1 und SECTOR CORAL  CENTRO  DE LAS  AMERICAS  ENTREGAR EN EL  EDIF JOSE VERDEZOTO PLANTA ALTA</t>
  </si>
  <si>
    <t>374375</t>
  </si>
  <si>
    <t>FT73394</t>
  </si>
  <si>
    <t>374376</t>
  </si>
  <si>
    <t>031080000374376</t>
  </si>
  <si>
    <t>Sandra Paredes_OMAR RAIMUNDO LASCANO BONILLA</t>
  </si>
  <si>
    <t>Autopista Terminal Pascuales km 1 5 Urb Jardines del Rio MZ 26 Villa 21 junto a la Urb Romareda</t>
  </si>
  <si>
    <t>1717173460</t>
  </si>
  <si>
    <t>0992581544</t>
  </si>
  <si>
    <t>CASA O LOCAL CERRADO - CLIENTE -  - Se cordina para mañana  - CLIENTE:SI - PUBLICO:SI</t>
  </si>
  <si>
    <t>374378</t>
  </si>
  <si>
    <t>FT73391</t>
  </si>
  <si>
    <t>ISABEL SARANGO_SUPERDEPORTE</t>
  </si>
  <si>
    <t>CENTRO COMERCIAL EL BOSQUE MARATHON</t>
  </si>
  <si>
    <t>0939690085</t>
  </si>
  <si>
    <t>374379</t>
  </si>
  <si>
    <t>TF86292</t>
  </si>
  <si>
    <t>Francisco Fabricio Miranda Rodriguez_UNIVERSIDAD CATOLICA DE SANTIA</t>
  </si>
  <si>
    <t xml:space="preserve"> GUAYAS GUAYAQUIL AV Carlos Julio Arosemena UNIVERSIDAD CATOLICA DE SANTIAGO DE GUAYAQUIL AV Carlos Julio Arosemena Direccion de Desarrollo Tecnologico </t>
  </si>
  <si>
    <t>0990149054001</t>
  </si>
  <si>
    <t>0992231985</t>
  </si>
  <si>
    <t>374380</t>
  </si>
  <si>
    <t>FT73364</t>
  </si>
  <si>
    <t xml:space="preserve"> PICHINCHA QUITO Diego de Almagro No 29 25 y Pradera ASOCIACION DE GENERALES Y ALMIRANTES DE LA </t>
  </si>
  <si>
    <t>374381</t>
  </si>
  <si>
    <t>TF86288</t>
  </si>
  <si>
    <t xml:space="preserve">GUARDIA TURNO_ GUAYAS GUAYAQUIL Kennedy Norte Mz 109 solar 21 En la garita de los agentes de seguridad </t>
  </si>
  <si>
    <t>374383</t>
  </si>
  <si>
    <t>TF86369</t>
  </si>
  <si>
    <t xml:space="preserve">Roxana Torres_QHANTATI S A </t>
  </si>
  <si>
    <t xml:space="preserve">Pascuales Av 28 de agosto y calle Lumbaqui entrando por gasolinera Primax pasando por las bodegas de Mabe Guayas guayaquil pascuales </t>
  </si>
  <si>
    <t>0992773073001</t>
  </si>
  <si>
    <t>999003501</t>
  </si>
  <si>
    <t>374384</t>
  </si>
  <si>
    <t>031080000374384</t>
  </si>
  <si>
    <t>JOFFRE DANILO MOYA CARRERA_JOFFRE DANILO MOYA CARRERA</t>
  </si>
  <si>
    <t xml:space="preserve">DIRECCION taura P8VF 857 Virgen de Fatima Base Aerea FAE TAU NARANJAL 0911 NARANJAL GUAYAS </t>
  </si>
  <si>
    <t>0201842812001</t>
  </si>
  <si>
    <t>0992094301</t>
  </si>
  <si>
    <t>374385</t>
  </si>
  <si>
    <t>IC3583</t>
  </si>
  <si>
    <t xml:space="preserve">ALEX XAVIER LOYOLA SARMIENTO_BANCO GUAYAQUIL S A </t>
  </si>
  <si>
    <t xml:space="preserve"> AZUAY CUENCA CENTRO COMERCIAL BATaN SHOPPING EN LA AGENCIA BATaN CALLE DEL BATaN ENTRE REMGIO CRESPO CENTRO COMERCIAL BATaN SHOPPING </t>
  </si>
  <si>
    <t>998661085</t>
  </si>
  <si>
    <t>374386</t>
  </si>
  <si>
    <t>FT73375</t>
  </si>
  <si>
    <t>MARCO PEREZ_RHENANIA SA</t>
  </si>
  <si>
    <t xml:space="preserve"> PICHINCHA QUITO Juan de Selis NA Tadeo Benitez esquina Oficinas Rhenania </t>
  </si>
  <si>
    <t>1790044424001</t>
  </si>
  <si>
    <t>0984028721</t>
  </si>
  <si>
    <t>374387</t>
  </si>
  <si>
    <t>FT73397</t>
  </si>
  <si>
    <t>CHRISTIAN TORRES_FLORES EQUINOCCIALES S A FLOREQUISA</t>
  </si>
  <si>
    <t>PASAJE ALONSO JERVES N26 56 Y ORELLANA</t>
  </si>
  <si>
    <t>0999722187</t>
  </si>
  <si>
    <t>374388</t>
  </si>
  <si>
    <t>TF86262</t>
  </si>
  <si>
    <t xml:space="preserve">JOHANNA LISSETTE TIMM GOMERO_BANCO GUAYAQUIL S A </t>
  </si>
  <si>
    <t xml:space="preserve"> GUAYAS GUAYAQUIL Urbanizacion la JOYA mz 6 villa 15 Urbanizacion la JOYA etapa platino </t>
  </si>
  <si>
    <t>967616705</t>
  </si>
  <si>
    <t>374390</t>
  </si>
  <si>
    <t>TF86261</t>
  </si>
  <si>
    <t>Jorge Andres Lopez Meza_UNICOMER DE ECUADOR S A</t>
  </si>
  <si>
    <t xml:space="preserve"> GUAYAS GUAYAQUIL Av Rodrigo Chavez Ciudad Colon Edif Pacifica Center pisos 5 6 y 7 </t>
  </si>
  <si>
    <t>374392</t>
  </si>
  <si>
    <t>TF86293</t>
  </si>
  <si>
    <t>LOPEZ VILLACIS MARCO EFREN_LOPEZ VILLACIS MARCO EFREN</t>
  </si>
  <si>
    <t>Av Eloy Alfaro 439 y Manabi casa de 2 pisos color gris frente a la iglesia San Martin</t>
  </si>
  <si>
    <t>0702270091001</t>
  </si>
  <si>
    <t>0987670777</t>
  </si>
  <si>
    <t>374393</t>
  </si>
  <si>
    <t>TF86291</t>
  </si>
  <si>
    <t xml:space="preserve">Tatiana MontaNo_ARVIEDO </t>
  </si>
  <si>
    <t>CIRCUNVALACION SUR Y TODOS LOS SANTOS LOCAL 306 URDESA CENTRAL DIAGONAL AL CENTRO</t>
  </si>
  <si>
    <t>0993188298001</t>
  </si>
  <si>
    <t>0983416194</t>
  </si>
  <si>
    <t>374395</t>
  </si>
  <si>
    <t>TF86287</t>
  </si>
  <si>
    <t>374396</t>
  </si>
  <si>
    <t>IC3581</t>
  </si>
  <si>
    <t xml:space="preserve"> AZUAY CUENCA AV GRAN COLOMBIA S N EDUARDO CRESPO OFICINAS INMOT MOTOS BAJAJ </t>
  </si>
  <si>
    <t>374401</t>
  </si>
  <si>
    <t>FT73368</t>
  </si>
  <si>
    <t>FRANKLIN BERMEO_TALLERES SRG S A</t>
  </si>
  <si>
    <t>Quito Calle RIO ALAMBI Numero E2C Interseccion LT 120 S52E RIO PROCEL PB Numero de piso 0 Referencia TURUBAMBA Recibe Franklin Bermeo 98 403 4445 https www google com maps place 67F3MFC2 2BHW2 @ 0 328</t>
  </si>
  <si>
    <t>1792989132001</t>
  </si>
  <si>
    <t>0984034445</t>
  </si>
  <si>
    <t>374403</t>
  </si>
  <si>
    <t>FT73393</t>
  </si>
  <si>
    <t xml:space="preserve">Boriz Baier_INDUSTRIAL DANEC S A </t>
  </si>
  <si>
    <t xml:space="preserve">Av General Enriquez y Av Shyris Fabrica Danec </t>
  </si>
  <si>
    <t>374406</t>
  </si>
  <si>
    <t>FT73374</t>
  </si>
  <si>
    <t>JOHANNA RAMOS_SOCIEDAD INDUSTRIAL GANADERA E</t>
  </si>
  <si>
    <t xml:space="preserve"> PICHINCHA QUITO AV 12 DE OCTUBRE N24437 Y LUIS CORDERO EDIFICIO PUERTO DE PALOS MEZANINE </t>
  </si>
  <si>
    <t>374407</t>
  </si>
  <si>
    <t>031080000374407</t>
  </si>
  <si>
    <t>SARA GEOVANNA AREBALO SANDOVAL_SARA GEOVANNA AREBALO SANDOVAL</t>
  </si>
  <si>
    <t xml:space="preserve"> BARRIO EJIDO DE CARANQUI PASANDO EL PRIMER PUENTE A DOS CUADRAS Y MEDIA CALLE HERNaN GONZaLEZ DE SAA 30 43 TIENDA DE ROPA DEPORTIVA AMW SPORTS REFERENCIA TIENDA DE ROPA DEPORTIBVA AMW SPORTS </t>
  </si>
  <si>
    <t>1003193503001</t>
  </si>
  <si>
    <t>0969571969 / 0990623838</t>
  </si>
  <si>
    <t>GUIA ENTREGADA -Wilson Sandoval - 1002236543</t>
  </si>
  <si>
    <t>374417</t>
  </si>
  <si>
    <t>FT73357</t>
  </si>
  <si>
    <t>JEAN DAVID JARAMILLO NOGALES_JEAN DAVID JARAMILLO NOGALES</t>
  </si>
  <si>
    <t xml:space="preserve"> AV GENERAL GALLARDO Y S42 CASA OE3 344 REFERENCIA CASA DE TRES PISOS DE CERAMICA COLOR AZUL </t>
  </si>
  <si>
    <t>1718339599001</t>
  </si>
  <si>
    <t>0984782423</t>
  </si>
  <si>
    <t>374420</t>
  </si>
  <si>
    <t>TF86274</t>
  </si>
  <si>
    <t>Nestor Gender_KARINA EULALIA IZURIETA MEDINA</t>
  </si>
  <si>
    <t>Gye Cdla La Fae Mz 33 Villa 12 Liderman A lado del colegio Almirante Pita</t>
  </si>
  <si>
    <t>0916671936</t>
  </si>
  <si>
    <t>0989155588</t>
  </si>
  <si>
    <t>374421</t>
  </si>
  <si>
    <t>FT73373</t>
  </si>
  <si>
    <t>Wilson Viracocha_ASOCIACION DE EMPLEADOS MUNICIPALES DEL CANTON MEJ</t>
  </si>
  <si>
    <t xml:space="preserve"> PICHINCHA QUITO JOSE MEJIA Y BOLIVAR MUNICIPIO DEL CANTON MEJIA OFINA DE ABALUOS Y CATASTRO </t>
  </si>
  <si>
    <t>1791885287001</t>
  </si>
  <si>
    <t>0979722828</t>
  </si>
  <si>
    <t>374422</t>
  </si>
  <si>
    <t>031080000374422</t>
  </si>
  <si>
    <t>VIA A VALENCIA Y KILOMETRO 2 ENTREGAR EN EXPORTADORA PEDRO MATINEX JUNTO A LA ENTRADA ACANALITO</t>
  </si>
  <si>
    <t>0987239371/052781728</t>
  </si>
  <si>
    <t>GUIA ENTREGADA -. MARILU ISABEL SANCHEZ VELASQUEZ MARILU ISABEL SANCHEZ VELASQUEZ - 1203929490001</t>
  </si>
  <si>
    <t>374423</t>
  </si>
  <si>
    <t>FT73361</t>
  </si>
  <si>
    <t>RODRIGUEZ TAPIA LUIS FERNANDO_RODRIGUEZ TAPIA LUIS FERNANDO</t>
  </si>
  <si>
    <t>AV PANAMERICANA NORTE KM CALLE GARCIA MORENO S N ENTREGAR EN BODEGAS DE ADIPHARM</t>
  </si>
  <si>
    <t>1716815350001</t>
  </si>
  <si>
    <t>0990421097/0962761015</t>
  </si>
  <si>
    <t>374424</t>
  </si>
  <si>
    <t>FT73359</t>
  </si>
  <si>
    <t>CHAFLA ZUNIGA MIGUEL ANGEL_CHAFLA ZUNIGA MIGUEL ANGEL</t>
  </si>
  <si>
    <t>ARGELIA ALTA CALLE DURENO E957 Y CALLE UYUJA S N ROTULO DE CERRAL CASA 1 PISO COLOR BLANCO REALIZAR LA ENTREGA EN EL GALPON</t>
  </si>
  <si>
    <t>0602680217001</t>
  </si>
  <si>
    <t>0983129299/022733461</t>
  </si>
  <si>
    <t>374426</t>
  </si>
  <si>
    <t>IC3587</t>
  </si>
  <si>
    <t>Panamericana Norte y AV De las Americas en parque industrial Cuenca Instalaciones Continental Tire en Asociacion Trabajadores ERCO</t>
  </si>
  <si>
    <t>0995140681</t>
  </si>
  <si>
    <t>375426</t>
  </si>
  <si>
    <t>FT73360</t>
  </si>
  <si>
    <t>ANGEL MESIAS PAZMINO VERDEZOTO_ANGEL MESIAS PAZMINO VERDEZOTO</t>
  </si>
  <si>
    <t xml:space="preserve"> Direccion Guamani Barrio Matilde Alvarez Calle 2 Pasaje dos Casa S57 20 Referencia Ferreteria Corrales </t>
  </si>
  <si>
    <t>0200553725001</t>
  </si>
  <si>
    <t>0992568493</t>
  </si>
  <si>
    <t>375427</t>
  </si>
  <si>
    <t>031080000375427</t>
  </si>
  <si>
    <t>DANNY DANILO CASTRO ALVARADO_DANNY DANILO CASTRO ALVARADO</t>
  </si>
  <si>
    <t xml:space="preserve">GUAYAS RETIRO AGENCIA TRAMACO AVE DR HONORATO VaSQUEZ O AVE LAS CASUARINAS MZ 5 SL 1 QUINQUELAS KM 10 5 VIA DAULE COMUNICARSE CON EL SR CUANDO EQUIPO LLEGUE BODEGAS </t>
  </si>
  <si>
    <t>0919192732001</t>
  </si>
  <si>
    <t>0961511051</t>
  </si>
  <si>
    <t>375428</t>
  </si>
  <si>
    <t>031080000375428</t>
  </si>
  <si>
    <t>MARIO GONZALO CARVAJAL MONTUFAR_MARIO GONZALO CARVAJAL MONTUFAR</t>
  </si>
  <si>
    <t>PICHINCHA RETIRO AGENCIA EXPRES VIA INTEROCEANICA E4 108 GUAYAQUIL CC EL GIRASOL LOCAL No 3</t>
  </si>
  <si>
    <t>1709827594001</t>
  </si>
  <si>
    <t>0991363492</t>
  </si>
  <si>
    <t>GUIA ENTREGADA -. MARIO GONZALO CARVAJAL MONTUFAR MARIO GONZALO CARVAJAL MONTUFAR - 1709827594001</t>
  </si>
  <si>
    <t>375429</t>
  </si>
  <si>
    <t>031080000375429</t>
  </si>
  <si>
    <t>JAVIER ENRIQUE GUANIN CAMPOVERDE_JAVIER ENRIQUE GUANIN CAMPOVERDE</t>
  </si>
  <si>
    <t xml:space="preserve">GUAYAS RETIRO AGENCIA TRAMACO EXPRESS PUNTO DE ATENCION SAN MARINO AV FRANCISCO DE ORELLANA Y PLAZA DANIN CDLA KENNEDY FRENTE AL CENTRO COMERCIAL SAN MARINO </t>
  </si>
  <si>
    <t>0915703649001</t>
  </si>
  <si>
    <t>0978631640</t>
  </si>
  <si>
    <t>375430</t>
  </si>
  <si>
    <t>IC3589</t>
  </si>
  <si>
    <t>375432</t>
  </si>
  <si>
    <t>FT73451</t>
  </si>
  <si>
    <t>LEMA CUESTAS MARITZA DAYANA_JORGE RAMIRO ALDEAN RIOFRIO</t>
  </si>
  <si>
    <t>TUMBACO GASPAR DE CARVAJAL Y GUAYAQUIL CLINICA DE URGENCIAS TUMBACO</t>
  </si>
  <si>
    <t>1104491947001</t>
  </si>
  <si>
    <t>0983945259</t>
  </si>
  <si>
    <t>375433</t>
  </si>
  <si>
    <t>031080000375433</t>
  </si>
  <si>
    <t>Miguel Montalvo Garces_ROSSANA ELIZABETH MONTALVO GARCES</t>
  </si>
  <si>
    <t xml:space="preserve"> Direccion 10 de agosto y primero de mayo Frente al colegio Esquerecocha cyber Anjos </t>
  </si>
  <si>
    <t>1203099757001</t>
  </si>
  <si>
    <t>0958828034</t>
  </si>
  <si>
    <t>375435</t>
  </si>
  <si>
    <t>031080000375435</t>
  </si>
  <si>
    <t>ITALO EVERES DE JESUS QUEVEDO TAPIA_ITALO EVERES DE JESUS QUEVEDO TAPIA</t>
  </si>
  <si>
    <t>EL ORO CENTRO NORTE CALLE GUAYAS AV NOVENA NORTE CASA BLANCA SIN CERRAMIENTO AL LADO DEL TALLER PEDRO LANDER</t>
  </si>
  <si>
    <t>0701998155001</t>
  </si>
  <si>
    <t>0995086484</t>
  </si>
  <si>
    <t>GUIA ENTREGADA -italo quevedo - 0</t>
  </si>
  <si>
    <t>375436</t>
  </si>
  <si>
    <t>IC3586</t>
  </si>
  <si>
    <t xml:space="preserve">Cesar ProaNo Escandon_BANCO GUAYAQUIL S A </t>
  </si>
  <si>
    <t>Av EspaNa y Chapetones frente al terminal terrestre en Ag Banco Guayaquil segundo piso En horario de 08 30 a 17 00</t>
  </si>
  <si>
    <t>0995972242</t>
  </si>
  <si>
    <t>375441</t>
  </si>
  <si>
    <t>FT73358</t>
  </si>
  <si>
    <t xml:space="preserve">LILIANA MORENO_MAMCORP REPRESENTACIONES CIA LTDA </t>
  </si>
  <si>
    <t>OFICINAS PASAJE E8A N10 426 E ISMAEL SOLIS</t>
  </si>
  <si>
    <t>1791885929001</t>
  </si>
  <si>
    <t>0998464423</t>
  </si>
  <si>
    <t>375442</t>
  </si>
  <si>
    <t>FT73362</t>
  </si>
  <si>
    <t>ERICK VILLAGOMEZ_LILIANA MONSERRAT MANTILLA SAMANIEGO</t>
  </si>
  <si>
    <t xml:space="preserve"> PASAJE D Y CALLE BOLIVIA SECTOR MIRAFLORES CERCA DE LA UNIVERSIDAD CENTRAL O DEJAR CON EL GUARDIA DEL SECTOR </t>
  </si>
  <si>
    <t>984772374</t>
  </si>
  <si>
    <t>375443</t>
  </si>
  <si>
    <t>FT73366</t>
  </si>
  <si>
    <t>LILIANA MORENO_JYMMY MAURICIO ALMEIDA SALAZAR</t>
  </si>
  <si>
    <t>OFICINAS PASAJE E8A N10 426 E ISMAEL SOLIS ARMENIA VALLE DE LOS REFERENCIA DEL DOMICILIO ES UN PASAJE</t>
  </si>
  <si>
    <t>375444</t>
  </si>
  <si>
    <t>FT73392</t>
  </si>
  <si>
    <t>MARIA JOSE ROSERO MORA_MARIA JOSE ROSERO MORA</t>
  </si>
  <si>
    <t>Jose Plaza Lasso y Collaqui sector el Arenal Las PeNas A 40MTS del Colegio Cervantes Tumbaco</t>
  </si>
  <si>
    <t>1710234996</t>
  </si>
  <si>
    <t>987384295</t>
  </si>
  <si>
    <t>375445</t>
  </si>
  <si>
    <t>031080000375445</t>
  </si>
  <si>
    <t>Cristhian Guillen_FIDEICOMISO MERCANTIL DAJAHU DOS</t>
  </si>
  <si>
    <t>KM 6 1 2 ViA DURAN TAMBO Agrodajahu</t>
  </si>
  <si>
    <t>0985816098</t>
  </si>
  <si>
    <t>GUIA ENTREGADA -. CRISTHIAN GUILLEN FIDEICOMISO MERCANTIL DAJAHU DOS - 0993351598001</t>
  </si>
  <si>
    <t>374373</t>
  </si>
  <si>
    <t>EC5423</t>
  </si>
  <si>
    <t xml:space="preserve">Erika Gualavisi Paola Gomez_SERVICIOS DE TELECOMUNICACIONES SETEL S A </t>
  </si>
  <si>
    <t xml:space="preserve"> Av ELOY ALFARO N44 406 Y DE LAS HIGUERAS a 200 Metros de GamaTV QUITO QUITO PICHINCHA REGION SIERRA Ecuador </t>
  </si>
  <si>
    <t>1791847652001</t>
  </si>
  <si>
    <t>0996012589/ 0998719319</t>
  </si>
  <si>
    <t>374389</t>
  </si>
  <si>
    <t>TS7641</t>
  </si>
  <si>
    <t>Diana Camuendo_ASOCIACIoN DE EMPLEADOS DE LA FUNCIoN LEGISLATIVA</t>
  </si>
  <si>
    <t xml:space="preserve"> Calle Luis Saa N14 122 y Piedrahita diagonal a la entrada de la asamblea Nacional frente a la guarderia Carolina Teran </t>
  </si>
  <si>
    <t>374399</t>
  </si>
  <si>
    <t>TS7638</t>
  </si>
  <si>
    <t>CRISTINA PAVON_TAMAYO OSORIO RICARDO DANIEL</t>
  </si>
  <si>
    <t>1715007488001</t>
  </si>
  <si>
    <t>374400</t>
  </si>
  <si>
    <t>TS7634</t>
  </si>
  <si>
    <t>CRISTINA PAVON_CUENCA PULLAGUARI LEONARDO LEONSO</t>
  </si>
  <si>
    <t>1103864318001</t>
  </si>
  <si>
    <t>374405</t>
  </si>
  <si>
    <t>TS7635</t>
  </si>
  <si>
    <t>DANIEL DONOSO_VALENCIA JARRIN ANDREA GABRIELA</t>
  </si>
  <si>
    <t>1718519992001</t>
  </si>
  <si>
    <t>374425</t>
  </si>
  <si>
    <t>TS7640</t>
  </si>
  <si>
    <t xml:space="preserve">KELLI VILLAMARIN LUIS TOAPANTA_COMERCIAL KYWI S A </t>
  </si>
  <si>
    <t>AV 10 DE AGOSTO N24 59 Y LUIS CORDERO EDIF COMERCIAL KYWI</t>
  </si>
  <si>
    <t>1790041220001</t>
  </si>
  <si>
    <t>0998754352</t>
  </si>
  <si>
    <t>375431</t>
  </si>
  <si>
    <t>EC5424</t>
  </si>
  <si>
    <t>MENA QUINALIZA YAJAIRA ELIZABETH_MENA QUINALIZA YAJAIRA ELIZABETH</t>
  </si>
  <si>
    <t>Tecnova Quito Av Galo Plaza Lazo Justo Pasando el SRI Agencia Norte</t>
  </si>
  <si>
    <t>1726880196001</t>
  </si>
  <si>
    <t>0980336848</t>
  </si>
  <si>
    <t>le llame porq no tengo referencias ni dirección completa, pero dice q le visite el miércoles hasta las 10:30am ya que esta de viaje en gye</t>
  </si>
  <si>
    <t>375434</t>
  </si>
  <si>
    <t>EC5426</t>
  </si>
  <si>
    <t xml:space="preserve">TERESA TERAN_QUIFATEX S A </t>
  </si>
  <si>
    <t>BERNARDO DE LEGARDA Y 7MA TRANSVERSAL CASA N61 51 SOBRE LA OCCIDENTAL</t>
  </si>
  <si>
    <t>0992838913</t>
  </si>
  <si>
    <t>No se encuentra mañana a partir de la 1pm</t>
  </si>
  <si>
    <t>375437</t>
  </si>
  <si>
    <t>TS7636</t>
  </si>
  <si>
    <t>DANIEL DONOSO_SALAZAR PUENTE JOSE EDUARDO</t>
  </si>
  <si>
    <t>1704020161001</t>
  </si>
  <si>
    <t>375438</t>
  </si>
  <si>
    <t>TS7637</t>
  </si>
  <si>
    <t>DANIEL DONOSO_JARAMILLO JARAMILLO DIANA STEFANY</t>
  </si>
  <si>
    <t>1709536872001</t>
  </si>
  <si>
    <t>375439</t>
  </si>
  <si>
    <t>TS7633</t>
  </si>
  <si>
    <t>DANIEL DONOSO_ELSY ROCIO DEL CARMEN BARROS FLORES</t>
  </si>
  <si>
    <t>0702263179001</t>
  </si>
  <si>
    <t>375440</t>
  </si>
  <si>
    <t>TS7639</t>
  </si>
  <si>
    <t>DANIEL DONOSO_MERO VINCES ERIKA JASMIN</t>
  </si>
  <si>
    <t>0926964677001</t>
  </si>
  <si>
    <t>374232</t>
  </si>
  <si>
    <t>EC5425</t>
  </si>
  <si>
    <t xml:space="preserve"> SEGUNDO PATRICIO SALAZAR ARIAS_ SEGUNDO PATRICIO SALAZAR ARIAS</t>
  </si>
  <si>
    <t xml:space="preserve"> AV REAL AUDIENCIA N70 241 ENTRE RODRIGO DE VILLALOBOS Y MOISES LUNA EDIFICIO MALAGA DEPTO 503 </t>
  </si>
  <si>
    <t>1706686985001</t>
  </si>
  <si>
    <t>0995299029</t>
  </si>
  <si>
    <t>374231</t>
  </si>
  <si>
    <t>FT73367</t>
  </si>
  <si>
    <t xml:space="preserve">Maria del Carmen Perez_ASESORIA PARA EL DESARROLLO FINLINK S A </t>
  </si>
  <si>
    <t>Calle Chimborazo 705 y Pampite Centro de Negocios La Esquina Torre II Tercer Piso Of 15 Quito Cumbaya LLAMAR 10 MINUTOS ANTES DE LA ENTREGA</t>
  </si>
  <si>
    <t>1792329361001</t>
  </si>
  <si>
    <t>0939840549</t>
  </si>
  <si>
    <t>374233</t>
  </si>
  <si>
    <t>IC3577</t>
  </si>
  <si>
    <t>Richard Sanchez_COOPERATIVA DE AHORRO Y CREDITO JARDIN AZUAYO LTDA</t>
  </si>
  <si>
    <t xml:space="preserve"> AZUAY CUENCA Benigno Malo 9 75 Gran Colombia Cooperativa Jardin Azuayo </t>
  </si>
  <si>
    <t>374236</t>
  </si>
  <si>
    <t>031080000374236</t>
  </si>
  <si>
    <t xml:space="preserve">ERIKA SANGOLUISA_COMERCIALIZADORA DE DISPOSITIVOS MoVILES ECZONADIGITAL S A S </t>
  </si>
  <si>
    <t xml:space="preserve"> a ciudad de Manta a la base de la fae Ala de combate Nro 23 ubicada en la direccion Via Manta Jaramijo Calle 7 Manta 130204 382F G7G Manta </t>
  </si>
  <si>
    <t>1793195972001</t>
  </si>
  <si>
    <t>0985115150</t>
  </si>
  <si>
    <t>374237</t>
  </si>
  <si>
    <t>FT73371</t>
  </si>
  <si>
    <t>22452477</t>
  </si>
  <si>
    <t>374238</t>
  </si>
  <si>
    <t>031080000374238</t>
  </si>
  <si>
    <t>MAYRA JACOME_NUCLEO DE EMPLEADOS CIVILES FAE LATACUNGA</t>
  </si>
  <si>
    <t>AV AMAZONAS SECTOR EL CARMEN ALA 12</t>
  </si>
  <si>
    <t>0591709550001</t>
  </si>
  <si>
    <t>0992718930</t>
  </si>
  <si>
    <t>NO HAY QUIEN RECIBA - CLIENTE -  - El cliente no se encuentra en el lugar. - CLIENTE:SI - PUBLICO:SI</t>
  </si>
  <si>
    <t>374248</t>
  </si>
  <si>
    <t>TF86257</t>
  </si>
  <si>
    <t xml:space="preserve">Jorge Andres Lopez Meza_UNICOMER DE ECUADOR S A </t>
  </si>
  <si>
    <t>374268</t>
  </si>
  <si>
    <t>TF86289</t>
  </si>
  <si>
    <t xml:space="preserve">JIMMY PONCE_TELBRIO S A </t>
  </si>
  <si>
    <t>COOP UNION Y PROGRESO MZ B VILLA 5 CONDOMINIO MARIA ISABEL PISO 2</t>
  </si>
  <si>
    <t>0993227153001</t>
  </si>
  <si>
    <t>0969516904</t>
  </si>
  <si>
    <t>374269</t>
  </si>
  <si>
    <t>FT73398</t>
  </si>
  <si>
    <t>Rodrigo Samueza_COOPERATIVA DE AHORRO Y CREDITO UNIVERSIDAD CATOLI</t>
  </si>
  <si>
    <t>12 de Octubre y Veintimilla cooperativa de la puce</t>
  </si>
  <si>
    <t>374289</t>
  </si>
  <si>
    <t>031080000374289</t>
  </si>
  <si>
    <t xml:space="preserve">CARLOS JOSE GONZALEZ_ SURTITODO S A </t>
  </si>
  <si>
    <t>Km 1 1 2 Via a Daule Parque California Oficinas Surtitodo</t>
  </si>
  <si>
    <t>0992323396001</t>
  </si>
  <si>
    <t>0968401773</t>
  </si>
  <si>
    <t>GUIA ENTREGADA -Carlos. Gonzalez - 0922127618</t>
  </si>
  <si>
    <t>374309</t>
  </si>
  <si>
    <t>FT73365</t>
  </si>
  <si>
    <t>Julia Jurado Guzman_TIPTI SA</t>
  </si>
  <si>
    <t>Av Francisco de Orellna en el Edificio Wold Trade Center en la Torre B oficina 213</t>
  </si>
  <si>
    <t>0959154058</t>
  </si>
  <si>
    <t xml:space="preserve">Guayaquil </t>
  </si>
  <si>
    <t>374319</t>
  </si>
  <si>
    <t>031080000374319</t>
  </si>
  <si>
    <t>JORGE ANDRES CHAMORRO ENRIQUEZ_JORGE ANDRES CHAMORRO ENRIQUEZ</t>
  </si>
  <si>
    <t>ALOAJ CALLE JOSE CAMINIO Y MIGUEL SALAZAR CASA DE DOS PISOS PORTON NEGRO</t>
  </si>
  <si>
    <t>1003518956</t>
  </si>
  <si>
    <t>0990300477</t>
  </si>
  <si>
    <t xml:space="preserve">NO HAY QUIEN RECIBA - CLIENTE -  - Se llega al sitio se gestiona la llamada telefónica y el cliente </t>
  </si>
  <si>
    <t>374320</t>
  </si>
  <si>
    <t>031080000374320</t>
  </si>
  <si>
    <t xml:space="preserve">Jossie Najera_MEXICHEM ECUADOR S A </t>
  </si>
  <si>
    <t>KM 4 5 VIA DURAN TAMBO</t>
  </si>
  <si>
    <t>0990003769001</t>
  </si>
  <si>
    <t>0987218657</t>
  </si>
  <si>
    <t>GUIA ENTREGADA -Luis Castillo  - 00000</t>
  </si>
  <si>
    <t>374339</t>
  </si>
  <si>
    <t>031080000374339</t>
  </si>
  <si>
    <t xml:space="preserve">Ruth Ulcuango_ADSSOFTWARE CIA LTDA </t>
  </si>
  <si>
    <t>Av Unidad Nacional y Gabriela mistral edificio Fenix</t>
  </si>
  <si>
    <t>0591707655001</t>
  </si>
  <si>
    <t>0998053017</t>
  </si>
  <si>
    <t>GUIA ENTREGADA -. RUTH ulcuango - 0502491681</t>
  </si>
  <si>
    <t>374349</t>
  </si>
  <si>
    <t>IC3588</t>
  </si>
  <si>
    <t xml:space="preserve">ANDREA ELIZABETH CARATE MINO_PRODUCTOS INNOVADORES PROALMEX CIA LTDA </t>
  </si>
  <si>
    <t xml:space="preserve"> AZUAY CUENCA JULIO TENORIO LASSO S N AV 24 DE MAYO PRODUCTOS INNOVADORES PROALMEX CIA LTDA </t>
  </si>
  <si>
    <t>0190393712001</t>
  </si>
  <si>
    <t>0983379017</t>
  </si>
  <si>
    <t>374369</t>
  </si>
  <si>
    <t>031080000374369</t>
  </si>
  <si>
    <t>FERNANDO JAVIER PONCE CADENA_FERNANDO JAVIER PONCE CADENA</t>
  </si>
  <si>
    <t>CANTON ANTONIO ANTE CALLE RIO AMAZONAS 05 104 BARRIO SAN JOSE CASA COLOR BEIGE PORTON BLANCO 05 104</t>
  </si>
  <si>
    <t>1003350046001</t>
  </si>
  <si>
    <t>0998908692</t>
  </si>
  <si>
    <t>GUIA ENTREGADA -. FERNANDO JAVIER PONCE CADENA FERNANDO JAVIER PONCE CADENA - 1003350046001</t>
  </si>
  <si>
    <t>374370</t>
  </si>
  <si>
    <t>TF86282</t>
  </si>
  <si>
    <t xml:space="preserve">JOSe EDUARDO DELGADO o STEFANNIE BENALCaZAR o LUIS SALAZAR 0962882880_BANCO DEL PACIFICO S A </t>
  </si>
  <si>
    <t xml:space="preserve"> GUAYAS GUAYAQUIL P ICAZA 200 Y PEDRO CARBO PISO 7 </t>
  </si>
  <si>
    <t>997001830</t>
  </si>
  <si>
    <t>374371</t>
  </si>
  <si>
    <t>TF86290</t>
  </si>
  <si>
    <t>CARLOS DANIEL NARVAEZ COLOMA_CARLOS DANIEL NARVAEZ COLOMA</t>
  </si>
  <si>
    <t>PQA TARQUI CDLA SAUCES 6 MZ 295 V2 CS 1PS CREMA CON REJAS BLANCAS REF DIAGONAL COLEGIO PROVINCIA DE CARCHI</t>
  </si>
  <si>
    <t>0930176235001</t>
  </si>
  <si>
    <t>0990309945</t>
  </si>
  <si>
    <t>374372</t>
  </si>
  <si>
    <t>FT73363</t>
  </si>
  <si>
    <t>KARLA STEFANY COLUMBA GOMEZ_KARLA STEFANY COLUMBA GOMEZ</t>
  </si>
  <si>
    <t>LA FLORESTA CALLE MADRID E14 21 Y LUGO EN EL EDIFICIO LA CASTELLANA 2 LUGAR DE TRABAJO</t>
  </si>
  <si>
    <t>1721949533001</t>
  </si>
  <si>
    <t>0999823712</t>
  </si>
  <si>
    <t>374374</t>
  </si>
  <si>
    <t>031080000374374</t>
  </si>
  <si>
    <t>ROSA VILLACIS CHANGO_ROSA VILLACIS CHANGO</t>
  </si>
  <si>
    <t>CIUDADELA PRESIDENCIAL CALLE ALFREDO BAQUERIZO MORENO Y LOS CHASQUIS CASA DE 3 PISOS COLOR VESH CON TOMATE EN KRONOS COMUNICACIONES</t>
  </si>
  <si>
    <t>1711025161</t>
  </si>
  <si>
    <t>0939457936</t>
  </si>
  <si>
    <t>GUIA ENTREGADA -Alex Torres  - 180000</t>
  </si>
  <si>
    <t>4655237</t>
  </si>
  <si>
    <t>TF86296</t>
  </si>
  <si>
    <t>Felix Valerio Muniz Pin</t>
  </si>
  <si>
    <t>TARQUI CDLA ALAMOS NORTE  MZ 24 SL 9</t>
  </si>
  <si>
    <t>1306000819</t>
  </si>
  <si>
    <t>0982992038</t>
  </si>
  <si>
    <t>HALFSIM MOVISTAR: 1 und - sn. 8959300120518921897 EN CASA AMARILLA CON LETRERO DE CENTRO DE ESPECIALIDADES PSICOLOGICAS TIMBRAR INGRESANDO POR DISENSA  S1 ENVIADO MS</t>
  </si>
  <si>
    <t>4655654</t>
  </si>
  <si>
    <t>031080004655654</t>
  </si>
  <si>
    <t>EDISSON FERNANDO SANTAMARIA PEREZ</t>
  </si>
  <si>
    <t>AMBATO AV RODRIGO PACHANO 13 103  Y JUAN MONTALVO</t>
  </si>
  <si>
    <t>1715847925</t>
  </si>
  <si>
    <t>0992725898</t>
  </si>
  <si>
    <t>LTE XIAOMI REDMI NOTE 11 AZUL: 1 und - sn. 869113065869902 EN ASEGURADORA DEL SUR REGISTRASE EN RECEPCION  GESTION S1  MS</t>
  </si>
  <si>
    <t>GUIA ENTREGADA -Edison Santamaría  - 1715847925</t>
  </si>
  <si>
    <t>4655885</t>
  </si>
  <si>
    <t>031080004655885</t>
  </si>
  <si>
    <t>JHONY JAIRO CALVA CAJILIMA</t>
  </si>
  <si>
    <t>ZAMORA CALLE GARCIA MORENO SN  12 DE FEBRERO</t>
  </si>
  <si>
    <t>1104710387</t>
  </si>
  <si>
    <t>0981988126</t>
  </si>
  <si>
    <t>LTE SAMSUNG S22 5G PLUS NEGRO: 1 und - sn. 355705441222333 EN CASA DE 3 PISOS EN PLANTA BAJA LAVANDERIA EXPRESS DIAGONAL AL INSTITO FIVE TURN ENGLISH  S1 ENVIADO MS</t>
  </si>
  <si>
    <t>4661387</t>
  </si>
  <si>
    <t>031080004661387</t>
  </si>
  <si>
    <t>Jorge Israel Criollo Sanchez</t>
  </si>
  <si>
    <t>0704945989</t>
  </si>
  <si>
    <t>0987710388</t>
  </si>
  <si>
    <t>LTE SAMSUNG S22 5G ULTRA NEGRO: 1 und - sn. 351338912776969</t>
  </si>
  <si>
    <t>4661568</t>
  </si>
  <si>
    <t>TF86277</t>
  </si>
  <si>
    <t>Karina Pamela Carrillo Castro</t>
  </si>
  <si>
    <t>TARQUI COLINAS DE LOS CEIBOS AV 8AVA 318 Y CALLE OCTAVA</t>
  </si>
  <si>
    <t>0914633599</t>
  </si>
  <si>
    <t>0987189955</t>
  </si>
  <si>
    <t>LTE XIAOMI REDMI NOTE 11 AZUL: 1 und - sn. 869113065818842 FRENTE A CEIBOS REAL 2DO PSJE 47 NO A 1 CUADRA DE ESCUELA BALANDRA EN CASA ESQUINERA DE 2P CREMA</t>
  </si>
  <si>
    <t>4662642</t>
  </si>
  <si>
    <t>TF86265</t>
  </si>
  <si>
    <t>CHILAN QUIMIS ANGEL GUALBERTO</t>
  </si>
  <si>
    <t>TARQUI BASTION POPULAR BLOQUE 1 B MZ 1722 SL 12</t>
  </si>
  <si>
    <t>0919806745</t>
  </si>
  <si>
    <t>0991501266</t>
  </si>
  <si>
    <t>LTE XIAOMI REDMI NOTE 11S NEGRO: 1 und - sn. 865954060728583 EN ESQUINA QUEDA LA RECICLADORA SONIA EN CASA DE 2P S1 ENVIADO AO LLAMAR CON 1 HORA DE ANTICIPACION</t>
  </si>
  <si>
    <t xml:space="preserve">Para el dia jueves 1 de diciembre </t>
  </si>
  <si>
    <t>4662769</t>
  </si>
  <si>
    <t>031080004662769</t>
  </si>
  <si>
    <t>ANGEL IGNACIO MENDOZA ANTON</t>
  </si>
  <si>
    <t>QUININDE CALLE 24 DE MAYO SN Y MACLOVIO VELASCO</t>
  </si>
  <si>
    <t>0910052240</t>
  </si>
  <si>
    <t>0998082082</t>
  </si>
  <si>
    <t>LTE SAMSUNG A53 5G NEGRO: 1 und - sn. 353842194250674 EN GAD MUNICIPAL QUININDE PISO 2 OFICINA SECRETARIA GENERAL</t>
  </si>
  <si>
    <t>GUIA ENTREGADA -. ANGEL IGNACIO MENDOZA ANTON - 0910052240</t>
  </si>
  <si>
    <t>4663474</t>
  </si>
  <si>
    <t>TF86276</t>
  </si>
  <si>
    <t>MARTILLO ROMERO SANDRA YOMIRA</t>
  </si>
  <si>
    <t>URDANETA GUERRERO MARTINEZ  19 14  ENTRE ARGENTINA Y SAN MARTIN</t>
  </si>
  <si>
    <t>1206698530</t>
  </si>
  <si>
    <t>0993775295</t>
  </si>
  <si>
    <t>LTE XIAOMI REDMI NOTE 11 AZUL: 1 und - sn. 869113065920846 EN CASA VERDE FRENTE A UNA TIENDA JUNTO A UN GARAGE</t>
  </si>
  <si>
    <t>4663595</t>
  </si>
  <si>
    <t>TF86280</t>
  </si>
  <si>
    <t>DOUGLAS DAVID FIALLOS LOPEZ</t>
  </si>
  <si>
    <t>XIMENA CIUDADELA AMAZONAS AV 25 DE JULIO  MZ 1 VILLA 17</t>
  </si>
  <si>
    <t>0921327797</t>
  </si>
  <si>
    <t>0984418457</t>
  </si>
  <si>
    <t>LTE SAMSUNG A23 NEGRO: 1 und - sn. 356795950836085 EN CASA  DE 1 PLANTA PUERTAS NEGRAS A 2 CDRS DEL REGISTRO CIVIL</t>
  </si>
  <si>
    <t>4663623</t>
  </si>
  <si>
    <t>TF86268</t>
  </si>
  <si>
    <t>LTE SAMSUNG A23 NEGRO: 1 und - sn. 356795950870902 EN CASA  DE 1 PLANTA PUERTAS NEGRAS A 2 CDRS DEL REGISTRO CIVIL</t>
  </si>
  <si>
    <t>4663629</t>
  </si>
  <si>
    <t>TF86271</t>
  </si>
  <si>
    <t>LTE SAMSUNG A23 NEGRO: 1 und - sn. 356795950837216 EN CASA  DE 1 PLANTA PUERTAS NEGRAS A 2 CDRS DEL REGISTRO CIVIL</t>
  </si>
  <si>
    <t>4663673</t>
  </si>
  <si>
    <t>031080004663673</t>
  </si>
  <si>
    <t>ROGER FRANCISCO PEREZ PARRAGA</t>
  </si>
  <si>
    <t>1712410453</t>
  </si>
  <si>
    <t>0983612428</t>
  </si>
  <si>
    <t>LTE MOTO G60S AZUL: 1 und - sn. 354911551733058</t>
  </si>
  <si>
    <t>4663691</t>
  </si>
  <si>
    <t>031080004663691</t>
  </si>
  <si>
    <t>VIRGINIA GEOMARA ANDRADE VILLAMIL</t>
  </si>
  <si>
    <t>CUTUGLAHUA CALLE 6   MZ 4 LOTE 57  CALLE D8</t>
  </si>
  <si>
    <t>1727388454</t>
  </si>
  <si>
    <t>0994636268</t>
  </si>
  <si>
    <t>171107</t>
  </si>
  <si>
    <t>CUTUGLAHUA - SANTO DOMINGO DE CUTUGLAHUA - LA  JOYA</t>
  </si>
  <si>
    <t>LTE HONOR X8 SILVER: 1 und - sn. 866184060683690 EN CASA  QUE ESTA EN EL TERRENO DE LA IGLESIA  ADVENTISTA DE 7MO DIA CUTUGLAHUA SAN IGNACIO  LLAMAR CUANDO ESTEN FUERA A 2 CDRS DEL CONJUNTO CIUDAD SERRANA</t>
  </si>
  <si>
    <t>FUERA DE COBERTURA - CLIENTE -  - Fuera del perímetro urbano de cutuglagua  se coordina con la clien</t>
  </si>
  <si>
    <t>4663810</t>
  </si>
  <si>
    <t>FT73400</t>
  </si>
  <si>
    <t>ESTUARDO DANIEL BARRIONUEVO GUERRA</t>
  </si>
  <si>
    <t>YARUQUI CALLE PANAMERICANA  SN Y PSJE PANANORTE 1</t>
  </si>
  <si>
    <t>1718178450</t>
  </si>
  <si>
    <t>0995611224</t>
  </si>
  <si>
    <t>LTE IPHONE 14 128GB NEGRO: 1 und - sn. 353514355257307 / HALFSIM MOVISTAR: 1 und - sn. 8959300120521873572 TRABAJA EN SUBESTACION DE LA EMPRESA ELECTRICA PREGUNTAR A GUARDIA</t>
  </si>
  <si>
    <t>4663842</t>
  </si>
  <si>
    <t>FT73401</t>
  </si>
  <si>
    <t>DAVID SEBASTIAN RODRIGUEZ LOPEZ</t>
  </si>
  <si>
    <t>JIPIJAPA CALLE AV RIO COCA N6798 Y AV 10 DE AGOSTO</t>
  </si>
  <si>
    <t>1715238547</t>
  </si>
  <si>
    <t>0983786032</t>
  </si>
  <si>
    <t>LTE IPHONE 14 PRO 256GB NEGRO: 1 und - sn. 356901456899656 TRABAJA EN CONCESIONARIA DE VEHICULOS SEMINUEVOS AUTOCONFIANZA</t>
  </si>
  <si>
    <t>4663902</t>
  </si>
  <si>
    <t>031080004663902</t>
  </si>
  <si>
    <t>MACIAS PONCE NEICER IVAN</t>
  </si>
  <si>
    <t>1706205547</t>
  </si>
  <si>
    <t>0969595615</t>
  </si>
  <si>
    <t>LTE MOTO G22 NEGRO: 1 und - sn. 359694271858984</t>
  </si>
  <si>
    <t>4663930</t>
  </si>
  <si>
    <t>FT73452</t>
  </si>
  <si>
    <t>GALO HERNAN BOLAGAY CANTUNA</t>
  </si>
  <si>
    <t>SANGOLQUI    CALLE A SN  Y CHIMBO</t>
  </si>
  <si>
    <t>1712898707</t>
  </si>
  <si>
    <t>0998034070</t>
  </si>
  <si>
    <t>LTE NOKIA G21 AZUL: 1 und - sn. 355108340384074 BARRIO ALBORNOZ A LA VUELTA DEL HOGAR DE ANCIANOS JUNTO AL PARQUE INFANTIL  CASA CAFE Y CREMA CERRAMINETO DE BLOQUE  PORTON VERDE</t>
  </si>
  <si>
    <t>4664036</t>
  </si>
  <si>
    <t>031080004664036</t>
  </si>
  <si>
    <t>MARTHA AMERICA MONTALVO SALAZAR</t>
  </si>
  <si>
    <t>0915252977</t>
  </si>
  <si>
    <t>0989573123</t>
  </si>
  <si>
    <t>LTE XIAOMI REDMI NOTE 11S NEGRO: 1 und - sn. 863837059727660</t>
  </si>
  <si>
    <t>4664172</t>
  </si>
  <si>
    <t>031080004664172</t>
  </si>
  <si>
    <t>ALEX PATRICIO RODRIGUEZ PEREZ</t>
  </si>
  <si>
    <t>1722287719</t>
  </si>
  <si>
    <t>0960061549</t>
  </si>
  <si>
    <t>LTE XIAOMI REDMI NOTE 11S NEGRO: 1 und - sn. 863837059722067</t>
  </si>
  <si>
    <t>RETIRO PUNTO DE VENTA - CLIENTE -  - A la espera del cliente se hace gestión telefónica cliente no c</t>
  </si>
  <si>
    <t>4664355</t>
  </si>
  <si>
    <t>TF86269</t>
  </si>
  <si>
    <t>FARIAS RAMIREZ ALEXANDRA GRACIELA</t>
  </si>
  <si>
    <t>LETAMENDI CORDERO CALLE 49  SN  ENTRE ORIENTE Y SEDALANA</t>
  </si>
  <si>
    <t>0940978539</t>
  </si>
  <si>
    <t>0967243099</t>
  </si>
  <si>
    <t>LTE SAMSUNG A23 NEGRO: 1 und - sn. 356795951168629 EN CASA ROSADA DE 1 PLANTA EN LA ESQ UNA TIENDA</t>
  </si>
  <si>
    <t>4664386</t>
  </si>
  <si>
    <t>TF86278</t>
  </si>
  <si>
    <t>PAEZ TOBAR ANGELLO DANIEL</t>
  </si>
  <si>
    <t>XIMENA COOP INDEPENCIA 1 MZ 244 SL 17</t>
  </si>
  <si>
    <t>0951744531</t>
  </si>
  <si>
    <t>0995822738</t>
  </si>
  <si>
    <t>LTE HUAWEI NOVA 9 SE NEGRO: 1 und - sn. 861965051473033 EN LA ESQUINA ESTA BAZAR TOMY ENTREGA EN CASA ANARANJADA CON REJAS BLANCAS</t>
  </si>
  <si>
    <t>4664463</t>
  </si>
  <si>
    <t>031080004664463</t>
  </si>
  <si>
    <t>PRIETO CALLE INGRID PAOLA</t>
  </si>
  <si>
    <t>JUBONES VIA LA PRIMAVERA  KM 1 Y MEDIO</t>
  </si>
  <si>
    <t>0704172923</t>
  </si>
  <si>
    <t>0969544715</t>
  </si>
  <si>
    <t>070211</t>
  </si>
  <si>
    <t>LTE XIAOMI REDMI NOTE 11S NEGRO: 1 und - sn. 863837059725763 TRABAJA EN GASOLINERA ARAUJO A LADO DE MOTEL CALIFORNIA</t>
  </si>
  <si>
    <t>GUIA ENTREGADA -Ingrid prieto - 0</t>
  </si>
  <si>
    <t>4664509</t>
  </si>
  <si>
    <t>031080004664509</t>
  </si>
  <si>
    <t>CAJIAS DELGADO CESAR EMILIO</t>
  </si>
  <si>
    <t>0916258940</t>
  </si>
  <si>
    <t>0962610528</t>
  </si>
  <si>
    <t>0984796316</t>
  </si>
  <si>
    <t>LTE XIAOMI REDMI NOTE 11S AZUL: 1 und - sn. 865954061784643</t>
  </si>
  <si>
    <t>4664557</t>
  </si>
  <si>
    <t>031080004664557</t>
  </si>
  <si>
    <t>KEVIN ALONSO URGILEZ CONSTANTE</t>
  </si>
  <si>
    <t>0302686662</t>
  </si>
  <si>
    <t>0987671143</t>
  </si>
  <si>
    <t>LTE XIAOMI REDMI NOTE 11 AZUL: 1 und - sn. 869113065870983</t>
  </si>
  <si>
    <t>4664569</t>
  </si>
  <si>
    <t>031080004664569</t>
  </si>
  <si>
    <t>GUERRON TAPIA RUTH NOEMI</t>
  </si>
  <si>
    <t>1712987369</t>
  </si>
  <si>
    <t>0984155424</t>
  </si>
  <si>
    <t>LTE XIAOMI REDMI NOTE 11 AZUL: 1 und - sn. 869113065733629</t>
  </si>
  <si>
    <t>4664625</t>
  </si>
  <si>
    <t>TF86266</t>
  </si>
  <si>
    <t>SARITH HAYMED UZCATEGUI LEDEZMA</t>
  </si>
  <si>
    <t>TARQUI SAUCES 9 MZ L14 VILLA 3</t>
  </si>
  <si>
    <t>0964979041</t>
  </si>
  <si>
    <t>0995214400</t>
  </si>
  <si>
    <t>LTE XIAOMI REDMI NOTE 11S NEGRO: 1 und - sn. 863837059762287 DIAGONAL A UPC EN CASA NARANJA CON REJAS BLANCAS</t>
  </si>
  <si>
    <t>4664779</t>
  </si>
  <si>
    <t>031080004664779</t>
  </si>
  <si>
    <t>ESCARLETH NAYELI POTOSI CHAMPUTIZ</t>
  </si>
  <si>
    <t>GONZALEZ SUAREZ CALLE PANA 24 DE MAYO SN Y LOS TILOS</t>
  </si>
  <si>
    <t>0450155007</t>
  </si>
  <si>
    <t>0994445415</t>
  </si>
  <si>
    <t>LTE XIAOMI REDMI 10C 128GB GRIS: 1 und - sn. 864050068835024 / HALFSIM MOVISTAR: 1 und - sn. 8959300120521876732 BRR LA ESPERANZA A 2 CUADRAS DE AVICOP EN CASA DE 1P PORTON NEGRO</t>
  </si>
  <si>
    <t>NO HAY QUIEN RECIBA - CLIENTE -  - DESTINATARIO MANIFIESTA QUE SE ENCUENTRA FUERA DE LA CIUDAD  - CL</t>
  </si>
  <si>
    <t>4664928</t>
  </si>
  <si>
    <t>031080004664928</t>
  </si>
  <si>
    <t>HUAQUILLAS 10 DE AGOSTO  SN  ENTRE PRIMERO DE MAYO Y TNT CORDOVEZ</t>
  </si>
  <si>
    <t>LTE SAMSUNG Z FLIP 3 5G NEGRO: 1 und - sn. 354949614848653 / HALFSIM MOVISTAR: 1 und - sn. 8959300120521873341 EN NEGRITA PASTELERIA DE 2 PISOS CELESTE CON BLANCO FRENTE A LA CAMARA DE COMEMRCIO</t>
  </si>
  <si>
    <t>NO HAY QUIEN RECIBA - CLIENTE -  - Cliente indica que recibe mañana  - CLIENTE:SI - PUBLICO:SI</t>
  </si>
  <si>
    <t>4665216</t>
  </si>
  <si>
    <t>FT73381</t>
  </si>
  <si>
    <t>ISAIAS MOISES CHIRIBOGA CACUANGO</t>
  </si>
  <si>
    <t>LA MAGDALENA  CALLE VICENTE CADENA  OE2 257  Y GALO MOLINA</t>
  </si>
  <si>
    <t>1722732748</t>
  </si>
  <si>
    <t>0995945796</t>
  </si>
  <si>
    <t>LTE MOTO G60S AZUL: 1 und - sn. 354911551722135 CDLA ATAHUALPA A 2 CUADRAS TRAS DE LA TRIBUNA DEL SUR ENTREGA EN CASA PARED TOMATE PUERTA CAFE</t>
  </si>
  <si>
    <t>4665258</t>
  </si>
  <si>
    <t>FT73376</t>
  </si>
  <si>
    <t>Ronny Esteban Mayorga Rivera</t>
  </si>
  <si>
    <t>CALDERON  CALLE RIO GUAYAS  SN  Y RIO MARANION</t>
  </si>
  <si>
    <t>1715833685</t>
  </si>
  <si>
    <t>0984026729</t>
  </si>
  <si>
    <t>LTE IPHONE 14 PRO 256GB NEGRO: 1 und - sn. 356901453996125 / HALFSIM MOVISTAR: 1 und - sn. 8959300420550414169 CARAPUNGO A 3 CUADRAS DEL NUEVO STA MARIA  ENTREGA EN CASA 2P MARRON</t>
  </si>
  <si>
    <t>4657893</t>
  </si>
  <si>
    <t>031080004657893</t>
  </si>
  <si>
    <t>CARLOS IVAN GALLARDO TABANGO</t>
  </si>
  <si>
    <t>1722508916</t>
  </si>
  <si>
    <t>0979334930</t>
  </si>
  <si>
    <t>LTE NOKIA C21 AZUL: 1 und - sn. 357321213173361</t>
  </si>
  <si>
    <t>4658396</t>
  </si>
  <si>
    <t>TF86275</t>
  </si>
  <si>
    <t>LINO LINO FERNANDO AUGUSTO</t>
  </si>
  <si>
    <t>TARQUI COOP JULIO CARTAGENA  MZ 20 SOLAR 17</t>
  </si>
  <si>
    <t>0918750704</t>
  </si>
  <si>
    <t>0991301645</t>
  </si>
  <si>
    <t>LTE XIAOMI REDMI NOTE 11S NEGRO: 1 und - sn. 863837059721226 FRENTE A LA ESCUELA ELIAS RIVERO GONGORA ENTREGA EN CASA 2P SIN PINTAR</t>
  </si>
  <si>
    <t>4658487</t>
  </si>
  <si>
    <t>FT73385</t>
  </si>
  <si>
    <t>JENNY PATRICIA ALDAS CAMPANA</t>
  </si>
  <si>
    <t>EL QUINCHE CALLE BOLIVAR  S229  Y CUENCA</t>
  </si>
  <si>
    <t>1722539242</t>
  </si>
  <si>
    <t>0999943014</t>
  </si>
  <si>
    <t>LTE SAMSUNG S22 5G ULTRA VERDE: 1 und - sn. 351338912482808 EL QUINCHE CENTRO JUNTO A LA IGLESIA DEL QUINCHE ENTREGA EN FARMACIA FANNY</t>
  </si>
  <si>
    <t>4658583</t>
  </si>
  <si>
    <t>031080004658583</t>
  </si>
  <si>
    <t>VARGAS CANTOS JUAN CARLOS</t>
  </si>
  <si>
    <t>18 DE OCTUBRE AV 5 JUNIO SN  AV MANABI</t>
  </si>
  <si>
    <t>0913412896</t>
  </si>
  <si>
    <t>0968811148</t>
  </si>
  <si>
    <t>0980073136</t>
  </si>
  <si>
    <t>LTE XIAOMI REDMI NOTE 11S NEGRO: 1 und - sn. 863837059715640 CDLA LOS PINOS JUNTO A QUINTA SAN JUAN ENTREGA CADENA CARDINAL RADIO CAPITAL EN RNC HAY QUE LLAMAR AL TITULAR</t>
  </si>
  <si>
    <t>4658904</t>
  </si>
  <si>
    <t>FT73396</t>
  </si>
  <si>
    <t>NATHALY BELEN ZAMBRANO SORIA</t>
  </si>
  <si>
    <t>CALDERON CALLE VIRGEN DE MONSERRATE  SN Y EFRAIN ARMAS</t>
  </si>
  <si>
    <t>1724188154</t>
  </si>
  <si>
    <t>0984459954</t>
  </si>
  <si>
    <t>LTE XIAOMI REDMI NOTE 11 AZUL: 1 und - sn. 869113065754245 / HALFSIM MOVISTAR: 1 und - sn. 8959300520559467702 BARRIO MARINAS DE CALDERON EN CONJUNTO SANTA MARINITA CASA 49 ETAPA 2 REGISTRARSE CON EL GUARDIA FRENTE A LA CASA COMUNAL</t>
  </si>
  <si>
    <t>4658971</t>
  </si>
  <si>
    <t>TF86281</t>
  </si>
  <si>
    <t>NAOMI PAMELA MENDEZ ALAVA</t>
  </si>
  <si>
    <t>TARQUI CDLA ROSALES 1  MZ 4 VILLA 1  SEGUNDA PEATONAL</t>
  </si>
  <si>
    <t>0922454749</t>
  </si>
  <si>
    <t>0983092422</t>
  </si>
  <si>
    <t>LTE NOKIA G21 AZUL: 1 und - sn. 355108340374430 INGRESO POR COCO HELADO EL MANABA ENTREGA EN CASA ESQUINERA 2P COLOR ARENA  LLAMAR AL CLIENTE</t>
  </si>
  <si>
    <t>4659016</t>
  </si>
  <si>
    <t>031080004659016</t>
  </si>
  <si>
    <t>NARANJAL CALLE JACINTO MUNOZ  250  Y ANTONIO VILLAVICENCIO</t>
  </si>
  <si>
    <t>0990209053</t>
  </si>
  <si>
    <t>LTE XIAOMI REDMI 10A 64GB SILVER: 1 und - sn. 867849064042502 / HALFSIM MOVISTAR: 1 und - sn. 8959300120521872731 VILLA NUEVA  EN CASA DE 1 PANTA ENREJADO AMARILLO TRAS DE PAPA JONXS EN LA ESQ UN LOCAL DE VENTA DE PATACONES</t>
  </si>
  <si>
    <t>4659253</t>
  </si>
  <si>
    <t>031080004659253</t>
  </si>
  <si>
    <t>CASIERRA ANGULO WILIAN MARCELO</t>
  </si>
  <si>
    <t>0802554428</t>
  </si>
  <si>
    <t>0988925094</t>
  </si>
  <si>
    <t>0983180015</t>
  </si>
  <si>
    <t>LTE HONOR X8 SILVER: 1 und - sn. 866184060677627</t>
  </si>
  <si>
    <t>4659348</t>
  </si>
  <si>
    <t>031080004659348</t>
  </si>
  <si>
    <t>MARCO GEOVANNY OJEDA GOMEZ</t>
  </si>
  <si>
    <t>SANTO DOMINGO  CALLE 3 DE JULIO  SN  Y AMBATO</t>
  </si>
  <si>
    <t>1723699821</t>
  </si>
  <si>
    <t>0999328395</t>
  </si>
  <si>
    <t>LTE REALME C21Y AZUL: 1 und - sn. 860256053065691 CENTRO JUNTO A BARATILLO EDMUNDO ENTREGA EN ALMACEN MARTITA</t>
  </si>
  <si>
    <t>GUIA ENTREGADA -. MARCO GEOVANNY OJEDA GOMEZ - 1723699821</t>
  </si>
  <si>
    <t>4659365</t>
  </si>
  <si>
    <t>IC3584</t>
  </si>
  <si>
    <t>JONATHAN STEEVEN GUILLEN JIMENEZ</t>
  </si>
  <si>
    <t>BELLAVISTA CALLE JORGE BURBANO MOSCOSO SN CALLE CAMINO A RACAR</t>
  </si>
  <si>
    <t>0105369300</t>
  </si>
  <si>
    <t>0983179822</t>
  </si>
  <si>
    <t>LTE XIAOMI REDMI NOTE 11 AZUL: 1 und - sn. 869113062638946 SECTOR SAN PEDRO DEL CEBOLLAR ESTA A 1 CUADRA DE LA IGLESIA SAN PEDRO DEL CEBOLLAR ES UNA CASA 2 PISOS BLANCA S1 ENVIADO GV</t>
  </si>
  <si>
    <t>4659375</t>
  </si>
  <si>
    <t>031080004659375</t>
  </si>
  <si>
    <t>HOLGER ABRAHAM PINTA VARGAS</t>
  </si>
  <si>
    <t>OFICINA TRAMACO QUITO RIVER MALL</t>
  </si>
  <si>
    <t>0604739136</t>
  </si>
  <si>
    <t>0998920762</t>
  </si>
  <si>
    <t>LTE NOKIA G21 AZUL: 1 und - sn. 355108340386822</t>
  </si>
  <si>
    <t>RETIRO PUNTO DE VENTA - AGENCIA - LAURA MOROCHO - SE ESPERA EL RETIRO - CLIENTE:SI - PUBLICO:SI</t>
  </si>
  <si>
    <t>4659391</t>
  </si>
  <si>
    <t>TF86284</t>
  </si>
  <si>
    <t>KATHERINE LISSETTE RIVERA SOLORZANO</t>
  </si>
  <si>
    <t>XIMENA CALLE NOGUCHI  2218 ENTRE COLOMBIA Y CAMILO DESTRUJE</t>
  </si>
  <si>
    <t>0925816498</t>
  </si>
  <si>
    <t>0998287615</t>
  </si>
  <si>
    <t>LTE SAMSUNG A23 AZUL: 1 und - sn. 356795951105464 BARRIO ASTILLERO ESTA A DOS CUADRAS DEL CENTRO MEDICO SEMEDIC ES UNA CASA 1 PISOS CON REJAS COLOR BLANCO ENTREGA DESDE EL MARTES CONTACTAR VIA WHATSAPP PORQUE NO TIENE MUCHA SENIAL DENTRO DEL LUGAR PARA RECIBIR LLAMADAS</t>
  </si>
  <si>
    <t>4659395</t>
  </si>
  <si>
    <t>031080004659395</t>
  </si>
  <si>
    <t>MAYRA LORENA FREIRE ORTIZ</t>
  </si>
  <si>
    <t>GONZALES SUAREZ  CALLE SUCRE  SN  ENTRE MONTUFAR Y BOLIVAR</t>
  </si>
  <si>
    <t>0401244066</t>
  </si>
  <si>
    <t>0990589725</t>
  </si>
  <si>
    <t>LTE NOKIA G21 AZUL: 1 und - sn. 355108340307489 PARQUE PIRNCIPAL ENTREGA EN COOP DE AHORRO Y CREDITO TULCAN ANUNCIARSE CON GUARDIA  S1 ENVIADO GV</t>
  </si>
  <si>
    <t>GUIA ENTREGADA -. MAYRA LORENA FREIRE ORTIZ - 0401244066</t>
  </si>
  <si>
    <t>4659484</t>
  </si>
  <si>
    <t>031080004659484</t>
  </si>
  <si>
    <t>FIGUEROA CEDENO LUIS ENRIQUE</t>
  </si>
  <si>
    <t>1307696862</t>
  </si>
  <si>
    <t>0983321545</t>
  </si>
  <si>
    <t>0998138265</t>
  </si>
  <si>
    <t>LTE HONOR X8 AZUL: 1 und - sn. 864331066167192 PASA VIAJANDO Y NO PASA EN EL DOMICILIO</t>
  </si>
  <si>
    <t>4659721</t>
  </si>
  <si>
    <t>031080004659721</t>
  </si>
  <si>
    <t>JOSE GABRIEL SALAZAR LOZADA</t>
  </si>
  <si>
    <t>ELOY ALFARO  CDLA PRIMAVERA 2 SECTOR 1C  MZ 12 VILLA 11</t>
  </si>
  <si>
    <t>0922964010</t>
  </si>
  <si>
    <t>0983961950</t>
  </si>
  <si>
    <t>LTE XIAOMI REDMI NOTE 11 AZUL: 1 und - sn. 869113065774144 A 1 CUADRA DE PUNTO DE VENTA DURAGAS ENTREGA EN CASA MORADA 1P  LLAMAR AL CLIENTE PREVIAMENTE</t>
  </si>
  <si>
    <t>GUIA ENTREGADA -. JOSE GABRIEL SALAZAR LOZADA - 0922964010</t>
  </si>
  <si>
    <t>4659746</t>
  </si>
  <si>
    <t>031080004659746</t>
  </si>
  <si>
    <t>Carlos Alfredo Sayai Palate</t>
  </si>
  <si>
    <t>LIZARZABURU  AV LEONIDAS PROANIO  SN  Y PSJE  MACHUPICHUS</t>
  </si>
  <si>
    <t>0604595173</t>
  </si>
  <si>
    <t>0962730494</t>
  </si>
  <si>
    <t>HALFSIM MOVISTAR: 1 und - sn. 8959300120521871667 A UNA CUADRA DE GASOLINERA PRIMAX ENTREGA EN  SUBESTACION DE INECEL ANUNCIARSE EN GARITA</t>
  </si>
  <si>
    <t>NO HAY QUIEN RECIBA - CLIENTE -  - No se encuentra en el lugar  - CLIENTE:SI - PUBLICO:SI</t>
  </si>
  <si>
    <t>4659761</t>
  </si>
  <si>
    <t>031080004659761</t>
  </si>
  <si>
    <t>MONTENEGRO CABEZAS CARLOS ENRIQUE</t>
  </si>
  <si>
    <t>SAN LORENZO AV 5 DE AGOSTO  SN  SIMON PLATA TORRES</t>
  </si>
  <si>
    <t>0801445883</t>
  </si>
  <si>
    <t>0999346247</t>
  </si>
  <si>
    <t>LTE XIAOMI REDMI 10A 64GB SILVER: 1 und - sn. 863696062516001 SN LORENZO A MEDIA CUADRA DE LA ESCUELA ELEODORO AYALA  ENTREGA EN CASA AMARILLA 2P</t>
  </si>
  <si>
    <t>4659787</t>
  </si>
  <si>
    <t>031080004659787</t>
  </si>
  <si>
    <t>ROSA FERNANDA MERCHAN SUAREZ</t>
  </si>
  <si>
    <t>VENTANAS VIA A BABAHOYO SN CALLE SEMINARIO</t>
  </si>
  <si>
    <t>1207302231</t>
  </si>
  <si>
    <t>0969460940</t>
  </si>
  <si>
    <t>LTE NOKIA G21 AZUL: 1 und - sn. 355108340304437 FRENTE MONUEMENTO AL MAIZ ENTREGA EN EL COLEGIO 6 DE OCTUBRE LLAMAR A LA TITULAR O ANUNCIARSE CON EL GUARDIA</t>
  </si>
  <si>
    <t>4659793</t>
  </si>
  <si>
    <t>031080004659793</t>
  </si>
  <si>
    <t>BRIONEZ CORTEZ EDISON REINALDO</t>
  </si>
  <si>
    <t>VUELTA LARGA CALLE WINSTON CORTES  SN  VIA A ATACAMES</t>
  </si>
  <si>
    <t>0804303816</t>
  </si>
  <si>
    <t>0991403620</t>
  </si>
  <si>
    <t>LTE XIAOMI REDMI NOTE 11 AZUL: 1 und - sn. 869113065746522 LA CANANGA INGRESO FRENTE AL COLEGIO CARLOS CONCHA ENTREGA EN CAS ESQUINERA 1P  LLAMAR PREVIAMENTE AL CLIENTE ESTA EN EL PUNTO HASTA LA 1PM</t>
  </si>
  <si>
    <t>4660125</t>
  </si>
  <si>
    <t>031080004660125</t>
  </si>
  <si>
    <t>MARIA DE LAS MERCEDES VILLACRES MORALES</t>
  </si>
  <si>
    <t>LA MATRIZ CALLE VIGO  SN  Y TOLEDO</t>
  </si>
  <si>
    <t>1803419876</t>
  </si>
  <si>
    <t>0983145135</t>
  </si>
  <si>
    <t>LTE SAMSUNG A03 NEGRO: 1 und - sn. 351084950651728 CDLA ESPANIA TRAS DE UVC ENTREGA EN HOGAR SAGRADO CORAZON DE JESUS LLAMAR A LA CLIENTE</t>
  </si>
  <si>
    <t>GUIA ENTREGADA -. MARIA DE LAS MERCEDES VILLACRES MORALES - 1803419876</t>
  </si>
  <si>
    <t>4660127</t>
  </si>
  <si>
    <t>031080004660127</t>
  </si>
  <si>
    <t>ANA ESTEFANIA ABAD GALARZA</t>
  </si>
  <si>
    <t>2200082721</t>
  </si>
  <si>
    <t>0984374271</t>
  </si>
  <si>
    <t>LTE XIAOMI REDMI NOTE 11 AZUL: 1 und - sn. 869113065774664</t>
  </si>
  <si>
    <t>4660255</t>
  </si>
  <si>
    <t>TF86285</t>
  </si>
  <si>
    <t>SAUL SARABIA VILLALVA</t>
  </si>
  <si>
    <t>AYACUCHO  CALLE VENEZUELA 11 01  CALLE VILLAVICENCIO</t>
  </si>
  <si>
    <t>0918748666</t>
  </si>
  <si>
    <t>0989139583</t>
  </si>
  <si>
    <t>LTE XIAOMI REDMI NOTE 11 AZUL: 1 und - sn. 869113065778343 SECTOR CENTRO SUR FRENTE AL LOCAL DE VENTA DE BATERIAS EDIFICIO ESQUINERO PLANTA BAJA IMPORTADORA VILLALVA EDIFICIO CAFE 3 PISOS</t>
  </si>
  <si>
    <t>4660738</t>
  </si>
  <si>
    <t>TF86259</t>
  </si>
  <si>
    <t>Victor Gabriel Rojas Herreria</t>
  </si>
  <si>
    <t>TARQUI CDLA GUAYACANES 2DA ETAPA  MZ 99 SOLAR 1 SUITE 5  AV GUILLERMO PAREJA ROLANDO</t>
  </si>
  <si>
    <t>0911352177</t>
  </si>
  <si>
    <t>0962962708</t>
  </si>
  <si>
    <t>LTE SAMSUNG A03 NEGRO: 1 und - sn. 354379559254388 DIAGONAL AL COLEGIO JEAN PIERRE ENTREGA EN CASA ESQUINERA 1P BLANCA</t>
  </si>
  <si>
    <t>4660746</t>
  </si>
  <si>
    <t>TF86260</t>
  </si>
  <si>
    <t>ALEX RENE LAVAYEN COBENA</t>
  </si>
  <si>
    <t>TARQUI   URBANIZACION EL CARACOL MZ 606  VILLA 13A KM 12 Y MEDIO VIA DAULE</t>
  </si>
  <si>
    <t>0911085553</t>
  </si>
  <si>
    <t>0969885940</t>
  </si>
  <si>
    <t>LTE XIAOMI REDMI NOTE 11 AZUL: 1 und - sn. 869113065916406 SECTOR NORTE    JUNTO AL MOTEL LAS PALMAS   CASA MELON 2 PISOS PREGUNTAR AL SR GUARDIA</t>
  </si>
  <si>
    <t>4661208</t>
  </si>
  <si>
    <t>TF86272</t>
  </si>
  <si>
    <t>DOMENICA SCARLET PENAFIEL SANTILLAN</t>
  </si>
  <si>
    <t>TARQUI AV  FRANCISCO DE ORELLANA  SN  JUSTINO CORNEJO</t>
  </si>
  <si>
    <t>0955695416</t>
  </si>
  <si>
    <t>0994833164</t>
  </si>
  <si>
    <t>LTE SAMSUNG A13 AZUL: 1 und - sn. 350068480530388 / HALFSIM MOVISTAR: 1 und - sn. 8959300120521875700 ENTREGA EN EDF WORLD TRADE CENTER TORRE A OFC 41 ECUASUENIA LLAMAR A LA CLIENTE</t>
  </si>
  <si>
    <t>4661318</t>
  </si>
  <si>
    <t>FT73372</t>
  </si>
  <si>
    <t>ROLANDO EDISON PULUPA ALTAMIRANO</t>
  </si>
  <si>
    <t>GUAMANI CALLE E5A SN CALLE LEONIDAS DUBLES</t>
  </si>
  <si>
    <t>1714318225</t>
  </si>
  <si>
    <t>0995647140</t>
  </si>
  <si>
    <t>170709</t>
  </si>
  <si>
    <t>LTE XIAOMI REDMI NOTE 11 AZUL: 1 und - sn. 869113061059060 SECTOR CAUPICHU ESTA A UNA CUADRA DE LA IGLESIA CAUPICHU EN ESQUINA ESTA PRODUACEROS ENTREGA EN LABORATORIO ELECTRONICA GOLD WORK QUALITY ENTREGA DE 10H00 A 17H00</t>
  </si>
  <si>
    <t>4661398</t>
  </si>
  <si>
    <t>FT73455</t>
  </si>
  <si>
    <t>Wainer Fabricio Ayovi Castillo</t>
  </si>
  <si>
    <t>SANGOLQUI AV GENERAL RUMINAHUI SN CALLE SAN LUIS</t>
  </si>
  <si>
    <t>0803762822</t>
  </si>
  <si>
    <t>0988487425</t>
  </si>
  <si>
    <t>HALFSIM MOVISTAR: 1 und - sn. 8959300120521872988 SECTOR VALLE DE LOS CHILLOS FRENTE AL CENTRO COMERCIAL LA FONTANA  ENTREGAR EN EL LOCAL DE JUGOS AFUERA DEL HIPERMARKKET</t>
  </si>
  <si>
    <t>4661526</t>
  </si>
  <si>
    <t>FT73378</t>
  </si>
  <si>
    <t>SOLANO PARIGUAMAN ANGEL LEONIDAS</t>
  </si>
  <si>
    <t>TABABELA CALLE LOS VERGELES  SN  Y EL ARUPO</t>
  </si>
  <si>
    <t>1720194545</t>
  </si>
  <si>
    <t>0983379860</t>
  </si>
  <si>
    <t>LTE NOKIA G21 AZUL: 1 und - sn. 355108340389602 SECTOR NUEVO AEROPUERTO JUNTO A VIVERES SANTIAGUITO ENTREGA EN CASA BLANCA 1P</t>
  </si>
  <si>
    <t>4661716</t>
  </si>
  <si>
    <t>031080004661716</t>
  </si>
  <si>
    <t>KATHERINE DEL ROCIO RUIZ TORRES</t>
  </si>
  <si>
    <t>0931316897</t>
  </si>
  <si>
    <t>0992608566</t>
  </si>
  <si>
    <t>LTE HONOR X8 SILVER: 1 und - sn. 866184060683203 / HALFSIM MOVISTAR: 1 und - sn. 8959300520559472769 NO HAY COBERTURA DE ENTREGA PARA EL DOMICILIO Y NO TIENE OTRA DIRECCION</t>
  </si>
  <si>
    <t>GUIA ENTREGADA -. KATHERINE DEL ROCIO RUIZ TORRES - 0931316897</t>
  </si>
  <si>
    <t>4661759</t>
  </si>
  <si>
    <t>FT73377</t>
  </si>
  <si>
    <t>ANGEL HUMBERTO IZURIETA AYORA</t>
  </si>
  <si>
    <t>POMASQUI CALLE DE LOS GUAYABOS  N5305   Y DE LAS AVELLANAS</t>
  </si>
  <si>
    <t>1706479175</t>
  </si>
  <si>
    <t>0998082943</t>
  </si>
  <si>
    <t>LTE XIAOMI REDMI NOTE 11S NEGRO: 1 und - sn. 863837059723701 LA PAMPA JUNTO AL PARQUE ENTREGA EN CASA 1P SIN PINTAR</t>
  </si>
  <si>
    <t>4662215</t>
  </si>
  <si>
    <t>031080004662215</t>
  </si>
  <si>
    <t>ESTELA MARGARITA SANCHEZ ASENCIO</t>
  </si>
  <si>
    <t>LIBERTAD  AV 14  SN CALLE 34</t>
  </si>
  <si>
    <t>0925721623</t>
  </si>
  <si>
    <t>0979299327</t>
  </si>
  <si>
    <t>LTE XIAOMI REDMI NOTE 11 AZUL: 1 und - sn. 869113065885783 SECTOR GENERAL ENTRIQUEZ GALLO  JUNTO A LA EMPRESA ELECTRICA  CASA BLANCA PORTON NEGRO 1 PISO   ENTREGAR  A PARTIR DE LAS 3 PM</t>
  </si>
  <si>
    <t>4662331</t>
  </si>
  <si>
    <t>TF86263</t>
  </si>
  <si>
    <t>VILLON LINDAO XAVIER EDUARDO</t>
  </si>
  <si>
    <t>TARQUI CALLE 23A NO SN CALLE 3ER CALLEJON 24 NO</t>
  </si>
  <si>
    <t>0930867270</t>
  </si>
  <si>
    <t>0999901786</t>
  </si>
  <si>
    <t>LTE HONOR X8 SILVER: 1 und - sn. 864331068691124 SECTOR BASTION POPULAR BLOQUE 5 ENTREGA EN LA EMPRESA FISA HAY QUE LLAMAR AL TITULAR INGRESANDO POR VIA A DAULE KM 10 Y MEDIO</t>
  </si>
  <si>
    <t>4638737</t>
  </si>
  <si>
    <t>031080004638737</t>
  </si>
  <si>
    <t>JOSE FRANCISCO CHILIQUINGA UNAUCHO</t>
  </si>
  <si>
    <t>PUYO AV TARQUI  SN  CALLE DE LAS PALMERAS</t>
  </si>
  <si>
    <t>1500479173</t>
  </si>
  <si>
    <t>0987115077</t>
  </si>
  <si>
    <t>160104</t>
  </si>
  <si>
    <t>PUYO - TARQUI - COOPERATIVA CARLOS PLAZA ARAY</t>
  </si>
  <si>
    <t>LTE MOTO G60S AZUL: 1 und - sn. 354911551723513 / HALFSIM MOVISTAR: 1 und - sn. 8959300120521873465 ATRAS DE LA HOSTERIA CANIA DE AZUCAR A 10 MTS DE USA TOQUILLA ENTREGA EN CASA 1P LADRILLO</t>
  </si>
  <si>
    <t>4644004</t>
  </si>
  <si>
    <t>031080004644004</t>
  </si>
  <si>
    <t>MIRANDA MUNOZ EBER DAVID</t>
  </si>
  <si>
    <t>ELOY ALFARO  VIA DURAN TAMBO  KM 6 Y MEDIO  SN</t>
  </si>
  <si>
    <t>0919738476</t>
  </si>
  <si>
    <t>0979253446</t>
  </si>
  <si>
    <t>LTE SAMSUNG A53 5G AZUL: 1 und - sn. 353842195026156 SECTOR PARQUE FRENTE A BIO INSA ENTREGAR EN INDUSTRIAL  SAN MIGUEL  INDUSTRIAL PREGUNTAR AL SR GUARDIA</t>
  </si>
  <si>
    <t>GUIA ENTREGADA -. MIRANDA MUNOZ EBER DAVID - 0919738476</t>
  </si>
  <si>
    <t>4649400</t>
  </si>
  <si>
    <t>031080004649400</t>
  </si>
  <si>
    <t>SILVIA JAHAIRA VELIZ CEDENO</t>
  </si>
  <si>
    <t>SANTA RITA   CALLE SIXTO DURAN BALLEN  SN  CALLE AMAZONAS</t>
  </si>
  <si>
    <t>1314556430</t>
  </si>
  <si>
    <t>0998147413</t>
  </si>
  <si>
    <t>LTE NOKIA C20 AZUL: 2 und - sn. 357321211268544,357321211261408 / HALFSIM MOVISTAR: 1 und - sn. 8959300120521873192 SECTOR CDLA LA GEORGITA CASA 3 CASA MELON 2 PISOS NO PERMITE ENVIAS S1</t>
  </si>
  <si>
    <t>GUIA ENTREGADA -. SILVIA JAHAIRA VELIZ CEDENO - 1314556430</t>
  </si>
  <si>
    <t>4649992</t>
  </si>
  <si>
    <t>031080004649992</t>
  </si>
  <si>
    <t>MORALES JOSE MOISES</t>
  </si>
  <si>
    <t>1708425556</t>
  </si>
  <si>
    <t>0983022005</t>
  </si>
  <si>
    <t>LTE NOKIA G21 AZUL: 1 und - sn. 355108340373242</t>
  </si>
  <si>
    <t>4650178</t>
  </si>
  <si>
    <t>031080004650178</t>
  </si>
  <si>
    <t>GUAICHA PACHA DIANA JACQUELINE</t>
  </si>
  <si>
    <t>LA MATRIZ CALLE FRANCISCO FLOR  0620 CALLE JUAN BENIGNO VELA</t>
  </si>
  <si>
    <t>1803389939</t>
  </si>
  <si>
    <t>0992654716</t>
  </si>
  <si>
    <t>0998172059</t>
  </si>
  <si>
    <t>LTE XIAOMI REDMI NOTE 11 AZUL: 1 und - sn. 869113060997302 BARRIO LA YAHUIRA ATRAS DE LA LAS PISCINAS LA YAHUIRA ES UN EDIFICIO DE 4 PISOS COLOR BEIGE VIDRIOS OSCUROS HAY QUE LLAMAR A LA TITULAR</t>
  </si>
  <si>
    <t>GUIA ENTREGADA -. GUAICHA PACHA DIANA JACQUELINE - 1803389939</t>
  </si>
  <si>
    <t>4650673</t>
  </si>
  <si>
    <t>TF86294</t>
  </si>
  <si>
    <t>CEDENO SARAGUAYO KLERY MOISES</t>
  </si>
  <si>
    <t>XIMENA COOP ROSA AGUILERA MZ 1 SL 15</t>
  </si>
  <si>
    <t>0958732281</t>
  </si>
  <si>
    <t>0981766985</t>
  </si>
  <si>
    <t>0993368045</t>
  </si>
  <si>
    <t>HALFSIM MOVISTAR: 1 und - sn. 8959300120521872046 FRENTE AL BAZAR MARIA EN CASA DE 2P MOSTAZA CON BALDOSA S1 ENVIADO SE</t>
  </si>
  <si>
    <t>4654461</t>
  </si>
  <si>
    <t>031080004654461</t>
  </si>
  <si>
    <t>MARIA ISABEL MOREIRA GRACIA</t>
  </si>
  <si>
    <t>RIO VERDE    AV JACINTO CORTEZ  CASA 7  AV DEL COOPERATIVISMO</t>
  </si>
  <si>
    <t>1720536521</t>
  </si>
  <si>
    <t>0999704813</t>
  </si>
  <si>
    <t>0995129495</t>
  </si>
  <si>
    <t>HALFSIM MOVISTAR: 1 und - sn. 8959300120521873028 BARRIO BELLAVISTA  DIAGONAL A UNA TIENDA  CASA FACHADA DE CERAMICA CAFE 1 PISO</t>
  </si>
  <si>
    <t>GUIA ENTREGADA -. MARIA ISABEL MOREIRA GRACIA - 1720536521</t>
  </si>
  <si>
    <t>4654542</t>
  </si>
  <si>
    <t>031080004654542</t>
  </si>
  <si>
    <t>MINAN AGUACONDO WASHINGTON VINICIO</t>
  </si>
  <si>
    <t>LA PROVIDENCIA CALLE BUENAVISTA SN ENTRE OLMEDO Y SUCRE</t>
  </si>
  <si>
    <t>0703969055</t>
  </si>
  <si>
    <t>0984365386</t>
  </si>
  <si>
    <t>LTE XIAOMI REDMI NOTE 11S NEGRO: 1 und - sn. 865954062567302 TRABAJA OPTICA METRODENT A LADO DE CONSULTORIO CECILLIA VALVERDE S1 ENVIADO SE</t>
  </si>
  <si>
    <t>GUIA ENTREGADA -. MINAN AGUACONDO WASHINGTON VINICIO - 0703969055</t>
  </si>
  <si>
    <t>4654636</t>
  </si>
  <si>
    <t>TF86270</t>
  </si>
  <si>
    <t>YADIRA SIERRA MONCAYO</t>
  </si>
  <si>
    <t>BOLIVAR SAGRARIO CALLE CUENCA  214  Y CHILE</t>
  </si>
  <si>
    <t>0913809596</t>
  </si>
  <si>
    <t>0992297856</t>
  </si>
  <si>
    <t>LTE NOKIA G21 AZUL: 1 und - sn. 355108340390501 / HALFSIM MOVISTAR: 1 und - sn. 8959300120521872434 EN COLOR BEIGH CON VERDE PRIMERO PISO OF 102 LLAMAR CUANDO ESTEN FUERA JUNTO A D PIKEOS ESQUINERO DIAGONAL A LA COMISION DE TRANSITO</t>
  </si>
  <si>
    <t>4656076</t>
  </si>
  <si>
    <t>031080004656076</t>
  </si>
  <si>
    <t>David Alejandro Quiroz Tello</t>
  </si>
  <si>
    <t>1723241475</t>
  </si>
  <si>
    <t>0984385850</t>
  </si>
  <si>
    <t>LTE XIAOMI REDMI NOTE 11S AZUL: 1 und - sn. 863837058873226</t>
  </si>
  <si>
    <t>4656081</t>
  </si>
  <si>
    <t>031080004656081</t>
  </si>
  <si>
    <t>YULEIDY YAMILETH ZAMBRANO PLUAS</t>
  </si>
  <si>
    <t>SIETE DE OCTUBRE CALLE F SN ENTRE SEGUNDA Y TERCERA</t>
  </si>
  <si>
    <t>1206905752</t>
  </si>
  <si>
    <t>0968815783</t>
  </si>
  <si>
    <t>LTE XIAOMI REDMI NOTE 11 AZUL: 1 und - sn. 869113065725443 / HALFSIM MOVISTAR: 1 und - sn. 8959300120521870784 EN LA ESQUINA ESTA POLLO BURGUER EN CASA CON PORTON NEGRO</t>
  </si>
  <si>
    <t>GUIA ENTREGADA -. YULEIDY YAMILETH ZAMBRANO PLUAS - 1206905752</t>
  </si>
  <si>
    <t>4656162</t>
  </si>
  <si>
    <t>031080004656162</t>
  </si>
  <si>
    <t>JAZMIN XIOMARA SILVA GORTAIRE</t>
  </si>
  <si>
    <t>0924351836</t>
  </si>
  <si>
    <t>0987868942</t>
  </si>
  <si>
    <t>LTE TCL 20 E AZUL: 1 und - sn. 356564813065500</t>
  </si>
  <si>
    <t>4656253</t>
  </si>
  <si>
    <t>031080004656253</t>
  </si>
  <si>
    <t>Cristhian Jose Delgado De La Cruz</t>
  </si>
  <si>
    <t>LIBERTAD    CALLE 19 SOLAR 14 CASA 14 ENTRE LA CALLE 43 Y CALLE 44</t>
  </si>
  <si>
    <t>2450597063</t>
  </si>
  <si>
    <t>0982365906</t>
  </si>
  <si>
    <t>LTE NOKIA G21 AZUL: 1 und - sn. 355108340387721 SECTOR LA PROPICIA FRENTE AL TALLER DE SOLDADURA RAMIREZ CASA 1 PISO PUERTA COLOR MADERA SIN PINTAR</t>
  </si>
  <si>
    <t>GUIA ENTREGADA -. CRISTHIAN JOSE DELGADO DE LA CRUZ - 2450597063</t>
  </si>
  <si>
    <t>4656255</t>
  </si>
  <si>
    <t>TF86267</t>
  </si>
  <si>
    <t>WASHINGTON VICENTE VILLEGAS GARCIA</t>
  </si>
  <si>
    <t>XIMENA  COOP 8 DE MARZO   MZ3 SOLAR 1 2</t>
  </si>
  <si>
    <t>0914413596</t>
  </si>
  <si>
    <t>0967079100</t>
  </si>
  <si>
    <t>0962895856</t>
  </si>
  <si>
    <t>LTE SAMSUNG A53 5G NEGRO: 1 und - sn. 353881481317309 SECTOR GUASMO NORTE JUNTO A VOPAK  DENTRO DEL VARADERO MARIDUENIA LLAMAR AL CLIENTE</t>
  </si>
  <si>
    <t>4656351</t>
  </si>
  <si>
    <t>031080004656351</t>
  </si>
  <si>
    <t>GILLARY ANABEL CAJAS ESPINOZA</t>
  </si>
  <si>
    <t>ZARACAY  AV QUITUMBEZ  SN</t>
  </si>
  <si>
    <t>2300323389</t>
  </si>
  <si>
    <t>0999181586</t>
  </si>
  <si>
    <t>HALFSIM MOVISTAR: 1 und - sn. 8959300120521875544 ZARACAY  JUNTO A UE CARACAS ENTREGA EN ESCUELA 9 DE OCTUBRE LLAMAR A LA CLIENTE</t>
  </si>
  <si>
    <t>GUIA ENTREGADA -. GILLARY ANABEL CAJAS ESPINOZA - 2300323389</t>
  </si>
  <si>
    <t>4656573</t>
  </si>
  <si>
    <t>031080004656573</t>
  </si>
  <si>
    <t>JOSE JAVIER MEJILLON FLORES</t>
  </si>
  <si>
    <t>SALINAS CALLE 16 SN AV CARLOS ESPINOZA</t>
  </si>
  <si>
    <t>2400089278</t>
  </si>
  <si>
    <t>0999840253</t>
  </si>
  <si>
    <t>LTE XIAOMI 12 LITE NEGRO: 1 und - sn. 861267061966621 SECTOR RANCHO ALEGRE JUNTO A AMBACAR ENTREGA EN EL HOSPITAL DEL DIA SERVIDEN SALINAS EN EL AREA DE FARMACIA HAY QUE LLAMAR AL TITULAR</t>
  </si>
  <si>
    <t>GUIA ENTREGADA -. JOSE JAVIER MEJILLON FLORES - 2400089278</t>
  </si>
  <si>
    <t>4656689</t>
  </si>
  <si>
    <t>FT73389</t>
  </si>
  <si>
    <t>TROYA SZABO MONICA VICTORIA</t>
  </si>
  <si>
    <t>JIPIJAPA CALLE ISLA ESPANIOLA  N4345 Y RIO COCA</t>
  </si>
  <si>
    <t>1716026719</t>
  </si>
  <si>
    <t>0984446472</t>
  </si>
  <si>
    <t>LTE XIAOMI REDMI NOTE 11S AZUL: 1 und - sn. 865954061874485 RIO COCA JUNTO A TIENDA ENTREGA EN CASA VERDE 4P</t>
  </si>
  <si>
    <t>4656832</t>
  </si>
  <si>
    <t>031080004656832</t>
  </si>
  <si>
    <t>CRISTINA BELEN VELASTEGUI RODRIGUEZ</t>
  </si>
  <si>
    <t>LIZARZABURU AV SERGIO QUIROLA LINEA FERREA MZ A LOTE 10  Y ARACELI GILBERT</t>
  </si>
  <si>
    <t>0604259713</t>
  </si>
  <si>
    <t>0969026491</t>
  </si>
  <si>
    <t>LTE SAMSUNG A23 NEGRO: 1 und - sn. 356795950801899 ALAMOS 3 A 2 CUADRAS DE HOTEL ANA MARIA ENTREGA EN CASA VERDE AGUA 2P</t>
  </si>
  <si>
    <t>GUIA ENTREGADA -. CRISTINA BELEN VELASTEGUI RODRIGUEZ - 0604259713</t>
  </si>
  <si>
    <t>4657696</t>
  </si>
  <si>
    <t>031080004657696</t>
  </si>
  <si>
    <t>ZHUNIO LITUMA CARMITA BALERIANA</t>
  </si>
  <si>
    <t>OFICINA TRAMACO EL PUYO</t>
  </si>
  <si>
    <t>2100227145</t>
  </si>
  <si>
    <t>0992681500</t>
  </si>
  <si>
    <t>LTE XIAOMI REDMI NOTE 11S AZUL: 1 und - sn. 865954061785624</t>
  </si>
  <si>
    <t>4658781</t>
  </si>
  <si>
    <t>031080004658781</t>
  </si>
  <si>
    <t>CARLOS GUILLERMO ITURRALDE DAVALOS</t>
  </si>
  <si>
    <t>1703853620</t>
  </si>
  <si>
    <t>0987924691</t>
  </si>
  <si>
    <t>LTE IPHONE 14 128GB NEGRO: 1 und - sn. 350654417222551</t>
  </si>
  <si>
    <t>4658842</t>
  </si>
  <si>
    <t>FT73399</t>
  </si>
  <si>
    <t>ANA LUCIA SORIA GRIJALVA</t>
  </si>
  <si>
    <t>CALDERON CALLE VIRGEN DE MONSERRATE   Y EFRAIN ARMAS</t>
  </si>
  <si>
    <t>1711285310</t>
  </si>
  <si>
    <t>LTE SAMSUNG A23 AZUL: 1 und - sn. 356795951099543 / HALFSIM MOVISTAR: 1 und - sn. 8959300120521877615 EN CONJUNTO SANTA MARIANITAS REGISTRARSE EN GARITA 49 ETAPA 2 FRENTE A LA CASA COMUNAL</t>
  </si>
  <si>
    <t>4658886</t>
  </si>
  <si>
    <t>FT73395</t>
  </si>
  <si>
    <t>CALDERON CALLE VIRGEN DE MONSERRAT  SN  Y EFRAIN ARMAS</t>
  </si>
  <si>
    <t>LTE SAMSUNG A23 AZUL: 1 und - sn. 356795951101000 / HALFSIM MOVISTAR: 1 und - sn. 8959300120521871972 REGISTRARSE EN GARITA 49 ETAPA 2 FRENTE A LA CASA COMUNAL</t>
  </si>
  <si>
    <t>4624588</t>
  </si>
  <si>
    <t>031080004624588</t>
  </si>
  <si>
    <t>OSCAR ISMAEL LAJE VALERIANO LAJE VALERIANO</t>
  </si>
  <si>
    <t>SAN MATEO  AV SAN MARTIN DE PORRES  SN</t>
  </si>
  <si>
    <t>1316524337</t>
  </si>
  <si>
    <t>0986831001</t>
  </si>
  <si>
    <t>0983014884</t>
  </si>
  <si>
    <t>LTE XIAOMI REDMI NOTE 11 AZUL: 1 und - sn. 869113065763741 / HALFSIM MOVISTAR: 1 und - sn. 8959300120521876518 BARRIO LAS FLORES FRENTE A LA IGLESIA EVANGELICA SHADDAY ENTREGA EN CASA 2P CERAMICA  CAFE</t>
  </si>
  <si>
    <t>DIRECCIÓN INSUFICIENTE - CLIENTE -  - No contesta.tlf - CLIENTE:SI - PUBLICO:SI</t>
  </si>
  <si>
    <t>4626587</t>
  </si>
  <si>
    <t>FT73369</t>
  </si>
  <si>
    <t>JORGE ANIBAL CALAPINA CALAPINA</t>
  </si>
  <si>
    <t>GUAMANI  CALLE PATRICIO ROMERO  570 Y S60D</t>
  </si>
  <si>
    <t>0502429236</t>
  </si>
  <si>
    <t>0967278661</t>
  </si>
  <si>
    <t>HALFSIM MOVISTAR: 1 und - sn. 8959300120518927456 GUAMANI SECTOR FERIA DE CARROS FRENTE A SUCURSAL DE MI VECINO ENTREGA EN ESQUINERA 3P SIN PINTAR   S1 ENVIADO MS</t>
  </si>
  <si>
    <t>4642003</t>
  </si>
  <si>
    <t>TF86286</t>
  </si>
  <si>
    <t>BUENO COELLO MELBA ALICIA</t>
  </si>
  <si>
    <t>XIMENA  COOP EUGENIO ESPEJO  MZ 4  VILLA 5</t>
  </si>
  <si>
    <t>0920557410</t>
  </si>
  <si>
    <t>0998604887</t>
  </si>
  <si>
    <t>0986366304</t>
  </si>
  <si>
    <t>LTE XIAOMI REDMI NOTE 11 AZUL: 1 und - sn. 869113062622569 SECTOR SUR INGRESO A INTERAGUA A UNA CUADRA DEL PARQUE PRADERA 3 EL BOSQUE ENTREGA EN CASA 1P TURQUEZA  S1 ENVIADO MS</t>
  </si>
  <si>
    <t>4647610</t>
  </si>
  <si>
    <t>FT73370</t>
  </si>
  <si>
    <t>CRISTINA ALEXANDRA AUQUILLA LEMA</t>
  </si>
  <si>
    <t>QUITUMBE CALLE LINEA FERREA  359  Y CALLE CARLOS RUBIRA</t>
  </si>
  <si>
    <t>1724105570</t>
  </si>
  <si>
    <t>0985980575</t>
  </si>
  <si>
    <t>HALFSIM MOVISTAR: 1 und - sn. 8959300120521877417 BARRIO AYMESA FRENTE A PETROECUADOR ENTREGA EN CASA ESQUINERA 2P BALDOSA CAFE Y SIN PINTAR</t>
  </si>
  <si>
    <t>4650254</t>
  </si>
  <si>
    <t>TF86279</t>
  </si>
  <si>
    <t>GALAN LAAZ PEDRO WILFRIDO</t>
  </si>
  <si>
    <t>TARQUI  AV PEDRO MENEDEZ GILBERT  SN  Y PLAZA DANIN</t>
  </si>
  <si>
    <t>0923446793</t>
  </si>
  <si>
    <t>0991229028</t>
  </si>
  <si>
    <t>LTE XIAOMI REDMI NOTE 11S AZUL: 1 und - sn. 863837054502985 ATARAZANA FRENTE A AUTOLASA ENTREGA EN CONSEJO PROVINCIAL ANUNCIARSE EN GARITA</t>
  </si>
  <si>
    <t>4654428</t>
  </si>
  <si>
    <t>TF86295</t>
  </si>
  <si>
    <t>CALDERON SALMERON CRISTHIAN ANDY</t>
  </si>
  <si>
    <t>0953543352</t>
  </si>
  <si>
    <t>0963222163</t>
  </si>
  <si>
    <t>HALFSIM MOVISTAR: 1 und - sn. 8959300120521875270 SECTOR GUASMO SUR  DIAGONAL A LA ESCUELA LUIS VARAGAS TORRES CASA BLANCA 1 PISO CON REJAS  ENTRAGAR HASTA LAS 4 PM</t>
  </si>
  <si>
    <t xml:space="preserve">Se ase la gestión telefónica, no contesta la llamada </t>
  </si>
  <si>
    <t>4654545</t>
  </si>
  <si>
    <t>TF86297</t>
  </si>
  <si>
    <t>JACQUELINE ISABEL FERNADEZ TROYA</t>
  </si>
  <si>
    <t>TARQUI  URBANIZACION RENACER VILLA 20  MZ 137  AV RODRIGUEZ BONIN</t>
  </si>
  <si>
    <t>0908815632</t>
  </si>
  <si>
    <t>0999657387</t>
  </si>
  <si>
    <t>HALFSIM MOVISTAR: 1 und - sn. 8959300120518925922 SECTOR NORTE FRENTE AL PARQUE CASA BEIGE CON CAFE 3 PISOS</t>
  </si>
  <si>
    <t>4655083</t>
  </si>
  <si>
    <t>031080004655083</t>
  </si>
  <si>
    <t>CERVANTES ARAUZ VICTOR MAURICIO</t>
  </si>
  <si>
    <t>1718325572</t>
  </si>
  <si>
    <t>0993476953</t>
  </si>
  <si>
    <t>LTE SAMSUNG A13 NEGRO: 1 und - sn. 350068480541526</t>
  </si>
  <si>
    <t>4655208</t>
  </si>
  <si>
    <t>FT73379</t>
  </si>
  <si>
    <t>VICTORIA SOLEDAD MENA CUASQUER</t>
  </si>
  <si>
    <t>SAN JUAN CALLE BUENOS AIRES OE1 16  AV 10 DE AGOSTO</t>
  </si>
  <si>
    <t>0401696778</t>
  </si>
  <si>
    <t>0958641727</t>
  </si>
  <si>
    <t>LTE NOKIA G21 AZUL: 1 und - sn. 355108340387507 SECTOR PARQUE EL EJITO ENTREGA EN EL INSTITUTO TECNOLOGICO UNIVERSITARIO PICHINCHA EN LA COORDINACION ACADEMICA CUARTO PISO ANUNCIARSE EN RECEPCION S1 ENVIADO SE</t>
  </si>
  <si>
    <t>4655271</t>
  </si>
  <si>
    <t>031080004655271</t>
  </si>
  <si>
    <t>YOVANNI JOSE VARGAS ROMERO</t>
  </si>
  <si>
    <t>2100055223</t>
  </si>
  <si>
    <t>0959270059</t>
  </si>
  <si>
    <t>HALFSIM MOVISTAR: 1 und - sn. 8959300120521873275</t>
  </si>
  <si>
    <t>4655723</t>
  </si>
  <si>
    <t>031080004655723</t>
  </si>
  <si>
    <t>LARA VERA JANETH KATHERINE</t>
  </si>
  <si>
    <t>TARQUI  CALLE PRIMERA B 6  SN  CALLE SANTIAGO ARAUZ  108</t>
  </si>
  <si>
    <t>1311583262</t>
  </si>
  <si>
    <t>0991294399</t>
  </si>
  <si>
    <t>130202</t>
  </si>
  <si>
    <t>HALFSIM MOVISTAR: 1 und - sn. 8959300120521875957 BARRIO BELLAVISTA 1 DIAGONAL A LA TIENDA ANDY CASA TURQUESA 1 PISO</t>
  </si>
  <si>
    <t>4655931</t>
  </si>
  <si>
    <t>031080004655931</t>
  </si>
  <si>
    <t>CASTANEDA PARRAGA EVELYN MARITZA</t>
  </si>
  <si>
    <t>1205597675</t>
  </si>
  <si>
    <t>0988859890</t>
  </si>
  <si>
    <t>LTE SAMSUNG A53 5G AZUL: 1 und - sn. 353842194938914</t>
  </si>
  <si>
    <t>4656055</t>
  </si>
  <si>
    <t>031080004656055</t>
  </si>
  <si>
    <t>CRIOLLO CANTERAL JULIANA ISAURA</t>
  </si>
  <si>
    <t>0922488119</t>
  </si>
  <si>
    <t>0987516780</t>
  </si>
  <si>
    <t>HALFSIM MOVISTAR: 1 und - sn. 8959300120521875114 NO PUEDE RECIBIR EN SU TRABAJO Y EN SU CASA NO PASA NADIE</t>
  </si>
  <si>
    <t>4656154</t>
  </si>
  <si>
    <t>031080004656154</t>
  </si>
  <si>
    <t>JUAN CARLOS PUEBLA BARZOLA</t>
  </si>
  <si>
    <t>BOMBOLI AV ABRAHAM CALAZACON  SN CALLE AGUSTIN GUERRERO</t>
  </si>
  <si>
    <t>1721450151</t>
  </si>
  <si>
    <t>0982381249</t>
  </si>
  <si>
    <t>LTE HONOR X8 AZUL: 1 und - sn. 864331065852216 SECTOR LOS ROSALES ESTA JUNTO AL REDONDEL DE LA VIRGEN DE LOS ROSALES ENTREGA EN EL TALLER ELECTROMECANICA COP</t>
  </si>
  <si>
    <t>GUIA ENTREGADA -. JUAN CARLOS PUEBLA BARZOLA - 1721450151</t>
  </si>
  <si>
    <t>4656173</t>
  </si>
  <si>
    <t>031080004656173</t>
  </si>
  <si>
    <t>JUNIOR ALEXANDER IBARRA BORRERO</t>
  </si>
  <si>
    <t>0940988504</t>
  </si>
  <si>
    <t>0987572798</t>
  </si>
  <si>
    <t>LTE SAMSUNG A03 NEGRO: 1 und - sn. 354379557796679</t>
  </si>
  <si>
    <t>4656211</t>
  </si>
  <si>
    <t>031080004656211</t>
  </si>
  <si>
    <t>PEDRO LUIS COELLO CASTILLO</t>
  </si>
  <si>
    <t>1316172376</t>
  </si>
  <si>
    <t>0985077596</t>
  </si>
  <si>
    <t>HALFSIM MOVISTAR: 1 und - sn. 8959300120521874281</t>
  </si>
  <si>
    <t>4656212</t>
  </si>
  <si>
    <t>031080004656212</t>
  </si>
  <si>
    <t>ROMINA MAOLY MONTES VALENCIA</t>
  </si>
  <si>
    <t>0805332939</t>
  </si>
  <si>
    <t>0979919871</t>
  </si>
  <si>
    <t>LTE XIAOMI REDMI NOTE 11 AZUL: 1 und - sn. 869113065774680 / HALFSIM MOVISTAR: 1 und - sn. 8959300120521875254</t>
  </si>
  <si>
    <t>4656217</t>
  </si>
  <si>
    <t>IC3585</t>
  </si>
  <si>
    <t>PALLANGO CAMPOVERDE AYDA PATRICIA</t>
  </si>
  <si>
    <t>TOTORACOCHA CALLE MOCTEZUMA  SN  Y DE LOS ANDES</t>
  </si>
  <si>
    <t>0103401600</t>
  </si>
  <si>
    <t>0987910859</t>
  </si>
  <si>
    <t>LTE SAMSUNG A13 NEGRO: 1 und - sn. 350068480536021 A 300MTS DEL MONAY SHOPPING ENTREGA EN CASA 3P FACHADA AZUL</t>
  </si>
  <si>
    <t>4656222</t>
  </si>
  <si>
    <t>TF86283</t>
  </si>
  <si>
    <t>FRANCISCO XAVIER LUNA VILLEGAS</t>
  </si>
  <si>
    <t>GARCIA MORENO    CALLE PORTETE SN ENTRE PIO MONTUFAR Y PEDRO MONCAYO</t>
  </si>
  <si>
    <t>0909729444</t>
  </si>
  <si>
    <t>0996944709</t>
  </si>
  <si>
    <t>LTE SAMSUNG A33 5G NEGRO: 1 und - sn. 352429892563052 / HALFSIM MOVISTAR: 1 und - sn. 8959300120521872996 SECTOR DEL ESTADIO CAPWEL JUNTO AL CHIFA NORTH  CASA CREMA 2 PISOS</t>
  </si>
  <si>
    <t>4656382</t>
  </si>
  <si>
    <t>031080004656382</t>
  </si>
  <si>
    <t>ALEXANDER FRANCISCO CAPRILES BLANCO</t>
  </si>
  <si>
    <t>ELOY ALFARO COOP ANTONI JOSE DE SUCRE  MZ A VILLA 15</t>
  </si>
  <si>
    <t>0966165359</t>
  </si>
  <si>
    <t>0997889572</t>
  </si>
  <si>
    <t>0990543704</t>
  </si>
  <si>
    <t>LTE XIAOMI REDMI NOTE 11 AZUL: 1 und - sn. 869113065792500 / HALFSIM MOVISTAR: 1 und - sn. 8959300120521872202 EN CASA DE 2 PISOS ENREJADO A LA VUELTA DE IGLESA PORSIUNGULA VERDE TRAS DEL COLEGIO GUAYASIMIN</t>
  </si>
  <si>
    <t>GUIA ENTREGADA -. ALEXANDER FRANCISCO CAPRILES BLANCO - null</t>
  </si>
  <si>
    <t>4656580</t>
  </si>
  <si>
    <t>FT73388</t>
  </si>
  <si>
    <t>MARIA JOSE PROANO QUIROZ</t>
  </si>
  <si>
    <t>CARCELEN CALLE N86D  E2167  Y AV ISIDRO AYORA</t>
  </si>
  <si>
    <t>1720231586</t>
  </si>
  <si>
    <t>0969098485</t>
  </si>
  <si>
    <t>LTE HONOR X7 AZUL: 1 und - sn. 869937052011114 CARCELEN DIAGONAL AL CONJ LAS RETAMAS ENTREGA EN EDF 4P CAFE LLAMAR A LA CLIENTE</t>
  </si>
  <si>
    <t>4656824</t>
  </si>
  <si>
    <t>031080004656824</t>
  </si>
  <si>
    <t>GRANDA SARANGO FLORENCIO DAVID</t>
  </si>
  <si>
    <t>1105697310</t>
  </si>
  <si>
    <t>0980444324</t>
  </si>
  <si>
    <t>LTE XIAOMI REDMI NOTE 11S NEGRO: 1 und - sn. 865954060771807</t>
  </si>
  <si>
    <t>4656908</t>
  </si>
  <si>
    <t>FT73384</t>
  </si>
  <si>
    <t>CARMEN LILIAN TINITANA ARIAS</t>
  </si>
  <si>
    <t>ITCHIMBIA    CALLE SOLANO BLOQUE 32 PV CALLE   CONDAMINE</t>
  </si>
  <si>
    <t>1709270647</t>
  </si>
  <si>
    <t>0984180158</t>
  </si>
  <si>
    <t>LTE XIAOMI REDMI NOTE 11 AZUL: 1 und - sn. 869113060581940 SECTOR LA VICENTINA FRENTE A LA CANCHA DE FUTBOL  CONJUNTO CASALES GABRIELA PREGUNTAR AL SR GUARDIA  S1 ENVIADO GV</t>
  </si>
  <si>
    <t>4656929</t>
  </si>
  <si>
    <t>FT73382</t>
  </si>
  <si>
    <t>DIANA DE LOS ANGELES MURILLO VALDEZ</t>
  </si>
  <si>
    <t>INAQUITO CALLE BRUJULA  SN  ENTRE ROMA Y ULTIMAS NOTICIAS</t>
  </si>
  <si>
    <t>1716980063</t>
  </si>
  <si>
    <t>0999045605</t>
  </si>
  <si>
    <t>LTE HONOR X8 SILVER: 1 und - sn. 866184060679847 JUNTO AL EDF MURAT ENTREGA EN CASA CAFE PORTONES NEGROS  LLAMAR AL CLIENTE INDICA ESTAR HASTA LA 1 PM EN EL PUNTO DE ENTREGA</t>
  </si>
  <si>
    <t>4656991</t>
  </si>
  <si>
    <t>031080004656991</t>
  </si>
  <si>
    <t>ZAMBRANO AVILA DARWIN GREGORIO</t>
  </si>
  <si>
    <t>SANTO DOMINGO DE LOS COLORADOS AV TSACHILA  SN  Y AV ESMERALDAS</t>
  </si>
  <si>
    <t>1311607012</t>
  </si>
  <si>
    <t>0983487542</t>
  </si>
  <si>
    <t>0998483799</t>
  </si>
  <si>
    <t>LTE SAMSUNG A23 NEGRO: 1 und - sn. 356795951170971 EN COMANDO DE POLICIA ESQUINERO</t>
  </si>
  <si>
    <t>4657284</t>
  </si>
  <si>
    <t>031080004657284</t>
  </si>
  <si>
    <t>KATIUSKA MARIA MACIAS LOPEZ</t>
  </si>
  <si>
    <t>ELOY ALFARO CALLE 112 SN Y AV 103</t>
  </si>
  <si>
    <t>1311641268</t>
  </si>
  <si>
    <t>0997614404</t>
  </si>
  <si>
    <t>0980575165</t>
  </si>
  <si>
    <t>LTE MOTO G60S AZUL: 1 und - sn. 354911551737356 EN CASA DE 2 PISOS BEIGH CERAMICA NEGRAS EN LA PARTE DE ABAJO REJAS BLANAS DIAGONAL AL PAR</t>
  </si>
  <si>
    <t>4657285</t>
  </si>
  <si>
    <t>031080004657285</t>
  </si>
  <si>
    <t>MOROCHO YAUCAN EDUARDO PATRICIO</t>
  </si>
  <si>
    <t>RIOBAMBA CALLE OROZCO  3827  Y TENIENTE LATUS</t>
  </si>
  <si>
    <t>0602084162</t>
  </si>
  <si>
    <t>0996324043</t>
  </si>
  <si>
    <t>LTE SAMSUNG A23 NEGRO: 1 und - sn. 356795951217772 EN CASA CREMA DICE PIZZERIA SANTA PAZ DIAGONAL A MAR BELLA</t>
  </si>
  <si>
    <t>4657417</t>
  </si>
  <si>
    <t>TF86273</t>
  </si>
  <si>
    <t>WILSON RAYNALL FRANCO ROBLES</t>
  </si>
  <si>
    <t>TARQUI CIUDADELA NUEVA KENEDY   CALLE GONZALO SALDUMBIDE   MANZANA M SOLAR 3   Y AV PLAZA DANIN</t>
  </si>
  <si>
    <t>0700889488</t>
  </si>
  <si>
    <t>0967916738</t>
  </si>
  <si>
    <t>LTE SAMSUNG A23 NEGRO: 1 und - sn. 356795950865548 / HALFSIM MOVISTAR: 1 und - sn. 8959300120518921848 EN CASA DE 3 PISOS CREMA TECHO ANARANJADO PUERTAS NEGRAS JJUNTO AL MINI MARKEY TUTY</t>
  </si>
  <si>
    <t>4657558</t>
  </si>
  <si>
    <t>TF86258</t>
  </si>
  <si>
    <t>SARES BARZOLA EDISON FERNANDO</t>
  </si>
  <si>
    <t>TARQUI  VIA DAULE  KM 5 Y MEDIO</t>
  </si>
  <si>
    <t>0922668421</t>
  </si>
  <si>
    <t>0983591925</t>
  </si>
  <si>
    <t>LTE XIAOMI 11 LITE 5G NE NEGRO: 1 und - sn. 863090064331389 SANTA PRISCILA JUNTO A INTACO ENTREGA EN EMPRESA EMPACADORA SANTA PRISCILA ANUNCIARSE EN GARITA</t>
  </si>
  <si>
    <t>4657697</t>
  </si>
  <si>
    <t>031080004657697</t>
  </si>
  <si>
    <t>ANA SALLY MARQUEZ TENORIO</t>
  </si>
  <si>
    <t>MACHALA CJN 4TA C SUR  SN  Y AV JUAN PALOMINO</t>
  </si>
  <si>
    <t>0703376327</t>
  </si>
  <si>
    <t>0998197427</t>
  </si>
  <si>
    <t>LTE REALME C21Y AZUL: 1 und - sn. 860256053218910 EN CASA DE 2 PLANTAS PUERTA NEGRA TRAS DE LA IGLESIA DE LA CIUDADELA VENEZUELA A 3 CASAS DE TIENDA ESQUINERA YURITZA</t>
  </si>
  <si>
    <t>4657744</t>
  </si>
  <si>
    <t>031080004657744</t>
  </si>
  <si>
    <t>OLVERA ZAMBRANO BAIRON ALFREDO</t>
  </si>
  <si>
    <t>1310971377</t>
  </si>
  <si>
    <t>0978877581</t>
  </si>
  <si>
    <t>LTE XIAOMI REDMI NOTE 11 AZUL: 1 und - sn. 869113065917487</t>
  </si>
  <si>
    <t>4633589</t>
  </si>
  <si>
    <t>FT73456</t>
  </si>
  <si>
    <t>CHRISTIAN MAURICIO BARREZUETA CARRERA</t>
  </si>
  <si>
    <t>SANGOLQUI AV SAN LUIS  SN  Y AV GRAN ENRIQUEZ</t>
  </si>
  <si>
    <t>1717516254</t>
  </si>
  <si>
    <t>0983939321</t>
  </si>
  <si>
    <t>LTE SAMSUNG A53 5G NEGRO: 1 und - sn. 353842194257232 EN CEENTRO COMERCIAL SAN LUIS EN NOE SUSHI BAR EN LOS LOCALES EXTERIORES POR LA ENTRADA AL MEGAMAXI  S1 ENVIADO AO</t>
  </si>
  <si>
    <t>4644014</t>
  </si>
  <si>
    <t>031080004644014</t>
  </si>
  <si>
    <t>DANNER JEAMPIER OBANDO CABEZAS</t>
  </si>
  <si>
    <t>0959033432</t>
  </si>
  <si>
    <t>0939339109</t>
  </si>
  <si>
    <t>LTE XIAOMI REDMI 10A 64GB AZUL: 1 und - sn. 863696065756349 S1 ENVIADO AO</t>
  </si>
  <si>
    <t>4647362</t>
  </si>
  <si>
    <t>031080004647362</t>
  </si>
  <si>
    <t>DELGADO LEON SERGIO GUSTAVO</t>
  </si>
  <si>
    <t>1101097192</t>
  </si>
  <si>
    <t>0995795002</t>
  </si>
  <si>
    <t>LTE XIAOMI REDMI NOTE 11S NEGRO: 1 und - sn. 865954060767243</t>
  </si>
  <si>
    <t>4649038</t>
  </si>
  <si>
    <t>031080004649038</t>
  </si>
  <si>
    <t>ROSA CLARA RUIZ MENESES</t>
  </si>
  <si>
    <t>ELOY ALFARO COOP VIDA NUEVA  MZ L SOLAR 4</t>
  </si>
  <si>
    <t>0916702152</t>
  </si>
  <si>
    <t>0987442108</t>
  </si>
  <si>
    <t>LTE XIAOMI REDMI 10C 128GB GRIS: 1 und - sn. 864050068826684 EN LA ESQUINA ESTA LA TIENDA DON JORGE CON LETRERO DE AZUL REAL FRENTE A PELUQUERIA PAULINA ES UNA CASA TIPO COLISEO CON CERRAMIENTO ROJO CON AZUL Y PUERTA AZUL</t>
  </si>
  <si>
    <t>4650738</t>
  </si>
  <si>
    <t>FT73386</t>
  </si>
  <si>
    <t>VELASQUEZ CEDENO ALEX ARTURO</t>
  </si>
  <si>
    <t>COMITE DEL PUEBLO     CALLE DE LOS EUCALIPTOS   E1  175 CALLE  EL  JUNCAL</t>
  </si>
  <si>
    <t>0916257678</t>
  </si>
  <si>
    <t>0992555737</t>
  </si>
  <si>
    <t>LTE IPHONE SE 2022 64GB NEGRO: 1 und - sn. 359949185132185 SECTOR PARQUE DE LOS RECUERDOS FRENTE A LA EMPRESA UNILIMPIO ENTREGA EN PROSISA ECUADOR GALPON BLANCO PORTON NEGRO</t>
  </si>
  <si>
    <t>4651037</t>
  </si>
  <si>
    <t>031080004651037</t>
  </si>
  <si>
    <t>JAIRO FERNANDO LEON OBANDO</t>
  </si>
  <si>
    <t>TAMBILLO PANAMERICA SUR  SN  Y GARCIA MORENO</t>
  </si>
  <si>
    <t>0401261482</t>
  </si>
  <si>
    <t>0996692567</t>
  </si>
  <si>
    <t>LTE XIAOMI 11 LITE 5G NE NEGRO: 1 und - sn. 867739058673976 BARRIO LA FLORIDA EN CASA BLANCA QUE FUNCIONA MECANICA AUTOMOTRIZ ECUADOR JUNTO A LAVADORA SAN LUIS  S1 ENVIADO AO</t>
  </si>
  <si>
    <t>GUIA ENTREGADA -. JAIRO FERNANDO LEON OBANDO - 0401261482</t>
  </si>
  <si>
    <t>4651472</t>
  </si>
  <si>
    <t>FT73390</t>
  </si>
  <si>
    <t>CAIZA CRIOLLO EDGAR MAURICIO</t>
  </si>
  <si>
    <t>ITCHIMBIA CALLE ANTONIO DE SIERRA E17 93 ISIDRO GALLEGOS</t>
  </si>
  <si>
    <t>1710728435</t>
  </si>
  <si>
    <t>0961480962</t>
  </si>
  <si>
    <t>LTE SAMSUNG A33 5G NEGRO: 1 und - sn. 352429892569018 VICENTINA BAJA FRENTE A CANCHA DEPORTIVA EN CASA AMARILLA CLIENTE ESTA HASTA LA 1PM</t>
  </si>
  <si>
    <t>4654420</t>
  </si>
  <si>
    <t>TF86264</t>
  </si>
  <si>
    <t>ALEX WILFRIDO OROZCO GOMEZ</t>
  </si>
  <si>
    <t>XIMENA COOP INDEPENDENCIA  MZ 18  SOLAR 1 AV  CBO MILTON SAUL JACOME CALVOPINA</t>
  </si>
  <si>
    <t>0705901809</t>
  </si>
  <si>
    <t>0997890323</t>
  </si>
  <si>
    <t>0991138269</t>
  </si>
  <si>
    <t>LTE TCL 20 SE NEGRO: 1 und - sn. 356932920350414 SECTOR SUR  FRENTE A LA ESCUELA DE DESARROLLO CRECIENDO JUNTOS CASA NARANJANDA  1 PLANTA  S1 ENVIADO AO</t>
  </si>
  <si>
    <t>4654815</t>
  </si>
  <si>
    <t>FT73387</t>
  </si>
  <si>
    <t>ROJAS CHALE CARLOS ALBERTO</t>
  </si>
  <si>
    <t>ITCHIMBIA  AVENIDA 6 DE DICIEMBRE SN CALLE HERMANOS PAZMINIO</t>
  </si>
  <si>
    <t>1713217030</t>
  </si>
  <si>
    <t>0998797349</t>
  </si>
  <si>
    <t>LTE XIAOMI REDMI NOTE 11S NEGRO: 1 und - sn. 863837059756628 SECTOR LA ALAMEDA ATRAS DEL COLEGIO ESPEJO  EDIFICIO EL PARALAMENTO PISO 6 S1 ENVIADO SE</t>
  </si>
  <si>
    <t>4654853</t>
  </si>
  <si>
    <t>031080004654853</t>
  </si>
  <si>
    <t>MICHELLE MARIE DEL SALTO SANTOS</t>
  </si>
  <si>
    <t>MANTA CALLE 18 SN Y AV 37</t>
  </si>
  <si>
    <t>0944366863</t>
  </si>
  <si>
    <t>0958620400</t>
  </si>
  <si>
    <t>LTE XIAOMI REDMI 10A 64GB SILVER: 1 und - sn. 867849064050760 SCTR LAS ACACIAS FRENTE A LABORATORIO SANTA RITA ENTREGA EN RESTAURANTE HONE</t>
  </si>
  <si>
    <t>GUIA ENTREGADA -. MICHELLE MARIE DEL SALTO SANTOS - 0944366863</t>
  </si>
  <si>
    <t>4655179</t>
  </si>
  <si>
    <t>031080004655179</t>
  </si>
  <si>
    <t>LAJONES APOLINARIO LUIS STALIN</t>
  </si>
  <si>
    <t>ELOY ALFARO COOP HECTOR COBOS SCTR 2 MZ B SL 11</t>
  </si>
  <si>
    <t>0940992365</t>
  </si>
  <si>
    <t>0990472697</t>
  </si>
  <si>
    <t>LTE XIAOMI REDMI 10C 128GB GRIS: 1 und - sn. 864050069277846 ATRAS DE DISENSA Y DE TUTI EN CASA 1P CON 2 PUERTAS 1 DE MADERA Y LA OTRA DE METAL</t>
  </si>
  <si>
    <t>GUIA ENTREGADA -. LAJONES APOLINARIO LUIS STALIN - 0940992365</t>
  </si>
  <si>
    <t>4655272</t>
  </si>
  <si>
    <t>031080004655272</t>
  </si>
  <si>
    <t>ANGIE MAYTE BONILLA PORTILLA</t>
  </si>
  <si>
    <t>0958704116</t>
  </si>
  <si>
    <t>0968145813</t>
  </si>
  <si>
    <t>LTE XIAOMI REDMI NOTE 11 AZUL: 1 und - sn. 869113060577104 / HALFSIM MOVISTAR: 1 und - sn. 8959300120521870933 NO HAY COBERTURA DE ENTREGA PARA EL DOMICILIO</t>
  </si>
  <si>
    <t>4655562</t>
  </si>
  <si>
    <t>FT73383</t>
  </si>
  <si>
    <t>CANCHINGRE PETEHER ROSA EDELFINA</t>
  </si>
  <si>
    <t>CARCELEN CALLE REPUBLICA DOMINICANA SN CALLE ALONSO DE JEREZ</t>
  </si>
  <si>
    <t>1309138103</t>
  </si>
  <si>
    <t>0984148071</t>
  </si>
  <si>
    <t>LTE SAMSUNG A03 NEGRO: 1 und - sn. 351084952261443 SECTOR CARCELEN EN FRENTE AL CLUB DE LEONES ENTREGA EN LA PANADERIA SAN CARLOS LLAMAR 1 HORA ANTES</t>
  </si>
  <si>
    <t>Amazon entrega para el día jueves ya que no dispone de la cédula en este momento</t>
  </si>
  <si>
    <t>4655647</t>
  </si>
  <si>
    <t>IC3582</t>
  </si>
  <si>
    <t>MOROCHO SEAS JENNYFER FERNANDA</t>
  </si>
  <si>
    <t>EL VECINO   CALLE MARGARITA TORRES SN LA GASCA 1</t>
  </si>
  <si>
    <t>0107384018</t>
  </si>
  <si>
    <t>0984731896</t>
  </si>
  <si>
    <t>0997356732</t>
  </si>
  <si>
    <t>010102</t>
  </si>
  <si>
    <t>LTE NOKIA C21 AZUL: 1 und - sn. 357321213143729 SECTOR BARRIAL BLANCO CASA AMARILLO 3 PISO EN EL PASAJE SIN SALIDA</t>
  </si>
  <si>
    <t>4655753</t>
  </si>
  <si>
    <t>FT73380</t>
  </si>
  <si>
    <t>BAUTISTA GUERRERO MARCO ANTONIO</t>
  </si>
  <si>
    <t>GUAMANI AV LEONIDAS DUBLES  SN AV SIMON BOLIVAR</t>
  </si>
  <si>
    <t>1716591183</t>
  </si>
  <si>
    <t>0995630438</t>
  </si>
  <si>
    <t>LTE XIAOMI REDMI 10C 128GB GRIS: 1 und - sn. 864050068787225 SECTOR CAUPICHO ENTREGA EN EL CONJUNTO CIUDAD JARDIN MZ 9 GUAYACANES CASA D 103 ES UN EDIFICIO COLOR LADRILLO HAY LLAMAR ALTITULAR LLAMAR 1 HORA ANTES</t>
  </si>
  <si>
    <t>4655860</t>
  </si>
  <si>
    <t>031080004655860</t>
  </si>
  <si>
    <t>ZAMBRANO ZAMBRANO CARLOS WILLIAMS</t>
  </si>
  <si>
    <t>BAHIA DE CARAQUEZ  RETORNO BAHIA SAN VICENTE N 26 AV RUTA DE SPONDILUS</t>
  </si>
  <si>
    <t>1350231864</t>
  </si>
  <si>
    <t>0983371505</t>
  </si>
  <si>
    <t>LTE XIAOMI REDMI NOTE 11S NEGRO: 1 und - sn. 863837059716762 SECTOR EL ASTILLERO  FRENTE AL PARQUE PUERTA DE LA NACIONALIDAD ECUATORIANA ENTREGAR EN LA CEVICHERIA CEVICHON  CASA BLANCA 3 PISOS</t>
  </si>
  <si>
    <t>GUIA ENTREGADA -. ZAMBRANO ZAMBRANO CARLOS WILLIAMS - 1350231864</t>
  </si>
  <si>
    <t>4656022</t>
  </si>
  <si>
    <t>031080004656022</t>
  </si>
  <si>
    <t>CESAR CECILIO HERRERA ALVARADO</t>
  </si>
  <si>
    <t>1204000457</t>
  </si>
  <si>
    <t>0967383872</t>
  </si>
  <si>
    <t>HALFSIM MOVISTAR: 1 und - sn. 8959300120521873044</t>
  </si>
  <si>
    <t>4656069</t>
  </si>
  <si>
    <t>031080004656069</t>
  </si>
  <si>
    <t>LENNIN MAURICIO IBUJES MANOSALVAS</t>
  </si>
  <si>
    <t>JUAN BAUTISTA AGUIRRE   CALLE DAULIS SOLAR 91 ENTRE  CALLE PEDRO PANTALEON Y JUDITH VARGAS</t>
  </si>
  <si>
    <t>0401394283</t>
  </si>
  <si>
    <t>0987997527</t>
  </si>
  <si>
    <t>LTE NOKIA G21 AZUL: 1 und - sn. 355108340384108 SECTOR CENTRO JUNTO AL COLEGIO JUAN BAUTISTA AGUIRRE  CASA ROSADA 2 PISOS</t>
  </si>
  <si>
    <t>GUIA ENTREGADA -Lenin Mauricio Ibuje  - 0401394283</t>
  </si>
  <si>
    <t>DHL_22_196</t>
  </si>
  <si>
    <t>DHL_22_197</t>
  </si>
  <si>
    <t>SG_22_1694</t>
  </si>
  <si>
    <t>FT73553</t>
  </si>
  <si>
    <t>SG_22_1693</t>
  </si>
  <si>
    <t>FT73558</t>
  </si>
  <si>
    <t>SG_22_1697</t>
  </si>
  <si>
    <t>FT73557</t>
  </si>
  <si>
    <t>ZURIDIST CIA. LTDA.</t>
  </si>
  <si>
    <t>TK-7057</t>
  </si>
  <si>
    <t>TK-7058</t>
  </si>
  <si>
    <t>TK-7059</t>
  </si>
  <si>
    <t>TK-7060</t>
  </si>
  <si>
    <t>TK-7061</t>
  </si>
  <si>
    <t>TK-7062</t>
  </si>
  <si>
    <t>TK-7063</t>
  </si>
  <si>
    <t>TK-7064</t>
  </si>
  <si>
    <t>TK-7065</t>
  </si>
  <si>
    <t>TK-7066</t>
  </si>
  <si>
    <t>TK-7067</t>
  </si>
  <si>
    <t>TK-7068</t>
  </si>
  <si>
    <t>TK-7069</t>
  </si>
  <si>
    <t>TK-7070</t>
  </si>
  <si>
    <t>TK-7071</t>
  </si>
  <si>
    <t>TK-7072</t>
  </si>
  <si>
    <t>TK-7073</t>
  </si>
  <si>
    <t>TK-7074</t>
  </si>
  <si>
    <t>TK-7075</t>
  </si>
  <si>
    <t>TK-7076</t>
  </si>
  <si>
    <t>TK-7077</t>
  </si>
  <si>
    <t>TK-7078</t>
  </si>
  <si>
    <t>TK-7079</t>
  </si>
  <si>
    <t>TK-7080</t>
  </si>
  <si>
    <t>TK-7081</t>
  </si>
  <si>
    <t>TK-7082</t>
  </si>
  <si>
    <t>TK-7083</t>
  </si>
  <si>
    <t>TK-7084</t>
  </si>
  <si>
    <t>TK-7085</t>
  </si>
  <si>
    <t>TK-7086</t>
  </si>
  <si>
    <t>TK-7087</t>
  </si>
  <si>
    <t>TK-7088</t>
  </si>
  <si>
    <t>TK-7089</t>
  </si>
  <si>
    <t>TK-7090</t>
  </si>
  <si>
    <t>TK-7092</t>
  </si>
  <si>
    <t>TK-7093</t>
  </si>
  <si>
    <t>TK-7094</t>
  </si>
  <si>
    <t>TK-7095</t>
  </si>
  <si>
    <t>TK-7096</t>
  </si>
  <si>
    <t>TK-7097</t>
  </si>
  <si>
    <t>TK-7030</t>
  </si>
  <si>
    <t>TK-7031</t>
  </si>
  <si>
    <t>TK-7032</t>
  </si>
  <si>
    <t>TK-7033</t>
  </si>
  <si>
    <t>TK-7034</t>
  </si>
  <si>
    <t>TK-7035</t>
  </si>
  <si>
    <t>TK-7036</t>
  </si>
  <si>
    <t>TK-7037</t>
  </si>
  <si>
    <t>TK-7038</t>
  </si>
  <si>
    <t>TK-7039</t>
  </si>
  <si>
    <t>TK-7040</t>
  </si>
  <si>
    <t>TK-7041</t>
  </si>
  <si>
    <t>TK-7042</t>
  </si>
  <si>
    <t>TK-7043</t>
  </si>
  <si>
    <t>TK-7044</t>
  </si>
  <si>
    <t>TK-7045</t>
  </si>
  <si>
    <t>TK-7046</t>
  </si>
  <si>
    <t>TK-7047</t>
  </si>
  <si>
    <t>TK-7048</t>
  </si>
  <si>
    <t>TK-7050</t>
  </si>
  <si>
    <t>TK-7051</t>
  </si>
  <si>
    <t>TK-7053</t>
  </si>
  <si>
    <t>TK-7054</t>
  </si>
  <si>
    <t>TK-7055</t>
  </si>
  <si>
    <t>TK-7056</t>
  </si>
  <si>
    <t>RT_AGFA_1</t>
  </si>
  <si>
    <t>FT73345</t>
  </si>
  <si>
    <t>KYQ2C-D2022007</t>
  </si>
  <si>
    <t>Q2C KYNDRYL</t>
  </si>
  <si>
    <t>N000000060</t>
  </si>
  <si>
    <t>TIA LOMAS DE SARGENTILLO</t>
  </si>
  <si>
    <t>KM. 49.5 VÍA LA CADENA MANABÍ, ENTRE LOS PUEBLOS DE LOMAS DE SARGENTILLO E ISIDRO AYORA</t>
  </si>
  <si>
    <t>0993850640</t>
  </si>
  <si>
    <t>9453</t>
  </si>
  <si>
    <t>FT73330</t>
  </si>
  <si>
    <t>KYQ2C-D2022006</t>
  </si>
  <si>
    <t>N000000059</t>
  </si>
  <si>
    <t>TIA MATRIZ / WILSON MOSQUERA</t>
  </si>
  <si>
    <t>LUQUE 217 Y CHIMBORAZO</t>
  </si>
  <si>
    <t>MULTI_22_180</t>
  </si>
  <si>
    <t>031002004053045</t>
  </si>
  <si>
    <t xml:space="preserve">INAEXPO C.A - I.A.E. INDUSTRIA AGRICOLA EXPORTADORA </t>
  </si>
  <si>
    <t>VIA QUININDÉ KM 8 1/2 SANTO DOMINGO</t>
  </si>
  <si>
    <t>20002986705473</t>
  </si>
  <si>
    <t>031002004055090</t>
  </si>
  <si>
    <t>EDISON ALBERTO BUENDIA BOHORQUEZ</t>
  </si>
  <si>
    <t>MILAGRO/CALLE 21 DE AGOSTO Y COTOPAXI/RECIBEN EN COMERCIAL DE ELECTRODOMESTICOS/ ALADO DE PANEDERIA COLOMBIA</t>
  </si>
  <si>
    <t>927573535</t>
  </si>
  <si>
    <t>986463331 /  990339968</t>
  </si>
  <si>
    <t>20002980963306</t>
  </si>
  <si>
    <t>031002004053193</t>
  </si>
  <si>
    <t>ALEX REINALDO ROSERO SALAZAR</t>
  </si>
  <si>
    <t>AMBATO/HUACHI CHICO/BERNARDINO ECHEVERRIA 12-785 E IGNACIO CHIRIGOBA A UNA CRD DE LA PLANTA INDUSTRIAL ECUAMATRIZ</t>
  </si>
  <si>
    <t>1803768538</t>
  </si>
  <si>
    <t>995251778 /  986509110</t>
  </si>
  <si>
    <t>A_x000D_
GUIA ENTREGADA -alex rosero - 1803768538</t>
  </si>
  <si>
    <t>20002984932930_1</t>
  </si>
  <si>
    <t>031002004053189</t>
  </si>
  <si>
    <t>LUIS MIGUEL GUATO GIA</t>
  </si>
  <si>
    <t>MACHALA/9DE MAYO /CALLES PASAJE Y GUAYAS//ENTREGA EN LUGAR DE TRABAJO LA ESCUELA LUZ DE AMERICA 2P CREMA CON CELESTE FRENTE A LA VETERINARIA SUPER CAN</t>
  </si>
  <si>
    <t>705438216</t>
  </si>
  <si>
    <t xml:space="preserve">983837307 /  </t>
  </si>
  <si>
    <t>SU AYUDA CON LA DEVOLUCION 29/11  13:03 SU AYUDA CON LA DEVOLUCION 29/11  13:03</t>
  </si>
  <si>
    <t>20002986698584</t>
  </si>
  <si>
    <t>031002004053194</t>
  </si>
  <si>
    <t>JONATHAN DAVID AUQUILLA SINALUISA</t>
  </si>
  <si>
    <t>GUARANDA/GUARANDA/CALLE ESPEJO Y AV JOHN KENNEDY EN LA ESCUELA ANGEL POLIBIO CHAVEZ FRENTE AL PARQUE 9 DE OCTUBRE</t>
  </si>
  <si>
    <t>1755700232</t>
  </si>
  <si>
    <t xml:space="preserve">986947783 /  </t>
  </si>
  <si>
    <t>GUIA ENTREGADA -. JONATHAN DAVID AUQUILLA SINALUISA// 1755700232 - 1755700232</t>
  </si>
  <si>
    <t>20002986295177</t>
  </si>
  <si>
    <t>031002004053195</t>
  </si>
  <si>
    <t>ANGEL MIGUEL QUINATOA NAMO</t>
  </si>
  <si>
    <t>LATACUNGA/LA MATRIZ/BARRIO CAMPO VERDE AV HEROES DEL CENEPA Y MIGUEL ITURRALDE CASA AZUL DE UN PISO PASANDO EL RIO ALAQUEZ</t>
  </si>
  <si>
    <t>201687480</t>
  </si>
  <si>
    <t>991338634 /  989554696</t>
  </si>
  <si>
    <t xml:space="preserve">	_x000D_
ENVIO RECHAZADO - CLIENTE - - Ya en el domicilio se llamo al cliente, pero dice que no va a recibir porque en anteriores días ya ha recibido el chip.</t>
  </si>
  <si>
    <t>20002986707497</t>
  </si>
  <si>
    <t>FT73342</t>
  </si>
  <si>
    <t>JULIO CESAR CAJAMARCA SACOTO</t>
  </si>
  <si>
    <t>QUITO /GUAMANI/CONJUNTO CASALES VICTORIA CASA S154 /PATRICIO ROMERO BARBERIS Y JAIME ROLDOS/ REF.DIAGONAL AL COLEGIO 15 DE DICIEMBRE</t>
  </si>
  <si>
    <t>1712049905</t>
  </si>
  <si>
    <t>298465354 /  298465354</t>
  </si>
  <si>
    <t xml:space="preserve">No es la unicacion correcta </t>
  </si>
  <si>
    <t>20002984579726</t>
  </si>
  <si>
    <t>031002004053196</t>
  </si>
  <si>
    <t>MARLON DAVID RIVERA PANIMBOZA</t>
  </si>
  <si>
    <t>AMBATO/MERCED/ CENTRO DE AMBATO CALLE JUAN BENIGNO VELA Y FRANCISCO FLOR ESQUINA DIAG A LA PISCINA LA YAGUIRA EDIFICIO BLANCO</t>
  </si>
  <si>
    <t>1204753410</t>
  </si>
  <si>
    <t xml:space="preserve">963786727 /  </t>
  </si>
  <si>
    <t>CLIENTE COMENTA QUE COURIER LE INDICO QUE PUEDE RETIRAR EN OF, CL IRA HOY A RETIRAR ID:1001935737
HORA 11.42</t>
  </si>
  <si>
    <t>CLIENTE RETIRARA DE AGENCIA</t>
  </si>
  <si>
    <t>20002986701624</t>
  </si>
  <si>
    <t>031002004053197</t>
  </si>
  <si>
    <t>JADYRA INES BUNAY RIERA</t>
  </si>
  <si>
    <t>AMBATO/LA MATRIZ/AV CEVALLOS Y AV MALDONADO EN LA EMPRESA EMESEFON</t>
  </si>
  <si>
    <t>1803717048</t>
  </si>
  <si>
    <t xml:space="preserve">961883595 /  </t>
  </si>
  <si>
    <t>su ayuda por favor con nueva entrega a mas tardar hasta el el 30-11
29-11 9:02 am a la espera de solicitud</t>
  </si>
  <si>
    <t xml:space="preserve">	_x000D_
GUIA ENTREGADA -jafiira biñay - 1803717048</t>
  </si>
  <si>
    <t>20002986675990</t>
  </si>
  <si>
    <t>031002004053190</t>
  </si>
  <si>
    <t>ERICK STEVEN MACIAS ZAMORA</t>
  </si>
  <si>
    <t>PORTOVIEJO/12 DE MARZO/AV JOSE MARIA URBINA Y MACAY CASA DE UN PISO COLOR BLANCO JUNTO AL TALLER EL CHINO</t>
  </si>
  <si>
    <t>1315427276</t>
  </si>
  <si>
    <t xml:space="preserve">960448848 /  </t>
  </si>
  <si>
    <t>20002986301962</t>
  </si>
  <si>
    <t>ERIKA LISBETH RODRIGUEZ ANDINO</t>
  </si>
  <si>
    <t>CUENCA/RICAURTE/EN EL COLEGIO BUENA ESPERANZA CALLE JULIA BERNAL 47-52 Y JUAN PABLO SEGUNDO FRNETE AL CYBERNET SACTA HERMANOS</t>
  </si>
  <si>
    <t>1316854510</t>
  </si>
  <si>
    <t>988817840</t>
  </si>
  <si>
    <t>CTE NO RESPONDE, SE ALERTA.
28/11 17:19</t>
  </si>
  <si>
    <t>20002986694537</t>
  </si>
  <si>
    <t>FT73339</t>
  </si>
  <si>
    <t>AIDA ROCIO CUASPUD ERAZO</t>
  </si>
  <si>
    <t>QUITO Yaruqui HUGO ORTIZ Y SEGUNDO ARIAS CASA DE 2 PISOS DE BLOQUE A DOS CUADRAS DEL COLEGIO FISCAL TECNICO YARUQUI</t>
  </si>
  <si>
    <t>401867908</t>
  </si>
  <si>
    <t xml:space="preserve">958808627 /  </t>
  </si>
  <si>
    <t>18004794</t>
  </si>
  <si>
    <t>031002004053198</t>
  </si>
  <si>
    <t>SHENNA YELENI VELEZ ZAMBRANO</t>
  </si>
  <si>
    <t>PORTOVIEJO/PORTOVIEJO/AV UNIVERSITARIO Y AV LOS AMIGOS REF A UNA LICORERIA LLAMADA JOSHELF CASA COLOR BLANCA CON PORTON NEGRO DE 3P ESQUINA</t>
  </si>
  <si>
    <t>2.30039E+12</t>
  </si>
  <si>
    <t>963883194 /  980335831</t>
  </si>
  <si>
    <t xml:space="preserve">
Su ayuda con digitales cliente confirma recibir simcard.
</t>
  </si>
  <si>
    <t xml:space="preserve">	_x000D_
GUIA ENTREGADA -. SHENNA YELENI VELEZ ZAMBRANO// 2300388804001 - 2300388804001</t>
  </si>
  <si>
    <t>20002986295794</t>
  </si>
  <si>
    <t>DANES LENIN MONCADA GODOY</t>
  </si>
  <si>
    <t>RIOBAMBA/LIZARZABURU/CL TRBJA COLEGIO EXP. CAPITAN EDMUNDO CHIRIBOGA AV 9 DE OCTUBRE TRVSL AV ATAHUALPA REF:1 CDRA CEMENTERIO DE RIOBAMBA</t>
  </si>
  <si>
    <t>603955923</t>
  </si>
  <si>
    <t xml:space="preserve">983446824 /  </t>
  </si>
  <si>
    <t xml:space="preserve">
Su apoyo actualizando web, cliente ya cuenta con chip.
</t>
  </si>
  <si>
    <t>20002987788222</t>
  </si>
  <si>
    <t>SANDRA CATALINA OTAVALO GARNICA</t>
  </si>
  <si>
    <t>AZUAY/TOTORACOCHA /TOTORACOCHA /ANTISANA Y BUERAN CASA 338 COLOR CASA CREMA DE DOS PISOS PUNTO DE REFERENCIA DIAGONAL AL PARQUE CURIQUINGUE</t>
  </si>
  <si>
    <t>102619327</t>
  </si>
  <si>
    <t>958814013 /  968371092</t>
  </si>
  <si>
    <t>20002976986890</t>
  </si>
  <si>
    <t>FT73337</t>
  </si>
  <si>
    <t>TANIA ESTEFANIA TOASA CENTENO</t>
  </si>
  <si>
    <t>1723463822</t>
  </si>
  <si>
    <t xml:space="preserve">960515885 /  </t>
  </si>
  <si>
    <t>Se informa novedad con la señora TANIA ESTEFANIA  TOASA CENTENO con C.I. 1723463822 por temas laborales pide que se contacte con el esposo para una nueva recoordinación por lo cual se llama al señor MIGUEL AUGUSTO QUELAL RUANO con C.I. 1756090237 con numero de contacto 0995359315 facultado de recibir el chip para el día jueves 1/12 en PICHINCHA//QUITO//CONOCOTO//EN LA CALLE NELA MARTINES E IGNACIO LECUMBERRY EN EL PUENTE TRES FRENTE AL OMNILIFE / Seytú La Armenia, la tercera persona pide la entrega a partir de las 15h00. Se notifica para los fines correspondientes.</t>
  </si>
  <si>
    <t xml:space="preserve">Se llega al lugar que dice la guía de remisión "guardería luceritos de Montserrat" y dicen no conocer al cliente </t>
  </si>
  <si>
    <t>20002986302789</t>
  </si>
  <si>
    <t>ANA LUCIA DELGADO HARO</t>
  </si>
  <si>
    <t>RIOBAMBA/LIZARZABURU/9 DE OCTUBRE Y ALFONSO BURBANO COLOR CELESTE 2 PISOS/A 3 CUADRAS DE QUINTA MACAJI</t>
  </si>
  <si>
    <t>602190563</t>
  </si>
  <si>
    <t>984450301 /  984316742</t>
  </si>
  <si>
    <t>20002986702895</t>
  </si>
  <si>
    <t>GR20002986702895</t>
  </si>
  <si>
    <t>CARLOS ALBERTO TORRES SALDARRIAGA</t>
  </si>
  <si>
    <t>SANTO DOMINGO/RIO VERDE/AV DE LOS COLONOS Y TRONCAL DE LA COSTA CASA DE 2 PISOS PASANDO EL SERVICIO TECNICO AUTOMOTRIZ</t>
  </si>
  <si>
    <t>804626273</t>
  </si>
  <si>
    <t xml:space="preserve">993476560 /  </t>
  </si>
  <si>
    <t>20002987828475</t>
  </si>
  <si>
    <t>031002004055091</t>
  </si>
  <si>
    <t>GEMA GUADALUPE ARAUZ BARREIRO</t>
  </si>
  <si>
    <t>MILAGRO/MILAGRO/AV MARISCAL SUCRE Y NICANOR ALFRECH EN LA LAVADORA SERVIMILSA CASA COLOR ROJO A UNA CUADRA DE LA GASOLINERA MAS GAS</t>
  </si>
  <si>
    <t>1316397478</t>
  </si>
  <si>
    <t>963135378 /  963889964</t>
  </si>
  <si>
    <t>GUIA ENTREGADA -Gema Arauz - 1316397478</t>
  </si>
  <si>
    <t>20002987829516</t>
  </si>
  <si>
    <t>JORGE ADRIAN LLANOS LLANOS</t>
  </si>
  <si>
    <t>CUENCA/SAN BLAS/CENTRO HISTORICO DE CUENCA AV PRESIDENTE CORDOVA Y AV THOMAS ORDONEZ CASA DE DOS PISOS COLRO GRIS FRENTE AL LOCAL DE COMPUTADORAS</t>
  </si>
  <si>
    <t>104911367</t>
  </si>
  <si>
    <t>984893102 /  978785948</t>
  </si>
  <si>
    <t>20002976285716</t>
  </si>
  <si>
    <t>FT73334</t>
  </si>
  <si>
    <t>EDISON AMILCAR CABASCANGO FERNANDEZ</t>
  </si>
  <si>
    <t>QUITO/CALDERON/AV PANAMERICANA NORTE Y LEONIDAS PROANO/RECIBEN EN CASA DE 2 PISOS CREMA EN PARADA DEL DIVINO NINO BARRIO DIVINO NINO FRENTE ALACERO IPAC</t>
  </si>
  <si>
    <t>1726103268</t>
  </si>
  <si>
    <t xml:space="preserve">963151664 /  </t>
  </si>
  <si>
    <t>2022-11639</t>
  </si>
  <si>
    <t>TS86205</t>
  </si>
  <si>
    <t>OTECEL PDVM_PAULA BENITES</t>
  </si>
  <si>
    <t>AEREOPUERTO JOSE JOAQUIN DE OLMEDO, AV DE LAS AMERICAS, BLOQUE SUR DE TAGSA. EDIFICIO TELEFONICA</t>
  </si>
  <si>
    <t>987540456</t>
  </si>
  <si>
    <t>CLDEV_EQ220049</t>
  </si>
  <si>
    <t>FT86198</t>
  </si>
  <si>
    <t>CLDEV_SIM220159</t>
  </si>
  <si>
    <t>FT86196</t>
  </si>
  <si>
    <t>2022-11637</t>
  </si>
  <si>
    <t>031080202211637</t>
  </si>
  <si>
    <t>GUIA ENTREGADA -Kevin tacaña - null</t>
  </si>
  <si>
    <t>2022-11638</t>
  </si>
  <si>
    <t>031080202211638</t>
  </si>
  <si>
    <t>CALLE 27 DE NOVIEMBRE Y PI. ACOSTA</t>
  </si>
  <si>
    <t>GUIA ENTREGADA -. WINNERS PEDERNALES DANIEL JARRIN - 1720429685001</t>
  </si>
  <si>
    <t>CLDEV_SIM220160</t>
  </si>
  <si>
    <t>FT73320</t>
  </si>
  <si>
    <t>SP_22_585_18552789</t>
  </si>
  <si>
    <t>FT73274</t>
  </si>
  <si>
    <t>FLEXNET GUAYAQUIL_STALIN PALMA</t>
  </si>
  <si>
    <t>STALIN PALMA / GUAYAQUIL RUC 1791890663001</t>
  </si>
  <si>
    <t>SG_22_1696</t>
  </si>
  <si>
    <t>FT73328</t>
  </si>
  <si>
    <t>98602605</t>
  </si>
  <si>
    <t>ANA MARIA MARTINEZ JARAMILLO</t>
  </si>
  <si>
    <t>BERNARDO VALDIVIEZO Y QUITO PROVINCIA: LOJA / CANTON: LOJA NOTA: OFICINA DE DISTRIBUIDOR</t>
  </si>
  <si>
    <t>076060805</t>
  </si>
  <si>
    <t>98631432</t>
  </si>
  <si>
    <t>SEGUNDO ARCENIO MONTA USINA</t>
  </si>
  <si>
    <t>CALLE B N48 180 Y CALLE TERCERA PROVINCIA: PICHINCHA / CANTON: QUITO NOTA: OFICINA DE DISTRIBUIDOR</t>
  </si>
  <si>
    <t>0995640161</t>
  </si>
  <si>
    <t>SG_22_1695</t>
  </si>
  <si>
    <t>FT73327</t>
  </si>
  <si>
    <t>SOBRE 660</t>
  </si>
  <si>
    <t>TFQ86173</t>
  </si>
  <si>
    <t xml:space="preserve">ESTEFANIA MICHELLE HERRERA MAZA" </t>
  </si>
  <si>
    <t>EL DÍA N38-16 Y EL TELÉGRAFO 2 CUADRAS ATRÁS DEL QUICENTRO SHOPPING</t>
  </si>
  <si>
    <t>S03174</t>
  </si>
  <si>
    <t>FT73333</t>
  </si>
  <si>
    <t>UNIDAD EDUCATIVA DE LA PROVIDENCIA</t>
  </si>
  <si>
    <t>ELOY ALFARO DELGADO 1003 Y GOMEZ RENDON, PROVINCIA DEL GUAYAS, C.P. 090314/YANINA GUERRERO/593997030353/CARLOS PERUGACHI/593958984275/ //</t>
  </si>
  <si>
    <t>GAR5146</t>
  </si>
  <si>
    <t xml:space="preserve">RITA EMILIA SUAREZ CAICEDO </t>
  </si>
  <si>
    <t>ALFREDO PAREJA #5 Y REMIGIO ROMERO CASA #5, PROVINCIA : CHIMBORAZO, PARROQUIA: VELASCO, CÓDIGO POSTAL : 060103, REFERENCIAS CDLA. ARUPOS DEL NORTE CASA DE UN PISO , PUERTA DE GARAJE COLOR NEGRA GRANDE</t>
  </si>
  <si>
    <t>987830163</t>
  </si>
  <si>
    <t>GAR5144</t>
  </si>
  <si>
    <t>CALLE RIO VERDE Y H. OBANDO FARMACIA CRUZ AZUL SEGUNDO PISO/ PROVINCIA ESMERALDAS, PARROQUIA BORBON, CÓDIGO POSTAL 080203</t>
  </si>
  <si>
    <t>939939491</t>
  </si>
  <si>
    <t>1709_PUERTO QUITO</t>
  </si>
  <si>
    <t>GAR5139</t>
  </si>
  <si>
    <t>ROCKY CARRASCO</t>
  </si>
  <si>
    <t>OLMEDO #16-13 Y ALVARADO// RIOBAMBA// CHIMBORAZO// VELOZ/ 060104</t>
  </si>
  <si>
    <t>932-965-467_</t>
  </si>
  <si>
    <t>GAR5133</t>
  </si>
  <si>
    <t>GAIBOR CHANGO MARIA DE LOURDES</t>
  </si>
  <si>
    <t>"PROVINCIA:BOLIVAR CIUDAD:SAN MIGUEL PARROQUIA:CENTRAL DIRECCION: PICHINCHA 1043 Y 10 DE ENERO CODIGO POSTAL: 020301"</t>
  </si>
  <si>
    <t>980467665</t>
  </si>
  <si>
    <t>374164</t>
  </si>
  <si>
    <t>031080000374164</t>
  </si>
  <si>
    <t>PAOLA RAQUEL VILLAGOMEZ CORDOVA_PAOLA RAQUEL VILLAGOMEZ CORDOVA</t>
  </si>
  <si>
    <t>PQA MILAGRO KM 1 VIA MILAGRO NARANJITO CDLA SANTOS LOOR REF VILLA BLANCA ESQ CANCHA DE INDOR A 5 CUADRAS DE LA ESCUELA GARABATOS</t>
  </si>
  <si>
    <t>0926615899001</t>
  </si>
  <si>
    <t>0982754535</t>
  </si>
  <si>
    <t>GUIA ENTREGADA -Heidi Cevallos - 0943503664</t>
  </si>
  <si>
    <t>374165</t>
  </si>
  <si>
    <t>FT73317</t>
  </si>
  <si>
    <t xml:space="preserve">Nathaly Silva_KRUGERCORPORATION S A </t>
  </si>
  <si>
    <t xml:space="preserve">Francisco Arizaga Luque N34 206 y Federico Paez empresa KRUGER </t>
  </si>
  <si>
    <t>1791314700001</t>
  </si>
  <si>
    <t>0984044178</t>
  </si>
  <si>
    <t>374168</t>
  </si>
  <si>
    <t>FT73305</t>
  </si>
  <si>
    <t xml:space="preserve">ARACELY GOMEZ_ZVGROUP INDUSTRIAL SUPPLIES S A S </t>
  </si>
  <si>
    <t>SANGOLQUI AV GNRAL RUMINAHUI DIAGONAL AL KIWY DEL SAN LUIS</t>
  </si>
  <si>
    <t>1793192011001</t>
  </si>
  <si>
    <t>0958741154</t>
  </si>
  <si>
    <t>374169</t>
  </si>
  <si>
    <t>FT86191</t>
  </si>
  <si>
    <t>KELYA GARCIA_UNIDAD EDUCATIVA LICEO CRISTIANO DE GUAYAQUIL</t>
  </si>
  <si>
    <t xml:space="preserve"> GUAYAS GUAYAQUIL AV JUAN TANCA MARENGO KM 2 5 AV JUAN TANCA MARENGO KM 2 5 ROSA CAMPUZANO </t>
  </si>
  <si>
    <t>0991354565001</t>
  </si>
  <si>
    <t>0983502003</t>
  </si>
  <si>
    <t>374170</t>
  </si>
  <si>
    <t>IC3573</t>
  </si>
  <si>
    <t xml:space="preserve">LORENA WASHIMA Y MARCO ORELLANA_PASAMANERIA S A </t>
  </si>
  <si>
    <t xml:space="preserve"> AZUAY CUENCA HUAYNA CAPAC 197 Y PIO BRAVO EN PASAMANERIA CUENCA AZUAY </t>
  </si>
  <si>
    <t>0998156356</t>
  </si>
  <si>
    <t>374171</t>
  </si>
  <si>
    <t>FT73316</t>
  </si>
  <si>
    <t>374172</t>
  </si>
  <si>
    <t>FT73301</t>
  </si>
  <si>
    <t>ROBERTO CARLOS LOMA DELGADO_ROBERTO CARLOS LOMA DELGADO</t>
  </si>
  <si>
    <t>CONOCOTO BARIIO PICHINCHA SIMON BOLIVAR PASEJE O4D CASA3</t>
  </si>
  <si>
    <t>1718301623001</t>
  </si>
  <si>
    <t>992938040</t>
  </si>
  <si>
    <t>374173</t>
  </si>
  <si>
    <t>FT73300</t>
  </si>
  <si>
    <t>374180</t>
  </si>
  <si>
    <t>FT73318</t>
  </si>
  <si>
    <t xml:space="preserve">FANNY REVELO LEIDY MONTE_MEGADATOS S A </t>
  </si>
  <si>
    <t xml:space="preserve"> PICHINCHA QUITO NuNez de Vela E3 13 y Atahualpa Ed Torre del puente 3er piso QUITO </t>
  </si>
  <si>
    <t>1791287541001</t>
  </si>
  <si>
    <t>998042913</t>
  </si>
  <si>
    <t>374208</t>
  </si>
  <si>
    <t>FT73304</t>
  </si>
  <si>
    <t>Dayana Hidalgo_CORPORACION PARA LOS RECURSOS NATURALES CORENA S A</t>
  </si>
  <si>
    <t xml:space="preserve"> PICHINCHA QUITO Alpallana E6 178 WHYMPER Edificio ESPRO </t>
  </si>
  <si>
    <t>1790590380001</t>
  </si>
  <si>
    <t>0995682587</t>
  </si>
  <si>
    <t>374209</t>
  </si>
  <si>
    <t>FT86190</t>
  </si>
  <si>
    <t xml:space="preserve">MIRELLA FREIRE CHRISTIAN ECHANIQUE_NUEVAS SOLUCIONES TECNOLOGICAS NUSOLTEC S A </t>
  </si>
  <si>
    <t>URDENOR 1 MZ 121 SL 2 DETRaS DE JARDINES DE ESPERANZA</t>
  </si>
  <si>
    <t>0993150347001</t>
  </si>
  <si>
    <t>0999477298</t>
  </si>
  <si>
    <t>374211</t>
  </si>
  <si>
    <t>FT86195</t>
  </si>
  <si>
    <t>Nathaly Aguirre_ALMACENES FIGUEROA S A FIGUESA</t>
  </si>
  <si>
    <t>CORONEL 626 Y BRASIL ESQUINA EDIFICIO DE 3 PISOS</t>
  </si>
  <si>
    <t>0986072121</t>
  </si>
  <si>
    <t>374212</t>
  </si>
  <si>
    <t>031080000374212</t>
  </si>
  <si>
    <t>FARMACOS Y COSMETICOS VETERINARIOS S A FARCOVETSA_FARMACOS Y COSMETICOS VETERINARIOS S A FARCOVETSA</t>
  </si>
  <si>
    <t>Km 22 VA a Perimetral e IntersecciA3n VA a Daule A “ Bod 3 4 5 6</t>
  </si>
  <si>
    <t>0992675586001</t>
  </si>
  <si>
    <t>0989684736</t>
  </si>
  <si>
    <t>GUIA ENTREGADA -ITALO PALACIOS  - 0919523761</t>
  </si>
  <si>
    <t>374213</t>
  </si>
  <si>
    <t>FT73315</t>
  </si>
  <si>
    <t>Patricia Torres_FUNDACION WILLIAM SHAKESPEARE</t>
  </si>
  <si>
    <t>Edificio Metropolitan Sucursal Av Naciones Unidas E2 30 Y NuNez De Vela Edf Metropolitan OFICINA 906 Estudio Juridico Herrera Piso 9</t>
  </si>
  <si>
    <t>1791370503001</t>
  </si>
  <si>
    <t>0960747739</t>
  </si>
  <si>
    <t>374214</t>
  </si>
  <si>
    <t>FT73303</t>
  </si>
  <si>
    <t>Piedad Montoya_ASOCIACION DE EMPLEADOS DEL H CONSEJO PROVINCIAL</t>
  </si>
  <si>
    <t xml:space="preserve"> ASOCIACION DE EMPLEADOS DEL H CONSEJO PROVINCIAL JUAN ARENAS 127 Y JUAN LARREA SECTOR SANTA PRISCA QUITO QUITO 1701 QUITO 17 PICHINCHA </t>
  </si>
  <si>
    <t>374215</t>
  </si>
  <si>
    <t>FT73306</t>
  </si>
  <si>
    <t>TELLO BUSTOS MAYRA CARLOTA_TELLO BUSTOS MAYRA CARLOTA</t>
  </si>
  <si>
    <t xml:space="preserve">Alpallana E8 30 y Diego de Almagro Edificio Plaza Lavi EP Petroecuador Piso 7 </t>
  </si>
  <si>
    <t>0802250126001</t>
  </si>
  <si>
    <t>0999027072</t>
  </si>
  <si>
    <t>374217</t>
  </si>
  <si>
    <t>031080000374217</t>
  </si>
  <si>
    <t>LEIDY ALEXANDRA CHARIGUAMAN CHELA_LEIDY ALEXANDRA CHARIGUAMAN CHELA</t>
  </si>
  <si>
    <t>Panamericana y Gonzales Suares 2do piso de la cooperativa flota imbabura</t>
  </si>
  <si>
    <t>0202374443001</t>
  </si>
  <si>
    <t>0939047844</t>
  </si>
  <si>
    <t>No pertenece a Ibarra</t>
  </si>
  <si>
    <t>374218</t>
  </si>
  <si>
    <t>FT73314</t>
  </si>
  <si>
    <t>Jose Aimbaya_EMSAAIRPORT SERVICES CEM</t>
  </si>
  <si>
    <t xml:space="preserve"> ANTES DE INGRESAR A AEROPUERTO FRENTE AL WYNDHAM </t>
  </si>
  <si>
    <t>1791282469001</t>
  </si>
  <si>
    <t>0985112876</t>
  </si>
  <si>
    <t>374230</t>
  </si>
  <si>
    <t>FT73302</t>
  </si>
  <si>
    <t>VELA PILAQUINGA DANIEL DAVID_VELA PILAQUINGA DANIEL DAVID</t>
  </si>
  <si>
    <t>SECTOR CARCELEN INDUSTRIAL CALLE JUAN SELIS S N Y CALLE MANUEL NAJAS N76 78 EMPRESA ES W A ETIQUETAS INTERNACIONALES FRENTE A RENANIA REALIZAR LA ENTREGA DONDE EL GUARDIA</t>
  </si>
  <si>
    <t>1716034861001</t>
  </si>
  <si>
    <t>0985547899</t>
  </si>
  <si>
    <t>20002959207451_1</t>
  </si>
  <si>
    <t>FT73290</t>
  </si>
  <si>
    <t>FERNANDA DEYANEIRA LOPEZ</t>
  </si>
  <si>
    <t>QUITO/JIPIJAPA/CALLE EMILIO SOLA No: 155 y AV DE LOS SHYRIS/casa de color GRIS DE 3 PISOS /CERCA DEL RESTAURANTE DEL PACIFICO/</t>
  </si>
  <si>
    <t>1728087600</t>
  </si>
  <si>
    <t>0998561287</t>
  </si>
  <si>
    <t xml:space="preserve">Cliente no desea firmar, puesto que, el valor a firmar es muy elevado y no es el valor real a pagar </t>
  </si>
  <si>
    <t>EC5410</t>
  </si>
  <si>
    <t>20002925561870</t>
  </si>
  <si>
    <t>EC5411</t>
  </si>
  <si>
    <t>NEHITAN ELIAS MIRANDA</t>
  </si>
  <si>
    <t>QUITO / CONOCOTO CALLE OLMEDO NO: E3 24 Y CALLE MONTUFAR ///CASA 1 PISO ESQUINERA CON PATIO GRANDE DEMALLAS REF BCO PICHINCHA</t>
  </si>
  <si>
    <t>1725326092</t>
  </si>
  <si>
    <t>025021312 , 0998400207, 0963019138</t>
  </si>
  <si>
    <t>20002936123579</t>
  </si>
  <si>
    <t>FT73286</t>
  </si>
  <si>
    <t>LUIS ENRIQUE ROCHA</t>
  </si>
  <si>
    <t>QUITO TUMBACO INSTALACIONES AGROCALIDAD CALLES ELOY ALFARO Y FEDERICO GONZALES SUAREZ REFERENCIA A UNA CUADRA DE LA ESTACION DE SERVICOS GRAN MARCERINO.</t>
  </si>
  <si>
    <t>1002532636</t>
  </si>
  <si>
    <t>0968765578  022951404</t>
  </si>
  <si>
    <t>20002978022279</t>
  </si>
  <si>
    <t>EC5415</t>
  </si>
  <si>
    <t>DENNISE ANDRES BAHAMONDE</t>
  </si>
  <si>
    <t>QUITO/CHILLOGALLO/MARTHA BUCARAM CALLE OE10J No: S38-43 y PASAJE S38A CS DE 3P COLOR VERDE ESQUINERA DIAGONAL A UNAS CANCHAS DE VOLLEY</t>
  </si>
  <si>
    <t>1725697377</t>
  </si>
  <si>
    <t xml:space="preserve">0992698371  0968919756  </t>
  </si>
  <si>
    <t>20002909471644</t>
  </si>
  <si>
    <t>EC5417</t>
  </si>
  <si>
    <t>GLORIA MARIA CONGO</t>
  </si>
  <si>
    <t>QUITO SOLANDA CALLE JOAQUIN LOPEZ No: S18-69 y CALLE SIMON GUERRA PASAJE SIN SALIDA</t>
  </si>
  <si>
    <t>1706062286</t>
  </si>
  <si>
    <t>0992748885</t>
  </si>
  <si>
    <t>20002942059387</t>
  </si>
  <si>
    <t>FT73287</t>
  </si>
  <si>
    <t>MARIA ANTONIETA CORDOVA RIVERA</t>
  </si>
  <si>
    <t xml:space="preserve">QUITO INAQUITO CALLE MANUEL CAMACHO N39-211 Y AV GASPAR DE VILLARROEL - CASA DE COLOR BLANCA CON ANARANJADO DE 2 PISOS </t>
  </si>
  <si>
    <t>1710993310</t>
  </si>
  <si>
    <t>022438132  0998417042</t>
  </si>
  <si>
    <t>SU AYUDA CON LA ENTREGA PA EL DIA 30/11/2022//EN LA MISMA DIRECCION A PARTIR DE 3:30PM//PREVIA LLAMADA</t>
  </si>
  <si>
    <t xml:space="preserve">Recoordinado por el cliente para el 30/11/2022 
Solo esta a partir de las 3:30 P.m </t>
  </si>
  <si>
    <t>20002980147988</t>
  </si>
  <si>
    <t>FT73288</t>
  </si>
  <si>
    <t>EDGAR MARCELO RAMIREZ</t>
  </si>
  <si>
    <t>QUITO TRABAJO SANTA MARIA  Y REINA VICTORIA EMPRES LAMBOR CONCECIONARIO DE AUTOS REF FRENTE A BCO DE GUAYAQUIL</t>
  </si>
  <si>
    <t>602364143</t>
  </si>
  <si>
    <t>0998003387</t>
  </si>
  <si>
    <t xml:space="preserve">Por el valor </t>
  </si>
  <si>
    <t>20002980939306</t>
  </si>
  <si>
    <t>FT73289</t>
  </si>
  <si>
    <t>GARY ESTUARDO ANGULO</t>
  </si>
  <si>
    <t xml:space="preserve">QUITO CHIMBACALLE  CALLE GRANADA No: E8-74 y CALLE LUIS ANTONIO BRIZON CASA ESQUINERA 2 PISOS COLOR PLOMO INS 1ER PISO DEPTO REF PIO 12 O HAY UNA TIENDA </t>
  </si>
  <si>
    <t>850111485</t>
  </si>
  <si>
    <t>0991215537   0999728369</t>
  </si>
  <si>
    <t xml:space="preserve">Cliente pospone entrega para el dia lunes </t>
  </si>
  <si>
    <t>20002930850812</t>
  </si>
  <si>
    <t>EC5420</t>
  </si>
  <si>
    <t>DARWIN SANTIAGO TIPAN</t>
  </si>
  <si>
    <t xml:space="preserve">QUITO TRABAJO EL CORAL HIPERMERCADO AV DIEZ DE AGOSTO Y JOSE ARIZAGA </t>
  </si>
  <si>
    <t>1724199888</t>
  </si>
  <si>
    <t>025135447   0993521729</t>
  </si>
  <si>
    <t xml:space="preserve">Q el se va hacercar directamente no quiso firmar </t>
  </si>
  <si>
    <t>20002918630773</t>
  </si>
  <si>
    <t>FT73294</t>
  </si>
  <si>
    <t>JOSEPH ANDRES SALCEDO</t>
  </si>
  <si>
    <t xml:space="preserve">QUITO TRABAJO LA PRENSA Y VACA DE CASTRO LA ESPANOLA </t>
  </si>
  <si>
    <t>1724550544</t>
  </si>
  <si>
    <t>099821826   0982732389</t>
  </si>
  <si>
    <t>413866938</t>
  </si>
  <si>
    <t>031080413866938</t>
  </si>
  <si>
    <t>Marianita Gonzalez</t>
  </si>
  <si>
    <t>0909460917</t>
  </si>
  <si>
    <t>0989692118/0988898287</t>
  </si>
  <si>
    <t>413867027</t>
  </si>
  <si>
    <t>FT86192</t>
  </si>
  <si>
    <t>Myrian Vanessa Gavilanes Torres</t>
  </si>
  <si>
    <t>TARQUI   CALLE 6TO RETORNO 17A NE O MARCABELI  MZ 844 V4 CALLE DEMETRIO AGUILERA MALTA</t>
  </si>
  <si>
    <t>0926130097</t>
  </si>
  <si>
    <t>0991863441/0968182265</t>
  </si>
  <si>
    <t>HALFSIM TUENTI PREPAGO PORTABILIDAD: 1 und CDLA ALBORADA OCTAVA ETAPA CASA DE 1 PISO COLOR BLANCO CON REJAS CAFES FRENTE AL PARQUE EL PESACADOR  O A UNA CUADRA DE LA CLINA PROANO</t>
  </si>
  <si>
    <t>413867047</t>
  </si>
  <si>
    <t>FT86193</t>
  </si>
  <si>
    <t>Raul Elias Briones Murillo</t>
  </si>
  <si>
    <t>TARQUI  AV RODOLFO BAQUERIZO NAZUR MZ 844  SOLAR 4  DEMETRIO AGULERA MALTA</t>
  </si>
  <si>
    <t>0923221097</t>
  </si>
  <si>
    <t>0980617885/0968182265</t>
  </si>
  <si>
    <t>HALFSIM TUENTI PREPAGO PORTABILIDAD: 1 und ALBORADA 8VA ETAPA A 1 CUADRA DE CLINICA PROANO ENTREGA EN CASA 1 PISO COLOR BLANCO CERRAMIENTO CAFE CLARO</t>
  </si>
  <si>
    <t>413867148</t>
  </si>
  <si>
    <t>FT73310</t>
  </si>
  <si>
    <t>Ivan Cuchiparte</t>
  </si>
  <si>
    <t>TURUBAMBA CALLE S47 LOTE 12  CALLE E2B</t>
  </si>
  <si>
    <t>1752360980</t>
  </si>
  <si>
    <t>0959545921/0963720826</t>
  </si>
  <si>
    <t>HALFSIM TUENTI PREPAGO PORTABILIDAD: 1 und BARRIO TREBOLES DEL SUR FRENTE AL LOCAL DE POLLOS KOKO RICKO CASA DE UN PISO CON PORTON NEGRO Y CERCO ELECTRICO HERMANA CUCHIPARTE SELENA CONFIRMA DATOS</t>
  </si>
  <si>
    <t>413867210</t>
  </si>
  <si>
    <t>031080413867210</t>
  </si>
  <si>
    <t>Cristhiam Cedeno</t>
  </si>
  <si>
    <t>0952050813</t>
  </si>
  <si>
    <t>0989705062/0989705062</t>
  </si>
  <si>
    <t>413877920</t>
  </si>
  <si>
    <t>FT73311</t>
  </si>
  <si>
    <t>Julieta Jara Romero</t>
  </si>
  <si>
    <t>CALDERON AV AV GIOVANNI CALLES LASCANO  CASA 1  CALLE MARIANAS</t>
  </si>
  <si>
    <t>1708941974</t>
  </si>
  <si>
    <t>0999698139/0987995148</t>
  </si>
  <si>
    <t>HALFSIM TUENTI PREPAGO PORTABILIDAD: 1 und SECTOR CALDERON ENTREGAR EN EL COJUNTO CASALES ESTURNIA 2 CASA ESQUINERA DE 2 PISOS COLOR PLOMO CON GRIS  DIAGONAL AL CONJUNTO ALAMOS DOS</t>
  </si>
  <si>
    <t>413877921</t>
  </si>
  <si>
    <t>FT73312</t>
  </si>
  <si>
    <t>Maritza Tenesaca</t>
  </si>
  <si>
    <t>CONOCOTO CALLE LIZARDO GARCIA N 511 OE9 CALLE EMILIO ESTRADA</t>
  </si>
  <si>
    <t>1719665117</t>
  </si>
  <si>
    <t>0987273289/0984469108</t>
  </si>
  <si>
    <t>HALFSIM TUENTI PREPAGO PORTABILIDAD: 1 und COOP SANTA TERESITA DEL VALLE CASA DE 3 PISOS COLOR AZUL DIAGONAL A LA FARMACIA PHARMACENTER</t>
  </si>
  <si>
    <t>413877923</t>
  </si>
  <si>
    <t>031080413877923</t>
  </si>
  <si>
    <t>Angel Guevara</t>
  </si>
  <si>
    <t>LIZARZABURU CALLE BREMEN  MZ C CASA 11  CALLE COLONIA</t>
  </si>
  <si>
    <t>0603707985</t>
  </si>
  <si>
    <t>0984304352/0996981576</t>
  </si>
  <si>
    <t>HALFSIM TUENTI PREPAGO PORTABILIDAD: 1 und BARRIO MONSENOR LEONIDAD PROANO CASA ESQUINERA DE 3 PISOS COLOR CAFE ATRAS DE ESCUELA MERCEDES DE JESUS MOLINA</t>
  </si>
  <si>
    <t>DESCONOCIDO EN EL LUGAR - CLIENTE -  - No le conocen y no contesta el teléfono para coordinar la ent</t>
  </si>
  <si>
    <t>413877927</t>
  </si>
  <si>
    <t>031080413877927</t>
  </si>
  <si>
    <t>Xavier Guerra</t>
  </si>
  <si>
    <t>0931088082</t>
  </si>
  <si>
    <t>0961876986/0983015210</t>
  </si>
  <si>
    <t>413877930</t>
  </si>
  <si>
    <t>031080413877930</t>
  </si>
  <si>
    <t>Jean Toscano</t>
  </si>
  <si>
    <t>LA MERCED  CALLE JULIO ENRIQUE PAREDES   SN  CALLE JULIAN CORONEL</t>
  </si>
  <si>
    <t>1312025461</t>
  </si>
  <si>
    <t>0985746239/0984537375</t>
  </si>
  <si>
    <t>HALFSIM TUENTI PREPAGO PORTABILIDAD: 1 und BARRIO TAMBILLO O SOCAVON CASA DE 2 PISOS COLOR BEIGE CON LILA  A 70MTS DEL COMPLEJO RECREACIONAL EL SOCAVON PASANDO EL PUENTE</t>
  </si>
  <si>
    <t>GUIA ENTREGADA -. JEAN TOSCANO - 1312025461</t>
  </si>
  <si>
    <t>413877945</t>
  </si>
  <si>
    <t>IC3576</t>
  </si>
  <si>
    <t>Anderson Patino</t>
  </si>
  <si>
    <t>CUENCA   CALLE VICTOR TINOCO CHACON SN  CALLE MIGUEL TENORIO M</t>
  </si>
  <si>
    <t>1726006560</t>
  </si>
  <si>
    <t>0988379228/0962540606</t>
  </si>
  <si>
    <t>HALFSIM TUENTI PREPAGO PORTABILIDAD: 1 und BARRIO LA FLORIDA CASA DE 3 PISOS COLOR CAFE Y BLANCO CON PORTON NEGRO FRENTE AL TALLER ELECTRICO VEGA</t>
  </si>
  <si>
    <t>413878063</t>
  </si>
  <si>
    <t>031080413878063</t>
  </si>
  <si>
    <t>Pablo Pilla</t>
  </si>
  <si>
    <t>PELILEO GRANDE  AV 22 DE JULIO  SN PADRE CHACON</t>
  </si>
  <si>
    <t>1803890753</t>
  </si>
  <si>
    <t>0998879454/0983202634</t>
  </si>
  <si>
    <t>HALFSIM TUENTI PREPAGO PORTABILIDAD: 1 und SECTOR CENTRO ENTREGA EN MUNICIPIO DE PELILEO PLANTA BAJA ANUNCIARSE CON GUARDIA FRENTE A NOTARIA PRIMERA</t>
  </si>
  <si>
    <t>GUIA ENTREGADA -. PABLO PILLA - 1803890753</t>
  </si>
  <si>
    <t>413878065</t>
  </si>
  <si>
    <t>031080413878065</t>
  </si>
  <si>
    <t>Yandry Damian Zambrano Pachay</t>
  </si>
  <si>
    <t>MANTA  AVENIDA 28 SN CALLE 11</t>
  </si>
  <si>
    <t>1316817269</t>
  </si>
  <si>
    <t>0985907651/0963301478</t>
  </si>
  <si>
    <t>HALFSIM TUENTI PREPAGO PORTABILIDAD: 1 und SECTOR SANTA FE ENTREGA EN EDIFICIO 4 PISO CON FACHADA DE PIEDRA EN PICATERIA EL SABROZON EN ESQUINA LAVADORAMA  RECIBE MAMA LETICIA VIVIANA PACHAY EN PICANTERIA</t>
  </si>
  <si>
    <t>GUIA ENTREGADA -geomar murillo - null</t>
  </si>
  <si>
    <t>413878070</t>
  </si>
  <si>
    <t>IC3575</t>
  </si>
  <si>
    <t>Juan Antonio Ordonez Ruilova</t>
  </si>
  <si>
    <t>CUENCA  CALLE MARISCAL  SUCRE  SN  CALLE BENIGNO MALO</t>
  </si>
  <si>
    <t>0106523384</t>
  </si>
  <si>
    <t>0987680600/0992796863</t>
  </si>
  <si>
    <t>HALFSIM TUENTI PREPAGO PORTABILIDAD: 1 und SECTOR CENTRO ENTREGAR EN EL MUNICIPIO DE CUENCA SOLICITAR INFORMACION LA GUARDIA</t>
  </si>
  <si>
    <t>413878075</t>
  </si>
  <si>
    <t>FT86194</t>
  </si>
  <si>
    <t>Caleb Rodriguez</t>
  </si>
  <si>
    <t>XIMENA  CALLE 51E SE MZ 52 SL13A SN</t>
  </si>
  <si>
    <t>0955414289</t>
  </si>
  <si>
    <t>0960644895/0961601370</t>
  </si>
  <si>
    <t>HALFSIM TUENTI PREPAGO PORTABILIDAD: 1 und SECTOR GUASMO NORTE COOP RIO GUAYAS CASA DE 1 PISO COLOR BEIGE CON PORTON GRIS AFUERA DE LA CASA FURGONETA CELESTE CALLEJON  ADOQUINADO  O A UNA CUADRA DEL POLLO LA BRISITA</t>
  </si>
  <si>
    <t>413878095</t>
  </si>
  <si>
    <t>031080413878095</t>
  </si>
  <si>
    <t>Christian Armijos</t>
  </si>
  <si>
    <t>ZARUMA CALLE  DON BOSCO  SN  CALLE GONZALO PIXARRO</t>
  </si>
  <si>
    <t>0750855520</t>
  </si>
  <si>
    <t>0967199806/0967199806</t>
  </si>
  <si>
    <t>HALFSIM TUENTI PREPAGO REPOSICION SIN COSTO: 1 und BARRIO DON BOSCO  CASA DE 1 PISO COLOR NARANJA  A MEDIA CUADRA DE LA UNIDAD EDUCATIVA SALESIANA SAN JUAN BOSCO</t>
  </si>
  <si>
    <t>GUIA ENTREGADA -. CHRISTIAN ARMIJOS - 0750855520</t>
  </si>
  <si>
    <t>413882699</t>
  </si>
  <si>
    <t>FT73313</t>
  </si>
  <si>
    <t>Rosario Isabel Rivera Vega</t>
  </si>
  <si>
    <t>KENNEDY   CALLE VICTOR GARCES E6 24 CALLE GONZALO ZALDUMBIDE</t>
  </si>
  <si>
    <t>1714541636</t>
  </si>
  <si>
    <t>0998714244/0993200280</t>
  </si>
  <si>
    <t>HALFSIM TUENTI PREPAGO PORTABILIDAD: 1 und SECTOR KENNEDY CASA DE 3 PISOS COLOR  CAFE CLARO CON REJAS Y PORTON NEGRO FRENTE A CASA GENESIS</t>
  </si>
  <si>
    <t>413884689</t>
  </si>
  <si>
    <t>031080413884689</t>
  </si>
  <si>
    <t>Jorge Vargas</t>
  </si>
  <si>
    <t>DAULE CALLE  CARLOS DE LA TORRE REYES MZ 7 SOLAR  1  LEOPOLDO BENITEZ VINUEZA</t>
  </si>
  <si>
    <t>0916179013</t>
  </si>
  <si>
    <t>0961865503/0985927093</t>
  </si>
  <si>
    <t>HALFSIM TUENTI PREPAGO PORTABILIDAD: 1 und CIUDADELA MARIANITA 4  CASA  ESQUINERA DE 2 PISO SIN PINTAR A 2 CUADRAS DE LA ESCULA JUDITH VARGAS</t>
  </si>
  <si>
    <t>GUIA ENTREGADA -Jorge Vargas - 0916179013</t>
  </si>
  <si>
    <t>413884729</t>
  </si>
  <si>
    <t>031080413884729</t>
  </si>
  <si>
    <t>Jhonnatan Mesias</t>
  </si>
  <si>
    <t>LIZARZABURU  CALLE EUGENIO ESPEJO SN GASPAR DE VILLARROEL</t>
  </si>
  <si>
    <t>0605166156</t>
  </si>
  <si>
    <t>0999869763/0998479978</t>
  </si>
  <si>
    <t>HALFSIM TUENTI PREPAGO PORTABILIDAD: 1 und SECTOR CENTRO JUNTO A LOCAL LEPADAR ENTREGA EN CREACIONES Y MODAS  ABRA JIREH PLANTA BAJA</t>
  </si>
  <si>
    <t>GUIA ENTREGADA -. JHONNATAN MESIAS - 0605166156</t>
  </si>
  <si>
    <t>413884738</t>
  </si>
  <si>
    <t>FT73307</t>
  </si>
  <si>
    <t>Paul Calero</t>
  </si>
  <si>
    <t>ITCHIMBIA   AV   GRAN  COLOMBIA SN  LUIS SODIRO</t>
  </si>
  <si>
    <t>1720924446</t>
  </si>
  <si>
    <t>0999881102/0996872000</t>
  </si>
  <si>
    <t>HALFSIM TUENTI PREPAGO PORTABILIDAD: 1 und SECTOR EL EJIDO  ENTREGAR EN EL HOSPITAL DE ESPECIALIDADES EUGENIO ESPEJO AREA DE FARMACIA EN CONSULTA EXTERNA</t>
  </si>
  <si>
    <t>413904265</t>
  </si>
  <si>
    <t>FT73309</t>
  </si>
  <si>
    <t>Silvia Freire</t>
  </si>
  <si>
    <t>LA MAGDALENA AV TNTE HUGO ORTIZ OE5 144  AV ANTONIO JOSE DE SUCRE</t>
  </si>
  <si>
    <t>1709022428</t>
  </si>
  <si>
    <t>0987264249/0984368110</t>
  </si>
  <si>
    <t>HALFSIM TUENTI PREPAGO PORTABILIDAD: 1 und SECTOR  LA MAGDALENA BAJA CASA DE  2 PISOS COLOR NARANJA JUNTO A LA PASTELERIA  BIPE  CAKE SHOP</t>
  </si>
  <si>
    <t>413904279</t>
  </si>
  <si>
    <t>IC3574</t>
  </si>
  <si>
    <t>Odilia Ortiz</t>
  </si>
  <si>
    <t>SAN SEBASTIAN AV UNIDAD NACIONAL 511  AV  PICHINCHA</t>
  </si>
  <si>
    <t>0152504189</t>
  </si>
  <si>
    <t>0992783683/0987488792</t>
  </si>
  <si>
    <t>HALFSIM TUENTI PREPAGO PORTABILIDAD: 1 und SECTOR SOTEN ENTREGAR EN EL CHEF OMAR RESTAURANTE FRENTE EL CHARRUA AL PASO</t>
  </si>
  <si>
    <t>413904343</t>
  </si>
  <si>
    <t>031080413904343</t>
  </si>
  <si>
    <t>Cruskaya Veintimilla</t>
  </si>
  <si>
    <t>PELILEO GRANDE CALLE  PELILEO INMORTAL  SN  CALLE CURARAY</t>
  </si>
  <si>
    <t>1103357420</t>
  </si>
  <si>
    <t>0990219297/0984766103</t>
  </si>
  <si>
    <t>HALFSIM TUENTI PREPAGO PORTABILIDAD: 1 und SECTOR SAN PEDRO ENTREGAR EN LA EMPRESA PUBLICA MANCOMUNADA DE TRANSITO DE TUNGURAHUA AREA ASISTENCIA DE SERVICIOS</t>
  </si>
  <si>
    <t>GUIA ENTREGADA -. CRUSKAYA VEINTIMILLA - 1103357420</t>
  </si>
  <si>
    <t>413904354</t>
  </si>
  <si>
    <t>FT73308</t>
  </si>
  <si>
    <t>Blanc targelia Chaguancallo paredes</t>
  </si>
  <si>
    <t>GUAMANI S52A E6 69 AV LEONADAS DUBLES</t>
  </si>
  <si>
    <t>1716212442</t>
  </si>
  <si>
    <t>0983060595/0987183765</t>
  </si>
  <si>
    <t>HALFSIM TUENTI PREPAGO PORTABILIDAD: 1 und SECTOR CAUPICHO FRENTE A FARMACIA LA BOTICA CASA 2 PISOS CONCHO DE VINO JUNTO A TALLER MECANICO</t>
  </si>
  <si>
    <t>413904382</t>
  </si>
  <si>
    <t>031080413904382</t>
  </si>
  <si>
    <t>Angela Torres</t>
  </si>
  <si>
    <t>SANTA ELENA   COLONCHE  SN CALLE FELIX SARMIENTO</t>
  </si>
  <si>
    <t>2400087439</t>
  </si>
  <si>
    <t>0981380820/0999018123</t>
  </si>
  <si>
    <t>HALFSIM TUENTI PREPAGO PORTABILIDAD: 1 und SECTOR NARCISA DE JESUS DIAGONAL A FARMACIA SAN MIGUEL CASA 2 PISOS CREMA PUERTA BLANCA Y GARAJE CON REJAS NEGRAS</t>
  </si>
  <si>
    <t>NO HAY QUIEN RECIBA - CLIENTE -  - Sr lelga a domicllio clientea no se encuentra infican qur estaben</t>
  </si>
  <si>
    <t>413904384</t>
  </si>
  <si>
    <t>031080413904384</t>
  </si>
  <si>
    <t>Christian Naranjo</t>
  </si>
  <si>
    <t>1726609512</t>
  </si>
  <si>
    <t>0995600419/0969669855</t>
  </si>
  <si>
    <t>GAR5130</t>
  </si>
  <si>
    <t>TF86163</t>
  </si>
  <si>
    <t>PATRICIA DEL CARMEN GURUMENDI JIMENEZ</t>
  </si>
  <si>
    <t>CALLEJON MEMENDEZ MZ 1 S 55 PISO 1 APARTAMENTO 1 GUAYAQUIL//CERRO SANTA ANA 090313, TARQUI  GUAYAS ECUADOR</t>
  </si>
  <si>
    <t>997633090</t>
  </si>
  <si>
    <t>GAR5140</t>
  </si>
  <si>
    <t>TF86164</t>
  </si>
  <si>
    <t>HUGO ORLANDO PERALTA VERA</t>
  </si>
  <si>
    <t>CDLA LOS ALMENDROS MZ N SL 02 ATRAS DE PRIMAX FRENTE MALL DEL SUR GUAYAQUIL//SUR (090108) 090108, XIMENA  GUAYAS ECUADOR</t>
  </si>
  <si>
    <t>997222760</t>
  </si>
  <si>
    <t xml:space="preserve">El cliente indico ya no vive donde dice guia 
Canvio dirección </t>
  </si>
  <si>
    <t>GAR5141</t>
  </si>
  <si>
    <t>TF86165</t>
  </si>
  <si>
    <t>AV LAS AGUAS 0211 EDF 1111 PISO O INTERSECC JIGUAS LAURELES BARRIO URDES GUAYAQUIL TARQUI, GU 090507</t>
  </si>
  <si>
    <t>983-087-347</t>
  </si>
  <si>
    <t>GAR5143</t>
  </si>
  <si>
    <t>TF86166</t>
  </si>
  <si>
    <t>ERICKA ALEXANDRA NIETO WENZELL</t>
  </si>
  <si>
    <t>AV 2DA N415 Y CALLE SEPTIMA CDLA LOS CEIBOS GUAYAQUIL 090902, TARQUI  GUAYAS ECUADOR</t>
  </si>
  <si>
    <t>999853548</t>
  </si>
  <si>
    <t>GAR5113</t>
  </si>
  <si>
    <t>QUITO 6144 Y LEOPOLDO PINO, PARROQUIA: LORETO, LOCALIDAD: IGNACIO FLORES, REFERENCIAS PARTICULARES: DIAG A HOSPITAL DEL IESS, CODIGO POSTAL: 050101</t>
  </si>
  <si>
    <t>99-970-1231</t>
  </si>
  <si>
    <t>GAR5116</t>
  </si>
  <si>
    <t>TF86159</t>
  </si>
  <si>
    <t>ROSA ARGENTINA PINTADO NUNEZ</t>
  </si>
  <si>
    <t>SAN FELIPE MZ 133 V 31 CALLE JOSE A GOMEZ GAULT GUAYAQUIL//GUAYAQUIL 090602, TARQUI,  GUAYAS ECUADOR</t>
  </si>
  <si>
    <t>987577595</t>
  </si>
  <si>
    <t>GAR5117</t>
  </si>
  <si>
    <t>FANI AMELIDA SINCHE CARAGUAY</t>
  </si>
  <si>
    <t>CALLE: 10 DE AGOSTO Y CUENCA PROVINCIA: GUAYAS CANTON: NARANJAL PARROQUIA: NARANJAL REFERENCIA: SUPERMARKET DON ANGE</t>
  </si>
  <si>
    <t>992832693</t>
  </si>
  <si>
    <t>GAR5119</t>
  </si>
  <si>
    <t>TF86160</t>
  </si>
  <si>
    <t>JESSICA GIANNA CASSULA SALTOS</t>
  </si>
  <si>
    <t>CDLA. 9 DE OCTUBRE, CALLE SEPTIMA 210 Y CALLEJON A,  PARROQUIA: XIMENA, LOCALIDAD: GUAYAQUIL, CODIGO POSTAL: 090114, REFERENCIA: ENTRADA POR LA DOMINGO COMIN</t>
  </si>
  <si>
    <t>986915320</t>
  </si>
  <si>
    <t>GAR5120</t>
  </si>
  <si>
    <t>TF86161</t>
  </si>
  <si>
    <t>GABRIELA JAZMIN ALVARADO RAMIREZ</t>
  </si>
  <si>
    <t>ALAMOS DE LA ATARAZANA MZ K VILLA 14C FRENTE A LA IGLESIA 090509, GUAYAQUIL,  GUAYAS</t>
  </si>
  <si>
    <t>999816247</t>
  </si>
  <si>
    <t>GAR5121</t>
  </si>
  <si>
    <t>TF86162</t>
  </si>
  <si>
    <t>JOHANA DEL ROCIO ROMERO MOREIRA</t>
  </si>
  <si>
    <t>VILLAS DEL REY ETAPA PRINCESA MANZA 10 LOTE V.28 DAULE / NORTE 090602, LA AURORA  GUAYAS ECUADOR</t>
  </si>
  <si>
    <t>990212849</t>
  </si>
  <si>
    <t>GAR5122</t>
  </si>
  <si>
    <t>URBANIZACION CAMPO ABIERTO MZ A SOLAR 5 KM 5 VIA A NARANJILLO MILAGRO // MILAGRO ROBERTO ASTUDILLO, GU 091705</t>
  </si>
  <si>
    <t>93-932-5164</t>
  </si>
  <si>
    <t>GAR5126</t>
  </si>
  <si>
    <t>CALLE LOS PINOS Y AV PANAMERICANA DG CANCHA GUAYAQUIL // TENGUAL SAN RAFAEL TARQUI, GU 090511</t>
  </si>
  <si>
    <t>992039712</t>
  </si>
  <si>
    <t>GAR5114</t>
  </si>
  <si>
    <t>TFQ86148</t>
  </si>
  <si>
    <t>MARIA JOSE GARRIDO MANTILLA</t>
  </si>
  <si>
    <t>GALO MINO Y DE LOS CHOLANES CASA ESQUINERA NEGRA CON BLANCO QUITO// EL EDEN EL EDEN, PI 170514</t>
  </si>
  <si>
    <t>98-492-1485</t>
  </si>
  <si>
    <t>GAR5115</t>
  </si>
  <si>
    <t>TFQ86149</t>
  </si>
  <si>
    <t>FRANCISCO RODRIGO TITO VELASTEGUI</t>
  </si>
  <si>
    <t>ANTONIO CHECA Y FRANCISCO GUARDERAS CJTO. HABITACIONAL CLUB CASA GRANDE C 7RUMINAHUI// SELVA ALEGRE  PI SELVA ALEGRE 171104</t>
  </si>
  <si>
    <t>98-240-148</t>
  </si>
  <si>
    <t>GAR5118</t>
  </si>
  <si>
    <t>JOSE RENE CARDENAS EGAS</t>
  </si>
  <si>
    <t>RIO PILATON 232 Y RIO BLANCO ATRAS DEL HOTEL GRAN HOTEL STO DOMINGO STO DOMINGO // STO DOM DE LOS COLORADOS SD  STO DOM DE LOS COLORADOS 230103</t>
  </si>
  <si>
    <t>98-538-3654</t>
  </si>
  <si>
    <t>GAR5123</t>
  </si>
  <si>
    <t>TFQ86150</t>
  </si>
  <si>
    <t>XIMENA ALEXANDRA EGAS MURILLO</t>
  </si>
  <si>
    <t xml:space="preserve">GONZALES SUAREZ N 32 - 112 N32C JACINTO BEJARANO EDF VISTA HERMOSA DPTO 701 </t>
  </si>
  <si>
    <t>99-978-3095</t>
  </si>
  <si>
    <t>GAR5124</t>
  </si>
  <si>
    <t>TFQ86151</t>
  </si>
  <si>
    <t>WLADIMIR AUGUSTO AMORES ALULEMA</t>
  </si>
  <si>
    <t>PASAJE S42 H E733 PEDRO CASTILLON QUITO // LA MERCED LA ECUATORIANA, PI 170707</t>
  </si>
  <si>
    <t>984082077</t>
  </si>
  <si>
    <t>GAR5125</t>
  </si>
  <si>
    <t>PASTOR FRANCISCO CAIZAPANTA CALAHOR</t>
  </si>
  <si>
    <t>CALLE EL ORO Y COTOPOTAXI FRENTE A CANCHA SINTETICA CONSEJO PROVIN LAGO AGRIO / B.ABDON CALDERON 210201, NUEVA LOJA  SUCUMBIOS ECUADOR</t>
  </si>
  <si>
    <t>998924894</t>
  </si>
  <si>
    <t>GAR5127</t>
  </si>
  <si>
    <t>TFQ86152</t>
  </si>
  <si>
    <t>Luis Humberto Alarcon Chavez</t>
  </si>
  <si>
    <t xml:space="preserve">Av. La Gasca oe 54—38 y Av. Gaspar de Carvajal, Edificio Piazza Italia diagonal al supermaxi de la gasca, Departamento:605, Parroquia Belisario Quevedo </t>
  </si>
  <si>
    <t>985165784</t>
  </si>
  <si>
    <t>GAR5128</t>
  </si>
  <si>
    <t>ALEX HERNAN PAREDES SALINAS</t>
  </si>
  <si>
    <t>CALLE LOJA Y NAPO SN SUCUMBIOS LAGO AGRIO SANTA CECILIA 32J5+FPQ NUEVA LOJA DIAGONAL AL PARQUE DE SANTA CECILIA</t>
  </si>
  <si>
    <t>97887308</t>
  </si>
  <si>
    <t>GAR5129</t>
  </si>
  <si>
    <t>TFQ86153</t>
  </si>
  <si>
    <t>Marco Leon Bravo Ortiz</t>
  </si>
  <si>
    <t>Calle Luis Cordero Oe2-231 y Pasaje Oe2F. Casa esquinera, techo de teja, Parroquia: Conocoto, Barrio: El INNFA</t>
  </si>
  <si>
    <t>995713149</t>
  </si>
  <si>
    <t>GAR5131</t>
  </si>
  <si>
    <t>MARIA ISABEL JACOME PAZMINO</t>
  </si>
  <si>
    <t>AV CRISTOBAL DE TROYA 2-44 ENTRE JAIME ROLDOS Y MOSQUERA NARVAEZ,  PROVINCIA: IMBABURA,  PARROQUIA: EL SAGRARIO, CODIGO POSTAL: 100105</t>
  </si>
  <si>
    <t>998677425</t>
  </si>
  <si>
    <t>GAR5132</t>
  </si>
  <si>
    <t>ALBA CECILIA ALVAREZ VELA</t>
  </si>
  <si>
    <t>MARCO NICOLALDE 369 Y AURELIO GOMEZ JURADO CASA 3 PISOS LA QUINTA, PROVINCIA: IMBABURA, PARROQUIA: SAGRARIO, GASOLINERA 28 DE SEPTIEMBRE</t>
  </si>
  <si>
    <t>995800800</t>
  </si>
  <si>
    <t>GAR5134</t>
  </si>
  <si>
    <t>TFQ86154</t>
  </si>
  <si>
    <t>Monica Alexandra Argüello Moscoso</t>
  </si>
  <si>
    <t>Antonio de Ulloa N34-45 y Pedro Bedon,  Edificio Del Plata, Departamento 1 C, Parroquia: Rumipamba, Codigo postal: 170508, REFERENCIAS Queda en el sector del Colegio Borja 3, de la Avenida Republica</t>
  </si>
  <si>
    <t>999840753</t>
  </si>
  <si>
    <t>GAR5135</t>
  </si>
  <si>
    <t>ISAMAR ESTEFANIA CAMACHO ENCARNACI</t>
  </si>
  <si>
    <t>MANABI CASA 3ER PISO CON CHEEVINO Y BLAN RIO BAMBA FRENTE AL MOTEL MANZANITA LAGO AGRIO // NUEVA ESPERANZA 210201, NUEVA LOJA (LAGO AGRIO)  SUCUMBIOS ECUADOR</t>
  </si>
  <si>
    <t>981839213</t>
  </si>
  <si>
    <t>GAR5136</t>
  </si>
  <si>
    <t>NOMBRE Y NUMERO DE LA CALLE: VIA LA ESPERANZA ENTRE LA Y Y LA G TRAS DEL PARQUECITO LA ESPERANZA CASA ESQUINERA EN CONSTRUCCION  NUMERO DE CASA O DEPARTAMENTO: NO HAY  PROVINCIA: MANABI  CANTON: EL CA</t>
  </si>
  <si>
    <t>959835779</t>
  </si>
  <si>
    <t>GAR5137</t>
  </si>
  <si>
    <t>TFQ86155</t>
  </si>
  <si>
    <t>la roldos n85 y oe7a, Casa de 2 pisos con puerta verde, Referencia: 2 cuadras mas arriba del parque de la virgen, codigo postal 170305</t>
  </si>
  <si>
    <t>979909390</t>
  </si>
  <si>
    <t>GAR5138</t>
  </si>
  <si>
    <t>HILDA NARCIZA TIGRE CORONEL</t>
  </si>
  <si>
    <t>AV 29 DE MAYO S/N AGUSTIN MEDINA MACAS / 27 DE FEBRERO 140101, MACAS  MORONA-SANTIAGO ECUADOR</t>
  </si>
  <si>
    <t>959690808</t>
  </si>
  <si>
    <t>GAR5142</t>
  </si>
  <si>
    <t>TFQ86156</t>
  </si>
  <si>
    <t>EDDY ALBERTO MALDANADO LIMA</t>
  </si>
  <si>
    <t>AV DE LA PREPUBLICA Y TERESA DE CEPEDA QUITO 170508, QUITO DISTRITO METROPOLIT  PICHINCHA Ecuado</t>
  </si>
  <si>
    <t>99994260</t>
  </si>
  <si>
    <t>GAR5145</t>
  </si>
  <si>
    <t>TFQ86157</t>
  </si>
  <si>
    <t>MARIA GRACIELA ONA</t>
  </si>
  <si>
    <t>AV SAN PEDRO DE TABOADA 8290 Y GRIBALDO FABRICA MILTONS DIAGONAL CONJUNTO PINAR QUITO/CONOCOTO PI CONOCOTO 170801</t>
  </si>
  <si>
    <t>98-452-8114</t>
  </si>
  <si>
    <t>GAR5147</t>
  </si>
  <si>
    <t>ANA BEATRIZ JARA CUEVA</t>
  </si>
  <si>
    <t>DIRECCION: BERNARDO VALDIVIEZO Y QUITO ESQUINA - N.CASA 191-38// CIUDAD LOJA/ CANTON LOJA // LOCALIDAD: CENTRO/ CODIGO POSTAL 110108// / PARROQUIA EL SAGRARIO</t>
  </si>
  <si>
    <t xml:space="preserve">99-195-1180   </t>
  </si>
  <si>
    <t>GAR5148</t>
  </si>
  <si>
    <t>TFQ86158</t>
  </si>
  <si>
    <t xml:space="preserve">Ciudadela Hospitalaria Calle Francisco Olleary, Casa10-504 y Carrera 16 al lado de la tienda El Bosque, Provincia Pichincha, Valle de los Chillos, Conocoto </t>
  </si>
  <si>
    <t>995616990</t>
  </si>
  <si>
    <t>4656045</t>
  </si>
  <si>
    <t>EL SAGRARIO CALLE MIGUEL OVIEDO 8 24 CALLE OLMEDO</t>
  </si>
  <si>
    <t>0984057487</t>
  </si>
  <si>
    <t>HALFSIM MOVISTAR: 1 und - sn. 8959300420550409029 SECTOR EL SAGRARIO DIAGONAL AL COLEGIO BETHLEMITAS ENTREGA EN EL EDIF 3 PISOS COLOR BLANCO EN 1ER PISO HAY QUE LLAMAR AL TITULAR</t>
  </si>
  <si>
    <t>4656077</t>
  </si>
  <si>
    <t>FT86170</t>
  </si>
  <si>
    <t>JULISSA MARIELISA ULLOA GUILLEN</t>
  </si>
  <si>
    <t>TARQUI CDLA ALBORADA 7MA ETAPA MZ 740 VILLA 12</t>
  </si>
  <si>
    <t>0918791112</t>
  </si>
  <si>
    <t>0980899059</t>
  </si>
  <si>
    <t>HALFSIM MOVISTAR: 1 und - sn. 8959300120521873168 EN LA ESQUINA ESTA MINIMARKET FULL STOCK ES UNA CASA 2 PISOS BIEGE CON TERRAZA</t>
  </si>
  <si>
    <t>4580587</t>
  </si>
  <si>
    <t>031080004580587</t>
  </si>
  <si>
    <t>MAYERLY MERCY MARTINEZ IBARBO</t>
  </si>
  <si>
    <t>SAN CAMILO CALLE A SN  Y OCTAVA</t>
  </si>
  <si>
    <t>1205532219</t>
  </si>
  <si>
    <t>0990120047</t>
  </si>
  <si>
    <t>LTE XIAOMI REDMI NOTE 11S NEGRO: 1 und - sn. 863837059753849 CDLA SANTA MARIA FRENTE DE TALLER CHONKIT EN CASA PORTON BLANCO PARED CON CERAMICA CELESTE CON BLANCO</t>
  </si>
  <si>
    <t>DIRECCIÓN INSUFICIENTE - CLIENTE -  - Coordinar la entrega para el día lunes - CLIENTE:SI - PUBLICO:</t>
  </si>
  <si>
    <t>4633720</t>
  </si>
  <si>
    <t>031080004633720</t>
  </si>
  <si>
    <t>MIGUEL ANGEL PITA AGUIRRE</t>
  </si>
  <si>
    <t>VINCES CALLE JORGE YANEZ SN Y AV CORDOVA</t>
  </si>
  <si>
    <t>1202990410</t>
  </si>
  <si>
    <t>0981591975</t>
  </si>
  <si>
    <t>HALFSIM MOVISTAR: 1 und - sn. 8959300120521873598 SCTR LA GRANJA FRENTA A COLEGIO VINCES EN CASA VERDE CON PORTONES NEGROS</t>
  </si>
  <si>
    <t>ENTREGA REALIZADA | FECHA:28-11-2022 | HORA: 14:10</t>
  </si>
  <si>
    <t>4641502</t>
  </si>
  <si>
    <t>031080004641502</t>
  </si>
  <si>
    <t>VARGAS ORAMA CARMEN LUCRECIA</t>
  </si>
  <si>
    <t>0201441482</t>
  </si>
  <si>
    <t>0968448154</t>
  </si>
  <si>
    <t>LTE HUAWEI Y60 NEGRO: 1 und - sn. 868924051911040</t>
  </si>
  <si>
    <t>GUIA ENTREGADA -. VARGAS ORAMA CARMEN LUCRECIA - 0201441482</t>
  </si>
  <si>
    <t>4652310</t>
  </si>
  <si>
    <t>031080004652310</t>
  </si>
  <si>
    <t>ABEL ANTONIO ANCHUNDIA TEJADA</t>
  </si>
  <si>
    <t>1203112766</t>
  </si>
  <si>
    <t>0991505171</t>
  </si>
  <si>
    <t>LTE XIAOMI REDMI NOTE 11S NEGRO: 1 und - sn. 863837059759465</t>
  </si>
  <si>
    <t>4654550</t>
  </si>
  <si>
    <t>FT73278</t>
  </si>
  <si>
    <t>COSTANSA PARRA DEOLINDA</t>
  </si>
  <si>
    <t>KENNEDY  CALLE CESAR BORJA LAVAYEN  OE218  ENTRE REAL AUDIENCIA Y  GALO PLAZA</t>
  </si>
  <si>
    <t>1760962249</t>
  </si>
  <si>
    <t>0983438821</t>
  </si>
  <si>
    <t>LTE XIAOMI REDMI 10C 128GB GRIS: 1 und - sn. 864050068811884 REAL AUDIENCIA A MEDIA CUADRA DE KARISSMA PELUQUERIA ENTREGA EN CASA ROSADA CON PIEDRA 3P</t>
  </si>
  <si>
    <t>4654653</t>
  </si>
  <si>
    <t>FT86171</t>
  </si>
  <si>
    <t>FRANKLIN DANILO PINCAY CAMBA</t>
  </si>
  <si>
    <t>TARQUI COOP GALLEGOS LARA  MZ T37 SOLAR 19  KM 7 Y MEDIO VIA DAULE</t>
  </si>
  <si>
    <t>0917696346</t>
  </si>
  <si>
    <t>0985960136</t>
  </si>
  <si>
    <t>LTE SAMSUNG A23 AZUL: 1 und - sn. 353568693732595 A MEDIA CUADRA DE LA FARMACIA SUPER ECONOMICA ENTREGA EN CASA 2P ROSADA PB</t>
  </si>
  <si>
    <t>4654828</t>
  </si>
  <si>
    <t>FT86172</t>
  </si>
  <si>
    <t>AZAEL FERNANDO TORRES BERMUDEZ</t>
  </si>
  <si>
    <t>TARQUI GUAYACANES  MZ 226 VILA 13</t>
  </si>
  <si>
    <t>0952891224</t>
  </si>
  <si>
    <t>0997831608</t>
  </si>
  <si>
    <t>0980668896</t>
  </si>
  <si>
    <t>LTE IPHONE 12 64GB NEGRO: 1 und - sn. 353490922203043 EN VILLA BEIGH DIAGONAL A DESPENSA DIVINO NINO CALL EN REPARACION</t>
  </si>
  <si>
    <t>4654985</t>
  </si>
  <si>
    <t>031080004654985</t>
  </si>
  <si>
    <t>ROBERTO SEBASTIAN IMBAGO ALMEIDA</t>
  </si>
  <si>
    <t>CAYAMBE CALLE VENEZUELA E1 38 ENTRE TERAN Y JUAN MONTALVO</t>
  </si>
  <si>
    <t>1003528203</t>
  </si>
  <si>
    <t>0991099249</t>
  </si>
  <si>
    <t>HALFSIM MOVISTAR: 1 und - sn. 8959300520559468429 BRR SUR A LADO DE TALLER DE MOTOS EN CASA TOMATE</t>
  </si>
  <si>
    <t>GUIA ENTREGADA - ROBERTO SEBASTIAN IMBAGO ALMEIDA - 1003528203</t>
  </si>
  <si>
    <t>4655565</t>
  </si>
  <si>
    <t>031080004655565</t>
  </si>
  <si>
    <t>ROCIO DEL CARMEN CUESTA JIMENEZ</t>
  </si>
  <si>
    <t>CATAMAYO CALLE OLMEDO SN ENTRE 9 DE OCTUBRE Y 18 DE NOVIEMBRE</t>
  </si>
  <si>
    <t>1103695985</t>
  </si>
  <si>
    <t>0985658360</t>
  </si>
  <si>
    <t>LTE XIAOMI REDMI NOTE 11 AZUL: 1 und - sn. 869113065783368 SCTR EL PORVENIR A 3 CASAS DE CEVICHERIA HUAQUILLAS EN CASA DE 1P ROSADA CON ROJO</t>
  </si>
  <si>
    <t>ENTREGA REALIZADA | FECHA:29-11-2022 | HORA: 10:00</t>
  </si>
  <si>
    <t>4655986</t>
  </si>
  <si>
    <t>FT73275</t>
  </si>
  <si>
    <t>PABLO ALEJANDRO MORENO FALCONY</t>
  </si>
  <si>
    <t>QUITUMBE CALLE AV QUITUMBE NAN SN Y AV AMARU NAN</t>
  </si>
  <si>
    <t>1722418306</t>
  </si>
  <si>
    <t>0960244517</t>
  </si>
  <si>
    <t>HALFSIM MOVISTAR: 1 und - sn. 8959300520559473759 TRABAJA EN PLATAFORMA GUBERNAMENTAL SUR PISO 3 CREAMOS VIVIENDA</t>
  </si>
  <si>
    <t>9451</t>
  </si>
  <si>
    <t>FT73329</t>
  </si>
  <si>
    <t>DIRECCION DE BODEGA QUITO “C. C. ELOY ALFARO NORTE, BODEGA NO.13 CALLE N60-82 Y AV. ELOY ALFARO, UNA CUADRA AL NORTE DE LA AV. JUAN MOLINEROS-9:30 ? 10:00</t>
  </si>
  <si>
    <t>52617</t>
  </si>
  <si>
    <t>FT73331</t>
  </si>
  <si>
    <t>WODEN-ECUADOR S.A.</t>
  </si>
  <si>
    <t>DIRECCION: ANTONIO FLOR N74-105 Y JOAQUIN MANCHENO - CARCELEN INDUSTRIAL - ATENCION SANTIAGO GARCIA ? TELF 09 99365519</t>
  </si>
  <si>
    <t>9454</t>
  </si>
  <si>
    <t>PETREX S.A.</t>
  </si>
  <si>
    <t>DIRECCION: BASE PETREX QUITO/ INSTALACIONES GRUAS ATLAS -  AV.  E-35 Y ANTONIO VALLEJO JUNTO A LAS BODEGAS DE SNOB. - HTTPS://BIT.LY/3XXP3DC- HORARIO DE ATENCION (L-V): 8:30 - 13:00  Y DE 14:00 - 17:3</t>
  </si>
  <si>
    <t>992444762001</t>
  </si>
  <si>
    <t>5090</t>
  </si>
  <si>
    <t>FT73332</t>
  </si>
  <si>
    <t>HOSPITAL DE LAS FUERZAS ARMADAS</t>
  </si>
  <si>
    <t>ENTREGAR EL LUNES A LAS 9:00 AM - QUESERAS DEL MEDIO 521 Y AV. GRAN COLOMBIA - ENTRAR POR EL PARQUEADERO, ALADO DEL SANA SANA, POR ABASTECIMIENTO, EN BODEGA GENERAL, LLAMAR A MARGARITA ROSERO EL MOMEN</t>
  </si>
  <si>
    <t>SG_2022_2069</t>
  </si>
  <si>
    <t>TF86183</t>
  </si>
  <si>
    <t>MEGAPRODUCTOS - QUITO</t>
  </si>
  <si>
    <t>20002986288026</t>
  </si>
  <si>
    <t>CALDERON CALDERON CLAUDIO</t>
  </si>
  <si>
    <t>CDLA EL BOSQUE 1 CALLE WASHINGTON 186 Y PAPAYAN CASA 1 PLANTA COLOR CAFE ref 1 - FRENTE AL HOSPITAL DEL IEES JOSE</t>
  </si>
  <si>
    <t>1700246133</t>
  </si>
  <si>
    <t>0985156172</t>
  </si>
  <si>
    <t xml:space="preserve">LLAMADA / 0985156172 / _x000D_
</t>
  </si>
  <si>
    <t>20002984585927</t>
  </si>
  <si>
    <t>MATA SEMERIA ANDREA CAROLINA</t>
  </si>
  <si>
    <t>YANUNCAY/MENENDEZ Y PELLALLO Y BENITEZ PEREZ GALDOS/CASA COLOR PLOMO/LA PARTE BAJA DEL EDIFICO VISTA LINDA</t>
  </si>
  <si>
    <t>105852065</t>
  </si>
  <si>
    <t>958924151</t>
  </si>
  <si>
    <t>Se informa que se contacta con la señora ANDREA CAROLINA MATA SEMERIA con C.I. 0105852065 en llamada comenta que aun no se han comunicado con ella para realizarle la entrega del chip por lo cual se recoordina para mañana miércoles 30/11 en la misma dirección registrada. Se notifica novedad para los fines correspondientes.</t>
  </si>
  <si>
    <t xml:space="preserve">LLAMADA / 958924151 / 958924151_x000D_
</t>
  </si>
  <si>
    <t>20002986292248</t>
  </si>
  <si>
    <t>FT73356</t>
  </si>
  <si>
    <t>POZO MINDA NARCISO EUGENIO</t>
  </si>
  <si>
    <t>CALLE RIOS TOPO 0E2-54 Y LA PRENSA EMPRESA INMOSOLIN CERCA DE ANTIGUO AEROPUERTO  REF FRENTE A LA POLICIA ANTINARCOTICO</t>
  </si>
  <si>
    <t>1708523459</t>
  </si>
  <si>
    <t>0991127903</t>
  </si>
  <si>
    <t>20002985887525</t>
  </si>
  <si>
    <t>EC5427</t>
  </si>
  <si>
    <t>RECIBE CAROLINA PEREZ/CRISTHIAN ZAMBRANO CLIENTE APONTE OLIVEROS JORGE LUIS</t>
  </si>
  <si>
    <t>RETIRO EN OFICINAS DE CASA MI CLARO QUITO DIR1. PICHINCHA/QUITO AV. AMAZONAS 6017 Y RIO COCA</t>
  </si>
  <si>
    <t>1760326387</t>
  </si>
  <si>
    <t>994326232</t>
  </si>
  <si>
    <t>20002986309261</t>
  </si>
  <si>
    <t>EC5428</t>
  </si>
  <si>
    <t>USINA SANCHEZ FREDDY ORLANDO / CRISTHIAN ZAMBRANO</t>
  </si>
  <si>
    <t>CLIENTE RETIRA EN CASA CLARO AV AMAZONAS Y RIO COCA RECIBE CRISTHIAN ZAMBRANO CELL 0988571499</t>
  </si>
  <si>
    <t>1713715694</t>
  </si>
  <si>
    <t>994653032</t>
  </si>
  <si>
    <t>20002986313557</t>
  </si>
  <si>
    <t>TS7642</t>
  </si>
  <si>
    <t>ALFONSO SANTIAGO FLORES GUERRERO</t>
  </si>
  <si>
    <t>AV ELOY ALFARO E ITALIA N29-235 EDIFICIO FORTUM PLAZA 8VO PISO CONSULTORIO 807</t>
  </si>
  <si>
    <t>801854100</t>
  </si>
  <si>
    <t>988151076</t>
  </si>
  <si>
    <t>cliente desiste courier no trata con palabras correctas a la secretaria de cliente y le indica que ellos no pueden volver a la hora que el cliente le da la gana cliente es medico estaba atendiendo una emergencia y nopodia salir a recibir en ese momento devbolver 29-11 8:34 am cliente desiste courier no trata con palabras correctas a la secretaria de cliente y le indica que ellos no pueden volver a la hora que el cliente le da la gana cliente es medico estaba atendiendo una emergencia y nopodia salir a recibir en ese momento devbolver 29-11 8:34 am</t>
  </si>
  <si>
    <t>98661321</t>
  </si>
  <si>
    <t>TF86131</t>
  </si>
  <si>
    <t>MONICA MARMOL</t>
  </si>
  <si>
    <t>PUERTO AZUL MZ-C3 VILLA-12 GUAYAQUIL // GUAYAQUIL  TARQUI 090603 GUAYAS</t>
  </si>
  <si>
    <t>0995918612</t>
  </si>
  <si>
    <t>98662047</t>
  </si>
  <si>
    <t>TFQ86132</t>
  </si>
  <si>
    <t>ANTHONY PAZMINO</t>
  </si>
  <si>
    <t>0960554910 / 932506073</t>
  </si>
  <si>
    <t>98662609</t>
  </si>
  <si>
    <t>TFQ86133</t>
  </si>
  <si>
    <t>RAIZA BOADA RAY</t>
  </si>
  <si>
    <t>0998818366 / 988306307</t>
  </si>
  <si>
    <t>98655967</t>
  </si>
  <si>
    <t>TF86134</t>
  </si>
  <si>
    <t>JEAN CHELE</t>
  </si>
  <si>
    <t>URB VILLA CLUB ETAPA HERMES MZ 10 VILLA 04 DAULE ** NORTE AURORA 090105 GUAYAS</t>
  </si>
  <si>
    <t>0992940029 / 981758695</t>
  </si>
  <si>
    <t>98655972</t>
  </si>
  <si>
    <t>TFQ86135</t>
  </si>
  <si>
    <t>BECKY ESPINOZA</t>
  </si>
  <si>
    <t>AGUSTIN FRANCO Y AV SEBASTIAN BENALCAZAR CONJUNTO ESTANCIA A LA ARMENIA CASA 16 QUITO//VALLE DE LOS CHILLOS CONOCOTO 170803 PICHINCHA</t>
  </si>
  <si>
    <t>0987345170 / 023810138</t>
  </si>
  <si>
    <t>98656046</t>
  </si>
  <si>
    <t>TF86136</t>
  </si>
  <si>
    <t>98656307</t>
  </si>
  <si>
    <t>TF86137</t>
  </si>
  <si>
    <t>LUIS REYES</t>
  </si>
  <si>
    <t>COOP LAS MALVINAS MZ 4343 SOLAR 14 A2 CDRAS IGLSA DE MORMONES C46K Y PRIMER GUAYAQUIL // MALVINAS XIMENA 090114 GUAYAS</t>
  </si>
  <si>
    <t>0989403635</t>
  </si>
  <si>
    <t xml:space="preserve">Envio rechazado por el cliente </t>
  </si>
  <si>
    <t>98657340</t>
  </si>
  <si>
    <t>031002004051604</t>
  </si>
  <si>
    <t>MERI SINCHE</t>
  </si>
  <si>
    <t>JUNTO A LA IGLESIA LUZ DEL MUNDO NARANJAL NARANJAL  NARANJAL 041201 GUAYAS</t>
  </si>
  <si>
    <t>0961099182 / 461099182</t>
  </si>
  <si>
    <t>98657491</t>
  </si>
  <si>
    <t>031002004051605</t>
  </si>
  <si>
    <t>OVIDIA JUMBO</t>
  </si>
  <si>
    <t>CDLA 24 DE JUNIO CALLE LEONADO CHAVEZ Y LUZ RAMIREZ A 1 CUADRA DE ALTO DE LA V MARCABELI / MARCABELI EL INGENIO 070406 EL ORO</t>
  </si>
  <si>
    <t>0982211031</t>
  </si>
  <si>
    <t>070406</t>
  </si>
  <si>
    <t>MARCABELI</t>
  </si>
  <si>
    <t>MARCABELI - SAN ANTONIO - EL INGENIO</t>
  </si>
  <si>
    <t>TRANSFERENCIA - AGENCIA -  - SE DESPACHA DE ACUERDO A NUESTRA COBERTURA - CLIENTE:SI - PUBLICO:SI</t>
  </si>
  <si>
    <t>98657573</t>
  </si>
  <si>
    <t>TF86180</t>
  </si>
  <si>
    <t>ANTHONY CAMPANA</t>
  </si>
  <si>
    <t>COOPERATIVA LOS VERVEGELES MZ 2 -14 SOLA PANAMIDO DISTRIBUIDORES PEATONAL GUAYAQUIL // GUAYAQUIL PASCUALES 091102 GUAYAS</t>
  </si>
  <si>
    <t>0961126998</t>
  </si>
  <si>
    <t>091102</t>
  </si>
  <si>
    <t>CRNEL. LORENZO DE GARAICOA (PEDREGAL) - RIO MILAGRO - RECINTO SAN FRANCISCO DE SOLEDAD - RECINTO INE</t>
  </si>
  <si>
    <t>98657726</t>
  </si>
  <si>
    <t>TF86138</t>
  </si>
  <si>
    <t>PATRICIO SELLAN</t>
  </si>
  <si>
    <t>COOP EL EJERCITO MZ 26 SOLAR 11 MZ 26 SOLAR 11 DURAN ELOY ALFARO 092402 GUAYAS</t>
  </si>
  <si>
    <t>0960579019</t>
  </si>
  <si>
    <t>98658446</t>
  </si>
  <si>
    <t>031002004051606</t>
  </si>
  <si>
    <t>MARIA MENDOZA</t>
  </si>
  <si>
    <t>OYAMBARO AV INTIROCECANICA OE 3E 368 200 MTS ANTES GASOLINERIA CASA SAN FRANCISCO QUITO//VIAPIFO TABABELA 170906 PICHINCHA</t>
  </si>
  <si>
    <t>0985468686</t>
  </si>
  <si>
    <t>GUIA ENTREGADA -. MARIA MENDOZA - 1312212150</t>
  </si>
  <si>
    <t>98658474</t>
  </si>
  <si>
    <t>TFQ86139</t>
  </si>
  <si>
    <t>KATTY LOOR</t>
  </si>
  <si>
    <t>AV DIEGO VASQUEZ DE CEPEDA N 63-314 Y NAZACOPA PUENTE EDIFICIO KATTY LOOR QUITO LA OFELIA 170302 PICHINCHA</t>
  </si>
  <si>
    <t>0995902640</t>
  </si>
  <si>
    <t>98660155</t>
  </si>
  <si>
    <t>031002004051607</t>
  </si>
  <si>
    <t>ANDREA POZO</t>
  </si>
  <si>
    <t>SAMUEL ARCANGEL 6-36 AV RICARDO SANCHEZ IBARRA-PILANQUE SAGRARIO 100108 IMBABURA</t>
  </si>
  <si>
    <t>0999321198</t>
  </si>
  <si>
    <t>GUIA ENTREGADA -ANDREA POZO - 0401437892</t>
  </si>
  <si>
    <t>98660172</t>
  </si>
  <si>
    <t>TF86140</t>
  </si>
  <si>
    <t>JEFERSSON HERRERA</t>
  </si>
  <si>
    <t>MALLORCA VILLAGE MZ 4 VILLA 55 DAULE // NORTE AURORA 091970 GUAYAS</t>
  </si>
  <si>
    <t>0981101554</t>
  </si>
  <si>
    <t>98660423</t>
  </si>
  <si>
    <t>TFQ86141</t>
  </si>
  <si>
    <t>MONICA TENEZACA</t>
  </si>
  <si>
    <t>OE 2H S26B S26-68 NOVEDADES KAVENSITA QUITO // SUR DE QUITO SOLANDA 170606 PICHINCHA</t>
  </si>
  <si>
    <t>0967027291 / 022678052</t>
  </si>
  <si>
    <t>98660649</t>
  </si>
  <si>
    <t>TFQ86142</t>
  </si>
  <si>
    <t>GABRIEL GARCIA MORENO E-402 ENTRE LAS CALLES COLON Y HUANCAVILCA QUITO// SAN JUAN AMAGUANA 170812 PICHINCHA</t>
  </si>
  <si>
    <t>0998017266</t>
  </si>
  <si>
    <t>98660964</t>
  </si>
  <si>
    <t>TF86143</t>
  </si>
  <si>
    <t>1012 SOL 22 COOP EL GUAYAQUIL  TARQUI 090605 GUAYAS</t>
  </si>
  <si>
    <t>0979428134</t>
  </si>
  <si>
    <t>No contesta las llamadas .</t>
  </si>
  <si>
    <t>98661016</t>
  </si>
  <si>
    <t>TFQ86144</t>
  </si>
  <si>
    <t>ONESIMO LOPEZ</t>
  </si>
  <si>
    <t>PRENSA Y PIEDRAS NEGRAS ESCUELA DE CONDUCCION ALERTA QUITO // CONDADO CONDADO 170301 PICHINCHA</t>
  </si>
  <si>
    <t>0999204449 / 984410955</t>
  </si>
  <si>
    <t>98661722</t>
  </si>
  <si>
    <t>TF86145</t>
  </si>
  <si>
    <t>JOHANA RIVERA</t>
  </si>
  <si>
    <t>VILLA CLUTO ETAOA OMEGA MZ 11 VILLA 48 DAULE LA AURORA LA AURORA 091910 GUAYAS</t>
  </si>
  <si>
    <t>0981800593</t>
  </si>
  <si>
    <t>98662452</t>
  </si>
  <si>
    <t>TF86146</t>
  </si>
  <si>
    <t>0997503935 / 346053783</t>
  </si>
  <si>
    <t>98663159</t>
  </si>
  <si>
    <t>031002004051608</t>
  </si>
  <si>
    <t>98663913</t>
  </si>
  <si>
    <t>TFQ86147</t>
  </si>
  <si>
    <t>JAIRO JOAN GARCIA GUERRERO</t>
  </si>
  <si>
    <t>AV E2 BARTOLOME DE SEGOVIA Y N43B RIO COFANES 328 A LADO LA GASOLINERA TERPEL QUITO JIPIJAPA 170501 PICHINCHA</t>
  </si>
  <si>
    <t>0995251299 / 933316140</t>
  </si>
  <si>
    <t>98597761</t>
  </si>
  <si>
    <t>031002004051591</t>
  </si>
  <si>
    <t>GUIA ENTREGADA -adrian intriago  - null</t>
  </si>
  <si>
    <t>98614657</t>
  </si>
  <si>
    <t>031002004051592</t>
  </si>
  <si>
    <t>LUPE ESPINOZA</t>
  </si>
  <si>
    <t>BARRIO BRISAS DEL RIO Y SANTA ROSA A DOS CUADRAS DE DE COCHANCAY LA TRONCAL LA TRONCAL LA TRONCAL 030301 CAA,AR</t>
  </si>
  <si>
    <t>0984445609</t>
  </si>
  <si>
    <t>DIRECCIÓN INSUFICIENTE - CLIENTE -  - Número incorrecto  - CLIENTE:SI - PUBLICO:SI</t>
  </si>
  <si>
    <t>98616793</t>
  </si>
  <si>
    <t>TF86108</t>
  </si>
  <si>
    <t>COOP BISTON PRECIADO MZ 1 VILLA 28 GUAYAQUIL / STLA MARI XIMENA 090102 GUAYAS</t>
  </si>
  <si>
    <t>0981273571</t>
  </si>
  <si>
    <t>98620545</t>
  </si>
  <si>
    <t>031002004051593</t>
  </si>
  <si>
    <t>FREDDY MEDRANDA</t>
  </si>
  <si>
    <t>CDLA LA FLORESTA DETRAS DE LAS VILLAS DE LO MILITARES CASA BLNACA CON PUERTA N QUEVEDOQUEVE //CDLA LA FLORESTA VENUS DEL RIO QUEVEDO 120308 LOS RIOS</t>
  </si>
  <si>
    <t>0990244633</t>
  </si>
  <si>
    <t>120308</t>
  </si>
  <si>
    <t>98627927</t>
  </si>
  <si>
    <t>TFQ86109</t>
  </si>
  <si>
    <t>JUAN F GARZON JUAN</t>
  </si>
  <si>
    <t>CALLE ALEMANIA N32-172 BAR. BENALCAZAR INTERSECCIA,N GUAYANAS  INAQUITO 170519 PICHINCHA</t>
  </si>
  <si>
    <t>0958890053 / 932664609</t>
  </si>
  <si>
    <t>98632464</t>
  </si>
  <si>
    <t>TFQ86110</t>
  </si>
  <si>
    <t>EDGAR G CEDENO</t>
  </si>
  <si>
    <t>0982422718 / 353028747</t>
  </si>
  <si>
    <t>98636733</t>
  </si>
  <si>
    <t>031002004051594</t>
  </si>
  <si>
    <t>PATRICIO MONAR</t>
  </si>
  <si>
    <t>NAPO Y JAMUNDY CUPO FUNERARIO EL DESCANS FUNERARIA EL DESCANSO SUSHUFINDI / 2 DE SEPTIEMBRE SUSHUFINDI 210401 SUCUMBIOS</t>
  </si>
  <si>
    <t>0994790478</t>
  </si>
  <si>
    <t>GUIA ENTREGADA -. PATRICIO MONAR - 0201082350</t>
  </si>
  <si>
    <t>98637256</t>
  </si>
  <si>
    <t>031002004052524</t>
  </si>
  <si>
    <t>ISABEL ZAMBRANO</t>
  </si>
  <si>
    <t>CALLE 122 ESTER AV 105 Y 106 CASA NO 16 LOS ESTEROS MANTA/BARRIO EL PARAISO LOS ESTEROS 130203 MANABI</t>
  </si>
  <si>
    <t>0997454772</t>
  </si>
  <si>
    <t>ENTREGA REALIZADA | FECHA:26-11-2022 | HORA: 10:00</t>
  </si>
  <si>
    <t>98640015</t>
  </si>
  <si>
    <t>031002004051596</t>
  </si>
  <si>
    <t>EDWIN TOBANDA</t>
  </si>
  <si>
    <t>PEATONAL Y COLOMBIA, DIAGONAL AL SINDICATO DE CHOFERES SHUSHUFINDI // INTEGRACION SOCIAL SHUSHUFINDI (7 DE JULIO) 210401 SUCUMBIOS</t>
  </si>
  <si>
    <t>0961055918</t>
  </si>
  <si>
    <t>GUIA ENTREGADA -. EDWIN TOBANDA - 2100459532</t>
  </si>
  <si>
    <t>98642318</t>
  </si>
  <si>
    <t>031002004051597</t>
  </si>
  <si>
    <t>GLADYS VELASCO</t>
  </si>
  <si>
    <t>VIOLETA PARRA CALLE SUIZA CASA DE MADERA SHUSHUFINDI / LAS VEGAS SHUSHUFINDI (7 DE JULIO) 210401 SUCUMBIOS</t>
  </si>
  <si>
    <t>0980096481</t>
  </si>
  <si>
    <t>GUIA ENTREGADA -Yepez Hector - 1714767374</t>
  </si>
  <si>
    <t>98643066</t>
  </si>
  <si>
    <t>031002004051598</t>
  </si>
  <si>
    <t>ANDRES ANGULO</t>
  </si>
  <si>
    <t>LOS ANDES Y RENE SIERRA CERCA DE CERRAJERIA SAN CRISTO SHUSHUFINDI // NUEVA AURORA SHUSHUFINDI 210401 SUCUMBIOS</t>
  </si>
  <si>
    <t>0939706799 / 985931743</t>
  </si>
  <si>
    <t>GUIA ENTREGADA -. ANDRES ANGULO - 2100466438</t>
  </si>
  <si>
    <t>98644755</t>
  </si>
  <si>
    <t>TFQ86113</t>
  </si>
  <si>
    <t>LENIN VINUEZA</t>
  </si>
  <si>
    <t>ABDON BALDERON URB VINA 1 OE4 144 GONZALO DIAS DE PINEDA QUITO //LA VINA 1 TUMBACO 170904 PICHINCHA</t>
  </si>
  <si>
    <t>0996888818 / 023985800</t>
  </si>
  <si>
    <t>98645585</t>
  </si>
  <si>
    <t>TF86114</t>
  </si>
  <si>
    <t>CELIA PITA</t>
  </si>
  <si>
    <t>LA CUMBRE MZA 7C V11 COJN RAFAEL TROYA Y PSJE 46 N.O GUAYAQUIL // NORTE TARQUI 090902 GUAYAS</t>
  </si>
  <si>
    <t>0987733631</t>
  </si>
  <si>
    <t>98647017</t>
  </si>
  <si>
    <t>TFQ86187 / TFQ86590</t>
  </si>
  <si>
    <t>ROSA MONTA</t>
  </si>
  <si>
    <t>GUAYAQUIL OE 2-20 Y JUAN MONTALVO REFS: EN EL CLUB DE HERBALIFE</t>
  </si>
  <si>
    <t>0958603623 / 998571463</t>
  </si>
  <si>
    <t>98648095</t>
  </si>
  <si>
    <t>TF86118</t>
  </si>
  <si>
    <t>ESTHER LEIVA</t>
  </si>
  <si>
    <t>98648463</t>
  </si>
  <si>
    <t>TF86119</t>
  </si>
  <si>
    <t>PABLO CABRERA</t>
  </si>
  <si>
    <t>BASE AEREA SIMON BOLIVAR PEDRO MENDEZ GILBERT Y CARLOS LUIS PLAZA GUAYAQUIL FAE TARQUI 090505 GUAYAS</t>
  </si>
  <si>
    <t>0995218451</t>
  </si>
  <si>
    <t>98648770</t>
  </si>
  <si>
    <t>031002004051599</t>
  </si>
  <si>
    <t>DIANA QUISIGUINA</t>
  </si>
  <si>
    <t>AV. SAINT AMANT Y LEOPOLDO ORMAZA ALAMOS #2 CASA #5 RIOBAMBA / NORTE LIZARZABURO 060101 CHIMBORAZO</t>
  </si>
  <si>
    <t>0984146506</t>
  </si>
  <si>
    <t>GUIA ENTREGADA -JORGE GRANIZO  - 0602603263</t>
  </si>
  <si>
    <t>98649481</t>
  </si>
  <si>
    <t>TF86120</t>
  </si>
  <si>
    <t>CINTHYA AVILES</t>
  </si>
  <si>
    <t>KM 6 VIA DAULE AV 1 Y CALLE PRIMERA MZ 26 SL 24 GUAYAQUIL / NORTE TARQUI 090109 GUAYAS</t>
  </si>
  <si>
    <t>0990715673</t>
  </si>
  <si>
    <t>98649972</t>
  </si>
  <si>
    <t>TF86121</t>
  </si>
  <si>
    <t>GEOVANNA ARIAS</t>
  </si>
  <si>
    <t>COOP FLORIDA 1 SL 16 MZ 2 CACIQUE COMALA 8VO CJ 58 5E GUAYAQUIL-GUASMO SUR XIMENA 090111 GUAYAS</t>
  </si>
  <si>
    <t>0996926975 / 042390556</t>
  </si>
  <si>
    <t>98650183</t>
  </si>
  <si>
    <t>TFQ86189</t>
  </si>
  <si>
    <t>YADIRA ARIAS</t>
  </si>
  <si>
    <t>OE 7B NO 87 56 CONSEJO PROVINCIAL EL CANDADO JUNTO A FERRTERIA AYALA QUITO CONSEJO PROVINCIAL EL CONDADO 170305 PICHINCHA</t>
  </si>
  <si>
    <t>0979013746 / 992865716</t>
  </si>
  <si>
    <t>98650837</t>
  </si>
  <si>
    <t>TF86123</t>
  </si>
  <si>
    <t>RAQUEL MORA</t>
  </si>
  <si>
    <t>ALAMOS ATARAZANA MZK S 14C OFICINA DEL DISTRIBUIDOR GUAYAQUIL//NORTE TARQUI 090505 GUAYAS</t>
  </si>
  <si>
    <t>0990967228 / 043714780</t>
  </si>
  <si>
    <t>98655042</t>
  </si>
  <si>
    <t>TF86124</t>
  </si>
  <si>
    <t>JENIFFER MOLINEROS</t>
  </si>
  <si>
    <t>RICAURTE ENTRE AV DELTA Y MANUELA SAENZ CIUDADELA BOLIVARIANA FRENTE UNIVERSIDAD GUAYAQUIL TARQUI 090510 GUAYAS</t>
  </si>
  <si>
    <t>0979883479 / 042391584</t>
  </si>
  <si>
    <t>98655463</t>
  </si>
  <si>
    <t>TF86125</t>
  </si>
  <si>
    <t>CARLOS BARRIONUEVO</t>
  </si>
  <si>
    <t>23 DE AVA 713 Y FRANCICO MARCO AL FRENTE DE LA PPARED ENTRE LA TIENDA GUAYAQUIL // GUAYAQUIL FEBRES CORDERO 090150 GUAYAS</t>
  </si>
  <si>
    <t>0980923966</t>
  </si>
  <si>
    <t>98655489</t>
  </si>
  <si>
    <t>031002004051600</t>
  </si>
  <si>
    <t>98655785</t>
  </si>
  <si>
    <t>TFQ86126</t>
  </si>
  <si>
    <t>KAREN VILLAGOMEZ</t>
  </si>
  <si>
    <t>CALLE MACHALA GUANGOPOLO ATRAS DEL ESTADIO GUANGOPOLO QUITO // GUANGOPOLO GUANGOPOLO 170807 PICHINCHA</t>
  </si>
  <si>
    <t>0983609243</t>
  </si>
  <si>
    <t>170807</t>
  </si>
  <si>
    <t>GUANGOPOLO</t>
  </si>
  <si>
    <t>98655925</t>
  </si>
  <si>
    <t>TFQ86127</t>
  </si>
  <si>
    <t>BELKIS LOPEZ</t>
  </si>
  <si>
    <t>BARTOLOME DE AMORA N66 77 A UN LADO DE TOTAL CARS CASA COLOR BLANC QUITO//LA OFELIA PONCIANO 170303 PICHINCHA</t>
  </si>
  <si>
    <t>0994174813</t>
  </si>
  <si>
    <t>98657710</t>
  </si>
  <si>
    <t>TFQ86128</t>
  </si>
  <si>
    <t>CALLE GUALBERTO ARCOS CONJUNTO PORTON DE LA ARMENIA CASA N.14 PASANDO PARQUE METR QUITO / VALLE DE LOS CHILLOS CONOCOTO 170803 PICHINCHA</t>
  </si>
  <si>
    <t>0995619496 / 024507636</t>
  </si>
  <si>
    <t>98658415</t>
  </si>
  <si>
    <t>031002004051601</t>
  </si>
  <si>
    <t>LAS CANITAS DE JUNIN KM 37.5 FRENTE TALILLAS DE ROSITA CASA AMARILLA JUNIN // LAS CANITAS JUNIN 130111 MANABI</t>
  </si>
  <si>
    <t>0998729154</t>
  </si>
  <si>
    <t>98659024</t>
  </si>
  <si>
    <t>031002004051602</t>
  </si>
  <si>
    <t>0988352572</t>
  </si>
  <si>
    <t>GUIA ENTREGADA -. TERESA CHIRIGUAY - null</t>
  </si>
  <si>
    <t>98659120</t>
  </si>
  <si>
    <t>031002004051603</t>
  </si>
  <si>
    <t>EDDY RIVERA</t>
  </si>
  <si>
    <t>ERNESTO ALBAN S/N CARLOTA JARAMILLO BARRIAL BLANCO Y CARLOTA JARAMILLO CUENCA / LA CATOLICA CATOLICA 010107 AZUAY</t>
  </si>
  <si>
    <t>0999969911</t>
  </si>
  <si>
    <t>GUIA ENTREGADA -EDDY RIVERA - 0</t>
  </si>
  <si>
    <t>98659126</t>
  </si>
  <si>
    <t>IC3570</t>
  </si>
  <si>
    <t>98659127</t>
  </si>
  <si>
    <t>IC3571</t>
  </si>
  <si>
    <t>ANA BORRERO</t>
  </si>
  <si>
    <t>VICTOR MANUEL ALBORNOZ EDIFICIO RIO ALTO N 1 DPTO 4D CUENCA // PUERTAS DEL SOL EL BATAN 010207 AZUAY</t>
  </si>
  <si>
    <t>0999600077</t>
  </si>
  <si>
    <t>98660328</t>
  </si>
  <si>
    <t>031002004052523</t>
  </si>
  <si>
    <t>LUGEMIO MONTOYA</t>
  </si>
  <si>
    <t>FAUSTO ESPINOZA PINTO Y DEMOCRACIA SOLAR 9 MZ 8 PALESTINA PALESTINA PALESTINA 091307 GUAYAS</t>
  </si>
  <si>
    <t>0960883184</t>
  </si>
  <si>
    <t>GUIA ENTREGADA -Lugerio mintoya - 090662542</t>
  </si>
  <si>
    <t>98660450</t>
  </si>
  <si>
    <t>TFQ86129</t>
  </si>
  <si>
    <t>FIDEL GUITARRA</t>
  </si>
  <si>
    <t>MARTIN DE MONDRAGON E1-121 Y JUAN DE ESPINOZA QUITO CARCELEN CARCELEN 170120 PICHINCHA</t>
  </si>
  <si>
    <t>0984586209</t>
  </si>
  <si>
    <t>98660766</t>
  </si>
  <si>
    <t>TFQ86130</t>
  </si>
  <si>
    <t>LUCIA MENA</t>
  </si>
  <si>
    <t>MELCHOR DE VALDEZ Y MARIN DE OCHOA CONJUNTO MIRADOR DEL BOSQUE I CASA 43 QUITO NORTE COCHAPAMBA 170132 PICHINCHA</t>
  </si>
  <si>
    <t>0939992586</t>
  </si>
  <si>
    <t>98509087</t>
  </si>
  <si>
    <t>031002004051589</t>
  </si>
  <si>
    <t>JOSE ANDRADE</t>
  </si>
  <si>
    <t>CALLE PICHINCHA Y MANUEL J CALLE A LOS LADOS DE DARRILLADAS EL NEGRO ROCAFUERTE // BARRIO SAN MIGUEL ROCAFUERTE 131550 MANABI</t>
  </si>
  <si>
    <t>0985595156</t>
  </si>
  <si>
    <t>GUIA ENTREGADA -. JOSE ANDRADE - 1302043763</t>
  </si>
  <si>
    <t>98572623</t>
  </si>
  <si>
    <t>031002004051590</t>
  </si>
  <si>
    <t>GABRIELA PILCO</t>
  </si>
  <si>
    <t>CALLE QUITO E2-104 ESMERALDAS UNA CUADRA ATRAS IEGLSIA QUIN QUITO // EL QUINCHE EL QUINCHE 170160 PICHINCHA</t>
  </si>
  <si>
    <t>0997369108 / 23569010</t>
  </si>
  <si>
    <t>GUIA ENTREGADA -Gloria Llamus - 1716971807</t>
  </si>
  <si>
    <t>SG_2022_2068</t>
  </si>
  <si>
    <t>86201</t>
  </si>
  <si>
    <t>SG_2022_2044_2067</t>
  </si>
  <si>
    <t>86186</t>
  </si>
  <si>
    <t>SG_2022_2066</t>
  </si>
  <si>
    <t>86185</t>
  </si>
  <si>
    <t>11467</t>
  </si>
  <si>
    <t>11468</t>
  </si>
  <si>
    <t>11469</t>
  </si>
  <si>
    <t>11470</t>
  </si>
  <si>
    <t>11471</t>
  </si>
  <si>
    <t>096845300</t>
  </si>
  <si>
    <t>ERICK MEDRANDA</t>
  </si>
  <si>
    <t>C.C. RIOCENTRO CEIBOS, Local # 28 PB Av. Del Bomberovia a la costa KM 6.5</t>
  </si>
  <si>
    <t>11472</t>
  </si>
  <si>
    <t>0998746094</t>
  </si>
  <si>
    <t>PAULA CHAVEZ</t>
  </si>
  <si>
    <t>11473</t>
  </si>
  <si>
    <t>11474</t>
  </si>
  <si>
    <t>0999230907</t>
  </si>
  <si>
    <t>EDISSON CALDERON</t>
  </si>
  <si>
    <t>11475</t>
  </si>
  <si>
    <t>908239158</t>
  </si>
  <si>
    <t>Pablo Mosquera</t>
  </si>
  <si>
    <t>11476</t>
  </si>
  <si>
    <t>099 256 7346/ 098 767 2636</t>
  </si>
  <si>
    <t>Kleber Granda/Antonio Miranda</t>
  </si>
  <si>
    <t>11477</t>
  </si>
  <si>
    <t>0998181413</t>
  </si>
  <si>
    <t>DANIELA MORAN</t>
  </si>
  <si>
    <t>11478</t>
  </si>
  <si>
    <t>0990015235</t>
  </si>
  <si>
    <t>LILIANA FIALLOS</t>
  </si>
  <si>
    <t>11479</t>
  </si>
  <si>
    <t>SUCRE 750 ENTRE MERA Y MARTINEZ</t>
  </si>
  <si>
    <t>11480</t>
  </si>
  <si>
    <t>987855226</t>
  </si>
  <si>
    <t>Edwin Espinoza</t>
  </si>
  <si>
    <t>11483</t>
  </si>
  <si>
    <t>11484</t>
  </si>
  <si>
    <t>11485</t>
  </si>
  <si>
    <t>992918181</t>
  </si>
  <si>
    <t>Jorge Chiriboga/</t>
  </si>
  <si>
    <t xml:space="preserve"> AV ELOY ALFARO S/N GATAZO, JUNTO AL PRODUBANCO, CC LA MALTERIA LATACUNGA</t>
  </si>
  <si>
    <t>11486</t>
  </si>
  <si>
    <t>11487</t>
  </si>
  <si>
    <t>11488</t>
  </si>
  <si>
    <t>FT73299</t>
  </si>
  <si>
    <t xml:space="preserve">DAYANA ABRAJAN </t>
  </si>
  <si>
    <t>11489</t>
  </si>
  <si>
    <t>0990536036</t>
  </si>
  <si>
    <t xml:space="preserve">Victor Flores de Valgaz </t>
  </si>
  <si>
    <t xml:space="preserve">Av Olmedo 007, entreManuela Canizares y Vicente Maldonado </t>
  </si>
  <si>
    <t>0801_ESMERALDAS</t>
  </si>
  <si>
    <t>11462</t>
  </si>
  <si>
    <t>11463</t>
  </si>
  <si>
    <t>11464</t>
  </si>
  <si>
    <t>11466</t>
  </si>
  <si>
    <t>20002985877069</t>
  </si>
  <si>
    <t>031002004052326</t>
  </si>
  <si>
    <t>CRISTIAN JAVIER DIAS QUICHIMBO</t>
  </si>
  <si>
    <t>LOJA / LOJA / EL SAGRARIO / AV BERNARDO VALDIVIESO / SN / 10 DE AGOSTO / EDIFICIO DEL MEDUVI OFICINA CASA LEGISLATIVA DE LA ASAMBLEA NACIONAL</t>
  </si>
  <si>
    <t>1900402585</t>
  </si>
  <si>
    <t>997671145</t>
  </si>
  <si>
    <t>el día de hoy el cliente ya se encuentra para que puedan nuevamente hacerle la entrega me indica que el día de ayer ha tenido que salir urgente del trabajo pero que el día de hoy ya esta nuevamente en la ciudad
29/11 12:49</t>
  </si>
  <si>
    <t xml:space="preserve">	_x000D_
GUIA ENTREGADA -. CRISTIAN JAVIER DIAS QUICHIMBO - 1900402585</t>
  </si>
  <si>
    <t>20002984566661</t>
  </si>
  <si>
    <t>031002004052327</t>
  </si>
  <si>
    <t>PALACIOS PENAFIEL CARLOS ALFONSO</t>
  </si>
  <si>
    <t>GUAYAS / GUAYAQUIL / TARQUI / AV HONORATO VASQUEZ / MZ 5 SL 1 / QUINQUELLAS / OFICINA DE TRAMACO VIA DAULE KM 10.5 VIA DAULE</t>
  </si>
  <si>
    <t>800728677</t>
  </si>
  <si>
    <t>980986310</t>
  </si>
  <si>
    <t>GUIA ENTREGADA -. PALACIOS PEÑAFIEL CARLOS ALFONSO - 0800728677</t>
  </si>
  <si>
    <t>20002984593206</t>
  </si>
  <si>
    <t>031002004052328</t>
  </si>
  <si>
    <t>CORDONES DEFAS LUIS AUGUSTO</t>
  </si>
  <si>
    <t>SUCUMBIOS / LAGO AGRIO / NUEVA LOJA / MARISCAL SUCRE / SN / VICENTE NARVAEZ / EDIFICIO DISTRITO DE SALUD PISO 2 JUNTO A LA CRUZ ROJA DEL DISTRITO DE SALUD</t>
  </si>
  <si>
    <t>1802086031</t>
  </si>
  <si>
    <t>993978210</t>
  </si>
  <si>
    <t>20002985864774</t>
  </si>
  <si>
    <t>031002004052329</t>
  </si>
  <si>
    <t>TAPIA CLAUDIO WILMER ALFONSO</t>
  </si>
  <si>
    <t>"COTOPAXI / LATACUNGA / IGNACIO FLORES / CALLE REPENTINO /  / BARRIO EL NIAGRA / CASA DE 1 PISO BEIGE Y FILO ROJO ALADO DE LAS CANCHAS DEL ""BARRIO LA ESPRANZA"" PASANDO CONSULTORIO ODONTOLOGICO DR.AR</t>
  </si>
  <si>
    <t>502868375</t>
  </si>
  <si>
    <t>995746989</t>
  </si>
  <si>
    <t>561678</t>
  </si>
  <si>
    <t>86093</t>
  </si>
  <si>
    <t>Andrés Navarrete</t>
  </si>
  <si>
    <t>0994107531</t>
  </si>
  <si>
    <t>561674</t>
  </si>
  <si>
    <t>86092</t>
  </si>
  <si>
    <t>561521</t>
  </si>
  <si>
    <t>031002004051354</t>
  </si>
  <si>
    <t>JOSE MIGUEL CARRION N71-187 Y AV. OCCIDENTAL, CANTON QUITO, PICHINCHA, ECUADOR.</t>
  </si>
  <si>
    <t>Stephany Jimenez</t>
  </si>
  <si>
    <t>561519</t>
  </si>
  <si>
    <t>031002004051751</t>
  </si>
  <si>
    <t>LOS ÁLAMOS E13-20, DE LOS GUAYACANES, PICHINCHA, QUITO, ECUADOR.</t>
  </si>
  <si>
    <t>José Luis Hidalgo/0995004186/0997687592</t>
  </si>
  <si>
    <t>CL_INVINT_005</t>
  </si>
  <si>
    <t>FT86197</t>
  </si>
  <si>
    <t>PE_22_202</t>
  </si>
  <si>
    <t>031002004053007</t>
  </si>
  <si>
    <t>STUDENT´S HOUSE BOOKSHOP - AMBATO</t>
  </si>
  <si>
    <t>GUIA ENTREGADA -ISRAEL SANCHEZ - null</t>
  </si>
  <si>
    <t>2022-11627</t>
  </si>
  <si>
    <t>031080202211627</t>
  </si>
  <si>
    <t>MAURICIO GUERRERO ZONIFICACION SANTO DOMINGO_EDUARDO LUIS SILVA IVARRA</t>
  </si>
  <si>
    <t>CALLE GUAYAQUIL, ENTRE RIO SOLAYA Y CUICOCHA</t>
  </si>
  <si>
    <t>1719571208</t>
  </si>
  <si>
    <t>998999242</t>
  </si>
  <si>
    <t>ENTREGA REALIZADA | FECHA:28-11-2022 | HORA: 10:29</t>
  </si>
  <si>
    <t>2022-11628</t>
  </si>
  <si>
    <t>FT86106</t>
  </si>
  <si>
    <t>SINERGIA CONTACT_VELA MORENO BOLIVAR MAURICIO</t>
  </si>
  <si>
    <t>CALL CENTER EDIFICIO THE POINT PISO 28 OFICINA 2814 EDIFICIO THE POINT PUERTO SANTA ANA</t>
  </si>
  <si>
    <t>0992937807001</t>
  </si>
  <si>
    <t>995248020</t>
  </si>
  <si>
    <t>2022-11629</t>
  </si>
  <si>
    <t>031080202211629</t>
  </si>
  <si>
    <t>BUSINESS SOLUTIONS ZONIFICACION ORIENTE_ALISON MISHELLE MORENO GOMEZ</t>
  </si>
  <si>
    <t>AV. CESLAO MARIN Y 27 DE FEBRERO DIAGONAL LA GRAN HOTEL COFANES LOCAL ATRAS DE MOVISTAR.</t>
  </si>
  <si>
    <t>GUIA ENTREGADA -. BUSINESS SOLUTIONS ZONIFICACION ORIENTE ALISON MISHELLE MORENO GOMEZ - 1721787024</t>
  </si>
  <si>
    <t>2022-11631</t>
  </si>
  <si>
    <t>031080202211631</t>
  </si>
  <si>
    <t>GUIA ENTREGADA -Martinez Marienes Pablo Eduardo  - 0803131788</t>
  </si>
  <si>
    <t>2022-11634</t>
  </si>
  <si>
    <t>031080202211634</t>
  </si>
  <si>
    <t>GUIA ENTREGADA -Dany Amado  - 1759239959</t>
  </si>
  <si>
    <t>2022-11635</t>
  </si>
  <si>
    <t>031080202211635</t>
  </si>
  <si>
    <t>GUIA ENTREGADA -MARTHA ZAMBRANO  - 1313398776</t>
  </si>
  <si>
    <t>PE_22_201</t>
  </si>
  <si>
    <t>031002004053019</t>
  </si>
  <si>
    <t>INSTITUTO LUIS TELLO</t>
  </si>
  <si>
    <t>ESMERALDAS, PROPICIA 1 FRENTE A LA CANCHA FORESTAL EN LA UNIDAD EDUCATIVA WALTER QUIÑONES SEVILLA</t>
  </si>
  <si>
    <t>GUIA ENTREGADA -Guagua Chichande Nina Ndrea  - null</t>
  </si>
  <si>
    <t>373559</t>
  </si>
  <si>
    <t>031080000373559</t>
  </si>
  <si>
    <t>EDISON SIGUENZA Y O DIEGO AVILA_TUBERIA GALVANIZADA ECUATORIANA S A</t>
  </si>
  <si>
    <t>0190004643001</t>
  </si>
  <si>
    <t>GUIA ENTREGADA -EDISON SIGUENZA NO - 1400520326</t>
  </si>
  <si>
    <t>373407</t>
  </si>
  <si>
    <t>TF86090</t>
  </si>
  <si>
    <t xml:space="preserve">CECILIA MALDONADO_QUIFATEX S A </t>
  </si>
  <si>
    <t>AV LAS AMERICAS Y EUGENIO ALMAZAN ED DE LAS AMERICAS PISO 2 QUIFATEX</t>
  </si>
  <si>
    <t>0987177870</t>
  </si>
  <si>
    <t>373475</t>
  </si>
  <si>
    <t>TF86091</t>
  </si>
  <si>
    <t>SANDRA CEVALLOS ASISTENTE_TECH MAHINDRA ECUADOR S A</t>
  </si>
  <si>
    <t xml:space="preserve"> GUAYAS GUAYAQUIL KENNEDY NORTE MZ 1010 SOLAR 7 KENNEDY NORTE MZ 1010 SOLAR 7 KENNEDY NORTE MZ 1010 SOLAR 7 </t>
  </si>
  <si>
    <t>0992287101001</t>
  </si>
  <si>
    <t>0993496150</t>
  </si>
  <si>
    <t>373838</t>
  </si>
  <si>
    <t>FT86169</t>
  </si>
  <si>
    <t>MERINO JUBILE XAVIER ARTURO_MERINO JUBILE XAVIER ARTURO</t>
  </si>
  <si>
    <t>SECTOR CENTRO CALLES TUNGURAHUA 1003 Y CLEMENTE BALLEN REF AHi QUEDA CENTRO DE CAPACITACION CENCAPIT FRENTE A PANADERIA LOS ANGELES</t>
  </si>
  <si>
    <t>0911930675001</t>
  </si>
  <si>
    <t>0984037535</t>
  </si>
  <si>
    <t>374155</t>
  </si>
  <si>
    <t>EC5407</t>
  </si>
  <si>
    <t>FRANK ENRIQUEZ_AGENCIA DE PUBLICIDAD LA FACULTAD S A</t>
  </si>
  <si>
    <t xml:space="preserve"> Estocolmo E1 17 Y Av Amazonas ED Espiga de Oro 1er piso of 101 Sector el Labrador </t>
  </si>
  <si>
    <t>1791833082001</t>
  </si>
  <si>
    <t>0999212287</t>
  </si>
  <si>
    <t>374156</t>
  </si>
  <si>
    <t>TS7629</t>
  </si>
  <si>
    <t xml:space="preserve"> JAIRO VINICIO AVILA ARIAS_ JAIRO VINICIO AVILA ARIAS</t>
  </si>
  <si>
    <t>VOZ ANDES N42 74 Y MARIANO ECHEVERRIA</t>
  </si>
  <si>
    <t>1724346893001</t>
  </si>
  <si>
    <t>374157</t>
  </si>
  <si>
    <t>TS7628</t>
  </si>
  <si>
    <t xml:space="preserve"> WILIAN ROBERTO AVILA ARIAS_ WILIAN ROBERTO AVILA ARIAS</t>
  </si>
  <si>
    <t>1718911090001</t>
  </si>
  <si>
    <t>374158</t>
  </si>
  <si>
    <t>EC5408</t>
  </si>
  <si>
    <t xml:space="preserve">Clara Galarza_PATERWIL IMPORT S C </t>
  </si>
  <si>
    <t>Santa Lucia E8 107 y De Los Helechos</t>
  </si>
  <si>
    <t>1792484103001</t>
  </si>
  <si>
    <t>0983388065</t>
  </si>
  <si>
    <t>374159</t>
  </si>
  <si>
    <t>TS7630</t>
  </si>
  <si>
    <t>Juan Hallo_CIEMTELCOM COMPANIA DE TELECOMUNICACIONES SATELITA</t>
  </si>
  <si>
    <t>Av naciones unidas e2 30 y nuNez de vela of 1206 edf Metropolitan</t>
  </si>
  <si>
    <t>1791950852001</t>
  </si>
  <si>
    <t>0996601524</t>
  </si>
  <si>
    <t>374160</t>
  </si>
  <si>
    <t>TS7632</t>
  </si>
  <si>
    <t>HENRY FERNANDO GARZON HERDOIZA CRISTOBAL_HENRY FERNANDO GARZON HERDOIZA</t>
  </si>
  <si>
    <t xml:space="preserve">IGNACIO DE VEINTIMILLA E10 50 Y 12 DE OCTUBRE EDIF EL GIRoN 12 TORRE W PISO 10 OFIC 103 </t>
  </si>
  <si>
    <t>0801210402001</t>
  </si>
  <si>
    <t>0998246367</t>
  </si>
  <si>
    <t>373836</t>
  </si>
  <si>
    <t>FT86100</t>
  </si>
  <si>
    <t>373837</t>
  </si>
  <si>
    <t>FT86103</t>
  </si>
  <si>
    <t>ABRAHAM DAVID GARCIA VALENCIA_ABRAHAM DAVID GARCIA VALENCIA</t>
  </si>
  <si>
    <t>11 ava y Francisco Segura Callejon izquierdo del puente de la A casa color verde claro casa 4 junto a ferreteria Nilda y Coloma</t>
  </si>
  <si>
    <t>0926943374001</t>
  </si>
  <si>
    <t>0995241392</t>
  </si>
  <si>
    <t>373839</t>
  </si>
  <si>
    <t>FT73262</t>
  </si>
  <si>
    <t>Perez Vega Hector Ramiro_Perez Vega Hector Ramiro</t>
  </si>
  <si>
    <t>Centro Corporativo Ekopark Torre 3 Av Simo,n Bolivar y Vi,a a Nayo,n Quito Ecuador</t>
  </si>
  <si>
    <t>1711723450</t>
  </si>
  <si>
    <t>0999823975</t>
  </si>
  <si>
    <t>373854</t>
  </si>
  <si>
    <t>031080000373854</t>
  </si>
  <si>
    <t>Jasson Yagual_APRACOM S A</t>
  </si>
  <si>
    <t xml:space="preserve"> GUAYAS DURAN PLAZA COMERCIAL SAI BABA LOCAL 40 SAI BABA DURAN APRACOM S A </t>
  </si>
  <si>
    <t>0992179155001</t>
  </si>
  <si>
    <t>990123570</t>
  </si>
  <si>
    <t>GUIA ENTREGADA -Steven Ante Vera  - 0952521300</t>
  </si>
  <si>
    <t>373855</t>
  </si>
  <si>
    <t>FT86107</t>
  </si>
  <si>
    <t xml:space="preserve">Fernando Tutiven Joel Zambrano_DATAFAST S A </t>
  </si>
  <si>
    <t>Datafast Centro Avenida 9 de Octubre 416 y Chile Edificio Citibank piso 8 oficina 803</t>
  </si>
  <si>
    <t>1791310063001</t>
  </si>
  <si>
    <t>374162</t>
  </si>
  <si>
    <t>FT73247</t>
  </si>
  <si>
    <t>CARLOS LUIS CAJAS LERNA_CARLOS LUIS CAJAS LERNA</t>
  </si>
  <si>
    <t>PICHINCHA QUITO ARENILLAS 0E7 11 Y GENERAL PINTAYY LA MAGDALENNA ODONTOLOGIA ESPECIALIZADA</t>
  </si>
  <si>
    <t>1803419520</t>
  </si>
  <si>
    <t>0996451622</t>
  </si>
  <si>
    <t>374163</t>
  </si>
  <si>
    <t>FT86094</t>
  </si>
  <si>
    <t>Liz Intriago o Diana Reyes_BANCO DEL PACIFICO</t>
  </si>
  <si>
    <t>P ICAZA 200 Y PEDRO CARBO MATRIZ BANCO DEL PACIFICO PISO 6 AREA MEDIOS PAGOS</t>
  </si>
  <si>
    <t>984909235</t>
  </si>
  <si>
    <t>4619230</t>
  </si>
  <si>
    <t>031080004619230</t>
  </si>
  <si>
    <t>MARIA GABRIELA PEPPER ALMEIDA</t>
  </si>
  <si>
    <t>MILAGRO CALLE VENEZUELA SN ENTRE ECUADOR Y HONDURAS</t>
  </si>
  <si>
    <t>0942251406</t>
  </si>
  <si>
    <t>0962981016</t>
  </si>
  <si>
    <t>HALFSIM MOVISTAR: 1 und - sn. 8959300120518925948 CDLA SAN FRANCISCO A LADO DE BAZAR ROSITA FRENTE A PIZZERIA NICOLE  EN CASA CREMA DE 2P</t>
  </si>
  <si>
    <t>GUIA ENTREGADA -María Pepper - 0942251406</t>
  </si>
  <si>
    <t>4625457</t>
  </si>
  <si>
    <t>FRANKLIN LEONARDO AVESICHA PACHECO</t>
  </si>
  <si>
    <t>GUALACEO CALLE HUMBERTO LEON  SN  Y ESPEJO</t>
  </si>
  <si>
    <t>0106935604</t>
  </si>
  <si>
    <t>0997310119</t>
  </si>
  <si>
    <t>010402</t>
  </si>
  <si>
    <t>LTE XIAOMI REDMI NOTE 11 AZUL: 1 und - sn. 864048061450221 / HALFSIM MOVISTAR: 1 und - sn. 8959300420550400903 EN VULCANIZADORA CABRERA DE 3 PISOS  S1 ENVIADO MS</t>
  </si>
  <si>
    <t>4630157</t>
  </si>
  <si>
    <t>FT73263</t>
  </si>
  <si>
    <t> ANDRES AVELINO ROJAS RODRIGUEZ</t>
  </si>
  <si>
    <t>TUMBACO   CALLE AV UNIVERSITARIA   SN CALLE OSWALDO GUAYASAMIN</t>
  </si>
  <si>
    <t>1761410594</t>
  </si>
  <si>
    <t>0999700290</t>
  </si>
  <si>
    <t>HALFSIM MOVISTAR: 1 und - sn. 8959300120521874232 SECTOR VILLA VEGA CONJUNTO HABITACIONAL AMALFI 1  REALIZAR UNA LLAMADA PAR PERMITIR EL ACCESO</t>
  </si>
  <si>
    <t>4633741</t>
  </si>
  <si>
    <t>FT73264</t>
  </si>
  <si>
    <t>TUMBACO   CALLE AV UNIVERSITARIA  SN CALLE OSWALDO GUAYASAMIN</t>
  </si>
  <si>
    <t>LTE XIAOMI REDMI 10C 128GB GRIS: 1 und - sn. 864050069288827 SECTOR VILLA VEGA CONJUNTO HABITACIONAL AMALFI 1  REALIZAR UNA LLAMADA PAR PERMITIR EL ACCESO</t>
  </si>
  <si>
    <t>4634281</t>
  </si>
  <si>
    <t>031080004634281</t>
  </si>
  <si>
    <t>ROSARIO DIAZ DARWIN RODRIGO</t>
  </si>
  <si>
    <t>2100297643</t>
  </si>
  <si>
    <t>0987992149</t>
  </si>
  <si>
    <t>LTE XIAOMI REDMI 10C 128GB GRIS: 1 und - sn. 864050068834720</t>
  </si>
  <si>
    <t>4635834</t>
  </si>
  <si>
    <t>FT86099</t>
  </si>
  <si>
    <t>ERIKA KISBEL MATAMOROS FLORES</t>
  </si>
  <si>
    <t>XIMENA CDLA LOS ESTEROS  MZ 731 SOLAR 19</t>
  </si>
  <si>
    <t>0950506261</t>
  </si>
  <si>
    <t>0958930479</t>
  </si>
  <si>
    <t>LTE IPHONE 11 64GB NEGRO: 1 und - sn. 358710339978498 ATRAS DE LA ESCUELA BLANCA AGUIRRE ES UNA CASA 2 PISOS COLOR MELON  LLAMAR 1 HORA ANTES DE LA ENTREGA</t>
  </si>
  <si>
    <t>4646542</t>
  </si>
  <si>
    <t>FT73265</t>
  </si>
  <si>
    <t>NAOMY LAYESKA LOOR MONDRAGON</t>
  </si>
  <si>
    <t>CALDERON CALLE SUCUMBIOS  OE9109 Y CALIXTO MUSO</t>
  </si>
  <si>
    <t>1754995809</t>
  </si>
  <si>
    <t>0984536729</t>
  </si>
  <si>
    <t>0998925398</t>
  </si>
  <si>
    <t>LTE SAMSUNG A23 AZUL: 1 und - sn. 353568693740846 LLANO GRANDE A 100MTS DE IGLESIA EL MESIAS ENTREGA EN CASA 2P NARANJA</t>
  </si>
  <si>
    <t>4647048</t>
  </si>
  <si>
    <t>FT86104</t>
  </si>
  <si>
    <t>NORMA MARLENE ZUNIGA ZUNIGA</t>
  </si>
  <si>
    <t>URDANETA   CALLE BABAHOYO  N 1015  ENTRE CALLE  METARDO ANGEL SILVA Y CAPITAN NAJERA</t>
  </si>
  <si>
    <t>0908952914</t>
  </si>
  <si>
    <t>0968255865</t>
  </si>
  <si>
    <t>HALFSIM MOVISTAR: 1 und - sn. 8959300120521873085 SECTOR CENTRO FRENTE  COLEGIO JOSE JOAQUIN DE OLMEDO CASA MIXTA DE 2 PISOS COLOR MELON</t>
  </si>
  <si>
    <t>4648489</t>
  </si>
  <si>
    <t>031080004648489</t>
  </si>
  <si>
    <t>TORAL MUNOZ JOEL</t>
  </si>
  <si>
    <t>SANTO DOMINGO CALLE PABLO NERUDA SN Y GABRIELA MISTRAL</t>
  </si>
  <si>
    <t>1317572962</t>
  </si>
  <si>
    <t>0994934585</t>
  </si>
  <si>
    <t>LTE XIAOMI REDMI NOTE 11S NEGRO: 1 und - sn. 863837059725227 NUEVO SANTO DOMINGO SCTR 1 DIAGONAL AL COLEGIO VICTOR EMILIO ESTRADA EN CALLE SIN SALIDA EN CASA CLR MENTA LA ULTIMA CASA</t>
  </si>
  <si>
    <t>GUIA ENTREGADA -. TORAL MUNOZ JOEL - 1317572962</t>
  </si>
  <si>
    <t>4649464</t>
  </si>
  <si>
    <t>FT86105</t>
  </si>
  <si>
    <t>JACQUEILINE EMERALDA QUINONEZ CORTEZ</t>
  </si>
  <si>
    <t>TARQUI   BASTION POPULAR BLOQUE 1 MZ 565 SOLAR 21</t>
  </si>
  <si>
    <t>0801428079</t>
  </si>
  <si>
    <t>0986142200</t>
  </si>
  <si>
    <t>HALFSIM MOVISTAR: 1 und - sn. 8959300120521872236 FRENTE A CLINICA FENI ENTREGA EN PANADERIA RIKY CASA 2P</t>
  </si>
  <si>
    <t xml:space="preserve">Dueños del local indican que ya no labora con ellos y el número de contacto no responde </t>
  </si>
  <si>
    <t>4649961</t>
  </si>
  <si>
    <t>FT86095</t>
  </si>
  <si>
    <t>YUGLA TORRES HECTOR JAVIER</t>
  </si>
  <si>
    <t>TARQUI CDLA FLORADA NORTE MZ 6 19 VILLA 14</t>
  </si>
  <si>
    <t>0909328106</t>
  </si>
  <si>
    <t>0962530070</t>
  </si>
  <si>
    <t>0993060688</t>
  </si>
  <si>
    <t>LTE SAMSUNG A23 AZUL: 1 und - sn. 356795951071849 FRENTE A COMERCIAL ALBI STORE ES UNA CASA 2 PISOS COLOR BLANCA CERRAMIENTO DE ZINC</t>
  </si>
  <si>
    <t>4650852</t>
  </si>
  <si>
    <t>031080004650852</t>
  </si>
  <si>
    <t>PRISCILLA ANDREA FAJARDO LAPO</t>
  </si>
  <si>
    <t>PROVIDENCIA CALLE AV JOSE ARIZAGA VEGA 106 Y 10MA D ESTE</t>
  </si>
  <si>
    <t>0704705730</t>
  </si>
  <si>
    <t>0987784440</t>
  </si>
  <si>
    <t>LTE XIAOMI REDMI NOTE 11 AZUL: 1 und - sn. 861631067490201 BRR CIRO CERATTO DIAGONAL A LA CASA COMUNAL</t>
  </si>
  <si>
    <t>GUIA ENTREGADA -. PRISCILLA ANDREA FAJARDO LAPO - 0704705730</t>
  </si>
  <si>
    <t>4652839</t>
  </si>
  <si>
    <t>031080004652839</t>
  </si>
  <si>
    <t>NELLY AZUCENA LARROSA PENA</t>
  </si>
  <si>
    <t>ELOY ALFARO CDLA PRIMAVERA 2 SECTOR 2C MAZ 2 VILLA 5</t>
  </si>
  <si>
    <t>0955239157</t>
  </si>
  <si>
    <t>0939690797</t>
  </si>
  <si>
    <t>HALFSIM MOVISTAR: 1 und - sn. 8959300120518922572 EN CASA DE 1 PISO VERDE TRAS DEL PAI</t>
  </si>
  <si>
    <t>GUIA ENTREGADA -. NELLY AZUCENA LARROSA PENA - 0955239157</t>
  </si>
  <si>
    <t>4654363</t>
  </si>
  <si>
    <t>031080004654363</t>
  </si>
  <si>
    <t>ALEX DANIEL DENDER CAMACHO</t>
  </si>
  <si>
    <t>LIZARZABURU CALLE PEDRO VICENTE MALDONADO  SN  Y ANTONIO DE ROCHA</t>
  </si>
  <si>
    <t>0803186162</t>
  </si>
  <si>
    <t>0981919588</t>
  </si>
  <si>
    <t>LTE SAMSUNG TAB A7 LITE (T225): 1 und - sn. 359638227609538 / HALFSIM MOVISTAR: 1 und - sn. 8959300120521871618 EN CASA DE 3 PISOS COLOR LADRILLO ESQUINERA EN LOS ALTOS DE UNA TIENDA A UNA CDRA DE LA SPOCH</t>
  </si>
  <si>
    <t>GUIA ENTREGADA -. ALEX DANIEL DENDER CAMACHO - 0803186162</t>
  </si>
  <si>
    <t>4654547</t>
  </si>
  <si>
    <t>031080004654547</t>
  </si>
  <si>
    <t>NORMA ARACELY QUINCHA DUENAS</t>
  </si>
  <si>
    <t>CLEMENTE BAQUERIZO CALLE MALECON 103 Y PRIMERA TRANSVERSAL ESQUINA</t>
  </si>
  <si>
    <t>1203601016</t>
  </si>
  <si>
    <t>0981590665</t>
  </si>
  <si>
    <t>LTE XIAOMI REDMI NOTE 11 AZUL: 1 und - sn. 869113060601185 CDLA EL MAMEY A LADO DE MARIA ANDREA EN CASA DE 2P CLR CAFE TIERRA CLARO TECHO ROJO CON 2 PORTONES CAFES</t>
  </si>
  <si>
    <t>GUIA ENTREGADA -NORMA QUINCHA DUEÑAS  - 1203601016</t>
  </si>
  <si>
    <t>4654769</t>
  </si>
  <si>
    <t>031080004654769</t>
  </si>
  <si>
    <t>MILTON WELLINGTON CAICEDO CASQUETE</t>
  </si>
  <si>
    <t>OFICINA TRAMACO QUITO 6 DE DICIEMBRE</t>
  </si>
  <si>
    <t>2150273320</t>
  </si>
  <si>
    <t>0962551022</t>
  </si>
  <si>
    <t>LTE MOTO G22 NEGRO: 1 und - sn. 359694271862903 / HALFSIM MOVISTAR: 1 und - sn. 8959300120521871170</t>
  </si>
  <si>
    <t>4654772</t>
  </si>
  <si>
    <t>031080004654772</t>
  </si>
  <si>
    <t>PEDRO RENE SHIGUI SIMBA</t>
  </si>
  <si>
    <t>0503752529</t>
  </si>
  <si>
    <t>0984577677</t>
  </si>
  <si>
    <t>HALFSIM MOVISTAR: 1 und - sn. 8959300120521877268</t>
  </si>
  <si>
    <t>4655259</t>
  </si>
  <si>
    <t>FT86097</t>
  </si>
  <si>
    <t>KENNITH JOEL FIALLOS GARCIA</t>
  </si>
  <si>
    <t>ROCAFUERTE CALLE 9 DE OCTUBRE SN CALLE RUMICHACA</t>
  </si>
  <si>
    <t>0957242613</t>
  </si>
  <si>
    <t>0968126783</t>
  </si>
  <si>
    <t>LTE XIAOMI REDMI NOTE 11 AZUL: 1 und - sn. 869113065779861 / HALFSIM MOVISTAR: 1 und - sn. 8959300120518921764 SECTOR CENTRO JUNTO AL SUPERCINES ENTREGA EN EL LOCAL DE EMPANADAS TIENE LA PARED DE COLOR AMARILLO</t>
  </si>
  <si>
    <t>4655408</t>
  </si>
  <si>
    <t>031080004655408</t>
  </si>
  <si>
    <t>MEJILLON FLORES JOSE JAVIER</t>
  </si>
  <si>
    <t>0960563544</t>
  </si>
  <si>
    <t>LTE XIAOMI 12 LITE NEGRO: 1 und - sn. 861267062021541 SECTOR RANCHO ALEGRE JUNTO A AMBACAR ENTREGA EN EL HOSPITAL DEL DIA SERVIDEN SALINAS EN EL AREA DE FARMACIA HAY QUE LLAMAR AL TITULAR</t>
  </si>
  <si>
    <t>GUIA ENTREGADA -. MEJILLON FLORES JOSE JAVIER - 2400089278</t>
  </si>
  <si>
    <t>4655425</t>
  </si>
  <si>
    <t>FT86096</t>
  </si>
  <si>
    <t>MONICA MARCELA HOLGUIN PESANTES</t>
  </si>
  <si>
    <t>TARQUI AV PRINCIPAL DE LA ESPOL SN VIA PERIMETRAL</t>
  </si>
  <si>
    <t>0918724055</t>
  </si>
  <si>
    <t>0958613273</t>
  </si>
  <si>
    <t>LTE SAMSUNG A13 NEGRO: 1 und - sn. 352460880051149 ENTREGA EN LA UNIVERSIDAD ESPOL EN EL EDIFICIO DE RECTORADO EN EL AREA DE GERENCIA DE COMUNICACION ANUNCIARSE CON EL GUARDIA INGRESANDO POR POR LA CDLA SANTA CECILIA EN LOS CEIBOS</t>
  </si>
  <si>
    <t>4655507</t>
  </si>
  <si>
    <t>031080004655507</t>
  </si>
  <si>
    <t>JURADO RUTH NOEMI SAN LUCAS</t>
  </si>
  <si>
    <t>DAULE CALLE JOSE ARCO MORANTE SN CALLE PROVINCIA DEL GUAYAS</t>
  </si>
  <si>
    <t>0953389863</t>
  </si>
  <si>
    <t>0998569942</t>
  </si>
  <si>
    <t>LTE XIAOMI REDMI NOTE 11S AZUL: 1 und - sn. 863837054519807 SECTOR MARIANITA 3 ES UNA CASA ESQUINERA DE PLANTA BAJA PUERTA NEGRA CON PORTAL ENREJADO GRIS</t>
  </si>
  <si>
    <t>GUIA ENTREGADA - Ruth  San Luca Jurado - 0953389863</t>
  </si>
  <si>
    <t>4655527</t>
  </si>
  <si>
    <t>031080004655527</t>
  </si>
  <si>
    <t>DIEGO DARIO ORTIZ SOTO</t>
  </si>
  <si>
    <t>PUNZARA CALLE MANUEL ZAMBRANO  76 85 CALLE  MALVINAS</t>
  </si>
  <si>
    <t>1103418420</t>
  </si>
  <si>
    <t>0986461980</t>
  </si>
  <si>
    <t>LTE NOKIA XR20 GRIS: 1 und - sn. 353775180247579 SECTOR TEBAIDA A UNA CUADRA DE COLINEAL ES UNA CASA 2 PISOS BLANCA</t>
  </si>
  <si>
    <t>GUIA ENTREGADA -. DIEGO DARIO ORTIZ SOTO - 1103418420</t>
  </si>
  <si>
    <t>4655629</t>
  </si>
  <si>
    <t>FT86098</t>
  </si>
  <si>
    <t>MONTOYA SEGURA DELCY IVONNE</t>
  </si>
  <si>
    <t>XIMENA COOP NUEVA GUAYAQUIL CALLE AV 25 DE JULIO MZ 1529 VILLA 30</t>
  </si>
  <si>
    <t>0919314120</t>
  </si>
  <si>
    <t>0958964192</t>
  </si>
  <si>
    <t>LTE XIAOMI REDMI NOTE 11S NEGRO: 1 und - sn. 865954062570926 FRENTE A LAS TEJAS EN CASA DE 2P AMARILLA CON CERAMICA LLAMAR CON ANTICIPACION</t>
  </si>
  <si>
    <t>SG_2022_2064</t>
  </si>
  <si>
    <t>86184</t>
  </si>
  <si>
    <t>GLOW</t>
  </si>
  <si>
    <t>RIVERAS DE LOS VERGELES MZ14 SOLAR 9</t>
  </si>
  <si>
    <t>SG_2022_2065</t>
  </si>
  <si>
    <t>TF86182</t>
  </si>
  <si>
    <t>SG_2022_2043_1907</t>
  </si>
  <si>
    <t>TF86181</t>
  </si>
  <si>
    <t>DEMACO QUITO</t>
  </si>
  <si>
    <t>AV. QUESERAS DEL MEDIO E11-81 Y AV.12 DE OCTUBRE</t>
  </si>
  <si>
    <t>solicita claro</t>
  </si>
  <si>
    <t>20002986301999</t>
  </si>
  <si>
    <t>FT73269</t>
  </si>
  <si>
    <t>EFRAIN EDUARDO JUNA GRANDA</t>
  </si>
  <si>
    <t>QUITO/LA FERROVIARIA/AV DELFIN TREVINO Y DELFIN DIAZ SECTOR LA FERROVIARIA EN TOMATE DE 2 ISOS ATRAS DEL PARQUE HUGALDE</t>
  </si>
  <si>
    <t>1716551120</t>
  </si>
  <si>
    <t xml:space="preserve">995818937 /  </t>
  </si>
  <si>
    <t>nos comunicamos al numero de contacto y la persona q responde indica q esta equivocado ya que el tiene movistar</t>
  </si>
  <si>
    <t>20002970416330_1</t>
  </si>
  <si>
    <t>JOSE REDENTOR MUYOLEMA TENESACA</t>
  </si>
  <si>
    <t>CUENCA/HERMANO MIGUEL/AV PANAMERICANA NORTE Y GRAL. JOSE MARIA URBINA, CASA DE 2 PISOS DE LADRILLO PUERTA BLANCA 311 FRENTE DE UNIDAD EDUCATIVA GABRIEL CEVALLOS</t>
  </si>
  <si>
    <t>300181534</t>
  </si>
  <si>
    <t>959443893 /  983230009</t>
  </si>
  <si>
    <t>20002986296724</t>
  </si>
  <si>
    <t>031002004051760</t>
  </si>
  <si>
    <t>LILIANA PAULINA BONILLA MANOBANDA</t>
  </si>
  <si>
    <t>AMBATO/HUACHI LORETO/BARRIO EL PROGRESO CASA DE COLOR AMARILLO DE UN PISO CALLE PROGRESO Y CLAVIJO INGRESAR POR LA Y DEL PROGRESO</t>
  </si>
  <si>
    <t>1803199973</t>
  </si>
  <si>
    <t xml:space="preserve">983258533 /  </t>
  </si>
  <si>
    <t>2001455945-2001456017 CLIENTE NO CONTESTA EN APP DESCONOCIDO EN EL LUGAR - CLIENTE - - NO CONTESTA EL CELULAR Y DIRECCION INSUFICIENTE    29/11           20:20pm 2001455945-2001456017 CLIENTE NO CONTESTA EN APP DESCONOCIDO EN EL LUGAR - CLIENTE - - NO CONTESTA EL CELULAR Y DIRECCION INSUFICIENTE    29/11           20:20pm</t>
  </si>
  <si>
    <t xml:space="preserve">DESCONOCIDO EN EL LUGAR - CLIENTE -  - No contesta el celular y direccion insuficiente - CLIENTE:SI </t>
  </si>
  <si>
    <t>20002973974257_1</t>
  </si>
  <si>
    <t>CRISTIAN PAUL URQUIZO SOSA</t>
  </si>
  <si>
    <t>RIOBAMBA/LIZARZABURU/AV DANIEL LEON BORJA Y JACINTO GONZALES EN EL EDIFICIO DEL BANCO DEL PACIFICO FRENTE A LA COOP RIOBAMBA</t>
  </si>
  <si>
    <t>604116368</t>
  </si>
  <si>
    <t xml:space="preserve">981764091 /  </t>
  </si>
  <si>
    <t>20002986693280</t>
  </si>
  <si>
    <t>FT73271</t>
  </si>
  <si>
    <t>JOSE MIGUEL LUDENA OBIEDO</t>
  </si>
  <si>
    <t>QUITO/COTOCOLLAO/AV DEL MAESTRO Y AV GALO PLAZA LASSO EN EL CUARTEL DE LA POLICIA DE LA DELICIA</t>
  </si>
  <si>
    <t>1150602751</t>
  </si>
  <si>
    <t>961907341 /  959128053/0995912805</t>
  </si>
  <si>
    <t>20002951551583_2</t>
  </si>
  <si>
    <t>FT73272</t>
  </si>
  <si>
    <t>ISAAC ALEJANDRO FLORES ROSERO</t>
  </si>
  <si>
    <t>QUITO/POMASQUI/AV MANUEL CORDOVA Y PEDRO PORRAS EN EL SECTOR DE PUSUQUI CASA DE 3 PISOS COLOR BLANCA EN LA URBANIZACION SAN GREGORIO</t>
  </si>
  <si>
    <t>1726366014</t>
  </si>
  <si>
    <t>963137812 /  496313781</t>
  </si>
  <si>
    <t xml:space="preserve">No hay nomenclatura y cliente no contesta </t>
  </si>
  <si>
    <t>20002986302000</t>
  </si>
  <si>
    <t>GR20002986302000</t>
  </si>
  <si>
    <t>CRISTIAN DANIEL VERA ROSALES</t>
  </si>
  <si>
    <t>LA LIBERTAD/LA LIBERTAD/CALLE 27 Y 28 EN EL RESTAURANTE EL CALLEJON FRENTE A LA EXPLANADA DE LOS CARROS TANQUEROS</t>
  </si>
  <si>
    <t>918671181</t>
  </si>
  <si>
    <t xml:space="preserve">961663128 /  </t>
  </si>
  <si>
    <t>20002977207906</t>
  </si>
  <si>
    <t>TF86202</t>
  </si>
  <si>
    <t>FERNANDO IVAN DELGADO CLAVIJO</t>
  </si>
  <si>
    <t>GUAYAQUIL/TARQUI/CDLA SAUCES 5 AV ANTONIO PARRA VELASCO MZ 243 VLL 19 CASA DE UN PISO COLOR BEIGE A 100M DEL TIA DE GUAYACANES</t>
  </si>
  <si>
    <t>913529541</t>
  </si>
  <si>
    <t xml:space="preserve">963734876 /  </t>
  </si>
  <si>
    <t>SE RECORDINA PARA EL 28/11 EN LA MISMA DIRECCION// CTE ESTARA A LA ESPERA DE SIM// LLAMAR ANTES TLF 963734876 
26/11 11:40</t>
  </si>
  <si>
    <t>20002986313066</t>
  </si>
  <si>
    <t>JONNATHAN ALEX GUAMAN LOJA</t>
  </si>
  <si>
    <t>CUENCA-SININCAY/ TRABJO MAX KONANS Y CAMINO A SAN PEDRO DEL CEBOLLAR RECIBEN EN EMPRESA DEL GRUPO RACAR PLAZABODEGA 64</t>
  </si>
  <si>
    <t>107261745</t>
  </si>
  <si>
    <t>962760094 /  296276009/0991413171</t>
  </si>
  <si>
    <t>20002985864695</t>
  </si>
  <si>
    <t>031002004051758</t>
  </si>
  <si>
    <t>CHRISTIAN ANDRES PAZMINO GUERRERO</t>
  </si>
  <si>
    <t>AMBATO/HUACHI LORETO/CALLE CORAZON 173 Y CHILES CASA 3 PISOS COLOR DURAZON LADO DE CORVIS RESTAURANTE</t>
  </si>
  <si>
    <t>1804395307</t>
  </si>
  <si>
    <t>983017390 /  968585381</t>
  </si>
  <si>
    <t>20002983912516_1</t>
  </si>
  <si>
    <t>GR20002983912516_1</t>
  </si>
  <si>
    <t>JORGE EDUARDO BORBOR ALVARADO</t>
  </si>
  <si>
    <t>LA LIBERTAD/LA LIBERTAD/CALLE 18 Y AV 18 LA ENTREGA EN LUGAR DE TRABAJO EN EL LOCAL SAYROS PUBLICIDAD TRAS DEL CEMENTERIO A 2 CUADRAS</t>
  </si>
  <si>
    <t>2400075681</t>
  </si>
  <si>
    <t>962720900 /  963214597</t>
  </si>
  <si>
    <t>2001069119  SU AGENTILA AYUDA CON LA DEVOLUCION CLEINTE NO DESEA RECIBIR AL SIMCARD YA QUE INDICA QUE YA LE ENTREGARON SE VALIDA NUMERO DE SIM LA ENTREGADA ES  895930100100067936 LA QUE REFLEJA CON DESPACHO 895930100100067940  NTGKVIZS  29/11/22 13:40 2001069119  SU AGENTILA AYUDA CON LA DEVOLUCION CLEINTE NO DESEA RECIBIR AL SIMCARD YA QUE INDICA QUE YA LE ENTREGARON SE VALIDA NUMERO DE SIM LA ENTREGADA ES  895930100100067936 LA QUE REFLEJA CON DESPACHO 895930100100067940  NTGKVIZS  29/11/22 13:40</t>
  </si>
  <si>
    <t>20002986292444</t>
  </si>
  <si>
    <t>DAVID ALFREDO LOJA LLIVISACA</t>
  </si>
  <si>
    <t>CUENCA/EL VECINO/BARRIO LOJA ARGELIA/BARRIAL BLANCO 314 Y DE LAS ALCABALAS ENTREGAR LOCAL DE RESPUESTOS CARROS JUNTO A TALLER ELCTRICO</t>
  </si>
  <si>
    <t>104787122</t>
  </si>
  <si>
    <t>987754408 /  991362879</t>
  </si>
  <si>
    <t>1001209783/ CLIENTE INDICA QUE SE ENCUENTRA A ESPERA DE SIMCARD, SU AYUDA TOMANDO CONTACTO NUMERO 0991362879 1001209783/ CLIENTE INDICA QUE SE ENCUENTRA A ESPERA DE SIMCARD, SU AYUDA TOMANDO CONTACTO NUMERO 0991362879</t>
  </si>
  <si>
    <t>20002985877902</t>
  </si>
  <si>
    <t>EC5401</t>
  </si>
  <si>
    <t>EDWIN DARIO CARRERA QUINTEROS</t>
  </si>
  <si>
    <t>QUITO/EL CONDADO//CALLE III 92-2  CALLE SEC. CALLE N79 REF. A MEDIA CUADRA DE JARDÍN DE INFANTES CARLOS CUEVA TAMARIZ</t>
  </si>
  <si>
    <t>1723070106</t>
  </si>
  <si>
    <t>0984908798 /  298333832</t>
  </si>
  <si>
    <t>CLIENTE RECOORDINA EN NUEVA DIRECCION PARA MAÑANA 30-11: PICHINCHA/QUITO/EL CONDADO/calle III 92-2 
CALLE SEC. CALLE N79
REF. A MEDIA CUADRA DE Jardín De Infantes Carlos Cueva Tamariz
RECIBE TERCERA PERSONA:
CRUZ ROMERO ALEJANDRA ANABEL
CD:1716741614
TLF:0984908798
HORA 11:213 AM</t>
  </si>
  <si>
    <t>20002985887804</t>
  </si>
  <si>
    <t>CLAUDIO ROBERTO SINCHI TACURI</t>
  </si>
  <si>
    <t>CUENCA/CANARIBAMBA/AV JOSE JOAQUIN DE OLMEDO Y AV ESPANA EN EL HOSTAL LA ALBORADA DIAGONAL A LA FARMACIA BIONE</t>
  </si>
  <si>
    <t>101707693</t>
  </si>
  <si>
    <t>983782002 /  995581265/0962300718</t>
  </si>
  <si>
    <t xml:space="preserve">Indica que ya le entregaron la simcard </t>
  </si>
  <si>
    <t>20002986297348</t>
  </si>
  <si>
    <t>031002004051759</t>
  </si>
  <si>
    <t>MILTON XAVIER SALAZAR LEMA</t>
  </si>
  <si>
    <t>AMBATO/ATOCHA FICOA/CALLE VIRGEN DEL SOL 10-21 Y SOLEDAD ETERNA CASA DE DOS PISOS COLOR VERDE DIAGONAL A LAS GRADAS DEL ESTADIO DE ATOCHA</t>
  </si>
  <si>
    <t>1803559713</t>
  </si>
  <si>
    <t xml:space="preserve">983778251 /  </t>
  </si>
  <si>
    <t>GUIA ENTREGADA -MILTON SALAZAR - 1803559713</t>
  </si>
  <si>
    <t>SP_22_582_18481326</t>
  </si>
  <si>
    <t>FT73237</t>
  </si>
  <si>
    <t>HUAWEI_UIO_EDISON PILATASIG</t>
  </si>
  <si>
    <t>AV NACIONES UNIDAS E IÑAQUITO, EDIFICIO METROPOLITAN PISO 18</t>
  </si>
  <si>
    <t>EDISON PILATASIG / RCU 1791256115001</t>
  </si>
  <si>
    <t>2022-11593</t>
  </si>
  <si>
    <t>031080202211593</t>
  </si>
  <si>
    <t>GUIA ENTREGADA -SANTIAGO SARMIENTO  - 1709363513</t>
  </si>
  <si>
    <t>2022-11594</t>
  </si>
  <si>
    <t>031080202211594</t>
  </si>
  <si>
    <t>GUIA ENTREGADA -VICTOR SUAREZ  - 1718292137</t>
  </si>
  <si>
    <t>2022-11595</t>
  </si>
  <si>
    <t>031080202211595</t>
  </si>
  <si>
    <t>GUIA ENTREGADA -andres maldonado  - 1717462731</t>
  </si>
  <si>
    <t>2022-11596</t>
  </si>
  <si>
    <t>FT73319</t>
  </si>
  <si>
    <t>2022-11597</t>
  </si>
  <si>
    <t>FT73276</t>
  </si>
  <si>
    <t>2022-11598</t>
  </si>
  <si>
    <t>031080202211598</t>
  </si>
  <si>
    <t>GUIA ENTREGADA -estefania ceron - null</t>
  </si>
  <si>
    <t>2022-11599</t>
  </si>
  <si>
    <t>031080202211599</t>
  </si>
  <si>
    <t>GUIA ENTREGADA -KEVIN CATACLA  - 176003112</t>
  </si>
  <si>
    <t>2022-11600</t>
  </si>
  <si>
    <t>031080202211600</t>
  </si>
  <si>
    <t>GUIA ENTREGADA -LIZETH SARAVIA  - 000</t>
  </si>
  <si>
    <t>2022-11601</t>
  </si>
  <si>
    <t>031080202211601</t>
  </si>
  <si>
    <t>GUIA ENTREGADA -Patricia Fraga  - 1003177139</t>
  </si>
  <si>
    <t>2022-11602</t>
  </si>
  <si>
    <t>IC3564</t>
  </si>
  <si>
    <t>2022-11603</t>
  </si>
  <si>
    <t>IC3565</t>
  </si>
  <si>
    <t>2022-11604</t>
  </si>
  <si>
    <t>031080202211604</t>
  </si>
  <si>
    <t>GUIA ENTREGADA -Karina quinopallo  - null</t>
  </si>
  <si>
    <t>2022-11605</t>
  </si>
  <si>
    <t>031080202211605</t>
  </si>
  <si>
    <t>GUIA ENTREGADA -ámbar Lara  - null</t>
  </si>
  <si>
    <t>2022-11606</t>
  </si>
  <si>
    <t>031080202211606</t>
  </si>
  <si>
    <t>GUIA ENTREGADA -Joselo cruz  - 0</t>
  </si>
  <si>
    <t>2022-11607</t>
  </si>
  <si>
    <t>031080202211607</t>
  </si>
  <si>
    <t>GUIA ENTREGADA -Belén cantos  - 0</t>
  </si>
  <si>
    <t>2022-11608</t>
  </si>
  <si>
    <t>031080202211608</t>
  </si>
  <si>
    <t>GUIA ENTREGADA -Jorge marino  - 0</t>
  </si>
  <si>
    <t>2022-11609</t>
  </si>
  <si>
    <t>031080202211609</t>
  </si>
  <si>
    <t>2022-11610</t>
  </si>
  <si>
    <t>031080202211610</t>
  </si>
  <si>
    <t>GUIA ENTREGADA -MILTON SANTOS - 1313313361</t>
  </si>
  <si>
    <t>2022-11611</t>
  </si>
  <si>
    <t>031080202211611</t>
  </si>
  <si>
    <t>GUIA ENTREGADA -ESTEBAN JIMÉNEZ  - 0</t>
  </si>
  <si>
    <t>2022-11612</t>
  </si>
  <si>
    <t>031080202211612</t>
  </si>
  <si>
    <t>2022-11613</t>
  </si>
  <si>
    <t>031080202211613</t>
  </si>
  <si>
    <t>GUIA ENTREGADA -Santiago Cumbe  - 1104175227</t>
  </si>
  <si>
    <t>2022-11614</t>
  </si>
  <si>
    <t>031080202211614</t>
  </si>
  <si>
    <t>2022-11615</t>
  </si>
  <si>
    <t>031080202211615</t>
  </si>
  <si>
    <t>GUIA ENTREGADA -Liliana Fiallos  - null</t>
  </si>
  <si>
    <t>2022-11616</t>
  </si>
  <si>
    <t>031080202211616</t>
  </si>
  <si>
    <t>2022-11617</t>
  </si>
  <si>
    <t>031080202211617</t>
  </si>
  <si>
    <t>GUIA ENTREGADA -Celia cantuña  - null</t>
  </si>
  <si>
    <t>2022-11618</t>
  </si>
  <si>
    <t>031080202211618</t>
  </si>
  <si>
    <t>GUIA ENTREGADA -Erick medranda - 0</t>
  </si>
  <si>
    <t>2022-11619</t>
  </si>
  <si>
    <t>031080202211619</t>
  </si>
  <si>
    <t>GUIA ENTREGADA -ANITA NARANJO  - 0503435323</t>
  </si>
  <si>
    <t>2022-11620</t>
  </si>
  <si>
    <t>031080202211620</t>
  </si>
  <si>
    <t>GUIA ENTREGADA -VIGNY VINUEZA  - 1313865170</t>
  </si>
  <si>
    <t>2022-11621</t>
  </si>
  <si>
    <t>031080202211621</t>
  </si>
  <si>
    <t>GUIA ENTREGADA -Cristina Cadena  - 0401517131</t>
  </si>
  <si>
    <t>2022-11622</t>
  </si>
  <si>
    <t>FT73277</t>
  </si>
  <si>
    <t>2022-11623</t>
  </si>
  <si>
    <t>031080202211623</t>
  </si>
  <si>
    <t>GUIA ENTREGADA -anderson mera - null</t>
  </si>
  <si>
    <t>2022-11624</t>
  </si>
  <si>
    <t>031080202211624</t>
  </si>
  <si>
    <t>GUIA ENTREGADA -Liliana Zambrano  - 1311481384</t>
  </si>
  <si>
    <t>2022-11625</t>
  </si>
  <si>
    <t>031080202211625</t>
  </si>
  <si>
    <t>ENTREGA REALIZADA | FECHA:28-11-2022 | HORA: 10:48</t>
  </si>
  <si>
    <t>2022-11626</t>
  </si>
  <si>
    <t>031080202211626</t>
  </si>
  <si>
    <t>JORGE DIAZ - TUENTI - GUAYAS_JORGE BRUNO DIAZ GONZALEZ</t>
  </si>
  <si>
    <t>GUIA ENTREGADA -ERICKA LOPEZ  - 0</t>
  </si>
  <si>
    <t>2022-11571</t>
  </si>
  <si>
    <t>031080202211571</t>
  </si>
  <si>
    <t>2022-11572</t>
  </si>
  <si>
    <t>031080202211572</t>
  </si>
  <si>
    <t>GUIA ENTREGADA -Gabriel Guerrero  - null</t>
  </si>
  <si>
    <t>2022-11573</t>
  </si>
  <si>
    <t>031080202211573</t>
  </si>
  <si>
    <t>GUIA ENTREGADA -Gabriel sabredra  - 0</t>
  </si>
  <si>
    <t>2022-11574</t>
  </si>
  <si>
    <t>031080202211574</t>
  </si>
  <si>
    <t>GUIA ENTREGADA -ANGELO MEJIA - 1726454943</t>
  </si>
  <si>
    <t>2022-11575</t>
  </si>
  <si>
    <t>031080202211575</t>
  </si>
  <si>
    <t>GUIA ENTREGADA -karla escobar - 111111</t>
  </si>
  <si>
    <t>2022-11576</t>
  </si>
  <si>
    <t>IC3567</t>
  </si>
  <si>
    <t>2022-11577</t>
  </si>
  <si>
    <t>031080202211577</t>
  </si>
  <si>
    <t>GUIA ENTREGADA -Fernando vega - 0</t>
  </si>
  <si>
    <t>2022-11578</t>
  </si>
  <si>
    <t>031080202211578</t>
  </si>
  <si>
    <t>2022-11579</t>
  </si>
  <si>
    <t>IC3566</t>
  </si>
  <si>
    <t>2022-11580</t>
  </si>
  <si>
    <t>031080202211580</t>
  </si>
  <si>
    <t>GUIA ENTREGADA -Javier conde  - 0</t>
  </si>
  <si>
    <t>2022-11581</t>
  </si>
  <si>
    <t>FT86168</t>
  </si>
  <si>
    <t>2022-11582</t>
  </si>
  <si>
    <t>031080202211582</t>
  </si>
  <si>
    <t>GUIA ENTREGADA -JORGE ARAQUE - 1708059165</t>
  </si>
  <si>
    <t>2022-11583</t>
  </si>
  <si>
    <t>031080202211583</t>
  </si>
  <si>
    <t>GUIA ENTREGADA -DAYANA SUMBA  - 1723440911</t>
  </si>
  <si>
    <t>2022-11584</t>
  </si>
  <si>
    <t>031080202211584</t>
  </si>
  <si>
    <t>GUIA ENTREGADA -martin cucalon - 0</t>
  </si>
  <si>
    <t>2022-11585</t>
  </si>
  <si>
    <t>031080202211585</t>
  </si>
  <si>
    <t>GUIA ENTREGADA -mery camoaña - 1803817798</t>
  </si>
  <si>
    <t>2022-11586</t>
  </si>
  <si>
    <t>031080202211586</t>
  </si>
  <si>
    <t>GUIA ENTREGADA -dorian palomo - null</t>
  </si>
  <si>
    <t>2022-11587</t>
  </si>
  <si>
    <t>031080202211587</t>
  </si>
  <si>
    <t>GUIA ENTREGADA -Maria Paula Toral - 0106129083</t>
  </si>
  <si>
    <t>2022-11588</t>
  </si>
  <si>
    <t>031080202211588</t>
  </si>
  <si>
    <t>GUIA ENTREGADA -Adrian saltos  - 0201431538</t>
  </si>
  <si>
    <t>2022-11589</t>
  </si>
  <si>
    <t>031080202211589</t>
  </si>
  <si>
    <t>GUIA ENTREGADA -Andy solorzano  - 0803366863</t>
  </si>
  <si>
    <t>2022-11590</t>
  </si>
  <si>
    <t>031080202211590</t>
  </si>
  <si>
    <t>GUIA ENTREGADA -Mercedes Reina  - 1715690242</t>
  </si>
  <si>
    <t>2022-11591</t>
  </si>
  <si>
    <t>031080202211591</t>
  </si>
  <si>
    <t>GUIA ENTREGADA -carolina lara - 0</t>
  </si>
  <si>
    <t>2022-11592</t>
  </si>
  <si>
    <t>FT86167</t>
  </si>
  <si>
    <t>22-2514</t>
  </si>
  <si>
    <t>031002004052464</t>
  </si>
  <si>
    <t>GUIA ENTREGADA -carlos contreras - null</t>
  </si>
  <si>
    <t>22-2516</t>
  </si>
  <si>
    <t>FT73326</t>
  </si>
  <si>
    <t>22-2515</t>
  </si>
  <si>
    <t>FT73325</t>
  </si>
  <si>
    <t>18481209</t>
  </si>
  <si>
    <t>TF86061</t>
  </si>
  <si>
    <t>CLDEV_GYESIM0057</t>
  </si>
  <si>
    <t>TF86060</t>
  </si>
  <si>
    <t>ANA AGUIRRE / MARIA SUNTAXI - PATRICIA</t>
  </si>
  <si>
    <t>RETIRO_SOBRE_044</t>
  </si>
  <si>
    <t>TF86051</t>
  </si>
  <si>
    <t>FLEXNET QUITO / KEVIN ESCOLA</t>
  </si>
  <si>
    <t>COMPLEJO SAN JORGE ENTREDA LLANO GRANDE</t>
  </si>
  <si>
    <t>RETIRO_SOBRE_043</t>
  </si>
  <si>
    <t>TF86050</t>
  </si>
  <si>
    <t>RIO COFANES 328 DE SEGOVIA. EDIFICIO ROYAL PRESTIGE</t>
  </si>
  <si>
    <t>LDCGYERL01</t>
  </si>
  <si>
    <t>TF86044</t>
  </si>
  <si>
    <t>LDCGYERLS04</t>
  </si>
  <si>
    <t>TF86045</t>
  </si>
  <si>
    <t>LDCGYERS03</t>
  </si>
  <si>
    <t>TF86046</t>
  </si>
  <si>
    <t>LDCGYEALS05</t>
  </si>
  <si>
    <t>TF86047</t>
  </si>
  <si>
    <t>LDCGYEAS05</t>
  </si>
  <si>
    <t>TF86048</t>
  </si>
  <si>
    <t>LDCGYEASL05</t>
  </si>
  <si>
    <t>TF86049</t>
  </si>
  <si>
    <t>20002886492199_1</t>
  </si>
  <si>
    <t>EC5395</t>
  </si>
  <si>
    <t>JESSICA PAOLA PICUASI</t>
  </si>
  <si>
    <t>QUITO LA CONCEPCION AV DE LA PRENSA No: SN y CALLE PALORA CASA DOS PISOS COLOR BLANCA REF PARADA DE METRO DE LA CONCEPCION</t>
  </si>
  <si>
    <t>1723624357</t>
  </si>
  <si>
    <t>981673940</t>
  </si>
  <si>
    <t>20002959757296</t>
  </si>
  <si>
    <t>TS7613</t>
  </si>
  <si>
    <t>LA TORRE CARLA MARIA SEMPERTEGUI</t>
  </si>
  <si>
    <t>1718989500</t>
  </si>
  <si>
    <t>984486705</t>
  </si>
  <si>
    <t xml:space="preserve">Cliente retoma labores el día miércoles 30 de noviembre, se realizará la 3ra visita </t>
  </si>
  <si>
    <t>20002908184805_1</t>
  </si>
  <si>
    <t>FT73238</t>
  </si>
  <si>
    <t>KEVIN ANTHONY PIURE</t>
  </si>
  <si>
    <t>QUITO TUMBACO QUITO TUMBACO BARRIOLASMARIAS CALLE HUMBERTO SALVADOR S 4/ 190 YALBA CALDERON CASA DE DOS PISOS COLOR CEMENTO A TRES CUADRAS DEL GRAN AKI DE TUMBACO</t>
  </si>
  <si>
    <t>2000130571</t>
  </si>
  <si>
    <t>980434560</t>
  </si>
  <si>
    <t>Cliente informa que se encuentra en el hospital no sabe cuando regrese</t>
  </si>
  <si>
    <t>20002938882580</t>
  </si>
  <si>
    <t>TS7615</t>
  </si>
  <si>
    <t>CARLOS EFRAIN CARATE</t>
  </si>
  <si>
    <t xml:space="preserve">QUITO / LA MAGDALENA / TENIENTE HUGO ORTIZ OE5-175 Y MARISCAL SUCRE / FRENTE A LA COOPERATIVA RIOBAMBA CONDOMINIO/CASA  DE COLOR MEDIO AMARILLO CERAMIENTO CON TEJADO </t>
  </si>
  <si>
    <t>1702762251</t>
  </si>
  <si>
    <t>022664724</t>
  </si>
  <si>
    <t>SU AYUDA CON LA ENTREGA 3/12/2022 EN LA  DIRECCION ACTUALIZADA//FAVOR DE REALIZAR LLAMADA A 022664724</t>
  </si>
  <si>
    <t xml:space="preserve">Numero incorrecto </t>
  </si>
  <si>
    <t>20002859098649</t>
  </si>
  <si>
    <t>MARIA DEL CONSUELO FARINANGO</t>
  </si>
  <si>
    <t>QUITO EL CONDADO RANCHO BAJO O EL MANANTIAL N78 OE5193 CASA DE 3P CON PORTON CAFE OSCURO REFERENCIA CASI POR LA IGLESIA SANTO CURA DEAR</t>
  </si>
  <si>
    <t>1707667562</t>
  </si>
  <si>
    <t>0986629791 0984331514</t>
  </si>
  <si>
    <t>Internet + Television + Telefonia</t>
  </si>
  <si>
    <t>373523</t>
  </si>
  <si>
    <t>031080000373523</t>
  </si>
  <si>
    <t>EDGAR ALEJANDRO ROSAS RAMIREZ_MARCO EDUARDO VELARDE NARANJO</t>
  </si>
  <si>
    <t>TUNGURAHUA AMBATO CALLE UNBERTO FIERRO Y MEDARDO SILVA SECTOR HUACHI CHICO REF DOS CUADRAS ANTES DEL COMPLEJO JUDICIAL EDIF DE 3 PISOS COLOR CREMA EN UNA OFICINA DE MOVISTAR</t>
  </si>
  <si>
    <t>0963855222</t>
  </si>
  <si>
    <t>GUIA ENTREGADA -. EDGAR ALEJANDRO ROSAS RAMIREZ MARCO EDUARDO VELARDE NARANJO - 1800112227001</t>
  </si>
  <si>
    <t>373527</t>
  </si>
  <si>
    <t>FT73252</t>
  </si>
  <si>
    <t>EDWIN FABRICIO VILLACIS ALMEIDA_EDWIN FABRICIO VILLACIS ALMEIDA</t>
  </si>
  <si>
    <t>CALDERON AV GEOVANY CALLE Y AV CACHA PLAZA SANT JORDI PISO 2 LOCAL 18</t>
  </si>
  <si>
    <t>1721296695001</t>
  </si>
  <si>
    <t>0961955554</t>
  </si>
  <si>
    <t>373528</t>
  </si>
  <si>
    <t>FT73241</t>
  </si>
  <si>
    <t>373530</t>
  </si>
  <si>
    <t>FT86101</t>
  </si>
  <si>
    <t>Nathali Falcones_MANLIN SA MANLIN SA</t>
  </si>
  <si>
    <t>ubicado en el moderno Centro Comercial Plaza Proyecta km 10 de la via a Samborondon</t>
  </si>
  <si>
    <t>0992424362001</t>
  </si>
  <si>
    <t xml:space="preserve">0989560220 </t>
  </si>
  <si>
    <t>373531</t>
  </si>
  <si>
    <t>IC3560</t>
  </si>
  <si>
    <t>JOHN PABLO USHO RAMIREZ_JOHN PABLO USHO RAMIREZ</t>
  </si>
  <si>
    <t>AV ESPANA Y CHAPERONES CONCESIONARIO JMC JUNTO A LA CONCESIONARIA FORD</t>
  </si>
  <si>
    <t>0706093770001</t>
  </si>
  <si>
    <t>0980030865/0989206606</t>
  </si>
  <si>
    <t>373532</t>
  </si>
  <si>
    <t>FT86069</t>
  </si>
  <si>
    <t>INGRID MICHELLE ARTEAGA BOLANOS_EDDIE ARMANDO MUNOZ MENDEZ</t>
  </si>
  <si>
    <t xml:space="preserve"> Cdla La Alegria mz214 Villa 15 Primera vehicular casa color rosado </t>
  </si>
  <si>
    <t>0927695171001</t>
  </si>
  <si>
    <t>0967252534/042123525</t>
  </si>
  <si>
    <t>373533</t>
  </si>
  <si>
    <t>FT73254</t>
  </si>
  <si>
    <t xml:space="preserve">MAIRA BUSTOS_MARKETWATCH S A </t>
  </si>
  <si>
    <t>CALLE LISARDO GARCIA E10 80 12 DE OCTUBRE EN FRENTE AL SUPERMACHI EDIFICIO ALTO ARAGON PISO 5 OFICIONA DE MARKETWATCH</t>
  </si>
  <si>
    <t>1791996143001</t>
  </si>
  <si>
    <t>0987600281</t>
  </si>
  <si>
    <t>373534</t>
  </si>
  <si>
    <t>FT73246</t>
  </si>
  <si>
    <t xml:space="preserve">Mijael Wladimir Garcia Moran 1718375577_BANCO GUAYAQUIL S A </t>
  </si>
  <si>
    <t xml:space="preserve"> PICHINCHA QUITO Santa Maria e4 68 reina victoria banco guayaquil </t>
  </si>
  <si>
    <t>0994420066</t>
  </si>
  <si>
    <t>373535</t>
  </si>
  <si>
    <t>FT86072</t>
  </si>
  <si>
    <t>Av Rodrigo Chavez Ciudad Colon Edif Pacifica Center pisos 5 6 y 7</t>
  </si>
  <si>
    <t>373538</t>
  </si>
  <si>
    <t>FT86102</t>
  </si>
  <si>
    <t>KRYSTEL ANAHI GARAY MUENTES_BANCO GUAYAQUIL</t>
  </si>
  <si>
    <t xml:space="preserve"> GUAYAS SAMBORONDON KM VIA SAMBORONDON BANCO GUAYAQUIL PIAZZA SAMBORONDON PIAZZA SAMBORONDON </t>
  </si>
  <si>
    <t>0991553960</t>
  </si>
  <si>
    <t>373539</t>
  </si>
  <si>
    <t>031080000373539</t>
  </si>
  <si>
    <t xml:space="preserve"> GUAYAS GUAYAQUIL Km 11 5 Via a Daule DIAGONAL REGISTRO CIVIL Km 11 5 Via a Daule ENTRANDO POR PECA </t>
  </si>
  <si>
    <t>GUIA ENTREGADA -Mariela armas  - null</t>
  </si>
  <si>
    <t>373547</t>
  </si>
  <si>
    <t>031080000373547</t>
  </si>
  <si>
    <t>TAPIA TERAN KARINA ALEXANDRA_TAPIA TERAN KARINA ALEXANDRA</t>
  </si>
  <si>
    <t xml:space="preserve">SECTOR CIUDADELA MALDONADO TOLEDO AV MARCO AURELIO SUBIA S N Y CALLE GATAZO CASA DE 3 PISOS SIN PINTAR BAJO UNA ANTENA MOVISTAR REF ATRaS DEL MALL MALTERiA PLAZA Y FRENTE A LA PUERTA DE ETAFASHION </t>
  </si>
  <si>
    <t>0502428980001</t>
  </si>
  <si>
    <t>0961190888</t>
  </si>
  <si>
    <t>GUIA ENTREGADA -Gina Terán  - 0501633382</t>
  </si>
  <si>
    <t>373548</t>
  </si>
  <si>
    <t>031080000373548</t>
  </si>
  <si>
    <t>PAZ Y MINO ESPINOSA NELLY MARIELA_PAZ Y MINO ESPINOSA NELLY MARIELA</t>
  </si>
  <si>
    <t>SAN MIGUEL DE LOS BANCOS 6 DICCIEMBRE Y VIRGEN DE LOS REMEDIOS DEP DL CAMPAMENTO PROVINCIAL DE PICHICHA EN HORARIOS 8AM 4PM</t>
  </si>
  <si>
    <t>1716101181001</t>
  </si>
  <si>
    <t>0992060719/0997382068</t>
  </si>
  <si>
    <t>GUIA ENTREGADA -. PAZ Y MINO ESPINOSA NELLY MARIELA PAZ Y MINO ESPINOSA NELLY MARIELA - 171610118100</t>
  </si>
  <si>
    <t>373549</t>
  </si>
  <si>
    <t>031080000373549</t>
  </si>
  <si>
    <t>FREDDY LEONARDO CEDENO BERMUDEZ_FREDDY LEONARDO CEDENO BERMUDEZ</t>
  </si>
  <si>
    <t>MANABi MANTA PUNTO DE VENTA CENTRO AVENIDAD 7 ENTRE CALLES 11 Y 12 MANTA PUNTO DE VENTA CENTRO</t>
  </si>
  <si>
    <t>1310117724001</t>
  </si>
  <si>
    <t>0960047152</t>
  </si>
  <si>
    <t>373550</t>
  </si>
  <si>
    <t>031080000373550</t>
  </si>
  <si>
    <t>CARLOS ALBERTO PALOMEQUE MOSQUERA_CARLOS ALBERTO PALOMEQUE MOSQUERA</t>
  </si>
  <si>
    <t>CENTRO COMERCIAL BARTOLOME CERRANO CALLE MATOVELLE Y SUCRE LOCAL 13 DE PRINCES BUTIG</t>
  </si>
  <si>
    <t>1712824745001</t>
  </si>
  <si>
    <t>0982333888/0999987227</t>
  </si>
  <si>
    <t>GUIA ENTREGADA -. CARLOS ALBERTO PALOMEQUE MOSQUERA CARLOS ALBERTO PALOMEQUE MOSQUERA - 171282474500</t>
  </si>
  <si>
    <t>373551</t>
  </si>
  <si>
    <t>FT86077</t>
  </si>
  <si>
    <t xml:space="preserve">Luis Enrique Franco Guevara_BANCO GUAYAQUIL S A </t>
  </si>
  <si>
    <t xml:space="preserve"> GUAYAS GUAYAQUIL Pichincha y P Icaza Guayaquil </t>
  </si>
  <si>
    <t>0978634935</t>
  </si>
  <si>
    <t>373552</t>
  </si>
  <si>
    <t>031080000373552</t>
  </si>
  <si>
    <t xml:space="preserve">Hans Montes_INDUSTRIAS LUDAFA S A </t>
  </si>
  <si>
    <t>Cdla los helechos manzana D1 Solar 8 DURAN VIA TAMBO LUDAFA</t>
  </si>
  <si>
    <t>0992379863001</t>
  </si>
  <si>
    <t>0939144683</t>
  </si>
  <si>
    <t>GUIA ENTREGADA -. HANS MONTES INDUSTRIAS LUDAFA S A - 0992379863001</t>
  </si>
  <si>
    <t>373554</t>
  </si>
  <si>
    <t>FT73242</t>
  </si>
  <si>
    <t>SUSANA GONZALEZ_ASOCIACION DE EMPLEADOS Y TRABAJADORES DE LA CASA</t>
  </si>
  <si>
    <t xml:space="preserve"> PICHINCHA QUITO AV 6 DE DICIEMBRE N16 224 AVENIDA PATRIA CASA DE LA CULTURA </t>
  </si>
  <si>
    <t>1792127114001</t>
  </si>
  <si>
    <t>998147227</t>
  </si>
  <si>
    <t>373555</t>
  </si>
  <si>
    <t>FT73251</t>
  </si>
  <si>
    <t>Domenica Vaca_ROBALINO ABOGADOS ECUADOR FERE</t>
  </si>
  <si>
    <t xml:space="preserve"> PICHINCHA QUITO Av 12 octubre y N26 48 Lincon ed Mirage piso 7 </t>
  </si>
  <si>
    <t>1792573408001</t>
  </si>
  <si>
    <t>0981808092</t>
  </si>
  <si>
    <t>373556</t>
  </si>
  <si>
    <t>IC3569</t>
  </si>
  <si>
    <t>373557</t>
  </si>
  <si>
    <t>TS7612</t>
  </si>
  <si>
    <t xml:space="preserve">RENE PAZMINO ORELLANA_MEZCLAS Y SERVICIOS MIXSER S A </t>
  </si>
  <si>
    <t xml:space="preserve"> URB LOS EUCALIPTOS NO 31 CALES MARIETA DE VEINTIMILLA Y MANUELA LEON CUMBAYA COORDENADAS G MAPS 0 194417 78 422401 </t>
  </si>
  <si>
    <t>1791808630001</t>
  </si>
  <si>
    <t>0998145810</t>
  </si>
  <si>
    <t>373558</t>
  </si>
  <si>
    <t>031080000373558</t>
  </si>
  <si>
    <t>JOSE IZA_REPSOL ECUADOR</t>
  </si>
  <si>
    <t>direccion de mi casa es en la ciudad de PUJILI en la AV Velasco Ibarra y olmedo la casa es de 3 pisos de baldosa de color celest</t>
  </si>
  <si>
    <t>00987785308</t>
  </si>
  <si>
    <t>373568</t>
  </si>
  <si>
    <t>FT73244</t>
  </si>
  <si>
    <t>373825</t>
  </si>
  <si>
    <t>FT86084</t>
  </si>
  <si>
    <t>ALLANT MARTILLO ESPINOZA_ALLANT ALONSO MARTILLO ZAVALA</t>
  </si>
  <si>
    <t xml:space="preserve">Colombia 721 y lorenzo de garaicoa esquina centro de Guayaquil </t>
  </si>
  <si>
    <t>0956956155001</t>
  </si>
  <si>
    <t>0967532293</t>
  </si>
  <si>
    <t>373826</t>
  </si>
  <si>
    <t>031080000373826</t>
  </si>
  <si>
    <t>ADAN MOISES MARTINEZ INTRIAGO_ADAN MOISES MARTINEZ INTRIAGO</t>
  </si>
  <si>
    <t xml:space="preserve"> BUENA FE AV 7 DE AGOSTO EN LA MECANICA AUTOMOTRIZ ALARCON FRENTE AL RESTAURANT LOS GIRASOLES </t>
  </si>
  <si>
    <t>1715337679001</t>
  </si>
  <si>
    <t>0958746421</t>
  </si>
  <si>
    <t>GUIA ENTREGADA -. ADAN MOISES MARTINEZ INTRIAGO ADAN MOISES MARTINEZ INTRIAGO - 1715337679001</t>
  </si>
  <si>
    <t>373828</t>
  </si>
  <si>
    <t>FT86083 / 031080000373828</t>
  </si>
  <si>
    <t>MORAN ARANA GEOVANNY GUSTAVO_MORAN ARANA GEOVANNY GUSTAVO</t>
  </si>
  <si>
    <t>VIA A LA COSTA KM 41 PASANDO EL CONSUELO A 5 MINUTO AL LADO DERECHO EN RESTAURANTE CON TECHO ROJO ALADO DE HACIENDA EL GAVILAN</t>
  </si>
  <si>
    <t>0953703303001</t>
  </si>
  <si>
    <t>0994231735</t>
  </si>
  <si>
    <t>373829</t>
  </si>
  <si>
    <t>031080000373829</t>
  </si>
  <si>
    <t>JENNY ORTEGA O FLORINDA BRAVO_JENNY MARGARITA ORTEGA MOLINA</t>
  </si>
  <si>
    <t>Parroquia Eloy alfaro Barrio Cuba diagonal a escuela Carlos Polit Ortiz CALLE 319 Y AV 215 segundo piso arriba de Marcimex</t>
  </si>
  <si>
    <t>1311925703001</t>
  </si>
  <si>
    <t>0958935334</t>
  </si>
  <si>
    <t>GUIA ENTREGADA -maria bravo  - 1311928921</t>
  </si>
  <si>
    <t>373831</t>
  </si>
  <si>
    <t>031080000373831</t>
  </si>
  <si>
    <t>JOEL ABRAHAM TUMBACO BUSTOS_MORALES VELIZ KEVIN JAIR</t>
  </si>
  <si>
    <t>RETIRA AGENCIA TRAMACO AV 7 DE OCTUBRE 302 Y TERCERA ESQUINA</t>
  </si>
  <si>
    <t>0990376910</t>
  </si>
  <si>
    <t>GUIA ENTREGADA - MORALES VELIZ KEVIN JAIR - 1206680140001</t>
  </si>
  <si>
    <t>373833</t>
  </si>
  <si>
    <t>031080000373833</t>
  </si>
  <si>
    <t>DIANA GEOCONDA REYES LUCAS_DIANA GEOCONDA REYES LUCAS</t>
  </si>
  <si>
    <t>RETIRA AGENCIA DE TRAMACO PORTETE 2500 Y TUNGURAHUA</t>
  </si>
  <si>
    <t>0925054025001</t>
  </si>
  <si>
    <t>0967045102</t>
  </si>
  <si>
    <t>GUIA ENTREGADA -. DIANA GEOCONDA REYES LUCAS DIANA GEOCONDA REYES LUCAS - 0925054025001</t>
  </si>
  <si>
    <t>373834</t>
  </si>
  <si>
    <t>031080000373834</t>
  </si>
  <si>
    <t>PAMELA VIRGINIA ALVARADO MINA O IVAN EZEQUIEL CASTILLO ALVARADO_PAMELA VIRGINIA ALVARADO MINA</t>
  </si>
  <si>
    <t>PQA VIA AL MORRO CALLE EL PRADO Y AV 6TA ESQ CS 2PS TECHADO NARANJA EN LA PB TALLER GARCIA ENTRADA AL CEMENTERIO ENTREGAR A PARTIR DE LAS 2PM</t>
  </si>
  <si>
    <t>0925790784001</t>
  </si>
  <si>
    <t>0981451128</t>
  </si>
  <si>
    <t>373512</t>
  </si>
  <si>
    <t>EC5405</t>
  </si>
  <si>
    <t>373513</t>
  </si>
  <si>
    <t>TS7617</t>
  </si>
  <si>
    <t>373536</t>
  </si>
  <si>
    <t>TS7618</t>
  </si>
  <si>
    <t>DANIEL DONOSO_COLLAGUAZO SANGUCHO ANA LUCIA</t>
  </si>
  <si>
    <t>1713852067001</t>
  </si>
  <si>
    <t>373537</t>
  </si>
  <si>
    <t>TS7619</t>
  </si>
  <si>
    <t>DANIEL DONOSO_BHARDWAJ ZAMORA JORDY ANAND</t>
  </si>
  <si>
    <t>1716551740001</t>
  </si>
  <si>
    <t>373566</t>
  </si>
  <si>
    <t>TS7623</t>
  </si>
  <si>
    <t>373567</t>
  </si>
  <si>
    <t>EC5406</t>
  </si>
  <si>
    <t xml:space="preserve">LEANDRO LOPEZ_QUIFATEX S A </t>
  </si>
  <si>
    <t>373571</t>
  </si>
  <si>
    <t>TS7622</t>
  </si>
  <si>
    <t xml:space="preserve">Paulina Figueroa_LEVAPAN DEL ECUADOR S A </t>
  </si>
  <si>
    <t>Av Maldonado S28 35 sector Guajalo</t>
  </si>
  <si>
    <t>0998618829</t>
  </si>
  <si>
    <t>373827</t>
  </si>
  <si>
    <t>TS7624</t>
  </si>
  <si>
    <t>PABLO ANDRES FRANCIS VASQUEZ_PABLO ANDRES FRANCIS VASQUEZ</t>
  </si>
  <si>
    <t>1724600927001</t>
  </si>
  <si>
    <t>0999225436</t>
  </si>
  <si>
    <t>373832</t>
  </si>
  <si>
    <t>TS7625</t>
  </si>
  <si>
    <t>MANUEL SALOMON NARVAEZ CALDERON O MARCELO MORALES_MANUEL SALOMON NARVAEZ CALDERON</t>
  </si>
  <si>
    <t xml:space="preserve"> ENRIQUE GANTGOTENA N26 94 ENTRE ORELLANA Y SANTA MARIA EMPRESA INPACTEC </t>
  </si>
  <si>
    <t>0601027709001</t>
  </si>
  <si>
    <t>0984589583</t>
  </si>
  <si>
    <t>373439</t>
  </si>
  <si>
    <t>FT73243</t>
  </si>
  <si>
    <t xml:space="preserve">DIEGO LOPEZ_EQTEK S A </t>
  </si>
  <si>
    <t xml:space="preserve"> quito jose arizaga e3 37 y jorge drom edificio aristo plaza oficina 81a cerca de la plataforma financiera del norte </t>
  </si>
  <si>
    <t>1791887069001</t>
  </si>
  <si>
    <t>0998133460</t>
  </si>
  <si>
    <t>373440</t>
  </si>
  <si>
    <t>031080000373440</t>
  </si>
  <si>
    <t>PANAMERICANA SUR KM 1 1 2 ESPOCH CLUB DE EMPLEADOS POLITECNICOS DE CHIMBORAZO FRENTE A LA FACULTAD DE CIENCIAS</t>
  </si>
  <si>
    <t>0983300536</t>
  </si>
  <si>
    <t>GUIA ENTREGADA -. MARTHA GUERRERO - 0691712370001</t>
  </si>
  <si>
    <t>373441</t>
  </si>
  <si>
    <t>FT86067</t>
  </si>
  <si>
    <t>DORIS CECILIA GONZAGA TINITANA_DORIS CECILIA GONZAGA TINITANA</t>
  </si>
  <si>
    <t>AV CEVALLOS Y GUAYAQUIL EDIFICIO DE 3 PISOS CONUSLTORIO DEL DORCTOR DAVID PEREZ ALADO DE JUGOS VERDES FRENTE A FARMACIAS ECONOMICAS</t>
  </si>
  <si>
    <t>1104647100001</t>
  </si>
  <si>
    <t>0984799617</t>
  </si>
  <si>
    <t>373442</t>
  </si>
  <si>
    <t>FT73245</t>
  </si>
  <si>
    <t xml:space="preserve"> Santa Maria E4 125 y Francisco Pizarro Edificio Salgado Piso 8 </t>
  </si>
  <si>
    <t>373444</t>
  </si>
  <si>
    <t>FT73239</t>
  </si>
  <si>
    <t>373445</t>
  </si>
  <si>
    <t>031080000373445</t>
  </si>
  <si>
    <t>HECTOR WILFRIDO DELGADO BASTIDAS_HECTOR WILFRIDO DELGADO BASTIDAS</t>
  </si>
  <si>
    <t>CALLE ELOY ALFARO Y MANABI OFI YAMBAL 3132 DIAGNAL A COMERCIALIZADORA JAHERITA</t>
  </si>
  <si>
    <t>1711689578001</t>
  </si>
  <si>
    <t>0994155953</t>
  </si>
  <si>
    <t>GUIA ENTREGADA -. HECTOR WILFRIDO DELGADO BASTIDAS HECTOR WILFRIDO DELGADO BASTIDAS - 1711689578001</t>
  </si>
  <si>
    <t>373455</t>
  </si>
  <si>
    <t>FT73250</t>
  </si>
  <si>
    <t xml:space="preserve">ANDREA VILLACRES_AIG METROPOLITANA CIA DE SEGU </t>
  </si>
  <si>
    <t xml:space="preserve"> PICHINCHA QUITO AVDA BRASIL 293 Y GRANADO CENTENO Edificio IACA AIG Ecuador </t>
  </si>
  <si>
    <t>0995108885</t>
  </si>
  <si>
    <t>373456</t>
  </si>
  <si>
    <t>FT86071</t>
  </si>
  <si>
    <t>Claudia Castillo_COOPERATIVA DE AHORRO Y CREDITO GRUPO DIFARE</t>
  </si>
  <si>
    <t>Parque Empresarial Colon Edificio Pacifica Center 1er piso oficina 105</t>
  </si>
  <si>
    <t>0992198990001</t>
  </si>
  <si>
    <t>0991865989</t>
  </si>
  <si>
    <t>373457</t>
  </si>
  <si>
    <t>FT86070</t>
  </si>
  <si>
    <t xml:space="preserve">Maria Emilia Bermudez_FEEDPRO S A </t>
  </si>
  <si>
    <t>0984942065</t>
  </si>
  <si>
    <t>373458</t>
  </si>
  <si>
    <t>031080000373458</t>
  </si>
  <si>
    <t xml:space="preserve">Denisse Aviles_SINTERNAC S A </t>
  </si>
  <si>
    <t xml:space="preserve"> COOP BASTION POPULAR SOLAR 3 MZ 404 VIA DAULE KM 10 5 DIAGONAL COMPANIA IPAC GUAYAQUIL GUAYAQUIL GUAYAS REGION COSTA Ecuador </t>
  </si>
  <si>
    <t>0992110147001</t>
  </si>
  <si>
    <t>987685678</t>
  </si>
  <si>
    <t>373459</t>
  </si>
  <si>
    <t>FT73249</t>
  </si>
  <si>
    <t>OSMARK LEANDRO SALAZAR NIETO_OSMARK LEANDRO SALAZAR NIETO</t>
  </si>
  <si>
    <t>Av Manuel Cordova Galarza conjunto Sirah 2 casa A43</t>
  </si>
  <si>
    <t>1717127029001</t>
  </si>
  <si>
    <t>0980090716</t>
  </si>
  <si>
    <t>373460</t>
  </si>
  <si>
    <t>FT73255</t>
  </si>
  <si>
    <t>ANDRES ROBERTO ROJAS ARAUJO_ANDRES ROBERTO ROJAS ARAUJO</t>
  </si>
  <si>
    <t xml:space="preserve"> AV QUITUMBE NAN Y AMARU NAN REFERENCIA EDIFICIO DE LA PLATAFORMA GUBERNAMENTAL SOCIAL 5TO PISO OF N 506 </t>
  </si>
  <si>
    <t>1713278685001</t>
  </si>
  <si>
    <t>0987220132</t>
  </si>
  <si>
    <t xml:space="preserve">No decea el chip </t>
  </si>
  <si>
    <t>373461</t>
  </si>
  <si>
    <t>FT73248</t>
  </si>
  <si>
    <t>HENDRY IVAN CAICEDO FLORES_HENDRY IVAN CAICEDO FLORES</t>
  </si>
  <si>
    <t>LOCAL DE FERRETERIA CAICEDO E HIJOS CALLE ARTURO HINOJOSA Y AVENIDA 17 DE SEPTIEMBRE SECTOR PARQUE CENTRAL DE LLANO CHICO</t>
  </si>
  <si>
    <t>1002354148001</t>
  </si>
  <si>
    <t>0969028433</t>
  </si>
  <si>
    <t>373463</t>
  </si>
  <si>
    <t>FT86068</t>
  </si>
  <si>
    <t>MONICA ESMERALDA ANDRADE TERAN_MONICA ESMERALDA ANDRADE TERAN</t>
  </si>
  <si>
    <t>1716469091001</t>
  </si>
  <si>
    <t>373464</t>
  </si>
  <si>
    <t>FT73258</t>
  </si>
  <si>
    <t>Maria Augusta Rojas_KARELIS ONELIA BLANCO ROJAS</t>
  </si>
  <si>
    <t xml:space="preserve"> Av General RumiNahui e Isla Isabela Edificio San Luis Local 2 Conjunto recidnecila villa Regina Departamento 801 Junto al club buena vista Quito tenis </t>
  </si>
  <si>
    <t>0997342396</t>
  </si>
  <si>
    <t xml:space="preserve">Cliente no a solicitado nada </t>
  </si>
  <si>
    <t>373465</t>
  </si>
  <si>
    <t>FT73240</t>
  </si>
  <si>
    <t xml:space="preserve">Manuel Tobar_KIEME CIA LTDA </t>
  </si>
  <si>
    <t xml:space="preserve"> Plaza del Rancho Eugenio Espejo Quito 170157 Bloque 5 oficina 101 </t>
  </si>
  <si>
    <t>1790885682001</t>
  </si>
  <si>
    <t>0997978436</t>
  </si>
  <si>
    <t>373466</t>
  </si>
  <si>
    <t>FT73256</t>
  </si>
  <si>
    <t>DENNIS GABRIEL RIERA MOSQUERA_DENNIS GABRIEL RIERA MOSQUERA</t>
  </si>
  <si>
    <t>AV QUITUMBE NAN Y AV AMARU NAN ESQUINA ENTREGAR EN Conjuntos pioneros III manzana 3 CASA COLOR BLANCA 3 ENTREGAR EN LA TARDE</t>
  </si>
  <si>
    <t>1721475505</t>
  </si>
  <si>
    <t>0998681686</t>
  </si>
  <si>
    <t>373467</t>
  </si>
  <si>
    <t>IC3568</t>
  </si>
  <si>
    <t xml:space="preserve">MARCELA ZUNIGA Y O ALFONSO SUMBA_LACTEOS SAN ANTONIO C A </t>
  </si>
  <si>
    <t>CARLOS TOSI Y CORNELIO VINTIMILLA SCTR PARQUE INDUSTRIAL CUENCA EN LACTEOS SAN ANTONIO CUENCA AZUAY</t>
  </si>
  <si>
    <t>969080179</t>
  </si>
  <si>
    <t>373468</t>
  </si>
  <si>
    <t>FT86075</t>
  </si>
  <si>
    <t>SEBASTIAN SANTIAGO CORDERO NARANJO_SEBASTIAN SANTIAGO CORDERO NARANJO</t>
  </si>
  <si>
    <t>Edficio Berlin AV LAS MONJASY CARLOS LUISAROSEMENA EDIFICIO HAMBURGO SINO SE ENCUENTRA EL USUARIO DEJARLO EN RECEPCION SRTA FARLEY</t>
  </si>
  <si>
    <t>0602286569</t>
  </si>
  <si>
    <t>0983387444</t>
  </si>
  <si>
    <t>373469</t>
  </si>
  <si>
    <t>031080000373469</t>
  </si>
  <si>
    <t>ALICIA ALBERTINA CARRION VASQUEZ_ALICIA ALBERTINA CARRION VASQUEZ</t>
  </si>
  <si>
    <t>Loja Vilcabamba calle valle Sagrado 14 41 y Juan Montalvo frente a comercial Mateos la persona que recibe es Celina Vasquez o Julio Jaramillos</t>
  </si>
  <si>
    <t>1712829736001</t>
  </si>
  <si>
    <t>373470</t>
  </si>
  <si>
    <t>IC3559</t>
  </si>
  <si>
    <t xml:space="preserve">MARJORIE BARZALLO_SALUNOVA CIA LTDA </t>
  </si>
  <si>
    <t>1793194462001</t>
  </si>
  <si>
    <t>373474</t>
  </si>
  <si>
    <t>FT73259</t>
  </si>
  <si>
    <t>PREFABRICADOS CIMENTACIONES Y SERVICIOS PRECISER_PREFABRICADOS CIMENTACIONES Y SERVICIOS PRECISER</t>
  </si>
  <si>
    <t xml:space="preserve"> Sarmiento de Gamboa Oe4 191 y Charles Darwin puerta 101 departamento 2 frente al HayPan del Club de Tenis Buena Vista sector Quito Tenis REFERENCIA FRENTE A LA PANADERIA HAYPAN DEL CLUB DE TENIS BUEN</t>
  </si>
  <si>
    <t>1792085918001</t>
  </si>
  <si>
    <t>0992118300</t>
  </si>
  <si>
    <t>373478</t>
  </si>
  <si>
    <t>FT73260</t>
  </si>
  <si>
    <t>Colon E8 71 entre Diego de Almagro y Yanez Pinzon</t>
  </si>
  <si>
    <t>373509</t>
  </si>
  <si>
    <t>FT86076</t>
  </si>
  <si>
    <t>373510</t>
  </si>
  <si>
    <t>FT86074</t>
  </si>
  <si>
    <t>Johanna Romo_LAMINADOS INDUSTRIAL LA CHILENITA LAMINCHILE S A</t>
  </si>
  <si>
    <t>Mapasingue oeste av 3ra entre calle 3ra y 4ta entrando por el banco pichincha</t>
  </si>
  <si>
    <t>0992453036001</t>
  </si>
  <si>
    <t>0998949641</t>
  </si>
  <si>
    <t>373511</t>
  </si>
  <si>
    <t>031080000373511</t>
  </si>
  <si>
    <t xml:space="preserve"> JOSE MERCHAN_MUEBLES EL BOSQUE S A</t>
  </si>
  <si>
    <t xml:space="preserve"> via Daule Km 6 5 oficinas principales muebles el bosque GUAYAQUIL </t>
  </si>
  <si>
    <t>992177903</t>
  </si>
  <si>
    <t>GUIA ENTREGADA -. JOSE MERCHAn - 0918004359</t>
  </si>
  <si>
    <t>373514</t>
  </si>
  <si>
    <t>FT73253</t>
  </si>
  <si>
    <t>ALEX TORRES_ADRIANA DE LOS ANGELES REYES COBA</t>
  </si>
  <si>
    <t>DE LOS PERALES N47 171 Y ELOY ALFARO A DOS CUADRAS DE LOS SANDUCHES EL ARBOLITO LOCAL INTERLLANTAS</t>
  </si>
  <si>
    <t>1707877674001</t>
  </si>
  <si>
    <t>022655062</t>
  </si>
  <si>
    <t>373518</t>
  </si>
  <si>
    <t>031080000373518</t>
  </si>
  <si>
    <t>BELTRAN MARISCAL JOHAN ALEXANDER_BELTRAN MARISCAL JOHAN ALEXANDER</t>
  </si>
  <si>
    <t>EMPRESA MABE ECUADOR KM 14 1 2 VIA DAULE PREGUNTA EN GARITA</t>
  </si>
  <si>
    <t>0953548831001</t>
  </si>
  <si>
    <t>0996368087</t>
  </si>
  <si>
    <t>GUIA ENTREGADA -. BELTRAN MARISCAL JOHAN ALEXANDER BELTRAN MARISCAL JOHAN ALEXANDER - 0953548831001</t>
  </si>
  <si>
    <t>373519</t>
  </si>
  <si>
    <t>031080000373519</t>
  </si>
  <si>
    <t>EDGAR ALEJANDRO ROSAS RAMIREZ_JENNY ELIZABETH SANCHO ZURITA</t>
  </si>
  <si>
    <t>1801792696</t>
  </si>
  <si>
    <t>GUIA ENTREGADA -. EDGAR ALEJANDRO ROSAS RAMIREZ JENNY ELIZABETH SANCHO ZURITA - 1801792696</t>
  </si>
  <si>
    <t>373520</t>
  </si>
  <si>
    <t>FT73257</t>
  </si>
  <si>
    <t xml:space="preserve"> PICHINCHA QUITO calle quito nc y Benalcazar no aplica </t>
  </si>
  <si>
    <t>373522</t>
  </si>
  <si>
    <t>FT86073</t>
  </si>
  <si>
    <t>CHRISTIAN CELLERI o DIANA ZEVALLOS_BANCO DEL PACIFICO</t>
  </si>
  <si>
    <t>P ICAZA 200 Y PEDRO CARBO EDIFICIO ANEXO1 BANCO DEL PACIFICO PISO 7 AREA ADMINISTRACIoN</t>
  </si>
  <si>
    <t>0984813938/0986448491</t>
  </si>
  <si>
    <t>373446</t>
  </si>
  <si>
    <t>EC5409</t>
  </si>
  <si>
    <t>Guillermo Vargas_VASERUM SA</t>
  </si>
  <si>
    <t>DX SCTR SAN ISIDRO ISODRO DEL INCA CLL N49 LTE 3 Y 4TA TRAN COLG ANDES BRR BUENOS AIRES ESQ PORTON PLOMO SIN ROTULO A 9C QUITO QUITO PICHINCHA REGION SIERRA Ecuador</t>
  </si>
  <si>
    <t>1791149459001</t>
  </si>
  <si>
    <t>0998764369</t>
  </si>
  <si>
    <t>373476</t>
  </si>
  <si>
    <t>TS7621</t>
  </si>
  <si>
    <t>DAYAN VASQUEZ_SOLANGEL MELISSA GARCIA LAGLA</t>
  </si>
  <si>
    <t>Av Eloy Alfaro N 21 29 y Av 6 de Diciembre Edificio Monasterio Plaza PISO 7 OFC 702</t>
  </si>
  <si>
    <t>1718675216001</t>
  </si>
  <si>
    <t>373488</t>
  </si>
  <si>
    <t>EC5404</t>
  </si>
  <si>
    <t>DHL_22_194</t>
  </si>
  <si>
    <t>DHL_22_195</t>
  </si>
  <si>
    <t>4651333</t>
  </si>
  <si>
    <t>031080004651333</t>
  </si>
  <si>
    <t>GUALSAQUI ARELLANO INTI BRYAN</t>
  </si>
  <si>
    <t>OTAVALO CALLE ATAHUALPA SN CALLE QUITO</t>
  </si>
  <si>
    <t>1723209258</t>
  </si>
  <si>
    <t>0963031209</t>
  </si>
  <si>
    <t>LTE SAMSUNG A53 5G AZUL: 1 und - sn. 353881482140353 SECTOR EL JORDAN ESTA 1 CUADRA DEL TERMINAL TERRESTRE DE OTAVALO DE ES UNA CASA ESQUINERA 2 PISOS BLANCA LLAMAR 1 HORA ANTES ENTREGA DE PREFERENCIA EN LA TARDE</t>
  </si>
  <si>
    <t>GUIA ENTREGADA -. GUALSAQUI ARELLANO INTI BRYAN - 1723209258</t>
  </si>
  <si>
    <t>4651352</t>
  </si>
  <si>
    <t>031080004651352</t>
  </si>
  <si>
    <t>PARRAGA ANDRADE MARIA JOSE</t>
  </si>
  <si>
    <t>0958361461</t>
  </si>
  <si>
    <t>0986781742</t>
  </si>
  <si>
    <t>LTE XIAOMI REDMI NOTE 11S NEGRO: 1 und - sn. 863837059711888</t>
  </si>
  <si>
    <t>4651418</t>
  </si>
  <si>
    <t>031080004651418</t>
  </si>
  <si>
    <t>CASTRO GOMEZ MAURICIO FERNANDO</t>
  </si>
  <si>
    <t>MACHALA CALLE LONGITUDINAL 2 SN ENTREGA CALLE LONGITUDINAL 4 Y LONGITUDINAL 5</t>
  </si>
  <si>
    <t>0941381535</t>
  </si>
  <si>
    <t>0979145311</t>
  </si>
  <si>
    <t>LTE SAMSUNG A33 5G NEGRO: 1 und - sn. 352429892575353 BARRIO EL BOSQUE SECTOR 2 ESTA A 2 CUADRAS DE LA ESCUELA PAUL PERCI HARRIS ES UNA CASA 1 PISO SIN PINTAR EN CONSTRUCCION PUERTA DE FIERRO BLANCO LLAMAR 1 HORA ANTES DE LA ENTREGA</t>
  </si>
  <si>
    <t>GUIA ENTREGADA -. CASTRO GOMEZ MAURICIO FERNANDO - 0941381535</t>
  </si>
  <si>
    <t>4651532</t>
  </si>
  <si>
    <t>031080004651532</t>
  </si>
  <si>
    <t>NELLY PATRICIA GONZALEZ VILLALVA</t>
  </si>
  <si>
    <t>HUACHI LORETO   CALLE MINZA CASA 92  CALLE  CERRO AZUL</t>
  </si>
  <si>
    <t>1804289906</t>
  </si>
  <si>
    <t>0995831358</t>
  </si>
  <si>
    <t>LTE SAMSUNG Z FOLD 3 5G NEGRO: 1 und - sn. 353249144866932 SECTOR CDLA 12 DE NOVIEMBRE ENTRE EL COLEGIO HISPANO AMERICA CASA VERDE 2 PISOS  ACCESO LIBRE</t>
  </si>
  <si>
    <t>GUIA ENTREGADA -Nelli Villalva - 1801426949</t>
  </si>
  <si>
    <t>4651537</t>
  </si>
  <si>
    <t>031080004651537</t>
  </si>
  <si>
    <t>CARLOS EFRAIN MACIAS PLUA</t>
  </si>
  <si>
    <t>0916073380</t>
  </si>
  <si>
    <t>0939329696</t>
  </si>
  <si>
    <t>LTE NOKIA C2 2E AZUL: 1 und - sn. 353906800013444</t>
  </si>
  <si>
    <t>4651796</t>
  </si>
  <si>
    <t>FT73224</t>
  </si>
  <si>
    <t>RODRIGO ALBERTO MOREJON FARIAS</t>
  </si>
  <si>
    <t>COTOCOLLAO CALLE ANGEL LUDENIA SN CALLE A DE LA GAMA</t>
  </si>
  <si>
    <t>1718945650</t>
  </si>
  <si>
    <t>0992921382</t>
  </si>
  <si>
    <t>LTE SAMSUNG A13 NEGRO: 1 und - sn. 350068480536294 SECTOR PABLO ARTURO SUREZ ENTREGA EN EL HOSPITAL DEL ADULTO MAYOR  ANUNCIARSE CON EL GUARDIA O LLAMAR AL TITULAR</t>
  </si>
  <si>
    <t>4651888</t>
  </si>
  <si>
    <t>FT86081</t>
  </si>
  <si>
    <t>FRANCISCO MORALES LAVAYEN</t>
  </si>
  <si>
    <t>TARQUI CDLA ROSALES 2 COLINAS DEL SAMAN MZ A VILLA 14</t>
  </si>
  <si>
    <t>1200492252</t>
  </si>
  <si>
    <t>0995330438</t>
  </si>
  <si>
    <t>LTE XIAOMI REDMI NOTE 11 AZUL: 1 und - sn. 869113065729585 A 1 CUADRA ENTRANDO POR EL UPC EN CASA ESQUINERA AMARILLA DE 2PISOS</t>
  </si>
  <si>
    <t>4651942</t>
  </si>
  <si>
    <t>FT73232</t>
  </si>
  <si>
    <t>NESTOR LUIS DUGARTE ACEVEDO</t>
  </si>
  <si>
    <t>COCHAPAMBA CALLE TERCERA TRANSVERSAL  N45 127 CALLE SAN FRANCISCO DE LA PITA</t>
  </si>
  <si>
    <t>1761420635</t>
  </si>
  <si>
    <t>0984902285</t>
  </si>
  <si>
    <t>0963309335</t>
  </si>
  <si>
    <t>LTE XIAOMI REDMI 10C 128GB GRIS: 1 und - sn. 864050069288900 BARRIO COCHAPAMBA SUR  FRENTE A COLEGIO MARIA GUILLERMINA ES UNA CASA 3 PISOS COLOR BLANCA LLAMAR 1 HORA ANTES</t>
  </si>
  <si>
    <t>4652010</t>
  </si>
  <si>
    <t>FT86088</t>
  </si>
  <si>
    <t>DOUGLAS DANIEL ALVARADO MORA</t>
  </si>
  <si>
    <t>XIMENA CALLE AV ABDON CALDERON MUNOZ MZ 6 SL 10 Y 11VO CJON 53 SE</t>
  </si>
  <si>
    <t>0921978292</t>
  </si>
  <si>
    <t>0969885548</t>
  </si>
  <si>
    <t>0998053364</t>
  </si>
  <si>
    <t>LTE XIAOMI REDMI NOTE 11 AZUL: 1 und - sn. 869113065733025 COOP MOLINA DE FRANK A 3 CASAS ANTES DE LA AVICOLA AVISID EN CASA DE 1P AMARILLA CON CREMA A LADO DE TIENDA ESQUINERA DIAGONAL A PARADA DE METROVIA MARTIN AVILES</t>
  </si>
  <si>
    <t>4652142</t>
  </si>
  <si>
    <t>031080004652142</t>
  </si>
  <si>
    <t>BRAVO CABRERA HECTOR LUIS</t>
  </si>
  <si>
    <t>ARENILLAS AV SIMON BOLIVAR SN CALLE 5</t>
  </si>
  <si>
    <t>0705367787</t>
  </si>
  <si>
    <t>0967237352</t>
  </si>
  <si>
    <t>0993440411</t>
  </si>
  <si>
    <t>070507</t>
  </si>
  <si>
    <t>LTE XIAOMI REDMI NOTE 11 AZUL: 1 und - sn. 869113065773468 CDLA PROGRESO 1 ES UNA CASA ESQUINERA 2 PISOS COLOR AMARILLO CON BLANCO HAY QUE LLAMAR AL TITULAR</t>
  </si>
  <si>
    <t>GUIA ENTREGADA -. BRAVO CABRERA HECTOR LUIS - 0705367787</t>
  </si>
  <si>
    <t>4652191</t>
  </si>
  <si>
    <t>031080004652191</t>
  </si>
  <si>
    <t>MALDONADO MESTANZA WILLIAN JAVIER</t>
  </si>
  <si>
    <t>0913412607</t>
  </si>
  <si>
    <t>0979108689</t>
  </si>
  <si>
    <t>LTE XIAOMI REDMI NOTE 11 AZUL: 1 und - sn. 869113065757685</t>
  </si>
  <si>
    <t>RETIRO PUNTO DE VENTA - CLIENTE -  - A ESPERA DE QUE EL CLIENTE RETIRE SU ENVIO DE NUESTRA OFICINA -</t>
  </si>
  <si>
    <t>4652237</t>
  </si>
  <si>
    <t>031080004652237</t>
  </si>
  <si>
    <t>CESAR AUGUSTO IRUA CUASPUD</t>
  </si>
  <si>
    <t>HUACA CALLE JULIO ROBLES SN CALLE ALONSO GUERRON</t>
  </si>
  <si>
    <t>0401753306</t>
  </si>
  <si>
    <t>0995193236</t>
  </si>
  <si>
    <t>LTE SAMSUNG A23 NEGRO: 1 und - sn. 356795951215768 SECTOR PAJA BLANCA URB SAN FRANCISCO FRENTE DEL PARQUE DE LA IDENTIDAD HUAQUENIA ES UNA CASA 1 PISO ESQUINERA CON CERRAMIENTO COLOR VERDE  LLAMAR 1 HORA ANTES DE PREFERENCIA DESDE 12H00</t>
  </si>
  <si>
    <t>GUIA ENTREGADA -. CESAR AUGUSTO IRUA CUASPUD - 0401753306</t>
  </si>
  <si>
    <t>4652257</t>
  </si>
  <si>
    <t>031080004652257</t>
  </si>
  <si>
    <t>GONZALO XAVIER MENDIETA IDROVO</t>
  </si>
  <si>
    <t>0705352151</t>
  </si>
  <si>
    <t>0994722897</t>
  </si>
  <si>
    <t>HALFSIM MOVISTAR: 1 und - sn. 8959300120521877367</t>
  </si>
  <si>
    <t xml:space="preserve">RETIRO PUNTO DE VENTA - CLIENTE -  - retiro 11va norte entre 10 de agosto y via limon  - CLIENTE:SI </t>
  </si>
  <si>
    <t>4652304</t>
  </si>
  <si>
    <t>031080004652304</t>
  </si>
  <si>
    <t>BRESI MARIDIONE RENDON PENAFIEL</t>
  </si>
  <si>
    <t>0911062115</t>
  </si>
  <si>
    <t>0996763286</t>
  </si>
  <si>
    <t>LTE XIAOMI REDMI NOTE 11S AZUL: 1 und - sn. 863837057515521 / HALFSIM MOVISTAR: 1 und - sn. 8959300120521872137</t>
  </si>
  <si>
    <t>GUIA ENTREGADA -. BRESI MARIDIONE RENDON PENAFIEL - 0911062115</t>
  </si>
  <si>
    <t>4652371</t>
  </si>
  <si>
    <t>031080004652371</t>
  </si>
  <si>
    <t>PLUAS NOBOA PEDRO ANTONIO</t>
  </si>
  <si>
    <t>LA AURORA AV LEON FEBRES CORDERO RIBADENEYRA  KM 14</t>
  </si>
  <si>
    <t>0920967478</t>
  </si>
  <si>
    <t>0983720661</t>
  </si>
  <si>
    <t>LTE XIAOMI REDMI NOTE 11 AZUL: 1 und - sn. 869113065733447 A 800MTRS DE PLAZA TIA TRABAJA EN LA BODEGAS VILLA DEL REY LA JOYA ES GALPON GRANDE A LADO DE ETAPA REY JUAN CARLOS Y DIAGONAL A ETAPA BEATRIZ</t>
  </si>
  <si>
    <t>GUIA ENTREGADA -. PLUAS NOBOA PEDRO ANTONIO - 0920967478</t>
  </si>
  <si>
    <t>4652452</t>
  </si>
  <si>
    <t>FT73225</t>
  </si>
  <si>
    <t>PABLO ALBERTO JATIVA PARRA</t>
  </si>
  <si>
    <t>POMASQUI   CALLE SIMON BOLIVAR  E6  24  CALLE MANGO INGA</t>
  </si>
  <si>
    <t>1708549611</t>
  </si>
  <si>
    <t>0963046716</t>
  </si>
  <si>
    <t>LTE MOTO G60S AZUL: 1 und - sn. 354911551715535 SECTOR  FRENTE A LAS CANCHAS DEL LA LIGA  URBANIZACION LDU  PENULTIMA CUCHARA PREGUNTAR AL SR GUARDIA</t>
  </si>
  <si>
    <t>4652512</t>
  </si>
  <si>
    <t>031080004652512</t>
  </si>
  <si>
    <t>ROSSANA ELIZABETH SORNOZA BAZURTO</t>
  </si>
  <si>
    <t>1312459132</t>
  </si>
  <si>
    <t>0993033304</t>
  </si>
  <si>
    <t>0980153635</t>
  </si>
  <si>
    <t>LTE XIAOMI REDMI NOTE 11 AZUL: 1 und - sn. 869113060823607</t>
  </si>
  <si>
    <t>GUIA ENTREGADA -. ROSSANA ELIZABETH SORNOZA BAZURTO - 1312459132</t>
  </si>
  <si>
    <t>4652555</t>
  </si>
  <si>
    <t>031080004652555</t>
  </si>
  <si>
    <t>MAITE NAYELI TOMALA ALARCON</t>
  </si>
  <si>
    <t>0955129622</t>
  </si>
  <si>
    <t>0967924517</t>
  </si>
  <si>
    <t>LTE XIAOMI REDMI NOTE 11 AZUL: 1 und - sn. 869113065741507 / HALFSIM MOVISTAR: 1 und - sn. 8959300520559464493</t>
  </si>
  <si>
    <t>4652775</t>
  </si>
  <si>
    <t>FT73226</t>
  </si>
  <si>
    <t>PEREZ ARCOS EDGAR MANUEL</t>
  </si>
  <si>
    <t>CALDERON CALLE PALERMO N11 29 ENTRE CALLE MONZA Y FLORENCIA</t>
  </si>
  <si>
    <t>1705326872</t>
  </si>
  <si>
    <t>0995287664</t>
  </si>
  <si>
    <t>LTE SAMSUNG A33 5G NEGRO: 1 und - sn. 352429892574125 SECTOR SAN LUIS DE CALDERON ESTA A 1 CUADRA DEL HOSPITAL BASICO DE CALDERON FRENTE A LA CASA DE LA CERVEZA ENTREGA EN CARPINTERIA ARENDUS LLAMAR 1 HORA ANTES</t>
  </si>
  <si>
    <t>4652843</t>
  </si>
  <si>
    <t>031080004652843</t>
  </si>
  <si>
    <t>NATHALY PAULINA MORA FRANCO</t>
  </si>
  <si>
    <t>LA AURORA  AV LEON FEBRES CORDERO  SN  Y ALFREDO ADOUM</t>
  </si>
  <si>
    <t>0954946026</t>
  </si>
  <si>
    <t>0981610731</t>
  </si>
  <si>
    <t>LTE XIAOMI REDMI NOTE 11 AZUL: 1 und - sn. 869113061004488 / HALFSIM MOVISTAR: 1 und - sn. 8959300120521873382 LA AURORA  JUNTO AL SANDUCHON ENTREGA EN CASA 1P SIN PINTAR</t>
  </si>
  <si>
    <t>GUIA ENTREGADA -. NATHALY PAULINA MORA FRANCO - 0954946026</t>
  </si>
  <si>
    <t>4653144</t>
  </si>
  <si>
    <t>031080004653144</t>
  </si>
  <si>
    <t>Richard Raul Vera Jara</t>
  </si>
  <si>
    <t>1724901168</t>
  </si>
  <si>
    <t>0989292216</t>
  </si>
  <si>
    <t>LTE NOKIA G21 AZUL: 1 und - sn. 355108340391004</t>
  </si>
  <si>
    <t>GUIA ENTREGADA -. RICHARD RAUL VERA JARA - 1724901168</t>
  </si>
  <si>
    <t>4653318</t>
  </si>
  <si>
    <t>FT73233</t>
  </si>
  <si>
    <t>PARRALES ESPINALES BYRON FERNANDO</t>
  </si>
  <si>
    <t>INAQUITO  CALLE  IGNACIO GOZANO   E13  50 PASAJE PANORAMA</t>
  </si>
  <si>
    <t>1311088486</t>
  </si>
  <si>
    <t>0980136302</t>
  </si>
  <si>
    <t>LTE XIAOMI REDMI NOTE 11S NEGRO: 1 und - sn. 863837059754342 SECTOR CONSEJO NACIONAL   EDIFICIO DE LADRILLO 9 PISO PLANTA BAJA  EDIFICIO EVORA</t>
  </si>
  <si>
    <t>4653435</t>
  </si>
  <si>
    <t>031080004653435</t>
  </si>
  <si>
    <t>CHILENO CHICAIZA RICARDO PAUL</t>
  </si>
  <si>
    <t>2100806583</t>
  </si>
  <si>
    <t>0969943080</t>
  </si>
  <si>
    <t>LTE IPHONE 12 64GB NEGRO: 1 und - sn. 353490922378027</t>
  </si>
  <si>
    <t>GUIA ENTREGADA -. CHILENO CHICAIZA RICARDO PAUL - 2100806583</t>
  </si>
  <si>
    <t>4653669</t>
  </si>
  <si>
    <t>031080004653669</t>
  </si>
  <si>
    <t>JOSE VICENTE GOMEZ CASCO</t>
  </si>
  <si>
    <t>GONZALEZ SUAREZ CALLE PAMANERICANA SN Y VIA DEL PATRIMONIO</t>
  </si>
  <si>
    <t>1005463235</t>
  </si>
  <si>
    <t>0992510215</t>
  </si>
  <si>
    <t>100211</t>
  </si>
  <si>
    <t>GONZALEZ SUAREZ - SAN RAFAEL</t>
  </si>
  <si>
    <t>HALFSIM MOVISTAR: 1 und - sn. 8959300120521877086 ENTREGA LOCAL DE MELCOCHAS CANIAS EL QUINDE EN PLENO SEMAFORO</t>
  </si>
  <si>
    <t>DIRECCION INCORRECTA - CLIENTE -  - Dirección no existe en Otavalo cliente indica que no pasa  en el</t>
  </si>
  <si>
    <t>4653711</t>
  </si>
  <si>
    <t>031080004653711</t>
  </si>
  <si>
    <t>MONTEROS YACELGA HECTOR ROBERTO</t>
  </si>
  <si>
    <t>1718538141</t>
  </si>
  <si>
    <t>0990958035</t>
  </si>
  <si>
    <t>0989102063</t>
  </si>
  <si>
    <t>LTE XIAOMI REDMI 10A 64GB SILVER: 1 und - sn. 867849063998365 NO HAY COBERTURA DE ENTREGA PAR EL DOMICILIO</t>
  </si>
  <si>
    <t>GUIA ENTREGADA -. MONTEROS YACELGA HECTOR ROBERTO - 1718538141</t>
  </si>
  <si>
    <t>4654072</t>
  </si>
  <si>
    <t>FT73223</t>
  </si>
  <si>
    <t>CARLOS ANDRES FIGUEROA PAREDES</t>
  </si>
  <si>
    <t>SAN JUAN  CALLE BOMBONA  N1168  Y GUATEMALA</t>
  </si>
  <si>
    <t>1726445438</t>
  </si>
  <si>
    <t>0992654188</t>
  </si>
  <si>
    <t>LTE XIAOMI REDMI NOTE 11S NEGRO: 1 und - sn. 863837059753443 SAN JUAN A MEDIA CUADRA DE VIVERES ISRAEL ENTREGA EN CASA CAFE 3P</t>
  </si>
  <si>
    <t>4654527</t>
  </si>
  <si>
    <t>FT73231</t>
  </si>
  <si>
    <t>GALO BOLIVAR CORDOVA GOMEZ</t>
  </si>
  <si>
    <t>QUITUMBE AV RUMICHA NAM  OE 333 Y CUSUMBABA</t>
  </si>
  <si>
    <t>2100062674</t>
  </si>
  <si>
    <t>0991214312</t>
  </si>
  <si>
    <t>LTE XIAOMI REDMI 10C 128GB GRIS: 1 und - sn. 864050068814540 EN CASA TRES PISOS COLOR AZUL CERRAMIENTO DE VALLAS NEGRO DIAGONAL COMPLEJO AGUA AZUL</t>
  </si>
  <si>
    <t>4654538</t>
  </si>
  <si>
    <t>FT73234</t>
  </si>
  <si>
    <t>MARIA DOLORES REMACHE VALLEJO</t>
  </si>
  <si>
    <t>QUITUMBE CALLE LUIS DUQUE S38 146  Y S38C</t>
  </si>
  <si>
    <t>1718210188</t>
  </si>
  <si>
    <t>0992014763</t>
  </si>
  <si>
    <t>LTE NOKIA G21 AZUL: 1 und - sn. 355108340379058 EN CASA DE TRES PISOS COLOR ROSADA A 2 CDRS  MAS ARRIBA DE LAS CANCHAS DEL GIRON</t>
  </si>
  <si>
    <t>4654623</t>
  </si>
  <si>
    <t>FT86089</t>
  </si>
  <si>
    <t>ROSA VICTORIA NAVAS RENDON</t>
  </si>
  <si>
    <t>BOLIVAR SAGRARIO  CALLE CUENCA  214 ENTRE ELOY ALFARO Y CHILE</t>
  </si>
  <si>
    <t>0924565351</t>
  </si>
  <si>
    <t>0969410271</t>
  </si>
  <si>
    <t>LTE NOKIA G21 AZUL: 1 und - sn. 355108340384462 EN LOS ALTOS DE RESTAURANTE DE PIQUEROS DIAGONAL A LA  CTE</t>
  </si>
  <si>
    <t>4654758</t>
  </si>
  <si>
    <t>FT73228</t>
  </si>
  <si>
    <t>JIMMY JAVIER CARRERA BRAVO</t>
  </si>
  <si>
    <t>LA MARISCAL CALLE  SALINAS  N 17  Y SANTIAGO</t>
  </si>
  <si>
    <t>1722951686</t>
  </si>
  <si>
    <t>0992597984</t>
  </si>
  <si>
    <t>LTE XIAOMI REDMI NOTE 11 AZUL: 1 und - sn. 869113065778285 EN EIDFICIO JACOME 3ER PISO LLAMAR CUANDO ESTEN FUERA FRENTE AL GREMIO DE CHOFERES</t>
  </si>
  <si>
    <t>4654859</t>
  </si>
  <si>
    <t>031080004654859</t>
  </si>
  <si>
    <t>FRANCISCO ISRAEL BARAHONA AGUIRRE</t>
  </si>
  <si>
    <t>PASCUALES CALLE ELOY ALFARO  SN  Y TSACHILA</t>
  </si>
  <si>
    <t>0925675555</t>
  </si>
  <si>
    <t>0961654352</t>
  </si>
  <si>
    <t>LTE HONOR X6 NEGRO: 1 und - sn. 862800060805355 FRENTE AL MERCADO MUNICIPAL ENTREGA EN CASA 1P MELON PUERTA NEGRA</t>
  </si>
  <si>
    <t>GUIA ENTREGADA -. FRANCISCO ISRAEL BARAHONA AGUIRRE - 0925675555</t>
  </si>
  <si>
    <t>4655227</t>
  </si>
  <si>
    <t>031080004655227</t>
  </si>
  <si>
    <t>ANTHONY ANDRES PRECIADO MORALES</t>
  </si>
  <si>
    <t>LOS ESTEROS CALLE 121 SN AV 104</t>
  </si>
  <si>
    <t>0805257722</t>
  </si>
  <si>
    <t>0995375877</t>
  </si>
  <si>
    <t>LTE SAMSUNG A53 5G NEGRO: 1 und - sn. 353842193673108 SECTOR LOS ESTEROS FRENTE A CHIFA LAI 2 ES UNA CASA 3 PISOS COLOR ROJA CON AMARILLO EN PLANTA BAJA HAY UNA FARMACIA CRUZ AZUL</t>
  </si>
  <si>
    <t>GUIA ENTREGADA -. ANTHONY ANDRES PRECIADO MORALES - 0805257722</t>
  </si>
  <si>
    <t>4655229</t>
  </si>
  <si>
    <t>031080004655229</t>
  </si>
  <si>
    <t>LAYLA ELAINE DE JESUS ABOUKHEIR ACOSTA</t>
  </si>
  <si>
    <t>PORTOVIEJO CALLE 15 DE ABRIL SN AV URUGUAY</t>
  </si>
  <si>
    <t>1759279282</t>
  </si>
  <si>
    <t>0998977644</t>
  </si>
  <si>
    <t>LAPTOP HP 240 G8: 1 und - sn. 195161517686730 SECTOR 3 MARIAS ENTREGA EN EL HOSPITAL DE ESPECIALIDAD DE PORTOVIEJO EN EL AREA DE NEATOLOGIA 2DO PISO ANUNCIARSE CON EL GUARDIA O LLAMAR A LA TITULAR</t>
  </si>
  <si>
    <t>GUIA ENTREGADA -. LAYLA ELAINE DE JESUS ABOUKHEIR ACOSTA - 1759279282</t>
  </si>
  <si>
    <t>4655363</t>
  </si>
  <si>
    <t>FT86078</t>
  </si>
  <si>
    <t>JUNIOR ERNESTO ALMEIDA PARRAGA</t>
  </si>
  <si>
    <t>TARQUI CALLE COSTANERA VILLA 2  CALLE TERCERA</t>
  </si>
  <si>
    <t>1310905516</t>
  </si>
  <si>
    <t>0984748935</t>
  </si>
  <si>
    <t>LTE HONOR X8 SILVER: 1 und - sn. 866184060679805 COOP QUISQUIS EN LA ESQUINA ESTA LOCAL MATERIAL DE CONSTRUCCION MOLINA ENTREGA EN EL DEPOSITO DE CERVEZA NEYMAR EXPRESS</t>
  </si>
  <si>
    <t>4570480</t>
  </si>
  <si>
    <t>031080004570480</t>
  </si>
  <si>
    <t>MARURI ROSERO NESTOR PAUL</t>
  </si>
  <si>
    <t>0905767414</t>
  </si>
  <si>
    <t>0961249841</t>
  </si>
  <si>
    <t>LTE XIAOMI REDMI NOTE 11S NEGRO: 1 und - sn. 863837059730201 S1 ENVIADO MS</t>
  </si>
  <si>
    <t>4584335</t>
  </si>
  <si>
    <t>031080004584335</t>
  </si>
  <si>
    <t>BRIONES SANTANA JACKSON JAVIER</t>
  </si>
  <si>
    <t>2300501703</t>
  </si>
  <si>
    <t>0983947231</t>
  </si>
  <si>
    <t>LTE XIAOMI REDMI 10C 128GB GRIS: 1 und - sn. 864050069291581</t>
  </si>
  <si>
    <t>GUIA ENTREGADA -. BRIONES SANTANA JACKSON JAVIER - 2300501703</t>
  </si>
  <si>
    <t>4625881</t>
  </si>
  <si>
    <t>031080004625881</t>
  </si>
  <si>
    <t>ANDRES FELIPE VASQUEZ RACINES</t>
  </si>
  <si>
    <t>0965878085</t>
  </si>
  <si>
    <t>0995581537</t>
  </si>
  <si>
    <t>LTE XIAOMI REDMI 10C 128GB GRIS: 1 und - sn. 864050069260347</t>
  </si>
  <si>
    <t>GUIA ENTREGADA -. ANDRES FELIPE VASQUEZ RACINES - 0965878085</t>
  </si>
  <si>
    <t>4632550</t>
  </si>
  <si>
    <t>FT86085</t>
  </si>
  <si>
    <t>REYES GONZABAY JULIO ALFREDO</t>
  </si>
  <si>
    <t>XIMENA   AV RAUL CLEMENTE HUERTA  SN 3ER PASAJE 12 C</t>
  </si>
  <si>
    <t>0918969064</t>
  </si>
  <si>
    <t>0984356380</t>
  </si>
  <si>
    <t>LTE XIAOMI 12 LITE NEGRO: 1 und - sn. 861267061938000 SECTOR LAS ESCLUSAS  JUNTO AL TERMINAL DE LA METROVIA  ENTREGAR EN LAS ACERIAS  NACIONALES DEL ECUADOR PREGUNTAR AL SR GUARDIA</t>
  </si>
  <si>
    <t>4632801</t>
  </si>
  <si>
    <t>031080004632801</t>
  </si>
  <si>
    <t>CARLOS FRANCISCO JARA RODRIGUEZ</t>
  </si>
  <si>
    <t>0987355596</t>
  </si>
  <si>
    <t>LTE SAMSUNG A03 CORE NEGRO: 1 und - sn. 352286991151670</t>
  </si>
  <si>
    <t>4634489</t>
  </si>
  <si>
    <t>FT73229</t>
  </si>
  <si>
    <t>CARLOS NICOLAS VILLAGOMEZ MANCHENO</t>
  </si>
  <si>
    <t>NAYON    CALLE DE LAS FAMILIAS Y OE10  124  CALLE EUGENIO ESPEJO</t>
  </si>
  <si>
    <t>1704689726</t>
  </si>
  <si>
    <t>0999937265</t>
  </si>
  <si>
    <t>LTE SAMSUNG A23 NEGRO: 1 und - sn. 356795951172274 / HALFSIM MOVISTAR: 1 und - sn. 8959300120521871741 SECTOR SAN VICENTE DE TANDA A UNA CUADRA DE LA MANSION GUAYASAMIN  URBANIZACION DE LAS FAMILIAS PREGUNTAR AL SR GUARDIA</t>
  </si>
  <si>
    <t>4644660</t>
  </si>
  <si>
    <t>031080004644660</t>
  </si>
  <si>
    <t>VELASTEGUI VALLE ERICK ALEXANDER</t>
  </si>
  <si>
    <t>LIZARZABURU AV LA PRENSA  SN  Y GONZALO DAVALOS</t>
  </si>
  <si>
    <t>1650068297</t>
  </si>
  <si>
    <t>0982354345</t>
  </si>
  <si>
    <t>LTE XIAOMI REDMI NOTE 11S NEGRO: 1 und - sn. 865954062567708 / HALFSIM MOVISTAR: 1 und - sn. 8959300120518925906 A 500MTS DE AEROPUERTO MILITAR DE RIOBAMBA ENTREGA EN COND DA VINCI LLAMAR AL CLIENTE</t>
  </si>
  <si>
    <t>GUIA ENTREGADA -. VELASTEGUI VALLE ERICK ALEXANDER - 1650068297</t>
  </si>
  <si>
    <t>4644661</t>
  </si>
  <si>
    <t>FT86079</t>
  </si>
  <si>
    <t>JOSE FRANCISCO PENA FERNANDEZ</t>
  </si>
  <si>
    <t>XIMENA    CALLE LOJA SN AV  GRAL  JOSE MARIA CORDOVA MUNOZ</t>
  </si>
  <si>
    <t>0916181316</t>
  </si>
  <si>
    <t>0988739793</t>
  </si>
  <si>
    <t>LTE SAMSUNG A23 AZUL: 1 und - sn. 353568694419432 / HALFSIM MOVISTAR: 1 und - sn. 8959300120518924933 SECTOR CENTRO FRENTE A LA GASOLINERA  MOVIL CORDOVA MONTALVO CASA AMARILLA 1 PISO</t>
  </si>
  <si>
    <t>4647763</t>
  </si>
  <si>
    <t>FT86087</t>
  </si>
  <si>
    <t>PALACIOS VIDAL MITCHEL BENITO</t>
  </si>
  <si>
    <t>GARCIA MORENO CALLE PEDRO ROBLES CHAMBERS SN ENTRE CALLE CARCHI Y TUNGURAHUA</t>
  </si>
  <si>
    <t>0926558578</t>
  </si>
  <si>
    <t>0962677748</t>
  </si>
  <si>
    <t>LTE XIAOMI REDMI NOTE 11 AZUL: 1 und - sn. 869113060983989 SECTOR CENTRO ESTA A MEDIA CUADRA DE PELUQUERIA BUTTY DAY DIAGONAL AL DIPLOMATICO ES UNA CASA 2 PISOS COLOR MELON S1 ENVIADO MS</t>
  </si>
  <si>
    <t>4649638</t>
  </si>
  <si>
    <t>031080004649638</t>
  </si>
  <si>
    <t>WILLIAM JEREMIAS ARZUBE BURGOS</t>
  </si>
  <si>
    <t>0959861758</t>
  </si>
  <si>
    <t>0980532824</t>
  </si>
  <si>
    <t>LTE NOKIA G21 AZUL: 1 und - sn. 355108340376260 S1 ENVIADO AO EL DOMICILIO ES DE DIFICIL ACCESO</t>
  </si>
  <si>
    <t>GUIA ENTREGADA -. WILLIAM JEREMIAS ARZUBE BURGOS - 0959861758</t>
  </si>
  <si>
    <t>4650035</t>
  </si>
  <si>
    <t>IC3562</t>
  </si>
  <si>
    <t>MERY SALOME BRAVO YEPEZ</t>
  </si>
  <si>
    <t>TOTORACOCHA CALLE YARUQUI 1 148 Y PASEO GUATANA</t>
  </si>
  <si>
    <t>0910709377</t>
  </si>
  <si>
    <t>0995498954</t>
  </si>
  <si>
    <t>HALFSIM MOVISTAR: 1 und - sn. 8959300520559471308 BRR YARUQUI FRENTE A AREA VERDE EN EDIF DE 4 PISOS FACHADA DE PIEDRA</t>
  </si>
  <si>
    <t>4650147</t>
  </si>
  <si>
    <t>031080004650147</t>
  </si>
  <si>
    <t>GAMBOA MEDINA MENTOR TIMOLEON</t>
  </si>
  <si>
    <t>IZAMBA    CALLE CASTILLO JACOME   CASA 21 CALLE ALCIDEZ NARANJO</t>
  </si>
  <si>
    <t>1800415208</t>
  </si>
  <si>
    <t>0995198635</t>
  </si>
  <si>
    <t>LTE XIAOMI REDMI NOTE 11 AZUL: 1 und - sn. 869113065909781 SECTOR NORTE     FRENTE A LA LUBRICADORA ORTIZ  CONJUNTO EL NOGAL  LLAMAR PAR ABRIR LA PUERTA</t>
  </si>
  <si>
    <t>4650288</t>
  </si>
  <si>
    <t>FT86082</t>
  </si>
  <si>
    <t>MENDEZ LAINES DELIA PIEDAD</t>
  </si>
  <si>
    <t>FEBRES CORDERO CALLE MEDARDO ANGEL SILVA SN ENTRE CALLE 31 Y CALLE 32</t>
  </si>
  <si>
    <t>0927509661</t>
  </si>
  <si>
    <t>0958603587</t>
  </si>
  <si>
    <t>LTE NOKIA G21 AZUL: 1 und - sn. 355108340387929 SECTOR FEBRES CORDERO JUNTO A TIENDA GISELA CON CARPA AZUL ES UNA CASA 1 PISO SIN PINTAR VENTANAL GRANDE COLOR BLANCO S1 ENVIADO AO</t>
  </si>
  <si>
    <t>4650587</t>
  </si>
  <si>
    <t>FT73227</t>
  </si>
  <si>
    <t>CRUZ FLORES ROMEL CARMELO</t>
  </si>
  <si>
    <t>COMITE DEL PUEBLO CALLE MANUEL AMBROSI LOTE 1  CALLE DE LAS HIGUERAS</t>
  </si>
  <si>
    <t>1715781009</t>
  </si>
  <si>
    <t>0958732960</t>
  </si>
  <si>
    <t>LTE SAMSUNG A53 5G AZUL: 1 und - sn. 353842195021447 BARRIO COLLALOMA ESTA A 1 CUADRA DE EMPRESA SU PAN BIMBO ES UNA CASA ESQUINERA DE 3 PISOS  DE TECHO CON TEJAS PORTON VERDE  LLAMAR 1 HORA ANTES DE LA ENTREGA</t>
  </si>
  <si>
    <t>4650625</t>
  </si>
  <si>
    <t>FT86080</t>
  </si>
  <si>
    <t>JOSE ALBERTO CORNEJO CAMPODONICO</t>
  </si>
  <si>
    <t>TARQUI CDLA SAUCES 2 MZ F 42 VILLA 1</t>
  </si>
  <si>
    <t>0958627945</t>
  </si>
  <si>
    <t>0993317755</t>
  </si>
  <si>
    <t>LTE XIAOMI REDMI NOTE 11 AZUL: 1 und - sn. 869113062622106 ESTA A 2 CUADRAS DE BATERIAS RENDON ES UNA CASA 3 PISOS COLOR CREMA Y VERDE LLAMAR 1 HORA ANTES</t>
  </si>
  <si>
    <t>4650701</t>
  </si>
  <si>
    <t>FT86086</t>
  </si>
  <si>
    <t>EDSON JOAO ALVARADO ORDONEZ</t>
  </si>
  <si>
    <t>NUEVE DE OCTUBRE CALLE AGUIRRE  1726 CALLE JOSE MASCOTE</t>
  </si>
  <si>
    <t>0930083142</t>
  </si>
  <si>
    <t>0999334855</t>
  </si>
  <si>
    <t>LTE XIAOMI REDMI NOTE 11 AZUL: 1 und - sn. 869113065704489 SECTOR CENTRO FRENTE LA PANADERIA LOS ANGELES ENTREGA EN EL RESTAURANTE COLOR CREMA CON ROSADO HAY QUE LLAMAR AL TITULAR</t>
  </si>
  <si>
    <t>4650733</t>
  </si>
  <si>
    <t>IC3561</t>
  </si>
  <si>
    <t>JOHANNA KARINA ILLESCAS GUZMAN</t>
  </si>
  <si>
    <t>TOTORACOCHA CALLE SARA URCO  SN  Y DE LOS PALTAS</t>
  </si>
  <si>
    <t>0105758619</t>
  </si>
  <si>
    <t>0981358693</t>
  </si>
  <si>
    <t>010209</t>
  </si>
  <si>
    <t>HALFSIM MOVISTAR: 1 und - sn. 8959300120521872749 EN EDIFICIO DE 5 PISOS CREMA TIMBRE 3ERO FRENTE A MECANICA FLORES TRAS DEL COMPLEJO DE TOTORACOCHA</t>
  </si>
  <si>
    <t>4650764</t>
  </si>
  <si>
    <t>IC3563</t>
  </si>
  <si>
    <t>TOTORACOCHA CALLE SARA URCO  SN Y DE LOS PALTAS</t>
  </si>
  <si>
    <t>HALFSIM MOVISTAR: 1 und - sn. 8959300120521877011 EN EDIFICIO DE 5 PISOS CREMA TIMBRE 3ERO FRENTE A MECANICA FLORES TRAS DEL COMPLEJO DE TOTORACOCHA</t>
  </si>
  <si>
    <t>4650789</t>
  </si>
  <si>
    <t>FT73230</t>
  </si>
  <si>
    <t>FRANCISCO JAVIER ZAMBRANO BERMELLO</t>
  </si>
  <si>
    <t>LLANO CHICO CALLE 17 DE SEPTIEMBRE SN CALLE GARCIA MORENO</t>
  </si>
  <si>
    <t>0915666390</t>
  </si>
  <si>
    <t>0987300255</t>
  </si>
  <si>
    <t>LTE XIAOMI REDMI NOTE 11 AZUL: 1 und - sn. 869113060603108 SECTOR YURAC  ESTA A 30 M DEL COLEGIO COLLAGUAZO ES UNA CASA 1 PISO COLOR BLANCO</t>
  </si>
  <si>
    <t>4650843</t>
  </si>
  <si>
    <t>FT73261</t>
  </si>
  <si>
    <t>MORA ASIMBAYA VERENISSE ELIZABETH</t>
  </si>
  <si>
    <t>SOLANDA CALLE QUIMIAG OE2 274 PASAJE SOLANDA</t>
  </si>
  <si>
    <t>1721093043</t>
  </si>
  <si>
    <t>0983321715</t>
  </si>
  <si>
    <t>LTE XIAOMI REDMI NOTE 11S NEGRO: 1 und - sn. 863837059753344 SECTOR SOLANDA FRENTE A LA GARITA ES UNA CASA ESQUINERA COLOR MOSTAZA PUERTA VERDE CON 3 LOCALES COMERCIALES EN PLANTA BAJA</t>
  </si>
  <si>
    <t>4650938</t>
  </si>
  <si>
    <t>031080004650938</t>
  </si>
  <si>
    <t>KEVIN BORIS DELGADO ZAMBRANO</t>
  </si>
  <si>
    <t>ELOY ALFARO VIA AL PAN ETAPA BROMELIA MZ 15 VILLA 36  VIA DURAN BOLICHE</t>
  </si>
  <si>
    <t>0926154931</t>
  </si>
  <si>
    <t>0968322008</t>
  </si>
  <si>
    <t>LTE HUAWEI Y60 NEGRO: 1 und - sn. 868924052638501 ENTREGA EN URB DURAN CITY  ES UNA CASA 2 PISOS COLOR CREMA LLAMAR AL TITULAR PARA QUE AUTORICE EL INGRESO AL GUARDIA</t>
  </si>
  <si>
    <t>GUIA ENTREGADA -. KEVIN BORIS DELGADO ZAMBRANO - 0926154931</t>
  </si>
  <si>
    <t>4651016</t>
  </si>
  <si>
    <t>031080004651016</t>
  </si>
  <si>
    <t>MUNOZ LITARDO ABIGAIL</t>
  </si>
  <si>
    <t>ELOY ALFARO CALLE ATAHUALPA SN CALLE JOSE JOAQUIN DE OLMEDO</t>
  </si>
  <si>
    <t>1204351033</t>
  </si>
  <si>
    <t>0992433087</t>
  </si>
  <si>
    <t>LTE MOTO G60S AZUL: 1 und - sn. 354911551729635 / HALFSIM MOVISTAR: 1 und - sn. 8959300120521876443 SECTOR CDLA PRIMAVERA 1  FRENTE AL MERCADO MALDONADO CASA CELESTE 1 PISO</t>
  </si>
  <si>
    <t>GUIA ENTREGADA -. MUNOZ LITARDO ABIGAIL - 1204351033</t>
  </si>
  <si>
    <t>4651039</t>
  </si>
  <si>
    <t>031080004651039</t>
  </si>
  <si>
    <t>BERTHA NARCISA CASTILLO ROSERO</t>
  </si>
  <si>
    <t>BAHIA DE CARAQUEZ CALLE MORALES  114 Y CHECA</t>
  </si>
  <si>
    <t>0926512328</t>
  </si>
  <si>
    <t>0984704195</t>
  </si>
  <si>
    <t>LTE IPHONE 12 64GB NEGRO: 1 und - sn. 353490922758129 BARRIO LOS DATILES DIAGONAL AL COLEGIO ELOY ALFARO ENTREGA EN CASA BEIGE 1P</t>
  </si>
  <si>
    <t>GUIA ENTREGADA -. BERTHA NARCISA CASTILLO ROSERO - 0926512328</t>
  </si>
  <si>
    <t>4651076</t>
  </si>
  <si>
    <t>031080004651076</t>
  </si>
  <si>
    <t>TEJENA PEREZ ANGELA MICHELLE</t>
  </si>
  <si>
    <t>MACHALA CALLE VIA A PRIMAVERA SN AV CIRCUNVALACION NORTE</t>
  </si>
  <si>
    <t>0705279321</t>
  </si>
  <si>
    <t>0978871639</t>
  </si>
  <si>
    <t>HALFSIM MOVISTAR: 1 und - sn. 8959300120521870719 SECTOR EL AGUADOR ESTA A 1 CUADRA DEL MONUMENTO EL AGUADOR ENTREGA EN LA CASA CON CERRAMIENTO BLANCO PORTON NARANJA</t>
  </si>
  <si>
    <t>GUIA ENTREGADA -Angela tejena  - 0</t>
  </si>
  <si>
    <t>4651280</t>
  </si>
  <si>
    <t>031080004651280</t>
  </si>
  <si>
    <t>KEVIN JOSUE CAICEDO CASTILLO</t>
  </si>
  <si>
    <t>0950560680</t>
  </si>
  <si>
    <t>0969826286</t>
  </si>
  <si>
    <t>LTE XIAOMI REDMI NOTE 11 AZUL: 1 und - sn. 869113065918485 / HALFSIM MOVISTAR: 1 und - sn. 8959300120518927324</t>
  </si>
  <si>
    <t>GUIA ENTREGADA -. KEVIN JOSUE CAICEDO CASTILLO - 0950560680</t>
  </si>
  <si>
    <t>413866909</t>
  </si>
  <si>
    <t>031080413866909</t>
  </si>
  <si>
    <t>Boris Demera</t>
  </si>
  <si>
    <t>0950669069</t>
  </si>
  <si>
    <t>0960148746/0960148746</t>
  </si>
  <si>
    <t>413866922</t>
  </si>
  <si>
    <t>031080413866922</t>
  </si>
  <si>
    <t>Luis Quito Lazo</t>
  </si>
  <si>
    <t>EL SAGRARIO  AV 13 DE ABRIL 15 108 CALLE GUAYAS</t>
  </si>
  <si>
    <t>1003745633</t>
  </si>
  <si>
    <t>0958980559/0963789893</t>
  </si>
  <si>
    <t>HALFSIM TUENTI PREPAGO PORTABILIDAD: 1 und SECTOR HUERTO  FAMILIARES  CASA PERGOLA DE MADERIA ESQUINERA CASA DE UN PISO COLOR GRIS FRENTE A L ATIENDA</t>
  </si>
  <si>
    <t>GUIA ENTREGADA -Ulises Mantilla  - 1002139952</t>
  </si>
  <si>
    <t>413866935</t>
  </si>
  <si>
    <t>031080413866935</t>
  </si>
  <si>
    <t>Arturo Miguel Suarez Vargas</t>
  </si>
  <si>
    <t>GABRIEL IGNACIO VEINTIMILLA CALLE AZUAY 711 9 DE ABRIL</t>
  </si>
  <si>
    <t>1206192534</t>
  </si>
  <si>
    <t>0992890008/0987546298</t>
  </si>
  <si>
    <t>HALFSIM TUENTI PREPAGO PORTABILIDAD: 1 und SECTOR CENTRO FRENTE A POLIKAN CASA COLONIAL COLOR CAFE EN PASTELERIA TOMASITO</t>
  </si>
  <si>
    <t>GUIA ENTREGADA -. ARTURO MIGUEL SUAREZ VARGAS - 1206192534</t>
  </si>
  <si>
    <t>413866936</t>
  </si>
  <si>
    <t>031080413866936</t>
  </si>
  <si>
    <t>Jose David Mieles Naranjo</t>
  </si>
  <si>
    <t>VINCES CALLE  GOMEZ CARBO 602 LOS RIOS</t>
  </si>
  <si>
    <t>1207502533</t>
  </si>
  <si>
    <t>0960494632/0963114878</t>
  </si>
  <si>
    <t>HALFSIM TUENTI PREPAGO PORTABILIDAD: 1 und SECTOR LA GRANJA JUNTO A COMEDOR CASA 2 PISOS ESQUINERA AMARILLO CON CREMA PB TIENDA</t>
  </si>
  <si>
    <t>GUIA ENTREGADA -. JOSE DAVID MIELES NARANJO - 1207502533</t>
  </si>
  <si>
    <t>413877704</t>
  </si>
  <si>
    <t>031080413877704</t>
  </si>
  <si>
    <t>Yuri Quinonez</t>
  </si>
  <si>
    <t>0928879204</t>
  </si>
  <si>
    <t>0960599820/0960599820</t>
  </si>
  <si>
    <t>413877749</t>
  </si>
  <si>
    <t>031080413877749</t>
  </si>
  <si>
    <t>Gabriela Villarroel</t>
  </si>
  <si>
    <t>PELILEO GRANDE  CALLE JUAN DE VELASCO  SN  CALLE RICAURTE</t>
  </si>
  <si>
    <t>1804268868</t>
  </si>
  <si>
    <t>0993353582/0998088468</t>
  </si>
  <si>
    <t>HALFSIM TUENTI PREPAGO PORTABILIDAD: 1 und BARRIO JOAQUIN ARIAS  ENTREGAR EN EL HOSPITAL BASICO DE PELILEO EN AFREA  DE ESTADISTICA</t>
  </si>
  <si>
    <t>GUIA ENTREGADA -. GABRIELA VILLARROEL - 1804268868</t>
  </si>
  <si>
    <t>413877753</t>
  </si>
  <si>
    <t>031080413877753</t>
  </si>
  <si>
    <t>XAVIER Alejandro Revelo Robalino</t>
  </si>
  <si>
    <t>0956081723</t>
  </si>
  <si>
    <t>0959837607/0961354335</t>
  </si>
  <si>
    <t>413877757</t>
  </si>
  <si>
    <t>EC5403</t>
  </si>
  <si>
    <t>Viviana Paulina Velasco Cazar</t>
  </si>
  <si>
    <t>LA CONCEPCION  CALLE GONZALO GALLO  OE6 59  ENTRE CALLES MACHALA Y TULCAN</t>
  </si>
  <si>
    <t>1710023837</t>
  </si>
  <si>
    <t>0999284577/0992748739</t>
  </si>
  <si>
    <t>HALFSIM TUENTI PREPAGO PORTABILIDAD: 1 und BARRIO ANDALUCIA CASA DE 2 PISOS COLOR BLANCO CON VERDE Y CON PORTON VERDE DE METAL A TRES CASAS DE LA PASTELERIA  CAKE STORE UIO</t>
  </si>
  <si>
    <t>413877816</t>
  </si>
  <si>
    <t>031080413877816</t>
  </si>
  <si>
    <t>Walter Jose Molina Dominguez</t>
  </si>
  <si>
    <t>ELOY ALFARO AV LAURICE ANTON DE SALEM MZ 161 V32  SN</t>
  </si>
  <si>
    <t>0950025841</t>
  </si>
  <si>
    <t>0961688198/0992606627</t>
  </si>
  <si>
    <t>HALFSIM TUENTI PREPAGO PORTABILIDAD: 1 und CDLA EL RECREO PRIMERA ETAPA CASA DE 2 PISOS COLOR AMARILLO BAJO CON PUERTA CORREDIZA NEGRA A DOS CUADRAS DE LA COMISION DE TRANSITO DURAN</t>
  </si>
  <si>
    <t>GUIA ENTREGADA -. WALTER JOSE MOLINA DOMINGUEZ - 0950025841</t>
  </si>
  <si>
    <t>413877843</t>
  </si>
  <si>
    <t>031080413877843</t>
  </si>
  <si>
    <t>Angel David Delgado Zambrano</t>
  </si>
  <si>
    <t>1350812804</t>
  </si>
  <si>
    <t>0987957490/0999654790</t>
  </si>
  <si>
    <t>413877900</t>
  </si>
  <si>
    <t>031080413877900</t>
  </si>
  <si>
    <t>Mariuxi Marilyn cedeno cedeno</t>
  </si>
  <si>
    <t>1313567149</t>
  </si>
  <si>
    <t>0994744187/0978872589</t>
  </si>
  <si>
    <t>GUIA ENTREGADA -. MARIUXI MARILYN CEDENO CEDENO - 1313567149</t>
  </si>
  <si>
    <t>413877901</t>
  </si>
  <si>
    <t>FT73218</t>
  </si>
  <si>
    <t>Eduardo Jose Puga Cruz</t>
  </si>
  <si>
    <t>CALDERON CALLE RIO GUAYAS N14B  CALLE RIO PUYANGO</t>
  </si>
  <si>
    <t>1725292179</t>
  </si>
  <si>
    <t>0998794346/0983445782</t>
  </si>
  <si>
    <t>HALFSIM TUENTI PREPAGO PORTABILIDAD: 1 und SECTOR CARAPUNGO  FRENTE A LAS CANCHAS DE BASQUET  DIAGONAL AL SUPERMAXI</t>
  </si>
  <si>
    <t>413877918</t>
  </si>
  <si>
    <t>FT73217</t>
  </si>
  <si>
    <t>Alexandra Zambrano</t>
  </si>
  <si>
    <t>CHILLOGALLO CALLE FRANCISCO BECERRA S39 33 CALLE JORGE SALVADOR LARA</t>
  </si>
  <si>
    <t>1726939935</t>
  </si>
  <si>
    <t>0995608919/0995382283</t>
  </si>
  <si>
    <t>HALFSIM TUENTI PREPAGO PORTABILIDAD: 1 und CDLA IBARRA  FRENTE A LA PELUQUERIA CASA DE 3 PISOS COLOR LADRILLO</t>
  </si>
  <si>
    <t>WS413877828</t>
  </si>
  <si>
    <t>FT73216</t>
  </si>
  <si>
    <t>edison marcelo villacres diaz</t>
  </si>
  <si>
    <t>BELISARIO QUEVEDO AV AMERICA SN JUAN DE SOSAYA</t>
  </si>
  <si>
    <t>1710803964</t>
  </si>
  <si>
    <t>0963724209/0963724209</t>
  </si>
  <si>
    <t>HALFSIM TUENTI PREPAGO REPOSICION: 1 und SECTOR SEMINARIO MAYOR DIAGONAL A LUBRICADORA V V CASA 1 PISO PORTON NEGRO PAREDES AMARILLAS EN MECANICA  ENTREGAR A PARTIR DE 12 H30 EN ADELANTE</t>
  </si>
  <si>
    <t>413866876</t>
  </si>
  <si>
    <t>TF85992</t>
  </si>
  <si>
    <t>ANGEL FERNANDO SELLAN MONCAYO</t>
  </si>
  <si>
    <t>TARQUI  CALLE 19B NE MZ F V12  AV ISIDRO AYORA CUEVA</t>
  </si>
  <si>
    <t>0929705754</t>
  </si>
  <si>
    <t>0959105271/0959105271</t>
  </si>
  <si>
    <t>HALFSIM TUENTI PREPAGO PORTABILIDAD: 1 und SECTOR SAUCES 6 CASA DE 2 PISOS  COLOR BLANCO DIAGONAL A LA FARMACIA SANTA MARTHA</t>
  </si>
  <si>
    <t>413877955</t>
  </si>
  <si>
    <t>031080413877955</t>
  </si>
  <si>
    <t>Washington Mendoza</t>
  </si>
  <si>
    <t>SANTO DOMINGO DE LOS COLORADOS AV DE LOS TSACHILAS SN  SN</t>
  </si>
  <si>
    <t>1312976374</t>
  </si>
  <si>
    <t>0969151221/0991408322</t>
  </si>
  <si>
    <t>HALFSIM TUENTI PREPAGO PORTABILIDAD: 1 und SECTOR CENTRO ENTREGAR EN LA EMPRESA PUBLICA MUNICIPAL DE AGUA Y ALCANTARILLADO  PRIMER POSO GUARDIANIA</t>
  </si>
  <si>
    <t>GUIA ENTREGADA -Manuel cedeño  - 3</t>
  </si>
  <si>
    <t>413877976</t>
  </si>
  <si>
    <t>FT86065</t>
  </si>
  <si>
    <t>Caroline Nicole Coba Alvarado</t>
  </si>
  <si>
    <t>XIMENA   AV 25 JULIO  SN  CALLE ERNESTO ALBAN MOSQUERA</t>
  </si>
  <si>
    <t>0952994077</t>
  </si>
  <si>
    <t>0960733650/0996445770</t>
  </si>
  <si>
    <t>HALFSIM TUENTI PREPAGO PORTABILIDAD: 1 und SECTOR SUR ENTREGAR EN EL MALL DEL SUR LOCAL PERFUMERIAS BIBIS DIAGONAL  A MARATHON  SPORTS</t>
  </si>
  <si>
    <t>413877994</t>
  </si>
  <si>
    <t>031080413877994</t>
  </si>
  <si>
    <t>Oscar morales</t>
  </si>
  <si>
    <t>FICINA TRAMACO PUNTO DE ATENCION VIA DAULE</t>
  </si>
  <si>
    <t>0925961302</t>
  </si>
  <si>
    <t>0989987180/0987874243</t>
  </si>
  <si>
    <t>GUIA ENTREGADA -. OSCAR MORALES - 0925961302</t>
  </si>
  <si>
    <t>413864523</t>
  </si>
  <si>
    <t>031080413864523</t>
  </si>
  <si>
    <t>Luis Alfredo Mora Coello</t>
  </si>
  <si>
    <t>1708194970</t>
  </si>
  <si>
    <t>0984388595/0984388595</t>
  </si>
  <si>
    <t>413866106</t>
  </si>
  <si>
    <t>FT73222</t>
  </si>
  <si>
    <t>Alexis Andachi</t>
  </si>
  <si>
    <t>COCHAPAMBA CALLE MANUEL VALDIVIESO  LOTE 9 CASA 98 CALLE LUIS ESPINOSA TAMAYO</t>
  </si>
  <si>
    <t>1723000657</t>
  </si>
  <si>
    <t>0962137100/0983409619</t>
  </si>
  <si>
    <t>HALFSIM TUENTI PREPAGO PORTABILIDAD: 1 und SECTOR EL TINAR ALTO  ENTREGAR EN EL CONJUNTO PASEO DE PICHINCHA CASA BLANCA</t>
  </si>
  <si>
    <t>413866834</t>
  </si>
  <si>
    <t>031080413866834</t>
  </si>
  <si>
    <t>Reison Blanco</t>
  </si>
  <si>
    <t>SANTO DOMINGO DE LOS COLORADOS   AV ESMERALDAS  SN   AV CHONE</t>
  </si>
  <si>
    <t>2352132605</t>
  </si>
  <si>
    <t>0967976001/0967976001</t>
  </si>
  <si>
    <t>HALFSIM TUENTI PREPAGO PORTABILIDAD: 1 und SECTOR CENTRO ENTREGAR EN EL ASADERO DE LAS 5 ESQUINAS JUNTO A LA DISTRIBUIDORA NICLOLE</t>
  </si>
  <si>
    <t>GUIA ENTREGADA -. REISON BLANCO - 2352132605</t>
  </si>
  <si>
    <t>413866857</t>
  </si>
  <si>
    <t>FT86066</t>
  </si>
  <si>
    <t>Josue Alvarado</t>
  </si>
  <si>
    <t>TARQUI CALLE ANTONIO PARRA VELASCO SN CALLE MARTIN ICAZA PEREZ</t>
  </si>
  <si>
    <t>0919681536</t>
  </si>
  <si>
    <t>0958963352/0999734143</t>
  </si>
  <si>
    <t>HALFSIM TUENTI PREPAGO PORTABILIDAD: 1 und SECTOR SUCES 3 CASA PLOMA DE 3 PISOS PUERTA NEGRA  FRENTEA LA ESCUELA FISCAL CARMEN NAVARRO</t>
  </si>
  <si>
    <t>413866858</t>
  </si>
  <si>
    <t>031080413866858</t>
  </si>
  <si>
    <t>Jenny Ruiz</t>
  </si>
  <si>
    <t>PELILEO GRANDE AV 22 DE JULIO SN   ENTRE CALLE GARCIA MORENO Y AV PADRE JORGE CHACON</t>
  </si>
  <si>
    <t>1804778684</t>
  </si>
  <si>
    <t>0985447193/0983202634</t>
  </si>
  <si>
    <t>HALFSIM TUENTI PREPAGO PORTABILIDAD: 1 und SECTOR CENTRO ENTREGAR EN EL MUNICPIO DE PELILEO DPTO ADMINISTRATIVO</t>
  </si>
  <si>
    <t>GUIA ENTREGADA -. JENNY RUIZ - 1804778684</t>
  </si>
  <si>
    <t>413866859</t>
  </si>
  <si>
    <t>FT73221</t>
  </si>
  <si>
    <t>Wilmer Lagla</t>
  </si>
  <si>
    <t>GUAMANI   CALLE FRANCISCO CAMPOS  OE8 200 CALLE OE8</t>
  </si>
  <si>
    <t>1722681291</t>
  </si>
  <si>
    <t>0979003300/0999943478</t>
  </si>
  <si>
    <t>HALFSIM TUENTI PREPAGO PORTABILIDAD: 1 und GUAMANI ALTO BARRIO LA ESPERANZA CASA DE 1 PISO  COLOR VERDE CON 3 PUERTAS NEGRAS LANFORD  HELADERIA EL MAGICO JUNTO A  UNA TIENDA SN</t>
  </si>
  <si>
    <t>413866865</t>
  </si>
  <si>
    <t>031080413866865</t>
  </si>
  <si>
    <t>MARCO ANTONIO HUACA SANCHEZ</t>
  </si>
  <si>
    <t>1705900718</t>
  </si>
  <si>
    <t>0997553283/0961430677</t>
  </si>
  <si>
    <t>HALFSIM TUENTI PREPAGO PORTABILIDAD: 1 und LA ESPOSA SRA KATHERINE ESTEFANIA VILLAFUERTE CASTRO SERA QUIEN RETIRA EL CHIP</t>
  </si>
  <si>
    <t>GUIA ENTREGADA -. MARCO ANTONIO HUACA SANCHEZ - 1705900718</t>
  </si>
  <si>
    <t>413866866</t>
  </si>
  <si>
    <t>TS7620</t>
  </si>
  <si>
    <t>Klever Armando Benavides Montero</t>
  </si>
  <si>
    <t>INAQUITO  AV REPUBLICA DEL SALVADOR SN  RUMIPAMBA</t>
  </si>
  <si>
    <t>1714807607</t>
  </si>
  <si>
    <t>0983999836/0998072732</t>
  </si>
  <si>
    <t>HALFSIM TUENTI PREPAGO PORTABILIDAD: 1 und SECTOR LA COROLINA  A DOS CUADRAS DE LA CAMARA DE COMERCIO EDIFICIO SIGNATURE OF 601 PISO 6</t>
  </si>
  <si>
    <t>413866870</t>
  </si>
  <si>
    <t>FT73220</t>
  </si>
  <si>
    <t>Nelson Enrique Gavilanes Almeida</t>
  </si>
  <si>
    <t>ITCHIMBIA CALLE ITCHIMBIA SN  CALLE FRAY JODOCO RICKE</t>
  </si>
  <si>
    <t>1801122530</t>
  </si>
  <si>
    <t>0997790803/0984752478</t>
  </si>
  <si>
    <t>HALFSIM TUENTI PREPAGO PORTABILIDAD: 1 und SECTOR  ITCHIMBIA ENTREGAR EN EL ECU911 DEL PARQUE  ITCHIMBIA LLAMAR AL NUMERO ALTERNO PARA LA ENTREGA  CLIENTE DESEA QUE  LA ENTREGA SEA EL DIA MARTES Y SE LLAME AL NUMERO ALTERNO 011593984752478</t>
  </si>
  <si>
    <t>413866871</t>
  </si>
  <si>
    <t>FT73219</t>
  </si>
  <si>
    <t>Kevin Vivas</t>
  </si>
  <si>
    <t>SOLANDA  AGUSTO ARIAS  OE1155  VALLEJO</t>
  </si>
  <si>
    <t>1726034802</t>
  </si>
  <si>
    <t>0958901493/0983316849</t>
  </si>
  <si>
    <t>HALFSIM TUENTI PREPAGO PORTABILIDAD: 1 und CDLA CASAS QUITO JUNTO A MARTIKA ASESORIA DE IMAGEN CASA 3 PISOS ESQUINERA COLOR VERDE</t>
  </si>
  <si>
    <t>413866878</t>
  </si>
  <si>
    <t>031080413866878</t>
  </si>
  <si>
    <t>Jose Cedeno</t>
  </si>
  <si>
    <t>PASCUALES  CALLE 23B NE  MZ 155 SL 5 SN</t>
  </si>
  <si>
    <t>0915098214</t>
  </si>
  <si>
    <t>0995303453/0991710497</t>
  </si>
  <si>
    <t>HALFSIM TUENTI PREPAGO PORTABILIDAD: 1 und CDLA LOS VERGELES  A UNA CUADRA DEL CARNISARIATO EL POTRERO  CASA DE UN PISO COLOR NARANJA</t>
  </si>
  <si>
    <t>GUIA ENTREGADA -. JOSE CEDENO - 0915098214</t>
  </si>
  <si>
    <t>413866887</t>
  </si>
  <si>
    <t>031080413866887</t>
  </si>
  <si>
    <t>Rosita Martinez</t>
  </si>
  <si>
    <t>1707424477</t>
  </si>
  <si>
    <t>0998025784/0999234664</t>
  </si>
  <si>
    <t>RETIRO PUNTO DE VENTA - CLIENTE - ROSITA MARTINEZ - EL CLIENTE NO CONTESTA VAMO A SEGUIR INSISTIENDO</t>
  </si>
  <si>
    <t>413866896</t>
  </si>
  <si>
    <t>031080413866896</t>
  </si>
  <si>
    <t>Carlos Jorge Vaca Vaca</t>
  </si>
  <si>
    <t>PASCUALES  CALLE 4TO PT 38D NO  MZ 523 VILA 24  24 NO</t>
  </si>
  <si>
    <t>0920892585</t>
  </si>
  <si>
    <t>0920892585/0978925792</t>
  </si>
  <si>
    <t>HALFSIM TUENTI PREPAGO PORTABILIDAD: 1 und BASTION POPULAR BLOQUE 1 B  CASA DE 2 PISOS COLOR AMARILLO A MEDIA CUADRA  ESCUELA RE IN VER</t>
  </si>
  <si>
    <t>GUIA ENTREGADA -JULIO VACA  - 0919034595</t>
  </si>
  <si>
    <t>CART_22_526</t>
  </si>
  <si>
    <t>031002004050391</t>
  </si>
  <si>
    <t>ANA LLANOS</t>
  </si>
  <si>
    <t>LOJA ENTRE COLOMBIA Y CHILE 17-43</t>
  </si>
  <si>
    <t>984191062</t>
  </si>
  <si>
    <t>CART_22_527</t>
  </si>
  <si>
    <t>031002004050400</t>
  </si>
  <si>
    <t>SOFIA IDROBO</t>
  </si>
  <si>
    <t>URBANIZACION LA COLINA CALLE BOLIVAR Y TRANSVERSAL GUAYAS 137</t>
  </si>
  <si>
    <t>994914382</t>
  </si>
  <si>
    <t>22338419</t>
  </si>
  <si>
    <t>CART_22_528</t>
  </si>
  <si>
    <t>031002004050416</t>
  </si>
  <si>
    <t>DANIELA TERAN</t>
  </si>
  <si>
    <t>LOS COMICIOS OE6-143</t>
  </si>
  <si>
    <t>984619893</t>
  </si>
  <si>
    <t>22-2511</t>
  </si>
  <si>
    <t>031002004052465</t>
  </si>
  <si>
    <t>GUIA ENTREGADA -Daniel Toro  - null</t>
  </si>
  <si>
    <t>22-2504</t>
  </si>
  <si>
    <t>031002004052460</t>
  </si>
  <si>
    <t>22-2512</t>
  </si>
  <si>
    <t>IC3572</t>
  </si>
  <si>
    <t>22-2508</t>
  </si>
  <si>
    <t>FT73323</t>
  </si>
  <si>
    <t>22-2534</t>
  </si>
  <si>
    <t>FT73543</t>
  </si>
  <si>
    <t>22-2506</t>
  </si>
  <si>
    <t>031002004052462</t>
  </si>
  <si>
    <t>GUIA ENTREGADA -WILLIAM CHÁVEZ  - 0504800323</t>
  </si>
  <si>
    <t>22-2505</t>
  </si>
  <si>
    <t>031002004052463</t>
  </si>
  <si>
    <t>22-2507</t>
  </si>
  <si>
    <t>FT73322</t>
  </si>
  <si>
    <t>22-2509</t>
  </si>
  <si>
    <t>FT73324</t>
  </si>
  <si>
    <t>AGFA_22_289</t>
  </si>
  <si>
    <t>85993</t>
  </si>
  <si>
    <t>DEC3202211240061_62_63</t>
  </si>
  <si>
    <t>TF85991</t>
  </si>
  <si>
    <t>MARIO GOYENECHE - RUC: 0991327371001</t>
  </si>
  <si>
    <t>TRANSPORTES TELSUPREMA</t>
  </si>
  <si>
    <t>GBN5259</t>
  </si>
  <si>
    <t>RECIBE: MARIO GOYENECHE_x000D_
CEDULA: 0920264504</t>
  </si>
  <si>
    <t>98660338</t>
  </si>
  <si>
    <t>031002004050361</t>
  </si>
  <si>
    <t>0999768590 / 932965615</t>
  </si>
  <si>
    <t>ENTREGA REALIZADA | FECHA:28-11-2022 | HORA: 09:16</t>
  </si>
  <si>
    <t>98660454</t>
  </si>
  <si>
    <t>TF86041</t>
  </si>
  <si>
    <t>AV LAS AGUAS 0211 EDF 1111 PISO O INTER JIGUAS LAURELES LOCALIDAD URDESA GUAYAQUIL TARQUI 090507 GUAYAS</t>
  </si>
  <si>
    <t>98660590</t>
  </si>
  <si>
    <t>TFQ86042</t>
  </si>
  <si>
    <t>MARIA CRISTINA CABEZAS</t>
  </si>
  <si>
    <t>RIO COFANES 328 Y SEGOVIA QUITO  QUITO DISTRITO METROPOLIT 170513 PICHINCHA</t>
  </si>
  <si>
    <t>98661886</t>
  </si>
  <si>
    <t>TF86059</t>
  </si>
  <si>
    <t>OLIVIA KARINA CORDOVA CAMPUZANO</t>
  </si>
  <si>
    <t>VERGELES 1 EL TREBOL MZ 184 5-6 CLL:23 N-E TENIENTE CORONEL CARBO Y UZUETA GUAYAQUIL TARQUI 090903 GUAYAS</t>
  </si>
  <si>
    <t>98649855</t>
  </si>
  <si>
    <t>031002004050334</t>
  </si>
  <si>
    <t>LUIS VILLAVICENCIO</t>
  </si>
  <si>
    <t>CDL VIRGEN DEL CISNE / ENTRE QUITO Y ROBLES CALLEJON SIN NOMBRE NARANJAL NARANJAL 091150 GUAYAS</t>
  </si>
  <si>
    <t>0988714066</t>
  </si>
  <si>
    <t>GUIA ENTREGADA -luis villavicencio - 0</t>
  </si>
  <si>
    <t>98649910</t>
  </si>
  <si>
    <t>031002004050301</t>
  </si>
  <si>
    <t>PIEDAD ONOFRE</t>
  </si>
  <si>
    <t>BARRERO Y GARCIA MORENO FRENTE AL COLEGIO DE CONTADORAS BABAHOYO//BABAHOYO DOCTOR CAMILO PONCE 120103 LOS RIOS</t>
  </si>
  <si>
    <t>0988779495</t>
  </si>
  <si>
    <t>DESCONOCIDO EN EL LUGAR - CLIENTE -  - SE REALIZO GESTIÓN TELEFÓNICA Y EL CLIENTE NO CONTESTA Y EL T</t>
  </si>
  <si>
    <t>98650005</t>
  </si>
  <si>
    <t>031002004050335</t>
  </si>
  <si>
    <t>DAYANA AVILES</t>
  </si>
  <si>
    <t>LATALUCIA Y MOSQUERA NARVAEZ CORLOT JUIRO AROSEMENA MILAGRO// MILAGRO MILAGRO 091701 GUAYAS</t>
  </si>
  <si>
    <t>0999323157</t>
  </si>
  <si>
    <t>GUIA ENTREGADA -Dayana Aviles - 0940737604</t>
  </si>
  <si>
    <t>98650612</t>
  </si>
  <si>
    <t>TFQ86023</t>
  </si>
  <si>
    <t>MAYRA GUAMAN</t>
  </si>
  <si>
    <t>FRANCISCO CARRASCO Y JAIME ROLDOS JAIME ROLDOS CONDOM.LA FDE PARQUE RIO QUITO // CARCELEN ALTO CARCELEN 170302 PICHINCHA</t>
  </si>
  <si>
    <t>0987014958</t>
  </si>
  <si>
    <t xml:space="preserve">Cliente no contesta el teléfono </t>
  </si>
  <si>
    <t>98651475</t>
  </si>
  <si>
    <t>031002004050577</t>
  </si>
  <si>
    <t>JAIRO CAIZA</t>
  </si>
  <si>
    <t>JOSE MEJIA E2-65 Y VENEZUELA A MEDIA CUADRA DEL JARDIN JUAN GUTENBER MEJIA-MACHACHI MACHACHI 171110 PICHINCHA</t>
  </si>
  <si>
    <t>0991251969</t>
  </si>
  <si>
    <t>GUIA ENTREGADA -. JAIRO CAIZA - 1716543937</t>
  </si>
  <si>
    <t>98651508</t>
  </si>
  <si>
    <t>031002004050337</t>
  </si>
  <si>
    <t>ULISES PALMA</t>
  </si>
  <si>
    <t>FUERTE MILITAR ATAHUALPA VL 58 PANAMERICANA SUR KM 32 1/2 MEJIA - MACHACHI MACHACHI 171113 PICHINCHA</t>
  </si>
  <si>
    <t>0983441428</t>
  </si>
  <si>
    <t>GUIA ENTREGADA -. ULISES PALMA - 0701411396</t>
  </si>
  <si>
    <t>98651615</t>
  </si>
  <si>
    <t>TFQ86024</t>
  </si>
  <si>
    <t>JENNY VACA</t>
  </si>
  <si>
    <t>MARTIN OCHOA DE JAUREGUI OE 8-27 PASAJE N59B QUITO / SAN CARLOS SAN CARLOS 170132 PICHINCHA</t>
  </si>
  <si>
    <t>0984977265</t>
  </si>
  <si>
    <t>98651652</t>
  </si>
  <si>
    <t>031002004050338</t>
  </si>
  <si>
    <t>MERCEDES JIMENEZ</t>
  </si>
  <si>
    <t>SANTA CRUZ HWY S/N AV PADRE JUNO HERRERA EL AGUACATAL/ CERCA CEMENTERIO SANTA CRUZ (PTO AYORA) BELLAVISTA 200105 GALAPAGOS</t>
  </si>
  <si>
    <t>0993883086 / 052526112</t>
  </si>
  <si>
    <t>98652256</t>
  </si>
  <si>
    <t>031002004050339</t>
  </si>
  <si>
    <t>DELIA ALVARADO</t>
  </si>
  <si>
    <t>RICAURTE VIA CALEMA RECINTO POMPEYA MARGEN IZQUIERDO BABAHOYO / POTOSI RICAURTE 120203 LOS RIOS</t>
  </si>
  <si>
    <t>0997440359</t>
  </si>
  <si>
    <t>FUERA DE COBERTURA - CLIENTE -  - Fuera de cobertura y se llamo varias veces al cliente y no contest</t>
  </si>
  <si>
    <t>98652313</t>
  </si>
  <si>
    <t>TF86025</t>
  </si>
  <si>
    <t>ROXANA EUGENIA DELGADO MORENO(S)</t>
  </si>
  <si>
    <t>VERGELES 3ER ETAPA MZ 110 SOLAR 3 LOCAL CENTRO ODONTOLOGICO SONRILUZ GUAYAQUIL GUAYAQUIL 090505 GUAYAS</t>
  </si>
  <si>
    <t>0939424162 / 996080389</t>
  </si>
  <si>
    <t>98652531</t>
  </si>
  <si>
    <t>TF86026</t>
  </si>
  <si>
    <t>ANA ALAY</t>
  </si>
  <si>
    <t>KM 8 1/2 VIA DAULE MZ 424 SOLAR 31 COGO FICOA DE MANTALVO GUAYAQUIL// FICOA DE MONTALVO TARQUI 090606 GUAYAS</t>
  </si>
  <si>
    <t>0979825513</t>
  </si>
  <si>
    <t>98653336</t>
  </si>
  <si>
    <t>031002004050578</t>
  </si>
  <si>
    <t>REINALDA TORRES</t>
  </si>
  <si>
    <t>CIUDADELA LA VICTORIA PSJ M #436 CL MANUEL ZAMBRANO MZ 9 IBARRA-LA VICTORIA SAN FRANCISCO 100112 IMBABURA</t>
  </si>
  <si>
    <t>0999033786 / 062514174</t>
  </si>
  <si>
    <t>GUIA ENTREGADA -Mónica Acosta - 01</t>
  </si>
  <si>
    <t>98653354</t>
  </si>
  <si>
    <t>TFQ86027</t>
  </si>
  <si>
    <t>JENNY BASTIDAS</t>
  </si>
  <si>
    <t>LOS CIPRESES URB HAC COPELLO CL C CS 38 QUITO-SURORIENTE  SAN PEDRO TABOADA 171101 PICHINCHA</t>
  </si>
  <si>
    <t>0995867310</t>
  </si>
  <si>
    <t>98653369</t>
  </si>
  <si>
    <t>TF86064</t>
  </si>
  <si>
    <t>WALTER PLUAS</t>
  </si>
  <si>
    <t>CDLA MIRADOR DEL NORTE MZ 47 VILLA 2 DPTO 2 GUAYAQUIL GUAYAQUIL TARQUI 090602 GUAYAS</t>
  </si>
  <si>
    <t>0992371823</t>
  </si>
  <si>
    <t>98653436</t>
  </si>
  <si>
    <t>031002004050341</t>
  </si>
  <si>
    <t>GUIA ENTREGADA -. HERMIDA GONZALEZ - 1101350633</t>
  </si>
  <si>
    <t>98653852</t>
  </si>
  <si>
    <t>TF86029</t>
  </si>
  <si>
    <t>ERNESTO PENALOZA</t>
  </si>
  <si>
    <t>VILLA DELREY ETAPA REINA ISABEL MZ 20 V 11 REF PASANDO EL COLEGIO LO DELFINES DAULE-AULE LA AURORA 091905 GUAYAS</t>
  </si>
  <si>
    <t>0998276803 / 026001264</t>
  </si>
  <si>
    <t>98654071</t>
  </si>
  <si>
    <t>TF86030</t>
  </si>
  <si>
    <t>NELLY ESPANA</t>
  </si>
  <si>
    <t>LAS ORQUIDEAS MZ 10-27 V 39 GUAYAQUIL // NORTE  TARQUI 090703 GUAYAS</t>
  </si>
  <si>
    <t>0991577732</t>
  </si>
  <si>
    <t>98654099</t>
  </si>
  <si>
    <t>031002004050579</t>
  </si>
  <si>
    <t>SILVIA PUERTAS</t>
  </si>
  <si>
    <t>CALLE MAXIMO PUERTAS CUENTOS LE4STAGIONI FRENTE A DIVERZO PEDERNALES PEDERNALES 131750 MANABI</t>
  </si>
  <si>
    <t>0985634239</t>
  </si>
  <si>
    <t>GUIA ENTREGADA -. SILVIA PUERTAS - 1307784593</t>
  </si>
  <si>
    <t>98654111</t>
  </si>
  <si>
    <t>031002004050580</t>
  </si>
  <si>
    <t>RIO TACHINA Y ELOY ALFARO A LADO DE IMAGENAT PEDERNALES PEDERNALES 131750 MANABI</t>
  </si>
  <si>
    <t>0991601379</t>
  </si>
  <si>
    <t>GUIA ENTREGADA -. MARIA ALCIVAR - 0912000619</t>
  </si>
  <si>
    <t>98654115</t>
  </si>
  <si>
    <t>031002004050581</t>
  </si>
  <si>
    <t>MELIDA BENALCAZAR</t>
  </si>
  <si>
    <t>VICTOR HUGO Y ACOSTA SOLIS AMBATO-MALL DE LOS ANDES  HUACHI CHICO 180204 TUNGURAHUA</t>
  </si>
  <si>
    <t>0987006945 / 032853601</t>
  </si>
  <si>
    <t>GUIA ENTREGADA -MELIDA BENALCAZAR - null</t>
  </si>
  <si>
    <t>98654353</t>
  </si>
  <si>
    <t>031002004050345</t>
  </si>
  <si>
    <t>YANDRI ALCIVAR</t>
  </si>
  <si>
    <t>COMUNIDAD CERECITO KM 17.5 VIA A CRUCITA FRENTE A LA CANCHA DEL CLUB PATRIA ROCAFUERTE / EL CERECITO ROCAFUERTE 130119 MANABI</t>
  </si>
  <si>
    <t>0991987099</t>
  </si>
  <si>
    <t>GUIA ENTREGADA -zoila zambrano  - 1309583894</t>
  </si>
  <si>
    <t>98654429</t>
  </si>
  <si>
    <t>031002004050346</t>
  </si>
  <si>
    <t>MARIA MORA</t>
  </si>
  <si>
    <t>CALLE 11 DE AGOSTO ENTRE 15 ABRIL Y SAN EDUARDO PORTOVIEJO // SAN EDUARDO ANDRES DE VERA 130107 MANABI</t>
  </si>
  <si>
    <t>0997661238</t>
  </si>
  <si>
    <t>GUIA ENTREGADA -. MARIA MORA - null</t>
  </si>
  <si>
    <t>98654748</t>
  </si>
  <si>
    <t>031002004050582</t>
  </si>
  <si>
    <t>LISSETT SANCHEZ</t>
  </si>
  <si>
    <t>AV DR HUMBERTO DEL POZO Y PASAJE 1 DIAGONAL IFESS GUARANDA// GUARANDA GABRIEL IGNACIO VEINTIMIL 020101 BOLIVAR</t>
  </si>
  <si>
    <t>0993957558</t>
  </si>
  <si>
    <t>ENTREGA REALIZADA | FECHA:28-11-2022 | HORA: 11:26</t>
  </si>
  <si>
    <t>98654805</t>
  </si>
  <si>
    <t>TF86031</t>
  </si>
  <si>
    <t>URBANIZACION SAN EDUARDO 2 MANZANA 302 VILLA Z FRENTE CONSULADO DE USA GUAYAQUIL/EDUARDO 2 TARQUI 090603 GUAYAS</t>
  </si>
  <si>
    <t>0990337142</t>
  </si>
  <si>
    <t>98655210</t>
  </si>
  <si>
    <t>TFQ86032</t>
  </si>
  <si>
    <t>98655532</t>
  </si>
  <si>
    <t>TF86033</t>
  </si>
  <si>
    <t>CARLOS VILLACIS</t>
  </si>
  <si>
    <t>SAUCES 9 M375 V 44 GUAYAQUIL / NORTE  TARQUI 090509 GUAYAS</t>
  </si>
  <si>
    <t>0988798560</t>
  </si>
  <si>
    <t>98655599</t>
  </si>
  <si>
    <t>031002004050348</t>
  </si>
  <si>
    <t>MARIA AGUILAR</t>
  </si>
  <si>
    <t>RIO DAULE 1 - 36 RIO CHINCHIPE DIAGONAL COLEGIO VICTOR GUZMAN IBARRA / LOS CEIBOS SAN FRANCISCO 100112 IMBABURA</t>
  </si>
  <si>
    <t>0994243576</t>
  </si>
  <si>
    <t>GUIA ENTREGADA -Wilson reina - 01</t>
  </si>
  <si>
    <t>98655652</t>
  </si>
  <si>
    <t>031002004050349</t>
  </si>
  <si>
    <t>RUTH ALCIVAR</t>
  </si>
  <si>
    <t>BARRIO SAN FELIPE CL MALECON 1 CUADRA Y MEDIA DIVINO NINO CAS PORTON NEGRO CHOVE//SAN FELIPE CHOVE 130701 MANABI</t>
  </si>
  <si>
    <t>0969333995</t>
  </si>
  <si>
    <t>GUIA ENTREGADA -. RUTH ALCIVAR - 1305649319</t>
  </si>
  <si>
    <t>98655680</t>
  </si>
  <si>
    <t>031002004050350</t>
  </si>
  <si>
    <t>ATAHUALPA Y ROCA FUERTE CHONE AL LADO DE GASOLINERA CHIMBORAZO CHONE // CENTRO CHONE 130701 MANABI</t>
  </si>
  <si>
    <t>0982903903</t>
  </si>
  <si>
    <t>GUIA ENTREGADA -Ivan Almeida  - 1303619645</t>
  </si>
  <si>
    <t>98655687</t>
  </si>
  <si>
    <t>031002004050351</t>
  </si>
  <si>
    <t>MERCEDES FLORES</t>
  </si>
  <si>
    <t>RIO CENEPA 5 60 RIO QUININDE IBARRA// CUATRO ESQUINAS CARANQUI 100108 IMBABURA</t>
  </si>
  <si>
    <t>0991459332 / 065002753</t>
  </si>
  <si>
    <t>GUIA ENTREGADA -Adela flores - 01</t>
  </si>
  <si>
    <t>98655757</t>
  </si>
  <si>
    <t>TFQ86035</t>
  </si>
  <si>
    <t>MARTHA MARTINEZ</t>
  </si>
  <si>
    <t>ALFONSO MORA 52 472 52G QUITO JARDIN DEL VALLE PUENGASI 170410 PICHINCHA</t>
  </si>
  <si>
    <t>0984501995</t>
  </si>
  <si>
    <t>98655783</t>
  </si>
  <si>
    <t>031002004050352</t>
  </si>
  <si>
    <t>ANGELA CHICA</t>
  </si>
  <si>
    <t>AVENIDA PRIMAVERA CALLE 11-47 UNA CUADRA ANTES DE LA CANCHA PASAJE BUENAVISTA (EO) 070110 EL ORO</t>
  </si>
  <si>
    <t>0981132516</t>
  </si>
  <si>
    <t>GUIA ENTREGADA -. ANGELA CHICA - 1723745848</t>
  </si>
  <si>
    <t>98655825</t>
  </si>
  <si>
    <t>TFQ86036</t>
  </si>
  <si>
    <t>MERIDA VARGAS</t>
  </si>
  <si>
    <t>VELASCO IBARRA OE10-216 Y JAIME ROLDOS DPT 3 QUITO CARAPUNGO CALDERON 170204 PICHINCHA</t>
  </si>
  <si>
    <t>0992664165</t>
  </si>
  <si>
    <t>98655934</t>
  </si>
  <si>
    <t>TFQ86037</t>
  </si>
  <si>
    <t>JOSE CASTRO</t>
  </si>
  <si>
    <t>PASAJE 53G E13-49 E10 QUITO // PATRIMONIO FAMILIAR CHIMBACALLE 170145 PICHINCHA</t>
  </si>
  <si>
    <t>0999458503</t>
  </si>
  <si>
    <t>98656216</t>
  </si>
  <si>
    <t>031002004050353</t>
  </si>
  <si>
    <t>GUILLERMO TAICUS</t>
  </si>
  <si>
    <t>PRINCESA CORY CORY 4-25 EMPERADOR CACHA (FRENTE AL ESTADIO) IBARRA CARANQUI 100108 IMBABURA</t>
  </si>
  <si>
    <t>0982648657 / 939230413</t>
  </si>
  <si>
    <t>GUIA ENTREGADA -. GUILLERMO TAICUS - null</t>
  </si>
  <si>
    <t>98656464</t>
  </si>
  <si>
    <t>TFQ86038</t>
  </si>
  <si>
    <t>ARELISA MOLINA</t>
  </si>
  <si>
    <t>S33E JOSEFA CALIXTO OE7-21 OE8 RAFAEL GARCIA CHILLOGALLO CHILLOGALLO 170708 PICHINCHA</t>
  </si>
  <si>
    <t>0999145712</t>
  </si>
  <si>
    <t>98656510</t>
  </si>
  <si>
    <t>TF86039</t>
  </si>
  <si>
    <t>FRANKLIN PRIAS</t>
  </si>
  <si>
    <t>MUCHO LOTE 1 ETAPA 2 MZ 2683 V 14 GUAYAQUIL NORTE  TARQUI 090701 GUAYAS</t>
  </si>
  <si>
    <t>0996488323</t>
  </si>
  <si>
    <t>98656705</t>
  </si>
  <si>
    <t>031002004050355</t>
  </si>
  <si>
    <t>MANUEL ARTURO ZAMBRANO VALENZUELA</t>
  </si>
  <si>
    <t>CALLE MANTA Y QUITA, CASA DE TRES PISOS CON PORTA,N NEGRO EL CARMEN EL CARMEN 130503 MANABI</t>
  </si>
  <si>
    <t>0989308403 / 992620000</t>
  </si>
  <si>
    <t>CASA O LOCAL CERRADO - CLIENTE -  - SE A VISITADO DURANTE LA MAÑANA AL CLIENTE SE LE A LAMADO EN VAR</t>
  </si>
  <si>
    <t>98657546</t>
  </si>
  <si>
    <t>031002004050356</t>
  </si>
  <si>
    <t>MELVIN AVILES</t>
  </si>
  <si>
    <t>VIA FEBRES CORDERO LAS CAA,ITAS A UN KILOMETRO DEL ANTES POLICIA BABAHOYO / LOS CANITOS BABAHOYO 120113 LOS RIOS</t>
  </si>
  <si>
    <t>0991294552 / 093956182</t>
  </si>
  <si>
    <t>120113</t>
  </si>
  <si>
    <t>FEBRES CORDERO (LAS JUNTAS) - PUEBLO NUEVO - FEBRES CORDERO</t>
  </si>
  <si>
    <t>DIRECCIÓN INSUFICIENTE - CLIENTE -  - No sé da con la dirección número de teléfono no contesta  - CL</t>
  </si>
  <si>
    <t>98657811</t>
  </si>
  <si>
    <t>031002004050357</t>
  </si>
  <si>
    <t>KEVIN QUEZADA</t>
  </si>
  <si>
    <t>AV RIO AGUARICO AV TARQUI FRENTE CABANA CLUB MILAGRO ENRIQUE VALDEZ 091709 GUAYAS</t>
  </si>
  <si>
    <t>0969178937</t>
  </si>
  <si>
    <t>091709</t>
  </si>
  <si>
    <t>GUIA ENTREGADA -Rosa Barzallo - 0910359579</t>
  </si>
  <si>
    <t>98658216</t>
  </si>
  <si>
    <t>031002004050358</t>
  </si>
  <si>
    <t>HILDA CEVALLOS</t>
  </si>
  <si>
    <t>12 DE OCTUBRE Y AV PUERTO QUITO FINAL DE LA CALLE ADOQUINCEDO 3 ULTM CS QUININDE / LA INDEPENDENCIA LA UNION 080701 SANTO DOMINGO</t>
  </si>
  <si>
    <t>0993371545</t>
  </si>
  <si>
    <t>Pertenece a la concordia</t>
  </si>
  <si>
    <t>98659231</t>
  </si>
  <si>
    <t>031002004050359</t>
  </si>
  <si>
    <t>NELLY MACIAS</t>
  </si>
  <si>
    <t>CALLE ESPEJO ENTRE SUCRE Y BOLIVAR A2 PADO DE GARAJE CASA 3 PISOS PORTOVIEJO//PORTOVIEJO PORTOVIEJO 130104 MANABI</t>
  </si>
  <si>
    <t>0999471860</t>
  </si>
  <si>
    <t>GUIA ENTREGADA -. NELLY MACIAS - null</t>
  </si>
  <si>
    <t>98659418</t>
  </si>
  <si>
    <t>031002004050360</t>
  </si>
  <si>
    <t>EMMA ARAQUE</t>
  </si>
  <si>
    <t>LA UNION REDONDEL DE LA GRUTA DIAGONAL PARADA DE BUS IMBUBURE OTAVALO-ARAQUE SAN PABLO 100210 IMBABURA</t>
  </si>
  <si>
    <t>0989628872</t>
  </si>
  <si>
    <t>98659662</t>
  </si>
  <si>
    <t>TF86040</t>
  </si>
  <si>
    <t>MARILU ABRIL</t>
  </si>
  <si>
    <t>CDLA ALGARROBOS MZA B1 VILLA 1 AV COSTA RICA Y CALLE 24 DURAN // DURAN ELOY ALFARO 092408 GUAYAS</t>
  </si>
  <si>
    <t>0999053365</t>
  </si>
  <si>
    <t>98632086</t>
  </si>
  <si>
    <t>031002004050315</t>
  </si>
  <si>
    <t>LUPE PACHAY</t>
  </si>
  <si>
    <t>CALLE MONSERRATE Y ELIECER RODRIGUEZ DIAGONAL A LA CANCHA CALAMA PORTOVIEJO // NUEVO PORTOVIEJO 18 DE OCTUBRE 130105 MANABI</t>
  </si>
  <si>
    <t>0968044097</t>
  </si>
  <si>
    <t>98633314</t>
  </si>
  <si>
    <t>TF86003</t>
  </si>
  <si>
    <t>VERONICA ANCHUNDIA</t>
  </si>
  <si>
    <t>LEONIDAS PLAZA 819, ENTRE MEDANDO ANGEL SILVAQ Y HUANQUILA GUAYAQUIL // CENTRO SUR URDANETA 090203 GUAYAS</t>
  </si>
  <si>
    <t>0994596908 / 967081685</t>
  </si>
  <si>
    <t>98633903</t>
  </si>
  <si>
    <t>TF86004</t>
  </si>
  <si>
    <t>0992491314</t>
  </si>
  <si>
    <t>98633991</t>
  </si>
  <si>
    <t>TFQ86005</t>
  </si>
  <si>
    <t>SARA ZAMBRANO</t>
  </si>
  <si>
    <t>N.59 JUAN MOLINEROS E14-127 JUAN MOLINEROS E14-127 Y E14C QUITO / COMITE DEL PUEBLO COMITE DEL PUEBLO 170306 PICHINCHA</t>
  </si>
  <si>
    <t>0992314445</t>
  </si>
  <si>
    <t>98634030</t>
  </si>
  <si>
    <t>TF86006</t>
  </si>
  <si>
    <t>PAUL VILLEGAS</t>
  </si>
  <si>
    <t>CDLA LUIS MOREJON ALMEIDA MZ A3 VILLA 14 GUAYAQUIL//GUAYAQUIL XIMENA 090202 GUAYAS</t>
  </si>
  <si>
    <t>0998499949</t>
  </si>
  <si>
    <t>98634543</t>
  </si>
  <si>
    <t>031002004050571</t>
  </si>
  <si>
    <t>ANIBAL ARMIJOS</t>
  </si>
  <si>
    <t>SAN JUAN Y RIOBAMBA IGLEISA JESUS OBRERO RIOBAMBA // RIOBAMBA LIZARZABURU 060101 CHIMBORAZO</t>
  </si>
  <si>
    <t>0988356865</t>
  </si>
  <si>
    <t>GUIA ENTREGADA -. ANIBAL ARMIJOS - 601492473</t>
  </si>
  <si>
    <t>98635214</t>
  </si>
  <si>
    <t>031002004050572</t>
  </si>
  <si>
    <t>ENTREGA REALIZADA | FECHA:29-11-2022 | HORA: 11:00</t>
  </si>
  <si>
    <t>98636677</t>
  </si>
  <si>
    <t>031002004050318</t>
  </si>
  <si>
    <t>KAREN FISCHER</t>
  </si>
  <si>
    <t>AV LUZ SANCHEZ PAEZ Y ANA NORTE MACHALA // MACHALA MACHALA 075002 EL ORO</t>
  </si>
  <si>
    <t>0998300919</t>
  </si>
  <si>
    <t>DIRECCIÓN INSUFICIENTE - CLIENTE -  - No contesta celular para mayor información  - CLIENTE:SI - PUB</t>
  </si>
  <si>
    <t>98637725</t>
  </si>
  <si>
    <t>TF86007</t>
  </si>
  <si>
    <t>OLGA ORELLANA</t>
  </si>
  <si>
    <t>SAUCES 9 MZA R13 SOLAR 1 GUAYAQUIL // NORTE  TARQUI 090503 GUAYAS</t>
  </si>
  <si>
    <t>0994963356</t>
  </si>
  <si>
    <t>98639042</t>
  </si>
  <si>
    <t>031002004050573</t>
  </si>
  <si>
    <t>GUIA ENTREGADA -Leonor Ajila  - 000</t>
  </si>
  <si>
    <t>98639056</t>
  </si>
  <si>
    <t>031002004050320</t>
  </si>
  <si>
    <t>ANNERIS LUZURIAGA</t>
  </si>
  <si>
    <t>CALLE 11-21 CALLE BOLIVAR - A UNA CUADRA UPC PASAJE // CDLA CHOFER NA°1 BUENAVISTA (EO) 070110 EL ORO</t>
  </si>
  <si>
    <t>0979965119</t>
  </si>
  <si>
    <t>GUIA ENTREGADA -. ANNERIS LUZURIAGA - 0705562270</t>
  </si>
  <si>
    <t>98639824</t>
  </si>
  <si>
    <t>TF86056</t>
  </si>
  <si>
    <t>EDUARDO VERA</t>
  </si>
  <si>
    <t>URB HUANCAVILCA NORTE MZA D SOLAR 40 FRENTE AL PARQUE SAMAYER GUAYAQUIL // GUAYAQUIL TARQUI 090112 GUAYAS</t>
  </si>
  <si>
    <t>0992831310</t>
  </si>
  <si>
    <t>98639990</t>
  </si>
  <si>
    <t>031002004050321</t>
  </si>
  <si>
    <t>CARLOS MANTILLA</t>
  </si>
  <si>
    <t>CALLE MEDARDO CAEVALLES 04 FERON 6 ENTRANDO POR HOSPITAL PORTOVIEJO PORTOVIEJO ANDRES DE VERA 130108 MANABI</t>
  </si>
  <si>
    <t>0963145639 / 986880362</t>
  </si>
  <si>
    <t>FUERA DE COBERTURA - CLIENTE -  - Zona peligrosa esto floron 6 - CLIENTE:SI - PUBLICO:SI</t>
  </si>
  <si>
    <t>98640156</t>
  </si>
  <si>
    <t>TF86008</t>
  </si>
  <si>
    <t>MARTIREZ PEREZ</t>
  </si>
  <si>
    <t>CALLE C ENTRE LA 44 Y LA 45 CASA COLOR LILA DE 2 PISOS GUAYAQUIL // BATALLON SUBURBIO FEBRES CORDERO 090101 GUAYAS</t>
  </si>
  <si>
    <t>0988473304</t>
  </si>
  <si>
    <t>98640748</t>
  </si>
  <si>
    <t>031002004050322</t>
  </si>
  <si>
    <t>TITO MURILLO</t>
  </si>
  <si>
    <t>AV 17 BARRIO 6 DICIEMBRE ENTRE CALLE 28 Y 29 LA LIBERTAD // LA LIBERTAD LA LIBERTAD 240201 SANTA ELENA</t>
  </si>
  <si>
    <t>0993877291 / 044525068</t>
  </si>
  <si>
    <t>GUIA ENTREGADA -TITO MURILLO - null</t>
  </si>
  <si>
    <t>98641705</t>
  </si>
  <si>
    <t>TF86009</t>
  </si>
  <si>
    <t>SAMUEL ROBALINO</t>
  </si>
  <si>
    <t>ARGENTINA 6114 Y 38 AVA DN IGLESIA NAZARENO GUAYAQUIL-FEBRES CORDERO FEBRES CORDERO 090104 GUAYAS</t>
  </si>
  <si>
    <t>0990349653 / 046028716</t>
  </si>
  <si>
    <t>98642907</t>
  </si>
  <si>
    <t>031002004050323</t>
  </si>
  <si>
    <t>PAMELA ULLAURI</t>
  </si>
  <si>
    <t>AGUSTIN CASCANTE MZA B # 26 Y LEOPOLDO ORNOZA DIAGONAL A LA CLINICA DEL DUTO RIOBAMBA // NORTE LIZARZABURU 060101 CHIMBORAZO</t>
  </si>
  <si>
    <t>0984414596 / 032600651</t>
  </si>
  <si>
    <t>NO HAY QUIEN RECIBA - CLIENTE -  - La señora no sé encuentra en el domicilio  - CLIENTE:SI - PUBLICO</t>
  </si>
  <si>
    <t>98643043</t>
  </si>
  <si>
    <t>031002004050574</t>
  </si>
  <si>
    <t>SUSANA CHAMBA</t>
  </si>
  <si>
    <t>ESMERALDAS 13B-32 PORTOVIEJO LOJA EL VALLE 110104 LOJA</t>
  </si>
  <si>
    <t>0997576018</t>
  </si>
  <si>
    <t>GUIA ENTREGADA -. SUSANA CHAMBA - null</t>
  </si>
  <si>
    <t>98643534</t>
  </si>
  <si>
    <t>031002004050575</t>
  </si>
  <si>
    <t>GEOVANNA BASANTES</t>
  </si>
  <si>
    <t>AV DEL EJERCITO / ISMAEL APOLO BERRU ANTESE DE LLEGAR AL RESTA FUENTE CHAVELI ZAMORA-LA CHACRA EL MINERO ZAMORA 190101 ZAMORA-CHINCHIPE</t>
  </si>
  <si>
    <t>0990837840 / 989084311</t>
  </si>
  <si>
    <t>GUIA ENTREGADA -luz marina Reyes  - 0701543860</t>
  </si>
  <si>
    <t>98644113</t>
  </si>
  <si>
    <t>TFQ86010</t>
  </si>
  <si>
    <t>0978731675</t>
  </si>
  <si>
    <t>98644119</t>
  </si>
  <si>
    <t>031002004050326</t>
  </si>
  <si>
    <t>FELIX BEJEGUEN</t>
  </si>
  <si>
    <t>CL 36 AVS 23 Y 24 SALINAS-NORTE  SALINAS 240209 SANTA ELENA</t>
  </si>
  <si>
    <t>0968451720</t>
  </si>
  <si>
    <t>DIRECCIÓN INSUFICIENTE - CLIENTE -  - SE REALIZA GESTION TELEFONICA PARA PODER LLEGAR AL.DOMICILIO Y</t>
  </si>
  <si>
    <t>98644232</t>
  </si>
  <si>
    <t>TF86011</t>
  </si>
  <si>
    <t>JORGE VILLAVICENCIO</t>
  </si>
  <si>
    <t>CIUDADELA LAS ACACIAS MZ D8 VILLA 9 DIAGONAL AL COLEGIO AURORA ENTRADA GUAYAQUIL XIMENA 091001 GUAYAS</t>
  </si>
  <si>
    <t>0996155862</t>
  </si>
  <si>
    <t>98644444</t>
  </si>
  <si>
    <t>TF86012</t>
  </si>
  <si>
    <t>DORA TOVAR</t>
  </si>
  <si>
    <t>VILLA DEL REY ETAPA PRINCESA KATE MZ 24 V 15 FRENTE AL PRINCIPE HARRY DAULE ** VILLA DEL REY LA AURORA 091905 GUAYAS</t>
  </si>
  <si>
    <t>0958861941</t>
  </si>
  <si>
    <t>98644799</t>
  </si>
  <si>
    <t>TFQ86013</t>
  </si>
  <si>
    <t>LUCIA TORRES</t>
  </si>
  <si>
    <t>ATACAMES M24-104 Y ARI LA GASCA ANTES DEL ULTIMO SEMAFORO DE LA GASCA QUITO LA GASCA BELISARIO QUEVEDO 170524 PICHINCHA</t>
  </si>
  <si>
    <t>0961022434</t>
  </si>
  <si>
    <t>98645040</t>
  </si>
  <si>
    <t>TFQ86014</t>
  </si>
  <si>
    <t>JAIME LLUMIQUINGA</t>
  </si>
  <si>
    <t>BULAN 56-328 Y SAQUISILI REF. SEMAFORO DE LA PIO XII A LA IZQUIERDA QUITO / UNION DE CIUDADELAS PIO XII 170603 PICHINCHA</t>
  </si>
  <si>
    <t>0982215020</t>
  </si>
  <si>
    <t>98645221</t>
  </si>
  <si>
    <t>TFQ86015</t>
  </si>
  <si>
    <t>MARIA GORDON</t>
  </si>
  <si>
    <t>LOS CALISOS Y 13 DE JUNIO PASAJE E2B AL LADO DE DISTRIB GAS QUITO ** SANTO DOMINGO ALTO SAN ANTONIO 170312 PICHINCHA</t>
  </si>
  <si>
    <t>0024530532 /</t>
  </si>
  <si>
    <t>98645796</t>
  </si>
  <si>
    <t>TF86057</t>
  </si>
  <si>
    <t>MIREYA ROMO</t>
  </si>
  <si>
    <t>URB. LA RIOJA ETAPA ALMERIA MZ 6 VILLA 13 DAULE DAULE 091910 GUAYAS</t>
  </si>
  <si>
    <t>0989837710</t>
  </si>
  <si>
    <t>98645866</t>
  </si>
  <si>
    <t>TF86058</t>
  </si>
  <si>
    <t>MIGUEL ACOSTA</t>
  </si>
  <si>
    <t>COOP. COSTA DE MARFIL MZ 354 SL 3 ENTRANDO HOTEL PARAISO CUATRO CUADRAS GUAYAQUIL / SUR XIMENA 090209 GUAYAS</t>
  </si>
  <si>
    <t>0995131350 / 986833246</t>
  </si>
  <si>
    <t>98646086</t>
  </si>
  <si>
    <t>031002004050327</t>
  </si>
  <si>
    <t>JEOVANNY TORRES</t>
  </si>
  <si>
    <t>JOHANNES BRAHMS FEDERIC CHOPIN Y ANTONIO VIVALDI LOJA//SOL DE LOS ANDES PUNZARA 110111 LOJA</t>
  </si>
  <si>
    <t>0985145268 / 991345856</t>
  </si>
  <si>
    <t>ENTREGA REALIZADA | FECHA:28-11-2022 | HORA: 12:00</t>
  </si>
  <si>
    <t>98646422</t>
  </si>
  <si>
    <t>TF86016</t>
  </si>
  <si>
    <t>SERGIO SALAZAR</t>
  </si>
  <si>
    <t>CDLA ABEL GILBERT 1 MZA 2 SOLAR 3 DURAN // ELOY ALFARO 092409 GUAYAS</t>
  </si>
  <si>
    <t>0986845263</t>
  </si>
  <si>
    <t>Cliente indica q  se encuentran de viaje y regresan posiblemente el 02-12-2022</t>
  </si>
  <si>
    <t>98646905</t>
  </si>
  <si>
    <t>031002004050328</t>
  </si>
  <si>
    <t>ZENEIDA CARDENAS</t>
  </si>
  <si>
    <t>2 DE AGOSTO 23-30 Y LARREA CASA COLOR TOMATE PUERTA NEGRA RIOBAMBA//QUINTA MOSQUERA LIZARZABURU 060104 CHIMBORAZO</t>
  </si>
  <si>
    <t>0983562166</t>
  </si>
  <si>
    <t>GUIA ENTREGADA -STEPHANIE TRUJILLO  - 0604017350</t>
  </si>
  <si>
    <t>98647013</t>
  </si>
  <si>
    <t>TF86017</t>
  </si>
  <si>
    <t>AUXILIADORA MERO</t>
  </si>
  <si>
    <t>COOP. ESTRELLA DE BELEN MZ 1846 SOL 10 ATRAS DEL EDIFICIO CHINO GUAYAQUIL / GUAYAQUIL TARQUI 090606 GUAYAS</t>
  </si>
  <si>
    <t>0939030895 / 984758985</t>
  </si>
  <si>
    <t>98647196</t>
  </si>
  <si>
    <t>031002004050329</t>
  </si>
  <si>
    <t>MARITZA LOZANO</t>
  </si>
  <si>
    <t>EXODO A YANGANA FRENTE A LA FISCALIA FORENSE LOJA// ARGELIA EL SAGRARIO 110110 LOJA</t>
  </si>
  <si>
    <t>0939534018 / 993065079</t>
  </si>
  <si>
    <t>GUIA ENTREGADA -mercy lozano - null</t>
  </si>
  <si>
    <t>98647254</t>
  </si>
  <si>
    <t>031002004050330</t>
  </si>
  <si>
    <t>LUIS BALLADARES</t>
  </si>
  <si>
    <t>AV MARISCAL SUCRE Y CALLE DECIMA CALLE DECIMA MILAGRO CAMILO ANDRADE 091710 GUAYAS</t>
  </si>
  <si>
    <t>0988989810</t>
  </si>
  <si>
    <t>GUIA ENTREGADA -Luis Balladares - 0903899383</t>
  </si>
  <si>
    <t>98648058</t>
  </si>
  <si>
    <t>031002004050331</t>
  </si>
  <si>
    <t>0993959667 / 362710207</t>
  </si>
  <si>
    <t>GUIA ENTREGADA -. MARCIA Y GAVILANEZ - 0801650698</t>
  </si>
  <si>
    <t>98648411</t>
  </si>
  <si>
    <t>TF86018</t>
  </si>
  <si>
    <t>JUAN BARRIONUEVO</t>
  </si>
  <si>
    <t>CDLA SOPENA MZA 26 VILLA 8 CALLE 25 DE JULIO JUNTO HOSPITAL IESS GUAYAQUIL // GUAYAQUIL XIMENA 090203 GUAYAS</t>
  </si>
  <si>
    <t>0978957740 / 980163861</t>
  </si>
  <si>
    <t>98648531</t>
  </si>
  <si>
    <t>TFQ86019</t>
  </si>
  <si>
    <t>RAMIRO MENA</t>
  </si>
  <si>
    <t>PINAR ALTO CLL B 48 180 Y CLL TERCERA QUITO // PINAR ALTO  COCHAPAMBA 170507 PICHINCHA</t>
  </si>
  <si>
    <t>0999496347</t>
  </si>
  <si>
    <t>98648805</t>
  </si>
  <si>
    <t>TF86020</t>
  </si>
  <si>
    <t>RICHARD HERRERA</t>
  </si>
  <si>
    <t>AV DOMINGO COMIN SOLAR 12 MZ 12 CALLEJOS 54 ATRAS AVENIDA CARDENAS GUAYAQUIL / SUR XIMENA 090102 GUAYAS</t>
  </si>
  <si>
    <t>0998721543 / 042486088</t>
  </si>
  <si>
    <t>98648922</t>
  </si>
  <si>
    <t>031002004050576</t>
  </si>
  <si>
    <t>MARIA VARGAS</t>
  </si>
  <si>
    <t>ABDON CALDERON Y ELOY ALFARO SAN MIGUEL  CENTRAL 020301 BOLIVAR</t>
  </si>
  <si>
    <t>0981747230</t>
  </si>
  <si>
    <t>98648963</t>
  </si>
  <si>
    <t>TF86063</t>
  </si>
  <si>
    <t>JOSE LOOR</t>
  </si>
  <si>
    <t>GUASMO CENTRAL COOP. VIRGEN DE MONSERRAT MZ C3 V 17 (DIAGONAL AL COLEGIO) GUAYAQUIL / SUR XIMENA 090109 GUAYAS</t>
  </si>
  <si>
    <t>0981445324</t>
  </si>
  <si>
    <t>98649002</t>
  </si>
  <si>
    <t>031002004050333</t>
  </si>
  <si>
    <t>SARA SILVA</t>
  </si>
  <si>
    <t>VIA QUITO Y AV DE LAS AMERICAS JUNTO AL PORTAL DEL LAGO SANTO DOMINGO ** PORTAL DEL LAGO CHIGUILPE 230105 SANTO DOMINGO</t>
  </si>
  <si>
    <t>0999976196</t>
  </si>
  <si>
    <t>GUIA ENTREGADA -. SARA SILVA - null</t>
  </si>
  <si>
    <t>98649154</t>
  </si>
  <si>
    <t>031002004050300</t>
  </si>
  <si>
    <t>MARIA SANDOYA</t>
  </si>
  <si>
    <t>CDLA SOL BRISA 2 BY PASSY Y 2DA LONGITUD DINAL A 2 ENTRADAS ANTES DEL TERMINAL TE BABAHOYO // CAMILO PONCE DOCTOR CAMILO PONCE 120102 LOS RIOS</t>
  </si>
  <si>
    <t>0982312180 / 043904450</t>
  </si>
  <si>
    <t>GUIA ENTREGADA -MARIA SANDOYA NAVARRO  - 12006259416</t>
  </si>
  <si>
    <t>98649199</t>
  </si>
  <si>
    <t>TFQ86022</t>
  </si>
  <si>
    <t>GUSTAVO BENITEZ</t>
  </si>
  <si>
    <t>PONZALEO S 20161 HERMANO MIGUEL COLEGIO LA SALLE QUITO CONOCOTO SAN LORENZO 170505 PICHINCHA</t>
  </si>
  <si>
    <t>0984464840</t>
  </si>
  <si>
    <t>98550001</t>
  </si>
  <si>
    <t>TFQ85994</t>
  </si>
  <si>
    <t>YESSENIA E RUEDA AMANAKI</t>
  </si>
  <si>
    <t>0987665653 / 323199265</t>
  </si>
  <si>
    <t>98587187</t>
  </si>
  <si>
    <t>TF86062</t>
  </si>
  <si>
    <t>CLAUDIO BALSECA</t>
  </si>
  <si>
    <t>MALAGA 2 MZ9 V 14 POR EL COMPLEJO DAULE // AURORA AURORA 091910 GUAYAS</t>
  </si>
  <si>
    <t>0996898068</t>
  </si>
  <si>
    <t>98595955</t>
  </si>
  <si>
    <t>031002004050302</t>
  </si>
  <si>
    <t>PAUL VASQUEZ</t>
  </si>
  <si>
    <t>URB ARCO IRIS CASA 19B CALLE MIRAFLORES / JUNTO QUINTA LAURITA PORTOVIEJO // CDLA MUNICIPAL 12 DE MARZO 130105 MANABI</t>
  </si>
  <si>
    <t>0985389351 / 933829080</t>
  </si>
  <si>
    <t>GUIA ENTREGADA -veronica alvarado  - 1313142315</t>
  </si>
  <si>
    <t>98602407</t>
  </si>
  <si>
    <t>TF85995</t>
  </si>
  <si>
    <t>BETHSY CASTANEDA</t>
  </si>
  <si>
    <t>COOP BRISA MAR VILLA 20 A 3 CASA DEL ROBET ESPAA,OL GUAYAQUIL // GUAYAQUIL TARQUI 091001 GUAYAS</t>
  </si>
  <si>
    <t>0989711490</t>
  </si>
  <si>
    <t>Posorja</t>
  </si>
  <si>
    <t>98603198</t>
  </si>
  <si>
    <t>031002004050303</t>
  </si>
  <si>
    <t>VICTOR CHELE</t>
  </si>
  <si>
    <t>SAN JACINTO DEL RIO Y FRANCISCO OLIVARES BALZAR / OESTE BALZAR 091302 GUAYAS</t>
  </si>
  <si>
    <t>0959747842</t>
  </si>
  <si>
    <t>GUIA ENTREGADA -Dniel Rizo - 0921514587</t>
  </si>
  <si>
    <t>98605510</t>
  </si>
  <si>
    <t>031002004050304</t>
  </si>
  <si>
    <t>SILVINO BAHAMONTES</t>
  </si>
  <si>
    <t>VIA A NANEGAL BARRIO LA DELICIA EN LA TIENDA LA DELICIA QUITO // LA DELICIA NANEGAL 170103 PICHINCHA</t>
  </si>
  <si>
    <t>0960230143 / 022157116</t>
  </si>
  <si>
    <t>98605996</t>
  </si>
  <si>
    <t>TF85996</t>
  </si>
  <si>
    <t>MARIA MONTALVO</t>
  </si>
  <si>
    <t>GUAYACANES MZ 131 SL 19 ENTRADA POR EL PORTON AMARILLO GUAYAQUIL//NORTE TARQUI 090507 GUAYAS</t>
  </si>
  <si>
    <t>0991151905</t>
  </si>
  <si>
    <t>98606189</t>
  </si>
  <si>
    <t>TF86053</t>
  </si>
  <si>
    <t>JAVIER ARBOLEDA</t>
  </si>
  <si>
    <t>FERTISA COOP. 9 DE JULIO MZ 3190 S 14 GUAYAQUIL / SUR OESTE XIMENA 090207 GUAYAS</t>
  </si>
  <si>
    <t>0982692763</t>
  </si>
  <si>
    <t>98607216</t>
  </si>
  <si>
    <t>031002004050305</t>
  </si>
  <si>
    <t>MILTON UQUILLAS</t>
  </si>
  <si>
    <t>AV 9 DE JULIO 1630 MORONA CS PUERTA CAFE RIOBAMBA-LA FLORIDA VELOZ 060111 CHIMBORAZO</t>
  </si>
  <si>
    <t>0984872764</t>
  </si>
  <si>
    <t>98608825</t>
  </si>
  <si>
    <t>031002004050306</t>
  </si>
  <si>
    <t>AMIRA LEONES</t>
  </si>
  <si>
    <t>VIA LA CHORRERA FI FINCA ANDRADE RECINTO LA JUANITA X ESCUELA LA JUANITA QUININDE // EL MIRADOR ROSA ZARATE 080402 ESMERALDAS</t>
  </si>
  <si>
    <t>0988381267</t>
  </si>
  <si>
    <t>080402</t>
  </si>
  <si>
    <t>ROSA ZARATE (QUININDE) - SAN JOSE</t>
  </si>
  <si>
    <t>FUERA DE COBERTURA - CLIENTE -  - La Juanita es hacia dentro de esa vía no llegamos llame con antici</t>
  </si>
  <si>
    <t>98609144</t>
  </si>
  <si>
    <t>TF85997</t>
  </si>
  <si>
    <t>FRANCISCO BRUQUE</t>
  </si>
  <si>
    <t>ALBORDA 5TA ETAPA MZ CM VILLAS ALEMEDA 5 ESTE Y JOSE MARIA EGAS GUAYAQUIL // ALBORDA TARQUI 090507 GUAYAS</t>
  </si>
  <si>
    <t>0995779579 / 042262633</t>
  </si>
  <si>
    <t>98613146</t>
  </si>
  <si>
    <t>031002004050307</t>
  </si>
  <si>
    <t>CARMEN CAICEDO</t>
  </si>
  <si>
    <t>ITA Y MANUEL MARIA ROSALES SOM U.E. CIUDAD DE TENA TENA // SAGRADO CORAZON TENA 150150 NAPO</t>
  </si>
  <si>
    <t>0958935373</t>
  </si>
  <si>
    <t>98618271</t>
  </si>
  <si>
    <t>031002004050308</t>
  </si>
  <si>
    <t>0985082114 / 984726862</t>
  </si>
  <si>
    <t>GUIA ENTREGADA -. SOLANDA A MORENO - 0703635753</t>
  </si>
  <si>
    <t>98618696</t>
  </si>
  <si>
    <t>031002004050299</t>
  </si>
  <si>
    <t>SASKYA GIRALDO</t>
  </si>
  <si>
    <t>PASAJE NOBOA Y CALLE Q CANCHA SINTETICA MORERAL JUNTOS A LOS CPTO FRANCISCO DE ORELLANOS // MORETAL FRANCISCO DE ORELLANA 220202 ORELLANA</t>
  </si>
  <si>
    <t>0993644139 / 62880127</t>
  </si>
  <si>
    <t xml:space="preserve">RETIRO PUNTO DE VENTA - CLIENTE -  - CLIENTE SE ASERCARA A RETIRAR DE LAS OFICINAS EL DÍA DE MAÑANA </t>
  </si>
  <si>
    <t>98619200</t>
  </si>
  <si>
    <t>TF85998</t>
  </si>
  <si>
    <t>MARIA FONSECA</t>
  </si>
  <si>
    <t>BASTION POPULAR BLOQUE 4 MZ 709 S 11 ENTRANDO POR LA IGLESIA ESERCGHA DE GUAYAQUIL//GUAYAQUIL TARQUI 090701 GUAYAS</t>
  </si>
  <si>
    <t>0980363875</t>
  </si>
  <si>
    <t>98626367</t>
  </si>
  <si>
    <t>TF85999</t>
  </si>
  <si>
    <t>GLADYS SOLORZANO</t>
  </si>
  <si>
    <t>COOP 7 LAGOS CALLE MIRA AV CUARTA GUAYAQUIL XIMENA 090107 GUAYAS</t>
  </si>
  <si>
    <t>0967883516</t>
  </si>
  <si>
    <t>98627868</t>
  </si>
  <si>
    <t>031002004050569</t>
  </si>
  <si>
    <t>YOLANDA CHUGA</t>
  </si>
  <si>
    <t>PANAMA 3-120 Y BOLIVIA FRENTE A LA CANCHA DE VOLEY TULCAN-PANAM GONZALEZ SUAREZ 040103 CARCHI</t>
  </si>
  <si>
    <t>0958716740 / 062984754</t>
  </si>
  <si>
    <t>98628945</t>
  </si>
  <si>
    <t>TFQ86000</t>
  </si>
  <si>
    <t>MARIA CHANG</t>
  </si>
  <si>
    <t>CALLE 1 Y CALLE CJ A8N-43 CONDOMINIO BALCONES DEL BOSQUE CASA-A9 QUITO // EL BOSQUE RUMIPAMBA 170132 PICHINCHA</t>
  </si>
  <si>
    <t>0983048329 / 022468995</t>
  </si>
  <si>
    <t>98629847</t>
  </si>
  <si>
    <t>TF86054</t>
  </si>
  <si>
    <t>DORA SALAZAR</t>
  </si>
  <si>
    <t>VILLA CLUB ETAPA NATURA MZ 10 VILLA 12 DAULE // NORTE LA AURORA 091910 GUAYAS</t>
  </si>
  <si>
    <t>0939030342</t>
  </si>
  <si>
    <t>98629937</t>
  </si>
  <si>
    <t>TFQ86001</t>
  </si>
  <si>
    <t>MARCELO SANAFRIA</t>
  </si>
  <si>
    <t>98630352</t>
  </si>
  <si>
    <t>031002004050310</t>
  </si>
  <si>
    <t>SANDRA TORRES</t>
  </si>
  <si>
    <t>AV UNID 1D NACIONAL S/N Z 11A PERON JUNTO A GASOLINERA PRIMAX SHUSHUFINDI//BARRIO EL REFUGIO SHUSHUFINDI 210401 SUCUMBIOS</t>
  </si>
  <si>
    <t>0999660801</t>
  </si>
  <si>
    <t>NO HAY QUIEN RECIBA - AGENCIA - Arelis Flores  - Busca al cliente en la dirección y no estaa en casa</t>
  </si>
  <si>
    <t>98630361</t>
  </si>
  <si>
    <t>031002004050311</t>
  </si>
  <si>
    <t>ALISON VERDEZOTO</t>
  </si>
  <si>
    <t>VIA LAGO AGRIO-COCA KM 19 VIA PPAL FTE ANTENA DE CLARO LAGO AGRIO-BR 10 DE AGOSTO EL ENO 210208 SUCUMBIOS</t>
  </si>
  <si>
    <t>0989615393 / 062497265</t>
  </si>
  <si>
    <t>98630668</t>
  </si>
  <si>
    <t>TF86002</t>
  </si>
  <si>
    <t>SECTOR 5 DE JUNIO HFG MNZ G1 SOLAR 2 EDIFICIO DE 3 PISOS ESQUINERO DURAN//ORAMA GONZALEZ ELOY ALFARO (DURAN / DURA 092401 GUAYAS</t>
  </si>
  <si>
    <t>0983036625</t>
  </si>
  <si>
    <t>98631383</t>
  </si>
  <si>
    <t>031002004050312</t>
  </si>
  <si>
    <t>EDITH QUEZADA</t>
  </si>
  <si>
    <t>25 DE JUNIO Y EDGAR CORDOVA POLO ESQ DIAGONAL AL PASO A DESNNEL MACHALA // NORTE LA PROVIDENCIA 070212 EL ORO</t>
  </si>
  <si>
    <t>0988800289</t>
  </si>
  <si>
    <t>GUIA ENTREGADA -. EDITH QUEZADA - 0705423255</t>
  </si>
  <si>
    <t>98631596</t>
  </si>
  <si>
    <t>031002004050313</t>
  </si>
  <si>
    <t>ANDRES MOROCHO</t>
  </si>
  <si>
    <t>CIUDADELA MONSENOR ALBERTO ZAMBRANO GRECIA Y SUIZA LOJA-MONS ALBERTO ZAMBRANO PUNZARA 110101 LOJA</t>
  </si>
  <si>
    <t>0992795423</t>
  </si>
  <si>
    <t>GUIA ENTREGADA -Mercedes sarango - null</t>
  </si>
  <si>
    <t>98631854</t>
  </si>
  <si>
    <t>TF86055</t>
  </si>
  <si>
    <t>ESTEFANIA SAMANIEGO</t>
  </si>
  <si>
    <t>CDLA. HUANCAVILCA NORTE MZ G V 8 GUAYAQUIL / NORTE  TARQUI 090112 GUAYAS</t>
  </si>
  <si>
    <t>0961141433</t>
  </si>
  <si>
    <t>98632047</t>
  </si>
  <si>
    <t>031002004050570</t>
  </si>
  <si>
    <t>LUIS GARZON</t>
  </si>
  <si>
    <t>AV 5 DE JUNIO Y CALLEJON ROBLES A LADO DE LA PIZZERIA ADAN PORTOVIEJO // CENTRO 12 DE MARZO 130102 MANABI</t>
  </si>
  <si>
    <t>0997906059 / 959932073</t>
  </si>
  <si>
    <t>GUIA ENTREGADA -damaris Zambrano  - 1308812039</t>
  </si>
  <si>
    <t>DEC3202211240058_59_60</t>
  </si>
  <si>
    <t>TF85990</t>
  </si>
  <si>
    <t>GBO7982</t>
  </si>
  <si>
    <t>RECIBE: MARIO GOYENECHE</t>
  </si>
  <si>
    <t>DEC3202211240052_53_54</t>
  </si>
  <si>
    <t>TF85989</t>
  </si>
  <si>
    <t>MEGADATOS S.A. UIO</t>
  </si>
  <si>
    <t>ARUPOS E5-84 Y AV. ELOY ALFARO (FRENTE GALVANORTE CIA LTDA ) QUITO ECUADOR</t>
  </si>
  <si>
    <t>Edison Pineida - RUC: 1791287541001</t>
  </si>
  <si>
    <t>GBN1744</t>
  </si>
  <si>
    <t>DEC3202211240049_50_51</t>
  </si>
  <si>
    <t>TF85988</t>
  </si>
  <si>
    <t>GBN5279</t>
  </si>
  <si>
    <t>TK-6971</t>
  </si>
  <si>
    <t>TK-6972</t>
  </si>
  <si>
    <t>TK-6973</t>
  </si>
  <si>
    <t>TK-6977</t>
  </si>
  <si>
    <t>TK-6981</t>
  </si>
  <si>
    <t>TK-6982</t>
  </si>
  <si>
    <t>TK-6984</t>
  </si>
  <si>
    <t>TK-6985</t>
  </si>
  <si>
    <t>TK-6986</t>
  </si>
  <si>
    <t>TK-6987</t>
  </si>
  <si>
    <t>TK-6988</t>
  </si>
  <si>
    <t>TK-6989</t>
  </si>
  <si>
    <t>TK-6991</t>
  </si>
  <si>
    <t>TK-6992</t>
  </si>
  <si>
    <t>TK-6993</t>
  </si>
  <si>
    <t>TK-6994</t>
  </si>
  <si>
    <t>TK-6995</t>
  </si>
  <si>
    <t>TK-6996</t>
  </si>
  <si>
    <t>TK-6998</t>
  </si>
  <si>
    <t>TK-6999</t>
  </si>
  <si>
    <t>TK-7001</t>
  </si>
  <si>
    <t>TK-7002</t>
  </si>
  <si>
    <t>TK-7003</t>
  </si>
  <si>
    <t>TK-7004</t>
  </si>
  <si>
    <t>TK-7005</t>
  </si>
  <si>
    <t>TK-7006</t>
  </si>
  <si>
    <t>TK-7007</t>
  </si>
  <si>
    <t>TK-7009</t>
  </si>
  <si>
    <t>TK-7010</t>
  </si>
  <si>
    <t>TK-7011</t>
  </si>
  <si>
    <t>TK-7013</t>
  </si>
  <si>
    <t>TK-7014</t>
  </si>
  <si>
    <t>TK-7015</t>
  </si>
  <si>
    <t>TK-7017</t>
  </si>
  <si>
    <t>TK-7019</t>
  </si>
  <si>
    <t>TK-7020</t>
  </si>
  <si>
    <t>TK-7021</t>
  </si>
  <si>
    <t>TK-7022</t>
  </si>
  <si>
    <t>TK-7023</t>
  </si>
  <si>
    <t>TK-7024</t>
  </si>
  <si>
    <t>TK-7026</t>
  </si>
  <si>
    <t>TK-7027</t>
  </si>
  <si>
    <t>TK-7029</t>
  </si>
  <si>
    <t>TK-6912</t>
  </si>
  <si>
    <t>TK-6913</t>
  </si>
  <si>
    <t>TK-6914</t>
  </si>
  <si>
    <t>TK-6915</t>
  </si>
  <si>
    <t>TK-6916</t>
  </si>
  <si>
    <t>TK-6917</t>
  </si>
  <si>
    <t>TK-6918</t>
  </si>
  <si>
    <t>TK-6919</t>
  </si>
  <si>
    <t>TK-6921</t>
  </si>
  <si>
    <t>TK-6922</t>
  </si>
  <si>
    <t>TK-6923</t>
  </si>
  <si>
    <t>TK-6924</t>
  </si>
  <si>
    <t>TK-6926</t>
  </si>
  <si>
    <t>TK-6927</t>
  </si>
  <si>
    <t>TK-6928</t>
  </si>
  <si>
    <t>TK-6930</t>
  </si>
  <si>
    <t>TK-6931</t>
  </si>
  <si>
    <t>TK-6932</t>
  </si>
  <si>
    <t>TK-6933</t>
  </si>
  <si>
    <t>TK-6934</t>
  </si>
  <si>
    <t>TK-6935</t>
  </si>
  <si>
    <t>TK-6936</t>
  </si>
  <si>
    <t>TK-6937</t>
  </si>
  <si>
    <t>TK-6938</t>
  </si>
  <si>
    <t>TK-6939</t>
  </si>
  <si>
    <t>TK-6940</t>
  </si>
  <si>
    <t>TK-6941</t>
  </si>
  <si>
    <t>TK-6943</t>
  </si>
  <si>
    <t>TK-6944</t>
  </si>
  <si>
    <t>TK-6946</t>
  </si>
  <si>
    <t>TK-6947</t>
  </si>
  <si>
    <t>TK-6948</t>
  </si>
  <si>
    <t>TK-6949</t>
  </si>
  <si>
    <t>TK-6951</t>
  </si>
  <si>
    <t>TK-6952</t>
  </si>
  <si>
    <t>TK-6953</t>
  </si>
  <si>
    <t>TK-6954</t>
  </si>
  <si>
    <t>TK-6955</t>
  </si>
  <si>
    <t>TK-6956</t>
  </si>
  <si>
    <t>TK-6957</t>
  </si>
  <si>
    <t>TK-6958</t>
  </si>
  <si>
    <t>TK-6959</t>
  </si>
  <si>
    <t>TK-6961</t>
  </si>
  <si>
    <t>TK-6962</t>
  </si>
  <si>
    <t>TK-6963</t>
  </si>
  <si>
    <t>TK-6964</t>
  </si>
  <si>
    <t>TK-6966</t>
  </si>
  <si>
    <t>TK-6968</t>
  </si>
  <si>
    <t>TK-6970</t>
  </si>
  <si>
    <t>TK-6894</t>
  </si>
  <si>
    <t>TK-6895</t>
  </si>
  <si>
    <t>TK-6896</t>
  </si>
  <si>
    <t>TK-6897</t>
  </si>
  <si>
    <t>TK-6898</t>
  </si>
  <si>
    <t>TK-6899</t>
  </si>
  <si>
    <t>TK-6900</t>
  </si>
  <si>
    <t>TK-6901</t>
  </si>
  <si>
    <t>TK-6902</t>
  </si>
  <si>
    <t>TK-6903</t>
  </si>
  <si>
    <t>TK-6904</t>
  </si>
  <si>
    <t>TK-6905</t>
  </si>
  <si>
    <t>TK-6906</t>
  </si>
  <si>
    <t>TK-6907</t>
  </si>
  <si>
    <t>TK-6908</t>
  </si>
  <si>
    <t>TK-6909</t>
  </si>
  <si>
    <t>TK-6910</t>
  </si>
  <si>
    <t>TK-6911</t>
  </si>
  <si>
    <t>SG_2022_2063</t>
  </si>
  <si>
    <t>85977</t>
  </si>
  <si>
    <t>SG_22_1643</t>
  </si>
  <si>
    <t>FT73196</t>
  </si>
  <si>
    <t>SG_22_1692</t>
  </si>
  <si>
    <t>FT73187</t>
  </si>
  <si>
    <t>CECL22112584902</t>
  </si>
  <si>
    <t>FT73151</t>
  </si>
  <si>
    <t>PIFO - PASAJE EL RECUERDO S/N Y FERNANDO SALVADOR  REF.: JUNTO A SIGMAPLAST - CENTRO LOGISTIC  -  SHIPMENT ID: MTM2022112500234 - HORA: 11:00 AM</t>
  </si>
  <si>
    <t>20002985880856</t>
  </si>
  <si>
    <t>FT73321</t>
  </si>
  <si>
    <t>DAVALOS BATALLAS AUGUSTO RAMON</t>
  </si>
  <si>
    <t>LUGAR DE DOMICILIO PICHINCHA/QUITO/CUMBAYA/EN CESAR BORJA OE58 Y UMBERTO FIERRO EN SAN JUAN ALTO EDIFICIO ALTOS DEL VALLE DEPARTAMENTO #302 COLOR BLANCO REF EN LA EZQUINA FARMACIA PHARMACYS</t>
  </si>
  <si>
    <t>1705930434</t>
  </si>
  <si>
    <t>991430794</t>
  </si>
  <si>
    <t xml:space="preserve">Su gentil ayuda con la REECORDINACIÓN del equipo, entrega fue pactada para el día LUNES 28/11/2022, se comunica con la asesora indicando que  lo han llamado y le indicaron que en una hora se acercaban y nunca fueron  y por motivo de trabajo ya  no puede recibir hasta jueves 1/12 , solicita se realice la entrega hasta dia jueves su gentil ayuda, indica número de contacto #0991430794 por favor solo llamara ese número. 
CLIENTE: AUGUSTO RAMON DAVALOS BATALLAS    
CI: 1705930434 
</t>
  </si>
  <si>
    <t>18551290</t>
  </si>
  <si>
    <t>TF85962</t>
  </si>
  <si>
    <t>PQC0009</t>
  </si>
  <si>
    <t>3721</t>
  </si>
  <si>
    <t>FT73147</t>
  </si>
  <si>
    <t>IMPORTACION DEGSO</t>
  </si>
  <si>
    <t xml:space="preserve">TRANSFERENCIA ENTRE BODEGAS </t>
  </si>
  <si>
    <t>45392</t>
  </si>
  <si>
    <t>TELEAD</t>
  </si>
  <si>
    <t>BPONE</t>
  </si>
  <si>
    <t xml:space="preserve">RUMIPAMBA E2-194 Y AV. REPÚBLICA, EDIFICIO SIGNATURE, PISO 2, OFICINA 202 </t>
  </si>
  <si>
    <t>0981320884-Elluz Carrillo</t>
  </si>
  <si>
    <t>PANAMERICANA NORTE KM 12 1/2 Y GARCIA MORENO</t>
  </si>
  <si>
    <t>SG_2022_2050</t>
  </si>
  <si>
    <t>TF85961</t>
  </si>
  <si>
    <t>45391</t>
  </si>
  <si>
    <t>INTEGRA</t>
  </si>
  <si>
    <t>PANAMERICANA NORTE Y CALLE CARAPUNGO (ESQUINA)</t>
  </si>
  <si>
    <t>0996910947-Julio Egas</t>
  </si>
  <si>
    <t>20002974815192</t>
  </si>
  <si>
    <t>031002004050024</t>
  </si>
  <si>
    <t>MARCO ALBERTO JARAMILLO PINELA</t>
  </si>
  <si>
    <t>MACHALA/LA PROVIDENCIA/CALLE BUENAVISTA Y 14AVA NORTE DETRAS DE LA CARPA EVANGELICA CASA DE DOS PISOS COLOR BLANCO</t>
  </si>
  <si>
    <t>705299618</t>
  </si>
  <si>
    <t xml:space="preserve">963266926 /  </t>
  </si>
  <si>
    <t xml:space="preserve">
Cliente confirma recibir simcard y confirma numeración de sim, app sin digitales.
 0980335831CTE INDICA QUE PUEDE RECIBIR HOY 28/11, PREVIA LLAMADA DE COURIER
DIRECCION MACHALA PARROQUIA LA PROVIDENCIA CALLE BUENAVISTA Y 14VA NORTE DETRAS DE LA CARPA EVANGELICA CASA BLANCAS 2P</t>
  </si>
  <si>
    <t xml:space="preserve">	_x000D_
GUIA ENTREGADA -. . MARCO ALBERTO JARAMILLO PINELA// 705299618 - null</t>
  </si>
  <si>
    <t>devolver</t>
  </si>
  <si>
    <t>20002982831558</t>
  </si>
  <si>
    <t>TF85925</t>
  </si>
  <si>
    <t>JOAMELLYN KATHERINE BRIONES DUARTE</t>
  </si>
  <si>
    <t>DURAN/ELOY ALFARO/AV MANUEL DIAZ GRANADOS BRISAS DEL GUAYAS MZ15 SOLAR 10/ ATRAS DE LOS BLOQUES LA ARMADA</t>
  </si>
  <si>
    <t>954798245</t>
  </si>
  <si>
    <t>978932802 /  95479824/029789328</t>
  </si>
  <si>
    <t>20002984580435</t>
  </si>
  <si>
    <t>TF85924</t>
  </si>
  <si>
    <t>GENESIS DANIELA MORAN FRANCO</t>
  </si>
  <si>
    <t>GUAYAQUIL/TARQUI/CDLA SAUCES 6 MZ 259 SOLAR 1 BLOQUE 9 ATRAS PUNTOBB BANCO BOLIVARIANO/CASA BLANCO DE UN PISO</t>
  </si>
  <si>
    <t>951971647</t>
  </si>
  <si>
    <t>961150410 /  296115041</t>
  </si>
  <si>
    <t>20002982624410</t>
  </si>
  <si>
    <t>GR20002982624410</t>
  </si>
  <si>
    <t>JEFFERSON JAVIER VILLON MUNOZ</t>
  </si>
  <si>
    <t>MANTA/MONTECRISTI/CALLE SUCRE Y AV METROPOLITANA EN LA CLINICA DE DIALISIS MANADIALISIS FRESENIU MEDICAL CARE</t>
  </si>
  <si>
    <t>1350726525</t>
  </si>
  <si>
    <t xml:space="preserve">963292626 /  </t>
  </si>
  <si>
    <t>20002985875188</t>
  </si>
  <si>
    <t>FT73179</t>
  </si>
  <si>
    <t>JIPSON FERNANDO CERDA ALVARADO</t>
  </si>
  <si>
    <t>QUITO/TABABELA/ LINEA FERREA S8-46 Y 6 DE DICIEMBRE/REF: A 1 CUADRA DE JC PC TECH &amp; BAZAR Y PAPELERIA CYBER TOBBY EN MAMA CHAU /CASA :BLANCO/ P:2PISOS/</t>
  </si>
  <si>
    <t>1725588907</t>
  </si>
  <si>
    <t>995826395 /  299582639/024512011</t>
  </si>
  <si>
    <t>CL DESEA VISITA PARA EL 02/08
25/11 - 17:10</t>
  </si>
  <si>
    <t>20002974030773</t>
  </si>
  <si>
    <t>TF85923</t>
  </si>
  <si>
    <t>ROXANA STEFANIA LABANDA MORAN</t>
  </si>
  <si>
    <t>GUAYAQUIL/TARQUI/EN LA UNIVERSIDAD CATOLICA DE LA FACULTAD DE CIENCIAS MEDICAS AV CARLOS JULIO AROSEMENA</t>
  </si>
  <si>
    <t>950641571</t>
  </si>
  <si>
    <t xml:space="preserve">950641571 /  </t>
  </si>
  <si>
    <t>20002943741854_1</t>
  </si>
  <si>
    <t>TF85922</t>
  </si>
  <si>
    <t>ESTEFANIA GINGER CHAVEZ CORTEZ</t>
  </si>
  <si>
    <t>GUAYAQUIL/LETAMENDI/CALLE 17 Y DOMINGO SAVIO CS DE 1 PS DE CERAMICA REF:A LADO DE TALLER DON JULIO</t>
  </si>
  <si>
    <t>940946213</t>
  </si>
  <si>
    <t>985379737 /  940946213</t>
  </si>
  <si>
    <t>3001517357 / CLIENTE SOLICITA ENTREGA EN ALFREDO VARENZUELA Y 4 DE NOVIEMBRE  EN LA ESC. UNIDAD EDUCATIVA BOLIVARIANA FRENTE A LA FERRETERIA MI FERRETERIA CLIENTE SOLICITA ENTREGA HORARIO PM 26 - 11 - 2022 / 13:57</t>
  </si>
  <si>
    <t>20002985878478</t>
  </si>
  <si>
    <t>TF85921</t>
  </si>
  <si>
    <t>BYRON ISRAEL LOPEZ URETA</t>
  </si>
  <si>
    <t>DURAN/ELOY ALFARO/CDLA ABEL GILBERT 1 SOLAR 8 MZ 8 VILLA 8 FRENTE A LA PANADERIA OLMEDO ATRAS DE LA PARED DEL SECAP</t>
  </si>
  <si>
    <t>950587220</t>
  </si>
  <si>
    <t>993144760 /  964091237</t>
  </si>
  <si>
    <t>28-11 SU AYUDA OCN ENTREGA PREVIA LLAMADA 14_24 26-11-2022 28-11 SU AYUDA OCN ENTREGA PREVIA LLAMADA 14_24 26-11-2022</t>
  </si>
  <si>
    <t>20002985860378</t>
  </si>
  <si>
    <t>TF85920</t>
  </si>
  <si>
    <t>FERNANDO LIZARDO MALDONADO ORTIZ</t>
  </si>
  <si>
    <t>DAULE / LA AURORA/ KM 13.5 AV LEON FEBRES CORDERO EN LA EMPRESA EQUITRANSA FRENTE A PLAZA DESIGN</t>
  </si>
  <si>
    <t>941450918</t>
  </si>
  <si>
    <t>980715377 /  985893710</t>
  </si>
  <si>
    <t>20002985873888</t>
  </si>
  <si>
    <t>TF85919</t>
  </si>
  <si>
    <t>DEYSI PEREZ LINDAO</t>
  </si>
  <si>
    <t>GUAYAQUIL/9 DE OCTUBRE/IMPORTADORA AUTOMOTRIZ AYORA EN EL SEGUNDO PISO CALLE JOSE VELEZ 11-09 ENTRE QUITO Y MACHALA EN EL EDIFICIO AYORA</t>
  </si>
  <si>
    <t>913575007</t>
  </si>
  <si>
    <t xml:space="preserve">982918802 /  </t>
  </si>
  <si>
    <t>20002985878440</t>
  </si>
  <si>
    <t>GR20002985878440</t>
  </si>
  <si>
    <t>KATHERINE YANIRE SAQUICELA TIGUA</t>
  </si>
  <si>
    <t>SANTA ELENA/SANTA ELENA/CALLE 24 DE MAYO Y RAFAEL BALSECA CASA DE UN PISO COLOR BEIFE A 3 CUADRAS DE LA FISCALIA DE SANTA ELENA</t>
  </si>
  <si>
    <t>2450764390</t>
  </si>
  <si>
    <t>980909404 /  985524093</t>
  </si>
  <si>
    <t>1001640985-1001641394-1001641913 CLIENTE  NO CONTESTA  en app ENTREGA EN TRANSITO	28-11 18:38pm 1001640985-1001641394-1001641913 CLIENTE  NO CONTESTA  en app ENTREGA EN TRANSITO	28-11 18:38pm</t>
  </si>
  <si>
    <t>18549630</t>
  </si>
  <si>
    <t>TF85918</t>
  </si>
  <si>
    <t>SG_2022_2057</t>
  </si>
  <si>
    <t>85983</t>
  </si>
  <si>
    <t>SG_2022_2056</t>
  </si>
  <si>
    <t>85982</t>
  </si>
  <si>
    <t>MYD_2022_00110</t>
  </si>
  <si>
    <t>FT73141</t>
  </si>
  <si>
    <t>MAYRA JACQUELINE VILLACIS SALAZAR</t>
  </si>
  <si>
    <t>IRLANDA N34 -189 Y 6 DE DICIEMBRE. EDIFICIO IRLANDA. BATAN BAJO - RECIBE GUARDIA - TELF: 0989402682</t>
  </si>
  <si>
    <t>MYD_2022_00112</t>
  </si>
  <si>
    <t>031002004049457</t>
  </si>
  <si>
    <t>EDISON BRAYAN CEPEDA YACAILLA</t>
  </si>
  <si>
    <t>AV. JULIO JARAMILLO Y TULIO HIDROVO, FRENTE A LA ENTRADA # 1 DEL MERCADO MAYORISTA. EN EL LOCAL DISTRIBUIDORA JANET - RECIBE: EDISON CEPEDA - CELULAR: +593968218394</t>
  </si>
  <si>
    <t>GUIA ENTREGADA -edison cepeda - null</t>
  </si>
  <si>
    <t>MYD_2022_00113</t>
  </si>
  <si>
    <t>031002004049458</t>
  </si>
  <si>
    <t>IRINA ANDREA RIVADENEIRA BURGOS</t>
  </si>
  <si>
    <t>VIA A CRUCITA, PASANDO EL REDONDEL DE LA PRODUCCION  - 18 DE OCTUBRE - (REDONDEL DEL MANGO Y CHOCLO, PASANDO EL SEMAFORO DE LA MUNICIPAL, SOBRE LA VIA, PRIMERA CASA CON 6 PALMERAS AFUERA Y PORTON CAFE</t>
  </si>
  <si>
    <t>GUIA ENTREGADA -FERNANDO ACOSTA  - 1302556053</t>
  </si>
  <si>
    <t>SG_2022_2055_2061</t>
  </si>
  <si>
    <t>85981</t>
  </si>
  <si>
    <t>SG_2022_2054</t>
  </si>
  <si>
    <t>85980</t>
  </si>
  <si>
    <t>SG_2022_2053</t>
  </si>
  <si>
    <t>85979</t>
  </si>
  <si>
    <t>SG_2022_2052</t>
  </si>
  <si>
    <t>85978</t>
  </si>
  <si>
    <t>18549628</t>
  </si>
  <si>
    <t>TF85916</t>
  </si>
  <si>
    <t>SG_2022_2051_2028</t>
  </si>
  <si>
    <t>85976</t>
  </si>
  <si>
    <t>SG_2022_2048</t>
  </si>
  <si>
    <t>85959</t>
  </si>
  <si>
    <t>SG_2022_2047</t>
  </si>
  <si>
    <t>85984</t>
  </si>
  <si>
    <t>SG_2022_2046</t>
  </si>
  <si>
    <t>85975</t>
  </si>
  <si>
    <t>98588389</t>
  </si>
  <si>
    <t>031002004049112</t>
  </si>
  <si>
    <t>LELLY ELVIRA  LOOR ZAMO</t>
  </si>
  <si>
    <t>18 DE OCTUBRE CASA 1 PISO, EL CARMEN SANTA ISABEL 2 PROVINCIA: MANABI/ CANTON: EL CARMEN/ PARROQUIA: EL CARMEN</t>
  </si>
  <si>
    <t>398-886-725</t>
  </si>
  <si>
    <t>GUIA ENTREGADA -LETTY ELVIRA  LOOR - 1303754020</t>
  </si>
  <si>
    <t>98602609</t>
  </si>
  <si>
    <t>031002004049113</t>
  </si>
  <si>
    <t>YASMINA MARIN</t>
  </si>
  <si>
    <t>CALLE JORGE MOSQUERA Y GARCIA MORENO, GOBIERNO PROVINCIAL DE ZAMORA SINCHIPE PROVINCIA: ZAMORA CHINCHIPE / CANTON: SINCHIPE / PARROQUIA: ZAMORA</t>
  </si>
  <si>
    <t>0996834184</t>
  </si>
  <si>
    <t>ENTREGA REALIZADA | FECHA:29-11-2022 | HORA: 12:00</t>
  </si>
  <si>
    <t>98603044</t>
  </si>
  <si>
    <t>031002004049114</t>
  </si>
  <si>
    <t>VIA ESMERALDAS A 500 MTS DEL COLEGIO QUITENO LIBRE / REFERENCIA: CERCA AL DEPOSITO DE CERVEZA PROVINCIA: ESMERALDAS / CANTON: QUININDE / PARROQUIA: EL MIRADOR</t>
  </si>
  <si>
    <t>0989690394/0987792625</t>
  </si>
  <si>
    <t>GUIA ENTREGADA -BRYANCAÑAR - 0850528803</t>
  </si>
  <si>
    <t>98646461</t>
  </si>
  <si>
    <t>TF85907</t>
  </si>
  <si>
    <t>MARIA LILIANA MERO MERCHAN</t>
  </si>
  <si>
    <t>MIGUEL RIO FRIO SAMANES 4 MZ8 VILLA 20, PARQUE UNION 6 CASAS, PORTON BLANCO</t>
  </si>
  <si>
    <t>0999463321</t>
  </si>
  <si>
    <t xml:space="preserve">Número de la clienta pero dirección de la vendedora no hay referencia para llegar al sitio </t>
  </si>
  <si>
    <t>98585082</t>
  </si>
  <si>
    <t>031002004049111</t>
  </si>
  <si>
    <t>HERMES AGUILAR</t>
  </si>
  <si>
    <t>SAN PEDRO DE BELLAVISTA, ARGENTINA Y URUGUAY PROVINCIA: LOJA / CANTON: LOJA</t>
  </si>
  <si>
    <t>0932724311/0991734092</t>
  </si>
  <si>
    <t>GUIA ENTREGADA -. HERMES AGUILAR - null</t>
  </si>
  <si>
    <t>SG_2022_2042_1953_1972</t>
  </si>
  <si>
    <t>85974</t>
  </si>
  <si>
    <t>MULTI_22_177&amp;178</t>
  </si>
  <si>
    <t>FT73209</t>
  </si>
  <si>
    <t>SG_2022_2038</t>
  </si>
  <si>
    <t>85973</t>
  </si>
  <si>
    <t>SG_2022_2037</t>
  </si>
  <si>
    <t>85972</t>
  </si>
  <si>
    <t>MEGAMETALES HUANCAVILCA</t>
  </si>
  <si>
    <t>PEDRO MONCAYO #2201 Y HUANCAVILCA (ESQUINA)</t>
  </si>
  <si>
    <t>SG_2022_2036</t>
  </si>
  <si>
    <t>85971</t>
  </si>
  <si>
    <t>SG_2022_2035</t>
  </si>
  <si>
    <t>85970</t>
  </si>
  <si>
    <t>SG_2022_2040</t>
  </si>
  <si>
    <t>85958</t>
  </si>
  <si>
    <t>SG_2022_2039</t>
  </si>
  <si>
    <t>85957</t>
  </si>
  <si>
    <t>SG_2022_2059</t>
  </si>
  <si>
    <t>85956</t>
  </si>
  <si>
    <t>TERMALIMEX CIA LTDA</t>
  </si>
  <si>
    <t>RUMIPAMBA OE1-60 Y AV. 10 DE AGOSTO</t>
  </si>
  <si>
    <t>73135</t>
  </si>
  <si>
    <t>FT73135</t>
  </si>
  <si>
    <t>SG_2022_2033</t>
  </si>
  <si>
    <t>85955</t>
  </si>
  <si>
    <t>98656397</t>
  </si>
  <si>
    <t>031002004047912</t>
  </si>
  <si>
    <t>LUZ PAGUAY</t>
  </si>
  <si>
    <t>CALLE FEDERICO MONTERO 1132 PASOHURCO CALLE CAR PS SHIGUANGO Y PASHURCO TENA//BARRIO PAYSHIYACU ALTO TENA 150101 NAPO</t>
  </si>
  <si>
    <t>984257822</t>
  </si>
  <si>
    <t>GUIA ENTREGADA -JOSEFINA CUBI - 1500932478</t>
  </si>
  <si>
    <t>SG_2022_2058_2060</t>
  </si>
  <si>
    <t>031002004049722</t>
  </si>
  <si>
    <t>GUIA ENTREGADA -José villa  - null</t>
  </si>
  <si>
    <t>561492</t>
  </si>
  <si>
    <t>FT73145</t>
  </si>
  <si>
    <t>561500</t>
  </si>
  <si>
    <t>FT561500</t>
  </si>
  <si>
    <t>20002976758262</t>
  </si>
  <si>
    <t>FT73079</t>
  </si>
  <si>
    <t>CARLOS AGUSTIN NUÃ?EZ</t>
  </si>
  <si>
    <t>"QUITO IÑAQUITO CALLE EL MERCURIO NO: E10-23 Y CALLE LA RAZON CASA 3P EN PB REF DIAGONAL EMBAJADA DE CUBA "</t>
  </si>
  <si>
    <t xml:space="preserve">Cliente trabajaba hace 2 años ahi </t>
  </si>
  <si>
    <t>SG_2022_2007</t>
  </si>
  <si>
    <t>031002004049760</t>
  </si>
  <si>
    <t>GUIA ENTREGADA -Belen Peralta - null</t>
  </si>
  <si>
    <t>20002981719433</t>
  </si>
  <si>
    <t>FT73083</t>
  </si>
  <si>
    <t>ANA LUCIA MASABANDA</t>
  </si>
  <si>
    <t>QUITO SECTOR CUMBAYA TRABAJA MARIA ANGELICA IDROVO Y MANABI CLINICA ODONTOLOGICA SC ODONTOLOGIA</t>
  </si>
  <si>
    <t>1721842092</t>
  </si>
  <si>
    <t>0980429161 0986677417</t>
  </si>
  <si>
    <t>20002957527651_1</t>
  </si>
  <si>
    <t>FT73088</t>
  </si>
  <si>
    <t>ESTUARDO MAURICIO MORETA</t>
  </si>
  <si>
    <t>QUITO KENNEDY AV EL INCA E12-39 E13B DE LOS MADRONOS CASA COLOR VERDE PB//FRENTE A PANADERIA</t>
  </si>
  <si>
    <t>1719771717</t>
  </si>
  <si>
    <t>996635994</t>
  </si>
  <si>
    <t>5780686</t>
  </si>
  <si>
    <t>FT73081</t>
  </si>
  <si>
    <t>FRANKLIN GUSTAVO HERRERA CANDO</t>
  </si>
  <si>
    <t>QUITO / MARISCAL SUCRE / AV 12 DE OCTUBRE Y MARISCAL FOCH / OPTICA VISION PARA TODOS / VISITA VIERNES 25/11 - DISPONIBLE DE DE 09H00 A 17H00 / LLAMAR A 0987783420.</t>
  </si>
  <si>
    <t>1715078935</t>
  </si>
  <si>
    <t>025026322, 025167156, 0987783419, 0987783420</t>
  </si>
  <si>
    <t>20002969712967</t>
  </si>
  <si>
    <t>FT73091</t>
  </si>
  <si>
    <t>JAMILETH VERONICA DOMINGUEZ</t>
  </si>
  <si>
    <t>QUITO / CONOCOTO / AV HILALO Y PASAJE LUIS HERNANDEZ / REF: DMCL DE DOS PISOS COLOR MELON CON PORTON VERDES</t>
  </si>
  <si>
    <t>951668714</t>
  </si>
  <si>
    <t>964157158</t>
  </si>
  <si>
    <t>20002820633530</t>
  </si>
  <si>
    <t>FT73092</t>
  </si>
  <si>
    <t>JOSE ANDRES ANDRADE</t>
  </si>
  <si>
    <t>QUITO/LA CONCEPCION/PEDRO DE MENDOZA LT N58160 H DE LUQUE SAN PEDRO CLAVER PB LA CONCEPCION REF LOCAL ESTUDIO DE TATUAJE CL VERDE</t>
  </si>
  <si>
    <t>1718923665</t>
  </si>
  <si>
    <t>999730938</t>
  </si>
  <si>
    <t>20002977266864</t>
  </si>
  <si>
    <t>FT73094</t>
  </si>
  <si>
    <t>NESTOR DAVID NUA,EZ</t>
  </si>
  <si>
    <t>QUITO PQ CALDERON SECTOR CARAPUNGO CALLE PEDRO CARBO No: N15-393 y AV GALO PLAZA LASSO CASA UNA PLANTA COLOR AMARILLA REFERENCIA UNA CUADRA ANTES DE LLEGAR AL ESTADIO DE CARAPUNGO</t>
  </si>
  <si>
    <t>1705299426</t>
  </si>
  <si>
    <t>969995823</t>
  </si>
  <si>
    <t>20002930891829</t>
  </si>
  <si>
    <t>FT73095</t>
  </si>
  <si>
    <t>PAUL ALEXANDER TORRES</t>
  </si>
  <si>
    <t>SOLANDA PASAJE S22A No: OE4 300 y CALLE OE4I CS 2 PISOS CLR BLANCO</t>
  </si>
  <si>
    <t>1715684310</t>
  </si>
  <si>
    <t>982627669</t>
  </si>
  <si>
    <t xml:space="preserve">Envio rechazado mensiona q no va a recir porq el contrato esta mal </t>
  </si>
  <si>
    <t>20002975216927</t>
  </si>
  <si>
    <t>FT73097</t>
  </si>
  <si>
    <t>VICTOR HUGO ALVEAR</t>
  </si>
  <si>
    <t>QUITO SECTOR INAQUITO ITALIA N32-118 AV MARIANA DE JESUS EDIFICIO PORTOS APARTAMENTO 302</t>
  </si>
  <si>
    <t>1723244768</t>
  </si>
  <si>
    <t>0987573107 0987846300</t>
  </si>
  <si>
    <t>SU AYUDA CON LA DEVOLUCION DE DOCUMENTO.</t>
  </si>
  <si>
    <t>25081</t>
  </si>
  <si>
    <t>85896</t>
  </si>
  <si>
    <t>ERIC FABRIZIO PALADINES FLORES</t>
  </si>
  <si>
    <t>ANGAMARCA / VICENTE ANGOS Y LOS CRIOLLOS CASA ESQUINERA PORTON VERDE OE10-115</t>
  </si>
  <si>
    <t>0969548591</t>
  </si>
  <si>
    <t>0992546835</t>
  </si>
  <si>
    <t>25082</t>
  </si>
  <si>
    <t>85897</t>
  </si>
  <si>
    <t>WILLYAM ANDRES TOVAR POSSO</t>
  </si>
  <si>
    <t>JUAN DE PADILLA OE 2-35 Y PEDRO DE ALFARO CASA LILA CON BALCON</t>
  </si>
  <si>
    <t>0984240176</t>
  </si>
  <si>
    <t>0984379496</t>
  </si>
  <si>
    <t>R_25082_01</t>
  </si>
  <si>
    <t>85898</t>
  </si>
  <si>
    <t>PICHINCHA_QUITO_JUAN DE PADILLA OE 2-35 Y PEDRO DE ALFARO CASA LILA CON BALCON_0984379496_0984240176_</t>
  </si>
  <si>
    <t>52610</t>
  </si>
  <si>
    <t>FT73129</t>
  </si>
  <si>
    <t>52611</t>
  </si>
  <si>
    <t>FT73130</t>
  </si>
  <si>
    <t>DIRECCION: SANGOLQUI - AV. GENERAL ENRIQUEZ N°8 Y AV. GENERAL RUMINAHUI</t>
  </si>
  <si>
    <t>52612</t>
  </si>
  <si>
    <t>FT73131</t>
  </si>
  <si>
    <t>52613</t>
  </si>
  <si>
    <t>FT73132</t>
  </si>
  <si>
    <t>52594</t>
  </si>
  <si>
    <t>FT73126</t>
  </si>
  <si>
    <t>REINOSO MARIANA ELISABETH</t>
  </si>
  <si>
    <t>LAS HIEDRAS N4248 Y AV. GRANADOS - MARIANA REINOSO-0995076024</t>
  </si>
  <si>
    <t>52608</t>
  </si>
  <si>
    <t>FT73127</t>
  </si>
  <si>
    <t xml:space="preserve">LOGISVALLE S.C.C. </t>
  </si>
  <si>
    <t>SANGOLQUI, SAN SEBASTIAN INES GANGOTENA 272 Y QUIROGA. ALICIA TUPIZA OSCULLO, CEL: 0995001855-RETIRAR TRANSFERENCIA</t>
  </si>
  <si>
    <t>52609</t>
  </si>
  <si>
    <t>FT73128</t>
  </si>
  <si>
    <t>LDDUIOC0013</t>
  </si>
  <si>
    <t>FT73143</t>
  </si>
  <si>
    <t>LDDGYED0012</t>
  </si>
  <si>
    <t>TF85899</t>
  </si>
  <si>
    <t>LDDUIOE0019</t>
  </si>
  <si>
    <t>FT73142</t>
  </si>
  <si>
    <t>LDDGYEF0017</t>
  </si>
  <si>
    <t>TF85900</t>
  </si>
  <si>
    <t>LDDGYEG0021</t>
  </si>
  <si>
    <t>TF85901</t>
  </si>
  <si>
    <t>LDDGYEH0010</t>
  </si>
  <si>
    <t>TF85902</t>
  </si>
  <si>
    <t>LDDGYEI0008</t>
  </si>
  <si>
    <t>TF85903</t>
  </si>
  <si>
    <t>PAOLA LOJA /CONECEL REG</t>
  </si>
  <si>
    <t>LDDGYEA0015</t>
  </si>
  <si>
    <t>TF85904</t>
  </si>
  <si>
    <t>STEPHANIE PEREZ ACC/PAOLA LOJA ACC-OPE EQUIPOS</t>
  </si>
  <si>
    <t>LDDGYEB0016</t>
  </si>
  <si>
    <t>TF85905</t>
  </si>
  <si>
    <t>2022-11569</t>
  </si>
  <si>
    <t>FT73174</t>
  </si>
  <si>
    <t> BIMBO ECUADOR S.A._DARWIN GARCIA</t>
  </si>
  <si>
    <t>PICHINCHA, QUITO, RIO ZABALETA, OE1 343, MANGLAR ALTO, RIO ZABALETA OE1 343 Y MANGLAR ALTO (QUITO – ECUADOR)</t>
  </si>
  <si>
    <t>0980787225</t>
  </si>
  <si>
    <t>2022-11570</t>
  </si>
  <si>
    <t>FT73173</t>
  </si>
  <si>
    <t>OTECEL_MISHEL ACOSTA</t>
  </si>
  <si>
    <t>CENTRO CORPORATIVO EKOPARK TORRE 3, AV. SIMON BOLIVAR Y VIA A NAYON.  QUITO</t>
  </si>
  <si>
    <t>0995819965</t>
  </si>
  <si>
    <t>18457355_1</t>
  </si>
  <si>
    <t>TF85869</t>
  </si>
  <si>
    <t>4649136</t>
  </si>
  <si>
    <t>FT73113</t>
  </si>
  <si>
    <t>GUAMAN MONGE RAUL FRANCISCO</t>
  </si>
  <si>
    <t>GUAMANI CALLE E3J S57 302 CALLE S57E</t>
  </si>
  <si>
    <t>1719069153</t>
  </si>
  <si>
    <t>0987367375</t>
  </si>
  <si>
    <t>LTE XIAOMI REDMI 10C 128GB GRIS: 1 und - sn. 864050068815166 SECTOR LA VENECIA JUNTO A CASA SOMOR VENECIA ES UNA CASA CON PUERTA VERDE Y CERRAMIENTO DE BLOQUE HAY QUE LLAMAR AL TITULAR ENTREGA DESDE EL DIA LUNES LLAMAR 1 HORA ANTES</t>
  </si>
  <si>
    <t>4649202</t>
  </si>
  <si>
    <t>FT73186</t>
  </si>
  <si>
    <t>RODRIGUEZ MOYA EDUARDO WASHINGTON</t>
  </si>
  <si>
    <t>SANGOLQUI     CARRE  PANAMERICANA  SN VIA SANGOLQUI  AMAGUANA KM 2Y  MEDIO</t>
  </si>
  <si>
    <t>1711505642</t>
  </si>
  <si>
    <t>0995776482</t>
  </si>
  <si>
    <t>023967900</t>
  </si>
  <si>
    <t>LTE IPHONE 14 256GB AZUL: 1 und - sn. 353514356441330 JUNTO A CHAIDE Y CHAIDE  ENTREGAR EN EMPAQPLAST PREGUNTAR AL SR GUARDIA</t>
  </si>
  <si>
    <t>4649215</t>
  </si>
  <si>
    <t>FT73185</t>
  </si>
  <si>
    <t>LTE IPHONE 14 128GB AZUL: 1 und - sn. 353514356130198 JUNTO A CHAIDE Y CHAIDE  ENTREGAR EN EMPAQPLAST PREGUNTAR AL SR GUARDIA</t>
  </si>
  <si>
    <t>4649285</t>
  </si>
  <si>
    <t>031080004649285</t>
  </si>
  <si>
    <t>LILY MARLEN VILLEGAS ALAVA</t>
  </si>
  <si>
    <t>PASCUALES   COOP VERGELES  NORTE  SOLAR 15 MZ 8 A AUT NARCISA DE JESUS</t>
  </si>
  <si>
    <t>1754078630</t>
  </si>
  <si>
    <t>0967718147</t>
  </si>
  <si>
    <t>HALFSIM MOVISTAR: 1 und - sn. 8959300120521875783 PASCUALES ENTREGA EN ATENEA IMPORT CASA 2P ESQUINERA FACHADA DE PIEDRA CAFE</t>
  </si>
  <si>
    <t>GUIA ENTREGADA -. LILY MARLEN VILLEGAS ALAVA - 1754078630</t>
  </si>
  <si>
    <t>4649330</t>
  </si>
  <si>
    <t>031080004649330</t>
  </si>
  <si>
    <t>PASCUALES   COOP VERGELES  NORTE  SOLAR 15 MZ 8 A AV NARCISA DE JESUS</t>
  </si>
  <si>
    <t>0998603738</t>
  </si>
  <si>
    <t>HALFSIM MOVISTAR: 1 und - sn. 8959300120518924701 PASCUALES ENTREGA EN ATENEA IMPORT CASA 2P ESQUINERA FACHADA DE PIEDRA CAFE</t>
  </si>
  <si>
    <t>4649369</t>
  </si>
  <si>
    <t>031080004649369</t>
  </si>
  <si>
    <t>CONGO ARCE MAICOL EDUARDO</t>
  </si>
  <si>
    <t>MACHALA CALLE SEXTA OESTE 801 ENTRE AV PICHINCHA Y AV JOSE ARIZAGA</t>
  </si>
  <si>
    <t>0703859272</t>
  </si>
  <si>
    <t>0995494607</t>
  </si>
  <si>
    <t>LTE HUAWEI NOVA 8I AZUL: 2 und - sn. 862682051802827,862682051807206 DIAGONAL A COLEGIO 9 DE OCTUBRE EN CASA BEIGE CON PORTONES CAFES</t>
  </si>
  <si>
    <t>GUIA ENTREGADA -Maicol congo - 0</t>
  </si>
  <si>
    <t>4649393</t>
  </si>
  <si>
    <t>FT73114</t>
  </si>
  <si>
    <t>MARIA EUGENIA TERNEUS SUAREZ</t>
  </si>
  <si>
    <t>INAQUITO   CALLE PEDRO RODENIA    OE4 91 CHARLES DARWIN</t>
  </si>
  <si>
    <t>1705814596</t>
  </si>
  <si>
    <t>0998348467</t>
  </si>
  <si>
    <t>HALFSIM MOVISTAR: 1 und - sn. 8959300520559466076 SECTOR QUITO TENIS PARQUE SUECIA  EDIFICIO 4 PISOS PLOMO 4TO PISO TIMBRAR AL MOMENTO DE LLEGADA</t>
  </si>
  <si>
    <t>4649519</t>
  </si>
  <si>
    <t>031080004649519</t>
  </si>
  <si>
    <t>ANGEL EDUARDO LOPEZ CORREA</t>
  </si>
  <si>
    <t>0955799614</t>
  </si>
  <si>
    <t>0967955547</t>
  </si>
  <si>
    <t>HALFSIM MOVISTAR: 1 und - sn. 8959300120521870628</t>
  </si>
  <si>
    <t>4649740</t>
  </si>
  <si>
    <t>FT73105</t>
  </si>
  <si>
    <t>HENRY PATRICIO PERALTA PERRAZO</t>
  </si>
  <si>
    <t>TURUBAMBA  AV LA COLINA  CASA 120 CALLE CAMINO DEL INCA</t>
  </si>
  <si>
    <t>1723585632</t>
  </si>
  <si>
    <t>0994532727</t>
  </si>
  <si>
    <t>LTE IPHONE 14 256GB AZUL: 1 und - sn. 350654419346804 SECTOR MIRADOR ALTO DIAGONAL A LA ESTACION DE TRANFERENCIA SUR  EN EL CONJUNTO HABITACIONAL  PREGUNTAR AL SR GUARDIA</t>
  </si>
  <si>
    <t>4649772</t>
  </si>
  <si>
    <t>TF85947</t>
  </si>
  <si>
    <t>LUIS MIGUEL BERMEO ROSADO</t>
  </si>
  <si>
    <t>TARQUI AV MALECON SIMON BOLIVAR  SN  Y CALLE LOJA</t>
  </si>
  <si>
    <t>0927285643</t>
  </si>
  <si>
    <t>0996439341</t>
  </si>
  <si>
    <t>LTE XIAOMI REDMI NOTE 11 AZUL: 1 und - sn. 869113065908882 / HALFSIM MOVISTAR: 1 und - sn. 8959300120521875528 MALECON FRENTE A LA AEROVIA ENTREGA EN NEGOCIO DE EMPANADAS DE LUIS LLAMAR AL CLIENTE</t>
  </si>
  <si>
    <t>4650162</t>
  </si>
  <si>
    <t>031080004650162</t>
  </si>
  <si>
    <t>EDISON RAMIRO SAMANIEGO LAYEDRA</t>
  </si>
  <si>
    <t>0603517012</t>
  </si>
  <si>
    <t>0986058566</t>
  </si>
  <si>
    <t>LTE NOKIA G10 AZUL: 1 und - sn. 358742571207559</t>
  </si>
  <si>
    <t>GUIA ENTREGADA -EDISON RAMIRO SAMANIEGO - 0603517012</t>
  </si>
  <si>
    <t>4650194</t>
  </si>
  <si>
    <t>031080004650194</t>
  </si>
  <si>
    <t>MARIA JOSE ALVARADO GONZALEZ</t>
  </si>
  <si>
    <t>MANTA AV 24  SN  Y CALLE 16</t>
  </si>
  <si>
    <t>1309666269</t>
  </si>
  <si>
    <t>0999847850</t>
  </si>
  <si>
    <t>0980078656</t>
  </si>
  <si>
    <t>LTE XIAOMI REDMI NOTE 11 AZUL: 1 und - sn. 864048063616068 CENTRO FRENTE A MEGA INMOAUTO SA JUNTO A MINIMARKET FER ENTREGA EN CASA 1P ARENA</t>
  </si>
  <si>
    <t>GUIA ENTREGADA -. MARIA JOSE ALVARADO GONZALEZ - 1309666269</t>
  </si>
  <si>
    <t>4650289</t>
  </si>
  <si>
    <t>FT73107</t>
  </si>
  <si>
    <t>LUIS EDUARDO AGUILAR ANDRANGO</t>
  </si>
  <si>
    <t>PIFO AV INTEROCEANICA  KM 20  Y MANUEL HIDALGO</t>
  </si>
  <si>
    <t>1721250551</t>
  </si>
  <si>
    <t>0979106160</t>
  </si>
  <si>
    <t>LTE SAMSUNG A23 BLANCO: 1 und - sn. 353568691480304 PIFO ENTREGA EN ACABADOS BRIKO BODEGA TECHOS AZULES</t>
  </si>
  <si>
    <t>4650344</t>
  </si>
  <si>
    <t>031080004650344</t>
  </si>
  <si>
    <t>DAVILA VERA CARLOS AUGUSTO</t>
  </si>
  <si>
    <t>ANDRADE MARIN CALLE NUEVA AURORA  SN Y  SANCHEZ Y CIFUENTES</t>
  </si>
  <si>
    <t>1003858311</t>
  </si>
  <si>
    <t>0962889068</t>
  </si>
  <si>
    <t>100214</t>
  </si>
  <si>
    <t>ATUNTAQUI - SAN FCO. DE NATABUELA</t>
  </si>
  <si>
    <t>LTE SAMSUNG A13 AZUL: 1 und - sn. 350068480521478 EN CASA DE 1 PITO ANARANJADA A 20 METROS DE UN PARQUE</t>
  </si>
  <si>
    <t>GUIA ENTREGADA -. DAVILA VERA CARLOS AUGUSTO - 1003858311</t>
  </si>
  <si>
    <t>4650355</t>
  </si>
  <si>
    <t>IC3555</t>
  </si>
  <si>
    <t>MARIELA FERNANDA ORTEGA RIASCOS</t>
  </si>
  <si>
    <t>YANUNCAY   CALLE MANUEL IGNACIO OCHOA SN CALLE   LUIS MOSOSO</t>
  </si>
  <si>
    <t>0105084438</t>
  </si>
  <si>
    <t>0983211416</t>
  </si>
  <si>
    <t>LTE SAMSUNG A33 5G NEGRO: 1 und - sn. 352429892568754 SECTOR ENTRADA A MISICATA   FRENTE A PELUQUERIA LUIS CARLOS  PORTON NEGRO   ENTREGAR A PARTIR DE LAS 2 PM</t>
  </si>
  <si>
    <t>4650446</t>
  </si>
  <si>
    <t>IC3552</t>
  </si>
  <si>
    <t>YULISSA STEFANIA TORRES QUEZADA</t>
  </si>
  <si>
    <t>EL SAGRARIO CALLE PRESIDENTE ANTONIO BORRERO SN Y ANTONIO VEGA MUNOZ</t>
  </si>
  <si>
    <t>1106035536</t>
  </si>
  <si>
    <t>0969899025</t>
  </si>
  <si>
    <t>HALFSIM MOVISTAR: 1 und - sn. 8959300120521871428 FRENTE A MARCIMEX TRABAJA EN BANCO DEL AUSTRO LLAMARLA PARA QUE SALGA</t>
  </si>
  <si>
    <t>4650536</t>
  </si>
  <si>
    <t>TF85953</t>
  </si>
  <si>
    <t>NARCISA DE JESUS ALBUJA ANDRADE</t>
  </si>
  <si>
    <t>TARQUI  CDLA GUAYACANES  MZ 89  VILLA 9 AV  RODRIGO YCAZA CORNEJO</t>
  </si>
  <si>
    <t>0906211404</t>
  </si>
  <si>
    <t>0981072512</t>
  </si>
  <si>
    <t>LTE XIAOMI REDMI NOTE 11S NEGRO: 1 und - sn. 863837059761768 / HALFSIM MOVISTAR: 1 und - sn. 8959300120518923513 SECTOR CNT FRENTE AL KIOSKO DE JUGOS CASA GRIS 1 PISO</t>
  </si>
  <si>
    <t>4650568</t>
  </si>
  <si>
    <t>031080004650568</t>
  </si>
  <si>
    <t>MARIELA STEFANIA MORAN LOZADA</t>
  </si>
  <si>
    <t>SAN CRISTOBAL CALLE 1RO DE JUNIO 309 Y JAIME HURTADO GONZALEZ</t>
  </si>
  <si>
    <t>1204499394</t>
  </si>
  <si>
    <t>0969519368</t>
  </si>
  <si>
    <t>LTE SAMSUNG S22 5G ULTRA NEGRO: 1 und - sn. 351338912776662 COOP 15 DE NOVIEMBRE TRABAJA EN CONSULTORIO MEDICO FUSION MEDICA ALVAREZ MORAN FRENTE A CONSULTORIO AMERICA</t>
  </si>
  <si>
    <t>GUIA ENTREGADA -. MARIELA STEFANIA MORAN LOZADA - 1204499394</t>
  </si>
  <si>
    <t>4650575</t>
  </si>
  <si>
    <t>031080004650575</t>
  </si>
  <si>
    <t>HASMANY JOSE FRANCO PEREZ</t>
  </si>
  <si>
    <t>PORTOVELO  CALLE WELMER QUEZADA  SN CALLE PUENTE</t>
  </si>
  <si>
    <t>0706332202</t>
  </si>
  <si>
    <t>0987218447</t>
  </si>
  <si>
    <t>LTE XIAOMI REDMI NOTE 11 AZUL: 1 und - sn. 869113065902927 BARRIO SAN ANTONIO DE PAIGUA DIAGONAL A LA GASOLINERA ESPINOZA LOCAL PUERTAS BLANCAS Y NEGRO EN EL TRALLER DE SOLDADURA FRANCO</t>
  </si>
  <si>
    <t>GUIA ENTREGADA -. HASMANY JOSE FRANCO PEREZ - 0706332202</t>
  </si>
  <si>
    <t>4650650</t>
  </si>
  <si>
    <t>FT73121/FT73555</t>
  </si>
  <si>
    <t>WIDINSON ARMANDO COLLAGUASO QUISHPE</t>
  </si>
  <si>
    <t>PUEMBO ,LOS ARRAYANES ALADO DE LA QUINTA PRADERAL</t>
  </si>
  <si>
    <t>1750626044</t>
  </si>
  <si>
    <t>0981599085</t>
  </si>
  <si>
    <t>HALFSIM MOVISTAR: 1 und - sn. 8959300120521872186 JUNTO A EDIFICIO DE ECOPARK ENTREGA EN LA UNIVERSIDAD UDLA EN EDIFICIO DE UDLA PARK EN EL AREA DE JARDINERIA HAY QUE LLAMAR A TITULAR</t>
  </si>
  <si>
    <t>4650663</t>
  </si>
  <si>
    <t>FT73102</t>
  </si>
  <si>
    <t>RENATO VINICIO LOPEZ LIMAICO</t>
  </si>
  <si>
    <t>INIAQUITO CALLE M AYORA SN CALLE ALFONSO PEREIRA</t>
  </si>
  <si>
    <t>0602765935</t>
  </si>
  <si>
    <t>0958812789</t>
  </si>
  <si>
    <t>LTE MOTO G60S AZUL: 1 und - sn. 354911551718893 SECTOR INIAQUITO ENTREGA PLATAFORMA GUBERNAMENTAL FINANCIERA NORTE BLOQUE VERDE HAY QUE LLAMAR AL TITULAR NO PERMITEN EL INGRESO</t>
  </si>
  <si>
    <t>4650755</t>
  </si>
  <si>
    <t>031080004650755</t>
  </si>
  <si>
    <t>FREMIOTH LENIN BUENAVENTURA AVEIGA</t>
  </si>
  <si>
    <t>1311126708</t>
  </si>
  <si>
    <t>0983480087</t>
  </si>
  <si>
    <t>LTE SAMSUNG A53 5G NEGRO: 1 und - sn. 353842192166385</t>
  </si>
  <si>
    <t>GUIA ENTREGADA -. FREMIOTH LENIN BUENAVENTURA AVEIGA - 1311126708</t>
  </si>
  <si>
    <t>4650759</t>
  </si>
  <si>
    <t>031080004650759</t>
  </si>
  <si>
    <t>SALAZAR GARCIA ANA STEFANIA</t>
  </si>
  <si>
    <t>0940889884</t>
  </si>
  <si>
    <t>0987010498</t>
  </si>
  <si>
    <t>LTE XIAOMI REDMI NOTE 11 AZUL: 1 und - sn. 861631067453563</t>
  </si>
  <si>
    <t>GUIA ENTREGADA -. SALAZAR GARCIA ANA STEFANIA - 0940889884</t>
  </si>
  <si>
    <t>4650891</t>
  </si>
  <si>
    <t>031080004650891</t>
  </si>
  <si>
    <t>JORGE FEDERICO YANEZ TRAVEZ</t>
  </si>
  <si>
    <t>GUAITACAMA CALLE SUCRE SN Y ABDON CALDERON</t>
  </si>
  <si>
    <t>0501657647</t>
  </si>
  <si>
    <t>0983100300</t>
  </si>
  <si>
    <t>0984659570</t>
  </si>
  <si>
    <t>050109</t>
  </si>
  <si>
    <t>GUAITACAMA (GUAYTACAMA) - RUMIPAMBA</t>
  </si>
  <si>
    <t>HALFSIM MOVISTAR: 1 und - sn. 8959300120521871311 SCTR PARQUE CENTRAL EN CASA JTO A LA IGLESIA</t>
  </si>
  <si>
    <t>4651068</t>
  </si>
  <si>
    <t>FT73112</t>
  </si>
  <si>
    <t>Stefany Jessenia Arguello Mendoza</t>
  </si>
  <si>
    <t>INAQUITO      AV  NACIONES UNIDAS SN AV  RIO AMAZONAS</t>
  </si>
  <si>
    <t>1752291029</t>
  </si>
  <si>
    <t>0983838764</t>
  </si>
  <si>
    <t>LTE HUAWEI NOVA Y70 NEGRO: 1 und - sn. 866887052393967 SECTOR LA CAROLINA JUNTO A HAPPY TIME ENTREGAR EN EL CCI EN EL SUBSUELO EN LA ISLA DE CUADROS</t>
  </si>
  <si>
    <t>4651273</t>
  </si>
  <si>
    <t>031080004651273</t>
  </si>
  <si>
    <t>DIAZ GRANDA GERARDO AGUSTIN</t>
  </si>
  <si>
    <t>LA PROVIDENCIA CALLE AV FERROVIARIA SN ENTRE AV 5TA Y 6TA</t>
  </si>
  <si>
    <t>0704916782</t>
  </si>
  <si>
    <t>0991006777</t>
  </si>
  <si>
    <t>LTE HUAWEI Y60 NEGRO: 1 und - sn. 868924052633700 LUCHA DE LOS POBRES JTO A DONDE VENDE PESCADO FUN FRESH EN VILLA CON CERCA DE MADERA</t>
  </si>
  <si>
    <t>GUIA ENTREGADA -. DIAZ GRANDA GERARDO AGUSTIN - 0704916782</t>
  </si>
  <si>
    <t>4651739</t>
  </si>
  <si>
    <t>FT73117</t>
  </si>
  <si>
    <t>RENE MAURICIO CHAVEZ GUANGA</t>
  </si>
  <si>
    <t>COTOCOLLAO CALLE VIRGILIO CORRAL AICARDO N54 143 Y JORGE PIEDRA</t>
  </si>
  <si>
    <t>1723489694</t>
  </si>
  <si>
    <t>0958759441</t>
  </si>
  <si>
    <t>0996042017</t>
  </si>
  <si>
    <t>HALFSIM MOVISTAR: 1 und - sn. 8959300520559472017 SCTR LA PULIDA TRABAJA EN EMPRESA TEXTILES UNISEX SONITEC AREA DE VENTAS EN CALLE CON PALMERAS</t>
  </si>
  <si>
    <t>4651903</t>
  </si>
  <si>
    <t>031080004651903</t>
  </si>
  <si>
    <t>AVILA CASTRO MICHAEL ANTONIO</t>
  </si>
  <si>
    <t>0927647925</t>
  </si>
  <si>
    <t>0994163968</t>
  </si>
  <si>
    <t>0968951216</t>
  </si>
  <si>
    <t>LTE HONOR X8 SILVER: 1 und - sn. 866184060680795</t>
  </si>
  <si>
    <t>GUIA ENTREGADA -. AVILA CASTRO MICHAEL ANTONIO - 0927647925</t>
  </si>
  <si>
    <t>4653018</t>
  </si>
  <si>
    <t>TF85949</t>
  </si>
  <si>
    <t>VELASQUEZ CAICEDO DIANA MICHELLE</t>
  </si>
  <si>
    <t>TARQUI CDLA PUERTO AZUL VIA A LA COSTA   KM 9</t>
  </si>
  <si>
    <t>0911796910</t>
  </si>
  <si>
    <t>0995615695</t>
  </si>
  <si>
    <t>LTE IPHONE 14 PRO 128GB NEGRO: 1 und - sn. 358168387409686 ENTRAR POR GARITA 3 EN CONJUNTO PORTOVELO MZ D3 VILLA 80 LLAMAR CON ANTICIPACION</t>
  </si>
  <si>
    <t>4610345</t>
  </si>
  <si>
    <t>031080004610345</t>
  </si>
  <si>
    <t>COS RECILLO CARLOS MARCOS</t>
  </si>
  <si>
    <t>LA AURORA AV LEON FEBRES CORDERO SN</t>
  </si>
  <si>
    <t>0920753092</t>
  </si>
  <si>
    <t>0981318669</t>
  </si>
  <si>
    <t>LTE XIAOMI 12 LITE NEGRO: 1 und - sn. 861267062035061 DIAGONAL AL CAMPO SANTO PARQUE DE LA PAZ LA AURORA ENTREGA EN LA URB DEL RIO DE VICRIEEL EN EL AREA DE CONSTRUCCION HAY QUE LLAMAR AL TITULAR LLAMAR 1 HORA ANTES</t>
  </si>
  <si>
    <t>GUIA ENTREGADA -. COS RECILLO CARLOS MARCOS - 0920753092</t>
  </si>
  <si>
    <t>4626440</t>
  </si>
  <si>
    <t>FT73120</t>
  </si>
  <si>
    <t>ALEX PAUL ANGULO MARTOS</t>
  </si>
  <si>
    <t>EL INCA  AV 6 DE DICIEMBRE  N47 323  Y EL INCA</t>
  </si>
  <si>
    <t>0104931712</t>
  </si>
  <si>
    <t>0986025598</t>
  </si>
  <si>
    <t>HALFSIM MOVISTAR: 1 und - sn. 8959300120521873812 EL INCA FRENTE A FYBECA ENTREGA EN TALLERES MECHANIC PRO LLAMAR AL CLIENTE</t>
  </si>
  <si>
    <t>4631646</t>
  </si>
  <si>
    <t>031080004631646</t>
  </si>
  <si>
    <t>JORGE LUIS SALAZAR CEDENO</t>
  </si>
  <si>
    <t>0940639610</t>
  </si>
  <si>
    <t>0989180903</t>
  </si>
  <si>
    <t>0994293543</t>
  </si>
  <si>
    <t>LTE REALME C21Y NEGRO: 1 und - sn. 860256054701294</t>
  </si>
  <si>
    <t>GUIA ENTREGADA -. JORGE LUIS SALAZAR CEDENO - 0940639610</t>
  </si>
  <si>
    <t>4632519</t>
  </si>
  <si>
    <t>IC3554</t>
  </si>
  <si>
    <t>PEREZ NAULA NARCISA DE JESUS</t>
  </si>
  <si>
    <t>MONAY  AV DEL TEJAR  SN  Y AGUSTIN SANCHEZ</t>
  </si>
  <si>
    <t>0106068489</t>
  </si>
  <si>
    <t>0984518235</t>
  </si>
  <si>
    <t>LTE XIAOMI POCO X3 PRO 256GB NEGRO: 1 und - sn. 860793050169829 ENTREGA EN CENTRO DE SALUD VIRGEN DEL MILAGRO LLAMAR AL CLIENTE</t>
  </si>
  <si>
    <t>4636609</t>
  </si>
  <si>
    <t>031080004636609</t>
  </si>
  <si>
    <t>PETITA DEL CARMEN SOSA RAMIREZ</t>
  </si>
  <si>
    <t>MACHALA    CALLE PRINCIPAL  CALLE G  SN CALLE VIA LA PRIMAVERA</t>
  </si>
  <si>
    <t>0701751471</t>
  </si>
  <si>
    <t>0982648216</t>
  </si>
  <si>
    <t>0984957729</t>
  </si>
  <si>
    <t>HALFSIM MOVISTAR: 1 und - sn. 8959300520556427865 SECTOR URSEZA 2  CASA 3 PISOS CONSULTORIO DENTAL GLASS DENTAL  REALIZAR LA ENTREGA HASTA LAS 12 Y MEDIA EN LA MANANA</t>
  </si>
  <si>
    <t>GUIA ENTREGADA -petita sosa  - 0</t>
  </si>
  <si>
    <t>4639045</t>
  </si>
  <si>
    <t>TF85945</t>
  </si>
  <si>
    <t>MICHELLE MARIA COELLO LEON</t>
  </si>
  <si>
    <t>FEBRES CORDERO CALLE 25 4300 CALLE CAMILO DESTRUGE ILLINGWORTH</t>
  </si>
  <si>
    <t>0924213234</t>
  </si>
  <si>
    <t>0993569409</t>
  </si>
  <si>
    <t>LTE NOKIA G10 AZUL: 1 und - sn. 358742571274682 SECTOR FEBRES CORDERO ES UNA CASA ESQUINERA 2 PLANTAS COLOR PLOMO ABAJO Y ROSADO ARRIBA TOCAR EL TIMBRE O LLAMAR A LA TITULAR LLAMAR 2 HORAS ANTES</t>
  </si>
  <si>
    <t>4639544</t>
  </si>
  <si>
    <t>031080004639544</t>
  </si>
  <si>
    <t>KLEBER ANTONIO COSTABALO LOOR</t>
  </si>
  <si>
    <t>BALZAR AV 26 DE SEPTIEMBRE  SN CALLE OLMEDO</t>
  </si>
  <si>
    <t>0928090448</t>
  </si>
  <si>
    <t>0978615133</t>
  </si>
  <si>
    <t>HALFSIM MOVISTAR: 1 und - sn. 8959300120518925591 ENTREGA EN EL LOCAL DE SERVIENTREGA BALZAR PREGUNTAR POR JENIFFER ALCIVAR TRABAJA EN EL LUGAR S1 ENVIADO SE</t>
  </si>
  <si>
    <t>GUIA ENTREGADA -Klever Costavalo - 0928090448</t>
  </si>
  <si>
    <t>4640493</t>
  </si>
  <si>
    <t>FT73115</t>
  </si>
  <si>
    <t>FERMIN LEONARDO MUGUICHA TUALOMBO</t>
  </si>
  <si>
    <t>SAN JUAN CALLE URUGUAY SN ENTRE BUENOS AIRES Y RIO JANEIRO</t>
  </si>
  <si>
    <t>0603544677</t>
  </si>
  <si>
    <t>0985096180</t>
  </si>
  <si>
    <t>HALFSIM MOVISTAR: 1 und - sn. 8959300120521871386 BARRIO AMERICA ESTA A MEDIA CUADRA DEL MERCADO AMERICA ENTREGA EN LA IMPRENTA SURGRAF ES UNA CASA 3 PISOS LLAMAR 1 HORA ANTES</t>
  </si>
  <si>
    <t>4644357</t>
  </si>
  <si>
    <t>TF85943</t>
  </si>
  <si>
    <t>ALLAN JOSUE ECHEVERRIA ALCIVAR</t>
  </si>
  <si>
    <t>BOLIVAR  CALLE FEBRES CORDERO  323 ENTRE LA CALLE CHIMBORAZO Y CHILE</t>
  </si>
  <si>
    <t>0926589623</t>
  </si>
  <si>
    <t>0968064777</t>
  </si>
  <si>
    <t>HALFSIM MOVISTAR: 1 und - sn. 8959300120521874950 SECTOR CENTRO DIAGONAL A LA PANADERIA LA FONTANA  ENTREGAR EN YBH ELECTRONIC EDIFICIO GRIS Y ROJO</t>
  </si>
  <si>
    <t>4644438</t>
  </si>
  <si>
    <t>031080004644438</t>
  </si>
  <si>
    <t>FRANCISCO INOCENTE CASTRO ALVAREZ</t>
  </si>
  <si>
    <t>LA AURORA URB LA JOYA ETAPA TURQUESA</t>
  </si>
  <si>
    <t>0909790180</t>
  </si>
  <si>
    <t>0959725630</t>
  </si>
  <si>
    <t>HALFSIM MOVISTAR: 1 und - sn. 8959300120518925716 ENTREGA EN EL AREA DE MANTENIMIENTO DE LA URB ANUNCIARSE EN GARITA LA ETAPA ESTA DIAGONAL A COMPLEJO SAN RAFAEL LLAMAR 1 HORA ANTES DE LA ENTREGA</t>
  </si>
  <si>
    <t>GUIA ENTREGADA -. FRANCISCO INOCENTE CASTRO ALVAREZ - 0909790180</t>
  </si>
  <si>
    <t>4646328</t>
  </si>
  <si>
    <t>031080004646328</t>
  </si>
  <si>
    <t>JUAN CARLOS FERNANDEZ CHILUISA</t>
  </si>
  <si>
    <t>1722304738</t>
  </si>
  <si>
    <t>0987509476</t>
  </si>
  <si>
    <t>HALFSIM MOVISTAR: 1 und - sn. 8959300120521872103</t>
  </si>
  <si>
    <t>GUIA ENTREGADA -. JUAN CARLOS FERNANDEZ CHILUISA - 1722304738</t>
  </si>
  <si>
    <t>4646526</t>
  </si>
  <si>
    <t>031080004646526</t>
  </si>
  <si>
    <t>MAURICIO GEOVANNY JACOME NIETO</t>
  </si>
  <si>
    <t>1717085466</t>
  </si>
  <si>
    <t>0987638338</t>
  </si>
  <si>
    <t>HALFSIM MOVISTAR: 1 und - sn. 8959300120521874802</t>
  </si>
  <si>
    <t>RETIRO PUNTO DE VENTA - AGENCIA - CRISTINA SARZOSA - RECIBIDO A LA ESPERA DE SU RETIRO  - CLIENTE:SI</t>
  </si>
  <si>
    <t>4646958</t>
  </si>
  <si>
    <t>031080004646958</t>
  </si>
  <si>
    <t>JAIRO LEONEL RAMIREZ CEDENO</t>
  </si>
  <si>
    <t>1315561603</t>
  </si>
  <si>
    <t>0958626156</t>
  </si>
  <si>
    <t>HALFSIM MOVISTAR: 1 und - sn. 8959300120521873325 NO HAY COBERTURA DE ENTREGA ES EN UN RECINTO</t>
  </si>
  <si>
    <t>4647290</t>
  </si>
  <si>
    <t>031080004647290</t>
  </si>
  <si>
    <t>MATHEUS ABRAHAM PALOMINO TUAREZ</t>
  </si>
  <si>
    <t>0957729817</t>
  </si>
  <si>
    <t>0968197116</t>
  </si>
  <si>
    <t>HALFSIM MOVISTAR: 1 und - sn. 8959300120518922598</t>
  </si>
  <si>
    <t>4647501</t>
  </si>
  <si>
    <t>031080004647501</t>
  </si>
  <si>
    <t>SANDER ALEXIS ORTIZ ANDRADE</t>
  </si>
  <si>
    <t>1751517341</t>
  </si>
  <si>
    <t>0997202685</t>
  </si>
  <si>
    <t>LTE XIAOMI REDMI NOTE 11 AZUL: 1 und - sn. 864048069908147 SON 3 PEDIDOS</t>
  </si>
  <si>
    <t>GUIA ENTREGADA -. SANDER ALEXIS ORTIZ ANDRADE - 1751517341</t>
  </si>
  <si>
    <t>4647525</t>
  </si>
  <si>
    <t>FT73111</t>
  </si>
  <si>
    <t>RONNY JOEL ZAMBRANO FRANCO</t>
  </si>
  <si>
    <t>QUITUMBE PASAJE 1 O CALLE E1A S40 99 CALLE A O CALLE S40C</t>
  </si>
  <si>
    <t>0929326866</t>
  </si>
  <si>
    <t>0998114504</t>
  </si>
  <si>
    <t>LTE SAMSUNG A23 NEGRO: 1 und - sn. 356795951218630 BARRIO SOLIDARIDAD JUNTO AL HOSTAL MAHATTAN INTERNACIONAL ES UNA CASA COLOR BEIGE 2 PISOS CON TERRAZA HAY QUE LLAMAR AL TITULAR S1 ENVIADO SE</t>
  </si>
  <si>
    <t>4647584</t>
  </si>
  <si>
    <t>031080004647584</t>
  </si>
  <si>
    <t>HALFSIM MOVISTAR: 1 und - sn. 8959300520559470912 SON 3 PEDIDOS</t>
  </si>
  <si>
    <t>4647732</t>
  </si>
  <si>
    <t>031080004647732</t>
  </si>
  <si>
    <t>RAUL GUADALUPE PANCHANA SOLANO</t>
  </si>
  <si>
    <t>SANTA ELENA CALLE CHIMBORAZO SN Y PAQUISHA</t>
  </si>
  <si>
    <t>0908658586</t>
  </si>
  <si>
    <t>0995237679</t>
  </si>
  <si>
    <t>HALFSIM MOVISTAR: 1 und - sn. 8959300420550411579 VALLE DE SANTA ELENA FRENTE A TALLER DE REPARACION DE CARROS ENTREGA EN VILLA VERDE</t>
  </si>
  <si>
    <t>4647772</t>
  </si>
  <si>
    <t>TF85942</t>
  </si>
  <si>
    <t>ALEJANDRO JESUS FUENMAYOR GONZALEZ</t>
  </si>
  <si>
    <t>TARQUI URB SAN FELIPE CALLE AV ING JOSE ANTONIO GOMEZ GAULT VILLA 145 3ER CALLEJON  18</t>
  </si>
  <si>
    <t>0966127854</t>
  </si>
  <si>
    <t>0968767178</t>
  </si>
  <si>
    <t>HALFSIM MOVISTAR: 1 und - sn. 8959300120521873978 EN CASA  CON PORTONES VERDES A 3 CASAS DEL UPC</t>
  </si>
  <si>
    <t>4648240</t>
  </si>
  <si>
    <t>031080004648240</t>
  </si>
  <si>
    <t>PACHECO INTRIAGO MARIANA MONSERRATE</t>
  </si>
  <si>
    <t>0924896384</t>
  </si>
  <si>
    <t>0979135589</t>
  </si>
  <si>
    <t>LTE XIAOMI REDMI NOTE 11S NEGRO: 1 und - sn. 863837059715384</t>
  </si>
  <si>
    <t>4648919</t>
  </si>
  <si>
    <t>031080004648919</t>
  </si>
  <si>
    <t>JARAMILLO TAPIA JAVIER ENRIQUE</t>
  </si>
  <si>
    <t>1104854268</t>
  </si>
  <si>
    <t>0980928578</t>
  </si>
  <si>
    <t>LTE HUAWEI NOVA 9 SE NEGRO: 1 und - sn. 861965051462564 NO HAY COBERTURA PARA EL DOMICILIO</t>
  </si>
  <si>
    <t>GUIA ENTREGADA -. JARAMILLO TAPIA JAVIER ENRIQUE - 1104854268</t>
  </si>
  <si>
    <t>4648931</t>
  </si>
  <si>
    <t>031080004648931</t>
  </si>
  <si>
    <t>Victor Joel Alava Ponce</t>
  </si>
  <si>
    <t>LA PENINSULA  AV  INDOAMERICA 874 CALLE GUANAJUATO</t>
  </si>
  <si>
    <t>0955745476</t>
  </si>
  <si>
    <t>0987550446</t>
  </si>
  <si>
    <t>HALFSIM MOVISTAR: 1 und - sn. 8959300120521875924 LA CONCEPCION  FRENTE AL TALLER MECANICO CASA  3 PISOS BEIGE</t>
  </si>
  <si>
    <t>GUIA ENTREGADA -Joel Álava  - 0955745476</t>
  </si>
  <si>
    <t>4648995</t>
  </si>
  <si>
    <t>FT73106</t>
  </si>
  <si>
    <t>MANUEL FERNANDO DONOSO SARANGO</t>
  </si>
  <si>
    <t>GUAMANI CALLE E4 LOTE 221 Y CALLE S55</t>
  </si>
  <si>
    <t>1950060606</t>
  </si>
  <si>
    <t>0987459559</t>
  </si>
  <si>
    <t>LTE XIAOMI REDMI NOTE 11 AZUL: 1 und - sn. 869113065906944 SCTR SANTO TOMAS BRR VENECIA 2 A LADO DE LAS CANCHAS VENECIA2 EN CASA VERDE DE 2P</t>
  </si>
  <si>
    <t>ERROR CONTROL BIOMETRICO</t>
  </si>
  <si>
    <t xml:space="preserve">Poca señal en el sector, y el cliente no tiene otro ducumento para hacer el doble continyente </t>
  </si>
  <si>
    <t>4648998</t>
  </si>
  <si>
    <t>031080004648998</t>
  </si>
  <si>
    <t>ELIZABETH MARGARITA GILER ANDRADE</t>
  </si>
  <si>
    <t>CHONE AV AMAZONAS SN CALLE MANUEL DE JESUS ALVAREZ</t>
  </si>
  <si>
    <t>1311706657</t>
  </si>
  <si>
    <t>0987457283</t>
  </si>
  <si>
    <t>LTE SAMSUNG A03 NEGRO: 1 und - sn. 354379557796752 BARRIO EL RECREO ESTA ATRAS DEL HOSPITAL NAPOLEON DAVILA ES UNA CASA 3 PISOS VERDE CON REJAS BLANCAS</t>
  </si>
  <si>
    <t>GUIA ENTREGADA -. ELIZABETH MARGARITA GILER ANDRADE - 1311706657</t>
  </si>
  <si>
    <t>4649115</t>
  </si>
  <si>
    <t>TF85946</t>
  </si>
  <si>
    <t>CEVALLOS SUAREZ JORGE ENRIQUE</t>
  </si>
  <si>
    <t>TARQUI CALLE JOSE LUIS TAMAYO TERAN  SN</t>
  </si>
  <si>
    <t>0917909715</t>
  </si>
  <si>
    <t>0992808839</t>
  </si>
  <si>
    <t>LTE XIAOMI REDMI 10C 128GB GRIS: 1 und - sn. 864050068802925 CDLA GUAYACANES  FRENTE A SAUCES 6 Y PARQUE ACUATICO  ENTREGA EN MINI COMISARIATO A GUARDIA DE SEGURIDAD  LLAMAR AL CLIENTE</t>
  </si>
  <si>
    <t>373392</t>
  </si>
  <si>
    <t>031080000373392</t>
  </si>
  <si>
    <t>Jason Yagual_APRACOM S A</t>
  </si>
  <si>
    <t>PLAZA SAI BABA C4 LOCAL APRACOM</t>
  </si>
  <si>
    <t>962907481</t>
  </si>
  <si>
    <t>GUIA ENTREGADA -. JASON YAGUAL APRACOM S A - 0992179155001</t>
  </si>
  <si>
    <t>373402</t>
  </si>
  <si>
    <t>031080000373402</t>
  </si>
  <si>
    <t xml:space="preserve">Veronica Velasco_GRANPIR S A </t>
  </si>
  <si>
    <t>FERROVIARIA 1 AV QUITO SOLAR 10 FRANCISCO FLORES Manzana 9 Piso A UNA CUADRA DEL DISPENSARIO NuMERO CINCO DEL MINISTERIO DE SALUD</t>
  </si>
  <si>
    <t>0992155825001</t>
  </si>
  <si>
    <t>958871762</t>
  </si>
  <si>
    <t>GUIA ENTREGADA -Karen Ortega Gómez  - 0940192677</t>
  </si>
  <si>
    <t>373403</t>
  </si>
  <si>
    <t>TF85951</t>
  </si>
  <si>
    <t>Jeanette Castillo_JEANNETTE SARVELLA CASTILLO CALLE</t>
  </si>
  <si>
    <t>Acuarelas del rio MZ 1141 solar 11 y 12</t>
  </si>
  <si>
    <t>0914249255001</t>
  </si>
  <si>
    <t>995312262</t>
  </si>
  <si>
    <t>373406</t>
  </si>
  <si>
    <t>FT73118</t>
  </si>
  <si>
    <t>DANIEL DONOSO_LOOR CUSME CARLOS MAGNO</t>
  </si>
  <si>
    <t>1711554251001</t>
  </si>
  <si>
    <t>373408</t>
  </si>
  <si>
    <t>TF85936</t>
  </si>
  <si>
    <t>FRANCO BRIONES AGUSTIN_FRANCO BRIONES AGUSTIN</t>
  </si>
  <si>
    <t>12 DE ENERO Y SIMON BOLIVAR EN EL MUSEO ANTROPOLOGICO Y ARTE CONTEMPORANEO MALECON MIL HOJAS</t>
  </si>
  <si>
    <t>0910741313001</t>
  </si>
  <si>
    <t>0982149498</t>
  </si>
  <si>
    <t>373409</t>
  </si>
  <si>
    <t>TF85940</t>
  </si>
  <si>
    <t>ERIC MERCADO O PEDRO ILLESCAS_JOSEPH EDU MORAN VILLAMAR</t>
  </si>
  <si>
    <t>CIUDADELA 9 DE OCTUBRE CALLE TERCERA VILLA 306 Y AVENIDA TERCERA SUR DE LA CIUDAD CASA DE 2 PISOS CON REJAS BLANCAS</t>
  </si>
  <si>
    <t>0957908528001</t>
  </si>
  <si>
    <t>373410</t>
  </si>
  <si>
    <t>TF85952</t>
  </si>
  <si>
    <t>Maria Jose Borbor_ECUAPRIMAS C LTDA AGENCIA ASESORA PRODUCTORA DE</t>
  </si>
  <si>
    <t>373411</t>
  </si>
  <si>
    <t>TF85935</t>
  </si>
  <si>
    <t>MARIA ISABEL CHIMBOLEMA PAGUAY_MARIA ISABEL CHIMBOLEMA PAGUAY</t>
  </si>
  <si>
    <t>LORENZO DE GARAICOA 1143 Y AGUIRRE REF LOCAL VENTA DE MOCHILAS JNT A JOYERIA</t>
  </si>
  <si>
    <t>0917063307001</t>
  </si>
  <si>
    <t>0993851071</t>
  </si>
  <si>
    <t>373412</t>
  </si>
  <si>
    <t>TF85944</t>
  </si>
  <si>
    <t>JAMILET TAHIS NAVARRETE SANTAMARIA_GARCIA GUILLEN HILDA MARIA</t>
  </si>
  <si>
    <t>9 DE OCTUBRE Y TUNGURAHUA ARRIBA DE PIZZAS DOMINO</t>
  </si>
  <si>
    <t>1202064422001</t>
  </si>
  <si>
    <t>0990295198</t>
  </si>
  <si>
    <t>373413</t>
  </si>
  <si>
    <t>TF85950</t>
  </si>
  <si>
    <t>Alejandro Azu anunciarse en garita No 1_ALEJANDRO FERNANDO AZU CAMPOVERDE</t>
  </si>
  <si>
    <t xml:space="preserve">Km 26 Via Perimetral Lot Inmaconsa Mz 16 Sl 07 INCABLE S A Industria Ecuatoriana de Cables Incable S A </t>
  </si>
  <si>
    <t>0925227126</t>
  </si>
  <si>
    <t>0982705887</t>
  </si>
  <si>
    <t>373414</t>
  </si>
  <si>
    <t>TF85938</t>
  </si>
  <si>
    <t xml:space="preserve">JIMENEZ GUAMAN VERONICA NARCISA_BABYTEX S A </t>
  </si>
  <si>
    <t>CALLE CHILE 1101 Y AV OLMEDO ESQUINA 2DO PISO</t>
  </si>
  <si>
    <t>0967258064</t>
  </si>
  <si>
    <t xml:space="preserve">Cliente no desea elchip </t>
  </si>
  <si>
    <t>373415</t>
  </si>
  <si>
    <t>031080000373415</t>
  </si>
  <si>
    <t xml:space="preserve">Maria Alexandra Reyes Bermudez_BANCO GUAYAQUIL S A </t>
  </si>
  <si>
    <t xml:space="preserve"> MANABI MANTA Mall del Pacifico Banco Guayaquil Mall del Pacifico Banco Guayaquil </t>
  </si>
  <si>
    <t>989125816</t>
  </si>
  <si>
    <t>GUIA ENTREGADA -. MARIA ALEXANDRA REYES BERMUDEZ BANCO GUAYAQUIL S A - 0990049459001</t>
  </si>
  <si>
    <t>373416</t>
  </si>
  <si>
    <t>031080000373416</t>
  </si>
  <si>
    <t>LUIS EDUARDO ESCOBAR CHUMO_LUIS EDUARDO ESCOBAR CHUMO</t>
  </si>
  <si>
    <t>Cuartel de Policia Avenida 15 de agosto y calle Acisclo Garay</t>
  </si>
  <si>
    <t>0916204373001</t>
  </si>
  <si>
    <t>0984949757</t>
  </si>
  <si>
    <t>GUIA ENTREGADA -Jessica Selena - 1</t>
  </si>
  <si>
    <t>373421</t>
  </si>
  <si>
    <t>TF85939</t>
  </si>
  <si>
    <t>ERIC MERCADO O PEDRO ILLESCAS_BETSY IVONNE MENDEZ ZUNIGA</t>
  </si>
  <si>
    <t>0914716840001</t>
  </si>
  <si>
    <t>373422</t>
  </si>
  <si>
    <t>FT73103</t>
  </si>
  <si>
    <t>373425</t>
  </si>
  <si>
    <t>031080000373425</t>
  </si>
  <si>
    <t>MARIA TERESA SALDARRIAGA ZAMBRANO_MARIA TERESA SALDARRIAGA ZAMBRANO</t>
  </si>
  <si>
    <t>CHONE CALLE BOLIVAR Y ATAHUALPA ESQUINA BANCO MERCIAL DE MANABI</t>
  </si>
  <si>
    <t>1306016104001</t>
  </si>
  <si>
    <t>0982258080/0996511124</t>
  </si>
  <si>
    <t>GUIA ENTREGADA -. MARIA TERESA SALDARRIAGA ZAMBRANO MARIA TERESA SALDARRIAGA ZAMBRANO - 130601610400</t>
  </si>
  <si>
    <t>373426</t>
  </si>
  <si>
    <t>FT73140</t>
  </si>
  <si>
    <t>CRISTINA MARMOL_ BANCO PICHINCHA CA</t>
  </si>
  <si>
    <t>Av 6 de Diciembre y Av Portugal</t>
  </si>
  <si>
    <t>0983244810</t>
  </si>
  <si>
    <t>373427</t>
  </si>
  <si>
    <t>TF85937</t>
  </si>
  <si>
    <t>373428</t>
  </si>
  <si>
    <t>031080000373428</t>
  </si>
  <si>
    <t xml:space="preserve">CESAR SANCHEZ_BANCO GUAYAQUIL S A </t>
  </si>
  <si>
    <t xml:space="preserve"> MANABI JIPIJAPA 9 de octubre Banco Guayaquil Bolivar Banco Guayaquil </t>
  </si>
  <si>
    <t>978848508</t>
  </si>
  <si>
    <t>373429</t>
  </si>
  <si>
    <t>TF85941</t>
  </si>
  <si>
    <t xml:space="preserve">Erika Rivera_HIDROMECANICA ANDINA HIDROANDINA C LTDA </t>
  </si>
  <si>
    <t xml:space="preserve"> LOTIZACION SANTA BEATRIZ MZ 1 SL 17 VIA A DAULE KM 7 5 GUAYAQUIL SANTA LUCIA GUAYAS REGION COSTA Ecuador </t>
  </si>
  <si>
    <t>0990795665001</t>
  </si>
  <si>
    <t>0997826245</t>
  </si>
  <si>
    <t>373430</t>
  </si>
  <si>
    <t>FT73119</t>
  </si>
  <si>
    <t>LUIS MANUEL LOJA VAZQUEZ_LUIS MANUEL LOJA VAZQUEZ</t>
  </si>
  <si>
    <t>Panamericana norte km 14 5 ENTREGAR EN EMPRESA TESALIA CBC QUITO NORTE</t>
  </si>
  <si>
    <t>1400964076</t>
  </si>
  <si>
    <t>0997947027</t>
  </si>
  <si>
    <t>373431</t>
  </si>
  <si>
    <t>IC3551</t>
  </si>
  <si>
    <t>373433</t>
  </si>
  <si>
    <t>031080000373433</t>
  </si>
  <si>
    <t>GENESIS YELCINIA ESPINOZA ANGULO_GENESIS YELCINIA ESPINOZA ANGULO</t>
  </si>
  <si>
    <t>SANTO DOMINGO CALLE SAFIQUI Y TULCAN CASA COLOR NARANJA CON PORTON BLANCO DE TRES PISOS TRAS EL MINIMARKET LA PRIMAVERA</t>
  </si>
  <si>
    <t>2300687320001</t>
  </si>
  <si>
    <t>0998008882</t>
  </si>
  <si>
    <t>RETIRO PUNTO DE VENTA - CLIENTE -  - Retiro d ofiicna  - CLIENTE:SI - PUBLICO:SI</t>
  </si>
  <si>
    <t>373436</t>
  </si>
  <si>
    <t>031080000373436</t>
  </si>
  <si>
    <t>BYRON ANDRES CIRO GUALLICO_BYRON ANDRES CIRO GUALLICO</t>
  </si>
  <si>
    <t>IMBABURA IBARRA AV FRAY VACAS GALINDO Y CRISTOBAL DE TROYA REF RESTAURANTE ESQUINERO ANTOJITOS DE COLOMBIA ENTREGAR DIRECTAMENTE EN EL LOCA</t>
  </si>
  <si>
    <t>1718523770</t>
  </si>
  <si>
    <t>0995105671</t>
  </si>
  <si>
    <t>GUIA ENTREGADA -Diana Yepez  - 1061694727</t>
  </si>
  <si>
    <t>373437</t>
  </si>
  <si>
    <t>FT73138</t>
  </si>
  <si>
    <t>NATALIA VERONICA NOBOA PESANTES_BANCO DE LA PRODUCION S A PRODUBANCO</t>
  </si>
  <si>
    <t>ALONSO DE TORRES Y FRANCISCO DE LA PITA CONJUNTO TIERRALTA DEP B45</t>
  </si>
  <si>
    <t>0995854214</t>
  </si>
  <si>
    <t>373438</t>
  </si>
  <si>
    <t>FT73116</t>
  </si>
  <si>
    <t>Paola Franco_UNIDAD EDUCATIVA PARTICULAR SAGRADOS CORAZONES DE RUMIPAMBA</t>
  </si>
  <si>
    <t xml:space="preserve"> PICHINCHA QUITO Av Atahualpa Oe1 20 y Av 10 de agosto QUITO </t>
  </si>
  <si>
    <t>1790102327001</t>
  </si>
  <si>
    <t>0983687369</t>
  </si>
  <si>
    <t>373336</t>
  </si>
  <si>
    <t>FT73139</t>
  </si>
  <si>
    <t>373337</t>
  </si>
  <si>
    <t>FT73108</t>
  </si>
  <si>
    <t>Roxana Orejuela O LUIS ALMEIDA_KYRIOS CONSULTING INTEGRADORES TECNOLOGICOS KYRIOSCONS S A</t>
  </si>
  <si>
    <t>373338</t>
  </si>
  <si>
    <t>TF85954</t>
  </si>
  <si>
    <t>373341</t>
  </si>
  <si>
    <t>IC3553</t>
  </si>
  <si>
    <t xml:space="preserve">HECTOR VINICIO MORALES RIOS_SUPERDEPORTE S A </t>
  </si>
  <si>
    <t>AV FELIPE II Y AUTOPISTA CUENCA AZOGUES CC MALL DEL RIO LOCAL B18 EN MARATHON SPORTS CC MALL DEL RIO MARATHON SPORTS</t>
  </si>
  <si>
    <t>0968164724</t>
  </si>
  <si>
    <t>373342</t>
  </si>
  <si>
    <t>FT73137</t>
  </si>
  <si>
    <t xml:space="preserve">Cristina Narvaez_JARDIN VERDE PJV S A </t>
  </si>
  <si>
    <t xml:space="preserve"> PICHINCHA QUITO AV GENERAL ENRIQUEZ S N TANICUCHI EMPRESA GREEN GARDEN </t>
  </si>
  <si>
    <t>1792192978001</t>
  </si>
  <si>
    <t>0992807324</t>
  </si>
  <si>
    <t>373384</t>
  </si>
  <si>
    <t>FT73136</t>
  </si>
  <si>
    <t>373385</t>
  </si>
  <si>
    <t>031080000373385</t>
  </si>
  <si>
    <t>PIGUAVE CRUZ EDGAR ANDRES O MARCO AGUILAR_PIGUAVE CRUZ EDGAR ANDRES</t>
  </si>
  <si>
    <t>KM 10 5 VIA A DAULE LOTIZACION INMACONSA AV BETA MZ 12 SOLAR V28 Y LOS CIRUELOS TALLER PIGUAVE</t>
  </si>
  <si>
    <t>0906300025001</t>
  </si>
  <si>
    <t>0983344563</t>
  </si>
  <si>
    <t>GUIA ENTREGADA -Edgar. Piguave - 0906300025</t>
  </si>
  <si>
    <t>373386</t>
  </si>
  <si>
    <t>FT73109</t>
  </si>
  <si>
    <t>1719681858 PADILLA VIVERO CLEVER DAVID_COOPERATIVA DE AHORRO Y CREDITO POLITECNICA LTDA 2</t>
  </si>
  <si>
    <t>TOLEDO Y MADRID UNIVERSIDAD ESCUELA POLITECNICA NACIONAL LLAMAR PARA QUE SALGA A LA PUERTA</t>
  </si>
  <si>
    <t>958602064</t>
  </si>
  <si>
    <t>373387</t>
  </si>
  <si>
    <t>FT73104</t>
  </si>
  <si>
    <t xml:space="preserve">1703057800 QUILLUPANGUI ROJAS JOSE JULIO_COOPERATIVA DE AHORRO Y CREDITO POLITECNICA LTDA </t>
  </si>
  <si>
    <t>SECTOR GUAJALO AV TURUBAMBA Y SUSANA LETOR CASA 3 PISOS TOMATE A 2 CUADRAS DE LA LINEA DEL TREN</t>
  </si>
  <si>
    <t>992902937</t>
  </si>
  <si>
    <t>373389</t>
  </si>
  <si>
    <t>FT73110</t>
  </si>
  <si>
    <t>SARRADE DUENAS FAUSTO ARACELY PEREZ_COOPERATIVA DE AHORRO Y CREDITO POLITECNICA LTDA 3</t>
  </si>
  <si>
    <t>998708241</t>
  </si>
  <si>
    <t>373390</t>
  </si>
  <si>
    <t>031080000373390</t>
  </si>
  <si>
    <t>CRISTIAN BOLIVAR GRANDA LOPEZ_CRISTIAN BOLIVAR GRANDA LOPEZ</t>
  </si>
  <si>
    <t>LATACUNGA CALLE MARQUEZ DE MAEZA Y QUITO EN EL CENTRO DE ATENCIoN CIUDADANA 2DO PISO EN EL MINISTERIO DE AGRICULTURA Y GANADERIA</t>
  </si>
  <si>
    <t>1104169436001</t>
  </si>
  <si>
    <t>0960784434</t>
  </si>
  <si>
    <t>NO HAY QUIEN RECIBA - CLIENTE -  - El cliente ha salido de comisión  - CLIENTE:SI - PUBLICO:SI</t>
  </si>
  <si>
    <t>373391</t>
  </si>
  <si>
    <t>TF85948 / 031080000373391</t>
  </si>
  <si>
    <t xml:space="preserve">MARIA FERNANDA CAMPOSANO_CORREDOR VIAL DE LA COSTA CVIALCO S A </t>
  </si>
  <si>
    <t xml:space="preserve"> PEAJE DE VIA A LA COSTA GUAYAQUIL KM 23 VIA A LA COSTA OFICINAS DE CVIALCO A LADO DEL PRIMER PEAJE DE VIA A LA COSTA </t>
  </si>
  <si>
    <t>2490031882001</t>
  </si>
  <si>
    <t>939031470</t>
  </si>
  <si>
    <t xml:space="preserve">. MARIA FERNANDA CAMPOSANO GÓMEZ - 0921675468	</t>
  </si>
  <si>
    <t>413865950</t>
  </si>
  <si>
    <t>TF85965</t>
  </si>
  <si>
    <t>Edilma Peralta Torres</t>
  </si>
  <si>
    <t>XIMENA  CIUDADELA COVIEM MZ 28  SOLAR 1  CALLE 48A  Y  2 PASAJE 3</t>
  </si>
  <si>
    <t>0940030935</t>
  </si>
  <si>
    <t>0992276766/0990967549</t>
  </si>
  <si>
    <t>HALFSIM TUENTI PREPAGO PORTABILIDAD: 1 und SECTOR SUR ENTREGA EN CASA 2 PISO COLOR VERDE AGUA CAMION  BLANCO FUERA DE CASA A MEDIA CUADRA DE UPC LOS ESTEROS ATRAS DE COLEGIO AMARILIS FUENTES ALCIVAR</t>
  </si>
  <si>
    <t>413865954</t>
  </si>
  <si>
    <t>FT73171</t>
  </si>
  <si>
    <t>Byron Rivadeneira</t>
  </si>
  <si>
    <t>INAQUITO AV ATAHUALPA N34 451  PISO 6  AV RIO AMAZONAS</t>
  </si>
  <si>
    <t>1715617195</t>
  </si>
  <si>
    <t>0983198211/0996441640</t>
  </si>
  <si>
    <t>HALFSIM TUENTI PREPAGO PORTABILIDAD: 1 und SECTOR LA CAROLINA ENTREGAR EN EL  MINISTERIO DE EDUCACION JUNTO AL  CONSULADO DE CHILE EN QUITO</t>
  </si>
  <si>
    <t>413865959</t>
  </si>
  <si>
    <t>TF85964</t>
  </si>
  <si>
    <t>Danna Correa</t>
  </si>
  <si>
    <t>URDANETA   CALLE DECIMA 115 10 DE AGOSTO</t>
  </si>
  <si>
    <t>0957288434</t>
  </si>
  <si>
    <t>0992628622/0963427148</t>
  </si>
  <si>
    <t>HALFSIM TUENTI PREPAGO PORTABILIDAD: 1 und SECTOR CENTRO ENTREGA EN CASA 2 PISO COLOR VERDE BLANCO EN ESQUINA FARMACIA CRUZ AZUL</t>
  </si>
  <si>
    <t>413865973</t>
  </si>
  <si>
    <t>FT73170</t>
  </si>
  <si>
    <t>Ariel Proano</t>
  </si>
  <si>
    <t>LA ECUATORIANA CALLE M LUNA OE5 118  FRANCISCO ATAHUALPA</t>
  </si>
  <si>
    <t>1754256905</t>
  </si>
  <si>
    <t>0997093136/0959969994</t>
  </si>
  <si>
    <t>HALFSIM TUENTI PREPAGO PORTABILIDAD: 1 und BARRIO LA ECUATORIANA CASA DE 3 PISOS COLOR LADRILLO JUNTO A LA CASA DE BENDICION FLORIDA 2 CIELOS ABIERTOS O  A DOS CUADRAS UNIDAD EDUCATIVA ABDON CALDERON FACILITA LOS DATOS LA SRA KARELI MORENO  ESPOSA</t>
  </si>
  <si>
    <t>413865994</t>
  </si>
  <si>
    <t>031080413865994</t>
  </si>
  <si>
    <t>Irene Toapanta</t>
  </si>
  <si>
    <t>0920029915</t>
  </si>
  <si>
    <t>0990515461/0978623062</t>
  </si>
  <si>
    <t>413865998</t>
  </si>
  <si>
    <t>031080413865998</t>
  </si>
  <si>
    <t>0989307464/0978623062</t>
  </si>
  <si>
    <t>413866000</t>
  </si>
  <si>
    <t>031080413866000</t>
  </si>
  <si>
    <t>Jacqueline Toapanta</t>
  </si>
  <si>
    <t>0960769578/0978623062</t>
  </si>
  <si>
    <t>413866009</t>
  </si>
  <si>
    <t>031080413866009</t>
  </si>
  <si>
    <t>Alexander Lopez</t>
  </si>
  <si>
    <t>NARANJAL CALLE  HORTENCIA MATA  SN  C GONZALO PEZANTES</t>
  </si>
  <si>
    <t>0928041870</t>
  </si>
  <si>
    <t>0969502991/0992113658</t>
  </si>
  <si>
    <t>HALFSIM TUENTI PREPAGO PORTABILIDAD: 1 und SECTOR CORONA 2  CASA DE DE 2 PISOS  SIN  PINTAR  FRENTE AL EDIFICIO DE AJEDEREZ O  A 1 CUADRA DEL PARQUE ECOLOGICO</t>
  </si>
  <si>
    <t>GUIA ENTREGADA -alexander lopez - 0</t>
  </si>
  <si>
    <t>413866010</t>
  </si>
  <si>
    <t>TF85966</t>
  </si>
  <si>
    <t>MOISES ELIAS CARPIO URRIOLA</t>
  </si>
  <si>
    <t>XIMENA  CALLE ADOLFO H  SIMMONDS VILLA 1  7 PA  52B SE</t>
  </si>
  <si>
    <t>0932553415</t>
  </si>
  <si>
    <t>0969312636/0960574038</t>
  </si>
  <si>
    <t>HALFSIM TUENTI PREPAGO PORTABILIDAD: 1 und COOP 1 DE AGOSTO ENTREGAR EN EL LOCAL LAS ALITAS DEL GUASMO A MEDIA CUADRA NEHEMIAS IGLESIA PENTECOSTAL</t>
  </si>
  <si>
    <t>413866062</t>
  </si>
  <si>
    <t>031080413866062</t>
  </si>
  <si>
    <t>Elsi Ileana Ipiales bruno</t>
  </si>
  <si>
    <t>NARANJITO CALLE SN O AV ABRAHAM BITAR  MZ 1 SL 5  CALLE D</t>
  </si>
  <si>
    <t>0913290268</t>
  </si>
  <si>
    <t>0969529958/0979529463</t>
  </si>
  <si>
    <t>HALFSIM TUENTI PREPAGO PORTABILIDAD: 1 und CDLA NUEVO SAN ELIAS CASA DE 1 PISO COLOR ROSADA AFUERA CARTEL QUE DICE RECARGAS  JUNTO AL TALLER DE FIBRA GONZALITO</t>
  </si>
  <si>
    <t>GUIA ENTREGADA -. ELSI ILEANA IPIALES BRUNO - 0913290268</t>
  </si>
  <si>
    <t>413866074</t>
  </si>
  <si>
    <t>031080413866074</t>
  </si>
  <si>
    <t>AMBATO  CALLE QUIS QUIS  SN AV ATAHUALPA</t>
  </si>
  <si>
    <t>0999742871/0990781684</t>
  </si>
  <si>
    <t>HALFSIM TUENTI PREPAGO PORTABILIDAD: 1 und SECTOR CENTRO ENTREGA EN GARITA DE COMANDO DE LA POLICIA FRENTE A COLEGIO BOLIVAR</t>
  </si>
  <si>
    <t>GUIA ENTREGADA -Omar Carrasco  sin ced - 18000000</t>
  </si>
  <si>
    <t>413866078</t>
  </si>
  <si>
    <t>FT73169</t>
  </si>
  <si>
    <t>Nelita Enedita Mendoza Cedeno</t>
  </si>
  <si>
    <t>COCHAPAMBA    CALLE N60  59 208  EL PORVENIR</t>
  </si>
  <si>
    <t>1307581338</t>
  </si>
  <si>
    <t>0979130827/0962972617</t>
  </si>
  <si>
    <t>HALFSIM TUENTI PREPAGO PORTABILIDAD: 1 und SECTOR EL PORVENIR CASA  ESQUINERA DE 2  PISOS COLOR GRIS  A MEDIA CUADRA DE PAPELERIA BAZAR INGRAMES</t>
  </si>
  <si>
    <t>413866086</t>
  </si>
  <si>
    <t>FT73168</t>
  </si>
  <si>
    <t>Roberto Lugo</t>
  </si>
  <si>
    <t>MARISCAL SUCRE CALLE LEONIDAS PLAZA GUTIERREZ  N 1950  18 DE SEPTIEMBRE</t>
  </si>
  <si>
    <t>1759030123</t>
  </si>
  <si>
    <t>0983562248/0963864294</t>
  </si>
  <si>
    <t>HALFSIM TUENTI PREPAGO PORTABILIDAD: 1 und SECTOR LA MARISCAL SUCRE CASA COLONIAL DE COLOR BLANCA   DIAGONAL A LA EMBAJADA FRANCESA</t>
  </si>
  <si>
    <t>413866090</t>
  </si>
  <si>
    <t>FT73167</t>
  </si>
  <si>
    <t>CARMEN OSORIO</t>
  </si>
  <si>
    <t>QUITUMBE  AV HUAYANAY NAN  SN  AV QUITUMBE NAN</t>
  </si>
  <si>
    <t>1702239946</t>
  </si>
  <si>
    <t>0987406657/0987914104</t>
  </si>
  <si>
    <t>HALFSIM TUENTI PREPAGO PORTABILIDAD: 1 und SECTOR CDL DEL EJERCITO  BARIO TERRANOBA  ENTEGAR JUSTO EN LA FARMACIA ECONOMICA  FRENTE CHIFFA LIU   DIAGONAL AL CONJUNTO  CASA GRANDE</t>
  </si>
  <si>
    <t>413866096</t>
  </si>
  <si>
    <t>031080413866096</t>
  </si>
  <si>
    <t>Marcos enrique Araque loor</t>
  </si>
  <si>
    <t>12 DE MARZO  CALLE CORDOVA  SN  CALLE JUAN MONTALVO</t>
  </si>
  <si>
    <t>0962686648</t>
  </si>
  <si>
    <t>0987826946/0987307572</t>
  </si>
  <si>
    <t>HALFSIM TUENTI PREPAGO PORTABILIDAD: 1 und SECTOR CENTRO  ENTREGAR EN EL LOCAL GRUPO LLANTA TUTALE  BLANCO CON LETRAS ROJAS Y AMRILLAS 1 PISO  FRENTE A LA UNIDAD EDUCATIVA MARIANA DE JESUS</t>
  </si>
  <si>
    <t>ENTREGA REALIZADA | FECHA:25-11-2022 | HORA: 10:16</t>
  </si>
  <si>
    <t>413866101</t>
  </si>
  <si>
    <t>FT73155</t>
  </si>
  <si>
    <t>CRISTINA DAVILA REYES</t>
  </si>
  <si>
    <t>PUENGASI CALLE  JAVIER LOYOLA S3 122 SANTIZ</t>
  </si>
  <si>
    <t>1752748697</t>
  </si>
  <si>
    <t>0987045453/0987045453</t>
  </si>
  <si>
    <t>HALFSIM TUENTI PREPAGO REPOSICION SIN COSTO: 1 und SECTOR SAN  JOSE DE  MONJAS  CASA CON CERRAMIENTO  VERDE Y PORTON PLOMO  JUNTO AL LADO  IZQUIERDO  DE LAS CANCHAS DE LOS CHINOS</t>
  </si>
  <si>
    <t>413866116</t>
  </si>
  <si>
    <t>IC3558</t>
  </si>
  <si>
    <t>Christian Sanisaca</t>
  </si>
  <si>
    <t>CUENCA  AV OCTAVIO CHACON 2  141 MIGUEL ANGEL NARVAEZ</t>
  </si>
  <si>
    <t>0104657440</t>
  </si>
  <si>
    <t>0985569483/0995334833</t>
  </si>
  <si>
    <t>HALFSIM TUENTI PREPAGO PORTABILIDAD: 1 und SECTOR PARQUE NDUSTRIAL ENTREGA EN FABRICA FIBROACERO SA FRENTE A LOCAL COLINEAL  CLIENTE PIDE ENTREGA EL LUNES YA QUE VIERNES NO TRABAJA</t>
  </si>
  <si>
    <t>413866124</t>
  </si>
  <si>
    <t>031080413866124</t>
  </si>
  <si>
    <t>Antonio stick Palacios reyna</t>
  </si>
  <si>
    <t>BOMBOLI CALLE  PATRICIO ROMERO  SN  SN</t>
  </si>
  <si>
    <t>2300345051</t>
  </si>
  <si>
    <t>0979240675/0939796464</t>
  </si>
  <si>
    <t>HALFSIM TUENTI PREPAGO PORTABILIDAD: 1 und COOPERATIVA JUAN EULOGIO   CASA BEIGE 1 PISO PORTON BLANCO FRENTE A LA TIENDA M Y M  A UNA CUADRA ANTES DE LA IGLESIA VIRGEN DEL CISNE</t>
  </si>
  <si>
    <t>GUIA ENTREGADA -Jenny palacios - 0</t>
  </si>
  <si>
    <t>413866144</t>
  </si>
  <si>
    <t>031080413866144</t>
  </si>
  <si>
    <t>Dario Xavier Murillo Chavez</t>
  </si>
  <si>
    <t>MILAGRO  CALLE KM 26 SN  SN</t>
  </si>
  <si>
    <t>1204958340</t>
  </si>
  <si>
    <t>0967640508/0997383896</t>
  </si>
  <si>
    <t>HALFSIM TUENTI PREPAGO PORTABILIDAD: 1 und SECTOR LOS MONOS  CASA DE LADRILLO EN CONSTRUCCION 1 PISO FRENTE AL CLUB DEPORTIVO QUINTA MARIA PAZ</t>
  </si>
  <si>
    <t>GUIA ENTREGADA -. DARIO XAVIER MURILLO CHAVEZ - 1204958340</t>
  </si>
  <si>
    <t>413866145</t>
  </si>
  <si>
    <t>031080413866145</t>
  </si>
  <si>
    <t>Jordan Sanchez</t>
  </si>
  <si>
    <t>SAN ANTONIO CALLE EZEQUIEL RIVADENEIRA  451 CALLE IMBABURA</t>
  </si>
  <si>
    <t>1005237126</t>
  </si>
  <si>
    <t>0999549025/0984339543</t>
  </si>
  <si>
    <t>HALFSIM TUENTI PREPAGO PORTABILIDAD: 1 und SECTOR ANTONIO CASA CELESTE  1 PISO   UNA CUADRA DE LA IGLESIA CENTRAL DE TAGUARIN A LADO DE LA CASETA DE PAPAS CON SHUNGOS</t>
  </si>
  <si>
    <t>GUIA ENTREGADA -Jordan Sánchez  - 1005237126</t>
  </si>
  <si>
    <t>413866147</t>
  </si>
  <si>
    <t>031080413866147</t>
  </si>
  <si>
    <t>Yolanda Karina Barahona Burgos</t>
  </si>
  <si>
    <t>MILAGRO   CALLE KM 26  SN   SN</t>
  </si>
  <si>
    <t>1204257974</t>
  </si>
  <si>
    <t>0997383896/0967640508</t>
  </si>
  <si>
    <t>HALFSIM TUENTI PREPAGO PORTABILIDAD: 1 und SECTOR LOS MONOS CASA DE LADRILLO EN CONSTRUCCION  1 PISO FRENTE AL CLUB DEPOTIVO QUINTA MARIA PAZ</t>
  </si>
  <si>
    <t>GUIA ENTREGADA -. YOLANDA KARINA BARAHONA BURGOS - 1204257974</t>
  </si>
  <si>
    <t>413866151</t>
  </si>
  <si>
    <t>TF85969</t>
  </si>
  <si>
    <t>Susy Rojas</t>
  </si>
  <si>
    <t>LA PUNTILLA CALLE  3RA  MZ D VILLA 14  AV SUR</t>
  </si>
  <si>
    <t>0916220361</t>
  </si>
  <si>
    <t>0983869230/0963115727</t>
  </si>
  <si>
    <t>HALFSIM TUENTI PREPAGO PORTABILIDAD: 1 und URB LAS RIBERAS  JUNTO MCDONALD S  SOLICITA QUE SE  LE  LLLAME PARA SALIR A  RECIBIR</t>
  </si>
  <si>
    <t>413866170</t>
  </si>
  <si>
    <t>031080413866170</t>
  </si>
  <si>
    <t>NORMA JARAMILLO</t>
  </si>
  <si>
    <t>RETIRA DE LAS OFICINAS DE TRAMACO</t>
  </si>
  <si>
    <t>0602141517</t>
  </si>
  <si>
    <t>0992780567/0964036204</t>
  </si>
  <si>
    <t>413866617</t>
  </si>
  <si>
    <t>FT73157</t>
  </si>
  <si>
    <t>German Simbana</t>
  </si>
  <si>
    <t>SAN PEDRO DE TABOADA  CALLE DIEGO JANCH   112  AV  VENEZUELA</t>
  </si>
  <si>
    <t>1709133373</t>
  </si>
  <si>
    <t>0987631983/0983064239</t>
  </si>
  <si>
    <t>HALFSIM TUENTI PREPAGO PORTABILIDAD: 1 und BARRIO DE DELICIA ENTREGA EN CASA 2 PISO COLOR GRIS JUNTO  COMPLEJO DEPORTIVO LA DELICIA</t>
  </si>
  <si>
    <t>413866648</t>
  </si>
  <si>
    <t>FT73166</t>
  </si>
  <si>
    <t>Andrea Carolina Curvelo Contreras</t>
  </si>
  <si>
    <t>INAQUITO AV REPUBLICA  E2 214           PISO 6 OFC 601 AV RUMIPAMBA</t>
  </si>
  <si>
    <t>1758760035</t>
  </si>
  <si>
    <t>0968494201/0998072732</t>
  </si>
  <si>
    <t>HALFSIM TUENTI PREPAGO PORTABILIDAD: 1 und SECTOR LA CAROLINA ENTREGAR EN EL EDIFICIO SIGNATUR ESQUINERA  PISO 6 OFC 601</t>
  </si>
  <si>
    <t>413866694</t>
  </si>
  <si>
    <t>FT73165</t>
  </si>
  <si>
    <t>Kevin Pillco</t>
  </si>
  <si>
    <t>TUMBACO      CALLE MANUELA GARAYCOA  SN NORBERTO SALAZAR</t>
  </si>
  <si>
    <t>1751492354</t>
  </si>
  <si>
    <t>0983866514/0988238081</t>
  </si>
  <si>
    <t>HALFSIM TUENTI PREPAGO PORTABILIDAD: 1 und BARRIO ARENAL BUENA ESPERANZA  JUNTO A LA CAPILLA DE LA BUENA ESPERANZA CONJUNTO EL MOLINO 2 PREGUNTAR EN LA GARITA</t>
  </si>
  <si>
    <t>413866708</t>
  </si>
  <si>
    <t>031080413866708</t>
  </si>
  <si>
    <t>Diego Javier Cuascota Neppas</t>
  </si>
  <si>
    <t>JUAN MONTALVO CALLE PEDRO VICENTE MALDONADO  N262  6 DE DICIEMBRE</t>
  </si>
  <si>
    <t>1751674019</t>
  </si>
  <si>
    <t>0986557424/0962956414</t>
  </si>
  <si>
    <t>HALFSIM TUENTI PREPAGO PORTABILIDAD: 1 und SECTOR LA ISLA  CASA DE 3 PISOS COLOR BLANCA  A 2 CUADRAS  DEL   CENTRO INFANTIL FRAY VICENTE SOLANO  O A MEDIA CUADRAS DE  LAS TRIPAS DE LA PLAZA</t>
  </si>
  <si>
    <t>TRANSFERENCIA - CLIENTE -  - SE ENTREGARA SEGUN DIAS DE COBERTURA MARTES Y JUEVES DE 8AM A 10AM - CL</t>
  </si>
  <si>
    <t>413866718</t>
  </si>
  <si>
    <t>FT73164</t>
  </si>
  <si>
    <t>Estiven Llumipanta</t>
  </si>
  <si>
    <t>INAQUITO   AV AMERICA  SN JUAN JOSE DE VILLALENGUA</t>
  </si>
  <si>
    <t>1724640097</t>
  </si>
  <si>
    <t>0967906323/0963081638</t>
  </si>
  <si>
    <t>HALFSIM TUENTI PREPAGO PORTABILIDAD: 1 und SECTOR LA BRASIL ENTREGA EN LOCAL ESQUINERO PIZZERIA LOS RIOS JUNTO  A CANAL 4  RECIBE HERMANA VIVIANA LLUMIPANTA</t>
  </si>
  <si>
    <t>413866723</t>
  </si>
  <si>
    <t>FT73163</t>
  </si>
  <si>
    <t>MERCEDES VERGARA</t>
  </si>
  <si>
    <t>INAQUITO   CALLE MANUEL GUZMAN  N39  150 HUGO MONCAYO</t>
  </si>
  <si>
    <t>1721221537</t>
  </si>
  <si>
    <t>0959252896/0995399109</t>
  </si>
  <si>
    <t>HALFSIM TUENTI PREPAGO PORTABILIDAD: 1 und SECTOR EL BATAN ENTREGA EN LOCAL COMERCIAL MINIMARKET TOX FRENTE A EMPRESA DE IMAGINES</t>
  </si>
  <si>
    <t>413866728</t>
  </si>
  <si>
    <t>031080413866728</t>
  </si>
  <si>
    <t>Juan Perrazo</t>
  </si>
  <si>
    <t>PELILEO GRANDE  AV 22 DE JULIO   SN  AV PADRE JORGE CHACON</t>
  </si>
  <si>
    <t>1803939790</t>
  </si>
  <si>
    <t>0983202634/0998879454</t>
  </si>
  <si>
    <t>HALFSIM TUENTI PREPAGO PORTABILIDAD: 1 und SECTOR CENTRO ENTREGA EN MUNICIPIO DE PELILEO PLANTA BAJA ANUNCIARSE CON EL GUARDIA  JUNTO A PARQUE 5 DE AGOSTO</t>
  </si>
  <si>
    <t>GUIA ENTREGADA -. JUAN PERRAZO - null</t>
  </si>
  <si>
    <t>413866729</t>
  </si>
  <si>
    <t>031080413866729</t>
  </si>
  <si>
    <t>Lizbeth Cunachi</t>
  </si>
  <si>
    <t>HUACHI LORETO  CALLE AV EL CONDOR  SN  AV TRES CARABELAS</t>
  </si>
  <si>
    <t>1804786000</t>
  </si>
  <si>
    <t>0998098327/0998412119</t>
  </si>
  <si>
    <t>HALFSIM TUENTI PREPAGO PORTABILIDAD: 1 und SECTOR EL CONDOR ENTREGA EN LOCAL FABRICA DE HIELO  A MEDIA CUADRA DE IGLESIA DE NAZARENO AMBATO  FACILITA LOS DATOS EL  SR  JOEL  CEDENO  PRIMO</t>
  </si>
  <si>
    <t>GUIA ENTREGADA -Angel Cedeño - 180000</t>
  </si>
  <si>
    <t>413866734</t>
  </si>
  <si>
    <t>FT73162</t>
  </si>
  <si>
    <t>Bernardo Ruales</t>
  </si>
  <si>
    <t>INIQUITO  AV DE LA REPUBLICA E07  03 LA PRADERA</t>
  </si>
  <si>
    <t>1703996171</t>
  </si>
  <si>
    <t>0984321921/0984321921</t>
  </si>
  <si>
    <t>HALFSIM TUENTI PREPAGO PORTABILIDAD: 1 und SECTOR LA CAROLINA ENTREGA EN EDIFICIO MARIA VICTORIA COLOR AZULITO PISO 5 DEPARTAMENTO 502  FRENTE A EDIFICIO ANTIGUO DE MOVISTAR</t>
  </si>
  <si>
    <t>413866760</t>
  </si>
  <si>
    <t>FT73161</t>
  </si>
  <si>
    <t>Emilia Estefania Vaca Guevara</t>
  </si>
  <si>
    <t>SAN ISIDRO DEL INCA CALLE DE LOS FRESNOS 601 NIELSEN</t>
  </si>
  <si>
    <t>1725054868</t>
  </si>
  <si>
    <t>0969019593/0983299439</t>
  </si>
  <si>
    <t>HALFSIM TUENTI PREPAGO PORTABILIDAD: 1 und SECTOR SAN ISIDRO ENTREGA EN CONJUNTO ELOY ALFARO ANUNCIARSE EN GARATA COLOR LADRILLO Y VERDE A MEDIA CUADRA DE HOSTAL EL AUTENTICO</t>
  </si>
  <si>
    <t>413866772</t>
  </si>
  <si>
    <t>031080413866772</t>
  </si>
  <si>
    <t>Victor Valencia</t>
  </si>
  <si>
    <t>TARQUI AV  108 SN  102</t>
  </si>
  <si>
    <t>1312023284</t>
  </si>
  <si>
    <t>0989621315/0962145829</t>
  </si>
  <si>
    <t>HALFSIM TUENTI PREPAGO PORTABILIDAD: 1 und BARRIO 9 DE  OCTUBRE  CASA DE 2 PISOS SIN PINTAR CON ROTULO DE  PANADERIA   A 10 CASA DE CERVANTES COFFEE Y  GRILL</t>
  </si>
  <si>
    <t>GUIA ENTREGADA -. VICTOR VALENCIA - 1312023284</t>
  </si>
  <si>
    <t>413866777</t>
  </si>
  <si>
    <t>TF85967</t>
  </si>
  <si>
    <t>CRISTIAN GEREMIAS CHOEZ PASCUASA</t>
  </si>
  <si>
    <t>TARQUI  CALLE  AV VICTOR EMILIO ESTRADA  SN  CALLE GUAYACANES</t>
  </si>
  <si>
    <t>1723691679</t>
  </si>
  <si>
    <t>0986641631/0989061805</t>
  </si>
  <si>
    <t>HALFSIM TUENTI PREPAGO PORTABILIDAD: 1 und SECTOR URDESA  CENTRAL   EDIFICIO COLOMBO BLANCO FRENTE AL GMO OFICINAS  Y A LADO DEL  DIPASO</t>
  </si>
  <si>
    <t>413866833</t>
  </si>
  <si>
    <t>TF85968</t>
  </si>
  <si>
    <t>Alexandra TUFINO</t>
  </si>
  <si>
    <t>XIMENA CIUDADELA FLORIDA 2  MZ 18 SOLAR 16  SN</t>
  </si>
  <si>
    <t>0917134082</t>
  </si>
  <si>
    <t>0980529807/0984948305</t>
  </si>
  <si>
    <t>HALFSIM TUENTI PREPAGO PORTABILIDAD: 1 und GUASMO SUR CASA COLOR VERDE DE 3 PISOS FRENTE DE SONREIR CONSULTORIO</t>
  </si>
  <si>
    <t>413866841</t>
  </si>
  <si>
    <t>031080413866841</t>
  </si>
  <si>
    <t>Gilbert Ayala</t>
  </si>
  <si>
    <t>MILAGRO AV QUITO  SN 17 DE SEPTIEMBRE</t>
  </si>
  <si>
    <t>0925007932</t>
  </si>
  <si>
    <t>0960983595/0992867157</t>
  </si>
  <si>
    <t>HALFSIM TUENTI PREPAGO PORTABILIDAD: 1 und CUIDADELA NUEVO MILAGRO A 20 METROS DE MONUMENTO DE LA GUITARRA JUNTO LOCAL CHUZOS LA PALMITA ENTREGA EN CASA 2 PISO COLOR MELON</t>
  </si>
  <si>
    <t>GUIA ENTREGADA -Roberto Rodríguez  - 0927007849</t>
  </si>
  <si>
    <t>413877721</t>
  </si>
  <si>
    <t>031080413877721</t>
  </si>
  <si>
    <t>Frank alexander Ruperti Bravo</t>
  </si>
  <si>
    <t>ELOY ALFARO   CALLE INTERBARRIAL  MAZ 8 LOTE 6  SN</t>
  </si>
  <si>
    <t>1351597693</t>
  </si>
  <si>
    <t>0939859744/0993664937</t>
  </si>
  <si>
    <t>HALFSIM TUENTI PREPAGO PORTABILIDAD: 1 und BARRIO  LOS ESPINOS CASA  BEIGE 2 PISOS   DIAGONAL A LA BODEGA DE SAL</t>
  </si>
  <si>
    <t>GUIA ENTREGADA -. FRANK ALEXANDER RUPERTI BRAVO - 1351597693</t>
  </si>
  <si>
    <t>WS413865851</t>
  </si>
  <si>
    <t>FT73152</t>
  </si>
  <si>
    <t>Melany Paspuel</t>
  </si>
  <si>
    <t>CUMBAYA  CALLE C  LT 5 DEPARTO 2  SN</t>
  </si>
  <si>
    <t>1723520902</t>
  </si>
  <si>
    <t>0983490316/0983490316</t>
  </si>
  <si>
    <t>HALFSIM TUENTI PREPAGO NUMERADA $7: 1 und SECTOR MONTE AROMO ENTREGAR EN LA URBANIZACION  JUAN MONTALVO A 6 CUADRAS DE LA EMPRESA ELECTRICA</t>
  </si>
  <si>
    <t>WS413865878</t>
  </si>
  <si>
    <t>FT73156</t>
  </si>
  <si>
    <t>Marlon Quishpi</t>
  </si>
  <si>
    <t>LA ECUATORIANA   CALLE S38C  SN OE9J</t>
  </si>
  <si>
    <t>1724700024</t>
  </si>
  <si>
    <t>0978924347/0978924347</t>
  </si>
  <si>
    <t>HALFSIM TUENTI PREPAGO REPOSICION: 1 und SECTOR CDL IBARRA CASA BLANCA CON CERCA VERDE  2 PISOS    DIAGONAL UNA TIENDA ESQUINERA BRAMA</t>
  </si>
  <si>
    <t>WS413866068</t>
  </si>
  <si>
    <t>FT73153</t>
  </si>
  <si>
    <t>Priscila Armijos</t>
  </si>
  <si>
    <t>INAQUITO  CALLE PEDRO PONCE CARRASCO   E9 25  AV 6 DE DICIEMBRE</t>
  </si>
  <si>
    <t>1725756322</t>
  </si>
  <si>
    <t>0979197928/0979197928</t>
  </si>
  <si>
    <t>HALFSIM TUENTI PREPAGO NUMERADA $7: 1 und SECTOR PLAZA ARGENTINA ENTREGAR EN EL EDIFICIO ESQUINERO  MULTIAPOYO CIA LTDA</t>
  </si>
  <si>
    <t>413864566</t>
  </si>
  <si>
    <t>031080413864566</t>
  </si>
  <si>
    <t>Katherine Elizabeth Luna Murillo</t>
  </si>
  <si>
    <t>JUBONES AV  FERROVIARIA  SN  SN</t>
  </si>
  <si>
    <t>0702767336</t>
  </si>
  <si>
    <t>0967460657/0978937039</t>
  </si>
  <si>
    <t>HALFSIM TUENTI PREPAGO PORTABILIDAD: 1 und SECTOR EL FERROCARRIL ENTREGAR EN EL HOSPITAL VELASCO IBARRA FRENTE PLAZA DEL FERROCARRIL SOLICITA QUE SE LE LLAME PARA PODER SALIR</t>
  </si>
  <si>
    <t>NO HAY QUIEN RECIBA - CLIENTE -  - Cliente está de días libres indican que le visiten el 30 de nov q</t>
  </si>
  <si>
    <t>413864582</t>
  </si>
  <si>
    <t>031080413864582</t>
  </si>
  <si>
    <t>Jonathan Geovanny Ormaza Calderon</t>
  </si>
  <si>
    <t>1315572709</t>
  </si>
  <si>
    <t>0984439276/0989024630</t>
  </si>
  <si>
    <t>413864584</t>
  </si>
  <si>
    <t>FT73160</t>
  </si>
  <si>
    <t>Luis Alberto Pilatasci Tinisinay</t>
  </si>
  <si>
    <t>LLANO CHICO   CALLE GARCIA MORENO  SN 17 DE SEPTIEMBRE</t>
  </si>
  <si>
    <t>1706258165</t>
  </si>
  <si>
    <t>0979107807/0984754722</t>
  </si>
  <si>
    <t>HALFSIM TUENTI PREPAGO PORTABILIDAD: 1 und SECTOR GUALO ENTREGA EN COMPANIA FASCART DE TAXIS DIAGONAL A PARQUE DE GUALO</t>
  </si>
  <si>
    <t>413864598</t>
  </si>
  <si>
    <t>TF85963</t>
  </si>
  <si>
    <t>Tatiana Arteaga</t>
  </si>
  <si>
    <t>TARQUI   AV JUAN TANCA  MARENGO  SN  4 PASAJE 1 NE</t>
  </si>
  <si>
    <t>0919364752</t>
  </si>
  <si>
    <t>0993543858/0939298809</t>
  </si>
  <si>
    <t>HALFSIM TUENTI PREPAGO PORTABILIDAD: 1 und SECTOR NORTE  ENTREGA EN MALL DEL SOL EN AGENCIA BANCO PICHINCHA PLANTA BAJA</t>
  </si>
  <si>
    <t>413865684</t>
  </si>
  <si>
    <t>031080413865684</t>
  </si>
  <si>
    <t>Galo Jacobo Mera Duarte</t>
  </si>
  <si>
    <t>0923268874</t>
  </si>
  <si>
    <t>0988344835/0987777714</t>
  </si>
  <si>
    <t>413865928</t>
  </si>
  <si>
    <t>FT73154</t>
  </si>
  <si>
    <t>Rossana Falconi</t>
  </si>
  <si>
    <t>LA CONCEPCION  CALLE MANUEL VALDIVIESO 0E3 57  EDUADO SOLORZADO</t>
  </si>
  <si>
    <t>1705453270</t>
  </si>
  <si>
    <t>0963052061/0963052061</t>
  </si>
  <si>
    <t>USIM TUENTI PREPAGO NUMERADA $5 SIN COSTO: 1 und SECTOR LA FLORIDA ENTREGA EN CASA ESQUINERA 3 PISO PUERTA VERDE COLOR ROSADO A UNA CUADRA DE UNIDAD EDUCATIVA ECUATORIANO SUIZO</t>
  </si>
  <si>
    <t>413865937</t>
  </si>
  <si>
    <t>FT73158</t>
  </si>
  <si>
    <t>Hilda Chancosa</t>
  </si>
  <si>
    <t>LA CONCEPCION CALLE INGAPIRCA  SN  JORGE ERAZO</t>
  </si>
  <si>
    <t>1001125598</t>
  </si>
  <si>
    <t>0987249246/0978639815</t>
  </si>
  <si>
    <t>HALFSIM TUENTI PREPAGO PORTABILIDAD: 1 und SECTOR LA FLORIDA  CASA ESQUINERA CON TIENDA  JUNTO A BEAUTYDENTAL ORTODONCISTA</t>
  </si>
  <si>
    <t>413865948</t>
  </si>
  <si>
    <t>FT73159</t>
  </si>
  <si>
    <t>CINDY SAMANTHA COLLAGUAZO ORTIZ</t>
  </si>
  <si>
    <t>INAQUITO   CALLE POLONIA N31 148  RUMANIA</t>
  </si>
  <si>
    <t>1755822994</t>
  </si>
  <si>
    <t>0999806191/0962747302</t>
  </si>
  <si>
    <t>HALFSIM TUENTI PREPAGO PORTABILIDAD: 1 und SECTOR EL JARDIN ENTREGA EN EMPRESA CLIFFORD 3 OFICINA 201 PLANTA BAJA EN ESQUINA LOCAL UALPI  RECIBE PAPA DEL CLIENTE FERNANDO COLLAGUAZO ALBAN</t>
  </si>
  <si>
    <t>2022-11560</t>
  </si>
  <si>
    <t>FT73172</t>
  </si>
  <si>
    <t>2022-11561</t>
  </si>
  <si>
    <t>031080202211561</t>
  </si>
  <si>
    <t>GUIA ENTREGADA -Javier conde  - null</t>
  </si>
  <si>
    <t>2022-11562</t>
  </si>
  <si>
    <t>031080202211562</t>
  </si>
  <si>
    <t>2022-11563</t>
  </si>
  <si>
    <t>031080202211563</t>
  </si>
  <si>
    <t>2022-11564</t>
  </si>
  <si>
    <t>031080202211564</t>
  </si>
  <si>
    <t>GUIA ENTREGADA -Dorian Palomo  - null</t>
  </si>
  <si>
    <t>2022-11565</t>
  </si>
  <si>
    <t>031080202211565</t>
  </si>
  <si>
    <t>2022-11566</t>
  </si>
  <si>
    <t>031080202211566</t>
  </si>
  <si>
    <t>GUIA ENTREGADA -Jorge Chiriboga  - 00</t>
  </si>
  <si>
    <t>2022-11567</t>
  </si>
  <si>
    <t>031080202211567</t>
  </si>
  <si>
    <t>ECUATECHNOLOGIES TUENTI CHIMBORAZO_DAYSI PARRA</t>
  </si>
  <si>
    <t>CALLE BRASIL 22-22 Y DANIEL LEON BORJA</t>
  </si>
  <si>
    <t>ENTREGA REALIZADA | FECHA:25-11-2022 | HORA: 10:23</t>
  </si>
  <si>
    <t>2022-11568</t>
  </si>
  <si>
    <t>031080202211568</t>
  </si>
  <si>
    <t>ECUATECHNOLOGIE TUENTI COTOPAXI_DIANA BASTIDAS</t>
  </si>
  <si>
    <t>CALLE QUITO 147 Y GENERAL MALDONADO</t>
  </si>
  <si>
    <t>GUIA ENTREGADA -Diana Bastidas - 00</t>
  </si>
  <si>
    <t>98644254</t>
  </si>
  <si>
    <t>031002004047757</t>
  </si>
  <si>
    <t>ANGELICA TOMALA</t>
  </si>
  <si>
    <t>BARRIO MANABI CALLE 9 DEOCTUBRE VIA FABRICA DE MARCOS SALINAS // SALINAS ANCONCITO 240208 SANTA ELENA</t>
  </si>
  <si>
    <t>0993409995</t>
  </si>
  <si>
    <t>240208</t>
  </si>
  <si>
    <t>ANCONCITO</t>
  </si>
  <si>
    <t>GUIA ENTREGADA -. ANGELICA TOMALA - null</t>
  </si>
  <si>
    <t>98644777</t>
  </si>
  <si>
    <t>TFQ85880</t>
  </si>
  <si>
    <t>MANUEL AULESTIA</t>
  </si>
  <si>
    <t>CONJ EL OLIVAR 2 CS C1Y CL N7E Y AV SIMON BOLIVAR 1A° TV QUITO -QUITO CARCELEN 170120 PICHINCHA</t>
  </si>
  <si>
    <t>0991137115</t>
  </si>
  <si>
    <t>98644923</t>
  </si>
  <si>
    <t>TF85881</t>
  </si>
  <si>
    <t>SUSANA RUIZ</t>
  </si>
  <si>
    <t>0989935634 / 935033431</t>
  </si>
  <si>
    <t>98644977</t>
  </si>
  <si>
    <t>TFQ85882</t>
  </si>
  <si>
    <t>JOSE L GONZALES</t>
  </si>
  <si>
    <t>0961190198 / 023316140</t>
  </si>
  <si>
    <t>98645281</t>
  </si>
  <si>
    <t>TFQ85883 / TFQ86568</t>
  </si>
  <si>
    <t>ISLA FERNANDINA N43-125, ENTRE TOMAS DE BERLANGA Y RIO COCA REFS: EDIFICIO "CENTRO DE NEGOCIOS" COLOR BLANCO CON NEGRO DE 5 PISOS. A 300 MTS DE LA PISCINA DE LA CONCENTRACIÓN DEPORTIVA DE PICHINCHA HO</t>
  </si>
  <si>
    <t>98647093</t>
  </si>
  <si>
    <t>031002004048782</t>
  </si>
  <si>
    <t>ROSA ZAMBRANO</t>
  </si>
  <si>
    <t>SAN MARCOS MZ 7 SL 21 JUAN LEON MERA Y 13 B MILAGRO//SAN MARCOS JOSE MARIA VELASCO IBARRA 091502 GUAYAS</t>
  </si>
  <si>
    <t>0995804966</t>
  </si>
  <si>
    <t>DIRECCION INCORRECTA - AGENCIA - CORAIMA PIZA - ENVIO MAL ENCAMINADO - GESTIÓN TELEFÓNICA CLIENTE MA</t>
  </si>
  <si>
    <t>98649387</t>
  </si>
  <si>
    <t>031002004047759</t>
  </si>
  <si>
    <t>VIA QUITO KM6 1/2 RESTAURANTE PARADERO YOSIL VIA AROAG-SANTO DOMINGO SANTO DOMINGO / CHIGUILPE CHIGUILPE 230101 SANTO DOMINGO</t>
  </si>
  <si>
    <t>0967458480</t>
  </si>
  <si>
    <t>GUIA ENTREGADA -carlos Parra  - 1710765759</t>
  </si>
  <si>
    <t>98650085</t>
  </si>
  <si>
    <t>031002004047761</t>
  </si>
  <si>
    <t>MAYRA J PELAEZ R</t>
  </si>
  <si>
    <t>FEDERICO MALO 1 308 Y TADEO TORRES   HUAYNACAPAC 010203 AZUAY</t>
  </si>
  <si>
    <t>0987740191 / 992782707</t>
  </si>
  <si>
    <t>GUIA ENTREGADA -Paola Jaramillo - 0</t>
  </si>
  <si>
    <t>98650760</t>
  </si>
  <si>
    <t>031002004047762</t>
  </si>
  <si>
    <t>DIGNA GUERRERO</t>
  </si>
  <si>
    <t>AVENIDA DEL EJERCITO ENTRE LEOPARDO ARCE JUNTO AL UPC ES UNA CASA ESQUINERA ZUMBI -ZAMORA ZUMBI 190750 ZAMORA-CHINCHIPE</t>
  </si>
  <si>
    <t>0994704689</t>
  </si>
  <si>
    <t>98651303</t>
  </si>
  <si>
    <t>031002004047763</t>
  </si>
  <si>
    <t>NANCY ESPINOZA</t>
  </si>
  <si>
    <t>SANCHEZ Y CIFUENTES S-57 Y BARRERO A UNOS PASOS DE LA COOP CATMUN IBARRA CENTRO SAN FRANCISCO 100105 IMBABURA</t>
  </si>
  <si>
    <t>0967269530</t>
  </si>
  <si>
    <t>GUIA ENTREGADA -Karen godos  - null</t>
  </si>
  <si>
    <t>98652010</t>
  </si>
  <si>
    <t>TFQ85884</t>
  </si>
  <si>
    <t>AZUCENA ZURITA</t>
  </si>
  <si>
    <t>CALLE RIO SANTIAGO 53 236 Y RIO COCA LADO LATERAL COLEGIO LOS ILINIZAS QUITO VALLE DE LOS CHILLOS ALANGASI 170804 PICHINCHA</t>
  </si>
  <si>
    <t>0999174658 / 984586470</t>
  </si>
  <si>
    <t>98653398</t>
  </si>
  <si>
    <t>TF85885</t>
  </si>
  <si>
    <t>GILDA LASCANO</t>
  </si>
  <si>
    <t>CIUDADELA VERNAZA NORTE MZ 18 V6 FRENTE AL PARQUE GUAYAQUIL VERNAZA NORTE TARQUI 090505 GUAYAS</t>
  </si>
  <si>
    <t>0985932199</t>
  </si>
  <si>
    <t>98655083</t>
  </si>
  <si>
    <t>TFQ85886</t>
  </si>
  <si>
    <t>FERNANDO VEGA</t>
  </si>
  <si>
    <t>PASAJE D 20 94 4 BOLIVIA BRR MIRAFLORES A 2CDRAS COLEGIO GALVANI QUITO // CENTRO NORTE QUITO BELISARIO QUEVEDO 170521 PICHINCHA</t>
  </si>
  <si>
    <t>0984291333</t>
  </si>
  <si>
    <t>98655738</t>
  </si>
  <si>
    <t>TF85887</t>
  </si>
  <si>
    <t>MARIBEL GONZALEZ</t>
  </si>
  <si>
    <t>CDLA MAGISTERIO MZ-932 S-20 CIUDADELA DEL RIO GUAYAQUIL // PASCUALES GUAYAQUIL 091901 GUAYAS</t>
  </si>
  <si>
    <t>0939632781</t>
  </si>
  <si>
    <t>98656586</t>
  </si>
  <si>
    <t>TFQ85888</t>
  </si>
  <si>
    <t>FLOR OTILIA GUANANGA</t>
  </si>
  <si>
    <t>AV CARDENAL DE LA TORRE 514-70 RAFAEL FERRER DOS CUADRAS ANTES DE LA IGLESIA QUITO // SUR SOLANDA 170601 PICHINCHA</t>
  </si>
  <si>
    <t>0999580574 / 022630079</t>
  </si>
  <si>
    <t>98656899</t>
  </si>
  <si>
    <t>031002004047913</t>
  </si>
  <si>
    <t>LORENA GUILLEN</t>
  </si>
  <si>
    <t>RAFAEL SALDANA ENTRE LUIS MALDONADO Y LUIS GARZON PASAJE JUSTICIA DE DIOS OCHOA LEON 070950 EL ORO</t>
  </si>
  <si>
    <t>0987429395</t>
  </si>
  <si>
    <t>GUIA ENTREGADA -. LORENA GUILLEN - 0702324518</t>
  </si>
  <si>
    <t>98657749</t>
  </si>
  <si>
    <t>TF85891</t>
  </si>
  <si>
    <t>TEDDY NEGRETE</t>
  </si>
  <si>
    <t>BAILAMOS 515 Y CALL 6TA EDF MONACO GUAYAQUIL TARQUI 090507 GUAYAS</t>
  </si>
  <si>
    <t>0993004473 / 042580447</t>
  </si>
  <si>
    <t>98658007</t>
  </si>
  <si>
    <t>TF85892</t>
  </si>
  <si>
    <t>MARTINA VARGAS</t>
  </si>
  <si>
    <t>8VA CALLE 3906 CALLES G.H/PB/LETAMENDI CASA DE 2 PISOS, REJAS BLANCAS GUAYAQUIL // GUAYAQUIL LETAMENDI 090305 GUAYAS</t>
  </si>
  <si>
    <t>0999465926</t>
  </si>
  <si>
    <t>98659453</t>
  </si>
  <si>
    <t>TF85893</t>
  </si>
  <si>
    <t>PATRICIA DEL CARMEN GURUMENDI JIMEN</t>
  </si>
  <si>
    <t>CALLEJON MEMENDEZ MZ 1 S 55 PISO 1 APARTAMENTO 1 GUAYAQUIL//CERRO SANTA ANA GUAYAQUIL TARQUI 090313 GUAYAS</t>
  </si>
  <si>
    <t>98659557</t>
  </si>
  <si>
    <t>031002004047914</t>
  </si>
  <si>
    <t>PICHINCHA 1043 Y 10 DE ENERO SAN MIGUEL CENTRAL  SAN MIGUEL 020301 BOLIVAR</t>
  </si>
  <si>
    <t>0980467665 / 0</t>
  </si>
  <si>
    <t>98659633</t>
  </si>
  <si>
    <t>TF85894</t>
  </si>
  <si>
    <t>JUANA DE LOURDES CASTRO PENAFIEL</t>
  </si>
  <si>
    <t>KENNEDY NORTE MZ 301 SI 2 CLL ELIODORO ARBOLEDA Y JOSE FALCONI REF DIAG CONS PA GUAYAQUIL TARQUI 090506 GUAYAS</t>
  </si>
  <si>
    <t>0980290053</t>
  </si>
  <si>
    <t>98659705</t>
  </si>
  <si>
    <t>031002004047915</t>
  </si>
  <si>
    <t>EDWIN XAVIER MONTALUISA ASHQUI</t>
  </si>
  <si>
    <t>MONSENOR GONZALO LOPEZ MERONON ATRAS DE LA PUERTA DE LA FEDERACION LAGO AGRIO JUAN MONTALVO NUEVA LOJA 210201 SUCUMBIOS</t>
  </si>
  <si>
    <t>NO HAY QUIEN RECIBA - CLIENTE -  - No se pudo dejar por qué no tiene la cédula  - CLIENTE:SI - PUBLI</t>
  </si>
  <si>
    <t>98659734</t>
  </si>
  <si>
    <t>TFQ85895</t>
  </si>
  <si>
    <t>WILMAN JENNY YAMBAT VALLEJO</t>
  </si>
  <si>
    <t>RIO COFANES 328 Y DE SEGOVIA A LADO DE LA GASOLINERA TERPEL QUITO LA Y INAQUITO 170513 PICHINCHA</t>
  </si>
  <si>
    <t>98659754</t>
  </si>
  <si>
    <t>031002004047916</t>
  </si>
  <si>
    <t>ISAMAR ESTEFANIA CAMACHO ENCARNACIO</t>
  </si>
  <si>
    <t>MANABI CASA 3ER PISO CON CHEEVINO Y BLAN RIO BAMBA FRENTE AL MOTEL MANZANITA LAGO AGRIO NUEVA ESPERANZA NUEVA LOJA 210201 SUCUMBIOS</t>
  </si>
  <si>
    <t>98659824</t>
  </si>
  <si>
    <t>031002004047917</t>
  </si>
  <si>
    <t>ELI TUMAILLE CUBINA</t>
  </si>
  <si>
    <t>GUIA ENTREGADA -HILDER MOYA  - 1802751618</t>
  </si>
  <si>
    <t>98659957</t>
  </si>
  <si>
    <t>031002004048783</t>
  </si>
  <si>
    <t>DENIS FAJARDO</t>
  </si>
  <si>
    <t>URBANIZACION GIRASOL BARRIO 7 DE MARZO MACHALA // MACHALA MACHALA 070209 EL ORO</t>
  </si>
  <si>
    <t>0993039730</t>
  </si>
  <si>
    <t>GUIA ENTREGADA -. DENIS FAJARDO - 0705359222</t>
  </si>
  <si>
    <t>98506675</t>
  </si>
  <si>
    <t>TF85870</t>
  </si>
  <si>
    <t>LEONARDO PEREZ</t>
  </si>
  <si>
    <t>CONJUNTO VILLA BONITA MZ 5322 VILLA 12 KM 16 VIA DAULE GUAYAQUIL//BONITA-VILLA PASCUALES 090810 GUAYAS</t>
  </si>
  <si>
    <t>0997745089</t>
  </si>
  <si>
    <t>98598427</t>
  </si>
  <si>
    <t>TF85871</t>
  </si>
  <si>
    <t>JUANA MOREIRA</t>
  </si>
  <si>
    <t>HUANCAVILCA 2407 Y TUNGURAHUA DIAGONAL AL TALLER IMPARAC GUAYAQUIL // CENTRO ROCAFUERTE 090307 GUAYAS</t>
  </si>
  <si>
    <t>0990334861</t>
  </si>
  <si>
    <t>98604766</t>
  </si>
  <si>
    <t>VANIA VARGAS</t>
  </si>
  <si>
    <t>ASUNSION Y POTOSI ESQUINA LOJA  LOJA 110150 LOJA</t>
  </si>
  <si>
    <t>0997545283</t>
  </si>
  <si>
    <t>98615994</t>
  </si>
  <si>
    <t>TF85872</t>
  </si>
  <si>
    <t>MARCO PIEDRA</t>
  </si>
  <si>
    <t>COOPERATIVA CALI MURILLO MZ A SL 5 JUNTO A URBANIZACION SAN GABRIEL CASA 2 DURAN//DURAN ELOY ALFARO 092402 GUAYAS</t>
  </si>
  <si>
    <t>0979508434</t>
  </si>
  <si>
    <t>98624307</t>
  </si>
  <si>
    <t>TFQ85873</t>
  </si>
  <si>
    <t>98624819</t>
  </si>
  <si>
    <t>TF85874</t>
  </si>
  <si>
    <t>JEAN CAMPOS</t>
  </si>
  <si>
    <t>ALBORADA 12 ETAPA MZ10 VILLA 16 GUAYAQUIL / NORTE  TARQUI 090501 GUAYAS</t>
  </si>
  <si>
    <t>0989935634 / 996743474</t>
  </si>
  <si>
    <t>98628015</t>
  </si>
  <si>
    <t>TF85875</t>
  </si>
  <si>
    <t>RAMON BERMEO</t>
  </si>
  <si>
    <t>ALBORADA 12VA ETAPA MZ10 VILLA 16 CYDER FAIBER GUAYAQUIL TARQUI 090501 GUAYAS</t>
  </si>
  <si>
    <t>0987068937</t>
  </si>
  <si>
    <t>98631430</t>
  </si>
  <si>
    <t>TF85876</t>
  </si>
  <si>
    <t>MANUEL MARCA</t>
  </si>
  <si>
    <t>GARCIA MORENO 49-19 Y FRANCISCO SEGURA GUAYAQUIL // GARCIA MORENO GARCIA MORENO 090304 GUAYAS</t>
  </si>
  <si>
    <t>0981036324</t>
  </si>
  <si>
    <t xml:space="preserve">Por el cliente rechazado </t>
  </si>
  <si>
    <t>98631678</t>
  </si>
  <si>
    <t>031002004047753</t>
  </si>
  <si>
    <t>ANGEL ORDONEZ</t>
  </si>
  <si>
    <t>CARLOS ARROBRA CARRION ALFREDO LOJA // SAN FRANCISCO DE OBRAPIA SUCRE 110102 LOJA</t>
  </si>
  <si>
    <t>0988788694</t>
  </si>
  <si>
    <t>98632286</t>
  </si>
  <si>
    <t>TFQ85877</t>
  </si>
  <si>
    <t>98633535</t>
  </si>
  <si>
    <t>031002004047754</t>
  </si>
  <si>
    <t>MARIA INTRIAGO</t>
  </si>
  <si>
    <t>CLL AUTOPISTA MANABI GUILLEN ENTRANDO POR ECUAQUIMICA A 200MTS PORTOVIEJO // SECTOR MIRAFLROES 12 DE OCTUBRE 130103 MANABI</t>
  </si>
  <si>
    <t>0991700610</t>
  </si>
  <si>
    <t>GUIA ENTREGADA -. MARIA INTRIAGO - 1305557827</t>
  </si>
  <si>
    <t>98639005</t>
  </si>
  <si>
    <t>TFQ85878</t>
  </si>
  <si>
    <t>KATHERINE RODRIGUEZ</t>
  </si>
  <si>
    <t>RIO COFANES 328 Y DE SEGOVIA AL LADO DE LA GASOLINERA TERPEL QUITO // LA Y IA,AQUITO 170513 PICHINCHA</t>
  </si>
  <si>
    <t>0988103960</t>
  </si>
  <si>
    <t>98641453</t>
  </si>
  <si>
    <t>031002004047755</t>
  </si>
  <si>
    <t>98642047</t>
  </si>
  <si>
    <t>031002004047756</t>
  </si>
  <si>
    <t>JEFFERSON TORRES</t>
  </si>
  <si>
    <t>PADRE OSWALDO RODRIGUEZ Y CESAR AMADOR JUNTO A BODEGA DON ANGEL NARANJAL//NARANJAL NARANJAL 091201 GUAYAS</t>
  </si>
  <si>
    <t>0968973699</t>
  </si>
  <si>
    <t>GUIA ENTREGADA -jefferson torres - 0</t>
  </si>
  <si>
    <t>98643553</t>
  </si>
  <si>
    <t>TFQ85906</t>
  </si>
  <si>
    <t>JOSE SIMBANA</t>
  </si>
  <si>
    <t>LLANO CHICO B LIBERTAD CASA OE1 39 CL 17 SEPTIEMEBRE Y LUIS ELIAS GONZALES QUITO -BARRIO LA LIBERTAD LLANO CHICO 170209 PICHINCHA</t>
  </si>
  <si>
    <t>0991402616</t>
  </si>
  <si>
    <t>SG_22_1691</t>
  </si>
  <si>
    <t>FT73197</t>
  </si>
  <si>
    <t>SG_22_1688</t>
  </si>
  <si>
    <t>FT73198</t>
  </si>
  <si>
    <t xml:space="preserve">TAPITEX </t>
  </si>
  <si>
    <t>BODEGA PARQUE INDUSTRIAL: Avenida del Toril y Carapungo. A lado de la bodega de Holcim</t>
  </si>
  <si>
    <t>SG_22_1689</t>
  </si>
  <si>
    <t>FT73702</t>
  </si>
  <si>
    <t>SG_22_1690</t>
  </si>
  <si>
    <t>FT73194</t>
  </si>
  <si>
    <t>SG_22_1675</t>
  </si>
  <si>
    <t>FT73195</t>
  </si>
  <si>
    <t>SANGOLQUI, CUENDINA, SAN LUIS E IRITIYACU, SANGOLQUI</t>
  </si>
  <si>
    <t>SG_22_1676</t>
  </si>
  <si>
    <t>FT73191</t>
  </si>
  <si>
    <t>SG_22_1677</t>
  </si>
  <si>
    <t>FT73193</t>
  </si>
  <si>
    <t>SG_22_1678</t>
  </si>
  <si>
    <t>FT73205</t>
  </si>
  <si>
    <t>SG_22_1679</t>
  </si>
  <si>
    <t>FT73192</t>
  </si>
  <si>
    <t>SG_22_1680</t>
  </si>
  <si>
    <t>FT73199</t>
  </si>
  <si>
    <t>Calderon y av carapungo OE7-348, Quito</t>
  </si>
  <si>
    <t>SG_22_1681</t>
  </si>
  <si>
    <t>FT73200</t>
  </si>
  <si>
    <t>SG_22_1682</t>
  </si>
  <si>
    <t>FT73202</t>
  </si>
  <si>
    <t>SG_22_1683</t>
  </si>
  <si>
    <t>FT73204</t>
  </si>
  <si>
    <t>SG_22_1684</t>
  </si>
  <si>
    <t>FT73203</t>
  </si>
  <si>
    <t>SG_22_1685</t>
  </si>
  <si>
    <t>FT73190</t>
  </si>
  <si>
    <t>SG_22_1686</t>
  </si>
  <si>
    <t>FT73201</t>
  </si>
  <si>
    <t>SG_22_1687</t>
  </si>
  <si>
    <t>FT73189</t>
  </si>
  <si>
    <t>22-2503</t>
  </si>
  <si>
    <t>IC3550</t>
  </si>
  <si>
    <t>22-2500</t>
  </si>
  <si>
    <t>FT73133</t>
  </si>
  <si>
    <t>22-2502</t>
  </si>
  <si>
    <t>FT73134</t>
  </si>
  <si>
    <t>11460</t>
  </si>
  <si>
    <t>998239158</t>
  </si>
  <si>
    <t>11461</t>
  </si>
  <si>
    <t>18551110</t>
  </si>
  <si>
    <t>TF85816</t>
  </si>
  <si>
    <t>20002983371498</t>
  </si>
  <si>
    <t>FT73235</t>
  </si>
  <si>
    <t>PAVON RODAS DANNY SANTIAGO</t>
  </si>
  <si>
    <t>PICHINCHA / QUITO / CALDERON / AV GIOVANNI CALLES / SN / CARLOS MANTILLA / EN EL SUPERMERCADO MAS FRENTE AL PATIO DE RETENCION VEHICULAR</t>
  </si>
  <si>
    <t>1726446618</t>
  </si>
  <si>
    <t>995714219</t>
  </si>
  <si>
    <t>20002982997770</t>
  </si>
  <si>
    <t>TF85985</t>
  </si>
  <si>
    <t>CONTRERAS GOMEZ CARLOS ALFREDO</t>
  </si>
  <si>
    <t>GUAYAS / DURAN / ELOY ALFARO / AV HUMBERTO AYALA / SN /  / TERMINAL TERRESTRE DE DURAN LOCAL 22 VENTA DE ROPA</t>
  </si>
  <si>
    <t>606216083</t>
  </si>
  <si>
    <t>968338646</t>
  </si>
  <si>
    <t>Carlos Contreras / 0606216083</t>
  </si>
  <si>
    <t>20002983024361</t>
  </si>
  <si>
    <t>031002004048244</t>
  </si>
  <si>
    <t>VEGA LOAYZA DANIEL FERNANDO</t>
  </si>
  <si>
    <t>EL ORO / MACHALA / MACHALA / AV 11VA NORTE / 18-123 / ENTRE 10 DE AGOSTO Y VIA LIMON / OFICINA TRAMACO MACHALA JUNTO A LA MECANICA Y LAVADORA ESPINOZA A 5 CASAS DE LAS ANTIGUA BODEGAS DE DIPOR CERRAMI</t>
  </si>
  <si>
    <t>706411808</t>
  </si>
  <si>
    <t>979599939</t>
  </si>
  <si>
    <t>GUIA ENTREGADA -. VEGA LOAYZA DANIEL FERNANDO - null</t>
  </si>
  <si>
    <t>20002983902152</t>
  </si>
  <si>
    <t>TF85986</t>
  </si>
  <si>
    <t>DARLYN RAFAEL VILCHE BAQUERIZO</t>
  </si>
  <si>
    <t>GUAYAS / DURAN / ELOY ALFARO / VIA DURAN TAMBO / KM 4 Y MEDIO /  / EN EL PARQUE INDUSTRIAL SAI BABA FRENTE A PLASTIGAMA EMPRESA VIOFEDER</t>
  </si>
  <si>
    <t>952487155</t>
  </si>
  <si>
    <t>967616531</t>
  </si>
  <si>
    <t>Darlyn Vilche / 0952487155</t>
  </si>
  <si>
    <t>20002984577210</t>
  </si>
  <si>
    <t>TF85987</t>
  </si>
  <si>
    <t>PILLY JACQUELINE RIVADENEIRA SALTOS</t>
  </si>
  <si>
    <t>GUAYAS / GUAYAQUIL / XIMENA / COOP VELASCO IBARRA / MZ 9 SL 1B /  / GUASMO SUR COOP. VELAZCO IBARRA M9 S1B CASA COLOR LILA BAJITO 1 PISO PUERTA NEGR CERCA DEL PARQUE DE LA VIRGEN</t>
  </si>
  <si>
    <t>915021562</t>
  </si>
  <si>
    <t>969650465</t>
  </si>
  <si>
    <t>20002984590734</t>
  </si>
  <si>
    <t>031002004048245</t>
  </si>
  <si>
    <t>GARCIA ANDRADE ELIANA GISSELA</t>
  </si>
  <si>
    <t>MANABI / PORTOVIEJO / ANDRES DE VERA / AV DEL EJERCITO / SN / 5 DE OCTUBRE / OFC TRAMACO AVENIDA DEL EJERCITO SN CALLE 5 DE OCTUBRE Y KENNEDY, DIAGONAL A FARMACIA SANTA MARTHA Y FRENTE A BOUTIQUE EL M</t>
  </si>
  <si>
    <t>1308417466</t>
  </si>
  <si>
    <t>991678352</t>
  </si>
  <si>
    <t>RETIRO PUNTO DE VENTA - CLIENTE -  - SE REALIZA GESTION TELEFONICA Y CLIENTE INDICA QUE EL RESIDE EN</t>
  </si>
  <si>
    <t>1710130277</t>
  </si>
  <si>
    <t>GAMBOA ALVAREZ MONICA ELIZABETH</t>
  </si>
  <si>
    <t>CALLE OCTAVIO CORDERO OE3-720 Y JOSE EGAS URB EINSTEIN CONJUNTO EL CAMINO CASA NUM 3,PUERTA NEGRA CASA BLANCA REF DETRAS DEL HOSP IESS</t>
  </si>
  <si>
    <t>0995003358-0988131666</t>
  </si>
  <si>
    <t>988131666</t>
  </si>
  <si>
    <t>FTRIO00136</t>
  </si>
  <si>
    <t>031002004050006</t>
  </si>
  <si>
    <t>RETIRA AGENCIA TRAMACO RIOBAMBA</t>
  </si>
  <si>
    <t>9449</t>
  </si>
  <si>
    <t>FT73122</t>
  </si>
  <si>
    <t>52598</t>
  </si>
  <si>
    <t>FT73123</t>
  </si>
  <si>
    <t>1.79035E+12</t>
  </si>
  <si>
    <t>9450</t>
  </si>
  <si>
    <t>FT73124</t>
  </si>
  <si>
    <t>1.79132E+12</t>
  </si>
  <si>
    <t>52606</t>
  </si>
  <si>
    <t>FT73125</t>
  </si>
  <si>
    <t>RECIBE LUIS AREQUIPA</t>
  </si>
  <si>
    <t>2022-11526</t>
  </si>
  <si>
    <t>031080202211526</t>
  </si>
  <si>
    <t>ENTREGA REALIZADA | FECHA:25-11-2022 | HORA: 11:00</t>
  </si>
  <si>
    <t>2022-11527</t>
  </si>
  <si>
    <t>031080202211527</t>
  </si>
  <si>
    <t>GUIA ENTREGADA -Gabriela  Pérez  - null</t>
  </si>
  <si>
    <t>2022-11528</t>
  </si>
  <si>
    <t>031080202211528</t>
  </si>
  <si>
    <t>GUIA ENTREGADA -Josué vera - 25</t>
  </si>
  <si>
    <t>2022-11529</t>
  </si>
  <si>
    <t>FT73101</t>
  </si>
  <si>
    <t>2022-11530</t>
  </si>
  <si>
    <t>031080202211530</t>
  </si>
  <si>
    <t>GUIA ENTREGADA -Mishell gerra - 2300592703</t>
  </si>
  <si>
    <t>2022-11531</t>
  </si>
  <si>
    <t>031080202211531</t>
  </si>
  <si>
    <t>GUIA ENTREGADA -Ariyuri Lobo  - 1756816110</t>
  </si>
  <si>
    <t>2022-11532</t>
  </si>
  <si>
    <t>FT73098</t>
  </si>
  <si>
    <t>2022-11533</t>
  </si>
  <si>
    <t>031080202211533</t>
  </si>
  <si>
    <t>GUIA ENTREGADA -SEBASTIÁN ALFREDO EGUIGUREN CABEZAS - null</t>
  </si>
  <si>
    <t>2022-11534</t>
  </si>
  <si>
    <t>031080202211534</t>
  </si>
  <si>
    <t>GUIA ENTREGADA -solis castro  - 0</t>
  </si>
  <si>
    <t>2022-11535</t>
  </si>
  <si>
    <t>031080202211535</t>
  </si>
  <si>
    <t>GUIA ENTREGADA -EVELYN CRUZ  - null</t>
  </si>
  <si>
    <t>2022-11536</t>
  </si>
  <si>
    <t>031080202211536</t>
  </si>
  <si>
    <t>GUIA ENTREGADA -Liliana Fiallos  - 0951748686</t>
  </si>
  <si>
    <t>2022-11537</t>
  </si>
  <si>
    <t>031080202211537</t>
  </si>
  <si>
    <t>2022-11538</t>
  </si>
  <si>
    <t>031080202211538</t>
  </si>
  <si>
    <t>GUIA ENTREGADA -Paola Morán  - 01</t>
  </si>
  <si>
    <t>2022-11539</t>
  </si>
  <si>
    <t>031080202211539</t>
  </si>
  <si>
    <t>GUIA ENTREGADA -Evelyn López  - null</t>
  </si>
  <si>
    <t>2022-11540</t>
  </si>
  <si>
    <t>031080202211540</t>
  </si>
  <si>
    <t>GUIA ENTREGADA -Gabriela Gancino  - 1804765861</t>
  </si>
  <si>
    <t>2022-11541</t>
  </si>
  <si>
    <t>031080202211541</t>
  </si>
  <si>
    <t>GUIA ENTREGADA -Franklin sinche  - null</t>
  </si>
  <si>
    <t>2022-11542</t>
  </si>
  <si>
    <t>IC3557</t>
  </si>
  <si>
    <t>2022-11543</t>
  </si>
  <si>
    <t>031080202211543</t>
  </si>
  <si>
    <t>2022-11544</t>
  </si>
  <si>
    <t>IC3556</t>
  </si>
  <si>
    <t>2022-11545</t>
  </si>
  <si>
    <t>031080202211545</t>
  </si>
  <si>
    <t>GUIA ENTREGADA -Keneth Herrera - null</t>
  </si>
  <si>
    <t>2022-11546</t>
  </si>
  <si>
    <t>031080202211546</t>
  </si>
  <si>
    <t>2022-11547</t>
  </si>
  <si>
    <t>031080202211547</t>
  </si>
  <si>
    <t>2022-11548</t>
  </si>
  <si>
    <t>031080202211548</t>
  </si>
  <si>
    <t>2022-11549</t>
  </si>
  <si>
    <t>031080202211549</t>
  </si>
  <si>
    <t>2022-11550</t>
  </si>
  <si>
    <t>031080202211550</t>
  </si>
  <si>
    <t>GUIA ENTREGADA -BRYAN HUERA  - 0</t>
  </si>
  <si>
    <t>2022-11551</t>
  </si>
  <si>
    <t>TF85930</t>
  </si>
  <si>
    <t>2022-11552</t>
  </si>
  <si>
    <t>031080202211552</t>
  </si>
  <si>
    <t>2022-11553</t>
  </si>
  <si>
    <t>031080202211553</t>
  </si>
  <si>
    <t>GUIA ENTREGADA -Cristian Molina  - 1804520573</t>
  </si>
  <si>
    <t>2022-11554</t>
  </si>
  <si>
    <t>031080202211554</t>
  </si>
  <si>
    <t>2022-11555</t>
  </si>
  <si>
    <t>031080202211555</t>
  </si>
  <si>
    <t>TECECAB CANAL MODERNO MANTA_BRYAN LEDESMA</t>
  </si>
  <si>
    <t>Sector El Murcielago - Calle M2 y Calle 23, Edificio Manta Business Center, 4to piso , Oficina 404 – MANTA – MANABI</t>
  </si>
  <si>
    <t>998277655</t>
  </si>
  <si>
    <t>GUIA ENTREGADA -brayan ledesma - null</t>
  </si>
  <si>
    <t>2022-11556</t>
  </si>
  <si>
    <t>FT73282</t>
  </si>
  <si>
    <t>2022-11557</t>
  </si>
  <si>
    <t>FT73284</t>
  </si>
  <si>
    <t>2022-11558</t>
  </si>
  <si>
    <t>FT73281</t>
  </si>
  <si>
    <t>2022-11559</t>
  </si>
  <si>
    <t>TF85931</t>
  </si>
  <si>
    <t>2022-11504</t>
  </si>
  <si>
    <t>FT73280</t>
  </si>
  <si>
    <t>2022-11505</t>
  </si>
  <si>
    <t>FT73283</t>
  </si>
  <si>
    <t>2022-11506</t>
  </si>
  <si>
    <t>FT73279</t>
  </si>
  <si>
    <t>2022-11507</t>
  </si>
  <si>
    <t>031080202211507</t>
  </si>
  <si>
    <t>MAURICIO GUERRERO ZONIFICACION ESMERALDAS_EDUARDO LUIS SILVA IVARRA</t>
  </si>
  <si>
    <t>GUIA ENTREGADA -. MAURICIO GUERRERO ZONIFICACION ESMERALDAS EDUARDO LUIS SILVA IVARRA - null</t>
  </si>
  <si>
    <t>2022-11508</t>
  </si>
  <si>
    <t>031080202211508</t>
  </si>
  <si>
    <t>ECUATECHNOLOGIES COTOPAXI ZONIFICADOS_NATHALIA GUEVARA</t>
  </si>
  <si>
    <t>CALLE QUITO 1491 Y GENERAL MALDONADO LATACUNGA LATACUNGA COTOPAXI</t>
  </si>
  <si>
    <t>984176515</t>
  </si>
  <si>
    <t>GUIA ENTREGADA -Diana bastida  - 0503400959</t>
  </si>
  <si>
    <t>2022-11509</t>
  </si>
  <si>
    <t>031080202211509</t>
  </si>
  <si>
    <t>TELECOS RIOBAMBA_ PATRICIA ELIZABETH LARREA MEJIA</t>
  </si>
  <si>
    <t>CALLE BRASIL 22-22 Y AV. DANIEL LEON BORJA</t>
  </si>
  <si>
    <t>994566816</t>
  </si>
  <si>
    <t>2022-11510</t>
  </si>
  <si>
    <t>031080202211510</t>
  </si>
  <si>
    <t>GUIA ENTREGADA -Jesus garcia  - null</t>
  </si>
  <si>
    <t>2022-11511</t>
  </si>
  <si>
    <t>TF85929</t>
  </si>
  <si>
    <t>2022-11512</t>
  </si>
  <si>
    <t>031080202211512</t>
  </si>
  <si>
    <t>GUIA ENTREGADA -Evelyn Vélez Zambrano  - 1312224288</t>
  </si>
  <si>
    <t>2022-11513</t>
  </si>
  <si>
    <t>TF85932</t>
  </si>
  <si>
    <t>DISTRIMARKET ZONIFICADO GUAYAQUIL CALLE_VERONICA CHIRAN</t>
  </si>
  <si>
    <t>Av 2 entre las calles Josue Robles Bodero y Salomon Pinargote atras del banco de Gyq</t>
  </si>
  <si>
    <t>2022-11514</t>
  </si>
  <si>
    <t>TF85934</t>
  </si>
  <si>
    <t>2022-11515</t>
  </si>
  <si>
    <t>031080202211515</t>
  </si>
  <si>
    <t>GUIA ENTREGADA -Willian Guerra  - 1722878970</t>
  </si>
  <si>
    <t>2022-11516</t>
  </si>
  <si>
    <t>031080202211516</t>
  </si>
  <si>
    <t>GUIA ENTREGADA -ana silua - 0</t>
  </si>
  <si>
    <t>2022-11517</t>
  </si>
  <si>
    <t>031080202211517</t>
  </si>
  <si>
    <t>GUIA ENTREGADA -Deisy Farinango - null</t>
  </si>
  <si>
    <t>2022-11518</t>
  </si>
  <si>
    <t>031080202211518</t>
  </si>
  <si>
    <t>GUIA ENTREGADA -Gabriela gancino - 4449976764</t>
  </si>
  <si>
    <t>2022-11519</t>
  </si>
  <si>
    <t>031080202211519</t>
  </si>
  <si>
    <t>GUIA ENTREGADA -Ana Naranjo - 00</t>
  </si>
  <si>
    <t>2022-11520</t>
  </si>
  <si>
    <t>FT73100</t>
  </si>
  <si>
    <t>2022-11521</t>
  </si>
  <si>
    <t>031080202211521</t>
  </si>
  <si>
    <t>ENTREGA REALIZADA | FECHA:25-11-2022 | HORA: 15:00</t>
  </si>
  <si>
    <t>2022-11522</t>
  </si>
  <si>
    <t>TF85933</t>
  </si>
  <si>
    <t>2022-11523</t>
  </si>
  <si>
    <t>031080202211523</t>
  </si>
  <si>
    <t>GUIA ENTREGADA -Jorge Bedoya  - null</t>
  </si>
  <si>
    <t>2022-11524</t>
  </si>
  <si>
    <t>031080202211524</t>
  </si>
  <si>
    <t>GUIA ENTREGADA -Javier rivas  - 0</t>
  </si>
  <si>
    <t>2022-11525</t>
  </si>
  <si>
    <t>031080202211525</t>
  </si>
  <si>
    <t>GUIA ENTREGADA -FRANCHESKA ARAUJO - 131</t>
  </si>
  <si>
    <t>372857</t>
  </si>
  <si>
    <t>031080000372857</t>
  </si>
  <si>
    <t>MATEO ULLAURI Y O DIANA ASMAL_COOPERATIVA DE AHORRO Y CREDITO JUVENTUD ECUATORIANA PROGRESISTA LTDA</t>
  </si>
  <si>
    <t>0995872434</t>
  </si>
  <si>
    <t>GUIA ENTREGADA -. MATEO ULLAURI Y O DIANA ASMAL COOPERATIVA DE AHORRO Y CREDITO JUVENTUD ECUATORIANA</t>
  </si>
  <si>
    <t>372966</t>
  </si>
  <si>
    <t>031080000372966</t>
  </si>
  <si>
    <t>GUIA ENTREGADA -EDISON SIGUENZA  - 1400320316</t>
  </si>
  <si>
    <t>372982</t>
  </si>
  <si>
    <t>031080000372982</t>
  </si>
  <si>
    <t>AZUAY CUENCA Av Paseo de los CaNaris 5 50 Y CACIQUE DUMA EN COMITE ETAPA</t>
  </si>
  <si>
    <t>GUIA ENTREGADA -. CARMEN UCHO COMITE DE EMPRESA DE LOS TRABAJADORES DE LA EMPRES - 0190160289001</t>
  </si>
  <si>
    <t>373021</t>
  </si>
  <si>
    <t>031080000373021</t>
  </si>
  <si>
    <t>GUIA ENTREGADA -MARCELA  - 0106821713</t>
  </si>
  <si>
    <t>373166</t>
  </si>
  <si>
    <t>031080000373166</t>
  </si>
  <si>
    <t>VERONICA INIGUEZ_MUTUALISTA DE AHORRO Y CREDITO PARA LA VIVIENDA AZUAY</t>
  </si>
  <si>
    <t>999930026</t>
  </si>
  <si>
    <t>GUIA ENTREGADA -. VERONICA INIGUEZ MUTUALISTA DE AHORRO Y CREDITO PARA LA VIVIENDA AZUAY - 019000624</t>
  </si>
  <si>
    <t>373054</t>
  </si>
  <si>
    <t>TF85815</t>
  </si>
  <si>
    <t xml:space="preserve">MARIA FERNANDA TORRES_GODDARD CATERING GROUP GUAYAQUIL S A </t>
  </si>
  <si>
    <t xml:space="preserve">AV DE LAS AMERICAS S N A 200 METROS AL SUR DEL TERMINAL AEROPUERTARIO JOSE JUAQUIN OLMEDO OFICINAS GODDARD GUAYAQUIL </t>
  </si>
  <si>
    <t>0958941846</t>
  </si>
  <si>
    <t>20002984925486</t>
  </si>
  <si>
    <t>TF85928</t>
  </si>
  <si>
    <t>HANS ALBERT CHAVEZ MERO</t>
  </si>
  <si>
    <t>DAULE/LA AURORA/URB VILLA DEL REY ETAPA REY JUAN CARLOS MZ 18 SOLAR 5/CS BEIGE /JUNTO A LA CANCHA MULTIPLE</t>
  </si>
  <si>
    <t>105083612</t>
  </si>
  <si>
    <t>992722737 /  969492509</t>
  </si>
  <si>
    <t>20002984572385</t>
  </si>
  <si>
    <t>031002004050021</t>
  </si>
  <si>
    <t>LUIS IVAN JARAMILLO OROZCO</t>
  </si>
  <si>
    <t>MACHALA/JUBONES/CALLE JUAN MONTALVO Y OCTAVA C NORTE EN UNA CASA CON PUERTA DE METAL A 3 CASAS DEL COMEDOR ESQUINERO MAYRITA</t>
  </si>
  <si>
    <t>702080227</t>
  </si>
  <si>
    <t xml:space="preserve">958941434 /  </t>
  </si>
  <si>
    <t>su ayuda con devolucion, cliente desiste por demora de entrega
29-11  16:20pm</t>
  </si>
  <si>
    <t>20002984931049</t>
  </si>
  <si>
    <t>SANTIAGO DAMIAN CORDERO CUEVA</t>
  </si>
  <si>
    <t>CUENCA/HUAYNACAPAC/BARRIO LA ISLA CALLE PASEO RIO TOMEBAMBA Y RIO YANUNCAY EN EL EDIFICIO ATLANTIDA EDIFICIO DE 9 PISOS DPTO 320</t>
  </si>
  <si>
    <t>102629797</t>
  </si>
  <si>
    <t xml:space="preserve">999946619 /  </t>
  </si>
  <si>
    <t>20002984568711</t>
  </si>
  <si>
    <t>TF85927</t>
  </si>
  <si>
    <t>KENYA CAROLINA ANDRADE VARGAS</t>
  </si>
  <si>
    <t>DURAN/ELOY ALFARO/AV JUAN LEON MERA CASA DE COLOR CREMA N54 JUNTO A LA FERRETERIA JB Y A UNA CUADRA DEL CC TUTI</t>
  </si>
  <si>
    <t>958735227</t>
  </si>
  <si>
    <t xml:space="preserve">994915612 /  </t>
  </si>
  <si>
    <t>20002984586630</t>
  </si>
  <si>
    <t>031002004061361</t>
  </si>
  <si>
    <t>DANNY ANTONIO PEREZ ARBOLEDA</t>
  </si>
  <si>
    <t>RIOBAMBA/VELOZ/AV DANIEL LEON BORJA Y DUCHICELA MZ NA VLL 1 EN EL HOTEL ZEUS PREGUNTAR POR EL COREOGRAFO DAN</t>
  </si>
  <si>
    <t>AX025078 PASAPORTE</t>
  </si>
  <si>
    <t xml:space="preserve">983178081 /  </t>
  </si>
  <si>
    <t>ESTIMADOS SU AYUDA CON NUEVA ENTREGA PARA EL 30-11
CLIENTE A LA ESPERA 
29-11  8:17 AM</t>
  </si>
  <si>
    <t>20002975449965</t>
  </si>
  <si>
    <t>JOSE VICENTE ALLAICA YUNGAN</t>
  </si>
  <si>
    <t>RIOBAMBA/VELOZ/BARRIO SAN RAFAEL 2 CALLE ROMA Y LISBOA DAVALOS CASA DE DOS PISOS COLOR VERDE N6 DIAGONAL A LA MECANICA DE ENDEREZADA DE PINTURA</t>
  </si>
  <si>
    <t>603188863</t>
  </si>
  <si>
    <t xml:space="preserve">962659547 /  </t>
  </si>
  <si>
    <t>1001094452 CLIENTE MOLESTO MENCIONA LE RE COORDINAN LA ENTREGA A CADA MOMENTO Y NO LE REALIZAN LA ENTREGA DEL CHIP NO DESEA MAS RE CORDINACIONES MENCIOONA ESTAR OCUPADO Y CUELGA                 28/11          11:00AM</t>
  </si>
  <si>
    <t>20002984925744</t>
  </si>
  <si>
    <t>ANGELA DAYANNA SARMIENTO MORALES</t>
  </si>
  <si>
    <t>CUENCA/BELLAVISTA/CDLA DEL MAGISTERIO CALLE SANTIAGO ARIAS Y FRANCISCO ARIZAGA LUQUE CASA DE UN PISO COLOR LADRILLO N140</t>
  </si>
  <si>
    <t>107273849</t>
  </si>
  <si>
    <t>984139591 /  984978722</t>
  </si>
  <si>
    <t>en app NO HAY QUIEN RECIBA	No contesta llamada celular 3001137875-3001137987 CLIENTE  NO CONTESTA 25-22 20:30pm en app NO HAY QUIEN RECIBA	No contesta llamada celular 3001137875-3001137987 CLIENTE  NO CONTESTA 25-22 20:30pm</t>
  </si>
  <si>
    <t>20002984578537</t>
  </si>
  <si>
    <t>MATEO FERNANDO VASCONEZ CONZA</t>
  </si>
  <si>
    <t>CUENCA/EL SAGRARIO/CALLE SANGURIMA 420 Y VARGAS MACHUCA FRENTE A LA ROTARY 3ER PISO SECTOR 9 DE OCTUBRE REFERENCIA CENTRO ODONTOLOGICO ROTARY</t>
  </si>
  <si>
    <t>106419476</t>
  </si>
  <si>
    <t xml:space="preserve">992533939 /  </t>
  </si>
  <si>
    <t>Solicita entrega el martes Solicita entrega el martes</t>
  </si>
  <si>
    <t>Solicita entrega a tercera persona a la mamá, iralda conza ci:1102693007</t>
  </si>
  <si>
    <t>20002984944942</t>
  </si>
  <si>
    <t>TF85926</t>
  </si>
  <si>
    <t>CARLOS LUIS HERRERA FERNANDEZ</t>
  </si>
  <si>
    <t>DURAN/ELOY ALFARO DIR 2 EMPRESA GASEC S.A CLL E49A KM 7.5 VIA DURAN TAMBO A 500M DE PROCARSA SECTOR FINCAS DELIA</t>
  </si>
  <si>
    <t>1206046664</t>
  </si>
  <si>
    <t xml:space="preserve">996185126 /  </t>
  </si>
  <si>
    <t>20002849762405</t>
  </si>
  <si>
    <t>031002004057510</t>
  </si>
  <si>
    <t>SEGUNDO ALFONZO RUMIGUANO AUCATOMA</t>
  </si>
  <si>
    <t>GUARANDA/GUARANDA//VIA AMBATO GUARANDA Y CALL M/ES RECIBEN EN EL TERMINAL DE GUARANDA LLAMAR UNA HORA ANTES</t>
  </si>
  <si>
    <t>3040076949</t>
  </si>
  <si>
    <t xml:space="preserve">978835252 /  </t>
  </si>
  <si>
    <t>561493</t>
  </si>
  <si>
    <t>031002004048318</t>
  </si>
  <si>
    <t>Mónica Franco / 0978717147</t>
  </si>
  <si>
    <t>GUIA ENTREGADA -Ricardo Angulo  - null</t>
  </si>
  <si>
    <t>561249.</t>
  </si>
  <si>
    <t>031002004048269</t>
  </si>
  <si>
    <t>Fireli Romero/0983815921</t>
  </si>
  <si>
    <t>GUIA ENTREGADA -Gioconda quimbo - 0</t>
  </si>
  <si>
    <t>373187</t>
  </si>
  <si>
    <t>TF85821 / 031080000373187</t>
  </si>
  <si>
    <t>0988398471</t>
  </si>
  <si>
    <t>ARANA MORAN - 1</t>
  </si>
  <si>
    <t>373192</t>
  </si>
  <si>
    <t>FT73070</t>
  </si>
  <si>
    <t xml:space="preserve">MYRIAM DE TROYA_ISEYCO C A </t>
  </si>
  <si>
    <t>10 de agosto N37 288 y Jose Villalengua Edif INTECA 7MO PISO</t>
  </si>
  <si>
    <t>0998018000</t>
  </si>
  <si>
    <t>373193</t>
  </si>
  <si>
    <t>FT73071</t>
  </si>
  <si>
    <t>MARIA ARMENDARIZ_ BANCO PICHINCHA CA</t>
  </si>
  <si>
    <t>Av Mariscal Sucre S11 449 y Pedro Capiro Ag Atahualpa</t>
  </si>
  <si>
    <t>0958782032</t>
  </si>
  <si>
    <t>373195</t>
  </si>
  <si>
    <t>TF85858</t>
  </si>
  <si>
    <t xml:space="preserve">Julio Carranza_FUTURACASA ASESORIA S A </t>
  </si>
  <si>
    <t xml:space="preserve"> GUAYAS GUAYAQUIL Av Francisco de Orellana edificio WTC oficina 1001 torra A </t>
  </si>
  <si>
    <t>0993331236001</t>
  </si>
  <si>
    <t>0958610117</t>
  </si>
  <si>
    <t>373196</t>
  </si>
  <si>
    <t>TF85864</t>
  </si>
  <si>
    <t xml:space="preserve">Mikaela Peralta_BANCO GUAYAQUIL S A </t>
  </si>
  <si>
    <t xml:space="preserve"> GUAYAS GUAYAQUIL P Icaza Pichincha Banco Guayaquil Banco Guayaquil </t>
  </si>
  <si>
    <t>983772797</t>
  </si>
  <si>
    <t>373197</t>
  </si>
  <si>
    <t>TF85857</t>
  </si>
  <si>
    <t xml:space="preserve">Lcda Alexandra Palma_PREDUCA S A </t>
  </si>
  <si>
    <t xml:space="preserve"> GUAYAS GUAYAQUIL Colinas de los ceibos COLEGIO BALANDRA Av Luis Alfredo Temoche COLEGIO BALANDRA </t>
  </si>
  <si>
    <t>0990823359001</t>
  </si>
  <si>
    <t>042850020</t>
  </si>
  <si>
    <t>373213</t>
  </si>
  <si>
    <t>TF85819</t>
  </si>
  <si>
    <t>SANCHEZ LOPEZ MERY GUADALUPE_SANCHEZ LOPEZ MERY GUADALUPE</t>
  </si>
  <si>
    <t>av san jorge 414 casa de 2 pisos color centro y banco de vacunas frente a medicity</t>
  </si>
  <si>
    <t>0908084692001</t>
  </si>
  <si>
    <t>0993206474</t>
  </si>
  <si>
    <t>373214</t>
  </si>
  <si>
    <t>031080000373214</t>
  </si>
  <si>
    <t>VIVENKY SAMIRA SOLIS ORDONEZ_VIVENKY SAMIRA SOLIS ORDONEZ</t>
  </si>
  <si>
    <t>CALLE AIRE LIBRE Y CALLEJON CRISTAL CASA DE DOS PLANTAS COLOR AZUL PLAZOLETA AIRE LIBRE</t>
  </si>
  <si>
    <t>0805376142001</t>
  </si>
  <si>
    <t>0979377964/0993763475</t>
  </si>
  <si>
    <t>GUIA ENTREGADA -VIVENKY SAMIRA SOLIS ORDONEZ.0805376142 - null</t>
  </si>
  <si>
    <t>373215</t>
  </si>
  <si>
    <t>TF85860</t>
  </si>
  <si>
    <t>ERICKA MARIA MERCHAN MENDOZA_ERICKA MARIA MERCHAN MENDOZA</t>
  </si>
  <si>
    <t>GUAYAQUIL CDLA LOS VERGELES MANZANA 75B SOLAR 29 CASA COLOR ROSA DE UN PISO CELULAR SOLO WHATSAPP</t>
  </si>
  <si>
    <t>0930307038001</t>
  </si>
  <si>
    <t>0961962567/045080895</t>
  </si>
  <si>
    <t>373216</t>
  </si>
  <si>
    <t>TF85856</t>
  </si>
  <si>
    <t>SALVATORE ADONIS LOOR MUNOZ O EMILY CAROLINA VASQUEZ LAINES_SALVATORE ADONIS LOOR MUNOZ</t>
  </si>
  <si>
    <t>0951678366001</t>
  </si>
  <si>
    <t>0995974051/0980358498</t>
  </si>
  <si>
    <t>373218</t>
  </si>
  <si>
    <t>FT73078</t>
  </si>
  <si>
    <t>PATRICIO VEGA O MAGDA RAMOS_ SUMINISTROS DE INSUMOS AVICOLAS PECUARIOS SIAP N L</t>
  </si>
  <si>
    <t>PUEMBO MANUEL BURBANO 148 Y AV 24 DE MAYO GPS 0 184328 78 354948 Esa es la ubicacion es en una casa de 2 pisos color beige con un letrero grande que dice SIAP con puerta de malla verde</t>
  </si>
  <si>
    <t>1790557774001</t>
  </si>
  <si>
    <t>0999445110</t>
  </si>
  <si>
    <t>373220</t>
  </si>
  <si>
    <t>031080000373220</t>
  </si>
  <si>
    <t>MARGIT MARIANA MEDINA SPRITZER O CAROLINA MENDOZA_FYSMAQ S A</t>
  </si>
  <si>
    <t>Km 12 1 2 via a Daule Cdla Inmaconsa Lotizacion Los Ranchos calle Algarrobos Mz 84 Solar 3</t>
  </si>
  <si>
    <t>0992981903001</t>
  </si>
  <si>
    <t>0993315126</t>
  </si>
  <si>
    <t>GUIA ENTREGADA -. MARGIT MARIANA MEDINA SPRITZER O CAROLINA MENDOZA FYSMAQ S A - 0992981903001</t>
  </si>
  <si>
    <t>373221</t>
  </si>
  <si>
    <t>031080000373221</t>
  </si>
  <si>
    <t>KEVIN GREGORIO ONA TUFINO_KEVIN GREGORIO ONA TUFINO</t>
  </si>
  <si>
    <t xml:space="preserve"> VIA A ENGABAO CALLES S N Coordenadas 2 34 35 1 S 80 29 22 2 W 2 576412 80 489488 </t>
  </si>
  <si>
    <t>0850941550001</t>
  </si>
  <si>
    <t>0988782234</t>
  </si>
  <si>
    <t>GUIA ENTREGADA -Kevin Tufino - 11</t>
  </si>
  <si>
    <t>373222</t>
  </si>
  <si>
    <t>IC3544</t>
  </si>
  <si>
    <t>EVELYN VIVIANA BARZALLO VASQUEZ O JUAN DE JESUS BARZALLO_EVELYN VIVIANA BARZALLO VASQUEZ</t>
  </si>
  <si>
    <t>Azuay San Pedro del Cebollar Taller de marmol a 3 min de la calle principal de la Av J Andrade</t>
  </si>
  <si>
    <t>0107439721001</t>
  </si>
  <si>
    <t>0959600626</t>
  </si>
  <si>
    <t>373224</t>
  </si>
  <si>
    <t>031080000373224</t>
  </si>
  <si>
    <t>URINA MENDOZA SIXTO DAVID_URINA MENDOZA SIXTO DAVID</t>
  </si>
  <si>
    <t>Calle Vinces entre Baltazar Arauz y Av Guayaquil Referencia A lado de Aso De Artesanos</t>
  </si>
  <si>
    <t>0911031383001</t>
  </si>
  <si>
    <t>GUIA ENTREGADA -Sixti David Uriña - 0911031383</t>
  </si>
  <si>
    <t>373226</t>
  </si>
  <si>
    <t>031080000373226</t>
  </si>
  <si>
    <t>JESUS GREGORIO RUGEL CAICEDO O DAVID MACIAS_JESUS GREGORIO RUGEL CAICEDO</t>
  </si>
  <si>
    <t>DURAN TRABAJA EN MANGUERAS Y CANERIAS UBICADO EN EL KILOMETRO 3 2 VIA DURAN TAMBO FRENTE AL CUERPO DE BOMBEROS DE DURAN A 200 METROS DEL NUEVO HOSPITAL DE DURAN</t>
  </si>
  <si>
    <t>0943332346001</t>
  </si>
  <si>
    <t>0996783651</t>
  </si>
  <si>
    <t>GUIA ENTREGADA -. JESUS GREGORIO RUGEL CAICEDO O DAVID MACIAS JESUS GREGORIO RUGEL CAICEDO - 0943332</t>
  </si>
  <si>
    <t>373227</t>
  </si>
  <si>
    <t>TF85862</t>
  </si>
  <si>
    <t>GUZMAN ANTEPARA CRISTHIAN ANDRES O ELIZABETH LLERENA_GUZMAN ANTEPARA CRISTHIAN ANDRES</t>
  </si>
  <si>
    <t xml:space="preserve">Suburbio de guayaquil calle 28 y ch a 2 cuadras puente G </t>
  </si>
  <si>
    <t>0930782834001</t>
  </si>
  <si>
    <t>0989832111</t>
  </si>
  <si>
    <t>373229</t>
  </si>
  <si>
    <t>TF85818</t>
  </si>
  <si>
    <t>ERIC MERCADO O PEDRO ILLESCAS_BRYAN XAVIER NUNEZ CALI</t>
  </si>
  <si>
    <t>0941631822</t>
  </si>
  <si>
    <t>373245</t>
  </si>
  <si>
    <t>TS7604</t>
  </si>
  <si>
    <t>QUITO ALPALLANA Y FRANCISCO FLOR 615 REDUGRASS CASA DE 2 PISOS BLANCA PUERTA METALICA NEGRA</t>
  </si>
  <si>
    <t>0984141415</t>
  </si>
  <si>
    <t>373246</t>
  </si>
  <si>
    <t>031080000373246</t>
  </si>
  <si>
    <t>LUIS ENRIQUE CONTRERAS ASQUI_LUIS ENRIQUE CONTRERAS ASQUI</t>
  </si>
  <si>
    <t>Urb Los Helechos Milagro PDTE AURELIO MOSQUERA NARVAEZ</t>
  </si>
  <si>
    <t>0919410167001</t>
  </si>
  <si>
    <t>0987995723</t>
  </si>
  <si>
    <t>GUIA ENTREGADA -Luis Contreras  - 0919410167</t>
  </si>
  <si>
    <t>373282</t>
  </si>
  <si>
    <t>031080000373282</t>
  </si>
  <si>
    <t>JOSE MANUEL GASTIABUR ROMERO_JOSE MANUEL GASTIABUR ROMERO</t>
  </si>
  <si>
    <t>Villamarina Av V6 Calle V8 Casa portones Blancos</t>
  </si>
  <si>
    <t>0704661891001</t>
  </si>
  <si>
    <t>0995648012</t>
  </si>
  <si>
    <t>GUIA ENTREGADA -karen velez - 1316108149</t>
  </si>
  <si>
    <t>373284</t>
  </si>
  <si>
    <t>031080000373284</t>
  </si>
  <si>
    <t>OSCAR ALFREDO LOOR ANDRADE_OSCAR ALFREDO LOOR ANDRADE</t>
  </si>
  <si>
    <t>Urbanizacion Pacheco calle Diego de Almagro y Augusto Gachet casa color naranja SANTO DOMINGO</t>
  </si>
  <si>
    <t>1301244446001</t>
  </si>
  <si>
    <t>0989469306</t>
  </si>
  <si>
    <t>GUIA ENTREGADA -osman loor por - null</t>
  </si>
  <si>
    <t>373298</t>
  </si>
  <si>
    <t>FT73073</t>
  </si>
  <si>
    <t>CRISTINA CHICAIZA_ROCHE EC</t>
  </si>
  <si>
    <t>AV SIMON BOLIVAR S N Y VIA A NAYON COMPLEJO CORPORATIVO EKOPARK TORRE 5 LLAMAR AL CONTACTO POR WHATSAPP</t>
  </si>
  <si>
    <t>1790475689001</t>
  </si>
  <si>
    <t>0987470818</t>
  </si>
  <si>
    <t>373301</t>
  </si>
  <si>
    <t>TF85865</t>
  </si>
  <si>
    <t>373302</t>
  </si>
  <si>
    <t>031080000373302</t>
  </si>
  <si>
    <t>TAYLOR ROLANDO MURILLO VALDIVIEZO_TAYLOR ROLANDO MURILLO VALDIVIEZO</t>
  </si>
  <si>
    <t>GUAYAS GUAYAQUIL RETIRO EN AGENCIA TRAMACO PORTETE 2500 SN Y TUNGURAHUA RETIRA EN TRAMACO EXPRESS</t>
  </si>
  <si>
    <t>0940910649001</t>
  </si>
  <si>
    <t>0987936911</t>
  </si>
  <si>
    <t>GUIA ENTREGADA -. TAYLOR ROLANDO MURILLO VALDIVIEZO TAYLOR ROLANDO MURILLO VALDIVIEZO - 094091064900</t>
  </si>
  <si>
    <t>373303</t>
  </si>
  <si>
    <t>TF85861</t>
  </si>
  <si>
    <t>CECILIA JOHANNA ARGUELLO CHIPRE_CECILIA JOHANNA ARGUELLO CHIPRE</t>
  </si>
  <si>
    <t>GUAYAS ENTRADA VIA SAN BORONDON la puntilla sn KM TRABAJA EN EL CENTRO COMERCIAL VILAS PLAZA 1 PISO LOCAL DEILAN FRENTE AL SWIITT COFINN DENTRO DEL CENTRO COMERCIAL</t>
  </si>
  <si>
    <t>0920456209001</t>
  </si>
  <si>
    <t>0963912870</t>
  </si>
  <si>
    <t>373304</t>
  </si>
  <si>
    <t>FT73069</t>
  </si>
  <si>
    <t>CARLOS ALFONSO VEGA ZURITA_CARLOS ALFONSO VEGA ZURITA</t>
  </si>
  <si>
    <t>PICHINCHA PARROQUIA DE TUMBACO SECTOR CEMENTERIO DE TUMBACO CALLE NORVERTO SALRZAR 250 GONZALO MENSES REF FRENTE AL CEMENTERI EN LA FLORISTERIA ANDI</t>
  </si>
  <si>
    <t>1709427775001</t>
  </si>
  <si>
    <t>0990710488</t>
  </si>
  <si>
    <t>373305</t>
  </si>
  <si>
    <t>031080000373305</t>
  </si>
  <si>
    <t>EUGENIA CARMELINA GILCES CHAVARRIA FRANK RUDY ORTIZ MUNOZ ci 1313405977_EUGENIA CARMELINA GILCES CHAVARRIA</t>
  </si>
  <si>
    <t>GUAYAS GUAYAQUIL RETIRO AGENCIA TRAMACO EXPRESS PUNTO DE ATENCION SAN MARINO CONJUNTO RECIDENCIAL CENTROPOLIS AV FRANCISCO</t>
  </si>
  <si>
    <t>1309721007001</t>
  </si>
  <si>
    <t>0989666559</t>
  </si>
  <si>
    <t>GUIA ENTREGADA -FRANK RUDY ORTIZ MUÑOZ  - 1313405977</t>
  </si>
  <si>
    <t>373306</t>
  </si>
  <si>
    <t>TF85866</t>
  </si>
  <si>
    <t>Betsabeth Pincay_SOLUCIONES ESPECIALIZADAS DE INGENIERIA EN TELEMAT</t>
  </si>
  <si>
    <t>Av Francisco de Orellana Edif Blue Towers Piso 14 Of 08</t>
  </si>
  <si>
    <t>0992556013001</t>
  </si>
  <si>
    <t>0988872878</t>
  </si>
  <si>
    <t>373312</t>
  </si>
  <si>
    <t>031080000373312</t>
  </si>
  <si>
    <t>ROSA GUDELIA LOPEZ CARRASCO O DANIEL NARVAEZ_ROSA GUDELIA LOPEZ CARRASCO</t>
  </si>
  <si>
    <t>BARRIO JUAN LEON MERA CALLE QUILINDANA Y PSJE S N CASA GRIS 3 PISOS</t>
  </si>
  <si>
    <t>0602853525001</t>
  </si>
  <si>
    <t>0961172369/0987362742</t>
  </si>
  <si>
    <t>GUIA ENTREGADA -Rosa Lopez - 0602853525</t>
  </si>
  <si>
    <t>373313</t>
  </si>
  <si>
    <t>FT73064</t>
  </si>
  <si>
    <t>JAIRO ALEXANDER ROLDAN AGUDELO_JAIRO ALEXANDER ROLDAN AGUDELO</t>
  </si>
  <si>
    <t>MANUEL SERRANO N50 198 Y HOMERO SALAS EDIFICIO PRIETO DEPARTAMENTO 605 SECT BICENTENARIO PLAZA</t>
  </si>
  <si>
    <t>0400830634001</t>
  </si>
  <si>
    <t>0984321881/0987886837</t>
  </si>
  <si>
    <t>373314</t>
  </si>
  <si>
    <t>TF85825</t>
  </si>
  <si>
    <t>SANDRA GISELA SALAZAR MORAN_SANDRA GISELA SALAZAR MORAN</t>
  </si>
  <si>
    <t xml:space="preserve"> AV PEDRO MENENDEZ GILBERT HOSPITAL ROBERTO GILBERT REFERENCIA FRENTE A IMPORTADORA AGUILAR </t>
  </si>
  <si>
    <t>0922391271001</t>
  </si>
  <si>
    <t>0979660791</t>
  </si>
  <si>
    <t>373315</t>
  </si>
  <si>
    <t>031080000373315</t>
  </si>
  <si>
    <t>CARLOS GEOVANNY COELLO ROSADO_CARLOS GEOVANNY COELLO ROSADO</t>
  </si>
  <si>
    <t>RETIRO OFICINA TRAMACO BUENA FE COMUNICARSE CON EL CLIENTE PARA QUE VAYA A RETIRAR</t>
  </si>
  <si>
    <t>1205904400001</t>
  </si>
  <si>
    <t>0986692815</t>
  </si>
  <si>
    <t>GUIA ENTREGADA -. CARLOS GEOVANNY COELLO ROSADO CARLOS GEOVANNY COELLO ROSADO - 1205904400001</t>
  </si>
  <si>
    <t>373316</t>
  </si>
  <si>
    <t>031080000373316</t>
  </si>
  <si>
    <t>ISAAC ANTONIO VARGAS BELTRAN_ISAAC ANTONIO VARGAS BELTRAN</t>
  </si>
  <si>
    <t xml:space="preserve"> Duran Cdla El Recreo Mz 233 villa 12 REFERENCIA A LADO DEL RESTAURANTE EL MANA </t>
  </si>
  <si>
    <t>0918043092001</t>
  </si>
  <si>
    <t>0980743150</t>
  </si>
  <si>
    <t>ENVIO RECHAZADO - CLIENTE -  - Dice que ya le dijo a la persona que le atendió.  - CLIENTE:SI - PUBL</t>
  </si>
  <si>
    <t>373317</t>
  </si>
  <si>
    <t>FT73067</t>
  </si>
  <si>
    <t>DANNY VLADIMIR CHAVEZ TOLA_DANNY VLADIMIR CHAVEZ TOLA</t>
  </si>
  <si>
    <t xml:space="preserve"> CALLE 24 DE MAYO E2 80 CALLE GARCIA MORENO CASA AMARILLA DE DOS PISOS REFERENCIA DIAGONAL A LA ESCUELA 26 DE MAYO SECTOR LLANO CHICO </t>
  </si>
  <si>
    <t>1719379453001</t>
  </si>
  <si>
    <t>0998295813</t>
  </si>
  <si>
    <t>373318</t>
  </si>
  <si>
    <t>031080000373318</t>
  </si>
  <si>
    <t>JORGE BOLIVAR CONDO BECERRA_JORGE BOLIVAR CONDO BECERRA</t>
  </si>
  <si>
    <t xml:space="preserve"> JUAN DE DIOS MARTINEZ Y ANGEL MARTINEZ LUNA REFERENCIA A 4 CUADRAS DEL MERCADO LA ESPERANZA </t>
  </si>
  <si>
    <t>0604232645001</t>
  </si>
  <si>
    <t>0981466547</t>
  </si>
  <si>
    <t>373319</t>
  </si>
  <si>
    <t>TF85824</t>
  </si>
  <si>
    <t>JOSE GABRIEL CHERREZ SANCHEZ_JOSE GABRIEL CHERREZ SANCHEZ</t>
  </si>
  <si>
    <t>URBANIZACION METROPOLIS 2C MZ915 VILLA14</t>
  </si>
  <si>
    <t>0911445963001</t>
  </si>
  <si>
    <t>0997535941 / 0986954707</t>
  </si>
  <si>
    <t>373321</t>
  </si>
  <si>
    <t>TF85823</t>
  </si>
  <si>
    <t xml:space="preserve">GLOBALIMEX S A _GLOBALIMEX S A </t>
  </si>
  <si>
    <t xml:space="preserve"> URDESA CALLE PRIMERA Y CEDROS REFERENCIA PISO 302 OFICINA 1 EMPRESA GLOBALIMEX </t>
  </si>
  <si>
    <t>373323</t>
  </si>
  <si>
    <t>TF85822</t>
  </si>
  <si>
    <t>DENNISSE ISAMAR SALAZAR HERNANDEZ_DENNISSE ISAMAR SALAZAR HERNANDEZ</t>
  </si>
  <si>
    <t xml:space="preserve"> BASTION POPULAR BLOQUE 2 MZ754 VILLA15 REFERENCIA CASA DE UN PISO COLOR MELON ENTRANDO POR ECUASA </t>
  </si>
  <si>
    <t>0929847432001</t>
  </si>
  <si>
    <t>0999097647</t>
  </si>
  <si>
    <t>373324</t>
  </si>
  <si>
    <t>FT73066</t>
  </si>
  <si>
    <t>JOSE EDUARDO VEGA GARCIA_JOSE EDUARDO VEGA GARCIA</t>
  </si>
  <si>
    <t>QUITO NORTE Ambacar de la Eloy Alfaro N33 338 y 6 de Diciembre</t>
  </si>
  <si>
    <t>1308858701001</t>
  </si>
  <si>
    <t>0984322269</t>
  </si>
  <si>
    <t>373325</t>
  </si>
  <si>
    <t>FT73065</t>
  </si>
  <si>
    <t>MARGARITA MARIA JAUREGUI CEVALLOS_MARGARITA MARIA JAUREGUI CEVALLOS</t>
  </si>
  <si>
    <t xml:space="preserve">JOAQUIN DE LA BARRERA E3 205 Y NORBERTO SALAZAR SANTA ROSA TUMBACO CERRAMIENTO DE LADRILLO CON PORTON DE MADERA CAFE Y ARBOLES COLOR VINO AFUERA </t>
  </si>
  <si>
    <t>1709382582001</t>
  </si>
  <si>
    <t>0992391663</t>
  </si>
  <si>
    <t>373329</t>
  </si>
  <si>
    <t>TF85820</t>
  </si>
  <si>
    <t xml:space="preserve">Irania Mena_PAGOSEGURO S A </t>
  </si>
  <si>
    <t>9 de Octubre 109 y Malecon Edificio Santistevan Piso 3 Of 1</t>
  </si>
  <si>
    <t>0993014680001</t>
  </si>
  <si>
    <t>0960840840</t>
  </si>
  <si>
    <t>373330</t>
  </si>
  <si>
    <t>TF85863</t>
  </si>
  <si>
    <t xml:space="preserve">Carlos Sanchez_BANCO GUAYAQUIL S A </t>
  </si>
  <si>
    <t>Mi Lote Villa Bonita MZ 5569 V 17 Etapa 8</t>
  </si>
  <si>
    <t>0994399471</t>
  </si>
  <si>
    <t>373178</t>
  </si>
  <si>
    <t>TS7603</t>
  </si>
  <si>
    <t>ANOYKAR ASTOR_HERLINDA BREMILDA SUAREZ VERA</t>
  </si>
  <si>
    <t>MARIANA DE JESUS CALLE VANCOUVER CON ITALIA EDIF GARCIAS BUENO</t>
  </si>
  <si>
    <t>1205854811001</t>
  </si>
  <si>
    <t>373179</t>
  </si>
  <si>
    <t>EC5394</t>
  </si>
  <si>
    <t>373184</t>
  </si>
  <si>
    <t>EC5388</t>
  </si>
  <si>
    <t xml:space="preserve">FRANK ENRIQUEZ_TECHNOLOME S A </t>
  </si>
  <si>
    <t>1792138345001</t>
  </si>
  <si>
    <t>373189</t>
  </si>
  <si>
    <t>EC5391</t>
  </si>
  <si>
    <t xml:space="preserve">Roberto Ramirez Andrea Echeverria Mauricio Echeverria_ROAD TRACK ECUADOR S A </t>
  </si>
  <si>
    <t xml:space="preserve">CALLE MANUEL NAJAS OE1 181 Y JUAN DE SELIS CARCELEN INDUSTRIAL </t>
  </si>
  <si>
    <t>1791887565001</t>
  </si>
  <si>
    <t>0999095722</t>
  </si>
  <si>
    <t>373191</t>
  </si>
  <si>
    <t>TS7611</t>
  </si>
  <si>
    <t>DAVID ZAMBRANO_CARMITA DE LOURDES ROMERO VILLACRES</t>
  </si>
  <si>
    <t>QUITO ALPALLANA 615 Y FRANCISCO FLOR CASA DE 2 PISOS BLANCA REDUGRASS PUERTA METALICA NEGRA</t>
  </si>
  <si>
    <t>1801972413</t>
  </si>
  <si>
    <t>373198</t>
  </si>
  <si>
    <t>TS7600</t>
  </si>
  <si>
    <t>DANIEL DONOSO_MANUEL SALOMON NARVAEZ CALDERON</t>
  </si>
  <si>
    <t>373199</t>
  </si>
  <si>
    <t>TS7599</t>
  </si>
  <si>
    <t xml:space="preserve">DANIEL DONOSO_ONE NAILS Y BEAUTY S A S </t>
  </si>
  <si>
    <t>1793195407001</t>
  </si>
  <si>
    <t>373200</t>
  </si>
  <si>
    <t>FT73075/FT73556</t>
  </si>
  <si>
    <t xml:space="preserve">SUSANA VILEMA_GESTION EXTERNA GESTIONA GTX S A </t>
  </si>
  <si>
    <t>PICHINCHA / QUITO / IÑAQUITO / JUAN PABLO SANZ E1-09 Y AV 10 DE AGOSTO</t>
  </si>
  <si>
    <t>1792079616001</t>
  </si>
  <si>
    <t>0984449100</t>
  </si>
  <si>
    <t>373211</t>
  </si>
  <si>
    <t>TS7597</t>
  </si>
  <si>
    <t>CRISTINA PAVON_TRUJILLO VACA JOSE ROBERTO</t>
  </si>
  <si>
    <t>1711599314001</t>
  </si>
  <si>
    <t>373212</t>
  </si>
  <si>
    <t>TS7598</t>
  </si>
  <si>
    <t>CRISTINA PAVON_FEIJOO AGUILAR ANGEL BISMARK</t>
  </si>
  <si>
    <t>0705632206001</t>
  </si>
  <si>
    <t>373217</t>
  </si>
  <si>
    <t>TS7605</t>
  </si>
  <si>
    <t xml:space="preserve">Ximena Orbe o JESSICA CORDOVA_MARKETMANAGERS INNOVACION TECNOLOGICA CIA LTDA </t>
  </si>
  <si>
    <t>AV 12 DE OCTUBRE 1795 Y BAQUERIZO MORENO Edificio Alianza oficina 601</t>
  </si>
  <si>
    <t>1792341922001</t>
  </si>
  <si>
    <t>0998028396</t>
  </si>
  <si>
    <t>373223</t>
  </si>
  <si>
    <t>TS7608</t>
  </si>
  <si>
    <t>MELANY ABIGAIL CHILUISA BILANA O SILVIA MAZON_MELANY ABIGAIL CHILUISA BILANA</t>
  </si>
  <si>
    <t>QUITO Av 10 de Agosto N36 81 y Juan Galindez Edif Luna Andrade OFIC 103 junto a Computron</t>
  </si>
  <si>
    <t>1751123439001</t>
  </si>
  <si>
    <t>0998086811</t>
  </si>
  <si>
    <t>373228</t>
  </si>
  <si>
    <t>EC5389</t>
  </si>
  <si>
    <t>Monica Chavez_ASOCIACION DE SERVIDORAS Y SERVIDORES PUBLICOS DEL INSTITUTO DE SEGURIDAD SOCIAL DE LAS FUERZAS ARMADAS ASPISSFA</t>
  </si>
  <si>
    <t>Jorge Drom N37 125 y Juan Jose de Villalengua</t>
  </si>
  <si>
    <t xml:space="preserve">Y no contesta </t>
  </si>
  <si>
    <t>373230</t>
  </si>
  <si>
    <t>EC5387</t>
  </si>
  <si>
    <t>373231</t>
  </si>
  <si>
    <t>EC5393</t>
  </si>
  <si>
    <t>RUBEN MORALES_COMERCIALIZADORA DEL ECUADOR CRADS C A</t>
  </si>
  <si>
    <t xml:space="preserve"> GPS del cliente 0 101072 78 434494 CALLE CAPITAN GIOVANNI CALLES LASCANO Y LAS LOMAS PASANDO EL CONJUNTO LA CAMPINA EN LA PRIMERA INTERSECCION A MANO DERECHA AL FONDO</t>
  </si>
  <si>
    <t>1792845696001</t>
  </si>
  <si>
    <t>0987602291</t>
  </si>
  <si>
    <t>373247</t>
  </si>
  <si>
    <t>TS7606</t>
  </si>
  <si>
    <t>JOYMAR RODRIGUEZ_JENNY ELIZABETH RAZA ZAMBRANO</t>
  </si>
  <si>
    <t>Av Eloy Alfaro N 21 29 y Av 6 de Diciembre Edificio Monasterio Plaza</t>
  </si>
  <si>
    <t>1718136102001</t>
  </si>
  <si>
    <t>373283</t>
  </si>
  <si>
    <t>TS7609</t>
  </si>
  <si>
    <t xml:space="preserve">MAURICIO RODRIGUEZ_ HOSPITAL METROPOLITANO S A S </t>
  </si>
  <si>
    <t>San Gabriel y Nicolas Arteta Hospital Metropolitano Torre medica 1 piso 0 Direccion Financiera</t>
  </si>
  <si>
    <t>0984216000</t>
  </si>
  <si>
    <t>373295</t>
  </si>
  <si>
    <t>TS7601</t>
  </si>
  <si>
    <t>IVONNE JIMABEL JARAMILLO CARDENAS_IVONNE JIMABEL JARAMILLO CARDENAS</t>
  </si>
  <si>
    <t>Av COLON E6 12 Y LA RABIDA EDIFICIO AVE MARIA PISO 1 OFICINA 3</t>
  </si>
  <si>
    <t>1717254450001</t>
  </si>
  <si>
    <t>0995425216</t>
  </si>
  <si>
    <t>373297</t>
  </si>
  <si>
    <t>EC5390</t>
  </si>
  <si>
    <t>JORGE MANUEL IZA SANUNGA_JORGE MANUEL IZA SANUNGA</t>
  </si>
  <si>
    <t xml:space="preserve"> Charles daerwin N41 37 y Pedro Rodena Conjunto recidnecila villa Regina Departamento 801 Junto al club buena vista Quito tenis </t>
  </si>
  <si>
    <t>1709897936001</t>
  </si>
  <si>
    <t>0967769000</t>
  </si>
  <si>
    <t>373299</t>
  </si>
  <si>
    <t>TS7602</t>
  </si>
  <si>
    <t>NELSON REASCOS_JUAN CARLOS MOLINA CALDERON</t>
  </si>
  <si>
    <t>0104766597001</t>
  </si>
  <si>
    <t>0984154203</t>
  </si>
  <si>
    <t>373326</t>
  </si>
  <si>
    <t>TS7607</t>
  </si>
  <si>
    <t>373331</t>
  </si>
  <si>
    <t>EC5392</t>
  </si>
  <si>
    <t>cristian paredes_ BANCO PICHINCHA CA</t>
  </si>
  <si>
    <t>373332</t>
  </si>
  <si>
    <t>TS7610</t>
  </si>
  <si>
    <t xml:space="preserve">1708338536 ESPIN FELIX NEYDA FERNANDA_COOPERATIVA DE AHORRO Y CREDITO POLITECNICA LTDA </t>
  </si>
  <si>
    <t>998711970</t>
  </si>
  <si>
    <t>373180</t>
  </si>
  <si>
    <t>FT73072</t>
  </si>
  <si>
    <t>MERCEDES YOLANDA APOLO PROANO_BANCO DE LA PRODUCION S A PRODUBANCO</t>
  </si>
  <si>
    <t>Av General RumiNahui lote 173 y AV ILALo junto a CH FARINA Agencia Produbanco el Triangulo</t>
  </si>
  <si>
    <t>0983514475</t>
  </si>
  <si>
    <t>373181</t>
  </si>
  <si>
    <t>031080000373181</t>
  </si>
  <si>
    <t>Ada Mericia Salazar Lemos_OSCAR OMAR CELLERI PINTO</t>
  </si>
  <si>
    <t>Barrio 20 de noviembre Calle Los Rios y Paraiso</t>
  </si>
  <si>
    <t>0800797532001</t>
  </si>
  <si>
    <t>0967496372 / 0998929591 / 0999291145</t>
  </si>
  <si>
    <t>GUIA ENTREGADA - OSCAR OMAR CELLERI PINTO - 0800797532001</t>
  </si>
  <si>
    <t>373186</t>
  </si>
  <si>
    <t>IC3545</t>
  </si>
  <si>
    <t xml:space="preserve">Tania Nieves_ ASOCIACION DE DOCENTES EMPLEADOS Y TRAB </t>
  </si>
  <si>
    <t xml:space="preserve"> CALLE VIEJA 12 30 Y ELIA LIUT universidad Politecnica salesiana oficina de ADETUPS </t>
  </si>
  <si>
    <t>BREDEV_000002</t>
  </si>
  <si>
    <t>TF85868</t>
  </si>
  <si>
    <t>CLDEV_SIM220157</t>
  </si>
  <si>
    <t>TF85867</t>
  </si>
  <si>
    <t>CLDEV_SIM220158</t>
  </si>
  <si>
    <t>FT73144</t>
  </si>
  <si>
    <t>SCH_22_037</t>
  </si>
  <si>
    <t>85960</t>
  </si>
  <si>
    <t>RETIRO_SOBRE_042</t>
  </si>
  <si>
    <t>TF85765</t>
  </si>
  <si>
    <t>373069</t>
  </si>
  <si>
    <t>TF85838</t>
  </si>
  <si>
    <t>MERO VINCES ERIKA JASMIN_MERO VINCES ERIKA JASMIN</t>
  </si>
  <si>
    <t>Coop Santiago de Guayaquil 2 calle 49 SO Dr Montalvan Cornejo y Av 9 SO CARCHI ENTREGAR EN LA PICANTERIA</t>
  </si>
  <si>
    <t>0990474963/0994900730</t>
  </si>
  <si>
    <t>373070</t>
  </si>
  <si>
    <t>FT73033</t>
  </si>
  <si>
    <t>Kathleen Sepulveda Maria Paula Martinez_INCREMAR CIA LTDA</t>
  </si>
  <si>
    <t xml:space="preserve">Eloy Alfaro N73 74 y Antonio Basantes Empresa Incremar Cia Ltda Entregar de 8 30am a 5 00pm </t>
  </si>
  <si>
    <t>0190123251001</t>
  </si>
  <si>
    <t>002484530/ 0999775262</t>
  </si>
  <si>
    <t>373079</t>
  </si>
  <si>
    <t>FT73035</t>
  </si>
  <si>
    <t>BRYAN FABRICIO CAIZA SUNTAXI_BRYAN FABRICIO CAIZA SUNTAXI</t>
  </si>
  <si>
    <t>SANGOLQUI BARRIO RUMILOMA CALLE CHASQUIS Y AUCAS CASA DE DOS PISOS COLOR CREMA CON REJAS NEGRAS</t>
  </si>
  <si>
    <t>1723613376001</t>
  </si>
  <si>
    <t>0979147783</t>
  </si>
  <si>
    <t>373080</t>
  </si>
  <si>
    <t>TF85839</t>
  </si>
  <si>
    <t>DE LA ROSA FIGUEROA GABRIELA TATIANA_DE LA ROSA FIGUEROA GABRIELA TATIANA</t>
  </si>
  <si>
    <t>urb belohorizonte mz 16 villa 19 casa de 2 pisos cafe con beige atras del tia via a la costa</t>
  </si>
  <si>
    <t>0923404024001</t>
  </si>
  <si>
    <t>0960172016</t>
  </si>
  <si>
    <t>373083</t>
  </si>
  <si>
    <t>FT73055</t>
  </si>
  <si>
    <t xml:space="preserve">Nancy Yolanda Aguirre Cruz_BANCO GUAYAQUIL S A </t>
  </si>
  <si>
    <t>De los Jazmines y Cap Ramon Borja Conjunto Brasilia 2 casa 228</t>
  </si>
  <si>
    <t>0984886373</t>
  </si>
  <si>
    <t>373084</t>
  </si>
  <si>
    <t>031080000373084</t>
  </si>
  <si>
    <t>ROMAN EDUARDO HERRERA MORALES_ROMAN EDUARDO HERRERA MORALES</t>
  </si>
  <si>
    <t xml:space="preserve">MORONA SANTIAGO PALORA 14 DE FEBREO Y POLICIA NACIONAL AL FRENTE CENTRO COMERCIAL ORIENTE CASA DE MADERA COLOR TOMATE COMUNICARSE CON EL CLIENTE ANTES DE IR AL LUGAR </t>
  </si>
  <si>
    <t>1600551319001</t>
  </si>
  <si>
    <t>0969374295</t>
  </si>
  <si>
    <t>GUIA ENTREGADA -. ROMAN EDUARDO HERRERA MORALES ROMAN EDUARDO HERRERA MORALES - 1600551319001</t>
  </si>
  <si>
    <t>373085</t>
  </si>
  <si>
    <t>FT73074</t>
  </si>
  <si>
    <t>LUIS VICENTE SALAZAR ESTRADA_LUIS VICENTE SALAZAR ESTRADA</t>
  </si>
  <si>
    <t xml:space="preserve">PICHINCHA SECTOR EL TRIANGULO CALLE MANUELA DE GARAICOA Y CONCEPCION CONCHA COLEGIO “JAHIDE COMUNICARSE CON EL SR ANTES DE ACERCARSE </t>
  </si>
  <si>
    <t>1712810488001</t>
  </si>
  <si>
    <t>0968209049</t>
  </si>
  <si>
    <t>373086</t>
  </si>
  <si>
    <t>IC3549</t>
  </si>
  <si>
    <t>LEANDRO RAFAEL MACAS CORONEL_LEANDRO RAFAEL MACAS CORONEL</t>
  </si>
  <si>
    <t>AZUAY PARROQUIA EL VECINO SECTOR BARRIAL BLANCO CALLE BARRIAL BLANCO ENTRE CARRETA Y ARTESANO N 5 67 REF ALADO DE UN DEPOSITO DE MADERA VAZQUES TRABAJA EN UN TALLER DE MECANICA</t>
  </si>
  <si>
    <t>0993587892</t>
  </si>
  <si>
    <t>Cliente no desea producto por el costo.</t>
  </si>
  <si>
    <t>373087</t>
  </si>
  <si>
    <t>031080000373087</t>
  </si>
  <si>
    <t>CESAR ALBERTO CUSME GARCIA_CESAR ALBERTO CUSME GARCIA</t>
  </si>
  <si>
    <t>GUAYAS GENERAL VILLAMIL PLAYAS BARRIO 26 DE MARZO CALLE 26 DE MARZO Y CALLE GIRASOLES CASA DE 2 PISOS 2DO PISO EN CONSTRUCCION COLOR AMARILLO JUNTO AL COLEGIO “VILLAMIL PLAYAS GARCES COMUNICARSE CON E</t>
  </si>
  <si>
    <t>0503618431001</t>
  </si>
  <si>
    <t>0969660855</t>
  </si>
  <si>
    <t>GUIA ENTREGADA -Cesar Alberto Cusme Garcia  - 0503618431</t>
  </si>
  <si>
    <t>373088</t>
  </si>
  <si>
    <t>031080000373088</t>
  </si>
  <si>
    <t>ALEX EMILIO CEPEDA RAMIREZ_ALEX EMILIO CEPEDA RAMIREZ</t>
  </si>
  <si>
    <t>GUAYAS RETIRO AGENCIA EXPRESS PORTETE 2500 TUNGURAHUA RETIRO AGENCIA</t>
  </si>
  <si>
    <t>0914235148001</t>
  </si>
  <si>
    <t>0939803678</t>
  </si>
  <si>
    <t>GUIA ENTREGADA -. ALEX EMILIO CEPEDA RAMIREZ ALEX EMILIO CEPEDA RAMIREZ - 0914235148001</t>
  </si>
  <si>
    <t>373089</t>
  </si>
  <si>
    <t>TF85853</t>
  </si>
  <si>
    <t xml:space="preserve">maria de muNos_RUBA S A </t>
  </si>
  <si>
    <t xml:space="preserve">Calle Eduardo Moncayo Marmol Mz 119 Solar 62 atras de la Univ Laica guayaquil </t>
  </si>
  <si>
    <t>0991400265001</t>
  </si>
  <si>
    <t>0999084221</t>
  </si>
  <si>
    <t>373090</t>
  </si>
  <si>
    <t>TF85835</t>
  </si>
  <si>
    <t>JORGE ALEXANDER ROMERO AYALA_JORGE ALEXANDER ROMERO AYALA</t>
  </si>
  <si>
    <t xml:space="preserve"> FUERZA ARMADA DEL ECUADOR INOCAR AV 25 JULIO ViA PUERTO MARiTIMO REFERENCIA PASANDO EL HOSPITAL NAVAL </t>
  </si>
  <si>
    <t>0915396220001</t>
  </si>
  <si>
    <t>0994951102</t>
  </si>
  <si>
    <t>Cliente no desea el chip</t>
  </si>
  <si>
    <t>373113</t>
  </si>
  <si>
    <t>031080000373113</t>
  </si>
  <si>
    <t>NUNEZ FLORES JOSE CARLOS_NUNEZ FLORES JOSE CARLOS</t>
  </si>
  <si>
    <t>QUEVEDO JOSE PERALTA Y JORGE TINACO EN EL PASEO SHOPING ENTREGAR EL HIPERMARKET FRENTE AL UBC</t>
  </si>
  <si>
    <t>1721643623001</t>
  </si>
  <si>
    <t>0979173207/0981512830</t>
  </si>
  <si>
    <t>GUIA ENTREGADA -. NUNEZ FLORES JOSE CARLOS NUNEZ FLORES JOSE CARLOS - 1721643623001</t>
  </si>
  <si>
    <t>373114</t>
  </si>
  <si>
    <t>TF85848</t>
  </si>
  <si>
    <t>Av Jose Rodriguez Bonin y Av Barcelona Planta San Eduardo Holcim Ecuador Planta BajaGuayaquil Ecuador</t>
  </si>
  <si>
    <t>373115</t>
  </si>
  <si>
    <t>TF85849</t>
  </si>
  <si>
    <t>GABRIEL ARMESTO_SEAM TRACK S A SEAMTRACKSA</t>
  </si>
  <si>
    <t xml:space="preserve"> GUAYAS GUAYAQUIL Av Leon Febres cordero 504 km 13 5 via Aurora Samborondon Centro de negocios river plaza piso 5 of 504 frente a Urb La joya </t>
  </si>
  <si>
    <t>0992405112001</t>
  </si>
  <si>
    <t>0995373062</t>
  </si>
  <si>
    <t>373165</t>
  </si>
  <si>
    <t>TF85833</t>
  </si>
  <si>
    <t>YULEN MAUTONG_COOPERATIVA DE AHORRO Y CREDITO DE TRABAJADORES AG</t>
  </si>
  <si>
    <t>CENTRO COMERCIAL ARBAN BORJA PUERTA 3 LOCAL 40 GLOBAL CONSUL MESANINE LA PUERTE 3 ES AL LADO DEL SUPER MAX Y EL LOCAL ES ENTRANDO POR LA PUERTA 3 PRIMER LOCAL MANO DERECHA</t>
  </si>
  <si>
    <t>0958602541</t>
  </si>
  <si>
    <t>373167</t>
  </si>
  <si>
    <t>031080000373167</t>
  </si>
  <si>
    <t>CELLERI AGUILAR DENIS ALDEMAR_CELLERI AGUILAR DENIS ALDEMAR</t>
  </si>
  <si>
    <t>AV GABRIEL SECAIRA Y AV CHE GUEVARA REFERENCIA EN LA UNIVERSIDAD DE BOLIVAR FACULTAD CIENCIAS ADMINISTRATIVA CARRERA SISTEMAS</t>
  </si>
  <si>
    <t>0201087087001</t>
  </si>
  <si>
    <t>0980442060</t>
  </si>
  <si>
    <t>373168</t>
  </si>
  <si>
    <t>031080000373168</t>
  </si>
  <si>
    <t>ANA JUDITH AGUIRRE SUAREZ_BANCO GUAYAQUIL</t>
  </si>
  <si>
    <t xml:space="preserve"> LOJA LOJA JOSE ANTONIONIO EGUIGUREN BANCO GUAYAQUIL 3ER PISO BERNARDO VALDIVIESO BANCO GUAYAQUIL 3ER PISO </t>
  </si>
  <si>
    <t>0987718113</t>
  </si>
  <si>
    <t>NO HAY QUIEN RECIBA - CLIENTE -  - Cliente informa mediante mensaje de texto que no puede recibir xq</t>
  </si>
  <si>
    <t>373169</t>
  </si>
  <si>
    <t>031080000373169</t>
  </si>
  <si>
    <t xml:space="preserve">Marisol Martinez Walter Pilay_FORTIUS CIA LTDA </t>
  </si>
  <si>
    <t xml:space="preserve"> GUAYAS DURAN Guayas Duran Lotizacion Las Brisas Mz D Once Solar 6 </t>
  </si>
  <si>
    <t>1791151135001</t>
  </si>
  <si>
    <t>09953988820958992513</t>
  </si>
  <si>
    <t>GUIA ENTREGADA -Mishell Vélez  - 0951259365</t>
  </si>
  <si>
    <t>373170</t>
  </si>
  <si>
    <t>TF85834</t>
  </si>
  <si>
    <t>GUAYAQUIL CDLA LOS VERGELES MANZANA 75B SOLAR 29 CASA COLOR ROSA DE UN PISO</t>
  </si>
  <si>
    <t>373171</t>
  </si>
  <si>
    <t>031080000373171</t>
  </si>
  <si>
    <t>Roque Antonio Jaramillo Romero_BANCO GUAYAQUIL</t>
  </si>
  <si>
    <t xml:space="preserve"> MANABI MANTA Av Malecon Agencia Banco Guayaquil entre calle 14 y 15 Agencia Banco Guayaquil </t>
  </si>
  <si>
    <t>09804748101</t>
  </si>
  <si>
    <t>GUIA ENTREGADA -. ROQUE ANTONIO JARAMILLO ROMERO BANCO GUAYAQUIL - 0990049459001</t>
  </si>
  <si>
    <t>373172</t>
  </si>
  <si>
    <t>031080000373172</t>
  </si>
  <si>
    <t>373173</t>
  </si>
  <si>
    <t>FT73037</t>
  </si>
  <si>
    <t>Denisse Sofia Villegas Enriquez_SIATILOGISTICS</t>
  </si>
  <si>
    <t xml:space="preserve"> PICHINCHA QUITO CALLE YASUNI N44 284 Y AV EL INCA QUITO </t>
  </si>
  <si>
    <t>373174</t>
  </si>
  <si>
    <t>IC3538</t>
  </si>
  <si>
    <t>Jesenia Farez P _IMPERIALBC</t>
  </si>
  <si>
    <t xml:space="preserve"> AZUAY CUENCA Octavio Chacon 3 09 Segunda Transversal Imperial BC S A </t>
  </si>
  <si>
    <t>0992749350001</t>
  </si>
  <si>
    <t>0981268685</t>
  </si>
  <si>
    <t>373175</t>
  </si>
  <si>
    <t>IC3546</t>
  </si>
  <si>
    <t>Marcela Orellana_ASOCIACION DE TRABAJADORES Y E</t>
  </si>
  <si>
    <t xml:space="preserve"> AZUAY CUENCA PANAMERICANA NORTE Km 7 entrada a capulispamba oficinas de CELEC EP </t>
  </si>
  <si>
    <t>373176</t>
  </si>
  <si>
    <t>TF85851</t>
  </si>
  <si>
    <t>Tatiana Tapia _INSTITUTO SUPERIOR TECNOLOGICO BOLIVARIANO DE TECN</t>
  </si>
  <si>
    <t>372980</t>
  </si>
  <si>
    <t>031080000372980</t>
  </si>
  <si>
    <t>JORGE ERNESTO MARROQUIN_JORGE ERNESTO MARROQUIN</t>
  </si>
  <si>
    <t>CHIMBORAZO RIOBAMBA CALLES EDUARDO KIGRMAN Y TEOFILO SAENZ REFERENCIA CONSULTORIO DENTAL LIFE</t>
  </si>
  <si>
    <t>1801433937</t>
  </si>
  <si>
    <t>0998787730</t>
  </si>
  <si>
    <t>GUIA ENTREGADA -jocie marroquín - 0603443706</t>
  </si>
  <si>
    <t>372981</t>
  </si>
  <si>
    <t>TF85827</t>
  </si>
  <si>
    <t>ORTEGA CUSME DARLA ANGIE_ORTEGA CUSME DARLA ANGIE</t>
  </si>
  <si>
    <t xml:space="preserve"> SUR 31 Y ROSENDO AVILES REF A UNA CUADRA DEL MERCADO SANTA TERESITA A LA ESQUINA DE SU CASA ESTA UNA TIENDA CASA DE 3 PISOS SON DEPARTAMENTOS COLOR PIEL </t>
  </si>
  <si>
    <t>0956795884001</t>
  </si>
  <si>
    <t>0991846027</t>
  </si>
  <si>
    <t>372983</t>
  </si>
  <si>
    <t>FT73058</t>
  </si>
  <si>
    <t>Av Francisco de Orellana e Interoceanica CC Paseo San Francisco Mezanine Of Quorom Wellness</t>
  </si>
  <si>
    <t>372993</t>
  </si>
  <si>
    <t>031080000372993</t>
  </si>
  <si>
    <t>JUAN ALBERTO MATOVELLE BELTRAN_JUAN ALBERTO MATOVELLE BELTRAN</t>
  </si>
  <si>
    <t>CANAR AZOGUES CALLES BOLIVAR Y 3 DE NOVIEMBRE DEBAJO DEL GIMNACIO DORIAN</t>
  </si>
  <si>
    <t>0301357968</t>
  </si>
  <si>
    <t>0958855630</t>
  </si>
  <si>
    <t>GUIA ENTREGADA -alberto matovelle - 0301357968</t>
  </si>
  <si>
    <t>372994</t>
  </si>
  <si>
    <t>031080000372994</t>
  </si>
  <si>
    <t>ESTEBAN ANDRES ROBALINO TORRES_ESTEBAN ANDRES ROBALINO TORRES</t>
  </si>
  <si>
    <t>TUNGURAHUA SANTIAGO DE PILLARO PARROQUIA LA MATRIZ CALLES FLORES Y ROCAFUERTE FRENTE AL MERCADO SAN JUAN EDIF COLOR BEIGE REF ALTAS DE LA PANADERIA MAXIPANS</t>
  </si>
  <si>
    <t>1803935004</t>
  </si>
  <si>
    <t>0979237885</t>
  </si>
  <si>
    <t>GUIA ENTREGADA -ESTEBAN ROBALINO - 180395504</t>
  </si>
  <si>
    <t>372995</t>
  </si>
  <si>
    <t>031080000372995</t>
  </si>
  <si>
    <t>988153009</t>
  </si>
  <si>
    <t>GUIA ENTREGADA -Jorge Granda  - 0926697970</t>
  </si>
  <si>
    <t>372997</t>
  </si>
  <si>
    <t>FT73038</t>
  </si>
  <si>
    <t>ALEXANDER ARANA BENAVIDES_ALEXANDER ARANA BENAVIDES</t>
  </si>
  <si>
    <t>PICHINCHA QUITO SECTOR SANGOLQUI AV GENERAL ENRIQUEZ ENTRE ISLA GENOVESA E ISLA RABIDA CENTRO COMERCIAL DOS RIO LOCAL 1 REF A MEDIA CUADRA DEL BANCO INTERNACIONAL</t>
  </si>
  <si>
    <t>1719147884</t>
  </si>
  <si>
    <t>0983001158</t>
  </si>
  <si>
    <t>372998</t>
  </si>
  <si>
    <t>FT73031</t>
  </si>
  <si>
    <t>ANDRES ENRIQUE PACHECO AGUILAR_ANDRES ENRIQUE PACHECO AGUILAR</t>
  </si>
  <si>
    <t>PICHINCHA QUITO SECTOR LA ROLDOS URBANIZACION PADROS DEL CONDADO N73E OE5 198 Y FRANCISCO RUMIHURCO CASA DE 3 PISOS COLOR BEIGE</t>
  </si>
  <si>
    <t>1713042453001</t>
  </si>
  <si>
    <t>372999</t>
  </si>
  <si>
    <t>TF85837</t>
  </si>
  <si>
    <t>MORA ECHEVERRIA OSCAR ANTONIO_MORA ECHEVERRIA OSCAR ANTONIO</t>
  </si>
  <si>
    <t>SUR OESTE 42 ENTRE LA K Y L CASA 1 PISO PUERTA VERDE REF A LADO DE UNA TIENDA NOMBRE CECILLIA</t>
  </si>
  <si>
    <t>0918093162001</t>
  </si>
  <si>
    <t>0994905835/2696536</t>
  </si>
  <si>
    <t xml:space="preserve">El cliente indico que ya abia resibido el chilp </t>
  </si>
  <si>
    <t>373000</t>
  </si>
  <si>
    <t>031080000373000</t>
  </si>
  <si>
    <t>Johanna Torres_COOPERATIVA DE AHORRO Y CREDITO DE LOS EMPLEADOS D</t>
  </si>
  <si>
    <t>Km 7 5 Via Daule con int Av Juan Tanca Marengo Centro logistico de servientrega</t>
  </si>
  <si>
    <t>0983324967</t>
  </si>
  <si>
    <t>373001</t>
  </si>
  <si>
    <t>FT73036</t>
  </si>
  <si>
    <t>LUIS JAVIER MORA LLANOS_LUIS JAVIER MORA LLANOS</t>
  </si>
  <si>
    <t>PICHINCHA QUITO SECTOR LA MAGDALENA ANDRES CORCINO S10 25 Y JOSE EGUSQUIZA A DOS CUADRAS DE LA IGLESIA DEL HERMANO MIGUEL</t>
  </si>
  <si>
    <t>0200764116</t>
  </si>
  <si>
    <t>0987966630</t>
  </si>
  <si>
    <t xml:space="preserve">Dirección insuficiente cliente no contesta no coincide nomenclatura </t>
  </si>
  <si>
    <t>373002</t>
  </si>
  <si>
    <t>IC3540</t>
  </si>
  <si>
    <t>PEDRO DAVID RAMIREZ CUESTA_PEDRO DAVID RAMIREZ CUESTA</t>
  </si>
  <si>
    <t>AZUAY CUENCA SECTOR LOS MOLINOS DEL BATAN AV 12 DE ABRIL Y EL ORO ESQUINA EN EL PARQUEADERO DE VEHICULOS AG AUTOS</t>
  </si>
  <si>
    <t>0104269519</t>
  </si>
  <si>
    <t>0998180509</t>
  </si>
  <si>
    <t>373003</t>
  </si>
  <si>
    <t>031080000373003</t>
  </si>
  <si>
    <t>PAUL ANDRES CARDENAZ VELASQUEZ_PAUL ANDRES CARDENAZ VELASQUEZ</t>
  </si>
  <si>
    <t>AZUAY GUALACEO SECTOR BULLCAY VIA A CUENCA REF EN LA FABRICA DE MUEBLES IDEAL</t>
  </si>
  <si>
    <t>0103714986</t>
  </si>
  <si>
    <t>0984132849</t>
  </si>
  <si>
    <t>373005</t>
  </si>
  <si>
    <t>IC3539</t>
  </si>
  <si>
    <t>CHISTYAN HERNANDEZ LOJA HERNANDEZ_CHISTYAN HERNANDEZ LOJA HERNANDEZ</t>
  </si>
  <si>
    <t>AZUAY CUENCA PASEO 3 DE NOVIEMBRE Y UNIDAD NACIONAL EDIF RIVER PALACE DEPARTAMENTO 404 REF JUNTO A KTM</t>
  </si>
  <si>
    <t>0102725504</t>
  </si>
  <si>
    <t>0998803827</t>
  </si>
  <si>
    <t>373008</t>
  </si>
  <si>
    <t>TF85859</t>
  </si>
  <si>
    <t xml:space="preserve">Felix Miguel SasintuNa Villamar_BANCO GUAYAQUIL S A </t>
  </si>
  <si>
    <t>0992698568</t>
  </si>
  <si>
    <t>373009</t>
  </si>
  <si>
    <t>FT73054</t>
  </si>
  <si>
    <t xml:space="preserve">Victor Velasquez_VIZURDUR CIA LTDA </t>
  </si>
  <si>
    <t>Av America y Naciones Unidas Ed Americas Parc Of Vizurdur</t>
  </si>
  <si>
    <t>1791341325001</t>
  </si>
  <si>
    <t>0983382525</t>
  </si>
  <si>
    <t>373010</t>
  </si>
  <si>
    <t>FT73030</t>
  </si>
  <si>
    <t xml:space="preserve">Alex Abdon ProaNo Ceron_COBRA FACIL FABRACILISA S A </t>
  </si>
  <si>
    <t>Av 6 de Diciembre N59 161 y Santa Lucia Quito</t>
  </si>
  <si>
    <t>1792489776001</t>
  </si>
  <si>
    <t>0991937317</t>
  </si>
  <si>
    <t>373013</t>
  </si>
  <si>
    <t>FT73029</t>
  </si>
  <si>
    <t>MANUEL PAOLO TOPON QUILAGO_MANUEL PAOLO TOPON QUILAGO</t>
  </si>
  <si>
    <t>SHYRIS 1167 N37 27 Y NACIONES UNIDAS EDF SILVA NUNEZ PISO 8 OFICINA 8</t>
  </si>
  <si>
    <t>1717191652001</t>
  </si>
  <si>
    <t>0995684637</t>
  </si>
  <si>
    <t>373015</t>
  </si>
  <si>
    <t>FT73032</t>
  </si>
  <si>
    <t>DENNIS GEOVANNY HERRERA ALVARACIN_DENNIS GEOVANNY HERRERA ALVARACIN</t>
  </si>
  <si>
    <t>VALLE DE LOS CHILLOS GRIBALDO MINO Y PASAJE VICTOR VALECA CONJUNTO PINAR DE LA CIEDA BLOQUE 3 CASA 22</t>
  </si>
  <si>
    <t>0602435836001</t>
  </si>
  <si>
    <t>0995781897/0998690662</t>
  </si>
  <si>
    <t>373016</t>
  </si>
  <si>
    <t>TF85854</t>
  </si>
  <si>
    <t xml:space="preserve">Wendy Silva Noboa_BANCO GUAYAQUIL S A </t>
  </si>
  <si>
    <t xml:space="preserve"> GUAYAS GUAYAQUIL Pichincha 107 P Icaza Matriz Banco Guayaquil </t>
  </si>
  <si>
    <t>987687502</t>
  </si>
  <si>
    <t>373017</t>
  </si>
  <si>
    <t>031080000373017</t>
  </si>
  <si>
    <t>RICHARD OSWALDO GONZALEZ CUEVA_RICHARD OSWALDO GONZALEZ CUEVA</t>
  </si>
  <si>
    <t>EL COCA CALLE NAPO Y UQUILLAS EN EL BARRIO CENTRAL A 50 METROS DEL MUNICIPIO</t>
  </si>
  <si>
    <t>1102566468001</t>
  </si>
  <si>
    <t>0981479389</t>
  </si>
  <si>
    <t>GUIA ENTREGADA -. RICHARD OSWALDO GONZALEZ CUEVA RICHARD OSWALDO GONZALEZ CUEVA - 1102566468001</t>
  </si>
  <si>
    <t>373018</t>
  </si>
  <si>
    <t>TF85855</t>
  </si>
  <si>
    <t xml:space="preserve">Ana Vargas_RIVIMP S A </t>
  </si>
  <si>
    <t xml:space="preserve">Portete 1325 y Pedro Moncayo de 9 am a 4 pm </t>
  </si>
  <si>
    <t>0992458984001</t>
  </si>
  <si>
    <t>0995975330</t>
  </si>
  <si>
    <t>373019</t>
  </si>
  <si>
    <t>IC3543</t>
  </si>
  <si>
    <t>373020</t>
  </si>
  <si>
    <t>TF85828</t>
  </si>
  <si>
    <t>MELANIE TATIANA MARIN BARRERA_MELANIE TATIANA MARIN BARRERA</t>
  </si>
  <si>
    <t xml:space="preserve"> Cdla Guayaquil Mz 4 Solar 25 Edificio New Center piso 2 oficina 3 </t>
  </si>
  <si>
    <t>0931463772001</t>
  </si>
  <si>
    <t>0984154158</t>
  </si>
  <si>
    <t>373025</t>
  </si>
  <si>
    <t>FT73028</t>
  </si>
  <si>
    <t>ROBERTO RAFAEL TELLO MORALES_ROBERTO RAFAEL TELLO MORALES</t>
  </si>
  <si>
    <t>HOSPITAL ENRIQUE GARCES SUR DE QUITO ENTRE AVENIDA ENRIQUE GARCES Y CHILIBULO</t>
  </si>
  <si>
    <t>1102656848001</t>
  </si>
  <si>
    <t>0984559910</t>
  </si>
  <si>
    <t>Envio rechazado ya no decea el chip</t>
  </si>
  <si>
    <t>373026</t>
  </si>
  <si>
    <t>TF85836 / 031080000373026</t>
  </si>
  <si>
    <t>IRIS SOLANGE GONZALEZ PANIMBOZA_IRIS SOLANGE GONZALEZ PANIMBOZA</t>
  </si>
  <si>
    <t xml:space="preserve"> CIUDADELA GUANGALA MZ E35 VILLA 12 REFERENCIA FRENTE AL CHIFA COSTA DRAGON </t>
  </si>
  <si>
    <t>0927021899001</t>
  </si>
  <si>
    <t>0979300055</t>
  </si>
  <si>
    <t>373028</t>
  </si>
  <si>
    <t>IC3548</t>
  </si>
  <si>
    <t>373029</t>
  </si>
  <si>
    <t>TF85829</t>
  </si>
  <si>
    <t xml:space="preserve">Martha Olivares_ABCALSA S A </t>
  </si>
  <si>
    <t>Medardo Angel Silva y Panama Canton Duran Provincia del Guayas</t>
  </si>
  <si>
    <t>1791845323001</t>
  </si>
  <si>
    <t>990223162</t>
  </si>
  <si>
    <t>373039</t>
  </si>
  <si>
    <t>TF85850</t>
  </si>
  <si>
    <t xml:space="preserve">Cinthya Marquez_MANSUERA S A </t>
  </si>
  <si>
    <t xml:space="preserve">Ayacucho entre Carchi y Tulcan Antes de llegar a la gasolinera Primax </t>
  </si>
  <si>
    <t>1792287014001</t>
  </si>
  <si>
    <t>0987080051</t>
  </si>
  <si>
    <t>373040</t>
  </si>
  <si>
    <t>031080000373040</t>
  </si>
  <si>
    <t>MILTON EDUARDO GUERRERO MOREIRA_MILTON EDUARDO GUERRERO MOREIRA</t>
  </si>
  <si>
    <t>SAN LORENZO HOSTERIA FOREST INN FRENTE A LA CASA COMUNAL</t>
  </si>
  <si>
    <t>0912493475001</t>
  </si>
  <si>
    <t>0960560597</t>
  </si>
  <si>
    <t>ENTREGA REALIZADA | FECHA:28-11-2022 | HORA: 10:00</t>
  </si>
  <si>
    <t>373042</t>
  </si>
  <si>
    <t>FT73057</t>
  </si>
  <si>
    <t>373051</t>
  </si>
  <si>
    <t>FT73034</t>
  </si>
  <si>
    <t xml:space="preserve">Maria Paula Martinez_INCREMAR CIA LTDA </t>
  </si>
  <si>
    <t xml:space="preserve"> PICHINCHA QUITO Av Eloy Alfaro N73 74 Y ANTONIO BASANTES INCREMAR CIA LTDA </t>
  </si>
  <si>
    <t>999775262</t>
  </si>
  <si>
    <t>373052</t>
  </si>
  <si>
    <t>TF85826</t>
  </si>
  <si>
    <t>EFREN ISMAEL JATIVA ARMENDARIZ_EFREN ISMAEL JATIVA ARMENDARIZ</t>
  </si>
  <si>
    <t>SAUSES 3 MZ 162 SOLAR 32 CASA DE 2 PISOS COLOR VERDE EN SUDONDO PISO</t>
  </si>
  <si>
    <t>1313926360001</t>
  </si>
  <si>
    <t>0996081071/0991478162</t>
  </si>
  <si>
    <t>373053</t>
  </si>
  <si>
    <t>031080000373053</t>
  </si>
  <si>
    <t>Ana Loor_PRODUCTOS METALURGICOS S A PROMESA</t>
  </si>
  <si>
    <t>0962604291</t>
  </si>
  <si>
    <t>GUIA ENTREGADA -. ANA LOOR PRODUCTOS METALURGICOS S A PROMESA - 0990008167001</t>
  </si>
  <si>
    <t>373055</t>
  </si>
  <si>
    <t>TF85831 / 031080000373055</t>
  </si>
  <si>
    <t>RODRIGUEZ SAN ANDRES LUCIANA DEL PILAR_RODRIGUEZ SAN ANDRES LUCIANA DEL PILAR</t>
  </si>
  <si>
    <t>CDLA GUANGALO TRAS EL MALL DEL SUR MZ E21 VILLA 6 CASA DE UN PISO ESQUINERA CON CLINICA ODONTOLOGICA</t>
  </si>
  <si>
    <t>0919644450001</t>
  </si>
  <si>
    <t>0994178132</t>
  </si>
  <si>
    <t>373059</t>
  </si>
  <si>
    <t>031080000373059</t>
  </si>
  <si>
    <t>CORPORACION INMOBILIARIA BERMEO CEVALLOS CORTEZ MO_CORPORACION INMOBILIARIA BERMEO CEVALLOS CORTEZ MO</t>
  </si>
  <si>
    <t>SHIRYS Y QUINGALUMBA CENTRO COMERCIAL AMADOR SEGUNDO PISO EDIFIKA INMOBILIARIA</t>
  </si>
  <si>
    <t>1891759521001</t>
  </si>
  <si>
    <t>0996441357/0996441357</t>
  </si>
  <si>
    <t>GUIA ENTREGADA -Vicente Valencia  - 100000</t>
  </si>
  <si>
    <t>373061</t>
  </si>
  <si>
    <t>031080000373061</t>
  </si>
  <si>
    <t xml:space="preserve">PAMELA PAREDES ALFREDO VALLE_ JARDiN AMAZoNICO CAMPOSANTO Y EXEQUIALES JARDAMAZ S A S </t>
  </si>
  <si>
    <t>AV CEVALLOS Y MERA ESQUINA EDIFICIO MUTUALISTA AMBATO PISO 4</t>
  </si>
  <si>
    <t>1691728766001</t>
  </si>
  <si>
    <t>GUIA ENTREGADA -Pamela paredes - 54.767946997</t>
  </si>
  <si>
    <t>373062</t>
  </si>
  <si>
    <t>031080000373062</t>
  </si>
  <si>
    <t>PAMELA PAREDES ALFREDO VALLE_ SANDRA DEL ROCIO ARCOS VALENCIA</t>
  </si>
  <si>
    <t>1803596798001</t>
  </si>
  <si>
    <t>GUIA ENTREGADA -Pamela aparedes - 64.7679677</t>
  </si>
  <si>
    <t>372968</t>
  </si>
  <si>
    <t>TS7588</t>
  </si>
  <si>
    <t xml:space="preserve"> Mayra Vanessa Guerrero Tapia Ruben Saucedo Mendoza _ASOCIACION DE TRABAJADORES PONTIFICIA UNIVERSIDAD</t>
  </si>
  <si>
    <t>Quito 12 de Octubre y Veintimilla Asociacion de Trabajadores COPUCE o en el edificio DE ADMISTRACION PISO 2</t>
  </si>
  <si>
    <t>0983287793/0983372560</t>
  </si>
  <si>
    <t>372976</t>
  </si>
  <si>
    <t>EC5377</t>
  </si>
  <si>
    <t>ANDRES FERNANDO SEGOVIA NARANJO_CASABACA S A</t>
  </si>
  <si>
    <t>0998520711</t>
  </si>
  <si>
    <t>372996</t>
  </si>
  <si>
    <t>EC5375</t>
  </si>
  <si>
    <t xml:space="preserve">Carla Tatiana Llanganate Chacha_NUTRIALBEX S A </t>
  </si>
  <si>
    <t>De las almendras 185 y de las Azaleas Puertas del sol</t>
  </si>
  <si>
    <t>1792554926001</t>
  </si>
  <si>
    <t>0984398550</t>
  </si>
  <si>
    <t>373004</t>
  </si>
  <si>
    <t>EC5380</t>
  </si>
  <si>
    <t>373006</t>
  </si>
  <si>
    <t>EC5376</t>
  </si>
  <si>
    <t xml:space="preserve"> PICHINCHA QUITO AV DE LA PRENSA OE2 22 Y CALLE JUAN GALARZA EDIFICIO LABORATORIOS LIFE </t>
  </si>
  <si>
    <t>999723626</t>
  </si>
  <si>
    <t>373041</t>
  </si>
  <si>
    <t>EC5381</t>
  </si>
  <si>
    <t xml:space="preserve">SANDRA PATRICIA SANCHEZ GORDON_COOPERATIVA DE AHORRO Y CREDITO POLITECNICA LTDA </t>
  </si>
  <si>
    <t>SECTOR PINAR ALTO CALLE TERCERA N44 Y CALLE C EDIFICIO BLANCO DEPARTAMENTO 4 FRENTE E PARQUE PINAR ALTO</t>
  </si>
  <si>
    <t>998123841</t>
  </si>
  <si>
    <t>373056</t>
  </si>
  <si>
    <t>TS7587</t>
  </si>
  <si>
    <t>DANIEL DONOSO_SOTO COLLAGUAZO YOVANNY RODRIGO</t>
  </si>
  <si>
    <t>1104695216001</t>
  </si>
  <si>
    <t>373058</t>
  </si>
  <si>
    <t>TS7589</t>
  </si>
  <si>
    <t xml:space="preserve">RICARDO MOSQUERA_EAGLE OIL Y SERVICES COMPANY S A S </t>
  </si>
  <si>
    <t>Catalina Aldaz y Portugal Edificio Bristol Park piso 10 departamento 1008 QUITO ECUADOR</t>
  </si>
  <si>
    <t>2290350932001</t>
  </si>
  <si>
    <t>983508201</t>
  </si>
  <si>
    <t>373060</t>
  </si>
  <si>
    <t>TS7595</t>
  </si>
  <si>
    <t xml:space="preserve">Johanna Alvarez DANIELA GUEVARA 0984493914_ORIENTE SEGUROS S A </t>
  </si>
  <si>
    <t>Quito Av Republica y Martin Carrion Ed Titanium Plaza Piso 4</t>
  </si>
  <si>
    <t>1790340481001</t>
  </si>
  <si>
    <t>0998419200</t>
  </si>
  <si>
    <t>373063</t>
  </si>
  <si>
    <t>TS7586</t>
  </si>
  <si>
    <t>DANIEL DONOSO_CHAMORRO GARCIA MIRIAM EUGENIA</t>
  </si>
  <si>
    <t>0401175187001</t>
  </si>
  <si>
    <t>373064</t>
  </si>
  <si>
    <t>FT73068</t>
  </si>
  <si>
    <t xml:space="preserve">Lizbeth Martinez_ALTERNATIVE POWER ALTPOWER S A </t>
  </si>
  <si>
    <t xml:space="preserve"> PICHINCHA QUITO Calle del Establo N 50 y E Ed Site Center Of 09 Torre 3 </t>
  </si>
  <si>
    <t>990444172</t>
  </si>
  <si>
    <t>373068</t>
  </si>
  <si>
    <t>TS7585</t>
  </si>
  <si>
    <t>DANIEL DONOSO_LILIA MAGOLA SARAUZ MONTALVO</t>
  </si>
  <si>
    <t>1707732218001</t>
  </si>
  <si>
    <t>373075</t>
  </si>
  <si>
    <t>TS7583</t>
  </si>
  <si>
    <t>CRISTINA PAVON_ANCHUNDIA ROMERO DANILO GREGORIO</t>
  </si>
  <si>
    <t>0503523284001</t>
  </si>
  <si>
    <t>373076</t>
  </si>
  <si>
    <t>TS7584</t>
  </si>
  <si>
    <t>CRISTINA PAVON_MENDEZ BRAVO JAZU ELIZABETH</t>
  </si>
  <si>
    <t>0805269917001</t>
  </si>
  <si>
    <t>373077</t>
  </si>
  <si>
    <t>TS7582</t>
  </si>
  <si>
    <t>CRISTINA PAVON_ATIENCIE VERA ERICK JHAEL</t>
  </si>
  <si>
    <t>1718508086001</t>
  </si>
  <si>
    <t>373078</t>
  </si>
  <si>
    <t>EC5382</t>
  </si>
  <si>
    <t>PAOLA CASTRO_PROCESADORA NACIONAL DE ALIMENTOS C A PRONACA</t>
  </si>
  <si>
    <t>Calle de los Naranjos N44 15 y Av Granados</t>
  </si>
  <si>
    <t>373081</t>
  </si>
  <si>
    <t>TS7594</t>
  </si>
  <si>
    <t>0502148034 COLLANTES KLEBER GEOVANY_COOPERATIVA DE AHORRO Y CREDITO POLITECNICA LTDA 2</t>
  </si>
  <si>
    <t>UNIVERSIDAD ESCUALA POLITECNICA NACIONAL ALFREDO CAAMANO Y ANDALUCIA ACCESO N4</t>
  </si>
  <si>
    <t>995616662</t>
  </si>
  <si>
    <t>373082</t>
  </si>
  <si>
    <t>TS7596</t>
  </si>
  <si>
    <t xml:space="preserve">0201975919 NINABANDA TENELEMA ANGEL PATRICIO_COOPERATIVA DE AHORRO Y CREDITO POLITECNICA LTDA </t>
  </si>
  <si>
    <t>TOLEDO Y MADRID ESCUALA POLITECNICA NACIONAL EDIFICIO 7</t>
  </si>
  <si>
    <t>994153593</t>
  </si>
  <si>
    <t>373091</t>
  </si>
  <si>
    <t>EC5383</t>
  </si>
  <si>
    <t xml:space="preserve">JOYMAR RODRIGUEZ_DERIDAY C A </t>
  </si>
  <si>
    <t>0992920653001</t>
  </si>
  <si>
    <t>373110</t>
  </si>
  <si>
    <t>EC5384</t>
  </si>
  <si>
    <t>372967</t>
  </si>
  <si>
    <t>031080000372967</t>
  </si>
  <si>
    <t>GABRIELA AZUCENA MEREJILDO DEL PEZO_GABRIELA AZUCENA MEREJILDO DEL PEZO</t>
  </si>
  <si>
    <t>AV 22 DE DICIEMBRE Y CALL E ESTADOS UNIDOS MUNICIPIO DE SALINAS OFICINA PLANEAMIENTO TERRITORIAL</t>
  </si>
  <si>
    <t>0918799420001</t>
  </si>
  <si>
    <t>0959278400/0982244496</t>
  </si>
  <si>
    <t>GUIA ENTREGADA -. GABRIELA AZUCENA MEREJILDO DEL PEZO GABRIELA AZUCENA MEREJILDO DEL PEZO - 09187994</t>
  </si>
  <si>
    <t>372969</t>
  </si>
  <si>
    <t>031080000372969</t>
  </si>
  <si>
    <t>JOSE ALFREDO DEFAZ VALDEZ_ LORENA MARGARITA DEFAZ VALDEZ</t>
  </si>
  <si>
    <t>MUNICIPIO DEL CANTON SUCRE AVENIDA BOLIVAR Y AZCASUBI ESQUINA EDIFICIO MUNICIPAL PRIMER PISO</t>
  </si>
  <si>
    <t>1314801588001</t>
  </si>
  <si>
    <t>0992999115</t>
  </si>
  <si>
    <t>GUIA ENTREGADA -. JOSE ALFREDO DEFAZ VALDEZ  LORENA MARGARITA DEFAZ VALDEZ - 1314826213</t>
  </si>
  <si>
    <t>372970</t>
  </si>
  <si>
    <t>TF85852</t>
  </si>
  <si>
    <t>GUARDIA TURNO_CLUB SOCIAL CULTURAL CANAL 2 TV</t>
  </si>
  <si>
    <t xml:space="preserve"> GUAYAS GUAYAQUIL DX MANUEL GALECIO 117 Y BOYACA 511 TEATRO BORGES DENT RO DE LAS INSTALACIONES DE ECUAVISA DJ GUAYAQUIL </t>
  </si>
  <si>
    <t>0991397027001</t>
  </si>
  <si>
    <t>995734734</t>
  </si>
  <si>
    <t>372972</t>
  </si>
  <si>
    <t>TF85832</t>
  </si>
  <si>
    <t>FREDDY GIOVANNY GARCIA VALLE_FREDDY GIOVANNY GARCIA VALLE</t>
  </si>
  <si>
    <t>GUASMO SUR COOPERATIVA BATALLA TARQUI MZ 3447 SOLAR 15 CASA ESQUINERA A UNA CUADRA DEL ANTIGUO RETEN RETEN 29</t>
  </si>
  <si>
    <t>0920007382001</t>
  </si>
  <si>
    <t>0996564675/0985874814</t>
  </si>
  <si>
    <t>372973</t>
  </si>
  <si>
    <t>TF85830</t>
  </si>
  <si>
    <t>BAZURTO PONCE LUISA ELIZABETH_BAZURTO PONCE LUISA ELIZABETH</t>
  </si>
  <si>
    <t xml:space="preserve">Casa de la mama 26ava entre Maldonado y Calicuchima numero de casa 1611 sector suburbio casa de dos pisos color amarilla junto al bazar de novedades Ailin </t>
  </si>
  <si>
    <t>0924511009001</t>
  </si>
  <si>
    <t>0983621073</t>
  </si>
  <si>
    <t>372974</t>
  </si>
  <si>
    <t>031080000372974</t>
  </si>
  <si>
    <t>ISRAEL ANTONIO HINOJOSA ZAPATA_ISRAEL ANTONIO HINOJOSA ZAPATA</t>
  </si>
  <si>
    <t>Barrio la Argentia Frente a la panamericana E35 diagonal a la avicola altamirano</t>
  </si>
  <si>
    <t>0503252777001</t>
  </si>
  <si>
    <t>0998215616</t>
  </si>
  <si>
    <t>GUIA ENTREGADA -. ISRAEL ANTONIO HINOJOSA ZAPATA ISRAEL ANTONIO HINOJOSA ZAPATA - 0503252777001</t>
  </si>
  <si>
    <t>372975</t>
  </si>
  <si>
    <t>031080000372975</t>
  </si>
  <si>
    <t>ALEX MOLINA_ADRIANA ELIZABETH CARDENAS GUANANGA</t>
  </si>
  <si>
    <t>BAQUERIZO MORENO Y LOS CHASQUIS CASA DE 2 PISIS COLOR BEIGE JUNTO A LAVANDERIAS MARITERE</t>
  </si>
  <si>
    <t>1804445953001</t>
  </si>
  <si>
    <t>GUIA ENTREGADA -. ALEX MOLINA ADRIANAANANGA - 1804445953001</t>
  </si>
  <si>
    <t>372977</t>
  </si>
  <si>
    <t>FT73063</t>
  </si>
  <si>
    <t>Maria del Carmen Matute_H O V HOTELERA QUITO SA</t>
  </si>
  <si>
    <t>12 de octubre 1820 y Luis cordero Pichincha Quito</t>
  </si>
  <si>
    <t>1790580113001</t>
  </si>
  <si>
    <t>0999909851</t>
  </si>
  <si>
    <t>20002929032391</t>
  </si>
  <si>
    <t>FT73076</t>
  </si>
  <si>
    <t>VINICIO WIMPER NOA</t>
  </si>
  <si>
    <t>QUITO PARROQ GUAYLLAMBADA EMPRESA LACTIUD CERO DPT FLORICUA</t>
  </si>
  <si>
    <t>2200589733</t>
  </si>
  <si>
    <t>0969926055 0967469649</t>
  </si>
  <si>
    <t>Cliente solicita que se le entregue en horario específico en hora de almuerzo</t>
  </si>
  <si>
    <t>20002976754641</t>
  </si>
  <si>
    <t>TS7573</t>
  </si>
  <si>
    <t>DANILO SEBASTIAN LOPEZ</t>
  </si>
  <si>
    <t>QUITO CHILLOGALLO CALLE JOAQUIN RUALES No: S31 182 y CALLE FRANCISCO CHIRIBOGA . CASA DE COLOR ROSADO DE 2 PISOS /A UNA CUADRA DEL COLEGIO AMPETRA</t>
  </si>
  <si>
    <t>1310305667</t>
  </si>
  <si>
    <t>981235010</t>
  </si>
  <si>
    <t>Cliente solicita la visjta en el norte sector iñaquito</t>
  </si>
  <si>
    <t>5786640</t>
  </si>
  <si>
    <t>EC5371</t>
  </si>
  <si>
    <t>ERIKA ANTONELLA MOYA OCAMPO</t>
  </si>
  <si>
    <t>QUITO / CALDERON / AV GEOVANNY CALLES S/ N Y CALLE MIAMI / LOCAL PANADERIA / DIAGONAL A HOSTAL MIAMI / FRENTE A CALLE LOS PINOS / DISPONIBLE A PARTIR DE LAS 11H00 - LLAMAR CON ANTICIPACION.</t>
  </si>
  <si>
    <t>1750553768</t>
  </si>
  <si>
    <t>025020385, 0998552928</t>
  </si>
  <si>
    <t>20002825586646</t>
  </si>
  <si>
    <t>TS7578</t>
  </si>
  <si>
    <t>LUZDARY CARMEN BORJA</t>
  </si>
  <si>
    <t>QUITO SOLANDA SANTA RITA Pasaje k S25 OE8 73 AV CARDENAL DE LA TORRE A UNA CUADRA DE LA FARMACIA SANA SANA CS DE 4 PISOS CON PORTON VERDE</t>
  </si>
  <si>
    <t>1727801050</t>
  </si>
  <si>
    <t>984082630</t>
  </si>
  <si>
    <t>Rechazado cliente no desea recibir a indica que solo paga $11 y el contrato total da por $20 aproximadamente</t>
  </si>
  <si>
    <t>20002975204468</t>
  </si>
  <si>
    <t>EC5373</t>
  </si>
  <si>
    <t>SEGUNDO EFRAIN CUARAN</t>
  </si>
  <si>
    <t>QUITO CALDERON CALLE CAPITAN GIOVANNI CALLES No: E1 44 y AV CACHA casa de 2 pisos color crema con naranja puerta verde alado de la plaza bancuber</t>
  </si>
  <si>
    <t>1711732857</t>
  </si>
  <si>
    <t>984100115</t>
  </si>
  <si>
    <t xml:space="preserve">No desea firmar,indica que se va acercar a las oficinas de claro </t>
  </si>
  <si>
    <t>CART_22_521</t>
  </si>
  <si>
    <t>031002004046812</t>
  </si>
  <si>
    <t>IVAN ZENEN BRAVO CAREION</t>
  </si>
  <si>
    <t>ARIZAGA Y BABAHOYO CASA 1006 CIUDADELA LA 4 MIL</t>
  </si>
  <si>
    <t>993999336</t>
  </si>
  <si>
    <t>GUIA ENTREGADA -IVAN ZENEN BRAVO CAREION - 0705423633</t>
  </si>
  <si>
    <t>CART_22_522</t>
  </si>
  <si>
    <t>031002004046835</t>
  </si>
  <si>
    <t>BLANCA ALICIA ANRANGO DE LA TORRE</t>
  </si>
  <si>
    <t>ATAHUALPA 10-11 Y MORALES</t>
  </si>
  <si>
    <t>5980968904931</t>
  </si>
  <si>
    <t>GUIA ENTREGADA -BLANCA ALICIA ANRANGO DE LA TORRE - 1</t>
  </si>
  <si>
    <t>CART_22_523</t>
  </si>
  <si>
    <t>031002004046849</t>
  </si>
  <si>
    <t>TYLER PAUL MESTANZA RAMON</t>
  </si>
  <si>
    <t>BARRIO JULIO MARIN, CALLES JUAN PIO MONTUFAR Y CHONGON, CASA DE CERAMIENTO DE LADRILLO EN LA LOMITA. SN</t>
  </si>
  <si>
    <t>593999667340</t>
  </si>
  <si>
    <t>60000000</t>
  </si>
  <si>
    <t>GUIA ENTREGADA -Karla mestanza  - 2100887765</t>
  </si>
  <si>
    <t>CART_22_524</t>
  </si>
  <si>
    <t>85766</t>
  </si>
  <si>
    <t>BEATRIZ PINO G</t>
  </si>
  <si>
    <t>VIA A SAMBORONDON KM 1 URBANIZACION ISLA SOL 44</t>
  </si>
  <si>
    <t>593999481763</t>
  </si>
  <si>
    <t>42090108</t>
  </si>
  <si>
    <t>CART_22_525</t>
  </si>
  <si>
    <t>031002004046870</t>
  </si>
  <si>
    <t>FRANK SEVILLA</t>
  </si>
  <si>
    <t>AV 25 DE JUNIO VIA PASAJE SN</t>
  </si>
  <si>
    <t>593939216627</t>
  </si>
  <si>
    <t>GUIA ENTREGADA -FRANK SEVILLA - 0708452325</t>
  </si>
  <si>
    <t>413864530</t>
  </si>
  <si>
    <t>FT73047</t>
  </si>
  <si>
    <t>David Edison Uquillas Guerrero</t>
  </si>
  <si>
    <t>TURUBAMBA  ISLAS MALVINAS  S48 22 E4F</t>
  </si>
  <si>
    <t>0201894672</t>
  </si>
  <si>
    <t>0939383877/0989968859</t>
  </si>
  <si>
    <t>HALFSIM TUENTI PREPAGO PORTABILIDAD: 1 und SECTOR EL BEATERIO A DOS CUADRAS ABARROTES CHIMBORAZO CASA 1 PISO CREMA PUERTA SIN PINTAR</t>
  </si>
  <si>
    <t>413864531</t>
  </si>
  <si>
    <t>FT73046</t>
  </si>
  <si>
    <t>Wilson Diaz</t>
  </si>
  <si>
    <t>LA CONCEPCION  AV AMAZONAS SN ISAAC ALBENIZ</t>
  </si>
  <si>
    <t>1708262470</t>
  </si>
  <si>
    <t>0987052809/0987052809</t>
  </si>
  <si>
    <t>HALFSIM TUENTI PREPAGO PORTABILIDAD: 1 und SECTOR EL LABRADOR FRENTE AL BICENTENARIO ESTACION EL LABRADOR DEL TROLE AREA OPERACIONES ENTREGAR A PARTIR DE LAS 14 H 00</t>
  </si>
  <si>
    <t>413864543</t>
  </si>
  <si>
    <t>EC5378</t>
  </si>
  <si>
    <t>Viviana Vega</t>
  </si>
  <si>
    <t>COTOCOLLAO  AV DE LA PRENSA SN  JUAN PAZ Y MINO</t>
  </si>
  <si>
    <t>1715640882</t>
  </si>
  <si>
    <t>0995656828/0959087146</t>
  </si>
  <si>
    <t>HALFSIM TUENTI PREPAGO PORTABILIDAD: 1 und SECTOR BICENTENARIO ENTREGAR EN EL RESTAURANTE MORDELON JUNTO A  ZURITA Y ZURITA LABORATORIOS</t>
  </si>
  <si>
    <t>413865556</t>
  </si>
  <si>
    <t>FT73045</t>
  </si>
  <si>
    <t>Stephanie Chimbo</t>
  </si>
  <si>
    <t>LOMAS DE PUENGASI RICHARD BURGOS S446 AGUSTIN ANCHICO</t>
  </si>
  <si>
    <t>1723583041</t>
  </si>
  <si>
    <t>0997551562/0999999999</t>
  </si>
  <si>
    <t>HALFSIM TUENTI PREPAGO PORTABILIDAD: 1 und SECTOR EDEN DEL VALLE FRENTE A CANCHA DE CESPED CASA 3 PISOS TOMATE</t>
  </si>
  <si>
    <t>413865584</t>
  </si>
  <si>
    <t>031080413865584</t>
  </si>
  <si>
    <t>Bryan israel Salavarria moran</t>
  </si>
  <si>
    <t>0940724404</t>
  </si>
  <si>
    <t>0981864023/0962086718</t>
  </si>
  <si>
    <t>413865691</t>
  </si>
  <si>
    <t>TF85817</t>
  </si>
  <si>
    <t>LUIS CARLOS PARRAGA MACAS</t>
  </si>
  <si>
    <t>TARQUI   AVENIDA 8 NO SLR 1 ROSA LINCES</t>
  </si>
  <si>
    <t>0953740479</t>
  </si>
  <si>
    <t>0961231271/0961231271</t>
  </si>
  <si>
    <t>HALFSIM TUENTI PREPAGO REPOSICION SIN COSTO: 1 und CDLA ALBATROS FRENTE AL PARQUE EDIF 2 PISOS BEIGE OXFORD PISO 2 OFI 603 JEOSMELY ROOTS</t>
  </si>
  <si>
    <t>413865717</t>
  </si>
  <si>
    <t>031080413865717</t>
  </si>
  <si>
    <t>Nora Esperanza Camacho Munoz</t>
  </si>
  <si>
    <t>RIO VERDE  CALLE MARIANO SUAREZ 117 CALLE MIGUEL ANGEL LEON</t>
  </si>
  <si>
    <t>1706185251</t>
  </si>
  <si>
    <t>0986226519/0996899930</t>
  </si>
  <si>
    <t>HALFSIM TUENTI PREPAGO PORTABILIDAD: 1 und SECTOR SANTA MARTHA SECTOR 2 CASA GRIS 1 PISO A  UNA CUADRA   ATRAS DEL POLLOE EJCURO</t>
  </si>
  <si>
    <t>GUIA ENTREGADA -mora aldaz - 0</t>
  </si>
  <si>
    <t>413865725</t>
  </si>
  <si>
    <t>031080413865725</t>
  </si>
  <si>
    <t>wladimir maldonado</t>
  </si>
  <si>
    <t>LOJA CALLE 18 DE NOVIEMBRE SN CALLE 10 DE AGOSTO</t>
  </si>
  <si>
    <t>1104168859</t>
  </si>
  <si>
    <t>0999876517/0981921818</t>
  </si>
  <si>
    <t>HALFSIM TUENTI PREPAGO PORTABILIDAD: 1 und SECTOR LOJA  EDIFICIO 10  BLANCO CON CREMA FRENTE AL CENTRO COMERCIAL EL MIUNICIO   011593981921818 LLAMAR A ESTE NUMERO  A LA HORA DE HACER EL PEDIDO</t>
  </si>
  <si>
    <t>NO HAY QUIEN RECIBA - CLIENTE -  - Cliente no se encuentra en el sector q se demora 30 minutos en ll</t>
  </si>
  <si>
    <t>413865747</t>
  </si>
  <si>
    <t>031080413865747</t>
  </si>
  <si>
    <t>Segundo Guzman</t>
  </si>
  <si>
    <t>EL SAGRARIO CALLE AZUAY  N156 54  CALLE SIMON BOLIVAR</t>
  </si>
  <si>
    <t>1703678068</t>
  </si>
  <si>
    <t>0996854533/0991585190</t>
  </si>
  <si>
    <t>HALFSIM TUENTI PREPAGO PORTABILIDAD: 1 und BARRIO CENTRAL CASA DE 2 PISOS COLOR CREMA  FRENTE A LA  COOP MARCABLI O FRENTE AL EDIFICIO GODOY</t>
  </si>
  <si>
    <t>GUIA ENTREGADA -. SEGUNDO GUZMAN - 1703678068</t>
  </si>
  <si>
    <t>413865752</t>
  </si>
  <si>
    <t>IC3542</t>
  </si>
  <si>
    <t>Luz Espinoza</t>
  </si>
  <si>
    <t>EL BATAN CALLE ESMERALDAS 158 CALLE NAPO</t>
  </si>
  <si>
    <t>1400630842</t>
  </si>
  <si>
    <t>0980592189/0967922987</t>
  </si>
  <si>
    <t>HALFSIM TUENTI PREPAGO PORTABILIDAD: 1 und SECTOR TOTEM DIAGONAL A ALMACENES BOYACA EN URB MATA TIMBRAR AL INGRESO</t>
  </si>
  <si>
    <t>413865764</t>
  </si>
  <si>
    <t>FT73044</t>
  </si>
  <si>
    <t>TATIANA PAEZ</t>
  </si>
  <si>
    <t>ITCHIMBIA CALLE JUAN SALINAS SN  CALLE BOGOTA</t>
  </si>
  <si>
    <t>1717643272</t>
  </si>
  <si>
    <t>0960625216/0992993218</t>
  </si>
  <si>
    <t>HALFSIM TUENTI PREPAGO PORTABILIDAD: 1 und SECTOR EL EJIDO ENTREGAR EN EL EDIFICIO MATRIZ DEL IESS SEGUNDO PISO AREA DE CARTERA</t>
  </si>
  <si>
    <t>413865765</t>
  </si>
  <si>
    <t>FT73043</t>
  </si>
  <si>
    <t>Eddison Guaman</t>
  </si>
  <si>
    <t>MONJAS CALLE  RODRIGO JACOME 1729   E16</t>
  </si>
  <si>
    <t>1712293255</t>
  </si>
  <si>
    <t>0996227186/0997726276</t>
  </si>
  <si>
    <t>HALFSIM TUENTI PREPAGO PORTABILIDAD: 1 und SECTOR MONGAS CASA DE  3 PISOS COLOR BLANCA DIAGONAL A LA UNIDAD EDUCATIVA MARQUES DE LAFAYETTE QUITO</t>
  </si>
  <si>
    <t>413865778</t>
  </si>
  <si>
    <t>FT73042</t>
  </si>
  <si>
    <t>Vivian Guerrero</t>
  </si>
  <si>
    <t>LA ARGELIA CALLE BALTAZARA CHUIZA S28 25  CALLE S28</t>
  </si>
  <si>
    <t>1727405605</t>
  </si>
  <si>
    <t>0983514949/0996465337</t>
  </si>
  <si>
    <t>HALFSIM TUENTI PREPAGO PORTABILIDAD: 1 und BARRIO LUCHA DE LOS POBRES CASA DE 2 PISOS COLOR CELESTE JUNTO A LA LICORERIA LA RELIGION O FRENTE A LA IGLESIA SANTA MARIA DEL INTI</t>
  </si>
  <si>
    <t>413865780</t>
  </si>
  <si>
    <t>031080413865780</t>
  </si>
  <si>
    <t>Bryan Mauricio Lizano Sanchez</t>
  </si>
  <si>
    <t>AMBATO CALLE JOSE MIRES  SN  CAZADORES</t>
  </si>
  <si>
    <t>1723588800</t>
  </si>
  <si>
    <t>0987065583/0987065583</t>
  </si>
  <si>
    <t>HALFSIM TUENTI PREPAGO PORTABILIDAD: 1 und BARRIO SIMON BOLIVAR JUNTO A LA TIENDA SN  Y LOCAL DE ARREGLO DE APARATOS ELECTRONICO CASA DE 2 PISOS COLOR CAFE</t>
  </si>
  <si>
    <t>GUIA ENTREGADA -Marcela Montero  - 18000</t>
  </si>
  <si>
    <t>413865791</t>
  </si>
  <si>
    <t>031080413865791</t>
  </si>
  <si>
    <t>Nelly Lecaro</t>
  </si>
  <si>
    <t>0911901593</t>
  </si>
  <si>
    <t>0967407420/0992186969</t>
  </si>
  <si>
    <t>GUIA ENTREGADA -. NELLY LECARO - 0911901593</t>
  </si>
  <si>
    <t>413865793</t>
  </si>
  <si>
    <t>031080413865793</t>
  </si>
  <si>
    <t>Emily Vaca</t>
  </si>
  <si>
    <t>0943902908</t>
  </si>
  <si>
    <t>0983335948/0968845393</t>
  </si>
  <si>
    <t>GUIA ENTREGADA -. EMILY VACA - 0943902908</t>
  </si>
  <si>
    <t>413865794</t>
  </si>
  <si>
    <t>031080413865794</t>
  </si>
  <si>
    <t>Joseph Robles</t>
  </si>
  <si>
    <t>SAN LORENZO   MEDARDO ZAVALA SN VICTOR MURILLO</t>
  </si>
  <si>
    <t>1316722295</t>
  </si>
  <si>
    <t>0989148332/0994250339</t>
  </si>
  <si>
    <t>HALFSIM TUENTI PREPAGO PORTABILIDAD: 1 und CDLA LA FAE DIAGONA A COMERCIAL PONCE CASA 1 PISO ANARANJADO REJAS NEGRAS</t>
  </si>
  <si>
    <t>413865799</t>
  </si>
  <si>
    <t>031080413865799</t>
  </si>
  <si>
    <t>Jordy Limones</t>
  </si>
  <si>
    <t>0943865956</t>
  </si>
  <si>
    <t>0960946210/0963866894</t>
  </si>
  <si>
    <t>413865833</t>
  </si>
  <si>
    <t>IC3541</t>
  </si>
  <si>
    <t>Carolina Rocano</t>
  </si>
  <si>
    <t>YANUNCAY   CRISTOBAL COLON SN AV LOJA</t>
  </si>
  <si>
    <t>0107897696</t>
  </si>
  <si>
    <t>0968572296/0987787207</t>
  </si>
  <si>
    <t>HALFSIM TUENTI PREPAGO PORTABILIDAD: 1 und BARRIO LA FATIMA JUNTO A TALLER LATONERIA RS CASA 3 PISOS COLOR MELON PUERTA CAFE</t>
  </si>
  <si>
    <t>413865834</t>
  </si>
  <si>
    <t>031080413865834</t>
  </si>
  <si>
    <t>SUCRE  CALLE DOLORES CACUANGO N700 84  SN O CALLE FARABUNDO MARTI</t>
  </si>
  <si>
    <t>0968845214/0968845214</t>
  </si>
  <si>
    <t>HALFSIM TUENTI PREPAGO PORTABILIDAD: 1 und BARRIO CIUDAD VICTORIA ENTREGAR EN EL LOCAL JL SOLUTIONS PC A DOS CUADRAS DEL MICROMERCADO CIUDAD VICTORIA</t>
  </si>
  <si>
    <t>413865839</t>
  </si>
  <si>
    <t>031080413865839</t>
  </si>
  <si>
    <t>Kelly Lullana Sornoza Loor</t>
  </si>
  <si>
    <t>12 DE MARZO  VIA 39A O BYPASS  SN  CALLE 21</t>
  </si>
  <si>
    <t>1304702887</t>
  </si>
  <si>
    <t>0980448573/0995496070</t>
  </si>
  <si>
    <t>HALFSIM TUENTI PREPAGO PORTABILIDAD: 1 und SECTOR PASO LATERAL ENTREGAR EN LA  CLINICA IMEC JUNTO  A LA LLAVADORA CORRECAMINOS</t>
  </si>
  <si>
    <t>ENTREGA REALIZADA | FECHA:25-11-2022 | HORA: 10:35</t>
  </si>
  <si>
    <t>413865891</t>
  </si>
  <si>
    <t>FT73041</t>
  </si>
  <si>
    <t>0959969994/0994189601</t>
  </si>
  <si>
    <t>HALFSIM TUENTI PREPAGO PORTABILIDAD: 1 und BARRIO LA ECUATORIANA CASA DE 3 PISOS COLOR LADRILLO JUNTO A LA CASA DE BENDICION FLORIDA 2 CIELOS ABIERTOS O  A DOS CUADRAS UNIDAD EDUCATIVA ABDON CALDERON</t>
  </si>
  <si>
    <t>413865892</t>
  </si>
  <si>
    <t>031080413865892</t>
  </si>
  <si>
    <t>MARIA JUDITH MONTESDEOCA ZAMBRANO</t>
  </si>
  <si>
    <t>1309004891</t>
  </si>
  <si>
    <t>0969779380/0961103959</t>
  </si>
  <si>
    <t>GUIA ENTREGADA -. MARIA JUDITH MONTESDEOCA ZAMBRANO - 1309004891</t>
  </si>
  <si>
    <t>413865922</t>
  </si>
  <si>
    <t>FT73048</t>
  </si>
  <si>
    <t>SANGOLQUI AV  GRAL RUMINAHUI BLOQUE  B  AMBATO</t>
  </si>
  <si>
    <t>1750124297</t>
  </si>
  <si>
    <t>0958789219/0982986799</t>
  </si>
  <si>
    <t>HALFSIM TUENTI PREPAGO PORTABILIDAD: 1 und SECTOR LA UNIVERSIDAD  ENTREGAR EN LA UNIVERSIDAD DE LAS FUERZAS ARMADAS ESPE FRENTE A  LA URBANIZACION LA COLINA  SOLICITA QUE  LA ENTREGA SEA A PARTIR  DE LAS 3 HASTA  LAS 5 SOLICITA QUE SE LE LLAME</t>
  </si>
  <si>
    <t>WS413865779</t>
  </si>
  <si>
    <t>031080413865779</t>
  </si>
  <si>
    <t>Danna Boscan</t>
  </si>
  <si>
    <t>MACHALA JUAN MONTALVO SN AV 8VA C NORTE</t>
  </si>
  <si>
    <t>0963633318</t>
  </si>
  <si>
    <t>0983822643/0983822643</t>
  </si>
  <si>
    <t>HALFSIM TUENTI PREPAGO NUMERADA $7: 1 und SECTOR CENTRO CASA 2 PISOS RESTAURANTE MAYRITA EN SEGUNDO PISO</t>
  </si>
  <si>
    <t>GUIA ENTREGADA -Danna Boscán  - 0</t>
  </si>
  <si>
    <t>413864081</t>
  </si>
  <si>
    <t>TF85758</t>
  </si>
  <si>
    <t>ANDRES SANCHEZ FAJARDO</t>
  </si>
  <si>
    <t>TARQUI  CALLE  EDUARDO SOLA FRANCO  MZ 109 V11 SN   O  4TO PASAJE 41A NO</t>
  </si>
  <si>
    <t>0951893817</t>
  </si>
  <si>
    <t>0959173896/0978677555</t>
  </si>
  <si>
    <t>HALFSIM TUENTI PREPAGO PORTABILIDAD: 1 und BARRIO FLORIDA NORTE CASA 1 PISO COLOR BEIGE CON PORTON NEGRO A UNA CUADRA DE POLLOS RONALDO</t>
  </si>
  <si>
    <t>413864455</t>
  </si>
  <si>
    <t>TF85759</t>
  </si>
  <si>
    <t>MELBA FARINO</t>
  </si>
  <si>
    <t>TARQUI C 22 NO  MZ 2235 VILLA 1  AV FRANCISCO DE ORELLANA</t>
  </si>
  <si>
    <t>0905906913</t>
  </si>
  <si>
    <t>0984920030/0992498442</t>
  </si>
  <si>
    <t>HALFSIM TUENTI PREPAGO PORTABILIDAD: 1 und SAMANES 7  CASA DE 2 PISOS COLOR  CREMA A CUADRA DEL CENTRO MEDICO SAN FRANCISCO</t>
  </si>
  <si>
    <t>413865718</t>
  </si>
  <si>
    <t>TF85760</t>
  </si>
  <si>
    <t>MARIO ALEJANDRO MORA RAMIREZ</t>
  </si>
  <si>
    <t>TARQUI  AV JUAN TANCA MARENGO  SN  AV 38E NO</t>
  </si>
  <si>
    <t>0918280421</t>
  </si>
  <si>
    <t>0980252265/0998026823</t>
  </si>
  <si>
    <t>HALFSIM TUENTI PREPAGO PORTABILIDAD: 1 und SECTOR NORTE ENTREGAR EN LA EMPRESA EXPIGO JUNTO A SERVIENTREGA BODEGAS O AL CONCESIONARIO PEUGEOT</t>
  </si>
  <si>
    <t>413865745</t>
  </si>
  <si>
    <t>TF85761</t>
  </si>
  <si>
    <t>DANIEL ROSALES</t>
  </si>
  <si>
    <t>XIMENA  AV DOMINGO COMIN  MZ 203 V17  AV ROBERTO SERRANO  ROLANDO</t>
  </si>
  <si>
    <t>0917428880</t>
  </si>
  <si>
    <t>0994474769/0994474769</t>
  </si>
  <si>
    <t>HALFSIM TUENTI PREPAGO PORTABILIDAD: 1 und BARRIO LA FLORESTA 3 CASA DE 2 PISOS COLOR VERDE CON PORTON DE REJAS GRIS FRENTE AL PARQUE</t>
  </si>
  <si>
    <t>413865751</t>
  </si>
  <si>
    <t>TF85762</t>
  </si>
  <si>
    <t>XIMENA   CALLE 3ER PASAJE 14  MZ 232 SL25  CALLE 6TO  PASAJE 51 D</t>
  </si>
  <si>
    <t>0939961631/0997432815</t>
  </si>
  <si>
    <t>HALFSIM TUENTI PREPAGO PORTABILIDAD: 1 und SECTOR GUASMO NORTE  COOP 8 DE MARZO CASA ESQUINERA DE 1 PISO COLOR CREMA  DIAGONAL AL  VARADERO MARIDUENA</t>
  </si>
  <si>
    <t>413865915</t>
  </si>
  <si>
    <t>TF85763</t>
  </si>
  <si>
    <t>ERNESTO IDROVO</t>
  </si>
  <si>
    <t>TARQUI  AV FRANCISCO DE ORELLANA PLANTA BAJA  ALBERTO BORGES NAJERA</t>
  </si>
  <si>
    <t>0915623532</t>
  </si>
  <si>
    <t>0980797722/0999489957</t>
  </si>
  <si>
    <t>HALFSIM TUENTI PREPAGO PORTABILIDAD: 1 und ENTREGAR EN EL EDIFICIO CENTRUM  FRENTE A  BIT BRANDIMAGE TELECOMUNICACIONES ES SU LUGAR DE TRABAJO DESDE 9H30 A 12H00 PUEDE ENTREGAR LLAMARLO A ESTE NUMERO PARA SALIR 0980797722</t>
  </si>
  <si>
    <t>413866032</t>
  </si>
  <si>
    <t>031080413866032</t>
  </si>
  <si>
    <t>BRAYAN PILLO</t>
  </si>
  <si>
    <t>MACHACHI CALLE RAFAEL ARROBA  SN  DEL HOGAR</t>
  </si>
  <si>
    <t>1727645275</t>
  </si>
  <si>
    <t>0939464657/0987805171</t>
  </si>
  <si>
    <t>HALFSIM TUENTI PREPAGO PORTABILIDAD: 1 und SECTOR LOS ILLINIZAS  ENTREGA EN LA MECANICA DEL MAESTRO PAZ  JUNTO A IGLESIA EVANGELICA  SOLICITA QUE SE  LE LLAME</t>
  </si>
  <si>
    <t>GUIA ENTREGADA -. BRAYAN PILLO - 1727645275</t>
  </si>
  <si>
    <t>413866050</t>
  </si>
  <si>
    <t>FT73040</t>
  </si>
  <si>
    <t>Jorge Sanchez</t>
  </si>
  <si>
    <t>CARCELEN CALLE N92  N91 36 E7B</t>
  </si>
  <si>
    <t>1724084916</t>
  </si>
  <si>
    <t>0998991567/0981465201</t>
  </si>
  <si>
    <t>HALFSIM TUENTI PREPAGO PORTABILIDAD: 1 und SECTOR CARCELEN BAJO  CASA DE 3 PISOS  COLOR BEIGE  TRAS EL RETEN POLICIAL DE CARCELEN BAJO</t>
  </si>
  <si>
    <t>413866649</t>
  </si>
  <si>
    <t>031080413866649</t>
  </si>
  <si>
    <t>Carlos Escudero</t>
  </si>
  <si>
    <t>PUNZARA CALLE MAURICIO RAVEL SN  TOMAS DE HERES</t>
  </si>
  <si>
    <t>1106048505</t>
  </si>
  <si>
    <t>0982336355/0982336355</t>
  </si>
  <si>
    <t>HALFSIM TUENTI PREPAGO PORTABILIDAD: 1 und SECTOR ZARSAS 2 CASA ESQUINERA  CON PORTON GRIS A 2 CUADRAS DE CASA DE HACIENDA RECINTO PARA EVENTOS</t>
  </si>
  <si>
    <t>GUIA ENTREGADA -. CARLOS ESCUDERO - 1106048505</t>
  </si>
  <si>
    <t>WS413866671</t>
  </si>
  <si>
    <t>FT73039</t>
  </si>
  <si>
    <t>LA ECUATORIANA CALLE IGNACIO LECUMBERRY SN  CLEMENTE CONCHA</t>
  </si>
  <si>
    <t>HALFSIM TUENTI PREPAGO REPOSICION: 1 und SECTOR LA ECUATORIANA CASA ESQUINERA DE 2 PISOS COLOR CELESTE FRENTE UNIDAD EDUCATIVA LICEO EMPRESARIAL</t>
  </si>
  <si>
    <t>413864115</t>
  </si>
  <si>
    <t>031080413864115</t>
  </si>
  <si>
    <t>Armando Espana</t>
  </si>
  <si>
    <t>PASCUALES  CALLE 1 PJE 8 NO  MZ 1034 VILLA 41   1 PJE  7 NO</t>
  </si>
  <si>
    <t>0800645327</t>
  </si>
  <si>
    <t>0958615712/0982887671</t>
  </si>
  <si>
    <t>HALFSIM TUENTI PREPAGO PORTABILIDAD: 1 und CIUDADELA LAS ORQUIDEAS XXII ETAPA CASA DE 2 PISOS  COLOR BEIGE A  MEDIA  CUADRA DEL SUBCENTRO DE SALUD ORQUIDEAS</t>
  </si>
  <si>
    <t>GUIA ENTREGADA -. ARMANDO ESPANA - 0800645327</t>
  </si>
  <si>
    <t>413864162</t>
  </si>
  <si>
    <t>031080413864162</t>
  </si>
  <si>
    <t>jonas hurtado</t>
  </si>
  <si>
    <t>2350512469</t>
  </si>
  <si>
    <t>0997809864/0992114676</t>
  </si>
  <si>
    <t>413864260</t>
  </si>
  <si>
    <t>TS7592</t>
  </si>
  <si>
    <t>Dennis Tomalo</t>
  </si>
  <si>
    <t>LA MAGDALENA CALLE PEDRO DE ALFARO SN  M REYES</t>
  </si>
  <si>
    <t>1725112815</t>
  </si>
  <si>
    <t>0992779285/0963132777</t>
  </si>
  <si>
    <t>HALFSIM TUENTI PREPAGO PORTABILIDAD: 1 und SECTOR LA  VILLAFLORA  CASA ESQUINERA CON PAPELERIA ARTE  FRENTE A  LA UNION DE LIGAS DEPORTIVAS BARRIALES INDEPENDIENTES VA A RECIR  EL  SR EDWIN YANDUN O LA SRA SILVIA TOMALO</t>
  </si>
  <si>
    <t>413864272</t>
  </si>
  <si>
    <t>031080413864272</t>
  </si>
  <si>
    <t>Rosa Isabel Andrade Hurtado</t>
  </si>
  <si>
    <t>SAGRARIO CALLE SIMON BOLIVAR SN CALLE MIGUEL OVIEDO</t>
  </si>
  <si>
    <t>1002429759</t>
  </si>
  <si>
    <t>0990168507/0968078339</t>
  </si>
  <si>
    <t>HALFSIM TUENTI PREPAGO PORTABILIDAD: 1 und SECTOR CENTRO  ENTREGAR EN EL EDIFICIO RUEDA TERCER PISO OFICINA 107 FRENTE A  SUPERMERCADOS SANTA MARIA</t>
  </si>
  <si>
    <t>GUIA ENTREGADA -. ROSA ISABEL ANDRADE HURTADO - 1002429759</t>
  </si>
  <si>
    <t>413864349</t>
  </si>
  <si>
    <t>031080413864349</t>
  </si>
  <si>
    <t>MARIA EUGENIA ORTEGA SALINAS</t>
  </si>
  <si>
    <t>EL GUABO  CALLE MACHALA  SN CALLE CARCHI</t>
  </si>
  <si>
    <t>0703880583</t>
  </si>
  <si>
    <t>0959609916/0990983826</t>
  </si>
  <si>
    <t>HALFSIM TUENTI PREPAGO PORTABILIDAD: 1 und SECTOR CENTRO ENTREGAR  EN EL LOCAL CARNICOS DANIELITO  ROJO 1 PISO  CERCA DE LA ESCUELA ZOILA UGARTE DE LANDIVAR</t>
  </si>
  <si>
    <t>GUIA ENTREGADA -Kimberly González  - 0000</t>
  </si>
  <si>
    <t>413864356</t>
  </si>
  <si>
    <t>EC5379</t>
  </si>
  <si>
    <t>Jefferson alexander Andrade villalba</t>
  </si>
  <si>
    <t>EL CONDADO CALLE NOGALES OE4 126 AV LA PRENSA</t>
  </si>
  <si>
    <t>1723547327</t>
  </si>
  <si>
    <t>0985177556/0992981016</t>
  </si>
  <si>
    <t>HALFSIM TUENTI PREPAGO PORTABILIDAD: 1 und BARRIO SAN JOSE DEL CONDADO CASA DE 2 PISOS COLOR CELESTE PLANTA BAJA LOCAL MAYA SPORT  JUNTO AL CC CONDADO SHOPPING FACILITA LOS DATOS LA ESPOSA SRA ANA ROMERO</t>
  </si>
  <si>
    <t>413864376</t>
  </si>
  <si>
    <t>031080413864376</t>
  </si>
  <si>
    <t>Jimmy Sares</t>
  </si>
  <si>
    <t>OCHOA LEON   JAIME ROLDOS AGUILERA SN INDEPENDENCIA</t>
  </si>
  <si>
    <t>0706413390</t>
  </si>
  <si>
    <t>0969640438/0990531154</t>
  </si>
  <si>
    <t>HALFSIM TUENTI PREPAGO PORTABILIDAD: 1 und COOP 19 DE JULIO FRENTE A TIENDA ALESANDRO SORIA CASA 1 PISO BLANCO CON ROSA</t>
  </si>
  <si>
    <t>GUIA ENTREGADA -. JIMMY SARES - 0706413390</t>
  </si>
  <si>
    <t>413864381</t>
  </si>
  <si>
    <t>031080413864381</t>
  </si>
  <si>
    <t>Magaly Amparo Carrion Gonzalez</t>
  </si>
  <si>
    <t>MILTON REYES AV MACHALA SN  ENTRE  CJON  MACARA Y  PORTOVELO</t>
  </si>
  <si>
    <t>1721370177</t>
  </si>
  <si>
    <t>0987717224/0967615296</t>
  </si>
  <si>
    <t>HALFSIM TUENTI PREPAGO PORTABILIDAD: 1 und SECTOR CENTRO CASA DE 3 PISOS COLOR BEIGE FRENTE A LA DISTRIBUIDORA GUAYANAY O A TRES LOCALE DEL HOTEL MAVERO</t>
  </si>
  <si>
    <t>413864382</t>
  </si>
  <si>
    <t>FT73049</t>
  </si>
  <si>
    <t>Maria Alexandra Rios Paz</t>
  </si>
  <si>
    <t>SANGOLQUI  CALLE LOJA 203 ZAMORA CHINCHIPE</t>
  </si>
  <si>
    <t>1717539454</t>
  </si>
  <si>
    <t>0983296166/0998045289</t>
  </si>
  <si>
    <t>HALFSIM TUENTI PREPAGO PORTABILIDAD: 1 und SECTOR SANGOLQUI FRENTE A LA ESPE URB LA COLINA ANUNCIARSE EN GARITA</t>
  </si>
  <si>
    <t>413864393</t>
  </si>
  <si>
    <t>031080413864393</t>
  </si>
  <si>
    <t>0967048023/0990983826</t>
  </si>
  <si>
    <t>HALFSIM TUENTI PREPAGO PORTABILIDAD: 1 und SECTOR CENTRO ENTREGAR  EN EL LOCAL CARNICOS DANIELITO CASA ROJA 1 PISO  CERCA DE LA ESCUELA ZOILA UGARTE DE LANDIVAR</t>
  </si>
  <si>
    <t>413864405</t>
  </si>
  <si>
    <t>TS7591</t>
  </si>
  <si>
    <t>Andrea Lideth Sanchez Sanchez</t>
  </si>
  <si>
    <t>MARISCAL SUCRE  AV REINA VICTORIA DPTO 604  CALLE LA PINTA</t>
  </si>
  <si>
    <t>0603585852</t>
  </si>
  <si>
    <t>0995939180/0984379474</t>
  </si>
  <si>
    <t>HALFSIM TUENTI PREPAGO PORTABILIDAD: 1 und SECTOR LA MARISCAL ENTREGAR EN EL EDIFICIO SANTIAGO 1 FRENTE AL LOCAL CHISPITA BRILLANTE</t>
  </si>
  <si>
    <t>413864458</t>
  </si>
  <si>
    <t>031080413864458</t>
  </si>
  <si>
    <t>Jessica Ramos</t>
  </si>
  <si>
    <t>PELILEO AV CONFRATERNIDAD SN  22 DE JULIO</t>
  </si>
  <si>
    <t>1804788741</t>
  </si>
  <si>
    <t>0994736565/0958645697</t>
  </si>
  <si>
    <t>HALFSIM TUENTI PREPAGO PORTABILIDAD: 1 und SECTOR DARIO GUEVARA JUNTO AL EDIFICIO DE POLICIA NACIONAL EN EL CUERPO DE BOMBEROS PELILEO ADMINISTRACION</t>
  </si>
  <si>
    <t>GUIA ENTREGADA -. JESSICA RAMOS - 1804788741</t>
  </si>
  <si>
    <t>413864469</t>
  </si>
  <si>
    <t>031080413864469</t>
  </si>
  <si>
    <t>Maria Jama</t>
  </si>
  <si>
    <t>PEDERNALES CALLE E15  SN  GARCIA MORENO</t>
  </si>
  <si>
    <t>1315744597</t>
  </si>
  <si>
    <t>0996710758/0996710758</t>
  </si>
  <si>
    <t>HALFSIM TUENTI PREPAGO PORTABILIDAD: 1 und SECTOR  CENTRO  ENTREGAR EN PICANTERIA BENDICION DE DIOS JUNTO A LA FARMACIA SANTA MARTHA</t>
  </si>
  <si>
    <t>NO HAY QUIEN RECIBA - CLIENTE -  - CLIENTE INDICA QUE NO SE ENCUENTRA EN PEDERNALES Y NO ESTARA HAST</t>
  </si>
  <si>
    <t>413864470</t>
  </si>
  <si>
    <t>031080413864470</t>
  </si>
  <si>
    <t>Angel abelardo Vasquez vera</t>
  </si>
  <si>
    <t>TARQUI  CALLE OLIVA MIRANDA  SN CALLE MARZO DELGADO</t>
  </si>
  <si>
    <t>1711217180</t>
  </si>
  <si>
    <t>0960536907/0964059018</t>
  </si>
  <si>
    <t>HALFSIM TUENTI PREPAGO PORTABILIDAD: 1 und SECTOR SAN AGUSTIN JUNTO A SINDICATO DE CHOFERES CASA 3 PISOS BEIGE PUERTA NEGRA  ENTREGAR A JOAQUIN SANTANA</t>
  </si>
  <si>
    <t>GUIA ENTREGADA -. ANGEL ABELARDO VASQUEZ VERA - 1711217180</t>
  </si>
  <si>
    <t>413864482</t>
  </si>
  <si>
    <t>031080413864482</t>
  </si>
  <si>
    <t>Genesis dayana Peralta cedeno</t>
  </si>
  <si>
    <t>PORTOVIEJO AV CHILE SN  AV  RAMOS IDUARTE</t>
  </si>
  <si>
    <t>1316051489</t>
  </si>
  <si>
    <t>0959252765/0969958787</t>
  </si>
  <si>
    <t>HALFSIM TUENTI PREPAGO PORTABILIDAD: 1 und SECTOR CENTRO ENTREGAR EN EL LOCAL  INBISU DIAGONAL A CAFETERIA JEAN PIERRE</t>
  </si>
  <si>
    <t>GUIA ENTREGADA -. GENESIS DAYANA PERALTA CEDENO - 1316051489</t>
  </si>
  <si>
    <t>413864484</t>
  </si>
  <si>
    <t>031080413864484</t>
  </si>
  <si>
    <t>Oscar Martinez</t>
  </si>
  <si>
    <t>MACHALA   CALLE AV 25 DE JUNIO  PISO 8 9 DE MAYO</t>
  </si>
  <si>
    <t>0930531736</t>
  </si>
  <si>
    <t>0978998263/0968797785</t>
  </si>
  <si>
    <t>HALFSIM TUENTI PREPAGO PORTABILIDAD: 1 und SECTOR CENTRO ENTREGAR EN EL MUNICIPIO DE MACHALA DIRECCION DE COMUNICACION  FACILITA LOS DATOS LA SRTA RAYZA  MACIAS  AMIGA</t>
  </si>
  <si>
    <t>GUIA ENTREGADA -. OSCAR MARTINEZ - 0930531736</t>
  </si>
  <si>
    <t>413864528</t>
  </si>
  <si>
    <t>TS7590</t>
  </si>
  <si>
    <t>Ariel Carvajal</t>
  </si>
  <si>
    <t>MARISCAL SUCRE AV FRANCISCO DE ORELLANA SN  AV  RIO AMAZONAS</t>
  </si>
  <si>
    <t>1850407535</t>
  </si>
  <si>
    <t>0939146291/0963145239</t>
  </si>
  <si>
    <t>HALFSIM TUENTI PREPAGO PORTABILIDAD: 1 und ENTREGAR EN  COLEGIO MILITAR ELOY ALFARO EN PREVENCION FRENTE  JW MARRIOTT QUITO</t>
  </si>
  <si>
    <t>4605099</t>
  </si>
  <si>
    <t>031080004605099</t>
  </si>
  <si>
    <t>BOLIVAR FERNANDO TORRES BARZOLA</t>
  </si>
  <si>
    <t>0919667741</t>
  </si>
  <si>
    <t>0959109649</t>
  </si>
  <si>
    <t>LTE XIAOMI REDMI NOTE 11 AZUL: 1 und - sn. 869113065783640</t>
  </si>
  <si>
    <t>GUIA ENTREGADA -. BOLIVAR FERNANDO TORRES BARZOLA - 0919667741</t>
  </si>
  <si>
    <t>4629717</t>
  </si>
  <si>
    <t>031080004629717</t>
  </si>
  <si>
    <t>CARLOS ENRIQUE Calva barros</t>
  </si>
  <si>
    <t>MACHALA CALLE BOLIVAR  210  Y 10 DE AGOSTO</t>
  </si>
  <si>
    <t>0703950238</t>
  </si>
  <si>
    <t>0985330016</t>
  </si>
  <si>
    <t>HALFSIM MOVISTAR: 1 und - sn. 8959300120521877573 EN CASA MIXTA CON CERAMICA EN LA PARED DIAGONAL A SU FARMACIA</t>
  </si>
  <si>
    <t>DESCONOCIDO EN EL LUGAR - CLIENTE -  - Telefono apagado  - CLIENTE:SI - PUBLICO:SI</t>
  </si>
  <si>
    <t>4631995</t>
  </si>
  <si>
    <t>031080004631995</t>
  </si>
  <si>
    <t>CEDENO SAAVEDRA CARLOS JAVIER</t>
  </si>
  <si>
    <t>VUELTA LARGA  CALLE A SN  E INMACULADA CONCEPCION</t>
  </si>
  <si>
    <t>0801991290</t>
  </si>
  <si>
    <t>0988003607</t>
  </si>
  <si>
    <t>LTE XIAOMI REDMI NOTE 11S AZUL: 1 und - sn. 865954061792323 ENTREGA EN HOSPITAL GENERAL DELFINA TORRES DE CONCHA AREA DE EMERGENCIAS LLAMAR AL CLIENTE</t>
  </si>
  <si>
    <t>GUIA ENTREGADA -. CEDENO SAAVEDRA CARLOS JAVIER.0801991290 - null</t>
  </si>
  <si>
    <t>4637035</t>
  </si>
  <si>
    <t>FT73052</t>
  </si>
  <si>
    <t>HENDER JOSE HIDALGO MATA</t>
  </si>
  <si>
    <t>INAQUITO CALLE JUAN DIAZ  N3A Y RODRIGO MURIEL</t>
  </si>
  <si>
    <t>1756964753</t>
  </si>
  <si>
    <t>0987681919</t>
  </si>
  <si>
    <t>LTE SAMSUNG A53 5G AZUL: 1 und - sn. 353842194762587 INAQUITO ALTO EN EDIFICO TERRAZAS MONTE REAL PRIMEERA GARITA DE GUARDIA REGISTRARSE AHI Y LLAMAR CUANDO ESTEN FUERA</t>
  </si>
  <si>
    <t>4640256</t>
  </si>
  <si>
    <t>031080004640256</t>
  </si>
  <si>
    <t>INFANTE IMACANA JHONNY MAURICIO</t>
  </si>
  <si>
    <t>SAN CAMILO CALLE COLOMBIA  SN  Y CALLE 5TA</t>
  </si>
  <si>
    <t>1804286662</t>
  </si>
  <si>
    <t>0993665481</t>
  </si>
  <si>
    <t>LTE XIAOMI REDMI NOTE 11S NEGRO: 1 und - sn. 863837059736786 SAN CAMILO  FRENTE A LA CANCHA SINTETICA SANTA MARIA ENTREGA EN ESCUELA ABDON CALDERON LLAMAR AL CLIENTE</t>
  </si>
  <si>
    <t>GUIA ENTREGADA -. INFANTE IMACANA JHONNY MAURICIO - 1804286662</t>
  </si>
  <si>
    <t>4644520</t>
  </si>
  <si>
    <t>031080004644520</t>
  </si>
  <si>
    <t>LIVINGTON ACXEL DE LA CRUZ PEREZ</t>
  </si>
  <si>
    <t>MACHALA    AV 25 DE JUNIO  LOCAL 7   AV DEL SOL</t>
  </si>
  <si>
    <t>0705666378</t>
  </si>
  <si>
    <t>0995472784</t>
  </si>
  <si>
    <t>LTE HUAWEI NOVA 8I AZUL: 1 und - sn. 862682051809426 SECTOR URBANIZACION CIUDAD  DEL SOL LOCAL 7 PAPA JOHNS PIZZERIA</t>
  </si>
  <si>
    <t>GUIA ENTREGADA -. LIVINGTON ACXEL DE LA CRUZ PEREZ - 0705666378</t>
  </si>
  <si>
    <t>4645086</t>
  </si>
  <si>
    <t>031080004645086</t>
  </si>
  <si>
    <t>RUBEN JAVIER DUENAS ZAMBRANO</t>
  </si>
  <si>
    <t>QUEVEDO VIA A VALENCIA   KM 2Y MEDIO</t>
  </si>
  <si>
    <t>1715262935</t>
  </si>
  <si>
    <t>0999539135</t>
  </si>
  <si>
    <t>LTE SAMSUNG A53 5G NEGRO: 1 und - sn. 353842194256069 HERRAMIENTAS DUENAS ZAMBRANO ATENCION AL CLIENTE DIAGONAL A DISENSA  S1 ENVIADO MS</t>
  </si>
  <si>
    <t>GUIA ENTREGADA -. RUBEN JAVIER DUENAS ZAMBRANO - 1715262935</t>
  </si>
  <si>
    <t>4645578</t>
  </si>
  <si>
    <t>031080004645578</t>
  </si>
  <si>
    <t>Sebastian Eduardo Saavedra Arboleda</t>
  </si>
  <si>
    <t>TARQUI CALLE 305 301 Y AV 202</t>
  </si>
  <si>
    <t>1317592440</t>
  </si>
  <si>
    <t>0996011676</t>
  </si>
  <si>
    <t>HALFSIM MOVISTAR: 1 und - sn. 8959300120521876955 BARRIO LA PAZ A 2 CUADRAS DE LA UE PEDRO BALDA CUCALON ENTREGA EN CASA ESQUINERA 1P BEIGE Y VINO</t>
  </si>
  <si>
    <t>GUIA ENTREGADA -. SEBASTIAN EDUARDO SAAVEDRA ARBOLEDA - 1317592440</t>
  </si>
  <si>
    <t>4645753</t>
  </si>
  <si>
    <t>031080004645753</t>
  </si>
  <si>
    <t>PINZON ESPINOZA JOSE OSWALDO</t>
  </si>
  <si>
    <t>0705961159</t>
  </si>
  <si>
    <t>0983591735</t>
  </si>
  <si>
    <t>LTE XIAOMI REDMI NOTE 11 AZUL: 1 und - sn. 869113065748585</t>
  </si>
  <si>
    <t>4645827</t>
  </si>
  <si>
    <t>TF85841</t>
  </si>
  <si>
    <t>DAISY ALEXANDRA GALARZA MERCHAN</t>
  </si>
  <si>
    <t>TARQUI AV RODRIGO CHAVEZ  SN</t>
  </si>
  <si>
    <t>0923645774</t>
  </si>
  <si>
    <t>0958982685</t>
  </si>
  <si>
    <t>LTE SAMSUNG A03 NEGRO: 1 und - sn. 351084952242914 URDESA CENTRAL FRENTE AL TEMPLO DE LOS MORMONES ENTREGA EN CON JARDINES DEL SALADO 3 LLAMAR A LA CLIENTE  LLAMAR A LA CLIENTE</t>
  </si>
  <si>
    <t>4645973</t>
  </si>
  <si>
    <t>031080004645973</t>
  </si>
  <si>
    <t>PAUL ENRIQUE ROMO LIZANO</t>
  </si>
  <si>
    <t>IGNACIO FLORES    CALLE  MILTON JACOME  CASA 2 Y MILTON PATINO</t>
  </si>
  <si>
    <t>1802685261</t>
  </si>
  <si>
    <t>0987218653</t>
  </si>
  <si>
    <t>LTE SAMSUNG A23 BLANCO: 1 und - sn. 353568691496656 SECTOR CDLA NAGARA  CONJUNTO BOLONIA CASA 2  PREGUNTAR AL SR GUARDIA</t>
  </si>
  <si>
    <t>GUIA ENTREGADA -PAUL ROMO - 1802685261</t>
  </si>
  <si>
    <t>4646181</t>
  </si>
  <si>
    <t>TF85845</t>
  </si>
  <si>
    <t>LORENA VICTORIA POBLETE ABAD</t>
  </si>
  <si>
    <t>TARQUI   AV FRANCSCO DE ORELLANA SN CALLE JOSE SANTIAGO CASTILLO</t>
  </si>
  <si>
    <t>0909636995</t>
  </si>
  <si>
    <t>0991814898</t>
  </si>
  <si>
    <t>LTE XIAOMI REDMI NOTE 11S AZUL: 1 und - sn. 863837058737108 SECTOR NORTE JUNTO AL SRI EDIFICIO WORLD TRADE CENTER TORRE A PISO 10 OFICINA 1001</t>
  </si>
  <si>
    <t>4646827</t>
  </si>
  <si>
    <t>TF85843</t>
  </si>
  <si>
    <t>JORGE HUMBERTO GARCIA AREVALO</t>
  </si>
  <si>
    <t>TARQUI CALLE FELIPE PEZO CAMPOZANO SN Y 18J NO</t>
  </si>
  <si>
    <t>0913797999</t>
  </si>
  <si>
    <t>0999246249</t>
  </si>
  <si>
    <t>LTE MOTO G60S AZUL: 1 und - sn. 354911551733199 TRABAJA EN PANADERIA CALIFORNIA FRENTE A BODEGAS LA CARLOTA</t>
  </si>
  <si>
    <t>4646995</t>
  </si>
  <si>
    <t>031080004646995</t>
  </si>
  <si>
    <t>BRAVO BALON PABLO ROBERTO</t>
  </si>
  <si>
    <t>0914905914</t>
  </si>
  <si>
    <t>0993524540</t>
  </si>
  <si>
    <t>LTE HUAWEI Y60 NEGRO: 1 und - sn. 868924052639111</t>
  </si>
  <si>
    <t>GUIA ENTREGADA -. BRAVO BALON PABLO ROBERTO - 0914905914</t>
  </si>
  <si>
    <t>4647252</t>
  </si>
  <si>
    <t>031080004647252</t>
  </si>
  <si>
    <t>GUSTAVO ENRIQUE MORENO OROPEZA</t>
  </si>
  <si>
    <t>1760440659</t>
  </si>
  <si>
    <t>0995419197</t>
  </si>
  <si>
    <t>LTE SAMSUNG S21 FE VERDE: 1 und - sn. 352755851108632 EL CLIENTE MENCIONA QUE SU TRABAJO LO REALIZA EN VARIOS LUGARES</t>
  </si>
  <si>
    <t>GUIA ENTREGADA -. GUSTAVO ENRIQUE MORENO OROPEZA - 1760440659</t>
  </si>
  <si>
    <t>4647517</t>
  </si>
  <si>
    <t>FT73050</t>
  </si>
  <si>
    <t>CARLOS ANTONIO ANDRADE FIGUEROA</t>
  </si>
  <si>
    <t>RUMIPAMBA EUGENIO  SANTILLAN  N34 123 Y MAURIAN</t>
  </si>
  <si>
    <t>1003957204</t>
  </si>
  <si>
    <t>0990578991</t>
  </si>
  <si>
    <t>LTE IPHONE 14 128GB AZUL: 1 und - sn. 350654417225976 EN PASAJE CERRAMIENTO CON BALLA TIMBRE 1B  DONDE ESTA EL GUARIA REGISTRARSE INDICAR QUE VAN AL EDIFICIO GLORIA ESTHELA TRAS LA UTE</t>
  </si>
  <si>
    <t>4647562</t>
  </si>
  <si>
    <t>031080004647562</t>
  </si>
  <si>
    <t>LLIGUICOTA CHICAIZA JAIME PATRICIO</t>
  </si>
  <si>
    <t>BIBLIAN CALLE MARISCAL SUCRE  723  Y BENJAMIN OCHOA</t>
  </si>
  <si>
    <t>0301759395</t>
  </si>
  <si>
    <t>0998677777</t>
  </si>
  <si>
    <t>030106</t>
  </si>
  <si>
    <t>BIBLIAN - SAN FRANCISCO DE SAGEO - TURUPAMBA</t>
  </si>
  <si>
    <t>LTE SAMSUNG S22 5G ULTRA NEGRO: 1 und - sn. 351338912777363 BARRIO LA MADRE FRENTE AL BANCO DEL AUSTRO ENTREGA EN CASA 2P BEIGE LOCAL POWER SISTEM</t>
  </si>
  <si>
    <t>GUIA ENTREGADA -. LLIGUICOTA CHICAIZA JAIME PATRICIO - 0301759395</t>
  </si>
  <si>
    <t>4647771</t>
  </si>
  <si>
    <t>TF85842</t>
  </si>
  <si>
    <t>QUINAPALLO NEACATO GINA LEONOR ELISABETH</t>
  </si>
  <si>
    <t>XIMENA CDLA HUANCAVILCA  MZ D3  VILLA 6 CALLE ERNESTO ALBAN</t>
  </si>
  <si>
    <t>0908356751</t>
  </si>
  <si>
    <t>0995354348</t>
  </si>
  <si>
    <t>LTE XIAOMI REDMI NOTE 11S AZUL: 1 und - sn. 865954061880987 SECTOR SUR ATRAS DEL HOSPITAL TEODORO MALDONADO CASA TERRACOTA Y AMARILLO DE 2 PISO   ENVIAR UN MENSAJE AL NUMERO DE WHATSAPP</t>
  </si>
  <si>
    <t>4647826</t>
  </si>
  <si>
    <t>TF85846</t>
  </si>
  <si>
    <t>MARIA MARGARITA GONZALES ANDRADE</t>
  </si>
  <si>
    <t>TARQUI ALBORADA 1ERA ETAPA  MZ 10 VILLA 9</t>
  </si>
  <si>
    <t>0902684638</t>
  </si>
  <si>
    <t>0984229385</t>
  </si>
  <si>
    <t>LTE XIAOMI REDMI NOTE 11 AZUL: 1 und - sn. 869113065918048 EN CASA CREMA DE VERJAS NEGRAS A MEDIA CDRA DEL MINIMARKET JAVI ESQUINERO DE LA FRANCISCO DE ORELLANA</t>
  </si>
  <si>
    <t>4647829</t>
  </si>
  <si>
    <t>TF85840</t>
  </si>
  <si>
    <t>MIRIAM ALEJANDRA GOMEZ RODRIGUEZ</t>
  </si>
  <si>
    <t>TARQUI  CDLA EL LIMONAL  MZ 2370 SOLAR 2</t>
  </si>
  <si>
    <t>0931579072</t>
  </si>
  <si>
    <t>0988545251</t>
  </si>
  <si>
    <t>LTE HONOR X7 SILVER: 1 und - sn. 869937054500296 JUNTO A LA ESCUELA REP DE EL SALVADOR ENTREGA EN CASA 2P BLANCA</t>
  </si>
  <si>
    <t>4647956</t>
  </si>
  <si>
    <t>031080004647956</t>
  </si>
  <si>
    <t>NATALY ELIZABETH CEBALLOS AGUAS</t>
  </si>
  <si>
    <t>CAYAMBE CALLE CUBA  SN  Y JUNIN</t>
  </si>
  <si>
    <t>1721089041</t>
  </si>
  <si>
    <t>0990376138</t>
  </si>
  <si>
    <t>LTE XIAOMI REDMI NOTE 11S NEGRO: 1 und - sn. 865954060767045 SECTOR 4 ESQUINAS DIAGONAL AL PSJE TENA ENTREGA EN CASA ESQUINERA CELESTE 2P</t>
  </si>
  <si>
    <t>GUIA ENTREGADA -NATALY ELIZABETH CEBALLOS AGUAS - 1721089041</t>
  </si>
  <si>
    <t>4648036</t>
  </si>
  <si>
    <t>031080004648036</t>
  </si>
  <si>
    <t>CUEVA BARCIA ESTELA ISOLINA</t>
  </si>
  <si>
    <t>0912754660</t>
  </si>
  <si>
    <t>0995240241</t>
  </si>
  <si>
    <t>LTE XIAOMI REDMI 10C 128GB GRIS: 1 und - sn. 864050068721349</t>
  </si>
  <si>
    <t>GUIA ENTREGADA -. CUEVA BARCIA ESTELA ISOLINA - 0912754660</t>
  </si>
  <si>
    <t>4648156</t>
  </si>
  <si>
    <t>031080004648156</t>
  </si>
  <si>
    <t>NEIRA CABANILLA JACINTO ARTURO</t>
  </si>
  <si>
    <t>RECREO PRIMERA ETAPA  MZ 50 VILLA 36</t>
  </si>
  <si>
    <t>0700014657</t>
  </si>
  <si>
    <t>0998237239</t>
  </si>
  <si>
    <t>LTE HONOR X8 AZUL: 1 und - sn. 864331069292641 EN CASA DE 2 PISOS VERDE Y ARRIBA SIN PINTAR FRENTE AL TIA</t>
  </si>
  <si>
    <t>GUIA ENTREGADA -. NEIRA CABANILLA JACINTO ARTURO - 0700014657</t>
  </si>
  <si>
    <t>4648161</t>
  </si>
  <si>
    <t>031080004648161</t>
  </si>
  <si>
    <t>RICHARD GALO SANCHEZ ALVARADO</t>
  </si>
  <si>
    <t>ELOY ALFARO  CDLA RECREO ETAPA 3  MZ 313  VILLA 2 AV PRINCIPAL</t>
  </si>
  <si>
    <t>0920000700</t>
  </si>
  <si>
    <t>0961171254</t>
  </si>
  <si>
    <t>0963755715</t>
  </si>
  <si>
    <t>LTE NOKIA G21 AZUL: 1 und - sn. 355108340390873 SECTOR EL RECREO JUNTO A LA CEVICERIA EL MANABA CASA COLOR ARENA 1 PISO</t>
  </si>
  <si>
    <t>GUIA ENTREGADA -. RICHARD GALO SANCHEZ ALVARADO - 0920000700</t>
  </si>
  <si>
    <t>4648378</t>
  </si>
  <si>
    <t>FT73051</t>
  </si>
  <si>
    <t>ROSERO SANCHEZ ADAN CLEMENTE</t>
  </si>
  <si>
    <t>CHECA CALLE LINEA FERREA O CALLE S1F E4 211 AV INTEROCEANICA O VIA PANAMERICANA</t>
  </si>
  <si>
    <t>1710440288</t>
  </si>
  <si>
    <t>0993843932</t>
  </si>
  <si>
    <t>LTE SAMSUNG A03 NEGRO: 1 und - sn. 354379556025815 BARRIO SAN JUAN ES UNA CASA 1 PISO DE LA CON TEJA DRILLO INGRESANDO VISTA FRITADA Y CHUGCHUCARAS EL CRUCE</t>
  </si>
  <si>
    <t>4648394</t>
  </si>
  <si>
    <t>031080004648394</t>
  </si>
  <si>
    <t>MARIA MAGDALENA GARCIA ROJAS</t>
  </si>
  <si>
    <t>BABAHOYO URBANIZACION CIUDAD DEL VALLE MZ F  VILLA 9   AV TRONCAL DE LA COSTA</t>
  </si>
  <si>
    <t>1203078249</t>
  </si>
  <si>
    <t>0999075159</t>
  </si>
  <si>
    <t>LTE XIAOMI REDMI NOTE 11 AZUL: 1 und - sn. 869113065773922 SECTOR URBANIZACION CIUDAD DEL VALLE  PREGUNTAR AL SR GUARDIA  CONFIRMA DATOS JESUS AVILES HIJO</t>
  </si>
  <si>
    <t>4648595</t>
  </si>
  <si>
    <t>031080004648595</t>
  </si>
  <si>
    <t>PABLO GABRIEL ANASTACIO RODRIGUEZ</t>
  </si>
  <si>
    <t>0914116231</t>
  </si>
  <si>
    <t>0987574873</t>
  </si>
  <si>
    <t>LTE HONOR X8 AZUL: 1 und - sn. 864331069298101 / HALFSIM MOVISTAR: 1 und - sn. 8959300120521877342</t>
  </si>
  <si>
    <t>GUIA ENTREGADA -. PABLO GABRIEL ANASTACIO RODRIGUEZ - 0914116231</t>
  </si>
  <si>
    <t>4648619</t>
  </si>
  <si>
    <t>031080004648619</t>
  </si>
  <si>
    <t>TOMAS ALEXANDER PAUCAR SANGO</t>
  </si>
  <si>
    <t>NARANJITO  CALLE ISIDRO ACURIO  CASA 118 CALLE 49</t>
  </si>
  <si>
    <t>0650456882</t>
  </si>
  <si>
    <t>0981320241</t>
  </si>
  <si>
    <t>LTE XIAOMI REDMI 10A 64GB SILVER: 1 und - sn. 867849063375523 / HALFSIM MOVISTAR: 1 und - sn. 8959300120521876005 CDLA XAVIER MARCOS JUNTO A LA TIENDA DEL MANABA CASA BLANCA 1PISO</t>
  </si>
  <si>
    <t>GUIA ENTREGADA -. TOMAS ALEXANDER PAUCAR SANGO - 0650456882</t>
  </si>
  <si>
    <t>4648691</t>
  </si>
  <si>
    <t>031080004648691</t>
  </si>
  <si>
    <t>EDGAR EDMUNDO PONCE CALLE</t>
  </si>
  <si>
    <t>1711944387</t>
  </si>
  <si>
    <t>0987972364</t>
  </si>
  <si>
    <t>0226026780</t>
  </si>
  <si>
    <t>LTE XIAOMI REDMI NOTE 11 AZUL: 1 und - sn. 869113065882947</t>
  </si>
  <si>
    <t>GUIA ENTREGADA -. EDGAR EDMUNDO PONCE CALLE - 1711944387</t>
  </si>
  <si>
    <t>4648734</t>
  </si>
  <si>
    <t>TF85844</t>
  </si>
  <si>
    <t>ISAAC ABAD NUNEZ</t>
  </si>
  <si>
    <t>XIMENA CJON K   711  ENTRE 7MA Y NOVENA</t>
  </si>
  <si>
    <t>0904039831</t>
  </si>
  <si>
    <t>0983033183</t>
  </si>
  <si>
    <t>LTE XIAOMI REDMI NOTE 11 AZUL: 1 und - sn. 869113065886609 CDLA 9 DE OCTUBRE  DIAGONAL AL MONTE DE PIEDAD DE IESS ENTREGA EN CASA 1P CREMA CON CAFE</t>
  </si>
  <si>
    <t>4648916</t>
  </si>
  <si>
    <t>031080004648916</t>
  </si>
  <si>
    <t>MAYORGA GARCIA HERMES ANTONIO</t>
  </si>
  <si>
    <t>1205458860</t>
  </si>
  <si>
    <t>0998308857</t>
  </si>
  <si>
    <t>LTE SAMSUNG A03 NEGRO: 1 und - sn. 351084952240983</t>
  </si>
  <si>
    <t>GUIA ENTREGADA -. MAYORGA GARCIA HERMES ANTONIO - 1205458860</t>
  </si>
  <si>
    <t>4649048</t>
  </si>
  <si>
    <t>IC3547</t>
  </si>
  <si>
    <t>ROSERO SANCHEZ MAYRA MARITZA</t>
  </si>
  <si>
    <t>EL SAGRARIO  CALLE LARGA SN  CALLE  LUIS CORDERO</t>
  </si>
  <si>
    <t>0105050496</t>
  </si>
  <si>
    <t>0962971262</t>
  </si>
  <si>
    <t>LTE SAMSUNG A23 BLANCO: 1 und - sn. 353568691486368 SECTOR EL SAGRARIOJUNTO AL  HOTEL CELINA ENTREGAR EN PERCIA ARABE LA SHAWARMATH LOCAL PLOMO Y BLANCO  ENTREGAR A PARTIR DE LA 1 PM</t>
  </si>
  <si>
    <t>4649232</t>
  </si>
  <si>
    <t>FT73056</t>
  </si>
  <si>
    <t>KEVIN JOSUE SABANDO LARA</t>
  </si>
  <si>
    <t>CONDADO CALLE N76 1 54  Y CALLE N78</t>
  </si>
  <si>
    <t>1727426346</t>
  </si>
  <si>
    <t>0999984695</t>
  </si>
  <si>
    <t>LTE HONOR X8 AZUL: 1 und - sn. 864331060910720 RANCHO BAJO ENTREGA EN CASA AMARILLA ESQUINERA 2P</t>
  </si>
  <si>
    <t xml:space="preserve">Cliente no contesta el teléfono y no se encuentra la nomenclatura </t>
  </si>
  <si>
    <t>4649256</t>
  </si>
  <si>
    <t>031080004649256</t>
  </si>
  <si>
    <t>HECTOR HERNAN MONCAYO MEDINA</t>
  </si>
  <si>
    <t>ELOY ALFARO COOP 2 DE MAYO  MZ 12 SL 12</t>
  </si>
  <si>
    <t>0912180932</t>
  </si>
  <si>
    <t>0998629382</t>
  </si>
  <si>
    <t>LTE HUAWEI NOVA 8I AZUL: 1 und - sn. 862682051802058 SECTOR LOS HELECHOS CASA COLOR CELESTE DONDE HAY BANCO DE BARRIO DIAGONAL A COLEGIO FRAGATA GUAYAS</t>
  </si>
  <si>
    <t>GUIA ENTREGADA -. HECTOR HERNAN MONCAYO MEDINA - 0912180932</t>
  </si>
  <si>
    <t>4649495</t>
  </si>
  <si>
    <t>031080004649495</t>
  </si>
  <si>
    <t>SOLORZANO MENA RENE BALDOMERO</t>
  </si>
  <si>
    <t>0914538426</t>
  </si>
  <si>
    <t>0987761806</t>
  </si>
  <si>
    <t>LTE XIAOMI REDMI NOTE 11S AZUL: 1 und - sn. 865954061791366</t>
  </si>
  <si>
    <t>GUIA ENTREGADA -. SOLORZANO MENA RENE BALDOMERO - 0914538426</t>
  </si>
  <si>
    <t>4649554</t>
  </si>
  <si>
    <t>FT73053</t>
  </si>
  <si>
    <t>CAROLINE KATHERINE GUTIERREZ ALVAREZ</t>
  </si>
  <si>
    <t>QUITUMBE  CALLE OE3D S36 251 S36E</t>
  </si>
  <si>
    <t>1755086426</t>
  </si>
  <si>
    <t>0995306781</t>
  </si>
  <si>
    <t>LTE XIAOMI REDMI NOTE 11S AZUL: 1 und - sn. 865954061254985 BRR TERRANOBA FRENTE DEL 2DO PARQUE DE KA CAKKE  EN CASA BLANCA PUERTA VERDE</t>
  </si>
  <si>
    <t>4649559</t>
  </si>
  <si>
    <t>031080004649559</t>
  </si>
  <si>
    <t>CAGUA ZAMBRANO ERIKA DIANA</t>
  </si>
  <si>
    <t>SANTO DOMINGO DE LOS COLORADO CALLE  ANTONIO JOSE DE SUCRE  SN  Y ARGENTINA</t>
  </si>
  <si>
    <t>1724954522</t>
  </si>
  <si>
    <t>0999954480</t>
  </si>
  <si>
    <t>LTE SAMSUNG A23 BLANCO: 1 und - sn. 353568691392988 COOP 2 PINOS EN CASA ESQUINERA CELESTE CON FRANJAS NEGRAS  FRENTE AL PARQUE ECOLOGICO SAN FRANCISCO</t>
  </si>
  <si>
    <t>GUIA ENTREGADA -. CAGUA ZAMBRANO ERIKA DIANA - 1724954522</t>
  </si>
  <si>
    <t>4649608</t>
  </si>
  <si>
    <t>TF85847</t>
  </si>
  <si>
    <t>LTE XIAOMI REDMI NOTE 11 AZUL: 1 und - sn. 869113065718364 EN CIUDADELA ADACE EN IMVERNEG REGISTRARSE EN RECEPCION FRENTE A LA PARADA DE LA METRO VIA DE LA AVIACION NAVAL</t>
  </si>
  <si>
    <t>4650069</t>
  </si>
  <si>
    <t>031080004650069</t>
  </si>
  <si>
    <t>MARCO VINICIO MARTINEZ GUTIERRES</t>
  </si>
  <si>
    <t>PIMAMPIRO CALLE FLORES  SN  E IMBABURA</t>
  </si>
  <si>
    <t>1003161534</t>
  </si>
  <si>
    <t>0983127923</t>
  </si>
  <si>
    <t>100117</t>
  </si>
  <si>
    <t>PIMAMPIRO</t>
  </si>
  <si>
    <t>PIMAMPIRO - CHALGUAYACU - LIBERTAD DE PARAGUACHI - PUEBLO NUEVO - CHUGA - MARIANO ACOSTA - SAN  FCO.</t>
  </si>
  <si>
    <t>LTE HUAWEI Y60 NEGRO: 1 und - sn. 868924052634245 / HALFSIM MOVISTAR: 1 und - sn. 8959300520559468338 EN EIDIFICO DEL MUNICIPIO REGISTRARSE A LA ENTRADA</t>
  </si>
  <si>
    <t>GUIA ENTREGADA -MARCO MARTÍNEZ  - 1003161534</t>
  </si>
  <si>
    <t>AGFA_22_287</t>
  </si>
  <si>
    <t>85757</t>
  </si>
  <si>
    <t>98645146</t>
  </si>
  <si>
    <t>TF85789</t>
  </si>
  <si>
    <t>BETTY HURTADO</t>
  </si>
  <si>
    <t>TRININTARIA COOP 12 MAYO MZ-A SL-12 ENTRANDO POR AVICOLA LUPE GUAYAQUIL // TRINITARIA XIMENA 090206 GUAYAS</t>
  </si>
  <si>
    <t>0991116743</t>
  </si>
  <si>
    <t>98645252</t>
  </si>
  <si>
    <t>TF85814</t>
  </si>
  <si>
    <t>LETICIA BAQUE</t>
  </si>
  <si>
    <t>CL 2514 35 ENTRE ORIENTE Y SEDALANA ENTR POR LA 25 ESQUIN FERRETERIA GUAYAQUIL - SUBURBIO FEBRES CORDERO 090406 GUAYAS</t>
  </si>
  <si>
    <t>0988971343 / 342709102</t>
  </si>
  <si>
    <t>98645383</t>
  </si>
  <si>
    <t>TFQ85791</t>
  </si>
  <si>
    <t>JUSTO AGUIRRE</t>
  </si>
  <si>
    <t>D26 Y E 18 NO 83 128 FRENTE DE UNA TIENDA QUITO//VISTA HERMOSA EL CONDADO 170305 PICHINCHA</t>
  </si>
  <si>
    <t>0987399998 / 023380378</t>
  </si>
  <si>
    <t>98645443</t>
  </si>
  <si>
    <t>TF85792</t>
  </si>
  <si>
    <t>ANA BOHORQUEZ</t>
  </si>
  <si>
    <t>FLORESTA 1 CHZ-7 V-23 GUAYAQUIL // GUAMO XIMENA 090702 GUAYAS</t>
  </si>
  <si>
    <t>0997303190</t>
  </si>
  <si>
    <t>98645635</t>
  </si>
  <si>
    <t>TFQ85793</t>
  </si>
  <si>
    <t>GRACE CISNEROS</t>
  </si>
  <si>
    <t>HIGUERAS E15-134 Y JULIO ARELLANO DGL A EDITORIAL SANTILLANA QUITO - MONTESERRIN EL BATAN 170608 PICHINCHA</t>
  </si>
  <si>
    <t>0969043496 / 023982700</t>
  </si>
  <si>
    <t>98645640</t>
  </si>
  <si>
    <t>TFQ85794</t>
  </si>
  <si>
    <t>CRISTIAN ANDRES ANALUBO</t>
  </si>
  <si>
    <t>VERA CRUZ N 34-90 PEDRO REDON Y AV AMERICA QUITO-NORTE DE QUITO RUMIPAMBA 170508 PICHINCHA</t>
  </si>
  <si>
    <t>0999981521 / 022491875</t>
  </si>
  <si>
    <t>98646189</t>
  </si>
  <si>
    <t>TFQ85795</t>
  </si>
  <si>
    <t>ANDRES ALVEAR</t>
  </si>
  <si>
    <t>PURUNANTA OE8-180 MACHALA MACHALA Y PURUHATA QUITO // Q. MENA DEL HIERRO COTOCOLLAO 170305 PICHINCHA</t>
  </si>
  <si>
    <t>0984449132 / 022491873</t>
  </si>
  <si>
    <t>98646407</t>
  </si>
  <si>
    <t>TF85796</t>
  </si>
  <si>
    <t>GENESIS RAMIREZ</t>
  </si>
  <si>
    <t>DURAN EL RECREO 4TA ETAPA CDLA MARIA DE DE LOS ANGELES VILLAS MIDUVI MZ F VIL 30 DURAN//EL RECREO ELOY ALFARO (DURAN / DURA 092405 GUAYAS</t>
  </si>
  <si>
    <t>0997113462</t>
  </si>
  <si>
    <t>98646499</t>
  </si>
  <si>
    <t>TFQ85812</t>
  </si>
  <si>
    <t>PAUL QUIMBIULCO</t>
  </si>
  <si>
    <t>CESAR ENRIQUE NALSECA Y PS JUAN CORDERO AV ITALO Y ENRIQUE BALCECA GILALO PATIO QUITO//VILLA DE LOS CHILLOS LA MERCED 170810 PICHINCHA</t>
  </si>
  <si>
    <t>0995420509</t>
  </si>
  <si>
    <t>98646779</t>
  </si>
  <si>
    <t>031002004046689</t>
  </si>
  <si>
    <t>FRANCISCO GUAYCHA</t>
  </si>
  <si>
    <t>LAUTARO LOAIZA Y 18 DE NOVIEMBRE FRENTE A COMERCIAL EL GATO PINDAL // PINDAL PINDAL 110403 LOJA</t>
  </si>
  <si>
    <t>0939578798</t>
  </si>
  <si>
    <t>98646806</t>
  </si>
  <si>
    <t>031002004046690</t>
  </si>
  <si>
    <t>ANDREA JIMENEZ</t>
  </si>
  <si>
    <t>JOSE MARIA PENA (35-956) TENIENTE MAXIMILIANO RODRIGUEZ Y MERCADI LOJA // PERPETUO SOCORRO SUCRE 110110 LOJA</t>
  </si>
  <si>
    <t>0985475988</t>
  </si>
  <si>
    <t>GUIA ENTREGADA -. ANDREA JIMENEZ - null</t>
  </si>
  <si>
    <t>98648822</t>
  </si>
  <si>
    <t>031002004046691</t>
  </si>
  <si>
    <t>GUIA ENTREGADA -JESICA ALVAREZ - 131</t>
  </si>
  <si>
    <t>98648894</t>
  </si>
  <si>
    <t>031002004046692</t>
  </si>
  <si>
    <t>MARCOS OCHOA</t>
  </si>
  <si>
    <t>AVENIDA EL RETORNO 8-41 RIO CURARAY IBARRA//LOS CEIBOS SAN FRANCISCO 100108 IMBABURA</t>
  </si>
  <si>
    <t>0994971216</t>
  </si>
  <si>
    <t>GUIA ENTREGADA -. MARCOS OCHOA - 01</t>
  </si>
  <si>
    <t>98649041</t>
  </si>
  <si>
    <t>TFQ85797</t>
  </si>
  <si>
    <t>JULIA ARMIJOS</t>
  </si>
  <si>
    <t>0999247286</t>
  </si>
  <si>
    <t>98649496</t>
  </si>
  <si>
    <t>031002004046693</t>
  </si>
  <si>
    <t>MILLER MERA</t>
  </si>
  <si>
    <t>CALLE PRINCIPAL FRENTE AL PARQUE TIENDA ESUQINERA SUCRE// SAN ISIDRO SAN ISIDRO 131105 MANABI</t>
  </si>
  <si>
    <t>0986482659</t>
  </si>
  <si>
    <t>131105</t>
  </si>
  <si>
    <t>SAN ISIDRO - RECINTO PECHICHAL</t>
  </si>
  <si>
    <t xml:space="preserve">FUERA DE COBERTURA - AGENCIA -  - ESTO DICE QUE ES PARA SAN ISIDRO Y NO TENEMOS COBERTURA EL NUMERO </t>
  </si>
  <si>
    <t>98649667</t>
  </si>
  <si>
    <t>TF85798</t>
  </si>
  <si>
    <t>JUAN RIVAS</t>
  </si>
  <si>
    <t>URBANIZACION SALAMANCA MZ 2995 VLL47 URBANIZACION SALAMANCA GUAYAQUIL// MUCHO LOTE 2 TARQUI 090703 GUAYAS</t>
  </si>
  <si>
    <t>0994766622</t>
  </si>
  <si>
    <t>98649739</t>
  </si>
  <si>
    <t>031002004047004</t>
  </si>
  <si>
    <t>GUIA ENTREGADA -Angelica Ambi - 0921323366</t>
  </si>
  <si>
    <t>98650160</t>
  </si>
  <si>
    <t>TFQ85799</t>
  </si>
  <si>
    <t>DANIELA AJILA</t>
  </si>
  <si>
    <t>CALLE ASTURIAS N24-64 Y TOLOSA DIAGONAL AL DESPACHO PARROQUIAL QUITO // LA FLORESTA LA FLORESTA 170525 PICHINCHA</t>
  </si>
  <si>
    <t>0980950632 / 993945749</t>
  </si>
  <si>
    <t>98650167</t>
  </si>
  <si>
    <t>TFQ85800</t>
  </si>
  <si>
    <t>PATRICIA BALAREZO</t>
  </si>
  <si>
    <t>ASUNCION OE1-62 Y SALINAS EDIFICIO SALINAS DPTO C4 QUITO//AMERICA SAN JUAN 170402 PICHINCHA</t>
  </si>
  <si>
    <t>0991424246 / 022904232</t>
  </si>
  <si>
    <t>98650236</t>
  </si>
  <si>
    <t>031002004046695</t>
  </si>
  <si>
    <t>SENOVIA LANDAZURI</t>
  </si>
  <si>
    <t>ALFREDO OBANDO LUNA (CASA NUMERO 4) ROCAFUERTE IBARRA//LA GIRALDA SAN FRANCISCO 100107 IMBABURA</t>
  </si>
  <si>
    <t>0999557679</t>
  </si>
  <si>
    <t>DESCONOCIDO EN EL LUGAR - CLIENTE -  - Desconocido en el lugar no le conoce nadie no contesta teléfo</t>
  </si>
  <si>
    <t>98650599</t>
  </si>
  <si>
    <t>TFQ85801</t>
  </si>
  <si>
    <t>BLANCA CALDERON</t>
  </si>
  <si>
    <t>INES JIMENES LOTE 136 ESQUINA MARTHA BUCARAN CASA BLANCA QUITO / CIUDADELA IBARRA LA ECUATORIANA 170707 PICHINCHA</t>
  </si>
  <si>
    <t>0987756618 / 992745324</t>
  </si>
  <si>
    <t>98650679</t>
  </si>
  <si>
    <t>TFQ85802 / TFQ86567</t>
  </si>
  <si>
    <t>ALEXANDRA PONCE (HIJA)</t>
  </si>
  <si>
    <t>PICHINCHA, CANTÓN: QUITO, SAN CARLOS, MELCHOR DE VALDEZ Y MARTÍN OCHOA CONJUNTO ADRIANA 3 CASA 34</t>
  </si>
  <si>
    <t>0992916029</t>
  </si>
  <si>
    <t>98651273</t>
  </si>
  <si>
    <t>TFQ85803</t>
  </si>
  <si>
    <t>HECTOR FREIRE</t>
  </si>
  <si>
    <t>PASAJE VALDIVIA ENTRE JAMBELI Y JAMA COAQUE OE112 VALDIVIA N6-292 QUITO CARAPUNGO CALDERON (CARAPUNGO) 170203 PICHINCHA</t>
  </si>
  <si>
    <t>0991681320</t>
  </si>
  <si>
    <t>98651425</t>
  </si>
  <si>
    <t>031002004046696</t>
  </si>
  <si>
    <t>JOSE MENDOZA</t>
  </si>
  <si>
    <t>CIUDADELA LAS MERCEDES 146 AV QUITO ENTRANDO POR LA FISCALIA QUEVEDO QUEVEDO NICOLAS INFANTE DIAZ 120311 LOS RIOS</t>
  </si>
  <si>
    <t>0999616505</t>
  </si>
  <si>
    <t>GUIA ENTREGADA -. JOSE MENDOZA - null</t>
  </si>
  <si>
    <t>98651706</t>
  </si>
  <si>
    <t>TF85804</t>
  </si>
  <si>
    <t>GINA TAPIA</t>
  </si>
  <si>
    <t>CDLA NAVAL NORTE MZ 3 SL 10 COPEI GUAYAQUIL GUAYAQUIL TARQUI 090514 GUAYAS</t>
  </si>
  <si>
    <t>0968257540</t>
  </si>
  <si>
    <t>98652236</t>
  </si>
  <si>
    <t>TFQ85805</t>
  </si>
  <si>
    <t>PATRICIO BORJA</t>
  </si>
  <si>
    <t>REPUBLICA EL SALVADOR Y SUECIA EDIF HE PARA DEP 903 QUITO QUITO INAQUITO 170505 PICHINCHA</t>
  </si>
  <si>
    <t>0988369886</t>
  </si>
  <si>
    <t>98652493</t>
  </si>
  <si>
    <t>031002004046697</t>
  </si>
  <si>
    <t>ANGEL CAMPOVERDE</t>
  </si>
  <si>
    <t>CALLE 10 DE AGOSTO Y JAIME ROLDAS CANCHAS DEPORTIVAS CELICA//DEFENSA CIVIL CELICA 110401 LOJA</t>
  </si>
  <si>
    <t>0999066006 / 072657185</t>
  </si>
  <si>
    <t>98653342</t>
  </si>
  <si>
    <t>031002004046698</t>
  </si>
  <si>
    <t>JULIO VEGA</t>
  </si>
  <si>
    <t>LOJA BR PRADERA CLS 274-88 Y CASTANOS A 2 CDRAS DEL PARQUE LA PRADERA LOJA-LA PRADERA SAN SEBASTIAN 110109 LOJA</t>
  </si>
  <si>
    <t>0996448857 / 023960100</t>
  </si>
  <si>
    <t>98653591</t>
  </si>
  <si>
    <t>031002004046699</t>
  </si>
  <si>
    <t>MONICA GONZALEZ</t>
  </si>
  <si>
    <t>CDLA ADEMS SALINAS / SALINAS  SALINAS 240206 SANTA ELENA</t>
  </si>
  <si>
    <t>0997501931</t>
  </si>
  <si>
    <t>240206</t>
  </si>
  <si>
    <t>GUIA ENTREGADA -CESAR JULHINO BARDELLINI NOVILLO - 0912681020</t>
  </si>
  <si>
    <t>98653998</t>
  </si>
  <si>
    <t>TFQ85806</t>
  </si>
  <si>
    <t>MIGUEL CHANGOLUISA</t>
  </si>
  <si>
    <t>CA OE6B--S59-34 LOTE 423 Y TRANSVERSAL 9 CASA COLOR AMARILLO/CAFE Y TOMATE QUITO// PAQUISMA GUAMANI 170711 PICHINCHA</t>
  </si>
  <si>
    <t>0984469328 / 024502774</t>
  </si>
  <si>
    <t>98654155</t>
  </si>
  <si>
    <t>TF85807</t>
  </si>
  <si>
    <t>JOHN VILLACIS</t>
  </si>
  <si>
    <t>CALLE KENNEDY NUEVA MZ 26 VILLA 129 TEODORO MALDONADO Y COSTA ESTE GUAYAQUIL//NORTE TARQUI 090150 GUAYAS</t>
  </si>
  <si>
    <t>0958714420 / 983362545</t>
  </si>
  <si>
    <t>98654692</t>
  </si>
  <si>
    <t>031002004046700</t>
  </si>
  <si>
    <t>CRISTOBAL YANEZ</t>
  </si>
  <si>
    <t>AV CESAR PAZMINO Y OLMEDO DAGNAL CM SAN MIGUEL-SAN MIGUEL CENTRAL 020301 BOLIVAR</t>
  </si>
  <si>
    <t>0990861924</t>
  </si>
  <si>
    <t>ENTREGA REALIZADA | FECHA:25-11-2022 | HORA: 14:52</t>
  </si>
  <si>
    <t>98654874</t>
  </si>
  <si>
    <t>AV EJERCITO Y SEGUNDO IZQUIERDO 2DO PUENTE COMERCIL MENILOR EDIF 4 PIS OZAMORA //BENJAMIN CARRION ZAMORA 190101 ZAMORA-CHINCHIPE</t>
  </si>
  <si>
    <t>0959551045 / 072652716</t>
  </si>
  <si>
    <t>LUIS ENCARNACION</t>
  </si>
  <si>
    <t>98655082</t>
  </si>
  <si>
    <t>031002004046665</t>
  </si>
  <si>
    <t>MIRIAM PILALO</t>
  </si>
  <si>
    <t>COOP VIRGEN DEL CARMEN MZ 43 S2B SALITRE(URBINA JADO) ** SALITRE  EL SALITRE (LAS RAMAS) 092003 GUAYAS</t>
  </si>
  <si>
    <t>0983829569 / 0</t>
  </si>
  <si>
    <t>GUIA ENTREGADA -MIRIAN  - 0907690588</t>
  </si>
  <si>
    <t>98655431</t>
  </si>
  <si>
    <t>031002004046701</t>
  </si>
  <si>
    <t>DAVID BASANTES</t>
  </si>
  <si>
    <t>FRABATA S/N ISLA FLOREANA CERCA HOTEL PALACE GALAPOS SANTA CRUZ // EL EDEN PUERTO AYORA 200102 GALAPAGOS</t>
  </si>
  <si>
    <t>0959545487</t>
  </si>
  <si>
    <t>98655615</t>
  </si>
  <si>
    <t>TF85808</t>
  </si>
  <si>
    <t>98655734</t>
  </si>
  <si>
    <t>TF85809</t>
  </si>
  <si>
    <t>LIZZETT DE LA CRUZ</t>
  </si>
  <si>
    <t>ALAMOS DE LA ATARAZANA MZ K VILLA 14C FRENTE A LA IGLESIA GUAYAQUIL GUAYAQUIL 090509 GUAYAS</t>
  </si>
  <si>
    <t>98656365</t>
  </si>
  <si>
    <t>031002004046702</t>
  </si>
  <si>
    <t>MAURO PICO</t>
  </si>
  <si>
    <t>CALLE JIPIJAPA Y AV JORGE WASHINGTON DG A LA LAVADORA DE CARROS SPEED PORTOVIEJO ANDRES DE VERA 130101 MANABI</t>
  </si>
  <si>
    <t>0962569075</t>
  </si>
  <si>
    <t>GUIA ENTREGADA -cedeño Briones  Luis - null</t>
  </si>
  <si>
    <t>98656906</t>
  </si>
  <si>
    <t>TFQ85810</t>
  </si>
  <si>
    <t>WLADIMIR AUGUSTO AMORES</t>
  </si>
  <si>
    <t>PASAJE S42 HE733 PEDRO CASTILLON QUITO/ LA MERCED LA ECUTORIANA 170707 PICHINCHA</t>
  </si>
  <si>
    <t>0985173076 / 323170260</t>
  </si>
  <si>
    <t>98656962</t>
  </si>
  <si>
    <t>TF85811</t>
  </si>
  <si>
    <t>GLORIA BUITRON</t>
  </si>
  <si>
    <t>CDLA LA FAE MZ 3 VILLA 13 GUAYAQUIL GUAYAQUIL  TARQUI 090505 GUAYAS</t>
  </si>
  <si>
    <t>0994491279</t>
  </si>
  <si>
    <t>98657346</t>
  </si>
  <si>
    <t>031002004046703</t>
  </si>
  <si>
    <t>CALLE 13 DE OCTUBRE FRENTE A FERRETERIA EL CARMEN LA BRAMADORA  EL CARMEN 130501 MANABI</t>
  </si>
  <si>
    <t>0995554899</t>
  </si>
  <si>
    <t>FUERA DE COBERTURA - CLIENTE -  - FUERA DE COBERTURA ES EN LA PARROQUIA LA BRAMADORA  - CLIENTE:SI -</t>
  </si>
  <si>
    <t>98657501</t>
  </si>
  <si>
    <t>031002004046704</t>
  </si>
  <si>
    <t>CALLE EL ORO Y COTOPOTAXI FRENTE A CANCHA SINTETICA CONSEJO PROVIN LAGO AGRIO B ABDON CALDERON NUEVA LOJA 210201 SUCUMBIOS</t>
  </si>
  <si>
    <t>98615697</t>
  </si>
  <si>
    <t>TFQ85770</t>
  </si>
  <si>
    <t>GUSTAVO ALMEIDA</t>
  </si>
  <si>
    <t>CALLE E5F N5-144 NS DE A,AS CAMELIAS URB LA PAMPA QUITO-SANTA ROSA POMASQUI 170308 PICHINCHA</t>
  </si>
  <si>
    <t>0998231161</t>
  </si>
  <si>
    <t>98617669</t>
  </si>
  <si>
    <t>TFQ85771</t>
  </si>
  <si>
    <t>JUA GARZON Y FRANCISCO PACHECO RESIDENCIAS ASTURIAS CASA 58 QUITO//COTOCOLLAO COTOCOLLAO 170301 PICHINCHA</t>
  </si>
  <si>
    <t>0987000830 / 022537371</t>
  </si>
  <si>
    <t>98618579</t>
  </si>
  <si>
    <t>TFQ85772</t>
  </si>
  <si>
    <t>MARIA PALLO</t>
  </si>
  <si>
    <t>PASAJE CASANOVA OE 1160 GONZALO PIZARRO QUITO // CHUROLOMA TUMBACO 170902 PICHINCHA</t>
  </si>
  <si>
    <t>0995809584 / 022374152</t>
  </si>
  <si>
    <t>98618604</t>
  </si>
  <si>
    <t>TFQ85773</t>
  </si>
  <si>
    <t>DAYANA POSSO</t>
  </si>
  <si>
    <t>PASAJE CASANOVA OE 1160 GONZALO PIZARRO QUITO-CHUROLOMA TUMBACO 170902 PICHINCHA</t>
  </si>
  <si>
    <t>0978667313</t>
  </si>
  <si>
    <t>98621004</t>
  </si>
  <si>
    <t>031002004046666</t>
  </si>
  <si>
    <t>KURINUA TSUKANKA</t>
  </si>
  <si>
    <t>VIA SUBCENTRO DE SALUD SEVILLA JUNTO AL COLISEO BARTOLOME MASHUBRA MORENA// CENTRO SEVILA DON BOSCO 140103 MORONA-SANTIAGO</t>
  </si>
  <si>
    <t>0981836734</t>
  </si>
  <si>
    <t>140103</t>
  </si>
  <si>
    <t>SEVILLA DON BOSCO - SAN LUIS DE ININHIS - SANTA ROSA</t>
  </si>
  <si>
    <t>NO HAY QUIEN RECIBA - CLIENTE -  - Se llama al cliente y no responde las llamadas  - CLIENTE:SI - PU</t>
  </si>
  <si>
    <t>98621838</t>
  </si>
  <si>
    <t>TFQ85774</t>
  </si>
  <si>
    <t>CHRISTIAN R CEVALLOS</t>
  </si>
  <si>
    <t>JUAN MARTINEZ Y AV PORTUGAL   QUITO DISTRITO METROPOLIT 170516 PICHINCHA</t>
  </si>
  <si>
    <t>0998877928 / 984010671</t>
  </si>
  <si>
    <t>98622744</t>
  </si>
  <si>
    <t>031002004046667</t>
  </si>
  <si>
    <t>LUPE MURCIA</t>
  </si>
  <si>
    <t>9* DE OCTUBRE Y MONTUFAR BARRIO BUGANVILLA SM LOS BANCOS-MINDO MINDO 171202 PICHINCHA</t>
  </si>
  <si>
    <t>0987366769</t>
  </si>
  <si>
    <t>98622967</t>
  </si>
  <si>
    <t>031002004046668</t>
  </si>
  <si>
    <t>LAURA LALON</t>
  </si>
  <si>
    <t>AV FRANCISCO DE ORELLANA Y TRAMARNOLIO JUNTO A COMPARQUIP EL CHAPO EL CHACO 150201 NAPO</t>
  </si>
  <si>
    <t>0987976581 / 362320129</t>
  </si>
  <si>
    <t>98623195</t>
  </si>
  <si>
    <t>031002004046669</t>
  </si>
  <si>
    <t>ENMA BRITO</t>
  </si>
  <si>
    <t>AV. RIO NAPO CESAR DAVILA ANDRADE MILAGRO / MILAGRO CORONEL ENRIQUE VALDEZ 091708 GUAYAS</t>
  </si>
  <si>
    <t>0981871921</t>
  </si>
  <si>
    <t>091708</t>
  </si>
  <si>
    <t>MILAGRO - CHOBO</t>
  </si>
  <si>
    <t>DESCONOCIDO EN EL LUGAR - CLIENTE -  - El cliente no contesta el teléfono para más información  - CL</t>
  </si>
  <si>
    <t>98623219</t>
  </si>
  <si>
    <t>TF85775</t>
  </si>
  <si>
    <t>DEIFILIA HOLGUIN</t>
  </si>
  <si>
    <t>CALLE RUMINAHUITE 1 SOLAR 2 BAJO AL PASO DE NIVEL FRENTE DE LAS ACAC GUAYAQUIL / SUR XIMENA 090304 GUAYAS</t>
  </si>
  <si>
    <t>0984969461 / 043856755</t>
  </si>
  <si>
    <t>98623437</t>
  </si>
  <si>
    <t>031002004046670</t>
  </si>
  <si>
    <t>DIXIANA ROMERO</t>
  </si>
  <si>
    <t>AV CUXIBAMBA 183-30 ANDON Y GUARANDA JUNTO A SU BATERIA LOJA // SAN JOSE SUCRE 110110 LOJA</t>
  </si>
  <si>
    <t>0992798739</t>
  </si>
  <si>
    <t>GUIA ENTREGADA -. DIXIANA ROMERO - null</t>
  </si>
  <si>
    <t>98624771</t>
  </si>
  <si>
    <t>TF85776</t>
  </si>
  <si>
    <t>CRISOSTOMO JAMA</t>
  </si>
  <si>
    <t>COOP LUCHADORES DEL NORTE MZ 1953 SL 26 ENTRANDO X LUBRICADORA DON CHIRI JUAN M GUAYAQUIL TARQUI 090306 GUAYAS</t>
  </si>
  <si>
    <t>0981680630 / 994015999</t>
  </si>
  <si>
    <t>98627577</t>
  </si>
  <si>
    <t>031002004046671</t>
  </si>
  <si>
    <t>ROSA AREBALO</t>
  </si>
  <si>
    <t>EDMUNDO CARVAJAL ALCIDES VEINTIMILLA REF. DIAGONAL HOSPITAL BASICO SUCUA SUCUA / BARRIO SUR SUCUA 140301 MORONA-SANTIAGO</t>
  </si>
  <si>
    <t>0999113158</t>
  </si>
  <si>
    <t>GUIA ENTREGADA - ROSA AREBALO - 0701086613</t>
  </si>
  <si>
    <t>98627872</t>
  </si>
  <si>
    <t>031002004046998</t>
  </si>
  <si>
    <t>LAURA ENCARNACION</t>
  </si>
  <si>
    <t>BARRIO LA PAMPA ENTRANDO POR LA URNA JUNTO A LA MECANICA DE LUIS CORDOVA PINDAL // PINDAL PINDAL 111450 LOJA</t>
  </si>
  <si>
    <t>0990831806</t>
  </si>
  <si>
    <t>98628053</t>
  </si>
  <si>
    <t>TFQ85777</t>
  </si>
  <si>
    <t>JULIO INTRIAGO</t>
  </si>
  <si>
    <t>E3 11 N90B DOS CDRAS PARQUE ECOLOGICO QUITO - CARCELEN BAJO CARCELEN 170120 PICHINCHA</t>
  </si>
  <si>
    <t>0980422780 / 023960080</t>
  </si>
  <si>
    <t xml:space="preserve">Cliente no se encuentra pide que se le entregué el día miércoles </t>
  </si>
  <si>
    <t>98628355</t>
  </si>
  <si>
    <t>031002004046673</t>
  </si>
  <si>
    <t>GUIA ENTREGADA -. JOHNNY VERGARA - null</t>
  </si>
  <si>
    <t>98630645</t>
  </si>
  <si>
    <t>TF85778</t>
  </si>
  <si>
    <t>PRISCILLA HUAMAN</t>
  </si>
  <si>
    <t>AV 25 JULIO Y CHAMBAS AV 25 JULIO Y CHAMBAS GUAYAQUIL//SUR XIMENA 090305 GUAYAS</t>
  </si>
  <si>
    <t>0986959685</t>
  </si>
  <si>
    <t>98631274</t>
  </si>
  <si>
    <t>TF85779</t>
  </si>
  <si>
    <t>TANIA CHUQUIGUARA</t>
  </si>
  <si>
    <t>MZ 702 SOLAR 12 INGRESANDO POR LA EMPRESA ELECTRICA GUAYAQUIL // VOLUNTAD DE DIOS TARQUI 090609 GUAYAS</t>
  </si>
  <si>
    <t>0969941623 / 963875432</t>
  </si>
  <si>
    <t xml:space="preserve">El Cliente indicó que no quieres el Producto x problema financieros </t>
  </si>
  <si>
    <t>98631615</t>
  </si>
  <si>
    <t>031002004046674</t>
  </si>
  <si>
    <t>LUZ CARRILLO</t>
  </si>
  <si>
    <t>RIO VOLCAN NAº43 Y RIO BULU BULU (230107) URB MUTUALISTA. CALLEJON 2 Y RIO VOLCA SANTO DOMINGO // SANTO DOMINGO ZARACAY 130107 SANTO DOMINGO</t>
  </si>
  <si>
    <t>0996549309 / 939451561</t>
  </si>
  <si>
    <t>GUIA ENTREGADA -. LUZ CARRILLO - 0</t>
  </si>
  <si>
    <t>98632383</t>
  </si>
  <si>
    <t>031002004046675</t>
  </si>
  <si>
    <t>JOSE BENITEZ</t>
  </si>
  <si>
    <t>VIA QUITO KM 5.5KM COP ROCHDAWE 07 KM FRENTE AL MERCADO DE FRUTAS SANTO DOMINGO // COP ROCHDAWE CHIGUILPE 230201 SANTO DOMINGO</t>
  </si>
  <si>
    <t>0983101545</t>
  </si>
  <si>
    <t>GUIA ENTREGADA -Josué Benítez  - null</t>
  </si>
  <si>
    <t>98632797</t>
  </si>
  <si>
    <t>031002004046664</t>
  </si>
  <si>
    <t>ELSA GUTIERREZ</t>
  </si>
  <si>
    <t>AV RICARDO DURAN CUENCA// LA CUADRA  BAA,OS (NARANCAY) (AZ) 010206 AZUAY</t>
  </si>
  <si>
    <t>0998057199 / 0</t>
  </si>
  <si>
    <t>DIRECCIÓN INSUFICIENTE - CLIENTE -  - La dirección es insuficiente para la entrega y el número telef</t>
  </si>
  <si>
    <t>98633298</t>
  </si>
  <si>
    <t>TFQ85780</t>
  </si>
  <si>
    <t>BERTHA RODRIGUEZ</t>
  </si>
  <si>
    <t>AV REPUBLICA DEL SALVADOR N36--64 Y SUCIO-EDIFICIO MINISTERIO DE ENRIGIA Y QUITO//LA CAROLINA INAQUITO 170505 PICHINCHA</t>
  </si>
  <si>
    <t>0997532683 / 023976000</t>
  </si>
  <si>
    <t>98633326</t>
  </si>
  <si>
    <t>CARLOS COLLAHUAZO</t>
  </si>
  <si>
    <t>PIO JARAMILLO ALVARADO Y AV DEL MAESTRO DIAGONAL AL COLISEO ZAMORA / 10 DE NOVIEMBRE ZAMORA 190101 ZAMORA-CHINCHIPE</t>
  </si>
  <si>
    <t>0991191134</t>
  </si>
  <si>
    <t>CARLOS COLLAGUAZO</t>
  </si>
  <si>
    <t>98634684</t>
  </si>
  <si>
    <t>TF85781</t>
  </si>
  <si>
    <t>MEYMA LUNA</t>
  </si>
  <si>
    <t>BASTION POPULAR BLOQUE 11 MZ 962 SL 2 CASA ESQUINERA-IGLESIA CAMINO A LA NUEVA GUAYAQUIL / BASTION POPULAR PASCUALES 090701 GUAYAS</t>
  </si>
  <si>
    <t>0994124051</t>
  </si>
  <si>
    <t>98635540</t>
  </si>
  <si>
    <t>031002004046676</t>
  </si>
  <si>
    <t>MIREYA VILLALTA</t>
  </si>
  <si>
    <t>KM 16 VIA ZAMORA-YANTZAZA/FABRICA VINOS Y LICORES TRONCAL AMAZONICA-RANCHO ALEGR ZAMORA / RANCHO ALEGRE CUMBARATZA 190151 ZAMORA-CHINCHIPE</t>
  </si>
  <si>
    <t>0985457358 / 072318160</t>
  </si>
  <si>
    <t>98638406</t>
  </si>
  <si>
    <t>TF85782</t>
  </si>
  <si>
    <t>GLENDA CANTOS</t>
  </si>
  <si>
    <t>BOGOTA 1103 TRUJILLO GUAYAQUIL/SUR XIMENA 090108 GUAYAS</t>
  </si>
  <si>
    <t>0985188923 / 985188921</t>
  </si>
  <si>
    <t>98638510</t>
  </si>
  <si>
    <t>031002004046677</t>
  </si>
  <si>
    <t>HERACLIO PLAZA</t>
  </si>
  <si>
    <t>CALLE CHONE S/N EMIZE PAJAN Y AVE KENNEDY PORTOVIEJO // CALIFORNIA ANDRES DE VERA 130101 MANABI</t>
  </si>
  <si>
    <t>0959519178</t>
  </si>
  <si>
    <t>GUIA ENTREGADA -lila guadamud - null</t>
  </si>
  <si>
    <t>98638713</t>
  </si>
  <si>
    <t>031002004046678</t>
  </si>
  <si>
    <t>MARIA AREVALO</t>
  </si>
  <si>
    <t>ALCIDES VEINTIMILLA DOMINGO CAMIN Y EDMUNDO CARVAJAL (PIZZER SUCUA//BARRIO SUR SUCUA 140301 MORONA-SANTIAGO</t>
  </si>
  <si>
    <t>0999113158 / 980364169</t>
  </si>
  <si>
    <t>GUIA ENTREGADA -Kelly Quintanilla  - 1400987127</t>
  </si>
  <si>
    <t>98639000</t>
  </si>
  <si>
    <t>TFQ85783</t>
  </si>
  <si>
    <t>GLORIA GUAMANI</t>
  </si>
  <si>
    <t>MARISCAL SUCRE Y AV ELOY ALFARO E1-101 MINI MARKETL LEITO COLOR TOMATE D QUITO//GUAYABAMBA GUYABAMBA 170911 PICHINCHA</t>
  </si>
  <si>
    <t>0980207111</t>
  </si>
  <si>
    <t>98639250</t>
  </si>
  <si>
    <t>TF85784</t>
  </si>
  <si>
    <t>ROBERTO RUIZ</t>
  </si>
  <si>
    <t>0939936090 / 963851388</t>
  </si>
  <si>
    <t>98639918</t>
  </si>
  <si>
    <t>031002004046679</t>
  </si>
  <si>
    <t>DAYRA MALITAXI</t>
  </si>
  <si>
    <t>PANAMERICANA E35 STA BERTA A 100 METROS PUENTE NRO 6 ANTONIO ANTE // SANTA BERTA SAN ROQUE 100201 IMBABURA</t>
  </si>
  <si>
    <t>0961705685</t>
  </si>
  <si>
    <t>GUIA ENTREGADA -. DAYRA MALITAXI - 1002999793</t>
  </si>
  <si>
    <t>98640171</t>
  </si>
  <si>
    <t>TFQ85785</t>
  </si>
  <si>
    <t>INES ANCHAPAXI</t>
  </si>
  <si>
    <t>EUSEBIO CONDE N 52 195 FEDERICO PROANO PUERTAS NEGRAS QUITO/SAN VICENTE COCHAPAMBA 170132 PICHINCHA</t>
  </si>
  <si>
    <t>0997927612</t>
  </si>
  <si>
    <t>98641873</t>
  </si>
  <si>
    <t>TFQ85786</t>
  </si>
  <si>
    <t>MERLEEN SACON</t>
  </si>
  <si>
    <t>PABLO GEROVI OE16-N82 - 53 JOSE PERALTA QUITO // PISULY COTOCOLLAO 170604 PICHINCHA</t>
  </si>
  <si>
    <t>0984981415</t>
  </si>
  <si>
    <t>98642323</t>
  </si>
  <si>
    <t>TFQ85788</t>
  </si>
  <si>
    <t>KARLA VALAREZO</t>
  </si>
  <si>
    <t>LOS VINEDOS S/N Y VENEZUELA CJT TERRACOTA 6 CS 36 RUMINAHUI//TERRACOTA SANGOLQUI 171102 PICHINCHA</t>
  </si>
  <si>
    <t>0999245577</t>
  </si>
  <si>
    <t>98643112</t>
  </si>
  <si>
    <t>JACKELINE MORA</t>
  </si>
  <si>
    <t>JUAN DE SALINAS Y RAFAELORDONEZ JUNTO AL RESTAURANTE SAL Y PIMIENTA ZAMORA-ALONSO DE MERCADILLO ZAMORA 190101 ZAMORA-CHINCHIPE</t>
  </si>
  <si>
    <t>0939510086 / 072608323</t>
  </si>
  <si>
    <t>98643555</t>
  </si>
  <si>
    <t>031002004046999</t>
  </si>
  <si>
    <t>CARLOS PALMA</t>
  </si>
  <si>
    <t>EUGENIO ESPEJO SIN NOMBRE AL LADO HOTEL WALNINO # 3 LA MANA-CALABI LA MANA 050202 COTOPAXI</t>
  </si>
  <si>
    <t>0994255338 / 999880330</t>
  </si>
  <si>
    <t>GUIA ENTREGADA -. CARLOS PALMA - null</t>
  </si>
  <si>
    <t>98643587</t>
  </si>
  <si>
    <t>031002004046681</t>
  </si>
  <si>
    <t>LOURDES MARIN</t>
  </si>
  <si>
    <t>WILSON VINUEZA FRANCISCO FLOR REF X EL LADO DE LA DEFENSORIA DEL PUEBL MACAS (MORONA) ** BARRIO UNIVERSITARIO MACAS 140150 MORONA-SANTIAGO</t>
  </si>
  <si>
    <t>0962675071</t>
  </si>
  <si>
    <t>GUIA ENTREGADA - LOURDES MARIN - 1400621437</t>
  </si>
  <si>
    <t>98643597</t>
  </si>
  <si>
    <t>031002004047000</t>
  </si>
  <si>
    <t>MARITZA MONTENEGRO</t>
  </si>
  <si>
    <t>CARLOS JULIO AROCEMENA AV 2000 EDIFICIO BARRERA 1ER PISO SUCUA BARRIO TERMINAL SUCUA 140301 MORONA-SANTIAGO</t>
  </si>
  <si>
    <t>0989903873 / 969270282</t>
  </si>
  <si>
    <t>GUIA ENTREGADA -MARITZA MONTENEGRO - 1204336559</t>
  </si>
  <si>
    <t>98643649</t>
  </si>
  <si>
    <t>031002004047001</t>
  </si>
  <si>
    <t>MACARIO SOTOMAYOR</t>
  </si>
  <si>
    <t>AV 13 DE ABRIL MIGUEL NOGUERA MORANA// LA FLORIDA MACAS 140150 MORONA-SANTIAGO</t>
  </si>
  <si>
    <t>0991184028 / 985235435</t>
  </si>
  <si>
    <t>98643837</t>
  </si>
  <si>
    <t>031002004046684</t>
  </si>
  <si>
    <t>0984250467 / 999404625</t>
  </si>
  <si>
    <t>GUIA ENTREGADA -David arboleda - null</t>
  </si>
  <si>
    <t>98644217</t>
  </si>
  <si>
    <t>031002004047002</t>
  </si>
  <si>
    <t>GEORGE YAGUAL</t>
  </si>
  <si>
    <t>BARRIO MANABI CALLE 9 DE OCTUBRE VIA A A FABRICA DE MARCOS SALINAS SUR ANCONCITO 240208 SANTA ELENA</t>
  </si>
  <si>
    <t>0986269828</t>
  </si>
  <si>
    <t>GUIA ENTREGADA -. GEORGE YAGUAL - null</t>
  </si>
  <si>
    <t>98644495</t>
  </si>
  <si>
    <t>031002004046686</t>
  </si>
  <si>
    <t>GUIA ENTREGADA -. MARTHA GUASTI - 0</t>
  </si>
  <si>
    <t>98644829</t>
  </si>
  <si>
    <t>031002004047003</t>
  </si>
  <si>
    <t>JUAN PROCEL</t>
  </si>
  <si>
    <t>1RA ESTE Y 5A NORTE PUERTO BOLIVAR GASUMAR SA GASOLINERA MARITIMA MACHALA-WILSON FRANCO CRUZ PUERTO BOLIVAR 070214 EL ORO</t>
  </si>
  <si>
    <t>0984602882</t>
  </si>
  <si>
    <t>GUIA ENTREGADA -. JUAN PROCEL - null</t>
  </si>
  <si>
    <t>98645102</t>
  </si>
  <si>
    <t>031002004046688</t>
  </si>
  <si>
    <t>MARIO SARZOSA</t>
  </si>
  <si>
    <t>LUIS ANTONIO RIVADENERIA 208 JOSE JOAQUIN DE OLMEDO AL LADO DEL PUJILI // PUJILI PUJILI 050401 COTOPAXI</t>
  </si>
  <si>
    <t>0984589757 / 023982700</t>
  </si>
  <si>
    <t>ENTREGA REALIZADA | FECHA:25-11-2022 | HORA: 16:15</t>
  </si>
  <si>
    <t>98558998</t>
  </si>
  <si>
    <t>031002004046663</t>
  </si>
  <si>
    <t>CARLOS ENCALADA</t>
  </si>
  <si>
    <t>RECINTO PASORJA MZ 0094-9 FTE TIENDA GANZABAY GUAYAQUIL // GUAYAQUIL PASORJA 091004 GUAYAS</t>
  </si>
  <si>
    <t>0994118715</t>
  </si>
  <si>
    <t>DIRECCIÓN INSUFICIENTE - CLIENTE -  - No contesta el celular para cordinar entrega  - CLIENTE:SI - P</t>
  </si>
  <si>
    <t>98602137</t>
  </si>
  <si>
    <t>TF85768</t>
  </si>
  <si>
    <t>VINICIO MONCADA</t>
  </si>
  <si>
    <t>4112 47AVA Y 48AVA ORIENTE GUAYAQUIL // SUR FEBRES CORDERO 090406 GUAYAS</t>
  </si>
  <si>
    <t>0959110472</t>
  </si>
  <si>
    <t>98608254</t>
  </si>
  <si>
    <t>TF85813/ 86569</t>
  </si>
  <si>
    <t>FREDDY RODOLFO HERNANDEZ PARRA</t>
  </si>
  <si>
    <t xml:space="preserve">SAUCES 8 MZ 454 F 3 VILLA 2 GABRIEL ROLDOS GARCES //ENTRANDO POR EL CALLEJON </t>
  </si>
  <si>
    <t>0969281819</t>
  </si>
  <si>
    <t>DHL_22_192</t>
  </si>
  <si>
    <t>DHL_22_193</t>
  </si>
  <si>
    <t>FTSTE00134</t>
  </si>
  <si>
    <t>031002004046398</t>
  </si>
  <si>
    <t>RETIRA AGENCIA TRAMACOSANTA ELENA</t>
  </si>
  <si>
    <t>RETIRO PUNTO DE VENTA - CLIENTE -  - NO HAY NUMERO PARA REALIZAR GESTION  - CLIENTE:SI - PUBLICO:SI</t>
  </si>
  <si>
    <t>TK-6848</t>
  </si>
  <si>
    <t>TK-6849</t>
  </si>
  <si>
    <t>TK-6850</t>
  </si>
  <si>
    <t>TK-6851</t>
  </si>
  <si>
    <t>TK-6852</t>
  </si>
  <si>
    <t>TK-6853</t>
  </si>
  <si>
    <t>TK-6854</t>
  </si>
  <si>
    <t>TK-6855</t>
  </si>
  <si>
    <t>TK-6857</t>
  </si>
  <si>
    <t>TK-6858</t>
  </si>
  <si>
    <t>TK-6859</t>
  </si>
  <si>
    <t>TK-6860</t>
  </si>
  <si>
    <t>TK-6861</t>
  </si>
  <si>
    <t>TK-6862</t>
  </si>
  <si>
    <t>TK-6863</t>
  </si>
  <si>
    <t>TK-6864</t>
  </si>
  <si>
    <t>TK-6865</t>
  </si>
  <si>
    <t>TK-6866</t>
  </si>
  <si>
    <t>TK-6867</t>
  </si>
  <si>
    <t>TK-6869</t>
  </si>
  <si>
    <t>TK-6871</t>
  </si>
  <si>
    <t>TK-6872</t>
  </si>
  <si>
    <t>TK-6875</t>
  </si>
  <si>
    <t>TK-6876</t>
  </si>
  <si>
    <t>TK-6879</t>
  </si>
  <si>
    <t>TK-6880</t>
  </si>
  <si>
    <t>TK-6881</t>
  </si>
  <si>
    <t>TK-6882</t>
  </si>
  <si>
    <t>TK-6883</t>
  </si>
  <si>
    <t>TK-6885</t>
  </si>
  <si>
    <t>TK-6886</t>
  </si>
  <si>
    <t>TK-6887</t>
  </si>
  <si>
    <t>TK-6888</t>
  </si>
  <si>
    <t>TK-6889</t>
  </si>
  <si>
    <t>TK-6890</t>
  </si>
  <si>
    <t>TK-6891</t>
  </si>
  <si>
    <t>TK-6809</t>
  </si>
  <si>
    <t>TK-6810</t>
  </si>
  <si>
    <t>TK-6811</t>
  </si>
  <si>
    <t>TK-6812</t>
  </si>
  <si>
    <t>TK-6813</t>
  </si>
  <si>
    <t>TK-6814</t>
  </si>
  <si>
    <t>TK-6815</t>
  </si>
  <si>
    <t>TK-6816</t>
  </si>
  <si>
    <t>TK-6817</t>
  </si>
  <si>
    <t>TK-6818</t>
  </si>
  <si>
    <t>TK-6819</t>
  </si>
  <si>
    <t>TK-6820</t>
  </si>
  <si>
    <t>TK-6821</t>
  </si>
  <si>
    <t>TK-6822</t>
  </si>
  <si>
    <t>TK-6823</t>
  </si>
  <si>
    <t>TK-6824</t>
  </si>
  <si>
    <t>TK-6825</t>
  </si>
  <si>
    <t>TK-6826</t>
  </si>
  <si>
    <t>TK-6827</t>
  </si>
  <si>
    <t>TK-6829</t>
  </si>
  <si>
    <t>TK-6830</t>
  </si>
  <si>
    <t>TK-6831</t>
  </si>
  <si>
    <t>TK-6832</t>
  </si>
  <si>
    <t>TK-6833</t>
  </si>
  <si>
    <t>TK-6834</t>
  </si>
  <si>
    <t>TK-6835</t>
  </si>
  <si>
    <t>TK-6836</t>
  </si>
  <si>
    <t>TK-6837</t>
  </si>
  <si>
    <t>TK-6838</t>
  </si>
  <si>
    <t>TK-6839</t>
  </si>
  <si>
    <t>TK-6840</t>
  </si>
  <si>
    <t>TK-6841</t>
  </si>
  <si>
    <t>TK-6842</t>
  </si>
  <si>
    <t>TK-6843</t>
  </si>
  <si>
    <t>TK-6844</t>
  </si>
  <si>
    <t>TK-6845</t>
  </si>
  <si>
    <t>TK-6846</t>
  </si>
  <si>
    <t>TK-6847</t>
  </si>
  <si>
    <t>9445</t>
  </si>
  <si>
    <t>FT73000</t>
  </si>
  <si>
    <t>52582</t>
  </si>
  <si>
    <t>FT73001</t>
  </si>
  <si>
    <t>CONFITECA C.A.</t>
  </si>
  <si>
    <t>DIRECCION: CONFITECA : QUITUMBE - PANAMERICANA SUR S35-60 Y CONDOR NAN KM9 1/2 LA BALBINA - ENTREGAR A FABIAN MAGGI TRIVINO</t>
  </si>
  <si>
    <t>1790084604001</t>
  </si>
  <si>
    <t>SG_2022_2021</t>
  </si>
  <si>
    <t>85753</t>
  </si>
  <si>
    <t>SG_2022_2020_2030</t>
  </si>
  <si>
    <t>85754</t>
  </si>
  <si>
    <t>4599348</t>
  </si>
  <si>
    <t>FT72933</t>
  </si>
  <si>
    <t>PANCHI TIPAN SONIA MATILDE</t>
  </si>
  <si>
    <t>CENTRO HISTORICO CALLE FLORES SN CALLE OLMEDO</t>
  </si>
  <si>
    <t>1721103891</t>
  </si>
  <si>
    <t>0994285335</t>
  </si>
  <si>
    <t>LTE XIAOMI REDMI NOTE 11 AZUL: 1 und - sn. 864048063657385 SECTOR CENTRO HISTORICO ENTREGA EN EL DISPENSARIO CENTRAL DEL IESS EN EL AREA DE CALIFICACION DE DERECHOS ANUNCIARSE CON EL GUARDIA O LLAMAR A LA TITULAR</t>
  </si>
  <si>
    <t>SG_2022_2016_2023</t>
  </si>
  <si>
    <t>85752</t>
  </si>
  <si>
    <t>20002984577626</t>
  </si>
  <si>
    <t>JENNIFER GABRIELA GUERRERO SUMBA</t>
  </si>
  <si>
    <t>CUENCA EL BATAN SECTOR FERIA LIBRE CALLE GRANADINA Y AV.AMAZONAS CASA COOLOR NARANJA 3 PISOS A MEDIA CUADRA DEL TALLER MOTORS MECANICA FORD</t>
  </si>
  <si>
    <t>107943458</t>
  </si>
  <si>
    <t>983019584 /  979974231</t>
  </si>
  <si>
    <t>CARLOS ENRIQUE GONZALEZ ORTIZ</t>
  </si>
  <si>
    <t>GUAYAS/DURAN/ELOY ALFARO/KM 12 VIA DURAN TAMBO/JUNTO A LA GASOLINERA PETROCOMERICLA A 500 METROS ANTES DE LLEGAR AL PEAJE/ENTREGA LA CAMARONERA GODPROEX CAMARONERA SAN ANDRESITO</t>
  </si>
  <si>
    <t>920883337</t>
  </si>
  <si>
    <t xml:space="preserve">983135495 /  </t>
  </si>
  <si>
    <t>DEVOLUCION SOLICITADA POR CLARO</t>
  </si>
  <si>
    <t>20002983362426</t>
  </si>
  <si>
    <t>FT72969</t>
  </si>
  <si>
    <t>HILDA MARIBEL ONA ALARCON</t>
  </si>
  <si>
    <t>QUITO/CONOCOTO/AV CAMILO PONCE ENRIQUEZ Y ATAHUALPA CASA OE8-40 DE DOS PISOS COLOR AMARILLA</t>
  </si>
  <si>
    <t>2100409818</t>
  </si>
  <si>
    <t>995295358 /  987299945</t>
  </si>
  <si>
    <t>CLIENTE REQUIERE LA ENTREGA EFECTIVA EL DIA DE HOY COMUNICARSE VIA WHATSAPP AL N° 0995295358 ENTREGAR HASTA MAXIMO LAS 14:30PM  // 29/11 12:38PM proceder con la 4ta visita</t>
  </si>
  <si>
    <t>20002983907281</t>
  </si>
  <si>
    <t>FT72972</t>
  </si>
  <si>
    <t>JORGE LUIS BOCANCHO ALMEIDA</t>
  </si>
  <si>
    <t>PICHINCHA/QUITO/GUAMANI/CALLE MARTIN ICAZA S46-291 Y CALLE S48 EN CASA COLOR ROSADA CON PUERTA NEGRA DE 2 PISOS A UNA CUADRA DE ESCUELA FEDERICO GARCIA LORCA</t>
  </si>
  <si>
    <t>1750649632</t>
  </si>
  <si>
    <t>990967894</t>
  </si>
  <si>
    <t>20002983904569</t>
  </si>
  <si>
    <t>031002004048372</t>
  </si>
  <si>
    <t>MARITZA KARINA MICHILENA VILLACIS</t>
  </si>
  <si>
    <t>GUAYAS/MILAGRO/MILAGRO/AV RIO NAPO Y SARGENTO AGUSTIN ANCHICO MURILLO/EN CASA DE 1 PISO COLOR BEIGE Y CAFE ATRAS DE NAILS YAMILET A 3 CUADRAS DE LA BOMBA DE AGUA</t>
  </si>
  <si>
    <t>927876300</t>
  </si>
  <si>
    <t>961432693 /  990409505</t>
  </si>
  <si>
    <t>GUIA ENTREGADA -Maritza Michilena - 0927876300</t>
  </si>
  <si>
    <t>20002983941246</t>
  </si>
  <si>
    <t>FT72981</t>
  </si>
  <si>
    <t>KLEBER BRYAN SALAZAR MEJIA</t>
  </si>
  <si>
    <t>QUITO/CHIMBACALLE// BARRIO MONJAS ALMAS LOJANAS CALLE E21B Y CS3//REF A 1CDRA UPC ALMA LOJANA/A LADO LOCAL PAPITAS AL PASO/CS 2PLTS CL BLCO</t>
  </si>
  <si>
    <t>1725284184</t>
  </si>
  <si>
    <t xml:space="preserve">987496480 /  </t>
  </si>
  <si>
    <t>20002983910545</t>
  </si>
  <si>
    <t>031002004048373</t>
  </si>
  <si>
    <t>JUAN PABLO TAYO JAYA</t>
  </si>
  <si>
    <t>MILAGRO/MILAGRO/AV 9 DE OCTUBRE Y GARCIA MORENO EN EL HOTEL SUITE DON JUAN DIAGONAL A LA ESTACION DEL TREN</t>
  </si>
  <si>
    <t>502929714</t>
  </si>
  <si>
    <t xml:space="preserve">983737168 /  </t>
  </si>
  <si>
    <t>se revisa sup ventas notifica cliente acepta autoriza entrega a 3ro Jennifer Milena  García Cadena ci 0928474063 cel 0981796384   28-11  SE ESCALA REQUERIMIENTO EN APP NTGIRODS    25-11 17:57pm Su ayuda reporta supervisor del dpto de ventas cliente molesto está en la espera de la entrega  acepto coordinación para  entrega efectiva a 3ro jennifer milena  garcía cadena ci 0928474063 cel 0981796384    se escaló requerimiento en app y no refleja que está en ruta.  29-11 15:58pm</t>
  </si>
  <si>
    <t xml:space="preserve">	_x000D_
GUIA ENTREGADA -Milena Garcia - 0928474063</t>
  </si>
  <si>
    <t>20002983222402</t>
  </si>
  <si>
    <t>031002004046386</t>
  </si>
  <si>
    <t>CESAR AUGUSTO FREIRE MOREIRA</t>
  </si>
  <si>
    <t>"AMBATO/LA MATRIZ/CENTRO DE DISTRIBUCION DESCRIPCION AMBATO P.A.D. CENTRO DE DISTRIBUCION ""TRAMACO SUCURSAL AMBATO AV. ATAHUALPA RIO PAYAMINO Y RIO MISAHUALLI (TRAS QUITO MOTORS"</t>
  </si>
  <si>
    <t>1804190195</t>
  </si>
  <si>
    <t xml:space="preserve">995874069 /  </t>
  </si>
  <si>
    <t>1001119151/1001119529/1001119910 NO CONTESTA EN APP PEDIDO_CON_INCIDENCIA	24/11/2022	 	RETIRO PUNTO DE VENTA - CLIENTE - - Envío para retiro de oficina NTGNGALG 28/11 11::17 1001119151/1001119529/1001119910 NO CONTESTA EN APP PEDIDO_CON_INCIDENCIA	24/11/2022	 	RETIRO PUNTO DE VENTA - CLIENTE - - Envío para retiro de oficina NTGNGALG 28/11 11::17</t>
  </si>
  <si>
    <t xml:space="preserve">GUIA ENTREGADA -. . CESAR AUGUSTO FREIRE MOREIRA// 1804190195 - </t>
  </si>
  <si>
    <t>20002983910814</t>
  </si>
  <si>
    <t>031002004053191</t>
  </si>
  <si>
    <t>GUARANDA/GUARANDA/AV ELISA MARINO Y 23 DE ABRIL CASA DE 3 PISOS COLOR NARANJA CON BLANCO DETRAS DE LA CARCEL EN EL LOCAL ESQUINERO LA ESQUINA MANABITA</t>
  </si>
  <si>
    <t>PROCEDER CON LA DEVOLUCION, CLTE CAMBIA DE FORMA DE PAGO PROCEDER CON LA DEVOLUCION, CLTE CAMBIA DE FORMA DE PAGO</t>
  </si>
  <si>
    <t>20002978266490</t>
  </si>
  <si>
    <t>TF85699</t>
  </si>
  <si>
    <t>LIONEL ENRIQUE FERNANDEZ PAZ</t>
  </si>
  <si>
    <t>DAULE/LA AURORA/LA URBANIZACION VILLA CLUB ETAPA ESTELAR MZ 7-14 CASA DE DOS PISOS COLOR MARRON</t>
  </si>
  <si>
    <t>1759299488</t>
  </si>
  <si>
    <t>984113192 /  999704510</t>
  </si>
  <si>
    <t>20002983922695</t>
  </si>
  <si>
    <t>PETER ANTHONY NUNEZ MAZZA</t>
  </si>
  <si>
    <t>RIOBAMBA/LIZARZABURU/AV PANAMERICANA NORTE KM 2 Y MEDIO Y CALLE ANGEL MARTINEZ EN EL LOCAL NUMA RIDER MOTOS DIAGONAL A TOP CAR AUTOSERVICIOS</t>
  </si>
  <si>
    <t>605441831</t>
  </si>
  <si>
    <t>992988916 /  969955117</t>
  </si>
  <si>
    <t>SG_22_1674</t>
  </si>
  <si>
    <t>FT73549</t>
  </si>
  <si>
    <t>SG_22_1673</t>
  </si>
  <si>
    <t>FT73013</t>
  </si>
  <si>
    <t>SG_22_1672</t>
  </si>
  <si>
    <t>FT73014</t>
  </si>
  <si>
    <t>SG_22_1671</t>
  </si>
  <si>
    <t>FT73015</t>
  </si>
  <si>
    <t>SG_22_1670</t>
  </si>
  <si>
    <t>FT73016</t>
  </si>
  <si>
    <t>INGENIERIA EN ABRASIVOS Y SERVICIOS INABRAS S.A.</t>
  </si>
  <si>
    <t>SG_22_1669</t>
  </si>
  <si>
    <t>FT73017</t>
  </si>
  <si>
    <t>DEMACO SUCURSAL AMBATO</t>
  </si>
  <si>
    <t>22-2499</t>
  </si>
  <si>
    <t>FT72920</t>
  </si>
  <si>
    <t>TOTALREPCAR QUITO</t>
  </si>
  <si>
    <t>AV. DE LOS FRESNOS E13-139 Y CARL NIELSEN EDIFICIO TORRES FRASSINO</t>
  </si>
  <si>
    <t>1792115841001</t>
  </si>
  <si>
    <t>P000000125</t>
  </si>
  <si>
    <t>FT72916</t>
  </si>
  <si>
    <t>JACKELIN BELTRAN OSPINA / FAMILIA AVILES BELTRAN</t>
  </si>
  <si>
    <t>SAN FERNANDO, CALLES IGNACIO ASIN Y VICENTE HEREDIA, CONJUNTO CIUDAD OCCIDENTE, TORRE F, TERCERA ETAPA, APTO 102</t>
  </si>
  <si>
    <t>0987625371</t>
  </si>
  <si>
    <t>SG_22_1673(alcance uio)</t>
  </si>
  <si>
    <t>85708</t>
  </si>
  <si>
    <t>73019</t>
  </si>
  <si>
    <t>FT73019</t>
  </si>
  <si>
    <t>PROA_22_002</t>
  </si>
  <si>
    <t>PROASTIC</t>
  </si>
  <si>
    <t>OFICINAS COOPERATIVA 29 DE OCTUBRE</t>
  </si>
  <si>
    <t>LA MAGDALENA CALLE Y AV MARISCAL SUCRE CANARIS OE6 140Y AV. MARISCAL SUCRE</t>
  </si>
  <si>
    <t>DATACENTER DE PUNTO NET / MARLON RONQUILLO</t>
  </si>
  <si>
    <t>EDIFICIO BLUE TOWERS, AV. FRANCISCO DE ORELLANA A LA 1 DE LA TARDE</t>
  </si>
  <si>
    <t>2022-11503</t>
  </si>
  <si>
    <t>FT72942</t>
  </si>
  <si>
    <t>CARLA ALEXANDRA NORONA BASTIDAS_CARLA ALEXANDRA NORONA BASTIDAS</t>
  </si>
  <si>
    <t>HERNANDO DE QUIROZ, S9 107 AV. ANA PAREDES DE ALFARO</t>
  </si>
  <si>
    <t>1724352578</t>
  </si>
  <si>
    <t>0987104539</t>
  </si>
  <si>
    <t>SG_2022_2010_2009_2024_2031</t>
  </si>
  <si>
    <t>85751</t>
  </si>
  <si>
    <t>SG_2022_1982_1998_2019</t>
  </si>
  <si>
    <t>85750</t>
  </si>
  <si>
    <t>SG_2022_2029</t>
  </si>
  <si>
    <t>85707</t>
  </si>
  <si>
    <t>CARLOS CASTILLO / QUITO</t>
  </si>
  <si>
    <t>CLIENTE RETIRA DE BODEGA QUITO</t>
  </si>
  <si>
    <t>SG_2022_2027</t>
  </si>
  <si>
    <t>85706</t>
  </si>
  <si>
    <t>VERONICA HIVAI</t>
  </si>
  <si>
    <t>98603016</t>
  </si>
  <si>
    <t>031002004045098</t>
  </si>
  <si>
    <t>LUZ MARIA MULLO YUMICEBA</t>
  </si>
  <si>
    <t>LEONIDAS PROANO Y LIZARZABURO/ REFERENCIA: FRENTE A LA UPC CASA ROJA DE 3 PISOS PROVINCIA: CHIMBORAZO / CANTON: RIOBAMBA / PARROQUIA: RIOBAMBA</t>
  </si>
  <si>
    <t xml:space="preserve"> 0994461217</t>
  </si>
  <si>
    <t>ENVIO RECHAZADO - CLIENTE -  - Dice que no ha pedido nada de Royal Prestige  - CLIENTE:SI - PUBLICO:</t>
  </si>
  <si>
    <t>98603028</t>
  </si>
  <si>
    <t>031002004045099</t>
  </si>
  <si>
    <t>DAVID HERNAN BENALCAZAR CALLE</t>
  </si>
  <si>
    <t>BARRIO SAN JOSE, CALLE 13 DE ABRIL Y BOLIVAR TREADO DUSUR PROVINCIA: ZAMORA/ CANTON: CENTINELA DEL CONDOR / PARROQUIA: ZUMBI</t>
  </si>
  <si>
    <t>0989190394/076060805</t>
  </si>
  <si>
    <t>190204</t>
  </si>
  <si>
    <t>CENTINELA DEL CONDOR</t>
  </si>
  <si>
    <t>ZUMBI - ZUMBI (PAGUINTZA)</t>
  </si>
  <si>
    <t>Cliente solicita retiro de oficina no se encuentra en el domicilio</t>
  </si>
  <si>
    <t>98604190</t>
  </si>
  <si>
    <t>TFQ85684</t>
  </si>
  <si>
    <t>AURA ROJAS</t>
  </si>
  <si>
    <t>RIO COFANES Y BARTOLOME DE SEGOVIA, EDIF ROYAL PRESTIGE 4 PISO FRENTE A GASOLINERA TERPEL PROVINCIA: PICHINCHA / CANTON: QUITO / PARROQUIA: INAQUITO</t>
  </si>
  <si>
    <t>0999881157/0994483095</t>
  </si>
  <si>
    <t>98614627</t>
  </si>
  <si>
    <t>TF85685</t>
  </si>
  <si>
    <t>ELSA MARGOTH MACAS</t>
  </si>
  <si>
    <t>MZ-858 SOLAR-16 COOP SANTIAGO ROLDOS CAS / REFERENCIA: CASA COLOR MOSTAZA Y VENTALES NEGROS PROVINCIA: GUAYAS/ CANTON: GUAYAQUIL / PARROQUIA: XIMENA</t>
  </si>
  <si>
    <t>0959491442/0994799065</t>
  </si>
  <si>
    <t>98604240</t>
  </si>
  <si>
    <t>TF85686</t>
  </si>
  <si>
    <t>JANET BENITEZ</t>
  </si>
  <si>
    <t>HERRADURA EL CONDOR MZ 906 VILLA 10, ETAPA NOVENA DEPARTAMENTO: ALBORADA PROVINCIA: GUAYAS / CANTON: GUAYAQUIL / PARROQUIA: TARQUI</t>
  </si>
  <si>
    <t xml:space="preserve"> 0995018220</t>
  </si>
  <si>
    <t>SG_2022_2026</t>
  </si>
  <si>
    <t>85704</t>
  </si>
  <si>
    <t>SG_2022_2025</t>
  </si>
  <si>
    <t>TF85704</t>
  </si>
  <si>
    <t>SG_2022_2017</t>
  </si>
  <si>
    <t>85702</t>
  </si>
  <si>
    <t>20002981355955</t>
  </si>
  <si>
    <t>031002004044703</t>
  </si>
  <si>
    <t>LANCHE ENCALADA RICHARD LEONARDO</t>
  </si>
  <si>
    <t>LOJA / LOJA / SUCRE / CALLE QUINARA / SN / DE LOS PALTOS / MICRO MARKET 5 ESQUINAS A 5 CUADRAS DEL PARQUE LAS PENAS A 2 CUADRAS DEL MUSEO DE LOJA</t>
  </si>
  <si>
    <t>1150257549</t>
  </si>
  <si>
    <t>989683830</t>
  </si>
  <si>
    <t>SU AYUDA URGENTE CON LA RECOORDINACION DE ENTREGA, CLIENTE NO HA RECIBIDO LLAMADAS.
LLAMAR AL 0989683830 26/11 13H20</t>
  </si>
  <si>
    <t xml:space="preserve">	_x000D_
GUIA ENTREGADA -. LANCHE ENCALADA RICHARD LEONARDO - 1150257549</t>
  </si>
  <si>
    <t>20002981946120</t>
  </si>
  <si>
    <t>TF85755</t>
  </si>
  <si>
    <t>ALVARADO REYES MINERVA ESMERALDA</t>
  </si>
  <si>
    <t>GUAYAS / GUAYAQUIL / TARQUI / AV ISIDRO AYORA CUEVA / BLOQUE 14 /  / CDLA SAUCES 6 BLOQUE 14 CASA DE 4 PISOS COLOR LADRILLO VISTO FRENTE AL UPC DE SAUCES 5</t>
  </si>
  <si>
    <t>911458693</t>
  </si>
  <si>
    <t>989015276-0989101010</t>
  </si>
  <si>
    <t>20002981729570</t>
  </si>
  <si>
    <t>031002004044704</t>
  </si>
  <si>
    <t>MANUEL ARANA VALLEJO</t>
  </si>
  <si>
    <t>ESMERALDAS / ESMERALDAS / ESMERALDAS / VIA QUININDE / KM 1 Y MEDIO /  / EN EL DESVIO A ATACAMES EN VILLAS DE PETROECUADOR FRENTE IMBAUTO</t>
  </si>
  <si>
    <t>802252197</t>
  </si>
  <si>
    <t>985481370</t>
  </si>
  <si>
    <t>GUIA ENTREGADA -MANUEL ARANA VALLEJO - 0802252197</t>
  </si>
  <si>
    <t>20002982649421</t>
  </si>
  <si>
    <t>TF85756</t>
  </si>
  <si>
    <t>FERNANDO RAFAEL CORAL ASPIAZU</t>
  </si>
  <si>
    <t>GUAYAS / GUAYAQUIL / TARQUI / VIA A DAULE / KM 11 Y MEDIO /  / PARQUE INDUSTRIAL CALIFORNIA 1 BLOQUE F2 EN LA EMPRESA COREPTEC</t>
  </si>
  <si>
    <t>1712420221</t>
  </si>
  <si>
    <t>981326869</t>
  </si>
  <si>
    <t>MYD_2022_00108</t>
  </si>
  <si>
    <t>031002004044875</t>
  </si>
  <si>
    <t>SUSANA PATRICIA CEVALLOS INTRIAGO</t>
  </si>
  <si>
    <t>AV MANABI Y CALLE NUEVA. OFICINA DE GREEN LAND, PRONACA</t>
  </si>
  <si>
    <t>GUIA ENTREGADA -dennys ponce - null</t>
  </si>
  <si>
    <t>CLDEV_EQ220048</t>
  </si>
  <si>
    <t>TF85682</t>
  </si>
  <si>
    <t>CLDEV_SIM220155</t>
  </si>
  <si>
    <t>TF85680</t>
  </si>
  <si>
    <t>CLDEV_SIM220156</t>
  </si>
  <si>
    <t>FT72874</t>
  </si>
  <si>
    <t>BREDEV_000001</t>
  </si>
  <si>
    <t>TF85681</t>
  </si>
  <si>
    <t>561159</t>
  </si>
  <si>
    <t>FT73024</t>
  </si>
  <si>
    <t>561234</t>
  </si>
  <si>
    <t>FT73025</t>
  </si>
  <si>
    <t>ENTRE VICENTE PAJUELO Y TOMAS CHARIOVE /  CALLE: AGUSTIN ZAMBRANO S/N/PININA DELGADO/593982591482//593998213784/ //</t>
  </si>
  <si>
    <t>561249</t>
  </si>
  <si>
    <t>Unidad Educativa Particular Cardenal Spellman</t>
  </si>
  <si>
    <t>Mercadillo OE3 40 y Versalles, Pichincha, Quito, Ecuador./Fireli Romero/593983815921/// //</t>
  </si>
  <si>
    <t>TARJ_CARLOSVELEZ_PROMESA231122</t>
  </si>
  <si>
    <t>85607</t>
  </si>
  <si>
    <t>OFICINA PROMESA</t>
  </si>
  <si>
    <t>OFICINA MATRIZ KM 5.5 VIA DAULE</t>
  </si>
  <si>
    <t>OFICINAS SAINT GOBAIN</t>
  </si>
  <si>
    <t>EDIFICIO EMPORIOM PISO 16 OFIC 6-7</t>
  </si>
  <si>
    <t>413864319</t>
  </si>
  <si>
    <t>031080413864319</t>
  </si>
  <si>
    <t>Ana Vera</t>
  </si>
  <si>
    <t>CHONGON AV LA MORALEJA  SN VIA A LA COSTA  E40</t>
  </si>
  <si>
    <t>0918439233</t>
  </si>
  <si>
    <t>0959096296/0994247487</t>
  </si>
  <si>
    <t>HALFSIM TUENTI PREPAGO PORTABILIDAD: 1 und SECTOR VALLE ALTO  ENTRADA A LA ESTACION TERRENA  JUNTO A LA ESCUELA LUIS ENRIQUE ALFARO  CASA DE UN PISO COLOR MOSTAZA</t>
  </si>
  <si>
    <t>GUIA ENTREGADA -. ANA VERA - 0918439233</t>
  </si>
  <si>
    <t>413864325</t>
  </si>
  <si>
    <t>031080413864325</t>
  </si>
  <si>
    <t>Willian Alexander Farinango Galeano</t>
  </si>
  <si>
    <t>1725851990</t>
  </si>
  <si>
    <t>0968428839/0995024648</t>
  </si>
  <si>
    <t>413864326</t>
  </si>
  <si>
    <t>FT72992</t>
  </si>
  <si>
    <t>Johan Valdez</t>
  </si>
  <si>
    <t>CALDERON CALLE SAN LUIS OE10 68  CALLE  GARCIA MORENO</t>
  </si>
  <si>
    <t>1751669878</t>
  </si>
  <si>
    <t>0992124426/0995705289</t>
  </si>
  <si>
    <t>HALFSIM TUENTI PREPAGO PORTABILIDAD: 1 und SECTOR LLANO GRANDE A UNA CUADRA DE TINKU PLAZA CASA DE 2 PISOS DE CEMENTO</t>
  </si>
  <si>
    <t>413864331</t>
  </si>
  <si>
    <t>TF85746</t>
  </si>
  <si>
    <t>MYRIAN VANESSA GAVILANES TORRES</t>
  </si>
  <si>
    <t>TARQUI CALLE DEMETRIO  AGUILERA MALTA  MZ 844 SL 4  AV GUILLERMO PAREJA ROLANDO</t>
  </si>
  <si>
    <t>0968182265/0958865055</t>
  </si>
  <si>
    <t>HALFSIM TUENTI PREPAGO PORTABILIDAD: 1 und SECTOR ALBORADA OCTAVA ETAPA  CASA DE UN PISO COLOR BLANCA CON REJAS CAFES A UNA CUADRA DE LA CLINCA PROANO</t>
  </si>
  <si>
    <t>413864332</t>
  </si>
  <si>
    <t>031080413864332</t>
  </si>
  <si>
    <t>Lisseth Burgos</t>
  </si>
  <si>
    <t>LOS ESTEROS  CALLE 408  SN  V 412</t>
  </si>
  <si>
    <t>1315599504</t>
  </si>
  <si>
    <t>0981985004/0987876119</t>
  </si>
  <si>
    <t>HALFSIM TUENTI PREPAGO PORTABILIDAD: 1 und CDLA DIVINO NINO CASA DE 1 PISO  CON PARED DE CERAMICA CON PORTON Y REJAS BLANCAS FRENTE A UN TERRENO CERCADO CON ZIN A 4 CASAS DE POSTE AZUL CON ROJO O  A UNA CUADRA DEL RESTAURANTE CORVICHES AL HORNO</t>
  </si>
  <si>
    <t>GUIA ENTREGADA -. LISSETH BURGOS - 1315599504</t>
  </si>
  <si>
    <t>413864341</t>
  </si>
  <si>
    <t>FT72991</t>
  </si>
  <si>
    <t>Alejandra Flores Estrada</t>
  </si>
  <si>
    <t>CUMBAYA  CALLE AV PAMPITE  SN  CALLE SIMON VANEZUELA</t>
  </si>
  <si>
    <t>1759775735</t>
  </si>
  <si>
    <t>0996342920/0984410915</t>
  </si>
  <si>
    <t>HALFSIM TUENTI PREPAGO PORTABILIDAD: 1 und SECTOR CUMBAYA  FINAL DE LA CALLE JUAN PIPE  ENTREGAR EN YOO CUMBAYA OFICINA 314  BLANCO</t>
  </si>
  <si>
    <t>413864342</t>
  </si>
  <si>
    <t>031080413864342</t>
  </si>
  <si>
    <t>Alberto Delgado</t>
  </si>
  <si>
    <t>TULCAN CALLE PANAMA  SN  AV SUCRE</t>
  </si>
  <si>
    <t>1802320299</t>
  </si>
  <si>
    <t>0982224699/0963510441</t>
  </si>
  <si>
    <t>HALFSIM TUENTI PREPAGO PORTABILIDAD: 1 und SECTOR CENTRO CASA ABANITO CON CAFE 2 PISOS   DIGONAL CALZADO JOY</t>
  </si>
  <si>
    <t>GUIA ENTREGADA -. ALBERTO DELGADO - 1802320299</t>
  </si>
  <si>
    <t>413864350</t>
  </si>
  <si>
    <t>031080413864350</t>
  </si>
  <si>
    <t>EL GUABO CALLE MACHALA  SN CARCHI</t>
  </si>
  <si>
    <t>0993309610/0990983826</t>
  </si>
  <si>
    <t>HALFSIM TUENTI PREPAGO PORTABILIDAD: 1 und SECTOR CENTRO CASA 1 PISO ROJA LOCAL CARNICOS DANIELITO</t>
  </si>
  <si>
    <t>GUIA ENTREGADA -Kimberly González  - 000</t>
  </si>
  <si>
    <t>413864357</t>
  </si>
  <si>
    <t>031080413864357</t>
  </si>
  <si>
    <t>Mauro Pico</t>
  </si>
  <si>
    <t>PICAIGUA CALLE  KARL MARX SN  CALLE GALO VELA</t>
  </si>
  <si>
    <t>1804356200</t>
  </si>
  <si>
    <t>0995577991/0992341565</t>
  </si>
  <si>
    <t>HALFSIM TUENTI PREPAGO PORTABILIDAD: 1 und BARRIO SAN ISIDRO CASA DE 2 PISOS COLOR CELESTE FUERTE A DOS CUADRAS DEL ESTADIO DE PICAIGUA</t>
  </si>
  <si>
    <t>GUIA ENTREGADA -. MAURO PICO - 1804356200</t>
  </si>
  <si>
    <t>413864375</t>
  </si>
  <si>
    <t>031080413864375</t>
  </si>
  <si>
    <t>Susana Cabrera</t>
  </si>
  <si>
    <t>LA MANA  CALLE QUITO  SN  CALLE MEDARDO A SILVA</t>
  </si>
  <si>
    <t>0501643977</t>
  </si>
  <si>
    <t>0985127830/0985131595</t>
  </si>
  <si>
    <t>HALFSIM TUENTI PREPAGO PORTABILIDAD: 1 und SECTOR CENTRO ENTREGAR EN EL CENTRO COMERCIAL NOBLE CABRERA FRENTE AL CENTRO DE SALUD LA MANA</t>
  </si>
  <si>
    <t>GUIA ENTREGADA -. SUSANA CABRERA - 0501643977</t>
  </si>
  <si>
    <t>413865392</t>
  </si>
  <si>
    <t>031080413865392</t>
  </si>
  <si>
    <t>MARIANO BALON</t>
  </si>
  <si>
    <t>0918174103</t>
  </si>
  <si>
    <t>0997202623/0978686848</t>
  </si>
  <si>
    <t>GUIA ENTREGADA -. MARIANO BALON - 0918174103</t>
  </si>
  <si>
    <t>413865457</t>
  </si>
  <si>
    <t>031080413865457</t>
  </si>
  <si>
    <t>JOEL CHAMBA</t>
  </si>
  <si>
    <t>RETIRA DE LAS OFICINAS TRAMACO</t>
  </si>
  <si>
    <t>0706616307</t>
  </si>
  <si>
    <t>0980634672/0981557588</t>
  </si>
  <si>
    <t>GUIA ENTREGADA -. JOEL CHAMBA - 0706616307</t>
  </si>
  <si>
    <t>413865536</t>
  </si>
  <si>
    <t>031080413865536</t>
  </si>
  <si>
    <t>Shirley Solange Borja Cordero</t>
  </si>
  <si>
    <t>SANRA ROSA  CALLE ANTONIO JOSE DE SUCRE  SN  CHAVEZ FRANCO</t>
  </si>
  <si>
    <t>0704855139</t>
  </si>
  <si>
    <t>0963722358/0988767516</t>
  </si>
  <si>
    <t>HALFSIM TUENTI PREPAGO PORTABILIDAD: 1 und SECOR CENTRO CASA CREMA 2 PISOS  A LADO DEL ASADERO EL BUEN SABOR DE ANGEL   A LADO DE LA COOPERATIVA JARDIN AZUAYO</t>
  </si>
  <si>
    <t>GUIA ENTREGADA -. SHIRLEY SOLANGE BORJA CORDERO - 0704855139</t>
  </si>
  <si>
    <t>413865568</t>
  </si>
  <si>
    <t>FT72990</t>
  </si>
  <si>
    <t>PINTAG CARRETERA PANAAMERICANA  SN TRONCAL DE LA SIERRA</t>
  </si>
  <si>
    <t>0999975669/0998930311</t>
  </si>
  <si>
    <t>HALFSIM TUENTI PREPAGO PORTABILIDAD: 1 und SECTOR PINTAG   CASA FACHADA DE BLOQUE SIN COLOR DE 1 PISO  JUNTO EN LA PARADA DE LOS BUSES A UNOS 10 PASOS DEL REDONDEL DE PINTAG</t>
  </si>
  <si>
    <t>413865585</t>
  </si>
  <si>
    <t>031080413865585</t>
  </si>
  <si>
    <t>Nelson Navarrete Rosado</t>
  </si>
  <si>
    <t>1313191700</t>
  </si>
  <si>
    <t>0983279206/0962878276</t>
  </si>
  <si>
    <t>GUIA ENTREGADA -. NELSON NAVARRETE ROSADO - 1313191700</t>
  </si>
  <si>
    <t>413865587</t>
  </si>
  <si>
    <t>TF85744 / 031080413865587</t>
  </si>
  <si>
    <t>ANGEL MORALES</t>
  </si>
  <si>
    <t>TARQUI   CALLE  REINA VICTORIA  SN  JERONIMO CARRION</t>
  </si>
  <si>
    <t>0962169140</t>
  </si>
  <si>
    <t>0979637835/09958814342</t>
  </si>
  <si>
    <t>HALFSIM TUENTI PREPAGO PORTABILIDAD: 1 und SECTOR FLOREAL NORTE ENTREGAR ESTUDIO JURIDICO  CREMA DE 2 PISOS    DIAGONAL AL CUERPO DE BOMBEROS  FLOERAL</t>
  </si>
  <si>
    <t>413865594</t>
  </si>
  <si>
    <t>031080413865594</t>
  </si>
  <si>
    <t>VICTOR JAVIER PALMA VERGARA</t>
  </si>
  <si>
    <t>RETIRO DE LAS OFICINAS TRAMACO</t>
  </si>
  <si>
    <t>1316615135</t>
  </si>
  <si>
    <t>0982485077/0982485077</t>
  </si>
  <si>
    <t>413865600</t>
  </si>
  <si>
    <t>IC3520</t>
  </si>
  <si>
    <t>Alexandra Guaman</t>
  </si>
  <si>
    <t>SAN JOAQUIN CALLE ISAURO RODRIGUEZ SN  CALLE ALFONSO SEVILLA</t>
  </si>
  <si>
    <t>0102824521</t>
  </si>
  <si>
    <t>0996804522/0987346221</t>
  </si>
  <si>
    <t>HALFSIM TUENTI PREPAGO PORTABILIDAD: 1 und SECTOR MEDIO EJIDO ENTREGAR EN EL LOCAL FRIO CALIDAD A MEDIA CUADRA DE LA PIZZA Y FOCACCIA</t>
  </si>
  <si>
    <t>413865603</t>
  </si>
  <si>
    <t>IC3519</t>
  </si>
  <si>
    <t>Josselin Herrera</t>
  </si>
  <si>
    <t>RICAURTE  ALFONSO LEON SN  BENIGNO VASQUEZ</t>
  </si>
  <si>
    <t>0106709975</t>
  </si>
  <si>
    <t>0988205789/0968965257</t>
  </si>
  <si>
    <t>HALFSIM TUENTI PREPAGO PORTABILIDAD: 1 und SECTOR   CASA MELON Y PORTON DE COLORES  DE 2 PISOS  CALLE DE TIERRAA MEDIA CUADRA DEL PARQUE CENTRAL  RICAURTE DIAGONAL  ESTILO COLOMBIANO</t>
  </si>
  <si>
    <t>413865604</t>
  </si>
  <si>
    <t>031080413865604</t>
  </si>
  <si>
    <t>Luis Ruperto Palacios Izurieta</t>
  </si>
  <si>
    <t>ATUNTAQUI AV JULIO MIGUEL  AGUINAGA  SN  SN</t>
  </si>
  <si>
    <t>0601997901</t>
  </si>
  <si>
    <t>0991447161/0996864673</t>
  </si>
  <si>
    <t>HALFSIM TUENTI PREPAGO PORTABILIDAD: 1 und SECTOR TIERRA BLANCA CUARTA DIVISION DE EJERCITO AMAZONAS   SOLICITAR INFORMACION EN PREVENCION</t>
  </si>
  <si>
    <t>GUIA ENTREGADA -. LUIS RUPERTO PALACIOS IZURIETA - 0601997901</t>
  </si>
  <si>
    <t>413865639</t>
  </si>
  <si>
    <t>FT72989</t>
  </si>
  <si>
    <t>Luver Logro</t>
  </si>
  <si>
    <t>COTOCOLLAO CALLE OE7  N70 79  SN</t>
  </si>
  <si>
    <t>1726679044</t>
  </si>
  <si>
    <t>0996291200/0995420674</t>
  </si>
  <si>
    <t>HALFSIM TUENTI PREPAGO PORTABILIDAD: 1 und SECTOR COLINAS DEL NORTE  ENTREGAR BAZAR Y PAPELERIA MARY CASA DE 3 PISOS COLOR BLANCA</t>
  </si>
  <si>
    <t>413865649</t>
  </si>
  <si>
    <t>031080413865649</t>
  </si>
  <si>
    <t>Laura Jannile Cedeno Quiroz</t>
  </si>
  <si>
    <t>PASCUALES  PASAJE 7A NO  MZ 512 SL 7  AV 35 NO</t>
  </si>
  <si>
    <t>0924200850</t>
  </si>
  <si>
    <t>0998056256/0939650145</t>
  </si>
  <si>
    <t>HALFSIM TUENTI PREPAGO PORTABILIDAD: 1 und SECTOR SAN FRANCISCO ASIS UNO  FRENTE A DISENSA DEL LADO A SAN NICOLAS A UNA CUADRA DE LA CALLE JOYA DE LOS SACHAS   CASA DE UN PISOS COLOR VERDE LIMON</t>
  </si>
  <si>
    <t>GUIA ENTREGADA -. LAURA JANNILE CEDENO QUIROZ - 0924200850</t>
  </si>
  <si>
    <t>413865666</t>
  </si>
  <si>
    <t>FT72988</t>
  </si>
  <si>
    <t>Giojanna Rojas</t>
  </si>
  <si>
    <t>JIPIJAPA AV 6 DE DICIEMBRE  TORRE 5 DPTO 83 AV RIO COCA</t>
  </si>
  <si>
    <t>1758505810</t>
  </si>
  <si>
    <t>0962932335/0987588799</t>
  </si>
  <si>
    <t>HALFSIM TUENTI PREPAGO PORTABILIDAD: 1 und SECTOR  RIO COCA  CONJUNTO TORRES SAN ISIDRO  DIAGONAL AL TERMINAL DE RIO COCA</t>
  </si>
  <si>
    <t>413865667</t>
  </si>
  <si>
    <t>FT72987</t>
  </si>
  <si>
    <t>CARLOS ANDRES PEREZ JURADO</t>
  </si>
  <si>
    <t>LA MAGDALENA CALLE JACINTO  COLLAHUAZO S9367 CALLE QUITUS</t>
  </si>
  <si>
    <t>1708855653</t>
  </si>
  <si>
    <t>0999557217/0999440129</t>
  </si>
  <si>
    <t>HALFSIM TUENTI PREPAGO PORTABILIDAD: 1 und SECTOR LA MAGDALENA CASA DURZNO    JUNTO A LA GASOLINERA AL PARQUE DE LA MAGDALENA</t>
  </si>
  <si>
    <t>413865670</t>
  </si>
  <si>
    <t>FT72986</t>
  </si>
  <si>
    <t>LA ECUATORIANA CALLE MIGUEL LUNA OE5 118  CALLE FRANCISCO ATAHUALPA</t>
  </si>
  <si>
    <t>0991990937/0994189601</t>
  </si>
  <si>
    <t>HALFSIM TUENTI PREPAGO PORTABILIDAD: 1 und BARRIO LA ECUATORIANA CASA DE 3 PISOS COLOR LADRILLO A DOS CUADRAS UNIDAD EDUCATIVA ABDON CALDERON</t>
  </si>
  <si>
    <t>413865692</t>
  </si>
  <si>
    <t>FT72983/FT73150</t>
  </si>
  <si>
    <t>ADRIANA SANTILLAN</t>
  </si>
  <si>
    <t>CALLE CHECOSLOVAQUIA 609 EDIFICIO PRAGA 2, POR LA CAROLINA, QUITO</t>
  </si>
  <si>
    <t>1754753711</t>
  </si>
  <si>
    <t>0987267409/0987267409</t>
  </si>
  <si>
    <t>413865716</t>
  </si>
  <si>
    <t>TF85743</t>
  </si>
  <si>
    <t>JEANINE JACOME</t>
  </si>
  <si>
    <t>TARQUI CALLE RODRIGO ICAZA DE RO MZ 375 VILLA 45 19B</t>
  </si>
  <si>
    <t>0926225855</t>
  </si>
  <si>
    <t>0982744138/0967855309</t>
  </si>
  <si>
    <t>HALFSIM TUENTI PREPAGO PORTABILIDAD: 1 und SECTOR SUCES 4   CASA VERDE CON CREMA PLANTA BAJA    FRENTE LA FERRETERIA BONILLA  ANTES DEL PACIFICTEL DE GUAYACANES</t>
  </si>
  <si>
    <t>413865719</t>
  </si>
  <si>
    <t>FT72985</t>
  </si>
  <si>
    <t>ALEXANDRA DEL ROCIO PINEDA ROMERO</t>
  </si>
  <si>
    <t>LA MAGDALENA  CALLE JACINTO COLLAHUAZO  S9 367  CALLE QUITUS</t>
  </si>
  <si>
    <t>1710023431</t>
  </si>
  <si>
    <t>0999440129/0999557217</t>
  </si>
  <si>
    <t>HALFSIM TUENTI PREPAGO PORTABILIDAD: 1 und SECTOR LA MAGDALENA BAJA EDIFICIO DE 3 PISOS COLOR DURAZNO DIAGONAL AL PARQUE LA MAGADALENA JUNTO A LA GASOLINERA MAS GAS</t>
  </si>
  <si>
    <t>413865726</t>
  </si>
  <si>
    <t>FT72984</t>
  </si>
  <si>
    <t>LA MAGDALENA  CALLE JACINTO COLLAHUAZO  S9 367 CALLE QUITUS</t>
  </si>
  <si>
    <t>0980976851/0999440129</t>
  </si>
  <si>
    <t>WS413864099</t>
  </si>
  <si>
    <t>TF85742</t>
  </si>
  <si>
    <t>Katherine Morocho Mendez</t>
  </si>
  <si>
    <t>FEBRES CORDERO CALLE 19  N 3900 CALLE MALDONADO</t>
  </si>
  <si>
    <t>0956950463</t>
  </si>
  <si>
    <t>0967556676/0967556676</t>
  </si>
  <si>
    <t>HALFSIM TUENTI PREPAGO REPOSICION: 1 und CASA ESQUINERA PAOLO DE ROSA DE 2 PISOS  A DOS CUADRAS MAS ABAJO DE LA PANADERIA MI RICO PAN</t>
  </si>
  <si>
    <t>413863994</t>
  </si>
  <si>
    <t>031080413863994</t>
  </si>
  <si>
    <t>Kevin Israel Santacruz Zambrano</t>
  </si>
  <si>
    <t>TARQUI  AV 4 DE NOVIEMBRE  SN 119</t>
  </si>
  <si>
    <t>1003838164</t>
  </si>
  <si>
    <t>0962654169/0979797902</t>
  </si>
  <si>
    <t>HALFSIM TUENTI PREPAGO PORTABILIDAD: 1 und SECTOR BARRIO LA PAZ   ENTREGAR EN LA OFICINA DE MIGRACIAS  UVC DE MANTA  A UNA CUDRA DEL PASEO SHOOPPING</t>
  </si>
  <si>
    <t>GUIA ENTREGADA -. KEVIN ISRAEL SANTACRUZ ZAMBRANO - 1003838164</t>
  </si>
  <si>
    <t>413864152</t>
  </si>
  <si>
    <t>031080413864152</t>
  </si>
  <si>
    <t>Rosalina Calva Sarango</t>
  </si>
  <si>
    <t>VALLE  CALLE ALFREDO ESCARABAY N 12135 CALLE EDUARDO MORA MORENO</t>
  </si>
  <si>
    <t>1102617584</t>
  </si>
  <si>
    <t>0991188122/0986605116</t>
  </si>
  <si>
    <t>HALFSIM TUENTI PREPAGO PORTABILIDAD: 1 und SECTOR BARRIO LAS PITAS CASA BEIGE DE 2 PISOS PORTON NEGRO  DIAGONAL A LA FERRETERIA  FERROCENTRO UNIMAX</t>
  </si>
  <si>
    <t>GUIA ENTREGADA -. ROSALINA CALVA SARANGO - 1102617584</t>
  </si>
  <si>
    <t>413864157</t>
  </si>
  <si>
    <t>031080413864157</t>
  </si>
  <si>
    <t>Guillermo Puglla</t>
  </si>
  <si>
    <t>VALLE AV GRAN COLOMBIA  85 45 CALLE TENA</t>
  </si>
  <si>
    <t>HALFSIM TUENTI PREPAGO PORTABILIDAD: 1 und SECTOR EL MAYORISTA ENTREGAR EN EL LOCAL BKG DE VARIEDADES   BLANCO 1 PISO   A LADO DE PROGAR</t>
  </si>
  <si>
    <t>ENTREGA REALIZADA | FECHA:24-11-2022 | HORA: 12:00</t>
  </si>
  <si>
    <t>413864185</t>
  </si>
  <si>
    <t>031080413864185</t>
  </si>
  <si>
    <t>Jefferson Purcachi</t>
  </si>
  <si>
    <t>PASCUALES  CALLE MAZ 1042 SN V28</t>
  </si>
  <si>
    <t>0923996417</t>
  </si>
  <si>
    <t>0986889222/0986598049</t>
  </si>
  <si>
    <t>HALFSIM TUENTI PREPAGO PORTABILIDAD: 1 und SECTOR CDLA LAS ORQUIDEAS  CASA BEIGE DESPINTADO 1 PISO   ENTRANDO DIAGONAL A CREDITOS  A TRES CUADRAS DE LA UNIDAD EDUCATIVA LEMAS</t>
  </si>
  <si>
    <t>413864238</t>
  </si>
  <si>
    <t>FT72995</t>
  </si>
  <si>
    <t>Emilia Vaca</t>
  </si>
  <si>
    <t>SAN ISIDRO DEL INCA CALLE DE LOS FRESNOS SN  CALLE NIELSEN</t>
  </si>
  <si>
    <t>0983299439/0995982991</t>
  </si>
  <si>
    <t>HALFSIM TUENTI PREPAGO PORTABILIDAD: 1 und SECTOR SAN ISIDRO DEL INCA  ENTREGAR EN EL CONJUNTO ELOY ALFARO LADRILLO CON VERDE   LLAMAR ANTES DEHACER LA  ENTREGA</t>
  </si>
  <si>
    <t>413864239</t>
  </si>
  <si>
    <t>FT72996</t>
  </si>
  <si>
    <t>Sebastian Carrillo</t>
  </si>
  <si>
    <t>CHILLOGALLO  AV CARDENAL DE LA TORRE  BLOQUE 1  CALLE PILALO</t>
  </si>
  <si>
    <t>1719831305</t>
  </si>
  <si>
    <t>0995010395/0998565028</t>
  </si>
  <si>
    <t>HALFSIM TUENTI PREPAGO PORTABILIDAD: 1 und SECTOR SOLANDA  CONJUNTO ESQUINERO LUIS ALBERTO BALENCIA FRETENTE A LA  CASA COMUNAL DE LA ISLA</t>
  </si>
  <si>
    <t>413864284</t>
  </si>
  <si>
    <t>TF85747</t>
  </si>
  <si>
    <t>Johanna Aleman</t>
  </si>
  <si>
    <t>GARCIA MORENO  CALLE GARCIA MORENO CS 4220  CALLE EL ORO</t>
  </si>
  <si>
    <t>0953310539</t>
  </si>
  <si>
    <t>0963051388/0959210255</t>
  </si>
  <si>
    <t>HALFSIM TUENTI PREPAGO PORTABILIDAD: 1 und SECTOR CENTRO DIAGONAL CASA ARAUJO CASA DE UN PISO COLOR DURAZNO</t>
  </si>
  <si>
    <t>413864292</t>
  </si>
  <si>
    <t>FT72994</t>
  </si>
  <si>
    <t>TATIANA CRISTINA TRUJILLO CARVAJAL</t>
  </si>
  <si>
    <t>CONOCOTO CALLE  AURELIO ESPINOZA POLIT   CASA 15  SN</t>
  </si>
  <si>
    <t>1719198986</t>
  </si>
  <si>
    <t>0984198132/0992120500</t>
  </si>
  <si>
    <t>HALFSIM TUENTI PREPAGO PORTABILIDAD: 1 und SECTOR LA ARMENIA ENTREGAR EN EL CONJUNTO TREVISO LA ARMENIADEJAR EN GARITA   BLANCO   FRENTE AL CONJUNTO LA SALAMANCA A DOS CUADRAS UNA IGLESIA</t>
  </si>
  <si>
    <t>413864317</t>
  </si>
  <si>
    <t>FT72993</t>
  </si>
  <si>
    <t>Melani Lovato</t>
  </si>
  <si>
    <t>QUITO CALLE FERNANDO DE SANTILLAN  SN  AV LA GASCA</t>
  </si>
  <si>
    <t>0450149083</t>
  </si>
  <si>
    <t>0999031482/0998935960</t>
  </si>
  <si>
    <t>HALFSIM TUENTI PREPAGO PORTABILIDAD: 1 und SECTOR LA GASCA  CASA ESQUINERA VERDE 2 PISOS  A LADO ESCUELA MIGUEL DEL HIERRO   DIAGONAL A LA FURTERIA LA GASCA</t>
  </si>
  <si>
    <t>9448</t>
  </si>
  <si>
    <t>FT73009</t>
  </si>
  <si>
    <t>DIRECCION: QUITO, AV MORAN VALVERDE OE1-63 Y PANAMERICANA SUR KM 9 ½ ATENCION LUIS SALCEDO TEL:2676700</t>
  </si>
  <si>
    <t>52593</t>
  </si>
  <si>
    <t>FT73010</t>
  </si>
  <si>
    <t>DIRECCION: QUITO ,AV MORAN VALVERDE OE1-63 Y PANAMERICANA SUR KM 9 ½ ATENCION LUIS SALCEDO TEL:2676700-ENTREGAR EN LA MANANA</t>
  </si>
  <si>
    <t>5774529_1</t>
  </si>
  <si>
    <t>FT72890</t>
  </si>
  <si>
    <t xml:space="preserve">QUITO / BELISARIO QUEVEDO / CALLE GASPAR CARVAJAL NO. N26-91 Y AV JAMAICA / REF JUNTO A POLLOS DEL CAMPO / EDIFICIO PLOMO 4P / DISPONIBLE EN LA MANANA HASTA LAS 11H00 - </t>
  </si>
  <si>
    <t>025166984, 0987000671, 0987000673</t>
  </si>
  <si>
    <t>SU AYUDA CON LA DEVOLUCION DEL DOCUMENTO
Internet + Telefonia</t>
  </si>
  <si>
    <t>20002938549496</t>
  </si>
  <si>
    <t>FT72894</t>
  </si>
  <si>
    <t>ESTHELA MATILDE MORILLO</t>
  </si>
  <si>
    <t>QUITO / CALDERON / CALLE MANUELA ESPEJO NO. LOTE 26 Y CALLE DOMINGO SEGURA / CASA 2P CON PUERTA AZUL / REF A 3 CUADRAS DE ESCUELA LUZ Y VIDA.</t>
  </si>
  <si>
    <t>1713926978</t>
  </si>
  <si>
    <t>0992312236 025021452</t>
  </si>
  <si>
    <t xml:space="preserve">SU AYUDA CON LA DEVOLUCION DEL CONTRATO
</t>
  </si>
  <si>
    <t>20002931215860_1</t>
  </si>
  <si>
    <t>FT72895</t>
  </si>
  <si>
    <t>YAMERLYS MERCEDES GUACUTO</t>
  </si>
  <si>
    <t>1759853078</t>
  </si>
  <si>
    <t>0978950446 0998265173</t>
  </si>
  <si>
    <t>Cliente solicita la entrega de 9 a 11 am , si no firma en ese horario el dia viernes, no firmara nada</t>
  </si>
  <si>
    <t>20002944866158</t>
  </si>
  <si>
    <t>FT72896</t>
  </si>
  <si>
    <t>MABEL MARISOL CHICAZ</t>
  </si>
  <si>
    <t>QUITO / CUMBAYA / PADRE JUAN PALOMINO 2440 Y VIRGEN DEL QUINCHE / CASA ESQUINERA DE 3P NARANJA / A 3 CDS DE PARQUE / 09H00 - 17H30.</t>
  </si>
  <si>
    <t>1720252681</t>
  </si>
  <si>
    <t>025149412 0999876655</t>
  </si>
  <si>
    <t>Cliente no desea recibir</t>
  </si>
  <si>
    <t>20002896631632_1</t>
  </si>
  <si>
    <t>FT72897</t>
  </si>
  <si>
    <t>LUIS IGNACIO SANDOVAL</t>
  </si>
  <si>
    <t>QUITO TUMBACO JUAN MONTALVO F4 173 REF ATRAS DE CENTRO COMERCIAL SANTA MARIA EN DIRECCION A LA RUTA VIVA FRENTE A LA HACIENDA SAN ENRIQUE</t>
  </si>
  <si>
    <t>1800889279</t>
  </si>
  <si>
    <t>0998725125 0998125909</t>
  </si>
  <si>
    <t xml:space="preserve">Cliente menciona que ya ha firmado los documentos </t>
  </si>
  <si>
    <t>20002972110256</t>
  </si>
  <si>
    <t>FT72883</t>
  </si>
  <si>
    <t>MARTHA GABRIELA CASTRO</t>
  </si>
  <si>
    <t>QUITO / BELISARIO QUEVEDO/ AV IGNACIO QUEZADA N24 - 206 Y NUNEZ DE BONILLA / CASA 1P REF SUBIENDO POR LA GASCA / DISPONIBLE A PARTIR DE LAS 15H00 / VISITA JUEVES 24/11 - LLAMAR CON ANTICIPACION.</t>
  </si>
  <si>
    <t>401537576</t>
  </si>
  <si>
    <t>968222707</t>
  </si>
  <si>
    <t>20002899388558</t>
  </si>
  <si>
    <t>FT72888</t>
  </si>
  <si>
    <t>CARLOS ALBERTO GALARZA</t>
  </si>
  <si>
    <t>QUITO SAN JUAN BAJO DE CUMBAYA CALLE ELOY ALFARO Y LEOPOLDO ZEA SHOPIBAICK TALLER DE BICICLETAS REF A LADO DE DISTRIBUIDORA DE GAS</t>
  </si>
  <si>
    <t>107257255</t>
  </si>
  <si>
    <t>0987958352 0987844156</t>
  </si>
  <si>
    <t>Cliente indica que no desea firmar por qué han hecho un convenio verbal</t>
  </si>
  <si>
    <t>20002927230801</t>
  </si>
  <si>
    <t>EC5421</t>
  </si>
  <si>
    <t>LUIS HUMBERTO ORBE</t>
  </si>
  <si>
    <t>QUITO / COMITE DEL PUEBLO / CALLE CAMILO MORENO No. N64 - 185 Y CALLE ANGEL SALAZAR / CASA AMARILLA 3ER PISO / REF DIAGONAL A TIENDA / VISITA SABADO 26/11 DISPONIBLE A PARTIR DE LAS 12H00 - LLAMAR CON</t>
  </si>
  <si>
    <t>1713281630</t>
  </si>
  <si>
    <t>0987571514 0992471112</t>
  </si>
  <si>
    <t>372824</t>
  </si>
  <si>
    <t>TF85740</t>
  </si>
  <si>
    <t>Blanca Sanyer_RAUL ANDRES MACKAY SANYER</t>
  </si>
  <si>
    <t>parroquia ximena sector ciudadela floresta 1 Mz 66 villa 27 casa con cerramientos amarillo alto a 1 cuadra de la escuela flores murillo</t>
  </si>
  <si>
    <t>0952964328001</t>
  </si>
  <si>
    <t>0998117747 / 0980041164</t>
  </si>
  <si>
    <t>372825</t>
  </si>
  <si>
    <t>IC3525</t>
  </si>
  <si>
    <t>CLAUDIA VAZQUEZ Jenny avila_JOYERIA GUILLERMO VAZQUEZ SA</t>
  </si>
  <si>
    <t>GRAN COLOMBIA Y LUIS CORDERO ESQUINA EDIFICIO TORRES DEL DORADO 6TO PISO</t>
  </si>
  <si>
    <t>0190020185001</t>
  </si>
  <si>
    <t>998505983</t>
  </si>
  <si>
    <t>372827</t>
  </si>
  <si>
    <t>TF85723</t>
  </si>
  <si>
    <t>ERIC MERCADO O PEDRO ILLESCAS_COMERCIALIZADORA Y TELECOMUNICACIONES S A COMERTE</t>
  </si>
  <si>
    <t>CIUDADELA 9 DE OCTUBRE CALLE TERCERA VILLA 306 Y AVENIDA TERCERA CASA DE 2 PISOS CON REJAS BLANCAS SUR DE LA CIUDAD</t>
  </si>
  <si>
    <t>0992141298001</t>
  </si>
  <si>
    <t>372852</t>
  </si>
  <si>
    <t>TF85719</t>
  </si>
  <si>
    <t xml:space="preserve">Andrea Lopez_SIMPLELIFE PRODUCTS S A </t>
  </si>
  <si>
    <t>Centro Comercial alban Borja puerta 2 oficina 105 en Av Carlos Julio Arosemena</t>
  </si>
  <si>
    <t>1792704421001</t>
  </si>
  <si>
    <t>0983373275</t>
  </si>
  <si>
    <t>372853</t>
  </si>
  <si>
    <t>FT72925</t>
  </si>
  <si>
    <t>Gladys Carrizo Alvarez_EMBAJADA DE LA REPUBLICA DE CUBA</t>
  </si>
  <si>
    <t>Calle El Mercurio No 365 entre La Razon y El Vengador Batan Bajo Referencia por detras del Quicentro Norte Quito</t>
  </si>
  <si>
    <t>1792015677001</t>
  </si>
  <si>
    <t>0984015709</t>
  </si>
  <si>
    <t>372855</t>
  </si>
  <si>
    <t>FT72935</t>
  </si>
  <si>
    <t>372856</t>
  </si>
  <si>
    <t>FT72951</t>
  </si>
  <si>
    <t>DIEGO ALEXIS ARCOS CERDA_DIEGO ALEXIS ARCOS CERDA</t>
  </si>
  <si>
    <t xml:space="preserve"> 0 13 16 6 S 78 30 39 1 W PASAJE ESPEJO OE2 40 ENTE GUAYAQUIL Y FLORES EMPRESA PUBLICA DE SEGURIDAD </t>
  </si>
  <si>
    <t>0502513401001</t>
  </si>
  <si>
    <t>0999844139/0997871266</t>
  </si>
  <si>
    <t>372858</t>
  </si>
  <si>
    <t>031080000372858</t>
  </si>
  <si>
    <t>JOSE RICARDO MARQUEZ GEORGE_JOSE RICARDO MARQUEZ GEORGE</t>
  </si>
  <si>
    <t>RETIRO AGENCIA TRAMACO EN ESMERALDAS ADJUNTO DIRECCION MANUELA CANIZARES 504 ENTRE COLON Y ELOY ALFARO FRENTE A LABORATORIO ESTUPINAN</t>
  </si>
  <si>
    <t>1718306275001</t>
  </si>
  <si>
    <t>0982647695/0978825494</t>
  </si>
  <si>
    <t>GUIA ENTREGADA -. JOSE RICARDO MARQUEZ GEORGE JOSE RICARDO MARQUEZ GEORGE - 1718306275001</t>
  </si>
  <si>
    <t>372859</t>
  </si>
  <si>
    <t>TF85720</t>
  </si>
  <si>
    <t>Fernando Ricardo Osorio CedeNo_UNIVERSIDAD CATOLICA DE SANTIAGO DE GUAYAQUIL</t>
  </si>
  <si>
    <t>Universidad Catolica Santiago de Guayaquil Av Carlo,s Julio Arosemena Km 1 Referencia Centro de Desarrollo Tecnologico diagonal al banco pichincha</t>
  </si>
  <si>
    <t>0925354995</t>
  </si>
  <si>
    <t>372860</t>
  </si>
  <si>
    <t>IC3537</t>
  </si>
  <si>
    <t>VERONICA MATUTE_CORPORACION ECUATORIANA DE LICORES Y ALIMENTOS S A</t>
  </si>
  <si>
    <t>AV ESPANA Y VALENCIA ESQUINA OFICINAS EASA</t>
  </si>
  <si>
    <t>372864</t>
  </si>
  <si>
    <t>IC3526</t>
  </si>
  <si>
    <t xml:space="preserve">VERONICA MATUTE_EMBOTELLADORA AZUAYA S A </t>
  </si>
  <si>
    <t>Av EspaNa y Valencia esquina Oficinas EASA</t>
  </si>
  <si>
    <t>0190001849001</t>
  </si>
  <si>
    <t>372869</t>
  </si>
  <si>
    <t>IC3524</t>
  </si>
  <si>
    <t xml:space="preserve">VERONICA MATUTE_LICORES NACIONALES LICONACIONAL S A </t>
  </si>
  <si>
    <t>0190343855001</t>
  </si>
  <si>
    <t>372944</t>
  </si>
  <si>
    <t>FT72946</t>
  </si>
  <si>
    <t>372946</t>
  </si>
  <si>
    <t>FT72927</t>
  </si>
  <si>
    <t>Roberto Ramirez Andrea Echeverria_ROAD TRACK ECUADOR S A</t>
  </si>
  <si>
    <t>372723</t>
  </si>
  <si>
    <t>FT72959</t>
  </si>
  <si>
    <t>MORENO MELO HUGO ARMANDO_MORENO MELO HUGO ARMANDO</t>
  </si>
  <si>
    <t xml:space="preserve">Febres Cordero N56 208 y Jose Maria Borrero Sector la Kennedy </t>
  </si>
  <si>
    <t>1711996171001</t>
  </si>
  <si>
    <t>988519074</t>
  </si>
  <si>
    <t>372724</t>
  </si>
  <si>
    <t>IC3527</t>
  </si>
  <si>
    <t>372725</t>
  </si>
  <si>
    <t>TF85738</t>
  </si>
  <si>
    <t>recepcionista vigilancia o Pablo Montalvo_SUDAMERICANA DE SERVICIOS DE SEGURIDAD SUDASER CI</t>
  </si>
  <si>
    <t>GOMEZ RENDON 1212 Y PEDRO MONCAYO GUAYAQUIL GUAYAQUIL GUAYAS REGION COSTA Ecuador</t>
  </si>
  <si>
    <t>0990774838001</t>
  </si>
  <si>
    <t>0999618488</t>
  </si>
  <si>
    <t>372726</t>
  </si>
  <si>
    <t>FT72960</t>
  </si>
  <si>
    <t>JORGE ISRAEL SALAZAR SALTOS_JORGE ISRAEL SALAZAR SALTOS</t>
  </si>
  <si>
    <t>TABABELA AEROPUERTO MARISCAL SUCRE EN ANGAR DE MANTENIMIENTO FRENTE AL HOTEL WILSON</t>
  </si>
  <si>
    <t>0603809229001</t>
  </si>
  <si>
    <t>0995719185</t>
  </si>
  <si>
    <t>372727</t>
  </si>
  <si>
    <t>FT72952</t>
  </si>
  <si>
    <t>SANTOS MENDOZA LILY_TECNISEGUROS S A AGENCIA ASESORA PRODUCTORA DE SE</t>
  </si>
  <si>
    <t>De las Buganvillas N45 129 y De las Higueras 170507 Quito oficinas tecniseguros</t>
  </si>
  <si>
    <t>0994377523</t>
  </si>
  <si>
    <t>372728</t>
  </si>
  <si>
    <t>FT72930</t>
  </si>
  <si>
    <t>372729</t>
  </si>
  <si>
    <t>031080000372729</t>
  </si>
  <si>
    <t xml:space="preserve">VIVIANA CARRERA_SERPORMUL S A </t>
  </si>
  <si>
    <t>GENERAL VENTIMILLA 814 DIAGONAL ADELGADO TRAVEZ</t>
  </si>
  <si>
    <t>0992136596001</t>
  </si>
  <si>
    <t>0998167177</t>
  </si>
  <si>
    <t>GUIA ENTREGADA -. VIVIANA CARRERA SERPORMUL S A - 0992136596001</t>
  </si>
  <si>
    <t>372730</t>
  </si>
  <si>
    <t>031080000372730</t>
  </si>
  <si>
    <t xml:space="preserve">DANNY DEL SALTO FABIAN GUERRERO_WASICENTER CHANGO E HIJOS CIA LTDA </t>
  </si>
  <si>
    <t>1891754201001</t>
  </si>
  <si>
    <t>GUIA ENTREGADA -Dany del dalto - 649769767</t>
  </si>
  <si>
    <t>372731</t>
  </si>
  <si>
    <t>031080000372731</t>
  </si>
  <si>
    <t>JOSEPH MICHAEL MOSGUIDT VERA O LOURDES YAMILET ITURRALDE MACIAS_JOSEPH MICHAEL MOSGUIDT VERA</t>
  </si>
  <si>
    <t>RETIRA AGENCIA TRAMACO EN GUAYQUIL CALLE PORTETE 2500 Y TUNGURAHUA</t>
  </si>
  <si>
    <t>0926930173001</t>
  </si>
  <si>
    <t>GUIA ENTREGADA -. JOSEPH MICHAEL MOSGUIDT VERA O LOURDES YAMILET ITURRALDE MACIAS JOSEPH MICHAEL MOS</t>
  </si>
  <si>
    <t>372733</t>
  </si>
  <si>
    <t>031080000372733</t>
  </si>
  <si>
    <t>Pricila Cueva_DIRECCION EMPRESARIAL S A DIRECSA</t>
  </si>
  <si>
    <t>Urbanizacion Arroyo Azul Calle Transmarina y Av Hugo Mayo</t>
  </si>
  <si>
    <t>0999883372</t>
  </si>
  <si>
    <t>GUIA ENTREGADA -nathalia zambrano - 1725839011</t>
  </si>
  <si>
    <t>372734</t>
  </si>
  <si>
    <t>TF85739</t>
  </si>
  <si>
    <t>ADRIANA ANDREA RODRIGUEZ MORALES_ADRIANA ANDREA RODRIGUEZ MORALES</t>
  </si>
  <si>
    <t xml:space="preserve">Los esteros Manzana 40 A villa 65 pasando el colegio Cayetano Tarruel donde vira la linea 42 Cuarta peatonal lado izquierdo diagonal a la despensa chimborazo rejas blancas Casa de 1 sola planta color </t>
  </si>
  <si>
    <t>0922845094001</t>
  </si>
  <si>
    <t>0995515433</t>
  </si>
  <si>
    <t>372735</t>
  </si>
  <si>
    <t>TF85718</t>
  </si>
  <si>
    <t xml:space="preserve">Maria Teresa Bermeo Lavayen_BANCO GUAYAQUIL S A </t>
  </si>
  <si>
    <t xml:space="preserve"> GUAYAS GUAYAQUIL Cdla Acacias Mz F4 Villa 17 Cdla Acacias Mz F4 Villa 17 </t>
  </si>
  <si>
    <t>0969063183</t>
  </si>
  <si>
    <t>372736</t>
  </si>
  <si>
    <t>FT72938</t>
  </si>
  <si>
    <t xml:space="preserve">DANIEL ZAMBRANO O ANGEL ORDONEZ_JASPHARM CIA LTDA </t>
  </si>
  <si>
    <t>0984926449</t>
  </si>
  <si>
    <t>372738</t>
  </si>
  <si>
    <t>031080000372738</t>
  </si>
  <si>
    <t>DIEGO PAUL QUINSNANCELA SALTOS_MIRIAM PATRICIA SALTOS LOGRONO</t>
  </si>
  <si>
    <t>LATACUNGA AV SIMoN RODRiGUEZ S N SECTOR SAN FELIPE FRENTE A LA UNIVERSIDAD TeCNICA DE COTOPAXI</t>
  </si>
  <si>
    <t>0602301475001</t>
  </si>
  <si>
    <t>0996496303</t>
  </si>
  <si>
    <t>GUIA ENTREGADA -. DIEGO PAUL QUINSNANCELA SALTOS MIRIAM PATRICIA SALTOS LOGRONO - 0602301475001</t>
  </si>
  <si>
    <t>372739</t>
  </si>
  <si>
    <t>031080000372739</t>
  </si>
  <si>
    <t xml:space="preserve">Wagner Garcia Lissette Colon_VISUALSAT ECUADOR S A </t>
  </si>
  <si>
    <t xml:space="preserve"> GUAYAS GUAYAQUIL Km 12 5 via Daule junto al terminal de la metrovia Km 12 5 via Daule bodegas Verdeloma </t>
  </si>
  <si>
    <t>0958869685</t>
  </si>
  <si>
    <t>GUIA ENTREGADA -Anthony Cedeño  - 0954017588</t>
  </si>
  <si>
    <t>372769</t>
  </si>
  <si>
    <t>FT72950</t>
  </si>
  <si>
    <t>372771</t>
  </si>
  <si>
    <t>FT72924</t>
  </si>
  <si>
    <t>DIEGO MOROCHO_COMITE DE EMPRESA DE LOS TRABAJADORES DE LA EMPRESA PUBLICA METROPOLITANA DE AGUA POTABLE</t>
  </si>
  <si>
    <t>oficina principal CETEPMAPS Provincia Pichincha Canton Quito calle obispo diaz de la Madrid 0e8 279 Gualberto arcos oficina 201 referencia diagonal al goe</t>
  </si>
  <si>
    <t>1791709594001</t>
  </si>
  <si>
    <t>0991462899</t>
  </si>
  <si>
    <t>372772</t>
  </si>
  <si>
    <t>FT72956</t>
  </si>
  <si>
    <t xml:space="preserve"> SEGUNDO PATRICIO SALAZAR ARIAS_SEGUNDO PATRICIO SALAZAR ARIAS</t>
  </si>
  <si>
    <t>372773</t>
  </si>
  <si>
    <t>FT72953</t>
  </si>
  <si>
    <t>ANOYKAR ASTOR_MIGUEL ANGEL ROBAYO PAEZ</t>
  </si>
  <si>
    <t>1704468287001</t>
  </si>
  <si>
    <t>372775</t>
  </si>
  <si>
    <t>FT72955</t>
  </si>
  <si>
    <t xml:space="preserve">CARLOS MURILLO_MPSUPPLIES S A S </t>
  </si>
  <si>
    <t>juan molineros e7 180 y 6 de diciembre</t>
  </si>
  <si>
    <t>1793199396001</t>
  </si>
  <si>
    <t>986165528</t>
  </si>
  <si>
    <t>372777</t>
  </si>
  <si>
    <t>TF85727</t>
  </si>
  <si>
    <t>MIRELLA FREIRE CHRISTIAN ECHANIQUE_LIDIA MENDIETA GALLARDO S A L M G COBRANZAS MAR</t>
  </si>
  <si>
    <t>0992559802001</t>
  </si>
  <si>
    <t>372803</t>
  </si>
  <si>
    <t>TF85741</t>
  </si>
  <si>
    <t>TERESA RUIZ PALACIOS_TRANSPORTES RUIZ Y PALACIOS TRANSRUIPALA</t>
  </si>
  <si>
    <t xml:space="preserve"> URB VILLA CLUB ETAPA NATURA MZ 4 VILLA 5 </t>
  </si>
  <si>
    <t>0993027669001</t>
  </si>
  <si>
    <t>0980103606</t>
  </si>
  <si>
    <t>372804</t>
  </si>
  <si>
    <t>031080000372804</t>
  </si>
  <si>
    <t>JOSELYN ESTEFANIA ROSALES LUZURIAGA_JOSELYN ESTEFANIA ROSALES LUZURIAGA</t>
  </si>
  <si>
    <t>parroquia huachi chico calles jacome clavijo y gaspar de villarroel al lado de calzado vecachi</t>
  </si>
  <si>
    <t>1805447289001</t>
  </si>
  <si>
    <t>0995241352</t>
  </si>
  <si>
    <t>GUIA ENTREGADA -. JOSELYN ESTEFANIA ROSALES LUZURIAGA JOSELYN ESTEFANIA ROSALES LUZURIAGA - 18054472</t>
  </si>
  <si>
    <t>372805</t>
  </si>
  <si>
    <t>TF85721</t>
  </si>
  <si>
    <t>983379803</t>
  </si>
  <si>
    <t>372806</t>
  </si>
  <si>
    <t>FT72931</t>
  </si>
  <si>
    <t>372807</t>
  </si>
  <si>
    <t>TF85737</t>
  </si>
  <si>
    <t>ABIGAIL CHANCUSIG_GLOW BEAUTY BAR S A BEGLOWSA</t>
  </si>
  <si>
    <t>BALSAMOS ENTRE EBANOS Y AV LAS MONJAS</t>
  </si>
  <si>
    <t>0992858753001</t>
  </si>
  <si>
    <t>0967651298</t>
  </si>
  <si>
    <t>372808</t>
  </si>
  <si>
    <t>031080000372808</t>
  </si>
  <si>
    <t>INES PAMELA PERALTA ORTEGA_INES PAMELA PERALTA ORTEGA</t>
  </si>
  <si>
    <t>PARROQUIA CHECA BARRIO AGLLA AVENIDA CERRO PUNTAS Y 27 DE MAYO CASA BLANCA DE 1 PISO A 2 CUADRAS DE UNA FARMACIA ENTREGAR A CARMEN ACERO</t>
  </si>
  <si>
    <t>1726785726001</t>
  </si>
  <si>
    <t>0967204002</t>
  </si>
  <si>
    <t>ENTREGA REALIZADA | FECHA:28-11-2022 | HORA: 12:40</t>
  </si>
  <si>
    <t>372809</t>
  </si>
  <si>
    <t>TF85724</t>
  </si>
  <si>
    <t>Michael Antonio Segura Calero_JUNTA DE BENEFICENCIA DE GUAYAQUIL</t>
  </si>
  <si>
    <t xml:space="preserve"> GUAYAS GUAYAQUIL VELEZ 109 Y PEDRO CARBO GUAYAQUIL </t>
  </si>
  <si>
    <t>939632566</t>
  </si>
  <si>
    <t>372810</t>
  </si>
  <si>
    <t>FT72928</t>
  </si>
  <si>
    <t>372812</t>
  </si>
  <si>
    <t>TF85725</t>
  </si>
  <si>
    <t>Carlos Jimenez_DISTRIBUIDORA ROMERO REYES S A</t>
  </si>
  <si>
    <t xml:space="preserve"> Av 9 de Octubre 1908 entre Los Rios y Esmeraldas Edif Florida Planta Baja Estudio Juridico Romero Y Asociados </t>
  </si>
  <si>
    <t>0992289023001</t>
  </si>
  <si>
    <t>0998157799</t>
  </si>
  <si>
    <t>372815</t>
  </si>
  <si>
    <t>FT72958</t>
  </si>
  <si>
    <t>ORTIZ LARA LENIN STEVE_ORTIZ LARA LENIN STEVE</t>
  </si>
  <si>
    <t xml:space="preserve">SECTOR LLANO GRANDE CALLE GARCiA MORENO Y CALLE 23 DE ABRIL CONJUNTO JARDINES DE ANDALUCiA REF JUNTO A LA HELADERiA HEIDY </t>
  </si>
  <si>
    <t>1004605091001</t>
  </si>
  <si>
    <t>0999739211 / 0962594383</t>
  </si>
  <si>
    <t>372816</t>
  </si>
  <si>
    <t>FT72954</t>
  </si>
  <si>
    <t>DAVID ZAMBRANO_ANGELIKE MARIELA PAEZ TOBAR</t>
  </si>
  <si>
    <t>Quito ALPALLANA 615 Y FRANCISCO FLOR CASA DE 2 PISOS BLANCO REDRUGRASS</t>
  </si>
  <si>
    <t>372817</t>
  </si>
  <si>
    <t>TF85717</t>
  </si>
  <si>
    <t xml:space="preserve">PRISCILLA PENAFIEL_TIENDAS INDUSTRIALES ASOCIADAS TIA S A </t>
  </si>
  <si>
    <t xml:space="preserve">CHIMBORAZO 217 Y LUQUE DIAGONAL A DE PRATI </t>
  </si>
  <si>
    <t>0996973826</t>
  </si>
  <si>
    <t>372818</t>
  </si>
  <si>
    <t>031080000372818</t>
  </si>
  <si>
    <t>MARIA MORENO_MARIA PATRICIA MORENO MORENO</t>
  </si>
  <si>
    <t>Santo domingo calle guayaquil y payatanga AGENCIA tvnet junto al diario la hora</t>
  </si>
  <si>
    <t>1803993870001</t>
  </si>
  <si>
    <t>0968650973</t>
  </si>
  <si>
    <t>GUIA ENTREGADA -Milton Reinoso - 1721954780</t>
  </si>
  <si>
    <t>372819</t>
  </si>
  <si>
    <t>FT72934</t>
  </si>
  <si>
    <t xml:space="preserve">Willam Pilco_KLEINTURS Y REPRESENTACIONES C LTDA </t>
  </si>
  <si>
    <t xml:space="preserve">CATALINA ALDAZ N34 41 ELOY ALFARO KLEINTOURS Junto a la construccion del hotel Hyatt </t>
  </si>
  <si>
    <t>1790581802001</t>
  </si>
  <si>
    <t>0984407275</t>
  </si>
  <si>
    <t>372821</t>
  </si>
  <si>
    <t>TF85736</t>
  </si>
  <si>
    <t xml:space="preserve"> GUAYAS GUAYAQUIL Acuarelas del rio MZ 1141 solar 11 y 12 Acuarelas del rio MZ 1141 solar 11 y 12 </t>
  </si>
  <si>
    <t>MYD_2022_00106</t>
  </si>
  <si>
    <t>031002004045490</t>
  </si>
  <si>
    <t>LISSETH ESPINOZA</t>
  </si>
  <si>
    <t>PARROQUIA BARREIRO, AV. VIADUCTO Y TRANSVERSAL F. (REFERENCIA: CENTRO INTEGRAL LISSETH ESPINOZA)</t>
  </si>
  <si>
    <t>GUIA ENTREGADA -LISSETH ESPINOZA LISSETH ESPINOZA - 1206946970</t>
  </si>
  <si>
    <t>4640703</t>
  </si>
  <si>
    <t>031080004640703</t>
  </si>
  <si>
    <t>HORTENCIA MARIA ALMEIDA ZERNA</t>
  </si>
  <si>
    <t>TARQUI URDESA CALLE VICTOR EMILIO ESTRADA SN Y CEDROS</t>
  </si>
  <si>
    <t>0911792547</t>
  </si>
  <si>
    <t>0983914546</t>
  </si>
  <si>
    <t>HALFSIM MOVISTAR: 1 und - sn. 8959300120521871568 TRABAJA EN LAVANDERIA MARTINIZING FRENTE DEL SEGURO</t>
  </si>
  <si>
    <t>GUIA ENTREGADA -. HORTENCIA MARIA ALMEIDA ZERNA - 0911792547</t>
  </si>
  <si>
    <t>4641408</t>
  </si>
  <si>
    <t>TF85731</t>
  </si>
  <si>
    <t>CUADRADO CERCADO HECTOR EMILIO</t>
  </si>
  <si>
    <t>LETAMENDI COLOMBIA  4306 Y LA 20</t>
  </si>
  <si>
    <t>0912668944</t>
  </si>
  <si>
    <t>0984400400</t>
  </si>
  <si>
    <t>LTE HONOR X8 AZUL: 1 und - sn. 864331069297798 EN CASAS AZUL CON CELESTE A MEDIA CDRA DE LA ESCUELA JUAN TAN CAMARENGO</t>
  </si>
  <si>
    <t>4641683</t>
  </si>
  <si>
    <t>FT72932</t>
  </si>
  <si>
    <t> ZULAY MIREYA IRUA GUAMAN</t>
  </si>
  <si>
    <t>LA MARISCAL   AV DIEGO DE ALMAGRO   SN AV PEDRO PONCE CARRASCO</t>
  </si>
  <si>
    <t>1751445675</t>
  </si>
  <si>
    <t>0958707596</t>
  </si>
  <si>
    <t>LTE XIAOMI REDMI NOTE 11S AZUL: 1 und - sn. 863837058739641 SECTOR NORTE DIAGONAL A LA PLAZA ARGENTINA EDIFICIO ALMAGRO 240 PISO 8</t>
  </si>
  <si>
    <t>4643565</t>
  </si>
  <si>
    <t>031080004643565</t>
  </si>
  <si>
    <t>BOSQUEZ GONZALEZ ARMANDO RAUL</t>
  </si>
  <si>
    <t>ZAMORA AV DEL EJERCITO  SN  FLAVIO PAZ</t>
  </si>
  <si>
    <t>0201622115</t>
  </si>
  <si>
    <t>0990277189</t>
  </si>
  <si>
    <t>LTE XIAOMI REDMI 10C 128GB GRIS: 1 und - sn. 864050068787209 EN CASA DE 2 PISOS AMARILLA FUNCIONA FARMACIA SAN PABLO A 300 METROS DE LA ESCUEAL 12 DE FEBRERO</t>
  </si>
  <si>
    <t>4643980</t>
  </si>
  <si>
    <t>FT72923</t>
  </si>
  <si>
    <t>JOHANNA MARICELA CATAGNA DIAZ</t>
  </si>
  <si>
    <t>PIFO AV INTEROCEANICA CALLEJON 2 LOTE 12 CALLE IGNACIO FERNANDEZ SALVADOR</t>
  </si>
  <si>
    <t>1721129441</t>
  </si>
  <si>
    <t>0984988258</t>
  </si>
  <si>
    <t>LTE XIAOMI REDMI NOTE 11 AZUL: 1 und - sn. 869113065779721 SECTOR LOS PINOS ES UNA CASA 2 PISOS VERDE MENTA HAY QUE LLAMAR A LA TITULAR</t>
  </si>
  <si>
    <t>4644316</t>
  </si>
  <si>
    <t>031080004644316</t>
  </si>
  <si>
    <t>OTAVALO  CALLE CRISTOBAL COLON  SN ENTRE LA CALLE VICENTE ROCA Y ATAHUALPA</t>
  </si>
  <si>
    <t>LTE SAMSUNG A53 5G AZUL: 1 und - sn. 353881481235600 SECTOR COPA CABANA FRENTE A FODO DO GRILL  CASA BLANCA 2 PISOS</t>
  </si>
  <si>
    <t>4644806</t>
  </si>
  <si>
    <t>FT72926</t>
  </si>
  <si>
    <t>MARIANA ISABEL COLLAGUAZO AGILA</t>
  </si>
  <si>
    <t>CHILLOGALLO CALLE JULIAN ESTRELLA  OE971  Y MANUELA CANIZARES</t>
  </si>
  <si>
    <t>1716971336</t>
  </si>
  <si>
    <t>0990695757</t>
  </si>
  <si>
    <t>LTE SAMSUNG A23 BLANCO: 1 und - sn. 353568691477342 SCTR ENTRADA A SAN LUIS FRENTE A LA GASOLINERA PETROLEOS Y SERVICIOS ANTIGUA TESUR EN CASA DE 2P CON BALDOSA GRIS</t>
  </si>
  <si>
    <t>4645010</t>
  </si>
  <si>
    <t>031080004645010</t>
  </si>
  <si>
    <t>GEOVANNY JAVIER VERA CEDENO</t>
  </si>
  <si>
    <t>SAN VICENTE CALLE FRANCISCO MARQUEZ O RUTA SPONDYLUS SN VIA A SAN ISIDRO</t>
  </si>
  <si>
    <t>1312123084</t>
  </si>
  <si>
    <t>0987305176</t>
  </si>
  <si>
    <t>LTE XIAOMI REDMI NOTE 11 AZUL: 1 und - sn. 869113065905300 SECTOR CENTRO ESTA A 30 M DEL MUNICIPIO Y JUNTO A PASTELERIA ANDONIS ENTREGA EN LA PANADERIA PAN DE CASA HAY QUE LLAMAR AL TITULAR</t>
  </si>
  <si>
    <t>GUIA ENTREGADA -. GEOVANNY JAVIER VERA CEDENO - 1312123084</t>
  </si>
  <si>
    <t>4645021</t>
  </si>
  <si>
    <t>031080004645021</t>
  </si>
  <si>
    <t>SABINA ALEJANDRINA ESCOBAR GOMEZ</t>
  </si>
  <si>
    <t>BALZAR CALLE PRIMITIVO ORCE SN  Y CJON GUZMAN</t>
  </si>
  <si>
    <t>0910282714</t>
  </si>
  <si>
    <t>0962577986</t>
  </si>
  <si>
    <t>LTE XIAOMI REDMI NOTE 11 AZUL: 1 und - sn. 864048061517805 / HALFSIM MOVISTAR: 1 und - sn. 8959300120521875874 ATRAS DEL DESTACAMENTO DE POLICIA ENTREGA EN CASA 1P SIN PINTAR DE LADRILLO</t>
  </si>
  <si>
    <t>ENTREGA REALIZADA | FECHA:25-11-2022 | HORA: 15:10</t>
  </si>
  <si>
    <t>4645034</t>
  </si>
  <si>
    <t>TF85726</t>
  </si>
  <si>
    <t>NICOLAS JAVIER SEGURA INDIO</t>
  </si>
  <si>
    <t>BOLIVAR SAGRARIO CALLE AYACUCHO  206  ENTRE CHILE Y HUAYNACAPAC</t>
  </si>
  <si>
    <t>0917430829</t>
  </si>
  <si>
    <t>0995681413</t>
  </si>
  <si>
    <t>0996905264</t>
  </si>
  <si>
    <t>LTE HONOR X8 SILVER: 1 und - sn. 864331068690456 EN EIDFICIO 206 SEPTIMO PISO DIAGONAL A CENTRO COMERCIAL EL PULPO  S1 ENVIADO MS</t>
  </si>
  <si>
    <t>4645198</t>
  </si>
  <si>
    <t>031080004645198</t>
  </si>
  <si>
    <t>ANGELA VANESSA DE LA ROSA ORELLANA</t>
  </si>
  <si>
    <t>OCHOA LEON CALLE 4 DE AGOSTO SN Y 9 DE MAYO</t>
  </si>
  <si>
    <t>0703920827</t>
  </si>
  <si>
    <t>0995191981</t>
  </si>
  <si>
    <t>LTE XIAOMI REDMI NOTE 11 AZUL: 1 und - sn. 869113062626404 ENTREGA EN DESPENSA DON RAUL A 1 CUADRA ANTES DE GASOLACO</t>
  </si>
  <si>
    <t>NO HAY QUIEN RECIBA - CLIENTE -  - Cliente no se encuentra llega al domicilio apartir de las 8 de la</t>
  </si>
  <si>
    <t>4645200</t>
  </si>
  <si>
    <t>TF85729</t>
  </si>
  <si>
    <t>JULIAN DANIEL SUQUITANA TOALA</t>
  </si>
  <si>
    <t>TARQUI CDLA SAUCES 5  MZ 230 SOLAR 21</t>
  </si>
  <si>
    <t>0923129480</t>
  </si>
  <si>
    <t>0989499429</t>
  </si>
  <si>
    <t>LTE IPHONE 11 64GB NEGRO: 1 und - sn. 358710339004824 FRENTE DEL UPC DE LA POLICIA ES UNA CASA ESQUINERA 3 PISOS PUERTA NEGRA</t>
  </si>
  <si>
    <t>4645388</t>
  </si>
  <si>
    <t>TF85728</t>
  </si>
  <si>
    <t>MIGUEL ANGEL RODRIGUEZ LOOR</t>
  </si>
  <si>
    <t>GARCIA MORENO AV LOS RIOS 5450 CALLE A O CALLE 42B SO</t>
  </si>
  <si>
    <t>0952834943</t>
  </si>
  <si>
    <t>0984015594</t>
  </si>
  <si>
    <t>LTE XIAOMI REDMI 10C 128GB GRIS: 1 und - sn. 864050069258846 SECTOR GARCIA MORENO FRENTE A DESPENSA DON LUIS ENTREGA EN BAZAR COMERCIAL MARINA CZ</t>
  </si>
  <si>
    <t>4645509</t>
  </si>
  <si>
    <t>FT72949</t>
  </si>
  <si>
    <t>YLLANES SALDARRIAGA YENNIFER ADRIANA</t>
  </si>
  <si>
    <t>QUITUMBE  AV QUITUMBE NAN  SN  Y AMARU NAN</t>
  </si>
  <si>
    <t>1754487666</t>
  </si>
  <si>
    <t>0999362408</t>
  </si>
  <si>
    <t>HALFSIM MOVISTAR: 1 und - sn. 8959300120518921384 QUITUMBE FRENTE A LA PLATAFORMA GUBERNAMENTAL ENTREGA EN CONJ PRADOS DE QUITUMBE LLAMAR A LA CLIENTE  LLAMAR A LA CLIENTE</t>
  </si>
  <si>
    <t>4645535</t>
  </si>
  <si>
    <t>TF85730</t>
  </si>
  <si>
    <t>IVAN MAURICIO CACERES MONGE</t>
  </si>
  <si>
    <t>PEDRO CARBO CONCEPCION CALLE FRANCISCO DE P ICAZA SN Y AV GRAL JOSE MARIA CORDOVA</t>
  </si>
  <si>
    <t>0926394966</t>
  </si>
  <si>
    <t>0959419757</t>
  </si>
  <si>
    <t>LTE SAMSUNG S22 5G ULTRA NEGRO: 1 und - sn. 351338912776282 SCTR CENTRO TRABAJA EN INSTITUCION FINANCIERA COOP JEP 1ER PISO DPTO DE INVERSIONES</t>
  </si>
  <si>
    <t>4645839</t>
  </si>
  <si>
    <t>031080004645839</t>
  </si>
  <si>
    <t>EDHISSON FARITH ABRIL TORRES</t>
  </si>
  <si>
    <t>PUERTO QUITO AV 18 DE MAYO  SN  Y BY PASS</t>
  </si>
  <si>
    <t>1726254137</t>
  </si>
  <si>
    <t>0986515919</t>
  </si>
  <si>
    <t>LTE XIAOMI REDMI NOTE 11S NEGRO: 1 und - sn. 865954060775048 / HALFSIM MOVISTAR: 1 und - sn. 8959300120521876120 EN FERRETERIA EL AMERICANO JUNTO A LAS CANCHAS WILSON JARAMILLO JUNTO A LA ECUELA SANTIAGO APOSTRO</t>
  </si>
  <si>
    <t>GUIA ENTREGADA -EDHISSON FARITH ABRIL TORRES - 1726254137</t>
  </si>
  <si>
    <t>4645936</t>
  </si>
  <si>
    <t>031080004645936</t>
  </si>
  <si>
    <t>GAVILANEZ DEFAZ ALEXANDER CHRISTIAN</t>
  </si>
  <si>
    <t>0850413352</t>
  </si>
  <si>
    <t>0998766015</t>
  </si>
  <si>
    <t>LTE SAMSUNG A53 5G NEGRO: 1 und - sn. 353842194803829</t>
  </si>
  <si>
    <t>GUIA ENTREGADA -GAVILANEZ DEFAZ ALEXANDER CHRISTIAN - 0850413352</t>
  </si>
  <si>
    <t>4646008</t>
  </si>
  <si>
    <t>031080004646008</t>
  </si>
  <si>
    <t>HOMERO ALADINO PINOARGOTE BURGOS</t>
  </si>
  <si>
    <t>0912079365</t>
  </si>
  <si>
    <t>0958940217</t>
  </si>
  <si>
    <t>LTE XIAOMI REDMI NOTE 11 AZUL: 1 und - sn. 869113065916281</t>
  </si>
  <si>
    <t>GUIA ENTREGADA -. HOMERO ALADINO PINOARGOTE BURGOS - 0912079365</t>
  </si>
  <si>
    <t>4646085</t>
  </si>
  <si>
    <t>031080004646085</t>
  </si>
  <si>
    <t>ZAMBRANO ROJAS CHRISTIAN PEDRO</t>
  </si>
  <si>
    <t>CHONGON VIA A LA COSTA KM 24</t>
  </si>
  <si>
    <t>0951609486</t>
  </si>
  <si>
    <t>0960984889</t>
  </si>
  <si>
    <t>LTE XIAOMI REDMI NOTE 11S NEGRO: 1 und - sn. 865954060767482 SCTR CHONGONCITO ENTREGA EN YOUNG LIVING ACADEMY LLAMAR AL CLIENTE AL MOMENTO DE LA ENTREGA YA QUE NO SE PUEDE INGRESAR SIN AUTORIZACION</t>
  </si>
  <si>
    <t>GUIA ENTREGADA -. ZAMBRANO ROJAS CHRISTIAN PEDRO - 0951609486</t>
  </si>
  <si>
    <t>4646094</t>
  </si>
  <si>
    <t>031080004646094</t>
  </si>
  <si>
    <t>FERNANDO ALEXANDER COLAN RAMIREZ</t>
  </si>
  <si>
    <t>SANTA ROSA CALLE ELOY ALFARO O VIA A BELLA MARIA SN Y CJON PRIMERO DE ENERO</t>
  </si>
  <si>
    <t>0706772639</t>
  </si>
  <si>
    <t>0960412519</t>
  </si>
  <si>
    <t>070602</t>
  </si>
  <si>
    <t>HALFSIM MOVISTAR: 1 und - sn. 8959300120521876203 SCTR LOS HELECHOS TRABAJA EN EL COLEGIO COLEGIO NACIONAL ZOILA UGARTE DE LANDIVAR AREA DE BAR COMEDOR</t>
  </si>
  <si>
    <t>GUIA ENTREGADA -. FERNANDO ALEXANDER COLAN RAMIREZ - 0706772639</t>
  </si>
  <si>
    <t>4646308</t>
  </si>
  <si>
    <t>TF85734</t>
  </si>
  <si>
    <t>YVONNE MARIA CALERO CASTRO</t>
  </si>
  <si>
    <t>XIMENA CDLA HUANCAVILCA SUR MZD34</t>
  </si>
  <si>
    <t>0912629086</t>
  </si>
  <si>
    <t>0998887607</t>
  </si>
  <si>
    <t>LTE IPHONE 12 64GB NEGRO: 1 und - sn. 353490922988429 TRABAJA EN ESCUELA RANULFO RODRIGUEZ MARIN ENTRANDO POR LA GARITA DEL DIVINO NINIO ES PROFESORA Y ESTA HASTA LAS 1PM</t>
  </si>
  <si>
    <t>4646815</t>
  </si>
  <si>
    <t>TF85732</t>
  </si>
  <si>
    <t>DANIEL JARAMILLO CARDENAS</t>
  </si>
  <si>
    <t>TARQUI URBANIZACION BOSQUE DE LOSA CEIBOS  MZ 3616-2  VILLSA 1B  3D INTECONECTOR ISPOL CEIBOS</t>
  </si>
  <si>
    <t>1722831391</t>
  </si>
  <si>
    <t>0998580903</t>
  </si>
  <si>
    <t>LTE SAMSUNG S21 FE GRIS: 1 und - sn. 352755851533284 INGRESO AL LA ESPOL JUNTO AL CAMPO DE TELCONET  PREGUNTAR AL SR GUARDIA</t>
  </si>
  <si>
    <t>4646883</t>
  </si>
  <si>
    <t>TF85722</t>
  </si>
  <si>
    <t>CARLOS PENAHERRERA JESSICA MARGARITA</t>
  </si>
  <si>
    <t>TARQUI CDLA LAS ORQUIDEAS CALLE FRANCISCO DE ORELLANA MZ 67 VILLA 37</t>
  </si>
  <si>
    <t>0915952279</t>
  </si>
  <si>
    <t>0983447343</t>
  </si>
  <si>
    <t>LTE XIAOMI REDMI NOTE 11 AZUL: 1 und - sn. 869113065913809 FRENTE A PARQUE EN CASA CON PORTON PLOMO A LADO DE PELUQUERIA ALEXANDRA LLAMAR CON ANTICIPACION ESTA HASTA LAS 2PM</t>
  </si>
  <si>
    <t>4646890</t>
  </si>
  <si>
    <t>FT72936</t>
  </si>
  <si>
    <t>PAULINA DEL CARMEN SILVA VACA</t>
  </si>
  <si>
    <t>SAN PEDRO DE TABOADA AV MARIANA DE JESUS SN Y PANZALEO</t>
  </si>
  <si>
    <t>1714639927</t>
  </si>
  <si>
    <t>0994371410</t>
  </si>
  <si>
    <t>LTE XIAOMI REDMI 10C 128GB GRIS: 1 und - sn. 864050068781301 / HALFSIM MOVISTAR: 1 und - sn. 8959300120521874521 EN URB RIVERA DE LA HACIENDA CASA 41 PREGUNTAR EN GARITA  LLAMAR CON ANTICIPACION</t>
  </si>
  <si>
    <t>4646906</t>
  </si>
  <si>
    <t>IC3521</t>
  </si>
  <si>
    <t>JAVIER BENIGNO VASQUEZ VILLENA</t>
  </si>
  <si>
    <t>CUENCA CALLE AV ESPANIA SN Y FRANCISCO PIZARRO</t>
  </si>
  <si>
    <t>0000374695</t>
  </si>
  <si>
    <t>0989176988</t>
  </si>
  <si>
    <t>HALFSIM MOVISTAR: 1 und - sn. 8959300120521873010 FRENTE A  AUTOMEKANO ENTREGA EN PLAZA RENTALCAR</t>
  </si>
  <si>
    <t>4646944</t>
  </si>
  <si>
    <t>TF85735</t>
  </si>
  <si>
    <t>SAN LUCAS MARCILLO NORMA ROCIO</t>
  </si>
  <si>
    <t>TARQUI CDLA SAUCES 4  MZ 367 VILLA 65A</t>
  </si>
  <si>
    <t>1309066478</t>
  </si>
  <si>
    <t>0961066755</t>
  </si>
  <si>
    <t>LTE HUAWEI NOVA 9 SE NEGRO: 1 und - sn. 861965051467639 ESTA A 10M DE LA ESCUELA LUPE ARROBA DE GOVEA ES UNA CASA 2 PISOS SIN PINTAR EN CONSTUCCION</t>
  </si>
  <si>
    <t>4647352</t>
  </si>
  <si>
    <t>FT72937</t>
  </si>
  <si>
    <t>RODRIGUEZ CONCHA MARTHA SUSANA</t>
  </si>
  <si>
    <t>GUAMANI CALLE E6A SN Y S35</t>
  </si>
  <si>
    <t>1707919179</t>
  </si>
  <si>
    <t>0986396795</t>
  </si>
  <si>
    <t>LTE XIAOMI REDMI NOTE 11S AZUL: 1 und - sn. 863837057503444 SCTR GUALAJO BRR PUEBLO UNIDO FRENTE A CONSULTORIO DE PSICOLOGIA FRAYLEJON EN CASA CERRAMIENTO VERDE AGUA PUERTA NEGRA</t>
  </si>
  <si>
    <t>4647361</t>
  </si>
  <si>
    <t>TF85733</t>
  </si>
  <si>
    <t>DIAZ RECALDE ALLISSON XIMENA</t>
  </si>
  <si>
    <t>TARQUI CALLE VICENTE DE PIEDRAHITA CARBO SN Y AV QUITO</t>
  </si>
  <si>
    <t>0952142057</t>
  </si>
  <si>
    <t>0995707221</t>
  </si>
  <si>
    <t>LTE HONOR X8 SILVER: 1 und - sn. 866184060672511 ATRAS DE ESCUELA DE SEGURIDAD SENCAP TRABAJA EN EN LA ESTACION JULIAN CORONEL</t>
  </si>
  <si>
    <t>4647502</t>
  </si>
  <si>
    <t>031080004647502</t>
  </si>
  <si>
    <t>RAMOS ALMEIDA  EDWIN NELSON</t>
  </si>
  <si>
    <t>1718067232</t>
  </si>
  <si>
    <t>0986700700</t>
  </si>
  <si>
    <t>LTE SAMSUNG A23 NEGRO: 1 und - sn. 356795950837489 NO HAY COBERTURA PARA SU DOMICILIO</t>
  </si>
  <si>
    <t>GUIA ENTREGADA -. RAMOS ALMEIDA EDWIN NELSON - 1718067232</t>
  </si>
  <si>
    <t>4647518</t>
  </si>
  <si>
    <t>TF85748</t>
  </si>
  <si>
    <t>MORENO CORTEZ IVAN ERWIN</t>
  </si>
  <si>
    <t>LA PUNTILLA URB AIRES DEL BATAN AV SAMBORONDON LA PUNTILLA MZ 1 SL 77</t>
  </si>
  <si>
    <t>0922278346</t>
  </si>
  <si>
    <t>0999262452</t>
  </si>
  <si>
    <t>LTE XIAOMI REDMI NOTE 11S AZUL: 1 und - sn. 863837058873028 A 300MTRS DE MEGAKIWY ENTRAR POR GARITA DONDE INGRESAN TRABAJADORES</t>
  </si>
  <si>
    <t>4647622</t>
  </si>
  <si>
    <t>031080004647622</t>
  </si>
  <si>
    <t>LERIDA AGRIPINA SANCHEZ VERA</t>
  </si>
  <si>
    <t>1312637174</t>
  </si>
  <si>
    <t>0995747419</t>
  </si>
  <si>
    <t>LTE SAMSUNG A53 5G AZUL: 1 und - sn. 353842195026198</t>
  </si>
  <si>
    <t>GUIA ENTREGADA -. LERIDA AGRIPINA SANCHEZ VERA - 1312637174</t>
  </si>
  <si>
    <t>4647661</t>
  </si>
  <si>
    <t>031080004647661</t>
  </si>
  <si>
    <t>BALSECA ALARCON ELSA MARIBEL</t>
  </si>
  <si>
    <t>RIO VERDE CALLE MENDOZA SN Y AV DE LOS QUINCHES</t>
  </si>
  <si>
    <t>1724711898</t>
  </si>
  <si>
    <t>0979213427</t>
  </si>
  <si>
    <t>LTE HONOR X8 SILVER: 1 und - sn. 864331068689136 BRR SAN JOSE ASISTENCIA MUNICIPAL 2 A LADO DE IGLESIA EVANGELICA FRENTE A CANCHA MULTIPPE EN CASA DE 2P EN CONSTRUCCION</t>
  </si>
  <si>
    <t>GUIA ENTREGADA -. BALSECA ALARCON ELSA MARIBEL - 1724711898</t>
  </si>
  <si>
    <t>4647675</t>
  </si>
  <si>
    <t>TF85749</t>
  </si>
  <si>
    <t>CARLOS JAVIER CALDERON MENDOZA</t>
  </si>
  <si>
    <t>TARQUI MAPASINGUE ESTE AV 9NA 344 Y CALLE 3ERA</t>
  </si>
  <si>
    <t>0910022912</t>
  </si>
  <si>
    <t>0995470461</t>
  </si>
  <si>
    <t>LTE SAMSUNG A53 5G NEGRO: 1 und - sn. 353842194250997 A LADO DE COLEGIO AUGUSTO MENDOZA EN CASA DE 2P SIN PINTAR</t>
  </si>
  <si>
    <t>4647703</t>
  </si>
  <si>
    <t>031080004647703</t>
  </si>
  <si>
    <t>QUINONEZ QUINTERO JONATHAN EDUARDO</t>
  </si>
  <si>
    <t>0930682067</t>
  </si>
  <si>
    <t>0995553311</t>
  </si>
  <si>
    <t>LTE SAMSUNG A13 AZUL: 1 und - sn. 350068480147720</t>
  </si>
  <si>
    <t>GUIA ENTREGADA -. QUINONEZ QUINTERO JONATHAN EDUARDO - 0930682067</t>
  </si>
  <si>
    <t>4647712</t>
  </si>
  <si>
    <t>031080004647712</t>
  </si>
  <si>
    <t>HERNANDEZ CORTEZ DIEGO ARMANDO</t>
  </si>
  <si>
    <t>1003432869</t>
  </si>
  <si>
    <t>0995002343</t>
  </si>
  <si>
    <t>LTE XIAOMI 11 LITE 5G NE NEGRO: 1 und - sn. 863090064321448</t>
  </si>
  <si>
    <t>GUIA ENTREGADA -DIEGO HERNÁNDEZ  - 1003432869</t>
  </si>
  <si>
    <t>4548407_1</t>
  </si>
  <si>
    <t>031080045484071</t>
  </si>
  <si>
    <t>JEFFERSON SANTIAGO MUELA PILLAJO</t>
  </si>
  <si>
    <t>1725025801</t>
  </si>
  <si>
    <t>987600712</t>
  </si>
  <si>
    <t>HEADPHONESWIRELESS KLIPXTREME FURY: 1 und - sn. / LTE XIAOMI REDMI NOTE 11 AZUL: 1 und - sn. 869113065750565 AUDIFONOS BLUETOOTH</t>
  </si>
  <si>
    <t>4552265_1</t>
  </si>
  <si>
    <t>031080045522651</t>
  </si>
  <si>
    <t>MANUEL ANTONIO ROMERO GOMEZ</t>
  </si>
  <si>
    <t>LA LIBERTAD AV 9 DE OCTUBRE SN CALLE GUAYAQUIL CDLA LIBERTAD JUNTO A HOTEL PUNTA DEL MAR ENTREGA EDIFICIO DE COMECSA OFICINA DE SISTEMAS PISO 4 ANUNCIARSE EN RECEPCION</t>
  </si>
  <si>
    <t>917868796</t>
  </si>
  <si>
    <t>979534630</t>
  </si>
  <si>
    <t>HEADPHONESWIRELESS KLIPXTREME FURY: 1 und - sn. / LTE XIAOMI REDMI NOTE 11 AZUL: 1 und - sn. 869113065771660 CDLA LIBERTAD JUNTO A HOTEL PUNTA DEL MAR ENTREGA EDIFICIO DE COMECSA OFICINA DE SISTEMAS PISO 4 ANUNCIARSE EN RECEPCION   AUDIFONOS BLUETOOTH</t>
  </si>
  <si>
    <t>GUIA ENTREGADA -. MANUEL  ROMERO GOMEZ - null</t>
  </si>
  <si>
    <t>4561701_1</t>
  </si>
  <si>
    <t>031080045617011</t>
  </si>
  <si>
    <t>MOYANO MONTANO MIGUEL ANGEL</t>
  </si>
  <si>
    <t>1718773631</t>
  </si>
  <si>
    <t>984601703</t>
  </si>
  <si>
    <t>HEADPHONESWIRELESS KLIPXTREME FURY: 1 und - sn. / LTE XIAOMI REDMI NOTE 11S NEGRO: 1 und - sn. 865954060761568 AUDIFONOS BLUETOOTH</t>
  </si>
  <si>
    <t>GUIA ENTREGADA -. MOYANO MONTANO MIGUEL ANGEL - 1718773631</t>
  </si>
  <si>
    <t>4565933_1</t>
  </si>
  <si>
    <t>031080045659331</t>
  </si>
  <si>
    <t>CHICAIZA HERRERA BLANCA MIRELLA</t>
  </si>
  <si>
    <t>503561086</t>
  </si>
  <si>
    <t>995711170</t>
  </si>
  <si>
    <t>AMP ANDROID TV BOX: 1 und - sn. 020120010400408 / LTE HONOR X8 SILVER: 1 und - sn. 864331068691066 TV BOX</t>
  </si>
  <si>
    <t>4570837</t>
  </si>
  <si>
    <t>031080004570837</t>
  </si>
  <si>
    <t>CHRISTIAN GEOVANNY CASTRO MORA</t>
  </si>
  <si>
    <t>CLEMENTE BAQUERIZO CALLE AV JUAN AGNOLETO SN Y AV BY PASS</t>
  </si>
  <si>
    <t>1206056887</t>
  </si>
  <si>
    <t>0981700292</t>
  </si>
  <si>
    <t>HALFSIM MOVISTAR: 1 und - sn. 8959300120518921830 DIAGONAL AL HOSPITAL DEL SEGURO ENTREGA EN CASA ESQUINERA DE 2P NARANJA S1 ENVIADO AO</t>
  </si>
  <si>
    <t xml:space="preserve">NO HAY QUIEN RECIBA - CLIENTE -  - SE REALIZÓ GESTIÓN TELEFÓNICA CLIENTE INDICA QUE NO SE ENCUENTRA </t>
  </si>
  <si>
    <t>4572101_1</t>
  </si>
  <si>
    <t>031080045721011</t>
  </si>
  <si>
    <t>ROMERO ROBLES JOSHUA JOAO</t>
  </si>
  <si>
    <t>AGENCIA TRAMACO MACHALA SN</t>
  </si>
  <si>
    <t>0703966630</t>
  </si>
  <si>
    <t>986186981</t>
  </si>
  <si>
    <t>LTE XIAOMI REDMI 10C 128GB GRIS: 1 und - sn. 864050068841485 - AGENDADO -</t>
  </si>
  <si>
    <t>GUIA ENTREGADA -. ROMERO ROBLES JOSHUA JOAO - 0703966630</t>
  </si>
  <si>
    <t>4603177</t>
  </si>
  <si>
    <t>031080004603177</t>
  </si>
  <si>
    <t>FOLLECO PENA MAYRA ALEXANDRA</t>
  </si>
  <si>
    <t>NARCISA DE JESUS    CALLE MANABI   MZ 67  SOLAR 3   CALLE  SAN ISIDRO</t>
  </si>
  <si>
    <t>0917409179</t>
  </si>
  <si>
    <t>0995678363</t>
  </si>
  <si>
    <t>LTE XIAOMI REDMI 10C 128GB GRIS: 1 und - sn. 864050068816560 SECTOR SAN ISIDRO FRENTE ALA COLEGIO NARCISA DE JESUS 1 VILLA BLANCA</t>
  </si>
  <si>
    <t>GUIA ENTREGADA - Mayra Folleco - 0917409179</t>
  </si>
  <si>
    <t>4605271_1</t>
  </si>
  <si>
    <t>031080046052711</t>
  </si>
  <si>
    <t>JHONNY SAUL HERAS ALTAMIRANO</t>
  </si>
  <si>
    <t>703122192</t>
  </si>
  <si>
    <t>999085369</t>
  </si>
  <si>
    <t>AMP ANDROID TV BOX: 1 und - sn. 020120010400467 / LTE XIAOMI REDMI NOTE 11S AZUL: 1 und - sn. 863837057503907 TV BOX</t>
  </si>
  <si>
    <t>GUIA ENTREGADA -. JHONNY SAUL HERAS ALTAMIRANO - 0924073760</t>
  </si>
  <si>
    <t>4614944_1</t>
  </si>
  <si>
    <t>031080046149441</t>
  </si>
  <si>
    <t>GUSTAVO RAFAEL PEREZ FERRER</t>
  </si>
  <si>
    <t>OFICINA TRAMACO QUITO UNICORNIO</t>
  </si>
  <si>
    <t>1759129198</t>
  </si>
  <si>
    <t>983518438</t>
  </si>
  <si>
    <t>AMP ANDROID TV BOX: 1 und - sn. 020120010400159 / LTE XIAOMI REDMI NOTE 11 AZUL: 1 und - sn. 869113060977049 TV BOX</t>
  </si>
  <si>
    <t>GUIA ENTREGADA -. GUSTAVO RAFAEL PEREZ FERRER - 1759129198</t>
  </si>
  <si>
    <t>4631357</t>
  </si>
  <si>
    <t>031080004631357</t>
  </si>
  <si>
    <t>MARIA CARLINA VERDUGA PINARGOTE</t>
  </si>
  <si>
    <t>SANTA RITA CALLE AV CARLOS ALBERTO ARAY SN Y CHIMBORAZO</t>
  </si>
  <si>
    <t>0916535974</t>
  </si>
  <si>
    <t>0996927052</t>
  </si>
  <si>
    <t>HALFSIM MOVISTAR: 1 und - sn. 8959300120521877219 PASANDO EL MURO FRENTE AL DEPOSITO DE AGUA NAUTICA PORTON BLANCO</t>
  </si>
  <si>
    <t>GUIA ENTREGADA -. MARIA CARLINA VERDUGA PINARGOTE - 0916535974</t>
  </si>
  <si>
    <t>4633267</t>
  </si>
  <si>
    <t>FT72947</t>
  </si>
  <si>
    <t>MANUEL ALBERTO ACARO CANAR</t>
  </si>
  <si>
    <t>CALDERON CALLE  LEONIDAS PROANO VILLALBA  N4 284 Y PANA PANAMERICANA NORTE</t>
  </si>
  <si>
    <t>1105807158</t>
  </si>
  <si>
    <t>0983306350</t>
  </si>
  <si>
    <t>HALFSIM MOVISTAR: 1 und - sn. 8959300120521873218 EN ESQUINA ESTA LA FABRICA DE ACERO IPAC EN CASA DE 2P MELON</t>
  </si>
  <si>
    <t>4633530</t>
  </si>
  <si>
    <t>FT72948</t>
  </si>
  <si>
    <t>ANGEL RAUL ANDRADE BURBANO</t>
  </si>
  <si>
    <t>SAN ANTONIO    AV LULUMBAMBA SN CALLE  ACUARIA</t>
  </si>
  <si>
    <t>0804202158</t>
  </si>
  <si>
    <t>0990973935</t>
  </si>
  <si>
    <t>HALFSIM MOVISTAR: 1 und - sn. 8959300120521872319 SECTOR FRENTE AL  CONJUNTO BELLO HORIZONTE CASA COLOR LADRILLO 3 PISOS</t>
  </si>
  <si>
    <t>4633601</t>
  </si>
  <si>
    <t>FT72929</t>
  </si>
  <si>
    <t>JOSE ROBERTO QUIMIS POZO</t>
  </si>
  <si>
    <t>CARCELEN CALLE VICENTE DUQUE  SN  Y TADEO BENITEZ</t>
  </si>
  <si>
    <t>1721540993</t>
  </si>
  <si>
    <t>0978687144</t>
  </si>
  <si>
    <t>LTE NOKIA G21 AZUL: 1 und - sn. 355108340388554 EN PEZ COMERCIAL ESQUINERO PUERTO PLOMA DIAGONAL A POLLOS SUPREMOS  S1 ENVAID MS</t>
  </si>
  <si>
    <t>4633609</t>
  </si>
  <si>
    <t>031080004633609</t>
  </si>
  <si>
    <t>STALIN JAVIER SALOME ZHUNE SALOME ZHUNE</t>
  </si>
  <si>
    <t>MACHALA AV CIRCUNVALACION NORTE SN AV HUAYLA</t>
  </si>
  <si>
    <t>0703608067</t>
  </si>
  <si>
    <t>0959452986</t>
  </si>
  <si>
    <t>0998308329</t>
  </si>
  <si>
    <t>070216</t>
  </si>
  <si>
    <t>HALFSIM MOVISTAR: 1 und - sn. 8959300120521877326 DIAGONAL AL CLUB DE LEONES ES UNA CASA ENTREGA EN URB CEDRO DEL IBANO VILLA 7 HAY QUE LLAMAR AL TITULAR LLAMAR 1 HORA ANTES</t>
  </si>
  <si>
    <t>20002981972249</t>
  </si>
  <si>
    <t>TS7579</t>
  </si>
  <si>
    <t>ANDRADE ESTRADA VERONICA JACQUELINE</t>
  </si>
  <si>
    <t>MINISTERIO DE AGRICULTURA Y GANADERIA CALLES AV. ELOY ALFARO Y AMAZONAS. REF. ATRAS DEL COLEGIO MILITAR ELOY ALFARO, DIAGONAL A LA EMBAJADA DE VENEZUELA</t>
  </si>
  <si>
    <t>1719184366</t>
  </si>
  <si>
    <t>994673452</t>
  </si>
  <si>
    <t>20002983204408</t>
  </si>
  <si>
    <t>TS7581</t>
  </si>
  <si>
    <t>BOLANOS VACA JOSE LUIS</t>
  </si>
  <si>
    <t>AV PIEDRAITA Y 6 DE DICIEMBRE EDIFICIO ASAMBLE NACIONAL OFICINA 1 PARA EL 11-24-2022 ACCDJARD</t>
  </si>
  <si>
    <t>1712522166</t>
  </si>
  <si>
    <t>995886337</t>
  </si>
  <si>
    <t>FACT_2022_447</t>
  </si>
  <si>
    <t>IC3518</t>
  </si>
  <si>
    <t>PROAUTO C.A. CUENCA PAULA MALO  099 440 8153</t>
  </si>
  <si>
    <t>98650278</t>
  </si>
  <si>
    <t>031002004044174</t>
  </si>
  <si>
    <t>JUAN OCHOA</t>
  </si>
  <si>
    <t>ESMERALDAS Y COLON S/N AL LADO ESCUELA EDUCACION BASICA EUREKA SAN CRISTOBAL BARRIO LOS ALGARROBOS PUERTO BAQUERIZO MORENO 200101 GALAPAGOS</t>
  </si>
  <si>
    <t>0980158432</t>
  </si>
  <si>
    <t>CAMBIO DE DIRECCION - CLIENTE -  - Este paquete no llego a la agencia San Cristóbal Galapagos  - CLI</t>
  </si>
  <si>
    <t>98650404</t>
  </si>
  <si>
    <t>TF85621</t>
  </si>
  <si>
    <t>GEOCONDA AURIA</t>
  </si>
  <si>
    <t>NUEVA KENNEDI Y CALLE 6 MZ 7 117 ENTRE LA E Y LA C GUAYAQUIL / NORTE TARQUI 090512 GUAYAS</t>
  </si>
  <si>
    <t>0994537643</t>
  </si>
  <si>
    <t>98650675</t>
  </si>
  <si>
    <t>TFQ85622</t>
  </si>
  <si>
    <t>DOLORES VEINTIMILLA</t>
  </si>
  <si>
    <t>AV6 DE DICIEMBRE 5393 VIDRIERIA VIVIANA ENTRE RAMON BORJA Y PINOS QUITO KENNEDY 170502 PICHINCHA</t>
  </si>
  <si>
    <t>0992536815 / 986184787</t>
  </si>
  <si>
    <t>98650742</t>
  </si>
  <si>
    <t>031002004044980</t>
  </si>
  <si>
    <t>JEMPIER ULLOA</t>
  </si>
  <si>
    <t>AV MANABI Y TENIS CLUB JUNTO BCO NOVEDADES GIRASOL PORTOVIEJO 18 DE OCTUBRE 130102 MANABI</t>
  </si>
  <si>
    <t>0985200688</t>
  </si>
  <si>
    <t>GUIA ENTREGADA -ana meza - 1315502557</t>
  </si>
  <si>
    <t>98650838</t>
  </si>
  <si>
    <t>TF85623</t>
  </si>
  <si>
    <t>ELI MATAMOROS</t>
  </si>
  <si>
    <t>CALICUCHIMA 1509 Y JOSE DE ANTEPARA FRENTE AL COLEGIO MARIA MAZARELLO GUAYAQUIL//SUROESTE LETAMENDI 090106 GUAYAS</t>
  </si>
  <si>
    <t>0991056091 / 046043740</t>
  </si>
  <si>
    <t>98653676</t>
  </si>
  <si>
    <t>TFQ85624</t>
  </si>
  <si>
    <t>NANCY DIAZ</t>
  </si>
  <si>
    <t>GONZALO SALAZAR # OE3-107 JAIME PAEZ A DOS CUADRAS DE LA AV DE LA PRENSA  MARISCAL SUCRE 170510 PICHINCHA</t>
  </si>
  <si>
    <t>0383430433 / 323324619</t>
  </si>
  <si>
    <t>98654883</t>
  </si>
  <si>
    <t>TF85625</t>
  </si>
  <si>
    <t>98655097</t>
  </si>
  <si>
    <t>TF85626</t>
  </si>
  <si>
    <t>SAN FELIPE MZ 133 V 31 CALLE JOSE A GOMEZ GAULT GUAYAQUIL GUAYAQUIL TARQUI 090602 GUAYAS</t>
  </si>
  <si>
    <t>0979763125 / 346001221</t>
  </si>
  <si>
    <t>98655211</t>
  </si>
  <si>
    <t>TF85627</t>
  </si>
  <si>
    <t>ILIANA MARIA QUIROZ SOLEDISPA</t>
  </si>
  <si>
    <t>0991586665 / 042017457</t>
  </si>
  <si>
    <t>98572503</t>
  </si>
  <si>
    <t>TF85610</t>
  </si>
  <si>
    <t>ROSA LUCAS</t>
  </si>
  <si>
    <t>23 Y LA L BATALLON DEL SUBURBIO ENTRANDO POR LA 29 Y LA L GUAYAQUIL-GUAYAQUIL FEBRES CORDERO 090201 GUAYAS</t>
  </si>
  <si>
    <t>0961105108 / 968879474</t>
  </si>
  <si>
    <t>98613835</t>
  </si>
  <si>
    <t>TFQ85611</t>
  </si>
  <si>
    <t>MAYRA MONTESDEOCA</t>
  </si>
  <si>
    <t>CALLE EG S/N Y CALLE 555 CONJ CIUDAD JARDIN BLQ D7 MZ 10 CASA D7-110 QUITO CAUPICHO GUAMANI 170709 PICHINCHA</t>
  </si>
  <si>
    <t>0984764900</t>
  </si>
  <si>
    <t>98629000</t>
  </si>
  <si>
    <t>TFQ85612</t>
  </si>
  <si>
    <t>DARWIN VAZQUEZ</t>
  </si>
  <si>
    <t>E N 52J Y LAS NUECES CERRAMIENTO GRIS PORTON Y PUERTA NEGRA QUITO AMAGASI DEL INCA SAN ISIDRO 170514 PICHINCHA</t>
  </si>
  <si>
    <t>0962722332</t>
  </si>
  <si>
    <t>98633153</t>
  </si>
  <si>
    <t>TFQ85613</t>
  </si>
  <si>
    <t>LILIAN ARACELY CALDERON ESTRADA (D)</t>
  </si>
  <si>
    <t>AV REPA,BLICA DEL SALVADOR N35-104 Y PORT EDIFICIO TWIN TOWERS TORRE 2 OFICINA 1G QUITO QUITO 170505 PICHINCHA</t>
  </si>
  <si>
    <t>0998570360 /</t>
  </si>
  <si>
    <t>98644801</t>
  </si>
  <si>
    <t>031002004044170</t>
  </si>
  <si>
    <t>ZOILA HERRERA</t>
  </si>
  <si>
    <t>JAIME ROLDOS AGUILERA CARA 3 PISO VICENTE REMAR RICO A LADO DEL TERRENO RIOBAMBA 11 DE NOVIEMBRE VELASCO 060108 CHIMBORAZO</t>
  </si>
  <si>
    <t>0987413370 / 032366193</t>
  </si>
  <si>
    <t>ENTREGA REALIZADA | FECHA:24-11-2022 | HORA: 10:26</t>
  </si>
  <si>
    <t>98644922</t>
  </si>
  <si>
    <t>TF85614</t>
  </si>
  <si>
    <t>98644979</t>
  </si>
  <si>
    <t>031002004044171</t>
  </si>
  <si>
    <t>GALO CASTRO</t>
  </si>
  <si>
    <t>FRANCISCO DE ORELLANA/CASA PORTON NEGRO GRAN PASAJE CASA 1 PISO COLOR BLANCO GUALAQUIZA // GUALAQUIZA GUALAQUIZA 140406 MORONA-SANTIAGO</t>
  </si>
  <si>
    <t>0999445509</t>
  </si>
  <si>
    <t>140406</t>
  </si>
  <si>
    <t>BERMEJOS - CHIGUINDA - EL ROSARIO - LA PRADERA</t>
  </si>
  <si>
    <t>ENTREGA REALIZADA | FECHA:25-11-2022 | HORA: 08:45</t>
  </si>
  <si>
    <t>98645950</t>
  </si>
  <si>
    <t>TF85615</t>
  </si>
  <si>
    <t>0985832799 / 345041300</t>
  </si>
  <si>
    <t>98646496</t>
  </si>
  <si>
    <t>TF85616</t>
  </si>
  <si>
    <t>0959863210 / 342899965</t>
  </si>
  <si>
    <t>98647171</t>
  </si>
  <si>
    <t>TFQ85617</t>
  </si>
  <si>
    <t>MERCEDES LOPEZ</t>
  </si>
  <si>
    <t>CALLE CATEQUILLA Y 13 DE JUNIO #E3158 BARRIO SANTON DOMINGO, DETRAS MARANATA QUITO / BARRIO SANTO DOMINGO SAN ANTONIO PI 170312 PICHINCHA</t>
  </si>
  <si>
    <t>0022395721 / 0</t>
  </si>
  <si>
    <t>98649060</t>
  </si>
  <si>
    <t>TF85618</t>
  </si>
  <si>
    <t>ABIGAIL PAZ</t>
  </si>
  <si>
    <t>CUENCA 503 Y GUACHI FRENTE AL MERCADO DE LA MANUELAS DURAN // SUR ELOY ALFARO 092409 GUAYAS</t>
  </si>
  <si>
    <t>0980982206 / 988034088</t>
  </si>
  <si>
    <t>98649800</t>
  </si>
  <si>
    <t>TF85619</t>
  </si>
  <si>
    <t>JOHNSON GARCIA</t>
  </si>
  <si>
    <t>MZ 28-25 VILLA 151 ESQ URB ALAMEDA DEL RIO GUAYAQUIL // MUCHO LOTE 2 PASCUALES 090703 GUAYAS</t>
  </si>
  <si>
    <t>0984766165</t>
  </si>
  <si>
    <t>98650028</t>
  </si>
  <si>
    <t>TFQ85620</t>
  </si>
  <si>
    <t>MARIBEL SOSA</t>
  </si>
  <si>
    <t>SUCRE FLORES E 147 TIA TULIA PAPELERIA QUITO VALLE DE LOS CHILLOS CONOCOTO 170801 PICHINCHA</t>
  </si>
  <si>
    <t>0984699174 / 022345739</t>
  </si>
  <si>
    <t>98650267</t>
  </si>
  <si>
    <t>031002004044172</t>
  </si>
  <si>
    <t>CARMITA CAEDENAS</t>
  </si>
  <si>
    <t>2 DE AGOSTO 23 30 Y LARREA CASA COLOR TOMATE PUERTA NEGRA RIOBAMBA QUINTA MOSQUERA LIZARZABURU 060104 CHIMBORAZO</t>
  </si>
  <si>
    <t>0980124047</t>
  </si>
  <si>
    <t>GUIA ENTREGADA -. CARMITA CAEDENAS - 0601005259</t>
  </si>
  <si>
    <t>98650276</t>
  </si>
  <si>
    <t>031002004044173</t>
  </si>
  <si>
    <t>CARMITA CARDENAS</t>
  </si>
  <si>
    <t>2 DE AGOSTO 23-30 Y LARREA CASACOLOR TOMATE PUERTA NEGRA RIOBAMBA QUINTA MOSQUERA LIZARZABURU 060104 CHIMBORAZO</t>
  </si>
  <si>
    <t>GUIA ENTREGADA -CARMITA CÁRDENAS  - 060105259</t>
  </si>
  <si>
    <t>2022-11495</t>
  </si>
  <si>
    <t>TF85711</t>
  </si>
  <si>
    <t>2022-11496</t>
  </si>
  <si>
    <t>IC3536</t>
  </si>
  <si>
    <t>2022-11497</t>
  </si>
  <si>
    <t>031080202211497</t>
  </si>
  <si>
    <t>2022-11498</t>
  </si>
  <si>
    <t>TF85712</t>
  </si>
  <si>
    <t>MR. CAMBA NEGOCIOS_GABRIELA TORRES</t>
  </si>
  <si>
    <t>AV BENJAMIN CARRION Y DR EMILIO ROMERO EDIF CITYOFFICE PISO 4 OFIC 425</t>
  </si>
  <si>
    <t>0914704051001</t>
  </si>
  <si>
    <t>984161017</t>
  </si>
  <si>
    <t>2022-11499</t>
  </si>
  <si>
    <t>FT72917</t>
  </si>
  <si>
    <t>2022-11500</t>
  </si>
  <si>
    <t>IC3531</t>
  </si>
  <si>
    <t>2022-11501</t>
  </si>
  <si>
    <t>FT72945</t>
  </si>
  <si>
    <t>2022-11502</t>
  </si>
  <si>
    <t>TF85716</t>
  </si>
  <si>
    <t>990186858</t>
  </si>
  <si>
    <t>SG_22_1668</t>
  </si>
  <si>
    <t>FT73012</t>
  </si>
  <si>
    <t>52563</t>
  </si>
  <si>
    <t>FT73002</t>
  </si>
  <si>
    <t>DIRECCION: KM1 ½ VIA SANGOLQUI ? TAMBILLO ?TEL:2984900 EXT 2323- LUNES A VIERNES   9 A  2PM</t>
  </si>
  <si>
    <t>52588</t>
  </si>
  <si>
    <t>FT73003</t>
  </si>
  <si>
    <t>DIRECCION:  PIFO - PASAJE EL RECUERDO S/N Y FERNANDO SALVADOR   -  ATENCION OSCAR CASAGUALPA O LUIS AIMACANA</t>
  </si>
  <si>
    <t>52589</t>
  </si>
  <si>
    <t>FT73004</t>
  </si>
  <si>
    <t>JARDINES PIAVERI CIA. LTDA.</t>
  </si>
  <si>
    <t>DIRECCION: CONECTOR ALPACHACA FRENTE A LA ENTRADA A LA ADUANA DEL ECUADOR (TABABELA), ESTO ES UNA CASA COLOR AZUL QUE SE ENCUENTRA EN UN CAMINO ALTERNO A LA VIA PRINCIPAL. - ATENCION DIEGO PALADINES 0</t>
  </si>
  <si>
    <t>590059870001</t>
  </si>
  <si>
    <t>9447</t>
  </si>
  <si>
    <t>FT73005</t>
  </si>
  <si>
    <t>OLEODUCTO DE CRUDOS PESADOS (OCP) ECUADOR S.A.</t>
  </si>
  <si>
    <t>DIRECCION: DE LOS ARUPOS ENTRE 10 DE AGOSTO Y ELOY ALFARO, JUNTO MOTEL LOS FLAMINGOS. PORTON VERDE.  TELF PAUL PENAHERRERA N. TEL: 2973200 EXT. 6764 - HORARIOS DE ENTREGA 8:00-12:00 / 13:30-16:00</t>
  </si>
  <si>
    <t>52572</t>
  </si>
  <si>
    <t>FT73006</t>
  </si>
  <si>
    <t>PMEC INGENIERIA Y CONSTRUCCION METALMECANICA ECUATORIANA S.A.</t>
  </si>
  <si>
    <t xml:space="preserve">Direccion:BODEGA QUITO // Calle de las Magnolias y Avenida General Ruminahui S/N, barrio Cuendina detras el paradero los Tres-via Amaguana // Diego Grijalva // 0983376230 // diego.grijalva@pmecsa.com </t>
  </si>
  <si>
    <t>52591</t>
  </si>
  <si>
    <t>FT73007</t>
  </si>
  <si>
    <t>DIRECCION: VIA AMAGUANA -  KM 2 ½ PARQUE INDUSTRIAL EL CARMEN - 2093919-COBRAR: SOLICITAR TRANSFERENCIA - HORARIOS DE ENTREGA DE 8 A 12 Y EN LA TARDE DE 3 A 5</t>
  </si>
  <si>
    <t>52592</t>
  </si>
  <si>
    <t>FT73008</t>
  </si>
  <si>
    <t>QSI ECUADOR S.A.</t>
  </si>
  <si>
    <t xml:space="preserve">DIRECCION: AV. GALO PLAZA LASSO 10640 Y MANUEL ZAMBRANO CON ATENCION A NATALY ALVAREZ </t>
  </si>
  <si>
    <t>1792373255001</t>
  </si>
  <si>
    <t>SG_22_1667</t>
  </si>
  <si>
    <t>FT72963</t>
  </si>
  <si>
    <t>SG_22_1666</t>
  </si>
  <si>
    <t>FT73011</t>
  </si>
  <si>
    <t>LDDGYEA0014</t>
  </si>
  <si>
    <t>TF85673</t>
  </si>
  <si>
    <t>LDDGYEB0015</t>
  </si>
  <si>
    <t>TF85674</t>
  </si>
  <si>
    <t>LDDGYED0011</t>
  </si>
  <si>
    <t>TF85675</t>
  </si>
  <si>
    <t>LDDUIOE0018</t>
  </si>
  <si>
    <t>FT72875</t>
  </si>
  <si>
    <t>LDDGYEF0016</t>
  </si>
  <si>
    <t>TF85676</t>
  </si>
  <si>
    <t>LDDGYEG0020</t>
  </si>
  <si>
    <t>TF85677</t>
  </si>
  <si>
    <t>LDDGYEH0009</t>
  </si>
  <si>
    <t>TF85678</t>
  </si>
  <si>
    <t>LDDGYEI0007</t>
  </si>
  <si>
    <t>TF85679</t>
  </si>
  <si>
    <t>SG_22_1665</t>
  </si>
  <si>
    <t>FT72964</t>
  </si>
  <si>
    <t>SG_22_1658</t>
  </si>
  <si>
    <t>FT72965</t>
  </si>
  <si>
    <t xml:space="preserve">MEGAPRODUCTOS GYE </t>
  </si>
  <si>
    <t>11456</t>
  </si>
  <si>
    <t>CARGADO_VEHICULO</t>
  </si>
  <si>
    <t>11457</t>
  </si>
  <si>
    <t>11458</t>
  </si>
  <si>
    <t>11459</t>
  </si>
  <si>
    <t>11446</t>
  </si>
  <si>
    <t>11447</t>
  </si>
  <si>
    <t>11448</t>
  </si>
  <si>
    <t>11449</t>
  </si>
  <si>
    <t>11450</t>
  </si>
  <si>
    <t>11451</t>
  </si>
  <si>
    <t>11452</t>
  </si>
  <si>
    <t>FERNANDA SALAZAR</t>
  </si>
  <si>
    <t>11453</t>
  </si>
  <si>
    <t>0987148413</t>
  </si>
  <si>
    <t>DIEGO SOLORZANO</t>
  </si>
  <si>
    <t>11454</t>
  </si>
  <si>
    <t>11455</t>
  </si>
  <si>
    <t>2022-11480</t>
  </si>
  <si>
    <t>IC3535</t>
  </si>
  <si>
    <t>2022-11481</t>
  </si>
  <si>
    <t>FT72941</t>
  </si>
  <si>
    <t>2022-11482</t>
  </si>
  <si>
    <t>031080202211482</t>
  </si>
  <si>
    <t>2022-11483</t>
  </si>
  <si>
    <t>031080202211483</t>
  </si>
  <si>
    <t>GUIA ENTREGADA -Gisela yacelga  - null</t>
  </si>
  <si>
    <t>2022-11484</t>
  </si>
  <si>
    <t>031080202211484</t>
  </si>
  <si>
    <t>GUIA ENTREGADA -ahani moreira - 1111</t>
  </si>
  <si>
    <t>2022-11485</t>
  </si>
  <si>
    <t>031080202211485</t>
  </si>
  <si>
    <t>GUIA ENTREGADA -Estefania Cerón  - null</t>
  </si>
  <si>
    <t>2022-11486</t>
  </si>
  <si>
    <t>031080202211486</t>
  </si>
  <si>
    <t>2022-11487</t>
  </si>
  <si>
    <t>031080202211487</t>
  </si>
  <si>
    <t>2022-11488</t>
  </si>
  <si>
    <t>IC3534</t>
  </si>
  <si>
    <t>2022-11489</t>
  </si>
  <si>
    <t>TF85710</t>
  </si>
  <si>
    <t>BOPACORP S.A._JOSE MARIO BOHORQUEZ LEON</t>
  </si>
  <si>
    <t>URDESA CENTRAL, CALLE PRIMERA 107 Y BALSAMOS. ED. INVERNADERO COWORKING ESQUINERO CON TECHITO AZUL</t>
  </si>
  <si>
    <t>0993203912001</t>
  </si>
  <si>
    <t>998507657</t>
  </si>
  <si>
    <t>2022-11490</t>
  </si>
  <si>
    <t>IC3532</t>
  </si>
  <si>
    <t>2022-11491</t>
  </si>
  <si>
    <t>031080202211491</t>
  </si>
  <si>
    <t>2022-11492</t>
  </si>
  <si>
    <t>FT72939</t>
  </si>
  <si>
    <t>2022-11493</t>
  </si>
  <si>
    <t>031080202211493</t>
  </si>
  <si>
    <t>2022-11494</t>
  </si>
  <si>
    <t>031080202211494</t>
  </si>
  <si>
    <t>GUIA ENTREGADA -Miguel Eduardo Montoya Espin  - null</t>
  </si>
  <si>
    <t>2022-11479</t>
  </si>
  <si>
    <t>FT72943</t>
  </si>
  <si>
    <t>EDISON NAVARRETE_EDISON NAVARRETE</t>
  </si>
  <si>
    <t>JOSE IGNACIO CANELOS OE5-217 Y RAFAEL GRAU CDLA. HERMANOS CRISTIANOS DIAGONAL A CENTRO MEDICO SURGERI</t>
  </si>
  <si>
    <t>1715000780</t>
  </si>
  <si>
    <t>0984662471</t>
  </si>
  <si>
    <t>22-2487</t>
  </si>
  <si>
    <t>031002004045229</t>
  </si>
  <si>
    <t>22-2496</t>
  </si>
  <si>
    <t>IC3517</t>
  </si>
  <si>
    <t>22-2492</t>
  </si>
  <si>
    <t>FT72918</t>
  </si>
  <si>
    <t>22-2498</t>
  </si>
  <si>
    <t>FT73018</t>
  </si>
  <si>
    <t>22-2486</t>
  </si>
  <si>
    <t>FT72912</t>
  </si>
  <si>
    <t>22-2490</t>
  </si>
  <si>
    <t>031002004045230</t>
  </si>
  <si>
    <t>22-2488</t>
  </si>
  <si>
    <t>031002004045231</t>
  </si>
  <si>
    <t>22-2491</t>
  </si>
  <si>
    <t>FT73020</t>
  </si>
  <si>
    <t>22-2493</t>
  </si>
  <si>
    <t>FT73021</t>
  </si>
  <si>
    <t>22-2489</t>
  </si>
  <si>
    <t>FT72913</t>
  </si>
  <si>
    <t>22-2495</t>
  </si>
  <si>
    <t>FT72919</t>
  </si>
  <si>
    <t>22-2497</t>
  </si>
  <si>
    <t>031002004045233</t>
  </si>
  <si>
    <t>ENTREGA REALIZADA | FECHA:24-11-2022 | HORA: 10:00</t>
  </si>
  <si>
    <t>22-2485</t>
  </si>
  <si>
    <t>031002004045232</t>
  </si>
  <si>
    <t>GUIA ENTREGADA -Alex Martinez  - null</t>
  </si>
  <si>
    <t>2022-11473</t>
  </si>
  <si>
    <t>IC3533</t>
  </si>
  <si>
    <t>2022-11474</t>
  </si>
  <si>
    <t>031080202211474</t>
  </si>
  <si>
    <t>GUIA ENTREGADA -Cristhian heredia - 1718346339</t>
  </si>
  <si>
    <t>2022-11475</t>
  </si>
  <si>
    <t>031080202211475</t>
  </si>
  <si>
    <t>GUIA ENTREGADA -jhonny cortz - 1721878146</t>
  </si>
  <si>
    <t>2022-11476</t>
  </si>
  <si>
    <t>031080202211476</t>
  </si>
  <si>
    <t>2022-11477</t>
  </si>
  <si>
    <t>031080202211477</t>
  </si>
  <si>
    <t>GUIA ENTREGADA -Gissel Yaselga - 1722344601</t>
  </si>
  <si>
    <t>2022-11478</t>
  </si>
  <si>
    <t>031080202211478</t>
  </si>
  <si>
    <t>20002981168584</t>
  </si>
  <si>
    <t>EC5360</t>
  </si>
  <si>
    <t>JOHN OMAR CHULDE ANDRANGO</t>
  </si>
  <si>
    <t>QUITO/CALDERON/CALLE EL PROGRESO Y ATAHUALPA CASA DE 3 PISOS COLOR DURAZNO N2-99 DIAGONAL A LA PELUQUERIA ALEXANDRA</t>
  </si>
  <si>
    <t>1722737572</t>
  </si>
  <si>
    <t xml:space="preserve">978995990 /  </t>
  </si>
  <si>
    <t>0978995990 CLIENTE DE VIAJE POR ESA RAZON SE RECOOR PARA 30/11 EN MISMA DIR  0978995990 CLIENTE DE VIAJE POR ESA RAZON SE RECOOR PARA 30/11 EN MISMA DIR</t>
  </si>
  <si>
    <t>20002983941122</t>
  </si>
  <si>
    <t>031002004061364</t>
  </si>
  <si>
    <t>SANTIAGO DAVID MANCHENO BRAVO</t>
  </si>
  <si>
    <t>CHIMBORAZO/RIOBAMBA/VELASCO/SECTOR LOS PINOS/CALLES LOS NOGALES Y AV. GONZALO DAVALOS/EN CASA 2 PISOS BALDOSA TIPO PIEDRA CAFE JUNTO A EDIFICIO DE DEPARTAMENTOS ATRAS DE ESCUELA CIBV FRANCISCO CHIRIBO</t>
  </si>
  <si>
    <t>604318634</t>
  </si>
  <si>
    <t>998457177 /  980789054</t>
  </si>
  <si>
    <t>20002978015000</t>
  </si>
  <si>
    <t>031002004048369</t>
  </si>
  <si>
    <t>ERICK JOAN ALBARADO RUIZ</t>
  </si>
  <si>
    <t>MILAGRO/MILAGRO/CALLE GARCIA MORENO Y FEDERICO PROANO VILLAS DEL SEGURO MZ 5 Y VLL 5 CASA DE COLOR CAFE CON CREMA</t>
  </si>
  <si>
    <t>919308460</t>
  </si>
  <si>
    <t xml:space="preserve">960777395 /  </t>
  </si>
  <si>
    <t>GUIA ENTREGADA -Erick Alvarado  - 0919308460</t>
  </si>
  <si>
    <t>20002983388560</t>
  </si>
  <si>
    <t>TF85604</t>
  </si>
  <si>
    <t>ROBERTO RAMON PINCAY QUIMIS</t>
  </si>
  <si>
    <t>GUAYAQUIL /TARQUI/ SECTOR ALBORADA TRABJO AV JUAN TANCA MARENGO KM 3 1/2 Y AV BENJAMIN CARRION EN LA EMPRESA MAVESA A LADO DEL COLEGIO LICEO CRISTIANO</t>
  </si>
  <si>
    <t>918900614</t>
  </si>
  <si>
    <t>962545732 /  429936340</t>
  </si>
  <si>
    <t>CLIENTE INDICA QUE SE CONTACTEN PARA ENTREGA AL NUMERO 0962545732 SOLICITA ENTREGA EN RANGO PM A PARTIR DE LAS 14PM</t>
  </si>
  <si>
    <t>20002980972668</t>
  </si>
  <si>
    <t>031002004048370</t>
  </si>
  <si>
    <t>BRYAN JAVIER LAAZ LOOR</t>
  </si>
  <si>
    <t>MILAGRO/MILAGRO/CDLA UNIDA NORTE AV NUMAPOMPILLO JONA Y RIO AGUARICO CS 1P BEIGE CON REJAS A LA ESQUINA DEL ASADERO POLLO AL TANQUE</t>
  </si>
  <si>
    <t>927878132</t>
  </si>
  <si>
    <t>978825166 /  939931569</t>
  </si>
  <si>
    <t>1/12 1001552958 SE COORDINA CON EL CLIENTE  ENTREGA EN EL DOMICILIO RECIBE 3RA. PERSONA JAHAIRA SABANDO CI:1315773596 CEL:0939931569 NTGKVIZS  28/11/2022  16:55 1/12 1001552958 SE COORDINA CON EL CLIENTE  ENTREGA EN EL DOMICILIO RECIBE 3RA. PERSONA JAHAIRA SABANDO CI:1315773596 CEL:0939931569 NTGKVIZS  28/11/2022  16:55</t>
  </si>
  <si>
    <t>20002982645019</t>
  </si>
  <si>
    <t>DENNYS GERMAN PALACIOS VALDIVIEZO</t>
  </si>
  <si>
    <t>RIOBAMBA /LIZARZABURU/CALLES JUAN MONTALVO Y 24 DE MAYO /CASA ESQUINERA BEACH 3P LANFORT VERDES /REF CANCHA DE LA IRENE MARIA 1CUADRA</t>
  </si>
  <si>
    <t>604693176</t>
  </si>
  <si>
    <t>999206915 /  961060955</t>
  </si>
  <si>
    <t>20002983014550</t>
  </si>
  <si>
    <t>DANIEL ALEJANDRO ALOMIA COLCHA</t>
  </si>
  <si>
    <t>RIOBAMBA/LIZARZABURO/ AV PEDRO VICENTE MALDONADO E IGNACIO FLORES DIAGONAL A LA CLINICA SAN SEBASTIAN EN TECNICAUCHO ARTESANAL COLOR CELESTE CERCA DE COMERCIAL VERA NORTE</t>
  </si>
  <si>
    <t>604406090</t>
  </si>
  <si>
    <t>992731608 /  991230489</t>
  </si>
  <si>
    <t>20002983019529</t>
  </si>
  <si>
    <t>031002004046375</t>
  </si>
  <si>
    <t>ANDRES ELOY QUIMI SOSORANGA</t>
  </si>
  <si>
    <t>EL ORO/MACHALA/JUBONES/KLEVER FRANCO Y CRISTOBAL COLON/ENTREGA EN LA FUNERARIA CIELO DETRAS DEL HOSPITAL TEOFILO DAVILA</t>
  </si>
  <si>
    <t>704460427</t>
  </si>
  <si>
    <t xml:space="preserve">961565529 /  </t>
  </si>
  <si>
    <t>20002981355327</t>
  </si>
  <si>
    <t>EC5359</t>
  </si>
  <si>
    <t>GARY ALEXANDER CANAR COFRE</t>
  </si>
  <si>
    <t>QUITO/EL COTOCOLLAO/CALLE BERNARDO DE LEGARDA Y CALLE OE21 LOTE 20 CASA DE 3 PISOS COLOR GRIS</t>
  </si>
  <si>
    <t>1726588906</t>
  </si>
  <si>
    <t>993005663 /  986211319</t>
  </si>
  <si>
    <t>devolver
29/11 - 12:30</t>
  </si>
  <si>
    <t xml:space="preserve">Para mañana </t>
  </si>
  <si>
    <t>20002981348965</t>
  </si>
  <si>
    <t>031002004048371</t>
  </si>
  <si>
    <t>KEVIN BRYAN PULLA GOYA</t>
  </si>
  <si>
    <t>MILAGRO/MILAGRO) CALLE TENIENTE VALENCIA TAPIA 321 ENTRE CALLES MASHINAZA Y MAYAICO/ RATRAS IGLESIA SAGRADO CORAZON DE JESUS / CS 1P VERDE CON CREMA</t>
  </si>
  <si>
    <t>942114356</t>
  </si>
  <si>
    <t xml:space="preserve">960579157 /  </t>
  </si>
  <si>
    <t>SE DEVUELVE A SOLICITUD DE VENTAS, CL RETIRARA CHIP EN WESTER UNION.
HORA 11:27 AM</t>
  </si>
  <si>
    <t>20002982638371</t>
  </si>
  <si>
    <t>TF85692</t>
  </si>
  <si>
    <t>SHIRLEY FERNANDA MURILLO ROBLEDO</t>
  </si>
  <si>
    <t>DURAN /EL RECREO /4 ETAPA /CALLES E49 Y 4TA TRASVERSAL/ CASA S/N ENLUCIDA 1PS INGRESO POR GASOLINERA P&amp;S/REF A 4 CUADRAS DE ESCUELA NELSON ESTUPINAN A 2 CUADRAS FERRETERIA</t>
  </si>
  <si>
    <t>955412952</t>
  </si>
  <si>
    <t xml:space="preserve">992558021 /  </t>
  </si>
  <si>
    <t>18547678</t>
  </si>
  <si>
    <t>TF85602</t>
  </si>
  <si>
    <t>KENNEDY NORTE MZ 109 SL 21</t>
  </si>
  <si>
    <t>CRISTOBAL TAPIA QUINTANA - RUC: 0991327371001</t>
  </si>
  <si>
    <t>593-998150322 / +593-984980269</t>
  </si>
  <si>
    <t>RECIBE: CRISTOBAL TAPIA_x000D_
CEDULA: 1204119042</t>
  </si>
  <si>
    <t>372504</t>
  </si>
  <si>
    <t>TF85603</t>
  </si>
  <si>
    <t>ANA MARIA ROCHA C CLAUDIA AYALA_FARMAYALA PHARMACEUTICAL COMPANY S A FPC</t>
  </si>
  <si>
    <t>372621</t>
  </si>
  <si>
    <t>TF85638</t>
  </si>
  <si>
    <t xml:space="preserve">MIRELLA FREIRE CHRISTIAN ECHANIQUE_AUTORADIADOR SOCIEDAD ANONIMA AUTORAD S A </t>
  </si>
  <si>
    <t>0990760799001</t>
  </si>
  <si>
    <t>372622</t>
  </si>
  <si>
    <t>031080000372622</t>
  </si>
  <si>
    <t>ALEX MOLINA_JOSE ANTONIO DOMINGUEZ CHAMBA</t>
  </si>
  <si>
    <t>BAQUERIZZO MORENO Y LOS CHASQUIS CASA DE 2PISOS BEIGE JUNTO A LAVANDERIAS MARUTERE</t>
  </si>
  <si>
    <t>1102114202001</t>
  </si>
  <si>
    <t>GUIA ENTREGADA -. ALEX MOLINA JOSE ANTONIO DOMINGUEZ CHAMBA - 1102114202001</t>
  </si>
  <si>
    <t>372623</t>
  </si>
  <si>
    <t>IC3513</t>
  </si>
  <si>
    <t>372628</t>
  </si>
  <si>
    <t>031080000372628</t>
  </si>
  <si>
    <t>ALEX DANIEL MOLINA ALCIVAR_JUAN JOSE MORA GONZALEZ</t>
  </si>
  <si>
    <t>BAQUERIZO MORENO Y AV LOS CHASQUIS CASA COLOR BEICH 3P JUNTO A LAVANDERIA MARY TERE</t>
  </si>
  <si>
    <t>1802741940001</t>
  </si>
  <si>
    <t>GUIA ENTREGADA -. ALEX DANIEL MOLINA ALCIVAR  - 1802741940001</t>
  </si>
  <si>
    <t>372629</t>
  </si>
  <si>
    <t>TF85667</t>
  </si>
  <si>
    <t>372631</t>
  </si>
  <si>
    <t>FT72909</t>
  </si>
  <si>
    <t>372633</t>
  </si>
  <si>
    <t>FT72905</t>
  </si>
  <si>
    <t xml:space="preserve"> HESMASPORTS SPORTS MANAGEMENT CIA LTDA_ HESMASPORTS SPORTS MANAGEMENT CIA LTDA</t>
  </si>
  <si>
    <t>NORBERTO SALAZAR 2 Y PASAJE SAN MARTIN Casa dos pisos referencia iglesia del buen pastor</t>
  </si>
  <si>
    <t>1792219329001</t>
  </si>
  <si>
    <t>0984363043</t>
  </si>
  <si>
    <t>372637</t>
  </si>
  <si>
    <t>IC3504</t>
  </si>
  <si>
    <t>372638</t>
  </si>
  <si>
    <t>TF85635</t>
  </si>
  <si>
    <t xml:space="preserve"> SEGEVAL S A_ SEGEVAL S A</t>
  </si>
  <si>
    <t>Norte Avenida Joaquin Orrantia en el Edificio agora piso 4 oficina 407 junto al sheraton</t>
  </si>
  <si>
    <t>0992858869001</t>
  </si>
  <si>
    <t>0984892426</t>
  </si>
  <si>
    <t>372639</t>
  </si>
  <si>
    <t>031080000372639</t>
  </si>
  <si>
    <t>MARIA SALOME CHIGUANO CRUZ_MARIA SALOME CHIGUANO CRUZ</t>
  </si>
  <si>
    <t>ENTREGA EN EMPRESA ECUATRAN CALLE VENEZUELA S N Y BERNARDINO ECHEVERRIA KM71 2 via Guaranda Parroquia Santa Rosa cASILLA 18 01 65</t>
  </si>
  <si>
    <t>1804209383</t>
  </si>
  <si>
    <t>0998394747</t>
  </si>
  <si>
    <t>GUIA ENTREGADA -Salomé chiguanno - null</t>
  </si>
  <si>
    <t>372640</t>
  </si>
  <si>
    <t>FT72906</t>
  </si>
  <si>
    <t xml:space="preserve"> REINA PLACENCIA GALO ALFONSO _ PETROGOLDEN COMBUSTIBLES CIA LTDA </t>
  </si>
  <si>
    <t>PICHINCHA QUITO SAN ANTONIO AV EQUINOCCIAL 1503 Y CONCEJO MUNICIPAL DENTRO DE LAS ESTACIONES DE PETROECUADOR EN LAS OFICINAS</t>
  </si>
  <si>
    <t>1792223474001</t>
  </si>
  <si>
    <t>0987038715</t>
  </si>
  <si>
    <t>372641</t>
  </si>
  <si>
    <t>TF85634</t>
  </si>
  <si>
    <t>LOOR GARCIA MIGUEL CARLOS_LOOR GARCIA MIGUEL CARLOS</t>
  </si>
  <si>
    <t>LAGUNA DEL SOL Mz N VILLA 14 Km 8 5 VIA SAMBORONDON</t>
  </si>
  <si>
    <t>0916620214001</t>
  </si>
  <si>
    <t>0998516042/0983538647</t>
  </si>
  <si>
    <t>372642</t>
  </si>
  <si>
    <t>031080000372642</t>
  </si>
  <si>
    <t xml:space="preserve">TV CABLE SANTA ANA TVCABSA S A _TV CABLE SANTA ANA TVCABSA S A </t>
  </si>
  <si>
    <t xml:space="preserve"> SANTA ANA HUMBERTO HEREDIA S N Y BOLIVAR REFERENCIA DIAGONAL AL MERCADO MUNICIPAL </t>
  </si>
  <si>
    <t>GUIA ENTREGADA -andreina burgos  - 1315639672</t>
  </si>
  <si>
    <t>372643</t>
  </si>
  <si>
    <t>TF85636</t>
  </si>
  <si>
    <t>0986454026</t>
  </si>
  <si>
    <t>372656</t>
  </si>
  <si>
    <t>031080000372656</t>
  </si>
  <si>
    <t xml:space="preserve"> BLOQUEXACORP SOCIEDAD ANONIMA_ BLOQUEXACORP SOCIEDAD ANONIMA</t>
  </si>
  <si>
    <t>Eloy Alfaro Duran Tambo recinto Santa Marta Kilometro 12 5 de la via pasando el peaje de la via Duran tambo 1 km y medio a 2 minutos de Planta Aves En Pie Pronaca Duran Tambo</t>
  </si>
  <si>
    <t>0992897589001</t>
  </si>
  <si>
    <t>0961001383</t>
  </si>
  <si>
    <t>GUIA ENTREGADA -fernando meneses - 1312638820</t>
  </si>
  <si>
    <t>372657</t>
  </si>
  <si>
    <t>TF85666</t>
  </si>
  <si>
    <t>Villa del rey Etapa Diana Mz 11 V8</t>
  </si>
  <si>
    <t>372660</t>
  </si>
  <si>
    <t>FT72899</t>
  </si>
  <si>
    <t>NELSON REASCOS_VALDEZ SALTOS MARIA TERESA DE LOURDES</t>
  </si>
  <si>
    <t>Av Colon E6 12 y La Rabida</t>
  </si>
  <si>
    <t>1702187046001</t>
  </si>
  <si>
    <t>372668</t>
  </si>
  <si>
    <t>FT72910</t>
  </si>
  <si>
    <t>PORTER BARONA GINO FERNANDO_PORTER BARONA GINO FERNANDO</t>
  </si>
  <si>
    <t>REPUBLICA DEL SALVADOR N36 110 Y SUECIA EDIFICIO METROPLAZA PISO 1 OFICINA 208</t>
  </si>
  <si>
    <t>1712205788001</t>
  </si>
  <si>
    <t>0981459351</t>
  </si>
  <si>
    <t>372691</t>
  </si>
  <si>
    <t>FT72901</t>
  </si>
  <si>
    <t>NELSON REASCOS_PENA LOPEZ ALEXANDER JAVIER</t>
  </si>
  <si>
    <t>1724858509001</t>
  </si>
  <si>
    <t>372692</t>
  </si>
  <si>
    <t>FT72902</t>
  </si>
  <si>
    <t xml:space="preserve">LUIS DELGADO_ECUAFERRI S A </t>
  </si>
  <si>
    <t>RUMIPAMBA AV LA REPUBLICA OE3 323 N36 MANOSCA LOCAL ECUAFERRI</t>
  </si>
  <si>
    <t>1793196750001</t>
  </si>
  <si>
    <t>0999318125</t>
  </si>
  <si>
    <t>372704</t>
  </si>
  <si>
    <t>TF85632</t>
  </si>
  <si>
    <t>RODAS ZAVALA FANNY VIVIANA_RODAS ZAVALA FANNY VIVIANA</t>
  </si>
  <si>
    <t>GUASMO CENTRAL COOP 7 DE SEPTIEMBRE MZ 9 SL 17</t>
  </si>
  <si>
    <t>0915203707001</t>
  </si>
  <si>
    <t>0960190915</t>
  </si>
  <si>
    <t>372705</t>
  </si>
  <si>
    <t>FT72908</t>
  </si>
  <si>
    <t xml:space="preserve">BLANCA TASIGUANO_AUTOREPUESTOS TIPAN S C C I </t>
  </si>
  <si>
    <t>Av Eloy Alfaro N50 305 y las Frutillas Autorepuestos Tipan</t>
  </si>
  <si>
    <t>1792047234001</t>
  </si>
  <si>
    <t>0981233199</t>
  </si>
  <si>
    <t>372706</t>
  </si>
  <si>
    <t>FT72907</t>
  </si>
  <si>
    <t>CARLOS SALAS_SALAS BERMUDEZ WASHINGTON RAFAEL</t>
  </si>
  <si>
    <t>Jose Bosmediano y Jose Carbo Ecuavisa</t>
  </si>
  <si>
    <t>1703871440001</t>
  </si>
  <si>
    <t>0990017776</t>
  </si>
  <si>
    <t>372708</t>
  </si>
  <si>
    <t>031080000372708</t>
  </si>
  <si>
    <t>FREDDY EDUARDO BURGOS MONTANERO O PATRICIA MERA_UNION DE COOPERATIVAS DE TRANSPORTE DE PASAJEROS DE MANABI</t>
  </si>
  <si>
    <t>Miguel H Alcivar y Av del ejercito UNION DE COOPERATIVAS MANABITAS EN OFICINAS</t>
  </si>
  <si>
    <t>1391714114001</t>
  </si>
  <si>
    <t>0999878967</t>
  </si>
  <si>
    <t>GUIA ENTREGADA - PATRICIA MERA - 1391714114001</t>
  </si>
  <si>
    <t>372713</t>
  </si>
  <si>
    <t>TF85670</t>
  </si>
  <si>
    <t xml:space="preserve">VERGARA BARRIOS ELIANA SOLEDAD O MONICA RODRIGUEZ_MAXYPLASTICS S A </t>
  </si>
  <si>
    <t>Km 5 5 Av J T Marengo Cdla Sta Adriana al lado de soldafrio</t>
  </si>
  <si>
    <t>043082556/0994445825</t>
  </si>
  <si>
    <t>372715</t>
  </si>
  <si>
    <t>031080000372715</t>
  </si>
  <si>
    <t>VELEZ BRAVO JOSE LUIS_VELEZ BRAVO JOSE LUIS</t>
  </si>
  <si>
    <t>CDLA CALIFORNIA AV JORGE WASHINGTON ENTRE JIPIJAPA Y MONTECRISTI FRENTE A LA PANADERIA DULCE DESEO CASA 2PL PORTON CAFe</t>
  </si>
  <si>
    <t>1309579397001</t>
  </si>
  <si>
    <t>0990072855</t>
  </si>
  <si>
    <t>GUIA ENTREGADA -. VELEZ BRAVO JOSE LUIS VELEZ BRAVO JOSE LUIS - 1309579397001</t>
  </si>
  <si>
    <t>372717</t>
  </si>
  <si>
    <t>TF85665</t>
  </si>
  <si>
    <t xml:space="preserve">PILEGGI ALVEAR JOSE ANTONIO O DIANA MIRANDA_ PENONCARGO S A </t>
  </si>
  <si>
    <t xml:space="preserve">URDESA AV LOMAS 401 Y CALLE 4TA CASA ESQUIENRA DE TRES PISOS COLOR BLANCA COMO REFERENCIA CERCA DE SEGUROS CONFIANZA </t>
  </si>
  <si>
    <t>0992954892001</t>
  </si>
  <si>
    <t>0994346684</t>
  </si>
  <si>
    <t>372719</t>
  </si>
  <si>
    <t>031080000372719</t>
  </si>
  <si>
    <t>LUIS ANIBAL ZAMBRANO ZAMBRANO O_LUIS ANIBAL ZAMBRANO ZAMBRANO</t>
  </si>
  <si>
    <t>Calle rocafuerte entre angel simon yagual y ancon Frente a una casa blanca de dos piso diaginal hay una tienda</t>
  </si>
  <si>
    <t>2400045726001</t>
  </si>
  <si>
    <t>0986076377</t>
  </si>
  <si>
    <t>372721</t>
  </si>
  <si>
    <t>TF85661</t>
  </si>
  <si>
    <t>MARIA JOSE REGALADO O ROSA FRANCO_INMOBILIARIA SEMGROUP S A</t>
  </si>
  <si>
    <t>BALSAMOS SUR 118 Y V E ESTRADA UNICA EDIF SEMGROUP</t>
  </si>
  <si>
    <t>0992959002001</t>
  </si>
  <si>
    <t>372722</t>
  </si>
  <si>
    <t>TF85671</t>
  </si>
  <si>
    <t>VICENTE FERNANDO MORAN BAJANA_VICENTE FERNANDO MORAN BAJANA</t>
  </si>
  <si>
    <t>GUAYAQUIL PUERTO AZUL VIA A LA COSTA Y CAMINO REAL INGRESAR FRENTE A LA GASOLINERA PRIMAX JUNTO A EQUIPOS Y PRUEBAS S A</t>
  </si>
  <si>
    <t>0943103028001</t>
  </si>
  <si>
    <t>0967078233/0963113036</t>
  </si>
  <si>
    <t xml:space="preserve">No conocen al cliente y al llamar al nuevo número no contesta las llamadas </t>
  </si>
  <si>
    <t>372580</t>
  </si>
  <si>
    <t>EC5366</t>
  </si>
  <si>
    <t>VIRGINIA LEONOR LEON MARQUINA_VIRGINIA LEONOR LEON MARQUINA</t>
  </si>
  <si>
    <t>Cotocollao 25 de Mayo N65 173 y Lizardo Ruiz Clinica Cotocollao TELEFONOS DE CONTACTO 0998210593 0993988700</t>
  </si>
  <si>
    <t>1707052245001</t>
  </si>
  <si>
    <t>0998210593</t>
  </si>
  <si>
    <t>372585</t>
  </si>
  <si>
    <t>TS7561</t>
  </si>
  <si>
    <t xml:space="preserve">Wendy davila_FLEURAMETZ ECUADOR CIA LTDA </t>
  </si>
  <si>
    <t>AV REPUBLICA DEL SALVADOR N36 213 Y AV NACIONES UNIDAS</t>
  </si>
  <si>
    <t>1792230640001</t>
  </si>
  <si>
    <t>0998002886</t>
  </si>
  <si>
    <t>372586</t>
  </si>
  <si>
    <t>EC5363</t>
  </si>
  <si>
    <t xml:space="preserve">Christian Rodriguez_RODMONT CIA LTDA </t>
  </si>
  <si>
    <t>Universo E8 38 y Shyris edificio Chamorro Piso 3</t>
  </si>
  <si>
    <t>1791937619001</t>
  </si>
  <si>
    <t>0994878180</t>
  </si>
  <si>
    <t>372590</t>
  </si>
  <si>
    <t>TS7562</t>
  </si>
  <si>
    <t xml:space="preserve">JOYMAR RODRIGUEZ_CONFECCIONES PAZMINO CASTILLO CIA LTDA </t>
  </si>
  <si>
    <t>1791286960001</t>
  </si>
  <si>
    <t>372613</t>
  </si>
  <si>
    <t>TS7560</t>
  </si>
  <si>
    <t>372614</t>
  </si>
  <si>
    <t>TS7558</t>
  </si>
  <si>
    <t xml:space="preserve">Bernada Perez_GREAT INVESTMENTS GREATINVESTSA S A </t>
  </si>
  <si>
    <t>Av Gonzalez Suarez N6 30 Edificio Torres de Guapulo Piso 10 Sur EC 170517</t>
  </si>
  <si>
    <t>1792925886001</t>
  </si>
  <si>
    <t>0998333222</t>
  </si>
  <si>
    <t>372619</t>
  </si>
  <si>
    <t>TS7557</t>
  </si>
  <si>
    <t xml:space="preserve">PAMELA VILLAMARIN_DEPORTRAUMA CIA LTDA </t>
  </si>
  <si>
    <t>AV MARIANA DE JESUS OE7 02 Y NUNO DE VALDERRAMA</t>
  </si>
  <si>
    <t>1792488850001</t>
  </si>
  <si>
    <t>0998814001</t>
  </si>
  <si>
    <t>372625</t>
  </si>
  <si>
    <t>TS7555</t>
  </si>
  <si>
    <t>DIEGO ALMAGRO N31 62 Y ALPALLANA</t>
  </si>
  <si>
    <t>372626</t>
  </si>
  <si>
    <t>TS7554</t>
  </si>
  <si>
    <t>MAURICIO AGUIRRE_MAURICIO AGUIRRE LoPEZ</t>
  </si>
  <si>
    <t>EDF METROPOLITAN 5TO PISO OFC 514 AV NNUU E INAQUITO AGUIRRE Y AGUIRRE ABOGADOS</t>
  </si>
  <si>
    <t>1712312196001</t>
  </si>
  <si>
    <t>0999204678</t>
  </si>
  <si>
    <t>372627</t>
  </si>
  <si>
    <t>TS7556</t>
  </si>
  <si>
    <t>BRYAN OBANDO_BRYAN ALEXANDER OBANDO TERAN</t>
  </si>
  <si>
    <t>TURUBAMBA BAJO CALLE MORO MORO OE2 123</t>
  </si>
  <si>
    <t>1726134123001</t>
  </si>
  <si>
    <t>0981432056</t>
  </si>
  <si>
    <t>372632</t>
  </si>
  <si>
    <t>EC5364</t>
  </si>
  <si>
    <t>CAPITAN EDWIN PRADO_DIRECCION DE INDUSTRIA AERONAUTICA FAE</t>
  </si>
  <si>
    <t>VOZ ANDES N41 63 Y MARIANO ECHEVERRIA ED ATENAS</t>
  </si>
  <si>
    <t>1768014330001</t>
  </si>
  <si>
    <t>0992680390</t>
  </si>
  <si>
    <t>372636</t>
  </si>
  <si>
    <t>TS7564</t>
  </si>
  <si>
    <t>372650</t>
  </si>
  <si>
    <t>EC5367</t>
  </si>
  <si>
    <t>EDWIN SIMBANA_TINTIN Y TINTIN ODONTOCENTER MEDICALECUADOR S A</t>
  </si>
  <si>
    <t>matriz tomas de berlanga e isla san Cristobal esquina edificio formazio</t>
  </si>
  <si>
    <t>1792755247001</t>
  </si>
  <si>
    <t>0958981107</t>
  </si>
  <si>
    <t>372651</t>
  </si>
  <si>
    <t>EC5368</t>
  </si>
  <si>
    <t>DAVID OSWALDO BORJA NOBLE_DAVID OSWALDO BORJA NOBLE</t>
  </si>
  <si>
    <t>San Franciso N39 145 y Av America</t>
  </si>
  <si>
    <t>1720993722001</t>
  </si>
  <si>
    <t>0987627584</t>
  </si>
  <si>
    <t>372658</t>
  </si>
  <si>
    <t>TS7559</t>
  </si>
  <si>
    <t>Daniela Cisneros_ TECNOWEB SA</t>
  </si>
  <si>
    <t>ISABEL LA CATOLICA N24 430 Y LUIS CORDERO</t>
  </si>
  <si>
    <t>1792579856001</t>
  </si>
  <si>
    <t>0968844114</t>
  </si>
  <si>
    <t>372707</t>
  </si>
  <si>
    <t>EC5365</t>
  </si>
  <si>
    <t xml:space="preserve">Maira Pia Zambrano_LABORATORIOS WINDSOR S A </t>
  </si>
  <si>
    <t>BARTOLOME SANCHEZ N74 251 Y JOAQUIN MANCHENO PANAMERICANA NORTE</t>
  </si>
  <si>
    <t>1790051528001</t>
  </si>
  <si>
    <t>0997541997</t>
  </si>
  <si>
    <t>372709</t>
  </si>
  <si>
    <t>TS7566</t>
  </si>
  <si>
    <t>VERONICA QUITO O_ UNIVERSIDAD IBEROAMERICANA DEL ECUADOR</t>
  </si>
  <si>
    <t>NUEVE DE OCTUBRE 1178 Y SANTA MARIA EDIFICIO CEMENTO PB</t>
  </si>
  <si>
    <t>1792378133001</t>
  </si>
  <si>
    <t>0987592497</t>
  </si>
  <si>
    <t>372710</t>
  </si>
  <si>
    <t>TS7567</t>
  </si>
  <si>
    <t>Belen Alejandra Lopez_ CAJA SOLIDARIA DE AHORRO Y CREDITO CREDIFUTURO</t>
  </si>
  <si>
    <t>372712</t>
  </si>
  <si>
    <t>EC5362</t>
  </si>
  <si>
    <t>RICHARD LEIVA O HAVY GORDON_QUIMELIA C A</t>
  </si>
  <si>
    <t>AV ZAMORA OE3222 Y BRASIL PORTON NEGRO JUNTO A LOCAL COMPACKPRESS</t>
  </si>
  <si>
    <t>1791408950001</t>
  </si>
  <si>
    <t>0998596324</t>
  </si>
  <si>
    <t>372718</t>
  </si>
  <si>
    <t>TS7565</t>
  </si>
  <si>
    <t xml:space="preserve">CARLOS FRANCISCO DAVILA SALAZAR_MEDSURGICAL S A </t>
  </si>
  <si>
    <t>GUAYAS E3 112 Y AV RIO AMAZONAS EDIF TORRE CENTRE PISO 9 OFC 901</t>
  </si>
  <si>
    <t>1792157196001</t>
  </si>
  <si>
    <t>0998782421</t>
  </si>
  <si>
    <t>372720</t>
  </si>
  <si>
    <t>TS7563</t>
  </si>
  <si>
    <t xml:space="preserve">SONIA YANDUN O GABRIELA PALACIOS_INMUEBLES MOTORES Y EQUIPOS INMEQ S C C </t>
  </si>
  <si>
    <t>AV 10 DE AGOSTO N20 79 Y BOLIVIA FERRETERIA GUATIERREZ NAVAS</t>
  </si>
  <si>
    <t>1791343654001</t>
  </si>
  <si>
    <t>0998216002/0992718397</t>
  </si>
  <si>
    <t>372581</t>
  </si>
  <si>
    <t>IC3511</t>
  </si>
  <si>
    <t>Erika ortega_ASOCIACION DE EMPLEADOS PUBLICOS DE ETAPA EP</t>
  </si>
  <si>
    <t>Benigno Malo 5 46 y Calle Larga</t>
  </si>
  <si>
    <t>372582</t>
  </si>
  <si>
    <t>IC3512</t>
  </si>
  <si>
    <t>372584</t>
  </si>
  <si>
    <t>IC3505</t>
  </si>
  <si>
    <t xml:space="preserve">KARINA ANDRADE_STARFLOWERS CIA LTDA </t>
  </si>
  <si>
    <t>EDIFICIO CARDECA BUSINESS CENTER EN LA AUTOPISTA SUBIDA A TURI</t>
  </si>
  <si>
    <t>1792997410001</t>
  </si>
  <si>
    <t>998568650</t>
  </si>
  <si>
    <t>372589</t>
  </si>
  <si>
    <t>TF85637</t>
  </si>
  <si>
    <t>MANZO RAMIREZ DANILO JAVIER_MANZO RAMIREZ DANILO JAVIER</t>
  </si>
  <si>
    <t>San Jorge 414 y Olimpo Clinica SMILE primer piso oficina 2 referencia diagonal al parque Kennedy</t>
  </si>
  <si>
    <t>0909346967001</t>
  </si>
  <si>
    <t>0994118281</t>
  </si>
  <si>
    <t>372609</t>
  </si>
  <si>
    <t>FT72903</t>
  </si>
  <si>
    <t>PAULA BELEN CUEVA CASTRO_PAULA BELEN CUEVA CASTRO</t>
  </si>
  <si>
    <t>CALLES ANTONIO ROMAN E IGNACIO ASIN JUSTO A LA ENTRADA DEL BARRIO SAN FERNADO EDIFICIO DE LADRILLO DE TRES PISOS REFERENCIA FARMACIAS ECONOMICAS</t>
  </si>
  <si>
    <t>1721934873001</t>
  </si>
  <si>
    <t>0998038740</t>
  </si>
  <si>
    <t>372610</t>
  </si>
  <si>
    <t>031080000372610</t>
  </si>
  <si>
    <t>ALEX MOLINA_RONNIE JOOB GUEVARA RUALES</t>
  </si>
  <si>
    <t>BAQUERIZO MORENO Y LOS CHASQUIS CASA DE 2 PISOS BEIGE EN KRONOS COMUNICACIONES JUNTO A LAVANDERIS MARYTERE</t>
  </si>
  <si>
    <t>1003631262001</t>
  </si>
  <si>
    <t>GUIA ENTREGADA -. ALEX MOLINA RONNIE JO - 1003631262001</t>
  </si>
  <si>
    <t>372611</t>
  </si>
  <si>
    <t>FT72904</t>
  </si>
  <si>
    <t>JHON CRISTIAN GANCHOZO GUERRERO_JHON CRISTIAN GANCHOZO GUERRERO</t>
  </si>
  <si>
    <t>QUITO SUR GUAMANI DEJAR EN EL PARQUE INDUSTRIAL EMPRESA ACERO DE LOS ANDES</t>
  </si>
  <si>
    <t>1724097934</t>
  </si>
  <si>
    <t>0996856823</t>
  </si>
  <si>
    <t>372612</t>
  </si>
  <si>
    <t>TF85672</t>
  </si>
  <si>
    <t>Ing Guido Alcivar Youtex_IMPORTADORA INDUSTRIAL AGRICOLA S A IIASA</t>
  </si>
  <si>
    <t xml:space="preserve">Lubrival S A Av Galo Plaza s n y Calle Publica Guasmo Norte Guayaquil Ecuador </t>
  </si>
  <si>
    <t>0992634634</t>
  </si>
  <si>
    <t>372615</t>
  </si>
  <si>
    <t>TF85633</t>
  </si>
  <si>
    <t xml:space="preserve">Mariela Estrella_FRESKBANA S A </t>
  </si>
  <si>
    <t xml:space="preserve">Av Juan Tanca Marengo y Joaquin Orrantia Ciudad del Sol Edificio 100 Business Plaza Piso 5 Oficina 506 </t>
  </si>
  <si>
    <t>372616</t>
  </si>
  <si>
    <t>TF85631</t>
  </si>
  <si>
    <t>ERIC MERCADO O PEDRO ILLESCAS_RICHARD ISRAEL ECHEVERRIA BAILON</t>
  </si>
  <si>
    <t>0958257891001</t>
  </si>
  <si>
    <t>372617</t>
  </si>
  <si>
    <t>FT72911</t>
  </si>
  <si>
    <t>372618</t>
  </si>
  <si>
    <t>TF85630</t>
  </si>
  <si>
    <t>ERIC MERCADO O PEDRO ILLESCAS_DORYAN ALEXANDER DIAZ MOYA</t>
  </si>
  <si>
    <t>1721480125</t>
  </si>
  <si>
    <t>372620</t>
  </si>
  <si>
    <t>031080000372620</t>
  </si>
  <si>
    <t>FAUSTO ANTONIO MOLINA PROANO_FAUSTO ANTONIO MOLINA PROANO</t>
  </si>
  <si>
    <t xml:space="preserve">AV UNIDAD NACIONAL Y EL COPAL DIAGONAL AL MOTEL LOS SAUCES SECTOR EL NIAGARA LOCAL DE PUBLICIDAD WORLD GRAPHIC LATACUNGA COTOPAXI </t>
  </si>
  <si>
    <t>0502784218001</t>
  </si>
  <si>
    <t>0984252134</t>
  </si>
  <si>
    <t>GUIA ENTREGADA -. FAUSTO ANTONIO MOLINA PROANO FAUSTO ANTONIO MOLINA PROANO - 0502784218</t>
  </si>
  <si>
    <t>561219</t>
  </si>
  <si>
    <t>031002004044392</t>
  </si>
  <si>
    <t>Valentina Gangotena/0998361580</t>
  </si>
  <si>
    <t>GUIA ENTREGADA -Cristina Cumba - 1716118177</t>
  </si>
  <si>
    <t>561227</t>
  </si>
  <si>
    <t>031002004044343</t>
  </si>
  <si>
    <t>CALLE: LUIS FELIPE BORJA N10-701 E ISMAEL SOLIS / COLONIA/ZONA CIUDAD: LA ARMENIA 2</t>
  </si>
  <si>
    <t>Isaac Lopez/0999083871</t>
  </si>
  <si>
    <t>GUIA ENTREGADA -Patricia Guaman  - null</t>
  </si>
  <si>
    <t>2022-11447</t>
  </si>
  <si>
    <t>031080202211447</t>
  </si>
  <si>
    <t>GUIA ENTREGADA -MISHELL GUERRA  - null</t>
  </si>
  <si>
    <t>2022-11448</t>
  </si>
  <si>
    <t>IC3523</t>
  </si>
  <si>
    <t>2022-11449</t>
  </si>
  <si>
    <t>031080202211449</t>
  </si>
  <si>
    <t>GUIA ENTREGADA -Evelyn Cruz - null</t>
  </si>
  <si>
    <t>2022-11450</t>
  </si>
  <si>
    <t>031080202211450</t>
  </si>
  <si>
    <t>GUIA ENTREGADA -Paola Bonilla  - 1003630884</t>
  </si>
  <si>
    <t>2022-11451</t>
  </si>
  <si>
    <t>031080202211451</t>
  </si>
  <si>
    <t>GUIA ENTREGADA -ANGELA SOLIS - 0</t>
  </si>
  <si>
    <t>2022-11452</t>
  </si>
  <si>
    <t>IC3522</t>
  </si>
  <si>
    <t>2022-11453</t>
  </si>
  <si>
    <t>031080202211453</t>
  </si>
  <si>
    <t>GUIA ENTREGADA -Martha cantos  - 0</t>
  </si>
  <si>
    <t>2022-11454</t>
  </si>
  <si>
    <t>031080202211454</t>
  </si>
  <si>
    <t>GUIA ENTREGADA -CRUZ JACOB  - 1726231473</t>
  </si>
  <si>
    <t>2022-11455</t>
  </si>
  <si>
    <t>031080202211455</t>
  </si>
  <si>
    <t>GUIA ENTREGADA -Anita naranjo - 0503435323</t>
  </si>
  <si>
    <t>2022-11456</t>
  </si>
  <si>
    <t>031080202211456</t>
  </si>
  <si>
    <t>GUIA ENTREGADA -Elizabeth Salagarta - 0950783662</t>
  </si>
  <si>
    <t>2022-11457</t>
  </si>
  <si>
    <t>031080202211457</t>
  </si>
  <si>
    <t>GUIA ENTREGADA -GALO pallaroso  - null</t>
  </si>
  <si>
    <t>2022-11458</t>
  </si>
  <si>
    <t>031080202211458</t>
  </si>
  <si>
    <t>2022-11459</t>
  </si>
  <si>
    <t>031080202211459</t>
  </si>
  <si>
    <t>GUIA ENTREGADA -. MOVIL PI 10 DE AGOSTO SANTIAGO ISRAEL CUMBE VALVERDE - null</t>
  </si>
  <si>
    <t>2022-11460</t>
  </si>
  <si>
    <t>031080202211460</t>
  </si>
  <si>
    <t>2022-11461</t>
  </si>
  <si>
    <t>031080202211461</t>
  </si>
  <si>
    <t>GUIA ENTREGADA -XIOMARA ZAMBRANO  - null</t>
  </si>
  <si>
    <t>2022-11462</t>
  </si>
  <si>
    <t>031080202211462</t>
  </si>
  <si>
    <t>2022-11463</t>
  </si>
  <si>
    <t>031080202211463</t>
  </si>
  <si>
    <t>2022-11464</t>
  </si>
  <si>
    <t>031080202211464</t>
  </si>
  <si>
    <t>2022-11465</t>
  </si>
  <si>
    <t>FT72940</t>
  </si>
  <si>
    <t>2022-11466</t>
  </si>
  <si>
    <t>031080202211466</t>
  </si>
  <si>
    <t xml:space="preserve">NORPHONE CALLE TUNGURAHUA_LOURDES BRAVO </t>
  </si>
  <si>
    <t>Av. Cevallos y Mera CAV MOVISTAR AMBATO</t>
  </si>
  <si>
    <t>GUIA ENTREGADA -Gabriela gamcino - 19.7679797</t>
  </si>
  <si>
    <t>2022-11467</t>
  </si>
  <si>
    <t>031080202211467</t>
  </si>
  <si>
    <t>NORPHONE ZONIFICACION CARCHI CALLE_CARLOS JOSE CAMPOVERDE BERRU</t>
  </si>
  <si>
    <t>AV. MARIANO ACOSTA 2147 Y VICTOR GOMEZ JURADO</t>
  </si>
  <si>
    <t>1001472958</t>
  </si>
  <si>
    <t>GUIA ENTREGADA -Andrés Suárez  - 001</t>
  </si>
  <si>
    <t>2022-11468</t>
  </si>
  <si>
    <t>031080202211468</t>
  </si>
  <si>
    <t>NORPHONE ZONIFICACION IMBABURA CALLE_CARLOS JOSE CAMPOVERDE BERRU</t>
  </si>
  <si>
    <t>2022-11469</t>
  </si>
  <si>
    <t>TF85715</t>
  </si>
  <si>
    <t>2022-11470</t>
  </si>
  <si>
    <t>031080202211470</t>
  </si>
  <si>
    <t>2022-11471</t>
  </si>
  <si>
    <t>031080202211471</t>
  </si>
  <si>
    <t>2022-11472</t>
  </si>
  <si>
    <t>FT72944</t>
  </si>
  <si>
    <t>2022-11415</t>
  </si>
  <si>
    <t>IC3529</t>
  </si>
  <si>
    <t>2022-11416</t>
  </si>
  <si>
    <t>031080202211416</t>
  </si>
  <si>
    <t>2022-11417</t>
  </si>
  <si>
    <t>031080202211417</t>
  </si>
  <si>
    <t>GUIA ENTREGADA -Gabriel saabedra  - 00</t>
  </si>
  <si>
    <t>2022-11418</t>
  </si>
  <si>
    <t>031080202211418</t>
  </si>
  <si>
    <t>GUIA ENTREGADA -anahi moreira - 11111</t>
  </si>
  <si>
    <t>2022-11419</t>
  </si>
  <si>
    <t>TS7568</t>
  </si>
  <si>
    <t>2022-11420</t>
  </si>
  <si>
    <t>IC3530</t>
  </si>
  <si>
    <t>2022-11421</t>
  </si>
  <si>
    <t>031080202211421</t>
  </si>
  <si>
    <t>GUIA ENTREGADA -Pablo mosquera - 000</t>
  </si>
  <si>
    <t>2022-11422</t>
  </si>
  <si>
    <t>031080202211422</t>
  </si>
  <si>
    <t>GUIA ENTREGADA -Andy solorzano - 00803366863</t>
  </si>
  <si>
    <t>2022-11423</t>
  </si>
  <si>
    <t>TS7570</t>
  </si>
  <si>
    <t>2022-11424</t>
  </si>
  <si>
    <t>IC3528</t>
  </si>
  <si>
    <t>2022-11425</t>
  </si>
  <si>
    <t>TS7571</t>
  </si>
  <si>
    <t>2022-11426</t>
  </si>
  <si>
    <t>031080202211426</t>
  </si>
  <si>
    <t>GUIA ENTREGADA -Israel Herrera  - null</t>
  </si>
  <si>
    <t>2022-11427</t>
  </si>
  <si>
    <t>TF85713</t>
  </si>
  <si>
    <t>2022-11428</t>
  </si>
  <si>
    <t>031080202211428</t>
  </si>
  <si>
    <t>2022-11429</t>
  </si>
  <si>
    <t>TF85714</t>
  </si>
  <si>
    <t>2022-11430</t>
  </si>
  <si>
    <t>TS7569</t>
  </si>
  <si>
    <t>2022-11431</t>
  </si>
  <si>
    <t>031080202211431</t>
  </si>
  <si>
    <t>GUIA ENTREGADA -mery camapaña - 1803817798</t>
  </si>
  <si>
    <t>2022-11432</t>
  </si>
  <si>
    <t>031080202211432</t>
  </si>
  <si>
    <t>GUIA ENTREGADA -Gertrudis leon - null</t>
  </si>
  <si>
    <t>2022-11433</t>
  </si>
  <si>
    <t>031080202211433</t>
  </si>
  <si>
    <t>GUIA ENTREGADA -gertudis león  - null</t>
  </si>
  <si>
    <t>2022-11434</t>
  </si>
  <si>
    <t>031080202211434</t>
  </si>
  <si>
    <t>GUIA ENTREGADA -Monica Araujo - 1311592040</t>
  </si>
  <si>
    <t>2022-11435</t>
  </si>
  <si>
    <t>031080202211435</t>
  </si>
  <si>
    <t>GUIA ENTREGADA -edison Calderón  - null</t>
  </si>
  <si>
    <t>2022-11436</t>
  </si>
  <si>
    <t>031080202211436</t>
  </si>
  <si>
    <t>GUIA ENTREGADA -Adrian Saltos  - 0201481538</t>
  </si>
  <si>
    <t>2022-11437</t>
  </si>
  <si>
    <t>031080202211437</t>
  </si>
  <si>
    <t>GUIA ENTREGADA -Jessica Villavicencio  - 0102686912</t>
  </si>
  <si>
    <t>2022-11438</t>
  </si>
  <si>
    <t>031080202211438</t>
  </si>
  <si>
    <t>GUIA ENTREGADA -Katty quillupangui  - null</t>
  </si>
  <si>
    <t>2022-11439</t>
  </si>
  <si>
    <t>031080202211439</t>
  </si>
  <si>
    <t>ENTREGA REALIZADA | FECHA:24-11-2022 | HORA: 11:19</t>
  </si>
  <si>
    <t>2022-11440</t>
  </si>
  <si>
    <t>031080202211440</t>
  </si>
  <si>
    <t>2022-11441</t>
  </si>
  <si>
    <t>FT72922</t>
  </si>
  <si>
    <t>2022-11442</t>
  </si>
  <si>
    <t>031080202211442</t>
  </si>
  <si>
    <t>2022-11443</t>
  </si>
  <si>
    <t>FT72921</t>
  </si>
  <si>
    <t>2022-11444</t>
  </si>
  <si>
    <t>031080202211444</t>
  </si>
  <si>
    <t>GUIA ENTREGADA -Jorge Merino - null</t>
  </si>
  <si>
    <t>2022-11445</t>
  </si>
  <si>
    <t>031080202211445</t>
  </si>
  <si>
    <t>2022-11446</t>
  </si>
  <si>
    <t>031080202211446</t>
  </si>
  <si>
    <t>GUIA ENTREGADA -Gabriela gancino - 197967976769767</t>
  </si>
  <si>
    <t>4585118_1</t>
  </si>
  <si>
    <t>EC5361</t>
  </si>
  <si>
    <t>BUELE BONILLA DAMARIS TAMARA</t>
  </si>
  <si>
    <t>AV. NACIONES UNIDAS  AMAZONAS EN EL REGISTRO CIVIL AL LLEGAR LLAMAR AL  0959606490 PREGUNTAR POR DAMARIS TAMARA BUELE BONILLA YA QUE NO PERMITE ENTRADA ESPECIFICAMENTE A FUERA DEL REGISTRO CIVIL.</t>
  </si>
  <si>
    <t>1724649478</t>
  </si>
  <si>
    <t> 095960649</t>
  </si>
  <si>
    <t>LTE SAMSUNG A13 NEGRO: 1 und - sn. 352460880047717 / HALFSIM MOVISTAR: 1 und - sn. 8959300120521871659 EN EL REGISTRO CIVIL AL LLEGAR LLAMAR AL  0959606490 PREGUNTAR POR DAMARIS TAMARA BUELE BONILLA YA QUE NO PERMITE ENTRADA ESPECIFICAMENTE A FUERA DEL REGISTRO CIVIL. - AGENDADO -</t>
  </si>
  <si>
    <t>52574</t>
  </si>
  <si>
    <t>FT72999</t>
  </si>
  <si>
    <t>INMODIAMANTE S.A.</t>
  </si>
  <si>
    <t>DIRECCION: AV. INTEROCEANICA SN Y PASAJE EL VALLE - CENTRO COMERCIAL SCALA - SUBSUELO 1 BODEGA - ENTREGA DE 8 A 5</t>
  </si>
  <si>
    <t>2022-11412</t>
  </si>
  <si>
    <t>TF85709</t>
  </si>
  <si>
    <t>096-278-2174 / 095-862-9014</t>
  </si>
  <si>
    <t>RT22112301</t>
  </si>
  <si>
    <t>PBQ1539</t>
  </si>
  <si>
    <t>413864095</t>
  </si>
  <si>
    <t>TF85499</t>
  </si>
  <si>
    <t>CARLOS MANUEL IBARBO LEON</t>
  </si>
  <si>
    <t>GARCIA MORENO CALLE 28 SO COLOMBIA 1916 CARCHI</t>
  </si>
  <si>
    <t>0930396007</t>
  </si>
  <si>
    <t>0968155815/0982327166</t>
  </si>
  <si>
    <t>HALFSIM TUENTI PREPAGO PORTABILIDAD: 1 und SECTOR SUR JUNTO A LA CASA DE LA ALARMA CASA 2 PISOS BEIGE PORTON CONCHO DE VINO</t>
  </si>
  <si>
    <t>413865091</t>
  </si>
  <si>
    <t>TF85498</t>
  </si>
  <si>
    <t>BLANCA NARCISA SANTILLAN NAVARRETE</t>
  </si>
  <si>
    <t>TARQUI CALLE 20 NO MZ 1330  SL 14 SN O CALLEJON 16</t>
  </si>
  <si>
    <t>0925071805</t>
  </si>
  <si>
    <t>0997235062/0994549775</t>
  </si>
  <si>
    <t>HALFSIM TUENTI PREPAGO PORTABILIDAD: 1 und COOP PARAISO DEL PUEBLO CASA DE 1 PISO COLOR BLANCO CON PORTON VERDE JUNTO AL BAZAR DIAZ O A TRES CASAS DE  FRANCISCO CHOEZ ARREGLOS Y CONFECCIONES</t>
  </si>
  <si>
    <t>413865307</t>
  </si>
  <si>
    <t>TF85497</t>
  </si>
  <si>
    <t>NARCISA LOPEZ CARRILE</t>
  </si>
  <si>
    <t>XIMENA  7MO PSJE 43 SO MNZ F1 VILLA 2 AV LOS RIOS</t>
  </si>
  <si>
    <t>0993790661/0963139463</t>
  </si>
  <si>
    <t>HALFSIM TUENTI PREPAGO PORTABILIDAD: 1 und CDLA LAS ACACIAS FRENTE A SAZON PATACON CASA 1 PISO COLOR CELESTE CO VERDE PORTON NEGRO</t>
  </si>
  <si>
    <t>413865390</t>
  </si>
  <si>
    <t>TF85496</t>
  </si>
  <si>
    <t>PAULO WASHBRUM</t>
  </si>
  <si>
    <t>LETAMENDI  LIZARDO GARCIA SORROZA 2209 JOSE DE SAN MARTIN</t>
  </si>
  <si>
    <t>0932032428</t>
  </si>
  <si>
    <t>0962198066/0981080172</t>
  </si>
  <si>
    <t>HALFSIM TUENTI PREPAGO PORTABILIDAD: 1 und SECTOR CENTRO FRENTE AL HOTEL DIPLOMATICO CASA 1 PISO AZUL CON CELESTE CON GARAGE</t>
  </si>
  <si>
    <t>413865441</t>
  </si>
  <si>
    <t>TF85495</t>
  </si>
  <si>
    <t>JORGE CASTRO</t>
  </si>
  <si>
    <t>TARQUI  CALLE TEODORO ALVARADO OLEAS  SN   AV FRANCISCO DE ORELLANA</t>
  </si>
  <si>
    <t>0916216252</t>
  </si>
  <si>
    <t>0982503200/0997242684</t>
  </si>
  <si>
    <t>HALFSIM TUENTI PREPAGO PORTABILIDAD: 1 und SECTOR  SAMANES ENTREGAR EN EL PATIO DE COMIDAS  A  1 CUADRA DE LA UNIDAD EDUCATIVA FISCAL TENIENTE HUGO ORTIZ SOLICITA QUE LA ENTREGA SE REALICE A PARTIR DE LAS 13:00</t>
  </si>
  <si>
    <t>413864142</t>
  </si>
  <si>
    <t>FT72821</t>
  </si>
  <si>
    <t>Jefferson Delgado</t>
  </si>
  <si>
    <t>INAQUITO AV 6 DE DICIEMBRE CS E10 66  CALLE GERMAN ALEMAN</t>
  </si>
  <si>
    <t>1750151886</t>
  </si>
  <si>
    <t>0961900046/0999752847</t>
  </si>
  <si>
    <t>HALFSIM TUENTI PREPAGO PORTABILIDAD: 1 und SECTOR LA CAROLINA ENTREGAR EN EMPRESA DE SEGURIDAD FORTIUS FRENTE AL CHIFA  CAPITAL</t>
  </si>
  <si>
    <t>413864193</t>
  </si>
  <si>
    <t>FT72820</t>
  </si>
  <si>
    <t>CHILLOGALLO CALLE APOSTOL BARTOLOME  S24 141  CALLE PROFETA SACARIAS</t>
  </si>
  <si>
    <t>0995851023/0984156391</t>
  </si>
  <si>
    <t>HALFSIM TUENTI PREPAGO PORTABILIDAD: 1 und SECTOR SANTA BARBARA MEDIA  FRENTE A LA TIENDA SN CASA DE 2 PISOS COLOR NARANJA</t>
  </si>
  <si>
    <t>413865458</t>
  </si>
  <si>
    <t>TF85629</t>
  </si>
  <si>
    <t>Danny Castillo</t>
  </si>
  <si>
    <t>XIMENA  PASAJE 11 B MZ 21 SL 11  CALLE CACIQUE TOMALA</t>
  </si>
  <si>
    <t>0941412454</t>
  </si>
  <si>
    <t>0996035714/0960760639</t>
  </si>
  <si>
    <t>HALFSIM TUENTI PREPAGO PORTABILIDAD: 1 und SECTOR GUASMO SUR A LA ESQUINA  DEL  HOTEL DE LIRIOS CASA DE UN PISOS COLOR CREMA</t>
  </si>
  <si>
    <t>413865570</t>
  </si>
  <si>
    <t>031080413865570</t>
  </si>
  <si>
    <t>Anthony Gerardo Bravo Idrovo</t>
  </si>
  <si>
    <t>MILAGRO CALLE GARCIA MORENO  SN  AV CHILE</t>
  </si>
  <si>
    <t>0956094239</t>
  </si>
  <si>
    <t>0963175966/0963175966</t>
  </si>
  <si>
    <t>HALFSIM TUENTI PREPAGO REPOSICION SIN COSTO: 1 und SECTOR CENTRO  FRENTE AL PARQUE INFANTIL O DE LOS LEONES EDIFICIO DE 3 PISOS CON TERRAZAS COLOR BEIGE</t>
  </si>
  <si>
    <t>GUIA ENTREGADA -Anthony Bravo - 0956094239</t>
  </si>
  <si>
    <t>413865573</t>
  </si>
  <si>
    <t>031080413865573</t>
  </si>
  <si>
    <t>Santiago Tintin</t>
  </si>
  <si>
    <t>SAN PEDRO DE PELILEO CALLE 22 DE JULIO SN CALLE PADRE CHACON</t>
  </si>
  <si>
    <t>1804536025</t>
  </si>
  <si>
    <t>0981677473/0986468076</t>
  </si>
  <si>
    <t>HALFSIM TUENTI PREPAGO PORTABILIDAD: 1 und SECTOR  CENTRO ENTREGAR EN EMMAP SOLICITAR INFOEMACION AL SECRETARIO</t>
  </si>
  <si>
    <t>GUIA ENTREGADA -. SANTIAGO TINTIN - 1804536025</t>
  </si>
  <si>
    <t>413863658</t>
  </si>
  <si>
    <t>031080413863658</t>
  </si>
  <si>
    <t>Luis Vaca</t>
  </si>
  <si>
    <t>RIO VERDE AV QUEVEDO KILOMETRAJE 6 Y UN MEDIO SN  SN</t>
  </si>
  <si>
    <t>2350498958</t>
  </si>
  <si>
    <t>0999231244/0997741607</t>
  </si>
  <si>
    <t>HALFSIM TUENTI PREPAGO PORTABILIDAD: 1 und CIUDADELA EL CHOFER  CASA TOMATE PORTON BLANCO</t>
  </si>
  <si>
    <t>GUIA ENTREGADA -. LUIS VACA - 2350498958</t>
  </si>
  <si>
    <t>413863964</t>
  </si>
  <si>
    <t>031080413863964</t>
  </si>
  <si>
    <t>ANDY HERNAN ORRALA GUZMAN</t>
  </si>
  <si>
    <t>GENERAL VILLAMIL AV ZENON MACIAS  SN AV 1</t>
  </si>
  <si>
    <t>0942743188</t>
  </si>
  <si>
    <t>0985318134/0980328121</t>
  </si>
  <si>
    <t>HALFSIM TUENTI PREPAGO PORTABILIDAD: 1 und BARRIO SAN JACINTO  SECTOR LA Y  A LA ESQUINA DEL BAZAR Y PAPELERIA TOMAR LADO IZQUIERDO  A TRES CASAS CASA DE 2 PISOS COLOR CAFE CON PORTON NEGRO  DE REJAS</t>
  </si>
  <si>
    <t>413863965</t>
  </si>
  <si>
    <t>FT72828</t>
  </si>
  <si>
    <t>Sonia Emerita Quishpe Biracucha</t>
  </si>
  <si>
    <t>GUAYLLABAMBA   CALLE 29 DE MAYO SN  SIMON BOLIVAR</t>
  </si>
  <si>
    <t>1709274128</t>
  </si>
  <si>
    <t>0985465889/0998432895</t>
  </si>
  <si>
    <t>HALFSIM TUENTI PREPAGO PORTABILIDAD: 1 und SECTOR  GUAYLLABAMBA  CASA CON PORTON NEGRO  FRENTE A LA HOSTERIA SAN VICENTE GUAYLLABAMBA VA A RECIBIR EL SR  JUNIOR QUISPHE NIETO</t>
  </si>
  <si>
    <t>413863966</t>
  </si>
  <si>
    <t>031080413863966</t>
  </si>
  <si>
    <t>Steveen Jostyn Sinchiguano Moreira</t>
  </si>
  <si>
    <t>2350081010</t>
  </si>
  <si>
    <t>0993059419/0992410791</t>
  </si>
  <si>
    <t>GUIA ENTREGADA -. STEVEEN JOSTYN SINCHIGUANO MOREIRA - 2350081010</t>
  </si>
  <si>
    <t>413863970</t>
  </si>
  <si>
    <t>TS7543</t>
  </si>
  <si>
    <t>Christian Lugo</t>
  </si>
  <si>
    <t>CENTRO HISTORICO CALLE NICARAGUA N12 79  HAITI</t>
  </si>
  <si>
    <t>1714955349</t>
  </si>
  <si>
    <t>0980581344/0990598817</t>
  </si>
  <si>
    <t>HALFSIM TUENTI PREPAGO PORTABILIDAD: 1 und SECTOR  SAN BLAS  CASA  ESQUINERA DE 2 PISOS CON LOCAL PAPELERIA  JUNTO A  ILUMINACIONES ZAPATA</t>
  </si>
  <si>
    <t>413863974</t>
  </si>
  <si>
    <t>FT72827</t>
  </si>
  <si>
    <t>CHIMBACALLE AV  ANA PAREDES DE ALFARO S9 203  CALLE ACCION CIVICA</t>
  </si>
  <si>
    <t>0989044289/0984327779</t>
  </si>
  <si>
    <t>HALFSIM TUENTI PREPAGO PORTABILIDAD: 1 und SECTOR CHIRIYACU CASA DE 2 PISOS DE LADRILLOS  A 1 CUADRA DEL RESTAURANTE MOMENTS FOOD Y  DRINKS</t>
  </si>
  <si>
    <t>413863984</t>
  </si>
  <si>
    <t>FT72826</t>
  </si>
  <si>
    <t>Olga Beatriz Guanolema Choca</t>
  </si>
  <si>
    <t>LA MAGDALENA CALLE CANARIS S9 614  HUALCOPO</t>
  </si>
  <si>
    <t>0604540534</t>
  </si>
  <si>
    <t>0984027630/0981842342</t>
  </si>
  <si>
    <t>HALFSIM TUENTI PREPAGO PORTABILIDAD: 1 und SECTOR  LA MAGDALENA CASA DE 3 PISOS COLOR VERDE CON VENTAS DE  HIERBA LIFE  DIAGONAL  A LAS ESCUELA ROBERTO CRUZ VA A RECIR LA SRTA  ELIZABERT ANDRAMUNA  CUNADA</t>
  </si>
  <si>
    <t>413863993</t>
  </si>
  <si>
    <t>FT72830</t>
  </si>
  <si>
    <t>Mercedes Almeida</t>
  </si>
  <si>
    <t>CHIMBACALLE   CALLE QUININDE   S7 165 GUAYLLABAMBA</t>
  </si>
  <si>
    <t>1708682198</t>
  </si>
  <si>
    <t>0979374072/0962301079</t>
  </si>
  <si>
    <t>HALFSIM TUENTI PREPAGO PORTABILIDAD: 1 und SECTOR CIUDADELA MEXICO  CASA DE 1 PISO COLOR AZUL CON NARANJA  DIAGONAL A   FAMILY S PIZZA</t>
  </si>
  <si>
    <t>413864014</t>
  </si>
  <si>
    <t>031080413864014</t>
  </si>
  <si>
    <t>Maria Jose Ochoa Castillo</t>
  </si>
  <si>
    <t>LOJA  AV UNIVERSITARIA SN IMBABURA</t>
  </si>
  <si>
    <t>1105254971</t>
  </si>
  <si>
    <t>0986760434/0978691917</t>
  </si>
  <si>
    <t>HALFSIM TUENTI PREPAGO PORTABILIDAD: 1 und SECTOR JUAN DE DIOS JUNTO AGACHADITOS SI SENOR CASA 4 PISOS BLANCA PB ZONA BELLA</t>
  </si>
  <si>
    <t>413864019</t>
  </si>
  <si>
    <t>FT72825</t>
  </si>
  <si>
    <t>IVAN GUERRA</t>
  </si>
  <si>
    <t>TUMBACO  AV OSWALDO GUAYASAMIN  SN  FEDERICO GONZALEZ SUAREZ</t>
  </si>
  <si>
    <t>1718385089</t>
  </si>
  <si>
    <t>0998190964/0993447679</t>
  </si>
  <si>
    <t>HALFSIM TUENTI PREPAGO PORTABILIDAD: 1 und SECTOR  TUMBACO ENTREGAR EN VENTURA MALL EN  LOS PARQUEADEROS  DEL SUPERMAXI</t>
  </si>
  <si>
    <t>413864024</t>
  </si>
  <si>
    <t>FT72824</t>
  </si>
  <si>
    <t>Paola Sandoval</t>
  </si>
  <si>
    <t>CONOCOTO CALLE JORGE CARRERA ANDRADE OE 13 01  CALLE BENJAMIN WANDEMBERG VELASCO</t>
  </si>
  <si>
    <t>1725093973</t>
  </si>
  <si>
    <t>0968025387/0981845012</t>
  </si>
  <si>
    <t>HALFSIM TUENTI PREPAGO PORTABILIDAD: 1 und SECTOR LA ARMENIA BARRIO SAN VIRGILIO CASA DE 2 PISOS COLOR MORADO FRENTE A  VIVERES Y FRUTERIA STALIN    CLIENTE SOLICITA QUE LA ENTREGA SEA PARA EL DIA VIERNES</t>
  </si>
  <si>
    <t>413864029</t>
  </si>
  <si>
    <t>TS7544</t>
  </si>
  <si>
    <t>Daniela alejandra elizalde elizalde</t>
  </si>
  <si>
    <t>MARISCAL SUCRE CALLE RAMIREZ DAVALOS  OE1-15  AV 10 DE AGOSTO</t>
  </si>
  <si>
    <t>1727084194</t>
  </si>
  <si>
    <t>0992842177/0963548796</t>
  </si>
  <si>
    <t>HALFSIM TUENTI PREPAGO PORTABILIDAD: 1 und SECTOR  SANTA CLARA ENTREGAR EN EDIFICIO  FYDI  JUNTO A ZARIMPORT 10 DE AGOSTO</t>
  </si>
  <si>
    <t>413864033</t>
  </si>
  <si>
    <t>031080413864033</t>
  </si>
  <si>
    <t>Leslie Mishell Cedeno Covena</t>
  </si>
  <si>
    <t>1313504902</t>
  </si>
  <si>
    <t>0987884961/0980555253</t>
  </si>
  <si>
    <t>GUIA ENTREGADA -Nery Cedeño - 1314249226</t>
  </si>
  <si>
    <t>413864048</t>
  </si>
  <si>
    <t>FT72823</t>
  </si>
  <si>
    <t>Arthur Mendoza</t>
  </si>
  <si>
    <t>BELISARIO QUEVEDO  CALLE ALONSO DE MERCADILLO DPTO 3B  CALLE VERSALLES</t>
  </si>
  <si>
    <t>1716803752</t>
  </si>
  <si>
    <t>0963543880/0987626283</t>
  </si>
  <si>
    <t>HALFSIM TUENTI PREPAGO PORTABILIDAD: 1 und SECTOR SANTA CLARA ENTREGAR EN EL EDIFICIO MERCADILLO JUNTO AL  HOTEL MAJESTIC QUITO</t>
  </si>
  <si>
    <t>413864049</t>
  </si>
  <si>
    <t>031080413864049</t>
  </si>
  <si>
    <t>Dario Moreta</t>
  </si>
  <si>
    <t>1207625698</t>
  </si>
  <si>
    <t>0987086737/0987086737</t>
  </si>
  <si>
    <t>413864065</t>
  </si>
  <si>
    <t>FT72822</t>
  </si>
  <si>
    <t>Ana Cristina Suarez Salazar</t>
  </si>
  <si>
    <t>SAN JUAN CALLE RIO CENEPA 420 N1024 JOSE YEPEZ</t>
  </si>
  <si>
    <t>1716669526</t>
  </si>
  <si>
    <t>0969044727/0987544340</t>
  </si>
  <si>
    <t>HALFSIM TUENTI PREPAGO PORTABILIDAD: 1 und BARRIO SAN JUAN A LA ESQUINA DE LA BODEGA DE PANALES CASA DE 2 PISOS COLOR BLANCA CON AZUL</t>
  </si>
  <si>
    <t>413864066</t>
  </si>
  <si>
    <t>031080413864066</t>
  </si>
  <si>
    <t>Jean Michael Mendoza Mendoza</t>
  </si>
  <si>
    <t>0929413268</t>
  </si>
  <si>
    <t>0992232283/0992232283</t>
  </si>
  <si>
    <t>GUIA ENTREGADA -. JEAN MICHAEL MENDOZA MENDOZA - 0929413268</t>
  </si>
  <si>
    <t>413865175</t>
  </si>
  <si>
    <t>TS7547</t>
  </si>
  <si>
    <t>Fabian Nepas</t>
  </si>
  <si>
    <t>MARISCAL SUCRE CALLE IGNACIO DE VEINTEMILLA  PISO 11   CALLE JUAN LEON MERA</t>
  </si>
  <si>
    <t>1714614524</t>
  </si>
  <si>
    <t>0998483040/0984212133</t>
  </si>
  <si>
    <t>HALFSIM TUENTI PREPAGO PORTABILIDAD: 1 und SECTOR EL ELJIDO ENTREGAR EN LA UNIDAD JUDICIAL DE FAMILIA MARISCAL SUCRE LLAMAR PARA LA ENTREGA</t>
  </si>
  <si>
    <t>413865222</t>
  </si>
  <si>
    <t>031080413865222</t>
  </si>
  <si>
    <t>DURVIN BOLANOS</t>
  </si>
  <si>
    <t>TARQUI (MA) AV 113 MZ A1   VL 004  CALLE 114</t>
  </si>
  <si>
    <t>1315078194</t>
  </si>
  <si>
    <t>0979376524/0984861546</t>
  </si>
  <si>
    <t>HALFSIM TUENTI PREPAGO PORTABILIDAD: 1 und BARRIO URSA CASA DE 2 PISOS COLOR BLANCO CON PORTON DORADO A MEDIA CUADRA A LA DERECHA DEL COLEGIO DEL PACIFICO</t>
  </si>
  <si>
    <t>GUIA ENTREGADA -Durwin bolaños - 1315078194</t>
  </si>
  <si>
    <t>413865258</t>
  </si>
  <si>
    <t>FT72819</t>
  </si>
  <si>
    <t>Luis Mariscal</t>
  </si>
  <si>
    <t>BELISARIO QUEVEDO CALLE OBISPO DIAZ DE LA MADRID LT 4  CALLE PADRE DAMIAN</t>
  </si>
  <si>
    <t>1721863726</t>
  </si>
  <si>
    <t>0959769367/0963785909</t>
  </si>
  <si>
    <t>HALFSIM TUENTI PREPAGO PORTABILIDAD: 1 und BARRIO LAS CASAS CASA DE 2 PISOS COLOR ROSADO  FRENTE AL CENTRO MISIONERO VERBO DIVINO</t>
  </si>
  <si>
    <t>413865266</t>
  </si>
  <si>
    <t>FT72818</t>
  </si>
  <si>
    <t>SARAHI TERAN</t>
  </si>
  <si>
    <t>BELISARIO QUEVEDO AV  AMERICA SN  ALONSO DE MERCADILLO</t>
  </si>
  <si>
    <t>1004678080</t>
  </si>
  <si>
    <t>0997004421/0967820395</t>
  </si>
  <si>
    <t>HALFSIM TUENTI PREPAGO PORTABILIDAD: 1 und SECTOR SEMINARIO MAYOR ENTREGAR EN EDIFICIO DE COLOR ROJO DIAGONAL AL SEMUNARIO MAYOR</t>
  </si>
  <si>
    <t>413865274</t>
  </si>
  <si>
    <t>031080413865274</t>
  </si>
  <si>
    <t>Naigel Mero</t>
  </si>
  <si>
    <t>JARAMILLO CALLE A  SN  CJ FB</t>
  </si>
  <si>
    <t>2400415861</t>
  </si>
  <si>
    <t>0986597721/0996231210</t>
  </si>
  <si>
    <t>HALFSIM TUENTI PREPAGO PORTABILIDAD: 1 und SECTOR BARRIO SAN MARTIN  JUSTO EN LA CASA FAMILIA ESCALANTE  CASA CEMENTO DE 1 PISO</t>
  </si>
  <si>
    <t>GUIA ENTREGADA -. NAIGEL MERO - 2400415861</t>
  </si>
  <si>
    <t>413865275</t>
  </si>
  <si>
    <t>EC5352</t>
  </si>
  <si>
    <t>Karina Rocio Tito Ruales</t>
  </si>
  <si>
    <t>CALDERON  CALLE DE LOS GERANIOS CASA 4  SN</t>
  </si>
  <si>
    <t>1003901137</t>
  </si>
  <si>
    <t>0988010116/0984173599</t>
  </si>
  <si>
    <t>HALFSIM TUENTI PREPAGO PORTABILIDAD: 1 und SECTOR CARAPUNGO  ENTREGAR EN EL CONJUNTO EL PRADO DE CALDERON FRENTE AL CONJUNTO SAN FERMIN II LLAMAR PARA LA ENTREGA</t>
  </si>
  <si>
    <t>413865279</t>
  </si>
  <si>
    <t>031080413865279</t>
  </si>
  <si>
    <t>Maria del Carmen Leon Vargas</t>
  </si>
  <si>
    <t>0926340167</t>
  </si>
  <si>
    <t>0987630372/0992119881</t>
  </si>
  <si>
    <t>RETIRO PUNTO DE VENTA - AGENCIA - CLIENTE NO CONTESTA LAS LLAMADAS - EN VALIDACION - CLIENTE:SI - PU</t>
  </si>
  <si>
    <t>413865284</t>
  </si>
  <si>
    <t>EC5351</t>
  </si>
  <si>
    <t>Wilinton Reyes</t>
  </si>
  <si>
    <t>INAQUITO AV NACIONES UNIDAS  SN  AV RIO AMAZONAS</t>
  </si>
  <si>
    <t>1723142111</t>
  </si>
  <si>
    <t>0987299792/0939382302</t>
  </si>
  <si>
    <t>HALFSIM TUENTI PREPAGO PORTABILIDAD: 1 und SECTOR LA CAROLINA  CENTRO COMERCIAL INAQUITO ENTREGAR EN LA OPTICA GMO PB JUNTO A KFC</t>
  </si>
  <si>
    <t>413865293</t>
  </si>
  <si>
    <t>EC5353</t>
  </si>
  <si>
    <t>William Ernesto Calvo Cevallos</t>
  </si>
  <si>
    <t>CALDERON  CALLE VICENTE ROCAFUERTE  CASA 12 VIRGEN DE MONSERRAT</t>
  </si>
  <si>
    <t>0501832836</t>
  </si>
  <si>
    <t>0988621004/0968327578</t>
  </si>
  <si>
    <t>HALFSIM TUENTI PREPAGO PORTABILIDAD: 1 und SECTOR MARIANITAS ENTREGAR EN CONJUNTO CACTUS  JUNTO AL CONJUNTO MARIANAS</t>
  </si>
  <si>
    <t>413865299</t>
  </si>
  <si>
    <t>031080413865299</t>
  </si>
  <si>
    <t>Daniel Orjuela</t>
  </si>
  <si>
    <t>EL CARMEN CALLE CARLOS ARAY SN  AV 3 DE JULIO</t>
  </si>
  <si>
    <t>2350542367</t>
  </si>
  <si>
    <t>0981105931/0982501536</t>
  </si>
  <si>
    <t>HALFSIM TUENTI PREPAGO PORTABILIDAD: 1 und SECTOR  CENTRO  ENTREGAR EN EL LOCAL  FRIGORIFICO LA GUANTA</t>
  </si>
  <si>
    <t>GUIA ENTREGADA -. DANIEL ORJUELA - 2350542367</t>
  </si>
  <si>
    <t>413865300</t>
  </si>
  <si>
    <t>IC3506</t>
  </si>
  <si>
    <t>Tabata Aguilar</t>
  </si>
  <si>
    <t>EL VECINO  ANTIONIO NEUMANE SN JUAN STROBBEL</t>
  </si>
  <si>
    <t>0302209168</t>
  </si>
  <si>
    <t>0990664763/0984567637</t>
  </si>
  <si>
    <t>HALFSIM TUENTI PREPAGO PORTABILIDAD: 1 und SECTOR EL VECINO JUNTO A RESERVORIOS DE AGUA MIRAFLORES CASA 2 PISOS TOMATE TECHO VERDE Y PUERTA NEGRA</t>
  </si>
  <si>
    <t>413865305</t>
  </si>
  <si>
    <t>031080413865305</t>
  </si>
  <si>
    <t>Karina Soledispa</t>
  </si>
  <si>
    <t>SAN LORENZO DE JIPIJAPA CALLE SUCRE  SN  COLON</t>
  </si>
  <si>
    <t>1310143423</t>
  </si>
  <si>
    <t>0997962902/0962861359</t>
  </si>
  <si>
    <t>HALFSIM TUENTI PREPAGO PORTABILIDAD: 1 und SECTOR CENTRO  ENTREGAR EN  LA FARMACIA ESQUINERA  SAN GREGORIO 94 DIAGONAL AL TIA</t>
  </si>
  <si>
    <t>413865309</t>
  </si>
  <si>
    <t>FT72817</t>
  </si>
  <si>
    <t>Cristian Hidalgo</t>
  </si>
  <si>
    <t>CUMBAYA  AV INTEROCENICA  SN PA SAN FRANCISCO</t>
  </si>
  <si>
    <t>1716045875</t>
  </si>
  <si>
    <t>0998042014/0995642154</t>
  </si>
  <si>
    <t>HALFSIM TUENTI PREPAGO PORTABILIDAD: 1 und SECTOR CUMBAYA CENTRO COMERCIAL PASEO SAN FRANCISCOLOCAL OPTICA LOS ANDES PB</t>
  </si>
  <si>
    <t>413865318</t>
  </si>
  <si>
    <t>FT72816</t>
  </si>
  <si>
    <t>aldair carabali</t>
  </si>
  <si>
    <t>QUITUMBE OE1E OE1 112 S45B</t>
  </si>
  <si>
    <t>0941451015</t>
  </si>
  <si>
    <t>0991515274/0962710755</t>
  </si>
  <si>
    <t>HALFSIM TUENTI PREPAGO PORTABILIDAD: 1 und CDLA ARCADIA FRENTE AL PARQUE CASA DE 3 PISOS VERDE ESQUINERA PORTON NEGRO DEP 18</t>
  </si>
  <si>
    <t>413865330</t>
  </si>
  <si>
    <t>EC5354</t>
  </si>
  <si>
    <t>Elva Yadira Eras Armijos</t>
  </si>
  <si>
    <t>LA CONCEPCION  E ITURRALDE  SN OE3G</t>
  </si>
  <si>
    <t>1718407552</t>
  </si>
  <si>
    <t>0988252893/0988832414</t>
  </si>
  <si>
    <t>HALFSIM TUENTI PREPAGO PORTABILIDAD: 1 und SECTOR BICENTENARIO CENTRO DE MATRICULACION VEHICULAR ATENCION AL USUARIO</t>
  </si>
  <si>
    <t>413865341</t>
  </si>
  <si>
    <t>EC5355</t>
  </si>
  <si>
    <t>Fernando Herrera</t>
  </si>
  <si>
    <t>EL BATAN  AV DE LOS SHYRIS  N37 300 LA TIERRA</t>
  </si>
  <si>
    <t>1719512129</t>
  </si>
  <si>
    <t>0999978700/0995192207</t>
  </si>
  <si>
    <t>HALFSIM TUENTI PREPAGO PORTABILIDAD: 1 und SECTOR EL BATAN JUNTO A KAO SPORT CENTER LOCAL 1 PISO PUERTA BLANCA LA ARMADURA</t>
  </si>
  <si>
    <t>413865345</t>
  </si>
  <si>
    <t>FT72815</t>
  </si>
  <si>
    <t>Genesis Miranda</t>
  </si>
  <si>
    <t>LA MAGDALENA  CALLE CANARIS OE2 523 EPICLACHIMA</t>
  </si>
  <si>
    <t>1721991279</t>
  </si>
  <si>
    <t>0983784992/0992988614</t>
  </si>
  <si>
    <t>HALFSIM TUENTI PREPAGO PORTABILIDAD: 1 und SECTOR LA MAGDALENA  CASA VERDE EN EL LOCAL CON LETRERO SALUTEC  A MEDIA CUADRA DE CENTRO DE ESPECIALIDADES PSICOLOGICAS DEL SUR</t>
  </si>
  <si>
    <t>413865352</t>
  </si>
  <si>
    <t>031080413865352</t>
  </si>
  <si>
    <t>Kelly Alava</t>
  </si>
  <si>
    <t>MANTA  CALLE U 3  MZ AT SN</t>
  </si>
  <si>
    <t>1305378224</t>
  </si>
  <si>
    <t>0995770373/0996841878</t>
  </si>
  <si>
    <t>HALFSIM TUENTI PREPAGO PORTABILIDAD: 1 und CIUDADELA UNIVERSITARIA  FRENTE AL MINIMARKET JOSE CASA DE 1 PISO COLOR BLANCO  JUNTO TILIN BURGUERS</t>
  </si>
  <si>
    <t>GUIA ENTREGADA -. KELLY ALAVA - 1305378224</t>
  </si>
  <si>
    <t>413865379</t>
  </si>
  <si>
    <t>EC5356</t>
  </si>
  <si>
    <t>DELIA BAHAMONDE</t>
  </si>
  <si>
    <t>INAQUITO CALLE JOEL POLANCO  BLOQUE 7 DEP 72B  DE LOS COLIMES</t>
  </si>
  <si>
    <t>0703525691</t>
  </si>
  <si>
    <t>0992780794/0961111716</t>
  </si>
  <si>
    <t>HALFSIM TUENTI PREPAGO PORTABILIDAD: 1 und SECTOR RIO COCA ENTREGAR EN CONJUNTO MAESTRANZA A 1 CUADRA DE  LA ESTACION RIO COCA</t>
  </si>
  <si>
    <t>413865381</t>
  </si>
  <si>
    <t>FT72814</t>
  </si>
  <si>
    <t>Sonia Morillo</t>
  </si>
  <si>
    <t>COMITE DEL PUEBLO CALLE N53E  E17-300  CALLE SAN  MIGUEL DE ANAGAES</t>
  </si>
  <si>
    <t>1720977451</t>
  </si>
  <si>
    <t>0968132406/0999695065</t>
  </si>
  <si>
    <t>HALFSIM TUENTI PREPAGO PORTABILIDAD: 1 und BARRIO LA QUINTANA CONJUNTO NUEVA GRANIZADA CASA 6  FRENTE AL CONJUNTO BONAIRE ANUNCIARSE CON EL GUARDIA PARA EL INGRESO</t>
  </si>
  <si>
    <t>413865401</t>
  </si>
  <si>
    <t>031080413865401</t>
  </si>
  <si>
    <t>Mateo Morales</t>
  </si>
  <si>
    <t>1729012235</t>
  </si>
  <si>
    <t>0995146174/0969003810</t>
  </si>
  <si>
    <t>RETIRO PUNTO DE VENTA - AGENCIA - KARINA ORDOÑEZ -  SELE LLAMA AL CLIENTE PERO NO CONTESTA  - CLIENT</t>
  </si>
  <si>
    <t>413865402</t>
  </si>
  <si>
    <t>031080413865402</t>
  </si>
  <si>
    <t>Mery floriselva Valverde Delgado</t>
  </si>
  <si>
    <t>LA PROVIDENCIA CALLE MARCEL LANIADO  SN  BABAHOYO</t>
  </si>
  <si>
    <t>0700976749</t>
  </si>
  <si>
    <t>0985926761/0939905109</t>
  </si>
  <si>
    <t>HALFSIM TUENTI PREPAGO PORTABILIDAD: 1 und SECTOR 16  DE  OCTUBRE CASA DE 1 PISO COLOR CREMA   FRENTE A LA  SALA DE VELACIONES LOS ANGELES</t>
  </si>
  <si>
    <t>GUIA ENTREGADA -. MERY FLORISELVA VALVERDE DELGADO - 0700976749</t>
  </si>
  <si>
    <t>413865437</t>
  </si>
  <si>
    <t>FT72813</t>
  </si>
  <si>
    <t>Jorge Hurtado Palacios</t>
  </si>
  <si>
    <t>BELISARIO QUEVEDO  CALLE MENA DE VALENZUELA  N2 339 AV LA GASCA</t>
  </si>
  <si>
    <t>0101963874</t>
  </si>
  <si>
    <t>0998024345/0999128122</t>
  </si>
  <si>
    <t>HALFSIM TUENTI PREPAGO PORTABILIDAD: 1 und SECTOR LA GASCA  DIAGONAL A LA UNIVERSIDAD CENTRAL CASA DE 3 PISOS COLOR BEIGE CON GARAJE VERDE</t>
  </si>
  <si>
    <t>WS413865265</t>
  </si>
  <si>
    <t>FT72811</t>
  </si>
  <si>
    <t>Joffre Morales</t>
  </si>
  <si>
    <t>EL CONDADO CALLE YANACONA  CASA 394  CALLE OE6N</t>
  </si>
  <si>
    <t>1723182976</t>
  </si>
  <si>
    <t>0960277783/0960277783</t>
  </si>
  <si>
    <t>HALFSIM TUENTI PREPAGO NUMERADA $10: 1 und BARRIO PRADOS DEL CONDADO ENTREGAR EN LA URB PRADOS DEL CONDADO FRENTE A LA HELADERIA CHIRI ANUNCIARSE CON EL GUARDIA PARA INGRESAR  CLIENTE DESEA QUE LA ENTREGA SEA DE 09H00 A 12H00</t>
  </si>
  <si>
    <t>413863959</t>
  </si>
  <si>
    <t>TF85502</t>
  </si>
  <si>
    <t>MARIUXI MORAN</t>
  </si>
  <si>
    <t>CONCEPCION  AV TULCAN  SN  CNEL  ANTONIO DE ALCEDO Y HERRERA</t>
  </si>
  <si>
    <t>0926543307</t>
  </si>
  <si>
    <t>0982319226/0964165610</t>
  </si>
  <si>
    <t>HALFSIM TUENTI PREPAGO PORTABILIDAD: 1 und SECTOR  CENTRO ENTREGAR EN EL TALLER ING IVAN HOLGUIN DEAIRES CONDICIONADO DE AUTOS  VA A RECIR  EL SR ELVIS MOSQUERA  ESPOSO</t>
  </si>
  <si>
    <t>413863986</t>
  </si>
  <si>
    <t>TF85501</t>
  </si>
  <si>
    <t>JAIME CALENO</t>
  </si>
  <si>
    <t>TARQUI  CALLE  3ER PASAJE 44 NO  MZ 298 SL6  SN  O   12AVO PASAJE 18 I NO</t>
  </si>
  <si>
    <t>0957187263</t>
  </si>
  <si>
    <t>0939364166/0988298038</t>
  </si>
  <si>
    <t>HALFSIM TUENTI PREPAGO PORTABILIDAD: 1 und COOP PANCHO JACOME CASA DE 2 PISOS COLOR CREMA CON PORTON BLANCO A TRES CASAS DEL TALLER EL GATO</t>
  </si>
  <si>
    <t>413864052</t>
  </si>
  <si>
    <t>TF85500</t>
  </si>
  <si>
    <t>TERSA VERA</t>
  </si>
  <si>
    <t>TARQUI  CALLE EDUARDO SOLA FRANCO  MZ 281 SOLAR 6  CALLE 6TO PASAJE 43 NO</t>
  </si>
  <si>
    <t>0922075155</t>
  </si>
  <si>
    <t>0979701406/0979360368</t>
  </si>
  <si>
    <t>HALFSIM TUENTI PREPAGO PORTABILIDAD: 1 und COOPERATIVA FRANCISCO JACOME CASA 1 PISO COLOR VERDE  A 3 CASAS DE LA FARMACIA SUPER ECONOMICA</t>
  </si>
  <si>
    <t>413789715</t>
  </si>
  <si>
    <t>031080413789715</t>
  </si>
  <si>
    <t>Erika Villamar</t>
  </si>
  <si>
    <t>1207509538</t>
  </si>
  <si>
    <t>0982552184/0985436358</t>
  </si>
  <si>
    <t>413789843</t>
  </si>
  <si>
    <t>031080413789843</t>
  </si>
  <si>
    <t>Jeremy Fonseca</t>
  </si>
  <si>
    <t>1709691511</t>
  </si>
  <si>
    <t>0985419757/0989955208</t>
  </si>
  <si>
    <t>ENTREGA REALIZADA | FECHA:28-11-2022 | HORA: 16:49</t>
  </si>
  <si>
    <t>413819912</t>
  </si>
  <si>
    <t>031080413819912</t>
  </si>
  <si>
    <t>Lilia Guerrero</t>
  </si>
  <si>
    <t>CEVALLOS  AV 24 DE MAYO SN FELIPA REAL</t>
  </si>
  <si>
    <t>1803085727</t>
  </si>
  <si>
    <t>0997808300/0986894425</t>
  </si>
  <si>
    <t>HALFSIM TUENTI PREPAGO PORTABILIDAD: 1 und SECTOR CENTRO FRENTE AL PARQUE MUNICIPIO DE CEVALLOS AREA DE TESORERIA</t>
  </si>
  <si>
    <t>GUIA ENTREGADA -. LILIA GUERRERO - 1803085727</t>
  </si>
  <si>
    <t>413830392</t>
  </si>
  <si>
    <t>FT72829</t>
  </si>
  <si>
    <t>Gloria Peralta</t>
  </si>
  <si>
    <t>CHILLOGALLO  OE9B 1975 S40</t>
  </si>
  <si>
    <t>1712447943</t>
  </si>
  <si>
    <t>0982746690/0960065954</t>
  </si>
  <si>
    <t>HALFSIM TUENTI PREPAGO PORTABILIDAD: 1 und CDLA IBARRA DIAGONAL A TIENDA CASA 3 PISOS DURAZNO PUERTA VERDE</t>
  </si>
  <si>
    <t>413851204</t>
  </si>
  <si>
    <t>031080413851204</t>
  </si>
  <si>
    <t>Jorge Vaca</t>
  </si>
  <si>
    <t>PASCUALES  CALLE 4TO PT 38D NO  MNZ 523 VILA 24  AV 24 NO</t>
  </si>
  <si>
    <t>0907622823</t>
  </si>
  <si>
    <t>0969929396/0978925792</t>
  </si>
  <si>
    <t>GUIA ENTREGADA -JULIA VACA  - 0919034595</t>
  </si>
  <si>
    <t>GAR5105</t>
  </si>
  <si>
    <t>ERIBERTO EDUARDO GONZABAY MORA</t>
  </si>
  <si>
    <t>"CALLE CARCHI ENTRE AV MACHALA Y AV DEL EJERCITO CASA NARANJA CONSULTORIO, PARROQUIA URBANA, CODIGO POSTAL 070115 "</t>
  </si>
  <si>
    <t>996121287</t>
  </si>
  <si>
    <t>070111</t>
  </si>
  <si>
    <t>DHL_22_190</t>
  </si>
  <si>
    <t>DHL_22_191</t>
  </si>
  <si>
    <t>GAR5099</t>
  </si>
  <si>
    <t>TFQ85592</t>
  </si>
  <si>
    <t>GUADALUPE DE LAS MERCEDES BENITEZ NARVAEZ</t>
  </si>
  <si>
    <t>Pablo Sachun y Samuel Fritz N47-63, Parroquia: El Inca, Referencias del domicilio Sector Dammer 1, una cuadra hacia abajo de la 6 de diciembre</t>
  </si>
  <si>
    <t>998593032</t>
  </si>
  <si>
    <t xml:space="preserve">Cliente indica que no  sabe nada de el retiro </t>
  </si>
  <si>
    <t>GAR5100</t>
  </si>
  <si>
    <t xml:space="preserve">CARMEN MODESTA GARCIA LOOR </t>
  </si>
  <si>
    <t xml:space="preserve">EL PRADO 1 CASA ESQUINA PORTON BLANCO  CON ARBOLES DE MANGO CERCO DE LADRILLO .PROVINCIA MANABI CANTON MONTECRISTI  CODIGO POSTAL 130216 </t>
  </si>
  <si>
    <t>983339825</t>
  </si>
  <si>
    <t>GAR5101</t>
  </si>
  <si>
    <t>TFQ85593</t>
  </si>
  <si>
    <t xml:space="preserve">HECTOR MILTON ACOSTA MALUSIN </t>
  </si>
  <si>
    <t>CALLE CORONEL ENRIQUE CONCHA OE-41 Y CORONEL PEDRO CONCHA CONJUNTO EL ROBLE 2 CASA 28, Parroquia:GUAMANI, Codigo postal:170705, REF: AV MARISCAL SUCRE SENTIDO NORTE SUR 4 CUADRAS AL OCCIDENTE DETRAS D</t>
  </si>
  <si>
    <t xml:space="preserve"> 987966620 0995379484</t>
  </si>
  <si>
    <t>GAR5102</t>
  </si>
  <si>
    <t>CALLE AV. CHONE -MANABI -EL CARMEN -KM 37 AV. CHONE ENTRADA AL SEGURO 3 CUADRAS MANO IZQUIERDA(CASA SIN PINTAR).</t>
  </si>
  <si>
    <t>991964216</t>
  </si>
  <si>
    <t>GAR5103</t>
  </si>
  <si>
    <t>FLORENCIA ADELINA HEREDIA ANDINO</t>
  </si>
  <si>
    <t>AV AZUAY DIAGONAL A LA VELADORA ENTRE TARQUI Y ATAHUALPA PASAJE-RIVERA DEL TUBACO 070101, OCHOA LEONOCHOA LEON (MAT  EL ORO ECUADOR</t>
  </si>
  <si>
    <t>992181795</t>
  </si>
  <si>
    <t>GAR5104</t>
  </si>
  <si>
    <t>ROCIO ELIZABETH ARMENDARIZ ORDONEZ</t>
  </si>
  <si>
    <t>URB TECNIPELIAL M 13 V 3 ESMERALDAS/ESMERALDAS 080119, SIMON PLATA TORRES  ESMERALDAS ECUADOR</t>
  </si>
  <si>
    <t>996622261</t>
  </si>
  <si>
    <t>GAR5106</t>
  </si>
  <si>
    <t>TFQ85594</t>
  </si>
  <si>
    <t>EDEN DE JESUS PEREZ CONTRERAS</t>
  </si>
  <si>
    <t>VERACRUZ N34 90 ENTRE PEDRO BEDON Y AMERICA QUITO RUMIPAMBA, PICHINCHA 170508</t>
  </si>
  <si>
    <t>98-514-1252</t>
  </si>
  <si>
    <t>GAR5107</t>
  </si>
  <si>
    <t>TFQ85595</t>
  </si>
  <si>
    <t xml:space="preserve">EDEN DE JESUS PEREZ CONTRERAS/ PATRICIA MESA/ </t>
  </si>
  <si>
    <t>GAR5108</t>
  </si>
  <si>
    <t>TFQ85596</t>
  </si>
  <si>
    <t>NAZARETH OE1-89 Y 10 DE AGOSTO FRENTE DIARIO LA HORA QUITO // RUMINAGUA COTOCALLAO, PI 170303</t>
  </si>
  <si>
    <t>98-725-2123</t>
  </si>
  <si>
    <t>GAR5109</t>
  </si>
  <si>
    <t>TF85597</t>
  </si>
  <si>
    <t>SALLY ALEXANDRA MORAN VILLOTA</t>
  </si>
  <si>
    <t>AUTOPISTA TERMINAL PASCUALES URBANIZACION LA PERLA MZ 6039 VILLA 5 GUAYAQUIL// GUAYAQUIL GU TARQUI 090703</t>
  </si>
  <si>
    <t>96-906-2686</t>
  </si>
  <si>
    <t>GAR5110</t>
  </si>
  <si>
    <t>MARIBEL LOPEZ MOREIRA</t>
  </si>
  <si>
    <t>AV DEL EJERCITO / CALLE MONTECRISTI Y MEXICO PORTOVIEJO / PARROQUIA ANDRES DE VERA</t>
  </si>
  <si>
    <t>99-046-0065</t>
  </si>
  <si>
    <t>GAR5111</t>
  </si>
  <si>
    <t>TFQ85598</t>
  </si>
  <si>
    <t>WILSON FERNANDO DELGADO</t>
  </si>
  <si>
    <t>AV PANAMERICANA NORTE  DE NORTE A SUR Y CALLE ARENAL, Parroquia:CALDERON, REFERENCIA ES CASI AL FRENTE DE LA ENTRADA A LLANO GRANDE LA CALLE ARENAL PARA PODER INGRESAR AL CONJUNTO CASALES BUENAVENTURA</t>
  </si>
  <si>
    <t>95 980 3612</t>
  </si>
  <si>
    <t>GAR5112</t>
  </si>
  <si>
    <t>TF85599</t>
  </si>
  <si>
    <t>DENIS FERNANDEZ</t>
  </si>
  <si>
    <t>AV FCO BOLONA #701 VILLA 701 FRENTE A PYCCA DEL CENTRO COMERCIAL POL GUAYAQUIL TARQUI, GU 090607</t>
  </si>
  <si>
    <t xml:space="preserve">Cliente no tiene el producto de retirar..._x000D_
</t>
  </si>
  <si>
    <t>372572</t>
  </si>
  <si>
    <t>TS7546</t>
  </si>
  <si>
    <t>MAGALY NUNEZ_ALNUSAN CIA LTDA</t>
  </si>
  <si>
    <t>Av 10 de agosto N21 150 y San Gregorio</t>
  </si>
  <si>
    <t>1792383358001</t>
  </si>
  <si>
    <t>0996278350</t>
  </si>
  <si>
    <t>372578</t>
  </si>
  <si>
    <t>TF85669</t>
  </si>
  <si>
    <t>372518</t>
  </si>
  <si>
    <t>031080000372518</t>
  </si>
  <si>
    <t xml:space="preserve">VANESSA VICTORIA RUMBEA BONILLA_BANCO GUAYAQUIL S A </t>
  </si>
  <si>
    <t xml:space="preserve"> GUAYAS DURAN PASEO SHOPPING DURAN PASEO SHOPPING DURAN PASEO SHOPPING DURAN AGENCIA BANCO GUAYAQUIL </t>
  </si>
  <si>
    <t>0960075336</t>
  </si>
  <si>
    <t>GUIA ENTREGADA -. VANESSA VICTORIA RUMBEA BONILLA BANCO GUAYAQUIL S A - 0990049459001</t>
  </si>
  <si>
    <t>372519</t>
  </si>
  <si>
    <t>FT72843</t>
  </si>
  <si>
    <t>Yasuni N44 284 y Av El Inca</t>
  </si>
  <si>
    <t>372520</t>
  </si>
  <si>
    <t>FT72858</t>
  </si>
  <si>
    <t>372521</t>
  </si>
  <si>
    <t>FT72836</t>
  </si>
  <si>
    <t>LUZ ANGELICA VASQUEZ GUERRERO_LUZ ANGELICA VASQUEZ GUERRERO</t>
  </si>
  <si>
    <t>Yasuni N342 y El Inca Timbre 4A</t>
  </si>
  <si>
    <t>0400449450001</t>
  </si>
  <si>
    <t>0994680439</t>
  </si>
  <si>
    <t xml:space="preserve">No contesta el teléfono </t>
  </si>
  <si>
    <t>372522</t>
  </si>
  <si>
    <t>031080000372522</t>
  </si>
  <si>
    <t>372523</t>
  </si>
  <si>
    <t>FT72844</t>
  </si>
  <si>
    <t>HECTOR RODRIGO VALLADARES OLMEDO_HECTOR RODRIGO VALLADARES OLMEDO</t>
  </si>
  <si>
    <t>AV ELOY ALFARO Y CALLE DE LOS ACAITUNOS ENTREGAR EN LOCAL ESQUINERO COLOR BLOQUE 3 PISOS</t>
  </si>
  <si>
    <t>1704927837001</t>
  </si>
  <si>
    <t>0998873757</t>
  </si>
  <si>
    <t>372524</t>
  </si>
  <si>
    <t>031080000372524</t>
  </si>
  <si>
    <t xml:space="preserve">Dayan Luna_PRIME LABORATORIO PRILAB S A </t>
  </si>
  <si>
    <t>Km 10 5 Via a Daule Parque Industrial Inmaconsa Eucalipto entre Cedros y Teca</t>
  </si>
  <si>
    <t>0993129491</t>
  </si>
  <si>
    <t>GUIA ENTREGADA -Dayana. Luna - 0920405115</t>
  </si>
  <si>
    <t>372525</t>
  </si>
  <si>
    <t>FT72837</t>
  </si>
  <si>
    <t>372526</t>
  </si>
  <si>
    <t>IC3516</t>
  </si>
  <si>
    <t>TATIANA SUAREZ_AUSTROIMAGENES S A</t>
  </si>
  <si>
    <t>Miguel Cordero 6 140 y Av Solano En Monte Sinai austroimagen</t>
  </si>
  <si>
    <t>0984357020</t>
  </si>
  <si>
    <t>372527</t>
  </si>
  <si>
    <t>TF85664</t>
  </si>
  <si>
    <t>IVAN BAJANA o Robert Constante_BANCO DEL PACIFICO</t>
  </si>
  <si>
    <t>P ICAZA 200 Y PEDRO CARBO MATRIZ BANCO DEL PACIFICO PISO 7</t>
  </si>
  <si>
    <t>0987678980/0992655527</t>
  </si>
  <si>
    <t>372528</t>
  </si>
  <si>
    <t>IC3507</t>
  </si>
  <si>
    <t xml:space="preserve">Marcela ZuNiga y o Alfonso Sumba_LACTEOS SAN ANTONIO C A </t>
  </si>
  <si>
    <t xml:space="preserve"> AZUAY CUENCA Calle Carlos Tosi sn y Cornelio Vintimilla esquina en la Garita horario 8 30 a 4 30 de lunes a viernes en Lacteos San Antonio </t>
  </si>
  <si>
    <t>372530</t>
  </si>
  <si>
    <t>031080000372530</t>
  </si>
  <si>
    <t xml:space="preserve"> GUAYAS GUAYAQUIL Km 11 5 Via a Daule Km 11 5 Via a Daule Km 11 5 Via a Daule Km 11 5 Via a Daule </t>
  </si>
  <si>
    <t>GUIA ENTREGADA -Cinthia pinargote  - null</t>
  </si>
  <si>
    <t>372540</t>
  </si>
  <si>
    <t>FT72859</t>
  </si>
  <si>
    <t>372542</t>
  </si>
  <si>
    <t>TF85659</t>
  </si>
  <si>
    <t xml:space="preserve"> Guardia de turno_CLUB SOCIAL CULTURAL CANAL 2 TV</t>
  </si>
  <si>
    <t>DX MANUEL GALECIO 117 Y BOYACA 511 TEATRO BORGES DENT RO DE LAS INSTALACIONES DE ECUAVISA DJ GUAYAQUIL</t>
  </si>
  <si>
    <t>0995734734</t>
  </si>
  <si>
    <t>372543</t>
  </si>
  <si>
    <t>FT72856</t>
  </si>
  <si>
    <t xml:space="preserve">JOHANNA RAMOS_SOCIEDAD INDUSTRIAL GANADERA ELORDENO S A </t>
  </si>
  <si>
    <t>992032845</t>
  </si>
  <si>
    <t>372545</t>
  </si>
  <si>
    <t>031080000372545</t>
  </si>
  <si>
    <t xml:space="preserve">Daniela Gonzalez_FERRETERIAS FERRIGONZ CIA LTDA </t>
  </si>
  <si>
    <t>Cayambe Ascazubi 537 y Chile esquina Ferreteria Ferrigonz</t>
  </si>
  <si>
    <t>1792086930001</t>
  </si>
  <si>
    <t>0995054766</t>
  </si>
  <si>
    <t>GUIA ENTREGADA -María Quishpe - 17254385</t>
  </si>
  <si>
    <t>372546</t>
  </si>
  <si>
    <t>TF85648</t>
  </si>
  <si>
    <t>372547</t>
  </si>
  <si>
    <t>031080000372547</t>
  </si>
  <si>
    <t>DOLORES GUADALUPE PALMA SALGADO_DOLORES GUADALUPE PALMA SALGADO</t>
  </si>
  <si>
    <t>Calle jorge carrera conjunto El Molino Rumipamba casa 8</t>
  </si>
  <si>
    <t>0501243356001</t>
  </si>
  <si>
    <t>0999707631</t>
  </si>
  <si>
    <t>GUIA ENTREGADA -. DOLORES GUADALUPE PALMA SALGADO  - 0501243356</t>
  </si>
  <si>
    <t>372548</t>
  </si>
  <si>
    <t>FT72849</t>
  </si>
  <si>
    <t xml:space="preserve">Cristian Velez_CHOVA DEL ECUADOR S A </t>
  </si>
  <si>
    <t xml:space="preserve">via E 35 km 14 via a Pifo </t>
  </si>
  <si>
    <t>372549</t>
  </si>
  <si>
    <t>FT72870</t>
  </si>
  <si>
    <t xml:space="preserve">Gabriela Abigail Herdoiza Gualoto_SATRACK S A </t>
  </si>
  <si>
    <t xml:space="preserve"> PICHINCHA QUITO Av Republica del Salvador y E9 27 Suiza Oficina 2C Edificio EURO </t>
  </si>
  <si>
    <t>1792337321001</t>
  </si>
  <si>
    <t>984359248</t>
  </si>
  <si>
    <t>372550</t>
  </si>
  <si>
    <t>IC3514</t>
  </si>
  <si>
    <t>372552</t>
  </si>
  <si>
    <t>TF85657</t>
  </si>
  <si>
    <t>372554</t>
  </si>
  <si>
    <t>FT72845</t>
  </si>
  <si>
    <t>DAVID ALBERTO TREJO TINTA_DAVID ALBERTO TREJO TINTA</t>
  </si>
  <si>
    <t xml:space="preserve"> SECTOR LLANO GRANDE CALLE ASTUDILLO Y RACINES REFERENCIA CONJUNTO GISSELLE 1 </t>
  </si>
  <si>
    <t>1716195050001</t>
  </si>
  <si>
    <t>0983850439</t>
  </si>
  <si>
    <t>372555</t>
  </si>
  <si>
    <t>031080000372555</t>
  </si>
  <si>
    <t>HUVIO BALVERDE GRANDA GRANDA_HUVIO BALVERDE GRANDA GRANDA</t>
  </si>
  <si>
    <t xml:space="preserve"> Calle Crisanto Vera y Eloy Alfaro Barrio la Lomita REFERENCIA Comercial GRANDA a media cuadra del comercial jarames via crisantos y el Loy Alfaro </t>
  </si>
  <si>
    <t>0981257375</t>
  </si>
  <si>
    <t>GUIA ENTREGADA -. HUVIO BALVERDE GRANDA GRANDA HUVIO BALVERDE GRANDA GRANDA - 1716195050001</t>
  </si>
  <si>
    <t>372556</t>
  </si>
  <si>
    <t>031080000372556</t>
  </si>
  <si>
    <t>IVETH ESTEFANIA CABEZAS MORALES_IVETH ESTEFANIA CABEZAS MORALES</t>
  </si>
  <si>
    <t xml:space="preserve"> OSWALDO GUAYASAMIN Y ALEJANDRO CARRION REFERENCIA fabrica indutexma TELEFONOS DE CONTACTO 0994160739 ENTREGA GUARDIA </t>
  </si>
  <si>
    <t>1004566491001</t>
  </si>
  <si>
    <t>0994160739</t>
  </si>
  <si>
    <t>GUIA ENTREGADA -Pedro Cabezas  - 1</t>
  </si>
  <si>
    <t>372557</t>
  </si>
  <si>
    <t>031080000372557</t>
  </si>
  <si>
    <t>HORLIN HUMBERTO URIARTE APO_HORLIN HUMBERTO URIARTE APO</t>
  </si>
  <si>
    <t>CHIMBORAZO RIOBAMBA PARROQUIA LA DOLOROZA CALLE GUAYAQUIL SN Y BERNARDO DARQUEA ESQUINA TRABAJA EN EL TALLER DE REPARACION TECNIAMBATO</t>
  </si>
  <si>
    <t>1804776795001</t>
  </si>
  <si>
    <t>0979259375</t>
  </si>
  <si>
    <t>GUIA ENTREGADA -. HORLIN HUMBERTO URIARTE APO HORLIN HUMBERTO URIARTE APO - 1804776795001</t>
  </si>
  <si>
    <t>372558</t>
  </si>
  <si>
    <t>031080000372558</t>
  </si>
  <si>
    <t>SERGIO MANUEL CAPA REYES_SERGIO MANUEL CAPA REYES</t>
  </si>
  <si>
    <t>GUAYAS RETIRO AGENCIA TRAMACO EXPRESS PORTETE PORTETE 2500 Y TUNGURAHUA AGENCIA TRAMACO EXPRESS</t>
  </si>
  <si>
    <t>0917335325001</t>
  </si>
  <si>
    <t>0983583203</t>
  </si>
  <si>
    <t>GUIA ENTREGADA -. SERGIO MANUEL CAPA REYES SERGIO MANUEL CAPA REYES - 0917335325001</t>
  </si>
  <si>
    <t>372559</t>
  </si>
  <si>
    <t>031080000372559</t>
  </si>
  <si>
    <t>TUNGURAHUA LA MERCED JUAN CAJAS 348 ABDON CALDERON CASA AMARILLA DOS PISOS A 10 METROS REDONDEL DE COMANDA INGENIERIA Y SUMISTROS</t>
  </si>
  <si>
    <t>372560</t>
  </si>
  <si>
    <t>TF85663</t>
  </si>
  <si>
    <t>MARCOS ANTONIO GORDILLO LEON_MARCOS ANTONIO GORDILLO LEON</t>
  </si>
  <si>
    <t>GUAYAS PUNTO DE ATENCION SAN MARINO CONJUNTO RECIDENCIAL CENTROPOLIS AV FRANCISCO PUNTO DE ATENCION SAN MARINO</t>
  </si>
  <si>
    <t>0917827339001</t>
  </si>
  <si>
    <t>0978780510</t>
  </si>
  <si>
    <t>372561</t>
  </si>
  <si>
    <t>FT72841</t>
  </si>
  <si>
    <t xml:space="preserve">ALEXANDRA VARGAS_TRANSPORTE AGED CIA LTDA </t>
  </si>
  <si>
    <t xml:space="preserve"> PICHINCHA QUITO MANUEL VALDIVIESO NA LUIS ESPINOZA TAMAYO CONJUNTO PASEOS DE PICHINCHA LOTE 5 CASA 4 </t>
  </si>
  <si>
    <t>1792771293001</t>
  </si>
  <si>
    <t>0984020373</t>
  </si>
  <si>
    <t>372563</t>
  </si>
  <si>
    <t>TF85645</t>
  </si>
  <si>
    <t>KATTY MARIANELLA HUACON CEDENO_KATTY MARIANELLA HUACON CEDENO</t>
  </si>
  <si>
    <t>Mucho lote 1 manzana 2462 villa 14 entregar en el local manaba express</t>
  </si>
  <si>
    <t>372564</t>
  </si>
  <si>
    <t>031080000372564</t>
  </si>
  <si>
    <t xml:space="preserve">Carlos Lagos_UNICOL S A </t>
  </si>
  <si>
    <t xml:space="preserve"> GUAYAS GUAYAQUIL Km 6 5 Via A Daule Km 6 5 Via A Daule Empresa UNICOL S A Empresa UNICOL S A </t>
  </si>
  <si>
    <t>0991462627001</t>
  </si>
  <si>
    <t>0994326683</t>
  </si>
  <si>
    <t>GUIA ENTREGADA -. CARLOS LAGOS  - 0991462627</t>
  </si>
  <si>
    <t>372565</t>
  </si>
  <si>
    <t>TF85641</t>
  </si>
  <si>
    <t xml:space="preserve">Rebeca Villalta_ TECNICA MONTAJE Y MANTENIMIEN </t>
  </si>
  <si>
    <t xml:space="preserve"> GUAYAS GUAYAQUIL Av 5ta Mz L V 33 Av Rio Vinces Ciudadela Entre rios </t>
  </si>
  <si>
    <t>0991512713001</t>
  </si>
  <si>
    <t>0994640300</t>
  </si>
  <si>
    <t>372567</t>
  </si>
  <si>
    <t>031080000372567</t>
  </si>
  <si>
    <t>SONNIA JANETH GARCES GUTIERREZ_GARCES GUTIERREZ SONNIA JANETH</t>
  </si>
  <si>
    <t xml:space="preserve"> GUAYAS DURAN PANORAMA REAL MZ L V19 DURAN PANORAMA REAL MZ L V19 DURAN PANORAMA REAL MZ L V19 </t>
  </si>
  <si>
    <t>0919744599001</t>
  </si>
  <si>
    <t>0995663163</t>
  </si>
  <si>
    <t>GUIA ENTREGADA -. SONNIA JANETH GARCES GUTIERREZ GARCES GUTIERREZ SONNIA JANETH - 0919744599001</t>
  </si>
  <si>
    <t>372568</t>
  </si>
  <si>
    <t>FT72838</t>
  </si>
  <si>
    <t>MIGUEL ELICIO ARROBA PAEZ_MIGUEL ELICIO ARROBA PAEZ</t>
  </si>
  <si>
    <t>Panamericana norte km 15 y medio Urbanizacion Becerra molineros 1870 En medio de mecanica y locales amarillos porton blanco</t>
  </si>
  <si>
    <t>1700696758001</t>
  </si>
  <si>
    <t>0995942197</t>
  </si>
  <si>
    <t>372569</t>
  </si>
  <si>
    <t>031080000372569</t>
  </si>
  <si>
    <t>PAMELA PAREDES ALFREDO VALLE_ BLACKLABELTECH BLACK LABEL TECHNOLOGY CIA LTDA</t>
  </si>
  <si>
    <t>1891777104001</t>
  </si>
  <si>
    <t>GUIA ENTREGADA -Alfredo valle - 94979797997</t>
  </si>
  <si>
    <t>372573</t>
  </si>
  <si>
    <t>FT72839</t>
  </si>
  <si>
    <t xml:space="preserve">Paul Perez Herrera_PM COMMUNICATIONS CORP CIA LTDA </t>
  </si>
  <si>
    <t>LAS CALLES BARTOLOMe ALVES E4 19 Y FRANCISCO COBO SECTOR CHIRIYACU</t>
  </si>
  <si>
    <t>1793189911001</t>
  </si>
  <si>
    <t>0987038742</t>
  </si>
  <si>
    <t>372484</t>
  </si>
  <si>
    <t>TS7548</t>
  </si>
  <si>
    <t>372497</t>
  </si>
  <si>
    <t>TS7549</t>
  </si>
  <si>
    <t>372508</t>
  </si>
  <si>
    <t>TS7550</t>
  </si>
  <si>
    <t>HENRY PATRICIO QUIZHPE REINOSO_BANCO DE LA PRODUCION S A PRODUBANCO</t>
  </si>
  <si>
    <t>AV AMAZONAS E INAQUITO ED INAQUITO PISO 2 AGENCIA PRODUBANCO</t>
  </si>
  <si>
    <t>0999778477</t>
  </si>
  <si>
    <t>372529</t>
  </si>
  <si>
    <t>TS7545</t>
  </si>
  <si>
    <t>DANIEL DONOSO_RIVAS PANTALEON ARMANDO ALONSO</t>
  </si>
  <si>
    <t>0910676436001</t>
  </si>
  <si>
    <t>372450</t>
  </si>
  <si>
    <t>TF85655</t>
  </si>
  <si>
    <t>Kristel Pozo_SOCIEDAD ECUATORIANA PRO REHABILITACION DE LOS LIS</t>
  </si>
  <si>
    <t xml:space="preserve"> GUAYAS GUAYAQUIL Jose de Antepara 7900 Bolivia Jose de Antepara 7900 y Bolivia </t>
  </si>
  <si>
    <t>372451</t>
  </si>
  <si>
    <t>031080000372451</t>
  </si>
  <si>
    <t>DIEGO PAUL QUISNANCELA SALTOS_MIRIAM PATRICIA SALTOS LOGRONO</t>
  </si>
  <si>
    <t>LATACUNGA AV SIMoN RODRiGUEZ S N SECTOR SAN FELIPE FRENTE A UNIVERSIDAD TeCNICA DE COTOPAXI</t>
  </si>
  <si>
    <t>GUIA ENTREGADA -. DIEGO PAUL QUISNANCELA SALTOS MIRIAM PATRICIA SALTOS LOGRONO - 0602301475001</t>
  </si>
  <si>
    <t>372452</t>
  </si>
  <si>
    <t>031080000372452</t>
  </si>
  <si>
    <t>WILSON GUILLERMO URIBE VEINTIMILLA_WILSON GUILLERMO URIBE VEINTIMILLA</t>
  </si>
  <si>
    <t>PROVINCIA COTOPAXI LATACUNGA PARROQUIA GUAYATAMA EN LA GONZALEZ SUAREZ MANZANA 3 VILLA 12</t>
  </si>
  <si>
    <t>1726069188001</t>
  </si>
  <si>
    <t>0993193464</t>
  </si>
  <si>
    <t>DESCONOCIDO EN EL LUGAR - CLIENTE -  - El número telefónico no contesta. - CLIENTE:SI - PUBLICO:SI</t>
  </si>
  <si>
    <t>372453</t>
  </si>
  <si>
    <t>TF85662</t>
  </si>
  <si>
    <t>IRENE ILIANA GUERRA ALBAN_IRENE ILIANA GUERRA ALBAN</t>
  </si>
  <si>
    <t>AV DE LAS AMERICAS AEROPUERTO DE GYE OFICINAS MOVISTAR</t>
  </si>
  <si>
    <t>0603043670</t>
  </si>
  <si>
    <t>0993719462</t>
  </si>
  <si>
    <t>372454</t>
  </si>
  <si>
    <t>IC3508</t>
  </si>
  <si>
    <t xml:space="preserve">Cristina Maribel Ambrosi Leon_BANCO GUAYAQUIL S A </t>
  </si>
  <si>
    <t xml:space="preserve"> AZUAY CUENCA mariscal sucre frente a western union entre borrero y hermano miguel frente a western union </t>
  </si>
  <si>
    <t>983095571</t>
  </si>
  <si>
    <t>372455</t>
  </si>
  <si>
    <t>TF85660</t>
  </si>
  <si>
    <t>372480</t>
  </si>
  <si>
    <t>TF85644</t>
  </si>
  <si>
    <t>Edward Gaston Sinche Cruz_TELEFONICA INGENIERIA DE SEGURIDAD S A SOCIEDAD U</t>
  </si>
  <si>
    <t xml:space="preserve"> GUAYAS GUAYAQUIL Urb La Perla Etapa 6 Mz 19 Villa 11 </t>
  </si>
  <si>
    <t>1792546818001</t>
  </si>
  <si>
    <t>996231844</t>
  </si>
  <si>
    <t>372481</t>
  </si>
  <si>
    <t>FT72860</t>
  </si>
  <si>
    <t xml:space="preserve">Carlos Rojas Rosario Gomez_INGESA S A </t>
  </si>
  <si>
    <t>Av General Enriquez S8 24 y Francisco Barba sector 2 PUENTES EN UNA PRTA NEGRA DEJE EN LA FBCA DE MEDIA INGESA EN RECEPCIoN</t>
  </si>
  <si>
    <t>998389717/ 0984507908</t>
  </si>
  <si>
    <t>372482</t>
  </si>
  <si>
    <t>FT72840</t>
  </si>
  <si>
    <t>EDITH MIREYA ALOMOTO GAVILANES_EDITH MIREYA ALOMOTO GAVILANES</t>
  </si>
  <si>
    <t>SECTOR DE SOLANDA AVENIDA AJAVI OE 4303 Y GASPAR ESPARZA</t>
  </si>
  <si>
    <t>1721117768001</t>
  </si>
  <si>
    <t>0984839973/0979284878</t>
  </si>
  <si>
    <t>372483</t>
  </si>
  <si>
    <t>FT72835</t>
  </si>
  <si>
    <t>Levapan a la avenida Maldonado S28 35 sector Guajalo</t>
  </si>
  <si>
    <t>372485</t>
  </si>
  <si>
    <t>FT72866</t>
  </si>
  <si>
    <t xml:space="preserve"> Mitad del mundo via a calacali 7ma transversal entre los cipreses y eucaliptos </t>
  </si>
  <si>
    <t>372486</t>
  </si>
  <si>
    <t>031080000372486</t>
  </si>
  <si>
    <t>GONZALO ENRIQUE MANTUANO ZAMBRANO_GONZALO ENRIQUE MANTUANO ZAMBRANO</t>
  </si>
  <si>
    <t>CIUDAD DEL COCA VIA A LOS ZORROS PASANDO EL CAMAL EN EL CAMPAMENTO MAXTRAILER FRENTE A LA COMPANIA ESLUMBRE</t>
  </si>
  <si>
    <t>1304170531001</t>
  </si>
  <si>
    <t>0969322869/0960855736</t>
  </si>
  <si>
    <t>372487</t>
  </si>
  <si>
    <t>FT72853</t>
  </si>
  <si>
    <t xml:space="preserve">MARCELA PAVON ELIZABETH MUNOZ RICARDO CHAVEZ_CORPORACION FAVORITA C A </t>
  </si>
  <si>
    <t>0992929545</t>
  </si>
  <si>
    <t>372489</t>
  </si>
  <si>
    <t>031080000372489</t>
  </si>
  <si>
    <t>MAYRA DEL ROCIO ZAMORA DOMINGUEZ_MAYRA DEL ROCIO ZAMORA DOMINGUEZ</t>
  </si>
  <si>
    <t>AV 29 DE MAYO Y ViCTOR JARAMILLO EN EL COMANDO DE POLICiA EN MACAS MORONA SANTIAGO</t>
  </si>
  <si>
    <t>2300370513001</t>
  </si>
  <si>
    <t>GUIA ENTREGADA -Diego Perez  - 1803698412</t>
  </si>
  <si>
    <t>372490</t>
  </si>
  <si>
    <t>TF85640</t>
  </si>
  <si>
    <t xml:space="preserve">Maria del Carmen Perez_AKAISAN S A </t>
  </si>
  <si>
    <t xml:space="preserve">Parque California 1 Bloque G Bodega 3 Ingresando a lado de Banco Pichincha </t>
  </si>
  <si>
    <t>1792082285001</t>
  </si>
  <si>
    <t>0959015722</t>
  </si>
  <si>
    <t xml:space="preserve">Cliente indica que no hay nadie cln ese nombre en la empresa y que no quiere el chip </t>
  </si>
  <si>
    <t>372491</t>
  </si>
  <si>
    <t>TF85668</t>
  </si>
  <si>
    <t>ERNESTO APOLINARIO FLORES_LUBRICANTES Y LACAS C LTDA LUBRILACA</t>
  </si>
  <si>
    <t xml:space="preserve"> AV JUAN TANCA MARENGO KM 4 5 S N DOS CUADRAS ATRaS DE LA COCA COLA EDIFICIO LUBRILACA Ciudad GUAYAQUIL Provincia GUAYAS </t>
  </si>
  <si>
    <t>372492</t>
  </si>
  <si>
    <t>FT72864</t>
  </si>
  <si>
    <t>372498</t>
  </si>
  <si>
    <t>031080000372498</t>
  </si>
  <si>
    <t xml:space="preserve">Arturo Soto Zambrano_COMPANIA DE TRANSPORTE TERMIC PERDOMO S A </t>
  </si>
  <si>
    <t xml:space="preserve"> Urb Valle Hermoso Calle D lote 226 y San Francisco Tambillo Ecuador </t>
  </si>
  <si>
    <t>1792234093001</t>
  </si>
  <si>
    <t>0984203181</t>
  </si>
  <si>
    <t>GUIA ENTREGADA -arturo zoto  - 1709394199</t>
  </si>
  <si>
    <t>372507</t>
  </si>
  <si>
    <t>TF85656</t>
  </si>
  <si>
    <t>372509</t>
  </si>
  <si>
    <t>FT72842</t>
  </si>
  <si>
    <t xml:space="preserve">Bruno Salguero_EAGLE OIL Y SERVICES COMPANY S A S </t>
  </si>
  <si>
    <t xml:space="preserve">toribio avila lote 474 y nela martinez Referencia del puente 3 a 400 metros al occidente antigua via de conocoto al frente de la empresa grafica casa color beige con blancon y porton marron </t>
  </si>
  <si>
    <t>0984408228</t>
  </si>
  <si>
    <t>372511</t>
  </si>
  <si>
    <t>TF85654</t>
  </si>
  <si>
    <t>372515</t>
  </si>
  <si>
    <t>IC3509</t>
  </si>
  <si>
    <t>372516</t>
  </si>
  <si>
    <t>031080000372516</t>
  </si>
  <si>
    <t>ANITA TAPIA_VITA ALIMENTOS C A</t>
  </si>
  <si>
    <t xml:space="preserve"> CARCHI TULCAN VEINTIMILLA 31 044 AV UNIVERSITARIA A MEDIA CUADRA DEL TERMINAL </t>
  </si>
  <si>
    <t>0992022590</t>
  </si>
  <si>
    <t>GUIA ENTREGADA -. ANITA TAPIA VITA ALIMENTOS C A - 1790050564001</t>
  </si>
  <si>
    <t>372517</t>
  </si>
  <si>
    <t>FT72863</t>
  </si>
  <si>
    <t>DE LOS JAZMINES 54 91 Y LOS PINOS</t>
  </si>
  <si>
    <t>CLDEV_GYESIM0056</t>
  </si>
  <si>
    <t>TF85494</t>
  </si>
  <si>
    <t>SG_2022_2018</t>
  </si>
  <si>
    <t>ESPECIAL</t>
  </si>
  <si>
    <t>85493</t>
  </si>
  <si>
    <t>RETIRO_SOBRE_041</t>
  </si>
  <si>
    <t>TF85492</t>
  </si>
  <si>
    <t>CART_22_514</t>
  </si>
  <si>
    <t>031002004043880</t>
  </si>
  <si>
    <t>BARRY LAKHRAM</t>
  </si>
  <si>
    <t>JACINTO DE LA CUEVA Y AV BRASIL EDIF TENNIS HAUS OE4-119</t>
  </si>
  <si>
    <t>987663645</t>
  </si>
  <si>
    <t>984946081</t>
  </si>
  <si>
    <t>COORDINAR ENTREGA LOS DIAS MARTES Y JUEVES</t>
  </si>
  <si>
    <t>GUIA ENTREGADA -BARRY LAKHRAM - null</t>
  </si>
  <si>
    <t>CART_22_515</t>
  </si>
  <si>
    <t>031002004043905</t>
  </si>
  <si>
    <t>JUAN ASTUDILLO</t>
  </si>
  <si>
    <t>ISLA ISABELA Y GUEPI N44-383</t>
  </si>
  <si>
    <t>593987037888</t>
  </si>
  <si>
    <t>25190525</t>
  </si>
  <si>
    <t>PREGUNTAR POR ANITA ORTIZ TELEFONO 0987037888</t>
  </si>
  <si>
    <t>GUIA ENTREGADA -ANA ORTIZ - 1720628689</t>
  </si>
  <si>
    <t>CART_22_516</t>
  </si>
  <si>
    <t>031002004043934</t>
  </si>
  <si>
    <t>SEBASTIAN NIETO ABAD</t>
  </si>
  <si>
    <t>AV ESPANA Y GONZALO MARTINEZ SN</t>
  </si>
  <si>
    <t>593998654042</t>
  </si>
  <si>
    <t>593992007258</t>
  </si>
  <si>
    <t>CART_22_517</t>
  </si>
  <si>
    <t>031002004043960</t>
  </si>
  <si>
    <t>CRISTIAN LEON</t>
  </si>
  <si>
    <t>LA MAGDALENA CONJUNTO PORTAL MAGDALENA CALLE BALZAPAMBA E ILLESCAS S10-510</t>
  </si>
  <si>
    <t>593980804770</t>
  </si>
  <si>
    <t xml:space="preserve">GUIA ENTREGADA -myriam García  - </t>
  </si>
  <si>
    <t>CART_22_518</t>
  </si>
  <si>
    <t>031002004043975</t>
  </si>
  <si>
    <t>MERCY DOLORES REYNA DAVILLA</t>
  </si>
  <si>
    <t>CDLA LOS MANGOS CALLE LUIS DUENAS Y BOLIVAR AVILA SN</t>
  </si>
  <si>
    <t>593098040969</t>
  </si>
  <si>
    <t>593994997746</t>
  </si>
  <si>
    <t>GUIA ENTREGADA -robertino cedeño - null</t>
  </si>
  <si>
    <t>CART_22_519</t>
  </si>
  <si>
    <t>85606</t>
  </si>
  <si>
    <t>LILY CLOTILDE SALAZAR CARMONA</t>
  </si>
  <si>
    <t>SAUCES 9 MZ 521 VILLA 9 VILLA 9</t>
  </si>
  <si>
    <t>593967353334</t>
  </si>
  <si>
    <t>593939824256</t>
  </si>
  <si>
    <t>ES EN SAUCES 9 FRENTE A SAUCES 6 EN LA AVD ENRIQUE DE GRAU ATRAS DEL COLEGIO LICEO DEL NORTE</t>
  </si>
  <si>
    <t>CART_22_520</t>
  </si>
  <si>
    <t>031002004044017</t>
  </si>
  <si>
    <t>ANDRES PAZMINO</t>
  </si>
  <si>
    <t>MARIANO REYES OE1-135 OE1-135</t>
  </si>
  <si>
    <t>593999824304</t>
  </si>
  <si>
    <t>22665457</t>
  </si>
  <si>
    <t>GUIA ENTREGADA -Angelica lourdes - null</t>
  </si>
  <si>
    <t>RETIRO_SOBRE_040</t>
  </si>
  <si>
    <t>TF85491</t>
  </si>
  <si>
    <t>20002927517471</t>
  </si>
  <si>
    <t>TS7535</t>
  </si>
  <si>
    <t>VICENTE RENE CASTANEDA</t>
  </si>
  <si>
    <t>QUITO SAN BARTOLO AVENIDA HERNANDO BENAVENTE Y CALLE LORENZO LUCERO CASA COLOR ROSADA 1 PISO REF MERCADO QUITO SUR</t>
  </si>
  <si>
    <t>1703809507</t>
  </si>
  <si>
    <t>23020469</t>
  </si>
  <si>
    <t xml:space="preserve">Cliente indica que ya firmó el contrato y no desea firmar uno nuevo </t>
  </si>
  <si>
    <t>20002915697813_1</t>
  </si>
  <si>
    <t>TS7536</t>
  </si>
  <si>
    <t>SERGIO ALI MENDEZ</t>
  </si>
  <si>
    <t xml:space="preserve">QUITO INAQUITO AVENIDA ELOY ALFARO 234 Y CALLE CATALINA ALDAS EDIF AMALFI LOCAL 1/EN LA PELUQUERIA CANINA BELLOS PET GRUMMY </t>
  </si>
  <si>
    <t>1759320755</t>
  </si>
  <si>
    <t>996321025</t>
  </si>
  <si>
    <t>SU AYUDA CON LA ENTREGA EL 28/11/2022//EN AL MISMA DIRECCION////PREVIA LLAMADA</t>
  </si>
  <si>
    <t>Este pedido ya se dejó en la bodega con Esteban fue rechazado por el cliente estuvo inconforme por los valores</t>
  </si>
  <si>
    <t>20002917911598</t>
  </si>
  <si>
    <t>TS7539</t>
  </si>
  <si>
    <t>ABIGAIL ELIZABETH SUAREZ</t>
  </si>
  <si>
    <t>QUITO/ITCHIMBIA/CALLE EQUINOCCIO Y CALLE SOLANO CASA DURAZNO 3 PISOS REF FRENTE LICORERIA</t>
  </si>
  <si>
    <t>1753725017</t>
  </si>
  <si>
    <t>968509089</t>
  </si>
  <si>
    <t>SU AYUDA CON LA ENTREGA EL DIA 29/11/2022 ///EN LA MISMA DIRECCION ///PREVIA LLAMADA..</t>
  </si>
  <si>
    <t>Cliente indicó que no paga esos valores que por eso no desea recibir</t>
  </si>
  <si>
    <t>20002917085574_1</t>
  </si>
  <si>
    <t>EC5346</t>
  </si>
  <si>
    <t>MARIA INES EGUIGUREN</t>
  </si>
  <si>
    <t>QUITO/LA CONCEPCION CALLE SANTIAGO DUARTE NO: N47 364 Y CALLE GUARDERAS EDIFICO LA CONCEPCION 2 PISO DEP 2C/ A FRENTE DE UNA CANCHA DE FUTBOL</t>
  </si>
  <si>
    <t>1702327345</t>
  </si>
  <si>
    <t>0999808883 0999800167</t>
  </si>
  <si>
    <t>SU AYUDA CON LA DEVOLUCION DEL DOCUMENTO.</t>
  </si>
  <si>
    <t>20002923751878_1</t>
  </si>
  <si>
    <t>EC5348</t>
  </si>
  <si>
    <t>CHRISTOPHER ALEXANDER PANTOJA</t>
  </si>
  <si>
    <t>QUITO /JIPIJAPA AV ELOY ALFARO No: N47-197 y CALLE DE LOS MORTINOS CASA DE 3 PISOS BLANCA PUERTA METALICA NEGRA REF FRENTE A LOS SANDUCHES DEL ARBOLITO Y A LOS LADOS DE MECANICA</t>
  </si>
  <si>
    <t>1500830110</t>
  </si>
  <si>
    <t>989396498</t>
  </si>
  <si>
    <t xml:space="preserve">Cliente indica que ya ha firmado en la mañana </t>
  </si>
  <si>
    <t>20002943701498_2</t>
  </si>
  <si>
    <t>TS7534</t>
  </si>
  <si>
    <t>VIVIANA JHOMAYRA SARMIENTO</t>
  </si>
  <si>
    <t>QUITO CHILLOGALLO CALLE ANTONIO CONFORTE No: S/N y CALLE JULIAN ESTRELLA/A 2 CUADRAS PARQUE CHILLOGALLO/EN EL CONJUNTO CRUZ DEL SUR /TIMBRAR CUANDO ESTE AFUERA</t>
  </si>
  <si>
    <t>1719388181</t>
  </si>
  <si>
    <t>998744155</t>
  </si>
  <si>
    <t>Rechazado cliente indica que ya firmó el contrato el día de hoy miércoles 23 de noviembre</t>
  </si>
  <si>
    <t>98646849</t>
  </si>
  <si>
    <t>TF85577</t>
  </si>
  <si>
    <t>98646918</t>
  </si>
  <si>
    <t>TFQ85578</t>
  </si>
  <si>
    <t>98647138</t>
  </si>
  <si>
    <t>TF85579/ 115815</t>
  </si>
  <si>
    <t>MARTHA PROANO/  EDGAR LEON &amp; ALESSIA SALTOS</t>
  </si>
  <si>
    <t>AV. LAS AGUAS 0211. EDF 1111. INTERSECCION JIGUAS LAURELES</t>
  </si>
  <si>
    <t>0995367477</t>
  </si>
  <si>
    <t>0981744997</t>
  </si>
  <si>
    <t>98647289</t>
  </si>
  <si>
    <t>TF85580</t>
  </si>
  <si>
    <t>DURAN YANTY MZ-2 SOLAR-27 ETAPA AMARANTO MZ-2 SOLAR 27 DURAN // DURAN ELOY ALFARO 090701 GUAYAS</t>
  </si>
  <si>
    <t>0986170105 / 042891751</t>
  </si>
  <si>
    <t>98647338</t>
  </si>
  <si>
    <t>TF85581</t>
  </si>
  <si>
    <t>JUAN TOALA</t>
  </si>
  <si>
    <t>PARAISO DE LA FLORABLOQUE 7 MZA 348 SL27 AL FRENTE DE LA IGLESIA ARAZ DE NOE GUAYAQUIL // GUAYAQUIL TARQUI 090604 GUAYAS</t>
  </si>
  <si>
    <t>0939382004</t>
  </si>
  <si>
    <t>98647432</t>
  </si>
  <si>
    <t>TFQ85582 / TFQ86564</t>
  </si>
  <si>
    <t>JUANITA S ARGUELLO</t>
  </si>
  <si>
    <t>98648550</t>
  </si>
  <si>
    <t>TFQ85583</t>
  </si>
  <si>
    <t>VANESSA MONTENEGRO</t>
  </si>
  <si>
    <t>PASAJESOLANO OE11-110 Y RUISEA,ORES ENTRE RIO CURAJAY Y TUCANES QUITO -MIRASIERRA ALANGASI 170809 PICHINCHA</t>
  </si>
  <si>
    <t>0995231299</t>
  </si>
  <si>
    <t>98649044</t>
  </si>
  <si>
    <t>031002004042648</t>
  </si>
  <si>
    <t>OLGA GARCIA</t>
  </si>
  <si>
    <t>JOSE MARIA ROURA 812 1ER PISO Y PUERTAS BLANCAS LEONIDAS PROANO FRENTE MECANICA RIOBAMBA LIZARZABURU LIZARZABURU 060107 CHIMBORAZO</t>
  </si>
  <si>
    <t>0992056333 / 032600747</t>
  </si>
  <si>
    <t>GUIA ENTREGADA -PATRICIO PEREZ - 0601190465</t>
  </si>
  <si>
    <t>98649526</t>
  </si>
  <si>
    <t>TF85584</t>
  </si>
  <si>
    <t>JENNIFER PADILLA</t>
  </si>
  <si>
    <t>URB COIRA SUR MZ-111 V-12 AL LADO PJ GUAYAQUIL // SUROESTE TARQUI 090603 GUAYAS</t>
  </si>
  <si>
    <t>0969267529</t>
  </si>
  <si>
    <t>98649700</t>
  </si>
  <si>
    <t>TF85585</t>
  </si>
  <si>
    <t>0983662826 / 343865607</t>
  </si>
  <si>
    <t>98650083</t>
  </si>
  <si>
    <t>031002004042649</t>
  </si>
  <si>
    <t>0990594771 / 332366805</t>
  </si>
  <si>
    <t>GUIA ENTREGADA -JENNY CHULLI  - 0605351873</t>
  </si>
  <si>
    <t>98650103</t>
  </si>
  <si>
    <t>031002004042650</t>
  </si>
  <si>
    <t>GUIA ENTREGADA -Fabian Dele - 0602207408</t>
  </si>
  <si>
    <t>98650180</t>
  </si>
  <si>
    <t>031002004042651</t>
  </si>
  <si>
    <t>URB TECNIPELIAL M 13 V 3 ESMERALDAS ESMERALDAS  SIMON PLATA TORRES 080119 ESMERALDAS</t>
  </si>
  <si>
    <t>0993707191 / 362019412</t>
  </si>
  <si>
    <t>GUIA ENTREGADA - ROCIO ELIZABETH ARMENDARIZ ORDONEZ - 0802138370</t>
  </si>
  <si>
    <t>98650494</t>
  </si>
  <si>
    <t>TFQ85586</t>
  </si>
  <si>
    <t>98650580</t>
  </si>
  <si>
    <t>031002004042652</t>
  </si>
  <si>
    <t>OMAR ALEXANDER SOLANO GUALAN</t>
  </si>
  <si>
    <t>ROCA FUERTE Y 18 DE NOVIEMBRE ALMACEN EL PALACIO DEL BRASIER ELIZABETH LOJA // CENTRO SAN SEBASTIAN 110101 LOJA</t>
  </si>
  <si>
    <t>0985141252 / 322890867</t>
  </si>
  <si>
    <t>GUIA ENTREGADA -. OMAR ALEXANDER SOLANO GUALAN - 1104202179</t>
  </si>
  <si>
    <t>98650682</t>
  </si>
  <si>
    <t>TF85587</t>
  </si>
  <si>
    <t>ALICIA LUCERO</t>
  </si>
  <si>
    <t>CDLA ALAMOS DE LA ATARAZANO MZ K V 14C GUAYAQUIL//NORTE  TARQUI 090505 GUAYAS</t>
  </si>
  <si>
    <t>0997880212</t>
  </si>
  <si>
    <t>98650726</t>
  </si>
  <si>
    <t>TF85588</t>
  </si>
  <si>
    <t>LUISAGIOCONDA PINCAY</t>
  </si>
  <si>
    <t>CDLA ALMOS DE LA ATARAZONA MZ K VL 40 GUAYAQUIL - NORTE  TARQUI 090505 GUAYAS</t>
  </si>
  <si>
    <t>0993780015</t>
  </si>
  <si>
    <t>98650947</t>
  </si>
  <si>
    <t>TF85589</t>
  </si>
  <si>
    <t>98651647</t>
  </si>
  <si>
    <t>031002004042653</t>
  </si>
  <si>
    <t>PEDRO FERNANDO SILVA DURAN</t>
  </si>
  <si>
    <t>AV 25 DE JUNIO OES KM 2 1/2 VIA A BAEZ CIUDAD DEL SOL FRENTE PASEP SHOPPING MACHALA URB CIUDAD DEL SOL LA PROVIDENCIA 070211 EL ORO</t>
  </si>
  <si>
    <t>GUIA ENTREGADA -. PEDRO FERNANDO SILVA DURAN - 0705432633</t>
  </si>
  <si>
    <t>98652157</t>
  </si>
  <si>
    <t>TF85590</t>
  </si>
  <si>
    <t>RAMON E VERA</t>
  </si>
  <si>
    <t>0993674555 / 998641196</t>
  </si>
  <si>
    <t>98637084</t>
  </si>
  <si>
    <t>IC3503</t>
  </si>
  <si>
    <t>RUTH PACHECO</t>
  </si>
  <si>
    <t>LA FLORIDA Y VICENTE PACHECO JUNTO COLEGIO SANTIAGO DE COMPOSTELA CUENCA // CUENCA RICAURTE 010108 AZUAY</t>
  </si>
  <si>
    <t>0995100722 / 072891357</t>
  </si>
  <si>
    <t>98637314</t>
  </si>
  <si>
    <t>TFQ85555</t>
  </si>
  <si>
    <t>FRANKLIN VERDUGO</t>
  </si>
  <si>
    <t>ALFONSO PEREZ PALLARES E12 - 118 ALBERTO ACOSTA SABERON QUITO VALLE DE LOS CHILLOS CONOCOTO 170801 PICHINCHA</t>
  </si>
  <si>
    <t>0994062328</t>
  </si>
  <si>
    <t>98637319</t>
  </si>
  <si>
    <t>TFQ85601</t>
  </si>
  <si>
    <t>MARIA SUSANA ANGULO MORALES</t>
  </si>
  <si>
    <t>GUAYAS 341 Y NAPO CONJUNTO LA COLINA AL FTENYE ESPE SANGOLQUI VALLE LOS CHILLOS SANGOLQUI 171103 PICHINCHA</t>
  </si>
  <si>
    <t>0983302998</t>
  </si>
  <si>
    <t>98637597</t>
  </si>
  <si>
    <t>031002004042655</t>
  </si>
  <si>
    <t>CARMEN BERMEO</t>
  </si>
  <si>
    <t>CALLE ABDON CALDERON Y MANABI CALLEJON B 109 DIAGONAL COL REPUBLICA DE QUEVEDO// SAN CRISTOBAL SAN CRISTOBAL 120550 LOS RIOS</t>
  </si>
  <si>
    <t>0991805996 / 991690841</t>
  </si>
  <si>
    <t>GUIA ENTREGADA -. CARMEN BERMEO - null</t>
  </si>
  <si>
    <t>98637833</t>
  </si>
  <si>
    <t>TFQ85557</t>
  </si>
  <si>
    <t>RAQUEL DEL CARMEN CHIRIBOGA CH (S)</t>
  </si>
  <si>
    <t>TUMBACO - URBANIZACIA,N LA VIA,A CALLE DE LA VIA,A NA,MERO N2-308 QUITO QUITO 000000 PICHINCHA</t>
  </si>
  <si>
    <t>0999720774 /</t>
  </si>
  <si>
    <t>98637857</t>
  </si>
  <si>
    <t>TFQ85558</t>
  </si>
  <si>
    <t>ALBA GUERRON</t>
  </si>
  <si>
    <t>CACHAVI S19-52 Y QUISAPINCHA CERCA DE LA UPC DE SANTA ROSA QUITO / LA ARGELIA SANTA ROSA 170605 PICHINCHA</t>
  </si>
  <si>
    <t>0985982040</t>
  </si>
  <si>
    <t>98638674</t>
  </si>
  <si>
    <t>031002004042628</t>
  </si>
  <si>
    <t>ANICETO RODRIGUEZ</t>
  </si>
  <si>
    <t>AV GUAYAQUIL Y ESPERANZA CAPUTI DGL A LA VIDRIERIA GALLEGOS BALZAR-CENTRO BALZAR 091302 GUAYAS</t>
  </si>
  <si>
    <t>0991716106</t>
  </si>
  <si>
    <t>GUIA ENTREGADA -Jenny Sarnoza  - 0921470589</t>
  </si>
  <si>
    <t>98639087</t>
  </si>
  <si>
    <t>031002004042629</t>
  </si>
  <si>
    <t>SUSANA PINO</t>
  </si>
  <si>
    <t>CALLE CUBA ENTRE 10 DE AGOSTO Y 1ERA CONSTITUYENTE LA DOLOROZA RIOBAMBA // RIOBAMBA MALDONADO 060102 CHIMBORAZO</t>
  </si>
  <si>
    <t>0997758871</t>
  </si>
  <si>
    <t>ENTREGA REALIZADA | FECHA:24-11-2022 | HORA: 09:10</t>
  </si>
  <si>
    <t>98639109</t>
  </si>
  <si>
    <t>031002004042630</t>
  </si>
  <si>
    <t>LUIS VACA</t>
  </si>
  <si>
    <t>CALLE CARCHI S/N Y TENIENTE ROSERO CASA NARANJA TULCAN // BARRIO PORTAL DEL SOL GONZALEZ SUAREZ 040101 CARCHI</t>
  </si>
  <si>
    <t>0984674578 / 987580184</t>
  </si>
  <si>
    <t>GUIA ENTREGADA -. LUIS VACA - 0400643920</t>
  </si>
  <si>
    <t>98639190</t>
  </si>
  <si>
    <t>TF85559</t>
  </si>
  <si>
    <t>98639758</t>
  </si>
  <si>
    <t>TF85560</t>
  </si>
  <si>
    <t>BRYAN QUIMIZ</t>
  </si>
  <si>
    <t>COOP JUSTICIA Y LIBERTAD MZ 7 V 7 DIAGONAL AL BAZAR VITERI GUAYAQUIL//SUR XIMENA 090104 GUAYAS</t>
  </si>
  <si>
    <t>0959236846</t>
  </si>
  <si>
    <t>98639764</t>
  </si>
  <si>
    <t>TF85561</t>
  </si>
  <si>
    <t>GUADALUPE CORTEZ</t>
  </si>
  <si>
    <t>CALLE 40 Y COLOMBIA POR LA IGLESIA CRISTO REY EN LA ESQUINA GUAYAQUIL // SUBURBIO FEBRES CORDERO 090603 GUAYAS</t>
  </si>
  <si>
    <t>0995350655</t>
  </si>
  <si>
    <t>98639936</t>
  </si>
  <si>
    <t>TF85562</t>
  </si>
  <si>
    <t>KENNIA MOSQUERA</t>
  </si>
  <si>
    <t>CIUDADELA TULIPANES MZ 1144 VILLA 13 ATRAS DEL TIA CASA VERDE CON CERAMICA GUAYAQUIL / TULIPANES XIMENA 090103 GUAYAS</t>
  </si>
  <si>
    <t>0988915436</t>
  </si>
  <si>
    <t>98639938</t>
  </si>
  <si>
    <t>031002004042631</t>
  </si>
  <si>
    <t>JENIFFER PACHAY</t>
  </si>
  <si>
    <t>ROBERTO MACIAS Y SUCRE DG A LA IGLESIA BALZAR // ESTE BALZAR 091302 GUAYAS</t>
  </si>
  <si>
    <t>0968921840</t>
  </si>
  <si>
    <t>GUIA ENTREGADA - Jenny Sarnoza  - 0921470589</t>
  </si>
  <si>
    <t>98639947</t>
  </si>
  <si>
    <t>031002004042632</t>
  </si>
  <si>
    <t>PRICILA RAMIREZ</t>
  </si>
  <si>
    <t>9 DE OCTUBRE Y CLEMENTINA A 20 METROS DE LA IGLESIA DIOS BESCENDIO BALZAR //ESTE BALZAR 091302 GUAYAS</t>
  </si>
  <si>
    <t>0939704053 / 959769112</t>
  </si>
  <si>
    <t>GUIA ENTREGADA -Yenny Sornoza  - 0921470589</t>
  </si>
  <si>
    <t>98641665</t>
  </si>
  <si>
    <t>031002004042633</t>
  </si>
  <si>
    <t>ORLANDO RODRIGUEZ</t>
  </si>
  <si>
    <t>CERRO EL TABLAZO SECTOR 5 MZ 202 SOLAR 10 ENTRE 10 DE AGOSTO Y OC SANTA ELENA// NORTE SANTA ELENA 240104 SANTA ELENA</t>
  </si>
  <si>
    <t>0960635162</t>
  </si>
  <si>
    <t>GUIA ENTREGADA - ORLANDO RODRIGUEZ - null</t>
  </si>
  <si>
    <t>98641750</t>
  </si>
  <si>
    <t>031002004042634</t>
  </si>
  <si>
    <t>ANA MARIA FREIRE</t>
  </si>
  <si>
    <t>URB CAMINO DEL RIO M Z 6 VILLA 14 AL LADO DEL LICEO PANAMERICANO SAMBORONDON TARIFA 092302 GUAYAS</t>
  </si>
  <si>
    <t>0983179228 / 991410219</t>
  </si>
  <si>
    <t>GUIA ENTREGADA -Ana Freire - 0906301635</t>
  </si>
  <si>
    <t>98641859</t>
  </si>
  <si>
    <t>031002004042635</t>
  </si>
  <si>
    <t>LOLA MENESES</t>
  </si>
  <si>
    <t>PEDRO MONCAYO 11 28 CABEZAS BORJA JUNTO DIRECCION REGIONAL DE TRABAJO IBARRA//EL OBELISCO EL SAGRARIO 100105 IMBABURA</t>
  </si>
  <si>
    <t>0986049360</t>
  </si>
  <si>
    <t>GUIA ENTREGADA -. LOLA MENESES - null</t>
  </si>
  <si>
    <t>98642018</t>
  </si>
  <si>
    <t>TFQ85563</t>
  </si>
  <si>
    <t>GASTON MUNOZ</t>
  </si>
  <si>
    <t>DE LOS TULIPANES E-10-122 LA HABEA QUITO // EL INCA EL INCA 170503 PICHINCHA</t>
  </si>
  <si>
    <t>0983502806 / 992879717</t>
  </si>
  <si>
    <t>98642404</t>
  </si>
  <si>
    <t>031002004042636</t>
  </si>
  <si>
    <t>GUIA ENTREGADA -. CECILIA E CAZARES CECY - 1002600862</t>
  </si>
  <si>
    <t>98642949</t>
  </si>
  <si>
    <t>031002004043957</t>
  </si>
  <si>
    <t>BAYRON MOROCHO</t>
  </si>
  <si>
    <t>JAIME ROLDOSBANCO ECUATORIANO ATRAS DE LAS BODEGAS SHUMIR AZOGUES//CHOROSOL BORRERO 030102 CAA,AR</t>
  </si>
  <si>
    <t>0998337159</t>
  </si>
  <si>
    <t>GUIA ENTREGADA -. BAYRON MOROCHO - null</t>
  </si>
  <si>
    <t>98643029</t>
  </si>
  <si>
    <t>TF85564</t>
  </si>
  <si>
    <t>98643214</t>
  </si>
  <si>
    <t>TF85565</t>
  </si>
  <si>
    <t>KELLY VERA</t>
  </si>
  <si>
    <t>GUASMO CENTRAL COOP. VIRGEN DE MONSERRAT MZ B5 SL 8 GUAYAQUIL / SUR XIMENA 090108 GUAYAS</t>
  </si>
  <si>
    <t>0939437511 / 023961300</t>
  </si>
  <si>
    <t>98643592</t>
  </si>
  <si>
    <t>031002004042638</t>
  </si>
  <si>
    <t>ISIDRO MEJIA</t>
  </si>
  <si>
    <t>URBANIZACION 13 DE ABRIL VIA A CRUCITA KM 5 PORTOVIEJO // PORTOVIEJO MEJIA 130110 MANABI</t>
  </si>
  <si>
    <t>0988229478</t>
  </si>
  <si>
    <t>GUIA ENTREGADA -. ISIDRO MEJIA - null</t>
  </si>
  <si>
    <t>98643786</t>
  </si>
  <si>
    <t>031002004042639</t>
  </si>
  <si>
    <t>GUIA ENTREGADA -. DIEGO VELASTEGUI - 01</t>
  </si>
  <si>
    <t>98644056</t>
  </si>
  <si>
    <t>TF85609</t>
  </si>
  <si>
    <t>PEDRO TORRES</t>
  </si>
  <si>
    <t>GIRASOL MZ-111 V-22 GUAYAQUIL // NORTE  TARQUI 090603 GUAYAS</t>
  </si>
  <si>
    <t>0992252018</t>
  </si>
  <si>
    <t>98644479</t>
  </si>
  <si>
    <t>TFQ85567</t>
  </si>
  <si>
    <t>DANIELA ZAMORA</t>
  </si>
  <si>
    <t>ALEMANIA N32 172 Y GUAYANAS QUITO  INAQUITO 170519 PICHINCHA</t>
  </si>
  <si>
    <t>0993928238</t>
  </si>
  <si>
    <t>98644564</t>
  </si>
  <si>
    <t>TFQ85568</t>
  </si>
  <si>
    <t>MONICA PENAFIEL</t>
  </si>
  <si>
    <t>JOSE DE INES E15-126 VIA ANTIGUA CONOCOT PASANDO FRITADAS CASTILLO QUITO // OBRERO INDEPENDIENTE ELOY ALFARO 170409 PICHINCHA</t>
  </si>
  <si>
    <t>0998018908</t>
  </si>
  <si>
    <t>98644567</t>
  </si>
  <si>
    <t>TFQ85569</t>
  </si>
  <si>
    <t>EDWIN ESPIN</t>
  </si>
  <si>
    <t>TOACAZO Y HUIGRA 5 O 18 REFERENCIA POLLO EL ROJITO QUITO / LA GATAZO CHILLOGALLO 170620 PICHINCHA</t>
  </si>
  <si>
    <t>0992622057</t>
  </si>
  <si>
    <t>98644629</t>
  </si>
  <si>
    <t>031002004042641</t>
  </si>
  <si>
    <t>NELLY HERNANDEZ</t>
  </si>
  <si>
    <t>HUIRACOCHE Y NAZACOTA PUENTO TRAS DEL CEMENTERIO DE CERONQUI IBARRA / SIMON BOLIVAR CARANQUI 100108 IMBABURA</t>
  </si>
  <si>
    <t>0988465315</t>
  </si>
  <si>
    <t>GUIA ENTREGADA -Luder endara - 01</t>
  </si>
  <si>
    <t>98644648</t>
  </si>
  <si>
    <t>TF85570</t>
  </si>
  <si>
    <t>98644714</t>
  </si>
  <si>
    <t>031002004042642</t>
  </si>
  <si>
    <t>ERICK VASCONEZ</t>
  </si>
  <si>
    <t>HUIRACOCHA Y NAZACOTA PUENTO S/N TRAS DEL CEMENTERIO IBARRA / SIMON BOLIVAR CARANQUI 100108 IMBABURA</t>
  </si>
  <si>
    <t>0985729425</t>
  </si>
  <si>
    <t>GUIA ENTREGADA -luder endara - 01</t>
  </si>
  <si>
    <t>98644748</t>
  </si>
  <si>
    <t>031002004043958</t>
  </si>
  <si>
    <t>EDWIN BORJA</t>
  </si>
  <si>
    <t>CALLE S/N Y VELASCO IBARRA URBANIZACION MARCO ANTONIO GUZMAN COLISE PUJILI//BARRIO SAN SEBASTIAN PUJILI 050450 COTOPAXI</t>
  </si>
  <si>
    <t>0992995057 / 969001145</t>
  </si>
  <si>
    <t>ENTREGA REALIZADA | FECHA:25-11-2022 | HORA: 15:48</t>
  </si>
  <si>
    <t>98644809</t>
  </si>
  <si>
    <t>031002004043959</t>
  </si>
  <si>
    <t>JEFERSON ANDRADE</t>
  </si>
  <si>
    <t>AV SAN MIGUEL ARCANGEL S/N VIA A LAS MARIAS JUNTO GASOLINERIA EURCUQUI / SAN IGNACIO URCUQUI 100115 IMBABURA</t>
  </si>
  <si>
    <t>0985464681</t>
  </si>
  <si>
    <t>100115</t>
  </si>
  <si>
    <t>SAN MIGUEL DE URCUQUI</t>
  </si>
  <si>
    <t>URCUQUI - SAN BLAS - TUMBABIRO</t>
  </si>
  <si>
    <t>98644863</t>
  </si>
  <si>
    <t>TF85571</t>
  </si>
  <si>
    <t>ROSA CHACHIPANTA</t>
  </si>
  <si>
    <t>BOLIVIA 2729 Y LEONIDAS PLAZA ENTRADA POR LA COOP GRAN COLOMBIA GUAYAQUIL SUR OESTE LETAMENDI 090301 GUAYAS</t>
  </si>
  <si>
    <t>0997715378</t>
  </si>
  <si>
    <t>98644958</t>
  </si>
  <si>
    <t>031002004042645</t>
  </si>
  <si>
    <t>ELENA PILLAJO</t>
  </si>
  <si>
    <t>VIA ALOA AV PRINCIPAL CAMINO AL CORTIJO VIA ABAG ALCASI CAMINO AL CORIGO ENTRE MEJIA//ALOAG ALOAG 171113 PICHINCHA</t>
  </si>
  <si>
    <t>0979839435 / 022316943</t>
  </si>
  <si>
    <t>GUIA ENTREGADA -Segundo Pillajo  - 1707509491</t>
  </si>
  <si>
    <t>98645069</t>
  </si>
  <si>
    <t>031002004042646</t>
  </si>
  <si>
    <t>ALEJANDRINA FLORES</t>
  </si>
  <si>
    <t>LOTE ZACUON SAN FRANCISCO CALLE PRRINCIPAL Y S/N GUAYAQUIL-POSORFA POSORJA 091001 GUAYAS</t>
  </si>
  <si>
    <t>0939620737</t>
  </si>
  <si>
    <t>GUIA ENTREGADA -ESTEFANIA FLORES - null</t>
  </si>
  <si>
    <t>98645297</t>
  </si>
  <si>
    <t>031002004042647</t>
  </si>
  <si>
    <t>JOHNNY MOREIRA</t>
  </si>
  <si>
    <t>10 DE AGOSTO Y VIRGEN DEL CARMEN A 2 CASAS DEL UPC BALZAR //SUR BALZAR 091302 GUAYAS</t>
  </si>
  <si>
    <t>0992002490</t>
  </si>
  <si>
    <t>GUIA ENTREGADA -Clara Chiquito - 1304232968</t>
  </si>
  <si>
    <t>98645700</t>
  </si>
  <si>
    <t>TF85572</t>
  </si>
  <si>
    <t>98645770</t>
  </si>
  <si>
    <t>TF85573</t>
  </si>
  <si>
    <t>GINA GALINDO</t>
  </si>
  <si>
    <t>COLINA DE LOS CEIBOS MZ 21 SOLAR 06 GUAYAQUIL-NORTE  TARQUI 090615 GUAYAS</t>
  </si>
  <si>
    <t>0989831144 / 968536166</t>
  </si>
  <si>
    <t>98645874</t>
  </si>
  <si>
    <t>TF85574</t>
  </si>
  <si>
    <t>STEFANIE GONZALEZ</t>
  </si>
  <si>
    <t>URB MILAN ETP TURIN MZ 3 VL 18 DAULE // NORTE  AURORA 091910 GUAYAS</t>
  </si>
  <si>
    <t>0985818088</t>
  </si>
  <si>
    <t>98645929</t>
  </si>
  <si>
    <t>TF85575</t>
  </si>
  <si>
    <t>EDISON BURGOS</t>
  </si>
  <si>
    <t>LOS VERGELES MZ 39 A SOLAR 08 ESQ CANCHA DE VOLEY GUAYAQUIL ** GUAYAQUIL TARQUI 090112 GUAYAS</t>
  </si>
  <si>
    <t>0988960197</t>
  </si>
  <si>
    <t>98646051</t>
  </si>
  <si>
    <t>TF85576</t>
  </si>
  <si>
    <t>NAYELI VERA</t>
  </si>
  <si>
    <t>BOSTON POPULAR MZ 906 S14 GUAYAQUIL / NOORTE TARQUI 090701 GUAYAS</t>
  </si>
  <si>
    <t>0959552840</t>
  </si>
  <si>
    <t>98610561</t>
  </si>
  <si>
    <t>TF85608</t>
  </si>
  <si>
    <t>98610926</t>
  </si>
  <si>
    <t>031002004042615</t>
  </si>
  <si>
    <t>MAURO V PEREZ MPER</t>
  </si>
  <si>
    <t>AV UNIDAD NACIONAL 35-15 Y BOLIVIA, BARR EL VERGEL, DIAGONAL A LA PLAZA DE TOROS  LIZARZABURU 060104 CHIMBORAZO</t>
  </si>
  <si>
    <t>0987205287</t>
  </si>
  <si>
    <t>ENTREGA REALIZADA | FECHA:24-11-2022 | HORA: 12:15</t>
  </si>
  <si>
    <t>98611711</t>
  </si>
  <si>
    <t>TFQ85524</t>
  </si>
  <si>
    <t>YESENIA E RUEDAS CABI</t>
  </si>
  <si>
    <t>0982636732 / 990013647</t>
  </si>
  <si>
    <t>98612125</t>
  </si>
  <si>
    <t>TFQ85525</t>
  </si>
  <si>
    <t>GINA GARCIA</t>
  </si>
  <si>
    <t>LATACUNGA N 373 Y GONZALO MENESES PARALELO AL CEMENTERIO DE TUMBACO QUITO//SANTA ROSA TUMBACO 170902 PICHINCHA</t>
  </si>
  <si>
    <t>0987002341</t>
  </si>
  <si>
    <t>98613498</t>
  </si>
  <si>
    <t>031002004042616</t>
  </si>
  <si>
    <t>ELENA LEON</t>
  </si>
  <si>
    <t>ELOY ALFARO Y VICTOR MANUEL RENDON DIAGONAL A CASA VERDE ALTA BALZAR // NORESTE BALZAR 091302 GUAYAS</t>
  </si>
  <si>
    <t>0939142172</t>
  </si>
  <si>
    <t>GUIA ENTREGADA - JENNY Sarnoza  - 0921470589</t>
  </si>
  <si>
    <t>98614949</t>
  </si>
  <si>
    <t>TF85526</t>
  </si>
  <si>
    <t>IRMA GUALPA</t>
  </si>
  <si>
    <t>M Z D10 VII 25 FRENTE A LAS BODEGAS MADERA GUAYAQUIL// PRADERA 2 XIMENA 090108 GUAYAS</t>
  </si>
  <si>
    <t>0984717467</t>
  </si>
  <si>
    <t>98615459</t>
  </si>
  <si>
    <t>TFQ85527</t>
  </si>
  <si>
    <t>WILLIAM MORALES</t>
  </si>
  <si>
    <t>PASAJE OE2H CASA S26 167 Y MORO MORO FRENTE BAZAR ELIZABETH CASA CAFE DE 3 PS QUITO // TURUMBAMBA BAJO SOLANDA 170606 PICHINCHA</t>
  </si>
  <si>
    <t>0991013113 / 22687570</t>
  </si>
  <si>
    <t>98618504</t>
  </si>
  <si>
    <t>TFQ85528</t>
  </si>
  <si>
    <t>DAVID C VALENCIA</t>
  </si>
  <si>
    <t>0985281764 / 933138426</t>
  </si>
  <si>
    <t>98621648</t>
  </si>
  <si>
    <t>TFQ85531</t>
  </si>
  <si>
    <t>0997060079 / 987871586</t>
  </si>
  <si>
    <t>98622255</t>
  </si>
  <si>
    <t>TFQ85532</t>
  </si>
  <si>
    <t>ANDALUCAA N24 359 Y FRANCISCO SALAZAR BARRIO LA FLORESTA  MARISCAL SUCRE 170525 PICHINCHA</t>
  </si>
  <si>
    <t>0996311066 / 932549668</t>
  </si>
  <si>
    <t>98622497</t>
  </si>
  <si>
    <t>TFQ85600</t>
  </si>
  <si>
    <t>98623346</t>
  </si>
  <si>
    <t>TF85534</t>
  </si>
  <si>
    <t>98623666</t>
  </si>
  <si>
    <t>TFQ85535</t>
  </si>
  <si>
    <t>DANIEL G ARTEAGA</t>
  </si>
  <si>
    <t>0960463100 / 961409030</t>
  </si>
  <si>
    <t>98623874</t>
  </si>
  <si>
    <t>TF85536</t>
  </si>
  <si>
    <t>98625736</t>
  </si>
  <si>
    <t>031002004042617</t>
  </si>
  <si>
    <t>0990966959 / 325102511</t>
  </si>
  <si>
    <t>GUIA ENTREGADA -. MARCO MOYA - null</t>
  </si>
  <si>
    <t>98625919</t>
  </si>
  <si>
    <t>TFQ85537</t>
  </si>
  <si>
    <t>CALLE ANA DE ALFARO 1-68 Y Y MARIANA DE JESAºS  SANGOLQUI 171101 PICHINCHA</t>
  </si>
  <si>
    <t>98626418</t>
  </si>
  <si>
    <t>031002004042618</t>
  </si>
  <si>
    <t>ARACELLY BARZOLA</t>
  </si>
  <si>
    <t>CONJUNTO RES QUINTA PATRICIA SEXTA MZ-16 CALLE 0 Y CIRCUNVALACION NORTE DG SUPERM MILAGRO // VIA CHIRYOZ CORONEL ENRIQUE VALDEZ 091701 GUAYAS</t>
  </si>
  <si>
    <t>0988668419 / 023961300</t>
  </si>
  <si>
    <t>GUIA ENTREGADA -Aracelly Barzola - 1200394169</t>
  </si>
  <si>
    <t>98626731</t>
  </si>
  <si>
    <t>TF85538</t>
  </si>
  <si>
    <t>98627118</t>
  </si>
  <si>
    <t>TF85605</t>
  </si>
  <si>
    <t>MARITZA MOLINA</t>
  </si>
  <si>
    <t>BASTION POPULAR BQ 3 MZ 841 SL 18 CASA ESQUINERA 1 PISO GUAYAQUIL NORTE PASCUALES 090705 GUAYAS</t>
  </si>
  <si>
    <t>0989640923 / 042075052</t>
  </si>
  <si>
    <t>98627185</t>
  </si>
  <si>
    <t>TFQ85540</t>
  </si>
  <si>
    <t>GIOVANNA M TENESACA GIOV</t>
  </si>
  <si>
    <t>ISLA FERNANDINA N43-125 Y TOMAS BERLANGA   INAQUITO 170501 PICHINCHA</t>
  </si>
  <si>
    <t>98628895</t>
  </si>
  <si>
    <t>TFQ85541</t>
  </si>
  <si>
    <t>VERONICA MARTINEZ</t>
  </si>
  <si>
    <t>FRANCISCO DE LA TORRE N66-100 MARIANO ALMEIDA - PAPELERIA VEMS QUITO // COMITE DEL PUEBLO COMITE DEL PUEBLO 170306 PICHINCHA</t>
  </si>
  <si>
    <t>0984585100</t>
  </si>
  <si>
    <t>98628941</t>
  </si>
  <si>
    <t>TFQ85542</t>
  </si>
  <si>
    <t>98629106</t>
  </si>
  <si>
    <t>031002004042619</t>
  </si>
  <si>
    <t>NIEVES CORDOVA</t>
  </si>
  <si>
    <t>MANUEL RENGEL-EDUARDO PALACIOS CONDOMINIO EL SENDERO LOJA SAN VICENTE NORTE EL VALLE 110102 LOJA</t>
  </si>
  <si>
    <t>0995920116</t>
  </si>
  <si>
    <t>GUIA ENTREGADA -. NIEVES CORDOVA - 1102406913</t>
  </si>
  <si>
    <t>98630378</t>
  </si>
  <si>
    <t>TF85543</t>
  </si>
  <si>
    <t>LEONARDO NUNEZ</t>
  </si>
  <si>
    <t>CALLE FLORESITA I B 94 F SL 12 PARQUE DE LA AVENIDA PRINCIPAL GUAYAQUIL // SUR XIMENA 090102 GUAYAS</t>
  </si>
  <si>
    <t>0990175668</t>
  </si>
  <si>
    <t>98630385</t>
  </si>
  <si>
    <t>TFQ85544</t>
  </si>
  <si>
    <t>MARIA BAEZ</t>
  </si>
  <si>
    <t>AV. MARIANA DE JESUS 479 CEDRONES QUITO / VALLE DE LOS CHILLOS CAPELO 171101 PICHINCHA</t>
  </si>
  <si>
    <t>0983865957</t>
  </si>
  <si>
    <t>98631497</t>
  </si>
  <si>
    <t>031002004042620</t>
  </si>
  <si>
    <t>JULIO PERERO</t>
  </si>
  <si>
    <t>BARRIO AMANTES DE ZURIPA CALLE 46 Y AV DEL UNIVERSO SANTA ELENA // SANTA ELENA SANTA ELENA 240102 SANTA ELENA</t>
  </si>
  <si>
    <t>0999333537</t>
  </si>
  <si>
    <t>NO HAY QUIEN RECIBA - CLIENTE -  - CLIENTE SE ENCUENTRA FUERA DE LA.CIUDAD POR LO.QUE SE HARA LA ENT</t>
  </si>
  <si>
    <t>98631521</t>
  </si>
  <si>
    <t>031002004043955</t>
  </si>
  <si>
    <t>MAYRA ALBARRACIN</t>
  </si>
  <si>
    <t>PARQUE INDUSTRIAL AMBATO CALLE 3 LOTE 2E Y CALLE F AMBATO//EL PISQUE IZAMBA 180110 TUNGURAHUA</t>
  </si>
  <si>
    <t>0995361971</t>
  </si>
  <si>
    <t>GUIA ENTREGADA -Mayra Albarracín  - 0501600480</t>
  </si>
  <si>
    <t>98631758</t>
  </si>
  <si>
    <t>031002004042622</t>
  </si>
  <si>
    <t>MARTHA ANGULO</t>
  </si>
  <si>
    <t>GARCIA MORENO #8-07 / JULIO ANDRADE DGL PQ CTRAL SALA DE BELLEZA ROOSMARTH BOLIVAR - BR SAN RAFAEL BOLIVAR 040201 CARCHI</t>
  </si>
  <si>
    <t>0990109313</t>
  </si>
  <si>
    <t>GUIA ENTREGADA -. MARTHA ANGULO - 0400794814</t>
  </si>
  <si>
    <t>98631759</t>
  </si>
  <si>
    <t>TF85545</t>
  </si>
  <si>
    <t>LUIS CONTENTO</t>
  </si>
  <si>
    <t>URBANOR MZ 114 SL 03 PLANTA BAJA CASA CON PUERTAS VERDES GUAYAQUIL URBANOR 2 TARQUI 090507 GUAYAS</t>
  </si>
  <si>
    <t>0993752989</t>
  </si>
  <si>
    <t>98631998</t>
  </si>
  <si>
    <t>TFQ85546</t>
  </si>
  <si>
    <t>GLADYS ZURITA</t>
  </si>
  <si>
    <t>QUIPU S31-29 Y CALLE I ATRAS DEL CENTRO COMERCIAL QUICENTRO SUR QUITO SUR CHILLOGALLO 170702 PICHINCHA</t>
  </si>
  <si>
    <t>0994892365</t>
  </si>
  <si>
    <t>98632175</t>
  </si>
  <si>
    <t>031002004043956</t>
  </si>
  <si>
    <t>MILTON PROANO</t>
  </si>
  <si>
    <t>AV PEDRO VICENTE MALDONADO Y JOSE DIGUJA FTE AL COMERCIAL CHIMBORAZO RIOBAMBA//RIOBAMBA LIZARZABURU 060101 CHIMBORAZO</t>
  </si>
  <si>
    <t>0985851758 / 993744952</t>
  </si>
  <si>
    <t>NO HAY QUIEN RECIBA - CLIENTE -  - Cliente trabaja hasta las 5pm solicita dejar en bodega para retir</t>
  </si>
  <si>
    <t>98632876</t>
  </si>
  <si>
    <t>TFQ85547</t>
  </si>
  <si>
    <t>MARIA EUGENIA VERA ZAMBRANO</t>
  </si>
  <si>
    <t>GARRACHAL Y LEONIDAS DUGLES CIUDAD JARDIN MZ 3 BL 2 601 QUITO/QUITO SUR GUAMANI 170710 PICHINCHA</t>
  </si>
  <si>
    <t>0980957723 / 960702695</t>
  </si>
  <si>
    <t>170710</t>
  </si>
  <si>
    <t>98632890</t>
  </si>
  <si>
    <t>031002004042624</t>
  </si>
  <si>
    <t>SARA POZO</t>
  </si>
  <si>
    <t>BARRIO CENTENARIO CALLE 3 ENTRE AV 8 Y 9 SALINAS // KUEY JOSE LUIS TAMAYO 240206 SANTA ELENA</t>
  </si>
  <si>
    <t>0963321339</t>
  </si>
  <si>
    <t>GUIA ENTREGADA -. SARA YOLANDA POZO PIEDRA - 0912130101</t>
  </si>
  <si>
    <t>98632935</t>
  </si>
  <si>
    <t>TFQ85548</t>
  </si>
  <si>
    <t>ROSA CRISTINA SOLANO CISNEROS (S)</t>
  </si>
  <si>
    <t>GRANDA CENTENO N39262 Y PASAJE B URB EL ALCAZAR, EDF EL BARRANCO 2020 QUITO // TIMBRE 4 GRANADA CENTENO 000000 PICHINCHA</t>
  </si>
  <si>
    <t>0993688092 /</t>
  </si>
  <si>
    <t>98633492</t>
  </si>
  <si>
    <t>031002004042625</t>
  </si>
  <si>
    <t>JOSE ALAVA</t>
  </si>
  <si>
    <t>LAS MERCEDES Y 6TA AVENIDA DIAGONAL CALLE HAITI MACHALA LA PROVIDENCIA 070218 EL ORO</t>
  </si>
  <si>
    <t>0968688039</t>
  </si>
  <si>
    <t>GUIA ENTREGADA -. JOSE ALAVA - 07036357855</t>
  </si>
  <si>
    <t>98633788</t>
  </si>
  <si>
    <t>TFQ85549</t>
  </si>
  <si>
    <t>MIREYA NAVEDA</t>
  </si>
  <si>
    <t>GABRIEL ONOFRE N461-118 Y MARCOS TORRE FINAL CUCHARA QUITO// NORTE CONCEPCION 170510 PICHINCHA</t>
  </si>
  <si>
    <t>0997312242</t>
  </si>
  <si>
    <t>98633951</t>
  </si>
  <si>
    <t>TFQ85550</t>
  </si>
  <si>
    <t>LESLIE RAFART</t>
  </si>
  <si>
    <t>PEDRO BENAVENTE OE24-79 Y BONIFACIO AGUILAR QUITO / SOLANDA SOLANDA 170606 PICHINCHA</t>
  </si>
  <si>
    <t>0995440341 / 978607931</t>
  </si>
  <si>
    <t>98634061</t>
  </si>
  <si>
    <t>031002004042626</t>
  </si>
  <si>
    <t>ANA SAENZ</t>
  </si>
  <si>
    <t>BARRIO VICENTINA SIN NUMERO A 2 CUADRAS DE LA PLAZA JESUS CAMANERO ACOUSI / CENTRO MATRIZ 060202 CHIMBORAZO</t>
  </si>
  <si>
    <t>0992043621 / 032930168</t>
  </si>
  <si>
    <t>GUIA ENTREGADA -ANA SAENZ - 0601966559</t>
  </si>
  <si>
    <t>98634389</t>
  </si>
  <si>
    <t>TFQ85551</t>
  </si>
  <si>
    <t>RIO COFANES E1-53 BARTOLOME SEGOVIA OE2-4 EDIFICIO FERRARA LC 4  DISTRITO METROPOLITANO 170150 PICHINCHA</t>
  </si>
  <si>
    <t>0991674078 / 933316140</t>
  </si>
  <si>
    <t>98635638</t>
  </si>
  <si>
    <t>TFQ85552</t>
  </si>
  <si>
    <t>WALTER YEPEZ</t>
  </si>
  <si>
    <t>INTEROGEANOCA Y LA PRAGA DIAGONAL A CASA MAGNOLIA QUITO//LOS GUABOS CUMBAYA 170157 PICHINCHA</t>
  </si>
  <si>
    <t>0964147238</t>
  </si>
  <si>
    <t>98636551</t>
  </si>
  <si>
    <t>031002004042627</t>
  </si>
  <si>
    <t>ASTRYD DEMERA</t>
  </si>
  <si>
    <t>CALLE INGLATERRA Y AV REALES TAMARINDOS AV REALES TAMARINDOS PORTOVIEJO / CALLE UNIVERSITARIA II 12 DE MARZO 130111 MANABI</t>
  </si>
  <si>
    <t>0984995807</t>
  </si>
  <si>
    <t>GUIA ENTREGADA -. ASTRYD DEMERA - null</t>
  </si>
  <si>
    <t>98636605</t>
  </si>
  <si>
    <t>TFQ85553</t>
  </si>
  <si>
    <t>SONIA QUEVEDO</t>
  </si>
  <si>
    <t>AV EL INCA E 7-131 Y MORLAR SOLARES EL INCA CASA 48 QUITO // QUITO NORTE JIPIJAPA 170502 PICHINCHA</t>
  </si>
  <si>
    <t>0986194378</t>
  </si>
  <si>
    <t>98636729</t>
  </si>
  <si>
    <t>TF85554</t>
  </si>
  <si>
    <t>JUANA MINA</t>
  </si>
  <si>
    <t>GUASMO NOPRTE CO E ATAHUALPA MZ 1 SOLAR 31 DG IGLESIA CRISTIANA BEJEM GUAYAQUIL // LUASMO NORTE XIMENA 090105 GUAYAS</t>
  </si>
  <si>
    <t>0959846755 / 959638852</t>
  </si>
  <si>
    <t>Nadie casa</t>
  </si>
  <si>
    <t>98438471</t>
  </si>
  <si>
    <t>TFQ85503</t>
  </si>
  <si>
    <t>JAVIER MONAR</t>
  </si>
  <si>
    <t>GRIVALDO MINO Y AV ILALO URBANIZACION CARLOS ANDRADE MARAN 6TA TRANSV LOTE333 QUITO CONOCOTO 170801 PICHINCHA</t>
  </si>
  <si>
    <t>0984412808 /</t>
  </si>
  <si>
    <t>98570708</t>
  </si>
  <si>
    <t>TF85504</t>
  </si>
  <si>
    <t>ROSENDA HUANCA</t>
  </si>
  <si>
    <t>MI LOTE MZA 5156 SOLAR 20 ENTRANDO POR LA CRUZ AZUL GUAYAQUIL // GUAYAQUIL PASCUALES 090810 GUAYAS</t>
  </si>
  <si>
    <t>0992352388</t>
  </si>
  <si>
    <t>98575857</t>
  </si>
  <si>
    <t>TFQ85505</t>
  </si>
  <si>
    <t>ROSA ALMENDARIS</t>
  </si>
  <si>
    <t>CRISTOBAL GANGOTENA CONJ GUERRERO CASA 12 Y CAPILLA DEL BUEN PASTOR QUITO FLORIDA ALTA POMASQUI (PUSUQUI) 170308 PICHINCHA</t>
  </si>
  <si>
    <t>0999738077</t>
  </si>
  <si>
    <t>98576213</t>
  </si>
  <si>
    <t>TFQ85506 / TFQ86203</t>
  </si>
  <si>
    <t>CARMEN A VALAREZO 593</t>
  </si>
  <si>
    <t>RIO COFANES E1-53 BARTOLOME SEGOVIA / EDF. FERRARA LC 4 / JIPIJAPA - QUITO ( EDIFICIO ROYAL PRESTIGE COLOR BALNCO DE 4 PISOS) PROVINCIA: PICHINCHA CANTÓN: IÑAQUITO</t>
  </si>
  <si>
    <t>0984214397</t>
  </si>
  <si>
    <t>98576215</t>
  </si>
  <si>
    <t>TFQ85507 / TFQ86204</t>
  </si>
  <si>
    <t>98585396</t>
  </si>
  <si>
    <t>TF85508</t>
  </si>
  <si>
    <t>ELDITA MACIAS</t>
  </si>
  <si>
    <t>URB LA JOYA ETAPA ZAFIRO MZ 13 VILLA 45 DAULE / VIA LA AURORA LAS LOJAS 091910 GUAYAS</t>
  </si>
  <si>
    <t>0992082720 / 981544237</t>
  </si>
  <si>
    <t>98589214</t>
  </si>
  <si>
    <t>TFQ85509</t>
  </si>
  <si>
    <t>98594217</t>
  </si>
  <si>
    <t>TF85510</t>
  </si>
  <si>
    <t>RAUL S IBANEZ</t>
  </si>
  <si>
    <t>DALIAS SOLAR 12 10 Y JOSE RODRIGUEZ   GUAYAQUIL 090501 GUAYAS</t>
  </si>
  <si>
    <t>98595437</t>
  </si>
  <si>
    <t>031002004042612</t>
  </si>
  <si>
    <t>0984728520 / 932398230</t>
  </si>
  <si>
    <t>98603631</t>
  </si>
  <si>
    <t>TFQ85511</t>
  </si>
  <si>
    <t>98603965</t>
  </si>
  <si>
    <t>TFQ85512</t>
  </si>
  <si>
    <t>JHINET C NINO</t>
  </si>
  <si>
    <t>0994228267 / 932800751</t>
  </si>
  <si>
    <t>98605145</t>
  </si>
  <si>
    <t>031002004042654</t>
  </si>
  <si>
    <t>0939241931 / 362906002</t>
  </si>
  <si>
    <t>GUIA ENTREGADA -Carina Córdoba  - null</t>
  </si>
  <si>
    <t>98605305</t>
  </si>
  <si>
    <t>TF85513</t>
  </si>
  <si>
    <t>KENNEDY NORTE POMPILLO ULLOA REYES # 7 AV MIGUEL H ALCIVAR MANZ 309  TARQUI 090607 GUAYAS</t>
  </si>
  <si>
    <t>0987839763 / 932218540</t>
  </si>
  <si>
    <t>98605761</t>
  </si>
  <si>
    <t>031002004042613</t>
  </si>
  <si>
    <t>FABIAN N PULLUTASIG</t>
  </si>
  <si>
    <t>CALLE AMERICO VESPUCIO 4 Y ALGECIRAS   AMBATO 180207 TUNGURAHUA</t>
  </si>
  <si>
    <t>0992929182 / 981453113</t>
  </si>
  <si>
    <t>GUIA ENTREGADA -Aldo Chicaiza - 10000000</t>
  </si>
  <si>
    <t>98606696</t>
  </si>
  <si>
    <t>TFQ85514</t>
  </si>
  <si>
    <t>0984100936 / 322669881</t>
  </si>
  <si>
    <t>98606697</t>
  </si>
  <si>
    <t>TFQ85515</t>
  </si>
  <si>
    <t>YESSENIA E RUEDA HOME</t>
  </si>
  <si>
    <t>ISLA FERNANDINA N 43 125 Y TOMAS DE BERLANGA  DISTRITO METROPOLITANO 170513 PICHINCHA</t>
  </si>
  <si>
    <t>0099226241 / 022730894</t>
  </si>
  <si>
    <t>98606698</t>
  </si>
  <si>
    <t>TFQ85516</t>
  </si>
  <si>
    <t>98606699</t>
  </si>
  <si>
    <t>TFQ85517</t>
  </si>
  <si>
    <t>98606773</t>
  </si>
  <si>
    <t>TFQ85518</t>
  </si>
  <si>
    <t>ARNOLD I ALONSO</t>
  </si>
  <si>
    <t>ISLA FERNANDINA N46 125 Y TOMAS DE BERLANGA  DISTRITO METROPOLITANO 170606 PICHINCHA</t>
  </si>
  <si>
    <t>0999697618 / 995967452</t>
  </si>
  <si>
    <t>98607774</t>
  </si>
  <si>
    <t>TF85519</t>
  </si>
  <si>
    <t>0967342438 / 968112849</t>
  </si>
  <si>
    <t>98608030</t>
  </si>
  <si>
    <t>TF85520</t>
  </si>
  <si>
    <t>ANGELO A CHAGUAY</t>
  </si>
  <si>
    <t>KENNEDY OESTE AV FCO BOLOA,A VILLA 701   TARQUI 090607 GUAYAS</t>
  </si>
  <si>
    <t>98608470</t>
  </si>
  <si>
    <t>031002004042614</t>
  </si>
  <si>
    <t>ESTHER Y CAZCO</t>
  </si>
  <si>
    <t>AV QUITO Y AV BRUSELAS   ZARACAY 230108 SANTO DOMINGO</t>
  </si>
  <si>
    <t>GUIA ENTREGADA -. ESTHER Y CAZCO - null</t>
  </si>
  <si>
    <t>98608761</t>
  </si>
  <si>
    <t>TF85521</t>
  </si>
  <si>
    <t>98609651</t>
  </si>
  <si>
    <t>TFQ85522 / TFQ86563</t>
  </si>
  <si>
    <t>HECTOR I ARROBA</t>
  </si>
  <si>
    <t>EUGENIO DE SANTA CRUZ Y ESPEJO 17 Y AV JOAQUIN GALLEGOS LARA  CUMBAYA 170530 PICHINCHA</t>
  </si>
  <si>
    <t>0984681563 / 322072237</t>
  </si>
  <si>
    <t>4643828</t>
  </si>
  <si>
    <t>FT72832</t>
  </si>
  <si>
    <t>MIGUEL ANGEL PAUCAR JIMENEZ</t>
  </si>
  <si>
    <t>CHIMBACALLE PASAJE SININ CAY SN CALLE ALPAHUASI</t>
  </si>
  <si>
    <t>1717640963</t>
  </si>
  <si>
    <t>0989112721</t>
  </si>
  <si>
    <t>HALFSIM MOVISTAR: 1 und - sn. 8959300120521871790 SECTOR DE LA NAPO ENTREGA EN LA EMPRESA DE AGUA POTABLE EN EL AREA DE SEGURIDAD ANUNCIARSE EN RECEPCION CON EL GUARDIA</t>
  </si>
  <si>
    <t>4643912</t>
  </si>
  <si>
    <t>IC3510</t>
  </si>
  <si>
    <t>GLADYS VERONICA CAIVINAGUA YUNGANAULA</t>
  </si>
  <si>
    <t>HERMANO MIGUEL CALLE DEL RETORNO SN  AV LOS MIGRANTES</t>
  </si>
  <si>
    <t>0104285135</t>
  </si>
  <si>
    <t>0983877765</t>
  </si>
  <si>
    <t>LTE XIAOMI REDMI NOTE 11S AZUL: 1 und - sn. 865954061315703 SECTOR EL CAMAL ESTA A MEDIA CUADRA DE VILLA CLUB MACHANGARA 2 ES UNA CASA 3 PISOS CON LADRILLO VISTO LLAMAR 1 HORA ANTES DE PREFERENCIA ENTREGA EN LA MANIANA</t>
  </si>
  <si>
    <t>4643938</t>
  </si>
  <si>
    <t>FT72854</t>
  </si>
  <si>
    <t>JAIME PATRICIO CARRERA HERRERA</t>
  </si>
  <si>
    <t>CARCELEN AV ELOY ALFARO  N65 132  Y DE LAS HIGUERAS</t>
  </si>
  <si>
    <t>1718817248</t>
  </si>
  <si>
    <t>0999312752</t>
  </si>
  <si>
    <t>LTE NOKIA G21 AZUL: 1 und - sn. 355108340379165 CARCELEN INDUSTRIAL ENTREGA EN LA FABRICA DE ALIMENTOS DON DIEGO  FRENTE A BIMBO SUPAN</t>
  </si>
  <si>
    <t>4643941</t>
  </si>
  <si>
    <t>FT72872</t>
  </si>
  <si>
    <t>NOE ALADINO BURGOS TIPAN</t>
  </si>
  <si>
    <t>POMASQUI CALLE SHEIWA  H3 05  Y MUSEO SOLAR</t>
  </si>
  <si>
    <t>1805148655</t>
  </si>
  <si>
    <t>0984132817</t>
  </si>
  <si>
    <t>LTE XIAOMI REDMI NOTE 11 AZUL: 1 und - sn. 869113065886567 CERRAMIENTO DE PEDRA EN LA ESQ COOP DE TAXI TAXI GO</t>
  </si>
  <si>
    <t>4643947</t>
  </si>
  <si>
    <t>031080004643947</t>
  </si>
  <si>
    <t>OSCAR LEONARDO MARTINEZ NARVAEZ</t>
  </si>
  <si>
    <t>MACHALA     CALLE AV 25 DE JUNIO  SN CALLE 9 DE MAYO</t>
  </si>
  <si>
    <t>0978998263</t>
  </si>
  <si>
    <t>0995918095</t>
  </si>
  <si>
    <t>LTE SAMSUNG A53 5G AZUL: 1 und - sn. 353842193417050 SECTOR CENTRO ENTREGAR EN EL MUNICIPIO DE MACHALA DIRECCION DE COMUNICACION PISO 8</t>
  </si>
  <si>
    <t>GUIA ENTREGADA -Oscar Martinez  - 0</t>
  </si>
  <si>
    <t>4643967</t>
  </si>
  <si>
    <t>FT72852</t>
  </si>
  <si>
    <t>CARDENAS       TOAPANTA       DAYANA ABIGAIL</t>
  </si>
  <si>
    <t>TUMBACO   AV GONZALO PIZARRO SN CALLE LAS VEGAS</t>
  </si>
  <si>
    <t>1754555421</t>
  </si>
  <si>
    <t>0998328252</t>
  </si>
  <si>
    <t>LTE XIAOMI REDMI NOTE 11S AZUL: 1 und - sn. 863837054649281 SECTOR CHURULOMA JUNTO A LALUBRICADORA DON VINO CASA BLANCA 2 PISOS</t>
  </si>
  <si>
    <t>4644002</t>
  </si>
  <si>
    <t>031080004644002</t>
  </si>
  <si>
    <t>DAVID ALEXANDER QUINTERO GOMEZ</t>
  </si>
  <si>
    <t>LA MATRIZ  CALLE VICTORIA VASCONEZ CUVI  SN  Y MANUELITA SAENZ</t>
  </si>
  <si>
    <t>1713814737</t>
  </si>
  <si>
    <t>0992877026</t>
  </si>
  <si>
    <t>LTE MOTO G60S AZUL: 1 und - sn. 354911551736713 PATRONATO MUNICIPAL A 50 MTS DEL CLUB DE LEONES ENTREGA EN CASA 3P BEIGE</t>
  </si>
  <si>
    <t>GUIA ENTREGADA -. DAVID ALEXANDER QUINTERO GOMEZ - 1713814737</t>
  </si>
  <si>
    <t>4644051</t>
  </si>
  <si>
    <t>031080004644051</t>
  </si>
  <si>
    <t>JEREMY JESUS SANCHEZ CEDENO</t>
  </si>
  <si>
    <t>0940704786</t>
  </si>
  <si>
    <t>0983594546</t>
  </si>
  <si>
    <t>LTE MOTO G22 NEGRO: 1 und - sn. 359694271859545 / HALFSIM MOVISTAR: 1 und - sn. 8959300120521876823</t>
  </si>
  <si>
    <t>ENTREGA REALIZADA | FECHA:24-11-2022 | HORA: 14:38</t>
  </si>
  <si>
    <t>4644067</t>
  </si>
  <si>
    <t>031080004644067</t>
  </si>
  <si>
    <t>RICO CARRENO EDINSON POLINESTOR</t>
  </si>
  <si>
    <t>0703843581</t>
  </si>
  <si>
    <t>0980409453</t>
  </si>
  <si>
    <t>LTE SAMSUNG A53 5G NEGRO: 1 und - sn. 353842193674767</t>
  </si>
  <si>
    <t>GUIA ENTREGADA -. RICO CARRENO EDINSON POLINESTOR - 0703843581</t>
  </si>
  <si>
    <t>4644080</t>
  </si>
  <si>
    <t>TF85646</t>
  </si>
  <si>
    <t>ZOILA DEL ROCIO ORTIZ ZAMBRANO</t>
  </si>
  <si>
    <t>TARQUI  AV JOAQUIN ORRANTIA  SN  Y JUAN TANCA MARENGO</t>
  </si>
  <si>
    <t>0920788312</t>
  </si>
  <si>
    <t>0962791902</t>
  </si>
  <si>
    <t>LTE REALME 9I 128GB NEGRO: 1 und - sn. 869551050380437 JUNTO AL HOTEL SHERATON FRENTE AL MALL DEL SOL ENTREGA EN EDF AGORA 21 PISO 1 OFC 4</t>
  </si>
  <si>
    <t>4644123</t>
  </si>
  <si>
    <t>FT72857</t>
  </si>
  <si>
    <t>JESSENIA ESTEFANIA NAVARRETE HERNANDEZ</t>
  </si>
  <si>
    <t>MARISCAL AV COLON  E6 42  Y REINA VICTORIA</t>
  </si>
  <si>
    <t>1727470583</t>
  </si>
  <si>
    <t>0983492333</t>
  </si>
  <si>
    <t>LTE XIAOMI REDMI NOTE 11 AZUL: 1 und - sn. 861631067467746 MARISCAL ENTREGA  EN COOP SAN FRANCISCO DE ASIS BALCON DE SERVICIOS  LLAMAR AL CLIENTE</t>
  </si>
  <si>
    <t>4644189</t>
  </si>
  <si>
    <t>FT72847</t>
  </si>
  <si>
    <t>JESSICA VIVIANA PASQUEL TROYA</t>
  </si>
  <si>
    <t>CALDERON CALLE RICARDO CALDERON  SN  Y VENCEDORES</t>
  </si>
  <si>
    <t>1400593511</t>
  </si>
  <si>
    <t>0987145455</t>
  </si>
  <si>
    <t>LTE IPHONE 14 256GB AZUL: 1 und - sn. 350654417432838 CONJNTO 3 PERLITAS CASA 3 LLAMAR CUANDO ESTEN FUERA  PIDE ANTICIPEN LA ENTREGA</t>
  </si>
  <si>
    <t>4644246</t>
  </si>
  <si>
    <t>031080004644246</t>
  </si>
  <si>
    <t>FERNANDEZ FERNANDEZ LUIS VICENTE</t>
  </si>
  <si>
    <t>RIOBAMBA  CALLE LAS MAGNOLIAS  SN  Y AZUCENAS</t>
  </si>
  <si>
    <t>0102830692</t>
  </si>
  <si>
    <t>0993981841</t>
  </si>
  <si>
    <t>LTE XIAOMI REDMI NOTE 11 AZUL: 1 und - sn. 869113061058567 A MEDIA CUADRA DEL CUARTEL FRENTE A COOP DE TAXIS 21 DE ABRIL  ENTREGA EN CASA EN CONSTRUCCION</t>
  </si>
  <si>
    <t>GUIA ENTREGADA -. FERNANDEZ FERNANDEZ LUIS VICENTE - 0102830692</t>
  </si>
  <si>
    <t>4644369</t>
  </si>
  <si>
    <t>TF85651</t>
  </si>
  <si>
    <t>TOMALA ZAMBRANO JENIFER MICHEL</t>
  </si>
  <si>
    <t>NUEVE DE OCTUBRE CALLE AV TULCAN  809  Y MIGUEL HURTADO AGUILERA</t>
  </si>
  <si>
    <t>0922365176</t>
  </si>
  <si>
    <t>0994984649</t>
  </si>
  <si>
    <t>0959770737</t>
  </si>
  <si>
    <t>LTE XIAOMI REDMI 10A 64GB AZUL: 1 und - sn. 863696065727480 SCTR CENTRO EDIFICIO SAN LUIS EN PB DIAGONAL AL ECUATORIANO SUIZO</t>
  </si>
  <si>
    <t>4644437</t>
  </si>
  <si>
    <t>031080004644437</t>
  </si>
  <si>
    <t>HERMEL HERNAN SIQUIHUA CHIMBO</t>
  </si>
  <si>
    <t>ASCAZUBI CALLE JAIME ROLDOS   SN  Y VELASCO IBARRA</t>
  </si>
  <si>
    <t>1600698235</t>
  </si>
  <si>
    <t>0997023215</t>
  </si>
  <si>
    <t>LTE SAMSUNG A23 AZUL: 1 und - sn. 356795951071906 SECTOR SAN JUAN DE ASCAZUBI FRENTE A TIENDA SRA AIDA ENTREGA EN CASA 4P PLOMO</t>
  </si>
  <si>
    <t>FUERA DE COBERTURA - CLIENTE -  - LA DIRECCION DE ENTREGA PERTENECE A LA PARROQUIA ASCAZUBI SECTOR Q</t>
  </si>
  <si>
    <t>4644463</t>
  </si>
  <si>
    <t>TF85653</t>
  </si>
  <si>
    <t>JOSE IGNACIO BRIONES TAPIA</t>
  </si>
  <si>
    <t>GARCIA MORENO CALLE GOMEZ RENDON   22-18   Y TUNGURAHUA</t>
  </si>
  <si>
    <t>0911263507</t>
  </si>
  <si>
    <t>0993323684</t>
  </si>
  <si>
    <t>LTE XIAOMI REDMI NOTE 11S AZUL: 1 und - sn. 863837058652703 CENTRO SOBRE A ALQUILER DE TRAJES BENAVIDES ENTREGA EN CASA BLANCA 3P BLANCA</t>
  </si>
  <si>
    <t>4644648</t>
  </si>
  <si>
    <t>031080004644648</t>
  </si>
  <si>
    <t>MARIA RAFAELA LOURIDO MENDOZA</t>
  </si>
  <si>
    <t>MONTECRISTI VIA MANTA MONTECRISTI  KM 5 MEDIO</t>
  </si>
  <si>
    <t>1306260124</t>
  </si>
  <si>
    <t>0983082145</t>
  </si>
  <si>
    <t>LTE NOKIA G21 AZUL: 1 und - sn. 355108340388489 CIUDADELA MONTECRISTO REGISTRARSE EN GARITA MZ F VILLA 32  DIAGONAL A MOLINERA MANTA</t>
  </si>
  <si>
    <t>GUIA ENTREGADA -. MARIA RAFAELA LOURIDO MENDOZA - 1306260124</t>
  </si>
  <si>
    <t>4644715</t>
  </si>
  <si>
    <t>031080004644715</t>
  </si>
  <si>
    <t>PIZARRO MENDOZA YONNY FABIAN</t>
  </si>
  <si>
    <t>MANTA CALLE AV MALECON SN Y CALLE 20</t>
  </si>
  <si>
    <t>LTE NOKIA G21 AZUL: 1 und - sn. 355108340387663 A LADO DE HOTEL ORO VERDE DIAGONAL A MALL DEL PACIFICO EN CASA BLANCA</t>
  </si>
  <si>
    <t>GUIA ENTREGADA -. PIZARRO MENDOZA YONNY FABIAN - 1308494572</t>
  </si>
  <si>
    <t>4644734</t>
  </si>
  <si>
    <t>031080004644734</t>
  </si>
  <si>
    <t>MICHAEL ANDRES INDACOCHEA PLUAS</t>
  </si>
  <si>
    <t>CORONEL MARCELINO MARIDUENIA CALLE JULIO PORTES  SN  Y AV SAN CARLOS</t>
  </si>
  <si>
    <t>0953442605</t>
  </si>
  <si>
    <t>0963638790</t>
  </si>
  <si>
    <t>LTE XIAOMI REDMI NOTE 11S NEGRO: 1 und - sn. 865954060593920 CDLA BARRIO NUEVO JUNTO AL BANCO DEL PACIFICO ENTREGA EN SOCIEDAD AGRICOLA INDUSTRIAL SAN CARLOS ANUNCIARSE EN GARITA</t>
  </si>
  <si>
    <t>GUIA ENTREGADA -. MICHAEL ANDRES INDACOCHEA PLUAS - 0953442605</t>
  </si>
  <si>
    <t>4644748</t>
  </si>
  <si>
    <t>FT72898</t>
  </si>
  <si>
    <t>YOSBELY ANDREINA ZAMBRANO SALAS</t>
  </si>
  <si>
    <t>SAN PEDRO DE TABOADA  AV MARIANA DE JESUS  AN Y CALLE ANTONIO SINCHICO</t>
  </si>
  <si>
    <t>1761422748</t>
  </si>
  <si>
    <t>0981715507</t>
  </si>
  <si>
    <t>HALFSIM MOVISTAR: 1 und - sn. 8959300120518924180 SAN PEDRO FRENTE AL PARQUE SAN ISIDRO ENTREGA EN CASA 2P CERAMINA CAFE PORTON AZUL  TIENE EQUIPO Y CHIP</t>
  </si>
  <si>
    <t>4644762</t>
  </si>
  <si>
    <t>031080004644762</t>
  </si>
  <si>
    <t>ANDRES GERARDO BRAVO MONTANO</t>
  </si>
  <si>
    <t>SANTO DOMINGO DE LOS COLORADOS AV DE LOS TSACHILAS  N826 Y CLEMENCIA DE MORA</t>
  </si>
  <si>
    <t>1718315995</t>
  </si>
  <si>
    <t>0987241467</t>
  </si>
  <si>
    <t>LTE NOKIA G21 AZUL: 1 und - sn. 355108340388695 EDIFICIO DE LA EMPRESA ELECTRICA CNEL EP DEPARTAMENTO DE INGENIERIA Y CONSTRICCIONES BLOQUE B</t>
  </si>
  <si>
    <t>GUIA ENTREGADA -. ANDRES GERARDO BRAVO MONTANO - 1718315995</t>
  </si>
  <si>
    <t>4644920</t>
  </si>
  <si>
    <t>031080004644920</t>
  </si>
  <si>
    <t>REYES CHALEN JOHNNY DAVID</t>
  </si>
  <si>
    <t>XIMENA   COOP LOS PALESTINOS MZ C  SOLAR 14 CALLE ERNESTO ALBAN</t>
  </si>
  <si>
    <t>0925442659</t>
  </si>
  <si>
    <t>0992602890</t>
  </si>
  <si>
    <t>LTE HONOR X8 SILVER: 1 und - sn. 866184060681710 SECTOR SUR  CASA  BEIGE FILOS VERDES 2 PISOS</t>
  </si>
  <si>
    <t>GUIA ENTREGADA -. REYES CHALEN JOHNNY DAVID - 0925442659</t>
  </si>
  <si>
    <t>4645353</t>
  </si>
  <si>
    <t>FT72865</t>
  </si>
  <si>
    <t>DIEGO RICARDO COBACANGO TORRES</t>
  </si>
  <si>
    <t>PUENGASI CALLE FREDDY  ALCIVAR  S4 151  Y ALEJANDRO CARDENAS</t>
  </si>
  <si>
    <t>1714058946</t>
  </si>
  <si>
    <t>0969016473</t>
  </si>
  <si>
    <t>LTE HONOR X6 AZUL: 1 und - sn. 862800060877453 SECTOR EDEN DEL VALLE EN UNA PAPELERIA FAMILIAR</t>
  </si>
  <si>
    <t>4645433</t>
  </si>
  <si>
    <t>FT72871</t>
  </si>
  <si>
    <t>DILAN MATEO BELTRAN SALDARRIAGA</t>
  </si>
  <si>
    <t xml:space="preserve">CALLE OEA3A Y AV. QUITUMBE NAN </t>
  </si>
  <si>
    <t>1751566983</t>
  </si>
  <si>
    <t>0983819968</t>
  </si>
  <si>
    <t>0992985617</t>
  </si>
  <si>
    <t>LTE XIAOMI REDMI NOTE 11 AZUL: 1 und - sn. 869113065739543 MERCADO MAYORISTA FRENTE A LA PARADA DEL TROLE ENTREGA EN CASA AMARILLA PORTON NEGRO 3P</t>
  </si>
  <si>
    <t>4645745</t>
  </si>
  <si>
    <t>TF85652</t>
  </si>
  <si>
    <t>CHOEZ SANTOS LIDIA JAZMIN</t>
  </si>
  <si>
    <t>XIMENA  PSJE 6  SN  Y COTACACHI</t>
  </si>
  <si>
    <t>0918957267</t>
  </si>
  <si>
    <t>0994653813</t>
  </si>
  <si>
    <t>LTE MOTO G60S AZUL: 1 und - sn. 354911551270150 GUASMO CENTRAL FRENTE A DISENSA ENTREGA EN CASA AMARILLA 1P</t>
  </si>
  <si>
    <t>4626637</t>
  </si>
  <si>
    <t>FT72831</t>
  </si>
  <si>
    <t>CHRISTIAN MANUEL ALCIVAR</t>
  </si>
  <si>
    <t>CARAPUNGO CALLE CARAPUNGO  SN  Y CHASQUIS</t>
  </si>
  <si>
    <t>1311263535</t>
  </si>
  <si>
    <t>0967990257</t>
  </si>
  <si>
    <t>HALFSIM MOVISTAR: 1 und - sn. 8959300120518924693 EN VIA EXPRESS UN PORTON NEGRO REGISTRARSE EN GARITA  S1 ENVIADO MS</t>
  </si>
  <si>
    <t>4632592</t>
  </si>
  <si>
    <t>031080004632592</t>
  </si>
  <si>
    <t>JUAN PABLO CABRERA CABRERA</t>
  </si>
  <si>
    <t>EL TAMBO  VIA PANAMERICANA SUR ANTIGUA  SN</t>
  </si>
  <si>
    <t>0301457107</t>
  </si>
  <si>
    <t>0939999087</t>
  </si>
  <si>
    <t>030202</t>
  </si>
  <si>
    <t>EL TAMBO - MARIA AUXILIADORA</t>
  </si>
  <si>
    <t>HALFSIM MOVISTAR: 1 und - sn. 8959300120518924610 PIEDRA GRANDE DIAGONAL AL ESTADIO MUNICIPAL ENTREGA EN HOSTERIA CUNA DEL SOL</t>
  </si>
  <si>
    <t>ENTREGA REALIZADA | FECHA:24-11-2022 | HORA: 17:50</t>
  </si>
  <si>
    <t>4642977</t>
  </si>
  <si>
    <t>031080004642977</t>
  </si>
  <si>
    <t>LENIN OSWALDO ALTAMIRANO CORDOVA</t>
  </si>
  <si>
    <t>SAN GABREL  CALLE MONTUFAR  SN  Y PIO V GUZMAN</t>
  </si>
  <si>
    <t>0401839741</t>
  </si>
  <si>
    <t>0964134849</t>
  </si>
  <si>
    <t>HALFSIM MOVISTAR: 1 und - sn. 8959300120518922580 CASA VINO FRENTE AL HOSPITAL BASICO SAN GABRIEL</t>
  </si>
  <si>
    <t>GUIA ENTREGADA -. LENIN OSWALDO ALTAMIRANO CORDOVA - 0401839741</t>
  </si>
  <si>
    <t>4643172</t>
  </si>
  <si>
    <t>TF85642</t>
  </si>
  <si>
    <t>EDITH STEFANIE CARRANZA YAGUAL</t>
  </si>
  <si>
    <t>TARQUI     COOP GALLEGOS LARA TARQUI  MZ E39  VILLA 16 KM 7 Y MEDIO VIA DAULE</t>
  </si>
  <si>
    <t>0925389132</t>
  </si>
  <si>
    <t>0991383917</t>
  </si>
  <si>
    <t>HALFSIM MOVISTAR: 1 und - sn. 8959300120518925096 SECTOR PERIMETRAL DIAGONAL A LA ANTENA DE CLARO CASA TURQUESA 1 PISO</t>
  </si>
  <si>
    <t>4643215</t>
  </si>
  <si>
    <t>031080004643215</t>
  </si>
  <si>
    <t>KLEBER ARTURO PENA ESPINOZA</t>
  </si>
  <si>
    <t>BALZAR CALLE COLIMES  SN  Y ROCAFUERTE</t>
  </si>
  <si>
    <t>0940855380</t>
  </si>
  <si>
    <t>0990939674</t>
  </si>
  <si>
    <t>HALFSIM MOVISTAR: 1 und - sn. 8959300120521876716 FRENTE A OFC BALZARENIA JUNTO A GABINETE YESENIA  ENTREGA EN CASA 1P CREMA</t>
  </si>
  <si>
    <t>DIRECCIÓN INSUFICIENTE - CLIENTE -  - No responde llamadas  - CLIENTE:SI - PUBLICO:SI</t>
  </si>
  <si>
    <t>4644310</t>
  </si>
  <si>
    <t>FT72833</t>
  </si>
  <si>
    <t>LUIS ARMANDO CACARIN PINAN</t>
  </si>
  <si>
    <t>YARUQUI CALLE FELICIMO VEGA S1 85 Y ELOY ALFARO DELGADO</t>
  </si>
  <si>
    <t>1715280952</t>
  </si>
  <si>
    <t>0996104505</t>
  </si>
  <si>
    <t>HALFSIM MOVISTAR: 1 und - sn. 8959300120521872566 BRR CHAUPIESTANCIA ENTREGA EN CASA DONDE HAY TIENDA REF A 2OOMTRS DEL COMPLEJO PALERMO</t>
  </si>
  <si>
    <t>4644327</t>
  </si>
  <si>
    <t>031080004644327</t>
  </si>
  <si>
    <t>DIANA ALEXANDRA INIGUEZ AUQUILLA</t>
  </si>
  <si>
    <t>LOJA AV AV NUEVA LOJA  SN  Y GUARANDA</t>
  </si>
  <si>
    <t>1104182058</t>
  </si>
  <si>
    <t>0960231036</t>
  </si>
  <si>
    <t>HALFSIM MOVISTAR: 1 und - sn. 8959300120518921707 EN GUARDERIA DEL MUNICIPIO SIN LETRERO FACHADA BLANCA JUSTO EN EL PARQUEADERO DEL MERCADO MAYORISTA FRENTE A SUPER AKI</t>
  </si>
  <si>
    <t>GUIA ENTREGADA -. DIANA ALEXANDRA INIGUEZ AUQUILLA - 1104182058</t>
  </si>
  <si>
    <t>4644663</t>
  </si>
  <si>
    <t>031080004644663</t>
  </si>
  <si>
    <t>JUAN CARLOS CUMBAL MOPOSA</t>
  </si>
  <si>
    <t>1003262605</t>
  </si>
  <si>
    <t>0968454923</t>
  </si>
  <si>
    <t>HALFSIM MOVISTAR: 1 und - sn. 8959300120521873432</t>
  </si>
  <si>
    <t>GUIA ENTREGADA -. JUAN CARLOS CUMBAL MOPOSA - 1003262605</t>
  </si>
  <si>
    <t>4645024</t>
  </si>
  <si>
    <t>FT72834</t>
  </si>
  <si>
    <t>DAYSI JOHANNA LARREA MORA</t>
  </si>
  <si>
    <t>CHILLOGALLO CALLE SANTA MARIA ENCARNACION  SN  Y PSJE OE11B</t>
  </si>
  <si>
    <t>1715893580</t>
  </si>
  <si>
    <t>0985811988</t>
  </si>
  <si>
    <t>HALFSIM MOVISTAR: 1 und - sn. 8959300120521876401 SANTA BARBARA BAJA A 2 CUADRAS DEL CONJ RIVERA 2 ENTREGA EN CASA ESQUINERA VERDE 3P PORTON NEGRO</t>
  </si>
  <si>
    <t>4586094</t>
  </si>
  <si>
    <t>031080004586094</t>
  </si>
  <si>
    <t>BELTRAN OCHOA RUBEN ANTONIO</t>
  </si>
  <si>
    <t>1205487224</t>
  </si>
  <si>
    <t>0981092753</t>
  </si>
  <si>
    <t>LTE XIAOMI REDMI 10C 128GB GRIS: 1 und - sn. 864050068812445 / HALFSIM MOVISTAR: 1 und - sn. 8959300120521875320</t>
  </si>
  <si>
    <t>GUIA ENTREGADA -. BELTRAN OCHOA RUBEN ANTONIO - 1205487224</t>
  </si>
  <si>
    <t>4618495</t>
  </si>
  <si>
    <t>031080004618495</t>
  </si>
  <si>
    <t>VERA CASTRO TAMARA JEOVANA</t>
  </si>
  <si>
    <t>0916832090</t>
  </si>
  <si>
    <t>0998182861</t>
  </si>
  <si>
    <t>LTE XIAOMI REDMI NOTE 11 AZUL: 1 und - sn. 861631067455683</t>
  </si>
  <si>
    <t>GUIA ENTREGADA -. VERA CASTRO TAMARA JEOVANA - 0916832090</t>
  </si>
  <si>
    <t>4632304</t>
  </si>
  <si>
    <t>031080004632304</t>
  </si>
  <si>
    <t>MUYULEMA PAUTE DAVID MAURICIO</t>
  </si>
  <si>
    <t>1714005723</t>
  </si>
  <si>
    <t>0998042039</t>
  </si>
  <si>
    <t>LTE SAMSUNG TAB A7 LITE (T225): 1 und - sn. 359377781392260</t>
  </si>
  <si>
    <t>GUIA ENTREGADA -DAVID MUYULEMA - 1714005723</t>
  </si>
  <si>
    <t>4635015</t>
  </si>
  <si>
    <t>031080004635015</t>
  </si>
  <si>
    <t>LUISA EUGENIA CUSME PENAFIEL</t>
  </si>
  <si>
    <t>SAN LORENZO CALLE SUCRE  SN  Y TACITO ORTIZ</t>
  </si>
  <si>
    <t>0801517244</t>
  </si>
  <si>
    <t>0993109023</t>
  </si>
  <si>
    <t>LTE XIAOMI REDMI 10C 128GB GRIS: 1 und - sn. 864050068615947 LAS MERCEDES ATRAS DE LA FISCALIA ENTREGA EN EDF DEFENSORIA PUBLICA PISO 2 LLAMAR A LA CLIENTE</t>
  </si>
  <si>
    <t>GUIA ENTREGADA -. LUISA EUGENIA CUSME PENAFIEL - 0801517244</t>
  </si>
  <si>
    <t>4635125</t>
  </si>
  <si>
    <t>FT72850</t>
  </si>
  <si>
    <t>JUAN CARLOS LOOR JARAMILLO</t>
  </si>
  <si>
    <t>COTOCOLLAO AV MACHALA  SN  Y RIO CACHAVI</t>
  </si>
  <si>
    <t>0703373274</t>
  </si>
  <si>
    <t>0996226348</t>
  </si>
  <si>
    <t>LTE SAMSUNG A23 AZUL: 1 und - sn. 353568693694993 MENA DEL HIERRO ENTREGA EN EL  CONJ EL CONDE LLAMAR AL CLIENTE</t>
  </si>
  <si>
    <t>4635430</t>
  </si>
  <si>
    <t>TF85647</t>
  </si>
  <si>
    <t>MILTON EDILBERTO MAYON GAMBOA</t>
  </si>
  <si>
    <t>TARQUI AV BENJAMIN CARRION  12VA ETAPA MZ 1203 SOLAR 2122 CALLE  SIXTO BERNAL</t>
  </si>
  <si>
    <t>0701593030</t>
  </si>
  <si>
    <t>0984012224</t>
  </si>
  <si>
    <t>LTE XIAOMI REDMI NOTE 11 AZUL: 1 und - sn. 869113065902125 CDLA ALBORADA FRENTE A LA HAMBURGUESA DEL COLORADO ENTREGA EN FARMACIA LEOMAY  LLAMAR 1 HORA ANTES DE PREFERENCIA ENTREGA EN LA TARDE</t>
  </si>
  <si>
    <t>4636914</t>
  </si>
  <si>
    <t>TF85628</t>
  </si>
  <si>
    <t>YEILLYN VICMAR PEROZA ARCILA</t>
  </si>
  <si>
    <t>SAMBORONDON   AV LOS ARCOS  SN AV SAMBORONDON</t>
  </si>
  <si>
    <t>0966156812</t>
  </si>
  <si>
    <t>0964145908</t>
  </si>
  <si>
    <t>HALFSIM MOVISTAR: 1 und - sn. 8959300120521874059 ENTREGAR EN EL EDIFICIO XIMA LOCAL ENGLANBAR  PISO 1</t>
  </si>
  <si>
    <t>4637753</t>
  </si>
  <si>
    <t>031080004637753</t>
  </si>
  <si>
    <t>ALISSON DEYANEIRA ARBOLEDA CASTILLO</t>
  </si>
  <si>
    <t>ESMERALDAS CALLE PEDRO VICENTE MALDONADO  SN  Y 10 DE AGOSTO</t>
  </si>
  <si>
    <t>0805422755</t>
  </si>
  <si>
    <t>0985658691</t>
  </si>
  <si>
    <t>09698763178</t>
  </si>
  <si>
    <t>LTE XIAOMI REDMI NOTE 11 AZUL: 1 und - sn. 69113060812964 / HALFSIM MOVISTAR: 1 und - sn. 8959300120521872012 CENTRO FRENTE AL FAMILION ENTREGA EN LOCAL HORNADOS FABIOLITA</t>
  </si>
  <si>
    <t>GUIA ENTREGADA -. ALISSON DEYANEIRA ARBOLEDA CASTILLO - 0805422755</t>
  </si>
  <si>
    <t>4638087</t>
  </si>
  <si>
    <t>031080004638087</t>
  </si>
  <si>
    <t>CAMPOS RAMOS JUAN FRANCISCO</t>
  </si>
  <si>
    <t>2350606212</t>
  </si>
  <si>
    <t>0986630156</t>
  </si>
  <si>
    <t>LTE XIAOMI REDMI 10C 128GB GRIS: 1 und - sn. 864050068839943</t>
  </si>
  <si>
    <t>GUIA ENTREGADA -. CAMPOS RAMOS JUAN FRANCISCO - 2350606212</t>
  </si>
  <si>
    <t>4639461</t>
  </si>
  <si>
    <t>TF85650</t>
  </si>
  <si>
    <t>EDDIE ALEJANDRO GONZABAY MENDOZA</t>
  </si>
  <si>
    <t>LETAMENDI CALLE GUERRERO MARTINEZ  4206 CALLE D</t>
  </si>
  <si>
    <t>0922223458</t>
  </si>
  <si>
    <t>0999068239</t>
  </si>
  <si>
    <t>LTE HONOR X8 SILVER: 1 und - sn. 866184060672453 SECTOR CRISTO DEL CONSUELO JUNTO A RESTAURANTE NACHITA ES UNA CASA 2 PISOS SIN PINTAR CERAMICA COLOR CAFE  LLAMAR 1 HORA ANTES</t>
  </si>
  <si>
    <t>4640182</t>
  </si>
  <si>
    <t>FT72869</t>
  </si>
  <si>
    <t>INOJOSA ARBOLEDA GINO</t>
  </si>
  <si>
    <t>COTOCOLLAO CALLE PEDRO MUNIOZ  N64135 Y SAN CARLOS</t>
  </si>
  <si>
    <t>0802368647</t>
  </si>
  <si>
    <t>0999692751</t>
  </si>
  <si>
    <t>LTE XIAOMI POCO X3 PRO 256GB NEGRO: 1 und - sn. 865031050786580 COTOCOLLAO PARQUE GUAYAQUIL A MEDIA CUADRA DE  DISTRIBUIDORA JURIS ENTREGA EN CASA 2P MELON</t>
  </si>
  <si>
    <t>4640266</t>
  </si>
  <si>
    <t>031080004640266</t>
  </si>
  <si>
    <t>MIGUEL ANGEL QUEVEDO TORRES</t>
  </si>
  <si>
    <t>ELOY ALFARO VIA DURAN TAMBO KM 2 Y MEDIO</t>
  </si>
  <si>
    <t>0914674767</t>
  </si>
  <si>
    <t>0982826495</t>
  </si>
  <si>
    <t>LTE XIAOMI REDMI NOTE 11 AZUL: 1 und - sn. 869113065787203 ESTA JUNTO A ADELCA Y A 1 CUADRA DE AGRIPAC PLANTA ENTREGA EN EL MUELLE DE AGRIPAC HAY QUE LLAMAR AL TITULAR</t>
  </si>
  <si>
    <t>4640393</t>
  </si>
  <si>
    <t>031080004640393</t>
  </si>
  <si>
    <t>TACURI JURADO JONATHAN ANTONIO</t>
  </si>
  <si>
    <t>0925469843</t>
  </si>
  <si>
    <t>0987188115</t>
  </si>
  <si>
    <t>LTE XIAOMI REDMI NOTE 11 AZUL: 1 und - sn. 864048063466282</t>
  </si>
  <si>
    <t>GUIA ENTREGADA -. TACURI JURADO JONATHAN ANTONIO - 0925469843</t>
  </si>
  <si>
    <t>4640460</t>
  </si>
  <si>
    <t>031080004640460</t>
  </si>
  <si>
    <t>GEORGE JESUS MARIDUENA CABEZAS</t>
  </si>
  <si>
    <t>VUELTA LARGA CALLE LEONIDAS PROANIO N7 SL 3P1 Y SAN JOSE OBRERO</t>
  </si>
  <si>
    <t>0850040262</t>
  </si>
  <si>
    <t>0968929421</t>
  </si>
  <si>
    <t>LTE XIAOMI REDMI 10C 128GB GRIS: 1 und - sn. 864050069252948 / HALFSIM MOVISTAR: 1 und - sn. 8959300120521871006 BRR SAN CARLOS EN PELUQUERIA BARBER SHOP EN CASA DE 1P</t>
  </si>
  <si>
    <t>GUIA ENTREGADA -GEORGE JESUS MARIDUENA CABEZAS - 0850040262</t>
  </si>
  <si>
    <t>4640944</t>
  </si>
  <si>
    <t>TF85658</t>
  </si>
  <si>
    <t>SOLIS CRESPIN AXEL ANDRES</t>
  </si>
  <si>
    <t>TARQUI AV FRANCISCO DE ORELLANA  SN  Y JUSTINO CORNEJO</t>
  </si>
  <si>
    <t>0931247423</t>
  </si>
  <si>
    <t>0997499142</t>
  </si>
  <si>
    <t>LTE IPHONE 14 PRO 256GB NEGRO: 1 und - sn. 356901453846304 KENNEDY NORTE ENTREGA EN EDF WORLD TRADE CENTER PISO 1 LOCAL 80 CC MILLENIUM GALLERY</t>
  </si>
  <si>
    <t>4641086</t>
  </si>
  <si>
    <t>031080004641086</t>
  </si>
  <si>
    <t>MACIAS PARRAGA VIVIANA FERNANDA</t>
  </si>
  <si>
    <t>EL RECREO CDLA LA FAE 3ERA ETAPA  MZ 1 SOLAR 11</t>
  </si>
  <si>
    <t>1724512338</t>
  </si>
  <si>
    <t>0995232124</t>
  </si>
  <si>
    <t>LTE SAMSUNG A23 AZUL: 1 und - sn. 356795950579271 JUNTO A LA GARITA ANUNCIARSE EN GARITA LLAMAR A LA CLIENTE</t>
  </si>
  <si>
    <t>GUIA ENTREGADA -. MACIAS PARRAGA VIVIANA FERNANDA - 1724512338</t>
  </si>
  <si>
    <t>4641398</t>
  </si>
  <si>
    <t>FT72851</t>
  </si>
  <si>
    <t>REAL PEREZ NELLY ROSARIO</t>
  </si>
  <si>
    <t>SANGOLQUI CALLE ATAHUALPA LOTE 5 Y CATAMAYO</t>
  </si>
  <si>
    <t>1709907149</t>
  </si>
  <si>
    <t>0998304339</t>
  </si>
  <si>
    <t>LTE SAMSUNG A21S NEGRO: 1 und - sn. 350179386529646 BRR JATUMPUNGO A 3 POSTES DE LUZ DEL SUBCENTRO DE SALUD EN CASA BLANCA CON TEJA DE 2P CON REJAS Y PORTON VERDES LLAMAR CON ANTICIPACION</t>
  </si>
  <si>
    <t>4641788</t>
  </si>
  <si>
    <t>031080004641788</t>
  </si>
  <si>
    <t>NEVAREZ LUCAS CLEMENTE DAVID</t>
  </si>
  <si>
    <t>1314893759</t>
  </si>
  <si>
    <t>0992816038</t>
  </si>
  <si>
    <t>LTE XIAOMI REDMI NOTE 11 AZUL: 1 und - sn. 864048063886802</t>
  </si>
  <si>
    <t>GUIA ENTREGADA -. NEVAREZ LUCAS CLEMENTE DAVID - 1314893759</t>
  </si>
  <si>
    <t>4641795</t>
  </si>
  <si>
    <t>FT72848</t>
  </si>
  <si>
    <t>NANCY MARIA GASPAR SINBANA</t>
  </si>
  <si>
    <t>CALDERON CALLE LA UNION SN CALLE GIOVANNI CALLES</t>
  </si>
  <si>
    <t>1714996863</t>
  </si>
  <si>
    <t>0999038899</t>
  </si>
  <si>
    <t>LTE SAMSUNG A23 NEGRO: 1 und - sn. 356795950865209 SECTOR CALDERON JUNTO AL COLEGIO ISM NORTH ENTREGA EN LA PAPELERIA LA UNION</t>
  </si>
  <si>
    <t>4641983</t>
  </si>
  <si>
    <t>031080004641983</t>
  </si>
  <si>
    <t>MARIA AUGUSTA ROMERO TORRES</t>
  </si>
  <si>
    <t>PINIAS AV LOJA O BOLIVAR MADERO SN  ENTRE ORLANDO VALAREZO Y JOSE GALLARDO</t>
  </si>
  <si>
    <t>0703411280</t>
  </si>
  <si>
    <t>0983732204</t>
  </si>
  <si>
    <t>0985535738</t>
  </si>
  <si>
    <t>LTE SAMSUNG A53 5G NEGRO: 1 und - sn. 353842192166344 SECTOR LA CADENA JUNTO AL LOCAL LA CASERITA ES UNA CASA COLOR MELON HAY QUE LLAMAR A TITULAR</t>
  </si>
  <si>
    <t>GUIA ENTREGADA -. MARIA AUGUSTA ROMERO TORRES - 0703411280</t>
  </si>
  <si>
    <t>4642145</t>
  </si>
  <si>
    <t>FT72868</t>
  </si>
  <si>
    <t>CARCELEN CALLE N86A E2 167 CALLE ISIDRO AYORA</t>
  </si>
  <si>
    <t>LTE HONOR X7 SILVER: 1 und - sn. 869937050689374 SECTOR CARCELEN DIAGONAL AL CONJUNTO LAS RETAMAS ES UN EDIFICIO 4 PISOS COLOR CAFE PORTON VERDE HAY QUE LLAMAR A LA TITULAR</t>
  </si>
  <si>
    <t>4642287</t>
  </si>
  <si>
    <t>031080004642287</t>
  </si>
  <si>
    <t>BLANCA CECILIA ONA CALAPAQUI</t>
  </si>
  <si>
    <t>SANTO DOMINGO DE COLORADOS AV 29 DE MAYO  714 Y AMBATO</t>
  </si>
  <si>
    <t>1714607437</t>
  </si>
  <si>
    <t>0984305711</t>
  </si>
  <si>
    <t>LTE IPHONE 13 PRO MAX 256GB NEGRO: 1 und - sn. 350472594498914 EN CASA COLOR MARFIL FRENTE A COMERCIAL TUNGURAHUA</t>
  </si>
  <si>
    <t>GUIA ENTREGADA -. BLANCA CECILIA ONA CALAPAQUI - 1714607437</t>
  </si>
  <si>
    <t>4642349</t>
  </si>
  <si>
    <t>FT72855</t>
  </si>
  <si>
    <t>ALBA SUSANA BARRETO RODRIGUEZ</t>
  </si>
  <si>
    <t>SOLANDA AV TENIENTE HUGO ORTIZ SN Y JOSE ABARCAS</t>
  </si>
  <si>
    <t>1804676326</t>
  </si>
  <si>
    <t>0995637102</t>
  </si>
  <si>
    <t>LTE XIAOMI REDMI NOTE 11 AZUL: 1 und - sn. 869113065925001 SECTOR SOLANDA ESTA A 1 CUADRA DEL PARQUE ECOLOGICO SOLANDA ENTREGA EN EL RESTAURANTE LA FINCA ES UNA CASA 3 PISOS</t>
  </si>
  <si>
    <t>4642469</t>
  </si>
  <si>
    <t>FT72861</t>
  </si>
  <si>
    <t>SAN PEDRO AV MARIANA DE JESUS  SN  Y CALLE ANTONIO SINCHICO</t>
  </si>
  <si>
    <t>LTE XIAOMI REDMI NOTE 11 AZUL: 1 und - sn. 869113065910425 SAN PEDRO FRENTE AL PARQUE SAN ISIDRO ENTREGA EN CASA 2P CERAMINA CAFE PORTON AZUL  TIENE EQUIPO Y CHIP</t>
  </si>
  <si>
    <t>4642575</t>
  </si>
  <si>
    <t>IC3515</t>
  </si>
  <si>
    <t>ARMANDO VINICIO MORA MALDONADO</t>
  </si>
  <si>
    <t>EL VECINO AV ESPANIA  SN  Y RAMIREZ DAVALOS</t>
  </si>
  <si>
    <t>0703117176</t>
  </si>
  <si>
    <t>0983012659</t>
  </si>
  <si>
    <t>LTE IPHONE 13 PRO MAX 256GB NEGRO: 1 und - sn. 358592374190779 ENTREGA EN TERMINAL TERRESTRE PUESTO 15 ANDEN 2 JUNTO A TURISMO ORIENTAL LLAMAR AL CLIENTE</t>
  </si>
  <si>
    <t>4642934</t>
  </si>
  <si>
    <t>FT72846</t>
  </si>
  <si>
    <t>VELIZ ARTEAGA GINA MARIA</t>
  </si>
  <si>
    <t>QUITUMBE CALLE AV TURUBAMBA SN ENTRE S37 Y LINEA FERREA</t>
  </si>
  <si>
    <t>1719584110</t>
  </si>
  <si>
    <t>0995015093</t>
  </si>
  <si>
    <t>LTE HONOR X8 SILVER: 1 und - sn. 866184060680803 SCTR AYMESA FRENTE DEL UPC EN CASA PLOMA CON BEIGE Y PORTON CAFE</t>
  </si>
  <si>
    <t>4643105</t>
  </si>
  <si>
    <t>TF85649</t>
  </si>
  <si>
    <t>Boris Ricardo Plaza Cordova</t>
  </si>
  <si>
    <t>GARCIA MORENO CALLE MONTEVIDEO  204 LA HABANA</t>
  </si>
  <si>
    <t>0958849796</t>
  </si>
  <si>
    <t>0960581377</t>
  </si>
  <si>
    <t>0997169796</t>
  </si>
  <si>
    <t>LTE XIAOMI REDMI NOTE 11 AZUL: 1 und - sn. 864048063487726 BARRIO EL SEGURO EN CASA DE 3 PISOS AZUL CON BLANCO Y 2 BALCONES A UNA DRA DE TIENDA MARIA Y JOSE  LLAMAR AL NUMERO 0997169796</t>
  </si>
  <si>
    <t>4643134</t>
  </si>
  <si>
    <t>031080004643134</t>
  </si>
  <si>
    <t>KARLA MILENA MARTINETTI KAHIL</t>
  </si>
  <si>
    <t>24 DE MAYO AV SAN RAFAEL  SN AV WALTER ANDRADE</t>
  </si>
  <si>
    <t>0923886899</t>
  </si>
  <si>
    <t>0987966715</t>
  </si>
  <si>
    <t>LTE SAMSUNG A53 5G NEGRO: 1 und - sn. 353842195067994 ENTREGA EN EL TERMINAL TERRESTRE QUEVEDO EN EL AREA DE GERENCIA HAY QUE LLAMAR A LA TITULAR</t>
  </si>
  <si>
    <t>GUIA ENTREGADA -Karla martinetty - null</t>
  </si>
  <si>
    <t>4643168</t>
  </si>
  <si>
    <t>031080004643168</t>
  </si>
  <si>
    <t>ALDO JEFFERSON PACHECO HUAYAMAVE</t>
  </si>
  <si>
    <t>ELOY ALFARO VIA DURAN TAMBO KM 4 Y MEDIO</t>
  </si>
  <si>
    <t>0923088868</t>
  </si>
  <si>
    <t>0994100960</t>
  </si>
  <si>
    <t>LTE XIAOMI REDMI NOTE 11S NEGRO: 1 und - sn. 865954063584744 JUNTO A CDLA PANORAMA ENTREGA EN LA EMPRESA EN PLASTIGAMA HAY QUE LLAMAR AL TITULAR  LLAMAR 1 HORA ANTES DE PREFERENCIA ENTREGA HASTA LAS 15H00</t>
  </si>
  <si>
    <t>GUIA ENTREGADA -. ALDO JEFFERSON PACHECO HUAYAMAVE - 0923088868</t>
  </si>
  <si>
    <t>4643214</t>
  </si>
  <si>
    <t>031080004643214</t>
  </si>
  <si>
    <t>MARIA GABRIELA HUERFANO RAMIREZ</t>
  </si>
  <si>
    <t>0965069321</t>
  </si>
  <si>
    <t>0983986053</t>
  </si>
  <si>
    <t>LTE SAMSUNG A13 NEGRO: 1 und - sn. 350068480546384</t>
  </si>
  <si>
    <t>GUIA ENTREGADA -. MARIA GABRIELA HUERFANO RAMIREZ - 0965069321</t>
  </si>
  <si>
    <t>4643241</t>
  </si>
  <si>
    <t>031080004643241</t>
  </si>
  <si>
    <t>FRANCISCO JAVIER MUJICA GARCIA</t>
  </si>
  <si>
    <t>0963955406</t>
  </si>
  <si>
    <t>0960140400</t>
  </si>
  <si>
    <t>LTE XIAOMI REDMI NOTE 11 AZUL: 1 und - sn. 869113062623906 / HALFSIM MOVISTAR: 1 und - sn. 8959300120521874695 BODEGAS DE SAIBABA PASILLO 2 BODEGA BIOFEDER PREGUNTAR A GUARDIA DIAGONAL A PLASTIGAMA</t>
  </si>
  <si>
    <t>GUIA ENTREGADA -. FRANCISCO JAVIER MUJICA GARCIA - 0963955406</t>
  </si>
  <si>
    <t>4643342</t>
  </si>
  <si>
    <t>FT72862</t>
  </si>
  <si>
    <t>GUALOTO PALLO ROSA MARISOL</t>
  </si>
  <si>
    <t>POMASQUI PSJE LOS NARDOS  SN  Y LA INDEPENDENCIA</t>
  </si>
  <si>
    <t>1712850666</t>
  </si>
  <si>
    <t>0984861478</t>
  </si>
  <si>
    <t>LTE HUAWEI Y60 NEGRO: 1 und - sn. 868924052633593 BARRIO LA TOLA JUNTO A TIENDA ENTREGA EN CASA 2P BLANCA LLAMAR A LA CLIENTE</t>
  </si>
  <si>
    <t>4643449</t>
  </si>
  <si>
    <t>FT72873</t>
  </si>
  <si>
    <t>DAVID ALBERTO RAMIREZ ARAUZ</t>
  </si>
  <si>
    <t>LA MARISCAL CALLE LA CONDAMINE  21 54  Y PADRE MENTEN</t>
  </si>
  <si>
    <t>1721996823</t>
  </si>
  <si>
    <t>0998877519</t>
  </si>
  <si>
    <t>LTE XIAOMI REDMI NOTE 11S NEGRO: 1 und - sn. 865954062566668 EN CASA ROJA CON BLANCO DE 3 PISOS PORTON NEGRO FRENTE AL COLISEO CHASQUIS  S1 ENVIADO MS</t>
  </si>
  <si>
    <t>CLIENTE NO PRESENTA IDENTIFICACION</t>
  </si>
  <si>
    <t xml:space="preserve">Por perdida </t>
  </si>
  <si>
    <t>4643469</t>
  </si>
  <si>
    <t>031080004643469</t>
  </si>
  <si>
    <t>JIPSON PEDRO GREFA ANDI</t>
  </si>
  <si>
    <t>2200589980</t>
  </si>
  <si>
    <t>0958881011</t>
  </si>
  <si>
    <t>0981462485</t>
  </si>
  <si>
    <t>LTE XIAOMI REDMI NOTE 11S NEGRO: 1 und - sn. 865954060759364</t>
  </si>
  <si>
    <t>GUIA ENTREGADA -. JIPSON PEDRO GREFA ANDI - 2200589980</t>
  </si>
  <si>
    <t>TECKE_2022_10_UIO</t>
  </si>
  <si>
    <t>TECKMARCO</t>
  </si>
  <si>
    <t>FT72807</t>
  </si>
  <si>
    <t>OPL BUSINESSPOINT / CINTYA GUERRA</t>
  </si>
  <si>
    <t>OPL BUSINESSPOINT PANAMERICANA NORTE ? CALDERÓN.</t>
  </si>
  <si>
    <t>1792669391001</t>
  </si>
  <si>
    <t>0987064231</t>
  </si>
  <si>
    <t>BODEGA TECKMARCO</t>
  </si>
  <si>
    <t>SG_2022_2014</t>
  </si>
  <si>
    <t>85460</t>
  </si>
  <si>
    <t>SG_22_1664</t>
  </si>
  <si>
    <t>FT72787</t>
  </si>
  <si>
    <t>SG_2022_2004</t>
  </si>
  <si>
    <t>85461</t>
  </si>
  <si>
    <t>SG_2022_2003_2008</t>
  </si>
  <si>
    <t>85462</t>
  </si>
  <si>
    <t>20002981351954</t>
  </si>
  <si>
    <t>WILLIAM VINICIO HARO TIPANTIZA</t>
  </si>
  <si>
    <t>PICHINCHA/QUITO/PIFO/ALFREDO GANGOTENA S2 253 Y VIA INTEROCEANICA/FRENTE A COLEGIO EDUARDO SALAZAR GOMEZ ENTREGA EN CASA 2 PISO COLOR PLOMO</t>
  </si>
  <si>
    <t>1720253127</t>
  </si>
  <si>
    <t xml:space="preserve">995936701 /  </t>
  </si>
  <si>
    <t>CLIENTE RECOORDINA PARA MAÑANA 29-11.
HORA 11:11 AM</t>
  </si>
  <si>
    <t>20002981536923</t>
  </si>
  <si>
    <t>TF85451</t>
  </si>
  <si>
    <t>AIDEE ELIZABETH SEME ESCOBAR</t>
  </si>
  <si>
    <t>GUAYAS/GUAYAQUIL/CHONGON/COOP CHONGON MZ H SOLAR 1 /KM 24 VIA A LA COSTA INGRESAR A CHONGON/EN CASA DE CANA 2 PISO/FRENTE A LA CANCHA DE FUTBOL A 2 CUADRA DE FERRETERIA CHONGON</t>
  </si>
  <si>
    <t>704961564</t>
  </si>
  <si>
    <t xml:space="preserve">983178669 /  </t>
  </si>
  <si>
    <t>30/11 1001191031 SE COORDNA LA ENTREGA CON EL CLEINTE NTGKVIZS 28/11/2022 12:08 30/11 1001191031 SE COORDNA LA ENTREGA CON EL CLEINTE NTGKVIZS 28/11/2022 12:08</t>
  </si>
  <si>
    <t>20002982627645</t>
  </si>
  <si>
    <t>MIGUEL ANDRES AVECILLAS CABALLERO</t>
  </si>
  <si>
    <t>RIOBAMBA/LIZARZABURU/CALLE SERGIO QUIROLA Y JOAQUIN PINTO CASA DE 3 PISOS COLOR DURAZNO A 30M DE LA FARMACIA 911</t>
  </si>
  <si>
    <t>605355098</t>
  </si>
  <si>
    <t>991285366 /  979340108</t>
  </si>
  <si>
    <t>20002981712933</t>
  </si>
  <si>
    <t>031002004042184</t>
  </si>
  <si>
    <t>JEAN CARLOS JIMENEZ QUIROGA</t>
  </si>
  <si>
    <t>LOJA/SAN SEBASTIAN/BARRIO EL ROSAL CALLE ANGEL MARIA JADAN Y AGUSTO SALAZAR CASA DE DOS PISOS COLOR CREMA N341-61</t>
  </si>
  <si>
    <t>1105483034</t>
  </si>
  <si>
    <t xml:space="preserve">963557954 /  </t>
  </si>
  <si>
    <t>GUIA ENTREGADA -. . JEAN CARLOS JIMENEZ QUIROGA// 1105483034 - null</t>
  </si>
  <si>
    <t>20002982646119</t>
  </si>
  <si>
    <t>VICTORIA MARIBEL BERMEO CAMPANA</t>
  </si>
  <si>
    <t>PICHINCHA/QUITO/GUAMANI/AV LA ECUATORIANA 0E 8-245 Y LUIS RIOFRIO A 3 CUADRAS DE LA TIA ECUATORIANA/A 1 CUADRA DE ESCUELA GALO VERLA ENTREGA EN CASA 1 PISO COLOR VERDE</t>
  </si>
  <si>
    <t>1725908725</t>
  </si>
  <si>
    <t>0981249122/  0981249122</t>
  </si>
  <si>
    <t xml:space="preserve"> 983016468 </t>
  </si>
  <si>
    <t>SE RECORDINA CON TERCERO FANY CAMPAÑA CED 1706643473 NRO TLF 0981249122.  (23/11  11:28)</t>
  </si>
  <si>
    <t>20002981731737</t>
  </si>
  <si>
    <t>RIOBAMBA/LIZARZABURU/CALLLE COSTA RICA/ Y PUERTO RICO A MEDIA CUADRA DE LA CANCHA EL FLORECER</t>
  </si>
  <si>
    <t xml:space="preserve">984368147 /  </t>
  </si>
  <si>
    <t>20002982832298</t>
  </si>
  <si>
    <t>WILSON PATRICIO AGUILAR SILVA</t>
  </si>
  <si>
    <t>RIOBAMBA/VELASCO/ESLOVAQUIA 138 Y AV 9 DE OCTUBRE CS BLANCA DE 2PS A DOS CUADRAS DE EVA DETALLES</t>
  </si>
  <si>
    <t>603362856</t>
  </si>
  <si>
    <t>984752156 /  298475215</t>
  </si>
  <si>
    <t>20002982658557</t>
  </si>
  <si>
    <t>FT72791</t>
  </si>
  <si>
    <t>DANILO NAPOLEON CHUQUIRIMA VALERIANO</t>
  </si>
  <si>
    <t>QUITO/CHILLOGALLO/BARRIO SAN GREGORIO AV MANUELA CANIZARES Y WILLIAM GRUNAVER CASA DE COLOR CELESTE DE UN PISO FRENTE A LA PIZZERIA EDUS</t>
  </si>
  <si>
    <t>1711156511</t>
  </si>
  <si>
    <t xml:space="preserve">983443935 /  </t>
  </si>
  <si>
    <t>CLT MENCIONA QUE NO SE HAN COMUNICADO PARA LA ENTREGA/SE ENCUENTRA A LA ESPERA PARA RECIBIR HOY</t>
  </si>
  <si>
    <t>20002978603745</t>
  </si>
  <si>
    <t>CRISETH ALEXANDRA GUANUNA ALVARO</t>
  </si>
  <si>
    <t>RIOBAMBA/VELASCO/ BARRIO 11 DE NOVIEMBRE JAIME ROLDOS Y OTTO AROSEMENA ATRAS DE LA UNATH CASA COLOR CEMENTO S/N 3 PISOS PUERTA CAFE OSCURO REF. A 1 METRO DE ESCUELA DE ESPECIALISTAS</t>
  </si>
  <si>
    <t>1725027286</t>
  </si>
  <si>
    <t xml:space="preserve">983255894 /  </t>
  </si>
  <si>
    <t>1001290171/ cliente indica que se encuentra a espera de simcard, su ayuda tomando contacto 23/11 14:18 1001290171/ cliente indica que se encuentra a espera de simcard, su ayuda tomando contacto 23/11 14:18</t>
  </si>
  <si>
    <t>98602303</t>
  </si>
  <si>
    <t>TFQ85426</t>
  </si>
  <si>
    <t>MAYTE CARRANZA CARRILLO</t>
  </si>
  <si>
    <t>CALLE JUANA PINTO E7 241 BAQUERIZO MORENO, URBANIZACION ARMENIA 1 PROVINCIA: PICHINCHA / CANTON: QUITO / LOCALIDAD: VALLE DE LOS CHILLOS</t>
  </si>
  <si>
    <t>0984678028</t>
  </si>
  <si>
    <t>98598763</t>
  </si>
  <si>
    <t>TFQ85427</t>
  </si>
  <si>
    <t>ANA LUCIA VILLAGOMEZ SANTILLAN</t>
  </si>
  <si>
    <t>CALLE OE -1E LOTE 110 Y CALLE HERMANO MIGUEL / REFERENCIA: CERCA DEL COLEGIO LA SALLE PROVINCIA: PICHINCHA / CANTON: QUITO / PARROQUIA: CONOCOTO</t>
  </si>
  <si>
    <t>0990862581/022344386</t>
  </si>
  <si>
    <t>98602568</t>
  </si>
  <si>
    <t>TFQ85428</t>
  </si>
  <si>
    <t>CONJUNTO AMAZONAS, CASA 4, EN EL PASAJE AMAZONAS II Y LA AV RIO AMAZONAS / REFERENCIA: AL LADO DEL CENTRO COMERCIAL PLAZA AMAZONAS PROVINCIA: PICHINCHA / CANTON: QUITO / PARROQUIA: ALANGASI / LOCALIDA</t>
  </si>
  <si>
    <t>98602278</t>
  </si>
  <si>
    <t>031002004041758</t>
  </si>
  <si>
    <t>WALTER GUILLERMO TERAN MONTE</t>
  </si>
  <si>
    <t>LAS PALMAS CALLE EL SALVADOR COSTA RICA, AUTOMATIZACION DE PUERTAS PROVINCIA: GUAYAS / CANTON: LAS PALMAS / PARROQUIA: GUAYAQUIL</t>
  </si>
  <si>
    <t>0961313111</t>
  </si>
  <si>
    <t>DIRECCION INCORRECTA - CLIENTE -  - ENVIO SE QUEDA EN BASE PÓR FALTA DE REFERENCIA SE LLAMA AL NUMER</t>
  </si>
  <si>
    <t>98602294</t>
  </si>
  <si>
    <t>031002004041759</t>
  </si>
  <si>
    <t>DUNIA ELIZABETH IGLESIAS NARANJO</t>
  </si>
  <si>
    <t>CALLES RAMON BURNEO ENTRE PADRE BOLIVAR BAILON Y JORGUE RENGEL PROVINCIA: LOJA/ CANTON: LOJA / PARROQUIA: SUCRE</t>
  </si>
  <si>
    <t>0993173998</t>
  </si>
  <si>
    <t>GUIA ENTREGADA -María Yaguana  - 1103175061</t>
  </si>
  <si>
    <t>98603212</t>
  </si>
  <si>
    <t>TFQ85432</t>
  </si>
  <si>
    <t>EVELINA CLARIBEL ARAGUNDI PEREZ/MONICA DE LOURDES SOTO LOPEZ</t>
  </si>
  <si>
    <t>CALLE B N48 180 Y CALLE TERCERA PROVINCIA: PICHINCHA / CANTON: QUITO / PARROQUIA: COCHAPAMBA</t>
  </si>
  <si>
    <t>0999494152</t>
  </si>
  <si>
    <t>SG_2022_2012</t>
  </si>
  <si>
    <t>85443</t>
  </si>
  <si>
    <t>PROFERMACO UIO</t>
  </si>
  <si>
    <t>TRAS_22_467</t>
  </si>
  <si>
    <t>000000508</t>
  </si>
  <si>
    <t>GRUAS PINO</t>
  </si>
  <si>
    <t>GQJ137</t>
  </si>
  <si>
    <t>RECIBE: VICTOR CELORIO</t>
  </si>
  <si>
    <t>SG_2022_2011</t>
  </si>
  <si>
    <t>85442</t>
  </si>
  <si>
    <t>SG_2022_2006</t>
  </si>
  <si>
    <t>85441</t>
  </si>
  <si>
    <t>RECALDE PAREDES MARIA DEL CARMEN</t>
  </si>
  <si>
    <t>EL ARENAL CALLE RIO SAN PEDRO E6-90  AVENIDA OSWALDO GUAYASAMIN SECTOR EL ARENAL ULTIMA TRASVERSAL A LA IZQ ANTES DEL ANTIGUO PUENTE DEL CHICHE</t>
  </si>
  <si>
    <t>SG_2022_2000</t>
  </si>
  <si>
    <t>85440</t>
  </si>
  <si>
    <t>CARTILLOS HERMANOS</t>
  </si>
  <si>
    <t>AV. AMERICANA N16-25 Y BUENOS AIRE</t>
  </si>
  <si>
    <t>SONEG_2022_020_S</t>
  </si>
  <si>
    <t>031002004038589</t>
  </si>
  <si>
    <t>EDIFICIO ATRIO  /  NICOLAS MENENDEZ</t>
  </si>
  <si>
    <t>PLAZA LAGOS TOWN CENTER EDIFICIO ATRIO, OFICINA 1-2</t>
  </si>
  <si>
    <t>0997302635</t>
  </si>
  <si>
    <t>22-2484</t>
  </si>
  <si>
    <t>FT72716</t>
  </si>
  <si>
    <t>MYD_2022_00104</t>
  </si>
  <si>
    <t>FT72669</t>
  </si>
  <si>
    <t>AV.TOLEDO N 22 80 Y LADRON DE GUEVARA UNIVERSIDAD ANDINA SIMON BOLIVAR TORRE MARISCAL SUCRE PISO 6- LA FLORESTA</t>
  </si>
  <si>
    <t>MYD_2022_00105</t>
  </si>
  <si>
    <t>031002004040819</t>
  </si>
  <si>
    <t xml:space="preserve"> CALLES: QUITO 158-05 Y BOLIVAR</t>
  </si>
  <si>
    <t>20002979517044</t>
  </si>
  <si>
    <t>031002004041275</t>
  </si>
  <si>
    <t>FAVIO RICARDO GARCIA ROJAS</t>
  </si>
  <si>
    <t>MANABI / BAHIA DE CARAQUEZ / LEONIDAS PLAZA / AV CESAR RUPPERTI / SN / VIRGILIO STOPPER / FRENTE AL PARQUE CENTRAL DE LOENIDAS PLAZA CASA ESQUINARA COLOR BEISH FRENTE A LA CASA DEL PERNO</t>
  </si>
  <si>
    <t>1305761296</t>
  </si>
  <si>
    <t>981772859</t>
  </si>
  <si>
    <t>GUIA ENTREGADA -. FAVIO RICARDO GARCIA ROJAS - 1305761296</t>
  </si>
  <si>
    <t>20002981715552</t>
  </si>
  <si>
    <t>031002004041276</t>
  </si>
  <si>
    <t>HERMES IVAN CARRION PEREIRA</t>
  </si>
  <si>
    <t>EL ORO / MACHALA / PUERTO BOLIVAR / ESTERO GUAILA / SN / PICHINCHA / A UNA CUADRA DEL MUELLE REY DAVID 36 EN CASA COLOR BLANCO CON CELESTE DE TRES PISOS</t>
  </si>
  <si>
    <t>703961037</t>
  </si>
  <si>
    <t>988439853</t>
  </si>
  <si>
    <t>GUIA ENTREGADA -. HERMES IVAN CARRION PEREIRA - null</t>
  </si>
  <si>
    <t>52573</t>
  </si>
  <si>
    <t>FT72734</t>
  </si>
  <si>
    <t>BREDEVDOC0002</t>
  </si>
  <si>
    <t>TF85372</t>
  </si>
  <si>
    <t>OFICINAS BRELDYNG</t>
  </si>
  <si>
    <t>KM 8 Y MEDIO VIA DAULE COOP JUAN MONTALVO</t>
  </si>
  <si>
    <t>WS413733404</t>
  </si>
  <si>
    <t>FT72715</t>
  </si>
  <si>
    <t>NELSON CADENA</t>
  </si>
  <si>
    <t>CONOCOTO CALLE  DE LOS EUCALIPTOSJULIO GONZALEZ</t>
  </si>
  <si>
    <t>1714992565</t>
  </si>
  <si>
    <t>978654440</t>
  </si>
  <si>
    <t>TCL 20E TUENTI: 1 und SECTOR PARQUE LOS RECUERDOS  CASA CON CERRAMIENTO NEGRO  DIAGONAL AL PARQUE LOS RECUERDOS SOLICITA QUE SE LE LLAME PARA SALIR A  RECIBIR</t>
  </si>
  <si>
    <t>413864958</t>
  </si>
  <si>
    <t>FT72705</t>
  </si>
  <si>
    <t>Mayra Eufemia Alvarado Guevara</t>
  </si>
  <si>
    <t>ZARACAY AV ABRAHAN CALAZACON SN AV QUITO</t>
  </si>
  <si>
    <t>1715581482</t>
  </si>
  <si>
    <t>0998353266/0995964699</t>
  </si>
  <si>
    <t>HALFSIM TUENTI PREPAGO PORTABILIDAD: 1 und SECTOR CENTRO  ENTREGAR EN COSMETICOS AL KOSTO JUNTO AL LOCAL DE POWER  PHONE  DIAGONAL AL SHOPPING SANTO DOMINGO</t>
  </si>
  <si>
    <t>PDI0214</t>
  </si>
  <si>
    <t>413864959</t>
  </si>
  <si>
    <t>031080413864959</t>
  </si>
  <si>
    <t>Steven Enrique Reyes Gonzalez</t>
  </si>
  <si>
    <t>0951799444</t>
  </si>
  <si>
    <t>0963982720/0969478130</t>
  </si>
  <si>
    <t>GUIA ENTREGADA -. STEVEN ENRIQUE REYES GONZALEZ - 0951799444</t>
  </si>
  <si>
    <t>413864972</t>
  </si>
  <si>
    <t>FT72714</t>
  </si>
  <si>
    <t>Edison Beltran</t>
  </si>
  <si>
    <t>BELISARIO QUEVEDO  CALLE FRANCISCO LIZARAZU SN  CALLE JOSE VALENTIN</t>
  </si>
  <si>
    <t>1751986793</t>
  </si>
  <si>
    <t>0986789217/0986789217</t>
  </si>
  <si>
    <t>HALFSIM TUENTI PREPAGO REPOSICION SIN COSTO: 1 und SECTOR LAS CASAS ENTREGAR EN CENTRO DE SALUD N2 FRAY BARTOLOME LAS  CASAS LLAAMR PARA LA ENTREGA</t>
  </si>
  <si>
    <t>413864996</t>
  </si>
  <si>
    <t>031080413864996</t>
  </si>
  <si>
    <t>Marena Cecibel Sarango Godoy</t>
  </si>
  <si>
    <t>EL SAGRARIO SUCRE 20116  CALLE  JOSE ANTONIO EGUIGUREN</t>
  </si>
  <si>
    <t>1106046996</t>
  </si>
  <si>
    <t>0990251052/0993963005</t>
  </si>
  <si>
    <t>HALFSIM TUENTI PREPAGO PORTABILIDAD: 1 und SECTOR CENTRO  FRENTE A LA CONTRALOTIA DEL ESTADO  CASA CREMA DE 2 PISOS</t>
  </si>
  <si>
    <t>GUIA ENTREGADA -. MARENA CECIBEL SARANGO GODOY - 1106046996</t>
  </si>
  <si>
    <t>413865022</t>
  </si>
  <si>
    <t>031080413865022</t>
  </si>
  <si>
    <t>Jenny Gabriela Penafiel Cuascota</t>
  </si>
  <si>
    <t>CAYAMBE TENIENTE HUGO ORTIZ 806 INDEPENDENCIA</t>
  </si>
  <si>
    <t>1721037925</t>
  </si>
  <si>
    <t>0989238906/0985666985</t>
  </si>
  <si>
    <t>HALFSIM TUENTI PREPAGO PORTABILIDAD: 1 und SECTOR ALVAREZ Y CHIRIBOGA FRENTE A TIENDA CASA 2 PISOS BLANCA CERRAMIENTO DE METAL Y CEMENTO</t>
  </si>
  <si>
    <t>GUIA ENTREGADA -. JENNY GABRIELA PENAFIEL CUASCOTA - 1721037925</t>
  </si>
  <si>
    <t>413865028</t>
  </si>
  <si>
    <t>031080413865028</t>
  </si>
  <si>
    <t>Jose David Contreras Sosa</t>
  </si>
  <si>
    <t>1760716637</t>
  </si>
  <si>
    <t>0985647924/0985647924</t>
  </si>
  <si>
    <t>413865043</t>
  </si>
  <si>
    <t>TF85435</t>
  </si>
  <si>
    <t>Lenin Alberto Paredes Penafiel</t>
  </si>
  <si>
    <t>TARQUI  CALLE HERRADURA 6TA  SN ELOY VELASQUEZ</t>
  </si>
  <si>
    <t>0920172947</t>
  </si>
  <si>
    <t>0997976605/0993329432</t>
  </si>
  <si>
    <t>HALFSIM TUENTI PREPAGO PORTABILIDAD: 1 und SECTOR NORTE ENTREGAR EN AMERICAN CALL CENTER FRENTE A LA NOTARIA 47 DEL CANTON GUAYAQUIL</t>
  </si>
  <si>
    <t>413865082</t>
  </si>
  <si>
    <t>031080413865082</t>
  </si>
  <si>
    <t>John Lascano</t>
  </si>
  <si>
    <t>PISHILATA CALLE BENJAMIN FRANKLIN SN  JOHANES GUTEMBER</t>
  </si>
  <si>
    <t>1804620597</t>
  </si>
  <si>
    <t>0962930643/0995026933</t>
  </si>
  <si>
    <t>HALFSIM TUENTI PREPAGO PORTABILIDAD: 1 und BARRIO SAN VICENTE  FRENTE A LA MECANICA KENNEDY CASA DE 2 PISOS COLOR</t>
  </si>
  <si>
    <t>GUIA ENTREGADA -JOHN LASCANO - 1804620597</t>
  </si>
  <si>
    <t>413865102</t>
  </si>
  <si>
    <t>031080413865102</t>
  </si>
  <si>
    <t>Jose Filemon Iglesias</t>
  </si>
  <si>
    <t>ANDRES DE VERA CALLE AV EL EJERCIO  SN   CALLEJON ELIAS GARCIA</t>
  </si>
  <si>
    <t>1801574045</t>
  </si>
  <si>
    <t>0939053846/0939341287</t>
  </si>
  <si>
    <t>HALFSIM TUENTI PREPAGO PORTABILIDAD: 1 und SECTOR  PATIO DE OBRAS PUBLICAS  A UNAS 40 METROS ENTREGAR EN  UNA TIENDA SARGENTO IGLESIAS BLANCA CERRAMIENTO ROJAS</t>
  </si>
  <si>
    <t>GUIA ENTREGADA -. JOSE FILEMON IGLESIAS - 1801574045</t>
  </si>
  <si>
    <t>413865108</t>
  </si>
  <si>
    <t>FT72709</t>
  </si>
  <si>
    <t>Karen Barba</t>
  </si>
  <si>
    <t>YARUQUI CALLE SIMON BOLIVAR 1311 CALLE JUAN MONTALVO</t>
  </si>
  <si>
    <t>1716438054</t>
  </si>
  <si>
    <t>0999948717/0984772429</t>
  </si>
  <si>
    <t>HALFSIM TUENTI PREPAGO PORTABILIDAD: 1 und SECTOR EL CARBARIO CASA MORADA 1 PISO TEJAS NARANJAS A LADO DEL HOSTAL VENUS DE VALDIVIA   A CUATRO CUADRAS DEL PARQUE YARUQUI</t>
  </si>
  <si>
    <t>413865139</t>
  </si>
  <si>
    <t>031080413865139</t>
  </si>
  <si>
    <t>Jennifer Tatiana Saquicela Cordova</t>
  </si>
  <si>
    <t>1401221955</t>
  </si>
  <si>
    <t>0979713052/0987300406</t>
  </si>
  <si>
    <t>GUIA ENTREGADA - JENNIFER TATIANA SAQUICELA CORDOVA - 1401221955</t>
  </si>
  <si>
    <t>413865144</t>
  </si>
  <si>
    <t>031080413865144</t>
  </si>
  <si>
    <t>Marco Munzon</t>
  </si>
  <si>
    <t>BIBLIAN AV  ALBERTO OCHOA  SN  MARISCAL SUCRE</t>
  </si>
  <si>
    <t>0301661120</t>
  </si>
  <si>
    <t>0998085762/0984195477</t>
  </si>
  <si>
    <t>HALFSIM TUENTI PREPAGO PORTABILIDAD: 1 und SECTOR  BARRIO LA LOMA ENTREGAR EN IMOBILE CENTER AZUL CON BLANCO DE 2 PISOS   A LADO DEL POSTO DE GAS  DEL DURA GAZ</t>
  </si>
  <si>
    <t>GUIA ENTREGADA -. MARCO MUNZON - 0301661120</t>
  </si>
  <si>
    <t>413865145</t>
  </si>
  <si>
    <t>031080413865145</t>
  </si>
  <si>
    <t>Albita Galvez</t>
  </si>
  <si>
    <t>SAN SEBASTIAN AV EDUARDO KIGMAN SN  CALLE ALHELIS</t>
  </si>
  <si>
    <t>1102467360</t>
  </si>
  <si>
    <t>0989644398/0989644398</t>
  </si>
  <si>
    <t>USIM TUENTI PREPAGO NUMERADA $5 SIN COSTO: 1 und SECTOR LA PRADERA  ENTREGAR EN EL EDIFICIO DE 4 PISOS COLOR BLANCO CON ROJO TERCER PISO A UNA CUADRA DEL REDONDEL EL SOLDADO VIA MALACATOS LLAMAR AL TITULAR PARA LA ENTREGA</t>
  </si>
  <si>
    <t>GUIA ENTREGADA -. ALBITA GALVEZ - 1102467360</t>
  </si>
  <si>
    <t>413865146</t>
  </si>
  <si>
    <t>TF85434</t>
  </si>
  <si>
    <t>413865148</t>
  </si>
  <si>
    <t>031080413865148</t>
  </si>
  <si>
    <t>Jenny Patricia Garces Achanga</t>
  </si>
  <si>
    <t>MALDONADO CALLE AV ADELBERTO BONILLA  CASA CALLE  DOMINICA</t>
  </si>
  <si>
    <t>2100150305</t>
  </si>
  <si>
    <t>0999833222/0980408961</t>
  </si>
  <si>
    <t>HALFSIM TUENTI PREPAGO PORTABILIDAD: 1 und SECTOR BARRIO EL INCA  CASA INDUCIDA CAFE CLARO 2 PISOS   ENTRANDO POR EL CALLEJON DE LADO DEL ENTRO DE AVIVAMIENTO SHEKINAH</t>
  </si>
  <si>
    <t>413865159</t>
  </si>
  <si>
    <t>FT72710</t>
  </si>
  <si>
    <t>Omar Rodriguez</t>
  </si>
  <si>
    <t>CUMBAYA  AV EUGENIO ESPEJO 2410  LOCAL 32  INTEROCEANICA</t>
  </si>
  <si>
    <t>1757246549</t>
  </si>
  <si>
    <t>0990431258/0939500136</t>
  </si>
  <si>
    <t>HALFSIM TUENTI PREPAGO PORTABILIDAD: 1 und SECTOR VIA TANDA   ENTREGAR   EN EL CENTRO COMERCIAL PAZA DEL RANCHO EN EL  PATIO DE COMIDAS</t>
  </si>
  <si>
    <t>413865173</t>
  </si>
  <si>
    <t>031080413865173</t>
  </si>
  <si>
    <t>Jahir Palacios</t>
  </si>
  <si>
    <t>ANDRES DE VERA   CALLE VICENTE ZAMBRANO CS 6 AV DEL EJERCITO</t>
  </si>
  <si>
    <t>1350036271</t>
  </si>
  <si>
    <t>0959089009/0964004186</t>
  </si>
  <si>
    <t>HALFSIM TUENTI PREPAGO PORTABILIDAD: 1 und SECTOR LOS OLIVOS A UNA CUADRA DE LA ESCUELA LOS OLIVOS  Y A LA ESQUINA DE PARRILLADAS SANCHEZ  CASA DE 3 PISOS COLOR PIEL CON VERDE</t>
  </si>
  <si>
    <t>GUIA ENTREGADA -. JAHIR PALACIOS - 1350036271</t>
  </si>
  <si>
    <t>413865205</t>
  </si>
  <si>
    <t>031080413865205</t>
  </si>
  <si>
    <t>Wiliam Medina</t>
  </si>
  <si>
    <t>CEVALLOS  FELIPE REAL  SN AV 24 DE MAYO</t>
  </si>
  <si>
    <t>1803365012</t>
  </si>
  <si>
    <t>0988352043/0982706916</t>
  </si>
  <si>
    <t>HALFSIM TUENTI PREPAGO PORTABILIDAD: 1 und SECTOR LA MATRIZ  ENTREGAR EN EL MUNICIPIO CEVALLLOS CREMA  Y RAYA ROJA DE 2 PISOS  FRENTE AL PARQUE CENTRAL  CEVALLOS</t>
  </si>
  <si>
    <t>GUIA ENTREGADA -. WILIAM MEDINA - 1803365012</t>
  </si>
  <si>
    <t>413865206</t>
  </si>
  <si>
    <t>FT72711</t>
  </si>
  <si>
    <t>Diana Lucia Quelal Quelal</t>
  </si>
  <si>
    <t>LA ECUATORIANA JOSE RODRIGUEZ   OE1054 ENTRE PAULINA HERNANDEZ Y PEDRO CASTILLON</t>
  </si>
  <si>
    <t>1721348181</t>
  </si>
  <si>
    <t>0995370889/0983945848</t>
  </si>
  <si>
    <t>HALFSIM TUENTI PREPAGO PORTABILIDAD: 1 und SECTOR CDL IBARRA  CASA PORTON NEGRO DE CEMENTO 1 PISO  A LADO DE UNA TIENDA A UNA CUDRA DE LA PARADA DEP CORREDOR A5</t>
  </si>
  <si>
    <t>413865207</t>
  </si>
  <si>
    <t>031080413865207</t>
  </si>
  <si>
    <t>Julio Alberto Benitez delgado</t>
  </si>
  <si>
    <t>LO ESTEROS  CALLE 116  SN   AV 104</t>
  </si>
  <si>
    <t>1306299973</t>
  </si>
  <si>
    <t>0967707987/0967707987</t>
  </si>
  <si>
    <t>HALFSIM TUENTI PREPAGO PORTABILIDAD: 1 und SECTOR LOS ESTEROS  CASA DE 1 PISO COLOR VERDE CON PORTON DE MADERA  FRENTE A LA  TIENDA MELEYNE</t>
  </si>
  <si>
    <t>GUIA ENTREGADA -. JULIO ALBERTO BENITEZ DELGADO - 1306299973</t>
  </si>
  <si>
    <t>413865209</t>
  </si>
  <si>
    <t>FT72698</t>
  </si>
  <si>
    <t>Ana Guerrero</t>
  </si>
  <si>
    <t>SANGOLQUI  CALLE 12 DE FEBRERO  PJE1 27 DE FEBRERO</t>
  </si>
  <si>
    <t>1711268035</t>
  </si>
  <si>
    <t>0998575416/0983891506</t>
  </si>
  <si>
    <t>HALFSIM TUENTI PREPAGO PORTABILIDAD: 1 und BARRIO LA CAROLINA  CASA CREMA CON VEREDA ALTA 1 PISO  A MEDIA DE COLEGIO MARQUES DE SELVA ALEGRE PASANDO EL INSTITUTO RUMINAHUI</t>
  </si>
  <si>
    <t>413865221</t>
  </si>
  <si>
    <t>IC3489</t>
  </si>
  <si>
    <t>Paula Correa</t>
  </si>
  <si>
    <t>RICAURTE  CALLE DE LAS ADELAS  CASA 3  VIA A SAN MIGUEL</t>
  </si>
  <si>
    <t>0104599949</t>
  </si>
  <si>
    <t>0967949592/0969899116</t>
  </si>
  <si>
    <t>HALFSIM TUENTI PREPAGO PORTABILIDAD: 1 und BARRIO BUENA ESPERANZA ENTREGAR EN EL CONDOMIO LAS ALDEAS TIMBRE 3 CORREA BRITO FRENTE AL CONDOMINIO NAPOLES</t>
  </si>
  <si>
    <t>413865248</t>
  </si>
  <si>
    <t>FT72712</t>
  </si>
  <si>
    <t>KENNEDY CALLE RAMON BORJA  E5 15 CALLE GERARDO CHIRIBOGA</t>
  </si>
  <si>
    <t>HALFSIM TUENTI PREPAGO PORTABILIDAD: 1 und SECTOR KENNEDY  ENTREGAR EN EL CENTRO DE NIVELACION ACADEMICA CASA AMRILOO BAJO  2 PISOS Y ESTRUCTURA METALICA FRENTE A LA PIZERIA TIOS</t>
  </si>
  <si>
    <t>413865249</t>
  </si>
  <si>
    <t>FT72713</t>
  </si>
  <si>
    <t>EL QUINCHE OSWALDO MEDRANO N2 119 PSJE REINA DE QUITO 1</t>
  </si>
  <si>
    <t>0984705972/0988205568</t>
  </si>
  <si>
    <t>HALFSIM TUENTI PREPAGO PORTABILIDAD: 1 und SECTOR JESUS DEL GRAN PODER 2 DA ETAPA JUNTO A TIENDA NAYELY CASA 1 PISO BEIGE CERRAMIENTO NEGRO</t>
  </si>
  <si>
    <t>WS413863403</t>
  </si>
  <si>
    <t>IC3491</t>
  </si>
  <si>
    <t>Pablo Santiago Paute Mora</t>
  </si>
  <si>
    <t>YANUNCAY CALLE LOS CONQUISTADORES  SN FRANCISCO DE ORELLA</t>
  </si>
  <si>
    <t>0107469231</t>
  </si>
  <si>
    <t>0963293620/0963293620</t>
  </si>
  <si>
    <t>HALFSIM TUENTI PREPAGO REPOSICION: 1 und SECTOR LOS CONQUISTADORES  CASA ESQUINERA VERDE 2 PISOS A LADO IZQUIERDO UN CONSULTORIO DENTAL A MEDICO</t>
  </si>
  <si>
    <t>413863554</t>
  </si>
  <si>
    <t>FT72704</t>
  </si>
  <si>
    <t>Laura Piedad Lapo Giron</t>
  </si>
  <si>
    <t>INAQUITO  AV 6 DE DICIEMBTRE  PISO 9  CALLE  DIEGO DE ALMAGRO</t>
  </si>
  <si>
    <t>1102488366</t>
  </si>
  <si>
    <t>0999413943/0959982443</t>
  </si>
  <si>
    <t>SERVICIOS TELECOM</t>
  </si>
  <si>
    <t>HALFSIM TUENTI PREPAGO PORTABILIDAD: 1 und SECTRO LA CAROLINA PLAZA ARGENTINA ENTREGAR EN AL CORTE PROVINCIAL NOVENO PISO SOLICITAR INFORMACION A LOS GUARDIAS</t>
  </si>
  <si>
    <t>JA435F</t>
  </si>
  <si>
    <t>Laura Lapo</t>
  </si>
  <si>
    <t>413863615</t>
  </si>
  <si>
    <t>FT72703</t>
  </si>
  <si>
    <t>Eder Escobar guerrero</t>
  </si>
  <si>
    <t>CENTRO HISTORICO AV 10 DE AGOSTO  N32  CUERO CAICEDO</t>
  </si>
  <si>
    <t>1206730697</t>
  </si>
  <si>
    <t>0990437869/0990437869</t>
  </si>
  <si>
    <t>HALFSIM TUENTI PREPAGO PORTABILIDAD: 1 und SECTOR IA,AQUITO  ENTREGAR EN ALMACENES BOYACA VERDE CON FRANJA AZULES  FRENTE EL CAJERO DE LA COOPERATIVA AYER</t>
  </si>
  <si>
    <t>413863633</t>
  </si>
  <si>
    <t>FT72702</t>
  </si>
  <si>
    <t>Christofer Macas</t>
  </si>
  <si>
    <t>CALDERON CALLE SEVILLA  OE6 31 CALLE ALCALA</t>
  </si>
  <si>
    <t>1725456832</t>
  </si>
  <si>
    <t>0939005028/0994208430</t>
  </si>
  <si>
    <t>HALFSIM TUENTI PREPAGO PORTABILIDAD: 1 und SECTOR LA MORENITA  A 500 METROS DEL CUERPO DE BOMBEROS DE CARAPUNGO Y A 50  METROS A LA PASMERAS DE CARAPUNGO  CASA DE 1 PISO COLOR AMARILLO</t>
  </si>
  <si>
    <t>413863634</t>
  </si>
  <si>
    <t>031080413863634</t>
  </si>
  <si>
    <t>Arturo Macias</t>
  </si>
  <si>
    <t>1207619097</t>
  </si>
  <si>
    <t>0960455606/0998275227</t>
  </si>
  <si>
    <t>413863635</t>
  </si>
  <si>
    <t>TF85438</t>
  </si>
  <si>
    <t>Guillermo Pinza</t>
  </si>
  <si>
    <t>XIMENA  AV ERNESTO ALBAN BORJA  SN NOVENA SANTA CLARA CALLEJON 46</t>
  </si>
  <si>
    <t>0950361527</t>
  </si>
  <si>
    <t>0960497970/0984765023</t>
  </si>
  <si>
    <t>HALFSIM TUENTI PREPAGO PORTABILIDAD: 1 und SECTOR COOP LOS PALESTINOS ENTREGAR EN CLUB DE NUTRICION HERBALIFE  JUNTO A LA UNIDAD MEDICA DENTAL</t>
  </si>
  <si>
    <t>413863646</t>
  </si>
  <si>
    <t>031080413863646</t>
  </si>
  <si>
    <t>AMBATO CALLE JOSE MIRES SN  CALLE CAZADORES</t>
  </si>
  <si>
    <t>413863647</t>
  </si>
  <si>
    <t>FT72701</t>
  </si>
  <si>
    <t>Gloria Patricia Guaman Asipuela</t>
  </si>
  <si>
    <t>CHECA CALLE  AV INTERACIONICA  SN AV NACIONALES</t>
  </si>
  <si>
    <t>1711468551</t>
  </si>
  <si>
    <t>0998914320/0967997824</t>
  </si>
  <si>
    <t>HALFSIM TUENTI PREPAGO PORTABILIDAD: 1 und SECTAR LALAGACHI CENTRAL   A BAJAO DE LA ESCUELA  SANTA CATALINA LABAURE  ENTRADA DE PRONACA</t>
  </si>
  <si>
    <t>413863656</t>
  </si>
  <si>
    <t>FT72700</t>
  </si>
  <si>
    <t>Andrea Orbes</t>
  </si>
  <si>
    <t>POMASQUI CALLE SIMON BOLIVAR 140  CALLE CARLOS DAVALOS</t>
  </si>
  <si>
    <t>1724926553</t>
  </si>
  <si>
    <t>0993192367/0963020260</t>
  </si>
  <si>
    <t>HALFSIM TUENTI PREPAGO PORTABILIDAD: 1 und BARRIO SANTA CLARA  FRENTE A LA CASA CULTURAL CASITAGUA CAS ADE 2 PISOS COLOR AMARILLO</t>
  </si>
  <si>
    <t>413863720</t>
  </si>
  <si>
    <t>031080413863720</t>
  </si>
  <si>
    <t>Kev Barzola</t>
  </si>
  <si>
    <t>DAULE CALLE 5  DE ABRIL  CS 5  CALLE GALO PLAZA LASSO</t>
  </si>
  <si>
    <t>0955805999</t>
  </si>
  <si>
    <t>0968352469/0985532476</t>
  </si>
  <si>
    <t>HALFSIM TUENTI PREPAGO PORTABILIDAD: 1 und CDLA RUMINAHUI  FRENTE A LA TIENDA ERIKA CASA DE 2 PISOS COLOR CELESTE</t>
  </si>
  <si>
    <t>413863729</t>
  </si>
  <si>
    <t>031080413863729</t>
  </si>
  <si>
    <t>Carlos Cruz</t>
  </si>
  <si>
    <t>YAGUACHI CALLE MEDARDO ANGEL SILVA  3 CALLE CAMILO PONCE</t>
  </si>
  <si>
    <t>0929812295</t>
  </si>
  <si>
    <t>0995959345/0998718899</t>
  </si>
  <si>
    <t>HALFSIM TUENTI PREPAGO PORTABILIDAD: 1 und BARRIO LOS HUMILDES A LA ESQUINA DEL TEMPLO EVANGELICO CASA DE UN PISO COLOR  CELESTE</t>
  </si>
  <si>
    <t>GUIA ENTREGADA -Carlos Cruz  - 0929812295</t>
  </si>
  <si>
    <t>413863755</t>
  </si>
  <si>
    <t>031080413863755</t>
  </si>
  <si>
    <t>Carlos Oswaldo Lucas Rojas</t>
  </si>
  <si>
    <t>9 DE MAYO  AV 17 AVA B SUR  SN PRIMERA ESTE</t>
  </si>
  <si>
    <t>0704009521</t>
  </si>
  <si>
    <t>0985271044/0978965798</t>
  </si>
  <si>
    <t>HALFSIM TUENTI PREPAGO PORTABILIDAD: 1 und SECTOR BARRIO NUEVO PILO  JUNTO A TALLER KEGRAN  CASA DE UN PISO COLOR BLANCO Y ROJO</t>
  </si>
  <si>
    <t>GUIA ENTREGADA -. CARLOS OSWALDO LUCAS ROJAS - 0704009521</t>
  </si>
  <si>
    <t>413863757</t>
  </si>
  <si>
    <t>FT72697</t>
  </si>
  <si>
    <t>Aura estefania Andino reinoso</t>
  </si>
  <si>
    <t>KENNEDY AV 10 DE AGOSTO   N45 100  AV AMAZONAS</t>
  </si>
  <si>
    <t>1718363771</t>
  </si>
  <si>
    <t>0987584419/0994128222</t>
  </si>
  <si>
    <t>HALFSIM TUENTI PREPAGO PORTABILIDAD: 1 und SECTOR EL LABRADOR  ENTREGAR EN EL TALLER DE MOTOS JUNTO AL TALLER DE LA ONDA</t>
  </si>
  <si>
    <t>413863780</t>
  </si>
  <si>
    <t>031080413863780</t>
  </si>
  <si>
    <t>Adriana Nicole Chacha Lopez</t>
  </si>
  <si>
    <t>MACHALA  CALLE MANUEL ESTOMBA  528 CALLE JUNIN</t>
  </si>
  <si>
    <t>0750639999</t>
  </si>
  <si>
    <t>0999148754/0998869417</t>
  </si>
  <si>
    <t>HALFSIM TUENTI PREPAGO PORTABILIDAD: 1 und SECTOR SUR  CASA MOSTASA TEJAS NARANJAS DE 1 VILLA  DIAGONAL A LA FRITADA EL CONQUISTADOR</t>
  </si>
  <si>
    <t>GUIA ENTREGADA -Adriana chacha  - 0</t>
  </si>
  <si>
    <t>413863802</t>
  </si>
  <si>
    <t>031080413863802</t>
  </si>
  <si>
    <t>maria jacinta lopez pazmino</t>
  </si>
  <si>
    <t>CHONE CALLE  12 DE AGOSTO  SN  CALLE CAMILO PONCE</t>
  </si>
  <si>
    <t>1312349424</t>
  </si>
  <si>
    <t>0982589802/0958777119</t>
  </si>
  <si>
    <t>HALFSIM TUENTI PREPAGO PORTABILIDAD: 1 und SECTOR EL VERGEL  TRAS DE LA ESCUELA RIO CHONE CASA DE 2 APISOS DE LADRILLO AFUERA CON DOS PALMAS</t>
  </si>
  <si>
    <t>GUIA ENTREGADA -. MARIA JACINTA LOPEZ PAZMINO - 1312349424</t>
  </si>
  <si>
    <t>413863815</t>
  </si>
  <si>
    <t>FT72696</t>
  </si>
  <si>
    <t>Sandra Luna</t>
  </si>
  <si>
    <t>ITCHIMBIA CALLE SEVILLA  N24 440 CALLE VIZCAYA</t>
  </si>
  <si>
    <t>1710870526</t>
  </si>
  <si>
    <t>0987013573/0998006060</t>
  </si>
  <si>
    <t>HALFSIM TUENTI PREPAGO PORTABILIDAD: 1 und SECTOR LA FLORESTA ENTREGAR EN EDIFICIO SEVILLO COLOR BEIGE ESQUINERO EN  PLANTA BAJA EMPRESA MEDIN  FRENTE A LAS OFICINAS DEL SHULLO</t>
  </si>
  <si>
    <t>Samantha vargas</t>
  </si>
  <si>
    <t>413863848</t>
  </si>
  <si>
    <t>TF85437</t>
  </si>
  <si>
    <t>Diego Quijije</t>
  </si>
  <si>
    <t>CALLE VIA LA COSTA   SN  VIA PRINCIPAL TERRANOSTRA</t>
  </si>
  <si>
    <t>0931240758</t>
  </si>
  <si>
    <t>0979449150/0979449150</t>
  </si>
  <si>
    <t>HALFSIM TUENTI PREPAGO PORTABILIDAD: 1 und SECTOR VIA A LA COSTA  URBA TERRANOSTRA  ENTREGAR EN GARITA  FRETEN EL COMISARIATO VIA LA COSTA</t>
  </si>
  <si>
    <t>413863849</t>
  </si>
  <si>
    <t>031080413863849</t>
  </si>
  <si>
    <t>Roberth Toala</t>
  </si>
  <si>
    <t>ANGEL PEDRO GILER  CALLE JUAN PABLO SEGUNDO    SN SN</t>
  </si>
  <si>
    <t>1312113721</t>
  </si>
  <si>
    <t>0985738038/0997473727</t>
  </si>
  <si>
    <t>HALFSIM TUENTI PREPAGO PORTABILIDAD: 1 und CDLA   MARGARITA ALEGRIA    CASA DE CAA,A Y UN PORTON AZUL  A LADO DE EBENISTERIA DIVINO NINO DIAGONAL A UNA CANCHA DE VOLY</t>
  </si>
  <si>
    <t>GUIA ENTREGADA -. ROBERTH TOALA - 1312113721</t>
  </si>
  <si>
    <t>413863858</t>
  </si>
  <si>
    <t>031080413863858</t>
  </si>
  <si>
    <t>GINA DEMERA</t>
  </si>
  <si>
    <t>ZARACAY AV ABRAHAN CALAZACON SN  AV QUITO</t>
  </si>
  <si>
    <t>1305679589</t>
  </si>
  <si>
    <t>0961462581/0995307242</t>
  </si>
  <si>
    <t>GUIA ENTREGADA -. GINA DEMERA - 1305679589</t>
  </si>
  <si>
    <t>413863876</t>
  </si>
  <si>
    <t>031080413863876</t>
  </si>
  <si>
    <t>Carlos Vargas</t>
  </si>
  <si>
    <t>CALLE 9 DE OCTUBRE   CALLE RIOBAMBA</t>
  </si>
  <si>
    <t>0603727397</t>
  </si>
  <si>
    <t>0989413104/0995968291</t>
  </si>
  <si>
    <t>HALFSIM TUENTI PREPAGO PORTABILIDAD: 1 und SECTOR LA MARINA CASA BEIGE CON REJAS BLANCA DE 2 PISOS GARAJE DE LATAS DE SIN  DIGONAL DE UN RADIOTECNICO RAUL</t>
  </si>
  <si>
    <t>ENTREGA REALIZADA | FECHA:24-11-2022 | HORA: 10:10</t>
  </si>
  <si>
    <t>413863907</t>
  </si>
  <si>
    <t>IC3490</t>
  </si>
  <si>
    <t>Mateo Cabrera</t>
  </si>
  <si>
    <t>CANARIBAMBA  CALLE VIRACOCHABAMBA N593  AV PASEO DE LOS CANARIS</t>
  </si>
  <si>
    <t>0105958870</t>
  </si>
  <si>
    <t>0984760413/0963260670</t>
  </si>
  <si>
    <t>HALFSIM TUENTI PREPAGO PORTABILIDAD: 1 und CDLA ALVAREZ CASA DE 3 PISOS CON CERRAMIENTO BLANCO A MEDIA CUADRA DEL  CENTRO MATERNO INFANTIL IESS EMRGENCIA</t>
  </si>
  <si>
    <t>413863908</t>
  </si>
  <si>
    <t>031080413863908</t>
  </si>
  <si>
    <t>Olimpo Naranjo</t>
  </si>
  <si>
    <t>CEVALLOS CALLE FELIPE REAL  SN AV 24 DE MAYO</t>
  </si>
  <si>
    <t>1802177780</t>
  </si>
  <si>
    <t>0985744827/0997039426</t>
  </si>
  <si>
    <t>HALFSIM TUENTI PREPAGO PORTABILIDAD: 1 und SECTOR  LA MATRIZ   ENTEGAR EN EL MUNICIPIO CEVALLOS FRENTR AL PARQUE CENTRAL CEVALLOS</t>
  </si>
  <si>
    <t>GUIA ENTREGADA -. OLIMPO NARANJO - 1802177780</t>
  </si>
  <si>
    <t>413863910</t>
  </si>
  <si>
    <t>FT72699</t>
  </si>
  <si>
    <t>Alejandra Herrera</t>
  </si>
  <si>
    <t>INAQUITO AV AMAZONAS N31 181  AV MARIANA DE JESUS</t>
  </si>
  <si>
    <t>1717655201</t>
  </si>
  <si>
    <t>0984598958/0224505811</t>
  </si>
  <si>
    <t>HALFSIM TUENTI PREPAGO PORTABILIDAD: 1 und SECTOR LA CAROLINA ENTREGAR EN EL REGISTRO DE LA PROPIEDAD PISO 7 LLAAMTR PARA LA ENTREGA</t>
  </si>
  <si>
    <t>413863912</t>
  </si>
  <si>
    <t>FT72708</t>
  </si>
  <si>
    <t>Ruth Zapata</t>
  </si>
  <si>
    <t>MENA CALLE PEDRO DE GANTE 508 S16 130 CALLE ZARSAS</t>
  </si>
  <si>
    <t>1717596249</t>
  </si>
  <si>
    <t>0987963382/0992809589</t>
  </si>
  <si>
    <t>HALFSIM TUENTI PREPAGO PORTABILIDAD: 1 und CDLA  TARQUI  A 2 CUADRAS IGLESIA ANUNCIACION MENA 2 CASA DE DOS PISOS COLOR ROSADO  HIJO DENNIS ZAPATA CONFIRMA DATOS</t>
  </si>
  <si>
    <t>413863913</t>
  </si>
  <si>
    <t>031080413863913</t>
  </si>
  <si>
    <t>Martha andreina Castillo montano</t>
  </si>
  <si>
    <t>ESPOSO TOMY POZO CONFIRMA DATOS   OFICINA TRAMACO PORTETE</t>
  </si>
  <si>
    <t>0950382069</t>
  </si>
  <si>
    <t>0981462125/0963799898</t>
  </si>
  <si>
    <t>HALFSIM TUENTI PREPAGO PORTABILIDAD: 1 und ESPOSO TOMY POZO CONFIRMA DATOS</t>
  </si>
  <si>
    <t>RETIRO PUNTO DE VENTA - AGENCIA - CLIENTE INFORMADO RETIRA HOY - EN VALIDACION - CLIENTE:SI - PUBLIC</t>
  </si>
  <si>
    <t>413863921</t>
  </si>
  <si>
    <t>IC3488</t>
  </si>
  <si>
    <t>Maria Veronica Mora Sacta</t>
  </si>
  <si>
    <t>HUAYNACAPAC AV FLORENCIA ASTUDILLO PISO 5 OFICINA 508  CALLE  MERCHAN</t>
  </si>
  <si>
    <t>0105295588</t>
  </si>
  <si>
    <t>0983147077/0995447424</t>
  </si>
  <si>
    <t>HALFSIM TUENTI PREPAGO PORTABILIDAD: 1 und SECTOR PARQUE DE LA MADRE ENTREGAR EN LA CAMARA DE INDUSTRIAS FRENTE A LA INMOBILIARIA BUY CUENCA ECUADOR</t>
  </si>
  <si>
    <t>413863923</t>
  </si>
  <si>
    <t>FT72707</t>
  </si>
  <si>
    <t>Maria Dominguez</t>
  </si>
  <si>
    <t>GUAMANI AV ESCALONA 2  MANZANA  36 A, BLOQUE  6  C7A</t>
  </si>
  <si>
    <t>1720240769</t>
  </si>
  <si>
    <t>0992829692/0988212381</t>
  </si>
  <si>
    <t>HALFSIM TUENTI PREPAGO PORTABILIDAD: 1 und SECTOR BELLAVISTA AL SUR   DIAGONAL A UNOS 200 METROS DE TANGES DEL AGUA EL TOGE</t>
  </si>
  <si>
    <t>413863924</t>
  </si>
  <si>
    <t>031080413863924</t>
  </si>
  <si>
    <t>Danny Francisco Coro Sayay</t>
  </si>
  <si>
    <t>LIZARZABURU CALLE COLOMBIA  3304 CALLE  RIO CHANCHAN</t>
  </si>
  <si>
    <t>0604430454</t>
  </si>
  <si>
    <t>0986706340/0989714335</t>
  </si>
  <si>
    <t>HALFSIM TUENTI PREPAGO PORTABILIDAD: 1 und SECTOR LA CONDAMINE CASA TOMA Y CAFE 2 PISOS   A UNA CUADRA DE LA UNIDAD EDUCATIVA  21 DE ABRIL</t>
  </si>
  <si>
    <t>413863950</t>
  </si>
  <si>
    <t>031080413863950</t>
  </si>
  <si>
    <t>Alex Verdesoto</t>
  </si>
  <si>
    <t>TISALEO 17 DE NOVIEMBRE  SN  CACIQUE TISALEO</t>
  </si>
  <si>
    <t>1804444725</t>
  </si>
  <si>
    <t>0995537238/0983190359</t>
  </si>
  <si>
    <t>TISALEO</t>
  </si>
  <si>
    <t>HALFSIM TUENTI PREPAGO PORTABILIDAD: 1 und SECTOR LA MATRIZ  ENTREGAR EN EL GAD DE MUNICIPAL DE TISALEO   CAFE Y BEIGE  FRENTE A LA IGLESIA CATOLICA  MATRIZ DE TISOLEO</t>
  </si>
  <si>
    <t>GUIA ENTREGADA -. ALEX VERDESOTO - 1804444725</t>
  </si>
  <si>
    <t>413863953</t>
  </si>
  <si>
    <t>031080413863953</t>
  </si>
  <si>
    <t>Alex Lavanda</t>
  </si>
  <si>
    <t>VALLE  CALLE AMBATO N65 75  ENTRE CALLES RIOBAMBA Y LATACUNGA</t>
  </si>
  <si>
    <t>1150427811</t>
  </si>
  <si>
    <t>0999468898/0983123133</t>
  </si>
  <si>
    <t>HALFSIM TUENTI PREPAGO PORTABILIDAD: 1 und CDLA LA FABIOLA CASA DE 2 PISOS COLOR CAFE DIAGONAL A LA CLINICA SAN GREGORIO</t>
  </si>
  <si>
    <t>GUIA ENTREGADA -. ALEX LAVANDA - 1150427811</t>
  </si>
  <si>
    <t>413864900</t>
  </si>
  <si>
    <t>FT72706/FT73148</t>
  </si>
  <si>
    <t>MAYRA ALVARADO</t>
  </si>
  <si>
    <t>JUAN MONTALVO Y RITA LECUMBERRI UNA PANADERIA ESQUINERA  RECIBE GABRIELA LANDAZURI</t>
  </si>
  <si>
    <t>0984824160/0984565705</t>
  </si>
  <si>
    <t>413864928</t>
  </si>
  <si>
    <t>TF85436</t>
  </si>
  <si>
    <t>Cruz Mercedes Sanchez Barboza</t>
  </si>
  <si>
    <t>FEBRES CORDERO CALLE CALICUCHIMA 4412 ENTRE LA 36 Y 21</t>
  </si>
  <si>
    <t>0907829592</t>
  </si>
  <si>
    <t>0967779620/0963385426</t>
  </si>
  <si>
    <t>HALFSIM TUENTI PREPAGO PORTABILIDAD: 1 und SECTOR   EL SUR OESTE   CASA BEIGE DE 2 PISOS  A LADO DEL BAZAR JUNIOR</t>
  </si>
  <si>
    <t>20002938562225_1</t>
  </si>
  <si>
    <t>FT72675</t>
  </si>
  <si>
    <t>ROSA ISABEL TORRES</t>
  </si>
  <si>
    <t>PICHINCHA / PUERTO QUITO / CALLE 12 DE OCTUBRE Y EUGENIO ESPEJO CASA #203 / CASA 2P AMARILLA CON PUERTA NEGRA / A LADO DE RECICLADORA / DISPONIBLE A PARTIR DE LAS 10H00.</t>
  </si>
  <si>
    <t>1708150659</t>
  </si>
  <si>
    <t>968829421</t>
  </si>
  <si>
    <t xml:space="preserve"> PERTENE A PUERTO QUITO_x000D_
</t>
  </si>
  <si>
    <t>20002972094589</t>
  </si>
  <si>
    <t>FT72691</t>
  </si>
  <si>
    <t>CARMEN EULALIA URIBE</t>
  </si>
  <si>
    <t>QUITO BELISARIO QUEVEDO CALLE DIAZ DE LA MADRID Y CALLE JUAN ACEVEDO CASA AMARILLA 4 PISOS REF FARMACIA SANA SANA</t>
  </si>
  <si>
    <t>1708676794</t>
  </si>
  <si>
    <t>988923863</t>
  </si>
  <si>
    <t>SE RECOORDINA CITA EN DOMICILIO 29 NOV 10AM - EN ADELANTE, LLAMAR AL ASISTIR // SU GENTIL AYUDA REALIZANDO VISITA A LA MISMA DIRECCION EN EL HORARIO INDICADO</t>
  </si>
  <si>
    <t>20002857969904_1</t>
  </si>
  <si>
    <t>FT72684</t>
  </si>
  <si>
    <t>KARLINA ANNABELLE MORALES</t>
  </si>
  <si>
    <t>QUITO / CALLE FLORES N34 Y ESPEJO CASA SOCIEDAD DEL NO VIDENTE / LLAMAR CON ANTICIPACION.</t>
  </si>
  <si>
    <t>1716129331</t>
  </si>
  <si>
    <t>0987673247 0992971012</t>
  </si>
  <si>
    <t>Internet + Telefonia / FAVOR DESPACHAR DOCUMENTO EL LUN 28 - MAR 29 DE NOVIEMBRE EM HORAS DE LA MANANA.- CONTACTAR CON ANTICIPACION</t>
  </si>
  <si>
    <t>20002883675431</t>
  </si>
  <si>
    <t>FT72676</t>
  </si>
  <si>
    <t>OSCAR PATRICIO HERRERA</t>
  </si>
  <si>
    <t>QUITO / SOLANDA / S26F OE2N - 317 Y TURUBAMBA BAJO / DPTO DE 5 PISOS COLOR VERDE / REF FRENTE A PARADA DE TROLE DE REGISTRO CIVIL / LLAMAR CON ANTICIPACION.</t>
  </si>
  <si>
    <t>1718000803</t>
  </si>
  <si>
    <t>962804699</t>
  </si>
  <si>
    <t>SU AYUDA CON LA DEVOLUCION DEL DOCUMENTO</t>
  </si>
  <si>
    <t xml:space="preserve">Titular ausente cliente jo contesta </t>
  </si>
  <si>
    <t>20002907627711_1</t>
  </si>
  <si>
    <t>FT72680</t>
  </si>
  <si>
    <t>MARIA ELENA ZURITA</t>
  </si>
  <si>
    <t>QUITO /BELISARIO QUEVEDO/CALLE DIAZ DE LA MADRID OE7-59 Y CALLE CALLE NUNO DE VALDERRAMA CASA NUMERO 14 CONJUNTO EL CAPULI/SECTOR DEL HOSPITAL METROPOLITANO</t>
  </si>
  <si>
    <t>1704640141</t>
  </si>
  <si>
    <t>0995221017    0999736239</t>
  </si>
  <si>
    <t>SU AYUDA CON DEVOLUCION  DEL DOCUMENTO.</t>
  </si>
  <si>
    <t>20002901853835_1</t>
  </si>
  <si>
    <t>FT72688</t>
  </si>
  <si>
    <t>EDWIN FAVIAN JIMENEZ</t>
  </si>
  <si>
    <t>QUITO/CARCELEN/CALLE REPUBLICA DOINICANA Y ANDRES GILLEN /LUGAR DE TRABAJO/ EN ANTINARCOTICOS DE LA POLICIA</t>
  </si>
  <si>
    <t>1717216285</t>
  </si>
  <si>
    <t>0996762335 0994582609</t>
  </si>
  <si>
    <t>Cliente solicita que claro see comunique con el</t>
  </si>
  <si>
    <t>20002895889383_1</t>
  </si>
  <si>
    <t>FT72685</t>
  </si>
  <si>
    <t>JOSE RAFAEL SUAREZ</t>
  </si>
  <si>
    <t>QUITO/COTOCOLLAO/SECTOR PARQUE DE LOS RECUERDOS /AV GALO PLAZA LASSO Y DE LOS CEREZOZ /EN EL EMPRESA MARATHON /DIAGONAL AL BANCO DEL PICHICHA DE LA AGENCIA PARQUE DE LOS RECUERDOS</t>
  </si>
  <si>
    <t>1713224077</t>
  </si>
  <si>
    <t>993681903</t>
  </si>
  <si>
    <t>20002917085574</t>
  </si>
  <si>
    <t>FT72679</t>
  </si>
  <si>
    <t>QUITO/LA CONCEPCION CALLE SANTIAGO DUARTE No: N47 364 y CALLE GUARDERAS EDIFICO LA CONCEPCION 2 PISO DEP 2C/ A FRENTE DE UNA CANCHA DE FUTBOL</t>
  </si>
  <si>
    <t xml:space="preserve">Cliente no desea firmar y va a prescindir del servicio porque no son los términos en los que ella quedó de acuerdo al momento de hacer la contratación </t>
  </si>
  <si>
    <t>20002900609025</t>
  </si>
  <si>
    <t>FT72687</t>
  </si>
  <si>
    <t>FATIMA VANESSA GUAYPACHA</t>
  </si>
  <si>
    <t>QUITO COTOCOLLAO AV PEDRO DE MENDOZA N58-195 AV CRISTOBAL VACA DE CASTRO CASA 2 PISOS CON PORTON VERDE REF A LADO DE IMPRENTA</t>
  </si>
  <si>
    <t>1718924473</t>
  </si>
  <si>
    <t xml:space="preserve">0963902533 </t>
  </si>
  <si>
    <t>SU AYUDA CON LA GESTION PARA LUNES 28 DE NOV. CONTACTAR A CLIENTE EN HORAS DE LA MANANA.</t>
  </si>
  <si>
    <t>LDDGYEA0013</t>
  </si>
  <si>
    <t>TF85407</t>
  </si>
  <si>
    <t>LDDGYEB0014</t>
  </si>
  <si>
    <t>TF85408</t>
  </si>
  <si>
    <t>LDDGYED0010</t>
  </si>
  <si>
    <t>TF85409</t>
  </si>
  <si>
    <t>LDDUIOE0017</t>
  </si>
  <si>
    <t>FT72695</t>
  </si>
  <si>
    <t>LDDGYEF0015</t>
  </si>
  <si>
    <t>TF85410</t>
  </si>
  <si>
    <t>LDDGYEG0019</t>
  </si>
  <si>
    <t>TF85411</t>
  </si>
  <si>
    <t>LDDGYEI0006</t>
  </si>
  <si>
    <t>TF85412</t>
  </si>
  <si>
    <t>20002979483808</t>
  </si>
  <si>
    <t>TS7541</t>
  </si>
  <si>
    <t>VERGARA AYALA JANINA PILAR</t>
  </si>
  <si>
    <t>ESTEBAN RIERA Y MANUEL MONTERO CASA 22-13 SOLANDA SECTOR 4 CASA COLOR CAFE DE BALDOSAS 2P</t>
  </si>
  <si>
    <t>1721061909</t>
  </si>
  <si>
    <t>958855368</t>
  </si>
  <si>
    <t>20002981723835</t>
  </si>
  <si>
    <t>EC5349</t>
  </si>
  <si>
    <t>GUALOTUNA CANDO CHRISTIAN ALEXANDER  / CRISTHIAN ZAMBRANO</t>
  </si>
  <si>
    <t>CASA CLARO AV AMAZONAS Y RIO COCA RECIBE CRISTHIAN ZAMBRANO CELL 0988571499</t>
  </si>
  <si>
    <t>1725891590</t>
  </si>
  <si>
    <t>989731126</t>
  </si>
  <si>
    <t>CLDEV_SIM220154</t>
  </si>
  <si>
    <t>FT72667</t>
  </si>
  <si>
    <t>4643176</t>
  </si>
  <si>
    <t>TF85481</t>
  </si>
  <si>
    <t>KEVIN SEBASTIAN BERMUDEZ GUZHNAY</t>
  </si>
  <si>
    <t>FEBRES CORDERO   AV MALDONADO    SOLAR 4420 AV ISMAEL PEREZ CASTRO</t>
  </si>
  <si>
    <t>0953954286</t>
  </si>
  <si>
    <t>0998894278</t>
  </si>
  <si>
    <t>LTE XIAOMI REDMI NOTE 11S NEGRO: 1 und - sn. 865954060779982 SECTOR PORTETE DIAGONAL AL COIMERCIAL MARTITA CASA 2 PISOS BLANCA GARAGE PUERTAS COLOR LADRILLO</t>
  </si>
  <si>
    <t>4643183</t>
  </si>
  <si>
    <t>TF85476</t>
  </si>
  <si>
    <t>CAROLA ELIZABETH ACHI JAIRALA</t>
  </si>
  <si>
    <t>TARQUI  CDLA GUAYACANES MZ 36  VILLA 7 CALLE 9NA</t>
  </si>
  <si>
    <t>0917828386</t>
  </si>
  <si>
    <t>0995972840</t>
  </si>
  <si>
    <t>LTE MOTO G60S AZUL: 1 und - sn. 354911551701675 SECTOR NORTE ATRAS DE FASTLINE  CASA BLANCA 1 PLANTA PUERTAS NEGRAS</t>
  </si>
  <si>
    <t>4643210</t>
  </si>
  <si>
    <t>031080004643210</t>
  </si>
  <si>
    <t>OVIEDO ROSERO CARLOS SANTIAGO</t>
  </si>
  <si>
    <t>1717854663</t>
  </si>
  <si>
    <t>0995509353</t>
  </si>
  <si>
    <t>LTE XIAOMI REDMI 10C 128GB GRIS: 1 und - sn. 864050068835883</t>
  </si>
  <si>
    <t>GUIA ENTREGADA -. OVIEDO ROSERO CARLOS SANTIAGO - 1717854663</t>
  </si>
  <si>
    <t>4643447</t>
  </si>
  <si>
    <t>TF85480</t>
  </si>
  <si>
    <t>ANA YANET SOLEDISPA CASTRO</t>
  </si>
  <si>
    <t>TARQUI BASTION POPULAR BLOQUE 8  MZ 1091 SL 16</t>
  </si>
  <si>
    <t>0911310183</t>
  </si>
  <si>
    <t>0983788119</t>
  </si>
  <si>
    <t>LTE XIAOMI REDMI 10A 64GB AZUL: 1 und - sn. 863696065323306 DIAGONAL A LA ESCUELA PARTICULAR CEFERINO NAMUCURA EN CASA DE 2P PORTON PLOMO HAY VULCANIZADORA</t>
  </si>
  <si>
    <t>4643563</t>
  </si>
  <si>
    <t>FT72754</t>
  </si>
  <si>
    <t>TELMO SALVADOR VALDIVIESO GAVILANES</t>
  </si>
  <si>
    <t>CENTRO HISTORICO  CALLE BOLIVAR OE4  20  CALLE VENEZUELA</t>
  </si>
  <si>
    <t>1713222535</t>
  </si>
  <si>
    <t>0958882054</t>
  </si>
  <si>
    <t>LTE HUAWEI NOVA Y70 NEGRO: 1 und - sn. 866887052396366 SECTOR LA PRESIDENCIA  DIAGOBAL A LA FARMACIA SANA SANA ALMACEN DE TELAS ALMACEN OLGA  ENTREGAR A PARTIR DE LAS 10 AM</t>
  </si>
  <si>
    <t>4643594</t>
  </si>
  <si>
    <t>FT72751</t>
  </si>
  <si>
    <t>JUAN ERASMO ESPINOZA TUCTO</t>
  </si>
  <si>
    <t>LA CONCEPCION AV DE LA PRENSA SN CALLE JORGE PIEDRA</t>
  </si>
  <si>
    <t>0102579786</t>
  </si>
  <si>
    <t>0997634054</t>
  </si>
  <si>
    <t>LTE NOKIA G21 AZUL: 1 und - sn. 355108340385022 SECTOR DEL BICENTENARIO ESTA A MEDIA CUADRA DEL CC AEROPUERTO ES UNA CASA 2 PISOS DE LADRILLO PUERTA COLOR GRIS PREGUNTAR EN LA GARITA</t>
  </si>
  <si>
    <t>4643618</t>
  </si>
  <si>
    <t>031080004643618</t>
  </si>
  <si>
    <t>JOSE RICARDO LOPEZ ABAD</t>
  </si>
  <si>
    <t>MACAS CALLE HERNANDO DE BENAVENTE SN ENTRE PEDRO NOGUERA Y DIONICIO RIVADENEIRA</t>
  </si>
  <si>
    <t>1707436760</t>
  </si>
  <si>
    <t>0998367198</t>
  </si>
  <si>
    <t>LTE HUAWEI NOVA Y70 NEGRO: 1 und - sn. 866887052400101 FRENTE AL COLEGIO DE BACHILLERATO MACAS ENTREGA EN LA ESCUELA ELOY ALFARO LLAMAR AL TITULAR  ENTREGA DESDE LA 13H00 HASTA LAS 18H00</t>
  </si>
  <si>
    <t>GUIA ENTREGADA -. JOSE RICARDO LOPEZ ABAD - 1707436760</t>
  </si>
  <si>
    <t>4643642</t>
  </si>
  <si>
    <t>031080004643642</t>
  </si>
  <si>
    <t>Mayra Leonor Balarezo Cedeno</t>
  </si>
  <si>
    <t>TARQUI CALLE 319 SN AV 4 DE NOVIEMBRE</t>
  </si>
  <si>
    <t>1309158333</t>
  </si>
  <si>
    <t>0984760730</t>
  </si>
  <si>
    <t>LTE SAMSUNG A53 5G NEGRO: 1 und - sn. 353842194803365 SECTOR SOLCA JUNTO A COCA COLA ENTREGA EN KIA ASIAUTOS MANTA</t>
  </si>
  <si>
    <t>GUIA ENTREGADA -. MAYRA LEONOR BALAREZO CEDENO - 1309158333</t>
  </si>
  <si>
    <t>4643664</t>
  </si>
  <si>
    <t>031080004643664</t>
  </si>
  <si>
    <t>ISMAEL ESCOBAR VEGA</t>
  </si>
  <si>
    <t>RIO VERDE CALLE LUIS ALFREDO MARTINEZ SN CALLE GASPAR DE VILLARROEL</t>
  </si>
  <si>
    <t>1100411295</t>
  </si>
  <si>
    <t>0985527740</t>
  </si>
  <si>
    <t>LTE NOKIA G21 AZUL: 1 und - sn. 355108340376575 COOP SANTA MARTHA SECTOR 5 FRENTE A TIENDA LA ECONOMIA ENTREGA EN LOCAL ESCOBAR TAPICERIA</t>
  </si>
  <si>
    <t>GUIA ENTREGADA -. ISMAEL ESCOBAR VEGA - 1100411295</t>
  </si>
  <si>
    <t>4643870</t>
  </si>
  <si>
    <t>031080004643870</t>
  </si>
  <si>
    <t>LEIDY ROSALIA COBOS TOMALA</t>
  </si>
  <si>
    <t>CASCOL CALLE AV 13 DE DICIEMBRE SN Y SERAFIN GALLO</t>
  </si>
  <si>
    <t>1316419074</t>
  </si>
  <si>
    <t>0984397212</t>
  </si>
  <si>
    <t>130904</t>
  </si>
  <si>
    <t>CASCOL</t>
  </si>
  <si>
    <t>LTE IPHONE 12 64GB NEGRO: 1 und - sn. 353490922914292 ENTREGA EN EL COMEDOR VOLUNTAD DE DIOS REF JTO AL MERCADO MUNICIPAL CASCOL FRENTE A FERRETERIA PALICHO</t>
  </si>
  <si>
    <t>ERROR TARJETA DE CREDITO - CLIENTE -  - CLIENTE NO CUENTA CON SU CEDULA ORIGINAL NK YARJETA DE CREDI</t>
  </si>
  <si>
    <t>4643917</t>
  </si>
  <si>
    <t>TF85489</t>
  </si>
  <si>
    <t>GUERRA SEGURA MERCEDES VICTORIA</t>
  </si>
  <si>
    <t>TARQUI COOP GALLEGOS LARA MZ 1096 VILLA 10</t>
  </si>
  <si>
    <t>0923495436</t>
  </si>
  <si>
    <t>0990728787</t>
  </si>
  <si>
    <t>LTE XIAOMI REDMI NOTE 11S AZUL: 1 und - sn. 863837054655908 ES UNA CASA 1 PISO COLOR BLANCA CON REJAS GRIS INGRESANDO POR FARMACIA ECONOMICA QUE ESTA A 1 CUADRA DEL CENTRO DE SALUD</t>
  </si>
  <si>
    <t>4643922</t>
  </si>
  <si>
    <t>FT72771</t>
  </si>
  <si>
    <t>Luisa Fernanda HOYOS ARISTIZABAL</t>
  </si>
  <si>
    <t>COTOCOLLAO  AV LA PRENSA N 63  113 CALLE MANTA</t>
  </si>
  <si>
    <t>1757556889</t>
  </si>
  <si>
    <t>0983916955</t>
  </si>
  <si>
    <t>HALFSIM MOVISTAR: 1 und - sn. 8959300120521876781 SECTOR EL OBELISCO JUNTO  CLUB DE LEONES ENTREGAR EN LA PANADERIA COLOMBIANA  CASA CAFE</t>
  </si>
  <si>
    <t>4643951</t>
  </si>
  <si>
    <t>TF85478</t>
  </si>
  <si>
    <t>ALVARADO MONTESDEOCA KEYLA VANESSA</t>
  </si>
  <si>
    <t>FEBRES CORDERO CALLE 29 SN CALLE PORTETE</t>
  </si>
  <si>
    <t>0931989859</t>
  </si>
  <si>
    <t>0979946361</t>
  </si>
  <si>
    <t>LTE HONOR X8 SILVER: 1 und - sn. 866184060680423 SECTOR FEBRES CORDERO JUNTO AL LOCAL BOTIQUIN VERDE ENTREGA EN EL LOCAL LA SELVITA MEDICINA NATURAL</t>
  </si>
  <si>
    <t>4643977</t>
  </si>
  <si>
    <t>031080004643977</t>
  </si>
  <si>
    <t>ALTAMIRANO RAMOS RONALD LEONEL</t>
  </si>
  <si>
    <t>0916354624</t>
  </si>
  <si>
    <t>0995013469</t>
  </si>
  <si>
    <t>LTE SAMSUNG A33 5G NEGRO: 1 und - sn. 352429892581203</t>
  </si>
  <si>
    <t>GUIA ENTREGADA -. ALTAMIRANO RAMOS RONALD LEONEL - 0916354624</t>
  </si>
  <si>
    <t>4644124</t>
  </si>
  <si>
    <t>TF85482</t>
  </si>
  <si>
    <t>CASTRO MOLINA VICKY DEL ROCIO</t>
  </si>
  <si>
    <t>TARQUI AV DR LUIS ORRANTIA CORNEJO SN ENTRE AV DR MIGUEL H ALCIVAR Y JUAN TANCA MARENGO</t>
  </si>
  <si>
    <t>0932451172</t>
  </si>
  <si>
    <t>0989571304</t>
  </si>
  <si>
    <t>LTE IPHONE 11 64GB NEGRO: 1 und - sn. 358710339413488 ENTRE  AUTO CLUB Y COLEGIO INTERAMERICANO TRABAJA EN PAVELTE PREGUNTAR EN RECEPCION DE PREFERENCIA ENTREGA EN LA MANIANA</t>
  </si>
  <si>
    <t>4644138</t>
  </si>
  <si>
    <t>031080004644138</t>
  </si>
  <si>
    <t>ANGULO CASIERRA JOVANNY ALVARO</t>
  </si>
  <si>
    <t>RICAURTE   CALLE  JULIA BERNAL  SN</t>
  </si>
  <si>
    <t>0850483900</t>
  </si>
  <si>
    <t>0998548423</t>
  </si>
  <si>
    <t>LTE HONOR X7 AZUL: 1 und - sn. 869937050532640 SECTOR CAPULISPA JUNTO A LA UNIDAD EDUCATIVA UNITED DOSCOVERY   ENTREGAR EN LA HACIENDA SAN DIEGO PORTON  CELESTE PREGUNTAR AL SR GUARDIA</t>
  </si>
  <si>
    <t>GUIA ENTREGADA -JOVANY ANGULO - 0850483900</t>
  </si>
  <si>
    <t>4630960</t>
  </si>
  <si>
    <t>FT72773</t>
  </si>
  <si>
    <t>HENRY PATRICIO IZA CHICAIZA</t>
  </si>
  <si>
    <t>SOLANDA CALLE JOSE DELGADO OE3 335  Y JOSE ARGUDO</t>
  </si>
  <si>
    <t>1723710511</t>
  </si>
  <si>
    <t>0995953200</t>
  </si>
  <si>
    <t>HALFSIM MOVISTAR: 1 und - sn. 8959300120521875817 SCTR 4 A 1 CUADRA DE VIVERES DANIELITA    INGRESAR HASTA EL FINAL DEL CALLEJON CASA 3 PISOS LILA</t>
  </si>
  <si>
    <t>4631063</t>
  </si>
  <si>
    <t>031080004631063</t>
  </si>
  <si>
    <t>HORTA QUINATOA ALCIDES LEODAN</t>
  </si>
  <si>
    <t>0202204137</t>
  </si>
  <si>
    <t>0958601289</t>
  </si>
  <si>
    <t>LTE XIAOMI REDMI NOTE 11 AZUL: 1 und - sn. 869113060587269 NO PERMITE ENVIAR S1</t>
  </si>
  <si>
    <t>GUIA ENTREGADA -. HORTA QUINATOA ALCIDES LEODAN - 0202204137</t>
  </si>
  <si>
    <t>4631079</t>
  </si>
  <si>
    <t>031080004631079</t>
  </si>
  <si>
    <t>NOVOA GUZMAN LUIS HUMBERTO</t>
  </si>
  <si>
    <t>CAYAMBE CALLE VICTOR CARTAGENA SN Y MARIANA DE JESUS</t>
  </si>
  <si>
    <t>1711589174</t>
  </si>
  <si>
    <t>0984285282</t>
  </si>
  <si>
    <t>LTE IPHONE SE 2022 64GB NEGRO: 1 und - sn. 359949185495251 SCTR DEL CAFE CAYAMBE A 20MTRS DEL KFC JUSTO EN EL SEMAFORO EN GALPON BLANCO DE 2P DICE TORNO FRESADORA CEPILLO Y SUELDA ENTREGA EN TALLER DE CERRAJERIA QUE QUEDA  AL FONDO DEL GALPON</t>
  </si>
  <si>
    <t>GUIA ENTREGADA - NOVOA GUZMAN LUIS HUMBERTO - 1711589174</t>
  </si>
  <si>
    <t>4631980</t>
  </si>
  <si>
    <t>031080004631980</t>
  </si>
  <si>
    <t>TORRES CARLOSAMA ELVIS DARWIN</t>
  </si>
  <si>
    <t>ATUNTAQUI AV SALINAS SN CALLE ATAHUALPA</t>
  </si>
  <si>
    <t>1002499083</t>
  </si>
  <si>
    <t>0995847241</t>
  </si>
  <si>
    <t>LTE XIAOMI REDMI NOTE 11 AZUL: 1 und - sn. 869113065815962 ENTREGA EN PANADERIA DELICIAS ANAHI DIAGONAL A EMPRESA REDECOM S1 ENVIADO SE</t>
  </si>
  <si>
    <t>GUIA ENTREGADA -. TORRES CARLOSAMA ELVIS DARWIN - 1002499083</t>
  </si>
  <si>
    <t>4633081</t>
  </si>
  <si>
    <t>031080004633081</t>
  </si>
  <si>
    <t>ANGEL RODRIGO GONZALEZ GARCIA</t>
  </si>
  <si>
    <t>SAN SEBASTIAN   CALLE 10 DE AGOSTO  SN ENTRE  LA CALLE JUAN JOSE PENA Y CALLE 24 DE MAYO</t>
  </si>
  <si>
    <t>1102453147</t>
  </si>
  <si>
    <t>0985168387</t>
  </si>
  <si>
    <t>HALFSIM MOVISTAR: 1 und - sn. 8959300120521872673 SECTOR CENTRO  JUNTO A LA OFICINA DE DHL ENTREGAR EN EL PARQUEADERO EDIFICIO BLANCO</t>
  </si>
  <si>
    <t>GUIA ENTREGADA -. ANGEL RODRIGO GONZALEZ GARCIA - 1102453147</t>
  </si>
  <si>
    <t>4633088</t>
  </si>
  <si>
    <t>TF85485</t>
  </si>
  <si>
    <t>Alex Efrain Cuenca Alcoser</t>
  </si>
  <si>
    <t>ROCAFUERTE CALLE RUMICHACA SN ENTRE 10 DE AGOSTO Y CLEMENTE BALLEN</t>
  </si>
  <si>
    <t>0605477850</t>
  </si>
  <si>
    <t>0982416458</t>
  </si>
  <si>
    <t>HALFSIM MOVISTAR: 1 und - sn. 8959300120521874612 SECTOR CENTRO ENTREGA EN EL EDIFICIO NEDACIAL PISO 6 DEPARTAMENTO 6</t>
  </si>
  <si>
    <t>4634057</t>
  </si>
  <si>
    <t>FT72774</t>
  </si>
  <si>
    <t>Pedro Quimios Molina</t>
  </si>
  <si>
    <t>KENNEDY CALLE FRANCISCO LLANGARIMA   59 20  AV LUIS G TUFINIO</t>
  </si>
  <si>
    <t>1309572020</t>
  </si>
  <si>
    <t>0994344212</t>
  </si>
  <si>
    <t>HALFSIM MOVISTAR: 1 und - sn. 8959300120521876310 SECTOR LA RUMINIAHUI EN LA ESQUINA ESTA FARMACIA SANA SANA ES UNA CASA 2 PISOS CON BALDOSA CAFE PUERTA NEGRA</t>
  </si>
  <si>
    <t>4634595</t>
  </si>
  <si>
    <t>031080004634595</t>
  </si>
  <si>
    <t>JOSUE ANTONIO CASTRO PLAZA</t>
  </si>
  <si>
    <t>SANTA ROSA  CALLE TRONCAL VIA A LA COSTA  SN CALLE ELOY ALFARO</t>
  </si>
  <si>
    <t>0941075368</t>
  </si>
  <si>
    <t>0981599668</t>
  </si>
  <si>
    <t>HALFSIM MOVISTAR: 1 und - sn. 8959300120521876989 SECTOR URBANIZACION SANTA ROSA A UNA CUADRA DEL REDONDEL ENTREGAR EN LA EMPRESA EXORBAN PREGUNTAR EN LA GARITA</t>
  </si>
  <si>
    <t>GUIA ENTREGADA -. JOSUE ANTONIO CASTRO PLAZA - 0941075368</t>
  </si>
  <si>
    <t>4635181</t>
  </si>
  <si>
    <t>FT72747</t>
  </si>
  <si>
    <t>CHANO ICHAU JOSE RAUL</t>
  </si>
  <si>
    <t>ITCHIMBIA   CALLE GONZALO ESCUDERO E14 155 CALLE  JUAN MAYACELA</t>
  </si>
  <si>
    <t>1002183208</t>
  </si>
  <si>
    <t>0987510909</t>
  </si>
  <si>
    <t>LTE SAMSUNG A03 NEGRO: 1 und - sn. 351084952260056 SECTOR MONJAS ORQUIDEAS CASA BEIGE 4 PISOS CERRAMIENTO</t>
  </si>
  <si>
    <t>4635498</t>
  </si>
  <si>
    <t>031080004635498</t>
  </si>
  <si>
    <t>CESAR ARMANDO QUIMIS</t>
  </si>
  <si>
    <t>LA AURORA  AV LEON FEBRES CORDERON  SN</t>
  </si>
  <si>
    <t>0917981847</t>
  </si>
  <si>
    <t>0993493263</t>
  </si>
  <si>
    <t>LTE XIAOMI REDMI NOTE 11 AZUL: 1 und - sn. 869113060583920 JUNTO AL CEMENTERIO LA PAZ DE LA AURORA  ENTREGA EN CDLA SANTA MARIA DE CASA GRANDE EN EL AREA DE JARDINERIA PREGUNTAR AL GUARDIA POR TITULAR</t>
  </si>
  <si>
    <t>GUIA ENTREGADA -. CESAR ARMANDO QUIMIS - 0917981847</t>
  </si>
  <si>
    <t>4636803</t>
  </si>
  <si>
    <t>FT72775</t>
  </si>
  <si>
    <t>Angel Manuel Armijos Ortiz</t>
  </si>
  <si>
    <t>CONOCOTO CALLE N9H  N9 312 Y OE3</t>
  </si>
  <si>
    <t>1103873087</t>
  </si>
  <si>
    <t>0983471593</t>
  </si>
  <si>
    <t>HALFSIM MOVISTAR: 1 und - sn. 8959300120518922788 CAMPINIA DEL VALLE PUENTE 7 DIAGONAL A CASA COMUNAL A 1 CUADRA DE CANCHAS DE FUTBOL  FRENTE A PORTON AZUL EN CASA ESQUINERA DE 2 PISOS CLR LADRILLO</t>
  </si>
  <si>
    <t>4637056</t>
  </si>
  <si>
    <t>IC3494</t>
  </si>
  <si>
    <t>EDISSON PATRICIO SUQUI MALLA</t>
  </si>
  <si>
    <t>EL BATAN ANGEL MARIA ESTRELLA  SN  Y AV LAS AMERICAS</t>
  </si>
  <si>
    <t>0150610632</t>
  </si>
  <si>
    <t>0986488282</t>
  </si>
  <si>
    <t>HALFSIM MOVISTAR: 1 und - sn. 8959300120521871451 EN CASA AMARILLA DE 2 PISOS A 20 METROS DE UN PARQUE LA GLORIA ASTUDILLO</t>
  </si>
  <si>
    <t>4637073</t>
  </si>
  <si>
    <t>031080004637073</t>
  </si>
  <si>
    <t>JEREMY OSWALDO PIN BRAVO</t>
  </si>
  <si>
    <t>0944107325</t>
  </si>
  <si>
    <t>0999432130</t>
  </si>
  <si>
    <t>HALFSIM MOVISTAR: 1 und - sn. 8959300120521873283</t>
  </si>
  <si>
    <t>GUIA ENTREGADA -. JEREMY OSWALDO PIN BRAVO - 0944107325</t>
  </si>
  <si>
    <t>4637744</t>
  </si>
  <si>
    <t>FT72757</t>
  </si>
  <si>
    <t>FRANCISCO XAVIER ZAPATA OGONAGA</t>
  </si>
  <si>
    <t>INAQUITO AV AMAZONAS  SN  Y NACIONES UNIDAS</t>
  </si>
  <si>
    <t>1729416048</t>
  </si>
  <si>
    <t>0992766989</t>
  </si>
  <si>
    <t>LTE SAMSUNG A03 NEGRO: 1 und - sn. 351084952243961 EN EDIFICO LA PREVISORA ES TRAMITADOR LLAMAR CUADNO ESTEN AHI  PIDE ANTICIPEN LA ENTREGA</t>
  </si>
  <si>
    <t>4637936</t>
  </si>
  <si>
    <t>FT72778</t>
  </si>
  <si>
    <t>DAVID ULISES RUIZ VILLACRES</t>
  </si>
  <si>
    <t>CHILLOGALLO   CALLE SOLEDAD   OE10  51  CALLE  ECUADOR</t>
  </si>
  <si>
    <t>1710543230</t>
  </si>
  <si>
    <t>0985194231</t>
  </si>
  <si>
    <t>HALFSIM MOVISTAR: 1 und - sn. 8959300120521874927 SECTOR LA MEMNA 2 FRENTE A LA IGLESIA DE LA 41 CASA  AMARILLA 3 PISOS</t>
  </si>
  <si>
    <t>4638180</t>
  </si>
  <si>
    <t>FT72750</t>
  </si>
  <si>
    <t>CABRERA VIVANCO PLUTARCO BENJAMIN</t>
  </si>
  <si>
    <t>COMITE DEL PUEBLO CALLE JUAN MOLINEROS  E12 33 Y GUAYACANES</t>
  </si>
  <si>
    <t>1714666268</t>
  </si>
  <si>
    <t>0962874444</t>
  </si>
  <si>
    <t>LTE HUAWEI Y60 NEGRO: 1 und - sn. 868924052633452 EN CASA BLANCA A 20 METROS DE LA PILETA DEL COMITE DEL PUEBLO</t>
  </si>
  <si>
    <t>4638747</t>
  </si>
  <si>
    <t>TF85474</t>
  </si>
  <si>
    <t>MOISES AMADOR JAYA CHUSETE</t>
  </si>
  <si>
    <t>TARQUI AV DE LAS AMERICAS SN CALLE ING ELIAS JACOME GUERRERO</t>
  </si>
  <si>
    <t>0503854689</t>
  </si>
  <si>
    <t>0987043409</t>
  </si>
  <si>
    <t>HALFSIM MOVISTAR: 1 und - sn. 8959300520559471829 SECTOR DEL ESTADIO MODELO ENTREGA EN EL CUARTEL MODELO DE LA POLICIA NACIONAL HAY QUE LLAMAR AL TITULAR LLAMAR 1 HORA ANTES</t>
  </si>
  <si>
    <t>4639408</t>
  </si>
  <si>
    <t>FT72770</t>
  </si>
  <si>
    <t>ANDRES PAUL MORENO PALACIOS</t>
  </si>
  <si>
    <t>LA MARISCAL     JORGE WASHINGTON E4 54   AV  RIO AMAZONAS</t>
  </si>
  <si>
    <t>1715830749</t>
  </si>
  <si>
    <t>0984655484</t>
  </si>
  <si>
    <t>HALFSIM MOVISTAR: 1 und - sn. 8959300120521876807 SCTOR LA MARISCAL  JUNTO A LAS MENESTRAS DEL NEGRO  EDIFICIO SECRETARIA DE SALUD PLANTA BAJA</t>
  </si>
  <si>
    <t>JL342N</t>
  </si>
  <si>
    <t>Andres Moreno</t>
  </si>
  <si>
    <t>4639638</t>
  </si>
  <si>
    <t>031080004639638</t>
  </si>
  <si>
    <t>Oscar Geovanny Velasquez Ayala</t>
  </si>
  <si>
    <t>PIFO   CALLE FRANCISCO DE ORELLANA SN CALLE GONZALO PIZARRO</t>
  </si>
  <si>
    <t>1723256416</t>
  </si>
  <si>
    <t>0996137826</t>
  </si>
  <si>
    <t>HALFSIM MOVISTAR: 1 und - sn. 8959300120521873499 SECTOR PARQUE CENTRAL  FRENTE A LA PANADERIA PAN VALLE ENTRAGR EN EL LOCAL DE LAPIDAS VIRGEN DE LA NUBE MARMOLERIA  CASA 2 PISOS</t>
  </si>
  <si>
    <t>GUIA ENTREGADA -. OSCAR GEOVANNY VELASQUEZ AYALA - 1723256416</t>
  </si>
  <si>
    <t>4639739</t>
  </si>
  <si>
    <t>FT72777</t>
  </si>
  <si>
    <t>Grace Adriana Quimbiulco Flores</t>
  </si>
  <si>
    <t>SAN BARTOLO CALLE CUSUMAZA OE3 118 AV TENIENTE HUGO ORTIZ</t>
  </si>
  <si>
    <t>1717910879</t>
  </si>
  <si>
    <t>0994781065</t>
  </si>
  <si>
    <t>HALFSIM MOVISTAR: 1 und - sn. 8959300120521872210 SECTOR LA INTERNACIONAL ES UNA CASA 3 PISOS COLOR AZUL PORTON NEGRO LLAMAR 1 HORA ANTES</t>
  </si>
  <si>
    <t>4640188</t>
  </si>
  <si>
    <t>031080004640188</t>
  </si>
  <si>
    <t>VICTOR LEONEL AGUINDA ANDY</t>
  </si>
  <si>
    <t>1550117194</t>
  </si>
  <si>
    <t>0986262383</t>
  </si>
  <si>
    <t>LTE XIAOMI REDMI 10C 128GB GRIS: 1 und - sn. 864050068818004 / HALFSIM MOVISTAR: 1 und - sn. 8959300120521875445 S1 ENVIADO MS</t>
  </si>
  <si>
    <t>GUIA ENTREGADA -. VICTOR LEONEL AGUINDA ANDY - 1550117194</t>
  </si>
  <si>
    <t>4640329</t>
  </si>
  <si>
    <t>TF85479</t>
  </si>
  <si>
    <t>QUIZHPI ABAD MICHAEL JOE</t>
  </si>
  <si>
    <t>TARQUI CDLA BELLAVISTA  MZ 1 VILLA 1</t>
  </si>
  <si>
    <t>0931790729</t>
  </si>
  <si>
    <t>0979079310</t>
  </si>
  <si>
    <t>LTE SAMSUNG A23 BLANCO: 1 und - sn. 353568691390685 ENTREGA EN TIA BELLAVISTA LLAMAR AL CLIENTE</t>
  </si>
  <si>
    <t>4640374</t>
  </si>
  <si>
    <t>031080004640374</t>
  </si>
  <si>
    <t>DARWIN RAFAEL SABANDO ASIMBAYA</t>
  </si>
  <si>
    <t>1725571606</t>
  </si>
  <si>
    <t>0984676441</t>
  </si>
  <si>
    <t>HALFSIM MOVISTAR: 1 und - sn. 8959300120521870875</t>
  </si>
  <si>
    <t>4640544</t>
  </si>
  <si>
    <t>IC3498</t>
  </si>
  <si>
    <t>VICUNA ABRIL SARA RAQUEL</t>
  </si>
  <si>
    <t>HUAYNACAPAC  PASAJE DEL PARAISO SN AV DE LAS HERRERIAS</t>
  </si>
  <si>
    <t>0105594998</t>
  </si>
  <si>
    <t>0986236176</t>
  </si>
  <si>
    <t>LTE SAMSUNG Z FLIP 4 GRIS: 1 und - sn. 358975991548323 SECTOR  IGLESIA DEL VERGEL  ENTREGAR EN EL HOSPITAL REGIONAL OFICINA DE TALENTO HUMANO REALIZAR UNA LLAMADA PREVIA</t>
  </si>
  <si>
    <t>4640583</t>
  </si>
  <si>
    <t>031080004640583</t>
  </si>
  <si>
    <t>JORGE DAVID CASTRO CAMPOVERDE</t>
  </si>
  <si>
    <t>1720948932</t>
  </si>
  <si>
    <t>0992774312</t>
  </si>
  <si>
    <t>LTE SAMSUNG S21 FE GRIS: 1 und - sn. 352755851149214</t>
  </si>
  <si>
    <t>GUIA ENTREGADA -. JORGE DAVID CASTRO CAMPOVERDE - 1720948932</t>
  </si>
  <si>
    <t>4641054</t>
  </si>
  <si>
    <t>031080004641054</t>
  </si>
  <si>
    <t>RAMIREZ INFANTE OSCAR EDUARDO</t>
  </si>
  <si>
    <t>ARENILLAS CALLE CARMEN TORRES ALEJANDRO  SN CALLE 26</t>
  </si>
  <si>
    <t>0706616919</t>
  </si>
  <si>
    <t>0987721890</t>
  </si>
  <si>
    <t>LTE NOKIA G21 AZUL: 1 und - sn. 355108340390899 CDLA LAUTARO SANCHEZ FRENTE A CANCHA DE USO MULTIPLE DE LA CDLA ES UNA CASA 1 PISO COLOR TOMATE INGRESANDO POR EL GOE</t>
  </si>
  <si>
    <t>GUIA ENTREGADA -. RAMIREZ INFANTE OSCAR EDUARDO - 0706616919</t>
  </si>
  <si>
    <t>4641219</t>
  </si>
  <si>
    <t>031080004641219</t>
  </si>
  <si>
    <t>FONSECA SALAZAR EDISON VINICIO</t>
  </si>
  <si>
    <t>1721588778</t>
  </si>
  <si>
    <t>0995921527</t>
  </si>
  <si>
    <t>LTE HUAWEI NOVA 8I AZUL: 1 und - sn. 862682051809004</t>
  </si>
  <si>
    <t>GUIA ENTREGADA -. FONSECA SALAZAR EDISON VINICIO - 1721588778</t>
  </si>
  <si>
    <t>4641297</t>
  </si>
  <si>
    <t>031080004641297</t>
  </si>
  <si>
    <t>JEFFERSON ORLANDO CANTOS SANDOVAL</t>
  </si>
  <si>
    <t>1717473696</t>
  </si>
  <si>
    <t>0987443579</t>
  </si>
  <si>
    <t>LTE XIAOMI REDMI NOTE 11S AZUL: 1 und - sn. 863837057507346</t>
  </si>
  <si>
    <t>GUIA ENTREGADA -. JEFFERSON ORLANDO CANTOS SANDOVAL - 1717473696</t>
  </si>
  <si>
    <t>4641478</t>
  </si>
  <si>
    <t>FT72758</t>
  </si>
  <si>
    <t>CANAR NARVAEZ GEOVANA ELIZABETH</t>
  </si>
  <si>
    <t>LA MARISCAL  CALLE  VEINTIMILLA  E5 66   REINA VICTORIA</t>
  </si>
  <si>
    <t>1720167020</t>
  </si>
  <si>
    <t>0984058664</t>
  </si>
  <si>
    <t>LTE SAMSUNG A03 NEGRO: 1 und - sn. 351084952260080 SECTOR LA MARISCAL ENTREGAR EN EL CUERPO DE BOMBEROS DE QUITO  REALIZAR UNA LLAMADA PREVIA</t>
  </si>
  <si>
    <t>Geovana Cañar</t>
  </si>
  <si>
    <t>4641900</t>
  </si>
  <si>
    <t>031080004641900</t>
  </si>
  <si>
    <t>CALLE CONTRERAS PAMELA STEFANNIA</t>
  </si>
  <si>
    <t>EL COCA CALLE MAYON  SN  Y ARAZA</t>
  </si>
  <si>
    <t>2300128671</t>
  </si>
  <si>
    <t>0980198441</t>
  </si>
  <si>
    <t>LTE XIAOMI REDMI 10A 64GB SILVER: 1 und - sn. 867849064024286 BARRIO MORETAL  A 1 CUADRA DE PISCINAS PAUKER  ENTREGA EN CASA 2P VERDE CON MORADO</t>
  </si>
  <si>
    <t>GUIA ENTREGADA -. CALLE CONTRERAS PAMELA STEFANNIA - 2300128671</t>
  </si>
  <si>
    <t>4641918</t>
  </si>
  <si>
    <t>TF85488</t>
  </si>
  <si>
    <t>NINFA COROMOTO ROMERO RUMBOS</t>
  </si>
  <si>
    <t>TARQUI  AV DEL PERIODISTA  SN</t>
  </si>
  <si>
    <t>0963828090</t>
  </si>
  <si>
    <t>0939959729</t>
  </si>
  <si>
    <t>LTE XIAOMI REDMI NOTE 11 AZUL: 1 und - sn. 869113065885486 / HALFSIM MOVISTAR: 1 und - sn. 8959300120521873887 CDLA KENNEDY VIEJA  JUNTO A MEDIGLOBAL ENTREGA EN EDF BLANCO CONSULTORIO NINFA ROMERO  LLAMAR AL CLIENTE 0988708234</t>
  </si>
  <si>
    <t>4642040</t>
  </si>
  <si>
    <t>031080004642040</t>
  </si>
  <si>
    <t>LUIS ENRIQUE ZAMBRANO AGUIRRE</t>
  </si>
  <si>
    <t>MILTON REYES CALLE PICHINCHA  023  ENTRE RUMINIAHUI Y 11 DE NOVIEMBRE</t>
  </si>
  <si>
    <t>0704266972</t>
  </si>
  <si>
    <t>0992675414</t>
  </si>
  <si>
    <t>LTE HUAWEI NOVA 9 SE NEGRO: 1 und - sn. 861965051483974 CDLA 1 DE MAYO DIAGONAL A LA CANCHA DE VOLEY EN CASA AMARILLA DE 1PISO</t>
  </si>
  <si>
    <t>GUIA ENTREGADA -. LUIS ENRIQUE ZAMBRANO AGUIRRE - 0704266972</t>
  </si>
  <si>
    <t>4642062</t>
  </si>
  <si>
    <t>TF85477</t>
  </si>
  <si>
    <t>FERNANDEZ JARAMILLO VICTOR MANUEL</t>
  </si>
  <si>
    <t>TARQUI  CALLE MALECON  256 Y SUCRE</t>
  </si>
  <si>
    <t>0702777962</t>
  </si>
  <si>
    <t>LTE HONOR X8 SILVER: 1 und - sn. 864331068688930 / HALFSIM MOVISTAR: 1 und - sn. 8959300120521873549 MALECON FRENTE AL MALECON 2000 ENTREGA EN LOCAL SAMSUNG CELL LLAMAR AL CLIENTE</t>
  </si>
  <si>
    <t>4642114</t>
  </si>
  <si>
    <t>031080004642114</t>
  </si>
  <si>
    <t>MARINA MERCEDES ALVARADO RODRIGUEZ</t>
  </si>
  <si>
    <t>SAN LORENZO DE JIPIJAPA   CALLE JUAN MONTALVO SN CALLE ELOY ALFARO</t>
  </si>
  <si>
    <t>1309856217</t>
  </si>
  <si>
    <t>0981903468</t>
  </si>
  <si>
    <t>0988046269</t>
  </si>
  <si>
    <t>HALFSIM MOVISTAR: 1 und - sn. 8959300120521871501 SECTOR CENTRO A UNA CUADRA DEL CEMENTERIO DE JIPIJAPA CASA BLANCA 1 PISO</t>
  </si>
  <si>
    <t>4642357</t>
  </si>
  <si>
    <t>TF85483</t>
  </si>
  <si>
    <t>ALAN RONALD MORAN VARGAS</t>
  </si>
  <si>
    <t>TARQUI AV JUAN TANCA MARENGO SN CALLE CARLOS AURELIO RUBIRIA</t>
  </si>
  <si>
    <t>0929383586</t>
  </si>
  <si>
    <t>0939984259</t>
  </si>
  <si>
    <t>LTE NOKIA C20 AZUL: 1 und - sn. 357321211435200 ESTA DIAGONAL AL MALL DEL SOL ENTREGA EN EMPRESA CHERY MARESA CENTER JUAN TANCA MARENGO ANUNCIARSE CON EL GUARDIA</t>
  </si>
  <si>
    <t>4642372</t>
  </si>
  <si>
    <t>031080004642372</t>
  </si>
  <si>
    <t>BRAULIO ALBERTO SAMANIEGO AMAYA</t>
  </si>
  <si>
    <t>0919212167</t>
  </si>
  <si>
    <t>0958874588</t>
  </si>
  <si>
    <t>LTE SAMSUNG A33 5G NEGRO: 1 und - sn. 352429892562666</t>
  </si>
  <si>
    <t>GUIA ENTREGADA -. BRAULIO ALBERTO SAMANIEGO AMAYA - 0919212167</t>
  </si>
  <si>
    <t>4642465</t>
  </si>
  <si>
    <t>031080004642465</t>
  </si>
  <si>
    <t>DELGADO FAJARDO ARLINTONG OMAR</t>
  </si>
  <si>
    <t>LA ESPERANZA  VIA A VALENCIA  KM 8</t>
  </si>
  <si>
    <t>1206773226</t>
  </si>
  <si>
    <t>0989922323</t>
  </si>
  <si>
    <t>HALFSIM MOVISTAR: 1 und - sn. 8959300120521872442 LA ESPERANZA A 3 CASAS ESCUELA MANUEL VITERI CAMACHO ENTREGA EN CASA VERDE 1P</t>
  </si>
  <si>
    <t>4642849</t>
  </si>
  <si>
    <t>031080004642849</t>
  </si>
  <si>
    <t>Carlos Eduardo Lopez Valle</t>
  </si>
  <si>
    <t>HUACHI GRANDE CALLE HAWAI SN Y PAMAMERICANA</t>
  </si>
  <si>
    <t>1804976734</t>
  </si>
  <si>
    <t>0979110458</t>
  </si>
  <si>
    <t>180215</t>
  </si>
  <si>
    <t>HUACHI GRANDE - MONTALVO - TOTORAS</t>
  </si>
  <si>
    <t>LTE XIAOMI REDMI NOTE 11 AZUL: 1 und - sn. 861631067549162 JTO A GASOLINERA SAN VICENTE DE PETROLEOS Y SERVICIOS EN CASA GRIS DE 2 PISOS</t>
  </si>
  <si>
    <t xml:space="preserve">GUIA ENTREGADA -Carlos López  - </t>
  </si>
  <si>
    <t>4642943</t>
  </si>
  <si>
    <t>FT72756</t>
  </si>
  <si>
    <t>Mary Guadalupe Moreno Teran</t>
  </si>
  <si>
    <t>SAN JUAN CALLE ASUNCION SN Y VERSALLES</t>
  </si>
  <si>
    <t>0401482054</t>
  </si>
  <si>
    <t>0995829749</t>
  </si>
  <si>
    <t>LTE XIAOMI REDMI NOTE 11 AZUL: 1 und - sn. 869113062628384 BRR LARREA FRENTE AL HOSTAL YASCONIA ENTREGA EN EDIF AZUL DE 3 PISOS EN 3ER PISO LLAMAR PARA SALGA</t>
  </si>
  <si>
    <t>4643053</t>
  </si>
  <si>
    <t>031080004643053</t>
  </si>
  <si>
    <t>BACILIO PARRAGA NICANOR FERNANDO</t>
  </si>
  <si>
    <t>0924248370</t>
  </si>
  <si>
    <t>0995900556</t>
  </si>
  <si>
    <t>LTE NOKIA C21 AZUL: 1 und - sn. 357321213173189</t>
  </si>
  <si>
    <t>GUIA ENTREGADA -. BACILIO PARRAGA NICANOR FERNANDO - 0924248370</t>
  </si>
  <si>
    <t>4643086</t>
  </si>
  <si>
    <t>FT72749</t>
  </si>
  <si>
    <t>JURADO FRANCO CESAR PATRICIO</t>
  </si>
  <si>
    <t>CHILLOGALLO  CALLE MORAN VALVERDE   SN CALLE TENIENTE HUGO ORTIZ</t>
  </si>
  <si>
    <t>1705900882</t>
  </si>
  <si>
    <t>0999020381</t>
  </si>
  <si>
    <t>LTE SAMSUNG A53 5G NEGRO: 1 und - sn. 353842193673553 SECTOR QUICENTRO SUR FRENTE AL COLEGIO MIGUEL DE SANTIAGO EMPRESA EDESA S.A  PREGUNTAR AL SR GUARDIA  RALIZAR UNA LLAMADA PREVIA</t>
  </si>
  <si>
    <t>4565157_1</t>
  </si>
  <si>
    <t>031080045651571</t>
  </si>
  <si>
    <t>RICARDO JORGE TOMALA GARCIA</t>
  </si>
  <si>
    <t>0918269747</t>
  </si>
  <si>
    <t>0996352977</t>
  </si>
  <si>
    <t>HALFSIM MOVISTAR: 1 und - sn. 8959300120518920956 - DERIVADO_PICK_UP -</t>
  </si>
  <si>
    <t>4567147_1</t>
  </si>
  <si>
    <t>031080045671471</t>
  </si>
  <si>
    <t>JEAN CARLOS RAMOS MEDINA</t>
  </si>
  <si>
    <t>0952194090</t>
  </si>
  <si>
    <t>0987320686</t>
  </si>
  <si>
    <t>HALFSIM MOVISTAR: 1 und - sn. 8959300120521875502 - DERIVADO_PICK_UP -</t>
  </si>
  <si>
    <t>4569876_1</t>
  </si>
  <si>
    <t>031080045698761</t>
  </si>
  <si>
    <t>POMA MOROCHO JUAN PABLO</t>
  </si>
  <si>
    <t>1104929912</t>
  </si>
  <si>
    <t>0988827760</t>
  </si>
  <si>
    <t>HALFSIM MOVISTAR: 1 und - sn. 8959300120521871840 - DERIVADO_PICK_UP -</t>
  </si>
  <si>
    <t>4570326_1</t>
  </si>
  <si>
    <t>031080045703261</t>
  </si>
  <si>
    <t>JOSE DAVID ALVARADO CORNEJO</t>
  </si>
  <si>
    <t>0921677977</t>
  </si>
  <si>
    <t>0988380217</t>
  </si>
  <si>
    <t>HALFSIM MOVISTAR: 1 und - sn. 8959300120521871543 - DERIVADO_PICK_UP -</t>
  </si>
  <si>
    <t>RETIRO PUNTO DE VENTA - AGENCIA - CLIENTE RECHAZA LAS LLAMADAS - EN VALIDACION - CLIENTE:SI - PUBLIC</t>
  </si>
  <si>
    <t>4576148_1</t>
  </si>
  <si>
    <t>031080045761481</t>
  </si>
  <si>
    <t>MARIA FERNANDA ALVARADO VERA</t>
  </si>
  <si>
    <t>1753331188</t>
  </si>
  <si>
    <t>0989535435</t>
  </si>
  <si>
    <t>HALFSIM MOVISTAR: 1 und - sn. 8959300120518921566 - DERIVADO_PICK_UP -</t>
  </si>
  <si>
    <t>RETIRO PUNTO DE VENTA - AGENCIA - AGENCIA ATAHUALPA - DESTINATARIO NO DESEA EL CHIP - CLIENTE:SI - P</t>
  </si>
  <si>
    <t>4576149_1</t>
  </si>
  <si>
    <t>031080045761491</t>
  </si>
  <si>
    <t>WILMER DIDIER VEGA</t>
  </si>
  <si>
    <t>2250211311</t>
  </si>
  <si>
    <t>0979412863</t>
  </si>
  <si>
    <t>HALFSIM MOVISTAR: 1 und - sn. 8959300120521875601 - DERIVADO_PICK_UP -</t>
  </si>
  <si>
    <t>NO HAY QUIEN RECIBA - CLIENTE -  - GESTIÓN TELEFONICA NUMERO CELULAR APAGADO  - CLIENTE:SI - PUBLICO</t>
  </si>
  <si>
    <t>4578158_1</t>
  </si>
  <si>
    <t>031080045781581</t>
  </si>
  <si>
    <t>KLEVER JOSE TAMAY PULLAGUARI</t>
  </si>
  <si>
    <t>1104504061</t>
  </si>
  <si>
    <t>0991293975</t>
  </si>
  <si>
    <t>LTE SAMSUNG A13 NEGRO: 1 und - sn. 352460880055546 - DERIVADO_PICK_UP -</t>
  </si>
  <si>
    <t>4581244_1</t>
  </si>
  <si>
    <t>031080045812441</t>
  </si>
  <si>
    <t>FERNANDO DANIEL BARSOLA CEDENO</t>
  </si>
  <si>
    <t>1350431159</t>
  </si>
  <si>
    <t>0985596726</t>
  </si>
  <si>
    <t>HALFSIM MOVISTAR: 1 und - sn. 8959300120521877383 - DERIVADO_PICK_UP -</t>
  </si>
  <si>
    <t>4582001_1</t>
  </si>
  <si>
    <t>031080045820011</t>
  </si>
  <si>
    <t>DENNIS LEONARDO CABRERA MUNOZ</t>
  </si>
  <si>
    <t>1105689911</t>
  </si>
  <si>
    <t>0998301511</t>
  </si>
  <si>
    <t>LTE XIAOMI REDMI NOTE 11S NEGRO: 1 und - sn. 863837059718982 - DERIVADO_PICK_UP -</t>
  </si>
  <si>
    <t>4582123_1</t>
  </si>
  <si>
    <t>031080045821231</t>
  </si>
  <si>
    <t>PABLO XAVIER ZAMBRANO RHOR</t>
  </si>
  <si>
    <t>0801514464</t>
  </si>
  <si>
    <t>0985084988</t>
  </si>
  <si>
    <t>HALFSIM MOVISTAR: 1 und - sn. 8959300120521877193 - DERIVADO_PICK_UP VIVE EN CUPA NO TIENE OTRA DIRECCION</t>
  </si>
  <si>
    <t>4582391_1</t>
  </si>
  <si>
    <t>031080045823911</t>
  </si>
  <si>
    <t>PISCO ELIZONDO DIANA JIHANNA</t>
  </si>
  <si>
    <t>0925268161</t>
  </si>
  <si>
    <t>0990842919</t>
  </si>
  <si>
    <t>HALFSIM MOVISTAR: 1 und - sn. 8959300120521871279 - DERIVADO_PICK_UP -</t>
  </si>
  <si>
    <t>4585682_1</t>
  </si>
  <si>
    <t>031080045856821</t>
  </si>
  <si>
    <t>ARTURO GABRIEL TELLO HOLGUIN</t>
  </si>
  <si>
    <t>0956743298</t>
  </si>
  <si>
    <t>0979589217</t>
  </si>
  <si>
    <t>HALFSIM MOVISTAR: 1 und - sn. 8959300120521876898 - DERIVADO_PICK_UP -</t>
  </si>
  <si>
    <t>RETIRO PUNTO DE VENTA - AGENCIA - CLIENTE RECHAZA LAS LLAMDAS - EN VALIDACION - CLIENTE:SI - PUBLICO</t>
  </si>
  <si>
    <t>4587022_1</t>
  </si>
  <si>
    <t>031080045870221</t>
  </si>
  <si>
    <t>EDDY PASCUAL CHINKIM SAKE</t>
  </si>
  <si>
    <t>1450379522</t>
  </si>
  <si>
    <t>0939331763</t>
  </si>
  <si>
    <t>HALFSIM MOVISTAR: 1 und - sn. 8959300120521875668 - DERIVADO_PICK_UP VIVE EN UNA COMUNIDAD A LAS AFUERAS DE HUAMBOYA</t>
  </si>
  <si>
    <t>4593423_1</t>
  </si>
  <si>
    <t>031080045934231</t>
  </si>
  <si>
    <t>AGUSTIN ANTONIO FUENTES MUNOZ</t>
  </si>
  <si>
    <t>1722423116</t>
  </si>
  <si>
    <t>0968660487</t>
  </si>
  <si>
    <t>HALFSIM MOVISTAR: 1 und - sn. 8959300120521874505 - DERIVADO_PICK_UP -</t>
  </si>
  <si>
    <t>4603041_1</t>
  </si>
  <si>
    <t>031080046030411</t>
  </si>
  <si>
    <t>JONNATHAN RONALDO PERALTA RAMON</t>
  </si>
  <si>
    <t>0107436644</t>
  </si>
  <si>
    <t>0984381580</t>
  </si>
  <si>
    <t>LTE IPHONE 11 64GB NEGRO: 1 und - sn. 358710339558084 - DERIVADO_PICK_UP PIDE ENTREGA EN OFICINA</t>
  </si>
  <si>
    <t>RETIRO PUNTO DE VENTA - CLIENTE -  - Se le llama al cliente pero el cliente no desea ya que este env</t>
  </si>
  <si>
    <t>4613220</t>
  </si>
  <si>
    <t>031080004613220</t>
  </si>
  <si>
    <t>ELVIS ALEXANDER PALTA MANZABA</t>
  </si>
  <si>
    <t>LA CONCORDIA PASO LATERAL  SN  Y NELSON SANCHEZ</t>
  </si>
  <si>
    <t>1718846965</t>
  </si>
  <si>
    <t>0999946904</t>
  </si>
  <si>
    <t>LTE XIAOMI REDMI NOTE 11S AZUL: 1 und - sn. 863837058748808 EN UN TALLER DE CARROS PESADOS JUNTOS A PASTELERIA CARMITA  A UNA CDRA DE LOS BOMBEROS</t>
  </si>
  <si>
    <t>GUIA ENTREGADA -. ELVIS ALEXANDER PALTA MANZABA - 1718846965</t>
  </si>
  <si>
    <t>4619382</t>
  </si>
  <si>
    <t>FT72776</t>
  </si>
  <si>
    <t>WILLIAM DANILO ORTIZ GARCIA</t>
  </si>
  <si>
    <t>AMAGUANIA CALLE MANUELA CANIZARES SN CALLE E11B</t>
  </si>
  <si>
    <t>1719695254</t>
  </si>
  <si>
    <t>0980643570</t>
  </si>
  <si>
    <t>HALFSIM MOVISTAR: 1 und - sn. 8959300120521870834 BARRIO LA VICTORIA FRENTE PEPSICO Y JUNTO A PROVEPHARMA ENTREGA EN LA URB SIMON BOLIVAR LOTE 24 DEPARTAMENTO 1 ANUNCIARSE CON EL GUARDIA PREGUNTAR EN GARITA POR EL GUARDIA JUAN</t>
  </si>
  <si>
    <t>4623568</t>
  </si>
  <si>
    <t>031080004623568</t>
  </si>
  <si>
    <t>RONALD ISAIAS CRUZ SANCHEZ</t>
  </si>
  <si>
    <t>0924263775</t>
  </si>
  <si>
    <t>0982502483</t>
  </si>
  <si>
    <t>HALFSIM MOVISTAR: 1 und - sn. 8959300120521873648</t>
  </si>
  <si>
    <t>4625201</t>
  </si>
  <si>
    <t>031080004625201</t>
  </si>
  <si>
    <t>WILMER LUCIO GREFA TANGUILA</t>
  </si>
  <si>
    <t>2200571897</t>
  </si>
  <si>
    <t>0993578760</t>
  </si>
  <si>
    <t>LTE XIAOMI REDMI NOTE 11 AZUL: 1 und - sn. 869113060837383 / HALFSIM MOVISTAR: 1 und - sn. 8959300120521872806 S1 ENVIADO MS</t>
  </si>
  <si>
    <t>GUIA ENTREGADA -. WILMER LUCIO GREFA TANGUILA - 2200571897</t>
  </si>
  <si>
    <t>4625337</t>
  </si>
  <si>
    <t>031080004625337</t>
  </si>
  <si>
    <t>JOSE DAVID BRUNIS MORAN</t>
  </si>
  <si>
    <t>LA AURORA URB LA JOYA ETAPA PLATINO MZ 1 VILLA 7</t>
  </si>
  <si>
    <t>0919137620</t>
  </si>
  <si>
    <t>0983084862</t>
  </si>
  <si>
    <t>0962794527</t>
  </si>
  <si>
    <t>LTE SAMSUNG A53 5G AZUL: 1 und - sn. 353842195021991 ANUNCIARSE EN GARITA JUNTO A LA ESPANOLA DIAGONAL A UN GIMNACIO  S1 ENVIADO AO</t>
  </si>
  <si>
    <t>GUIA ENTREGADA -. JOSE DAVID BRUNIS MORAN - 0919137620</t>
  </si>
  <si>
    <t>4625469</t>
  </si>
  <si>
    <t>031080004625469</t>
  </si>
  <si>
    <t>MARCO ANTONIO MONGE CHICHANDE</t>
  </si>
  <si>
    <t>0805372612</t>
  </si>
  <si>
    <t>0989611132</t>
  </si>
  <si>
    <t>LTE SAMSUNG A13 NEGRO: 1 und - sn. 352177399329408 / HALFSIM MOVISTAR: 1 und - sn. 8959300120518925872</t>
  </si>
  <si>
    <t>GUIA ENTREGADA -. MARCO ANTONIO MONGE CHICHANDE - 0805372612</t>
  </si>
  <si>
    <t>4625907</t>
  </si>
  <si>
    <t>031080004625907</t>
  </si>
  <si>
    <t>0963954678</t>
  </si>
  <si>
    <t>LTE XIAOMI REDMI NOTE 11S NEGRO: 1 und - sn. 865954060780501 S1 ENVIADO AO</t>
  </si>
  <si>
    <t>4626573</t>
  </si>
  <si>
    <t>031080004626573</t>
  </si>
  <si>
    <t>GOMEZ VARGAS LUIS DANIEL</t>
  </si>
  <si>
    <t>1726323486</t>
  </si>
  <si>
    <t>0984287851</t>
  </si>
  <si>
    <t>0998939850</t>
  </si>
  <si>
    <t>LTE XIAOMI REDMI NOTE 11 AZUL: 1 und - sn. 869113065902208</t>
  </si>
  <si>
    <t>ENTREGA REALIZADA | FECHA:24-11-2022 | HORA: 12:43</t>
  </si>
  <si>
    <t>4630944</t>
  </si>
  <si>
    <t>FT72772</t>
  </si>
  <si>
    <t>Jakeline Ocampo Correa</t>
  </si>
  <si>
    <t>KENNEDY    AV FRANCISCO LLANGARIMA  N59 20  AV  LUIS G  TUFINIO</t>
  </si>
  <si>
    <t>1755175641</t>
  </si>
  <si>
    <t>0982208272</t>
  </si>
  <si>
    <t>HALFSIM MOVISTAR: 1 und - sn. 8959300120518921970 SECTOR KENNEDY JUNTO A LA FARMACIA SANA SANA  CASA BLANCA 2 PISOS PORTON DE GARAGE NEGRO</t>
  </si>
  <si>
    <t>CLDEV_SIM220153</t>
  </si>
  <si>
    <t>TF85413</t>
  </si>
  <si>
    <t>OB-2022-NOV-22-30</t>
  </si>
  <si>
    <t>FT72739</t>
  </si>
  <si>
    <t>0983325724 / 0992900280  EDISON MONTENEGRO / DANIEL GONZÁLEZ</t>
  </si>
  <si>
    <t>Veronica Hilbay-SOBRE221122</t>
  </si>
  <si>
    <t>85425</t>
  </si>
  <si>
    <t>VERONICA HILBAY-SOBRE221122</t>
  </si>
  <si>
    <t>AV. 6 DE DICIEMBRE N44-109 Y RÍO COCA, EDIFICIO CATALUNIA, PISO 2, DEPARTAMENTO 205</t>
  </si>
  <si>
    <t>TELF 0992608933</t>
  </si>
  <si>
    <t>Nacy Manzano-SOBRE221122</t>
  </si>
  <si>
    <t>85424</t>
  </si>
  <si>
    <t>NACY MANZANO-SOBRE221122</t>
  </si>
  <si>
    <t>FLEXNET UIO-DEJAR EN BODEGA PARA RETIRO DE CLIENTE</t>
  </si>
  <si>
    <t>TELF: 0980957998</t>
  </si>
  <si>
    <t>RETIRO_211122</t>
  </si>
  <si>
    <t>FLEXNET ECUADOR - CARESTINO</t>
  </si>
  <si>
    <t>0996541305</t>
  </si>
  <si>
    <t>ERIKA PAOLA YACELGA</t>
  </si>
  <si>
    <t>ARAQUE- BELLAVISTA S-B 80 / CÓDIGO A RETIRAR SL005-MO</t>
  </si>
  <si>
    <t>1004_OTAVALO</t>
  </si>
  <si>
    <t>52571</t>
  </si>
  <si>
    <t>FT72730</t>
  </si>
  <si>
    <t>MISHANPLANTAS TRATAMIENTO DE AGUAS CIA. LTDA</t>
  </si>
  <si>
    <t>DIRECCION: CALLE E15B N° N53-281 Y DE LOS ANTURIOS - SECTOR SAN ISIDRO DEL INCA - CEL 0993325572 - ENTREGAR EL JUEVES 24/11/2022 DE 10 AM HASTA LAS 2 DE LA TARDE-COBRAR: RETIRAR CHEQUE</t>
  </si>
  <si>
    <t>52567</t>
  </si>
  <si>
    <t>FT72731</t>
  </si>
  <si>
    <t>GLOBALCHEM QUIMICOS INDUSTRIALES Y AGRICOLAS CIA. LTDA.</t>
  </si>
  <si>
    <t>CALLE N74C E4-62 Y AV. ELOY ALFARO- GLOBALCHEM-MARY 0 98 057 5210</t>
  </si>
  <si>
    <t>9442</t>
  </si>
  <si>
    <t>FT72732</t>
  </si>
  <si>
    <t>PINTURAS CONDOR S. A.</t>
  </si>
  <si>
    <t>DIRECCION: SUR - CUSUBAMBA OE1-365 MANGLAR ALTO ? TELF 3985600</t>
  </si>
  <si>
    <t>1790013561001</t>
  </si>
  <si>
    <t>52569</t>
  </si>
  <si>
    <t>FT72733</t>
  </si>
  <si>
    <t xml:space="preserve"> DE LOS EUCALIPTOS E3-23 Y DE LOS CIPRESES  </t>
  </si>
  <si>
    <t>372433</t>
  </si>
  <si>
    <t>IC3496</t>
  </si>
  <si>
    <t>MARJORIE BARZALLO_OSWALDO ROGELIO ABAD CRESPO</t>
  </si>
  <si>
    <t>0101702520001</t>
  </si>
  <si>
    <t>372434</t>
  </si>
  <si>
    <t>IC3495</t>
  </si>
  <si>
    <t xml:space="preserve">MARJORIE BARZALLO_MONSALVE MORENO CIA LTDA </t>
  </si>
  <si>
    <t>0190043797001</t>
  </si>
  <si>
    <t>372435</t>
  </si>
  <si>
    <t>FT72764</t>
  </si>
  <si>
    <t xml:space="preserve">Jaqueline Jara_FLEXIPLAST S A </t>
  </si>
  <si>
    <t xml:space="preserve">Calle Union S N y Av Giovanni Calles Sector Marianitas Calderon por favor entregar antes de las 5 00 p m </t>
  </si>
  <si>
    <t>0190150496001</t>
  </si>
  <si>
    <t>0987736764</t>
  </si>
  <si>
    <t>372437</t>
  </si>
  <si>
    <t>FT72779</t>
  </si>
  <si>
    <t>ANDREA FRANCIN MEDINA RIOFRIO_ANDREA FRANCIN MEDINA RIOFRIO</t>
  </si>
  <si>
    <t xml:space="preserve"> CALLE N73 Oe2 79 y MARIANO POZO SECTOR PONCEANO REFENCIA DOMICILIO EDIFICIO DE 3 DEPARTAMENTOS PUESTAS BLANCAS FRENTE A UN TERRENO </t>
  </si>
  <si>
    <t>1717005811001</t>
  </si>
  <si>
    <t>0997405248</t>
  </si>
  <si>
    <t>372438</t>
  </si>
  <si>
    <t>031080000372438</t>
  </si>
  <si>
    <t>JOSSELYN ABIGAIL GERMAN ROBAYO_JOSSELYN ABIGAIL GERMAN ROBAYO</t>
  </si>
  <si>
    <t xml:space="preserve"> FLORIDA VIA DAULE K8 CENTRO MEDICO DEL CARMEN REFERENCIA FRENTE A LA ESTACION DE LA METROVIA </t>
  </si>
  <si>
    <t>0951636083001</t>
  </si>
  <si>
    <t>0979979686</t>
  </si>
  <si>
    <t>GUIA ENTREGADA -Joselyn. German - 0951636083</t>
  </si>
  <si>
    <t>372439</t>
  </si>
  <si>
    <t>TF85473</t>
  </si>
  <si>
    <t xml:space="preserve">Alejandro Moreano Pincay_2MINDS MKT S A S </t>
  </si>
  <si>
    <t>samanes 2 Etapa Mz 204 Solar 16</t>
  </si>
  <si>
    <t>0980207024</t>
  </si>
  <si>
    <t>372449</t>
  </si>
  <si>
    <t>FT72762</t>
  </si>
  <si>
    <t>Ines OrdoNez_INES GERARDINA ORDONEZ PALLAROZO</t>
  </si>
  <si>
    <t>Jimenez de la espada 32315 y Gonzales Suarez edificio Verona departamento 1B atras del colegio la dolorosa al lado del edifico plomo edificio en construccion al terminar la calle para empatar con call</t>
  </si>
  <si>
    <t>0300739950001</t>
  </si>
  <si>
    <t>0998884890</t>
  </si>
  <si>
    <t>Ines Ordoñez</t>
  </si>
  <si>
    <t>372395</t>
  </si>
  <si>
    <t>FT72748</t>
  </si>
  <si>
    <t>372396</t>
  </si>
  <si>
    <t>IC3497</t>
  </si>
  <si>
    <t xml:space="preserve">TANIA NIEVES_ ASOCIACION DE DOCENTES EMPLEADOS Y TRAB </t>
  </si>
  <si>
    <t xml:space="preserve"> AZUAY CUENCA CALLE VIEJA 12 30 y Elia liut Universidad Politecnica </t>
  </si>
  <si>
    <t>372397</t>
  </si>
  <si>
    <t>FT72752</t>
  </si>
  <si>
    <t>372398</t>
  </si>
  <si>
    <t>TF85471</t>
  </si>
  <si>
    <t>MARIA JOSE REGALADO_NMOBILIARIA SEMGROUP S A</t>
  </si>
  <si>
    <t>BALSAMOS SUR 118 Y V E ESTRADA UNICA</t>
  </si>
  <si>
    <t>372399</t>
  </si>
  <si>
    <t>FT72768</t>
  </si>
  <si>
    <t xml:space="preserve">JULIANA MOSQUERA_TRANSASIA PACIFIC S A </t>
  </si>
  <si>
    <t>VALLE DE LOS CHILIOS SECTOR SAN RAFALE CALLE ALFREDO DAVILA ENTRE PASAJE CHONE Y CALZETA CONJUSTO RESIDENCIA FORES HILE CASA NO 4</t>
  </si>
  <si>
    <t>1791957512001</t>
  </si>
  <si>
    <t>0995903770</t>
  </si>
  <si>
    <t>372400</t>
  </si>
  <si>
    <t>FT72761</t>
  </si>
  <si>
    <t>Wenda Monsalve_INTERAMERICANA DE PRODUCTOS QUIMICOS DEL ECUADOR S</t>
  </si>
  <si>
    <t>CALLE E6 S60 15 PARQUE INDUSTRIAL SUR TURUBAMBA CIUDAD QUITO</t>
  </si>
  <si>
    <t>1790252221001</t>
  </si>
  <si>
    <t>0980549323</t>
  </si>
  <si>
    <t>372401</t>
  </si>
  <si>
    <t>FT72766</t>
  </si>
  <si>
    <t xml:space="preserve">ELIZABETH VIVANCO_ELASTO S A </t>
  </si>
  <si>
    <t xml:space="preserve"> BARTOLOME SANCHEZ N74 04 Y ANTONIO BASANTES ATRAS DE BANCO INTERNACIONAL DE LA PANAMERICANA QUITO </t>
  </si>
  <si>
    <t>1790724263001</t>
  </si>
  <si>
    <t>0998463385</t>
  </si>
  <si>
    <t>372402</t>
  </si>
  <si>
    <t>FT72769</t>
  </si>
  <si>
    <t>372403</t>
  </si>
  <si>
    <t>031080000372403</t>
  </si>
  <si>
    <t>ARNULFO OBDULIO CASTILLO PONCE_ARNULFO OBDULIO CASTILLO PONCE</t>
  </si>
  <si>
    <t>CONJUNTO RESIDENCIAL CENTROPOLIS AV FRANCISCO TRAMACO PUNTO DE ATENCION SAN MARINO</t>
  </si>
  <si>
    <t>0915842314</t>
  </si>
  <si>
    <t>0961834993</t>
  </si>
  <si>
    <t>GUIA ENTREGADA -. ARNULFO OBDULIO CASTILLO PONCE ARNULFO OBDULIO CASTILLO PONCE - 0915842314</t>
  </si>
  <si>
    <t>372404</t>
  </si>
  <si>
    <t>TF85472</t>
  </si>
  <si>
    <t>HENRY EDISON QUINTO LLIVICOTA_HENRY EDISON QUINTO LLIVICOTA</t>
  </si>
  <si>
    <t>COOP JUAN MONTALVO MZ 1733 SOLAR D28 REFERENCIA DIAGONAL A TIENDA EN LA ESQ HAY UNA PARED AZUL ES UN CERRAMIENTO DE LADRILLOS CON 3 PUERTAS NEGRAS TOCAR MUY FUERTE LA DEL CENTRO ENTREGAR A EMILIA ALVA</t>
  </si>
  <si>
    <t>0926155243001</t>
  </si>
  <si>
    <t>0979976148</t>
  </si>
  <si>
    <t>372405</t>
  </si>
  <si>
    <t>FT72760</t>
  </si>
  <si>
    <t>Melani Enriquez</t>
  </si>
  <si>
    <t>372406</t>
  </si>
  <si>
    <t>TF85484</t>
  </si>
  <si>
    <t>Av 25 e julio diagonal a la primax Complejo de Ingenieros civiles del Guayas referencia pared y porton naranja Lunes a viernes Horario 9 30 a 17 30</t>
  </si>
  <si>
    <t>0958899375/0998597191</t>
  </si>
  <si>
    <t>372407</t>
  </si>
  <si>
    <t>031080000372407</t>
  </si>
  <si>
    <t>CRISTIAN ROCAFUERTE_CRISTIAN JAVIER ROCAFUERTE CEDENO</t>
  </si>
  <si>
    <t>Unidad Educativa Particular Juan Montalvo Fiallos calle 3 de julio y onceava transversal</t>
  </si>
  <si>
    <t>1724957301001</t>
  </si>
  <si>
    <t>0982876063</t>
  </si>
  <si>
    <t>GUIA ENTREGADA -. CRISTIAN ROCAFUERTE CRISTIAN JAVIER ROCAFUERTE CEDENO - 1724957301001</t>
  </si>
  <si>
    <t>372408</t>
  </si>
  <si>
    <t>031080000372408</t>
  </si>
  <si>
    <t>ABDELHAK EL HAGOUZ_ABDELHAK EL HAGOUZ</t>
  </si>
  <si>
    <t>MACHALA CIUDADELA ALCIDES PESANTE MZ C4 VILLA 13 1 CUADRA CERCA DE RADIO GAVIOTA</t>
  </si>
  <si>
    <t>0706644077001</t>
  </si>
  <si>
    <t>0968620714</t>
  </si>
  <si>
    <t>GUIA ENTREGADA -Carolina chacha - null</t>
  </si>
  <si>
    <t>372409</t>
  </si>
  <si>
    <t>031080000372409</t>
  </si>
  <si>
    <t>EDWIN PATRICIO SANTOS TOAPANTA_EDWIN PATRICIO SANTOS TOAPANTA</t>
  </si>
  <si>
    <t xml:space="preserve">AV UNIDAD NACIONAL 56 283 Y MARCO TULIO VAREA OFICINA COMPANiA DE TRANSPORTE INTRACANTONAL DE PASAJEROS CITIBUS REFERENCIA EL AKI DEL SUR NOTA CLIENTE SOLICITA QUE LA ENTREGA DE SU CHIP EN EL CASO DE </t>
  </si>
  <si>
    <t>0503510430001</t>
  </si>
  <si>
    <t>0998227849</t>
  </si>
  <si>
    <t>GUIA ENTREGADA -SALOMÉ endara - 0502306913</t>
  </si>
  <si>
    <t>372410</t>
  </si>
  <si>
    <t>FT72765</t>
  </si>
  <si>
    <t>987383995</t>
  </si>
  <si>
    <t>372411</t>
  </si>
  <si>
    <t>TF85469</t>
  </si>
  <si>
    <t xml:space="preserve">JAVIER CALDERON VICTOR GARZON O VICENTE ARBAIZA_SERVIENTREGA ECUADOR S A </t>
  </si>
  <si>
    <t>Km 7 Av Juan Tanca Marengo antiguo edificio PYCCA edificio esquinero oficina SERVIENTREGA</t>
  </si>
  <si>
    <t>0991285679001</t>
  </si>
  <si>
    <t>0991459388/ 0984169390 /0999900062</t>
  </si>
  <si>
    <t>372421</t>
  </si>
  <si>
    <t>FT72767</t>
  </si>
  <si>
    <t>MELISSA MARITZA MARTINEZ AVILA_MELISSA MARITZA MARTINEZ AVILA</t>
  </si>
  <si>
    <t>EN MIRAFLORES CALLES ENRIQUE RITER Y AVENIDA UNIVERSITARARIA EN EL EDIFICIO ALTOS DE MIRAFLORES</t>
  </si>
  <si>
    <t>0925032591001</t>
  </si>
  <si>
    <t>0998170869</t>
  </si>
  <si>
    <t>372422</t>
  </si>
  <si>
    <t>FT72763</t>
  </si>
  <si>
    <t>372423</t>
  </si>
  <si>
    <t>TF85475</t>
  </si>
  <si>
    <t>Heidy Aguilar_COMPANIA DE TRANSPORTE ESCOLAR E INSTITUCIONAL ELS</t>
  </si>
  <si>
    <t xml:space="preserve">Guayas Guayaquil Mapasingue Este Av Cuarta 310 entre calle 5ta y 7ma </t>
  </si>
  <si>
    <t>0992401214001</t>
  </si>
  <si>
    <t>0983800006</t>
  </si>
  <si>
    <t>372427</t>
  </si>
  <si>
    <t>031080000372427</t>
  </si>
  <si>
    <t>DANNY DEL SALTO FABIAN GUERRERO_IMPORTCENTER DISTRIBUIDORA</t>
  </si>
  <si>
    <t>AMBATO CDLA INGAHURCO CHILE 03 34 Y URUGUAY AL LADO DE RESTAURANT LA SAZON DEL NEGRO</t>
  </si>
  <si>
    <t>1891800351001</t>
  </si>
  <si>
    <t>0984606708</t>
  </si>
  <si>
    <t>GUIA ENTREGADA -Fabián guerrero - null</t>
  </si>
  <si>
    <t>372428</t>
  </si>
  <si>
    <t>TF85470</t>
  </si>
  <si>
    <t>samanes 2 Etapa Mz 204 Solar 16 guayas guayaquil</t>
  </si>
  <si>
    <t>372429</t>
  </si>
  <si>
    <t>031080000372429</t>
  </si>
  <si>
    <t>372430</t>
  </si>
  <si>
    <t>FT72753</t>
  </si>
  <si>
    <t xml:space="preserve">AIDA GOMEZ_QUITO AIRPORT MANAGEMENT ECUADOR QUIAMAECUADOR S A </t>
  </si>
  <si>
    <t>Aeropuerto Mariscal Sucre Oficinas Quiport Edificio QAC</t>
  </si>
  <si>
    <t>1791846087001</t>
  </si>
  <si>
    <t>0998326002</t>
  </si>
  <si>
    <t>372431</t>
  </si>
  <si>
    <t>FT72759</t>
  </si>
  <si>
    <t>372432</t>
  </si>
  <si>
    <t>FT72755</t>
  </si>
  <si>
    <t>98644978</t>
  </si>
  <si>
    <t>TF85400</t>
  </si>
  <si>
    <t>959599554 / 045063961</t>
  </si>
  <si>
    <t>98645393</t>
  </si>
  <si>
    <t>031002004040586</t>
  </si>
  <si>
    <t>FABIAN CALI</t>
  </si>
  <si>
    <t>BARRIO LA PIRAMIDE PSJ A Y B ESQUINA PIRAMIDE MEDIO MUNDO NORTE RIOBAMBA//SANTA ANITA LIZARZABURU 060107 CHIMBORAZO</t>
  </si>
  <si>
    <t>00996362694</t>
  </si>
  <si>
    <t>GUIA ENTREGADA -FABIÁN CALI  - 0603217886</t>
  </si>
  <si>
    <t>98646261</t>
  </si>
  <si>
    <t>TF85401</t>
  </si>
  <si>
    <t>EVELYN ANALUISA</t>
  </si>
  <si>
    <t>URB CIUDAD DEL RIO 2 MZ 954 VILLA 27 AL LADO DE URB METROPOLIS 2 KM 1.5 GUAYAQUIL // GUAYAQUIL PASCUALES 090703 GUAYAS</t>
  </si>
  <si>
    <t>00994964721</t>
  </si>
  <si>
    <t>98646495</t>
  </si>
  <si>
    <t>TFQ85402</t>
  </si>
  <si>
    <t>163963103 / 152729310</t>
  </si>
  <si>
    <t>98646625</t>
  </si>
  <si>
    <t>TFQ85403</t>
  </si>
  <si>
    <t>ADRIANA RODRIGUEZ</t>
  </si>
  <si>
    <t>GUABOS Y OLIVOS LOTE # 4 FRENTE A BULEBAR SAN PEDRO RUMINAHUI / EL CABRE SAN GOLGUI 171103 PICHINCHA</t>
  </si>
  <si>
    <t>00979252248</t>
  </si>
  <si>
    <t>98646853</t>
  </si>
  <si>
    <t>TF85404</t>
  </si>
  <si>
    <t>999816247 / 342821198</t>
  </si>
  <si>
    <t>98647074</t>
  </si>
  <si>
    <t>TFQ85405 / TFQ86251</t>
  </si>
  <si>
    <t>DARIO ALEXANDER SOLORZANO MENDEZ</t>
  </si>
  <si>
    <t>ISLA FERNANDINA N43-125 Y TOMAS DE BERLANGA QUITO 170513 ­QUITO DISTRITO METROPOLIT, ­PICHINCHA</t>
  </si>
  <si>
    <t>0939252644</t>
  </si>
  <si>
    <t>98647188</t>
  </si>
  <si>
    <t>031002004039825</t>
  </si>
  <si>
    <t>SANDRA SABANDO</t>
  </si>
  <si>
    <t>AV OLIMPICA ENTRE PAJAN Y NOVENA TRANSV VILLA DEL PORTON NEGRO FRENTE A COLISEO PORTOVIEJO//CDLA CALIFORNIA ANDERES DE VERA 130101 MANABI</t>
  </si>
  <si>
    <t>00998248104</t>
  </si>
  <si>
    <t>GUIA ENTREGADA -. SANDRA SABANDO - null</t>
  </si>
  <si>
    <t>98648436</t>
  </si>
  <si>
    <t>TFQ85406</t>
  </si>
  <si>
    <t>MARIANA VALLEJO</t>
  </si>
  <si>
    <t>ALFREDO DAVILA Y CHONE EITO FUREST MILL CASA 4 RUMINAHUI//VALIS DE LOS CHILIOS SAN RAFAEL 170503 PICHINCHA</t>
  </si>
  <si>
    <t>00998776269</t>
  </si>
  <si>
    <t>98614704</t>
  </si>
  <si>
    <t>TFQ85377</t>
  </si>
  <si>
    <t>23 DE ABRIL OE 12 - 345 BARRIO EL CARMEN Y LINARES CONJUNTO PRADOS CASA 20 QUITO // BARRIO EL CARMENLLONA GRANDE CALDERON 170208 PICHINCHA</t>
  </si>
  <si>
    <t>00984953688</t>
  </si>
  <si>
    <t>98614968</t>
  </si>
  <si>
    <t>TFQ85378 / TFQ86329</t>
  </si>
  <si>
    <t>CRISTINA ISABEL VERA MORALES</t>
  </si>
  <si>
    <t>AV FRANCISCO DE ORELLANA/AL PIE DE LA INTERNACIONAL N 8-113 LUBRICADORA JUNTO GASOLINERA PETRO ECUADOR QUITO TUMBACO, PICHINCHA  170903 EC AL LADO DE LA PETROECUADOR ESTA UN CERRAMIENTO QUE ES LA MECA</t>
  </si>
  <si>
    <t>099-034-6493</t>
  </si>
  <si>
    <t>98615532</t>
  </si>
  <si>
    <t>031002004040582</t>
  </si>
  <si>
    <t>ROSA PINA</t>
  </si>
  <si>
    <t>GUALAQUIZA Y ATAHUALPA CASA ESQUINERA 3 PISOS P PORTON PLOMO GUALAQUIZA // GUALAQUIZA GUALAQUIZA 140401 MORONA-SANTIAGO</t>
  </si>
  <si>
    <t>00967924383</t>
  </si>
  <si>
    <t>98615800</t>
  </si>
  <si>
    <t>031002004039808</t>
  </si>
  <si>
    <t>JUAN VARGAS</t>
  </si>
  <si>
    <t>RIO TUMBES Y RIO GUAMES ATRAS DE COMPLEJ VISALTUR CASA ESQUINERA MILAGRO // CIUDADELA DOGER MILAGRO 091709 GUAYAS</t>
  </si>
  <si>
    <t>00980183326</t>
  </si>
  <si>
    <t>GUIA ENTREGADA -María Manzano  - 1201457361</t>
  </si>
  <si>
    <t>98620285</t>
  </si>
  <si>
    <t>031002004039809</t>
  </si>
  <si>
    <t>LUIS ALBERTO CALLE PROCEL (S)</t>
  </si>
  <si>
    <t>CIUDADELA 23 DE DICIEMBRE 24 ANA TRANS ATRAS DE AA,OS DORADOS SANTA ROSA SANTA ROSA 070603 EL ORO</t>
  </si>
  <si>
    <t>00981552365</t>
  </si>
  <si>
    <t>GUIA ENTREGADA -. LUIS ALBERTO CALLE PROCEL (S) - 0704566215</t>
  </si>
  <si>
    <t>98621166</t>
  </si>
  <si>
    <t>TFQ85379</t>
  </si>
  <si>
    <t>DIEGO PEREZ</t>
  </si>
  <si>
    <t>RIO COFANES E1 53 Y BARTOLEME DE SEGOVIA SN  QUITO DISTRITO METROPOLIT 170513 PICHINCHA</t>
  </si>
  <si>
    <t>98621914</t>
  </si>
  <si>
    <t>031002004040583</t>
  </si>
  <si>
    <t>LUIS NORIEGA</t>
  </si>
  <si>
    <t>ATAHUALA Y FRANCISCO DE ORELLANA FARMACIA AMAZONAS GUALAQUIZA GUALAQUIZA 140401 MORONA-SANTIAGO</t>
  </si>
  <si>
    <t>00959256837</t>
  </si>
  <si>
    <t>ENTREGA REALIZADA | FECHA:24-11-2022 | HORA: 09:35</t>
  </si>
  <si>
    <t>98626350</t>
  </si>
  <si>
    <t>031002004039811</t>
  </si>
  <si>
    <t>LUIS BLADIMIR LOZADA ESPIN (S)</t>
  </si>
  <si>
    <t>CALLE B Y GABRIELA MISTRAL DIAGONAL A LA LAVANDERIA AMBATO LATACUNGA NINTINACASO 050101 COTOPAXI</t>
  </si>
  <si>
    <t>GUIA ENTREGADA -BLADIMIR LOZADA - 0502380710</t>
  </si>
  <si>
    <t>98627973</t>
  </si>
  <si>
    <t>031002004039812</t>
  </si>
  <si>
    <t>FABIAN SANTANA</t>
  </si>
  <si>
    <t>SEGUNDO DEMERA 9 DE OCTUBRE-BAHIA DE CARAQUEZ FRENTE AL SUCRE / CRISTO REY CHARAPOTO (SAN CLEMENTE / 191106 MANABI</t>
  </si>
  <si>
    <t>00939093126</t>
  </si>
  <si>
    <t>GUIA ENTREGADA -santana Bermudez Fabian Nicanor - 1306037605</t>
  </si>
  <si>
    <t>98627986</t>
  </si>
  <si>
    <t>TF85380</t>
  </si>
  <si>
    <t>LILIANA CRISTIANSEN</t>
  </si>
  <si>
    <t>CIUDADELA NALLONA VILLAGE MZ 28 V 3 DAULE // NORTE  LA AURORA 091910 GUAYAS</t>
  </si>
  <si>
    <t>00984997153</t>
  </si>
  <si>
    <t>98633308</t>
  </si>
  <si>
    <t>TFQ85381</t>
  </si>
  <si>
    <t>BAYRON TANDAZO</t>
  </si>
  <si>
    <t>S/N MZ 22B PASAJE 19 D 201 CONJUNTO DIVINO NINO EL TROJE QUITO//BELLAVISTA DEL SUR ELOY ALFARI 170126 PICHINCHA</t>
  </si>
  <si>
    <t>999460027 / 969973765</t>
  </si>
  <si>
    <t>98634594</t>
  </si>
  <si>
    <t>TFQ85382</t>
  </si>
  <si>
    <t>ANA MURILLO</t>
  </si>
  <si>
    <t>CALLE OE12B CRUCE CON N58E CASA FRENTE CERAMICA PUERTA GRIS QUITO ** BARRIO EL CISNE COTOCALLAO 170528 PICHINCHA</t>
  </si>
  <si>
    <t>00984446319</t>
  </si>
  <si>
    <t>98634746</t>
  </si>
  <si>
    <t>031002004039813</t>
  </si>
  <si>
    <t>GUIA ENTREGADA -Jesica chulli - 0605351873</t>
  </si>
  <si>
    <t>98636028</t>
  </si>
  <si>
    <t>TFQ85383</t>
  </si>
  <si>
    <t>NINFA VARGAS</t>
  </si>
  <si>
    <t>CAP GUILLERMO CORNETO N61-123 Y RIGOBERT A 1 CDRA Y MEDIA DEL KFC DE LA PRENSA QUITO NORTE DE QUITO COTOCOLLAO 170301 PICHINCHA</t>
  </si>
  <si>
    <t>987547134 / 998996936</t>
  </si>
  <si>
    <t>98636141</t>
  </si>
  <si>
    <t>031002004040584</t>
  </si>
  <si>
    <t>MARIA PASTORA FLROES HEREDIA</t>
  </si>
  <si>
    <t>ELOY ALFARO Y SUCRE PARQUE CENTRAL PAPELERIA LILY QUITO // EL CENTRO YARUQUI 170908 PICHINCHA</t>
  </si>
  <si>
    <t>00984899556</t>
  </si>
  <si>
    <t>GUIA ENTREGADA -. MARIA PASTORA FLROES HEREDIA - 1709151599</t>
  </si>
  <si>
    <t>98636755</t>
  </si>
  <si>
    <t>TFQ85384</t>
  </si>
  <si>
    <t>YOLANDA AYALA</t>
  </si>
  <si>
    <t>TEODORO GOMEZ DE LA TORRE E9-182 Y CARLOS ANDRES MARIN URB SAN JOSE DEL VAL QUITO CONOCOTO 170801 PICHINCHA</t>
  </si>
  <si>
    <t>00995026851</t>
  </si>
  <si>
    <t>98636847</t>
  </si>
  <si>
    <t>TFQ85385</t>
  </si>
  <si>
    <t>JENNIFER ROSERO</t>
  </si>
  <si>
    <t>ALONSO DONOSO N48-66 APARICIO RIVADENEIRA QUITO-LA LUZ KENNEDY 170138 PICHINCHA</t>
  </si>
  <si>
    <t>00998644407</t>
  </si>
  <si>
    <t>98636910</t>
  </si>
  <si>
    <t>TFQ85386</t>
  </si>
  <si>
    <t>RAUL BACA</t>
  </si>
  <si>
    <t>RIO BABA ES-23 RIO MINDO QUITO // LA BUENA ESPERANZA TUMBACO 170902 PICHINCHA</t>
  </si>
  <si>
    <t>00999384398</t>
  </si>
  <si>
    <t>98637196</t>
  </si>
  <si>
    <t>TFQ85387</t>
  </si>
  <si>
    <t>994049681 / 932582464</t>
  </si>
  <si>
    <t>98637814</t>
  </si>
  <si>
    <t>031002004040585</t>
  </si>
  <si>
    <t>GARDENIA CANUZA</t>
  </si>
  <si>
    <t>BENIGNO CRUZ ENTRE CORDILLERA DEL CONDOR Y QUITO JUNTO COMERCIAL BELEN EL PANGUI // EL PANGUI 190650 ZAMORA-CHINCHIPE</t>
  </si>
  <si>
    <t>00981749931</t>
  </si>
  <si>
    <t xml:space="preserve">Titular se encuentra fuera de la ciudad </t>
  </si>
  <si>
    <t>98638917</t>
  </si>
  <si>
    <t>TFQ85388</t>
  </si>
  <si>
    <t>NELSON BENAVIDES</t>
  </si>
  <si>
    <t>PASAJE S/M S12-179 LEONIDAS PLAZA ARRIBA UPC SAN JORE CONOCOTO QUITO // SAN JUAN CONOCOTO CONOCOTO 170805 PICHINCHA</t>
  </si>
  <si>
    <t>999725738 / 022348425</t>
  </si>
  <si>
    <t>98639598</t>
  </si>
  <si>
    <t>TF85389</t>
  </si>
  <si>
    <t>SARA E TINOCO DENN</t>
  </si>
  <si>
    <t>992252567 / 042120638</t>
  </si>
  <si>
    <t>98639955</t>
  </si>
  <si>
    <t>TF85390</t>
  </si>
  <si>
    <t>MARIA FRANCO</t>
  </si>
  <si>
    <t>CDLA MARTHA DE ROLDOS MZ 305 SL 10 JUNTO A LAB BLOKOCH GUAYAQUIL TARQUI 090601 GUAYAS</t>
  </si>
  <si>
    <t>00992555394</t>
  </si>
  <si>
    <t>98640277</t>
  </si>
  <si>
    <t>031002004039816</t>
  </si>
  <si>
    <t>ANA DUENAS</t>
  </si>
  <si>
    <t>AV 13 DE JULIO COOP JESUS DEL GRAN PODER PASANDO EL SEMAFORO DEL APRQUE DE LAS MA EL CARMEN / EL CARMEN EL CARMEN 130503 MANABI</t>
  </si>
  <si>
    <t>00988033706</t>
  </si>
  <si>
    <t>GUIA ENTREGADA -. ANA DUENAS - 1312383754</t>
  </si>
  <si>
    <t>98640347</t>
  </si>
  <si>
    <t>TFQ85391</t>
  </si>
  <si>
    <t>JOSE MOREIRA</t>
  </si>
  <si>
    <t>ARUPOS 5-475 LOS CIPRESES KM 8.5 RUTA VIVA-CONJ RESD SAINT JOSEPH AP 301B QUITO-CHIVIQUI TUMBACO 170902 PICHINCHA</t>
  </si>
  <si>
    <t>00982700472</t>
  </si>
  <si>
    <t>98640850</t>
  </si>
  <si>
    <t>TFQ85392</t>
  </si>
  <si>
    <t>JULIETA CAMPOS</t>
  </si>
  <si>
    <t>AV. REPUBLICA OE2-47 Y TERESA DE CEPEDA DIAG. A PETROAMAZONAS  RUMIPAMBA 170508 PICHINCHA</t>
  </si>
  <si>
    <t>961830123 / 932471486</t>
  </si>
  <si>
    <t>98641835</t>
  </si>
  <si>
    <t>TFQ85393</t>
  </si>
  <si>
    <t>GLORIA ERAS</t>
  </si>
  <si>
    <t>CALLE 6 552 - 568 SECTOR METROPOLITANO CALLE 2 CERCA DEL UPC DE LA 18 QUITO// LOS PEDIOTAL LA ECUATORIANA 170911 PICHINCHA</t>
  </si>
  <si>
    <t>959647351 / 023016703</t>
  </si>
  <si>
    <t>98642040</t>
  </si>
  <si>
    <t>TFQ85394</t>
  </si>
  <si>
    <t>CRISTINA VILLALBA</t>
  </si>
  <si>
    <t>ANTONIO NUA,EZ TORRES EINSTEIN DIEGO DE VASQUEZ DEPTO 404A QUITO / CARCELEN ALTO CARCELEN 170303 PICHINCHA</t>
  </si>
  <si>
    <t>00998728682</t>
  </si>
  <si>
    <t>98643327</t>
  </si>
  <si>
    <t>00969225537</t>
  </si>
  <si>
    <t>98643511</t>
  </si>
  <si>
    <t>031002004039817</t>
  </si>
  <si>
    <t>CARLA CANTOS</t>
  </si>
  <si>
    <t>CALLE 15 B MZ 255 SOLAR 17. CALLE 1 ALTA GAMES. ATRAS DEL PATRONATO ATACAMES//ESMERALDAS ATACAMES 080305 ESMERALDAS</t>
  </si>
  <si>
    <t>00997648113</t>
  </si>
  <si>
    <t>GUIA ENTREGADA -CARLA CANTOS - 0913800546</t>
  </si>
  <si>
    <t>98644215</t>
  </si>
  <si>
    <t>031002004039818</t>
  </si>
  <si>
    <t>YANDRI MACIAS</t>
  </si>
  <si>
    <t>6 DE ENERO Y AV DEL EJERCITO ESQ PANADERIA ROQUE JR A 7 CASAS A LA IZ PORTOVIEJO SAN ALEJO ANDRES DE VERA 130114 MANABI</t>
  </si>
  <si>
    <t>00988334584</t>
  </si>
  <si>
    <t>GUIA ENTREGADA -. YANDRI MACIAS - null</t>
  </si>
  <si>
    <t>98644266</t>
  </si>
  <si>
    <t>TFQ85395</t>
  </si>
  <si>
    <t>VLADIMIR CARRERA</t>
  </si>
  <si>
    <t>AV. REPA,BLICA DE EL SALVADOR N34999 Y PORTUGAL, EDF. TRENTO. FOTO. 9D QUITO LA CAROLINA 170505 PICHINCHA</t>
  </si>
  <si>
    <t>967448455 /</t>
  </si>
  <si>
    <t>98644457</t>
  </si>
  <si>
    <t>031002004039819</t>
  </si>
  <si>
    <t>INES CASERES</t>
  </si>
  <si>
    <t>AV 17 DE JULIO ESQ Y MARIANA DE JESUS PIZZERIA EL GRILLO SAN MIGUEL DE LOS BANCOS LOS BANCOS LOS BANCOS 171202 PICHINCHA</t>
  </si>
  <si>
    <t>00989070073</t>
  </si>
  <si>
    <t>GUIA ENTREGADA -GUILLERMO LASPINA  - 1704243409</t>
  </si>
  <si>
    <t>98644505</t>
  </si>
  <si>
    <t>TFQ85396</t>
  </si>
  <si>
    <t>DIEGO VEGA</t>
  </si>
  <si>
    <t>CALLE GUAYABOS Y CAYAMBE CONJ RIVEROS VYGOTSKY CASA 32 RUMINAHUI SANGOLQUI SANGOLQUI 171102 PICHINCHA</t>
  </si>
  <si>
    <t>00984619164</t>
  </si>
  <si>
    <t>98644580</t>
  </si>
  <si>
    <t>TFQ85397</t>
  </si>
  <si>
    <t>LUIS CUENCA</t>
  </si>
  <si>
    <t>PASAJE 19 D 201 CONJ DIVINO NINO BQ223 MZ 22B-FCANCHA DE BOLI QUITO - CAUPICHO TURUBAMBA 170131 PICHINCHA</t>
  </si>
  <si>
    <t>988470163 / 022562899</t>
  </si>
  <si>
    <t>98644751</t>
  </si>
  <si>
    <t>031002004039820</t>
  </si>
  <si>
    <t>BOLIVAR B BRAVO BBRA</t>
  </si>
  <si>
    <t>AV 11 DE NOVIEMBRE MZ B LT 7 Y CANONIGO RAMOS  LIZARZABURU 060106 CHIMBORAZO</t>
  </si>
  <si>
    <t>00962962762</t>
  </si>
  <si>
    <t>98644763</t>
  </si>
  <si>
    <t>TFQ85398</t>
  </si>
  <si>
    <t>JORGE CADENA</t>
  </si>
  <si>
    <t>MANGLAR ALTO OE 1459 Y GERARDO REICHEL CASA ESQUINERA TRAS COLEGIO TECNICO SUCR QUITO-QUITO SAN BARTOLO 170148 PICHINCHA</t>
  </si>
  <si>
    <t>00994868385</t>
  </si>
  <si>
    <t>98644774</t>
  </si>
  <si>
    <t>TF85399</t>
  </si>
  <si>
    <t>00988308450</t>
  </si>
  <si>
    <t>98644872</t>
  </si>
  <si>
    <t>031002004039821</t>
  </si>
  <si>
    <t>ESTHELA BURBANO</t>
  </si>
  <si>
    <t>DUCHICELA NO 1867 Y PRINCESA TOSA DIAGONAL A EDIFVANCUOVER RIOMBAMA//ROSA MARIA LIZAR ZABURO 060101 CHIMBORAZO</t>
  </si>
  <si>
    <t>00998861354</t>
  </si>
  <si>
    <t>GUIA ENTREGADA -ROBERTO REVELÓ  - 0602653693</t>
  </si>
  <si>
    <t>98644954</t>
  </si>
  <si>
    <t>031002004039822</t>
  </si>
  <si>
    <t>ROSA CELI</t>
  </si>
  <si>
    <t>BOLIVAR CENTRO COMERCIAL 5 DICIEMBRE 10 DE AGOSTO Y ROCA FUERTE LOJA / LA CATEDRAL SAN SEBASTIAN 110108 LOJA</t>
  </si>
  <si>
    <t>00988845853</t>
  </si>
  <si>
    <t>GUIA ENTREGADA -. ROSA CELI - null</t>
  </si>
  <si>
    <t>98644955</t>
  </si>
  <si>
    <t>031002004039823</t>
  </si>
  <si>
    <t>LEVI MOROCHO</t>
  </si>
  <si>
    <t>AV. VENANCIO CALLE V Y SIXTO DURAN BALLEN CASA ESQUINERA DE LADRILLO 1 PISO GUALAQUIZA / GUALAQUIZA GUALAQUIZA 140401 MORONA-SANTIAGO</t>
  </si>
  <si>
    <t>00981291606</t>
  </si>
  <si>
    <t>ENTREGA REALIZADA | FECHA:24-11-2022 | HORA: 10:35</t>
  </si>
  <si>
    <t>98571916</t>
  </si>
  <si>
    <t>TF85373</t>
  </si>
  <si>
    <t>DANNY XAVIER MERINO GONZALEZ(S)</t>
  </si>
  <si>
    <t>VILLA SANTA ETAPA 1 MZ 5024 VILLA 9 JUNTO A RESTAURANTE CARBON Y LEA, GUAYAQUIL PASCUALES VILLA BONITA 000000 GUAYAS</t>
  </si>
  <si>
    <t>988486397 / 987166516</t>
  </si>
  <si>
    <t>98587438</t>
  </si>
  <si>
    <t>031002004040581</t>
  </si>
  <si>
    <t>DADDY SANCHEZ</t>
  </si>
  <si>
    <t>CDLA QUINTA PATRICIA MZ 13 S.1 AV VICENTE ASAN Y CALLE QUINTA MILAGRO / MILAGRO CABECERA MILAGRO 091701 GUAYAS</t>
  </si>
  <si>
    <t>00981249284</t>
  </si>
  <si>
    <t>GUIA ENTREGADA -Daddy Sanchez - 0911880441</t>
  </si>
  <si>
    <t>98592653</t>
  </si>
  <si>
    <t>031002004039804</t>
  </si>
  <si>
    <t>GABRIEL MUNOZ</t>
  </si>
  <si>
    <t>FILEMON MACIAS SN ENTRE C. SOLIS Y S. BUSTAMANTE MILAGRO / LAS PIA,AS ERNESTO SEMINARIO 091705 GUAYAS</t>
  </si>
  <si>
    <t>00991037194</t>
  </si>
  <si>
    <t>GUIA ENTREGADA -. GABRIEL MUNOZ - 0950776468</t>
  </si>
  <si>
    <t>98599144</t>
  </si>
  <si>
    <t>TFQ85374</t>
  </si>
  <si>
    <t>XIMENA PATRICIA AUMALA ZAMBRANO(S)</t>
  </si>
  <si>
    <t>JHON F KENNEDY N71-602 Y AV. MARISCAL SUCRE SECTOR : LOS CIPRESES 2 QUITO COTOCOLLAO 170144 PICHINCHA</t>
  </si>
  <si>
    <t>99-292-1610 /</t>
  </si>
  <si>
    <t>98599191</t>
  </si>
  <si>
    <t>TFQ85375</t>
  </si>
  <si>
    <t>DORIS ALEXANDRA DOMINGUEZ C (S)</t>
  </si>
  <si>
    <t>HUMBOLT N 31-117 Y CORUA,A CENTRO MATERNO INFANTIL QUITO QUITO 000000 PICHINCHA</t>
  </si>
  <si>
    <t>99 924 4693 /</t>
  </si>
  <si>
    <t>98604310</t>
  </si>
  <si>
    <t>TFQ85376</t>
  </si>
  <si>
    <t>RUTH MAGDALENA ROSERO SANCHEZ (S)</t>
  </si>
  <si>
    <t>AV. PORTUGAL E11-06 Y CATALINA ALDAS EDIFICIO COLINAS D BELLO MONTE QUITO SECTOR: EL BATAN IA,AQUITO 170504 PICHINCHA</t>
  </si>
  <si>
    <t>987952106 /</t>
  </si>
  <si>
    <t>98607266</t>
  </si>
  <si>
    <t>IC3487</t>
  </si>
  <si>
    <t>AMNELYS SOJO</t>
  </si>
  <si>
    <t>GALAPAGOS 4-135 IMBABURA FRENTE COLEGIO ANTONIO AVILA CUENCA / COLEGIO ANTONIO AVILA SUCRE 010202 AZUAY</t>
  </si>
  <si>
    <t>00998778211</t>
  </si>
  <si>
    <t>98611919</t>
  </si>
  <si>
    <t>031002004039805</t>
  </si>
  <si>
    <t>JACINTO CADENA Y QUITO CASA TAXO A UNA CUADRA DE LA ESCUELA ISAAC ACOSTA TULCAN / CENTRO TULCAN 040102 CARCHI</t>
  </si>
  <si>
    <t>00986021341</t>
  </si>
  <si>
    <t>GUIA ENTREGADA -Manuel Tates Fernández  - 0400596821</t>
  </si>
  <si>
    <t>98611926</t>
  </si>
  <si>
    <t>031002004039806</t>
  </si>
  <si>
    <t>JACINTO CADENA Y QUITO CASA COLOR TORO A 1 CUADRA DE LA ESCUELA ISNAC CASA DE 1 TULCAN// CENTRO TULCAN 040102 CARCHI</t>
  </si>
  <si>
    <t>00987544527</t>
  </si>
  <si>
    <t>GUIA ENTREGADA -Manuel Fernández Tates  - 0400596821</t>
  </si>
  <si>
    <t>2022-11389</t>
  </si>
  <si>
    <t>IC3492</t>
  </si>
  <si>
    <t>2022-11390</t>
  </si>
  <si>
    <t>031080202211390</t>
  </si>
  <si>
    <t>GUIA ENTREGADA -klever Andrés rea - null</t>
  </si>
  <si>
    <t>2022-11391</t>
  </si>
  <si>
    <t>031080202211391</t>
  </si>
  <si>
    <t>GUIA ENTREGADA -EDUARDO CHINGA - 0</t>
  </si>
  <si>
    <t>2022-11392</t>
  </si>
  <si>
    <t>031080202211392</t>
  </si>
  <si>
    <t>2022-11393</t>
  </si>
  <si>
    <t>IC3501</t>
  </si>
  <si>
    <t>2022-11394</t>
  </si>
  <si>
    <t>031080202211394</t>
  </si>
  <si>
    <t>GUIA ENTREGADA -Anderson Morin Hernandez  - 0963463864</t>
  </si>
  <si>
    <t>2022-11395</t>
  </si>
  <si>
    <t>031080202211395</t>
  </si>
  <si>
    <t>2022-11396</t>
  </si>
  <si>
    <t>031080202211396</t>
  </si>
  <si>
    <t>2022-11397</t>
  </si>
  <si>
    <t>031080202211397</t>
  </si>
  <si>
    <t>GUIA ENTREGADA -Noemí Moreira  - null</t>
  </si>
  <si>
    <t>2022-11398</t>
  </si>
  <si>
    <t>031080202211398</t>
  </si>
  <si>
    <t>GUIA ENTREGADA -EVELYN CRUZ  - 0000</t>
  </si>
  <si>
    <t>2022-11399</t>
  </si>
  <si>
    <t>031080202211399</t>
  </si>
  <si>
    <t>GUIA ENTREGADA -Liliana Fiallos  - 0951748680</t>
  </si>
  <si>
    <t>2022-11400</t>
  </si>
  <si>
    <t>031080202211400</t>
  </si>
  <si>
    <t>GUIA ENTREGADA -BRYAN HUERA MORALES - 1725326316</t>
  </si>
  <si>
    <t>2022-11401</t>
  </si>
  <si>
    <t>031080202211401</t>
  </si>
  <si>
    <t>2022-11402</t>
  </si>
  <si>
    <t>FT72741</t>
  </si>
  <si>
    <t>2022-11403</t>
  </si>
  <si>
    <t>031080202211403</t>
  </si>
  <si>
    <t>2022-11404</t>
  </si>
  <si>
    <t>031080202211404</t>
  </si>
  <si>
    <t>GUIA ENTREGADA -Liliana Zambrano  - 13114881384</t>
  </si>
  <si>
    <t>2022-11405</t>
  </si>
  <si>
    <t>031080202211405</t>
  </si>
  <si>
    <t>GUIA ENTREGADA -MAYORÍE MONCAYO - 131138106</t>
  </si>
  <si>
    <t>2022-11406</t>
  </si>
  <si>
    <t>031080202211406</t>
  </si>
  <si>
    <t>GUIA ENTREGADA -Agripina león  - 0703635752</t>
  </si>
  <si>
    <t>2022-11407</t>
  </si>
  <si>
    <t>031080202211407</t>
  </si>
  <si>
    <t>2022-11408</t>
  </si>
  <si>
    <t>031080202211408</t>
  </si>
  <si>
    <t>ENTREGA REALIZADA | FECHA:23-11-2022 | HORA: 10:13</t>
  </si>
  <si>
    <t>2022-11409</t>
  </si>
  <si>
    <t>031080202211409</t>
  </si>
  <si>
    <t>SG_22_1663</t>
  </si>
  <si>
    <t>FT72780</t>
  </si>
  <si>
    <t>RECALDE PAREDES MARIA DEL CARMEN - FORMITECA</t>
  </si>
  <si>
    <t>EL ARENAL CALLE RIO SAN PEDRO E6-90 Y AV. OSWALDO GUAYASAMIN SECTOR EL ARENAL ULTIMA TRASVERSAL A LA IZQ ANTES DEL ANTIGUO PUENTE DEL CHICHE</t>
  </si>
  <si>
    <t>SG_22_1662</t>
  </si>
  <si>
    <t>FT72961</t>
  </si>
  <si>
    <t>SG_22_1661</t>
  </si>
  <si>
    <t>SG_22_1660</t>
  </si>
  <si>
    <t>FT72784</t>
  </si>
  <si>
    <t>11441</t>
  </si>
  <si>
    <t>11442</t>
  </si>
  <si>
    <t>11443</t>
  </si>
  <si>
    <t>11445</t>
  </si>
  <si>
    <t>SG_22_1659</t>
  </si>
  <si>
    <t>FT72785</t>
  </si>
  <si>
    <t>561138.</t>
  </si>
  <si>
    <t>031002004039525</t>
  </si>
  <si>
    <t>UNIDAD EDUCATIVA SANTA MARÍA</t>
  </si>
  <si>
    <t>P385+W9Q, AV. LUIS LEÓN ROMÁN, MACHALA, ECUADOR </t>
  </si>
  <si>
    <t>María Gracias Cucalón/ 0987214237</t>
  </si>
  <si>
    <t>GUIA ENTREGADA -Anabella riofrio - 0705041424</t>
  </si>
  <si>
    <t>QUIM_22_045</t>
  </si>
  <si>
    <t>85439</t>
  </si>
  <si>
    <t>ALIMENTOS ECUATORIANOS LOS ANDES</t>
  </si>
  <si>
    <t>PANAMERICANA SUR KM 1 Y NARANCAY.</t>
  </si>
  <si>
    <t xml:space="preserve">0190336603001 - DIANA CASTILLO </t>
  </si>
  <si>
    <t>07) 238-5666	099-8753954</t>
  </si>
  <si>
    <t>9441</t>
  </si>
  <si>
    <t>FT72728</t>
  </si>
  <si>
    <t>PLUSPETROL ECUADOR B.V</t>
  </si>
  <si>
    <t xml:space="preserve">DIRECCION: PIFO, COMPLEJO DE BODEGAS INDUCHAUPI, CALLE MANUEL BURBANO S/N, SECTOR CHAUPIMOLINO - CONTACTO:  SR. MAX TERAN - TELF 02900621EXT. 121 - CELULAR: 0985304086 </t>
  </si>
  <si>
    <t>1.7914E+12</t>
  </si>
  <si>
    <t>52566</t>
  </si>
  <si>
    <t>FT72729</t>
  </si>
  <si>
    <t>1.79E+12</t>
  </si>
  <si>
    <t>52565</t>
  </si>
  <si>
    <t>FT72727</t>
  </si>
  <si>
    <t xml:space="preserve">DIRECCION: CRISTIBAL AYALA N52-51 Y LOS ALAMOS - 0995448140                                          </t>
  </si>
  <si>
    <t>2022-11387</t>
  </si>
  <si>
    <t>031080202211387</t>
  </si>
  <si>
    <t>GUIA ENTREGADA -Guido Coelllo  - 1703213205</t>
  </si>
  <si>
    <t>2022-11388</t>
  </si>
  <si>
    <t>031080202211388</t>
  </si>
  <si>
    <t>GUIA ENTREGADA -priscila zambrano - null</t>
  </si>
  <si>
    <t>2022-11355</t>
  </si>
  <si>
    <t>031080202211355</t>
  </si>
  <si>
    <t>2022-11356</t>
  </si>
  <si>
    <t>031080202211356</t>
  </si>
  <si>
    <t>GUIA ENTREGADA -Juan Carlos geyzan - null</t>
  </si>
  <si>
    <t>2022-11357</t>
  </si>
  <si>
    <t>FT72740</t>
  </si>
  <si>
    <t>2022-11358</t>
  </si>
  <si>
    <t>031080202211358</t>
  </si>
  <si>
    <t>2022-11359</t>
  </si>
  <si>
    <t>031080202211359</t>
  </si>
  <si>
    <t>2022-11360</t>
  </si>
  <si>
    <t>TF85433</t>
  </si>
  <si>
    <t>2022-11361</t>
  </si>
  <si>
    <t>031080202211361</t>
  </si>
  <si>
    <t>GUIA ENTREGADA -Joaquín cuesta  - 0925580672</t>
  </si>
  <si>
    <t>2022-11362</t>
  </si>
  <si>
    <t>031080202211362</t>
  </si>
  <si>
    <t>2022-11363</t>
  </si>
  <si>
    <t>031080202211363</t>
  </si>
  <si>
    <t>2022-11364</t>
  </si>
  <si>
    <t>031080202211364</t>
  </si>
  <si>
    <t>2022-11365</t>
  </si>
  <si>
    <t>031080202211365</t>
  </si>
  <si>
    <t>2022-11366</t>
  </si>
  <si>
    <t>IC3502</t>
  </si>
  <si>
    <t>2022-11367</t>
  </si>
  <si>
    <t>IC3500</t>
  </si>
  <si>
    <t>2022-11368</t>
  </si>
  <si>
    <t>031080202211368</t>
  </si>
  <si>
    <t>GUIA ENTREGADA -anahi moreira  - 11111</t>
  </si>
  <si>
    <t>2022-11369</t>
  </si>
  <si>
    <t>031080202211369</t>
  </si>
  <si>
    <t>GUIA ENTREGADA -Adrian saltos  - 0201481533</t>
  </si>
  <si>
    <t>2022-11370</t>
  </si>
  <si>
    <t>031080202211370</t>
  </si>
  <si>
    <t>2022-11371</t>
  </si>
  <si>
    <t>031080202211371</t>
  </si>
  <si>
    <t>GUIA ENTREGADA -Dayana zumba  - 1723440911</t>
  </si>
  <si>
    <t>2022-11372</t>
  </si>
  <si>
    <t>031080202211372</t>
  </si>
  <si>
    <t>GUIA ENTREGADA -Ana rojas - null</t>
  </si>
  <si>
    <t>2022-11373</t>
  </si>
  <si>
    <t>031080202211373</t>
  </si>
  <si>
    <t>GUIA ENTREGADA -emily chamba - null</t>
  </si>
  <si>
    <t>2022-11374</t>
  </si>
  <si>
    <t>031080202211374</t>
  </si>
  <si>
    <t>GUIA ENTREGADA -Karen Aregon - 1717533010</t>
  </si>
  <si>
    <t>2022-11375</t>
  </si>
  <si>
    <t>031080202211375</t>
  </si>
  <si>
    <t>GUIA ENTREGADA -mishell gerra - 230327703</t>
  </si>
  <si>
    <t>2022-11376</t>
  </si>
  <si>
    <t>031080202211376</t>
  </si>
  <si>
    <t>GUIA ENTREGADA -Fernanda Salazar  - 1724080732</t>
  </si>
  <si>
    <t>2022-11377</t>
  </si>
  <si>
    <t>031080202211377</t>
  </si>
  <si>
    <t>2022-11378</t>
  </si>
  <si>
    <t>IC3493</t>
  </si>
  <si>
    <t>2022-11379</t>
  </si>
  <si>
    <t>031080202211379</t>
  </si>
  <si>
    <t>GUIA ENTREGADA -Andrés Rodríguez  - 1727215772</t>
  </si>
  <si>
    <t>2022-11380</t>
  </si>
  <si>
    <t>TF85468</t>
  </si>
  <si>
    <t>PYCCA_MARIO LEDESMA</t>
  </si>
  <si>
    <t xml:space="preserve"> BODEGA PARQUE CALIFORNIA #2. F-29.</t>
  </si>
  <si>
    <t>996715398</t>
  </si>
  <si>
    <t>2022-11381</t>
  </si>
  <si>
    <t>TF85464</t>
  </si>
  <si>
    <t>CRECOS_MARIO LEDESMA</t>
  </si>
  <si>
    <t>2022-11382</t>
  </si>
  <si>
    <t>TF85465</t>
  </si>
  <si>
    <t>DE PRATI_MARIO LEDESMA</t>
  </si>
  <si>
    <t>2022-11383</t>
  </si>
  <si>
    <t>TF85466</t>
  </si>
  <si>
    <t>MARCIMEX_MARIO LEDESMA</t>
  </si>
  <si>
    <t>11.5 Via Daule PBODEGA PARQUE CALIFORNIA No (2.F-29)</t>
  </si>
  <si>
    <t>0992664673001</t>
  </si>
  <si>
    <t>2022-11384</t>
  </si>
  <si>
    <t>TF85486</t>
  </si>
  <si>
    <t>ARTEFACTA_MARIO LEDESMA</t>
  </si>
  <si>
    <t>11.5 Via Daule PBODEGA PARQUE CALIFORNIA No 2. (F-29)</t>
  </si>
  <si>
    <t>2022-11385</t>
  </si>
  <si>
    <t>TF85467</t>
  </si>
  <si>
    <t>2022-11386</t>
  </si>
  <si>
    <t>FT72743</t>
  </si>
  <si>
    <t>2022-11349</t>
  </si>
  <si>
    <t>031080202211349</t>
  </si>
  <si>
    <t>AV. AMERICA Y, JORGE WASHINGTON, PORTOVIEJO LOCAL 16 Y 17 PLANTA BAJA</t>
  </si>
  <si>
    <t>GUIA ENTREGADA -FRANCHESKA ARAUJO - 1311592040</t>
  </si>
  <si>
    <t>2022-11350</t>
  </si>
  <si>
    <t>031080202211350</t>
  </si>
  <si>
    <t>GUIA ENTREGADA -Paola Moran  - 1002954024</t>
  </si>
  <si>
    <t>2022-11351</t>
  </si>
  <si>
    <t>FT72745</t>
  </si>
  <si>
    <t>2022-11352</t>
  </si>
  <si>
    <t>031080202211352</t>
  </si>
  <si>
    <t>2022-11353</t>
  </si>
  <si>
    <t>031080202211353</t>
  </si>
  <si>
    <t>GUIA ENTREGADA -César celi - 1714912084</t>
  </si>
  <si>
    <t>2022-11354</t>
  </si>
  <si>
    <t>031080202211354</t>
  </si>
  <si>
    <t>22-2478</t>
  </si>
  <si>
    <t>FT72717</t>
  </si>
  <si>
    <t>22-2481</t>
  </si>
  <si>
    <t>FT72672</t>
  </si>
  <si>
    <t>22-2483</t>
  </si>
  <si>
    <t>FT72737</t>
  </si>
  <si>
    <t>22-2480</t>
  </si>
  <si>
    <t>FT72671</t>
  </si>
  <si>
    <t>AUTOEASTERN SANGOLQUI</t>
  </si>
  <si>
    <t>V. GRAL. ENRIQUEZ 2179 C.C. CIBONEY PLAZA PB 4</t>
  </si>
  <si>
    <t>1791806956001-1</t>
  </si>
  <si>
    <t>22-2479</t>
  </si>
  <si>
    <t>FT72694</t>
  </si>
  <si>
    <t>AUTOEASTERN GYE</t>
  </si>
  <si>
    <t>AV. AGUSTIN FREIRE - LA GARZOTA  MZ. 1 S1 Y CALLE HERMANO MIGUEL</t>
  </si>
  <si>
    <t>1791806956001-2</t>
  </si>
  <si>
    <t>20002981355078</t>
  </si>
  <si>
    <t>TF85457</t>
  </si>
  <si>
    <t xml:space="preserve">LLAMADA / 983135495 / _x000D_
</t>
  </si>
  <si>
    <t>20002977266736</t>
  </si>
  <si>
    <t>031002004040982.</t>
  </si>
  <si>
    <t>JOHANNA MADELAINE ZAMBRANO BRAVO</t>
  </si>
  <si>
    <t>MANABI/PORTOVIEJO/ANDRES DE VERA/CDLA LOS OLIVOS/AV DEL EJERCITO Y SANTA ANA EN CASA 2 PISO BLANCA Y PORTON NEGRO A UNA CUADRA DE TIENDA PRECIO Y CALIDAD</t>
  </si>
  <si>
    <t>1316761970</t>
  </si>
  <si>
    <t xml:space="preserve">961859818 /  </t>
  </si>
  <si>
    <t>Cl. manifiesta que no tiene a nadie quien reciba su chip, sin respuesta de ventas. 3era visita, se devuelve.
29/11 16:17</t>
  </si>
  <si>
    <t>20002977251972</t>
  </si>
  <si>
    <t>ROMEL ISRAEL GUALOTO AREVALO</t>
  </si>
  <si>
    <t>RIOBAMBA/VELASCO/SCTOR CENTRO CALLE BALTAZAR PAREDES Y LOS CEDROS CASA ESQUIN 2PISOS BLANCO Y ROJO CON TIENDA NOMBRE LAS DALIAS</t>
  </si>
  <si>
    <t>605063650</t>
  </si>
  <si>
    <t>983738552 /  988329825</t>
  </si>
  <si>
    <t>RECIBE TERCERA PERSONA: ROSA YUCAILLA 
CED 0603809930
TLF 0989518545
HORA:16:47</t>
  </si>
  <si>
    <t>20002978253862</t>
  </si>
  <si>
    <t>031002004043529</t>
  </si>
  <si>
    <t>LISBETH GABRIELA LOPEZ ARREAGA</t>
  </si>
  <si>
    <t>MILAGRO/MILAGRO/CALE 5 DE JUIO Y AV CHILE CASA DE UN PISO COLOR BEIGE CON BLANCO FRENTE AL PARQUE DE LOS LEONES</t>
  </si>
  <si>
    <t>940733173</t>
  </si>
  <si>
    <t xml:space="preserve">992089583 /  </t>
  </si>
  <si>
    <t xml:space="preserve">	_x000D_
GUIA ENTREGADA -Lisbeth Lopez - 0940733173</t>
  </si>
  <si>
    <t>20002976734609</t>
  </si>
  <si>
    <t>031002004040974</t>
  </si>
  <si>
    <t>CHRISTIAN JAVIER TRUJILLO CULQUI</t>
  </si>
  <si>
    <t>AMBATO/ATOCHA/ CALLE CARLOS MONTUFAR Y CALLE BATALLA DE TARQUI CASA 1 PISO DE CEMENTO FRENTE A TALLER MECACNICO</t>
  </si>
  <si>
    <t>1805015771</t>
  </si>
  <si>
    <t xml:space="preserve">0997910788 </t>
  </si>
  <si>
    <t>SE RECORDINA CON TERCERO PARA EL 29/11  MARIA TRUJILLO CULQUI/ CI 1803044211 // CELULAR 0997910788 EN LA MISMA DIRECCION.  (25/11 16.59)</t>
  </si>
  <si>
    <t>GUIA ENTREGADA -. . CHRISTIAN JAVIER TRUJILLO CULQUI - 100000000</t>
  </si>
  <si>
    <t>20002978019287</t>
  </si>
  <si>
    <t>031002004040977</t>
  </si>
  <si>
    <t>JOHNNY DAVID CARRION HURTADO</t>
  </si>
  <si>
    <t>LOJA/SUCRE/BARRIO ISIDRO AYORA AV EUGENIO ESPEJO Y FRANCIA CASA 465 DE 4 PISOS COLOR TERRACOTA A 2 CUADRAS DE UNA CANCHA DE FUTBOL</t>
  </si>
  <si>
    <t>1105679706</t>
  </si>
  <si>
    <t xml:space="preserve">989572566 /  </t>
  </si>
  <si>
    <t>GUIA ENTREGADA -. . JOHNNY DAVID CARRION HURTADO// 1105679706 - null</t>
  </si>
  <si>
    <t>20002951540190_1</t>
  </si>
  <si>
    <t>ROSA CLEMENCIA NOA JIPA</t>
  </si>
  <si>
    <t>LORETO/LORETO/AV RIO HUATARACO BARRIO SAN LUIS MZ 23 FR CASA BLANCA VIA AL COCA A UNA CUADRA DEL JUZGADO JUDICIAL DE LORETO</t>
  </si>
  <si>
    <t>2200468334</t>
  </si>
  <si>
    <t xml:space="preserve">959458011 /  </t>
  </si>
  <si>
    <t>20002978279519</t>
  </si>
  <si>
    <t>031002004040979</t>
  </si>
  <si>
    <t>GEOVANNY VIRGILIO CASTRO SANTANA</t>
  </si>
  <si>
    <t>PORTOVIEJO/18 DE OCTUBRE/AV MANABI Y AV AMERICA EN EL CENTRO DE VELACION LA PAZ FRENTE AL PARQUE DE LAS MADRES</t>
  </si>
  <si>
    <t>1309417002</t>
  </si>
  <si>
    <t xml:space="preserve">961368439 /  </t>
  </si>
  <si>
    <t>10422258528</t>
  </si>
  <si>
    <t>TS7524</t>
  </si>
  <si>
    <t>RET_PROMESA_FACT0202-3327</t>
  </si>
  <si>
    <t>85333</t>
  </si>
  <si>
    <t>TURNO 14:30</t>
  </si>
  <si>
    <t>561024</t>
  </si>
  <si>
    <t>FT72738</t>
  </si>
  <si>
    <t>COLEGIO CHARLES DARWIN</t>
  </si>
  <si>
    <t>JUAN PROCEL OES-15, PROVINCIA PICHINCHA, GUAYAS, QUITO, ECUADOR./BYRON BETANCOURT/593995420060/BYRON BETANCOUR/593995420060/ //</t>
  </si>
  <si>
    <t>S03163</t>
  </si>
  <si>
    <t>031002004041929</t>
  </si>
  <si>
    <t>UNIDAD EDUCATIVA SANTA MARIA</t>
  </si>
  <si>
    <t>P385+W9Q, AV. LUIS LEON ROMAN, MACHALA, ECUADOR/ MARIA GRACIAS CUCALON/987214237/////</t>
  </si>
  <si>
    <t>GUIA ENTREGADA -Karen barrezueta  - 0705787075</t>
  </si>
  <si>
    <t>561138</t>
  </si>
  <si>
    <t>031002004041930</t>
  </si>
  <si>
    <t>372324</t>
  </si>
  <si>
    <t>FT72658</t>
  </si>
  <si>
    <t>JUAN MARTIN YEROVI CASTANEDA_JUAN MARTIN YEROVI CASTANEDA</t>
  </si>
  <si>
    <t xml:space="preserve"> ESCUELA RIOBAMBA GUAMANI AV MALDONADO Y PASAJE GONZALES REFERENCIA PENULTIMO PASO PEATONAL </t>
  </si>
  <si>
    <t>1710046499001</t>
  </si>
  <si>
    <t>0992343130</t>
  </si>
  <si>
    <t>372325</t>
  </si>
  <si>
    <t>FT72653</t>
  </si>
  <si>
    <t xml:space="preserve">CESAR REVELO_AGROPROMOTORA DEL COTOPAXI AGROCOEX S A </t>
  </si>
  <si>
    <t>NORUEGA 210 Y SUIZA EDIF COOPSEGUROS OF 4B</t>
  </si>
  <si>
    <t>0999830979</t>
  </si>
  <si>
    <t>372326</t>
  </si>
  <si>
    <t>031080000372326</t>
  </si>
  <si>
    <t>MIRANDA BELTRAN VERONICA GABRIELA_MIRANDA BELTRAN VERONICA GABRIELA</t>
  </si>
  <si>
    <t>AMBATO AV ATAHUALPA Y VICTOR HUGO GRUPO LADER JUNTO AL GRAN BUFFET</t>
  </si>
  <si>
    <t>1803831401001</t>
  </si>
  <si>
    <t>0998036186/0993555596</t>
  </si>
  <si>
    <t>GUIA ENTREGADA -Diego Flores  - 18000000</t>
  </si>
  <si>
    <t>372330</t>
  </si>
  <si>
    <t>IC3476</t>
  </si>
  <si>
    <t>Richar Santiago Sanchez_COOPERATIVA DE AHORRO Y CREDITO JARDIN AZUAYO LTDA</t>
  </si>
  <si>
    <t>Benigno Malo 9 75 y Gran Colombia en Cooeprativa Jardin Azuayo Cuenca Azuay</t>
  </si>
  <si>
    <t>995877628</t>
  </si>
  <si>
    <t>372335</t>
  </si>
  <si>
    <t>TF85416</t>
  </si>
  <si>
    <t>Manuel Vasquez_SUDAMERICANA DE SERVICIOS DE SEGURIDAD SUDASER CI</t>
  </si>
  <si>
    <t>Gomez Rendon 1212 y Pedro Moncayo</t>
  </si>
  <si>
    <t>372340</t>
  </si>
  <si>
    <t>TF85419</t>
  </si>
  <si>
    <t>372342</t>
  </si>
  <si>
    <t>TF85487</t>
  </si>
  <si>
    <t xml:space="preserve"> GUAYAS GUAYAQUIL Lomas de Urdesa guayacanes 399 y la quinta Guayaquil </t>
  </si>
  <si>
    <t>958915690/979883168</t>
  </si>
  <si>
    <t>372363</t>
  </si>
  <si>
    <t>031080000372363</t>
  </si>
  <si>
    <t>MARCIA FERNANDA SILVA GUILCAP_MARCIA FERNANDA SILVA GUILCAP</t>
  </si>
  <si>
    <t xml:space="preserve"> AV LEOPOLDO FREIRE Y 9 DE OCTUBRE REFERENCIA MERCADO MAYORISTA PUESTO N 1 DE FRUTAS TROPICALES </t>
  </si>
  <si>
    <t>0603192154001</t>
  </si>
  <si>
    <t>0992550089 / 0984614822</t>
  </si>
  <si>
    <t>372365</t>
  </si>
  <si>
    <t>FT72656</t>
  </si>
  <si>
    <t>BORIS ROQUE MASSI MEDINA_BORIS ROQUE MASSI MEDINA</t>
  </si>
  <si>
    <t xml:space="preserve"> CALLE TERESA DE CEPEDA Y AV REPUBLICA REFERENCIA EDIFICIO PETROECUADOR PLANTA BAJA PREGUNTAR POR EL CLIENTE </t>
  </si>
  <si>
    <t>1708038128001</t>
  </si>
  <si>
    <t>0999218038</t>
  </si>
  <si>
    <t>372366</t>
  </si>
  <si>
    <t>TF85415</t>
  </si>
  <si>
    <t>BRYAN AUGUSTO ZAMBRANO POMA_BRYAN AUGUSTO ZAMBRANO POMA</t>
  </si>
  <si>
    <t>AVENIDA 10 DE AGOSTO Y CALLE PICHINCHA MUNICIPIO DE GUAYAQUIL 4TO PISO DEPARTAMENTO DE RECUERSOS HUMANOS</t>
  </si>
  <si>
    <t>0705376069001</t>
  </si>
  <si>
    <t>0978696124</t>
  </si>
  <si>
    <t>372367</t>
  </si>
  <si>
    <t>IC3486</t>
  </si>
  <si>
    <t>CLAUDIA VAZQUEZ JENNY AVILA_JOYERIA GUILLERMO VAZQUEZ SA</t>
  </si>
  <si>
    <t>0998505983</t>
  </si>
  <si>
    <t>372385</t>
  </si>
  <si>
    <t>IC3473</t>
  </si>
  <si>
    <t>Juan Lozano_LUIS FERNANDO ANDRADE SARMIENTO</t>
  </si>
  <si>
    <t>Av Gran Colombia 22 268 y Unidad Nacional Indian Motos Inmot S A</t>
  </si>
  <si>
    <t>372388</t>
  </si>
  <si>
    <t>IC3474</t>
  </si>
  <si>
    <t xml:space="preserve"> AZUAY CUENCA Calle Carlos Tosi SN y Cornelio Vintimilla esquina en la Garita horario 8 30 a 4 30 de lunes a viernes en Lacteos San Antonio </t>
  </si>
  <si>
    <t>372389</t>
  </si>
  <si>
    <t>031080000372389</t>
  </si>
  <si>
    <t>DAVID ALEJANDRO MATAILO PINTA_DAVID ALEJANDRO MATAILO PINTA</t>
  </si>
  <si>
    <t>SARGENTO CHIMBORAZO Y RAFAEL PULLAGUARI REFERENCIA MATRICULACIA“N VEHICULAR EN LA CALLE SARGENTO CHIMBORAZO EN LA PAPELERAA ANTAMARIS ENTREGAR DIANA CUENCA</t>
  </si>
  <si>
    <t>1105139016001</t>
  </si>
  <si>
    <t>0981190948</t>
  </si>
  <si>
    <t>GUIA ENTREGADA -. DAVID ALEJANDRO MATAILO PINTA DAVID ALEJANDRO MATAILO PINTA - 1105139016001</t>
  </si>
  <si>
    <t>372390</t>
  </si>
  <si>
    <t>031080000372390</t>
  </si>
  <si>
    <t>JORGE OSWALDO JAYA CORREA_JORGE OSWALDO JAYA CORREA</t>
  </si>
  <si>
    <t>AV PERIMETRAL Y AV CARLOS TAPIA CASA DE COLOR MELON DE 1 PISO PASANDA LA CANCHA A MEDIA CUADRA Y A UNA CASA DE LA ESCUELA PEQUENA</t>
  </si>
  <si>
    <t>1103092886001</t>
  </si>
  <si>
    <t>0991112335</t>
  </si>
  <si>
    <t>GUIA ENTREGADA -. JORGE OSWALDO JAYA CORREA JORGE OSWALDO JAYA CORREA - 1103092886</t>
  </si>
  <si>
    <t>372391</t>
  </si>
  <si>
    <t>FT72655</t>
  </si>
  <si>
    <t>SORIA GARCIA VLADY GERMAN_SORIA GARCIA VLADY GERMAN</t>
  </si>
  <si>
    <t>CIUDADELA QUITO SUR CALLE PRINCIPAL ALFONSO DE ALVARADO S14 58 Y CALLE SECUNDARIA BARTOLOME REFERENCIA CASA RUBIA PUNTO DE REFERENCIA UNA PARADA MAS AL SUR DE DE LA PARADA ESPANA DEL TROLE PARADA QUIT</t>
  </si>
  <si>
    <t>1709828246001</t>
  </si>
  <si>
    <t>0963193769</t>
  </si>
  <si>
    <t>372392</t>
  </si>
  <si>
    <t>IC3475</t>
  </si>
  <si>
    <t xml:space="preserve"> AZUAY CUENCA HUAYNA CAPAC 197 Y PIO BRAVO eN PASAMANERIA CUENCA AZUAY </t>
  </si>
  <si>
    <t>998156356</t>
  </si>
  <si>
    <t>372393</t>
  </si>
  <si>
    <t>TF85418</t>
  </si>
  <si>
    <t>MIRELLA FREIRE CHRISTIAN ECHANIQUE_COACHCOMPANY SA</t>
  </si>
  <si>
    <t>0992458690001</t>
  </si>
  <si>
    <t>372394</t>
  </si>
  <si>
    <t>IC3485</t>
  </si>
  <si>
    <t>CAROLINA NEIRA_COMERCIALIZADORA JE ELECTRONIC JCOM CiA LTDA</t>
  </si>
  <si>
    <t xml:space="preserve"> AZUAY CUENCA CIRCUNVALACIoN SUR S N Y CAMINO A TURi comercializadora JE </t>
  </si>
  <si>
    <t>0190452999001</t>
  </si>
  <si>
    <t>0984812760</t>
  </si>
  <si>
    <t>372256</t>
  </si>
  <si>
    <t>FT72650</t>
  </si>
  <si>
    <t xml:space="preserve">GABRIEL MENA_LABORATORIOS SIEGFRIED S A </t>
  </si>
  <si>
    <t>REPUBLICA DE EL SALVADOR N34 493 Y AV PORTUGAL TORRE GIBRALTAR PB</t>
  </si>
  <si>
    <t>0999857899</t>
  </si>
  <si>
    <t>372275</t>
  </si>
  <si>
    <t>EC5340</t>
  </si>
  <si>
    <t>CESAR REDROBAN_EVELYN MARICELA REDROBAN QUISHPE</t>
  </si>
  <si>
    <t>Quito De los Naranjos N44 125 y Av de los Granados Iglesia Palabra y Poder en frente de ambacar iglesia que se llama palabra y poder en frente de ambacar</t>
  </si>
  <si>
    <t>1718532052001</t>
  </si>
  <si>
    <t>0998205053</t>
  </si>
  <si>
    <t>372292</t>
  </si>
  <si>
    <t>TS7527</t>
  </si>
  <si>
    <t xml:space="preserve">Ximena Montoya_CASABACA S A </t>
  </si>
  <si>
    <t>AV 10 DE AGOSTO N21 281 Y CARRION CASABACA MATRIZ</t>
  </si>
  <si>
    <t>0984697348</t>
  </si>
  <si>
    <t>372311</t>
  </si>
  <si>
    <t>TS7529</t>
  </si>
  <si>
    <t>ANA DONGO_ANA CRISTINA DONGO PINTO</t>
  </si>
  <si>
    <t>CHECOSLOVAQUIA E137 Y MOSCu EDIF BELLAGIO DEP 407</t>
  </si>
  <si>
    <t>1758520868</t>
  </si>
  <si>
    <t>0967453679</t>
  </si>
  <si>
    <t>372313</t>
  </si>
  <si>
    <t>TS7532</t>
  </si>
  <si>
    <t xml:space="preserve">ANGULO MARCILLO ALBA KARINA O ALEXANDRA ARMIJOS O JENN FLORES_EXPERTSMOTORS S A S </t>
  </si>
  <si>
    <t>PICHINCHA QUITO QUITO DISTRITO METROPOLITANO AV 10 DE AGOSTO LOCA1A N39 Y SN FRENTE AL CORAL</t>
  </si>
  <si>
    <t>1793168949001</t>
  </si>
  <si>
    <t>0987917148</t>
  </si>
  <si>
    <t>372315</t>
  </si>
  <si>
    <t>EC5345</t>
  </si>
  <si>
    <t>LUIS GERARDO CADENA AYALA_LUIS GERARDO CADENA AYALA</t>
  </si>
  <si>
    <t>SAN FRANCISCO Y MARIANO ECHEVERRIA oe2 36</t>
  </si>
  <si>
    <t>1708473101001</t>
  </si>
  <si>
    <t>0999177083</t>
  </si>
  <si>
    <t>372316</t>
  </si>
  <si>
    <t>EC5341</t>
  </si>
  <si>
    <t>SAENZ BUCHELI ROBERT PAUL_SAENZ BUCHELI ROBERT PAUL</t>
  </si>
  <si>
    <t>SECTOR CALDERON VIA A MARIANITAS CALLE JORGE CARVAJAL Y ELIAS GODOY CONJ SAN FERMIN CASA DE 3 PISOS COLOR AMARILLO CON PLOMO ENTREGAR ANTES DE LAS 2PM</t>
  </si>
  <si>
    <t>1801647429001</t>
  </si>
  <si>
    <t>022037516/0963001224</t>
  </si>
  <si>
    <t>No contesta</t>
  </si>
  <si>
    <t>372318</t>
  </si>
  <si>
    <t>TS7531</t>
  </si>
  <si>
    <t>KARLA REINOSO O FATIMA NINO_ASOCIACION DE EMPRESAS AUTOMOTRICES DEL ECUADOR AEADE</t>
  </si>
  <si>
    <t>NuNez de vela E330 y Atahualpa edifico Torre del puente piso 10 a lado de embajada China</t>
  </si>
  <si>
    <t>1790398595001</t>
  </si>
  <si>
    <t>0995284866/0988184889</t>
  </si>
  <si>
    <t>372319</t>
  </si>
  <si>
    <t>EC5342</t>
  </si>
  <si>
    <t xml:space="preserve">IVAN DEL POZO O JORGE TOMALA_ CLINICA EL BATAN DEL POZO S A </t>
  </si>
  <si>
    <t xml:space="preserve"> Av 6 de Diciembre N43 11 y Tomas de Berlanga Oficina 103 Primer piso Clinica el Batan </t>
  </si>
  <si>
    <t>1790828751001</t>
  </si>
  <si>
    <t>0999724201</t>
  </si>
  <si>
    <t>372327</t>
  </si>
  <si>
    <t>TS7528</t>
  </si>
  <si>
    <t>Srta Dayana Hidalgo_CORPORACION PARA LOS RECURSOS NATURALES CORENA S A</t>
  </si>
  <si>
    <t xml:space="preserve"> PICHINCHA QUITO LA CONCEPCIoN ALPALLANA E6 178 Y WHYMPER CORPORACION PARA LOS RECURSOS NATURALES CORENA S A </t>
  </si>
  <si>
    <t>995682587</t>
  </si>
  <si>
    <t>372328</t>
  </si>
  <si>
    <t>TS7526</t>
  </si>
  <si>
    <t>DIEGO ARMANDO ALMACHI MOPOSITA_DIEGO ARMANDO ALMACHI MOPOSITA</t>
  </si>
  <si>
    <t xml:space="preserve">PARROQUIA INCHIMBIA EDIFIO DEL INTITUTO GEOGRAFICO MILITAR 3PISO </t>
  </si>
  <si>
    <t>1712901121001</t>
  </si>
  <si>
    <t>0997271937/022541200</t>
  </si>
  <si>
    <t>372329</t>
  </si>
  <si>
    <t>TS7525</t>
  </si>
  <si>
    <t>BORIS CASTRO_AUTOMAS ECUADOR S A S</t>
  </si>
  <si>
    <t>1793190604001</t>
  </si>
  <si>
    <t>0987545976</t>
  </si>
  <si>
    <t>372384</t>
  </si>
  <si>
    <t>TS7530</t>
  </si>
  <si>
    <t xml:space="preserve">CARLOS BONIFAZ_SEGUROS UNIDOS S A </t>
  </si>
  <si>
    <t xml:space="preserve"> Santa Maria E4 333 y Av Amazonas esquina Piso 7 EDIFICIO DEL BANCO DEL AUSTRO </t>
  </si>
  <si>
    <t>1791282264001</t>
  </si>
  <si>
    <t>991223679</t>
  </si>
  <si>
    <t>372386</t>
  </si>
  <si>
    <t>EC5344</t>
  </si>
  <si>
    <t xml:space="preserve">Katherine Coyago_LA TABLITA GROUP CIA LTDA </t>
  </si>
  <si>
    <t>Manuel Ambrosi y Pasaje Juncal La Tablita</t>
  </si>
  <si>
    <t>1791952359001</t>
  </si>
  <si>
    <t>372387</t>
  </si>
  <si>
    <t>EC5343</t>
  </si>
  <si>
    <t xml:space="preserve">Katherine Coyago_G Y HSERVICIOS S A </t>
  </si>
  <si>
    <t>1792068428001</t>
  </si>
  <si>
    <t>372253</t>
  </si>
  <si>
    <t>031080000372253</t>
  </si>
  <si>
    <t>JOHN FRAYS ARAUJO CEDENO_JOHN FRAYS ARAUJO CEDENO</t>
  </si>
  <si>
    <t>la virginia mz 3 urbanizacion la arboleda entrada 300 metros adelante por el guayacan</t>
  </si>
  <si>
    <t>1306443639001</t>
  </si>
  <si>
    <t>0996137362</t>
  </si>
  <si>
    <t>GUIA ENTREGADA -. JOHN FRAYS ARAUJO CEDENO JOHN FRAYS ARAUJO CEDENO - 1306443639001</t>
  </si>
  <si>
    <t>372254</t>
  </si>
  <si>
    <t>TF85417</t>
  </si>
  <si>
    <t>CARLOS JOSE ESPINOZA BUENO_CARLOS JOSE ESPINOZA BUENO</t>
  </si>
  <si>
    <t>calle 18 y la ch ingresando por la 25</t>
  </si>
  <si>
    <t>0922294376</t>
  </si>
  <si>
    <t>0988637170</t>
  </si>
  <si>
    <t>372255</t>
  </si>
  <si>
    <t>IC3484</t>
  </si>
  <si>
    <t xml:space="preserve">ROMULO MONSALVE MORENO_MONSALVE MORENO CIA LTDA </t>
  </si>
  <si>
    <t xml:space="preserve"> Cuenca camino del tejar 488 y calle pelileo imprenta monsalve </t>
  </si>
  <si>
    <t>0999481430</t>
  </si>
  <si>
    <t>372307</t>
  </si>
  <si>
    <t>FT72652</t>
  </si>
  <si>
    <t>ViA A CALACALI LOTE 4C Y CALLE A EMPRESA TENSORTEC</t>
  </si>
  <si>
    <t>372308</t>
  </si>
  <si>
    <t>IC3477</t>
  </si>
  <si>
    <t>Panamericana Norte Km 2 8 Y Av de las Americas en Continental Tire Cuenca Azuay</t>
  </si>
  <si>
    <t>372309</t>
  </si>
  <si>
    <t>FT72657</t>
  </si>
  <si>
    <t xml:space="preserve">Mauricio Torres_SEGUROS 123 AGENCIA ASESORA PRODUCTORA DE SEGUROS S A </t>
  </si>
  <si>
    <t xml:space="preserve"> PICHINCHA QUITO Av Pampite SN Simon Valenzuela Edif Yoo </t>
  </si>
  <si>
    <t>1792691060001</t>
  </si>
  <si>
    <t>0991775379</t>
  </si>
  <si>
    <t>372310</t>
  </si>
  <si>
    <t>FT72654</t>
  </si>
  <si>
    <t>Alexandra Moran_JORGE ENRIQUE RIVAS MORAN</t>
  </si>
  <si>
    <t xml:space="preserve"> GPS 0 097187 78 501236 Urbanizacion proas del condado por el redondel de cangagua sector rancho bajo</t>
  </si>
  <si>
    <t>1722731849001</t>
  </si>
  <si>
    <t>0996704620</t>
  </si>
  <si>
    <t>372312</t>
  </si>
  <si>
    <t>IC3478</t>
  </si>
  <si>
    <t>372314</t>
  </si>
  <si>
    <t>TF85420</t>
  </si>
  <si>
    <t>CINTHYA LOPEZ O GIANELLA ANTONIETA ZUNIGA NEGRETE_ALOAPSA</t>
  </si>
  <si>
    <t xml:space="preserve"> ALBORADA 1ERA ETAPA CIUDADELA VICKY VXII REFERENCIA EN LA EMPRESA ALOAPSA S A PORTON VERDE </t>
  </si>
  <si>
    <t>0992802715001</t>
  </si>
  <si>
    <t>0997500975</t>
  </si>
  <si>
    <t>372317</t>
  </si>
  <si>
    <t>TF85421</t>
  </si>
  <si>
    <t>372320</t>
  </si>
  <si>
    <t>031080000372320</t>
  </si>
  <si>
    <t>JAVIER ADOLFO RAMOS GORIVA O JAIME MIGUEL RAMOS_JAVIER ADOLFO RAMOS GORIVA</t>
  </si>
  <si>
    <t>CRISTO DEL CONSUELO AV 5 CALLE 34</t>
  </si>
  <si>
    <t>1202746747001</t>
  </si>
  <si>
    <t>0997362955</t>
  </si>
  <si>
    <t>GUIA ENTREGADA -JAVIER RAMOS GORIVA  - 1202746747</t>
  </si>
  <si>
    <t>372321</t>
  </si>
  <si>
    <t>031080000372321</t>
  </si>
  <si>
    <t>MARJHORY GRACE REYES RAMIREZ_MARJHORY GRACE REYES RAMIREZ</t>
  </si>
  <si>
    <t xml:space="preserve"> URBANIZACION CIUDAD VERDE MANZANA 18 VILLA 37 REFERENCIA LLAMAR CUANDO ESTE EN GARITA </t>
  </si>
  <si>
    <t>0704867399001</t>
  </si>
  <si>
    <t>0999404683</t>
  </si>
  <si>
    <t>GUIA ENTREGADA -marjhory reyes  - 0</t>
  </si>
  <si>
    <t>372323</t>
  </si>
  <si>
    <t>TF85414</t>
  </si>
  <si>
    <t>ELVIS JESUS BARZOLA MERCHAN_ELVIS JESUS BARZOLA MERCHAN</t>
  </si>
  <si>
    <t>joya mz 11 villa 33</t>
  </si>
  <si>
    <t>0921285078001</t>
  </si>
  <si>
    <t>0992738963</t>
  </si>
  <si>
    <t>9437</t>
  </si>
  <si>
    <t>FT72724</t>
  </si>
  <si>
    <t>52561</t>
  </si>
  <si>
    <t>FT72725</t>
  </si>
  <si>
    <t>9439</t>
  </si>
  <si>
    <t>FT72726</t>
  </si>
  <si>
    <t xml:space="preserve">BAKELSECUADOR S.A.                                                         </t>
  </si>
  <si>
    <t>DIRECCION: PIFO - PASAJE MONCAYO S/N Y MANUEL BURBANO. - ATENCION NATALIA PADILLA - TELEFONO: 6051476 EXT. 1401</t>
  </si>
  <si>
    <t>2022-11340</t>
  </si>
  <si>
    <t>031080202211340</t>
  </si>
  <si>
    <t>ENTREGA REALIZADA | FECHA:23-11-2022 | HORA: 16:24</t>
  </si>
  <si>
    <t>2022-11341</t>
  </si>
  <si>
    <t>IC3499</t>
  </si>
  <si>
    <t>COMPA,IA DE RECARGAS TELEFONICAS RECTEL CIA LTDA MAYORISTA RECARGAS_TEODORO ARTEAGA</t>
  </si>
  <si>
    <t xml:space="preserve">LOS GORRIONES 1-75 ENTRE CHUGOS Y CANARIOS </t>
  </si>
  <si>
    <t>0190371778001</t>
  </si>
  <si>
    <t>999745875</t>
  </si>
  <si>
    <t>2022-11342</t>
  </si>
  <si>
    <t>TF85463</t>
  </si>
  <si>
    <t>2022-11343</t>
  </si>
  <si>
    <t>FT72742</t>
  </si>
  <si>
    <t>2022-11344</t>
  </si>
  <si>
    <t>031080202211344</t>
  </si>
  <si>
    <t>ENTREGA REALIZADA | FECHA:23-11-2022 | HORA: 10:00</t>
  </si>
  <si>
    <t>2022-11345</t>
  </si>
  <si>
    <t>FT72744</t>
  </si>
  <si>
    <t>2022-11346</t>
  </si>
  <si>
    <t>FT72746</t>
  </si>
  <si>
    <t>WINNERSCELL TUENTI PICHINCHA_JARRIN MARROQUIN DANIEL EDUARDO</t>
  </si>
  <si>
    <t>AVDA AJAVI Y HUIGRA</t>
  </si>
  <si>
    <t>1720429685</t>
  </si>
  <si>
    <t>0963803959</t>
  </si>
  <si>
    <t>2022-11347</t>
  </si>
  <si>
    <t>031080202211347</t>
  </si>
  <si>
    <t>GUIA ENTREGADA -GINA SORNOZA - 1309686087</t>
  </si>
  <si>
    <t>2022-11348</t>
  </si>
  <si>
    <t>031080202211348</t>
  </si>
  <si>
    <t>GUIA ENTREGADA -. NANOMAX TUENTI DONNYS ROBERTO FEIJOO SALAZAR - null</t>
  </si>
  <si>
    <t>SG_22_1657</t>
  </si>
  <si>
    <t>FT72962</t>
  </si>
  <si>
    <t>RETIRO_19089</t>
  </si>
  <si>
    <t>72641</t>
  </si>
  <si>
    <t>JOSE ALBERTO BARRERA VALVERDE</t>
  </si>
  <si>
    <t>URB. PALMAR DEL RIO, KM 4.5 VIA A SAMBORONDON, GUAYAS, ECUADOR 154B - CODIGO A RETIRAR SL006-GR</t>
  </si>
  <si>
    <t>0916_SAMBORONDON</t>
  </si>
  <si>
    <t>SG_22_1656</t>
  </si>
  <si>
    <t>FT73188</t>
  </si>
  <si>
    <t>SG_22_1655</t>
  </si>
  <si>
    <t>FT72781</t>
  </si>
  <si>
    <t>ROMERO LOPEZ JIMMY ABRAHAM - HIPERCOLOR</t>
  </si>
  <si>
    <t>SG_22_1654</t>
  </si>
  <si>
    <t>FT72783</t>
  </si>
  <si>
    <t>52552</t>
  </si>
  <si>
    <t>FT72719</t>
  </si>
  <si>
    <t>52554</t>
  </si>
  <si>
    <t>FT72720</t>
  </si>
  <si>
    <t>PLASTIVALLE CIA LTDA</t>
  </si>
  <si>
    <t>52555</t>
  </si>
  <si>
    <t>FT72721</t>
  </si>
  <si>
    <t>52556</t>
  </si>
  <si>
    <t>FT72722</t>
  </si>
  <si>
    <t xml:space="preserve">QUIMITRANS FIES SA                                                              </t>
  </si>
  <si>
    <t>IRECCION:QUITO AMAGASI DEL INCA E13-135 Y LOS GUAYACANES-ROSA ESPINOSA    099 950 9180-COBRAR: RETIRAR CHEQUE</t>
  </si>
  <si>
    <t>1792722209001</t>
  </si>
  <si>
    <t>9438</t>
  </si>
  <si>
    <t>FT72723</t>
  </si>
  <si>
    <t>SG_22_1653</t>
  </si>
  <si>
    <t>FT72782</t>
  </si>
  <si>
    <t>SG_22_1651</t>
  </si>
  <si>
    <t>FT72786</t>
  </si>
  <si>
    <t>LDCGYERLS03</t>
  </si>
  <si>
    <t>TF85324</t>
  </si>
  <si>
    <t>FLEX NET CALLE KM8.5 VIA DAULE</t>
  </si>
  <si>
    <t>LDCGYERA01</t>
  </si>
  <si>
    <t>TF85325</t>
  </si>
  <si>
    <t>LDCGYEALS04</t>
  </si>
  <si>
    <t>TF85326</t>
  </si>
  <si>
    <t>LDCGYEAS04</t>
  </si>
  <si>
    <t>TF85327</t>
  </si>
  <si>
    <t>LDCGYEASL04</t>
  </si>
  <si>
    <t>TF85328</t>
  </si>
  <si>
    <t>25074</t>
  </si>
  <si>
    <t>031002004038827</t>
  </si>
  <si>
    <t>ANAKIN TOMAS GUEVARA GUEVARA</t>
  </si>
  <si>
    <t>CARLOS LOPEZ Y GONZALO RIVERA ESQUINA PASAJE S/N AL FONDO CASA BLANCA 2 PISOS</t>
  </si>
  <si>
    <t>0994441306</t>
  </si>
  <si>
    <t>GUIA ENTREGADA -Anakin tomas Guevara guevara - 1716694367</t>
  </si>
  <si>
    <t>25076</t>
  </si>
  <si>
    <t>72600</t>
  </si>
  <si>
    <t>STEVEN GUTIERREZ CORREA</t>
  </si>
  <si>
    <t>MARTA DE ROLDOS MZ108 SOLAR 22 ALFRENTE UN BAZAR CASA ESQUINERA</t>
  </si>
  <si>
    <t>0983051411</t>
  </si>
  <si>
    <t>25077</t>
  </si>
  <si>
    <t>031002004038817</t>
  </si>
  <si>
    <t>ENRIQUE ARTURO MUNOZ ARMIJOS</t>
  </si>
  <si>
    <t>LOS VERGELES CALLE PRINCIPAL CASA DE 3 PISOS PORTON GRANDE NEGRO CERCA DEL PARQUE Y ANTIGUO UPC</t>
  </si>
  <si>
    <t>0991356953</t>
  </si>
  <si>
    <t>GUIA ENTREGADA -ENRIQUE ARTURO MUNOZ ARMIJOS - 070845222</t>
  </si>
  <si>
    <t>R_25074_01</t>
  </si>
  <si>
    <t>031002004049728</t>
  </si>
  <si>
    <t>PICHINCHA_RUMINAHUI_CARLOS LOPEZ Y GONZALO RIVERA ESQUINA PASAJE S/N AL FONDO CASA BLANCA 2 PISOS_0994441306_0994441306_</t>
  </si>
  <si>
    <t>RETIRO_SOBRE_039</t>
  </si>
  <si>
    <t>TF85320</t>
  </si>
  <si>
    <t>RETIRO_SOBRE_038</t>
  </si>
  <si>
    <t>TF85319</t>
  </si>
  <si>
    <t>CART_22_507</t>
  </si>
  <si>
    <t>72602</t>
  </si>
  <si>
    <t>URB. PALMAR DEL RIO, KM 4.5 VIA A SAMBORONDON, GUAYAS, ECUADOR 154B</t>
  </si>
  <si>
    <t>593993354842</t>
  </si>
  <si>
    <t>593994138308</t>
  </si>
  <si>
    <t>CART_22_508</t>
  </si>
  <si>
    <t>031002004038900</t>
  </si>
  <si>
    <t>ANDREA COELLO</t>
  </si>
  <si>
    <t>JORGE ERAZO Y FERNANDO DAVALOS N50-300</t>
  </si>
  <si>
    <t>9998199573</t>
  </si>
  <si>
    <t>202434823</t>
  </si>
  <si>
    <t>GUIA ENTREGADA -ANDREA COELLO - 1718924116</t>
  </si>
  <si>
    <t>CART_22_509</t>
  </si>
  <si>
    <t>72603</t>
  </si>
  <si>
    <t>999648471</t>
  </si>
  <si>
    <t>46011791</t>
  </si>
  <si>
    <t>CART_22_510</t>
  </si>
  <si>
    <t>031002004038907</t>
  </si>
  <si>
    <t>JAMIL REVELO</t>
  </si>
  <si>
    <t>25 DE JULIO CASA 12</t>
  </si>
  <si>
    <t>593998372721</t>
  </si>
  <si>
    <t>593984495678</t>
  </si>
  <si>
    <t>GUIA ENTREGADA -LEILA ANGELES - null</t>
  </si>
  <si>
    <t>CART_22_511</t>
  </si>
  <si>
    <t>031002004038931</t>
  </si>
  <si>
    <t>SOFIA CAMPANA</t>
  </si>
  <si>
    <t>AVIGIRAS Y DE LOS GUAYACANES, URBANIZACION JARDINES DE AMAGASI LOTE 40-3</t>
  </si>
  <si>
    <t>593992923549</t>
  </si>
  <si>
    <t>593998331145</t>
  </si>
  <si>
    <t>GUIA ENTREGADA -SOFIA CAMPANA - 0</t>
  </si>
  <si>
    <t>FTSTE00133</t>
  </si>
  <si>
    <t>031002004042209</t>
  </si>
  <si>
    <t>RETIRA AGENCIA TRAMACO SANTA ELENA</t>
  </si>
  <si>
    <t>20002933053690_1</t>
  </si>
  <si>
    <t>TS7496</t>
  </si>
  <si>
    <t xml:space="preserve">LUZ OLGA YOLANDA SERRANO  </t>
  </si>
  <si>
    <t>"QUITO / PARROQUIA SAN JUAN / SANTA PRISCA / CDLA AMERICA / AV JOSE RIOFRIO NO OE5 92 Y ESTADOS UNIDOS / CASA ESQUINERA 3P COLOR VERDE / REF A MEDIA CUADRA DEL COLEGIO INTERAMERICANO / DISPONIBLE A PA</t>
  </si>
  <si>
    <t>024522924 0980538648</t>
  </si>
  <si>
    <t>20002914753377_1</t>
  </si>
  <si>
    <t>EC5319</t>
  </si>
  <si>
    <t>MARCO VINICIO MEJIA</t>
  </si>
  <si>
    <t xml:space="preserve">QUITO / CALDERON / CARAPUNGO N16H OE12 - 215 Y MARIANO SUAREZ / CASA 2P COLOR NARANJA / A 1 CUADRA DE ESCUELA MARIA TERESA DAVILA DE ROSANIA. </t>
  </si>
  <si>
    <t>1713986493</t>
  </si>
  <si>
    <t>0996957360  0995058425</t>
  </si>
  <si>
    <t xml:space="preserve">Cliente indica que ya a firmado </t>
  </si>
  <si>
    <t>20002913443114_1</t>
  </si>
  <si>
    <t>FT72659</t>
  </si>
  <si>
    <t>RAFAEL ANDRES MORAN</t>
  </si>
  <si>
    <t xml:space="preserve">QUITO / CUMBAYA / CALLE GARCIA MORENO S1 77 Y CHIMBORAZO / CASA 2P COLOR TOMATE CON PORTON NEGRO / REF A LADO DE HOTEL CUMBAYA / DISPONIBLE DE 10H00 A 13H30. </t>
  </si>
  <si>
    <t>1729995223</t>
  </si>
  <si>
    <t>0991018095 -  0967742814 -  0967742814</t>
  </si>
  <si>
    <t xml:space="preserve">Cliente notifica que ya le an echo firma los documentos </t>
  </si>
  <si>
    <t>20002900968938_1</t>
  </si>
  <si>
    <t>EC5311</t>
  </si>
  <si>
    <t>CUEVA JARAMILLO DIANA RAFAELA DE</t>
  </si>
  <si>
    <t xml:space="preserve">QUITO / COTOCOLLAO / AV OCCIDENTAL Y JOSE SANCHEZ / AGENCIA NACIONAL DE TRANSITO / A 1 CUADRA DE REGISTRO MERCANTIL / DISPONIBLE DE 08H00 A 16H45 - LLAMAR CON ANTICIPACION. </t>
  </si>
  <si>
    <t>1718051392</t>
  </si>
  <si>
    <t>0998587969</t>
  </si>
  <si>
    <t>20002937274964_1</t>
  </si>
  <si>
    <t>TS7495</t>
  </si>
  <si>
    <t>LUIS ANTONIO CIFUENTES</t>
  </si>
  <si>
    <t>QUITO / INAQUITO / AV DE LOS SHYRIS NO. N34-108 ENTRE REPUBLICA DEL SALVADOR Y HOLANDA / EDIFICIO ALFA / REF FRENTE A PARQUE CAROLINA / DISPONIBLE EN LA TARDE A PARTIR DE LAS 15H00 - LLAMAR CON ANTICI</t>
  </si>
  <si>
    <t>1758263022</t>
  </si>
  <si>
    <t>0987554658  022626923</t>
  </si>
  <si>
    <t>Cliente indica que ya firmó el contrato</t>
  </si>
  <si>
    <t>20002971336843</t>
  </si>
  <si>
    <t>EC5321</t>
  </si>
  <si>
    <t>MARIA BELEN PAGUAY TENECELA</t>
  </si>
  <si>
    <t>QUITO KENNEDY  AV GALO PLAZA LASO No: N59133 y CALLE FRANCISCO NAMINA CASA DE UN PISO COLOR VERDE CON PUERTA MARRON</t>
  </si>
  <si>
    <t>1760550796</t>
  </si>
  <si>
    <t>0983461026</t>
  </si>
  <si>
    <t xml:space="preserve"> mañana de 9 a 11am... visita en el trabajo</t>
  </si>
  <si>
    <t>20002877872529_1</t>
  </si>
  <si>
    <t>TS7500</t>
  </si>
  <si>
    <t>MONICA UBALDINA CHAMORRO</t>
  </si>
  <si>
    <t xml:space="preserve">QUITO  BELISARIO QUEVEDO AV SAN GREGORIO OE 3 18 Y BERSALLE LOCAL NO 15/ALADO DE SERVI ENTREGA EN EL CENTRO COMERCIAL MINI O MICRO CENTRO COMERCIAL     REFERENCIA  EN LA ESQUINA DEL  CENTRO COMERCIAL </t>
  </si>
  <si>
    <t>1721452223</t>
  </si>
  <si>
    <t>0984425475</t>
  </si>
  <si>
    <t>CLT SOLICITA VISITA EL DIA DE MAÑANA MIERCOLES 23/11 / EN LA MISMA DIRECCION LOCAL YELOULASH / NEGOCIO DE EXTENSIONES DE PESTAÑAS / DISPONIBLE A PARTIR DE LAS 09H00 - LLAMAR CON ANTICIPACION 0984425475.  CLT SOLICITA VISITA EL DIA DE MAÑANA MIERCOLES 23/11 / EN LA MISMA DIRECCION LOCAL YELOULASH / NEGOCIO DE EXTENSIONES DE PESTAÑAS / DISPONIBLE A PARTIR DE LAS 09H00 - LLAMAR CON ANTICIPACION 0984425475.</t>
  </si>
  <si>
    <t>20002937268656</t>
  </si>
  <si>
    <t>TS7494</t>
  </si>
  <si>
    <t>JOSE HOLMEDO RADA</t>
  </si>
  <si>
    <t>QUITO / MAGDALENA / CALLE HUAYNAPALCON No. OE6-70 Y AV MARISCAL SUCRE / CASA 2P COLOR BLANCA / REF JUNTO A PARADA DE TAXIS / VISITA LUNES 28/11 / CLT SOLO DISPONIBLE LOS LUNES / LLAMAR CON ANTICIPACIO</t>
  </si>
  <si>
    <t>2100601356</t>
  </si>
  <si>
    <t>0998372617   0939053111</t>
  </si>
  <si>
    <t>20002938562084</t>
  </si>
  <si>
    <t>EC5318</t>
  </si>
  <si>
    <t>LUIS ADOLFO ORTEGA</t>
  </si>
  <si>
    <t>QUITO / INAQUITO / EL BATAN ALTO / ABASCAL N39161 ENTRE H MONCAYO Y GASPAR DE VILLARROEL / CONSULTORIO NEUROBIONIC / REF JUNTO A CENTRO ODOLONTOGICO / DISPONIBLE A PARTIR DE LAS 15H00 - LLAMAR CON ANT</t>
  </si>
  <si>
    <t>1900573633</t>
  </si>
  <si>
    <t>0993822813  0993822813</t>
  </si>
  <si>
    <t>Internet +  Television</t>
  </si>
  <si>
    <t>20002927521483</t>
  </si>
  <si>
    <t>EC5312</t>
  </si>
  <si>
    <t>DANIELA VERONICA GARZON</t>
  </si>
  <si>
    <t>QUITO / POMASQUI / CALLE JORGE SWEET S/N Y EMILIO ESTRADA / URBANIZACION SAN GREGORIO / CASA 1P COLOR BLANCA CON PUERTA DE MADERA / A 1 CUADRA DE COLEGIO SANTO DOMINGO SABIO / VISITA 26/11 - SOLO DISP</t>
  </si>
  <si>
    <t>1723887913</t>
  </si>
  <si>
    <t>0969231925</t>
  </si>
  <si>
    <t>20002943432939</t>
  </si>
  <si>
    <t>TS7487</t>
  </si>
  <si>
    <t>ANGEL DANIEL MEJIA</t>
  </si>
  <si>
    <t xml:space="preserve">QUITO / INAQUITO / LA PRADERA / CALLE ALPALLANA Y MARTIN CARRION / EDIFICIO CNT / DIAGONAL A EDF YANBAL / DISPONIBLE DE 08H30 A 16H30 - LLAMAR CON ANTICIPACION. </t>
  </si>
  <si>
    <t>1718570441</t>
  </si>
  <si>
    <t xml:space="preserve"> 0960908777</t>
  </si>
  <si>
    <t>SU AYUDA CON LA ENTREGA PARA EL DIA 29/11/2022 EN LA MISMA DIRECCION //LLLAMADA PREVIA /ASISTIR PORFAVOR.</t>
  </si>
  <si>
    <t>Rechazado, cliente indica que los valores no son los que mensualmente paga</t>
  </si>
  <si>
    <t>20002927227019_1</t>
  </si>
  <si>
    <t>TS7492</t>
  </si>
  <si>
    <t>IVAN XAVIER CADENA</t>
  </si>
  <si>
    <t xml:space="preserve">QUITO TRABAJO PONTIFICIA UNIV CATOLICA AV 12 DE OCTUBRE 1076 Y VICENTE RAMON ROCA </t>
  </si>
  <si>
    <t>1716112915</t>
  </si>
  <si>
    <t>998605332</t>
  </si>
  <si>
    <t>Rechazado cliente no desea recibir por inconformidad con los valores</t>
  </si>
  <si>
    <t>20002943713482_1</t>
  </si>
  <si>
    <t>EC5310</t>
  </si>
  <si>
    <t>ALEXANDER JESUS DUBERT</t>
  </si>
  <si>
    <t xml:space="preserve">QUITO SECTOR CARAPUNGO TRABAJO RIO PUYANGO Y RIO GUAYAS LAS ESPECIAS TIENDA DE FRUTAS </t>
  </si>
  <si>
    <t>1758911281</t>
  </si>
  <si>
    <t>0984807056   0969125369   0989248034</t>
  </si>
  <si>
    <t>SU AYUDA CON LA DEVOCLUCION DEL DOCUMENTO</t>
  </si>
  <si>
    <t>20002971777321</t>
  </si>
  <si>
    <t>EC5322</t>
  </si>
  <si>
    <t>VIKTOR RAUL CUESTA</t>
  </si>
  <si>
    <t>QUITO RUMIPAMBA CALLE FRANCISCO NATES No: N42 104 y CALLE HIDALGO DE PINTO CASA 105 COLEGIO LICEO POLICIAL</t>
  </si>
  <si>
    <t>1717127227</t>
  </si>
  <si>
    <t>0999402066   0969818487</t>
  </si>
  <si>
    <t xml:space="preserve">Cliente no quiere dar copia de cedula ni que se le tome fotos a su documento y no desea firmar </t>
  </si>
  <si>
    <t>5791508</t>
  </si>
  <si>
    <t>TS7503</t>
  </si>
  <si>
    <t>PABLO SANTIAGO SALAZAR DELGADO</t>
  </si>
  <si>
    <t xml:space="preserve">PQ RUMIPAMBA SECTOR SAN GABRIEL BURGEOI Y RUMIPAMBA CLINICA DE ESPECIALIDADES UTE PRIMER PISO </t>
  </si>
  <si>
    <t>1718117847</t>
  </si>
  <si>
    <t>025167324 -  0987492680 -  0995293651</t>
  </si>
  <si>
    <t xml:space="preserve">Internet + Telefonia // SE RECOORDINA CITA EN TRABAJO EL VIERNES 25 NOV DE 1PM A 4PM // LLAMAR AL ASISTIR // MISMA DIRECCION, EN EL HORARIO INDICADO // SU GENTIL AYUDA POR FAVOR
</t>
  </si>
  <si>
    <t>20002917921001_2</t>
  </si>
  <si>
    <t>EC5320</t>
  </si>
  <si>
    <t>SARLEY ISABEL ROMERO</t>
  </si>
  <si>
    <t>QUITO /CHILLOGALLO/CALLE ERNESTO ALBAN NO: SN Y CALLE S38C CDLA IBARRA COLEGIO PRIMICIAS CASA DE 3 PISOS COLOR NARANJA/AL FRENTE ESTA TALLES DE AREGLO DE TELEVISORES SONY</t>
  </si>
  <si>
    <t>1752868974</t>
  </si>
  <si>
    <t>0997524697 0959778900</t>
  </si>
  <si>
    <t>SU AYUDA CON LA ENTREGA PARA EL 03/12/2022/EN DIRECCION ACTUALIZADA ///FAVOR DE ASISTIR/Y CONTACTARSE /CLIENTE MOLESTA POR SOLO LA LLAMAN Y NO ASISTEN.</t>
  </si>
  <si>
    <t>20002901852273_1</t>
  </si>
  <si>
    <t>TS7489</t>
  </si>
  <si>
    <t>EVELYN YESSENIA ALENCASTRO</t>
  </si>
  <si>
    <t xml:space="preserve">QUITO SECRETARIA  INSTITUTO LIBERTAD CALLE LA 10 DE AGOSTOY RUMIPAMBA REF FRENTE A PARADA DEL TROLE EL FLORON </t>
  </si>
  <si>
    <t>1727521112</t>
  </si>
  <si>
    <t>0963907593   0987161276</t>
  </si>
  <si>
    <t>No le conocen y no contesta</t>
  </si>
  <si>
    <t>20002926785173_1</t>
  </si>
  <si>
    <t>TS7499</t>
  </si>
  <si>
    <t>MIGUEL ANGEL GUERRA</t>
  </si>
  <si>
    <t xml:space="preserve">QUITO /MARISCAL SUCRE/ VEINTIMILLA LOTE 34 ENTRE 6 DE DICIEMBRE Y REINA VICTORIA  PISO 3 FRENTE A LOS SANDWICHES DE LA REINA </t>
  </si>
  <si>
    <t>1760004836</t>
  </si>
  <si>
    <t>998473759</t>
  </si>
  <si>
    <t>20002921275498_1</t>
  </si>
  <si>
    <t>EC5316</t>
  </si>
  <si>
    <t>JENNIFFER CAROLINA CALERO</t>
  </si>
  <si>
    <t>QUITO  CARCELEN CALLE JUAN BUSTAMANTE No: SN y CALLE N87B CASA 1 PISO DE PORTON VERDE REF GALLERA</t>
  </si>
  <si>
    <t>2300453764</t>
  </si>
  <si>
    <t>0964113062</t>
  </si>
  <si>
    <t>MULTI_22_176</t>
  </si>
  <si>
    <t>FT72599</t>
  </si>
  <si>
    <t>PLANTA PRONACA YARUQUI</t>
  </si>
  <si>
    <t>PANAMERICANA NORTE  KM 35 VÍA AL QUINCHE, SECTOR GETSEMANI).</t>
  </si>
  <si>
    <t>372239</t>
  </si>
  <si>
    <t>031080000372239</t>
  </si>
  <si>
    <t>GLENDA DELFINA ASTUDILLO GONZALEZ_GLENDA DELFINA ASTUDILLO GONZALEZ</t>
  </si>
  <si>
    <t>MACHALA AV 25 DE JUNIO EN LA CONCESIONARIA GALMACK JMC ANTES DEL SRI DIAGONAL AL CENTRO COMERCIAL PIAZA</t>
  </si>
  <si>
    <t>0702968744001</t>
  </si>
  <si>
    <t>0994518758</t>
  </si>
  <si>
    <t>GUIA ENTREGADA -. GLENDA DELFINA ASTUDILLO GONZALEZ GLENDA DELFINA ASTUDILLO GONZALEZ - 070296874400</t>
  </si>
  <si>
    <t>372240</t>
  </si>
  <si>
    <t>TS7515</t>
  </si>
  <si>
    <t>ESTALIN ROBERTO GUERRERO NANCHI_ESTALIN ROBERTO GUERRERO NANCHI</t>
  </si>
  <si>
    <t>PICHINCHA SECTOR EL RECREO CENTRO COMERCIAL EL RECREO “LOCAL DE LA COOP OSCUS NUEVA ETAPA DEL CENTRO COMERCIAL COMUNICARSE CON EL SR ANTES DE ACERCARSE AL LUGAR</t>
  </si>
  <si>
    <t>2200071062001</t>
  </si>
  <si>
    <t>0969960108</t>
  </si>
  <si>
    <t>372241</t>
  </si>
  <si>
    <t>031080000372241</t>
  </si>
  <si>
    <t xml:space="preserve">ESCALANTE CASTRO JOHNNATAN LENIN_BANCO GUAYAQUIL S A </t>
  </si>
  <si>
    <t xml:space="preserve"> EL ORO PASAJE OCHOA LEON FRENTE A BANCO DEL AUSTRO 10 DE AGOSTO ESQUINA FRENTE A BANCO DEL AUSTRO </t>
  </si>
  <si>
    <t>0999959094</t>
  </si>
  <si>
    <t>GUIA ENTREGADA -. ESCALANTE CASTRO JOHNNATAN LENIN BANCO GUAYAQUIL S A - 0704503762</t>
  </si>
  <si>
    <t>372244</t>
  </si>
  <si>
    <t>031080000372244</t>
  </si>
  <si>
    <t>ROBINSON CEDENO LEINER ALEXANDER_ROBINSON CEDENO LEINER ALEXANDER</t>
  </si>
  <si>
    <t>MANABI EL CARMEN VIA SAN PEDRO DE SUMA EN RECINTO SAN PEDRO DE SUMA</t>
  </si>
  <si>
    <t>1311395444001</t>
  </si>
  <si>
    <t>0994251131</t>
  </si>
  <si>
    <t>RECINTO SAN PEDRO DE SUMA NO TENEMOS COBERTURA</t>
  </si>
  <si>
    <t>372245</t>
  </si>
  <si>
    <t>031080000372245</t>
  </si>
  <si>
    <t xml:space="preserve">Jossie Najera Lasso_MEXICHEM ECUADOR S A </t>
  </si>
  <si>
    <t xml:space="preserve"> GUAYAS DURAN Km 4 5 via Duran Tambo Duran </t>
  </si>
  <si>
    <t>GUIA ENTREGADA -Allisson Sánchez  - null</t>
  </si>
  <si>
    <t>372246</t>
  </si>
  <si>
    <t>TF85356</t>
  </si>
  <si>
    <t>FERNANDO XAVIER BATALLAS CAMPOS_JUNTA DE BENEFICENCIA DE GUAYAQUIL</t>
  </si>
  <si>
    <t>992601387</t>
  </si>
  <si>
    <t>372247</t>
  </si>
  <si>
    <t>IC3481</t>
  </si>
  <si>
    <t>372249</t>
  </si>
  <si>
    <t>FT72612</t>
  </si>
  <si>
    <t xml:space="preserve">Carolina Torres_TERMALIMEX CIA LTDA </t>
  </si>
  <si>
    <t xml:space="preserve"> PICHINCHA QUITO Av Rumipamba Oe1 60 Av 10 de Agosto Termalimex </t>
  </si>
  <si>
    <t>1790162524001</t>
  </si>
  <si>
    <t>0998501285</t>
  </si>
  <si>
    <t>Carolina Torres</t>
  </si>
  <si>
    <t>372251</t>
  </si>
  <si>
    <t>FT72606</t>
  </si>
  <si>
    <t>372140</t>
  </si>
  <si>
    <t>031080000372140</t>
  </si>
  <si>
    <t>IVANNA DEL ROCIO PONCE MARTINEZ_IVANNA DEL ROCIO PONCE MARTINEZ</t>
  </si>
  <si>
    <t>PQA VUELTA LARGA CALLE 7MA Y CALLE B BARRIO SAN JORGE MZ 62 SL18 P2 REF CS 3PS AMARILLA ESQ CON TERRAZA DIAG COLEGIO CESAR NEVI ESTUPINAN</t>
  </si>
  <si>
    <t>0802563403001</t>
  </si>
  <si>
    <t>0967999677</t>
  </si>
  <si>
    <t>GUIA ENTREGADA -IVANNA DEL ROCIO PONCE MARTINEZ - 0802563403001</t>
  </si>
  <si>
    <t>372141</t>
  </si>
  <si>
    <t>TF85364</t>
  </si>
  <si>
    <t>Sergio Luis Garcia bajaNa_Sergio Luis Garcia bajaNa</t>
  </si>
  <si>
    <t>azuay azuay 1908 y guerrero valenzuela en la esquina esta el colegio maria claret claretiano</t>
  </si>
  <si>
    <t>0911885952001</t>
  </si>
  <si>
    <t>0999070467</t>
  </si>
  <si>
    <t>372142</t>
  </si>
  <si>
    <t>IC3479</t>
  </si>
  <si>
    <t>Carolina Neira_COMERCIALIZADORA JE ELECTRONIC JCOM CiA LTDA</t>
  </si>
  <si>
    <t>CUENCA TURI CIRCUNVALACIoN SUR S N Y CAMINO A TURi EN COMERCIALIZADORA JE ELECTRONIC LLAMAR AL CONTACTO</t>
  </si>
  <si>
    <t>No contestan llamada celular para mayor referencia del lugar de entrega.</t>
  </si>
  <si>
    <t>372143</t>
  </si>
  <si>
    <t>TF85361</t>
  </si>
  <si>
    <t>JAIR STALIN CASTILLO ALCIVAR_JAIR STALIN CASTILLO ALCIVAR</t>
  </si>
  <si>
    <t>KENNEDY NORTE CALLE NAHIM ISAIAS BARQUET Y CALLE ASAD BUCARAN MZ 702 VILLA 1011 EDIFICIO PARADISUS CERCA DE CLINICA MILENIUM</t>
  </si>
  <si>
    <t>0950037614001</t>
  </si>
  <si>
    <t>0996168921/0994921634</t>
  </si>
  <si>
    <t>372148</t>
  </si>
  <si>
    <t>031080000372148</t>
  </si>
  <si>
    <t xml:space="preserve">0922644778 Gordillo Leon Luis Roberto_NESTLE ECUADOR S A </t>
  </si>
  <si>
    <t xml:space="preserve"> KM 9 1 2 VIA A DAULE NESTLE CD GUAYAQUIL JUNTO AL CONCESIONARIO TOYOTA DIAGONAL AL CUARTEL QUINTO GUAYAS USUARIO ESTA EN OFICINA DESDE LAS 08 00 HASTA LAS 15 00 PASADO ESA HORA ENTREGARLO EN GARITA C</t>
  </si>
  <si>
    <t>0983746424</t>
  </si>
  <si>
    <t>GUIA ENTREGADA -Luis. Gordillo - 092264478</t>
  </si>
  <si>
    <t>372149</t>
  </si>
  <si>
    <t>FT72604</t>
  </si>
  <si>
    <t>Carmen torres</t>
  </si>
  <si>
    <t>372151</t>
  </si>
  <si>
    <t>TF85360</t>
  </si>
  <si>
    <t xml:space="preserve">Andrea Cajas_UBI K GPS RASTREOSATELITAL S A </t>
  </si>
  <si>
    <t>Ubi k Gps Ciudadela ietel mz 15 solar 2</t>
  </si>
  <si>
    <t>0993317691001</t>
  </si>
  <si>
    <t>0983430877</t>
  </si>
  <si>
    <t>372152</t>
  </si>
  <si>
    <t>FT72638</t>
  </si>
  <si>
    <t>CARLOS GABRIEL CRIOLLO CADENA_CARLOS GABRIEL CRIOLLO CADENA</t>
  </si>
  <si>
    <t>PASAJE MONACO 170 Y JAPON ATRaS DE LA PLATAFORMA GUBERNAMENATAL EN LA FUNDACION ABEY</t>
  </si>
  <si>
    <t>1720490323</t>
  </si>
  <si>
    <t>0998272440</t>
  </si>
  <si>
    <t>372154</t>
  </si>
  <si>
    <t>TF85354</t>
  </si>
  <si>
    <t>Priscila Rugel_HOTEL COLON GUAYAQUIL S A</t>
  </si>
  <si>
    <t>00999881115</t>
  </si>
  <si>
    <t>372155</t>
  </si>
  <si>
    <t>031080000372155</t>
  </si>
  <si>
    <t>DELIA BEATRIZ GARCIA CASTILLO_DELIA BEATRIZ GARCIA CASTILLO</t>
  </si>
  <si>
    <t xml:space="preserve">Calle Olmedo y la 9na Este al final de la calle Olmedo a lado de la Lubricadores TransMotors Machala </t>
  </si>
  <si>
    <t>1101872016001</t>
  </si>
  <si>
    <t>0984883237</t>
  </si>
  <si>
    <t>GUIA ENTREGADA -. DELIA BEATRIZ GARCIA CASTILLO DELIA BEATRIZ GARCIA CASTILLO - 1101872016001</t>
  </si>
  <si>
    <t>372156</t>
  </si>
  <si>
    <t>FT72607</t>
  </si>
  <si>
    <t>372160</t>
  </si>
  <si>
    <t>TF85343</t>
  </si>
  <si>
    <t>Ing Carlos Espinoza Murillo_IMPORTADORA INDUSTRIAL AGRICOLA S A IIASA</t>
  </si>
  <si>
    <t>Instalaciones de IASA la direccion es Av Juan Tanca Marengo Km 3 frente a las antiguas antenas de Tvcable GUAYAS GUAYAQUIL</t>
  </si>
  <si>
    <t>0981866135</t>
  </si>
  <si>
    <t>372161</t>
  </si>
  <si>
    <t>TF85339</t>
  </si>
  <si>
    <t>P ICAZA 200 Y PEDRO CARBO EDIF ANEXO1 BANCO DEL PACIFICO PISO 7 AREA ADMINISTRACION</t>
  </si>
  <si>
    <t>372164</t>
  </si>
  <si>
    <t>FT72608</t>
  </si>
  <si>
    <t xml:space="preserve">Cynthia Carolina Rondal Maila_CHAIDE Y CHAIDE S A </t>
  </si>
  <si>
    <t>Av Shyris KM 4 via Sangolqui Chaide y Chaide</t>
  </si>
  <si>
    <t>372166</t>
  </si>
  <si>
    <t>TF85352</t>
  </si>
  <si>
    <t>Cristhian Espinoza Farias_SURINDU</t>
  </si>
  <si>
    <t>Domingo Comin y Ernesto Alban FCA SUR SURINDU</t>
  </si>
  <si>
    <t>0996143968</t>
  </si>
  <si>
    <t>372168</t>
  </si>
  <si>
    <t>FT72635</t>
  </si>
  <si>
    <t xml:space="preserve">Eduardo Andrade_CARPUNTO CIA LTDA </t>
  </si>
  <si>
    <t>Av Rodrigo de Chavez OE1 35 Alonso de Mendoza RF Restaurante Sandry</t>
  </si>
  <si>
    <t>1792101425001</t>
  </si>
  <si>
    <t>0989223861</t>
  </si>
  <si>
    <t>372173</t>
  </si>
  <si>
    <t>TF85363</t>
  </si>
  <si>
    <t>ZAVALA LEON DENNISE TAMARA_ZAVALA LEON DENNISE TAMARA</t>
  </si>
  <si>
    <t>ARGENTINA 6222 Y LA CUARENTA CASA DE 1 PLANTA COLOR AMARILLA AHI ES TIENDA CON BANCO DEL BARRIO</t>
  </si>
  <si>
    <t>0919284562001</t>
  </si>
  <si>
    <t>0987353370</t>
  </si>
  <si>
    <t>372174</t>
  </si>
  <si>
    <t>FT72637</t>
  </si>
  <si>
    <t>Omar Lopez _ADVANCED TECHNOLOGIES S A VANDETSA</t>
  </si>
  <si>
    <t>372176</t>
  </si>
  <si>
    <t>IC3480</t>
  </si>
  <si>
    <t>Veronica INiguez_ASOCIACION MUTUALISTA DE AHORR</t>
  </si>
  <si>
    <t>372177</t>
  </si>
  <si>
    <t>031080000372177</t>
  </si>
  <si>
    <t>GUIA ENTREGADA -máximo Vargas  - null</t>
  </si>
  <si>
    <t>372218</t>
  </si>
  <si>
    <t>031080000372218</t>
  </si>
  <si>
    <t xml:space="preserve">RODRIGO CISNEROS BENITEZ_ALMACENES JUAN ELJURI CIA LTDA </t>
  </si>
  <si>
    <t>Juan de Velasco y Bolivar esquina</t>
  </si>
  <si>
    <t>0939861240</t>
  </si>
  <si>
    <t>GUIA ENTREGADA -Rodrigo Cisneros  - 1002639688</t>
  </si>
  <si>
    <t>372219</t>
  </si>
  <si>
    <t>TF85362</t>
  </si>
  <si>
    <t xml:space="preserve">Andres Llerena_FUROIANI OBRAS Y PROYECTOS S A </t>
  </si>
  <si>
    <t xml:space="preserve"> GUAYAS GUAYAQUIL AV Benjamin Rosales mz 5 s 9 Urbanizacion Santa Leonor Urbanizacion Santa Leonor </t>
  </si>
  <si>
    <t>0990183899001</t>
  </si>
  <si>
    <t>991745530</t>
  </si>
  <si>
    <t>372220</t>
  </si>
  <si>
    <t>TS7523</t>
  </si>
  <si>
    <t>JULIO JAVIER ESTRELLA NUNEZ_JULIO JAVIER ESTRELLA NUNEZ</t>
  </si>
  <si>
    <t>PICHINCHA SOLANDA JOSE MARIA ALEMAN SIMON GUERRA CASA ESQUINERA ENTREGA EN LOCAL EN EL SEGUNDO PISO PUNTO GOL SOBRE UNA PANADERIA JUNTO AL GRAN AKI DE SOLANDA</t>
  </si>
  <si>
    <t>1716348501001</t>
  </si>
  <si>
    <t>984893548</t>
  </si>
  <si>
    <t>372221</t>
  </si>
  <si>
    <t>031080000372221</t>
  </si>
  <si>
    <t>ESTEBAN FELIPE HURTADO BUESTAN_ESTEBAN FELIPE HURTADO BUESTAN</t>
  </si>
  <si>
    <t>PICHINCHA RETIRO AGENCIA TRAMACO EXPRESS PUNTO DE ATENCION MATRIZ MANUEL NAJAS OE1 346 JOAQUIN MANCHENO AGENCIA TRAMCO</t>
  </si>
  <si>
    <t>1711479087001</t>
  </si>
  <si>
    <t>0983515272</t>
  </si>
  <si>
    <t>GUIA ENTREGADA -ESTEBAN HURTADO BUESTAN  - 1711479087</t>
  </si>
  <si>
    <t>372222</t>
  </si>
  <si>
    <t>TS7521</t>
  </si>
  <si>
    <t>PEDRO VICENTE MALDONADO MOROCHO_PEDRO VICENTE MALDONADO MOROCHO</t>
  </si>
  <si>
    <t>PICHINCHA SECTOR DE LOS 2 PUENTES CALLE MARISCAL SUCRE SN Y JOSE MENDOZA ENTREGAR EN EL LOCAL MOTOZON</t>
  </si>
  <si>
    <t>1720253531001</t>
  </si>
  <si>
    <t>0984547600</t>
  </si>
  <si>
    <t>372223</t>
  </si>
  <si>
    <t>TS7518</t>
  </si>
  <si>
    <t>MILTON PATRICIO TOAPANTA LOPEZ_MILTON PATRICIO TOAPANTA LOPEZ</t>
  </si>
  <si>
    <t xml:space="preserve">PICHINCHA SECTOR BELLAVISTA CARLOS MONTUFAR 300 Y EL MONITOR EDIFICO GLOBERES COLOR BLANCO DE 3 PISOS JUNTO AL SPA “SERENIDAD CERCANO AL CANAL 8 COMUNICARSE CON EL SR ANTES DE ACERCARSE AL LUGAR </t>
  </si>
  <si>
    <t>1715377139001</t>
  </si>
  <si>
    <t>0997585621</t>
  </si>
  <si>
    <t>372224</t>
  </si>
  <si>
    <t>031080000372224</t>
  </si>
  <si>
    <t>ORLY ANDRES CARRIEL BARRETO_ORLY ANDRES CARRIEL BARRETO</t>
  </si>
  <si>
    <t xml:space="preserve">LOS RiOS RETIRO AGENCIA TRAMACO MALECON 721 MARTIN ICAZA DIAGONAL AL KFC COMUNICARSE CON EL SR CUANDO EL EQUIPO LLEGUE A BODEGAS </t>
  </si>
  <si>
    <t>1203171663001</t>
  </si>
  <si>
    <t>0995001330</t>
  </si>
  <si>
    <t>GUIA ENTREGADA -. ORLY ANDRES CARRIEL BARRETO ORLY ANDRES CARRIEL BARRETO - 1203171663001</t>
  </si>
  <si>
    <t>372225</t>
  </si>
  <si>
    <t>FT72636</t>
  </si>
  <si>
    <t>372226</t>
  </si>
  <si>
    <t>IC3482</t>
  </si>
  <si>
    <t>372232</t>
  </si>
  <si>
    <t>IC3483</t>
  </si>
  <si>
    <t xml:space="preserve">MANOLO ORTIZ_GLOBALLANTAS S A </t>
  </si>
  <si>
    <t>372237</t>
  </si>
  <si>
    <t>TF85349</t>
  </si>
  <si>
    <t xml:space="preserve">Diana Carolina Gomez Villamar_BANCO GUAYAQUIL S A </t>
  </si>
  <si>
    <t xml:space="preserve"> GUAYAS GUAYAQUIL Pichincha 107 P Icaza matriz de Banco Guayaquil piso 2 </t>
  </si>
  <si>
    <t>958891450</t>
  </si>
  <si>
    <t>372238</t>
  </si>
  <si>
    <t>031080000372238</t>
  </si>
  <si>
    <t>CARLOS JONATHAN CORDOVA SANCHEZ_CARLOS JONATHAN CORDOVA SANCHEZ</t>
  </si>
  <si>
    <t>CIUDADELA VILLA FLORIDA CALLES UNION NACIONAL ECUATORIANA Y ALLURIQUIN CASA 208 PORTON VERDE FRENTE AL TALLER YANEZ</t>
  </si>
  <si>
    <t>2300275324001</t>
  </si>
  <si>
    <t>0985316960</t>
  </si>
  <si>
    <t>GUIA ENTREGADA -. CARLOS JONATHAN CORDOVA SANCHEZ CARLOS JONATHAN CORDOVA SANCHEZ - 2300275324001</t>
  </si>
  <si>
    <t>372136</t>
  </si>
  <si>
    <t>EC5336</t>
  </si>
  <si>
    <t>DIEGO MALDONADO_BANCO PICHINCHA CA</t>
  </si>
  <si>
    <t>Pedro MuNoz y Diego de Vasquez La Ofelia Punto Pago Cotocollao</t>
  </si>
  <si>
    <t>372138</t>
  </si>
  <si>
    <t>EC5337</t>
  </si>
  <si>
    <t xml:space="preserve">KENIN PARREÑO </t>
  </si>
  <si>
    <t>PICHINCHA/QUITO/ AV. 6 DE DICIEMBRE Y PASAJE TURQUÍA. EDIFICIO AGUILAR MERCHÁN. AL LADO DE LOS SUPERCINES</t>
  </si>
  <si>
    <t>1717931057001</t>
  </si>
  <si>
    <t>0979274342</t>
  </si>
  <si>
    <t>372144</t>
  </si>
  <si>
    <t>TS7512</t>
  </si>
  <si>
    <t>QUITO amazonas y colon edificio EspaNa piso 8 oficina 83</t>
  </si>
  <si>
    <t>372153</t>
  </si>
  <si>
    <t>EC5333</t>
  </si>
  <si>
    <t>372158</t>
  </si>
  <si>
    <t>TS7509</t>
  </si>
  <si>
    <t>372159</t>
  </si>
  <si>
    <t>TS7513</t>
  </si>
  <si>
    <t>372162</t>
  </si>
  <si>
    <t>TS7519</t>
  </si>
  <si>
    <t>372163</t>
  </si>
  <si>
    <t>TS7514</t>
  </si>
  <si>
    <t xml:space="preserve"> PICHINCHA QUITO AV 12 DE OCTUBRE N24 437 Y LUIS CORDERO no aplica </t>
  </si>
  <si>
    <t>372165</t>
  </si>
  <si>
    <t>TS7508</t>
  </si>
  <si>
    <t>DANIEL DONOSO_VALLE VIZCAINO PATRICIA MERCEDES</t>
  </si>
  <si>
    <t>1715639801001</t>
  </si>
  <si>
    <t>372167</t>
  </si>
  <si>
    <t>TS7510</t>
  </si>
  <si>
    <t>DANIEL DONOSO_SANCHEZ SANCHEZ IVAN MARLOVE</t>
  </si>
  <si>
    <t>1801331958001</t>
  </si>
  <si>
    <t>372175</t>
  </si>
  <si>
    <t>TS7522</t>
  </si>
  <si>
    <t>372242</t>
  </si>
  <si>
    <t>TS7511</t>
  </si>
  <si>
    <t>372243</t>
  </si>
  <si>
    <t>TS7520</t>
  </si>
  <si>
    <t>JOSE JACOME_JOSE DANIEL JACOME ZAMBRANO</t>
  </si>
  <si>
    <t>1716786535</t>
  </si>
  <si>
    <t>0984775641</t>
  </si>
  <si>
    <t>372103</t>
  </si>
  <si>
    <t>FT72633</t>
  </si>
  <si>
    <t>Martha Mino Batallas_ADVANTAGE AGENCIA DE VIAJES Y TURISMO GENERAL CIA</t>
  </si>
  <si>
    <t>Gaspar de Villarroel N40 143 y 6 de Diciembre Edif Ritz Plaza Esquina</t>
  </si>
  <si>
    <t>1791239687001</t>
  </si>
  <si>
    <t>0999821212</t>
  </si>
  <si>
    <t>372104</t>
  </si>
  <si>
    <t>TF85351</t>
  </si>
  <si>
    <t>372106</t>
  </si>
  <si>
    <t>TF85340</t>
  </si>
  <si>
    <t xml:space="preserve">JOSUE PUERTAS QUINTANA_BANCO GUAYAQUIL S A </t>
  </si>
  <si>
    <t>cdla la FAE Mz 28 Villa 9 Cap Carlos Uzcategui y Carlos Rojas</t>
  </si>
  <si>
    <t>0999681668</t>
  </si>
  <si>
    <t>372107</t>
  </si>
  <si>
    <t>TF85350</t>
  </si>
  <si>
    <t xml:space="preserve">Thalia Velez Gabriela Malo_PYCCA S A </t>
  </si>
  <si>
    <t xml:space="preserve"> GUAYAS GUAYAQUIL Edificio Pycca 3er piso Of Administracion General Boyaca 1205 y 9 de octubre Guayaquil Ecuador </t>
  </si>
  <si>
    <t>372109</t>
  </si>
  <si>
    <t>FT72632</t>
  </si>
  <si>
    <t>SUR DE QUITO CALLE SUSANA LETTOR Y AV MALDONADO CONJUNTO CONDE 3 CASA 163</t>
  </si>
  <si>
    <t>1713302253001</t>
  </si>
  <si>
    <t>0998738053/0969577259</t>
  </si>
  <si>
    <t>372110</t>
  </si>
  <si>
    <t>TF85341</t>
  </si>
  <si>
    <t>372111</t>
  </si>
  <si>
    <t>FT72634</t>
  </si>
  <si>
    <t>Nefi Trujillo_ IGLESIA DE JESUCRISTO DE LOS SANTOS DE LOS ULTIMOS</t>
  </si>
  <si>
    <t>Juan Morales</t>
  </si>
  <si>
    <t>372118</t>
  </si>
  <si>
    <t>FT72640</t>
  </si>
  <si>
    <t xml:space="preserve">Maria Belen Montenegro_ADIPHARM EXPRESS S A </t>
  </si>
  <si>
    <t xml:space="preserve"> Av Garcia Moreno OE 10 y 28 de Junio Quito 170155 Adipharm Express </t>
  </si>
  <si>
    <t>1791800699001</t>
  </si>
  <si>
    <t>0986176432</t>
  </si>
  <si>
    <t>372123</t>
  </si>
  <si>
    <t>031080000372123</t>
  </si>
  <si>
    <t>Marcelo Baldospino_INMOBILIARIA COTAMA INMOCOTAMA CIA LTDA</t>
  </si>
  <si>
    <t>Universidad de Otavalo</t>
  </si>
  <si>
    <t>1793195737001</t>
  </si>
  <si>
    <t>0968517288</t>
  </si>
  <si>
    <t>GUIA ENTREGADA -Ariana Valdospinos  - 1003765227</t>
  </si>
  <si>
    <t>372124</t>
  </si>
  <si>
    <t>TF85338</t>
  </si>
  <si>
    <t>372127</t>
  </si>
  <si>
    <t>031080000372127</t>
  </si>
  <si>
    <t>ALEX DANIEL MOLINA ALCIVAR_MARIA VERONICA LEMUS GORDON</t>
  </si>
  <si>
    <t>1803932712001</t>
  </si>
  <si>
    <t>GUIA ENTREGADA -Braulio Silva - 180000007</t>
  </si>
  <si>
    <t>372129</t>
  </si>
  <si>
    <t>FT72605</t>
  </si>
  <si>
    <t>372132</t>
  </si>
  <si>
    <t>TF85342</t>
  </si>
  <si>
    <t>STALYN NUNEZ o BLANCA MARISCAL_BANCO DEL PACIFICO</t>
  </si>
  <si>
    <t>P ICAZA 200 Y PEDRO CARBO MATRIZ BANCO DEL PACIFICO PISO 5 AREA AVALUOS</t>
  </si>
  <si>
    <t>993911430</t>
  </si>
  <si>
    <t>372133</t>
  </si>
  <si>
    <t>IC3469</t>
  </si>
  <si>
    <t>372134</t>
  </si>
  <si>
    <t>IC3468</t>
  </si>
  <si>
    <t xml:space="preserve">Veronica Matute_EMBOTELLADORA AZUAYA S A </t>
  </si>
  <si>
    <t>372135</t>
  </si>
  <si>
    <t>TF85365</t>
  </si>
  <si>
    <t>372137</t>
  </si>
  <si>
    <t>FT72639</t>
  </si>
  <si>
    <t xml:space="preserve"> PICHINCHA QUITO Mitad del mundo via a calacali 7ma transversal entre los cipreses y eucaliptos </t>
  </si>
  <si>
    <t>372139</t>
  </si>
  <si>
    <t>IC3470</t>
  </si>
  <si>
    <t>MARJORIE BARZALLO_ANA BEATRIZ CASTRO CRESPO</t>
  </si>
  <si>
    <t>0105605711001</t>
  </si>
  <si>
    <t>372105</t>
  </si>
  <si>
    <t>EC5335</t>
  </si>
  <si>
    <t>ANDY ENRIQUE SALAS PAUCAR_ANDY ENRIQUE SALAS PAUCAR</t>
  </si>
  <si>
    <t>Cc Caracol tercer piso local 82</t>
  </si>
  <si>
    <t>1719064683001</t>
  </si>
  <si>
    <t>0962571857</t>
  </si>
  <si>
    <t>372108</t>
  </si>
  <si>
    <t>TS7516</t>
  </si>
  <si>
    <t xml:space="preserve">Milton Suarez_ALKAVAT CIA LTDA </t>
  </si>
  <si>
    <t>RUSIA E9 94 Y AV ELOY ALFARO FRENTE A ALIANZA FRANCESA</t>
  </si>
  <si>
    <t>1792027691001</t>
  </si>
  <si>
    <t>0987038409</t>
  </si>
  <si>
    <t>372126</t>
  </si>
  <si>
    <t>TS7517</t>
  </si>
  <si>
    <t>Claudia Catota_ASOCIACION DE EMPLEADOS DEL MINISTERIO DE ENERGIA</t>
  </si>
  <si>
    <t>Av Republica del salvador N36 64 y Suecia Edif Ministerio de Energia</t>
  </si>
  <si>
    <t>1790930408001</t>
  </si>
  <si>
    <t>0958617823</t>
  </si>
  <si>
    <t>372128</t>
  </si>
  <si>
    <t>TS7507</t>
  </si>
  <si>
    <t>MARIA FERNANDA TELLO ROSERO_MARIA FERNANDA TELLO ROSERO</t>
  </si>
  <si>
    <t>FLORENCIO OLEARY OE8 235 PEDRO DE ANDRA DE SECTOR LOS DOS PUENTES</t>
  </si>
  <si>
    <t>1717767063</t>
  </si>
  <si>
    <t>0987069713</t>
  </si>
  <si>
    <t>372131</t>
  </si>
  <si>
    <t>EC5334</t>
  </si>
  <si>
    <t>GUSTAVO RUIZ_TRANSPORTE INTERNACIONAL ROCALOBA CIA LTDA</t>
  </si>
  <si>
    <t>AV LAS PALMERAS N46387 CON LOS MADRONOS CONJ CENTURY PLAZZA DEP 505B AL FRENTE DEL TALLER DE SILENCIADORES Y AL LADO DEL SERVIENTREGA</t>
  </si>
  <si>
    <t>1791809459001</t>
  </si>
  <si>
    <t>98643481</t>
  </si>
  <si>
    <t>TF85311</t>
  </si>
  <si>
    <t>TATIANA SANCHEZ</t>
  </si>
  <si>
    <t>GUASMO SUR COOP 18 DE OCTUBRE MZ F SOLAR 10 GUAYAQUIL// XIMENA XIMENA 090150 GUAYAS</t>
  </si>
  <si>
    <t>0990585754</t>
  </si>
  <si>
    <t>98643509</t>
  </si>
  <si>
    <t>031002004038745</t>
  </si>
  <si>
    <t>DIANA EVELINS NAVARRETE INTRIAGO</t>
  </si>
  <si>
    <t>KM 2 1/2 VAA REFERENCIA: DIAGONAL A PORTO AGUAS PORTOVIEJO 12 DE MARZO 130111 MANABI</t>
  </si>
  <si>
    <t>0963164381 / 959525492</t>
  </si>
  <si>
    <t>GUIA ENTREGADA -. DIANA EVELINS NAVARRETE INTRIAGO - null</t>
  </si>
  <si>
    <t>98643517</t>
  </si>
  <si>
    <t>031002004038487</t>
  </si>
  <si>
    <t>MERCEDES SARRIA</t>
  </si>
  <si>
    <t>CALLE RIO BLANCO ENTRE RIO TABIAZO RIO TEAONE DIAGONAL A LA EMPRESA ELECT RESMERALDAS // ESMERALDAS ESMERALDAS 080106 ESMERALDAS</t>
  </si>
  <si>
    <t>0991990248</t>
  </si>
  <si>
    <t>080106</t>
  </si>
  <si>
    <t>GUIA ENTREGADA -Susana Becerra - 0802578021</t>
  </si>
  <si>
    <t>98643601</t>
  </si>
  <si>
    <t>TF85312</t>
  </si>
  <si>
    <t>MERI LEON</t>
  </si>
  <si>
    <t>VILLA CLUB ETAPA JUPITER MZ 1 VILLA 5 FRENTE LA ETAPA KRIPTON DAULE-VILLA CLUB LA AURORA 090602 GUAYAS</t>
  </si>
  <si>
    <t>0992154237</t>
  </si>
  <si>
    <t>98643795</t>
  </si>
  <si>
    <t>031002004038488</t>
  </si>
  <si>
    <t>NELLY AGUSTINA PALMA GARCIA</t>
  </si>
  <si>
    <t>VIA A CRUCITA 2 1/2 DIAGONAL A PORTO AGUAS PORTOVIEJO 12 DE MARZO 130111 MANABI</t>
  </si>
  <si>
    <t>0988976166</t>
  </si>
  <si>
    <t>GUIA ENTREGADA -. NELLY AGUSTINA PALMA GARCIA - null</t>
  </si>
  <si>
    <t>98643835</t>
  </si>
  <si>
    <t>TF85313</t>
  </si>
  <si>
    <t>98643927</t>
  </si>
  <si>
    <t>TFQ85314</t>
  </si>
  <si>
    <t>CALLE GALTE S9-59 Y AV RODRIGO DE CHAVEZ DEPARTAMENTO: VILLA FLORA QUITO MAGDALENA 170602 PICHINCHA</t>
  </si>
  <si>
    <t>0998396828/022651628  /</t>
  </si>
  <si>
    <t>98643968</t>
  </si>
  <si>
    <t>TFQ85315</t>
  </si>
  <si>
    <t>MARIA EULALIA ARROBA PAREDES</t>
  </si>
  <si>
    <t>URB SAN JOSE DEL VALLE LT 415 AV GRIBALDO MIA,O Y AV ILALO QUITO CONOCOTO 170530 PICHINCHA</t>
  </si>
  <si>
    <t>98644277</t>
  </si>
  <si>
    <t>031002004038489</t>
  </si>
  <si>
    <t>MARJORIE ENGRACIA</t>
  </si>
  <si>
    <t>PEATONAL 8M 457 SL 1 PASO LATERAL FRENTE CAMARONES EL ROSARIO ATACAMES // TONSUPA TONSUPA 080305 ESMERALDAS</t>
  </si>
  <si>
    <t>0967080327</t>
  </si>
  <si>
    <t>GUIA ENTREGADA - MARJORIE ENGRACIA - 0907067037</t>
  </si>
  <si>
    <t>98644504</t>
  </si>
  <si>
    <t>031002004038490</t>
  </si>
  <si>
    <t>ANGEL PISCO</t>
  </si>
  <si>
    <t>AMAZONAS Y EUGENIO ESPEJO LIBRERIA AMAZO FRENTE AL TERMINAL TORRES LA MANA // EL TRIUNFO LA MANA 050201 COTOPAXI</t>
  </si>
  <si>
    <t>0993101081 / 999499128</t>
  </si>
  <si>
    <t>GUIA ENTREGADA -. ANGEL PISCO - null</t>
  </si>
  <si>
    <t>98646053</t>
  </si>
  <si>
    <t>TFQ85316</t>
  </si>
  <si>
    <t>LUIS MARCELO MONROY CHAVEZ</t>
  </si>
  <si>
    <t>RIO COFANEA N 328 BARTOLOME DE SEGOVIA REF DETRAS DE LA GASOLINERIA TERPEL QUITO DISTRITO METROPOLITANO 170513 PICHINCHA</t>
  </si>
  <si>
    <t>98646264</t>
  </si>
  <si>
    <t>TFQ85317 / TFQ86562</t>
  </si>
  <si>
    <t>EVELYN JULISSA MOREIRA ARTEAGA</t>
  </si>
  <si>
    <t>JARAMILLO Y PONCE DE LEON OE8-2 FARMACIA, ESCUELA FE Y ALEGRIA QUITO QUITO LA LIBERTAD 170406 PICHINCHA</t>
  </si>
  <si>
    <t>+59399-252-4662</t>
  </si>
  <si>
    <t>98646455</t>
  </si>
  <si>
    <t>031002004038491</t>
  </si>
  <si>
    <t>GLADYS ALEXANDRA TORRES GARCIA</t>
  </si>
  <si>
    <t>SAN JORGE ALTO ESMERALDAS  SIMON PLATA TORRES 080118 ESMERALDAS</t>
  </si>
  <si>
    <t>0997582001 / 362452859</t>
  </si>
  <si>
    <t>GUIA ENTREGADA -Arroyo Garcia Justina Yuleisy  - 0850055302</t>
  </si>
  <si>
    <t>98646675</t>
  </si>
  <si>
    <t>TF85318</t>
  </si>
  <si>
    <t>ANTONIO IGNACIO BURGOS</t>
  </si>
  <si>
    <t>CALLE 12 PASAJE 1 NE SOLAR 05 Y 3 CALLEJON 14A NE GUAYAQUIL TARQUI 090505 GUAYAS</t>
  </si>
  <si>
    <t>0987683293 / 372420883</t>
  </si>
  <si>
    <t>98633109</t>
  </si>
  <si>
    <t>TFQ85290</t>
  </si>
  <si>
    <t>LUPE PONCE</t>
  </si>
  <si>
    <t>FRANCISCO SANCHEZ OE1A N 88-17 CL BERILIO-SECTOR LA JOSEFINA QUITO//NORTE CARCELEN 170302 PICHINCHA</t>
  </si>
  <si>
    <t>0958803352 / 023441838</t>
  </si>
  <si>
    <t>98633220</t>
  </si>
  <si>
    <t>TF85291</t>
  </si>
  <si>
    <t>YSELL JIMENEZ</t>
  </si>
  <si>
    <t>7MA ENTRE GOMEZ RENAON V MALDONADO 1406 GUAYAQUIL / SUR URDANETA 090307 GUAYAS</t>
  </si>
  <si>
    <t>0994328924</t>
  </si>
  <si>
    <t>98633345</t>
  </si>
  <si>
    <t>TF85292</t>
  </si>
  <si>
    <t>JESSICA TORRES</t>
  </si>
  <si>
    <t>FRANCISCO DE MARCO Y LA 35 5728 AL FRENTE IGLESIA GUAYAQUIL//SUR FEBRES CORDERO 090414 GUAYAS</t>
  </si>
  <si>
    <t>0999454744</t>
  </si>
  <si>
    <t>98633532</t>
  </si>
  <si>
    <t>TF85293</t>
  </si>
  <si>
    <t>GUILIAN DIAZ</t>
  </si>
  <si>
    <t>GUERREROS MARTINEZ ENTRE MALDONADO Y CALICUCHIMA GUAYAQUIL // SUR URDANETA 090610 GUAYAS</t>
  </si>
  <si>
    <t>0978966448</t>
  </si>
  <si>
    <t>98633628</t>
  </si>
  <si>
    <t>031002004038461</t>
  </si>
  <si>
    <t>GALO ALVARADO</t>
  </si>
  <si>
    <t>QUITO Y ELOY ALFARO FRENTE AL HOSTAL MIRADOR FCO DE ORELLANA//BARRIO CENTRAL PTO FCO DE ORELLANA 220202 ORELLANA</t>
  </si>
  <si>
    <t>0982551063</t>
  </si>
  <si>
    <t>98634558</t>
  </si>
  <si>
    <t>031002004038741</t>
  </si>
  <si>
    <t>SELENIA MOREIRA</t>
  </si>
  <si>
    <t>12 DE OCTUBRE / AV CHONE Y 12 DE OCTUBRE DIAGONAL A MECANICA EL CARMEN / PLAZA CIVICA EL CARMEN 130503 MANABI</t>
  </si>
  <si>
    <t>0998833863</t>
  </si>
  <si>
    <t>GUIA ENTREGADA -. SELENIA MOREIRA - 1312274838</t>
  </si>
  <si>
    <t>98634623</t>
  </si>
  <si>
    <t>031002004038475</t>
  </si>
  <si>
    <t>ESTEBAN QUERIDO</t>
  </si>
  <si>
    <t>MACHINAZA Y TLWINTZA A 1 CUADRA DEL CEMENTERIO DE ATAHUALPA AMBATO// LA DOLOROSA ATAHUALPA 180110 TUNGURAHUA</t>
  </si>
  <si>
    <t>0992695754</t>
  </si>
  <si>
    <t>ENTREGA REALIZADA | FECHA:25-11-2022 | HORA: 16:53</t>
  </si>
  <si>
    <t>98634635</t>
  </si>
  <si>
    <t>IC3462</t>
  </si>
  <si>
    <t>MONICA MALO</t>
  </si>
  <si>
    <t>VIA A SOLDADOS URBANIZACION PRADO ALTO CUENCA // CUENCA SAN JOQUIN 010163 AZUAY</t>
  </si>
  <si>
    <t>0984815894</t>
  </si>
  <si>
    <t>98634711</t>
  </si>
  <si>
    <t>TFQ85294</t>
  </si>
  <si>
    <t>0998101681</t>
  </si>
  <si>
    <t>98635186</t>
  </si>
  <si>
    <t>TFQ85295</t>
  </si>
  <si>
    <t>IVON GORDON</t>
  </si>
  <si>
    <t>MARTIN OCHOA JAUREGUI Y MELCHOR VALDEZ CONJUNTO MIRADOR BOSQUE 1C 48 QUITO // NORTE CIUDAD EL CONDADO 170528 PICHINCHA</t>
  </si>
  <si>
    <t>0993401211</t>
  </si>
  <si>
    <t>98635330</t>
  </si>
  <si>
    <t>031002004038742</t>
  </si>
  <si>
    <t>GUIA ENTREGADA -Carla Ibarra - 01</t>
  </si>
  <si>
    <t>98635359</t>
  </si>
  <si>
    <t>TFQ85296</t>
  </si>
  <si>
    <t>HAROLD MUNSTER</t>
  </si>
  <si>
    <t>GARCIA MORENO CASA 69 AV MANUEL CORDOVA GALARZA QUITO / ALCAZAR DE BURGOS POMASQUI 170308 PICHINCHA</t>
  </si>
  <si>
    <t>0995617564</t>
  </si>
  <si>
    <t>98635419</t>
  </si>
  <si>
    <t>TF85297</t>
  </si>
  <si>
    <t>CALLE CHIMBORAZO 413 5TO PISO, ENTRE CALLE AGUIRRE Y CALLE CLEMENTE BALLEN GUAYAQUIL // CENTRO TARQUI 090307 GUAYAS</t>
  </si>
  <si>
    <t>0997704473</t>
  </si>
  <si>
    <t>98635431</t>
  </si>
  <si>
    <t>TF85298</t>
  </si>
  <si>
    <t>25 ENTRE BOLIVAR Y VACA GALINDO FRENTE A FARMACIA ABRIL PIZZERIA GUAYAQUIL // SUR FEBRES CORDERO 090150 GUAYAS</t>
  </si>
  <si>
    <t>0968190194</t>
  </si>
  <si>
    <t>98635717</t>
  </si>
  <si>
    <t>SELENE TORRES</t>
  </si>
  <si>
    <t>ETAPA A Y MZ I CALLE PRINCIPAL CALLE C ENTRE CL C DETRAS DE TANQUE DE AGUA BABAHOYO / PUERTA NEGRA PUERTA NEGRA 120102 LOS RIOS</t>
  </si>
  <si>
    <t>0997772967</t>
  </si>
  <si>
    <t>98635804</t>
  </si>
  <si>
    <t>TF85332</t>
  </si>
  <si>
    <t>NANCY RIVAS</t>
  </si>
  <si>
    <t>LOTIZACION CORDILLERA DEL CONDOR MZ 513 SL 7 AL ALDO DE LA ESC JUAN XXIII GUAYAQUIL - GUAYAQUIL TARQUI 090602 GUAYAS</t>
  </si>
  <si>
    <t>0993600096</t>
  </si>
  <si>
    <t>98636007</t>
  </si>
  <si>
    <t>TF85300</t>
  </si>
  <si>
    <t>CECILIA CASCANTE</t>
  </si>
  <si>
    <t>URB VILLA DUB ETAPA MAGNA MZ 7 VLL 15 DAULE / NORTE LA AURORA 091901 GUAYAS</t>
  </si>
  <si>
    <t>0994444000</t>
  </si>
  <si>
    <t>98636445</t>
  </si>
  <si>
    <t>TF85302</t>
  </si>
  <si>
    <t>ISABEL MEDINA</t>
  </si>
  <si>
    <t>URBANIZACION CASTILLA MZ 27 SOLAR 18 DAULE - URBANIZACION CASTILLA LA AURORA 091910 GUAYAS</t>
  </si>
  <si>
    <t>0959971263</t>
  </si>
  <si>
    <t>98636536</t>
  </si>
  <si>
    <t>TFQ85303 / TFQ86328</t>
  </si>
  <si>
    <t>LUCIA ALEXANDRA ALBAN CARRERA</t>
  </si>
  <si>
    <t>ISIDRO AYOCA Y AV INTERAMERICANA RECIDENCIAS ACUADELA, BL CIELO TORRE8 DEL 11016 QUITO // CUMBAYA CUMBAYA, PICHINCHA</t>
  </si>
  <si>
    <t>099-270-5363</t>
  </si>
  <si>
    <t>98637030</t>
  </si>
  <si>
    <t>031002004038477</t>
  </si>
  <si>
    <t>AV ANTONIO JOSE DE SUCRE Y JAIME ROLDOS TRAS LA ESCUELA TRIUNFADORES DEL FUTURO  EL TRIUNFO 091601 GUAYAS</t>
  </si>
  <si>
    <t>GUIA ENTREGADA -ROXANNA  PALOMEQUE - 0928932201</t>
  </si>
  <si>
    <t>98637270</t>
  </si>
  <si>
    <t>031002004038478</t>
  </si>
  <si>
    <t>ANA ROMERO</t>
  </si>
  <si>
    <t>SAN MARTIN ENTRE MUNICIPAL Y OCHOA DE LEON BAHIA 10 DE JUNIO AL LADO DE MI COL PASAJE OCHO LEON 070101 EL ORO</t>
  </si>
  <si>
    <t>0967341178</t>
  </si>
  <si>
    <t>GUIA ENTREGADA -Olga Zhigui - 0702687641</t>
  </si>
  <si>
    <t>98637723</t>
  </si>
  <si>
    <t>031002004038479</t>
  </si>
  <si>
    <t>JENNY BENAVIDES</t>
  </si>
  <si>
    <t>ALEJANDRO LOPEZ 523 BAYARDO TOBAR CASA DE 2 PIS COLOR CREMA IBARRA / TANGUARIN SAN ANTONIO 100109 IMBABURA</t>
  </si>
  <si>
    <t>0998193610 / 997591467</t>
  </si>
  <si>
    <t>100109</t>
  </si>
  <si>
    <t>SAN ANTONIO - SANTO DOMINGO DE CHORLAVI</t>
  </si>
  <si>
    <t>GUIA ENTREGADA -. JENNY BENAVIDES - 01</t>
  </si>
  <si>
    <t>98637818</t>
  </si>
  <si>
    <t>031002004038480</t>
  </si>
  <si>
    <t>CARMEN REYES</t>
  </si>
  <si>
    <t>ALEJANDRO LOPEZ 406 REINALDO VENEGAS IBARRA / TANGUARIN SAN ANTONIO 100109 IMBABURA</t>
  </si>
  <si>
    <t>0062933257 /</t>
  </si>
  <si>
    <t>GUIA ENTREGADA -Carmen Reyes - 01</t>
  </si>
  <si>
    <t>98638033</t>
  </si>
  <si>
    <t>TF85304/ 86450</t>
  </si>
  <si>
    <t>MANUELA JESUS AVILES JIMENEZ</t>
  </si>
  <si>
    <t>ISLA TRINITARIA COOP NACIONES UNIDAS MZ 15 SL 10 ENTRANDO POR LA TOMA DE AGUA GUAYAQUIL // GUAYAQUIL XIMENA 090211 GUAYAS</t>
  </si>
  <si>
    <t>0963685047</t>
  </si>
  <si>
    <t>0995658004 / 989668366</t>
  </si>
  <si>
    <t>98638584</t>
  </si>
  <si>
    <t>031002004038481</t>
  </si>
  <si>
    <t>VICTOR LOJA</t>
  </si>
  <si>
    <t>JUAN LEON MERA Y ESPANA ESPANA MZ 4C MACHALA LA PROVIDENCIA 070218 EL ORO</t>
  </si>
  <si>
    <t>0993201765</t>
  </si>
  <si>
    <t xml:space="preserve"> La direccion que detalla la guia no pertenece a la ciudad de Machala </t>
  </si>
  <si>
    <t>98638585</t>
  </si>
  <si>
    <t>031002004038482</t>
  </si>
  <si>
    <t>RENE CASTRO</t>
  </si>
  <si>
    <t>SALAZAR AMOR Y 25 DE MAYO AL LADO DEL DEPOSITO VARGAS BOLZAR//NORTE BOLZAR 091302 GUAYAS</t>
  </si>
  <si>
    <t>0963528737</t>
  </si>
  <si>
    <t>GUIA ENTREGADA - Jenny Sarnoza  - null</t>
  </si>
  <si>
    <t>98638709</t>
  </si>
  <si>
    <t>031002004038743</t>
  </si>
  <si>
    <t>FANNY TORRES</t>
  </si>
  <si>
    <t>C 27 DE ABRIL Y 1RO DE MAYO BOLIVAR ARMIJOS MACHALA EL RETIRO 070224 EL ORO</t>
  </si>
  <si>
    <t>0989998147</t>
  </si>
  <si>
    <t>070224</t>
  </si>
  <si>
    <t>EL RETIRO - NUEVA ESPERANZA</t>
  </si>
  <si>
    <t>GUIA ENTREGADA -Bryan Celos Torres  - 0705905255</t>
  </si>
  <si>
    <t>98639777</t>
  </si>
  <si>
    <t>031002004038484</t>
  </si>
  <si>
    <t>ANGEL LAUREANO PISCO CUZME</t>
  </si>
  <si>
    <t>AV. AMAZONAS Y EUGENIO EPEJO EN LA LIBRERIA AMAZONAS, FRENTE AL TERMI COTOPAXI LA MANA 170523 COTOPAXI</t>
  </si>
  <si>
    <t>0987900011 / 323160223</t>
  </si>
  <si>
    <t>GUIA ENTREGADA -. ANGEL LAUREANO PISCO CUZME - null</t>
  </si>
  <si>
    <t>98639942</t>
  </si>
  <si>
    <t>TF85305</t>
  </si>
  <si>
    <t>RESFFA LEON</t>
  </si>
  <si>
    <t>SAUCES 8 MZA 503 VILLA 5 A LADO DE LA ESCUELA ASIA LAURA GUAYAQUIL // SAUCES 8 TARQUI 090507 GUAYAS</t>
  </si>
  <si>
    <t>0984004429</t>
  </si>
  <si>
    <t>98640612</t>
  </si>
  <si>
    <t>031002004038744</t>
  </si>
  <si>
    <t>DIEGO CADENA</t>
  </si>
  <si>
    <t>CONJUNTO PRIVADO CIUDAD UNIVERSITARIA MZ 4 CASA 1 KM 2 1/2 ENTRADA UNIVERSIDAD SANTO DOMINGO // SANTO DOMINGO BOMBOLI 230102 SANTO DOMINGO</t>
  </si>
  <si>
    <t>0993744906 / 022710020</t>
  </si>
  <si>
    <t>98640785</t>
  </si>
  <si>
    <t>TFQ85306</t>
  </si>
  <si>
    <t>0969056374 / 936046536</t>
  </si>
  <si>
    <t>98641990</t>
  </si>
  <si>
    <t>TFQ85323</t>
  </si>
  <si>
    <t>ROCIO VALLEJO</t>
  </si>
  <si>
    <t>EFRAIN RECALDE OE11-63 CASPICARA URB VISTA GRANDE LOTE 50 DP21D QUITO / MIRAVALLE NAYON 170530 PICHINCHA</t>
  </si>
  <si>
    <t>0983398665 /</t>
  </si>
  <si>
    <t>98642094</t>
  </si>
  <si>
    <t>TF85308</t>
  </si>
  <si>
    <t>EDISON S ALCIVAR M</t>
  </si>
  <si>
    <t>0979236984 / 342017948</t>
  </si>
  <si>
    <t>98643174</t>
  </si>
  <si>
    <t>TF85309</t>
  </si>
  <si>
    <t>LISSETTE MOSQUERA</t>
  </si>
  <si>
    <t>COOPERATIVA VENCEDORES 8 DE MAYO MZ 509 SOLAR 22 SECTOR JUAN MONTALVO GUAYAQUIL / NORTE TARQUI 090306 GUAYAS</t>
  </si>
  <si>
    <t>0959419462</t>
  </si>
  <si>
    <t>98643265</t>
  </si>
  <si>
    <t>IC3465</t>
  </si>
  <si>
    <t>CARLOS VELEZ</t>
  </si>
  <si>
    <t>GASPON SANGURIMA 10 57 GENERAL TORRES Y PADRE AGUIRRE CUENCA CENTRO DE CUENCA EL SAGRARIO 010101 AZUAY</t>
  </si>
  <si>
    <t>0980093148</t>
  </si>
  <si>
    <t>98643466</t>
  </si>
  <si>
    <t>TF85310</t>
  </si>
  <si>
    <t>NELLY CHAVEZ</t>
  </si>
  <si>
    <t>MAPASINGUE OESTE COOP 152 DE OCTUBRE MZA 20 SOLAR 1360 GUAYAQUIL // TARQUI TARQUI 090306 GUAYAS</t>
  </si>
  <si>
    <t>0992282726</t>
  </si>
  <si>
    <t>98607215</t>
  </si>
  <si>
    <t>TFQ85266</t>
  </si>
  <si>
    <t>ANDREA CASTILLO</t>
  </si>
  <si>
    <t>N50E E13-88 E19 LA CAMPIA,A QUITO-CAMPIA,A DEL INCA INCA 170515 PICHINCHA</t>
  </si>
  <si>
    <t>0998265017 / 962622118</t>
  </si>
  <si>
    <t>98607727</t>
  </si>
  <si>
    <t>TF85267</t>
  </si>
  <si>
    <t>MELANNIE CRIOLLO</t>
  </si>
  <si>
    <t>CL 24BN-0 JACOBO RATINOFF URB COLINAS DEL SOL MZ 2919 V 12 GUAYAQUIL -NORTE TARQUI 090706 GUAYAS</t>
  </si>
  <si>
    <t>0969022041 / 998408073</t>
  </si>
  <si>
    <t>98609106</t>
  </si>
  <si>
    <t>TFQ85268</t>
  </si>
  <si>
    <t>CESAR PARRA</t>
  </si>
  <si>
    <t>CALLE MALAGA E5-116 Y MURCIA URB EL LIMONAR 2 Y 3 LOTE-136 QUITO // LOMBISI CUMBAYA 170184 PICHINCHA</t>
  </si>
  <si>
    <t>0987057665</t>
  </si>
  <si>
    <t>98613626</t>
  </si>
  <si>
    <t>TFQ85269</t>
  </si>
  <si>
    <t>DIANA PISCO</t>
  </si>
  <si>
    <t>5 Y 5A B 1 366 MZ F ARRASOLES DEL SUR 49 GIRASOLES DEL SUR 4105 QUITO//QUITUMBE QUITUMBE 170704 PICHINCHA</t>
  </si>
  <si>
    <t>0989236975</t>
  </si>
  <si>
    <t>98614814</t>
  </si>
  <si>
    <t>TF85270</t>
  </si>
  <si>
    <t>NELIDA CHAMBA</t>
  </si>
  <si>
    <t>LOMAS DE LA FLORIDA MZA 549 V.21 GUAYAQUIL // LA FLORIDA TARQUI 090804 GUAYAS</t>
  </si>
  <si>
    <t>0968025036</t>
  </si>
  <si>
    <t>98616121</t>
  </si>
  <si>
    <t>031002004038457</t>
  </si>
  <si>
    <t>MONICA ORTEGA</t>
  </si>
  <si>
    <t>ESPEJO Y NAPO FRENTE AL HOTEL SHADDAI EL COCA PUERTO FRANCISCO DE ORELL 220202 ORELLANA</t>
  </si>
  <si>
    <t>0992320134</t>
  </si>
  <si>
    <t>GUIA ENTREGADA -. MONICA ORTEGA - 2200409304</t>
  </si>
  <si>
    <t>98618608</t>
  </si>
  <si>
    <t>TFQ85271</t>
  </si>
  <si>
    <t>ROSELYN PETIT</t>
  </si>
  <si>
    <t>AV PUCARA CASA 25 SAN VICENTE FERRER Y VIRGEN DE MONSERRAT CALDERON-QUITO // CALDERON CALDERON (CARAPUNGO) 170201 PICHINCHA</t>
  </si>
  <si>
    <t>0999555648</t>
  </si>
  <si>
    <t>98618772</t>
  </si>
  <si>
    <t>TF85330</t>
  </si>
  <si>
    <t>CRISTHIAN CORREA</t>
  </si>
  <si>
    <t>CDLA CEIBOS NORTE CALLE PINOS 208 Y CALLE 2DA GUAYAQUIL // NORTE TARQUI 090902 GUAYAS</t>
  </si>
  <si>
    <t>0960641112</t>
  </si>
  <si>
    <t>98618780</t>
  </si>
  <si>
    <t>031002004038463</t>
  </si>
  <si>
    <t>CILA BECERRA</t>
  </si>
  <si>
    <t>ELOY ALFARO Y 12 DE OCTUBRE ENTRABDO POR ARCO AVEFENIZ AL FONDO HUAQUILLAS// HUAQUILLAS MILTON REYES 070501 EL ORO</t>
  </si>
  <si>
    <t>0999358318</t>
  </si>
  <si>
    <t>GUIA ENTREGADA -. CILA BECERRA - null</t>
  </si>
  <si>
    <t>98619392</t>
  </si>
  <si>
    <t>TF85273</t>
  </si>
  <si>
    <t>DANUBIS RUIZ</t>
  </si>
  <si>
    <t>LAS ORQUIDIAS MZ 1038 SOL 52 FRENTE AL ASADERO MUNDO GRIL GUAYAQUIL// GUAYAQUIL PASCUALES 090704 GUAYAS</t>
  </si>
  <si>
    <t>0961431929 / 961421929</t>
  </si>
  <si>
    <t>98619604</t>
  </si>
  <si>
    <t>031002004038458</t>
  </si>
  <si>
    <t>MARTIN VINUEZA</t>
  </si>
  <si>
    <t>BARRIO LOS CEIBOS SAN MIGUEL Y LOMONCOHA TRAS EL COLEGIO FRANCISCO DE ORELLANA / BARRIO LOS CEIBO ORELLANA EL COCA 220201 ORELLANA</t>
  </si>
  <si>
    <t>0993727114</t>
  </si>
  <si>
    <t>GUIA ENTREGADA -FLOR CATALINA SANTANA TORO - 220006654</t>
  </si>
  <si>
    <t>98620551</t>
  </si>
  <si>
    <t>TFQ85274</t>
  </si>
  <si>
    <t>ERIKA LEON</t>
  </si>
  <si>
    <t>CALLE ALFONSO LA MINA Y CALLE ES CASA 2 PISOS COP. DURAZNO ESQ UNA VETERI QUITO//LUMBISI TUMBACO 170904 PICHINCHA</t>
  </si>
  <si>
    <t>0998352525</t>
  </si>
  <si>
    <t>98620676</t>
  </si>
  <si>
    <t>TFQ85276</t>
  </si>
  <si>
    <t>ELIZABETH BEJAR</t>
  </si>
  <si>
    <t>AV ILALO CONJUNTO ILALO APTO 3 CARLOS ANDRADE MARIN FRENTE SANTA MARIA QUITO// CARTAGRABIA NACIONAL CONOCOTO 171102 PICHINCHA</t>
  </si>
  <si>
    <t>0983531826</t>
  </si>
  <si>
    <t>98622459</t>
  </si>
  <si>
    <t>TF85277</t>
  </si>
  <si>
    <t>ROXANA LEON</t>
  </si>
  <si>
    <t>MZ #F.278 SOL #6 CDLA.SAUCES 6 - TARQUI GUAYAQUIL / EN LA RECTA DEL COLEGIO GUAYAQUIL / SAUCES 6 TARQUI 090506 GUAYAS</t>
  </si>
  <si>
    <t>0993127477 / 993161644</t>
  </si>
  <si>
    <t>98622933</t>
  </si>
  <si>
    <t>031002004038464</t>
  </si>
  <si>
    <t>CLEMENTE NAVARRETE</t>
  </si>
  <si>
    <t>1 PEATONAL 5/N PEATONAL 3 TERECA LOCAL SNEQUI MARKET BABAHOYO//BABAHOYO EL SALTO 100104 LOS RIOS</t>
  </si>
  <si>
    <t>0987024079 / 994258184</t>
  </si>
  <si>
    <t>DIRECCIÓN INSUFICIENTE - CLIENTE -  - No sé da con la dirección números de teléfono no contesta  - C</t>
  </si>
  <si>
    <t>98624950</t>
  </si>
  <si>
    <t>TF85331</t>
  </si>
  <si>
    <t>TEODORA ESPINOZA</t>
  </si>
  <si>
    <t>ESTEROS TRADICIONAL MZ 19 VILLA 68 GUAYAQUIL//SUR XIMENA 090204 GUAYAS</t>
  </si>
  <si>
    <t>0990877552</t>
  </si>
  <si>
    <t>98625085</t>
  </si>
  <si>
    <t>031002004038465</t>
  </si>
  <si>
    <t>0997701546 / 994223764</t>
  </si>
  <si>
    <t>GUIA ENTREGADA -. HECTOR PAZOS - 2</t>
  </si>
  <si>
    <t>98625149</t>
  </si>
  <si>
    <t>031002004038466</t>
  </si>
  <si>
    <t>0981430089 / 994223764</t>
  </si>
  <si>
    <t>GUIA ENTREGADA -. EDITH MOLINA - 5</t>
  </si>
  <si>
    <t>98625373</t>
  </si>
  <si>
    <t>TF85279</t>
  </si>
  <si>
    <t>JESUS GOMEZ</t>
  </si>
  <si>
    <t>COOPERATIVA 7 LAGOS MZ 39 SL 20 DOMINGO COMIN Y AV 25 DE JULIO GUAYAQUIL / 7 LAGOS XIMENA 090107 GUAYAS</t>
  </si>
  <si>
    <t>0969117769</t>
  </si>
  <si>
    <t>98625509</t>
  </si>
  <si>
    <t>TF85280</t>
  </si>
  <si>
    <t>WELLINGTON MOLINA</t>
  </si>
  <si>
    <t>CALLE 26 Y LA S ENTRANDO POR LA ESTACION DE LA 44 GUAYAQUIL//SUR OESTE FEBRES CORDERO 090404 GUAYAS</t>
  </si>
  <si>
    <t>0969140916 / 993991144</t>
  </si>
  <si>
    <t>98626332</t>
  </si>
  <si>
    <t>031002004038467</t>
  </si>
  <si>
    <t>PABLO JARA</t>
  </si>
  <si>
    <t>JULIO ORDONEZ ARISTOTELES CONDOMINIO 4 LOJA // SUR PUNZALA 110111 LOJA</t>
  </si>
  <si>
    <t>0988795295 / 322951602</t>
  </si>
  <si>
    <t>GUIA ENTREGADA -. PABLO JARA - null</t>
  </si>
  <si>
    <t>98626422</t>
  </si>
  <si>
    <t>TFQ85281</t>
  </si>
  <si>
    <t>JORGE PARDO</t>
  </si>
  <si>
    <t>OE 13 N 84 CASA 84-05 DG CENTRO MEDICO SANTA HIDELGARDA CENTRO - LA ROLDAS COCOTOLLAO 172113 PICHINCHA</t>
  </si>
  <si>
    <t>0984523865</t>
  </si>
  <si>
    <t>98626443</t>
  </si>
  <si>
    <t>TFQ85282</t>
  </si>
  <si>
    <t>DIANA DIAZ</t>
  </si>
  <si>
    <t>PASAJE E 8D S6-175 Y SAQUISILI FRENTE A UNA FARMACIA QUITO-UNION DE CIUDADELAS LA FERROVIARIA 170603 PICHINCHA</t>
  </si>
  <si>
    <t>0978969202</t>
  </si>
  <si>
    <t>98626542</t>
  </si>
  <si>
    <t>TFQ85321</t>
  </si>
  <si>
    <t>VICTOR BALAREZO</t>
  </si>
  <si>
    <t>PASAJE SHINCHOLAKUA CALLE QUILINDAA,A Y AV CALDERON RUMINAHUI // URB SANTA ROSA SANGOLQUI 171107 PICHINCHA</t>
  </si>
  <si>
    <t>0998268334</t>
  </si>
  <si>
    <t>98626733</t>
  </si>
  <si>
    <t>TFQ85283</t>
  </si>
  <si>
    <t>JOSEFINA VILLACRES</t>
  </si>
  <si>
    <t>SALINAS S/N JUNTO AL RESTAUTRANTE EL PAL GARCIA MOREN EN ALMACEN NEWLINW MUEBLES QUITO// SAN MARCOS CUMBAYA CUMBAYA 170157 PICHINCHA</t>
  </si>
  <si>
    <t>0984896976</t>
  </si>
  <si>
    <t>98626896</t>
  </si>
  <si>
    <t>TF85284</t>
  </si>
  <si>
    <t>MARIANITA MORAN</t>
  </si>
  <si>
    <t>URB VILLA ITALIA ETAPA BARI MZ 12 8 V 14 KM 17 AV LEON FEBRES CORDERO DAULE//DAULE FEBRES CORDERO 090104 GUAYAS</t>
  </si>
  <si>
    <t>0969584405</t>
  </si>
  <si>
    <t>98627025</t>
  </si>
  <si>
    <t>IC3464</t>
  </si>
  <si>
    <t>JULIO PUGO</t>
  </si>
  <si>
    <t>ISABELACATOLICAY LOTE DE VEGA DIAGONAL A LA GASOLINERA TALLERES PUGO CUENCA// YANUNCAY YANUNCAY 010201 AZUAY</t>
  </si>
  <si>
    <t>0993834633</t>
  </si>
  <si>
    <t>98627180</t>
  </si>
  <si>
    <t>031002004038468</t>
  </si>
  <si>
    <t>ROSA SAMANIEGO</t>
  </si>
  <si>
    <t>SAN CAYETANO BAJO BUCAREST Y LENINGRADO LOJA// SAN CAYETANO EL VALLE 110107 LOJA</t>
  </si>
  <si>
    <t>0981652462</t>
  </si>
  <si>
    <t>Nadie da razin de la señora y no contesta el telefono</t>
  </si>
  <si>
    <t>98627349</t>
  </si>
  <si>
    <t>031002004038469</t>
  </si>
  <si>
    <t>JULIO PAZMINO</t>
  </si>
  <si>
    <t>CALLE QUITOS Y TIO PULLO ATRAS DEL AEROPUERTO COTOPAXI LATACUNGA // BARRIO LA COCHA JUAN MONTALVO (SAN SEBAST 050103 COTOPAXI</t>
  </si>
  <si>
    <t>0984509943</t>
  </si>
  <si>
    <t>GUIA ENTREGADA -JULIO PAZMIÑO - 1703109148</t>
  </si>
  <si>
    <t>98627805</t>
  </si>
  <si>
    <t>031002004038470</t>
  </si>
  <si>
    <t>MARIA VALVERDE</t>
  </si>
  <si>
    <t>AV RIO TOMEBAMBA Y RIO PASTAZA COLEGIO FRANCISCO JOSE DE CALDAS SANTO DOMINGO/CACIB DE LA MALARIA BOMBOLI 230201 SANTO DOMINGO</t>
  </si>
  <si>
    <t>0986691740</t>
  </si>
  <si>
    <t>GUIA ENTREGADA -. MARIA VALVERDE - null</t>
  </si>
  <si>
    <t>98628172</t>
  </si>
  <si>
    <t>TFQ85285</t>
  </si>
  <si>
    <t>AFRA HERNANDEZ</t>
  </si>
  <si>
    <t>AV EJE LONG PEDRI VICENTE MALDONADO 546 16 QUITO// LA BRETANA GUAMANI 170704 PICHINCHA</t>
  </si>
  <si>
    <t>0988840511 / 967880311</t>
  </si>
  <si>
    <t>98628905</t>
  </si>
  <si>
    <t>TF85286</t>
  </si>
  <si>
    <t>KRYSTEL JIMENEZ</t>
  </si>
  <si>
    <t>URB LOS CIPUSES URBANIZACION CLL50A MZ-3 V-10 GUAYAQUIL // GUAYAQUIL XIMENA 090107 GUAYAS</t>
  </si>
  <si>
    <t>0978607086 / 045076653</t>
  </si>
  <si>
    <t>98628968</t>
  </si>
  <si>
    <t>TFQ85370</t>
  </si>
  <si>
    <t>ANDRES JOSSUE LOZA MENDOZA</t>
  </si>
  <si>
    <t>RÍO COFANES 328 Y BARTOLOMÉ DE SEGOVIA  ATRÁS DE LA GASOLINERA TERPEL. PROVINCIA: PICHINCHA CANTÓN QUITO  PARROQUIA: IÑAQUITO</t>
  </si>
  <si>
    <t>09897902641</t>
  </si>
  <si>
    <t>98629871</t>
  </si>
  <si>
    <t>031002004038459</t>
  </si>
  <si>
    <t>JANETH CASTILLO</t>
  </si>
  <si>
    <t>ALEJANDRO LABAKA Y CUENCA FERRETERIA CONSTRUC CASTILLO ORELLANA-EL COCA PUERTO FRANCISCO DE ORELL 220202 ORELLANA</t>
  </si>
  <si>
    <t>0979014193 / 980918093</t>
  </si>
  <si>
    <t>GUIA ENTREGADA -JANETH CASTILLO - 2200078133</t>
  </si>
  <si>
    <t>98630468</t>
  </si>
  <si>
    <t>031002004038471</t>
  </si>
  <si>
    <t>MARTHA YANOUCH</t>
  </si>
  <si>
    <t>TRANSVERSAL 16 S/N VIA SINDAU SANCGEZ CASA DE 1 PISO PUERTAS COLOR CAFE ARCHIDONA-BARRIO SAN AGUSTIN ARCHIDONA 150103 NAPO</t>
  </si>
  <si>
    <t>0996026217</t>
  </si>
  <si>
    <t>GUIA ENTREGADA -. MARTHA YANOUCH - 1500302037</t>
  </si>
  <si>
    <t>98630532</t>
  </si>
  <si>
    <t>031002004038472</t>
  </si>
  <si>
    <t>MARIA BRITO</t>
  </si>
  <si>
    <t>LA KARINA AUDA LA PRENSA PASAJE LOS LAURELES CASA 2 PLANTAS ROSAD BOLIVAR // LA KARINA CALCETA 130601 MANABI</t>
  </si>
  <si>
    <t>0985768998</t>
  </si>
  <si>
    <t>GUIA ENTREGADA -. MARIA BRITO - 1307578052</t>
  </si>
  <si>
    <t>98630757</t>
  </si>
  <si>
    <t>031002004038460</t>
  </si>
  <si>
    <t>ALVARO QUINCHIGUANGO</t>
  </si>
  <si>
    <t>FRANCISCO SUAREZ VEINTIMILLA N18 GUSTAVO MORENO LOZA FRENTE PANADERIA ISR OTAVALO// CDLA YANATACI EL JORDAN 100201 IMBABURA</t>
  </si>
  <si>
    <t>0986887478</t>
  </si>
  <si>
    <t>98631565</t>
  </si>
  <si>
    <t>031002004038473</t>
  </si>
  <si>
    <t>SALVADOR ALLENDE Y CALDERON QUEVEDO // JOSEFINA I  SAN CRISTOBAL 120302 LOS RIOS</t>
  </si>
  <si>
    <t>0984073707</t>
  </si>
  <si>
    <t xml:space="preserve">GUIA ENTREGADA -Katerine García  - </t>
  </si>
  <si>
    <t>98632080</t>
  </si>
  <si>
    <t>TF85288</t>
  </si>
  <si>
    <t>RUTH SEGARRA</t>
  </si>
  <si>
    <t>CDLA MAPASINGUE OESTE AVENIDA 5TA CALLE 4TA CALLEJON 2DO GUAYAQUIL / NORTE TARQUI 090610 GUAYAS</t>
  </si>
  <si>
    <t>0989508515 / 969218933</t>
  </si>
  <si>
    <t>98632143</t>
  </si>
  <si>
    <t>TF85289</t>
  </si>
  <si>
    <t>98632746</t>
  </si>
  <si>
    <t>ALICIA BELTRAN</t>
  </si>
  <si>
    <t>24 DE MAYO BARRIO CUIDADELA C 24 DE MAYO BARRIO CUIDADELA C LOJA-CENTRO LOJA 110110 LOJA</t>
  </si>
  <si>
    <t>0980786963</t>
  </si>
  <si>
    <t>98632859</t>
  </si>
  <si>
    <t>TF85322</t>
  </si>
  <si>
    <t>MARIA BOWEN</t>
  </si>
  <si>
    <t>URB LA JOYA ETAPA MARANO MZ 5 VILLA 1 DAULE-NORTE LA AURORA 091910 GUAYAS</t>
  </si>
  <si>
    <t>0978830733</t>
  </si>
  <si>
    <t>98446224</t>
  </si>
  <si>
    <t>IC3463</t>
  </si>
  <si>
    <t>SEGUNDO MONTANO</t>
  </si>
  <si>
    <t>MIGUEL CORDERO DAVILA CORNELIO MERCHAN (ESQUINA) CUENCA // CENTRO SUR DE CUENCA HUAYNACAPAC 010204 AZUAY</t>
  </si>
  <si>
    <t>0992820604</t>
  </si>
  <si>
    <t>98546719</t>
  </si>
  <si>
    <t>TFQ85259 / TFQ86327</t>
  </si>
  <si>
    <t>MARIA ROSARIO VIVAS BRAZALES</t>
  </si>
  <si>
    <t xml:space="preserve">OE 14GM 1612 S34P  REFS: POR CHILLOGALLO, SECTOR BUENAVENTURA A LA ALTURA DE LA UPC DE BUENAVENTURA PARTE TRASERA , LA CASA CON VISTA A LA MONTAÑA, EL PORTÓN ES DE MALLA, CASA COLOR BLANCA DE UN PISO </t>
  </si>
  <si>
    <t>0969058628</t>
  </si>
  <si>
    <t>98571860</t>
  </si>
  <si>
    <t>TFQ85260</t>
  </si>
  <si>
    <t>SUSANA DEL ROCIO BORJA BURBANO (S)</t>
  </si>
  <si>
    <t>MOISA,S LUNA ANDRADE Y PSJ. OE3A EDIFICIO GA,NESIS II DEP. 32 QUITO PONCEANO 170303 PICHINCHA</t>
  </si>
  <si>
    <t>0992559339/023406462 /</t>
  </si>
  <si>
    <t>98588306</t>
  </si>
  <si>
    <t>TF85261</t>
  </si>
  <si>
    <t>MARITZA RAMOS</t>
  </si>
  <si>
    <t>VILLA DEL REY ETAPA ISABEL MZ 2 VILLA 7 DAULE-NORTE LAS LOHS 091910 GUAYAS</t>
  </si>
  <si>
    <t>0996836019 / 992157931</t>
  </si>
  <si>
    <t>98599177</t>
  </si>
  <si>
    <t>TFQ85262</t>
  </si>
  <si>
    <t>MIRIAN MARIBEL ARAUJO CARRASCO(S)</t>
  </si>
  <si>
    <t>CDLA,EL CALZADO, AV. TENIENTE HUGO ORTIZ LOTE 47 PASAJE S12E QUITO SAN BARTOLO 170601 PICHINCHA</t>
  </si>
  <si>
    <t>0994078545 /</t>
  </si>
  <si>
    <t>98603709</t>
  </si>
  <si>
    <t>TF85329</t>
  </si>
  <si>
    <t>MZN 10 SOLAR 33 SANTIAGO ROLDON GUAYAQUIL XIMENA 090404 GUAYAS</t>
  </si>
  <si>
    <t>0985491625 / 980741800</t>
  </si>
  <si>
    <t>98604402</t>
  </si>
  <si>
    <t>031002004038456</t>
  </si>
  <si>
    <t>GLADYS PATRICIA LUNA VACA (S)</t>
  </si>
  <si>
    <t>PARROQUIA HUACHI LORETO CALLE GALÁPAGOS TRANSVERSAL SEYMUR  CASA NO.16 CASA AMARILLA CON FILOS MARRONES.A DOS CUADRAS DE ALMACÉN STHIL</t>
  </si>
  <si>
    <t>0998335090</t>
  </si>
  <si>
    <t>032418839</t>
  </si>
  <si>
    <t>98604587</t>
  </si>
  <si>
    <t>TFQ85264</t>
  </si>
  <si>
    <t>MARIA CALDERON E IVAN</t>
  </si>
  <si>
    <t>AV REPA,BLICA DEL SALVADOR N35 - 104 PORTUGAL EDIF TWIN TOWERS TORR 2 OFI 1G QUITO QUITO DISTRITO METROPOLIT 170505 PICHINCHA</t>
  </si>
  <si>
    <t>98606011</t>
  </si>
  <si>
    <t>TFQ85265</t>
  </si>
  <si>
    <t>MONICA JEANNETH LOGACHO TOBAR (S)</t>
  </si>
  <si>
    <t>ANTONIO SIERRA N15-231 O QUITO LA VICENTINA 000000 PICHINCHA</t>
  </si>
  <si>
    <t>0987914459 /</t>
  </si>
  <si>
    <t>98606018</t>
  </si>
  <si>
    <t>031002004038462</t>
  </si>
  <si>
    <t>RAUL HOMERO PUJOS ARANDA(S)</t>
  </si>
  <si>
    <t>AV. VUCTOR HUGO Y AV. LOS ATIS SW 12-27 DEPOSITO DE LADRILLOS CS 2 PS AMBATO CELIANO MONGE 170301 TUNGURAHUA</t>
  </si>
  <si>
    <t>00992402894  032512395 /</t>
  </si>
  <si>
    <t>GUIA ENTREGADA -RAUL PUJOS - null</t>
  </si>
  <si>
    <t>413863585</t>
  </si>
  <si>
    <t>031080413863585</t>
  </si>
  <si>
    <t>Raquel Cevallos</t>
  </si>
  <si>
    <t>PASCUALES  1ER PSJE 1NE  MNZ 67 VILLA 12  1ER PSJE 1NE</t>
  </si>
  <si>
    <t>1719158899</t>
  </si>
  <si>
    <t>0968085880/0999600853</t>
  </si>
  <si>
    <t>HALFSIM TUENTI PREPAGO PORTABILIDAD: 1 und CDLA LAS ORQUIDEAS CASA 1 PISO GRIS PORTON NEGRO CON FAROLES NEGROS</t>
  </si>
  <si>
    <t>GUIA ENTREGADA -HILDA HIDALGO (TIA) - 0</t>
  </si>
  <si>
    <t>413863586</t>
  </si>
  <si>
    <t>FT72625</t>
  </si>
  <si>
    <t>TURUBAMBA  CALLE  YANAYACU  SN  AV  PEDRO VICENTE MALDONADO</t>
  </si>
  <si>
    <t>0993655808/0997424477</t>
  </si>
  <si>
    <t>HALFSIM TUENTI PREPAGO PORTABILIDAD: 1 und SECTOR GUAMANI ENTREGAR EN LA FABRICA INDUSCORN A TRES CASAS DE SERVIENTREGA GUAMANI</t>
  </si>
  <si>
    <t>413863587</t>
  </si>
  <si>
    <t>EC5328</t>
  </si>
  <si>
    <t>Gabriel Toapanta</t>
  </si>
  <si>
    <t>CALDERON CALLE  SANTA TERESA DE JESUS SN PANA  PANAMERICANA NORTE</t>
  </si>
  <si>
    <t>1703657666</t>
  </si>
  <si>
    <t>0998499678/0992589362</t>
  </si>
  <si>
    <t>HALFSIM TUENTI PREPAGO PORTABILIDAD: 1 und SECTOR EL ARENAL CASA DE 1 PISO A 1 CUADRA DEL CLUB ARABE ECUATORIANO</t>
  </si>
  <si>
    <t>413863592</t>
  </si>
  <si>
    <t>FT72624</t>
  </si>
  <si>
    <t>JUAN CARLOS NAJERA CAMPANA</t>
  </si>
  <si>
    <t>LA MAGDALENA CALLE 5 DE JUNIO SN  AV  RODRIGO DE CHAVEZ</t>
  </si>
  <si>
    <t>1709026882</t>
  </si>
  <si>
    <t>0996234707/0996234707</t>
  </si>
  <si>
    <t>HALFSIM TUENTI PREPAGO PORTABILIDAD: 1 und SECTOR LA MAGDALENA ENTREGAR EN LAS OFICINAS DE LA  ESTACION DEL METRO FRENTE AL CORAL HIPERMERCADOS MAGDALEN</t>
  </si>
  <si>
    <t>413863599</t>
  </si>
  <si>
    <t>031080413863599</t>
  </si>
  <si>
    <t>Christian Torrez</t>
  </si>
  <si>
    <t>PASCUALES CALLE  PEATONAL 7 NO MZ 57 SOLAR  11  C  24A N O</t>
  </si>
  <si>
    <t>1204514283</t>
  </si>
  <si>
    <t>0996921129/0988984980</t>
  </si>
  <si>
    <t>HALFSIM TUENTI PREPAGO PORTABILIDAD: 1 und CIUDADELAS LAS ORQUIDEAS CASA DE 2 PISOS CON  PORTON BLANCO A  MEDIA CUADRA DE EL RINCON DEL MANABA DE LAS ORQUIDEAS</t>
  </si>
  <si>
    <t>GUIA ENTREGADA -. CHRISTIAN TORREZ - 1204514283</t>
  </si>
  <si>
    <t>413863604</t>
  </si>
  <si>
    <t>031080413863604</t>
  </si>
  <si>
    <t>Wisgton Gamboa</t>
  </si>
  <si>
    <t>1304434572</t>
  </si>
  <si>
    <t>0959699746/0980629715</t>
  </si>
  <si>
    <t>GUIA ENTREGADA -. WISGTON GAMBOA - 1304434572</t>
  </si>
  <si>
    <t>413863623</t>
  </si>
  <si>
    <t>TS7506</t>
  </si>
  <si>
    <t>Carolina Saquinga</t>
  </si>
  <si>
    <t>MARISCAL SUCRE CALLE IGNACIO DE VEINTEMILLA Y VILLACIS SN  JUAN LEON MERA</t>
  </si>
  <si>
    <t>1726861774</t>
  </si>
  <si>
    <t>0962522300/0962585121</t>
  </si>
  <si>
    <t>HALFSIM TUENTI PREPAGO PORTABILIDAD: 1 und SECTOR LA MARISCAL SUCRE  ENTREGAR EN EL PARQUEADERO JUAN LEON MERA JUNTO A LA UNIDAD JUDICIAL DE LA NINEZ</t>
  </si>
  <si>
    <t>413863624</t>
  </si>
  <si>
    <t>IC3472</t>
  </si>
  <si>
    <t>Edison Nieto</t>
  </si>
  <si>
    <t>HERMANO MIGUEL CALLE IGNACIO CORTAZAR SN  ISABEL ANTON</t>
  </si>
  <si>
    <t>0301694444</t>
  </si>
  <si>
    <t>0998830699/0998437498</t>
  </si>
  <si>
    <t>HALFSIM TUENTI PREPAGO PORTABILIDAD: 1 und SECTOR LAS ORQUIDEAS  CASA DE 2 PISOS COLOR VERDE DIAGONAL A LA FERRETERIA EL PINAR</t>
  </si>
  <si>
    <t>413864707</t>
  </si>
  <si>
    <t>031080413864707</t>
  </si>
  <si>
    <t>segundo orellana</t>
  </si>
  <si>
    <t>PAUTE CALLE LUNTUR  02  CALLE ROGELIO ORTEGA</t>
  </si>
  <si>
    <t>0301730370</t>
  </si>
  <si>
    <t>0980233139/0988192926</t>
  </si>
  <si>
    <t>PAUTE</t>
  </si>
  <si>
    <t>HALFSIM TUENTI PREPAGO PORTABILIDAD: 1 und SECTOR CENTRO BARRIO JARDINES  DE PAUTE CASA DE 2 PISOS COLOR CREMA  FRENTE A LA CASA COMUNAL</t>
  </si>
  <si>
    <t>GUIA ENTREGADA -. SEGUNDO ORELLANA - 0301730370</t>
  </si>
  <si>
    <t>413864722</t>
  </si>
  <si>
    <t>FT72622</t>
  </si>
  <si>
    <t>Consuelo del Pilar Quishpe</t>
  </si>
  <si>
    <t>QUITO  MARIANO OTANEDA OE10N175  BAA,OS</t>
  </si>
  <si>
    <t>1709244618</t>
  </si>
  <si>
    <t>0983871845/0979107795</t>
  </si>
  <si>
    <t>HALFSIM TUENTI PREPAGO PORTABILIDAD: 1 und SECTOR CENTRO HISTIRCO  CASA ESQUINERA SIN PINTAR 3 PISOS  AL FRENTE DE LA PANADERIA MUNDA PAN</t>
  </si>
  <si>
    <t>413864791</t>
  </si>
  <si>
    <t>031080413864791</t>
  </si>
  <si>
    <t>Digna Verdezoto Triana</t>
  </si>
  <si>
    <t>0803072776</t>
  </si>
  <si>
    <t>0997156912/0991356823</t>
  </si>
  <si>
    <t>GUIA ENTREGADA -. DIGNA VERDEZOTO TRIANA - 0803072776</t>
  </si>
  <si>
    <t>413864805</t>
  </si>
  <si>
    <t>EC5329</t>
  </si>
  <si>
    <t>Victor Hugo Sanchez</t>
  </si>
  <si>
    <t>CALDERON CALLE ROMA  SN  CALLE SN O BRASILIA</t>
  </si>
  <si>
    <t>1702180892</t>
  </si>
  <si>
    <t>0999579635/0984644317</t>
  </si>
  <si>
    <t>HALFSIM TUENTI PREPAGO PORTABILIDAD: 1 und BARRIO DANIEL MONTOYA 1 CASA DE 2 PISOS COLOR BLANCO EN LA ESQUINA CASA EN CONSTRUCCION  O A DOS CUADRAS DE LA FERRETERIA ROMA CH</t>
  </si>
  <si>
    <t>413864808</t>
  </si>
  <si>
    <t>031080413864808</t>
  </si>
  <si>
    <t>Mayra Quimis</t>
  </si>
  <si>
    <t>1313843763</t>
  </si>
  <si>
    <t>0999175789/0999175789</t>
  </si>
  <si>
    <t>GUIA ENTREGADA -. MAYRA QUIMIS - 1313843763</t>
  </si>
  <si>
    <t>413864818</t>
  </si>
  <si>
    <t>031080413864818</t>
  </si>
  <si>
    <t>MARIUXY ELIZABETH MUNOZ CEDENO</t>
  </si>
  <si>
    <t>OFICINA TRAMACO EL CARMEN</t>
  </si>
  <si>
    <t>1310826738</t>
  </si>
  <si>
    <t>0985521112/0968397020</t>
  </si>
  <si>
    <t>GUIA ENTREGADA - MARIUXY ELIZABETH MUNOZ CEDENO - 1310826738</t>
  </si>
  <si>
    <t>413864822</t>
  </si>
  <si>
    <t>031080413864822</t>
  </si>
  <si>
    <t>Yajaira Roxana Munoz Cepeda</t>
  </si>
  <si>
    <t>QUEVEDO CALLE QUINTA  504 MARCOS QUINTANA</t>
  </si>
  <si>
    <t>0942041898</t>
  </si>
  <si>
    <t>0981913793/0981913793</t>
  </si>
  <si>
    <t>HALFSIM TUENTI PREPAGO PORTABILIDAD: 1 und SECTOR CENTRO JUNTO A TALLER ICESA CASA 3 PISOS MELON PB TALLER SANTOS</t>
  </si>
  <si>
    <t>GUIA ENTREGADA -. YAJAIRA ROXANA MUNOZ CEPEDA - 0942041898</t>
  </si>
  <si>
    <t>413864824</t>
  </si>
  <si>
    <t>031080413864824</t>
  </si>
  <si>
    <t>Diego Rosado</t>
  </si>
  <si>
    <t>PASCUALES CJON E 3 MNZ 18 SLR 8 4TO PSJE 38B NO</t>
  </si>
  <si>
    <t>0931450423</t>
  </si>
  <si>
    <t>0982584270/0983595598</t>
  </si>
  <si>
    <t>HALFSIM TUENTI PREPAGO PORTABILIDAD: 1 und BASTION POPULAR BLQ 10 D DIAGONAL A TIENDA CASA 1 PISO CERRAMIENTO DE ZINC Y PUERTA BLANCA</t>
  </si>
  <si>
    <t>413864858</t>
  </si>
  <si>
    <t>031080413864858</t>
  </si>
  <si>
    <t>Bryan Fernando Pico Pico</t>
  </si>
  <si>
    <t>GENERAL VILLAMIL  VIA OCEAN CLUB  SN  SN</t>
  </si>
  <si>
    <t>0921514543</t>
  </si>
  <si>
    <t>0959667438/0963129748</t>
  </si>
  <si>
    <t>HALFSIM TUENTI PREPAGO PORTABILIDAD: 1 und CDLA CASCOL ENTREGAR EN GARITA A 100 MTS DEL AEROPUERTO DE GENERAL VILLAMIL</t>
  </si>
  <si>
    <t>GUIA ENTREGADA -Bryan Pico - 1</t>
  </si>
  <si>
    <t>413864864</t>
  </si>
  <si>
    <t>EC5330</t>
  </si>
  <si>
    <t>Karina Galarza</t>
  </si>
  <si>
    <t>CALDERON (CARAPUNGO)  CALLE ISLA SAN CRISTOBAL    N17 248  CALLE GALO PLAZA LASSO</t>
  </si>
  <si>
    <t>1725305351</t>
  </si>
  <si>
    <t>0994869320/0988057727</t>
  </si>
  <si>
    <t>HALFSIM TUENTI PREPAGO PORTABILIDAD: 1 und SECTOR CARAPUNGO CASA DE 2 PISOS COLOR TOMATE A DOS CASAS ANTES DE TOPE DE LA CALLE SAN CRISTOBAL    FACILITA DATOS  EL ESPOSO HENRY SIGUENCIA</t>
  </si>
  <si>
    <t>413864865</t>
  </si>
  <si>
    <t>031080413864865</t>
  </si>
  <si>
    <t>Damarys Solorzano Vasquez</t>
  </si>
  <si>
    <t>18 DE OCTUBRE CALLE SN  SN  BYPASS</t>
  </si>
  <si>
    <t>1315363729</t>
  </si>
  <si>
    <t>0986201982/0963939159</t>
  </si>
  <si>
    <t>HALFSIM TUENTI PREPAGO PORTABILIDAD: 1 und ENTREGAR EN  URB VILLA ALAYA   FRENTE A LA  OLLA PORTOVIEJO</t>
  </si>
  <si>
    <t>GUIA ENTREGADA -. DAMARYS SOLORZANO VASQUEZ - 1315363729</t>
  </si>
  <si>
    <t>413864874</t>
  </si>
  <si>
    <t>031080413864874</t>
  </si>
  <si>
    <t>SANTIAGO LENIN MARCILLO AVEIGA</t>
  </si>
  <si>
    <t>SANTO DOMINGO DE LOS COLORADOS AV ABRAHAM CALAZACON SN  CALLE ARTURO LINCE</t>
  </si>
  <si>
    <t>0953628138</t>
  </si>
  <si>
    <t>0988765054/0962041547</t>
  </si>
  <si>
    <t>HALFSIM TUENTI PREPAGO PORTABILIDAD: 1 und SECTOR LA CHORRERA ENTREGAR EN EL HOTEL SHERATON AREA RECEPCION FRENTE AL TERMINAL TERRESTRE SANTO DOMINGO</t>
  </si>
  <si>
    <t>GUIA ENTREGADA -. SANTIAGO LENIN MARCILLO AVEIGA - 0953628138</t>
  </si>
  <si>
    <t>413864875</t>
  </si>
  <si>
    <t>031080413864875</t>
  </si>
  <si>
    <t>Joe Alava</t>
  </si>
  <si>
    <t>VINCES  BOLIVAR 103 AV  CORDOVA</t>
  </si>
  <si>
    <t>1250708086</t>
  </si>
  <si>
    <t>0963812608/0963812608</t>
  </si>
  <si>
    <t>HALFSIM TUENTI PREPAGO PORTABILIDAD: 1 und SECTOR CENTRO JUNTO ALMACENES TIA EN BANCO PICHINCHA AREA DE SEGURIDAD</t>
  </si>
  <si>
    <t>GUIA ENTREGADA -. JOE ALAVA - 1250708086</t>
  </si>
  <si>
    <t>413864876</t>
  </si>
  <si>
    <t>EC5331</t>
  </si>
  <si>
    <t>Jose Barcia</t>
  </si>
  <si>
    <t>LLANO GRANDE AV GARCIA MORENO N4 301 28 DE JUNIO</t>
  </si>
  <si>
    <t>1724374473</t>
  </si>
  <si>
    <t>0992118295/0992118295</t>
  </si>
  <si>
    <t>HALFSIM TUENTI PREPAGO PORTABILIDAD: 1 und SECTOR LLANO GRANDE DIAGONAL A CASA COMUNAL CONJUNTO CIUDAD ALEGRIA</t>
  </si>
  <si>
    <t>413864877</t>
  </si>
  <si>
    <t>031080413864877</t>
  </si>
  <si>
    <t>Mishelle Molina</t>
  </si>
  <si>
    <t>LA PROVIDENCIA CALLE GUAYACANES SN  AV  ALEJANDRO CASTRO BENITES</t>
  </si>
  <si>
    <t>0706613593</t>
  </si>
  <si>
    <t>0988243149/0960714973</t>
  </si>
  <si>
    <t>HALFSIM TUENTI PREPAGO PORTABILIDAD: 1 und BARRIO LILIAN MARIA SECTOR 2  TRAS DEL AKI  CASA DE UN  PISO COLOR PIEL CREMA CON PORTON VERDE  SOLICITA QUE LA ENTREGA SE REALICE A PARTIR DE LAS 2PM AL SR JANDRY JOSEPH MOLINA BRAVO HERMANO</t>
  </si>
  <si>
    <t>GUIA ENTREGADA -yandry molina - null</t>
  </si>
  <si>
    <t>413864891</t>
  </si>
  <si>
    <t>FT72621</t>
  </si>
  <si>
    <t>Abigail Ramirez</t>
  </si>
  <si>
    <t>LOMAS DE PUENGASI  JORGE CAMBI E11 30 MENCIA ACOSTA</t>
  </si>
  <si>
    <t>1722878350</t>
  </si>
  <si>
    <t>0989435785/0995757771</t>
  </si>
  <si>
    <t>HALFSIM TUENTI PREPAGO PORTABILIDAD: 1 und SECTOR MONJAS ALTO DIAGONAL AL PARQUE CASA 3 PISOS MOSTAZA PUERTAS NEGRAS</t>
  </si>
  <si>
    <t>413864905</t>
  </si>
  <si>
    <t>FT72620</t>
  </si>
  <si>
    <t>Genesis Reyes</t>
  </si>
  <si>
    <t>0990231275/0990386728</t>
  </si>
  <si>
    <t>413864909</t>
  </si>
  <si>
    <t>EC5332</t>
  </si>
  <si>
    <t>William Calvo</t>
  </si>
  <si>
    <t>0980059700/0968327578</t>
  </si>
  <si>
    <t>WS413864753</t>
  </si>
  <si>
    <t>TF85337</t>
  </si>
  <si>
    <t>Jennifer Moreira Andrade</t>
  </si>
  <si>
    <t>TARQUI AV QUINTA N 0133 AV CUARTA O 26NO</t>
  </si>
  <si>
    <t>1312714387</t>
  </si>
  <si>
    <t>0984312262/0984312262</t>
  </si>
  <si>
    <t>HALFSIM TUENTI PREPAGO NUMERADA $10: 1 und SECTOR LOMAS DE URDESA ENTREGAR EN EL CONDOMINIO VICTORIA FRENTE A SERFLEX SERVICIOS FLEXOGRAFICOS LLAMAR PARA LA ENTREGA</t>
  </si>
  <si>
    <t>413863519</t>
  </si>
  <si>
    <t>TF85255</t>
  </si>
  <si>
    <t>VANESSA ARANDI</t>
  </si>
  <si>
    <t>GARCIA MORENO AV ESMERALDAS  N48 08 CALLE ROSENDO AVILES</t>
  </si>
  <si>
    <t>0927645986</t>
  </si>
  <si>
    <t>0988174026/0969220456</t>
  </si>
  <si>
    <t>HALFSIM TUENTI PREPAGO PORTABILIDAD: 1 und SECTOR CRISTO DEL CONSUELO CASA DE 1 PISO COLOR AMARILLO CON PORTON NEGRO JUNTO AL BAZAR OLGUITA O  A TRES CASAS DE LA CAFETERIA BOLONCENTRO</t>
  </si>
  <si>
    <t>413863542</t>
  </si>
  <si>
    <t>TF85256</t>
  </si>
  <si>
    <t>PRISCILA ALLISON BAQUE CABEZAS</t>
  </si>
  <si>
    <t>TARQUI  AV PEDRO CARBO SN  C 9A NE  LOJA</t>
  </si>
  <si>
    <t>0951017672</t>
  </si>
  <si>
    <t>0978967873/0959708540</t>
  </si>
  <si>
    <t>HALFSIM TUENTI PREPAGO PORTABILIDAD: 1 und ENTREGAR EN LA ESCUELA SUPERIOR POLITECNICA DEL LITORAL EN EL AREA CAMPUS LAS PENAS FRENTE AL YU SMARTHOTELS SA SOLICITA QUE SE ENTREGUE A LAS 3 O QUE SE LE ENTREGUE AL SR GUARDIA VA A DEJAR LA COPIA DE  CEDULA</t>
  </si>
  <si>
    <t>413863577</t>
  </si>
  <si>
    <t>TF85257</t>
  </si>
  <si>
    <t>ISRAEL MACIAS</t>
  </si>
  <si>
    <t>TARQUI  CALLEJON C  MZ 538 V25 6TA PT 3A</t>
  </si>
  <si>
    <t>0954747986</t>
  </si>
  <si>
    <t>0962049231/0968454217</t>
  </si>
  <si>
    <t>HALFSIM TUENTI PREPAGO PORTABILIDAD: 1 und SECTOR SAUCES 9 CASA DE 2 PISOS COLOR CREMA CON PORTON VERDE ATRAS DEL MERCADO SAUCES 9  O JUNTO AL PARQUE</t>
  </si>
  <si>
    <t>413864789</t>
  </si>
  <si>
    <t>TF85258</t>
  </si>
  <si>
    <t>JANNET ROJAS</t>
  </si>
  <si>
    <t>TARQUI 14AVO PSJE 16 NE  MNZ F86  VILLA 7  17 AVO PSJE 3NE</t>
  </si>
  <si>
    <t>0924198542</t>
  </si>
  <si>
    <t>0991880697/0991880697</t>
  </si>
  <si>
    <t>HALFSIM TUENTI PREPAGO PORTABILIDAD: 1 und SECTOR SAUCES 2 FRENTE A CDLA ACUARELA DEL RIO CASA 1 PISO CREMA REJAS BLANCAS ENTREGAR A PARTIR DE LAS 13H30 A 15 H30</t>
  </si>
  <si>
    <t>413863764</t>
  </si>
  <si>
    <t>FT72623</t>
  </si>
  <si>
    <t>Bryan Alfonso Aguila Vargas</t>
  </si>
  <si>
    <t>KENNEDY CALLE CESAR DAVILA ANDRADE  N52 78 CALLE DE LOS ALGARROBOS</t>
  </si>
  <si>
    <t>1727926790</t>
  </si>
  <si>
    <t>0999228078/0999228078</t>
  </si>
  <si>
    <t>HALFSIM TUENTI PREPAGO PORTABILIDAD: 1 und SECTOR LA LUZ  CASA DE DOS PISOS COLOR BLANCO DIAGONAL AL COLEGIO DON BOSCO</t>
  </si>
  <si>
    <t>413865038</t>
  </si>
  <si>
    <t>FT72619</t>
  </si>
  <si>
    <t>Maria Jimenez</t>
  </si>
  <si>
    <t>CUMBAYA CALLE ALFONSO LAMINA   SN  CALLE RIO SANTIAGO</t>
  </si>
  <si>
    <t>1727899765</t>
  </si>
  <si>
    <t>0987665231/0984193586</t>
  </si>
  <si>
    <t>HALFSIM TUENTI PREPAGO PORTABILIDAD: 1 und URB HACIENDA MALAGA FRENTE AL COLEGIO SPELLMAN SOLICITAR INFORMACION AL GUARDIA</t>
  </si>
  <si>
    <t>413851283</t>
  </si>
  <si>
    <t>FT72631</t>
  </si>
  <si>
    <t>Enrique Bermeo</t>
  </si>
  <si>
    <t>LA MENA AV MARISCAL SUCRE  SN  CALLE PILALO</t>
  </si>
  <si>
    <t>1726843194</t>
  </si>
  <si>
    <t>0995702489/0962722448</t>
  </si>
  <si>
    <t>HALFSIM TUENTI PREPAGO PORTABILIDAD: 1 und SECTOR LA GATAZO  ENTREGAR EN LA FERRETERIA SUPER FERRETERIA BRAVO MATRIZ DIAGONAL A LA GASOLINERA TERPEL JB</t>
  </si>
  <si>
    <t>413851306</t>
  </si>
  <si>
    <t>031080413851306</t>
  </si>
  <si>
    <t>Jairo antonio alcivar pallaroso</t>
  </si>
  <si>
    <t>1313796730</t>
  </si>
  <si>
    <t>0963013878/0978872589</t>
  </si>
  <si>
    <t>GUIA ENTREGADA -. JAIRO ANTONIO ALCIVAR PALLAROSO - 1313796730</t>
  </si>
  <si>
    <t>413851319</t>
  </si>
  <si>
    <t>031080413851319</t>
  </si>
  <si>
    <t>PEDERNALES  CALLE L  SN  CALLE C</t>
  </si>
  <si>
    <t>1305541052</t>
  </si>
  <si>
    <t>0985312806/0985312806</t>
  </si>
  <si>
    <t>HALFSIM TUENTI PREPAGO PORTABILIDAD: 1 und CDLA TORRES MOLINO CASA DE 1 PISO PARED ENLUCIDA Y LADRILLO CON PORTON BLANCO ATRAS DEL HOTEL MR ROBERT</t>
  </si>
  <si>
    <t>GUIA ENTREGADA -. GALO VERA - 1305541052</t>
  </si>
  <si>
    <t>413863017</t>
  </si>
  <si>
    <t>031080413863017</t>
  </si>
  <si>
    <t>Miguel intriago</t>
  </si>
  <si>
    <t>VIA VALENCIA  SN  VIA CANALITO</t>
  </si>
  <si>
    <t>1205387317</t>
  </si>
  <si>
    <t>0995026429/0987248461</t>
  </si>
  <si>
    <t>HALFSIM TUENTI PREPAGO PORTABILIDAD: 1 und SECTOR LA BOLITA CERCA DEL MINI TERMINAL VALENCIA CASA ESQUINERA CEMENTO  1 VILLA   FRENTE LA CANCHA</t>
  </si>
  <si>
    <t>GUIA ENTREGADA -. MIGUEL INTRIAGO - 1205387317</t>
  </si>
  <si>
    <t>413863373</t>
  </si>
  <si>
    <t>FT72630</t>
  </si>
  <si>
    <t>Fernando Encalada</t>
  </si>
  <si>
    <t>LA MAGDALENA CALLE QUITUS  PISO 2  CALLE  EPLICACHIMA</t>
  </si>
  <si>
    <t>1750345157</t>
  </si>
  <si>
    <t>0982048446/0992707513</t>
  </si>
  <si>
    <t>HALFSIM TUENTI PREPAGO PORTABILIDAD: 1 und SECTOR LA MAGDALENA BAJA CASA DE 3 PISOS COLOR VERDE PLANTA BAJA  TALLER MOTROPOLISMOTORCYCLES</t>
  </si>
  <si>
    <t>413863382</t>
  </si>
  <si>
    <t>031080413863382</t>
  </si>
  <si>
    <t>Tomas LEON</t>
  </si>
  <si>
    <t>MILAGRO AV MARISCAL SUCRE  V   CALLE GERARDO GONZALEZ</t>
  </si>
  <si>
    <t>0926406547</t>
  </si>
  <si>
    <t>0961190433/0959978745</t>
  </si>
  <si>
    <t>HALFSIM TUENTI PREPAGO PORTABILIDAD: 1 und SECTOR LA PRADERA BARRIO SEXTO GRUPO CASA DE 2 PISOS COLOR CREMA CON TECHO DE TEJAS ROJAS CON PORTON NEGRO A UNA CUADRA  A LA IZQ DE LA COOP DE TAXIS  VENCEDORES</t>
  </si>
  <si>
    <t>GUIA ENTREGADA -. TOMAS LEON - 0926406547</t>
  </si>
  <si>
    <t>413863383</t>
  </si>
  <si>
    <t>031080413863383</t>
  </si>
  <si>
    <t>Agustin Suchez</t>
  </si>
  <si>
    <t>SAN JACINTO DE BUENA FE CALLE  VIA RIO GALLINA  SN AV 7 DE AGOSTO</t>
  </si>
  <si>
    <t>1710765437</t>
  </si>
  <si>
    <t>0998722559/0963856076</t>
  </si>
  <si>
    <t>HALFSIM TUENTI PREPAGO PORTABILIDAD: 1 und SECTOR ROSA MELIA UNA CUADRA ANTES DE LLEGAR A LA LADRILLERA JUSTO EN EL PARQUE CENTRAL</t>
  </si>
  <si>
    <t>GUIA ENTREGADA -. AGUSTIN SUCHEZ - 1710765437</t>
  </si>
  <si>
    <t>413863384</t>
  </si>
  <si>
    <t>FT72629</t>
  </si>
  <si>
    <t>Henry Macas</t>
  </si>
  <si>
    <t>JIPIJAPA CALLE ORELLANA  SN REINA VICTORIA</t>
  </si>
  <si>
    <t>1717847626</t>
  </si>
  <si>
    <t>0992689437/0995003986</t>
  </si>
  <si>
    <t>HALFSIM TUENTI PREPAGO PORTABILIDAD: 1 und SECTOR LA MARISCAL   ENTREGAR EN EL HOTEL HOLIDAY EXPRESS QUITO  COLOR CREMA  FRETE AL MACDONALDS</t>
  </si>
  <si>
    <t>Cristian VInueza</t>
  </si>
  <si>
    <t>413863395</t>
  </si>
  <si>
    <t>031080413863395</t>
  </si>
  <si>
    <t>Jacinta Viviana Torres cordero</t>
  </si>
  <si>
    <t>MILAGRO CALLE PEDRO CARBO 112 RUSIA</t>
  </si>
  <si>
    <t>0923364905</t>
  </si>
  <si>
    <t>0959738251/0994835899</t>
  </si>
  <si>
    <t>HALFSIM TUENTI PREPAGO PORTABILIDAD: 1 und SECTOR CENTRO A MEDIA CUADRA DE MINIMARKET PAULLETHE DE FRENTE A TIENDA ENTREGA EN CASA 1 PISO  COLOR MORADO Y CREMITA</t>
  </si>
  <si>
    <t>GUIA ENTREGADA -Anita Cordero un - 0912336799</t>
  </si>
  <si>
    <t>413863494</t>
  </si>
  <si>
    <t>FT72628/FT73149</t>
  </si>
  <si>
    <t>FERNANDO CADENA</t>
  </si>
  <si>
    <t>LA MENA   PASAJE OE10G Y  FRANCISCO ANGUTIA S16 26</t>
  </si>
  <si>
    <t>1719717033</t>
  </si>
  <si>
    <t>0984617608/0984471173</t>
  </si>
  <si>
    <t>HALFSIM TUENTI PREPAGO PORTABILIDAD: 1 und CDLA TARQUI DIAGONAL A MECANICA HEREDIA CASA 3 PISOS CREMA PB TIENDA</t>
  </si>
  <si>
    <t>413863501</t>
  </si>
  <si>
    <t>031080413863501</t>
  </si>
  <si>
    <t>Guilbert Ayala</t>
  </si>
  <si>
    <t>MILAGRO AV QUITO  SN  17 DE SEPTIEMBRE</t>
  </si>
  <si>
    <t>HALFSIM TUENTI PREPAGO PORTABILIDAD: 1 und SECTOR MILAGRO CASA BEIGE PUERTA BLANCA 1 PISO  POR EL PARQUE DE LAS MADRES</t>
  </si>
  <si>
    <t>413863524</t>
  </si>
  <si>
    <t>EC5325</t>
  </si>
  <si>
    <t>Tania Guadalupe</t>
  </si>
  <si>
    <t>INAQUITO CALLE UNION NACIONAL DE PERIODISTAS SN  ENTRE AV RIO AMAZONAS Y JAPON</t>
  </si>
  <si>
    <t>1721558185</t>
  </si>
  <si>
    <t>0992803934/0987261487</t>
  </si>
  <si>
    <t>HALFSIM TUENTI PREPAGO PORTABILIDAD: 1 und SECTOR NORTE ENTREGAR EN EL CCNU PB 46 LOCAL MEGASOLUCIONES DIAGONAL A LA PLATAFORMA GUBERNAMENTAL FINANCIERA</t>
  </si>
  <si>
    <t>413863525</t>
  </si>
  <si>
    <t>EC5324</t>
  </si>
  <si>
    <t>Jaime Oswaldo Flores</t>
  </si>
  <si>
    <t>CALDERON    CALLE PULULAHUA OE11 107  RUMINAHUI</t>
  </si>
  <si>
    <t>1710581982</t>
  </si>
  <si>
    <t>0998513178/0992866618</t>
  </si>
  <si>
    <t>HALFSIM TUENTI PREPAGO PORTABILIDAD: 1 und SECTOR CARAPUNGO  CASA DE 2 PISOS COLOR AMARILLA A  1 CUADRA DEL COLEGIO LUXEMBURGO CARAPUNGO</t>
  </si>
  <si>
    <t>413863530</t>
  </si>
  <si>
    <t>031080413863530</t>
  </si>
  <si>
    <t>Jimmy Perez</t>
  </si>
  <si>
    <t>CELIANO MONGE  AV LOS CHASQUIS  SN  CALLE RIO PUTUMAYO</t>
  </si>
  <si>
    <t>1850990993</t>
  </si>
  <si>
    <t>0998741079/0998741079</t>
  </si>
  <si>
    <t>HALFSIM TUENTI PREPAGO PORTABILIDAD: 1 und SECTOR SUR ENTREGAR EN AUTO LAVADO Y DETAILING MONKEY CAR WASH A MEDIA CUADRA DE BRUTINZ AGENCIA DE PUBLICIDAD Y DISENO</t>
  </si>
  <si>
    <t>GUIA ENTREGADA -. JIMMY PEREZ - 1850990993</t>
  </si>
  <si>
    <t>413863535</t>
  </si>
  <si>
    <t>EC5326</t>
  </si>
  <si>
    <t>Miyee Nam</t>
  </si>
  <si>
    <t>COTOCOLLAO  AV  BERNARDO DE LEGARDA OE3 64 BUENAVENTURA AGUILERA</t>
  </si>
  <si>
    <t>1717878944</t>
  </si>
  <si>
    <t>0981230566/0963200118</t>
  </si>
  <si>
    <t>HALFSIM TUENTI PREPAGO PORTABILIDAD: 1 und SECTOR COTOCOLLAO CASA DE 1 PISO COLOR ROSADADO DIAGONAL A LA SUBESTACION ELECTRICA</t>
  </si>
  <si>
    <t>413863536</t>
  </si>
  <si>
    <t>EC5327</t>
  </si>
  <si>
    <t>Glenn Vilema</t>
  </si>
  <si>
    <t>CALDERON  PSJE PIO XII  CASA 5 PIO XII</t>
  </si>
  <si>
    <t>1750950618</t>
  </si>
  <si>
    <t>0961134866/0992395505</t>
  </si>
  <si>
    <t>HALFSIM TUENTI PREPAGO PORTABILIDAD: 1 und SECTOR SAN JUAN DE CALDERON FRENTE AL PARQUE CASA 1 PISO BLANCO PORTON NEGRO</t>
  </si>
  <si>
    <t>413863540</t>
  </si>
  <si>
    <t>031080413863540</t>
  </si>
  <si>
    <t>Gladys Suarez</t>
  </si>
  <si>
    <t>TONCHIGUE CALLE MALECON PLAYA DE TONCHIGUE SN  CALLE LUIS CORDOVA</t>
  </si>
  <si>
    <t>0803453273</t>
  </si>
  <si>
    <t>0982794411/0982794411</t>
  </si>
  <si>
    <t>HALFSIM TUENTI PREPAGO PORTABILIDAD: 1 und BARRIO MANILA CASA ESQUINERA DE 1 PISO CON CERRAMIENTO BLANCO Y PORTON GRIS DIAGONAL AL RETEN NAVAL O A LA VUELTA DE LA  MARISQUERIA COLEGAS</t>
  </si>
  <si>
    <t>GUIA ENTREGADA - GLADYS SUAREZ - 0803453273</t>
  </si>
  <si>
    <t>413863551</t>
  </si>
  <si>
    <t>TF85366</t>
  </si>
  <si>
    <t>Allison Herrera</t>
  </si>
  <si>
    <t>SAMBORONDON   AV SAMBORONDON SN  SN</t>
  </si>
  <si>
    <t>1750863324</t>
  </si>
  <si>
    <t>0987447043/0997666649</t>
  </si>
  <si>
    <t>HALFSIM TUENTI PREPAGO PORTABILIDAD: 1 und URB RIO GRANDE JUNTO A LA  URB AQUAMARINA  ANUNCIARSE CON EL GUARDIA PARA LA ENTREGA</t>
  </si>
  <si>
    <t>413863552</t>
  </si>
  <si>
    <t>031080413863552</t>
  </si>
  <si>
    <t>Santiago Toalombo</t>
  </si>
  <si>
    <t>TISALEO   17 DE NOVIEMBRE SN CALLES CENTRALES</t>
  </si>
  <si>
    <t>1804437885</t>
  </si>
  <si>
    <t>0967773637/0981390359</t>
  </si>
  <si>
    <t>HALFSIM TUENTI PREPAGO PORTABILIDAD: 1 und SECTOR CENTRO JUNTO AL PARQUE EN EL MUNICIPIO DE TISALEO OBRAS PUBLICAS SEGUNDO PISO</t>
  </si>
  <si>
    <t>GUIA ENTREGADA -. SANTIAGO TOALOMBO - 1804437885</t>
  </si>
  <si>
    <t>413863553</t>
  </si>
  <si>
    <t>031080413863553</t>
  </si>
  <si>
    <t>Daniel Bravo</t>
  </si>
  <si>
    <t>ABRAHAM CALAZACON   AV EL PROLETARIADO SN  E 25</t>
  </si>
  <si>
    <t>2350033888</t>
  </si>
  <si>
    <t>0981874118/0990214433</t>
  </si>
  <si>
    <t>HALFSIM TUENTI PREPAGO PORTABILIDAD: 1 und SECTOR EL PROLETARIADO CASA DE 2 PISOS COLOR AMARILLA  A 1 CUADRA DEL ASADERO GALAXY CHICKEN</t>
  </si>
  <si>
    <t>ENTREGA REALIZADA | FECHA:23-11-2022 | HORA: 08:00</t>
  </si>
  <si>
    <t>413863562</t>
  </si>
  <si>
    <t>031080413863562</t>
  </si>
  <si>
    <t>Paul Castillo</t>
  </si>
  <si>
    <t>NUEVE DE MAYO AV  PRINCIPAL 3 SN  CJ</t>
  </si>
  <si>
    <t>0706496833</t>
  </si>
  <si>
    <t>0990860720/0990860720</t>
  </si>
  <si>
    <t>HALFSIM TUENTI PREPAGO PORTABILIDAD: 1 und SECTOR VOLUNTAD DE DIOS  CASA DE  1 PISO A 1 CUADRA DE LA ESCUELA DE EDUCACION BASICA HEROES DE JAMBELI</t>
  </si>
  <si>
    <t>413863563</t>
  </si>
  <si>
    <t>FT72627</t>
  </si>
  <si>
    <t>Victor Ojeda</t>
  </si>
  <si>
    <t>SAN BARTOLO   PAQUISHA F 14 19 S14</t>
  </si>
  <si>
    <t>0904200979</t>
  </si>
  <si>
    <t>0969046849/0987193752</t>
  </si>
  <si>
    <t>HALFSIM TUENTI PREPAGO PORTABILIDAD: 1 und SECTOR IESSFUT FRENTE A TIENDA DE ROPA NOE SPORT CASA 3 PISOS AMARILLA PORTON PLOMO</t>
  </si>
  <si>
    <t>413863564</t>
  </si>
  <si>
    <t>IC3471</t>
  </si>
  <si>
    <t>Betssy Viviana Zhicay Arpi</t>
  </si>
  <si>
    <t>SAN SEBASTIAN CALLE GASPAR SANGURIMA  20 65  DANIEL ALVARADO</t>
  </si>
  <si>
    <t>0104086459</t>
  </si>
  <si>
    <t>0988939327/0992542977</t>
  </si>
  <si>
    <t>HALFSIM TUENTI PREPAGO PORTABILIDAD: 1 und SECTOR CORAZON DE JESUS  CASA DE 3 PISOS COLOR CAFE  DIAGONAL A TALLERES BERMEO TALLER DE CHAPA Y PINTURA</t>
  </si>
  <si>
    <t>413863566</t>
  </si>
  <si>
    <t>031080413863566</t>
  </si>
  <si>
    <t>Jose Reinaldo Zambrano Vera</t>
  </si>
  <si>
    <t>SAN VICENTE  CALLE A SN VIA A SAN ISIDRO</t>
  </si>
  <si>
    <t>1305187104</t>
  </si>
  <si>
    <t>0984754110/0984754110</t>
  </si>
  <si>
    <t>HALFSIM TUENTI PREPAGO PORTABILIDAD: 1 und CDLA EL PROGRESO A 100 MTS ANTES DE AGRIPAC CASA 1 PISO REJAS MANDARINA</t>
  </si>
  <si>
    <t>GUIA ENTREGADA -. JOSE REINALDO ZAMBRANO VERA - 1305187104</t>
  </si>
  <si>
    <t>413863568</t>
  </si>
  <si>
    <t>FT72626</t>
  </si>
  <si>
    <t>Henry Jonathan Guambi Monta</t>
  </si>
  <si>
    <t>TUMBACO CALLE  SAN PATRICIO N9 307  LOTE 7  SAN JOSE</t>
  </si>
  <si>
    <t>1715615751</t>
  </si>
  <si>
    <t>0998640915/0997323267</t>
  </si>
  <si>
    <t>HALFSIM TUENTI PREPAGO PORTABILIDAD: 1 und CASA DE 2 PISOS COLOR BLANCA CON PORTON VERDE A 1 CUADRA DE LA ESCUELA 24 DE JULIO</t>
  </si>
  <si>
    <t>DHL_22_188</t>
  </si>
  <si>
    <t>DHL_22_189</t>
  </si>
  <si>
    <t>4633621</t>
  </si>
  <si>
    <t>031080004633621</t>
  </si>
  <si>
    <t>NOSTROZA TENORIO FRANCISCO DEMETRIO</t>
  </si>
  <si>
    <t>0801437260</t>
  </si>
  <si>
    <t>0988044727</t>
  </si>
  <si>
    <t>LTE NOKIA G21 AZUL: 1 und - sn. 355108340221045</t>
  </si>
  <si>
    <t>GUIA ENTREGADA -. NOSTROZA TENORIO FRANCISCO DEMETRIO - 0801437260</t>
  </si>
  <si>
    <t>4635113</t>
  </si>
  <si>
    <t>FT72609</t>
  </si>
  <si>
    <t>JENIFER ELIZABETH MERINO SANCHEZ</t>
  </si>
  <si>
    <t>CALDERON CALLE RAFAEL HUMBERTO PUGA SN Y ELIAS GODOY</t>
  </si>
  <si>
    <t>0502614159</t>
  </si>
  <si>
    <t>0984151390</t>
  </si>
  <si>
    <t>LTE HONOR X6 NEGRO: 1 und - sn. 862800060802329 MARIANITAS DEL CALDERON EN EL CONJUNTO GARDEN CLUB 2 CASA 1 PREGUNTAR A GUARDIA REF A LADO DE CONJUNTO CIBELES 2 S1 ENVIADO AO</t>
  </si>
  <si>
    <t>4635259</t>
  </si>
  <si>
    <t>031080004635259</t>
  </si>
  <si>
    <t>SORIANO LOZANO AGRIPINA JUSTINA</t>
  </si>
  <si>
    <t>LA AURORA VIA A SALITRE KM 5</t>
  </si>
  <si>
    <t>0914956420</t>
  </si>
  <si>
    <t>0984674728</t>
  </si>
  <si>
    <t>LTE HUAWEI NOVA 8I AZUL: 1 und - sn. 862682051805101 / HALFSIM MOVISTAR: 1 und - sn. 8959300120521871089 SECTOR DE LA URB MALAGA II JUNTO A PANADERIA SAN ANTONIO ES UNA CASA 2 PISOS COLOR PIEL ENTREGA EN EL RESTAURANTE QUE ESTA EN PLANTA BAJA</t>
  </si>
  <si>
    <t>GUIA ENTREGADA -. SORIANO LOZANO AGRIPINA JUSTINA - 0914956420</t>
  </si>
  <si>
    <t>4635872</t>
  </si>
  <si>
    <t>FT72616</t>
  </si>
  <si>
    <t>DANIEL RIGOBERTO BERMEO GARAY</t>
  </si>
  <si>
    <t>AMAGUANIA CALLE LOS CAPULIES  314134</t>
  </si>
  <si>
    <t>0703949040</t>
  </si>
  <si>
    <t>0983593682</t>
  </si>
  <si>
    <t>LTE REALME C21Y AZUL: 1 und - sn. 860256053263817 BRR CUENDINA JUNTO AL ESTADIO DE CUENDINA ENTREGA EN CASA 1P BEIGE PORTON VERDE LLAMAR AL CLIENTE</t>
  </si>
  <si>
    <t>4638155</t>
  </si>
  <si>
    <t>FT72611</t>
  </si>
  <si>
    <t>DANIELA ELIZABETH CAJAS LOZA</t>
  </si>
  <si>
    <t>LA MENA AV MARISCAL SUCRE SN CALLE TOACAZO</t>
  </si>
  <si>
    <t>1719619684</t>
  </si>
  <si>
    <t>0991062552</t>
  </si>
  <si>
    <t>LTE NOKIA C2 2E AZUL: 1 und - sn. 353906800020282 SECTOR ENTRADA A LA MENA ESTA A 1 CUADRA DE LA GASOLINENA PRIMAX ENTREGA EN LOCAL SINAMOTORS VENTA DE REPUESTO DE MOTOS</t>
  </si>
  <si>
    <t>4638172</t>
  </si>
  <si>
    <t>031080004638172</t>
  </si>
  <si>
    <t>PIVAQUE RIVERA MARCOS ALEXANDER</t>
  </si>
  <si>
    <t>SHUSHUFINDI CALLE 12 DE OCTUBRE SN CALLE GALAPAGOS</t>
  </si>
  <si>
    <t>2100708482</t>
  </si>
  <si>
    <t>0996578589</t>
  </si>
  <si>
    <t>LTE SAMSUNG A23 NEGRO: 1 und - sn. 356795950870910 / HALFSIM MOVISTAR: 1 und - sn. 8959300120521877052 BARRIO ORELLANA ENTREGA EN EL LOCAL PATACONES EL CONFIE ES UNA CASA 1 PISO COLOR CREMA HAY QUE LLAMAR AL TITULAR</t>
  </si>
  <si>
    <t>GUIA ENTREGADA -. PIVAQUE RIVERA MARCOS ALEXANDER - 2100708482</t>
  </si>
  <si>
    <t>4638972</t>
  </si>
  <si>
    <t>031080004638972</t>
  </si>
  <si>
    <t>KARINA CECIBEL BAQUERIZO MARTINEZ</t>
  </si>
  <si>
    <t>SABANILLA CALLE 3 DE NOVIEMBRE  SN AV PEDRO RUGEL</t>
  </si>
  <si>
    <t>0750190290</t>
  </si>
  <si>
    <t>0986488554</t>
  </si>
  <si>
    <t>110402</t>
  </si>
  <si>
    <t>CRUZPAMBA (CAB EN CARLOS BUSTAMANTE) - POZUL (SAN JUAN DE POZUL) - RONCADOR - SABANILLA - TNTE. MAXI</t>
  </si>
  <si>
    <t>LTE SAMSUNG A23 NEGRO: 1 und - sn. 356795950865522 / HALFSIM MOVISTAR: 1 und - sn. 8959300120521873630 SECTOR CENTRO FRENTE A PARQUE CENTRAL ENTREGA EN MEGAMARKET DIANITA ES UNA CASA COLOR ROSADA LLAMA 30 MIN ANTES ESTA FUERA DE SABANILLA DA DIRECCION DE SU CONOCIDO</t>
  </si>
  <si>
    <t>4639161</t>
  </si>
  <si>
    <t>031080004639161</t>
  </si>
  <si>
    <t>FERNANDO DANIEL QUENAN MARTINEZ</t>
  </si>
  <si>
    <t>OFICINA TRAMACO TULCAN CENTRO</t>
  </si>
  <si>
    <t>0401875141</t>
  </si>
  <si>
    <t>0962016306</t>
  </si>
  <si>
    <t>LTE XIAOMI REDMI NOTE 11 AZUL: 1 und - sn. 869113060582203 / HALFSIM MOVISTAR: 1 und - sn. 8959300120521875627</t>
  </si>
  <si>
    <t>GUIA ENTREGADA -. FERNANDO DANIEL QUENAN MARTINEZ - 0401875141</t>
  </si>
  <si>
    <t>4639210</t>
  </si>
  <si>
    <t>031080004639210</t>
  </si>
  <si>
    <t>DANIEL ALBERTO BORBOR APOLINARIO</t>
  </si>
  <si>
    <t>0916921539</t>
  </si>
  <si>
    <t>0994440108</t>
  </si>
  <si>
    <t>0985682234</t>
  </si>
  <si>
    <t>LTE XIAOMI REDMI 10C 128GB GRIS: 1 und - sn. 864050068817840</t>
  </si>
  <si>
    <t>GUIA ENTREGADA -. DANIEL ALBERTO BORBOR APOLINARIO - 0916921539</t>
  </si>
  <si>
    <t>4639263</t>
  </si>
  <si>
    <t>031080004639263</t>
  </si>
  <si>
    <t>JONATHAN ALEXANDER CASTRO BURGOS</t>
  </si>
  <si>
    <t>2351021478</t>
  </si>
  <si>
    <t>0980744596</t>
  </si>
  <si>
    <t>LTE SAMSUNG A53 5G NEGRO: 1 und - sn. 353842194250658</t>
  </si>
  <si>
    <t>GUIA ENTREGADA -. JONATHAN ALEXANDER CASTRO BURGOS - 2351021478</t>
  </si>
  <si>
    <t>4639335</t>
  </si>
  <si>
    <t>TF85348</t>
  </si>
  <si>
    <t>FRANKLIN ALBERTO IZA SALAS</t>
  </si>
  <si>
    <t>TARQUI CDLA LAS ORQUIDEAS CALLE FRANCISCO DE ORELLANA MZ 62 VILLA 18</t>
  </si>
  <si>
    <t>0921452231</t>
  </si>
  <si>
    <t>0996417947</t>
  </si>
  <si>
    <t>LTE XIAOMI REDMI NOTE 11 AZUL: 1 und - sn. 869113060591048 / HALFSIM MOVISTAR: 1 und - sn. 8959300420550408906 ATRAS DE UPC A 4 CUADRAS DE MI COMISARIATO EN CASA DE 2P BEIGE CON NARANJA</t>
  </si>
  <si>
    <t>4639580</t>
  </si>
  <si>
    <t>TF85345</t>
  </si>
  <si>
    <t>TONY DOUGLAS ESPINOZA CABRERA</t>
  </si>
  <si>
    <t>CARBO  CONCEPCION  AV DE LAS AMERICAS SN VIRGILIO JAIME SALINAS</t>
  </si>
  <si>
    <t>0922720685</t>
  </si>
  <si>
    <t>0998015061</t>
  </si>
  <si>
    <t>LTE SAMSUNG A13 NEGRO: 1 und - sn. 350068480536120 DIAGONAL AL LOS CAJEROS DEL ABANCO DEL PICHINCHA ENTREGAR EN  GRUPO LADER</t>
  </si>
  <si>
    <t>4639583</t>
  </si>
  <si>
    <t>TF85353</t>
  </si>
  <si>
    <t>TERAN MONTES MONICA BENEDITA</t>
  </si>
  <si>
    <t>LETAMENDI      CALLE DOMINGO SABIO   N 10  19  CALLE  LEONIDAS PLAZA</t>
  </si>
  <si>
    <t>0917147605</t>
  </si>
  <si>
    <t>0969794123</t>
  </si>
  <si>
    <t>LTE NOKIA G21 AZUL: 1 und - sn. 355108340319534 / HALFSIM MOVISTAR: 1 und - sn. 8959300120521874638 SECTOR DIAGONAL A LA ESCUELA MIRANADA FRANCO  GRANDE NEGRO CASA BLANCA 3 PISOS CERRAMIENTO AZUL Y BLANCO</t>
  </si>
  <si>
    <t>4639585</t>
  </si>
  <si>
    <t>031080004639585</t>
  </si>
  <si>
    <t>STALIN DAVID CHUCHIMBO CHANGOLUISA</t>
  </si>
  <si>
    <t>ELOY ALFARO CALLE EL SALVADOR SN CALLE10 DE AGOSTO</t>
  </si>
  <si>
    <t>1752896645</t>
  </si>
  <si>
    <t>0992714450</t>
  </si>
  <si>
    <t>LTE XIAOMI REDMI NOTE 11S NEGRO: 1 und - sn. 865954060773720 SECTOR SAN FELIPE ATRAS DE LA UNIVERSIDAD TECNICA DE COTOPAXI ES UNA CASA 3 PISOS SIN PINTAR PUERTA NEGRA HAY QUE LLAMAR AL TITULAR</t>
  </si>
  <si>
    <t>GUIA ENTREGADA -. STALIN DAVID CHUCHIMBO CHANGOLUISA - 1752896645</t>
  </si>
  <si>
    <t>4639646</t>
  </si>
  <si>
    <t>031080004639646</t>
  </si>
  <si>
    <t>CARLOS ENRIQUE FIGUEROA SARMIENTO</t>
  </si>
  <si>
    <t>POSORJA AV MALECON SN AV CARLOS JULIO CARVAJAL</t>
  </si>
  <si>
    <t>0922179353</t>
  </si>
  <si>
    <t>0996930699</t>
  </si>
  <si>
    <t>LTE XIAOMI REDMI NOTE 11S NEGRO: 1 und - sn. 865954060730043 SECTOR DEL PUERTO ENTREGA EN LA EMPRESA NIRSA NEGOCIOS INDUSTRIALES REAL LLAMAR AL TITULAR O ANUNCIARSE CON EL GUARDIA</t>
  </si>
  <si>
    <t>GUIA ENTREGADA -carlos Figueroa  - null</t>
  </si>
  <si>
    <t>4639688</t>
  </si>
  <si>
    <t>031080004639688</t>
  </si>
  <si>
    <t>IBERIA DEL ROCIO GUAYAMABE VEGA</t>
  </si>
  <si>
    <t>ELOY ALFARO CDLA ABEL GILBERT PONTON 1 MZ 7 SL 16</t>
  </si>
  <si>
    <t>0924966575</t>
  </si>
  <si>
    <t>0998293958</t>
  </si>
  <si>
    <t>LTE HONOR X8 AZUL: 1 und - sn. 864331069297954 FRENTE DE LA ESCUELA CIUDAD DE BABAHOYO EN CASA VERDE AGUA PUERTA CAFE</t>
  </si>
  <si>
    <t>GUIA ENTREGADA -. IBERIA DEL ROCIO GUAYAMABE VEGA - 0924966575</t>
  </si>
  <si>
    <t>4640129</t>
  </si>
  <si>
    <t>FT72614</t>
  </si>
  <si>
    <t>CARLOS ALBERTO MORALES SALVATIERRA</t>
  </si>
  <si>
    <t>INIAQUITO CALLE INIAQUITO SN Y AV JUAN JOSE DE VILLALENGUA</t>
  </si>
  <si>
    <t>1719654830</t>
  </si>
  <si>
    <t>0992726617</t>
  </si>
  <si>
    <t>LTE SAMSUNG Z FLIP 4 GRIS: 1 und - sn. 358975992472002 / HALFSIM MOVISTAR: 1 und - sn. 8959300120521873440 TRABAJA EN LAS OFICINAS DEL SUPERMERCADO SANTA MARIA</t>
  </si>
  <si>
    <t>4640165</t>
  </si>
  <si>
    <t>031080004640165</t>
  </si>
  <si>
    <t>GUERRERO SILVA EDWIN ANTONIO</t>
  </si>
  <si>
    <t>MILTON REYES     CALLE CARCHI  SN  CALLE  ATAHUALPA</t>
  </si>
  <si>
    <t>0704541911</t>
  </si>
  <si>
    <t>0988966076</t>
  </si>
  <si>
    <t>LTE XIAOMI REDMI NOTE 11S NEGRO: 1 und - sn. 865954060786201 CDLA PRIMERO DE MAYO ATRAS DEL CAMAL MUNICIPAL VIEJO  CASA CREMA Y BLANCO 1 PISO TECHO ALTO PLOMO Y NARANJA ULTIMA CASA</t>
  </si>
  <si>
    <t>4640203</t>
  </si>
  <si>
    <t>031080004640203</t>
  </si>
  <si>
    <t>JOFFRE EDISON CORONEL ZUNIGA</t>
  </si>
  <si>
    <t>0914842158</t>
  </si>
  <si>
    <t>0992698542</t>
  </si>
  <si>
    <t>LTE XIAOMI REDMI 10C 128GB GRIS: 1 und - sn. 864050068819424</t>
  </si>
  <si>
    <t>4640289</t>
  </si>
  <si>
    <t>FT72613</t>
  </si>
  <si>
    <t>Luis Alberto Orellana Freire</t>
  </si>
  <si>
    <t>RUIPAMBA AV GRANDA CENTENO  OE4 308  Y MARIANO ANDRADE</t>
  </si>
  <si>
    <t>1713676508</t>
  </si>
  <si>
    <t>0998146100</t>
  </si>
  <si>
    <t>LTE SAMSUNG S22 5G ULTRA NEGRO: 1 und - sn. 351338912742045 GRANDA CENTENO 3 CUADRAS ARRIBA DE EX TELEAMAZONAS ENTREGA EN EDF SAVONA TORRE 1 DPTO 403  LLAMAR PREVIA ENTREGA</t>
  </si>
  <si>
    <t>4640392</t>
  </si>
  <si>
    <t>TF85359</t>
  </si>
  <si>
    <t>LUIS ALBERTO BASTIDAS ALVARADO</t>
  </si>
  <si>
    <t>LETAMENDI CALLE AV JOAQUIN GALLEGOS LARA 1600 Y GRAL CALICUCHIMA</t>
  </si>
  <si>
    <t>0911962405</t>
  </si>
  <si>
    <t>0986270380</t>
  </si>
  <si>
    <t>LTE SAMSUNG A23 NEGRO: 1 und - sn. 356795951169791 ENTREGA EN EMBASADORA DE AGUA CIRINEO</t>
  </si>
  <si>
    <t>Luis Alberto Bastidas / 0911962405</t>
  </si>
  <si>
    <t>4640477</t>
  </si>
  <si>
    <t>031080004640477</t>
  </si>
  <si>
    <t>CHILAN TOALA CARMEN ESILDA</t>
  </si>
  <si>
    <t>CHONE CALLE ATAHUALPA  SN  Y 7 DE AGOSTO</t>
  </si>
  <si>
    <t>1309039194</t>
  </si>
  <si>
    <t>0998981060</t>
  </si>
  <si>
    <t>LTE XIAOMI REDMI NOTE 11S AZUL: 1 und - sn. 863837057607260 CENTRO A 100 MTS DE ESCUELA DE CONDUCCION MARCO QUINTO ANDRADE ENTREGA EN CASA NARANJA 1P</t>
  </si>
  <si>
    <t>GUIA ENTREGADA -. CHILAN TOALA CARMEN ESILDA - 1309039194</t>
  </si>
  <si>
    <t>4640483</t>
  </si>
  <si>
    <t>031080004640483</t>
  </si>
  <si>
    <t>Jhesmary Lucia Ochoa Hidalgo</t>
  </si>
  <si>
    <t>AZOGUES AV ANDRES F CORDOVA  SN  Y AURELIO JARAMILLO</t>
  </si>
  <si>
    <t>0151992880</t>
  </si>
  <si>
    <t>0987352858</t>
  </si>
  <si>
    <t>LTE NOKIA G21 AZUL: 1 und - sn. 355108340385121 EN PLAYA MEGA STORE ATENCION AL CLIENTE</t>
  </si>
  <si>
    <t>GUIA ENTREGADA -. JHESMARY LUCIA OCHOA HIDALGO - 0151992880</t>
  </si>
  <si>
    <t>4640500</t>
  </si>
  <si>
    <t>TF85357</t>
  </si>
  <si>
    <t>FRANCISCO ABRAHAM MORA SOLANO</t>
  </si>
  <si>
    <t>TARQUI  URB BELLAVISTA 4TA ETAPA  MZ 70 VILLA 41B</t>
  </si>
  <si>
    <t>0919497586</t>
  </si>
  <si>
    <t>0979255643</t>
  </si>
  <si>
    <t>LTE NOKIA G21 AZUL: 1 und - sn. 355108340384082 INGRESO POR GASOLINERA TERPEL ANUNCIARSE EN GARITA</t>
  </si>
  <si>
    <t>4640501</t>
  </si>
  <si>
    <t>TF85346</t>
  </si>
  <si>
    <t>VERA FUENTES GALFIX MARLON ATILIO</t>
  </si>
  <si>
    <t>NUEVE DE OCTUBRE CALLE CLEMENTE BALLEN Y MILLAN 1632 Y AV DEL EJERCITO ESQUINA</t>
  </si>
  <si>
    <t>0905302949</t>
  </si>
  <si>
    <t>0983363623</t>
  </si>
  <si>
    <t>LTE SAMSUNG A13 AZUL: 1 und - sn. 352177399174697 EN ESQ ESTA MINI COMISARIATO TRABAJA EN ALMACEN DIMOIL FILTROS Y LUBRICANTES</t>
  </si>
  <si>
    <t>4640513</t>
  </si>
  <si>
    <t>031080004640513</t>
  </si>
  <si>
    <t>Carlos Rafael Morquecho Narvaez</t>
  </si>
  <si>
    <t>AZOGUES CALLE SOLANO  SN  Y EMILIO ABAD</t>
  </si>
  <si>
    <t>0301632006</t>
  </si>
  <si>
    <t>0998074248</t>
  </si>
  <si>
    <t>LTE XIAOMI REDMI NOTE 11S NEGRO: 1 und - sn. 865954060752823 DIAGONAL A LA CORTE SUPREMA ENTREGA EN EDF DIRECCION DE SALUD PISO 1 DPTO DE CONDUCTORES LLAMAR AL CLIENTE</t>
  </si>
  <si>
    <t>GUIA ENTREGADA -carlos rafael morquecho narvaez - 0301632006</t>
  </si>
  <si>
    <t>4640541</t>
  </si>
  <si>
    <t>FT72617</t>
  </si>
  <si>
    <t>Jakeline Rossana Jami Jami</t>
  </si>
  <si>
    <t>SOLANDA PASAJE 4 S25 16  S26 O AV CUSUBAMA</t>
  </si>
  <si>
    <t>1724497589</t>
  </si>
  <si>
    <t>0998963893</t>
  </si>
  <si>
    <t>LTE XIAOMI REDMI 10A 64GB AZUL: 1 und - sn. 863696065777345 TALLERES PALLASCO MOTORS A UNA CDRA DEL CHIFA OCEANO CUSUBAMBA</t>
  </si>
  <si>
    <t>4640552</t>
  </si>
  <si>
    <t>031080004640552</t>
  </si>
  <si>
    <t>ALAN FRANCISCO SARIOL PONCE</t>
  </si>
  <si>
    <t>LOS ESTEROS  VIA ROCAFUERTE  SN  Y CALLE 4</t>
  </si>
  <si>
    <t>1316552064</t>
  </si>
  <si>
    <t>0963919637</t>
  </si>
  <si>
    <t>LTE SAMSUNG A13 NEGRO: 1 und - sn. 352177399317940 / HALFSIM MOVISTAR: 1 und - sn. 8959300120521877284 CDLA LOS ALMENDROS MZ 6 CASA 2 A 2 CUADRAS DEL HOTEL AQUAMARINA ENTREGA EN CASA BLANCA 2P</t>
  </si>
  <si>
    <t>GUIA ENTREGADA -. ALAN FRANCISCO SARIOL PONCE - 1316552064</t>
  </si>
  <si>
    <t>4640587</t>
  </si>
  <si>
    <t>FT72615</t>
  </si>
  <si>
    <t>CYNTHIA DAYANA CAZA INGA</t>
  </si>
  <si>
    <t>QUITUMBE  AV MARTHA BUCARAM  S36  139  CALLE  OLEODUCTO</t>
  </si>
  <si>
    <t>1722368584</t>
  </si>
  <si>
    <t>0983280431</t>
  </si>
  <si>
    <t>LTE HONOR X6 NEGRO: 1 und - sn. 862800060801677 SECTOR CDLA IBARRA  JUNTO AL AUTOLUJOS CASA TURQUESA 3 PISO PUERTA GRANDE CAFE</t>
  </si>
  <si>
    <t>4640658</t>
  </si>
  <si>
    <t>TF85347</t>
  </si>
  <si>
    <t>OREJUELA VILLARREAL JORGE ALFREDO</t>
  </si>
  <si>
    <t>XIMENA CDLA COVIEN MZ 13 VILLA 9</t>
  </si>
  <si>
    <t>0926743949</t>
  </si>
  <si>
    <t>0995975043</t>
  </si>
  <si>
    <t>LTE XIAOMI 11 LITE 5G NE NEGRO: 1 und - sn. 863090064235283 EN ESQUINA ESTA EL COMEDOR SABOR CRIOLLO ENTREGA EN CASA DE 3PISOS BLANCA</t>
  </si>
  <si>
    <t>Jorge Orejuela / 0926743949</t>
  </si>
  <si>
    <t>4640659</t>
  </si>
  <si>
    <t>FT72610</t>
  </si>
  <si>
    <t>Angelica Antonela Lupercio Freire</t>
  </si>
  <si>
    <t>CONDADO CALLE N73E  OE5328 Y CALLE OE5D</t>
  </si>
  <si>
    <t>1722424965</t>
  </si>
  <si>
    <t>0992991516</t>
  </si>
  <si>
    <t>LTE HONOR X7 AZUL: 1 und - sn. 869937052009456 URB PRADOS DEL CONDADO INGRESO POR UPC RANCHO BAJO  A 500MTS DE SUPER AKI</t>
  </si>
  <si>
    <t>4641103</t>
  </si>
  <si>
    <t>TF85344</t>
  </si>
  <si>
    <t>ESPINOZA SALVATIERRA REYNALDO JAMINTONG</t>
  </si>
  <si>
    <t>TARQUI AUT NARCISA DE JESUS  SN</t>
  </si>
  <si>
    <t>1204839649</t>
  </si>
  <si>
    <t>0958600654</t>
  </si>
  <si>
    <t>LTE SAMSUNG A53 5G AZUL: 1 und - sn. 353842194763049 CDLA LOS VERGELES DIAGONAL A PETROLRIOS  ENTREGA EN COMPANIA DE TURISMO VANSERTRANS LLAMAR AL CLIENTE  LLAMAR AL CLIENTE</t>
  </si>
  <si>
    <t>4641238</t>
  </si>
  <si>
    <t>031080004641238</t>
  </si>
  <si>
    <t>AGUILAR AZANZA SANTIAGO NORBERTO</t>
  </si>
  <si>
    <t>0704408186</t>
  </si>
  <si>
    <t>0997756915</t>
  </si>
  <si>
    <t>LTE SAMSUNG S20 FE 5G VERDE: 1 und - sn. 355180120705273</t>
  </si>
  <si>
    <t>GUIA ENTREGADA -. AGUILAR AZANZA SANTIAGO NORBERTO - 0704408186</t>
  </si>
  <si>
    <t>4641818</t>
  </si>
  <si>
    <t>031080004641818</t>
  </si>
  <si>
    <t>CRUZ MOSQUERA ANA CAROLINA</t>
  </si>
  <si>
    <t>ESMERALDAS CALLE SUCRE  SN  Y ROCAFUERTE</t>
  </si>
  <si>
    <t>0802938936</t>
  </si>
  <si>
    <t>0984634364</t>
  </si>
  <si>
    <t>LTE IPHONE 13 PRO 128GB NEGRO: 1 und - sn. 352835986525981 CENTRO JUNTO AL DISTRITO DE EDUCACION  ENTREGA EN UNIDAD CONTRA VIOLENCIA ESMERALDAS EDF ROJO LLAMAR A LA CLIENTE</t>
  </si>
  <si>
    <t>GUIA ENTREGADA -CRUZ MOSQUERA ANA CAROLINA.0802938936 - null</t>
  </si>
  <si>
    <t>4641848</t>
  </si>
  <si>
    <t>031080004641848</t>
  </si>
  <si>
    <t>JUAN PABLO CORDERO ORELLANA</t>
  </si>
  <si>
    <t>0103999132</t>
  </si>
  <si>
    <t>0988738633</t>
  </si>
  <si>
    <t>LTE SAMSUNG Z FLIP 4 GRIS: 1 und - sn. 358975991548117</t>
  </si>
  <si>
    <t>GUIA ENTREGADA -. JUAN PABLO CORDERO ORELLANA - 0103999132</t>
  </si>
  <si>
    <t>4641971</t>
  </si>
  <si>
    <t>031080004641971</t>
  </si>
  <si>
    <t>JENNIFER GABRIELA INTRIAGO ORTIZ</t>
  </si>
  <si>
    <t>RECREO 4TA ETAPA  MZ 458 SL 6</t>
  </si>
  <si>
    <t>0925935223</t>
  </si>
  <si>
    <t>0984368344</t>
  </si>
  <si>
    <t>0987371125</t>
  </si>
  <si>
    <t>LTE XIAOMI REDMI NOTE 11S NEGRO: 1 und - sn. 865954060756147 EN CASA DE COLOR CELESTE A 4 CASAS DE UN PARQUEADERO</t>
  </si>
  <si>
    <t>GUIA ENTREGADA -. JENNIFER GABRIELA INTRIAGO ORTIZ - 0925935223</t>
  </si>
  <si>
    <t>4641993</t>
  </si>
  <si>
    <t>TF85355</t>
  </si>
  <si>
    <t>YALEIDA CLARET FEREIRA TORRES</t>
  </si>
  <si>
    <t>TARQUI CDLA ALBORADA DECIMA ETAPA  MZ 405 VILLA 2</t>
  </si>
  <si>
    <t>1759959602</t>
  </si>
  <si>
    <t>0979246193</t>
  </si>
  <si>
    <t>LTE SAMSUNG S20 FE 5G VERDE: 1 und - sn. 355180120243929 FRENTE A TIENDA ENTREGA EN CASA 2P CAFE</t>
  </si>
  <si>
    <t>4642116</t>
  </si>
  <si>
    <t>031080004642116</t>
  </si>
  <si>
    <t>CARLOS ANDRES PINCAY ZAMORA</t>
  </si>
  <si>
    <t>ELOY ALFARO VIA DURAN TAMBO  KM 6 Y MEDIO</t>
  </si>
  <si>
    <t>0942458001</t>
  </si>
  <si>
    <t>0983391052</t>
  </si>
  <si>
    <t>LTE IPHONE 11 64GB NEGRO: 1 und - sn. 358710339795017 CDLA BRISAS DE PROCARSA INGRESO POR PORCARSA ENTREGA EN PROMARISCOS ANUNCIARSE EN GARITA RECEPCION DE PESCA</t>
  </si>
  <si>
    <t>GUIA ENTREGADA -. CARLOS ANDRES PINCAY ZAMORA - 0942458001</t>
  </si>
  <si>
    <t>4642405</t>
  </si>
  <si>
    <t>TF85358</t>
  </si>
  <si>
    <t>RODRIGUEZ ALVARADO PATRICIA IRENE</t>
  </si>
  <si>
    <t>TARQUI URDESA CENTRAL CALLE BALSAMOS  411  Y CALLE QUINTA</t>
  </si>
  <si>
    <t>0905673687</t>
  </si>
  <si>
    <t>0984439591</t>
  </si>
  <si>
    <t>0995046732</t>
  </si>
  <si>
    <t>LTE IPHONE 13 128GB AZUL: 1 und - sn. 359214465132797 EN CASA AMARILLA DE 3 PISOS FRENTE A MOTO REPUBLIC</t>
  </si>
  <si>
    <t>4616697</t>
  </si>
  <si>
    <t>031080004616697</t>
  </si>
  <si>
    <t>BANGUERA FERRIN YAJAIRA YASMINA</t>
  </si>
  <si>
    <t>SIMON PLATA TORRE    CALLE F N 108 CALLE  BARBIZOTI</t>
  </si>
  <si>
    <t>0802876904</t>
  </si>
  <si>
    <t>0997624029</t>
  </si>
  <si>
    <t>LTE IPHONE 11 64GB NEGRO: 1 und - sn. 358710339710248 BARRIO CIABITAC DIAGONAL A LA PICADITA CASA BLANCA FILOS ROSADOS 1 PISO</t>
  </si>
  <si>
    <t>GUIA ENTREGADA -BANGUERA FERRIN YAJAIRA YASMINA - 0802876904</t>
  </si>
  <si>
    <t>4631175</t>
  </si>
  <si>
    <t>031080004631175</t>
  </si>
  <si>
    <t>ALONZO CARDENAS AURORA ELIZABETH</t>
  </si>
  <si>
    <t>1303652836</t>
  </si>
  <si>
    <t>0983767126</t>
  </si>
  <si>
    <t>LTE SAMSUNG A13 AZUL: 1 und - sn. 350068480487472 / HALFSIM MOVISTAR: 1 und - sn. 8959300120521875551 S1 ENVIADO AO</t>
  </si>
  <si>
    <t>GUIA ENTREGADA -. ALONZO CARDENAS AURORA ELIZABETH - 1303652836</t>
  </si>
  <si>
    <t>TRASLADO_EQUILIBRIO</t>
  </si>
  <si>
    <t>FT72575</t>
  </si>
  <si>
    <t>TRASLADO DE 30 CAJAS DEL CODIGO 2996.</t>
  </si>
  <si>
    <t>20002976745661</t>
  </si>
  <si>
    <t>LUIS ANIBAL LOPEZ ENRIQUEZ</t>
  </si>
  <si>
    <t>RIOBAMBA/LIZARZABURO/LUGAR DE TRABAJO AV DE LA PRENSA Y ARGENTINA PUSTO DE CAMINONETA DE ALQUILER LOCAL SICOM DISTRIBUIDOR</t>
  </si>
  <si>
    <t>500869870</t>
  </si>
  <si>
    <t xml:space="preserve">969031920 /  </t>
  </si>
  <si>
    <t>SU AYUDA CON LOS DOCS CLIENTE RECIBE EL CHIP 23-11 20:14pm SU AYUDA CON LOS DOCS CLIENTE RECIBE EL CHIP 23-11 20:14pm</t>
  </si>
  <si>
    <t>20002977248564</t>
  </si>
  <si>
    <t>GR20002977248564</t>
  </si>
  <si>
    <t>FABRICIO ANTONIO ZAMBRANO GARCIA</t>
  </si>
  <si>
    <t>SANTA ELENA/SANTA ELENA/AV JULIO ORENNO Y AV FERNANDO MARQUEZ DE LA PLATA A 4 CUADRAS DEL HOSPITAL DR LIBERIO PANCHANA SOTOMAYOR CASA DE UN PISO COLOR GRIS RECIBE VALERIA ZAMBRANO</t>
  </si>
  <si>
    <t>924455082</t>
  </si>
  <si>
    <t xml:space="preserve">959503718 /  </t>
  </si>
  <si>
    <t>20002979485522</t>
  </si>
  <si>
    <t>TF85249</t>
  </si>
  <si>
    <t>CHRIS EILEEN CASTRO NEIRA</t>
  </si>
  <si>
    <t>GUAYAQUIL/TARQUI/AV DE LAS AGUAS Y DE LA JIGUAS EN LA UNIDAD EDUCATIVA DELFOS/ GARITA</t>
  </si>
  <si>
    <t>930747027</t>
  </si>
  <si>
    <t xml:space="preserve">989611838 /  </t>
  </si>
  <si>
    <t>Cliente solicita entrega Viernes 25/11 // AV LAS AGUAS Y JIGUAS TRBJ:UNIDAD EDUCATIVA BILINGUE DELFOS /PREGUNTAR EN RECEPCION POR MISS CASTRO // LLAMAR AL TLF  0989611838 ANTES DE ACERCARSE.
(24/11  11:13)</t>
  </si>
  <si>
    <t>9432</t>
  </si>
  <si>
    <t>FT72568</t>
  </si>
  <si>
    <t>PETROBELL S.A. GRANTMINING S.A.</t>
  </si>
  <si>
    <t>DIRECCION: ENTREGA  HASTA LAS 16:00 EN BODEGAS COMFILTRAMPEC PUEMBO, AV. INTEROCEANICA KM 21 ½, VIA A PIFO.</t>
  </si>
  <si>
    <t>1792014921001</t>
  </si>
  <si>
    <t>TK-0008</t>
  </si>
  <si>
    <t>TK-0009</t>
  </si>
  <si>
    <t>RETIRO_SCH_001</t>
  </si>
  <si>
    <t>85243</t>
  </si>
  <si>
    <t>0987607452</t>
  </si>
  <si>
    <t>SOBRE 659</t>
  </si>
  <si>
    <t>TFQ85232</t>
  </si>
  <si>
    <t>CYG HEALTHY CORP.CIA LTDA</t>
  </si>
  <si>
    <t>JUAN DE DIOS MARTÍNEZ MERA N34-449 Y PORTUGAL-EL BATAN</t>
  </si>
  <si>
    <t>09-84010671</t>
  </si>
  <si>
    <t>MYD_2022_00103</t>
  </si>
  <si>
    <t>031002004037376</t>
  </si>
  <si>
    <t>FANNY FERNANDA CEREZO SALAZAR</t>
  </si>
  <si>
    <t>CALLES RICAURTE Y MALECON EN CENTRO OPTICO DR SIMON LAMAN</t>
  </si>
  <si>
    <t>GUIA ENTREGADA -CESAR BURGOS  - 1201421375</t>
  </si>
  <si>
    <t>GAR4875_1</t>
  </si>
  <si>
    <t>EDGAR GENARO SALAZAR</t>
  </si>
  <si>
    <t>PROVINCIA: PICHINCHA/ CANTON: QUITO / PARROQUIA: PUENGASI / DIRECCION: O SUAREZ E 20 - 155, REFERENVIA: CASA AMARILLA 3 PISOS/ CODIGO POSTAL: 170409</t>
  </si>
  <si>
    <t>984765281/ 0984765281</t>
  </si>
  <si>
    <t>18545787</t>
  </si>
  <si>
    <t>TF85152</t>
  </si>
  <si>
    <t>SG_2022_2001</t>
  </si>
  <si>
    <t>85241</t>
  </si>
  <si>
    <t>18545733</t>
  </si>
  <si>
    <t>TF85151</t>
  </si>
  <si>
    <t>MYD_2022_00102</t>
  </si>
  <si>
    <t>031002004036712</t>
  </si>
  <si>
    <t>STEFFY MASSIEL SANCHEZ</t>
  </si>
  <si>
    <t>GOMEZ RENDON ENTRE LA 13 Y LA 14. CARRIL IZQUIERDO, MARKET JUAN PABLO</t>
  </si>
  <si>
    <t>GUIA ENTREGADA -steffy Sánchez  - 0932284110</t>
  </si>
  <si>
    <t>20002975481488</t>
  </si>
  <si>
    <t>RAFAEL LEONARDO ESPINOZA FRANCO</t>
  </si>
  <si>
    <t>GUAYAS / SAMBORONDON / SAMBORONDON /  /  /  / OFICINAS DE BRELDYNG</t>
  </si>
  <si>
    <t>1309953337</t>
  </si>
  <si>
    <t>997849449</t>
  </si>
  <si>
    <t xml:space="preserve">RAFAEL LEONARDO ESPINOZA FRANCO / 1309953337_x000D_
_x000D_
</t>
  </si>
  <si>
    <t>20002975047867</t>
  </si>
  <si>
    <t>031002004036611</t>
  </si>
  <si>
    <t>MARIXZA LEONOR ZAMBRANO LOOR</t>
  </si>
  <si>
    <t>"SANTA ELENA / LA LIBERTAD / LA LIBERTAD / AV ELEODORO SOLORZANO / SN / ENTRE CALLE 21 Y 22 / ENTREGA EN EL NEGOCIO PRODUCTOS ""MANABITA DONA MARI"""</t>
  </si>
  <si>
    <t>1308033032</t>
  </si>
  <si>
    <t>99772753</t>
  </si>
  <si>
    <t>GUIA ENTREGADA -. MARIXZA LEONOR ZAMBRANO LOOR - 1308033032</t>
  </si>
  <si>
    <t>20002976320214</t>
  </si>
  <si>
    <t>031002004038443</t>
  </si>
  <si>
    <t>ROLANDO ADALID MONCAYO SOLORZANO</t>
  </si>
  <si>
    <t>GUAYAS / GUAYAQUIL / TARQUI / AV HONORATO VASQUEZ / MZ 5 SL 1 / QUINQUELLAS / VIA A DAULE KM 10.5 EN LA OFICINA DE TRAMACO CENTRO DE DISTRIBUCION VIA DAULE</t>
  </si>
  <si>
    <t>1308850856</t>
  </si>
  <si>
    <t>994981081</t>
  </si>
  <si>
    <t>20002976734083</t>
  </si>
  <si>
    <t>TF85253</t>
  </si>
  <si>
    <t>ORTEGA LOPEZ LADY CRISTINA</t>
  </si>
  <si>
    <t>GUAYAS / GUAYAQUIL / TARQUI / AV PEDRO MENENDEZ GILBERT / SN /  / ENTREGA EN EL HOSPITAL DE SOLCA EN CDLA ATARAZANA</t>
  </si>
  <si>
    <t>921618955</t>
  </si>
  <si>
    <t>969928734/0958912045</t>
  </si>
  <si>
    <t>20002976554804</t>
  </si>
  <si>
    <t>TF85252</t>
  </si>
  <si>
    <t>JAIME ROBERTO CHACON JARA</t>
  </si>
  <si>
    <t>GUAYAS / GUAYAQUIL / TARQUI / VIA TERMINAL PASCUALES / MZ 10-13 VLL 35 /  / URBANIZACION METROPOLIS 2B CASA DE DOS PISOS A 200M DEL TIA DE PASCUALES</t>
  </si>
  <si>
    <t>905466413</t>
  </si>
  <si>
    <t>985485170/0939005943</t>
  </si>
  <si>
    <t>20002976754851</t>
  </si>
  <si>
    <t>TF85251</t>
  </si>
  <si>
    <t>MANZO MONCAYO MANUEL ANTONIO</t>
  </si>
  <si>
    <t>GUAYAS / GUAYAQUIL / TARQUI / VIA PERIMETRAL / KM 25 / MODESTO LUQUE / EN EL CENTRO COMERCIAL MALL EL FORTIN</t>
  </si>
  <si>
    <t>909037533</t>
  </si>
  <si>
    <t>986342502</t>
  </si>
  <si>
    <t>SOLICITO POR BREDLYNG</t>
  </si>
  <si>
    <t>20002978280697</t>
  </si>
  <si>
    <t>TF85250</t>
  </si>
  <si>
    <t>HERRERA JIMENEZ RUTH MERARY</t>
  </si>
  <si>
    <t>GUAYAS / GUAYAQUIL / XIMENA / COOP LUCHAR Y VENCER / MZ 106 SL 9 /  / COOP LUCHAR Y VENCER ISLA TRINITARIA EN LA DESPENSA RITA ENTRANDO POR MATERNIDAD CAMINO AL SOL</t>
  </si>
  <si>
    <t>1204486862</t>
  </si>
  <si>
    <t>959513506</t>
  </si>
  <si>
    <t>Se envia por mail a breldyng  los documentos y autorización de entrega a terceros para que se realice la entrega en Agencia de Claro Mall del Sur a Karen Clavijo ced 0923431076
# contacto: 0994807361
25/11/22 11:34</t>
  </si>
  <si>
    <t>SG_22_1650</t>
  </si>
  <si>
    <t>FT72574</t>
  </si>
  <si>
    <t>SG_22_1649</t>
  </si>
  <si>
    <t>FT72590</t>
  </si>
  <si>
    <t>SG_22_1648</t>
  </si>
  <si>
    <t>FT72594</t>
  </si>
  <si>
    <t>SG_22_1647</t>
  </si>
  <si>
    <t>FT72595</t>
  </si>
  <si>
    <t>SG_22_1646</t>
  </si>
  <si>
    <t>FT72572</t>
  </si>
  <si>
    <t>SG_22_1645</t>
  </si>
  <si>
    <t>FT72573</t>
  </si>
  <si>
    <t>SG_22_1644</t>
  </si>
  <si>
    <t>FT72570</t>
  </si>
  <si>
    <t>GAR5070</t>
  </si>
  <si>
    <t>TF85191</t>
  </si>
  <si>
    <t>JORGE SALTOS &amp; ANGELA PARRA</t>
  </si>
  <si>
    <t>DALIAS 16 Y JOSE RODRIGUEZ GUAYAQUIL TARQUI, GUAYAS 090501 ECUADOR</t>
  </si>
  <si>
    <t>97-976-3125/ 34-600-7000</t>
  </si>
  <si>
    <t>GAR5071</t>
  </si>
  <si>
    <t>JUANA MARIA JARA CUEVA</t>
  </si>
  <si>
    <t>BERNARDO VALDIVIEZO Y QUITO ESQUINA - N.CASA 1191-38// CIUDAD LOJA/ CANTON LOJA // LOCALIDAD: CENTRO/ CODIGO POSTAL 110108 // PARROQUIA EL SAGRARIO</t>
  </si>
  <si>
    <t xml:space="preserve">98-670-4022 </t>
  </si>
  <si>
    <t>GAR5072</t>
  </si>
  <si>
    <t>TF85192</t>
  </si>
  <si>
    <t>CESAR ALFREDO LALAMA RIVADENEIRA</t>
  </si>
  <si>
    <t>KENNEDY NORTE POMPILIO ULLOA REYES NO 7 A UNA CUADRA AV MIGUEL H ALCIVAR MZ 309 GUAYAQUIL 090607, TARQUI  GUAYAS ECUADOR</t>
  </si>
  <si>
    <t>995959364</t>
  </si>
  <si>
    <t>GAR5073</t>
  </si>
  <si>
    <t>JAIME RAUL FALQUEZ FIGUEROA</t>
  </si>
  <si>
    <t>AV SAN LORENZO, SIN NUMERO DE CALLE SIN NUMERO DE CASA “0” MANABI BOLIVAR CALCETA 130601 FRENTE A LAS NUEVAS OFICINAS DE CNEL, DIAGONAL A LA CANCHA DE GONZALO MORA.</t>
  </si>
  <si>
    <t>0984921660 - 0992309789</t>
  </si>
  <si>
    <t>GAR5074</t>
  </si>
  <si>
    <t>TFQ85199</t>
  </si>
  <si>
    <t>ROSA DEL CARMEN RAMIREZ MATAMOROS</t>
  </si>
  <si>
    <t>Gran Colombia N 14 115 y hnos Pazmino,  Numero de edificio, casa o apartamento:N 14 115, Parroquia:itchimbia, Codigo postal:170403 Referencias del domicilio (Calles con las que cruza, puntos de refere</t>
  </si>
  <si>
    <t>981779045</t>
  </si>
  <si>
    <t>GAR5075</t>
  </si>
  <si>
    <t>MIRIAM VERONICA RIVADENEIRA ZAMBRANO</t>
  </si>
  <si>
    <t>CALLE 5 AQUISILI DG A MOTEL LA PLAYITA BARRIO NUEVO LA MANA // LA MANA 050101, LA MANA  COTOPAXI</t>
  </si>
  <si>
    <t>96-090-8122</t>
  </si>
  <si>
    <t>GAR5076</t>
  </si>
  <si>
    <t>JOSE ANTONIO CEDENO CEDENO</t>
  </si>
  <si>
    <t>CALLE SANTA MARIANITA Y BOLIVARIANA AL LADO DEL COLEGIO MANABI TECNOLOGICO PORTOVIEJO-PORTOVIEJO 130101, ANDRES DE VERA  MANABI</t>
  </si>
  <si>
    <t xml:space="preserve">FALTAN DATOS DE RETIRO, NO ESTA DETALLADO EL CELULAR DEL CLIENTE_x000D_
</t>
  </si>
  <si>
    <t>GAR5077</t>
  </si>
  <si>
    <t>ANA NARCIZA BENAVIDES CABRERA</t>
  </si>
  <si>
    <t>NOMBRE Y NUMERO DE LA CALLE: VICENTE NARVAEZ NAVARRETE Y ERNESTO LUIS ARTURO ? NUMERO DE CASA O DEPARTAMENTO: S/N ? PROVINCIA: CARCHI ? CANTON: TULCAN ? PARROQUIA: TULCAN ? CODIGO POSTAL: ? REFERENCIA</t>
  </si>
  <si>
    <t>593 984521606 593 6253609</t>
  </si>
  <si>
    <t>GAR5078</t>
  </si>
  <si>
    <t>TFQ85200</t>
  </si>
  <si>
    <t>Nombre y numero de la calle: Isidro Ayora y Av. interoceanica • Numero de casa o departamento: Dep 1016 • Provincia: Pichincha • Canton: Quito • Parroquia: Cumbaya • Codigo postal: 170904 • Referencia</t>
  </si>
  <si>
    <t>992705363</t>
  </si>
  <si>
    <t>GAR5079</t>
  </si>
  <si>
    <t>TFQ85201</t>
  </si>
  <si>
    <t>GAR5080</t>
  </si>
  <si>
    <t>EDELINA GENOVEVA PENAFIEL PARRA</t>
  </si>
  <si>
    <t>AV GUAMANDA Y JUAN LEON MERA RESTAURANTE PECHUGAS FRENTE AL COLISEO PALORA / BARRIO CENTRAL 140201, PALORA  MORONA-SANTIAGO ECUADOR</t>
  </si>
  <si>
    <t>991126086</t>
  </si>
  <si>
    <t>GAR5081</t>
  </si>
  <si>
    <t xml:space="preserve">MARIETA MARILU YEPEZ ROSERO </t>
  </si>
  <si>
    <t>"RIO LITA 9_45 ENTRE PRINCESA PACCHA Y QUILAGO,  REFERENCIA: PARED NEGRA ""PATRICIA MARQUEZ"" A LADO PORTON BLANCO."</t>
  </si>
  <si>
    <t>994373548</t>
  </si>
  <si>
    <t>GAR5082</t>
  </si>
  <si>
    <t>TFQ85202</t>
  </si>
  <si>
    <t>CESAR VILLACIS</t>
  </si>
  <si>
    <t>Direccion: Av. Galo Plaza Lasso N50-186 y Jose Rafael Bustamante Referencia Diagonal a Industrias Ales Canton Quito Parroquia Kennedy Provincia Pichincha Cod postal: 170502</t>
  </si>
  <si>
    <t>987595154</t>
  </si>
  <si>
    <t>GAR5083</t>
  </si>
  <si>
    <t xml:space="preserve">LUIS RIGOBERTO CORREA BRAVO </t>
  </si>
  <si>
    <t>JAIME ROLDOS Y ANGEL MARIA IGLESIAS, PROVINCIA: CANAR, CANTON: LA TRONCAL, CODIGO POSTAL: 030302</t>
  </si>
  <si>
    <t>999102891 / 0993338656</t>
  </si>
  <si>
    <t>GAR5084</t>
  </si>
  <si>
    <t>TFQ85203</t>
  </si>
  <si>
    <t>Joaquin sumaita E10-73 y Manuel Canola    Damer 1.   Kenedy</t>
  </si>
  <si>
    <t>Joaquin sumaita E10-73 y Manuel Canola, Damer 1. ls Kenedy,   Parroquia Kennedy, referencias CASA DE 2 PISOS COLOR BLANCO CON TOMATE,</t>
  </si>
  <si>
    <t>999343537</t>
  </si>
  <si>
    <t>GAR5085</t>
  </si>
  <si>
    <t>WILFRIDO DANIEL LINO PACHECO</t>
  </si>
  <si>
    <t>CIUDADELA COSTA MAR MZ 7 LOTE 2 AL LADO DE LA IGLESIA CATOLICAM JARAMIJO// COSTA MAR 130222, JARAMIJO  MANABI</t>
  </si>
  <si>
    <t xml:space="preserve">98-593-0756     </t>
  </si>
  <si>
    <t>GAR5086</t>
  </si>
  <si>
    <t>ROSA CRISTINA LAZO PACURUCU</t>
  </si>
  <si>
    <t>PATAMARCA 2 MANZANA #7  CASA #2 PARADA DE LOS BUSES LINEA #19 PARROQUIA HERMANO MIGUEL, CODIGO POSTAL. 010107</t>
  </si>
  <si>
    <t>995371954</t>
  </si>
  <si>
    <t>GAR5087</t>
  </si>
  <si>
    <t>TFQ85204</t>
  </si>
  <si>
    <t>Provincia Pichincha Canton Quito parroquia chillogallo codigo postal S16 45 referencia calle Mariscal Sucre</t>
  </si>
  <si>
    <t>96-973-7352</t>
  </si>
  <si>
    <t>GAR5088</t>
  </si>
  <si>
    <t>TFQ85205</t>
  </si>
  <si>
    <t>VIVIANA ELIZABETH CHIRIBOGA NARVAEZ</t>
  </si>
  <si>
    <t>Jose Joaquin Olmedo y Wilson Cueva, Hacienda San Agustin, conjunto San Francisco 1 casa 12, codigo postal 170801</t>
  </si>
  <si>
    <t>967972083</t>
  </si>
  <si>
    <t>GAR5089</t>
  </si>
  <si>
    <t>AV. AMAZONAS Y EUGENIO EPEJO CASA SIN NUMERO COTOPAXI LA MANA LA MANA 050201 EN LA LIBRERIA AMAZONAS, FRENTE AL TERMINAL TERRESTR</t>
  </si>
  <si>
    <t>95924911</t>
  </si>
  <si>
    <t>GAR5090</t>
  </si>
  <si>
    <t>TFQ85206</t>
  </si>
  <si>
    <t>GAR5091</t>
  </si>
  <si>
    <t>TFQ85207</t>
  </si>
  <si>
    <t>Urbanizacion dan Jose Del Valle Calles Gribaldo Mino e ilalo Lote 415 Provincia Pichincha Canton Ruminahui Parroquia san Rafael Codigo postal 170801 Junto a la adminis zonal Del Valle de los Chillos</t>
  </si>
  <si>
    <t>0984874471 y casa 02 2072237</t>
  </si>
  <si>
    <t>GAR5092</t>
  </si>
  <si>
    <t>JENNY JANETH ULCUANGO MEJIA</t>
  </si>
  <si>
    <t>LOS ANTURIOS Y LAS CUCARDAS AL LADO DEL ESPACIO VIDA Y SALUD PASTAZA//PUYO 160101, PUYO  PASTAZA ECUADOR</t>
  </si>
  <si>
    <t>983517494</t>
  </si>
  <si>
    <t>GAR5093</t>
  </si>
  <si>
    <t>TEODORO GOLF # 825 -18  FRANCISCO DE CALDAS LOJA // LA ARGELIA PUNZANA, LO 110111</t>
  </si>
  <si>
    <t>98-685-1321 0986681016</t>
  </si>
  <si>
    <t>GAR5094</t>
  </si>
  <si>
    <t>TFQ85208</t>
  </si>
  <si>
    <t>KATHERINE PAOLA ORQUERA REVELO</t>
  </si>
  <si>
    <t>Abdon Calderon lote 16-34 y Joaquina Vargas, Parroquia: Conocoto,  Se encuentra cerca la Unidad Educativa Thomas Jefferson en la calle Abdon Calderon . La casa se encuentra en la Abdon no en la Joaqui</t>
  </si>
  <si>
    <t>990724862</t>
  </si>
  <si>
    <t>GAR5095</t>
  </si>
  <si>
    <t>TF85193</t>
  </si>
  <si>
    <t>ANA MARIA AYALA</t>
  </si>
  <si>
    <t>CALLE FERMIN VERA ROJAS, ENTRE HERMANO ROBERTO COSTA Y TEODORO ALVARADO, PARROQUIA: TARQUI,  SECTOR: SAMANES 6, MANZANA: 948, VILLA: 6, REFERENCIA: CERCA DEL COLEGIO FISCAL TENIENTE HUGO ORTIZ, CASA D</t>
  </si>
  <si>
    <t>992712294 - 0983528430</t>
  </si>
  <si>
    <t>GAR5096</t>
  </si>
  <si>
    <t>TFQ85209</t>
  </si>
  <si>
    <t>HUGO MARCELO CABEZAS VALENZUELA</t>
  </si>
  <si>
    <t>Moises luna andrade oe2 -146 y Mariano Paredes, Parroquia: Cotocollao, Codigo postal: 170303</t>
  </si>
  <si>
    <t>997186301</t>
  </si>
  <si>
    <t>GAR5097</t>
  </si>
  <si>
    <t>FANY MORAYMA ORTIZ SARMIENTO</t>
  </si>
  <si>
    <t>AV DEL MAESTRO Y VIA QUITO DIAGONAL AL COLEGIO NAPO LAGO AGRIO // NAPO NUEVA LOJA, SU 210204</t>
  </si>
  <si>
    <t>55908</t>
  </si>
  <si>
    <t>GAR5098</t>
  </si>
  <si>
    <t>TFQ85210</t>
  </si>
  <si>
    <t>RIO COFANEA N 328 BARTOLOME DE SEGOVIA REF DETRAS DE LA GASOLINERIA TERPEL QUITO PICHINCHA DISTRITO METROPOLITANO 170513</t>
  </si>
  <si>
    <t>995978233</t>
  </si>
  <si>
    <t>GAR5062</t>
  </si>
  <si>
    <t>FRANKLIN E. QUEZADA ROMERO</t>
  </si>
  <si>
    <t>CALLE BOLIVAR Y EL ORO, CIUDAD EL DORADO DE CASCALES, PROVINCIA DE SUCUMBIOS, PARROQUIA: EL DORADO DE CASCALES, CODIGO POSTAL 593.</t>
  </si>
  <si>
    <t>0992030731-0992030732</t>
  </si>
  <si>
    <t xml:space="preserve"> RETIRO FUERA DE COBERTURA, LA AGENCIA LAGO AGRIO NO HACE RETIROS EN CASCALES_x000D_
</t>
  </si>
  <si>
    <t>GAR5063</t>
  </si>
  <si>
    <t>MARIA EULALIA CRESPO MORALES</t>
  </si>
  <si>
    <t>PEDRO JANER 2-11 Y JULIO TORRES NUMERO DE CASA 2-11 PROVINCIA AZUAY CANTON CUENCA PARROQUIA HUAYNA CAPAC CIUDADELA SAN MARCOS CASA ESQUINERA PORTON NEGRO CODIGO POSTAL 010204 2811122</t>
  </si>
  <si>
    <t>987963030</t>
  </si>
  <si>
    <t>GAR5064</t>
  </si>
  <si>
    <t>TFQ85194</t>
  </si>
  <si>
    <t xml:space="preserve">Carolina Estefania Acosta Maroto </t>
  </si>
  <si>
    <t>calle Barrio el Paraiso Calle Crnl Enrique concha Oe-41 y Crnl Pedro concha Conj El Roble 2 Casa 3,  Conj El Roble 2 Casa 3, Parroquia:Chillogallo, Referencias del domicilio (Calles con las que cruza,</t>
  </si>
  <si>
    <t>0992573153 0987050736</t>
  </si>
  <si>
    <t>GAR5065</t>
  </si>
  <si>
    <t>TFQ85195</t>
  </si>
  <si>
    <t>LISETH ALEXANDRA NOGALES FLORES</t>
  </si>
  <si>
    <t>PASAJE B OE2-133 Y QUITUMBE NAN A UNA CUADRA DE ESC GUARDIAS 4 G QUITO//LA PERLA 170701, GUAMANI  PICHINCHA</t>
  </si>
  <si>
    <t>981149335</t>
  </si>
  <si>
    <t>GAR5066</t>
  </si>
  <si>
    <t>TFQ85196</t>
  </si>
  <si>
    <t>JENNY ELIZABETH TOAPANTA CARTAGENA</t>
  </si>
  <si>
    <t>URB REAL ALTO CALLE GUANGALA E348 Y C CHORRERA QUITO/LA PRIMAVERA CUMBAYA, PI 170904</t>
  </si>
  <si>
    <t>GAR5067</t>
  </si>
  <si>
    <t>TFQ85197</t>
  </si>
  <si>
    <t>JORGE HERNAN MORALES MINA/ DIANA CHACON</t>
  </si>
  <si>
    <t>AV.REPUBLICA E2 47 Y TERESA DE CEPEDA/ RUMIPANBA / CHAUPICRUZ/ PICHINCA 170502</t>
  </si>
  <si>
    <t>995276796</t>
  </si>
  <si>
    <t>GAR5068</t>
  </si>
  <si>
    <t>TFQ85198</t>
  </si>
  <si>
    <t>Pablo Sachun y Samuel Fritz, N47-63, Parroquia: El Inca, Referencias del domicilio Sector Dammer 1, una cuadra hacia abajo de la 6 de diciembre</t>
  </si>
  <si>
    <t>0998593032 - 022414736</t>
  </si>
  <si>
    <t>GAR5069</t>
  </si>
  <si>
    <t>YUGAMA Y URUGUAY CANCHAS SINTETICAS PUNTO DE ENCUENTRO LOJA // SAN PEDRO 110102, SAN SEBASTIAN  LOJA</t>
  </si>
  <si>
    <t xml:space="preserve">INDICA DESCONOCER SOBRE LA DEVOLUCIÓN, SE VISITÓ EL LUGAR; PERO INDICA QUE NO TIENE CONOCIMIENTO._x000D_
</t>
  </si>
  <si>
    <t>560728</t>
  </si>
  <si>
    <t>S03149</t>
  </si>
  <si>
    <t>561137</t>
  </si>
  <si>
    <t>545408</t>
  </si>
  <si>
    <t>JESSS INTERNATIONAL CHRISTIAN ACADEMY</t>
  </si>
  <si>
    <t>CALLE LOS NOGALES NO N52-120, INTERCEPCION PRIMERA TRANSVERSAL, PICHINCHA, QUITO, ECUADOR./MARIA GUAMAN/593999448689/ROSITA GUEVARA/593988083800/ //</t>
  </si>
  <si>
    <t>LDDGYEA0012</t>
  </si>
  <si>
    <t>TF85168</t>
  </si>
  <si>
    <t>LDDGYEB0013</t>
  </si>
  <si>
    <t>TF85169</t>
  </si>
  <si>
    <t>LDDUIOE0016</t>
  </si>
  <si>
    <t>FT72567</t>
  </si>
  <si>
    <t>LDDGYEG0018</t>
  </si>
  <si>
    <t>TF85170</t>
  </si>
  <si>
    <t>LDDGYEH0008</t>
  </si>
  <si>
    <t>TF85171</t>
  </si>
  <si>
    <t>LDDGYEI0005</t>
  </si>
  <si>
    <t>TF85172</t>
  </si>
  <si>
    <t>98598634</t>
  </si>
  <si>
    <t>TFQ85140</t>
  </si>
  <si>
    <t>MARIA ELENA ARMAS SARZOSA</t>
  </si>
  <si>
    <t>ALFONSO PEREZ PALLARES Y ALBERTO ACOSTA OE12 PROVINCIA: PICHINCHA / CANTON: QUITO</t>
  </si>
  <si>
    <t>0983471792/324756433/024756433</t>
  </si>
  <si>
    <t>98602993</t>
  </si>
  <si>
    <t>TFQ85141</t>
  </si>
  <si>
    <t>MAYRA ELIZABETH BARRE BAZURTO</t>
  </si>
  <si>
    <t>RIO COFANES 328 Y SEGOVIA PROVINCIA: PICHINCHA / CANTON: QUITO</t>
  </si>
  <si>
    <t>0933316140</t>
  </si>
  <si>
    <t>98614603</t>
  </si>
  <si>
    <t>TFQ85142</t>
  </si>
  <si>
    <t>WILSON SALAS (CI 1723567465) O WILSON FERNANDO CASTILLO (CI 1723533764)</t>
  </si>
  <si>
    <t>CALLE PANAMERICANA DE NORTE A SUR Y CALLE ARENAL, CONJUNTO CASALES BUENAVENTURA TERCERA ETAPA CASA 17 / REFERENCIA: FRENTE DA LE ENTRADA A LLANO GRANDE PROVINCIA: PICHINCHA / CANTON: QUITO / PARROQUIA</t>
  </si>
  <si>
    <t>0999622874/0959803612</t>
  </si>
  <si>
    <t>98584983</t>
  </si>
  <si>
    <t>TFQ85143</t>
  </si>
  <si>
    <t>URBANIZACION SAN FERNANDO, IGNASIO ASIN Y VICENTE HEREDIA, CONJUNTO CIUDAD OCCIDENTE TERCERA ETAPA TORRE G DEPARTAMENTO 404, FLORIDA ALTA PROVINCIA: PICHINCHA / CANTON: QUITO / PARROQUIA: COCHAPAMBA N</t>
  </si>
  <si>
    <t>0999444369</t>
  </si>
  <si>
    <t>CLDEV_SIM220151</t>
  </si>
  <si>
    <t>TF85173</t>
  </si>
  <si>
    <t>CLDEV_SIM220150</t>
  </si>
  <si>
    <t>FT72482</t>
  </si>
  <si>
    <t>AV. AMAZONASY LUIS BARBERY EDIFICIO COLOR BLANCO</t>
  </si>
  <si>
    <t>SG_2022_1989</t>
  </si>
  <si>
    <t>85190</t>
  </si>
  <si>
    <t>SG_2022_1999</t>
  </si>
  <si>
    <t>85189</t>
  </si>
  <si>
    <t>IMPORTOOLS QUITO</t>
  </si>
  <si>
    <t>20002901852273</t>
  </si>
  <si>
    <t>FT72517</t>
  </si>
  <si>
    <t>QUITO SECRETARIA INSTITUTO LIBERTAD CALLE LA 10 DE AGOSTOY RUMIPAMBA REF FRENTE A PARADA DEL TROLE EL FLORON</t>
  </si>
  <si>
    <t>0963907593, 0987161276</t>
  </si>
  <si>
    <t xml:space="preserve">Cliente no desea firmar ya que le estan cobrando un servicio el cual le ofrecieron gratis, es lo que comenta la titular </t>
  </si>
  <si>
    <t>20002909489781</t>
  </si>
  <si>
    <t>FT72536</t>
  </si>
  <si>
    <t>NELSON ANTONIO MORA</t>
  </si>
  <si>
    <t>QUITO LA CONCEPCION SEBASTIAN GARCIA MORENO E1 25 Y GALO PLAZA LASSO</t>
  </si>
  <si>
    <t>601898646</t>
  </si>
  <si>
    <t>0994328506</t>
  </si>
  <si>
    <t>SU AYUDA CON LA DEVOCLUCION DE DOCUMENTO.</t>
  </si>
  <si>
    <t>20002921266046</t>
  </si>
  <si>
    <t>FT72537</t>
  </si>
  <si>
    <t>PAOLA RAQUEL PAZMIA,O</t>
  </si>
  <si>
    <t>QUITO BELISARIO QUEVEDO ANTONIO DE SAN MIGUEL Y SOLIER Y D,AZ DE LA MADRID EDIFICIO ALBA 2 PISO 2,DEPARTAMENTO 2A REFERENCIA FRENTE AL EDIFICIO CASTILLA LA MANCHA.</t>
  </si>
  <si>
    <t>1721540571</t>
  </si>
  <si>
    <t>995752051</t>
  </si>
  <si>
    <t>SU AYUDA CON LA ENTREGA PARA EL 28/11/2022//EN LA MISMA DIRECCIO.///</t>
  </si>
  <si>
    <t>20002930191606</t>
  </si>
  <si>
    <t>FT72511</t>
  </si>
  <si>
    <t>CARLA PATRICIA ROSALES</t>
  </si>
  <si>
    <t>QUITO INAQUITO CALLE JUAN PABLO SAENZ No: . y CALLE INAQUITO Edificio capitalina planta baja</t>
  </si>
  <si>
    <t>1003021050</t>
  </si>
  <si>
    <t>0998374431 0983568349</t>
  </si>
  <si>
    <t xml:space="preserve">Cliente no desea firmar dado que el valor a pagar esta mal. Es otro valor a pagar no el que refleja el contrato </t>
  </si>
  <si>
    <t>20002933296983</t>
  </si>
  <si>
    <t>FT72539</t>
  </si>
  <si>
    <t>RAUL ALFONSO CALDERON</t>
  </si>
  <si>
    <t>QUITO COTOCOLLAO AV SABANILLA No: SN y AV HUACHI Condominios Occidentales casa # 18 REFERENCIA UNIVERSIDAD INDOAMERICA.</t>
  </si>
  <si>
    <t>1700493545</t>
  </si>
  <si>
    <t>963811479</t>
  </si>
  <si>
    <t>Cliente no firmará porque está sin servicio</t>
  </si>
  <si>
    <t>20002943704063</t>
  </si>
  <si>
    <t>FT72530</t>
  </si>
  <si>
    <t>LUIS JAVIER CHICA</t>
  </si>
  <si>
    <t>QUITO/ MARISCAL SUCRE/10 DE AGOSTO Y RAMIREZ DAVALOS EDF MADRID 7MO PISO EN RADIOBIGIA</t>
  </si>
  <si>
    <t>1717673501</t>
  </si>
  <si>
    <t xml:space="preserve">0983019854 </t>
  </si>
  <si>
    <t>SU AYUDA CON LA ENTREGA EL 28/11/2022A PARTIR DE 2PM ///PO</t>
  </si>
  <si>
    <t>20002896402593</t>
  </si>
  <si>
    <t>FT72544</t>
  </si>
  <si>
    <t>XIMENA ALEXANDRA GUAMAN</t>
  </si>
  <si>
    <t>QUITO KENNEDY E6 REMIGIO Y CORDERO N53 22 N53 RAMON BORJA CASA DE 1 PISO COLO GRIS CON ROJO REFERENCIA AL FRENTE DE LA BARCA DE MARISCO</t>
  </si>
  <si>
    <t>1721637146</t>
  </si>
  <si>
    <t>0995878912 0987331731</t>
  </si>
  <si>
    <t>20002906618287</t>
  </si>
  <si>
    <t>FT72541</t>
  </si>
  <si>
    <t>SANDRA DENISSE GUANIN</t>
  </si>
  <si>
    <t>QUITO BELISARIO QUEVEDO CALLE LUIS MOSQUERA No: N25 86 y CALLE MARIA EUFRACIA EDIFICIO DE 3 PISOS COLOR AMARILLO REF DIAGONAL INSTITUTO ESTRADA</t>
  </si>
  <si>
    <t>1720757812</t>
  </si>
  <si>
    <t>998401672</t>
  </si>
  <si>
    <t xml:space="preserve">Cliente no desea firmar ya que el valor a pagar es muy elevado, solicita se cambien o no va a firmar nada </t>
  </si>
  <si>
    <t>20002910690838</t>
  </si>
  <si>
    <t>FT72521</t>
  </si>
  <si>
    <t>HECTOR GUILLERMO CARTAGENA</t>
  </si>
  <si>
    <t>QUITO LA MENA AV ANTONIO CARRANZA No: OE9-375 y CALLE HERNANDEZ CASA DE 2 PISOS NEGRO REF PARQUE Y MERCADO</t>
  </si>
  <si>
    <t>1700128059</t>
  </si>
  <si>
    <t>0022627623 0997315954</t>
  </si>
  <si>
    <t xml:space="preserve">No decea recibir por valores espesificados en la guia </t>
  </si>
  <si>
    <t>20002921275498</t>
  </si>
  <si>
    <t>FT72524</t>
  </si>
  <si>
    <t>QUITO CARCELEN CALLE JUAN BUSTAMANTE No: SN y CALLE N87B CASA 1 PISO DE PORTON VERDE REF GALLERA</t>
  </si>
  <si>
    <t>0964113062 025156265</t>
  </si>
  <si>
    <t xml:space="preserve">Cliente solicita se le llame el dia jueves para coordinar que dia seria la entrega </t>
  </si>
  <si>
    <t>20002938562225</t>
  </si>
  <si>
    <t>FT72540</t>
  </si>
  <si>
    <t>QUITO CALLE 12 DE OCTUBRE Y EUGENIO ESPEJO CASA #203 / CASA 2P AMARILLA CON PUERTA NEGRA / A LADO DE RECICLADORA / DISPONIBLE A PARTIR DE LAS 10H00.</t>
  </si>
  <si>
    <t>0968829421 0968829421</t>
  </si>
  <si>
    <t xml:space="preserve">FUERA DE COBERTURA PERTENE A PUERTO QUITO_x000D_
</t>
  </si>
  <si>
    <t>20002929697890</t>
  </si>
  <si>
    <t>FT72532</t>
  </si>
  <si>
    <t>MARCELO ALEXIS MANZANO</t>
  </si>
  <si>
    <t>QUITO / KENNEDY / CALLE NAZARETH No OE1-260 Y AV MELCHOR TOAZA / CONJUNTO KENDARI CASA # 6 / REF A 1 CUADRA DE COMPLEJO DE LA POLICIA / ENTREGA SABADO 26/11 - SOLO DISPONIBLE EN LA MANANA - LLAMAR CON</t>
  </si>
  <si>
    <t>1708867013</t>
  </si>
  <si>
    <t>988287083</t>
  </si>
  <si>
    <t>20002880668693</t>
  </si>
  <si>
    <t>FT72520</t>
  </si>
  <si>
    <t>GUSTAVO EFRAIN GALARZA</t>
  </si>
  <si>
    <t>QUITO ITCHIMBIA CALLE IQUIQUE N5 70 Y CHILE /CASA DE COLOR ROSADO DE DOS PISOS/ REF. CERCA DE VIVERES LUCERITE/A UN COSTADO DE LAS PUESTAS DE ACCESO A LA CASA DE LOS BANDAS</t>
  </si>
  <si>
    <t>1701240804</t>
  </si>
  <si>
    <t>998536159</t>
  </si>
  <si>
    <t xml:space="preserve">Cliente indica que ya recibió el contrato y no desea firmar nuevamente </t>
  </si>
  <si>
    <t>20002885011328</t>
  </si>
  <si>
    <t>FT72542</t>
  </si>
  <si>
    <t>SANTIAGO OMAR CEVALLOS</t>
  </si>
  <si>
    <t>QUITO INAQUITO AV DE LOS SHYRIS NO: 1240 Y CALLE PORTUGAL EDIFICIO ALBATROS QUINTO PISO OFICINA 501</t>
  </si>
  <si>
    <t>1705570073</t>
  </si>
  <si>
    <t>0997863080 0023237479</t>
  </si>
  <si>
    <t>SU AYUDA CON LA ENTREGA PARA EL 1/12/2022 EN LA DIRECCION///PREVIA LLAMADA /EN LA MISMA DIRECCION</t>
  </si>
  <si>
    <t xml:space="preserve">Recoordinado por el cliente para el Jueves 1/12/2022 hasta las 10:00 a.m dice que suele pasar en el lugar </t>
  </si>
  <si>
    <t>5769687</t>
  </si>
  <si>
    <t>FT72545</t>
  </si>
  <si>
    <t>MARCELA LEONOR BENALCAZAR PAZQUEL</t>
  </si>
  <si>
    <t>QUITO / COTOCOLLAO / AV ARIAS MIGUEL N66-65 y AV LIZARDO RUIZ / CASA 1P REF TRES CUADRAS MAS ABAJO DEL BANCO DEL PICHINCHA / DISPONIBLE A PARTIR DE LAS 12H00 - LLAMAR CON ANTICIPACION.</t>
  </si>
  <si>
    <t>1.71195E+12</t>
  </si>
  <si>
    <t>025166507, 042599728, 0992639064</t>
  </si>
  <si>
    <t xml:space="preserve">Indica que ya ha firmado </t>
  </si>
  <si>
    <t>20002900968938</t>
  </si>
  <si>
    <t>FT72514</t>
  </si>
  <si>
    <t>QUITO / COTOCOLLAO / AV OCCIDENTAL Y JOSE SANCHEZ / AGENCIA NACIONAL DE TRANSITO / A 1 CUADRA DE REGISTRO MERCANTIL / DISPONIBLE DE 08H00 A 16H45 - LLAMAR CON ANTICIPACION.</t>
  </si>
  <si>
    <t>998587969</t>
  </si>
  <si>
    <t>Documento duplicado,con guia de Expresscon #5311</t>
  </si>
  <si>
    <t>20002917921001_1</t>
  </si>
  <si>
    <t>FT72543</t>
  </si>
  <si>
    <t>QUITO SECTOR EL ROSARIO AV LA PRENSA Y RIO IMBARA CASA DE DOS PISOS AMARILLA REF POLLOS GUS</t>
  </si>
  <si>
    <t>20002924477714</t>
  </si>
  <si>
    <t>FT72534</t>
  </si>
  <si>
    <t>MELANIE ESTEFANIA ROSERO</t>
  </si>
  <si>
    <t>QUITO TRABAJO 6 DE DIC Y COLON HOSPITAL VACA ORTIZ 4TO PISO NEONATOLOGIA</t>
  </si>
  <si>
    <t>1725206963</t>
  </si>
  <si>
    <t>0990442474, 0969601955, 0992947617</t>
  </si>
  <si>
    <t>SG_2022_1997</t>
  </si>
  <si>
    <t>85188</t>
  </si>
  <si>
    <t>FACT_2022_445</t>
  </si>
  <si>
    <t>4613918</t>
  </si>
  <si>
    <t>FT72462</t>
  </si>
  <si>
    <t>JOSSELYN LIZBETH SHUGULI AYALA</t>
  </si>
  <si>
    <t>CHILLOGALLO AV LOS ANDES  SN  Y KLEVER VILLALBA</t>
  </si>
  <si>
    <t>1726644576</t>
  </si>
  <si>
    <t>0984401767</t>
  </si>
  <si>
    <t>LTE XIAOMI REDMI 10A 64GB AZUL: 1 und - sn. 863696065422462 SAN LUIS A 4 CASAS DE PESCADERIA ENTREGA EN CASA 1P SIN PINTAR LLAMAR A LA CLIENTE  LLAMAR A LA CLIENTE PREVIA ENTREGA EESTA EN EL PUNTO EN LA TARDE</t>
  </si>
  <si>
    <t>4617239</t>
  </si>
  <si>
    <t>031080004617239</t>
  </si>
  <si>
    <t>CRISMAN JOHAN CORTES MONTANO</t>
  </si>
  <si>
    <t>1761392354</t>
  </si>
  <si>
    <t>0990411353</t>
  </si>
  <si>
    <t>LTE XIAOMI REDMI 10C 128GB GRIS: 1 und - sn. 864050068806066 / HALFSIM MOVISTAR: 1 und - sn. 8959300120518927043</t>
  </si>
  <si>
    <t>GUIA ENTREGADA -. CRISMAN JOHAN CORTES MONTANO - 1761392354</t>
  </si>
  <si>
    <t>4618476</t>
  </si>
  <si>
    <t>031080004618476</t>
  </si>
  <si>
    <t>FERNANDO JOSE VELASQUEZ BENAVIDES</t>
  </si>
  <si>
    <t>1316413887</t>
  </si>
  <si>
    <t>0968195954</t>
  </si>
  <si>
    <t>LTE SAMSUNG A13 NEGRO: 1 und - sn. 350068480539116 / HALFSIM MOVISTAR: 1 und - sn. 8959300120521872632</t>
  </si>
  <si>
    <t>GUIA ENTREGADA -. FERNANDO JOSE VELASQUEZ BENAVIDES - 1316413887</t>
  </si>
  <si>
    <t>4624922</t>
  </si>
  <si>
    <t>FT72465</t>
  </si>
  <si>
    <t>ZAMBRANO AVEIGA CARLOS GUSTAVO</t>
  </si>
  <si>
    <t>CALDERON VIA PANAMERICANA NORTE KM 12 Y MEDIO CALLE LEONIDAS PROANIO</t>
  </si>
  <si>
    <t>1204117855</t>
  </si>
  <si>
    <t>0999763016</t>
  </si>
  <si>
    <t>LTE HONOR X6 NEGRO: 1 und - sn. 862800060813128 SECTOR CARAPUNGO JUNTO A EQUIPATEC ENTREGA EN LA AGENCIA DE TESALIA QUITO NORTE ANUNCIARSE CON EL GUARDIA</t>
  </si>
  <si>
    <t>4630937</t>
  </si>
  <si>
    <t>031080004630937</t>
  </si>
  <si>
    <t>ALEXANDRA DEL ROCIO BENAVIDES BENAVIDES</t>
  </si>
  <si>
    <t>LTE SAMSUNG A13 NEGRO: 1 und - sn. 350068480544454 EN CASA DE 2 PISOS LADRILLO VISTO CON ENREDADERA EN EL CERRAMIENTO JUNTO A LA VILLA MARGARITA A 2 CDRS DEL PARQUE  GESTION S1  MS</t>
  </si>
  <si>
    <t>GUIA ENTREGADA -. ALEXANDRA DEL ROCIO BENAVIDES BENAVIDES - 1710782630</t>
  </si>
  <si>
    <t>4631716</t>
  </si>
  <si>
    <t>031080004631716</t>
  </si>
  <si>
    <t>CAMACHO HERNANDEZ ROSALBA MARIA</t>
  </si>
  <si>
    <t>ELOY ALFARO ABEL GILBERT 3 MZ B31 SL 16</t>
  </si>
  <si>
    <t>0909419905</t>
  </si>
  <si>
    <t>0985219834</t>
  </si>
  <si>
    <t>LTE SAMSUNG A33 5G NEGRO: 1 und - sn. 352429892572582 A 2 CUADRAS Y MEDIA DE OMARSA A LADO DE FARMACIA COMUNITARIA EN CASA CON VIDRIOS AZULES DE 2 PISOS MIERCOLES NO VA A ESTAR  S1 ENVIADO MS</t>
  </si>
  <si>
    <t>GUIA ENTREGADA -. CAMACHO HERNANDEZ ROSALBA MARIA - 0909419905</t>
  </si>
  <si>
    <t>4632555</t>
  </si>
  <si>
    <t>TF85180</t>
  </si>
  <si>
    <t>AUZ ESPINOZA CHRISTIAN ANDRES</t>
  </si>
  <si>
    <t>TARQUI AV PEDRO MENENDEZ GILBERT MZ O1 VILLA 24 AV PLAZA DANIN</t>
  </si>
  <si>
    <t>0919514992</t>
  </si>
  <si>
    <t>0998541003</t>
  </si>
  <si>
    <t>LTE NOKIA G21 AZUL: 1 und - sn. 355108340387333 SECTOR ATARAZANA DIAGONAL A LA ESTACION METROVIA ATARAZANA ES UNA CASA 1 PISOS COLOR CAFE REJAS CAFE CON DISENIOS TIPO PIEDRA EN FACHADA</t>
  </si>
  <si>
    <t>4633820</t>
  </si>
  <si>
    <t>031080004633820</t>
  </si>
  <si>
    <t>DARWING JESUS ANDRADE VINCES</t>
  </si>
  <si>
    <t>TARQUI  CALLE AV LOS CEIBOS  SN  Y ALGARROBOS</t>
  </si>
  <si>
    <t>1316457496</t>
  </si>
  <si>
    <t>0980283266</t>
  </si>
  <si>
    <t>LTE SAMSUNG A23 NEGRO: 1 und - sn. 356795951215024 / HALFSIM MOVISTAR: 1 und - sn. 8959300120521873929 SECTOR LOS ALGARROBOS DIAGONAL A TIENDA JUNIOR A 2 CUADRAS DEL COLEGIO ALTAMIRA ENTREGA EN CASA CERRAMIENTO BEIGE PUERTA NEGRA  S1 ENVIADO MS</t>
  </si>
  <si>
    <t>GUIA ENTREGADA -. DARWING JESUS ANDRADE VINCES - 1316457496</t>
  </si>
  <si>
    <t>4634458</t>
  </si>
  <si>
    <t>TF85181</t>
  </si>
  <si>
    <t>LEONARDO FRANCISCO ZUNIGA LEON</t>
  </si>
  <si>
    <t>TARQUI   CDLA ALBORADA 13 ETAPA  MZ 17 VILLA 8  AV FRANCISCO DE ORELLANA</t>
  </si>
  <si>
    <t>0941511180</t>
  </si>
  <si>
    <t>0979805046</t>
  </si>
  <si>
    <t>LTE XIAOMI REDMI NOTE 11S NEGRO: 1 und - sn. 865954062569100 SECTOR NORTE  FRENTE AL MALL DEL RIO CASA REJA BLANCA 1 PISO</t>
  </si>
  <si>
    <t>4634955</t>
  </si>
  <si>
    <t>TF85176</t>
  </si>
  <si>
    <t>ALVARADO FIGUEROA JHONNY ERICK</t>
  </si>
  <si>
    <t>TARQUI CDLA LA FLORIDA NORTE MZ 405 VILLA 12</t>
  </si>
  <si>
    <t>0950817221</t>
  </si>
  <si>
    <t>0995215152</t>
  </si>
  <si>
    <t>LTE XIAOMI REDMI NOTE 11S NEGRO: 1 und - sn. 865954060786029 A 2 CUADRAS DEL COLEGIO MAYOR ORACIO ZURITA CASA ESQUINERA</t>
  </si>
  <si>
    <t>4635278</t>
  </si>
  <si>
    <t>FT72458</t>
  </si>
  <si>
    <t>ALEXANDRA PAOLA JACOME GONZALEZ</t>
  </si>
  <si>
    <t>POMASQUI CALLE SUCRE E2 30 CALLE 24 DE MAYO</t>
  </si>
  <si>
    <t>1716213879</t>
  </si>
  <si>
    <t>0999965838</t>
  </si>
  <si>
    <t>0992580197</t>
  </si>
  <si>
    <t>LTE SAMSUNG Z FLIP 4 GRIS: 1 und - sn. 358975992473554 SECTOR POMASQUI ES UNA CASA 2 PISOS COLOR AMARILLO FILOS BLANCOS PUERTAS BLANCAS  ENTREGA AUTORIZADA PARA MANIANA PIDE ENTREGA EN LA TARDE</t>
  </si>
  <si>
    <t>4635293</t>
  </si>
  <si>
    <t>TF85187</t>
  </si>
  <si>
    <t>PIZARRO ALEJANDRO EVELYN JOHANNA</t>
  </si>
  <si>
    <t>XIMENA COOP RIO GUAYAS  MZ 35 SL 21</t>
  </si>
  <si>
    <t>0941006637</t>
  </si>
  <si>
    <t>0997364153</t>
  </si>
  <si>
    <t>HALFSIM MOVISTAR: 1 und - sn. 8959300120521875072 EN CASA DE 1 PISO BEIGH A 2 CDRS DEL CENTRO DE SALUD</t>
  </si>
  <si>
    <t>4638031</t>
  </si>
  <si>
    <t>TF85240 / 031080004638031</t>
  </si>
  <si>
    <t>ORELLANA MILLAN MANUELA LISSETTE</t>
  </si>
  <si>
    <t>TARIFA    CALLE JUAN DE MATA FRANCO  SN  ENTRE CALLE GUAYAQUIL Y 10 DE AGOSTO</t>
  </si>
  <si>
    <t>0929854362</t>
  </si>
  <si>
    <t>0993304188</t>
  </si>
  <si>
    <t>HALFSIM MOVISTAR: 1 und - sn. 8959300120521874679 A UNA CUADRA DEL MECADO CASA SIN PINTAR 1 PISOS</t>
  </si>
  <si>
    <t>ORELLANA MILLAN MANUELA LISSETTE - 0929854262</t>
  </si>
  <si>
    <t>4638199</t>
  </si>
  <si>
    <t>031080004638199</t>
  </si>
  <si>
    <t>SANTILLAN AGUAGUINA GILSON JONATHAN</t>
  </si>
  <si>
    <t>1250155668</t>
  </si>
  <si>
    <t>0959454431</t>
  </si>
  <si>
    <t>HALFSIM MOVISTAR: 1 und - sn. 8959300120521872285</t>
  </si>
  <si>
    <t>4638366</t>
  </si>
  <si>
    <t>TF85175</t>
  </si>
  <si>
    <t>Nixon Xavier Briones Ruiz</t>
  </si>
  <si>
    <t>TARQUI CALLE JOSE MARIA ROURA OXANDABERRO MZ 422 SOLAR 10  CALLEJON 5TO</t>
  </si>
  <si>
    <t>0924137250</t>
  </si>
  <si>
    <t>0998713657</t>
  </si>
  <si>
    <t>LTE SAMSUNG A53 5G NEGRO: 1 und - sn. 353842194803720 CDLA SAUCES 7 DIAGONAL A CANCHA CABALLITO ZEBALLOS  ES UNA CASA 3 PISOS COLOR CELESTE ENTREGA EN PLANTA BAJA HAY QUE LLAMAR AL TITULAR LLAMAR AL NUMERO 0939174363</t>
  </si>
  <si>
    <t>4638573</t>
  </si>
  <si>
    <t>FT72467</t>
  </si>
  <si>
    <t>Darwin Emilio Cahuasqui Reimundo</t>
  </si>
  <si>
    <t>CALDERON CALLE JOSE MIGUEL GUARDERAS  SN Y CHAUPI</t>
  </si>
  <si>
    <t>1714855861</t>
  </si>
  <si>
    <t>0983877245</t>
  </si>
  <si>
    <t>LTE XIAOMI REDMI NOTE 11 AZUL: 1 und - sn. 869113060600641 2 CUADRAS ANTES DE LLEGAR A LA CAPILLA DE CALDERON EN CASA CON PARED DE BLOQUES CON PORTON GRANDE NEGRO</t>
  </si>
  <si>
    <t>4638732</t>
  </si>
  <si>
    <t>FT72463</t>
  </si>
  <si>
    <t>Fernando Lenin Suarez Naveda</t>
  </si>
  <si>
    <t>COCHAPAMBA CALLE JUAN DIAZ N58 197 CALLE ANGE LUDENIA</t>
  </si>
  <si>
    <t>1711091817</t>
  </si>
  <si>
    <t>0998117152</t>
  </si>
  <si>
    <t>LTE SAMSUNG Z FLIP 4 GRIS: 1 und - sn. 358975991547374 SECTOR SAN CARLOS ENTREGA EN LA UNIDAD EDUCATIVA LUCIANO ANDRADE MARIN HAY QUE LLAMAR AL TITULAR ENTREGA A PARTIR DE LAS 11H00</t>
  </si>
  <si>
    <t>4638761</t>
  </si>
  <si>
    <t>031080004638761</t>
  </si>
  <si>
    <t>GUERRA MACIAS JOHAN SEBASTIAN</t>
  </si>
  <si>
    <t>GENERAL VERNAZA CALLE JUAN JOSE FLORES  SN CALLE F</t>
  </si>
  <si>
    <t>0924828585</t>
  </si>
  <si>
    <t>0984704062</t>
  </si>
  <si>
    <t>0953388006</t>
  </si>
  <si>
    <t>092002</t>
  </si>
  <si>
    <t>GRAL. VERNAZA (DOS ESTEROS) - LAS RAMAS</t>
  </si>
  <si>
    <t>LTE XIAOMI REDMI NOTE 11S NEGRO: 1 und - sn. 865954060779669 BARRIO LINDO ES UNA CASA 1 PISO COLOR VERDE CON VENTANAS BLANCAS HAY QUE LLAMAR AL TITULAR INGRESANDO INGRESANDO POR EL RODEO DE SALITRE</t>
  </si>
  <si>
    <t>GUIA ENTREGADA -. GUERRA MACIAS JOHAN SEBASTIAN - 0924828585</t>
  </si>
  <si>
    <t>4638788</t>
  </si>
  <si>
    <t>031080004638788</t>
  </si>
  <si>
    <t>SAMUEL OSWALDO RIVERA CARDENAS</t>
  </si>
  <si>
    <t>LOS CHIRIJOS CALLE BLANCA FAJARDO  SN  E MANUEL IGNACIO VACA</t>
  </si>
  <si>
    <t>0942482050</t>
  </si>
  <si>
    <t>0997680901</t>
  </si>
  <si>
    <t>091714</t>
  </si>
  <si>
    <t>LTE HONOR X6 NEGRO: 1 und - sn. 862800060805272 / HALFSIM MOVISTAR: 1 und - sn. 8959300120521870727 CDLA TOMAS ACUNIA ENTREGA EN CASA 1P MELON</t>
  </si>
  <si>
    <t>GUIA ENTREGADA -Samuel Rivera - 0942482050</t>
  </si>
  <si>
    <t>4638836</t>
  </si>
  <si>
    <t>031080004638836</t>
  </si>
  <si>
    <t>MARJORIE KATIUSKA RUBIO BRITO</t>
  </si>
  <si>
    <t>LA PROVIDENCIA CALLE AV FERROVIARIA SN</t>
  </si>
  <si>
    <t>0703702480</t>
  </si>
  <si>
    <t>995715775//983845678</t>
  </si>
  <si>
    <t>LTE XIAOMI REDMI 10A 64GB AZUL: 1 und - sn. 863696064288047 TRABAJA EN TERMINAL TERRESTRE MACHALA DIAGONAL AL KFC ENTREGAR EN LA SALA VIP DE LA COOP RUTAS ORENSES</t>
  </si>
  <si>
    <t>GUIA ENTREGADA -. MARJORIE KATIUSKA RUBIO BRITO - 0703702480</t>
  </si>
  <si>
    <t>4638996</t>
  </si>
  <si>
    <t>031080004638996</t>
  </si>
  <si>
    <t>Jefferson Jasmani Merelo Maldonado</t>
  </si>
  <si>
    <t>0925880866</t>
  </si>
  <si>
    <t>0961221682</t>
  </si>
  <si>
    <t>LTE XIAOMI REDMI 10A 64GB AZUL: 1 und - sn. 863696065369762</t>
  </si>
  <si>
    <t>GUIA ENTREGADA -. JEFFERSON JASMANI MERELO MALDONADO - 0925880866</t>
  </si>
  <si>
    <t>4638998</t>
  </si>
  <si>
    <t>031080004638998</t>
  </si>
  <si>
    <t>MIRANDA CHONATA NELLY MONSERRATH</t>
  </si>
  <si>
    <t>HUACHI LORETO  CALLE DAQUILEMA  08  Y AV LOS SHYRIS</t>
  </si>
  <si>
    <t>1803124583</t>
  </si>
  <si>
    <t>0983459024</t>
  </si>
  <si>
    <t>HALFSIM MOVISTAR: 1 und - sn. 8959300120521875288 SECTOR PRESIDENCIAL DIAGONAL A LA CLINICA SAN CAYETANO ENTREGA EN CASA CAFE 3P</t>
  </si>
  <si>
    <t>GUIA ENTREGADA -. MIRANDA CHONATA NELLY MONSERRATH - 1803124583</t>
  </si>
  <si>
    <t>4639042</t>
  </si>
  <si>
    <t>FT72469</t>
  </si>
  <si>
    <t>SEGUNDO OSWALDO PERACHIMBA NOQUEZ</t>
  </si>
  <si>
    <t>LA MERCED CALLE FLOR DE PASCUA Oe2 196 Y PSJE A</t>
  </si>
  <si>
    <t>1002086070</t>
  </si>
  <si>
    <t>0987269866</t>
  </si>
  <si>
    <t>LTE XIAOMI REDMI 10A 64GB SILVER: 1 und - sn. 863696062608485 ANTES DE LA CANCHA A MANO DERECHA EN CASA PORTON BLANCO CERRAMIENTO DE LADRILLO</t>
  </si>
  <si>
    <t>4639980</t>
  </si>
  <si>
    <t>031080004639980</t>
  </si>
  <si>
    <t>MARCOS SEBASTIAN ALAVA MECIAS</t>
  </si>
  <si>
    <t>1724385693</t>
  </si>
  <si>
    <t>0983150755</t>
  </si>
  <si>
    <t>LTE IPHONE 11 64GB NEGRO: 1 und - sn. 350263900901216</t>
  </si>
  <si>
    <t>GUIA ENTREGADA -. MARCOS SEBASTIAN ALAVA MECIAS - 1724385693</t>
  </si>
  <si>
    <t>4639998</t>
  </si>
  <si>
    <t>031080004639998</t>
  </si>
  <si>
    <t>ALFONSO AGUSTIN VELEZ LEON</t>
  </si>
  <si>
    <t>LA TRONCAL AV ALFONSO ANDRADE SN Y 8 SUR</t>
  </si>
  <si>
    <t>0940364698</t>
  </si>
  <si>
    <t>0939927963</t>
  </si>
  <si>
    <t>LTE SAMSUNG A13 AZUL: 1 und - sn. 350068480171472 EN AUTO COMERCIO LA TRONCAL LOCAL DE VENTA DE AUTOMOVILES REF A 1 CUADRA DE LA COCA COLA</t>
  </si>
  <si>
    <t>GUIA ENTREGADA -ALFONSO VELEZ - 0940364698</t>
  </si>
  <si>
    <t>4640051</t>
  </si>
  <si>
    <t>FT72457</t>
  </si>
  <si>
    <t>CHUQUIMARCA SALAZAR NELSON ROBERTO</t>
  </si>
  <si>
    <t>ALANGASI CALLE SAN JUAN DE DIOS  SN CALLE PUERTO RICO</t>
  </si>
  <si>
    <t>1720192390</t>
  </si>
  <si>
    <t>0995761149</t>
  </si>
  <si>
    <t>LTE SAMSUNG A03 NEGRO: 1 und - sn. 351084950651900 BARRIO SAN CARLOS FRENTE A POLLOS KARIOKING ENTREGA EN CONJUNTO LOS CEIBOS HAY QUE LLAMAR AL TITULAR</t>
  </si>
  <si>
    <t>4640099</t>
  </si>
  <si>
    <t>031080004640099</t>
  </si>
  <si>
    <t>CUEVA JARAMILLO BRYAN RENE</t>
  </si>
  <si>
    <t>1725535569</t>
  </si>
  <si>
    <t>0984016284</t>
  </si>
  <si>
    <t>0982683043</t>
  </si>
  <si>
    <t>LTE XIAOMI REDMI NOTE 11S NEGRO: 1 und - sn. 865954062568706</t>
  </si>
  <si>
    <t>GUIA ENTREGADA -. CUEVA JARAMILLO BRYAN RENE - 1725535569</t>
  </si>
  <si>
    <t>4640227</t>
  </si>
  <si>
    <t>031080004640227</t>
  </si>
  <si>
    <t>Manuel Alexander Bailon Zambrano</t>
  </si>
  <si>
    <t>TARQUI      AV 114  SN CALLE 113</t>
  </si>
  <si>
    <t>1351416647</t>
  </si>
  <si>
    <t>0996432996</t>
  </si>
  <si>
    <t>LTE XIAOMI REDMI NOTE 11S NEGRO: 1 und - sn. 865954060778562 BARRIO CRISTO REY  FRENTE A LA IGLESIA DE LOS MORMONES CASA DE 2 PISOS SIN PINTAR  REALIZAR UNA LLAMADA PREVIA</t>
  </si>
  <si>
    <t>GUIA ENTREGADA -. MANUEL ALEXANDER BAILON ZAMBRANO - 1351416647</t>
  </si>
  <si>
    <t>4630461</t>
  </si>
  <si>
    <t>FT72453</t>
  </si>
  <si>
    <t>ORDONEZ FLORES DARWIN REINALDO</t>
  </si>
  <si>
    <t>CALDERON    CALLE CARLOS JULIO AROSEMENA OE10  134 CALLE JAIME ROLDOS AGUILERA</t>
  </si>
  <si>
    <t>1725427007</t>
  </si>
  <si>
    <t>0997643066</t>
  </si>
  <si>
    <t>LTE XIAOMI POCO X3 PRO 256GB NEGRO: 1 und - sn. 860685058000222 SECTOR CARAPUNGO FRENTE AL PARQUE BARRIAL  CASA ESQUINERA COLOR VINO 3 PISOS RAYAS BLANCAS</t>
  </si>
  <si>
    <t>4451398</t>
  </si>
  <si>
    <t>031080004451398</t>
  </si>
  <si>
    <t>TUBAY TOALA JUNIOR DESIDERIO</t>
  </si>
  <si>
    <t>0940513757</t>
  </si>
  <si>
    <t>0989759629</t>
  </si>
  <si>
    <t>LTE TCL 20 E AZUL: 1 und - sn. 356564812594112</t>
  </si>
  <si>
    <t>GUIA ENTREGADA -. TUBAY TOALA JUNIOR DESIDERIO - 0940513757</t>
  </si>
  <si>
    <t>4584813</t>
  </si>
  <si>
    <t>031080004584813</t>
  </si>
  <si>
    <t>ZARRIA SOTO GILSON ANDRES</t>
  </si>
  <si>
    <t>EL CHACO CALLE YERAC  SN  Y REVOLUCION</t>
  </si>
  <si>
    <t>1500955552</t>
  </si>
  <si>
    <t>0984047682</t>
  </si>
  <si>
    <t>LTE IPHONE 11 64GB NEGRO: 1 und - sn. 350263901362566 BARRIO LA REVOLUCION FRENTE A LA AGENCIA WATER TOURS ENTREGA EN PICANTERIA DONIA LAURITA</t>
  </si>
  <si>
    <t>GUIA ENTREGADA -. ZARRIA SOTO GILSON ANDRES - 1500955552</t>
  </si>
  <si>
    <t>CART_22_495</t>
  </si>
  <si>
    <t>72485</t>
  </si>
  <si>
    <t>ELY GEOVANNY ANDRADE MEJIA</t>
  </si>
  <si>
    <t>CIUDADELA SAUCES 9 MZ 527-V 2</t>
  </si>
  <si>
    <t>593986541367</t>
  </si>
  <si>
    <t>CART_22_496</t>
  </si>
  <si>
    <t>72486</t>
  </si>
  <si>
    <t>JONATHAN ZAMORA SUAREZ</t>
  </si>
  <si>
    <t>AV. LOS ESTEROS Y LUIS NOBOA NARANJO 732</t>
  </si>
  <si>
    <t>593963317748</t>
  </si>
  <si>
    <t>593979750809</t>
  </si>
  <si>
    <t>CART_22_497</t>
  </si>
  <si>
    <t>031002004036635</t>
  </si>
  <si>
    <t>DIEGO MONTERO</t>
  </si>
  <si>
    <t>CLEMENCIA DE MORA Y RICO COCA, FRENTE EL REGISTRO CIVIL 1</t>
  </si>
  <si>
    <t>593963253611</t>
  </si>
  <si>
    <t>22761816</t>
  </si>
  <si>
    <t>GUIA ENTREGADA -Pamela Betancur  - 3</t>
  </si>
  <si>
    <t>CART_22_498</t>
  </si>
  <si>
    <t>031002004036699</t>
  </si>
  <si>
    <t>CRISTINA CHUQUIMARCA</t>
  </si>
  <si>
    <t>TADEO TORRES Y JOSE ALVEAR 2-35</t>
  </si>
  <si>
    <t>593985420569</t>
  </si>
  <si>
    <t>593985420560</t>
  </si>
  <si>
    <t>GUIA ENTREGADA -Cristina Chuquimarca  - 0</t>
  </si>
  <si>
    <t>CART_22_499</t>
  </si>
  <si>
    <t>72487</t>
  </si>
  <si>
    <t>ANA CELIA MONTES LOPEZ</t>
  </si>
  <si>
    <t>URBZ TORNERO DEL RIO MZ1 V21</t>
  </si>
  <si>
    <t>593985267011</t>
  </si>
  <si>
    <t>48001122</t>
  </si>
  <si>
    <t>CART_22_500</t>
  </si>
  <si>
    <t>031002004036771</t>
  </si>
  <si>
    <t>LA CASCADA, CALLE MARCHENA Y PASAJE #4 1123</t>
  </si>
  <si>
    <t>593993283020</t>
  </si>
  <si>
    <t>59393283020</t>
  </si>
  <si>
    <t>ENTREGA REALIZADA | FECHA:24-11-2022 | HORA: 16:30</t>
  </si>
  <si>
    <t>CART_22_501</t>
  </si>
  <si>
    <t>031002004036805</t>
  </si>
  <si>
    <t>KARELYS LINARES</t>
  </si>
  <si>
    <t>PASAJE CALLE ROCAFUERTE CON MACHALA.</t>
  </si>
  <si>
    <t>593983427192</t>
  </si>
  <si>
    <t>593098342719</t>
  </si>
  <si>
    <t>GUIA ENTREGADA -Romelia Linares  - 9886225</t>
  </si>
  <si>
    <t>CART_22_502</t>
  </si>
  <si>
    <t>72546</t>
  </si>
  <si>
    <t>JULISSA GANCINO</t>
  </si>
  <si>
    <t>URB.VILLA CLUB ETAPA LUNA MZ 7 V 39</t>
  </si>
  <si>
    <t>593979755464</t>
  </si>
  <si>
    <t>CART_22_503</t>
  </si>
  <si>
    <t>031002004036912</t>
  </si>
  <si>
    <t>ELENA LOJA</t>
  </si>
  <si>
    <t>SIMON BOLIVAR SN</t>
  </si>
  <si>
    <t>593959790319</t>
  </si>
  <si>
    <t>593999632804</t>
  </si>
  <si>
    <t>ENTREGA REALIZADA | FECHA:23-11-2022 | HORA: 17:53</t>
  </si>
  <si>
    <t>CART_22_504</t>
  </si>
  <si>
    <t>031002004036955</t>
  </si>
  <si>
    <t>DOMENICA MIELES</t>
  </si>
  <si>
    <t>AV RIO LELIA Y ZARZAS SN N</t>
  </si>
  <si>
    <t>59389855496</t>
  </si>
  <si>
    <t>593989855496</t>
  </si>
  <si>
    <t>GUIA ENTREGADA -DOMENICA MIELES - null</t>
  </si>
  <si>
    <t>CART_22_505</t>
  </si>
  <si>
    <t>031002004037098</t>
  </si>
  <si>
    <t>TERESA DUTAN</t>
  </si>
  <si>
    <t>CIUDADELA DEL MAESTRO KM 73 VIA DURAN TAMBO SN</t>
  </si>
  <si>
    <t>985164792</t>
  </si>
  <si>
    <t>998554030</t>
  </si>
  <si>
    <t>GUIA ENTREGADA -ROSA QUINDE - 0302550983</t>
  </si>
  <si>
    <t>CART_22_506</t>
  </si>
  <si>
    <t>031002004037264</t>
  </si>
  <si>
    <t>ANGELICA SALTOS</t>
  </si>
  <si>
    <t>DIOSELINA LEMOS P. VICENTE 0000</t>
  </si>
  <si>
    <t>991656933</t>
  </si>
  <si>
    <t>964080913</t>
  </si>
  <si>
    <t>GUIA ENTREGADA -ANGELICA SALTOS - 0201888179</t>
  </si>
  <si>
    <t>CART_22_487</t>
  </si>
  <si>
    <t>031002004037346</t>
  </si>
  <si>
    <t>GISSELLA COLLANTES</t>
  </si>
  <si>
    <t>CDLA. ITALIANA AV PLACIDO LAINEZ Y AV QUITO PASANDO COLEGIO RUBIRA CASA N1 (SALINAS) ESQUINA ENTRANDO POR BIENES RAICES EDISON SALINAS</t>
  </si>
  <si>
    <t>593989704399</t>
  </si>
  <si>
    <t>GUIA ENTREGADA -GISSELLA Marjorie COLLANTES Ronquillo - 0926503905</t>
  </si>
  <si>
    <t>98635368</t>
  </si>
  <si>
    <t>031002004035877</t>
  </si>
  <si>
    <t>ROSA GUILLEN</t>
  </si>
  <si>
    <t>KM 16 VIA ZAMORA YANIZAZA TRONCAL AMAZONAS FABRICA VINOC Y LICORES ZAMORA / RANCHO ALEGRE CUMBARATZA 130151 ZAMORA-CHINCHIPE</t>
  </si>
  <si>
    <t>0990844365 / 072318160</t>
  </si>
  <si>
    <t>ENTREGA REALIZADA | FECHA:29-11-2022 | HORA: 13:00</t>
  </si>
  <si>
    <t>98635379</t>
  </si>
  <si>
    <t>031002004035878</t>
  </si>
  <si>
    <t>LUIS ALVARADO</t>
  </si>
  <si>
    <t>AV HEROES DEL AREPA (LATACUNGA) DIAAGONAL AL HOSTAL CAMPO VERDE LATACUNGA//URB CAMPO VERDE SAN BUENAVENTURA 050102 COTOPAXI</t>
  </si>
  <si>
    <t>0987777423 / 983291316</t>
  </si>
  <si>
    <t>GUIA ENTREGADA -Fermina chigchilan - 0502937626</t>
  </si>
  <si>
    <t>98636866</t>
  </si>
  <si>
    <t>031002004035879</t>
  </si>
  <si>
    <t>KERLY SELLAN</t>
  </si>
  <si>
    <t>24 DE MAYO Y AV SAMBORONDON FRENTE A FARMACIA CRUZ AZUL SALITRE / LA BOCANA SALITRE 091901 GUAYAS</t>
  </si>
  <si>
    <t>0982972248</t>
  </si>
  <si>
    <t>GUIA ENTREGADA -RAÚL  - 0920033607</t>
  </si>
  <si>
    <t>98636902</t>
  </si>
  <si>
    <t>TFQ85224</t>
  </si>
  <si>
    <t>DIEGO ZALDUMBIDE</t>
  </si>
  <si>
    <t>VICTOR MIDEROS LOTE 37 Y EFRAIN RECALDE URB VISTA GRANDE QUITO // MIRAVALLE NAYON 170539 PICHINCHA</t>
  </si>
  <si>
    <t>0984563430</t>
  </si>
  <si>
    <t>98637731</t>
  </si>
  <si>
    <t>TF85225</t>
  </si>
  <si>
    <t>LUIS TIERRA</t>
  </si>
  <si>
    <t>10 DE AGOSTO 1103 Y PIO MONTUFAR A 1 CDRA DEL PARQUE VICTORIA GUAYAQUIL // GUAYAQUIL TARQUI 090307 GUAYAS</t>
  </si>
  <si>
    <t>0997579669</t>
  </si>
  <si>
    <t>98638065</t>
  </si>
  <si>
    <t>031002004035880</t>
  </si>
  <si>
    <t>GUIA ENTREGADA -Eladio jumbo  - 2100174474</t>
  </si>
  <si>
    <t>98638519</t>
  </si>
  <si>
    <t>TF85226</t>
  </si>
  <si>
    <t>TALIA SANCHEZ</t>
  </si>
  <si>
    <t>URB LAGUNA DEL SOL L38 SAMBORONDON // VIA SAMBORONDON  SAMBORONDON 092301 GUAYAS</t>
  </si>
  <si>
    <t>0999103647</t>
  </si>
  <si>
    <t>98640368</t>
  </si>
  <si>
    <t>TFQ85227</t>
  </si>
  <si>
    <t>VERACRUZ N34 90 ENTRE PEDRO BEDON Y AMERICA QUITO RUMIPAMBA 170508 PICHINCHA</t>
  </si>
  <si>
    <t>98640419</t>
  </si>
  <si>
    <t>031002004037807</t>
  </si>
  <si>
    <t>CALLE CESLAO MARIN CERVANTES LOCAL ASADOS DE MARGARITA ESQ PASTAZA.BARRIO LIBERTAD EL PUYO 160101 PASTAZA</t>
  </si>
  <si>
    <t>GUIA ENTREGADA -. BELGICA LUGO - 1600365405</t>
  </si>
  <si>
    <t>98640488</t>
  </si>
  <si>
    <t>TFQ85228</t>
  </si>
  <si>
    <t>SONIA PAREDES</t>
  </si>
  <si>
    <t>GONZALO DE VERA E/ 6281 Y ASTURIAS DIAGONAL A CARPINTERIA QUITO // LA FLORESTA MARISCAL SUCRE 170408 PICHINCHA</t>
  </si>
  <si>
    <t>0942036505</t>
  </si>
  <si>
    <t>98641613</t>
  </si>
  <si>
    <t>031002004035882</t>
  </si>
  <si>
    <t>MANUEL AVILA</t>
  </si>
  <si>
    <t>AV. 26 DE AGOSTO CALLE GALAPOS LA TROCAL // LA TRONCAL  LA TRONCAL 030302 CAA,AR</t>
  </si>
  <si>
    <t>0991586456</t>
  </si>
  <si>
    <t>GUIA ENTREGADA -ERICK SANCHEZ - 0929623239</t>
  </si>
  <si>
    <t>98641670</t>
  </si>
  <si>
    <t>031002004035883</t>
  </si>
  <si>
    <t>WITHER LUCIO</t>
  </si>
  <si>
    <t>AV RIO LETRA Y AV LORENA JUNTO A LA SEGURADORA DEL SUR CYBER CISNE SANTO DOMINGO // SANTO DOMINGO CHIGUILPE 230205 SANTO DOMINGO</t>
  </si>
  <si>
    <t>0982667590 / 990958326</t>
  </si>
  <si>
    <t>GUIA ENTREGADA -Mercedes gallardo  - null</t>
  </si>
  <si>
    <t>98642547</t>
  </si>
  <si>
    <t>TFQ85229</t>
  </si>
  <si>
    <t>0960192431 / 932912014</t>
  </si>
  <si>
    <t>98642973</t>
  </si>
  <si>
    <t>TF85230</t>
  </si>
  <si>
    <t>JIMMY MACIAS</t>
  </si>
  <si>
    <t>COOP PANCHO JACOME MZ 0235 SOLAR 09 GUAYAQUIL// NORTE  TARQUI 090804 GUAYAS</t>
  </si>
  <si>
    <t>0983924837 / 961574011</t>
  </si>
  <si>
    <t>98644172</t>
  </si>
  <si>
    <t xml:space="preserve"> PARROQUIA: COCHAPAMBA EL PINAR ALTO CALLE B N48-180 Y CALLE TERCERA FRENTE AL INSTITUTO CANADÁ</t>
  </si>
  <si>
    <t>0991416896 / 324521414</t>
  </si>
  <si>
    <t>0991416896</t>
  </si>
  <si>
    <t>98644616</t>
  </si>
  <si>
    <t>031002004035885</t>
  </si>
  <si>
    <t>0992726248 / 032841754</t>
  </si>
  <si>
    <t>GUIA ENTREGADA -CATALINA A SANDOVAL - null</t>
  </si>
  <si>
    <t>98384503</t>
  </si>
  <si>
    <t>031002004035862</t>
  </si>
  <si>
    <t>ANGEL QUEZADA</t>
  </si>
  <si>
    <t>TARQUI Y LOS ANTUARIOS PUYO EL RECREO  PUYO 160104 PASTAZA</t>
  </si>
  <si>
    <t>0990186000</t>
  </si>
  <si>
    <t>Se vicito la dirección marcada se llamo al cliente el cual notifica que no a echo ninguna compra y que tampoco a pedido nada que por ende no quiere el producto</t>
  </si>
  <si>
    <t>98481533</t>
  </si>
  <si>
    <t>031002004035863</t>
  </si>
  <si>
    <t>RUTH TOLEDO</t>
  </si>
  <si>
    <t>BARRIO SAN JOSE BARRIO SAN JOSE FRENTE A LA CANCHA ZUMBI-BARRIO SAN JOSE ZUMBI 190750 ZAMORA-CHINCHIPE</t>
  </si>
  <si>
    <t>0985642044</t>
  </si>
  <si>
    <t>DIRECCION INCORRECTA - CLIENTE -  - NO SALEN LAS LLAMADAS Y NO TIENE WHATSAAP PARA COORDINAR ENTREGA</t>
  </si>
  <si>
    <t>98597739</t>
  </si>
  <si>
    <t>031002004035864</t>
  </si>
  <si>
    <t>CLARA ALCIVAR</t>
  </si>
  <si>
    <t>CIUDADELA KENEDY VIA COLORADO Y AV ELOY ALFARO CHONE CHONE 130711 MANABI</t>
  </si>
  <si>
    <t>0995641284</t>
  </si>
  <si>
    <t>130711</t>
  </si>
  <si>
    <t>ELOY ALFARO - CUCUY</t>
  </si>
  <si>
    <t>GUIA ENTREGADA -. CLARA ALCIVAR - 1309049086</t>
  </si>
  <si>
    <t>98597751</t>
  </si>
  <si>
    <t>031002004035865</t>
  </si>
  <si>
    <t>YOIMAR MORILLO</t>
  </si>
  <si>
    <t>VIA GUAYUSA KM 6 COMUNIDAD LA CAYANA EL COCA//COMUNIDAD LA CAYANA SAN JOSE DE GUAYUSA 220202 ORELLANA</t>
  </si>
  <si>
    <t>0980406021</t>
  </si>
  <si>
    <t>GUIA ENTREGADA -. YOIMAR MORILLO - 2200253553</t>
  </si>
  <si>
    <t>98597759</t>
  </si>
  <si>
    <t>031002004035866</t>
  </si>
  <si>
    <t>CALLE JUAN MONTALVO Y GALAPAGOS CASA DOS PISOS CHONE-JUAN MONTALVO CHONE 130301 MANABI</t>
  </si>
  <si>
    <t>0993566746</t>
  </si>
  <si>
    <t>GUIA ENTREGADA -. ROSA ZAMBRANO - 1306243070</t>
  </si>
  <si>
    <t>98603740</t>
  </si>
  <si>
    <t>031002004035867</t>
  </si>
  <si>
    <t>DIOLITA ZAMBRANO</t>
  </si>
  <si>
    <t>CDLA GONZALEZ CALLE LA E DGL ESCUELA JULIO GONZALEZ CHONE CDLA GONZALEZ SAN ANTONIO 130704 MANABI</t>
  </si>
  <si>
    <t>0981534183</t>
  </si>
  <si>
    <t>GUIA ENTREGADA -. DIOLITA ZAMBRANO - 1304260217</t>
  </si>
  <si>
    <t>98604651</t>
  </si>
  <si>
    <t>031002004035868</t>
  </si>
  <si>
    <t>ALEIDA ESPARZA</t>
  </si>
  <si>
    <t>CDLA EL PIREO CALLE 2A DIAGONAL AL UNIAN DE CASA COLOR AMARILLA CON PAREDES BABAHOYO BABAHOYO 120102 LOS RIOS</t>
  </si>
  <si>
    <t>0988446299</t>
  </si>
  <si>
    <t>DESCONOCIDO EN EL LUGAR - CLIENTE -  - SE REALIZO GESTIÓN TELEFÓNICA Y EL CLIENTE NO CONTESTA  - CLI</t>
  </si>
  <si>
    <t>98606228</t>
  </si>
  <si>
    <t>TF85212</t>
  </si>
  <si>
    <t>ALEXANDER TOALA</t>
  </si>
  <si>
    <t>LA JOYA ETAPA TOPAIO TORE 3 DAULE // LA JOYA  LA AURORA 090602 GUAYAS</t>
  </si>
  <si>
    <t>0963081899</t>
  </si>
  <si>
    <t xml:space="preserve">Cliente no contesta falta dirección </t>
  </si>
  <si>
    <t>98607247</t>
  </si>
  <si>
    <t>TF85213</t>
  </si>
  <si>
    <t>0980190847 / 342125681</t>
  </si>
  <si>
    <t>98610172</t>
  </si>
  <si>
    <t>TF85214</t>
  </si>
  <si>
    <t>ALEX AGUILAR</t>
  </si>
  <si>
    <t>VILLLA BONITA ETAPA 11 MZ 5401 VILLA 16 GUAYAQUIL//PASCUALES DAULE PASCUALES 090410 GUAYAS</t>
  </si>
  <si>
    <t>0968295168</t>
  </si>
  <si>
    <t>98610582</t>
  </si>
  <si>
    <t>031002004035869</t>
  </si>
  <si>
    <t>AV AMAZONAS KM2 EL NARANJAL POZO 5 LAGRO AGRIO // EL NARANJAL NUEVA LOJA (LAGO AGRIO) 210150 SUCUMBIOS</t>
  </si>
  <si>
    <t>0980186245</t>
  </si>
  <si>
    <t>GUIA ENTREGADA -Edwin mera - 2101165674</t>
  </si>
  <si>
    <t>98623365</t>
  </si>
  <si>
    <t>IC3460</t>
  </si>
  <si>
    <t>JOHANA BERNAL</t>
  </si>
  <si>
    <t>AV DE LAS AMERICAS Y DANIEL HERMIDA TEDASA CUENCA// NORTE CUENCA 010106 AZUAY</t>
  </si>
  <si>
    <t>0958942025</t>
  </si>
  <si>
    <t>98623382</t>
  </si>
  <si>
    <t>TF85215</t>
  </si>
  <si>
    <t>LIMBER MERCHAN</t>
  </si>
  <si>
    <t>COOPERATIVA SAN FRANCISCO MZ 70 SL 14 POR EL UPC A LA IZQ DE LA ESCUELA GUAYAQUIL TARQUI 090707 GUAYAS</t>
  </si>
  <si>
    <t>0967930359</t>
  </si>
  <si>
    <t>98625575</t>
  </si>
  <si>
    <t>031002004035870</t>
  </si>
  <si>
    <t>ALICIA MOLINA</t>
  </si>
  <si>
    <t>VICENTE ROCAFUERTE Y SIMON BOLIVAR EN LA PAPELERIA MONSERRATH PUJILI LA VICTORIA LA VICTORIA 050402 COTOPAXI</t>
  </si>
  <si>
    <t>0985367301</t>
  </si>
  <si>
    <t>050402</t>
  </si>
  <si>
    <t>LA VICTORIA</t>
  </si>
  <si>
    <t>ENTREGA REALIZADA | FECHA:22-11-2022 | HORA: 15:46</t>
  </si>
  <si>
    <t>98626199</t>
  </si>
  <si>
    <t>TFQ85216</t>
  </si>
  <si>
    <t>MARIA MENA</t>
  </si>
  <si>
    <t>URB JARDINES DE AMAGASI LOTE 173 CALLE AVIGIRAS GUAYACHES QUITO / EL EDEN SAN ISIDRO 170124 PICHINCHA</t>
  </si>
  <si>
    <t>0992473333</t>
  </si>
  <si>
    <t>98626327</t>
  </si>
  <si>
    <t>TFQ85217</t>
  </si>
  <si>
    <t>CALLE VALDIVIA Y ABDON CALDERON CONJUNTO SAN JOSE DE LA SALLE 2 CASA 3 QUITO VALLE DE LOS CHICOS AMAGUANA 170809 PICHINCHA</t>
  </si>
  <si>
    <t>0984568890 / 0</t>
  </si>
  <si>
    <t>98626902</t>
  </si>
  <si>
    <t>TFQ85218 / TFQ86326</t>
  </si>
  <si>
    <t>GABRIELA BONILLA</t>
  </si>
  <si>
    <t xml:space="preserve">ALFONSO PEREZ PALLES E12-118 Y ALBERTO ACOSTA SOBERON REFS: DIAGONAL A LAS CANCHAS DE LA ACADEMIA DEL VALLE PROVINCIA: PICHINCHA CANTON: QUITO PARROQUIA: CONOCOTO LOCALIDAD: VALLE DE LOS CHILLOS </t>
  </si>
  <si>
    <t xml:space="preserve"> 0984082013</t>
  </si>
  <si>
    <t>Lunes, miércoles y viernes de 9:30 a 14:30 Martes y Jueves 10:00 a 15:00</t>
  </si>
  <si>
    <t>98628972</t>
  </si>
  <si>
    <t>TF85219</t>
  </si>
  <si>
    <t>CARLOS BEJAR</t>
  </si>
  <si>
    <t>CDLA 9 DE OCTUBRE MZ 55 V 16 GUAYAQUL / SUR  XIMENA 090108 GUAYAS</t>
  </si>
  <si>
    <t>0979677640 / 993878630</t>
  </si>
  <si>
    <t>98629648</t>
  </si>
  <si>
    <t>031002004035871</t>
  </si>
  <si>
    <t>VICTOR VELEZ</t>
  </si>
  <si>
    <t>CALLE PRINCIPAL Y 9MA TRANSVERSAL JUNTO A CAPILLA SAN JOSE CASA COLOR MELON PORTO VIEJO CIUDADELA SAN JOSE 12 DE MARZO 130111 MANABI</t>
  </si>
  <si>
    <t>0989004882</t>
  </si>
  <si>
    <t>GUIA ENTREGADA -. VICTOR VELEZ - 1308303815</t>
  </si>
  <si>
    <t>98629879</t>
  </si>
  <si>
    <t>TF85220</t>
  </si>
  <si>
    <t>OSCAR CARRERA</t>
  </si>
  <si>
    <t>CIUDADELA MODELO AVENIDA 2 Y 3 BARRIO CHEMIS GUAYAQUIL // NORTE TARQUI 090112 GUAYAS</t>
  </si>
  <si>
    <t>0969994078 / 042690441</t>
  </si>
  <si>
    <t>98631559</t>
  </si>
  <si>
    <t>031002004035872/031002004053298</t>
  </si>
  <si>
    <t>CRISTIAN ALEJANDRO VALENCIA FALCON</t>
  </si>
  <si>
    <t xml:space="preserve">PARROQUIA: JIPIJAPA ISLA FERNANDINA N43-125 Y TOMAS DE BERLANGA REFS: EDIFICIO 5 PISOS COLOR BLANCO </t>
  </si>
  <si>
    <t>0992962323</t>
  </si>
  <si>
    <t xml:space="preserve">323316140 </t>
  </si>
  <si>
    <t>ERIKA RUEda</t>
  </si>
  <si>
    <t>98631586</t>
  </si>
  <si>
    <t>031002004035873</t>
  </si>
  <si>
    <t>MARCELO GARCIA</t>
  </si>
  <si>
    <t>JARDINES DEL INCA CASA CAMEL 1ER PISO CASA DE 2 PISOS CHONE CIUDADELA JARDINES INCA CHONE 130701 MANABI</t>
  </si>
  <si>
    <t>0958879436</t>
  </si>
  <si>
    <t>GUIA ENTREGADA -. MARCELO GARCIA - 1309492823</t>
  </si>
  <si>
    <t>98631635</t>
  </si>
  <si>
    <t>TF85221</t>
  </si>
  <si>
    <t>MANUEL JUELA</t>
  </si>
  <si>
    <t>CAMILO DETRUYE 6504 Y LA 40 GUAYAQUIL SUR OESTE  FEBRES CORDERO 090306 GUAYAS</t>
  </si>
  <si>
    <t>0994923908</t>
  </si>
  <si>
    <t>98631912</t>
  </si>
  <si>
    <t>031002004035874</t>
  </si>
  <si>
    <t>BLANCA RUEDA</t>
  </si>
  <si>
    <t>MONTUFAR Y ELPY ALFARO MONTUFAR // CRISTOBAL COLON CRISTOBAL COLON 040208 CARCHI</t>
  </si>
  <si>
    <t>0989474793 / 999959351</t>
  </si>
  <si>
    <t>040208</t>
  </si>
  <si>
    <t>CRISTOBAL COLON - CHITAN DE NAVARRETE - FERNANDEZ SALVADOR - PIARTAL</t>
  </si>
  <si>
    <t>GUIA ENTREGADA -. BLANCA RUEDA - 0400573028</t>
  </si>
  <si>
    <t>98632196</t>
  </si>
  <si>
    <t>TF85222</t>
  </si>
  <si>
    <t>ZOYLA ALCIVAR</t>
  </si>
  <si>
    <t>SAMANES 7 MZ 220 V15 UNIDAD EDUCATIVA EL SAMAN GUAYAQUIL /NORTE TARQUI 090112 GUAYAS</t>
  </si>
  <si>
    <t>0988960331</t>
  </si>
  <si>
    <t>98633158</t>
  </si>
  <si>
    <t>TF85223</t>
  </si>
  <si>
    <t>EVELYN GAMBOA</t>
  </si>
  <si>
    <t>URB SANTA MARIA CASA GRANDE VILLA 180 DAULE LA AURORA 091910 GUAYAS</t>
  </si>
  <si>
    <t>0999420011</t>
  </si>
  <si>
    <t>98633277</t>
  </si>
  <si>
    <t>031002004035875</t>
  </si>
  <si>
    <t>ERALDO RAMIREZ</t>
  </si>
  <si>
    <t>BOLIVIA URBANIZACION LA PALMA CASA 7 URBANIZACION LA PALMA CASA 7 ALAUSI//ALAUSI MATRIZ 060202 CHIMBORAZO</t>
  </si>
  <si>
    <t>0839740823</t>
  </si>
  <si>
    <t>GUIA ENTREGADA -. ERALDO RAMIREZ - 0601776842</t>
  </si>
  <si>
    <t>98633309</t>
  </si>
  <si>
    <t>IC3461</t>
  </si>
  <si>
    <t>ROSA CASTANEDA</t>
  </si>
  <si>
    <t>12 DE ABRIL Y FRANCISCO TALBOT COWORKING IMPACTO ESQUINA CUENCA / JUNTO PARQUE DE LA MADRE SUCRE 010204 AZUAY</t>
  </si>
  <si>
    <t>0998847999</t>
  </si>
  <si>
    <t>98634514</t>
  </si>
  <si>
    <t>031002004037806</t>
  </si>
  <si>
    <t>VERONICA PICOITA</t>
  </si>
  <si>
    <t>MALACATOS 159-78 Y LUIS VARGAS TORRES LUIS VARGAS TORRES-LA BANDA LOJA-LA BANDA VALLE 110108 LOJA</t>
  </si>
  <si>
    <t>0985985295</t>
  </si>
  <si>
    <t>GUIA ENTREGADA -. VERONICA PICOITA - null</t>
  </si>
  <si>
    <t>2022-11333</t>
  </si>
  <si>
    <t>TF85237</t>
  </si>
  <si>
    <t>L5GY - GOLDPROYEC GUAYAQUIL_IVAN CASTRO</t>
  </si>
  <si>
    <t>CDLA. ACUARELA DEL RIO 1 PEATONAL 4 NE Y CALLE EDUARDO PUIG AROSEMENA MZ. 1128 4 SOLAR 8</t>
  </si>
  <si>
    <t>0992860618001</t>
  </si>
  <si>
    <t>999090000</t>
  </si>
  <si>
    <t>2022-11339</t>
  </si>
  <si>
    <t>TF85236</t>
  </si>
  <si>
    <t>VISUALSAT ECUADOR S.A._WAGNER GARCIA / LISSETTE COLON</t>
  </si>
  <si>
    <t>KM 12.5 VIA DAULE JUNTO A LA TERMINAL DE METROVIA - BODEGAS VERDELOMA</t>
  </si>
  <si>
    <t>0958869685 / 0939515561</t>
  </si>
  <si>
    <t>52545</t>
  </si>
  <si>
    <t>FT72564</t>
  </si>
  <si>
    <t>52547</t>
  </si>
  <si>
    <t>FT72565</t>
  </si>
  <si>
    <t>9434</t>
  </si>
  <si>
    <t>FT72566</t>
  </si>
  <si>
    <t>52536</t>
  </si>
  <si>
    <t>FT72559</t>
  </si>
  <si>
    <t>DIRECCION:AUTOPISTA VALLE DE LOS CHILLOS ? KM 25  TEL 2332233 BODEGA DE SANITARIOS</t>
  </si>
  <si>
    <t>52537</t>
  </si>
  <si>
    <t>FT72560</t>
  </si>
  <si>
    <t>52538</t>
  </si>
  <si>
    <t>52539</t>
  </si>
  <si>
    <t>FT72561</t>
  </si>
  <si>
    <t>52541</t>
  </si>
  <si>
    <t>FT72562</t>
  </si>
  <si>
    <t>DIRECCION: AV. INTEROCEANICA KM 35 VIA EL QUINCHE - ATENCION MARCELO ORTIZ</t>
  </si>
  <si>
    <t>52542</t>
  </si>
  <si>
    <t>FT72563</t>
  </si>
  <si>
    <t>REPUBLICA DEL CACAO CACAOREPUBLIC CIA. LTDA.</t>
  </si>
  <si>
    <t xml:space="preserve">DIRECCION: KM 9 1/2 PANAMERICANA SUR S35-60 Y CONDOR NAN - PLANTA CONFITECA - ATENCION ING. JOSE AUQUILLA AL CELULAR 0969996687 - LLAMARLE ANTES DE LA ENTREGA PARA QUE SALGA A RECIBIRLES. </t>
  </si>
  <si>
    <t>ZTE_22_467</t>
  </si>
  <si>
    <t>85244</t>
  </si>
  <si>
    <t>AV. LEOPOLDO CARRERA CALVO Y VÍA PERIMETRAL KM 30.5 // JUNTO A LA ESPOL ? PROSPERINA</t>
  </si>
  <si>
    <t>1791287541001 - MARIO GOYENECHE</t>
  </si>
  <si>
    <t>098-8489406</t>
  </si>
  <si>
    <t>2022-11334</t>
  </si>
  <si>
    <t>FT72488</t>
  </si>
  <si>
    <t>TECECAB CALLE PICHINCHA_ZAIDA MOREIRA</t>
  </si>
  <si>
    <t>2022-11335</t>
  </si>
  <si>
    <t>031080202211335</t>
  </si>
  <si>
    <t>2022-11336</t>
  </si>
  <si>
    <t>IC3459</t>
  </si>
  <si>
    <t>2022-11337</t>
  </si>
  <si>
    <t>FT72490</t>
  </si>
  <si>
    <t>2022-11338</t>
  </si>
  <si>
    <t>FT72489</t>
  </si>
  <si>
    <t>BUSINESS SOLUTIONS TUENTI QUITO_ALISON MISHELLE MORENO GOMEZ</t>
  </si>
  <si>
    <t>AV ELOY ALFARO Y CHECOSLOVAQUIA</t>
  </si>
  <si>
    <t>0983172903</t>
  </si>
  <si>
    <t>372095</t>
  </si>
  <si>
    <t>TF85185</t>
  </si>
  <si>
    <t>CeSAR ROVELLO_ANDRES EDUARDO NEIRA CLEMENTE</t>
  </si>
  <si>
    <t>GUASMO SUR PRIMER CONJUNTO RESIDENCIAL VILLA 7 URBANIZACIoN CEDRO DE LiBANO COOPERATIVA AMAZONAS 1 MZ 4545 S 20</t>
  </si>
  <si>
    <t>0910361336001</t>
  </si>
  <si>
    <t>0960575381</t>
  </si>
  <si>
    <t>372096</t>
  </si>
  <si>
    <t>FT72471</t>
  </si>
  <si>
    <t xml:space="preserve">Nancy PazmiNo_BANGARA S A </t>
  </si>
  <si>
    <t xml:space="preserve">Av America N37 204 y Jose Villalengua Edificio Bangara </t>
  </si>
  <si>
    <t>0992117192001</t>
  </si>
  <si>
    <t>0987432250</t>
  </si>
  <si>
    <t>372097</t>
  </si>
  <si>
    <t>FT72459</t>
  </si>
  <si>
    <t xml:space="preserve">JOSSELYN RAMOS_CONFECCIONES RECREATIVAS FIBRAN CIA LTDA </t>
  </si>
  <si>
    <t>calle E3 N68 177 y calle N69 barrio las Carretas confecciones fibran</t>
  </si>
  <si>
    <t>1791302931001</t>
  </si>
  <si>
    <t>0985408381</t>
  </si>
  <si>
    <t>372098</t>
  </si>
  <si>
    <t>FT72460</t>
  </si>
  <si>
    <t>372099</t>
  </si>
  <si>
    <t>TF85184</t>
  </si>
  <si>
    <t>ERIC MERCADO O PEDRO ILLESCAS_WILMER EFREN MEJIA ROMERO</t>
  </si>
  <si>
    <t>1718587924001</t>
  </si>
  <si>
    <t>Eric Mercado / 0918418189</t>
  </si>
  <si>
    <t>372100</t>
  </si>
  <si>
    <t>IC3454</t>
  </si>
  <si>
    <t>RICHARD SANCHEZ_COOPERATIVA DE AHORRO Y CREDITO JARDIN AZUAYO LTDA</t>
  </si>
  <si>
    <t xml:space="preserve"> AZUAY CUENCA Benigno Malo 9 75 y Gran Colombia EN COOPERATIVA JARDIN AZUAYO CUENCA AZUAY </t>
  </si>
  <si>
    <t>372014</t>
  </si>
  <si>
    <t>FT72476</t>
  </si>
  <si>
    <t>CRISTINA PAVON_VALENCIA QUINTERO LADY BRIGITH</t>
  </si>
  <si>
    <t>0804324333001</t>
  </si>
  <si>
    <t>372015</t>
  </si>
  <si>
    <t>TF85174</t>
  </si>
  <si>
    <t xml:space="preserve">Gianelle Encalada_EIKON S A </t>
  </si>
  <si>
    <t>Ciudad Celeste Etapa Cristalina MZ 1 Vila 21</t>
  </si>
  <si>
    <t>0992104961001</t>
  </si>
  <si>
    <t>0989616566</t>
  </si>
  <si>
    <t>372017</t>
  </si>
  <si>
    <t>031080000372017</t>
  </si>
  <si>
    <t>ANGEL REINADO YANEZ MAZAMBA_ANGEL REINADO YANEZ MAZAMBA</t>
  </si>
  <si>
    <t>Pasando puente Balzar kilometro 1 via chaparral Al lado del cementerio Nuevo</t>
  </si>
  <si>
    <t>0929824092001</t>
  </si>
  <si>
    <t>0981709104</t>
  </si>
  <si>
    <t>GUIA ENTREGADA -Ngel Yanes - 0929824092</t>
  </si>
  <si>
    <t>372018</t>
  </si>
  <si>
    <t>TF85177</t>
  </si>
  <si>
    <t xml:space="preserve"> GUAYAS GUAYAQUIL Av Francisco de Orellana piso 5 y Justino Cornejo Edificio Torres Pichincha </t>
  </si>
  <si>
    <t>372019</t>
  </si>
  <si>
    <t>FT72478</t>
  </si>
  <si>
    <t>FLOR DEL CARMEN VELASCO MAIGUAL Estefania Sanchez_FLOR DEL CARMEN VELASCO MAIGUAL</t>
  </si>
  <si>
    <t>AV MARISCAL SUCRE S9 359 Y CARANQUI SECTOR LA MAGDALENA CONTACTOS VELASCO MAIGUAL FLOR DEL CARMEN Estefania Sanchez 0987546907 0978759082</t>
  </si>
  <si>
    <t>0401317029001</t>
  </si>
  <si>
    <t>0987546907</t>
  </si>
  <si>
    <t>372021</t>
  </si>
  <si>
    <t>FT72464</t>
  </si>
  <si>
    <t xml:space="preserve">Mari Narvaez_EMPAQPLAST S A </t>
  </si>
  <si>
    <t>via AmaguaNa km 2 entre Avon y Chaide y Chaid Pichincha Quito</t>
  </si>
  <si>
    <t>1791240111001</t>
  </si>
  <si>
    <t>0993946334</t>
  </si>
  <si>
    <t>372023</t>
  </si>
  <si>
    <t>FT72474</t>
  </si>
  <si>
    <t>KATY PAZMINO_PRONACNOR CIA LTDA</t>
  </si>
  <si>
    <t>Puruhanta OE9 y Cachabi sector Mena del Hiero</t>
  </si>
  <si>
    <t>0983517151/ 0958727454</t>
  </si>
  <si>
    <t>372033</t>
  </si>
  <si>
    <t>FT72470</t>
  </si>
  <si>
    <t>372035</t>
  </si>
  <si>
    <t>031080000372035</t>
  </si>
  <si>
    <t>MARCELO VINICIO ARMAS HEREDIA_MARCELO VINICIO ARMAS HEREDIA</t>
  </si>
  <si>
    <t>Barreno y 9 De octubre Casa de 2 pisos color verde esquinera frente al Mercado Juan Montalvo</t>
  </si>
  <si>
    <t>0502296569001</t>
  </si>
  <si>
    <t>0995115527</t>
  </si>
  <si>
    <t>ENVIO RECHAZADO - CLIENTE -  - El cliente mediante llamada menciona que ya ha suspendido el pedido y</t>
  </si>
  <si>
    <t>372036</t>
  </si>
  <si>
    <t>FT72473</t>
  </si>
  <si>
    <t>VICTOR AGUSTIN VILLALTA SALAZAR_VICTOR AGUSTIN VILLALTA SALAZAR</t>
  </si>
  <si>
    <t>Entregar en prensa y telegrafo primero zarua licores referencia discoteca karibu</t>
  </si>
  <si>
    <t>1104293897001</t>
  </si>
  <si>
    <t>0981301195</t>
  </si>
  <si>
    <t>372039</t>
  </si>
  <si>
    <t>FT72472</t>
  </si>
  <si>
    <t>372040</t>
  </si>
  <si>
    <t>TF85178</t>
  </si>
  <si>
    <t xml:space="preserve">MONICA ESTEFAFANIA PACHECO SANCHEZ_BANCO GUAYAQUIL S A </t>
  </si>
  <si>
    <t xml:space="preserve"> GUAYAS GUAYAQUIL CDLA EL CONDOR MZ 601 V 3 GUAYAQUIL </t>
  </si>
  <si>
    <t>0961078553</t>
  </si>
  <si>
    <t>372041</t>
  </si>
  <si>
    <t>TF85182</t>
  </si>
  <si>
    <t>LUIS ALEJANDRO RENDON DUSHOLE_LUIS ALEJANDRO RENDON DUSHOLE</t>
  </si>
  <si>
    <t>VILLAS DEL REY ETAPA REINA ISABEL MZ 7 V15 REFERENCIA CASA DE DOS PISOS A 1 CUADRA DE LA CANCHA PEQUENA A MANO DERECHA</t>
  </si>
  <si>
    <t>0926061433001</t>
  </si>
  <si>
    <t>0967011436</t>
  </si>
  <si>
    <t>372042</t>
  </si>
  <si>
    <t>TF85183</t>
  </si>
  <si>
    <t>PEDRO JULIO TORRES RAMIREZ_PEDRO JULIO TORRES RAMIREZ</t>
  </si>
  <si>
    <t>ACUARELAS DEL RIO MZ 1128 SOLAR 8 ATRAS DEL MINI COMISARIATO</t>
  </si>
  <si>
    <t>1706105325001</t>
  </si>
  <si>
    <t>0960776085</t>
  </si>
  <si>
    <t>372043</t>
  </si>
  <si>
    <t>FT72480</t>
  </si>
  <si>
    <t>SILVA LEMA ANGEL BOLIVAR_SILVA LEMA ANGEL BOLIVAR</t>
  </si>
  <si>
    <t>GUAJALO BARRIO EL PARAISO CALLE S29 Y PASAJE D VILLA 36 REFERENCIA FRENTE A PARADA DE ECOVIA GUAJALO CASA DE TRES PISOS DE BLOQUES</t>
  </si>
  <si>
    <t>1715704514001</t>
  </si>
  <si>
    <t>0993995489</t>
  </si>
  <si>
    <t>372044</t>
  </si>
  <si>
    <t>FT72477</t>
  </si>
  <si>
    <t xml:space="preserve">Adriana Gaon Andres Herrera_WORKFORCE S A </t>
  </si>
  <si>
    <t xml:space="preserve"> PICHINCHA QUITO Catalina de Aldaz N34168 y Portugal edificio la recoleta oficina 106 </t>
  </si>
  <si>
    <t>987372821</t>
  </si>
  <si>
    <t>372048</t>
  </si>
  <si>
    <t>FT72479</t>
  </si>
  <si>
    <t>Adriana Gutierrez_FOPADI CIA LTDA</t>
  </si>
  <si>
    <t>Av panamericana norte y garcia Moreno Esq diagonal a medias Roland</t>
  </si>
  <si>
    <t>1792453879001</t>
  </si>
  <si>
    <t>958949439</t>
  </si>
  <si>
    <t>372049</t>
  </si>
  <si>
    <t>FT72461</t>
  </si>
  <si>
    <t>Gabriel Shehade_IMPRESIONES Y EMPAQUES INDUSTRIALES PRINTOPAC COMP</t>
  </si>
  <si>
    <t>Panamericana Norte Km 15 5 Empresa Printopac NOTA numero opcional de contacto 998909733</t>
  </si>
  <si>
    <t>1791343867001</t>
  </si>
  <si>
    <t>0998785225</t>
  </si>
  <si>
    <t>372050</t>
  </si>
  <si>
    <t>FT72481</t>
  </si>
  <si>
    <t>372051</t>
  </si>
  <si>
    <t>031080000372051</t>
  </si>
  <si>
    <t>PAMELA PAREDES ALFREDO VALLE_ SYLVIA JANETH MANOBANDA TACOAMAN</t>
  </si>
  <si>
    <t>1803576360</t>
  </si>
  <si>
    <t>GUIA ENTREGADA -Alfredo valle - 18032014449</t>
  </si>
  <si>
    <t>372052</t>
  </si>
  <si>
    <t>031080000372052</t>
  </si>
  <si>
    <t>JOSEPH MICHAEL MOSGUIDT VERA_JOSEPH MICHAEL MOSGUIDT VERA</t>
  </si>
  <si>
    <t>AGENCIA DE TRAMACO EN AV PORTETE 2500 Y TUNGURAHUA</t>
  </si>
  <si>
    <t>GUIA ENTREGADA -. JOSEPH MICHAEL MOSGUIDT VERA JOSEPH MICHAEL MOSGUIDT VERA - 0926930173001</t>
  </si>
  <si>
    <t>372054</t>
  </si>
  <si>
    <t>FT72468</t>
  </si>
  <si>
    <t>372055</t>
  </si>
  <si>
    <t>031080000372055</t>
  </si>
  <si>
    <t>ROQUE SaBANDO_DARWIN RAFAEL SABANDO ASIMBAYA</t>
  </si>
  <si>
    <t>TAMBILLO VIEJO JUNTO A LA ESCUELA MANUEL ANTONIO BORRERO FRENTE AL ESTADIO TAMBILLO VIEJO CASA CELESTE DE UN PISO 0983595109 ENTREGAR AL SENOR ROQUE SaBANDO</t>
  </si>
  <si>
    <t>1725571606001</t>
  </si>
  <si>
    <t>0983595109</t>
  </si>
  <si>
    <t>GUIA ENTREGADA -Roque Sabando - 1305059766</t>
  </si>
  <si>
    <t>372056</t>
  </si>
  <si>
    <t>031080000372056</t>
  </si>
  <si>
    <t>STALIN JAVIER SALOME ZHUNE_STALIN JAVIER SALOME ZHUNE</t>
  </si>
  <si>
    <t>Avn circunvalacion norte y hestero huayla entrada principal a OKTV diagonal al club de leones primer conjunto residencial Villa 7 urbanizacion cedro de Libano</t>
  </si>
  <si>
    <t>0703608067001</t>
  </si>
  <si>
    <t>0998816612</t>
  </si>
  <si>
    <t>GUIA ENTREGADA -Stalin salame  - 0</t>
  </si>
  <si>
    <t>372057</t>
  </si>
  <si>
    <t>IC3455</t>
  </si>
  <si>
    <t>372058</t>
  </si>
  <si>
    <t>FT72475</t>
  </si>
  <si>
    <t>MEDARDO SILVA_COOPERATIVA DE AHORRO Y CREDITO PROFESORES Y EMPLE</t>
  </si>
  <si>
    <t xml:space="preserve"> PICHINCHA QUITO CUMBAYA VIA A LUMBISI sn Y AV TUMBACO Colegio Aleman </t>
  </si>
  <si>
    <t>1791008308001</t>
  </si>
  <si>
    <t>998520131</t>
  </si>
  <si>
    <t>372059</t>
  </si>
  <si>
    <t>FT72466</t>
  </si>
  <si>
    <t>372079</t>
  </si>
  <si>
    <t>FT72456</t>
  </si>
  <si>
    <t>PICHINCHA QUITO Aeropuerto JMariscal Sucre na Galpon antes de ingresar a Aeropuerto frente al wyndham</t>
  </si>
  <si>
    <t>372089</t>
  </si>
  <si>
    <t>031080000372089</t>
  </si>
  <si>
    <t>JEINARA ANAHYS ARIAS CARRANZA_JEINARA ANAHYS ARIAS CARRANZA</t>
  </si>
  <si>
    <t>MACHALA PASAJE GARCiA MORENO Y ELOY ALFARO CASA 1P CELESTE DIAGONAL A TIENDA CARMITA</t>
  </si>
  <si>
    <t>0706229622</t>
  </si>
  <si>
    <t>0979827646</t>
  </si>
  <si>
    <t>GUIA ENTREGADA -. JEINARA ANAHYS ARIAS CARRANZA JEINARA ANAHYS ARIAS CARRANZA - 0706229622</t>
  </si>
  <si>
    <t>372090</t>
  </si>
  <si>
    <t>FT72455</t>
  </si>
  <si>
    <t xml:space="preserve">JUAN SEBASTIAN VILLEGAS_DISTRIBUIDORA VILLEGAS CHIRIBOGA S A </t>
  </si>
  <si>
    <t>GONZALES SUAREZ 2363 Y JOSE BOSMEDIANO EDIF ASTURIAS DPTO 201 EDIFICIO BLANCO LADRILLO NEGRO ABAJO MARTINIZING</t>
  </si>
  <si>
    <t>0591710508001</t>
  </si>
  <si>
    <t>0984483819</t>
  </si>
  <si>
    <t>Sebastian Villegas</t>
  </si>
  <si>
    <t>372092</t>
  </si>
  <si>
    <t>FT72454</t>
  </si>
  <si>
    <t>MONICA VASCO_ BANCO PICHINCHA CA</t>
  </si>
  <si>
    <t>Gonzalez Suarez y CoruNa Edificio Autodelta 5to piso</t>
  </si>
  <si>
    <t>0999249238</t>
  </si>
  <si>
    <t>372093</t>
  </si>
  <si>
    <t>IC3453</t>
  </si>
  <si>
    <t>KAREN ALEXANDRA CANDO FARINANGO_KAREN ALEXANDRA CANDO FARINANGO</t>
  </si>
  <si>
    <t>PANAMERICANA NORTE KM 4 1 2 FUERTE MILITAR CALDERON</t>
  </si>
  <si>
    <t>0964016977</t>
  </si>
  <si>
    <t>372094</t>
  </si>
  <si>
    <t>TF85179</t>
  </si>
  <si>
    <t xml:space="preserve">ERICK FRANCISCO TOMALA CHUCHUCA_BANCO GUAYAQUIL S A </t>
  </si>
  <si>
    <t>MATRIZ BANCO GUAYAQUIL PICHINHCA Y P ICAZA</t>
  </si>
  <si>
    <t>0939698868</t>
  </si>
  <si>
    <t>AGFA_22_284</t>
  </si>
  <si>
    <t>85242</t>
  </si>
  <si>
    <t>1791890663001 - OMAR PONCE</t>
  </si>
  <si>
    <t>AGFA_22_283</t>
  </si>
  <si>
    <t>85234</t>
  </si>
  <si>
    <t>413864656</t>
  </si>
  <si>
    <t>TF85165</t>
  </si>
  <si>
    <t>Ricardo Rene Rizzo Santos</t>
  </si>
  <si>
    <t>GARCIA MORENO CALLE GARCIA GOYENA  1810  LOS RIOS</t>
  </si>
  <si>
    <t>0926233131</t>
  </si>
  <si>
    <t>0992522546/0984706373</t>
  </si>
  <si>
    <t>HALFSIM TUENTI PREPAGO PORTABILIDAD: 1 und SECTOR SUR  CASA GRIS DE 3 PISOS FRENTE AL CUERPO DE BOMBEROS MARIO VENAZA RAQUETA</t>
  </si>
  <si>
    <t>413864663</t>
  </si>
  <si>
    <t>031080413864663</t>
  </si>
  <si>
    <t>GENESIS VANESSA MENDEZ CARDONA</t>
  </si>
  <si>
    <t>MILAGRO KILOMETRO 5 Y MEDIO  SN  VIA KM 26</t>
  </si>
  <si>
    <t>0927152017</t>
  </si>
  <si>
    <t>0939129494/0986353869</t>
  </si>
  <si>
    <t>HALFSIM TUENTI PREPAGO PORTABILIDAD: 1 und SECTOR LOS MONOS ENTREGAR  TECNICENTRO RAFAEL VILLALTA   COLOR AZUL CON BLANCO A 100M DE LA GASOLINERA PYS</t>
  </si>
  <si>
    <t>GUIA ENTREGADA -Génesis Mendez - 0927152017</t>
  </si>
  <si>
    <t>413864679</t>
  </si>
  <si>
    <t>031080413864679</t>
  </si>
  <si>
    <t>ROBINSON VICENTE AGUIRRE HURTADO</t>
  </si>
  <si>
    <t>SAN FRANCISCO CALLE JOEGE DAVILA MEZA  327 CALLE ERNERTO MENJE</t>
  </si>
  <si>
    <t>1003094529</t>
  </si>
  <si>
    <t>0985623679/0939198906</t>
  </si>
  <si>
    <t>HALFSIM TUENTI PREPAGO PORTABILIDAD: 1 und SECTOR LA QUINTA ENTREGAR EN EL   ASILO PIA HOGAR DE ADULTOS MAYORES   COLOR ROTULOS AZULES 1 PISO</t>
  </si>
  <si>
    <t>GUIA ENTREGADA -. ROBINSON VICENTE AGUIRRE HURTADO - 1003094529</t>
  </si>
  <si>
    <t>413864726</t>
  </si>
  <si>
    <t>FT72498</t>
  </si>
  <si>
    <t>Pamela Guzman</t>
  </si>
  <si>
    <t>CHILLOGALLO CALLE CARLOS FREILE CASA 23  MANUEL CORONADO</t>
  </si>
  <si>
    <t>1726952516</t>
  </si>
  <si>
    <t>0988779793/0992733544</t>
  </si>
  <si>
    <t>HALFSIM TUENTI PREPAGO PORTABILIDAD: 1 und SECTOR CHILLAGALLO ENTREGA EN FERRETEREO ALEX CASA 2 PISO COLOR AZUL FRENTE A BODEGA SAN ANDRES</t>
  </si>
  <si>
    <t>413864742</t>
  </si>
  <si>
    <t>031080413864742</t>
  </si>
  <si>
    <t>Darwin romario Rodas crespo</t>
  </si>
  <si>
    <t>PINAS CALLE ZARUMA SN  SN</t>
  </si>
  <si>
    <t>0705743649</t>
  </si>
  <si>
    <t>0985169886/0990256237</t>
  </si>
  <si>
    <t>HALFSIM TUENTI PREPAGO PORTABILIDAD: 1 und CDLA 12 DE OCTUBRE DIAGONAL A LAS ESCALINATAS ARROYO DEL RIO  CASA DE DOS PISOS COLOR CARAMELO</t>
  </si>
  <si>
    <t>GUIA ENTREGADA -. DARWIN ROMARIO RODAS CRESPO - 0705743649</t>
  </si>
  <si>
    <t>413864747</t>
  </si>
  <si>
    <t>FT72497</t>
  </si>
  <si>
    <t>Josue Pesantes</t>
  </si>
  <si>
    <t>COTOCOLLAO   CALLE JOSE FERNANDEZ SALVADOR  SN PEDRO DE ALVARADO</t>
  </si>
  <si>
    <t>1251113559</t>
  </si>
  <si>
    <t>0962581455/0993265661</t>
  </si>
  <si>
    <t>HALFSIM TUENTI PREPAGO PORTABILIDAD: 1 und SECTOR SAN CARLOS ENTREGA EN EDIFICIO JIPIJAPA PISO 2 A UNA CUADRA DE PARQUE INGLES</t>
  </si>
  <si>
    <t>413864748</t>
  </si>
  <si>
    <t>FT72496</t>
  </si>
  <si>
    <t>Estrella Zambrano</t>
  </si>
  <si>
    <t>RUMIPAMBA  CALLE LA REPUBLICA  6606 CALLE  BOURGEOIS</t>
  </si>
  <si>
    <t>1202426084</t>
  </si>
  <si>
    <t>0939624711/0939624711</t>
  </si>
  <si>
    <t>HALFSIM TUENTI PREPAGO PORTABILIDAD: 1 und SECTOR  LA REPUBLICA EDIFICIO COLOR ROJO Y BLANCO   A LADO DEL PARQUE TERESA DE CEPEDA  FRENTE A LOS EDIFICOS FEBERES BOURGEOIS  LLAMAR AL PORTERO  Y ENTREGAR  AL PPRTERO</t>
  </si>
  <si>
    <t>413864755</t>
  </si>
  <si>
    <t>FT72495</t>
  </si>
  <si>
    <t>Samantha Guano</t>
  </si>
  <si>
    <t>MONJAS MATILDE DELGADO  N149 PASAJE E19B</t>
  </si>
  <si>
    <t>1750951707</t>
  </si>
  <si>
    <t>0990184492/0985731919</t>
  </si>
  <si>
    <t>HALFSIM TUENTI PREPAGO PORTABILIDAD: 1 und BARRIO EL GUABO CASA VINO 2 PISOS   A LADO DE LA TIENDA  DIGONAL  AL BAZAR</t>
  </si>
  <si>
    <t>413864756</t>
  </si>
  <si>
    <t>TF85166</t>
  </si>
  <si>
    <t>ROCA CALLE VICTOR MANUEL RENDON 731 731 CALLE XIMENA</t>
  </si>
  <si>
    <t>0918218124</t>
  </si>
  <si>
    <t>0989800944/0988636647</t>
  </si>
  <si>
    <t>HALFSIM TUENTI PREPAGO PORTABILIDAD: 1 und SECTOR EL CENTRO ENTREGAR EN    ALL MUSIC IMPOL AZUL 3 PISOS  FRETNE DE UNA PANADERIA REINA ESTER  A DOS CASA UNA MARIQUERIA EL LECHON</t>
  </si>
  <si>
    <t>413864757</t>
  </si>
  <si>
    <t>FT72494</t>
  </si>
  <si>
    <t>Brigitte Arias</t>
  </si>
  <si>
    <t>LA ECUATORIANA  CALLE OSWALDO HURTADO  301  CALLE LUIS DUQUE</t>
  </si>
  <si>
    <t>1725634321</t>
  </si>
  <si>
    <t>0999227002/0999070845</t>
  </si>
  <si>
    <t>HALFSIM TUENTI PREPAGO PORTABILIDAD: 1 und SECTOR LA DELICIA CASA ESQUINERA  AMARILLO CON BLANCO  2 PISO  FRENTE MICRO MERCADO DIANITA</t>
  </si>
  <si>
    <t>WS413830473</t>
  </si>
  <si>
    <t>TF85167</t>
  </si>
  <si>
    <t>Emily Michelle Sanchez Pena</t>
  </si>
  <si>
    <t>XIMENA CALLE ADDON CALDERON MZ 2951 SL 7 CALLE SIMON BOLIVAR</t>
  </si>
  <si>
    <t>0932039209</t>
  </si>
  <si>
    <t>0986686193/0986686193</t>
  </si>
  <si>
    <t>HALFSIM TUENTI PREPAGO REPOSICION: 1 und SECTOR GUASMO SUR JUNTO A POLLOS A LA BRASA JOSUE  CASA DE UN PISO COLOR AMARILLO</t>
  </si>
  <si>
    <t>WS413863072</t>
  </si>
  <si>
    <t>031080413863072</t>
  </si>
  <si>
    <t>RAMON OLIVO COCHANCELA PORRAS</t>
  </si>
  <si>
    <t>NARANJAL CALLE RANULFO SAENZ  SN  CALLE GONZALO PESANTEZ</t>
  </si>
  <si>
    <t>0702131228</t>
  </si>
  <si>
    <t>0987441608/0987441608</t>
  </si>
  <si>
    <t>HALFSIM TUENTI PREPAGO REPOSICION: 1 und CDLA EL CANON  ENTREGAR EN EL LOCAL DE ZAPATOS CON ROTULO CON AGENCIA  DE VIAJES</t>
  </si>
  <si>
    <t>GUIA ENTREGADA -ramon  cochancela - 0</t>
  </si>
  <si>
    <t>WS413864628</t>
  </si>
  <si>
    <t>FT72493</t>
  </si>
  <si>
    <t>Juan Diego Cueva</t>
  </si>
  <si>
    <t>TUMBACO CALLE BELERMO SN  AV OSWALDO GUAYASAMIN</t>
  </si>
  <si>
    <t>1752879229</t>
  </si>
  <si>
    <t>0999768944/0999768944</t>
  </si>
  <si>
    <t>HALFSIM TUENTI PREPAGO NUMERADA $7: 1 und SECTOR TUMBACO ENTREGAR EN EL INSTITUTO TRECONOLOGICO ISMAC  SOLICITAR INFORMACION AL GUARDIA</t>
  </si>
  <si>
    <t>413829748</t>
  </si>
  <si>
    <t>031080413829748</t>
  </si>
  <si>
    <t>Jeremy Perez</t>
  </si>
  <si>
    <t>EL RECREO  VIA DURAN YAGUACHI  SN E49</t>
  </si>
  <si>
    <t>0956307698</t>
  </si>
  <si>
    <t>0981666282/0981666282</t>
  </si>
  <si>
    <t>HALFSIM TUENTI PREPAGO PORTABILIDAD: 1 und SECTOR EL RECREO QUINTA ETAPA  FRENTE AL CENTRO DE SALUD YANMOR  ENTREGAR AN LE PARQUEDERO CASA DE MIDUVI</t>
  </si>
  <si>
    <t>413830262</t>
  </si>
  <si>
    <t>031080413830262</t>
  </si>
  <si>
    <t>Joavi Stalin Congo Ortega</t>
  </si>
  <si>
    <t>RIO VERDE AV QUEVEDO   Y SECTOR DURAN BALLEN  SN DURAN BALLEN</t>
  </si>
  <si>
    <t>0953068251</t>
  </si>
  <si>
    <t>0989992889/0989992889</t>
  </si>
  <si>
    <t>HALFSIM TUENTI PREPAGO PORTABILIDAD: 1 und SECTOR SANTA MARTHA 1 ENTREGAR EN LA   CERRAJERIA ALMACHI  CASA BLANCA CON CAFE  1 PISO   FRENTE AL TALLER CERRJAERIA MAXI</t>
  </si>
  <si>
    <t>GUIA ENTREGADA -Robin Chávez  - 0</t>
  </si>
  <si>
    <t>413830354</t>
  </si>
  <si>
    <t>TF85156</t>
  </si>
  <si>
    <t>Tatiana Lisbeth Morales Macias</t>
  </si>
  <si>
    <t>TARQUI AV PEDRO MENENDEZ GILBERT SN AV CARLOS LUIS PLAZA DANIN</t>
  </si>
  <si>
    <t>1205725011</t>
  </si>
  <si>
    <t>0960547476/0996539848</t>
  </si>
  <si>
    <t>HALFSIM TUENTI PREPAGO PORTABILIDAD: 1 und SECTOR NORTE ENTREGA EN OFICINA DE SEGURIDAD INSEG PLANTA BAJA JUNTO DE A AUTOLASA</t>
  </si>
  <si>
    <t>413830386</t>
  </si>
  <si>
    <t>TF85158</t>
  </si>
  <si>
    <t>ronald lizandro suarez macias</t>
  </si>
  <si>
    <t>TARQUI AV PEDRO MENENDEZ GILBERT SN  AV CARLOS LUIS PLAZA DANIN</t>
  </si>
  <si>
    <t>1205765702</t>
  </si>
  <si>
    <t>0982530190/0996539848</t>
  </si>
  <si>
    <t>413830390</t>
  </si>
  <si>
    <t>FT72508</t>
  </si>
  <si>
    <t>Jose Delgado</t>
  </si>
  <si>
    <t>CONDADO  AV LA PRENSA  LOCAL 270 AV  LA PRENSA</t>
  </si>
  <si>
    <t>1723479554</t>
  </si>
  <si>
    <t>0962517073/0961081100</t>
  </si>
  <si>
    <t>HALFSIM TUENTI PREPAGO PORTABILIDAD: 1 und SECTOR EL CONDADO  ENTREGAR EN COMERCIAL EL CONDADO SHOPING  SEGUNDO PISO EQUIPOS COTOPAXI  LACAL 270 FRENTE A LA TIENDA AEROPOSTAL POR FAVOR ENTREGA PARA EL DIA JUEVES  POR FAVOR ENTREGA PARA EL DIA JUEVES</t>
  </si>
  <si>
    <t>413830391</t>
  </si>
  <si>
    <t>031080413830391</t>
  </si>
  <si>
    <t>Ronald Realpe</t>
  </si>
  <si>
    <t>EL RECREO  EL RECREO CUARTA ETAPA MZ 436  VILLA 8 VIA A DURAN TAMBO</t>
  </si>
  <si>
    <t>0803573716</t>
  </si>
  <si>
    <t>0982346552/0988159184</t>
  </si>
  <si>
    <t>HALFSIM TUENTI PREPAGO PORTABILIDAD: 1 und SECTOR DURAN ENTREGA EN CASA 2 PISO COLOR ANARANJANDO BAJO ATRAS DE PARQUE DEL RECREO CUARTA ETAPA E IGLESIA</t>
  </si>
  <si>
    <t>GUIA ENTREGADA -. RONALD REALPE - 0803573716</t>
  </si>
  <si>
    <t>413830396</t>
  </si>
  <si>
    <t>031080413830396</t>
  </si>
  <si>
    <t>Mercedes Soledispa</t>
  </si>
  <si>
    <t>1204618852</t>
  </si>
  <si>
    <t>0988159184/0982346552</t>
  </si>
  <si>
    <t>HALFSIM TUENTI PREPAGO PORTABILIDAD: 1 und SECTOR DURAN ENTREGA EN CASA 2 PISO COLOR ANARANJANDO BAJO ATRAS DE PARQUE DEL RECREO CUARTA ETAPA E IGLESIA  CLIENTE EN SEGUNDO PISO</t>
  </si>
  <si>
    <t>GUIA ENTREGADA -. MERCEDES SOLEDISPA - 1204618852</t>
  </si>
  <si>
    <t>413830422</t>
  </si>
  <si>
    <t>TF85157</t>
  </si>
  <si>
    <t>Efren Antonio Vivar Zambrano</t>
  </si>
  <si>
    <t>TARQUI CALLEJON 1A SO  MZ 10 VILLA 9  CALLE JUAN LEON MERA</t>
  </si>
  <si>
    <t>0915909352</t>
  </si>
  <si>
    <t>0998827952/0994914055</t>
  </si>
  <si>
    <t>HALFSIM TUENTI PREPAGO PORTABILIDAD: 1 und CDLA BELLAVISTA A UNA CUADRA DEL RESTAURANTE KARINITA  CASA DE DOS PISOS COLOR VERDE LLAMAR PARA LA ENTREGA</t>
  </si>
  <si>
    <t>413830423</t>
  </si>
  <si>
    <t>031080413830423</t>
  </si>
  <si>
    <t>Adonis Espin</t>
  </si>
  <si>
    <t>0955691985</t>
  </si>
  <si>
    <t>0967378271/0967378271</t>
  </si>
  <si>
    <t>413830429</t>
  </si>
  <si>
    <t>031080413830429</t>
  </si>
  <si>
    <t>William jeovany Yepez Guaman</t>
  </si>
  <si>
    <t>0950260521</t>
  </si>
  <si>
    <t>0982106054/0989496367</t>
  </si>
  <si>
    <t>413830453</t>
  </si>
  <si>
    <t>TF85159</t>
  </si>
  <si>
    <t>Claudia Jaime</t>
  </si>
  <si>
    <t>PEDRO CARBO   CALLE PEDRO CARBO 801 CLEMENTE BALLEN</t>
  </si>
  <si>
    <t>0931099949</t>
  </si>
  <si>
    <t>0999416037/0990117594</t>
  </si>
  <si>
    <t>HALFSIM TUENTI PREPAGO PORTABILIDAD: 1 und SECTOR CENTRO ENTREGA EN CENTRO COMERCIAL PARK LOCAL 16 OPTICA OVER PLANTA BAJA DIAGONAL A PARADADEL CORREO METRO VIA  RECIBE JONATHAN HIDALGO</t>
  </si>
  <si>
    <t>413830478</t>
  </si>
  <si>
    <t>FT72507</t>
  </si>
  <si>
    <t>KEVIN DIAZ</t>
  </si>
  <si>
    <t>CARCELEN AV VELASCO IBARRA  N84 149 CALLE JAIME ROLDOS AGUILERA</t>
  </si>
  <si>
    <t>1718472754</t>
  </si>
  <si>
    <t>0960124213/0960124213</t>
  </si>
  <si>
    <t>HALFSIM TUENTI PREPAGO PORTABILIDAD: 1 und SECTOR MASTODONTE  CONJUNTO PANISSA BLOQUE A JUNTO A DPTO 4 LICEO BRUNNER LLAMAR PARA LA ENTREGA</t>
  </si>
  <si>
    <t>413830479</t>
  </si>
  <si>
    <t>FT72506</t>
  </si>
  <si>
    <t>Karen Cruz</t>
  </si>
  <si>
    <t>POMASQUI AV MANUEL CORDOBA GALARZA  CS 49 CALLE  SAN IGNACIO PASAJE 2</t>
  </si>
  <si>
    <t>1721672499</t>
  </si>
  <si>
    <t>0987419222/0987419222</t>
  </si>
  <si>
    <t>HALFSIM TUENTI PREPAGO PORTABILIDAD: 1 und SECTOR MITAD DEL MUNDO  CONJUNTO ALCAZAR DE TOLEDO 3 FRENTE A LA GOSOLINERA PETROECUADOR CASA DE 3 PISOS COLOR AMARILLA</t>
  </si>
  <si>
    <t>413830588</t>
  </si>
  <si>
    <t>031080413830588</t>
  </si>
  <si>
    <t>MILTON MASAQUIZA</t>
  </si>
  <si>
    <t>PICAIGUA  AV PITAGORAS  SN MARCO TULIO CICERON</t>
  </si>
  <si>
    <t>1802237584</t>
  </si>
  <si>
    <t>0983488231/0996600414</t>
  </si>
  <si>
    <t>HALFSIM TUENTI PREPAGO PORTABILIDAD: 1 und SECTOR SAN CAYETANO A 200 METROS DE CANCHA MULTIPLE JUNTO A LAVADORA SAN CALLETANO EN CASA 2 PISO COLOR GRIS REJA COLOR VERDE</t>
  </si>
  <si>
    <t>GUIA ENTREGADA - MILTON MASAQUIZA - 1802237584</t>
  </si>
  <si>
    <t>413851284</t>
  </si>
  <si>
    <t>031080413851284</t>
  </si>
  <si>
    <t>Erick Villegas</t>
  </si>
  <si>
    <t>LA LIBERTAD  AVENIDA 24AVA 636 A VEI 15</t>
  </si>
  <si>
    <t>2400267684</t>
  </si>
  <si>
    <t>0990758055/0991702833</t>
  </si>
  <si>
    <t>HALFSIM TUENTI PREPAGO PORTABILIDAD: 1 und BARRIO NUEVA ESPERANZA A 2 CUADRAS DE MADERA AVILA FRENTE A VENTA DE HIELO ENTREGA EN LOCAL RESTAURANT JR</t>
  </si>
  <si>
    <t>GUIA ENTREGADA -. ERICK VILLEGAS - 2400267684</t>
  </si>
  <si>
    <t>413851285</t>
  </si>
  <si>
    <t>FT72505</t>
  </si>
  <si>
    <t>Gustavo Mallitaxi</t>
  </si>
  <si>
    <t>CONOCOTO AV ABDON CALDERON  SN VALDIVIA</t>
  </si>
  <si>
    <t>1718597717</t>
  </si>
  <si>
    <t>0988124182/0960060254</t>
  </si>
  <si>
    <t>HALFSIM TUENTI PREPAGO PORTABILIDAD: 1 und SECTOR CONOCOTO ENTREGA EN CONJNTO SAN JOSE LA SALLE 2 CASA 52 ANUNCIARSE EN GARITA FRENTE AL COMPLEJO DE LA FAE CLIENTE PIDE LA ENTREGA EN TRANCURSO DE LA MANANA</t>
  </si>
  <si>
    <t>413851320</t>
  </si>
  <si>
    <t>031080413851320</t>
  </si>
  <si>
    <t>Geoconda Maria Pincay Zambrano</t>
  </si>
  <si>
    <t>LOS ESTEROS AV 6  SN  CALLE P 17</t>
  </si>
  <si>
    <t>1309155040</t>
  </si>
  <si>
    <t>0984804757/0997017046</t>
  </si>
  <si>
    <t>HALFSIM TUENTI PREPAGO PORTABILIDAD: 1 und BARRIO LA PRADERA  CASA DE  CAA,A    A LADO DE UN MINIMARKER  DIAGONAL A LA FARMACIA DAVID</t>
  </si>
  <si>
    <t>GUIA ENTREGADA -. GEOCONDA MARIA PINCAY ZAMBRANO - 1309155040</t>
  </si>
  <si>
    <t>413863016</t>
  </si>
  <si>
    <t>FT72504</t>
  </si>
  <si>
    <t>Yane Vega</t>
  </si>
  <si>
    <t>CALDERON  CALLE MADRID   531 LA ECUATORIANA</t>
  </si>
  <si>
    <t>1715277107</t>
  </si>
  <si>
    <t>0995865228/0984040237</t>
  </si>
  <si>
    <t>HALFSIM TUENTI PREPAGO PORTABILIDAD: 1 und SECTOR SALINAS DEL VALLE  CASA AMARILLA  2 PISOS PORTON PLOMO  FRENTE A LA LAVADORA LUBICADORA  PARADA DEL BUSES  A 3 CUADRAS MAS ARRIBA</t>
  </si>
  <si>
    <t>413863019</t>
  </si>
  <si>
    <t>TF85160</t>
  </si>
  <si>
    <t>Leonardo Castillo Salazar</t>
  </si>
  <si>
    <t>TARQUI AV FRANCISCO DE ORELLANA   MZ 202 VILLA 5  AV FRANCISCO ANGEL RIZO</t>
  </si>
  <si>
    <t>HALFSIM TUENTI PREPAGO PORTABILIDAD: 1 und SECTOR SAMANES 2  DE LA GASOLINERA PRIMAX A  CINCO CASAS CASA DE 2 PISOS COLOR PLOMO Y NEGRO JUNTO AL COLEGIO MILENIUN</t>
  </si>
  <si>
    <t>413863020</t>
  </si>
  <si>
    <t>031080413863020</t>
  </si>
  <si>
    <t>Wilmer Jhonny Moreira Zambrano</t>
  </si>
  <si>
    <t>ABRAHAM CALAZACON  CALLE GEL  SN  CALLE 3 A</t>
  </si>
  <si>
    <t>1716612674</t>
  </si>
  <si>
    <t>0959030916/0997374971</t>
  </si>
  <si>
    <t>HALFSIM TUENTI PREPAGO PORTABILIDAD: 1 und SECTOR URBANIZACION LUZ DEL DIA  CASA NATACA  A 1 PISO A 2 CUADRAS DEL COLEGIO JULIO JARAMILLO</t>
  </si>
  <si>
    <t>GUIA ENTREGADA -Mariana vera - 0</t>
  </si>
  <si>
    <t>413863200</t>
  </si>
  <si>
    <t>FT72503</t>
  </si>
  <si>
    <t>HALFSIM TUENTI PREPAGO PORTABILIDAD: 1 und ENTRADA A PINTAG ENTREGAR EN VULCANIZADORA MAQUINARIA PETRO LASCANO  EN L APRIMERA PARADA DEL REDONDEL</t>
  </si>
  <si>
    <t>413863222</t>
  </si>
  <si>
    <t>TF85161</t>
  </si>
  <si>
    <t>Anthony Cruz Zambrano</t>
  </si>
  <si>
    <t>XIMENA CALLE AV 25 DE JULIO SN AV PIO JARAMILLO ALVARADO</t>
  </si>
  <si>
    <t>0921825287</t>
  </si>
  <si>
    <t>0939022611/0994568351</t>
  </si>
  <si>
    <t>HALFSIM TUENTI PREPAGO PORTABILIDAD: 1 und BARRIO SOPENA ENTREGAR EN LA UNIVERSIDAD AGRARIA DEL ECUADOR  ENTRAR POR LA SEGUNDA PUERTA DE CNT</t>
  </si>
  <si>
    <t>413863229</t>
  </si>
  <si>
    <t>FT72502</t>
  </si>
  <si>
    <t>CRISTIAN JAVIER VILLEGAS RIVERA</t>
  </si>
  <si>
    <t>CALLE LA COCHA  E 4D LOTE 3  CALLE S47</t>
  </si>
  <si>
    <t>1722916259</t>
  </si>
  <si>
    <t>0984307924/0963152669</t>
  </si>
  <si>
    <t>HALFSIM TUENTI PREPAGO PORTABILIDAD: 1 und SECTOR TRBOLES DEL SUR  CASA GRIS CERRAMIENTO GRIS 2 PISOS Y CUBIERTO DE TEJA  DIAGONAL A UNA PANADERIA  DIAGONAL UNA IGLESIA CRISTIANA NAZARENO</t>
  </si>
  <si>
    <t>413863230</t>
  </si>
  <si>
    <t>031080413863230</t>
  </si>
  <si>
    <t>Naomi Anette Munoz Zambrano</t>
  </si>
  <si>
    <t>TARQUI CALLE TOEDORO DELGADO SN CALLE PRIMERO DE ENERO</t>
  </si>
  <si>
    <t>1312174384</t>
  </si>
  <si>
    <t>0988050475/0995576417</t>
  </si>
  <si>
    <t>HALFSIM TUENTI PREPAGO PORTABILIDAD: 1 und BARRIO MIRAFLORES JUNTO AL TALLES DE TORNERIA VELASQUEZ  CASA DE UN PISO COLOR BLANCO CON PORTON GRIS</t>
  </si>
  <si>
    <t>GUIA ENTREGADA -. NAOMI ANETTE MUNOZ ZAMBRANO - 1312174384</t>
  </si>
  <si>
    <t>413863249</t>
  </si>
  <si>
    <t>TF85162</t>
  </si>
  <si>
    <t>Steven Mera</t>
  </si>
  <si>
    <t>TARQUI  CALLE ILLANES  1005 CALLE LA PRIMERA</t>
  </si>
  <si>
    <t>0953295706</t>
  </si>
  <si>
    <t>0963739721/0979740647</t>
  </si>
  <si>
    <t>HALFSIM TUENTI PREPAGO PORTABILIDAD: 1 und SECTOR URDESA CENTRAL ENTREGA PORTON BLANCO CARRO AFUERA COLOR VERDE EN ESQUINA GARITA CALLE LA AGUAS ATRAS D BARBER SHOP VARIOS ESTILOS</t>
  </si>
  <si>
    <t>413863269</t>
  </si>
  <si>
    <t>FT72501</t>
  </si>
  <si>
    <t>Sandra Jerez</t>
  </si>
  <si>
    <t>SAN BARTOLO  AV ANTONIO RODRIGUEZ OE2 221 CALLE S12G</t>
  </si>
  <si>
    <t>1709048787</t>
  </si>
  <si>
    <t>0958970198/0995795828</t>
  </si>
  <si>
    <t>HALFSIM TUENTI PREPAGO PORTABILIDAD: 1 und SECTOR SAN BARTOLO ATRAS DE HOSPITAL DEL IESS QUITO SUR  ENTREGA EN CASA 1 PISO COLOR BLANCO</t>
  </si>
  <si>
    <t>413863275</t>
  </si>
  <si>
    <t>FT72500</t>
  </si>
  <si>
    <t>Marco Paez</t>
  </si>
  <si>
    <t>INAQUITO  CALLE JOSE MANUEL ABASCAL N3813 PORTETE</t>
  </si>
  <si>
    <t>1756193213</t>
  </si>
  <si>
    <t>0986347197/0968888473</t>
  </si>
  <si>
    <t>HALFSIM TUENTI PREPAGO PORTABILIDAD: 1 und SECTOR LA CAROLINA FRENTE AL COLEGIO 24 DE MAYO EN CASA 3 PISOS COLOR VERDE PORTON NEGRO</t>
  </si>
  <si>
    <t>413863284</t>
  </si>
  <si>
    <t>TF85163</t>
  </si>
  <si>
    <t>Daniela Fernanda Galarza Cedeno</t>
  </si>
  <si>
    <t>TARQUI AV PEDRO MENENDEZ GILBERT   SN AV ANTONIO PARRA VELASCO</t>
  </si>
  <si>
    <t>0922125067</t>
  </si>
  <si>
    <t>0988878511/0998072732</t>
  </si>
  <si>
    <t>HALFSIM TUENTI PREPAGO PORTABILIDAD: 1 und CDLA ATARAZANA CENTRO MEDICO NAVAL BASNOR LLAMAR PARA LA ENTREGA</t>
  </si>
  <si>
    <t>413863285</t>
  </si>
  <si>
    <t>031080413863285</t>
  </si>
  <si>
    <t>Erika Mayerline Molina Alvarez</t>
  </si>
  <si>
    <t>TABACUNDO  VIA GUAYLLABAMBA  SN VICENTE ESTRELLA</t>
  </si>
  <si>
    <t>1313321992</t>
  </si>
  <si>
    <t>0997758579/0984981209</t>
  </si>
  <si>
    <t>HALFSIM TUENTI PREPAGO PORTABILIDAD: 1 und BARRIO LA CONCEPCION ENTREGA EN EMPRESA CODEMIA CPM PLANTA BAJA ATRAS PETRO WORLD</t>
  </si>
  <si>
    <t>GUIA ENTREGADA -. ERIKA MAYERLINE MOLINA ALVAREZ - 1313321992</t>
  </si>
  <si>
    <t>413863329</t>
  </si>
  <si>
    <t>031080413863329</t>
  </si>
  <si>
    <t>Holdry Bravo</t>
  </si>
  <si>
    <t>ANDRES DE VERA   CALLE 2 SN CALLE D</t>
  </si>
  <si>
    <t>1316502309</t>
  </si>
  <si>
    <t>0960193299/0996005461</t>
  </si>
  <si>
    <t>HALFSIM TUENTI PREPAGO PORTABILIDAD: 1 und SECTOR FABIAN PALACIOS EN CASA 2 PISO COLOR BLANCO ATRAS DE CANCHA DE FABIAN PALACIOS Y ESCUELA PIEDAD PENAHERRERA DE COSTALES</t>
  </si>
  <si>
    <t>GUIA ENTREGADA -. HOLDRY BRAVO - 1316502309</t>
  </si>
  <si>
    <t>413863346</t>
  </si>
  <si>
    <t>031080413863346</t>
  </si>
  <si>
    <t>Paola Robayo</t>
  </si>
  <si>
    <t>IZAMBA AV JORGE  WASHINGTON  LOTE 378  CALLE RAFAEL ORA</t>
  </si>
  <si>
    <t>1803991544</t>
  </si>
  <si>
    <t>0983134786/0961480900</t>
  </si>
  <si>
    <t>HALFSIM TUENTI PREPAGO PORTABILIDAD: 1 und SECTOR CDL EL AEROPUERTO  CASA ROSADO CON CELESTE  2 PISOS   A LADO DE LA TIENDA MINIMARKE FLAQUIS ENTRE LAS CANCHAS DEPORTIVAS Y LA PISTA DEL AEROPUERTO</t>
  </si>
  <si>
    <t>GUIA ENTREGADA -PAOLA ROBAYO - 1803991544</t>
  </si>
  <si>
    <t>413863347</t>
  </si>
  <si>
    <t>031080413863347</t>
  </si>
  <si>
    <t>ROBERTH EMILIO TORRES MUNOZ</t>
  </si>
  <si>
    <t>CALCETA CALLE ANTONIO SILVA  CS 5  SN</t>
  </si>
  <si>
    <t>1315222214</t>
  </si>
  <si>
    <t>0961695818/0961413393</t>
  </si>
  <si>
    <t>HALFSIM TUENTI PREPAGO PORTABILIDAD: 1 und CDLA CAMILO PONCE  DIAGONAL A LA CAPILLA LAS VILLAS  CASA DE UN PISO COLO BEIGE</t>
  </si>
  <si>
    <t>GUIA ENTREGADA -. ROBERTH EMILIO TORRES MUNOZ - 1315222214</t>
  </si>
  <si>
    <t>413863359</t>
  </si>
  <si>
    <t>FT72499</t>
  </si>
  <si>
    <t>Samuel Yanez</t>
  </si>
  <si>
    <t>RUMIPAMBA  AV MARIANA DE JESUS SN AV OCCIDENTAL</t>
  </si>
  <si>
    <t>1710166198</t>
  </si>
  <si>
    <t>0999733011/0992550608</t>
  </si>
  <si>
    <t>HALFSIM TUENTI PREPAGO PORTABILIDAD: 1 und SECTOR METROPOLITANO  UNIVERSIDAD UTE BLOQUE Q TERCER PISO  SOLICITAR INFORMACION EN GARITA</t>
  </si>
  <si>
    <t>413863368</t>
  </si>
  <si>
    <t>031080413863368</t>
  </si>
  <si>
    <t>Betty Martinez Cervantes</t>
  </si>
  <si>
    <t>PASCUALES AV NARCISA DE JESUS MZ 1859 VILLA 22 SN</t>
  </si>
  <si>
    <t>0953567690</t>
  </si>
  <si>
    <t>0982671654/0994854083</t>
  </si>
  <si>
    <t>HALFSIM TUENTI PREPAGO PORTABILIDAD: 1 und CIUDAD SANTIAGO ETAPA LA ROTONDA  ANTES DE LLEGAR PLAZA  TIA EL CAMBIO</t>
  </si>
  <si>
    <t>GUIA ENTREGADA -. BETTY MARTINEZ CERVANTES - 0953567690</t>
  </si>
  <si>
    <t>413864650</t>
  </si>
  <si>
    <t>TF85164</t>
  </si>
  <si>
    <t>Ada Maritza Marshall varas</t>
  </si>
  <si>
    <t>TARQUI CIUDADELA 9NA ETAPA  MZ 920  VILLA 4 AV BENJAMIN CARRON</t>
  </si>
  <si>
    <t>0911271278</t>
  </si>
  <si>
    <t>0980505725/0963817893</t>
  </si>
  <si>
    <t>HALFSIM TUENTI PREPAGO PORTABILIDAD: 1 und SECTOR NORTE INGREAR POR CALLE BENJAMIN CARRION EN CALLE HAY UNA HERRADURA LLAMAR CLIENTE  FRENTE A LOCAL AZUL BARATODO</t>
  </si>
  <si>
    <t>11435</t>
  </si>
  <si>
    <t>IC3466</t>
  </si>
  <si>
    <t>11436</t>
  </si>
  <si>
    <t>IC3467</t>
  </si>
  <si>
    <t>11437</t>
  </si>
  <si>
    <t>11438</t>
  </si>
  <si>
    <t>0984790892</t>
  </si>
  <si>
    <t>GISSEL YASELGA</t>
  </si>
  <si>
    <t>11439</t>
  </si>
  <si>
    <t>11440</t>
  </si>
  <si>
    <t>983232907</t>
  </si>
  <si>
    <t>FANNY CECILIA DOMINGUEZ CARDENAS - PASTAZA</t>
  </si>
  <si>
    <t>CESALAO MARIN Y 27 DE FEBRERO</t>
  </si>
  <si>
    <t>1601_PASTAZA</t>
  </si>
  <si>
    <t>18537854</t>
  </si>
  <si>
    <t>TF85128</t>
  </si>
  <si>
    <t>2022-11317</t>
  </si>
  <si>
    <t>031080202211317</t>
  </si>
  <si>
    <t>2022-11318</t>
  </si>
  <si>
    <t>031080202211318</t>
  </si>
  <si>
    <t>GUIA ENTREGADA -PAOLA MORÁN  - 1002654822</t>
  </si>
  <si>
    <t>2022-11319</t>
  </si>
  <si>
    <t>031080202211319</t>
  </si>
  <si>
    <t>GUIA ENTREGADA -PAOLA MORAN - 1002954822</t>
  </si>
  <si>
    <t>2022-11320</t>
  </si>
  <si>
    <t>031080202211320</t>
  </si>
  <si>
    <t>GUIA ENTREGADA -Paola Moran  - 1002954822</t>
  </si>
  <si>
    <t>2022-11321</t>
  </si>
  <si>
    <t>031080202211321</t>
  </si>
  <si>
    <t>GUIA ENTREGADA -FERNANDO BONILLA  - 1719769216</t>
  </si>
  <si>
    <t>2022-11322</t>
  </si>
  <si>
    <t>031080202211322</t>
  </si>
  <si>
    <t>2022-11323</t>
  </si>
  <si>
    <t>FT72491</t>
  </si>
  <si>
    <t>EXPERTEL UIO_PATRICIO MARCELO MENA ESPINOSA</t>
  </si>
  <si>
    <t>Av. Amazonas N36-177 y Naciones Unidas Ed. Unicornio Torre Empresarial, piso 14, oficina 1408</t>
  </si>
  <si>
    <t>1711090512001</t>
  </si>
  <si>
    <t>984588030</t>
  </si>
  <si>
    <t>2022-11324</t>
  </si>
  <si>
    <t>TF85235</t>
  </si>
  <si>
    <t>2022-11325</t>
  </si>
  <si>
    <t>031080202211325</t>
  </si>
  <si>
    <t>2022-11326</t>
  </si>
  <si>
    <t>031080202211326</t>
  </si>
  <si>
    <t>2022-11327</t>
  </si>
  <si>
    <t>IC3457</t>
  </si>
  <si>
    <t>2022-11328</t>
  </si>
  <si>
    <t>031080202211328</t>
  </si>
  <si>
    <t>2022-11329</t>
  </si>
  <si>
    <t>IC3458</t>
  </si>
  <si>
    <t>2022-11330</t>
  </si>
  <si>
    <t>TF85238</t>
  </si>
  <si>
    <t>2022-11331</t>
  </si>
  <si>
    <t>031080202211331</t>
  </si>
  <si>
    <t>GUIA ENTREGADA -Martha zambrano  - null</t>
  </si>
  <si>
    <t>2022-11332</t>
  </si>
  <si>
    <t>031080202211332</t>
  </si>
  <si>
    <t>ENTREGA REALIZADA | FECHA:22-11-2022 | HORA: 09:35</t>
  </si>
  <si>
    <t>AGFA_22_282</t>
  </si>
  <si>
    <t>85233</t>
  </si>
  <si>
    <t>20002977231092</t>
  </si>
  <si>
    <t>WENDY TATIANA FRANCO PINCAY</t>
  </si>
  <si>
    <t>RIOBAMBA/LIZARZABURO/CALLE VELOZ Y BALTAZAR PAREDES/LOCAL ESQUINERO CON ROTULO BIG PRING LOCAL GIGANTOGRAFIAS/A 1 CUADRA DEL COLEG RIOBAMBA</t>
  </si>
  <si>
    <t>1313472829</t>
  </si>
  <si>
    <t>998780376 /  32397256</t>
  </si>
  <si>
    <t>1001319349/1001319891/1001320439 no contesta 
1001321199/equivocado 23/11 14:43 1001319349/1001319891/1001320439 no contesta 
1001321199/equivocado 23/11 14:43</t>
  </si>
  <si>
    <t>20002975208406</t>
  </si>
  <si>
    <t>031002004040588</t>
  </si>
  <si>
    <t>GIANELLA NICOLE GUZMAN SALAZAR</t>
  </si>
  <si>
    <t>MILAGRO/ MILAGRO)SCTR BOLICHE AV.JUAN MONTALVO FIALLOS Y ROCAFUERTE TRBJO CENTRO DE ATENCION A CLIENTES CLARO A 1CDR SASTRERIA CORTEFIEL</t>
  </si>
  <si>
    <t>943091322</t>
  </si>
  <si>
    <t xml:space="preserve">961935462 /  </t>
  </si>
  <si>
    <t>REALIZAR VISITA EL 26/11
10:30 - 24/11</t>
  </si>
  <si>
    <t>GUIA ENTREGADA -. GIANELLA NICOLE GUZMAN SALAZAR - 0943091322</t>
  </si>
  <si>
    <t>20002978019163</t>
  </si>
  <si>
    <t>TS7484</t>
  </si>
  <si>
    <t>ANGEL IVAN VERA RENGIFO</t>
  </si>
  <si>
    <t>QUITO/SAN BARTOLO/SECTOR DE SAN BARTOLO ALONZO DE LA FUENTE Y NICOLAS DE LA PENA /REF UNOS 50 METROS BODEGA BUS ECUADOR/ CS COLOR AMARILLO DE 2 PISOS</t>
  </si>
  <si>
    <t>942142357</t>
  </si>
  <si>
    <t>980297217 /  /0990534949</t>
  </si>
  <si>
    <t>SE RECOORDINA ENTREGA A 3ERO 24/11 ADRIANA STEFANIE ZAMBRANO CEDEÑO CI 1206092932 TELF 0990534949</t>
  </si>
  <si>
    <t>Este pedido ya estaba rechazado en 2 ocasiones</t>
  </si>
  <si>
    <t>22-2470</t>
  </si>
  <si>
    <t>FT72589</t>
  </si>
  <si>
    <t>22-2472</t>
  </si>
  <si>
    <t>FT72596</t>
  </si>
  <si>
    <t>22-2475</t>
  </si>
  <si>
    <t>031002004037128</t>
  </si>
  <si>
    <t>GUIA ENTREGADA -Daniel Valarezo  - 1104488166</t>
  </si>
  <si>
    <t>22-2477</t>
  </si>
  <si>
    <t>FT72483</t>
  </si>
  <si>
    <t>22-2474</t>
  </si>
  <si>
    <t>IC3452</t>
  </si>
  <si>
    <t>22-2471</t>
  </si>
  <si>
    <t>FT72484</t>
  </si>
  <si>
    <t>22-2476</t>
  </si>
  <si>
    <t>FT72592</t>
  </si>
  <si>
    <t>22-2467</t>
  </si>
  <si>
    <t>FT72588</t>
  </si>
  <si>
    <t>22-2469</t>
  </si>
  <si>
    <t>031002004037126</t>
  </si>
  <si>
    <t>22-2468</t>
  </si>
  <si>
    <t>031002004037127</t>
  </si>
  <si>
    <t>371977</t>
  </si>
  <si>
    <t>031080000371977</t>
  </si>
  <si>
    <t>SEGUNDO ISAURO PALACIOS RODRIGUEZ_SEGUNDO ISAURO PALACIOS RODRIGUEZ</t>
  </si>
  <si>
    <t>PARROQUIA PUEBLO VIEJO CALLE PRINCIPAL MANUEL FELIPE SERRANO Y SUCRE 607 CASA DE UN PISO SIN PINTAR EN FRENTE DE CABINAS TELEFONICAS</t>
  </si>
  <si>
    <t>1203199177001</t>
  </si>
  <si>
    <t>0995904705</t>
  </si>
  <si>
    <t>GUIA ENTREGADA -. SEGUNDO ISAURO PALACIOS RODRIGUEZ SEGUNDO ISAURO PALACIOS RODRIGUEZ - 120319917700</t>
  </si>
  <si>
    <t>371986</t>
  </si>
  <si>
    <t>FT72448</t>
  </si>
  <si>
    <t xml:space="preserve">Nikole Caisapanta_GIMPROMED CIA LTDA </t>
  </si>
  <si>
    <t>Pascual de Andagoya Oe3 297 y Av America Edificio Amarillo Gimpromed</t>
  </si>
  <si>
    <t>1791355296001</t>
  </si>
  <si>
    <t>0983319750</t>
  </si>
  <si>
    <t>371987</t>
  </si>
  <si>
    <t>IC3447</t>
  </si>
  <si>
    <t>371988</t>
  </si>
  <si>
    <t>TF85131</t>
  </si>
  <si>
    <t>371993</t>
  </si>
  <si>
    <t>TF85129</t>
  </si>
  <si>
    <t>GREFA GREFA DINA GINA_GREFA GREFA DINA GINA</t>
  </si>
  <si>
    <t>Av Machala y Francisco Segura 817 entre cera lana casa blanca de dos pisos e la unica casa que tiene gradas por fuera</t>
  </si>
  <si>
    <t>1501264350001</t>
  </si>
  <si>
    <t>0959160226</t>
  </si>
  <si>
    <t>371996</t>
  </si>
  <si>
    <t>TF85130</t>
  </si>
  <si>
    <t>Jose de Antepara 7900 y Bolivia</t>
  </si>
  <si>
    <t>0995921205</t>
  </si>
  <si>
    <t>372012</t>
  </si>
  <si>
    <t>FT72435</t>
  </si>
  <si>
    <t xml:space="preserve">Estefania Hernandez_MEDICAMENTA ECUATORIANA S A </t>
  </si>
  <si>
    <t>6 de Diciembre y Juan Bounssingault Edificio Torre 6 Piso 12</t>
  </si>
  <si>
    <t>1790775941001</t>
  </si>
  <si>
    <t>0980283906</t>
  </si>
  <si>
    <t>372013</t>
  </si>
  <si>
    <t>TF85134</t>
  </si>
  <si>
    <t>371888</t>
  </si>
  <si>
    <t>EC5302</t>
  </si>
  <si>
    <t>Yarima Quinton_YARIMA SAMANTHA QUINTON ALCIVAR</t>
  </si>
  <si>
    <t>Pasaje Mikhail Ippolitov N4756 y Beethoven sector las Acacias a dos cuadras del Gran Aki del Labrador</t>
  </si>
  <si>
    <t>1718589193001</t>
  </si>
  <si>
    <t>0987256862</t>
  </si>
  <si>
    <t>371892</t>
  </si>
  <si>
    <t>TS7465</t>
  </si>
  <si>
    <t>ADRIANA PLAZA_JURADO FIALLOS ALEJANDRO DAVID</t>
  </si>
  <si>
    <t>1719240465001</t>
  </si>
  <si>
    <t>371902</t>
  </si>
  <si>
    <t>FT72436</t>
  </si>
  <si>
    <t xml:space="preserve">KARLA JATIVA_QUANTICAEXPRES QUANTICA EXPRESS CIA LTDA </t>
  </si>
  <si>
    <t>RAFAEL RAMOS Y JACINTO JIJON CAMANO SECTOR LA LUZ QUITO ECUADOR COORD 0 149039 78 478844</t>
  </si>
  <si>
    <t>1792150663001</t>
  </si>
  <si>
    <t>0984548461</t>
  </si>
  <si>
    <t>371975</t>
  </si>
  <si>
    <t>TS7462</t>
  </si>
  <si>
    <t>ANOYKAR ASTOR_MARCELO VICENTE QUINTERO ANGULO</t>
  </si>
  <si>
    <t>MARIANA DE JESUS CALLE VANCOUVER CON ITALIA EDIF GARCIA BUENO</t>
  </si>
  <si>
    <t>0803718782001</t>
  </si>
  <si>
    <t>371978</t>
  </si>
  <si>
    <t>EC5307</t>
  </si>
  <si>
    <t>371979</t>
  </si>
  <si>
    <t>TS7461</t>
  </si>
  <si>
    <t>MICHELLE PUENTE_ESTRATEGAS EN ECONOMIA POLITICA E IMAGEN S A KEYWORD</t>
  </si>
  <si>
    <t>Catalina Aldaz N35 155 y Av Eloy Alfaro Edicifio Catalina Plaza piso 6 oficina 605</t>
  </si>
  <si>
    <t>1792306345001</t>
  </si>
  <si>
    <t>0992917717</t>
  </si>
  <si>
    <t>371980</t>
  </si>
  <si>
    <t>EC5309</t>
  </si>
  <si>
    <t>371985</t>
  </si>
  <si>
    <t>EC5304</t>
  </si>
  <si>
    <t>ELSA FLORES_EDGAR JAVIER TAPIA MELO</t>
  </si>
  <si>
    <t>7ma transversal N61 13 y Bernardo de Legarda sector la Legarda Min de contacto 0996440465 0939889554 Persona de Contacto Elsa Flores</t>
  </si>
  <si>
    <t>1704914777001</t>
  </si>
  <si>
    <t>0996440465</t>
  </si>
  <si>
    <t>371990</t>
  </si>
  <si>
    <t>TS7464</t>
  </si>
  <si>
    <t xml:space="preserve">Carolina Lopez_NEOMEDIA S A </t>
  </si>
  <si>
    <t>la oficina 204 parqueaderos 18 y 19 ubicados en el Edificio CoruNa Plaza cuya direccion es Av La CoruNa N2788 y Francisco de Orellana de esta ciudad de Quito 0960267064 Carolina Lopez</t>
  </si>
  <si>
    <t>0960267064</t>
  </si>
  <si>
    <t>371991</t>
  </si>
  <si>
    <t>EC5305</t>
  </si>
  <si>
    <t xml:space="preserve"> WORK Y DEVELOPMENT ECUADOR AGENCIA DE ADUANAS Y SERVICIOS LOGiSTICOS CIA LTDA _ WORK Y DEVELOPMENT ECUADOR AGENCIA DE ADUANAS Y SERVICIOS LOGiSTICOS CIA LTDA </t>
  </si>
  <si>
    <t>WD ECUADORAV LA PRENSA Numero N42 95 Interseccion MARIANO ECHEVERRIANumero de oficina 15 21 Referencia FRENTE A COMERCIAL EVELYN Edificio Rendon</t>
  </si>
  <si>
    <t>1792875838001</t>
  </si>
  <si>
    <t>371994</t>
  </si>
  <si>
    <t>EC5306</t>
  </si>
  <si>
    <t xml:space="preserve"> KAP CORP KAPCORP SAS_ KAP CORP KAPCORP SAS</t>
  </si>
  <si>
    <t>VOZ ANDES N42 72 Y MARIANO ECHEVERRIA</t>
  </si>
  <si>
    <t>1793109004001</t>
  </si>
  <si>
    <t>0995508662</t>
  </si>
  <si>
    <t>371995</t>
  </si>
  <si>
    <t>TS7472</t>
  </si>
  <si>
    <t>AV NACIONES UNIDAS E3 39 Y AMAZONAS ED LA PREVISORA TORRE A PISO 2 OFICINA 202 QUITO</t>
  </si>
  <si>
    <t>371997</t>
  </si>
  <si>
    <t>TS7471</t>
  </si>
  <si>
    <t>Marco Herrera_PABLO HERRERA ALVAREZ CONSULTORA COMPANIA LIMITADA</t>
  </si>
  <si>
    <t>AV 10 DE AGOSTO N36 190 Y AV NACIONES UNIDAS</t>
  </si>
  <si>
    <t>1792083958001</t>
  </si>
  <si>
    <t>0998160475</t>
  </si>
  <si>
    <t>372000</t>
  </si>
  <si>
    <t>TS7466</t>
  </si>
  <si>
    <t>DANIEL DONOSO_ALMEIDA MORA ROSARIO OLGA</t>
  </si>
  <si>
    <t>1702492198001</t>
  </si>
  <si>
    <t>372001</t>
  </si>
  <si>
    <t>TS7458</t>
  </si>
  <si>
    <t>DANIEL DONOSO_ANGELO FERNANDO JARA GUEVARA</t>
  </si>
  <si>
    <t>1713710356001</t>
  </si>
  <si>
    <t>372002</t>
  </si>
  <si>
    <t>TS7459</t>
  </si>
  <si>
    <t>DANIEL DONOSO_MUNOZ CANO RAFAEL ELIAS</t>
  </si>
  <si>
    <t>1204315467001</t>
  </si>
  <si>
    <t>372003</t>
  </si>
  <si>
    <t>TS7460</t>
  </si>
  <si>
    <t>DANIEL DONOSO_ARROYO DALFFO DAVID ASCENCION</t>
  </si>
  <si>
    <t>0913123824001</t>
  </si>
  <si>
    <t>372004</t>
  </si>
  <si>
    <t>TS7473</t>
  </si>
  <si>
    <t>372005</t>
  </si>
  <si>
    <t>TS7470</t>
  </si>
  <si>
    <t>372006</t>
  </si>
  <si>
    <t>EC5303</t>
  </si>
  <si>
    <t>RICARDO CLAVIJO_MARIA GABRIELA CABASCANGO NARANJO</t>
  </si>
  <si>
    <t>Estocolmo E1 17 Y Av Amazonas</t>
  </si>
  <si>
    <t>1711891224001</t>
  </si>
  <si>
    <t>0995127335</t>
  </si>
  <si>
    <t>372007</t>
  </si>
  <si>
    <t>EC5301</t>
  </si>
  <si>
    <t>RICARDO CLAVIJO_RICARDO XAVIER CLAVIJO SAN MIGUEL</t>
  </si>
  <si>
    <t>1722993522</t>
  </si>
  <si>
    <t>372009</t>
  </si>
  <si>
    <t>TS7463</t>
  </si>
  <si>
    <t xml:space="preserve">VERONICA CALVOPINA_PORTCOLL S A </t>
  </si>
  <si>
    <t xml:space="preserve"> PICHINCHA QUITO AV COLON E1 45 Y AV 10 AGOSTO EDIFICIO CFC PISO 4 </t>
  </si>
  <si>
    <t>0992748117001</t>
  </si>
  <si>
    <t>0983629925</t>
  </si>
  <si>
    <t>371897</t>
  </si>
  <si>
    <t>TS7467</t>
  </si>
  <si>
    <t>OSCAR LEONARDO ANRANGO CHANCOSA_OSCAR LEONARDO ANRANGO CHANCOSA</t>
  </si>
  <si>
    <t xml:space="preserve">PICHINCHA BARRIO EL EJIDO CALLE 12 DE OCTUBRE Y QUESERAS DEL MEDIO EDIFICIO “FUNDAMIC 3ER PISO AREA DE SISTEMAS JUNTO AL HOTEL TAMBO REAL COMUNICARSE CON EL SR ANTES DE ACERCARSE AL LUGAR </t>
  </si>
  <si>
    <t>1720571882001</t>
  </si>
  <si>
    <t>0984619277</t>
  </si>
  <si>
    <t>371901</t>
  </si>
  <si>
    <t>EC5308</t>
  </si>
  <si>
    <t>LUIS ALFONSO QUILO QUILO_LUIS ALFONSO QUILO QUILO</t>
  </si>
  <si>
    <t xml:space="preserve">PICHINCHA SECTOR LLANO GRANDE CALLE 25 DE NOVIEMBRE N87 Y CALLE ANTONIO SALAS CASA DE 2 PISOS COLOR BEICH JUNTO A “FUNDIRECICLAR COMUNICARSE CON EL SR ANTES DE ACERCARSE AL LUGAR </t>
  </si>
  <si>
    <t>1709763245001</t>
  </si>
  <si>
    <t>0988708968</t>
  </si>
  <si>
    <t>371886</t>
  </si>
  <si>
    <t>TF85135</t>
  </si>
  <si>
    <t>Suaenny Zambrano_JUNTA DE BENEFICENCIA DE GUAYAQUIL</t>
  </si>
  <si>
    <t>371887</t>
  </si>
  <si>
    <t>FT72450</t>
  </si>
  <si>
    <t>Susana Palacios_ NELLY SUSANA PALACIOS BENAVIDES</t>
  </si>
  <si>
    <t>PASAJE M1 C 275 Y AUTOPISTA GENERAL RUMINAHUI REF JUNTO AL PARQUE EL CUZCUNGO</t>
  </si>
  <si>
    <t>1711884583001</t>
  </si>
  <si>
    <t>0995805360</t>
  </si>
  <si>
    <t>371889</t>
  </si>
  <si>
    <t>TF85132</t>
  </si>
  <si>
    <t>371890</t>
  </si>
  <si>
    <t>FT72447</t>
  </si>
  <si>
    <t>MARCO ANTONIO QUILLUPANGUI TITUANA_MARCO ANTONIO QUILLUPANGUI TITUANA</t>
  </si>
  <si>
    <t>TURUBAMBA JUAN MAUEL DURINI S34 73 Y SAN LUCAS Min de contacto 0939802190 0997783468 Persona de Contacto Marco Quillupangui</t>
  </si>
  <si>
    <t>1710441864001</t>
  </si>
  <si>
    <t>0997783468</t>
  </si>
  <si>
    <t>371891</t>
  </si>
  <si>
    <t>031080000371891</t>
  </si>
  <si>
    <t>ANDRES DIEGO GOMES VALLE_ANDRES DIEGO GOMES VALLE</t>
  </si>
  <si>
    <t>Urbanizacion los alamos via colorados del bua</t>
  </si>
  <si>
    <t>2300058449001</t>
  </si>
  <si>
    <t>0986321536</t>
  </si>
  <si>
    <t>GUIA ENTREGADA -. ANDRES DIEGO GOMES VALLE ANDRES DIEGO GOMES VALLE - 2300058449001</t>
  </si>
  <si>
    <t>371895</t>
  </si>
  <si>
    <t>FT72425</t>
  </si>
  <si>
    <t>Av Interoceanica Km 12 y 1 2 Scala Shopping nivel 2 Multicines</t>
  </si>
  <si>
    <t>0998527830</t>
  </si>
  <si>
    <t>371896</t>
  </si>
  <si>
    <t>031080000371896</t>
  </si>
  <si>
    <t>LUIS FERNANDO JIMENEZ MALDONADO_LUIS FERNANDO JIMENEZ MALDONADO</t>
  </si>
  <si>
    <t xml:space="preserve"> SANTO DOMINGO DE LOS TSaCHILAS BARRIO CENTRAL CALLE EUGENIO ESPEJO Y CARCHI EDIFICIO DEL GAD MUNICIPAL DE LA CONCORDIA EN LA DIRECCIoN DE LA GESTIoN AMBIENTAL DIAGONAL AL MERCADO CENTRAL </t>
  </si>
  <si>
    <t>1717683856001</t>
  </si>
  <si>
    <t>0962758029</t>
  </si>
  <si>
    <t>GUIA ENTREGADA -. LUIS FERNANDO JIMENEZ MALDONADO LUIS FERNANDO JIMENEZ MALDONADO - 1717683856001</t>
  </si>
  <si>
    <t>371899</t>
  </si>
  <si>
    <t>TF85133</t>
  </si>
  <si>
    <t>DIANA PRISCILLA VASQUEZ GUTIERREZ_DIANA PRISCILLA VASQUEZ GUTIERREZ</t>
  </si>
  <si>
    <t xml:space="preserve"> GUAYAS SECTOR CENTRO AV BOYACA Y OLMEDO EDIFICO COLOR PLOMO CON CAFE ES EN LA CAJA DEL SEGURO DEL IEES AL FRENTE DE LA MTRO VIA </t>
  </si>
  <si>
    <t>0924826258001</t>
  </si>
  <si>
    <t>0968241223</t>
  </si>
  <si>
    <t>371900</t>
  </si>
  <si>
    <t>TF85136 / 031080000371900</t>
  </si>
  <si>
    <t>JHON ALEXANDER AROCA MURILLO_JHON ALEXANDER AROCA MURILLO</t>
  </si>
  <si>
    <t>AGENCIA RAMACO VIA DAULE</t>
  </si>
  <si>
    <t>0913095469001</t>
  </si>
  <si>
    <t>0997214078</t>
  </si>
  <si>
    <t xml:space="preserve">JHON ALEXANDER AROCA MURILLO - 0913095469	</t>
  </si>
  <si>
    <t>371976</t>
  </si>
  <si>
    <t>FT72424</t>
  </si>
  <si>
    <t>EDGAR JARAMILLO_BAKER HUGHES SERVICES INTERNATIONAL INC</t>
  </si>
  <si>
    <t xml:space="preserve"> Km 1 Autopista Cordova Galarza Junto a Gasolinera Primax </t>
  </si>
  <si>
    <t>1791362217001</t>
  </si>
  <si>
    <t>0992520213</t>
  </si>
  <si>
    <t>52520</t>
  </si>
  <si>
    <t>FT72550</t>
  </si>
  <si>
    <t>DISTRIFORMAS S.C.</t>
  </si>
  <si>
    <t>QUITO-ACEITUNOS E5-52 Y AV ELOY ALFARO LOCAL N 3 JUNTO A MAQUINARIAS HENRIQUEZ NUESTRO HORARIO ES DE 9 A 17 HORAS DE LUNES A VIERNES GRACIAS- CONTACTO 98 463 0260  -JENY ESTRELLA 0999731062</t>
  </si>
  <si>
    <t>1791254376001</t>
  </si>
  <si>
    <t>52527</t>
  </si>
  <si>
    <t>FT72551</t>
  </si>
  <si>
    <t>GOURMET FOOD SERVICE GFS S.A.</t>
  </si>
  <si>
    <t>JOSE MIGUEL CARRION N72-90 Y JUAN PROCEL- EMPRESA GOURMET FOOD-CONTACTO-JAVIER CORDERO-096 905 9777 NOTA: HORARIO DE RECEPCION DE 8AM A 3:30PM</t>
  </si>
  <si>
    <t>1792052270001</t>
  </si>
  <si>
    <t>9429</t>
  </si>
  <si>
    <t>FT72552</t>
  </si>
  <si>
    <t>9430</t>
  </si>
  <si>
    <t>FT72553</t>
  </si>
  <si>
    <t>52528</t>
  </si>
  <si>
    <t>FT72554</t>
  </si>
  <si>
    <t>9431</t>
  </si>
  <si>
    <t>FT72555</t>
  </si>
  <si>
    <t>52531</t>
  </si>
  <si>
    <t>FT72556</t>
  </si>
  <si>
    <t>DIRECCION: KM1 ½ VIA SANGOLQUI ? TAMBILLO ?TEL:2984900 EXT 2323-HORARIO DE ENTREGA DE 8:30 A 2:00 PM</t>
  </si>
  <si>
    <t>52533</t>
  </si>
  <si>
    <t>FT72557</t>
  </si>
  <si>
    <t>9433</t>
  </si>
  <si>
    <t>FT72558</t>
  </si>
  <si>
    <t>DEC3202211190040</t>
  </si>
  <si>
    <t>FT72322</t>
  </si>
  <si>
    <t>WILMER TOSCANO</t>
  </si>
  <si>
    <t>QUITO - AV.  6 DE DICIEMBRE Y AVENIDA ORELLANA  -  SHIPMENT ID: MTM2022112102230 - HORA: 14:00 PM</t>
  </si>
  <si>
    <t>Transelectric</t>
  </si>
  <si>
    <t>0992504536</t>
  </si>
  <si>
    <t>2022-11310</t>
  </si>
  <si>
    <t>031080202211310</t>
  </si>
  <si>
    <t>2022-11311</t>
  </si>
  <si>
    <t>031080202211311</t>
  </si>
  <si>
    <t>2022-11312</t>
  </si>
  <si>
    <t>031080202211312</t>
  </si>
  <si>
    <t>2022-11313</t>
  </si>
  <si>
    <t>IC3456</t>
  </si>
  <si>
    <t>2022-11314</t>
  </si>
  <si>
    <t>FT72547</t>
  </si>
  <si>
    <t>2022-11315</t>
  </si>
  <si>
    <t>031080202211315</t>
  </si>
  <si>
    <t>NORPHONE ZONIFICACION CARCHI 2_CARLOS JOSE CAMPOVERDE BERRU</t>
  </si>
  <si>
    <t>GUIA ENTREGADA -PAOLA MORÁN  - 1002954822</t>
  </si>
  <si>
    <t>2022-11316</t>
  </si>
  <si>
    <t>TF85239</t>
  </si>
  <si>
    <t>20002958509359</t>
  </si>
  <si>
    <t>TS7476</t>
  </si>
  <si>
    <t>LEONARDO JOSE RONDAL</t>
  </si>
  <si>
    <t>QUITO / ITCHIMBIA / E19 Y DE LOS CONQUISTADORES OE 10 362 / CS 2 PS CL BLANCO PORTON NEGRO / REF A 3 CUADRAS PARQUE GUAPULO / ANTES DE LLEGAR A LOS DOS PUENTES / DISPONIBLE EN LA MAÑANA.</t>
  </si>
  <si>
    <t>SU AYUDA CON LA DEVOLUCION DEL DOC.</t>
  </si>
  <si>
    <t>ING_2022_010</t>
  </si>
  <si>
    <t>TF84967</t>
  </si>
  <si>
    <t>ZP_2022_148</t>
  </si>
  <si>
    <t>TF84966</t>
  </si>
  <si>
    <t>RETIRO_SOBRE_037</t>
  </si>
  <si>
    <t>TF84964</t>
  </si>
  <si>
    <t>RETIRO_SOBRE_036</t>
  </si>
  <si>
    <t>TF84965</t>
  </si>
  <si>
    <t>20002967453625_1</t>
  </si>
  <si>
    <t>EC5294</t>
  </si>
  <si>
    <t>MIREYA PATRICIA CARRASCO</t>
  </si>
  <si>
    <t>QUITO/CALDERON/SECTOR CARAPUNGO SAN JOSE DE MORAN /CALLE CARLOS MATILLA /DIAGONAL AL COLEGIO GEORGE WASHINGTON/EN LA EMPRESA DENTAL MARQ/ JUSTO EN LA AVENIDA</t>
  </si>
  <si>
    <t>1711115483</t>
  </si>
  <si>
    <t>995771531</t>
  </si>
  <si>
    <t>Que hoy mismo ya le han echo firmar los mismo documents, y ya no desea firmar</t>
  </si>
  <si>
    <t>20002949820464</t>
  </si>
  <si>
    <t>EC5287</t>
  </si>
  <si>
    <t>IRENE NOEMI PUCACHAQUI</t>
  </si>
  <si>
    <t>QUITO/POMASQUI/CALLE PEDRO PORRAS GARCES No: OE6518 y PASAJE N91 B /CASA DE DE 2 PISOS PUERTA NEGRA/ ANTES DE LLLEGAR A LA ESCUELA STO DOMINGO SABIO</t>
  </si>
  <si>
    <t>1716137318</t>
  </si>
  <si>
    <t>0986664252 0984410581</t>
  </si>
  <si>
    <t>20002958760438</t>
  </si>
  <si>
    <t>EC5288</t>
  </si>
  <si>
    <t>JACINTO MANUEL CASTRO</t>
  </si>
  <si>
    <t>QUITO/COMITE DEL PUEBLO CALLE MANUEL AGUINAGA NO: S/N Y CALLE CESAR ENDARA CASA DE DOS PISOS COLOR CREMA COMITE DEL PUEBLO/POR EL MERCADO DEL COMITE DEL PUEBLO</t>
  </si>
  <si>
    <t>1203377088</t>
  </si>
  <si>
    <t>997889177</t>
  </si>
  <si>
    <t xml:space="preserve">Cliente so puede recibir paso las 3pm se complca por el horario </t>
  </si>
  <si>
    <t>20002944836852</t>
  </si>
  <si>
    <t>FT72509</t>
  </si>
  <si>
    <t>JUAN PABLO VILLACRESES</t>
  </si>
  <si>
    <t>QUITO /CUMBAYA/CALLE PAMPITE Y AV INTEROCEANICA /EN LA UNIVERSIDAD SAN FRANCISCO DE QUITO /</t>
  </si>
  <si>
    <t>1719735381</t>
  </si>
  <si>
    <t>987608679</t>
  </si>
  <si>
    <t>QUITO /CUMBAYA/CALLE PAMPITE Y AV INTEROCEANICA /EN LA UNIVERSIDAD SAN FRANCISCO DE QUITO /
INDICAN QUE LO VISITEN N ESA DIRECCION DE 10 A 13PM LLAMAR ANTES DE ASISTIR VISITAR EL DIA LUNES 28-11-22</t>
  </si>
  <si>
    <t>Para mañana cliente indica que estaba viendo el fútbol</t>
  </si>
  <si>
    <t>20002951821239</t>
  </si>
  <si>
    <t>EC5285</t>
  </si>
  <si>
    <t>QUITO/KENNEDY AV REAL AUDIENCIA DE QUITO N56122 Y AV MANUEL ESPINOZA /CASA PLOMA DE 3 PISOS TERCER TIMBRE/AL FRENTE DEL LOCAL VIVA MEXICO</t>
  </si>
  <si>
    <t xml:space="preserve">Telefonia - SU AYUDA CON LA DEVOLUCIÓN DEL DOCUMENTO
</t>
  </si>
  <si>
    <t>20002964541605</t>
  </si>
  <si>
    <t>TS7477</t>
  </si>
  <si>
    <t>LUIS PABLO BAUZ</t>
  </si>
  <si>
    <t>QUITO MARISCAL SUCRE CALLE LUIS CORDERO Edificio: ELITE Piso: 4 /Depto. 4C ./al frente del suite hotel</t>
  </si>
  <si>
    <t>1708195449</t>
  </si>
  <si>
    <t>0983378401 0995093381</t>
  </si>
  <si>
    <t>20002958746643</t>
  </si>
  <si>
    <t>TS7475</t>
  </si>
  <si>
    <t>JAVIER ALEJANDRO MERCHAN</t>
  </si>
  <si>
    <t>CANAR / AZOGUES / CENTRO / CALLE SAMUEL ABAD Y SIMON BOLIVAR / EDF FERRETERIA SAN ANTONIO / CLT SOLO DISPONIBLE LOS LUNES / VISITA LUNES 28/11 / LLAMAR CON ANTICIPACION.</t>
  </si>
  <si>
    <t>503260804</t>
  </si>
  <si>
    <t>962731137</t>
  </si>
  <si>
    <t>Cliente indica que solicitó el cambio de dirección en la ciudad de azogues</t>
  </si>
  <si>
    <t>20002950085861</t>
  </si>
  <si>
    <t>FT72510</t>
  </si>
  <si>
    <t>CRISTIAN ROBERTO ALBAN</t>
  </si>
  <si>
    <t>QUITO / CUMBAYA / CC PASEO SAN FRANCISCO / AV INTEROCEANICA Y S/N SUBSUELO S1 / NEOAUTO HYUNDAI / DISPONIBLE DE 08H00 A 17H00 - LLAMAR CON ANTICIPACION.</t>
  </si>
  <si>
    <t>1722364872</t>
  </si>
  <si>
    <t>0984951718 0983630953</t>
  </si>
  <si>
    <t>20002951798729</t>
  </si>
  <si>
    <t>EC5289</t>
  </si>
  <si>
    <t>JHONATAN ANDRES MATUTE</t>
  </si>
  <si>
    <t>QUITO/SECTOR NORTE DE QUITO /AL FRENTE DEL CENTRO COMERCIAL ELO BOSQUE */EN LA EMPRESA BANCO PICHINCHA AGENCIA CENTRUM BOSQUE /ATRAS DE DE LA AGENCIA EN EL EDIFIO ADRIANA OLLOS</t>
  </si>
  <si>
    <t>1723719504</t>
  </si>
  <si>
    <t>961030374</t>
  </si>
  <si>
    <t>SU AYUDA SE REECORDINO VISITA PARA HOY 25-11-2022</t>
  </si>
  <si>
    <t>CLDEV_GYESIM0055</t>
  </si>
  <si>
    <t>TF84963</t>
  </si>
  <si>
    <t>98631731</t>
  </si>
  <si>
    <t>031002004034841</t>
  </si>
  <si>
    <t>GLORIA QUISHPE</t>
  </si>
  <si>
    <t>CALLE CUENCA Y EDWIN ENRIQUE BARRIO ELOY ALFARO TENA // ELOY ALFARO TENA 150101 NAPO</t>
  </si>
  <si>
    <t>0989573819</t>
  </si>
  <si>
    <t>GUIA ENTREGADA -. GLORIA QUISHPE - 1500623259</t>
  </si>
  <si>
    <t>98631770</t>
  </si>
  <si>
    <t>031002004034842</t>
  </si>
  <si>
    <t>JOSE VALENCIA</t>
  </si>
  <si>
    <t>PANAMERICANA SUR Y A QUITO KILOMETRO 12 FRENTE AL CUARTEL PATRIA VILLAS FISCALES LATACUNGA//VILLAS FISCALES B PATRIA GUAITACAMA (GUAYTACAMA) 050109 COTOPAXI</t>
  </si>
  <si>
    <t>0988251364 / 939935264</t>
  </si>
  <si>
    <t>GUIA ENTREGADA -LINA CHILA - 08017855841</t>
  </si>
  <si>
    <t>98631948</t>
  </si>
  <si>
    <t>031002004034843</t>
  </si>
  <si>
    <t>PEDRO BANCHON</t>
  </si>
  <si>
    <t>BR LA ESPERANZA AV 18 Y CL 22 ESQ LA LIBERTAD-LA LIBERTAD LA LIBERTAD 240201 SANTA ELENA</t>
  </si>
  <si>
    <t>0996693496</t>
  </si>
  <si>
    <t>GUIA ENTREGADA -. PEDRO BANCHON - null</t>
  </si>
  <si>
    <t>98631990</t>
  </si>
  <si>
    <t>031002004034844</t>
  </si>
  <si>
    <t>DALLY VELEZ</t>
  </si>
  <si>
    <t>CIUDADELA EL PARAISO DNALA, ESTADIO CARLOS ALBERTO FLORES PORTOVIEJO-SITIO FLORESTAL ABDON CALDERON 130117 MANABI</t>
  </si>
  <si>
    <t>0988391402 / 052647471</t>
  </si>
  <si>
    <t>GUIA ENTREGADA -. DALLY VELEZ - 1308461621</t>
  </si>
  <si>
    <t>98632267</t>
  </si>
  <si>
    <t>031002004034845</t>
  </si>
  <si>
    <t>CL ESPEJO Y BOLIVIA AL LADO DE ENCEBOLLADOS DON YULO PORTOVIEJO-CENTRO 12 DE MARZO 130104 MANABI</t>
  </si>
  <si>
    <t>0984860479</t>
  </si>
  <si>
    <t>GUIA ENTREGADA -. MARIA ALCIVAR - 1316460151</t>
  </si>
  <si>
    <t>98632281</t>
  </si>
  <si>
    <t>TF85034</t>
  </si>
  <si>
    <t>LISBETH VERGARA</t>
  </si>
  <si>
    <t>ACUARELA DEL RIO MZ 1167 SOLAR 9 FRENTE A LUBRICADORA GUAYAQUIL // TARQUI TARQUI 090504 GUAYAS</t>
  </si>
  <si>
    <t>0995069186 / 984912147</t>
  </si>
  <si>
    <t>98632741</t>
  </si>
  <si>
    <t>031002004034846</t>
  </si>
  <si>
    <t>GUIDO ZURITA</t>
  </si>
  <si>
    <t>PASTAZA 113 Y AV BOLIVARIANA CASA CON PORTON PLOMO AMBATO-CDLA AMAZONAS HUACHI LORETO 180203 TUNGURAHUA</t>
  </si>
  <si>
    <t>0994909377</t>
  </si>
  <si>
    <t>GUIA ENTREGADA -. GUIDO ZURITA - 1802426256</t>
  </si>
  <si>
    <t>98632754</t>
  </si>
  <si>
    <t>031002004034847</t>
  </si>
  <si>
    <t>DOLORES ZAMBRANO</t>
  </si>
  <si>
    <t>OLMEDO ENTRE BALTAZAR ARAUZ Y ADAN SEA (DIAGONAL TORRE DE MOVISTAR BALZAR//CENTRO BALZAR 091302 GUAYAS</t>
  </si>
  <si>
    <t>0981730591 / 042030032</t>
  </si>
  <si>
    <t>GUIA ENTREGADA -Dolores Zambrano  - 0905821252</t>
  </si>
  <si>
    <t>98632819</t>
  </si>
  <si>
    <t>031002004034848</t>
  </si>
  <si>
    <t>ANA CANIZARES</t>
  </si>
  <si>
    <t>CIUDADELA LA CONCORDIA CALLE MANUMI Y SANDOLLOS ESMERALDA SIMON PLATA TORRES 080116 ESMERALDAS</t>
  </si>
  <si>
    <t>0979500549</t>
  </si>
  <si>
    <t>GUIA ENTREGADA -. ANA CANIZARES - 0802185041</t>
  </si>
  <si>
    <t>98632910</t>
  </si>
  <si>
    <t>TFQ85138</t>
  </si>
  <si>
    <t>98632926</t>
  </si>
  <si>
    <t>031002004034849</t>
  </si>
  <si>
    <t>SONIA JACHO</t>
  </si>
  <si>
    <t>AV 19 DE MAYO GENERAL MIGUEL ITURRALDE LA MANA/EL TRIUNFO EL TRIUNFO 050202 COTOPAXI</t>
  </si>
  <si>
    <t>0999427915</t>
  </si>
  <si>
    <t>GUIA ENTREGADA -. SONIA JACHO - null</t>
  </si>
  <si>
    <t>98633294</t>
  </si>
  <si>
    <t>TF85036</t>
  </si>
  <si>
    <t>OLGA MAJI</t>
  </si>
  <si>
    <t>GUASMO CENTRAL COOP LIBERTAD Y CONCIENCI MZ 5 SL 6 GUAYAQUIL GUAYAQUIL XIMENA 090104 GUAYAS</t>
  </si>
  <si>
    <t>0980654269</t>
  </si>
  <si>
    <t>98633618</t>
  </si>
  <si>
    <t>TF85037</t>
  </si>
  <si>
    <t>LETTY PINCAY</t>
  </si>
  <si>
    <t>MUCHO LOTE 2 PARAISO DEL RIO 2 MZA 3085 SOLAR 25 AV COSTANERA FRENTE A LAVADOR GUAYAQUIL // MUCHO LOTE 2 PASCUALES 090703 GUAYAS</t>
  </si>
  <si>
    <t>0959869947</t>
  </si>
  <si>
    <t>98633702</t>
  </si>
  <si>
    <t>TF85038</t>
  </si>
  <si>
    <t>TERESA QUITO</t>
  </si>
  <si>
    <t>MUCHO LOTE II MZ-1253 VILLA-9 GUAYAQUIL // MUCHO LOTE  PASCUALES 090703 GUAYAS</t>
  </si>
  <si>
    <t>0993875565</t>
  </si>
  <si>
    <t>98633957</t>
  </si>
  <si>
    <t>TF85039</t>
  </si>
  <si>
    <t>DANIEL QUIMIZ</t>
  </si>
  <si>
    <t>COOP JUSTICIA Y LIBERTAD MZ 7 V 7 DIAGONAL AL BAZAR VILTRE GUAYAQUIL ** SUR XIMENA 090104 GUAYAS</t>
  </si>
  <si>
    <t>0986715584</t>
  </si>
  <si>
    <t>98633958</t>
  </si>
  <si>
    <t>TF85040</t>
  </si>
  <si>
    <t>EDISON ARREAGA</t>
  </si>
  <si>
    <t>CONJ PARAISO DEL RIO 2 MZ 3084 VL 23 FTE AL COLEGIO LEMAX VL 23 GUAYAQUIL-MUCHO LOTE 2 PASCUALES 090703 GUAYAS</t>
  </si>
  <si>
    <t>0993187018</t>
  </si>
  <si>
    <t>98634695</t>
  </si>
  <si>
    <t>031002004034850</t>
  </si>
  <si>
    <t>GUIA ENTREGADA -. SEGUNDO ENRIQUEZ - null</t>
  </si>
  <si>
    <t>98634716</t>
  </si>
  <si>
    <t>031002004034851</t>
  </si>
  <si>
    <t>ZOILA ROMERO</t>
  </si>
  <si>
    <t>AV ALEJANDRO CASTRO Y CALLEJON CASA ESQUINERA MINIMARKET LA GRAN AVENID MACHALA//EL BOSQUE SECTOR S 9 DE MAYO 070213 EL ORO</t>
  </si>
  <si>
    <t>0968784840</t>
  </si>
  <si>
    <t>GUIA ENTREGADA -. ZOILA ROMERO - 0708423622</t>
  </si>
  <si>
    <t>98635226</t>
  </si>
  <si>
    <t>031002004034771</t>
  </si>
  <si>
    <t>CALLE GABRIEL SOLIS Y OSWALDO BURGOS A UNA CUADRA DE MANCOMUNIDAD FCO ORELLANA// 27 DE OCTUBRE ORELLANA 220202 ORELLANA</t>
  </si>
  <si>
    <t>0986760770 / 062862233</t>
  </si>
  <si>
    <t>GUIA ENTREGADA -MARIA TORRES  - 1400101323</t>
  </si>
  <si>
    <t>98635293</t>
  </si>
  <si>
    <t>031002004034852</t>
  </si>
  <si>
    <t>VICTOR MINUCHE</t>
  </si>
  <si>
    <t>AVINIDA FERROVIARIA Y 6TA ESTE LUCHA DE LOS POBRES CERCA A CANCHA MACHALA // LUCHA DE LOS POBRES LA PROVIDENCIA 070218 EL ORO</t>
  </si>
  <si>
    <t>0958913479</t>
  </si>
  <si>
    <t>GUIA ENTREGADA -. VICTOR MINUCHE - 0702542112</t>
  </si>
  <si>
    <t>98635371</t>
  </si>
  <si>
    <t>031002004034853</t>
  </si>
  <si>
    <t>LIGIA ARIAS</t>
  </si>
  <si>
    <t>SANTIAGO DE LAS MONTANAS CERCA DE CANCHA VIA MULTIPLE ZAMORA // BARRIO YAGUARZONGO ZAMORA 190101 ZAMORA-CHINCHIPE</t>
  </si>
  <si>
    <t>0999578375 / 072624167</t>
  </si>
  <si>
    <t>GUIA ENTREGADA -Darwin  - 1161795951</t>
  </si>
  <si>
    <t>98635594</t>
  </si>
  <si>
    <t>TF85041</t>
  </si>
  <si>
    <t>AURELIO VERA</t>
  </si>
  <si>
    <t>CDLA SAMANES 6 MZ 945 VILLA # 11 EN LA CUADRA 9 X LA VIA COLG INT ORTIZ GUAYAQUIL // NORTE TARQUI 090509 GUAYAS</t>
  </si>
  <si>
    <t>0986395591 / 044610593</t>
  </si>
  <si>
    <t>98635953</t>
  </si>
  <si>
    <t>TFQ85042</t>
  </si>
  <si>
    <t>DRO AYORA Y AV. INTEROCEANICA DEP 1016- ESIDENCIAS AQUARELA BLOQUE CI QUITO CUMBAYA 090607 PICHINCHA</t>
  </si>
  <si>
    <t>0988486397 / 346009648</t>
  </si>
  <si>
    <t>98636328</t>
  </si>
  <si>
    <t>TFQ85043</t>
  </si>
  <si>
    <t>LIGIA GARCIA</t>
  </si>
  <si>
    <t>MARISCAL SUCRE Y CARLOS BONILLA CONJUNTO FERRARA I QUITO / PALERMO CHILLOGALLO 170105 PICHINCHA</t>
  </si>
  <si>
    <t>0969075583</t>
  </si>
  <si>
    <t>98636422</t>
  </si>
  <si>
    <t>TF85044</t>
  </si>
  <si>
    <t>98636520</t>
  </si>
  <si>
    <t>TFQ85045</t>
  </si>
  <si>
    <t>DAYSI BETANCOURT</t>
  </si>
  <si>
    <t>TELEGRAFO PRIMERO OE 1- 39 JOSE ANTONIO RICAURTE CASA ESQ 2 PISOS QUITO // NORTE CHAUPICRUZ 170104 PICHINCHA</t>
  </si>
  <si>
    <t>0961143635</t>
  </si>
  <si>
    <t>98636636</t>
  </si>
  <si>
    <t>031002004034854</t>
  </si>
  <si>
    <t>AV GUAMANDA Y JUAN LEON MERA RESTAURANTE PECHUGAS FRENTE AL COLISEO PALORA / BARRIO CENTRAL PALORA 140201 MORONA-SANTIAGO</t>
  </si>
  <si>
    <t>0991126086 /</t>
  </si>
  <si>
    <t>98636653</t>
  </si>
  <si>
    <t>031002004034855</t>
  </si>
  <si>
    <t>JESSICA CARRILLO</t>
  </si>
  <si>
    <t>VIA CRUCITA-FRENTE A INDURAMA KM 1 DIAGONAL A PORTO AGUA PORTOVIEJO CASA BLANCA 18 DE OCTUBRE 130111 MANABI</t>
  </si>
  <si>
    <t>0987219639</t>
  </si>
  <si>
    <t>GUIA ENTREGADA -paola carrillo - null</t>
  </si>
  <si>
    <t>98636693</t>
  </si>
  <si>
    <t>031002004034856</t>
  </si>
  <si>
    <t>CHRISTIAN MONTOYA</t>
  </si>
  <si>
    <t>AV ALAHUALPA Y ESPECTADOR (CLIMA CENTER) CLIMA CENTER JUNTO MOVILAB A MEDIA CUADR AMBATO-SUR HUACHI CHIICO 180103 TUNGURAHUA</t>
  </si>
  <si>
    <t>0985032156</t>
  </si>
  <si>
    <t>GUIA ENTREGADA -CHRISTIAN MONTOYA - null</t>
  </si>
  <si>
    <t>98636697</t>
  </si>
  <si>
    <t>TF85046</t>
  </si>
  <si>
    <t>DANIELA SILVA</t>
  </si>
  <si>
    <t>CIUDADELA KENNEDY VIEJA AV FRANCISCO BOLANO SOLAR 701 GUAYAQUIL // GUAYAQUIL TARQUI 090501 GUAYAS</t>
  </si>
  <si>
    <t>0999510857</t>
  </si>
  <si>
    <t>98636915</t>
  </si>
  <si>
    <t>TF85047</t>
  </si>
  <si>
    <t>98637065</t>
  </si>
  <si>
    <t>TFQ85048</t>
  </si>
  <si>
    <t>MERY FIALLOS</t>
  </si>
  <si>
    <t>AV GRAN COLOMBIA N 15-266 Y TARQUI CERCA DEL HOSPITAL EUGENIO ESPEJO QUITO//EL DORADO ITCHIMBIA 170403 PICHINCHA</t>
  </si>
  <si>
    <t>028227711</t>
  </si>
  <si>
    <t>98637170</t>
  </si>
  <si>
    <t>TFQ85049</t>
  </si>
  <si>
    <t>NOEMI YOLANDA SOLIS LASCANO</t>
  </si>
  <si>
    <t>AV. ILALA, Y GARIBALDO MIA,O, URBANIZACIA,N CASA 7 A 150 MTS. DEL SUPERMERCADO SANTA QUITO CONOCOTO 170801 PICHINCHA</t>
  </si>
  <si>
    <t>0984441094 /</t>
  </si>
  <si>
    <t>98637402</t>
  </si>
  <si>
    <t>TFQ85050</t>
  </si>
  <si>
    <t>YESSENIA E RUEDA JHELAFE</t>
  </si>
  <si>
    <t>0992642190 / 022535226</t>
  </si>
  <si>
    <t>98637459</t>
  </si>
  <si>
    <t>TFQ85051</t>
  </si>
  <si>
    <t>AV GALO PLAZA LASSO N50-186 Y JOSE R BUSTAMANTE DG A INDUSTRIAS ALES QUITO KENNEDY 170502 PICHINCHA</t>
  </si>
  <si>
    <t>98637803</t>
  </si>
  <si>
    <t>TF85052</t>
  </si>
  <si>
    <t>LUCY ZULEIKA ESTUPINAN CHALA</t>
  </si>
  <si>
    <t>ALBORADA ET 6 MZ 653 V3 GUAYAQUIL/ NORTE  TARQUI 090508 GUAYAS</t>
  </si>
  <si>
    <t>0939936090 / 939432666</t>
  </si>
  <si>
    <t>98637966</t>
  </si>
  <si>
    <t>TFQ85053</t>
  </si>
  <si>
    <t>FLORIPES SANTOS</t>
  </si>
  <si>
    <t>PASAJE RAUL GONZALEZ S/N COMUNIDAD BUEN PASTOR Y CHIMBORAZO QUITO // SAN ROQUE CUMBAYA 170901 PICHINCHA</t>
  </si>
  <si>
    <t>0998212769</t>
  </si>
  <si>
    <t>98638640</t>
  </si>
  <si>
    <t>031002004034857</t>
  </si>
  <si>
    <t>CIUDADELA COSTA MAR MZ 7 LOTE 2 CIUDADELA COSTA MAR MZ 7 LOTE 2 JARAMILLO JARAMILLO 130222 MANABI</t>
  </si>
  <si>
    <t>GUIA ENTREGADA -. WILFRIDO DANIEL LINO PACHECO - null</t>
  </si>
  <si>
    <t>98638728</t>
  </si>
  <si>
    <t>IC3451</t>
  </si>
  <si>
    <t>PATAMARCA 2 MANZANA #7 CASA #2 PARADA DE DE LOS BUSES LINEA #19 DECIMOS JUEGOS OL CUENCA HERMANO MIGUEL 010107 AZUAY</t>
  </si>
  <si>
    <t>98640343</t>
  </si>
  <si>
    <t>031002004034858</t>
  </si>
  <si>
    <t>ESTALIN EFREN ENRIQUEZ GOMEZ</t>
  </si>
  <si>
    <t>AV. PPAL LOA ANTURIOS CL B A MEDA CUADRA DE LA UPC COOP NUEVO AMANECER RIO VERDE 230112 SANTO DOMINGO</t>
  </si>
  <si>
    <t>GUIA ENTREGADA -gloria coveña - 0</t>
  </si>
  <si>
    <t>98623351</t>
  </si>
  <si>
    <t>TF85015</t>
  </si>
  <si>
    <t>ROCIO AGUDO</t>
  </si>
  <si>
    <t>SUBURBIO 24 Y LAL CERCA ESCUELA WALTER ROLANDO GUAYAQUIL-SUR FEBRES CORDERO 090406 GUAYAS</t>
  </si>
  <si>
    <t>0999378141 / 042690062</t>
  </si>
  <si>
    <t>98624717</t>
  </si>
  <si>
    <t>031002004036623</t>
  </si>
  <si>
    <t>LUIS COELLO</t>
  </si>
  <si>
    <t>ALMAGRO ENTRE 12 DE OCTUBRE Y 24 DE MAYO ATRAS ISABEL DE GODIN RIOBAMBA // RIOBAMBA VELEZ 060104 CHIMBORAZO</t>
  </si>
  <si>
    <t>0998469031</t>
  </si>
  <si>
    <t>GUIA ENTREGADA -. LUIS COELLO - 0601314040</t>
  </si>
  <si>
    <t>98625004</t>
  </si>
  <si>
    <t>TF85017</t>
  </si>
  <si>
    <t>ROSA VILLEGAS</t>
  </si>
  <si>
    <t>COOP PANCHO JACOME MZ 310 SL 25 GUAYAQUIL-NORTE TARQUI 090108 GUAYAS</t>
  </si>
  <si>
    <t>0993884802</t>
  </si>
  <si>
    <t>98625018</t>
  </si>
  <si>
    <t>TF85153</t>
  </si>
  <si>
    <t>CRUZ BUENO</t>
  </si>
  <si>
    <t>PASCUALES COOP VPL COBAMBA MZ 368 SL8 CUADRA DE LA ANTENA DE MOVISTAR GUAYAQUIL ** GUAYAQUIL PASCUALES 090707 GUAYAS</t>
  </si>
  <si>
    <t>0979961488</t>
  </si>
  <si>
    <t>98625176</t>
  </si>
  <si>
    <t>TF85154</t>
  </si>
  <si>
    <t>CARLOS AMAYA</t>
  </si>
  <si>
    <t>LAS ORQUIDEAS MZ 1012 SOLAR #6 TERCERA CALLE ENTRANDO POR CABANA MILTON GUAYAQUIL TARQUI 090501 GUAYAS</t>
  </si>
  <si>
    <t>0988802484</t>
  </si>
  <si>
    <t>98625283</t>
  </si>
  <si>
    <t>TF85020</t>
  </si>
  <si>
    <t>BRIGGITTE MACIAS</t>
  </si>
  <si>
    <t>COOP SERGIO TORAL 2DA ETP MZ 45678 SL1.1 FTE A UN PQ CS ESQUINERA SIN PINTAR GUAYAQUIL-GUAYAQUIL PASCUALES 090807 GUAYAS</t>
  </si>
  <si>
    <t>0959047793 / 022434377</t>
  </si>
  <si>
    <t>98625351</t>
  </si>
  <si>
    <t>031002004036728</t>
  </si>
  <si>
    <t>MAYRA ARMIJOS</t>
  </si>
  <si>
    <t>ENTREDA A LA FRA CASA 2 PISOS TIENDA DE ABARROTES E INSUMOS AGROPECUARIOS MINIMA CATAMAYO // LA ERA EL TAMBO 110351 LOJA</t>
  </si>
  <si>
    <t>0992488772</t>
  </si>
  <si>
    <t>98625411</t>
  </si>
  <si>
    <t>TF85150</t>
  </si>
  <si>
    <t>MARY SUAREZ</t>
  </si>
  <si>
    <t>CDLA LA TEJAS MZ-20 SL-8 3ERCION 52 SE MZ-03649 GUAYAQUIL // LA TEJAS XIMENA 090106 GUAYAS</t>
  </si>
  <si>
    <t>0969073699</t>
  </si>
  <si>
    <t>98625626</t>
  </si>
  <si>
    <t>031002004034821</t>
  </si>
  <si>
    <t>CDLA UNIVERSITARIA 2Aª ETAPA MISERICORDIA CASA COLOR BEIGE PISO 2 PORTOVIEJO // PORTOOVIEJO 12 DE MARZO 130103 MANABI</t>
  </si>
  <si>
    <t>0984843933</t>
  </si>
  <si>
    <t>NO HAY QUIEN RECIBA - CLIENTE -  - No hy quien reciba la sr se encuentra a partir de la 3pm en adela</t>
  </si>
  <si>
    <t>98626634</t>
  </si>
  <si>
    <t>TFQ85022</t>
  </si>
  <si>
    <t>ANGEL L AUMALA SR</t>
  </si>
  <si>
    <t>VERACRUZ Y AMERICA   RUMIPAMBA 170502 PICHINCHA</t>
  </si>
  <si>
    <t>0984999922 / 932922135</t>
  </si>
  <si>
    <t>98626639</t>
  </si>
  <si>
    <t>TF85023</t>
  </si>
  <si>
    <t>JIMEN VERA</t>
  </si>
  <si>
    <t>BASTIAN POPULAR BLOQUE 11 MZ 981 V2 GUAYAQUIL// NORTE PASCUALES 090702 GUAYAS</t>
  </si>
  <si>
    <t>0994320232</t>
  </si>
  <si>
    <t>98626668</t>
  </si>
  <si>
    <t>TF85149</t>
  </si>
  <si>
    <t>JANNETH CAMPO</t>
  </si>
  <si>
    <t>CIUDADELA KENNEDY NORTE EDIFICIO COLON 104 PB GUAYAQUIL / KENNEDY NORTE TARQUI 090506 GUAYAS</t>
  </si>
  <si>
    <t>0980894111</t>
  </si>
  <si>
    <t>98626676</t>
  </si>
  <si>
    <t>031002004034822</t>
  </si>
  <si>
    <t>ADELA MAROTO</t>
  </si>
  <si>
    <t>VIA ATACAMES CDLA JULIO ESTUPINAN PRIMERA MZ 4 SL 4 PS 1 DP 1 ESMERALDAS-SUR SIMON PLATA TORRES 080117 ESMERALDAS</t>
  </si>
  <si>
    <t>0979150543 / 062012988</t>
  </si>
  <si>
    <t>GUIA ENTREGADA -ADELA MAROTO - 1802583169</t>
  </si>
  <si>
    <t>98626824</t>
  </si>
  <si>
    <t>031002004034823</t>
  </si>
  <si>
    <t>MAGDALENA MEJIA</t>
  </si>
  <si>
    <t>RIO CHARICHA Y RIO MIRA URB URB UCON 1 SANTO DOMINGO//UNCON 1 SANTO DOMINGO DE LOS COLO 000000 SANTO DOMINGO</t>
  </si>
  <si>
    <t>0994157146</t>
  </si>
  <si>
    <t>GUIA ENTREGADA -. MAGDALENA MEJIA - 3</t>
  </si>
  <si>
    <t>98627103</t>
  </si>
  <si>
    <t>TFQ85025</t>
  </si>
  <si>
    <t>HANVEL VELASCO</t>
  </si>
  <si>
    <t>AV PORTUGAL E11 06 Y CATALINA ALDOS COLINAS DE BELLAMONTE DEP 603 QUITO EL BATAN EL BATAN 170504 PICHINCHA</t>
  </si>
  <si>
    <t>0998081966</t>
  </si>
  <si>
    <t>98627188</t>
  </si>
  <si>
    <t>031002004034824</t>
  </si>
  <si>
    <t>AMELIA GUILLEN</t>
  </si>
  <si>
    <t>CALLE 10 DE ENERO Y PICHINCHA, FRENTE A LA COOP DE AHORRO SAN MIGUEL SAN MIGUEL // SAN MIGUEL CENTRAL 020301 BOLIVAR</t>
  </si>
  <si>
    <t>0980755257</t>
  </si>
  <si>
    <t>ENTREGA REALIZADA | FECHA:23-11-2022 | HORA: 12:00</t>
  </si>
  <si>
    <t>98627225</t>
  </si>
  <si>
    <t>031002004034825</t>
  </si>
  <si>
    <t>EDISON GONZALEZ</t>
  </si>
  <si>
    <t>CIUDADELA EL MAESTRO CUARTA TRAMA PORTOVIEJO 18 DE OCTUBRE 130103 MANABI</t>
  </si>
  <si>
    <t>0994815098</t>
  </si>
  <si>
    <t>ENTREGA REALIZADA | FECHA:23-11-2022 | HORA: 11:00</t>
  </si>
  <si>
    <t>98627332</t>
  </si>
  <si>
    <t>031002004034826</t>
  </si>
  <si>
    <t>YAIRA LOOR</t>
  </si>
  <si>
    <t>ELOY ZAMBRANO O JAIME ROLDOS 10 4 CUADRAS DE CANCHAS SINTETICAS LA CONCORDIA/SAN CARLOS LA CONCORDIA 080701 SANTO DOMINGO</t>
  </si>
  <si>
    <t>0998274200</t>
  </si>
  <si>
    <t>GUIA ENTREGADA -Yaira Loor  - 1310016231</t>
  </si>
  <si>
    <t>98627360</t>
  </si>
  <si>
    <t>031002004034827</t>
  </si>
  <si>
    <t>RAMON LOOR</t>
  </si>
  <si>
    <t>ELOY ALFARO ZAMBRANO O JAIME ROLDOS LA CONCORDIA//SAN CARLOS LA CONCORDIA 080701 SANTO DOMINGO</t>
  </si>
  <si>
    <t>0968741787</t>
  </si>
  <si>
    <t>GUIA ENTREGADA -. RAMON LOOR - null</t>
  </si>
  <si>
    <t>98627382</t>
  </si>
  <si>
    <t>TFQ85026</t>
  </si>
  <si>
    <t>HENRY COCHA</t>
  </si>
  <si>
    <t>JOSEFA LOZANO PASAJE B BARRIO 18 OCT 2 LOTE 18 CASA 2 PISOS S/E A LA CASA AMARI QUITO // CAMAL METROPOLITANA GUAMANI 170705 PICHINCHA</t>
  </si>
  <si>
    <t>0985490256</t>
  </si>
  <si>
    <t>98627531</t>
  </si>
  <si>
    <t>031002004034828</t>
  </si>
  <si>
    <t>JAIME MORENO</t>
  </si>
  <si>
    <t>MACHALA 311 Y LATACUNGA PANADERIA TRIGOORO SANTO DOMINGO // SANTO DOMINGO SANTO DOMINGO 140301 SANTO DOMINGO</t>
  </si>
  <si>
    <t>0990217665</t>
  </si>
  <si>
    <t>GUIA ENTREGADA -. JAIME MORENO - null</t>
  </si>
  <si>
    <t>98627756</t>
  </si>
  <si>
    <t>TF85027</t>
  </si>
  <si>
    <t>JORGE MARTINEZ</t>
  </si>
  <si>
    <t>SEGUNDO CALLEJON 18 Y SEGUNDO CALLEJON DOMINGO SAVIO GUAYAQUIL // SUR LETAMENDI 090305 GUAYAS</t>
  </si>
  <si>
    <t>0985335452</t>
  </si>
  <si>
    <t>98627936</t>
  </si>
  <si>
    <t>031002004034829</t>
  </si>
  <si>
    <t>CARMEN INTRIAGO</t>
  </si>
  <si>
    <t>SHIBMZAR CARRETERA MANTA QUEVEDO CASA 1 PISO CON CERRAMIENTO PORTOVIEJO // SITIO BALZAR SAN PLACIDO 130121 MANABI</t>
  </si>
  <si>
    <t>0983317373</t>
  </si>
  <si>
    <t>GUIA ENTREGADA -. CARMEN INTRIAGO - 1304491887</t>
  </si>
  <si>
    <t>98627975</t>
  </si>
  <si>
    <t>TF85028</t>
  </si>
  <si>
    <t>DARWIN DOMINGUEZ</t>
  </si>
  <si>
    <t>KM 7 1/2 VIA A DAULE ENTRANDO POR FABRICA FEHIERRO GUAYAQUIL / NORTE TARQUI 090602 GUAYAS</t>
  </si>
  <si>
    <t>0984769802</t>
  </si>
  <si>
    <t>98628008</t>
  </si>
  <si>
    <t>TF85029</t>
  </si>
  <si>
    <t>JOVER LAPO</t>
  </si>
  <si>
    <t>MILAN ETAPA VERONA M7 V.34 DAULE / NORTE LA LOJA 091910 GUAYAS</t>
  </si>
  <si>
    <t>0998037510</t>
  </si>
  <si>
    <t>98628030</t>
  </si>
  <si>
    <t>031002004036624</t>
  </si>
  <si>
    <t>JUAN POGO</t>
  </si>
  <si>
    <t>ASOCIACION DE EMPLEADOS CONSEJO PROV. MZ X SOLAR 104 Y 105 MACHALA / MACHALA LA PROVIDENCIA 070218 EL ORO</t>
  </si>
  <si>
    <t>0939342356</t>
  </si>
  <si>
    <t>GUIA ENTREGADA -. JUAN POGO - 0702532653</t>
  </si>
  <si>
    <t>98628076</t>
  </si>
  <si>
    <t>031002004034831</t>
  </si>
  <si>
    <t>LADY ARTEAGA</t>
  </si>
  <si>
    <t>AV ABRAHAM CALAZACON ENTRE VICENTE DUDIVE Y MONS PERMO SANTO DOMINGO ROSALES 5TA ETAPA BAMBOLI 230101 SANTO DOMINGO</t>
  </si>
  <si>
    <t>0991779112</t>
  </si>
  <si>
    <t>GUIA ENTREGADA -. LADY ARTEAGA - null</t>
  </si>
  <si>
    <t>98628165</t>
  </si>
  <si>
    <t>031002004034832</t>
  </si>
  <si>
    <t>GERMAN NAVIA</t>
  </si>
  <si>
    <t>CALLE PRINCIPAL SITIO SANTA MARTHA FRENTE A LA OTUMA PORTOVIEJO / RIOCHICO RIOCHICO (RIO CHICO) 130116 MANABI</t>
  </si>
  <si>
    <t>0985228630</t>
  </si>
  <si>
    <t>GUIA ENTREGADA -maribel alvarado  - 1309989513</t>
  </si>
  <si>
    <t>98628798</t>
  </si>
  <si>
    <t>031002004034833</t>
  </si>
  <si>
    <t>JAIME JARAMILLO</t>
  </si>
  <si>
    <t>LOJA/SAGRARIO / CALLES BERNARDO VALDIVIEZO Y QUITO ESQUINA N. DE CASA 191-38, CÓDIGO POSTAL 110108</t>
  </si>
  <si>
    <t>0988614112.</t>
  </si>
  <si>
    <t>0988614112</t>
  </si>
  <si>
    <t>ENTREGA REALIZADA | FECHA:28-11-2022 | HORA: 17:58</t>
  </si>
  <si>
    <t>98628805</t>
  </si>
  <si>
    <t>TFQ85030</t>
  </si>
  <si>
    <t>VERONICA PASQUEL</t>
  </si>
  <si>
    <t>ALONSO DE TORRES EDIFICIO FOREITA PISO 3 DPTO P3 QUITO//EL BOSQUE COCHAPAMBA 170132 PICHINCHA</t>
  </si>
  <si>
    <t>0995636532 / 022444908</t>
  </si>
  <si>
    <t>98628808</t>
  </si>
  <si>
    <t>031002004034834</t>
  </si>
  <si>
    <t>DANNY CALAPINA</t>
  </si>
  <si>
    <t>ADOLFO BARRIGA Y TERAN, CALLEJON P MZ CASA PILLARO // SAN LUIS LA MATRIZ 180501 TUNGURAHUA</t>
  </si>
  <si>
    <t>0994761525</t>
  </si>
  <si>
    <t>GUIA ENTREGADA -DANNY CALAPIÑA - 1804647061</t>
  </si>
  <si>
    <t>98629056</t>
  </si>
  <si>
    <t>031002004034835</t>
  </si>
  <si>
    <t>ALBA IZQUIERDO</t>
  </si>
  <si>
    <t>LA FLORESTA/LAS GARDENIAS Y LOS GALEANOS IBARRA / LA FLORIDA  SAN FRANCISCO 100110 IMBABURA</t>
  </si>
  <si>
    <t>0969453201</t>
  </si>
  <si>
    <t>GUIA ENTREGADA -. ALBA IZQUIERDO - null</t>
  </si>
  <si>
    <t>98629069</t>
  </si>
  <si>
    <t>031002004034836</t>
  </si>
  <si>
    <t>WILMA ZAMBRANO</t>
  </si>
  <si>
    <t>CIUDADELA ROSITA PAREDES CESAR UN VILLA 1-57 Y MANUEL SANCHEZ IBARRA // LA FLORIDA SAN FRANCISCO 100101 IMBABURA</t>
  </si>
  <si>
    <t>0993769380 / 062632473</t>
  </si>
  <si>
    <t>GUIA ENTREGADA -GLORIA ZAMBRANO  - 0400465480</t>
  </si>
  <si>
    <t>98629075</t>
  </si>
  <si>
    <t>031002004034837</t>
  </si>
  <si>
    <t>GLORIA MARIA ZAMBRANO</t>
  </si>
  <si>
    <t>ROSITA PAREDES Y MANUEL MARIA SANCHEZ FLORIDA MZ A CASA 112 IBARRA-LA FLORIDA SAN FRANCISCO 100112 IMBABURA</t>
  </si>
  <si>
    <t>0999957380</t>
  </si>
  <si>
    <t>GUIA ENTREGADA -MARIA ZAMBRANO  - 0400465480</t>
  </si>
  <si>
    <t>98629767</t>
  </si>
  <si>
    <t>TF85031</t>
  </si>
  <si>
    <t>98629848</t>
  </si>
  <si>
    <t>031002004034838</t>
  </si>
  <si>
    <t>IRMA TORRES</t>
  </si>
  <si>
    <t>10 DE AGOSTO-3RA AVENIDA B BR LOS ALGARRROBOS TV PRIMERA MACHALA-MACHALA LA PROVIDENCIA 070211 EL ORO</t>
  </si>
  <si>
    <t>0993053456</t>
  </si>
  <si>
    <t>GUIA ENTREGADA -. IRMA TORRES - 070542322</t>
  </si>
  <si>
    <t>98630343</t>
  </si>
  <si>
    <t>031002004034839</t>
  </si>
  <si>
    <t>PEDRO MESTANZA</t>
  </si>
  <si>
    <t>CDLA 4 DE MAYO CALLE 4Aª Y 2Aª DE LA PRINCIPAL TIENDA ROCITA BABAHOYO // BABAHOYO CLEMENTE BAQUERIZO 120102 LOS RIOS</t>
  </si>
  <si>
    <t>0997553234 / 997863063</t>
  </si>
  <si>
    <t>GUIA ENTREGADA -PEDRO MESTANZA  - 0200295293</t>
  </si>
  <si>
    <t>98630762</t>
  </si>
  <si>
    <t>TFQ85032</t>
  </si>
  <si>
    <t>KLEBER LUJE</t>
  </si>
  <si>
    <t>BOLICHE S11 150 ESQUINA BASE SUR CASA BLANCA 1 PISO QUITO//LA SANTIAGO MAGDALENA 170305 PICHINCHA</t>
  </si>
  <si>
    <t>0963820451 / 022977700</t>
  </si>
  <si>
    <t>98630980</t>
  </si>
  <si>
    <t>031002004034840</t>
  </si>
  <si>
    <t>10 De Agosto 216 y Coronel GarcA­a Diagonal Edificio BIESS  VEINTIMILLA 020101 BOLIVAR</t>
  </si>
  <si>
    <t>ENTREGA REALIZADA | FECHA:22-11-2022 | HORA: 12:00</t>
  </si>
  <si>
    <t>98616075</t>
  </si>
  <si>
    <t>031002004034805</t>
  </si>
  <si>
    <t>WILSON CHORLANGO</t>
  </si>
  <si>
    <t>SANTA ISABEL Y GUAYAS JUNTO LICORERIA SELECTA IBARRA / AZAYA EL SAGRARIO 100104 IMBABURA</t>
  </si>
  <si>
    <t>0987689011</t>
  </si>
  <si>
    <t>GUIA ENTREGADA -. WILSON CHORLANGO - 01</t>
  </si>
  <si>
    <t>98616127</t>
  </si>
  <si>
    <t>031002004034806</t>
  </si>
  <si>
    <t>MARIA HERVAS</t>
  </si>
  <si>
    <t>ENRIQUE SANCHEZ Y PEDRO VASCONEZ FRENTE AL GALO MINO CASA # 34 BLANCA P 1 AMBATO-KIS ENELDOS IZAMBA 180103 TUNGURAHUA</t>
  </si>
  <si>
    <t>0988545971 / 032999700</t>
  </si>
  <si>
    <t>GUIA ENTREGADA -María Hervás  - 1801554682</t>
  </si>
  <si>
    <t>98616244</t>
  </si>
  <si>
    <t>031002004034807</t>
  </si>
  <si>
    <t>RAMONA ALCIVAR</t>
  </si>
  <si>
    <t>AV POLICIA NACIONAL Y JOAN MONTALVO AL LADO DE LA POLICIA SHUSHUFINDI // SHUSHUFINDI CENTRAL SHUSHUFINDI (7 DE JULIO) 210401 SUCUMBIOS</t>
  </si>
  <si>
    <t>0959649020</t>
  </si>
  <si>
    <t>GUIA ENTREGADA -. RAMONA ALCIVAR - 1001306354</t>
  </si>
  <si>
    <t>98616593</t>
  </si>
  <si>
    <t>031002004034808</t>
  </si>
  <si>
    <t>ANA ZAMBRANO</t>
  </si>
  <si>
    <t>AV CARLOS ALBERTO ARAY JUNTO TIENDA ANITA CHONE / SANTA RITA SANTA RITA 130704 MANABI</t>
  </si>
  <si>
    <t>0999633408</t>
  </si>
  <si>
    <t>GUIA ENTREGADA -areolita Zambrano  - 1306852515</t>
  </si>
  <si>
    <t>98616861</t>
  </si>
  <si>
    <t>031002004036621</t>
  </si>
  <si>
    <t>EDISON GUERRA</t>
  </si>
  <si>
    <t>13 DE ABRIL Y QUITO CONJUNTO VILLASOL N.46 IBARRA / HUERTOS FAMILIARES SAGRARIO 100104 IMBABURA</t>
  </si>
  <si>
    <t>0980945044 / 969936039</t>
  </si>
  <si>
    <t>GUIA ENTREGADA -gabriela uzuay - 1</t>
  </si>
  <si>
    <t>98617557</t>
  </si>
  <si>
    <t>TF84991</t>
  </si>
  <si>
    <t>MARJORIE LOZADA</t>
  </si>
  <si>
    <t>CALLE ABEL GILBERT Y MZB5 V25 CALLE ABEL GILBERT Y MZB5 V25 DURAN//DURAN ELOY ALFARO (DURAN / DURA 092409 GUAYAS</t>
  </si>
  <si>
    <t>0992069282 / 990369198</t>
  </si>
  <si>
    <t>98618632</t>
  </si>
  <si>
    <t>CARMEN CHAMBA</t>
  </si>
  <si>
    <t>PIO JARAMILLO Y AV DEL MAESTRO DIAGONAL AL COLISEO ZAMORA//BARRIO CENTRAL ZAMORA 110101 ZAMORA-CHINCHIPE</t>
  </si>
  <si>
    <t>0983635331</t>
  </si>
  <si>
    <t>98618642</t>
  </si>
  <si>
    <t>TFQ84992</t>
  </si>
  <si>
    <t>MAYRA SANCHEZ</t>
  </si>
  <si>
    <t>OE 3 BOURGEOIS N34291 TERESA DE CEPEDA TORRE SOFIA FRENTE A UPC CERCA A LA UTE QUITO RUMIPAMBA RUMIPAMBA 171105 PICHINCHA</t>
  </si>
  <si>
    <t>0996026583</t>
  </si>
  <si>
    <t>98618663</t>
  </si>
  <si>
    <t>TFQ84993</t>
  </si>
  <si>
    <t>CLEMENCIA ESCOBAR</t>
  </si>
  <si>
    <t>ABELARDO MONTALVO E2-123 FRANCISCO NIETO, CERCA COLEGIO UNE QUITO LA LUZ KENNEDY 170502 PICHINCHA</t>
  </si>
  <si>
    <t>0992590473 / 983054442</t>
  </si>
  <si>
    <t>98618700</t>
  </si>
  <si>
    <t>031002004034810</t>
  </si>
  <si>
    <t>TEDDY SANTANA</t>
  </si>
  <si>
    <t>SALINAS Y PICHINCHA ESQUINA EN LA ESQUINA DE ALEX PLANTA ALTA BOLIVAR// CENTRO CALCETA 130601 MANABI</t>
  </si>
  <si>
    <t>0098543314 / 997427706</t>
  </si>
  <si>
    <t>GUIA ENTREGADA -. TEDDY SANTANA Loor - 1315312148</t>
  </si>
  <si>
    <t>98618716</t>
  </si>
  <si>
    <t>TFQ84994</t>
  </si>
  <si>
    <t>98618745</t>
  </si>
  <si>
    <t>031002004036622</t>
  </si>
  <si>
    <t>BOLIVAR SALINAS</t>
  </si>
  <si>
    <t>AV BOLIVAR MADERO VARGAS AL LADO DEL COLEGIO LICEO NAVAL N 2406 MACHALA-PUERTO BOLIVAR PUERTO BOLIVAR 070103 EL ORO</t>
  </si>
  <si>
    <t>0985345665</t>
  </si>
  <si>
    <t>070103</t>
  </si>
  <si>
    <t>GUIA ENTREGADA -Walter Fallain  - 0704474774</t>
  </si>
  <si>
    <t>98618804</t>
  </si>
  <si>
    <t>TF84995</t>
  </si>
  <si>
    <t>LORELAI ACEVEDO</t>
  </si>
  <si>
    <t>URB LA JOYA ETP TIARA MZ 9 VL 47 GUAYAQUIL//DAULE  AURORA 090602 GUAYAS</t>
  </si>
  <si>
    <t>0967338662 / 003729340</t>
  </si>
  <si>
    <t>98618905</t>
  </si>
  <si>
    <t>TFQ84996</t>
  </si>
  <si>
    <t>LUIS SANCHEZ</t>
  </si>
  <si>
    <t>VACA CASTRO BL 3 CONJ SAN PEDRO CLOVEL VACA DE CASTRO Y PEDRO FREILE BL 3 AP 2B QUITO // VACA DE CASTRO LA CONCEPCION 170511 PICHINCHA</t>
  </si>
  <si>
    <t>0987683450</t>
  </si>
  <si>
    <t>98618916</t>
  </si>
  <si>
    <t>TF84997</t>
  </si>
  <si>
    <t>VILMA ROCAFUERTE</t>
  </si>
  <si>
    <t>ALBORADA 10 ETAPA MZ 302 VILLA 9 PORTON BLANCO CNTRO MEDICO GUAYAQUIL / ALBORADA TARQUI 090801 GUAYAS</t>
  </si>
  <si>
    <t>0963649629</t>
  </si>
  <si>
    <t>98618923</t>
  </si>
  <si>
    <t>TF84998</t>
  </si>
  <si>
    <t>ROSA CASTILLO</t>
  </si>
  <si>
    <t>KM 12.5 VIA SALITRE URB NAPOLI MZ 17 VL6 AL LADO DE PLAZA MILAN DAULE // NORTE LA AURORA 091910 GUAYAS</t>
  </si>
  <si>
    <t>0963187555</t>
  </si>
  <si>
    <t>98618963</t>
  </si>
  <si>
    <t>031002004034812</t>
  </si>
  <si>
    <t>SILVIA ARMIJOS</t>
  </si>
  <si>
    <t>AV ROCAFUERTE Y AV JUNIN CC LAS AZUCENAS LOCAL SERVITRAJES MACHALA//CENTRO MACHALA 070102 EL ORO</t>
  </si>
  <si>
    <t>0967048016</t>
  </si>
  <si>
    <t>GUIA ENTREGADA -. SILVIA ARMIJOS - 0701542227</t>
  </si>
  <si>
    <t>98619018</t>
  </si>
  <si>
    <t>031002004034813</t>
  </si>
  <si>
    <t>MARIA ULCUANGO</t>
  </si>
  <si>
    <t>SAN ANTONIO DE CANGAHUA TRAS LA ESCUELA 29 DE OCTUBRE CASA 1 PISO BLA CAYAMBE//NINARUMI CAYAMBE 171008 PICHINCHA</t>
  </si>
  <si>
    <t>0988380946 / 994447922</t>
  </si>
  <si>
    <t>171008</t>
  </si>
  <si>
    <t>CANGAHUA - BUENA ESPERANZA</t>
  </si>
  <si>
    <t>GUIA ENTREGADA -. MARIA ULCUANGO - 1717857146</t>
  </si>
  <si>
    <t>98619263</t>
  </si>
  <si>
    <t>TFQ84999</t>
  </si>
  <si>
    <t>WELLINGTON BADILLO</t>
  </si>
  <si>
    <t>CALLE 549 B CASA 112 Y E10 FRENTE A LA CANCHA DE LIGA ARGENTINA QUITO / GUAMANI GUAMANI 170704 PICHINCHA</t>
  </si>
  <si>
    <t>0993251149 / 993951146</t>
  </si>
  <si>
    <t>98619369</t>
  </si>
  <si>
    <t>031002004034814</t>
  </si>
  <si>
    <t>MAGDA MORA</t>
  </si>
  <si>
    <t>ROCANIGUAS NO.132 Y GUAYAQUIL JUNTO MECANICA PATINO SANTO DOMINGO SANTO DOMINGO ZARACAY 230104 SANTO DOMINGO</t>
  </si>
  <si>
    <t>0986791277</t>
  </si>
  <si>
    <t>GUIA ENTREGADA -. MAGDA MORA - 18011590504</t>
  </si>
  <si>
    <t>98619431</t>
  </si>
  <si>
    <t>TF85147</t>
  </si>
  <si>
    <t>ISABELA ROSERO</t>
  </si>
  <si>
    <t>BASTION POPULAR R BLOQUE I 0 MZ 1216 SL 20 CERCA CENTRO ACOPO GUAYAQUIL//NORTE TARQUI 090701 GUAYAS</t>
  </si>
  <si>
    <t>0980247871 / 042143115</t>
  </si>
  <si>
    <t>98619446</t>
  </si>
  <si>
    <t>TF85001</t>
  </si>
  <si>
    <t>JAIRO FRANCO</t>
  </si>
  <si>
    <t>MUCHO LOTE 2 ETAPA VICTORIA DEL RIO MZA 62 VILLA 20 GUAYAQUIL // GUAYAQUIL PASCUALES 090703 GUAYAS</t>
  </si>
  <si>
    <t>0993244884</t>
  </si>
  <si>
    <t>98619518</t>
  </si>
  <si>
    <t>TF85148</t>
  </si>
  <si>
    <t>VERONICA DEL VALLE</t>
  </si>
  <si>
    <t>CALICUCHIMA 1204 Y PIAMONTUFIA ARRIBA DEPORTES ESPINEL GUAYAQUIL-GUAYAQUIL FEBRES CORDERO 090104 GUAYAS</t>
  </si>
  <si>
    <t>0996961200</t>
  </si>
  <si>
    <t>98619583</t>
  </si>
  <si>
    <t>TF85003</t>
  </si>
  <si>
    <t>IVONNE MORENO</t>
  </si>
  <si>
    <t>CIUDADELA GUAYAQUIL MZ 18 SOL 4 GUAYAQUIL  TARQUI 090513 GUAYAS</t>
  </si>
  <si>
    <t>0974397535</t>
  </si>
  <si>
    <t>98620494</t>
  </si>
  <si>
    <t>TFQ85004</t>
  </si>
  <si>
    <t>98620531</t>
  </si>
  <si>
    <t>TFQ85005</t>
  </si>
  <si>
    <t>MARTHA VASCO</t>
  </si>
  <si>
    <t>LA NJR BERNARDO RODRIGUEZ OE 12- 156 CONJUNTO PUEBLO BLANCO QUITO / CALDERON CALDERON 170208 PICHINCHA</t>
  </si>
  <si>
    <t>0987473087 / 023510640</t>
  </si>
  <si>
    <t>98620542</t>
  </si>
  <si>
    <t>TF85006</t>
  </si>
  <si>
    <t>ANGEL SAMANIEGO</t>
  </si>
  <si>
    <t>COOP 2 DE MAYO MZ 25 SOLAR 5 SECTOR 8 DURAN / NORTE ELOY ALFARO 092409 GUAYAS</t>
  </si>
  <si>
    <t>0980101405</t>
  </si>
  <si>
    <t>98620596</t>
  </si>
  <si>
    <t>031002004034815</t>
  </si>
  <si>
    <t>ELSY VEGA</t>
  </si>
  <si>
    <t>BRUSELAS UNA CUADRA DE ILLINOIS CASA DE TECHO CAFE Y PORTON BLANCO LOJA CIUDADELA LOS ARQUITECTOS VALLE 110107 LOJA</t>
  </si>
  <si>
    <t>0994941404</t>
  </si>
  <si>
    <t>GUIA ENTREGADA -Carmita Ludeña "empleada" - 1101507752</t>
  </si>
  <si>
    <t>98620698</t>
  </si>
  <si>
    <t>TFQ85007</t>
  </si>
  <si>
    <t>IVAN MOROCHO</t>
  </si>
  <si>
    <t>PSJE OE4C LT17 Y ANTONIO CONTARTE ENTRANDO POR EL PUENTE 6 CASA 3 PISOS QUITO //CRISTALES DEL VALLE CONOCOTO 170802 PICHINCHA</t>
  </si>
  <si>
    <t>0983916806</t>
  </si>
  <si>
    <t>98621126</t>
  </si>
  <si>
    <t>031002004034816</t>
  </si>
  <si>
    <t>PABLO MONTALVO</t>
  </si>
  <si>
    <t>EDUARDO GARZON 470 JORGE GUZMAN (REDONDEL U. CATOLICA) IBARRA ** LA VICTORIA SAN FRANCISCO 100112 IMBABURA</t>
  </si>
  <si>
    <t>0997878952 / 062615569</t>
  </si>
  <si>
    <t>GUIA ENTREGADA -Carmen Montalvo - 01</t>
  </si>
  <si>
    <t>98621825</t>
  </si>
  <si>
    <t>TF85008</t>
  </si>
  <si>
    <t>ELVIS CEREZO</t>
  </si>
  <si>
    <t>COOP LOMAS DE LA FLORIDA MZ 882 SOL 15 POR ENTRADA DEL TIA, BAJANDO SEGUNDA LOM GUAYAQUIL / GUAYAQUIL TARQUI 090602 GUAYAS</t>
  </si>
  <si>
    <t>0986071617 / 042160072</t>
  </si>
  <si>
    <t>98621888</t>
  </si>
  <si>
    <t>TFQ85009</t>
  </si>
  <si>
    <t>LIGIA SALAZAR</t>
  </si>
  <si>
    <t>LAS FRAGATAS Y PASAJE #1 CASAESQUINERA COLOR CAFE RUMINAHUI SECTOR EL COLIBRI SANGOLQUI 171104 PICHINCHA</t>
  </si>
  <si>
    <t>0981029306</t>
  </si>
  <si>
    <t>98622020</t>
  </si>
  <si>
    <t>031002004034817</t>
  </si>
  <si>
    <t>JACINTO VIDAL</t>
  </si>
  <si>
    <t>BOLIVAR ENTRE 21AVA OESTE/ CIRCUNV. SUR SANTA ROSA//CIURCUNVALACION JAMBELI 070210 EL ORO</t>
  </si>
  <si>
    <t>0983378075</t>
  </si>
  <si>
    <t>GUIA ENTREGADA -Digna Riofrio - 0701049322</t>
  </si>
  <si>
    <t>98622040</t>
  </si>
  <si>
    <t>031002004034818</t>
  </si>
  <si>
    <t>AIDA E CUARAN IKIG</t>
  </si>
  <si>
    <t>MEXICO Y LAS TEJERIAS   TULCAN 040102 CARCHI</t>
  </si>
  <si>
    <t>0986125418 / 362985871</t>
  </si>
  <si>
    <t>GUIA ENTREGADA -Andrés chiles - 1</t>
  </si>
  <si>
    <t>98622621</t>
  </si>
  <si>
    <t>031002004034819</t>
  </si>
  <si>
    <t>JUAN FERRIN</t>
  </si>
  <si>
    <t>VIA CIRCUNVALACION TRAMO 2 URBANIZACION LAS MARIAS MZ D VILLA3 ENTRADA COMPLEJO MONTECRISTI ** COSTA AZUL EL COLORADO 130216 MANABI</t>
  </si>
  <si>
    <t>0994758077 / 993521249</t>
  </si>
  <si>
    <t>ENTREGA REALIZADA | FECHA:22-11-2022 | HORA: 10:00</t>
  </si>
  <si>
    <t>98622671</t>
  </si>
  <si>
    <t>031002004036727</t>
  </si>
  <si>
    <t>MAGALI QUIZHPE</t>
  </si>
  <si>
    <t>AV ISIDRO AYORA E50 Y BARQUISIMETO FRENTE A COLEGIO HERNAN GALLARDO LOJA // BOLERI SUCRE 110104 LOJA</t>
  </si>
  <si>
    <t>0981225210</t>
  </si>
  <si>
    <t>GUIA ENTREGADA -Gladis Quizhpe  - 1103857270</t>
  </si>
  <si>
    <t>98622884</t>
  </si>
  <si>
    <t>TF85010</t>
  </si>
  <si>
    <t>MABEL CUESTA</t>
  </si>
  <si>
    <t>CALLE 29 NE TRANSVERSAL Y AV CUARTA RESTAURANTE LOS TACOS DE LA VACA GUAYAQUIL- MUCHO LOTE 2 PASCUALES 090703 GUAYAS</t>
  </si>
  <si>
    <t>0994992856</t>
  </si>
  <si>
    <t>98623051</t>
  </si>
  <si>
    <t>TF85011</t>
  </si>
  <si>
    <t>SHEILA FRANCO</t>
  </si>
  <si>
    <t>GARZOTA 1 MZ 16 V22 GUAYAQUIL// NORTE  TARQUI 090505 GUAYAS</t>
  </si>
  <si>
    <t>0987034270 / 043726790</t>
  </si>
  <si>
    <t>98623139</t>
  </si>
  <si>
    <t>TF85012</t>
  </si>
  <si>
    <t>WALTER YCAZA</t>
  </si>
  <si>
    <t>CIUDAD CELESTE MZ 5 V 24 LA MARINA SAMBORONDON / CIUDAD CELESTE  LA PUNTILLA 092302 GUAYAS</t>
  </si>
  <si>
    <t>0987140233 / 046032906</t>
  </si>
  <si>
    <t>98623297</t>
  </si>
  <si>
    <t>TF85013</t>
  </si>
  <si>
    <t>MIGUEL PESANTES</t>
  </si>
  <si>
    <t>GUASMO CENTRAL COOP LOS CIDEOS MZ 41 S6 ESQ ALMACENES TIA GUAYAQUIL / SUR XIMENA 090102 GUAYAS</t>
  </si>
  <si>
    <t>0994018346 / 042506204</t>
  </si>
  <si>
    <t>98623343</t>
  </si>
  <si>
    <t>TF85014</t>
  </si>
  <si>
    <t>JOSEFA PACHECO</t>
  </si>
  <si>
    <t>12 1/2 VIA DAULE BASTON POPULAR FRENTE ESCUELA LATINOAMERICANA GUAYAQUIL // NORTE PASCUALES 090705 GUAYAS</t>
  </si>
  <si>
    <t>0993519968</t>
  </si>
  <si>
    <t>98599053</t>
  </si>
  <si>
    <t>TFQ84977</t>
  </si>
  <si>
    <t>DIANITA DEL CARMEN CUEVA TORRES (S)</t>
  </si>
  <si>
    <t>JOSE JOAQUIN DE OLMEDO S12-64 LEOPOLDO BENITEZ GASOLINERA PS QUITO//VALLE DE LOS CHILLOS CONOCOTO 170801 PICHINCHA</t>
  </si>
  <si>
    <t>0998040189 / 995824782</t>
  </si>
  <si>
    <t>98600857</t>
  </si>
  <si>
    <t>TFQ84978 / 031002004049117</t>
  </si>
  <si>
    <t>CRISTIAN D PALLO</t>
  </si>
  <si>
    <t xml:space="preserve">SUCUMBIOS/LAGO AGRIO/NUEVA LOJA AV. COFANES Y 12 DE FEBRERO REFS: OFICINA ROYAL PRESTIGE ( MARGUA DANJEFS) </t>
  </si>
  <si>
    <t>0986942766 / 0985916499</t>
  </si>
  <si>
    <t>CRISTIAN PALLO - 2100158159</t>
  </si>
  <si>
    <t>98602163</t>
  </si>
  <si>
    <t>031002004036616</t>
  </si>
  <si>
    <t>NANCY ATIENCIA</t>
  </si>
  <si>
    <t>AV VENEZUELA/ESQUINA J MARIA URBINA/TIENDA NOVEDADES SU ECONO LAGO AGRIO/LAS GARZAS NUEVA LOJA (LAGO AGRIO) 210201 SUCUMBIOS</t>
  </si>
  <si>
    <t>0980169940</t>
  </si>
  <si>
    <t>GUIA ENTREGADA -Jazmin sanchez - 2100907290</t>
  </si>
  <si>
    <t>98602384</t>
  </si>
  <si>
    <t>TFQ84979</t>
  </si>
  <si>
    <t>JORGE REYES</t>
  </si>
  <si>
    <t>AURELIO DAVID CASAS Y JOSE PLAZA URBANIZACION ALTOS DEL CHICHE CASA 8 QUITO EL ARENAL TUMBACO 170184 PICHINCHA</t>
  </si>
  <si>
    <t>0985180162</t>
  </si>
  <si>
    <t>98603768</t>
  </si>
  <si>
    <t>TF84980</t>
  </si>
  <si>
    <t>CARINA RAMIREZ</t>
  </si>
  <si>
    <t>JOSE LUIS TAMAYO TERAN MZ 2735 V.6 ARQUITECTO GUILLERMO CUBILLO RENELLA GUAYAQUIL / NORTE TARQUI 090112 GUAYAS</t>
  </si>
  <si>
    <t>0992369159</t>
  </si>
  <si>
    <t>98604261</t>
  </si>
  <si>
    <t>TF85145</t>
  </si>
  <si>
    <t>STEPHANIE SANCHEZ</t>
  </si>
  <si>
    <t>COOP DIGNIDADA POPULAR M Z14 V 13 GUAYAQUIL// SUR  XIMENA 090150 GUAYAS</t>
  </si>
  <si>
    <t>0968650388</t>
  </si>
  <si>
    <t>98606450</t>
  </si>
  <si>
    <t>031002004036617</t>
  </si>
  <si>
    <t>JUAN ALMEIDA</t>
  </si>
  <si>
    <t>INDEPENDENCIA N8 Y KENNEDY F8 CRUZA PUENTE A LA DERECHA CAYAMBE // CRUZHOMA ALVAREZ CHIRIBOGA 171002 PICHINCHA</t>
  </si>
  <si>
    <t>0988780291</t>
  </si>
  <si>
    <t>GUIA ENTREGADA -Nancy Lechón  - 1721968178</t>
  </si>
  <si>
    <t>98607528</t>
  </si>
  <si>
    <t>031002004034787</t>
  </si>
  <si>
    <t>CEBERINO SANCHEZ</t>
  </si>
  <si>
    <t>CALLE BOLIVAR Y 10 DE AGOSTO FRENTE AL PARQUE CENTRAL PHOTO EXPRESS VENTANAS // VENTANAS VENTANAS 120406 LOS RIOS</t>
  </si>
  <si>
    <t>0968156813</t>
  </si>
  <si>
    <t>GUIA ENTREGADA -. CEBERINO SANCHEZ - 1759305681</t>
  </si>
  <si>
    <t>98607910</t>
  </si>
  <si>
    <t>031002004034788</t>
  </si>
  <si>
    <t>ARACELY BASURTO</t>
  </si>
  <si>
    <t>VIA CHONE Y CALLE DARIO KANYAT RECINTO NUEVO ISRAEL A LADO DE PANAD AND SANTO DOMINGO DE LOS COLORADOS SANTO DOMINGO 230210 SANTO DOMINGO</t>
  </si>
  <si>
    <t>0994532840</t>
  </si>
  <si>
    <t>230210</t>
  </si>
  <si>
    <t>SANTO DOMINGO DE LOS COLORADOS - LAS DELICIAS - EL CISNE - NUEVO ISRAEL</t>
  </si>
  <si>
    <t>GUIA ENTREGADA -Aracely Basurto - 0</t>
  </si>
  <si>
    <t>98607984</t>
  </si>
  <si>
    <t>031002004034789</t>
  </si>
  <si>
    <t>ROSA LLANOS</t>
  </si>
  <si>
    <t>CLL SAN LUIS FRENTE LINEA FERRIA # 02 MACHALA//ALBORADA I PROVIDENCIA 070211 GUAYAS</t>
  </si>
  <si>
    <t>0968442278</t>
  </si>
  <si>
    <t>GUIA ENTREGADA -. ROSA LLANOS - 070845223</t>
  </si>
  <si>
    <t>98608370</t>
  </si>
  <si>
    <t>031002004034790</t>
  </si>
  <si>
    <t>DELIA ENRIQUEZ</t>
  </si>
  <si>
    <t>AV 5 DE JUNIO Y ESTEBAN OROZCO TIENDA DE ABARROTES COMERCIAL ALAUSI ALAUSI//CENTRO MATRIZ 060202 CHIMBORAZO</t>
  </si>
  <si>
    <t>0997875540</t>
  </si>
  <si>
    <t>GUIA ENTREGADA -. DELIA ENRIQUEZ - 1713586186</t>
  </si>
  <si>
    <t>98609109</t>
  </si>
  <si>
    <t>TF84982</t>
  </si>
  <si>
    <t>98610471</t>
  </si>
  <si>
    <t>031002004034791</t>
  </si>
  <si>
    <t>LIDIA PERUGACHI</t>
  </si>
  <si>
    <t>27 DE NOVIEMBRE S/N SAN ANTONIO ELOY ALFARO FRENTE FERRETERIA ECONOMIA IBARRA // CENTRO SAN ANTONIO 100109 IMBABURA</t>
  </si>
  <si>
    <t>0994222544</t>
  </si>
  <si>
    <t>GUIA ENTREGADA -. LIDIA PERUGACHI - 01</t>
  </si>
  <si>
    <t>98612071</t>
  </si>
  <si>
    <t>031002004034792</t>
  </si>
  <si>
    <t>JUAN CARRIEL</t>
  </si>
  <si>
    <t>AV. PINAROTE Y LAS TECAS (HOSPITAL JUAN MONTALVAN)- CANTON URDANERA CATATAMA URDANETA / CENTRO RICAURTE 120203 LOS RIOS</t>
  </si>
  <si>
    <t>0997170311</t>
  </si>
  <si>
    <t>GUIA ENTREGADA -. JUAN CARRIEL - 0907115947</t>
  </si>
  <si>
    <t>98612122</t>
  </si>
  <si>
    <t>TFQ84983</t>
  </si>
  <si>
    <t>LATACUNGA N373 Y GONZALO MENESES PARALELO AL CEMENTERIO DE TUMBACO QUITO // SANTA ROSA TUMBACO 170902 PICHINCHA</t>
  </si>
  <si>
    <t>98612542</t>
  </si>
  <si>
    <t>031002004034793</t>
  </si>
  <si>
    <t>MARIA TAYUPANDA</t>
  </si>
  <si>
    <t>BARRIO EMPERATRIZ SANTA ELENA ENTRE CALLE 10 DE AGOSTO Y SUCRE SANTA ELENA SANTA ELENA 240104 SANTA ELENA</t>
  </si>
  <si>
    <t>0988484116</t>
  </si>
  <si>
    <t>GUIA ENTREGADA -Maritza Ochog - null</t>
  </si>
  <si>
    <t>98612548</t>
  </si>
  <si>
    <t>031002004034794</t>
  </si>
  <si>
    <t>FRANK GONZALEZ</t>
  </si>
  <si>
    <t>BARRIO 28 DE MAYO AV PRINCIPAL PUNTA CAR CALLE 8 AV 19 FRENTE DISENSA LA LIBERTAD/ BARRI 28 DE MAYO LA LIBERTAD 240202 SANTA ELENA</t>
  </si>
  <si>
    <t>0986451013 / 042290590</t>
  </si>
  <si>
    <t>GUIA ENTREGADA -. FRANK ALEXANDER GONZALEZ GRANIZO - 1500364078</t>
  </si>
  <si>
    <t>98613134</t>
  </si>
  <si>
    <t>031002004034795</t>
  </si>
  <si>
    <t>LIZZETH QUEZADA</t>
  </si>
  <si>
    <t>CIUDADELA MANS ALBERTO ZAMBRANO GRECIA Y SUIZA LOJA // MANS ALBERTO ZAMBRANO PUNZARA 110101 LOJA</t>
  </si>
  <si>
    <t>0997147600</t>
  </si>
  <si>
    <t>98614164</t>
  </si>
  <si>
    <t>031002004034796</t>
  </si>
  <si>
    <t>KELTTY CHICAIZA</t>
  </si>
  <si>
    <t>AVA ATAHUALPA N20-107 CARLOS PROANO IBARRA//BOLA AMARILLA SAN FRANCISCO 102108 IMBABURA</t>
  </si>
  <si>
    <t>0991464159 / 62615446</t>
  </si>
  <si>
    <t>GUIA ENTREGADA -ANA CHICAIZA  - 1103411268</t>
  </si>
  <si>
    <t>98614812</t>
  </si>
  <si>
    <t>031002004036618</t>
  </si>
  <si>
    <t>MARITZA MOSQUERA</t>
  </si>
  <si>
    <t>ALBERTO SERRANO Y CALLE L CASA DE 2 PISOS COLOR CREMA PASAJE / MIRAFLORES BUENAVISTA 070110 EL ORO</t>
  </si>
  <si>
    <t>0998818435</t>
  </si>
  <si>
    <t>GUIA ENTREGADA -. MARITZA MOSQUERA - 0702201799</t>
  </si>
  <si>
    <t>98614940</t>
  </si>
  <si>
    <t>031002004034798</t>
  </si>
  <si>
    <t>RAMONA CHAVEZTA</t>
  </si>
  <si>
    <t>CALLE EL ORO Y AV METROPOLITANA FRENTE AL TALLER DEL CHAMO MONTECRISTI // MONTECRISTI MONTECRISTI 130219 MANABI</t>
  </si>
  <si>
    <t>0989747547</t>
  </si>
  <si>
    <t>GUIA ENTREGADA -. RAMONA CHAVEZTA - null</t>
  </si>
  <si>
    <t>98614942</t>
  </si>
  <si>
    <t>TFQ84984</t>
  </si>
  <si>
    <t>TATIANA MURGUEYTIO</t>
  </si>
  <si>
    <t>DIEGO DE ATIENZA OE3-18 VERSALLES ESCUELA SEGUCAP QUITO / LAS CASAS BELISARIO QUEVEDO 170520 PICHINCHA</t>
  </si>
  <si>
    <t>0982434595</t>
  </si>
  <si>
    <t>98615342</t>
  </si>
  <si>
    <t>031002004034799</t>
  </si>
  <si>
    <t>HILDA LEON</t>
  </si>
  <si>
    <t>SARAGOZA Y COMUNIDADES UNIDAS MINIMARQUE EL PASO LAGO AGRIO//B AEROPUERTO NUEVA LOJA (LAGO AGRIO) 210201 SUCUMBIOS</t>
  </si>
  <si>
    <t>0494961911</t>
  </si>
  <si>
    <t>GUIA ENTREGADA -. HILDA LEON - 2100518709</t>
  </si>
  <si>
    <t>98615373</t>
  </si>
  <si>
    <t>031002004034800</t>
  </si>
  <si>
    <t>CALLE RAFAEL NEVARES Y LOS CEIBOS CIUDADELA LA FILOMENA COSDE IVAN GOMEZ JAMA JAMA JAMA 131008 MANABI</t>
  </si>
  <si>
    <t>0939739194</t>
  </si>
  <si>
    <t>GUIA ENTREGADA -. MARIA CEDENO - 0</t>
  </si>
  <si>
    <t>98615380</t>
  </si>
  <si>
    <t>031002004036619</t>
  </si>
  <si>
    <t>CARMEN BOLANOS</t>
  </si>
  <si>
    <t>AV JAIME ROLDOS 6-29 CRISTOBAL DE TROYA JUNTO A BOMBA GASOLINERA DEL MAYORISTA IBARRA // MAYORISTA EL SAGRARIO 197104 IMBABURA</t>
  </si>
  <si>
    <t>0988061012</t>
  </si>
  <si>
    <t>DESCONOCIDO EN EL LUGAR - CLIENTE -  - Cliente desconocido en el lugar no contesta las llamadas - CL</t>
  </si>
  <si>
    <t>98615428</t>
  </si>
  <si>
    <t>031002004034802</t>
  </si>
  <si>
    <t>SILVIA LUNA</t>
  </si>
  <si>
    <t>VIA PRINCIPAL A SANTA ROSA EN LA AYA JUNTO AL CONSEJO PROVINCIAL IBARRA// EL TEJAR SAN FRANCISCO 100113 IMBABURA</t>
  </si>
  <si>
    <t>0982000439</t>
  </si>
  <si>
    <t>GUIA ENTREGADA -. SILVIA LUNA - 01</t>
  </si>
  <si>
    <t>98615450</t>
  </si>
  <si>
    <t>TF85146</t>
  </si>
  <si>
    <t>FERNANDO MOREIRA</t>
  </si>
  <si>
    <t>CDLA MALDONADO MZA 10 SOLAR 2 A LA VUELTA SAN FRANCISCO DE ASIS DURAN // ELOY ALFARO ELOY ALFARO 092410 GUAYAS</t>
  </si>
  <si>
    <t>0958860277</t>
  </si>
  <si>
    <t>98615508</t>
  </si>
  <si>
    <t>TFQ84986</t>
  </si>
  <si>
    <t>MARCO CARRILLO</t>
  </si>
  <si>
    <t>PASAJE FLORES E1 102 AV MALDONADO CALLEJON SIN SALIDA JUNTO A RECICLADORA QUITO // GUAJALO CHILLOGALLO 170603 PICHINCHA</t>
  </si>
  <si>
    <t>0991702664 / 987002192</t>
  </si>
  <si>
    <t>98615663</t>
  </si>
  <si>
    <t>TF84987</t>
  </si>
  <si>
    <t>ALFREDO PIZARRO</t>
  </si>
  <si>
    <t>BOSQUE DEL SALADO MZA 304 VILLA 14 GUAYAQUIL // NORTE TARQUI 090507 GUAYAS</t>
  </si>
  <si>
    <t>0993974505</t>
  </si>
  <si>
    <t>98615682</t>
  </si>
  <si>
    <t>031002004034803</t>
  </si>
  <si>
    <t>BYRON GALLARDO</t>
  </si>
  <si>
    <t>PAZTAZA 101-102 MELCHOR DE BENAVIDES DIAGONAL AL PARQUE LATACUNGA ** MONSERRAT LA MATRIZ 050150 COTOPAXI</t>
  </si>
  <si>
    <t>0987278727</t>
  </si>
  <si>
    <t>GUIA ENTREGADA -BYRON GALLARDO  - 0502664451</t>
  </si>
  <si>
    <t>98615792</t>
  </si>
  <si>
    <t>TF84988</t>
  </si>
  <si>
    <t>SABRINA OCHOA</t>
  </si>
  <si>
    <t>COOP SERGIO TORALMZ 3413 SL 2 A MANO IZQUIERDA FRIGORIFICO EL COLORADO GUAYAQUIL *** AV CASECUARINA TARQUI 090806 GUAYAS</t>
  </si>
  <si>
    <t>0939586137 / 969586137</t>
  </si>
  <si>
    <t>090806</t>
  </si>
  <si>
    <t>98615899</t>
  </si>
  <si>
    <t>031002004036620</t>
  </si>
  <si>
    <t>EDISON CEVALLOS</t>
  </si>
  <si>
    <t>CDLA MUNICIPAL 3 ETAPA 5 TV 3 CASA Y VIA CASA 1 PISO PUERTAS BLANCAS PORTOVIEJO//EL NARANJO SIMON BOLIVAR 130107 MANABI</t>
  </si>
  <si>
    <t>0994452436</t>
  </si>
  <si>
    <t>GUIA ENTREGADA -. EDISON CEVALLOS - 1315112514</t>
  </si>
  <si>
    <t>98615906</t>
  </si>
  <si>
    <t>TFQ84989</t>
  </si>
  <si>
    <t>CARANQUI OE4-119 QUISQUIS LA MAGDALENA QUITO SUR LA MAGDALENA 170602 PICHINCHA</t>
  </si>
  <si>
    <t>0991347807</t>
  </si>
  <si>
    <t>98615990</t>
  </si>
  <si>
    <t>TF84990</t>
  </si>
  <si>
    <t>CDLA MALDONADO MZA 26 VILLA 23 BOLIVIA Y SAMUEL CISNEROS DURAN // ELOY ALFARO ELOY ALFARO 092410 GUAYAS</t>
  </si>
  <si>
    <t>0994898497 / 042283055</t>
  </si>
  <si>
    <t>98520699</t>
  </si>
  <si>
    <t>TF84968</t>
  </si>
  <si>
    <t>GLADYS AREVALO</t>
  </si>
  <si>
    <t>LA 36 Y LA C ENTRANDO POR LA 29 GUAYAQUIL//SUR OESTE FEBRES CORDERO 090104 GUAYAS</t>
  </si>
  <si>
    <t>09858009753 / 962671495</t>
  </si>
  <si>
    <t>98535279</t>
  </si>
  <si>
    <t>TF84969</t>
  </si>
  <si>
    <t>LUISA VINUEZA</t>
  </si>
  <si>
    <t>C24B Y VIA AZULE METRO BASTION URB COLINAS DEL SOL MZA 2000 VILLA 12 GUAYAQUIL // COLINAS DEL SOL PASCUALES 090706 GUAYAS</t>
  </si>
  <si>
    <t>0979624173</t>
  </si>
  <si>
    <t>98542064</t>
  </si>
  <si>
    <t>031002004034772</t>
  </si>
  <si>
    <t>GUIA ENTREGADA -paredes Yoselin - null</t>
  </si>
  <si>
    <t>98557112</t>
  </si>
  <si>
    <t>031002004034773</t>
  </si>
  <si>
    <t>JORGE MENDEZ</t>
  </si>
  <si>
    <t>BARRIO 28 DE MAYO CALLE 16 Y AV 19 CALLE 16 Y AV 19, CAFE HOGAR LA LIBERTAD // LA LIBERTAD LA LIBERTAD 240350 SANTA ELENA</t>
  </si>
  <si>
    <t>0997215999</t>
  </si>
  <si>
    <t>GUIA ENTREGADA -Tania del Rocío Mantuano Pozo - 0915207211</t>
  </si>
  <si>
    <t>98560023</t>
  </si>
  <si>
    <t>TF84970</t>
  </si>
  <si>
    <t>CINDY ZUNIGA</t>
  </si>
  <si>
    <t>ADRIANA FARIA,O Y PEDRO CRUZ FRENTE AL PARQUE AL LADO DE LA IGLESIA VIRGEN DE F DAULE / LA AURORA LA AURORA 090602 GUAYAS</t>
  </si>
  <si>
    <t>0988629261</t>
  </si>
  <si>
    <t>98564479</t>
  </si>
  <si>
    <t>031002004034774</t>
  </si>
  <si>
    <t>BRENDA LUZON</t>
  </si>
  <si>
    <t>CALLE 29 DE MAYO LOS PINOS DIAGONAL CASA COMUNAL GUAYAQUIL / TENGUAL TENGUAL 090511 GUAYAS</t>
  </si>
  <si>
    <t>0939207708</t>
  </si>
  <si>
    <t>GUIA ENTREGADA -brenda luzon - 0</t>
  </si>
  <si>
    <t>98569809</t>
  </si>
  <si>
    <t>031002004034775</t>
  </si>
  <si>
    <t>FRANCISCO MACIAS</t>
  </si>
  <si>
    <t>COOP JUAN FULAGIO SECTOR 1 POR IGLESIA 4 CUADRAS CASA ESQUINERA 2 PISOS SANTO DOMINGO BOMBOLI 230101 SANTO DOMINGO</t>
  </si>
  <si>
    <t>0997616693</t>
  </si>
  <si>
    <t>GUIA ENTREGADA -. FRANCISCO MACIAS - null</t>
  </si>
  <si>
    <t>98572310</t>
  </si>
  <si>
    <t>031002004034776</t>
  </si>
  <si>
    <t>VANESSA CRUZ</t>
  </si>
  <si>
    <t>3 EUGENIO ESPEJO AV 25 CALLE 16 - 17 A DOS CASAS DE CLINICA SANTA MARTHA LA LIBERTAD LA LIBERTAD 240202 SANTA ELENA</t>
  </si>
  <si>
    <t>0986717833 / 967588260</t>
  </si>
  <si>
    <t>GUIA ENTREGADA -VANESSA CRUZ - null</t>
  </si>
  <si>
    <t>98572543</t>
  </si>
  <si>
    <t>031002004034777</t>
  </si>
  <si>
    <t>LUIS RIVAS</t>
  </si>
  <si>
    <t>CORDILLERA DE CONDOR A 20A CAL 41 42 ATRAS CALLES DE PANDERIO ALBITA LA LIBERTAD-LA LIBERTAD LA LIBERTAD 240204 SANTA ELENA</t>
  </si>
  <si>
    <t>0998899020 / 042781745</t>
  </si>
  <si>
    <t>FUERA DE COBERTURA - CLIENTE -  - SE REALIZA GESTION TELEFONICA PARA PODER HACER UN PU TO DE ENCUENT</t>
  </si>
  <si>
    <t>98573090</t>
  </si>
  <si>
    <t>031002004034778</t>
  </si>
  <si>
    <t>MAYRA RODRIGUEZ</t>
  </si>
  <si>
    <t>BARRIO VIRGEN DEL CARMEN AV 15 Y CLL 33 ESQ DG AL PARQUE DE LA VIRGEN DEL CARMEN LA LIBERTAD // LA LIBERTAD LA LIBERTAD 240202 SANTA ELENA</t>
  </si>
  <si>
    <t>0995560612</t>
  </si>
  <si>
    <t>GUIA ENTREGADA -Milena Karelis Zúñiga Calderon - 0941629016</t>
  </si>
  <si>
    <t>98581046</t>
  </si>
  <si>
    <t>TF84971</t>
  </si>
  <si>
    <t>TIFFANY AMBER REYNA</t>
  </si>
  <si>
    <t>ALAMOS DE LA ATARAZANA MZ K VILLA 14 C FRENTE A LA IGLESIA  TARQUI 090505 GUAYAS</t>
  </si>
  <si>
    <t>98585445</t>
  </si>
  <si>
    <t>031002004034779</t>
  </si>
  <si>
    <t>CLARA SANCHEZ</t>
  </si>
  <si>
    <t>URB CATALUA,A MZ 17 -VILLA 33 DAULE // AURORA  AURORA 090602 GUAYAS</t>
  </si>
  <si>
    <t>0997322089</t>
  </si>
  <si>
    <t>GUIA ENTREGADA -SEBASTIÁN PINOCO  - null</t>
  </si>
  <si>
    <t>98586102</t>
  </si>
  <si>
    <t>031002004034780</t>
  </si>
  <si>
    <t>ENRIQUE GARCIA</t>
  </si>
  <si>
    <t>AV REALES TAMARINDOS Y CLL PABLO ZAMORA AL LADO DE DIPAD PORTOVIEJO REALES TAMARINDOS 18 DE OCTUBRE 130105 MANABI</t>
  </si>
  <si>
    <t>0997885856</t>
  </si>
  <si>
    <t>GUIA ENTREGADA -. ENRIQUE GARCIA - null</t>
  </si>
  <si>
    <t>98589979</t>
  </si>
  <si>
    <t>031002004034781</t>
  </si>
  <si>
    <t>DANIELLA AVILA</t>
  </si>
  <si>
    <t>CDLA JAIME ROLDOS AV 31 ENTRE CL 18-17 LA LIBERTAD-LA LIBERTAD LA LIBERTAD 240202 SANTA ELENA</t>
  </si>
  <si>
    <t>0963116510 / 989553666</t>
  </si>
  <si>
    <t>GUIA ENTREGADA -. DANIELLA AVILA - null</t>
  </si>
  <si>
    <t>98590058</t>
  </si>
  <si>
    <t>031002004034782</t>
  </si>
  <si>
    <t>MARIA MONTALUISA</t>
  </si>
  <si>
    <t>AV GENERAL PROANO 28 - 189 JUAN ECHEVERRIA AL LADO DE LA POLICIA LATACUNGA // SAN MARTIN JUAN MONTALVO (SAN SEBAST 050703 COTOPAXI</t>
  </si>
  <si>
    <t>0958794397</t>
  </si>
  <si>
    <t>GUIA ENTREGADA -MARIA MONTALUISA  - 050046388</t>
  </si>
  <si>
    <t>98590080</t>
  </si>
  <si>
    <t>TF84972</t>
  </si>
  <si>
    <t>LUIS BAQUERIZO</t>
  </si>
  <si>
    <t>SDLA SANTA CECILIA MZ9 S/17 CONDOMINIO AVENTINA GANTA 4 GUAYAQUIL TARQUI 090902 GUAYAS</t>
  </si>
  <si>
    <t>0998393392</t>
  </si>
  <si>
    <t>98590386</t>
  </si>
  <si>
    <t>031002004034783</t>
  </si>
  <si>
    <t>JUAN CHIRIBOGA Y LEOPOLDO ORMAZA CASA MORADA CON ARBOL DE CAPULI RIOBAMBA // RIOBAMBA LIZARZABURU 060101 CHIMBORAZO</t>
  </si>
  <si>
    <t>0998483333</t>
  </si>
  <si>
    <t>GUIA ENTREGADA -. CARLOS MEJIA - 0200467926</t>
  </si>
  <si>
    <t>98591206</t>
  </si>
  <si>
    <t>031002004034784</t>
  </si>
  <si>
    <t>JORGE QUINONEZ</t>
  </si>
  <si>
    <t>AV ANTONIO JOSE DE SUCREYASADE BUCA DIAGONAL A LA ESCUELA TRIUNFO DEL FUTURO EL TRIUNFO ** EL TRIUNFO EL TRIUNFO (EL PIEDRERO) 091601 GUAYAS</t>
  </si>
  <si>
    <t>0987949769 / 042599800</t>
  </si>
  <si>
    <t>GUIA ENTREGADA -ROXANA PALOMEQUE  - 0928932201</t>
  </si>
  <si>
    <t>98591951</t>
  </si>
  <si>
    <t>TFQ85137</t>
  </si>
  <si>
    <t>0939859081 / 323518508</t>
  </si>
  <si>
    <t>98592719</t>
  </si>
  <si>
    <t>TF85144</t>
  </si>
  <si>
    <t>JOSE MASCOTE 4972 Y CALLE A CALLE A Y SEDALANA GUAYAQUIL//JOSE MASCOTE GARCIA MORENO 090304 GUAYAS</t>
  </si>
  <si>
    <t>0939107888 / 906889084</t>
  </si>
  <si>
    <t>98593036</t>
  </si>
  <si>
    <t>TFQ84975</t>
  </si>
  <si>
    <t>HOLGER SHIGUANGO</t>
  </si>
  <si>
    <t>AV MANUEL CORDOVA GALARZA CLL CUCARDAS LOTE 3 DG A LA CAPILLA QUITO / MITAD DEL MUNDO SAN ANTONIO DE PICHINCHA 170311 PICHINCHA</t>
  </si>
  <si>
    <t>0992145233</t>
  </si>
  <si>
    <t>98596087</t>
  </si>
  <si>
    <t>031002004034785</t>
  </si>
  <si>
    <t>GENESIS CEDENO</t>
  </si>
  <si>
    <t>AMAZONAS AMERICA, FRENTE AL HOSPITAL LA MANA LA MANA // LA MANA LA MANA 050202 COTOPAXI</t>
  </si>
  <si>
    <t>0986844158</t>
  </si>
  <si>
    <t>GUIA ENTREGADA -. GENESIS CEDENO - null</t>
  </si>
  <si>
    <t>98597272</t>
  </si>
  <si>
    <t>TF84976</t>
  </si>
  <si>
    <t>JIMMY TIGUA</t>
  </si>
  <si>
    <t>MAPASINGUE ESTE COOP LAS ROCAS MZ 482 S4 CASA COLOR BLANCA 3 PISOS GUAYQUIL//NORTE TARQUI 090112 GUAYAS</t>
  </si>
  <si>
    <t>0988296932 / 042597150</t>
  </si>
  <si>
    <t>2022-11309</t>
  </si>
  <si>
    <t>FT72492/031080202211309031002004051265</t>
  </si>
  <si>
    <t>ANDRES ROBERTO GONZALEZ PRADO_ANDRES GONZALES</t>
  </si>
  <si>
    <t>CARDENAL DE LA TORRE Y ALBERTO ESPINOZA</t>
  </si>
  <si>
    <t>0984512091</t>
  </si>
  <si>
    <t>ANDRES ROBERTO GONZALES PRADO - 1712224052</t>
  </si>
  <si>
    <t>560729</t>
  </si>
  <si>
    <t>031002004036551</t>
  </si>
  <si>
    <t>UNIDAD EDUCATIVA ÈMILE JAQUES - DALCROZE</t>
  </si>
  <si>
    <t>"RÍO PASTAZA 777 Y AV. ILALÓ / COLONIA/ZONA CIUDAD:	SAN RAFAEL 170804"</t>
  </si>
  <si>
    <t>Andrea Torres / 0996626696</t>
  </si>
  <si>
    <t>0998911832</t>
  </si>
  <si>
    <t>RAFAEL BARROS</t>
  </si>
  <si>
    <t>18936</t>
  </si>
  <si>
    <t>72549</t>
  </si>
  <si>
    <t>ANDREA BRIONES</t>
  </si>
  <si>
    <t>COOPERATIVA 29 DE JUNIO MANZANA G VILLA 18 18. ENTRE DENTRO CDLA. ATARAZANA</t>
  </si>
  <si>
    <t>593987902138</t>
  </si>
  <si>
    <t>593983867719</t>
  </si>
  <si>
    <t>CASA DE DOS PISOS COLOR CREMA Y TEJAS ROJAS, CON BLOQUES DE VIDRIO EN LA FACHADA, AL FRENTE DE LA VIVIENDA HAY UNOS LOCALES COMERCIALES</t>
  </si>
  <si>
    <t>560663</t>
  </si>
  <si>
    <t>031002004036348</t>
  </si>
  <si>
    <t>CALLE LOS NOGALES NO N52-120, INTERCEPCION PRIMERA TRANSVERSAL, PICHINCHA, QUITO, ECUADOR.</t>
  </si>
  <si>
    <t>María Guamán/  0999448689 / 0988083800</t>
  </si>
  <si>
    <t>BRIGITHE CHAVEZ</t>
  </si>
  <si>
    <t>25038</t>
  </si>
  <si>
    <t>72328</t>
  </si>
  <si>
    <t>MARLON JIMMY MENDOZA VERA</t>
  </si>
  <si>
    <t>ISLA TRINITARIA COOP. JACOBO BUCARAN MZ.4 SL. 13B INGRESANDO POR EL TIA A DOS CUADRAS MANO IZQUIERDA 3 CASA</t>
  </si>
  <si>
    <t>0992098795</t>
  </si>
  <si>
    <t>PARA COORDINAR LA ENTREGA DE LA MALETA VIEJA Y RECIBIR LA NUEVA POR FAVOR LLAMARME AL NUMERO 0992098795 GRACIAS .</t>
  </si>
  <si>
    <t>25039</t>
  </si>
  <si>
    <t>72320</t>
  </si>
  <si>
    <t>WILDELBIS MUJICA MARTINEZ</t>
  </si>
  <si>
    <t>MARIANO CORONEL ENTRE LAS BREVAS Y GUARUMO DIAGONAL A LA IGLESIA SAN JODE DEL INCA</t>
  </si>
  <si>
    <t>0991707525</t>
  </si>
  <si>
    <t>0987216091</t>
  </si>
  <si>
    <t>LLAMAR ANTES DE ENTREGAR LA ENTREGA AL 0987216091 O AL 0983322277</t>
  </si>
  <si>
    <t>25061</t>
  </si>
  <si>
    <t>72321</t>
  </si>
  <si>
    <t>EDWIN FAJARDO SANDOVAL</t>
  </si>
  <si>
    <t>CALLE EL CANELO Y PASAJE OE9A - CASA N. S11-403</t>
  </si>
  <si>
    <t>0996558730</t>
  </si>
  <si>
    <t>0982270441</t>
  </si>
  <si>
    <t>25065</t>
  </si>
  <si>
    <t>72323</t>
  </si>
  <si>
    <t>CERVANTES LEON BONILLA JIMENEZ</t>
  </si>
  <si>
    <t>TUMBACO, LA MORITA EN EL SEMAFORO CASA ESQUINERA</t>
  </si>
  <si>
    <t>0985109702</t>
  </si>
  <si>
    <t>0996203333</t>
  </si>
  <si>
    <t>LLAMAR PARA RECIBIR LA MOCHILA</t>
  </si>
  <si>
    <t>25067</t>
  </si>
  <si>
    <t>72330</t>
  </si>
  <si>
    <t>BRYAN WLADIMIR SALVATIERRA PLUAS</t>
  </si>
  <si>
    <t>VICTOR EMILIO ESTRADA Y ROTARISMO</t>
  </si>
  <si>
    <t>0960426786</t>
  </si>
  <si>
    <t>0963165262</t>
  </si>
  <si>
    <t>LA ENTREGA TIENE QUE SER EN EL KIOSCO DE LAS PAISANITA PREGUNTE POR ANITA ELLA RECIBE LLAMAR ALOS NUMEROS INDICADOS</t>
  </si>
  <si>
    <t>25069</t>
  </si>
  <si>
    <t>72325</t>
  </si>
  <si>
    <t>JHON CARLOS GARCIA BARRE</t>
  </si>
  <si>
    <t>TOACAZO &amp; OCEANO PACIFICO CASA #S17-123 GARCIABARREJ@GMAIL.COM</t>
  </si>
  <si>
    <t>0979754294</t>
  </si>
  <si>
    <t>0963770749</t>
  </si>
  <si>
    <t>CASA #S17-123</t>
  </si>
  <si>
    <t>371825</t>
  </si>
  <si>
    <t>FT72433</t>
  </si>
  <si>
    <t>Teresa Rubio_ECUAPRIMAS</t>
  </si>
  <si>
    <t>Hospital Metropolitano Subsuelo Oficina de Talento Humano Mariana de Jesus y Nicolas Arteta S N</t>
  </si>
  <si>
    <t>0998220903</t>
  </si>
  <si>
    <t>371826</t>
  </si>
  <si>
    <t>IC3441</t>
  </si>
  <si>
    <t>SILVANA PERALTA Y O VALERIA HURTADO_CARPINTERIA Y TAPICERIA INTERN</t>
  </si>
  <si>
    <t xml:space="preserve"> AZUAY CUENCA CORNELIO VINTIMILLA 2 56 Y CARLOS TOSI EN CARPINTERIA FRENTE A CARTOPEL CUENCA AZUAY </t>
  </si>
  <si>
    <t>0983786893</t>
  </si>
  <si>
    <t>371827</t>
  </si>
  <si>
    <t>031080000371827</t>
  </si>
  <si>
    <t xml:space="preserve"> IMPORTADORA Y DISTRIBUIDORA COSMO BELLEZA IMPOCOSMOBELLEZA S A _IMPORTADORA Y DISTRIBUIDORA COSMO BELLEZA IMPOCOSMOBELLEZA S A </t>
  </si>
  <si>
    <t>Av 29 de mayo y Av Loja frente de Optica Amazonas pudiendo ser entregados</t>
  </si>
  <si>
    <t>2390021227001</t>
  </si>
  <si>
    <t>0997061110</t>
  </si>
  <si>
    <t>GUIA ENTREGADA -Adriana Frias - 1717362717</t>
  </si>
  <si>
    <t>371829</t>
  </si>
  <si>
    <t>TF85091</t>
  </si>
  <si>
    <t xml:space="preserve">PONCE IBARRA LUIS ALBERTO_PURE TECHNOLOGY TECHPURE S A </t>
  </si>
  <si>
    <t>Ciudad dela kenedi norte avenida olimpo numero 205 el parque la KENEDI</t>
  </si>
  <si>
    <t>0992747536001</t>
  </si>
  <si>
    <t>0998001246</t>
  </si>
  <si>
    <t>371830</t>
  </si>
  <si>
    <t>TF85092</t>
  </si>
  <si>
    <t>371832</t>
  </si>
  <si>
    <t>FT72431</t>
  </si>
  <si>
    <t>Milton Peralta_ASOCIACION DE EMPLEADOS DE LA PRESIDENCIA DE LA RE</t>
  </si>
  <si>
    <t>Garcia Moreno N10 43 entre Chile y Espejo Quito</t>
  </si>
  <si>
    <t>1791966236001</t>
  </si>
  <si>
    <t>0984483202</t>
  </si>
  <si>
    <t>371833</t>
  </si>
  <si>
    <t>FT72446</t>
  </si>
  <si>
    <t>Av 6 de Diciembre E10A y Juan Boussingault Edificio Torre 6 piso 11 oficina 1103</t>
  </si>
  <si>
    <t>0984689833</t>
  </si>
  <si>
    <t>371838</t>
  </si>
  <si>
    <t>031080000371838</t>
  </si>
  <si>
    <t>371845</t>
  </si>
  <si>
    <t>FT72430</t>
  </si>
  <si>
    <t>Jessica Rincones_COOPERATIVA DE AHORRO Y CREDITO PROFESORES Y EMPLE</t>
  </si>
  <si>
    <t xml:space="preserve"> Calle N75 y Genova Conjunto Verona casa 128 Sector Carcelen Referencia cerca del terminal terrestre de Carcelen </t>
  </si>
  <si>
    <t>0958602420</t>
  </si>
  <si>
    <t>371849</t>
  </si>
  <si>
    <t>TF85105</t>
  </si>
  <si>
    <t xml:space="preserve">Susana Leon Porro_TIENDAS INDUSTRIALES ASOCIADAS TIA S A </t>
  </si>
  <si>
    <t>Colon y calle malecon Simon bolivar dentro del centro comercial malecon 2000 galeria A</t>
  </si>
  <si>
    <t>0987354961</t>
  </si>
  <si>
    <t>371850</t>
  </si>
  <si>
    <t>031080000371850</t>
  </si>
  <si>
    <t>IDROVO VERA ROBERT FERNANDO_IDROVO VERA ROBERT FERNANDO</t>
  </si>
  <si>
    <t xml:space="preserve">CIUDADELA LA PRADERA AVENIDA MARISCAL SUCRE 552 Y CALLE DECIMA REALIZAR LA ENTREGA EN LA FARMACIA VIVIANA NUMERO 2 CONSULTORIO MEDICO IDROVO EDIFICIO DE 3 PISOS COLOR BLANCO FRENTE A LA APILADORA “LA </t>
  </si>
  <si>
    <t>0906134697001</t>
  </si>
  <si>
    <t>0999524110/ 042970043</t>
  </si>
  <si>
    <t>GUIA ENTREGADA -Robert Idrovo - 0906134697</t>
  </si>
  <si>
    <t>371851</t>
  </si>
  <si>
    <t>TF85095</t>
  </si>
  <si>
    <t>371852</t>
  </si>
  <si>
    <t>031080000371852</t>
  </si>
  <si>
    <t>Ariana Posligua_DIRECCION EMPRESARIAL S A DIRECSA</t>
  </si>
  <si>
    <t xml:space="preserve"> Calle transmarina y Av Hugo Mayo dentro de instalaciones de Eurofish </t>
  </si>
  <si>
    <t>0984235685</t>
  </si>
  <si>
    <t>GUIA ENTREGADA -cinthy cedeño - 1311891913</t>
  </si>
  <si>
    <t>371854</t>
  </si>
  <si>
    <t>031080000371854</t>
  </si>
  <si>
    <t>shirley dayana Ledesma Gamboa_shirley dayana Ledesma Gamboa</t>
  </si>
  <si>
    <t>BARRIO HELECHOS MZ EC3 SOLA11 CASA 2 PLANTA BAJA FRENTE AL PARQUE EN LA ESQUINA CASA COLOR AMARILLO</t>
  </si>
  <si>
    <t>0944034263001</t>
  </si>
  <si>
    <t>0997269707</t>
  </si>
  <si>
    <t>GUIA ENTREGADA -. SHIRLEY DAYANA LEDESMA GAMBOA SHIRLEY DAYANA LEDESMA GAMBOA - 0944034263001</t>
  </si>
  <si>
    <t>371855</t>
  </si>
  <si>
    <t>IC3448</t>
  </si>
  <si>
    <t>ARTURO NICOLALDE_LISLOP S A</t>
  </si>
  <si>
    <t xml:space="preserve"> AV. PAUCARBAMBA 4-55 Y LUIS MORENO MORA, CUENCA,</t>
  </si>
  <si>
    <t>0190166155001</t>
  </si>
  <si>
    <t>0996275324</t>
  </si>
  <si>
    <t>371857</t>
  </si>
  <si>
    <t>031080000371857</t>
  </si>
  <si>
    <t>MARIA MERCEDES QUINONEZ ANGULO KATTY MARIVEL ANGULO BENAVIDES ci 0802938613_MARIA MERCEDES QUINONEZ ANGULO</t>
  </si>
  <si>
    <t>SUCUMBIOS SHUSHUFINDI AV UNIDAD NACIONAL MARIANITA DE JESUS DETRaS DE LA GASOLINERA PRIMAX CASA DE DOS PISOS COLOR AZUL CON BLANCO</t>
  </si>
  <si>
    <t>0850268467001</t>
  </si>
  <si>
    <t>0987425394</t>
  </si>
  <si>
    <t>GUIA ENTREGADA -Katty Ángulo  - 080293861</t>
  </si>
  <si>
    <t>371858</t>
  </si>
  <si>
    <t>FT72440</t>
  </si>
  <si>
    <t>CHRISTIAN EDUARDO GUALOTO NASCA_CHRISTIAN EDUARDO GUALOTO NASCA</t>
  </si>
  <si>
    <t>QUITO LOCAL POLLOS DE LA TRI JUNTO AL HOSPITAL GENERAL ENRIQUE GARCES AV ENRIQUE GARCES Y CHILIBULO</t>
  </si>
  <si>
    <t>1727210591001</t>
  </si>
  <si>
    <t>0939879997</t>
  </si>
  <si>
    <t>371859</t>
  </si>
  <si>
    <t>031080000371859</t>
  </si>
  <si>
    <t xml:space="preserve">Melanie Conforme_BANCO GUAYAQUIL S A </t>
  </si>
  <si>
    <t xml:space="preserve"> GUAYAS DAULE Urb la joya mz 6 villa 26 etapa rubi Urb la joya etapa rubi mz 6 villa 26 </t>
  </si>
  <si>
    <t>0963832129</t>
  </si>
  <si>
    <t>GUIA ENTREGADA -. MELANIE CONFORME BANCO GUAYAQUIL S A - 0990049459001</t>
  </si>
  <si>
    <t>371861</t>
  </si>
  <si>
    <t>TF85103</t>
  </si>
  <si>
    <t>Olinda MariNos_BANCO GUAYAQUIL</t>
  </si>
  <si>
    <t xml:space="preserve"> GUAYAS GUAYAQUIL Victor Manuel Rendon Panama Banco Guayaquil Banco Guayaquil edificio matriz </t>
  </si>
  <si>
    <t>0961425999</t>
  </si>
  <si>
    <t>371862</t>
  </si>
  <si>
    <t>FT72441</t>
  </si>
  <si>
    <t>Erika P Otalima_COOPERATIVA DE AHORRO Y CREDIT</t>
  </si>
  <si>
    <t>0999826798</t>
  </si>
  <si>
    <t>371863</t>
  </si>
  <si>
    <t>IC3449</t>
  </si>
  <si>
    <t>371864</t>
  </si>
  <si>
    <t>IC3445</t>
  </si>
  <si>
    <t>371865</t>
  </si>
  <si>
    <t>TF85089</t>
  </si>
  <si>
    <t>HOLGER RICHAR RAMOS JIMENEZ_HOLGER RICHAR RAMOS JIMENEZ</t>
  </si>
  <si>
    <t xml:space="preserve"> COOP SANTIAGUITO DEROLDOS MZ1294 SOLAR 27 CASA DE1 PISO COLOR CELESTE REFERENCIA A LADOS QUEDA EL CENTRO DE SALUD MANGLAR OESTE </t>
  </si>
  <si>
    <t>0918502063001</t>
  </si>
  <si>
    <t>0963092340</t>
  </si>
  <si>
    <t>371866</t>
  </si>
  <si>
    <t>IC3442</t>
  </si>
  <si>
    <t>TATIANA ANDREA REINO CHABLAY_TATIANA ANDREA REINO CHABLAY</t>
  </si>
  <si>
    <t xml:space="preserve"> LAMAR 4 21 Y VARGAS MACHUCA REFERENCIA A 5 PASOS DE LA COOP LA MERCED ENTREGAR EN AGENCIA DE VIAJES REICCONTOURS </t>
  </si>
  <si>
    <t>0105740740001</t>
  </si>
  <si>
    <t>0981812675</t>
  </si>
  <si>
    <t>371867</t>
  </si>
  <si>
    <t>031080000371867</t>
  </si>
  <si>
    <t>CARLOS ENRIQUE SOTOMAYOR MARTINEZ_CARLOS ENRIQUE SOTOMAYOR MARTINEZ</t>
  </si>
  <si>
    <t>OFICINA DE TRAMACO PARA ACERCARSE A RETIRAR YA QUE POR EL TRABAJO EL PASA SUPER OCUPADO HACIENDO VISITAS POR LA CIUDAD</t>
  </si>
  <si>
    <t>0912275781001</t>
  </si>
  <si>
    <t>0961869971 / 0983443347</t>
  </si>
  <si>
    <t>GUIA ENTREGADA -. CARLOS ENRIQUE SOTOMAYOR MARTINEZ CARLOS ENRIQUE SOTOMAYOR MARTINEZ - 091227578100</t>
  </si>
  <si>
    <t>371868</t>
  </si>
  <si>
    <t>FT72443</t>
  </si>
  <si>
    <t>Panamericana norte y Garcia Moreno esquina diagonal a fabrica de dias rolando</t>
  </si>
  <si>
    <t>0958949439</t>
  </si>
  <si>
    <t>371869</t>
  </si>
  <si>
    <t>031080000371869</t>
  </si>
  <si>
    <t>MARIA VERONICA TORRES RUILOVA O DAVID CALDERON_MARIA VERONICA TORRES RUILOVA</t>
  </si>
  <si>
    <t xml:space="preserve"> TULCAN ENTRE 6 DE NOVIEMBRE Y EDMUNDO CATFORD REFERENCIA CONSULTORIO ODONTOLOGICO DENTAL CALDERON PLUS TELEFONOS DE CONTACTO 0995794018 0984229538 </t>
  </si>
  <si>
    <t>0704584333001</t>
  </si>
  <si>
    <t>0995794018</t>
  </si>
  <si>
    <t>GUIA ENTREGADA -. MARIA VERONICA TORRES RUILOVA O DAVID CALDERON MARIA VERONICA TORRES RUILOVA - 070</t>
  </si>
  <si>
    <t>371870</t>
  </si>
  <si>
    <t>FT72434</t>
  </si>
  <si>
    <t>371872</t>
  </si>
  <si>
    <t>TF85106</t>
  </si>
  <si>
    <t>RONALD ERNESTO SALAZAR ORTIZ O DIANA DIAZ_RONALD ERNESTO SALAZAR ORTIZ</t>
  </si>
  <si>
    <t>Floresta Av Alberto Spencer y 52 B SE CASA DE DOS PISOS CON UNA GIGANTOGRAFIA DE UNA COMPANiA DE TAXI al frente de farmacia Mayrita</t>
  </si>
  <si>
    <t>0924696057001</t>
  </si>
  <si>
    <t>0987613632</t>
  </si>
  <si>
    <t>371873</t>
  </si>
  <si>
    <t>TF85102</t>
  </si>
  <si>
    <t>TANCA CAMPOZANO JULIAN MARTIN O MEYLIN WILSON_HACIENDA SAN MIGUEL S A MIGUELASA</t>
  </si>
  <si>
    <t xml:space="preserve"> AV 9 DE OCTUBRE 2009 Y LOS RIOS</t>
  </si>
  <si>
    <t>0991273247001</t>
  </si>
  <si>
    <t>0994500286</t>
  </si>
  <si>
    <t>371874</t>
  </si>
  <si>
    <t>FT72423</t>
  </si>
  <si>
    <t>OSCAR BUENANO_EMPRESA ROMERAL CIA LTDA</t>
  </si>
  <si>
    <t xml:space="preserve">AV GNRAL RUMINAHUI Y IRITIYACU SANGOLQUI SAN RAFAEL ROMERAL INDUVIT </t>
  </si>
  <si>
    <t>1790783162001</t>
  </si>
  <si>
    <t>0996149400</t>
  </si>
  <si>
    <t>371884</t>
  </si>
  <si>
    <t>TF85109</t>
  </si>
  <si>
    <t>MARTILLO MORA AMBAR CRISTINA O JHONNY PERALTA_MARTILLO MORA AMBAR CRISTINA</t>
  </si>
  <si>
    <t>Los esteros Coop La Libertad MZ 1012 VL 10 atras del terminal de la Metrovia de la 25 de Julio</t>
  </si>
  <si>
    <t>0951899491001</t>
  </si>
  <si>
    <t>0958702757</t>
  </si>
  <si>
    <t>371885</t>
  </si>
  <si>
    <t>FT72429</t>
  </si>
  <si>
    <t>BERTHA GUILLERMINA SOLANO CARRERA_BERTHA GUILLERMINA SOLANO CARRERA</t>
  </si>
  <si>
    <t>PASEO DEL SOL Y LOS LUCEROS FRENTE A LOS LABORATORIOS LAMOSAN CONJUNTO PUERTAS DEL SOL</t>
  </si>
  <si>
    <t>0200451466</t>
  </si>
  <si>
    <t>0995077863</t>
  </si>
  <si>
    <t>371781</t>
  </si>
  <si>
    <t>EC5298</t>
  </si>
  <si>
    <t xml:space="preserve">BOADA FLORES BYRON OMAR_PCTEC S A S </t>
  </si>
  <si>
    <t>ISLA MARCHENA N42 138 Y AV DE LOS GRANADOS CONJUNTO PORTAL DE ARAGON DEP 4 104</t>
  </si>
  <si>
    <t>1793199366001</t>
  </si>
  <si>
    <t>023342822/0998343943</t>
  </si>
  <si>
    <t>371818</t>
  </si>
  <si>
    <t>TS7454</t>
  </si>
  <si>
    <t>371820</t>
  </si>
  <si>
    <t>TS7469</t>
  </si>
  <si>
    <t>CLAUDIA CATOTA_ ASOCIACION DE EMPLEADOS DEL MINISTERIO DE ENERGIA</t>
  </si>
  <si>
    <t xml:space="preserve"> Av Republica del salvador N36 64 y Suecia Edif Ministerio de Energia </t>
  </si>
  <si>
    <t>371824</t>
  </si>
  <si>
    <t>TS7468</t>
  </si>
  <si>
    <t xml:space="preserve">Daniel Arroyo_BANGARA S A </t>
  </si>
  <si>
    <t>Av America N37 204 y Jose Villalengua Edif Bangara Quito Pichincha</t>
  </si>
  <si>
    <t>0994896852</t>
  </si>
  <si>
    <t>371842</t>
  </si>
  <si>
    <t>TS7451</t>
  </si>
  <si>
    <t>DANIEL DONOSO_VILLAVICENCIO SANTA CRUZ JOHN HARRY</t>
  </si>
  <si>
    <t>0913280517001</t>
  </si>
  <si>
    <t>371843</t>
  </si>
  <si>
    <t>TS7452</t>
  </si>
  <si>
    <t>DANIEL DONOSO_ALLAICA PAUCAR JOSE IGNACIO</t>
  </si>
  <si>
    <t>1707190805001</t>
  </si>
  <si>
    <t>371844</t>
  </si>
  <si>
    <t>TS7453</t>
  </si>
  <si>
    <t>DANIEL DONOSO_SANTOS VALDIVIESO SAMUEL FERNANDO</t>
  </si>
  <si>
    <t>2200044234001</t>
  </si>
  <si>
    <t>371846</t>
  </si>
  <si>
    <t>TS7456</t>
  </si>
  <si>
    <t>CRISTINA PAVON_TOAPANTA CHASI DIEGO PAUL</t>
  </si>
  <si>
    <t>0501910384001</t>
  </si>
  <si>
    <t>371847</t>
  </si>
  <si>
    <t>TS7455</t>
  </si>
  <si>
    <t>CRISTINA PAVON_COLLAGUAZO PACHECO CESAR EFRAIN</t>
  </si>
  <si>
    <t>1712727633001</t>
  </si>
  <si>
    <t>371848</t>
  </si>
  <si>
    <t>TS7457</t>
  </si>
  <si>
    <t>CRISTINA PAVON_PULLOPAXI GALARZA CRISTHIAN ALEJANDRO</t>
  </si>
  <si>
    <t>1754565727001</t>
  </si>
  <si>
    <t>371778</t>
  </si>
  <si>
    <t>FT72427</t>
  </si>
  <si>
    <t>Kevin Manosalvas_TELEVISORA NACIONAL COMPANIA ANONIMA TELENACIONAL</t>
  </si>
  <si>
    <t xml:space="preserve"> PICHINCHA QUITO Bosmediano 447 y Jose Carbo edificio Ecuavisa sector Bellavista en Quito </t>
  </si>
  <si>
    <t>1790036243001</t>
  </si>
  <si>
    <t>994028556023455153</t>
  </si>
  <si>
    <t>371779</t>
  </si>
  <si>
    <t>031080000371779</t>
  </si>
  <si>
    <t>WILMER OMAR CANIN MORAN_WILMER OMAR CANIN MORAN</t>
  </si>
  <si>
    <t xml:space="preserve"> ESCUELA SUPERIOR MILITAR DE AVIACION COSME RENELLE BARBATOS Av 7ma S N y Calle Atahualpa Salinas Ecuador </t>
  </si>
  <si>
    <t>0922569934001</t>
  </si>
  <si>
    <t>0984689886</t>
  </si>
  <si>
    <t>GUIA ENTREGADA -. WILMER OMAR CANIN MORAN WILMER OMAR CANIN MORAN - 0922569934001</t>
  </si>
  <si>
    <t>371780</t>
  </si>
  <si>
    <t>031080000371780</t>
  </si>
  <si>
    <t>RAFAEL ANTONIO TRUJILLO VILLACIS_RAFAEL ANTONIO TRUJILLO VILLACIS</t>
  </si>
  <si>
    <t xml:space="preserve"> Sucre y Mera Ambato Edif Banco Guayaquil </t>
  </si>
  <si>
    <t>0601892870</t>
  </si>
  <si>
    <t>0981173625</t>
  </si>
  <si>
    <t>GUIA ENTREGADA -azucena quiroga - 1804679767</t>
  </si>
  <si>
    <t>371792</t>
  </si>
  <si>
    <t>TF85090</t>
  </si>
  <si>
    <t>SANCHEZ LUZARDO KARINA ESTHER_SANCHEZ LUZARDO KARINA ESTHER</t>
  </si>
  <si>
    <t>av Juan Tanca Marengo y Joaquin H Orrantia Edif Professional Center piso oficina 108 Ref Frente al Mall del Sol</t>
  </si>
  <si>
    <t>0920783214001</t>
  </si>
  <si>
    <t>0984138703</t>
  </si>
  <si>
    <t>371793</t>
  </si>
  <si>
    <t>TF85093</t>
  </si>
  <si>
    <t xml:space="preserve">LUIS PONCE_PURE TECHNOLOGY TECHPURE S A </t>
  </si>
  <si>
    <t>CIUDAD DELA KENEDI NORTE AVENIDA OLIMPO NUMERO 205 EL PARQUE LA QUENEDI</t>
  </si>
  <si>
    <t>371794</t>
  </si>
  <si>
    <t>FT72444</t>
  </si>
  <si>
    <t>MAYRA GUERRERO_ASOCIACION DE TRABAJADORES PONTIFICIA UNIVERSIDAD</t>
  </si>
  <si>
    <t xml:space="preserve"> PICHINCHA QUITO av 12 de octubre esq veintimilla universidad catolica del ecuador ASOCIACION DE TRABAJADORES </t>
  </si>
  <si>
    <t>0983287793</t>
  </si>
  <si>
    <t>371795</t>
  </si>
  <si>
    <t>FT72428</t>
  </si>
  <si>
    <t>Josselyn Valeria Palomo_PLUSTELESMART CIA LTDA</t>
  </si>
  <si>
    <t xml:space="preserve"> San Rafael Isla Floreana 100 y General RumiNahui sector triangulo de San Rafael junto a las Tablitas del Tartaro en el local de NETLIFE </t>
  </si>
  <si>
    <t>0984847086</t>
  </si>
  <si>
    <t>371810</t>
  </si>
  <si>
    <t>FT72442</t>
  </si>
  <si>
    <t xml:space="preserve">Philippe Fossaert_MERCADOLIBRE ECUADOR CIA LTDA </t>
  </si>
  <si>
    <t>Pichincha Quito Gonzalez Suarez n35 125 y Gonnessiat depto 1204 Quito</t>
  </si>
  <si>
    <t>1792041562001</t>
  </si>
  <si>
    <t>0979139368</t>
  </si>
  <si>
    <t>Luis Alcivar</t>
  </si>
  <si>
    <t>371811</t>
  </si>
  <si>
    <t>TF85094</t>
  </si>
  <si>
    <t>RODRIGUEZ SILVA EMILIO JOSE_RODRIGUEZ SILVA EMILIO JOSE</t>
  </si>
  <si>
    <t>0915152383001</t>
  </si>
  <si>
    <t>371812</t>
  </si>
  <si>
    <t>FT72445</t>
  </si>
  <si>
    <t>Stiven Agreda Maria Samaniego_ASOCIACION NACIONAL DE SERVIDO</t>
  </si>
  <si>
    <t xml:space="preserve"> PICHINCHA QUITO JUAN Montalvo E4 135 y Pasaje Enrique Vacas Galindo Edif Juan Montalvo piso 5 en las oficinas de la Asociacion </t>
  </si>
  <si>
    <t>371813</t>
  </si>
  <si>
    <t>031080000371813</t>
  </si>
  <si>
    <t xml:space="preserve"> LETICIA BEATRIZ CEVALLOS JARAMILLO_ LETICIA BEATRIZ CEVALLOS JARAMILLO</t>
  </si>
  <si>
    <t>Urbirrios 2 Manzana 3 villa 44 6ta entrada septima casa de dos pisos cerca el descuentazo de Emiliano</t>
  </si>
  <si>
    <t>1311949877001</t>
  </si>
  <si>
    <t>0989712734</t>
  </si>
  <si>
    <t>GUIA ENTREGADA -. LETICIA BEATRIZ CEVALLOS JARAMILLO  LETICIA BEATRIZ CEVALLOS JARAMILLO - 131194987</t>
  </si>
  <si>
    <t>371814</t>
  </si>
  <si>
    <t>TF85107</t>
  </si>
  <si>
    <t xml:space="preserve">Gregorio CedeNo_TECNOVA S A </t>
  </si>
  <si>
    <t>Av de las Americas Aeropuerto Jose, Joaquin de Olmedo Ed Telefonica Guayaquil Ecuador</t>
  </si>
  <si>
    <t>0990032815001</t>
  </si>
  <si>
    <t>0961477779</t>
  </si>
  <si>
    <t>371815</t>
  </si>
  <si>
    <t>TF85096</t>
  </si>
  <si>
    <t>371817</t>
  </si>
  <si>
    <t>TF85108</t>
  </si>
  <si>
    <t>BLANCA MARISCAL CEDILLO_BANCO DEL PACIFICO</t>
  </si>
  <si>
    <t>P ICAZA 200 Y PEDRO CARBO MATRIZ BANCO DEL PACIFICO PISO 5 AREA OPERACIONES INTEGRALES</t>
  </si>
  <si>
    <t>982465293</t>
  </si>
  <si>
    <t>371821</t>
  </si>
  <si>
    <t>IC3443</t>
  </si>
  <si>
    <t>ZP_2022_147</t>
  </si>
  <si>
    <t>TF84962</t>
  </si>
  <si>
    <t>UNIVERSAL SWEET INDUSTRIES S.A</t>
  </si>
  <si>
    <t>ELOY ALFARO 1103 Y GOMEZ RENDÓN</t>
  </si>
  <si>
    <t>RUBEN PEREZ - RUC: 0992423153001</t>
  </si>
  <si>
    <t>0994572717</t>
  </si>
  <si>
    <t>ZP_2022_146</t>
  </si>
  <si>
    <t>TF84956</t>
  </si>
  <si>
    <t>SOLUBLES INSTANTANEOS SICA C.A.</t>
  </si>
  <si>
    <t>KM 2 AV CARLOS JULIO AROSEMENA</t>
  </si>
  <si>
    <t>ING. GEOVANNY SCHWEITZER - RUC: 0990002959001</t>
  </si>
  <si>
    <t>02202220 - 02202231</t>
  </si>
  <si>
    <t>ZP_2022_145</t>
  </si>
  <si>
    <t>TF84950</t>
  </si>
  <si>
    <t>4630451</t>
  </si>
  <si>
    <t>031080004630451</t>
  </si>
  <si>
    <t>AGUILAR LOAYZA LUCIA CARMITA</t>
  </si>
  <si>
    <t>SANTA ROSA   AV PANAMERICANA SUR  SN CALLE ELOY ALFARO</t>
  </si>
  <si>
    <t>0703737270</t>
  </si>
  <si>
    <t>0989473776</t>
  </si>
  <si>
    <t>HALFSIM MOVISTAR: 1 und - sn. 8959300120521871287 BARRIO MIGUEL CONCHA ALVAREZ  FRENTE ALOS JARDINES MEMORIAL SANTRA ROSA ENTREGAR EN LA EMPRESA EXORBAN  S1 ENVIADO MS</t>
  </si>
  <si>
    <t>GUIA ENTREGADA -. AGUILAR LOAYZA LUCIA CARMITA - 0703737270</t>
  </si>
  <si>
    <t>4630718</t>
  </si>
  <si>
    <t>031080004630718</t>
  </si>
  <si>
    <t>PLAZA PLAZA JOSE LUIS</t>
  </si>
  <si>
    <t>1308711082</t>
  </si>
  <si>
    <t>0994395337</t>
  </si>
  <si>
    <t>LTE IPHONE 11 64GB NEGRO: 1 und - sn. 358710339709174</t>
  </si>
  <si>
    <t>GUIA ENTREGADA -. PLAZA PLAZA JOSE LUIS - 1308711082</t>
  </si>
  <si>
    <t>4633543</t>
  </si>
  <si>
    <t>031080004633543</t>
  </si>
  <si>
    <t>VANESA GLENDA WAJUYATA DAHUA</t>
  </si>
  <si>
    <t>ELOY ALFARO  SAN FELIPE   AV MARCO AURELIO SUBIA E 35  CALLE MANUEL CEPEDA</t>
  </si>
  <si>
    <t>1401146863</t>
  </si>
  <si>
    <t>0939234809</t>
  </si>
  <si>
    <t>0989130358</t>
  </si>
  <si>
    <t>LTE NOKIA G21 AZUL: 1 und - sn. 355108340377003 BARRIO VASCONEZ CUBI FRENTE A TECNI CENTRO BALAREZO CASA 4 PISO NARANJA  S1 ENVIADO AO  LLAMAR AL NUMERO PRINCIPAL</t>
  </si>
  <si>
    <t>GUIA ENTREGADA -. VANESA GLENDA WAJUYATA DAHUA - 1401146863</t>
  </si>
  <si>
    <t>4634920</t>
  </si>
  <si>
    <t>FT72338</t>
  </si>
  <si>
    <t>MARITZA ELIZABETH ALVAREZ MORA</t>
  </si>
  <si>
    <t>AMAGUANIA  AV BENJAMIN CARRION  SN  Y ELIECER MEDINA</t>
  </si>
  <si>
    <t>1710463306</t>
  </si>
  <si>
    <t>0995964667</t>
  </si>
  <si>
    <t>LTE NOKIA C20 AZUL: 1 und - sn. 357321211245609 BARRIO MALINDA A DOS CUADRAS DE GASOLINERA PETROECUADOR ENTREGA EN DIRECCION DISTRITAL DE EDUCACION 17D08</t>
  </si>
  <si>
    <t>4635246</t>
  </si>
  <si>
    <t>031080004635246</t>
  </si>
  <si>
    <t>HERNAN ESTUARDO RODRIGUEZ BENAVIDES</t>
  </si>
  <si>
    <t>BOMBOLI AV ESMERALDAS  SN  VIA QUININDE</t>
  </si>
  <si>
    <t>1724775208</t>
  </si>
  <si>
    <t>0988454187</t>
  </si>
  <si>
    <t>LTE XIAOMI REDMI NOTE 11 AZUL: 1 und - sn. 869113060571149 BRISAS DEL COLORADO SECTOR 2 FRENTE A LA GASOLINERA DE TRANS ESMERALDAS  ENTREGA EN CASA 3P  COMUNICARSE VIA WHATSAPP</t>
  </si>
  <si>
    <t>GUIA ENTREGADA -. HERNAN ESTUARDO RODRIGUEZ BENAVIDES - 1724775208</t>
  </si>
  <si>
    <t>4635675</t>
  </si>
  <si>
    <t>031080004635675</t>
  </si>
  <si>
    <t>MAYERLI MATILDE VILLON TOMALA</t>
  </si>
  <si>
    <t>0940588726</t>
  </si>
  <si>
    <t>0968788540</t>
  </si>
  <si>
    <t>LTE HONOR X6 NEGRO: 1 und - sn. 862800060804150 / HALFSIM MOVISTAR: 1 und - sn. 8959300120521873754 REALIZAR UNA LLAMADA PREVIA</t>
  </si>
  <si>
    <t>GUIA ENTREGADA -. MAYERLI MATILDE VILLON TOMALA - 0940588726</t>
  </si>
  <si>
    <t>4635964</t>
  </si>
  <si>
    <t>031080004635964</t>
  </si>
  <si>
    <t>CORDONES ARMIJOS EDGAR LUIS</t>
  </si>
  <si>
    <t>LA JOYA DE LOS SACHAS     CALLE GENERAL JUMANDI   SN CALLE 6</t>
  </si>
  <si>
    <t>0502529142</t>
  </si>
  <si>
    <t>0988595247</t>
  </si>
  <si>
    <t>LTE SAMSUNG Z FLIP 4 GRIS: 1 und - sn. 358975992468406 / HALFSIM MOVISTAR: 1 und - sn. 8959300120521876666 BARRIO OSCAR ROMERO ATRAS DEL COLEGIO OSCAR ROMERO CALLE SIN SALIDA EDIFICIO 2 PISOS NARANJA</t>
  </si>
  <si>
    <t>GUIA ENTREGADA -. CORDONES ARMIJOS EDGAR LUIS - 0502529142</t>
  </si>
  <si>
    <t>4636006</t>
  </si>
  <si>
    <t>031080004636006</t>
  </si>
  <si>
    <t>LEONELA BRIGGITTE MARQUINEZ CASTILLO</t>
  </si>
  <si>
    <t>ESMERALDAS  CALLE PEDRO VICENTE MALDONADO    SN CALLE 10 DE AGOSTO</t>
  </si>
  <si>
    <t>0850978990</t>
  </si>
  <si>
    <t>0987270955</t>
  </si>
  <si>
    <t>0985317490</t>
  </si>
  <si>
    <t>080104</t>
  </si>
  <si>
    <t>LTE XIAOMI REDMI NOTE 11 AZUL: 1 und - sn. 869113060844421 / HALFSIM MOVISTAR: 1 und - sn. 8959300120521876369 SECTOR ERLINDAR CLINGER DIAGONAL AL CENTRO DE SALUD CASA NARANJA  2 PISOS</t>
  </si>
  <si>
    <t>GUIA ENTREGADA -. LEONELA BRIGGITTE MARQUINEZ CASTILLO.0850978990 - 0850978990</t>
  </si>
  <si>
    <t>4636118</t>
  </si>
  <si>
    <t>031080004636118</t>
  </si>
  <si>
    <t>MARYURY JOHANNA VIZUETA CASTRO</t>
  </si>
  <si>
    <t>0920110319</t>
  </si>
  <si>
    <t>0987453628</t>
  </si>
  <si>
    <t>LTE XIAOMI REDMI NOTE 11S NEGRO: 1 und - sn. 865954062567104</t>
  </si>
  <si>
    <t>GUIA ENTREGADA -. MARYURY JOHANNA VIZUETA CASTRO - 0920110319</t>
  </si>
  <si>
    <t>4636810</t>
  </si>
  <si>
    <t>031080004636810</t>
  </si>
  <si>
    <t>ZAMBRANO VERA GUILLERMO RAMON</t>
  </si>
  <si>
    <t>1302112600</t>
  </si>
  <si>
    <t>0998851313</t>
  </si>
  <si>
    <t>LTE NOKIA G10 AZUL: 1 und - sn. 358742571310684</t>
  </si>
  <si>
    <t>GUIA ENTREGADA -. ZAMBRANO VERA GUILLERMO RAMON - 1302112600</t>
  </si>
  <si>
    <t>4636958</t>
  </si>
  <si>
    <t>FT72357</t>
  </si>
  <si>
    <t>JULIO YEPEZ ESTEFANIA ALEXANDRA</t>
  </si>
  <si>
    <t>CONDADO CALLE N80  N80712  Y OE6</t>
  </si>
  <si>
    <t>1726083346</t>
  </si>
  <si>
    <t>0962942691</t>
  </si>
  <si>
    <t>LTE XIAOMI REDMI 10A 64GB SILVER: 1 und - sn. 863696062592606 COLINAS DEL NORTE DIAGONAL A PARADA DE MARTITAXI ENTREGA EN CASA 1P SIN PINTAR</t>
  </si>
  <si>
    <t>4637260</t>
  </si>
  <si>
    <t>031080004637260</t>
  </si>
  <si>
    <t>EDUARDO MODESTO MERA ANDRADE</t>
  </si>
  <si>
    <t>BAHIA DE CARAQUEZ AV CIRCUNVALACION SN CALLE VIRGELIO RATTY</t>
  </si>
  <si>
    <t>1306915057</t>
  </si>
  <si>
    <t>0984539394</t>
  </si>
  <si>
    <t>LTE XIAOMI REDMI NOTE 11 AZUL: 1 und - sn. 869113060552768 JUNTO AL PASEO ROBERTO ENTREGA EN EL EDIFICIO TORRE MAS PLANTA BAJA HAY QUE LLAMAR AL TITULAR</t>
  </si>
  <si>
    <t>GUIA ENTREGADA -. EDUARDO MODESTO MERA ANDRADE - 1306915057</t>
  </si>
  <si>
    <t>4637340</t>
  </si>
  <si>
    <t>031080004637340</t>
  </si>
  <si>
    <t>LENIN ANDRES BARRERA GUTIERREZ</t>
  </si>
  <si>
    <t>1311983991</t>
  </si>
  <si>
    <t>0984564621</t>
  </si>
  <si>
    <t>LTE XIAOMI REDMI 10C 128GB GRIS: 1 und - sn. 864050069247609</t>
  </si>
  <si>
    <t>GUIA ENTREGADA -. LENIN ANDRES BARRERA GUTIERREZ - 1311983991</t>
  </si>
  <si>
    <t>4637376</t>
  </si>
  <si>
    <t>FT72359</t>
  </si>
  <si>
    <t>VICTOR ARMANDO TORRES SACA</t>
  </si>
  <si>
    <t>KENNEDY AV REAL AUDIENCIA  SN  Y PSJE NAZARETH</t>
  </si>
  <si>
    <t>1728360437</t>
  </si>
  <si>
    <t>0980354202</t>
  </si>
  <si>
    <t>LTE XIAOMI REDMI NOTE 11S NEGRO: 1 und - sn. 865954060784628 RUMINAHUI FRENTE A LAVADORA DE AUTOS ENTREGA EN CASA BLANCO 1P  LLAMAR AL CLIENTE PREVA ENTREGA</t>
  </si>
  <si>
    <t>4637644</t>
  </si>
  <si>
    <t>TF85097</t>
  </si>
  <si>
    <t>JOSE ANTONIO TRAVIESO ESCALONA</t>
  </si>
  <si>
    <t>TARQUI    CJON  DR  OSCAR POSADA ALCIVAR SN AV  NICASIO SAFADI REVES</t>
  </si>
  <si>
    <t>0651165961</t>
  </si>
  <si>
    <t>0992811907</t>
  </si>
  <si>
    <t>LTE XIAOMI REDMI NOTE 11 AZUL: 1 und - sn. 869113060828069 / HALFSIM MOVISTAR: 1 und - sn. 8959300120518922036 SECTOR SOLCA  JUNTO A LA FUNDACION CASA RONAL MC DONAL  ENTREGAR EN EL TALLER AUTOMOTRIZ ARSOSAN PORTON GRIS</t>
  </si>
  <si>
    <t>4637685</t>
  </si>
  <si>
    <t>031080004637685</t>
  </si>
  <si>
    <t>ARELYS LISSETH ZAMBRANO NICOLA</t>
  </si>
  <si>
    <t>0957387624</t>
  </si>
  <si>
    <t>0985959232</t>
  </si>
  <si>
    <t>LTE HONOR X6 NEGRO: 1 und - sn. 862800060804770 / HALFSIM MOVISTAR: 1 und - sn. 8959300120521871022</t>
  </si>
  <si>
    <t>4637701</t>
  </si>
  <si>
    <t>TF85125</t>
  </si>
  <si>
    <t>TARQUI  AV MENENDEZ GILBERT SN  Y PLAZA DANIN</t>
  </si>
  <si>
    <t>0991782761</t>
  </si>
  <si>
    <t>LTE XIAOMI REDMI NOTE 11S AZUL: 1 und - sn. 865954061353167 ATARAZANA FRENTE AL INSTITUTO BOLIVARIANO ENTREGA EN CONSEJO PROVINCIAL LLAMAR AL CLIENTE</t>
  </si>
  <si>
    <t>4637867</t>
  </si>
  <si>
    <t>TF85113</t>
  </si>
  <si>
    <t>CALDERON CASTRO INGRID ELIZABETH</t>
  </si>
  <si>
    <t>XIMENA  CDLA PRADERA 1 MZ E4  VILLA 11 CALLE RAUL CLEMENTE HUERTA</t>
  </si>
  <si>
    <t>0924174089</t>
  </si>
  <si>
    <t>0990116395</t>
  </si>
  <si>
    <t>LTE IPHONE 11 64GB NEGRO: 1 und - sn. 358710339277107 SECTOR SUR  FRENTE A LA PARADA DE LA METROVIA PRADERA 2 CASA BLANCA 1 PISO REALIZAR UNA LLAMADA PREVIA</t>
  </si>
  <si>
    <t>4638000</t>
  </si>
  <si>
    <t>031080004638000</t>
  </si>
  <si>
    <t>JOHNNY JAVIER CHAVEZ SALDARRIAGA</t>
  </si>
  <si>
    <t>ABRAHAM CALAZACON     CALLE GONZALO VALDIVIEZO  SN CALLE  LUIS NUNEZ</t>
  </si>
  <si>
    <t>1713872644</t>
  </si>
  <si>
    <t>0984852195</t>
  </si>
  <si>
    <t>LTE XIAOMI REDMI NOTE 11S AZUL: 1 und - sn. 863837057503287 COOP VILLA FLORIDA BARRIO 25 DE ENERO   CASA CELESTE 1 PISO REALIZAN UNA LLAMADA PREVIA</t>
  </si>
  <si>
    <t>GUIA ENTREGADA -. JOHNNY JAVIER CHAVEZ SALDARRIAGA - 1713872644</t>
  </si>
  <si>
    <t>4638012</t>
  </si>
  <si>
    <t>031080004638012</t>
  </si>
  <si>
    <t>GARY JAVIER ESPINOZA SAN LUCAS</t>
  </si>
  <si>
    <t>PASCUALES   CDLA LA ORQUIDEAS  MZ 1051  SOLAR 19 CALLE 2 DO PASAJE  11 NO</t>
  </si>
  <si>
    <t>0926389271</t>
  </si>
  <si>
    <t>0987178236</t>
  </si>
  <si>
    <t>LTE MOTO G60S AZUL: 1 und - sn. 354911551715154 SECTOR  NORTE A 1 CUADRA DE LA UNIDAD EDUCATIVA NUEVO CONTINENTE CASA CAFE Y GRIS CON BALDOSA 1 PISO</t>
  </si>
  <si>
    <t>GUIA ENTREGADA -GARY ESPINOZA  - null</t>
  </si>
  <si>
    <t>4638085</t>
  </si>
  <si>
    <t>031080004638085</t>
  </si>
  <si>
    <t>JORGE ANDRES ACOSTA SANZ</t>
  </si>
  <si>
    <t>LA AURORA VILLA DEL REY ETAPA BEATRIZ  MZ 16 VILLA 17</t>
  </si>
  <si>
    <t>0919284703</t>
  </si>
  <si>
    <t>0994056722</t>
  </si>
  <si>
    <t>LTE HUAWEI NOVA Y70 NEGRO: 1 und - sn. 866887052403287 DETRAS DEL AREA SOCIAL ANUNCIARSE EN GARITA</t>
  </si>
  <si>
    <t>GUIA ENTREGADA -. JORGE ANDRES ACOSTA SANZ - 0919284703</t>
  </si>
  <si>
    <t>4638094</t>
  </si>
  <si>
    <t>031080004638094</t>
  </si>
  <si>
    <t>JHONNY ANDRES TORRES BASURTO</t>
  </si>
  <si>
    <t>0943946483</t>
  </si>
  <si>
    <t>0984953465</t>
  </si>
  <si>
    <t>LTE HONOR X8 SILVER: 1 und - sn. 864331068688674 / HALFSIM MOVISTAR: 1 und - sn. 8959300120521871345</t>
  </si>
  <si>
    <t>GUIA ENTREGADA -. JHONNY ANDRES TORRES BASURTO - 0943946483</t>
  </si>
  <si>
    <t>4638204</t>
  </si>
  <si>
    <t>031080004638204</t>
  </si>
  <si>
    <t>Santiago Xavier Bucheli Machado</t>
  </si>
  <si>
    <t>GABRIEL IGNACIO VEINTIMILLA AV GENERAL ENRIQUEZ  103 CALLE ROCAFUERTE</t>
  </si>
  <si>
    <t>0202107173</t>
  </si>
  <si>
    <t>0987355793</t>
  </si>
  <si>
    <t>LTE IPHONE 13 PRO 128GB NEGRO: 1 und - sn. 350302399162458 / HALFSIM MOVISTAR: 1 und - sn. 8959300120518927506 SECTOR COMPLEJO DEPORTIVO ESTA A MEDIA CUADRA DEL COMPLEJO DEPORTIVO GALO MINIO ES UNA CASA 3 PISOS COLOR BLANCA</t>
  </si>
  <si>
    <t>ENTREGA REALIZADA | FECHA:22-11-2022 | HORA: 15:00</t>
  </si>
  <si>
    <t>4638315</t>
  </si>
  <si>
    <t>031080004638315</t>
  </si>
  <si>
    <t>JAHAIRA MONSERRATE ESPINAL FIGUEROA</t>
  </si>
  <si>
    <t>ELOY ALFARO   CALLE 324  CASA 1  AV 217</t>
  </si>
  <si>
    <t>1316183829</t>
  </si>
  <si>
    <t>0959818943</t>
  </si>
  <si>
    <t>LTE XIAOMI REDMI NOTE 11S NEGRO: 1 und - sn. 865954060754886 / HALFSIM MOVISTAR: 1 und - sn. 8959300120521873150 SECTOR 15 DE ABRIL CALLEJON SAN GREGORIO    DIAGONAL A LA IGLESIA SAN JOSE OBRERO CASA VERDE AGUA1 PISO CERCO DE CANIA</t>
  </si>
  <si>
    <t>GUIA ENTREGADA -. JAHAIRA MONSERRATE ESPINAL FIGUEROA - 1316183829</t>
  </si>
  <si>
    <t>4638416</t>
  </si>
  <si>
    <t>FT72355</t>
  </si>
  <si>
    <t>MARTHA SUSANA RIERA MOLINA</t>
  </si>
  <si>
    <t>CONOCOTO CALLE MANUEL ABAD N10 608 MANUEL ALMEIDA</t>
  </si>
  <si>
    <t>1711105849</t>
  </si>
  <si>
    <t>0987801514</t>
  </si>
  <si>
    <t>LTE XIAOMI REDMI NOTE 11S NEGRO: 1 und - sn. 865954060748946 CDLA HOSPITALARIA ES UNA CASA 1 PISO TECHO DE ETERNIT PUERTA NEGRA CERRAMIENTO CON FIERROS NEGROS</t>
  </si>
  <si>
    <t>4638417</t>
  </si>
  <si>
    <t>031080004638417</t>
  </si>
  <si>
    <t>ALVARADO BELTRAN ABRAHAN RONAL</t>
  </si>
  <si>
    <t>0105041214</t>
  </si>
  <si>
    <t>0939200466</t>
  </si>
  <si>
    <t>LTE XIAOMI REDMI NOTE 11S AZUL: 1 und - sn. 863837058867889</t>
  </si>
  <si>
    <t>GUIA ENTREGADA -RONALD ALVARADO  - 0105041214</t>
  </si>
  <si>
    <t>4638512</t>
  </si>
  <si>
    <t>031080004638512</t>
  </si>
  <si>
    <t>Andres Fabricio Chimbo Pani</t>
  </si>
  <si>
    <t>GIRON   CALLE LUCIANO VALLEJO SN CALLE  ANDRES CORDOVA</t>
  </si>
  <si>
    <t>0104718606</t>
  </si>
  <si>
    <t>0968384931</t>
  </si>
  <si>
    <t>010303</t>
  </si>
  <si>
    <t>GIRON</t>
  </si>
  <si>
    <t>GIRON - ASUNCION - SAN GERARDO</t>
  </si>
  <si>
    <t>LTE XIAOMI REDMI NOTE 11 AZUL: 1 und - sn. 869113065902224 SECTOR  JUNTO A LA PANADERIA EL KROCANTITO CASA VERDE 2 PISO LOCAL DE ROPA</t>
  </si>
  <si>
    <t>RETIRO PUNTO DE VENTA - TRAMACO -  - RETIRO DE OFICINA AV PUMAPUNGO  AUT VERONICA MOREIRA(EMBARCADOR</t>
  </si>
  <si>
    <t>4638571</t>
  </si>
  <si>
    <t>031080004638571</t>
  </si>
  <si>
    <t>BURGOS HERRERA ALLISSON DENISSE</t>
  </si>
  <si>
    <t>0955262852</t>
  </si>
  <si>
    <t>0989480648</t>
  </si>
  <si>
    <t>LTE HUAWEI Y60 NEGRO: 1 und - sn. 868924052634203 / HALFSIM MOVISTAR: 1 und - sn. 8959300120518926656</t>
  </si>
  <si>
    <t>GUIA ENTREGADA -. BURGOS HERRERA ALLISSON DENISSE - 0955262852</t>
  </si>
  <si>
    <t>4638645</t>
  </si>
  <si>
    <t>031080004638645</t>
  </si>
  <si>
    <t>STEPHANI DANIELA CHICA CEDENO</t>
  </si>
  <si>
    <t>1312571027</t>
  </si>
  <si>
    <t>0990661289</t>
  </si>
  <si>
    <t>LTE IPHONE SE 2022 64GB NEGRO: 1 und - sn. 353504405765086</t>
  </si>
  <si>
    <t>GUIA ENTREGADA -. STEPHANI DANIELA CHICA CEDENO - 1312571027</t>
  </si>
  <si>
    <t>4638731</t>
  </si>
  <si>
    <t>IC3450</t>
  </si>
  <si>
    <t>MARCIA GABRIELA TENESACA BAUTISTA</t>
  </si>
  <si>
    <t>EL SAGRARIO  CALLE BORRERO  1118 Y MARISCAL LAMAR</t>
  </si>
  <si>
    <t>0105169247</t>
  </si>
  <si>
    <t>0983335893</t>
  </si>
  <si>
    <t>LTE XIAOMI REDMI NOTE 11S NEGRO: 1 und - sn. 863837059816042 / HALFSIM MOVISTAR: 1 und - sn. 8959300120521875452 SECTOR MERCADO 9 DE OCTUBRE ENTREGA EN LOCAL PORTOFINO TEXTIL</t>
  </si>
  <si>
    <t>4638735</t>
  </si>
  <si>
    <t>FT72364</t>
  </si>
  <si>
    <t>ALEJANDRO DAVID VILLEGAS VILLACIS</t>
  </si>
  <si>
    <t>SANGOLQUI CALLE ROCAFUERTE 190 AV CALDERON</t>
  </si>
  <si>
    <t>1715163109</t>
  </si>
  <si>
    <t>0958833982</t>
  </si>
  <si>
    <t>LTE XIAOMI REDMI NOTE 11 AZUL: 1 und - sn. 861631067515387 BARRIO SAN SEBASTIAN EN LA ESQUINA ESTA MEDICIPIES ES UNA CASA 3 PISOS ENTREGAR EN EL LOCAL QUE ESTA EN PLANTA BAJA ES DE UNA EMPRESA DE TRANSPORTE ESCOLAR LLAMAR AL TITULAR</t>
  </si>
  <si>
    <t>4638744</t>
  </si>
  <si>
    <t>FT72339</t>
  </si>
  <si>
    <t>BELTRAN ALDAS LEANDRO FABRICIO</t>
  </si>
  <si>
    <t>CHILLOGALLO CALLE S29C OE11 188 CALLE S29B</t>
  </si>
  <si>
    <t>1801661529</t>
  </si>
  <si>
    <t>0958747985</t>
  </si>
  <si>
    <t>LTE HUAWEI Y60 NEGRO: 1 und - sn. 868924052613678 BARRIO EUGENIO ESPEJO DE SANTA CRUZ ESTA A 2 CUADRAS DEL CEMENTERIO DE CHILLOGALLO JUNTO A BETIN MIX ROSERO ES UNA CASA 2 PISOS COLOR BLANCA FILOS VERDES PUERTAS BLANCAS</t>
  </si>
  <si>
    <t>4638839</t>
  </si>
  <si>
    <t>FT72337</t>
  </si>
  <si>
    <t>LUIS GREGORIO SANTANA MEDRANDA</t>
  </si>
  <si>
    <t>INAQUITO AV GONZALES SUAREZ  SN  Y SAN IGNACIO</t>
  </si>
  <si>
    <t>1312056904</t>
  </si>
  <si>
    <t>0979663417</t>
  </si>
  <si>
    <t>LTE NOKIA G21 AZUL: 1 und - sn. 355108340387978 GONZALES SUAREZ FRENTE AL COLEGIO LA INMACULADA SOBRE CASSOULETE ENTREGA EN EDF BELLO HORIZONTE  LLAMAR AL CLIENTE PREVIA ENTREGA</t>
  </si>
  <si>
    <t>4638939</t>
  </si>
  <si>
    <t>TF85119</t>
  </si>
  <si>
    <t>LUIS EDUARDO GONZALEZ JIMENEZ</t>
  </si>
  <si>
    <t>TARQUI AUTOPISTA NARCISA DE JESUS MZ 18 SOLAR 1A</t>
  </si>
  <si>
    <t>0911582161</t>
  </si>
  <si>
    <t>0993873586</t>
  </si>
  <si>
    <t>LTE HONOR X8 SILVER: 1 und - sn. 864331062776905 URB RIVERA DE VERGELES ENTREGA EN DISTRIBUIDORA PROVARMASI HAY QUE TOCAR EL TIMBRE ESTA DIAGONAL A DISENSA DE VERGELES</t>
  </si>
  <si>
    <t>4638956</t>
  </si>
  <si>
    <t>TF85127</t>
  </si>
  <si>
    <t>Luis Fernando Rosero Rodriguez</t>
  </si>
  <si>
    <t>TARQUI CDLA LOS VERGELES 2DA ETAPA MZ 102 VILLA 4</t>
  </si>
  <si>
    <t>0923163984</t>
  </si>
  <si>
    <t>0983293200</t>
  </si>
  <si>
    <t>LTE REALME C21Y NEGRO: 1 und - sn. 860256054696593 A UNA CUADRA DEL COLEGIO GUAYASAMIN ES UNA CASA 1 PISO ALTO COLOR AMARILLO</t>
  </si>
  <si>
    <t>4639006</t>
  </si>
  <si>
    <t>031080004639006</t>
  </si>
  <si>
    <t>ROMULO WILFRIDO GONZALEZ PINEDA</t>
  </si>
  <si>
    <t>ZAMORA AV DEL EJERCITO SN CALLE GONZALEZ SUAREZ</t>
  </si>
  <si>
    <t>1900495019</t>
  </si>
  <si>
    <t>0997006616</t>
  </si>
  <si>
    <t>LTE HUAWEI NOVA 9 SE NEGRO: 1 und - sn. 861965051471995 SECTOR CENTRO DIAGONAL AL COLEGIO 12 DE FEBRERO ENTREGA EN EL EDIFICIO UTPL EN LA ESCUELA DE ESCOP HAY QUE LLAMAR AL TITULAR</t>
  </si>
  <si>
    <t>GUIA ENTREGADA -. ROMULO WILFRIDO GONZALEZ PINEDA - 1900495019</t>
  </si>
  <si>
    <t>4639211</t>
  </si>
  <si>
    <t>TF85126</t>
  </si>
  <si>
    <t>Christian Javier Cardenas Moran</t>
  </si>
  <si>
    <t>XIMENA CDLA LOS ESTEROS MZ 2A VILLA 42</t>
  </si>
  <si>
    <t>0922406806</t>
  </si>
  <si>
    <t>0999434635</t>
  </si>
  <si>
    <t>LTE SAMSUNG Z FLIP 4 GRIS: 1 und - sn. 358975992464538 FRENTE AL PARQUE DE LOS CAMINANTES ES UNA CASA 2 PISOS COLOR VERDE ENTREGA HASTA 14H00</t>
  </si>
  <si>
    <t>4633817</t>
  </si>
  <si>
    <t>031080004633817</t>
  </si>
  <si>
    <t>JOAN STIVEN BUITRON VALVERDE</t>
  </si>
  <si>
    <t>SANTA LUCIA CALLE ANTONIO NUNEZ  SN</t>
  </si>
  <si>
    <t>0942237686</t>
  </si>
  <si>
    <t>0979426108</t>
  </si>
  <si>
    <t>LTE XIAOMI REDMI NOTE 11 AZUL: 1 und - sn. 869113060974509 / HALFSIM MOVISTAR: 1 und - sn. 8959300120521876112 DE LA ESCUELA LUCIANA A 3 CASAS ENTREGA EN RESTAURANTE ANDREW  PIDE ANTICIPEN LA ENTREGA</t>
  </si>
  <si>
    <t>GUIA ENTREGADA -Joan Bitron - 0942237686</t>
  </si>
  <si>
    <t>4633829</t>
  </si>
  <si>
    <t>TF85104</t>
  </si>
  <si>
    <t>JORLYN GERMAN AREVALO ZAPATA</t>
  </si>
  <si>
    <t>ROCA CALLE  LUQUE  213  Y CHILE</t>
  </si>
  <si>
    <t>0942975780</t>
  </si>
  <si>
    <t>0962247900</t>
  </si>
  <si>
    <t>LTE XIAOMI REDMI NOTE 11 AZUL: 1 und - sn. 869113061033321 / HALFSIM MOVISTAR: 1 und - sn. 8959300120521872822 EN JOYERIA ORO MAR FRENTE A BET SPORT S1 ENVIADO MS</t>
  </si>
  <si>
    <t>4633847</t>
  </si>
  <si>
    <t>TF85123</t>
  </si>
  <si>
    <t>GLORIA EUGENIA FREIRE SORIA</t>
  </si>
  <si>
    <t>LETAMENDI CALLE GRAL JOSE DE SAN MARTIN 2819 Y AV. JOAQUIN GALLEGOS LARA</t>
  </si>
  <si>
    <t>0914892971</t>
  </si>
  <si>
    <t>0995292247</t>
  </si>
  <si>
    <t>LTE SAMSUNG A13 NEGRO: 1 und - sn. 350068480536047 / LTE SAMSUNG A53 5G NEGRO: 1 und - sn. 353842194256556 EN ESQUINA ESTA LA ESCUELA MUNICIPAL CARLOS JULIO AROSEMENA JTO A TALLER VICTCAR EN CASA DE 2P CREMA ENREJADO DE VARILLAS NEGRO</t>
  </si>
  <si>
    <t>4633848</t>
  </si>
  <si>
    <t>FT72426</t>
  </si>
  <si>
    <t>JESSICA ANDREA OROZCO QUILUMBA</t>
  </si>
  <si>
    <t>PUENGASI CALLE E14 SN Y J SAENZ</t>
  </si>
  <si>
    <t>1724758824</t>
  </si>
  <si>
    <t>0990104272</t>
  </si>
  <si>
    <t>LTE XIAOMI REDMI NOTE 11 AZUL: 1 und - sn. 869113065867922 / HALFSIM MOVISTAR: 1 und - sn. 8959300120518921822 LOMA DE PUENGASI A 2 CUADRAS DE LA IGLESIA DE PUENGASI VIRGEN PEREGRINA FRENTE A PARQUE EN CASA TOMATE DE 3 PISOS LLAMAR CON ANTICIPACION</t>
  </si>
  <si>
    <t>4633855</t>
  </si>
  <si>
    <t>FT72341</t>
  </si>
  <si>
    <t>NICOLAY IVAN PERALTA CASCO</t>
  </si>
  <si>
    <t>MARISCAL SUCRE CALLE AV CRISTOBAL COLON SN Y AV 6 DE DICIEMBRE</t>
  </si>
  <si>
    <t>1711431419</t>
  </si>
  <si>
    <t>0987686300</t>
  </si>
  <si>
    <t>LTE SAMSUNG Z FLIP 4 GRIS: 1 und - sn. 358975991547820 TRABAJA EN HOSPITAL PEDIATRICO BACA ORTIZ PREGUNTAR A GUARDIA</t>
  </si>
  <si>
    <t>4633903</t>
  </si>
  <si>
    <t>TF85112</t>
  </si>
  <si>
    <t>NEVENKA NOHEMY KARANOVIC VELEZ</t>
  </si>
  <si>
    <t>XIMENA URB LA SAIBA AV TRANSFORMACION MZ G VILLA 19</t>
  </si>
  <si>
    <t>1310471105</t>
  </si>
  <si>
    <t>0984658801</t>
  </si>
  <si>
    <t>LTE IPHONE 11 64GB NEGRO: 1 und - sn. 358710339813562 EN EDIFICO BLANCO CON LADRILLOS DPTO 3 TIMBRE DANADO LLAMAR CUANDO ESTEN FUERA DIAGONA A LA IGLESIA SAN PABLO APOSTOL</t>
  </si>
  <si>
    <t>4633957</t>
  </si>
  <si>
    <t>FT72353</t>
  </si>
  <si>
    <t>ZULMA MAGDALENA DEL PILAR MENA ALVAREZ</t>
  </si>
  <si>
    <t>SAN ANTONIO CALLE 13 DE JUNIO N2 234 Y INTINAN</t>
  </si>
  <si>
    <t>1703566743</t>
  </si>
  <si>
    <t>0979115371</t>
  </si>
  <si>
    <t>LTE XIAOMI REDMI NOTE 11 AZUL: 1 und - sn. 869113060558260 EN PORTON PEQUENIO CON UN LOCAL DE POLLO ANDINO FRENTE AL MERCADO DE SAN ANTONIO</t>
  </si>
  <si>
    <t>4634001</t>
  </si>
  <si>
    <t>031080004634001</t>
  </si>
  <si>
    <t>PIEDAD GENOVEVA ESPIN PASQUEL</t>
  </si>
  <si>
    <t>OFICINA TRAMACO SAN RAFAEL</t>
  </si>
  <si>
    <t>1700823071</t>
  </si>
  <si>
    <t>0963485087</t>
  </si>
  <si>
    <t>LTE NOKIA G21 AZUL: 1 und - sn. 355108340374521</t>
  </si>
  <si>
    <t>GUIA ENTREGADA -. PIEDAD GENOVEVA ESPIN PASQUEL - 1700823071</t>
  </si>
  <si>
    <t>4634022</t>
  </si>
  <si>
    <t>031080004634022</t>
  </si>
  <si>
    <t>LTE MOTO G22 NEGRO: 1 und - sn. 359694271856400</t>
  </si>
  <si>
    <t>4634074</t>
  </si>
  <si>
    <t>TF85121</t>
  </si>
  <si>
    <t>FRANCIS STEPHANIE MEJIA GARCIA</t>
  </si>
  <si>
    <t>TARQUI CALLE COSME RENNELLA SN  Y PSJE CHARLES LINDBERG</t>
  </si>
  <si>
    <t>0928755461</t>
  </si>
  <si>
    <t>0996616782</t>
  </si>
  <si>
    <t>LTE SAMSUNG Z FLIP 4 GRIS: 1 und - sn. 358975992471731 CIUDADELA LA FAE MZ 17 VILLA 7 DIAGONAL A LA BASE AEREA SIMON BOLIVAR  PIDE LE ANTICIPEN LA ENTREGA</t>
  </si>
  <si>
    <t>4634108</t>
  </si>
  <si>
    <t>031080004634108</t>
  </si>
  <si>
    <t>FREDDY EGBERTO GARAY CHICA</t>
  </si>
  <si>
    <t>SAN VICENTE CALLE JORGE P MOLINA SN Y JACINTO T ALCIVAR O CJON B</t>
  </si>
  <si>
    <t>1304219783</t>
  </si>
  <si>
    <t>0983317055</t>
  </si>
  <si>
    <t>LTE IPHONE 11 64GB NEGRO: 1 und - sn. 350263901960500 SCTR LOS GUAYACANES A 1 CUADRA DEL MALECON LEONIDAS VEGA EN CASA BLANCA DE 2 PISOS</t>
  </si>
  <si>
    <t>GUIA ENTREGADA -. FREDDY EGBERTO GARAY CHICA - 1304219783</t>
  </si>
  <si>
    <t>4634116</t>
  </si>
  <si>
    <t>031080004634116</t>
  </si>
  <si>
    <t>LTE IPHONE 11 64GB NEGRO: 1 und - sn. 358710339729727 SCTR LOS GUAYACANES A 1 CUADRA DEL MALECON LEONIDAS VEGA EN CASA BLANCA DE 2 PISOS TIENE 2 EQUIPOS</t>
  </si>
  <si>
    <t>4634119</t>
  </si>
  <si>
    <t>TF85111</t>
  </si>
  <si>
    <t>SARA ESTEFANIA JURADO ESCALANTE</t>
  </si>
  <si>
    <t>TARQUI CDLA CEIBOS NORTE CALLE SEGUNDA 410 Y OLMOS</t>
  </si>
  <si>
    <t>0940168966</t>
  </si>
  <si>
    <t>0989765124</t>
  </si>
  <si>
    <t>LTE IPHONE 14 128GB NEGRO: 1 und - sn. 353514358164666 EN CASA DE 2 PANTAS CAFE COLOR DORADO REGISTARSE EN GARITA</t>
  </si>
  <si>
    <t>4634168</t>
  </si>
  <si>
    <t>FT72363</t>
  </si>
  <si>
    <t>DANNY EDUARDO TORRES YAGUANA</t>
  </si>
  <si>
    <t>CALDERON CALLE JOSE VITERI SN Y AV GIOVANNI CALLES LASCANO</t>
  </si>
  <si>
    <t>1712710415</t>
  </si>
  <si>
    <t>0995010938</t>
  </si>
  <si>
    <t>LTE XIAOMI REDMI NOTE 11 AZUL: 1 und - sn. 869113065907488 EN CONJUNTO LOS EUCALIPTOS CASA 29  A 1 CUADRA DE LA REVISION DE TRANSITO</t>
  </si>
  <si>
    <t>4634195</t>
  </si>
  <si>
    <t>031080004634195</t>
  </si>
  <si>
    <t>CHILAN TOALA ANA MARIANA</t>
  </si>
  <si>
    <t>PORTOVIEJO AV REALES TAMARINO  AN</t>
  </si>
  <si>
    <t>1313072405</t>
  </si>
  <si>
    <t>0963159133</t>
  </si>
  <si>
    <t>LTE NOKIA G21 AZUL: 1 und - sn. 355108340385485 EN URBANIZACION ALAMOS 1 REGISTRARSE EN GARITA POR SRA ANITA FRENTE A LA ESCUELA JEAN PIER</t>
  </si>
  <si>
    <t>GUIA ENTREGADA -. CHILAN TOALA ANA MARIANA - 1313072405</t>
  </si>
  <si>
    <t>4634213</t>
  </si>
  <si>
    <t>031080004634213</t>
  </si>
  <si>
    <t>ERICK FERNANDO PACHECO DELGADO</t>
  </si>
  <si>
    <t>1309153854</t>
  </si>
  <si>
    <t>0984508703</t>
  </si>
  <si>
    <t>LTE SAMSUNG Z FOLD 4 GRIS: 1 und - sn. 352908910222015 / HALFSIM MOVISTAR: 1 und - sn. 8959300120521873291</t>
  </si>
  <si>
    <t>GUIA ENTREGADA -PACHECO DELGDO ERICK FERNANDO  - 1309153054</t>
  </si>
  <si>
    <t>4634220</t>
  </si>
  <si>
    <t>031080004634220</t>
  </si>
  <si>
    <t>LTE SAMSUNG Z FOLD 4 GRIS: 1 und - sn. 352908910221934 / HALFSIM MOVISTAR: 1 und - sn. 8959300120521874711</t>
  </si>
  <si>
    <t>GUIA ENTREGADA -PACHECI DELGADO ERICK FERNANDO  - 1309153854</t>
  </si>
  <si>
    <t>4634342</t>
  </si>
  <si>
    <t>031080004634342</t>
  </si>
  <si>
    <t>ORELLANA VANEGAS ROBINSON ADEMAR</t>
  </si>
  <si>
    <t>MACHALA CALLE PICHINCHA  SN  Y SEGUNDO DIAGONAL</t>
  </si>
  <si>
    <t>0705173649</t>
  </si>
  <si>
    <t>0968117724</t>
  </si>
  <si>
    <t>LTE XIAOMI REDMI NOTE 11S NEGRO: 1 und - sn. 865954060770924 EN CASA ESQ DE COLOR MELON DIAGNAL E EMPRESA DE KIUBER</t>
  </si>
  <si>
    <t>GUIA ENTREGADA -. ORELLANA VANEGAS ROBINSON ADEMAR - 0705173649</t>
  </si>
  <si>
    <t>4634365</t>
  </si>
  <si>
    <t>031080004634365</t>
  </si>
  <si>
    <t>ANGULO PATIN WELLINGTON PAUL</t>
  </si>
  <si>
    <t>GENERAL VILLAMIL CALLE AV ZENON MACIAS SN Y AV VICTORIANO ORRALA</t>
  </si>
  <si>
    <t>1206142422</t>
  </si>
  <si>
    <t>0993143931</t>
  </si>
  <si>
    <t>HALFSIM MOVISTAR: 1 und - sn. 8959300120521875908 BRR LOS ANGELITOS JTO LOCAL AVI BARBIQUIU EN CASA CON PUERTA BLANCA AFUERA HAY 2 ASIENTOS DE MADERA</t>
  </si>
  <si>
    <t>4634513</t>
  </si>
  <si>
    <t>031080004634513</t>
  </si>
  <si>
    <t>TOALA BAQUE RAFAEL EDUARDO</t>
  </si>
  <si>
    <t>1727866483</t>
  </si>
  <si>
    <t>0984228669</t>
  </si>
  <si>
    <t>LTE XIAOMI REDMI 10A 64GB AZUL: 1 und - sn. 863696065356041</t>
  </si>
  <si>
    <t>GUIA ENTREGADA -. TOALA BAQUE RAFAEL EDUARDO - 1727866483</t>
  </si>
  <si>
    <t>4634602</t>
  </si>
  <si>
    <t>031080004634602</t>
  </si>
  <si>
    <t>CARLOS FERNANDO CARABAJO VALLEJO</t>
  </si>
  <si>
    <t>0104014295</t>
  </si>
  <si>
    <t>0998744200</t>
  </si>
  <si>
    <t>LTE IPHONE 11 64GB NEGRO: 1 und - sn. 358710339415509</t>
  </si>
  <si>
    <t>GUIA ENTREGADA -. CARLOS FERNANDO CARABAJO VALLEJO - 0104014295</t>
  </si>
  <si>
    <t>4634654</t>
  </si>
  <si>
    <t>031080004634654</t>
  </si>
  <si>
    <t>MAMALLACTA ALVARADO ELVIA CLEMENTINA</t>
  </si>
  <si>
    <t>1500443583</t>
  </si>
  <si>
    <t>0999243674</t>
  </si>
  <si>
    <t>LTE XIAOMI REDMI NOTE 11S NEGRO: 1 und - sn. 865954060773043</t>
  </si>
  <si>
    <t>4634850</t>
  </si>
  <si>
    <t>FT72367</t>
  </si>
  <si>
    <t>HERRERA GOMEZ MARIA CELESTE</t>
  </si>
  <si>
    <t>CONOCOTO CALLE ILALO SN Y ALBERTO ACOSTA SOBERON</t>
  </si>
  <si>
    <t>1703667806</t>
  </si>
  <si>
    <t>0998143366</t>
  </si>
  <si>
    <t>LTE SAMSUNG A23 NEGRO: 1 und - sn. 356795951218812 SCTR BOCATOMA ENTRANDO A LA ACADEMIA DEL VALLE EN LOCAL SERVI RADIADORES REF A MEDIA CUADRA DE GASOLINERA PETROECUADOR</t>
  </si>
  <si>
    <t>4635024</t>
  </si>
  <si>
    <t>031080004635024</t>
  </si>
  <si>
    <t>MACIAS MACIAS JOSE LUIS</t>
  </si>
  <si>
    <t>1204998940</t>
  </si>
  <si>
    <t>0998155560</t>
  </si>
  <si>
    <t>LTE HUAWEI NOVA Y70 NEGRO: 1 und - sn. 866887052398909</t>
  </si>
  <si>
    <t>GUIA ENTREGADA -. MACIAS MACIAS JOSE LUIS - 1204998940</t>
  </si>
  <si>
    <t>4635064</t>
  </si>
  <si>
    <t>FT72362</t>
  </si>
  <si>
    <t>MENDOZA MENENDES JACQUELINE CARMEN</t>
  </si>
  <si>
    <t>INIAQUITO CALLE AV 6 DE DICIEMBRE SN Y AV FRANCISCO DE ORELLANA</t>
  </si>
  <si>
    <t>1716612963</t>
  </si>
  <si>
    <t>0983094720</t>
  </si>
  <si>
    <t>LTE IPHONE 11 64GB NEGRO: 1 und - sn. 358710339764195 FRENTE A PARADA DE LA ECOVIA EN PATIO DE VEHICULOS ECUASUENIOS</t>
  </si>
  <si>
    <t>4635142</t>
  </si>
  <si>
    <t>031080004635142</t>
  </si>
  <si>
    <t>FRANCHESCA THALIA REYES ZAMBRANO</t>
  </si>
  <si>
    <t>SAN MATEO CALLE 18  SN  Y CALLE 12</t>
  </si>
  <si>
    <t>1311701229</t>
  </si>
  <si>
    <t>0987568765</t>
  </si>
  <si>
    <t>HALFSIM MOVISTAR: 1 und - sn. 8959300420550413120 EN HOSPITAL RODRIGUEZ ZAMBRANO LLAMAR CUANDO EESTEN FUERA</t>
  </si>
  <si>
    <t>GUIA ENTREGADA -adalberto velez - null</t>
  </si>
  <si>
    <t>4635254</t>
  </si>
  <si>
    <t>IC3446</t>
  </si>
  <si>
    <t>CORDERO ZAMORA MARTHA GERTRUDIS</t>
  </si>
  <si>
    <t>CUENCA AV PANAMERICANA NORTE  KM 12  Y CALLE LA UNION</t>
  </si>
  <si>
    <t>0100976141</t>
  </si>
  <si>
    <t>0995511572</t>
  </si>
  <si>
    <t>LTE XIAOMI REDMI NOTE 11 AZUL: 1 und - sn. 869113060587806 CIUDAD JARDIN EN CASA CAFE DE 2 PISOS A 2 LLAMAR CUANDO ESTEN FUERA  CDRS DEL REST VILLA ANA MARIA</t>
  </si>
  <si>
    <t>4635283</t>
  </si>
  <si>
    <t>FT72349</t>
  </si>
  <si>
    <t>BARAHONA ESPARZA VINICIO GABRIEL</t>
  </si>
  <si>
    <t>CHILIBULO CALLE PELILEO  403  Y CHIMBORAZO</t>
  </si>
  <si>
    <t>1726484825</t>
  </si>
  <si>
    <t>0981914402</t>
  </si>
  <si>
    <t>LTE XIAOMI REDMI 10C 128GB GRIS: 1 und - sn. 864050069236289 A UNA CDRA DE LA ESCUELA REP DE IRAK EN PET SHOP DE COMIDAS LOCAL ESQUINERO</t>
  </si>
  <si>
    <t>4635306</t>
  </si>
  <si>
    <t>031080004635306</t>
  </si>
  <si>
    <t>JHON CARLOS HIDROVO CHELE</t>
  </si>
  <si>
    <t>SHUSHUFINDI CALLE AV AGUARICO 3 SN Y JUMANDY</t>
  </si>
  <si>
    <t>2100861562</t>
  </si>
  <si>
    <t>0981501496</t>
  </si>
  <si>
    <t>LTE SAMSUNG S21 FE VERDE: 1 und - sn. 352755852597676 / HALFSIM MOVISTAR: 1 und - sn. 8959300120521876427 BRR LOS TORITOS TRABAJA EN ACEROCENTER PREGUNTAR EN RECEPCION REF FRENTE A LA ENTRADA DE LA DOCHI</t>
  </si>
  <si>
    <t>GUIA ENTREGADA -. JHON CARLOS HIDROVO CHELE - 2100861562</t>
  </si>
  <si>
    <t>4635445</t>
  </si>
  <si>
    <t>TF85124</t>
  </si>
  <si>
    <t>ALVARADO RONQUILLO JENNIFER STEFANI</t>
  </si>
  <si>
    <t>TARQUI LA GARZOTA AV GUILLERMO PAREJA  SN</t>
  </si>
  <si>
    <t>0925213977</t>
  </si>
  <si>
    <t>0999366772</t>
  </si>
  <si>
    <t>LTE IPHONE 12 64GB NEGRO: 1 und - sn. 351696728553371 EDIFICIO DE PLATA PLANTA BAJA OFICINA DE LOS ARTESANOS  JUNTO A WESTER UNION</t>
  </si>
  <si>
    <t>4635645</t>
  </si>
  <si>
    <t>031080004635645</t>
  </si>
  <si>
    <t>JESSICA LIZBETH CARRILLO VELATA</t>
  </si>
  <si>
    <t>PUYO CALLE AV ALBERTO ZAMBRANO SN Y TNTE HUGO ORTIZ</t>
  </si>
  <si>
    <t>1600736944</t>
  </si>
  <si>
    <t>0987674519</t>
  </si>
  <si>
    <t>LTE XIAOMI REDMI 10A 64GB SILVER: 1 und - sn. 863696062614525 TRABAJA EN TERMINAL TERRESTRE OFICINA DE LA COOP DE TRANSPORTE RIOBAMBA TIENE 2 PEDIDOS</t>
  </si>
  <si>
    <t>GUIA ENTREGADA -. JESSICA LIZBETH CARRILLO VELATA - 1600736944</t>
  </si>
  <si>
    <t>4635819</t>
  </si>
  <si>
    <t>031080004635819</t>
  </si>
  <si>
    <t>JOSE LUIS MARTINEZ FREIRE</t>
  </si>
  <si>
    <t>0919207605</t>
  </si>
  <si>
    <t>0992594451</t>
  </si>
  <si>
    <t>LTE XIAOMI REDMI NOTE 11 AZUL: 1 und - sn. 869113065852106 / HALFSIM MOVISTAR: 1 und - sn. 8959300120521874323</t>
  </si>
  <si>
    <t>4635920</t>
  </si>
  <si>
    <t>031080004635920</t>
  </si>
  <si>
    <t>LTE XIAOMI REDMI 10A 64GB SILVER: 1 und - sn. 863696062652467 TRABAJA EN TERMINAL TERRESTRE OFICINA DE LA COOP DE TRANSPORTE RIOBAMBA</t>
  </si>
  <si>
    <t>4636094</t>
  </si>
  <si>
    <t>FT72332</t>
  </si>
  <si>
    <t>VISMARK RAFAEL ESTACIO LEON</t>
  </si>
  <si>
    <t>LA MARISCAL CALLE RIO DE JANEIRIO  OE5 112  Y ESTADOS UNIDSO</t>
  </si>
  <si>
    <t>0801597477</t>
  </si>
  <si>
    <t>0983489197</t>
  </si>
  <si>
    <t>LTE HUAWEI NOVA 9 SE NEGRO: 1 und - sn. 861965051483347 EN EDIFICO CISNEROS TIMBRE EL PRIMERO DE ARRIBA  A UNA CDRA DE LA PLAZA BENITO JUAREZ</t>
  </si>
  <si>
    <t>4637122</t>
  </si>
  <si>
    <t>031080004637122</t>
  </si>
  <si>
    <t>CRISTIAN GEOVANNY ORDONEZ ANDRADE</t>
  </si>
  <si>
    <t>AZOGUES CALLE BOLIVAR  SN  Y AURELIO JARAMILLO</t>
  </si>
  <si>
    <t>0302855424</t>
  </si>
  <si>
    <t>0984768460</t>
  </si>
  <si>
    <t>LTE XIAOMI REDMI NOTE 11S NEGRO: 1 und - sn. 865954063559902 EN CASA DE LA CULTURA EN DPT DE GRABACION</t>
  </si>
  <si>
    <t>GUIA ENTREGADA -. CRISTIAN GEOVANNY ORDONEZ ANDRADE - 0302855424</t>
  </si>
  <si>
    <t>4520748</t>
  </si>
  <si>
    <t>FT72347</t>
  </si>
  <si>
    <t>NAVARRETE BENITES ROSA MARLENE</t>
  </si>
  <si>
    <t>SANGOLQUI  CALLE JUAN MORALES  137  Y ANTONIO CHECA</t>
  </si>
  <si>
    <t>1704839297</t>
  </si>
  <si>
    <t>0993971589</t>
  </si>
  <si>
    <t>LTE XIAOMI REDMI 10C 128GB GRIS: 1 und - sn. 864050068787027 BARRIO SELVA ALEGRE A UNA CUADRA Y MEDIA DEL CLUB LOS CHILLOS ENTREGA EN CASA  2P AMARILLA</t>
  </si>
  <si>
    <t>4625491</t>
  </si>
  <si>
    <t>FT72437</t>
  </si>
  <si>
    <t>PAZMINO CAMACHO DIANA ESPERANZA</t>
  </si>
  <si>
    <t>LA ARGELIA CALLE GUALE E5 209 Y SAN CAYETANO DE CHONE</t>
  </si>
  <si>
    <t>1716179823</t>
  </si>
  <si>
    <t>0983888137</t>
  </si>
  <si>
    <t>HALFSIM MOVISTAR: 1 und - sn. 8959300120521873127 ARGELIA MEDIA A 5 CASAS DE CANCHAS DEL RELLENO EN CASA NARANJA CON FILOS ROJOS PORTON PLOMO</t>
  </si>
  <si>
    <t>4625888</t>
  </si>
  <si>
    <t>031080004625888</t>
  </si>
  <si>
    <t>BALLADARES CRUZ ANGELA MARIA</t>
  </si>
  <si>
    <t>LIZARZABURU  CALLE 24 DE MAYO  32925 ENTRE JUAN MONTALVO Y CARABOBO</t>
  </si>
  <si>
    <t>0603035528</t>
  </si>
  <si>
    <t>0983080446</t>
  </si>
  <si>
    <t>LTE IPHONE 11 64GB NEGRO: 1 und - sn. 358710332693144 BARRIO IRENE MARIA DIAGONAL A LA FARMACIA ROMA ENTREGA EN ABASTOS Y CONFITERIA JIREH CASA AMARILLA 2P</t>
  </si>
  <si>
    <t>GUIA ENTREGADA -. BALLADARES CRUZ ANGELA MARIA - 0603035528</t>
  </si>
  <si>
    <t>4630236</t>
  </si>
  <si>
    <t>FT72365</t>
  </si>
  <si>
    <t>COLUMBA CUJE CESAR AGUSTO</t>
  </si>
  <si>
    <t>GUANGOPOLO  CALLE GUAYAQUIL SN CALLE ATAHUALPA</t>
  </si>
  <si>
    <t>1711533230</t>
  </si>
  <si>
    <t>0995569719</t>
  </si>
  <si>
    <t>LTE SAMSUNG A13 NEGRO: 1 und - sn. 350068480543035 SECTOR SORIAILOMA JUNTO A LA ESCUELA INTI YACHAY CASA AMARILLA   1 PISO REALIZAR UNA LLAMADA PREVIA</t>
  </si>
  <si>
    <t>4633783</t>
  </si>
  <si>
    <t>FT72342</t>
  </si>
  <si>
    <t>AMAGUANIA CALLE ELOY ALFARO KM 4 Y MEDIO VIA A LA PANAMERICANA</t>
  </si>
  <si>
    <t>LTE NOKIA G21 AZUL: 1 und - sn. 355108340383746 SECTOR AMAGUANIA ENTREGA EN LA EMPRESA SEDEMI REGISTRARSE EN GARITA EN INGRESO ESTA FRENTE A SALA DE FV EL VALLE</t>
  </si>
  <si>
    <t>4611181</t>
  </si>
  <si>
    <t>031080004611181</t>
  </si>
  <si>
    <t>RESTREPO POLANCO GUSTAVO ELADIO</t>
  </si>
  <si>
    <t>1759481318</t>
  </si>
  <si>
    <t>0981849179</t>
  </si>
  <si>
    <t>HALFSIM MOVISTAR: 1 und - sn. 8959300120521875841 S1 ENVIADO MS</t>
  </si>
  <si>
    <t>GUIA ENTREGADA -. RESTREPO POLANCO GUSTAVO ELADIO - 1759481318</t>
  </si>
  <si>
    <t>4611625</t>
  </si>
  <si>
    <t>FT72438</t>
  </si>
  <si>
    <t>GONZALEZ QUISHPE JORGE STEVE</t>
  </si>
  <si>
    <t>CHILLOGALLO CALLE MATILDE ALVAREZ SN CALLE MATILDE HIDALGO DE PROCEL</t>
  </si>
  <si>
    <t>1726645755</t>
  </si>
  <si>
    <t>0963623849</t>
  </si>
  <si>
    <t>HALFSIM MOVISTAR: 1 und - sn. 8959300120521875049 SECTOR CHILLOGALLO ENTREGA EN FUNDEPORTE EN EL AREA DEL PATRONATO ES UNA CASA 1 PISOS INGRESANDO POR EL PARQUEADERO ENTREGA DESDE EL MARTES 22 DE NOVIEMBRE</t>
  </si>
  <si>
    <t>4614425</t>
  </si>
  <si>
    <t>031080004614425</t>
  </si>
  <si>
    <t>RIVAS QUINTERO JOSE ARTURO</t>
  </si>
  <si>
    <t>EL RECREO PIRMERA ETAPA URDENOR  MZ A SL 10</t>
  </si>
  <si>
    <t>0802513515</t>
  </si>
  <si>
    <t>0991426014</t>
  </si>
  <si>
    <t>HALFSIM MOVISTAR: 1 und - sn. 8959300120521875098 EN CSA DE 2 PISOS SIN PINTAR INGRESANDO A UNA CDRA TABLA Y MASOS CANGREJADA</t>
  </si>
  <si>
    <t>GUIA ENTREGADA -. RIVAS QUINTERO JOSE ARTURO - 0802513515</t>
  </si>
  <si>
    <t>4625447</t>
  </si>
  <si>
    <t>031080004625447</t>
  </si>
  <si>
    <t>CARLOS JAVIER BORJA GOMEZ</t>
  </si>
  <si>
    <t>ABRAHAM CALAZACON VIA QUEVEDO  KM 4 Y MEDIO  Y JULIO JARAMILLO</t>
  </si>
  <si>
    <t>2300845639</t>
  </si>
  <si>
    <t>0988093465</t>
  </si>
  <si>
    <t>HALFSIM MOVISTAR: 1 und - sn. 8959300120521876617 COOP MARIA DEL ROSARIO JUNTO AL PARQUE ENTREGA EN CASA 1P SIN PINTAR</t>
  </si>
  <si>
    <t>GUIA ENTREGADA -. CARLOS JAVIER BORJA GOMEZ - 2300845639</t>
  </si>
  <si>
    <t>4625952</t>
  </si>
  <si>
    <t>FT72439</t>
  </si>
  <si>
    <t>ARROYO GRUEZO JEANNETH ELIZABETH</t>
  </si>
  <si>
    <t>LA ECUATORIANA PSJE YURAC  S4453  Y ANTONIO CASTELO</t>
  </si>
  <si>
    <t>1714959804</t>
  </si>
  <si>
    <t>0989657455</t>
  </si>
  <si>
    <t>HALFSIM MOVISTAR: 1 und - sn. 8959300520559471514 CDLA IBARRA DIAGONAL A VIVERES MARTHA ENTREGA EN CASA 2P CAFE CERRAMIENTO CAFE</t>
  </si>
  <si>
    <t>4627641</t>
  </si>
  <si>
    <t>031080004627641</t>
  </si>
  <si>
    <t>ZAMBRANO CASTRO HECTOR ENRIQUE</t>
  </si>
  <si>
    <t>BUENA FE  AV 7 DE AGOSTO  SN  Y ROSA MOSQUERA</t>
  </si>
  <si>
    <t>1305057869</t>
  </si>
  <si>
    <t>0992122948</t>
  </si>
  <si>
    <t>HALFSIM MOVISTAR: 1 und - sn. 8959300120521870677 CENTRO FRENTE AL BANCO PICHINCHA JUNTO A LA GANGA ENTREGA EN CASA 3P MELON</t>
  </si>
  <si>
    <t>4628086</t>
  </si>
  <si>
    <t>TF85088</t>
  </si>
  <si>
    <t>EVELYN JOHANNA PIZARRO ALEJANDRO</t>
  </si>
  <si>
    <t>XIMENA COOP RIO GUAYAS  MZ 35 SL 21A</t>
  </si>
  <si>
    <t>0994656339</t>
  </si>
  <si>
    <t>HALFSIM MOVISTAR: 1 und - sn. 8959300120518922457 GUASMO NORTE  EN CASA MELON PUERTA DE REJAS A 2 CDRS DEL CENTRO DE SALUD Y A 2 CDRS DEL CUERPO DE BOMBEROS  TIENE 2 PEDIDOS</t>
  </si>
  <si>
    <t>4629969</t>
  </si>
  <si>
    <t>TF85098</t>
  </si>
  <si>
    <t>JUAN ANDRES CASTRO DE LA TORRE</t>
  </si>
  <si>
    <t>TARQUI  AV 9 DE OCTUBRE SN CALLE CHILE</t>
  </si>
  <si>
    <t>0926939398</t>
  </si>
  <si>
    <t>0988594298</t>
  </si>
  <si>
    <t>LTE XIAOMI REDMI NOTE 11S NEGRO: 1 und - sn. 865954062567468 / HALFSIM MOVISTAR: 1 und - sn. 8959300120521876856 SECTOR PLAZA SAN FRANCISCO FRENTE A FRUTABAR  ENTREGAR EN LA CONSTRUCTORA  ASOCIADOS SA EDIFICIO EN CONSTRUCCION CON TRELAS TAPANDOLO</t>
  </si>
  <si>
    <t>4630019</t>
  </si>
  <si>
    <t>031080004630019</t>
  </si>
  <si>
    <t>LUIS ALBERTO BRAVO JAMA</t>
  </si>
  <si>
    <t>0850044934</t>
  </si>
  <si>
    <t>0984649005</t>
  </si>
  <si>
    <t>LTE XIAOMI REDMI NOTE 11 AZUL: 1 und - sn. 869113065729924 S1 ENVIADO MS</t>
  </si>
  <si>
    <t>GUIA ENTREGADA -. LUIS ALBERTO BRAVO JAMA - 0850044934</t>
  </si>
  <si>
    <t>4630189</t>
  </si>
  <si>
    <t>031080004630189</t>
  </si>
  <si>
    <t>ROBINSON CRUSOY CABEZAS MICOLTA</t>
  </si>
  <si>
    <t>BARTOLOME RUIZ CALLE 10 DE AGOSTO  SN CALLE SIMON BOLIVAR</t>
  </si>
  <si>
    <t>0801439084</t>
  </si>
  <si>
    <t>0962839302</t>
  </si>
  <si>
    <t>LTE XIAOMI REDMI NOTE 11S NEGRO: 1 und - sn. 865954060761048 SECTOR CENTRO FRENTE AL PARQUE CENTRAL ENTREGA EN LA PREFECTURA DE ESMERALDAS EN EL AREA DE SEGURIDAD EN RECEPCION PREGUNTAR POR EL GUARDESPADAS DE LA PREFECTA</t>
  </si>
  <si>
    <t>GUIA ENTREGADA -ROBINSON CRUSOY CABEZAS MICOLTA - 0801439084</t>
  </si>
  <si>
    <t>4630318</t>
  </si>
  <si>
    <t>FT72368</t>
  </si>
  <si>
    <t>TACO CHICAIZA MARITZA STEFANIA</t>
  </si>
  <si>
    <t>COMITE DEL PUEBLO CALLE DIEGO NIETO N66 76 Y FRANCISCO DE LA TORRE</t>
  </si>
  <si>
    <t>1725485922</t>
  </si>
  <si>
    <t>0995162199</t>
  </si>
  <si>
    <t>LTE XIAOMI REDMI NOTE 11 AZUL: 1 und - sn. 869113060569440 EN VIVERES ANITA FRENTE HAY LICORERIA ESU</t>
  </si>
  <si>
    <t>4630352</t>
  </si>
  <si>
    <t>031080004630352</t>
  </si>
  <si>
    <t>LUCIA MACARENA FLORES LOPEZ</t>
  </si>
  <si>
    <t>MANTA CALLE 14  SN Y AV 14</t>
  </si>
  <si>
    <t>1311725590</t>
  </si>
  <si>
    <t>0984113187</t>
  </si>
  <si>
    <t>HALFSIM MOVISTAR: 1 und - sn. 8959300120521871774 EN CASA AMARILLA CON CAFE CON UN BLACON CON FLORES FRENTE A UN GARAGE EN LA ESQ UNA OPTICA</t>
  </si>
  <si>
    <t>GUIA ENTREGADA -. LUCIA MACARENA FLORES LOPEZ - 1311725590</t>
  </si>
  <si>
    <t>4630712</t>
  </si>
  <si>
    <t>031080004630712</t>
  </si>
  <si>
    <t>ELIAS BAZURTO CARRENO</t>
  </si>
  <si>
    <t>0910437557</t>
  </si>
  <si>
    <t>0992980566</t>
  </si>
  <si>
    <t>LTE XIAOMI REDMI 10C 128GB GRIS: 1 und - sn. 864050068806124</t>
  </si>
  <si>
    <t>GUIA ENTREGADA -. ELIAS BAZURTO CARRENO - 0910437557</t>
  </si>
  <si>
    <t>4630982</t>
  </si>
  <si>
    <t>TF85116</t>
  </si>
  <si>
    <t>GARY GABRIEL CASTRO POTES</t>
  </si>
  <si>
    <t>SUCRE CALLE AYACUCHO SN ENTRE TUNGURAHUA Y LIZARDO GARCIA</t>
  </si>
  <si>
    <t>0925846099</t>
  </si>
  <si>
    <t>0982422820</t>
  </si>
  <si>
    <t>LTE IPHONE 13 PRO MAX 256GB NEGRO: 1 und - sn. 358592374680571 EN LOCAL DE ACCESORIOS DE CARROS ACCESORIOS TUNIN CAR LETRERO FONDO VERDE LETRAS ROJAS LOCAL DE 2 PUERTAS</t>
  </si>
  <si>
    <t>4631071</t>
  </si>
  <si>
    <t>031080004631071</t>
  </si>
  <si>
    <t>PATRICIA PILAR REA PEREZ</t>
  </si>
  <si>
    <t>GUAYACAN CDLA GUAYACAN 1ERA ETAPA CALLE I MZ 5 SL 9 PEATONAL B Y CALLE 27</t>
  </si>
  <si>
    <t>1721335220</t>
  </si>
  <si>
    <t>0969095265</t>
  </si>
  <si>
    <t>LTE IPHONE 11 64GB NEGRO: 1 und - sn. 358710339694079 / HALFSIM MOVISTAR: 1 und - sn. 8959300120521872194 A 1 CUADRA ANTES DE RADIO REY EN PARQUEADERO VILLA DE LOS MILITARES</t>
  </si>
  <si>
    <t>GUIA ENTREGADA -. PATRICIA PILAR REA PEREZ - 1721335220</t>
  </si>
  <si>
    <t>4631162</t>
  </si>
  <si>
    <t>031080004631162</t>
  </si>
  <si>
    <t>GODOY CAMPUZANO LISSETTE YOMAIRA</t>
  </si>
  <si>
    <t>0925185753</t>
  </si>
  <si>
    <t>0967067115</t>
  </si>
  <si>
    <t>LTE NOKIA G21 AZUL: 1 und - sn. 355108340385550</t>
  </si>
  <si>
    <t>GUIA ENTREGADA -. GODOY CAMPUZANO LISSETTE YOMAIRA - 0925185753</t>
  </si>
  <si>
    <t>4631218</t>
  </si>
  <si>
    <t>FT72345</t>
  </si>
  <si>
    <t>GAVILANES RENGIFO MARLON ISRAEL</t>
  </si>
  <si>
    <t>ARGELIA CALLE SARAGURO  S18 83 Y SAN MARCOS</t>
  </si>
  <si>
    <t>1718329053</t>
  </si>
  <si>
    <t>0984626912</t>
  </si>
  <si>
    <t>LTE XIAOMI REDMI 10C 128GB GRIS: 1 und - sn. 864050068806207 LA ARGELIA ENTREGA EN CASA BLANCA 2P CERRAMIENTO DE PIEDRA</t>
  </si>
  <si>
    <t>4631248</t>
  </si>
  <si>
    <t>031080004631248</t>
  </si>
  <si>
    <t>PENA FLORES CARLOS RICHARD</t>
  </si>
  <si>
    <t>SIMON BOLIVAR CALLE AV 3 DE SEPTIEMBRE SN Y AV MARISCAL SUCRE</t>
  </si>
  <si>
    <t>1207486158</t>
  </si>
  <si>
    <t>0993734753</t>
  </si>
  <si>
    <t>LTE XIAOMI REDMI NOTE 11 AZUL: 1 und - sn. 869113065914187 / HALFSIM MOVISTAR: 1 und - sn. 8959300120521877110 DIAGONAL A UPC DE LA POLICIA Y DE COMISION DE TRANSITO ENTREGA EN TALLER ELECTROMECANICA CARLOS</t>
  </si>
  <si>
    <t>GUIA ENTREGADA -. PENA FLORES CARLOS RICHARD - 1207486158</t>
  </si>
  <si>
    <t>4631333</t>
  </si>
  <si>
    <t>031080004631333</t>
  </si>
  <si>
    <t>MARJORIE GERMANIA MARQUEZ CUSME</t>
  </si>
  <si>
    <t>EL GUAYACAN  CALLEJON C3 SN ENTRE CALLE 2 Y CALLE 5</t>
  </si>
  <si>
    <t>1206097048</t>
  </si>
  <si>
    <t>0999098704</t>
  </si>
  <si>
    <t>LTE IPHONE 14 128GB AZUL: 1 und - sn. 353514357809378 LOTIZACION CHANG LUEY DIAGONAL A CANCHA 17 DE MARZO ES UNA CASA 1 PISO COLOR BLANCO PORTON DORADO HAY QUE LLAMAR A LA TITULAR INGRESANDO POR SU FARMACIA</t>
  </si>
  <si>
    <t>GUIA ENTREGADA -. MARJORIE GERMANIA MARQUEZ CUSME - 1206097048</t>
  </si>
  <si>
    <t>4631336</t>
  </si>
  <si>
    <t>031080004631336</t>
  </si>
  <si>
    <t>ALUME BALDERRAMO VICTOR MANUEL</t>
  </si>
  <si>
    <t>0940703655</t>
  </si>
  <si>
    <t>0991581730</t>
  </si>
  <si>
    <t>HALFSIM MOVISTAR: 1 und - sn. 8959300120521877235</t>
  </si>
  <si>
    <t>ENTREGA REALIZADA | FECHA:24-11-2022 | HORA: 15:53</t>
  </si>
  <si>
    <t>4631411</t>
  </si>
  <si>
    <t>FT72346</t>
  </si>
  <si>
    <t>SANDOVAL PACHITO JESSICA LILIANA</t>
  </si>
  <si>
    <t>JIPIJAPA  CALLE ISLA ISABELA  N43158  Y RIO COCA</t>
  </si>
  <si>
    <t>1725910945</t>
  </si>
  <si>
    <t>0992879636</t>
  </si>
  <si>
    <t>LTE XIAOMI REDMI 10C 128GB GRIS: 1 und - sn. 864050069245603 JIPIJAPA  ENTREGA EN SOUTH MOTORS LLAMAR AL CLIENTE</t>
  </si>
  <si>
    <t>4631449</t>
  </si>
  <si>
    <t>031080004631449</t>
  </si>
  <si>
    <t>KELVIN JOHAN MERO MERO</t>
  </si>
  <si>
    <t>MONTECRISTI CALLE ROCAFUERTE  SN</t>
  </si>
  <si>
    <t>1314408459</t>
  </si>
  <si>
    <t>0967622674</t>
  </si>
  <si>
    <t>0991729166</t>
  </si>
  <si>
    <t>LTE XIAOMI REDMI NOTE 11 AZUL: 1 und - sn. 869113060807923 BARRIO SAN JOSE DIAGONAL A ESCUELA NATIVIDAD DELGADO DE ALFARO ENTREGA EN CASA 3P VERDE Y BLANCO</t>
  </si>
  <si>
    <t>GUIA ENTREGADA -. KELVIN JOHAN MERO MERO - 1314408459</t>
  </si>
  <si>
    <t>4631475</t>
  </si>
  <si>
    <t>FT72340</t>
  </si>
  <si>
    <t>MENDOZA ZAMBRANO JAVIER HERMINIO</t>
  </si>
  <si>
    <t>SAN ANTONIO CALLE REINO DE QUITO  SN  Y TRANSITO AMAGUANIA</t>
  </si>
  <si>
    <t>1311139149</t>
  </si>
  <si>
    <t>0985317975</t>
  </si>
  <si>
    <t>LTE HONOR X8 AZUL: 1 und - sn. 864331069311573 / LTE HONOR X8 SILVER: 1 und - sn. 866184060682908 RUMICUCHO DIAGONAL A GASOLINERA PYS RUMICUCHO ENTREGA EN BLOQUERA JEIMY LLAMAR AL CLIENTE</t>
  </si>
  <si>
    <t>4631803</t>
  </si>
  <si>
    <t>FTS72350</t>
  </si>
  <si>
    <t>FABIAN DAVID REVELO ROBALINO</t>
  </si>
  <si>
    <t>CHIMBACALLE CALLE AV PEDRO VICENTE MALDONADO OE1 172 Y AV JAIME DEL CASTILLO</t>
  </si>
  <si>
    <t>1714335062</t>
  </si>
  <si>
    <t>0987733226</t>
  </si>
  <si>
    <t>LTE IPHONE 11 64GB NEGRO: 1 und - sn. 358710339966337 TRABAJA EN EDIF ESQUINERO CONQUITO 3ER PISO AREA DE COMUNICACION PREGUNTAR A GUARDIA</t>
  </si>
  <si>
    <t>4631928</t>
  </si>
  <si>
    <t>TF85114</t>
  </si>
  <si>
    <t>BONETE BARRERA OSCAR DARIO</t>
  </si>
  <si>
    <t>TARQUI  CDLA LOS VERGELES  MZ 185  CASA 47  CALLE DECIMO CALLEJON</t>
  </si>
  <si>
    <t>1205778366</t>
  </si>
  <si>
    <t>0997338506</t>
  </si>
  <si>
    <t>LTE XIAOMI REDMI NOTE 11 AZUL: 1 und - sn. 869113062221842 SECTOR NORTE  FRENTE A LA LICORERIA CASA MARRON 2 PISOS</t>
  </si>
  <si>
    <t>4632030</t>
  </si>
  <si>
    <t>IC3444</t>
  </si>
  <si>
    <t>GABRIELA JOHANA MEDINA CABRERA</t>
  </si>
  <si>
    <t>SUCRE CALLE CHILE  SN  Y AV AMAZONAS</t>
  </si>
  <si>
    <t>0927899955</t>
  </si>
  <si>
    <t>0983598154</t>
  </si>
  <si>
    <t>LTE HUAWEI NOVA 9 SE NEGRO: 1 und - sn. 861965051453761 EN CASA DE 2 PISOS BLANCA PORTON NEGRO CON UN LETRERO DE ZOE STORE EN TODA LA CURVA</t>
  </si>
  <si>
    <t>4632036</t>
  </si>
  <si>
    <t>031080004632036</t>
  </si>
  <si>
    <t>SHIRLEY STEFANIA ZAMBRANO ORTIZ</t>
  </si>
  <si>
    <t>ELOY ALFARO COOP GUAYAQUIL INDEPENDIENTE 2G MZ B SOLAR 4</t>
  </si>
  <si>
    <t>0925325995</t>
  </si>
  <si>
    <t>0985172659</t>
  </si>
  <si>
    <t>HALFSIM MOVISTAR: 1 und - sn. 8959300120521871873 ESTA A 1 CUADRA DEL UPC DE LA POLICIA ES UNA CASA 2 PISOS COLOR AMARILLA HAY QUE LLAMAR A LA TITULAR</t>
  </si>
  <si>
    <t>4632156</t>
  </si>
  <si>
    <t>031080004632156</t>
  </si>
  <si>
    <t>ANGEL EDISON GRANDA ESCOBAR</t>
  </si>
  <si>
    <t>UNION LOJANA CALLE 3 DE NOVIEMBRE SN CALLE PACCHA</t>
  </si>
  <si>
    <t>0704820315</t>
  </si>
  <si>
    <t>0996494761</t>
  </si>
  <si>
    <t>LTE XIAOMI REDMI NOTE 11S NEGRO: 1 und - sn. 865954060788801 CDLA JAIME ROLDOS FRENTA A LA CANCHA DE CDLA JAIME ROLDOS ES UNA CASA 1 PISOS ESQUINERA TIENE UNA TIENDA</t>
  </si>
  <si>
    <t>GUIA ENTREGADA -. ANGEL EDISON GRANDA ESCOBAR - 0704820315</t>
  </si>
  <si>
    <t>4632348</t>
  </si>
  <si>
    <t>031080004632348</t>
  </si>
  <si>
    <t>MANUEL EBELGITO ORTIZ BEDOYA</t>
  </si>
  <si>
    <t>ROSA ZARATE CALLE MALECON RIO QUININDE O AV 5 DE AGOSTO SN CALLE GUSTAVO BECERRA</t>
  </si>
  <si>
    <t>0801164955</t>
  </si>
  <si>
    <t>0959015628</t>
  </si>
  <si>
    <t>LTE XIAOMI REDMI NOTE 11S NEGRO: 1 und - sn. 863837059727983 / HALFSIM MOVISTAR: 1 und - sn. 8959300120521875759 SECTOR DEL MALECON JUNTO AL TIA ES UNA CASA 2 PISOS COLOR CELESTE HAY QUE LLAMAR AL TITULAR</t>
  </si>
  <si>
    <t>GUIA ENTREGADA -. MANUEL EBELGITO ORTIZ BEDOYA - 0801164955</t>
  </si>
  <si>
    <t>4632640</t>
  </si>
  <si>
    <t>FT72360</t>
  </si>
  <si>
    <t>LUISA CRISTINA LOGACHO ESPINOSA</t>
  </si>
  <si>
    <t>QUITUMBE   AV MORAN VALVERDE  SN CALLE OE3G</t>
  </si>
  <si>
    <t>2000064630</t>
  </si>
  <si>
    <t>0978894001</t>
  </si>
  <si>
    <t>LTE SAMSUNG A23 AZUL: 1 und - sn. 356795951070999 FRENTE A LA UNIDAD EDUCATIVA QUITUMBE ENTREGAR EN EL HOTEL SAN SARA PREGUNTAR EN RECEPCION</t>
  </si>
  <si>
    <t>4633007</t>
  </si>
  <si>
    <t>031080004633007</t>
  </si>
  <si>
    <t>CARLOS DANIEL GANCHOSO SACON</t>
  </si>
  <si>
    <t>SANTO DOMINGO DE LOS COLORADOS AV 29 DE MAYO  SN  Y AMBATO</t>
  </si>
  <si>
    <t>1723630396</t>
  </si>
  <si>
    <t>0987791580</t>
  </si>
  <si>
    <t>LTE SAMSUNG A23 NEGRO: 1 und - sn. 356795950803028 EN ALMACEN YANG FRENTE AL HOTEL AMAMBAY</t>
  </si>
  <si>
    <t>GUIA ENTREGADA -. CARLOS DANIEL GANCHOSO SACON - 1723630396</t>
  </si>
  <si>
    <t>4633178</t>
  </si>
  <si>
    <t>031080004633178</t>
  </si>
  <si>
    <t>ROMERO VERA ANDREA KATHERINE</t>
  </si>
  <si>
    <t>SAN CAMILO CALLEJON A207 MZ 2 SL 13 AV GUAYAQUIL</t>
  </si>
  <si>
    <t>1207468107</t>
  </si>
  <si>
    <t>0980809910</t>
  </si>
  <si>
    <t>LTE SAMSUNG S20 FE 5G VERDE: 1 und - sn. 355180120243382 CDLA EL MANGO ESTA A MEDIA CUADRA DE LA FERRETERIA FONG Y DE LA ESCUELA CELESTE CARLIER FUENTES ES UNA CASA 2 PISOS CON CERAMICA CON DISENIOS DE CUADROS DE COLORES EN LA FACHADA</t>
  </si>
  <si>
    <t>GUIA ENTREGADA -. ROMERO VERA ANDREA KATHERINE - 1207468107</t>
  </si>
  <si>
    <t>4633321</t>
  </si>
  <si>
    <t>FT72358</t>
  </si>
  <si>
    <t>BYRON ANDRES SANCHEZ MARTINEZ</t>
  </si>
  <si>
    <t>LA ECUATORIANA CALLE CLEMENTE CONCHA TORRES S45 250 Y AV LA ECUATORIANA</t>
  </si>
  <si>
    <t>1718443698</t>
  </si>
  <si>
    <t>0996317561</t>
  </si>
  <si>
    <t>LTE MOTO G60S AZUL: 1 und - sn. 354911551271711 FRENTE A SUPERMARKET MYB PORTON BLANCO</t>
  </si>
  <si>
    <t>4633582</t>
  </si>
  <si>
    <t>TF85110</t>
  </si>
  <si>
    <t>MARIUXI BEATRIZ ADANAQUE GOMEZ</t>
  </si>
  <si>
    <t>TARQUI CALLE AV DELTA SN Y AV KENNEDY</t>
  </si>
  <si>
    <t>0919239657</t>
  </si>
  <si>
    <t>0987470691</t>
  </si>
  <si>
    <t>LTE SAMSUNG A23 AZUL: 1 und - sn. 353568693731159 CDLA UNIVERSITARIA TRABAJA EN UNIVERSIDA DE GUAYAQUIL EDIF DE ADMINISTRACION CENTRAL PB DPTO DE SECRETARIA GENERAL</t>
  </si>
  <si>
    <t>4633585</t>
  </si>
  <si>
    <t>TF85122</t>
  </si>
  <si>
    <t>LEMA BUENO ANDREA DEL PILAR</t>
  </si>
  <si>
    <t>XIMENA    COOP EUGENIO ESPEJO  MZ 4  VILLA 5 CALLE 49 SE</t>
  </si>
  <si>
    <t>0932188352</t>
  </si>
  <si>
    <t>0968305244</t>
  </si>
  <si>
    <t>LTE XIAOMI REDMI 10C 128GB GRIS: 1 und - sn. 864050068797042 SECTOR SUR FRENTE A LA PRADERA 3 FRENTE A LA TIENDA SN CASA TURQUESA  1 PISOS</t>
  </si>
  <si>
    <t>4633603</t>
  </si>
  <si>
    <t>TF85099</t>
  </si>
  <si>
    <t>ANGEL ANDY CERVANTE TOALA</t>
  </si>
  <si>
    <t>TARQUI CDLA SANTA ADRIANA SECTOR A SOLAR 3 A</t>
  </si>
  <si>
    <t>0950703579</t>
  </si>
  <si>
    <t>0987398145</t>
  </si>
  <si>
    <t>LTE XIAOMI REDMI NOTE 11 AZUL: 1 und - sn. 869113060654986 / HALFSIM MOVISTAR: 1 und - sn. 8959300120518924222 FRENTE A EMPRESA REDSERVI ENTREGA EN EMPRESA LABORATORIO LABOVIDA ES UN EDIFICIO AZUL ANUNCIARSE CON EL GUARDIA</t>
  </si>
  <si>
    <t>4633646</t>
  </si>
  <si>
    <t>031080004633646</t>
  </si>
  <si>
    <t>BRYAN EDISON TOLEDO CORONE</t>
  </si>
  <si>
    <t>0951073741</t>
  </si>
  <si>
    <t>0979480396</t>
  </si>
  <si>
    <t>0993437472</t>
  </si>
  <si>
    <t>LTE XIAOMI REDMI NOTE 11 AZUL: 1 und - sn. 869113065786742 / HALFSIM MOVISTAR: 1 und - sn. 8959300120521874372</t>
  </si>
  <si>
    <t>GUIA ENTREGADA -. BRYAN EDISON TOLEDO CORONE - 0951073741</t>
  </si>
  <si>
    <t>4633695</t>
  </si>
  <si>
    <t>031080004633695</t>
  </si>
  <si>
    <t>LUIS ABRAHAM PAREDES PEREZ</t>
  </si>
  <si>
    <t>0958786527</t>
  </si>
  <si>
    <t>LTE XIAOMI REDMI NOTE 11 AZUL: 1 und - sn. 869113060657484 / HALFSIM MOVISTAR: 1 und - sn. 8959300120521872277</t>
  </si>
  <si>
    <t>GUIA ENTREGADA -. LUIS ABRAHAM PAREDES PEREZ - 0958786527</t>
  </si>
  <si>
    <t>4633744</t>
  </si>
  <si>
    <t>FT72344</t>
  </si>
  <si>
    <t>AMANDA PAMELA ALBERCA GUAMAN</t>
  </si>
  <si>
    <t>QUITUMBE CALLE AV ANTONIO JOSE DE SUCRE SN Y S41</t>
  </si>
  <si>
    <t>1721185757</t>
  </si>
  <si>
    <t>0987919566</t>
  </si>
  <si>
    <t>LTE IPHONE 11 64GB NEGRO: 1 und - sn. 358710339610968 EN CONJUNTO SAN PABLO DPTO 9 FRENTE AL CHIFA GRAN CHOP SUEY</t>
  </si>
  <si>
    <t>4626847</t>
  </si>
  <si>
    <t>031080004626847</t>
  </si>
  <si>
    <t>MIGUEL ANGEL QUINONEZ</t>
  </si>
  <si>
    <t>0919760264</t>
  </si>
  <si>
    <t>0997242453</t>
  </si>
  <si>
    <t>LTE TCL 20 SE NEGRO: 1 und - sn. 356932920359969 S1 ENVIADO MS</t>
  </si>
  <si>
    <t>GUIA ENTREGADA -. MIGUEL ANGEL QUINONEZ - 0919760264</t>
  </si>
  <si>
    <t>4628480</t>
  </si>
  <si>
    <t>031080004628480</t>
  </si>
  <si>
    <t>EDDY YASMANY ROSADO RODRIGUEZ</t>
  </si>
  <si>
    <t>1310509540</t>
  </si>
  <si>
    <t>0998254108</t>
  </si>
  <si>
    <t>LTE XIAOMI REDMI NOTE 11 AZUL: 1 und - sn. 869113060840460</t>
  </si>
  <si>
    <t>GUIA ENTREGADA -. EDDY YASMANY ROSADO RODRIGUEZ - 1310509540</t>
  </si>
  <si>
    <t>4628723</t>
  </si>
  <si>
    <t>FT72352</t>
  </si>
  <si>
    <t>GABRIEL SEBASTIAN YANGARI SOSA</t>
  </si>
  <si>
    <t>SAN ANTONIO CALLE TRANSITO AMAGUANIA  N752  Y EL TAMBO</t>
  </si>
  <si>
    <t>0999053701</t>
  </si>
  <si>
    <t>LTE XIAOMI REDMI 10A 64GB AZUL: 1 und - sn. 863696064984504 RUMICUCHO ATRAS DE LA GASOLINERA RUMICUCHO ENTREGA EN CASA 3P BLANCA Y GRIS   NUMERO DEL CLIENTE 0983727113</t>
  </si>
  <si>
    <t>4628734</t>
  </si>
  <si>
    <t>031080004628734</t>
  </si>
  <si>
    <t>ROSA ANGELINA COSTALES RODRIGUEZ</t>
  </si>
  <si>
    <t>BORRERO AV ELOY ALFARO  SN CALLE JAIME ROLDOS</t>
  </si>
  <si>
    <t>0601219686</t>
  </si>
  <si>
    <t>0999880405</t>
  </si>
  <si>
    <t>LTE HONOR X6 NEGRO: 1 und - sn. 862800060819307 SECTOR CHARASOL   JUNTO AL GIMNASIO ENETI CASA  LADRILLO VISTO PUERTAS PLATEADAS CASA AMARILLA 2 PISOS</t>
  </si>
  <si>
    <t>GUIA ENTREGADA -. ROSA ANGELINA COSTALES RODRIGUEZ - 0601219686</t>
  </si>
  <si>
    <t>4629583</t>
  </si>
  <si>
    <t>FT72354</t>
  </si>
  <si>
    <t>VERA ZAMBRANO LUIS ANTONIO</t>
  </si>
  <si>
    <t>SAN ANTONIO VIA CALACALI  KM 18</t>
  </si>
  <si>
    <t>1306647270</t>
  </si>
  <si>
    <t>0984830283</t>
  </si>
  <si>
    <t>0999940140</t>
  </si>
  <si>
    <t>LTE SAMSUNG A23 NEGRO: 1 und - sn. 356795951220651 CASPIGASI A 50 MTS DE FLEXARTE ENTREGA EN PLANTA DE ASFALTO OCAMPO LLAMAR AL CLIENTE</t>
  </si>
  <si>
    <t>4629868</t>
  </si>
  <si>
    <t>031080004629868</t>
  </si>
  <si>
    <t>DARIO XAVIER BENITEZ TORRES</t>
  </si>
  <si>
    <t>1750366773</t>
  </si>
  <si>
    <t>0958954383</t>
  </si>
  <si>
    <t>0998585946</t>
  </si>
  <si>
    <t>LTE XIAOMI REDMI NOTE 11S NEGRO: 1 und - sn. 865954060789767</t>
  </si>
  <si>
    <t>GUIA ENTREGADA -. DARIO XAVIER BENITEZ TORRES - 1750366773</t>
  </si>
  <si>
    <t>4630073</t>
  </si>
  <si>
    <t>031080004630073</t>
  </si>
  <si>
    <t>ANDRES FERNANDO LOOR VARGAS</t>
  </si>
  <si>
    <t>1714535422</t>
  </si>
  <si>
    <t>0981510464</t>
  </si>
  <si>
    <t>LTE SAMSUNG A23 NEGRO: 1 und - sn. 356795951215891</t>
  </si>
  <si>
    <t>GUIA ENTREGADA -. ANDRES FERNANDO LOOR VARGAS - 1714535422</t>
  </si>
  <si>
    <t>4630349</t>
  </si>
  <si>
    <t>031080004630349</t>
  </si>
  <si>
    <t>CHERE ORTIZ JEISON JONICIO</t>
  </si>
  <si>
    <t>2351117656</t>
  </si>
  <si>
    <t>0988047510</t>
  </si>
  <si>
    <t>LTE HUAWEI Y60 NEGRO: 1 und - sn. 868924052615848</t>
  </si>
  <si>
    <t>4630437</t>
  </si>
  <si>
    <t>TF85155</t>
  </si>
  <si>
    <t>LUIS LEONARDO GONZALEZ GARCIA</t>
  </si>
  <si>
    <t>LA PUNTILLA AV LEON FEBRES CORDERO  SN</t>
  </si>
  <si>
    <t>1313100636</t>
  </si>
  <si>
    <t>0984580419</t>
  </si>
  <si>
    <t>LTE SAMSUNG A03 NEGRO: 1 und - sn. 354379559449277 EN CENTRO COMERCIAL PLAZA PROYECTO TERCER PISO LOCAL 98</t>
  </si>
  <si>
    <t>4630481</t>
  </si>
  <si>
    <t>031080004630481</t>
  </si>
  <si>
    <t>MARCELO ENRIQUE CHUGCHO GARCIA</t>
  </si>
  <si>
    <t>1718142084</t>
  </si>
  <si>
    <t>0991602107</t>
  </si>
  <si>
    <t>LTE XIAOMI REDMI NOTE 11 AZUL: 1 und - sn. 869113065795123 S1 ENVIADO GV</t>
  </si>
  <si>
    <t>GUIA ENTREGADA -. MARCELO ENRIQUE CHUGCHO GARCIA - 1718142084</t>
  </si>
  <si>
    <t>4630495</t>
  </si>
  <si>
    <t>FT72356</t>
  </si>
  <si>
    <t>DANIEL ALEJANDRO ROSERO QUISHPE</t>
  </si>
  <si>
    <t>COTOCOLLAO  CALLE ANTONIO ROMAN  N5265 Y JOSE PENAHERRERA</t>
  </si>
  <si>
    <t>1724233992</t>
  </si>
  <si>
    <t>0990392504</t>
  </si>
  <si>
    <t>LTE XIAOMI REDMI NOTE 11 AZUL: 1 und - sn. 869113065739907 COTOCOLLAO JUNTO AL COLEGIO NEW VISION ENTREGA EN CASA AMARILLA IMPORT MAC</t>
  </si>
  <si>
    <t>4630547</t>
  </si>
  <si>
    <t>031080004630547</t>
  </si>
  <si>
    <t>GUSTAVO GEOVANNY PONCE MONTALVAN</t>
  </si>
  <si>
    <t>0919976142</t>
  </si>
  <si>
    <t>0985014937</t>
  </si>
  <si>
    <t>HALFSIM MOVISTAR: 1 und - sn. 8959300520559466514</t>
  </si>
  <si>
    <t>GUIA ENTREGADA -. GUSTAVO GEOVANNY PONCE MONTALVAN - 0919976142</t>
  </si>
  <si>
    <t>4630565</t>
  </si>
  <si>
    <t>031080004630565</t>
  </si>
  <si>
    <t>KATIUSKA MAXIMINA VACA BARRETO</t>
  </si>
  <si>
    <t>MACHALA CALE 11AVA OESTE N215 ENTRE PASAJE Y 4TA NORTE</t>
  </si>
  <si>
    <t>0704182328</t>
  </si>
  <si>
    <t>0983321480</t>
  </si>
  <si>
    <t>LTE XIAOMI REDMI NOTE 11S AZUL: 1 und - sn. 865954061312486 CDLA 18 DE OCTUBRE A LADO DE COMERCIAL AGUILAR EN CASA DE 1P CLR CREMA GESTION S1 ENVIADO AO</t>
  </si>
  <si>
    <t>GUIA ENTREGADA -Katiuska vaca - 0</t>
  </si>
  <si>
    <t>4630633</t>
  </si>
  <si>
    <t>031080004630633</t>
  </si>
  <si>
    <t>ARIANA PATRICIA BARBOSA DIAZ</t>
  </si>
  <si>
    <t>1721743076</t>
  </si>
  <si>
    <t>0983228141</t>
  </si>
  <si>
    <t>LTE XIAOMI REDMI NOTE 11 AZUL: 1 und - sn. 869113065795065</t>
  </si>
  <si>
    <t>ENTREGA REALIZADA | FECHA:24-11-2022 | HORA: 17:28</t>
  </si>
  <si>
    <t>4630653</t>
  </si>
  <si>
    <t>031080004630653</t>
  </si>
  <si>
    <t>CEVALLOS MOLINA BELLA CARMEN</t>
  </si>
  <si>
    <t>0925620684</t>
  </si>
  <si>
    <t>0985592730</t>
  </si>
  <si>
    <t>LTE XIAOMI REDMI 10C 128GB GRIS: 1 und - sn. 864050069293181 / HALFSIM MOVISTAR: 1 und - sn. 8959300120521871949</t>
  </si>
  <si>
    <t>4630965</t>
  </si>
  <si>
    <t>031080004630965</t>
  </si>
  <si>
    <t>LORENA DE JESUS BURGOS VILLAMAR</t>
  </si>
  <si>
    <t>LA AURORA    AV LEON FEBRES CORDERO KM 13 Y MEDIO  SN CALLE URB  BALI</t>
  </si>
  <si>
    <t>0918033614</t>
  </si>
  <si>
    <t>0997491867</t>
  </si>
  <si>
    <t>LTE SAMSUNG Z FLIP 4 GRIS: 1 und - sn. 358975991547606 SECTOR LA AURORA DIAGONAL  A PARQUES DE LA PAZ ENTREGAR EN MEGAMETALES</t>
  </si>
  <si>
    <t>GUIA ENTREGADA -. LORENA DE JESUS BURGOS VILLAMAR - 0918033614</t>
  </si>
  <si>
    <t>4631021</t>
  </si>
  <si>
    <t>031080004631021</t>
  </si>
  <si>
    <t>CAROLINA YVETTE TUTIVEN LARCO</t>
  </si>
  <si>
    <t>LA AURORA  VILLA CLUB ETAPA FLORAL  MZ 14 VILLA 14 AV FEBRES CORDERO</t>
  </si>
  <si>
    <t>0925765430</t>
  </si>
  <si>
    <t>0996909541</t>
  </si>
  <si>
    <t>LTE SAMSUNG A03 NEGRO: 1 und - sn. 351084952242757 FRENTE A LA ETAPA GALAXIA CASA BEIGE DE 1 PLANTA  REALIZAR UNA LLAMADA PREVIA</t>
  </si>
  <si>
    <t>GUIA ENTREGADA -. CAROLINA YVETTE TUTIVEN LARCO - 0925765430</t>
  </si>
  <si>
    <t>4631077</t>
  </si>
  <si>
    <t>FT72335</t>
  </si>
  <si>
    <t>GARCIA VEGA CRISTIAN PAUL</t>
  </si>
  <si>
    <t>COMITE DEL PUEBLO CALLE ALONDRAS  E13 61  Y GUAYACANES</t>
  </si>
  <si>
    <t>2350616997</t>
  </si>
  <si>
    <t>0987652020</t>
  </si>
  <si>
    <t>LTE XIAOMI REDMI NOTE 11 AZUL: 1 und - sn. 869113060657245 CONJUNTO ALAMBRA DEL EDEN REGISTRARSE EN GARITA</t>
  </si>
  <si>
    <t>4631101</t>
  </si>
  <si>
    <t>FT72366</t>
  </si>
  <si>
    <t>Wilker Fernando Dominguez Lopez</t>
  </si>
  <si>
    <t>CARCELEN CALLE N76D SN CALLE E5</t>
  </si>
  <si>
    <t>1759512021</t>
  </si>
  <si>
    <t>0997793454</t>
  </si>
  <si>
    <t>LTE XIAOMI REDMI NOTE 11S NEGRO: 1 und - sn. 865954060773787 SECTOR CARCELEN ENTREGA EN URBANIZACION URABA 1 LOTE 87 DEPARTAMENTO 4  ES UN EDIF COLOR TOMATE ANUNCIARSE CON EL GUARDIA</t>
  </si>
  <si>
    <t>4631136</t>
  </si>
  <si>
    <t>031080004631136</t>
  </si>
  <si>
    <t>CHANGO GAIBOR KATTY YAHAIRA</t>
  </si>
  <si>
    <t>SANTA ROSA CALLE ABEL VASCONEZ  SN  Y PLUTARCO NARANJO</t>
  </si>
  <si>
    <t>1804604625</t>
  </si>
  <si>
    <t>0987145319</t>
  </si>
  <si>
    <t>0979193248</t>
  </si>
  <si>
    <t>180212</t>
  </si>
  <si>
    <t>LTE HONOR X8 SILVER: 1 und - sn. 864331068693286 LA PRIMAVERA DIAGONAL A LA FERRETERIA PRACTI ENTREGA EN CASA BLANCA 3P</t>
  </si>
  <si>
    <t>GUIA ENTREGADA -Katty Chango - null</t>
  </si>
  <si>
    <t>4631157</t>
  </si>
  <si>
    <t>031080004631157</t>
  </si>
  <si>
    <t>GILMA JAHAIRA GONZALEZ SANCHEZ</t>
  </si>
  <si>
    <t>JOSE LUIS TAMAYO  CALLE 14 AB  ENTRE AV8 Y AV 9</t>
  </si>
  <si>
    <t>2450305319</t>
  </si>
  <si>
    <t>0960513471</t>
  </si>
  <si>
    <t>0984704787</t>
  </si>
  <si>
    <t>LTE MOTO G22 NEGRO: 1 und - sn. 359694271858190 ENTREGA EN CASA DE 2 PISOS VERDE FRENTE AL GAD PARROQUI</t>
  </si>
  <si>
    <t>GUIA ENTREGADA -. GILMA JAHAIRA GONZALEZ SANCHEZ - 2450305319</t>
  </si>
  <si>
    <t>4631197</t>
  </si>
  <si>
    <t>031080004631197</t>
  </si>
  <si>
    <t>SANCHEZ RIERA JESUS NEPTALI</t>
  </si>
  <si>
    <t>1722978986</t>
  </si>
  <si>
    <t>0995423092</t>
  </si>
  <si>
    <t>LTE SAMSUNG A23 AZUL: 1 und - sn. 356795950579263</t>
  </si>
  <si>
    <t>GUIA ENTREGADA -. SANCHEZ RIERA JESUS NEPTALI - 1722978986</t>
  </si>
  <si>
    <t>4631331</t>
  </si>
  <si>
    <t>FT72336</t>
  </si>
  <si>
    <t>ONATE ERAZO KARINA NATALI</t>
  </si>
  <si>
    <t>CHIMBACALLE CALLE QUININDE  S7 265  Y SANGAY</t>
  </si>
  <si>
    <t>1715027312</t>
  </si>
  <si>
    <t>LTE IPHONE 14 PRO 128GB NEGRO: 1 und - sn. 358168387452298 EN CASA DE 3 PISOS AMARILLA JUNTO A UNA PANADERIA</t>
  </si>
  <si>
    <t>4631345</t>
  </si>
  <si>
    <t>031080004631345</t>
  </si>
  <si>
    <t>CARMEN JULIXA ORTIZ FARFAN</t>
  </si>
  <si>
    <t>CHONE CALLE MANUEL DE JESUS ALVAREZ  SN  Y AYACUCHO</t>
  </si>
  <si>
    <t>1315092690</t>
  </si>
  <si>
    <t>0982969038</t>
  </si>
  <si>
    <t>HALFSIM MOVISTAR: 1 und - sn. 8959300120518926995 MANUEL DE JESUS ALVAREZ FRENTE A SALON DE EVENTOS EL PATIO 1 ENTREGA EN CASA 2P BLANCA</t>
  </si>
  <si>
    <t>GUIA ENTREGADA -. CARMEN JULIXA ORTIZ FARFAN - 1315092690</t>
  </si>
  <si>
    <t>4631364</t>
  </si>
  <si>
    <t>031080004631364</t>
  </si>
  <si>
    <t>KEN ENRIQUE VACACELA JURADO</t>
  </si>
  <si>
    <t>0926076787</t>
  </si>
  <si>
    <t>0999893576</t>
  </si>
  <si>
    <t>LTE NOKIA C2 2E AZUL: 1 und - sn. 353906800022601</t>
  </si>
  <si>
    <t>4631367</t>
  </si>
  <si>
    <t>031080004631367</t>
  </si>
  <si>
    <t>RAMON SALINAS MAYRA ELIZABETH</t>
  </si>
  <si>
    <t>1104589211</t>
  </si>
  <si>
    <t>0999267458</t>
  </si>
  <si>
    <t>0989258251</t>
  </si>
  <si>
    <t>LTE XIAOMI REDMI 10C 128GB GRIS: 1 und - sn. 864050068832245</t>
  </si>
  <si>
    <t>GUIA ENTREGADA -. RAMON SALINAS MAYRA ELIZABETH - 1104589211</t>
  </si>
  <si>
    <t>4631435</t>
  </si>
  <si>
    <t>031080004631435</t>
  </si>
  <si>
    <t>JOSUE SALOMON ZAMBRANO REYES</t>
  </si>
  <si>
    <t>0952989952</t>
  </si>
  <si>
    <t>0991562399</t>
  </si>
  <si>
    <t>LTE SAMSUNG A23 NEGRO: 1 und - sn. 356795950635859 S1 ENVIADO SE</t>
  </si>
  <si>
    <t>GUIA ENTREGADA -. JOSUE SALOMON ZAMBRANO REYES - 0952989952</t>
  </si>
  <si>
    <t>4631456</t>
  </si>
  <si>
    <t>031080004631456</t>
  </si>
  <si>
    <t>HENRY BLADIMIR SHIGUANGO AGUINDA</t>
  </si>
  <si>
    <t>TENA CALLE HUACHIYACU SN CALLE ALONSO TAPU Y ANDI</t>
  </si>
  <si>
    <t>1501264236</t>
  </si>
  <si>
    <t>0999194677</t>
  </si>
  <si>
    <t>HALFSIM MOVISTAR: 1 und - sn. 8959300120521874067 BARRIO SAN JORGE ES UNA CASA BARRIO SAN JORGE ESTA A 1 CUADRA DE COMERCIAL EL FERRETERO ES UNA CASA 1 COLOR VERDE HAY QUE LLAMAR AL TITULAR</t>
  </si>
  <si>
    <t>GUIA ENTREGADA -ANAHIS CERDA - 1501139347</t>
  </si>
  <si>
    <t>4632133</t>
  </si>
  <si>
    <t>FT72432</t>
  </si>
  <si>
    <t>CALDERON CALLE CARLOS MANTILLA OE7 588 AV CAPITAN GIOVANNI CALLES</t>
  </si>
  <si>
    <t>LTE SAMSUNG A53 5G AZUL: 1 und - sn. 353842195594518 SECTOR SAN LUIS DE CALDERON DIAGONAL AL IGLESIA DE SAN LUIS DE CALDERON ENTREGA EN EL CONJUNTO SANTONIO 2 EN LA CASA 9 HAY QUE LLAMAR AL TITULAR PORQUE NO HAY GUARDIA  LLAMAR 1 HORA ANTES DE LA ENTREGA</t>
  </si>
  <si>
    <t>4632316</t>
  </si>
  <si>
    <t>031080004632316</t>
  </si>
  <si>
    <t>KAREN SARAHI SILVA PENAFIEL</t>
  </si>
  <si>
    <t>0958416653</t>
  </si>
  <si>
    <t>0996648079</t>
  </si>
  <si>
    <t>LTE SAMSUNG S22 5G ULTRA NEGRO: 1 und - sn. 351338912776514</t>
  </si>
  <si>
    <t>GUIA ENTREGADA -. KAREN SARAHI SILVA PENAFIEL - 0958416653</t>
  </si>
  <si>
    <t>4632394</t>
  </si>
  <si>
    <t>031080004632394</t>
  </si>
  <si>
    <t>TORRES CASTRO DARWIN RICHARD</t>
  </si>
  <si>
    <t>ELOY ALFARO CDLA FERROVIARIA 3 CALLE HUMBERTO AYALA MZ J SL 7</t>
  </si>
  <si>
    <t>0925816167</t>
  </si>
  <si>
    <t>0988316769</t>
  </si>
  <si>
    <t>LTE NOKIA G21 AZUL: 1 und - sn. 355108340390865 DIAGONAL A COMPLEJO DEPORTIVO LA FERROVIARIA EN CASA DE 1P MELON CON CAFE REJAS NEGRAS</t>
  </si>
  <si>
    <t>GUIA ENTREGADA -. TORRES CASTRO DARWIN RICHARD - 0925816167</t>
  </si>
  <si>
    <t>4632691</t>
  </si>
  <si>
    <t>FT72361</t>
  </si>
  <si>
    <t>JENYFER GISELA AMAGUANA BENAVIDES</t>
  </si>
  <si>
    <t>KENNEDY CALLE JOSE FELIX BARREIRO N52 55 Y ASUNOS</t>
  </si>
  <si>
    <t>1724015811</t>
  </si>
  <si>
    <t>0962522112</t>
  </si>
  <si>
    <t>LTE IPHONE 11 64GB NEGRO: 1 und - sn. 350263901454538 SECTOR MATOBELLE DIAGONAL AL PARQUE JULIO MATOBELLE ES UNA CASA DE 3 PISOS COLOR VERDE AGUA</t>
  </si>
  <si>
    <t>4633159</t>
  </si>
  <si>
    <t>FT72348</t>
  </si>
  <si>
    <t>SONIA DE LAS MERCEDES CASTILLO CAMPANA</t>
  </si>
  <si>
    <t>SOLANDA CALLE LORENZO FLORES S19120 Y SALVADOR BRAVO</t>
  </si>
  <si>
    <t>1709322240</t>
  </si>
  <si>
    <t>0987745016</t>
  </si>
  <si>
    <t>LTE IPHONE 14 128GB AZUL: 1 und - sn. 350654418646402 SCTR 3 FRENTE A CONDOMINIOS JOSE PERALTA EN CASA CLR ROSADA</t>
  </si>
  <si>
    <t>4633475</t>
  </si>
  <si>
    <t>TF85118</t>
  </si>
  <si>
    <t>MIGUEL ANGEL CHAGUAY VASQUEZ</t>
  </si>
  <si>
    <t>TARQUI CALLE  EMILIO ROMERO MENENDEZ SN Y CALLE PRIMERA</t>
  </si>
  <si>
    <t>0919344804</t>
  </si>
  <si>
    <t>0958848855</t>
  </si>
  <si>
    <t>LTE IPHONE 11 64GB NEGRO: 1 und - sn. 358710339554125 ATRAS DEL CITY MALL TRABAJA EN PLANTA NORTE CNEL EP PREGUNTAR EN GARITA</t>
  </si>
  <si>
    <t>4633521</t>
  </si>
  <si>
    <t>031080004633521</t>
  </si>
  <si>
    <t>TATIANA NINOSHKA ZAMBRANO BALLESTEROS</t>
  </si>
  <si>
    <t>5 DE AGOSTO CALLE PEDRO VICENTE MALDONADO SN Y MEXICO</t>
  </si>
  <si>
    <t>0801102542</t>
  </si>
  <si>
    <t>0967080234</t>
  </si>
  <si>
    <t>LTE XIAOMI REDMI NOTE 11 AZUL: 1 und - sn. 869113060562940 A 2 CUADRAS DE COLEGIO LA INMACULADA EN CASA MELON DE 3 PISOS A 2 CUADRAS ANTES DE LA CRUZ ROJA</t>
  </si>
  <si>
    <t xml:space="preserve">GUIA ENTREGADA -. TATIANA NINOSHKA ZAMBRANO BALLESTEROS.0801102542 - </t>
  </si>
  <si>
    <t>4633533</t>
  </si>
  <si>
    <t>031080004633533</t>
  </si>
  <si>
    <t>JENNIFFER PATRICIA LLUMIPANTA ROMERO</t>
  </si>
  <si>
    <t>VUELTA LARGA AV JAIMEN HURTADO SN CALLE 12 DE MAYO</t>
  </si>
  <si>
    <t>0802983841</t>
  </si>
  <si>
    <t>0984633784</t>
  </si>
  <si>
    <t>LTE SAMSUNG A23 AZUL: 1 und - sn. 356795950579214 SECTOR CODESA FRENTE A LA FUNERARIA ROJAS ES UNA CASA 2 PISOS COLOR ROSADA TIENE UN PATIO GRANDE EN LA PARTE DELANTERA HAY QUE LLAMAR A LA TITULAR</t>
  </si>
  <si>
    <t>GUIA ENTREGADA -JENNIFFER PATRICIA LLUMIPANTA ROMERO - 0802983841</t>
  </si>
  <si>
    <t>4633588</t>
  </si>
  <si>
    <t>FT72343</t>
  </si>
  <si>
    <t>JAIME RAUL BAQUE TOALA</t>
  </si>
  <si>
    <t>CUAMBAYA AV OSWALDO GUAYASAMIN SN PASAJE EL VALLE</t>
  </si>
  <si>
    <t>1311894909</t>
  </si>
  <si>
    <t>0999807089</t>
  </si>
  <si>
    <t>LTE IPHONE 11 64GB NEGRO: 1 und - sn. 358710339648216 SECTOR CUMBAYA ENTREGA EN EL CC SCALA SHOPPING EN EL LOCAL DEL JUGUETON HAY QUE LLAMAR AL TITULAR LLAMAR 1 HORA ANTES PORQUE SALE EN HORAS DE ALMUERZO DEL LOCAL</t>
  </si>
  <si>
    <t>4633615</t>
  </si>
  <si>
    <t>031080004633615</t>
  </si>
  <si>
    <t>MARCEL GUILLERMO PONCE RIVADENEIRA</t>
  </si>
  <si>
    <t>LEONODAS PROANIO VIA MANTA MONTECRITI KM 5 AV CIRCUNVALACION</t>
  </si>
  <si>
    <t>1304658782</t>
  </si>
  <si>
    <t>LTE IPHONE 11 64GB NEGRO: 1 und - sn. 358710339667208 SECTOR LEONODAS PROANIO JUNTO MONTEL LOVING ENTREGA EN LA EMPRESA OCEAN OIL SA ANUNCIARSE CON EL GUARDIA</t>
  </si>
  <si>
    <t>GUIA ENTREGADA -. MARCEL GUILLERMO PONCE RIVADENEIRA - 1304658782</t>
  </si>
  <si>
    <t>4633742</t>
  </si>
  <si>
    <t>FT72351</t>
  </si>
  <si>
    <t>MARGEORY PAMELA GUERRERO NARVAEZ</t>
  </si>
  <si>
    <t>QUITUMBE CALLE E6 S41 56 Y S41</t>
  </si>
  <si>
    <t>1718551011</t>
  </si>
  <si>
    <t>0998273606</t>
  </si>
  <si>
    <t>LTE XIAOMI POCO X3 PRO 256GB NEGRO: 1 und - sn. 865031050781920 BRR QUITUS COLONIAL A 1 CUADRA DE LA IGLESIA NARCISA DE JESUS A LADO DE TIENDA CON LETRERO QUE DICE LICORERIA EN CASA DE BLOQUE PUERTA NEGRA</t>
  </si>
  <si>
    <t>4633766</t>
  </si>
  <si>
    <t>TF85117</t>
  </si>
  <si>
    <t>JORGE DAVID BAJANA ZAMBRANO</t>
  </si>
  <si>
    <t>XIMENA PASAJE 14 SO MZ A VILLA 45 AV ERNESTO ALBAN MOSQUERA</t>
  </si>
  <si>
    <t>0916581697</t>
  </si>
  <si>
    <t>0991584489</t>
  </si>
  <si>
    <t>LTE NOKIA G21 AZUL: 1 und - sn. 355108340392721 COOP LOS PALESTINOS ES UNA CASA 2 PISOS COLOR BLANCO CON TERRAZA HAY QUE LLAMAR AL TITULAR</t>
  </si>
  <si>
    <t>4564104</t>
  </si>
  <si>
    <t>031080004564104</t>
  </si>
  <si>
    <t>BRAVO NOBOA FREDY ESTALIN</t>
  </si>
  <si>
    <t>0602365538</t>
  </si>
  <si>
    <t>0992933635</t>
  </si>
  <si>
    <t>LTE SAMSUNG A23 NEGRO: 1 und - sn. 356795950946132</t>
  </si>
  <si>
    <t>GUIA ENTREGADA -. BRAVO NOBOA FREDY ESTALIN - 0602365538</t>
  </si>
  <si>
    <t>4590731</t>
  </si>
  <si>
    <t>031080004590731</t>
  </si>
  <si>
    <t>EDWIN ROMAN VILLAVICENCIO SILVA</t>
  </si>
  <si>
    <t>BANIOS DE AGUA SANTA CALLE SEBASTIAN BANIO SN AV DE LAS AMAZONAS</t>
  </si>
  <si>
    <t>1601031980</t>
  </si>
  <si>
    <t>0984929861</t>
  </si>
  <si>
    <t>LTE NOKIA C2 2E AZUL: 1 und - sn. 353906800022924 SECTOR BASCUM ES UNA CASA 3 PISOS CON PUERTA NEGRA HAY QUE LLAMAR AL TITULAR PORQUE EL DEP ESTA EN LA TERRAZA LLAMAR 1 HORA ANTES</t>
  </si>
  <si>
    <t>GUIA ENTREGADA -. EDWIN ROMAN VILLAVICENCIO SILVA - 1601031980</t>
  </si>
  <si>
    <t>4612999</t>
  </si>
  <si>
    <t>031080004612999</t>
  </si>
  <si>
    <t>MERINO ANCHUNDIA CRISTIAN EDUARDO</t>
  </si>
  <si>
    <t>1714702717</t>
  </si>
  <si>
    <t>0967128247</t>
  </si>
  <si>
    <t>LTE XIAOMI REDMI NOTE 11S NEGRO: 1 und - sn. 865954060772243</t>
  </si>
  <si>
    <t>RETIRO PUNTO DE VENTA - AGENCIA - GONZALO - EN ESPERA DEL CLIENTE / YA SE NOTIFIICO - CLIENTE:SI - P</t>
  </si>
  <si>
    <t>4616295</t>
  </si>
  <si>
    <t>031080004616295</t>
  </si>
  <si>
    <t>ALCIVAR ANA MAURICIO ANTONIO</t>
  </si>
  <si>
    <t>0926831751</t>
  </si>
  <si>
    <t>0962724589</t>
  </si>
  <si>
    <t>LTE SAMSUNG A53 5G NEGRO: 1 und - sn. 353842194803290 S1 ENVIADO MS</t>
  </si>
  <si>
    <t>GUIA ENTREGADA -. ALCIVAR ANA MAURICIO ANTONIO - 0926831751</t>
  </si>
  <si>
    <t>4618999</t>
  </si>
  <si>
    <t>TF85120</t>
  </si>
  <si>
    <t>LEON AUCAPINA DENNYS EDUARDO</t>
  </si>
  <si>
    <t>TARQUI CDLA VERGELES  MZ 151 SOLAR 53  AV ISIDRO AYORA</t>
  </si>
  <si>
    <t>0931130843</t>
  </si>
  <si>
    <t>0995312216</t>
  </si>
  <si>
    <t>LTE SAMSUNG A53 5G AZUL: 1 und - sn. 353881481255376 A UNA CUADRA DE TIENDA NATALY ENTREGA EN GALPON PORTONES GRISES LLAMAR AL CLIENTE</t>
  </si>
  <si>
    <t>4622433</t>
  </si>
  <si>
    <t>TF85101</t>
  </si>
  <si>
    <t>FRANKLIN JOHNN GUZMAN CAICEDO</t>
  </si>
  <si>
    <t>XIMENA CALLE JOSE DE LA CUADRA  SN  Y 25 DE JULIO</t>
  </si>
  <si>
    <t>0911255560</t>
  </si>
  <si>
    <t>0994012054</t>
  </si>
  <si>
    <t>LTE SAMSUNG A33 5G NEGRO: 1 und - sn. 352429892576690 / HALFSIM MOVISTAR: 1 und - sn. 8959300120521877169 FRENTE AL MALL DEL SUR EN LOS BLOQUES LLAMAR CUANDO ESTEN FUERA</t>
  </si>
  <si>
    <t>4623638</t>
  </si>
  <si>
    <t>031080004623638</t>
  </si>
  <si>
    <t>SALAZAR ASPIAZU BELLA NEIDA</t>
  </si>
  <si>
    <t>1311166605</t>
  </si>
  <si>
    <t>HALFSIM MOVISTAR: 1 und - sn. 8959300120521874315</t>
  </si>
  <si>
    <t>GUIA ENTREGADA -. SALAZAR ASPIAZU BELLA NEIDA - 1311166605</t>
  </si>
  <si>
    <t>4623679</t>
  </si>
  <si>
    <t>031080004623679</t>
  </si>
  <si>
    <t>ESTIBEN JAIR ESTRADA CHASING</t>
  </si>
  <si>
    <t>MUISNE   CALLE 381 BLOQUE 4  CASA 4</t>
  </si>
  <si>
    <t>0804068641</t>
  </si>
  <si>
    <t>0986362368</t>
  </si>
  <si>
    <t>080301</t>
  </si>
  <si>
    <t>MUISNE</t>
  </si>
  <si>
    <t>MUISNE - SAN GREGORIO</t>
  </si>
  <si>
    <t>HALFSIM MOVISTAR: 1 und - sn. 8959300120521872590 CDLA NUEVO RENACER A 2 CUADRAS DEL CENTRO DE SALUD DE MUISNE</t>
  </si>
  <si>
    <t>TRANSFERENCIA - CLIENTE - flexnet del ecuador c.ltda - DESTINO CANTON MUISNE COBERTURA 15 DIAS LABOR</t>
  </si>
  <si>
    <t>4623761</t>
  </si>
  <si>
    <t>031080004623761</t>
  </si>
  <si>
    <t>CHONE CALLE MANUEL DE JESUS ALVAREZ SN  Y AYACUCHO</t>
  </si>
  <si>
    <t>LTE NOKIA G21 AZUL: 1 und - sn. 355108340378829 MANUEL DE JESUS ALVAREZ FRENTE AL SALON DE EVENTOS EL PATIO 1 ENTREGA EN CASA BLANCA 2P</t>
  </si>
  <si>
    <t>4624364</t>
  </si>
  <si>
    <t>031080004624364</t>
  </si>
  <si>
    <t>RENDON MOREIRA JERALDIN JULEIDY</t>
  </si>
  <si>
    <t>NUEVA LOJA    AV  CIRCUNVALACION  SN CALLE IMBABURA</t>
  </si>
  <si>
    <t>2100792882</t>
  </si>
  <si>
    <t>0994539526</t>
  </si>
  <si>
    <t>HALFSIM MOVISTAR: 1 und - sn. 8959300120521870651 SECTOR ABDON CALDERON FRENTE AL DEPOSITO DE CERVEZA UVR CASA CELESTE 1 PISO</t>
  </si>
  <si>
    <t>GUIA ENTREGADA -Jeraldin Rendon - 2100792882</t>
  </si>
  <si>
    <t>4624866</t>
  </si>
  <si>
    <t>FT72333</t>
  </si>
  <si>
    <t>CHICAIZA LOPEZ BRYAN STIVEN</t>
  </si>
  <si>
    <t>TUMBACO AV COLLAQUI  N11 422  Y PSJE RIO AMAZONAS</t>
  </si>
  <si>
    <t>1753376001</t>
  </si>
  <si>
    <t>0984240467</t>
  </si>
  <si>
    <t>LTE SAMSUNG S21 FE GRIS: 1 und - sn. 352755851536972 LA ESPERANZA A 2 CUADRAS DEL COLEGIO CERVANTES ENTREGA EN CASA 2P BLANCA PORTON VERDE  0997438244</t>
  </si>
  <si>
    <t>4625195</t>
  </si>
  <si>
    <t>031080004625195</t>
  </si>
  <si>
    <t>LUIS GERMAN SALAZAR RIVERA</t>
  </si>
  <si>
    <t>1002653556</t>
  </si>
  <si>
    <t>0999207050</t>
  </si>
  <si>
    <t>LTE SAMSUNG A03 CORE NEGRO: 1 und - sn. 352286991151241</t>
  </si>
  <si>
    <t>GUIA ENTREGADA -. LUIS GERMAN SALAZAR RIVERA - 1002653556</t>
  </si>
  <si>
    <t>4625433</t>
  </si>
  <si>
    <t>TF85100</t>
  </si>
  <si>
    <t>VERA ESPANA RONALD CARLOS</t>
  </si>
  <si>
    <t>ROCA CALLE AV RIOBAMBA 603 Y LUIS URDANETA</t>
  </si>
  <si>
    <t>0931241475</t>
  </si>
  <si>
    <t>0996435294</t>
  </si>
  <si>
    <t>LTE SAMSUNG A23 NEGRO: 1 und - sn. 356795951220982 / HALFSIM MOVISTAR: 1 und - sn. 8959300120521873853 EN CASA DE 1 PISO BEIGH FRENTE A LAVANDERIA VICTORIOA  NO PERMITE ENVIAR S1</t>
  </si>
  <si>
    <t>4626274</t>
  </si>
  <si>
    <t>031080004626274</t>
  </si>
  <si>
    <t>LTE SAMSUNG A13 NEGRO: 1 und - sn. 350068480545766 BARRIO SAN JORGE ESTA A 1 CUADRA DE COMERCIAL EL FERRETERO ES UNA CASA 1 COLOR VERDE HAY QUE LLAMAR AL TITULAR</t>
  </si>
  <si>
    <t>GUIA ENTREGADA -ANAHIS CERDA - 1501169347</t>
  </si>
  <si>
    <t>4626444</t>
  </si>
  <si>
    <t>031080004626444</t>
  </si>
  <si>
    <t>TONNY DANIEL MOSQUERA ANDRADE</t>
  </si>
  <si>
    <t>0750176943</t>
  </si>
  <si>
    <t>0988839777</t>
  </si>
  <si>
    <t>HALFSIM MOVISTAR: 1 und - sn. 8959300120521870800</t>
  </si>
  <si>
    <t>ENTREGA REALIZADA | FECHA:28-11-2022 | HORA: 13:31</t>
  </si>
  <si>
    <t>4626547</t>
  </si>
  <si>
    <t>031080004626547</t>
  </si>
  <si>
    <t>MAYCOL DANIEL BAUTISTA JAMA</t>
  </si>
  <si>
    <t>0850720863</t>
  </si>
  <si>
    <t>0998329831</t>
  </si>
  <si>
    <t>HALFSIM MOVISTAR: 1 und - sn. 8959300120518926318</t>
  </si>
  <si>
    <t>RETIRO PUNTO DE VENTA - CLIENTE -  - CLIENTE NO CONTEST LAS LLAMADAS - CLIENTE:SI - PUBLICO:SI</t>
  </si>
  <si>
    <t>4626714</t>
  </si>
  <si>
    <t>031080004626714</t>
  </si>
  <si>
    <t>MANUEL ANTONIO GUTIERREZ PEREZ</t>
  </si>
  <si>
    <t>0964422968</t>
  </si>
  <si>
    <t>0995544473</t>
  </si>
  <si>
    <t>LTE XIAOMI REDMI NOTE 11S NEGRO: 1 und - sn. 865954063540522</t>
  </si>
  <si>
    <t>GUIA ENTREGADA -. MANUEL ANTONIO GUTIERREZ PEREZ - null</t>
  </si>
  <si>
    <t>4626825</t>
  </si>
  <si>
    <t>031080004626825</t>
  </si>
  <si>
    <t>TORRES NARANJO FAUSTO FELIMON</t>
  </si>
  <si>
    <t>EL PUYO    CALLE PASO LATERAL Y BARBADOS  SN CALLE  SELVA ALEGRE</t>
  </si>
  <si>
    <t>1711333714</t>
  </si>
  <si>
    <t>0984879122</t>
  </si>
  <si>
    <t>LTE SAMSUNG A03 NEGRO: 1 und - sn. 351084950652452 SECTOR ASOCIACION PERLA AMAZONICAC   CASA  BEIGE  CON CAFE 1 PISO CON CERRAMIENTO PUERTAS NEGRAS</t>
  </si>
  <si>
    <t>GUIA ENTREGADA -. TORRES NARANJO FAUSTO FELIMON - 1711333714</t>
  </si>
  <si>
    <t>WS413830070</t>
  </si>
  <si>
    <t>TF85062</t>
  </si>
  <si>
    <t>ANTHONY MENDEZ</t>
  </si>
  <si>
    <t>XIMENA CALLE PIMAMPIRO  MZ I VILLA 10M AV DOMINGO COMIN</t>
  </si>
  <si>
    <t>0950490912</t>
  </si>
  <si>
    <t>0985639815/0985639815</t>
  </si>
  <si>
    <t>HALFSIM TUENTI PREPAGO NUMERADA $7: 1 und COOP FLORESTA 3  CASA ESQUINERA DE 2 PISOS DE CERAMICA CAFE A LA ESQUINA DE LA TIENDA SN</t>
  </si>
  <si>
    <t>WS413830112</t>
  </si>
  <si>
    <t>TF85061</t>
  </si>
  <si>
    <t>Elkin Carpio</t>
  </si>
  <si>
    <t>XIMENA COOPEATIVA LOS ESTEROS  MZ 20  VILLA 50 AV 6 SUR OESTE Y TERCER CALLEJON 48A S</t>
  </si>
  <si>
    <t>0958023988</t>
  </si>
  <si>
    <t>0978607780/0978607780</t>
  </si>
  <si>
    <t>HALFSIM TUENTI PREPAGO NUMERADA $7: 1 und SECTOR SUR ENTREGA EN CASA 1 PISO ASANDERO DE POLLO COLOR AMARILLO A DOS CUADAS DE COLEGIO AMARILIS FUENTES</t>
  </si>
  <si>
    <t>WS413830254</t>
  </si>
  <si>
    <t>IC3436</t>
  </si>
  <si>
    <t>David cordero</t>
  </si>
  <si>
    <t>SAN SEBASTIAN  CALLE PASEO  SHIRINCAY  SN  CALLE CAMINO SAN PEDRO DE CEBOLLAR</t>
  </si>
  <si>
    <t>0104673264</t>
  </si>
  <si>
    <t>0996955679/0996955679</t>
  </si>
  <si>
    <t>HALFSIM TUENTI PREPAGO NUMERADA $7: 1 und SECTOR BARRIO SAN MATEO  CASA LADRILLO BISTPO DE 2 PISOS DIAGONAL AL   SALON DE BAILES QUINTA   VERGARA</t>
  </si>
  <si>
    <t>413830350</t>
  </si>
  <si>
    <t>TF85064</t>
  </si>
  <si>
    <t>patricia elizabeth parrales castaneda</t>
  </si>
  <si>
    <t>TARQUI AV PEDRO MENEDEZ GILBERT  SN AV PLAZA DANIN</t>
  </si>
  <si>
    <t>0924967029</t>
  </si>
  <si>
    <t>0993169604/0996539848</t>
  </si>
  <si>
    <t>HALFSIM TUENTI PREPAGO PORTABILIDAD: 1 und SECTOR LA ATARAZANA  ENTREGAR EN COMISARIATO DE LA ATARAZANA EN LAS OFICINAS DE SEGURIDAD INSEG SOLICITAR INFORMACION AL GUARDIA</t>
  </si>
  <si>
    <t>413863082</t>
  </si>
  <si>
    <t>FT72394</t>
  </si>
  <si>
    <t>Anthony Olalla</t>
  </si>
  <si>
    <t>LA ECUATORIANA  CALLE CAMILO OREJUELA  S47 47  CALLE S47 A</t>
  </si>
  <si>
    <t>1724103492</t>
  </si>
  <si>
    <t>0987808740/0992917081</t>
  </si>
  <si>
    <t>HALFSIM TUENTI PREPAGO PORTABILIDAD: 1 und SECTOR ECUATORIANA DIAGONAL AL PARQUE CENEPA CASA DE 3 PISOS COLOR BLANCO CON AMARILLO</t>
  </si>
  <si>
    <t>413863130</t>
  </si>
  <si>
    <t>031080413863130</t>
  </si>
  <si>
    <t>Jair Caguana</t>
  </si>
  <si>
    <t>AZOGUES AV 16 DE ABRIL SN  CALLE  LUIS M GONZALEZ</t>
  </si>
  <si>
    <t>0302395207</t>
  </si>
  <si>
    <t>0961671884/0963315541</t>
  </si>
  <si>
    <t>HALFSIM TUENTI PREPAGO PORTABILIDAD: 1 und SECTOR LA PLAYA  FRENTE A LA BIBLIOTECA FERROVIARIA CASA DE 2 PISOS COLOR</t>
  </si>
  <si>
    <t>GUIA ENTREGADA -. JAIR CAGUANA - 0302395207</t>
  </si>
  <si>
    <t>413790320</t>
  </si>
  <si>
    <t>TF85077</t>
  </si>
  <si>
    <t>Christopher Gabriel Torres Palacios</t>
  </si>
  <si>
    <t>TARQUI   AV BARCELONA   SN CALLE JUAN LEON MERA MARTINEZ</t>
  </si>
  <si>
    <t>0931535272</t>
  </si>
  <si>
    <t>0999703285/0967597963</t>
  </si>
  <si>
    <t>HALFSIM TUENTI PREPAGO PORTABILIDAD: 1 und SECTOR BELLAVISTA NORTE   ENTREGAR EN LA  INMOBILIARIA BRILESA BLANCA 1 PISO DIAGONAL AL CLUB NAUTICO</t>
  </si>
  <si>
    <t>413790333</t>
  </si>
  <si>
    <t>031080413790333</t>
  </si>
  <si>
    <t>Angel Paz</t>
  </si>
  <si>
    <t>BOMBOLI  CALLE CLEMENCIA RODRIGUEZ DE MORA  SN RIO CURARAY</t>
  </si>
  <si>
    <t>1716097942</t>
  </si>
  <si>
    <t>0967585153/0963259740</t>
  </si>
  <si>
    <t>HALFSIM TUENTI PREPAGO PORTABILIDAD: 1 und COOPERATIVA 30 DE JULIO SECTOR  2 ENTREGA EN CASA 2 PISO COLOR BLANCO LOCAL VIVE  A UNA CUADRA DE FUNMEDIAL CENTRO MEDICO ALTENATIVO</t>
  </si>
  <si>
    <t>GUIA ENTREGADA -. ANGEL PAZ - 1716097942</t>
  </si>
  <si>
    <t>413790334</t>
  </si>
  <si>
    <t>TF85076</t>
  </si>
  <si>
    <t>Miriam Esthela Leon Vacacela</t>
  </si>
  <si>
    <t>TARQUI  CALLE CUARTA SN AV SEXTA</t>
  </si>
  <si>
    <t>0702955576</t>
  </si>
  <si>
    <t>0968916991/0963153211</t>
  </si>
  <si>
    <t>HALFSIM TUENTI PREPAGO PORTABILIDAD: 1 und SECTOR MAPASINGUE OESTE EN ESQUINA COLEGIO GALO PLAZA FRENTE A TUBOS DE ESCAPE Y SILENCIADORES EN CASA 1 PISO COLOR BLANCO</t>
  </si>
  <si>
    <t>413790335</t>
  </si>
  <si>
    <t>031080413790335</t>
  </si>
  <si>
    <t>Melanie Evelina Cardenas Gomez</t>
  </si>
  <si>
    <t>DAULE  CALLE SENOR DE LOS MILAGROS  MZ 23  VILLA 8 GUILLERMO VECALLOS</t>
  </si>
  <si>
    <t>0928847565</t>
  </si>
  <si>
    <t>0980937894/0978871407</t>
  </si>
  <si>
    <t>HALFSIM TUENTI PREPAGO PORTABILIDAD: 1 und SECTOR DAULE ATRAS DE MULTICENTRO FERRETERO DAULE FRENTE A FABRICA DE HILO ENTREGA EN TALLER MECANICO NINO MANOLO</t>
  </si>
  <si>
    <t>GUIA ENTREGADA -Malane Cardenas - 0928847565</t>
  </si>
  <si>
    <t>413790340</t>
  </si>
  <si>
    <t>031080413790340</t>
  </si>
  <si>
    <t>Niurka Parraga</t>
  </si>
  <si>
    <t>LOS ESTEROS   AV 108 23 CALLE  113</t>
  </si>
  <si>
    <t>1316667334</t>
  </si>
  <si>
    <t>0962126712/0980917618</t>
  </si>
  <si>
    <t>HALFSIM TUENTI PREPAGO PORTABILIDAD: 1 und SECTOR CANCHA 3 REYES FRENTE A TALLER DE BATERIAS MONTERO EN CASA 1 PISO COLOR BLANCO EN CALLEJON</t>
  </si>
  <si>
    <t>GUIA ENTREGADA -. NIURKA PARRAGA - 1316667334</t>
  </si>
  <si>
    <t>413790341</t>
  </si>
  <si>
    <t>FT72374</t>
  </si>
  <si>
    <t>Daysi Briones</t>
  </si>
  <si>
    <t>ALANGASI   CALLE PUERTO RICO  S1  170 ARGENTINA</t>
  </si>
  <si>
    <t>1718536459</t>
  </si>
  <si>
    <t>0984876995/0995958985</t>
  </si>
  <si>
    <t>HALFSIM TUENTI PREPAGO PORTABILIDAD: 1 und SECTOR SAN CARLOS DE ALANGASI JUNTO A FABRICA TEXTILES PADILLA ENTREGA EN PORTON VERDE MURO BLANCO EN PASAJE LA UNION</t>
  </si>
  <si>
    <t>413790342</t>
  </si>
  <si>
    <t>031080413790342</t>
  </si>
  <si>
    <t>Jean Carlo Vergara Riquero</t>
  </si>
  <si>
    <t>1206786566</t>
  </si>
  <si>
    <t>0980943655/0983625121</t>
  </si>
  <si>
    <t>413790346</t>
  </si>
  <si>
    <t>TF85087</t>
  </si>
  <si>
    <t>Kathya Robles</t>
  </si>
  <si>
    <t>LA PUNTILLA CALLE ENRIQUE JULHES  335  RIO CENTRO ENTRE RIOS</t>
  </si>
  <si>
    <t>0303003248</t>
  </si>
  <si>
    <t>0303003248/0981169713</t>
  </si>
  <si>
    <t>HALFSIM TUENTI PREPAGO PORTABILIDAD: 1 und SECTOR SANTA FE   JUSTO EDIFICIO  EL PORTAL   COLOR CELES   A LADO DEL EDIFICIO  LOS ARCOS   FRENTE A LA PLAZA  EL PILAS</t>
  </si>
  <si>
    <t>413829899</t>
  </si>
  <si>
    <t>031080413829899</t>
  </si>
  <si>
    <t>Edgar Vicente Arias Palma</t>
  </si>
  <si>
    <t>1201711189</t>
  </si>
  <si>
    <t>0997938831/0997938831</t>
  </si>
  <si>
    <t>413829978</t>
  </si>
  <si>
    <t>TF85070</t>
  </si>
  <si>
    <t>Genesis Vera</t>
  </si>
  <si>
    <t>KENNEDY CALLE FRANCISCO DE  ARELLANA MZ 103 SL 3 CALLE EUGENIO ALMAZAN</t>
  </si>
  <si>
    <t>0960668150</t>
  </si>
  <si>
    <t>0979009771/0960668150</t>
  </si>
  <si>
    <t>HALFSIM TUENTI PREPAGO PORTABILIDAD: 1 und KENNEDY ENTREGAR EN RECOVER JUNTO A FYBECA Y DINNERS CLUB  SOLICITAR INFORMACION AL GUARDIA</t>
  </si>
  <si>
    <t>413830031</t>
  </si>
  <si>
    <t>031080413830031</t>
  </si>
  <si>
    <t>Jasson Daniel Toala Macias</t>
  </si>
  <si>
    <t>DIVINO NINO  AV AMAZONAS  MZ15E  SOLAR 8 CALLE  C94</t>
  </si>
  <si>
    <t>1315888170</t>
  </si>
  <si>
    <t>0961465199/0996954021</t>
  </si>
  <si>
    <t>HALFSIM TUENTI PREPAGO PORTABILIDAD: 1 und COOPERATIVA DEL EJERCITO A DOS CUADRAS DE MERCADO DE LA ORAMAS GONZALES  ENTREGA EN CASA 1 PISO COLOR CELESTE Y CERCA DE CANIA</t>
  </si>
  <si>
    <t>GUIA ENTREGADA -. JASSON DANIEL TOALA MACIAS - 1315888170</t>
  </si>
  <si>
    <t>413830039</t>
  </si>
  <si>
    <t>FT72386</t>
  </si>
  <si>
    <t>Fausto Sandoval</t>
  </si>
  <si>
    <t>GUAYLLABAMBA  CALLE VIA AL QUINCHE GUAYLLABAMBA  LOTE OE1  383 CALLE OLIMPIA</t>
  </si>
  <si>
    <t>1753408457</t>
  </si>
  <si>
    <t>0984649839/0987317475</t>
  </si>
  <si>
    <t>HALFSIM TUENTI PREPAGO PORTABILIDAD: 1 und SECTR  QUITO ZOO JUNTO A CAPILLLA DE DIVINO NINO GUAYLLABAMBA ENTREGA EN CONJUNTO MORU LLAMAR AL LCLIENTE PARA QUE RESIVA  RECIBE HERMANO DANILE SANDOVAL</t>
  </si>
  <si>
    <t>413830040</t>
  </si>
  <si>
    <t>031080413830040</t>
  </si>
  <si>
    <t>Ricardo Varela</t>
  </si>
  <si>
    <t>OTAVALO CALLE RAFAEL JARAMILLO  42  PAULIA GARCES</t>
  </si>
  <si>
    <t>1005269442</t>
  </si>
  <si>
    <t>0984947790/0994037956</t>
  </si>
  <si>
    <t>HALFSIM TUENTI PREPAGO PORTABILIDAD: 1 und URBANIZACION SAN SEBASTIAN ATRAS IBAUATOS Y SUPERMERCADOS AKI ENTREGA EN CASA 2 PISO COLOR ROJO Y BLANCO</t>
  </si>
  <si>
    <t>GUIA ENTREGADA -. RICARDO VARELA - 1005269442</t>
  </si>
  <si>
    <t>413830048</t>
  </si>
  <si>
    <t>FT72402</t>
  </si>
  <si>
    <t>luis ortiz</t>
  </si>
  <si>
    <t>CALLE HUAMBUCARA  Y PASAJE BASQUES    N5 115  CALLE  EL ARENAL</t>
  </si>
  <si>
    <t>1400992879</t>
  </si>
  <si>
    <t>0999583732/0960515112</t>
  </si>
  <si>
    <t>HALFSIM TUENTI PREPAGO PORTABILIDAD: 1 und SECTOR SAN ANTONIO  CASA PIEL 3 PISOS   ANTES DE LLEGAR AL CONJUNTO  ALBORADA  FRENTE DE UNA TIENDA</t>
  </si>
  <si>
    <t>413830063</t>
  </si>
  <si>
    <t>TF85069</t>
  </si>
  <si>
    <t>Miosoty Flores</t>
  </si>
  <si>
    <t>CALLE  AV 38 B SOLAR 2  SN</t>
  </si>
  <si>
    <t>0932280803</t>
  </si>
  <si>
    <t>0999742516/0998037413</t>
  </si>
  <si>
    <t>HALFSIM TUENTI PREPAGO PORTABILIDAD: 1 und SECTOR MARTHA ROLDOS CASA CAFE OSCURO Y BEIGE 1 PLANTA  FRENTE DEL PARQUE 700  A LADO  DEL  MINMARKET FRANCIS</t>
  </si>
  <si>
    <t>413830064</t>
  </si>
  <si>
    <t>031080413830064</t>
  </si>
  <si>
    <t>Reyes Humberto Macias Zambrano</t>
  </si>
  <si>
    <t>LA NUEVA UNION VIA VALENCIA  SN  CALLE B1</t>
  </si>
  <si>
    <t>1308163912</t>
  </si>
  <si>
    <t>01308163912/0985690666</t>
  </si>
  <si>
    <t>HALFSIM TUENTI PREPAGO PORTABILIDAD: 1 und SECTOR LA NOTICIACION NUEVA VICTORIA  CASA  ESQUINERA  NO ESTA PINTADA 1 PLANTA  AL FRENTE DE LA PANADERIA RICO PAN</t>
  </si>
  <si>
    <t>GUIA ENTREGADA -. REYES HUMBERTO MACIAS ZAMBRANO - 1308163912</t>
  </si>
  <si>
    <t>413830068</t>
  </si>
  <si>
    <t>FT72388</t>
  </si>
  <si>
    <t>Dorothy Piedad Montenegro Perez</t>
  </si>
  <si>
    <t>SANGOLQUI CALLE RIO MARANON   LT 51 AV VENEZUELA</t>
  </si>
  <si>
    <t>0800055436</t>
  </si>
  <si>
    <t>0983490724/0999022226</t>
  </si>
  <si>
    <t>HALFSIM TUENTI PREPAGO PORTABILIDAD: 1 und BARRIO EL TURISMO JUNTO A ESCUELA Y COLEGIO EL CAMINO CASA DE CERRAMIENTO DE MAYA LLAMAR PARA LA ENTREGA</t>
  </si>
  <si>
    <t>413830069</t>
  </si>
  <si>
    <t>FT72401</t>
  </si>
  <si>
    <t>HENRY TACO</t>
  </si>
  <si>
    <t>CALLE  INAQUITO  36 A CALLE  NACIONES UNIDAS</t>
  </si>
  <si>
    <t>1719206466</t>
  </si>
  <si>
    <t>0992156096/0992156096</t>
  </si>
  <si>
    <t>HALFSIM TUENTI PREPAGO PORTABILIDAD: 1 und SECTOR LA CALORINA ENTREGAR EN EL EDIFICIO DE LA CORPORACION FINANCIERA NACIONAL GRIS  A LADO DEL EDIFICIO DE LA CONTRALORIA GENRAL DEL ESTADO</t>
  </si>
  <si>
    <t>413830110</t>
  </si>
  <si>
    <t>FT72400</t>
  </si>
  <si>
    <t>Jenny Jimenez</t>
  </si>
  <si>
    <t>CHILLOGALLO  CALLE PROFETA MIQUEAS LOTE  68 TABIAZO</t>
  </si>
  <si>
    <t>1724386022</t>
  </si>
  <si>
    <t>0982772603/0959648753</t>
  </si>
  <si>
    <t>HALFSIM TUENTI PREPAGO PORTABILIDAD: 1 und BARRIO SANTA INES ATRAS DE CEMENTERIO DE GILLAGALLO EN CASA ESQUINA 1 PISO VIDRIOS REFLECTIVOS</t>
  </si>
  <si>
    <t>413830196</t>
  </si>
  <si>
    <t>031080413830196</t>
  </si>
  <si>
    <t>Suly Suarez</t>
  </si>
  <si>
    <t>0958750465</t>
  </si>
  <si>
    <t>0986455631/0963119233</t>
  </si>
  <si>
    <t>413830197</t>
  </si>
  <si>
    <t>031080413830197</t>
  </si>
  <si>
    <t>Jhinson Geovanny Ponce  Namicela</t>
  </si>
  <si>
    <t>LOJA CALLE RIO DE JANEIRO  3341 CORDOVA</t>
  </si>
  <si>
    <t>1104104318</t>
  </si>
  <si>
    <t>0996576438/0980453075</t>
  </si>
  <si>
    <t>HALFSIM TUENTI PREPAGO PORTABILIDAD: 1 und CIUDADELA CLODOVEO EN CASA 3 PISO COLOR BLANCO JUNTO A CAJERO AUTOMATICO CONMEGO</t>
  </si>
  <si>
    <t>GUIA ENTREGADA -. JHINSON GEOVANNY PONCE NAMICELA - 1104104318</t>
  </si>
  <si>
    <t>413830207</t>
  </si>
  <si>
    <t>TF85068</t>
  </si>
  <si>
    <t>Edita Elizabeth Pesantes lainez</t>
  </si>
  <si>
    <t>TARQUI CALLE CHECA  Manzana 669 solar 15 CALLE GASTON THOREHT</t>
  </si>
  <si>
    <t>0907249650</t>
  </si>
  <si>
    <t>0979794179/0984785988</t>
  </si>
  <si>
    <t>HALFSIM TUENTI PREPAGO PORTABILIDAD: 1 und SECTOR BASTION POPULAR  BLQIE 1B  PORTON  PLATEADO PUERTA CAFE DE UN PISO  A MEDIA CUADRA DE LA  TIENDA DON REMIGIO</t>
  </si>
  <si>
    <t>413830212</t>
  </si>
  <si>
    <t>031080413830212</t>
  </si>
  <si>
    <t>Melany Yupa</t>
  </si>
  <si>
    <t>VELOZ  CALLE GUAYAQUIL MZ D  CASA 8  BUCARREST</t>
  </si>
  <si>
    <t>0650293285</t>
  </si>
  <si>
    <t>0987583561/0982829347</t>
  </si>
  <si>
    <t>HALFSIM TUENTI PREPAGO PORTABILIDAD: 1 und SECTOR CENTRO A MEDIA A LOCAL D ANDRE PIZZERIA EN CASA 3 PISO COLOR AMARILLO PLANTA BAJA LIBRERIA FOXI CLIENTE EN SEGUNDO PISO</t>
  </si>
  <si>
    <t>GUIA ENTREGADA -. MELANY YUPA - 0650293285</t>
  </si>
  <si>
    <t>413830263</t>
  </si>
  <si>
    <t>031080413830263</t>
  </si>
  <si>
    <t>Victor Jama</t>
  </si>
  <si>
    <t>LA LIBERTAD  AV 36 VILLA 8 CS 2  CALLE 16B</t>
  </si>
  <si>
    <t>0925912164</t>
  </si>
  <si>
    <t>0999962021/0992766891</t>
  </si>
  <si>
    <t>HALFSIM TUENTI PREPAGO PORTABILIDAD: 1 und BARRIO JAIME ROLDOS  DIAGONAL A LA CEDE JAIME ROLDOS CASA DE UN PISO CERAMICA CAFE</t>
  </si>
  <si>
    <t>GUIA ENTREGADA -. VICTOR JAMA - 0925912164</t>
  </si>
  <si>
    <t>413830270</t>
  </si>
  <si>
    <t>TF85067</t>
  </si>
  <si>
    <t>Michell Alejandra Alava Rodriguez</t>
  </si>
  <si>
    <t>ROCA  CALLE MANUEL J CALLE  308 ENTRE CALLE CORDOVA Y CALLE ROCAFUERTE</t>
  </si>
  <si>
    <t>0950591800</t>
  </si>
  <si>
    <t>0939730056/0999443432</t>
  </si>
  <si>
    <t>HALFSIM TUENTI PREPAGO PORTABILIDAD: 1 und SECTOR CENTRO EN ESQUINA HOTEL YU SMARTHOTELS SA ENTREGA EN EDIFCIO 3 PISO COLOR CELESTE PLANTA BAJA DEPARTAMENTO 308</t>
  </si>
  <si>
    <t>413830276</t>
  </si>
  <si>
    <t>FT72399</t>
  </si>
  <si>
    <t>CONDADO CALLE OE15A N77 67 CALLE YAGUARCOCHA</t>
  </si>
  <si>
    <t>0995464388/0979882249</t>
  </si>
  <si>
    <t>HALFSIM TUENTI PREPAGO PORTABILIDAD: 1 und SECTOR COLINAS DEL NORTE  FRENTE A LA CANCHA 4 ESQUINAS  CASA DE 4 PISOS COLOR BEIGE</t>
  </si>
  <si>
    <t>413830277</t>
  </si>
  <si>
    <t>031080413830277</t>
  </si>
  <si>
    <t>GIOVANNY Tipan</t>
  </si>
  <si>
    <t>ELOY ALFARO  CALLE 10 DE AGOSTO  SN  CALLE NICARAGUA</t>
  </si>
  <si>
    <t>0550147722</t>
  </si>
  <si>
    <t>0983504936/0992673111</t>
  </si>
  <si>
    <t>HALFSIM TUENTI PREPAGO PORTABILIDAD: 1 und SECTOR SAN FELIPE  CASA AMARILLA 2 PISOS   A LADO DE LA FARMIA FRENTE DE LA LICORERIA</t>
  </si>
  <si>
    <t>413830329</t>
  </si>
  <si>
    <t>TF85066</t>
  </si>
  <si>
    <t>Briceida Tatiana Merchan Sanchez</t>
  </si>
  <si>
    <t>TARQUI CALLE EDUARDO ALCIVAR ELIZALDE  SN AV 46</t>
  </si>
  <si>
    <t>0921277984</t>
  </si>
  <si>
    <t>0999888574/0995391701</t>
  </si>
  <si>
    <t>HALFSIM TUENTI PREPAGO PORTABILIDAD: 1 und SECTOR LOS CEIBOS  ENTREGAR EN GARITA PUERTA EN EL COLEGIO ALEMAN  HUMBOLT</t>
  </si>
  <si>
    <t>413830336</t>
  </si>
  <si>
    <t>TF85065</t>
  </si>
  <si>
    <t>TARQUI CALLE EDUARDO ALCIVAR ELIZALDE  216 AV 46</t>
  </si>
  <si>
    <t>0963031556/0995391701</t>
  </si>
  <si>
    <t>413830355</t>
  </si>
  <si>
    <t>031080413830355</t>
  </si>
  <si>
    <t>Paulina Elizabeth Chiriboga Jimenez</t>
  </si>
  <si>
    <t>GONZALEZ SUAREZ CALLE PANAMA SN  AV RAFEAL ARELLANO</t>
  </si>
  <si>
    <t>0401546890</t>
  </si>
  <si>
    <t>0987008545/0992686467</t>
  </si>
  <si>
    <t>HALFSIM TUENTI PREPAGO PORTABILIDAD: 1 und SECTOR CENTRO ENTREGAR EN EDIFICIO DE LA CORTE PROVINCIAL DE JUSTICIA DIAGONAL AL PARQUE AYORA  SOLICITAR INFORMACION EN RECEPCION</t>
  </si>
  <si>
    <t>GUIA ENTREGADA -. PAULINA ELIZABETH CHIRIBOGA JIMENEZ - 0401546890</t>
  </si>
  <si>
    <t>413830360</t>
  </si>
  <si>
    <t>FT72398</t>
  </si>
  <si>
    <t>Cecilia Santillan</t>
  </si>
  <si>
    <t>TUMBACO CALLE  BENITO BENNET SN  AV UNIVERSITARIA</t>
  </si>
  <si>
    <t>0202466017</t>
  </si>
  <si>
    <t>0995822796/0998456243</t>
  </si>
  <si>
    <t>HALFSIM TUENTI PREPAGO PORTABILIDAD: 1 und SECTOR TOLA CHICA  MAS ABAJO DE LA CANCHA DE BOLLY CASA DE U N PISO COLOR NARANJA</t>
  </si>
  <si>
    <t>413839622</t>
  </si>
  <si>
    <t>TF85063</t>
  </si>
  <si>
    <t>MARIA ISABEL VERA REYES</t>
  </si>
  <si>
    <t>XIMENA   CALLE FRAY VACAS GALINDO 208 5 DE JUNIO</t>
  </si>
  <si>
    <t>0943132613</t>
  </si>
  <si>
    <t>0963796130/0989165168</t>
  </si>
  <si>
    <t>HALFSIM TUENTI PREPAGO PORTABILIDAD: 1 und SECTOR BARRIO EL ASTILLERO FRENTE A MUSEO NAVAL CONTEMPORANEO ENTREGA EN CONDOMINIO 5 DE JUNIO NO HAY GUARDIA CLIENTE INDICA QUE ESTA EN CASA HASTA LAS 3PM</t>
  </si>
  <si>
    <t>413851097</t>
  </si>
  <si>
    <t>031080413851097</t>
  </si>
  <si>
    <t>Luis efrain Taipe casa</t>
  </si>
  <si>
    <t>MACHACHI CALLE QUISQUIS SN CALLE 11 DE NOVIEMBRE</t>
  </si>
  <si>
    <t>0503147639</t>
  </si>
  <si>
    <t>0983583050/0992713990</t>
  </si>
  <si>
    <t>HALFSIM TUENTI PREPAGO PORTABILIDAD: 1 und SECTRO CENTRO CASA ESQUINERA DE 3 PISOS COLOR AMARILLA</t>
  </si>
  <si>
    <t>GUIA ENTREGADA -. LUIS EFRAIN TAIPE CASA - 0503147639</t>
  </si>
  <si>
    <t>413851107</t>
  </si>
  <si>
    <t>031080413851107</t>
  </si>
  <si>
    <t>Yamileth Chila</t>
  </si>
  <si>
    <t>EL COLORADO  VIA MANTA MOTECRISTI  SN KILOMETRO 5 PUNTO 5</t>
  </si>
  <si>
    <t>1350169122</t>
  </si>
  <si>
    <t>0984998468/0979146626</t>
  </si>
  <si>
    <t>HALFSIM TUENTI PREPAGO PORTABILIDAD: 1 und SECTOR RODONDEL LA TEJEDORA ENTREGA EN HIPER MERKET LA TEJEDORA JUNTO A CONTENEDORES LA PLAZA LA TEJEDORA</t>
  </si>
  <si>
    <t>GUIA ENTREGADA -. YAMILETH CHILA - 1350169122</t>
  </si>
  <si>
    <t>413851117</t>
  </si>
  <si>
    <t>IC3437</t>
  </si>
  <si>
    <t>Christian Andres Rocano Zuniga</t>
  </si>
  <si>
    <t>EL VECINOAV HERORE DE VERDELOMA  3 121 ENTRE CALLE MARINO CUEVO Y CALLE VARGAS MACHUCA</t>
  </si>
  <si>
    <t>0105181572</t>
  </si>
  <si>
    <t>0980022903/0969106901</t>
  </si>
  <si>
    <t>HALFSIM TUENTI PREPAGO PORTABILIDAD: 1 und SECTOR EL VECINO ENTREGA EN AGENCIA DE PUBLUCIDAD PROYECTA EN RECEPCION FRENTE A ESCUELA MANUEL J CALLES</t>
  </si>
  <si>
    <t>413851118</t>
  </si>
  <si>
    <t>031080413851118</t>
  </si>
  <si>
    <t>Cesar Vinicio Quijije Castro</t>
  </si>
  <si>
    <t>TUBACUNDO  CALLE  VIA GUAYABAMBA TABACUNDO   SN SN</t>
  </si>
  <si>
    <t>1313434589</t>
  </si>
  <si>
    <t>0993869060/0978976121</t>
  </si>
  <si>
    <t>HALFSIM TUENTI PREPAGO PORTABILIDAD: 1 und SECTOR BARRIO LA CONCEPCION CASA AMRILLA  1 PISO   A LADO   UNIDAD EDUCATIVA DE MILENIO  COCHASQUI  A MEDIA CUADRA DE LA GASOLINERA PETRO WROLD</t>
  </si>
  <si>
    <t>GUIA ENTREGADA -Erika Molina  - 1313321992</t>
  </si>
  <si>
    <t>413851180</t>
  </si>
  <si>
    <t>FT72397</t>
  </si>
  <si>
    <t>Ruth Hipatia Malacatus Gancino</t>
  </si>
  <si>
    <t>QUITUMBE CALLE QUITUMBE NAN  SN  CALLE S33D</t>
  </si>
  <si>
    <t>1719388041</t>
  </si>
  <si>
    <t>0983223139/0995159131</t>
  </si>
  <si>
    <t>HALFSIM TUENTI PREPAGO PORTABILIDAD: 1 und SECTOR AMARUNAN ENTREGAR EN COMERCIAL TRUJILLO PLAZA SOLICITAR INFORMACION PARA LA ENTREGA</t>
  </si>
  <si>
    <t>413851186</t>
  </si>
  <si>
    <t>FT72396</t>
  </si>
  <si>
    <t>Alaniss Loya</t>
  </si>
  <si>
    <t>QUITUMBE  AV  GUAAYNAY NAN  SN CALLE GENERAL GALLARDO</t>
  </si>
  <si>
    <t>1755632393</t>
  </si>
  <si>
    <t>0995159131/0983223139</t>
  </si>
  <si>
    <t>HALFSIM TUENTI PREPAGO PORTABILIDAD: 1 und SECTOR LA CDLA DEL EJERCITO CASA COLOR LADRILLO DE 3 PISOS  A LADO DE LOS POLLOS DE LA TRI</t>
  </si>
  <si>
    <t>413851195</t>
  </si>
  <si>
    <t>031080413851195</t>
  </si>
  <si>
    <t>Jessenia Pin</t>
  </si>
  <si>
    <t>PICOAZA CALLE LUIS GINE  SN  CALLE 9 DE OCTUBRE</t>
  </si>
  <si>
    <t>1308282126</t>
  </si>
  <si>
    <t>0960183765/0991093183</t>
  </si>
  <si>
    <t>HALFSIM TUENTI PREPAGO PORTABILIDAD: 1 und PICOAZA TRAS DE LA TIENDA CRISTOFER Y 100 METROS DE LA ESCUELA  ROSA ITALIA  CASA DE 3 PISOS COLOR BEIGE</t>
  </si>
  <si>
    <t>GUIA ENTREGADA -. JESSENIA PIN - 1308282126</t>
  </si>
  <si>
    <t>413851268</t>
  </si>
  <si>
    <t>031080413851268</t>
  </si>
  <si>
    <t>Jorge daniel Mawyin ubillus</t>
  </si>
  <si>
    <t>0954082277</t>
  </si>
  <si>
    <t>0999833947/0963618716</t>
  </si>
  <si>
    <t>GUIA ENTREGADA -. JORGE DANIEL MAWYIN UBILLUS - 0954082277</t>
  </si>
  <si>
    <t>413851269</t>
  </si>
  <si>
    <t>031080413851269</t>
  </si>
  <si>
    <t>Isabel Montoya</t>
  </si>
  <si>
    <t>LA AURORA AV LEON FEBRES CORDERO MZ 16 SL 38 SN</t>
  </si>
  <si>
    <t>0953412541</t>
  </si>
  <si>
    <t>0983448988/0983448988</t>
  </si>
  <si>
    <t>HALFSIM TUENTI PREPAGO PORTABILIDAD: 1 und URB VILLA DEL REY ETAPA REINA ISABEL TRAS DE LA URB  LA JOYA</t>
  </si>
  <si>
    <t>GUIA ENTREGADA -. ISABEL MONTOYA - 0953412541</t>
  </si>
  <si>
    <t>413851274</t>
  </si>
  <si>
    <t>FT72395</t>
  </si>
  <si>
    <t>Maribel Morales</t>
  </si>
  <si>
    <t>LA ARGELIA  CALLE 21 DE AGOSTO  E483  PASAJE S26 D</t>
  </si>
  <si>
    <t>1719193094</t>
  </si>
  <si>
    <t>0979054839/0983262017</t>
  </si>
  <si>
    <t>HALFSIM TUENTI PREPAGO PORTABILIDAD: 1 und SECTOR LUCHA DE LOS POBRES A LA ESQUINA DE LA FARMACIA ECONOMICA CASA AMARILLA CON BLANCO UN PISO</t>
  </si>
  <si>
    <t>413790234</t>
  </si>
  <si>
    <t>031080413790234</t>
  </si>
  <si>
    <t>Gabriel Mendoza</t>
  </si>
  <si>
    <t>0605129170</t>
  </si>
  <si>
    <t>0983991729/0995126586</t>
  </si>
  <si>
    <t>GUIA ENTREGADA -. GABRIEL MENDOZA - 0605129170</t>
  </si>
  <si>
    <t>413790235</t>
  </si>
  <si>
    <t>TF85078</t>
  </si>
  <si>
    <t>Ana Elsa Lopez Rosado</t>
  </si>
  <si>
    <t>TARQUI    6TO PASAJE 2 NO  MZ 16 V16 AV GABRIEL ROLDOS GARCES</t>
  </si>
  <si>
    <t>0929113777</t>
  </si>
  <si>
    <t>0987363612/0963307737</t>
  </si>
  <si>
    <t>HALFSIM TUENTI PREPAGO PORTABILIDAD: 1 und SECTOR ALBORADA ETAPA 11 CASA DE 1 PISO  COLOR VINO INGRESANDO POR LA FERRETERIA MIS PINTURAS JUNTO AL PARQUE SN</t>
  </si>
  <si>
    <t>413790240</t>
  </si>
  <si>
    <t>031080413790240</t>
  </si>
  <si>
    <t>Karen Mendoza</t>
  </si>
  <si>
    <t>0605414416</t>
  </si>
  <si>
    <t>0987255390/0995126586</t>
  </si>
  <si>
    <t>GUIA ENTREGADA -. KAREN MENDOZA - 0605414416</t>
  </si>
  <si>
    <t>413790250</t>
  </si>
  <si>
    <t>FT72378</t>
  </si>
  <si>
    <t>Daniel Pirela</t>
  </si>
  <si>
    <t>CHIMBACALLE CALLE JUAN DEL VALLE  SN  CALLE JUAN DE ALZACAR</t>
  </si>
  <si>
    <t>0978978736/0983006544</t>
  </si>
  <si>
    <t>HALFSIM TUENTI PREPAGO PORTABILIDAD: 1 und CDLA CHIRIYACU CASA ESQUINERA DE 3 PISOS COLOR CAFE PORTON NEGRO  JUNTO A LA NOTARIA 66</t>
  </si>
  <si>
    <t>413790275</t>
  </si>
  <si>
    <t>031080413790275</t>
  </si>
  <si>
    <t>Evelyn Jativa</t>
  </si>
  <si>
    <t>DR. MIGUEL MORAN LUCIO CALLES SAN MARTIN  SN  ENTRE CALLES TUNGURAHUA Y NOBOA</t>
  </si>
  <si>
    <t>1312754078</t>
  </si>
  <si>
    <t>0969470998/0963603823</t>
  </si>
  <si>
    <t>HALFSIM TUENTI PREPAGO PORTABILIDAD: 1 und BARRIO SAN MARTIN CASA 2 PISOS COLOR NARANJA CON BEIGE A CUADRA Y MEDIA  DEL COLISEO ABIERTO CIUDADELA MARGARITA PONCE GANGOTENA</t>
  </si>
  <si>
    <t>413790279</t>
  </si>
  <si>
    <t>FT72377</t>
  </si>
  <si>
    <t>INAQUITO  CALLE GERMAN ALEMAN E10 66 AV 6 DE DICIEMBRE</t>
  </si>
  <si>
    <t>HALFSIM TUENTI PREPAGO PORTABILIDAD: 1 und SECTOR NORTE ENTREGAR EN LA EMPRESA DE SEGURADAD FORTIUS FRENTE AL CHIFA EL CAPITAL</t>
  </si>
  <si>
    <t>413820065</t>
  </si>
  <si>
    <t>031080413820065</t>
  </si>
  <si>
    <t>Veronica Santos</t>
  </si>
  <si>
    <t>LA CONCORDIA C ABACA ECUADOR SN RUTA MONTERREY</t>
  </si>
  <si>
    <t>1719338244</t>
  </si>
  <si>
    <t>0994036301/0991402741</t>
  </si>
  <si>
    <t>HALFSIM TUENTI PREPAGO PORTABILIDAD: 1 und SECTOR MONTERREY JUNTO A TIENDA SRA BRIONES CASA 1 PISO VERDE CON CERRAMIENTO</t>
  </si>
  <si>
    <t>413820106</t>
  </si>
  <si>
    <t>FT72411</t>
  </si>
  <si>
    <t>CHILLOGALLO  CALLE ERNESTRO ALBAN S33 208  CALLE S33E</t>
  </si>
  <si>
    <t>1705978730</t>
  </si>
  <si>
    <t>0996137033/0978806424</t>
  </si>
  <si>
    <t>HALFSIM TUENTI PREPAGO PORTABILIDAD: 1 und SECTOR CHILLOGALLO JUNTO A MEGAVICHE ENTREGA EN CASA 2 PISO COLOR TAXO</t>
  </si>
  <si>
    <t>413820107</t>
  </si>
  <si>
    <t>FT72410</t>
  </si>
  <si>
    <t>0980461899/0978806424</t>
  </si>
  <si>
    <t>HALFSIM TUENTI PREPAGO PORTABILIDAD: 1 und SECTOR CHILLOGALO  FRENTE AL PARQUE FUNDEPORTE  A LADO MEGAVICHE CASA NARANJA CON UN PORTON BLANCO 2 PISOS JUSTO EN LA CENTRO DE REHABILITACIONES</t>
  </si>
  <si>
    <t>413820109</t>
  </si>
  <si>
    <t>031080413820109</t>
  </si>
  <si>
    <t>Sonia Portilla</t>
  </si>
  <si>
    <t>1727328682</t>
  </si>
  <si>
    <t>0998937668/0962723963</t>
  </si>
  <si>
    <t>GUIA ENTREGADA -. SONIA PORTILLA - 1727328682</t>
  </si>
  <si>
    <t>413829678</t>
  </si>
  <si>
    <t>FT72409</t>
  </si>
  <si>
    <t>Fernanda Rodriguez</t>
  </si>
  <si>
    <t>TUMBACO AV MIGUEL ASTURISS N3 05  PASEJE JUAN AGUILAR</t>
  </si>
  <si>
    <t>1716260805</t>
  </si>
  <si>
    <t>0992875994/0983644315</t>
  </si>
  <si>
    <t>HALFSIM TUENTI PREPAGO PORTABILIDAD: 1 und BARRIO LA MORITA CASA DE 2 PISOS COLOR CELESTE CON PORTON NEGRO A TRES CASA DE VIVERES JUANITO</t>
  </si>
  <si>
    <t>413829679</t>
  </si>
  <si>
    <t>FT72408</t>
  </si>
  <si>
    <t>Marco Laguatasi</t>
  </si>
  <si>
    <t>TURUBAMBA CALLE PSJE  S27E N 27  ALBERTO SPENCER</t>
  </si>
  <si>
    <t>1709638272</t>
  </si>
  <si>
    <t>0996653201/0987492983</t>
  </si>
  <si>
    <t>HALFSIM TUENTI PREPAGO PORTABILIDAD: 1 und SECTOR  TURUBAMBA BAJO CASA DE 2 PISOS JUNTO AL UPC</t>
  </si>
  <si>
    <t>413829680</t>
  </si>
  <si>
    <t>031080413829680</t>
  </si>
  <si>
    <t>Carlos Daniel Davila</t>
  </si>
  <si>
    <t>LA MATRIZ  JUAN LEON MERA SN AV CEVALLOS</t>
  </si>
  <si>
    <t>1802306298</t>
  </si>
  <si>
    <t>0995827992/0968981161</t>
  </si>
  <si>
    <t>HALFSIM TUENTI PREPAGO PORTABILIDAD: 1 und SECTOR CENTRO FRENTE A TEXTIL VALENTINA FARMACIA SU FARMA ATENCION AL CLIENTE</t>
  </si>
  <si>
    <t>GUIA ENTREGADA -Carlos davila - 180476317</t>
  </si>
  <si>
    <t>413829687</t>
  </si>
  <si>
    <t>TF85073</t>
  </si>
  <si>
    <t>Morabia Martinez</t>
  </si>
  <si>
    <t>TARQUI AV CARLOS LUIS PLAZA DANIN MNZ K1 VILLA 28 NICOLAS SAFADI</t>
  </si>
  <si>
    <t>0966152514</t>
  </si>
  <si>
    <t>0994564257/0978922050</t>
  </si>
  <si>
    <t>HALFSIM TUENTI PREPAGO PORTABILIDAD: 1 und CDLA LA ATARAZANA DIAGONAL ASADERO MI REY POLLO CASA 2 PISOS BEIGE PORTON MARRON</t>
  </si>
  <si>
    <t>413829699</t>
  </si>
  <si>
    <t>TF85072</t>
  </si>
  <si>
    <t>Karyna Del Consuelo Ladines Castro</t>
  </si>
  <si>
    <t>XIMENA  HERNANDO DE ZAERA 405 CALLE BOLIVIA</t>
  </si>
  <si>
    <t>0922228069</t>
  </si>
  <si>
    <t>0962878839/0960185800</t>
  </si>
  <si>
    <t>HALFSIM TUENTI PREPAGO PORTABILIDAD: 1 und SECTOR SUR JUNTO A BAZAR ADRIANITA CASA 1 PISO BEIGE PUERTAS NEGRAS</t>
  </si>
  <si>
    <t>413829707</t>
  </si>
  <si>
    <t>FT72390</t>
  </si>
  <si>
    <t>Joselyn Estefania Balseca Calv</t>
  </si>
  <si>
    <t>RUMIPAMBA ANTONIO DE ULLOA SN HERNANDO DE LA CRUZ</t>
  </si>
  <si>
    <t>2100637954</t>
  </si>
  <si>
    <t>0999317330/0999317330</t>
  </si>
  <si>
    <t>USIM TUENTI PREPAGO NUMERADA $5 SIN COSTO: 1 und SECTOR DIAGONAL A NOTARIA 77 CASA 3 PISOS CREMA Y CAFE CON REJAS Y PUERTA DE GARAGE</t>
  </si>
  <si>
    <t>413829738</t>
  </si>
  <si>
    <t>TF85071</t>
  </si>
  <si>
    <t>Josue Salvatierra</t>
  </si>
  <si>
    <t>NUEVE DE OCTUBRE CALLE ANTONIO JOSE DE SUCRE CASA 18 15 AV ESMERALDAS</t>
  </si>
  <si>
    <t>0955756507</t>
  </si>
  <si>
    <t>0995121817/0995121817</t>
  </si>
  <si>
    <t>HALFSIM TUENTI PREPAGO PORTABILIDAD: 1 und SECTOR CENTRO CASA DE 3 PISOS COLOR CAFE CON BEIGE FRENTE DE ESCUELA TALLER HUGO CORTES CADENA</t>
  </si>
  <si>
    <t>413829821</t>
  </si>
  <si>
    <t>031080413829821</t>
  </si>
  <si>
    <t>Lorena Yagual Asencio</t>
  </si>
  <si>
    <t>PLAYAS  AVENIDA 6 SN AV PAQUISHA</t>
  </si>
  <si>
    <t>0941384257</t>
  </si>
  <si>
    <t>0993478443/0978858618</t>
  </si>
  <si>
    <t>HALFSIM TUENTI PREPAGO PORTABILIDAD: 1 und BARRIO CARITAS FRENTE A BAZAR NARCISA DE JESUS CASA 2 PISOS CELESTE</t>
  </si>
  <si>
    <t>GUIA ENTREGADA -Lorena Yagual  - 1</t>
  </si>
  <si>
    <t>413829829</t>
  </si>
  <si>
    <t>FT72407/TS7593</t>
  </si>
  <si>
    <t>Jonathan Cisneros</t>
  </si>
  <si>
    <t>SAN JUAN   TAPI N 945 FRAY JOSE YEPEZ</t>
  </si>
  <si>
    <t>1725635807</t>
  </si>
  <si>
    <t>0983202992/0994004351</t>
  </si>
  <si>
    <t>HALFSIM TUENTI PREPAGO PORTABILIDAD: 1 und SECTOR SAN JUAN ATRAS DEL ESTADIO DE SAN JUAN CASA 3 PISOS CELESTE</t>
  </si>
  <si>
    <t>413829833</t>
  </si>
  <si>
    <t>031080413829833</t>
  </si>
  <si>
    <t>Luis Moreira</t>
  </si>
  <si>
    <t>1311583023</t>
  </si>
  <si>
    <t>0986870672/0967679099</t>
  </si>
  <si>
    <t>413829834</t>
  </si>
  <si>
    <t>TF85084</t>
  </si>
  <si>
    <t>Martha janett Sanchez Rueda</t>
  </si>
  <si>
    <t>SAMBORONDON   URBANIZACION CIUDAD CELESTE ETAPA BRISA MZ 8 VILLA 26  AV LEON FEBRES CORDERO</t>
  </si>
  <si>
    <t>0905362224</t>
  </si>
  <si>
    <t>0960297133/0982490797</t>
  </si>
  <si>
    <t>HALFSIM TUENTI PREPAGO PORTABILIDAD: 1 und CIUDAD CELESTE ETAPA BRISA INGRESANDO POR  INGRESO POR SUPERMAXI CIUDAD CELESTE</t>
  </si>
  <si>
    <t>413829864</t>
  </si>
  <si>
    <t>FT72406/FT73023</t>
  </si>
  <si>
    <t>MARLENE VIZCAINO</t>
  </si>
  <si>
    <t xml:space="preserve">AV NACIONES UNIDAS E IÑAQUITO EDIFICIO LA PREVISORA PRIMER PISO CENTRO ODONTOLOGICO CLUB DE LEONES </t>
  </si>
  <si>
    <t>1707462204</t>
  </si>
  <si>
    <t>0994668525/0998368405</t>
  </si>
  <si>
    <t>HALFSIM TUENTI PREPAGO PORTABILIDAD: 1 und A 15 METROS DEL PUENTE  FRENTE A LA POLLERIA SRA TERESA CASA 2 PISOS COLOR BLANCO</t>
  </si>
  <si>
    <t>413829875</t>
  </si>
  <si>
    <t>031080413829875</t>
  </si>
  <si>
    <t>OSWALDO VILLAMAR</t>
  </si>
  <si>
    <t>LOS ESTEROS CALLE SALIDA DEL AEROPUERTO SN  VIA AEROPUERTO</t>
  </si>
  <si>
    <t>0930685862</t>
  </si>
  <si>
    <t>0993981093/0987655027</t>
  </si>
  <si>
    <t>HALFSIM TUENTI PREPAGO PORTABILIDAD: 1 und SECTOR EL AEROPUERTO  ENTREGAR EN ESTACION AERONAVAL DE MANTA ALM FERNANDO DONOSO MORAN</t>
  </si>
  <si>
    <t>GUIA ENTREGADA -. OSWALDO VILLAMAR - 0930685862</t>
  </si>
  <si>
    <t>413829906</t>
  </si>
  <si>
    <t>FT72405</t>
  </si>
  <si>
    <t>Jairo Andres Cordova pineda</t>
  </si>
  <si>
    <t>SOLANDA CALLE JOSE MARIA ALEMAN SN  AV AJAVI</t>
  </si>
  <si>
    <t>0997093359/0979169652</t>
  </si>
  <si>
    <t>HALFSIM TUENTI PREPAGO PORTABILIDAD: 1 und SECTOR SOLANDA  CASA DE 2 PISOS COLOR AZUL  FRENTE AL COLEGIO CONSEJO PROVINCIAL  FACILITA DATOS SR RICARDO SEGNINI</t>
  </si>
  <si>
    <t>413829907</t>
  </si>
  <si>
    <t>031080413829907</t>
  </si>
  <si>
    <t>Dario javier Ronquillo lima</t>
  </si>
  <si>
    <t>PASCUALES   BABA MNZ 524 SLR 13 AV SANTA ANA</t>
  </si>
  <si>
    <t>0923913248</t>
  </si>
  <si>
    <t>0960349335/0989045702</t>
  </si>
  <si>
    <t>HALFSIM TUENTI PREPAGO PORTABILIDAD: 1 und COOP SAN FRANCISCO DE ASIS DIAGONAL AL PARQUE VILCABAMBA CASA 2 PISOS NARANJA CON BALCON</t>
  </si>
  <si>
    <t>GUIA ENTREGADA -. DARIO JAVIER RONQUILLO LIMA - 0923913248</t>
  </si>
  <si>
    <t>413829913</t>
  </si>
  <si>
    <t>031080413829913</t>
  </si>
  <si>
    <t>Darwin Bayas</t>
  </si>
  <si>
    <t>1724047673</t>
  </si>
  <si>
    <t>0995982511/0995982511</t>
  </si>
  <si>
    <t>413829953</t>
  </si>
  <si>
    <t>031080413829953</t>
  </si>
  <si>
    <t>Fidel Deleg</t>
  </si>
  <si>
    <t>AZOGUES  CALLE DEL MAESTRO SN CARR PANAMERICANA</t>
  </si>
  <si>
    <t>0103154647</t>
  </si>
  <si>
    <t>0995159363/0978745792</t>
  </si>
  <si>
    <t>HALFSIM TUENTI PREPAGO PORTABILIDAD: 1 und BARRIO ZHIZHIQUIN A 50 MTS COLEGIO A DISTANCIA A 50 MTS COLEGIO A DISTANCIA DEL CANAR CASA 2 PISOS BLANCA TECHO ROJO</t>
  </si>
  <si>
    <t>GUIA ENTREGADA -. FIDEL DELEG - 0103154647</t>
  </si>
  <si>
    <t>413829976</t>
  </si>
  <si>
    <t>FT72404/FT73022</t>
  </si>
  <si>
    <t>LUZ MARINA ANDRANGO</t>
  </si>
  <si>
    <t>AV EL INCA E7191 Y MORLAN FRENTE AL CLUB DE LEONEL LOCAL ARREGLO DE COSTURA</t>
  </si>
  <si>
    <t>1705487492</t>
  </si>
  <si>
    <t>0984646512/0998223959</t>
  </si>
  <si>
    <t>413829977</t>
  </si>
  <si>
    <t>031080413829977</t>
  </si>
  <si>
    <t>Yandry David Mera Alcivar</t>
  </si>
  <si>
    <t>ELOY ALFARO  CALLE 310 SN AV 219</t>
  </si>
  <si>
    <t>1317150991</t>
  </si>
  <si>
    <t>0962046198/0981888258</t>
  </si>
  <si>
    <t>HALFSIM TUENTI PREPAGO PORTABILIDAD: 1 und BARRIO SAN PEDRO DIAGONAL AL COLEGIO TERESA DE CALCULTA CASA 1 PISO AMARILLO PORTON CELESTE</t>
  </si>
  <si>
    <t>GUIA ENTREGADA -yandry mera  - 1317150991</t>
  </si>
  <si>
    <t>413829979</t>
  </si>
  <si>
    <t>031080413829979</t>
  </si>
  <si>
    <t>Denisse Nieto</t>
  </si>
  <si>
    <t>LA AURORA AV FEBRES CORDERO MNZ 2 VILLA 5 SN</t>
  </si>
  <si>
    <t>0926512377</t>
  </si>
  <si>
    <t>0982200893/0982416962</t>
  </si>
  <si>
    <t>HALFSIM TUENTI PREPAGO PORTABILIDAD: 1 und CLA LA JOYA ETAPA TIARA ATRAS DE LA ESPANOLA ANUNCIARSE EN GARITA</t>
  </si>
  <si>
    <t>GUIA ENTREGADA -RICHARD CÁRDENAS  - 0912477940</t>
  </si>
  <si>
    <t>413830003</t>
  </si>
  <si>
    <t>031080413830003</t>
  </si>
  <si>
    <t>LA AURORA  CALLE VICTOR URBANO CAICEDO  MZ 11 VILLA 1 AV LEON FEBRES CORDERO</t>
  </si>
  <si>
    <t>0959033221/0999952159</t>
  </si>
  <si>
    <t>HALFSIM TUENTI PREPAGO PORTABILIDAD: 1 und CDLA VILLA ITALIA ETAPA  FLORENCIA DIAGONAL AL COMERCIAL MIX CENTER  SOLICITAR INFORMACION AL GUARDIA</t>
  </si>
  <si>
    <t>GUIA ENTREGADA -SILVIA BAJAÑA  - 1203749252</t>
  </si>
  <si>
    <t>413830005</t>
  </si>
  <si>
    <t>031080413830005</t>
  </si>
  <si>
    <t>LA AURORA  AV LEON FEBRES CORDERO RIBADENEYRA MZ11 V14  SN</t>
  </si>
  <si>
    <t>HALFSIM TUENTI PREPAGO PORTABILIDAD: 1 und SECTOR NORTE  VILLA ITALIA ETAPA FLORENCIA  DIAGONAL A MIX CENTER ANUNCIARSE CON EL GUARDIA</t>
  </si>
  <si>
    <t>GUIA ENTREGADA -SILVIA BAJAÑA  - 1023749252</t>
  </si>
  <si>
    <t>413830019</t>
  </si>
  <si>
    <t>IC3438</t>
  </si>
  <si>
    <t>Edwin Coyago</t>
  </si>
  <si>
    <t>TOTORACOCHA CALLE RUMI URCO  SN  AV GUAPONDELIG</t>
  </si>
  <si>
    <t>0104595582</t>
  </si>
  <si>
    <t>0967551080/0984284123</t>
  </si>
  <si>
    <t>HALFSIM TUENTI PREPAGO PORTABILIDAD: 1 und BARRIO CENTRAL TELEFONICA CASA DE 3 PISOS COLOR CREMA CON PORTON CAFE PLANTA BAJA TIENDA SN FRENTE A LA ENTRADA PRINCIPAL DEL CEMENTERIO MUNICIPAL</t>
  </si>
  <si>
    <t>413830028</t>
  </si>
  <si>
    <t>FT72403</t>
  </si>
  <si>
    <t>Segundo Carlos Chicaiza Jami</t>
  </si>
  <si>
    <t>COTOCOLLAO AV DEL MAESTRO  OE3 139  CALLE MARIA TIGSILEMA</t>
  </si>
  <si>
    <t>0503131195</t>
  </si>
  <si>
    <t>0982510042/0995803475</t>
  </si>
  <si>
    <t>HALFSIM TUENTI PREPAGO PORTABILIDAD: 1 und SECTOR LA RUMINAHUI CASA DE 2 PISOS COLOR BLANCO PLANTA BAJA  LOCAL DE CONFECCION ENTRETELAS JUNTO A LA PELUQUERIA GUAPISIMA</t>
  </si>
  <si>
    <t>413830029</t>
  </si>
  <si>
    <t>031080413830029</t>
  </si>
  <si>
    <t>Ricardo Andrade</t>
  </si>
  <si>
    <t>CHONE CALLE COLON  SN  AV MANUEL DE JESUS ALVAREZ</t>
  </si>
  <si>
    <t>1313521666</t>
  </si>
  <si>
    <t>0968352865/0993688304</t>
  </si>
  <si>
    <t>HALFSIM TUENTI PREPAGO PORTABILIDAD: 1 und SECTOR CENTRO CASA DE 2 PISOS SIN COLOR CON PORTON DE MADERA A DOS CASAS DEL BAR CASA CLUB SPORT GRILL</t>
  </si>
  <si>
    <t>GUIA ENTREGADA -. RICARDO ANDRADE - 1313521666</t>
  </si>
  <si>
    <t>WS413790180</t>
  </si>
  <si>
    <t>FT72392</t>
  </si>
  <si>
    <t>Bryan Alejandro Arias Herrera</t>
  </si>
  <si>
    <t>CALDERON (CARAPUNGO)  CALLE ALBERTO SPENCER HERRERA N16 278 CALLE  FRANCISCO ROBLES GARCIA</t>
  </si>
  <si>
    <t>1722482476</t>
  </si>
  <si>
    <t>0983132382/0983132382</t>
  </si>
  <si>
    <t>HALFSIM TUENTI PREPAGO REPOSICION: 1 und SECTOR CARAPUNGO CASA DE 3 PISOS COLOR NARANJA FRENTE AL CENTRO DE REFUGIO TEMPORAL CARAPUNGO</t>
  </si>
  <si>
    <t>WS413810471</t>
  </si>
  <si>
    <t>FT72391</t>
  </si>
  <si>
    <t>Segundo Ramiro Guaman Rodriguez</t>
  </si>
  <si>
    <t>CALDERON (CARAPUNGO)  CALLE RIO PERIPA  CASA 5  CALLE RIO CHANCHAN</t>
  </si>
  <si>
    <t>1719249748</t>
  </si>
  <si>
    <t>0960834925/0960834925</t>
  </si>
  <si>
    <t>HALFSIM TUENTI PREPAGO REPOSICION: 1 und SECTOR CARAPUNGO PRIMERA ETAPA CASA DE 3 PISOS COLOR VERDE CLARO A UNA  CUADRA DEL BAZAR Y PAPELERIA</t>
  </si>
  <si>
    <t>WS413829862</t>
  </si>
  <si>
    <t>FT72389</t>
  </si>
  <si>
    <t>Nancy Munoz</t>
  </si>
  <si>
    <t>LOMAS DE PUENGASI  S5B E17-61 E 17B</t>
  </si>
  <si>
    <t>0401041405</t>
  </si>
  <si>
    <t>0979240313/0979240313</t>
  </si>
  <si>
    <t>HALFSIM TUENTI PREPAGO NUMERADA $7: 1 und SECTOR ELOY ALFARO FRENTE A DISTRIBUIDORA SUMEDGE CASA 3 PISOS TOMATE PORTON NEGRO</t>
  </si>
  <si>
    <t>413790199</t>
  </si>
  <si>
    <t>031080413790199</t>
  </si>
  <si>
    <t>Freddy Paulino Panchana de la cruz</t>
  </si>
  <si>
    <t>2400193476</t>
  </si>
  <si>
    <t>0968622492/0981989875</t>
  </si>
  <si>
    <t>RETIRO PUNTO DE VENTA - CLIENTE -  - SE REALIZA GESTION TELEFONICA, CLIENTE NO CONTESTA  - CLIENTE:S</t>
  </si>
  <si>
    <t>413790288</t>
  </si>
  <si>
    <t>FT72376</t>
  </si>
  <si>
    <t>Javier Gaon</t>
  </si>
  <si>
    <t>CHILLOGALLO CALLE A 192 CALLE B</t>
  </si>
  <si>
    <t>1316929346</t>
  </si>
  <si>
    <t>0986064246/0960124166</t>
  </si>
  <si>
    <t>HALFSIM TUENTI PREPAGO PORTABILIDAD: 1 und BARRIO SANTA MARTHA  A DOS CUADRAS DEL MERCADO SANTA MARTHA CASA DE 3 PISOS COLOR BLANCA</t>
  </si>
  <si>
    <t>413790289</t>
  </si>
  <si>
    <t>IC3439</t>
  </si>
  <si>
    <t>Jordy Tejedor</t>
  </si>
  <si>
    <t>TOTORACOCHA  CALLE LOS ANDES   SN LOS CAJAS</t>
  </si>
  <si>
    <t>0150357044</t>
  </si>
  <si>
    <t>0982506746/0981146974</t>
  </si>
  <si>
    <t>HALFSIM TUENTI PREPAGO PORTABILIDAD: 1 und SECTOR TOTORACOCHA CASA CREMA 2 PSISOS   A LADO DE LA POLLERIA  CUY FC</t>
  </si>
  <si>
    <t>413790319</t>
  </si>
  <si>
    <t>FT72375</t>
  </si>
  <si>
    <t>Angel Ortiz</t>
  </si>
  <si>
    <t>CENTRO HISTORICO CALLE ANTONIO  TEJADA  S422 CALLE BENIGNO VELA</t>
  </si>
  <si>
    <t>1704909025</t>
  </si>
  <si>
    <t>0986898796/0987278851</t>
  </si>
  <si>
    <t>HALFSIM TUENTI PREPAGO PORTABILIDAD: 1 und SECTOR LA RECOLETA   CASA BLANCA 1 PISO  AL FRENTE DE CONDOMINIOS LEVIATAN MULTIFAMILIARES LA RECOLETA A   20 METROS DE LA IGLESIA DEL SEA,OR DE LA JUSTICA</t>
  </si>
  <si>
    <t>413819989</t>
  </si>
  <si>
    <t>FT72372</t>
  </si>
  <si>
    <t>Jose Morocho</t>
  </si>
  <si>
    <t>ITCHIMBIA AV  PATRIA SN  AV 12 DE OCTUBRE</t>
  </si>
  <si>
    <t>1706547187</t>
  </si>
  <si>
    <t>0987210245/0987316351</t>
  </si>
  <si>
    <t>HALFSIM TUENTI PREPAGO PORTABILIDAD: 1 und SECTOR CASA DE LA  CULTURA ENTREGAR EN  LA  SECRETARIA NACIONAL DE PLANIFICACION</t>
  </si>
  <si>
    <t>413819990</t>
  </si>
  <si>
    <t>FT72371</t>
  </si>
  <si>
    <t>CHILLOGALLO  CALLE ERNESTRO ALBAN S33  208 CALLE S33E</t>
  </si>
  <si>
    <t>0999966600/0996137033</t>
  </si>
  <si>
    <t>413819993</t>
  </si>
  <si>
    <t>031080413819993</t>
  </si>
  <si>
    <t>Heidy Vanessa Parreno Loor</t>
  </si>
  <si>
    <t>PASCUALES CALLE MACHACHI SN CALLE 28 NO</t>
  </si>
  <si>
    <t>0931497663</t>
  </si>
  <si>
    <t>0997760917/0997760917</t>
  </si>
  <si>
    <t>HALFSIM TUENTI PREPAGO PORTABILIDAD: 1 und SECTOR NORTE EN CASA 1 PISO DE BALDOSA INGRESAR A CALLE FRENTE ALMACENES LA GANGA</t>
  </si>
  <si>
    <t>GUIA ENTREGADA -. HEIDY VANESSA PARRENO LOOR - 0931497663</t>
  </si>
  <si>
    <t>413819998</t>
  </si>
  <si>
    <t>FT72370</t>
  </si>
  <si>
    <t>Patricio Pazmino</t>
  </si>
  <si>
    <t>KENNEDY CALLE NICOLAS JOAQUIN DE ARTETA  DPT 2B  CALLE MANUEL MATHEW</t>
  </si>
  <si>
    <t>1712727781</t>
  </si>
  <si>
    <t>0984366984/0992602654</t>
  </si>
  <si>
    <t>HALFSIM TUENTI PREPAGO PORTABILIDAD: 1 und SECTOR CIUDADELA COFADY  ENTREGAR EN EL CONJUNTO MARCELO GABRIEL   ROJO DE LADRILLO BISTO MARCAR AL 2B   A LADO DEL COLEGIO HIPATIA CARDENAS DE BUSTAMANTE</t>
  </si>
  <si>
    <t>413820003</t>
  </si>
  <si>
    <t>031080413820003</t>
  </si>
  <si>
    <t>Karen Espinoza</t>
  </si>
  <si>
    <t>EL CARMEN CALLE VIA CHONE  SN SN</t>
  </si>
  <si>
    <t>2350206716</t>
  </si>
  <si>
    <t>0963487836/0999285536</t>
  </si>
  <si>
    <t>HALFSIM TUENTI PREPAGO PORTABILIDAD: 1 und SECTOR VIA CHONE KM 33 LOTIZACION ESPINOZA  CASA MIXTA  COLO CAFE Y CELESTE PORTON CELESTE FRENTE A DICENSA   DIAGONAL TECMICENTRO</t>
  </si>
  <si>
    <t>GUIA ENTREGADA -KAREN ESPINOZA - 2350206716</t>
  </si>
  <si>
    <t>413820021</t>
  </si>
  <si>
    <t>FT72369</t>
  </si>
  <si>
    <t>HUGO VEGA VEGA</t>
  </si>
  <si>
    <t>SOLANDA CALLE MIGUEL BARABARA  OE3  333  JUAN BARRETO</t>
  </si>
  <si>
    <t>1717374175</t>
  </si>
  <si>
    <t>0984201216/0984201216</t>
  </si>
  <si>
    <t>HALFSIM TUENTI PREPAGO PORTABILIDAD: 1 und SECTOR SOLANDA SECTOR 4 ENTREGA EN CASA 4 PISO COLOR BEIGE PLANTA BAJA EN ESQUINA PANADERIA BASHELLE</t>
  </si>
  <si>
    <t>413820022</t>
  </si>
  <si>
    <t>031080413820022</t>
  </si>
  <si>
    <t>Mishel Escobar</t>
  </si>
  <si>
    <t>CALLE GRAN COLOMBIA   N314  PASAJE 5</t>
  </si>
  <si>
    <t>1751638097</t>
  </si>
  <si>
    <t>0981424505/0963100983</t>
  </si>
  <si>
    <t>HALFSIM TUENTI PREPAGO PORTABILIDAD: 1 und SECTOR MACHACHI  CASA CUBIERTA DE PIEDRA 2 PISOS CON JARDIN A UNA CUADRA RESTAURANTE NEO DETRAS DEL HOSPITAL BASICO DE MACHACHI</t>
  </si>
  <si>
    <t>GUIA ENTREGADA -jenny rodrigues  - 1715217756</t>
  </si>
  <si>
    <t>413820034</t>
  </si>
  <si>
    <t>031080413820034</t>
  </si>
  <si>
    <t>Leonela Sangoquiza</t>
  </si>
  <si>
    <t>SAN BUENAVENTURA CALLE  AV MIGUEL ITURRALDE  SN SN</t>
  </si>
  <si>
    <t>0503963746</t>
  </si>
  <si>
    <t>0998392253/0998867578</t>
  </si>
  <si>
    <t>HALFSIM TUENTI PREPAGO PORTABILIDAD: 1 und SECTOR SAN SILVESTRE  ENTREGAR EN EL ASADERO EL CHAGRA COLOR  BLANCO</t>
  </si>
  <si>
    <t>GUIA ENTREGADA -Papá leonar sangoquiza - 0502596190</t>
  </si>
  <si>
    <t>413820042</t>
  </si>
  <si>
    <t>031080413820042</t>
  </si>
  <si>
    <t>Jose Luis Silva Coque</t>
  </si>
  <si>
    <t>CALLE PANAMERICANA NORTE  SN  CALLE MANABI</t>
  </si>
  <si>
    <t>0502679889</t>
  </si>
  <si>
    <t>0984893826/0984893826</t>
  </si>
  <si>
    <t>HALFSIM TUENTI PREPAGO PORTABILIDAD: 1 und SECTOR SAN MIGUEL DE TARQUI ENTREGAR EN LA LICORERIA  COVER ADISHON AMIRLLO 1 PISO FRENTE A CHEVROLET</t>
  </si>
  <si>
    <t>GUIA ENTREGADA -. JOSE LUIS SILVA COQUE - 0502679889</t>
  </si>
  <si>
    <t>413820043</t>
  </si>
  <si>
    <t>031080413820043</t>
  </si>
  <si>
    <t>Heidy Beatriz Herrera Contreras</t>
  </si>
  <si>
    <t>SAN CAMILO  CALLE 19 SN CALLE B1</t>
  </si>
  <si>
    <t>0929038800</t>
  </si>
  <si>
    <t>0980011408/0988451641</t>
  </si>
  <si>
    <t>HALFSIM TUENTI PREPAGO PORTABILIDAD: 1 und COOPERATIVA SALVADOR ALLENDE ENTREGA EN CASA 1 PISO COLOR ROJO TECNICENTRO HERRARA Y ACCESORIOS HC A MEDIA CUADRA DE SERVIEXPRESS</t>
  </si>
  <si>
    <t>GUIA ENTREGADA -. HEIDY BEATRIZ HERRERA CONTRERAS - 0929038800</t>
  </si>
  <si>
    <t>413820098</t>
  </si>
  <si>
    <t>FT72412</t>
  </si>
  <si>
    <t>Erika Campuzano</t>
  </si>
  <si>
    <t>QUITUMBE  CALLE E1A   E1  120 CALLE S36</t>
  </si>
  <si>
    <t>1719023671</t>
  </si>
  <si>
    <t>0988784081/0960944488</t>
  </si>
  <si>
    <t>HALFSIM TUENTI PREPAGO PORTABILIDAD: 1 und SECTOR QUITUMBE FRENTE A ACADEMIA DANZA SAYANI Y ARTE EN CASA 1 PISO COLOR CAFE</t>
  </si>
  <si>
    <t>413820100</t>
  </si>
  <si>
    <t>031080413820100</t>
  </si>
  <si>
    <t>Rosy Alban</t>
  </si>
  <si>
    <t>JUAN MONTALVO  AV GENERAL PROAA,O  SN  SN</t>
  </si>
  <si>
    <t>0501629927</t>
  </si>
  <si>
    <t>0987062331/0987550762</t>
  </si>
  <si>
    <t>HALFSIM TUENTI PREPAGO PORTABILIDAD: 1 und SECTOR SAN MARTIN CASA AMARILLA DE DOS PISO CON REJAS BLANCAS  A MEDIA CUADRA DEL COMANDO DE POLICIA  FRENTE A UN BAZAR SAN MARTIN</t>
  </si>
  <si>
    <t>GUIA ENTREGADA -. ROSY ALBAN - 0501629927</t>
  </si>
  <si>
    <t>413829640</t>
  </si>
  <si>
    <t>031080413829640</t>
  </si>
  <si>
    <t>Julia Mireya Alvarez Pachay</t>
  </si>
  <si>
    <t>PASCUALES  CALLE 13ER PASAJE 2B NO  MZ 6035 VL 8  CALLE 2DO CALLEJON 28 NE</t>
  </si>
  <si>
    <t>0908177033</t>
  </si>
  <si>
    <t>0994767574/0980829022</t>
  </si>
  <si>
    <t>HALFSIM TUENTI PREPAGO PORTABILIDAD: 1 und SECTOR URBANIZACION LA PERLA ETAPA 1 CASA DE 2 PISOS COLOR BEIGE ANUNCIARSE EN GARITA  A UNA CUADRA DEL AREA SOCIAL  LA PERLA ETAPA 1</t>
  </si>
  <si>
    <t>GUIA ENTREGADA -LEONELA CORREA  - 0923618821</t>
  </si>
  <si>
    <t>413829657</t>
  </si>
  <si>
    <t>TF85075</t>
  </si>
  <si>
    <t>Katherine Navarro</t>
  </si>
  <si>
    <t>TARQUI AV CASUARINA  MZ 3991 SL 3  VIA PERIMETRAL</t>
  </si>
  <si>
    <t>0953482486</t>
  </si>
  <si>
    <t>0961209141/0984168039</t>
  </si>
  <si>
    <t>HALFSIM TUENTI PREPAGO PORTABILIDAD: 1 und ENTRADA LA 8  JUNTO A FARMACIA CRUZ AZUL CASA DE 1 PISO DE BLOQUE</t>
  </si>
  <si>
    <t>413829665</t>
  </si>
  <si>
    <t>TF85074</t>
  </si>
  <si>
    <t>Lisseth Stefania Navarro Burgos</t>
  </si>
  <si>
    <t>TARQUI AV CASUARINA  MZ 3991 SL 3 VIA PERIMETRAL</t>
  </si>
  <si>
    <t>0953421781</t>
  </si>
  <si>
    <t>0982076971/0961209141</t>
  </si>
  <si>
    <t>HALFSIM TUENTI PREPAGO PORTABILIDAD: 1 und ENTRADA LA 8  JUNTO A FARMACIA CRUZ AZUL CASA DE UN PISO DE BLOQUES</t>
  </si>
  <si>
    <t>WS413810640</t>
  </si>
  <si>
    <t>031080413810640</t>
  </si>
  <si>
    <t>EDWIN GALLEGOS</t>
  </si>
  <si>
    <t xml:space="preserve">OFICINAS TRAMACO IBARRA </t>
  </si>
  <si>
    <t>1003630678</t>
  </si>
  <si>
    <t>0985048802/0985048802</t>
  </si>
  <si>
    <t>GUIA ENTREGADA -EDWIN GALLEGOS - 1003630678</t>
  </si>
  <si>
    <t>413789727</t>
  </si>
  <si>
    <t>TF84957</t>
  </si>
  <si>
    <t>JOSE LEON</t>
  </si>
  <si>
    <t>TARQUI CIUDADELA SAUCES 4 MZ 376  VILLA 58  ENRIQUE GIL GILBERT Y 6TA PEATONAL 5 NE</t>
  </si>
  <si>
    <t>0923975197</t>
  </si>
  <si>
    <t>0984269101/0981824043</t>
  </si>
  <si>
    <t>HALFSIM TUENTI PREPAGO PORTABILIDAD: 1 und SECTOR NORTE ENTREGA EN CASA 2 PISO CERAMICA CAFE A 30 METROS ESTACION SAUCINC LINEA 89 CIUDADELA  CERRADA POR FAVOR LLAMAR AL CLIENTE</t>
  </si>
  <si>
    <t>413819749</t>
  </si>
  <si>
    <t>TF84958</t>
  </si>
  <si>
    <t>WAGNER VERA</t>
  </si>
  <si>
    <t>TARQUI AV JUAN TANCA MARENGO  SN  AV FRANCISCO DE ORELLANA</t>
  </si>
  <si>
    <t>0926714593</t>
  </si>
  <si>
    <t>0963677537/0982996493</t>
  </si>
  <si>
    <t>HALFSIM TUENTI PREPAGO PORTABILIDAD: 1 und SECTOR ZONA INDUSTRIAL  ENTREGAR EN EL CONCESIONARIO SZK STORE GUAYAQUIL  JUNTO AL CONCESIONARIO HONDA</t>
  </si>
  <si>
    <t>413819881</t>
  </si>
  <si>
    <t>TF84959</t>
  </si>
  <si>
    <t>JORGE ANTONIO BAUTISTA ZAMBRANO</t>
  </si>
  <si>
    <t>TARQUI  6TO PASAJE 43 NO  MNZ 294 VILLA 14 10MO CALLEJON 18I NO</t>
  </si>
  <si>
    <t>0930133335</t>
  </si>
  <si>
    <t>0980784520/0979594880</t>
  </si>
  <si>
    <t>HALFSIM TUENTI PREPAGO PORTABILIDAD: 1 und COOP PANCHO JACOME CASA DE 2 PISOS SIN COLOR CON PORTON GRIS CON REJAS NEGRAS A UNA CUADRA DEL SUBCENTRO DE SALUD FRANCISCO JACOME</t>
  </si>
  <si>
    <t>413819988</t>
  </si>
  <si>
    <t>TF84960</t>
  </si>
  <si>
    <t>JEAN BECERRA</t>
  </si>
  <si>
    <t>TARQUI  CALLE GUAYACANES  SN AV QUINTA</t>
  </si>
  <si>
    <t>1722912894</t>
  </si>
  <si>
    <t>0961507171/0987650585</t>
  </si>
  <si>
    <t>HALFSIM TUENTI PREPAGO PORTABILIDAD: 1 und SECTOR LOMAS DE URDESA ENTREGA EN EDIFICIO EL CARMEL A DEPARTAMENRO 4 TIMBRE EN ESQUINA RESTAURANTE COMAL</t>
  </si>
  <si>
    <t>413789776</t>
  </si>
  <si>
    <t>031080413789776</t>
  </si>
  <si>
    <t>Maria Milena Zambrano Velez</t>
  </si>
  <si>
    <t>0802778886</t>
  </si>
  <si>
    <t>0961723265/0986210734</t>
  </si>
  <si>
    <t>GUIA ENTREGADA -. MARIA MILENA ZAMBRANO VELEZ - 0802778886</t>
  </si>
  <si>
    <t>413789778</t>
  </si>
  <si>
    <t>031080413789778</t>
  </si>
  <si>
    <t>Katherine Belen Quinaluisa Narvaez</t>
  </si>
  <si>
    <t>ABRAHAM CALAZACON CALLE  SN  SN  ERNESTO PINTO</t>
  </si>
  <si>
    <t>2300624695</t>
  </si>
  <si>
    <t>0989048488/0963755440</t>
  </si>
  <si>
    <t>HALFSIM TUENTI PREPAGO PORTABILIDAD: 1 und SECTOR 12 DE OCTUBRE CASA DE 1 PISO COLOR AMARILLO  A 1 CUADRA DE LA BODEGUIGA DE DINKY</t>
  </si>
  <si>
    <t>GUIA ENTREGADA -mayra quinaluiza - 0</t>
  </si>
  <si>
    <t>413789779</t>
  </si>
  <si>
    <t>031080413789779</t>
  </si>
  <si>
    <t>Jefferson Alexander Pincay Velez</t>
  </si>
  <si>
    <t>1716881931</t>
  </si>
  <si>
    <t>0997030700/0961723265</t>
  </si>
  <si>
    <t>413789897</t>
  </si>
  <si>
    <t>031080413789897</t>
  </si>
  <si>
    <t>VINCES  GOMEZ CARBO SN LOS RIOS</t>
  </si>
  <si>
    <t>413789898</t>
  </si>
  <si>
    <t>031080413789898</t>
  </si>
  <si>
    <t>Katherine Estrada</t>
  </si>
  <si>
    <t>0924319973</t>
  </si>
  <si>
    <t>0998213554/0989526062</t>
  </si>
  <si>
    <t>413789902</t>
  </si>
  <si>
    <t>031080413789902</t>
  </si>
  <si>
    <t>Gerson David Balon Balon</t>
  </si>
  <si>
    <t>SANTA ROSA  AV JULIO JARAMILLO  SN AV 1 DE ENERO</t>
  </si>
  <si>
    <t>0928166727</t>
  </si>
  <si>
    <t>0962678975/0978881531</t>
  </si>
  <si>
    <t>HALFSIM TUENTI PREPAGO PORTABILIDAD: 1 und BARRIO PRIMERO DE ENERO UNA CUADRA ANTES DEL PARQUE CASA 2 PISOS AZUL  PORTON AZUL</t>
  </si>
  <si>
    <t>GUIA ENTREGADA -. GERSON DAVID BALON BALON - 0928166727</t>
  </si>
  <si>
    <t>413789941</t>
  </si>
  <si>
    <t>FT72383</t>
  </si>
  <si>
    <t>Carlos Materon</t>
  </si>
  <si>
    <t>JIPIJAPA  AV JUAN DE ASCARAY 377 AV AMAZONAS</t>
  </si>
  <si>
    <t>1705954301</t>
  </si>
  <si>
    <t>0985803960/0969014779</t>
  </si>
  <si>
    <t>HALFSIM TUENTI PREPAGO PORTABILIDAD: 1 und SECTOR JIPIJAPA JUNTO A TVENTAS CONJUNTO CIUDAD JARDIN DEP F 404</t>
  </si>
  <si>
    <t>413789943</t>
  </si>
  <si>
    <t>FT72382</t>
  </si>
  <si>
    <t>Joice Duenas</t>
  </si>
  <si>
    <t>LLANO GRANDE TUPAC YUPANQUI OE 29 LUISA GOMEZ</t>
  </si>
  <si>
    <t>1315565877</t>
  </si>
  <si>
    <t>0983786345/0967207544</t>
  </si>
  <si>
    <t>HALFSIM TUENTI PREPAGO PORTABILIDAD: 1 und SECTOR CASA TUYA FRENTE A CANCHAS DEPORTIVAS CASA 2 PISOS COLOR NARANJA PORTON VERDE</t>
  </si>
  <si>
    <t>413789965</t>
  </si>
  <si>
    <t>031080413789965</t>
  </si>
  <si>
    <t>Kevin Briones</t>
  </si>
  <si>
    <t>PADRE JUAN BAUTISTA AGUIRRE  9 DE OCTUBRE SN LUIS MARIA MAINGON</t>
  </si>
  <si>
    <t>0958677858</t>
  </si>
  <si>
    <t>0961401170/0968999935</t>
  </si>
  <si>
    <t>HALFSIM TUENTI PREPAGO PORTABILIDAD: 1 und SECTOR EL TRIUNFO DIAGONA A CLINICA DE DIALISIS CASA 1 PISO NARANJA</t>
  </si>
  <si>
    <t>GUIA ENTREGADA -Kevin Briones - null</t>
  </si>
  <si>
    <t>413789966</t>
  </si>
  <si>
    <t>TF85081</t>
  </si>
  <si>
    <t>Tarek ziad Ashhab verdezoto</t>
  </si>
  <si>
    <t>TARQUI AV CARLOS LUIS PLAZA DANIN MNZ J2 VILLA 13 AV ATARZANA</t>
  </si>
  <si>
    <t>1717140063</t>
  </si>
  <si>
    <t>0968855462/0963941617</t>
  </si>
  <si>
    <t>HALFSIM TUENTI PREPAGO PORTABILIDAD: 1 und CDLA ATARAZANA DIAGONAL ASADERO MI REY POLLO LOCAL AMARILLO CON AZUL SHAWARMA ARABEST</t>
  </si>
  <si>
    <t>413790122</t>
  </si>
  <si>
    <t>TF85080</t>
  </si>
  <si>
    <t>Ana Reyes</t>
  </si>
  <si>
    <t>TARQUI  AV  FRANCISCO DE ORELLANA SN  ALBERTO BORGES NAJERA</t>
  </si>
  <si>
    <t>0916305642</t>
  </si>
  <si>
    <t>0984527908/0997237409</t>
  </si>
  <si>
    <t>HALFSIM TUENTI PREPAGO PORTABILIDAD: 1 und SECTOR KENNEDY NORTE EDIF CENTRUM CLARO 2 PISO PREGUNTAR EN RECEPCION  VA A RECIBIR EL SR ROLANDO  HERRERA ESPOSO</t>
  </si>
  <si>
    <t>413790127</t>
  </si>
  <si>
    <t>031080413790127</t>
  </si>
  <si>
    <t>Franshua Duenas</t>
  </si>
  <si>
    <t>ROCAFUERTE    MANUEL J CALLE  SN CALLE LIBERTAD</t>
  </si>
  <si>
    <t>1317353645</t>
  </si>
  <si>
    <t>0983112902/0983112902</t>
  </si>
  <si>
    <t>HALFSIM TUENTI PREPAGO PORTABILIDAD: 1 und SECTOR LA ISLA A DOS CASAS DE LA DISTRUIBORA DE LLANTAS NOELIA CASA 2 PISOS CELESTE</t>
  </si>
  <si>
    <t>GUIA ENTREGADA -. FRANSHUA DUENAS - 1317353645</t>
  </si>
  <si>
    <t>413790128</t>
  </si>
  <si>
    <t>031080413790128</t>
  </si>
  <si>
    <t>SONIA MARIBEL ORTEGA SALINAS</t>
  </si>
  <si>
    <t>EL GUABO  AV MACHALA SN CARCHI</t>
  </si>
  <si>
    <t>0706382371</t>
  </si>
  <si>
    <t>0939144188/0939144188</t>
  </si>
  <si>
    <t>HALFSIM TUENTI PREPAGO PORTABILIDAD: 1 und SECTOR RIO SECO DIAGONAL A PARADA DE BUSES CASA 1 PISO BLANCO CON ROJO CENTRO CARNICOS DANIELITO</t>
  </si>
  <si>
    <t>GUIA ENTREGADA -Kimberly González  - 0705581569</t>
  </si>
  <si>
    <t>413790145</t>
  </si>
  <si>
    <t>031080413790145</t>
  </si>
  <si>
    <t>BRENDA VANESSA ZAMBRANO HUACON</t>
  </si>
  <si>
    <t>EL GUABO AV MACHALA  SN  CALLE CARCHI</t>
  </si>
  <si>
    <t>0940399595</t>
  </si>
  <si>
    <t>0982729066/0982729066</t>
  </si>
  <si>
    <t>HALFSIM TUENTI PREPAGO PORTABILIDAD: 1 und BARRIO RIO SECO ENTREGAR EN CENTRO DE CARNICOS DANIELITO 3 JUNTO A CEVICHERIA SABOR MARINO</t>
  </si>
  <si>
    <t>413790160</t>
  </si>
  <si>
    <t>031080413790160</t>
  </si>
  <si>
    <t>LUIS ALBERTO DAVALO MARTINEZ</t>
  </si>
  <si>
    <t>LA TRONCAL  CALLE 1 DE MAYO   N206 CALLE JOSE PERALTA</t>
  </si>
  <si>
    <t>1205798448</t>
  </si>
  <si>
    <t>0996587514/0963615460</t>
  </si>
  <si>
    <t>HALFSIM TUENTI PREPAGO PORTABILIDAD: 1 und SECTOR CENTRO  ENTREGAR EN EL ALMACEN CREDITOS ECUADOR  JUNTO A LA FARMACIA AL SUR</t>
  </si>
  <si>
    <t>GUIA ENTREGADA -LUIS DAVALO - 1205498448</t>
  </si>
  <si>
    <t>413790168</t>
  </si>
  <si>
    <t>031080413790168</t>
  </si>
  <si>
    <t>Leonor Maribel Vargas Pizarro</t>
  </si>
  <si>
    <t>DAULE  10 DE AGOSTO SN GENERAL CORNELIO VERNAZA</t>
  </si>
  <si>
    <t>0911622140</t>
  </si>
  <si>
    <t>0992493345/0993847867</t>
  </si>
  <si>
    <t>HALFSIM TUENTI PREPAGO PORTABILIDAD: 1 und SECTOR CENTRO ATRAS DE ASOCIACION DE ARTESANOS CASA 1 PISO PLOMA CARRITO DE LOS CUADERNOS</t>
  </si>
  <si>
    <t>GUIA ENTREGADA -Leonoe Vargas - 0911622140</t>
  </si>
  <si>
    <t>413790178</t>
  </si>
  <si>
    <t>TF85079</t>
  </si>
  <si>
    <t>ELIZA CHAMBA</t>
  </si>
  <si>
    <t>TARQUI  1ER PASAJE 11 NO  SN  2DA PT 2 NO</t>
  </si>
  <si>
    <t>1350335558</t>
  </si>
  <si>
    <t>0982309299/0993236800</t>
  </si>
  <si>
    <t>HALFSIM TUENTI PREPAGO PORTABILIDAD: 1 und SECTOR ATARAZANA CASA DE 2 PISOS COLOR CELESTE CON REJAS BLANCAS Y PORTON NEGRO A DOS CUADRAS ATRAS DEL ASADERO DE POLLO PIO BRASA</t>
  </si>
  <si>
    <t>413790197</t>
  </si>
  <si>
    <t>031080413790197</t>
  </si>
  <si>
    <t>Anthony Mendoza</t>
  </si>
  <si>
    <t>0604609362</t>
  </si>
  <si>
    <t>0995126586/0987255390</t>
  </si>
  <si>
    <t>GUIA ENTREGADA -. ANTHONY MENDOZA - 0604609362</t>
  </si>
  <si>
    <t>413790198</t>
  </si>
  <si>
    <t>FT72379</t>
  </si>
  <si>
    <t>Juan Gordillo</t>
  </si>
  <si>
    <t>SOLANDA  CALLE JOAQUIN YEROVI  S17 16 GASPAR ESPARZA</t>
  </si>
  <si>
    <t>1752821882</t>
  </si>
  <si>
    <t>0983029866/0959573026</t>
  </si>
  <si>
    <t>HALFSIM TUENTI PREPAGO PORTABILIDAD: 1 und SOLANDA  SECTOR 2  CASA DE 4 PISOS COLOR CELESTE  DIAGONAL A FE Y ALEGRIA PASTORAL NACIONAL</t>
  </si>
  <si>
    <t>413790209</t>
  </si>
  <si>
    <t>031080413790209</t>
  </si>
  <si>
    <t>Sebas Burbano</t>
  </si>
  <si>
    <t>GONZALEZ SUAREZ CALLE SUCRE  68 026  CHILE</t>
  </si>
  <si>
    <t>0402082358</t>
  </si>
  <si>
    <t>0967726543/0997039100</t>
  </si>
  <si>
    <t>HALFSIM TUENTI PREPAGO PORTABILIDAD: 1 und BARRIO BOLIVAR NORTE   CASA DE 2 PISOS CON BALDOSA  JUNTO A  LA TIENDA DON RAMIRO</t>
  </si>
  <si>
    <t>GUIA ENTREGADA -ELIZABETH BURBANO  - 1</t>
  </si>
  <si>
    <t>413789432</t>
  </si>
  <si>
    <t>031080413789432</t>
  </si>
  <si>
    <t>Angela Salazar</t>
  </si>
  <si>
    <t>0919188854</t>
  </si>
  <si>
    <t>0969294922/0963386967</t>
  </si>
  <si>
    <t>GUIA ENTREGADA -. ANGELA SALAZAR - 0919188854</t>
  </si>
  <si>
    <t>413789440</t>
  </si>
  <si>
    <t>031080413789440</t>
  </si>
  <si>
    <t>Alicia Mariuxi Fuentes Caicedo</t>
  </si>
  <si>
    <t>MILAGRO LICENCIADO NORIS ROSERODE FARINO  SN AV MARISCAL SUCRE</t>
  </si>
  <si>
    <t>0922734355</t>
  </si>
  <si>
    <t>0986038306/0996485185</t>
  </si>
  <si>
    <t>HALFSIM TUENTI PREPAGO PORTABILIDAD: 1 und CDLA TAPIA JARAMILLO CASA DE 2 PISOS CON PIEDRAS ENLAS PAREDES CON PUERTA ENRROLLABBLE</t>
  </si>
  <si>
    <t>413789615</t>
  </si>
  <si>
    <t>EC5300</t>
  </si>
  <si>
    <t>Alexandra Diaz</t>
  </si>
  <si>
    <t>INAQUITO  CALLE  DE LOS NARANJOS N44 88 PASAJE E14B</t>
  </si>
  <si>
    <t>1710288596</t>
  </si>
  <si>
    <t>0963016857/0963684012</t>
  </si>
  <si>
    <t>HALFSIM TUENTI PREPAGO PORTABILIDAD: 1 und SECTOR EL BATAN CASA DE 3 PISOS COLOR CAFE FRENTE DE  PRONACA MATRIZ</t>
  </si>
  <si>
    <t>413789620</t>
  </si>
  <si>
    <t>031080413789620</t>
  </si>
  <si>
    <t>Alfonso emiliano Avellan bailon</t>
  </si>
  <si>
    <t>1310479272</t>
  </si>
  <si>
    <t>0967167064/0993949407</t>
  </si>
  <si>
    <t>GUIA ENTREGADA -. ALFONSO EMILIANO AVELLAN BAILON - 1310479272</t>
  </si>
  <si>
    <t>413789629</t>
  </si>
  <si>
    <t>TF85083</t>
  </si>
  <si>
    <t>Carlos Enrique Sellan moreira</t>
  </si>
  <si>
    <t>TARQUI CALLE  JOSE MARIA EGAS  MZ R41 VILLA 1 CALLEJON NE7</t>
  </si>
  <si>
    <t>0931921647</t>
  </si>
  <si>
    <t>0986900923/0986900923</t>
  </si>
  <si>
    <t>HALFSIM TUENTI PREPAGO PORTABILIDAD: 1 und SECTOR SAUCES 9  CASA VERTE PLANTA BAJA   FRENTE AL  GRAN AKI SAUCES 7</t>
  </si>
  <si>
    <t>413789718</t>
  </si>
  <si>
    <t>031080413789718</t>
  </si>
  <si>
    <t>Juan Antonio Mantuano Pincay</t>
  </si>
  <si>
    <t>TARQUI  CALLE 306  CASA 3  AV 204</t>
  </si>
  <si>
    <t>1314209667</t>
  </si>
  <si>
    <t>0997017046/0968967664</t>
  </si>
  <si>
    <t>HALFSIM TUENTI PREPAGO PORTABILIDAD: 1 und BARRIO SAN PEDRO CASA DE 1 PISO COLOR BEIGE CON PORTON NEGRO A DOS CUADRAS DEL PARQUE SAN PEDRO</t>
  </si>
  <si>
    <t>GUIA ENTREGADA -. JUAN ANTONIO MANTUANO PINCAY - 1314209667</t>
  </si>
  <si>
    <t>413789741</t>
  </si>
  <si>
    <t>TF85086</t>
  </si>
  <si>
    <t>Bryan josue Rugel mosquera</t>
  </si>
  <si>
    <t>SAMBORONDON AV SAMBORONDON KM 7 Y MEDIO  N76 50 SN</t>
  </si>
  <si>
    <t>0941625485</t>
  </si>
  <si>
    <t>0979250624/0979250624</t>
  </si>
  <si>
    <t>HALFSIM TUENTI PREPAGO PORTABILIDAD: 1 und ENTREGAR EN LA IGLESIA CATOLICA RECTORAL SAN JOSEMARIA ESCRIVA ANUNCIARSE CON EL GUARDIA</t>
  </si>
  <si>
    <t>413789755</t>
  </si>
  <si>
    <t>031080413789755</t>
  </si>
  <si>
    <t>Valery Justine Pereira Valverde</t>
  </si>
  <si>
    <t>CALLE LA NINA  99 CALLE SAN ANTONIO</t>
  </si>
  <si>
    <t>2300288392</t>
  </si>
  <si>
    <t>0990125295/0990429079</t>
  </si>
  <si>
    <t>HALFSIM TUENTI PREPAGO PORTABILIDAD: 1 und SECTOR LIBERACION POPULAR CASA CONCHA DE VINO  Y MELON 1 PISO  FRENTE A LA OBSTETRICIA JESSICA ZAMBRANO VERA A LADO DE LA FARMACIA LISSETH</t>
  </si>
  <si>
    <t>GUIA ENTREGADA -. VALERY JUSTINE PEREIRA VALVERDE - 2300288392</t>
  </si>
  <si>
    <t>413789763</t>
  </si>
  <si>
    <t>IC3440</t>
  </si>
  <si>
    <t>Mariana de jesus Chimbo Arevalo</t>
  </si>
  <si>
    <t>SUCRE   AV 10 DE AGOSTO 2346 RICRADO MUNOZ DAVILA</t>
  </si>
  <si>
    <t>0103583217</t>
  </si>
  <si>
    <t>0969667669/0989620192</t>
  </si>
  <si>
    <t>HALFSIM TUENTI PREPAGO PORTABILIDAD: 1 und SECTORLAS ACACIAS EN CASA ESQUINERA 2 PISO DE LADRILLO FRENTE LOCAL DE LLANTAS MAS ARO</t>
  </si>
  <si>
    <t>413789775</t>
  </si>
  <si>
    <t>031080413789775</t>
  </si>
  <si>
    <t>Jonnatan Guerrero</t>
  </si>
  <si>
    <t>SAN SEBASTIAN  CALLE RECERVISTA MILTON PATINO 824 84 CALLLE GALILEO GALILEY</t>
  </si>
  <si>
    <t>1150067336</t>
  </si>
  <si>
    <t>0994851049/0989905006</t>
  </si>
  <si>
    <t>HALFSIM TUENTI PREPAGO PORTABILIDAD: 1 und SECTOR LA ARGELIA FRENTE A LA CASA COMUNAL LOS CIPRES CASA DE 3 PISOS COLOR BLANCA</t>
  </si>
  <si>
    <t>GUIA ENTREGADA -. JONNATAN GUERRERO - 1150067336</t>
  </si>
  <si>
    <t>413789777</t>
  </si>
  <si>
    <t>031080413789777</t>
  </si>
  <si>
    <t>0980701815/0990983826</t>
  </si>
  <si>
    <t>HALFSIM TUENTI PREPAGO PORTABILIDAD: 1 und SECTOR CABEZERA CANTONAL ENTREGAR  EN EL LOCAL CARNICOS DANIELITO  ROJO 1 PISO  CERCA DE LA ESCUELA ZOILA UGARTE DE LANDIVAR</t>
  </si>
  <si>
    <t>413789786</t>
  </si>
  <si>
    <t>031080413789786</t>
  </si>
  <si>
    <t>Frank Maldonado</t>
  </si>
  <si>
    <t>PUNZARA CALLE SANTIAGO FERNANDEZ GARCIA 767 27 CALLE ALBERTO HIDALGO</t>
  </si>
  <si>
    <t>1103509194</t>
  </si>
  <si>
    <t>0967978245/0991521478</t>
  </si>
  <si>
    <t>HALFSIM TUENTI PREPAGO PORTABILIDAD: 1 und SECTOR  EL NUEVO AMANECER  CASA DE 3 PISOS COLOR AMARILLA</t>
  </si>
  <si>
    <t>GUIA ENTREGADA -. FRANK MALDONADO - 1103509194</t>
  </si>
  <si>
    <t>413789792</t>
  </si>
  <si>
    <t>TF85085</t>
  </si>
  <si>
    <t>YULEIVY DELGADO</t>
  </si>
  <si>
    <t>SAMBORONDON  AV LOS ARCOS SN  VIA SAMBORONDON</t>
  </si>
  <si>
    <t>1314100114</t>
  </si>
  <si>
    <t>HALFSIM TUENTI PREPAGO PORTABILIDAD: 1 und SECTOR SAMBORONDON ATRAS DE CENTRO COMERCIAL VILLAGE PLAZA ENTREGA EN EDIFICIO DEL PORTAL QUINTO PISO RECIBE LISETH DELGADO PRIMA DEL CLIENTE</t>
  </si>
  <si>
    <t>413789793</t>
  </si>
  <si>
    <t>EC5299</t>
  </si>
  <si>
    <t>David Castro</t>
  </si>
  <si>
    <t>CALDERON CARAPUNGO  CALLE GALO PLAZA LASSO  OE10 107  CALLE EL VERGEL</t>
  </si>
  <si>
    <t>1725389322</t>
  </si>
  <si>
    <t>0963434415/0984848095</t>
  </si>
  <si>
    <t>HALFSIM TUENTI PREPAGO PORTABILIDAD: 1 und SECTORCARAPUNGO CASA VERDE 3 PISOS  A LADO DE UNA TIENDA DISPENSA JAIMITO Y NORMITA</t>
  </si>
  <si>
    <t>413789799</t>
  </si>
  <si>
    <t>FT72387</t>
  </si>
  <si>
    <t>Andres Quisilema</t>
  </si>
  <si>
    <t>CALDERON CALLE GONZALEZ SUAREZ  E8 203  CALLE QUITO</t>
  </si>
  <si>
    <t>1711255198</t>
  </si>
  <si>
    <t>0998586020/0984521504</t>
  </si>
  <si>
    <t>HALFSIM TUENTI PREPAGO PORTABILIDAD: 1 und BARRIO BELLAVISTA JUNTO A LA BLOQUERA CASA DE UN PISO DE BLOQUE VISTO</t>
  </si>
  <si>
    <t>413789801</t>
  </si>
  <si>
    <t>FT72385</t>
  </si>
  <si>
    <t>Yadira Guanulema</t>
  </si>
  <si>
    <t>LLANO CHICO  CALLE PICHINCHA N2 265  CALLE TUNGURAHUA</t>
  </si>
  <si>
    <t>1724517162</t>
  </si>
  <si>
    <t>0987577218/0963421579</t>
  </si>
  <si>
    <t>HALFSIM TUENTI PREPAGO PORTABILIDAD: 1 und BARRIO BELLA AURORA A UNA CUADRA DE UNA TIENDA CASA DE 3 PISOS COLOR VERDE CON PORTON VERDE</t>
  </si>
  <si>
    <t>413789856</t>
  </si>
  <si>
    <t>031080413789856</t>
  </si>
  <si>
    <t>Junior Alexander Zambrano Arana</t>
  </si>
  <si>
    <t>0706000023</t>
  </si>
  <si>
    <t>0998922639/0996922639</t>
  </si>
  <si>
    <t>GUIA ENTREGADA -. JUNIOR ALEXANDER ZAMBRANO ARANA - 0706000023</t>
  </si>
  <si>
    <t>413789857</t>
  </si>
  <si>
    <t>TF85082</t>
  </si>
  <si>
    <t>Angel Saith Sanabria Perez</t>
  </si>
  <si>
    <t>URDANETA AV  LIZARDO GARCIA  404 CALLE AGUIRRE</t>
  </si>
  <si>
    <t>0958258048</t>
  </si>
  <si>
    <t>0983634991/0986361352</t>
  </si>
  <si>
    <t>HALFSIM TUENTI PREPAGO PORTABILIDAD: 1 und BARRIO GARAY DIAGONAL AL COLEGIO VICENTE ROCAFUERTE CASA DE 2 PISOS COLOR NARANJA</t>
  </si>
  <si>
    <t>413789871</t>
  </si>
  <si>
    <t>031080413789871</t>
  </si>
  <si>
    <t>Ivan Guallichico</t>
  </si>
  <si>
    <t>1719466128</t>
  </si>
  <si>
    <t>0995452547/0980555838</t>
  </si>
  <si>
    <t>RETIRO PUNTO DE VENTA - TRAMACO -  - RECIBIDO, A LA ESPERA DE SU RETIRO - CLIENTE:SI - PUBLICO:SI</t>
  </si>
  <si>
    <t>413789880</t>
  </si>
  <si>
    <t>FT72384</t>
  </si>
  <si>
    <t>Oscar Apolo Apolo</t>
  </si>
  <si>
    <t>INAQUITO AV 6 DE DICIEMBRE SN AV ELOY ALFARO</t>
  </si>
  <si>
    <t>0983053581/0963101937</t>
  </si>
  <si>
    <t>HALFSIM TUENTI PREPAGO PORTABILIDAD: 1 und LA CAROLINA ENTREGAR EN SERVIENTREGA FRENTE AL CNE</t>
  </si>
  <si>
    <t>Maria Sandoval</t>
  </si>
  <si>
    <t>413810450</t>
  </si>
  <si>
    <t>031080413810450</t>
  </si>
  <si>
    <t>Luis Angel Zapata Villon</t>
  </si>
  <si>
    <t>SAN ANTONIO CALLE CRISTINA ORRALA  SN AV 12 DE OCTUBRE</t>
  </si>
  <si>
    <t>0925029548</t>
  </si>
  <si>
    <t>0988504949/0969349675</t>
  </si>
  <si>
    <t>HALFSIM TUENTI PREPAGO PORTABILIDAD: 1 und BARRIO SAN ANTONIO  DIAGONA A LA ESCUELA SEMILLAS DEL SABER CASA DE CANA JUNTO A LA IGLESIA CON LETRERO SE VENDE CARBON</t>
  </si>
  <si>
    <t>GUIA ENTREGADA -Luis Angel Villon  - 0925029548</t>
  </si>
  <si>
    <t>413819878</t>
  </si>
  <si>
    <t>FT72373</t>
  </si>
  <si>
    <t>Esteban Castillo</t>
  </si>
  <si>
    <t>SAN ISIDRO DEL INCA   AV DE LOS FRESNOS E11 37  AV ELOY ALFARO DELGADO</t>
  </si>
  <si>
    <t>1753678208</t>
  </si>
  <si>
    <t>0979016478/0995001665</t>
  </si>
  <si>
    <t>HALFSIM TUENTI PREPAGO PORTABILIDAD: 1 und SECTOR  SOLCA JUNTO AL DEPARTEMENTO DE 3 PISOS SIN PINTAR  JUNTO AL DEPARTEMENTO DE 3 PISOS SIN PINTAR  JUNTO AL DEPARTEMENTO DE 3 PISOS SIN PINTAR  CASA DE 2 PISOS COLOR BLANCO</t>
  </si>
  <si>
    <t>413819955</t>
  </si>
  <si>
    <t>031080413819955</t>
  </si>
  <si>
    <t>PASCUALES BASTION POPULAR BLOQUE 5  MZ 877  SOLAR 3 SEGUNDO PASAJE 23A Y 10M PASAJE 33</t>
  </si>
  <si>
    <t>0996925581/0990791796</t>
  </si>
  <si>
    <t>HALFSIM TUENTI PREPAGO PORTABILIDAD: 1 und SECTOR NORTE EN CASA 1 PISO COLOR CREMA EN ESQUINA TIENDA DE VIVERE ATRAS DE PELUQUERIA ROUSS</t>
  </si>
  <si>
    <t>GUIA ENTREGADA -. EDINSON ALEJANDRO MORALES MARCILLO - 0955583075</t>
  </si>
  <si>
    <t>413819956</t>
  </si>
  <si>
    <t>031080413819956</t>
  </si>
  <si>
    <t>Darwin Davila</t>
  </si>
  <si>
    <t>MACHALA  CALLE URCESA SN CALLE SANTA ROSA</t>
  </si>
  <si>
    <t>0703535542</t>
  </si>
  <si>
    <t>0939378226/0968504199</t>
  </si>
  <si>
    <t>HALFSIM TUENTI PREPAGO PORTABILIDAD: 1 und SECTOR LA CUIDADELA 24 DE SEPTIEMBRE  CASA ESQUINERA CREMA Y CERAMICA CAFE  1 PISO GRENTE A LA FARMACIA 24 DE SEPTIEMBRE</t>
  </si>
  <si>
    <t>GUIA ENTREGADA -. DARWIN DAVILA - 0703535542</t>
  </si>
  <si>
    <t>DHL_22_187</t>
  </si>
  <si>
    <t>KY-M0000004</t>
  </si>
  <si>
    <t>DEVICES KYNDRYL</t>
  </si>
  <si>
    <t>N000000057 - N000000058</t>
  </si>
  <si>
    <t>LUMEN QUITO</t>
  </si>
  <si>
    <t>JUAN DIAZ N37-111</t>
  </si>
  <si>
    <t>099 600 3871</t>
  </si>
  <si>
    <t>DINERS</t>
  </si>
  <si>
    <t xml:space="preserve">DE LOS ACEITUNOS Y AV. ELOY ALFARO </t>
  </si>
  <si>
    <t>AGFA_22_279</t>
  </si>
  <si>
    <t>84938</t>
  </si>
  <si>
    <t>RECIBE: JHON TOALA</t>
  </si>
  <si>
    <t>AGFA_22_281</t>
  </si>
  <si>
    <t>84937</t>
  </si>
  <si>
    <t>AGFA_22_280</t>
  </si>
  <si>
    <t>84936</t>
  </si>
  <si>
    <t>18542683</t>
  </si>
  <si>
    <t>TF84933</t>
  </si>
  <si>
    <t>18542625</t>
  </si>
  <si>
    <t>TF84932</t>
  </si>
  <si>
    <t>20002976550225</t>
  </si>
  <si>
    <t>031002004034154</t>
  </si>
  <si>
    <t>FELIX WILFRIDO ZHIGUE MATUTE</t>
  </si>
  <si>
    <t>MACHALA/JUBONES/SECTOR SANTA ISABEL VIA A SURPAL CASA DE UN PISO CON TECHO ROJO DETRAS DE LA IGLESIA DE JUBONES</t>
  </si>
  <si>
    <t>705302511</t>
  </si>
  <si>
    <t xml:space="preserve">992615779 /  </t>
  </si>
  <si>
    <t>28//11CANT UIO ORDEN 20002976550225 FLEXNET EL ORO/MACHALA/JUBONES/SECTOR SANTA ISABEL/VIA A SURPAL CASA S/N TECHO COLOR ROJO CSA 1 PISO  PUNTO DE REFERENCIA ATRAS DE LA IGLESIA Contactos 0992615779/0992615779 24/ 11 15:05 28//11CANT UIO ORDEN 20002976550225 FLEXNET EL ORO/MACHALA/JUBONES/SECTOR SANTA ISABEL/VIA A SURPAL CASA S/N TECHO COLOR ROJO CSA 1 PISO  PUNTO DE REFERENCIA ATRAS DE LA IGLESIA Contactos 0992615779/0992615779 24/ 11 15:05</t>
  </si>
  <si>
    <t>20002975206300</t>
  </si>
  <si>
    <t>TATIANA LISETH GUEVARA SILVA</t>
  </si>
  <si>
    <t>RIOBAMBA/LIZARZABURO/TRBJO PELUQUERIA AV. PURUHA 2534 Y ARGENTINOS LOCAL DE 1 PISO COLOR BLANCO</t>
  </si>
  <si>
    <t>605177922</t>
  </si>
  <si>
    <t>0962806735</t>
  </si>
  <si>
    <t>solicita entrega a 3ro Jueves 24/1. Misma dirección
NOMBRE: MARIA SILVA
CD: 0603542788
MOVIL: 0962806735</t>
  </si>
  <si>
    <t xml:space="preserve">Documentos enviados al canal _x000D_
</t>
  </si>
  <si>
    <t>20002976549136</t>
  </si>
  <si>
    <t>FT72299</t>
  </si>
  <si>
    <t>JEFFERSON ADRIAN MENDOZA VILLOTA</t>
  </si>
  <si>
    <t>EL QUINCHE/EL QUINCHE/AV GUAYAQUIL Y JOSE JOAQUIN DE OLMEDO EN UNA CASA DE UN PISO COLOR ROSADO CON MORADO</t>
  </si>
  <si>
    <t>1753727229</t>
  </si>
  <si>
    <t>980261872 /  982909043</t>
  </si>
  <si>
    <t>CLIENTE INDICA QUE ESTA A LA ESPERA DE LA DOCUMENTACION EL DIA DE HOY 29/11. SU AYUDA A LA ENTREGA SIN FALTA.  CLIENTE INDICA QUE ESTA A LA ESPERA DE LA DOCUMENTACION EL DIA DE HOY 29/11. SU AYUDA A LA ENTREGA SIN FALTA.</t>
  </si>
  <si>
    <t>20002957533911_1</t>
  </si>
  <si>
    <t>MIRIAM CATALINA CAJAMARCA CAJAMARCA</t>
  </si>
  <si>
    <t>CUENCA/SAN SEBASTIAN/AV DEL PASACALLE Y JUAN BAUTISTA CERCA DEL MERCADO DE MIRAFLORES CASA DE DOS PISOS COLOR CAFE</t>
  </si>
  <si>
    <t>104460845</t>
  </si>
  <si>
    <t xml:space="preserve">939219098 /  </t>
  </si>
  <si>
    <t>DEVOLVER TIENE 3 VISITAS</t>
  </si>
  <si>
    <t>20002953068640</t>
  </si>
  <si>
    <t>GABRIELA JIMENA AVELLANEDA BUNAY</t>
  </si>
  <si>
    <t>RIOBAMBA/VELASCO/ / IGNACIO DE VEINTIMILLA Y LARREA MZ B CS 8 / CS DURAZNO 3PS CERCA DE LA PARADA DE LOS ANTARES</t>
  </si>
  <si>
    <t>603851106</t>
  </si>
  <si>
    <t xml:space="preserve">984664198 /  </t>
  </si>
  <si>
    <t>3001594182  cliente indica que se encuentra a espera de simcard, indica que ya se contactaron para entrega correspondiente 22/11 15:16 3001594182  cliente indica que se encuentra a espera de simcard, indica que ya se contactaron para entrega correspondiente 22/11 15:16</t>
  </si>
  <si>
    <t>20002976301581</t>
  </si>
  <si>
    <t>031002004061365</t>
  </si>
  <si>
    <t>JESSICA LIZBETH QUINTEROS FLORES</t>
  </si>
  <si>
    <t>RIOBAMBA/LIZARZABURU/CALLE JUAN MACHADO DE CHAVEZ Y ESTEBAN MARANON SL 7 ,Z 3 CASA N25-42 DE 3 PISOS COLOR BLANCO A UNA CUADRA DE LA FARMACIA FAMILIAR</t>
  </si>
  <si>
    <t>1850683366</t>
  </si>
  <si>
    <t xml:space="preserve">962151082 /  </t>
  </si>
  <si>
    <t>SE RECORDINA PARA EL 25/11</t>
  </si>
  <si>
    <t>TK-6804</t>
  </si>
  <si>
    <t>TK-6805</t>
  </si>
  <si>
    <t>TK-0007</t>
  </si>
  <si>
    <t>OTECEL_OTECEL</t>
  </si>
  <si>
    <t>0190155315001</t>
  </si>
  <si>
    <t>MYD_2022_00101</t>
  </si>
  <si>
    <t>FT72210</t>
  </si>
  <si>
    <t>MIGUEL ANGEL FRUGONE/ PAULA FRUGONE</t>
  </si>
  <si>
    <t>URBANIZACION DEL ARQUITECTO CALLE B OE4-22 Y CALLE C - NORTE - SECTOR PISULI</t>
  </si>
  <si>
    <t>Maria Elizabeth Frugone Villagomez</t>
  </si>
  <si>
    <t>0984407303</t>
  </si>
  <si>
    <t xml:space="preserve">Pedido cancelado </t>
  </si>
  <si>
    <t>18542499</t>
  </si>
  <si>
    <t>TF84909</t>
  </si>
  <si>
    <t>DEC3202211190001</t>
  </si>
  <si>
    <t>FT72203</t>
  </si>
  <si>
    <t>SONIA ORELLANA</t>
  </si>
  <si>
    <t>GUAYAQUIL -CENTRO DE DISTRIBUCION UBICADO EN KM. 22 VIA A DAULE ( JUNTO AL COUNTRY CLUB) - SHIPMENT ID: MTM2022111900211 - HORA: 10:00 AM</t>
  </si>
  <si>
    <t>CLARO</t>
  </si>
  <si>
    <t>0979691178</t>
  </si>
  <si>
    <t>GAR3248_2</t>
  </si>
  <si>
    <t>031002004033377</t>
  </si>
  <si>
    <t>MERI PATRICIA CEVALLOS VIQUE</t>
  </si>
  <si>
    <t>"BARCELONA#4 Y SARAJEVO  A  U NA CUADRA DE LA SUBESTACIÓN DE LA EERSA  PARROQUIA VELOZ BARRIO LA FLORIDA  "</t>
  </si>
  <si>
    <t>979000325</t>
  </si>
  <si>
    <t>GUIA ENTREGADA -PATRICIA CEVALLOS  - 0601931311</t>
  </si>
  <si>
    <t>CLDEV_SIM220149</t>
  </si>
  <si>
    <t>TF84878</t>
  </si>
  <si>
    <t>CLDEV_SIM220148</t>
  </si>
  <si>
    <t>FT72314</t>
  </si>
  <si>
    <t>9427</t>
  </si>
  <si>
    <t>FT72215</t>
  </si>
  <si>
    <t>9427_R</t>
  </si>
  <si>
    <t>FT72216</t>
  </si>
  <si>
    <t>Direccion: SEBASTIAN MORENO OE1-195 Y FRANCISCO GARCIA - ATENCION BETTY COBOS - TELF 2477528/NOTA: POR FAVOR RETIRAR 16 TRAJES BA114LR Y 16 OVEROLES DG1011628/L</t>
  </si>
  <si>
    <t>52514</t>
  </si>
  <si>
    <t>FT72217</t>
  </si>
  <si>
    <t>TOPESA S.A.</t>
  </si>
  <si>
    <t>DIRECCION: PANAMERICANA SUR KM 14 1/2. AV. TURUBAMBA S61-130 Y CALLE G</t>
  </si>
  <si>
    <t>1790006840001</t>
  </si>
  <si>
    <t>52515</t>
  </si>
  <si>
    <t>FT72218</t>
  </si>
  <si>
    <t>DIRECCION: LOS ARUPOS E7-51 Y AV ELOY ALFARO</t>
  </si>
  <si>
    <t>52521</t>
  </si>
  <si>
    <t>FT72219</t>
  </si>
  <si>
    <t>MUNDO DEPORTIVO MEDEPORT S.A.</t>
  </si>
  <si>
    <t>DIRECCION: CENTRO DE DISTRIBUCION (CALLE DE LOS CEREZOS Y AV. GALO PLAZA LASSO) CENTRO MEDICO CON ATENCION A LA SRTA. GABRIELA SUAREZ</t>
  </si>
  <si>
    <t>1792056055001</t>
  </si>
  <si>
    <t>52523</t>
  </si>
  <si>
    <t>FT72220</t>
  </si>
  <si>
    <t>DSM NUTRITIONAL PRODUCTS ECUADOR S.A</t>
  </si>
  <si>
    <t>DIRECCION: KM 5 ½ VIA SANGOLQUI AMAGUANA - 300 METROS DESPUES DE LAS FODEGAS DE FYBECA O DIAGONAL A LA GASOLINERA PRIMAX - TEL 2994600</t>
  </si>
  <si>
    <t>1791820908001</t>
  </si>
  <si>
    <t>52437</t>
  </si>
  <si>
    <t>FT72214</t>
  </si>
  <si>
    <t>MANI MANIA FOOD COMPANY MANIHABS S.A.</t>
  </si>
  <si>
    <t>RAFAEL CARVAJAL N79-47 Y AV. VELASCO IBARRA- CONTACTO: 099 760 7948 JOSE RODRIGUEZ</t>
  </si>
  <si>
    <t>545543</t>
  </si>
  <si>
    <t>FT72306</t>
  </si>
  <si>
    <t>CALLE: ORIENTE Y SUCRE COLONIA/ZONA CIUDAD: CONOCOTO PICHINCHA/MAX REYES /593998272971/ALEXANDRA ZURITA/986377406/7:30AM-12:00PM//</t>
  </si>
  <si>
    <t>545545</t>
  </si>
  <si>
    <t>FT72307</t>
  </si>
  <si>
    <t>545453</t>
  </si>
  <si>
    <t>FT72308</t>
  </si>
  <si>
    <t>UNIDAD EDUCATIVA SANTO DOMINGO DE GUZMAN - AMBATO</t>
  </si>
  <si>
    <t>AV. GUAYTAMBOS S/N-ZONA CIUDAD: HIGOS/ALEXANDRA MEDINA/593992509907/FERNANDO GUERRERO VIVANCO /593995903650/8:00AM-13:00PM//</t>
  </si>
  <si>
    <t>545455</t>
  </si>
  <si>
    <t>FT72309</t>
  </si>
  <si>
    <t>545547</t>
  </si>
  <si>
    <t>031002004037853</t>
  </si>
  <si>
    <t>GUIA ENTREGADA -Juan Aguro - 1103675334</t>
  </si>
  <si>
    <t>545406</t>
  </si>
  <si>
    <t>FT72302</t>
  </si>
  <si>
    <t>545439</t>
  </si>
  <si>
    <t>031002004037851</t>
  </si>
  <si>
    <t>GUIA ENTREGADA -VERÓNICA CHILUIZA  - null</t>
  </si>
  <si>
    <t>545440</t>
  </si>
  <si>
    <t>031002004037852</t>
  </si>
  <si>
    <t>GUIA ENTREGADA -VERÓNICA CHILUIZA  - 1003504430</t>
  </si>
  <si>
    <t>545446</t>
  </si>
  <si>
    <t>FT72305</t>
  </si>
  <si>
    <t>RV_2022_002</t>
  </si>
  <si>
    <t>RIVERS</t>
  </si>
  <si>
    <t>45604</t>
  </si>
  <si>
    <t>BODEGA LA MANCHA</t>
  </si>
  <si>
    <t xml:space="preserve">KM 24.5 VIA INTEROCIANICA BODEGAS LA MANCHA PIFO, QUITO </t>
  </si>
  <si>
    <t>SG_22_1642</t>
  </si>
  <si>
    <t>FT72288</t>
  </si>
  <si>
    <t>FACT_2022_444</t>
  </si>
  <si>
    <t>IC3421</t>
  </si>
  <si>
    <t>AV. ESPAÑA 2-114 Y SEBASTIAN DE BENALCAZAR</t>
  </si>
  <si>
    <t>GAR4678_1</t>
  </si>
  <si>
    <t>031002004033378</t>
  </si>
  <si>
    <t>ERIKA FERNANDA PEREZ ARBOLEDA</t>
  </si>
  <si>
    <t>CLL COLONSO ENTRE AV. JUMANDY Y CALLE JORGE PALOMO BARRIO CENTRAL TENA TENA, NA 150101</t>
  </si>
  <si>
    <t>0982675591</t>
  </si>
  <si>
    <t>GUIA ENTREGADA -. ERIKA FERNANDA PEREZ ARBOLEDA - 1500760283</t>
  </si>
  <si>
    <t>GAR4101_2</t>
  </si>
  <si>
    <t>TFQ84871</t>
  </si>
  <si>
    <t xml:space="preserve">Baquerizo Moreno N 68 y Cesar Endara pasando el puente ocho autopista General  Ruminahui como referencia mi domicilio cascas spa </t>
  </si>
  <si>
    <t>0992630075</t>
  </si>
  <si>
    <t>GAR4011_1</t>
  </si>
  <si>
    <t>TF84872</t>
  </si>
  <si>
    <t>Flor Donatila Zambrano Alcivar</t>
  </si>
  <si>
    <t>Direccion Alborada 3ra etapa Mz B Villa 6/Codigo postal 090501 /Ciudad Guayaquil Ecuador</t>
  </si>
  <si>
    <t xml:space="preserve"> 0995667157 / 0932417115</t>
  </si>
  <si>
    <t>Numeros incorrectos ...</t>
  </si>
  <si>
    <t>GAR4060_1</t>
  </si>
  <si>
    <t>TFQ84873</t>
  </si>
  <si>
    <t>EFRAIN JOSELITO SERRANO QUITO</t>
  </si>
  <si>
    <t>Prudencio Salazar S6-601 via a ANT Conocoto casa verde con puerta negra /Puengasi, 170409</t>
  </si>
  <si>
    <t xml:space="preserve">0992787789 </t>
  </si>
  <si>
    <t xml:space="preserve">En las calles no se encuentra la nomenclatura y el numero de contacto está equivocado </t>
  </si>
  <si>
    <t>GAR4171_1</t>
  </si>
  <si>
    <t>TF84874</t>
  </si>
  <si>
    <t>Gloria Beatriz Alvarez Argudo </t>
  </si>
  <si>
    <t xml:space="preserve">Laguna Club Mz 13 villa 59 solar 108 </t>
  </si>
  <si>
    <t>0995570832</t>
  </si>
  <si>
    <t>PE_22_200</t>
  </si>
  <si>
    <t>FT72593</t>
  </si>
  <si>
    <t>VILLA CLUB, ETAPA KRYPTON , MANZANA 15 VILLA 20 , DAULE </t>
  </si>
  <si>
    <t>099 239 9648 - LIDIA SCALDAFERRI</t>
  </si>
  <si>
    <t>PE_22_199</t>
  </si>
  <si>
    <t>031002004033829</t>
  </si>
  <si>
    <t>098 726 9243 - LUIS TORO</t>
  </si>
  <si>
    <t>GUIA ENTREGADA -LUIS TORO - null</t>
  </si>
  <si>
    <t>2022-11305</t>
  </si>
  <si>
    <t>FT72234</t>
  </si>
  <si>
    <t>EDGAR RAMOS_EDGAR RAMOS</t>
  </si>
  <si>
    <t>AV. SIMON BOLIVAR Y DESVIO A NAYON, EKOPARK, TORRE 3, MOVISTAR</t>
  </si>
  <si>
    <t>0401113048</t>
  </si>
  <si>
    <t>0998543963</t>
  </si>
  <si>
    <t>2022-11306</t>
  </si>
  <si>
    <t>FT72233</t>
  </si>
  <si>
    <t>2022-11307</t>
  </si>
  <si>
    <t>031080202211307</t>
  </si>
  <si>
    <t>CAVS QUICENTRO_KLEVER ANDRES REA_ESTEBAN ALEJANDRO JIMENEZ ORTIZ</t>
  </si>
  <si>
    <t>0979219715_0983013833</t>
  </si>
  <si>
    <t>GUIA ENTREGADA -. CAVS QUICENTRO KLEVER ANDRES REA ESTEBAN ALEJANDRO JIMENEZ ORTIZ - null</t>
  </si>
  <si>
    <t>2022-11308</t>
  </si>
  <si>
    <t>031080202211308</t>
  </si>
  <si>
    <t>CAVS SAN MARINO_CARLOS ABRAHAM FRANCO_ERIKA MICHELLE TRIANA</t>
  </si>
  <si>
    <t>GUIA ENTREGADA -Andrea naranjo  - 0</t>
  </si>
  <si>
    <t>20002974038309</t>
  </si>
  <si>
    <t>TF84940</t>
  </si>
  <si>
    <t>RECIBE CRISTIAN ZAMBRANO, DIEGO JAYA, CAROLINA PEREZ // CLIENTE:  LUCERO TORRES DIEGO ISRAEL</t>
  </si>
  <si>
    <t>CASA CLARO UIO AV AMAZONAS ENTRE RIO COCA Y LUIS BARBERI FRENTE A LA MATRIZ PRINCIPAL DE CLARO RECIBE CRISTIAN ZAMBRANO O DIEGO JAYA</t>
  </si>
  <si>
    <t>1104555360</t>
  </si>
  <si>
    <t>0999786215</t>
  </si>
  <si>
    <t>20002880416902</t>
  </si>
  <si>
    <t>FT72311</t>
  </si>
  <si>
    <t>WILLIAN ORLANDO MOLINA</t>
  </si>
  <si>
    <t>"QUITO / CARCELEN / CALLE PEDRO DE ARGADOÑA NO: E3 587 Y PASAJE N83 / CASA 3P A LADO DE CANCHAS DE FUTBOL / SOLO DISPONIBLE EN LA TARDE.  "</t>
  </si>
  <si>
    <t>0984567549</t>
  </si>
  <si>
    <t>98585017</t>
  </si>
  <si>
    <t>031002004032425</t>
  </si>
  <si>
    <t>JIMY JEOVANNY MOREIRA LOOR</t>
  </si>
  <si>
    <t>CALLE CALICUCHIMA Y ENRIQUE DELGADO PROVINCIA: MANABI / CANTON: EL CARMEN / PARROQUIA: EL CARMEN</t>
  </si>
  <si>
    <t>0984367452</t>
  </si>
  <si>
    <t>GUIA ENTREGADA -JESENIA BRAVO  - 172377613</t>
  </si>
  <si>
    <t>98598564</t>
  </si>
  <si>
    <t>031002004032426</t>
  </si>
  <si>
    <t>TOMAS DANIEL CORONEL ROSADO</t>
  </si>
  <si>
    <t>0984367452/0981989461</t>
  </si>
  <si>
    <t>GUIA ENTREGADA -JESENIA BRAVO  - 1723775613</t>
  </si>
  <si>
    <t>98598625</t>
  </si>
  <si>
    <t>TFQ84861 / TFQ85914</t>
  </si>
  <si>
    <t>MARIA CRISTINA CABEZAS GARCIA</t>
  </si>
  <si>
    <t>RIO COFANES 328 Y SEGOVIA QUITO 170513 QUITO DISTRITO METROPOLIT, PICHINCHA</t>
  </si>
  <si>
    <t>0959782331</t>
  </si>
  <si>
    <t>98603049</t>
  </si>
  <si>
    <t>TF84862</t>
  </si>
  <si>
    <t>ANGELA DE LA CRUZ DOMINGUEZ / JOSE COELLO</t>
  </si>
  <si>
    <t>ALBORADA 12VA ETAPA MZ 10 V 16, EDIFICIO GRIS DE 3 PISOS PROVINCIA: GUAYAS/ CANTON: GUAYAQUIL / PARROQUIA: TARQUI</t>
  </si>
  <si>
    <t>0993024909</t>
  </si>
  <si>
    <t>98602288</t>
  </si>
  <si>
    <t>TF84863</t>
  </si>
  <si>
    <t>ALBA MICAELA SELLAN SELLAN</t>
  </si>
  <si>
    <t xml:space="preserve"> ALBORADA 7MA ETAPA, MZ 726, VILLA 8 PROVINCIA: GUAYAS / CANTON: GUAYAQUIL / PARROQUIA: TARQUI</t>
  </si>
  <si>
    <t>0997457544</t>
  </si>
  <si>
    <t>98604202</t>
  </si>
  <si>
    <t>031002004032427</t>
  </si>
  <si>
    <t>MARTHA MARGARIRA MINGA MALLAGUARI</t>
  </si>
  <si>
    <t>NOVENA NORTE, ENTRE 10 DE AGOSTO Y ANTIGUA VIA LIMON / REFERENCIAS: FRENTE A LA PUERTA PRINCIPAL DE LA ESCUELA JARAMILLO MONTOYA CASA REJA VERDE#113 PROVINCIA: EL ORO / CANTON: MACHALA / PARROQUIA: LA</t>
  </si>
  <si>
    <t>0999397678/072980990</t>
  </si>
  <si>
    <t>GUIA ENTREGADA -. MARTHA MARGARIRA MINGA MALLAGUARI - 0702535655</t>
  </si>
  <si>
    <t>20002891703225</t>
  </si>
  <si>
    <t>FT72312</t>
  </si>
  <si>
    <t>IRVIS ADRIANA BRITO</t>
  </si>
  <si>
    <t>QUITO CIUDAD BICENTENARIO CALLE MANUELA CANIZARES Y OBISPO JOSE CUERO Y CAICEDO CASA COLOR BEIGE 3 PISOS REF 2 CUADRAS DEL COLEGIO REPICLA MONTUFAR</t>
  </si>
  <si>
    <t>1758876393</t>
  </si>
  <si>
    <t>0994179881  0985701303</t>
  </si>
  <si>
    <t>Cliente se encuentra fuera de la ciudad y no firmara hasta que se comuniquen con ella</t>
  </si>
  <si>
    <t>20002922990731</t>
  </si>
  <si>
    <t>EC5251</t>
  </si>
  <si>
    <t>HECTOR ENRIQUE QUINTERO</t>
  </si>
  <si>
    <t>QUITO/  COTOCOLLAO AV MACHALA y AV BERNARDO DE LEGARDA /CONJUNTO THOMAS 2 MANZANA CERRADA COTOCOLLAO QUITO INGRESAR POR LA PRINCIPAL MACHALA ESQUINA CAPILLA DEL DIVINO NINO CASA DE 2 PISOS AMARILLO CO</t>
  </si>
  <si>
    <t>800451064</t>
  </si>
  <si>
    <t>0991688599</t>
  </si>
  <si>
    <t xml:space="preserve">No desea firmar, señor muy molesto que le estan cobrando otros valores q no son </t>
  </si>
  <si>
    <t>20002886241624</t>
  </si>
  <si>
    <t>EC5252</t>
  </si>
  <si>
    <t>HILDA YOLANDA CACOANGO</t>
  </si>
  <si>
    <t>SAN ISIDRO DEL INCA CALLE DE LOS OLIVOS No: N49-23 y CALLE JOSE RICARDO CHIRIBOGA EL TABLON</t>
  </si>
  <si>
    <t>1003759162</t>
  </si>
  <si>
    <t>0997780757    0989473218</t>
  </si>
  <si>
    <t xml:space="preserve">No desea firmar por valores y también porque indica que no le funciona que le han dicho que van a madar un técnico y nada que le ayudan que se va acercar a cancelar en Claro. ese número es de la clienta los otros eran de esposo </t>
  </si>
  <si>
    <t>20002958977721</t>
  </si>
  <si>
    <t>EC5253</t>
  </si>
  <si>
    <t>IVONNE DEL ROCIO MACKENZIE</t>
  </si>
  <si>
    <t>1717080665</t>
  </si>
  <si>
    <t xml:space="preserve">0979108264  </t>
  </si>
  <si>
    <t xml:space="preserve">Cliente de viaje </t>
  </si>
  <si>
    <t>20002948866436</t>
  </si>
  <si>
    <t>FT72272</t>
  </si>
  <si>
    <t>JORGE RAMIRO CAHUANA</t>
  </si>
  <si>
    <t>1710432285</t>
  </si>
  <si>
    <t>0995073399</t>
  </si>
  <si>
    <t xml:space="preserve">Directamente insuficiente cliente no contesta </t>
  </si>
  <si>
    <t>20002867724191</t>
  </si>
  <si>
    <t>EC5257</t>
  </si>
  <si>
    <t>JOSE GABRIEL RODRIGUEZ</t>
  </si>
  <si>
    <t>QUITO SAN ISIDRO DEL INCA CALLE E17C No: N52 38 y AV DE LOS NOGALES  FRENTE A UN PARQUE</t>
  </si>
  <si>
    <t>1758948952</t>
  </si>
  <si>
    <t>0978641727   0984692712</t>
  </si>
  <si>
    <t xml:space="preserve">Cliente indica qu se va hacercar a las oficinas el Mismo </t>
  </si>
  <si>
    <t>20002955610154</t>
  </si>
  <si>
    <t>EC5258</t>
  </si>
  <si>
    <t>QUITO KENNEDY CALLE JOSE RAFAEL BUSTAMANTE NO: N28 102 Y CALLE ROBERTO PAEZ /C 14 DP SECTOR DE LA LUZ /CERCA DEL COLEGIO DON BOSCO /</t>
  </si>
  <si>
    <t>0958878201</t>
  </si>
  <si>
    <t>SU AYUDA CON LA ENTREGA EL 25/11/2022//EN LA MISMA DIRECCION /EN HORA AM ///FAVOR...</t>
  </si>
  <si>
    <t>20002894691977_1</t>
  </si>
  <si>
    <t>EC5259</t>
  </si>
  <si>
    <t>LENIN GERARDO CORTEZ</t>
  </si>
  <si>
    <t xml:space="preserve">22/11/2022QUITO/YARUQUI/SECTOR SAN CARLOS CALLE E35  //EN LA EMPRESA VAQUERO /AL FRENTE DE LA  DISTRIBUIDORA BERGEL </t>
  </si>
  <si>
    <t>1717004939</t>
  </si>
  <si>
    <t xml:space="preserve">0984712866  </t>
  </si>
  <si>
    <t>SU AYUDA CON LA ENTREGA PARA EL DIA 22/11/2022 EN LA DIRECCION ACTUALIZADA /LLAMAR  AL CLIENTE PARA QUE LE INDICACIONES. EN SU LUGAR DE TRABAJO</t>
  </si>
  <si>
    <t>Tiene apagado el teléfono no contesta WhatsApp ilocalizable 3 visita dirección insuficiente.</t>
  </si>
  <si>
    <t>20002965050054</t>
  </si>
  <si>
    <t>EC5260</t>
  </si>
  <si>
    <t>LUIS FREDDY GUACHO</t>
  </si>
  <si>
    <t>606539591</t>
  </si>
  <si>
    <t>0991304181   025122532</t>
  </si>
  <si>
    <t>20002919433650_1</t>
  </si>
  <si>
    <t>EC5266</t>
  </si>
  <si>
    <t>MARIO EFREN CHIQUITO</t>
  </si>
  <si>
    <t>QUITO/KENNEDY/CALLE APARICIO RIVADENEIRA E 3-89 Y CALLE DIOGENES PAREDES CASA 2 PISOS COLOR CAFE - CERCA A SUPERMERCADOS SANTA MARIA</t>
  </si>
  <si>
    <t>1707198345</t>
  </si>
  <si>
    <t>0982905511   0984378341</t>
  </si>
  <si>
    <t>SU AYUDA CON LA ENTREGA EL 26/11/2022 EN LA DIRECCION ACTUALIZADA ////LLLAMAR ANTES DE LA ENTREGA</t>
  </si>
  <si>
    <t>20002865837959</t>
  </si>
  <si>
    <t>FT72280</t>
  </si>
  <si>
    <t>MISHELL ABIGAIL ESCOBAR</t>
  </si>
  <si>
    <t xml:space="preserve">QUITO / TUMBACO / BARRIO LAS MARIAS / CALLE B LT -68 Y LORENZO DE GARAICOA / CASA F5 - # 54 COLOR VERDE 3P CON PORTON NEGRO /  REF A 1 CUADRA DE CANCHA BARRIAL LAS MARIAS. </t>
  </si>
  <si>
    <t>1753686730</t>
  </si>
  <si>
    <t>0999250323</t>
  </si>
  <si>
    <t>SU AYUDA CON LA ENTREGA PARA EL 25/11/2022/PREVIA LLAMADA AL CLIENTE</t>
  </si>
  <si>
    <t>20002866852601</t>
  </si>
  <si>
    <t>FT72281</t>
  </si>
  <si>
    <t>MYRIAM GERMANIA USIA,A</t>
  </si>
  <si>
    <t>KENNEDY CALLE FRANCISCO MONTANO No: N53 219 y CALLE DE LOS PINOS CASA 2 PISOS COLOR MELON Y PORTON NEGRO</t>
  </si>
  <si>
    <t>1002672507</t>
  </si>
  <si>
    <t>0992154958   0979063862</t>
  </si>
  <si>
    <t>20002889374938</t>
  </si>
  <si>
    <t>FT72282</t>
  </si>
  <si>
    <t>PATRICIO XAVIER CALERO</t>
  </si>
  <si>
    <t>6/12/2022//QUITO/EL INCA AV DE LAS PALMERAS N9792 Y DE LOS CAPULIES N97A CS ESQUINERA DE 3PS COLOR BLANCO ULTIMO PISO EN CONSTRUCCION RF FRENTE DE LAS TORRES ARANJUES 2</t>
  </si>
  <si>
    <t>1711419299</t>
  </si>
  <si>
    <t>0999917759</t>
  </si>
  <si>
    <t>SU AYUDA CON LA ENTREGA EL 6/12/2022 EN LA MISMA DIRECCION ///ASISTIR / CLIENTE INDICA QUE NUNCA LO VISITARON Y EL COMENTARIO QUE ESTA EN LA APP ES FALSA, YA QUE EL NUNCA RECIBIO VISITA DEL COURIER. FAVOR DE ASISTIR. CLIENTE A LA ESPERA DEL DOCUMENTO.</t>
  </si>
  <si>
    <t xml:space="preserve">Cliente no desea firmar ya que estan mal los valores a pagar,le cobran un valor muy elevado </t>
  </si>
  <si>
    <t>20002948497635</t>
  </si>
  <si>
    <t>EC5272</t>
  </si>
  <si>
    <t>TITO FABRICIO GUERRA</t>
  </si>
  <si>
    <t>QUITO  CONOCOTO CALLE CALLE JUAN CARLOS LAVALLE NO: N10-365 Y CALLE CALLE SERAFIN LASSO LA ARMENIA PUENTE 8 AUTOPISTA RUMINAHUI/CASA DE COLOR BLANCA CON PUERTAS VERDE DE 2 PISOS /  DIAGONALA A LA TIEN</t>
  </si>
  <si>
    <t>1708447915</t>
  </si>
  <si>
    <t>981890079</t>
  </si>
  <si>
    <t>SE CONTACTA CON EL CLIENTE Y FIRMARA EL SABADO 26-11-22 EN LA MISMA DIRECCION EN EL HORARIO 10 A 13PM</t>
  </si>
  <si>
    <t>20002888105720</t>
  </si>
  <si>
    <t>EC5274</t>
  </si>
  <si>
    <t>YOLANDA MARLENE SILVA</t>
  </si>
  <si>
    <t>QUITO BELISARIO QUEVEDO  PASAJE OE8E Y  CALLE DIAZ DE LA MADRID CASA COLOR VERDE 3 PISOS REF DETRAS DE HOSPITAL METROPOLINATO</t>
  </si>
  <si>
    <t>200645059</t>
  </si>
  <si>
    <t>958993844</t>
  </si>
  <si>
    <t xml:space="preserve">Indica que ella es discasitada y es un valor menos y nk desea firmar </t>
  </si>
  <si>
    <t>20002959703502</t>
  </si>
  <si>
    <t>EC5275</t>
  </si>
  <si>
    <t>YOLANDA NARCIZA DE JESUS SALGADO</t>
  </si>
  <si>
    <t xml:space="preserve">QUITO/CUMBAYA/CALLE JACOPO VIGNOLA JUAN HERRERA Y JACOPO VIGNOLA SOLAR 191 S6 CASA DE MURO BLANCO PUERTA DE METAL/A 3 CUANDRA DE LA UPC DE LA PRIMAVERA 2 </t>
  </si>
  <si>
    <t>1001291804</t>
  </si>
  <si>
    <t>999563507</t>
  </si>
  <si>
    <t>SE CORDINA CON LA CLIENTA PARA EL SABADO 26-11-22 DE 12 A 13PM</t>
  </si>
  <si>
    <t>Indica q llega a las 7pm y sale a las 7am</t>
  </si>
  <si>
    <t>20002970071629</t>
  </si>
  <si>
    <t>EC5250</t>
  </si>
  <si>
    <t>ALEX FERNANDO SARMIENTO</t>
  </si>
  <si>
    <t>QUITO  CHILIBULO CALLE FELICISIMO LOPEZ NO: S11/119 Y AV CHILIBULO SECTOR HOSPITAL ENRIQUE GARCEZ CS DE 2PS COLOR VERDE EN MEDIO DE LAS CANCHAS DE INDOR Y BASKET REFERENCIA A UNA CUADRA BAJA DEL HOSPI</t>
  </si>
  <si>
    <t>1715589352</t>
  </si>
  <si>
    <t>0998954636</t>
  </si>
  <si>
    <t>Internet + Telefonia //  SE RECOORDINA CITA EN DMCL EL SABADO 26 NOV DE 09H30 - 12H00, SU AYUDA CON LA ENTREGA PARA LA FECHA INDICADA A LA MISMA DIRECCION</t>
  </si>
  <si>
    <t>Cliente no contesta tercera visita, desconocido en el lugar</t>
  </si>
  <si>
    <t>20002861095301_1</t>
  </si>
  <si>
    <t>EC5249</t>
  </si>
  <si>
    <t>ALFREDO MAURICIO BASTIDAS</t>
  </si>
  <si>
    <t>QUITO AMAZONAS Y ROCA - EDIF. RIO AMAZONAS PISO 1 - SERVICIO DE RENTAS INTERNAS</t>
  </si>
  <si>
    <t>1713585691</t>
  </si>
  <si>
    <t>0999837835-  0960625564</t>
  </si>
  <si>
    <t>TelefonIa - CLIENTE SOLICITA SE LO VISITE EN HORAS DE LA TARDE LUNES 28/NOV/2022 - FAVOR CONTACTAR ANTES DE IR - SE ACTUALIZA DIRECCION.</t>
  </si>
  <si>
    <t>20002964156494</t>
  </si>
  <si>
    <t>EC5246</t>
  </si>
  <si>
    <t>ANDREA LIZETH CRESPO</t>
  </si>
  <si>
    <t xml:space="preserve">QUITO BELISARIO QUEVEDO AV HUMBERTO ALBORNOZ y CALLE OE11A CS ESQ DE 3P COLOR BEIGE A DOS CUADRAS DEL PUENTE OCCIDENTAL Y DIAGONAL A LA CANCHA DE BOLI </t>
  </si>
  <si>
    <t>1722975784</t>
  </si>
  <si>
    <t>0998748041</t>
  </si>
  <si>
    <t xml:space="preserve">No tiene cédula que le llamen la próxima semana para ver si ya ha sacado </t>
  </si>
  <si>
    <t>20002885228465</t>
  </si>
  <si>
    <t>FT72261</t>
  </si>
  <si>
    <t>ANDRES MIGUEL BERNAL</t>
  </si>
  <si>
    <t xml:space="preserve">QUITO / PIFO / PARQUE INDUSTRIAL ITULCACHI / AV INTERESTATAL E35 / AREA INSELEC / DISPONIBLE DE 09H00 - 16H00 / LLAMAR CON ANTICIPACION. </t>
  </si>
  <si>
    <t>1718655226</t>
  </si>
  <si>
    <t>0984457767    002470502</t>
  </si>
  <si>
    <t xml:space="preserve">Cliente indica que no está de acuerdo con los documentos enviados necesita le pongan al tanto de lo que le envié </t>
  </si>
  <si>
    <t>20002876581119</t>
  </si>
  <si>
    <t>EC5245</t>
  </si>
  <si>
    <t>ANDRES RAFAEL CUMBAL</t>
  </si>
  <si>
    <t>26/11/2022//QUITO COCHAPAMBA CALLE SAN FRANCISCO DE LA PITA OE11-250 Y CALLE C CASA COLOR VERDE 2 PISOS REF PARADA DE BUSETAS QATAR</t>
  </si>
  <si>
    <t>1711255222</t>
  </si>
  <si>
    <t xml:space="preserve">0991978524   </t>
  </si>
  <si>
    <t>30/11/2022  SU AYUDA CON LA ENTREGA EN LA MISMA DIRECCION Y LLLAMAR AL NUMERO 0991978524  /SOLICITA ENTREGA EN HORARIO AM//ASISITIR PRIMERA HORA PORFAVOR</t>
  </si>
  <si>
    <t xml:space="preserve">Para el miércoles 30 desds las 9 am Segunda visita </t>
  </si>
  <si>
    <t>20002969887967</t>
  </si>
  <si>
    <t>EC5242</t>
  </si>
  <si>
    <t>CECILIA ISABEL PALACIOS</t>
  </si>
  <si>
    <t xml:space="preserve">QUITO COTOCOLLAO  TRABAJO  AV DE LA PRENSA Y EDMUNDO CARVAJAL LOCAL DE COMIDA  AL LADO DEL MINISTERIO DE SALUD PLANTA BAJA </t>
  </si>
  <si>
    <t>1706839220</t>
  </si>
  <si>
    <t>0991595714</t>
  </si>
  <si>
    <t xml:space="preserve">No desea firmar </t>
  </si>
  <si>
    <t>20002896150490</t>
  </si>
  <si>
    <t>EC5241</t>
  </si>
  <si>
    <t>CHARLES GUSTAVO GORDILLO</t>
  </si>
  <si>
    <t xml:space="preserve">QUITO AVENIDA NACIONES UNIDAS Y AVENIDA RIO AMAZONAS/ EDIFI REF. CIO UNIQUE DEPARTAMENTO 61 PISO 6./ AL FRENTE DE CCI </t>
  </si>
  <si>
    <t>1103745442</t>
  </si>
  <si>
    <t>0984278152  0996631582</t>
  </si>
  <si>
    <t>SABADO 26/11 DE 10H00 A 12H00 / CLT SOLO DISPONIBLE LOS SABADOS / LLAMAR CON ANTICIPACION./CLIENTE SE ENCUENTRA A LA ESPERA DEL DOOC.</t>
  </si>
  <si>
    <t>20002861849346_1</t>
  </si>
  <si>
    <t>EC5240</t>
  </si>
  <si>
    <t>EDISON DAVID TUAREZ</t>
  </si>
  <si>
    <t>QUITO CARCELEN  EL CONDADO CALLE B NO: OE5 461 Y CALLE OE6 CS CLR CELESTE</t>
  </si>
  <si>
    <t>1722489125</t>
  </si>
  <si>
    <t xml:space="preserve">0958981276-  0983579999 </t>
  </si>
  <si>
    <t>no contesta tercera visita, dirección insuficiente.</t>
  </si>
  <si>
    <t>20002866135668</t>
  </si>
  <si>
    <t>FT72264</t>
  </si>
  <si>
    <t>QUITO CALDERON CALLE EL VERGEL  Y AVENIDA GALO PLAZA LASSO REF LICORERIA LA HUECA</t>
  </si>
  <si>
    <t xml:space="preserve">0990371524 </t>
  </si>
  <si>
    <t>20002874962340</t>
  </si>
  <si>
    <t>EC5239</t>
  </si>
  <si>
    <t>EDWIN MARCELO COZAR</t>
  </si>
  <si>
    <t xml:space="preserve">QUITO KENNEDY URB LA LUZ  CALLE CASTELLI N49-177 Y   CALLE MONTALVO CASA COLOR VERDE AGUA 2 PISOS REF DETRAS DE LA CNT DE LA LUZ </t>
  </si>
  <si>
    <t>1400226492</t>
  </si>
  <si>
    <t xml:space="preserve">0981209053   </t>
  </si>
  <si>
    <t xml:space="preserve">SU AYUDA CON LA DEVOLUCION  DEL DOCUMENTO.
</t>
  </si>
  <si>
    <t>20002878516657</t>
  </si>
  <si>
    <t>FT72267</t>
  </si>
  <si>
    <t>FELIPE ANDRES ORDONEZ</t>
  </si>
  <si>
    <t xml:space="preserve">QUIITO/ INAQUITO/CALLE JUAN DE DIOS MARTINEZ NO: SN Y CALLE EDUARDO SALAZAR EDIFICIO LINDA VISTA DEPARTAMENTO 102 DIAGONAL A LAS ALITAS DE CALIDA/A UNA CUADRAS AL NORTE DE LA IGLESIA DE FATIMA </t>
  </si>
  <si>
    <t>1721407763</t>
  </si>
  <si>
    <t>997103977</t>
  </si>
  <si>
    <t>FAVOR ACTUALIZAR DESPACHO PARA MIERCOLES 30 NOV. EN HORAS DE LA MANANA</t>
  </si>
  <si>
    <t>20002810470984</t>
  </si>
  <si>
    <t>EC5237</t>
  </si>
  <si>
    <t>FELIPE ELISIO SALGADO</t>
  </si>
  <si>
    <t>QUIT/KENNEDY/E3D FCO. SALGADO N50 84 N51 R. BUSTAMANTE / LA LUZ PB REF: CASA PB COLOR TOMATE CON AMARILLO A 2 CUADRAS DEL COLEGIO DON BOSCO</t>
  </si>
  <si>
    <t>1709527855</t>
  </si>
  <si>
    <t>0960706987</t>
  </si>
  <si>
    <t>Internet + Telefonia + Television</t>
  </si>
  <si>
    <t xml:space="preserve">Mañana a partir de las 2pm segunda visita </t>
  </si>
  <si>
    <t>20002963647308</t>
  </si>
  <si>
    <t>EC5234</t>
  </si>
  <si>
    <t>GABRIEL ANDRES OCHOA</t>
  </si>
  <si>
    <t>QUITO/COTOCOLLAO/AV MACHALA NO: N65 189 Y AV VICENTE LOPEZ CONDOMINIO CARMEN 2 CERCA LA IGLESIA DEL DIVINO NINO</t>
  </si>
  <si>
    <t>1717704413</t>
  </si>
  <si>
    <t>0958868012</t>
  </si>
  <si>
    <t>SU AYUDA CON LA DEVOLUCION DEL DOCUMENTO. CLIENTE NO FIRMARA</t>
  </si>
  <si>
    <t>20002880668132_2</t>
  </si>
  <si>
    <t>FT72268</t>
  </si>
  <si>
    <t>GONZALO MAURICIO MORENO</t>
  </si>
  <si>
    <t>QUITO  LOS NOGALES Y DE LO OLIVOS CONSULTORIO UNIDAD FAMILIAR AREA MEDICINA GENERAL REF A LADO DE LA IGLESIA DE SAN ISIDRO DEL INCA</t>
  </si>
  <si>
    <t>1710361906</t>
  </si>
  <si>
    <t>995370221</t>
  </si>
  <si>
    <t>SU AYUDA SE CONTACTO A TTL INDICA QUE ES MEDICO Y QUE PUEDEN VISITARLO EN EL TRABAJO EN HORARIO DE 4 Y 30 PM EL LUNE 28-11-2022 EN LA DIRECCION  LOS NOGALES Y DE LO OLIVOS CONSULTORIO UNIDAD FAMILIAR AREA MEDICINA GENERAL REF A LADO DE LA IGLESIA DE SAN ISIDO DEL INCA NUEVA VISITA EL DIA DE MAÑANA 23/11 - SE LE INDICA A CLT QUE EL CONTRATO QUE FIRMARA ES POR EL SERVICIO DE INTERNET.</t>
  </si>
  <si>
    <t xml:space="preserve">Cliente no desea firmar, dado que el valor reflejado en la guia no es el.que debe pagar </t>
  </si>
  <si>
    <t>SG_2022_1996</t>
  </si>
  <si>
    <t>84935</t>
  </si>
  <si>
    <t>98622858</t>
  </si>
  <si>
    <t>031002004032296</t>
  </si>
  <si>
    <t>BLANCA LOGACHO</t>
  </si>
  <si>
    <t>LOS TULIPANES 52 ENTRE A CALLE LOS CEREZOS CERCA DEL CENTRO DE SALUD MEJIA AIDA PALACIOS CUTUGLAHUA 171107 PICHINCHA</t>
  </si>
  <si>
    <t>0022695417 /</t>
  </si>
  <si>
    <t>GUIA ENTREGADA -. BLANCA LOGACHO - 1707050967</t>
  </si>
  <si>
    <t>371722</t>
  </si>
  <si>
    <t>TF84895</t>
  </si>
  <si>
    <t>FANNY TERESA SANTISTEVAN UVILLA_FANNY TERESA SANTISTEVAN UVILLA</t>
  </si>
  <si>
    <t>Av de las Americas Aeropuerto Jose Joaquin de Olmedo Ed Telefonica</t>
  </si>
  <si>
    <t>0919917096</t>
  </si>
  <si>
    <t>0995973119</t>
  </si>
  <si>
    <t>371727</t>
  </si>
  <si>
    <t>TF84900</t>
  </si>
  <si>
    <t xml:space="preserve">VICTOR GARZON_SERVIENTREGA ECUADOR S A </t>
  </si>
  <si>
    <t>AV JUAN TANCA MARENGO Y DR CAMILO PONCE ENRIQUE</t>
  </si>
  <si>
    <t>0988628264 / 0984169390</t>
  </si>
  <si>
    <t>371777</t>
  </si>
  <si>
    <t>IC3428</t>
  </si>
  <si>
    <t>371638</t>
  </si>
  <si>
    <t>TF84901</t>
  </si>
  <si>
    <t>JOSUE WILFRIDO OLVERA VELASQUEZ_JOSUE WILFRIDO OLVERA VELASQUEZ</t>
  </si>
  <si>
    <t>La pradera Cdla Urbasur av Galo plaza lazo diagonal a fadesa a lado de agripac</t>
  </si>
  <si>
    <t>0942978875001</t>
  </si>
  <si>
    <t>0993150279</t>
  </si>
  <si>
    <t>371639</t>
  </si>
  <si>
    <t>TF84908</t>
  </si>
  <si>
    <t>ELIEZER DAVID GONZALEZ ZAMBRANO_ELIEZER DAVID GONZALEZ ZAMBRANO</t>
  </si>
  <si>
    <t>GUAYAQUIL COOP BASTION POPULAR BLOQUE 10 MZ 1254 V 12</t>
  </si>
  <si>
    <t>0957792435001</t>
  </si>
  <si>
    <t>0993326848</t>
  </si>
  <si>
    <t>371640</t>
  </si>
  <si>
    <t>031080000371640</t>
  </si>
  <si>
    <t>MARCOS CLEMENTE ZAMBRANO ANDRADE O ANDERSON JAYA_MARCOS CLEMENTE ZAMBRANO ANDRADE</t>
  </si>
  <si>
    <t>av 9 de octubre entrando por la calle de italia cerca del hpgd riobamaba CASA DE UN PISO COLOR GRIS ESQUINERA</t>
  </si>
  <si>
    <t>1303269508001</t>
  </si>
  <si>
    <t>0979260992</t>
  </si>
  <si>
    <t>GUIA ENTREGADA -Anderzon Jaya  - 0301864971</t>
  </si>
  <si>
    <t>371641</t>
  </si>
  <si>
    <t>031080000371641</t>
  </si>
  <si>
    <t>VICTOR XAVIER SOSA SIMISTERRA_VICTOR XAVIER SOSA SIMISTERRA</t>
  </si>
  <si>
    <t>RETRIRA AGENCIA TRAMACO MANUELA CANIZARES 504 ENTRE COLON Y ELOY ALFARO FRENTE A LABORATORIO ESTUPINAN</t>
  </si>
  <si>
    <t>0850088204001</t>
  </si>
  <si>
    <t>0985860201</t>
  </si>
  <si>
    <t>GUIA ENTREGADA -. VICTOR XAVIER SOSA SIMISTERRA VICTOR XAVIER SOSA SIMISTERRA - 0850088204001</t>
  </si>
  <si>
    <t>371642</t>
  </si>
  <si>
    <t>FT72243</t>
  </si>
  <si>
    <t>Richard Hoffmann Maria Elisa Vega_COOPERATIVA DE AHORRO Y CREDITO PROFESORES Y EMPLE</t>
  </si>
  <si>
    <t xml:space="preserve"> Calle Alfonso LamiNa S6 120 e Interoceanica instalaciones del Colegio Aleman de Quito en Cumbaya </t>
  </si>
  <si>
    <t>0993169903/ 0999813643</t>
  </si>
  <si>
    <t>371647</t>
  </si>
  <si>
    <t>IC3427</t>
  </si>
  <si>
    <t xml:space="preserve">Jorge Talbot_JOTASERV S A S </t>
  </si>
  <si>
    <t>Av EspaNa y Valencia esquina Oficinas EASA Cuenca Azuay</t>
  </si>
  <si>
    <t>0190494993001</t>
  </si>
  <si>
    <t>993220493</t>
  </si>
  <si>
    <t>371648</t>
  </si>
  <si>
    <t>TF84903</t>
  </si>
  <si>
    <t xml:space="preserve">Carlos Jimenez_DISTRIBUIDORA ROMERO REYES S A </t>
  </si>
  <si>
    <t>371650</t>
  </si>
  <si>
    <t>FT72241</t>
  </si>
  <si>
    <t>KLEVER RENE VASQUEZ TIMBILA_KLEVER RENE VASQUEZ TIMBILA</t>
  </si>
  <si>
    <t>PUNTA ARENAS Y JUAN CAMACARO SECTOR LA SANTIAGO YPC BATALLON CHIMBORAZO ADJ UBICACIoN</t>
  </si>
  <si>
    <t>1718591009</t>
  </si>
  <si>
    <t>0939499939</t>
  </si>
  <si>
    <t>371651</t>
  </si>
  <si>
    <t>FT72223</t>
  </si>
  <si>
    <t>371653</t>
  </si>
  <si>
    <t>IC3424</t>
  </si>
  <si>
    <t>371654</t>
  </si>
  <si>
    <t>TF84888</t>
  </si>
  <si>
    <t>SANCHEZ CORONEL JOSe MIGUEL_SANCHEZ CORONEL JOSe MIGUEL</t>
  </si>
  <si>
    <t>Crnl Antonio De Alcedo Y Herrera 409 y 6 de marzo en la imprenta nueva luz</t>
  </si>
  <si>
    <t>0922894159001</t>
  </si>
  <si>
    <t>0991310539</t>
  </si>
  <si>
    <t>371655</t>
  </si>
  <si>
    <t>TF84891</t>
  </si>
  <si>
    <t xml:space="preserve">Pablo Montalvo_ SUDAMERICANA DE SERVICIOS DE SEGURIDAD SUDASER CI </t>
  </si>
  <si>
    <t xml:space="preserve"> GOMEZ RENDON 1212 Y PEDRO MONCAYO GUAYAQUIL GUAYAQUIL GUAYAS REGION COSTA Ecuador </t>
  </si>
  <si>
    <t>371656</t>
  </si>
  <si>
    <t>FT72239</t>
  </si>
  <si>
    <t>ARACELY CHAVEZ_ISIDRO CALISTO</t>
  </si>
  <si>
    <t>0987038558</t>
  </si>
  <si>
    <t>371657</t>
  </si>
  <si>
    <t>031080000371657</t>
  </si>
  <si>
    <t>EVELYN CRISTINA POLO PUENTE_EVELYN CRISTINA POLO PUENTE</t>
  </si>
  <si>
    <t>Av Antonio Santillan y Av Edelberto Bonilla diagonal a hormigones moreno pared blanca puerta azul</t>
  </si>
  <si>
    <t>0603789868001</t>
  </si>
  <si>
    <t>0992872198</t>
  </si>
  <si>
    <t>371658</t>
  </si>
  <si>
    <t>TF84890</t>
  </si>
  <si>
    <t>371659</t>
  </si>
  <si>
    <t>FT72225</t>
  </si>
  <si>
    <t xml:space="preserve">Carla Bedoya_ALBERTO ANDINO Y ASOCIADOS CIA LTDA </t>
  </si>
  <si>
    <t>Barrio LA CERAMICA Calle RUTA VIVA Numero S N Interseccion LA CERAMICA Kilometro 9 1 2 Numero de oficina 101B Referencia PLAZA LA CERAMICA Provincia PICHINCHA Canton QUITO Parroquia TUMBACO</t>
  </si>
  <si>
    <t>1791314824001</t>
  </si>
  <si>
    <t>0987592646</t>
  </si>
  <si>
    <t>371660</t>
  </si>
  <si>
    <t>031080000371660</t>
  </si>
  <si>
    <t xml:space="preserve">JOSE MERCHAN_MUEBLES EL BOSQUE S A </t>
  </si>
  <si>
    <t xml:space="preserve"> GUAYAS GUAYAQUIL via Daule Km 6 5 oficinas principales muebles el bosque GUAYAQUIL </t>
  </si>
  <si>
    <t>GUIA ENTREGADA -. JOSE MERCHAN MUEBLES EL BOSQUE S A - 0990299390001</t>
  </si>
  <si>
    <t>371661</t>
  </si>
  <si>
    <t>IC3429</t>
  </si>
  <si>
    <t>maria rosa_ASOCIACION DE PROFESORES DE LA UNIVERSIDAD DEL AZU</t>
  </si>
  <si>
    <t>universidad del Azuay AV VEINTE Y CUATRO DE MAYO 7 77 Y HERNAN MALO</t>
  </si>
  <si>
    <t>371662</t>
  </si>
  <si>
    <t>031080000371662</t>
  </si>
  <si>
    <t>MARIA ISABEL ANDRADE INTRIAGO_MARIA ISABEL ANDRADE INTRIAGO</t>
  </si>
  <si>
    <t>MANABI PORTOVIEJO CDLA POMPILIO GALARZA AV SAN EDUARDO Y CALLEJoN VELEZ</t>
  </si>
  <si>
    <t>1312015868</t>
  </si>
  <si>
    <t>0982138482</t>
  </si>
  <si>
    <t>371663</t>
  </si>
  <si>
    <t>TF84887</t>
  </si>
  <si>
    <t>KERLY MARIVEL RODRIGUEZ HERRERA_KERLY MARIVEL RODRIGUEZ HERRERA</t>
  </si>
  <si>
    <t>GUAYAS ? GUAYAQUIL - SECTOR JUAN MONTALVO  VIA A DAULE COOP LUCHADORES DEL NORTE MANZANA 1968 SOLAR 133 CASA DE COLOR CREMA UNA FRANJA ROJA ABAJO DIAGONAL TIENDA DON JOSE.</t>
  </si>
  <si>
    <t>0927238089001</t>
  </si>
  <si>
    <t>0990177513/0997506430</t>
  </si>
  <si>
    <t>371664</t>
  </si>
  <si>
    <t>FT72227</t>
  </si>
  <si>
    <t xml:space="preserve">Edison Guachamin_VISE ECUADOR CIA LTDA </t>
  </si>
  <si>
    <t>Confirmar Inglaterra E3 266 y Av Amazonas Edificio Strata piso 7</t>
  </si>
  <si>
    <t>0992251069001</t>
  </si>
  <si>
    <t>0987406904</t>
  </si>
  <si>
    <t>371665</t>
  </si>
  <si>
    <t>TF84902</t>
  </si>
  <si>
    <t xml:space="preserve">Jennifer Limones Gabriela Malo Rosero_PYCCA S A </t>
  </si>
  <si>
    <t>371666</t>
  </si>
  <si>
    <t>IC3422</t>
  </si>
  <si>
    <t>JAIME JEFFERSON AGUAIZA MARTINEZ_JAIME JEFFERSON AGUAIZA MARTINEZ</t>
  </si>
  <si>
    <t>1718310988001</t>
  </si>
  <si>
    <t>371667</t>
  </si>
  <si>
    <t>TF84899</t>
  </si>
  <si>
    <t>RICARDO BUSTAMANTE_BANCO DEL PACIFICO</t>
  </si>
  <si>
    <t>990519913</t>
  </si>
  <si>
    <t>371668</t>
  </si>
  <si>
    <t>TF84894</t>
  </si>
  <si>
    <t>ERIC MERCADO O PEDRO ILLESCAS_JOSUE WILFRIDO OLVERA VELASQUEZ</t>
  </si>
  <si>
    <t>371669</t>
  </si>
  <si>
    <t>031080000371669</t>
  </si>
  <si>
    <t xml:space="preserve">JENNIFER SALINAS_ZONA FRANCA DE POSORJA ZOFRAPORT S A </t>
  </si>
  <si>
    <t xml:space="preserve">POSORJA SECTOR GUARILLO GRANDE CALLE NERY CHALEN S N Y FICUS EMPRESA ZONA FRANCA DE POSORJA S A </t>
  </si>
  <si>
    <t>0992311363001</t>
  </si>
  <si>
    <t>0995971595</t>
  </si>
  <si>
    <t>GUIA ENTREGADA -Jennifer Salinas  - 1</t>
  </si>
  <si>
    <t>371670</t>
  </si>
  <si>
    <t>031080000371670</t>
  </si>
  <si>
    <t>ANA ZAMBRANO CARRENO_MARLON IGNACIO GARCIA MENDOZA</t>
  </si>
  <si>
    <t>calle pedro gual y 20 de julio en la gasolinera primax portoviejo</t>
  </si>
  <si>
    <t>1313349340001</t>
  </si>
  <si>
    <t>0983856143</t>
  </si>
  <si>
    <t>GUIA ENTREGADA -. ANA ZAMBRANO CARRENO MARLON IGNACIO GARCIA MENDOZA - 1313349340001</t>
  </si>
  <si>
    <t>371671</t>
  </si>
  <si>
    <t>031080000371671</t>
  </si>
  <si>
    <t>JOSE PENAFIEL_JOSE JEOVANNY PENAFIEL ALAVA</t>
  </si>
  <si>
    <t>MANTA JOCAY J11 Y CALLE JORGE CEVALLO CALLEJON JORGE CEVALLOS DIAGONAL A CONFECCIONES MARLOB</t>
  </si>
  <si>
    <t>1308585189001</t>
  </si>
  <si>
    <t>0961671108</t>
  </si>
  <si>
    <t>GUIA ENTREGADA -. JOSE PENAFIEL JOSE JEOVANNY PENAFIEL ALAVA - 1308585189001</t>
  </si>
  <si>
    <t>371672</t>
  </si>
  <si>
    <t>031080000371672</t>
  </si>
  <si>
    <t>MARIO GAVILANES_MARIO GEOVANNY GAVILANES MOYA</t>
  </si>
  <si>
    <t>AV CEVALLOS Y JOSE FILOMENTOR CUESTA ASSA HYUNDAI CONCESSIONARIO HYUNDAI DE AMBATO</t>
  </si>
  <si>
    <t>1803675410001</t>
  </si>
  <si>
    <t>0984118205</t>
  </si>
  <si>
    <t>GUIA ENTREGADA -Mario gavilanes - 1803675410</t>
  </si>
  <si>
    <t>371673</t>
  </si>
  <si>
    <t>031080000371673</t>
  </si>
  <si>
    <t>DORETHY ANDRADE_DORETHY SHARON ANDRADE HERRERA</t>
  </si>
  <si>
    <t>CALLE NOVENA OESTE ENTRE SEPTIMA Y OCTAVA SUR DETRaS DEL CAMPAMENTO MILITAR A DOS CUADRAS DE PRODUCTOS QUIMICOS</t>
  </si>
  <si>
    <t>0704491364001</t>
  </si>
  <si>
    <t>0998579112</t>
  </si>
  <si>
    <t>GUIA ENTREGADA -Sharon Andrade  - 0</t>
  </si>
  <si>
    <t>371674</t>
  </si>
  <si>
    <t>031080000371674</t>
  </si>
  <si>
    <t>maria belen pozo Andrea baque_ANTHONY STEEVEN MARQUEZ REYES</t>
  </si>
  <si>
    <t>GUAYAQUIL km 13 y medio via Daule gasolinera pdb market gud</t>
  </si>
  <si>
    <t>0931460273001</t>
  </si>
  <si>
    <t>0979577071</t>
  </si>
  <si>
    <t>GUIA ENTREGADA -. MARIA BELEN POZO ANDREA BAQUE ANTHONY STEEVEN MARQUEZ REYES - 0931460273001</t>
  </si>
  <si>
    <t>371675</t>
  </si>
  <si>
    <t>TF84889</t>
  </si>
  <si>
    <t>Rommy PeNa Rios_SOLUCIONES INTEGRALES DE SERVICIOS MASIVOS SOISEM</t>
  </si>
  <si>
    <t xml:space="preserve"> GUAYAS GUAYAQUIL Av de las Americas Piso 9 oficina 902 Av de las Americas Edif Skybuilding </t>
  </si>
  <si>
    <t>0992770236001</t>
  </si>
  <si>
    <t>0958895654</t>
  </si>
  <si>
    <t>371676</t>
  </si>
  <si>
    <t>031080000371676</t>
  </si>
  <si>
    <t xml:space="preserve">ANGEL GUERRA_ SUPERDEPORTE S A </t>
  </si>
  <si>
    <t>XGRJ 29W Transversal Central PASEO SHOPPING QUEVEDO</t>
  </si>
  <si>
    <t>0990562579</t>
  </si>
  <si>
    <t>GUIA ENTREGADA -. ANGEL GUERRA  SUPERDEPORTE S A - 1790010937001</t>
  </si>
  <si>
    <t>371677</t>
  </si>
  <si>
    <t>FT72238</t>
  </si>
  <si>
    <t>JAIME ARISTIZABAL URREA_JAIME ARISTIZABAL URREA</t>
  </si>
  <si>
    <t xml:space="preserve"> ALONSO DE TORRES N41 102 Y BECK ROLLO REFERENCIA CERCA DEL CENTRO COMERCIAL EL BOSQUE </t>
  </si>
  <si>
    <t>1718700253001</t>
  </si>
  <si>
    <t>0984287290</t>
  </si>
  <si>
    <t>371680</t>
  </si>
  <si>
    <t>031080000371680</t>
  </si>
  <si>
    <t>JOSE ANTONIO MORA ALARCON_JOSE ANTONIO MORA ALARCON</t>
  </si>
  <si>
    <t xml:space="preserve"> PARROQUIA BACHILLERO FRENTE A LA UNIDAD EDUCATIVA BACHILLERO REFERENCIA TIENE UN CERRAMIENTO DE CANA COLOR BLANCO </t>
  </si>
  <si>
    <t>1310505795001</t>
  </si>
  <si>
    <t>0980022726</t>
  </si>
  <si>
    <t>GUIA ENTREGADA -. JOSE ANTONIO MORA ALARCON  - 1310505795001</t>
  </si>
  <si>
    <t>371681</t>
  </si>
  <si>
    <t>IC3423</t>
  </si>
  <si>
    <t>CELIA REBECA ZURITA MIRABA_CELIA REBECA ZURITA MIRABA</t>
  </si>
  <si>
    <t xml:space="preserve"> FEDERICO MALO 1 90 Y AV 12 DE ABRIL REFERENCIA EDIFICIO CAMARA DE COMERCIO DE CUENCA </t>
  </si>
  <si>
    <t>0920709169001</t>
  </si>
  <si>
    <t>0986753699</t>
  </si>
  <si>
    <t>371682</t>
  </si>
  <si>
    <t>TF84904</t>
  </si>
  <si>
    <t xml:space="preserve">Joselyn Velez Hallay o Diana Perez_CARGILL DEL ECUADOR CARGILLECUADOR CIA LTDA </t>
  </si>
  <si>
    <t xml:space="preserve">Lotizacion Las Brisas MZ D4 Solar 1 referencia ingresando por la Feria Ganadera </t>
  </si>
  <si>
    <t>0988153009 / 0958840143</t>
  </si>
  <si>
    <t>371697</t>
  </si>
  <si>
    <t>TF84906</t>
  </si>
  <si>
    <t>Joselyn Velez Hallay o Diana Perez_AQUACARGILL DEL ECUADOR CIA LTDA</t>
  </si>
  <si>
    <t>371610</t>
  </si>
  <si>
    <t>TF84905</t>
  </si>
  <si>
    <t xml:space="preserve"> GUAYAS GUAYAQUIL Calle Ilanes diagonal a la puerta 6 del Centro Comercial Alban Borja Garita de Universidad Casa Grande </t>
  </si>
  <si>
    <t>371611</t>
  </si>
  <si>
    <t>FT72244</t>
  </si>
  <si>
    <t xml:space="preserve">Sofia Villegas_SIATILOGISTICS S A </t>
  </si>
  <si>
    <t xml:space="preserve"> PICHINCHA QUITO Yasuni N44 284 y avenida El Inca </t>
  </si>
  <si>
    <t>371612</t>
  </si>
  <si>
    <t>FT72224</t>
  </si>
  <si>
    <t>MARCELA GAVIRIA LEON_LENCERIA FINA SA LENFISA</t>
  </si>
  <si>
    <t xml:space="preserve"> CUMBAYA PASAJE EL VALLE E6 67 Y AV INTEROCEANICA LENFISA LENCERIA FINA </t>
  </si>
  <si>
    <t>1790250075001</t>
  </si>
  <si>
    <t>0984514130</t>
  </si>
  <si>
    <t>371613</t>
  </si>
  <si>
    <t>TF84893</t>
  </si>
  <si>
    <t>ARISTEGA ARREAGA DEYSI ELVIRA_ARISTEGA ARREAGA DEYSI ELVIRA</t>
  </si>
  <si>
    <t>2000057592001</t>
  </si>
  <si>
    <t>0979765950</t>
  </si>
  <si>
    <t>371614</t>
  </si>
  <si>
    <t>TF84892</t>
  </si>
  <si>
    <t>EVELYN YANINA MATAMOROS VELASQUEZ_EVELYN YANINA MATAMOROS VELASQUEZ</t>
  </si>
  <si>
    <t>0922605415001</t>
  </si>
  <si>
    <t>0968894458</t>
  </si>
  <si>
    <t>371615</t>
  </si>
  <si>
    <t>031080000371615</t>
  </si>
  <si>
    <t>TORRES SALAZAR EDINSON ALEJANDRO_TORRES SALAZAR EDINSON ALEJANDRO</t>
  </si>
  <si>
    <t xml:space="preserve">TARQUI ENTRE OLMEDO Y SUCRE REFERENCIA EN EL COMERCIAL CEDENO O ELECTRO BAHIA FRENTE A CASA PICA AHI RECIBIRA EL CHIP </t>
  </si>
  <si>
    <t>0705066959001</t>
  </si>
  <si>
    <t>0981367709</t>
  </si>
  <si>
    <t>GUIA ENTREGADA -. TORRES SALAZAR EDINSON ALEJANDRO TORRES SALAZAR EDINSON ALEJANDRO - 0705066959001</t>
  </si>
  <si>
    <t>371616</t>
  </si>
  <si>
    <t>FT72242</t>
  </si>
  <si>
    <t>Richard Hoffmann Maria Elisa Vega _ASOCIACION ECUATORIANO ALEMANA DE CULTURA Y EDUCAC</t>
  </si>
  <si>
    <t>COLEGIO ALEMAN Alfonso lamiNa s6 120 y escalon de lumbisi</t>
  </si>
  <si>
    <t>1790132927001</t>
  </si>
  <si>
    <t>0993169903</t>
  </si>
  <si>
    <t>371621</t>
  </si>
  <si>
    <t>FT72240</t>
  </si>
  <si>
    <t>371622</t>
  </si>
  <si>
    <t>FT72237</t>
  </si>
  <si>
    <t xml:space="preserve">JENNIFER VALAREZO_TETRA PAK CIA LTDA </t>
  </si>
  <si>
    <t>Calle Luxemburgo N34 359 y Av Portugal Edificio Cosmopolitan Torre Empresarial Piso 7 WorQ Tetra pak</t>
  </si>
  <si>
    <t>0991279261001</t>
  </si>
  <si>
    <t>987433345</t>
  </si>
  <si>
    <t>371623</t>
  </si>
  <si>
    <t>TF84898</t>
  </si>
  <si>
    <t xml:space="preserve">NARANJO ALTAMIRANO EVELYN ELIZABETH_BANCO GUAYAQUIL S A </t>
  </si>
  <si>
    <t xml:space="preserve"> GUAYAS GUAYAQUIL Pichincha Matriz de Banco Guayaquil piso 2 P Icaza Matriz de Banco Guayaquil piso 2 </t>
  </si>
  <si>
    <t>987414890</t>
  </si>
  <si>
    <t>371624</t>
  </si>
  <si>
    <t>IC3430</t>
  </si>
  <si>
    <t xml:space="preserve">BALAREZO MANZANO PEDRO XAVIER O TATIANA CONSA_PASTIFICIO TOMEBAMBA CIA LTDA </t>
  </si>
  <si>
    <t xml:space="preserve">CALLE CARLOS TOSI 2 91 Y PRIMERA TRASNVERSAL PASTIFICIO TOMEBAMBA DIAGONAL A CUENCA BOTTLING </t>
  </si>
  <si>
    <t>0190003507001</t>
  </si>
  <si>
    <t>0994604800</t>
  </si>
  <si>
    <t>371626</t>
  </si>
  <si>
    <t>031080000371626</t>
  </si>
  <si>
    <t xml:space="preserve">DIAZ FALCONI MARIA BELEN O CARLOS DIAZ_CONSTRUIRMAS S A S </t>
  </si>
  <si>
    <t>Saboya civil Jacinto jijon y canal de riego</t>
  </si>
  <si>
    <t>1793193287001</t>
  </si>
  <si>
    <t>0995490225</t>
  </si>
  <si>
    <t>GUIA ENTREGADA -. DIAZ FALCONI MARIA BELEN - 0605737493</t>
  </si>
  <si>
    <t>371627</t>
  </si>
  <si>
    <t>IC3426</t>
  </si>
  <si>
    <t xml:space="preserve">BALAREZO MANZANO PEDRO XAVIER o TATIANA CONSA_ PASTIFICIO TOMEBAMBA CIA LTDA </t>
  </si>
  <si>
    <t>371628</t>
  </si>
  <si>
    <t>031080000371628</t>
  </si>
  <si>
    <t xml:space="preserve">ROJAS FRANCO RONALD ALBERTO O LORENA FRANCO_CORPORACION RAR S A </t>
  </si>
  <si>
    <t>Km 7 5 via Daule C C Aranjuez local A0</t>
  </si>
  <si>
    <t>0992293292001</t>
  </si>
  <si>
    <t>0994771889</t>
  </si>
  <si>
    <t>GUIA ENTREGADA -Ronald. Franco - 0924986847</t>
  </si>
  <si>
    <t>371629</t>
  </si>
  <si>
    <t>FT72230</t>
  </si>
  <si>
    <t>VALLEJO MORENO VICTOR EMILIO O VALLEJO DIAZ VICTOR EMILIO_VALLEJO DIAZ VICTOR EMILIO</t>
  </si>
  <si>
    <t>valle conjunto 6 de junio PRIMERA ETAPA mz 7 casa 13 antes del coleegio la salle a 300 metros de masion deam</t>
  </si>
  <si>
    <t>0700737554001</t>
  </si>
  <si>
    <t>0984662640</t>
  </si>
  <si>
    <t>371630</t>
  </si>
  <si>
    <t>031080000371630</t>
  </si>
  <si>
    <t>JUDYTH GRACIELA ALAVA MORANTE_JUDYTH GRACIELA ALAVA MORANTE</t>
  </si>
  <si>
    <t>KM24 VIA A LA COSTA CHONGON COOP ELOY ALFARO 4ATA ETAPA MZ33 SL1 CASA DE UN PISO COLOR GRIS</t>
  </si>
  <si>
    <t>0924312903001</t>
  </si>
  <si>
    <t>0958688586/0999115125</t>
  </si>
  <si>
    <t>GUIA ENTREGADA -. JUDYTH GRACIELA ALAVA MORANTE JUDYTH GRACIELA ALAVA MORANTE - 0924312903</t>
  </si>
  <si>
    <t>371631</t>
  </si>
  <si>
    <t>031080000371631</t>
  </si>
  <si>
    <t>GUIA ENTREGADA -. VIVENKY SAMIRA SOLIS ORDONEZ VIVENKY SAMIRA SOLIS ORDONEZ - 0805376142001</t>
  </si>
  <si>
    <t>371632</t>
  </si>
  <si>
    <t>FT72289</t>
  </si>
  <si>
    <t xml:space="preserve">MANZANO CRUZ DIOGENES MANUEL O FERNANDA PUGA_FIBROELECTRIC CIA LTDA </t>
  </si>
  <si>
    <t>calle isla fernandina conjunto las acacias casa 20 intercepcion av general RumiNahui como referencia puente 2 frente a la revision vehicular Del Valle https www google com maps place 0 C2 B015 13 0 22</t>
  </si>
  <si>
    <t>1792833361001</t>
  </si>
  <si>
    <t>0958878985/0992616129</t>
  </si>
  <si>
    <t>371633</t>
  </si>
  <si>
    <t>TF84896</t>
  </si>
  <si>
    <t xml:space="preserve">ROBLES VASQUEZ SHIRLEY ALEXANDRA O VICENTE QUINTO_TUBOPAPER S A </t>
  </si>
  <si>
    <t>SECTOR PROSPERINA LOTIZACION SANTA CECILIA 512 Y CALLEJON F</t>
  </si>
  <si>
    <t>0993130427001</t>
  </si>
  <si>
    <t>0982031878</t>
  </si>
  <si>
    <t>371634</t>
  </si>
  <si>
    <t>TF84907</t>
  </si>
  <si>
    <t>371635</t>
  </si>
  <si>
    <t>TF84897</t>
  </si>
  <si>
    <t>LOZANO CHAVEZ CARLOS HUGO O MELANY BURGOS SALAZAR_LOZANO CHAVEZ CARLOS HUGO</t>
  </si>
  <si>
    <t>26 y la d entrando por la 29 el suburbio Casa esquinera con cerramiento color negro</t>
  </si>
  <si>
    <t>0924527245001</t>
  </si>
  <si>
    <t>0982833418</t>
  </si>
  <si>
    <t>371636</t>
  </si>
  <si>
    <t>FT72231</t>
  </si>
  <si>
    <t>MALIK SALEM GESTOR DE CUENTA SENOR CARLOS CASTRO_OXFORD ECUADOR S C C</t>
  </si>
  <si>
    <t xml:space="preserve">28 DE JUNIO Y GARCiA MORENO FRENTE AL CDLA ALEGRIA ENTRADA A LLANO GRANDE FUERA HAY COLUMNAS DE COLOR AMARILLO AZUL Y ROJO EMPRESA OXFORDPLASTICOS EN CASO DE NO ESTAR EL SR CASTRO DEJAR CON ASISTENTE </t>
  </si>
  <si>
    <t>1792741653001</t>
  </si>
  <si>
    <t>0997150002</t>
  </si>
  <si>
    <t>25020</t>
  </si>
  <si>
    <t>72187</t>
  </si>
  <si>
    <t xml:space="preserve">0986516812	</t>
  </si>
  <si>
    <t>FLEXNET ECUADOR</t>
  </si>
  <si>
    <t>FERNANDO GUTIÉRREZ HILL VÍA DAULE KM 8 1/2 ENTRADA COOPERATIVA JUAN MONTALVO</t>
  </si>
  <si>
    <t>RECIBE: MANUEL ZAMBRANO</t>
  </si>
  <si>
    <t>98632528</t>
  </si>
  <si>
    <t>031002004033402</t>
  </si>
  <si>
    <t>MARIA AVILA</t>
  </si>
  <si>
    <t>AV CIRCUNBALACION Y CARCHI COOP CODESTA PU CASA PORTON HUESO LAGO AGRIO-BR MIRAFLORES NUEVA LOJA 210150 SUCUMBIOS</t>
  </si>
  <si>
    <t>0984066626</t>
  </si>
  <si>
    <t>GUIA ENTREGADA -Sheyla Sapulles - 2100602172</t>
  </si>
  <si>
    <t>98633098</t>
  </si>
  <si>
    <t>TF84923</t>
  </si>
  <si>
    <t>ANA ALMEIDA</t>
  </si>
  <si>
    <t>KENNEDY NORTE MZ 203 S1 MA ALCIVAR Y JOSE ALEICOCHA GUAYAQUIL GUAYAQUIL 090512 GUAYAS</t>
  </si>
  <si>
    <t>0969598613 / 969592613</t>
  </si>
  <si>
    <t>98633243</t>
  </si>
  <si>
    <t>031002004032304</t>
  </si>
  <si>
    <t>RENATO GHENO</t>
  </si>
  <si>
    <t>EDIFICIO PORT ROYAL EC 30 Y 31 AV 16 LOS FICUS 2 CUADRAS DE BOMBONS SALINAS SANTA ELENA 240207 SANTA ELENA</t>
  </si>
  <si>
    <t>0968209745</t>
  </si>
  <si>
    <t>GUIA ENTREGADA -. RENATO GHENO - null</t>
  </si>
  <si>
    <t>98633505</t>
  </si>
  <si>
    <t>TFQ84924</t>
  </si>
  <si>
    <t>SEBASTIAN GUARDENAS OE1-169 Y MANUEL DE URBANIZACION LOS CEDROS DE LA FAE QUITO// NORTE KENNEDY 170138 PICHINCHA</t>
  </si>
  <si>
    <t>0999284908</t>
  </si>
  <si>
    <t>98633580</t>
  </si>
  <si>
    <t>031002004032305</t>
  </si>
  <si>
    <t>KENIA NUNEZ</t>
  </si>
  <si>
    <t>TARQUI Y 24 DE MAYO Y SOASTI PELUQUERIA KENIA MACAS//JUAN DE LA CRUZ MACAS 140101 MORONA-SANTIAGO</t>
  </si>
  <si>
    <t>0983819202</t>
  </si>
  <si>
    <t>GUIA ENTREGADA -KENIA NUÑEZ - 1757635188</t>
  </si>
  <si>
    <t>98633609</t>
  </si>
  <si>
    <t>TF84925</t>
  </si>
  <si>
    <t>PABLO AYLLON</t>
  </si>
  <si>
    <t>RESIIDENCIAS EL FORTIN MZ 4651 V 5 GUAYAQUIL  PASCUALES 090802 GUAYAS</t>
  </si>
  <si>
    <t>0988379273</t>
  </si>
  <si>
    <t>090802</t>
  </si>
  <si>
    <t>98635261</t>
  </si>
  <si>
    <t>TFQ84926</t>
  </si>
  <si>
    <t>CALLE RIO COFANES Y BARTOLOME DE SEGOVIA N E1-53 REF ATRAS DE LA GASOLINER TERPE QUITO IA,AQUITO 170501 PICHINCHA</t>
  </si>
  <si>
    <t>0995501788 / 993299818</t>
  </si>
  <si>
    <t>98635342</t>
  </si>
  <si>
    <t>031002004032306</t>
  </si>
  <si>
    <t>MIRIAM VERONICA RIVADENEIRA ZA</t>
  </si>
  <si>
    <t>CALLE 5 AQUISILI DG A MOTEL LA PLAYITA BARRIO NUEVO LA MANA/ BARRIO NUEVO HORIZONTE LA MANA 050201 COTOPAXI</t>
  </si>
  <si>
    <t>0987900011 / 23160223</t>
  </si>
  <si>
    <t>GUIA ENTREGADA -. MIRIAM VERONICA RIVADENEIRA ZA - null</t>
  </si>
  <si>
    <t>98635357</t>
  </si>
  <si>
    <t>031002004032307</t>
  </si>
  <si>
    <t>HECTOR SORIA</t>
  </si>
  <si>
    <t>CL 29 DE ABRIL Y AV 24 DE MAYO DG AL MUNICIPIO DE CEVALLOS CEVALLOS // 29 DE ABRIL MATRIZ 180212 TUNGURAHUA</t>
  </si>
  <si>
    <t>0986396394 / 32580729</t>
  </si>
  <si>
    <t>GUIA ENTREGADA -. HECTOR SORIA - null</t>
  </si>
  <si>
    <t>98635706</t>
  </si>
  <si>
    <t>031002004032308</t>
  </si>
  <si>
    <t>CALLE SANTA MARIANITA Y BOLIVARIANA AL LADO DEL COLEGIO MANABI TECNOLOGICO PORTOVIEJO ANDRES DE VERA 130101 MANABI</t>
  </si>
  <si>
    <t>0967556250 / 23316140</t>
  </si>
  <si>
    <t>GUIA ENTREGADA -jose cedeño - 1310159452</t>
  </si>
  <si>
    <t>98489845</t>
  </si>
  <si>
    <t>TFQ84910 / TFQ85913</t>
  </si>
  <si>
    <t>MILTON GUILLERMO CHIMBORAZO AZOGUE</t>
  </si>
  <si>
    <t>CALLE E5C # CASA 5323 Y CALLE S-53 SECTOR CAUPICHO  REF. EN LA ESQUINA CASA DE 3 PISOS SIN PINTAR CANTON QUITO PROVINCIA PICHINCHA  PARROQUIA TURUBAMBA</t>
  </si>
  <si>
    <t>0960036100/0985141252</t>
  </si>
  <si>
    <t>98571029</t>
  </si>
  <si>
    <t>031002004032290</t>
  </si>
  <si>
    <t>GUIA ENTREGADA -. OSCAR D CARRASCO - null</t>
  </si>
  <si>
    <t>98591315</t>
  </si>
  <si>
    <t>031002004032291</t>
  </si>
  <si>
    <t>CARLOS ORTEGA</t>
  </si>
  <si>
    <t>AGUSTIN CARRION PALACIOS #22 SALVADOR BUSTAMANTE CELI CONJ RESIDENCIAL JIPIRO LOJA // NORTE VALLE (PARQUE INDUSTRIAL) 110104 LOJA</t>
  </si>
  <si>
    <t>0988368321</t>
  </si>
  <si>
    <t>GUIA ENTREGADA -. CARLOS ORTEGA - null</t>
  </si>
  <si>
    <t>98595181</t>
  </si>
  <si>
    <t>031002004032288</t>
  </si>
  <si>
    <t>SECTOR SAN RAFAEL CALLE LOS PINOS   TENGUEL 190511 GUAYAS</t>
  </si>
  <si>
    <t>GUIA ENTREGADA -giovanna tenesaca - 0</t>
  </si>
  <si>
    <t>98597745</t>
  </si>
  <si>
    <t>031002004032292</t>
  </si>
  <si>
    <t>LETTY ARBOLEDA</t>
  </si>
  <si>
    <t>CORDOVA Y 10 DE AGOSTO A LADO DE INDUMASTER PORTOVIEJO / CENTRO PORTOVIEJO 130105 MANABI</t>
  </si>
  <si>
    <t>0999213469</t>
  </si>
  <si>
    <t>GUIA ENTREGADA -. LETTY ARBOLEDA - 1301868426</t>
  </si>
  <si>
    <t>98606196</t>
  </si>
  <si>
    <t>031002004032293</t>
  </si>
  <si>
    <t>JUAN VEGA</t>
  </si>
  <si>
    <t>ABRAHAM CALAZACON Y CLEMENCIA DE MORA A LADO HOSTAL JAPON 2 CASA PISOS LOCAL SANTO DOMINGO//JARAMILLO DELGADO BOMBOLI 230201 SANTO DOMINGO</t>
  </si>
  <si>
    <t>0997429832</t>
  </si>
  <si>
    <t>GUIA ENTREGADA -. JUAN VEGA - null</t>
  </si>
  <si>
    <t>98607220</t>
  </si>
  <si>
    <t>031002004032294</t>
  </si>
  <si>
    <t>ANGELITA MARIA MENDEZ</t>
  </si>
  <si>
    <t>MACAS 3108 Y PELICANO TUNGURAHUA Y MACAS IBARRA /ALPACHACA ALPACHACA 100103 IMBABURA</t>
  </si>
  <si>
    <t>0980660771</t>
  </si>
  <si>
    <t>GUIA ENTREGADA -JONATHAN CHAMORRO - 172031665</t>
  </si>
  <si>
    <t>98607588</t>
  </si>
  <si>
    <t>TFQ84911</t>
  </si>
  <si>
    <t>LAURA NORIEGA</t>
  </si>
  <si>
    <t>LOS NARANJOS E15-115 Y LOS LAURELES URB LAS BRONELIAS 2D PISO 2A° QUITO NORTE SAN ISIDRO DEL INCA 170516 PICHINCHA</t>
  </si>
  <si>
    <t>0995677321</t>
  </si>
  <si>
    <t>98612236</t>
  </si>
  <si>
    <t>TFQ84912</t>
  </si>
  <si>
    <t>CLEIMER RUIZ</t>
  </si>
  <si>
    <t>MANUEL PRIETO S9-171 GATAZO QUITO // YAGUACHI LA MAGDALENA 170608 PICHINCHA</t>
  </si>
  <si>
    <t>0983856808</t>
  </si>
  <si>
    <t>98614269</t>
  </si>
  <si>
    <t>TFQ84914</t>
  </si>
  <si>
    <t>MARIA GALLARDO</t>
  </si>
  <si>
    <t>SANTA LIMA AV DE LOS HELECHOS Y DE LOS NOPNES QUITO//SANTA LUCIA COMITE DE PUEBLO 170204 PICHINCHA</t>
  </si>
  <si>
    <t>0999668592</t>
  </si>
  <si>
    <t>98616174</t>
  </si>
  <si>
    <t>TFQ84915</t>
  </si>
  <si>
    <t>ROBERTO ALAVA</t>
  </si>
  <si>
    <t>LUIS G. TUFINO Y HERNANDO CHICA AUTOREPUESTOS A.G OE2-318 QUITO// RUMINAHUI QUITO 170512 PICHINCHA</t>
  </si>
  <si>
    <t>0992170600</t>
  </si>
  <si>
    <t>98618472</t>
  </si>
  <si>
    <t>TFQ84916</t>
  </si>
  <si>
    <t>0998043169 / 983368953</t>
  </si>
  <si>
    <t>98619430</t>
  </si>
  <si>
    <t>031002004032289</t>
  </si>
  <si>
    <t>EMERITA VILLARREAL</t>
  </si>
  <si>
    <t>CALLE NESTOR CHANGO JUAN MONTALVO FCO DE ORELLANA PUERTO FRANCISCO DE ORELL 220202 ORELLANA</t>
  </si>
  <si>
    <t>0997096549 / 062861074</t>
  </si>
  <si>
    <t>GUIA ENTREGADA -. EMERITA VILLARREAL - 0400860078</t>
  </si>
  <si>
    <t>98622762</t>
  </si>
  <si>
    <t>031002004032295</t>
  </si>
  <si>
    <t>FLAVIA TENESACA</t>
  </si>
  <si>
    <t>PANAMERICANA Y CALLE S/N PARAISO EL RESTAURANTE DON PERU NARANJAL//NARANJAL NARANJAL 091201 GUAYAS</t>
  </si>
  <si>
    <t>0999518204</t>
  </si>
  <si>
    <t>GUIA ENTREGADA -flavia tenesaca - null</t>
  </si>
  <si>
    <t>98624814</t>
  </si>
  <si>
    <t>TFQ84917</t>
  </si>
  <si>
    <t>SONIA CUEVA</t>
  </si>
  <si>
    <t>AV GALO PLAZA LASSO N 50-186 Y RAFAEL BUSTAMANTE QUITO// LA LUZ KENNEDY 170502 PICHINCHA</t>
  </si>
  <si>
    <t>0993004341</t>
  </si>
  <si>
    <t>98625581</t>
  </si>
  <si>
    <t>031002004032297</t>
  </si>
  <si>
    <t>GLADYS RODIGUEZ</t>
  </si>
  <si>
    <t>CARLOS ALBERTO ARAY Y ELOY ALFARO EL CARMEN EL CARMEN 130401 MANABI</t>
  </si>
  <si>
    <t>0991455497</t>
  </si>
  <si>
    <t>GUIA ENTREGADA -JULIETTE VELEZ - 1351307192</t>
  </si>
  <si>
    <t>98625660</t>
  </si>
  <si>
    <t>TF84918</t>
  </si>
  <si>
    <t>ROKY PENAFIEL</t>
  </si>
  <si>
    <t>SAMANES 5 MZA 928 VILLA 24 ATRAS DEL GYM POR EL PARQUEO GUAYAQUIL // DE LOS SAMANES TARQUI 090708 GUAYAS</t>
  </si>
  <si>
    <t>0994713434</t>
  </si>
  <si>
    <t>98625918</t>
  </si>
  <si>
    <t>TFQ84919</t>
  </si>
  <si>
    <t>98626802</t>
  </si>
  <si>
    <t>031002004032298</t>
  </si>
  <si>
    <t>EUDALDO ALVAREZ</t>
  </si>
  <si>
    <t>8 DE NOVIEMBRE Y ELOY ALFARO DIAGONAL PLAZA CIVICA-ESQUINA FARMACIA JUNIN CENTRO JUNIN 130605 MANABI</t>
  </si>
  <si>
    <t>0982745260</t>
  </si>
  <si>
    <t>GUIA ENTREGADA -. EUDALDO ALVAREZ - 1304493016</t>
  </si>
  <si>
    <t>98626878</t>
  </si>
  <si>
    <t>TF84920</t>
  </si>
  <si>
    <t>STEFFY ROSADO</t>
  </si>
  <si>
    <t>CDLA IETEL MZA 33 SL 1 AV HNO MIGUEL FEBRES CORDERO FRENTE A TE GUAYAQUIL/IETEL TARQUI 090505 GUAYAS</t>
  </si>
  <si>
    <t>0978814587</t>
  </si>
  <si>
    <t>98628049</t>
  </si>
  <si>
    <t>TFQ84921</t>
  </si>
  <si>
    <t>MARIA CARPIO</t>
  </si>
  <si>
    <t>URBANIZACION PILLAGUA CALLE A CASA 12 QUITO // PILLAGUA  CUMBAYA 170901 PICHINCHA</t>
  </si>
  <si>
    <t>0996226053</t>
  </si>
  <si>
    <t>98630425</t>
  </si>
  <si>
    <t>031002004032299</t>
  </si>
  <si>
    <t>AMPARO VIVAS</t>
  </si>
  <si>
    <t>VIA CRUCITA Y AV EL MAESTRO TIENDA ESQUINERA PORTOVIEJO // CDLA EL MAESTRO 18 DE OCTUBRE 130103 MANABI</t>
  </si>
  <si>
    <t>0992241400 / 352440291</t>
  </si>
  <si>
    <t>GUIA ENTREGADA -Francisco Bienvenido  - null</t>
  </si>
  <si>
    <t>98632055</t>
  </si>
  <si>
    <t>031002004033400</t>
  </si>
  <si>
    <t>SHEILA SAPUYES</t>
  </si>
  <si>
    <t>AV CIRCUMBALACION Y CARCHI COOP COPISTAPY CASA PUERTA HUESO LAGO AGRIO //MIRA FLORES NUEVA LOJA 210150 SUCUMBIOS</t>
  </si>
  <si>
    <t>0963948758</t>
  </si>
  <si>
    <t>98632142</t>
  </si>
  <si>
    <t>TF84922</t>
  </si>
  <si>
    <t>MARLON R VILLALTA</t>
  </si>
  <si>
    <t>CALLE 2DA 21-22 Y AV PRINCIPAL MANZANA 704 ATRAS DEL SRI UNA CUADRA  TARQUI 090607 GUAYAS</t>
  </si>
  <si>
    <t>0939369010 / 981462850</t>
  </si>
  <si>
    <t>98632146</t>
  </si>
  <si>
    <t>031002004032301</t>
  </si>
  <si>
    <t>NELLY PALMA</t>
  </si>
  <si>
    <t>VIA A CRUCITA 2 1/2 DIAGONAL A PORTO AGUAS  12 DE MARZO 130111 MANABI</t>
  </si>
  <si>
    <t>0988976166 / 023316140</t>
  </si>
  <si>
    <t>GUIA ENTREGADA -. NELLY PALMA - null</t>
  </si>
  <si>
    <t>98632243</t>
  </si>
  <si>
    <t>031002004033401</t>
  </si>
  <si>
    <t>DENNIS TOMALA</t>
  </si>
  <si>
    <t>BAMO 6 DE DICIEMBRE AV 19 Y CALLE 30 09 LA LIBERTAD LA LIBERTAD 240201 SANTA ELENA</t>
  </si>
  <si>
    <t>0997633491</t>
  </si>
  <si>
    <t>GUIA ENTREGADA -DENNIS TOMALA - null</t>
  </si>
  <si>
    <t>QUIM_22_043</t>
  </si>
  <si>
    <t>84934</t>
  </si>
  <si>
    <t>PRONACA</t>
  </si>
  <si>
    <t>VIA INTEROCEANICA S/N PUEMBO</t>
  </si>
  <si>
    <t>179031985700 -  BELEN VEGA</t>
  </si>
  <si>
    <t>2 3976 400 - 098 542  0861</t>
  </si>
  <si>
    <t>25022</t>
  </si>
  <si>
    <t>72188</t>
  </si>
  <si>
    <t>RICARDO NAVARRETE RUIZ</t>
  </si>
  <si>
    <t>COOP. ANTONIO JOSE DE SUCRE MZ L SL 7 7</t>
  </si>
  <si>
    <t>0963968613</t>
  </si>
  <si>
    <t>413819900</t>
  </si>
  <si>
    <t>TF84885</t>
  </si>
  <si>
    <t>Karely Romero</t>
  </si>
  <si>
    <t>LETAMENDI AV  LIZARDO GARCIA  2901 CRISTOBAL COLON</t>
  </si>
  <si>
    <t>0954151668</t>
  </si>
  <si>
    <t>0997237449/0994558241</t>
  </si>
  <si>
    <t>HALFSIM TUENTI PREPAGO PORTABILIDAD: 1 und SECTOR  CRISTO DEL  CONSUELO  ENTREGAR EN EL LOCAL ESQUINERO FARMACIA DR ALIVIO DIAGONAL A ESCUELA PARTICULAR DR JOSE  MARIA EGAS</t>
  </si>
  <si>
    <t>413819922</t>
  </si>
  <si>
    <t>031080413819922</t>
  </si>
  <si>
    <t>Erick Leonel Chavez Pozo</t>
  </si>
  <si>
    <t>LA LIBERTAD AV 28 SN C 49</t>
  </si>
  <si>
    <t>2400451494</t>
  </si>
  <si>
    <t>0994648840/0981738150</t>
  </si>
  <si>
    <t>HALFSIM TUENTI PREPAGO PORTABILIDAD: 1 und SECTOR LAS PALMERAS JUNTO A ESCUELA  DOLORES VEINTIMILLA CASA 2 PISOS ROSADA PORTON CAFE</t>
  </si>
  <si>
    <t>GUIA ENTREGADA -. ERICK LEONEL CHAVEZ POZO - 2400451494</t>
  </si>
  <si>
    <t>413819929</t>
  </si>
  <si>
    <t>FT72246</t>
  </si>
  <si>
    <t>Jose Javier Pazmino Velastegui</t>
  </si>
  <si>
    <t>LA FERROVIARIA  ATOCHA  E5 168 MECELINO MARIDUENA</t>
  </si>
  <si>
    <t>1717186496</t>
  </si>
  <si>
    <t>0987886487/0992827593</t>
  </si>
  <si>
    <t>HALFSIM TUENTI PREPAGO PORTABILIDAD: 1 und SECTOR LA FERROVIARIA A 300 MTS DEL ESTADIO SIXTO DURAN BALLEN CASA 3 PISOS DE LADRILLO CON CERRAMIENTO PUERTA GRIS</t>
  </si>
  <si>
    <t>413819946</t>
  </si>
  <si>
    <t>031080413819946</t>
  </si>
  <si>
    <t>Christian Marcillo</t>
  </si>
  <si>
    <t>LA AURORA AV LEON FEBRES CODERO  MZ8   V1 SN</t>
  </si>
  <si>
    <t>0920490612</t>
  </si>
  <si>
    <t>0963568754/0967001975</t>
  </si>
  <si>
    <t>HALFSIM TUENTI PREPAGO PORTABILIDAD: 1 und URB VILLA CLUB ETAPA FLORAL FRENTE A LA ETAPA GALAXI ANUNCIARSE CON EL GUARDIA</t>
  </si>
  <si>
    <t>GUIA ENTREGADA -EDDY CABRERA  - 0909012791</t>
  </si>
  <si>
    <t>413819954</t>
  </si>
  <si>
    <t>TF84886</t>
  </si>
  <si>
    <t>Humberto Gomez</t>
  </si>
  <si>
    <t>TARQUI BASTION POPULAR BLOQUE 3  MZ 787  VILLA 3 PRIMER PSJE 38-ANO Y PSJE 24 ANO</t>
  </si>
  <si>
    <t>0911700987</t>
  </si>
  <si>
    <t>0982074010/0981582137</t>
  </si>
  <si>
    <t>HALFSIM TUENTI PREPAGO PORTABILIDAD: 1 und SECTOR NORTE EN CASA 2 PISOS AMARILLA CON CAFE PLANTA BAJA PELUQUERIA MIA FRENTE FARMACIAS NICOLLE</t>
  </si>
  <si>
    <t>413819982</t>
  </si>
  <si>
    <t>031080413819982</t>
  </si>
  <si>
    <t>Marlon Villarroel</t>
  </si>
  <si>
    <t>PELILEO GRANDE  AV 22 DE JULIO  SN AV PADRE JORGE CHACON</t>
  </si>
  <si>
    <t>1801983790</t>
  </si>
  <si>
    <t>0967244036/0997141797</t>
  </si>
  <si>
    <t>HALFSIM TUENTI PREPAGO PORTABILIDAD: 1 und SECTOR CENTRO ENTREGA EN MUNICIPIO DE PELILEO DEPARTAMENTO DE AGUA POTABLE PLANTA BAJA A MEDIA CUADRA DE NOTARIA PRIMERA</t>
  </si>
  <si>
    <t>GUIA ENTREGADA -. MARLON VILLARROEL - 1801983790</t>
  </si>
  <si>
    <t>WS413819760</t>
  </si>
  <si>
    <t>031080413819760</t>
  </si>
  <si>
    <t>RAQUEL VERENITSE VALENCIA CHAMORRO</t>
  </si>
  <si>
    <t>TENA CALLE TENIENTE HUGO ORTIZ SN AV FRANCISCO DE ORELLANA</t>
  </si>
  <si>
    <t>1720022654</t>
  </si>
  <si>
    <t>0984533309/0984533309</t>
  </si>
  <si>
    <t>HALFSIM TUENTI PREPAGO NUMERADA $7: 1 und SECTOR CENTRO A 50 MTS DEL MALECON CASA 1 PISO RESTAURANTE LA CHAKRA CAFETERIA</t>
  </si>
  <si>
    <t>GUIA ENTREGADA -. RAQUEL VERENITSE VALENCIA CHAMORRO - 1720022654</t>
  </si>
  <si>
    <t>WS413819887</t>
  </si>
  <si>
    <t>031080413819887</t>
  </si>
  <si>
    <t>Katerine Hernandez</t>
  </si>
  <si>
    <t>BABAHOYO CALLE  SN  SN  C X</t>
  </si>
  <si>
    <t>0963997630</t>
  </si>
  <si>
    <t>0967820971/0967820971</t>
  </si>
  <si>
    <t>HALFSIM TUENTI PREPAGO NUMERADA $7: 1 und SECTOR CIUDADELA LOS PERALES  CASA DE 3 PISOS CON CERAMICA Y PORTON BLANCO  FRENTE A LUBRI EXPRESS VENDAVAL</t>
  </si>
  <si>
    <t>GUIA ENTREGADA -KATHERINE HERNANDEZ  - 0963997630</t>
  </si>
  <si>
    <t>WS413819969</t>
  </si>
  <si>
    <t>FT72245</t>
  </si>
  <si>
    <t>Ana Gabriela Alquinga Herrera</t>
  </si>
  <si>
    <t>ALANGASI CALLE RIO USHIMANA  CASA S2 82  SN</t>
  </si>
  <si>
    <t>1723929335</t>
  </si>
  <si>
    <t>0998323378/0998323378</t>
  </si>
  <si>
    <t>HALFSIM TUENTI PREPAGO NUMERADA $7: 1 und BARRIO USHIMANA  CASA DE 2 PISOS COLOR TURQUEZA CON PORTON AZUL A UNA CUADRRA ANTES DEL BALNEARIO FUENTES CRISTALINAS</t>
  </si>
  <si>
    <t>413789644</t>
  </si>
  <si>
    <t>FT72253</t>
  </si>
  <si>
    <t>Rodrigo Carbonatto Sarlengo</t>
  </si>
  <si>
    <t>TUMBACO CALE JOSEFA LOZANO  SN  AV OSWALDO GUAYASAMIN</t>
  </si>
  <si>
    <t>1759473810</t>
  </si>
  <si>
    <t>0998125773/0998125773</t>
  </si>
  <si>
    <t>HALFSIM TUENTI PREPAGO PORTABILIDAD: 1 und SECTOR EL ARENAL ENTREGAR EN LA FABRICA FERRERO DEL ECUADOR  FRENTE AL CONJUNTO SANT ANGELO</t>
  </si>
  <si>
    <t>413789647</t>
  </si>
  <si>
    <t>031080413789647</t>
  </si>
  <si>
    <t>ALEX JAVIER OCANA MORA</t>
  </si>
  <si>
    <t>LA MATRIZ AV PEDRO FERMIN CEVALLOS SN  CALLE JUAN LEON MERA</t>
  </si>
  <si>
    <t>1804088704</t>
  </si>
  <si>
    <t>0985441816/0984479954</t>
  </si>
  <si>
    <t>HALFSIM TUENTI PREPAGO PORTABILIDAD: 1 und SECTOR CENTRO  ENTREGAR EN EL EDIFICIO MUTUALISTA AMBATO PB NOTARIA OCTAVA FRENTE AL CAFE CONQUISTADOR</t>
  </si>
  <si>
    <t>GUIA ENTREGADA -Alex ocaña - 1804088704</t>
  </si>
  <si>
    <t>413789661</t>
  </si>
  <si>
    <t>031080413789661</t>
  </si>
  <si>
    <t>Edith Lopez</t>
  </si>
  <si>
    <t>CEVALLOS  FELIPA REAL SN AV 24 DEMAYO</t>
  </si>
  <si>
    <t>1802732998</t>
  </si>
  <si>
    <t>0986600790/0998482847</t>
  </si>
  <si>
    <t>HALFSIM TUENTI PREPAGO PORTABILIDAD: 1 und SECTOR CENTRO FRENTE AL PARQUE CENTRAL EN EL MUNICIPIO DEL CANTON CEVALLOS SERVICIOS PUBLICOS</t>
  </si>
  <si>
    <t>GUIA ENTREGADA -. EDITH LOPEZ - 1802732998</t>
  </si>
  <si>
    <t>413789665</t>
  </si>
  <si>
    <t>031080413789665</t>
  </si>
  <si>
    <t>Darwin Isaac Tapia Mendoza</t>
  </si>
  <si>
    <t>0915371041</t>
  </si>
  <si>
    <t>0986961674/0986923408</t>
  </si>
  <si>
    <t>GUIA ENTREGADA -. DARWIN ISAAC TAPIA MENDOZA - 0915371041</t>
  </si>
  <si>
    <t>413789694</t>
  </si>
  <si>
    <t>031080413789694</t>
  </si>
  <si>
    <t>Tania Cadena</t>
  </si>
  <si>
    <t>0918855909</t>
  </si>
  <si>
    <t>0968959087/0996424826</t>
  </si>
  <si>
    <t>413789714</t>
  </si>
  <si>
    <t>031080413789714</t>
  </si>
  <si>
    <t>Madeline Angeliza Ponce Quiroz</t>
  </si>
  <si>
    <t>TARQUI CALLE 306 SN  AV 204</t>
  </si>
  <si>
    <t>1313468322</t>
  </si>
  <si>
    <t>0968967664/0997017046</t>
  </si>
  <si>
    <t>HALFSIM TUENTI PREPAGO PORTABILIDAD: 1 und SECTOR SAN PEDRO ATRA DE PARQUE SAN PEDRO FRENTE A IGLESIA EVANGELICA CASA DE ORACION EN CASA 1 PISO COLOR BEIGE CERCO CELESTE</t>
  </si>
  <si>
    <t>GUIA ENTREGADA -. MADELINE ANGELIZA PONCE QUIROZ - 1313468322</t>
  </si>
  <si>
    <t>413789717</t>
  </si>
  <si>
    <t>031080413789717</t>
  </si>
  <si>
    <t>Alexander Javier Tubay Veliz</t>
  </si>
  <si>
    <t>EL RECREO   VIA E40  MZ B6 V6 SN</t>
  </si>
  <si>
    <t>0931549141</t>
  </si>
  <si>
    <t>0980917044/0980917044</t>
  </si>
  <si>
    <t>HALFSIM TUENTI PREPAGO PORTABILIDAD: 1 und URB LA MARTINA LA MARTINA CASA DE 2 PISOS COLOR  ROJO ANUNCIARSE CON EL GUARDIA</t>
  </si>
  <si>
    <t>GUIA ENTREGADA -. ALEXANDER JAVIER TUBAY VELIZ - 0931549141</t>
  </si>
  <si>
    <t>413810463</t>
  </si>
  <si>
    <t>031080413810463</t>
  </si>
  <si>
    <t>Yomara Jaritza Zambrano Moncayo</t>
  </si>
  <si>
    <t>SANTO DOMINGO  AV QUEVEDO SN ABRAHAM CALAZACON</t>
  </si>
  <si>
    <t>1207692235</t>
  </si>
  <si>
    <t>0980635448/0991748240</t>
  </si>
  <si>
    <t>HALFSIM TUENTI PREPAGO PORTABILIDAD: 1 und SECTOR LA CHORRERA JUNTO A CAJEROS DEL BANCO PICHINCHA EN FARMACIA CRUZ AZUL ATENCION AL CLIENTE</t>
  </si>
  <si>
    <t>GUIA ENTREGADA -Eddy Castillo - null</t>
  </si>
  <si>
    <t>413810511</t>
  </si>
  <si>
    <t>031080413810511</t>
  </si>
  <si>
    <t>Jose Lopez</t>
  </si>
  <si>
    <t>2100320049</t>
  </si>
  <si>
    <t>0996122943/0996122943</t>
  </si>
  <si>
    <t>413810527</t>
  </si>
  <si>
    <t>031080413810527</t>
  </si>
  <si>
    <t>Alisson Pin</t>
  </si>
  <si>
    <t>0953361292</t>
  </si>
  <si>
    <t>0961236798/0963878796</t>
  </si>
  <si>
    <t>GUIA ENTREGADA -. ALISSON PIN - 0953361292</t>
  </si>
  <si>
    <t>413810552</t>
  </si>
  <si>
    <t>FT72252</t>
  </si>
  <si>
    <t>Brayan Gomez</t>
  </si>
  <si>
    <t>CARCELEN  AV ELOY ALFARO  SN DE LAS HIGUERAS</t>
  </si>
  <si>
    <t>1726501214</t>
  </si>
  <si>
    <t>0961954930/0963288104</t>
  </si>
  <si>
    <t>HALFSIM TUENTI PREPAGO PORTABILIDAD: 1 und SECTOR CARCELEN ALTO JUNTO A PATIO DE CARROS EMPRESA GRUPO BIMBO EN GARITA</t>
  </si>
  <si>
    <t>413810591</t>
  </si>
  <si>
    <t>031080413810591</t>
  </si>
  <si>
    <t>Candy Andrade</t>
  </si>
  <si>
    <t>ERNESTO SEMINARIO CALLE ALEJANDRO ZALDUA VALLEJO  MZ54 SL9  CALLE  MANUEL QUIROJA</t>
  </si>
  <si>
    <t>0940733595</t>
  </si>
  <si>
    <t>0988019733/0991162199</t>
  </si>
  <si>
    <t>HALFSIM TUENTI PREPAGO PORTABILIDAD: 1 und CDLA SAN MIGUEL CASA DE 1 PISO COLOR PIEL ATRAS DE LA IGLESIA ESPIRITU SANTO</t>
  </si>
  <si>
    <t>GUIA ENTREGADA -Candy Andrade - 0940733595</t>
  </si>
  <si>
    <t>413810592</t>
  </si>
  <si>
    <t>FT72251</t>
  </si>
  <si>
    <t>Yaisell Velez</t>
  </si>
  <si>
    <t>COMITE DEL PUEBLO  E 18 A SN QUINTA</t>
  </si>
  <si>
    <t>0503949810</t>
  </si>
  <si>
    <t>0979559385/0963557867</t>
  </si>
  <si>
    <t>HALFSIM TUENTI PREPAGO PORTABILIDAD: 1 und BARRIO LA QUINTANA EDIF 4 PISOS COLOR  BLANCO EN FUNDACION AMOR Y ESPERANZA</t>
  </si>
  <si>
    <t>413810593</t>
  </si>
  <si>
    <t>031080413810593</t>
  </si>
  <si>
    <t>Darwin alejandro Pico munoz</t>
  </si>
  <si>
    <t>18 DE OCTUBRE CALLE LUIS TIBURCIO MACIAS CASA 5 SN O CJON K</t>
  </si>
  <si>
    <t>1312798968</t>
  </si>
  <si>
    <t>0939338093/0990607144</t>
  </si>
  <si>
    <t>HALFSIM TUENTI PREPAGO PORTABILIDAD: 1 und CDLA LOS MANGOS CASA DE 1 PISO COLOR AMARILLO ATRAS DE LA PICANTERIA CALLEJON MARINO</t>
  </si>
  <si>
    <t>GUIA ENTREGADA -. DARWIN ALEJANDRO PICO MUNOZ - 1312798968</t>
  </si>
  <si>
    <t>413810594</t>
  </si>
  <si>
    <t>031080413810594</t>
  </si>
  <si>
    <t>Erick Adrian Contreras Larrosa</t>
  </si>
  <si>
    <t>PASCUALES   CALLE 28 NO  VILLA  44B  CALLE PAUTE</t>
  </si>
  <si>
    <t>0923304109</t>
  </si>
  <si>
    <t>0998215437/0964159064</t>
  </si>
  <si>
    <t>HALFSIM TUENTI PREPAGO PORTABILIDAD: 1 und SECTOR PASCUALES  DIAGONAL AL KFC DE PASCUALES CASA DE 1 PISO COLOR ROJO</t>
  </si>
  <si>
    <t>GUIA ENTREGADA -. ERICK ADRIAN CONTRERAS LARROSA - 0923304109</t>
  </si>
  <si>
    <t>413819761</t>
  </si>
  <si>
    <t>031080413819761</t>
  </si>
  <si>
    <t>Alfredo Rafael Leiton Gonzalez</t>
  </si>
  <si>
    <t>0921483459</t>
  </si>
  <si>
    <t>0983733027/0963704200</t>
  </si>
  <si>
    <t>GUIA ENTREGADA -. ALFREDO RAFAEL LEITON GONZALEZ - 0921483459</t>
  </si>
  <si>
    <t>413819771</t>
  </si>
  <si>
    <t>031080413819771</t>
  </si>
  <si>
    <t>Marcos Miguel Marquez Gracias</t>
  </si>
  <si>
    <t>0802991430</t>
  </si>
  <si>
    <t>0980296458/000000000</t>
  </si>
  <si>
    <t>GUIA ENTREGADA -. MARCOS MIGUEL MARQUEZ GRACIAS - 0802991430</t>
  </si>
  <si>
    <t>413819774</t>
  </si>
  <si>
    <t>FT72250</t>
  </si>
  <si>
    <t>Roger Vargas</t>
  </si>
  <si>
    <t>KENNEDY CALLE SABANILLA  N2 68 AV 6 DE DICIEMBRE</t>
  </si>
  <si>
    <t>1722936711</t>
  </si>
  <si>
    <t>0961557136/0962721006</t>
  </si>
  <si>
    <t>HALFSIM TUENTI PREPAGO PORTABILIDAD: 1 und SECTOR SANTA LUCIA BAJA CASA DE 4 PISOS COLOR ROSADO CON PORTON VERDE JUNTO LUBRICANTES DANNY</t>
  </si>
  <si>
    <t>413819836</t>
  </si>
  <si>
    <t>031080413819836</t>
  </si>
  <si>
    <t>ANTHONY BRAVO IDROVO</t>
  </si>
  <si>
    <t>MILAGRO   GARCIA MORENO SN AV CHILE</t>
  </si>
  <si>
    <t>HALFSIM TUENTI PREPAGO REPOSICION SIN COSTO: 1 und SECTOR CENTRO FRENTE A PARQUE INFANTIL CASA 3 PISOS COLOR MELON PB  PICANTERIA LA COSTA</t>
  </si>
  <si>
    <t>GUIA ENTREGADA -Anthony Bravo  - 0956094239</t>
  </si>
  <si>
    <t>413819845</t>
  </si>
  <si>
    <t>031080413819845</t>
  </si>
  <si>
    <t>Bryan rene Argoz Bunay</t>
  </si>
  <si>
    <t>MALDONADO AV EDELBERTO BONILLA SN PATRIA LIBRE</t>
  </si>
  <si>
    <t>0604366849</t>
  </si>
  <si>
    <t>0959689055/0958751105</t>
  </si>
  <si>
    <t>HALFSIM TUENTI PREPAGO PORTABILIDAD: 1 und SECTOR MIRADOR BAJO JUNTO A LICORERIA NO SERA DE TOMAR UN TRAGUITO CASA 4 PISOS COLOR BEIGE PORTON CAFE</t>
  </si>
  <si>
    <t>413819851</t>
  </si>
  <si>
    <t>031080413819851</t>
  </si>
  <si>
    <t>SHIRLEY MARILYN MEZA SANCHEZ</t>
  </si>
  <si>
    <t>MANTA  CALLE 8 SN AVDA 6</t>
  </si>
  <si>
    <t>1309781514</t>
  </si>
  <si>
    <t>0998821771/0984700346</t>
  </si>
  <si>
    <t>HALFSIM TUENTI PREPAGO PORTABILIDAD: 1 und SECTOR CENTRO DIAGONAL AL BANCO DEL AUSTRO EDIF ADMINISTRATIVO IESS DEP DE RIESGOS</t>
  </si>
  <si>
    <t>GUIA ENTREGADA -. SHIRLEY MARILYN MEZA SANCHEZ - 1309781514</t>
  </si>
  <si>
    <t>413819852</t>
  </si>
  <si>
    <t>FT72249</t>
  </si>
  <si>
    <t>Ryder Calero</t>
  </si>
  <si>
    <t>QUITUMBE  C8 SN S40B</t>
  </si>
  <si>
    <t>1726064650</t>
  </si>
  <si>
    <t>0984003787/0979333235</t>
  </si>
  <si>
    <t>HALFSIM TUENTI PREPAGO PORTABILIDAD: 1 und SECTOR SAN BLAS 2 A DOS CUADRAS CDI LA CIGUENA CASA 2 PISOS BLANCA SEGUNDO PISO GIMNASIO</t>
  </si>
  <si>
    <t>413819854</t>
  </si>
  <si>
    <t>031080413819854</t>
  </si>
  <si>
    <t>Isidro Bravo</t>
  </si>
  <si>
    <t>NUEVA LOJA CALLE HUAQUILLAS  CASA 228  TUPAC YUPANQUI</t>
  </si>
  <si>
    <t>1103004204</t>
  </si>
  <si>
    <t>0994798411/0990031023</t>
  </si>
  <si>
    <t>HALFSIM TUENTI PREPAGO PORTABILIDAD: 1 und BARRIO MARISCAL SUCRE  CASA DE 2 PISOS SIN PINTAR  A MEDIA CUADRA DE  LA  ESCUELA ORIENTE ECUATORIANO</t>
  </si>
  <si>
    <t>413819870</t>
  </si>
  <si>
    <t>031080413819870</t>
  </si>
  <si>
    <t>Ivan Sanchez</t>
  </si>
  <si>
    <t>CEVALLOS  AV 24 DE MAYO  SN  CALLE FELIPA REAL</t>
  </si>
  <si>
    <t>1804087979</t>
  </si>
  <si>
    <t>0991223426/0998272912</t>
  </si>
  <si>
    <t>HALFSIM TUENTI PREPAGO PORTABILIDAD: 1 und SECTOR SUR ENTREGAR EN EL MUNICIPIO DE CEVALLOS DPTO DE OBRAS PUBLICAS JUNTO AL BANCO DEL PACIFICO</t>
  </si>
  <si>
    <t>GUIA ENTREGADA -. IVAN SANCHEZ - 1804087979</t>
  </si>
  <si>
    <t>413819872</t>
  </si>
  <si>
    <t>031080413819872</t>
  </si>
  <si>
    <t>Catherine Velasco</t>
  </si>
  <si>
    <t>SAN LUIS  CALLE LEOPOLDO CHAVEZ SN  CALLE SEGUNDO CASTRO</t>
  </si>
  <si>
    <t>1004374730</t>
  </si>
  <si>
    <t>0989373823/0968523651</t>
  </si>
  <si>
    <t>HALFSIM TUENTI PREPAGO PORTABILIDAD: 1 und CDLA 31 DE OCTUBRE CASA DE 1 PISO COLOR BLANCO CON PORTON NEGRO A MEDIA CUADRA DEL MERCADO MUNICIPAL 24 DE MAYO</t>
  </si>
  <si>
    <t>GUIA ENTREGADA -. CATHERINE VELASCO - 1004374730</t>
  </si>
  <si>
    <t>413819873</t>
  </si>
  <si>
    <t>031080413819873</t>
  </si>
  <si>
    <t>Aracely Silva</t>
  </si>
  <si>
    <t>CEVALLOS AV 24 DE MAYO  SN CALLE FELIPA REAL</t>
  </si>
  <si>
    <t>0301103131</t>
  </si>
  <si>
    <t>0999808116/0986600790</t>
  </si>
  <si>
    <t>GUIA ENTREGADA -. ARACELY SILVA - 0301103131</t>
  </si>
  <si>
    <t>413819874</t>
  </si>
  <si>
    <t>FT72248</t>
  </si>
  <si>
    <t>Jordan Paz</t>
  </si>
  <si>
    <t>CONOCOTO CALLE CORNELIA POLIT SN  CALLE BENJAMIN CARRION</t>
  </si>
  <si>
    <t>1313546648</t>
  </si>
  <si>
    <t>0984224151/0984190218</t>
  </si>
  <si>
    <t>HALFSIM TUENTI PREPAGO PORTABILIDAD: 1 und SECTOR LA ARMENIA 1 ENTREGAR EN EL EDIFICIO RESINDENCIAL ONA PLANTA BAJA RESTAUTANTE HORNADOS DON DANNY</t>
  </si>
  <si>
    <t>413819875</t>
  </si>
  <si>
    <t>FT72247</t>
  </si>
  <si>
    <t>Daniel Chillagana</t>
  </si>
  <si>
    <t>CUMBAYA  CALLE MEDARDO SILVA  SN  SN</t>
  </si>
  <si>
    <t>1754289005</t>
  </si>
  <si>
    <t>0997586167/0997115977</t>
  </si>
  <si>
    <t>HALFSIM TUENTI PREPAGO PORTABILIDAD: 1 und SECTOR CUMBAYA EDIFICIO DE 2 PISOS COLOR BLANCO ENTREGAR EN LA TAPICERIA SN FRENTE AL CONJUNTO LAREDO</t>
  </si>
  <si>
    <t>413819876</t>
  </si>
  <si>
    <t>031080413819876</t>
  </si>
  <si>
    <t>Aracelly Silva</t>
  </si>
  <si>
    <t>CEVALLOS AV 24 DE MAYO  SN  CALLE FELIPA REAL</t>
  </si>
  <si>
    <t>0995427050/0999808116</t>
  </si>
  <si>
    <t>GUIA ENTREGADA -. ARACELLY SILVA - 0301103131</t>
  </si>
  <si>
    <t>413819880</t>
  </si>
  <si>
    <t>TF84884</t>
  </si>
  <si>
    <t>Johan Gabriel Narvaez Robayo</t>
  </si>
  <si>
    <t>0951331990</t>
  </si>
  <si>
    <t>0994558241/0981901581</t>
  </si>
  <si>
    <t>413819894</t>
  </si>
  <si>
    <t>031080413819894</t>
  </si>
  <si>
    <t>Betty Romina Quinonez Valencia</t>
  </si>
  <si>
    <t>0850048034</t>
  </si>
  <si>
    <t>0997401914/000000000</t>
  </si>
  <si>
    <t>GUIA ENTREGADA -. BETTY ROMINA QUINONEZ VALENCIA - 0850048034</t>
  </si>
  <si>
    <t>413819895</t>
  </si>
  <si>
    <t>031080413819895</t>
  </si>
  <si>
    <t>Leonardo Gordon</t>
  </si>
  <si>
    <t>1802778645</t>
  </si>
  <si>
    <t>0990779029/0959020208</t>
  </si>
  <si>
    <t>HALFSIM TUENTI PREPAGO PORTABILIDAD: 1 und SECTOR SUR ENTREGAR EN EL MUNICIPIO DE CEVALLOS DPTO DE RECAUDACION JUNTO AL BANCO DEL PACIFICO</t>
  </si>
  <si>
    <t>GUIA ENTREGADA -. LEONARDO GORDON - 1802778645</t>
  </si>
  <si>
    <t>413789390</t>
  </si>
  <si>
    <t>FT72258</t>
  </si>
  <si>
    <t>Henry Paul Agreda Lobato</t>
  </si>
  <si>
    <t>CALDERON  CALLE PIO XII CSA 3 LUIS G TUFINO</t>
  </si>
  <si>
    <t>1725516106</t>
  </si>
  <si>
    <t>0997093504/0992768508</t>
  </si>
  <si>
    <t>HALFSIM TUENTI PREPAGO PORTABILIDAD: 1 und SECTOR SAN JUAN DE CALDERON JUNTO A BAZAR MELANIA CASA 1 PISO VERDE CON LOCALES COMERCIALES</t>
  </si>
  <si>
    <t>413789391</t>
  </si>
  <si>
    <t>TF84880</t>
  </si>
  <si>
    <t>MICHAEL JAVIER Tomala choez</t>
  </si>
  <si>
    <t>TARQUI  CALLE  C 19B N E MZ F 307 VILLA 7 5TA PASAJE 3A NE</t>
  </si>
  <si>
    <t>0927373084</t>
  </si>
  <si>
    <t>0960476315/0985571996</t>
  </si>
  <si>
    <t>HALFSIM TUENTI PREPAGO PORTABILIDAD: 1 und SAUCES 6  ENTREGAR EN LOCAL TORTAMANIA  FRENTE AL BAZAR CHINA</t>
  </si>
  <si>
    <t>413789413</t>
  </si>
  <si>
    <t>FT72257</t>
  </si>
  <si>
    <t>Kelly Hernandez</t>
  </si>
  <si>
    <t>LA MENA  CALLE RIO CONURIS  OE10 43  ALONSO DE CABRERA</t>
  </si>
  <si>
    <t>1752008258</t>
  </si>
  <si>
    <t>0979611090/0980869869</t>
  </si>
  <si>
    <t>HALFSIM TUENTI PREPAGO PORTABILIDAD: 1 und SECTOR LA MENA 2 CASA ESQUINERA DE 2 PISOS CON PELUQUERIA  A MEDIA CUADRA DE LA FUNDACION FAMILIAS FELICES</t>
  </si>
  <si>
    <t>413789441</t>
  </si>
  <si>
    <t>031080413789441</t>
  </si>
  <si>
    <t>Esperanza de Jesus Orosco</t>
  </si>
  <si>
    <t>1103216295</t>
  </si>
  <si>
    <t>0990723310/0990889392</t>
  </si>
  <si>
    <t>GUIA ENTREGADA -OMAR ALEXANDER LEIVA OROZCO - null</t>
  </si>
  <si>
    <t>413789448</t>
  </si>
  <si>
    <t>TF84881</t>
  </si>
  <si>
    <t>David Delgado</t>
  </si>
  <si>
    <t>GARCIA MORENO CALLE BOLIVIA  BLOQUE 1 DPT 402  AV 1 SO</t>
  </si>
  <si>
    <t>0908635808</t>
  </si>
  <si>
    <t>0969640340/0978882337</t>
  </si>
  <si>
    <t>HALFSIM TUENTI PREPAGO PORTABILIDAD: 1 und CONDOMINIOS FORESTAL  COLOR SALMON FRENTE AL CENTRO DE REHABILITACION SERLI</t>
  </si>
  <si>
    <t>413789495</t>
  </si>
  <si>
    <t>031080413789495</t>
  </si>
  <si>
    <t>Brithant Briones</t>
  </si>
  <si>
    <t>TARQUI  CALLE 310  SN  AV 209</t>
  </si>
  <si>
    <t>1315665321</t>
  </si>
  <si>
    <t>0993227557/0999792625</t>
  </si>
  <si>
    <t>HALFSIM TUENTI PREPAGO PORTABILIDAD: 1 und SECTOR  SAN  PEDRO CASA DE 1 PISO COLOR VERDE  A  MEDIA  CUADRA DE TIO JHONNY  COMIDAS RAPIDAS</t>
  </si>
  <si>
    <t>GUIA ENTREGADA -fidel sornoza  - 1304415159</t>
  </si>
  <si>
    <t>413789506</t>
  </si>
  <si>
    <t>031080413789506</t>
  </si>
  <si>
    <t>Angel Humberto Macias Vera</t>
  </si>
  <si>
    <t>1306714153</t>
  </si>
  <si>
    <t>0996125447/0961493740</t>
  </si>
  <si>
    <t>GUIA ENTREGADA -. ANGEL HUMBERTO MACIAS VERA - 1306714153</t>
  </si>
  <si>
    <t>413789516</t>
  </si>
  <si>
    <t>031080413789516</t>
  </si>
  <si>
    <t>Karina Coello mariscal</t>
  </si>
  <si>
    <t>0951585199</t>
  </si>
  <si>
    <t>0998196819/0963625603</t>
  </si>
  <si>
    <t>413789540</t>
  </si>
  <si>
    <t>IC3425</t>
  </si>
  <si>
    <t>David Diaz</t>
  </si>
  <si>
    <t>SAN SEBASTIAN AV DE LAS AMERICAS OFICINA 2 PISO  MARISCAL LAMAR</t>
  </si>
  <si>
    <t>0106775190</t>
  </si>
  <si>
    <t>0939620966/0998520023</t>
  </si>
  <si>
    <t>HALFSIM TUENTI PREPAGO PORTABILIDAD: 1 und SECTOR LAMAR ENTREGAR EDIFICIO EQUINDECA JUNTO A SEGUMAX CIA LTDA</t>
  </si>
  <si>
    <t>413789549</t>
  </si>
  <si>
    <t>TF84882</t>
  </si>
  <si>
    <t>Michael Misquire</t>
  </si>
  <si>
    <t>TARQUI  CALLE SN  MZ 0591 VILLA 7  DESTACAMENTO ETZA</t>
  </si>
  <si>
    <t>1726686742</t>
  </si>
  <si>
    <t>0978757679/0995946101</t>
  </si>
  <si>
    <t>HALFSIM TUENTI PREPAGO PORTABILIDAD: 1 und SECTOR LOS HELECHOS CASA ESQUINERA DE 2 PISOS COLOR BLANCA   FRENTE AL PARQUE DE LOS HELECHOS</t>
  </si>
  <si>
    <t>413789555</t>
  </si>
  <si>
    <t>FT72256</t>
  </si>
  <si>
    <t>Kimberlin Murillo</t>
  </si>
  <si>
    <t>QUITUMBE CALLE E6A  NS35 183  CALLE  S35D</t>
  </si>
  <si>
    <t>1315657153</t>
  </si>
  <si>
    <t>0990326845/0979594618</t>
  </si>
  <si>
    <t>HALFSIM TUENTI PREPAGO PORTABILIDAD: 1 und SECTOR PUBLO UNIDO CASA DE 4 PISOS COLOR NARANJA A CUATRO CASAS DE LA FARMANCIA TURNO</t>
  </si>
  <si>
    <t>413789590</t>
  </si>
  <si>
    <t>031080413789590</t>
  </si>
  <si>
    <t>Carlos Alcivar</t>
  </si>
  <si>
    <t>CAYAMBE CALLE CARDENAL DE LA TORRE  SN  CALLE PICHINCHA</t>
  </si>
  <si>
    <t>1752478493</t>
  </si>
  <si>
    <t>0985336653/0963775993</t>
  </si>
  <si>
    <t>HALFSIM TUENTI PREPAGO PORTABILIDAD: 1 und SECTOR TANQUES DE AGUA CASA DE 3 PISOS SIN COLOR  CON PORTON VERDE UNA CALLE ATRAS DEL UPC UPC ALVAREZ CHIRIBOGA</t>
  </si>
  <si>
    <t>GUIA ENTREGADA -. CARLOS ALCIVAR - 1752478493</t>
  </si>
  <si>
    <t>413789591</t>
  </si>
  <si>
    <t>TF84883</t>
  </si>
  <si>
    <t>Jorge Alvaarado</t>
  </si>
  <si>
    <t>TARQUI AV RODRIGO CHAVES SN JUAN TANCA MARENGO</t>
  </si>
  <si>
    <t>0927161976</t>
  </si>
  <si>
    <t>0939399011/0939399011</t>
  </si>
  <si>
    <t>HALFSIM TUENTI PREPAGO PORTABILIDAD: 1 und SECTOR NORTE PARQUE EMPRESARIAL COLON EN COLONCORP ATRAS DE NETLIFE</t>
  </si>
  <si>
    <t>413789616</t>
  </si>
  <si>
    <t>FT72255</t>
  </si>
  <si>
    <t>Tania Gavilanes</t>
  </si>
  <si>
    <t>CONOCOTO CALLE CHARLES DARWIN  N9 311 VICENTE SOLANO</t>
  </si>
  <si>
    <t>1714084397</t>
  </si>
  <si>
    <t>0983472182/0999904102</t>
  </si>
  <si>
    <t>HALFSIM TUENTI PREPAGO PORTABILIDAD: 1 und SECTOR LA ARMENIA  CASA DE 1 PISO COLOR CREMA  FRENTE A LA  FABRICA DE MUEBLES DEKORMUEBLE</t>
  </si>
  <si>
    <t>413789630</t>
  </si>
  <si>
    <t>FT72254</t>
  </si>
  <si>
    <t>Andrea Guerra</t>
  </si>
  <si>
    <t>PONCEANO  CALLE VINCENT VAN GOGH OE3 190  CALLE JUANA TERRAZAS</t>
  </si>
  <si>
    <t>1723124622</t>
  </si>
  <si>
    <t>0995252487/0978640260</t>
  </si>
  <si>
    <t>HALFSIM TUENTI PREPAGO PORTABILIDAD: 1 und SECTOR PONCEANO BAJO EDIFICIO DE 4 PISOS COLOR AZUL CON PUERTAS BLANCAS TIMBRE COLOR NEGRO DPTO 1A JUNTO A LA FUNDACION EL TRIANGULO</t>
  </si>
  <si>
    <t>2022-11304</t>
  </si>
  <si>
    <t>FT72236</t>
  </si>
  <si>
    <t>2022-11274</t>
  </si>
  <si>
    <t>031080202211274</t>
  </si>
  <si>
    <t>GUIA ENTREGADA -ANGEL ENRIQUE LÓPEZ  - 1758991069</t>
  </si>
  <si>
    <t>2022-11275</t>
  </si>
  <si>
    <t>031080202211275</t>
  </si>
  <si>
    <t>GUIA ENTREGADA -PATRICIO VALAREZO  - 1752432540</t>
  </si>
  <si>
    <t>2022-11276</t>
  </si>
  <si>
    <t>031080202211276</t>
  </si>
  <si>
    <t>GUIA ENTREGADA -DOUGLAS CÁCERES  - 1750783084</t>
  </si>
  <si>
    <t>2022-11277</t>
  </si>
  <si>
    <t>031080202211277</t>
  </si>
  <si>
    <t>GUIA ENTREGADA -VICTOR SUAREZ  - 1718242137</t>
  </si>
  <si>
    <t>2022-11278</t>
  </si>
  <si>
    <t>031080202211278</t>
  </si>
  <si>
    <t>GUIA ENTREGADA -Fernanda Salazar  - null</t>
  </si>
  <si>
    <t>2022-11279</t>
  </si>
  <si>
    <t>031080202211279</t>
  </si>
  <si>
    <t>GUIA ENTREGADA -Mercedes Reina  - null</t>
  </si>
  <si>
    <t>2022-11280</t>
  </si>
  <si>
    <t>031080202211280</t>
  </si>
  <si>
    <t>GUIA ENTREGADA -David mena - 1803186746</t>
  </si>
  <si>
    <t>2022-11281</t>
  </si>
  <si>
    <t>031080202211281</t>
  </si>
  <si>
    <t>2022-11282</t>
  </si>
  <si>
    <t>TF84930</t>
  </si>
  <si>
    <t>2022-11283</t>
  </si>
  <si>
    <t>031080202211283</t>
  </si>
  <si>
    <t>GUIA ENTREGADA -LUIS PRADO  - 0</t>
  </si>
  <si>
    <t>2022-11284</t>
  </si>
  <si>
    <t>031080202211284</t>
  </si>
  <si>
    <t>GUIA ENTREGADA -ALEXANDRA NAVA  - 1126569798</t>
  </si>
  <si>
    <t>2022-11285</t>
  </si>
  <si>
    <t>031080202211285</t>
  </si>
  <si>
    <t>2022-11286</t>
  </si>
  <si>
    <t>031080202211286</t>
  </si>
  <si>
    <t>2022-11287</t>
  </si>
  <si>
    <t>031080202211287</t>
  </si>
  <si>
    <t>2022-11288</t>
  </si>
  <si>
    <t>FT72290</t>
  </si>
  <si>
    <t>2022-11289</t>
  </si>
  <si>
    <t>031080202211289</t>
  </si>
  <si>
    <t>GUIA ENTREGADA -JOANDRIS AFRICANO - 1760639086</t>
  </si>
  <si>
    <t>2022-11290</t>
  </si>
  <si>
    <t>031080202211290</t>
  </si>
  <si>
    <t>2022-11291</t>
  </si>
  <si>
    <t>IC3433</t>
  </si>
  <si>
    <t>2022-11292</t>
  </si>
  <si>
    <t>IC3432</t>
  </si>
  <si>
    <t>2022-11293</t>
  </si>
  <si>
    <t>031080202211293</t>
  </si>
  <si>
    <t>2022-11294</t>
  </si>
  <si>
    <t>031080202211294</t>
  </si>
  <si>
    <t>2022-11295</t>
  </si>
  <si>
    <t>031080202211295</t>
  </si>
  <si>
    <t>GUIA ENTREGADA -Mishel Maldonado  - 1722908694</t>
  </si>
  <si>
    <t>2022-11296</t>
  </si>
  <si>
    <t>031080202211296</t>
  </si>
  <si>
    <t>GUIA ENTREGADA -mery campaña - 510767967</t>
  </si>
  <si>
    <t>2022-11297</t>
  </si>
  <si>
    <t>031080202211297</t>
  </si>
  <si>
    <t>2022-11298</t>
  </si>
  <si>
    <t>IC3431</t>
  </si>
  <si>
    <t>2022-11299</t>
  </si>
  <si>
    <t>031080202211299</t>
  </si>
  <si>
    <t>GUIA ENTREGADA -PAULA CHÁVEZ  - 1205351289</t>
  </si>
  <si>
    <t>2022-11300</t>
  </si>
  <si>
    <t>031080202211300</t>
  </si>
  <si>
    <t>GUIA ENTREGADA -Joaquín cuesta - 0000</t>
  </si>
  <si>
    <t>2022-11301</t>
  </si>
  <si>
    <t>FT72235</t>
  </si>
  <si>
    <t>2022-11302</t>
  </si>
  <si>
    <t>031080202211302</t>
  </si>
  <si>
    <t>GUIA ENTREGADA -Carmen casares - null</t>
  </si>
  <si>
    <t>2022-11303</t>
  </si>
  <si>
    <t>031080202211303</t>
  </si>
  <si>
    <t>GUIA ENTREGADA -Mariela Manosalvas  - 1003167879</t>
  </si>
  <si>
    <t>11434</t>
  </si>
  <si>
    <t>IC3435</t>
  </si>
  <si>
    <t>11413</t>
  </si>
  <si>
    <t>0984739013 / 0998643427</t>
  </si>
  <si>
    <t>JONAIRA CHINGO / ANGELA DELGADO</t>
  </si>
  <si>
    <t>AVDA. 25 DE JUNIO # 1130 Y GUAYAS ESQ. (DIAGONAL A LA FARMACIA COMUNITARIA</t>
  </si>
  <si>
    <t>11429</t>
  </si>
  <si>
    <t>11430</t>
  </si>
  <si>
    <t>11431</t>
  </si>
  <si>
    <t>CESAR ROMERO RODRIGUEZ</t>
  </si>
  <si>
    <t>CITYMALL LOCAL P26</t>
  </si>
  <si>
    <t>11432</t>
  </si>
  <si>
    <t>Antonio Flor N74-105 y Joaquin Mancheno Carcelen Industrial, Quito </t>
  </si>
  <si>
    <t>11433</t>
  </si>
  <si>
    <t>IC3434</t>
  </si>
  <si>
    <t>2022-11273</t>
  </si>
  <si>
    <t>TF84879</t>
  </si>
  <si>
    <t>AUTOMOTORES ZHONG XING CIA. LTDA._JENNY JARA</t>
  </si>
  <si>
    <t>AV. RODRIGUEZ BONIN, DONGFENG (ESQUINA)</t>
  </si>
  <si>
    <t>0993177171</t>
  </si>
  <si>
    <t>4627735</t>
  </si>
  <si>
    <t>031080004627735</t>
  </si>
  <si>
    <t>MEIVELYN BRIGGETTE CABANILLA SABANDO</t>
  </si>
  <si>
    <t>NARANJAL CALLE PASCUAL PALOMINO  SN  Y PANAMERICANA</t>
  </si>
  <si>
    <t>0955367370</t>
  </si>
  <si>
    <t>0979676941</t>
  </si>
  <si>
    <t>LTE XIAOMI REDMI NOTE 11 AZUL: 1 und - sn. 869113065919525 NARANJAL FRENTE A LA HUECA DEL CANGREJO ENTREGA EN COMEDOR SR TENAZAS</t>
  </si>
  <si>
    <t>GUIA ENTREGADA -meivelyn Briggitte CaBanilla saBando - 0</t>
  </si>
  <si>
    <t>4628578</t>
  </si>
  <si>
    <t>031080004628578</t>
  </si>
  <si>
    <t>CRISTIAN JIMY ZAMBRANO NIEVE</t>
  </si>
  <si>
    <t>1723371074</t>
  </si>
  <si>
    <t>0998534522</t>
  </si>
  <si>
    <t>0999929466</t>
  </si>
  <si>
    <t>LTE SAMSUNG A53 5G NEGRO: 1 und - sn. 353842194256283</t>
  </si>
  <si>
    <t>ENTREGA REALIZADA | FECHA:21-11-2022 | HORA: 14:06</t>
  </si>
  <si>
    <t>4628741</t>
  </si>
  <si>
    <t>031080004628741</t>
  </si>
  <si>
    <t>CASTILLO TORRES  LUIS EDMUNDO</t>
  </si>
  <si>
    <t>MILAGRO  AV ANDRES BELLO  SN  Y COLON</t>
  </si>
  <si>
    <t>0909742116</t>
  </si>
  <si>
    <t>0958620604</t>
  </si>
  <si>
    <t>LTE REALME C21Y AZUL: 1 und - sn. 860256053276538 FRENTE  A COMERCIAL JIMENEZ  ENTREGA EN PANADERIA LLAMAR AL CLIENTE</t>
  </si>
  <si>
    <t>GUIA ENTREGADA -Luis Castillo  - 0909742116</t>
  </si>
  <si>
    <t>4628867</t>
  </si>
  <si>
    <t>031080004628867</t>
  </si>
  <si>
    <t>LOPEZ VERA STALIN ALFREDO</t>
  </si>
  <si>
    <t>JUBONES CALLE G O AV 5TA SN ENTRE CALLE B1 Y CALLE D1</t>
  </si>
  <si>
    <t>0915383418</t>
  </si>
  <si>
    <t>0997139056</t>
  </si>
  <si>
    <t>LTE XIAOMI REDMI NOTE 11S NEGRO: 1 und - sn. 865954063028882 CIUDADELA PRIMAVERA 3 ESTA ATRAS DEL PARQUE DE CABANILLA ENTREGA EN TALLER MECANICO STALIN LOPEZ ES UNA CASA MIXTA DE CEMENTO Y CANIA EN EL 2DO PISO HAY LLAMAR</t>
  </si>
  <si>
    <t>GUIA ENTREGADA -Stalin López  - 0</t>
  </si>
  <si>
    <t>4630291</t>
  </si>
  <si>
    <t>FT72191</t>
  </si>
  <si>
    <t>YANCHAPAXI ANDRANGO HENRY MAURICIO</t>
  </si>
  <si>
    <t>COCHAPAMBA CALLE ALONSO DEL TORRES  SN  Y AV DEL PARQUE</t>
  </si>
  <si>
    <t>1721636775</t>
  </si>
  <si>
    <t>0999811498</t>
  </si>
  <si>
    <t>LTE XIAOMI REDMI NOTE 11 AZUL: 1 und - sn. 869113065774763 EN CC EL BOSQUE TRABAJA EN EL PATIO DE COMIDAS ES LA EMPRESA SERVICIOS DE LIMPIEZA  LLAMAR CUANDO ESTEN AHI</t>
  </si>
  <si>
    <t>4630323</t>
  </si>
  <si>
    <t>TF84875</t>
  </si>
  <si>
    <t>SOLEDISPA SUAREZ JOFFRE DAVID</t>
  </si>
  <si>
    <t>SUCRE AV CAPITAN NAJERA  20 18  ENTRE JOSE MASCOTE Y AV DEL EJERCITO</t>
  </si>
  <si>
    <t>0923992291</t>
  </si>
  <si>
    <t>0982031717</t>
  </si>
  <si>
    <t>LTE MOTO G60S AZUL: 1 und - sn. 354911551733694 EN CASA DE 1 PLANTA BEIGH CON VINO ENTRE UNA IMBRENTA Y UNA TIENDA FRENTE A UNA IGLESIA EVANGELICA</t>
  </si>
  <si>
    <t>4630335</t>
  </si>
  <si>
    <t>FT72194</t>
  </si>
  <si>
    <t>DOLORES LICENIA GOMEZ DE LA CRUZ</t>
  </si>
  <si>
    <t>POMASQUI  AV MANUEL CORDOVA GALARZA  SN  Y EL EDEN</t>
  </si>
  <si>
    <t>1004161954</t>
  </si>
  <si>
    <t>0992678509</t>
  </si>
  <si>
    <t>LTE HONOR X7 SILVER: 1 und - sn. 869937050693707 POMASQUI DIAGONAL A  ESCUELA DE POLICIA ENTREGA EN CONJ EQUINOCCIAL CASA 4 PISO 3 AZUL</t>
  </si>
  <si>
    <t>4630413</t>
  </si>
  <si>
    <t>031080004630413</t>
  </si>
  <si>
    <t>HERRERA MOREIRA ELIZABETH ROCIO</t>
  </si>
  <si>
    <t>0917347619</t>
  </si>
  <si>
    <t>0980508306</t>
  </si>
  <si>
    <t>LTE XIAOMI REDMI NOTE 11 AZUL: 1 und - sn. 869113060822542</t>
  </si>
  <si>
    <t>GUIA ENTREGADA -. HERRERA MOREIRA ELIZABETH ROCIO - 0917347619</t>
  </si>
  <si>
    <t>4630588</t>
  </si>
  <si>
    <t>031080004630588</t>
  </si>
  <si>
    <t>MOSQUERA MALACATUS KARLA MISHELLE</t>
  </si>
  <si>
    <t>HUAQUILLAS CALLE ATAHYALPA  SN  E IMBABURA</t>
  </si>
  <si>
    <t>0705964039</t>
  </si>
  <si>
    <t>0979912950</t>
  </si>
  <si>
    <t>LTE XIAOMI REDMI NOTE 11 AZUL: 1 und - sn. 869113060592624 CASA CON PORTON CREMA JUNTO A LA TIENDA ESQUINERA</t>
  </si>
  <si>
    <t>GUIA ENTREGADA -. MOSQUERA MALACATUS KARLA MISHELLE - 0705964039</t>
  </si>
  <si>
    <t>4630668</t>
  </si>
  <si>
    <t>FT72197</t>
  </si>
  <si>
    <t>HUARACA CHACON ANGEL HERNAN</t>
  </si>
  <si>
    <t>INAQUITO AV DEL LOS SHYRIS  SN  Y EL TELEGRAFO</t>
  </si>
  <si>
    <t>1717753469</t>
  </si>
  <si>
    <t>0979284139</t>
  </si>
  <si>
    <t>LTE NOKIA G10 AZUL: 1 und - sn. 358742571275416 EN EL EDIFICIO ISPOL PLANTA BAJA ATENCION AL CLIENTE MODULO 6</t>
  </si>
  <si>
    <t>4630820</t>
  </si>
  <si>
    <t>031080004630820</t>
  </si>
  <si>
    <t>DAVID ISRRAEL GARCIA IBARRA</t>
  </si>
  <si>
    <t>0918517756</t>
  </si>
  <si>
    <t>0995729869</t>
  </si>
  <si>
    <t>LTE XIAOMI REDMI NOTE 11 AZUL: 1 und - sn. 861631067534925</t>
  </si>
  <si>
    <t>GUIA ENTREGADA -. DAVID ISRRAEL GARCIA IBARRA - 0918517756</t>
  </si>
  <si>
    <t>4630859</t>
  </si>
  <si>
    <t>031080004630859</t>
  </si>
  <si>
    <t>FRANK ERICK VALDIVIEZO ZAMORA</t>
  </si>
  <si>
    <t>MACHALA AV 25 DE JULIO VIA A PASAJE KM 1 Y MEDIO</t>
  </si>
  <si>
    <t>0706618477</t>
  </si>
  <si>
    <t>0979298689</t>
  </si>
  <si>
    <t>HALFSIM MOVISTAR: 1 und - sn. 8959300520559468759 EN LAS BODEGAS DE LA FARMACIA MIA INGRESANDO POR LA COCA COLA</t>
  </si>
  <si>
    <t>GUIA ENTREGADA -. FRANK ERICK VALDIVIEZO ZAMORA - 0706618477</t>
  </si>
  <si>
    <t>4630874</t>
  </si>
  <si>
    <t>FT72195</t>
  </si>
  <si>
    <t>ANGEL ALFONSO BARBERAN ZAMBRANO</t>
  </si>
  <si>
    <t>COTOCOLLAO DE LOS CAFETOS  OE3 209  Y CHUQUISACA</t>
  </si>
  <si>
    <t>0984304748</t>
  </si>
  <si>
    <t>LTE XIAOMI REDMI 10A 64GB AZUL: 1 und - sn. 863696065615362 EN EDIFICIO CASTILLO DE 3 PISOS BLANCO LLAMAR CUANDO ESTEN FUERA FRENTE A VIVERS LOS CAFETOS</t>
  </si>
  <si>
    <t>4630910</t>
  </si>
  <si>
    <t>FT72192</t>
  </si>
  <si>
    <t>Hernan Gustavo Rodriguez Moscoso</t>
  </si>
  <si>
    <t>EL INCA CALLE DE LOS PERALES  E14-36 Y LOS LAURELES</t>
  </si>
  <si>
    <t>1716784333</t>
  </si>
  <si>
    <t>0998007422</t>
  </si>
  <si>
    <t>LTE SAMSUNG Z FLIP 4 GRIS: 1 und - sn. 358975992468638 EN EDIFICIO CASTILLO 1 TIMBRE DPT 4A  O LLAMAR CUANDO ESTEN FUERA A 2 CDRS EDIMCA</t>
  </si>
  <si>
    <t>4410389</t>
  </si>
  <si>
    <t>TF84876</t>
  </si>
  <si>
    <t>KURT JOHANNES FUSS ESTUPINAN</t>
  </si>
  <si>
    <t>TARQUIALBORADA 4TA ETAPA  MZ DA VILLA 2</t>
  </si>
  <si>
    <t>0910350073</t>
  </si>
  <si>
    <t>0999749664</t>
  </si>
  <si>
    <t>LTE IPHONE 14 128GB AZUL: 1 und - sn. 353514356796683 EN CASA DE 2 PISSO BLANCA TRAS LA KFC DE LA ALBORADA</t>
  </si>
  <si>
    <t>4619397</t>
  </si>
  <si>
    <t>031080004619397</t>
  </si>
  <si>
    <t>CABEZAS ESTUPINAN MARIA ESTELA</t>
  </si>
  <si>
    <t>SAN ANTONIO CALLE JAIME ROLDOS  SN  Y RAMON ALARCON</t>
  </si>
  <si>
    <t>0801972589</t>
  </si>
  <si>
    <t>0967673075</t>
  </si>
  <si>
    <t>LTE SAMSUNG A23 BLANCO: 1 und - sn. 353568691481294 SIMON BOLIVAR ATRAS DEL PARQUE DEL AVION HEROES DEL 41 ENTREGA EN CASA 2P BEIGE CON VERDE LLAMAR A LA CLIENTE  LLAMAR A LA CLIENTE</t>
  </si>
  <si>
    <t>GUIA ENTREGADA -. CABEZAS ESTUPINAN MARIA ESTELA - 0801972589</t>
  </si>
  <si>
    <t>4619510</t>
  </si>
  <si>
    <t>031080004619510</t>
  </si>
  <si>
    <t>DELGADO LOPEZ KATHERINE DENISSE</t>
  </si>
  <si>
    <t>MANTA  AV NAZARETH  SN  Y DE LOS GAVILANES</t>
  </si>
  <si>
    <t>1314021518</t>
  </si>
  <si>
    <t>0963851997</t>
  </si>
  <si>
    <t>LTE IPHONE 11 64GB NEGRO: 1 und - sn. 358710339396428 FRENTE A LA URB BARU ENTREGA EN COLEGIO CLARA BARTON LLAMAR A LA CLIENTE  LLAMAR A LA CLIENTE</t>
  </si>
  <si>
    <t>GUIA ENTREGADA -. DELGADO LOPEZ KATHERINE DENISSE - 1314021518</t>
  </si>
  <si>
    <t>4624320</t>
  </si>
  <si>
    <t>FT72189</t>
  </si>
  <si>
    <t>BRICENO BRICENO YASMELY CAROLINA</t>
  </si>
  <si>
    <t>CARCELEN CALLE ALONSO DE JEREZ  N81 32  Y PEDRO DE FRUCTOS</t>
  </si>
  <si>
    <t>1760617595</t>
  </si>
  <si>
    <t>0984988631</t>
  </si>
  <si>
    <t>LTE HONOR X8 AZUL: 1 und - sn. 864331069294233 / HALFSIM MOVISTAR: 1 und - sn. 8959300120521877227 EN CASA AMARILLA DE 2 PISOS A UNA CDRA DEL COLEGIO LIGDANO CHAVEZ</t>
  </si>
  <si>
    <t>4626221</t>
  </si>
  <si>
    <t>FT72193</t>
  </si>
  <si>
    <t>GABRIELA ELIZABETH PICCIO MALDONADO</t>
  </si>
  <si>
    <t>RUMIPAMBA CALLE MANUELA SAENZ  N35 90  Y FRANCISCO HERNANDEZ</t>
  </si>
  <si>
    <t>1759595448</t>
  </si>
  <si>
    <t>0958918371</t>
  </si>
  <si>
    <t>0995505975</t>
  </si>
  <si>
    <t>LTE HONOR X8 SILVER: 1 und - sn. 864331068691835 EN CASA AMARILLA CON VERDE PORTON BEIGH EN LA MISMA CALLE DEL INSTITUTO DE ARTES VISUALES DE QUITO</t>
  </si>
  <si>
    <t>4626259</t>
  </si>
  <si>
    <t>FT72196</t>
  </si>
  <si>
    <t>GONZALEZ ARDILA NILSA MARLENE</t>
  </si>
  <si>
    <t>JIPIJAPA  CALLE  C  B14  Y DE LOS MOTILONES</t>
  </si>
  <si>
    <t>1203707631</t>
  </si>
  <si>
    <t xml:space="preserve"> 999226655/22264601</t>
  </si>
  <si>
    <t>0995222854</t>
  </si>
  <si>
    <t>LTE XIAOMI REDMI NOTE 11 AZUL: 1 und - sn. 869113060600229 BATAN BAJO ENTREGA EN EDF GENESIS LLAMAR A LA CLIENTE  0999226655 NUMERO DE LA CLIENTE</t>
  </si>
  <si>
    <t>4626442</t>
  </si>
  <si>
    <t>031080004626442</t>
  </si>
  <si>
    <t>RIVERA GONZALEZ CARLOS ANTONIO</t>
  </si>
  <si>
    <t>LA TRONCAL CALLE DIECIOCHO AVA ESTE  SN  Y SEGUNDA NORTE</t>
  </si>
  <si>
    <t>0302091293</t>
  </si>
  <si>
    <t>0983922543</t>
  </si>
  <si>
    <t>LTE XIAOMI REDMI NOTE 11 AZUL: 1 und - sn. 869113065784309 CDLA ROSA AMERICA ENTREGA EN LA ESCUELA FROILAN NAVAS CALLE LLAMAR AL CLIENTE  LLAMAR AL CLIENTE ESTA EN EL PUNTO DESDE LAS 12PM</t>
  </si>
  <si>
    <t>GUIA ENTREGADA -CARLOS RIVERA - 0302091293</t>
  </si>
  <si>
    <t>4626495</t>
  </si>
  <si>
    <t>FT72190</t>
  </si>
  <si>
    <t>NARCISA ESTEFANIA VERA MACIAS</t>
  </si>
  <si>
    <t>MACHACHI  CALLE GONZALEZ SUAREZ  4TO PISO  CALLE PEREZ PAREJA</t>
  </si>
  <si>
    <t>1315267995</t>
  </si>
  <si>
    <t>0979072035</t>
  </si>
  <si>
    <t>LTE XIAOMI REDMI NOTE 11S AZUL: 1 und - sn. 863837054625521 SECTOR CENTRO FRENTE A LA PANADERIA ESPANIA CASA CELESTE 4 PISOS</t>
  </si>
  <si>
    <t>4627533</t>
  </si>
  <si>
    <t>031080004627533</t>
  </si>
  <si>
    <t>NARANJAL CALLE PASCUAL PALOMINO  SN Y PANAMERICANA</t>
  </si>
  <si>
    <t>HALFSIM MOVISTAR: 1 und - sn. 8959300120521873580 NARANJAL FRENTE A LA HUECA DEL CANGREJO ENTREGA EN COMEDOR SR TENAZAS</t>
  </si>
  <si>
    <t>GUIA ENTREGADA -meivelyn caBanilla - 0955367370</t>
  </si>
  <si>
    <t>Steeven ChAvez-SOBRE211122</t>
  </si>
  <si>
    <t>85423</t>
  </si>
  <si>
    <t>STEEVEN CHAVEZ</t>
  </si>
  <si>
    <t>BARRIO EL CALZADO VICENTE REYES Y FERNANDO TELLEZ S13-81</t>
  </si>
  <si>
    <t>TLF 09-85910125</t>
  </si>
  <si>
    <t>Carlos Castillo-SOBRE211122</t>
  </si>
  <si>
    <t>85422</t>
  </si>
  <si>
    <t>CARLOS CASTILLO</t>
  </si>
  <si>
    <t>AV. AMÉRICA Y BUENOS AIRES FRENTE COMPAPEL, PUERTA MARRÓN</t>
  </si>
  <si>
    <t>TLF 09-39060107</t>
  </si>
  <si>
    <t>Freddy Arevalo</t>
  </si>
  <si>
    <t>OFISG_RET-2SOBRES21-11-22</t>
  </si>
  <si>
    <t>84820</t>
  </si>
  <si>
    <t>BGDA FLEXNET</t>
  </si>
  <si>
    <t>CONTATO: MARGARET OKEKE
TELF WP: +593 98 765 1722</t>
  </si>
  <si>
    <t>LDDGYEA0011</t>
  </si>
  <si>
    <t>TF84943</t>
  </si>
  <si>
    <t>LDDGYEB0012</t>
  </si>
  <si>
    <t>TF84944</t>
  </si>
  <si>
    <t>LDDUIOC0012</t>
  </si>
  <si>
    <t>FT72315</t>
  </si>
  <si>
    <t>LDDGYED0009</t>
  </si>
  <si>
    <t>TF84945</t>
  </si>
  <si>
    <t>LDDUIOE0015</t>
  </si>
  <si>
    <t>FT72316</t>
  </si>
  <si>
    <t>LDDGYEF0014</t>
  </si>
  <si>
    <t>TF84946</t>
  </si>
  <si>
    <t>LDDGYEG0017</t>
  </si>
  <si>
    <t>TF84947</t>
  </si>
  <si>
    <t>LDDGYEH0007</t>
  </si>
  <si>
    <t>TF84948</t>
  </si>
  <si>
    <t>Lourdes Quinteros/OFC</t>
  </si>
  <si>
    <t>LDDGYEI0004</t>
  </si>
  <si>
    <t>TF84949</t>
  </si>
  <si>
    <t>KARINA_NARVAEZ_SOBRE181122</t>
  </si>
  <si>
    <t>84819</t>
  </si>
  <si>
    <t>PICHINCHA CS-24 BRISAS DEL VALLE / CH BRISAS DEL VALLE PB, CONOCOTO</t>
  </si>
  <si>
    <t>KARINA_NARVAEZ</t>
  </si>
  <si>
    <t>0989924174</t>
  </si>
  <si>
    <t>R_22_077_01049849</t>
  </si>
  <si>
    <t>FT72121</t>
  </si>
  <si>
    <t>2022-11263</t>
  </si>
  <si>
    <t>TF84931</t>
  </si>
  <si>
    <t>2022-11264</t>
  </si>
  <si>
    <t>031080202211264</t>
  </si>
  <si>
    <t>GUIA ENTREGADA -Joaquín cuesta - 00000</t>
  </si>
  <si>
    <t>2022-11265</t>
  </si>
  <si>
    <t>031080202211265</t>
  </si>
  <si>
    <t>GUIA ENTREGADA -dariel maldonado  - 1717462731</t>
  </si>
  <si>
    <t>2022-11266</t>
  </si>
  <si>
    <t>031080202211266</t>
  </si>
  <si>
    <t>2022-11267</t>
  </si>
  <si>
    <t>031080202211267</t>
  </si>
  <si>
    <t>GUIA ENTREGADA -. CAVS QUICENTRO KLEVER ANDRES REA BARRERA ESTEBAN ALEJANDRO JIMENEZ ORTIZ - null</t>
  </si>
  <si>
    <t>2022-11268</t>
  </si>
  <si>
    <t>031080202211268</t>
  </si>
  <si>
    <t>2022-11269</t>
  </si>
  <si>
    <t>TF84929</t>
  </si>
  <si>
    <t>2022-11270</t>
  </si>
  <si>
    <t>FT72228</t>
  </si>
  <si>
    <t>Otecel PDVM Tuenti_ Rene Gualli</t>
  </si>
  <si>
    <t>Parroquia Guangopolo:  Av. Guayaquil S2-11 y Av. Intervallles. </t>
  </si>
  <si>
    <t>0998006479</t>
  </si>
  <si>
    <t>2022-11271</t>
  </si>
  <si>
    <t>FT72202</t>
  </si>
  <si>
    <t>2022-11272</t>
  </si>
  <si>
    <t>FT72232</t>
  </si>
  <si>
    <t>KATYNA IVONNE VALLADARES SALAZAR_KATYNA VALLADARES</t>
  </si>
  <si>
    <t xml:space="preserve"> URB. MASTODONTES. CALLE N88 # N86-399 Y CALLE N86C .(4TA TRANSVERSAL ) CARCELEN. </t>
  </si>
  <si>
    <t>2022-11261</t>
  </si>
  <si>
    <t>031080202211261</t>
  </si>
  <si>
    <t>FANNY CECILIA DOMINGUEZ CARDENAS - PASTAZA_FANNY CECILIA DOMINGUEZ CARDENAS</t>
  </si>
  <si>
    <t>CESLAO MARIN Y 27 DE FEBRERO DIAGONAL AL GRAN HOTEL COFANES LOCAL MOVISTAR</t>
  </si>
  <si>
    <t>1400382360</t>
  </si>
  <si>
    <t>2022-11262</t>
  </si>
  <si>
    <t>TF84928</t>
  </si>
  <si>
    <t>20002973669594</t>
  </si>
  <si>
    <t>TF84961</t>
  </si>
  <si>
    <t>IVAN ANDRES TAPIA TOMALA</t>
  </si>
  <si>
    <t>GUAYAS / DURAN / DIVINO NINO / MALECON / 102 / ALEMANIA / CASA DE 1 PISO COLOR BLANCO PUERTA NEGRA MZ 4 VILLA 9 ENTRANDO POR EL COMISARIATO EL RANCHO HACIA EL RIO VIRAN A MANO IZQUIERDA</t>
  </si>
  <si>
    <t>929154904</t>
  </si>
  <si>
    <t>983872166</t>
  </si>
  <si>
    <t>20002971764582</t>
  </si>
  <si>
    <t>031002004033501</t>
  </si>
  <si>
    <t>OSWALDO EMILIO TURMERO GUZMAN</t>
  </si>
  <si>
    <t>EL ORO / MACHALA / MACHALA / CALLE PICHINCHA / SN / ENTRE BUENAVISTA Y SEGUNFA / OFICINA COURIER ANTES DE LLEGAR AL MERCADO 25 DE JUNIO A UNA CUADRA</t>
  </si>
  <si>
    <t>115378652</t>
  </si>
  <si>
    <t>969065547</t>
  </si>
  <si>
    <t>GUIA ENTREGADA -. OSWALDO EMILIO TURMERO GUZMAN - null</t>
  </si>
  <si>
    <t>20002973057564</t>
  </si>
  <si>
    <t>031002004033500</t>
  </si>
  <si>
    <t>FRANCISCA JUSTINA PISCO MONTOYA</t>
  </si>
  <si>
    <t>LOS RIOS / BABAHOYO / BABAHOYO / MALECON / 721 / MARTIN ICAZA / OFICINA TRAMACO BABAHOYO DIAGONAL AL KFC</t>
  </si>
  <si>
    <t>1206141671</t>
  </si>
  <si>
    <t>994451432</t>
  </si>
  <si>
    <t>GUIA ENTREGADA -. FRANCISCA JUSTINA PISCO MONTOYA - 1206141671</t>
  </si>
  <si>
    <t>CART_22_489</t>
  </si>
  <si>
    <t>031002004033156</t>
  </si>
  <si>
    <t>MISHELLE CHUQUIMARCA</t>
  </si>
  <si>
    <t>GONZALEZ SUAREZ E INTEROCEANICA OE5-209</t>
  </si>
  <si>
    <t xml:space="preserve">593978667239	</t>
  </si>
  <si>
    <t>593998105276</t>
  </si>
  <si>
    <t>GUIA ENTREGADA -MISHELLE CHUQUIMARCA - 1722593074</t>
  </si>
  <si>
    <t>CART_22_488</t>
  </si>
  <si>
    <t>031002004033127</t>
  </si>
  <si>
    <t>MARIA JOSE SOLIS MACIAS</t>
  </si>
  <si>
    <t>AVENIDA REALES TAMARINDOS Y ATANASIO SANTOS SN</t>
  </si>
  <si>
    <t xml:space="preserve">593959662527	</t>
  </si>
  <si>
    <t>593959662527</t>
  </si>
  <si>
    <t>GUIA ENTREGADA -MARIA JOSE SOLIS MACIAS - null</t>
  </si>
  <si>
    <t>2022-11260</t>
  </si>
  <si>
    <t>FT72185</t>
  </si>
  <si>
    <t> LOCATION WORLD_GALO PENA</t>
  </si>
  <si>
    <t>JULIO ZALDUMBIDE N24-598 Y RUBIO DE AREVALO</t>
  </si>
  <si>
    <t>0995878039</t>
  </si>
  <si>
    <t>2022-11259</t>
  </si>
  <si>
    <t>FT72229</t>
  </si>
  <si>
    <t>984662471</t>
  </si>
  <si>
    <t>FLEXNET ECUADOR - TUENTI</t>
  </si>
  <si>
    <t>TEX_22_32</t>
  </si>
  <si>
    <t>FT72319</t>
  </si>
  <si>
    <t>INDUSTRIAL TEXTILESTORNASOL CIA. LTDA</t>
  </si>
  <si>
    <t>LUIS CALDERÓN S3-29 Y CÓRDOBA GALARZA--QUITO</t>
  </si>
  <si>
    <t>CART_22_490</t>
  </si>
  <si>
    <t>031002004033186</t>
  </si>
  <si>
    <t>ALEXANDRA VICTORIA VELASCO CEDILLO</t>
  </si>
  <si>
    <t>SUCRE Y CORONEL TALBOT 15-27</t>
  </si>
  <si>
    <t>593999899446</t>
  </si>
  <si>
    <t>593939720084</t>
  </si>
  <si>
    <t>GUIA ENTREGADA -VICTORIA VELASCO - 0</t>
  </si>
  <si>
    <t>CART_22_491</t>
  </si>
  <si>
    <t>031002004033219</t>
  </si>
  <si>
    <t>LUISA FERNANDA LONDONO CASTRILLON</t>
  </si>
  <si>
    <t>BARRIO BELLA VISTA SECTOR PATAMARCA 010101</t>
  </si>
  <si>
    <t>593995978664</t>
  </si>
  <si>
    <t>593967179902</t>
  </si>
  <si>
    <t>GUIA ENTREGADA -LUISA FERNANDA LONDONO CASTRILLON - null</t>
  </si>
  <si>
    <t>CART_22_492</t>
  </si>
  <si>
    <t>031002004033241</t>
  </si>
  <si>
    <t>GABRIEL ENRIQUE MAROTO LLERENA</t>
  </si>
  <si>
    <t>BARRIO MIRAFLORES 160151</t>
  </si>
  <si>
    <t>593998987688</t>
  </si>
  <si>
    <t>593984973086</t>
  </si>
  <si>
    <t>GUIA ENTREGADA -GABRIEL ENRIQUE MAROTO LLERENA - 1600576894</t>
  </si>
  <si>
    <t>CART_22_493</t>
  </si>
  <si>
    <t>031002004033375</t>
  </si>
  <si>
    <t>PAOLA SAMANIEGO</t>
  </si>
  <si>
    <t>AV. 6 DE DICIEMBRE DIAGONAL LA FISCALIA 00</t>
  </si>
  <si>
    <t>593998464927</t>
  </si>
  <si>
    <t>GUIA ENTREGADA -PAOLA SAMANIEGO - null</t>
  </si>
  <si>
    <t>CART_22_494</t>
  </si>
  <si>
    <t>031002004033398</t>
  </si>
  <si>
    <t>DAVID RIVADENEIRA</t>
  </si>
  <si>
    <t>URBANIZACION PUNTA BLANCA VIA MANTA JARAMIJO B7</t>
  </si>
  <si>
    <t>593991767647</t>
  </si>
  <si>
    <t>ENTREGA REALIZADA | FECHA:19-11-2022 | HORA: 10:00</t>
  </si>
  <si>
    <t>22-2457</t>
  </si>
  <si>
    <t>031002004033731</t>
  </si>
  <si>
    <t>22-2464</t>
  </si>
  <si>
    <t>IC3419</t>
  </si>
  <si>
    <t>22-2462</t>
  </si>
  <si>
    <t>FT72207</t>
  </si>
  <si>
    <t>22-2466</t>
  </si>
  <si>
    <t>FT72209</t>
  </si>
  <si>
    <t>22-2456</t>
  </si>
  <si>
    <t>FT72204</t>
  </si>
  <si>
    <t>22-2460</t>
  </si>
  <si>
    <t>031002004033732</t>
  </si>
  <si>
    <t>GUIA ENTREGADA -WILLIAMS CHAVEZ - 0201800323</t>
  </si>
  <si>
    <t>22-2458</t>
  </si>
  <si>
    <t>031002004033733</t>
  </si>
  <si>
    <t>GUIA ENTREGADA -Franklin laica - 0503505554</t>
  </si>
  <si>
    <t>22-2461</t>
  </si>
  <si>
    <t>FT72206</t>
  </si>
  <si>
    <t>22-2463</t>
  </si>
  <si>
    <t>FT72208</t>
  </si>
  <si>
    <t>22-2459</t>
  </si>
  <si>
    <t>FT72205</t>
  </si>
  <si>
    <t>22-2465</t>
  </si>
  <si>
    <t>031002004033734</t>
  </si>
  <si>
    <t>GUIA ENTREGADA -Daniel Valarezo  - null</t>
  </si>
  <si>
    <t>FACT_2022_441</t>
  </si>
  <si>
    <t>FT72287</t>
  </si>
  <si>
    <t>FACT_2022_443</t>
  </si>
  <si>
    <t>031002004033736</t>
  </si>
  <si>
    <t>ENTREGA REALIZADA | FECHA:21-11-2022 | HORA: 12:00</t>
  </si>
  <si>
    <t>FACT_2022_442</t>
  </si>
  <si>
    <t>IC3420</t>
  </si>
  <si>
    <t>FACT_2022_438</t>
  </si>
  <si>
    <t>031002004033735</t>
  </si>
  <si>
    <t>GUIA ENTREGADA -Marcelo Freire - 1801871227</t>
  </si>
  <si>
    <t>FACT_2022_440</t>
  </si>
  <si>
    <t>031002004033738</t>
  </si>
  <si>
    <t>FACT_2022_436</t>
  </si>
  <si>
    <t>031002004033737</t>
  </si>
  <si>
    <t>FACT_2022_439</t>
  </si>
  <si>
    <t>FT7221</t>
  </si>
  <si>
    <t>FACT_2022_437</t>
  </si>
  <si>
    <t>031002004033739</t>
  </si>
  <si>
    <t>AV. LIZARZABURU Y RIO GUAYAS</t>
  </si>
  <si>
    <t>GUIA ENTREGADA -DIEGO CHÁVEZ  - 0201800323</t>
  </si>
  <si>
    <t>20002973990525</t>
  </si>
  <si>
    <t>031002004061363</t>
  </si>
  <si>
    <t>VIVIANNA CAROLINA CARRILLO AGUILAR</t>
  </si>
  <si>
    <t>RIOBAMBA/VELOZ/CDLA LA PAZ BERNARDO DARQUEA Y 2 DE AGOSTO/JUNTO A LA UNIDAD EDUCATIVA FISCAL MONSENOR LEONDIAS PROANO</t>
  </si>
  <si>
    <t>604009407</t>
  </si>
  <si>
    <t>992722397 /  299272239</t>
  </si>
  <si>
    <t>CLIENTE RECOORDINA PARA MAÑANA 24-11, INDICA QUE ESTA EN CASA A PARTIR DE LAS 2PM.
HORA:11:28 AM</t>
  </si>
  <si>
    <t>20002970413999</t>
  </si>
  <si>
    <t>FRANKLIN EDUARDO CARRILLO MEJIA</t>
  </si>
  <si>
    <t>RIOBAMBA/LIZARZABURU/SAN JOSE D TAPI/AGUISTIN GUERRERO Y MANUEL RENDON CASA #8/2 PISOS SIN COLOR PUERTA NEGRA A UNA CUADRA DEL TERMINAL INTERPARROQUIAL</t>
  </si>
  <si>
    <t>604087239</t>
  </si>
  <si>
    <t>983142549 /  984733552</t>
  </si>
  <si>
    <t>1001814046/1001814531/1001814780 NO CONTESTA 1001815286 APAGADO EN APP PEDIDO_CON_INCIDENCIA	23/11/2022	NO HAY QUIEN RECIBA	No contestA  SE SOLICITA DEVOLUCION SE REALIZO TRES VISITAS SIN EXITO 23/11 10:32 1001814046/1001814531/1001814780 NO CONTESTA 1001815286 APAGADO EN APP PEDIDO_CON_INCIDENCIA	23/11/2022	NO HAY QUIEN RECIBA	No contestA  SE SOLICITA DEVOLUCION SE REALIZO TRES VISITAS SIN EXITO 23/11 10:32</t>
  </si>
  <si>
    <t>20002974829846</t>
  </si>
  <si>
    <t>DIEGO ANDRES CHAVEZ CHAVEZ</t>
  </si>
  <si>
    <t>RIOBAMBA/MALDONADO/COLEGIO SAN FELIPE NERI AV ALVARADO Y AV JOSE VELOZ FRENTE AL PARQUE DE L ALIBERTAD</t>
  </si>
  <si>
    <t>603891789</t>
  </si>
  <si>
    <t xml:space="preserve">984848558 /  </t>
  </si>
  <si>
    <t>20002974641553</t>
  </si>
  <si>
    <t>LUIS CARLOS GONZALEZ GONZALEZ</t>
  </si>
  <si>
    <t>CUENCA/SIDCAY/BARRIO CAPULISPAMBA NORTE KM 7 Y MEDIO CASA DE COLOR BLANCO DE UN PISO FRENTE A UN ASADERO DE POLLOS</t>
  </si>
  <si>
    <t>1102837547</t>
  </si>
  <si>
    <t xml:space="preserve">983415957 /  </t>
  </si>
  <si>
    <t>DEVOLUCION               24/11      09:16AM</t>
  </si>
  <si>
    <t>20002973050260</t>
  </si>
  <si>
    <t>RUBEN ARMANDO MINA CHAVEZ</t>
  </si>
  <si>
    <t>PUERTO FRANCISCO DE ORELLANA/FRANCISCO DE ORELLANA/CALLE 6 DE DICIEMBRE Y 9 DE OCTUBRE CASA DE UN PISO COLOR BLANCO JUNTO A UN COMEDOR DE COMIDAS RAPIDAS</t>
  </si>
  <si>
    <t>1729979227</t>
  </si>
  <si>
    <t xml:space="preserve">961139779 /  </t>
  </si>
  <si>
    <t>Su ayuda subiendo documentos en app Flexnet, ya que cliente indica que ya entregaron chip ayer 23-11.</t>
  </si>
  <si>
    <t>371583</t>
  </si>
  <si>
    <t>031080000371583</t>
  </si>
  <si>
    <t xml:space="preserve">EDISON SIGUENZA Y O DIEGO AVILA_FABRICA DE RESORTES VANDERBILT S A </t>
  </si>
  <si>
    <t>0190004678001</t>
  </si>
  <si>
    <t>GUIA ENTREGADA -. EDISON SIGUENZA Y O DIEGO AVILA FABRICA DE RESORTES VANDERBILT S A - 0190004678001</t>
  </si>
  <si>
    <t>371584</t>
  </si>
  <si>
    <t>031080000371584</t>
  </si>
  <si>
    <t>EDISON SIGUENZA Y O DIEGO AVILA_TRANSNEXOS S A</t>
  </si>
  <si>
    <t>0190376982001</t>
  </si>
  <si>
    <t>GUIA ENTREGADA -. EDISON SIGUENZA Y O DIEGO AVILA TRANSNEXOS S A - 0190376982001</t>
  </si>
  <si>
    <t>371566</t>
  </si>
  <si>
    <t>IC3416</t>
  </si>
  <si>
    <t>371567</t>
  </si>
  <si>
    <t>TF84853</t>
  </si>
  <si>
    <t>CARLOS VILLEGAS DE LA CUADRA o CHRISTIAN MIELES_BANCO DEL PACIFICO</t>
  </si>
  <si>
    <t>P ICAZA 200 Y PEDRO CARBO EDIFICIO ANEXO1 BANCO DEL PACIFICO PISO 5</t>
  </si>
  <si>
    <t>0999766962/0939257827</t>
  </si>
  <si>
    <t>371576</t>
  </si>
  <si>
    <t>FT72129</t>
  </si>
  <si>
    <t>371577</t>
  </si>
  <si>
    <t>TF84821</t>
  </si>
  <si>
    <t>TATIANA TAPIA_INSTITUTO SUPERIOR TECNOLOGICO BOLIVARIANO DE TECN</t>
  </si>
  <si>
    <t>GUAYAS GUAYAQUIL V M Rendon 236 Pedro Carbo INSTITUTO SUPERIOR TECNOLOGICO BOLIVARIANO DE TECNOLOGIA</t>
  </si>
  <si>
    <t>371580</t>
  </si>
  <si>
    <t>FT72156</t>
  </si>
  <si>
    <t>CRISTINA PAVON_GARCIA VALERO MIGUEL ANGEL</t>
  </si>
  <si>
    <t>1721155388001</t>
  </si>
  <si>
    <t>371581</t>
  </si>
  <si>
    <t>IC3417</t>
  </si>
  <si>
    <t>Dr Marlon Zamora S_EL CARRUSEL C LTDA</t>
  </si>
  <si>
    <t xml:space="preserve">Paseo Rio Machangara y Cornelio Vintimilla Parque Industrial </t>
  </si>
  <si>
    <t>0190085503001</t>
  </si>
  <si>
    <t>0999483727</t>
  </si>
  <si>
    <t>371607</t>
  </si>
  <si>
    <t>TF84855</t>
  </si>
  <si>
    <t>Bruno Lenis Aliatis o Xavier Andres Cucalon Aliatis_BANCO DEL PACIFICO</t>
  </si>
  <si>
    <t xml:space="preserve"> Colinas de los Ceibos Mz 0001 solar 23 2do piso alto Condominio Ludeman 2 Entrando por el Mac Donalds de los ceibos avanza hasta el colegio Aleman vira a la derecha sigue hasta el redondel y ingresa </t>
  </si>
  <si>
    <t>0984080031/0999864422</t>
  </si>
  <si>
    <t>371609</t>
  </si>
  <si>
    <t>FT72128</t>
  </si>
  <si>
    <t>INES DOMINGUEZ_ BANCO PICHINCHA CA</t>
  </si>
  <si>
    <t>Av Amazonas y Naciones Unidas AGENCIA CCI</t>
  </si>
  <si>
    <t>0995319488</t>
  </si>
  <si>
    <t>371526</t>
  </si>
  <si>
    <t>FT72186</t>
  </si>
  <si>
    <t xml:space="preserve">Sofia Villegas Emilia Cordova_SIATILOGISTICS S A </t>
  </si>
  <si>
    <t>371542</t>
  </si>
  <si>
    <t>TS7433</t>
  </si>
  <si>
    <t xml:space="preserve">VERONICA FREIRE_JARDINES PIAVERI CIA LTDA </t>
  </si>
  <si>
    <t>Av 6 de Diciembre 25 169 y la NiNa esquina Edificio Multicentro 7mo piso</t>
  </si>
  <si>
    <t>0590059870001</t>
  </si>
  <si>
    <t>0983080700</t>
  </si>
  <si>
    <t>371545</t>
  </si>
  <si>
    <t>EC5229</t>
  </si>
  <si>
    <t>371547</t>
  </si>
  <si>
    <t>EC5230</t>
  </si>
  <si>
    <t xml:space="preserve">Jose Tayupanta_SERVICIOS PETROLEROS IGAPO S A </t>
  </si>
  <si>
    <t>Av Amazonas y Villalengua Edicio EuroCenter piso 8</t>
  </si>
  <si>
    <t>1792517974001</t>
  </si>
  <si>
    <t>0997586414</t>
  </si>
  <si>
    <t>371553</t>
  </si>
  <si>
    <t>TS7428</t>
  </si>
  <si>
    <t>DANIEL DONOSO_CHALACO TORRES MARJORIE LISSETH</t>
  </si>
  <si>
    <t>0706054608001</t>
  </si>
  <si>
    <t>371569</t>
  </si>
  <si>
    <t>TS7435</t>
  </si>
  <si>
    <t>Ricardo Salvador_ALIMENTOS Y CONSERVAS DEL ECUADOR S A ECUACONSERVAS</t>
  </si>
  <si>
    <t>Whymper N29 18 y Ernesto Noboa Edificio Vesna Apto 2A</t>
  </si>
  <si>
    <t>1792194997001</t>
  </si>
  <si>
    <t>0982469557</t>
  </si>
  <si>
    <t>371572</t>
  </si>
  <si>
    <t>TS7426</t>
  </si>
  <si>
    <t>371585</t>
  </si>
  <si>
    <t>TS7427</t>
  </si>
  <si>
    <t>371587</t>
  </si>
  <si>
    <t>TS7434</t>
  </si>
  <si>
    <t xml:space="preserve">Barbara Rodriguez_SECOBRAEX SERVICIO DE COBRANZA EXTERNA S A </t>
  </si>
  <si>
    <t xml:space="preserve"> PICHINCHA QUITO Av Amazonas N34 33 y Azuay Edif Confianza 6 piso Ofic 6 02 </t>
  </si>
  <si>
    <t>1792527600001</t>
  </si>
  <si>
    <t>991352087</t>
  </si>
  <si>
    <t>371543</t>
  </si>
  <si>
    <t>031080000371543</t>
  </si>
  <si>
    <t>AMPARO ELIZABETH GUAIGUA MAIGUA_AMPARO ELIZABETH GUAIGUA MAIGUA</t>
  </si>
  <si>
    <t>Caranqui Barrio Central de Ibarra Calle Ruminahui 485 y General Pintac</t>
  </si>
  <si>
    <t>1002712311001</t>
  </si>
  <si>
    <t>0983505181</t>
  </si>
  <si>
    <t>GUIA ENTREGADA -AMPARO ELIZABETH GUAIGUA MAIGUA - 1002712311001</t>
  </si>
  <si>
    <t>371544</t>
  </si>
  <si>
    <t>TF84831</t>
  </si>
  <si>
    <t>Tanya Ruano_SWISSOIL DEL ECUADOR S A SWISSOIL</t>
  </si>
  <si>
    <t>Callejon Noveno S N entre Av Domingo Comin y la Ria</t>
  </si>
  <si>
    <t>0992634839001</t>
  </si>
  <si>
    <t>0994629431</t>
  </si>
  <si>
    <t>371552</t>
  </si>
  <si>
    <t>TF84854</t>
  </si>
  <si>
    <t>Magda Gamarra_ARVIEDO</t>
  </si>
  <si>
    <t xml:space="preserve">Circunvalacion Sur No 306 y Todos los santos Aloha </t>
  </si>
  <si>
    <t>0992598352</t>
  </si>
  <si>
    <t>371554</t>
  </si>
  <si>
    <t>FT72155</t>
  </si>
  <si>
    <t xml:space="preserve">Erika Lechon_ACLIMATIC CIA LTDA </t>
  </si>
  <si>
    <t>Joel Polanco y Colimes Condominios el Inca Dept 75 3B</t>
  </si>
  <si>
    <t>1791800850001</t>
  </si>
  <si>
    <t>0996132049</t>
  </si>
  <si>
    <t>371555</t>
  </si>
  <si>
    <t>TF84822</t>
  </si>
  <si>
    <t>Km 10 via Samborondon Edificio Plaza Proyecto Piso 3 Oficina 96</t>
  </si>
  <si>
    <t>371565</t>
  </si>
  <si>
    <t>TF84856</t>
  </si>
  <si>
    <t>25023</t>
  </si>
  <si>
    <t>72119</t>
  </si>
  <si>
    <t>DIEGO GABRIEL ROBLES VARELA</t>
  </si>
  <si>
    <t>OBISPO DIAS DE LA MADRID Y JUAN ACEVEDO CONJUNTO BALCON METROPOLITANO</t>
  </si>
  <si>
    <t xml:space="preserve">0979172177	</t>
  </si>
  <si>
    <t>0991568735</t>
  </si>
  <si>
    <t>FERNANDO GUTIERREZ HILL VIA A DAULE KM 8 1/2 ENTRADA A COPPERATIVA JUAN MONTALVO</t>
  </si>
  <si>
    <t>2022-11255</t>
  </si>
  <si>
    <t>IC3418</t>
  </si>
  <si>
    <t>2022-11256</t>
  </si>
  <si>
    <t>031080202211256</t>
  </si>
  <si>
    <t>ENTREGA REALIZADA | FECHA:19-11-2022 | HORA: 09:00</t>
  </si>
  <si>
    <t>2022-11257</t>
  </si>
  <si>
    <t>031080202211257</t>
  </si>
  <si>
    <t>MAURICIO GUERRERO ZONIFICACION ESMERALDAS CALLE_EDUARDO LUIS SILVA IVARRA</t>
  </si>
  <si>
    <t>GUIA ENTREGADA -Eduardo Silva  - null</t>
  </si>
  <si>
    <t>2022-11258</t>
  </si>
  <si>
    <t>031080202211258</t>
  </si>
  <si>
    <t>MAURICIO GUERRERO ZONIFICACION SANTO DOMINGO CALLE_EDUARDO LUIS SILVA IVARRA</t>
  </si>
  <si>
    <t>52497</t>
  </si>
  <si>
    <t>FT72211</t>
  </si>
  <si>
    <t>PEREZ ORTIZ MARIANA ROCIO</t>
  </si>
  <si>
    <t>AV LOS PINOS N53-229 Y HUMBERTO MARTINEZ MATA CONTACTO: RICARDO BARRIONUEVO- 0999002862</t>
  </si>
  <si>
    <t>52469</t>
  </si>
  <si>
    <t>FT72212</t>
  </si>
  <si>
    <t xml:space="preserve">MALDONADO VALENCIA GUIDO ALONSO                                                 </t>
  </si>
  <si>
    <t>DIRECCION: QUITUMBE   CALLE PACHA MAMA Y LIRA NAN CONJUNTO GUAYANAY 2 JUNTO PLATAFORMA GUBERNAMENTAL/ OFC. AB 308 TELEFONO 0994845057</t>
  </si>
  <si>
    <t>1705580015001</t>
  </si>
  <si>
    <t>52507</t>
  </si>
  <si>
    <t>FT72213</t>
  </si>
  <si>
    <t>560517</t>
  </si>
  <si>
    <t>031002004032856</t>
  </si>
  <si>
    <t>CALLE: CESAR AUGUSTO SALAZAR S/N Y DR JULIO CASTILLO COLONIA/ZONA CIUDAD: AMBATO</t>
  </si>
  <si>
    <t>María Belén Cobo/ 993493327</t>
  </si>
  <si>
    <t>GUIA ENTREGADA -Alfonso Mendez  - 1803975497</t>
  </si>
  <si>
    <t>560488</t>
  </si>
  <si>
    <t>031002004032784</t>
  </si>
  <si>
    <t>UNIDAD EDUCATIVA SANTO DOMINGO DE GUZMÁN - AMBATO</t>
  </si>
  <si>
    <t>AV. GUAYTAMBOS S/N-ZONA CIUDAD: HIGOS</t>
  </si>
  <si>
    <t>Alexandra Medina / 3992509907</t>
  </si>
  <si>
    <t>Fernando Guerrero Vivanco /995903650</t>
  </si>
  <si>
    <t>GUIA ENTREGADA -fernando guerrero - null</t>
  </si>
  <si>
    <t>560485</t>
  </si>
  <si>
    <t>031002004032714</t>
  </si>
  <si>
    <t>GUIA ENTREGADA -Humberto Sánchez ....guardia  - null</t>
  </si>
  <si>
    <t>560472</t>
  </si>
  <si>
    <t>031002004032593</t>
  </si>
  <si>
    <t>Max Reyes /998272971</t>
  </si>
  <si>
    <t>GUIA ENTREGADA -Lucy Carrion  - null</t>
  </si>
  <si>
    <t>560457</t>
  </si>
  <si>
    <t>031002004032262</t>
  </si>
  <si>
    <t>Lorena Albuja/ 0999781366</t>
  </si>
  <si>
    <t>GUIA ENTREGADA -GUADALUPE SANABRIA - 0912691557</t>
  </si>
  <si>
    <t>20002876105371</t>
  </si>
  <si>
    <t>TS7422</t>
  </si>
  <si>
    <t xml:space="preserve">JORGE ENRIQUE PINILLA  </t>
  </si>
  <si>
    <t>"QUITO /MARISCAL SUCRE CALLE JOSE TAMAYO S/N Y CALLE LUIS CORDERO EDIF TAMAYO PLAZA PISO-8 DEP-804. "</t>
  </si>
  <si>
    <t>0995551199</t>
  </si>
  <si>
    <t>SE HABLO CON TTL INDICO QUE EL DIA 22-11-2022 SE ACERQUEN A MISMA DIRECCION EN HORARIO DE 10 A 12AM</t>
  </si>
  <si>
    <t>Cliente indica que no va a firmar si el espacio de firma viene en una hoja en blanco</t>
  </si>
  <si>
    <t>413810446</t>
  </si>
  <si>
    <t>TF84813</t>
  </si>
  <si>
    <t>OLINDA MERA COBENA</t>
  </si>
  <si>
    <t>TARQUI CALLE 1ER B PSJE 38C NO MZ 1550 SL6 CALLE 19H NO</t>
  </si>
  <si>
    <t>0916315559</t>
  </si>
  <si>
    <t>0980316789/0999707410</t>
  </si>
  <si>
    <t>HALFSIM TUENTI PREPAGO PORTABILIDAD: 1 und COOP JUAN MONTALVO LOTES ALEGRIA CASA DE 1 PISO SIN COLOR CON PROTON PLOMO ATRAS DE HORMIGONES HERCULES</t>
  </si>
  <si>
    <t>413789467</t>
  </si>
  <si>
    <t>031080413789467</t>
  </si>
  <si>
    <t>Lidice Nicole Salazar zea</t>
  </si>
  <si>
    <t>SAN LORENZO DE JIPIJAPA CALLE QUITO SN VICTOR MANUEL RENDON</t>
  </si>
  <si>
    <t>1350761019</t>
  </si>
  <si>
    <t>0987740956/0963856949</t>
  </si>
  <si>
    <t>HALFSIM TUENTI PREPAGO PORTABILIDAD: 1 und SECTOR CENTRO A 3 CUADRAS DE LA ESCUELA EDMUNDO CARBO CASA 2 PISOS CREMA ESQUINERA</t>
  </si>
  <si>
    <t>413819748</t>
  </si>
  <si>
    <t>031080413819748</t>
  </si>
  <si>
    <t>Jose Munoz</t>
  </si>
  <si>
    <t>0913313763</t>
  </si>
  <si>
    <t>0959881203/0958700572</t>
  </si>
  <si>
    <t>413758380</t>
  </si>
  <si>
    <t>TF84828</t>
  </si>
  <si>
    <t>PATRICIA ARTURA GARCIA VARAS</t>
  </si>
  <si>
    <t>TARQUI AV CALLE GUILLERMO PAREJA SN ENTRE RENE HIDROBO Y LUIS MENDOZA</t>
  </si>
  <si>
    <t>0908325798</t>
  </si>
  <si>
    <t>0969370593/0996771454</t>
  </si>
  <si>
    <t>HALFSIM TUENTI PREPAGO PORTABILIDAD: 1 und CDLA LA GARZOTA ENTREGAR EN EL  EDIFICIO LA PLATA  PRIMER PISO N1 SOLICITAR INFORMACION EN RECEPCION</t>
  </si>
  <si>
    <t>413776932</t>
  </si>
  <si>
    <t>031080413776932</t>
  </si>
  <si>
    <t>Maria Jose Sola</t>
  </si>
  <si>
    <t>MACHACHI  CALLE MANUEL GERMAN  N 6215  CALLE JOSE MARIA VELASCO</t>
  </si>
  <si>
    <t>1727503904</t>
  </si>
  <si>
    <t>0992440687/0983557740</t>
  </si>
  <si>
    <t>HALFSIM TUENTI PREPAGO PORTABILIDAD: 1 und SECTOR URBANIZACION CIUDADELA DE ILINIZAS CASA GRIS  DE 3 PISOS   A LADO DE LA LAVANDERIA LOS ILINIZIOS A UNA CUADRA Y MEDIA DEL AUDITORIO CRISTIANO MONTE DE DIOS</t>
  </si>
  <si>
    <t>GUIA ENTREGADA -. MARIA JOSE SOLA - 1727503904</t>
  </si>
  <si>
    <t>413776935</t>
  </si>
  <si>
    <t>031080413776935</t>
  </si>
  <si>
    <t>Richard Macas</t>
  </si>
  <si>
    <t>0958158347</t>
  </si>
  <si>
    <t>0998039903/0998039903</t>
  </si>
  <si>
    <t>413778629</t>
  </si>
  <si>
    <t>FT72169</t>
  </si>
  <si>
    <t>Andy Munoz</t>
  </si>
  <si>
    <t>CHILLOGALLO CALLE S40F MZ OE 10G CALLE PAULINA HERNANDEZ</t>
  </si>
  <si>
    <t>1717894123</t>
  </si>
  <si>
    <t>0968936003/0994339398</t>
  </si>
  <si>
    <t>HALFSIM TUENTI PREPAGO PORTABILIDAD: 1 und CDLA IBARRA CASA ESQUINERA TRAS DE LA CANCHA CASA DE 2 PISOS COLOR CREMA</t>
  </si>
  <si>
    <t>413787078</t>
  </si>
  <si>
    <t>TF84829</t>
  </si>
  <si>
    <t>Miguel Juela</t>
  </si>
  <si>
    <t>TARQUI CALLE VIA SAMBORONDON SL K8 KILOMETRAJE 12</t>
  </si>
  <si>
    <t>0301055414</t>
  </si>
  <si>
    <t>0999106456/0996106456</t>
  </si>
  <si>
    <t>HALFSIM TUENTI PREPAGO PORTABILIDAD: 1 und CDLA ISLA MOCOLI URB PENISULA DIAGONAL AL BANCO BOLIVARIANO SOLICITAR INFORMACION AL GUARDIA</t>
  </si>
  <si>
    <t>413788723</t>
  </si>
  <si>
    <t>031080413788723</t>
  </si>
  <si>
    <t>Kerly Mercedes Reyes Munoz</t>
  </si>
  <si>
    <t>PASCUALES CALLE 25A NO  MZ 1175 SL13  2DO PASAJE 38B NO</t>
  </si>
  <si>
    <t>0940625809</t>
  </si>
  <si>
    <t>0997159024/0983423122</t>
  </si>
  <si>
    <t>HALFSIM TUENTI PREPAGO PORTABILIDAD: 1 und SECTOR BASTION POPULAR BLOQUE 10 CASA DE 1 PISO COLOR GRIS CON PORTON BLANCO A UNA CUADRA DE LA CANCHA DEL 10</t>
  </si>
  <si>
    <t>GUIA ENTREGADA -. KERLY MERCEDES REYES MUNOZ - 0940625809</t>
  </si>
  <si>
    <t>413788851</t>
  </si>
  <si>
    <t>FT72168</t>
  </si>
  <si>
    <t>Giovanna Alcivar</t>
  </si>
  <si>
    <t>ANAQUITO AV DE LA REPUBLICA  E 6 447  AV  ELOY ALFARO DELGADO</t>
  </si>
  <si>
    <t>1721883864</t>
  </si>
  <si>
    <t>0960480740/0998164969</t>
  </si>
  <si>
    <t>HALFSIM TUENTI PREPAGO PORTABILIDAD: 1 und SECTOR LA CAROLINA ENTREGAR EN EL EDIFICIO CASTILLO SANCHES COLOR BEIGE A LADO DEL BANCO PICHICNCA DE LA REPUBLICA    DIAGONAL  AL CENTRO COMERCIAL  EL JARDIN</t>
  </si>
  <si>
    <t>413789104</t>
  </si>
  <si>
    <t>IC3412</t>
  </si>
  <si>
    <t>Kevin Steven Guapi Cedeno</t>
  </si>
  <si>
    <t>HUAYNA CAPAC CALLE CIUDAD DE MACHALA   CS 13 CALLE QUITO</t>
  </si>
  <si>
    <t>0956120497</t>
  </si>
  <si>
    <t>0959206991/0978696202</t>
  </si>
  <si>
    <t>HALFSIM TUENTI PREPAGO PORTABILIDAD: 1 und CDLA COLINAS DEL PARAISO  FRENTE AL PARQUE GUALAQUIZA EN LA CALLE CIUDAD DE MACHALA CASA DE 2 PISOS COLOR MARRON</t>
  </si>
  <si>
    <t>413789137</t>
  </si>
  <si>
    <t>031080413789137</t>
  </si>
  <si>
    <t>CARLOS DAVID BRITO GUAMAN</t>
  </si>
  <si>
    <t>1723621254</t>
  </si>
  <si>
    <t>0958913718/0991567640</t>
  </si>
  <si>
    <t>GUIA ENTREGADA -. CARLOS DAVID BRITO GUAMAN - 1723621254</t>
  </si>
  <si>
    <t>413789181</t>
  </si>
  <si>
    <t>031080413789181</t>
  </si>
  <si>
    <t>AMBATO CALLE JOSE MIRES  SN  CALLE CAZADORES</t>
  </si>
  <si>
    <t>HALFSIM TUENTI PREPAGO PORTABILIDAD: 1 und SECTOR SIMON BOLIVAR CASA CAFE 2 PISOS A LADO DE ELECTODOMESTICO A UNA CUARA DEL MERCADO SIMON BOLIVAR</t>
  </si>
  <si>
    <t>GUIA ENTREGADA -. BRYAN MAURICIO LIZANO SANCHEZ - 1723588800</t>
  </si>
  <si>
    <t>413789310</t>
  </si>
  <si>
    <t>FT72167</t>
  </si>
  <si>
    <t>ANTONY ADRIEL BENAVIDES VITERI</t>
  </si>
  <si>
    <t>INAQUITO AV REPUBLICA 601 AV RUMIPAMBA</t>
  </si>
  <si>
    <t>1753847449</t>
  </si>
  <si>
    <t>0984881709/0987547398</t>
  </si>
  <si>
    <t>HALFSIM TUENTI PREPAGO PORTABILIDAD: 1 und SECTOR CAROLINA ENTREGAR EN EL EDFIFICIO SIGNATUR ESQUINERA  PISO 6 6O1</t>
  </si>
  <si>
    <t>413789312</t>
  </si>
  <si>
    <t>FT72166</t>
  </si>
  <si>
    <t>Luz Belgica Lobato Mullo</t>
  </si>
  <si>
    <t>CALDERON  CALLE  PIO XII CASA 3 CALE LUIS TUFINO</t>
  </si>
  <si>
    <t>1714093117</t>
  </si>
  <si>
    <t>0986833371/0992768508</t>
  </si>
  <si>
    <t>HALFSIM TUENTI PREPAGO PORTABILIDAD: 1 und SECTOR SAN JUAN DE CALDERON CASA VERDE 1 PISO A LADO DE UN BANCO MI VECINO  A LADO UNA  PAPELERIA MELANIA</t>
  </si>
  <si>
    <t>413789313</t>
  </si>
  <si>
    <t>FT72184</t>
  </si>
  <si>
    <t>Tatiana Lara</t>
  </si>
  <si>
    <t>CONDADO CALLE PABLO YEROVI  OE16 35  CALLE PRIMERO DE MAYO</t>
  </si>
  <si>
    <t>1727047597</t>
  </si>
  <si>
    <t>0984879718/0963797827</t>
  </si>
  <si>
    <t>HALFSIM TUENTI PREPAGO PORTABILIDAD: 1 und SECTOR PISULI FRENTE A LA FARMACIA MI PHARMACYS CASA DE UN PISO CON CERRAMIENTO DE MADERA</t>
  </si>
  <si>
    <t>413789327</t>
  </si>
  <si>
    <t>031080413789327</t>
  </si>
  <si>
    <t>Mishell Adriana Serpa Andrade</t>
  </si>
  <si>
    <t>BOMBOLI  CALLE 24 SEPTIEMBRE 14 RIO LELIA</t>
  </si>
  <si>
    <t>1719826388</t>
  </si>
  <si>
    <t>0999778667/0987506204</t>
  </si>
  <si>
    <t>HALFSIM TUENTI PREPAGO PORTABILIDAD: 1 und COOPERATIVA 24 DE SEPTIEMBRE ENTREGA EN CASA 3 PISO CON ROTULO CAFETERIA LAURA ATRAS DE TIA 24 DE SEPTIEMBRE</t>
  </si>
  <si>
    <t>GUIA ENTREGADA -adura andrade - null</t>
  </si>
  <si>
    <t>413789329</t>
  </si>
  <si>
    <t>TF84830</t>
  </si>
  <si>
    <t>Catalina Alexandra Villagran Quinonez</t>
  </si>
  <si>
    <t>CARBO AV FRANCISCO DE ORELLANA    SN  CALLE 23 B</t>
  </si>
  <si>
    <t>0910271725</t>
  </si>
  <si>
    <t>0991344289/0967408999</t>
  </si>
  <si>
    <t>HALFSIM TUENTI PREPAGO PORTABILIDAD: 1 und SECTOR VERGELES  CASA VERDE REJAS NEGRAS 1 PISO DIAGONAL AL TALLER GOMEZ</t>
  </si>
  <si>
    <t>413789356</t>
  </si>
  <si>
    <t>FT72177</t>
  </si>
  <si>
    <t>INAQUITO AV REPUBLICA  E2 214  AV RUMIPAMBA</t>
  </si>
  <si>
    <t>0968494201/0987547398</t>
  </si>
  <si>
    <t>HALFSIM TUENTI PREPAGO PORTABILIDAD: 1 und SECTOR LA CAROLINA ENTREGAR EN EL EDFIFICIO SIGNATUR ESQUINERA  PISO 6 OFC 601</t>
  </si>
  <si>
    <t>413789358</t>
  </si>
  <si>
    <t>FT72176</t>
  </si>
  <si>
    <t>Mateo Gualavisi</t>
  </si>
  <si>
    <t>LA MENA   CALLE CARMEN ILLESCAS SN CALLE OE9B</t>
  </si>
  <si>
    <t>1725785735</t>
  </si>
  <si>
    <t>0968115281/0967787352</t>
  </si>
  <si>
    <t>HALFSIM TUENTI PREPAGO PORTABILIDAD: 1 und SECTOR LA MENA 2 FRENTE AL HOTEL DIMIRO EN CASA ESQUINE 3 PISO COLOR BLANCA VIDRIS AZULES</t>
  </si>
  <si>
    <t>413789359</t>
  </si>
  <si>
    <t>IC3413</t>
  </si>
  <si>
    <t>Mayra Alvare</t>
  </si>
  <si>
    <t>EL SAGRARIO CALLE MARISCAL LAMAR  SN CALLE  HUAYNA CAPAC</t>
  </si>
  <si>
    <t>0105320394</t>
  </si>
  <si>
    <t>0990861012/0979337581</t>
  </si>
  <si>
    <t>HALFSIM TUENTI PREPAGO PORTABILIDAD: 1 und SECTOR CHONA CUENCANA JUSTO EN EL LOCAL COMERCIAL RODPARTS BEIGE 3 PISOS  A LADO COMER GABY</t>
  </si>
  <si>
    <t>413789361</t>
  </si>
  <si>
    <t>FT72181</t>
  </si>
  <si>
    <t>Luis Ormaza</t>
  </si>
  <si>
    <t>SAN RAFAEL CALLE GOEVANNI FARINA  428 CALLE ISLA BALTRA</t>
  </si>
  <si>
    <t>1313056440</t>
  </si>
  <si>
    <t>0967890725/0962749591</t>
  </si>
  <si>
    <t>HALFSIM TUENTI PREPAGO PORTABILIDAD: 1 und SECTOR  EL TRIANGULO  ENTREGAR EN EL INSTITUTO  CHARLOTTE ENGLISSH SCHOOL TOMATE CON AZUL   A  LADO BAR RESTAURANTE EL MONGO</t>
  </si>
  <si>
    <t>413789373</t>
  </si>
  <si>
    <t>FT72175</t>
  </si>
  <si>
    <t>Steeven Alexander Freire Cuadrado</t>
  </si>
  <si>
    <t>CHILLOGALLO  CALLE  AV MARISCAL SUCRE  BLOQUE 10 D 3  CALLE DIEGO CESPEDES</t>
  </si>
  <si>
    <t>1718854498</t>
  </si>
  <si>
    <t>0979631086/0963139204</t>
  </si>
  <si>
    <t>HALFSIM TUENTI PREPAGO PORTABILIDAD: 1 und SECTOR CHILLOGALLO ENTREGAR EN EL CONJUNTO PROVINCIAL CHILLOGALLO BLANCO   FRENTE AL UPC DE CHILLOGALLO</t>
  </si>
  <si>
    <t>413789375</t>
  </si>
  <si>
    <t>FT72174</t>
  </si>
  <si>
    <t>Jenny Elizabeth Benavides Montero</t>
  </si>
  <si>
    <t>INAQUITO AV REPUBLICA OFC 601 CALLE RUMIPAMBA</t>
  </si>
  <si>
    <t>1721964466</t>
  </si>
  <si>
    <t>0980598109/0987547398</t>
  </si>
  <si>
    <t>HALFSIM TUENTI PREPAGO PORTABILIDAD: 1 und SECTOR CAROLINA ENTREGAR EN EL EDIFICIO SIGNATUR PISO 6 OFC 601 EN EL AREA COMERCIAL LLAMAR AL CLIENTE PARA LA ENTREGA</t>
  </si>
  <si>
    <t>413789376</t>
  </si>
  <si>
    <t>FT72172</t>
  </si>
  <si>
    <t>Javier Roldan</t>
  </si>
  <si>
    <t>BELISARIO QUEVEDO CALLE EUSTORGIO SALGADO  SN  CALLE SANTA ROSA</t>
  </si>
  <si>
    <t>0804606119</t>
  </si>
  <si>
    <t>0939284032/0987616246</t>
  </si>
  <si>
    <t>HALFSIM TUENTI PREPAGO PORTABILIDAD: 1 und SECTOR MIRAFLORES  A LADO DE LA GUARDERIA  BIG BRAIN CASA LADRILLO CON UNA PILETA 2 PISOS</t>
  </si>
  <si>
    <t>413789383</t>
  </si>
  <si>
    <t>031080413789383</t>
  </si>
  <si>
    <t>Jordy Sanchez</t>
  </si>
  <si>
    <t>MILAGRO  CDLA MARIA TERESA  SN LA PRADERA</t>
  </si>
  <si>
    <t>0943553958</t>
  </si>
  <si>
    <t>0997322586/0992801478</t>
  </si>
  <si>
    <t>HALFSIM TUENTI PREPAGO PORTABILIDAD: 1 und SECTOR TRES GRUPOS CASA CREMA NARANJA 2 PISOS A LADO DE UNA TIENDA A 3 CUADRAS DE LA CANCHA DE INDOR</t>
  </si>
  <si>
    <t>GUIA ENTREGADA -Jordy Sánchez  - 0943553958</t>
  </si>
  <si>
    <t>413789385</t>
  </si>
  <si>
    <t>031080413789385</t>
  </si>
  <si>
    <t>Luis Chunga</t>
  </si>
  <si>
    <t>ROCAFUERTE CALLE CALLE ATAHUALPA  SN EJE 30</t>
  </si>
  <si>
    <t>1313788620</t>
  </si>
  <si>
    <t>0987051592/0961734960</t>
  </si>
  <si>
    <t>HALFSIM TUENTI PREPAGO PORTABILIDAD: 1 und BARRIO SAN MIGUEL  DIAGONAL AL ANTIGUO AVA  STORE  Y ALA ESCUELA 2 DE AGOSTO CASA DE UN PISO ENLUCIDO</t>
  </si>
  <si>
    <t>GUIA ENTREGADA -. LUIS CHUNGA - 1313788620</t>
  </si>
  <si>
    <t>413789400</t>
  </si>
  <si>
    <t>031080413789400</t>
  </si>
  <si>
    <t>Maria judy Alvia lucas</t>
  </si>
  <si>
    <t>1317071783</t>
  </si>
  <si>
    <t>0984287046/0984287046</t>
  </si>
  <si>
    <t>GUIA ENTREGADA -. MARIA JUDY ALVIA LUCAS - 1317071783</t>
  </si>
  <si>
    <t>413789405</t>
  </si>
  <si>
    <t>031080413789405</t>
  </si>
  <si>
    <t>Jair Tomala</t>
  </si>
  <si>
    <t>0956671705</t>
  </si>
  <si>
    <t>0967273055/0981279614</t>
  </si>
  <si>
    <t>GUIA ENTREGADA -. JAIR TOMALA - 0956671705</t>
  </si>
  <si>
    <t>413789420</t>
  </si>
  <si>
    <t>031080413789420</t>
  </si>
  <si>
    <t>Tedyn Bajana</t>
  </si>
  <si>
    <t>0923812812</t>
  </si>
  <si>
    <t>0968473103/0998193145</t>
  </si>
  <si>
    <t>GUIA ENTREGADA -. TEDYN BAJANA - 0923812812</t>
  </si>
  <si>
    <t>413810441</t>
  </si>
  <si>
    <t>FT72173</t>
  </si>
  <si>
    <t>Carolina Orellana</t>
  </si>
  <si>
    <t>PUENGASI  AV SIMON BOLIVAR  SN LINEA FERREA</t>
  </si>
  <si>
    <t>1755563317</t>
  </si>
  <si>
    <t>0998038728/0995855076</t>
  </si>
  <si>
    <t>HALFSIM TUENTI PREPAGO PORTABILIDAD: 1 und SECTOR  COCA  CASA BLANCA  1 PISO  100 METRAS MAS ABAJO  GASOLINERA PETROCOMERCIAL</t>
  </si>
  <si>
    <t>413810449</t>
  </si>
  <si>
    <t>031080413810449</t>
  </si>
  <si>
    <t>Jessica Gabriela Campoverde Laje</t>
  </si>
  <si>
    <t>QUEVEDO CALLE 7 DE OCTUBRE  S CALLE 12AVA</t>
  </si>
  <si>
    <t>1206438036</t>
  </si>
  <si>
    <t>0960342487/0979354432</t>
  </si>
  <si>
    <t>HALFSIM TUENTI PREPAGO PORTABILIDAD: 1 und SECTOR 7 DE OCTUBRE ENTREGAR EN IMPORTADORA CASTRO  JUNTO AL SINDICATO DE CHOFERES DE QUEVEDO</t>
  </si>
  <si>
    <t>GUIA ENTREGADA -. JESSICA GABRIELA CAMPOVERDE LAJE - 1206438036</t>
  </si>
  <si>
    <t>413810456</t>
  </si>
  <si>
    <t>031080413810456</t>
  </si>
  <si>
    <t>WLADIMIR LEODAN CASTRO SOLEDISPA</t>
  </si>
  <si>
    <t>OFICINAS TRAMACO GUAYAQUIL</t>
  </si>
  <si>
    <t>1307440659</t>
  </si>
  <si>
    <t>0960925885/0990279703</t>
  </si>
  <si>
    <t>413810464</t>
  </si>
  <si>
    <t>031080413810464</t>
  </si>
  <si>
    <t>Rosa Angela Garcia Guale</t>
  </si>
  <si>
    <t>SALINAS CALLE ESTADOS UNIDOS  34  SN CALLE CHILE</t>
  </si>
  <si>
    <t>0918673104</t>
  </si>
  <si>
    <t>0960544898/0981322691</t>
  </si>
  <si>
    <t>HALFSIM TUENTI PREPAGO PORTABILIDAD: 1 und SECTOR CIUDADELA ITALIANA  CASA MELON  DE 2 PISOS FRENTE MINIMARKET J Y R  A 3 CUADRAS ATRAS DE LA ESCUELA CARLOS ESPINOZA LARREA</t>
  </si>
  <si>
    <t>GUIA ENTREGADA -. ROSA ANGELA GARCIA GUALE - 0918673104</t>
  </si>
  <si>
    <t>413810466</t>
  </si>
  <si>
    <t>031080413810466</t>
  </si>
  <si>
    <t>GRACE MILENA MUSCHETT ZAVALA</t>
  </si>
  <si>
    <t>SANTO DOMINGO  AV 6 DE NOVIEMBRE 804  CALLE GACHETH</t>
  </si>
  <si>
    <t>2350887440</t>
  </si>
  <si>
    <t>0998880307/0960851720</t>
  </si>
  <si>
    <t>HALFSIM TUENTI PREPAGO PORTABILIDAD: 1 und URB PACHECO  FRENTE A LA TIENDA VICVERES EXPRES CASA DE 1 PISO CON CERCADO ELECTRICO BLANO CON LADRILLO</t>
  </si>
  <si>
    <t>GUIA ENTREGADA -aura mushet - null</t>
  </si>
  <si>
    <t>413810472</t>
  </si>
  <si>
    <t>031080413810472</t>
  </si>
  <si>
    <t>Eliana Pamela Cuaycal Rodriguez</t>
  </si>
  <si>
    <t>CHIGUILPE CALLE  AV LA LORENA  MANZANA 17 CASA 11 SN</t>
  </si>
  <si>
    <t>1719912493</t>
  </si>
  <si>
    <t>0983840793/0992489333</t>
  </si>
  <si>
    <t>HALFSIM TUENTI PREPAGO PORTABILIDAD: 1 und SECTOR URBANIZACION SENYA   CASA AZUL 2 PISOS  FRENTE A LA  UNIVERSIDAD AUTONOMA  LOS  ANDES</t>
  </si>
  <si>
    <t>GUIA ENTREGADA -. ELIANA PAMELA CUAYCAL RODRIGUEZ - 1719912493</t>
  </si>
  <si>
    <t>413810473</t>
  </si>
  <si>
    <t>FT72178</t>
  </si>
  <si>
    <t>Edison Arias</t>
  </si>
  <si>
    <t>SOLANDA CALLE OE2N S 26 44  CALLE CUSUBAMBA</t>
  </si>
  <si>
    <t>1713077491</t>
  </si>
  <si>
    <t>0993910646/0998676039</t>
  </si>
  <si>
    <t>HALFSIM TUENTI PREPAGO PORTABILIDAD: 1 und SECTOR TURUBAMBA BAJO DIAGONAL A LA CANCHA SAN ANDRES KIN CASA DE 2 PISOS COLOR PLOMO</t>
  </si>
  <si>
    <t>413810513</t>
  </si>
  <si>
    <t>FT72179</t>
  </si>
  <si>
    <t>Ammy Gaibor</t>
  </si>
  <si>
    <t>SOLANDA  CALLE JOSE ABARCAS OE4  309 FRANCISCO RUEDA</t>
  </si>
  <si>
    <t>1751142330</t>
  </si>
  <si>
    <t>0998130214/0995882444</t>
  </si>
  <si>
    <t>HALFSIM TUENTI PREPAGO PORTABILIDAD: 1 und SECTOR SOLANDA ENTREGA EN CASA 3 PISO COLOR BLANCA JUNTO A MUEBLERIA  EN ESQUINA UNIFORMES MONTE BLANCK</t>
  </si>
  <si>
    <t>413810520</t>
  </si>
  <si>
    <t>031080413810520</t>
  </si>
  <si>
    <t>Annabelle Jacqueline Choez Reina</t>
  </si>
  <si>
    <t>0927524520</t>
  </si>
  <si>
    <t>0969251696/0999461020</t>
  </si>
  <si>
    <t>413810521</t>
  </si>
  <si>
    <t>031080413810521</t>
  </si>
  <si>
    <t>Jorge Ruminahui Andrade Sabando</t>
  </si>
  <si>
    <t>12 DE MARZO  AV REALES TAMARINDOS  SN ENTRE CALLE AMERICA Y RAMOS IDUARTE</t>
  </si>
  <si>
    <t>1309896692</t>
  </si>
  <si>
    <t>0960790281/0964076931</t>
  </si>
  <si>
    <t>HALFSIM TUENTI PREPAGO PORTABILIDAD: 1 und SECTOR DIAGONAL A PARRILADA DEL PRIMO ENTREGA EN RESTAURANTE LIGHTHOUSE</t>
  </si>
  <si>
    <t>GUIA ENTREGADA -JORGE SABANDO - 131</t>
  </si>
  <si>
    <t>413810569</t>
  </si>
  <si>
    <t>TF84927</t>
  </si>
  <si>
    <t>Sara Pinzon</t>
  </si>
  <si>
    <t>LA PUNTILLA  VIA SAMBORONDOM  E486 MZ 23 VILLA 14 SN</t>
  </si>
  <si>
    <t>0924337694</t>
  </si>
  <si>
    <t>0968132607/0987100457</t>
  </si>
  <si>
    <t>HALFSIM TUENTI PREPAGO PORTABILIDAD: 1 und URB CATALUNA JUNTO AL ASADERO DE POLLO EL PELUCON TRAS DEL DORADO JUNTO A MILAN SOLICITAR INFORMACION AL GUARDIA</t>
  </si>
  <si>
    <t>413810582</t>
  </si>
  <si>
    <t>FT72180</t>
  </si>
  <si>
    <t>Melva Bustamante</t>
  </si>
  <si>
    <t>LA MENA  CALLE ECUADOR OE20S CALLE RIO NUEVO ESQUINA</t>
  </si>
  <si>
    <t>1704159746</t>
  </si>
  <si>
    <t>0984555089/0998153480</t>
  </si>
  <si>
    <t>HALFSIM TUENTI PREPAGO PORTABILIDAD: 1 und CDLA GATAZO CASA  ESQUINERA DE 3 PISOS COLOR ROSADO DE BALDOSA JUNTO A LA IGLESIA SANTA CECILIA</t>
  </si>
  <si>
    <t>413788980</t>
  </si>
  <si>
    <t>TF84816</t>
  </si>
  <si>
    <t>ALEX LINO</t>
  </si>
  <si>
    <t>ROCA  AV 9 DE OCTUBRE  729  BOYACA</t>
  </si>
  <si>
    <t>0930384813</t>
  </si>
  <si>
    <t>0988174067/0963843027</t>
  </si>
  <si>
    <t>HALFSIM TUENTI PREPAGO PORTABILIDAD: 1 und SECTOR CENTRO JUNTO A LA PUERTA DE COMISARIATO EN PUERTA NEGRA Y CAFE 729</t>
  </si>
  <si>
    <t>413790658</t>
  </si>
  <si>
    <t>TF84815</t>
  </si>
  <si>
    <t>MARCOS ARRATA</t>
  </si>
  <si>
    <t>XIMENA  AV DR SIXTO DURAN BORRERO MZ 32 V8 CALLE 47A</t>
  </si>
  <si>
    <t>0924325111</t>
  </si>
  <si>
    <t>0967590634/0968272949</t>
  </si>
  <si>
    <t>HALFSIM TUENTI PREPAGO PORTABILIDAD: 1 und CDLA SOPENA CASA DE 1 PISO COLOR CELESTE DIAGONAL AL PARQUE ACUATICO LAGUNA DEL SUR COVIEM</t>
  </si>
  <si>
    <t>413810403</t>
  </si>
  <si>
    <t>TF84814</t>
  </si>
  <si>
    <t>JHON STALIN CASTRO VILLAMAR</t>
  </si>
  <si>
    <t>ROCA CALLE RUMICHACA 509 PADRE SOLANO</t>
  </si>
  <si>
    <t>0913186607</t>
  </si>
  <si>
    <t>0994628126/0984541098</t>
  </si>
  <si>
    <t>HALFSIM TUENTI PREPAGO PORTABILIDAD: 1 und SECTOR CENTRO ENTREGA EN CASA 2 PISO COLOR CAFE Y NARANJA FRENTE A TALLER DE AUTOMOTRIZ DIAGONAL A LOCAL ALUCON</t>
  </si>
  <si>
    <t>413706689</t>
  </si>
  <si>
    <t>FT72183</t>
  </si>
  <si>
    <t>Joselyn Estefania Balseca Calva</t>
  </si>
  <si>
    <t>RUMIPAMBA   ANTONIO DE ULLOA SN HERNANDO DE LA CRUZ</t>
  </si>
  <si>
    <t>0998779792/0998779792</t>
  </si>
  <si>
    <t>USIM TUENTI PREPAGO NUMERADA $5 SIN COSTO: 1 und SECTOR RUMIPAMBA FRENTE A CASETA DEL GUARDIA CASA 3 PISOS CAFE PUERTAS NEGRAS CON GARAGE</t>
  </si>
  <si>
    <t>413692980</t>
  </si>
  <si>
    <t>031080413692980</t>
  </si>
  <si>
    <t>Juan mejia</t>
  </si>
  <si>
    <t>ELOY ALFARO   VIA MANTA MOSTECRISTI SN 28 DE NOVIEMBRE</t>
  </si>
  <si>
    <t>1317933297</t>
  </si>
  <si>
    <t>0969912230/0999851682</t>
  </si>
  <si>
    <t>HALFSIM TUENTI PREPAGO PORTABILIDAD: 1 und SECTOR AURORA A MEDIA CUARA DE EDIMCA ENTREGA CASA 2 PISO COLOR BLANCA  NUMERO PRINCIPAL NO DAN INFORMACION</t>
  </si>
  <si>
    <t>GUIA ENTREGADA -loor avila emity - 1317933297</t>
  </si>
  <si>
    <t>413705744</t>
  </si>
  <si>
    <t>FT72165</t>
  </si>
  <si>
    <t>Sara Espinoza</t>
  </si>
  <si>
    <t>CALDERON   PEAJE JOSE ORBEA  LOTE 3  CARAPUNGO</t>
  </si>
  <si>
    <t>1004011910</t>
  </si>
  <si>
    <t>0984398256/0982663879</t>
  </si>
  <si>
    <t>HALFSIM TUENTI PREPAGO PORTABILIDAD: 1 und SECTOR LLANO GRANDE ENTREGA EN CONJUNTO VIRGEN DEL CALDERON CASA I16 ANUNCIARSE GARITA EN ESQUINA SUPERMERCADOS LYC</t>
  </si>
  <si>
    <t>413706654</t>
  </si>
  <si>
    <t>031080413706654</t>
  </si>
  <si>
    <t>LA MATRIZ CALLE ANTONIO BARRERO 446 CALLE VICENTE RAMON ROCA</t>
  </si>
  <si>
    <t>0987349639/0998154336</t>
  </si>
  <si>
    <t>HALFSIM TUENTI PREPAGO PORTABILIDAD: 1 und SECTOR BARRIO EL CARMEN CASA VERDE DE 3 PISO   A UNAS CUADRAS DEL RESTAURANTE PEPAS  DIAGONAL UNA TIENDA</t>
  </si>
  <si>
    <t>GUIA ENTREGADA -Agustín Heredia  - 0502846850</t>
  </si>
  <si>
    <t>413742234</t>
  </si>
  <si>
    <t>FT72170</t>
  </si>
  <si>
    <t>David Yanez</t>
  </si>
  <si>
    <t>CALLE S40  149  CALLE OE11</t>
  </si>
  <si>
    <t>1752706364</t>
  </si>
  <si>
    <t>0960953239/0992738901</t>
  </si>
  <si>
    <t>HALFSIM TUENTI PREPAGO PORTABILIDAD: 1 und SECTOR CDL IBARRA   CASA NO ESTA PINTADA ESQUINERA 3 PISOS AL FRENTE DE UNA TIENDA POR LAS  CASA DEL GOBIERONO</t>
  </si>
  <si>
    <t>413742248</t>
  </si>
  <si>
    <t>EC5221</t>
  </si>
  <si>
    <t>Javier Ricardo Madero Villalta</t>
  </si>
  <si>
    <t>COTOCOLLAO  CALLE EDUARDO MERA  OE4  532 JHON F KENNEDY</t>
  </si>
  <si>
    <t>1723685887</t>
  </si>
  <si>
    <t>0995831410/0998674946</t>
  </si>
  <si>
    <t>HALFSIM TUENTI PREPAGO PORTABILIDAD: 1 und SECTOR LA OEFELIA  EN EDIFICIO 4 PISO COLOR POMO 5 POTONES NEGRO TIMBRAR 3 VECES EN 1B PLANTA BAJA EN ESQUINA TECNICENTRO RYM</t>
  </si>
  <si>
    <t>RETIRO_SOBRE_035</t>
  </si>
  <si>
    <t>TF84749</t>
  </si>
  <si>
    <t>RETIRO_SOBRE_034</t>
  </si>
  <si>
    <t>TF84748</t>
  </si>
  <si>
    <t>DHL_22_185</t>
  </si>
  <si>
    <t>DHL_22_186</t>
  </si>
  <si>
    <t>98632144</t>
  </si>
  <si>
    <t>TF84806</t>
  </si>
  <si>
    <t>0995208378 / 342914222</t>
  </si>
  <si>
    <t>98632147</t>
  </si>
  <si>
    <t>TF84807</t>
  </si>
  <si>
    <t>98632645</t>
  </si>
  <si>
    <t>TFQ84808</t>
  </si>
  <si>
    <t>ARGENTINA MARIA MUNOZ PENAHERRERA</t>
  </si>
  <si>
    <t>CASANOVA N 35-69 Y PORTAL EDIFICIO CASA NOVA DPTO 202 QUITO- EL BATAN AL BATAN 170504 PICHINCHA</t>
  </si>
  <si>
    <t>98633405</t>
  </si>
  <si>
    <t>TF84809</t>
  </si>
  <si>
    <t>KENNEDY NORTE POMPILIO ULLOA REYES NO 7 A UNA CUADRA AV MIGUEL H ALCIVAR MZ 309 GUAYAQUIL TARQUI 090607 GUAYAS</t>
  </si>
  <si>
    <t>0995959364 / 099161615</t>
  </si>
  <si>
    <t>98621744</t>
  </si>
  <si>
    <t>TF84779</t>
  </si>
  <si>
    <t>0981666987 / 372420883</t>
  </si>
  <si>
    <t>98622042</t>
  </si>
  <si>
    <t>031002004031004</t>
  </si>
  <si>
    <t>SANTIAGO I AVILES</t>
  </si>
  <si>
    <t>AV REALES TAMARINDOS Y PRIMERO DE MAYO   PORTOVIEJO 130104 MANABI</t>
  </si>
  <si>
    <t>0963624002 / 969330109</t>
  </si>
  <si>
    <t>GUIA ENTREGADA -hugo pico - null</t>
  </si>
  <si>
    <t>98622072</t>
  </si>
  <si>
    <t>031002004031005</t>
  </si>
  <si>
    <t>YARITZA MILENA ARTEAGA BRAVO/ S</t>
  </si>
  <si>
    <t>V DE VUELTA LA RGA / VIA ATACAMES FTE AL FARAON ESMERALDAS // ESMERALDAS ESMERALDAS ESMERALDAS 080112 ESMERALDAS</t>
  </si>
  <si>
    <t>0990336136  / 994091374</t>
  </si>
  <si>
    <t>GUIA ENTREGADA -. YARITZA MILENA ARTEAGA BRAVO/ - 0804518272</t>
  </si>
  <si>
    <t>98622242</t>
  </si>
  <si>
    <t>TF84780</t>
  </si>
  <si>
    <t>98622364</t>
  </si>
  <si>
    <t>TFQ84781</t>
  </si>
  <si>
    <t>ELIANA RAFAT</t>
  </si>
  <si>
    <t>HUALCOPO 59 593 Y CANARIS TRAS LA U E SAGRADO CORAZON DE JESUS QUITO//LA MAGDALENA CHILIBULO 170608 PICHINCHA</t>
  </si>
  <si>
    <t>0998958474</t>
  </si>
  <si>
    <t>98622625</t>
  </si>
  <si>
    <t>TFQ84782</t>
  </si>
  <si>
    <t>IMELDA ADRIANA LEMA JAIME</t>
  </si>
  <si>
    <t>MARTIN OCHOA N59B CASAS 119 A DOS CUADRAS DEL COLEGIO LUCIANO ANDRAD QUITO SAN CARLOS COCHANBA, PICHINCHA SOLICITA ENTREGA POR LA MAÑANA Y QUE LE LLAMEN</t>
  </si>
  <si>
    <t>+59398-938-8212</t>
  </si>
  <si>
    <t>Cliente indica que le entregue El vendedor</t>
  </si>
  <si>
    <t>98622851</t>
  </si>
  <si>
    <t>031002004031006</t>
  </si>
  <si>
    <t>ROCIO ALVA</t>
  </si>
  <si>
    <t>LISANDRO MARTINEZ CASA S/M ELADIO MONTERO A UNA CUADRA DE COOPERA SICAL/CAA,AR SUSCAL 030206 CAA,AR</t>
  </si>
  <si>
    <t>0996691951</t>
  </si>
  <si>
    <t>030206</t>
  </si>
  <si>
    <t>SUSCAL</t>
  </si>
  <si>
    <t>ENTREGA REALIZADA | FECHA:22-11-2022 | HORA: 18:50</t>
  </si>
  <si>
    <t>98622969</t>
  </si>
  <si>
    <t>031002004031007</t>
  </si>
  <si>
    <t>LUCINDA FAJARDO</t>
  </si>
  <si>
    <t>VIA DURAN TAMBO CASA S/N DIEGO DELGADO JUNTO A SERVIENTREGA SUSCAL//CENTRO SUSCAL 030206 CAA,AR</t>
  </si>
  <si>
    <t>0979195919 / 079234167</t>
  </si>
  <si>
    <t>98623118</t>
  </si>
  <si>
    <t>031002004031577</t>
  </si>
  <si>
    <t>HAIDEE BARROS</t>
  </si>
  <si>
    <t>JORGE DAGER-PAQUISA DG A COLEGIO ALBORADA MILAGRO - MILAGRO ENRIQUE VALDEZ 091708 GUAYAS</t>
  </si>
  <si>
    <t>0985533123</t>
  </si>
  <si>
    <t>GUIA ENTREGADA -Haidee Barros - 0904706280</t>
  </si>
  <si>
    <t>98623226</t>
  </si>
  <si>
    <t>031002004031578</t>
  </si>
  <si>
    <t>ISIDRO ROMERO</t>
  </si>
  <si>
    <t>AV AQUILES CARRIEL ENTRE ARCADIO SOTO Y PALMARIN DETRAS DE TIENDA PALMARIN CASA VINCES//VINCES VINCES 120503 LOS RIOS</t>
  </si>
  <si>
    <t>0988460026</t>
  </si>
  <si>
    <t>120503</t>
  </si>
  <si>
    <t>GUIA ENTREGADA -. ISIDRO ROMERO - 1306561901</t>
  </si>
  <si>
    <t>98625148</t>
  </si>
  <si>
    <t>TF84859</t>
  </si>
  <si>
    <t>GLENDA TIERRA</t>
  </si>
  <si>
    <t>COOP ESTRELLA DE BELEN MZ 1806 SL 3 FTE A ANTENA CLARO GUAYAQUIL NORTE TARQUI 090507 GUAYAS</t>
  </si>
  <si>
    <t>0985991516</t>
  </si>
  <si>
    <t>98625169</t>
  </si>
  <si>
    <t>TFQ84784</t>
  </si>
  <si>
    <t>NANCY SALAS</t>
  </si>
  <si>
    <t>ISLA ROSIDA N14-345 Y ISLA MARCHENO 6TA TRANSVERSAL PASAJE OE6 QUITO / SALVADOR CELI CONOCOTO 170803 PICHINCHA</t>
  </si>
  <si>
    <t>0999839630</t>
  </si>
  <si>
    <t>98625179</t>
  </si>
  <si>
    <t>TF84785</t>
  </si>
  <si>
    <t>JAVIER HOLGUIN</t>
  </si>
  <si>
    <t>COLINOS DE LA ALBORADA MZ 781 V 7 FRIGORIFICO MARAMANTHA GUAYAQUIL NORTE TARQUI 090509 GUAYAS</t>
  </si>
  <si>
    <t>0962624890</t>
  </si>
  <si>
    <t>98625221</t>
  </si>
  <si>
    <t>TFQ84786</t>
  </si>
  <si>
    <t>CARMEN MONTAGUANO</t>
  </si>
  <si>
    <t>COLINAS DEL NORTE LA PLANADA MZ 8 CS 2 SECTOR LA PLANADA QUITO / LA PLANADA EL CONDADO 170305 PICHINCHA</t>
  </si>
  <si>
    <t>0992810135</t>
  </si>
  <si>
    <t>98625368</t>
  </si>
  <si>
    <t>TF84787</t>
  </si>
  <si>
    <t>JOSE YEPEZ</t>
  </si>
  <si>
    <t>URBANIZACION PUNTA ESMERALDA MZ 6 V 15 KM 14 VIA A LA COSTA GUAYAQUIL / VIA A LA COSTA TARQUI 090603 GUAYAS</t>
  </si>
  <si>
    <t>0959211525</t>
  </si>
  <si>
    <t>98625443</t>
  </si>
  <si>
    <t>TFQ84788</t>
  </si>
  <si>
    <t>JUAN ARPI</t>
  </si>
  <si>
    <t>DE LOS GANZOS CASA E74 77 A UNA CUADRA COLEGIO MUNICIPAL QUITO//NORTE DE QUITO CALDERON 170202 PICHINCHA</t>
  </si>
  <si>
    <t>0984430667 / 023731900</t>
  </si>
  <si>
    <t>98625501</t>
  </si>
  <si>
    <t>031002004031010</t>
  </si>
  <si>
    <t>EDGAR SARMIENTO</t>
  </si>
  <si>
    <t>VIA JINIMO VERDE SHUSHUFINDI KM 8 SHUSHUFINDI // 7 DE JULIO  SHUSHUFINDI (7 DE JULIO) 010401 SUCUMBIOS</t>
  </si>
  <si>
    <t>0969334673</t>
  </si>
  <si>
    <t>GUIA ENTREGADA -. EDGAR SARMIENTO - 2100205489</t>
  </si>
  <si>
    <t>98626183</t>
  </si>
  <si>
    <t>031002004031011</t>
  </si>
  <si>
    <t>MARIA PINCAY</t>
  </si>
  <si>
    <t>PIEDRERA Y COLON REF ESQUINA CALLE 6 BANECUADOR FRENTE A SERVIENTREGA CHONE CHONE 130703 MANABI</t>
  </si>
  <si>
    <t>0969237957</t>
  </si>
  <si>
    <t>GUIA ENTREGADA -. MARIA PINCAY - 1309937397</t>
  </si>
  <si>
    <t>98626360</t>
  </si>
  <si>
    <t>TFQ84789</t>
  </si>
  <si>
    <t>JULIO ALMEIDA</t>
  </si>
  <si>
    <t>FRANCISCO CHAVEZ OE 3-269 RODRIGO MUA,OZ Y FRANCISCO CHAVEZ QUITO // QUITO CARCELEN 170302 PICHINCHA</t>
  </si>
  <si>
    <t>0983510188</t>
  </si>
  <si>
    <t>98626395</t>
  </si>
  <si>
    <t>TF84790</t>
  </si>
  <si>
    <t>LEYDA IZQUIERDO</t>
  </si>
  <si>
    <t>SAN MARTAN 6109 ENTRE LA 38 Y LA 39 A DOS CUADRAS DEL PUENTE PORTETE GUAYAQUIL-SUROESTE FEBRES CORDERO 090401 GUAYAS</t>
  </si>
  <si>
    <t>0996038210</t>
  </si>
  <si>
    <t>98626511</t>
  </si>
  <si>
    <t>031002004031579</t>
  </si>
  <si>
    <t>LOS AGARROBOS CALLE KENNEDY Y FLORIDA PORTOVIEJO // PORTOVIEJO ANDRES DE VERA 130101 MANABI</t>
  </si>
  <si>
    <t>0987107816</t>
  </si>
  <si>
    <t>GUIA ENTREGADA -ramon vera - 13009494</t>
  </si>
  <si>
    <t>98627525</t>
  </si>
  <si>
    <t>TFQ84791</t>
  </si>
  <si>
    <t>98627671</t>
  </si>
  <si>
    <t>031002004031013.</t>
  </si>
  <si>
    <t>PRISCILA CASTRO</t>
  </si>
  <si>
    <t>KM 3 1/2 VIA VALENCIA QUEVEDO // SAN CRISTOBAL  SAN CRISTOBAL 120302 LOS RIOS</t>
  </si>
  <si>
    <t>0997667538</t>
  </si>
  <si>
    <t>98627961</t>
  </si>
  <si>
    <t>TFQ84792</t>
  </si>
  <si>
    <t>GERMAN LAHUASI</t>
  </si>
  <si>
    <t>JOSE PERALTA E 2-26 JAMES SIVEWRIGHT E 2-26 QUITO // SUR DE QUITO LA FERROVIARIA 170604 PICHINCHA</t>
  </si>
  <si>
    <t>0982482156 / 023110488</t>
  </si>
  <si>
    <t>98628673</t>
  </si>
  <si>
    <t>TFQ84793</t>
  </si>
  <si>
    <t>MARIA ROJAS</t>
  </si>
  <si>
    <t>MANUEL Y LISARSABURO Y TADEO MENDEZ OE5-177 QUITO / VISTA HERMOSA CONOCOTO 170803 PICHINCHA</t>
  </si>
  <si>
    <t>0987392109</t>
  </si>
  <si>
    <t>98628849</t>
  </si>
  <si>
    <t>TF84860</t>
  </si>
  <si>
    <t>LIDER TIGUA</t>
  </si>
  <si>
    <t>VILLA BONITA ETAPA-15 MZ-5448 VILLA-4 GUAYAQUIL // VILLA BONITA  PASCUALES 090810 GUAYAS</t>
  </si>
  <si>
    <t>0939329105</t>
  </si>
  <si>
    <t>98629293</t>
  </si>
  <si>
    <t>TF84795</t>
  </si>
  <si>
    <t>ANNY D CALDERON ANNY</t>
  </si>
  <si>
    <t>AV SEGUNDA CDLA IETEL MZ33 SOLAR1 OFI101 FRENTE A TENIENTRO AUTOMOTRIZ  TARQUI 090505 GUAYAS</t>
  </si>
  <si>
    <t>0968690361 / 45064938</t>
  </si>
  <si>
    <t>98630704</t>
  </si>
  <si>
    <t>TFQ84796</t>
  </si>
  <si>
    <t>MARTHA PROANO</t>
  </si>
  <si>
    <t>GONZALO ESCUDERO E14-253 Y MURIEL QUITO / ORQUIDEA  PUENGASI 170145 PICHINCHA</t>
  </si>
  <si>
    <t>0997912147</t>
  </si>
  <si>
    <t>98630936</t>
  </si>
  <si>
    <t>TFQ84797</t>
  </si>
  <si>
    <t>GIOCONDA LEMUS</t>
  </si>
  <si>
    <t>AV GABRIEL GARCIA MORENO N4-185 PSJ ANDINO/CONJ RINCONADA DEL SOL 1 C 6 QUITO // LANO GRANDE CALDERON 170208 PICHINCHA</t>
  </si>
  <si>
    <t>0969928568 / 022837086</t>
  </si>
  <si>
    <t>98631024</t>
  </si>
  <si>
    <t>TFQ84798</t>
  </si>
  <si>
    <t>URB REAL ALTO CALLE GUANGALA E348 Y C CHORRERA QUITO/LA PRIMAVERA QUITO/LA PRIMAVERA CUMBAYA 170904 PICHINCHA</t>
  </si>
  <si>
    <t>0998167183 / 322073125</t>
  </si>
  <si>
    <t>98631111</t>
  </si>
  <si>
    <t>TFQ84800 / TFQ85912</t>
  </si>
  <si>
    <t>JORGE H GARCES</t>
  </si>
  <si>
    <t>JULIO TEODORO SALEM N57-181 Y MANUEL GODOY CP; 170513 REFERENCIA: CASA LADRILLO CON PUERTAS VERDES PROVINCIA: PICHINCHA CANTON: QUITO PARROQUIA: LA KENNEDY BARRIO: LA BONANZA</t>
  </si>
  <si>
    <t>0987341424</t>
  </si>
  <si>
    <t>98631196</t>
  </si>
  <si>
    <t>TFQ84801</t>
  </si>
  <si>
    <t>SANNY CABRERA</t>
  </si>
  <si>
    <t>NACIONES UNIDAS OE 1-115 Y 10 DE. AGOSTO EDF CIUDAD DE QUITO, APT 406 LA CAROLINA QUITO IA,AQUITO 170508 PICHINCHA</t>
  </si>
  <si>
    <t>0996324454 / 0</t>
  </si>
  <si>
    <t>98631431</t>
  </si>
  <si>
    <t>TFQ84802</t>
  </si>
  <si>
    <t>RAUL ALBERTO CAMPOS PALACIOS</t>
  </si>
  <si>
    <t>DE LAS RETAMAS E1-167 Y PABLO CASALES DEPARTAMENTO 31, BR EL LABRADOR QUITO CHAUPICRUZ 170502 PICHINCHA</t>
  </si>
  <si>
    <t>002 2414192  0958736307 /</t>
  </si>
  <si>
    <t>98631513</t>
  </si>
  <si>
    <t>TFQ84803</t>
  </si>
  <si>
    <t>SEGUNDO FLORES</t>
  </si>
  <si>
    <t>PASAJE F CASA 2 JOSE RICARDO CHIRIBOGA QUITO // SAN ISIDRO DEL INCA CHAUPICRUZ 170515 PICHINCHA</t>
  </si>
  <si>
    <t>0998313242 / 023260562</t>
  </si>
  <si>
    <t>98631640</t>
  </si>
  <si>
    <t>TFQ84804</t>
  </si>
  <si>
    <t>JESSICA CATALINA GANCHALA AYALA</t>
  </si>
  <si>
    <t>CALLE OTTO AROSEMENA GA,MEZ OE84-88. AUTOP RUMIA,AHUI CONJ PORTALDELVALLE QUITO CONOCOTO 170806 PICHINCHA</t>
  </si>
  <si>
    <t>0987021753 / 922190284</t>
  </si>
  <si>
    <t>98631967</t>
  </si>
  <si>
    <t>TFQ84805</t>
  </si>
  <si>
    <t>0987864240</t>
  </si>
  <si>
    <t>98609590</t>
  </si>
  <si>
    <t>TF84763</t>
  </si>
  <si>
    <t>WLADIMIR BRIONES</t>
  </si>
  <si>
    <t>SAN MARTIN 6109 ENTRE LA 38 Y 39 GUAYAQUIL // SUR OESTE  FEBRES CORDERO 090414 GUAYAS</t>
  </si>
  <si>
    <t>0980787859</t>
  </si>
  <si>
    <t>98611955</t>
  </si>
  <si>
    <t>TFQ84764</t>
  </si>
  <si>
    <t>FRANKLIN SIGCHOS</t>
  </si>
  <si>
    <t>AV OCCIDENTAL N62-146 Y JOSE FIGUEROA QUITO // QUITO  BELLA VISTA ALTA A 170301 PICHINCHA</t>
  </si>
  <si>
    <t>0989223406</t>
  </si>
  <si>
    <t>98611979</t>
  </si>
  <si>
    <t>031002004030988</t>
  </si>
  <si>
    <t>ANGEL RIVADENEIRA</t>
  </si>
  <si>
    <t>AV SALVADOR BUSTAMANTELI 101-116 AGUSTIN LARA Y HOMERO HIDROVO LOJA // LOJA VALLE (PARQUE INDUSTRIAL) 110104 LOJA</t>
  </si>
  <si>
    <t>0959578114</t>
  </si>
  <si>
    <t>GUIA ENTREGADA -GLADIZ Rivadeneira  - 1103992986</t>
  </si>
  <si>
    <t>98612151</t>
  </si>
  <si>
    <t>031002004030989</t>
  </si>
  <si>
    <t>CARLOS MIRANDA</t>
  </si>
  <si>
    <t>AV GRAN COLOMBIA Y JAIME ROLDAS AGUILERA SHUSHUFINDI/ BARRIO CISNE  SHUSHUFINDI (7 DE JULIO) 210401 SUCUMBIOS</t>
  </si>
  <si>
    <t>0981040040 / 995911088</t>
  </si>
  <si>
    <t>GUIA ENTREGADA -Noemi García  - 2100318399</t>
  </si>
  <si>
    <t>98612184</t>
  </si>
  <si>
    <t>031002004030990</t>
  </si>
  <si>
    <t>IPATIA VARGAS</t>
  </si>
  <si>
    <t>FAUSTO CASTELLO S/N Y GALO PLAZA LA 550 CASA DE 2 PISOS CERRAMIENTO ALTO COLOR B TENA/ ELOY ALFARO TENA 150101 NAPO</t>
  </si>
  <si>
    <t>0987660884 / 061887076</t>
  </si>
  <si>
    <t>GUIA ENTREGADA -. IPATIA VARGAS - 1500301674</t>
  </si>
  <si>
    <t>98612242</t>
  </si>
  <si>
    <t>TFQ84765</t>
  </si>
  <si>
    <t>KEVIN FARINANGO</t>
  </si>
  <si>
    <t>E 17 N 59-06 N 64 LA QUINTANA SAN ISIDRO DEL INCA QUITO SAN ISIDRO DEL INCA 170514 PICHINCHA</t>
  </si>
  <si>
    <t>0995392292</t>
  </si>
  <si>
    <t>98613476</t>
  </si>
  <si>
    <t>TFQ84766</t>
  </si>
  <si>
    <t>PORTILLA OE 5 -174 Y SIMON CARDENAS PRIMER PISO QUITO SAN PEDRO CLAVER LA CONCEPCION 170511 PICHINCHA</t>
  </si>
  <si>
    <t>98613845</t>
  </si>
  <si>
    <t>031002004030991</t>
  </si>
  <si>
    <t>NELSON CARDENAS</t>
  </si>
  <si>
    <t>AMAZONAS Y 6 DE DICIEMBRE A LADO DE UNIDA EDUCATIVA LAUREN GUERRE SHUSHUFINDI / BARRI LOS BOSQUES SHUSHUFINDI 210401 SUCUMBIOS</t>
  </si>
  <si>
    <t>0990390220</t>
  </si>
  <si>
    <t>GUIA ENTREGADA -. NELSON CARDENAS - 2100526932</t>
  </si>
  <si>
    <t>98614852</t>
  </si>
  <si>
    <t>TFQ84767</t>
  </si>
  <si>
    <t>GABRIELA ZUQUILLO</t>
  </si>
  <si>
    <t>PLAYA ALTA 502B BQ E BALCONES BELLAVISTA TRANSVERSAL ELICIA PAZMINA QUITO / NORTE DE QUITO INAQUITO 170516 PICHINCHA</t>
  </si>
  <si>
    <t>0999704343</t>
  </si>
  <si>
    <t>98614900</t>
  </si>
  <si>
    <t>TFQ84768</t>
  </si>
  <si>
    <t>LUIS PASTOR</t>
  </si>
  <si>
    <t>URBANIZACION EL CONDADO CALLE NAº 72-64 ENTRE T1 Y T2 CONDADO QUITO // NORTE CONDADO 170305 PICHINCHA</t>
  </si>
  <si>
    <t>0984893640 / 022499107</t>
  </si>
  <si>
    <t>98614962</t>
  </si>
  <si>
    <t>TF84769</t>
  </si>
  <si>
    <t>ABEL ROMERO</t>
  </si>
  <si>
    <t>LOMAS DE LA FLORIDA NORTE COOP EMER MZ 849 SOLAR 21 GUAYAQUIL//LA FLORIDA TARQUI 090804 GUAYAS</t>
  </si>
  <si>
    <t>0981216034</t>
  </si>
  <si>
    <t>98615307</t>
  </si>
  <si>
    <t>031002004030992</t>
  </si>
  <si>
    <t>OSWALDO LEMA</t>
  </si>
  <si>
    <t>AV PRIMERO DE ABRIL LOS HERMANOS CRISTIANOS A 2 CUADRAS BOMB LALAWNGA / SECTOR TAPALAN IGNACIO FLORES 050101 COTOPAXI</t>
  </si>
  <si>
    <t>0998393128 / 959983731</t>
  </si>
  <si>
    <t>GUIA ENTREGADA -PATRICIA TENELANDA - 0502612922</t>
  </si>
  <si>
    <t>98615754</t>
  </si>
  <si>
    <t>031002004030993</t>
  </si>
  <si>
    <t>JUSTO CAMPBELL</t>
  </si>
  <si>
    <t>AV VENEZUELA CALLE MIGUEL ITURRALDE LAGO AGRIO // CALDERON NUEVA LOJA 210201 SUCUMBIOS</t>
  </si>
  <si>
    <t>0993568191</t>
  </si>
  <si>
    <t>GUIA ENTREGADA -Edwin campbell - 1801605435</t>
  </si>
  <si>
    <t>98615852</t>
  </si>
  <si>
    <t>031002004030994</t>
  </si>
  <si>
    <t>JORGE TENELEMA</t>
  </si>
  <si>
    <t>GARCIA MORENO Y ALAJUELA JUNTO A FARMACIA SANTA MARTA SEGUNDO PISO PORTOVIEJO / SECTOR MERCADO # 1 12 DE MARZO 130105 MANABI</t>
  </si>
  <si>
    <t>0998781957 / 992026822</t>
  </si>
  <si>
    <t>GUIA ENTREGADA -tatiana lopez - 1308140373</t>
  </si>
  <si>
    <t>98616004</t>
  </si>
  <si>
    <t>031002004031575</t>
  </si>
  <si>
    <t>MARIA MONTESDEOCA</t>
  </si>
  <si>
    <t>ALBERTO ZAMBRANO Y OSWALDO GUAYASAMIA AL LADO DEL SINDICATO DE LA FUSCA TERRES PASTAZA//PUYO PUYO 160104 PASTAZA</t>
  </si>
  <si>
    <t>0994771869 / 998582285</t>
  </si>
  <si>
    <t>GUIA ENTREGADA -. MARIA MONTESDEOCA - 1600709164</t>
  </si>
  <si>
    <t>98616007</t>
  </si>
  <si>
    <t>031002004030996</t>
  </si>
  <si>
    <t>EDGAR PROANO</t>
  </si>
  <si>
    <t>JOSE DE LA CRUZ U VICTOR MONTENEGRO BARRIO LA FLORIDA QUIJOS SAN FRANCISCO DE BORJA (V 150204 NAPO</t>
  </si>
  <si>
    <t>0982793776</t>
  </si>
  <si>
    <t>150204</t>
  </si>
  <si>
    <t>QUIJOS</t>
  </si>
  <si>
    <t>BAEZA - COSANGA - SAN FRANCISCO DE BORJA (VIRGILIO DAVILA) - SUMACO</t>
  </si>
  <si>
    <t>GUIA ENTREGADA -. EDGAR PROANO - null</t>
  </si>
  <si>
    <t>98616009</t>
  </si>
  <si>
    <t>TFQ84770</t>
  </si>
  <si>
    <t>ROCIO VELARDE</t>
  </si>
  <si>
    <t>LOS FLAMINGOS CAMINO DE LOS GALAPOS CASA 8-3 DENTRO URB MENESES PALLARES QUITO // PILLAGUA CUMBAYA 170901 PICHINCHA</t>
  </si>
  <si>
    <t>0992476992</t>
  </si>
  <si>
    <t>98616363</t>
  </si>
  <si>
    <t>TFQ84771</t>
  </si>
  <si>
    <t>98616604</t>
  </si>
  <si>
    <t>031002004030997</t>
  </si>
  <si>
    <t>YADIRA MAZA</t>
  </si>
  <si>
    <t>C/ JUAN BENIGNO MALO Y NAUN BRIONES JUNTO A LA PLAZOLETA LAS PAILITAS PALTAS / CATACOCHA CATACOCHA 110301 LOJA</t>
  </si>
  <si>
    <t>0987554187</t>
  </si>
  <si>
    <t>98616627</t>
  </si>
  <si>
    <t>TF84772</t>
  </si>
  <si>
    <t>VILLA BONITA EPT 15 MAN 5449 VILLA 3 HELADERIA ET GUAYAQUIL PACUALES 090810 GUAYAS</t>
  </si>
  <si>
    <t>0981543634</t>
  </si>
  <si>
    <t>98617364</t>
  </si>
  <si>
    <t>VANESSA A SANHEZ MORO</t>
  </si>
  <si>
    <t>BERNARDO VALDIVIEZO 191 38 Y QUITO   LOJA 110108 LOJA</t>
  </si>
  <si>
    <t>0998754822 / 986497442</t>
  </si>
  <si>
    <t>VANESA SANCHEZ</t>
  </si>
  <si>
    <t>98618760</t>
  </si>
  <si>
    <t>TFQ84773 / TFQ85911</t>
  </si>
  <si>
    <t>EFRAIN ROMULO MANOSALVAS CALDERON</t>
  </si>
  <si>
    <t>DIEGO PAREDES S/N BLOQUE 17 DEPARTAMENTO 2B 4TA ETAPA URB LA LUZ Y RAFAEL BUSTAMANTE PROVINCIA: PICHINCHA  CANTON: QUITO PARROQUIA: LA KENNEDY  LOCALIDAD LA LUZ</t>
  </si>
  <si>
    <t>0984553932</t>
  </si>
  <si>
    <t>98618805</t>
  </si>
  <si>
    <t>TF84774</t>
  </si>
  <si>
    <t>LADY LITARDO</t>
  </si>
  <si>
    <t>SAMANES 1 MZ 139 VILLA 2 POR UNIDAD EDUCATIVA LOS DELFINES GUATAQUIL-SAMONES SAMONES 090509 GUAYAS</t>
  </si>
  <si>
    <t>0960645840</t>
  </si>
  <si>
    <t>98619003</t>
  </si>
  <si>
    <t>TF84858</t>
  </si>
  <si>
    <t>NELSON YEPEZ</t>
  </si>
  <si>
    <t>MIRADOR DEL NORTE MZ 40 VILLA 9 GUAYAQUIL ** NORTE  TARQUI 090501 GUAYAS</t>
  </si>
  <si>
    <t>0988150211</t>
  </si>
  <si>
    <t>98619084</t>
  </si>
  <si>
    <t>TF84776</t>
  </si>
  <si>
    <t>TANIA MOGROVEJO</t>
  </si>
  <si>
    <t>URBANIZACION LOGARE MZA 7 SOLAR 1 KILOM 14.5 VIA A SALITRE DAULE LA AURORA 091910 GUAYAS</t>
  </si>
  <si>
    <t>0985475151</t>
  </si>
  <si>
    <t>98619334</t>
  </si>
  <si>
    <t>TF84777</t>
  </si>
  <si>
    <t>JEFFERSON GONZALEZ</t>
  </si>
  <si>
    <t>COOP. LOS FICUS MZ 1 SOL 10 ATRAS DE FERRETERIA 3 HERMANOS X LA ZANJ DURAN / DURAN ELOY ALFARO 092404 GUAYAS</t>
  </si>
  <si>
    <t>0994017782 / 980474341</t>
  </si>
  <si>
    <t>98619575</t>
  </si>
  <si>
    <t>031002004030998</t>
  </si>
  <si>
    <t>PABLO MILANES NACARANI // JUNTO MECANICA EL GATO SHUSHUFINDI // LAS VEGAS SHUSHUFINDI 210401 SUCUMBIOS</t>
  </si>
  <si>
    <t>0988130618</t>
  </si>
  <si>
    <t>GUIA ENTREGADA -. MARIA MENDOZA - 1713353595</t>
  </si>
  <si>
    <t>98619578</t>
  </si>
  <si>
    <t>031002004030969</t>
  </si>
  <si>
    <t>COX FOLWER</t>
  </si>
  <si>
    <t>6 DE DICIEMBRE Y FRANCISCO DE ORELLANA BARRIO PARAISO AMAZONICO FRANCISCO DE ORELLANA / BARRIO PARAISO A PUERTO FRANCISCO DE ORELL 220201 ORELLANA</t>
  </si>
  <si>
    <t>0994024488</t>
  </si>
  <si>
    <t>GUIA ENTREGADA -. COX FOLWER - 1500436488</t>
  </si>
  <si>
    <t>98619826</t>
  </si>
  <si>
    <t>031002004030999</t>
  </si>
  <si>
    <t>CECILIA TIPAN</t>
  </si>
  <si>
    <t>AV AMAZONAS 1506 Y BENJAMIN TERAN SUPER PAPI FTE A RICO POLLO LATACUNGA-LA FAE LA MATRIZ 038102 COTOPAXI</t>
  </si>
  <si>
    <t>0979022559</t>
  </si>
  <si>
    <t>GUIA ENTREGADA -Cecilia tipan - 0501771919</t>
  </si>
  <si>
    <t>98620638</t>
  </si>
  <si>
    <t>031002004031576</t>
  </si>
  <si>
    <t>CARLOS SOTO</t>
  </si>
  <si>
    <t>VIA A AGUA CLARA O Y AGUA SUCIA L.A EL BARRAGANETAL 1 EL CARMEN ** EL CARMEN EL CARMEN 130502 MANABI</t>
  </si>
  <si>
    <t>0992443941</t>
  </si>
  <si>
    <t>GUIA ENTREGADA -. CARLOS SOTO - 1720787397</t>
  </si>
  <si>
    <t>98620905</t>
  </si>
  <si>
    <t>031002004031001</t>
  </si>
  <si>
    <t>NELLY MARCILLO</t>
  </si>
  <si>
    <t>PUANQUI MZA 28 PASAJE D CASA 32 JUNTO PARQUEADERO IBARRA // SAN FRANCISCO 100107 IMBABURA</t>
  </si>
  <si>
    <t>0983112015 /</t>
  </si>
  <si>
    <t>GUIA ENTREGADA -. NELLY MARCILLO - 01</t>
  </si>
  <si>
    <t>98620984</t>
  </si>
  <si>
    <t>031002004031002</t>
  </si>
  <si>
    <t>GEOCONDA NAVARRETE</t>
  </si>
  <si>
    <t>CALLE PICHINCHA S/N ENTRE EUDORO LOOR Y PICHINCHA PORTOVIEJO // 1 DE MAYO 18 DE OCTUBRE 130103 MANABI</t>
  </si>
  <si>
    <t>0986780331</t>
  </si>
  <si>
    <t>GUIA ENTREGADA -miguel falconis - 1304746058</t>
  </si>
  <si>
    <t>98621626</t>
  </si>
  <si>
    <t>TF84778</t>
  </si>
  <si>
    <t>0982400702 / 342018450</t>
  </si>
  <si>
    <t>98561570</t>
  </si>
  <si>
    <t>TFQ84751 / 031002004049116</t>
  </si>
  <si>
    <t>KM 2 1/2 VIA A CRUCITA  REF: DIAGONAL A PORTOAGUAS  PROVINCIA: MANABI CANTÓN: PORTO VIEJO PARROQUIA: 12 DE MARZO CP</t>
  </si>
  <si>
    <t>0982327109</t>
  </si>
  <si>
    <t xml:space="preserve">RITHA M MACIAS	</t>
  </si>
  <si>
    <t>98571516</t>
  </si>
  <si>
    <t>TF84810</t>
  </si>
  <si>
    <t>CATALINA GALARZA</t>
  </si>
  <si>
    <t>MONTESINAI LAS MARIAS MZ 32 SOLAR 2 DG HOSPITAL GUAYAQUIL // MONTESINAI PASCUALES 091208 GUAYAS</t>
  </si>
  <si>
    <t>0985895010</t>
  </si>
  <si>
    <t>Se cordina la entrega para el dia Jueves 01-12-2022</t>
  </si>
  <si>
    <t>98584151</t>
  </si>
  <si>
    <t>031002004030972</t>
  </si>
  <si>
    <t>MERCEDES CORDOVA</t>
  </si>
  <si>
    <t>AV JAIME ROLDO 54 MARTHA BOCARAM ZAPOTILLO  ZAPOTILLO 110901 LOJA</t>
  </si>
  <si>
    <t>0989846336 / 072647227</t>
  </si>
  <si>
    <t>110901</t>
  </si>
  <si>
    <t>ZAPOTILLO</t>
  </si>
  <si>
    <t>ZAPOTILLO - MIRAFLORES</t>
  </si>
  <si>
    <t>98586050</t>
  </si>
  <si>
    <t>031002004030973</t>
  </si>
  <si>
    <t>ALISSON ROMERO</t>
  </si>
  <si>
    <t>MIGUEL ITURRADE 10E Y JORGE AGUILERA DIAGONAL A LA CANCHA SINTETICA LAGO AGRIO // BARRIO MARIO GUERRERO NUEVA LOJA (LAGO AGRIO) 210201 SUCUMBIOS</t>
  </si>
  <si>
    <t>0992080778 / 968986386</t>
  </si>
  <si>
    <t>GUIA ENTREGADA -ALISSON ROMERO - 2101166581</t>
  </si>
  <si>
    <t>98586468</t>
  </si>
  <si>
    <t>031002004030974</t>
  </si>
  <si>
    <t>URSULA JUNGAL</t>
  </si>
  <si>
    <t>C/ CELICA FRENTA HOTEL LOS PINDOS C/ COMERCIO Y LOJA PINDAL//PINDAL PINDAL 110403 LOJA</t>
  </si>
  <si>
    <t>0986141430</t>
  </si>
  <si>
    <t>98586743</t>
  </si>
  <si>
    <t>031002004030975</t>
  </si>
  <si>
    <t>DISPENS- EL MILAGRO PARROQUIA RIO CHICO CALLEJON SAN LUIS A 400MTS CASA CL CORAL PORTOVIEJO // COMUNIDAD EL MILAGRO RIOCHICO (RIO CHICO) 130116 MANABI</t>
  </si>
  <si>
    <t>0994911438</t>
  </si>
  <si>
    <t>GUIA ENTREGADA -. PEDRO SANCHEZ - 1309310769</t>
  </si>
  <si>
    <t>98587430</t>
  </si>
  <si>
    <t>TF84752</t>
  </si>
  <si>
    <t>98590315</t>
  </si>
  <si>
    <t>031002004030976</t>
  </si>
  <si>
    <t>JAKELIN ENCARNACION</t>
  </si>
  <si>
    <t>SAN JUAN BAUTISTA EL ORO Y LOJA FRENTE A LA NOTARIA CHAGUARPAMBA-LA UNION CHAGURPAMBA 110550 LOJA</t>
  </si>
  <si>
    <t>0990355724 / 072600254</t>
  </si>
  <si>
    <t>98590608</t>
  </si>
  <si>
    <t>TF84857</t>
  </si>
  <si>
    <t>LEIDY COLOMA</t>
  </si>
  <si>
    <t>MZ 2046 VILLA 10 URBANIZACION CUMBRES DEL SOL 2 GUAYAQUIL NORTE TARQUI 090808 GUAYAS</t>
  </si>
  <si>
    <t>0969148733</t>
  </si>
  <si>
    <t>98590795</t>
  </si>
  <si>
    <t>031002004031574</t>
  </si>
  <si>
    <t>ABSALON PALMA</t>
  </si>
  <si>
    <t>CALLEJON LOS GEMELOS VIA SANTA ANA ENTRAR FRENTE A MANALICOR PORTOVIEJO // GUABIZO SIMON BOLIVAR (MA) 130113 MANABI</t>
  </si>
  <si>
    <t>0980034695</t>
  </si>
  <si>
    <t>98591080</t>
  </si>
  <si>
    <t>031002004030978</t>
  </si>
  <si>
    <t>MARIA GALLEGOS</t>
  </si>
  <si>
    <t>CONJUNTO RESIDENCIAL CASAS DEL CONDE CDLA 24 DE MAYO CALL NAPO N 7 Y AZUAY RIOBAMBA NORTE JUAN DE VELASCO (PANGOR) 060108 CHIMBORAZO</t>
  </si>
  <si>
    <t>0984951112 / 984172710</t>
  </si>
  <si>
    <t>GUIA ENTREGADA -. MARIA GALLEGOS - 0601994254</t>
  </si>
  <si>
    <t>98592043</t>
  </si>
  <si>
    <t>031002004030979</t>
  </si>
  <si>
    <t>SANDY DUMAGUALA</t>
  </si>
  <si>
    <t>URBANIZACION ARBOLEIA AV 25 DE JUNIO KM 5 1/2 MACHALA / NORTE CAMBIO 070222 EL ORO</t>
  </si>
  <si>
    <t>0980038400</t>
  </si>
  <si>
    <t>GUIA ENTREGADA -. SANDY DUMAGUALA - 0707570758</t>
  </si>
  <si>
    <t>98592959</t>
  </si>
  <si>
    <t>031002004030980</t>
  </si>
  <si>
    <t>SANDRA DAVILA</t>
  </si>
  <si>
    <t>URBANIZACION ILINIZAS MANZANA 9 CASA 2 23 DE JULIO Y MANUEL GUZMAN MEJIA (MACHACHI) MACHACHI (ALOASI) 171111 PICHINCHA</t>
  </si>
  <si>
    <t>0983659257 / 022314341</t>
  </si>
  <si>
    <t>GUIA ENTREGADA -. SANDRA DAVILA - 1710691898</t>
  </si>
  <si>
    <t>98593642</t>
  </si>
  <si>
    <t>IC3410</t>
  </si>
  <si>
    <t>JOSE ESCANDON</t>
  </si>
  <si>
    <t>CIMARRONES Y CAMINO A PATAMAREA CI A 2 CUENCA//UNCOVIA EL VECINO 010107 AZUAY</t>
  </si>
  <si>
    <t>0992809712 / 0</t>
  </si>
  <si>
    <t>98596042</t>
  </si>
  <si>
    <t>031002004031601</t>
  </si>
  <si>
    <t>DANILO BERNABE</t>
  </si>
  <si>
    <t>CALLE LOS PINOS Y AV PANAMERICANA DG CANCHA GUAYAQUIL // TENGUAL SAN RAFAEL TARQUI 090511 GUAYAS</t>
  </si>
  <si>
    <t>0992039712</t>
  </si>
  <si>
    <t>GUIA ENTREGADA -danilo Bernabe - 0</t>
  </si>
  <si>
    <t>98597771</t>
  </si>
  <si>
    <t>TFQ84754</t>
  </si>
  <si>
    <t>GUADALUPE BENITEZ</t>
  </si>
  <si>
    <t>CALLE PABLO SACHUN N47-63 Y SAMUEL FRICH QUITO / DAMER EL INCA 170502 PICHINCHA</t>
  </si>
  <si>
    <t>0984587260 / 022414736</t>
  </si>
  <si>
    <t>98597900</t>
  </si>
  <si>
    <t>TFQ84755 / TFQ95909</t>
  </si>
  <si>
    <t>NICOLE TERAN CEDULA: 1725459174</t>
  </si>
  <si>
    <t>AV. RIO COFANES 328 Y BARTOLOMÉ DE SEGOVIA REFERENCIA: A LADO DE LA GASOLINERA TERPEL PROVINCIA: PICHINCHA CANTÓN: QUITO PARROQUIA: JIPIJAPA LOCALIDAD: QUITO</t>
  </si>
  <si>
    <t>0990057882</t>
  </si>
  <si>
    <t>98598605</t>
  </si>
  <si>
    <t>TFQ84756</t>
  </si>
  <si>
    <t>MARIO BARBA</t>
  </si>
  <si>
    <t>MANUEL CORDOVA GALARZA CASA #38 CONJUNTO CIUDAD ALISOS ETAPA 2 CASA # 38 QUITO ** PUSUQUI POMASQUI (PUSUQUI) 170120 PICHINCHA</t>
  </si>
  <si>
    <t>0983708846 / 998995638</t>
  </si>
  <si>
    <t>98602289</t>
  </si>
  <si>
    <t>031002004030981</t>
  </si>
  <si>
    <t>JUAN FIGUEROA</t>
  </si>
  <si>
    <t>ZUMBA 12-18 PORTON BLANCO CONDOR ESQUINA 2 PISOS IBARRA // 15 DE DICIEMBRE GUAYAQUIL DE ALPACHACA 100103 IMBABURA</t>
  </si>
  <si>
    <t>0992111202</t>
  </si>
  <si>
    <t>GUIA ENTREGADA -JUAN FIGUEROA  - 1002436143</t>
  </si>
  <si>
    <t>98603363</t>
  </si>
  <si>
    <t>TFQ84757 / TFQ85910</t>
  </si>
  <si>
    <t>98603392</t>
  </si>
  <si>
    <t>TFQ84758</t>
  </si>
  <si>
    <t>PAMELA SANCHEZ</t>
  </si>
  <si>
    <t>CHIMBORAZO N1114 Y FRANCISCO ORELLANA A 1 CUADRA EMPRESA ELECTRICA CUMBAYA QUITO // CUMBAYA CUMBAYA 170901 PICHINCHA</t>
  </si>
  <si>
    <t>0999680127 / 022892524</t>
  </si>
  <si>
    <t>98603466</t>
  </si>
  <si>
    <t>TFQ84759</t>
  </si>
  <si>
    <t>MARIA SANTOS</t>
  </si>
  <si>
    <t>RIO COFANES E2-145 Y BARTOLOME DE SEGOVIA EDIFICIO 3 PISOS GRIS QUITO//PLAZA DE TOROS CHAUPICRUZ 170513 PICHINCHA</t>
  </si>
  <si>
    <t>0936457305</t>
  </si>
  <si>
    <t>98603814</t>
  </si>
  <si>
    <t>031002004030982/031002004050047</t>
  </si>
  <si>
    <t>LILA ANTON</t>
  </si>
  <si>
    <t>CALLE MANUEL ESTRADA O Y CALLE A ALADO DEL PAIS DE MANGO FRENTE A LA CASA TEJA QUININDE / BARRIO SAN CARLOS LA UNION 080411 ESMERALDAS</t>
  </si>
  <si>
    <t>0939628652</t>
  </si>
  <si>
    <t>98604315</t>
  </si>
  <si>
    <t>031002004030983</t>
  </si>
  <si>
    <t>MANUEL OLMEDO</t>
  </si>
  <si>
    <t>AV ESTUDIANTIL VIA TOSAGUA ENTRADA AL CAMAL A LADO DE EDIFICIO 3 P BOLIVAR//AV ESTUDIANTIL CALCETA 130602 MANABI</t>
  </si>
  <si>
    <t>0990324290</t>
  </si>
  <si>
    <t>GUIA ENTREGADA -. MANUEL OLMEDO - 1308906161</t>
  </si>
  <si>
    <t>98605571</t>
  </si>
  <si>
    <t>031002004030984</t>
  </si>
  <si>
    <t>MARLENE RIVADENEIRA</t>
  </si>
  <si>
    <t>A S/N Y 9 DE OCTUBRE LOTIZACION LA VICTORIA A 300M DE MAMA MI PUYO / LA VICTORIA PUYO 160101 PASTAZA</t>
  </si>
  <si>
    <t>0992804380</t>
  </si>
  <si>
    <t>GUIA ENTREGADA -. MARLENE RIVADENEIRA - 1400153449</t>
  </si>
  <si>
    <t>98606402</t>
  </si>
  <si>
    <t>TFQ84760</t>
  </si>
  <si>
    <t>SONIA JACOME</t>
  </si>
  <si>
    <t>PERIMETRAL DERECHA CL I LT 68 (ESPE) QUITO/RUMINAHUI-URB SAN FRANCISCO  SANGOLQUI 171103 PICHINCHA</t>
  </si>
  <si>
    <t>0987681605 / 967681605</t>
  </si>
  <si>
    <t>98607180</t>
  </si>
  <si>
    <t>031002004030985</t>
  </si>
  <si>
    <t>MARIA ANGAMARCA</t>
  </si>
  <si>
    <t>COLON S/N Y MONSEA,OR ULPIANO PEREZ PUERTAS NEGRAS JUNTO A CONFECCIONES RIOBAMBA / TERMINAL ORIENTAL VELASCO 060103 CHIMBORAZO</t>
  </si>
  <si>
    <t>0983404256</t>
  </si>
  <si>
    <t>GUIA ENTREGADA -. MARIA ANGAMARCA - null</t>
  </si>
  <si>
    <t>98607319</t>
  </si>
  <si>
    <t>031002004030986</t>
  </si>
  <si>
    <t>ADELFA DUQUE</t>
  </si>
  <si>
    <t>INTE ORTIZ 820 Y SEGUNDO ARIAS BARRIO LA VICTORIA YARUQUI QUITO ORIENTE DE QUITO YARUQUI 170908 PICHINCHA</t>
  </si>
  <si>
    <t>0994406276</t>
  </si>
  <si>
    <t>GUIA ENTREGADA -. ADELFA DUQUE - null</t>
  </si>
  <si>
    <t>98608676</t>
  </si>
  <si>
    <t>031002004030987/31002004041417</t>
  </si>
  <si>
    <t>DHONYA CASTRO</t>
  </si>
  <si>
    <t>LA CONCEPCION CALLE BARRANQUILLO Y TLEYUGIGOPA AMBATO//NORTE PENINSULA 180150 SUCUMBIOS</t>
  </si>
  <si>
    <t>0999268795</t>
  </si>
  <si>
    <t xml:space="preserve">DHANYA CASTRO - 1805355045	</t>
  </si>
  <si>
    <t>98608945</t>
  </si>
  <si>
    <t>TFQ84761</t>
  </si>
  <si>
    <t>NORMA VASCONEZ(D)</t>
  </si>
  <si>
    <t>FINLANDIA N36-159 Y SUECIA EDF LAFARGETE REF ENTRE SHYRIS Y REPUBLICA DEL SALVADO QUITO IA,AQUITO 170505 PICHINCHA</t>
  </si>
  <si>
    <t>00995385851 / 0968299387 /</t>
  </si>
  <si>
    <t>98609096</t>
  </si>
  <si>
    <t>TF84762</t>
  </si>
  <si>
    <t>ENGELA PASTOR</t>
  </si>
  <si>
    <t>VILLAS DEL REY ERAPA PRINASA KATY MZ16-7 DIAGONAL AL COLEGIO LOS DELFINES DAULE // DAULE AUROPA 091910 GUAYAS</t>
  </si>
  <si>
    <t>0990613656</t>
  </si>
  <si>
    <t>98538425</t>
  </si>
  <si>
    <t>031002004030970</t>
  </si>
  <si>
    <t>CARLA SALAS</t>
  </si>
  <si>
    <t>GONZALEZ SUAREZ PEEZ PAREJA Y GRAN COLOMBIA MEJIA // HOSPITAL MACHACHI 171111 PICHINCHA</t>
  </si>
  <si>
    <t>0984479081 / 999903123</t>
  </si>
  <si>
    <t>GUIA ENTREGADA -rodrigo salas  - 1707000905</t>
  </si>
  <si>
    <t>98543966</t>
  </si>
  <si>
    <t>TF84750</t>
  </si>
  <si>
    <t>DOMITILA BAJANA</t>
  </si>
  <si>
    <t>GUASMO SUR, COOP MARIURI FEBRES CORDERO MZ 1642 SOLAR 38 GUAYAQUIL / SUR XIMENA 090112 GUAYAS</t>
  </si>
  <si>
    <t>0967738100</t>
  </si>
  <si>
    <t>98552594</t>
  </si>
  <si>
    <t>031002004031573</t>
  </si>
  <si>
    <t>LEIVER SABANDO</t>
  </si>
  <si>
    <t>UNIDAD NACIONAL Y ORIENTAL DEBAJO DEL HOTEL SHUSHUFINDI SHUSHUFINDI / BARRIO CENTRAL SHUSHUFINDI 210401 SUCUMBIOS</t>
  </si>
  <si>
    <t>0990214764</t>
  </si>
  <si>
    <t>GUIA ENTREGADA -. LEIVER SABANDO - 2100607403</t>
  </si>
  <si>
    <t>5770247</t>
  </si>
  <si>
    <t>EC5210</t>
  </si>
  <si>
    <t>YERSON ENRIQUE RAMOS BELARDE</t>
  </si>
  <si>
    <t>23/11/2022//QUITO/CALDERON CALLE GIOVANNI CALLES NO: OE1-76 Y AV CACHA LOCAL RESTOBAR EL BARRIL ARRIBA DISCOTECA ACUYU</t>
  </si>
  <si>
    <t>1757778657</t>
  </si>
  <si>
    <t>0998817867</t>
  </si>
  <si>
    <t>ENTGREGA PARA EL 23/11/2022 EN LA MISMA DIRECCION /APARTIR DE 1PM //Y LLAMARA ANTES DE REALIZAR LA ENTREGA /ENTREGAAAAAAAAAAAAA</t>
  </si>
  <si>
    <t xml:space="preserve">Cliente indica q se le visita pasado las 4 y no se encuentra ilocalizable 3 visita </t>
  </si>
  <si>
    <t>20002966129548</t>
  </si>
  <si>
    <t>EC5216</t>
  </si>
  <si>
    <t xml:space="preserve">MARIA ANTONIETA NUNEZ  </t>
  </si>
  <si>
    <t>QUITO / KENNEDY/CALLE SAMUEL FRICZ No: E10 -74 y AV JOAQUIN SUMAITA /URB DAMMER CASA DE COLOR BLANCO DE 2 PISOS CON TECHO ROJO ENCIMA DE LOS PORTONES /CERCA DE LA EMPRESA ELECTRICA QUE SE ENCUENTYRA E</t>
  </si>
  <si>
    <t>1701249136</t>
  </si>
  <si>
    <t>022404259</t>
  </si>
  <si>
    <t>371457</t>
  </si>
  <si>
    <t>TS7437</t>
  </si>
  <si>
    <t>ONA CASTRO ALEJANDRA 1710926872001_OPECUADOR ESTUDIOS SOCIALES Y POLITICOS S A</t>
  </si>
  <si>
    <t>PICHINCHA LA PRADERA DIEGO DE ALMAGRO N32 27 WIMPER EDIFICIO TORRES WIMPER COLOR GRIS EN LA OFICINA 901 EN LA ENTRADA DEL EDIFICIO HAY UNA PELUQUERIA</t>
  </si>
  <si>
    <t>1792359449001</t>
  </si>
  <si>
    <t>0988142847</t>
  </si>
  <si>
    <t>371458</t>
  </si>
  <si>
    <t>TF84833</t>
  </si>
  <si>
    <t>0918117847 PONCE OCHOA CRISTIAN VICENTE_CARMEN VERONICA GARCIA VERA</t>
  </si>
  <si>
    <t>GUAYAS PARROQUIA GARCIA MORENO FRANCISCO SEGURA 13 20 ENTRE ANTRE PARA Y MACHALA CASA COLOR CREMA CON UN PISO PUERTA CELESTE ENROLLABLE QUE DICE GARAJE Y ESTA AL LADO DE UNA TIENDA COMERCIAL EL SHADAY</t>
  </si>
  <si>
    <t>0920210416001</t>
  </si>
  <si>
    <t>0980848130</t>
  </si>
  <si>
    <t>371459</t>
  </si>
  <si>
    <t>FT72139</t>
  </si>
  <si>
    <t>Jessica Zurita_Jessica Zurita</t>
  </si>
  <si>
    <t>Centro Corporativo Ekopark Torre 3 Planta Baja Av Simon Bolivar y via a Nayon</t>
  </si>
  <si>
    <t>1716438328</t>
  </si>
  <si>
    <t>0992922643</t>
  </si>
  <si>
    <t>371460</t>
  </si>
  <si>
    <t>IC3411</t>
  </si>
  <si>
    <t>JOSEPH FERNANDO BARROS TENESACA_JOSEPH FERNANDO BARROS TENESACA</t>
  </si>
  <si>
    <t xml:space="preserve"> RIO ZAMORA Y RIO AGUARICO ESQ REFERENCIA ENTREGAR EN TALLER LATONERIA Y PINTURA R BARROS </t>
  </si>
  <si>
    <t>0104359419001</t>
  </si>
  <si>
    <t>0999026225</t>
  </si>
  <si>
    <t>371465</t>
  </si>
  <si>
    <t>FT72142</t>
  </si>
  <si>
    <t>371466</t>
  </si>
  <si>
    <t>FT72145</t>
  </si>
  <si>
    <t>371468</t>
  </si>
  <si>
    <t>TF84846</t>
  </si>
  <si>
    <t>371475</t>
  </si>
  <si>
    <t>TF84845</t>
  </si>
  <si>
    <t>0988828402</t>
  </si>
  <si>
    <t>371392</t>
  </si>
  <si>
    <t>TF84838</t>
  </si>
  <si>
    <t>JOEL MACIAS o DIEGO INTRIAGO_BANCO DEL PACIFICO</t>
  </si>
  <si>
    <t>P ICAZA 200 Y PEDRO CARBO MATRIZ BANCO DEL PACIFICO PISO 10 AREA MEDIOS TECNOLOGICOS PRODUCCIoN MIDDLEWARE</t>
  </si>
  <si>
    <t>0961643729/0967372267</t>
  </si>
  <si>
    <t>371393</t>
  </si>
  <si>
    <t>FT72136</t>
  </si>
  <si>
    <t xml:space="preserve"> PICHINCHA QUITO VIA A CALACALI LOTE 4C SN CALLE A TENSORTEC </t>
  </si>
  <si>
    <t>371394</t>
  </si>
  <si>
    <t>031080000371394</t>
  </si>
  <si>
    <t>Ana Maria Loor_PRODUCTOS METALURGICOS S A PROMESA</t>
  </si>
  <si>
    <t>KM 5 5 VIA A DAULE ATT GEOVANY FARIAS</t>
  </si>
  <si>
    <t>GUIA ENTREGADA -. ANA MARIA LOOR PRODUCTOS METALURGICOS S A PROMESA - 0990008167001</t>
  </si>
  <si>
    <t>371397</t>
  </si>
  <si>
    <t>TF84840</t>
  </si>
  <si>
    <t>Magnolia Esparza_PROFUTURO</t>
  </si>
  <si>
    <t>Av Barcelona y Av Jose Rodriguez Bonin Planta San Eduardo</t>
  </si>
  <si>
    <t>0958920513</t>
  </si>
  <si>
    <t>371398</t>
  </si>
  <si>
    <t>031080000371398</t>
  </si>
  <si>
    <t>GUIA ENTREGADA -. NESTOR ORTIZ  - 2100049762</t>
  </si>
  <si>
    <t>371399</t>
  </si>
  <si>
    <t>FT72141</t>
  </si>
  <si>
    <t xml:space="preserve">Jessica Arguello Freire_SERVICIOS EMPRESARIALES ASOCIADOS SEMASOC S A </t>
  </si>
  <si>
    <t>av el inca 1890 Y Miguel Arevalo callejon SAMPER</t>
  </si>
  <si>
    <t>0999174587</t>
  </si>
  <si>
    <t>371402</t>
  </si>
  <si>
    <t>031080000371402</t>
  </si>
  <si>
    <t>VONNE DAYANARA BENITES PARRALES_BANCO GUAYAQUIL</t>
  </si>
  <si>
    <t xml:space="preserve"> MANABI MANTA Calle 14 Oficina Surc Manta AV Malecon y Eugenio Espejo Oficina Surc Manta </t>
  </si>
  <si>
    <t>0995581285</t>
  </si>
  <si>
    <t>GUIA ENTREGADA -. VONNE DAYANARA BENITES PARRALES BANCO GUAYAQUIL - 0990049459001</t>
  </si>
  <si>
    <t>371403</t>
  </si>
  <si>
    <t>031080000371403</t>
  </si>
  <si>
    <t xml:space="preserve"> GUAYAS DURAN Km 4 5 via Duran Tambo plaza Sai Baba bodegas Apracom </t>
  </si>
  <si>
    <t>GUIA ENTREGADA -Laura Mejía  - 0952653828</t>
  </si>
  <si>
    <t>371405</t>
  </si>
  <si>
    <t>031080000371405</t>
  </si>
  <si>
    <t>FANNY KATHERINE NUNEZ APUNTE_FANNY KATHERINE NUNEZ APUNTE</t>
  </si>
  <si>
    <t xml:space="preserve">Panamericana norte km 7 via ambato barrio el chorro Referencia a 3 cuadras de Sierra Nevada Casa esquinera de dos pisos color tomate y amarillo </t>
  </si>
  <si>
    <t>0202142352001</t>
  </si>
  <si>
    <t>0999629123</t>
  </si>
  <si>
    <t>GUIA ENTREGADA -. FANNY KATHERINE NUNEZ APUNTE FANNY KATHERINE NUNEZ APUNTE - 0202142352001</t>
  </si>
  <si>
    <t>371406</t>
  </si>
  <si>
    <t>031080000371406</t>
  </si>
  <si>
    <t>DANNY TORRES_VIVIANA ALEJANDRA CALLE LOPEZ</t>
  </si>
  <si>
    <t>EN EL UPC UNIDAD DE POLICIA COMUNITARIA COMANDO ZONA 5 SE ADJUNTA COORDENADAS POR CORREO ELECTRONICO</t>
  </si>
  <si>
    <t>1720079118001</t>
  </si>
  <si>
    <t>0999906180</t>
  </si>
  <si>
    <t>GUIA ENTREGADA -. DANNY TORRES VIVIANA ALEJANDRA CALLE LOPEZ - 1720079118001</t>
  </si>
  <si>
    <t>371410</t>
  </si>
  <si>
    <t>FT72163</t>
  </si>
  <si>
    <t>Danilo Perez_JUAN CARLOS LOZA YANEZ</t>
  </si>
  <si>
    <t xml:space="preserve"> Av Chone 2 03 y Alfredo Davila local Danny s House frente al chifa Neptuno </t>
  </si>
  <si>
    <t>0931246623</t>
  </si>
  <si>
    <t>0983780247</t>
  </si>
  <si>
    <t>371413</t>
  </si>
  <si>
    <t>TF84837</t>
  </si>
  <si>
    <t>Victor Herrera Vizueta_BANCO DEL PACIFICO</t>
  </si>
  <si>
    <t>P ICAZA 200 Y PEDRO CARBO MATRIZ BANCO DEL PACIFICO PISO 5 AREA OPERACIONES</t>
  </si>
  <si>
    <t>0958730348/</t>
  </si>
  <si>
    <t>371414</t>
  </si>
  <si>
    <t>031080000371414</t>
  </si>
  <si>
    <t>Fausto Felix_COMITE DE EMPRESA DE TRABAJADORES DE LA EMPRESA EL</t>
  </si>
  <si>
    <t xml:space="preserve"> IMBABURA IBARRA Calle Eusebio Borrero 8 73 y Chica Narvaez Ibarra Imbabura </t>
  </si>
  <si>
    <t>0989449400</t>
  </si>
  <si>
    <t>GUIA ENTREGADA -Verónica teca  - 1003431697</t>
  </si>
  <si>
    <t>371416</t>
  </si>
  <si>
    <t>TF84842</t>
  </si>
  <si>
    <t>Av Joaquin Orrantia y Leopoldo Benitez Edificio Trade Building Torre B Piso 5 Oficina 546 Detras del Hotel Sonesta</t>
  </si>
  <si>
    <t>371417</t>
  </si>
  <si>
    <t>FT72159</t>
  </si>
  <si>
    <t>VIVIANA ALEJANDRA CALLE LOPEZ_VIVIANA ALEJANDRA CALLE LOPEZ</t>
  </si>
  <si>
    <t>SAN JUAN DE CALDERON CALLE PASCUAL AGUIRRE E10 96 Y PIO 12 TRABAJO DIAGONAL AL UPC DE SAN JUAN 3 CASAS HACIA ARRIBA TRAJES BIBILU NEGOCIO</t>
  </si>
  <si>
    <t>0998808245</t>
  </si>
  <si>
    <t>371418</t>
  </si>
  <si>
    <t>031080000371418</t>
  </si>
  <si>
    <t>ALEX DANIEL MOLINA ALCIVAR_MARLON OCTAVIO SANTOS BRITO</t>
  </si>
  <si>
    <t>CIUDADELA PRESIDENCIAL CALLE ALFREDO BAQUERIZO MORENO Y LOS CHASQUIS CASA COLOR VESH CON TOMATE DE 3 PISOS JUNTO A LAVANDERIA MARY TERE</t>
  </si>
  <si>
    <t>0803273465001</t>
  </si>
  <si>
    <t>0987440149</t>
  </si>
  <si>
    <t>GUIA ENTREGADA -. ALEX DANIEL MOLINA ALCIVAR MARLON OCTAVIO SANTOS BRITO - 0803273465001</t>
  </si>
  <si>
    <t>371421</t>
  </si>
  <si>
    <t>TF84843</t>
  </si>
  <si>
    <t>371422</t>
  </si>
  <si>
    <t>031080000371422</t>
  </si>
  <si>
    <t>BOHORQUEZ SANCHEZ DANNY PAUL_BOHORQUEZ SANCHEZ DANNY PAUL</t>
  </si>
  <si>
    <t>DEJAR EN LA AGENCIA DE TRAMACO EN MACHALA</t>
  </si>
  <si>
    <t>0941382863001</t>
  </si>
  <si>
    <t>0979385679</t>
  </si>
  <si>
    <t>371423</t>
  </si>
  <si>
    <t>031080000371423</t>
  </si>
  <si>
    <t>SaNCHEZ SUNTA MAYRA VERoNICA_SaNCHEZ SUNTA MAYRA VERoNICA</t>
  </si>
  <si>
    <t xml:space="preserve">OLLERO Y LOS MORTINOS CALLEJoN EN OLLERO 3RA CASA COLOR FACHADA VERDE FRENTE A UNA TIENDA </t>
  </si>
  <si>
    <t>1803280591001</t>
  </si>
  <si>
    <t>0995111360</t>
  </si>
  <si>
    <t>GUIA ENTREGADA -Mayra Sánchez  - 1803280591</t>
  </si>
  <si>
    <t>371424</t>
  </si>
  <si>
    <t>031080000371424</t>
  </si>
  <si>
    <t>JADAN CAICHE CLAUDIA PATRICIA O EL GUARDIA_JADAN CAICHE CLAUDIA PATRICIA</t>
  </si>
  <si>
    <t>puerto bolivar alado del liceo naval jambeli justo es en la construccion entrgar al guardia</t>
  </si>
  <si>
    <t>0750276362001</t>
  </si>
  <si>
    <t>0958776877</t>
  </si>
  <si>
    <t>GUIA ENTREGADA -Claudia jadan - 0</t>
  </si>
  <si>
    <t>371425</t>
  </si>
  <si>
    <t>031080000371425</t>
  </si>
  <si>
    <t>GARCIA TORO MESIAS OBDULIO_GARCIA TORO MESIAS OBDULIO</t>
  </si>
  <si>
    <t>ENVIAR HACIA TRAMACO CHILLOGALLO AV CARLOS FREILE ENTRE MANUEL CORONADO Y ANTONIO CONF ORTE FRENTE A FARMACIA CRUZ AZUL CLIENTE ES TAXISTA Y RETIRA DE ALLI</t>
  </si>
  <si>
    <t>0201397353001</t>
  </si>
  <si>
    <t>0984368223</t>
  </si>
  <si>
    <t>GUIA ENTREGADA -. GARCIA TORO MESIAS OBDULIO GARCIA TORO MESIAS OBDULIO - 0201397353001</t>
  </si>
  <si>
    <t>371426</t>
  </si>
  <si>
    <t>FT72135</t>
  </si>
  <si>
    <t xml:space="preserve">Jefferson Montufa_Sanulac Nutricion Ecuador S A </t>
  </si>
  <si>
    <t xml:space="preserve"> PICHINCHA QUITO PICHINCHA QUITO Sanulac Nutricion Ecuador S A La Pradera N30 26 y San Salvador QUITO QUITO PICHINCHA REGION SIERRA 0000 0000 0000 </t>
  </si>
  <si>
    <t>1792967961001</t>
  </si>
  <si>
    <t>0986228310</t>
  </si>
  <si>
    <t>371428</t>
  </si>
  <si>
    <t>FT72143</t>
  </si>
  <si>
    <t xml:space="preserve">Juan Carlos Torres_PROVEEDORA AUTOMOTRIZ S A C I </t>
  </si>
  <si>
    <t>De los Arupos E1 26 y Av Galo Plaza Lasso</t>
  </si>
  <si>
    <t>1790009335001</t>
  </si>
  <si>
    <t>0995005947</t>
  </si>
  <si>
    <t>371429</t>
  </si>
  <si>
    <t>TF84844</t>
  </si>
  <si>
    <t xml:space="preserve"> GUAYAS GUAYAQUIL Centro Empresarial Las Camaras Torre B Local 5y6 Centro Empresarial Las Camaras Torre B Local 5y6 </t>
  </si>
  <si>
    <t>0984942083</t>
  </si>
  <si>
    <t>371430</t>
  </si>
  <si>
    <t>031080000371430</t>
  </si>
  <si>
    <t>GUIA ENTREGADA -Norma. Narvaez - 0917527228</t>
  </si>
  <si>
    <t>371433</t>
  </si>
  <si>
    <t>FT72160</t>
  </si>
  <si>
    <t>avenida 6 de diciembre E10A y Juan vous singaut edificio torre 6 oficina 1103 queda al frente de la parada del Eco via parada San Martin</t>
  </si>
  <si>
    <t>0984689833/0982290501</t>
  </si>
  <si>
    <t>371434</t>
  </si>
  <si>
    <t>TF84834</t>
  </si>
  <si>
    <t>371435</t>
  </si>
  <si>
    <t>031080000371435</t>
  </si>
  <si>
    <t xml:space="preserve">Shirley Motato_ALIMENTOS YUPI S A </t>
  </si>
  <si>
    <t xml:space="preserve">Km 10 5 via Daule Parque Industrial Inmaconsa </t>
  </si>
  <si>
    <t>0984528654</t>
  </si>
  <si>
    <t>GUIA ENTREGADA -Edgar Arellano  - 0919468066</t>
  </si>
  <si>
    <t>371436</t>
  </si>
  <si>
    <t>FT72140</t>
  </si>
  <si>
    <t>371437</t>
  </si>
  <si>
    <t>031080000371437</t>
  </si>
  <si>
    <t>JOFFRE GERMAN AGURTO FLORES_JOFFRE GERMAN AGURTO FLORES</t>
  </si>
  <si>
    <t>SUCRE Y CELICA ESQUINA DEJAR EN LA COMPANIA HIMELDA JARAMILLO</t>
  </si>
  <si>
    <t>1104151269</t>
  </si>
  <si>
    <t>0994933294</t>
  </si>
  <si>
    <t>GUIA ENTREGADA -Jenni puchaicela  - null</t>
  </si>
  <si>
    <t>371438</t>
  </si>
  <si>
    <t>031080000371438</t>
  </si>
  <si>
    <t xml:space="preserve"> LABORATORIOS SIEGFRIED S A Kilometro 9 5 via Daule frente al Regimiento Huancavilca SN Manzana 8 Solar 7 GUAYAQUIL 0901 GUAYAQUIL 09 GUAYAS </t>
  </si>
  <si>
    <t>0920813656</t>
  </si>
  <si>
    <t>371442</t>
  </si>
  <si>
    <t>TF84824</t>
  </si>
  <si>
    <t>Paul Haro_WILSON FLORES</t>
  </si>
  <si>
    <t>KENNEDY NORTE CALLE JOSE SANTIAGO CASTILLO CONDOMINIO RIO DEPARTAMENTO DETRAS DEL EDIFICIO LA GANGA</t>
  </si>
  <si>
    <t>0980051403</t>
  </si>
  <si>
    <t>371444</t>
  </si>
  <si>
    <t>TF84835</t>
  </si>
  <si>
    <t>Lourdes Argelia Beltran Castillo_BANCO GUAYAQUIL</t>
  </si>
  <si>
    <t xml:space="preserve"> GUAYAS GUAYAQUIL PICHINCHA Matriz Banco Guayaquil P Icaza Matriz Banco Guayaquil </t>
  </si>
  <si>
    <t>0979140396</t>
  </si>
  <si>
    <t>371445</t>
  </si>
  <si>
    <t>TF84839</t>
  </si>
  <si>
    <t xml:space="preserve">Andrea Ontaneda_SPARTAN DEL ECUADOR PRODUCTOS QUIMICOS S A </t>
  </si>
  <si>
    <t>Guayas Guayaquil Vernaza norte mz 12 sl 21</t>
  </si>
  <si>
    <t>0990382875001</t>
  </si>
  <si>
    <t>0993099414</t>
  </si>
  <si>
    <t>371446</t>
  </si>
  <si>
    <t>FT72158</t>
  </si>
  <si>
    <t>CARLOS MAXIMILIANO BURGOS CABRERA_CARLOS MAXIMILIANO BURGOS CABRERA</t>
  </si>
  <si>
    <t>italia 222 vancoubver edificio ordeny seguridad 5to piso</t>
  </si>
  <si>
    <t>1710914704001</t>
  </si>
  <si>
    <t>0990405864</t>
  </si>
  <si>
    <t>Gustavo Contreras</t>
  </si>
  <si>
    <t>371447</t>
  </si>
  <si>
    <t>FT72157</t>
  </si>
  <si>
    <t>IRINA DE LOS ANGELES GARCIA PORTERO_IRINA DE LOS ANGELES GARCIA PORTERO</t>
  </si>
  <si>
    <t xml:space="preserve">CONOCOTO ARMENIA 2 CONJUNTO BOSQUE DEL VALLE 2 CASA 48 A DOS CUADRAS DEL COLEGIO SAN DOMINIQUE REALIZAR LA ENTREGA EN LA GARITA CON LA SRTA SILVIA CONSERJE DEL CONJUNTO </t>
  </si>
  <si>
    <t>1709710758001</t>
  </si>
  <si>
    <t>0992199499/0987810910</t>
  </si>
  <si>
    <t>371448</t>
  </si>
  <si>
    <t>FT72164</t>
  </si>
  <si>
    <t>JUAN DAVID BONILLA GUAMANTARIO_JUAN DAVID BONILLA GUAMANTARIO</t>
  </si>
  <si>
    <t xml:space="preserve"> PICHINCHA QUITO GUAMANi CALLE 21 OE9 345 Y CALLE 9 REFERENCIA AV ECUATORIANA BARRIO NUEVO LOS HORIZONTES SECTOR LA T CALLE 21 TRANSVERSAL CALLE D A LADO DE MI DOMICILIO HAY UNA FERRETERIA Y AL FRENTE</t>
  </si>
  <si>
    <t>1713975306001</t>
  </si>
  <si>
    <t>0993621757 / 0983559397</t>
  </si>
  <si>
    <t>371449</t>
  </si>
  <si>
    <t>031080000371449</t>
  </si>
  <si>
    <t>SANDRA ELIZABETH NARVAEZ CAZAR_SANDRA ELIZABETH NARVAEZ CAZAR</t>
  </si>
  <si>
    <t xml:space="preserve"> CIUDADELA LOS LAGOS PASAJE PINAN YAGUARCOCHA REFERENCIA CASA 2 PISOS SIN PINTAR PARTE DE ABAJO LOCAL DE COMIDA PICADITAS LOS LAGOS EN LA ESQUINA QUEDA LA ODONTOLOGIA LOS LAGOS </t>
  </si>
  <si>
    <t>1002381018001</t>
  </si>
  <si>
    <t>0963200257 / 0995931676</t>
  </si>
  <si>
    <t>GUIA ENTREGADA -Javier Sandoval - 1002242996</t>
  </si>
  <si>
    <t>371451</t>
  </si>
  <si>
    <t>031080000371451</t>
  </si>
  <si>
    <t>371452</t>
  </si>
  <si>
    <t>TF84877</t>
  </si>
  <si>
    <t>LORENA MARILYN AROCA MORAN_LORENA MARILYN AROCA MORAN</t>
  </si>
  <si>
    <t xml:space="preserve"> AV MIGUEL H ALCIVAR Y ANGEL BARRERA EDIFICIO ARQUETIPO III MEZANINE REFERENCIA EDIFICIO ARQUETIPO III </t>
  </si>
  <si>
    <t>0918234238001</t>
  </si>
  <si>
    <t>0989976458</t>
  </si>
  <si>
    <t>371453</t>
  </si>
  <si>
    <t>TF84825</t>
  </si>
  <si>
    <t>JOSE NICOMEDES RODRIGUEZ TOROMORENO_JOSE NICOMEDES RODRIGUEZ TOROMORENO</t>
  </si>
  <si>
    <t>1715203202001</t>
  </si>
  <si>
    <t>371454</t>
  </si>
  <si>
    <t>FT72161</t>
  </si>
  <si>
    <t>VARINIA ELIZABETH FLOR SILVA_VARINIA ELIZABETH FLOR SILVA</t>
  </si>
  <si>
    <t xml:space="preserve"> Amazonas N39 185 y Gaspar de Villarroel of 1 1 REFERENCIA diagonal “clinica de la Mujer </t>
  </si>
  <si>
    <t>1303423352001</t>
  </si>
  <si>
    <t>0992568723</t>
  </si>
  <si>
    <t>371381</t>
  </si>
  <si>
    <t>EC5225</t>
  </si>
  <si>
    <t>371382</t>
  </si>
  <si>
    <t>EC5228</t>
  </si>
  <si>
    <t xml:space="preserve">Jose Tayupanta_HALLIBURTON LATIN AMERICA S R L </t>
  </si>
  <si>
    <t>371387</t>
  </si>
  <si>
    <t>EC5226</t>
  </si>
  <si>
    <t xml:space="preserve">Sandra Meza_FALCONFARMS DE ECUADOR S A </t>
  </si>
  <si>
    <t>JAPON E5A Y ALFONSO PEREIRA EDIFICIO ZAIGEN PISO 11 OFICINAS 1111 1112 1113 FALCONFARMS</t>
  </si>
  <si>
    <t>1090105066001</t>
  </si>
  <si>
    <t>0997101499</t>
  </si>
  <si>
    <t>371388</t>
  </si>
  <si>
    <t>TS7432</t>
  </si>
  <si>
    <t>CARLOS CUEVA_ BANCO PICHINCHA CA</t>
  </si>
  <si>
    <t>Av 10 de Agosto y Baron de Carondelet</t>
  </si>
  <si>
    <t>0995756738</t>
  </si>
  <si>
    <t>371407</t>
  </si>
  <si>
    <t>TS7436</t>
  </si>
  <si>
    <t>371408</t>
  </si>
  <si>
    <t>TS7442</t>
  </si>
  <si>
    <t>barbara sierra_COOPERATIVA DE AHORRO Y CREDITO UNIVERSIDAD CATOLICA DEL ECUADOR</t>
  </si>
  <si>
    <t>Quito 12 de Octubre y Veintimilla Asociacion de Trabajadores COPUCE</t>
  </si>
  <si>
    <t>0995399836</t>
  </si>
  <si>
    <t>371411</t>
  </si>
  <si>
    <t>EC5222</t>
  </si>
  <si>
    <t>BELLA MARIA GUIJARRO RIVERO_BELLA MARIA GUIJARRO RIVERO</t>
  </si>
  <si>
    <t>AV DE LOS SHIRYS ENTRE TOMAS DE BERLANGA E ISLA TORTUGA AL LADO DE CORAL HIPERMERCADOS EX EDF FILANCARD OFICINAS DE LA SUBDIRECCION NACIONAL DE GESTION Y CONTROL DEL SEGURO SOCIAL CAMPESINO</t>
  </si>
  <si>
    <t>0917718603001</t>
  </si>
  <si>
    <t>0993532644/0996491486</t>
  </si>
  <si>
    <t xml:space="preserve">Cliente vuleve a indicar que el dia lunes le llamemos </t>
  </si>
  <si>
    <t>371412</t>
  </si>
  <si>
    <t>EC5227</t>
  </si>
  <si>
    <t>371415</t>
  </si>
  <si>
    <t>TS7438</t>
  </si>
  <si>
    <t>371419</t>
  </si>
  <si>
    <t>TS7440</t>
  </si>
  <si>
    <t>371420</t>
  </si>
  <si>
    <t>TS7439</t>
  </si>
  <si>
    <t>371439</t>
  </si>
  <si>
    <t>EC5223</t>
  </si>
  <si>
    <t>371443</t>
  </si>
  <si>
    <t>TS7429</t>
  </si>
  <si>
    <t>371463</t>
  </si>
  <si>
    <t>TS7430</t>
  </si>
  <si>
    <t>VERONICA FREIRE_FLORISOL CIA LTDA</t>
  </si>
  <si>
    <t>1790642097001</t>
  </si>
  <si>
    <t>371464</t>
  </si>
  <si>
    <t>TS7431</t>
  </si>
  <si>
    <t>VERONICA FREIRE_CLARIVEL CIA LTDA</t>
  </si>
  <si>
    <t>1791437047001</t>
  </si>
  <si>
    <t>371472</t>
  </si>
  <si>
    <t>TS7443</t>
  </si>
  <si>
    <t xml:space="preserve">Claudia Marlene Cato_ ASOCIACION DE EMPLEADOS DEL MINISTERIO DE ENERGIA </t>
  </si>
  <si>
    <t>371474</t>
  </si>
  <si>
    <t>EC5224</t>
  </si>
  <si>
    <t xml:space="preserve">MARIO LASCANO_QUIFATEX S A </t>
  </si>
  <si>
    <t>AV SIMON BOLIVAR Y VIA A NAYON ECOPARK TORRE 3 IMPORTANTE ENTREGAR HASTA LA 1 30</t>
  </si>
  <si>
    <t>0995027259</t>
  </si>
  <si>
    <t>371525</t>
  </si>
  <si>
    <t>TS7441</t>
  </si>
  <si>
    <t xml:space="preserve">Francisco Palacios_BOTRIS CIA LTDA </t>
  </si>
  <si>
    <t xml:space="preserve"> Av Atahualpa OE1 198 y Rumipamba edificio ABC piso 3 oficina 302 </t>
  </si>
  <si>
    <t>1791836979001</t>
  </si>
  <si>
    <t>0998760483</t>
  </si>
  <si>
    <t>371380</t>
  </si>
  <si>
    <t>FT72134</t>
  </si>
  <si>
    <t xml:space="preserve">Jairo Alejandro Arboleda Gallardo_BANCO GUAYAQUIL S A </t>
  </si>
  <si>
    <t xml:space="preserve"> PICHINCHA QUITO Calle Mejia N 1214 Garcia Moreno Centro historico </t>
  </si>
  <si>
    <t>0987434410</t>
  </si>
  <si>
    <t>Jairo Arboleda</t>
  </si>
  <si>
    <t>371384</t>
  </si>
  <si>
    <t>031080000371384</t>
  </si>
  <si>
    <t>INES DOLORES YAMBAY GUANO_INES DOLORES YAMBAY GUANO</t>
  </si>
  <si>
    <t>PROVINCIA DEL NAPA CIUDAD EL TENA AV CUMANDI S N Y CALLE COLONSO S N BAJADA AL RIO PERERE CASA DE COLOR CREMA DE 2 PISOS CON CUBIERTA DE TECHO FRENTE A UN LOCAL DE MOTOS Y JUNTO A UNA PANADERIA</t>
  </si>
  <si>
    <t>1803579513001</t>
  </si>
  <si>
    <t>0993347924/0959027668</t>
  </si>
  <si>
    <t>GUIA ENTREGADA -. INES DOLORES YAMBAY GUANO INES DOLORES YAMBAY GUANO - 1803579513001</t>
  </si>
  <si>
    <t>371385</t>
  </si>
  <si>
    <t>031080000371385</t>
  </si>
  <si>
    <t xml:space="preserve">Yuliana Solis_ABCALSA S A </t>
  </si>
  <si>
    <t xml:space="preserve"> GUAYAS DURAN Av Medardo Angel Silva NA Panama ABCALSA </t>
  </si>
  <si>
    <t>0990223162</t>
  </si>
  <si>
    <t>GUIA ENTREGADA -. YULIANA SOLIS ABCALSA S A - 1791845323001</t>
  </si>
  <si>
    <t>371386</t>
  </si>
  <si>
    <t>TF84836</t>
  </si>
  <si>
    <t xml:space="preserve">NATALIA RODRIGUEZ_QUIFATEX S A </t>
  </si>
  <si>
    <t>Cdla 9 de Octubre Ave 3ra 704 y calle 10ma A dos cuadras de Colegio Eloy Alfaro Sur de Guayaquil</t>
  </si>
  <si>
    <t>0982963926</t>
  </si>
  <si>
    <t>371389</t>
  </si>
  <si>
    <t>FT72144</t>
  </si>
  <si>
    <t>WILLIAM ALEJANDRO JARA GUAMAN_COOPERATIVA DE AHORRO Y CREDITO DE LOS EMPLEADOS D</t>
  </si>
  <si>
    <t>Planta Cumbaya Av francisco De Orellana Parroquia Cumbaya Cerveceria Nacional Cn S a en Quito Pichincha Ojo entregar solo los martes 09 00 a 14 00</t>
  </si>
  <si>
    <t>0998729137</t>
  </si>
  <si>
    <t>371391</t>
  </si>
  <si>
    <t>TF84823</t>
  </si>
  <si>
    <t>25025</t>
  </si>
  <si>
    <t>72108</t>
  </si>
  <si>
    <t>LUIS MARTINEZ SUAREZ</t>
  </si>
  <si>
    <t>S13-328 OE5U Y QUICHUAS 1ER PISO</t>
  </si>
  <si>
    <t>0989771143</t>
  </si>
  <si>
    <t>25026</t>
  </si>
  <si>
    <t>72114 / 85639</t>
  </si>
  <si>
    <t>MARCOS SAMANIEGO FIGUEROA</t>
  </si>
  <si>
    <t>URDESA AVENIDA LAS MONJAS Y LA 4TA ESQUINA PLANTA BAJA DE DERMALIA</t>
  </si>
  <si>
    <t>0983984199</t>
  </si>
  <si>
    <t>0988221116</t>
  </si>
  <si>
    <t>25027</t>
  </si>
  <si>
    <t>72109</t>
  </si>
  <si>
    <t>NELSON EDUARDO GARCIA RODRIGUEZ</t>
  </si>
  <si>
    <t>DE LOS ANTURIOS Y DE LAS ANONAS TORRES DANIELA 2 APTO 242</t>
  </si>
  <si>
    <t>0962741989</t>
  </si>
  <si>
    <t>0984084105</t>
  </si>
  <si>
    <t>25030</t>
  </si>
  <si>
    <t>72113</t>
  </si>
  <si>
    <t>ROXANA GOYES MURILLO</t>
  </si>
  <si>
    <t>GUAYACANES MZ 74 VILLA 11 CASA ESQUINERA</t>
  </si>
  <si>
    <t>0982720225</t>
  </si>
  <si>
    <t>0939823015</t>
  </si>
  <si>
    <t>ES EN UNA CASA ESQUINERA</t>
  </si>
  <si>
    <t>25031</t>
  </si>
  <si>
    <t>72112</t>
  </si>
  <si>
    <t>MIGUEL ANGEL POSLIGUA VALAREZO</t>
  </si>
  <si>
    <t>VICTOR EMILIO ESTRADA Y ROTARISMO KIOSKO DE PAISANAS</t>
  </si>
  <si>
    <t>0998973168</t>
  </si>
  <si>
    <t>LA ENTREGA ES EN EL KIOSKO DE PAISANITA FAVOR LLAMAR PARA COORDINAR LA ENTREGA</t>
  </si>
  <si>
    <t>25032</t>
  </si>
  <si>
    <t>72111</t>
  </si>
  <si>
    <t>OLIVER LEODAN SANTANA OCHOA</t>
  </si>
  <si>
    <t>ESCUELA COPOL LA ENTREGA ES EN EL COLEGIO COPOL ANUNCIE EN GARITA PREGUNTAR POL OLIVER</t>
  </si>
  <si>
    <t>0988784613</t>
  </si>
  <si>
    <t>ENTREGAR EN LA ESCUELA COPOL</t>
  </si>
  <si>
    <t>25036</t>
  </si>
  <si>
    <t>72110</t>
  </si>
  <si>
    <t>JOSUE LEONARDO VALERO VALERO</t>
  </si>
  <si>
    <t>MOLLES Y JOSE RICARDO CHIRIBOGA PORTON VERDE GRANDE</t>
  </si>
  <si>
    <t>0998961793</t>
  </si>
  <si>
    <t>0989572022</t>
  </si>
  <si>
    <t>4626875</t>
  </si>
  <si>
    <t>031080004626875</t>
  </si>
  <si>
    <t>JUAN ANDRES SARMIENTO CORREA</t>
  </si>
  <si>
    <t>SANTA ROSA    CALLE LIBERTAD SN CALLE VACASA GALINDO</t>
  </si>
  <si>
    <t>0704662873</t>
  </si>
  <si>
    <t>0967950744</t>
  </si>
  <si>
    <t>LTE IPHONE 11 64GB NEGRO: 1 und - sn. 358710339594568 BARRIO CENTRAL  FRENTE AL CENTRO DE CONVENCIONES SANTA ROSA CASA  2 PISOS BEIGE ESQUINERA</t>
  </si>
  <si>
    <t>GUIA ENTREGADA -. JUAN ANDRES SARMIENTO CORREA - 0704662873</t>
  </si>
  <si>
    <t>4626876</t>
  </si>
  <si>
    <t>FT72137</t>
  </si>
  <si>
    <t>BECERRA ROMERO MARIA FERNANDA</t>
  </si>
  <si>
    <t>CALDERON  PSJE FEDERICO BECERRA  OE9404 Y GARCIA MORENO</t>
  </si>
  <si>
    <t>1712769791</t>
  </si>
  <si>
    <t>0984459018</t>
  </si>
  <si>
    <t>LTE XIAOMI REDMI NOTE 11 AZUL: 1 und - sn. 869113065900301 LLANO GRANDE TRAS DE NOVACENTRO ENTREGA EN CASA CERRAMIENTO NEGRO</t>
  </si>
  <si>
    <t>4626880</t>
  </si>
  <si>
    <t>031080004626880</t>
  </si>
  <si>
    <t>PLUA BAZAN JOSELYNE LISBETH</t>
  </si>
  <si>
    <t>0929259612</t>
  </si>
  <si>
    <t>0962589428</t>
  </si>
  <si>
    <t>HALFSIM MOVISTAR: 1 und - sn. 8959300120521871857</t>
  </si>
  <si>
    <t>4626939</t>
  </si>
  <si>
    <t>FT72226</t>
  </si>
  <si>
    <t>TAPIA HERRERA NELSON HERMINIO</t>
  </si>
  <si>
    <t>CHIMBACALLE  CALLE JUAN DE ALCAZAR  SN  Y PEDRO CEPERO</t>
  </si>
  <si>
    <t>1704324894</t>
  </si>
  <si>
    <t>0999913347</t>
  </si>
  <si>
    <t>LTE MOTO G20 VERDE: 1 und - sn. 356348784798038 5 ESQUINAS  FRENTE A ENCEBOLLADOS 5 DE ESQUINAS ENTREGA EN PARADA DE TAXIS RUTATAXI 5 ESQUINAS</t>
  </si>
  <si>
    <t>4626943</t>
  </si>
  <si>
    <t>031080004626943</t>
  </si>
  <si>
    <t>LIZBETH NARCIZA SANTI FLORES</t>
  </si>
  <si>
    <t>0706808516</t>
  </si>
  <si>
    <t>0963005580</t>
  </si>
  <si>
    <t>LTE XIAOMI REDMI NOTE 11 AZUL: 1 und - sn. 869113065872443</t>
  </si>
  <si>
    <t>4627106</t>
  </si>
  <si>
    <t>031080004627106</t>
  </si>
  <si>
    <t>PAREDES BASTIDAS LEONARDO JORGE</t>
  </si>
  <si>
    <t>0921280194</t>
  </si>
  <si>
    <t>0993475635</t>
  </si>
  <si>
    <t>LTE SAMSUNG A53 5G AZUL: 1 und - sn. 353842195019904</t>
  </si>
  <si>
    <t>GUIA ENTREGADA -. PAREDES BASTIDAS LEONARDO JORGE - 0921280194</t>
  </si>
  <si>
    <t>4627316</t>
  </si>
  <si>
    <t>031080004627316</t>
  </si>
  <si>
    <t>CUICHAN ASIPUELA AGUSTIN</t>
  </si>
  <si>
    <t>1702941129</t>
  </si>
  <si>
    <t>0984660411</t>
  </si>
  <si>
    <t>LTE SAMSUNG A23 AZUL: 1 und - sn. 356795950582036 CLIENTE INDICA QUE HA SOLICITADO A VENTAS LA ENTREGA LOS MAS PRONTO POSINLE PORQ SALE AL CAMPO EL MARTES</t>
  </si>
  <si>
    <t>GUIA ENTREGADA -. CUICHAN ASIPUELA AGUSTIN - 1702941129</t>
  </si>
  <si>
    <t>4627451</t>
  </si>
  <si>
    <t>TF84827 / 031080004627451</t>
  </si>
  <si>
    <t>JOSE ARTURO GARCIA BRAVO</t>
  </si>
  <si>
    <t>XIMENA COOP ESMERALDAS CHIQUITO MZ B13 SOLAR 35</t>
  </si>
  <si>
    <t>0940625239</t>
  </si>
  <si>
    <t>0988267743</t>
  </si>
  <si>
    <t>HALFSIM MOVISTAR: 1 und - sn. 8959300120521876948 MALVINAS JUNTO AL PARQUE LINEAL ENTREGA EN CASA 1P SIN PINTAR</t>
  </si>
  <si>
    <t>4627897</t>
  </si>
  <si>
    <t>FT72127</t>
  </si>
  <si>
    <t>JOSE FEDERICO RODRIGUEZ RIVERO</t>
  </si>
  <si>
    <t>INAQUITO AV DE LOS SHYRIS  N3727 Y NACIONES UNIDAS</t>
  </si>
  <si>
    <t>1757629082</t>
  </si>
  <si>
    <t>0984682572</t>
  </si>
  <si>
    <t>LTE XIAOMI REDMI NOTE 11 AZUL: 1 und - sn. 869113065915929 JUNTO  A PELUQUERIA KARISSMA ENTREGA EN EDF SILVA NUNEZ PISO 4 OFC 401</t>
  </si>
  <si>
    <t>4628004</t>
  </si>
  <si>
    <t>TF84841</t>
  </si>
  <si>
    <t>ROMMY SANTIAGO MONTOYA GUERRA</t>
  </si>
  <si>
    <t>TARQUI CDLA ALBORADA 12AVA ETAPA  MZ 1219 SOLAR 32  RODOLFO BAQUERIZO NASSUR</t>
  </si>
  <si>
    <t>0917939472</t>
  </si>
  <si>
    <t>0961527374</t>
  </si>
  <si>
    <t>LTE IPHONE 11 64GB NEGRO: 1 und - sn. 350263901875617 JUNTO AL BANCO BOIVARIANO ENTREGA EN EMPRESA SAPHI MEDICAL LLAMAR AL CLIENTE  LLAMAR PREVIA ENTREGA</t>
  </si>
  <si>
    <t>4628068</t>
  </si>
  <si>
    <t>031080004628068</t>
  </si>
  <si>
    <t>JAIME VINICIO VILLAMIL SANCAN</t>
  </si>
  <si>
    <t>1204255408</t>
  </si>
  <si>
    <t>0959038445</t>
  </si>
  <si>
    <t>LTE NOKIA G21 AZUL: 1 und - sn. 355108340387531</t>
  </si>
  <si>
    <t>GUIA ENTREGADA -. JAIME VINICIO VILLAMIL SANCAN - 1204255408</t>
  </si>
  <si>
    <t>4628528</t>
  </si>
  <si>
    <t>IC3414</t>
  </si>
  <si>
    <t>LENIN SANTIAGO VILLAVICENCIO ZUMBA</t>
  </si>
  <si>
    <t>SUCRE AV REMIGIO CRESPO 528 CALLE LORENZO PIEDRA</t>
  </si>
  <si>
    <t>0301531265</t>
  </si>
  <si>
    <t>0995698812</t>
  </si>
  <si>
    <t>HALFSIM MOVISTAR: 1 und - sn. 8959300120521870792 SECTOR DE LA U DE CUENCA ENTREGA EN EL EDIFICIO DEL SRI EN LA PLANTA BAJA EN EL AREA DE ASISTENCIA ANUNCIARSE CON EL GUARDIA</t>
  </si>
  <si>
    <t>4628539</t>
  </si>
  <si>
    <t>031080004628539</t>
  </si>
  <si>
    <t>CRISTHIAN XAVIER CARRERA PANCHANA</t>
  </si>
  <si>
    <t>PASCUALES AV FRANCISCO ORELLANA MZ 201 SL 1 10 AV 23A NE</t>
  </si>
  <si>
    <t>0930160874</t>
  </si>
  <si>
    <t>0998451884</t>
  </si>
  <si>
    <t>LTE NOKIA C20 AZUL: 1 und - sn. 357321211274724 COOP LOS VERGELES ESTA ATRAS DE ELECTRICA HAMT ENTREGA EN LA EMPRESA ALUVITEM GALPON AZUL CON PLOMO HAY QUE LLAMAR AL TITULAR</t>
  </si>
  <si>
    <t>GUIA ENTREGADA -. CRISTHIAN XAVIER CARRERA PANCHANA - 0930160874</t>
  </si>
  <si>
    <t>4628669</t>
  </si>
  <si>
    <t>031080004628669</t>
  </si>
  <si>
    <t>JOSE ROBERTO CHAVEZ ZAMBRANO</t>
  </si>
  <si>
    <t>0922829528</t>
  </si>
  <si>
    <t>0998938581</t>
  </si>
  <si>
    <t>LTE TCL 20 SE NEGRO: 1 und - sn. 356932920350174</t>
  </si>
  <si>
    <t>GUIA ENTREGADA -. JOSE ROBERTO CHAVEZ ZAMBRANO - 0922829528</t>
  </si>
  <si>
    <t>4628725</t>
  </si>
  <si>
    <t>IC3415</t>
  </si>
  <si>
    <t>CESAR AUGUSTO SANCHEZ MOROCHO</t>
  </si>
  <si>
    <t>SUCRE  CALLE REMIGIO CRESPO  528  Y LORENZO PIEDRA</t>
  </si>
  <si>
    <t>0104189196</t>
  </si>
  <si>
    <t>0983157569</t>
  </si>
  <si>
    <t>HALFSIM MOVISTAR: 1 und - sn. 8959300120521877557 FRENTE A LA LICORERA LA TABERNA ENTREGA EN EDF SRI LLAMAR AL CLIENTE</t>
  </si>
  <si>
    <t>4628934</t>
  </si>
  <si>
    <t>031080004628934</t>
  </si>
  <si>
    <t>JEREMY PATRICK SARMIENTO RUIZ</t>
  </si>
  <si>
    <t>0958310021</t>
  </si>
  <si>
    <t>0983479900</t>
  </si>
  <si>
    <t>LTE XIAOMI REDMI NOTE 11 AZUL: 1 und - sn. 869113065786163</t>
  </si>
  <si>
    <t>GUIA ENTREGADA -. JEREMY PATRICK SARMIENTO RUIZ - 0958310021</t>
  </si>
  <si>
    <t>4628939</t>
  </si>
  <si>
    <t>031080004628939</t>
  </si>
  <si>
    <t>MARIA DEL CARMEN LLIVISACA ACARO</t>
  </si>
  <si>
    <t>EL VALLE CALLE MACHALA  SN  Y ANCON</t>
  </si>
  <si>
    <t>1104369275</t>
  </si>
  <si>
    <t>0992554747</t>
  </si>
  <si>
    <t>LTE SAMSUNG A53 5G AZUL: 1 und - sn. 353881481261622 ENTREGA EN MERCADO MAYORISTA GRAN COLOMBIA SECTOR 1 LOCAL 16 DE CONFITERIA</t>
  </si>
  <si>
    <t>GUIA ENTREGADA -. MARIA DEL CARMEN LLIVISACA ACARO - 1104369275</t>
  </si>
  <si>
    <t>4629545</t>
  </si>
  <si>
    <t>TF84852</t>
  </si>
  <si>
    <t>GLENDA JANINA CARCELEN ONOFRE</t>
  </si>
  <si>
    <t>XIMENA  COOP SANTIAGO ROLDOS  MZ 1379  SOLAR 11 CALLEJON 54</t>
  </si>
  <si>
    <t>0927403899</t>
  </si>
  <si>
    <t>0958613541</t>
  </si>
  <si>
    <t>LTE NOKIA G21 AZUL: 1 und - sn. 355108340376856 SECTOR FERTISA  FRENTE AL PARQUE LA PAMPA CASA BLANCA 1 PISO</t>
  </si>
  <si>
    <t>4629980</t>
  </si>
  <si>
    <t>031080004629980</t>
  </si>
  <si>
    <t>LEONEL FREDY LOOR BRIONES</t>
  </si>
  <si>
    <t>MILAGRO CALLE IMBABURA  514 AV 17 DE SEPTIEMBRE</t>
  </si>
  <si>
    <t>0908989262</t>
  </si>
  <si>
    <t>0995706906</t>
  </si>
  <si>
    <t>091704</t>
  </si>
  <si>
    <t>LTE XIAOMI REDMI 10A 64GB AZUL: 1 und - sn. 863696065806581 CDLA ROSA MARIA ESTA A 4 CASAS DE ZONAL 5 DE EDUCACION JUNTO A LICORERIA ANTHONY ES UNA CASA 2 PISOS MIXTA DE CEMENTO Y MADERA HAY QUE LLAMAR AL TITULAR LLAMAR 1 HORA ANTES DE PREFERENCIA ENTREGA DESDE LA 13H00</t>
  </si>
  <si>
    <t>GUIA ENTREGADA -. LEONEL FREDY LOOR BRIONES - 0908989262</t>
  </si>
  <si>
    <t>4630302</t>
  </si>
  <si>
    <t>FT72124</t>
  </si>
  <si>
    <t>RAYZA FABIOLA CONTRERAS LINO</t>
  </si>
  <si>
    <t>COTOCOLLAO CALLE HUACHI  N6167 Y BERNARDO DE LEGARDA</t>
  </si>
  <si>
    <t>1721794418</t>
  </si>
  <si>
    <t>0998582201</t>
  </si>
  <si>
    <t>LTE XIAOMI REDMI 10A 64GB SILVER: 1 und - sn. 863696062592580 COTOCOLLAO JUNTO MECANICA EL GATO ENTREGA EN CASA 4P SIN PINTAR</t>
  </si>
  <si>
    <t>4624343</t>
  </si>
  <si>
    <t>031080004624343</t>
  </si>
  <si>
    <t>ALCIVAR NAVARRETE MARIA LISBETH</t>
  </si>
  <si>
    <t>TOSAGUA    CALLE  BOLIVAR   CASA 4  CALLE  SAN MIGUEL</t>
  </si>
  <si>
    <t>1312111865</t>
  </si>
  <si>
    <t>0998010418</t>
  </si>
  <si>
    <t>LTE TCL 20 SE NEGRO: 1 und - sn. 356932920357997 / HALFSIM MOVISTAR: 1 und - sn. 8959300120521870867 SECTOR SANTA LUCIA  CASA BEIGE 1 PISOS</t>
  </si>
  <si>
    <t>GUIA ENTREGADA -. ALCIVAR NAVARRETE MARIA LISBETH - 1312111865</t>
  </si>
  <si>
    <t>4624990</t>
  </si>
  <si>
    <t>031080004624990</t>
  </si>
  <si>
    <t>JOHNNY OMAR CEPEDA ASPIAZU</t>
  </si>
  <si>
    <t>1201771274</t>
  </si>
  <si>
    <t>0961644021</t>
  </si>
  <si>
    <t>HALFSIM MOVISTAR: 1 und - sn. 8959300120518926953</t>
  </si>
  <si>
    <t>GUIA ENTREGADA -. JOHNNY OMAR CEPEDA ASPIAZU - 1201771274</t>
  </si>
  <si>
    <t>4625036</t>
  </si>
  <si>
    <t>031080004625036</t>
  </si>
  <si>
    <t>ZERNA SALAZAR NARCISO DE JESUS</t>
  </si>
  <si>
    <t>0909735748</t>
  </si>
  <si>
    <t>0994832029</t>
  </si>
  <si>
    <t>LTE HUAWEI Y60 NEGRO: 1 und - sn. 868924051903013</t>
  </si>
  <si>
    <t>GUIA ENTREGADA -. ZERNA SALAZAR NARCISO DE JESUS - 0909735748</t>
  </si>
  <si>
    <t>4625088</t>
  </si>
  <si>
    <t>031080004625088</t>
  </si>
  <si>
    <t>TISALEMA TISALEMA DIEGO ALEJANDRO</t>
  </si>
  <si>
    <t>OFICINA TRAMACO AMBATO IZAMBA</t>
  </si>
  <si>
    <t>1805060447</t>
  </si>
  <si>
    <t>0983757678</t>
  </si>
  <si>
    <t>LTE SAMSUNG A33 5G NEGRO: 1 und - sn. 352429892583365</t>
  </si>
  <si>
    <t>GUIA ENTREGADA -. TISALEMA TISALEMA DIEGO ALEJANDRO - 1805060447</t>
  </si>
  <si>
    <t>4625166</t>
  </si>
  <si>
    <t>031080004625166</t>
  </si>
  <si>
    <t>JENNIFER PAOLA CEVALLOS MINA</t>
  </si>
  <si>
    <t>MACHALA CALLE JUNIN SN CALLE PASAJE</t>
  </si>
  <si>
    <t>0705962082</t>
  </si>
  <si>
    <t>0980854136</t>
  </si>
  <si>
    <t>HALFSIM MOVISTAR: 1 und - sn. 8959300520559466878 SECTOR CENTRO ENTREGA EN LOCAL DE VENTA DE ROPA LA PARED ES CREMA CERAMICA EN LA FACHADA PUERTA ENROLLABLE COLOR CREMA HAY QUE LLAMAR A LA TITULAR</t>
  </si>
  <si>
    <t>4625243</t>
  </si>
  <si>
    <t>031080004625243</t>
  </si>
  <si>
    <t>DANILO ANDRES GUTIERREZ VILLAVICENCIO</t>
  </si>
  <si>
    <t>0922040209</t>
  </si>
  <si>
    <t>0999000936</t>
  </si>
  <si>
    <t>LTE IPHONE 12 64GB AZUL: 1 und - sn. 351447850455351</t>
  </si>
  <si>
    <t>GUIA ENTREGADA -. DANILO ANDRES GUTIERREZ VILLAVICENCIO - 0922040209</t>
  </si>
  <si>
    <t>4625306</t>
  </si>
  <si>
    <t>TF84847</t>
  </si>
  <si>
    <t>GUERRERO PALOMINO ALFREDO DIMAS</t>
  </si>
  <si>
    <t>CARBO CONCEPCION CALLE CHILE SN CALLE JOSE VELEZ</t>
  </si>
  <si>
    <t>0911340834</t>
  </si>
  <si>
    <t>LTE HONOR X8 AZUL: 1 und - sn. 864331069297566 / HALFSIM MOVISTAR: 1 und - sn. 8959300120521873564 SECTOR CENTRO FRENTE A SANDUCHES DE JAMON DON LOPEZ ENTREGA EN EDIFICIO ESQUINERO EN CONSTRUCCION HAY QUE LLAMAR AL TITULAR</t>
  </si>
  <si>
    <t>4625347</t>
  </si>
  <si>
    <t>FT72133</t>
  </si>
  <si>
    <t>CALI ROSERO JONATHAN DAVID</t>
  </si>
  <si>
    <t>LA MARISCAL CALLE VERSALLES  SN  Y RAMIREZ DAVALOS</t>
  </si>
  <si>
    <t>0401366919</t>
  </si>
  <si>
    <t>0962806121</t>
  </si>
  <si>
    <t>0998728109</t>
  </si>
  <si>
    <t>LTE SAMSUNG A23 AZUL: 1 und - sn. 353568694258368 SECTOR SANTA CLARA EN EL MEGA  SANTA MARIA LLAMAR CUANDO ESTEN FUERA  PIDE LE ANTICIPEN LA ENTREGA</t>
  </si>
  <si>
    <t>4625364</t>
  </si>
  <si>
    <t>031080004625364</t>
  </si>
  <si>
    <t>CARLOS ALBERTO VALDIVIESO ORDONEZ</t>
  </si>
  <si>
    <t>0930880604</t>
  </si>
  <si>
    <t>0984950111</t>
  </si>
  <si>
    <t>HALFSIM MOVISTAR: 1 und - sn. 8959300120521874349</t>
  </si>
  <si>
    <t>4625370</t>
  </si>
  <si>
    <t>031080004625370</t>
  </si>
  <si>
    <t>0984752883</t>
  </si>
  <si>
    <t>LTE HONOR X6 AZUL: 1 und - sn. 862800060886280</t>
  </si>
  <si>
    <t>GUIA ENTREGADA -. ARELYS LISSETH ZAMBRANO NICOLA - 0957387624</t>
  </si>
  <si>
    <t>4625399</t>
  </si>
  <si>
    <t>031080004625399</t>
  </si>
  <si>
    <t>YAMPIER WALTHER PENAFIEL ESCALANTE</t>
  </si>
  <si>
    <t>0941753584</t>
  </si>
  <si>
    <t>LTE XIAOMI REDMI NOTE 11 AZUL: 1 und - sn. 869113060570786 / HALFSIM MOVISTAR: 1 und - sn. 8959300120521873622</t>
  </si>
  <si>
    <t>GUIA ENTREGADA -. YAMPIER WALTHER PENAFIEL ESCALANTE - 0941753584</t>
  </si>
  <si>
    <t>4625411</t>
  </si>
  <si>
    <t>031080004625411</t>
  </si>
  <si>
    <t>ANDRADE PARRAGA DAMARIS MONSERRATE</t>
  </si>
  <si>
    <t>MINDO CALLE EL COPAL SN Y VIA CONUCO</t>
  </si>
  <si>
    <t>1751712827</t>
  </si>
  <si>
    <t>0983171162</t>
  </si>
  <si>
    <t>LTE XIAOMI REDMI NOTE 11 AZUL: 1 und - sn. 869113065884422 BRR LA CAMPINIA DETRAS DEL COLEGIO TECNICO ECUADOR A LADO DE LAVADORA DE CARROS LA PUERQUITA EN CASA BLANCA DE 2P CON PORTON DE MADERA LLAMAR CON ANTICIPACION</t>
  </si>
  <si>
    <t>GUIA ENTREGADA -. ANDRADE PARRAGA DAMARIS MONSERRATE - 1751712827</t>
  </si>
  <si>
    <t>4625435</t>
  </si>
  <si>
    <t>031080004625435</t>
  </si>
  <si>
    <t>YUNGAN TOAPANTA SILVIO RENE</t>
  </si>
  <si>
    <t>0603607649</t>
  </si>
  <si>
    <t>0987200572</t>
  </si>
  <si>
    <t>LTE XIAOMI REDMI NOTE 11S NEGRO: 1 und - sn. 865954063556783</t>
  </si>
  <si>
    <t>GUIA ENTREGADA -. YUNGAN TOAPANTA SILVIO RENE - 0603607649</t>
  </si>
  <si>
    <t>4625461</t>
  </si>
  <si>
    <t>031080004625461</t>
  </si>
  <si>
    <t>MICHELLE DEL ROCIO CARBO SUAREZ</t>
  </si>
  <si>
    <t>LA AURORA URB VILLA DEL REY  ETAPA REY ARTURO  MZ 2 VILLA</t>
  </si>
  <si>
    <t>0923585673</t>
  </si>
  <si>
    <t>0998662269</t>
  </si>
  <si>
    <t>LTE NOKIA G21 AZUL: 1 und - sn. 355108340384041 ANUNCIARSE EN GARITA</t>
  </si>
  <si>
    <t>GUIA ENTREGADA -. MICHELLE DEL ROCIO CARBO SUAREZ - 0923585673</t>
  </si>
  <si>
    <t>4625487</t>
  </si>
  <si>
    <t>TF84849</t>
  </si>
  <si>
    <t>RODRIGUEZ FRANCO YAMILEC MARELEN</t>
  </si>
  <si>
    <t>GARCIA MORENO CALLE CARCHI  2103  Y BOLIVIA</t>
  </si>
  <si>
    <t>0943396325</t>
  </si>
  <si>
    <t>0994751444</t>
  </si>
  <si>
    <t>LTE NOKIA G21 AZUL: 1 und - sn. 355108340373523 EN CASA MELON FRENTE A RECOCSA SA</t>
  </si>
  <si>
    <t>4625510</t>
  </si>
  <si>
    <t>031080004625510</t>
  </si>
  <si>
    <t>CABASCANGO CRUZ LEONIDAS PATRICIO</t>
  </si>
  <si>
    <t>LATACUNGA CALLE GUAYAQUIL  SN Y ANTONIA VELA ESQUINA</t>
  </si>
  <si>
    <t>0502853237</t>
  </si>
  <si>
    <t>0998397531</t>
  </si>
  <si>
    <t>LTE REALME C21Y NEGRO: 1 und - sn. 860256054693657 SCTR EL SALTO EN CASA ESQUINERA DE 3 PISOS EN CONSTRUCCION EN PB HAY LOCAL DE CAJAS MUSICALES EL HOTEL</t>
  </si>
  <si>
    <t>GUIA ENTREGADA -. CABASCANGO CRUZ LEONIDAS PATRICIO - 0502853237</t>
  </si>
  <si>
    <t>4625583</t>
  </si>
  <si>
    <t>031080004625583</t>
  </si>
  <si>
    <t>KAREN LISSETTE MATAMOROS ARMIJOS</t>
  </si>
  <si>
    <t>0750039075</t>
  </si>
  <si>
    <t>0969625723</t>
  </si>
  <si>
    <t>HALFSIM MOVISTAR: 1 und - sn. 8959300120521875338</t>
  </si>
  <si>
    <t>4625630</t>
  </si>
  <si>
    <t>031080004625630</t>
  </si>
  <si>
    <t>CUNALATA QUINAPANTA MARCO ANTONIO</t>
  </si>
  <si>
    <t>SAN ANDRES CALLE CESAR NAVEDA  SN  Y CHIMBORAZO</t>
  </si>
  <si>
    <t>0502489768</t>
  </si>
  <si>
    <t>0995670401</t>
  </si>
  <si>
    <t>HALFSIM MOVISTAR: 1 und - sn. 8959300120521874661 EN CASA DE 1 PLANTA DE TEJA TERMINADO DE PIEDRAS  A MEDIA CDRA DEL SUBCENTRO</t>
  </si>
  <si>
    <t>GUIA ENTREGADA -. CUNALATA QUINAPANTA MARCO ANTONIO - 0502489768</t>
  </si>
  <si>
    <t>4625672</t>
  </si>
  <si>
    <t>TF84850</t>
  </si>
  <si>
    <t>KLEBER ERNESTO SALVATIERRA FIGUEROA</t>
  </si>
  <si>
    <t>ROCAFUERTE CALLE JOSE VELEZ VILLAMAR SN Y AV SEIS DE MARZO</t>
  </si>
  <si>
    <t>0940878119</t>
  </si>
  <si>
    <t>0993750605</t>
  </si>
  <si>
    <t>LTE HONOR X8 SILVER: 1 und - sn. 864331068689938 / HALFSIM MOVISTAR: 1 und - sn. 8959300120521872392 SCTR CENTRO EN EL EDIF EL FORUM PISO 22 HAY GUARDIA REF JTO AL KFC</t>
  </si>
  <si>
    <t>4625678</t>
  </si>
  <si>
    <t>031080004625678</t>
  </si>
  <si>
    <t>VICTOR DANILO AMAGUAYA CALI</t>
  </si>
  <si>
    <t>0605610831</t>
  </si>
  <si>
    <t>0992788741</t>
  </si>
  <si>
    <t>LTE XIAOMI REDMI NOTE 11 AZUL: 1 und - sn. 869113061080082 / HALFSIM MOVISTAR: 1 und - sn. 8959300120518922960 S1 ENVIADO SE</t>
  </si>
  <si>
    <t>4625679</t>
  </si>
  <si>
    <t>TF84851</t>
  </si>
  <si>
    <t>MARTHA MELISSA LUCAS VALERIANO</t>
  </si>
  <si>
    <t>XIMENA   CALLE RAUL CLEMENTE HUERTA MZ3 VILLA 9 11 AVO CALLEJON 53 SE</t>
  </si>
  <si>
    <t>0950830414</t>
  </si>
  <si>
    <t>0984070117</t>
  </si>
  <si>
    <t>LTE XIAOMI REDMI NOTE 11 AZUL: 1 und - sn. 869113060594406 SECTOR  COOP MOLINA DE FRANK   GUASMO SUR FRENTE AL TUTI  ENTREGAR EN VITAPLUS CASA 3 PISOS</t>
  </si>
  <si>
    <t>4625695</t>
  </si>
  <si>
    <t>FT72126</t>
  </si>
  <si>
    <t>VELASCO BASTIDAS LETICIA AMPARITO</t>
  </si>
  <si>
    <t>CHIMBACALLE CALLE PEDRO DORADO  S9 213  Y DIEGO DE GUEVARA</t>
  </si>
  <si>
    <t>1803178795</t>
  </si>
  <si>
    <t>0958720073</t>
  </si>
  <si>
    <t>LTE XIAOMI REDMI NOTE 11S NEGRO: 1 und - sn. 865954060780469 BARRIO VILLAFLORA  EN CASA BEIGH CON GRIS DETALLES ROJOS FRENTE A UNA CANCHA Y    A UNA PILETA DE PIEDRA</t>
  </si>
  <si>
    <t>4625736</t>
  </si>
  <si>
    <t>031080004625736</t>
  </si>
  <si>
    <t>RUBEN DARIO CEVALLOS MOREIRA</t>
  </si>
  <si>
    <t>QUINSALOMA CALLE GUASMO  SN  Y BELDACOS</t>
  </si>
  <si>
    <t>1207202894</t>
  </si>
  <si>
    <t>0985027402</t>
  </si>
  <si>
    <t>0999873688</t>
  </si>
  <si>
    <t>120408</t>
  </si>
  <si>
    <t>QUINSALOMA - PAMBILAR DE MINOAPE - PAMBILAR DE CALOPE - EL PARAISO</t>
  </si>
  <si>
    <t>LTE XIAOMI REDMI 10C 128GB GRIS: 1 und - sn. 864050068827005 EN REGISTRO CIVIL DE QUINSALOMA ES GUARDIA DE SEGURIDAD</t>
  </si>
  <si>
    <t>GUIA ENTREGADA -. RUBEN DARIO CEVALLOS MOREIRA - 1207202894</t>
  </si>
  <si>
    <t>4625744</t>
  </si>
  <si>
    <t>TF84848</t>
  </si>
  <si>
    <t>GABRIEL ANDRE RODRIGUEZ VERA</t>
  </si>
  <si>
    <t>URDANETA CALLE TULCAN  1935  Y HUANCAVILCA</t>
  </si>
  <si>
    <t>0928759703</t>
  </si>
  <si>
    <t>0983127378</t>
  </si>
  <si>
    <t>LTE XIAOMI REDMI 10A 64GB AZUL: 1 und - sn. 863696065776883 EN CASA BLANCO HUESO CON FILOS VINO ESQUINERA CON BODEGA DE HUEVOS HUEVO CASANOVA DIAGONAL A FERRETERIA PACIFICA</t>
  </si>
  <si>
    <t>4625777</t>
  </si>
  <si>
    <t>031080004625777</t>
  </si>
  <si>
    <t>CRISTOPHER ESTEBAN SUMBA YACELGA</t>
  </si>
  <si>
    <t>ATUNTAQUI CALLE BERNARDINO ECHEVERRIA   SN  Y JOSE IGNACIO GANGOTENA</t>
  </si>
  <si>
    <t>1050384518</t>
  </si>
  <si>
    <t>0981415360</t>
  </si>
  <si>
    <t>LTE XIAOMI 11 LITE 5G NE NEGRO: 1 und - sn. 863090064330266 / HALFSIM MOVISTAR: 1 und - sn. 8959300120521871188 EN CASA DE 1 PISO DE BLOQUE FRENTE A DONDE ANTES ERA LA MINA</t>
  </si>
  <si>
    <t>GUIA ENTREGADA -. CRISTOPHER ESTEBAN SUMBA YACELGA - 1050384518</t>
  </si>
  <si>
    <t>4626118</t>
  </si>
  <si>
    <t>031080004626118</t>
  </si>
  <si>
    <t>ASPIAZU ESPANA JOSE ARTURO</t>
  </si>
  <si>
    <t>0941479495</t>
  </si>
  <si>
    <t>0988039684</t>
  </si>
  <si>
    <t>LTE XIAOMI REDMI NOTE 11 AZUL: 1 und - sn. 869113061008422</t>
  </si>
  <si>
    <t>GUIA ENTREGADA -. ASPIAZU ESPANA JOSE ARTURO - 0941479495</t>
  </si>
  <si>
    <t>4626277</t>
  </si>
  <si>
    <t>031080004626277</t>
  </si>
  <si>
    <t>MALDONADO ESPINOSA JORGE FABIAN</t>
  </si>
  <si>
    <t>IBARRA CALLE AV 17 DE JULIO SN</t>
  </si>
  <si>
    <t>1002267514</t>
  </si>
  <si>
    <t>0967719793</t>
  </si>
  <si>
    <t>LTE SAMSUNG A03 CORE NEGRO: 1 und - sn. 352286991151340 SCTR EL OLIVO TRABAJA EN UNIVERSIDAD TECNICA DEL NORTE  AREA COMPLEJO ACUATICO</t>
  </si>
  <si>
    <t>GUIA ENTREGADA -. MALDONADO ESPINOSA JORGE FABIAN - 1002267514</t>
  </si>
  <si>
    <t>4626289</t>
  </si>
  <si>
    <t>FT72130</t>
  </si>
  <si>
    <t>MARCOS EDUARDO MORALES CEVALLOS</t>
  </si>
  <si>
    <t>PUENGASI CALLE RICARDO IZURIETA DEL CASTILLO  E15181 Y NICOLAS AGUILERA</t>
  </si>
  <si>
    <t>1727967364</t>
  </si>
  <si>
    <t>0962899981</t>
  </si>
  <si>
    <t>LTE NOKIA G21 AZUL: 1 und - sn. 355108340387200 BRR OBRERO INDEPENDIENTE FRENTE A PANADERIA JESUS EN LOCAL ESQUIENERO BLANCO CON CELESTE FRIGORIFICO DE CARNES SU TERCENA</t>
  </si>
  <si>
    <t>4626371</t>
  </si>
  <si>
    <t>031080004626371</t>
  </si>
  <si>
    <t>SAA VASQUEZ BERTHA MELANY</t>
  </si>
  <si>
    <t>DIVINO NINO    CIUDADELA EL EDEN RECREO  MZ F SOLAR 24</t>
  </si>
  <si>
    <t>1207834589</t>
  </si>
  <si>
    <t>0988965576</t>
  </si>
  <si>
    <t>LTE SAMSUNG A53 5G NEGRO: 1 und - sn. 353842194253132 CERCA A LA EMPRESA ELECTRIC DE LA 5TA ETAPA DEL RECRE CASA AMARILLA 1 PISO</t>
  </si>
  <si>
    <t>GUIA ENTREGADA -. SAA VASQUEZ BERTHA MELANY - 1207834589</t>
  </si>
  <si>
    <t>4626471</t>
  </si>
  <si>
    <t>031080004626471</t>
  </si>
  <si>
    <t>TERESA VICTORIA YANCE CASTRO</t>
  </si>
  <si>
    <t>MILAGRO CALLE JUAN JOSE FLORES  SN  E IBARRA</t>
  </si>
  <si>
    <t>0918080755</t>
  </si>
  <si>
    <t>0985445054</t>
  </si>
  <si>
    <t>HALFSIM MOVISTAR: 1 und - sn. 8959300120518921665 CDLA  NUEVO MILAGRO A UNA CUADRA DEL MERCADO LA COLON DIAGONAL A LA ESCUELA SANTA TERESITA ENTREGA EN CASA 1P ESQUINERA CREMA</t>
  </si>
  <si>
    <t>GUIA ENTREGADA -Teresa Yance - 0918080755</t>
  </si>
  <si>
    <t>4626476</t>
  </si>
  <si>
    <t>031080004626476</t>
  </si>
  <si>
    <t>MOREIRA ZAMBRANO CESAR JOSE</t>
  </si>
  <si>
    <t>1310924327</t>
  </si>
  <si>
    <t>0958790336</t>
  </si>
  <si>
    <t>LTE HONOR X8 SILVER: 1 und - sn. 866184060672941</t>
  </si>
  <si>
    <t>GUIA ENTREGADA -. MOREIRA ZAMBRANO CESAR JOSE - 1310924327</t>
  </si>
  <si>
    <t>4626539</t>
  </si>
  <si>
    <t>FT72122</t>
  </si>
  <si>
    <t>MERO FRANCO PATRICIA JAHAIRA</t>
  </si>
  <si>
    <t>PIFO   CALLE GONZALO PIZARRO  1 ER PISO  SN  CALLE S</t>
  </si>
  <si>
    <t>0850915083</t>
  </si>
  <si>
    <t>0959718157</t>
  </si>
  <si>
    <t>LTE XIAOMI REDMI NOTE 11 AZUL: 1 und - sn. 869113065739444 SECTOR PIFO CENTRAL A UNA CUADRA DEL PARQUE CENTRAL DE PIFO FRENTE A LAS DELICIAS MANABITAS CASA CASA DE BALDOSA 3 PISO</t>
  </si>
  <si>
    <t>4626556</t>
  </si>
  <si>
    <t>031080004626556</t>
  </si>
  <si>
    <t>ALVAREZ HARO MAXIMO ANDRES</t>
  </si>
  <si>
    <t>VENTANAS CALLE BOLIVAR SN Y MALECON</t>
  </si>
  <si>
    <t>0922400312</t>
  </si>
  <si>
    <t>0987093551</t>
  </si>
  <si>
    <t>LTE HONOR X7 SILVER: 1 und - sn. 869937054515138 EN FERRETERIA DE LA SRA LETICIA TORRES A LADO DE LOCAL ESQUINERO DONDE VENDE MOTOBOMBAS LLAMAR CON ANTICIPACION</t>
  </si>
  <si>
    <t>GUIA ENTREGADA -. ALVAREZ HARO MAXIMO ANDRES - 0922400312</t>
  </si>
  <si>
    <t>4626628</t>
  </si>
  <si>
    <t>TF84826</t>
  </si>
  <si>
    <t>DARIO LEONARDO PIN OLVERA</t>
  </si>
  <si>
    <t>TARQUI COOP PASTOR VERA MZ 1988 SL 1</t>
  </si>
  <si>
    <t>0922529995</t>
  </si>
  <si>
    <t>0962178102</t>
  </si>
  <si>
    <t>HALFSIM MOVISTAR: 1 und - sn. 8959300120518920626 DIAGONAL A TIENDA DON BOLO EN CASA ESQUINERA CON 2 PUERTAS CORREDIZAS REF A 4 CUADRAS DEL CEMENTERIO JARDINES LA ESPERANZA</t>
  </si>
  <si>
    <t>4626643</t>
  </si>
  <si>
    <t>031080004626643</t>
  </si>
  <si>
    <t>JEAN CARLOS PANEZO CRUZ</t>
  </si>
  <si>
    <t>NUEVO SANTA ROSA CALLE PIEDAD LAINEZ  SN  Y 8 DE DICIEMBRE</t>
  </si>
  <si>
    <t>0940706054</t>
  </si>
  <si>
    <t>0995840663</t>
  </si>
  <si>
    <t>LTE SAMSUNG A23 AZUL: 1 und - sn. 353568694499061 SCTR BOSQUE1 A 2 CUADRAS DEL COLEGIO ALEJANDRO AGUILAR ENTREGA EN CASA 1P NARANJA</t>
  </si>
  <si>
    <t>GUIA ENTREGADA -Jean Carlos Panezo - 0940706054</t>
  </si>
  <si>
    <t>4626687</t>
  </si>
  <si>
    <t>031080004626687</t>
  </si>
  <si>
    <t>VALDIVIEZO SANCHEZ ANA LUCIA</t>
  </si>
  <si>
    <t>RIOBAMBA CALLE ROCA FUERTE  SN  Y ARGENTINA</t>
  </si>
  <si>
    <t>0603500885</t>
  </si>
  <si>
    <t>0984735888</t>
  </si>
  <si>
    <t>LTE SAMSUNG A23 BLANCO: 1 und - sn. 353568691389455 EN UN LOCAL DE MASCOTAS ESQUINERA CON DIBUJOS DE PATITAS A 1 CDRA DEL COLISEO</t>
  </si>
  <si>
    <t>4626787</t>
  </si>
  <si>
    <t>031080004626787</t>
  </si>
  <si>
    <t>Jeniffer Dennise Guerrero Martinez</t>
  </si>
  <si>
    <t>EL SAGRARIO  CALLE JUAN MONTALVO N 630  CALLE MIGUEL OVIEDO</t>
  </si>
  <si>
    <t>1003560230</t>
  </si>
  <si>
    <t>0958883257</t>
  </si>
  <si>
    <t>LTE IPHONE 11 64GB NEGRO: 1 und - sn. 358710339422323 SECTOR COLEGIO SAN FRANCISCO DIAGONAL AL COLEGIO OBVIEDO  ENTREGAR EN LA FUNERARIA CAMPOSANTO SAN FRANCISCO</t>
  </si>
  <si>
    <t>GUIA ENTREGADA -. JENIFFER DENNISE GUERRERO MARTINEZ - 1003560230</t>
  </si>
  <si>
    <t>4626833</t>
  </si>
  <si>
    <t>031080004626833</t>
  </si>
  <si>
    <t>EDGAR FROILAN CARANQUI ANDRADE</t>
  </si>
  <si>
    <t>MILAGRO CALLE EMILIO ESTRDA  SN  Y LATACUNGA</t>
  </si>
  <si>
    <t>0911965028</t>
  </si>
  <si>
    <t>0998456333</t>
  </si>
  <si>
    <t>LTE XIAOMI REDMI 10C 128GB GRIS: 1 und - sn. 864050068808823 EN CASA DE UNA PLANTA ENREJADO NEGRO CON BLANCO A UNA CDRA Y MEDIA DE LA IGLESIA SAN ANTONIO</t>
  </si>
  <si>
    <t>GUIA ENTREGADA -Edgar Caranqui - 0911965028</t>
  </si>
  <si>
    <t>4626841</t>
  </si>
  <si>
    <t>031080004626841</t>
  </si>
  <si>
    <t>SILVANA DAYANARA MANCILLA OLEA</t>
  </si>
  <si>
    <t>TRES POSTES CALLE 15 SN ENTRE CALLE G Y CALLE I</t>
  </si>
  <si>
    <t>0928051838</t>
  </si>
  <si>
    <t>0992046176</t>
  </si>
  <si>
    <t>LTE XIAOMI REDMI 10A 64GB SILVER: 1 und - sn. 863696062534806 / HALFSIM MOVISTAR: 1 und - sn. 8959300120521874166 SECTOR CENTRO JUNTO A TALLER MOTOMANIATICO ES UNA CASA 1 PISO SIN PINTAR PUERTA PUERTA DE MADERA</t>
  </si>
  <si>
    <t>GUIA ENTREGADA -. SILVANA DAYANARA MANCILLA OLEA - 0928051838</t>
  </si>
  <si>
    <t>4584290</t>
  </si>
  <si>
    <t>FT72153</t>
  </si>
  <si>
    <t>LEMA LEON FERNANDO ALBERTO</t>
  </si>
  <si>
    <t>SAN ANTONIO CALLE  AUT MANUEL CORDOVA GALARZA  SN Y AV EQUINOCCIAL</t>
  </si>
  <si>
    <t>1708973019</t>
  </si>
  <si>
    <t>0994987813</t>
  </si>
  <si>
    <t>HALFSIM MOVISTAR: 1 und - sn. 8959300120518925799 MITAD DEL MUNDO ESTA TRABAJANDO EN EL MONUMENTO DE LA MITAD DEL MUNDO HAY QUE LLAMARLO PARA QUE SALGA S1 ENVIADO MS</t>
  </si>
  <si>
    <t>4587152</t>
  </si>
  <si>
    <t>031080004587152</t>
  </si>
  <si>
    <t>CAIRO MAGUITY ANGELA MARIA</t>
  </si>
  <si>
    <t>0965266166</t>
  </si>
  <si>
    <t>0983601437</t>
  </si>
  <si>
    <t>LTE XIAOMI REDMI NOTE 11S NEGRO: 1 und - sn. 865954060725282 / HALFSIM MOVISTAR: 1 und - sn. 8959300120521877201</t>
  </si>
  <si>
    <t>GUIA ENTREGADA -. CAIRO MAGUITY ANGELA MARIA - null</t>
  </si>
  <si>
    <t>4588056</t>
  </si>
  <si>
    <t>031080004588056</t>
  </si>
  <si>
    <t>GARCIA MEJIA HUMBERTO ALEJANDRO</t>
  </si>
  <si>
    <t>0703177303</t>
  </si>
  <si>
    <t>0993394812</t>
  </si>
  <si>
    <t>LTE SAMSUNG A53 5G NEGRO: 1 und - sn. 353881481284319</t>
  </si>
  <si>
    <t>GUIA ENTREGADA -. GARCIA MEJIA HUMBERTO ALEJANDRO - 0703177303</t>
  </si>
  <si>
    <t>4597265</t>
  </si>
  <si>
    <t>031080004597265</t>
  </si>
  <si>
    <t>VILLAO         GUERRERO       CARLOS         GABRIEL</t>
  </si>
  <si>
    <t>ELOYA ALFARO COOP HECTOR COBOS SECTOR 3  MZ M1 SL3</t>
  </si>
  <si>
    <t>0952470920</t>
  </si>
  <si>
    <t>0962824544</t>
  </si>
  <si>
    <t>LTE XIAOMI REDMI NOTE 11 AZUL: 1 und - sn. 869113065758543 EN CASA DE 1 PLANTA CERCO DE CANIA JUNTO A UNA TIENDA</t>
  </si>
  <si>
    <t>GUIA ENTREGADA -. VILLAO GUERRERO CARLOS GABRIEL - 0952470920</t>
  </si>
  <si>
    <t>4604482</t>
  </si>
  <si>
    <t>031080004604482</t>
  </si>
  <si>
    <t>ALBERCA VEGA ROUSBEL EDISON</t>
  </si>
  <si>
    <t>1755141072</t>
  </si>
  <si>
    <t>0998782340</t>
  </si>
  <si>
    <t>LTE XIAOMI REDMI 10C 128GB GRIS: 1 und - sn. 864050069256386</t>
  </si>
  <si>
    <t>GUIA ENTREGADA -. ALBERCA VEGA ROUSBEL EDISON - 1755141072</t>
  </si>
  <si>
    <t>4608593</t>
  </si>
  <si>
    <t>FT72123</t>
  </si>
  <si>
    <t>MUNOZ PALMA LUIS FERNANDO</t>
  </si>
  <si>
    <t>CONOCOTO AV CAMILO PONCE ENRIQUE  SN  SALVADOR ALLENDE</t>
  </si>
  <si>
    <t>1714057153</t>
  </si>
  <si>
    <t>0987093062</t>
  </si>
  <si>
    <t>LTE XIAOMI REDMI 10A 64GB AZUL: 1 und - sn. 863696065715428 SECTOR SANTA MONICA EN LUBRICADORA DE AUTOS ECO WASH FRENTE A UNA FRUTERIA</t>
  </si>
  <si>
    <t>4616143</t>
  </si>
  <si>
    <t>031080004616143</t>
  </si>
  <si>
    <t>GILSON ADRIAN JIMENEZ MARTINEZ</t>
  </si>
  <si>
    <t>0923329619</t>
  </si>
  <si>
    <t>0979315771</t>
  </si>
  <si>
    <t>HALFSIM MOVISTAR: 1 und - sn. 8959300120521873655 GESTION S1 MS</t>
  </si>
  <si>
    <t>4616157</t>
  </si>
  <si>
    <t>031080004616157</t>
  </si>
  <si>
    <t>TEJENA DELGADO ANGIE STEFANY</t>
  </si>
  <si>
    <t>1311960148</t>
  </si>
  <si>
    <t>0998274260</t>
  </si>
  <si>
    <t>LTE NOKIA G21 AZUL: 1 und - sn. 355108340375890</t>
  </si>
  <si>
    <t>GUIA ENTREGADA -. TEJENA DELGADO ANGIE STEFANY - 1311960148</t>
  </si>
  <si>
    <t>4617289</t>
  </si>
  <si>
    <t>031080004617289</t>
  </si>
  <si>
    <t>RIZZO NARANJO ADOLFO FERNANDO</t>
  </si>
  <si>
    <t>ELOY ALFARO   KM 5 Y MEDIO VIA DURAN TAMBO  SN CALLE 152</t>
  </si>
  <si>
    <t>0917181026</t>
  </si>
  <si>
    <t>0958603613</t>
  </si>
  <si>
    <t>LTE REALME 9I 128GB NEGRO: 1 und - sn. 869551050379777 SECTOR BODEGAS COMBO DURAN  ENTREGAR EN JVY H CORPORACION EC  REALIZAT UNA LLAMADA PREVIA</t>
  </si>
  <si>
    <t>GUIA ENTREGADA -. RIZZO NARANJO ADOLFO FERNANDO - 0917181026</t>
  </si>
  <si>
    <t>4619165</t>
  </si>
  <si>
    <t>FT72125</t>
  </si>
  <si>
    <t>LLUGCHA MORENO LUIS GERARDO</t>
  </si>
  <si>
    <t>EL INCA SAN MIGUEL DE ANAGAES N52 495  DE LAS CAMELIAS</t>
  </si>
  <si>
    <t>1722014170</t>
  </si>
  <si>
    <t>0987171213</t>
  </si>
  <si>
    <t>LTE SAMSUNG A03 NEGRO: 1 und - sn. 351084950651819 ENTREGA EN MINI BODEGA ESTEBAN A 20 METS DE LA FARMACIA EL DESCUENTO</t>
  </si>
  <si>
    <t>4621466</t>
  </si>
  <si>
    <t>031080004621466</t>
  </si>
  <si>
    <t>DEL PEZO DE LA CRUZ VICTERO ZENON</t>
  </si>
  <si>
    <t>JOSE LUIS TAMAYO CALLE 9  SN AV 13</t>
  </si>
  <si>
    <t>0908430747</t>
  </si>
  <si>
    <t>0989124980</t>
  </si>
  <si>
    <t>HALFSIM MOVISTAR: 1 und - sn. 8959300120521874471 BARRIO EL PARAISO ESTA A 1 CUADRA DEL ESTADIO ESTRELLITAS ES UNA CASA ESQUINERA 2 PISOS COLOR NARANJA HAY QUE LLAMAR AL TITULAR</t>
  </si>
  <si>
    <t>GUIA ENTREGADA -. DEL PEZO DE LA CRUZ VICTERO ZENON - 0908430747</t>
  </si>
  <si>
    <t>4622461</t>
  </si>
  <si>
    <t>031080004622461</t>
  </si>
  <si>
    <t>BONIFAZ YUGCHA FREDY MARCELO</t>
  </si>
  <si>
    <t>0502592314</t>
  </si>
  <si>
    <t>0981087702</t>
  </si>
  <si>
    <t>LTE REALME C21Y NEGRO: 1 und - sn. 860256054696114 S1 ENVIADO SE</t>
  </si>
  <si>
    <t>GUIA ENTREGADA -BONIFAZ YUGCHA FREDY MARCELO - 0502592314</t>
  </si>
  <si>
    <t>4622584</t>
  </si>
  <si>
    <t>031080004622584</t>
  </si>
  <si>
    <t>MARCIA BENILDA CHAVEZ GUAMAN</t>
  </si>
  <si>
    <t>PASAJE CALLE 57 SN ENTRE CALLE P Y CALLEJON S</t>
  </si>
  <si>
    <t>0704293257</t>
  </si>
  <si>
    <t>0990142844</t>
  </si>
  <si>
    <t>HALFSIM MOVISTAR: 1 und - sn. 8959300120521876377 COOP NUEVOS HORIZONTES JUNTO A TIENDA CARLOS CHAVEZ ES UNA CASA 1 PISO COLOR BEIGE HAY QUE LLAMAR A LA TITULAR INGRESANDO POR EL CAMAL MUNICIPAL</t>
  </si>
  <si>
    <t>GUIA ENTREGADA -. MARCIA BENILDA CHAVEZ GUAMAN - 0704293257</t>
  </si>
  <si>
    <t>4622835</t>
  </si>
  <si>
    <t>031080004622835</t>
  </si>
  <si>
    <t>CARLOS ENRIQUE JAMA OCHOA</t>
  </si>
  <si>
    <t>NARANJITO AV GUAYAQUIL  SN  Y EL GUABO</t>
  </si>
  <si>
    <t>0952686137</t>
  </si>
  <si>
    <t>0991029579</t>
  </si>
  <si>
    <t>091803</t>
  </si>
  <si>
    <t>NARANJITO - BARRAGANETAL - ROCAFUERTE - RECINTO SAN ANTONIO</t>
  </si>
  <si>
    <t>HALFSIM MOVISTAR: 1 und - sn. 8959300120518922515 HACIENDA MARIANITA PASANDO 200 MTRS EL PUENTE DEL CHORRON</t>
  </si>
  <si>
    <t>GUIA ENTREGADA -Carlos Jama  - 0952686137</t>
  </si>
  <si>
    <t>4622994</t>
  </si>
  <si>
    <t>031080004622994</t>
  </si>
  <si>
    <t>HALFSIM MOVISTAR: 1 und - sn. 8959300120521871832</t>
  </si>
  <si>
    <t>4623080</t>
  </si>
  <si>
    <t>031080004623080</t>
  </si>
  <si>
    <t>KEILA ANAHI CHONGO MOREIRA</t>
  </si>
  <si>
    <t>1550136632</t>
  </si>
  <si>
    <t>0984473158</t>
  </si>
  <si>
    <t>LTE SAMSUNG A13 NEGRO: 1 und - sn. 350068480539280 / HALFSIM MOVISTAR: 1 und - sn. 8959300120521872558</t>
  </si>
  <si>
    <t>4623370</t>
  </si>
  <si>
    <t>FT72138</t>
  </si>
  <si>
    <t>ACOSTA GUAZUMBA VICTOR ALFONSO</t>
  </si>
  <si>
    <t>SANGOLQUI GRAL ENRIQUEZ  48 85B</t>
  </si>
  <si>
    <t>1718822362</t>
  </si>
  <si>
    <t>0979103449</t>
  </si>
  <si>
    <t>LTE NOKIA G21 AZUL: 1 und - sn. 355108340373473 EN FUNDICIONES JUAN CARLOS RECALDE GALPON INDUSTRIAL REGISTRARSE EN GARITA</t>
  </si>
  <si>
    <t>DEMACO_STA LEONOR_RETIRO181122</t>
  </si>
  <si>
    <t>84747</t>
  </si>
  <si>
    <t>recibe en bodega _x000D_
pedro burgos</t>
  </si>
  <si>
    <t>PROA_22_001</t>
  </si>
  <si>
    <t>DATACENTER DE CLARO COLLALOMA</t>
  </si>
  <si>
    <t>CLARO - CENTRAL COLLALOMA, VGQH+2Q6, DE LOS ARUPOS, QUITO 170144 GPS : -0.025368492561260263, -78.48269234693568</t>
  </si>
  <si>
    <t>DATA CENTER CLARO DURAN</t>
  </si>
  <si>
    <t>R56X+829, CENTRO VIAL STREET, DURÁN GPS : -2.1890407412910773, -79.8023488588966</t>
  </si>
  <si>
    <t>MYD_2022_00100</t>
  </si>
  <si>
    <t>FT72084</t>
  </si>
  <si>
    <t>SURUKA RODRIGUEZ</t>
  </si>
  <si>
    <t>VIA SANTA INES  EL AROMITO LOTE 12</t>
  </si>
  <si>
    <t>098 568 0999</t>
  </si>
  <si>
    <t>KAM-D2022022</t>
  </si>
  <si>
    <t>N000000056</t>
  </si>
  <si>
    <t>CNT AMBATO</t>
  </si>
  <si>
    <t>AV. DE LOS SHYRIS Y CHIAQUITINTA, AMBATO, TUNGURAHUA 180201</t>
  </si>
  <si>
    <t>0996123181</t>
  </si>
  <si>
    <t>R_22_076_01059546</t>
  </si>
  <si>
    <t>FT72083</t>
  </si>
  <si>
    <t>SG_22_1640</t>
  </si>
  <si>
    <t>FT72091</t>
  </si>
  <si>
    <t>JENNIFER ICAZA</t>
  </si>
  <si>
    <t>SG_2022_1985_1</t>
  </si>
  <si>
    <t>TF84710</t>
  </si>
  <si>
    <t>DEC3202211180001_DEC3202211180002</t>
  </si>
  <si>
    <t>FT72044</t>
  </si>
  <si>
    <t>FEDERMAN ESTRADA</t>
  </si>
  <si>
    <t>QUITO - RUMINAHUI - AVENIDA GENERAL RUMINAHUI S/N, SANGOLQUI   -  SHIPMENT ID: MTM2022111800120 - HORA: 10:00 AM</t>
  </si>
  <si>
    <t>099 265 1451</t>
  </si>
  <si>
    <t>SG_22_1639</t>
  </si>
  <si>
    <t>FT72099</t>
  </si>
  <si>
    <t>SG_22_1638</t>
  </si>
  <si>
    <t xml:space="preserve"> FT72090</t>
  </si>
  <si>
    <t>MEGAPRODUCTOS SUCURSAL GYE VIA A DA</t>
  </si>
  <si>
    <t>042-262630 ext 124 - JHONNY CORONEL</t>
  </si>
  <si>
    <t>SG_22_1637</t>
  </si>
  <si>
    <t>FT72089</t>
  </si>
  <si>
    <t>KYWI UIO SUCURSAL AV 10 AGOSTO - LUIS AGUIRRE</t>
  </si>
  <si>
    <t>PICHINCHA / QUITO / AV. 10 DE AGOSTO Y LUIS CORDERO</t>
  </si>
  <si>
    <t xml:space="preserve"> Luis Aguirre</t>
  </si>
  <si>
    <t>TK-6799</t>
  </si>
  <si>
    <t>20002973955124</t>
  </si>
  <si>
    <t>031002004031623</t>
  </si>
  <si>
    <t>NATHALY JAZMIN VILLON MARTINES</t>
  </si>
  <si>
    <t>MILAGRO/MILAGRO/CIUDADELA LAS MERCEDEZ CALLE AV JAIME ROLDOS AGUILERA Y 11 DE JULIO CS 2P BLANCA ATRAS DEL ALMMACEN TIA DE PINAS</t>
  </si>
  <si>
    <t>940810286</t>
  </si>
  <si>
    <t>980328115 /  995696395</t>
  </si>
  <si>
    <t>3001618020 cliente indica que se encuentra a espera de simcard, su ayuda tomando contacto con cliente ya que se encuentra a espera de simcard correspondiente  3001618020 cliente indica que se encuentra a espera de simcard, su ayuda tomando contacto con cliente ya que se encuentra a espera de simcard correspondiente</t>
  </si>
  <si>
    <t>20002973059637</t>
  </si>
  <si>
    <t>PEDRO LUIS BOLIVAR CARDOZO</t>
  </si>
  <si>
    <t>CUENCA/TURI/AV MIRADOR DE TURI EN LA IGLESIA CATOLICA NUESTRA SENORA DE LA MERCED DE TURI</t>
  </si>
  <si>
    <t>153066834 PASAPORTE</t>
  </si>
  <si>
    <t>984370008 /  995870800</t>
  </si>
  <si>
    <t>sin respuesta del canal devolver</t>
  </si>
  <si>
    <t>20002973974257</t>
  </si>
  <si>
    <t>RIOBAMBA/LIZARZABURU/AV DANIEL LEON BORJA Y JACINTO GONZALES EN EL EDIFICIO DEL BANCO PACIFICO FRENTE A LA COOP RIOBAMBA</t>
  </si>
  <si>
    <t>0981764091</t>
  </si>
  <si>
    <t>SG_2022_1987</t>
  </si>
  <si>
    <t>84745</t>
  </si>
  <si>
    <t>HIPERCOLOR/ROMERO LOPEZ</t>
  </si>
  <si>
    <t>SG_2022_1983_1954_1971_1995</t>
  </si>
  <si>
    <t>84743</t>
  </si>
  <si>
    <t>371400</t>
  </si>
  <si>
    <t>FT72032</t>
  </si>
  <si>
    <t>Edgar Paul Ramos Fuertes_Edgar Paul Ramos Fuertes</t>
  </si>
  <si>
    <t>Jose Mora N60 75 y Teodoro Carrion  Quito Norte a 2 cuadras del Hospital Pablo Arturo Suarez casa esquinera de 2 pisos portones grandes negros</t>
  </si>
  <si>
    <t>SG_22_1636</t>
  </si>
  <si>
    <t>FT72088</t>
  </si>
  <si>
    <t>FERNANDEZ MEJIA DIEGO SEBASTIAN</t>
  </si>
  <si>
    <t>0998505860 - Alexandra Uchupanta</t>
  </si>
  <si>
    <t>SG_2022_1984_1974</t>
  </si>
  <si>
    <t>84742</t>
  </si>
  <si>
    <t>SG_2022_1981</t>
  </si>
  <si>
    <t>84741</t>
  </si>
  <si>
    <t>SG_2022_1994</t>
  </si>
  <si>
    <t>84740</t>
  </si>
  <si>
    <t>JORGE MALDONADO</t>
  </si>
  <si>
    <t>OFICINA PRINCIPAL SERVIENTREGA EN CUENCA GIL RAMIREZ DAVALOS Y CALLE VIEJA</t>
  </si>
  <si>
    <t>SG_22_1635</t>
  </si>
  <si>
    <t>FT72098</t>
  </si>
  <si>
    <t>DEMACO SUCURSAL SANTA LEONOR</t>
  </si>
  <si>
    <t>0939318854 - ROBERTO CABADA</t>
  </si>
  <si>
    <t>SG_2022_1964_1_1993</t>
  </si>
  <si>
    <t>84708</t>
  </si>
  <si>
    <t>BYRON MEDIAVILLA</t>
  </si>
  <si>
    <t>GENERAL BAQUEDANO 222 Y REINA VICTORIA  PISO 7 EDIF ARAUCARIA</t>
  </si>
  <si>
    <t>2022-11254</t>
  </si>
  <si>
    <t>FT72048</t>
  </si>
  <si>
    <t>MOTOSMTM &amp; SERVICIOS S.A._HUGO EGUEZ</t>
  </si>
  <si>
    <t>PICHINCHA, QUITO, PASAJE EL JARDIN, E10-05, AV 6 DE DICIEMBRE, EDIFICIO CENTURY PLAZA 2 OFICINA 8</t>
  </si>
  <si>
    <t>0984012590</t>
  </si>
  <si>
    <t>SG_22_1634</t>
  </si>
  <si>
    <t>FT72093</t>
  </si>
  <si>
    <t>TAPITEX SUCURSAL CUE EL TORIL</t>
  </si>
  <si>
    <t>052861861 - ANGEL ASTUDILLO</t>
  </si>
  <si>
    <t>SG_22_1632</t>
  </si>
  <si>
    <t>FT72092</t>
  </si>
  <si>
    <t>TCLU5772155</t>
  </si>
  <si>
    <t>FT72094</t>
  </si>
  <si>
    <t>QUICENTRO</t>
  </si>
  <si>
    <t>AVENIDA NACIONES UNIDAS ENTRE, AV. 6 DE DICIEMBRE, QUITO</t>
  </si>
  <si>
    <t>CAIU4903336</t>
  </si>
  <si>
    <t>FT72095</t>
  </si>
  <si>
    <t>TCKU7099679</t>
  </si>
  <si>
    <t>FT72096</t>
  </si>
  <si>
    <t>BEAU5898190</t>
  </si>
  <si>
    <t>FT72097</t>
  </si>
  <si>
    <t>SG_22_1633</t>
  </si>
  <si>
    <t>FT72087</t>
  </si>
  <si>
    <t>0984719754 - Belén Peralta</t>
  </si>
  <si>
    <t>560654</t>
  </si>
  <si>
    <t>FT72085</t>
  </si>
  <si>
    <t>UNIDAD EDUCATIVA PARTICULAR POLITECNICO - COPOL</t>
  </si>
  <si>
    <t>AVENIDA PRINCIPAL DE LA ESPOL, GUAYAQUIL 090902, ECUADOR-TELEFONO: +593 99 960 9352</t>
  </si>
  <si>
    <t>20002973070669</t>
  </si>
  <si>
    <t>031002004028527</t>
  </si>
  <si>
    <t>DIGNA YOLANDA VELA PAREDES</t>
  </si>
  <si>
    <t>REDONDEL DE LA POLICIA AV ESMERALDAS CALLE CALI FRENTE A LA PREFECTURA CASA COLOR ROJO CON PLATA</t>
  </si>
  <si>
    <t>1706716600</t>
  </si>
  <si>
    <t>992480215</t>
  </si>
  <si>
    <t>GUIA ENTREGADA -. DIGNA YOLANDA VELA PAREDES - 2</t>
  </si>
  <si>
    <t>20002973282332</t>
  </si>
  <si>
    <t>031002004028528</t>
  </si>
  <si>
    <t>FLORES CORREA BIN CLINTON</t>
  </si>
  <si>
    <t>CALLE GUAYAS Y PROFESOR KLEBER FRANCO CRUZ REF JUNTO A HOMETEKA CS DE 3 PISOS</t>
  </si>
  <si>
    <t>1754156204</t>
  </si>
  <si>
    <t>991171814-0995657621</t>
  </si>
  <si>
    <t>GUIA ENTREGADA -. FLORES CORREA BIN CLINTON - 1754156204</t>
  </si>
  <si>
    <t>22-2455</t>
  </si>
  <si>
    <t>FT72030</t>
  </si>
  <si>
    <t>22-2454</t>
  </si>
  <si>
    <t>FT72029</t>
  </si>
  <si>
    <t>22-2452</t>
  </si>
  <si>
    <t>FT72028</t>
  </si>
  <si>
    <t>LDDGYEA0010</t>
  </si>
  <si>
    <t>TF84663</t>
  </si>
  <si>
    <t>LDDGYEB0011</t>
  </si>
  <si>
    <t>TF84664</t>
  </si>
  <si>
    <t>LDDUIOC0011</t>
  </si>
  <si>
    <t>FT72033</t>
  </si>
  <si>
    <t>LDDGYED0008</t>
  </si>
  <si>
    <t>TF84665</t>
  </si>
  <si>
    <t>LDDUIOE0014</t>
  </si>
  <si>
    <t>FT72034</t>
  </si>
  <si>
    <t>LDDGYEF0013</t>
  </si>
  <si>
    <t>TF84666</t>
  </si>
  <si>
    <t>LDDGYEG0016</t>
  </si>
  <si>
    <t>TF84667</t>
  </si>
  <si>
    <t>LDDGYEH0006</t>
  </si>
  <si>
    <t>TF84668</t>
  </si>
  <si>
    <t>LDDGYEI0003</t>
  </si>
  <si>
    <t>TF84669</t>
  </si>
  <si>
    <t>9424</t>
  </si>
  <si>
    <t>FT72078</t>
  </si>
  <si>
    <t>52488</t>
  </si>
  <si>
    <t>FT72079</t>
  </si>
  <si>
    <t>DIRECCION: QUITO ,AV MORAN VALVERDE OE1-63 Y PANAMERICANA SUR KM 9 ½ ATENCION LUIS SALCEDO TEL:2676700- NOTA: ENTREGAR EN LA MANANA</t>
  </si>
  <si>
    <t>52489</t>
  </si>
  <si>
    <t>FT72080</t>
  </si>
  <si>
    <t>52493</t>
  </si>
  <si>
    <t>FT72081</t>
  </si>
  <si>
    <t>LABORATORIOS BIOGENET SCC</t>
  </si>
  <si>
    <t>DIRECCION: : DE LOS ACEITUNOS E5-162 Y AV. ELOY ALFARO HORARIO DE ENTREGA: 07H30 A 11H30</t>
  </si>
  <si>
    <t>52495</t>
  </si>
  <si>
    <t>FT72082</t>
  </si>
  <si>
    <t>EMPRESA DURINI INDUSTRIA DE MADERA C.A. EDIMCA</t>
  </si>
  <si>
    <t>DIRECCION: AV ELOY ALFARO Y REYNALDO ESPINOSA - ATENCION ELIZABETH CANTUNA</t>
  </si>
  <si>
    <t>CLDEV_EQ220047</t>
  </si>
  <si>
    <t>TF84671</t>
  </si>
  <si>
    <t>CLDEV_SIM220147</t>
  </si>
  <si>
    <t>TF84662</t>
  </si>
  <si>
    <t>CLDEV_SIM220146</t>
  </si>
  <si>
    <t>FT72035</t>
  </si>
  <si>
    <t>MAXI_22_001</t>
  </si>
  <si>
    <t>MAXIMA</t>
  </si>
  <si>
    <t>CLINICA LOS PINOS / EMILIO EGAS</t>
  </si>
  <si>
    <t>DIRECCION: ELIA LIUT 271-237, QUITO 170104</t>
  </si>
  <si>
    <t>0993424189</t>
  </si>
  <si>
    <t>MAXIMAMEDICAL</t>
  </si>
  <si>
    <t>DIRECCION:  CALLE OE8F LUIS MIDEROS ALMEIDA S2-208 Y, C. C LA DEL ESTABLO, 170157, CUMBAYA, QUITO</t>
  </si>
  <si>
    <t>SG_2022_1980_1988_1991</t>
  </si>
  <si>
    <t>84739</t>
  </si>
  <si>
    <t>20002870909108</t>
  </si>
  <si>
    <t>FT72007</t>
  </si>
  <si>
    <t>PABLO JOSE CRESPO</t>
  </si>
  <si>
    <t>QUITO MARISCAL SUCRE AV LEONIDAS PLAZA 24-54  Y CALLE WILSON  EN EL EDIFICIO SANTA ISABEL  PISO 5 REFERENCIA DIAGONAL A LA ESCUELA MANUELA CANIZARES</t>
  </si>
  <si>
    <t>1712793106</t>
  </si>
  <si>
    <t>0995600226</t>
  </si>
  <si>
    <t>SU AYUDA CON LA ENTREGA PARA EL DIA 1/12/2022 EN  LA DIRECCION ACTUALIZADA Y CONTACTARSE AL NUMERO DE CONTACTO ACTUALIZADO  0995600226//// EN HORARIO AM</t>
  </si>
  <si>
    <t>20002960506577</t>
  </si>
  <si>
    <t>FT71989</t>
  </si>
  <si>
    <t>MERCEDES DEL ROSARIO MUA,OZ</t>
  </si>
  <si>
    <t>QUITO LA MAGDALENA CALLE CALLE MICHELENA No: Oe6 23 y AV AVENIDA MARISCAL SUCRE Xasa 3 pisos color verde REFERENCIA AL LADO DE LOS POLLOS GUS DE LA MICHELENA</t>
  </si>
  <si>
    <t>1701912873</t>
  </si>
  <si>
    <t>998242638</t>
  </si>
  <si>
    <t xml:space="preserve">Mensiona q no decea los servicios de claro y q no firmara ningun contrato </t>
  </si>
  <si>
    <t>20002870907889_1</t>
  </si>
  <si>
    <t>FT72005</t>
  </si>
  <si>
    <t>MARCO VINICIO RON</t>
  </si>
  <si>
    <t>QUITOCARCELEN INDUSTRIAL TRABAJO JOSE ANDRADE OE 1 -298 Y JUABN DE CELIS EMPRESA ARCLAD REF FRENTE A MAXIPAN</t>
  </si>
  <si>
    <t>1712174679</t>
  </si>
  <si>
    <t>996390257</t>
  </si>
  <si>
    <t>Clientes acercar algún agencia de claro el día sábado a firmar porque necesita leer el contrato</t>
  </si>
  <si>
    <t>20002857956618_1</t>
  </si>
  <si>
    <t>FT71992</t>
  </si>
  <si>
    <t>DIEGO DAVID ALBAN</t>
  </si>
  <si>
    <t>QUITO /CARCELEN CALLE E 2 Y AV JAIME ROLDOS AGUILERA NO: SN/ CONJUNTO FLORENCIA TORRE 13 DEP 204/CERCA DEL CONJUNTO MASTODONTE</t>
  </si>
  <si>
    <t>1717743460</t>
  </si>
  <si>
    <t>987788578</t>
  </si>
  <si>
    <t>20002912471017</t>
  </si>
  <si>
    <t>FT71990</t>
  </si>
  <si>
    <t>MARIA CRISTINA ANDRADE</t>
  </si>
  <si>
    <t>QUITO I7AQUITO IA,AQUITO PARROQUIA+CALLE_P+NUMERO+CALLE_S+REFERENCIA CALLE IGNACIO BOSSANO CALLE S JATIVA</t>
  </si>
  <si>
    <t>1719620419</t>
  </si>
  <si>
    <t>991863236</t>
  </si>
  <si>
    <t xml:space="preserve">Cliente indica que no se han contactado con ella </t>
  </si>
  <si>
    <t>20002959217171</t>
  </si>
  <si>
    <t>FT72000</t>
  </si>
  <si>
    <t>JHON JAIRO CARRILLO</t>
  </si>
  <si>
    <t>QUITO/SOLANDA/AV JOSE MARIA ALEMAN No: OE4-159 y AV JOSE BELDA /AL FENTRE DE LA IGLESIA DE SAN IGNACIO DE LOYOYA /ESTA AL FRENTE DE LA UPC DE SOLANDA</t>
  </si>
  <si>
    <t>1718470675</t>
  </si>
  <si>
    <t>999050094</t>
  </si>
  <si>
    <t>20002961971180</t>
  </si>
  <si>
    <t>FT71995</t>
  </si>
  <si>
    <t>QUITO KENNEDY CALLE CARLOS ANDRADE MARIN NO: N48-55 Y CALLE CAP RAFAEL RAMOS CERCA DEL SUPERMERCADO MAGDA Y DEL STA. MARIA CASA 2 PISOS BLANCA PUERTAS NEGRAS</t>
  </si>
  <si>
    <t>022408791 0995370221</t>
  </si>
  <si>
    <t xml:space="preserve">Cliente solo está a partir de las 5 p.m </t>
  </si>
  <si>
    <t>ZP_2022_144</t>
  </si>
  <si>
    <t>TF84661</t>
  </si>
  <si>
    <t>RECIBE: SERGIO CAMPOS</t>
  </si>
  <si>
    <t>SG_2022_1985</t>
  </si>
  <si>
    <t>TF84709</t>
  </si>
  <si>
    <t>SG_2022_1956_1975</t>
  </si>
  <si>
    <t>84707</t>
  </si>
  <si>
    <t>OB-2022-NOV-17-30</t>
  </si>
  <si>
    <t>FT71984</t>
  </si>
  <si>
    <t>UCIRCUITS - ESTEFANÍA NIETO</t>
  </si>
  <si>
    <t>CALLE A N43-116 Y AV. EDMUNDO CARVAJAL. EMPRESA UCIRCUITS</t>
  </si>
  <si>
    <t>0997002170</t>
  </si>
  <si>
    <t>0997002170 - ESTEFANÍA NIETO</t>
  </si>
  <si>
    <t>50 BOBINAS</t>
  </si>
  <si>
    <t>98571321</t>
  </si>
  <si>
    <t>031002004031091</t>
  </si>
  <si>
    <t>ERICA SANCHEZ GUADAMUD</t>
  </si>
  <si>
    <t>25 DE JULIO Y JUAN PABLO II MZ 14 SOLAR 2 PROVINCIA: GUAYAS / CANTON: PALESTINA / PARROQUIA: PALESTINA</t>
  </si>
  <si>
    <t>0986893063</t>
  </si>
  <si>
    <t>GUIA ENTREGADA -Erika  Snchez  - 0916439839</t>
  </si>
  <si>
    <t>20002972848537</t>
  </si>
  <si>
    <t>EC5219</t>
  </si>
  <si>
    <t>RCB CRISTIAN ZAMBRANO/CLT ERAZO CHIQUITO EVELYN VANESSA</t>
  </si>
  <si>
    <t>1718677543</t>
  </si>
  <si>
    <t>0993056871</t>
  </si>
  <si>
    <t>98615652</t>
  </si>
  <si>
    <t>031002004028157</t>
  </si>
  <si>
    <t>FELIPE ROJAS</t>
  </si>
  <si>
    <t>ALTACASO Y OCTAVIO ROCHA CASA J 47 2 CDRAS DE ESTADIO MEJIA (MACHACHI) // MEJIA UYUMBICHO 171109 PICHINCHA</t>
  </si>
  <si>
    <t>0991356440</t>
  </si>
  <si>
    <t>GUIA ENTREGADA -devolucion aut: MAYRA YACELGA CON GUIA 031002004046131 - null</t>
  </si>
  <si>
    <t>98615983</t>
  </si>
  <si>
    <t>031002004028158</t>
  </si>
  <si>
    <t>JENNY ULCUANGO</t>
  </si>
  <si>
    <t>LOS ANTURIOS Y LAS CUCARDAS AL LADO DEL ESPACIO VIDA Y SALUD PASTAZA//PUYO PUYO 160101 PASTAZA</t>
  </si>
  <si>
    <t>0983517494</t>
  </si>
  <si>
    <t>GUIA ENTREGADA -LUIS PILATAXI  - 1600402083</t>
  </si>
  <si>
    <t>98616707</t>
  </si>
  <si>
    <t>IC3398</t>
  </si>
  <si>
    <t>MERCEDES CALERO</t>
  </si>
  <si>
    <t>PANAMERICANA NORTE 4 1/2 CS V5 FISCAL DE LA FUERZA MILITAR ABDON CALDER CUENCA FTE MILITAR ABDON CALDERON MACHANGARA 010101 AZUAY</t>
  </si>
  <si>
    <t>0978602437</t>
  </si>
  <si>
    <t>98617347</t>
  </si>
  <si>
    <t>TF84678</t>
  </si>
  <si>
    <t>MAURICIO ALMEIDA</t>
  </si>
  <si>
    <t>CDLA LOS ALMENDROS M K V. 15 GUAYAQUIL XIMENA 090102 GUAYAS</t>
  </si>
  <si>
    <t>0995553161</t>
  </si>
  <si>
    <t>98618781</t>
  </si>
  <si>
    <t>031002004028159</t>
  </si>
  <si>
    <t>JORGE SALVATIERRA</t>
  </si>
  <si>
    <t>CALLE S/N 292 DIAGONAL PARQUE CARMELITA # 2 MANTA // CARMELITA # 2 TARQUI 130202 MANABI</t>
  </si>
  <si>
    <t>0980091426</t>
  </si>
  <si>
    <t>GUIA ENTREGADA -fabian conforme - null</t>
  </si>
  <si>
    <t>98618814</t>
  </si>
  <si>
    <t>TFQ84679</t>
  </si>
  <si>
    <t>NILA VALLEJO</t>
  </si>
  <si>
    <t>ADBON CALDERON N1-171 Y GONZALO DIAZ CONJUNTO FREUS DPTA204 QUITO // LA VIA,A 1 TUMBACO 170902 PICHINCHA</t>
  </si>
  <si>
    <t>0998036227</t>
  </si>
  <si>
    <t>98619540</t>
  </si>
  <si>
    <t>TFQ84680</t>
  </si>
  <si>
    <t>MARTHA FREIRE</t>
  </si>
  <si>
    <t>ANTONIO HERRERA N26-78 Y HUMBERTO ALBORNOZ CS 4P COLOR BLANCA CON GRIS QUITO LA COMUNA BELISARIO QUEVEDO 170101 PICHINCHA</t>
  </si>
  <si>
    <t>0984558912</t>
  </si>
  <si>
    <t>98620391</t>
  </si>
  <si>
    <t>TFQ84681</t>
  </si>
  <si>
    <t>JAIME SANCHEZ</t>
  </si>
  <si>
    <t>AV DE LOS CONQUISTADORES 532 CONJUNTO HABITACIONAL LOS CONQUISTADORES QUITO / GUARULO ITCHIMBIA 170136 PICHINCHA</t>
  </si>
  <si>
    <t>0963331315</t>
  </si>
  <si>
    <t>98620496</t>
  </si>
  <si>
    <t>031002004028153</t>
  </si>
  <si>
    <t>EDDER ORNA</t>
  </si>
  <si>
    <t>LUISA NOGUERA CALLE S/N CALLE SIN NOMBRE MACAS MORONA BARRIO LA CARIL GENERAL PROANO 140101 MORONA-SANTIAGO</t>
  </si>
  <si>
    <t>0987334601</t>
  </si>
  <si>
    <t>GUIA ENTREGADA -Rebeca Cardenas  - 1400593270</t>
  </si>
  <si>
    <t>98620625</t>
  </si>
  <si>
    <t>TF84682</t>
  </si>
  <si>
    <t>NUVIA PLUAS</t>
  </si>
  <si>
    <t>NICOLAS SEGOVIA Y ERNESTO ALBAN DE LA V 2 CDRAS IZQUIERDA GUAYAQUIL- SUR XIMENA 090203 GUAYAS</t>
  </si>
  <si>
    <t>0963977671</t>
  </si>
  <si>
    <t>98620744</t>
  </si>
  <si>
    <t>031002004028160</t>
  </si>
  <si>
    <t>ALFREDO CASTILLO</t>
  </si>
  <si>
    <t>JUAN SOLIS Y VIA PANGUINTZA CENTINELA DEL CONDOR/ RANA DEL CISNE  PANGUINTZA 190750 ZAMORA-CHINCHIPE</t>
  </si>
  <si>
    <t>096727033</t>
  </si>
  <si>
    <t>ENTREGA REALIZADA | FECHA:23-11-2022 | HORA: 09:19</t>
  </si>
  <si>
    <t>98621192</t>
  </si>
  <si>
    <t>TF84683</t>
  </si>
  <si>
    <t>JESUS RAMON LOPEZ</t>
  </si>
  <si>
    <t>ALAMOS DE ATARAZANA MZ K VILL 14C FRENTE A LA IGLESIA  TARQUI/ NORTE 090505 GUAYAS</t>
  </si>
  <si>
    <t>0995139962 / 042240809</t>
  </si>
  <si>
    <t>98621893</t>
  </si>
  <si>
    <t>TFQ84684</t>
  </si>
  <si>
    <t>DIEGO CHANGOLUISA</t>
  </si>
  <si>
    <t>S46E LOTE-4 OE94 NUEVOS HORIZONTES A LADO SOL ANDINO QUITO SUR DE QUITO CHILLOGALLO 170707 PICHINCHA</t>
  </si>
  <si>
    <t>0983839112</t>
  </si>
  <si>
    <t>98622663</t>
  </si>
  <si>
    <t>TF84685</t>
  </si>
  <si>
    <t>ANTONELLA NIVELO</t>
  </si>
  <si>
    <t>ALBORADA 5 ETAPA MZ DA V8 CALLE ORMERIO AGUILERA GUAYAQUIL TARQUI 090502 GUAYAS</t>
  </si>
  <si>
    <t>0984235455</t>
  </si>
  <si>
    <t>98622801</t>
  </si>
  <si>
    <t>031002004028161</t>
  </si>
  <si>
    <t>LADY CEDENO</t>
  </si>
  <si>
    <t>AV. LIBERTAD ENTRE JR. CORONEL Y RAMON CHIRIBOGA A LADO DE IGLESIA STA. MARIANI ESMERLADAS // PARADA 11 BARTOLOME RUIZ 080104 ESMERALDAS</t>
  </si>
  <si>
    <t>0997859296</t>
  </si>
  <si>
    <t>GUIA ENTREGADA -Caldas Chiriboga Efrain Nico  - 0800906596</t>
  </si>
  <si>
    <t>98623237</t>
  </si>
  <si>
    <t>TF84686</t>
  </si>
  <si>
    <t>NURY TORRES</t>
  </si>
  <si>
    <t>CEIBOS NORTE CALLE 2DA MZ 203 VILLA 8 GUAYAQUIL CEIBOS  TARQUI 090902 GUAYAS</t>
  </si>
  <si>
    <t>0999398084</t>
  </si>
  <si>
    <t>98625218</t>
  </si>
  <si>
    <t>031002004028162</t>
  </si>
  <si>
    <t>DIKE CASTRO</t>
  </si>
  <si>
    <t>CALLE SEIS MZ 513 CL UNO (080106) ENTRADA QUINTA SAN GABRIEL GREGORIO ESMERALDAS // SAN RAFAEL VUELTA LARGA 080106 ESMERALDAS</t>
  </si>
  <si>
    <t>0989383446 / 062765700</t>
  </si>
  <si>
    <t>GUIA ENTREGADA -Demera Mejia Dolores Maritza - 0800603607</t>
  </si>
  <si>
    <t>98626384</t>
  </si>
  <si>
    <t>TFQ84687</t>
  </si>
  <si>
    <t>IGNACIO MERINO</t>
  </si>
  <si>
    <t>JORGE ADOUN Y JUAN MIRO CONJUNTO NOAH CASA NO 5 QUITO SAN JUAN DE CUMBAYA CUMBAYA 170904 PICHINCHA</t>
  </si>
  <si>
    <t>0998203186</t>
  </si>
  <si>
    <t>98627215</t>
  </si>
  <si>
    <t>TF84688</t>
  </si>
  <si>
    <t>MANUEL RAMIREZ</t>
  </si>
  <si>
    <t>URB SAN FELIPE CONJ SEVILLA MZ 160 VL 7 GUAYAQUIL - GUAYAQUIL TARQUI 090602 GUAYAS</t>
  </si>
  <si>
    <t>0999611977</t>
  </si>
  <si>
    <t>98627532</t>
  </si>
  <si>
    <t>TFQ84689</t>
  </si>
  <si>
    <t>98627610</t>
  </si>
  <si>
    <t>TFQ84690</t>
  </si>
  <si>
    <t>SEGUNDO BRAVO</t>
  </si>
  <si>
    <t>AV PIO JARAMILLO ALVARADO Y BENALCAZAR CONJUNTO RESIDENCIAL CHIMBORAZO CASA90 QUITO / URBANIZACION LA RIVERA CONOCOTO 170803 PICHINCHA</t>
  </si>
  <si>
    <t>0987250104</t>
  </si>
  <si>
    <t>98627750</t>
  </si>
  <si>
    <t>031002004028163</t>
  </si>
  <si>
    <t>NANCY ESTRELLA</t>
  </si>
  <si>
    <t>LOTIZACION HOMERO LOPEZ SECTOR CASA BONITA POR TERMO ELECTRICA ESMERALDA // ESMERALDA (050118) VUELTA LARGA 050118 ESMERALDAS</t>
  </si>
  <si>
    <t>0999397625 / 0</t>
  </si>
  <si>
    <t>080201</t>
  </si>
  <si>
    <t>VALDEZ (LIMONES) - LA TOLA - EL ROMPIDO - LAS PENAS - PAMPANAL DE BOLIVAR</t>
  </si>
  <si>
    <t>GUIA ENTREGADA -nixon cuellar - null</t>
  </si>
  <si>
    <t>98627985</t>
  </si>
  <si>
    <t>031002004028164</t>
  </si>
  <si>
    <t>ESTALIN ENRIQUEZ</t>
  </si>
  <si>
    <t>AV. PPAL LOA ANTURIOS CL B A MEDIA CDRA DE LA UPC SANTO DOMINGO // COOP NUEVO AMANECER RIO VERDE 230112 SANTO DOMINGO</t>
  </si>
  <si>
    <t>0991473705 / 990385474</t>
  </si>
  <si>
    <t>GUIA ENTREGADA -. ESTALIN ENRIQUEZ - 171594545</t>
  </si>
  <si>
    <t>98582444</t>
  </si>
  <si>
    <t>031002004028154</t>
  </si>
  <si>
    <t>CRISTHIAN FARIAS</t>
  </si>
  <si>
    <t>11Aª NORTE Y JUAN HOSTALES CDLA NUEVA ROSITA CASA 3 PISO PORTON BLANCO MACHALA // MACHALA MACHALA 070204 EL ORO</t>
  </si>
  <si>
    <t>0992321186 / 991105887</t>
  </si>
  <si>
    <t>GUIA ENTREGADA -Katherine Cobeña  - t</t>
  </si>
  <si>
    <t>98599482</t>
  </si>
  <si>
    <t>031002004028155</t>
  </si>
  <si>
    <t>JOSE GUACAPINA</t>
  </si>
  <si>
    <t>DIEGO NOBOA Y JAIME ROLDOS EN LA ESQUINA COMERCIAL ROXANO MILAGRO//MILAGRO MILAGRO 091701 GUAYAS</t>
  </si>
  <si>
    <t>0999328568</t>
  </si>
  <si>
    <t>GUIA ENTREGADA -José Guacapiña - 1715279053</t>
  </si>
  <si>
    <t>98605183</t>
  </si>
  <si>
    <t>TF84672</t>
  </si>
  <si>
    <t>PATRICIA VILLACIS</t>
  </si>
  <si>
    <t>URDENOR 2 MZ 0219 SL 43 GUAYAQUIL NORTE  TARQUI 090507 GALAPAGOS</t>
  </si>
  <si>
    <t>0939203014</t>
  </si>
  <si>
    <t>98606128</t>
  </si>
  <si>
    <t>TF84673</t>
  </si>
  <si>
    <t>DIANA COELLO</t>
  </si>
  <si>
    <t>ALBORADA 12 ET MZ 10 V16 GUAYAQUIL  TARQUI/NORTE 090501 GUAYAS</t>
  </si>
  <si>
    <t>0968269487</t>
  </si>
  <si>
    <t>98606199</t>
  </si>
  <si>
    <t>TFQ84674</t>
  </si>
  <si>
    <t>MARIA CONDOR</t>
  </si>
  <si>
    <t>DE LAS ALGAS N50-129 Y CALIFORNIA ALTA FRENTE A LA ESCUELA DE TAEKWONDO QUITO SAN ISDRO DEL INCA BR CENTRAL SAN ISIDRO DEL INCA 170514 PICHINCHA</t>
  </si>
  <si>
    <t>0987355301 / 995004425</t>
  </si>
  <si>
    <t>98608205</t>
  </si>
  <si>
    <t>TFQ84675</t>
  </si>
  <si>
    <t>JULIO CUASTUMAL</t>
  </si>
  <si>
    <t>"CALLE ""B"" N 48-180 Y CALLE TERCERA FRENTE AL CANADA SCHOOL QUITO ** EL PINAR ALTO COCHAPAMBA 170528 PICHINCHA"</t>
  </si>
  <si>
    <t>0996223850</t>
  </si>
  <si>
    <t>98613604</t>
  </si>
  <si>
    <t>TF84676</t>
  </si>
  <si>
    <t>GILBER HERAS</t>
  </si>
  <si>
    <t>AV PRINCIPAL Y CALLE 8VA CASA PARROQUIAL ATRAS DE FUNDASEN GUAYAQUIL / NORTE PASCUALES 090102 GUAYAS</t>
  </si>
  <si>
    <t>0997901864</t>
  </si>
  <si>
    <t>98614545</t>
  </si>
  <si>
    <t>031002004028156</t>
  </si>
  <si>
    <t>DANNY SANCHEZ</t>
  </si>
  <si>
    <t>AV 7 Y CALLE A Y CALLE B   SANTO DOMINGO DE LOS TSAC 230206 SANTO DOMINGO</t>
  </si>
  <si>
    <t>0999576621 / 990966959</t>
  </si>
  <si>
    <t>ENTREGA REALIZADA | FECHA:21-11-2022 | HORA: 15:00</t>
  </si>
  <si>
    <t>98615495</t>
  </si>
  <si>
    <t>TFQ84677 / TFQ85690</t>
  </si>
  <si>
    <t>LUZ FABIOLA VILLACRES MORA</t>
  </si>
  <si>
    <t>JERÓNIMO CARRIÓN E10-24 Y, QUITO 170523, ECUADOR LOCAL DE LA PIZZA PLANET</t>
  </si>
  <si>
    <t>0999807139</t>
  </si>
  <si>
    <t>371371</t>
  </si>
  <si>
    <t>TF84691</t>
  </si>
  <si>
    <t xml:space="preserve">Bryan Adrian CedeNo Rivero_BANCO GUAYAQUIL S A </t>
  </si>
  <si>
    <t xml:space="preserve"> GUAYAS  GUAYAQUIL  Calle Panama   Banco Guayaquil Matriz   Francisco de P  Icaza  Banco Guayaquil Matriz </t>
  </si>
  <si>
    <t>0987705961</t>
  </si>
  <si>
    <t>371372</t>
  </si>
  <si>
    <t>IC3403</t>
  </si>
  <si>
    <t xml:space="preserve">EDISON SIGUENZA Y O DIEGO AVILA_FUENLABRADA CIA  LTDA </t>
  </si>
  <si>
    <t>PANAMERICANA NORTE KM 4 1 2 Y AV DE LAS AMERICAS  PARQUE INDUSTRIAL DE CUENTA  EN FABRICA GRAIMAN  CUENCA AZUAY</t>
  </si>
  <si>
    <t>371378</t>
  </si>
  <si>
    <t>TF84692</t>
  </si>
  <si>
    <t>ELENA VERONICA EMEN BARBERAN_ECUAPRIMAS</t>
  </si>
  <si>
    <t xml:space="preserve">AVDA DOMINGO COMIN 135 Y EL ORO DIAGONAL ESTACION METROVIA  laboratorios h g </t>
  </si>
  <si>
    <t>0984167399</t>
  </si>
  <si>
    <t>371379</t>
  </si>
  <si>
    <t>FT72023</t>
  </si>
  <si>
    <t>Lilia Burgasi_ASOCIACION DE SERVIDORES DE LA EMPRESA PUBLICA MET</t>
  </si>
  <si>
    <t xml:space="preserve"> PICHINCHA  QUITO  INAQUITO   RUMANIA   N 31B  POLONIA  EPMAPS   Agua de Quito </t>
  </si>
  <si>
    <t>1791834410001</t>
  </si>
  <si>
    <t>0984497387</t>
  </si>
  <si>
    <t>371301</t>
  </si>
  <si>
    <t>FT72019</t>
  </si>
  <si>
    <t>Av  General RumiNaui Lote 3 E35 Via AmaguaNa  RumiNahui   Sangolqui</t>
  </si>
  <si>
    <t>371304</t>
  </si>
  <si>
    <t>FT72025</t>
  </si>
  <si>
    <t xml:space="preserve">ALEJANDRA GUAMAN_EMPRESA DE SALUD GROUPVID CIA LTDA </t>
  </si>
  <si>
    <t>Av  De los Shyris N34 40 y Republica del Salvador Edificio Tapia</t>
  </si>
  <si>
    <t>1792578795001</t>
  </si>
  <si>
    <t>0997883482</t>
  </si>
  <si>
    <t>371306</t>
  </si>
  <si>
    <t>TF84700</t>
  </si>
  <si>
    <t xml:space="preserve">MARIA PIA MONTENEGRO ILLINGWORTH_BANCO GUAYAQUIL S A </t>
  </si>
  <si>
    <t xml:space="preserve">PICHINCHA Y P ICAZA  BCO GUAYAQUIL EDIFICIO ANEXO </t>
  </si>
  <si>
    <t>0969981516</t>
  </si>
  <si>
    <t>371307</t>
  </si>
  <si>
    <t>031080000371307</t>
  </si>
  <si>
    <t>PABLO EFRAIN OCHOA DURAN_PABLO EFRAIN OCHOA DURAN</t>
  </si>
  <si>
    <t>Calle quito y pasaje A  frente al puente galo torres entregar en   casa blanco y rojo 2 pisos</t>
  </si>
  <si>
    <t>1709614026001</t>
  </si>
  <si>
    <t>0998977537</t>
  </si>
  <si>
    <t>GUIA ENTREGADA -. PABLO EFRAIN OCHOA DURAN PABLO EFRAIN OCHOA DURAN - 1709614026001</t>
  </si>
  <si>
    <t>371308</t>
  </si>
  <si>
    <t>031080000371308</t>
  </si>
  <si>
    <t>ALEX MOLINA_EDISSON ANDRES FRIAS PEREZ</t>
  </si>
  <si>
    <t>BAQUERIZO MORENO Y LOS CHASQUIS CASA DE 2 PISOS COLOR BEIGE JUNTO A LAVANDERIAS MARYTERE</t>
  </si>
  <si>
    <t>1804937116001</t>
  </si>
  <si>
    <t>GUIA ENTREGADA -. ALEX MOLINA EDISSON ANDRES FRIAS PEREZ - 1804937116001</t>
  </si>
  <si>
    <t>371309</t>
  </si>
  <si>
    <t>FT72027</t>
  </si>
  <si>
    <t>VIVAS JAMA DIEGO EDUARDO_VIVAS JAMA DIEGO EDUARDO</t>
  </si>
  <si>
    <t>CONOCOTO  BARRIO SANTA MONICA CALLE PRINCIPAL ANTONIO BORRERO Y CALLE SEGUNDARIA INTA ROCA N  3 SOBRE CALLE INTA ROCA REFERENCIA  CASA NA 3 CON PORTON DE COLOR GRIS  PASANDO LA TIENDA</t>
  </si>
  <si>
    <t>1721861191001</t>
  </si>
  <si>
    <t>0984735836</t>
  </si>
  <si>
    <t>371310</t>
  </si>
  <si>
    <t>031080000371310</t>
  </si>
  <si>
    <t>MYRIAN SUSANA PAZMINO VARGAS_MYRIAN SUSANA PAZMINO VARGAS</t>
  </si>
  <si>
    <t>Bolivar y castillo  ENTREGAR EN EL Gobierno provincial</t>
  </si>
  <si>
    <t>1801863752001</t>
  </si>
  <si>
    <t>0999025163</t>
  </si>
  <si>
    <t>GUIA ENTREGADA -Miriam oazmilo - 1801863752</t>
  </si>
  <si>
    <t>371311</t>
  </si>
  <si>
    <t>031080000371311</t>
  </si>
  <si>
    <t xml:space="preserve"> MARITZA IVONNE JARA SUING_ MARITZA IVONNE JARA SUING</t>
  </si>
  <si>
    <t>GUIA ENTREGADA -. MARITZA IVONNE JARA SUING  MARITZA IVONNE JARA SUING - 1311949877001</t>
  </si>
  <si>
    <t>371312</t>
  </si>
  <si>
    <t>FT72017</t>
  </si>
  <si>
    <t xml:space="preserve"> PICHINCHA  QUITO  Centro Comercial  Paseo San   Francisco Piso 1   Oficinas Quorum  The Wellness Group </t>
  </si>
  <si>
    <t>939224559</t>
  </si>
  <si>
    <t>371315</t>
  </si>
  <si>
    <t>031080000371315</t>
  </si>
  <si>
    <t>RAUL MEDARDO YUPANGUI CHUVA_RAUL MEDARDO YUPANGUI CHUVA</t>
  </si>
  <si>
    <t>PQA EL PUYO  BARRIO 14 DE OCTUBRE CALLE C Y CALLE 1 CASA 2PS DE MADERA EN LA PB CARPINTERIA Y MUEBLERIA SU CASITA</t>
  </si>
  <si>
    <t>1600482259001</t>
  </si>
  <si>
    <t>0998627598</t>
  </si>
  <si>
    <t>GUIA ENTREGADA -. RAUL MEDARDO YUPANGUI CHUVA RAUL MEDARDO YUPANGUI CHUVA - 1600482259001</t>
  </si>
  <si>
    <t>371316</t>
  </si>
  <si>
    <t>FT72020</t>
  </si>
  <si>
    <t>Ximena Morocho Viviana Cadena_ALDEAS INFANTILES SOS ECUADOR</t>
  </si>
  <si>
    <t xml:space="preserve"> Quito  Pichincha  Calle Veracruz N34 102 y Av  America SOS Aldeas Infantiles  </t>
  </si>
  <si>
    <t>1790174417001</t>
  </si>
  <si>
    <t>0969736711/0958848510</t>
  </si>
  <si>
    <t>371317</t>
  </si>
  <si>
    <t>031080000371317</t>
  </si>
  <si>
    <t>LUIS ALBERTO ONA SOSA_LUIS ALBERTO ONA SOSA</t>
  </si>
  <si>
    <t>RETIRO EN AGENCIA TRAMACO  ELOY ALFARO ENTRE FRANCISCO DE ORELLANA Y 12 DE FEBRERO JUNTO A SERVIENTREGA</t>
  </si>
  <si>
    <t>2100382445001</t>
  </si>
  <si>
    <t>0987303167/0992715466</t>
  </si>
  <si>
    <t>GUIA ENTREGADA -. LUIS ALBERTO ONA SOSA LUIS ALBERTO ONA SOSA - 2100382445001</t>
  </si>
  <si>
    <t>371318</t>
  </si>
  <si>
    <t>FT72018</t>
  </si>
  <si>
    <t>Av  Amazonas y Villalengua  Edicio EuroCenter piso 8</t>
  </si>
  <si>
    <t>371320</t>
  </si>
  <si>
    <t>031080000371320</t>
  </si>
  <si>
    <t>371323</t>
  </si>
  <si>
    <t>FT72024</t>
  </si>
  <si>
    <t>DIEGO VLADIMIR CHULDE CHULDE_DIEGO VLADIMIR CHULDE CHULDE</t>
  </si>
  <si>
    <t>AV REPUBLICA E7 263 Y DIEGO DE ALMAGRO EDF SKY 3 PISO</t>
  </si>
  <si>
    <t>0401557210001</t>
  </si>
  <si>
    <t>0997506430/0983713371</t>
  </si>
  <si>
    <t>371324</t>
  </si>
  <si>
    <t>FT72031</t>
  </si>
  <si>
    <t xml:space="preserve">Ing  Gloria C  Alvarez_PLASTIFLAN CIA LTDA </t>
  </si>
  <si>
    <t>Calle de los Aceitunos E5 100 y Av  Eloy Alfaro  Quito  Ecuador</t>
  </si>
  <si>
    <t>1792215854001</t>
  </si>
  <si>
    <t>0983081038</t>
  </si>
  <si>
    <t>371325</t>
  </si>
  <si>
    <t>IC3401</t>
  </si>
  <si>
    <t xml:space="preserve">EDISON SIGUENZA Y O DIEGO AVILA_PECALPA CIA  LTDA </t>
  </si>
  <si>
    <t>0190086968001</t>
  </si>
  <si>
    <t>371327</t>
  </si>
  <si>
    <t>TF84699</t>
  </si>
  <si>
    <t>Calle Ilanes  diagonal a la puerta 6 del Centro Comercial Alban Borja  Garita de Universidad Casa Grande</t>
  </si>
  <si>
    <t>371328</t>
  </si>
  <si>
    <t>TF84695</t>
  </si>
  <si>
    <t xml:space="preserve">Lorena Guerrero_FILTROCORP S A </t>
  </si>
  <si>
    <t xml:space="preserve"> GUAYAS  GUAYAQUIL  Cdla  Mirador del Norte   Mz 32 SL 8 10 11   Cdla  Mirador del Norte   Fte a terrenos de colegio La Salle </t>
  </si>
  <si>
    <t>0991466177001</t>
  </si>
  <si>
    <t>042240011</t>
  </si>
  <si>
    <t>371329</t>
  </si>
  <si>
    <t>031080000371329</t>
  </si>
  <si>
    <t>ACARO PEREZ ELIGIO VIRGILIO_ACARO PEREZ ELIGIO VIRGILIO</t>
  </si>
  <si>
    <t>PARROQUIA AURORA AV LEON FEBRES CORDERO URB EL CONDADO VICOLICES MZ40 SOLAR 13 CASA DE 2 PISOS COLOR AZUL CON GRIS REF JUNTO A LA URB LA JOYA</t>
  </si>
  <si>
    <t>1705062683001</t>
  </si>
  <si>
    <t>0992224955</t>
  </si>
  <si>
    <t>371331</t>
  </si>
  <si>
    <t>TF84696</t>
  </si>
  <si>
    <t xml:space="preserve"> Av  Francisco de Orellana  piso 5  y Justino Cornejo  Edificio Torres Pichincha </t>
  </si>
  <si>
    <t>994166161</t>
  </si>
  <si>
    <t>371333</t>
  </si>
  <si>
    <t>TF84694</t>
  </si>
  <si>
    <t xml:space="preserve">Gisella Moreira_CASA LULU S A </t>
  </si>
  <si>
    <t>Boyaca 1420 entre Luque y Aguirre</t>
  </si>
  <si>
    <t>0990199523001</t>
  </si>
  <si>
    <t>997874675</t>
  </si>
  <si>
    <t>371334</t>
  </si>
  <si>
    <t>TF84704</t>
  </si>
  <si>
    <t>Franklin Villagomez Roca_ASOCIACION DE EMPLEADOS DE LA SUBDIRECCION DE AVIA</t>
  </si>
  <si>
    <t xml:space="preserve"> Edificio Subdireccion de Aviacion Civil  ubicado en Av  de las Americas y Jose Alavedra Tama  3er piso </t>
  </si>
  <si>
    <t>0992118350001</t>
  </si>
  <si>
    <t>983796969</t>
  </si>
  <si>
    <t>371335</t>
  </si>
  <si>
    <t>031080000371335</t>
  </si>
  <si>
    <t>JOHANA BEATRIZ VALLEJO PEREZ_JOHANA BEATRIZ VALLEJO PEREZ</t>
  </si>
  <si>
    <t>COOPERATIVA 9 DE DICIEMBRE CALLE KUWAIT Y LONDRES CASA DE REJAS NEGRAS Y FLOS ROJOS</t>
  </si>
  <si>
    <t>1716322860001</t>
  </si>
  <si>
    <t>0939913758/0986775529</t>
  </si>
  <si>
    <t>GUIA ENTREGADA -. JOHANA BEATRIZ VALLEJO PEREZ JOHANA BEATRIZ VALLEJO PEREZ - 1716322860001</t>
  </si>
  <si>
    <t>371360</t>
  </si>
  <si>
    <t>FT72015</t>
  </si>
  <si>
    <t xml:space="preserve">Carolina Burbano_MINERVA S A </t>
  </si>
  <si>
    <t>CARCELeN   VICENTE DUQUE N77 325 Y JUAN DE SELIS</t>
  </si>
  <si>
    <t>1790038033001</t>
  </si>
  <si>
    <t>0993725058</t>
  </si>
  <si>
    <t>371361</t>
  </si>
  <si>
    <t>031080000371361</t>
  </si>
  <si>
    <t xml:space="preserve">Guayas   Duran  Lotizacion Las Brisas MZ D4 Solar 1 referencia ingresando por la Feria Ganadera </t>
  </si>
  <si>
    <t>371364</t>
  </si>
  <si>
    <t>TF84697</t>
  </si>
  <si>
    <t>371365</t>
  </si>
  <si>
    <t>FT72026</t>
  </si>
  <si>
    <t>MARISOL LOZANO_WILMA MERCEDES VACA FLORES</t>
  </si>
  <si>
    <t>calle sozoranga s22 129 y Posorja Sector la Gatazo</t>
  </si>
  <si>
    <t>1710749746001</t>
  </si>
  <si>
    <t>0984482210</t>
  </si>
  <si>
    <t>371366</t>
  </si>
  <si>
    <t>FT72022</t>
  </si>
  <si>
    <t>RICARDO CLAVIJO_ WENDY ANABEL MENDIETA VARGAS</t>
  </si>
  <si>
    <t>Estocolmo E1 17  Y  Av  Amazonas Sector El Labrador</t>
  </si>
  <si>
    <t>1713835237001</t>
  </si>
  <si>
    <t>371367</t>
  </si>
  <si>
    <t>031080000371367</t>
  </si>
  <si>
    <t>CARLOS CAMPANA_CARLOS ALONSO CAMPANA MOYA</t>
  </si>
  <si>
    <t>MUNICIPIO DEL CANTON PILLARO OFICINA DE COMUNICACIoN INSTITUCIONAL  CALLES ROCAFUERTE Y BOLIVAR</t>
  </si>
  <si>
    <t>1802991073001</t>
  </si>
  <si>
    <t>0992619727</t>
  </si>
  <si>
    <t>GUIA ENTREGADA -CARLOS CAMPAÑA - 1802991073</t>
  </si>
  <si>
    <t>371368</t>
  </si>
  <si>
    <t>031080000371368</t>
  </si>
  <si>
    <t>WLADIMIR HINOJOSA_WLADIMIR ALEXANDER HINOJOSA MENDEZ</t>
  </si>
  <si>
    <t xml:space="preserve">Avenida Los colonos y Jaime Andrade Marin  urbanizacion California villa 6 frente a gasolinera P Y S </t>
  </si>
  <si>
    <t>0804376903001</t>
  </si>
  <si>
    <t>0969725942</t>
  </si>
  <si>
    <t>GUIA ENTREGADA -. WLADIMIR HINOJOSA WLADIMIR ALEXANDER HINOJOSA MENDEZ - 0804376903001</t>
  </si>
  <si>
    <t>371369</t>
  </si>
  <si>
    <t>TF84703 / 031080000371369</t>
  </si>
  <si>
    <t>PAMELA VIRGINIA ALVARADO MINA_PAMELA VIRGINIA ALVARADO MINA</t>
  </si>
  <si>
    <t>PQA EL MORRO  CALLE EL PRADO Y AV 6TA ESQ CS 2PS TECHADO NARANJA REF PB TALLER GARCIA ENTRANDO POR EL CEMENTERIO</t>
  </si>
  <si>
    <t xml:space="preserve"> No contesta el teléfono para proceder la entrega</t>
  </si>
  <si>
    <t>9422</t>
  </si>
  <si>
    <t>FT72073</t>
  </si>
  <si>
    <t>CONSTRUCCIONES Y PRESTACIONES PETROLERAS S.A. CPP</t>
  </si>
  <si>
    <t>DIRECCION: POR TRANSPORTE NATRANSCON A - SHUSHUFINDI - KM 1.5 VIA LIMONCOCHA - SUCMBIOS. - ENTREGAR EN BODEGA - TELEFONO 298.87.00 EXT 8142</t>
  </si>
  <si>
    <t>9423</t>
  </si>
  <si>
    <t>FT72074</t>
  </si>
  <si>
    <t>52481</t>
  </si>
  <si>
    <t>FT72075</t>
  </si>
  <si>
    <t>GARLANDSECUADOR S.A</t>
  </si>
  <si>
    <t>DIRECCION: FRANCISCO GARCIA N74 ? 154 Y JOAQUIN MANCHENO, DETRAS DE LA WESCO ? ATENCION MICHELLE MONAR ? TELF:2471659</t>
  </si>
  <si>
    <t>1792344654001</t>
  </si>
  <si>
    <t>52485</t>
  </si>
  <si>
    <t>FT72076</t>
  </si>
  <si>
    <t>JAYA FREIRE LUIS EDUARDO</t>
  </si>
  <si>
    <t>CIUDADELA IBARRA MARCO CHIRIBOGA 1979 Y CARLOS LARREA-CONTACTO IRENE 0 99 508 2204</t>
  </si>
  <si>
    <t>52486</t>
  </si>
  <si>
    <t>FT72077</t>
  </si>
  <si>
    <t>413776790</t>
  </si>
  <si>
    <t>TF84723</t>
  </si>
  <si>
    <t>ANDERSON BRYAN CANDO LAMAR</t>
  </si>
  <si>
    <t>SUCRE  DR GABRIEL GARCIA MORENO  1729 CORONEL ANTONIO DE ALCEDO</t>
  </si>
  <si>
    <t>0953278256</t>
  </si>
  <si>
    <t>0981666993/0981666993</t>
  </si>
  <si>
    <t>HALFSIM TUENTI PREPAGO PORTABILIDAD: 1 und SECTOR CENTRO A UNA CUADRA DEL MERCADO JOSE MASCOTE CASA 2 PISOS CREMA PUERTA GRIS PB LOCAL</t>
  </si>
  <si>
    <t>413776829</t>
  </si>
  <si>
    <t>FT72065</t>
  </si>
  <si>
    <t>Ariana Massa</t>
  </si>
  <si>
    <t>LOMA DE PUENGASI   CALLE S3  E 21 154 CALLE D</t>
  </si>
  <si>
    <t>1726835125</t>
  </si>
  <si>
    <t>0999912589/0999912589</t>
  </si>
  <si>
    <t>HALFSIM TUENTI PREPAGO PORTABILIDAD: 1 und SECTOR ALMA LOJANA DIAGONAL AL UPC CASA PORTON NEGRO CON CERRAMIENTO NEGRO Y BLANCO EN FORMA DE AJEDREZ</t>
  </si>
  <si>
    <t>413776908</t>
  </si>
  <si>
    <t>031080413776908</t>
  </si>
  <si>
    <t>Gary Navarrete</t>
  </si>
  <si>
    <t>0957694623</t>
  </si>
  <si>
    <t>0993252268/0984666323</t>
  </si>
  <si>
    <t>GUIA ENTREGADA -. GARY NAVARRETE - 0957694623</t>
  </si>
  <si>
    <t>413776909</t>
  </si>
  <si>
    <t>031080413776909</t>
  </si>
  <si>
    <t>Mario Flores</t>
  </si>
  <si>
    <t>0955616016</t>
  </si>
  <si>
    <t>0986924588/0986924588</t>
  </si>
  <si>
    <t>GUIA ENTREGADA -. MARIO FLORES - 0955616016</t>
  </si>
  <si>
    <t>413776934</t>
  </si>
  <si>
    <t>FT72064</t>
  </si>
  <si>
    <t>ALICIA TREJO</t>
  </si>
  <si>
    <t>KENNEDY  JOSE MARIA BORRERO  OE2 251  AV REAL AUDIENCIA</t>
  </si>
  <si>
    <t>1713233680</t>
  </si>
  <si>
    <t>0984640041/0984640041</t>
  </si>
  <si>
    <t>HALFSIM TUENTI PREPAGO PORTABILIDAD: 1 und SECTOR COSAVI FRENTE AL CONVENTO DE LAS MADRES OBLATAS DEL COLEGIO MATOVELLE CASA 3 PISOS LADRILLO VISTO PUERTAS CONCHO DE VINO</t>
  </si>
  <si>
    <t>413776970</t>
  </si>
  <si>
    <t>031080413776970</t>
  </si>
  <si>
    <t>Denisse Carrasco</t>
  </si>
  <si>
    <t>MACHALA CALLE BUENAVISTA  N27 22 CALLE 2DA DIAGONAL</t>
  </si>
  <si>
    <t>0705186740</t>
  </si>
  <si>
    <t>0964047356/0986197595</t>
  </si>
  <si>
    <t>HALFSIM TUENTI PREPAGO PORTABILIDAD: 1 und SECTOR CENTRO CASA ESQUINERA DE 2 PISOS COLOR ROSA  A MEDIA CUADRA DE FARMACIAS MEDIFARM</t>
  </si>
  <si>
    <t>GUIA ENTREGADA -edinson González  - null</t>
  </si>
  <si>
    <t>413777028</t>
  </si>
  <si>
    <t>FT72063</t>
  </si>
  <si>
    <t>Sebastian Ponce</t>
  </si>
  <si>
    <t>EL CONDADO   OE17 SN N77A</t>
  </si>
  <si>
    <t>1726690587</t>
  </si>
  <si>
    <t>0984428604/0983283395</t>
  </si>
  <si>
    <t>HALFSIM TUENTI PREPAGO PORTABILIDAD: 1 und SECTOR LA PLANADA A UNA CUADRA HACIA ARRIBA DEL JARDIN ACUARELA CASA 2 PISOS PLOMA CON BLANCO ESQUINERA Y PORTON AZUL</t>
  </si>
  <si>
    <t>413777033</t>
  </si>
  <si>
    <t>FT72062</t>
  </si>
  <si>
    <t>Hector Freire</t>
  </si>
  <si>
    <t>SAN ANTONIO  AV MANUEL CORDOVA GALARZA SN DOLORES GUAYASAMIN</t>
  </si>
  <si>
    <t>1708857006</t>
  </si>
  <si>
    <t>0993337722/0960664344</t>
  </si>
  <si>
    <t>HALFSIM TUENTI PREPAGO PORTABILIDAD: 1 und SECTOR SAN ANTONIO CERCA AL REDONDEL DE MARESA CONJUNTO RESIDENCIAL CIUDAD DEL SOL 1 CASA 147 ANUNCIARSE EN GARITA</t>
  </si>
  <si>
    <t>413777043</t>
  </si>
  <si>
    <t>031080413777043</t>
  </si>
  <si>
    <t>Jean Carlos Valencia Gracia</t>
  </si>
  <si>
    <t>PASCUALES CALLE 30 NO SN 4 PASAJE 40 NO</t>
  </si>
  <si>
    <t>0950629527</t>
  </si>
  <si>
    <t>0969999791/0983341889</t>
  </si>
  <si>
    <t>HALFSIM TUENTI PREPAGO PORTABILIDAD: 1 und SECTOR PASCUALES FRENTE A LUBRISA GULF LABORATORIOS BIOTANICAL DEL ECUADOR ADMINISTRACION</t>
  </si>
  <si>
    <t>GUIA ENTREGADA -. JEAN CARLOS VALENCIA GRACIA - 0950629527</t>
  </si>
  <si>
    <t>413787029</t>
  </si>
  <si>
    <t>031080413787029</t>
  </si>
  <si>
    <t>Salvia Patricia Plua Licoa</t>
  </si>
  <si>
    <t>0928667773</t>
  </si>
  <si>
    <t>0939934004/0987189209</t>
  </si>
  <si>
    <t>GUIA ENTREGADA -. SALVIA PATRICIA PLUA LICOA - 0928667773</t>
  </si>
  <si>
    <t>413787086</t>
  </si>
  <si>
    <t>FT72061</t>
  </si>
  <si>
    <t>Roberto Pozo</t>
  </si>
  <si>
    <t>MARISCAL SUCRE AV 10 DE AGOSTO SN  CALLE BOGOTA</t>
  </si>
  <si>
    <t>1711433399</t>
  </si>
  <si>
    <t>0983483120/0983450319</t>
  </si>
  <si>
    <t>HALFSIM TUENTI PREPAGO PORTABILIDAD: 1 und SECTOR EL EJIDO ENTREGAR EN EL INSTITUTO ECUATORIANO DE SEGURIDAD SOCIAL CAJA IESS PISO 5 DPTO TALENTO HUMANO LLAMAR PARA LA ENTREGA</t>
  </si>
  <si>
    <t>413787162</t>
  </si>
  <si>
    <t>FT72060</t>
  </si>
  <si>
    <t>ALAN POMASQUI</t>
  </si>
  <si>
    <t>COTOCOLLAO  CALLE GUALAQUIZA  N63 33 SABANILLA</t>
  </si>
  <si>
    <t>0979802980</t>
  </si>
  <si>
    <t>0979802980/0979802980</t>
  </si>
  <si>
    <t>HALFSIM TUENTI PREPAGO PORTABILIDAD: 1 und SECTOR COTOCOLLAO CASA DE 2 PISOS COLOR BLANCA  GIAGONAL AL MI COMISARIATO COTOCOLLAO</t>
  </si>
  <si>
    <t>413787177</t>
  </si>
  <si>
    <t>TF84722</t>
  </si>
  <si>
    <t>Elbia Francisca Muniz Tumbaco</t>
  </si>
  <si>
    <t>TARQUI VIA A DAULE KM 5 Y MEDIO SN  CALLE TRANSVERSAL 36NO</t>
  </si>
  <si>
    <t>1308934544</t>
  </si>
  <si>
    <t>0960773184/0992227806</t>
  </si>
  <si>
    <t>HALFSIM TUENTI PREPAGO PORTABILIDAD: 1 und ENTREGA EN LA REPLICA COLEGIO AGUIRRE ABAD JUNTO A  LA LIBRERIA Y GRUPO CERVANTES SOLICITA QUE LA ENTREGA SE REALICE DE 7 A 12 AM</t>
  </si>
  <si>
    <t>413787183</t>
  </si>
  <si>
    <t>031080413787183</t>
  </si>
  <si>
    <t>Anthony Reyes</t>
  </si>
  <si>
    <t>MACHALA CALLE  SN  SN CRISTOBAL COLON</t>
  </si>
  <si>
    <t>0750628554</t>
  </si>
  <si>
    <t>0989656024/0989656024</t>
  </si>
  <si>
    <t>HALFSIM TUENTI PREPAGO PORTABILIDAD: 1 und SECTOR  VENCEREMOS  CASA DE 2 PISOS COLOR CREMA CON  NARANJA FRENTE A  LA IGLESIA LA DOLOROSA  O  MEDIA CUADRA DEL TALLER AUTOMOTRIZ CHAMACO</t>
  </si>
  <si>
    <t>GUIA ENTREGADA -. ANTHONY REYES - 0750628554</t>
  </si>
  <si>
    <t>413787187</t>
  </si>
  <si>
    <t>FT72058</t>
  </si>
  <si>
    <t>Jhanela Castillo</t>
  </si>
  <si>
    <t>BELISARIO QUEVEDO  AV LA GASCA SN ATACAMES</t>
  </si>
  <si>
    <t>1751541465</t>
  </si>
  <si>
    <t>0999238319/0984806052</t>
  </si>
  <si>
    <t>HALFSIM TUENTI PREPAGO PORTABILIDAD: 1 und SECTOR LA GASCA DIAGONAL A PANADERIA  CASA 2 PISOS AMARILLO PORTON NEGRO</t>
  </si>
  <si>
    <t>413787193</t>
  </si>
  <si>
    <t>IC3405</t>
  </si>
  <si>
    <t>jean vicuna</t>
  </si>
  <si>
    <t>YANUNCAY  PUERTO DE PALOS SN SANTA MARIA</t>
  </si>
  <si>
    <t>0152018628</t>
  </si>
  <si>
    <t>0964205992/0988709943</t>
  </si>
  <si>
    <t>HALFSIM TUENTI PREPAGO PORTABILIDAD: 1 und SECTOR EL TIEMPO FRENTE A TIENDA MI VECINA CASA 2 PISOS BLANCA ESQUINERA PORTON GRIS</t>
  </si>
  <si>
    <t>413787242</t>
  </si>
  <si>
    <t>031080413787242</t>
  </si>
  <si>
    <t>Luis Alfonso Arellano Idrovo</t>
  </si>
  <si>
    <t>MILAGRO   JUAN EZEQIEL VARGAS  SN AV JAIME ROLDOS AGUILERA</t>
  </si>
  <si>
    <t>0923484000</t>
  </si>
  <si>
    <t>0960471861/0994202725</t>
  </si>
  <si>
    <t>HALFSIM TUENTI PREPAGO PORTABILIDAD: 1 und CDLA LOS VERGELES A DOS CUADRAS DEL CONVENTO DE MONJAS CASA 1 PISO COLOR CREMA REJAS NEGRAS</t>
  </si>
  <si>
    <t>GUIA ENTREGADA -Cristina Burgos - 0918859547</t>
  </si>
  <si>
    <t>413787285</t>
  </si>
  <si>
    <t>031080413787285</t>
  </si>
  <si>
    <t>Margarita Mantuano</t>
  </si>
  <si>
    <t>1302547185</t>
  </si>
  <si>
    <t>0960968543/0958951255</t>
  </si>
  <si>
    <t>413787298</t>
  </si>
  <si>
    <t>031080413787298</t>
  </si>
  <si>
    <t>Valery Donoso</t>
  </si>
  <si>
    <t>1729125631</t>
  </si>
  <si>
    <t>0968658262/0997580372</t>
  </si>
  <si>
    <t>GUIA ENTREGADA -. VALERY DONOSO - 1729125631</t>
  </si>
  <si>
    <t>413787301</t>
  </si>
  <si>
    <t>031080413787301</t>
  </si>
  <si>
    <t>Erika Naranjo</t>
  </si>
  <si>
    <t>0606255099</t>
  </si>
  <si>
    <t>0983408971/0999258129</t>
  </si>
  <si>
    <t>413787326</t>
  </si>
  <si>
    <t>TF84721</t>
  </si>
  <si>
    <t>Carlos Zambrano</t>
  </si>
  <si>
    <t>TARQUI CALLE 11ER PASAJE 43 N-O MZ 270  VILLA  10  20MO CALLEJON 18I N-O</t>
  </si>
  <si>
    <t>0918516212</t>
  </si>
  <si>
    <t>0969587461/0983043622</t>
  </si>
  <si>
    <t>HALFSIM TUENTI PREPAGO PORTABILIDAD: 1 und COOP  JACOME CASA ESQUINERA DE 2 PISOS COLOR BLANCO CON  LOCAL ASADERO DEL  TESORO  A  MEDIA CUADRA DE  LA IGLESIA CATOLICA SANTO TOMAS DE AQUINO</t>
  </si>
  <si>
    <t>413787339</t>
  </si>
  <si>
    <t>031080413787339</t>
  </si>
  <si>
    <t>Juliana Zambrano</t>
  </si>
  <si>
    <t>1314707868</t>
  </si>
  <si>
    <t>0967038617/0959162844</t>
  </si>
  <si>
    <t>GUIA ENTREGADA -. JULIANA ZAMBRANO - 1314707868</t>
  </si>
  <si>
    <t>413787340</t>
  </si>
  <si>
    <t>031080413787340</t>
  </si>
  <si>
    <t>Wilson Manuel Velasquez Zambrano</t>
  </si>
  <si>
    <t>1307770832</t>
  </si>
  <si>
    <t>0998962905/0995223888</t>
  </si>
  <si>
    <t>413788643</t>
  </si>
  <si>
    <t>031080413788643</t>
  </si>
  <si>
    <t>RAMON MENDOZA</t>
  </si>
  <si>
    <t>BOMBOLI CALLE LA CONCORDIA  SN  CALLE BUENA FE</t>
  </si>
  <si>
    <t>1201028832</t>
  </si>
  <si>
    <t>0986992396/0964103706</t>
  </si>
  <si>
    <t>HALFSIM TUENTI PREPAGO PORTABILIDAD: 1 und COOP 30 DE JUNIO BARRIO EL PARAISO 2 CASA DE 2 PISOS COLOR VERDE A DOS CUADRAS DEL TALLER MECANICO ORTEGA REPUESTOS</t>
  </si>
  <si>
    <t>GUIA ENTREGADA -. RAMON MENDOZA - 1201028832</t>
  </si>
  <si>
    <t>413788648</t>
  </si>
  <si>
    <t>FT72057</t>
  </si>
  <si>
    <t>Eduardo Salguero Salguero</t>
  </si>
  <si>
    <t>INAQUITO CALLE DOMINGO DE BRIEVA  N37 59  AV JUAN JOSE DE VILLALENGUA</t>
  </si>
  <si>
    <t>1750443754</t>
  </si>
  <si>
    <t>0962895256/0988038438</t>
  </si>
  <si>
    <t>HALFSIM TUENTI PREPAGO PORTABILIDAD: 1 und SEC GRANDA CENTENO  DIAGONAL A PELUQUERIA EMANUEL  CASA DE 2 PIOS COLOR CELESTE CON BLANCO</t>
  </si>
  <si>
    <t>413788724</t>
  </si>
  <si>
    <t>031080413788724</t>
  </si>
  <si>
    <t>Carlos Alfredo Sayai palate</t>
  </si>
  <si>
    <t>LICAN     AVENIDA MONSENIOR LEONIDAS PROANIO SN   ANTONIO MORGAN</t>
  </si>
  <si>
    <t>0962730494/0992615040</t>
  </si>
  <si>
    <t>HALFSIM TUENTI PREPAGO PORTABILIDAD: 1 und SECTOR MEDIA LUNA A MEDIA CUADRA DE LA GASOLINERA PRIMAX E IGLESA EVANGELICA NUEVA VIDA ENTREGA EN EMPRESA ELECTRICA SUBESTACION INECEL PLANTA SEGURIDAD EN GARITA PARA LA ENTREGA</t>
  </si>
  <si>
    <t>GUIA ENTREGADA -. CARLOS ALFREDO SAYAI PALATE - 0604595173</t>
  </si>
  <si>
    <t>413788725</t>
  </si>
  <si>
    <t>031080413788725</t>
  </si>
  <si>
    <t>Christian Xavier Hernandez Xevallos</t>
  </si>
  <si>
    <t>0921597266</t>
  </si>
  <si>
    <t>0959681176/0996778774</t>
  </si>
  <si>
    <t>GUIA ENTREGADA -. CHRISTIAN XAVIER HERNANDEZ CEVALLOS - 0921597266</t>
  </si>
  <si>
    <t>413788808</t>
  </si>
  <si>
    <t>TF84720</t>
  </si>
  <si>
    <t>Zayla Ortiz</t>
  </si>
  <si>
    <t>XIMENA  AV DOMINGO COMIN MZ 3 VILLA Z  51E S E</t>
  </si>
  <si>
    <t>0943923409</t>
  </si>
  <si>
    <t>0992090210/0995383297</t>
  </si>
  <si>
    <t>HALFSIM TUENTI PREPAGO PORTABILIDAD: 1 und SECTOR FLORESTA CASA DE 1 PISO COLOR NARANJA CON TEJAS  CAFE  A 1 CUADRA DE LA FERRETERIA SUR</t>
  </si>
  <si>
    <t>413788960</t>
  </si>
  <si>
    <t>FT72056</t>
  </si>
  <si>
    <t>Silvia Tormen</t>
  </si>
  <si>
    <t>JIPIJAPA  DE LOS MADRONOS E12 319 DE LOS ROSALES</t>
  </si>
  <si>
    <t>1702628320</t>
  </si>
  <si>
    <t>0991588630/0991078613</t>
  </si>
  <si>
    <t>HALFSIM TUENTI PREPAGO PORTABILIDAD: 1 und SECTOR LOS LAURELES JUNTO A TAPICERIA CASA 1 PISO CERRAMIENTO COLOR TAXO</t>
  </si>
  <si>
    <t>413788961</t>
  </si>
  <si>
    <t>031080413788961</t>
  </si>
  <si>
    <t>Gladys Ruiz</t>
  </si>
  <si>
    <t>MACHACHI CALLE 11 DE NOVIEMBRE N2 71 CALLE GRAN COLOMBIA</t>
  </si>
  <si>
    <t>1718678566</t>
  </si>
  <si>
    <t>0987635213/0991036619</t>
  </si>
  <si>
    <t>HALFSIM TUENTI PREPAGO PORTABILIDAD: 1 und SECTOR MARIANA DE JESUS CASA DE 3 PISOS COLOR AMARILLO CON FRANJAS VERDES ATRAS DEL HOSPITAL MACHACHI</t>
  </si>
  <si>
    <t>GUIA ENTREGADA -. GLADYS RUIZ - 1718678566</t>
  </si>
  <si>
    <t>413788967</t>
  </si>
  <si>
    <t>TF84719</t>
  </si>
  <si>
    <t>Gonzalo Suarez</t>
  </si>
  <si>
    <t>CONCEPCION AV  DELTA  SN  C 9 NO</t>
  </si>
  <si>
    <t>0941044406</t>
  </si>
  <si>
    <t>0989858368/0989858368</t>
  </si>
  <si>
    <t>HALFSIM TUENTI PREPAGO PORTABILIDAD: 1 und SECTOR DE LA UNIVERSIDAD DE GUAYAQUIL   UG ENTREGAR EN LA PUERTA G 1 FRENTE AL INGRESO DEL  AMELCON DEL SALADO</t>
  </si>
  <si>
    <t>413790629</t>
  </si>
  <si>
    <t>TF84718</t>
  </si>
  <si>
    <t>jose manuel velasquez medin</t>
  </si>
  <si>
    <t>TARQUI  AV VICTOR EMILIO ESTRADA  SN PEATONAL 32 NO</t>
  </si>
  <si>
    <t>0966111205</t>
  </si>
  <si>
    <t>0985654697/0979105808</t>
  </si>
  <si>
    <t>HALFSIM TUENTI PREPAGO PORTABILIDAD: 1 und SECTOR URDESA JUNTO A ESTUARDO SANCHEZ LOCAL COLOR VERDE Y AMARILLO BOLONCITY</t>
  </si>
  <si>
    <t>413790647</t>
  </si>
  <si>
    <t>031080413790647</t>
  </si>
  <si>
    <t>Sebastian Gutierrez</t>
  </si>
  <si>
    <t>RIOBAMBA AV  MILTON REYES SN   JOSE DE LAMAR</t>
  </si>
  <si>
    <t>1804381919</t>
  </si>
  <si>
    <t>0962620290/0963985826</t>
  </si>
  <si>
    <t>HALFSIM TUENTI PREPAGO PORTABILIDAD: 1 und SECTOR ESPOCH CASA DE 2 PISOS COLOR BEIGE A MEDIA CUADRA DEL RESTAURANTE RUPHAY</t>
  </si>
  <si>
    <t>GUIA ENTREGADA -. SEBASTIAN GUTIERREZ - 1804381919</t>
  </si>
  <si>
    <t>413790648</t>
  </si>
  <si>
    <t>TF84717</t>
  </si>
  <si>
    <t>ronald brito</t>
  </si>
  <si>
    <t>CARBO    AV CNEL LORENZO JUAN DE GARAICOA  N803  CALLE JOSE VELEZ</t>
  </si>
  <si>
    <t>0920663697</t>
  </si>
  <si>
    <t>0984494132/0978759078</t>
  </si>
  <si>
    <t>HALFSIM TUENTI PREPAGO PORTABILIDAD: 1 und SECTOR CENTRO ENTREGAR EN EL LOCAL ESQUINERO RESTAURANTE EL TORO ASADO FRENTE AL PARQUE CENTENARIO</t>
  </si>
  <si>
    <t>413790654</t>
  </si>
  <si>
    <t>FT72055</t>
  </si>
  <si>
    <t>Ayrton Vega</t>
  </si>
  <si>
    <t>MARISCAL SUCRE CALLE JUAN LEON MERA DPTO 18  AV IGNACIO DE VEINTEMILLA</t>
  </si>
  <si>
    <t>1805033147</t>
  </si>
  <si>
    <t>0996570172/0993965151</t>
  </si>
  <si>
    <t>HALFSIM TUENTI PREPAGO PORTABILIDAD: 1 und SECTOR LA CATOLICA ENTREGAR EN LA RESIDENCIA VERSALLES DIAGONAL A LA CAFETERIA TIERRA CAFE LLAMAR PARA LA ENTREGA</t>
  </si>
  <si>
    <t>Ayton Vega</t>
  </si>
  <si>
    <t>413790667</t>
  </si>
  <si>
    <t>FT72054</t>
  </si>
  <si>
    <t>Diego Chanchay</t>
  </si>
  <si>
    <t>NAYON CALLE  QUITO OE10 35 GABRIEL GARCIA MORENO</t>
  </si>
  <si>
    <t>1719956631</t>
  </si>
  <si>
    <t>0995506666/0979070908</t>
  </si>
  <si>
    <t>HALFSIM TUENTI PREPAGO PORTABILIDAD: 1 und SECTOR LAS PALMAS CASA DE 3 PISO COLOR LADRILLO ATRAS DE VIVERO LOS CACTUS</t>
  </si>
  <si>
    <t>413790674</t>
  </si>
  <si>
    <t>TF84716</t>
  </si>
  <si>
    <t>ALDAIR GANER CARABALI QUINONEZ</t>
  </si>
  <si>
    <t>TARQUI  3ER CALLEJON 11B 117 6TO PASAJE 9 NO</t>
  </si>
  <si>
    <t>0963224301/0963205527</t>
  </si>
  <si>
    <t>HALFSIM TUENTI PREPAGO PORTABILIDAD: 1 und CIUDADELA KENNEDY NUEVA DIAGONAL AL RESTAURANTE MR ELVIS EDIF Z3 COLOR BLANCO EN PRIMER PISO</t>
  </si>
  <si>
    <t>413790705</t>
  </si>
  <si>
    <t>031080413790705</t>
  </si>
  <si>
    <t>JOSSUE LOPEZ</t>
  </si>
  <si>
    <t>SAN LUIS   CALLE  BOLIVAR SN  CALLE JUAN MONTALVO</t>
  </si>
  <si>
    <t>1004193270</t>
  </si>
  <si>
    <t>0986661767/0998920136</t>
  </si>
  <si>
    <t>HALFSIM TUENTI PREPAGO PORTABILIDAD: 1 und SECTOR CENTRO BARRIO SAN LUIS ENTREGAR EN EL ASADERO POLLO EXPRESS EC FRENTE AL PARQUE SIMON BOLIVAR</t>
  </si>
  <si>
    <t>GUIA ENTREGADA -. JOSSUE LOPEZ - 1004193270</t>
  </si>
  <si>
    <t>413790746</t>
  </si>
  <si>
    <t>031080413790746</t>
  </si>
  <si>
    <t>Alex Guaman</t>
  </si>
  <si>
    <t>0700966443</t>
  </si>
  <si>
    <t>0996669566/0995391922</t>
  </si>
  <si>
    <t>GUIA ENTREGADA -. ALEX GUAMAN - 0700966443</t>
  </si>
  <si>
    <t>413810359</t>
  </si>
  <si>
    <t>FT72053</t>
  </si>
  <si>
    <t>Juan NAZATE</t>
  </si>
  <si>
    <t>CUMBAYA   RIO SANTIAGO SN ALFONSO LAMINA</t>
  </si>
  <si>
    <t>1720555364</t>
  </si>
  <si>
    <t>0978709310/0984193586</t>
  </si>
  <si>
    <t>HALFSIM TUENTI PREPAGO PORTABILIDAD: 1 und SECTOR SAN PATRICIO FRENTE A EL COLEGIO SPELLMAN CONJUNTO HACIENDA MALAGA ANUNCIARSE EN GARITA</t>
  </si>
  <si>
    <t>413810360</t>
  </si>
  <si>
    <t>FT72052</t>
  </si>
  <si>
    <t>Edwin Jara</t>
  </si>
  <si>
    <t>SAN ISIDRO DEL INCA AV  ELOY ALFARO  LOTE 2  DE LOS HELECHOS</t>
  </si>
  <si>
    <t>1712874088</t>
  </si>
  <si>
    <t>0984094459/0984038830</t>
  </si>
  <si>
    <t>HALFSIM TUENTI PREPAGO PORTABILIDAD: 1 und EDIFICIO DE DOS PISOS COLOR BLANCO EMPRESA DIMPROKEL A MEDIA CUADRA  DEL RESTAURANTE LA  SUIZA</t>
  </si>
  <si>
    <t>413810362</t>
  </si>
  <si>
    <t>031080413810362</t>
  </si>
  <si>
    <t>Erik Tomala</t>
  </si>
  <si>
    <t>0931374979</t>
  </si>
  <si>
    <t>0960833609/0978800192</t>
  </si>
  <si>
    <t>GUIA ENTREGADA -. ERIK TOMALA - 0931374979</t>
  </si>
  <si>
    <t>413810374</t>
  </si>
  <si>
    <t>FT72051</t>
  </si>
  <si>
    <t>Karla Milena Segarra Luzuriaga</t>
  </si>
  <si>
    <t>INAQUITO AV REPUBLICA DEL SALVADOR  N34 211 MOSCU</t>
  </si>
  <si>
    <t>0705456648</t>
  </si>
  <si>
    <t>0984069930/0992858768</t>
  </si>
  <si>
    <t>HALFSIM TUENTI PREPAGO PORTABILIDAD: 1 und SECTOR CAROLINA EN EDIFICIO SARAO LOCAL LINEA ECUARIE PLANTA BAJA JUNTO A COPA AIRE Y MINISTERIO DEL TRABAJAO CLIENTE SALE DE VIAJE MAA,ANA PIDE QUE LA ENTREGA SE REALIZE EL DIA LUNES 21 NOV</t>
  </si>
  <si>
    <t>413776777</t>
  </si>
  <si>
    <t>031080413776777</t>
  </si>
  <si>
    <t>Leandro Cabezas</t>
  </si>
  <si>
    <t>SAN LORENZO  AV 26 DE AGOSTO  SN PADRE MARIANY</t>
  </si>
  <si>
    <t>0802630210</t>
  </si>
  <si>
    <t>0963676656/0981178524</t>
  </si>
  <si>
    <t>HALFSIM TUENTI PREPAGO PORTABILIDAD: 1 und SECTOR 26 AGOSTO DIAGONAL A ALMACENES RAMIREZ CASA 3 PISOS VERDE CON CERAMICA CAFE Y BEIGE PUERTAS LANFOR BLANCAS</t>
  </si>
  <si>
    <t>GUIA ENTREGADA -. LEANDRO CABEZAS - 0802630210</t>
  </si>
  <si>
    <t>11426</t>
  </si>
  <si>
    <t>11424</t>
  </si>
  <si>
    <t>11425</t>
  </si>
  <si>
    <t>4623857</t>
  </si>
  <si>
    <t>FT72014</t>
  </si>
  <si>
    <t>WILSON MEDARDO CHICAIZA ALBA</t>
  </si>
  <si>
    <t>JIPIJAPA PASAJE 317   E7 05  Y MARIANO CALVACHE</t>
  </si>
  <si>
    <t>1716582604</t>
  </si>
  <si>
    <t>0994604492</t>
  </si>
  <si>
    <t>LTE SAMSUNG A23 NEGRO: 1 und - sn. 356795951217905 BELLAVISTA SECTOR PLAYA BAJE EN CASA DE BLOQUE VISTO A 2 PASAJES PARQUE CON CANCHA DE FUTBOL TIENES 2 PEDIDOS</t>
  </si>
  <si>
    <t>4624125</t>
  </si>
  <si>
    <t>031080004624125</t>
  </si>
  <si>
    <t>JORGE FERNANDO LASLUISA VILLAMARIN</t>
  </si>
  <si>
    <t>LA MERCED AV CEVALLOS  15 57  Y JUAN LEON MERA</t>
  </si>
  <si>
    <t>1803969235</t>
  </si>
  <si>
    <t>0984800162</t>
  </si>
  <si>
    <t>LTE SAMSUNG A53 5G NEGRO: 1 und - sn. 353842195067952 EN EL EDIFICIO DE ASOCIACION DE EMPLEADOS LLAMAR CUANDO ESTEN FUERA  S1 ENVIADO MS</t>
  </si>
  <si>
    <t>GUIA ENTREGADA -. JORGE FERNANDO LASLUISA VILLAMARIN - 1803969235</t>
  </si>
  <si>
    <t>4624169</t>
  </si>
  <si>
    <t>TF84701</t>
  </si>
  <si>
    <t>FAUSTO JOHNNY MORA SELLAN</t>
  </si>
  <si>
    <t>TARQUI ALBORADA XIII ETAPA MZ 17 VILLA 23</t>
  </si>
  <si>
    <t>0911435048</t>
  </si>
  <si>
    <t>0993285983</t>
  </si>
  <si>
    <t>LTE HUAWEI NOVA 9 SE NEGRO: 1 und - sn. 861965051473801 FRENTE AL MALL DEL RIO DE LA AV ORELLANA EN CASA DE 1P ESQUINERA CON PORTON BLANCO  LLAMAR CON 1 HORA DE ANTICIPACION</t>
  </si>
  <si>
    <t>4624341</t>
  </si>
  <si>
    <t>FT72013</t>
  </si>
  <si>
    <t>MARIA REGINA BUITRON SUASNAVAS</t>
  </si>
  <si>
    <t>COMITE DEL PUEBLO AV ELOY ALFARO  N58 09  Y FRAY LEONARDO MURIALDO</t>
  </si>
  <si>
    <t>1700369919</t>
  </si>
  <si>
    <t>0999726095</t>
  </si>
  <si>
    <t>LTE XIAOMI REDMI 10C 128GB GRIS: 1 und - sn. 864050069290187 EN EDIFICIO FERRO ESQUINERO  TORRE  PLATA LLAAMR CUANDO ESTEN FUERA   RECIBE SR EDISSON SUMARAGA BUITRON 1706651039 HIJO DE LA CLIENTE</t>
  </si>
  <si>
    <t>4624409</t>
  </si>
  <si>
    <t>031080004624409</t>
  </si>
  <si>
    <t>JOSELYNE STEFANIA ARTEAGA CEDENO</t>
  </si>
  <si>
    <t>MANUEL INOCENCIO PARRALES Y GUALE CALLE VIA GUAYAS PORTOVIEJO O BYPASS KM 1 Y MEJIA</t>
  </si>
  <si>
    <t>1316592763</t>
  </si>
  <si>
    <t>0993191043</t>
  </si>
  <si>
    <t>LTE XIAOMI REDMI NOTE 11S NEGRO: 1 und - sn. 865954060761485 CDLA 6 DE AGOSTO FRENTE A GASOLINERA LOS BIZARROS EN CASA DE 2 PISOS CON UNA TIENDA</t>
  </si>
  <si>
    <t>GUIA ENTREGADA -. JOSELYNE STEFANIA ARTEAGA CEDENO - 1316592763</t>
  </si>
  <si>
    <t>4624757</t>
  </si>
  <si>
    <t>031080004624757</t>
  </si>
  <si>
    <t>SAMUEL FERNANDO SANTOS VALDIVIESO</t>
  </si>
  <si>
    <t>PUYO CALLE NICASIO SAFADI SN  Y REINADO EGAS</t>
  </si>
  <si>
    <t>2200044234</t>
  </si>
  <si>
    <t>0986660873</t>
  </si>
  <si>
    <t>HALFSIM MOVISTAR: 1 und - sn. 8959300120518926284 EN CASA DE MADERA</t>
  </si>
  <si>
    <t>4624995</t>
  </si>
  <si>
    <t>031080004624995</t>
  </si>
  <si>
    <t>NOEMI MAGDALENA ALCIVAR CEVALLOS</t>
  </si>
  <si>
    <t>0944231117</t>
  </si>
  <si>
    <t>0967797706</t>
  </si>
  <si>
    <t>LTE SAMSUNG A13 AZUL: 1 und - sn. 352177399171263 TIENE TAMBIEN CHIP 4486755</t>
  </si>
  <si>
    <t>GUIA ENTREGADA -. NOEMI MAGDALENA ALCIVAR CEVALLOS - 0944231117</t>
  </si>
  <si>
    <t>4625105</t>
  </si>
  <si>
    <t>031080004625105</t>
  </si>
  <si>
    <t>LUIS HENRY DELGADO BACUSOY</t>
  </si>
  <si>
    <t>1305134064</t>
  </si>
  <si>
    <t>0985886487</t>
  </si>
  <si>
    <t>HALFSIM MOVISTAR: 1 und - sn. 8959300120521877490</t>
  </si>
  <si>
    <t>GUIA ENTREGADA -. LUIS HENRY DELGADO BACUSOY - 1305134064</t>
  </si>
  <si>
    <t>4625177</t>
  </si>
  <si>
    <t>031080004625177</t>
  </si>
  <si>
    <t>NENKY GINO ANDY RUIZ</t>
  </si>
  <si>
    <t>TENA CALLE CESAR AUGUSTO RUEDA  108  Y MARIAN MONTESDEOCA</t>
  </si>
  <si>
    <t>1500925860</t>
  </si>
  <si>
    <t>0983248701</t>
  </si>
  <si>
    <t>LTE MOTO G22 NEGRO: 1 und - sn. 359694271856236 BRR GIL RAMIREZ DAVALOS DIAGONAL A LA COOP DE AHORROS OSCUS EN CASA ESQUINERA DE MADERA</t>
  </si>
  <si>
    <t>GUIA ENTREGADA -. NENKY GINO ANDY RUIZ - 1500925860</t>
  </si>
  <si>
    <t>4625208</t>
  </si>
  <si>
    <t>TF84702</t>
  </si>
  <si>
    <t>ALARCON OVIEDO LERBER ASDRUBAL</t>
  </si>
  <si>
    <t>TARQUI   AV ING  RODOLFO BAQUERIZO NAZUR SN CALLE BENJAMIN CARRION MORA</t>
  </si>
  <si>
    <t>0962958021</t>
  </si>
  <si>
    <t>0995773211</t>
  </si>
  <si>
    <t>LTE SAMSUNG S20 FE 5G VERDE: 1 und - sn. 355180120284279 SECTOR LA ALBORADA JUNTO A FYBECA DE LA ALBORADA ENTREGAR EN EL LOCAL  CENTRO MEDICO MEDILIM ENTREGAR HASTA LA 1 DE LA TARDE</t>
  </si>
  <si>
    <t>4625283</t>
  </si>
  <si>
    <t>031080004625283</t>
  </si>
  <si>
    <t>CECILIA PAOLA PORTALANZA PERERO</t>
  </si>
  <si>
    <t>0926974247</t>
  </si>
  <si>
    <t>0998600225</t>
  </si>
  <si>
    <t>LTE XIAOMI REDMI NOTE 11 AZUL: 1 und - sn. 869113065932502</t>
  </si>
  <si>
    <t>GUIA ENTREGADA -. CECILIA PAOLA PORTALANZA PERERO - 0926974247</t>
  </si>
  <si>
    <t>4625859</t>
  </si>
  <si>
    <t>TF84698</t>
  </si>
  <si>
    <t>RAQUEL JUDITH SILVA FLOR</t>
  </si>
  <si>
    <t>BOLIVAR SAGRARIO CALLE RUMICHACA  AN  Y MANABI</t>
  </si>
  <si>
    <t>0911381838</t>
  </si>
  <si>
    <t>0958861408</t>
  </si>
  <si>
    <t>LTE NOKIA G10 AZUL: 1 und - sn. 358742570968060 EN EDIFICIO MONTERREY EN PLANTA BAJA EN EL MESANINE</t>
  </si>
  <si>
    <t>4625972</t>
  </si>
  <si>
    <t>FT72012</t>
  </si>
  <si>
    <t>MACHADO DEBORA DE CASSIA DA SILVA</t>
  </si>
  <si>
    <t>CONOCOTO CALLE MARQUESA DE SOLANDA SN Y ABDON CALDERON</t>
  </si>
  <si>
    <t>0927353862</t>
  </si>
  <si>
    <t>0990993186</t>
  </si>
  <si>
    <t>LTE XIAOMI REDMI NOTE 11S NEGRO: 1 und - sn. 865954060274745 EN CONDOMINIO LA PROVENZA EL DEAN 1 CASA 20 HAY GUARDIA Y TIMBRE  REF A LADO DE LA PLAZA COMERCIAL DEL DEAN</t>
  </si>
  <si>
    <t>4626598</t>
  </si>
  <si>
    <t>FT72021</t>
  </si>
  <si>
    <t>JIPIJAPA PASAJE 317   E17 05  Y MARIANO CALVACHE</t>
  </si>
  <si>
    <t>LTE SAMSUNG A23 NEGRO: 1 und - sn. 356795950866017 BELLAVISTA SECTOR PLAYA BAJE EN CASA DE BLOQUE VISTO A 2 PASAJES PARQUE CON CANCHA DE FUTBOL TIENE 2 EQUIPOS</t>
  </si>
  <si>
    <t>4626808</t>
  </si>
  <si>
    <t>031080004626808</t>
  </si>
  <si>
    <t>JORGE HUMBERTO HARO MACHUCA</t>
  </si>
  <si>
    <t>MACHACHI CALLE PUCHALITOLA  LOTE 159 Y DE LA CRUZ</t>
  </si>
  <si>
    <t>1710589530</t>
  </si>
  <si>
    <t>0985473924</t>
  </si>
  <si>
    <t>HALFSIM MOVISTAR: 1 und - sn. 8959300120521875726 BARRIO CHENISAS EN CASA DE 1 PISO AZUL EN LA ESQ UNA TIENDA A 2 CDRS DEL ESTADIO  EL CAPULI</t>
  </si>
  <si>
    <t>4486755</t>
  </si>
  <si>
    <t>031080004486755</t>
  </si>
  <si>
    <t>HALFSIM MOVISTAR: 1 und - sn. 8959300120521874406 EQUIPO Y CHIP</t>
  </si>
  <si>
    <t>4525558_2</t>
  </si>
  <si>
    <t>031080045255582</t>
  </si>
  <si>
    <t>CARMEN ELITA LOOR MOLINA</t>
  </si>
  <si>
    <t>OFICINA TRAMACO EL CARMEN - - -</t>
  </si>
  <si>
    <t>1313394411</t>
  </si>
  <si>
    <t>0115930979</t>
  </si>
  <si>
    <t>57744</t>
  </si>
  <si>
    <t>HALFSIM MOVISTAR: 1 und - sn. 8959300120518926342 - - DERIVADO_PICK_UP TIENE EQUIPO Y CHIP</t>
  </si>
  <si>
    <t>4560086</t>
  </si>
  <si>
    <t>031080004560086</t>
  </si>
  <si>
    <t>PISCO DOMINGUEZ FRANKLIN PATRICIO</t>
  </si>
  <si>
    <t>1724846769</t>
  </si>
  <si>
    <t>0984072178</t>
  </si>
  <si>
    <t>LTE XIAOMI REDMI NOTE 11S NEGRO: 1 und - sn. 865954060785542</t>
  </si>
  <si>
    <t>GUIA ENTREGADA -. PISCO DOMINGUEZ FRANKLIN PATRICIO - 1724846769</t>
  </si>
  <si>
    <t>4571629_1</t>
  </si>
  <si>
    <t>031080045716291</t>
  </si>
  <si>
    <t>MIARA OLIVIA PLUAS MATAMOROS</t>
  </si>
  <si>
    <t>OFICINA TRAMACO PUNTO DE ATENCION VIA DAULE - - -</t>
  </si>
  <si>
    <t>0910650472</t>
  </si>
  <si>
    <t>0115930985</t>
  </si>
  <si>
    <t>08023</t>
  </si>
  <si>
    <t>HALFSIM MOVISTAR: 1 und - sn. 8959300520559472546 - - DERIVADO_PICK_UP -</t>
  </si>
  <si>
    <t>4573634</t>
  </si>
  <si>
    <t>031080004573634</t>
  </si>
  <si>
    <t>0987931082</t>
  </si>
  <si>
    <t>LTE XIAOMI REDMI NOTE 11S NEGRO: 1 und - sn. 865954060781384</t>
  </si>
  <si>
    <t>4586476</t>
  </si>
  <si>
    <t>FT72016</t>
  </si>
  <si>
    <t>TAYUPANDA TAYUPANDA MARIA LIDA</t>
  </si>
  <si>
    <t>LA ARGELIA CALLE E5A S27 91 Y 21 DE AGOSTO</t>
  </si>
  <si>
    <t>0602091092</t>
  </si>
  <si>
    <t>0993677570</t>
  </si>
  <si>
    <t>LTE XIAOMI REDMI NOTE 11S AZUL: 1 und - sn. 863837057516842 BRR LUCHA DE LOS POBRES A 1 CUADRA DE LUBRICADORA DE CARROS  Y SEDE DE TAXISTA HORIZONTE DEL SUR EN LA 3ERA CASA AZUL DE 3 PISOS PORTON BLANCO</t>
  </si>
  <si>
    <t>4586749</t>
  </si>
  <si>
    <t>031080004586749</t>
  </si>
  <si>
    <t>NELSON AUGUSTO SANCHEZ BOLIVAR</t>
  </si>
  <si>
    <t>0963084371</t>
  </si>
  <si>
    <t>0983170852</t>
  </si>
  <si>
    <t>0963191146</t>
  </si>
  <si>
    <t>LTE XIAOMI REDMI 10C 128GB GRIS: 1 und - sn. 864050068796903</t>
  </si>
  <si>
    <t>GUIA ENTREGADA -. NELSON AUGUSTO SANCHEZ BOLIVAR - null</t>
  </si>
  <si>
    <t>4615992</t>
  </si>
  <si>
    <t>031080004615992</t>
  </si>
  <si>
    <t>JOSE LIZANDRO MALLITASIG CHILIQUINGA</t>
  </si>
  <si>
    <t>LA MATRIZ  CALLE 2 DE MAYO   OFICINA 12 CALLE  PADRE SALCEDO</t>
  </si>
  <si>
    <t>0502093057</t>
  </si>
  <si>
    <t>0979828404</t>
  </si>
  <si>
    <t>HALFSIM MOVISTAR: 1 und - sn. 8959300120521876104 SECTOR JUNTO A LA LIBRERIA JURIDICA EDIFICIO MARIA PIEDAD EDIFICIO 2 PISOS S1 ENVIADO AO</t>
  </si>
  <si>
    <t>4616046</t>
  </si>
  <si>
    <t>031080004616046</t>
  </si>
  <si>
    <t>BRYAN IGNACIO CHELE LICOA</t>
  </si>
  <si>
    <t>0955311121</t>
  </si>
  <si>
    <t>0959851283</t>
  </si>
  <si>
    <t>LTE XIAOMI REDMI 10C 128GB GRIS: 1 und - sn. 864050068788942 / HALFSIM MOVISTAR: 1 und - sn. 8959300120521876294</t>
  </si>
  <si>
    <t>GUIA ENTREGADA -. BRYAN IGNACIO CHELE LICOA - 0955311121</t>
  </si>
  <si>
    <t>4620269</t>
  </si>
  <si>
    <t>031080004620269</t>
  </si>
  <si>
    <t>MALABE CANTOS PEDRO ELACIO</t>
  </si>
  <si>
    <t>0908575517</t>
  </si>
  <si>
    <t>0939858142</t>
  </si>
  <si>
    <t>LTE TCL 20 SE NEGRO: 1 und - sn. 356932920357906 S1 ENVIADO SE</t>
  </si>
  <si>
    <t>GUIA ENTREGADA -. MALABE CANTOS PEDRO ELACIO - 0908575517</t>
  </si>
  <si>
    <t>4621734</t>
  </si>
  <si>
    <t>031080004621734</t>
  </si>
  <si>
    <t>JEAN PIERRE ALVARADO PARRAGA</t>
  </si>
  <si>
    <t>MONTECRISTI CALLE 7  VILLA 2</t>
  </si>
  <si>
    <t>1315669844</t>
  </si>
  <si>
    <t>0963840387</t>
  </si>
  <si>
    <t>LTE XIAOMI REDMI NOTE 11S NEGRO: 1 und - sn. 865954063559068 / HALFSIM MOVISTAR: 1 und - sn. 8959300120521875411 URBANIZACION CIELITO LINDO EN CASA DE 1 PISO BLANCA REJAS BLANCAS A  CASAS DE CYBER LAURIANA REGISTRARSE CON EL GUARDIA VILLA 2</t>
  </si>
  <si>
    <t>GUIA ENTREGADA -. JEAN PIERRE ALVARADO PARRAGA - 1315669844</t>
  </si>
  <si>
    <t>4623530</t>
  </si>
  <si>
    <t>031080004623530</t>
  </si>
  <si>
    <t>GILER WLADIMIR TOAPANTA CASTILLO</t>
  </si>
  <si>
    <t>LTE SAMSUNG A23 NEGRO: 1 und - sn. 356795950797428 S1 ENVIADO AO</t>
  </si>
  <si>
    <t>GUIA ENTREGADA -. GILER WLADIMIR TOAPANTA CASTILLO - 1716229636</t>
  </si>
  <si>
    <t>4623710</t>
  </si>
  <si>
    <t>031080004623710</t>
  </si>
  <si>
    <t>PERUGACHI SANCHEZ LUIS RODRIGO</t>
  </si>
  <si>
    <t>1002495735</t>
  </si>
  <si>
    <t>0988134957</t>
  </si>
  <si>
    <t>LTE XIAOMI REDMI NOTE 11S AZUL: 1 und - sn. 863837054680047</t>
  </si>
  <si>
    <t>GUIA ENTREGADA - PERUGACHI SANCHEZ LUIS RODRIGO - 1002495735</t>
  </si>
  <si>
    <t>2022-11229</t>
  </si>
  <si>
    <t>IC3408</t>
  </si>
  <si>
    <t>2022-11230</t>
  </si>
  <si>
    <t>031080202211230</t>
  </si>
  <si>
    <t>GUIA ENTREGADA -Deysi Farinango  - 17154595962</t>
  </si>
  <si>
    <t>2022-11231</t>
  </si>
  <si>
    <t>031080202211231</t>
  </si>
  <si>
    <t>GUIA ENTREGADA -EDUARDO CHINGA  - 0941267148</t>
  </si>
  <si>
    <t>2022-11232</t>
  </si>
  <si>
    <t>031080202211232</t>
  </si>
  <si>
    <t>2022-11233</t>
  </si>
  <si>
    <t>031080202211233</t>
  </si>
  <si>
    <t>2022-11234</t>
  </si>
  <si>
    <t>031080202211234</t>
  </si>
  <si>
    <t>GUIA ENTREGADA -BRYAN HUERA  - 1725326316</t>
  </si>
  <si>
    <t>2022-11235</t>
  </si>
  <si>
    <t>031080202211235</t>
  </si>
  <si>
    <t>GUIA ENTREGADA -Sebastián Alfredo Eguiguren Cabezas  - 0923132195</t>
  </si>
  <si>
    <t>2022-11236</t>
  </si>
  <si>
    <t>031080202211236</t>
  </si>
  <si>
    <t>GUIA ENTREGADA -Yeison Gonzáles  - null</t>
  </si>
  <si>
    <t>2022-11237</t>
  </si>
  <si>
    <t>031080202211237</t>
  </si>
  <si>
    <t>2022-11238</t>
  </si>
  <si>
    <t>031080202211238</t>
  </si>
  <si>
    <t>GUIA ENTREGADA -OSCAR OCHOA  - 0</t>
  </si>
  <si>
    <t>2022-11239</t>
  </si>
  <si>
    <t>031080202211239</t>
  </si>
  <si>
    <t>GUIA ENTREGADA -Liliana Fiallos  - 0</t>
  </si>
  <si>
    <t>2022-11240</t>
  </si>
  <si>
    <t>031080202211240</t>
  </si>
  <si>
    <t>2022-11241</t>
  </si>
  <si>
    <t>031080202211241</t>
  </si>
  <si>
    <t>2022-11242</t>
  </si>
  <si>
    <t>FT72037</t>
  </si>
  <si>
    <t>2022-11243</t>
  </si>
  <si>
    <t>031080202211243</t>
  </si>
  <si>
    <t>2022-11244</t>
  </si>
  <si>
    <t>031080202211244</t>
  </si>
  <si>
    <t>GUIA ENTREGADA -Andrés baquero - null</t>
  </si>
  <si>
    <t>2022-11245</t>
  </si>
  <si>
    <t>031080202211245</t>
  </si>
  <si>
    <t>2022-11246</t>
  </si>
  <si>
    <t>031080202211246</t>
  </si>
  <si>
    <t>GUIA ENTREGADA -Andrea Asqui - 0604039933</t>
  </si>
  <si>
    <t>2022-11247</t>
  </si>
  <si>
    <t>FT72047</t>
  </si>
  <si>
    <t>GRUPO TELECOM UIO_EMILY MIROSLAVA MARTINEZ PARACO</t>
  </si>
  <si>
    <t>Eloy Alfaro N33-231 y Av. 6 de Diciembre, Edificio Monasterio Plaza, piso 7, oficina 702</t>
  </si>
  <si>
    <t>1757297260001</t>
  </si>
  <si>
    <t>983234655</t>
  </si>
  <si>
    <t>2022-11248</t>
  </si>
  <si>
    <t>031080202211248</t>
  </si>
  <si>
    <t>2022-11249</t>
  </si>
  <si>
    <t>TF84715</t>
  </si>
  <si>
    <t>AV. 25 DE JULIO Y ERNESTO ALBAN LOCALES 111 Y 112</t>
  </si>
  <si>
    <t>2022-11250</t>
  </si>
  <si>
    <t>031080202211250</t>
  </si>
  <si>
    <t>2022-11251</t>
  </si>
  <si>
    <t>FT72198</t>
  </si>
  <si>
    <t>2022-11252</t>
  </si>
  <si>
    <t>FT72201</t>
  </si>
  <si>
    <t>2022-11253</t>
  </si>
  <si>
    <t>TF84713</t>
  </si>
  <si>
    <t>2022-11214</t>
  </si>
  <si>
    <t>031080202211214</t>
  </si>
  <si>
    <t>GUIA ENTREGADA -Joaquín cuesta - 000000</t>
  </si>
  <si>
    <t>2022-11215</t>
  </si>
  <si>
    <t>031080202211215</t>
  </si>
  <si>
    <t>GUIA ENTREGADA -Jorge Morán  - 0921859804</t>
  </si>
  <si>
    <t>2022-11216</t>
  </si>
  <si>
    <t>031080202211216</t>
  </si>
  <si>
    <t>2022-11217</t>
  </si>
  <si>
    <t>031080202211217</t>
  </si>
  <si>
    <t>2022-11218</t>
  </si>
  <si>
    <t>031080202211218</t>
  </si>
  <si>
    <t>GUIA ENTREGADA -ADRIAN SALTOS  - 0501482538</t>
  </si>
  <si>
    <t>2022-11219</t>
  </si>
  <si>
    <t>031080202211219</t>
  </si>
  <si>
    <t>GUIA ENTREGADA -agripina León - 0</t>
  </si>
  <si>
    <t>2022-11220</t>
  </si>
  <si>
    <t>031080202211220</t>
  </si>
  <si>
    <t>GUIA ENTREGADA -Karina Quinapallo  - 150096009</t>
  </si>
  <si>
    <t>2022-11221</t>
  </si>
  <si>
    <t>031080202211221</t>
  </si>
  <si>
    <t>GUIA ENTREGADA -Gaby Pérez  - null</t>
  </si>
  <si>
    <t>2022-11222</t>
  </si>
  <si>
    <t>FT72036</t>
  </si>
  <si>
    <t>2022-11223</t>
  </si>
  <si>
    <t>031080202211223</t>
  </si>
  <si>
    <t>GUIA ENTREGADA -Kevin Catagña - null</t>
  </si>
  <si>
    <t>2022-11224</t>
  </si>
  <si>
    <t>031080202211224</t>
  </si>
  <si>
    <t>GUIA ENTREGADA -keyla fallain - 070703704</t>
  </si>
  <si>
    <t>2022-11225</t>
  </si>
  <si>
    <t>031080202211225</t>
  </si>
  <si>
    <t>GUIA ENTREGADA -Dayana Zumba - null</t>
  </si>
  <si>
    <t>2022-11226</t>
  </si>
  <si>
    <t>031080202211226</t>
  </si>
  <si>
    <t>2022-11227</t>
  </si>
  <si>
    <t>IC3407</t>
  </si>
  <si>
    <t>2022-11228</t>
  </si>
  <si>
    <t>031080202211228</t>
  </si>
  <si>
    <t>371336</t>
  </si>
  <si>
    <t>TS7419</t>
  </si>
  <si>
    <t>RICARDO LOPEZ_RICARDO LOPEZ</t>
  </si>
  <si>
    <t>CENTRO CORPORATIVO EKOPARK TORRE 3 PLANTA BAJA AV SIMON BOLIVAR Y VIA A NAYON</t>
  </si>
  <si>
    <t>1716709439</t>
  </si>
  <si>
    <t>0984015631</t>
  </si>
  <si>
    <t>2022-11184</t>
  </si>
  <si>
    <t>031080202211184</t>
  </si>
  <si>
    <t>GUIA ENTREGADA -DIANA BASTIDAS  - 0503400954</t>
  </si>
  <si>
    <t>2022-11185</t>
  </si>
  <si>
    <t>031080202211185</t>
  </si>
  <si>
    <t>GUIA ENTREGADA -Deysi Parra  - 0604718841</t>
  </si>
  <si>
    <t>2022-11186</t>
  </si>
  <si>
    <t>IC3406</t>
  </si>
  <si>
    <t>2022-11187</t>
  </si>
  <si>
    <t>031080202211187</t>
  </si>
  <si>
    <t>2022-11188</t>
  </si>
  <si>
    <t>031080202211188</t>
  </si>
  <si>
    <t>GUIA ENTREGADA -Andrea naranjo - 0</t>
  </si>
  <si>
    <t>2022-11189</t>
  </si>
  <si>
    <t>FT72050</t>
  </si>
  <si>
    <t>2022-11190</t>
  </si>
  <si>
    <t>031080202211190</t>
  </si>
  <si>
    <t>2022-11191</t>
  </si>
  <si>
    <t>031080202211191</t>
  </si>
  <si>
    <t>CC MALL DEL RIO LOCAL #123 AV FCO DE ORELLANA KM 4.5 (JUNTO AL BANCO DE GUAYAQUIL) PB</t>
  </si>
  <si>
    <t>GUIA ENTREGADA -ANDERSON CEDRES  - 0</t>
  </si>
  <si>
    <t>2022-11192</t>
  </si>
  <si>
    <t>031080202211192</t>
  </si>
  <si>
    <t>GUIA ENTREGADA -David Jiménez  - null</t>
  </si>
  <si>
    <t>2022-11193</t>
  </si>
  <si>
    <t>TF84712</t>
  </si>
  <si>
    <t>2022-11194</t>
  </si>
  <si>
    <t>031080202211194</t>
  </si>
  <si>
    <t>GUIA ENTREGADA -Deysi Farinango  - 1725459562</t>
  </si>
  <si>
    <t>2022-11195</t>
  </si>
  <si>
    <t>TF84711</t>
  </si>
  <si>
    <t>2022-11196</t>
  </si>
  <si>
    <t>031080202211196</t>
  </si>
  <si>
    <t>GUIA ENTREGADA -Karina Quinapallo  - 1500598006</t>
  </si>
  <si>
    <t>2022-11197</t>
  </si>
  <si>
    <t>031080202211197</t>
  </si>
  <si>
    <t>2022-11198</t>
  </si>
  <si>
    <t>031080202211198</t>
  </si>
  <si>
    <t>2022-11199</t>
  </si>
  <si>
    <t>031080202211199</t>
  </si>
  <si>
    <t>GUIA ENTREGADA -OSCAR OCHOA  - 0919342047</t>
  </si>
  <si>
    <t>2022-11200</t>
  </si>
  <si>
    <t>031080202211200</t>
  </si>
  <si>
    <t>2022-11201</t>
  </si>
  <si>
    <t>031080202211201</t>
  </si>
  <si>
    <t>MOVIPHONE ZONIFICADO LOJA CALLE_Lenin Crespo</t>
  </si>
  <si>
    <t>AV 24 DE MAYO  Y EMILIANO ORTEGA - EDF EL RIO - TERCER PISO OFC 9  (JUNTO A OFICINAS DE TAME )</t>
  </si>
  <si>
    <t>0391007160</t>
  </si>
  <si>
    <t>GUIA ENTREGADA -Andrea silva - null</t>
  </si>
  <si>
    <t>2022-11202</t>
  </si>
  <si>
    <t>031080202211202</t>
  </si>
  <si>
    <t>GUIA ENTREGADA -Dolorian Palomo  - 1804889733</t>
  </si>
  <si>
    <t>2022-11203</t>
  </si>
  <si>
    <t>031080202211203</t>
  </si>
  <si>
    <t>MOVIPHONE ZONIFICADO MACHALA CALLE_Lenin Crespo</t>
  </si>
  <si>
    <t>Rocafuerte y 9 de Mayo</t>
  </si>
  <si>
    <t>GUIA ENTREGADA -Lizbeth Cabrera  - 0</t>
  </si>
  <si>
    <t>2022-11204</t>
  </si>
  <si>
    <t>031080202211204</t>
  </si>
  <si>
    <t>GUIA ENTREGADA -Pablo mosquera  - 1713082640</t>
  </si>
  <si>
    <t>2022-11205</t>
  </si>
  <si>
    <t>031080202211205</t>
  </si>
  <si>
    <t>MOVIPHONE EL ORO TUENTI_Galo Pallaroso</t>
  </si>
  <si>
    <t>Bolivar y 9 de Mayo</t>
  </si>
  <si>
    <t>0301787776</t>
  </si>
  <si>
    <t>GUIA ENTREGADA -Soledad Cabrera - 0705858272</t>
  </si>
  <si>
    <t>2022-11206</t>
  </si>
  <si>
    <t>TF84714</t>
  </si>
  <si>
    <t>2022-11207</t>
  </si>
  <si>
    <t>FT72046</t>
  </si>
  <si>
    <t>2022-11208</t>
  </si>
  <si>
    <t>IC3409</t>
  </si>
  <si>
    <t>2022-11209</t>
  </si>
  <si>
    <t>031080202211209</t>
  </si>
  <si>
    <t>TECECAB TUENTI MANABI_BRYAN LEDESMA</t>
  </si>
  <si>
    <t>GUIA ENTREGADA -. TECECAB TUENTI MANABI BRYAN LEDESMA - null</t>
  </si>
  <si>
    <t>2022-11210</t>
  </si>
  <si>
    <t>031080202211210</t>
  </si>
  <si>
    <t>GUIA ENTREGADA -Kevin Meza  - null</t>
  </si>
  <si>
    <t>2022-11211</t>
  </si>
  <si>
    <t>FT72049</t>
  </si>
  <si>
    <t>2022-11212</t>
  </si>
  <si>
    <t>031080202211212</t>
  </si>
  <si>
    <t>2022-11213</t>
  </si>
  <si>
    <t>031080202211213</t>
  </si>
  <si>
    <t>GUIA ENTREGADA -KERLY CAICEDO LITARDO  - 120707972</t>
  </si>
  <si>
    <t>2022-11183</t>
  </si>
  <si>
    <t>FT72045</t>
  </si>
  <si>
    <t>PE_22_198</t>
  </si>
  <si>
    <t>031002004030590</t>
  </si>
  <si>
    <t>LIBRERÍA Y PAPELERIA IKONOS - ANGEL ALVARADO</t>
  </si>
  <si>
    <t>ESPEJO 1837 Y VILLARROEL DIAGONAL AL COLEGIO SAN VICENTE DE PAUL</t>
  </si>
  <si>
    <t>0991312242 - ANGEL ALVARADO</t>
  </si>
  <si>
    <t>GUIA ENTREGADA -ANGEL ALVARADO - null</t>
  </si>
  <si>
    <t>20002972110243</t>
  </si>
  <si>
    <t>031002004028391</t>
  </si>
  <si>
    <t>MONICA MARIBEL TOAPANTA GUANGASI</t>
  </si>
  <si>
    <t>AMBATO/IZAMBA/NAPOLEON TACOAMAN Y ALFONSO TROYA ZONA 3 ARRIBA DEL PARQUE GUISAMBA CERCA DE LA ESCUELA JULIO FERNANDEZ</t>
  </si>
  <si>
    <t>1805723481</t>
  </si>
  <si>
    <t xml:space="preserve">962968060 /  </t>
  </si>
  <si>
    <t xml:space="preserve">SU AYUDA CON DEVOLUCION 24-11
A LA ESPERA DE NOVEDADES 24-11  11:17AM
</t>
  </si>
  <si>
    <t>CAVS_2022_048</t>
  </si>
  <si>
    <t>031080002022048</t>
  </si>
  <si>
    <t>CAVS SCALA</t>
  </si>
  <si>
    <t>CAVS QUICENTRO</t>
  </si>
  <si>
    <t>CAVS_2022_049</t>
  </si>
  <si>
    <t>031080002022049</t>
  </si>
  <si>
    <t>CAVS_2022_050</t>
  </si>
  <si>
    <t>031080002022050</t>
  </si>
  <si>
    <t>560389</t>
  </si>
  <si>
    <t>031002004028095</t>
  </si>
  <si>
    <t>GUIA ENTREGADA -brigrthe chavez  - 1750323147</t>
  </si>
  <si>
    <t>560378</t>
  </si>
  <si>
    <t>031002004028343</t>
  </si>
  <si>
    <t>GUIA ENTREGADA -Patricio yugachi - null</t>
  </si>
  <si>
    <t>371281</t>
  </si>
  <si>
    <t>TF84595</t>
  </si>
  <si>
    <t xml:space="preserve">ING PRISCILA RUGEL_HOTEL COLON GUAYAQUIL S A </t>
  </si>
  <si>
    <t>AV FRANCISCO DE ORELLANA Y V HUGO SICOURET HOTEL HILTON COLON GUAYAQUIL DPTO DE SISTEMAS</t>
  </si>
  <si>
    <t>CART_22_485</t>
  </si>
  <si>
    <t>031002004030123</t>
  </si>
  <si>
    <t>ROXANA VINTIMILLA</t>
  </si>
  <si>
    <t>MANUEL OCHOA SN Y CORNELIO CRESPO VEGA SN</t>
  </si>
  <si>
    <t>593994496783</t>
  </si>
  <si>
    <t>59374117512</t>
  </si>
  <si>
    <t>GUIA ENTREGADA -cristian jaramillo  - 0</t>
  </si>
  <si>
    <t>CART_22_486</t>
  </si>
  <si>
    <t>84706</t>
  </si>
  <si>
    <t>MARIA CARRION</t>
  </si>
  <si>
    <t>C.COMERCIAL LA PIAZZA KM1 LOCAL DENDA 19</t>
  </si>
  <si>
    <t>5939099715728</t>
  </si>
  <si>
    <t>42830949</t>
  </si>
  <si>
    <t>371250</t>
  </si>
  <si>
    <t>EC5209</t>
  </si>
  <si>
    <t>371252</t>
  </si>
  <si>
    <t>EC5206</t>
  </si>
  <si>
    <t xml:space="preserve"> LAILA PAOLA CEDENO BUSTAMANTE_ LAILA PAOLA CEDENO BUSTAMANTE</t>
  </si>
  <si>
    <t>1716382815001</t>
  </si>
  <si>
    <t>371259</t>
  </si>
  <si>
    <t>TS7408</t>
  </si>
  <si>
    <t xml:space="preserve">GABRIELA VEGA_PEREZ BUSTAMANTE Y PONCE ABOGADOS CIA LTDA </t>
  </si>
  <si>
    <t>Republica de el Salvador N36 140 y NN UU</t>
  </si>
  <si>
    <t>371265</t>
  </si>
  <si>
    <t>EC5207</t>
  </si>
  <si>
    <t>Lucero Marjarie_KARELIS ONELIA BLANCO ROJAS</t>
  </si>
  <si>
    <t xml:space="preserve"> AV CACHA Y ELOY GODOY TOCAR PORTON NEGRO SE ADJUNTA COORDENADA 0 05 12 7 S 78 25 48 4 W </t>
  </si>
  <si>
    <t>0992717926</t>
  </si>
  <si>
    <t>371278</t>
  </si>
  <si>
    <t>TS7406</t>
  </si>
  <si>
    <t>OLIVER FABRICIO CABRERA PAREDES_OLIVER FABRICIO CABRERA PAREDES</t>
  </si>
  <si>
    <t>NACIONES UNIDAS E INAQUITO EDF METROPOLITAN OF1612 PISO 16</t>
  </si>
  <si>
    <t>1712605060001</t>
  </si>
  <si>
    <t>0984516370</t>
  </si>
  <si>
    <t>371286</t>
  </si>
  <si>
    <t>EC5205</t>
  </si>
  <si>
    <t>371287</t>
  </si>
  <si>
    <t>TS7407</t>
  </si>
  <si>
    <t xml:space="preserve">Joseph Montufar_Sanulac Nutricion Ecuador S A </t>
  </si>
  <si>
    <t>Quito Av San Salvador y La Pradera Edificio Corporativo Omega Piso 09 Oficina 907</t>
  </si>
  <si>
    <t>371288</t>
  </si>
  <si>
    <t>TS7405</t>
  </si>
  <si>
    <t xml:space="preserve">DELGADO LUNA LUIS HERIBERTO_ECUAFERRI S A </t>
  </si>
  <si>
    <t>371242</t>
  </si>
  <si>
    <t>TF84655</t>
  </si>
  <si>
    <t>371243</t>
  </si>
  <si>
    <t>031080000371243</t>
  </si>
  <si>
    <t>ALEX DANIEL MOLINA ALCIVAR_EDISON MAURICIO YUGCHA JACHO</t>
  </si>
  <si>
    <t xml:space="preserve">CIUDADELA PRESIDENCIAL CALLE ALFREDO BAQUERIZO MORENO Y LOS CHASQUIS CASA DE 3 PISOS COLOR VESH Y TOMATE JUNTO A LAVANDERIA MARY TERE </t>
  </si>
  <si>
    <t>0502151954001</t>
  </si>
  <si>
    <t>0964006442</t>
  </si>
  <si>
    <t>GUIA ENTREGADA -. ALEX DANIEL MOLINA ALCIVAR EDISON MAURICIO YUGCHA JACHO - 0502151954001</t>
  </si>
  <si>
    <t>371244</t>
  </si>
  <si>
    <t>TF84651</t>
  </si>
  <si>
    <t xml:space="preserve">Romero Vera David Isaias ELIZABETH TORRES LUCYMOLINA_NESTLE ECUADOR S A </t>
  </si>
  <si>
    <t>371245</t>
  </si>
  <si>
    <t>FT71975</t>
  </si>
  <si>
    <t xml:space="preserve">MANZANO CRUZ DIOGENES MANUEL_FIBROELECTRIC CIA LTDA </t>
  </si>
  <si>
    <t>0958878985</t>
  </si>
  <si>
    <t>371246</t>
  </si>
  <si>
    <t>TF84649</t>
  </si>
  <si>
    <t>Andrea Carolina Arce ONate_HCB ECUADOR S A</t>
  </si>
  <si>
    <t xml:space="preserve"> La direccion Av de la Americas Centro Comercial Aeroplaza local 10 </t>
  </si>
  <si>
    <t>0993289884001</t>
  </si>
  <si>
    <t>0994402495</t>
  </si>
  <si>
    <t>371247</t>
  </si>
  <si>
    <t>FT71977</t>
  </si>
  <si>
    <t xml:space="preserve">Aida Gomez_QUITO AIRPORT MANAGEMENT ECUADOR QUIAMAECUADOR S A </t>
  </si>
  <si>
    <t>Aeropuerto Internacional Mariscal Sucre Tababela Edificio Quito Airport Center Oficinas Quiport</t>
  </si>
  <si>
    <t>371251</t>
  </si>
  <si>
    <t>FT71976</t>
  </si>
  <si>
    <t>MIGUEL OSWALDO LARA PAZOS_MIGUEL OSWALDO LARA PAZOS</t>
  </si>
  <si>
    <t>RiO MARAVINO OE10 297 Y TABIAZO REFERENCIA FRENTE A UN LOCAL DE MOTOS CASA CON PORToN GRANDE DE COLOR NEGRO</t>
  </si>
  <si>
    <t>1712293446</t>
  </si>
  <si>
    <t>0998659903</t>
  </si>
  <si>
    <t>371256</t>
  </si>
  <si>
    <t>IC3394</t>
  </si>
  <si>
    <t>371258</t>
  </si>
  <si>
    <t>TF84650</t>
  </si>
  <si>
    <t>Hotel Hilton Colon Guayaquil Av francisco de orellana y v h sicouret</t>
  </si>
  <si>
    <t>371260</t>
  </si>
  <si>
    <t>031080000371260</t>
  </si>
  <si>
    <t xml:space="preserve">ALEXANDRA ESPINOZA_CHOCOLATES FINOS NACIONALES COFINA S A </t>
  </si>
  <si>
    <t xml:space="preserve">KM 11 VIA A DURAN TAMBO GUAYAS DURAN </t>
  </si>
  <si>
    <t>0991280855001</t>
  </si>
  <si>
    <t>371263</t>
  </si>
  <si>
    <t>TF84653</t>
  </si>
  <si>
    <t>0959456248</t>
  </si>
  <si>
    <t>371264</t>
  </si>
  <si>
    <t>TF84652</t>
  </si>
  <si>
    <t xml:space="preserve"> AV JUAN TANCA MARENGO KM 4 5 S N DOS CUADRAS ATRaS DE LA COCA COLA EDIFICIO LUBRILACA </t>
  </si>
  <si>
    <t>0984361656</t>
  </si>
  <si>
    <t>371268</t>
  </si>
  <si>
    <t>031080000371268</t>
  </si>
  <si>
    <t xml:space="preserve">Peter Leon_ INDUSTRIAL ALFA INDUALFA S A </t>
  </si>
  <si>
    <t xml:space="preserve"> KM 7 5 VIA A DAULE CDLA PROSPERINA CALLE SEXTA 908 Y AV NOVENA </t>
  </si>
  <si>
    <t>0990681724001</t>
  </si>
  <si>
    <t>992227837</t>
  </si>
  <si>
    <t>GUIA ENTREGADA -Peter. Leon - 0919312066</t>
  </si>
  <si>
    <t>371279</t>
  </si>
  <si>
    <t>031080000371279</t>
  </si>
  <si>
    <t>OLMEDO QUINTERO LUCIA FELISA_OLMEDO QUINTERO LUCIA FELISA</t>
  </si>
  <si>
    <t xml:space="preserve"> barrio voluntad de Dios calle Jaime Roldos y calle D manzana 8 casa de 2 pisos color melon con rejas blancas Referencia Subir 7 cuadras de la clinica de ojos </t>
  </si>
  <si>
    <t>0604481887001</t>
  </si>
  <si>
    <t>0982540878</t>
  </si>
  <si>
    <t>GUIA ENTREGADA -lucia olmedo - null</t>
  </si>
  <si>
    <t>371280</t>
  </si>
  <si>
    <t>FT71978</t>
  </si>
  <si>
    <t>ROLANDO SANTILLAN_COOPERATIVA DE AHORRO Y CREDITO DE LOS EMPLEADOS D</t>
  </si>
  <si>
    <t>CUMBAYA AV FRANCISCO DE ORELLANA ViA ANTIGUA A TUMBACO CERVECERiA NACIONAL PLANTA QUITO</t>
  </si>
  <si>
    <t>0958642302</t>
  </si>
  <si>
    <t>371283</t>
  </si>
  <si>
    <t>IC3395</t>
  </si>
  <si>
    <t>Panamericana Norte Km 7 5 Sector Capulispamba OFICINAS CELEC EP</t>
  </si>
  <si>
    <t>371284</t>
  </si>
  <si>
    <t>TF84654</t>
  </si>
  <si>
    <t>kilometro 7 5 via a la costa salitral electroguayas entrada por duragas</t>
  </si>
  <si>
    <t>2022-11162</t>
  </si>
  <si>
    <t>031080202211162</t>
  </si>
  <si>
    <t>GUIA ENTREGADA -LORENA SALAS  - 1600570871</t>
  </si>
  <si>
    <t>2022-11163</t>
  </si>
  <si>
    <t>031080202211163</t>
  </si>
  <si>
    <t>GUIA ENTREGADA -Solange Aspiazu  - 1751360387</t>
  </si>
  <si>
    <t>2022-11164</t>
  </si>
  <si>
    <t>031080202211164</t>
  </si>
  <si>
    <t>2022-11165</t>
  </si>
  <si>
    <t>IC3404</t>
  </si>
  <si>
    <t>2022-11166</t>
  </si>
  <si>
    <t>IC3402</t>
  </si>
  <si>
    <t>2022-11167</t>
  </si>
  <si>
    <t>031080202211167</t>
  </si>
  <si>
    <t>GUIA ENTREGADA -Gabriela Gancino  - 1804765868</t>
  </si>
  <si>
    <t>2022-11168</t>
  </si>
  <si>
    <t>031080202211168</t>
  </si>
  <si>
    <t>2022-11169</t>
  </si>
  <si>
    <t>FT72199</t>
  </si>
  <si>
    <t>2022-11170</t>
  </si>
  <si>
    <t>FT72200</t>
  </si>
  <si>
    <t>2022-11171</t>
  </si>
  <si>
    <t>TF84656</t>
  </si>
  <si>
    <t>2022-11172</t>
  </si>
  <si>
    <t>031080202211172</t>
  </si>
  <si>
    <t>2022-11173</t>
  </si>
  <si>
    <t>031080202211173</t>
  </si>
  <si>
    <t>ENTREGA REALIZADA | FECHA:18-11-2022 | HORA: 12:00</t>
  </si>
  <si>
    <t>2022-11174</t>
  </si>
  <si>
    <t>031080202211174</t>
  </si>
  <si>
    <t>TECECAB ZONIFICACION MANABI_BRYAN LEDESMA</t>
  </si>
  <si>
    <t>GUIA ENTREGADA -. TECECAB ZONIFICACION MANABI BRYAN LEDESMA - null</t>
  </si>
  <si>
    <t>2022-11182</t>
  </si>
  <si>
    <t>031080202211182</t>
  </si>
  <si>
    <t>GUIA ENTREGADA -. TECECAB ZONIFICACION MANABI CALLE PAOLA MORETA - null</t>
  </si>
  <si>
    <t>2022-11175</t>
  </si>
  <si>
    <t>031080202211175</t>
  </si>
  <si>
    <t>Cdla Alborada 8ava etapa Av Rodolfo Baquerizo Nazur CC Dimundo ala 2.  2do. Piso ofic. 209 CRIGMPAL</t>
  </si>
  <si>
    <t>ENTREGA REALIZADA | FECHA:24-11-2022 | HORA: 08:00</t>
  </si>
  <si>
    <t>2022-11176</t>
  </si>
  <si>
    <t>031080202211176</t>
  </si>
  <si>
    <t xml:space="preserve">GUIA ENTREGADA -Diego Andrade - </t>
  </si>
  <si>
    <t>2022-11177</t>
  </si>
  <si>
    <t>031080202211177</t>
  </si>
  <si>
    <t>GUIA ENTREGADA -Alavaro cedeño  - 1724857188</t>
  </si>
  <si>
    <t>2022-11178</t>
  </si>
  <si>
    <t>TF84657</t>
  </si>
  <si>
    <t>2022-11179</t>
  </si>
  <si>
    <t>FT71974</t>
  </si>
  <si>
    <t>2022-11180</t>
  </si>
  <si>
    <t>031080202211180</t>
  </si>
  <si>
    <t>2022-11181</t>
  </si>
  <si>
    <t>031080202211181</t>
  </si>
  <si>
    <t>MOVIPHONE CA,AR TUENTI_Galo Pallaroso</t>
  </si>
  <si>
    <t>Tenemaza 5/13 entre Avda 24 de Mayo y Luis Cordero</t>
  </si>
  <si>
    <t>GUIA ENTREGADA -. MOVIPHONE CA?AR TUENTI GALO PALLAROSO - null</t>
  </si>
  <si>
    <t>FTRIO00135</t>
  </si>
  <si>
    <t>031002004030116</t>
  </si>
  <si>
    <t>GUIA ENTREGADA -Luis Sanchez  - 0603037747</t>
  </si>
  <si>
    <t>LDCGYERLS02</t>
  </si>
  <si>
    <t>TF84525</t>
  </si>
  <si>
    <t>FLEX NET KM 8.5 VIA DAULE COMPLEJO LA MODERNA</t>
  </si>
  <si>
    <t>LDCGYEALS03</t>
  </si>
  <si>
    <t>TF84526</t>
  </si>
  <si>
    <t>LDCGYEAS03</t>
  </si>
  <si>
    <t>TF84527</t>
  </si>
  <si>
    <t>LDCGYEASL03</t>
  </si>
  <si>
    <t>TF84528</t>
  </si>
  <si>
    <t>FTESM00129</t>
  </si>
  <si>
    <t>031002004030118</t>
  </si>
  <si>
    <t>RETIRA AGENCIA TRAMACO ESMERALDAS</t>
  </si>
  <si>
    <t>GUIA ENTREGADA -. GIRA MUÑOZ - 0802389205</t>
  </si>
  <si>
    <t>FTMAN00138</t>
  </si>
  <si>
    <t>031002004030117</t>
  </si>
  <si>
    <t>ENTREGA REALIZADA | FECHA:18-11-2022 | HORA: 17:45</t>
  </si>
  <si>
    <t>AGFA_22_278</t>
  </si>
  <si>
    <t>84524</t>
  </si>
  <si>
    <t>AGFA_22_277</t>
  </si>
  <si>
    <t>84523</t>
  </si>
  <si>
    <t>371162</t>
  </si>
  <si>
    <t>031080000371162</t>
  </si>
  <si>
    <t xml:space="preserve"> CHIMBORAZO RIOBAMBA Panamericana Sur km 1 1 2 S N CEPOCH CLUB DE EMPLEADOS DE LA ESCUAL POLITECNICA DE CHIIMBORAZO </t>
  </si>
  <si>
    <t>371164</t>
  </si>
  <si>
    <t>031080000371164</t>
  </si>
  <si>
    <t>DAVID DARIO MOREIRA MOREIRA JOHANNA MARIA PALMA MENENDEZ ci 1310221153_DAVID DARIO MOREIRA MOREIRA</t>
  </si>
  <si>
    <t>MANABi MONTECRISTI URBANIZACION CIUDAD JARDIN RUTA DEL SPONDYLUS MZ L VILLA 4 EN LA URBANIZACION JARDIN FRENTE A COMPLEJOS SINAI 2 DOS CUADRAS DE GASOLINERA COO 1 004675 80 699653</t>
  </si>
  <si>
    <t>1309726998001</t>
  </si>
  <si>
    <t>0987219704</t>
  </si>
  <si>
    <t>GUIA ENTREGADA -. DAVID DARIO MOREIRA MOREIRA JOHANNA MARIA PALMA MENENDEZ CI 1310221153 DAVID DARIO</t>
  </si>
  <si>
    <t>371165</t>
  </si>
  <si>
    <t>031080000371165</t>
  </si>
  <si>
    <t>GUAMA GUERRERO CHRISTIAN ANDRES_GUAMA GUERRERO CHRISTIAN ANDRES</t>
  </si>
  <si>
    <t xml:space="preserve">PICHINCHA RETIRO AGENCIA TRAMACO AV DE LA PRENSA N49 269 Y MANUEL VALDIVIESO COMUNICARSE CON EL SR CUANDO EL EQUIPO LLEGUE A BODEGAS </t>
  </si>
  <si>
    <t>1717649857001</t>
  </si>
  <si>
    <t>0960093849</t>
  </si>
  <si>
    <t>GUIA ENTREGADA -. GUAMA GUERRERO CHRISTIAN ANDRES GUAMA GUERRERO CHRISTIAN ANDRES - 1717649857001</t>
  </si>
  <si>
    <t>371166</t>
  </si>
  <si>
    <t>031080000371166</t>
  </si>
  <si>
    <t>LUZ MARIA SUAREZ AVELINO_LUZ MARIA SUAREZ AVELINO</t>
  </si>
  <si>
    <t>SANTA ELENA PARROQUIA LA LIBERTAD BARRIO MANABI AV 27 SN CALLE 28 REF DIAGONAL A MADERERA PINCAY DOMICILIO CASA DE COLOR CREMA DE 1 VILLA DE 1 PISO CON 3 ESCALINATOS</t>
  </si>
  <si>
    <t>0913985925001</t>
  </si>
  <si>
    <t>0963615746</t>
  </si>
  <si>
    <t>GUIA ENTREGADA -. LUZ MARIA SUAREZ AVELINO LUZ MARIA SUAREZ AVELINO - 0913985925001</t>
  </si>
  <si>
    <t>371167</t>
  </si>
  <si>
    <t>FT71971</t>
  </si>
  <si>
    <t>SARAI RUBI RODRIGUEZ NORIEGA_SARAI RUBI RODRIGUEZ NORIEGA</t>
  </si>
  <si>
    <t>PICHINCHA PARROQUIA SECTOR ARGELIA BAJA CA E5 ZUMBAGUA S15 276 C B11 CONJUNTO YERVA BUENA REF A LADO DEL UPC</t>
  </si>
  <si>
    <t>1400738967001</t>
  </si>
  <si>
    <t>0984397675</t>
  </si>
  <si>
    <t>371168</t>
  </si>
  <si>
    <t>TF84644</t>
  </si>
  <si>
    <t>ANGEL MICHAEL MEDRANO PENAFIEL JULY ESTEFANIA INGA TRIANO C I 0953046927 NUMERO DE CONTACTO 0996308206_ANGEL MICHAEL MEDRANO PENAFIEL</t>
  </si>
  <si>
    <t xml:space="preserve">GUAYAS COOP SANTIAGUITO ROLDOS MANZANA 1316 SOLAR 29 CASA DE 2 PISOS COLOR ROSADO COMO GUIA ES EL UNICO CALLEJON ADOQUINADO EN LA ANTIGUA ESTACION DE LA 56 COMUNICARSE CON EL SR ANTES DE ACERCARSE </t>
  </si>
  <si>
    <t>0950537415001</t>
  </si>
  <si>
    <t>0968444792</t>
  </si>
  <si>
    <t>371213</t>
  </si>
  <si>
    <t>FT71968</t>
  </si>
  <si>
    <t>371214</t>
  </si>
  <si>
    <t>FT71955</t>
  </si>
  <si>
    <t>Silvia Reyna_DISTRIBUIDORA PANAMERICANA DE LICORES S A DIPANLIC</t>
  </si>
  <si>
    <t xml:space="preserve">Quito Jose Arizaga y Av 10 de agosto esquina edificio almacenes coral segundo piso </t>
  </si>
  <si>
    <t>0987229214</t>
  </si>
  <si>
    <t>371219</t>
  </si>
  <si>
    <t>TF84611</t>
  </si>
  <si>
    <t>371220</t>
  </si>
  <si>
    <t>031080000371220</t>
  </si>
  <si>
    <t>GABRIEL MAURICIO VITERI SOLIS_GABRIEL MAURICIO VITERI SOLIS</t>
  </si>
  <si>
    <t xml:space="preserve">AV CEVALLOS Y MERA FRENTE A LA IGLESIA SANTO DOMINGO ALTOS DEL ALMACEN CITY ENTRANDO POR EL PASAJE AMA TERCER PISO ENTREGAR UN CENTRO DE ARTE MUSICALES </t>
  </si>
  <si>
    <t>1803204559001</t>
  </si>
  <si>
    <t>0984126022</t>
  </si>
  <si>
    <t>GUIA ENTREGADA -gabril vuteri - 1803204559</t>
  </si>
  <si>
    <t>371221</t>
  </si>
  <si>
    <t>031080000371221</t>
  </si>
  <si>
    <t>KERLY JOMAIRA VALLE NEGRETE O FRANK BARRAGAN_KERLY JOMAIRA VALLE NEGRETE</t>
  </si>
  <si>
    <t>Mariscal Sucre calle Simon Bolivar y Venecia Vive en una villa la casa es de un piso es de color celeste el material de la casa es de cemento</t>
  </si>
  <si>
    <t>0940326630001</t>
  </si>
  <si>
    <t>0968865808</t>
  </si>
  <si>
    <t>GUIA ENTREGADA -FRANK BARRAGAN - 1205496373</t>
  </si>
  <si>
    <t>371222</t>
  </si>
  <si>
    <t>TF84639</t>
  </si>
  <si>
    <t>EVELYN ELIZABETH LOPEZ BANCHON_EVELYN ELIZABETH LOPEZ BANCHON</t>
  </si>
  <si>
    <t xml:space="preserve">Garcia Goyena calle secundaria y Camilo Destruje Y TRANSVERSAL 20 atras del colegio Garcia Goyena diagonal en una casa esquinera COLOR CONCHEVINO por todo entre la 20 y la 21 ENTREGAR A PARTIR DE LAS </t>
  </si>
  <si>
    <t>0926340720001</t>
  </si>
  <si>
    <t>0962791160</t>
  </si>
  <si>
    <t>371223</t>
  </si>
  <si>
    <t>031080000371223</t>
  </si>
  <si>
    <t xml:space="preserve"> KERLY GABRIELA DELGADO MENDEZ O CHRISTOFER BONILLA _ KERLY GABRIELA DELGADO MENDEZ </t>
  </si>
  <si>
    <t>Ciudadela la pradera 6to grupo avenida mariscal sucre y cayapas casa de un pisos color blancaReferencia cancha de los Bonilla</t>
  </si>
  <si>
    <t>0940578909001</t>
  </si>
  <si>
    <t>0981046584</t>
  </si>
  <si>
    <t>GUIA ENTREGADA -Kerly Delgado - 0940578909</t>
  </si>
  <si>
    <t>371224</t>
  </si>
  <si>
    <t>IC3397</t>
  </si>
  <si>
    <t xml:space="preserve">MARCO ANTONIO MENDEZ ESPINOZA ELIZABETH FERNANDA VELEZ PENAHERRERA_COMITe DE EMPRESA DE LOS TRABAJADORES DE LA EMPRESA ELECTIRCA REGIONAL CENTRO SUR C A </t>
  </si>
  <si>
    <t>MAX UHLE Y PUMAPUNGO EN EL EDIFICIO DE LA EMPRESA ELECTRICA REGIONAL CENTRO SUR</t>
  </si>
  <si>
    <t>0190158330001</t>
  </si>
  <si>
    <t>0998701178/0959166319</t>
  </si>
  <si>
    <t>371225</t>
  </si>
  <si>
    <t>FT71964</t>
  </si>
  <si>
    <t xml:space="preserve">REINA PLACENCIA GALO ALFONSO O VIVIANA CHANGO_ PETROGOLDEN COMBUSTIBLES CIA LTDA </t>
  </si>
  <si>
    <t xml:space="preserve"> PICHINCHA QUITO CONOCOTO AV ILALO S N Y SECUNDARIA ESTACION DE SERVICIOS ILALO </t>
  </si>
  <si>
    <t>371226</t>
  </si>
  <si>
    <t>031080000371226</t>
  </si>
  <si>
    <t>MIREYA MARILENNY ROMERO PROANO O ANDY FLOR ROMERO_MIREYA MARILENNY ROMERO PROANO</t>
  </si>
  <si>
    <t>Sector Kilometro 8 frente a la gasolinera PRIMAS delante de la despensa Marianita Casa con una cerca de tablas</t>
  </si>
  <si>
    <t>1307254274001</t>
  </si>
  <si>
    <t>0987863734</t>
  </si>
  <si>
    <t>GUIA ENTREGADA -. MIREYA MARILENNY ROMERO PROANO O ANDY FLOR ROMERO MIREYA MARILENNY ROMERO PROANO -</t>
  </si>
  <si>
    <t>371227</t>
  </si>
  <si>
    <t>031080000371227</t>
  </si>
  <si>
    <t>DIANA CAROLINA SIMISTERRA BORJA_DIANA CAROLINA SIMISTERRA BORJA</t>
  </si>
  <si>
    <t xml:space="preserve">CALLE MEXICO Y FRANCISCO MEJIA PRIMER OJO DE AGUILA A MANO IZQUIERDA 2 CUADRAS DESPUES MANO DERECHA CASA DE UN PISO COLOR VERDE </t>
  </si>
  <si>
    <t>0802706457001</t>
  </si>
  <si>
    <t>0987681740/0939662910</t>
  </si>
  <si>
    <t>GUIA ENTREGADA -DIANA CAROLINA SIMISTERRA BORJA DIANA CAROLINA SIMISTERRA BORJA - 0802706457001</t>
  </si>
  <si>
    <t>371228</t>
  </si>
  <si>
    <t>TF84633</t>
  </si>
  <si>
    <t>Celso Armijos_BANCO GUAYAQUIL</t>
  </si>
  <si>
    <t xml:space="preserve"> GUAYAS GUAYAQUIL Pichincha edificio Banco Guayaquil P ICAZA Matriz 3er piso </t>
  </si>
  <si>
    <t>371229</t>
  </si>
  <si>
    <t>031080000371229</t>
  </si>
  <si>
    <t>FREDDY CASTILLO_COMERCIALIZADORA AUTOREPUESTOS UNIVERSAL LUBAMAQUI CIA LTDA</t>
  </si>
  <si>
    <t>1792788129001</t>
  </si>
  <si>
    <t>GUIA ENTREGADA -Fredy castillo - 1802850253</t>
  </si>
  <si>
    <t>371230</t>
  </si>
  <si>
    <t>TF84632</t>
  </si>
  <si>
    <t>CARLOS ANDReS LEoN HORMAZA_BANCO GUAYAQUIL</t>
  </si>
  <si>
    <t xml:space="preserve"> GUAYAS GUAYAQUIL SAUCES 6 MZ 340 MZ 340 VILLA 8 </t>
  </si>
  <si>
    <t>0996442425</t>
  </si>
  <si>
    <t>371231</t>
  </si>
  <si>
    <t>031080000371231</t>
  </si>
  <si>
    <t>GEMA MONSERRATE SANCHEZ_BANCO GUAYAQUIL</t>
  </si>
  <si>
    <t xml:space="preserve"> MANABI MANTA Calle 14 AV Malecon Oficina Surc Manta Eugenio Espejo Oficina Surc Manta </t>
  </si>
  <si>
    <t>0962950447</t>
  </si>
  <si>
    <t>GUIA ENTREGADA -. GEMA MONSERRATE SANCHEZ BANCO GUAYAQUIL - 0990049459001</t>
  </si>
  <si>
    <t>371232</t>
  </si>
  <si>
    <t>031080000371232</t>
  </si>
  <si>
    <t>Jose Luis MuNoz Anchundia_BANCO GUAYAQUIL</t>
  </si>
  <si>
    <t xml:space="preserve"> MANABI MANTA Av Malecon Banco Guayaquil Manta calle 14 Banco Guayaquil Manta </t>
  </si>
  <si>
    <t>0996421314</t>
  </si>
  <si>
    <t>GUIA ENTREGADA -. JOSE LUIS MUNOZ ANCHUNDIA BANCO GUAYAQUIL - 0990049459001</t>
  </si>
  <si>
    <t>371233</t>
  </si>
  <si>
    <t>FT71957</t>
  </si>
  <si>
    <t>SEBASTIAN PAUL ARIAS GARCIA_SEBASTIAN PAUL ARIAS GARCIA</t>
  </si>
  <si>
    <t>Malaga N24 661 Avenida CoruNa a 4 cuadras del redondel plaza artigas casa dos niveles color blanca</t>
  </si>
  <si>
    <t>1715381925001</t>
  </si>
  <si>
    <t>0980266990</t>
  </si>
  <si>
    <t>371234</t>
  </si>
  <si>
    <t>TF84642</t>
  </si>
  <si>
    <t>HELLEN DENISSE BUENAVENTURA SOTO_BANCO GUAYAQUIL</t>
  </si>
  <si>
    <t xml:space="preserve"> GUAYAS GUAYAQUIL PORTETE 5521 ENTRE LA 29 Y LA 30 AG BANCO GUAYAQUIL </t>
  </si>
  <si>
    <t>0990089690</t>
  </si>
  <si>
    <t>371235</t>
  </si>
  <si>
    <t>TF84606</t>
  </si>
  <si>
    <t>JOSE HECTOR ANDRADE GUERRERO_JOSE HECTOR ANDRADE GUERRERO</t>
  </si>
  <si>
    <t>Floresta 3 mz 215 V8 el ingreso debe de ser por la avenida Domingo Comin carril en contra via tercer ingreso entre ellos hay un parque y un tienda esquinera</t>
  </si>
  <si>
    <t>0916315286001</t>
  </si>
  <si>
    <t>0999761313</t>
  </si>
  <si>
    <t>371237</t>
  </si>
  <si>
    <t>031080000371237</t>
  </si>
  <si>
    <t xml:space="preserve">Belen Ubilla_ADITEC ECUATORIANA CIA LTDA </t>
  </si>
  <si>
    <t>Via Duran Tambo Km 5 Solar 3 empresa Aditec</t>
  </si>
  <si>
    <t>1790613941001</t>
  </si>
  <si>
    <t>0989777614</t>
  </si>
  <si>
    <t>GUIA ENTREGADA -. BELEN UBILLA ADITEC ECUATORIANA CIA LTDA - 1790613941001</t>
  </si>
  <si>
    <t>371239</t>
  </si>
  <si>
    <t>FT71963</t>
  </si>
  <si>
    <t xml:space="preserve">Edwin Yepez_ADITEC ECUATORIANA CIA LTDA </t>
  </si>
  <si>
    <t>Nazareth Oe1 166 y Toaza</t>
  </si>
  <si>
    <t>0984976966</t>
  </si>
  <si>
    <t>371241</t>
  </si>
  <si>
    <t>FT71961</t>
  </si>
  <si>
    <t>DAVID ALEXANDER ANDRADE DAZA_DAVID ALEXANDER ANDRADE DAZA</t>
  </si>
  <si>
    <t>AVENIDA REAL AUDIENCIA N70 294 ENTRE MOIES LUNA ANDRADE Y RODRIGO DE VILLALOBOS CONJUNTO JARDINES DE PONCIANO CASA 3</t>
  </si>
  <si>
    <t>1002080313001</t>
  </si>
  <si>
    <t>0998684314</t>
  </si>
  <si>
    <t>371085</t>
  </si>
  <si>
    <t>TF84610</t>
  </si>
  <si>
    <t>Maria Isabel Mora Arregui_Maria Isabel Mora Arregui</t>
  </si>
  <si>
    <t>Francisco de orellana y av juan tanca marengo Urdenor 1 manzana 103 villa 6</t>
  </si>
  <si>
    <t>1206142372001</t>
  </si>
  <si>
    <t>0989869538</t>
  </si>
  <si>
    <t>371086</t>
  </si>
  <si>
    <t>031080000371086</t>
  </si>
  <si>
    <t>BACILIO FLORES FLORES_BACILIO FLORES FLORES</t>
  </si>
  <si>
    <t>AMBATO AV LOS CHASQUIS CON RIO PAYAMINO UNIVERSIDAD TECNICA DE AMBATO DEPARTAMENTO DE INFRAESTRUCTURA</t>
  </si>
  <si>
    <t>1802618122001</t>
  </si>
  <si>
    <t>0993757388 / 0984946503</t>
  </si>
  <si>
    <t>GUIA ENTREGADA - BACILIO FLORES FLORES - 1802618122001</t>
  </si>
  <si>
    <t>371087</t>
  </si>
  <si>
    <t>TF84638</t>
  </si>
  <si>
    <t>kilometro 7 5 via a la costa entrada por dura gas salitral electroguayas LA EMP TIENE ROTULOS DE TERMO ELECTRICA DJ</t>
  </si>
  <si>
    <t>371089</t>
  </si>
  <si>
    <t>FT71965</t>
  </si>
  <si>
    <t>LIGIA YOMARA ALMEIDA SOLANA_BANCO DE LA PRODUCION S A PRODUBANCO</t>
  </si>
  <si>
    <t>Quito Pomasqui La Pampa Conjunto Villas de la Pampa calles de los naranjos y de los cipreses S N casa No 14</t>
  </si>
  <si>
    <t>0983514455</t>
  </si>
  <si>
    <t>371090</t>
  </si>
  <si>
    <t>TF84641</t>
  </si>
  <si>
    <t xml:space="preserve">LUIS ALEXANDER MOREIRA CASTRO_BANCO GUAYAQUIL S A </t>
  </si>
  <si>
    <t xml:space="preserve"> GUAYAS GUAYAQUIL PIAZZA CEIBOS AG BANCO GUAYAQUIL PIAZZA CEIBOS AG BANCO GUAYAQUIL </t>
  </si>
  <si>
    <t>0993479647</t>
  </si>
  <si>
    <t>371091</t>
  </si>
  <si>
    <t>TF84631</t>
  </si>
  <si>
    <t xml:space="preserve">ANA LAURA RODRIGUES CEVALLOS_BANCO GUAYAQUIL S A </t>
  </si>
  <si>
    <t>986462640</t>
  </si>
  <si>
    <t>371092</t>
  </si>
  <si>
    <t>FT71969</t>
  </si>
  <si>
    <t>FERNANDA TORRES_HOTEL COLON INTERNACIONAL CA</t>
  </si>
  <si>
    <t>Av Amazonas N19 14 y Patria hotel hilton colon</t>
  </si>
  <si>
    <t>371093</t>
  </si>
  <si>
    <t>TF84614</t>
  </si>
  <si>
    <t>CRUZ MOLINA JESSICA VALERIA_CRUZ MOLINA JESSICA VALERIA</t>
  </si>
  <si>
    <t>BARRIO 5 DE AGOSTO MZ 252 SOLAR 11 FRENTE AL PARQUE O LADO DE LA HIELERA GUASMO NORTE</t>
  </si>
  <si>
    <t>0940845761001</t>
  </si>
  <si>
    <t>0990939732</t>
  </si>
  <si>
    <t>371095</t>
  </si>
  <si>
    <t>TF84636</t>
  </si>
  <si>
    <t xml:space="preserve">Alejandra Acosta_LA GANGA R C A S A </t>
  </si>
  <si>
    <t>R3WX J7X Jose Santiago Castillo</t>
  </si>
  <si>
    <t>0990633436001</t>
  </si>
  <si>
    <t>0995842038</t>
  </si>
  <si>
    <t>371096</t>
  </si>
  <si>
    <t>031080000371096</t>
  </si>
  <si>
    <t>ANA GABRIELA PERLAZA ORTIZ_ANA GABRIELA PERLAZA ORTIZ</t>
  </si>
  <si>
    <t xml:space="preserve">PROVINCIA SANTO DOMINGO CANTON SANTO DOMINGO PARROQUIA BOMBOLI URBANIZACION JARAMILLO DELGADO AV ABRAHAN CALAZACON A DOS CUADRAS Y MEDIA DEL TERMINAL JUNTO AL HOTEL LA HERRADURA N 1 REF LAVANDERIA DE </t>
  </si>
  <si>
    <t>1760758571001</t>
  </si>
  <si>
    <t>0969168108</t>
  </si>
  <si>
    <t>GUIA ENTREGADA -. ANA GABRIELA PERLAZA ORTIZ ANA GABRIELA PERLAZA ORTIZ - 2</t>
  </si>
  <si>
    <t>371097</t>
  </si>
  <si>
    <t>031080000371097</t>
  </si>
  <si>
    <t xml:space="preserve">Melanie Sanchez Rodriguez_BANCO GUAYAQUIL S A </t>
  </si>
  <si>
    <t>991594018</t>
  </si>
  <si>
    <t>GUIA ENTREGADA -. MELANIE SANCHEZ RODRIGUEZ BANCO GUAYAQUIL S A - 0990049459001</t>
  </si>
  <si>
    <t>371098</t>
  </si>
  <si>
    <t>FT71956</t>
  </si>
  <si>
    <t xml:space="preserve"> PICHINCHA QUITO Av Gonzalez Suarez N27 317 San Ignacio Ed Delta </t>
  </si>
  <si>
    <t>371099</t>
  </si>
  <si>
    <t>031080000371099</t>
  </si>
  <si>
    <t xml:space="preserve">JAIME VERA_YEMAO S A </t>
  </si>
  <si>
    <t>GUAYAQUIL SEGUNDA ESQUINA Y AV 11AVA BARRIO PROSPERINA PISO BAJO LA PROSPERINA KM 7 5 VIA DAULE EMPRESA YEMAO</t>
  </si>
  <si>
    <t>0991144587001</t>
  </si>
  <si>
    <t>0999741747</t>
  </si>
  <si>
    <t>GUIA ENTREGADA -Jaime. Vera - 1300743166</t>
  </si>
  <si>
    <t>371100</t>
  </si>
  <si>
    <t>031080000371100</t>
  </si>
  <si>
    <t xml:space="preserve">YORK JOLAUS PINARGOTE CEDENO_BANCO GUAYAQUIL S A </t>
  </si>
  <si>
    <t xml:space="preserve"> MANABI MANTA Km 5 5 VIA MANTA MONTECRISTI VENTANILLA LA FABRIL Km 5 5 VIA MANTA MONTECRISTI INSTALACIONES DE LA FABRIL </t>
  </si>
  <si>
    <t>0978835038</t>
  </si>
  <si>
    <t>GUIA ENTREGADA -YORK PINARGOTE  - 0913195933</t>
  </si>
  <si>
    <t>371101</t>
  </si>
  <si>
    <t>031080000371101</t>
  </si>
  <si>
    <t>0988153009</t>
  </si>
  <si>
    <t>371103</t>
  </si>
  <si>
    <t>031080000371103</t>
  </si>
  <si>
    <t>GUIJARRO CALY DANIEL HUMBERTO_GUIJARRO CALY DANIEL HUMBERTO</t>
  </si>
  <si>
    <t>Coronel Marcelino MaridueNa entre rios calle primera atras del estadio de la liga cantonal casa azul turquesa 1 villa diagonal a la antena de MOVISTAR</t>
  </si>
  <si>
    <t>0921653739001</t>
  </si>
  <si>
    <t>0982095468</t>
  </si>
  <si>
    <t>ENTREGA REALIZADA | FECHA:18-11-2022 | HORA: 12:45</t>
  </si>
  <si>
    <t>371106</t>
  </si>
  <si>
    <t>FT71954</t>
  </si>
  <si>
    <t>Alfredo Cartagenova_TOP LOGISTICS</t>
  </si>
  <si>
    <t xml:space="preserve"> PICHINCHA QUITO ULTIMAS NOTICIAS N37 165 EL ESPECTADOR TPO LOGISTICS </t>
  </si>
  <si>
    <t>1792504171001</t>
  </si>
  <si>
    <t>0984635136</t>
  </si>
  <si>
    <t>371107</t>
  </si>
  <si>
    <t>FT71959</t>
  </si>
  <si>
    <t>Daysi Castellano_ELECTRIFICACIONES DEL ECUADOR S A ELECDOR</t>
  </si>
  <si>
    <t xml:space="preserve"> REPUBLICA DEL SALVADOR N3540 Y PORTUGAL Electrificaciones del Ecuador edificio Athos N 35 40 piso 1 oficina 102 </t>
  </si>
  <si>
    <t>1790240614001</t>
  </si>
  <si>
    <t>0994633240</t>
  </si>
  <si>
    <t>371112</t>
  </si>
  <si>
    <t>FT71962</t>
  </si>
  <si>
    <t>PATRICIA CANAR ROSERO_BYRON HERNAN CANAR MINAYA</t>
  </si>
  <si>
    <t>CALLE ASUNCIÓN OE3-58 Y AVENIDA AMÉRICA, JUSTO AL FRENTE DE UN LUGAR DE SERVIENTREGA UNA CUADRA ANTES DEL KFC</t>
  </si>
  <si>
    <t>1716414329001</t>
  </si>
  <si>
    <t>0998424291</t>
  </si>
  <si>
    <t>371113</t>
  </si>
  <si>
    <t>TF84609</t>
  </si>
  <si>
    <t xml:space="preserve"> GUAYAS GUAYAQUIL Km 10 via Samborondon Piso 3 Oficina 96 Km 10 via Samborondon Edificio Plaza proyecto </t>
  </si>
  <si>
    <t>959260752</t>
  </si>
  <si>
    <t>371115</t>
  </si>
  <si>
    <t>031080000371115</t>
  </si>
  <si>
    <t xml:space="preserve">CHRISTOPHER MERIZALDE	</t>
  </si>
  <si>
    <t>371116</t>
  </si>
  <si>
    <t>031080000371116</t>
  </si>
  <si>
    <t>MACIAS INTRIAGO ANDREA JAZMIN_MACIAS INTRIAGO ANDREA JAZMIN</t>
  </si>
  <si>
    <t xml:space="preserve">CALLE RAMIREZ FITA Y FERNANDO SaNCHEZ DE ORELLANA EN LA COOP CACPECO FRENTE AL PARQUE VICENTE LEoN </t>
  </si>
  <si>
    <t>0503141004001</t>
  </si>
  <si>
    <t>0983055054 /0995111600</t>
  </si>
  <si>
    <t>GUIA ENTREGADA -ANDREA MACIAS  - 0503141004</t>
  </si>
  <si>
    <t>371117</t>
  </si>
  <si>
    <t>TF84613</t>
  </si>
  <si>
    <t>SUAREZ GUERREO FRANCISCO GUSTAVO_SUAREZ GUERREO FRANCISCO GUSTAVO</t>
  </si>
  <si>
    <t>SECTOR SUR CDLA 9 DE OCTUBRE CALLE JUAN MARTiNEZ Y CALLEJoN C VILLA 3 CASA CREMA DE DOS PISOS CERCA DE LA PARADA DE LA METROViA EN CASO DE NO ESTAR ENTREGAR A MARCELA SuAREZ</t>
  </si>
  <si>
    <t>0908904915001</t>
  </si>
  <si>
    <t>0986593223 / 0994430879</t>
  </si>
  <si>
    <t>371118</t>
  </si>
  <si>
    <t>031080000371118</t>
  </si>
  <si>
    <t>CORREA CRUZ LEODAN WILFRIDO_CORREA CRUZ LEODAN WILFRIDO</t>
  </si>
  <si>
    <t>PARROQUIA PINTAG CALLES GENERAL PINTAG Y ANTISANA A UNA CUADRA DEL PARQUE A 10 PASOS DE LA PLAZUELA A LADO DE LA FARMACIA ALEXANDER EN EL PRIMER PISO HAY UN LOCAL DE SALLCHIPAPAS VIVE EN EL SEGUNDO PI</t>
  </si>
  <si>
    <t>1717729170001</t>
  </si>
  <si>
    <t>GUIA ENTREGADA -. CORREA CRUZ LEODAN WILFRIDO CORREA CRUZ LEODAN WILFRIDO - 1717729170001</t>
  </si>
  <si>
    <t>371119</t>
  </si>
  <si>
    <t>031080000371119</t>
  </si>
  <si>
    <t>VINCES Y BALZAR ARAUS A LADO DE LA ASOCIACION ARTESANAL AUTOSERVICIOS URINA</t>
  </si>
  <si>
    <t>GUIA ENTREGADA -Sixto David  Urina - 0911031383</t>
  </si>
  <si>
    <t>371120</t>
  </si>
  <si>
    <t>FT71966</t>
  </si>
  <si>
    <t>DAYSY BRICENO_FUNDACION EDUCACIONAL ALBERTO</t>
  </si>
  <si>
    <t xml:space="preserve"> PICHINCHA QUITO Av Diego Vasquez de Cepeda N77 157 Alberto Einstein COLEGIO ALBERTO EINSTEIN </t>
  </si>
  <si>
    <t>1791376323001</t>
  </si>
  <si>
    <t>0983305671</t>
  </si>
  <si>
    <t>371121</t>
  </si>
  <si>
    <t>031080000371121</t>
  </si>
  <si>
    <t xml:space="preserve">DIEGO ALEJANDRO NAVARRETE VERA_BANCO GUAYAQUIL S A </t>
  </si>
  <si>
    <t xml:space="preserve"> MANABI MANTA AV MALECON SEGUNDO PISO DE EDIFICIO DE BANCO GUAYAQUIL ENTRE CALLE 14 Y 15 SEGUNDO PISO DE EDIFICIO DE BANCO GUAYAQUIL </t>
  </si>
  <si>
    <t>939073601</t>
  </si>
  <si>
    <t>GUIA ENTREGADA -. DIEGO ALEJANDRO NAVARRETE VERA BANCO GUAYAQUIL S A - 0990049459001</t>
  </si>
  <si>
    <t>371122</t>
  </si>
  <si>
    <t>TF84608</t>
  </si>
  <si>
    <t>371123</t>
  </si>
  <si>
    <t>TF84607</t>
  </si>
  <si>
    <t>FREIDER ORDONEZ RENGIFO_FREIDER ORDONEZ RENGIFO</t>
  </si>
  <si>
    <t>1757498710001</t>
  </si>
  <si>
    <t>371130</t>
  </si>
  <si>
    <t>IC3391</t>
  </si>
  <si>
    <t>SEGUNDO ANGEL CRIOLLO GUTAMA_SEGUNDO ANGEL CRIOLLO GUTAMA</t>
  </si>
  <si>
    <t xml:space="preserve"> CIRCUNVALACION SUR DIEGO TAPIA SECTOR VISTA LINDA CASA DE 2 PISOS COLOR AMARILLA REFERENCIA DIAGONAL A LA PARRILLADA DE HECTOR </t>
  </si>
  <si>
    <t>0103218665</t>
  </si>
  <si>
    <t>0992917971</t>
  </si>
  <si>
    <t>371131</t>
  </si>
  <si>
    <t>FT71967</t>
  </si>
  <si>
    <t>371132</t>
  </si>
  <si>
    <t>TF84637</t>
  </si>
  <si>
    <t xml:space="preserve">Claudia Amanda Valdivieso Lama_BANCO GUAYAQUIL S A </t>
  </si>
  <si>
    <t>Matriz de Banco de Guayaquil Pichincha y P Icaza 107</t>
  </si>
  <si>
    <t>0985836691</t>
  </si>
  <si>
    <t>371133</t>
  </si>
  <si>
    <t>TF84635</t>
  </si>
  <si>
    <t>Miguel Bermeo Martinez_BANCO DEL PACIFICO</t>
  </si>
  <si>
    <t>Av Rodriguez Bonin Urbanizacion Renacer Mz 134 V16 Casa ingresar despues de San Eduardo ingresando por la garita la segunda calle a la izquierda</t>
  </si>
  <si>
    <t>983405008</t>
  </si>
  <si>
    <t>371134</t>
  </si>
  <si>
    <t>IC3390</t>
  </si>
  <si>
    <t xml:space="preserve"> AZUAY CUENCA AV HONOTATO LOYOLA 2 80 Y AGUSTIN CUEVA EN UNIVERSIDA D DE CUENCA </t>
  </si>
  <si>
    <t>371135</t>
  </si>
  <si>
    <t>031080000371135</t>
  </si>
  <si>
    <t xml:space="preserve"> Urb Valle Hermoso Calle D lote 226 y San Francisco Tambillo </t>
  </si>
  <si>
    <t>GUIA ENTREGADA -. ARTURO SOTO ZAMBRANO  - 1709394199</t>
  </si>
  <si>
    <t>371140</t>
  </si>
  <si>
    <t>IC3389</t>
  </si>
  <si>
    <t>Betty Medina_INDUMOT</t>
  </si>
  <si>
    <t xml:space="preserve"> Octavio Chacon y primera Transversal Honda Matriz Cuenca Azuay </t>
  </si>
  <si>
    <t>0990304211001</t>
  </si>
  <si>
    <t>0987468638</t>
  </si>
  <si>
    <t>371141</t>
  </si>
  <si>
    <t>TF84615</t>
  </si>
  <si>
    <t>Medina Giler Lenin Ingemar_Medina Giler Lenin Ingemar</t>
  </si>
  <si>
    <t>Norte ciudadela Orquideas tercera Etapa MZ68 villa 52 Referencia entrada a la ciudadela cerca ala cruz azul</t>
  </si>
  <si>
    <t>0910859834001</t>
  </si>
  <si>
    <t>0999429213</t>
  </si>
  <si>
    <t>371144</t>
  </si>
  <si>
    <t>FT71972</t>
  </si>
  <si>
    <t xml:space="preserve">Johanna Ramos_SOCIEDAD INDUSTRIAL GANADERA ELORDENO S A </t>
  </si>
  <si>
    <t xml:space="preserve"> av 12 de octubre N24 437 y Luis cordero edificio puerto de palos mezanine Provincia Pichincha </t>
  </si>
  <si>
    <t>371146</t>
  </si>
  <si>
    <t>031080000371146</t>
  </si>
  <si>
    <t>HENRY LASSO_JULIETH SOLANGE VASQUEZ LASSO</t>
  </si>
  <si>
    <t>EL BARRIO TEBAIDA ARGENTINA Y CHILE ESQUINA</t>
  </si>
  <si>
    <t>1104416019001</t>
  </si>
  <si>
    <t>0983099236</t>
  </si>
  <si>
    <t>GUIA ENTREGADA -. HENRY LASSO JULIETH SOLANGE VASQUEZ LASSO - 1104416019001</t>
  </si>
  <si>
    <t>371147</t>
  </si>
  <si>
    <t>TF84643</t>
  </si>
  <si>
    <t xml:space="preserve">Wolfang Roberto Alvarez Cordova_BANCO GUAYAQUIL S A </t>
  </si>
  <si>
    <t>Pichincha 105 y P Icaza Banco Guayaquil Matriz Piso 2</t>
  </si>
  <si>
    <t>0991741720</t>
  </si>
  <si>
    <t>371148</t>
  </si>
  <si>
    <t>TF84693</t>
  </si>
  <si>
    <t>Angel Bustamante Leon_BANCO GUAYAQUIL</t>
  </si>
  <si>
    <t xml:space="preserve"> GUAYAS GUAYAQUIL calle 5 de junio 809 entre Vacas Galindo y Bolivia a lado del parque de la armada </t>
  </si>
  <si>
    <t>0999118468</t>
  </si>
  <si>
    <t>371150</t>
  </si>
  <si>
    <t>TF84645</t>
  </si>
  <si>
    <t>MARIA JOSE VERA_BANCO DEL PACIFICO</t>
  </si>
  <si>
    <t>P ICAZA 200 Y PEDRO CARBO EDIFICIO ANEXO 1 BANCO DEL PACIFICO PISO 7 AREA Seguridad Bancaria Gestion de Identidades y Accesos</t>
  </si>
  <si>
    <t>0987213468</t>
  </si>
  <si>
    <t>371152</t>
  </si>
  <si>
    <t>TF84616</t>
  </si>
  <si>
    <t>HUGO RODRIGO VALDEZ VALDEZ_HUGO RODRIGO VALDEZ VALDEZ</t>
  </si>
  <si>
    <t>vasion popular bloque 2 manzana 7 78 solar 1 almacen mundo de electrodomesticos</t>
  </si>
  <si>
    <t>0924384167001</t>
  </si>
  <si>
    <t>0991677008</t>
  </si>
  <si>
    <t>371153</t>
  </si>
  <si>
    <t>031080000371153</t>
  </si>
  <si>
    <t xml:space="preserve">Maria Jose Suri_CORRUCHECSA CORRUGADOS CHILENOS ECUATORIANOS S A </t>
  </si>
  <si>
    <t>KM 5 VIA DURAN TAMBO FRENTE A LA GASOLINERA PRIMAX</t>
  </si>
  <si>
    <t>0992109386001</t>
  </si>
  <si>
    <t>0984754614</t>
  </si>
  <si>
    <t>GUIA ENTREGADA -Angelica Mera Cedeño  - 0912302387</t>
  </si>
  <si>
    <t>371154</t>
  </si>
  <si>
    <t>031080000371154</t>
  </si>
  <si>
    <t>GUIA ENTREGADA -Angelica Mera Cedeño  - null</t>
  </si>
  <si>
    <t>371081</t>
  </si>
  <si>
    <t>EC5208</t>
  </si>
  <si>
    <t>Marcela Correa_BANCO DE LA PRODUCION S A PRODUBANCO</t>
  </si>
  <si>
    <t xml:space="preserve">Av Prensa y Tnte Homero Salas Centro Comercial Bicentenario Plaza AgENCIA Produbanco </t>
  </si>
  <si>
    <t>0992644010</t>
  </si>
  <si>
    <t>371083</t>
  </si>
  <si>
    <t>EC5203</t>
  </si>
  <si>
    <t>ANDREA VILLACRES_AIG METROPOLITANA CIA DE SEGUROS Y REASEGUROS S A</t>
  </si>
  <si>
    <t>PICHINCHA QUITO AVDA BRASIL 293 Y GRANADO CENTENO Edificio IACA AIG Ecuador</t>
  </si>
  <si>
    <t>371094</t>
  </si>
  <si>
    <t>TS7417</t>
  </si>
  <si>
    <t>CAMILA MORALES_VICTOR PATRICIO TOTOY ALVARO</t>
  </si>
  <si>
    <t>QUITO Av 10 de agosto y baron de carondelet Junto al banco del pichincha Tyt export import</t>
  </si>
  <si>
    <t>0601360985001</t>
  </si>
  <si>
    <t>0987713645</t>
  </si>
  <si>
    <t>371104</t>
  </si>
  <si>
    <t>TS7411</t>
  </si>
  <si>
    <t>ANOYKAR ASTOR_YOFRE ARMANDO MARTINEZ ARIAS</t>
  </si>
  <si>
    <t>MARINA DE JESUS CALLE VANCOUVER CON ITALIA EDF GARCIA BUENO</t>
  </si>
  <si>
    <t>0913681508001</t>
  </si>
  <si>
    <t>371105</t>
  </si>
  <si>
    <t>TS7413</t>
  </si>
  <si>
    <t>ANOYKAR ASTOR_JULIO CESAR ZAMBRANO MUNOZ</t>
  </si>
  <si>
    <t>1720960697001</t>
  </si>
  <si>
    <t>371142</t>
  </si>
  <si>
    <t>TS7412</t>
  </si>
  <si>
    <t>DANIEL DONOSO_PAEZ GALARRAGA CARLOS</t>
  </si>
  <si>
    <t>1707107171001</t>
  </si>
  <si>
    <t>371143</t>
  </si>
  <si>
    <t>TS7410</t>
  </si>
  <si>
    <t>DANIEL DONOSO_ORTIZ DUENAS ANGELA GABRIELA</t>
  </si>
  <si>
    <t>1750026476001</t>
  </si>
  <si>
    <t>371155</t>
  </si>
  <si>
    <t>TS7409</t>
  </si>
  <si>
    <t>DANIEL DONOSO_BASANTES ROBALINO VICTOR WILFRIDO</t>
  </si>
  <si>
    <t>0917605412001</t>
  </si>
  <si>
    <t>371157</t>
  </si>
  <si>
    <t>EC5204</t>
  </si>
  <si>
    <t>ANDREA PROANO_TECNISEGUROS S A AGENCIA ASESORA PRODUCTORA DE SE</t>
  </si>
  <si>
    <t>0999794402</t>
  </si>
  <si>
    <t>371169</t>
  </si>
  <si>
    <t>FT71973</t>
  </si>
  <si>
    <t>EMILY VERGARA O MARIA DE LOS ANGELES CUESTA_BOU COMPANY S A S</t>
  </si>
  <si>
    <t>WHIMPER E7 98 Y PASAJE DONOSO EDIFICIO GRIS CON FRANJAS NEGRAS PISO 4 PISO</t>
  </si>
  <si>
    <t>1793115888001</t>
  </si>
  <si>
    <t>0984300002</t>
  </si>
  <si>
    <t>371236</t>
  </si>
  <si>
    <t>TS7416</t>
  </si>
  <si>
    <t>ANDREA LASCANO_CONSORCIO DEL PICHINCHA S A CONDELPI</t>
  </si>
  <si>
    <t>Av Gonzalez Suarez N32 346 y CoruNa Condelpi contacto 023934520 Ext 1002</t>
  </si>
  <si>
    <t>023934520</t>
  </si>
  <si>
    <t>371058</t>
  </si>
  <si>
    <t>031080000371058</t>
  </si>
  <si>
    <t>PQA EL PUYO BARRIO 14 DE OCTUBRE CALLE C Y CALLE 1 CASA 2PS DE MADERA EN LA PB CARPINTERIA Y MUEBLERIA SU CASITA</t>
  </si>
  <si>
    <t>371059</t>
  </si>
  <si>
    <t>031080000371059</t>
  </si>
  <si>
    <t xml:space="preserve">Nelly Stefania Pico Salazar_BANCO GUAYAQUIL S A </t>
  </si>
  <si>
    <t xml:space="preserve"> MANABI MANTA Av Malecon calle 14 Banco Guayaquil Manta Banco Guayaquil Manta Banco Guayaquil Manta </t>
  </si>
  <si>
    <t>0939552435</t>
  </si>
  <si>
    <t>GUIA ENTREGADA -. NELLY STEFANIA PICO SALAZAR BANCO GUAYAQUIL S A - 0990049459001</t>
  </si>
  <si>
    <t>371062</t>
  </si>
  <si>
    <t>031080000371062</t>
  </si>
  <si>
    <t xml:space="preserve">Cecilia Cabrera_ ENCOMECA ENLACE COMERCIAL ECUATORIANO CIA LTDA </t>
  </si>
  <si>
    <t xml:space="preserve"> Huachi Totoras av Confraternidad 4s y la union </t>
  </si>
  <si>
    <t>1891721613001</t>
  </si>
  <si>
    <t>0984605016</t>
  </si>
  <si>
    <t>GUIA ENTREGADA -CECILIA CABRERA  - 1891721613001</t>
  </si>
  <si>
    <t>371072</t>
  </si>
  <si>
    <t>TF84612</t>
  </si>
  <si>
    <t xml:space="preserve">CINTIA BAR ONA VILLEGAS_SOLUCIONES HIDRAULICAS INDUSTRIALES SOHIND S A </t>
  </si>
  <si>
    <t>Clemente ballen 1715 entre Jose mascote y avenida del ejercito</t>
  </si>
  <si>
    <t>0992834803001</t>
  </si>
  <si>
    <t>0998228165</t>
  </si>
  <si>
    <t>371073</t>
  </si>
  <si>
    <t>031080000371073</t>
  </si>
  <si>
    <t>JOSE LUIS GUALAVISI GUALAVISI_JOSE LUIS GUALAVISI GUALAVISI</t>
  </si>
  <si>
    <t>PQA JUAN MONTALVO SECTOR RUMINOLA CLL 1 DE MAYO Y DAVID MANANGON REF CS 1PS BLANCA CON CERRAMIENTO DE METAL FRENTE A CASA HOGAR EMANUEL</t>
  </si>
  <si>
    <t>1003371513001</t>
  </si>
  <si>
    <t>0998848356</t>
  </si>
  <si>
    <t>371074</t>
  </si>
  <si>
    <t>FT71958</t>
  </si>
  <si>
    <t>Roberto Sanchez_TMETAL CIA LTDA</t>
  </si>
  <si>
    <t xml:space="preserve"> AVENIDA DUCHITELA LOTE 5 Y ROGELIO SUAREZ EN CALDERON QUITO PICHINCHA </t>
  </si>
  <si>
    <t>1793113575001</t>
  </si>
  <si>
    <t>0999698471/0995306605</t>
  </si>
  <si>
    <t>371075</t>
  </si>
  <si>
    <t>FT71970</t>
  </si>
  <si>
    <t xml:space="preserve">Mary Narvaez_EMPAQPLAST S A </t>
  </si>
  <si>
    <t>Via AmaguaNa km 2 entre Avon y Chaide Chaide</t>
  </si>
  <si>
    <t>371076</t>
  </si>
  <si>
    <t>031080000371076</t>
  </si>
  <si>
    <t>PAMELA PAREDES ALFREDO VALLE_CHRISTIAN FABIAN ARCOS URBINA</t>
  </si>
  <si>
    <t>0503162174001</t>
  </si>
  <si>
    <t>371077</t>
  </si>
  <si>
    <t>TF84634</t>
  </si>
  <si>
    <t>ROSEMARY VELEZ T_CAMARA DE COMERCIO DE GUAYAQUI</t>
  </si>
  <si>
    <t xml:space="preserve"> GUAYAS GUAYAQUIL Ave Francisco de Orellana Tercer Piso Miguel H Alcivar Edificio Las Camaras </t>
  </si>
  <si>
    <t>0990971986001</t>
  </si>
  <si>
    <t>02596100</t>
  </si>
  <si>
    <t>371078</t>
  </si>
  <si>
    <t>031080000371078</t>
  </si>
  <si>
    <t>ALEX MOLINA_CAROLA STEFANIA SANDOVAL SANCHEZ</t>
  </si>
  <si>
    <t>BAQUERIZO MORENO Y LOS CHASQUIS CASA DE 2PSISO BEIGE JUNTO A LAVANDERIAS MARYTERE</t>
  </si>
  <si>
    <t>0503226045001</t>
  </si>
  <si>
    <t>GUIA ENTREGADA -. ALEX MOLINA CAROLA STEFANIA SANDOVAL SANCHEZ - 0503226045001</t>
  </si>
  <si>
    <t>371080</t>
  </si>
  <si>
    <t>FT71960</t>
  </si>
  <si>
    <t xml:space="preserve"> PICHINCHA QUITO Pasaje Moncayo SN y Manuel Burbano pifo oficinas bakels </t>
  </si>
  <si>
    <t>998971650</t>
  </si>
  <si>
    <t>371082</t>
  </si>
  <si>
    <t>031080000371082</t>
  </si>
  <si>
    <t xml:space="preserve">KM 40 GOBIERNO AUTONOMO MUNICIPAL DE CASCALES en la provincia ciudad SUCUMBIOS CASCALES </t>
  </si>
  <si>
    <t>GUIA ENTREGADA -. ROBERTO CARLOS SUAREZ MARCO LOMBEIDA SINDICATO UNICO DE TRABAJODORES - 21917101450</t>
  </si>
  <si>
    <t>DHL_22_183</t>
  </si>
  <si>
    <t>DHL_22_184</t>
  </si>
  <si>
    <t>559847.</t>
  </si>
  <si>
    <t>84521</t>
  </si>
  <si>
    <t>KM 13.5 VIA SAMBORONDON ENTRANDO A LA UNIVERSIDAD ECOTEC</t>
  </si>
  <si>
    <t>CLDEV_GYESIM0054</t>
  </si>
  <si>
    <t>TF84520</t>
  </si>
  <si>
    <t>98622982</t>
  </si>
  <si>
    <t>TF84581</t>
  </si>
  <si>
    <t>CRISTIAN JAVIER ALMEIDA LEON</t>
  </si>
  <si>
    <t>BASE AA,REA SIMON BOLAVAR BLOQUE 11 SANTA CECILIA DPTO 103 GUAYAQUIL TARQUI 090505 GUAYAS</t>
  </si>
  <si>
    <t>98622992</t>
  </si>
  <si>
    <t>031002004026830</t>
  </si>
  <si>
    <t>SILVIA ALONZO</t>
  </si>
  <si>
    <t>CALLE CHISIA Y CALVARIO 3RA CASA A 100 METROS DEL CONJUNTO LOS ARUPOS LATACUNPA -NOROESTE LATACUNPA FLOY ALFARO 050108 COTOPAXI</t>
  </si>
  <si>
    <t>0991482956</t>
  </si>
  <si>
    <t>GUIA ENTREGADA -SILVIA GLADYS MUÑIZ VILLACRES  - 1302904766</t>
  </si>
  <si>
    <t>98623048</t>
  </si>
  <si>
    <t>TF84582</t>
  </si>
  <si>
    <t>JUAN FRANCO</t>
  </si>
  <si>
    <t>GOMEZ REDON 5431 E/32 Y 33AVA DIAGONAL COLEGIO TEDOR WOLF GUAYAQUIL//SUBURBIO FEBRES CORDERO 090401 GUAYAS</t>
  </si>
  <si>
    <t>0978986735</t>
  </si>
  <si>
    <t>98623214</t>
  </si>
  <si>
    <t>031002004026831</t>
  </si>
  <si>
    <t>JENIFFER TOALA</t>
  </si>
  <si>
    <t>12 DE OCTUBRE GABRIELA MISTRAL Y GARCIA MORENO PORTOVIEJO // SECTOR ITSUP 18 DE OCTUBRE 130105 MANABI</t>
  </si>
  <si>
    <t>0983122440</t>
  </si>
  <si>
    <t>GUIA ENTREGADA -KARINA GOROZABEL - 1307432052</t>
  </si>
  <si>
    <t>98623225</t>
  </si>
  <si>
    <t>TF84583</t>
  </si>
  <si>
    <t>DUNIESKY ALFONSO</t>
  </si>
  <si>
    <t>URB ENTRE RIOS AV 2DA MZA X CASA 1112 AV SANBORONDON* ALA VUELDE DE LA IGLESIA DAULE// ENTRE RIOS DAULE 092301 GUAYAS</t>
  </si>
  <si>
    <t>0985037648</t>
  </si>
  <si>
    <t>98623266</t>
  </si>
  <si>
    <t>031002004026832</t>
  </si>
  <si>
    <t>PROSPERO VILLON</t>
  </si>
  <si>
    <t>AV JAIME ROLDOS CL 14 DE MAYO MILAGRO-MILAGRO MILAGRO 091705 GUAYAS</t>
  </si>
  <si>
    <t>0980625583</t>
  </si>
  <si>
    <t>GUIA ENTREGADA -Manuela Vega  - 0917716987</t>
  </si>
  <si>
    <t>98624206</t>
  </si>
  <si>
    <t>031002004026833</t>
  </si>
  <si>
    <t>GLADYS J GUERRERO</t>
  </si>
  <si>
    <t>ROCAFUERTE Y QUITO   OCHOA LEON MATRIZ 070104 EL ORO</t>
  </si>
  <si>
    <t>0985242872 / 072918974</t>
  </si>
  <si>
    <t>GUIA ENTREGADA -. GLADYS J GUERRERO - 0000</t>
  </si>
  <si>
    <t>98624735</t>
  </si>
  <si>
    <t>TFQ84584</t>
  </si>
  <si>
    <t>ANDY SALCEDO</t>
  </si>
  <si>
    <t>AV DEL MAESTRO OE3-274 GASPARTICO UNICA CASA PUERTAS BLANCAS QUITO // NORTE RUMINAHUI 170512 PICHINCHA</t>
  </si>
  <si>
    <t>0981123997</t>
  </si>
  <si>
    <t>98624746</t>
  </si>
  <si>
    <t>031002004026834</t>
  </si>
  <si>
    <t>BENIGNO RUEDA</t>
  </si>
  <si>
    <t>C/ JUAN BENIGNO VELA Y NAUN BRIONES JUNTO A PLAZOLETA LAS PAILITAS PALTAS-CATACOCHA CATACOCHA 110301 LOJA</t>
  </si>
  <si>
    <t>0994529181</t>
  </si>
  <si>
    <t>98624750</t>
  </si>
  <si>
    <t>TF84585</t>
  </si>
  <si>
    <t>TRINIDAD ALAVA</t>
  </si>
  <si>
    <t>CDLA MARTHA DE ROLDOS MZ 605 VLL 3 GUAYAQUIL// NORTE TARQUI 090601 GUAYAS</t>
  </si>
  <si>
    <t>0994762470</t>
  </si>
  <si>
    <t>98624826</t>
  </si>
  <si>
    <t>031002004026835</t>
  </si>
  <si>
    <t>JOSE MAZA</t>
  </si>
  <si>
    <t>BARRIO 25 DE JUNIO VIA SIN ASFALTO ENTRADA JUNTO A GASOLINERA HOSPITAL PALTAS // 25 DE JUNIO CATACOCHA 110301 LOJA</t>
  </si>
  <si>
    <t>0988180138</t>
  </si>
  <si>
    <t>98624996</t>
  </si>
  <si>
    <t>031002004026836</t>
  </si>
  <si>
    <t>MARCO CUNALATA</t>
  </si>
  <si>
    <t>AMERICO VESPUCIO 01-28 Y ALGECIRAS CS DE 2 PS COLOR BEIGE AMBATO-CIUDADELA ESPAA,A HUACHI LORETO 180207 TUNGURAHUA</t>
  </si>
  <si>
    <t>0984563672</t>
  </si>
  <si>
    <t>GUIA ENTREGADA -MARCO CUNALATA - null</t>
  </si>
  <si>
    <t>98625026</t>
  </si>
  <si>
    <t>TF84586</t>
  </si>
  <si>
    <t>NORY SALAZAR</t>
  </si>
  <si>
    <t>RECREO 4Aª ETAPA // LA HERRADURA DESPENZA ZUMBA -- MZ V1 SOLAR 1 DURAN// EL RECREO EL RECREO 092404 GUAYAS</t>
  </si>
  <si>
    <t>0988233477 / 981031439</t>
  </si>
  <si>
    <t>98625315</t>
  </si>
  <si>
    <t>031002004026837</t>
  </si>
  <si>
    <t>JORGE SARMIENTO</t>
  </si>
  <si>
    <t>8 DE MARZO , UNIDAD NACIONAL EX PLANADA SHUSHUFINDI / BARRIO EL RECREO SHUSHUFINDI 210401 SUCUMBIOS</t>
  </si>
  <si>
    <t>0994277404</t>
  </si>
  <si>
    <t>GUIA ENTREGADA -Lady Zambrano  - 2100623434</t>
  </si>
  <si>
    <t>98625356</t>
  </si>
  <si>
    <t>TF84587</t>
  </si>
  <si>
    <t>EVITA RIOS</t>
  </si>
  <si>
    <t>URBANIZACION SALAMANCA MZ 2990 S 21 MUCHO LOTE 2 MUCHO LOTE 2 PASCUALES 090703 GUAYAS</t>
  </si>
  <si>
    <t>0986430605</t>
  </si>
  <si>
    <t>98625524</t>
  </si>
  <si>
    <t>031002004026838</t>
  </si>
  <si>
    <t>VERONICA LIMA</t>
  </si>
  <si>
    <t>MIXTECAS IQUITUS LIMITE EL PEA,OL DEL OESTE LOJA // SUR SUCRE 110110 LOJA</t>
  </si>
  <si>
    <t>0968192403</t>
  </si>
  <si>
    <t>GUIA ENTREGADA -Marcelo Mendieta  - null</t>
  </si>
  <si>
    <t>98625600</t>
  </si>
  <si>
    <t>TF84588</t>
  </si>
  <si>
    <t>URB LA JOYA ETAPA ORO MZ 3 V 19 DAULE // NORTE  LA AURORA 090602 GUAYAS</t>
  </si>
  <si>
    <t>0987130855 / 042687254</t>
  </si>
  <si>
    <t>98625627</t>
  </si>
  <si>
    <t>031002004026839</t>
  </si>
  <si>
    <t>MARIA TENORIO</t>
  </si>
  <si>
    <t>RICAURTER 107 ENTRE SUCRE Y PEDRO VICENT MALDONADO ESMERALDAS // ESMERALDAS 5 DE AGOSTO 080105 ESMERALDAS</t>
  </si>
  <si>
    <t>0939748504</t>
  </si>
  <si>
    <t>080105</t>
  </si>
  <si>
    <t>GUIA ENTREGADA -. MARIA TENORIO - 0801755422</t>
  </si>
  <si>
    <t>98626122</t>
  </si>
  <si>
    <t>031002004026840</t>
  </si>
  <si>
    <t>JUAN FRANCISCO BONILLA 3 15 Y MALDONADO IBARRA  IBARRA 100107 IMBABURA</t>
  </si>
  <si>
    <t>GUIA ENTREGADA -elizabeth arboleda - null</t>
  </si>
  <si>
    <t>98626471</t>
  </si>
  <si>
    <t>TFQ84589</t>
  </si>
  <si>
    <t>ROSA BERMEO</t>
  </si>
  <si>
    <t>RAFAEL LEON N24-258 Y FRANCISCO SALAZAR CS 2 PS COLOR MELON QUITO - LA FLORESTA MARISCAL SUCRE 170525 PICHINCHA</t>
  </si>
  <si>
    <t>0979110686</t>
  </si>
  <si>
    <t>98626545</t>
  </si>
  <si>
    <t>031002004026841</t>
  </si>
  <si>
    <t>LIDER MEZA</t>
  </si>
  <si>
    <t>CALLE SAN GREGORIO Y CALLE OLMEDO MONTECRISTO DIAGONAL AL HOSPITAL BASICO MONTECRISTI MONTECRISTI 130219 MANABI</t>
  </si>
  <si>
    <t>0982260532</t>
  </si>
  <si>
    <t>No contesta el telefono</t>
  </si>
  <si>
    <t>98626628</t>
  </si>
  <si>
    <t>TFQ84590</t>
  </si>
  <si>
    <t>LUDY SAAVEDRA</t>
  </si>
  <si>
    <t>EDMUNDO CARVAJAL OE2-61 COP ERNESTO MUNOZ-FRENTE LABORATORIO LIF QUITO//CHAUPICRUZ LA CONCEPCION 170510 PICHINCHA</t>
  </si>
  <si>
    <t>0994208375</t>
  </si>
  <si>
    <t>98626648</t>
  </si>
  <si>
    <t>TFQ84591</t>
  </si>
  <si>
    <t>DIEGO GAVILANEZ</t>
  </si>
  <si>
    <t>CALLE MARIANO JUAREZ Y VINTIMILLA 86 CAS VERDE DE 3 PISOS PORTONES VERDES TRAS CO QUIT/CARCELEN ALTO CARCELEN 170302 PICHINCHA</t>
  </si>
  <si>
    <t>0986181067 / 983419042</t>
  </si>
  <si>
    <t>98627718</t>
  </si>
  <si>
    <t>031002004026842</t>
  </si>
  <si>
    <t>BERTHA CENTENO</t>
  </si>
  <si>
    <t>AV CARLOS JULIO AROSEMENA Y GUARANDA DGL A IGLESIA SAN ANTONIO MILAGRO-NORTE MILAGRO 091704 GUAYAS</t>
  </si>
  <si>
    <t>0989940512</t>
  </si>
  <si>
    <t>GUIA ENTREGADA -Bertha Centeno  - 0911401818</t>
  </si>
  <si>
    <t>98627865</t>
  </si>
  <si>
    <t>TFQ84592</t>
  </si>
  <si>
    <t>SONIA GUADALUPE ESTRELLA ORDONEZ</t>
  </si>
  <si>
    <t>AV DE LA REPUBLICA Y TERESA DE CEPEDA QUITO  DISTRITO METROPOLITANO 017603 PICHINCHA</t>
  </si>
  <si>
    <t>0992488151 / 023316140</t>
  </si>
  <si>
    <t>98627887</t>
  </si>
  <si>
    <t>TFQ84593</t>
  </si>
  <si>
    <t>TERESA DEL NINO JESUS MONTES HERNAN</t>
  </si>
  <si>
    <t>FRANCISCO DE NATES N42-113 Y MARIANO ECHEVERRIA APTO 402 EDIFICIO VILLAGE QUITO TENNIS RUMIPAMBA 170510 PICHINCHA</t>
  </si>
  <si>
    <t>0987482990 / 933316140</t>
  </si>
  <si>
    <t>98628187</t>
  </si>
  <si>
    <t>TF84594</t>
  </si>
  <si>
    <t>MANUEL DE JESUS SEMPERTEGUI AYALA</t>
  </si>
  <si>
    <t>CDLA LA JOYA ETAPA 0 PALO MZ 5 V30 KM L6 VEA PUNTILLA DAULE NORTE AURORA 091910 GUAYAS</t>
  </si>
  <si>
    <t>0983530491 / 0</t>
  </si>
  <si>
    <t>98628751</t>
  </si>
  <si>
    <t>IC3388</t>
  </si>
  <si>
    <t>PEDRO JANER 2-11 Y JULIO TORRES PEDRO JANER 2-11 Y JULIO TORRESNA,MERO DE CUENCA SAN MARCOS 010203 AZUAY</t>
  </si>
  <si>
    <t>0967971241 / 374090586</t>
  </si>
  <si>
    <t>98615458</t>
  </si>
  <si>
    <t>031002004026811</t>
  </si>
  <si>
    <t>GABRIELA LAMILLA</t>
  </si>
  <si>
    <t>CIUDADELA 1 DE DICIEMBRE AV 25 DE JULIO FRENTE A GALLERA RIO VICH BABAHOOYO // BABAHOYO CLEMENTE BAQUERIZO 120110 LOS RIOS</t>
  </si>
  <si>
    <t>0981084214 / 985199333</t>
  </si>
  <si>
    <t>GUIA ENTREGADA -GABRIELA LAMILLA  - 1207502251</t>
  </si>
  <si>
    <t>98615492</t>
  </si>
  <si>
    <t>TF84566</t>
  </si>
  <si>
    <t>MARIA MORAN</t>
  </si>
  <si>
    <t>GUANANDA 902 ENTRE GOMEZ RENDON Y MALDON CASA CELESTE 1 PISO CON PORTON B GUAYAQUIL / CENTRO-SUR GARCIA MORENO 090308 GUAYAS</t>
  </si>
  <si>
    <t>0958883386</t>
  </si>
  <si>
    <t>98615514</t>
  </si>
  <si>
    <t>031002004028254</t>
  </si>
  <si>
    <t>BETTY SARANGO</t>
  </si>
  <si>
    <t>VIA TRONCAL AMAZONICA, CASA 1 PISO COLOR ROSA LICORERA BETTY 600 CENTINELA DEL CONDOR // BARRIO SAN PABLO ZUMBI 190204 ZAMORA-CHINCHIPE</t>
  </si>
  <si>
    <t>0986563409</t>
  </si>
  <si>
    <t>ENTREGA REALIZADA | FECHA:22-11-2022 | HORA: 09:32</t>
  </si>
  <si>
    <t>98615555</t>
  </si>
  <si>
    <t>031002004026813</t>
  </si>
  <si>
    <t>SEGUNDO GARZON</t>
  </si>
  <si>
    <t>MACAS 3108 Y PELICANO TUNGURAHUA Y MACAS IBARRA // ALPACHACA GUAYAQUIL DE ALPACHACA 100103 IMBABURA</t>
  </si>
  <si>
    <t>0989463343</t>
  </si>
  <si>
    <t>GUIA ENTREGADA -segundo garzón - 01</t>
  </si>
  <si>
    <t>98615565</t>
  </si>
  <si>
    <t>IC3386</t>
  </si>
  <si>
    <t>MARIA ESQUIVEL</t>
  </si>
  <si>
    <t>FRAY LUIS DE LEON 4-21 Y BARTOLOME DE LAS CASAS Y JOSE ZORRILLA CASA BEIGE CUENCA / YANUNCAY YANUNCAY 010201 AZUAY</t>
  </si>
  <si>
    <t>0998160834</t>
  </si>
  <si>
    <t>98615599</t>
  </si>
  <si>
    <t>031002004026814</t>
  </si>
  <si>
    <t>MARIA IMAQUINGO</t>
  </si>
  <si>
    <t>AV SAN MIGUEL ARCANGEL S/N ANTES DE LA GASOLINERA ALMACEN MAX URCUQUI URCUQUI 100115 IMBABURA</t>
  </si>
  <si>
    <t>0979872544</t>
  </si>
  <si>
    <t>GUIA ENTREGADA -Ruth andrade  - 1004584558</t>
  </si>
  <si>
    <t>98615868</t>
  </si>
  <si>
    <t>TF84567</t>
  </si>
  <si>
    <t>ENRIQUE VILLAVICENCIO</t>
  </si>
  <si>
    <t>CALLE D NAº 900 ENTRE BOGOTA Y DIAGONAL A UNA IGLESIA GUAYAQUIL // GUAYAQUIL XIMENA 090108 GUAYAS</t>
  </si>
  <si>
    <t>0996840517</t>
  </si>
  <si>
    <t>98616325</t>
  </si>
  <si>
    <t>031002004028255</t>
  </si>
  <si>
    <t>ELIAS ROBAYO</t>
  </si>
  <si>
    <t>AV LOS GUAYATAMBOS Y MANZANAS AMBATO  AMBATO 180108 TUNGURAHUA</t>
  </si>
  <si>
    <t>0988238155</t>
  </si>
  <si>
    <t>GUIA ENTREGADA -Elias Robayo - 1711714301</t>
  </si>
  <si>
    <t>98616681</t>
  </si>
  <si>
    <t>031002004026816</t>
  </si>
  <si>
    <t>ANDINA MAZA</t>
  </si>
  <si>
    <t>C/JUAN BENIGNO VELA Y NAUN BRIONES JUNTO A PLAZOLETA LAS PAILITAS PALTAS / CATACOCHA CATACOCHA 110301 LOJA</t>
  </si>
  <si>
    <t>0985032627</t>
  </si>
  <si>
    <t>98618328</t>
  </si>
  <si>
    <t>TFQ84568</t>
  </si>
  <si>
    <t>ANGELINA DURAN</t>
  </si>
  <si>
    <t>PANAMERICANA NORTE Y JAVIER ESPINOZA CONJUNTO URABA 1 CASA 128 QUITO//CARCELEN CARCELEN, PICHINCHA EC CASA DE DOS PLANTAS COLOR BLANCA A LA ALTURA DE UN POSTE DE ALUMBRADO PÚBLICO</t>
  </si>
  <si>
    <t>098-333-9418</t>
  </si>
  <si>
    <t>98618637</t>
  </si>
  <si>
    <t>031002004026817</t>
  </si>
  <si>
    <t>LIZ VARGAS</t>
  </si>
  <si>
    <t>AV BOLIVAR 429 Y 2 AGOSTO VALENCIA-VALENCIA  VALENCIA 120605 LOS RIOS</t>
  </si>
  <si>
    <t>0999898134 / 982604234</t>
  </si>
  <si>
    <t>120605</t>
  </si>
  <si>
    <t>VALENCIA - LA CADENA</t>
  </si>
  <si>
    <t>GUIA ENTREGADA -. LIZ VARGAS - null</t>
  </si>
  <si>
    <t>98618691</t>
  </si>
  <si>
    <t>031002004026818</t>
  </si>
  <si>
    <t>OLGER JIMENEZ</t>
  </si>
  <si>
    <t>C/ JUAN BENIGNO VELA Y NAUN BRIONES JUNTO A LA PLAZOLETA LAS PAILITAS PALTAS ** CATACOCHA CATACOCHA 110301 LOJA</t>
  </si>
  <si>
    <t>0991484901</t>
  </si>
  <si>
    <t>98618710</t>
  </si>
  <si>
    <t>031002004026819</t>
  </si>
  <si>
    <t>MERCEDES GALLARDO</t>
  </si>
  <si>
    <t>AV. RIO LELIA Y AV. LA LORENA JUNTO ASEGURADORA DEL SUR SANTO DOMINGO // SANTO DOMINGO CHIGUILPE 230205 SANTO DOMINGO</t>
  </si>
  <si>
    <t>0989289884</t>
  </si>
  <si>
    <t>GUIA ENTREGADA -. MERCEDES GALLARDO - null</t>
  </si>
  <si>
    <t>98618729</t>
  </si>
  <si>
    <t>TFQ84569</t>
  </si>
  <si>
    <t>ENRIQUE VALLEJO</t>
  </si>
  <si>
    <t>SAN CARLOS Y SAN VICENTE FERRER CONJUNTO CABUGAL CASA 7 QUITO//MARIANITAS CALDERON CALDERON 170201 PICHINCHA</t>
  </si>
  <si>
    <t>0960604141 / 022037488</t>
  </si>
  <si>
    <t>98618758</t>
  </si>
  <si>
    <t>031002004028256</t>
  </si>
  <si>
    <t>HUMBERTO RONQUILLO</t>
  </si>
  <si>
    <t>1227 CORDOVA Y BOLIVAR ESQUINA ENTRANDO EL SEMAFORO (A LADO BCO PICHINC VINCEN//CENTRO VINCES 120503 LOS RIOS</t>
  </si>
  <si>
    <t>0989572769 / 052790028</t>
  </si>
  <si>
    <t>GUIA ENTREGADA -. HUMBERTO RONQUILLO - 1200176202</t>
  </si>
  <si>
    <t>98618832</t>
  </si>
  <si>
    <t>TF84570</t>
  </si>
  <si>
    <t>JULIA ALVARADO</t>
  </si>
  <si>
    <t>MZA 301 SDO 2 CALLE ELEODORO ARBDERA JOSE TALCONI, DIAGONAL CONSULADO DE PANA GUAYAQUIL/KENNEDY NORTE TARQUI 090506 GUAYAS</t>
  </si>
  <si>
    <t>0964061231 / 934259740</t>
  </si>
  <si>
    <t>98618873</t>
  </si>
  <si>
    <t>TF84571</t>
  </si>
  <si>
    <t>MARTIN NAZARENO</t>
  </si>
  <si>
    <t>COOP UNA SOLA FUEZA MZA E S7 4TA ETAPA EL RECREO JUNTO DAULE P PICASSO DURAN // EL RECREO ELOY ALFARO 092405 GUAYAS</t>
  </si>
  <si>
    <t>0987511547</t>
  </si>
  <si>
    <t>98619217</t>
  </si>
  <si>
    <t>031002004026821</t>
  </si>
  <si>
    <t>WUILMER MAGALLAN</t>
  </si>
  <si>
    <t>1 CALLE 29 ESQUINA BARRIO 6 DE DICIEMBRE AV16 LA LIBERTAD // CENTRO LA LIBERTAD 240103 SANTA ELENA</t>
  </si>
  <si>
    <t>0997003186 / 997435366</t>
  </si>
  <si>
    <t>GUIA ENTREGADA -. WUILMER ONOFRE MAGALLAN MAGALLAN - 0911451045</t>
  </si>
  <si>
    <t>98619351</t>
  </si>
  <si>
    <t>TF84572</t>
  </si>
  <si>
    <t>COOP ESTRELLA DE BELEN MZ 1812 VL 22 A 4 CDRAS ESCUELA RAFAELA GUAYAQUIL-GUAYAQUIL TARQUI 090606 GUAYAS</t>
  </si>
  <si>
    <t>98619535</t>
  </si>
  <si>
    <t>031002004026822</t>
  </si>
  <si>
    <t>MELANIA PERALTA</t>
  </si>
  <si>
    <t>CALLE MALECON Y LAVALLEN ESMERALDAS // ESMERALDAS  ESMERALDAS 080103 ESMERALDAS</t>
  </si>
  <si>
    <t>0993768004</t>
  </si>
  <si>
    <t>GUIA ENTREGADA -. MELANIA PERALTA - 0801223744</t>
  </si>
  <si>
    <t>98619539</t>
  </si>
  <si>
    <t>JULIO RUIZ</t>
  </si>
  <si>
    <t>BERNARDO VALDIVIEZO Y QUITO LOJA  LOJA 110106 LOJA</t>
  </si>
  <si>
    <t>0988129926</t>
  </si>
  <si>
    <t>98619608</t>
  </si>
  <si>
    <t>TFQ84573</t>
  </si>
  <si>
    <t>KATIA CHANCUSIG</t>
  </si>
  <si>
    <t>RIO CAONI N 51-291 LEONIDAS DOBLES QUITO//CAUPICHO GUAMANI 170701 PICHINCHA</t>
  </si>
  <si>
    <t>0968844513 / 022695434</t>
  </si>
  <si>
    <t>98619637</t>
  </si>
  <si>
    <t>TF84574</t>
  </si>
  <si>
    <t>STALIN VERA</t>
  </si>
  <si>
    <t>BARRI EL SEGURO NICOLAS AUGUSTO GONZALES ENTRE BUENOS AIRES Y EL SALVADOR GUAYAQUIL / BARRIO EL SEGURO XIMENA 090101 GUAYAS</t>
  </si>
  <si>
    <t>0980318061</t>
  </si>
  <si>
    <t>98619640</t>
  </si>
  <si>
    <t>TF84575</t>
  </si>
  <si>
    <t>NICOLAS AUGUSTO GONZALES ENTRE BUENOS AIRES Y EL SALVADOR GUAYAQUIL//BARRIO EL SERGURO XIMENA 090102 GUAYAS</t>
  </si>
  <si>
    <t>98619868</t>
  </si>
  <si>
    <t>TFQ84576</t>
  </si>
  <si>
    <t>KAROLINE VANESSA CRUZ PEREZ</t>
  </si>
  <si>
    <t>URBANIZACIA,N EL CONDADO CALLE S 579 Y CALLE R 2DA ETAPA QUITO EL CONDADO 170134 PICHINCHA</t>
  </si>
  <si>
    <t>98620532</t>
  </si>
  <si>
    <t>031002004028257</t>
  </si>
  <si>
    <t>ZENEN CEDENO</t>
  </si>
  <si>
    <t>CALLEJON SIN NOMBRE ENTRE 24 DE JAIMEN ROLDOS FORON 5 PORTOVIEJO//EL FLORON 5 ANDRES DE VERA 130107 MANABI</t>
  </si>
  <si>
    <t>0989248247</t>
  </si>
  <si>
    <t>GUIA ENTREGADA -CEDEÑO - 131</t>
  </si>
  <si>
    <t>98620571</t>
  </si>
  <si>
    <t>TFQ84577</t>
  </si>
  <si>
    <t>IVAN DONOSO</t>
  </si>
  <si>
    <t>AVEL GILVERT N 13-91 Y SEBASTIAN BENALCA CONJ. PUEBLO BLANCO DE VALLE CASA 21 QUITO / VALLE DE LOS CHILLOS CONOCOTO 170803 PICHINCHA</t>
  </si>
  <si>
    <t>0995650093 / 996030325</t>
  </si>
  <si>
    <t>98620617</t>
  </si>
  <si>
    <t>031002004026824</t>
  </si>
  <si>
    <t>ALEX SALCEDO</t>
  </si>
  <si>
    <t>CIPRES CONDOMINIO LOS PINOS ACACIAS 1 CASA 1 LOJA / PRADERA BAJA SAN SEBASTIAN 110109 LOJA</t>
  </si>
  <si>
    <t>0991215214 / 991428486</t>
  </si>
  <si>
    <t>GUIA ENTREGADA -Alexandra riofrio - null</t>
  </si>
  <si>
    <t>98620680</t>
  </si>
  <si>
    <t>031002004028258</t>
  </si>
  <si>
    <t>MIRIAN ZAMBRANO</t>
  </si>
  <si>
    <t>GALO ORDONEZ CASA S/N VIA AL MERCADO FRENTE AL COLISEO JUSCAL // TUCUR TUCUR 030206 CAA,AR</t>
  </si>
  <si>
    <t>0987620854</t>
  </si>
  <si>
    <t>ENTREGA REALIZADA | FECHA:18-11-2022 | HORA: 20:19</t>
  </si>
  <si>
    <t>98620686</t>
  </si>
  <si>
    <t>TF84578</t>
  </si>
  <si>
    <t>EDSON SORIANO</t>
  </si>
  <si>
    <t>URBANIZACION ECOBOSQUE 2DA ETAPA MZ 4200 VILLA 30 GUAYAQUIL ** PASCUALES PASCUALES 090808 GUAYAS</t>
  </si>
  <si>
    <t>0985701560</t>
  </si>
  <si>
    <t>98620811</t>
  </si>
  <si>
    <t>TFQ84579</t>
  </si>
  <si>
    <t>MARTHA LUCIA URIBE FRANCO</t>
  </si>
  <si>
    <t>CALLE E9 LOTE 288 Y AV JAIME ROLDOS CERCA A COLEGIO AMERICANO QUITO // LOS MASTODONTES CARCELEN, PICHINCHA SOLICITA ENTREGA POR LA MAÑANA</t>
  </si>
  <si>
    <t>+59399-426-8225</t>
  </si>
  <si>
    <t>98620969</t>
  </si>
  <si>
    <t>031002004026826</t>
  </si>
  <si>
    <t>DIANA MALDONADO</t>
  </si>
  <si>
    <t>COOP 15 DE NOVIEMBRE, AV ANGEL ZUNIGA Y 1ERODE JUNIO JUNTO A FARMACIA DIVINO SR QUEVEDO SAN CRISTOBAL SAN CRISTOBAL 120506 LOS RIOS</t>
  </si>
  <si>
    <t>0992357142</t>
  </si>
  <si>
    <t>GUIA ENTREGADA -. DIANA MALDONADO - null</t>
  </si>
  <si>
    <t>98621160</t>
  </si>
  <si>
    <t>031002004026827</t>
  </si>
  <si>
    <t>AMERICA MARTINEZ</t>
  </si>
  <si>
    <t>ALOY ALFARO Y JULIO GUERRERO FRENTE AL SEGUNDO TALLER BABAHOYO // MATA DE CACAO FEBRES CORDERO 120113 LOS RIOS</t>
  </si>
  <si>
    <t>0983176034</t>
  </si>
  <si>
    <t>GUIA ENTREGADA -. AMERICA MARTINEZ - 1200667887</t>
  </si>
  <si>
    <t>98621185</t>
  </si>
  <si>
    <t>TF84580</t>
  </si>
  <si>
    <t>DARLA CAROLINA RODRIGUEZ VALENCIA</t>
  </si>
  <si>
    <t>CIUDAD CELESTE LA SERENA MZ 3 VILLA 29 VIA SAMBORANDA KM 10.5 SAMBORANDA // SAMBORANDA SATELITE LA PUNTILLA 092302 GUAYAS</t>
  </si>
  <si>
    <t>98621537</t>
  </si>
  <si>
    <t>IC3387</t>
  </si>
  <si>
    <t>MARIA PALOMEQUE</t>
  </si>
  <si>
    <t>EL ORO 2-73 Y GALE PAGOS Y EL BATAN CASA CERRAMIENTO BEIGE CERCA ELECTRICA CUENCA / COLEGIO NATONIO AVILA SUCRE 010202 AZUAY</t>
  </si>
  <si>
    <t>0991830247 / 984395198</t>
  </si>
  <si>
    <t>98621598</t>
  </si>
  <si>
    <t>031002004026828</t>
  </si>
  <si>
    <t>NANCY TORRES</t>
  </si>
  <si>
    <t>MIGUEL SANCHEZ 3 - 67 RIO BLANCO Y CARLOS PROAA,O IBARRA // YACUCALLE SAN FRANCISCO 100108 IMBABURA</t>
  </si>
  <si>
    <t>0997756147 / 062585888</t>
  </si>
  <si>
    <t>GUIA ENTREGADA -Analía Bedoya - 01</t>
  </si>
  <si>
    <t>98621646</t>
  </si>
  <si>
    <t>031002004026829</t>
  </si>
  <si>
    <t>JUAN ROSARIO</t>
  </si>
  <si>
    <t>CIUDADELA 25 DE ABRIL RAMON TORRE ROMI MONTALVO // MONTALVO MONTALVO 120111 LOS RIOS</t>
  </si>
  <si>
    <t>0985773867 / 939472817</t>
  </si>
  <si>
    <t>120111</t>
  </si>
  <si>
    <t>MONTALVO - LA ESMERALDA</t>
  </si>
  <si>
    <t>GUIA ENTREGADA -. JUAN ROSARIO - 1203780026</t>
  </si>
  <si>
    <t>98593586</t>
  </si>
  <si>
    <t>031002004026791</t>
  </si>
  <si>
    <t>MIRIAN CHILUISA</t>
  </si>
  <si>
    <t>MIRIAN ESTEVEZ JOSEFINA SERRANO A LADO DE TIENDA QUITO // SELVA ALEGRE CHECA (CHILPA) 170910 PICHINCHA</t>
  </si>
  <si>
    <t>0981517516</t>
  </si>
  <si>
    <t>GUIA ENTREGADA -. MIRIAN CHILUISA - 1712850245</t>
  </si>
  <si>
    <t>98599448</t>
  </si>
  <si>
    <t>031002004026792</t>
  </si>
  <si>
    <t>JEPSON CERVANTES</t>
  </si>
  <si>
    <t>SAN JACINTO SUR, AL FRENTE DE LA MANGUERA DE FRANKLIN TRIVINO BALZAR // SUR BALZAR 091302 GUAYAS</t>
  </si>
  <si>
    <t>0993976468</t>
  </si>
  <si>
    <t>98600013</t>
  </si>
  <si>
    <t>031002004026793</t>
  </si>
  <si>
    <t>FRANKLIN R ENRIQUEZ</t>
  </si>
  <si>
    <t>CALLE ATAHUALPA INTERSEC NARY PILLAHUASO DIAG BANCO INTERNACIONAL, EDIFICIO 5PIS  HUACHI CHICO 180207 TUNGURAHUA</t>
  </si>
  <si>
    <t>0987222383 / 032849734</t>
  </si>
  <si>
    <t>GUIA ENTREGADA -FRANKLIN R ENRIQUEZ - null</t>
  </si>
  <si>
    <t>98600523</t>
  </si>
  <si>
    <t>TFQ84552</t>
  </si>
  <si>
    <t>98600820</t>
  </si>
  <si>
    <t>TF84553</t>
  </si>
  <si>
    <t>LILIA JARAMILLO</t>
  </si>
  <si>
    <t>ALBORADA ETAPA 6 MZ 665 V 9 GUAYAQUIL//NORTE  TARQUI 090508 GUAYAS</t>
  </si>
  <si>
    <t>0993744384</t>
  </si>
  <si>
    <t>98601007</t>
  </si>
  <si>
    <t>TFQ84554 / TFQ85689</t>
  </si>
  <si>
    <t>RUBEN DARIO NOBOA HERAS</t>
  </si>
  <si>
    <t>CALLE PICHINCHA ENTRE COLOMBIA Y LUIS CORDERO  RUMINAHUI-BARRIO TURISMO SANGOLQUI EC A MEDIA CUADRA DEL CENTRO COMERCIAL RIVER MALL CASA DE PORTÓN NEGRO PARQUEADERO SIEMPRE ABIERTO FRENTE A CASA 4 PIS</t>
  </si>
  <si>
    <t>0999594451</t>
  </si>
  <si>
    <t>98601628</t>
  </si>
  <si>
    <t>TFQ84555</t>
  </si>
  <si>
    <t>98602195</t>
  </si>
  <si>
    <t>RICHARD P LOJAN G</t>
  </si>
  <si>
    <t>0967615085 / 072578493</t>
  </si>
  <si>
    <t>98602646</t>
  </si>
  <si>
    <t>031002004026794</t>
  </si>
  <si>
    <t>PRINCESA CORY CORY 4-25 EMPERADOR CACHA FRENTE AL ESTUADIO IBARRA CARANQUI 100108 IMBABURA</t>
  </si>
  <si>
    <t>0991442556 / 988095036</t>
  </si>
  <si>
    <t>GUIA ENTREGADA -. MARIA CHISAGUANO - 01</t>
  </si>
  <si>
    <t>98603390</t>
  </si>
  <si>
    <t>TFQ84556</t>
  </si>
  <si>
    <t xml:space="preserve"> MARTHA LUZ FUEL</t>
  </si>
  <si>
    <t>MANZANA K, CALLE A 12-25 REFS: PARADA BUSES DE CATAR PROVINCIA: PICHINCHA CANTÓN: QUITO PARROQUIA: CALDERÓN LOCALIDAD: CARCELÉN BAJO</t>
  </si>
  <si>
    <t>0983580355</t>
  </si>
  <si>
    <t>98605554</t>
  </si>
  <si>
    <t>031002004026795</t>
  </si>
  <si>
    <t>BETTY PEREZ</t>
  </si>
  <si>
    <t>VIA A GUAYAS FTE A MECANICA MONCAYO A 1 CDRA DE IGL CAT. SAGRADO CORAZON DE EL EMPALME-VELASCO IBARRA VELASCO IBARRA 090850 GUAYAS</t>
  </si>
  <si>
    <t>0986933553 / 996172791</t>
  </si>
  <si>
    <t>ENTREGA REALIZADA | FECHA:25-11-2022 | HORA: 17:12</t>
  </si>
  <si>
    <t>98606198</t>
  </si>
  <si>
    <t>TFQ84557</t>
  </si>
  <si>
    <t>MONICA CAIZATOA</t>
  </si>
  <si>
    <t>CALLE GARCIA MORGUIN (CONJ. PARQUE ALEGR AGO) LLANO GRANDE QUITO / LLANO GRANDE CALDERON 170208 PICHINCHA</t>
  </si>
  <si>
    <t>0985579247</t>
  </si>
  <si>
    <t>98607116</t>
  </si>
  <si>
    <t>IC3383</t>
  </si>
  <si>
    <t>SEGUNDO PESANTEZ</t>
  </si>
  <si>
    <t>CIUDADELA TOMEBAMBA CALLE BUENOS AIRES 2-64 EL SURIAGO CASA TRES PISOS AMARILLA CUENCA ** MONAY MONAY 010210 AZUAY</t>
  </si>
  <si>
    <t>0960212187</t>
  </si>
  <si>
    <t>98607200</t>
  </si>
  <si>
    <t>TFQ84558</t>
  </si>
  <si>
    <t>ZOILA CRESPO</t>
  </si>
  <si>
    <t>DE LOS ARRITUNOS N68-56 Y E9 JUNTO A MEGAGRIFO QUITO // CRSITIANIO CARCELEN 170307 PICHINCHA</t>
  </si>
  <si>
    <t>0998717575</t>
  </si>
  <si>
    <t>98607776</t>
  </si>
  <si>
    <t>TFQ84559</t>
  </si>
  <si>
    <t>IRINA ROSERO</t>
  </si>
  <si>
    <t>JOSE ORDOA,EZ OCTAVIO CORDERO CONJ ESTEFANIA CASA 10 QUITO // CARCELEN CARCELEN 170302 PICHINCHA</t>
  </si>
  <si>
    <t>0987001201 / 023813758</t>
  </si>
  <si>
    <t>98608805</t>
  </si>
  <si>
    <t>TF84560</t>
  </si>
  <si>
    <t>IBAR MOLINA</t>
  </si>
  <si>
    <t>LA JOYA ETAPA GUARZO MZ 2 V8 AV LOEM FEBREO CONDENA CONJT RES LA JOYA DAULE / DAULE LA AURORA 091910 GUAYAS</t>
  </si>
  <si>
    <t>0984792149</t>
  </si>
  <si>
    <t>98608920</t>
  </si>
  <si>
    <t>031002004026797</t>
  </si>
  <si>
    <t>PLINIO GAONA</t>
  </si>
  <si>
    <t>AV QUITO Y FRANCISCO DE ORELLANA COOP DE AHORRO Y CRED ANDALUCIA A LADO LAGO AGRIO-CENTRAL NUEVA LOJA 210201 SUCUMBIOS</t>
  </si>
  <si>
    <t>0958836830</t>
  </si>
  <si>
    <t>GUIA ENTREGADA -Bryan cifuentes - 0401910351</t>
  </si>
  <si>
    <t>98609160</t>
  </si>
  <si>
    <t>031002004028250</t>
  </si>
  <si>
    <t>LUZ TOAPANTA</t>
  </si>
  <si>
    <t>AV LA CIUDAD S/N-PEDRO JARAMILLO Y CALLE S/N (ESCUELA AMAZONAS) MACAS-BARRANCA MACAS 140101 MORONA-SANTIAGO</t>
  </si>
  <si>
    <t>0981750128</t>
  </si>
  <si>
    <t>GUIA ENTREGADA - LUZ TOAPANTA - 0502006265</t>
  </si>
  <si>
    <t>98610098</t>
  </si>
  <si>
    <t>031002004028251</t>
  </si>
  <si>
    <t>DANNY RAMIREZ</t>
  </si>
  <si>
    <t>VIA MACARA LETRERO MANGARA CASA DE 1PISO COLOR AMARILLO PORTON DORADO PALTAS // MARGARA CASANOA 110303 LOJA</t>
  </si>
  <si>
    <t>0991033927</t>
  </si>
  <si>
    <t>98610240</t>
  </si>
  <si>
    <t>031002004026800</t>
  </si>
  <si>
    <t>JUNNER ESPANA</t>
  </si>
  <si>
    <t>VIA MANGUILA - SIN NOMBRE LA MANA-BENDICION DE DIOS  EL CARMEN 050202 COTOPAXI</t>
  </si>
  <si>
    <t>0969137303 / 961423278</t>
  </si>
  <si>
    <t>GUIA ENTREGADA -. JUNNER ESPANA - null</t>
  </si>
  <si>
    <t>98610526</t>
  </si>
  <si>
    <t>031002004028252</t>
  </si>
  <si>
    <t>INGRID VERDUGA</t>
  </si>
  <si>
    <t>PADRE PLAZA Y CALLE S/N FRENTE A LA MULCERIA FLAVIO ALFARO//CDLA LUALT GARCIA FLAVIO ALFARO 130713 MANABI</t>
  </si>
  <si>
    <t>0969672145</t>
  </si>
  <si>
    <t>GUIA ENTREGADA -. INGRID VERDUGA - 1306839463</t>
  </si>
  <si>
    <t>98612086</t>
  </si>
  <si>
    <t>031002004026802</t>
  </si>
  <si>
    <t>JOSELIN RIVERA</t>
  </si>
  <si>
    <t>AV COLOMBIA Y 18 DE NOVIEMBRE FTE A MUNDI MOTOS EN EL HOTEL MONACO LAGO AGRIO // BARRIO CENTRAL NUEVA LOJA 210201 SUCUMBIOS</t>
  </si>
  <si>
    <t>0997845720</t>
  </si>
  <si>
    <t>GUIA ENTREGADA -mayra marin - 1713554200</t>
  </si>
  <si>
    <t>98612313</t>
  </si>
  <si>
    <t>031002004026803</t>
  </si>
  <si>
    <t>PATRICIO VARGAS</t>
  </si>
  <si>
    <t>JORGE GAITAN 713-45 Y JOSE MARTI CASA 1 PISO CERRAMIENTO CELESTE LOJA // CIUDADELA DANIEL ALVAREZ PUNZARA 110109 LOJA</t>
  </si>
  <si>
    <t>0993727061</t>
  </si>
  <si>
    <t>GUIA ENTREGADA -. PATRICIO VARGAS - null</t>
  </si>
  <si>
    <t>98612318</t>
  </si>
  <si>
    <t>IC3384</t>
  </si>
  <si>
    <t>RODRIGO PENAHERRERA</t>
  </si>
  <si>
    <t>LATINO AMERICA Y GUAYANA SECTOR LOS TOTE EDIFICIO 3 PISOS LADRILLO VISTA CUENCA // CUENCA 010902 AZUAY</t>
  </si>
  <si>
    <t>0988848171</t>
  </si>
  <si>
    <t>98612437</t>
  </si>
  <si>
    <t>TF84561</t>
  </si>
  <si>
    <t>LILIANA MALDONADO</t>
  </si>
  <si>
    <t>SAMBORONDO ISLA MOCOLPI URB PACIFICO ED PACIFICO 1000 GUAYAQUIL // SAMBORONDON LA PUNTILLA (SATELITE) 092301 GUAYAS</t>
  </si>
  <si>
    <t>0999791625</t>
  </si>
  <si>
    <t>98613601</t>
  </si>
  <si>
    <t>031002004028253</t>
  </si>
  <si>
    <t>GUIA ENTREGADA -. MERLY ZAMBRANO - 1205725235</t>
  </si>
  <si>
    <t>98613770</t>
  </si>
  <si>
    <t>TFQ84562</t>
  </si>
  <si>
    <t>INES JIMENES LOTE 136 MARTHA BUCARAN ESQUINA QUITO / CIUDADELA ISERRA LA ECUATORIANA 170707 PICHINCHA</t>
  </si>
  <si>
    <t>98613874</t>
  </si>
  <si>
    <t>TFQ84563</t>
  </si>
  <si>
    <t>VERACRUZ N34 90 ENTRE PEDRO BEDON Y AMERICA QUITO 170508 RUMIPAMBA, PICHINCHA</t>
  </si>
  <si>
    <t>+59398-514-1252</t>
  </si>
  <si>
    <t>98613948</t>
  </si>
  <si>
    <t>031002004026805</t>
  </si>
  <si>
    <t>ANA QUILUMBANGO</t>
  </si>
  <si>
    <t>CALLE BOLIVAR 09-81 Y CALLE COLON MONTUFAR // SAN VICENTE GONZALEZ SUAREZ 040207 CARCHI</t>
  </si>
  <si>
    <t>0979771435 / 958828262</t>
  </si>
  <si>
    <t>GUIA ENTREGADA -. ANA QUILUMBANGO - 1004388953</t>
  </si>
  <si>
    <t>98614065</t>
  </si>
  <si>
    <t>031002004026806</t>
  </si>
  <si>
    <t>EMBERTA ALVARADO</t>
  </si>
  <si>
    <t>CALLE GILBERTO ZAMBRANO CL GILBERTO FRENTE A LA CANCHA SINTETICA LA CONCORDIA//BARRIO10 DE AGOSTO LA CONCORDIA 080701 SANTO DOMINGO</t>
  </si>
  <si>
    <t>0988088907</t>
  </si>
  <si>
    <t>GUIA ENTREGADA -. EMBERTA ALVARADO - null</t>
  </si>
  <si>
    <t>98614119</t>
  </si>
  <si>
    <t>031002004026807</t>
  </si>
  <si>
    <t>JACINTAAGUEDITA CEDENO</t>
  </si>
  <si>
    <t>7 DE DICIEMBRE DIAGONAL AL SUBCENTRO SALUD SANTA ANA LA UNION 131301 MANABI</t>
  </si>
  <si>
    <t>0968167425</t>
  </si>
  <si>
    <t>GUIA ENTREGADA -. JACINTAAGUEDITA CEDENO - 0912864808</t>
  </si>
  <si>
    <t>98614511</t>
  </si>
  <si>
    <t>IC3385</t>
  </si>
  <si>
    <t>ROSA LARREA</t>
  </si>
  <si>
    <t>TOMAS ORDONEZ 7-95 Y MARISCAL SUCRE CASA 3 PISOS CUENCA ** SAN BLAS SAN BLAS 010101 AZUAY</t>
  </si>
  <si>
    <t>0992260441</t>
  </si>
  <si>
    <t>98614516</t>
  </si>
  <si>
    <t>031002004026808</t>
  </si>
  <si>
    <t>JOSE SALCEDO</t>
  </si>
  <si>
    <t>PINOS Y ARUPOS N 235-63 LOJA-LA PRADERA  SUCRE 110109 LOJA</t>
  </si>
  <si>
    <t>0994797362 / 072111019</t>
  </si>
  <si>
    <t>GUIA ENTREGADA -. JOSE SALCEDO - null</t>
  </si>
  <si>
    <t>98614553</t>
  </si>
  <si>
    <t>031002004026809</t>
  </si>
  <si>
    <t>MARCO CAMPANA</t>
  </si>
  <si>
    <t>CASIQUE BETO 182 Y LUIS DAVILA UNA CUADRA DEL CONSEJO ELECTORAL TENA // LAS PALMAS TENA 150102 NAPO</t>
  </si>
  <si>
    <t>0987322949 / 987474350</t>
  </si>
  <si>
    <t>GUIA ENTREGADA -. MARCO CAMPANA - 1600242265</t>
  </si>
  <si>
    <t>98615281</t>
  </si>
  <si>
    <t>031002004026810</t>
  </si>
  <si>
    <t>CARLOS GODOY</t>
  </si>
  <si>
    <t>GARCIA MORENO N 714 Y AMAZONAS CAPILLAS DEL CHIQUINQUIRA CAYAMBE//RIO BLANCO CAYAMBE 170202 PICHINCHA</t>
  </si>
  <si>
    <t>0999647792</t>
  </si>
  <si>
    <t>GUIA ENTREGADA -.CARLOS GODOY - 040.468526</t>
  </si>
  <si>
    <t>98615356</t>
  </si>
  <si>
    <t>TFQ84564</t>
  </si>
  <si>
    <t>OMAR MENDOZA</t>
  </si>
  <si>
    <t>CALLE VIRGEN DEL QUINCHE N 3 152 EUGENIO ESPEJO Y VIRGEN DLE QUINCHE QUITO // SAN POZAS TUMBACO 170902 PICHINCHA</t>
  </si>
  <si>
    <t>0995169675</t>
  </si>
  <si>
    <t>98615433</t>
  </si>
  <si>
    <t>TF84565</t>
  </si>
  <si>
    <t>WENDY BERMUDEZ</t>
  </si>
  <si>
    <t>KM 6 1/2 VIA DAULE COOPERATIVA 12 DE OCTUBRE MZ 1364 SOLAR 5 GUAYAQUIL / TARQUI TARQUI 090306 GUAYAS</t>
  </si>
  <si>
    <t>0958937574</t>
  </si>
  <si>
    <t>98452580</t>
  </si>
  <si>
    <t>TFQ84545</t>
  </si>
  <si>
    <t>AV SAN PEDRO DE TABOADA 8290 Y GRIBALDO FABRICA MILTONS DIAGONAL CONJUNTO PINAR QUITO/CONOCOTO CONOCOTO 170801 PICHINCHA</t>
  </si>
  <si>
    <t>0984528114 / 0</t>
  </si>
  <si>
    <t>98504237</t>
  </si>
  <si>
    <t>TF84546</t>
  </si>
  <si>
    <t>ALFREDO SALAZAR (S)</t>
  </si>
  <si>
    <t>URBANIZACIA,N LA JOYA ETAPA A,PALO MZ. 16 MZ. 16 V. 8 DAULE LA AURORA 090602 GUAYAS</t>
  </si>
  <si>
    <t>0985459119 / 958785774</t>
  </si>
  <si>
    <t>98536889</t>
  </si>
  <si>
    <t>TF84547</t>
  </si>
  <si>
    <t>EDISON QUINTO</t>
  </si>
  <si>
    <t>MZ 13 SOLAR 1 COOP COLINAS DEL BALLE DURAN ELOY ALFARO 090402 GUAYAS</t>
  </si>
  <si>
    <t>0989099291</t>
  </si>
  <si>
    <t>98558559</t>
  </si>
  <si>
    <t>031002004028248</t>
  </si>
  <si>
    <t>ANGELA AUCAPENA</t>
  </si>
  <si>
    <t>MACHALA PICHINCHA ENTRE 2 Y DNAL ENTRE LA 2 Y DNAL MACHALA//CENTRO LA PROVIDENCIA 070101 EL ORO</t>
  </si>
  <si>
    <t>0984520352 / 075004150</t>
  </si>
  <si>
    <t>GUIA ENTREGADA -. ANGELA AUCAPENA - 0705486522</t>
  </si>
  <si>
    <t>98561589</t>
  </si>
  <si>
    <t>031002004028249</t>
  </si>
  <si>
    <t>PATRICIA JARAMILLO</t>
  </si>
  <si>
    <t>AV VENEZUELA/ ENSEGUIDA FARMACIA EL DESC ANDES/ FRETE A UNA TIENDA PORTON MALLA LAGO AGRIO// EL CHOFER 2 NUEVA LOJA (LAGO AGRIO) 210201 SUCUMBIOS</t>
  </si>
  <si>
    <t>0985583529</t>
  </si>
  <si>
    <t>GUIA ENTREGADA -Patricia jaramillo - 1103994479</t>
  </si>
  <si>
    <t>98565137</t>
  </si>
  <si>
    <t>031002004026786</t>
  </si>
  <si>
    <t>CALLE GALAPAGOS Y CALLE CUENCA COLOR VERDE CON BLANCO SANTO DOMINGO SANTO DOMINGO 170135 SANTO DOMINGO</t>
  </si>
  <si>
    <t>0993077437 / 0</t>
  </si>
  <si>
    <t>GUIA ENTREGADA -. JOSE LUIS DEL PEZO GONZALEZ - null</t>
  </si>
  <si>
    <t>98581136</t>
  </si>
  <si>
    <t>031002004026787</t>
  </si>
  <si>
    <t>SOFIA MOREIRA</t>
  </si>
  <si>
    <t>VIA SAN MATEO A LA ALTURA FARMACIA SUR GREGORIO FIESTA HELLO PARTY MANTA // MANTA MANTA 130213 MANABI</t>
  </si>
  <si>
    <t>0995619020</t>
  </si>
  <si>
    <t>GUIA ENTREGADA -linda alonso  - null</t>
  </si>
  <si>
    <t>98585408</t>
  </si>
  <si>
    <t>TFQ84548</t>
  </si>
  <si>
    <t>MARIA LEMA</t>
  </si>
  <si>
    <t>ARENAL Y HUAMBUCARA CS 79 CONJ ALBORADA 1 QUITO-SANTO DOMINGO BAJO SAN ANTONIO 170312 PICHINCHA</t>
  </si>
  <si>
    <t>0991870608</t>
  </si>
  <si>
    <t>98585515</t>
  </si>
  <si>
    <t>031002004026788</t>
  </si>
  <si>
    <t>ANA GARCIA</t>
  </si>
  <si>
    <t>CDLA CONSEJO PROVINCIAL CALLE S/N FRENTE AL RIO MALEJON BABAHOYO // BABAHOYO EL SALTO 120104 LOS RIOS</t>
  </si>
  <si>
    <t>0980298636 / 052735009</t>
  </si>
  <si>
    <t>GUIA ENTREGADA -Ana García  - 1200614814</t>
  </si>
  <si>
    <t>98585604</t>
  </si>
  <si>
    <t>031002004026789</t>
  </si>
  <si>
    <t>MARIO JAQUE</t>
  </si>
  <si>
    <t>BARRIO LAS VEGAS AV UNIDAD NACIO Y PABLO MIRALANES SHUSHUFINDI // BARRIO LAS VEGAS SHUSHUFINDI (7 DE JULIO) 210401 SUCUMBIOS</t>
  </si>
  <si>
    <t>0979624677 / 979624647</t>
  </si>
  <si>
    <t>GUIA ENTREGADA -Luis Jaque - 1804772810</t>
  </si>
  <si>
    <t>98585663</t>
  </si>
  <si>
    <t>031002004026790</t>
  </si>
  <si>
    <t>CARMEN MURILLO</t>
  </si>
  <si>
    <t>CALLE BOLIVAR Y 10 DE AGOSTO FRENTE AL PARQUE CENTRAL PHOTO EXPRES VENTANAS // VENTANAS VENTANAS 120406 LOS RIOS</t>
  </si>
  <si>
    <t>0980551672</t>
  </si>
  <si>
    <t>GUIA ENTREGADA -. CARMEN MURILLO - 1203548753</t>
  </si>
  <si>
    <t>98588887</t>
  </si>
  <si>
    <t>TF84549/ 86451</t>
  </si>
  <si>
    <t>FRANCO SANCHEZ/ BRIGGITTE TOALA</t>
  </si>
  <si>
    <t>KENNEDY, FRANCISCO BOLOÑA #701 REFS: ATRAS DEL POCLICENTRO DIAGONAL A PYCCA , GARAJE CON PUBLICIDAD CAMARAS HIPERBARICAS</t>
  </si>
  <si>
    <t>0986640212</t>
  </si>
  <si>
    <t>0999331979</t>
  </si>
  <si>
    <t>98588896</t>
  </si>
  <si>
    <t>TF84550</t>
  </si>
  <si>
    <t>ANGEL MAZZINI</t>
  </si>
  <si>
    <t>COOP BUENO ARIES MZ 71 V 11 FRENTE CLINICA DEL DIA SAMUEL RATINOT GUAYAQUIL // NORTE TARQUI 090706 GUAYAS</t>
  </si>
  <si>
    <t>0967665096</t>
  </si>
  <si>
    <t>98589626</t>
  </si>
  <si>
    <t>TF84551</t>
  </si>
  <si>
    <t>GINA PAZMINO</t>
  </si>
  <si>
    <t>MZ #1115 SL 10 URB BRISAS DEL RIO 02 GUAYAQUIL-URB BRISAS DEL RIO TARQUI 010168 GUAYAS</t>
  </si>
  <si>
    <t>0986640991</t>
  </si>
  <si>
    <t>GAR5046</t>
  </si>
  <si>
    <t>JUANA JIMENEZ</t>
  </si>
  <si>
    <t>CALLE RIO GUANA Y NICOLAS TORRES COLEGIO ILSON FCO ORELLANA // BARRIO LAS AMERICAS PTO FCO ARELLANA, OR 220201</t>
  </si>
  <si>
    <t>99-060-6625</t>
  </si>
  <si>
    <t>GAR5047</t>
  </si>
  <si>
    <t>ANA ISABEL CEVALLOS MENDOZA</t>
  </si>
  <si>
    <t> VIA BORBON KM14 SAN PEDRO. PROVINCIA: ESMERALDAS CANTON: ELOY ALFARO PARROQUIA: BORBON CODIGO POSTAL: 080203 TIENDA GOMEZ FRENTE A LA ESCUELA</t>
  </si>
  <si>
    <t>99-80-2321</t>
  </si>
  <si>
    <t>GAR5049</t>
  </si>
  <si>
    <t>TFQ84533</t>
  </si>
  <si>
    <t>Urbanizacion el condado calle S 579 y calle R 2da etapa, Parroquia El Condado,  Codigo postal 17013</t>
  </si>
  <si>
    <t>992728901</t>
  </si>
  <si>
    <t>GAR5050</t>
  </si>
  <si>
    <t>TF84534</t>
  </si>
  <si>
    <t>GUILDA VICTORIA FALCONEZ AGUIRRE</t>
  </si>
  <si>
    <t>LA 13ª ENTRE FRANCISCO SEGURA Y SEDOLANA GUAYAQUIL // GUAYAQUIL 090404, FEBRES CORDERO  GUAYAS ECUADOR</t>
  </si>
  <si>
    <t>983197216</t>
  </si>
  <si>
    <t>GAR5051</t>
  </si>
  <si>
    <t>TF84535</t>
  </si>
  <si>
    <t xml:space="preserve">GEMA DE JESUS CARRILLO MENOSCAL </t>
  </si>
  <si>
    <t>GALAPAGO Y LA 27 ATRAS DEL HOSPITAL GUAYAQUIL GUAYAS / GUAYAQUIL/ FEBRES CORDERO 090204</t>
  </si>
  <si>
    <t>939952074</t>
  </si>
  <si>
    <t>GAR5052</t>
  </si>
  <si>
    <t>TF84536</t>
  </si>
  <si>
    <t>JOSE PEDRO ZUNIGA DIAZ</t>
  </si>
  <si>
    <t xml:space="preserve">URBANIZACION VILLAS DEL REY ETAPA ARTURO MZ 8VILLA #34, PARROQUIA LAS LOJAS, CODIGO PORTAL 091905 </t>
  </si>
  <si>
    <t>981860480</t>
  </si>
  <si>
    <t>GAR5053</t>
  </si>
  <si>
    <t>CARCHI 0 Y MACHALA Y AV EJERCITO CASA AMARILLA FRENTE A SAN NICOLAS  EL GUABO // CABECERA C EO / EL GUABO  070115</t>
  </si>
  <si>
    <t>99-612-1287</t>
  </si>
  <si>
    <t>GAR5054</t>
  </si>
  <si>
    <t>TF84538</t>
  </si>
  <si>
    <t>CIUDAD CELESTE LA SERENA MZ 3 VILLA 29 VIA SAMBORANDA KM 10.5 SAMBORANDA // SAMBORANDA SATELITE LA PUNTILLA, GU 092302</t>
  </si>
  <si>
    <t>99-528-2037</t>
  </si>
  <si>
    <t>GAR5056</t>
  </si>
  <si>
    <t>TF84539</t>
  </si>
  <si>
    <t>ROXANA EUGENIA DELGADO MORENO</t>
  </si>
  <si>
    <t>VERGELES 3ER ETAPA MZ 110 SOLAR 3 - GUAYAS- GUAYAQUIL-PASCUALES</t>
  </si>
  <si>
    <t>996080389</t>
  </si>
  <si>
    <t>GAR5057</t>
  </si>
  <si>
    <t>TF84540</t>
  </si>
  <si>
    <t>BASE AEREA SIMON BOLIVAR ? NUMERO DE CASA O DEPARTAMENTO: BLOQUE 11 SANTA CECILIA DPTO 103 ? PROVINCIA: GUAYAS ? CANTON: GUAYAQUIL ? PARROQUIA: TARQUI ? CODIGO POSTAL: ? REFERENCIAS DEL DOMICILIO (CAL</t>
  </si>
  <si>
    <t>978728143</t>
  </si>
  <si>
    <t>GAR5058</t>
  </si>
  <si>
    <t>TFQ84541</t>
  </si>
  <si>
    <t>GINA GALLEGOS</t>
  </si>
  <si>
    <t>FRANCISCO LONDONO OE1-155 Y FRANCISCO GOMEZ JUNTO A HERBALIFE QUITO // VILLA FLORA 170602, LA MAGDALENA  PICHINCHA</t>
  </si>
  <si>
    <t xml:space="preserve">98-496-5488 </t>
  </si>
  <si>
    <t>GAR5059</t>
  </si>
  <si>
    <t>AV QUITO Y AV BRUSELAS 230108 ZARACAY, SANTO  DOMINGO ECUADOR</t>
  </si>
  <si>
    <t>999315341</t>
  </si>
  <si>
    <t>GAR5060</t>
  </si>
  <si>
    <t>JUAN FRANCISCO BONILLA 3 15 Y MALDONADO 100107, IBARRA,  IMBABURA ECUADOR</t>
  </si>
  <si>
    <t>GAR5061</t>
  </si>
  <si>
    <t>TFQ84544</t>
  </si>
  <si>
    <t>Francisco de Nates N42-113 y Mariano Echeverria Departamento: 402 Edificio VILLAGE Provincia: PICHINCHA Canton: QUITO Parroquia: Rumipamba Localidad: QUITO TENNIS Codigo postal: 170510</t>
  </si>
  <si>
    <t>999037135</t>
  </si>
  <si>
    <t>413776794</t>
  </si>
  <si>
    <t>031080413776794</t>
  </si>
  <si>
    <t>Luis Mero</t>
  </si>
  <si>
    <t>TARQUI AV 113 CS 021  CALLE 119</t>
  </si>
  <si>
    <t>1306261197</t>
  </si>
  <si>
    <t>0988768714/0978976587</t>
  </si>
  <si>
    <t>HALFSIM TUENTI PREPAGO PORTABILIDAD: 1 und BARRIO LA VICTORIA FRENTE AL TALLER CEDENO CASA DE 2 PISOS COLOR NARANJA Y REJAS BLANCA  HIJA GENESIS MERO CONFIRMA DATOS</t>
  </si>
  <si>
    <t>LUIS MERO - 1306261197</t>
  </si>
  <si>
    <t>413776796</t>
  </si>
  <si>
    <t>031080413776796</t>
  </si>
  <si>
    <t>Leidy Rodriguez</t>
  </si>
  <si>
    <t>0201494416</t>
  </si>
  <si>
    <t>0990634542/0963606690</t>
  </si>
  <si>
    <t>413776803</t>
  </si>
  <si>
    <t>IC3393</t>
  </si>
  <si>
    <t>Jose Luis Soto Carrion</t>
  </si>
  <si>
    <t>HERMANO MIGUEL  CALLE PUCARRUMI SN  CALLE RIO MACHANGARA</t>
  </si>
  <si>
    <t>1103986772</t>
  </si>
  <si>
    <t>0987588492/0999945776</t>
  </si>
  <si>
    <t>HALFSIM TUENTI PREPAGO PORTABILIDAD: 1 und BARRIO UNCO VIA  CASA DE 3 PISOS DE LADRILLO VISTO DIAGONAL AL SUBCENTRO DE SALUD SOLICITA ENTREGA A PARTIR DE LAS 4PM</t>
  </si>
  <si>
    <t>413776808</t>
  </si>
  <si>
    <t>TF84600</t>
  </si>
  <si>
    <t>MARIANA TERAN</t>
  </si>
  <si>
    <t>TARQUI AV  JUAN DE DIOS MARTINEZ  CS 603 AV  LAS MONJAS</t>
  </si>
  <si>
    <t>0910324326</t>
  </si>
  <si>
    <t>0994067723/0984888443</t>
  </si>
  <si>
    <t>HALFSIM TUENTI PREPAGO PORTABILIDAD: 1 und SECTOR URDESA CENTRAL A LA CAPILLA DEL COLEGIO SANTO DOMINGO DE GUZMAN CASA DE 2 PISOS ENTREGAR EN EL LOCAL DE VENTAS DE UNIFORMES</t>
  </si>
  <si>
    <t>413776837</t>
  </si>
  <si>
    <t>FT71936</t>
  </si>
  <si>
    <t>Juan Erazo</t>
  </si>
  <si>
    <t>MARISCAL SUCRE  CALLE LUGO N24 267 CALLE GUIPUZCOA</t>
  </si>
  <si>
    <t>1715103576</t>
  </si>
  <si>
    <t>0983571654/0987442739</t>
  </si>
  <si>
    <t>HALFSIM TUENTI PREPAGO PORTABILIDAD: 1 und BARRIO LA FLORESTA ENTREGAR EN EL EDIFICIO DESTRO PLANTA BAJA FRENTE AL INCINE</t>
  </si>
  <si>
    <t>413776839</t>
  </si>
  <si>
    <t>FT71935</t>
  </si>
  <si>
    <t>MARISCAL SUCRE CALLE  LUGO SN CALLE GUIPUZCOA</t>
  </si>
  <si>
    <t>0979166238/0987442739</t>
  </si>
  <si>
    <t>413776843</t>
  </si>
  <si>
    <t>TF84670</t>
  </si>
  <si>
    <t>Javier Zuniga</t>
  </si>
  <si>
    <t>SAMBORONDON AV VILLA CLUB  MZ 7 VILLA 48 CS7 48 AV LEON FEBRES CORDERO</t>
  </si>
  <si>
    <t>0952881134</t>
  </si>
  <si>
    <t>0989157141/0989157141</t>
  </si>
  <si>
    <t>HALFSIM TUENTI PREPAGO PORTABILIDAD: 1 und CDLA VILLA CLUB  ETAPA GALAXIA SOLICITAR INFORMACION AL GUARDIA</t>
  </si>
  <si>
    <t>413778605</t>
  </si>
  <si>
    <t>FT71934</t>
  </si>
  <si>
    <t>Josefina Castaneda</t>
  </si>
  <si>
    <t>POMASQUI CALLE MANUEL CASTELLANOS S4 155 CALLE MARCELINO NOLIVOS</t>
  </si>
  <si>
    <t>1705341541</t>
  </si>
  <si>
    <t>0995669573/0987880421</t>
  </si>
  <si>
    <t>HALFSIM TUENTI PREPAGO PORTABILIDAD: 1 und BARRIO LA JOYA CASA DE DOS PISOS ENLUCIDO DIAGONAL A LA TIENDA ABARROTES LA JOYA  HIJA DEYSI ENCALADA CONFIRMA DATOS</t>
  </si>
  <si>
    <t>413778607</t>
  </si>
  <si>
    <t>IC3392</t>
  </si>
  <si>
    <t>Jean Carlos Santos Arias</t>
  </si>
  <si>
    <t>EL VECINO AV TURUHAICO SN  AV DEL OBRERO</t>
  </si>
  <si>
    <t>1313474759</t>
  </si>
  <si>
    <t>0997596392/0981646867</t>
  </si>
  <si>
    <t>HALFSIM TUENTI PREPAGO PORTABILIDAD: 1 und BARRIO MIRAFLORES  DIAGONAL A LA UNIVERSIDAD TECNICA SALESIANA CASA DE UN PISO COLOR BLANCO</t>
  </si>
  <si>
    <t>413778615</t>
  </si>
  <si>
    <t>031080413778615</t>
  </si>
  <si>
    <t>Margarita Cedeno</t>
  </si>
  <si>
    <t>LEONIDAS PROAA,O VIA MANTA MONTECRISTO D6 SN</t>
  </si>
  <si>
    <t>1309199477</t>
  </si>
  <si>
    <t>0991417379/0959172085</t>
  </si>
  <si>
    <t>HALFSIM TUENTI PREPAGO PORTABILIDAD: 1 und SECTOR LEONIDAS PROAA,O ENTRGAR EN LA URBANIZACION FLOR MEDRANDA DE CHANCAY CASA COLOR BLANCO FACAHADA DE VIDRIO DE 2 PISOS  FRENTE  AUTOS REPUESTOS IASA   EN GARITA INDICAR QUE ES EN CASA DE RAMONA VERA</t>
  </si>
  <si>
    <t xml:space="preserve">MARGARITA CEDENO - 1309199477	</t>
  </si>
  <si>
    <t>413778626</t>
  </si>
  <si>
    <t>031080413778626</t>
  </si>
  <si>
    <t>Jonathan Naym Borja Lopez</t>
  </si>
  <si>
    <t>VELOZ  CALLE RIO AMANAZONAS  SN  CALLRO RIO SANTIAGO</t>
  </si>
  <si>
    <t>0605745983</t>
  </si>
  <si>
    <t>0987331443/0987331443</t>
  </si>
  <si>
    <t>HALFSIM TUENTI PREPAGO PORTABILIDAD: 1 und SECTOR LAS ACASIAS  CASA ESQUINERA  CASA AMRILLA DE 4 PISOS  3 CUADRAS  DEL HOTEL ACASIAS</t>
  </si>
  <si>
    <t>GUIA ENTREGADA -. JONATHAN NAYM BORJA LOPEZ - 0605745983</t>
  </si>
  <si>
    <t>413778627</t>
  </si>
  <si>
    <t>TF84599</t>
  </si>
  <si>
    <t>Jazmin Pozo</t>
  </si>
  <si>
    <t>LETAMENDI CALLE NICOLAS GONZALEZ  CS 2519 CALLE ABEL CASTILLO</t>
  </si>
  <si>
    <t>0916536212</t>
  </si>
  <si>
    <t>0961309299/0989608620</t>
  </si>
  <si>
    <t>HALFSIM TUENTI PREPAGO PORTABILIDAD: 1 und BARRIO CRISTO DEL CONSUELO  JUNTO AL TEMPLO ADVENTISTA COLOR BLANCA CASA DE 3 PISOS COLOR BEIGE CON NARANJA</t>
  </si>
  <si>
    <t>413778638</t>
  </si>
  <si>
    <t>031080413778638</t>
  </si>
  <si>
    <t>GIOCONDA ALEXANDRA PARRALES LINDAO</t>
  </si>
  <si>
    <t>0914243290</t>
  </si>
  <si>
    <t>0979527681/0998913001</t>
  </si>
  <si>
    <t>GUIA ENTREGADA -. GIOCONDA ALEXANDRA PARRALES LINDAO - 0914243290</t>
  </si>
  <si>
    <t>413778643</t>
  </si>
  <si>
    <t>031080413778643</t>
  </si>
  <si>
    <t>Maria del Rocio Vinan Chiluiza</t>
  </si>
  <si>
    <t>MALDONADO CALLE OROZCO  SN ENTRE ESPEJO Y CRSITOBAL COLON</t>
  </si>
  <si>
    <t>0605874718</t>
  </si>
  <si>
    <t>0984691934/0979102909</t>
  </si>
  <si>
    <t>HALFSIM TUENTI PREPAGO PORTABILIDAD: 1 und SECTOR LA CONCEPCION ENTREGAR VIVE AGENCIA INMOBILIARIA DIAGONAL A CNE</t>
  </si>
  <si>
    <t>413778645</t>
  </si>
  <si>
    <t>031080413778645</t>
  </si>
  <si>
    <t>Byron Dario Toapanta Quillupangui</t>
  </si>
  <si>
    <t>TAMBILLO CALLE PERICLES GALLEGOS  S 11 EL MURCO</t>
  </si>
  <si>
    <t>1723397079</t>
  </si>
  <si>
    <t>0984999719/0998440446</t>
  </si>
  <si>
    <t>HALFSIM TUENTI PREPAGO PORTABILIDAD: 1 und BARRIO EL MURCO  ENTREGAR EN BAZAR Y PAPELERIA SHADAY UNICA PAPELERIA  FRENTE AL PARQUE CENTRAL  Y JUNTO A LA TIENDA MAYRITA</t>
  </si>
  <si>
    <t>GUIA ENTREGADA -Ana Quillupangui - 1711990877</t>
  </si>
  <si>
    <t>413787008</t>
  </si>
  <si>
    <t>FT71933</t>
  </si>
  <si>
    <t>PINTAG VIA PINTAG E35 SN CALLE J</t>
  </si>
  <si>
    <t>HALFSIM TUENTI PREPAGO PORTABILIDAD: 1 und BARRIO PINTAG JUNTO A LA VULCANIZADORA EN LA ENTRADA PASANDO EL REDONDEL DE PINTAG   CASA DE UN PISO DE BLOQUE</t>
  </si>
  <si>
    <t>413787030</t>
  </si>
  <si>
    <t>FT71928</t>
  </si>
  <si>
    <t>Javier Guanoluiza</t>
  </si>
  <si>
    <t>SALGOLQUI  CALLE EGEO  LOTE 4  NERIDA</t>
  </si>
  <si>
    <t>1707976419</t>
  </si>
  <si>
    <t>0962573264/0999204343</t>
  </si>
  <si>
    <t>HALFSIM TUENTI PREPAGO PORTABILIDAD: 1 und SECTOR CAPELO ENTREGAR EN EL   CONJUNTO TERRANOBA FRENTE  A LA URBANIZACION DE LOS MEDICOS DECIR AL GUARDIA  FAMILIA TORRES  CASA LADRILO BISTO 1 PISO</t>
  </si>
  <si>
    <t>413787031</t>
  </si>
  <si>
    <t>031080413787031</t>
  </si>
  <si>
    <t>Elian Moreira</t>
  </si>
  <si>
    <t>CHONE CALLE JUNIN 158 CALLE BOYACA</t>
  </si>
  <si>
    <t>1312944059</t>
  </si>
  <si>
    <t>0967221504/0994404264</t>
  </si>
  <si>
    <t>HALFSIM TUENTI PREPAGO PORTABILIDAD: 1 und BARRIO SAN FELIPE A LA ESQUINA DEL SEGURO IESS CASA DE 2 PISOS COLOR MELON PLANTA BAJA CON TIENDA</t>
  </si>
  <si>
    <t>GUIA ENTREGADA -. ELIAN MOREIRA - 1312944059</t>
  </si>
  <si>
    <t>413787045</t>
  </si>
  <si>
    <t>TF84598</t>
  </si>
  <si>
    <t>Jimmy Ramirez Galeas</t>
  </si>
  <si>
    <t>TARQUI CALLE IDELFONSO CORONEL MENDEZ 200 CALLE MANABI</t>
  </si>
  <si>
    <t>0942127119</t>
  </si>
  <si>
    <t>0960067700/0960067700</t>
  </si>
  <si>
    <t>HALFSIM TUENTI PREPAGO PORTABILIDAD: 1 und SECTOR CENTRO  ENTREGAR EN MEGA TEDDY COLOR MELON CON CAFE</t>
  </si>
  <si>
    <t>413787060</t>
  </si>
  <si>
    <t>FT71931</t>
  </si>
  <si>
    <t>Johanna Andrade</t>
  </si>
  <si>
    <t>CENTRO HISTORICO CALLE JUAN LARREA  N1533 CALLE RIO DE JANEIRO</t>
  </si>
  <si>
    <t>1716728785</t>
  </si>
  <si>
    <t>0983450319/0983483120</t>
  </si>
  <si>
    <t>HALFSIM TUENTI PREPAGO PORTABILIDAD: 1 und SECTOR SAN BLAS  ENTREGAR EN EL EDIFICIO INEC COLOR  CELESTE PASTEL A LADO DEL COLEGIO SIMON BOLIVAR</t>
  </si>
  <si>
    <t>413787069</t>
  </si>
  <si>
    <t>031080413787069</t>
  </si>
  <si>
    <t>Alejandro Sebastian Panimboza dela cruz</t>
  </si>
  <si>
    <t>SALINAS CALLE ESTADOS UNIDOS SN  AV CHILE</t>
  </si>
  <si>
    <t>1712651007</t>
  </si>
  <si>
    <t>0960861848/0960172503</t>
  </si>
  <si>
    <t>HALFSIM TUENTI PREPAGO PORTABILIDAD: 1 und BARRIO ITALIANA TRAS DE LA ESCUELA CARLOS ESPINOZA LARREA  CASA DE DOS PISOS COLOR MELON FRENTE AL TALLER DE SOLDADURA BRASIL</t>
  </si>
  <si>
    <t>GUIA ENTREGADA -. ALEJANDRO SEBASTIAN PANIMBOZA DELA CRUZ - 1712651007</t>
  </si>
  <si>
    <t>413787077</t>
  </si>
  <si>
    <t>031080413787077</t>
  </si>
  <si>
    <t>Jose Esteban Paladinez Mendoza</t>
  </si>
  <si>
    <t>1101519450</t>
  </si>
  <si>
    <t>0986204325/0996994672</t>
  </si>
  <si>
    <t>413787079</t>
  </si>
  <si>
    <t>TF84597</t>
  </si>
  <si>
    <t>TARQUI CALLE VIA SAMBORONDON SL K8  KM 12</t>
  </si>
  <si>
    <t>0959778896/0996106456</t>
  </si>
  <si>
    <t>HALFSIM TUENTI PREPAGO PORTABILIDAD: 1 und URB PENISULA DIAGONAL AL BANCO BOLIVARIANO SOLICITAR INFORMACION AL GUARDIA</t>
  </si>
  <si>
    <t>413787097</t>
  </si>
  <si>
    <t>TF84596</t>
  </si>
  <si>
    <t>0996106456/0996106456</t>
  </si>
  <si>
    <t>WS413758228</t>
  </si>
  <si>
    <t>031080413758228</t>
  </si>
  <si>
    <t>Joshelyne Lucas</t>
  </si>
  <si>
    <t>MANTA AV 29 CS 210  CALLE 20</t>
  </si>
  <si>
    <t>1314921972</t>
  </si>
  <si>
    <t>0963637687/0963637687</t>
  </si>
  <si>
    <t>HALFSIM TUENTI PREPAGO NUMERADA $7: 1 und CDLA LOS ALGARROBOS A UNA CUADRA DEL PARQUE LOS AGABORROS Y FRENTE A LA CASA CON REJAS VERDES CASA DE DOS CON CERRAMIENTO BLANCO CON PUERTA GRIS</t>
  </si>
  <si>
    <t>GUIA ENTREGADA -. JOSHELYNE LUCAS - 1314921972</t>
  </si>
  <si>
    <t>WS413758305</t>
  </si>
  <si>
    <t>FT71929</t>
  </si>
  <si>
    <t>Emily Paspuel Lopez</t>
  </si>
  <si>
    <t>NAYON CALLE A  LOTE 5 SN</t>
  </si>
  <si>
    <t>1726340167</t>
  </si>
  <si>
    <t>0995103005/0995103005</t>
  </si>
  <si>
    <t>HALFSIM TUENTI PREPAGO NUMERADA $7: 1 und URB JUAN MONTALVO SOLICITAR INFORMACION JUAN MONTALVO  A LA CALLE C LOTE 5 DPTO 2 CASA BLANCO CON PLOMO AL FINAL DE LA CUCHARA  SRA VERONICA LOPEZ</t>
  </si>
  <si>
    <t>413767578</t>
  </si>
  <si>
    <t>TF84517</t>
  </si>
  <si>
    <t>JOSEP VACCARO</t>
  </si>
  <si>
    <t>TARQUI CALLE FELIPE PEZO CAMPUSANO  MZ8 V3  AV 36</t>
  </si>
  <si>
    <t>3050122518</t>
  </si>
  <si>
    <t>0967923294/0967923294</t>
  </si>
  <si>
    <t>HALFSIM TUENTI PREPAGO PORTABILIDAD: 1 und SECTOR NORTE URB SANTORINI SEGUNDO PORTON LLAMAR PARA LA ENTREGA FRENTE AL CEMENTERIO Y FUNERARIA JARDINES DE ESPERANZA</t>
  </si>
  <si>
    <t>413776658</t>
  </si>
  <si>
    <t>TF84518</t>
  </si>
  <si>
    <t>BETZABETH DIAZ</t>
  </si>
  <si>
    <t>TARQUI  4TO PASEO 16A NE MZ C3 V16  AV JOSE MARIA EGAS</t>
  </si>
  <si>
    <t>0925193146</t>
  </si>
  <si>
    <t>0985710944/0995141591</t>
  </si>
  <si>
    <t>HALFSIM TUENTI PREPAGO PORTABILIDAD: 1 und SECTOR SAUCES 7 CASA ESQINERA DE 1 PISO COLOR MELON CON VENTANAS DE TEJAS ROJAS ATRAS DEL SUPER AKI SAUCES</t>
  </si>
  <si>
    <t>413776702</t>
  </si>
  <si>
    <t>TF84519</t>
  </si>
  <si>
    <t>ALEX JHONATAN RUIZ ROSALES</t>
  </si>
  <si>
    <t>XIMENA   AV 25 DE JULIO  BLOQUE 16  DPTO 25 PISO 3  AV LOS ESTEROS</t>
  </si>
  <si>
    <t>0959665852</t>
  </si>
  <si>
    <t>0962210102/0959145759</t>
  </si>
  <si>
    <t>HALFSIM TUENTI PREPAGO PORTABILIDAD: 1 und SECTOR SUR BARRIO BLOQUE DE LAS VALDIVIAS EDIFICIO DE 4 PISOS COLOR AZUL CON PILAR CELESTE ATRAS DE LA  UNIDAD JUDICIAL SUR</t>
  </si>
  <si>
    <t>413776957</t>
  </si>
  <si>
    <t>031080413776957</t>
  </si>
  <si>
    <t>Lizeth Yajaira Guerrero Zambrano</t>
  </si>
  <si>
    <t>OCHOA LEON   BOLIVAR SN 9 DE OCTUBRE</t>
  </si>
  <si>
    <t>0703743120</t>
  </si>
  <si>
    <t>0963378660/0963560191</t>
  </si>
  <si>
    <t>HALFSIM TUENTI PREPAGO PORTABILIDAD: 1 und SECTOR CENTRO JUNTO A SALA DE VELACIONES CASA 3 PISOS VERDE CON CAFE Y GARAGE</t>
  </si>
  <si>
    <t>GUIA ENTREGADA -. LIZETH YAJAIRA GUERRERO ZAMBRANO - 0703743120</t>
  </si>
  <si>
    <t>413776958</t>
  </si>
  <si>
    <t>031080413776958</t>
  </si>
  <si>
    <t>OCHOA LEON   BOLIVAR SN  9 DE OCTUBRE</t>
  </si>
  <si>
    <t>0963560191/0963378660</t>
  </si>
  <si>
    <t>413787010</t>
  </si>
  <si>
    <t>FT71932</t>
  </si>
  <si>
    <t>Angel Patricio Caizaguano Gualli</t>
  </si>
  <si>
    <t>CENTRO HISTORICO  BAHIA DE CARAQUEZ SN AMBATO</t>
  </si>
  <si>
    <t>0604392969</t>
  </si>
  <si>
    <t>0939325764/0959127211</t>
  </si>
  <si>
    <t>HALFSIM TUENTI PREPAGO PORTABILIDAD: 1 und SECTOR SAN SEBASTIAN JUNTO A TIENDA CASA 2 PISOS AMARILLA CON CAFE PB RESTAURANT</t>
  </si>
  <si>
    <t>413787273</t>
  </si>
  <si>
    <t>FT71930</t>
  </si>
  <si>
    <t>Karla Uvidia</t>
  </si>
  <si>
    <t>FERROVIARIA  JUAN CUEVA GARCIA SN ADRIAN NAVARRO</t>
  </si>
  <si>
    <t>1725524209</t>
  </si>
  <si>
    <t>0963026433/0983968363</t>
  </si>
  <si>
    <t>HALFSIM TUENTI PREPAGO PORTABILIDAD: 1 und SECTOR FERROVIARIA BAJA EN LA ESCUELA VELASCO IBARRA ROFESORA  MARCY ZAMBRANO</t>
  </si>
  <si>
    <t>413758261</t>
  </si>
  <si>
    <t>031080413758261</t>
  </si>
  <si>
    <t>413758563</t>
  </si>
  <si>
    <t>EC5202</t>
  </si>
  <si>
    <t>Michael Andrade</t>
  </si>
  <si>
    <t>COTOCOLLAO  CALLE EDUARDO NAULA OE226   ADOLFO OTERO</t>
  </si>
  <si>
    <t>0804046100</t>
  </si>
  <si>
    <t>0991082826/0979263249</t>
  </si>
  <si>
    <t>HALFSIM TUENTI PREPAGO PORTABILIDAD: 1 und SECTOR LA FLORIDA  ENTREGAR EN EL EDIFICIO  DE 4 PISOS COLOR  AMARILLO  JUNTO A TIENDA</t>
  </si>
  <si>
    <t>413758564</t>
  </si>
  <si>
    <t>031080413758564</t>
  </si>
  <si>
    <t>Esteban Quilligana</t>
  </si>
  <si>
    <t>1803287216</t>
  </si>
  <si>
    <t>0984367812/0999821028</t>
  </si>
  <si>
    <t>413758573</t>
  </si>
  <si>
    <t>031080413758573</t>
  </si>
  <si>
    <t>Nayeli Chila</t>
  </si>
  <si>
    <t>PORTOVIEJO CALLE CESAR CHAVEZ CANART  SN  4TA  TRANSVERSAL</t>
  </si>
  <si>
    <t>1311840506</t>
  </si>
  <si>
    <t>0959184719/0999882645</t>
  </si>
  <si>
    <t>HALFSIM TUENTI PREPAGO PORTABILIDAD: 1 und SECTOR DEL ESTADIO CASA DE 2 PISOS COLOR VERDE A  DIAGONAL A LA  ESCUELA FISCAL ESPERANZA ALCIVAR DE VALENCIA</t>
  </si>
  <si>
    <t>NAYELI CHILA - 1311840506</t>
  </si>
  <si>
    <t>413758581</t>
  </si>
  <si>
    <t>TF84605</t>
  </si>
  <si>
    <t>Yomar Toala</t>
  </si>
  <si>
    <t>LETAMENDI CALLE 1ER PASAJE 16 SO  SN  AV 44 SO</t>
  </si>
  <si>
    <t>0926662156</t>
  </si>
  <si>
    <t>0960493244/043072497</t>
  </si>
  <si>
    <t>HALFSIM TUENTI PREPAGO PORTABILIDAD: 1 und SECTOR CRISTO DEL CONSUELO CASA DE 1 PISO  COLOR RASADO CON PUERTA DE METAL AZUL OSCURO A UNA CUADRA DE LA TIENDA LUCCIANITA  O A DOS CUADRAS DEL UPC CRISTO DEL CONSUELO 1</t>
  </si>
  <si>
    <t>413758588</t>
  </si>
  <si>
    <t>031080413758588</t>
  </si>
  <si>
    <t>Lisbeth Jacqueline Cuasapaz Guaranguay</t>
  </si>
  <si>
    <t>0401957394</t>
  </si>
  <si>
    <t>0992912942/0994432955</t>
  </si>
  <si>
    <t>GUIA ENTREGADA -JACQUELINE CUASAPAZ - 0401957394</t>
  </si>
  <si>
    <t>413758595</t>
  </si>
  <si>
    <t>TS7414</t>
  </si>
  <si>
    <t>Stephanie Egas Andrdae</t>
  </si>
  <si>
    <t>INAQUITO CALLE WHYMPER E7 37  CALLE ALPALLANA</t>
  </si>
  <si>
    <t>1714910385</t>
  </si>
  <si>
    <t>0998218352/0998218352</t>
  </si>
  <si>
    <t>HALFSIM TUENTI PREPAGO PORTABILIDAD: 1 und SECTOR LA PRADERA EDIFICIO CAFE ESQUINERO DE LA SENESCYT ANUNCIARSE CON EL GUARDIA PARA LA ENTREGA</t>
  </si>
  <si>
    <t>413758597</t>
  </si>
  <si>
    <t>TS7415</t>
  </si>
  <si>
    <t>Stephanie Egas Andrade</t>
  </si>
  <si>
    <t>INAQUITO CALLE WHYMPER E7 37 CALLE ALPALLANA</t>
  </si>
  <si>
    <t>0999943143/0998218352</t>
  </si>
  <si>
    <t>HALFSIM TUENTI PREPAGO PORTABILIDAD: 1 und SECTOR LA PRADERA EDIFICIO CAFE ESQUINERO DE LA SENESCYT LLAMAR  PARA LA ENTREGA</t>
  </si>
  <si>
    <t>413767560</t>
  </si>
  <si>
    <t>031080413767560</t>
  </si>
  <si>
    <t>Cruskaya Ventimilla</t>
  </si>
  <si>
    <t>0990219297/0969724604</t>
  </si>
  <si>
    <t>HALFSIM TUENTI PREPAGO PORTABILIDAD: 1 und SECTOR SAN PEDRO EMPRESA PUBLICA MANCOMUNADA DE TRANSITO PELILEO EN REVISION TECNICA VEHICULAR</t>
  </si>
  <si>
    <t>CRUSKAYA VENTIMILLA - 1103357420</t>
  </si>
  <si>
    <t>413767610</t>
  </si>
  <si>
    <t>TF84604</t>
  </si>
  <si>
    <t>Nilson Suarez</t>
  </si>
  <si>
    <t>XIMENA CALLE RAUL CLEMNTE HUERTA  SN  PASAJE 12B</t>
  </si>
  <si>
    <t>1206525451</t>
  </si>
  <si>
    <t>0994180981/0996264644</t>
  </si>
  <si>
    <t>HALFSIM TUENTI PREPAGO PORTABILIDAD: 1 und COOP PATRIA Y LIBERTAD COOPERTATIVA PATRIA Y LIBERTAD A 3 CUADRAS A MANO DERECHA DE LA ESCUELA BASICA FISCAL RIO COCA CASA TUQUEZA 3 PISOS REJAS NEGRAS</t>
  </si>
  <si>
    <t>413776624</t>
  </si>
  <si>
    <t>031080413776624</t>
  </si>
  <si>
    <t>LA MANA AV QUITO   CALLE MEDARDO ANGEL SILVA</t>
  </si>
  <si>
    <t>SUSANA CABRERA - 0501643977</t>
  </si>
  <si>
    <t>413776645</t>
  </si>
  <si>
    <t>FT71939</t>
  </si>
  <si>
    <t>Eduardo Montenegro</t>
  </si>
  <si>
    <t>CENTRO HISTORICO CALLE LA CUENCA  N987 CALLE ESMERALDAS</t>
  </si>
  <si>
    <t>1726430331</t>
  </si>
  <si>
    <t>0969051166/0963657048</t>
  </si>
  <si>
    <t>HALFSIM TUENTI PREPAGO PORTABILIDAD: 1 und SECTOR SAN JUAN FRENTE  AL CONJUNTO BALCON DE LA CUENCA    FACHADA  ROSADA</t>
  </si>
  <si>
    <t>413776659</t>
  </si>
  <si>
    <t>TF84603</t>
  </si>
  <si>
    <t>Jerson Merchan</t>
  </si>
  <si>
    <t>TARQUI  AV 7MA  315 CALLE SEGUNDA</t>
  </si>
  <si>
    <t>0925049330</t>
  </si>
  <si>
    <t>0994728137/0995751893</t>
  </si>
  <si>
    <t>HALFSIM TUENTI PREPAGO PORTABILIDAD: 1 und SECTOR MAPASINGUE OESTE  CASA CREMA DE 2 PSIOS PORTON NEGRO FRENTE A LA CAPILLA MARIA REINA ATRAS DEL  HOTEL ESTASIS</t>
  </si>
  <si>
    <t>413776664</t>
  </si>
  <si>
    <t>031080413776664</t>
  </si>
  <si>
    <t>Alessandro Arias</t>
  </si>
  <si>
    <t>TULCAN AV JULIO ROBLES  SN  CALLE JOSE DE ANTEPARA</t>
  </si>
  <si>
    <t>1600591760</t>
  </si>
  <si>
    <t>0963435474/0963435474</t>
  </si>
  <si>
    <t>HALFSIM TUENTI PREPAGO PORTABILIDAD: 1 und BARRIO VIVIENDA POPULAR CASA DE 2 PISOS COLOR ANARANJADO CON PUERTA METALICA JUNTO AL SUPERMECADO MERCADIA</t>
  </si>
  <si>
    <t>GUIA ENTREGADA -. ALESSANDRO ARIAS - 1600591760</t>
  </si>
  <si>
    <t>413776665</t>
  </si>
  <si>
    <t>031080413776665</t>
  </si>
  <si>
    <t>Ramon Alexander Zambrano Bravo</t>
  </si>
  <si>
    <t>JUNIN AV MARTHA BUCARAM SN  CALLEJON G</t>
  </si>
  <si>
    <t>1310156896</t>
  </si>
  <si>
    <t>0991468458/0983172649</t>
  </si>
  <si>
    <t>HALFSIM TUENTI PREPAGO PORTABILIDAD: 1 und SECTOR  JUNIN  ENTREGAR EN LA LAVADORA SAN CLEMENTE MALLA CORREDIZA A 200 METROS DEL CEMENTERIO GENERAL JUNIN</t>
  </si>
  <si>
    <t>RAMON ZAMBRANO - 1310156896</t>
  </si>
  <si>
    <t>413776696</t>
  </si>
  <si>
    <t>031080413776696</t>
  </si>
  <si>
    <t>Julio alberto Benitez delgado</t>
  </si>
  <si>
    <t>LO ESTEROS  CALLE 116  SN  CALLE 104</t>
  </si>
  <si>
    <t>HALFSIM TUENTI PREPAGO PORTABILIDAD: 1 und SECTOR LOS ESTEROS  CASA VERDE PORTON DE MADERA 1 VILLA  FRENTE A LA  TIENDA MELEYNE</t>
  </si>
  <si>
    <t>JULIO ALBERTO BENITEZ DELGADO - 1306299973</t>
  </si>
  <si>
    <t>413776720</t>
  </si>
  <si>
    <t>TF84648</t>
  </si>
  <si>
    <t>Pedro rojas</t>
  </si>
  <si>
    <t>LA PUNTILLA  AV  SAMBORONDON   SN AV SUR</t>
  </si>
  <si>
    <t>0909880700</t>
  </si>
  <si>
    <t>0992576540/0992736629</t>
  </si>
  <si>
    <t>HALFSIM TUENTI PREPAGO PORTABILIDAD: 1 und SECTOR CDLA LAS RIBERAS CASA BEIGE CON BLANCO  2 PISO  A LADO DE MAGDONAL FRENTE AL RIO CENTRO</t>
  </si>
  <si>
    <t>413776728</t>
  </si>
  <si>
    <t>TF84647</t>
  </si>
  <si>
    <t>SAMBORONDON  CALLE 3RA  SN  AV SUR</t>
  </si>
  <si>
    <t>0983869230/0992736629</t>
  </si>
  <si>
    <t>HALFSIM TUENTI PREPAGO PORTABILIDAD: 1 und CDLA LAS RIBERAS EN LA ORGANIZACION LAS RIVERAS CASA VERDE 2 PISOS A LADO DEL CENTRO EDUCATIVO NACIONES UNIDAD</t>
  </si>
  <si>
    <t>413776757</t>
  </si>
  <si>
    <t>031080413776757</t>
  </si>
  <si>
    <t>ERICK JOEL AIZA TORRES</t>
  </si>
  <si>
    <t>AV ARGEL ARCE  SN Y E40</t>
  </si>
  <si>
    <t>1726302704</t>
  </si>
  <si>
    <t>0959998231/0998072732</t>
  </si>
  <si>
    <t>HALFSIM TUENTI PREPAGO PORTABILIDAD: 1 und SECTOR EL TRINFO   CASA ESQUINERA  AZUL DE 4 PISOS  FRENTE TIA EL TRINFO</t>
  </si>
  <si>
    <t>ERICK CAIZA - 1726302704</t>
  </si>
  <si>
    <t>413776773</t>
  </si>
  <si>
    <t>031080413776773</t>
  </si>
  <si>
    <t>Kevin Matamoros</t>
  </si>
  <si>
    <t>0956527469</t>
  </si>
  <si>
    <t>0963636803/0963636803</t>
  </si>
  <si>
    <t>413776774</t>
  </si>
  <si>
    <t>031080413776774</t>
  </si>
  <si>
    <t>Juan Foyain</t>
  </si>
  <si>
    <t>SANTA ROSA  CALLE GUAYAS SN AV REMIGIO CRESPO TORAL</t>
  </si>
  <si>
    <t>0706553054</t>
  </si>
  <si>
    <t>0994552937/0961610221</t>
  </si>
  <si>
    <t>HALFSIM TUENTI PREPAGO PORTABILIDAD: 1 und BARRIO 15 DE OCTUBRE  CASA BLANCA 1 VILLA   FRENTE  A LA IGLESIA PETECOSTAL</t>
  </si>
  <si>
    <t xml:space="preserve">JUAN FOYAIN - 0706553054	</t>
  </si>
  <si>
    <t>413776775</t>
  </si>
  <si>
    <t>FT71938</t>
  </si>
  <si>
    <t>Joshebet Anahi Zambrano Ramon</t>
  </si>
  <si>
    <t>CALDERON CALLE CAPITAN GIOVANNI CALLES  OE7 131  CALLE MIAMI</t>
  </si>
  <si>
    <t>1750983171</t>
  </si>
  <si>
    <t>0997720162/0979269264</t>
  </si>
  <si>
    <t>HALFSIM TUENTI PREPAGO PORTABILIDAD: 1 und SECTOR  ENTREGAR JUSTO EN AGUA PURIFICADA  EL EDEN  LOCAL BLANCO  1 PISO  FRENTE A  AUTOLUJOS NYN</t>
  </si>
  <si>
    <t>4624762</t>
  </si>
  <si>
    <t>FT71945</t>
  </si>
  <si>
    <t>LUIS TOMAS LINCANGO SUNTAXI</t>
  </si>
  <si>
    <t>AMAGUANA  CALLE  CECILIA BARBA   N 24  02 CALLE 1ERO MAYO</t>
  </si>
  <si>
    <t>1709547515</t>
  </si>
  <si>
    <t>0987980174</t>
  </si>
  <si>
    <t>LTE SAMSUNG A53 5G NEGRO: 1 und - sn. 350331809238889 BARRIO CHILLO JIJON CASA VERDE AMARILLA 2 PLANTAS ESQUINERA</t>
  </si>
  <si>
    <t>4624786</t>
  </si>
  <si>
    <t>TF84626</t>
  </si>
  <si>
    <t>VICTOR EMILIO MAZON ALVARADO</t>
  </si>
  <si>
    <t>CARBO CONCEPCION CALLE VICTOR MANUEL RENDON 923 CALLE ESCOBEDO</t>
  </si>
  <si>
    <t>0900514589</t>
  </si>
  <si>
    <t>0984511528</t>
  </si>
  <si>
    <t>LTE HONOR X8 SILVER: 1 und - sn. 866184060673709 / HALFSIM MOVISTAR: 1 und - sn. 8959300120521870735 SECTOR CENTRO ENTREGA EN EL COLEGIO ENRIQUE GIL GILBERT HAY QUE LLAMAR AL TITULAR PORQUE A VECES NO HAY QUIEN ABRA LA PUERTA</t>
  </si>
  <si>
    <t>4624796</t>
  </si>
  <si>
    <t>FT71940</t>
  </si>
  <si>
    <t>ANDERSON ABEL RODRIGUEZ AGUAYO</t>
  </si>
  <si>
    <t>GUAYLLABAMBA CALLE 10 DE AGOSTO SN CALLE SIMON BOLIVAR</t>
  </si>
  <si>
    <t>1724615834</t>
  </si>
  <si>
    <t>0999020648</t>
  </si>
  <si>
    <t>LTE XIAOMI REDMI NOTE 11 AZUL: 1 und - sn. 869113060942365 SECTOR CENTRO FRENTE AL PARQUE CENTRAL ENTREGA EN LA PARADA DE CAMIONETAS TRANS GUAYLLABAMBA HAY QUE LLAMAR AL TITULAR LLAMAR 1 HORA ANTES</t>
  </si>
  <si>
    <t>4624867</t>
  </si>
  <si>
    <t>FT71947</t>
  </si>
  <si>
    <t>ANDRES EDUARDO CORNEJO NOLIVOS</t>
  </si>
  <si>
    <t>MARISCAL SUCRE CALLE RAMIREZ DAVALOS SN AV 10 DE AGOSTO</t>
  </si>
  <si>
    <t>1714001698</t>
  </si>
  <si>
    <t>0998488595</t>
  </si>
  <si>
    <t>LTE SAMSUNG Z FLIP 4 GRIS: 1 und - sn. 358975992473802 SECTOR SANTA CLARA ENTREGA EN EL EDIFICIO DE POLICIA NACIONAL DE TRANSITO Y SEGURIDAD VIAL EN EL 4TO PISO EN EL AREA DE COMPRAS PUBLICAS ANUNCIARSE EN RECEPCION</t>
  </si>
  <si>
    <t>4624886</t>
  </si>
  <si>
    <t>TF84628</t>
  </si>
  <si>
    <t>HAIMAN CHOEZ ISABEL CRISTINA</t>
  </si>
  <si>
    <t>LETAMENDI  CALLE  GALLEGOS LARA    N 18 10   CALLE LETAMENDI</t>
  </si>
  <si>
    <t>0905183018</t>
  </si>
  <si>
    <t>0987556128</t>
  </si>
  <si>
    <t>LTE SAMSUNG A13 NEGRO: 1 und - sn. 350068480546061 SECTOR DIAGONAL AL RESTAURANTE DE PESCADO FRITO CASA VERDE 1 PISO</t>
  </si>
  <si>
    <t>4624929</t>
  </si>
  <si>
    <t>031080004624929</t>
  </si>
  <si>
    <t>MARTINEZ FRANCO FAVIO SIXTO</t>
  </si>
  <si>
    <t>0919940593</t>
  </si>
  <si>
    <t>0997333222</t>
  </si>
  <si>
    <t>LTE SAMSUNG A13 NEGRO: 1 und - sn. 350068480538969</t>
  </si>
  <si>
    <t>GUIA ENTREGADA -. MARTINEZ FRANCO FAVIO SIXTO - 0919940593</t>
  </si>
  <si>
    <t>4624943</t>
  </si>
  <si>
    <t>031080004624943</t>
  </si>
  <si>
    <t>Yanmar Jonhy Pachai Quinonez</t>
  </si>
  <si>
    <t>0941066391</t>
  </si>
  <si>
    <t>0982093463</t>
  </si>
  <si>
    <t>HALFSIM MOVISTAR: 1 und - sn. 8959300120521873408</t>
  </si>
  <si>
    <t>GUIA ENTREGADA -. YANMAR JONHY PACHAI QUINONEZ - 0941066391</t>
  </si>
  <si>
    <t>4624954</t>
  </si>
  <si>
    <t>FT71951</t>
  </si>
  <si>
    <t>VALERIA MARIELBIS MEZA SUAREZ</t>
  </si>
  <si>
    <t>INIAQUITO CALLE GASPAR DE ESCALONA CASA 283 Y AV ANTONIO GRANDA CENTENO</t>
  </si>
  <si>
    <t>1759181231</t>
  </si>
  <si>
    <t>0987999996</t>
  </si>
  <si>
    <t>LTE SAMSUNG A23 AZUL: 1 und - sn. 356795950580295 CASA ESQUINERA BLANCA CON GRIS A LADO DE SASTRERIA</t>
  </si>
  <si>
    <t>4624993</t>
  </si>
  <si>
    <t>TF84629</t>
  </si>
  <si>
    <t>BENITO IGNACIO URINA ARANA</t>
  </si>
  <si>
    <t>TARQUI COOP FRANCISCO JACOME  MZ 250 SL 9</t>
  </si>
  <si>
    <t>0916836711</t>
  </si>
  <si>
    <t>0980782284</t>
  </si>
  <si>
    <t>LTE SAMSUNG A53 5G AZUL: 1 und - sn. 353881482125347 A MEDIA CUADRA DE PUERTA PRINCIPAL DEL COLEGIO VICTOR MORA EN CASA DE 1P ES LA CASA SIGUIENTE A LA ESQUINERA</t>
  </si>
  <si>
    <t>Cliente no contestas las llamadass</t>
  </si>
  <si>
    <t>4625049</t>
  </si>
  <si>
    <t>FT71952</t>
  </si>
  <si>
    <t>JOSE EDUARDO USHINA ESPIN</t>
  </si>
  <si>
    <t>RUMIPAMBA  AV DE LA REPUBLICA  SN AV 10 DE AGOSTO</t>
  </si>
  <si>
    <t>1716538838</t>
  </si>
  <si>
    <t>0987266853</t>
  </si>
  <si>
    <t>LTE HONOR X8 SILVER: 1 und - sn. 866184060672339 SECTOR  PARQUE EL FLORON BAJO EL PUENTE DE DESNIVEL ENTRAGR EN EL KIOSKO DE COPIAS DE LLAVES  ENTREGAR HASTA LAS 4 DE LA TARDE  REALIZAR UNA LLAMADA PREVIA</t>
  </si>
  <si>
    <t>4625074</t>
  </si>
  <si>
    <t>TF84618</t>
  </si>
  <si>
    <t>JOHN ROBERT ALMEIDA CRUZ</t>
  </si>
  <si>
    <t>XIMENA COOP DERECHOS DE LOS POBRES CALLE CACIQUE TOMALA MZ 18 SL 54 Y CALLE 10A</t>
  </si>
  <si>
    <t>0920961570</t>
  </si>
  <si>
    <t>0994113114</t>
  </si>
  <si>
    <t>HALFSIM MOVISTAR: 1 und - sn. 8959300120518926755 GUASMO SUR FRENTE A TORRES MOVISTAR EN CASA AZUL CON GRIS</t>
  </si>
  <si>
    <t>4625181</t>
  </si>
  <si>
    <t>TF84620</t>
  </si>
  <si>
    <t>ALBERT JESUS QUINTERO PENA</t>
  </si>
  <si>
    <t>XIMENA GUASMO SUR COOP LUIS CHIRIBOGA MZ 2287 SL 14</t>
  </si>
  <si>
    <t>0966136954</t>
  </si>
  <si>
    <t>0987513229</t>
  </si>
  <si>
    <t>LTE XIAOMI REDMI 10C 128GB GRIS: 1 und - sn. 864050069258341 / HALFSIM MOVISTAR: 1 und - sn. 8959300120521874299 FRENTE DEL COMANDO POLICIAL DEL GUASMO SUR EN CASA DE 2P BLANCA CON PUERTAS BLANCAS PUERTA IZQUIERDA</t>
  </si>
  <si>
    <t>4625185</t>
  </si>
  <si>
    <t>031080004625185</t>
  </si>
  <si>
    <t>DUVAN GRACIA GARCIA</t>
  </si>
  <si>
    <t>0965978885</t>
  </si>
  <si>
    <t>0991658754</t>
  </si>
  <si>
    <t>LTE NOKIA G21 AZUL: 1 und - sn. 355108340387341</t>
  </si>
  <si>
    <t>GUIA ENTREGADA -DUVAN GRACIA GARCIA - null</t>
  </si>
  <si>
    <t>4625231</t>
  </si>
  <si>
    <t>031080004625231</t>
  </si>
  <si>
    <t>MARIA CRISTINA FIERRO GRANDA</t>
  </si>
  <si>
    <t>SAN SEBASTIAN CALLE MIGUEL RIOFRIO 160 89 Y JOSE JOAQUIN DE OLMEDO</t>
  </si>
  <si>
    <t>1900506963</t>
  </si>
  <si>
    <t>0999875234</t>
  </si>
  <si>
    <t>LTE XIAOMI REDMI NOTE 11 AZUL: 1 und - sn. 869113065925027 ENTREGA EN LOCAL OH LALA PELUQUERIA</t>
  </si>
  <si>
    <t>GUIA ENTREGADA -. MARIA CRISTINA FIERRO GRANDA - 1900506963</t>
  </si>
  <si>
    <t>4625245</t>
  </si>
  <si>
    <t>031080004625245</t>
  </si>
  <si>
    <t>TUBAY MACIAS LUISA TELIRIA</t>
  </si>
  <si>
    <t>1304481441</t>
  </si>
  <si>
    <t>0983463338</t>
  </si>
  <si>
    <t>LTE HONOR X8 SILVER: 1 und - sn. 864331068688591 LE HAN OFRECIDO ENTREGA EN 24 HORAS</t>
  </si>
  <si>
    <t>GUIA ENTREGADA -. TUBAY MACIAS LUISA TELIRIA - 1304481441</t>
  </si>
  <si>
    <t>4625270</t>
  </si>
  <si>
    <t>TF84630</t>
  </si>
  <si>
    <t>ERIC BRYAN AGUINO JEDERMANN</t>
  </si>
  <si>
    <t>FEBRES CORDERO CALLE PORTETE DE TARQUI 5716 Y AV MAX MULLER</t>
  </si>
  <si>
    <t>0941208134</t>
  </si>
  <si>
    <t>0967167735</t>
  </si>
  <si>
    <t>LTE HONOR X8 SILVER: 1 und - sn. 864331068689730 EN LICORERA JEDERMAN JTO A SALSOTECA FUEGO EN EL 23  LLAMAR CON ANTICIPACION</t>
  </si>
  <si>
    <t>4625327</t>
  </si>
  <si>
    <t>TF84621</t>
  </si>
  <si>
    <t>ELSY TATIANA MONTERO TROYA</t>
  </si>
  <si>
    <t>TARQUI PRECOOP HIJOS DEL SUELO MZ 259 SOLAR 3</t>
  </si>
  <si>
    <t>0926427691</t>
  </si>
  <si>
    <t>0999438868</t>
  </si>
  <si>
    <t>LTE NOKIA C2 2E AZUL: 1 und - sn. 353906800019367 ES UNA CASA 2 PISOS COLOR GRIS ESTA FRENTE A LA UNIVERSIDAD DE GUAYAQUIL FACULTAD DE CIENCIAS NATURALES INGRESANDO POR EL COLEGIO HUERTA RENDON HAY QUE LLAMAR A LA TITULAR</t>
  </si>
  <si>
    <t>4617654</t>
  </si>
  <si>
    <t>031080004617654</t>
  </si>
  <si>
    <t>USINA VACA PEDRO ROBERTO</t>
  </si>
  <si>
    <t>0400928388</t>
  </si>
  <si>
    <t>0979660783</t>
  </si>
  <si>
    <t>LTE NOKIA C21 AZUL: 1 und - sn. 357321213172884</t>
  </si>
  <si>
    <t>GUIA ENTREGADA -. USINA VACA PEDRO ROBERTO - 0400928388</t>
  </si>
  <si>
    <t>4618695</t>
  </si>
  <si>
    <t>031080004618695</t>
  </si>
  <si>
    <t>ROBERTO CARLOS MORALES PINELA</t>
  </si>
  <si>
    <t>0929361590</t>
  </si>
  <si>
    <t>0994211095</t>
  </si>
  <si>
    <t>HALFSIM MOVISTAR: 1 und - sn. 8959300120521874836 INGRESO POR PROCARSA ENTREGA EN PROMARISCO LLAMAR AL CLIENTE</t>
  </si>
  <si>
    <t>GUIA ENTREGADA -. ROBERTO CARLOS MORALES PINELA - 0929361590</t>
  </si>
  <si>
    <t>4618745</t>
  </si>
  <si>
    <t>031080004618745</t>
  </si>
  <si>
    <t>MYLADY GABRIELA SANIMBA ANTUN</t>
  </si>
  <si>
    <t>OFICINA TRAMACO ZAMORA</t>
  </si>
  <si>
    <t>1900627751</t>
  </si>
  <si>
    <t>0998133537</t>
  </si>
  <si>
    <t>LTE NOKIA C20 AZUL: 1 und - sn. 357321211265920 / HALFSIM MOVISTAR: 1 und - sn. 8959300120521874042 TIENE 2 PEDIDOS  S1 ENVIADO MS</t>
  </si>
  <si>
    <t>GUIA ENTREGADA -. MYLADY GABRIELA SANIMBA ANTUN - 1900627751</t>
  </si>
  <si>
    <t>4618747</t>
  </si>
  <si>
    <t>031080004618747</t>
  </si>
  <si>
    <t>LTE NOKIA C20 AZUL: 1 und - sn. 357321211237069 / HALFSIM MOVISTAR: 1 und - sn. 8959300120518923224 TIENE 2 PEDIDOS S1 ENVIADO AO</t>
  </si>
  <si>
    <t>4618797</t>
  </si>
  <si>
    <t>031080004618797</t>
  </si>
  <si>
    <t>GRANDA ESCOBAR ANGEL EDISON</t>
  </si>
  <si>
    <t>UNION LOJANA CALLE 3 DE NOVIEMBRE SN Y PACCHA</t>
  </si>
  <si>
    <t>LTE XIAOMI REDMI NOTE 11S AZUL: 1 und - sn. 863837054595146 CDLA JAIME ROLDOS FRENTE DE CANCHA DE VOLEY ENTREGA EN CASA DONDE HAY TIENDA</t>
  </si>
  <si>
    <t>GUIA ENTREGADA -. GRANDA ESCOBAR ANGEL EDISON - 0704820315</t>
  </si>
  <si>
    <t>4619620</t>
  </si>
  <si>
    <t>031080004619620</t>
  </si>
  <si>
    <t>AMASANGA BRYAN INMUNDA SANTI</t>
  </si>
  <si>
    <t>1650097981</t>
  </si>
  <si>
    <t>0989819677</t>
  </si>
  <si>
    <t>HALFSIM MOVISTAR: 1 und - sn. 8959300120521871881</t>
  </si>
  <si>
    <t>4621453</t>
  </si>
  <si>
    <t>FT71948</t>
  </si>
  <si>
    <t>CASTRO BAZURTO JOFFRE HERNAN</t>
  </si>
  <si>
    <t>COTOCOLLAO CALLE PRIMERA TRANSVERSAL  N61 133  Y  BERNARDO DELEGARDA</t>
  </si>
  <si>
    <t>1311615734</t>
  </si>
  <si>
    <t>0990514757</t>
  </si>
  <si>
    <t>LTE XIAOMI REDMI NOTE 11S NEGRO: 1 und - sn. 865954063720223 EN DUQUE MATRIZ REGISTRARSE EN GARITA</t>
  </si>
  <si>
    <t>4621465</t>
  </si>
  <si>
    <t>031080004621465</t>
  </si>
  <si>
    <t>GUZMAN MONTENEGRO RAMIRO JAVIER</t>
  </si>
  <si>
    <t>OFICINA TRAMACO SAN GABRIEL</t>
  </si>
  <si>
    <t>0401018049</t>
  </si>
  <si>
    <t>0958617695</t>
  </si>
  <si>
    <t>LTE SAMSUNG S20 FE 5G VERDE: 1 und - sn. 355180120282950</t>
  </si>
  <si>
    <t>GUIA ENTREGADA -. GUZMAN MONTENEGRO RAMIRO JAVIER - 0401018049</t>
  </si>
  <si>
    <t>4621535</t>
  </si>
  <si>
    <t>031080004621535</t>
  </si>
  <si>
    <t>MICHAEL ALEXANDER YUQUILEMA PENA</t>
  </si>
  <si>
    <t>SAN PABLO CALLE SUCRE  SN Y 24 DE JUNIO</t>
  </si>
  <si>
    <t>1750534057</t>
  </si>
  <si>
    <t>0983152547</t>
  </si>
  <si>
    <t>LTE IPHONE 11 64GB NEGRO: 1 und - sn. 358710339364525 EN CASA ROSADA DE 1 PISO DE TEJA JUNTO A WESTER UNION</t>
  </si>
  <si>
    <t>GUIA ENTREGADA -. MICHAEL ALEXANDER YUQUILEMA PENA - 1750534057</t>
  </si>
  <si>
    <t>4621618</t>
  </si>
  <si>
    <t>031080004621618</t>
  </si>
  <si>
    <t>KARLA MADELYNE PALACIO ARROYO</t>
  </si>
  <si>
    <t>EL RECREO CDLA EL RECREO  5TA ETAPA MZ 550 VILLA 11</t>
  </si>
  <si>
    <t>0954704532</t>
  </si>
  <si>
    <t>0997842187</t>
  </si>
  <si>
    <t>LTE HONOR X7 SILVER: 1 und - sn. 869937050692568 / HALFSIM MOVISTAR: 1 und - sn. 8959300120521875015 ES UNA CASA 2 PISOS ENLUCIDA PUERTA Y VENTANAS COLOR BLANCO ESTA ATRAS DEL COLEGIO KYRIOS S1 ENVIADO AO</t>
  </si>
  <si>
    <t>GUIA ENTREGADA -. KARLA MADELYNE PALACIO ARROYO - 0954704532</t>
  </si>
  <si>
    <t>4621629</t>
  </si>
  <si>
    <t>031080004621629</t>
  </si>
  <si>
    <t>BORJA MANOBANDA FRANKLIN GUSTAVO</t>
  </si>
  <si>
    <t>0201646007</t>
  </si>
  <si>
    <t>0992652703</t>
  </si>
  <si>
    <t>LTE XIAOMI REDMI 10A 64GB SILVER: 1 und - sn. 863696062662748 S1 ENVIADO MS</t>
  </si>
  <si>
    <t>GUIA ENTREGADA -. BORJA MANOBANDA FRANKLIN GUSTAVO - 0201646007</t>
  </si>
  <si>
    <t>4621634</t>
  </si>
  <si>
    <t>FT71942</t>
  </si>
  <si>
    <t>CARLA MARIA CARRERA ORELLANA</t>
  </si>
  <si>
    <t>COTOCOLLAO AV CRISTOBAL VACA DE CASTRO SN CALLE MACHALA</t>
  </si>
  <si>
    <t>1312510041</t>
  </si>
  <si>
    <t>0982956844</t>
  </si>
  <si>
    <t>LTE HUAWEI E5576-508 MIFI: 1 und - sn. 866688042697370 SECTOR SAN CARLOS ESTA A 1 CUADRA DEL HOSPITAL PABLO ARTURO SUAREZ JUNTO AL POLLO GUS ENTREGA EN EL EDIFICIO SUMIGLOBO LLAMAR 1 HORA ANTES APROBADA PARA ENTREGA A CAROLINA ZAMBRANO VERA CEDULA 1310435993 ES LA NOVIA DE LA TITULAR</t>
  </si>
  <si>
    <t>4621782</t>
  </si>
  <si>
    <t>FT71950</t>
  </si>
  <si>
    <t>LASSO PLAZA PABLO FERNANDO</t>
  </si>
  <si>
    <t>JIPIJAPA AV TOMAS DE BERLANGA SN CALLE ISLA ISABELA</t>
  </si>
  <si>
    <t>1707275093</t>
  </si>
  <si>
    <t>0999817870</t>
  </si>
  <si>
    <t>LTE SAMSUNG A03 NEGRO: 1 und - sn. 351084952243078 SECTOR JIPIJAPA JUNTO A PIZZA HUT ENTREGA EN EL LOCAL LA CHIAPANECA HAY QUE LLAMAR AL TITULAR LLAMAR 1 HORA ANTES</t>
  </si>
  <si>
    <t>4621792</t>
  </si>
  <si>
    <t>031080004621792</t>
  </si>
  <si>
    <t>WILBER JAIDAN CASTRO ANGEL</t>
  </si>
  <si>
    <t>0955111760</t>
  </si>
  <si>
    <t>0990238747</t>
  </si>
  <si>
    <t>HALFSIM MOVISTAR: 1 und - sn. 8959300120521874901</t>
  </si>
  <si>
    <t>4622112</t>
  </si>
  <si>
    <t>031080004622112</t>
  </si>
  <si>
    <t>GUAMA AGUILAR LUIS CRISTIAN</t>
  </si>
  <si>
    <t>CARANQUI CALLE RUMINIAHUI SN CALLE PRINCESA PACCHA</t>
  </si>
  <si>
    <t>0401868054</t>
  </si>
  <si>
    <t>0963425564</t>
  </si>
  <si>
    <t>LTE NOKIA G21 AZUL: 1 und - sn. 355108340387556 SECTOR CARANQUI JUNTO A LA CASA PARROQUIAL DE CARANQUI ES UNA CASA 2 PISOS COLOR VERDE</t>
  </si>
  <si>
    <t>GUIA ENTREGADA -. GUAMA AGUILAR LUIS CRISTIAN - 0401868054</t>
  </si>
  <si>
    <t>4622499</t>
  </si>
  <si>
    <t>031080004622499</t>
  </si>
  <si>
    <t>JOSHUA DANIEL TORRES LAINEZ</t>
  </si>
  <si>
    <t>0930068051</t>
  </si>
  <si>
    <t>0986734820</t>
  </si>
  <si>
    <t>LTE IPHONE 14 128GB NEGRO: 1 und - sn. 353514355684518</t>
  </si>
  <si>
    <t>GUIA ENTREGADA -. JOSHUA DANIEL TORRES LAINEZ - 0930068051</t>
  </si>
  <si>
    <t>4622509</t>
  </si>
  <si>
    <t>031080004622509</t>
  </si>
  <si>
    <t>MARIA ANGELICA ANDY COQUINCHE</t>
  </si>
  <si>
    <t>SAN JUAN DE MUYUNA AV MUYUNA  SN  Y JUMANDI URBINA</t>
  </si>
  <si>
    <t>1500806227</t>
  </si>
  <si>
    <t>0939993364</t>
  </si>
  <si>
    <t>LTE XIAOMI 11 LITE 5G NE NEGRO: 1 und - sn. 863090064331603 SECTOR AEROPUERTO 1 JUNTO AL PARQUE LINEAL TENA EN CASA AMARILLA 1P LLAMAR A LA CLIENTE</t>
  </si>
  <si>
    <t>GUIA ENTREGADA -KEVIN ANDRADE - 1723068497</t>
  </si>
  <si>
    <t>4622755</t>
  </si>
  <si>
    <t>031080004622755</t>
  </si>
  <si>
    <t>FARFAN BAQUE JOHN ANTONIO</t>
  </si>
  <si>
    <t>SANTO DOMINGO DE LOS COLORADOS AV HERIBERTO MADONADO  SN</t>
  </si>
  <si>
    <t>1306358191</t>
  </si>
  <si>
    <t>0992586191</t>
  </si>
  <si>
    <t>LTE NOKIA C21 AZUL: 1 und - sn. 357321213174005 SECTOR 5 EN TALLER DE MUEBLES FRENTE A ESTUDIIO FOTOGRAFICO LUBA AL FINAL DE LA AV</t>
  </si>
  <si>
    <t>GUIA ENTREGADA -. FARFAN BAQUE JOHN ANTONIO - 1306358191</t>
  </si>
  <si>
    <t>4622924</t>
  </si>
  <si>
    <t>031080004622924</t>
  </si>
  <si>
    <t>JUAN ALBERTO PEZO DE LA ROSA</t>
  </si>
  <si>
    <t>0091679459</t>
  </si>
  <si>
    <t>0980080374</t>
  </si>
  <si>
    <t>LTE XIAOMI REDMI NOTE 11S AZUL: 1 und - sn. 863837057431349 S1 ENVIADO MS</t>
  </si>
  <si>
    <t>GUIA ENTREGADA -. JUAN ALBERTO PEZO DE LA ROSA - 0916794597</t>
  </si>
  <si>
    <t>4622991</t>
  </si>
  <si>
    <t>031080004622991</t>
  </si>
  <si>
    <t>MORENO LOZA CRISTHIAN HERNAN</t>
  </si>
  <si>
    <t>EL SAGRARIO AV PEREZ GUERRERO  731  Y OLMEDO</t>
  </si>
  <si>
    <t>0803262443</t>
  </si>
  <si>
    <t>0967335732</t>
  </si>
  <si>
    <t>LTE HUAWEI Y60 NEGRO: 1 und - sn. 868924052635176 / HALFSIM MOVISTAR: 1 und - sn. 8959300520559468718 SECTOR CENTRO ENTREGA EN HOSTAL CONFORTE LLAMAR AL CLIENTE</t>
  </si>
  <si>
    <t>GUIA ENTREGADA -. MORENO LOZA CRISTHIAN HERNAN - 0803262443</t>
  </si>
  <si>
    <t>4623003</t>
  </si>
  <si>
    <t>FT71927</t>
  </si>
  <si>
    <t>KARIN JEANNETH MUNOZ TEJADA</t>
  </si>
  <si>
    <t>INAQUITO CALLE HIEDRAS  SN  ENTRE GRANADOS Y RIO COCA</t>
  </si>
  <si>
    <t>1710468412</t>
  </si>
  <si>
    <t>0994739609</t>
  </si>
  <si>
    <t>HALFSIM MOVISTAR: 3 und - sn. 8959300120518925773,8959300120518921947,8959300120521873473 EN CONDOMINIOS EL INCA BLOQUE 11 DPT 4B REGISTRARSE CON EL GUARIDA O LLAMAR CUANDO ESTEN FUERA  A 200 MTRS CC GRANADOS OULET</t>
  </si>
  <si>
    <t>4623051</t>
  </si>
  <si>
    <t>031080004623051</t>
  </si>
  <si>
    <t>GENESIS VALERIA CONFORME TOAPANTA</t>
  </si>
  <si>
    <t>CAYAMBE CALLE ARGENTINA  SN  Y LAS ROSAS</t>
  </si>
  <si>
    <t>2351043399</t>
  </si>
  <si>
    <t>0991589204</t>
  </si>
  <si>
    <t>LTE XIAOMI REDMI NOTE 11 AZUL: 1 und - sn. 869113065901820 / HALFSIM MOVISTAR: 1 und - sn. 8959300120518925351 EN CASA BLANCA ESQUINERA FRENTE A UNAS CASAS VIGILADAS</t>
  </si>
  <si>
    <t>GUIA ENTREGADA - GENESIS VALERIA CONFORME TOAPANTA - 2351043399</t>
  </si>
  <si>
    <t>4623065</t>
  </si>
  <si>
    <t>031080004623065</t>
  </si>
  <si>
    <t>CHRISTOPHER GEOVANNY IZQUIERDO ARAGON</t>
  </si>
  <si>
    <t>CRNL  MARCELINO MARIDUENA  CALLE MARIANO GONZALES O CALLE 9NA  SN  Y ENTRE RIOS O CALLE 10MA</t>
  </si>
  <si>
    <t>0941346629</t>
  </si>
  <si>
    <t>0969220884</t>
  </si>
  <si>
    <t>LTE XIAOMI REDMI NOTE 11 AZUL: 1 und - sn. 869113065933328 CIUDADELA LOS PARQUES DISENSA ATENCION AL CLIENTE</t>
  </si>
  <si>
    <t>GUIA ENTREGADA -. CHRISTOPHER GEOVANNY IZQUIERDO ARAGON - 0941346629</t>
  </si>
  <si>
    <t>4623098</t>
  </si>
  <si>
    <t>TF84622</t>
  </si>
  <si>
    <t>EDER ALEXANDER LAPO BANCHON</t>
  </si>
  <si>
    <t>TARQUI  CALLE JOSE MASCOTE  400 CALLE  PADRE VICENTE SOLANO</t>
  </si>
  <si>
    <t>0923101489</t>
  </si>
  <si>
    <t>0987244955</t>
  </si>
  <si>
    <t>LTE XIAOMI REDMI NOTE 11S NEGRO: 1 und - sn. 863837059711482 SECTOR CENTRO  ENTREGAR  CLINICA VETERINARIA GUAYAQUIL  RECEPCION</t>
  </si>
  <si>
    <t>4623499</t>
  </si>
  <si>
    <t>031080004623499</t>
  </si>
  <si>
    <t>ASTUDILLO LUNA JORGE ELIECER</t>
  </si>
  <si>
    <t>EL RECREO CDLA EL RECREO 4TA ETAPA  MZ 13  SOLAR 15</t>
  </si>
  <si>
    <t>0961383395</t>
  </si>
  <si>
    <t>0967290824</t>
  </si>
  <si>
    <t>LTE XIAOMI REDMI NOTE 11S AZUL: 1 und - sn. 863837056672224 / HALFSIM MOVISTAR: 1 und - sn. 8959300120521870990 CDLA EL RECREO FRENTE DE LAS 7 PISCINAS CASA SIN PINTAR 1 PISO</t>
  </si>
  <si>
    <t>GUIA ENTREGADA -. ASTUDILLO LUNA JORGE ELIECER - null</t>
  </si>
  <si>
    <t>4623594</t>
  </si>
  <si>
    <t>031080004623594</t>
  </si>
  <si>
    <t>ERAZO AREVALO JOSE RAUL</t>
  </si>
  <si>
    <t>SAN GABRIEL AV PANAMERICANA  SN  ENTRE VIA A CUMBALTA Y AV EL CARMEN</t>
  </si>
  <si>
    <t>0401764832</t>
  </si>
  <si>
    <t>0992961023</t>
  </si>
  <si>
    <t>LTE SAMSUNG A03 NEGRO: 1 und - sn. 351084952240884 EN LOCAL COMERCIAL ERAZO A 110 MTRS MAS ARRIBA DE LA BOMBA LA POSTA</t>
  </si>
  <si>
    <t>GUIA ENTREGADA -. ERAZO AREVALO JOSE RAUL - 0401764832</t>
  </si>
  <si>
    <t>4623599</t>
  </si>
  <si>
    <t>TF84625</t>
  </si>
  <si>
    <t>CARMEN ROSA VERA PLUAS</t>
  </si>
  <si>
    <t>XIMENA  CALLE DOMINGO COMIN  SN  CALLE JOSE VICENTE TRUJILLO</t>
  </si>
  <si>
    <t>0929470409</t>
  </si>
  <si>
    <t>0993841644</t>
  </si>
  <si>
    <t>LTE NOKIA G21 AZUL: 1 und - sn. 355108340383878 BARRIO CUBA   JUNTO AL MERCADO CARAGUAY ESTUDIO SUR ECUAVISA PREGUNTAR EL RECEPCION S1 ENVIADO GV</t>
  </si>
  <si>
    <t>4623766</t>
  </si>
  <si>
    <t>031080004623766</t>
  </si>
  <si>
    <t>CEDENO GOMEZ ONASIS ANICITO</t>
  </si>
  <si>
    <t>0914478615</t>
  </si>
  <si>
    <t>0984434249</t>
  </si>
  <si>
    <t>LTE SAMSUNG A53 5G NEGRO: 1 und - sn. 353842193673850</t>
  </si>
  <si>
    <t>GUIA ENTREGADA -. CEDENO GOMEZ ONASIS ANICITO - 0914478615</t>
  </si>
  <si>
    <t>4623770</t>
  </si>
  <si>
    <t>031080004623770</t>
  </si>
  <si>
    <t>RODRIGUEZ PILAY OTTO JIMMY</t>
  </si>
  <si>
    <t>0911593556</t>
  </si>
  <si>
    <t>0959832208</t>
  </si>
  <si>
    <t>LTE SAMSUNG A23 NEGRO: 1 und - sn. 356795950946181</t>
  </si>
  <si>
    <t>GUIA ENTREGADA -. RODRIGUEZ PILAY OTTO JIMMY - 0911593556</t>
  </si>
  <si>
    <t>4623788</t>
  </si>
  <si>
    <t>031080004623788</t>
  </si>
  <si>
    <t>ROJAS MARMOL VIVIANA DE LOS ANGELES</t>
  </si>
  <si>
    <t>1002796892</t>
  </si>
  <si>
    <t>0999778314</t>
  </si>
  <si>
    <t>LTE SAMSUNG A03 CORE NEGRO: 1 und - sn. 352286991152033</t>
  </si>
  <si>
    <t>GUIA ENTREGADA -. ROJAS MARMOL VIVIANA DE LOS ANGELES - 1002796892</t>
  </si>
  <si>
    <t>4623864</t>
  </si>
  <si>
    <t>FT71944</t>
  </si>
  <si>
    <t>SANCHEZ COBA JOSEFINA NAVIRA</t>
  </si>
  <si>
    <t>RUMIPAMBA  CALLE NICOLAS ARTETA  SN  Y SAN GABRIEL</t>
  </si>
  <si>
    <t>1709672990</t>
  </si>
  <si>
    <t>0983156193</t>
  </si>
  <si>
    <t>022320054</t>
  </si>
  <si>
    <t>LTE SAMSUNG A03 AZUL: 1 und - sn. 354379556099935 LA GRANJA ATRAS DEL HOSPITAL METROPOLITANO TORRES MEDICAS 2 PISO 3 CONSULTORIO 307</t>
  </si>
  <si>
    <t>4623879</t>
  </si>
  <si>
    <t>FT71953</t>
  </si>
  <si>
    <t>CABRERA MISACANGO LUIS ALBERTO</t>
  </si>
  <si>
    <t>LA MARISCAL  CALLE JUAN LEON MERA  SN  E IGNACIO DE VEINTIMILLA</t>
  </si>
  <si>
    <t>1719163352</t>
  </si>
  <si>
    <t>0958992073</t>
  </si>
  <si>
    <t>LTE SAMSUNG A33 5G NEGRO: 1 und - sn. 352429892575627 EN EDIFICIO DE LA UNIDAD JUDICIAL 3RA DE LA FAMILIA PREGUNTAR EN INFORMACION  PIDE LE ANTICIPEN LA ENTREGA</t>
  </si>
  <si>
    <t>Cabrera Luis</t>
  </si>
  <si>
    <t>4623894</t>
  </si>
  <si>
    <t>TF84624</t>
  </si>
  <si>
    <t>NORMA RUTH MALATS SEGOVIA</t>
  </si>
  <si>
    <t>FEBRES CORDERO  CALLE PIO MONTUFAR  SN  Y PORTETE</t>
  </si>
  <si>
    <t>2000013322</t>
  </si>
  <si>
    <t>0992665198</t>
  </si>
  <si>
    <t>LTE SAMSUNG A33 5G NEGRO: 1 und - sn. 352429892563755 / HALFSIM MOVISTAR: 1 und - sn. 8959300120521877425 JUNTO A SUPERMERCADO REM ENTREGA EN CASA BALDOSA CREMA 3P</t>
  </si>
  <si>
    <t>4623944</t>
  </si>
  <si>
    <t>TF84623</t>
  </si>
  <si>
    <t>KAREM JANINE ESPINEL CRIOLLO</t>
  </si>
  <si>
    <t>TARQUI CDLA KENNEDY VIEJA CALLE DECIMA OESTE 600 Y CALLE H</t>
  </si>
  <si>
    <t>0916265424</t>
  </si>
  <si>
    <t>0986761400</t>
  </si>
  <si>
    <t>LTE MOTO G60S AZUL: 1 und - sn. 354911551721871 TRABAJA EN EDIFICIO MEDICORP PB FRENTE A DEPRATI S1 ENVIADO AO</t>
  </si>
  <si>
    <t>4624358</t>
  </si>
  <si>
    <t>031080004624358</t>
  </si>
  <si>
    <t>ERICK FABRICIO TORRES LADINES</t>
  </si>
  <si>
    <t>ELOY ALFARO COOP NUEVOS HORIZONTES  MZ D VILLA 43</t>
  </si>
  <si>
    <t>0953470630</t>
  </si>
  <si>
    <t>0979917163</t>
  </si>
  <si>
    <t>LTE XIAOMI REDMI NOTE 11 AZUL: 1 und - sn. 869113065885601 / HALFSIM MOVISTAR: 1 und - sn. 8959300120521872368 EN CASA DE 1 PISO TERMINADO DE CERAMICA BLANCA A 2 CDRS DE LA FARMACIA COMUNITARIA</t>
  </si>
  <si>
    <t>GUIA ENTREGADA -. ERICK FABRICIO TORRES LADINES - 0953470630</t>
  </si>
  <si>
    <t>4624545</t>
  </si>
  <si>
    <t>031080004624545</t>
  </si>
  <si>
    <t>INGRID IVONNE CARRERA TENESACA</t>
  </si>
  <si>
    <t>0925053217</t>
  </si>
  <si>
    <t>0987690938</t>
  </si>
  <si>
    <t>LTE IPHONE 12 64GB NEGRO: 1 und - sn. 357848530472423</t>
  </si>
  <si>
    <t>GUIA ENTREGADA -. INGRID IVONNE CARRERA TENESACA - 0925053217</t>
  </si>
  <si>
    <t>4624595</t>
  </si>
  <si>
    <t>031080004624595</t>
  </si>
  <si>
    <t>NUEVO SANTA ROSA CALLE LAINEZ  SN  Y LAGOS</t>
  </si>
  <si>
    <t>LTE IPHONE 11 64GB NEGRO: 1 und - sn. 358710339980437 EL BOSQUE 1 A 2 CUADRAS DE LA CASA COMUNAL ENTREGA EN CASA 1P NARANJA</t>
  </si>
  <si>
    <t>GUIA ENTREGADA -. JEAN CARLOS PANEZO CRUZ - 0940706054</t>
  </si>
  <si>
    <t>4624615</t>
  </si>
  <si>
    <t>031080004624615</t>
  </si>
  <si>
    <t>CLARA DEL CARMEN MORA RUALES</t>
  </si>
  <si>
    <t>0911717155</t>
  </si>
  <si>
    <t>0984866678</t>
  </si>
  <si>
    <t>LTE XIAOMI REDMI NOTE 11 AZUL: 1 und - sn. 869113065900186 / HALFSIM MOVISTAR: 1 und - sn. 8959300120521871733</t>
  </si>
  <si>
    <t>GUIA ENTREGADA -. CLARA DEL CARMEN MORA RUALES - 0911717155</t>
  </si>
  <si>
    <t>4624637</t>
  </si>
  <si>
    <t>FT71949</t>
  </si>
  <si>
    <t>BYRON FABIAN ARIAS JARAMILLO</t>
  </si>
  <si>
    <t>INIAQUITO AV AMAZONAS N34 451 AV ATAHUALPA</t>
  </si>
  <si>
    <t>1712125358</t>
  </si>
  <si>
    <t>0995641564</t>
  </si>
  <si>
    <t>LTE IPHONE SE 2022 64GB NEGRO: 1 und - sn. 359949185465957 SECTOR PARQUE LA CAROLINA DIGONAL AL CENTRO DE EXPOSICIONES QUITO ENTREGA EN EL MINISTERIO DE EDUCACION ANUNCIARSE EN RECEPCION O LLAMAR AL TITULAR</t>
  </si>
  <si>
    <t>4624729</t>
  </si>
  <si>
    <t>FT71946</t>
  </si>
  <si>
    <t>LORENA ELIZABETH TOSCANO TORRES</t>
  </si>
  <si>
    <t>COMITE DEL PUEBLO CALLE 5 O CALLE DE LAS MALVAS N4 187 CALLE E16 O CALLE FLOR DE LUNA</t>
  </si>
  <si>
    <t>1713102984</t>
  </si>
  <si>
    <t>0984430736</t>
  </si>
  <si>
    <t>LTE SAMSUNG A53 5G NEGRO: 1 und - sn. 353842194799647 SECTOR COMITE DEL PUEBLO ESTA A 100M DE LOS TANQUES DE AGUA DE LA EMAPSES UNA CASA 3 PISOS COLOR DURAZNO PORTON BLANCO HAY QUE LLAMAR A LA TITULAR</t>
  </si>
  <si>
    <t>4624735</t>
  </si>
  <si>
    <t>FT71941</t>
  </si>
  <si>
    <t>SANI SANGUANO SONIA MARICELA</t>
  </si>
  <si>
    <t>CARCELEN CALLE REPUBLICA DOMINICANA N81 98 Y ANTONIO RUIZ</t>
  </si>
  <si>
    <t>1710892165</t>
  </si>
  <si>
    <t>0984835672</t>
  </si>
  <si>
    <t>LTE XIAOMI REDMI NOTE 11 AZUL: 1 und - sn. 869113065729601 FRENTE DEL AKI EN CASA ESQUINERA DONDE ESTA EL LOCAL LAS DELICIAS DEL VERDE JUSTO EN EL SEMAFORO</t>
  </si>
  <si>
    <t>4624742</t>
  </si>
  <si>
    <t>031080004624742</t>
  </si>
  <si>
    <t>JAIME ENRIQUE PACHECO TRIVINO</t>
  </si>
  <si>
    <t>1600231292</t>
  </si>
  <si>
    <t>0990773828</t>
  </si>
  <si>
    <t>HALFSIM MOVISTAR: 1 und - sn. 8959300120521875890</t>
  </si>
  <si>
    <t>4600206</t>
  </si>
  <si>
    <t>031080004600206</t>
  </si>
  <si>
    <t>ORTEGA INSUASTI MYRIAN AURA</t>
  </si>
  <si>
    <t>1001952520</t>
  </si>
  <si>
    <t>0988768693</t>
  </si>
  <si>
    <t>LTE IPHONE 13 PRO MAX 256GB NEGRO: 1 und - sn. 350472593027177</t>
  </si>
  <si>
    <t>GUIA ENTREGADA -MYRIAN ORTEGA - 1001952520</t>
  </si>
  <si>
    <t>4602750</t>
  </si>
  <si>
    <t>031080004602750</t>
  </si>
  <si>
    <t>ELOISA ELIZABETH CEDENO ROSADO</t>
  </si>
  <si>
    <t>1350470090</t>
  </si>
  <si>
    <t>0990152316</t>
  </si>
  <si>
    <t>LTE TCL 20 E AZUL: 1 und - sn. 356564812593676</t>
  </si>
  <si>
    <t>GUIA ENTREGADA -. ELOISA ELIZABETH CEDENO ROSADO - 1350470090</t>
  </si>
  <si>
    <t>4616087</t>
  </si>
  <si>
    <t>031080004616087</t>
  </si>
  <si>
    <t>VALENCIA CARRION JAIME JOSE</t>
  </si>
  <si>
    <t>OCHOA LEON   CALLE RAFAEL FLORES  SN CALLE  OCHOA LEON</t>
  </si>
  <si>
    <t>0705041077</t>
  </si>
  <si>
    <t>0998556211</t>
  </si>
  <si>
    <t>LTE SAMSUNG A03 NEGRO: 1 und - sn. 351084952260312 CDLA EL CISNE  A UNA CUADRA DEL PARQUE DE LA CDLA EL CISNE EDIFICIO 3 PISOS CREMA  1ER PISO  REALIZAR UNA LLAMADA PREVIA</t>
  </si>
  <si>
    <t>GUIA ENTREGADA -. VALENCIA CARRION JAIME JOSE - 0705041077</t>
  </si>
  <si>
    <t>4616104</t>
  </si>
  <si>
    <t>IC3396</t>
  </si>
  <si>
    <t>MUNOZ PULLA DANIELA ESTEFANIA</t>
  </si>
  <si>
    <t>MONAY CALLE GONZALES SUAREZ  SN  Y TRANSITO AMAGUANIA</t>
  </si>
  <si>
    <t>0105434872</t>
  </si>
  <si>
    <t>0984210361</t>
  </si>
  <si>
    <t>LTE IPHONE 13 256GB NEGRO: 1 und - sn. 351606645423095 MONAY SHOPPING ENTREGA URB RIO SOL ETAPA 1 ANUNCIARSE EN GARITA</t>
  </si>
  <si>
    <t>4616554</t>
  </si>
  <si>
    <t>031080004616554</t>
  </si>
  <si>
    <t>SALAZAR SALAZAR GLENDA MARIETTA</t>
  </si>
  <si>
    <t>PEDRO CARBO CALLE BOLIVIA  SN  ENTRE PADRE ANDRIAN Y CALLE D</t>
  </si>
  <si>
    <t>0909600256</t>
  </si>
  <si>
    <t>0999881516</t>
  </si>
  <si>
    <t>LTE SAMSUNG A33 5G NEGRO: 1 und - sn. 352429892571162 EN CASA DE 3 PLANTAS TERMINADO DE CERAMICA CAFE CON LETREROS DE SALON DE EVENTOS SULEICA  PIDE LE ANTICIPEN LA ENTREGA</t>
  </si>
  <si>
    <t>GUIA ENTREGADA -Glenda Salazar  Salazar  - 0909600256</t>
  </si>
  <si>
    <t>SG_22_1620_1</t>
  </si>
  <si>
    <t>FT71920</t>
  </si>
  <si>
    <t>046001000 - KENNIA GUACHO</t>
  </si>
  <si>
    <t>UNIVIAST</t>
  </si>
  <si>
    <t>UNIVIAST C.A</t>
  </si>
  <si>
    <t>PAC1660</t>
  </si>
  <si>
    <t>RECIBE: ROBINSON GORDILLO</t>
  </si>
  <si>
    <t>R_22_073_01031977</t>
  </si>
  <si>
    <t>FT71895</t>
  </si>
  <si>
    <t>SG_2022_1905</t>
  </si>
  <si>
    <t>84515</t>
  </si>
  <si>
    <t>PROMESA OFICINAS</t>
  </si>
  <si>
    <t>PROMESA KM 5, VÍA A DAULE 1, GUAYAQUIL</t>
  </si>
  <si>
    <t>SG_2022_1970</t>
  </si>
  <si>
    <t>84514</t>
  </si>
  <si>
    <t>SG_2022_1966</t>
  </si>
  <si>
    <t>84506</t>
  </si>
  <si>
    <t>DISPROSEG EL INCA -ELOY ALFARO</t>
  </si>
  <si>
    <t>AV. ELOY ALFARO SN Y LOS NOGALES, EDIFICIO ADRIATICO PB. / EN SENTIDO NORTE SUR A MANO IZQUIERDA</t>
  </si>
  <si>
    <t>4500227378</t>
  </si>
  <si>
    <t>FT71873</t>
  </si>
  <si>
    <t>TELEFONICA-ALEM  /  OMAR CARRERA</t>
  </si>
  <si>
    <t>QUITO, LA ISLA N31-12 Y SAN GABRIEL</t>
  </si>
  <si>
    <t>0998018859</t>
  </si>
  <si>
    <t>SG_2022_1979.</t>
  </si>
  <si>
    <t>84507</t>
  </si>
  <si>
    <t>X618420</t>
  </si>
  <si>
    <t>45603</t>
  </si>
  <si>
    <t>SG_22_1631</t>
  </si>
  <si>
    <t>FT71923</t>
  </si>
  <si>
    <t>PCB4258</t>
  </si>
  <si>
    <t>Luis Delgado</t>
  </si>
  <si>
    <t>SG_22_1630</t>
  </si>
  <si>
    <t>FT71922</t>
  </si>
  <si>
    <t>Marco Altamirano</t>
  </si>
  <si>
    <t>SG_2022_1973-1978</t>
  </si>
  <si>
    <t>84508</t>
  </si>
  <si>
    <t>SG_2022_1969</t>
  </si>
  <si>
    <t>84511</t>
  </si>
  <si>
    <t>SG_2022_1968</t>
  </si>
  <si>
    <t>84509</t>
  </si>
  <si>
    <t>MEGAKONS S A</t>
  </si>
  <si>
    <t>SG_2022_1976</t>
  </si>
  <si>
    <t>004001027027565</t>
  </si>
  <si>
    <t>HOTEL ALDEA REAL</t>
  </si>
  <si>
    <t>BARRIO SAN VICENTE, POR EL CAMINO REAL A LAS ORILLAS DEL RIO PASTAZA.</t>
  </si>
  <si>
    <t>BAÑOS DE AMBATO DAVID HENRIQUEZ</t>
  </si>
  <si>
    <t>Telf 03274-3514</t>
  </si>
  <si>
    <t>GUIA ENTREGADA -David Hernández  - 1806343991</t>
  </si>
  <si>
    <t>20002972849576</t>
  </si>
  <si>
    <t>GR20002972849576</t>
  </si>
  <si>
    <t>BRAYAN DAVID ESPINOZA URGILES</t>
  </si>
  <si>
    <t>RIOBAMBA/VELOZ/AV JUAN LARREA Y AV BOYACA CASA DE 3 PISOS COLOR CAFE EN UNA TALLER MECANICO CON LA NUMERACION N15-19 A UNA CUADRA DE LOS CEVICHOCHOS DE LA COLON</t>
  </si>
  <si>
    <t>604832766</t>
  </si>
  <si>
    <t>0982570453</t>
  </si>
  <si>
    <t>CTE RECIBIO SIM, ACTUALIZAR WEB  (28/11 15:11)</t>
  </si>
  <si>
    <t>2022-11161</t>
  </si>
  <si>
    <t>CONSULTORA VERTMONDE S.A.S.B.I.C_XIMENA GRIJALVA</t>
  </si>
  <si>
    <t>TRONCAL SIERRA E35, KM 4.8 (VIA PIFO PINTAG), PARQUE INDUSTRIAL QUITO, LOTE 17C (INGRESO POR INTACO)</t>
  </si>
  <si>
    <t>792204844001</t>
  </si>
  <si>
    <t>0999451898</t>
  </si>
  <si>
    <t>SG_22_1629</t>
  </si>
  <si>
    <t>FT71921</t>
  </si>
  <si>
    <t>SG_22_1628</t>
  </si>
  <si>
    <t>FT71896</t>
  </si>
  <si>
    <t>Vinicio Arellano</t>
  </si>
  <si>
    <t>SG_22_1627</t>
  </si>
  <si>
    <t>FT71924</t>
  </si>
  <si>
    <t>RECIBE: ERICK CRUZ_x000D_
CEDULA 0931300128</t>
  </si>
  <si>
    <t>BREDEVDOC0001</t>
  </si>
  <si>
    <t>TF84439</t>
  </si>
  <si>
    <t>MYD_2022_00099</t>
  </si>
  <si>
    <t>FT71834</t>
  </si>
  <si>
    <t>22-2450</t>
  </si>
  <si>
    <t>FT71857</t>
  </si>
  <si>
    <t>AV. AGUSTÍN FREIRE - LA GARZOTA  MZ. 1 S1 Y CALLE HERMANO MIGUEL</t>
  </si>
  <si>
    <t>559995</t>
  </si>
  <si>
    <t>FT71913</t>
  </si>
  <si>
    <t>560217</t>
  </si>
  <si>
    <t>5078</t>
  </si>
  <si>
    <t>FT71905</t>
  </si>
  <si>
    <t>TRANSFORMACION PARA FACTURAR A CLIENTE EMASEP SANTA ROSA</t>
  </si>
  <si>
    <t>52463</t>
  </si>
  <si>
    <t>FT71906</t>
  </si>
  <si>
    <t>20002970716553</t>
  </si>
  <si>
    <t>031002004025492</t>
  </si>
  <si>
    <t>SEGARRA FAJARDO DANIEL FERNANDO</t>
  </si>
  <si>
    <t>COLON 937 Y LUIS RIOS RODRIGUEZ EN BARBERIA URBANZOM CL BLACA CON NEGRO REF A 1CD DEL BANCO AUSTRO</t>
  </si>
  <si>
    <t>0106510183</t>
  </si>
  <si>
    <t>0959474155</t>
  </si>
  <si>
    <t>ENTREGA REALIZADA | FECHA:18-11-2022 | HORA: 16:25</t>
  </si>
  <si>
    <t>98536602</t>
  </si>
  <si>
    <t>031002004024807</t>
  </si>
  <si>
    <t>YSAMINA MARITZA MARIN PEREZ</t>
  </si>
  <si>
    <t>GOBIERNO PROVINCIAL DE ZAMORA CHINCHIPE, CALLE JORGE MOSQUERA Y GARCIA MORENO JUNTO AL BANCO DEL PICHINCHA PROVINCIA: ZAMORA / CANTON: CHINCHIPE / PARROQUIA: ZAMORA LUNES A JUEVES DE 8 AM A 5 PM</t>
  </si>
  <si>
    <t xml:space="preserve"> 0996834184</t>
  </si>
  <si>
    <t>GUIA ENTREGADA -. YSAMINA MARITZA MARIN PEREZ - 1900309814</t>
  </si>
  <si>
    <t>98602307</t>
  </si>
  <si>
    <t>TFQ84433</t>
  </si>
  <si>
    <t>IVAN MIFLEN MOROCHO TACO(D)</t>
  </si>
  <si>
    <t xml:space="preserve"> AV DE LA REPUBLICA Y TERESA DE CEPEDA OE2 4 CANTON: QUITO / PROVINCIA: PICHINCHA</t>
  </si>
  <si>
    <t>98547414</t>
  </si>
  <si>
    <t>031002004024808</t>
  </si>
  <si>
    <t>REINALDO STALIN MENDOZA MOREIRA</t>
  </si>
  <si>
    <t>CALLE MONS SMUMABUE. LOS ROSALES QUINTA PROVINCIA: SANTO DOMINGO / CANTON: SANTO DOMINGO / PARROQUIA: BOMBOLI</t>
  </si>
  <si>
    <t>0963884779</t>
  </si>
  <si>
    <t>GUIA ENTREGADA -galuth bravo  - 3</t>
  </si>
  <si>
    <t>CLDEV_SIM220145</t>
  </si>
  <si>
    <t>TF84422</t>
  </si>
  <si>
    <t>CLDEV_SIM220144</t>
  </si>
  <si>
    <t>FT71893</t>
  </si>
  <si>
    <t>SG_2022_1961_1955-1967</t>
  </si>
  <si>
    <t>84516</t>
  </si>
  <si>
    <t>RECIBE: ERICK CRUZ</t>
  </si>
  <si>
    <t>SG_2022_1944</t>
  </si>
  <si>
    <t>84513</t>
  </si>
  <si>
    <t>SG_2022_1958</t>
  </si>
  <si>
    <t>84512</t>
  </si>
  <si>
    <t>SG_2022_1957_1962</t>
  </si>
  <si>
    <t>84510</t>
  </si>
  <si>
    <t>371007</t>
  </si>
  <si>
    <t>TF84473</t>
  </si>
  <si>
    <t>IVAN ARTURO VELEZ MACIAS_IVAN ARTURO VELEZ MACIAS</t>
  </si>
  <si>
    <t>BAQUERIZO MORENO 3 16 Y JUAN MONTALVO DIAGONAL MERCADO ARTESANAL FUNERARIA TERaN JIMeNEZ</t>
  </si>
  <si>
    <t>0923812291</t>
  </si>
  <si>
    <t>0986243464</t>
  </si>
  <si>
    <t>371008</t>
  </si>
  <si>
    <t>FT71864</t>
  </si>
  <si>
    <t>371009</t>
  </si>
  <si>
    <t>TF84466</t>
  </si>
  <si>
    <t>JOAQUIN MARCELO SANTOS VALDIVIESO_JOAQUIN MARCELO SANTOS VALDIVIESO</t>
  </si>
  <si>
    <t xml:space="preserve"> Ayacucho entre la 9na y la 10ma REFERENCIA ENTREGAR EN DISANTRUCK </t>
  </si>
  <si>
    <t>0913416202001</t>
  </si>
  <si>
    <t>0979249504</t>
  </si>
  <si>
    <t>371010</t>
  </si>
  <si>
    <t>IC3376</t>
  </si>
  <si>
    <t>0992908321</t>
  </si>
  <si>
    <t>371011</t>
  </si>
  <si>
    <t>031080000371011</t>
  </si>
  <si>
    <t>Dr Sebastian Toledo_SEBASTIAN ALBERTO TOLEDO ULLOA</t>
  </si>
  <si>
    <t>AV 16 DE ABRIL Y BABAHOYO EN L CENTRO INTEGRAL ESPECIALIZADO AZOGUES IESS JUNTO AL CENTRO DE ATENCION CIUDADANA CANAR AZOGUE</t>
  </si>
  <si>
    <t>0302112149001</t>
  </si>
  <si>
    <t>987452849</t>
  </si>
  <si>
    <t>GUIA ENTREGADA -Sebastian Toledo  - null</t>
  </si>
  <si>
    <t>371012</t>
  </si>
  <si>
    <t>FT71865</t>
  </si>
  <si>
    <t>Ximena Montoya_CASABACA S A</t>
  </si>
  <si>
    <t>Av 10 de Agosto N21 281 y Carrion AGENCIA CASABACA MATRIZ</t>
  </si>
  <si>
    <t>371013</t>
  </si>
  <si>
    <t>031080000371013</t>
  </si>
  <si>
    <t>PICHINCHA MEJIA LA CALLE JOSE MEJIA E50 Y BOLIVAR BIBLOTECA MACHACHI</t>
  </si>
  <si>
    <t>GUIA ENTREGADA -. WILSON VIRACOCHA  - 0502557201</t>
  </si>
  <si>
    <t>371014</t>
  </si>
  <si>
    <t>FT71846</t>
  </si>
  <si>
    <t xml:space="preserve"> Cristian Paredes_DINERS CLUB DEL ECUADOR S A SOCIEDAD FINANCIERA</t>
  </si>
  <si>
    <t>1790283380001</t>
  </si>
  <si>
    <t>371034</t>
  </si>
  <si>
    <t>TF84474</t>
  </si>
  <si>
    <t>Av Narcisa de Jesus Centro empresarial Nexus Mz 6421 Solar del 1 al 5</t>
  </si>
  <si>
    <t>371044</t>
  </si>
  <si>
    <t>IC3378</t>
  </si>
  <si>
    <t>JESSICA ORTEGA_COMITE DE EMPRESA SAN JOSE DE LOS TRABAJADORES DE</t>
  </si>
  <si>
    <t>TARQUI Y SUCRE ESQUINA EN LOS ALTOS DE LA CLINICA DE ORTODONCIA DEL DR DELGADO</t>
  </si>
  <si>
    <t>0190319830001</t>
  </si>
  <si>
    <t>0959219999</t>
  </si>
  <si>
    <t>371054</t>
  </si>
  <si>
    <t>TF84481</t>
  </si>
  <si>
    <t xml:space="preserve">Hector Fernando Vizueta Navas_BANCO GUAYAQUIL S A </t>
  </si>
  <si>
    <t>Pichincha 106 y P Ycaza</t>
  </si>
  <si>
    <t>0984072798</t>
  </si>
  <si>
    <t>371055</t>
  </si>
  <si>
    <t>IC3377</t>
  </si>
  <si>
    <t xml:space="preserve">ADRIANA CAROLINA GARCiA MASSo_SEGURIDAD MUNDITRACK CIA LTDA </t>
  </si>
  <si>
    <t xml:space="preserve"> AZUAY CUENCA Av 12 de abril S N Cristobal colon SEGURIDAD MUNDITRACK CIA LTDA </t>
  </si>
  <si>
    <t>0190381706001</t>
  </si>
  <si>
    <t>0995457356</t>
  </si>
  <si>
    <t>371056</t>
  </si>
  <si>
    <t>FT71866</t>
  </si>
  <si>
    <t>ROCIO ALVAREZ_TOP DENTAL INTERNACIONAL</t>
  </si>
  <si>
    <t>Av Naciones Unidas y NuNez de Vela edificio Metropolitan oficina 611</t>
  </si>
  <si>
    <t>1792587603001</t>
  </si>
  <si>
    <t>0996342629</t>
  </si>
  <si>
    <t>370963</t>
  </si>
  <si>
    <t>TF84470</t>
  </si>
  <si>
    <t>370964</t>
  </si>
  <si>
    <t>TF84476</t>
  </si>
  <si>
    <t xml:space="preserve">Bryan Ortega_BANCO GUAYAQUIL S A </t>
  </si>
  <si>
    <t xml:space="preserve"> GUAYAS GUAYAQUIL Av Teodoro alvarado Oleas mz 955 v9 samanes 6 diagonal al colegio tnte Hugo ortiz </t>
  </si>
  <si>
    <t>0983849114</t>
  </si>
  <si>
    <t>370965</t>
  </si>
  <si>
    <t>031080000370965</t>
  </si>
  <si>
    <t xml:space="preserve">Kathiuska Icaza_OSELLA S A </t>
  </si>
  <si>
    <t>Km 1 5 Via Duran Tambo Duran 092406 Ecuador</t>
  </si>
  <si>
    <t>0991303448001</t>
  </si>
  <si>
    <t>0987208874</t>
  </si>
  <si>
    <t>GUIA ENTREGADA -Karla Cazar  - 0923796171</t>
  </si>
  <si>
    <t>370966</t>
  </si>
  <si>
    <t>FT71862</t>
  </si>
  <si>
    <t xml:space="preserve"> CARLOS ALBERTO ESTRELLA CEVALLOS_ CARLOS ALBERTO ESTRELLA CEVALLOS</t>
  </si>
  <si>
    <t>Pasaje C1 N58 182 y Pedro Freile Tras de la estacion de bomberos de la pedro freile</t>
  </si>
  <si>
    <t>1714631858001</t>
  </si>
  <si>
    <t>0996838278</t>
  </si>
  <si>
    <t>370967</t>
  </si>
  <si>
    <t>TF84472</t>
  </si>
  <si>
    <t xml:space="preserve">MARIA JOSE REGALADO_ACQUE TECNOLOGIA C A </t>
  </si>
  <si>
    <t xml:space="preserve"> GUAYAS GUAYAQUIL BALSAMOS 118 CALLE UNICA GUAYAQUIL GUAYAS REGION COSTA </t>
  </si>
  <si>
    <t>370969</t>
  </si>
  <si>
    <t>FT71850</t>
  </si>
  <si>
    <t>370970</t>
  </si>
  <si>
    <t>TF84471</t>
  </si>
  <si>
    <t>JAIME SOLORZANO WASHINGTON GREGORIO_JAIME SOLORZANO WASHINGTON GREGORIO</t>
  </si>
  <si>
    <t>Samborondon km 6 8 via la puntilla Samborondon en plaza lago town center</t>
  </si>
  <si>
    <t>0925583353001</t>
  </si>
  <si>
    <t>0968354530/0985665736</t>
  </si>
  <si>
    <t>370971</t>
  </si>
  <si>
    <t>FT71863</t>
  </si>
  <si>
    <t>ADRIANA PLAZA_INGEOCIVCOM S A S</t>
  </si>
  <si>
    <t>1793092934001</t>
  </si>
  <si>
    <t>370975</t>
  </si>
  <si>
    <t>TF84479</t>
  </si>
  <si>
    <t>Monica Nonura_MODACOL FGF COMPANIA ANONIMA</t>
  </si>
  <si>
    <t xml:space="preserve"> GUAYAS GUAYAQUIL Av Joaquin Orratia Av Juan Tanca Marengo Mall del Sol STUDIO F LOCAL 114 116 </t>
  </si>
  <si>
    <t>1792082935001</t>
  </si>
  <si>
    <t>0999661848</t>
  </si>
  <si>
    <t>370976</t>
  </si>
  <si>
    <t>TF84469</t>
  </si>
  <si>
    <t>HERNAN VICENTE MUNOZ SALAZAR_HERNAN VICENTE MUNOZ SALAZAR</t>
  </si>
  <si>
    <t>AV ERNESTO ALBAN EN LA FERRETERIA M Y M PASANDO EL MALL DEL SUR A MEDIA CUADRA DEL ALMACEN LA GANGA</t>
  </si>
  <si>
    <t>0912662657001</t>
  </si>
  <si>
    <t>0997504801</t>
  </si>
  <si>
    <t>370980</t>
  </si>
  <si>
    <t>031080000370980</t>
  </si>
  <si>
    <t>PAMELA PAREDES ALFREDO VALLE_ITALO FERNANDO ESCOBAR PEREZ</t>
  </si>
  <si>
    <t>1803832904001</t>
  </si>
  <si>
    <t>370982</t>
  </si>
  <si>
    <t>031080000370982</t>
  </si>
  <si>
    <t>370983</t>
  </si>
  <si>
    <t>FT71837</t>
  </si>
  <si>
    <t xml:space="preserve">DAVID CHIRIBOGA_EL NUEVO ALMACEN CIA LTDA </t>
  </si>
  <si>
    <t>AV AMAZONAS Y REPUBLICA MALL EL JARDINLOCAL DORMEL PB</t>
  </si>
  <si>
    <t>1790100421001</t>
  </si>
  <si>
    <t>0997671756</t>
  </si>
  <si>
    <t>370990</t>
  </si>
  <si>
    <t>FT71845</t>
  </si>
  <si>
    <t xml:space="preserve"> PICHINCHA QUITO Av Republica de El Salvador N34 493 170135 Edificio Torre </t>
  </si>
  <si>
    <t>24009600</t>
  </si>
  <si>
    <t>370991</t>
  </si>
  <si>
    <t>FT71867</t>
  </si>
  <si>
    <t xml:space="preserve">Maria Jose Borja S _ASTAP CIA LTDA </t>
  </si>
  <si>
    <t xml:space="preserve"> PICHINCHA QUITO Naciones Unidas 1084 y Amazonas no aplica </t>
  </si>
  <si>
    <t>1790027740001</t>
  </si>
  <si>
    <t>22462160</t>
  </si>
  <si>
    <t>370992</t>
  </si>
  <si>
    <t>031080000370992</t>
  </si>
  <si>
    <t xml:space="preserve"> Calle Vinces entre Baltazar Arauz y Av Guayaquil Referencia A lado de Aso De Artesanos Nombre Comercial Autoservicio UriNa Del cliente UriNa </t>
  </si>
  <si>
    <t>0968116124</t>
  </si>
  <si>
    <t>GUIA ENTREGADA - Sixto  Davi  urina - 0911031383</t>
  </si>
  <si>
    <t>370997</t>
  </si>
  <si>
    <t>FT71841</t>
  </si>
  <si>
    <t>Gladys Carrizo alvarez_EMBAJADA DE LA REPUBLICA DE CUBA</t>
  </si>
  <si>
    <t>Calle El Mercurio No 365 entre La Razon y El Vengador Batan Bajo</t>
  </si>
  <si>
    <t>371000</t>
  </si>
  <si>
    <t>FT71842</t>
  </si>
  <si>
    <t>ROBERTO SALAZAR_ROBERTO SALAZAR</t>
  </si>
  <si>
    <t>1710625433</t>
  </si>
  <si>
    <t>0999049715</t>
  </si>
  <si>
    <t>371003</t>
  </si>
  <si>
    <t>TF84464</t>
  </si>
  <si>
    <t>371004</t>
  </si>
  <si>
    <t>031080000371004</t>
  </si>
  <si>
    <t>TATIANA ELIZABETH JARRIN CACERES_TATIANA ELIZABETH JARRIN CACERES</t>
  </si>
  <si>
    <t>AVENIDA ATAHUALPA Y SEGUNDO GRANJA SECTOR HUACHI CHICO ALADO DE EMPROVIT</t>
  </si>
  <si>
    <t>1803453172001</t>
  </si>
  <si>
    <t>0978808445/0999285736</t>
  </si>
  <si>
    <t>GUIA ENTREGADA -CACERES TATIANA  - 1803453172001</t>
  </si>
  <si>
    <t>371006</t>
  </si>
  <si>
    <t>031080000371006</t>
  </si>
  <si>
    <t>PAMELA ELIZABETH QUIRUMBAY BARRE_PAMELA ELIZABETH QUIRUMBAY BARRE</t>
  </si>
  <si>
    <t>SANTA ELENA CHIMBORAZO AV JULIO Y VIRGILIO DROUET UNIDAD EDUCATIVA DR OTTO AROSEMENA GOMEZ</t>
  </si>
  <si>
    <t>0913780128</t>
  </si>
  <si>
    <t>0964056841</t>
  </si>
  <si>
    <t>GUIA ENTREGADA -. PAMELA ELIZABETH QUIRUMBAY BARRE PAMELA ELIZABETH QUIRUMBAY BARRE - 0913780128</t>
  </si>
  <si>
    <t>SG_2022_1963</t>
  </si>
  <si>
    <t>84505</t>
  </si>
  <si>
    <t>SG_2022_1960</t>
  </si>
  <si>
    <t>84504</t>
  </si>
  <si>
    <t>RETIROOLDNAVY_02</t>
  </si>
  <si>
    <t>SG_2022_1959</t>
  </si>
  <si>
    <t>84503</t>
  </si>
  <si>
    <t>RETIROOLDNAVY_01</t>
  </si>
  <si>
    <t>20002965710778</t>
  </si>
  <si>
    <t>FT71818</t>
  </si>
  <si>
    <t>MARCELO PATRICIO GOYES</t>
  </si>
  <si>
    <t xml:space="preserve">QUITO KENNEDY BARRIO LA KENNED, PASAJE C E8-59 Y PASAJE J REFERENCIA A 100 METROS DE LA INTERSECCION DE LA 6 DE DICIEMBRE Y CAPITAN RAMON BORJA CASA DE 3 PISOS COLOR GRIS </t>
  </si>
  <si>
    <t>1709553877</t>
  </si>
  <si>
    <t>0990669072</t>
  </si>
  <si>
    <t>20002879309215</t>
  </si>
  <si>
    <t>FT71830</t>
  </si>
  <si>
    <t>DARIO JAVIER NARVAEZ</t>
  </si>
  <si>
    <t>QUITO TRABAJO AV AMAZONAS Y AV EL INCA EMPRESA ECOTIRE REF FRENTE A KFC</t>
  </si>
  <si>
    <t>1714863543</t>
  </si>
  <si>
    <t>0984272708 958637348</t>
  </si>
  <si>
    <t xml:space="preserve">Cliente no desea firmar pues dice que no quedo de acuerdo en un permanecia de 36 mese </t>
  </si>
  <si>
    <t>20002880109128</t>
  </si>
  <si>
    <t>FT71815</t>
  </si>
  <si>
    <t>NORA ELIZABETH ASTUDILLO</t>
  </si>
  <si>
    <t xml:space="preserve">QUITO COCHAPAMBA CALLE JULIO CESAR VILLACRES NO: SN Y AV AVENIDA MARISCAL ANTONIO JOSE DE SUCRE CONJ PALERMO/CERCA DEL SECTOR EL CONDADO /AL FRENTE DE LA QUINTA SAN MARTIN </t>
  </si>
  <si>
    <t>602492621</t>
  </si>
  <si>
    <t xml:space="preserve">0998312114 </t>
  </si>
  <si>
    <t>SU AYUDA CON LA ENTREGA PARA EL DIA 25/11/2022 /LLAMAR ANTES DE LA ENTREGA/POORFAVOR.</t>
  </si>
  <si>
    <t>20002868897779</t>
  </si>
  <si>
    <t>FT71828</t>
  </si>
  <si>
    <t>ELIZABETH LUCIA HUACHI</t>
  </si>
  <si>
    <t>QUITO SAN BARTOLO SAN BARTOLO CALLE S16B No: Oe5-28 y CALLE OE6 S16D Oe5-28 y OE6</t>
  </si>
  <si>
    <t>1726325960</t>
  </si>
  <si>
    <t>958999487</t>
  </si>
  <si>
    <t>Cmiente mensiona que va a ir a retirar de algun punto de vent</t>
  </si>
  <si>
    <t>20002900966080</t>
  </si>
  <si>
    <t>FT71832</t>
  </si>
  <si>
    <t>ALCIDES FERNANDO MENA</t>
  </si>
  <si>
    <t>5/12/2022//QUITO/CHILIBULO/AV JUAN CAMACARO NO: OE9-165 Y AV ENRIQUE GARCES CASA COLOR AMARILLA DE 1 PISOS /EL HOTEL RUBI A 100 METRO SUBIENDO POR AV JUAN CAMACARO</t>
  </si>
  <si>
    <t>1721671103</t>
  </si>
  <si>
    <t>987098008</t>
  </si>
  <si>
    <t>ENTREGA  EL 5/12//2022 EN DIRECCION QUITO/CHILIBULO/AV JUAN CAMACARO NO: OE9-165 Y AV ENRIQUE GARCES CASA COLOR AMARILLA DE 1 PISOS /EL HOTEL RUBI A 100 METRO SUBIENDO POR AV JUAN CAMACARO// ANTES DE DE 12PM LLAMAR A ESTE NUMERO 987098008</t>
  </si>
  <si>
    <t xml:space="preserve">Cliente pospone entrega para el dia lunes mensiona q solo los lunes puede recibir </t>
  </si>
  <si>
    <t>20002877233632</t>
  </si>
  <si>
    <t>FT71812</t>
  </si>
  <si>
    <t>REINALDO FRANCO ESPINOZA</t>
  </si>
  <si>
    <t xml:space="preserve">QUITO/POMASQUI /POR LA MANUEL CORDOVA GIRAR A LA DERECHA /APOR LA PAMPA 1 POR LA FARMACIA MEDICITY/ POR EL COLEGIO DE LA LIGA URB LA PAMBA INGRESANDO A  LA URBANIZACION ( LOS SAUCES 1 LOTE 52 CSA 4 ) </t>
  </si>
  <si>
    <t>1705066486</t>
  </si>
  <si>
    <t>0984514874</t>
  </si>
  <si>
    <t>**SU AYUDA CON LA ENTREGA PARA EL DIA LUNES 28 DE NOV.2022 DE 10AM A 2PM/// A LA DIRECCION ACTUALIZADA/ QUITO/POMASQUI /POR LA MANUEL CORDOVA GIRAR A LA DERECHA / POR LA PAMPA 1 POR LA FARMACIA MEDICITY/ POR EL COLEGIO DE LA LIGA URB LA PAMBA INGRESANDO A  LA URBANIZACION LOS SAUCES 1 LOTE 52 CSA 4  PREGUNTAR POR CLIENTE PARA QUE LOS GUARDIAS LE INDIQUEN EL CAMINO Y LA CASA EN LA URBANACION LOS SAUCES</t>
  </si>
  <si>
    <t>Cliente solicita que claro se comunique con él</t>
  </si>
  <si>
    <t>20002867483334_1</t>
  </si>
  <si>
    <t>FT71826</t>
  </si>
  <si>
    <t>FABIAN FERNANDO YEPEZ</t>
  </si>
  <si>
    <t>QUITO TRABAJO CALLE FLAVIO ALFARO OE8-254 Y MARISCAL SUCRE COOP DE TAXIS REAL AUDIENCIA</t>
  </si>
  <si>
    <t>1704057213</t>
  </si>
  <si>
    <t>999916563</t>
  </si>
  <si>
    <t>5755660_1</t>
  </si>
  <si>
    <t>FT71821</t>
  </si>
  <si>
    <t>JOHNNY RAUL GOMEZ JANINE</t>
  </si>
  <si>
    <t>MARISCAL SUCRE AV JUAN LEON MERA N23-41 y CALLE IGNACIO DE VEINTIMILLA EDIFICIO ALSTON PLANTA BAJA R</t>
  </si>
  <si>
    <t>1.70555E+12</t>
  </si>
  <si>
    <t>999668401</t>
  </si>
  <si>
    <t xml:space="preserve">Cliente indica que el avisará cuando desee </t>
  </si>
  <si>
    <t>20002966146542</t>
  </si>
  <si>
    <t>FT71831</t>
  </si>
  <si>
    <t>DANNY RAMIRO IBARRA</t>
  </si>
  <si>
    <t>QUITO PONCEANO PONCEANO CALLE JOSE AMESABA No: OE2 12 y AV GALO PLAZA LASSO CONJUNTO NUEVO AMANECER DPTO 20 BLOQUE 5</t>
  </si>
  <si>
    <t>1711848299</t>
  </si>
  <si>
    <t>983466217</t>
  </si>
  <si>
    <t>20002968947997</t>
  </si>
  <si>
    <t>FT71822</t>
  </si>
  <si>
    <t>JEISON DAVID IBANIAS</t>
  </si>
  <si>
    <t>QUITO CALDERON calle 211 s/n y las acacias san jose de moran REFERENCIA DIAGONAL AL CUERPO DE BOMBEROS CASA COLOR NARANJA DE 3 PISOS</t>
  </si>
  <si>
    <t>1725300345</t>
  </si>
  <si>
    <t>978998896</t>
  </si>
  <si>
    <t>QUIM_12_042</t>
  </si>
  <si>
    <t>84463</t>
  </si>
  <si>
    <t>MARCSEAL</t>
  </si>
  <si>
    <t>ANTONIO BASANTES OE1 -137 Y ANTONIO FLOR.</t>
  </si>
  <si>
    <t>1791410653001 - Daniela Castañeda</t>
  </si>
  <si>
    <t>0997876200</t>
  </si>
  <si>
    <t>98588111</t>
  </si>
  <si>
    <t>TFQ84444</t>
  </si>
  <si>
    <t>ALAN EUGENIO LOPEZ CEREZO</t>
  </si>
  <si>
    <t>SALVADOR BRAVO OE3-234 Y JOSA, ARAGA,N CASA ESQ DE 1 PISO FRENTE PARQUE ECOLOG QUITO SOLANDA 170606 PICHINCHA</t>
  </si>
  <si>
    <t>0998693020 / 0</t>
  </si>
  <si>
    <t>98592899</t>
  </si>
  <si>
    <t>TF84445</t>
  </si>
  <si>
    <t>CELIA AGUAYO</t>
  </si>
  <si>
    <t>ALAMOS DE LA ATARRAZANA MZ K VILLA 14C GUAYAQUIL / ATARAZANA  TARQUI 090509 GUAYAS</t>
  </si>
  <si>
    <t>0991083236</t>
  </si>
  <si>
    <t>98593487</t>
  </si>
  <si>
    <t>TFQ84446</t>
  </si>
  <si>
    <t>FERNANDO LARREA</t>
  </si>
  <si>
    <t>CRISTOBAL DE SEGOVIA Y ANDRES DURAN C 4 OE 9N CRISTOBAL DE SEGOVIA 517-26 QUITO//MENA 2 MENA 170607 PICHINCHA</t>
  </si>
  <si>
    <t>0988118960</t>
  </si>
  <si>
    <t>98594126</t>
  </si>
  <si>
    <t>TF84447</t>
  </si>
  <si>
    <t>FERNANDO SUAREZ</t>
  </si>
  <si>
    <t>CALLE PRIMERA 1005 E ILLANES URDERA A UNA CUADRA CLAN DE LEONES GUAYAQUIL TARQUI 090507 GUAYAS</t>
  </si>
  <si>
    <t>0985946082</t>
  </si>
  <si>
    <t>98596096</t>
  </si>
  <si>
    <t>031002004024014</t>
  </si>
  <si>
    <t>PROPICIA PARRAGA</t>
  </si>
  <si>
    <t>VIA RIOCHICO ROCAFUERTE COMUNIDAD RESBALON EN LA DULCERIA RESBALON ROCAFUERTE RESBALON 130116 MANABI</t>
  </si>
  <si>
    <t>0939779955</t>
  </si>
  <si>
    <t>GUIA ENTREGADA -. PROPICIA PARRAGA - 1305123000</t>
  </si>
  <si>
    <t>98604565</t>
  </si>
  <si>
    <t>TFQ84448</t>
  </si>
  <si>
    <t>Calle Gonzalo Salazar Oe3-107 y PAez Sector La ConcepciA³n  QUITO 170510 PICHINCHA</t>
  </si>
  <si>
    <t>98607010</t>
  </si>
  <si>
    <t>031002004024015</t>
  </si>
  <si>
    <t>AV MIGUEL ITURRALDE CL A JTO A AUTOMOTRIZ BRAVO LATACUNGA-SAN BUENAVENTURA SAN BUENAVENTURA 050106 COTOPAXI</t>
  </si>
  <si>
    <t>0958833602 / 032811710</t>
  </si>
  <si>
    <t>050106</t>
  </si>
  <si>
    <t>GUIA ENTREGADA -Diana Quimbita  - 0502951338</t>
  </si>
  <si>
    <t>98607012</t>
  </si>
  <si>
    <t>031002004025423</t>
  </si>
  <si>
    <t>LISBETH ESPINOSA</t>
  </si>
  <si>
    <t>AV. MIGUEL ITURRAIDE S/N CALLE DE TIERRA REFERENCIA AVICOLA BELLAVISTA LATACUNGA / BELLEVISTA SAN BUENAVENTURA 050105 COTOPAXI</t>
  </si>
  <si>
    <t>0987472644</t>
  </si>
  <si>
    <t>050105</t>
  </si>
  <si>
    <t>LATACUNGA - BELISARIO QUEVEDO (GUANAILIN)</t>
  </si>
  <si>
    <t>GUIA ENTREGADA -LISBETH ESPINOSA - 0503354292</t>
  </si>
  <si>
    <t>98607063</t>
  </si>
  <si>
    <t>031002004025424</t>
  </si>
  <si>
    <t>PAOLA CULQUI</t>
  </si>
  <si>
    <t>AV MIGUEL ITURRALDE CASA 14 CALLE S/N ALINEACION TOTAL LATACUNGA/SAN SILVESTRE SAN BUENAVENTURA 140301 COTOPAXI</t>
  </si>
  <si>
    <t>0996806395 / 996806416</t>
  </si>
  <si>
    <t>GUIA ENTREGADA -Paola culqui  - 0502972862</t>
  </si>
  <si>
    <t>98607186</t>
  </si>
  <si>
    <t>TF84449</t>
  </si>
  <si>
    <t>FLORENCIO COMPTE</t>
  </si>
  <si>
    <t>URB TERRANOSTRA IBIZA VILLA 43 VIA A LA COSTA KM 13 1/2 URB TERRANOSTRA GUAYAQUIL TARQUI 090901 GUAYAS</t>
  </si>
  <si>
    <t>0958722433</t>
  </si>
  <si>
    <t>98607267</t>
  </si>
  <si>
    <t>TF84450</t>
  </si>
  <si>
    <t>MARIA TIGUA</t>
  </si>
  <si>
    <t>FLOR DE BASTION BQ 1 A MZ 588 SL 9 AV MODESTO LUPAS POR UN ASEADERO DE POLL GUAYAQUIL//FLOR DE BASTION PASCUALES 090802 GUAYAS</t>
  </si>
  <si>
    <t>0982530904</t>
  </si>
  <si>
    <t>98611742</t>
  </si>
  <si>
    <t>031002004024018</t>
  </si>
  <si>
    <t>SHIRLEY MONICA SANCHEZ</t>
  </si>
  <si>
    <t>CDLA LO OLIVOS 2 MZ-7 VILLA-3, FRENTE A A LA CANCHA DE FUTBOL EL TANQUE ELEVADO PORTIVIEJO // LOS OLIVOS LOS OLIVOS 130101 MANABI</t>
  </si>
  <si>
    <t>0983488364 / 0</t>
  </si>
  <si>
    <t>GUIA ENTREGADA -. SHIRLEY MONICA SANCHEZ - null</t>
  </si>
  <si>
    <t>98612484</t>
  </si>
  <si>
    <t>031002004025425</t>
  </si>
  <si>
    <t>FANI SINCHE</t>
  </si>
  <si>
    <t>S/N Y 3CER SUR ESTE A LADO DE IGLESIA LUZ DEL MUNDO NARANJAL // NARANJAL NARANJAL 091204 GUAYAS</t>
  </si>
  <si>
    <t>0992832693</t>
  </si>
  <si>
    <t>GUIA ENTREGADA -fany sinche - 0</t>
  </si>
  <si>
    <t>98613587</t>
  </si>
  <si>
    <t>031002004024020</t>
  </si>
  <si>
    <t>GUSTAVO SANCHEZ</t>
  </si>
  <si>
    <t>ANTONIO BORRERO 429 A LA VUELTA RESTAURANTE PEPAS LATACUNGA/ EL CARMEN LA MATRIZ 050103 COTOPAXI</t>
  </si>
  <si>
    <t>0484056417</t>
  </si>
  <si>
    <t>GUIA ENTREGADA -Dalila Llerena  - 0502779714</t>
  </si>
  <si>
    <t>98614080</t>
  </si>
  <si>
    <t>031002004024021</t>
  </si>
  <si>
    <t>ERWIN GUERRERO</t>
  </si>
  <si>
    <t>CDLA SAN PATRICIO CONJ ANTONELLA VL 7B MACHALA-FERROVIARIA LA PROVIDENCIA 070218 EL ORO</t>
  </si>
  <si>
    <t>0992322470</t>
  </si>
  <si>
    <t>GUIA ENTREGADA -. ERWIN GUERRERO - 0704535855</t>
  </si>
  <si>
    <t>98615419</t>
  </si>
  <si>
    <t>031002004024011</t>
  </si>
  <si>
    <t>MARIA MOROCHO</t>
  </si>
  <si>
    <t>BARBARA MARIDUENA # 43 VILLA 13 Y CAMILO PONCE CDLA. JUAN DE DIOS BARZOLA ESQUI YAGUACHI// YAGUACHI YAGUACHI 092103 GUAYAS</t>
  </si>
  <si>
    <t>0992803043 / 983347233</t>
  </si>
  <si>
    <t>GUIA ENTREGADA -Danny  Amagó  - 0921763546</t>
  </si>
  <si>
    <t>98615708</t>
  </si>
  <si>
    <t>TFQ84451</t>
  </si>
  <si>
    <t>SANTIAGO MOLINA</t>
  </si>
  <si>
    <t>PASAJE ANDRADE Y FCO. DE ORELLANA CONJUNTO LA VIA,A CASA 7 QUITO // LA VIA,A TUMBACO 170902 PICHINCHA</t>
  </si>
  <si>
    <t>0984326455</t>
  </si>
  <si>
    <t>98615921</t>
  </si>
  <si>
    <t>031002004024022</t>
  </si>
  <si>
    <t>MARIA HINOJOSA</t>
  </si>
  <si>
    <t>CALLE QUITO 13-13 Y TARQUI FRENTE A IGLESIA SAN AGUSTIN NOTARIA 3 LATACUNGA LATACUNGA 050102 COTOPAXI</t>
  </si>
  <si>
    <t>0992890819 / 032292640</t>
  </si>
  <si>
    <t>GUIA ENTREGADA -Maria Hinojosa  - 0501602338</t>
  </si>
  <si>
    <t>98616131</t>
  </si>
  <si>
    <t>IC3370</t>
  </si>
  <si>
    <t>ROSA LAZO</t>
  </si>
  <si>
    <t>PATAMARCA II MZ 7 CASA #2 MUNICICH MZ 7 2 PARADA DE BUSES LINEA #19 CUENCA // PATAMARCA #2 HNO MIGUEL 010107 AZUAY</t>
  </si>
  <si>
    <t>0995371954</t>
  </si>
  <si>
    <t>98616230</t>
  </si>
  <si>
    <t>031002004024023</t>
  </si>
  <si>
    <t>CARLA BRITO</t>
  </si>
  <si>
    <t>VIA INTEROCEANICA LOCAL COMERCIAL PINDUCTOS AMAZONICOS QUIJOS / GUAGRAYACU BAEZA 150204 NAPO</t>
  </si>
  <si>
    <t>0990032726</t>
  </si>
  <si>
    <t>GUIA ENTREGADA -. CARLA BRITO - null</t>
  </si>
  <si>
    <t>98616345</t>
  </si>
  <si>
    <t>031002004025426</t>
  </si>
  <si>
    <t>SHIRLEY MUNOZ</t>
  </si>
  <si>
    <t>AV ALBERT EINSTEIN S/N CONJUNTO VISTA HERMOSA AMBATO SECTOR ECU 911 PISHILATA 180108 TUNGURAHUA</t>
  </si>
  <si>
    <t>0989906400</t>
  </si>
  <si>
    <t xml:space="preserve">GUIA ENTREGADA -SHIRLEY MUNOZ - </t>
  </si>
  <si>
    <t>98616694</t>
  </si>
  <si>
    <t>TFQ84452</t>
  </si>
  <si>
    <t>CARLOS BENITEZ</t>
  </si>
  <si>
    <t>NOGALES OE 4-65 Y AV LA PRENSA EN CALLE DE SERVIENTREGA CASA ANARANJA DQUITO // CONDADO PONCIANO 170134 PICHINCHA</t>
  </si>
  <si>
    <t>0995521092 / 022493104</t>
  </si>
  <si>
    <t>98618644</t>
  </si>
  <si>
    <t>PAOLA GOMEZ</t>
  </si>
  <si>
    <t>KM 3 1/2 VIA VALENCIA LOTIZACION LAS PALMAS QUEVEDO QUEVEDO 120301 LOS RIOS</t>
  </si>
  <si>
    <t>0994348563 / 983621430</t>
  </si>
  <si>
    <t xml:space="preserve">	PAOLA GOMEZ</t>
  </si>
  <si>
    <t>98618797</t>
  </si>
  <si>
    <t>TFQ84453</t>
  </si>
  <si>
    <t>MONICA FLOR</t>
  </si>
  <si>
    <t>AV MANUEL CARDONA GALARZA KM 45 Y EL EDE CONJUNTO LOS OLIVOS ET 1 CASA 18 QUITO QUITO POMASQUI 170308 PICHINCHA</t>
  </si>
  <si>
    <t>0984679291</t>
  </si>
  <si>
    <t>98619247</t>
  </si>
  <si>
    <t>TF84455</t>
  </si>
  <si>
    <t>MAURO MARTINEZ</t>
  </si>
  <si>
    <t>MZ 23 VILLA 7 DG FARMACIA CRUZ A GUAYAQYUIL // FLORESTA 1 XIMENA 090107 GUAYAS</t>
  </si>
  <si>
    <t>0978668711</t>
  </si>
  <si>
    <t>98619530</t>
  </si>
  <si>
    <t>TF84456</t>
  </si>
  <si>
    <t>BRYAN BURGOS</t>
  </si>
  <si>
    <t>SAUCES 3 MZA 176 VILLA 24 ENTRANDO POR RECEPCION GINOS GUAYAQUIL // GUAYAQUIL GUAYAQUIL 090509 GUAYAS</t>
  </si>
  <si>
    <t>0995816917</t>
  </si>
  <si>
    <t>98620589</t>
  </si>
  <si>
    <t>TF84457</t>
  </si>
  <si>
    <t>DAYSI MERO</t>
  </si>
  <si>
    <t>MUCHO LOTE 2 MZ 3055 V 9 URBANIZACION ZALION PARAISO DEL RIO 2 GUAYAQUIL//AV NANCISA DE JESUS TARQUI 090703 GUAYAS</t>
  </si>
  <si>
    <t>0980075529</t>
  </si>
  <si>
    <t>98620967</t>
  </si>
  <si>
    <t>TF84458</t>
  </si>
  <si>
    <t>INGRID VACACELA</t>
  </si>
  <si>
    <t>CARCHI Y PORTETE AL LADO DE FARMACIAS GUAYAQUIL// GARCIA MORENO GARCIA MORENO 090301 GUAYAS</t>
  </si>
  <si>
    <t>0994170771 / 023154131</t>
  </si>
  <si>
    <t>98621061</t>
  </si>
  <si>
    <t>TFQ84459</t>
  </si>
  <si>
    <t>MARCELO RIOS</t>
  </si>
  <si>
    <t>JIMENEZ DE QUEZADA N60-187 Y FLAVIO ALFARO QUITO - SAN CARLOS COTOCOLLAO 170103 PICHINCHA</t>
  </si>
  <si>
    <t>0958730166 / 589523935</t>
  </si>
  <si>
    <t>98621837</t>
  </si>
  <si>
    <t>TFQ84460</t>
  </si>
  <si>
    <t>CALLE B N48 180 Y CALLE TERCERA QUITO  COCHAPAMBA 170505 PICHINCHA</t>
  </si>
  <si>
    <t>98622667</t>
  </si>
  <si>
    <t>TFQ84461</t>
  </si>
  <si>
    <t>LOS RUISENORES S2-109 LOS YUCANES CONJTO CASA BELLA CASA 15 QUITO / MIRASIERRA APAUGASI 170804 PICHINCHA</t>
  </si>
  <si>
    <t>0998047543 / 024511215</t>
  </si>
  <si>
    <t>98624458</t>
  </si>
  <si>
    <t>TF84462</t>
  </si>
  <si>
    <t>98525082</t>
  </si>
  <si>
    <t>031002004024012</t>
  </si>
  <si>
    <t>DIANA MOREIRA</t>
  </si>
  <si>
    <t>FIDEL RODRIGUEZ Y LUIS MOLINA ESQUINA BARRIO MIRAFLORES EL PUYO // MIRAFLORES EL PUYO 160101 PASTAZA</t>
  </si>
  <si>
    <t>0987548102</t>
  </si>
  <si>
    <t>GUIA ENTREGADA -. DIANA MOREIRA - 1600353237</t>
  </si>
  <si>
    <t>98566629</t>
  </si>
  <si>
    <t>031002004024013</t>
  </si>
  <si>
    <t>MAURICIO GUERRERO</t>
  </si>
  <si>
    <t>P 1 E 4 D-O Y P G E 4 KM 30 VIACHONE EL CARMEN ENTRADA PRENOS EL CARMEN // SAN RAFAEL EL CARMEN 130401 MANABI</t>
  </si>
  <si>
    <t>0969055303 / 993430858</t>
  </si>
  <si>
    <t>GUIA ENTREGADA -. MAURICIO GUERRERO - 1314663731</t>
  </si>
  <si>
    <t>98585979</t>
  </si>
  <si>
    <t>TFQ84440</t>
  </si>
  <si>
    <t>JUAN FREIRE</t>
  </si>
  <si>
    <t>CALLE ANA DE AYALA ENTRE GUAYABAS Y GUAYACANES, URB SOL DE ORIENTE CASA #63 QUITO // AMAGASI DEL INCA SAN ISIDRO DEL INCA 170514 PICHINCHA</t>
  </si>
  <si>
    <t>0999462350</t>
  </si>
  <si>
    <t>98585982</t>
  </si>
  <si>
    <t>TFQ84441</t>
  </si>
  <si>
    <t>NELSON SALAZAR</t>
  </si>
  <si>
    <t>E17C PASAJE SAN LUIS DE LOS NOGALES LOTE 4C QUITO // AMAGASI DEL INCA SAN ISIDRO DEL INCA 170514 PICHINCHA</t>
  </si>
  <si>
    <t>0997893054</t>
  </si>
  <si>
    <t>98586832</t>
  </si>
  <si>
    <t>TFQ84442</t>
  </si>
  <si>
    <t>JUAN C SACA WEALTH</t>
  </si>
  <si>
    <t>98587304</t>
  </si>
  <si>
    <t>TF84443</t>
  </si>
  <si>
    <t>ROSA CAICEDO</t>
  </si>
  <si>
    <t>ALAMOS DE LA ATARAZANA MZ K VILLA 14 C FRENTE A LA IGLESIA GUAYAQUL NORTE TARQUI 090505 GUAYAS</t>
  </si>
  <si>
    <t>0981782191</t>
  </si>
  <si>
    <t>MYD_2022_00097</t>
  </si>
  <si>
    <t>INES MONSERRATE DOMINGUEZ ALCIVAR</t>
  </si>
  <si>
    <t>CALLE PAULO EMILIO MACIAS FRENTE A LA COOPERATIVA CALCETA - SPA SALUD Y BELLEZA - CONTACTO: INES MONSERRATE DOMINGUEZ ALCIVAR - TELF: 099 446 6504</t>
  </si>
  <si>
    <t>MYD_2022_00098</t>
  </si>
  <si>
    <t>031002004024658</t>
  </si>
  <si>
    <t>GUIA ENTREGADA -nohelia ibarra - 1314173715</t>
  </si>
  <si>
    <t>AGF_22_200</t>
  </si>
  <si>
    <t>FT72039</t>
  </si>
  <si>
    <t>FERNANDO GUTIÉRREZ HILL KM8 1/2 VÍA A DAULE</t>
  </si>
  <si>
    <t>413742307</t>
  </si>
  <si>
    <t>TF84430</t>
  </si>
  <si>
    <t>PEDRO Pluas</t>
  </si>
  <si>
    <t>TARQUI AVE 43 NUMBER MZ T 57 VILLA 1  8 CALLEJON 18H N O</t>
  </si>
  <si>
    <t>0926345158</t>
  </si>
  <si>
    <t>0995511872/0999571254</t>
  </si>
  <si>
    <t>HALFSIM TUENTI PREPAGO PORTABILIDAD: 1 und COOP  GALLEGOS LARAS CASA ESQUINERA COLOR AZUL A 2 CUADRAS DEL SUBCENTRO DE SALUD  GALLEGOS LARA</t>
  </si>
  <si>
    <t>413742366</t>
  </si>
  <si>
    <t>031080413742366</t>
  </si>
  <si>
    <t>ALAN GANCHOZO</t>
  </si>
  <si>
    <t>CALCETA CALLE RICAURTE  SN SALINAS</t>
  </si>
  <si>
    <t>1351781354</t>
  </si>
  <si>
    <t>0959569869/0979236863</t>
  </si>
  <si>
    <t>HALFSIM TUENTI PREPAGO PORTABILIDAD: 1 und SECTOR  CENTRO  ENTREGAR EN LA COOPERATIVA DE AHORRO Y CREDITO CALCETA LTDA  FRENTE A LA PLAZA   CIVICA</t>
  </si>
  <si>
    <t>GUIA ENTREGADA -. ALAN GANCHOZO - 1351781354</t>
  </si>
  <si>
    <t>413742412</t>
  </si>
  <si>
    <t>031080413742412</t>
  </si>
  <si>
    <t>TISALEO  CALLE 17 DE NOVIEMBRE SN  CALLE CENTRAL</t>
  </si>
  <si>
    <t>HALFSIM TUENTI PREPAGO PORTABILIDAD: 1 und SECTOR  CENTRO ENTREGAR EN ELGAD MUNICIPAL DE TISALEO AREA LABORATORIO DE  AGUA POTABLE</t>
  </si>
  <si>
    <t>413742416</t>
  </si>
  <si>
    <t>031080413742416</t>
  </si>
  <si>
    <t>Ambar Quezada</t>
  </si>
  <si>
    <t>SAN JACINTO DE YAGUACHI     YAGUACHI SN GENERAL MONTERO</t>
  </si>
  <si>
    <t>0924508963</t>
  </si>
  <si>
    <t>0967119582/0994585567</t>
  </si>
  <si>
    <t>HALFSIM TUENTI PREPAGO PORTABILIDAD: 1 und SECTOR VIRGEN DE FATIMA ASOCIACION DE COMERCIANTES FRENTE AL PARQUE CASA 1 PISO COLOR MELON</t>
  </si>
  <si>
    <t>413742504</t>
  </si>
  <si>
    <t>031080413742504</t>
  </si>
  <si>
    <t>Solange Rode</t>
  </si>
  <si>
    <t>LA LIBERTAD CALLE GUAYAQUIL SN 9 DE OCTUBRE</t>
  </si>
  <si>
    <t>0927269159</t>
  </si>
  <si>
    <t>0927269159/0988357754</t>
  </si>
  <si>
    <t>HALFSIM TUENTI PREPAGO PORTABILIDAD: 1 und SECTOR CENTRO ENTREGA EN COOPERATIVA  COOPROGRESO PLANTA BAJA ATENCION AL CLIENTE FRENTE A ALMACENES TIA</t>
  </si>
  <si>
    <t>GUIA ENTREGADA -. SOLANGE RODE - 0927269159</t>
  </si>
  <si>
    <t>413758292</t>
  </si>
  <si>
    <t>TF84429</t>
  </si>
  <si>
    <t>Andres Campana</t>
  </si>
  <si>
    <t>TARQUI AV PDTE CARLOS JULIO AROSEMENA TOLA KM 2 Y MEDIO  MZ1  V34  AV PDTE JUAN DE DIOS MARTINEZ MERA</t>
  </si>
  <si>
    <t>0920327384</t>
  </si>
  <si>
    <t>0992858679/0958748058</t>
  </si>
  <si>
    <t>HALFSIM TUENTI PREPAGO PORTABILIDAD: 1 und CDLA ALTA GRACIA CASA DE 2 PISOS COLOR BLANCO JUNTO AL CENTRO COMERCIAL  AVENTURA PLAZA</t>
  </si>
  <si>
    <t>413758348</t>
  </si>
  <si>
    <t>FT71808</t>
  </si>
  <si>
    <t>Germania Caraguay</t>
  </si>
  <si>
    <t>EL CONDADO  OE 14 N78 331  N78C</t>
  </si>
  <si>
    <t>1716415110</t>
  </si>
  <si>
    <t>0983206130/0962548138</t>
  </si>
  <si>
    <t>HALFSIM TUENTI PREPAGO PORTABILIDAD: 1 und SECTOR COLINAS DEL NORTE FRENTE A TIENDA CASA 1 PISO SIN PINTAR PORTON GRIS</t>
  </si>
  <si>
    <t>413758369</t>
  </si>
  <si>
    <t>TF84428</t>
  </si>
  <si>
    <t>Ronny Hidalgo</t>
  </si>
  <si>
    <t>TARQUI  CALLE E 300 BENITO JUAREZ</t>
  </si>
  <si>
    <t>0930396841</t>
  </si>
  <si>
    <t>0984723440/0993173201</t>
  </si>
  <si>
    <t>HALFSIM TUENTI PREPAGO PORTABILIDAD: 1 und CDLA KENNEDY NUEVA JUNTO A D PASADITA COMIDA RAPIDA CASA 3 PISOS CREMA PUERTA DE REJAS DORADAS</t>
  </si>
  <si>
    <t>413758375</t>
  </si>
  <si>
    <t>IC3360</t>
  </si>
  <si>
    <t>JOSE MORA</t>
  </si>
  <si>
    <t>SAN BLAS AV FRANCISCO MOSCOSO SN LUIS MORENO MORA</t>
  </si>
  <si>
    <t>0104674437</t>
  </si>
  <si>
    <t>0978895261/0962865481</t>
  </si>
  <si>
    <t>HALFSIM TUENTI PREPAGO PORTABILIDAD: 1 und SECTOR CENTRO A DOS CUADRAS DEL ECU 911 EDIF BLANCO CON AZUL COOP CREA EN RECEPCION</t>
  </si>
  <si>
    <t>413758406</t>
  </si>
  <si>
    <t>FT71807</t>
  </si>
  <si>
    <t>Francisco Javier Cedeno Bermeo</t>
  </si>
  <si>
    <t>INAQUITO  AV RIO COCA SN  AV DE LOS SHYRIS</t>
  </si>
  <si>
    <t>1205902974</t>
  </si>
  <si>
    <t>0996766491/0987185148</t>
  </si>
  <si>
    <t>HALFSIM TUENTI PREPAGO PORTABILIDAD: 1 und SECTOR BATAN BAJO  ENTREGAR EN EL RESTAURANTE ALLIMICUNA JUNTO  AL HAMBURGUESAS DE RUSTY SOLICITA QUE LA ENTREGA PASADA LAS 9</t>
  </si>
  <si>
    <t>413758411</t>
  </si>
  <si>
    <t>FT71806</t>
  </si>
  <si>
    <t>Carlos Redroban</t>
  </si>
  <si>
    <t>INAQUITO  AV NACIONES UNIDAS E10 44 AV REPUBLICA DE SALVADOR</t>
  </si>
  <si>
    <t>0601919632</t>
  </si>
  <si>
    <t>0998992837/0993964193</t>
  </si>
  <si>
    <t>HALFSIM TUENTI PREPAGO PORTABILIDAD: 1 und SECTOR EL BATAN FRENTE A QUICENTRO NORTE EDIF CITY PLAZA PB RECEPCION</t>
  </si>
  <si>
    <t>413758422</t>
  </si>
  <si>
    <t>FT71805</t>
  </si>
  <si>
    <t>Julian Simbana</t>
  </si>
  <si>
    <t>GUAYLLABAMBA CALLE 10 DE AGOSTO SN  PASAJE 3</t>
  </si>
  <si>
    <t>1726973033</t>
  </si>
  <si>
    <t>0998368405/0994668525</t>
  </si>
  <si>
    <t>413758424</t>
  </si>
  <si>
    <t>FT71804</t>
  </si>
  <si>
    <t>Teresa de Jesus Perez Lamar</t>
  </si>
  <si>
    <t>COMITE DEL PUEBLO  ANGEL ESPINOZA N63 50 RAFAEL SERRANO</t>
  </si>
  <si>
    <t>1709376113</t>
  </si>
  <si>
    <t>0979223350/0984478258</t>
  </si>
  <si>
    <t>HALFSIM TUENTI PREPAGO PORTABILIDAD: 1 und SECTOR COMITE DEL PUEBLO DIAGONAL AL PARQUE CASA BLANCA 4 PISOS CON PORTON NEGRO</t>
  </si>
  <si>
    <t>413758428</t>
  </si>
  <si>
    <t>TF84427</t>
  </si>
  <si>
    <t>Roxana Mora endara</t>
  </si>
  <si>
    <t>TARQUI CALLE 16 NO O AGUSTIN FREIRE ICAZA  MZ 217 V24 SN</t>
  </si>
  <si>
    <t>0917844326</t>
  </si>
  <si>
    <t>0985059177/0982605478</t>
  </si>
  <si>
    <t>HALFSIM TUENTI PREPAGO PORTABILIDAD: 1 und CDLA LOTES  ALEGRIA  CASA 2 PISOS CON CERAMICA FRENTE AL PARQUE LA ALEGRIA  SE INGRESA POR LA PEPSI</t>
  </si>
  <si>
    <t>413758442</t>
  </si>
  <si>
    <t>FT71803</t>
  </si>
  <si>
    <t>Martha Anda</t>
  </si>
  <si>
    <t>CALDERON CALLE LA CONCORDIA  N5 302  AV GIOVANNI CALLES LASCANO</t>
  </si>
  <si>
    <t>1710295773</t>
  </si>
  <si>
    <t>0998405138/0987083437</t>
  </si>
  <si>
    <t>HALFSIM TUENTI PREPAGO PORTABILIDAD: 1 und CONJUNTO BOSQUES DE CALDERON 1  CASAS BLANCAS CON TECHO DE TEJA CASA 9 TIMBRE 9  A LA VUELTA DEL PARQUE BOSQUES DE CALDERON</t>
  </si>
  <si>
    <t>413758448</t>
  </si>
  <si>
    <t>031080413758448</t>
  </si>
  <si>
    <t>Irina Zambrano</t>
  </si>
  <si>
    <t>1314772722</t>
  </si>
  <si>
    <t>0979449183/0978899366</t>
  </si>
  <si>
    <t>413758457</t>
  </si>
  <si>
    <t>FT71802</t>
  </si>
  <si>
    <t>Michael Sanchez</t>
  </si>
  <si>
    <t>COTOCOLLAO   AGUA CLARA OE3317 LAS LAGUNAS</t>
  </si>
  <si>
    <t>1719152157</t>
  </si>
  <si>
    <t>0996111746/0963203691</t>
  </si>
  <si>
    <t>HALFSIM TUENTI PREPAGO PORTABILIDAD: 1 und SECTOR LA OFELIA FRENTE AL COLEGIO COTOCOLLAO CASA 1 PISO DE PARTE DE CERAMICA Y MURO AMARILLO</t>
  </si>
  <si>
    <t>413758497</t>
  </si>
  <si>
    <t>TF84426</t>
  </si>
  <si>
    <t>Jimmy Guerrero</t>
  </si>
  <si>
    <t>XIMENA  CALLE ELOY ORTEGA MOREIRA  MZA 4 VILLA 2 CALLE SIXTO LIBORIO DURAN BORRERO</t>
  </si>
  <si>
    <t>0911322246</t>
  </si>
  <si>
    <t>0998884491/0998884491</t>
  </si>
  <si>
    <t>HALFSIM TUENTI PREPAGO PORTABILIDAD: 1 und CIUDADELA IESS CASA DE 1 PISO COLOR VERDE  POR EL HOSPITAL DEL SEGURO FRENTE A LA UNIDAD DE DIALISIS</t>
  </si>
  <si>
    <t>413758510</t>
  </si>
  <si>
    <t>031080413758510</t>
  </si>
  <si>
    <t>Gladys Cisneros</t>
  </si>
  <si>
    <t>RIO VERDE    ARENILLAS MNZ B LOTE 5 CALLE LOS RIOS</t>
  </si>
  <si>
    <t>1714055744</t>
  </si>
  <si>
    <t>0989050435/0963797222</t>
  </si>
  <si>
    <t>HALFSIM TUENTI PREPAGO PORTABILIDAD: 1 und COOP ASISTENCIA MUNICIPAL N 1 JUNTO A TERRENO VALDIO CASA 1 PISO PORTON CAFE</t>
  </si>
  <si>
    <t>GUIA ENTREGADA -gladys  cisneros  - null</t>
  </si>
  <si>
    <t>413758516</t>
  </si>
  <si>
    <t>031080413758516</t>
  </si>
  <si>
    <t>Yanina Romer</t>
  </si>
  <si>
    <t>PORTOVIEJO   CALLE 10 DE AGOSTO  SN  AV MORALES</t>
  </si>
  <si>
    <t>1313504498</t>
  </si>
  <si>
    <t>0961336747/0980255867</t>
  </si>
  <si>
    <t>HALFSIM TUENTI PREPAGO PORTABILIDAD: 1 und SECTOR CENTRO EDIFICIO GEMINIS PRODERECHO  PISO 4 OFINA 14 A MEDIA CUADRA DE LA PANADERIA ROBERTHS</t>
  </si>
  <si>
    <t>GUIA ENTREGADA -. YANINA ROMER - 1313504498</t>
  </si>
  <si>
    <t>413758541</t>
  </si>
  <si>
    <t>FT71801</t>
  </si>
  <si>
    <t>Victor Murriagui</t>
  </si>
  <si>
    <t>INAQUITO  AV  ELOY ALFARO DELGADO   N39 130   ANDRES COREMO</t>
  </si>
  <si>
    <t>1706654843</t>
  </si>
  <si>
    <t>0961514580/0998611289</t>
  </si>
  <si>
    <t>HALFSIM TUENTI PREPAGO PORTABILIDAD: 1 und SECTOR BATAN ALTO EDIFICIO FUENTE AZUL  JUNTO EDIFICIO GOTTARDO</t>
  </si>
  <si>
    <t>413767529</t>
  </si>
  <si>
    <t>031080413767529</t>
  </si>
  <si>
    <t>Brythany Jahuaco</t>
  </si>
  <si>
    <t>1753519485</t>
  </si>
  <si>
    <t>0987645624/0995858798</t>
  </si>
  <si>
    <t>413767542</t>
  </si>
  <si>
    <t>031080413767542</t>
  </si>
  <si>
    <t>Juan Jose Intriago bajana</t>
  </si>
  <si>
    <t>ELOY ALFARO  AV ALURICEN ANTOM DE SALEM  MZ 142 V10 E40</t>
  </si>
  <si>
    <t>0940616105</t>
  </si>
  <si>
    <t>0985617463/0960471816</t>
  </si>
  <si>
    <t>HALFSIM TUENTI PREPAGO PORTABILIDAD: 1 und SECTOR EL RECREO PRIMERA ETAPA CASA DE 2 PISOS SIN COLOR CON PORTON NEGRO SEGUNDO PARQUEADERO INGRESANDO  POR LA COMISION DE TRANSITO LLAMAR PARA LA ENTREGA</t>
  </si>
  <si>
    <t>GUIA ENTREGADA -. JUAN JOSE INTRIAGO BAJANA - 0940616105</t>
  </si>
  <si>
    <t>413767543</t>
  </si>
  <si>
    <t>031080413767543</t>
  </si>
  <si>
    <t>Santiago Coba</t>
  </si>
  <si>
    <t>PILLARO CALLE CARLOS TAMAYO  SN  CALLE GARCIA MORENO</t>
  </si>
  <si>
    <t>1804617460</t>
  </si>
  <si>
    <t>0981469424/0967457437</t>
  </si>
  <si>
    <t>HALFSIM TUENTI PREPAGO PORTABILIDAD: 1 und SECTOR CENTRO ENTREGAR EN LA PELUQUERIA VANE STUDIO MYM A DOS CUADRAS DEL  PARQUE CENTRAL JOSE MARIA URBINA CLIENTE AUTORIZA A RECIBIR EL CHIP A LA ESPIOSA VANESA JACOME</t>
  </si>
  <si>
    <t>GUIA ENTREGADA -VANESA JACOME - 0504318932</t>
  </si>
  <si>
    <t>413767577</t>
  </si>
  <si>
    <t>031080413767577</t>
  </si>
  <si>
    <t>Luis Barrera</t>
  </si>
  <si>
    <t>PELILEO  AV CONFRATERNIDAD SN 22 DE JULIO</t>
  </si>
  <si>
    <t>1801763804</t>
  </si>
  <si>
    <t>0992040395/0997668834</t>
  </si>
  <si>
    <t>HALFSIM TUENTI PREPAGO PORTABILIDAD: 1 und SECTOR DARIO GUEVARA JUNTO AL EDIFICIO DE POLICIA NACIONAL CUERPO DE BOMBEROS PELILEO EN ADMINISTRACION</t>
  </si>
  <si>
    <t>GUIA ENTREGADA -Carlos Barrera  - null</t>
  </si>
  <si>
    <t>413767611</t>
  </si>
  <si>
    <t>TF84425</t>
  </si>
  <si>
    <t>Victor Eduardo Cisneros Reyes</t>
  </si>
  <si>
    <t>TARQUI AV 4A NO MZ 133  VILLA  15 CALLE 11 PASAJE 17 NO</t>
  </si>
  <si>
    <t>1729672145</t>
  </si>
  <si>
    <t>0968413899/0962765190</t>
  </si>
  <si>
    <t>HALFSIM TUENTI PREPAGO PORTABILIDAD: 1 und SECTOR SAUCES 3 CASA DE 2 PISOS COLOR PLOMO A DOS CASAS DEL CENTRO DE SALUD DE SAUCES III</t>
  </si>
  <si>
    <t>413767612</t>
  </si>
  <si>
    <t>031080413767612</t>
  </si>
  <si>
    <t>Jose Mendoza</t>
  </si>
  <si>
    <t>ANDRES DE VERA CALLE MIRAFLORES  CASA 3  CALLE 21</t>
  </si>
  <si>
    <t>0930921796</t>
  </si>
  <si>
    <t>0997452390/0997452390</t>
  </si>
  <si>
    <t>HALFSIM TUENTI PREPAGO PORTABILIDAD: 1 und CDLA COLINAS DEL SOL CASA DE 2 PISOS COLOR ROSADO ENTRANDO POR LA  CEVICHERIA Y PARRILLADAS LUCHITO JR SEGUNDO CALLEJON A MANO DERECHA</t>
  </si>
  <si>
    <t>GUIA ENTREGADA -. JOSE MENDOZA - 0930921796</t>
  </si>
  <si>
    <t>413767617</t>
  </si>
  <si>
    <t>031080413767617</t>
  </si>
  <si>
    <t>Joel Rodriguez</t>
  </si>
  <si>
    <t>ELOY ALFARO  AV LA VIRGEN  MZ A SL2  SN</t>
  </si>
  <si>
    <t>0928521483</t>
  </si>
  <si>
    <t>0985107832/0984968866</t>
  </si>
  <si>
    <t>HALFSIM TUENTI PREPAGO PORTABILIDAD: 1 und SECTOR LA MUTUALISTA BARRIO LAS VILLAS CASA DE 3 PISOS COLOR VERDE CON PORTON BLANCA  A DOS CUADRAS DE POLIDEPORTIVO MUNICIPAL LA FERROVIARIA</t>
  </si>
  <si>
    <t>GUIA ENTREGADA -. JOEL RODRIGUEZ - 0928521483</t>
  </si>
  <si>
    <t>413776619</t>
  </si>
  <si>
    <t>031080413776619</t>
  </si>
  <si>
    <t>Andres Vizcaino</t>
  </si>
  <si>
    <t>SAN LUIS  SAN  VIA A QUIROGA SN VIA OTAVALO SELVA ALEGRE</t>
  </si>
  <si>
    <t>1003225966</t>
  </si>
  <si>
    <t>0990994152/0985506919</t>
  </si>
  <si>
    <t>HALFSIM TUENTI PREPAGO PORTABILIDAD: 1 und CDLA NUEVO OTAVALO FRENTE ACADEMIA GRAL CARLOS MACHADO CASA 1 PISO AUTOGASES DORIAN</t>
  </si>
  <si>
    <t>GUIA ENTREGADA -Gladys Picon - 1001493483</t>
  </si>
  <si>
    <t>413776633</t>
  </si>
  <si>
    <t>FT71800</t>
  </si>
  <si>
    <t>Martin Nunez</t>
  </si>
  <si>
    <t>CALDERON CALLE QUITUS OE4 149 PSJE N4</t>
  </si>
  <si>
    <t>1721518015</t>
  </si>
  <si>
    <t>0995321664/0992579287</t>
  </si>
  <si>
    <t>HALFSIM TUENTI PREPAGO PORTABILIDAD: 1 und BARRIO AGUIRRE SECTOR LA PAMPA JUNTO AL CONJUNTO LA FLORECIA CASA 1 PISO COLOR TAXO PORTON NEGRO CERRAMIENTO CON REJILLAS</t>
  </si>
  <si>
    <t>413776639</t>
  </si>
  <si>
    <t>FT71799</t>
  </si>
  <si>
    <t>Wendy Penafiel</t>
  </si>
  <si>
    <t>PUENGASI CALLE S3G  E13 19  AV SIMBON BOLIVAR</t>
  </si>
  <si>
    <t>1725044315</t>
  </si>
  <si>
    <t>0998048940/0987396208</t>
  </si>
  <si>
    <t>HALFSIM TUENTI PREPAGO PORTABILIDAD: 1 und SECTOR SAN JOSE DE MONJAS CASA DE  2 PISOS SIN COLOR DE REJAS VERDES   PORTON VERDE DE REJAS A MEDIA CUADRA DEL ESTADIO SAN JOSE DE MONJAS</t>
  </si>
  <si>
    <t>WS413706211</t>
  </si>
  <si>
    <t>TF84423</t>
  </si>
  <si>
    <t>Luz Maria Mantilla Covena</t>
  </si>
  <si>
    <t>TARQUI  3ER PSJE 23 NO MNZ 233 VILLA 7 16 A NO</t>
  </si>
  <si>
    <t>0916082522</t>
  </si>
  <si>
    <t>0997113609/0997113609</t>
  </si>
  <si>
    <t>HALFSIM TUENTI PREPAGO NUMERADA $7: 1 und SECTOR URDENOR DIAGONAL A TIENDA SEBASTIAN CASA 4 PISOS MOSTAZA REJAS BLANCAS EN PB</t>
  </si>
  <si>
    <t>WS413706801</t>
  </si>
  <si>
    <t>TF84424</t>
  </si>
  <si>
    <t>Erick David Macay Rubio</t>
  </si>
  <si>
    <t>TARQUI 3ER CALLEJON 17 NE L8 SOL 5 11VO PSJE 3 NE</t>
  </si>
  <si>
    <t>0954212155</t>
  </si>
  <si>
    <t>0996743767/0996743767</t>
  </si>
  <si>
    <t>HALFSIM TUENTI PREPAGO NUMERADA $7: 1 und SAUCES 9 A 3 CUADRAS DE COOREO DEL ECUADOR CASA 2 PISOS MOSTAZA CON JARDINERAS</t>
  </si>
  <si>
    <t>WS413758270</t>
  </si>
  <si>
    <t>FT71797</t>
  </si>
  <si>
    <t>Antonny Sanchez</t>
  </si>
  <si>
    <t>CALDERON  AV AMALIA URIGUEN E6 46  PEDRO CABEZAS</t>
  </si>
  <si>
    <t>1754466496</t>
  </si>
  <si>
    <t>0963120501/0963120501</t>
  </si>
  <si>
    <t>HALFSIM TUENTI PREPAGO NUMERADA $7: 1 und SECTOR MARIANITAS DE CALDERON  ENTREGAR EN EL LOCAL BIP MARQUEZ  A 1 CUADRA ANTES DE LA UNIDAD EDUCATIVA MUNICIPAL DE CALDERON VA ARECIBIR EL SR  LUIS DELEG PRIMO</t>
  </si>
  <si>
    <t>WS413758453</t>
  </si>
  <si>
    <t>031080413758453</t>
  </si>
  <si>
    <t>Ariana Mora Sabando</t>
  </si>
  <si>
    <t>18 DE OCTUBRE VIA BYPASS O 39A  CASA 4  SN</t>
  </si>
  <si>
    <t>1312098757</t>
  </si>
  <si>
    <t>0986966756/0986966756</t>
  </si>
  <si>
    <t>HALFSIM TUENTI PREPAGO NUMERADA $7: 1 und URB CEIBOS DEL NORTE ANUNCIARSE CON EL GUARDIA PARA INGRESAR AL LADO DERECHO DE LA HELADERIA  FRENTE A SOLCA</t>
  </si>
  <si>
    <t>GUIA ENTREGADA -. ARIANA MORA SABANDO - 1312098757</t>
  </si>
  <si>
    <t>WS413758502</t>
  </si>
  <si>
    <t>FT71798</t>
  </si>
  <si>
    <t>Maria Teresa Arellano</t>
  </si>
  <si>
    <t>SANGOLQUI  CALLE LOJA  CASA 180  PASAJE EL CARMEN</t>
  </si>
  <si>
    <t>1750977587</t>
  </si>
  <si>
    <t>0983797072/0983797072</t>
  </si>
  <si>
    <t>HALFSIM TUENTI PREPAGO NUMERADA $10: 1 und SECTOR SANGOLQUI URB LA COLINA INGRESAR POR LA PARTE BAJA DE LA CALLE LOJA ANUNCIARSE CON EL GUARDIA</t>
  </si>
  <si>
    <t>413742204</t>
  </si>
  <si>
    <t>031080413742204</t>
  </si>
  <si>
    <t>Dumaniela Nicole Salazar Encarnacion</t>
  </si>
  <si>
    <t>ARENILLAS  PRESENTACION GUERRERO SN 12 DE MAYO</t>
  </si>
  <si>
    <t>0706066982</t>
  </si>
  <si>
    <t>0993962201/0978738269</t>
  </si>
  <si>
    <t>CHACRAS - CARCABON</t>
  </si>
  <si>
    <t>HALFSIM TUENTI PREPAGO PORTABILIDAD: 1 und CDLA LAS MERCEDES FRENTE A ESCUELA FELIX HUMBERTO PINEDA CASA 1 PISO COLOR MELON PUERTA BLANCA</t>
  </si>
  <si>
    <t>GUIA ENTREGADA -. DUMANIELA NICOLE SALAZAR ENCARNACION - 0706066982</t>
  </si>
  <si>
    <t>413742243</t>
  </si>
  <si>
    <t>FT71809</t>
  </si>
  <si>
    <t>Dany Vega</t>
  </si>
  <si>
    <t>COMITE DEL PUEBLO   FERNANDO ORTEGA N64 278 MANUEL DE LARA</t>
  </si>
  <si>
    <t>1725665473</t>
  </si>
  <si>
    <t>0987575594/0987575594</t>
  </si>
  <si>
    <t>HALFSIM TUENTI PREPAGO PORTABILIDAD: 1 und SECTOR COMITE DEL PUEBLO DIAGONAL A VIVERES MARIA CASA 2 PISOS BLANCA PORTON NEGRO</t>
  </si>
  <si>
    <t>413742272</t>
  </si>
  <si>
    <t>031080413742272</t>
  </si>
  <si>
    <t>Nathaly Gabriela Indacochea Gines</t>
  </si>
  <si>
    <t>LOS ESTEROS   VIA AEROPUERTO SN C I</t>
  </si>
  <si>
    <t>1350611552</t>
  </si>
  <si>
    <t>0994665038/0998364320</t>
  </si>
  <si>
    <t>HALFSIM TUENTI PREPAGO PORTABILIDAD: 1 und SECTOR LOS ESTEROS AEROPUERTO INTERNACIONAL ELOY ALFARO TERMINAL PROVISIONAL SECTOR PARQUEADERO</t>
  </si>
  <si>
    <t>GUIA ENTREGADA -. NATHALY GABRIELA INDACOCHEA GINES - 1350611552</t>
  </si>
  <si>
    <t>413742282</t>
  </si>
  <si>
    <t>TF84431</t>
  </si>
  <si>
    <t>Javier Orlando Ramos Nieto</t>
  </si>
  <si>
    <t>TARQUI AV FRANCISCO ORELLANA  MZ H VILLA 18  C 23A NE</t>
  </si>
  <si>
    <t>0917239857</t>
  </si>
  <si>
    <t>0994414142/0960590022</t>
  </si>
  <si>
    <t>HALFSIM TUENTI PREPAGO PORTABILIDAD: 1 und HUANCAVILCA NORTE CASA COLOR BLANCA TIENE CARTELES DE CERVEZA EN LA ESQUINA ESTA RINCON DEL PARQUE</t>
  </si>
  <si>
    <t>71900</t>
  </si>
  <si>
    <t>FT71900</t>
  </si>
  <si>
    <t>FACT_2022_434</t>
  </si>
  <si>
    <t>FT70901</t>
  </si>
  <si>
    <t>PROAUTO GAC  ALEJANDRA YEPES 099 501 4739</t>
  </si>
  <si>
    <t xml:space="preserve">AV. GRANADOS Y LOS NARANJOS - ESQUINA </t>
  </si>
  <si>
    <t>FACT_2022_435</t>
  </si>
  <si>
    <t>IC3381</t>
  </si>
  <si>
    <t>PROAUTO C.A. CUENCA  PAULA MALO   99 440 8153</t>
  </si>
  <si>
    <t>4623227</t>
  </si>
  <si>
    <t>031080004623227</t>
  </si>
  <si>
    <t>SAORY MARIA MACIAS MOREIRA</t>
  </si>
  <si>
    <t>MANTA CALLE PRIMERO DE ENERO  SN  Y TEODORO DELGADO</t>
  </si>
  <si>
    <t>1311879736</t>
  </si>
  <si>
    <t>0962930772</t>
  </si>
  <si>
    <t>LTE SAMSUNG A23 NEGRO: 1 und - sn. 356795950633490 EN CASA DE 2 PISOS REJAS BLANCAS CON LETRERIO DE PELUQUERIA DAMAGIU FRENTE A TALLERES VELASCO</t>
  </si>
  <si>
    <t>GUIA ENTREGADA -. SAORY MARIA MACIAS MOREIRA - 1311879736</t>
  </si>
  <si>
    <t>4623429</t>
  </si>
  <si>
    <t>031080004623429</t>
  </si>
  <si>
    <t>Marlon David Padilla Ramirez</t>
  </si>
  <si>
    <t>RIOBAMBA CALLE VENEZUELA  1235 Y ROCUERTE</t>
  </si>
  <si>
    <t>0604331686</t>
  </si>
  <si>
    <t>0991899558</t>
  </si>
  <si>
    <t>HALFSIM MOVISTAR: 1 und - sn. 8959300520556422601 BARRIO LENTEGITAS EN CASA DE 5 PISOS COLOR PLOMO FRENTE A UN TALLER DE MOTOS</t>
  </si>
  <si>
    <t>4623535</t>
  </si>
  <si>
    <t>TF84475 / 031080004623535</t>
  </si>
  <si>
    <t>MENDEZ DUQUE JUAN JOSE</t>
  </si>
  <si>
    <t>FEBRES CORDERO CALLE COLOMBIA  4317  Y CALLE 21</t>
  </si>
  <si>
    <t>0911338333</t>
  </si>
  <si>
    <t>0984269638</t>
  </si>
  <si>
    <t>LTE XIAOMI 11 LITE 5G NE NEGRO: 1 und - sn. 863090064312025 SUR OESTE A UNA CUADRA DE LAVADORA DE AUTOS ENTREGA EN CASA 2P BLANCA</t>
  </si>
  <si>
    <t>MENDEZ DUQUE JUAN JOSE - 0911338333</t>
  </si>
  <si>
    <t>4623634</t>
  </si>
  <si>
    <t>FT71859</t>
  </si>
  <si>
    <t>Aranza Fernanda Jimenez Garcia</t>
  </si>
  <si>
    <t>KENNEDY  CALLE BLAS RIVEROS  N53255 Y DE LOS PINOS</t>
  </si>
  <si>
    <t>0604962910</t>
  </si>
  <si>
    <t>0983020096</t>
  </si>
  <si>
    <t>HALFSIM MOVISTAR: 1 und - sn. 8959300420550409565 KENNEDY  DIAGONAL A MECANICA ZURITA ENTREGA EN CASA AMARILLA GRIS 3P</t>
  </si>
  <si>
    <t>4623691</t>
  </si>
  <si>
    <t>031080004623691</t>
  </si>
  <si>
    <t>NOBOA OQUENDO LUIS ENRIQUE</t>
  </si>
  <si>
    <t>ELOY ALFARO PRIMAVERA 2 SECTOR 2B  MZ13 VILLA 9</t>
  </si>
  <si>
    <t>0916278468</t>
  </si>
  <si>
    <t>0983110062</t>
  </si>
  <si>
    <t>0960271566</t>
  </si>
  <si>
    <t>LTE SAMSUNG A53 5G NEGRO: 1 und - sn. 353842194254122 ENTREGA EN CASA DE 2 PISOS CON TERRAZA GRIS CON BLANCO A 100 METROS DE LA LICORERIA LA CANASTA</t>
  </si>
  <si>
    <t>GUIA ENTREGADA -. NOBOA OQUENDO LUIS ENRIQUE - 0916278468</t>
  </si>
  <si>
    <t>4624113</t>
  </si>
  <si>
    <t>031080004624113</t>
  </si>
  <si>
    <t>ALARCON ANDRADE LUIS NAPOLEON</t>
  </si>
  <si>
    <t>0201575883</t>
  </si>
  <si>
    <t>0999806287</t>
  </si>
  <si>
    <t>LTE SAMSUNG A53 5G AZUL: 1 und - sn. 353842192168860</t>
  </si>
  <si>
    <t>ENTREGA REALIZADA | FECHA:17-11-2022 | HORA: 10:00</t>
  </si>
  <si>
    <t>4624256</t>
  </si>
  <si>
    <t>031080004624256</t>
  </si>
  <si>
    <t>ASHQUI ACURIO MARIA SABINA</t>
  </si>
  <si>
    <t>ATOCHA AV HIMNO  NACIONAL  SN  Y A LA COSTA</t>
  </si>
  <si>
    <t>1805352901</t>
  </si>
  <si>
    <t>0999754400</t>
  </si>
  <si>
    <t>LTE SAMSUNG A53 5G NEGRO: 1 und - sn. 353881482239627 EN UNIDAD EDUCATIVA SAN PIO X A UN COSTADO DE LA IGLESIA Y EL PARQUE DE ATOCHA</t>
  </si>
  <si>
    <t>GUIA ENTREGADA -María Ashqui - 1805352901</t>
  </si>
  <si>
    <t>4624618</t>
  </si>
  <si>
    <t>031080004624618</t>
  </si>
  <si>
    <t>TERESA DUENAS</t>
  </si>
  <si>
    <t>18 DE OCTUBRE CALLE REALES TAMARINDOS  SN  Y ROTARIA</t>
  </si>
  <si>
    <t>1303664765</t>
  </si>
  <si>
    <t>0995592946</t>
  </si>
  <si>
    <t>HALFSIM MOVISTAR: 1 und - sn. 8959300120518922812 DETRAS DEL COLEGIO CRUZ DEL NORTE ENTREGA URB LA CORUNIA CASA A7 LLAMAR A LA CLIENTE</t>
  </si>
  <si>
    <t>GUIA ENTREGADA -. TERESA DUENAS - 1303664765</t>
  </si>
  <si>
    <t>4613659</t>
  </si>
  <si>
    <t>FT71843</t>
  </si>
  <si>
    <t>DARWIN OSWALDO HARO BURGOS</t>
  </si>
  <si>
    <t>JIPIJAPA  AV ELOY ALFARO  SN  Y DE LAS HIGUERAS</t>
  </si>
  <si>
    <t>1207876622</t>
  </si>
  <si>
    <t>0969087002</t>
  </si>
  <si>
    <t>LTE XIAOMI REDMI NOTE 11S NEGRO: 1 und - sn. 863837059735085 EL BATAN FRENTE A LA GASOLINERA PRIMAX ENTREGA EN LOCAL DE HAMBURGUESAS RODNY  NO PERMITE CREAR S1</t>
  </si>
  <si>
    <t>4614231</t>
  </si>
  <si>
    <t>031080004614231</t>
  </si>
  <si>
    <t>BRAYAN VICENTE GAVILANEZ CHAMORRO</t>
  </si>
  <si>
    <t>RICAURTE CALLE VIDAL MIRANDA SN Y CALLE 8</t>
  </si>
  <si>
    <t>1729865301</t>
  </si>
  <si>
    <t>0995624452</t>
  </si>
  <si>
    <t>HALFSIM MOVISTAR: 1 und - sn. 8959300520559470573 SCTR LA CAFETALERA A LADO DE TIENDA ALEXANDRA VERA EN CASA DE 1P ANARANJADA</t>
  </si>
  <si>
    <t>GUIA ENTREGADA -. BRAYAN VICENTE GAVILANEZ CHAMORRO - 1729865301</t>
  </si>
  <si>
    <t>4614363</t>
  </si>
  <si>
    <t>031080004614363</t>
  </si>
  <si>
    <t>TANGUILA GREFA JHON</t>
  </si>
  <si>
    <t>1500954456</t>
  </si>
  <si>
    <t>0992308013</t>
  </si>
  <si>
    <t>LTE XIAOMI REDMI 10A 64GB AZUL: 1 und - sn. 863696065739527</t>
  </si>
  <si>
    <t>GUIA ENTREGADA -. TANGUILA GREFA JHON - 1500954456</t>
  </si>
  <si>
    <t>4615000</t>
  </si>
  <si>
    <t>031080004615000</t>
  </si>
  <si>
    <t>LUIS JAVIER MEDINA ZURITA</t>
  </si>
  <si>
    <t>MACHALA AV MANUEL SERRANO RENDA 424 Y 10 DE AGOSTO</t>
  </si>
  <si>
    <t>1714632393</t>
  </si>
  <si>
    <t>0994487804</t>
  </si>
  <si>
    <t>LTE SAMSUNG A13 AZUL: 1 und - sn. 352177399177948 ENTREGA EN LICORERIA TU PUNTO G CLR AMARILLO CON NEGRO LLAMAR 1 HORA ANTES</t>
  </si>
  <si>
    <t>GUIA ENTREGADA -. LUIS JAVIER MEDINA ZURITA - 1714632393</t>
  </si>
  <si>
    <t>4615623</t>
  </si>
  <si>
    <t>031080004615623</t>
  </si>
  <si>
    <t>BURBANO BURBANO ANDRES LEONARDO</t>
  </si>
  <si>
    <t>0803988484</t>
  </si>
  <si>
    <t>0988080594</t>
  </si>
  <si>
    <t>LTE XIAOMI REDMI NOTE 11 AZUL: 1 und - sn. 869113060584902 / HALFSIM MOVISTAR: 1 und - sn. 8959300120521873614</t>
  </si>
  <si>
    <t>GUIA ENTREGADA -. BURBANO BURBANO ANDRES LEONARDO - 0803988484</t>
  </si>
  <si>
    <t>4617362</t>
  </si>
  <si>
    <t>031080004617362</t>
  </si>
  <si>
    <t>JULIO ANDRES ORTIZ VELASCO</t>
  </si>
  <si>
    <t>1723350037</t>
  </si>
  <si>
    <t>0962933861</t>
  </si>
  <si>
    <t>LTE XIAOMI REDMI NOTE 11 AZUL: 1 und - sn. 869113060659142</t>
  </si>
  <si>
    <t>GUIA ENTREGADA -. JULIO ANDRES ORTIZ VELASCO - 1723350037</t>
  </si>
  <si>
    <t>4617573</t>
  </si>
  <si>
    <t>031080004617573</t>
  </si>
  <si>
    <t>LEON VELEZ LADY JAZMIN</t>
  </si>
  <si>
    <t>1313211847</t>
  </si>
  <si>
    <t>0991192197</t>
  </si>
  <si>
    <t>LTE XIAOMI REDMI NOTE 11 AZUL: 1 und - sn. 869113060567048</t>
  </si>
  <si>
    <t>GUIA ENTREGADA -. LEON VELEZ LADY JAZMIN - 1313211847</t>
  </si>
  <si>
    <t>4618227</t>
  </si>
  <si>
    <t>031080004618227</t>
  </si>
  <si>
    <t>RAUL FERNANDO JORDAN VILLAVICENCIO</t>
  </si>
  <si>
    <t>EL GUABO CALLE ELOY ALFARO  2935 ENTRE PASAJE Y SANTA ROSA</t>
  </si>
  <si>
    <t>0703939710</t>
  </si>
  <si>
    <t>0992921545</t>
  </si>
  <si>
    <t>LTE XIAOMI REDMI NOTE 11 AZUL: 1 und - sn. 869113060550481 FRENTE A UNIDAD JUDICIAL DEL GUABO EN CASA VERDE OSCURO A LADO DE OFICINAS DE LA CONTADORA MARIA DEL CARMEN BENITEZ</t>
  </si>
  <si>
    <t>GUIA ENTREGADA -. RAUL FERNANDO JORDAN VILLAVICENCIO - 0703939710</t>
  </si>
  <si>
    <t>4618250</t>
  </si>
  <si>
    <t>031080004618250</t>
  </si>
  <si>
    <t>JULIO ALFREDO VAQUILEMA GAVIN</t>
  </si>
  <si>
    <t>DOCTOR MIGUEL EGAS CABEZAS PEGUCHE CALLE TAHUANTINSUYO SN CALLE IMAQUI</t>
  </si>
  <si>
    <t>1713920484</t>
  </si>
  <si>
    <t>0979203152</t>
  </si>
  <si>
    <t>100204</t>
  </si>
  <si>
    <t>DOCTOR MIGUEL EGAS CABEZAS (PEGUCHE)</t>
  </si>
  <si>
    <t>HALFSIM MOVISTAR: 1 und - sn. 8959300120521877177 BARRIO IMBAQUI FRENTE A LA GALERIA ALPARGATES ES UNA CASA 1 PISOS DE BLOQUE TIENE TEJA EN EL TECHO HAY QUE LLAMAR AL TITULAR</t>
  </si>
  <si>
    <t>GUIA ENTREGADA -. JULIO ALFREDO VAQUILEMA GAVIN - 1713920484</t>
  </si>
  <si>
    <t>4618296</t>
  </si>
  <si>
    <t>FT71838</t>
  </si>
  <si>
    <t>ERICK JEFFERSON NOBOA SANTILLAN</t>
  </si>
  <si>
    <t>CENTRO HISTORICO CALLE GARCIA MORENO  SN  Y CHILE</t>
  </si>
  <si>
    <t>1724756935</t>
  </si>
  <si>
    <t>0998426822</t>
  </si>
  <si>
    <t>LTE XIAOMI REDMI NOTE 11S AZUL: 1 und - sn. 863837057609480 ENTRADA EN EL PALACIO DE LA PRESIDENCIA DE LA REPUBLICA LLAMAR CUANDOL ESTEN EN LA ENTRADA  TRABAJA AHI</t>
  </si>
  <si>
    <t>4619034</t>
  </si>
  <si>
    <t>031080004619034</t>
  </si>
  <si>
    <t>LONGART MARQUEZ ROBERT JOSE</t>
  </si>
  <si>
    <t>0964677843</t>
  </si>
  <si>
    <t>LTE XIAOMI REDMI 10C 128GB GRIS: 1 und - sn. 864050069284040</t>
  </si>
  <si>
    <t>GUIA ENTREGADA -. LONGART MARQUEZ ROBERT JOSE - null</t>
  </si>
  <si>
    <t>4619460</t>
  </si>
  <si>
    <t>031080004619460</t>
  </si>
  <si>
    <t>ERMEL MARCELO UZHCA CARCHIPULLA</t>
  </si>
  <si>
    <t>VELOZ CALLE  OLMEDO SN Y ZAGREV</t>
  </si>
  <si>
    <t>0605606524</t>
  </si>
  <si>
    <t>0980595810</t>
  </si>
  <si>
    <t>HALFSIM MOVISTAR: 1 und - sn. 8959300120521872269 BRR SAN ANITA A 1 CUADRA DE LA UNIVERSIDAD DEL CHIMBORAZO CAMPUS LA DOLOROSA EN CASA CREMA DE 3 PISOS CON  3 PUERTAS NEGRAS</t>
  </si>
  <si>
    <t>4619499</t>
  </si>
  <si>
    <t>TF84480</t>
  </si>
  <si>
    <t>GABRIELA AZUCENA BERMUDEZ SORIANO</t>
  </si>
  <si>
    <t>TARQUI COOP JUAN MONTALVO  MZ 1713 SL 8</t>
  </si>
  <si>
    <t>0957694284</t>
  </si>
  <si>
    <t>0987378396</t>
  </si>
  <si>
    <t>0993998797</t>
  </si>
  <si>
    <t>LTE XIAOMI REDMI NOTE 11 AZUL: 1 und - sn. 869113060547867 EN CASA DE 2 PISOS MELON BAJO EN LA ESQ UN ALMACEN DE COLCHONES MI ALMACEN</t>
  </si>
  <si>
    <t>4619539</t>
  </si>
  <si>
    <t>FT71861</t>
  </si>
  <si>
    <t>ANDREA NATHALI PABON CHAVEZ</t>
  </si>
  <si>
    <t>ITCHIMBIA  CALLE  12 DE OCTUBRE SN CALLE MADRID</t>
  </si>
  <si>
    <t>0923534903</t>
  </si>
  <si>
    <t>0979870505</t>
  </si>
  <si>
    <t>HALFSIM MOVISTAR: 1 und - sn. 8959300120518925542 SECTOR LAS UNIVERSIDADES DIAGONAL AL SUPERMAXI ENTREGAR EN POLLOS LA LUZ  ENTREGAR A PARTIR DE LAS 10 AM</t>
  </si>
  <si>
    <t>4620194</t>
  </si>
  <si>
    <t>FT71860</t>
  </si>
  <si>
    <t>DIEGO ANDRES ROBLEZ ENRIQUEZ</t>
  </si>
  <si>
    <t>LA MAGDALENA AV MARISCAL SUCRE SN CALLE JUAN CAMACARO</t>
  </si>
  <si>
    <t>1726483603</t>
  </si>
  <si>
    <t>0981239833</t>
  </si>
  <si>
    <t>HALFSIM MOVISTAR: 1 und - sn. 8959300120521871865 SECTOR SANTA ANITA 1 ENTREGA EN EL CONJUNTO SANTA ANITA BLOQUE 5 PLANTA BAJA DEP 105 HAY QUE LLAMAR AL TITULAR  LLAMAR 1 HORA ANTES DE PREFERENCIA ENTREGA EN LA TARDE</t>
  </si>
  <si>
    <t>4620199</t>
  </si>
  <si>
    <t>031080004620199</t>
  </si>
  <si>
    <t>GILSON EMILIO ASUNCION MERCHAN</t>
  </si>
  <si>
    <t>MANGLAR ALTO  CALLE A  SN  Y 24 DE MAYO</t>
  </si>
  <si>
    <t>0922172945</t>
  </si>
  <si>
    <t>0939526345</t>
  </si>
  <si>
    <t>0991118372</t>
  </si>
  <si>
    <t>LTE HONOR X8 AZUL: 1 und - sn. 864331069311474 FRENTE A URB PLAYA BLANCA ENTREGA EN CASA 2P SIN PINTAR</t>
  </si>
  <si>
    <t>GUIA ENTREGADA -. GILSON EMILIO ASUNCION MERCHAN - 0922172945</t>
  </si>
  <si>
    <t>4620584</t>
  </si>
  <si>
    <t>031080004620584</t>
  </si>
  <si>
    <t>LTE XIAOMI REDMI NOTE 11 AZUL: 1 und - sn. 869113061000825</t>
  </si>
  <si>
    <t>4620738</t>
  </si>
  <si>
    <t>FT71851</t>
  </si>
  <si>
    <t>VELEZ ZAMBRANO JESSICA JESSENIA</t>
  </si>
  <si>
    <t>QUITUMBE  CALLE LLIRA NIAN  CASA 24 ENTRE AV CONDOR NIAN Y NIUSTA</t>
  </si>
  <si>
    <t>1309742243</t>
  </si>
  <si>
    <t>0995658649</t>
  </si>
  <si>
    <t>LTE NOKIA G20 SILVER: 1 und - sn. 359358480966232 BARRIO QUILLALLACTA DIAGONAL A PIZZERIA EL HORNERO ES UNA CASA 3 PISOS COLOR AMARILLA HAY QUE LLAMAR A LA TITULAR</t>
  </si>
  <si>
    <t>4620801</t>
  </si>
  <si>
    <t>FT71840</t>
  </si>
  <si>
    <t>ANA MARIA CALDERON PROANO</t>
  </si>
  <si>
    <t>CONOCOTO     CALLE JOSE PLACIDO CAAMANIO   S3  256 CALLE JULIO MORENO</t>
  </si>
  <si>
    <t>1717551004</t>
  </si>
  <si>
    <t>0999240138</t>
  </si>
  <si>
    <t>0964232987</t>
  </si>
  <si>
    <t>LTE XIAOMI 11 LITE 5G NE NEGRO: 1 und - sn. 863090064330167 SECTOR LA MOYA BARRIO LA PAZ  CONJUNTO LONFONFIEL 1ERA ETAPA  CASA 18</t>
  </si>
  <si>
    <t>4620995</t>
  </si>
  <si>
    <t>FT71853</t>
  </si>
  <si>
    <t>RAMIREZ MOREIRA JOAO DENILSON</t>
  </si>
  <si>
    <t>CALDERON     CALLE LA TOLITA   E6  192 CALLE CAYAPAS</t>
  </si>
  <si>
    <t>0850223926</t>
  </si>
  <si>
    <t>0992891127</t>
  </si>
  <si>
    <t>LTE IPHONE 11 64GB NEGRO: 1 und - sn. 358710339664650 SECTOR ENTRADA A CARAPUNGO  JUNTO A LA COOP MUSHUL RUNA CASA BEIGE 2 PISOS</t>
  </si>
  <si>
    <t>4621092</t>
  </si>
  <si>
    <t>031080004621092</t>
  </si>
  <si>
    <t>LEONEL JIMMY VILLAMAR VILLAFUERTE</t>
  </si>
  <si>
    <t>2351030552</t>
  </si>
  <si>
    <t>0985348133</t>
  </si>
  <si>
    <t>0959982595</t>
  </si>
  <si>
    <t>LTE SAMSUNG A03 NEGRO: 1 und - sn. 351084950652551 / HALFSIM MOVISTAR: 1 und - sn. 8959300120521875007</t>
  </si>
  <si>
    <t>GUIA ENTREGADA -. LEONEL JIMMY VILLAMAR VILLAFUERTE - 2351030552</t>
  </si>
  <si>
    <t>4621341</t>
  </si>
  <si>
    <t>FT71848</t>
  </si>
  <si>
    <t>ANGEL MIGUEL CHAVEZ CEDENO</t>
  </si>
  <si>
    <t>CALDERON CALLE GALO PLAZA LAZO SN  Y ALBERTO SPENCER HERRERA</t>
  </si>
  <si>
    <t>1720953320</t>
  </si>
  <si>
    <t>0992897776</t>
  </si>
  <si>
    <t>LTE XIAOMI REDMI NOTE 11S NEGRO: 1 und - sn. 865954060753128 CARAPUNGO TRABAJA EN LOCAL LOS ORIGINALES GRANICHELADOS DIAGONAL AL ESTADIO DE CARAPUNGO</t>
  </si>
  <si>
    <t>4621548</t>
  </si>
  <si>
    <t>IC3379</t>
  </si>
  <si>
    <t>KAROL VIVIANA GUACHICHULLCA CRIOLLO</t>
  </si>
  <si>
    <t>SUCRE CALLE GASPAR SANGURIMA  1985 Y ESCULTOR AYABACA</t>
  </si>
  <si>
    <t>0106966054</t>
  </si>
  <si>
    <t>0987653127</t>
  </si>
  <si>
    <t>LTE HUAWEI Y60 NEGRO: 1 und - sn. 868924052804632 / HALFSIM MOVISTAR: 1 und - sn. 8959300120521875585 EN CASA DE PORTON PLOMO VIVE EN EL 2DO PISO FRENTE A PICANTERIA PEQUENIA DE VENTA DE CEVICHE TIENE LOS LETREROS AFUERA</t>
  </si>
  <si>
    <t>4621560</t>
  </si>
  <si>
    <t>031080004621560</t>
  </si>
  <si>
    <t>RAUL ALFONSO CARRENO ORELLANA</t>
  </si>
  <si>
    <t>PUERTO BOLIVAR AV MADERO VARGAS SN AV 8VA NORTE</t>
  </si>
  <si>
    <t>0968276789</t>
  </si>
  <si>
    <t>HALFSIM MOVISTAR: 1 und - sn. 8959300120521870883 FRENTE A LA ADUANA JUNTO A GASOLINERA PYS DEL SINDICATO DE CHOFERES ES UNA CASA 3 PISOS COLOR ROSADA</t>
  </si>
  <si>
    <t>GUIA ENTREGADA -Raul Carreño  - 0</t>
  </si>
  <si>
    <t>4621712</t>
  </si>
  <si>
    <t>031080004621712</t>
  </si>
  <si>
    <t>MARCELO JAVIER CHICAIZA OROZCO</t>
  </si>
  <si>
    <t>LA MATRIZ  CALLE  VICENTE ROCAFUERTE SN  JUAN MONTALVO</t>
  </si>
  <si>
    <t>0603901935</t>
  </si>
  <si>
    <t>0987050614</t>
  </si>
  <si>
    <t>LTE XIAOMI REDMI NOTE 11 AZUL: 1 und - sn. 869113060588887 A UNA CUADRA DEL MERCADO CENTRAL ENTREGA EN CASA SIN PINTAR 2P LLAMAR AL CLIENTE</t>
  </si>
  <si>
    <t>GUIA ENTREGADA -. MARCELO JAVIER CHICAIZA OROZCO - 0603901935</t>
  </si>
  <si>
    <t>4621761</t>
  </si>
  <si>
    <t>031080004621761</t>
  </si>
  <si>
    <t>JOSE WASHINGTON SANCHEZ VERA</t>
  </si>
  <si>
    <t>0957482417</t>
  </si>
  <si>
    <t>0960026958</t>
  </si>
  <si>
    <t>LTE XIAOMI REDMI NOTE 11 AZUL: 1 und - sn. 869113060658102 / HALFSIM MOVISTAR: 1 und - sn. 8959300120521871675</t>
  </si>
  <si>
    <t>GUIA ENTREGADA -. JOSE WASHINGTON SANCHEZ VERA - 0957482417</t>
  </si>
  <si>
    <t>4621926</t>
  </si>
  <si>
    <t>031080004621926</t>
  </si>
  <si>
    <t>DELGADO QUEZADA KRISTHIAN VLADIMIR</t>
  </si>
  <si>
    <t>MACHALA CALLE GUAYAS SN CALLE BOYACA</t>
  </si>
  <si>
    <t>1103873566</t>
  </si>
  <si>
    <t>0998617086</t>
  </si>
  <si>
    <t>LTE XIAOMI REDMI NOTE 11S NEGRO: 1 und - sn. 865954063539607 SECTOR CENTRO EN LA ESQUINA ESTA CONFECCIONES GUTIERREZ ES UN EDIFICIO 4 PISOS COLOR MELON HAY QUE LLAMAR AL TITULAR LLAMAR 1 HORA ANTES</t>
  </si>
  <si>
    <t>GUIA ENTREGADA -kristhian delgado   - 0</t>
  </si>
  <si>
    <t>4622159</t>
  </si>
  <si>
    <t>031080004622159</t>
  </si>
  <si>
    <t>CARLOS JAVIER SORNOZA VASQUEZ</t>
  </si>
  <si>
    <t>12 DE MARZO AV URBINA  SN  Y CHE GUEVARA</t>
  </si>
  <si>
    <t>1312746173</t>
  </si>
  <si>
    <t>0999037970</t>
  </si>
  <si>
    <t>LTE XIAOMI REDMI NOTE 11S NEGRO: 1 und - sn. 865954062947363 ENTREGA EN U TECNICA DE MANABI DEPTO DE EVALUACION ALTOS DE EDF CPAI LLAMAR AL CLIENTE</t>
  </si>
  <si>
    <t>GUIA ENTREGADA -. CARLOS JAVIER SORNOZA VASQUEZ - 1312746173</t>
  </si>
  <si>
    <t>4622312</t>
  </si>
  <si>
    <t>031080004622312</t>
  </si>
  <si>
    <t>SILVA RAMOS ELENA MARIBEL</t>
  </si>
  <si>
    <t>1500568132</t>
  </si>
  <si>
    <t>0998787288</t>
  </si>
  <si>
    <t>LTE XIAOMI REDMI NOTE 11S AZUL: 1 und - sn. 863837057422124</t>
  </si>
  <si>
    <t>GUIA ENTREGADA -. SILVA RAMOS ELENA MARIBEL - 1500568132</t>
  </si>
  <si>
    <t>4622326</t>
  </si>
  <si>
    <t>TF84477</t>
  </si>
  <si>
    <t>YAMILETH KATHERINE CARCELEN GARCIA</t>
  </si>
  <si>
    <t>BOLIVAR SAGRARIO AV 6 DE MARZO  717 Y FRANCO DAVILA</t>
  </si>
  <si>
    <t>0953671625</t>
  </si>
  <si>
    <t>0996637805</t>
  </si>
  <si>
    <t>LTE XIAOMI REDMI NOTE 11 AZUL: 1 und - sn. 869113060590420 / HALFSIM MOVISTAR: 1 und - sn. 8959300120518920659 EN LOCAL NELLY FRENTE A UNA TIENDA</t>
  </si>
  <si>
    <t>4622666</t>
  </si>
  <si>
    <t>TF84482</t>
  </si>
  <si>
    <t>JULIO ALBERTO CORDOVA ZUNIGA</t>
  </si>
  <si>
    <t>TARQUI SAMANES 7  MZ 2243 VILLA 22</t>
  </si>
  <si>
    <t>0904152659</t>
  </si>
  <si>
    <t>0997324527</t>
  </si>
  <si>
    <t>LTE XIAOMI REDMI NOTE 11 AZUL: 1 und - sn. 869113060585222 CALLEJON CON CERRAMIENTO DE PUERTA METALICA LLAMAR CUANDO ESTEN FUERA FRENTE AL CONJUNTO RESIDENCIAL ROXANA</t>
  </si>
  <si>
    <t>4622691</t>
  </si>
  <si>
    <t>IC3380</t>
  </si>
  <si>
    <t>BAQUERIZO VARA JOEL ALDAHIR</t>
  </si>
  <si>
    <t>SUCRE  AV JUAN INIGUEZ  SN  Y GONZALO CORDERO DAVILA</t>
  </si>
  <si>
    <t>0107653511</t>
  </si>
  <si>
    <t>0963324848</t>
  </si>
  <si>
    <t>LTE SAMSUNG A03 NEGRO: 1 und - sn. 354379557796448 FRENTE A CEDIA ENTREGA EN EDF EN CONSTRUCCION 5P LLAMAR AL CLIENTE</t>
  </si>
  <si>
    <t>4622723</t>
  </si>
  <si>
    <t>FT71849</t>
  </si>
  <si>
    <t>MARICELA SOLEDAD ULLAURI CASTILLO</t>
  </si>
  <si>
    <t>GUAMANI CALL S57F     Oe4-75  OE4</t>
  </si>
  <si>
    <t>1719137844</t>
  </si>
  <si>
    <t>0981240620</t>
  </si>
  <si>
    <t>LTE XIAOMI REDMI NOTE 11 AZUL: 1 und - sn. 869113060841526 EN CASA CELESTE DE 2 PISOS A MEDIA CDRA DE LA FERIA DE AUTOS GUAMANI</t>
  </si>
  <si>
    <t>4622741</t>
  </si>
  <si>
    <t>031080004622741</t>
  </si>
  <si>
    <t>CEDENO RAMIREZ JOE JOSE</t>
  </si>
  <si>
    <t>0804487304</t>
  </si>
  <si>
    <t>0984669401</t>
  </si>
  <si>
    <t>LTE XIAOMI REDMI NOTE 11S AZUL: 1 und - sn. 863837054716205</t>
  </si>
  <si>
    <t>GUIA ENTREGADA -. CEDENO RAMIREZ JOE JOSE - 0804487304</t>
  </si>
  <si>
    <t>4622905</t>
  </si>
  <si>
    <t>FT71847</t>
  </si>
  <si>
    <t>DANIELA ESTEFANIA CONSTANTE CUZME</t>
  </si>
  <si>
    <t>LA MARISCAL AV 10 DE AGOSTO  SN  Y CUERO Y CAICEDO</t>
  </si>
  <si>
    <t>1726040478</t>
  </si>
  <si>
    <t>0987474015</t>
  </si>
  <si>
    <t>LTE SAMSUNG A13 AZUL: 1 und - sn. 352177398815860 EN EDIFICIO BESCOP BLANCO CON ROJO DE 3 PISOS LLAMAR CUANDO ESTEN FUERA</t>
  </si>
  <si>
    <t>4622980</t>
  </si>
  <si>
    <t>FT71839</t>
  </si>
  <si>
    <t>EDISON ORLANDO BARRO MENDEZ</t>
  </si>
  <si>
    <t>CONOCOTO  AUTOPISTA GRAL RUMINAHUI N9 236  Y JOSE SANCHEZ MALO</t>
  </si>
  <si>
    <t>0940981434</t>
  </si>
  <si>
    <t>0958617535</t>
  </si>
  <si>
    <t>LTE NOKIA C20 AZUL: 1 und - sn. 357321211218986 CONOCOTO PUENTE 7 ENTREGA EN CASA MELON 2P PORTON VERDE</t>
  </si>
  <si>
    <t>4527355_1</t>
  </si>
  <si>
    <t>031080045273551</t>
  </si>
  <si>
    <t>MELENDEZ VERA DANNY RODOLFO</t>
  </si>
  <si>
    <t>1204170847</t>
  </si>
  <si>
    <t>939723582</t>
  </si>
  <si>
    <t>HEADPHONESWIRELESS KLIPXTREME FURY: 1 und - sn. / LTE XIAOMI REDMI 10C 128GB GRIS: 1 und - sn. 864050069262749</t>
  </si>
  <si>
    <t>GUIA ENTREGADA -. MELENDEZ VERA DANNY RODOLFO - 1204170847</t>
  </si>
  <si>
    <t>4602057</t>
  </si>
  <si>
    <t>FT71854</t>
  </si>
  <si>
    <t>MUNOZ MARTINEZ SANTIAGO ALFREDO</t>
  </si>
  <si>
    <t>MARISCAL AV JUAN LEON MERA  SN  Y COLON</t>
  </si>
  <si>
    <t>1718749011</t>
  </si>
  <si>
    <t>0999555855</t>
  </si>
  <si>
    <t>LTE XIAOMI REDMI NOTE 11S NEGRO: 1 und - sn. 865954060790062 MARISCAL DIAGONAL AL BANCO DE GUAYAQUIL ENTREGA EN ECUASANITAS LLAMAR AL CLIENTE  S1 ENVIADO MS</t>
  </si>
  <si>
    <t>4603517</t>
  </si>
  <si>
    <t>031080004603517</t>
  </si>
  <si>
    <t>PARRALES RODRIGUEZ JOHN HENRY</t>
  </si>
  <si>
    <t>ELOY ALFARO  CALLE 311 SN ENTRE AV 204 Y AV 205</t>
  </si>
  <si>
    <t>1308258506</t>
  </si>
  <si>
    <t>0969203737</t>
  </si>
  <si>
    <t>LTE HUAWEI NOVA 9 SE NEGRO: 1 und - sn. 861965051458232 BARRIO SANTA ELENA ESTA A 2 CUADRAS DE SOLCA  ENTREGA EN TALLER DELGADO ES UN GALPO CON 2 PUERTAS BLANCAS</t>
  </si>
  <si>
    <t>GUIA ENTREGADA -. PARRALES RODRIGUEZ JOHN HENRY - 1308258506</t>
  </si>
  <si>
    <t>4606802</t>
  </si>
  <si>
    <t>FT71858</t>
  </si>
  <si>
    <t>DANIEL VINICIO AGUILAR CHICAIZA</t>
  </si>
  <si>
    <t>LA MARISCAL CALLE MARIANO AGUILERA  SN  Y MARTIN CARRION</t>
  </si>
  <si>
    <t>1721992764</t>
  </si>
  <si>
    <t>0961023433</t>
  </si>
  <si>
    <t>0992709334</t>
  </si>
  <si>
    <t>HALFSIM MOVISTAR: 1 und - sn. 8959300120521873515 ENTREGA EN RESTAURANTE ZASU  S1  MS</t>
  </si>
  <si>
    <t>4607830</t>
  </si>
  <si>
    <t>TF84483</t>
  </si>
  <si>
    <t>MARIA DE LOURDES FABRE BRAVO</t>
  </si>
  <si>
    <t>LETAMENDI CALLEJON COLOMBIA 3226 CALLE 11AVA O CALLE EDERICO GODING</t>
  </si>
  <si>
    <t>0906174784</t>
  </si>
  <si>
    <t>0984343853</t>
  </si>
  <si>
    <t>0984621978</t>
  </si>
  <si>
    <t>LTE HONOR X8 AZUL: 1 und - sn. 864331069311110 SECTOR PUERTO LISA ES UNA CASA COLOR CREMA REJAS VERDES TIENE UN BALCON TIENE 2 FAROLES BLANCOS INGRESANDO POR TIENDA ROSITA S1 ENVIADO SE</t>
  </si>
  <si>
    <t>4612479</t>
  </si>
  <si>
    <t>FT71855</t>
  </si>
  <si>
    <t>WALTER EFRAIN AUCANCELA GUAMAN</t>
  </si>
  <si>
    <t>CALDERON  AV CARLOS MANTILLA N13 124 CALLE DE LOS GERANIOS</t>
  </si>
  <si>
    <t>0605214246</t>
  </si>
  <si>
    <t>0995850323</t>
  </si>
  <si>
    <t>LTE IPHONE 12 64GB AZUL: 1 und - sn. 353068110530433 SECTOR CALDERON FRENTE A LA TIENDA  MICROSIM ENTREGA EN LOCAL RESTAURACION GUAMAN ES UNA CASA 2 PISOS ESQUINERA CON BALDOSA COLOR NARANJA</t>
  </si>
  <si>
    <t>4612920</t>
  </si>
  <si>
    <t>FT71844</t>
  </si>
  <si>
    <t>EDWIN GUILLERMO HINOJOSA TRUJILLO</t>
  </si>
  <si>
    <t>TUMBACO CALLE GONZALO MENESES  E2191  Y PSJE ARMAS</t>
  </si>
  <si>
    <t>1714328398</t>
  </si>
  <si>
    <t>0985533891</t>
  </si>
  <si>
    <t>0984782460</t>
  </si>
  <si>
    <t>LTE XIAOMI REDMI NOTE 11 AZUL: 1 und - sn. 869113060594661 TUMBACO A 2 CUADRAS DEL CEMENTERIO DE TUMBACO ENTREGA CERRAMIENTO BLANCO PORTON DE MADERA LLAMAR AL CLIENTE  LLAMAR AL CLIENTE PREVIA ENTREGA</t>
  </si>
  <si>
    <t>4613509</t>
  </si>
  <si>
    <t>TF84478</t>
  </si>
  <si>
    <t>MIRIAM LISBETH MAQUILON CASTRO</t>
  </si>
  <si>
    <t>TARQUI  CDLA LA JOYA SN AV LEON FEBRES CORDERO</t>
  </si>
  <si>
    <t>0940187503</t>
  </si>
  <si>
    <t>0980535393</t>
  </si>
  <si>
    <t>LTE XIAOMI REDMI 10C 128GB GRIS: 1 und - sn. 864050068814789 / HALFSIM MOVISTAR: 1 und - sn. 8959300120518927266 SECTOR LA JOYA JUNTO AL GIMNASIO TAUROS ENTREGAR EN EL SPA 180 CASA BLANCA Y ROJO 2 PISOS</t>
  </si>
  <si>
    <t>SOBRE 658</t>
  </si>
  <si>
    <t>TFQ84418</t>
  </si>
  <si>
    <t>JUAN CARLOS FRANCO</t>
  </si>
  <si>
    <t>17111 BISCAYNE BLVD UNIT 410  FLORIDA     USA	NORTH MIAMI BEACH</t>
  </si>
  <si>
    <t>16088527314</t>
  </si>
  <si>
    <t>11414</t>
  </si>
  <si>
    <t>031002004024955</t>
  </si>
  <si>
    <t>GUIA ENTREGADA -David Vargas  - 000</t>
  </si>
  <si>
    <t>11415</t>
  </si>
  <si>
    <t>031002004024907</t>
  </si>
  <si>
    <t>GUIA ENTREGADA -David Vargas  - 00</t>
  </si>
  <si>
    <t>11416</t>
  </si>
  <si>
    <t>031002004024806</t>
  </si>
  <si>
    <t>11417</t>
  </si>
  <si>
    <t>IC3399</t>
  </si>
  <si>
    <t>11418</t>
  </si>
  <si>
    <t>998400800/981558539</t>
  </si>
  <si>
    <t>BORIS LUZARDO</t>
  </si>
  <si>
    <t>AV. REMIGIO CRESPO Y FEDERICO PROANO N° 294., CUENCA, CUENCA, AZUAY, REGION SIERRA, ECUADOR</t>
  </si>
  <si>
    <t>11419</t>
  </si>
  <si>
    <t>031002004024615</t>
  </si>
  <si>
    <t>11420</t>
  </si>
  <si>
    <t>031002004024568</t>
  </si>
  <si>
    <t>11421</t>
  </si>
  <si>
    <t>031002004024680</t>
  </si>
  <si>
    <t>11422</t>
  </si>
  <si>
    <t>031002004024722</t>
  </si>
  <si>
    <t>2022-11160</t>
  </si>
  <si>
    <t>IC3373</t>
  </si>
  <si>
    <t>2022-11152</t>
  </si>
  <si>
    <t>031080202211152</t>
  </si>
  <si>
    <t>PRINCIPAL RICHARD CAMPUZANO_RICHARD VICENTE CAMPUZANO</t>
  </si>
  <si>
    <t>COLON ENTRE SUCRE Y OLMEDO LOCAL 1503 CYBER JAIR FRENTE CRUZ ROJA</t>
  </si>
  <si>
    <t>0702597659001</t>
  </si>
  <si>
    <t>987888868</t>
  </si>
  <si>
    <t>GUIA ENTREGADA -. RICHARD CAMPUZANO  - 0705823622</t>
  </si>
  <si>
    <t>2022-11153</t>
  </si>
  <si>
    <t>031080202211153</t>
  </si>
  <si>
    <t>GUIA ENTREGADA -Pavón Santiago - null</t>
  </si>
  <si>
    <t>2022-11154</t>
  </si>
  <si>
    <t>031080202211154</t>
  </si>
  <si>
    <t>GUIA ENTREGADA -erika mora - null</t>
  </si>
  <si>
    <t>2022-11155</t>
  </si>
  <si>
    <t>FT71836</t>
  </si>
  <si>
    <t>2022-11156</t>
  </si>
  <si>
    <t>031080202211156</t>
  </si>
  <si>
    <t>GUIA ENTREGADA -karla escobar - 11111</t>
  </si>
  <si>
    <t>2022-11157</t>
  </si>
  <si>
    <t>IC3375</t>
  </si>
  <si>
    <t>2022-11158</t>
  </si>
  <si>
    <t>031080202211158</t>
  </si>
  <si>
    <t>GUIA ENTREGADA -Diego Vázquez  - null</t>
  </si>
  <si>
    <t>2022-11159</t>
  </si>
  <si>
    <t>031080202211159</t>
  </si>
  <si>
    <t>BUSINESS SOLUTIONS ZONIFICACION TUENTI ORIENTE_ALISON MISHELLE MORENO GOMEZ</t>
  </si>
  <si>
    <t>GUIA ENTREGADA -. BUSINESS SOLUTIONS ZONIFICACION TUENTI ORIENTE ALISON MISHELLE MORENO GOMEZ - null</t>
  </si>
  <si>
    <t>2022-11151</t>
  </si>
  <si>
    <t>TF84438</t>
  </si>
  <si>
    <t>COMPANIA DE VIGILANCIA Y SEGURIDAD PRIVADA MOSS CIA.LTDA._LIDIA GUERRERO</t>
  </si>
  <si>
    <t>CDLA LA GARZOTA MZ 76 VILLA 17  A UNA CUADRA DEL TEMPLO BUDISTA</t>
  </si>
  <si>
    <t>0992961341001</t>
  </si>
  <si>
    <t>0990267930</t>
  </si>
  <si>
    <t>52450</t>
  </si>
  <si>
    <t>FT71902</t>
  </si>
  <si>
    <t>52452</t>
  </si>
  <si>
    <t>FT71903</t>
  </si>
  <si>
    <t xml:space="preserve">DIRECCION: CENTRO TEJEDURIA FABRICA Y ALMACEN PRINCIPAL - DE LOS CEREZOS OE-1-356 Y AV. REAL AUDIENCIA </t>
  </si>
  <si>
    <t>52455</t>
  </si>
  <si>
    <t>FT71904</t>
  </si>
  <si>
    <t>ROYALFLOWERS S.A.</t>
  </si>
  <si>
    <t>DIRECCION:  DE LA Y DE TABACUNDO A 500 METROS A LA DERECHA - ATENCION MEYBOL VINUEZA - CEL 098 466 6168</t>
  </si>
  <si>
    <t>1791221761001</t>
  </si>
  <si>
    <t>20002868196199</t>
  </si>
  <si>
    <t>EC5197</t>
  </si>
  <si>
    <t>MIRIAN LISBETH VALDEZ</t>
  </si>
  <si>
    <t>QUITO SAN ISIDRO DEL INCA CALLE EL MORLAN No: NN y PASAJE A CASA 4 PISOS BEIGE HAY TIENDA Y DIAGONAL FARMACIA</t>
  </si>
  <si>
    <t>1313967000</t>
  </si>
  <si>
    <t>0995274618 0959233252</t>
  </si>
  <si>
    <t>IZ241G</t>
  </si>
  <si>
    <t xml:space="preserve">Pide visita luego de las 19:00 </t>
  </si>
  <si>
    <t>20002887814602</t>
  </si>
  <si>
    <t>TS7403</t>
  </si>
  <si>
    <t>GERMAN EDMUNDO ANDRADE</t>
  </si>
  <si>
    <t>QUITO/ITCHIMBIA CALLE LUCIANO ANDRADE MARIN NO: N16 134 Y PASAJE ILLESCAS CS 1 PISO CLR BLANCO</t>
  </si>
  <si>
    <t>1704123023</t>
  </si>
  <si>
    <t>997257508</t>
  </si>
  <si>
    <t>SE RECOORDINA CITA EN DOMICILIO PARA LUNES 28 NOV DE 8AM - 11AM, LLAMAR AL ASISTIR / SU GENTIL AYUDA</t>
  </si>
  <si>
    <t>5758699</t>
  </si>
  <si>
    <t>EC5192</t>
  </si>
  <si>
    <t>CHRISTIAN GABRIEL COBOS ESPIN</t>
  </si>
  <si>
    <t>KENNEDY AV NICOLAS JOAQUIN DE ARTETA NO: OE1-160 Y AV JUAN LEON LOCAL SERVIFAST</t>
  </si>
  <si>
    <t>1.71665E+12</t>
  </si>
  <si>
    <t>0998797141, 0999221833</t>
  </si>
  <si>
    <t>SU AYUDA ACTUALIZANDO APP, CLT INDICA YA FIRMO CONTRATOS EL SABADO 19/11.  SU AYUDA ACTUALIZANDO APP, CLT INDICA YA FIRMO CONTRATOS EL SABADO 19/11.</t>
  </si>
  <si>
    <t>2022-11138</t>
  </si>
  <si>
    <t>031080202211138</t>
  </si>
  <si>
    <t>2022-11139</t>
  </si>
  <si>
    <t>TF84437</t>
  </si>
  <si>
    <t>2022-11140</t>
  </si>
  <si>
    <t>031080202211140</t>
  </si>
  <si>
    <t>2022-11141</t>
  </si>
  <si>
    <t>IC3372</t>
  </si>
  <si>
    <t>2022-11143</t>
  </si>
  <si>
    <t>031080202211143</t>
  </si>
  <si>
    <t>FDV&amp;H Productos y Servicios Manta Calle 13_VICTOR HUGO FLORES DE VALGAZ ANDRADE</t>
  </si>
  <si>
    <t>CALLE 13 Y AV 12</t>
  </si>
  <si>
    <t xml:space="preserve">GUIA ENTREGADA -. FDV Y H PRODUCTOS Y SERVICIOS MANTA CALLE 13 VICTOR HUGO FLORES DE VALGAZ ANDRADE </t>
  </si>
  <si>
    <t>2022-11144</t>
  </si>
  <si>
    <t>031080202211144</t>
  </si>
  <si>
    <t>DANNY VASQUEZ MANTA_DANNY ALEJANDRO VASQUEZ GILER</t>
  </si>
  <si>
    <t>CALLE 11 ENTRE AV 3 Y 4 DIAGONAL A CREDITOS ECONOMICOS MANTA</t>
  </si>
  <si>
    <t>1306880897001</t>
  </si>
  <si>
    <t>992425390</t>
  </si>
  <si>
    <t>GUIA ENTREGADA -tatiana brione - null</t>
  </si>
  <si>
    <t>2022-11145</t>
  </si>
  <si>
    <t>031080202211145</t>
  </si>
  <si>
    <t>ENTREGA REALIZADA | FECHA:18-11-2022 | HORA: 10:09</t>
  </si>
  <si>
    <t>2022-11146</t>
  </si>
  <si>
    <t>031080202211146</t>
  </si>
  <si>
    <t>GUIA ENTREGADA -ESTEBAN JIMÉNEZ  - 1722412507</t>
  </si>
  <si>
    <t>2022-11147</t>
  </si>
  <si>
    <t>031080202211147</t>
  </si>
  <si>
    <t>GUIA ENTREGADA -Solange aspiazu  - 1751360387</t>
  </si>
  <si>
    <t>2022-11148</t>
  </si>
  <si>
    <t>031080202211148</t>
  </si>
  <si>
    <t>ENTREGA REALIZADA | FECHA:18-11-2022 | HORA: 09:00</t>
  </si>
  <si>
    <t>2022-11149</t>
  </si>
  <si>
    <t>031080202211149</t>
  </si>
  <si>
    <t>GUIA ENTREGADA -Xavier Rivas  - 0</t>
  </si>
  <si>
    <t>2022-11150</t>
  </si>
  <si>
    <t>031080202211150</t>
  </si>
  <si>
    <t>20002971777971</t>
  </si>
  <si>
    <t>031002004026373</t>
  </si>
  <si>
    <t>ALEX JONATHAN AZOGUE AZOGUE</t>
  </si>
  <si>
    <t>TUNGURAHUA/AMBATO/HUACHI CHICO/BARRIO SANTA ROSA/VIA A SANTA ROSA Y ANTONIO CLAVIJO EN LOCAL RESTAURATNTE LAS CHANCRO DE LA 13 JUNTO SASHIKEN</t>
  </si>
  <si>
    <t>1850085901</t>
  </si>
  <si>
    <t xml:space="preserve">994941097 /  </t>
  </si>
  <si>
    <t>20002954656252</t>
  </si>
  <si>
    <t>FRANKLIN EDUARDO VILLAVICENCIO</t>
  </si>
  <si>
    <t>CUENCA/CHIQUINTAD/KM 8 Y MEDIO VIA CHIQUINTAD EN LA FARBICA ESFEL EN LA GARITA PRINCIPAL</t>
  </si>
  <si>
    <t>921145884</t>
  </si>
  <si>
    <t xml:space="preserve">986708976 /  </t>
  </si>
  <si>
    <t>sin respuesta del canal se devuelve</t>
  </si>
  <si>
    <t xml:space="preserve">SOLICITA CLARO </t>
  </si>
  <si>
    <t>370822</t>
  </si>
  <si>
    <t>031080000370822</t>
  </si>
  <si>
    <t xml:space="preserve">DIANA LUZURIAGA_ALMACENES JUAN ELJURI CIA LTDA </t>
  </si>
  <si>
    <t xml:space="preserve"> AZUAY CUENCA GIL RAMIREZ DAVALOS 5 32 ARMENILLAS ALMACENES JUAN ELJURI CIA LTDA </t>
  </si>
  <si>
    <t>967140797</t>
  </si>
  <si>
    <t>GUIA ENTREGADA -. DIANA LUZURIAGA ALMACENES JUAN ELJURI CIA LTDA - 0190007510001</t>
  </si>
  <si>
    <t>370886</t>
  </si>
  <si>
    <t>031080000370886</t>
  </si>
  <si>
    <t xml:space="preserve">PABLO CHALEN MENDIETA_RACING MOTO DEL ECUADOR RM EC S A </t>
  </si>
  <si>
    <t xml:space="preserve"> AZUAY CUENCA AV GRAN COLOMBIA 22 287 Y MANZANEROS RACING MOTO DEL ECUADOR RM EC S A </t>
  </si>
  <si>
    <t>0993258652001</t>
  </si>
  <si>
    <t>0998969902</t>
  </si>
  <si>
    <t>GUIA ENTREGADA -. PABLO CHALEN MENDIETA RACING MOTO DEL ECUADOR RM EC S A - 0993258652001</t>
  </si>
  <si>
    <t>370714</t>
  </si>
  <si>
    <t>TF84375</t>
  </si>
  <si>
    <t xml:space="preserve">KENNEDY NORTE MZ 109 SOLAR 21 EN LA GARITA DE LOS AGENTES DE SEGURIDAD </t>
  </si>
  <si>
    <t>370954</t>
  </si>
  <si>
    <t>TF84376</t>
  </si>
  <si>
    <t xml:space="preserve">DENISSE RAMOS_OPERFEL S A </t>
  </si>
  <si>
    <t xml:space="preserve"> KM 14 Y MEDIO VIA DAULE GUAYAQUIL </t>
  </si>
  <si>
    <t>0992534575001</t>
  </si>
  <si>
    <t>986221736</t>
  </si>
  <si>
    <t>22-2436</t>
  </si>
  <si>
    <t>031002004025645</t>
  </si>
  <si>
    <t>22-2444</t>
  </si>
  <si>
    <t>031002004025647</t>
  </si>
  <si>
    <t>GUIA ENTREGADA -Wilson Luzuriaga  - 1104020720</t>
  </si>
  <si>
    <t>22-2438</t>
  </si>
  <si>
    <t>031002004025642</t>
  </si>
  <si>
    <t>22-2445</t>
  </si>
  <si>
    <t>IC3371</t>
  </si>
  <si>
    <t>22-2447</t>
  </si>
  <si>
    <t>FT71835</t>
  </si>
  <si>
    <t>22-2437</t>
  </si>
  <si>
    <t>FT71897</t>
  </si>
  <si>
    <t>22-2441</t>
  </si>
  <si>
    <t>031002004025643</t>
  </si>
  <si>
    <t>GUIA ENTREGADA -WILLIAM CHÁVEZ  - 0281800323</t>
  </si>
  <si>
    <t>22-2439</t>
  </si>
  <si>
    <t>031002004025644</t>
  </si>
  <si>
    <t>22-2442</t>
  </si>
  <si>
    <t>FT71898</t>
  </si>
  <si>
    <t>22-2443</t>
  </si>
  <si>
    <t>FT71856</t>
  </si>
  <si>
    <t>22-2440</t>
  </si>
  <si>
    <t>FT71894</t>
  </si>
  <si>
    <t>22-2446</t>
  </si>
  <si>
    <t>031002004025646</t>
  </si>
  <si>
    <t>GUIA ENTREGADA -DANIEL VALAREZO  - null</t>
  </si>
  <si>
    <t>370946</t>
  </si>
  <si>
    <t>031080000370946</t>
  </si>
  <si>
    <t>FRANKLIN MOISES ARGUELLO NUNEZ_FRANKLIN MOISES ARGUELLO NUNEZ</t>
  </si>
  <si>
    <t>QUEVEDO PARROQUIA 7 DE OCTUBRE CALLE 7MA Y LA F CASA 701 ESQUINERA COLOR MELON 1 PISO FRENTE A LA DESPENSA ROSANG QUEVEDO QUEVEDO LOS RIOS REGION COSTA Ecuador</t>
  </si>
  <si>
    <t>1708242241001</t>
  </si>
  <si>
    <t>0997978955/0995423187</t>
  </si>
  <si>
    <t>GUIA ENTREGADA -. FRANKLIN MOISES ARGUELLO NUNEZ FRANKLIN MOISES ARGUELLO NUNEZ - 1708242241001</t>
  </si>
  <si>
    <t>370947</t>
  </si>
  <si>
    <t>031080000370947</t>
  </si>
  <si>
    <t>LILIAM MARGARITA BASANTES JARA O PAOLA BENITEZ_LILIAM MARGARITA BASANTES JARA</t>
  </si>
  <si>
    <t>avenida SAINT AMAND MONTROND Y SEGUNDO ROSERO OFICINA DE PENTAGONO</t>
  </si>
  <si>
    <t>0602456501001</t>
  </si>
  <si>
    <t>0996329435</t>
  </si>
  <si>
    <t>GUIA ENTREGADA -LILIAM MARGARITA BASANTES JARA - 0602456501001</t>
  </si>
  <si>
    <t>370948</t>
  </si>
  <si>
    <t>031080000370948</t>
  </si>
  <si>
    <t>VERA ALVARADO DAVID ABEL O_VERA ALVARADO DAVID ABEL</t>
  </si>
  <si>
    <t xml:space="preserve">RETIRA AGENCIA TRAMACO AV BENJAMIN ROSALES S N </t>
  </si>
  <si>
    <t>0926791823001</t>
  </si>
  <si>
    <t>0960673994</t>
  </si>
  <si>
    <t>GUIA ENTREGADA -. VERA ALVARADO DAVID ABEL O VERA ALVARADO DAVID ABEL - 0926791823001</t>
  </si>
  <si>
    <t>370951</t>
  </si>
  <si>
    <t>031080000370951</t>
  </si>
  <si>
    <t>ROSSANA BASURTO_SINDICATO UNICO DE OBREROS MUNICIPALES DEL CANTON TOSAGUA</t>
  </si>
  <si>
    <t>Manabi Canton Tosagua calle Bolivar y 1 de mayo frente al parque central casa de tres pisos</t>
  </si>
  <si>
    <t>GUIA ENTREGADA -. ROSSANA BASURTO  - 13917424520</t>
  </si>
  <si>
    <t>370953</t>
  </si>
  <si>
    <t>IC3369</t>
  </si>
  <si>
    <t>370956</t>
  </si>
  <si>
    <t>031080000370956</t>
  </si>
  <si>
    <t>Jose Zambrano_DISTRIBUIDORA DE LIBROS Y PAPELERIA DILIPA CIA LT</t>
  </si>
  <si>
    <t xml:space="preserve"> Calle chile entre sucre y cordova en la sucursal Dilipa de Porto Viejo </t>
  </si>
  <si>
    <t>1790819515001</t>
  </si>
  <si>
    <t>094883717</t>
  </si>
  <si>
    <t>GUIA ENTREGADA -. JOSE ZAMBRANO DISTRIBUIDORA DE LIBROS Y PAPELERIA DILIPA CIA LT - 1790819515001</t>
  </si>
  <si>
    <t>370962</t>
  </si>
  <si>
    <t>FT71783</t>
  </si>
  <si>
    <t>CEVALLOS GUALOTO EDISON RODRIGO_CEVALLOS GUALOTO EDISON RODRIGO</t>
  </si>
  <si>
    <t xml:space="preserve">SECTOR CALDERoN ViA SAN JOSe DE MORaN Av Carlos Mantilla y pasaje Salamanca N 11 56 Casa de 1 piso color salmon REF Diagonal a la facultad odontologica UTE </t>
  </si>
  <si>
    <t>1722172200001</t>
  </si>
  <si>
    <t>0978885623/ 0995110598</t>
  </si>
  <si>
    <t>370911</t>
  </si>
  <si>
    <t>TS7399</t>
  </si>
  <si>
    <t>DANIEL DONOSO_DAYANA BELEN BARROS CARRION</t>
  </si>
  <si>
    <t>1722518139001</t>
  </si>
  <si>
    <t>370912</t>
  </si>
  <si>
    <t>TS7395</t>
  </si>
  <si>
    <t>DANIEL DONOSO_MOLINA LLERENA EDWIN MANUEL</t>
  </si>
  <si>
    <t>0401653746001</t>
  </si>
  <si>
    <t>370913</t>
  </si>
  <si>
    <t>TS7397</t>
  </si>
  <si>
    <t>DANIEL DONOSO_VELEZ MARCILLO MARILIT CAROLINA</t>
  </si>
  <si>
    <t>1725430217001</t>
  </si>
  <si>
    <t>370914</t>
  </si>
  <si>
    <t>TS7392</t>
  </si>
  <si>
    <t xml:space="preserve">CALLE CUSUBAMBA O26 24 Y MARISCAL SUCRE A MEDIA CUADRA DE LA PARADA DEL METRO SANTA RITA </t>
  </si>
  <si>
    <t>0997496569</t>
  </si>
  <si>
    <t>370915</t>
  </si>
  <si>
    <t>EC5190</t>
  </si>
  <si>
    <t>De las Hiedras N41 130 y Av De Los Granados Edif Equivida PB diagonal C C Granados</t>
  </si>
  <si>
    <t>370920</t>
  </si>
  <si>
    <t>TS7394</t>
  </si>
  <si>
    <t>ADRIANA PLAZA_MARCO ANTONIO GUERRERO ESPONOZA</t>
  </si>
  <si>
    <t>1715654735001</t>
  </si>
  <si>
    <t>370927</t>
  </si>
  <si>
    <t>TS7393</t>
  </si>
  <si>
    <t>CRISTINA PAVON_MURGUEYTIO GOMEZ FABIAN ALFONSO</t>
  </si>
  <si>
    <t>1705094660001</t>
  </si>
  <si>
    <t>370933</t>
  </si>
  <si>
    <t>EC5187</t>
  </si>
  <si>
    <t xml:space="preserve">ANDRES MONROY_COOPERATIVA DE AHORRO Y CREDITO POLITECNICA LTDA </t>
  </si>
  <si>
    <t xml:space="preserve">SECTOR SANTA LUCIA DE COLLALOMA CALLE DE LOS CIPRESES N64 132 Y DE LOS HELECHOS CONJUTO ROCA AZUL 2 </t>
  </si>
  <si>
    <t>984619952</t>
  </si>
  <si>
    <t>370937</t>
  </si>
  <si>
    <t>TS7391</t>
  </si>
  <si>
    <t>Veronica Cabrera_ACTIVITY DISTRIBUCIONES CIA LTDA</t>
  </si>
  <si>
    <t xml:space="preserve">Ignacio San Maria E330 y Juan Gonzalez Edificio Metropoli 10 mo piso Quito Ecuador </t>
  </si>
  <si>
    <t>1791842111001</t>
  </si>
  <si>
    <t>370940</t>
  </si>
  <si>
    <t>TS7398</t>
  </si>
  <si>
    <t>PAUL MOYA_BANCO GENERAL RUMINAHUI S A 1</t>
  </si>
  <si>
    <t>Av Republica e37 55 y Martin Carrion Edificio BGR piso 3 RRHH</t>
  </si>
  <si>
    <t>0995001747</t>
  </si>
  <si>
    <t>370942</t>
  </si>
  <si>
    <t>TS7396</t>
  </si>
  <si>
    <t xml:space="preserve">CHRISTIAN AYALA_VOLRISK CONSULTORES ACTUARIALES CIA LTDA </t>
  </si>
  <si>
    <t>Av 6 de Diciembre N33 382 y Av Eloy Alfaro Edificio Ziza Oficina 703 Quito</t>
  </si>
  <si>
    <t>1792334314001</t>
  </si>
  <si>
    <t>0999001508</t>
  </si>
  <si>
    <t>370949</t>
  </si>
  <si>
    <t>TS7402</t>
  </si>
  <si>
    <t>MOSQUERA SUAREZ DANIEL ALEJANDRO O SILVIA AREVALO_COOPERATIVA DE TRANSPORTES ESCOLAR TURISMO Y AFINES CIUDAD DE QUITO</t>
  </si>
  <si>
    <t xml:space="preserve">Av 10 de Agosto N21 182 y San Gregorio Edificio Santa Rosa Piso 4to oficina 402 usar el ascensor </t>
  </si>
  <si>
    <t>1791023544001</t>
  </si>
  <si>
    <t>0979095145</t>
  </si>
  <si>
    <t>370950</t>
  </si>
  <si>
    <t>EC5188</t>
  </si>
  <si>
    <t>WILLIAM FERNANDO ALMACHE FREIRE O ELENA GUZMAN_WILLIAM FERNANDO ALMACHE FREIRE</t>
  </si>
  <si>
    <t>Machala N58 317 y Vaca De Castro sector Quito Norte REFERENCIA Frente al restaurante EL SHADAI cerramiento de color beige porton negro casa de dos pisos</t>
  </si>
  <si>
    <t>1717495301001</t>
  </si>
  <si>
    <t>0996423528</t>
  </si>
  <si>
    <t>370955</t>
  </si>
  <si>
    <t>TS7400</t>
  </si>
  <si>
    <t xml:space="preserve">LEO CHUQUIRIMA_FREVINCO FUERZA DE REACCION VIGILANCIA INDUSTRIAL Y COMERCIAL CIA LTDA </t>
  </si>
  <si>
    <t xml:space="preserve"> EL EJIDO Calle ASUNCION Numero OE1 10 Interseccion AV 10 DE AGOSTO Edificio CHICAIZA E HIJOS Piso 3 Oficina 302 Referencia ubicacion FRENTE AL PARQUE EL EJIDO </t>
  </si>
  <si>
    <t>1791731379001</t>
  </si>
  <si>
    <t>0992520610</t>
  </si>
  <si>
    <t>370957</t>
  </si>
  <si>
    <t>TS7401</t>
  </si>
  <si>
    <t>KAROLA RODRIGUEZ_BANCO GENERAL RUMINAHUI S A 1</t>
  </si>
  <si>
    <t>SECTOR LA PRADERA AVDA REPUBLICA E37 55 Y MARTIN CARRION EDIFICIO BGR</t>
  </si>
  <si>
    <t>0992696071</t>
  </si>
  <si>
    <t>370958</t>
  </si>
  <si>
    <t>EC5191</t>
  </si>
  <si>
    <t>Amelia Caisapanta_UNIVERSIDAD DE LOS HEMISFERIOS</t>
  </si>
  <si>
    <t xml:space="preserve"> Centro Corporativo Ekopark Torre 3 Av Simon Bolivar y Via A Nayon </t>
  </si>
  <si>
    <t>1791937325001</t>
  </si>
  <si>
    <t>980308147</t>
  </si>
  <si>
    <t>370917</t>
  </si>
  <si>
    <t>031080000370917</t>
  </si>
  <si>
    <t>OSCAR ALFREDO LOOR ANDRADE_KARELIS ONELIA BLANCO ROJAS</t>
  </si>
  <si>
    <t>URBANIZACIoN PACHECO CALLE DIEGO DE ALMAGRO Y AUGUSTO GACHET CASA COLOR NARANJA</t>
  </si>
  <si>
    <t>GUIA ENTREGADA -. OSCAR ALFREDO LOOR ANDRADE KARELIS ONELIA BLANCO ROJAS - 1758473035</t>
  </si>
  <si>
    <t>370918</t>
  </si>
  <si>
    <t>FT71782</t>
  </si>
  <si>
    <t>370919</t>
  </si>
  <si>
    <t>TF84417</t>
  </si>
  <si>
    <t>370921</t>
  </si>
  <si>
    <t>FT71781</t>
  </si>
  <si>
    <t>370922</t>
  </si>
  <si>
    <t>FT71768</t>
  </si>
  <si>
    <t xml:space="preserve">Krugers School Primaria_KRUGERSCHOOL S A S </t>
  </si>
  <si>
    <t xml:space="preserve"> Calle los pinos s n y AV Ilalo tumbaco </t>
  </si>
  <si>
    <t>0958879919</t>
  </si>
  <si>
    <t>370923</t>
  </si>
  <si>
    <t>IC3355</t>
  </si>
  <si>
    <t>MARJORIE BARZALLO_ZARATE BACULIMA VICTOR HUGO</t>
  </si>
  <si>
    <t>0103610655001</t>
  </si>
  <si>
    <t>370928</t>
  </si>
  <si>
    <t>TF84415</t>
  </si>
  <si>
    <t>GARCIA ROCA LISBETH DAYANA_GARCIA ROCA LISBETH DAYANA</t>
  </si>
  <si>
    <t>GUASMO NORTE COOPERATIVA RIO GUAYAS MZ 56 SOLAR 9 CASA DE UN PISO CERCA A SEMEDIC SUR</t>
  </si>
  <si>
    <t>0927593434001</t>
  </si>
  <si>
    <t>0991396604</t>
  </si>
  <si>
    <t>370929</t>
  </si>
  <si>
    <t>TF84416</t>
  </si>
  <si>
    <t>Andrea Mendoza_FUNDACION DE AYUDA A LA EDUCACION</t>
  </si>
  <si>
    <t xml:space="preserve"> GUAYAS GUAYAQUIL Km 30 5 via perimetral dentro de campus dentro de campus </t>
  </si>
  <si>
    <t>0991341889001</t>
  </si>
  <si>
    <t>994756734</t>
  </si>
  <si>
    <t>370930</t>
  </si>
  <si>
    <t>TF84413</t>
  </si>
  <si>
    <t xml:space="preserve">Victor Emilio Estrada y Loma Edificio Diners club </t>
  </si>
  <si>
    <t>370931</t>
  </si>
  <si>
    <t>TF84414</t>
  </si>
  <si>
    <t>Jose Alarcon_UNIVERSIDAD CATOLICA DE SANTIAGO DE GUAYAQUIL 45317060</t>
  </si>
  <si>
    <t xml:space="preserve"> GUAYAS GUAYAQUIL Carlos julio A km 1 1 2 diagonal a Chevrolet ucsg frente a GUAYARTE UCSG </t>
  </si>
  <si>
    <t>918767633</t>
  </si>
  <si>
    <t>370932</t>
  </si>
  <si>
    <t>FT71784</t>
  </si>
  <si>
    <t>Sandra Aguilera_CRIADERO SAN LUIS</t>
  </si>
  <si>
    <t>Puembo Calle Manuel Burbano S N frente al Quito Polo Club</t>
  </si>
  <si>
    <t>1792466555001</t>
  </si>
  <si>
    <t>0987594800</t>
  </si>
  <si>
    <t>370934</t>
  </si>
  <si>
    <t>FT71766</t>
  </si>
  <si>
    <t>1702779081 TRUJILLO CORDOVA LUIS CRISTOBAL_COOPERATIVA DE AHORRO Y CREDITO POLITECNICA LTDA 2</t>
  </si>
  <si>
    <t>SECTOR TUMBACO CALLE LOS PINOS S3 35 Y ORQUIDEAS FRENTE A CANCHA DE BASKET BARRIO COCHABAMBA</t>
  </si>
  <si>
    <t>998674089</t>
  </si>
  <si>
    <t>370935</t>
  </si>
  <si>
    <t>FT71767</t>
  </si>
  <si>
    <t>via AmaguaNa km 2 entre Avon y Chaide y Chaid</t>
  </si>
  <si>
    <t>370936</t>
  </si>
  <si>
    <t>031080000370936</t>
  </si>
  <si>
    <t>MENESES ESPINOSA EDWIN FERNANDO_MENESES ESPINOSA EDWIN FERNANDO</t>
  </si>
  <si>
    <t>AV CRISTOBAL DE TROYA 869 Y AV FRAY VACAS GALINDO Y GONZALO GoMEZ JURADO JUNTO A PROMOLLANTAS</t>
  </si>
  <si>
    <t>1003142260001</t>
  </si>
  <si>
    <t>0962739421</t>
  </si>
  <si>
    <t>GUIA ENTREGADA -. MENESES ESPINOSA EDWIN FERNANDO MENESES ESPINOSA EDWIN FERNANDO - 1003142260001</t>
  </si>
  <si>
    <t>370938</t>
  </si>
  <si>
    <t>EC5189</t>
  </si>
  <si>
    <t>LEONARDO GABRIEL MENDOZA DIAZ_LEONARDO GABRIEL MENDOZA DIAZ</t>
  </si>
  <si>
    <t>PICHINCHA CALDERON CALLE LA PIO 12 SN Y HUMBERTO ALBORNOZ DOMICILIO CASA DE COLOR BLANCO 3 PISOS REF FRENTE ALA MECANICA AUTOMOTRIZ PUEBLITA S</t>
  </si>
  <si>
    <t>1722612999001</t>
  </si>
  <si>
    <t>0979238167</t>
  </si>
  <si>
    <t>370939</t>
  </si>
  <si>
    <t>TF84412</t>
  </si>
  <si>
    <t>370943</t>
  </si>
  <si>
    <t>IC3368</t>
  </si>
  <si>
    <t xml:space="preserve">TANIA LIZZETTE MENA CALVACHI O PAMELA REYES_ASTUDILLO Y MENA ASOCIADOS COMPANIA LIMITADA COPLASTIC CIA LTDA </t>
  </si>
  <si>
    <t>HOSPITAL SANTA INES TORRE 3 CONSULTORIO 213</t>
  </si>
  <si>
    <t>0190480585001</t>
  </si>
  <si>
    <t>0968137716</t>
  </si>
  <si>
    <t>370945</t>
  </si>
  <si>
    <t>031080000370945</t>
  </si>
  <si>
    <t>LUIS JOHN MORALES LANDAZURI_LUIS JOHN MORALES LANDAZURI</t>
  </si>
  <si>
    <t>AV Daniel Leon Borja y Juan De La Valle Sector Corcel Negro a lado de Pollos al gusto cerca de una estacion del Tren</t>
  </si>
  <si>
    <t>0802257865001</t>
  </si>
  <si>
    <t>0969041144</t>
  </si>
  <si>
    <t>GUIA ENTREGADA -. LUIS JOHN MORALES LANDAZURI LUIS JOHN MORALES LANDAZURI - 0802257865001</t>
  </si>
  <si>
    <t>2022-11132</t>
  </si>
  <si>
    <t>TF84436</t>
  </si>
  <si>
    <t>2022-11133</t>
  </si>
  <si>
    <t>031080202211133</t>
  </si>
  <si>
    <t>2022-11134</t>
  </si>
  <si>
    <t>031080202211134</t>
  </si>
  <si>
    <t>GUIA ENTREGADA -karla escobar - 1111</t>
  </si>
  <si>
    <t>2022-11135</t>
  </si>
  <si>
    <t>031080202211135</t>
  </si>
  <si>
    <t>2022-11136</t>
  </si>
  <si>
    <t>IC3374</t>
  </si>
  <si>
    <t>2022-11137</t>
  </si>
  <si>
    <t>031080202211137</t>
  </si>
  <si>
    <t>GUIA ENTREGADA -CÉSAR CELI  - null</t>
  </si>
  <si>
    <t>SCH_22_036-1</t>
  </si>
  <si>
    <t>84419</t>
  </si>
  <si>
    <t>SP_22_561_18526431</t>
  </si>
  <si>
    <t>FT71725</t>
  </si>
  <si>
    <t>HUAWEI_UIO_MARCELO ATIAGA</t>
  </si>
  <si>
    <t>SG_22_1625</t>
  </si>
  <si>
    <t>FT71918</t>
  </si>
  <si>
    <t>SAINT GOBAIN ABRASIVOS Y ADHESIVOS</t>
  </si>
  <si>
    <t>RECIBE: EN BODEGA_x000D_
PEDRO BURGOS</t>
  </si>
  <si>
    <t>SG_22_1624</t>
  </si>
  <si>
    <t>FT71917</t>
  </si>
  <si>
    <t>0983500153 - CASARES CRISTIAN</t>
  </si>
  <si>
    <t>Cristian Casares</t>
  </si>
  <si>
    <t>SG_22_1620</t>
  </si>
  <si>
    <t>FT71919</t>
  </si>
  <si>
    <t>CART_22_479</t>
  </si>
  <si>
    <t>031002004024726</t>
  </si>
  <si>
    <t>ROMINA ALEJANDRA ROS BARRETO</t>
  </si>
  <si>
    <t>VIA SAN MATEO. URBANIZACION CIUDAD DEL SOL. MANZANA R 15</t>
  </si>
  <si>
    <t>983730768</t>
  </si>
  <si>
    <t>20000000</t>
  </si>
  <si>
    <t>GUIA ENTREGADA -romelia barreto - null</t>
  </si>
  <si>
    <t>CART_22_480</t>
  </si>
  <si>
    <t>031002004024810</t>
  </si>
  <si>
    <t>YESLYN ANARIA CHICA GILER</t>
  </si>
  <si>
    <t>MANTA SECTOR GAVILANEZ URB BARU 3 MEDITERRANEO CASA 18</t>
  </si>
  <si>
    <t>986447093</t>
  </si>
  <si>
    <t>96500171</t>
  </si>
  <si>
    <t>GUIA ENTREGADA -YESLYN ANARIA CHICA GILER - null</t>
  </si>
  <si>
    <t>CART_22_481</t>
  </si>
  <si>
    <t>031002004024837</t>
  </si>
  <si>
    <t>JEFFERSON ESTEBAN COPARA HERRERA</t>
  </si>
  <si>
    <t>TONSUPA, CONJUNTO JUAN PABLO ETAPA 3 25</t>
  </si>
  <si>
    <t>593992915471</t>
  </si>
  <si>
    <t>32723909</t>
  </si>
  <si>
    <t>GUIA ENTREGADA -yadira hinojoza - 0503988065</t>
  </si>
  <si>
    <t>CART_22_482</t>
  </si>
  <si>
    <t>84434</t>
  </si>
  <si>
    <t>LUIGGI JOSUE INFANTE NARANJO</t>
  </si>
  <si>
    <t>VERGELES MZ 188 VILLA 11 11</t>
  </si>
  <si>
    <t>939374061</t>
  </si>
  <si>
    <t>981162272</t>
  </si>
  <si>
    <t>CART_22_483</t>
  </si>
  <si>
    <t>84435</t>
  </si>
  <si>
    <t>COLINAS DE LOS CEIBOS AV 7MA SOLAR 526</t>
  </si>
  <si>
    <t>593994501577</t>
  </si>
  <si>
    <t>593989976423</t>
  </si>
  <si>
    <t>CART_22_484</t>
  </si>
  <si>
    <t>031002004024873</t>
  </si>
  <si>
    <t>DIANA VILLAMAR BARZOLA</t>
  </si>
  <si>
    <t>ANGEL MARIA CEPEDA Y FRANCISCO INIGUEZ 106</t>
  </si>
  <si>
    <t>593095896598</t>
  </si>
  <si>
    <t>65980042792343</t>
  </si>
  <si>
    <t>GUIA ENTREGADA -Diana Barzola  - 1</t>
  </si>
  <si>
    <t>4617656</t>
  </si>
  <si>
    <t>031080004617656</t>
  </si>
  <si>
    <t>ALCIVAR ALCIVAR LEONARDO MANUEL</t>
  </si>
  <si>
    <t>1314670314</t>
  </si>
  <si>
    <t>0988501559</t>
  </si>
  <si>
    <t>LTE XIAOMI REDMI NOTE 11 AZUL: 1 und - sn. 869113060577021</t>
  </si>
  <si>
    <t>GUIA ENTREGADA -. ALCIVAR ALCIVAR LEONARDO MANUEL - 1314670314</t>
  </si>
  <si>
    <t>4617883</t>
  </si>
  <si>
    <t>FT71769</t>
  </si>
  <si>
    <t>VASQUEZ PLASA DANIEL ANDRES</t>
  </si>
  <si>
    <t>LA CONCEPCION CALLE EUSTAQUIO BLANCO OE5 121 CALLE MACHALA</t>
  </si>
  <si>
    <t>1722247309</t>
  </si>
  <si>
    <t>0983910251</t>
  </si>
  <si>
    <t>HALFSIM MOVISTAR: 1 und - sn. 8959300120521871121 SECTOR LA FLORIDA ES UNA CASA 2 PISOS COLOR VERDE</t>
  </si>
  <si>
    <t>4617929</t>
  </si>
  <si>
    <t>031080004617929</t>
  </si>
  <si>
    <t>GERMAN MOISES VERA GONZALEZ</t>
  </si>
  <si>
    <t>0915022305</t>
  </si>
  <si>
    <t>0963777790</t>
  </si>
  <si>
    <t>LTE XIAOMI REDMI NOTE 11 AZUL: 1 und - sn. 869113060575082 / HALFSIM MOVISTAR: 1 und - sn. 8959300120521873804</t>
  </si>
  <si>
    <t>GUIA ENTREGADA -. GERMAN MOISES VERA GONZALEZ - 0915022305</t>
  </si>
  <si>
    <t>4618183</t>
  </si>
  <si>
    <t>FT71758</t>
  </si>
  <si>
    <t>REYES SOLIS JONATHAN ALEXANDER</t>
  </si>
  <si>
    <t>INIAQUITO CALLE AV RIO AMAZONAS SN Y TOMAS DE BERLANGA</t>
  </si>
  <si>
    <t>1723583546</t>
  </si>
  <si>
    <t>0984274513</t>
  </si>
  <si>
    <t>LTE IPHONE 12 64GB NEGRO: 1 und - sn. 353490922904889 EN LABORATORIO CLINICO ECUAMERICAN FRENTE A LA PLAZA DE TOROS</t>
  </si>
  <si>
    <t>4618514</t>
  </si>
  <si>
    <t>031080004618514</t>
  </si>
  <si>
    <t>MARIA AZUCENA TORRES LANDIVAR</t>
  </si>
  <si>
    <t>MILAGRO CALLE JUAN MONTALVO  SN  Y BOLIVAR</t>
  </si>
  <si>
    <t>1203221799</t>
  </si>
  <si>
    <t>0959072855</t>
  </si>
  <si>
    <t>HALFSIM MOVISTAR: 1 und - sn. 8959300120521876492 ENTREGA EN EL MUNICIPIO DE MILAGRO AREA DE COMUNIDADES LLAMAR A LA CLIENTE  LLAMAR PREVIA ENTREGA</t>
  </si>
  <si>
    <t>GUIA ENTREGADA -Azucena Torres - 1203221799</t>
  </si>
  <si>
    <t>4618517</t>
  </si>
  <si>
    <t>TF84388</t>
  </si>
  <si>
    <t>AZANZA BALCAZAR JAMES RAMIRO</t>
  </si>
  <si>
    <t>TARQUI SAUCES 6 MZ 304F VILLA 24</t>
  </si>
  <si>
    <t>0919174714</t>
  </si>
  <si>
    <t>0962796883</t>
  </si>
  <si>
    <t>LTE SAMSUNG A13 AZUL: 1 und - sn. 352177399175975 EN CASA DE BEIGH DE 2 PLANTAS A 2 CDRS DE LA IGLESIA SANTA ISABEL</t>
  </si>
  <si>
    <t>4618581</t>
  </si>
  <si>
    <t>031080004618581</t>
  </si>
  <si>
    <t>ISRAEL ANTONIO GUERRERO JACOME</t>
  </si>
  <si>
    <t>QUEVEDO  AV JUNE GUZMAN  SN  Y DECIMA TERCERA</t>
  </si>
  <si>
    <t>1204572604</t>
  </si>
  <si>
    <t>0983396671</t>
  </si>
  <si>
    <t>HALFSIM MOVISTAR: 1 und - sn. 8959300120521876757 QUEVEDO FRENTE ALMACEN GABY STORE ENTREGA EN COOP DE AHORRO JEP LLAMAR AL CLIENTE</t>
  </si>
  <si>
    <t>GUIA ENTREGADA -. ISRAEL ANTONIO GUERRERO JACOME - 1204572604</t>
  </si>
  <si>
    <t>4618812</t>
  </si>
  <si>
    <t>031080004618812</t>
  </si>
  <si>
    <t>JENNIFER XIMENA VELEZ LOOR</t>
  </si>
  <si>
    <t>1313586446</t>
  </si>
  <si>
    <t>0961472565</t>
  </si>
  <si>
    <t>0997411945</t>
  </si>
  <si>
    <t>LTE XIAOMI REDMI NOTE 11 AZUL: 1 und - sn. 869113060665289 / HALFSIM MOVISTAR: 1 und - sn. 8959300120521876070</t>
  </si>
  <si>
    <t>GUIA ENTREGADA -. JENNIFER XIMENA VELEZ LOOR - 1313586446</t>
  </si>
  <si>
    <t>4618849</t>
  </si>
  <si>
    <t>031080004618849</t>
  </si>
  <si>
    <t>ANGEL PATRICIO YAR CEVALLOS</t>
  </si>
  <si>
    <t>LA CONCORDIA CALLE QUITO  SN  Y EUGENIO ESPEJO</t>
  </si>
  <si>
    <t>0804531234</t>
  </si>
  <si>
    <t>0985334268</t>
  </si>
  <si>
    <t>LTE XIAOMI REDMI NOTE 11 AZUL: 1 und - sn. 869113061052107 / HALFSIM MOVISTAR: 1 und - sn. 8959300120521874497 ENTREGA EN EL GAD MUNICIPAL LLAMAR CUANDO ESTEN FUERA</t>
  </si>
  <si>
    <t>GUIA ENTREGADA -. ANGEL PATRICIO YAR CEVALLOS - 0804531234</t>
  </si>
  <si>
    <t>4618890</t>
  </si>
  <si>
    <t>031080004618890</t>
  </si>
  <si>
    <t>TITO ANDREE MIELES AGUILAR</t>
  </si>
  <si>
    <t>RIO VERDE CALLE 6 DE NOVIEMBRE SN Y JUAN EGUEZ</t>
  </si>
  <si>
    <t>1312893777</t>
  </si>
  <si>
    <t>0958726870</t>
  </si>
  <si>
    <t>LTE SAMSUNG A23 AZUL: 1 und - sn. 356795951102156 TRABAJA EN OFICINAS DEL MUNICIPIO PLAZA EL COLONO FRENTE DE CANGREJADAS DEL GUAYAS LLAMAR POR WHATSAPP LLAMAR CON ANTICIPACION</t>
  </si>
  <si>
    <t>GUIA ENTREGADA -. TITO ANDREE MIELES AGUILAR - 1312893777</t>
  </si>
  <si>
    <t>4619025</t>
  </si>
  <si>
    <t>031080004619025</t>
  </si>
  <si>
    <t>MANUEL LEONARDO ALCIVAR NAPA</t>
  </si>
  <si>
    <t>CHONE CALLE CARLOS ALBERTO ARAY   SN  CALLE MANUEL DE JESUS ALVARE</t>
  </si>
  <si>
    <t>1317583787</t>
  </si>
  <si>
    <t>0984111446</t>
  </si>
  <si>
    <t>HALFSIM MOVISTAR: 1 und - sn. 8959300120521875437 EN TERCENA LA TAGUITA  FRENTE AL TALLER COREA CHONE</t>
  </si>
  <si>
    <t>GUIA ENTREGADA -. MANUEL LEONARDO ALCIVAR NAPA - 1317583787</t>
  </si>
  <si>
    <t>4619172</t>
  </si>
  <si>
    <t>031080004619172</t>
  </si>
  <si>
    <t>LUIS ANTONIO FALCONES AYOVI</t>
  </si>
  <si>
    <t>MINDO  AV QUITO  SN  Y EL CADE</t>
  </si>
  <si>
    <t>0804430593</t>
  </si>
  <si>
    <t>0967141379</t>
  </si>
  <si>
    <t>HALFSIM MOVISTAR: 1 und - sn. 8959300120518925039 MINDO FRENTE AL UPC ENTREGA EN HOTEL LAS TANGARAS LLAMAR AL CLIENTE</t>
  </si>
  <si>
    <t>4619232</t>
  </si>
  <si>
    <t>031080004619232</t>
  </si>
  <si>
    <t>FREDY ROBERTO GONZALEZ BRONCANO</t>
  </si>
  <si>
    <t>NARANJITO CALLE LUIS LOPEZ  123 Y JOSE BELTRAN</t>
  </si>
  <si>
    <t>1202427819</t>
  </si>
  <si>
    <t>0990590632</t>
  </si>
  <si>
    <t>LTE SAMSUNG A03 NEGRO: 1 und - sn. 351084952261518 DIAGONAL A PERLA NEGRA POR LA PISTA DE PATINAJE JTO A MECANICA SINHERAY EN CASA VERDE DE 1 PISO</t>
  </si>
  <si>
    <t>ENTREGA REALIZADA | FECHA:18-11-2022 | HORA: 16:24</t>
  </si>
  <si>
    <t>4619405</t>
  </si>
  <si>
    <t>031080004619405</t>
  </si>
  <si>
    <t>TACURI GUARNIZO CARLOS MANUEL</t>
  </si>
  <si>
    <t>1105309130</t>
  </si>
  <si>
    <t>0987858469</t>
  </si>
  <si>
    <t>LTE XIAOMI REDMI NOTE 11S NEGRO: 1 und - sn. 865954060799766</t>
  </si>
  <si>
    <t>GUIA ENTREGADA -. TACURI GUARNIZO CARLOS MANUEL - 1105309130</t>
  </si>
  <si>
    <t>4619444</t>
  </si>
  <si>
    <t>031080004619444</t>
  </si>
  <si>
    <t>SANCHO RODRIGUEZ EDGAR BOLIVAR</t>
  </si>
  <si>
    <t>HUACHI LORETO CALLE ANTONIO ARELLANO  SN  E IGNACIO INDABURO</t>
  </si>
  <si>
    <t>1802060085</t>
  </si>
  <si>
    <t>0984233085</t>
  </si>
  <si>
    <t>LTE SAMSUNG A23 NEGRO: 1 und - sn. 356795950946439 SIMON BOLIVAR ENTREGA EN CASA 2P AMARILLA ESQUINERA</t>
  </si>
  <si>
    <t>GUIA ENTREGADA -. SANCHO RODRIGUEZ EDGAR BOLIVAR - 1802060085</t>
  </si>
  <si>
    <t>4619471</t>
  </si>
  <si>
    <t>031080004619471</t>
  </si>
  <si>
    <t>ERICK ABEL VALENCIA ROSERO</t>
  </si>
  <si>
    <t>VUELTA LARGA CALLE G  SN  Y CALLE 7</t>
  </si>
  <si>
    <t>0803336072</t>
  </si>
  <si>
    <t>0996980314</t>
  </si>
  <si>
    <t>HALFSIM MOVISTAR: 1 und - sn. 8959300120521876278 VOLUNTAD DE DIOS VILLA BLANCA PORTON GRIS DIAGONAL A LA UNIDAD EDUCATIVA RAUL DELGADO GARAY</t>
  </si>
  <si>
    <t>GUIA ENTREGADA - ERICK ABEL VALENCIA ROSERO - 0803336072</t>
  </si>
  <si>
    <t>4619529</t>
  </si>
  <si>
    <t>031080004619529</t>
  </si>
  <si>
    <t>LTE SAMSUNG A33 5G NEGRO: 1 und - sn. 352429892551511</t>
  </si>
  <si>
    <t>4619591</t>
  </si>
  <si>
    <t>031080004619591</t>
  </si>
  <si>
    <t>CHICA AVEIGA TONA NEFRETE</t>
  </si>
  <si>
    <t>0800971608</t>
  </si>
  <si>
    <t>0981540620</t>
  </si>
  <si>
    <t>LTE SAMSUNG A13 NEGRO: 1 und - sn. 352177399320753</t>
  </si>
  <si>
    <t>GUIA ENTREGADA -. CHICA AVEIGA TONA NEFRETE - 0800971608</t>
  </si>
  <si>
    <t>4619600</t>
  </si>
  <si>
    <t>031080004619600</t>
  </si>
  <si>
    <t>CHAVEZ LUCAS GEOVANNY IVAN</t>
  </si>
  <si>
    <t>LOS ESTEROS CALLE 39  SN  Y CALLE 37</t>
  </si>
  <si>
    <t>1313517805</t>
  </si>
  <si>
    <t>0969751669</t>
  </si>
  <si>
    <t>HALFSIM MOVISTAR: 1 und - sn. 8959300120518922143 CDLA LAS ORQUIDEAS FRENTE A LA IGLESIA SAN JOSE ENTREGA EN COMPLEJO DEPORTIVO MANTARAYA LLAMAR AL CLIENTE</t>
  </si>
  <si>
    <t>GUIA ENTREGADA -. CHAVEZ LUCAS GEOVANNY IVAN - 1313517805</t>
  </si>
  <si>
    <t>4619672</t>
  </si>
  <si>
    <t>031080004619672</t>
  </si>
  <si>
    <t>MONTANO QUINONEZ CINTHYA GEANNINA</t>
  </si>
  <si>
    <t>SANTO DOMINGO DE LOS COLORADOS  VIA QUITO  KM 18</t>
  </si>
  <si>
    <t>0804385698</t>
  </si>
  <si>
    <t>0981837438</t>
  </si>
  <si>
    <t>HALFSIM MOVISTAR: 1 und - sn. 8959300120521875106 EN CASA MOSTAZA DE 1 PISO A 30 PASOS LAS DELICIAS DE MI NEGRITA</t>
  </si>
  <si>
    <t>4619690</t>
  </si>
  <si>
    <t>031080004619690</t>
  </si>
  <si>
    <t>ANDRADE URGILEZ SEGUNDO RAFAEL</t>
  </si>
  <si>
    <t>0605877448</t>
  </si>
  <si>
    <t>0983256724</t>
  </si>
  <si>
    <t>LTE XIAOMI REDMI NOTE 11 AZUL: 1 und - sn. 869113060583342</t>
  </si>
  <si>
    <t>GUIA ENTREGADA -. ANDRADE URGILEZ SEGUNDO RAFAEL - 0605877448</t>
  </si>
  <si>
    <t>4619736</t>
  </si>
  <si>
    <t>FT71756</t>
  </si>
  <si>
    <t>MARIA AUGUSTA CABRERA AGUILAR</t>
  </si>
  <si>
    <t>CALDERON CALLE 23 DE ABRIL  SN CALLE GARCIA MORENO</t>
  </si>
  <si>
    <t>1716133549</t>
  </si>
  <si>
    <t>0992747337</t>
  </si>
  <si>
    <t>LTE SAMSUNG A33 5G NEGRO: 1 und - sn. 352429892575254 SECTOR LLANO GRANDE ENTREGA EN EL CONJUNTO SANTA MONICA CASA 92 HAY QUE LLAMAR A LA TITULAR  EN LA ENTRADA AL CONJUNTO ESTA LA TIENDA SUPER MARKET S1 ENVIADO SE</t>
  </si>
  <si>
    <t>4619761</t>
  </si>
  <si>
    <t>TF84385</t>
  </si>
  <si>
    <t>RAMOS NIETO KAREN ELIZABETH</t>
  </si>
  <si>
    <t>TARQUI CALLE AV LA HABANA LOTE 704 ENTRE CHAMBERS Y CONNOR</t>
  </si>
  <si>
    <t>0922772314</t>
  </si>
  <si>
    <t>0995001046</t>
  </si>
  <si>
    <t>LTE IPHONE 11 64GB NEGRO: 1 und - sn. 358710339886766 BRR DEL SEGURO EN CASA PLOMA A LADO DE TIENDA S1 ENVIADO AO</t>
  </si>
  <si>
    <t>4619941</t>
  </si>
  <si>
    <t>FT71765</t>
  </si>
  <si>
    <t>PABLO BERNARDO PASQUEL FLORES</t>
  </si>
  <si>
    <t>INIAQUITO CALLE CATALINA DE ALDAZ 23 534 AV PORTUGAL</t>
  </si>
  <si>
    <t>1721761128</t>
  </si>
  <si>
    <t>0984893920</t>
  </si>
  <si>
    <t>LTE XIAOMI 11 LITE 5G NE NEGRO: 1 und - sn. 863090064257907 SECTOR EL BATAN ENTREGA EN EL EDIFICIO BRISTOL PARK TORRE 2 PISO 9 OFICINA 904 ANUNCIARSE EN RECEPCION O LLAMAR AL TITULAR</t>
  </si>
  <si>
    <t>4620168</t>
  </si>
  <si>
    <t>031080004620168</t>
  </si>
  <si>
    <t>Diego Armando Benavides Lopez</t>
  </si>
  <si>
    <t>SALCEDO CALLE 19 DE SEPTIEMBRE SN Y ANA PAREDES</t>
  </si>
  <si>
    <t>1720116365</t>
  </si>
  <si>
    <t>0987024147</t>
  </si>
  <si>
    <t>HALFSIM MOVISTAR: 1 und - sn. 8959300120518924008 SCTR CENTRO EN FABRICA DE HELADOS SARITA CASA CELESTE DE 2P REF A 2 CASAS MAS ABAJO DEL COMERCIAL ANDERSON</t>
  </si>
  <si>
    <t>GUIA ENTREGADA -Sara Lopez - 0501650360</t>
  </si>
  <si>
    <t>4620294</t>
  </si>
  <si>
    <t>031080004620294</t>
  </si>
  <si>
    <t>AGUINO ZAMBRANO CRISTIAN RICARDO</t>
  </si>
  <si>
    <t>0926079823</t>
  </si>
  <si>
    <t>0962784920</t>
  </si>
  <si>
    <t>0997508772</t>
  </si>
  <si>
    <t>LTE NOKIA C20 AZUL: 1 und - sn. 357321211258883</t>
  </si>
  <si>
    <t>GUIA ENTREGADA -. AGUINO ZAMBRANO CRISTIAN RICARDO - 0926079823</t>
  </si>
  <si>
    <t>4620303</t>
  </si>
  <si>
    <t>FT71760</t>
  </si>
  <si>
    <t>PALA YUMBO ALEX EDUARDO</t>
  </si>
  <si>
    <t>GUAMANI  CALLE LEONIDAS DUBLES  E 383 CALLE E3H S51A</t>
  </si>
  <si>
    <t>1724631948</t>
  </si>
  <si>
    <t>0991371588</t>
  </si>
  <si>
    <t>LTE XIAOMI REDMI NOTE 11S AZUL: 1 und - sn. 863837057507742 SECTOR SUR BARRIO CAUPICHO CASA AZUL SIN PINTAR 3 PISOS</t>
  </si>
  <si>
    <t>4620350</t>
  </si>
  <si>
    <t>FT71755</t>
  </si>
  <si>
    <t>EFRAIN ESPIN MARCELO</t>
  </si>
  <si>
    <t>CENTRO HISTORICO    AV GRAN COLOMBIA N12 120   OF 403 CALLE MIGUEL ESPINOZA</t>
  </si>
  <si>
    <t>1704447588</t>
  </si>
  <si>
    <t>0987859704</t>
  </si>
  <si>
    <t>LTE SAMSUNG A23 AZUL: 1 und - sn. 356795951104574 SECTOR CENTRO FRENTE AL PARQUE ALAMEDA  JUNTO AL ALMACENES TIA ENTREGAR EN EL EDIFICIO ALAMEDA 4TO PISO</t>
  </si>
  <si>
    <t>4620374</t>
  </si>
  <si>
    <t>031080004620374</t>
  </si>
  <si>
    <t>MENDOZA HERNANDEZ JESUS JAIR</t>
  </si>
  <si>
    <t>ELOY ALFARO  CALLE BOLIVIA   MZ 28 29   Y MEDARDO ANGEL SILVA</t>
  </si>
  <si>
    <t>0951360403</t>
  </si>
  <si>
    <t>0983792790</t>
  </si>
  <si>
    <t>LTE XIAOMI REDMI NOTE 11S NEGRO: 1 und - sn. 865954063551560 ATRAS DE LA BODEGA CNEL ENTREGA EN SOPASE EMPACADORA DE CAMARON</t>
  </si>
  <si>
    <t>GUIA ENTREGADA -. MENDOZA HERNANDEZ JESUS JAIR - 0951360403</t>
  </si>
  <si>
    <t>4620493</t>
  </si>
  <si>
    <t>IC3367</t>
  </si>
  <si>
    <t>JOHN FRANCO MOROCHO SALAZAR</t>
  </si>
  <si>
    <t>BELLAVISTA CALLE GALTE 1 28  Y POROTILLOS</t>
  </si>
  <si>
    <t>0104635172</t>
  </si>
  <si>
    <t>0983988450</t>
  </si>
  <si>
    <t>LTE SAMSUNG A23 NEGRO: 1 und - sn. 356795950635313 BRR MUTUALISTA AZUAY A MEDIA CUADRA DE PARQUE DE LOS ALISOS DEL CEBOLLAR EN CASA DE 2P TECHO ROJO</t>
  </si>
  <si>
    <t>4620511</t>
  </si>
  <si>
    <t>031080004620511</t>
  </si>
  <si>
    <t>LASSO PRECIADO MARTHA ALICIA</t>
  </si>
  <si>
    <t>5 DE AGOSTO     CALLE SUCRE N 505 CALLE  SALINAS</t>
  </si>
  <si>
    <t>0801512146</t>
  </si>
  <si>
    <t>0991782389</t>
  </si>
  <si>
    <t>LTE SAMSUNG A23 BLANCO: 1 und - sn. 353568691492408 SECTOR CENTRO  JUNTO A LA CASA DE LA CULTURA CASA CANIA 2 PISOS ENTREGAR A PARTIR DE LAS 12 AM</t>
  </si>
  <si>
    <t>GUIA ENTREGADA -LASSO PRECIADO MARTHA ALICIA - 0801512146</t>
  </si>
  <si>
    <t>4620573</t>
  </si>
  <si>
    <t>FT71763</t>
  </si>
  <si>
    <t>Carlos Homero Boada Pozo</t>
  </si>
  <si>
    <t>MARISCAL SUCRE AV PATRIA E4 21  AV 9 DE OCTUBRE</t>
  </si>
  <si>
    <t>1714614771</t>
  </si>
  <si>
    <t>0984523549</t>
  </si>
  <si>
    <t>LTE MOTO G60S AZUL: 1 und - sn. 354911551722630 SECTOR PARQUE EL EJIDO DIAGONAL A EDIFICIO DE UNIDAD DE FLAGRANCIA ENTREGA EN EL EDIFICIO BANCO INTERNACIONAL MEZANINE 1 DEPARTAMENTO DE SEGURIDAD HAY QUE LLAMAR AL TITULAR  LLAMAR 1 HORA ANTES</t>
  </si>
  <si>
    <t>4621381</t>
  </si>
  <si>
    <t>031080004621381</t>
  </si>
  <si>
    <t>Ramiro Enrique Villarreal Hernndez</t>
  </si>
  <si>
    <t>SAN GABRIEL CALLE IBARRA 2132 CALLE MONTUFAR</t>
  </si>
  <si>
    <t>0400647301</t>
  </si>
  <si>
    <t>0983072632</t>
  </si>
  <si>
    <t>HALFSIM MOVISTAR: 1 und - sn. 8959300120521875775 BARRIO SAN JOSE FRENTE UNIDAD EDUCATIVA MARIO ONIA PERDOMO BLOQUE 3 ES UNA CASA 2 PISOS COLOR AMARILLA HAY QUE LLAMAR AL TITULAR</t>
  </si>
  <si>
    <t>GUIA ENTREGADA -. RAMIRO ENRIQUE VILLARREAL HERNNDEZ - 0400647301</t>
  </si>
  <si>
    <t>4621738</t>
  </si>
  <si>
    <t>031080004621738</t>
  </si>
  <si>
    <t>SANDRA LORENA RODRIGUEZ RODRIGUEZ</t>
  </si>
  <si>
    <t>0921077582</t>
  </si>
  <si>
    <t>0993597279</t>
  </si>
  <si>
    <t>LTE XIAOMI REDMI 10C 128GB GRIS: 1 und - sn. 864050069281004</t>
  </si>
  <si>
    <t>GUIA ENTREGADA -. SANDRA LORENA RODRIGUEZ RODRIGUEZ - 0921077582</t>
  </si>
  <si>
    <t>4622069</t>
  </si>
  <si>
    <t>031080004622069</t>
  </si>
  <si>
    <t>KAREN ELIZABETH AGUIRRE FRANCO</t>
  </si>
  <si>
    <t>0921897781</t>
  </si>
  <si>
    <t>0983930820</t>
  </si>
  <si>
    <t>LTE SAMSUNG A23 NEGRO: 1 und - sn. 356795950633557</t>
  </si>
  <si>
    <t>GUIA ENTREGADA -. KAREN ELIZABETH AGUIRRE FRANCO - 0921897781</t>
  </si>
  <si>
    <t>4623145</t>
  </si>
  <si>
    <t>FT71757</t>
  </si>
  <si>
    <t>ROMEO DAVID CARDENAS ESPINOZA</t>
  </si>
  <si>
    <t>COMITE DEL PUEBLO CALLE DE LOS NOPALES  SN  Y DE LOS HELECHOS</t>
  </si>
  <si>
    <t>1711674356</t>
  </si>
  <si>
    <t>0984361181</t>
  </si>
  <si>
    <t>LTE XIAOMI REDMI NOTE 11S AZUL: 1 und - sn. 863837055740527 BARRIO SANTA LUCIA CONJUNTOS ALTOS DE SANTA  CASA 10 REGISTRARSE EN GARITA  LUCIA FRENTE AL COLEGIO JULIO VERNE  PIDE LE ANTICIPEN LA ENTREGA</t>
  </si>
  <si>
    <t>4436652</t>
  </si>
  <si>
    <t>031080004436652</t>
  </si>
  <si>
    <t>INTRIAGO MOLINA GABRIEL ANTONIO</t>
  </si>
  <si>
    <t>1311652703</t>
  </si>
  <si>
    <t>0983519352</t>
  </si>
  <si>
    <t>LTE SAMSUNG A03 NEGRO: 1 und - sn. 351084952260163</t>
  </si>
  <si>
    <t>GUIA ENTREGADA -. INTRIAGO MOLINA GABRIEL ANTONIO - 1311652703</t>
  </si>
  <si>
    <t>4544991</t>
  </si>
  <si>
    <t>031080004544991</t>
  </si>
  <si>
    <t>LOGRONO JARAMILLO GABRIELA FERNANDA</t>
  </si>
  <si>
    <t>LIZARZABURU CALLE JOSE DE PERALTA SN Y JACINTO DE EVIA</t>
  </si>
  <si>
    <t>0603844440</t>
  </si>
  <si>
    <t>0992907497</t>
  </si>
  <si>
    <t>LTE REALME C21Y NEGRO: 1 und - sn. 860256054700791 CDLA JUAN MONTALVO EDIF ESQUINERO AMARILLO DE 4 PISOS EN PB HAY LIBRERIA CLIP MED</t>
  </si>
  <si>
    <t>GUIA ENTREGADA -. LOGRONO JARAMILLO GABRIELA FERNANDA - 0603844440</t>
  </si>
  <si>
    <t>4550469</t>
  </si>
  <si>
    <t>031080004550469</t>
  </si>
  <si>
    <t>FRANCISCO MATIAS MUNOZ CASQUETE</t>
  </si>
  <si>
    <t>PASCUALES AV AUTOPISTA NARCISA DE JESUS ETAPA F</t>
  </si>
  <si>
    <t>0928612563</t>
  </si>
  <si>
    <t>0993026828</t>
  </si>
  <si>
    <t>HALFSIM MOVISTAR: 1 und - sn. 8959300120521877334 CDLA METROPOLIS II ENTREGA EL AREA DE SEGURIDAD EN LA GARITA HAY QUE LLAMAR AL TITULAR ENTREGA DESDE MIERCOLES 16 DE NOVIEMBRE</t>
  </si>
  <si>
    <t>GUIA ENTREGADA -. FRANCISCO MATIAS MUNOZ CASQUETE - 0928612563</t>
  </si>
  <si>
    <t>4581862</t>
  </si>
  <si>
    <t>031080004581862</t>
  </si>
  <si>
    <t>BARRENO AGUIRRE JOHNNATAN ALEJANDRO</t>
  </si>
  <si>
    <t>MACHALA CALLE 11AVA NORTE SN  ENTRE CALLE SANTA ROSA Y AYACUCHO</t>
  </si>
  <si>
    <t>0704712348</t>
  </si>
  <si>
    <t>0962529926</t>
  </si>
  <si>
    <t>LTE SAMSUNG A23 NEGRO: 1 und - sn. 353568694218115 ESTA FRENTE A FERMARK LIBRERIA ENTREGA EN EL PARQUE CENTENARIO DE MACHALA EN EL AREA DE SEGURIDAD HAY QUE LLAMAR AL TITULAR SR INDICA QUE SI SE LE ENVIEN LOS 2 EQUIPOS</t>
  </si>
  <si>
    <t>GUIA ENTREGADA -Jonathan barreno - 0</t>
  </si>
  <si>
    <t>4590221</t>
  </si>
  <si>
    <t>031080004590221</t>
  </si>
  <si>
    <t>CHAVEZ PANDO ANGEL ARMANDO</t>
  </si>
  <si>
    <t>LA LIBERTAD CALLE CALLE 24  SN  Y AV 8VA</t>
  </si>
  <si>
    <t>0702285875</t>
  </si>
  <si>
    <t>0985868324</t>
  </si>
  <si>
    <t>LTE XIAOMI POCO X3 PRO 256GB NEGRO: 1 und - sn. 865031050671782 EN BAZAR ESOTERICO ANGEL DE LUZ JUNTO A PANADERIA AMBATO</t>
  </si>
  <si>
    <t>GUIA ENTREGADA -. CHAVEZ  ANGEL  - 0702285875</t>
  </si>
  <si>
    <t>4595169</t>
  </si>
  <si>
    <t>031080004595169</t>
  </si>
  <si>
    <t>GARCIA BARZOLA ESPANA JOSEFINA</t>
  </si>
  <si>
    <t>PUERTO BAQUERIZO MORENO  AV  ALSACIO NORTHIA  SN CALLE LA ESPANIOLA</t>
  </si>
  <si>
    <t>0601526981</t>
  </si>
  <si>
    <t>0987655893</t>
  </si>
  <si>
    <t>LTE XIAOMI REDMI NOTE 11 AZUL: 1 und - sn. 869113060842441 BARRIO CENTRAL ENTREGAR EN EL RESTAURANTE DON ROCA</t>
  </si>
  <si>
    <t>GUIA ENTREGADA -. GARCIA BARZOLA ESPANA JOSEFINA - 0601526981</t>
  </si>
  <si>
    <t>4595556</t>
  </si>
  <si>
    <t>031080004595556</t>
  </si>
  <si>
    <t>SILVA BALAREZO DAMIAN ALFREDO</t>
  </si>
  <si>
    <t>PUERTO QUITO  CALLE VIA A LA SEXTA  SN CALLE DEL CAFE</t>
  </si>
  <si>
    <t>1208253912</t>
  </si>
  <si>
    <t>0999280991</t>
  </si>
  <si>
    <t>LTE XIAOMI REDMI 10C 128GB GRIS: 1 und - sn. 864050068814508 SECTOR DIAGONAL AL COMERCIAL OLMEDO  PORTON DE MALLAS CASA MADERA 1 PISO</t>
  </si>
  <si>
    <t>GUIA ENTREGADA -SILVA BALAREZO DAMIAN ALFREDO - 1208253912</t>
  </si>
  <si>
    <t>4595966</t>
  </si>
  <si>
    <t>031080004595966</t>
  </si>
  <si>
    <t>FREDY GONZALO VISTIN GUAMAN</t>
  </si>
  <si>
    <t>QUINSALOMA AV 3 DE MAYO  SN  Y AV PROGRESO</t>
  </si>
  <si>
    <t>1206700948</t>
  </si>
  <si>
    <t>0998049724</t>
  </si>
  <si>
    <t>LTE NOKIA C21 AZUL: 1 und - sn. 357321213138661 QUINSALOMA FRENTE AL BANCO PICHINCHA JUNTO A LA IGLESIA ENTREGA EN CASA 1P CREMA  S1 ENVIADO MS</t>
  </si>
  <si>
    <t>GUIA ENTREGADA -. FREDY GONZALO VISTIN GUAMAN - 1206700948</t>
  </si>
  <si>
    <t>4599777</t>
  </si>
  <si>
    <t>FT71754</t>
  </si>
  <si>
    <t>ERICK GABRIEL ALCIVAR JAMA</t>
  </si>
  <si>
    <t>SANTA PRISCA AV 18 DE SEPTIEMBRE SN  Y AYACUCHO</t>
  </si>
  <si>
    <t>1726095274</t>
  </si>
  <si>
    <t>0997255900</t>
  </si>
  <si>
    <t>LTE SAMSUNG A23 NEGRO: 1 und - sn. 356795950837588 EN HOSPITAL CARLOS ANDRADE MARIN EN ENTRADA DE CONSULTAR TRABAJA EN LA SEGURIDAD</t>
  </si>
  <si>
    <t>4603203</t>
  </si>
  <si>
    <t>031080004603203</t>
  </si>
  <si>
    <t>ALBA MARIA VALENCIA BRIONES</t>
  </si>
  <si>
    <t>BOMBOLI   CALLE ABRAHAN CALAZACON  CASA 2  CALLE AGUSTIN GUERRERO</t>
  </si>
  <si>
    <t>1724132988</t>
  </si>
  <si>
    <t>0992685822</t>
  </si>
  <si>
    <t>LTE SAMSUNG A03 NEGRO: 1 und - sn. 351084950651751 SECTOR LOS ROSALES FRENTE A GIMNASIO VICTORINO CASA AMARILLA 3 PISOS</t>
  </si>
  <si>
    <t>GUIA ENTREGADA -. ALBA MARIA VALENCIA BRIONES - 1724132988</t>
  </si>
  <si>
    <t>4606573</t>
  </si>
  <si>
    <t>FT71759</t>
  </si>
  <si>
    <t>TOSCANO FLORES JUAN RONALD</t>
  </si>
  <si>
    <t>CALDERON  CALLE QUIS QUIS S 543 46 CALLE LA TOLA</t>
  </si>
  <si>
    <t>1718897109</t>
  </si>
  <si>
    <t>0999252626</t>
  </si>
  <si>
    <t>LTE XIAOMI REDMI NOTE 11S NEGRO: 1 und - sn. 865954063530382 SECTOR COMUNA DE LLANO GRANDE BARRIO LA TOLA  A UNA CUADRA DEL CAMAL DE LLANO GRANDE  CASA GRIS 1 PISO PORTON METALICO NEGRO MALLA VISIBLE</t>
  </si>
  <si>
    <t>4608468</t>
  </si>
  <si>
    <t>TF84421</t>
  </si>
  <si>
    <t>DOMINGUEZ PENARANDA ESTUARDO OSWALDO</t>
  </si>
  <si>
    <t>LA PUNTILLA VIA SAMBORONDON  KM 6</t>
  </si>
  <si>
    <t>0914772223</t>
  </si>
  <si>
    <t>0993049624</t>
  </si>
  <si>
    <t>LTE SAMSUNG A53 5G NEGRO: 1 und - sn. 353842194254247 ISLA MOCOLI URB PENINSULA SOLAR K8 PREGUNTAR EN GARITA REF FRENTE A URB ENSENADA</t>
  </si>
  <si>
    <t>4611630</t>
  </si>
  <si>
    <t>031080004611630</t>
  </si>
  <si>
    <t>SALAS MONTESDEOCA CESAR EDUARDO</t>
  </si>
  <si>
    <t>1712246592</t>
  </si>
  <si>
    <t>0939623185</t>
  </si>
  <si>
    <t>LTE SAMSUNG S21 FE VERDE: 1 und - sn. 352755851108780</t>
  </si>
  <si>
    <t>GUIA ENTREGADA -. SALAS MONTESDEOCA CESAR EDUARDO - 1712246592</t>
  </si>
  <si>
    <t>4612060</t>
  </si>
  <si>
    <t>031080004612060</t>
  </si>
  <si>
    <t>CRISTIAN DAVID GUERRERO SOLIS</t>
  </si>
  <si>
    <t>0944338243</t>
  </si>
  <si>
    <t>0979705324</t>
  </si>
  <si>
    <t>0996766997</t>
  </si>
  <si>
    <t>LTE HONOR X8 SILVER: 1 und - sn. 864331068692882 / HALFSIM MOVISTAR: 1 und - sn. 8959300120521872905</t>
  </si>
  <si>
    <t>GUIA ENTREGADA -. CRISTIAN DAVID GUERRERO SOLIS - 0944338243</t>
  </si>
  <si>
    <t>4612177</t>
  </si>
  <si>
    <t>TF84387</t>
  </si>
  <si>
    <t>PINCAY VILLAFUERTE JULIO LORENZO</t>
  </si>
  <si>
    <t>TARQUI BASTION POPULAR BLOQUE 7 MZ 1031 SOLAR 8</t>
  </si>
  <si>
    <t>0924427024</t>
  </si>
  <si>
    <t>0995829780</t>
  </si>
  <si>
    <t>LTE SAMSUNG A33 5G NEGRO: 1 und - sn. 352429892563508 DIAGONAL AL UPC DE POLICIA Y AL LOCAL CINCUENTAZO ES UNA CASA 1 PISO COLOR TURQUESA CON BLANCO HAY QUE LLAMAR AL TITULAR LLAMAR 1 HORA ANTES</t>
  </si>
  <si>
    <t>4612638</t>
  </si>
  <si>
    <t>031080004612638</t>
  </si>
  <si>
    <t>AUGUSTO EMILIO TORRES BRIONES</t>
  </si>
  <si>
    <t>BORBON CALLE PEDRO MOSQUERA SN CALLE CONCEPCION</t>
  </si>
  <si>
    <t>0915343438</t>
  </si>
  <si>
    <t>0980522265</t>
  </si>
  <si>
    <t>HALFSIM MOVISTAR: 1 und - sn. 8959300420550415018 SECTOR CEMENTERIO DIAGONAL A LA JUNTA DEL AGUA POTABLE ES UNA CASA 1 PISOS COLOR BLANCO HAY QUE LLAMAR AL TITULAR DE PREFERENCIA ENTREGA EN LA TARDE</t>
  </si>
  <si>
    <t>GUIA ENTREGADA -. AUGUSTO EMILIO TORRES BRIONES - 0915343438</t>
  </si>
  <si>
    <t>4614436</t>
  </si>
  <si>
    <t>031080004614436</t>
  </si>
  <si>
    <t>BILLY JOE QUINONEZ CARVAJAL</t>
  </si>
  <si>
    <t>MACHALA CALLE HAITI   SN  Y ALEJANDRO CASTRO BENITEZ</t>
  </si>
  <si>
    <t>0750849036</t>
  </si>
  <si>
    <t>0962820358</t>
  </si>
  <si>
    <t>HALFSIM MOVISTAR: 1 und - sn. 8959300120521877565 EN CASA BLANCA REJAS BLANCAS FUNCIONA UN PATIO DE AUTOS CALLE DIAGONAL A FERROMAX MACHALA</t>
  </si>
  <si>
    <t>GUIA ENTREGADA -Magda Armijos  - null</t>
  </si>
  <si>
    <t>4614509</t>
  </si>
  <si>
    <t>FT71762</t>
  </si>
  <si>
    <t>RESTREPO JARAMILLO JHAFIZH FELIPE</t>
  </si>
  <si>
    <t>YARUQUI CALLE SIMON BOLIVAR  SN TENIENTE HUGO ORTIZ</t>
  </si>
  <si>
    <t>1761285764</t>
  </si>
  <si>
    <t>0998400141</t>
  </si>
  <si>
    <t>LTE NOKIA C2 2E AZUL: 1 und - sn. 353906800012024 EN CERRAMIENTO DE REJAS QUE PERTENECE AL RESTAURANTE EL SABOR DEL FOGON LLAMAR CUANDO ESTEN FUERA  S1 ENVIADO AO</t>
  </si>
  <si>
    <t>4614544</t>
  </si>
  <si>
    <t>031080004614544</t>
  </si>
  <si>
    <t>QUIROZ MARIN LISSETTE EULENI</t>
  </si>
  <si>
    <t>1314897719</t>
  </si>
  <si>
    <t>0999979751</t>
  </si>
  <si>
    <t>LTE XIAOMI POCO X3 PRO 256GB NEGRO: 1 und - sn. 865031050219244</t>
  </si>
  <si>
    <t>GUIA ENTREGADA -. QUIROZ MARIN LISSETTE EULENI - 1314897719</t>
  </si>
  <si>
    <t>4614691</t>
  </si>
  <si>
    <t>031080004614691</t>
  </si>
  <si>
    <t>TOMAS ORLANDO BORJA MONTANO</t>
  </si>
  <si>
    <t>HUAQUILLAS AV TENIENTE CORDOVES  SN  Y SANTA ROSA</t>
  </si>
  <si>
    <t>1206063537</t>
  </si>
  <si>
    <t>0989375730</t>
  </si>
  <si>
    <t>070503</t>
  </si>
  <si>
    <t>LTE IPHONE 11 64GB NEGRO: 1 und - sn. 358710339830566 EN CASA AMARILLA DE 3 PISOS CALLE FRENTE AL PARQUE CENTRAL DE HUAQUILLAS  PIDE LE ANTICIPEN LA ENTREGA GESTION S1  MS</t>
  </si>
  <si>
    <t>GUIA ENTREGADA -. TOMAS ORLANDO BORJA MONTANO - 1206063537</t>
  </si>
  <si>
    <t>4614889</t>
  </si>
  <si>
    <t>FT71761</t>
  </si>
  <si>
    <t>CARLOS GEOVANNY QUEREMBAS LINCANGO</t>
  </si>
  <si>
    <t>EL QUINCHE CALLE CORNELIO BETANCOURT  OE5 117  Y LAS ROSAS</t>
  </si>
  <si>
    <t>1721592069</t>
  </si>
  <si>
    <t>0982544547</t>
  </si>
  <si>
    <t>0986786459</t>
  </si>
  <si>
    <t>LTE SAMSUNG A23 NEGRO: 1 und - sn. 356795950604616 / HALFSIM MOVISTAR: 1 und - sn. 8959300120521874745 BARRIO SAN MIGUEL EN CASA DE 2 PISOS CELESTE JUNTO A UNA TIENDA ANARANJADO CON CAFE  FRENTE A UN INVERNADERO  S1 ENVIADO MS</t>
  </si>
  <si>
    <t>4615068</t>
  </si>
  <si>
    <t>031080004615068</t>
  </si>
  <si>
    <t>QUIZHPE MALACATUS DANIEL DARIO</t>
  </si>
  <si>
    <t>SANTA CECILIA PANAMERICANA    KM 12 Y MEDIO</t>
  </si>
  <si>
    <t>1713463436</t>
  </si>
  <si>
    <t>0987737052</t>
  </si>
  <si>
    <t>LTE SAMSUNG A53 5G AZUL: 1 und - sn. 353842195018799 EN LA OFICINA DE LA COOP DE TAXIS SANTA CECILIA FRENTE A GIMNACIO FITNES</t>
  </si>
  <si>
    <t>GUIA ENTREGADA -. QUIZHPE MALACATUS DANIEL DARIO - 1713463436</t>
  </si>
  <si>
    <t>4615419</t>
  </si>
  <si>
    <t>FT71770</t>
  </si>
  <si>
    <t>ALEJANDRA DANIELA FLORES ESTRADA</t>
  </si>
  <si>
    <t>CUMBAYA CALLE  AV PAMPITE  PISO 3 OFIC 314 AV SIMON VALENZUELA</t>
  </si>
  <si>
    <t>0996342920</t>
  </si>
  <si>
    <t>HALFSIM MOVISTAR: 1 und - sn. 8959300120518924941 EDIFICIO YO CUMBAYA AL FINAL DE LA CALLE EDIFICIO BLANCO 15 PISOS  LA PERSONA QUE VA A RECIBIR ANA FLORES</t>
  </si>
  <si>
    <t>4616169</t>
  </si>
  <si>
    <t>FT71764</t>
  </si>
  <si>
    <t>CORREA PILATAXI WILLIAM FERNANDO</t>
  </si>
  <si>
    <t>INAQUITO AV AMAZONAS  SN CALLE JAPON</t>
  </si>
  <si>
    <t>1716415904</t>
  </si>
  <si>
    <t>0983535895</t>
  </si>
  <si>
    <t>LTE NOKIA G21 AZUL: 1 und - sn. 355108340378506 SECTOR LA CAROLINA JUNTO A LA CONTRALORIA  ENTREGAR EN EL EDIFICIO EN EL MEZANINE  REALIZAR UNA LLAMADA PREVIA</t>
  </si>
  <si>
    <t>4616365</t>
  </si>
  <si>
    <t>031080004616365</t>
  </si>
  <si>
    <t>HELLEN JAHAYRA SOLEDISPA MOLINA</t>
  </si>
  <si>
    <t>0952674703</t>
  </si>
  <si>
    <t>0993902883</t>
  </si>
  <si>
    <t>LTE XIAOMI REDMI NOTE 11S NEGRO: 1 und - sn. 865954063551305</t>
  </si>
  <si>
    <t>GUIA ENTREGADA -. HELLEN JAHAYRA SOLEDISPA MOLINA - 0952674703</t>
  </si>
  <si>
    <t>4616825</t>
  </si>
  <si>
    <t>TF84386</t>
  </si>
  <si>
    <t>BERMEO GONZALES JORGE ENRIQUE</t>
  </si>
  <si>
    <t>AYACUCHO   CALLE  PEDRO PABLO GOMEZ TAMA VILLA 1111   ENTRE CALLE ESMERALDAS Y RIOS</t>
  </si>
  <si>
    <t>0927061374</t>
  </si>
  <si>
    <t>0980367055</t>
  </si>
  <si>
    <t>LTE SAMSUNG A53 5G NEGRO: 1 und - sn. 353842193675145 SECTOR CENTRO SUR DIAGONAL AL RANCHO JUNTO A AVICOLA FERNADEZ CASA VERDE CREMA 1 PISO</t>
  </si>
  <si>
    <t>4617102</t>
  </si>
  <si>
    <t>031080004617102</t>
  </si>
  <si>
    <t>ROSARIO GUADALUPE GUERRA DUQUE</t>
  </si>
  <si>
    <t>VENTANAS CALLE JUAN MONTALVO  SN  Y HECTOR CABREARA</t>
  </si>
  <si>
    <t>1203237829</t>
  </si>
  <si>
    <t>0986855773</t>
  </si>
  <si>
    <t>LTE SAMSUNG S21+ SILVER: 1 und - sn. 355399277119423 / HALFSIM MOVISTAR: 1 und - sn. 8959300420550398453 EN CASA DE 2 PISOS EN LOS ALTOS DE UNA LIBRERIA FRENTE A LA ESCUELA CIUDAD DE VENTANAS</t>
  </si>
  <si>
    <t>GUIA ENTREGADA -. ROSARIO GUADALUPE GUERRA DUQUE - 1203237829</t>
  </si>
  <si>
    <t>4617310</t>
  </si>
  <si>
    <t>TF84383</t>
  </si>
  <si>
    <t>MARIA JOSE CONFORME BARREIRO</t>
  </si>
  <si>
    <t>XIMENA CALLE AV GALO PLAZA LASSO SN Y CJON 14 SE</t>
  </si>
  <si>
    <t>0957081557</t>
  </si>
  <si>
    <t>0986270811</t>
  </si>
  <si>
    <t>0990348631</t>
  </si>
  <si>
    <t>LTE NOKIA C2 2E AZUL: 1 und - sn. 353906800013741 / HALFSIM MOVISTAR: 1 und - sn. 8959300520559469385 GUASMO NORTE COOP 25 DE JUNIO MZ 2005 SL 27 REF DIAGONAL A LA PESCA POLARI</t>
  </si>
  <si>
    <t>4617474</t>
  </si>
  <si>
    <t>031080004617474</t>
  </si>
  <si>
    <t>PERALTA MORALES MANUEL ANTONIO</t>
  </si>
  <si>
    <t>CHONGON CALLE 8 SO MZ 2563 VILLA 22  VIA A CHONGON</t>
  </si>
  <si>
    <t>0919908764</t>
  </si>
  <si>
    <t>0998420335</t>
  </si>
  <si>
    <t>0984354450</t>
  </si>
  <si>
    <t>LTE HONOR X8 AZUL: 1 und - sn. 864331069294126 ENTREGA EN LA URB OLIMPO 2DA ETAPA TODAS LAS CASAS SON IGUALES HAY QUE LLAMAR AL TITULAR PARA QUE AUTORICE EL INGRESO AL GUARDIA</t>
  </si>
  <si>
    <t>GUIA ENTREGADA -. PERALTA MORALES MANUEL ANTONIO - 0919908764</t>
  </si>
  <si>
    <t>4617652</t>
  </si>
  <si>
    <t>031080004617652</t>
  </si>
  <si>
    <t>ANTHONY JAIR CELORIO LOOR</t>
  </si>
  <si>
    <t>LEONIDAS PROANIO CALLE SAN MIGUEL O CALLE K SN CALLE 30</t>
  </si>
  <si>
    <t>1351419633</t>
  </si>
  <si>
    <t>0997883300</t>
  </si>
  <si>
    <t>LTE XIAOMI REDMI 10C 128GB GRIS: 1 und - sn. 864050068821545 / HALFSIM MOVISTAR: 1 und - sn. 8959300120521872830 SECTOR LEONIDAS PROANIO DIAGONAL A LA ESCUELA MOSERRATH GONZALEZ LOPEZ ES UNA CASA 1 PISO COLOR AMARILLO PORTON BLANCO</t>
  </si>
  <si>
    <t>GUIA ENTREGADA -. ANTHONY JAIR CELORIO LOOR - 1351419633</t>
  </si>
  <si>
    <t>413742169</t>
  </si>
  <si>
    <t>FT71741</t>
  </si>
  <si>
    <t>Alexander Andrade</t>
  </si>
  <si>
    <t>CALDERON CALLE FRANCISO DE ALBORNOZ  E5450 CALLE PARIS</t>
  </si>
  <si>
    <t>1721202040</t>
  </si>
  <si>
    <t>0992529323/0998643089</t>
  </si>
  <si>
    <t>HALFSIM TUENTI PREPAGO PORTABILIDAD: 1 und SECTOR CALDERON SABANA  ENTREGAR EN EL  CONJUNTO PROCONSTRUCTORA COLOR GRIS CLARO  SAN ANDRES   A LADO DE LA TIENDA  MATIMAKER</t>
  </si>
  <si>
    <t>413742170</t>
  </si>
  <si>
    <t>TF84400</t>
  </si>
  <si>
    <t>Julieth Morales</t>
  </si>
  <si>
    <t>TARQUI  CALLE JOSE ANDRES MATEUS  1616 MAQUERIZO NA SUR</t>
  </si>
  <si>
    <t>0963669643</t>
  </si>
  <si>
    <t>0968492350/0963307737</t>
  </si>
  <si>
    <t>HALFSIM TUENTI PREPAGO PORTABILIDAD: 1 und SETOR ALBORADA 11 ETAPA  CASA VINO TINTO DIAGONAL AL BANCO BOLIVARINANO   A LADO DEL  PARQUE LA RETONDA</t>
  </si>
  <si>
    <t>413742179</t>
  </si>
  <si>
    <t>031080413742179</t>
  </si>
  <si>
    <t>MARC ANTHONY LALALEO</t>
  </si>
  <si>
    <t xml:space="preserve">OFICINAS TRAMACO LATACUNGA </t>
  </si>
  <si>
    <t>2101050082</t>
  </si>
  <si>
    <t>0988724118/0988724118</t>
  </si>
  <si>
    <t>413742184</t>
  </si>
  <si>
    <t>FT71739</t>
  </si>
  <si>
    <t>David Navarrete</t>
  </si>
  <si>
    <t>CALDERON CALLE ISLA SANTA ANA N17 360 CALLE ISLA MARCHENA</t>
  </si>
  <si>
    <t>1750982405</t>
  </si>
  <si>
    <t>0980961541/0992955862</t>
  </si>
  <si>
    <t>HALFSIM TUENTI PREPAGO PORTABILIDAD: 1 und BARRIO CARAPUNGO ETAPA E  BAJO BAJANDO EL PARQUE  Y ULTIMA PARADA DE BUSES EN CASA DE 2 PISOS CON PORTON GRANDE BLANCO</t>
  </si>
  <si>
    <t>413742201</t>
  </si>
  <si>
    <t>FT71740</t>
  </si>
  <si>
    <t>Melani Abigail Rios Chavez</t>
  </si>
  <si>
    <t>SAN BARTOLO CALLE SEBASTIAN ROSERO  SN  PASAJE OE4E</t>
  </si>
  <si>
    <t>0998530143/0978882357</t>
  </si>
  <si>
    <t>HALFSIM TUENTI PREPAGO PORTABILIDAD: 1 und SECTOR CALZADO  CASA LADRILLO 3 PISOS AL FRENTE DE LA CANCHA DE FUTBOL</t>
  </si>
  <si>
    <t>413742202</t>
  </si>
  <si>
    <t>FT71738</t>
  </si>
  <si>
    <t>Byron vinicio puente cabascango</t>
  </si>
  <si>
    <t>ALANGASI CALLE  RIO USHIMANA  CASA  15 AV PUERTO RICO</t>
  </si>
  <si>
    <t>1719585513</t>
  </si>
  <si>
    <t>0999286741/0958917953</t>
  </si>
  <si>
    <t>HALFSIM TUENTI PREPAGO PORTABILIDAD: 1 und BARRIO USHIMANA ENTREGAR URBANIZACION USHIMANA JUNTO AL COMPLEJO DEPORTIVO USHIMANA</t>
  </si>
  <si>
    <t>413742203</t>
  </si>
  <si>
    <t>FT71737</t>
  </si>
  <si>
    <t>Luis Vasquez</t>
  </si>
  <si>
    <t>BELISARIO QUEVEDO CALLE LUIS  MOSQUERA NARVAEZ  SN   CALLE VERSALLES</t>
  </si>
  <si>
    <t>1707085021</t>
  </si>
  <si>
    <t>0959774961/0959774961</t>
  </si>
  <si>
    <t>HALFSIM TUENTI PREPAGO PORTABILIDAD: 1 und SECTOR SEMINARIO MAYOR JUSTO EN LA TAPICERIA RALLYS LOCAL BLANCO 3 PISOS PORTON NEGRO</t>
  </si>
  <si>
    <t>413742218</t>
  </si>
  <si>
    <t>FT71736</t>
  </si>
  <si>
    <t>CHILLOGALLO AV MARISCAL SUCRE S43 98 CALLE EMILIO UZCATEGUI</t>
  </si>
  <si>
    <t>HALFSIM TUENTI PREPAGO PORTABILIDAD: 1 und SECTOR QUITUMBE  BARRIO LA CONCORDIA 2  DIAGONAL A LA ESCUELA ABDON CALDERON CASA DE 3 PISOS COLOR DURAZNO</t>
  </si>
  <si>
    <t>413742232</t>
  </si>
  <si>
    <t>031080413742232</t>
  </si>
  <si>
    <t>Jose Cacao</t>
  </si>
  <si>
    <t>0958495905</t>
  </si>
  <si>
    <t>0980117708/0991496626</t>
  </si>
  <si>
    <t>413742233</t>
  </si>
  <si>
    <t>IC3364</t>
  </si>
  <si>
    <t>Silvia Aucapina</t>
  </si>
  <si>
    <t>BELLAVISTA CALLE DEL PAN BLANCO    SN  CALLE RAFAEL CARPIO ABAD</t>
  </si>
  <si>
    <t>0104089438</t>
  </si>
  <si>
    <t>0990091350/0994002878</t>
  </si>
  <si>
    <t>HALFSIM TUENTI PREPAGO PORTABILIDAD: 1 und BARRIO SANTA FE  A UNA CUADRA DE LAS CUATRO ESQUINAS  CASA DE 2 PISOS COLOR CAFE</t>
  </si>
  <si>
    <t>413758173</t>
  </si>
  <si>
    <t>FT71735</t>
  </si>
  <si>
    <t>Angelo Paez</t>
  </si>
  <si>
    <t>CONOCOTO CALLE ABDON CALDERON S4 102 CALLE MIGUEL RIO FRIO</t>
  </si>
  <si>
    <t>0963044862/0963290676</t>
  </si>
  <si>
    <t>HALFSIM TUENTI PREPAGO PORTABILIDAD: 1 und BARRIO EL CONTROL  CASA DE UN PISO BLANCA  FRENTE A MICROMERCADO LA FAVORITA</t>
  </si>
  <si>
    <t>413758211</t>
  </si>
  <si>
    <t>TF84399</t>
  </si>
  <si>
    <t>Jorge Alvarado</t>
  </si>
  <si>
    <t>TARQUI AV RODRIGO CHAVEZ  SN  SN</t>
  </si>
  <si>
    <t>0927161976/0939399011</t>
  </si>
  <si>
    <t>HALFSIM TUENTI PREPAGO PORTABILIDAD: 1 und SECTOR PARQUE EMPRESARIAL COLON  ENTREGAR EN COLONCORP BTRAS DE NETLIFE  PLANTA BAJA LLAMAR AL CLIENTE PARA LA ENTREGA</t>
  </si>
  <si>
    <t>413758223</t>
  </si>
  <si>
    <t>031080413758223</t>
  </si>
  <si>
    <t>Edmundo Criollo</t>
  </si>
  <si>
    <t>1708517873</t>
  </si>
  <si>
    <t>0979011389/0979011389</t>
  </si>
  <si>
    <t>GUIA ENTREGADA -. EDMUNDO CRIOLLO - 1708517873</t>
  </si>
  <si>
    <t>413758226</t>
  </si>
  <si>
    <t>FT71734</t>
  </si>
  <si>
    <t>Isabel Ramos</t>
  </si>
  <si>
    <t>LA ARGELIA  CALLE E10C  S17 32 CALLE  S17A</t>
  </si>
  <si>
    <t>1710743293</t>
  </si>
  <si>
    <t>0981713356/0979102529</t>
  </si>
  <si>
    <t>HALFSIM TUENTI PREPAGO PORTABILIDAD: 1 und BARRIO ORIENTE QUITENO DIAGONAL AL PARQUE DE ORIENTE QUITENO CASA DE UN PISO CON PUERTAS DE REJAS</t>
  </si>
  <si>
    <t>413758227</t>
  </si>
  <si>
    <t>TF84397</t>
  </si>
  <si>
    <t>Catalina del rocio Arcentales garcia</t>
  </si>
  <si>
    <t>XIMENAPASAJE 3 SO   MZ Q VILLA 14  CALLE JOSE VICENTE TRUJILLO</t>
  </si>
  <si>
    <t>0915921845</t>
  </si>
  <si>
    <t>0967546192/0963680551</t>
  </si>
  <si>
    <t>HALFSIM TUENTI PREPAGO PORTABILIDAD: 1 und CDLA PROGRESISTA  CASA DE 3 PISOS COLOR AMARILLA CON REJAS BLANCAS</t>
  </si>
  <si>
    <t>413758229</t>
  </si>
  <si>
    <t>FT71733</t>
  </si>
  <si>
    <t>Carmen Aguirre</t>
  </si>
  <si>
    <t>CHIMBACALLE CALLE JUAN DEL RIO E5 56 CALLE MARTIN DE LA CALLE</t>
  </si>
  <si>
    <t>0602997314</t>
  </si>
  <si>
    <t>0996645001/0964039719</t>
  </si>
  <si>
    <t>HALFSIM TUENTI PREPAGO PORTABILIDAD: 1 und SECTOR CHIRIYACU  MEDIO  CASA ESQUINERA DE DOS PISOS COLOR BLANCA DIAGONAL A LA PELUQUERIA</t>
  </si>
  <si>
    <t>WS413705750</t>
  </si>
  <si>
    <t>IC3365</t>
  </si>
  <si>
    <t>Domenica Cobo Cobo</t>
  </si>
  <si>
    <t>HUAYNA CAPAC CALLE ROBERTO CRESPO  SN CALLE ALFONSO URIGUEN</t>
  </si>
  <si>
    <t>0104398631</t>
  </si>
  <si>
    <t>0998623702/0998623702</t>
  </si>
  <si>
    <t>HALFSIM TUENTI PREPAGO NUMERADA $7: 1 und BARRIO EL EJIDO CASA BLANCA DE 2 PISOS CON LETRERO ECIJA GPA</t>
  </si>
  <si>
    <t>413693814</t>
  </si>
  <si>
    <t>TF84326</t>
  </si>
  <si>
    <t>INGRID MATEUS</t>
  </si>
  <si>
    <t>ROCA AV 9 DE OCTUBRE  703 CALLE  FRANCISCO GARCIA AVILEZ</t>
  </si>
  <si>
    <t>0922062807</t>
  </si>
  <si>
    <t>0988766260/0988336713</t>
  </si>
  <si>
    <t>HALFSIM TUENTI PREPAGO PORTABILIDAD: 1 und SECTOR CENTRO ENTREGAR EN EL ALMACEN COMANDATO PRIMER PISO FRENTE A ALMACENES CREDITOS ECONOMICOS    CLIENTE DESEA QUE LA ENTREGA SEA A PARTIR DE LAS 14H00</t>
  </si>
  <si>
    <t>413706741</t>
  </si>
  <si>
    <t>TF84325</t>
  </si>
  <si>
    <t>CARLOS EDUARDO AGUIRRE VINCES</t>
  </si>
  <si>
    <t>XIMENA  CALLE  ROBERTO SERRANO  O 52 SE  MZ 5 SL5  AV  JOSE SANCHEZ RUBIO  O 11G SE</t>
  </si>
  <si>
    <t>0940221948</t>
  </si>
  <si>
    <t>0994458965/0967552368</t>
  </si>
  <si>
    <t>HALFSIM TUENTI PREPAGO PORTABILIDAD: 1 und SECTOR GUASMO NORTE COOP NUEVA GRANADA CASA DE 2 PISOS COLOR VERDE AGUA CON ANTENA DE CNT DIAGONAL AL CENTRO RED CORDIAL  CLIENTE PIDE DE FAVOR QUE LA ENTREGA SEA A PARTIR DE LAS 16H30</t>
  </si>
  <si>
    <t>413758212</t>
  </si>
  <si>
    <t>TF84398</t>
  </si>
  <si>
    <t>TARQUI  AV RODRIGO CHAVEZ O AV 23 SN SN</t>
  </si>
  <si>
    <t>0969394830/0939399011</t>
  </si>
  <si>
    <t>HALFSIM TUENTI PREPAGO PORTABILIDAD: 1 und SECTOR NORTE ATRAS DE NETLIFE PARQUE EMPRESARIAL COLON  COLONCORP B PB</t>
  </si>
  <si>
    <t>413706344</t>
  </si>
  <si>
    <t>031080413706344</t>
  </si>
  <si>
    <t>Javier Rodriguez</t>
  </si>
  <si>
    <t>HUACHI CHICO  CALLE MARCOS MONTALVO  SW 24 13 DEMETRIO AGUILERA MALTA</t>
  </si>
  <si>
    <t>1600596413</t>
  </si>
  <si>
    <t>0987942884/0998490742</t>
  </si>
  <si>
    <t>HALFSIM TUENTI PREPAGO PORTABILIDAD: 1 und BARRIO  HUACHI CHICO</t>
  </si>
  <si>
    <t xml:space="preserve">GUIA ENTREGADA -javier rodriguez - </t>
  </si>
  <si>
    <t>413706651</t>
  </si>
  <si>
    <t>031080413706651</t>
  </si>
  <si>
    <t>Cristina Serrano</t>
  </si>
  <si>
    <t>BALZAR  CALLE  OLMEDO   SN  CALLE ROCA FUERTE</t>
  </si>
  <si>
    <t>0943509075</t>
  </si>
  <si>
    <t>0967152429/0967152429</t>
  </si>
  <si>
    <t>HALFSIM TUENTI PREPAGO PORTABILIDAD: 1 und SECTOR  A LADO DE LA PASTELERIA  MI PASTELITO JERUSA AL FRENTE DE LA   BARBERIA ESTER CASA VILLA  VERTE  CONCHA DE VINO</t>
  </si>
  <si>
    <t>GUIA ENTREGADA -Cristhina Cerrano - 0943509075</t>
  </si>
  <si>
    <t>413706661</t>
  </si>
  <si>
    <t>IC3361</t>
  </si>
  <si>
    <t>Walter Ivan Gomez Paredes</t>
  </si>
  <si>
    <t>RICAURTE   CALLE ANTONIO RICAURTE  SN  36</t>
  </si>
  <si>
    <t>0101595080</t>
  </si>
  <si>
    <t>0961666668/0963201878</t>
  </si>
  <si>
    <t>HALFSIM TUENTI PREPAGO PORTABILIDAD: 1 und SECTOR   FRENTE LA PASTELERIA MARCELITO MEDIA CUADRA AL BANCO DEL PINCHA  CASA VERDE DE 2 PISOS</t>
  </si>
  <si>
    <t>413706752</t>
  </si>
  <si>
    <t>EC5177</t>
  </si>
  <si>
    <t>LEI MA</t>
  </si>
  <si>
    <t>INAQUITO AV 6 DE DICIEMBRE  PB24 BQ12 AV RIO COCA</t>
  </si>
  <si>
    <t>1761302072</t>
  </si>
  <si>
    <t>0996600948/0987465901</t>
  </si>
  <si>
    <t>HALFSIM TUENTI PREPAGO PORTABILIDAD: 1 und SECTOR EL BATAN ENTREGAR EN LAS TORRES DE SAN ISIDRO JUNTO A LA PANADERIA QUIJOTE PAN Y CAFE CLIENTE NO HABLA NADA DE ESPANOL</t>
  </si>
  <si>
    <t>413706757</t>
  </si>
  <si>
    <t>031080413706757</t>
  </si>
  <si>
    <t>Helen Gonzalez</t>
  </si>
  <si>
    <t>OTAVALO  CALLE  VICENTE LARREA SN  PEDRO ALARCON</t>
  </si>
  <si>
    <t>1004907075</t>
  </si>
  <si>
    <t>0981278652/0981278652</t>
  </si>
  <si>
    <t>HALFSIM TUENTI PREPAGO PORTABILIDAD: 1 und SECTOR  LA JOYA  CASA DE 1 PISO  COLOR ROJA A MEDIA CUADRA DE  LA PANADERIA  LA CASA DEL PAN DE ROSITA</t>
  </si>
  <si>
    <t>GUIA ENTREGADA -. HELEN GONZALEZ - 1004907075</t>
  </si>
  <si>
    <t>413706769</t>
  </si>
  <si>
    <t>TS7381</t>
  </si>
  <si>
    <t>Luis Chaqui</t>
  </si>
  <si>
    <t>MARISCAL SUCRE   CALLE  LA COLINA N26 139 AV  FRANCISCO DE ORELLANA</t>
  </si>
  <si>
    <t>1721841805</t>
  </si>
  <si>
    <t>0987473210/0961287145</t>
  </si>
  <si>
    <t>HALFSIM TUENTI PREPAGO PORTABILIDAD: 1 und SECTOR MARISCAL SUCRE CASA DE 2 PISOS COLOR  BLANCA   FRENTE A PRIMICIAS</t>
  </si>
  <si>
    <t>413706799</t>
  </si>
  <si>
    <t>031080413706799</t>
  </si>
  <si>
    <t>Juan Arias</t>
  </si>
  <si>
    <t>1714918701</t>
  </si>
  <si>
    <t>0984193047/0984193047</t>
  </si>
  <si>
    <t>ENTREGA REALIZADA | FECHA:22-11-2022 | HORA: 12:54</t>
  </si>
  <si>
    <t>413716914</t>
  </si>
  <si>
    <t>031080413716914</t>
  </si>
  <si>
    <t>Cristina Castillo</t>
  </si>
  <si>
    <t>HUACHI LORETO CALLE  FLOREANA IV  SN  CALLE  OBISPO  RIERA</t>
  </si>
  <si>
    <t>1804119897</t>
  </si>
  <si>
    <t>0998268684/0995502756</t>
  </si>
  <si>
    <t>HALFSIM TUENTI PREPAGO PORTABILIDAD: 1 und SECTOR  LA DOLOROSA  A LADO DE ROTULOS NORESA CASA AMARILLO 3 PISOS</t>
  </si>
  <si>
    <t>GUIA ENTREGADA -Cristina Castillo  - 1804119487</t>
  </si>
  <si>
    <t>413716936</t>
  </si>
  <si>
    <t>031080413716936</t>
  </si>
  <si>
    <t>Angel Eduardo Tibanquiza pilla</t>
  </si>
  <si>
    <t>VIA PELILEO PATATE  SN  VIA ALTERNA  BANOS PATATE</t>
  </si>
  <si>
    <t>1805366703</t>
  </si>
  <si>
    <t>0987766249/0987766249</t>
  </si>
  <si>
    <t>HALFSIM TUENTI PREPAGO PORTABILIDAD: 1 und SECTOR  ENTREGAR EN LA UPC DE PATATE  A  LADO DE LA ESCUELA BASICA EDUARDO SAMANIEGO</t>
  </si>
  <si>
    <t>GUIA ENTREGADA -. ANGEL EDUARDO TIBANQUIZA PILLA - 1805366703</t>
  </si>
  <si>
    <t>413716937</t>
  </si>
  <si>
    <t>031080413716937</t>
  </si>
  <si>
    <t>JAQUI MARISOL ZAMBRANO Cedeno</t>
  </si>
  <si>
    <t>EL CARMEN AV 3 DE JULIO  SN  24 DE JULIO</t>
  </si>
  <si>
    <t>1310926314</t>
  </si>
  <si>
    <t>0959630850/0994575521</t>
  </si>
  <si>
    <t>HALFSIM TUENTI PREPAGO PORTABILIDAD: 1 und SECTOR BARRIO PARAISO  VILLA BLANCA 2 A LA ENTRADA DEL CUERPO DE BOMBEROS  A LADO LA TIENDA DE CNT</t>
  </si>
  <si>
    <t>GUIA ENTREGADA - JAQUI MARISOL ZAMBRANO CEDENO - 1310926314</t>
  </si>
  <si>
    <t>413716938</t>
  </si>
  <si>
    <t>FT71746</t>
  </si>
  <si>
    <t>CONOCOTO CALLE PASAJE OE9J  511 CALLE  PABLO GUEVARA</t>
  </si>
  <si>
    <t>1716238793</t>
  </si>
  <si>
    <t>HALFSIM TUENTI PREPAGO PORTABILIDAD: 1 und COOP SANTA TERESITA DEL VALLE DIAGONAL A LA FARMACIA PHARMACENTER CASA DE 3 PISOS COLOR CELESTE</t>
  </si>
  <si>
    <t>413716946</t>
  </si>
  <si>
    <t>031080413716946</t>
  </si>
  <si>
    <t>Jaime Ashqui</t>
  </si>
  <si>
    <t>MATRIZ CALLLE JOAQUIN  LALAMA  SN  AV  PEDRO FERMIN CEVALLOS</t>
  </si>
  <si>
    <t>1804899035</t>
  </si>
  <si>
    <t>0987436276/0994612904</t>
  </si>
  <si>
    <t>HALFSIM TUENTI PREPAGO PORTABILIDAD: 1 und SECTOR CENTRO  A LADO DEL BANCO DEL PICHCINCA  O FRENTE AL BANCO CEVALLOS ENTREGAR EN LA FISCALIA GENERAL DEL ESTADO AMBATO ENTREGAR EN LA FISCALIA GENERAL DEL ESTADO AMBATO</t>
  </si>
  <si>
    <t>GUIA ENTREGADA -Jaime cushi - 1804899035</t>
  </si>
  <si>
    <t>413717102</t>
  </si>
  <si>
    <t>IC3362</t>
  </si>
  <si>
    <t>Thalia Segovia</t>
  </si>
  <si>
    <t>SAN SEBASTIAN  CALLE SANGURIMA  20 70  CALLE  DANIEL ALVARADO</t>
  </si>
  <si>
    <t>0105366124</t>
  </si>
  <si>
    <t>0983867829/0999937858</t>
  </si>
  <si>
    <t>HALFSIM TUENTI PREPAGO PORTABILIDAD: 1 und BARRIO PLAZA DEL ARTE A UNA CUADRA DE LA CONVENCION DEL 45 CASA DE 3 PISOS COLOR BEIGE</t>
  </si>
  <si>
    <t>Recibe Thalia Segovia / 0105366124</t>
  </si>
  <si>
    <t>413717107</t>
  </si>
  <si>
    <t>031080413717107</t>
  </si>
  <si>
    <t>Alejandra Velez Giler</t>
  </si>
  <si>
    <t>ANDRES DE VERA  CALLE ESPAA,A SN CALLE COSTA RICA</t>
  </si>
  <si>
    <t>1310034366</t>
  </si>
  <si>
    <t>0981153277/0998923310</t>
  </si>
  <si>
    <t>HALFSIM TUENTI PREPAGO PORTABILIDAD: 1 und SECTOR  CASA ESQUINER COLOR BEIGE   AL FRENTE DE UN RESTAURANTE YUMBER 3 PISOS BAZAR</t>
  </si>
  <si>
    <t>GUIA ENTREGADA -. ALEJANDRA VELEZ GILER - 1310034366</t>
  </si>
  <si>
    <t>413717111</t>
  </si>
  <si>
    <t>IC3363</t>
  </si>
  <si>
    <t>Ismael Pesantez</t>
  </si>
  <si>
    <t>SAN SEBASTIAN  CALLE SANGURIMA  SN CALLE  DANIEL ALVARADO</t>
  </si>
  <si>
    <t>0105947436</t>
  </si>
  <si>
    <t>0999937858/0983867829</t>
  </si>
  <si>
    <t>413733419</t>
  </si>
  <si>
    <t>TF84401</t>
  </si>
  <si>
    <t>Richard Velzi</t>
  </si>
  <si>
    <t>TARQUI CALLE ANTONI PARRA VELASCO SN  CALLE MATRIZ CASA PEREZ</t>
  </si>
  <si>
    <t>1204443772</t>
  </si>
  <si>
    <t>0958635246/0963149189</t>
  </si>
  <si>
    <t>HALFSIM TUENTI PREPAGO PORTABILIDAD: 1 und SECOTR SAUCES 3  CASA PLOMA DE 3 PISOS PUERTA NEGRA  AL FRENTE ESC. FISCAL CARMEN WITHER NAVARRO</t>
  </si>
  <si>
    <t>413742127</t>
  </si>
  <si>
    <t>FT71745</t>
  </si>
  <si>
    <t>Luis Hernando Segura Lopez</t>
  </si>
  <si>
    <t>COTOCOLLAO CALLE 25 DE MAYO SN  CALLE UNION Y PROGRESO</t>
  </si>
  <si>
    <t>0961891241/0987966403</t>
  </si>
  <si>
    <t>413742139</t>
  </si>
  <si>
    <t>FT71744</t>
  </si>
  <si>
    <t>Edwin Jhoan Piedra Santos</t>
  </si>
  <si>
    <t>LA ARGELIA  CALLE TISALEO S20 E8149 LT 67 CALLE CHORDELEG</t>
  </si>
  <si>
    <t>1717391088</t>
  </si>
  <si>
    <t>0960778888/0999965818</t>
  </si>
  <si>
    <t>HALFSIM TUENTI PREPAGO PORTABILIDAD: 1 und SECTOR ARGELIA ALTA FRENTE AL PARQUE DEL BARRIO Y AL CONSTRUCION DE SUMINEDROS DE CALZADA CASA DE DOS PISOS COLOR AMARILLO CLARO</t>
  </si>
  <si>
    <t>413742156</t>
  </si>
  <si>
    <t>FT71743</t>
  </si>
  <si>
    <t>Lilian del Rocio Cardenas Suarez</t>
  </si>
  <si>
    <t>CALLE CATEQUILLA  CASA 5  CALLE LULUMBAMBA</t>
  </si>
  <si>
    <t>0501933170</t>
  </si>
  <si>
    <t>0983271255/0962713117</t>
  </si>
  <si>
    <t>HALFSIM TUENTI PREPAGO PORTABILIDAD: 1 und SECTOR LIMICUCHO ENTREGAR EN EL  CONJUNTO REFUGIO DEL SOL  FRENTE A LA CANCHA DE VOLY  EL CAPO</t>
  </si>
  <si>
    <t>413742161</t>
  </si>
  <si>
    <t>031080413742161</t>
  </si>
  <si>
    <t>Mauricio Bermeo</t>
  </si>
  <si>
    <t>SAN JACINTO DE YAGUACHI AV JASE CEVALLOS RUIZ  SN CALLE CAMILO PONCE</t>
  </si>
  <si>
    <t>0927950089</t>
  </si>
  <si>
    <t>0964131249/0963212959</t>
  </si>
  <si>
    <t>HALFSIM TUENTI PREPAGO PORTABILIDAD: 1 und BARRIO ANDRES  CASA CREMA CON VENTANAS OSCURAS 1 PISO  A LA VUELTA   COLEGIO EMILIO ISAIAS ABIHANA</t>
  </si>
  <si>
    <t>413742165</t>
  </si>
  <si>
    <t>031080413742165</t>
  </si>
  <si>
    <t>Ramon jose Morales Cedeno</t>
  </si>
  <si>
    <t>1713869913</t>
  </si>
  <si>
    <t>0981897814/0983447437</t>
  </si>
  <si>
    <t>GUIA ENTREGADA -. RAMON JOSE MORALES CEDENO - 1713869913</t>
  </si>
  <si>
    <t>413742167</t>
  </si>
  <si>
    <t>031080413742167</t>
  </si>
  <si>
    <t>Luz amparo Montilla</t>
  </si>
  <si>
    <t>EL RECREO VIA YAGUACHI SN KM 11 E49</t>
  </si>
  <si>
    <t>1754231346</t>
  </si>
  <si>
    <t>0963488886/0959299811</t>
  </si>
  <si>
    <t>HALFSIM TUENTI PREPAGO PORTABILIDAD: 1 und CDLA EL RECREO QUINTA ETAPA  ENTREGAR EN AUTO HOTEL OLIMPO</t>
  </si>
  <si>
    <t>GUIA ENTREGADA -. LUZ AMPARO MONTILLA - 1754231346</t>
  </si>
  <si>
    <t>413742168</t>
  </si>
  <si>
    <t>FT71742</t>
  </si>
  <si>
    <t>SAN JUAN CALLE RIO CENEPA 420 N1024 CALLE JOSE YEPEZ</t>
  </si>
  <si>
    <t>0989382391/0987544340</t>
  </si>
  <si>
    <t>370907</t>
  </si>
  <si>
    <t>FT71780</t>
  </si>
  <si>
    <t>BYRON OLIMPO SUNTAXI CAMPOS_BYRON OLIMPO SUNTAXI CAMPOS</t>
  </si>
  <si>
    <t>Parroquia Cumbaya calle Garcia Moreno E1 104 y Eloy alfaro</t>
  </si>
  <si>
    <t>1718346933001</t>
  </si>
  <si>
    <t>0984583782</t>
  </si>
  <si>
    <t>370908</t>
  </si>
  <si>
    <t>031080000370908</t>
  </si>
  <si>
    <t>OMAR GONZALO VITE VASQUEZ_OMAR GONZALO VITE VASQUEZ</t>
  </si>
  <si>
    <t xml:space="preserve"> SAN JACINTO DE BUA CALLE LA FLECHA Y RUTA PALMA SOLA DIAGONAL AL ALMACEN DE INSUMOS EL AGRO COORDENADAS VJ33 XRJ San Jacinto del Bua </t>
  </si>
  <si>
    <t>1003956602001</t>
  </si>
  <si>
    <t>0997119407</t>
  </si>
  <si>
    <t>GUIA ENTREGADA -omar vite  - 0</t>
  </si>
  <si>
    <t>370909</t>
  </si>
  <si>
    <t>TF84410</t>
  </si>
  <si>
    <t>ERIC MERCADO O PEDRO ILLESCAS_EDERSON PATRICIO CERVANTES REASCOS</t>
  </si>
  <si>
    <t>1003893052001</t>
  </si>
  <si>
    <t>370910</t>
  </si>
  <si>
    <t>FT71750</t>
  </si>
  <si>
    <t xml:space="preserve"> QUITO PICHINCHA Tababela calle Nicolas Baquero s n y 29 de abril CENTRO LOGISTICO ALPACHACA </t>
  </si>
  <si>
    <t>370850</t>
  </si>
  <si>
    <t>TF84409</t>
  </si>
  <si>
    <t>DIEGO FERNANDO FLOR MERA_DIEGO FERNANDO FLOR MERA</t>
  </si>
  <si>
    <t>EN LA ESCUELA DE AVIACION DEL EJERCITO EN LA AV DE LAS AMERICAS FRENTE A LA CONSECIONARA DE CHEVROLET ENTREGAR EN LA GARITA COORDENADAS 2 162087 79 890151</t>
  </si>
  <si>
    <t>1717816530001</t>
  </si>
  <si>
    <t>0984519045/0992933214</t>
  </si>
  <si>
    <t>370852</t>
  </si>
  <si>
    <t>031080000370852</t>
  </si>
  <si>
    <t>OLGUER GERMAN GUAMAN FREIRE_OLGUER GERMAN GUAMAN FREIRE</t>
  </si>
  <si>
    <t>MONTALVO CASERIO SAN MIGUEL ALTO CALLE JUAN MONTALVO EN LA PRINCIPAL DEL CEMENTERIO DE MONTALVO SUBIENDO HAY UNA CASA DE UN PISO AL LADO IZQUIERDO SIN PINTAR</t>
  </si>
  <si>
    <t>1802975399001</t>
  </si>
  <si>
    <t>0999160278</t>
  </si>
  <si>
    <t>370853</t>
  </si>
  <si>
    <t>031080000370853</t>
  </si>
  <si>
    <t>GUIA ENTREGADA -. ROBERTO CARLOS SUAREZ MARCO LOMBEIDA SINDICATO UNICO DE TRABAJADORE - 219171014500</t>
  </si>
  <si>
    <t>370854</t>
  </si>
  <si>
    <t>FT71777</t>
  </si>
  <si>
    <t>VERONICA GENOVEVA BEDOYA TORRES_VERONICA GENOVEVA BEDOYA TORRES</t>
  </si>
  <si>
    <t>AV ATAHUALPA Y AMAZOMAS EN EL MINISTERIO DE EDUCIAON DIAGONAL AL CENTRO DE EXPOCICIONES POR EL PARQUE LA CAROLINA</t>
  </si>
  <si>
    <t>1707735666001</t>
  </si>
  <si>
    <t>0998982322</t>
  </si>
  <si>
    <t>370855</t>
  </si>
  <si>
    <t>031080000370855</t>
  </si>
  <si>
    <t>ALVAREZ TUBAY GINA MARISOL_ALVAREZ TUBAY GINA MARISOL</t>
  </si>
  <si>
    <t xml:space="preserve">CDLA GUAYACAN II SOLAR 22 DIAGONAL A FARMACIA SANA SANA </t>
  </si>
  <si>
    <t>1304828849001</t>
  </si>
  <si>
    <t>0980174752/0991735566</t>
  </si>
  <si>
    <t>GUIA ENTREGADA -. ALVAREZ TUBAY GINA MARISOL ALVAREZ TUBAY GINA MARISOL - 1304828849001</t>
  </si>
  <si>
    <t>370856</t>
  </si>
  <si>
    <t>031080000370856</t>
  </si>
  <si>
    <t>CANTON URCUQUI LA ENTREGA ES EN LA UNIVERSIDAD YANCHAY QUE SE ENTREGUE EN SECRETARIA</t>
  </si>
  <si>
    <t>370857</t>
  </si>
  <si>
    <t>TF84406</t>
  </si>
  <si>
    <t>DARWIN ERNESTO CORNEJO COLOMA_DARWIN ERNESTO CORNEJO COLOMA</t>
  </si>
  <si>
    <t>Av Francisco de Orellana CIUDADELA LOS VERGELAS CERCA DE EL COMISARIATO LOS VERGELES</t>
  </si>
  <si>
    <t>0929158905001</t>
  </si>
  <si>
    <t>0991090426</t>
  </si>
  <si>
    <t>370858</t>
  </si>
  <si>
    <t>FT71771</t>
  </si>
  <si>
    <t>0978885623</t>
  </si>
  <si>
    <t>370864</t>
  </si>
  <si>
    <t>FT71752</t>
  </si>
  <si>
    <t xml:space="preserve"> De las Hiedras 41 130 Quito 170503 Ecuador </t>
  </si>
  <si>
    <t>370866</t>
  </si>
  <si>
    <t>FT71749</t>
  </si>
  <si>
    <t>370867</t>
  </si>
  <si>
    <t>031080000370867</t>
  </si>
  <si>
    <t>370868</t>
  </si>
  <si>
    <t>031080000370868</t>
  </si>
  <si>
    <t>CRISTHIAN ELIAS CHICAIZA POTE_CRISTHIAN ELIAS CHICAIZA POTE</t>
  </si>
  <si>
    <t xml:space="preserve"> AV CARLOS ESPINOZA Y SN 2 13 41 5 S 80 55 37 5 W </t>
  </si>
  <si>
    <t>2400330904001</t>
  </si>
  <si>
    <t>0993821113/0960884893</t>
  </si>
  <si>
    <t>GUIA ENTREGADA -. CRISTHIAN  CHICAIZA   ELIAS CHICAIZA POTE - 2400330904001</t>
  </si>
  <si>
    <t>370869</t>
  </si>
  <si>
    <t>TF84407</t>
  </si>
  <si>
    <t>ONA TRIANA MILTON EDUARDO_ONA TRIANA MILTON EDUARDO</t>
  </si>
  <si>
    <t>Alborada 3era etapa mz BR v10 Casa Blanca con porton negro de una planta</t>
  </si>
  <si>
    <t>1204629826001</t>
  </si>
  <si>
    <t>0998276395/0989841463</t>
  </si>
  <si>
    <t>370870</t>
  </si>
  <si>
    <t>031080000370870</t>
  </si>
  <si>
    <t>Gladys Nancy Montenegro Reyes_JUNTA DE BENEFICENCIA DE GUAYA</t>
  </si>
  <si>
    <t xml:space="preserve"> GUAYAS DURAN El recreo 3era etapa mz 333 v 12 DURAN </t>
  </si>
  <si>
    <t>0984286712</t>
  </si>
  <si>
    <t>GUIA ENTREGADA -. GLADYS NANCY MONTENEGRO REYES JUNTA DE BENEFICENCIA DE GUAYA - 0990967946001</t>
  </si>
  <si>
    <t>370876</t>
  </si>
  <si>
    <t>TF84395</t>
  </si>
  <si>
    <t>Marjorie Chamba_COMITE DE EMPRESA DE LOS TRABAJADORES DE CONTECON</t>
  </si>
  <si>
    <t xml:space="preserve"> Av 25 e julio diagonal a la primax Complejo de Ingenieros civiles del Guayas referencia pared y porton naranja Lunes a viernes Horario 9 30 a 17 30 </t>
  </si>
  <si>
    <t>0958899375</t>
  </si>
  <si>
    <t>370877</t>
  </si>
  <si>
    <t>TF84392</t>
  </si>
  <si>
    <t>370878</t>
  </si>
  <si>
    <t>FT71776</t>
  </si>
  <si>
    <t xml:space="preserve">PAOLA BARRIOS_COOPERATIVA DE AHORRO Y CREDITO POLITECNICA LTDA </t>
  </si>
  <si>
    <t xml:space="preserve"> PICHINCHA QUITO CARCELEN REPUBLICA DOMINICANA E1 21 Y PASAJE FRANCISCO MAINES </t>
  </si>
  <si>
    <t>0987812212</t>
  </si>
  <si>
    <t>370881</t>
  </si>
  <si>
    <t>TF84408</t>
  </si>
  <si>
    <t>PINZON CARCELEN GIOCONDA_PINZON CARCELEN GIOCONDA</t>
  </si>
  <si>
    <t>0917569444001</t>
  </si>
  <si>
    <t>0989841463/0998276395</t>
  </si>
  <si>
    <t>370882</t>
  </si>
  <si>
    <t>TF84381</t>
  </si>
  <si>
    <t>Javier Rodriguez Caceres_BANCO GUAYAQUIL</t>
  </si>
  <si>
    <t>0980900663</t>
  </si>
  <si>
    <t>370883</t>
  </si>
  <si>
    <t>031080000370883</t>
  </si>
  <si>
    <t>ORLANDO CRISTOBAL AVILA FALCONES_ORLANDO CRISTOBAL AVILA FALCONES</t>
  </si>
  <si>
    <t>AV QUITO 1 S N Y AV ABRAHAM CALAZACON PASEO CC PASEO SHOPPING STO DOMINGO MERCADO SANTO DOMIN CC LOS CEIBOS</t>
  </si>
  <si>
    <t>0800686446001</t>
  </si>
  <si>
    <t>0995415549</t>
  </si>
  <si>
    <t>370885</t>
  </si>
  <si>
    <t>TF84396</t>
  </si>
  <si>
    <t>370888</t>
  </si>
  <si>
    <t>IC3357</t>
  </si>
  <si>
    <t xml:space="preserve"> AZUAY CUENCA Panamericana Norte Km 7 5 Sector Capulispamba Azuay Cuenca </t>
  </si>
  <si>
    <t>370889</t>
  </si>
  <si>
    <t>IC3366</t>
  </si>
  <si>
    <t>MA ROSA PERALTA_ASOCIACION DE PROFESORES DE LA UNIVERSIDAD DEL AZU</t>
  </si>
  <si>
    <t xml:space="preserve"> AZUAY CUENCA AV VEINTE Y CUATRO DE MAYO 7 77 Y HERNAN MALO universidad del Azuay </t>
  </si>
  <si>
    <t>370890</t>
  </si>
  <si>
    <t>FT71774</t>
  </si>
  <si>
    <t>370891</t>
  </si>
  <si>
    <t>IC3356</t>
  </si>
  <si>
    <t>Marcela ZuNiga y o Alfonso Sumba_LACTEOS SAN ANTONIO CA</t>
  </si>
  <si>
    <t>370892</t>
  </si>
  <si>
    <t>TF84391</t>
  </si>
  <si>
    <t>ERNESTO HUMBERTO CORDOVA LINO 0915213268 CORDOVA LINO NURY YANINA 0968 036023_ERNESTO HUMBERTO CORDOVA LINO</t>
  </si>
  <si>
    <t>GUAYAS SECTOR FEBRES CORDERO AV 37 AVA 115 ENTRE ARGENTINA Y PORTETE VILLA BLANCO CON VERDE CON PORToN DE HIERRO HAY UNA ANTENA PARADA DE 30 METROS EN EL PATI</t>
  </si>
  <si>
    <t>0911997252001</t>
  </si>
  <si>
    <t>0992615241</t>
  </si>
  <si>
    <t>370893</t>
  </si>
  <si>
    <t>031080000370893</t>
  </si>
  <si>
    <t>LEONARDO JAVIER PEDRERA VEGA_LEONARDO JAVIER PEDRERA VEGA</t>
  </si>
  <si>
    <t>EL ORO RETIRO EN AGENCIA TRAMACO MACHALA 11VA NORTE ENTRE 10 DE AGOSTO 18 123 Y VIA LIMON RETIRA EN TRAMACO EXPRESS</t>
  </si>
  <si>
    <t>0751073818001</t>
  </si>
  <si>
    <t>0999000058</t>
  </si>
  <si>
    <t>GUIA ENTREGADA -. LEONARDO JAVIER PEDRERA VEGA LEONARDO JAVIER PEDRERA VEGA - 0751073818001</t>
  </si>
  <si>
    <t>370894</t>
  </si>
  <si>
    <t>031080000370894</t>
  </si>
  <si>
    <t>LUIS ENRIQUE ORTIZ CHACHA_LUIS ENRIQUE ORTIZ CHACHA</t>
  </si>
  <si>
    <t>GUAYAS DURAN DELIA AUTOPISTA 49A KM6 5 VIA DURAN TAMBO ZONA INDUSTRIAL EN LA FABRICA CARTON PROCARZA CERCA DEL MERCADO DE TRASFERENCIA DURAN coo 2 2052523 79 8129937</t>
  </si>
  <si>
    <t>1719325837001</t>
  </si>
  <si>
    <t>0997235001</t>
  </si>
  <si>
    <t>GUIA ENTREGADA -. LUIS ENRIQUE ORTIZ CHACHA LUIS ENRIQUE ORTIZ CHACHA - 1719325837001</t>
  </si>
  <si>
    <t>370895</t>
  </si>
  <si>
    <t>TF84390</t>
  </si>
  <si>
    <t>JORGE ISAAC LARA MARMOLEJO_JORGE ISAAC LARA MARMOLEJO</t>
  </si>
  <si>
    <t xml:space="preserve">GUAYAS SECTOR SUR “BASE NAVAL SUR AV 25 DE JULIO VIA AL PUERTO MARITIMO EN LA GARITA PREGUNTAR EL SR COMUNICARSE CON EL SR ANTES DE ACERCARSE </t>
  </si>
  <si>
    <t>0917059396001</t>
  </si>
  <si>
    <t>0969603739</t>
  </si>
  <si>
    <t>370896</t>
  </si>
  <si>
    <t>TF84393 / 031080000370896</t>
  </si>
  <si>
    <t>LUIS ANTONIO SILVA MACIAS_LUIS ANTONIO SILVA MACIAS</t>
  </si>
  <si>
    <t>GUAYAS BARRIO FLOR DE BASTION BLOQUE 1 B MANZANA 569 SOLAR 32 VILLA DE 1 PISO COLOR MELON CERCA DE UNA FARMACIA CRUZ AZUL Y UNA BARBERIA BLACK AND WHITE COMUNICARSE CON EL SR ANTES DE CERCARSE</t>
  </si>
  <si>
    <t>1307421097001</t>
  </si>
  <si>
    <t>0990737600</t>
  </si>
  <si>
    <t xml:space="preserve">LUIS ANTONIO SILVA MACIAS LUIS ANTONIO SILVA MACIAS - 1307421097	</t>
  </si>
  <si>
    <t>370897</t>
  </si>
  <si>
    <t>TF84382</t>
  </si>
  <si>
    <t>ZOILA ENRIQUETA ORELLANA VALENZUELA_ZOILA ENRIQUETA ORELLANA VALENZUELA</t>
  </si>
  <si>
    <t xml:space="preserve">GUAYAS LOS ESTEROS 3 MANZANA 54 A VILLA 11 CASA DE 3 PISOS ENLUCIDA DIAGONAL A LA TIENDRA “BRISAS COLOMBIA CERCA UNA CANCHA DE VOLLEY Y UN TUTTI COMUNICARSE CON LA SRA ANTES DE ACERCARSE A LA LUGAR </t>
  </si>
  <si>
    <t>0905624839001</t>
  </si>
  <si>
    <t>0993424120</t>
  </si>
  <si>
    <t>370898</t>
  </si>
  <si>
    <t>031080000370898</t>
  </si>
  <si>
    <t>LORGIO VICENTE ZUNIGA LOAYZA_LORGIO VICENTE ZUNIGA LOAYZA</t>
  </si>
  <si>
    <t>EL ORO RETIRO AGENCIA TRAMACO MACHALA 11VA NORTE ENTRE 10 DE AGOSTO Y VIA LIMON 18 123 RETIRO AGENCIA TRAMACO MACHALA</t>
  </si>
  <si>
    <t>0701648008001</t>
  </si>
  <si>
    <t>0962562690</t>
  </si>
  <si>
    <t>GUIA ENTREGADA -. LORGIO VICENTE ZUNIGA LOAYZA LORGIO VICENTE ZUNIGA LOAYZA - 0701648008001</t>
  </si>
  <si>
    <t>370899</t>
  </si>
  <si>
    <t>031080000370899</t>
  </si>
  <si>
    <t>ABELARDO MANCERO TONATO_ABELARDO MANCERO TONATO</t>
  </si>
  <si>
    <t>PICHINCHA RETIRO AGENCIA RIVER MALL LUIS CORDERO 180 Y GENERAL ENRiQUEZ RETIRO AGENCIA RIVER MALL</t>
  </si>
  <si>
    <t>0502175987001</t>
  </si>
  <si>
    <t>0983944478</t>
  </si>
  <si>
    <t>GUIA ENTREGADA -. ABELARDO MANCERO TONATO ABELARDO MANCERO TONATO - 0502175987001</t>
  </si>
  <si>
    <t>370900</t>
  </si>
  <si>
    <t>031080000370900</t>
  </si>
  <si>
    <t>MILDRED NAYELI SORIANO CASTANEDA JUAN SANTIAGO GUILLERMO ALARCON C I 0925062879 NUMERO DE CONTACTO 0980906025_MILDRED NAYELI SORIANO CASTANEDA</t>
  </si>
  <si>
    <t xml:space="preserve">GUAYAS BARRIO LAS MARGARITAS A UNA CUADRA A MANO IZQUIERDA DE LA DISCOTECA ALTO NIVEL CASA DE 2 PISOS COLOR BLANCO CON VERDE EN LA CASA QUEDA EL TALLER DEL SR ALBERTON BANCHON </t>
  </si>
  <si>
    <t>0954800827001</t>
  </si>
  <si>
    <t>0983753111</t>
  </si>
  <si>
    <t>GUIA ENTREGADA -Mildred Soriano  - 1</t>
  </si>
  <si>
    <t>370901</t>
  </si>
  <si>
    <t>031080000370901</t>
  </si>
  <si>
    <t>JEFFERSON IVAN ANCHUNDIA MERA_JEFFERSON IVAN ANCHUNDIA MERA</t>
  </si>
  <si>
    <t>1350274708001</t>
  </si>
  <si>
    <t>0987500810</t>
  </si>
  <si>
    <t>GUIA ENTREGADA -. JEFFERSON IVAN ANCHUNDIA MERA JEFFERSON IVAN ANCHUNDIA MERA - 1350274708001</t>
  </si>
  <si>
    <t>370902</t>
  </si>
  <si>
    <t>031080000370902</t>
  </si>
  <si>
    <t>DANNY ISMAEL ACOSTA GUAMANQUISPE_DANNY ISMAEL ACOSTA GUAMANQUISPE</t>
  </si>
  <si>
    <t>LA FLORESTA CALLE ACOSTA SOLIS Y JACOME CLAVIJO</t>
  </si>
  <si>
    <t>1804493631001</t>
  </si>
  <si>
    <t>0994498325</t>
  </si>
  <si>
    <t>GUIA ENTREGADA -. DANNY ISMAEL ACOSTA GUAMANE - 1804493631001</t>
  </si>
  <si>
    <t>370903</t>
  </si>
  <si>
    <t>031080000370903</t>
  </si>
  <si>
    <t>JAIME OSWALDO SANTAMARIA LEMA_JAIME OSWALDO SANTAMARIA LEMA</t>
  </si>
  <si>
    <t>Begonias y Girasoles Riobamba Casa amarilla junto al restaurante la carpa</t>
  </si>
  <si>
    <t>0602116626001</t>
  </si>
  <si>
    <t>0984760202</t>
  </si>
  <si>
    <t>GUIA ENTREGADA -Alejandro Cayambe  - 0603888553</t>
  </si>
  <si>
    <t>370904</t>
  </si>
  <si>
    <t>FT71772</t>
  </si>
  <si>
    <t>LUIS FERNANDO ONA TOAPANTA_LUIS FERNANDO ONA TOAPANTA</t>
  </si>
  <si>
    <t>AV JHON S KENNEDY N71 40 Y AV MARISCAL SUCRE ATRaS DEL CENTRO COMERCIAL EL CONDADO SHOPPING</t>
  </si>
  <si>
    <t>0502920200001</t>
  </si>
  <si>
    <t>0996383069</t>
  </si>
  <si>
    <t>370905</t>
  </si>
  <si>
    <t>031080000370905</t>
  </si>
  <si>
    <t>LUIS SANTIAGO GORDON CADENA_LUIS SANTIAGO GORDON CADENA</t>
  </si>
  <si>
    <t xml:space="preserve">Abraham Calazacon y urbanizacion Maria de Lourdes dentro de las instalaciones del Secap </t>
  </si>
  <si>
    <t>1717314874001</t>
  </si>
  <si>
    <t>0985643874</t>
  </si>
  <si>
    <t>GUIA ENTREGADA -. LUIS SANTIAGO GORDON CADENA LUIS SANTIAGO GORDON CADENA - 1717314874001</t>
  </si>
  <si>
    <t>370906</t>
  </si>
  <si>
    <t>TF84404</t>
  </si>
  <si>
    <t>ERIC MERCADO O PEDRO ILLESCAS_KAREN DAYANA VALENCIA TOVAR</t>
  </si>
  <si>
    <t>0152495560001</t>
  </si>
  <si>
    <t>370819</t>
  </si>
  <si>
    <t>EC5181</t>
  </si>
  <si>
    <t>370827</t>
  </si>
  <si>
    <t>TS7382</t>
  </si>
  <si>
    <t>370828</t>
  </si>
  <si>
    <t>TS7383</t>
  </si>
  <si>
    <t>CHAPACA GAVILANES MARCO FRANCISCO_MARCO FRANCISCO CHAPACA GAVILANES</t>
  </si>
  <si>
    <t>INTI OED 243 Y LAURO GUERRERO</t>
  </si>
  <si>
    <t>0984498995</t>
  </si>
  <si>
    <t>370845</t>
  </si>
  <si>
    <t>EC5176</t>
  </si>
  <si>
    <t>GUSTAVO RUIZ_FELIPE HUMBERTO QUIJANO VERA</t>
  </si>
  <si>
    <t>0912100112001</t>
  </si>
  <si>
    <t>370849</t>
  </si>
  <si>
    <t>EC5180</t>
  </si>
  <si>
    <t>370851</t>
  </si>
  <si>
    <t>TS7380</t>
  </si>
  <si>
    <t>ANOYKAR ASTOR_LUIS AMILCAR IMBAQUINGO CUZCO</t>
  </si>
  <si>
    <t>MARIANA JESUS CALLE VANCOUVER CON ITALIA EDF GARCIA BUENO</t>
  </si>
  <si>
    <t>1712125127001</t>
  </si>
  <si>
    <t>370859</t>
  </si>
  <si>
    <t>EC5179</t>
  </si>
  <si>
    <t>Danilo Arevalo_CASABACA S A</t>
  </si>
  <si>
    <t>Ag Panamericana Norte ubicada en la Av Galo Plaza Lasso y Bellavista Casabaca SA</t>
  </si>
  <si>
    <t>0984998144</t>
  </si>
  <si>
    <t>370860</t>
  </si>
  <si>
    <t>TS7384</t>
  </si>
  <si>
    <t xml:space="preserve">Cristina Ron Joyce Robalino_CORPORACION PLUSBRAND DEL ECUADOR CIA LTDA </t>
  </si>
  <si>
    <t>0992521458 / 0997050701</t>
  </si>
  <si>
    <t>370863</t>
  </si>
  <si>
    <t>EC5178</t>
  </si>
  <si>
    <t>370871</t>
  </si>
  <si>
    <t>TS7385</t>
  </si>
  <si>
    <t xml:space="preserve">Johanna Ramos M _SOCIEDAD INDUSTRIAL GANADERA ELORDENO S A </t>
  </si>
  <si>
    <t xml:space="preserve"> PICHINCHA QUITO Av 12 de Octubre N24437 y Luis Cordero Edificio Puerto de Palos Mezzanine </t>
  </si>
  <si>
    <t>370879</t>
  </si>
  <si>
    <t>TS7379</t>
  </si>
  <si>
    <t>DANIEL DONOSO_ALVAREZ TUBAY GINA MARISOL</t>
  </si>
  <si>
    <t>370818</t>
  </si>
  <si>
    <t>IC3359</t>
  </si>
  <si>
    <t>MARTHA MOROCHO_INDALUM INDUSTRIAL DE ALUMINIO SA</t>
  </si>
  <si>
    <t xml:space="preserve"> AZUAY CUENCA AV GIL RAMiREZ DaVALOS 4 18 FRANCISCO PIZARRO FRENTE A CORPORACION BP </t>
  </si>
  <si>
    <t>0190058670001</t>
  </si>
  <si>
    <t>0998176908</t>
  </si>
  <si>
    <t>370820</t>
  </si>
  <si>
    <t>FT71753</t>
  </si>
  <si>
    <t>MIRIAN SOLEDAD ZAMBRANO LOGACHO O MARIO VICENTE SALAZAR_BANCO GENERAL RUMINAHUI S A 1</t>
  </si>
  <si>
    <t>EL RECREO SUR DE QUITO CALLE ABELARDO ANDRADE S12 96 Y WILLIAM SHUNK CASA BALDOSA CREMA CON BORDES COLOR DURAZNO</t>
  </si>
  <si>
    <t>0963086165</t>
  </si>
  <si>
    <t>370821</t>
  </si>
  <si>
    <t>TF84411</t>
  </si>
  <si>
    <t>370829</t>
  </si>
  <si>
    <t>TF84403</t>
  </si>
  <si>
    <t>JOSE EFREN LOPEZ RODRIGUEZ_JOSE EFREN LOPEZ RODRIGUEZ</t>
  </si>
  <si>
    <t>parroquia olmedo calle huancavilca 815 entre rumichaca y lorenzo garaicoa casa de 2 plantas en pb hay una tienda</t>
  </si>
  <si>
    <t>0919779041001</t>
  </si>
  <si>
    <t>0939106706 / 0939106741</t>
  </si>
  <si>
    <t>370830</t>
  </si>
  <si>
    <t>TF84389</t>
  </si>
  <si>
    <t>Magnolia Esparza_ASOCIACION SOLIDARISTA PROFUTURO</t>
  </si>
  <si>
    <t>Av Barcelona y Av Jose Rodriguez Bonin Planta San Eduardo Guayaquil Ecuador</t>
  </si>
  <si>
    <t>370831</t>
  </si>
  <si>
    <t>FT71775</t>
  </si>
  <si>
    <t>JORGE MARCELO YANDUN CHUQUIMARCA_JORGE ROBERTO YANDUN</t>
  </si>
  <si>
    <t>sector nayon barrio las palmas calle quito lote 5 al lado de la ferreteria las palmas casa de 2 pisos en construccion</t>
  </si>
  <si>
    <t>0400488854001</t>
  </si>
  <si>
    <t>0981444627</t>
  </si>
  <si>
    <t>370832</t>
  </si>
  <si>
    <t>FT71778</t>
  </si>
  <si>
    <t xml:space="preserve">Nabila Judith Vernaza Vizcarra_PRICEWATERHOUSECOOPERS DEL ECUADOR CIA LTDA </t>
  </si>
  <si>
    <t xml:space="preserve"> PICHINCHA QUITO Av 6 de Diciembre S N y Boussingault Edificio T6 Piso 14 </t>
  </si>
  <si>
    <t>960591249</t>
  </si>
  <si>
    <t>370833</t>
  </si>
  <si>
    <t>FT71779</t>
  </si>
  <si>
    <t>370834</t>
  </si>
  <si>
    <t>TF84402</t>
  </si>
  <si>
    <t>0968354530/0968238637</t>
  </si>
  <si>
    <t>370837</t>
  </si>
  <si>
    <t>031080000370837</t>
  </si>
  <si>
    <t>LOOR NARVAEZ DANNY JONATHAN_LOOR NARVAEZ DANNY JONATHAN</t>
  </si>
  <si>
    <t xml:space="preserve">SAN CAMILO C Guatemala Y C Panama REF autotapiceria y cerrajeria dex car frente a despensa nancy </t>
  </si>
  <si>
    <t>1205747056001</t>
  </si>
  <si>
    <t>0992207916</t>
  </si>
  <si>
    <t>GUIA ENTREGADA -. LOOR NARVAEZ DANNY JONATHAN LOOR NARVAEZ DANNY JONATHAN - 1205747056001</t>
  </si>
  <si>
    <t>370838</t>
  </si>
  <si>
    <t>031080000370838</t>
  </si>
  <si>
    <t>EDGAR AUGUSTO MARTINEZ PALMA_EDGAR AUGUSTO MARTINEZ PALMA</t>
  </si>
  <si>
    <t>BARRIO SAN VICENTE CALLE 2 DE MARZO Y ALEJANDO ANDRADE CASA 08 52 FRENTE AL EDIFICIO GARZON GARZON</t>
  </si>
  <si>
    <t>1001789039001</t>
  </si>
  <si>
    <t>0999373855</t>
  </si>
  <si>
    <t>GUIA ENTREGADA -. EDGAR AUGUSTO MARTINEZ PALMA EDGAR AUGUSTO MARTINEZ PALMA - 1001789039</t>
  </si>
  <si>
    <t>370839</t>
  </si>
  <si>
    <t>TF84405</t>
  </si>
  <si>
    <t xml:space="preserve">ANGELA MORALES_OPTICA LOZANO Y ASOCIADOS OPTILOZANO S A </t>
  </si>
  <si>
    <t xml:space="preserve"> GUAYAS GUAYAQUIL JOSE MASCOTE 707 QUISQUIS OPTICA LOZANO </t>
  </si>
  <si>
    <t>0992996668001</t>
  </si>
  <si>
    <t>0983318312</t>
  </si>
  <si>
    <t>370840</t>
  </si>
  <si>
    <t>031080000370840</t>
  </si>
  <si>
    <t>NELY BEATRIZ ROMERO FREIRE_NELY BEATRIZ ROMERO FREIRE</t>
  </si>
  <si>
    <t>CANToN SAN MIGUEL DE BANCOS BARRIO CAMILIO PONCE CALLE JUAN ESPINEL Y SEGUNDO GUERRERO DEL REGISTRO CIVIL PARA ABAJO EN LA CASA DE LA FAMILIA NOLE</t>
  </si>
  <si>
    <t>1706050612001</t>
  </si>
  <si>
    <t>0999134696</t>
  </si>
  <si>
    <t>GUIA ENTREGADA -. NELY BEATRIZ ROMERO FREIRE NELY BEATRIZ ROMERO FREIRE - 1706050612001</t>
  </si>
  <si>
    <t>370841</t>
  </si>
  <si>
    <t>TF84394</t>
  </si>
  <si>
    <t>370842</t>
  </si>
  <si>
    <t>IC3358</t>
  </si>
  <si>
    <t>MEDINA VINTIMILLA BEATRIZ ANGELINA_INDUMOT</t>
  </si>
  <si>
    <t>Parque Industrial Primera transversal Y Octavio Chacon CUENCA CUENCA AZUAY REGION SIERRA Ecuador</t>
  </si>
  <si>
    <t>370843</t>
  </si>
  <si>
    <t>FT71748</t>
  </si>
  <si>
    <t>Monica Chavez Sylvia Sanchez_ASOCIACION DE SERVIDORAS Y SERVIDORES PUBLICOS DEL</t>
  </si>
  <si>
    <t>0961879777/099555593</t>
  </si>
  <si>
    <t>370844</t>
  </si>
  <si>
    <t>TF84420</t>
  </si>
  <si>
    <t>Centro Comercial Plaza Proyecta km 10 de la via a Samborondon Of 96 p3</t>
  </si>
  <si>
    <t>0989560220</t>
  </si>
  <si>
    <t>370846</t>
  </si>
  <si>
    <t>031080000370846</t>
  </si>
  <si>
    <t>Jossie Najera_MEXICHEM ECUADOR S A</t>
  </si>
  <si>
    <t xml:space="preserve"> KM 4 1 2 VIA DURAN TAMBO JUNTO A LA CIUDADELA PANORAMA FRENTE A LA COMPANIA ECUA PLANTACIONES EN LA PARTE GUAYAQUIL GUAYAQUIL GUAYAS REGION COSTA Ecuador </t>
  </si>
  <si>
    <t>370847</t>
  </si>
  <si>
    <t>FT71751</t>
  </si>
  <si>
    <t>370848</t>
  </si>
  <si>
    <t>031080000370848</t>
  </si>
  <si>
    <t>Cesar Espinoza Lavayen_ECUAPRIMAS</t>
  </si>
  <si>
    <t xml:space="preserve">KM 16 5 Via a Daule Urbanizacion Parque industrial Garita Principal del lado de las banderas Cerveceria Nacional </t>
  </si>
  <si>
    <t>GUIA ENTREGADA -. CESAR ESPINOZA LAVAYEN ECUAPRIMAS - 0927929273</t>
  </si>
  <si>
    <t>DHL_22_181</t>
  </si>
  <si>
    <t>FT71723</t>
  </si>
  <si>
    <t>DHL_22_182</t>
  </si>
  <si>
    <t>FT71724</t>
  </si>
  <si>
    <t>RETIRO_SOBRE_033</t>
  </si>
  <si>
    <t>TF84324</t>
  </si>
  <si>
    <t>RETIRO_SOBRE_032</t>
  </si>
  <si>
    <t>TF84323</t>
  </si>
  <si>
    <t>BREDEV0003</t>
  </si>
  <si>
    <t>TF84322</t>
  </si>
  <si>
    <t>98615914</t>
  </si>
  <si>
    <t>031002004022934</t>
  </si>
  <si>
    <t>ELVIA ZAPATA</t>
  </si>
  <si>
    <t>CIRCUNVALACION 2633 / PINZON COMISARIO ATRAS DE LAS ESCALERAS DE LA FEDERACION LAGO AGRIO // TRASPORTISTA NUEVA LOJA (LAGO AGRIO) 210201 SUCUMBIOS</t>
  </si>
  <si>
    <t>0997959958</t>
  </si>
  <si>
    <t>GUIA ENTREGADA -Elvia zapata - 0501983464</t>
  </si>
  <si>
    <t>98616005</t>
  </si>
  <si>
    <t>TFQ84361</t>
  </si>
  <si>
    <t>GERARDO PACHECO</t>
  </si>
  <si>
    <t>GASPAR DE SAMGURINA Y CALLE 4 AUTP GENERAL RUMINAHUI PUENTES QUITO / SERVIDORES DE LA SALUD CONOCOTO 170806 PICHINCHA</t>
  </si>
  <si>
    <t>0998603045</t>
  </si>
  <si>
    <t>98616044</t>
  </si>
  <si>
    <t>031002004023462</t>
  </si>
  <si>
    <t>JORGE BORJA</t>
  </si>
  <si>
    <t>VENEZUELA S/N TRAS BODEGA ROMAN HERMANOS LAGO AGRIO-BR ORO NEGRO NUEVA LOJA (LAGO AGRIO) 210150 SUCUMBIOS</t>
  </si>
  <si>
    <t>0987877489 / 993508000</t>
  </si>
  <si>
    <t>GUIA ENTREGADA -. JORGE BORJA - 210049838</t>
  </si>
  <si>
    <t>98616308</t>
  </si>
  <si>
    <t>031002004022936</t>
  </si>
  <si>
    <t>VICTORIA ORTIZ</t>
  </si>
  <si>
    <t>AV EUGENIO ESPEJO S/N Y LATACUNA HELADERIA CARVINK LA MANA// LA MANA LA MANA 050201 COTOPAXI</t>
  </si>
  <si>
    <t>0991811830 / 982771009</t>
  </si>
  <si>
    <t>GUIA ENTREGADA -. VICTORIA ORTIZ - null</t>
  </si>
  <si>
    <t>98617494</t>
  </si>
  <si>
    <t>031002004023463</t>
  </si>
  <si>
    <t>BOLIVAR LEON</t>
  </si>
  <si>
    <t>CHARLES IBES 402-17 MANUEL CEVALLOS LOJA / PUNZARA PUNZARA 110111 LOJA</t>
  </si>
  <si>
    <t>0988943346 / 992504624</t>
  </si>
  <si>
    <t>GUIA ENTREGADA -Jorge zhunio - null</t>
  </si>
  <si>
    <t>98617649</t>
  </si>
  <si>
    <t>TFQ84362</t>
  </si>
  <si>
    <t>LUIS MATA</t>
  </si>
  <si>
    <t>JULIO MATABELLE Y CHARLES DARWIN CONJUNTO (SAN SEBASTIAN) CASA 11 QUITO / ARMENIA CONOCOTO 170803 PICHINCHA</t>
  </si>
  <si>
    <t>0994139238</t>
  </si>
  <si>
    <t>98617766</t>
  </si>
  <si>
    <t>031002004022938</t>
  </si>
  <si>
    <t>SILVANA REINA</t>
  </si>
  <si>
    <t>PANAMERICANA SUR KILOMETRO 18 CALLE PRINCIPAL CASA 45 PORTAL DE MACHACHI MEJIA /SUR ALOAG 171113 PICHINCHA</t>
  </si>
  <si>
    <t>0987062514 / 324513216</t>
  </si>
  <si>
    <t>GUIA ENTREGADA -pricila duchi - 1726450974</t>
  </si>
  <si>
    <t>98617775</t>
  </si>
  <si>
    <t>031002004022939</t>
  </si>
  <si>
    <t>MARIA BRAVO</t>
  </si>
  <si>
    <t>AV 218 Y CALLE 319A DIAGONAL VETERINARIA DE NELVER MANTA / SECTOR JUAN MONTALVO (CUBA) ELOY ALFARO 130202 MANABI</t>
  </si>
  <si>
    <t>0939217774</t>
  </si>
  <si>
    <t>GUIA ENTREGADA -. MARIA BRAVO - null</t>
  </si>
  <si>
    <t>98618774</t>
  </si>
  <si>
    <t>TFQ84363</t>
  </si>
  <si>
    <t>98618935</t>
  </si>
  <si>
    <t>TF84364</t>
  </si>
  <si>
    <t>URB. LA PERLA 4TA ETAPA MZ 47 VILLA 5 GUAYAQUIL / PASCUALES  PASCUALES 090703 GUAYAS</t>
  </si>
  <si>
    <t>0999673177</t>
  </si>
  <si>
    <t>98619148</t>
  </si>
  <si>
    <t>TFQ84365</t>
  </si>
  <si>
    <t>SILVIA BUENANO</t>
  </si>
  <si>
    <t>AV GALO PLAZA LASSO NO 50 186 JOSE RAFAEL BUSTAMANTE QUITO//QUITO KENNEDY 170502 PICHINCHA</t>
  </si>
  <si>
    <t>0984781120</t>
  </si>
  <si>
    <t>98619520</t>
  </si>
  <si>
    <t>031002004022940</t>
  </si>
  <si>
    <t>EDWIN TIRIRA</t>
  </si>
  <si>
    <t>PASTORIALOMIA S/N CENTRO LA PAZ ANTONIO MARVAEZ Y SIMON BOLIVAR MONTUFAR-LA PAZ LA PAZ 040554 CARCHI</t>
  </si>
  <si>
    <t>0988943278</t>
  </si>
  <si>
    <t>GUIA ENTREGADA -. EDWIN TIRIRA - 0401451034</t>
  </si>
  <si>
    <t>98619888</t>
  </si>
  <si>
    <t>TF84366</t>
  </si>
  <si>
    <t>LA 13Aª ENTRE FRANCISCO SEGURA Y SEDOLANA GUAYAQUIL GUAYAQUIL  FEBRES CORDERO 090404 GUAYAS</t>
  </si>
  <si>
    <t>98619890</t>
  </si>
  <si>
    <t>031002004022941</t>
  </si>
  <si>
    <t>EVELINA ARAGUNDI</t>
  </si>
  <si>
    <t>CALLE 321 Y AV 214 Y 215 1 CUADRA MAS ARRIBA MATERNIDAD CUBA MANTA RICARDO PAREDES ELOY ALFARO 130711 MANABI</t>
  </si>
  <si>
    <t xml:space="preserve"> fuera de cobertura no cubrimos cobertura eloy alfaro</t>
  </si>
  <si>
    <t>98620173</t>
  </si>
  <si>
    <t>TF84367</t>
  </si>
  <si>
    <t>NAPOLEON BADIE FLORES MITE</t>
  </si>
  <si>
    <t>ESTEROS 3 MZ 54 VILLA 2 ENTRANDO POR EL GUAYAQUIL ESTTERO 3 XIMENA 090204 GUAYAS</t>
  </si>
  <si>
    <t>98620694</t>
  </si>
  <si>
    <t>TF84368</t>
  </si>
  <si>
    <t>URBANIZACIA,N VILLAS DEL REY ETAPA ARTURO MZ 8 VILLA #34 GUAYAQUIL LAS LONJAS 091905 GUAYAS</t>
  </si>
  <si>
    <t>0999227231 / 342894546</t>
  </si>
  <si>
    <t>98622325</t>
  </si>
  <si>
    <t>TFQ84369</t>
  </si>
  <si>
    <t>JORGE ANDRES RIVERA MORALES</t>
  </si>
  <si>
    <t>CALLE TAMAYO N24-292 P4 OFI 12 Y LIZARDO GARCAA EDIFICIO MATISSE QUITO LA MARISCAL 170523 PICHINCHA</t>
  </si>
  <si>
    <t>98610180</t>
  </si>
  <si>
    <t>031002004022916</t>
  </si>
  <si>
    <t>CRISTIAN BARROSO</t>
  </si>
  <si>
    <t>CALLE MAXIMILIANO ESPILER Y JATUNVINILLO SANTA CLARA//BARRIO CENTRAL SANTA CLARA 160107 PASTAZA</t>
  </si>
  <si>
    <t>0984423915 / 979283027</t>
  </si>
  <si>
    <t>160107</t>
  </si>
  <si>
    <t>SANTA CLARA</t>
  </si>
  <si>
    <t>SANTA CLARA - SAN JORGE - SAN JOSE</t>
  </si>
  <si>
    <t>GUIA ENTREGADA -. CECILIA CAZARES - null</t>
  </si>
  <si>
    <t>98610204</t>
  </si>
  <si>
    <t>031002004022917</t>
  </si>
  <si>
    <t>ELENA CATUTE</t>
  </si>
  <si>
    <t>CDLA UNIDAD NORTE Y AGUSTIN ANCHICO DIAGONAL ANTENA CLARO MILAGRO // MILAGRO MILAGRO 091708 GUAYAS</t>
  </si>
  <si>
    <t>0986039426</t>
  </si>
  <si>
    <t>GUIA ENTREGADA -Elena Catute - 0916216070</t>
  </si>
  <si>
    <t>98610234</t>
  </si>
  <si>
    <t>031002004022918</t>
  </si>
  <si>
    <t>JULIA SANGUIL</t>
  </si>
  <si>
    <t>CALLE NO 9 Y PIATRIA A UNA CUADRA DEL SUBCENTRO DE SALUD PAYO-SANTA CLARA//BARRIO NUEVO AMANECER PAYO 160107 PASTAZA</t>
  </si>
  <si>
    <t>0992982179 / 984563591</t>
  </si>
  <si>
    <t>98610326</t>
  </si>
  <si>
    <t>031002004022919</t>
  </si>
  <si>
    <t>MILTON GRANJA</t>
  </si>
  <si>
    <t>AV QUITO ALLURIQUIN LOS PUENTES SANTO DOMINGO // ALLURIQUIN ALLURIQUIN 230151 SANTO DOMINGO</t>
  </si>
  <si>
    <t>0991383138</t>
  </si>
  <si>
    <t>GUIA ENTREGADA -Milton Granja  - 0</t>
  </si>
  <si>
    <t>98610346</t>
  </si>
  <si>
    <t>031002004022920</t>
  </si>
  <si>
    <t>CARMEN CASTILLO</t>
  </si>
  <si>
    <t>6 DE DICIEMBRE ENTRE 10 DE AGOSTO Y ROCA FUERTE ESMERALDAS / ESMERALDAS ESMERALDAS 080107 ESMERALDAS</t>
  </si>
  <si>
    <t>0993676874 / 062723355</t>
  </si>
  <si>
    <t>GUIA ENTREGADA -patricio cedeño - 0801498205</t>
  </si>
  <si>
    <t>98610579</t>
  </si>
  <si>
    <t>031002004022921</t>
  </si>
  <si>
    <t>MARIA TUQUERREZ</t>
  </si>
  <si>
    <t>ATAHUALPA IMBABURA OTAVALO//HUACSARA EUGENIO ESPEJO 100206 IMBABURA</t>
  </si>
  <si>
    <t>0981709059</t>
  </si>
  <si>
    <t>98610894</t>
  </si>
  <si>
    <t>031002004023459</t>
  </si>
  <si>
    <t>CARMEN ALARCON</t>
  </si>
  <si>
    <t>URB. EL DELFIN SANTA ELENA KM 14 1/2 JUNTO A LA ETE SANTA ELENA / NORTE SANTA ELENA 240104 SANTA ELENA</t>
  </si>
  <si>
    <t>0982984051</t>
  </si>
  <si>
    <t xml:space="preserve">GUIA ENTREGADA -. CARMEN ALARCON - Cliente no nos permitió la cédula para tomar foto , solo nos dio </t>
  </si>
  <si>
    <t>98611861</t>
  </si>
  <si>
    <t>TFQ84348</t>
  </si>
  <si>
    <t>VICTOR CERON</t>
  </si>
  <si>
    <t>JAIME ROLDOS AGUILERA Y FRANCISCO VELASQUEZ/ BLOQUE CHANCHAN APTO 403 QUITO//CARCELEN ALTO CARCELEN 170302 PICHINCHA</t>
  </si>
  <si>
    <t>0985630998</t>
  </si>
  <si>
    <t>98612237</t>
  </si>
  <si>
    <t>031002004022924</t>
  </si>
  <si>
    <t>ALA DE COMBATE 23 BASE AEREA VILLA 1 MANTA // MANTA LOS ESTEROS 130208 MANABI</t>
  </si>
  <si>
    <t>0983766928 / 982247406</t>
  </si>
  <si>
    <t>GUIA ENTREGADA -. CARLOS YANEZ - null</t>
  </si>
  <si>
    <t>98613325</t>
  </si>
  <si>
    <t>TFQ82372</t>
  </si>
  <si>
    <t>0999881157 / 322646897</t>
  </si>
  <si>
    <t>98613697</t>
  </si>
  <si>
    <t>TFQ84350</t>
  </si>
  <si>
    <t>BRIGITTE MACIAS</t>
  </si>
  <si>
    <t>ROMAN GONZALEZ ARTIGAS Y CALLE 1 URBANIZACION 8 DE NOCIEMBRE RUMINAHUI / URB 8 DE DICIEMBRE SELVALEGRE 171104 PICHINCHA</t>
  </si>
  <si>
    <t>0987806365</t>
  </si>
  <si>
    <t>98613722</t>
  </si>
  <si>
    <t>031002004022925</t>
  </si>
  <si>
    <t>HILDA ROBBY</t>
  </si>
  <si>
    <t>CIUDADELA LA VICTORIA PASAJE M #4311 CALLE MANUEL ZAMBRANO IBARRA // LA VICTORIA SAN FRANCISCO 100112 IMBABURA</t>
  </si>
  <si>
    <t>0992177004 / 082616528</t>
  </si>
  <si>
    <t>GUIA ENTREGADA -cumandá Robby - 01</t>
  </si>
  <si>
    <t>98613945</t>
  </si>
  <si>
    <t>031002004023460 / 031002004058650</t>
  </si>
  <si>
    <t>0968690361 / 0</t>
  </si>
  <si>
    <t>GUIA ENTREGADA -Seferina Haro - 0912238359</t>
  </si>
  <si>
    <t>98614071</t>
  </si>
  <si>
    <t>031002004022927</t>
  </si>
  <si>
    <t>CARLOS CRUZATTY</t>
  </si>
  <si>
    <t>AV ROSITA PAREDES Y 19 DE DICIEMBRE QUEVEDO  VENUS DEL RIO QUEVEDO 120301 LOS RIOS</t>
  </si>
  <si>
    <t>0967136827</t>
  </si>
  <si>
    <t>GUIA ENTREGADA -. CARLOS CRUZATTY - null</t>
  </si>
  <si>
    <t>98614075</t>
  </si>
  <si>
    <t>031002004022928</t>
  </si>
  <si>
    <t>KAREN ESPINOZA</t>
  </si>
  <si>
    <t>AV LA AMERICAS CLL S/N MZ 4 Y SL 3 LA QUEVEDO//LA LORETO 24 DE MAYO 120301 LOS RIOS</t>
  </si>
  <si>
    <t>0985214812</t>
  </si>
  <si>
    <t>98614116</t>
  </si>
  <si>
    <t>TF84351</t>
  </si>
  <si>
    <t>KAROL GRANDA</t>
  </si>
  <si>
    <t>URB VILLAS DEL REY ET JUAN CARLOS MZ 18 VILLA 12 DAULE//NORTE AURORA SATELITAL 091905 GUAYAS</t>
  </si>
  <si>
    <t>0989671630</t>
  </si>
  <si>
    <t>98614132</t>
  </si>
  <si>
    <t>TFQ84352</t>
  </si>
  <si>
    <t>JONATHAN TOAPAXI</t>
  </si>
  <si>
    <t>GONZALO MARTIN Y MIGUEL ALONSO FRENTE A ESCUELA MARIA ANGELICA HIDROBO QUITO // SUR QUITO LA FERROVIARIA 170141 PICHINCHA</t>
  </si>
  <si>
    <t>0958771810</t>
  </si>
  <si>
    <t>98614208</t>
  </si>
  <si>
    <t>031002004022929</t>
  </si>
  <si>
    <t>GUIA ENTREGADA -. TERESA SALAZAR - 21000646930</t>
  </si>
  <si>
    <t>98614424</t>
  </si>
  <si>
    <t>TF84353</t>
  </si>
  <si>
    <t>ROXANA DELGADO</t>
  </si>
  <si>
    <t>LOS VERGELES TERCERA ETAPA MZ-110 S-3 LOCAL CENTRO ODONTOLOGICO SONRILUZ GUAYAQUIL // COOP LOS VERGELES 3RA PASCUALES 090703 GUAYAS</t>
  </si>
  <si>
    <t>0996080389 / 992521859</t>
  </si>
  <si>
    <t>98614642</t>
  </si>
  <si>
    <t>031002004022930</t>
  </si>
  <si>
    <t>MARIUXI RIOFRIO</t>
  </si>
  <si>
    <t>KM 21 VIA A LA COSTA URB VILLAS DEL BOSQUE GUAYAQUIL // VILLAS DLE BOSQUE CHONGON 090901 GUAYAS</t>
  </si>
  <si>
    <t>0987042975</t>
  </si>
  <si>
    <t>GUIA ENTREGADA -Eduardo chuquimarca - 0</t>
  </si>
  <si>
    <t>98614667</t>
  </si>
  <si>
    <t>031002004022931</t>
  </si>
  <si>
    <t>HECTOR CEVALLOS</t>
  </si>
  <si>
    <t>AV 29 CON CALLE 25 FRENTE GANA GANA GIMNASIO SUPER SAYA GYM MANTA // UMINA MANTA 130213 MANABI</t>
  </si>
  <si>
    <t>0983595250</t>
  </si>
  <si>
    <t>GUIA ENTREGADA -verónica cedeno  - null</t>
  </si>
  <si>
    <t>98614865</t>
  </si>
  <si>
    <t>031002004022894</t>
  </si>
  <si>
    <t>CALLE RIO GUANA Y NICOLAS TORRES DIAGONAL COLEGIO FCO ORELLANA // BARRIO LAS AMERICAS PTO FCO ARELLANA 220201 ORELLANA</t>
  </si>
  <si>
    <t>0990606625</t>
  </si>
  <si>
    <t>GUIA ENTREGADA -. JUANA JIMENEZ - 2100009824</t>
  </si>
  <si>
    <t>98614914</t>
  </si>
  <si>
    <t>TF84354</t>
  </si>
  <si>
    <t>BLANCA ITALIA AGUIRRE</t>
  </si>
  <si>
    <t>LA 13AVA # 309 FRANCISCO SEGURA Y SECOLOMA GUAYAQUIL // SUCUMBIO FEBRES CORDERO 090404 GUAYAS</t>
  </si>
  <si>
    <t>0968874749 / 985887715</t>
  </si>
  <si>
    <t>98615411</t>
  </si>
  <si>
    <t>031002004022932</t>
  </si>
  <si>
    <t>GUSTAVO PAZMINO</t>
  </si>
  <si>
    <t>CALLE PRINCIPAL AVENIDA GUAYAQUIL N 11 Y CASA N-11 CASA AMARILLA DE 3 PISOS DG CO CAYAMBE ASCAZUBI 171002 PICHINCHA</t>
  </si>
  <si>
    <t>0998477719</t>
  </si>
  <si>
    <t>GUIA ENTREGADA -. GUSTAVO PAZMINO - 1719377275</t>
  </si>
  <si>
    <t>98615491</t>
  </si>
  <si>
    <t>EDGAR DUCHI</t>
  </si>
  <si>
    <t>10 DE AGOSTO ENTRE ZAMORA Y RUMIA,AU CASA DE 5 PISOS CAFE. BEIGE. EDF ROSINI YANTZAZA // BARRIO NORTE YANTZAZA (YANZATZA) 190404 ZAMORA-CHINCHIPE</t>
  </si>
  <si>
    <t>0980395139 / 072500356</t>
  </si>
  <si>
    <t>RAISA DUCHI</t>
  </si>
  <si>
    <t>98615511</t>
  </si>
  <si>
    <t>TFQ84355</t>
  </si>
  <si>
    <t>XAVIER SOLEDISPA</t>
  </si>
  <si>
    <t>052602767</t>
  </si>
  <si>
    <t>98615550</t>
  </si>
  <si>
    <t>031002004023461</t>
  </si>
  <si>
    <t>ELDI MEJIA</t>
  </si>
  <si>
    <t>AV LA LORENA Y RODRIGO PAUCAR URB PLAZA ASTURIAS SANTO DOMINGO CHIGUILPE CHIGUILPE 230109 SANTO DOMINGO</t>
  </si>
  <si>
    <t>0968636877 / 995335538</t>
  </si>
  <si>
    <t>GUIA ENTREGADA -. ELDI MEJIA - null</t>
  </si>
  <si>
    <t>98615557</t>
  </si>
  <si>
    <t>TFQ84356</t>
  </si>
  <si>
    <t>AV REPUBLICA 700 Y LA PRADERA MICROMERCADO LA BODEGUITA QUITO // BATAN BAJO LA CAROLINA 170518 PICHINCHA</t>
  </si>
  <si>
    <t>0999099993 / 984081746</t>
  </si>
  <si>
    <t>98615794</t>
  </si>
  <si>
    <t>TF84357</t>
  </si>
  <si>
    <t>LISSETTE MOCHA</t>
  </si>
  <si>
    <t>URB LA DELICIA MZ 11 SOLAR 16 KM 11.5 VIA SAMBORONDON DAULE / LA AURORA LA AURORA 091910 GUAYAS</t>
  </si>
  <si>
    <t>0995413700</t>
  </si>
  <si>
    <t>98615795</t>
  </si>
  <si>
    <t>TF84358/ 72451</t>
  </si>
  <si>
    <t>LISSETTE VERA SÁNCHEZ</t>
  </si>
  <si>
    <t>CDLA IETEL MZ 33 SOLAR 1 REFS: DIAGONAL A TECNICENTRO PITS</t>
  </si>
  <si>
    <t>0991918596</t>
  </si>
  <si>
    <t>0988752323</t>
  </si>
  <si>
    <t>98615818</t>
  </si>
  <si>
    <t>TFQ84359</t>
  </si>
  <si>
    <t>WLADIMIR AMORES</t>
  </si>
  <si>
    <t>PASAJE S42 H E733 PEDRO CASTILLON QUITO // LA MERCED LA ECUATORIANA 170707 PICHINCHA</t>
  </si>
  <si>
    <t>0984082077</t>
  </si>
  <si>
    <t>98615825</t>
  </si>
  <si>
    <t>TFQ84360</t>
  </si>
  <si>
    <t>JENNY TOAPANTA</t>
  </si>
  <si>
    <t>URB REAL ALTO CALLE GUANGALA E348 Y C CHORRERA QUITO/LA PRIMAVERA CUMBAYA 170904 PICHINCHA</t>
  </si>
  <si>
    <t>0983103738 / 023564221</t>
  </si>
  <si>
    <t>98597351</t>
  </si>
  <si>
    <t>TFQ84335</t>
  </si>
  <si>
    <t>KATHERINE CHULDE</t>
  </si>
  <si>
    <t>ANGEL ARAUJO MZ 58 27 Y MANUEL DE JESUS ALVAREZ JUNTO COMERCIAL ESTRELLA NO 3 QUITO//ATUCUCHO COCHAPAMBA//COTOCOLLAO 170103 PICHINCHA</t>
  </si>
  <si>
    <t>0959441162 / 023410134</t>
  </si>
  <si>
    <t>98598475</t>
  </si>
  <si>
    <t>TFQ84336</t>
  </si>
  <si>
    <t>BRYAN VERA</t>
  </si>
  <si>
    <t>PEDRO CORNELIO N55-146 Y NICOLAS ORQUELA ANTES DEL UPC BONANZA CS BLANCA PTA MADE QUITO-CALIFORNIA ALTA KENNEDY 170513 PICHINCHA</t>
  </si>
  <si>
    <t>0998963808</t>
  </si>
  <si>
    <t>98599235</t>
  </si>
  <si>
    <t>TF84337</t>
  </si>
  <si>
    <t>DARWIN GONZALEZ</t>
  </si>
  <si>
    <t>LA 9NA Y MALDINADO FRENTE A RECTEFICADOR ECOMOTOR GUAYAQUIL// GUAYAQUIL URDANETA 090309 GUAYAS</t>
  </si>
  <si>
    <t>0990649866 / 043902170</t>
  </si>
  <si>
    <t>98600146</t>
  </si>
  <si>
    <t>031002004022903</t>
  </si>
  <si>
    <t>DELIA CHIQUITO</t>
  </si>
  <si>
    <t>CALLE 309 Y AV 211 URB SAN PEDRO CASA 12 MANTA // SAN PEDRO TARQUI (MA) 130201 MANABI</t>
  </si>
  <si>
    <t>0988586325</t>
  </si>
  <si>
    <t>GUIA ENTREGADA -. DELIA CHIQUITO - null</t>
  </si>
  <si>
    <t>98600895</t>
  </si>
  <si>
    <t>TFQ84371</t>
  </si>
  <si>
    <t>FRANCISCO ARIZAGA #N16-260 PABLO HERRERA-CASA COLOR VERDE CON BLANC QUITO CALDERON (CARAPUNGO) 170204 PICHINCHA</t>
  </si>
  <si>
    <t>0995020812 / 932423448</t>
  </si>
  <si>
    <t>98602108</t>
  </si>
  <si>
    <t>TF84339</t>
  </si>
  <si>
    <t>KLEY SANCHEZ</t>
  </si>
  <si>
    <t>MAPASINGUE OESTE COOP. 12 DE OCTUBRE MZ 1373 SL 131 GUAYAQUIL / MAPASINGUE OESTE TARQUI 090610 GUAYAS</t>
  </si>
  <si>
    <t>0989528341 / 042593230</t>
  </si>
  <si>
    <t>98602783</t>
  </si>
  <si>
    <t>031002004022904</t>
  </si>
  <si>
    <t>POLA GARCIA</t>
  </si>
  <si>
    <t>CALLE RICARDO GARLARZA Y AUGUSTO CHAVEZ CASA #16 GUARANDA / GUARANDA GABRIEL IGNACIO VEINTIMIL 020101 BOLIVAR</t>
  </si>
  <si>
    <t>0991818751</t>
  </si>
  <si>
    <t>ENTREGA REALIZADA | FECHA:18-11-2022 | HORA: 14:00</t>
  </si>
  <si>
    <t>98603260</t>
  </si>
  <si>
    <t>TF84378</t>
  </si>
  <si>
    <t>ANGELA CABRERA</t>
  </si>
  <si>
    <t>URBANIZACION LA JOYA ETAPA ESMERALDAS MZ 16 VILLA 24 DAULE ** LA LOJA LA AURORA 091910 GUAYAS</t>
  </si>
  <si>
    <t>0961477128</t>
  </si>
  <si>
    <t>98603348</t>
  </si>
  <si>
    <t>031002004022905</t>
  </si>
  <si>
    <t>LILIAN COLOMA</t>
  </si>
  <si>
    <t>ABDON VACA Y BOLIVAR CHIMBO  CENTRAL 020302 BOLIVAR</t>
  </si>
  <si>
    <t>0993803519</t>
  </si>
  <si>
    <t>98603796</t>
  </si>
  <si>
    <t>IC3354</t>
  </si>
  <si>
    <t>ESTHER CALDERON</t>
  </si>
  <si>
    <t>PIO BAROJA S/N Y CRISTOBAL COLON FRENTE URB CUADRA DE YANUCAY CUENCA / FARMA YANUCAY 010201 AZUAY</t>
  </si>
  <si>
    <t>0993692589</t>
  </si>
  <si>
    <t>98603828</t>
  </si>
  <si>
    <t>TFQ84341</t>
  </si>
  <si>
    <t>ELSA FRANCO</t>
  </si>
  <si>
    <t>S 38C LOTE 388 CASA 3 PISOS PORTON N CAFE QUITO // VILLA SOLIDARIDAD QUITUMBE 170709 PICHINCHA</t>
  </si>
  <si>
    <t>0978838081 / 022694523</t>
  </si>
  <si>
    <t>98604722</t>
  </si>
  <si>
    <t>031002004023522</t>
  </si>
  <si>
    <t>OLGER SANCHEZ</t>
  </si>
  <si>
    <t>ASUNCION Y POTOSI LOJA//CLODOVEO JARAMILLO  LOJA 110150 LOJA</t>
  </si>
  <si>
    <t>0980987976</t>
  </si>
  <si>
    <t>GUIA ENTREGADA -. OLGER SANCHEZ - null</t>
  </si>
  <si>
    <t>98606182</t>
  </si>
  <si>
    <t>031002004022893</t>
  </si>
  <si>
    <t>SOCIMA MARMOLEJO</t>
  </si>
  <si>
    <t>JUSTINI LANDIVAR Y FRANCISCO BURSES CASA DE 3 PISOS ESCULTURA (PINGUINO) FRE URDANETA//CENTRO CATARAMA CATARAMA 120650 LOS RIOS</t>
  </si>
  <si>
    <t>0989285166</t>
  </si>
  <si>
    <t>GUIA ENTREGADA -. SOCIMA MARMOLEJO - 1201077763</t>
  </si>
  <si>
    <t>98606668</t>
  </si>
  <si>
    <t>031002004022906</t>
  </si>
  <si>
    <t>LUIS ZAVALA</t>
  </si>
  <si>
    <t>CALLE CORDOVA Y VALENCIA CASA 18 CONJ HABITACIONAL PORTAL DE BELLAVISTA RIOBAMBA // PRIMERO DE LAS INDUSTRIAS MALDONADO 060109 CHIMBORAZO</t>
  </si>
  <si>
    <t>0984861630</t>
  </si>
  <si>
    <t>GUIA ENTREGADA -. LUIS ZAVALA - null</t>
  </si>
  <si>
    <t>98606724</t>
  </si>
  <si>
    <t>031002004022907</t>
  </si>
  <si>
    <t>VICTOR CHOEZ</t>
  </si>
  <si>
    <t>CALLE COMPLEJO DEPORTIVO DE PICOAZA URB VIRGEN DE LA MERCED CASA 88 PORTOVIEJO//PICOATA PICOAZA 130110 MANABI</t>
  </si>
  <si>
    <t>0999111029</t>
  </si>
  <si>
    <t>GUIA ENTREGADA -. VICTOR CHOEZ - null</t>
  </si>
  <si>
    <t>98607102</t>
  </si>
  <si>
    <t>TFQ84342</t>
  </si>
  <si>
    <t>JESSMIN ZUMARRAGA</t>
  </si>
  <si>
    <t>0984015760 / 022812564</t>
  </si>
  <si>
    <t>98607381</t>
  </si>
  <si>
    <t>031002004022908.</t>
  </si>
  <si>
    <t>JUAN RIOFRIO</t>
  </si>
  <si>
    <t>PUERTO PRINCIPE #203-42 GUADALAJARA Y TEGUCIGALPA LA ALBORADA LOJA-NORTE SUCRE 110103 LOJA</t>
  </si>
  <si>
    <t>0994824035 / 072617152</t>
  </si>
  <si>
    <t>RAUL VILLA</t>
  </si>
  <si>
    <t>98607541</t>
  </si>
  <si>
    <t>031002004022909</t>
  </si>
  <si>
    <t>BEATRIZ SANCHEZ</t>
  </si>
  <si>
    <t>PELIKANO 775 MANTA Y PELIKANO A MEDIA CDRA DE LA CASA IBARRA//ALPACHACA SAN MIGUEL DE IBARRA 101103 IMBABURA</t>
  </si>
  <si>
    <t>0996944495 / 990810389</t>
  </si>
  <si>
    <t>GUIA ENTREGADA -Beatriz Sánchez - 01</t>
  </si>
  <si>
    <t>98607547</t>
  </si>
  <si>
    <t>031002004022910</t>
  </si>
  <si>
    <t>VICTOR ORDONEZ</t>
  </si>
  <si>
    <t>BERNARDO VALDIVIEZO ESQUINA Y JOSE A EGUIGUREN LOJA // CENTRO EL SAGRARIO 110110 LOJA</t>
  </si>
  <si>
    <t>0991619269</t>
  </si>
  <si>
    <t>GUIA ENTREGADA -. VICTOR ORDONEZ - 1102868310</t>
  </si>
  <si>
    <t>98607853</t>
  </si>
  <si>
    <t>031002004022911</t>
  </si>
  <si>
    <t>JOSE BELLO</t>
  </si>
  <si>
    <t>CIUDADELA 20 DE MAYO CALLE 300 A AVEN. 226 A LADO PORTON BLANCO MANTA / TARQUI TARQUII 130205 MANABI</t>
  </si>
  <si>
    <t>0990438348</t>
  </si>
  <si>
    <t>GUIA ENTREGADA -. JOSE BELLO - null</t>
  </si>
  <si>
    <t>98607907</t>
  </si>
  <si>
    <t>031002004022912</t>
  </si>
  <si>
    <t>ISABEL MACIAS</t>
  </si>
  <si>
    <t>LAGO AGRIO BRR AMAZONAS CLL JIMMY ANCHO Y LA CUARTA LAGO AGRIO NUEVA LOJA (LAGO AGRIO) 210203 SUCUMBIOS</t>
  </si>
  <si>
    <t>0989594398</t>
  </si>
  <si>
    <t>210203</t>
  </si>
  <si>
    <t>GUIA ENTREGADA - ISABEL MACIAS - 1203386709</t>
  </si>
  <si>
    <t>98608075</t>
  </si>
  <si>
    <t>TFQ84343</t>
  </si>
  <si>
    <t>SEGUNDO GUANA</t>
  </si>
  <si>
    <t>HUERTAS FAMILIARES 413 Y AV. SAN JOSE A 1 CUADRA DE LA FERRETERIA CAMINO DE TIER QUITO / SAN JOSE DE COLLAQUI TUMBACO 170902 PICHINCHA</t>
  </si>
  <si>
    <t>0998418194 / 999373947</t>
  </si>
  <si>
    <t>98608204</t>
  </si>
  <si>
    <t>TF84344</t>
  </si>
  <si>
    <t>WELLINGTON FRANCO</t>
  </si>
  <si>
    <t>MZ 4 SOLAR 13 MONTE SINAI MANTA PARDAL COLEGIO BELLO GUAYAQUIL//NORTE TARQUI 090811 GUAYAS</t>
  </si>
  <si>
    <t>0998800577</t>
  </si>
  <si>
    <t>98608227</t>
  </si>
  <si>
    <t>TFQ84345</t>
  </si>
  <si>
    <t>WASHINTONG MONTALVO</t>
  </si>
  <si>
    <t>AV INCA E4 301 MIGUEL AREVALO EDF LA GIRALDA DPT 602 QUITO//LABRADOR JIPIJAPA 170502 PICHINCHA</t>
  </si>
  <si>
    <t>0993775002 / 994781920</t>
  </si>
  <si>
    <t>98608303</t>
  </si>
  <si>
    <t>TFQ84346</t>
  </si>
  <si>
    <t>LUPE TANDAZO</t>
  </si>
  <si>
    <t>CALLE RUMIIA,AHUI Y QUILATOA N 15 271 2DA ETAPA QUITO-ESRAPUNGO 2DA ETAPA CALDERON 170604 PICHINCHA</t>
  </si>
  <si>
    <t>0998503201</t>
  </si>
  <si>
    <t>98608751</t>
  </si>
  <si>
    <t>031002004022913</t>
  </si>
  <si>
    <t>MERCEDES LARA</t>
  </si>
  <si>
    <t>JUAN ANDRADE YASPAR DE SANGURIMA EL PINAR RIOBAMBA / LOS MANZANARES LIZARZABURO 060107 CHIMBORAZO</t>
  </si>
  <si>
    <t>0995625413</t>
  </si>
  <si>
    <t>GUIA ENTREGADA -. MERCEDES LARA - 0602355059</t>
  </si>
  <si>
    <t>98608829</t>
  </si>
  <si>
    <t>031002004023458</t>
  </si>
  <si>
    <t>MILTON MORA</t>
  </si>
  <si>
    <t>CL 11 DE AGOSTO ENTRE 15 ABRIL Y SAN EDUARDO PORTOVIEJO-SAN EDUARDO ANDRES DE VERA 180107 MANABI</t>
  </si>
  <si>
    <t>0959892699</t>
  </si>
  <si>
    <t>GUIA ENTREGADA -. MILTON MORA - 1303774895</t>
  </si>
  <si>
    <t>98609095</t>
  </si>
  <si>
    <t>TF84347</t>
  </si>
  <si>
    <t>VANESSA GONZALEZ</t>
  </si>
  <si>
    <t>VILLAS DEL REY ETAPA PRINCESA KATE MZ 16 VILLA 6 DNGAL AL COLEGIO LOS DELIFINES DAULE-DAULE LA AURORA 091910 GUAYAS</t>
  </si>
  <si>
    <t>0969255521</t>
  </si>
  <si>
    <t>98609279</t>
  </si>
  <si>
    <t>031002004022915</t>
  </si>
  <si>
    <t>WILSON ESTRELLA</t>
  </si>
  <si>
    <t>YARUQUI BR EL TAMBILLO LINEA FERREA Y PSJ AURELIO GARZON QUITO// NORTE DE QUITO YARUQUI 170908 PICHINCHA</t>
  </si>
  <si>
    <t>GUIA ENTREGADA -Edison Laguna  - 171679791</t>
  </si>
  <si>
    <t>98560303</t>
  </si>
  <si>
    <t>031002004022895</t>
  </si>
  <si>
    <t>ERIKA BRIONES</t>
  </si>
  <si>
    <t>CALLE 17 Y AV 22 APART HOTEL LOS ALMENDROS S.A MANTA MANTA 130215 MANABI</t>
  </si>
  <si>
    <t>0978769487 / 052578019</t>
  </si>
  <si>
    <t>GUIA ENTREGADA -. ERIKA BRIONES - null</t>
  </si>
  <si>
    <t>98565122</t>
  </si>
  <si>
    <t>031002004022896</t>
  </si>
  <si>
    <t>EDISON LOOR</t>
  </si>
  <si>
    <t>CDLA EL MAESTRO 27 DE JUNIO Y EZEQUIEL GOMEZ PORTOVIEJO ** 18 DE OCTUBRE 18 DE OCTUBRE 130110 MANABI</t>
  </si>
  <si>
    <t>0968474131</t>
  </si>
  <si>
    <t>GUIA ENTREGADA -. EDISON LOOR - null</t>
  </si>
  <si>
    <t>98571243</t>
  </si>
  <si>
    <t>031002004022897</t>
  </si>
  <si>
    <t>ROMMEL DOMINGUEZ</t>
  </si>
  <si>
    <t>PRIMAVERA I ENTRADA POR LA CABAA,A VIA AL EMPALME BALZAR // NORTE BALZAR 091302 GUAYAS</t>
  </si>
  <si>
    <t>0988455961 / 042709470</t>
  </si>
  <si>
    <t>GUIA ENTREGADA - Mawinton  Nacias - 0707190955</t>
  </si>
  <si>
    <t>98575112</t>
  </si>
  <si>
    <t>TFQ84374</t>
  </si>
  <si>
    <t>0998913580 / 023346140</t>
  </si>
  <si>
    <t>98584104</t>
  </si>
  <si>
    <t>TFQ84328</t>
  </si>
  <si>
    <t>IRMA SUMBA</t>
  </si>
  <si>
    <t>VACA DE CASTRO OE 7-71 HERNAN CORTEZ QUITO//SAN CARLOS LA CONCEPCION 170511 PICHINCHA</t>
  </si>
  <si>
    <t>0987665682 / 022426728</t>
  </si>
  <si>
    <t>98584290</t>
  </si>
  <si>
    <t>CARMEN RODRIGUEZ</t>
  </si>
  <si>
    <t>10 DE AGOSTO Y PACIFICO GORDILLO CASA NARANJA 4 PISOS VENTANAS//VENTANAS VENTANAS 120406 LOS RIOS</t>
  </si>
  <si>
    <t>0991467745</t>
  </si>
  <si>
    <t xml:space="preserve">	MARISOL ELIZALDE</t>
  </si>
  <si>
    <t>98585546</t>
  </si>
  <si>
    <t>TF84329</t>
  </si>
  <si>
    <t>ROBERTO AYLUARDO</t>
  </si>
  <si>
    <t>COOP TULIPANES MZ 1143 VILLA 3 FTE A FLORESTA 2 JTO A LAVADORA CARROS GUAYAQUIL-GUAYAQUIL XIMENA 090107 GUAYAS</t>
  </si>
  <si>
    <t>0980359782</t>
  </si>
  <si>
    <t>98587485</t>
  </si>
  <si>
    <t>031002004022898</t>
  </si>
  <si>
    <t>KATHERINE GUDINO</t>
  </si>
  <si>
    <t>HUGO GUZMAN LARA Y AV PADRE AURELIO ESPI CONJ DE LA POLICIA BLOQUE B DEPTO 3 IBARRA // LA VICTORIA SAN FRANCISCO 100112 IMBABURA</t>
  </si>
  <si>
    <t>0983943372 / 968618210</t>
  </si>
  <si>
    <t>GUIA ENTREGADA -. KATHERINE GUDINO - 01</t>
  </si>
  <si>
    <t>98587755</t>
  </si>
  <si>
    <t>031002004022899</t>
  </si>
  <si>
    <t>JENIFFER PARRAGA</t>
  </si>
  <si>
    <t>CDLA INES MORENO CL TRANV 8 AV SEGUNDO LOPEZ Y OSWALDO LOOR BOLIVAR//NORTE CALCETA 130601 MANABI</t>
  </si>
  <si>
    <t>0999649477</t>
  </si>
  <si>
    <t>GUIA ENTREGADA -. JENIFFER PARRAGA - 1314071509</t>
  </si>
  <si>
    <t>98588162</t>
  </si>
  <si>
    <t>TFQ84330</t>
  </si>
  <si>
    <t>EBELYN NATALY SALGUERO CEVALLOS</t>
  </si>
  <si>
    <t>CALLE BEGONIA Y PETUNIA CASA # 10 CALLE PEATONAL URB LOS CHILLOS, CONOCID QUITO//SELVA ALEGRE SANGOLQUI 171104 PICHINCHA</t>
  </si>
  <si>
    <t>0992917822 / 000000000</t>
  </si>
  <si>
    <t>98590254</t>
  </si>
  <si>
    <t>TFQ84331 / TFQ85431</t>
  </si>
  <si>
    <t>WASHINGTON ALEXANDER CHAMBA CHAMBA</t>
  </si>
  <si>
    <t>CALLE GUAMOTE Y ZARAGURO PUERTA PLOMA, BANCO DE ALIMENTOS QUITO, QUITO, SAN BARTOLO, PICHINCHA</t>
  </si>
  <si>
    <t>+59398-753-4248</t>
  </si>
  <si>
    <t>98590958</t>
  </si>
  <si>
    <t>031002004022900</t>
  </si>
  <si>
    <t>OLGA GUEVARA</t>
  </si>
  <si>
    <t>ELOY ALFARO Y TENIENTE MANUEL ALBAN SAN MIGUEL  CENTRAL 020301 BOLIVAR</t>
  </si>
  <si>
    <t>0991696227</t>
  </si>
  <si>
    <t>GUIA ENTREGADA -. OLGA GUEVARA - 0201605417</t>
  </si>
  <si>
    <t>98591179</t>
  </si>
  <si>
    <t>TFQ84332 / TFQ84817</t>
  </si>
  <si>
    <t>NELSON FABIAN VALVERDE MENESE</t>
  </si>
  <si>
    <t>N 48 180 Y CALLE TERCERA EL PINAR QUITO 170528 ­COCHAPAMBA, ­PICHINCHA FRENTE A LA ESCUELA SUIZA OFICINA DEL DISTRIBUIDOR</t>
  </si>
  <si>
    <t>0998695821</t>
  </si>
  <si>
    <t>98591591</t>
  </si>
  <si>
    <t>TFQ84333</t>
  </si>
  <si>
    <t>DENISSE E CALDERON</t>
  </si>
  <si>
    <t>EL DIA Y EL TELEGRAFO N 16 3   AA,AQUITO 170505 PICHINCHA</t>
  </si>
  <si>
    <t>0988085773 / 999075400</t>
  </si>
  <si>
    <t>98594801</t>
  </si>
  <si>
    <t>031002004022901</t>
  </si>
  <si>
    <t>SEGUNDO HERRERA</t>
  </si>
  <si>
    <t>CALL EPRINCIPAL ING PAEZ AUTOMOTORES 3 HERMANOS VALENCIA // VALENCIA VALENCIA 120609 LOS RIOS</t>
  </si>
  <si>
    <t>0997425029 / 958689068</t>
  </si>
  <si>
    <t>GUIA ENTREGADA -. SEGUNDO HERRERA - null</t>
  </si>
  <si>
    <t>98596577</t>
  </si>
  <si>
    <t>TFQ84334</t>
  </si>
  <si>
    <t>MARITZA PROANO</t>
  </si>
  <si>
    <t>JOSE HERBOSO OE4-15 GONZALO BENITEZ CASA CREMA CON LADRILLO QUITO / LA CONCEPCION LA CONCEPCION 170511 PICHINCHA</t>
  </si>
  <si>
    <t>0939990323 / 023301430</t>
  </si>
  <si>
    <t>98597291</t>
  </si>
  <si>
    <t>031002004022902</t>
  </si>
  <si>
    <t>LUIS GARCIA</t>
  </si>
  <si>
    <t>MI LOTE2 GUILLERMO ORDONEZ Y FRANCISCO CERCA DEL PLAN HABITACIONAL CASA PARA TO NARANJAL NARANJAL 091201 GUAYAS</t>
  </si>
  <si>
    <t>0999794167</t>
  </si>
  <si>
    <t>GUIA ENTREGADA -luis garcia - 0</t>
  </si>
  <si>
    <t>RT22111502</t>
  </si>
  <si>
    <t>545582</t>
  </si>
  <si>
    <t>FT71907</t>
  </si>
  <si>
    <t>545591</t>
  </si>
  <si>
    <t>FT71908</t>
  </si>
  <si>
    <t>545595</t>
  </si>
  <si>
    <t>FT71909</t>
  </si>
  <si>
    <t>545596</t>
  </si>
  <si>
    <t>FT71910</t>
  </si>
  <si>
    <t>556148</t>
  </si>
  <si>
    <t>FT71911</t>
  </si>
  <si>
    <t>545583</t>
  </si>
  <si>
    <t>FT71912</t>
  </si>
  <si>
    <t>555530</t>
  </si>
  <si>
    <t>FT71707</t>
  </si>
  <si>
    <t>COLEGIO ANDINO</t>
  </si>
  <si>
    <t>AV. COLON E9-205 Y 6 DE DICIEMBRE, C.P. 170135, PICHINCHA, QUITO, ECUADOR./KONNY ANDRADE/593992709900///9:00AM-13:00PM - DIFICIL ACCESO SEGUNDO PISO//</t>
  </si>
  <si>
    <t>545568</t>
  </si>
  <si>
    <t>FT71708</t>
  </si>
  <si>
    <t>545570</t>
  </si>
  <si>
    <t>FT71709</t>
  </si>
  <si>
    <t>545574</t>
  </si>
  <si>
    <t>FT71710</t>
  </si>
  <si>
    <t>545577</t>
  </si>
  <si>
    <t>FT71711</t>
  </si>
  <si>
    <t>545261</t>
  </si>
  <si>
    <t>FT71712</t>
  </si>
  <si>
    <t>LOS ALAMOS E11-452- LA ENTRADA ES POR LOS GUAYABOS-AL FONDO COMO CUCHARA /JOSE LUIS HIDALGO/593995004186/KAREN YEPEZ/593997687592/7:15AM-15:00PM//</t>
  </si>
  <si>
    <t>559928</t>
  </si>
  <si>
    <t>FT71713</t>
  </si>
  <si>
    <t>MRSU5456915</t>
  </si>
  <si>
    <t>FT61667</t>
  </si>
  <si>
    <t>CAIU7147757</t>
  </si>
  <si>
    <t>FT61668</t>
  </si>
  <si>
    <t>FTLGO00001</t>
  </si>
  <si>
    <t>031002004022558</t>
  </si>
  <si>
    <t>SANDRA LOOR</t>
  </si>
  <si>
    <t>RETIRA AGENCIA TRAMACO LAGO AGRIO</t>
  </si>
  <si>
    <t>GUIA ENTREGADA -. SANDRA LOOR - 2100383682</t>
  </si>
  <si>
    <t>CLDEV_SIM220143</t>
  </si>
  <si>
    <t>TF84314</t>
  </si>
  <si>
    <t>CLDEV_SIM220142</t>
  </si>
  <si>
    <t>FT71700</t>
  </si>
  <si>
    <t>TK-0003</t>
  </si>
  <si>
    <t>TK-0004</t>
  </si>
  <si>
    <t>TK-0005</t>
  </si>
  <si>
    <t>TK-0006</t>
  </si>
  <si>
    <t>TK-6796</t>
  </si>
  <si>
    <t>SG_22_1623</t>
  </si>
  <si>
    <t>FT71704</t>
  </si>
  <si>
    <t>FERROTOOLS CIA. LTDA.</t>
  </si>
  <si>
    <t>0999653957 - FRANKLIN TAPIA</t>
  </si>
  <si>
    <t>SG_22_1622</t>
  </si>
  <si>
    <t>FT71703</t>
  </si>
  <si>
    <t>042587743 - JOSE DAVID PLUAS</t>
  </si>
  <si>
    <t>SG_2022_1952</t>
  </si>
  <si>
    <t>84312</t>
  </si>
  <si>
    <t>FERNADEZ MEJIA / QUITO</t>
  </si>
  <si>
    <t>SG_22_1621</t>
  </si>
  <si>
    <t>FT71702</t>
  </si>
  <si>
    <t>SG_2022_1951</t>
  </si>
  <si>
    <t>84311</t>
  </si>
  <si>
    <t>20002970694745</t>
  </si>
  <si>
    <t>GR20002970694745</t>
  </si>
  <si>
    <t>BRYAN JAVIER VALVERDE GRANIZO</t>
  </si>
  <si>
    <t>RIOBAMBA/VELASCO/LA ESPERANZA CALLE OTTO AROSEMENA GOMEZ Y JUAN DE DIOS MARTINES CS 2P TERRAZA CREMA N5 EN PRIMER PISO EN EL LOCAL INDUVAL HORNOS Y COCINAS</t>
  </si>
  <si>
    <t>604750935</t>
  </si>
  <si>
    <t>983244285 /  994458944</t>
  </si>
  <si>
    <t>SU AYUDA CARGANDO LOS DOCUENNTOS A LA APP CLEINTE CONFIRMA QUE EL DIA DE AYER LE ENTREGA NAL SIMCARD 17/11 10:31 SU AYUDA CARGANDO LOS DOCUENNTOS A LA APP CLEINTE CONFIRMA QUE EL DIA DE AYER LE ENTREGA NAL SIMCARD 17/11 10:31</t>
  </si>
  <si>
    <t>20002970426712</t>
  </si>
  <si>
    <t>GR20002970426712</t>
  </si>
  <si>
    <t>ERICA PATRICIA HILBAY GUZMAN</t>
  </si>
  <si>
    <t>RIOBAMBA/LIZARZABURU SAN JOSE DE TAPI/AGUISTIN GUERRERO Y MANUEL RENDON CASA 8 CASA CON GARAGE YPUERTA NEGRA A UNA CUADRA DEL TERMINAL INTERPARROQUIAL</t>
  </si>
  <si>
    <t>604176172</t>
  </si>
  <si>
    <t>984733552 /  995820571</t>
  </si>
  <si>
    <t>2001929020/CLIENTE INDICA QUE YA RECIBIO SIMCARD  A ESPERA DE ACTUALIZACION DE APP  16/11 15:38 2001929020/CLIENTE INDICA QUE YA RECIBIO SIMCARD  A ESPERA DE ACTUALIZACION DE APP  16/11 15:38</t>
  </si>
  <si>
    <t>20002970422953</t>
  </si>
  <si>
    <t>GR20002970422953</t>
  </si>
  <si>
    <t>IBETH ESTEFANNY SANDOVAL RODRIGUEZ</t>
  </si>
  <si>
    <t>RIOBAMBA/VELOZ/ VENEZUELA Y MAYOR RUIZ/CASA ESQUINERA COLOR BLANCO DE 2 PISOS</t>
  </si>
  <si>
    <t>604169649</t>
  </si>
  <si>
    <t>998973125 /  984827634</t>
  </si>
  <si>
    <t>2001931854/CLIENTE INDICA QUE YA RECIBIO SIMCARD A ESPERA QUE SE CARGE DOCUMENTACION EN APP 16/11 15:40 2001931854/CLIENTE INDICA QUE YA RECIBIO SIMCARD A ESPERA QUE SE CARGE DOCUMENTACION EN APP 16/11 15:40</t>
  </si>
  <si>
    <t>ENTUIO151122_03</t>
  </si>
  <si>
    <t>NOKIA - CENTRO CORPORATIVO EKOPARK</t>
  </si>
  <si>
    <t>EDIFICIO ECOPARK RECEPCIÓN NOKIA GABRIEL O LUCIA YELA.</t>
  </si>
  <si>
    <t>0980435581</t>
  </si>
  <si>
    <t>0980435581 GABRIEL-GUARDIA O LUCIA YELA.</t>
  </si>
  <si>
    <t>NOKIA - FLEXNET UIO</t>
  </si>
  <si>
    <t>2022-11130</t>
  </si>
  <si>
    <t>031080202211130</t>
  </si>
  <si>
    <t>NORPHONE (ISLA RIOCENTRO SUR)_LOURDES BRAVO</t>
  </si>
  <si>
    <t>2022-11131</t>
  </si>
  <si>
    <t>031080202211131</t>
  </si>
  <si>
    <t>NORPHONE CAVS DAS SANTO DOMINGO_LOURDES BRAVO</t>
  </si>
  <si>
    <t>GUIA ENTREGADA -XIOMARA ZAMBRANO  - 171814531</t>
  </si>
  <si>
    <t>PARK20221115</t>
  </si>
  <si>
    <t>TF84291</t>
  </si>
  <si>
    <t>BOLIVAR TERAN</t>
  </si>
  <si>
    <t>OFICINAS TELEFONICA MOVISTAR, TERMINAL DE PASAJEROS AEROPUERTO JJ OLMEDO, AV. DE LAS AMERICAS, GUAYAQUIL 090513</t>
  </si>
  <si>
    <t>0958620373</t>
  </si>
  <si>
    <t>GARCIA MORENO Y 28 DE JUNIO FLEXNET</t>
  </si>
  <si>
    <t>KYQ2C-D2022005</t>
  </si>
  <si>
    <t>N000000055</t>
  </si>
  <si>
    <t>KYQ2C-D2022004</t>
  </si>
  <si>
    <t>N000000053</t>
  </si>
  <si>
    <t>TIA MATRIZ</t>
  </si>
  <si>
    <t>SG_2022_1946_1947</t>
  </si>
  <si>
    <t>84321</t>
  </si>
  <si>
    <t>20002967447705</t>
  </si>
  <si>
    <t>FT71729</t>
  </si>
  <si>
    <t>BUESTAN JARAMILLO HUMBERTO JAVIER</t>
  </si>
  <si>
    <t>PANAMERICANA NORTE KM 11 Y MEDIO GARCIA MORENO BODEGAS DE ALMAGRO EN LA EMPRESA QUALA</t>
  </si>
  <si>
    <t>1720482726</t>
  </si>
  <si>
    <t>995474178</t>
  </si>
  <si>
    <t>#REF!</t>
  </si>
  <si>
    <t>18537659</t>
  </si>
  <si>
    <t>TF84200</t>
  </si>
  <si>
    <t>18536077</t>
  </si>
  <si>
    <t>TF84199</t>
  </si>
  <si>
    <t>52435</t>
  </si>
  <si>
    <t>FT71680</t>
  </si>
  <si>
    <t>NARVAEZ JERIA PATRICIO ANTONIO</t>
  </si>
  <si>
    <t xml:space="preserve"> ISLA SANTA FE N43-168 Y RIO COCA.- INSTITUTO CAS-CONTACTO: MARIA PAZ NARVAEZ- 098 034 5996-  LLAMAR PARA ENTREGAR. NOTA: FAVOR ENTREGAR HASTA LAS 12PM, CASO CONTARIO NO HABRA QUIEN RECIBA. GRACIAS</t>
  </si>
  <si>
    <t>52445</t>
  </si>
  <si>
    <t>FT71679</t>
  </si>
  <si>
    <t>SG_2022_1927</t>
  </si>
  <si>
    <t>84318</t>
  </si>
  <si>
    <t>EXACTO CARGA SOCIEDAD ANONIMA ALEX MUÑOZ</t>
  </si>
  <si>
    <t>SG_2022_1926</t>
  </si>
  <si>
    <t>84317</t>
  </si>
  <si>
    <t>20002922471252_1</t>
  </si>
  <si>
    <t>FT71624</t>
  </si>
  <si>
    <t xml:space="preserve">DIEGO MIGUEL CASTILLO  </t>
  </si>
  <si>
    <t>TRABAJO ALPALLANAS Y DIEGO DE ALMAGRO EDIFICIO  PLAZA LAVIS PISO 6 OFIC JEFATURA DE CONTRATOS EMPRESA PETROECUADOR</t>
  </si>
  <si>
    <t>1708646433                    </t>
  </si>
  <si>
    <t>0996110371  0984048370</t>
  </si>
  <si>
    <t>Television SE COORDINO CON CLIENTE VISITA EN TRABAJO MAÑANA 23-11-2022 EN OTRA DIRECCION HORARIO DE 10 A 4PM</t>
  </si>
  <si>
    <t>20002920509251_1</t>
  </si>
  <si>
    <t>FT71627</t>
  </si>
  <si>
    <t xml:space="preserve">MARIA FERNANDA OROZCO  </t>
  </si>
  <si>
    <t>SAN BARTOLO CALLE MORASPUNGO NO: SN Y CALLE 6 DE AGOSTO CASA DE 3 PISOS CON BALDOSAS CAFE</t>
  </si>
  <si>
    <t>Telefonia SU AYUDA REALIZANDO VISITA EL DIA DE HOY 25-11-2022</t>
  </si>
  <si>
    <t>No hay referencias de lugar número de teléfono equivocado</t>
  </si>
  <si>
    <t>5757844</t>
  </si>
  <si>
    <t>FT71631</t>
  </si>
  <si>
    <t>DANIEL RICARDO PALMA  MINO</t>
  </si>
  <si>
    <t xml:space="preserve">QUITO/RUMIPAMBA CALLE EDMUNDO CARVAJAL NO: N44-144 Y CALLE RAMIRO BARBA/EN EL LOCAL  SANA PIES EN LA ESQUINA ESTA CON ROTULO GRANDE </t>
  </si>
  <si>
    <t>502519135</t>
  </si>
  <si>
    <t>987199325</t>
  </si>
  <si>
    <t>CLIENTE SOLICITA ENTREGA EL 17/11/2022/ A LA MISMA DIRECCION A PRIMERA HORA AM</t>
  </si>
  <si>
    <t>SG_2022_1925</t>
  </si>
  <si>
    <t>84319</t>
  </si>
  <si>
    <t>SG_2022_1924</t>
  </si>
  <si>
    <t>84320</t>
  </si>
  <si>
    <t>SG_2022_1923</t>
  </si>
  <si>
    <t>84316</t>
  </si>
  <si>
    <t>SG_2022_1929</t>
  </si>
  <si>
    <t>84315</t>
  </si>
  <si>
    <t>SG_2022_1928</t>
  </si>
  <si>
    <t>84313</t>
  </si>
  <si>
    <t>SG_2022_1935</t>
  </si>
  <si>
    <t>84270</t>
  </si>
  <si>
    <t>SG_2022_1937</t>
  </si>
  <si>
    <t>84269</t>
  </si>
  <si>
    <t>SG_2022_1943</t>
  </si>
  <si>
    <t>84268</t>
  </si>
  <si>
    <t>SG_2022_1942</t>
  </si>
  <si>
    <t>84267</t>
  </si>
  <si>
    <t>SG_2022_1941-1950</t>
  </si>
  <si>
    <t>84295</t>
  </si>
  <si>
    <t>AVIAUTO QUITO</t>
  </si>
  <si>
    <t xml:space="preserve">AV. GALO PLAZA N67-103 Y LOS CIRUELOS </t>
  </si>
  <si>
    <t>SG_2022_1938</t>
  </si>
  <si>
    <t>84266</t>
  </si>
  <si>
    <t>98585010</t>
  </si>
  <si>
    <t>031002004020247</t>
  </si>
  <si>
    <t>LORENA SOFIA ROMERO BASTIDAS/MAURA GARCIA</t>
  </si>
  <si>
    <t>BABAHOYO BARREIRO Y CUSTODIO SANCHEZ REFS: CASA DE 3 PLANTAS COLOR BEIGE CON MELOCOTON</t>
  </si>
  <si>
    <t>0998615021/0981001510</t>
  </si>
  <si>
    <t>0991180072</t>
  </si>
  <si>
    <t>MAURA GARCIA - 1203067937</t>
  </si>
  <si>
    <t>98602578</t>
  </si>
  <si>
    <t>031002004020249</t>
  </si>
  <si>
    <t>ISMENIA PAMELA RIVAS/VICTOR ROLDAN</t>
  </si>
  <si>
    <t>12 DE OCTUBRE / AV PUERTO QUITO FINAL DE LA CALLE ADOQUINADOS 3 ULTIMAS CASA QUININDE PROVINCIA: SANTO DOMINGO / CANTON: SAN VICENTE / PARROQUIA: LA UNION</t>
  </si>
  <si>
    <t>0998615021/0994275052</t>
  </si>
  <si>
    <t>GUIA ENTREGADA -Hilda Cevallos  - null</t>
  </si>
  <si>
    <t>98585180</t>
  </si>
  <si>
    <t xml:space="preserve">031002004020250/624001000000600 </t>
  </si>
  <si>
    <t xml:space="preserve"> JESSENIA LORENA BRAVO</t>
  </si>
  <si>
    <t>CALLE CALICUCHIMA Y ENRIQUE DELGADO EL CARMEN</t>
  </si>
  <si>
    <t>0991772928 / 0984367452</t>
  </si>
  <si>
    <t>0968000115</t>
  </si>
  <si>
    <t>transito de reembarque</t>
  </si>
  <si>
    <t>98588399</t>
  </si>
  <si>
    <t>031002004020251</t>
  </si>
  <si>
    <t>DOMENICA DEL CISNE RODRIGUEZ ALVAREZ</t>
  </si>
  <si>
    <t>EDIFICIO TORRES DE LA QUITO 1463 DPTO 13, ENTRE SUCRE Y BOLIVAR, CENTRO PROVINCIA: LOJA / CANTON: LOJA / PARROQUIA: EL SAGRARIO</t>
  </si>
  <si>
    <t>0996542882</t>
  </si>
  <si>
    <t>GUIA ENTREGADA -. DOMENICA DEL CISNE RODRIGUEZ ALVAREZ - null</t>
  </si>
  <si>
    <t>98598591</t>
  </si>
  <si>
    <t>TF84194</t>
  </si>
  <si>
    <t>JOSEFA LEOPOLDINA ZAMBRANO ARREA</t>
  </si>
  <si>
    <t>CALLE VERNAZA NORTE SOLAR Y MZ 18 PROVINCIA: GUAYAS / CANTON: GUAYAQUIL</t>
  </si>
  <si>
    <t>0968819390</t>
  </si>
  <si>
    <t>98598859</t>
  </si>
  <si>
    <t>031002004020252</t>
  </si>
  <si>
    <t>MAGDA SUSANA CHALAN CHAVEZ</t>
  </si>
  <si>
    <t>EUCALIPTOS ALTOS PASAJE D MANZANA L CASA 2, DEL PARQUE A 2 CUADRAS A LA DERECHA CASA PROVINCIA: CHIMBORAZO / CANTON: RIOBAMBA / PARROQUIA: MALDONADO</t>
  </si>
  <si>
    <t>0984528844</t>
  </si>
  <si>
    <t>PATRICIA VALLEJO - 0602745309</t>
  </si>
  <si>
    <t>98603002</t>
  </si>
  <si>
    <t>031002004020254</t>
  </si>
  <si>
    <t>PAOLA MICAL GUAMANQUISHPE ZAMBRAN</t>
  </si>
  <si>
    <t>MARIA TERESA DE CALCUTA Y SANTO DOMINGO, CASA 3 AL LADO DE FABRICA CARROCERIAS/ AV PUERTO QUITO FINAL DE LA CALLE ADOQUINADOS 3 ULTIMAS CASA QUININDE</t>
  </si>
  <si>
    <t>0989049891</t>
  </si>
  <si>
    <t>GUIA ENTREGADA -Javier Zamorano  - 2000141644</t>
  </si>
  <si>
    <t>SG_2022_1936</t>
  </si>
  <si>
    <t>84265</t>
  </si>
  <si>
    <t>98614151</t>
  </si>
  <si>
    <t>TFQ84232</t>
  </si>
  <si>
    <t>WAGNER JIMENEZ</t>
  </si>
  <si>
    <t>GASPAR LEMA 650 Y JUAN AUQUI TIENDA VIVERES DE QUITO FRENTE AL PARQUE RUMIA,AHUI // EL PURUN (171101) SAN PEDRO TABOADA 171101 PICHINCHA</t>
  </si>
  <si>
    <t>0985482136</t>
  </si>
  <si>
    <t>98614341</t>
  </si>
  <si>
    <t>TFQ84233</t>
  </si>
  <si>
    <t>0969464712 / 978649184</t>
  </si>
  <si>
    <t>98617953</t>
  </si>
  <si>
    <t>TFQ84260</t>
  </si>
  <si>
    <t>0982500282 / 982500772</t>
  </si>
  <si>
    <t>98602652</t>
  </si>
  <si>
    <t>TF84216</t>
  </si>
  <si>
    <t>KEYLA MINA</t>
  </si>
  <si>
    <t>COOPERATIVA 1 DE MAYO MZ 151 SOL 30A 7 PSJE 12 SE MZ 151-30 GUAYAQUIL XIMENA 290807 GUAYAS</t>
  </si>
  <si>
    <t>0995142058 / 986406228</t>
  </si>
  <si>
    <t>98602707</t>
  </si>
  <si>
    <t>TFQ84259</t>
  </si>
  <si>
    <t>98603135</t>
  </si>
  <si>
    <t>031002004020439</t>
  </si>
  <si>
    <t>RUBEN RONQUILLO</t>
  </si>
  <si>
    <t>SNA JACINTO DEL RIO FRANCISCO OLIVARES BALZAR // OESTE BALZAR 091302 GALAPAGOS</t>
  </si>
  <si>
    <t>0990140610</t>
  </si>
  <si>
    <t>GUIA ENTREGADA - Jenny SARNOZA - 111</t>
  </si>
  <si>
    <t>98603313</t>
  </si>
  <si>
    <t>TF84218</t>
  </si>
  <si>
    <t>RENZO ARAGUNDI</t>
  </si>
  <si>
    <t>JOSE DE ANTEPONA Y CHAMBERS 1429 GARCIA MORENO Y JOSE ANTEPONA GUAYAQUIL // GUASMO SUR GARCIA MORENO 090304 GUAYAS</t>
  </si>
  <si>
    <t>0969426395</t>
  </si>
  <si>
    <t>98604112</t>
  </si>
  <si>
    <t>031002004020440</t>
  </si>
  <si>
    <t>JORGE CABRERA</t>
  </si>
  <si>
    <t>BARRIO JAIME NEBOT AV 38 CALLE 24 - 25 LA LIBERTAD -LA LIBERTAD LA LIBERTAD 240201 SANTA ELENA</t>
  </si>
  <si>
    <t>0969126384</t>
  </si>
  <si>
    <t>GUIA ENTREGADA -JORGE CABRERA - null</t>
  </si>
  <si>
    <t>98604554</t>
  </si>
  <si>
    <t>031002004020441</t>
  </si>
  <si>
    <t>RITA PERALTA</t>
  </si>
  <si>
    <t>CESAR ARTURO SOTOMAYOR Y NICOLAS C INFAN FTE A SABINETE DE BELLEZA ALEJANDRO VINCES-VINCES VINCES 120504 LOS RIOS</t>
  </si>
  <si>
    <t>0991819101</t>
  </si>
  <si>
    <t>RITA PERALTA - 1200934899</t>
  </si>
  <si>
    <t>98605197</t>
  </si>
  <si>
    <t>TF84219</t>
  </si>
  <si>
    <t>STEFANNY MAYORGA</t>
  </si>
  <si>
    <t>COOP PUERTAS DEL SOL MZ-2377 S-105 GUAYAQUIL // NOROESTE  TARQUI 090902 GUAYAS</t>
  </si>
  <si>
    <t>0979136198</t>
  </si>
  <si>
    <t>98605367</t>
  </si>
  <si>
    <t>TF84220</t>
  </si>
  <si>
    <t>JUAN ORDONEZ</t>
  </si>
  <si>
    <t>COOP DEL EJERCITO MZ 15B SL 15 O VILLA 16 DURAN-DURAN DIVINO NINO 092405 GUAYAS</t>
  </si>
  <si>
    <t>0989828643</t>
  </si>
  <si>
    <t>98605623</t>
  </si>
  <si>
    <t>031002004020442</t>
  </si>
  <si>
    <t>FABIOLA CANGO</t>
  </si>
  <si>
    <t>VIA PALMERAZ Y SANTOS CM I ENTRADA SANTOS CMI SHUSHIFINDI SHUSHUFINDI 210401 SUCUMBIOS</t>
  </si>
  <si>
    <t>0991744255</t>
  </si>
  <si>
    <t>GUIA ENTREGADA -. FABIOLA CANGO - 2100352414</t>
  </si>
  <si>
    <t>98606000</t>
  </si>
  <si>
    <t>031002004020443</t>
  </si>
  <si>
    <t>ENA GUERRERO</t>
  </si>
  <si>
    <t>AMERICO VESPUSIO CDLA ELECTRICISTA FRENTE A DERMATOLOGICA (EN LA CUCHARA) LOJA // SUR SUCRE 110111 LOJA</t>
  </si>
  <si>
    <t>0992191880</t>
  </si>
  <si>
    <t>GUIA ENTREGADA -. ENA GUERRERO - null</t>
  </si>
  <si>
    <t>98606022</t>
  </si>
  <si>
    <t>031002004021938</t>
  </si>
  <si>
    <t>MAYRA ARIAS</t>
  </si>
  <si>
    <t>OROZCO Y AV LA PRENSA MZ-G CASA-27 CASA 2PISOS, VERDE EN EL CALLEJON RIOBAMBA // CIUD LA GEORGINA VELASCO 060102 CHIMBORAZO</t>
  </si>
  <si>
    <t>0984266512 / 032307070</t>
  </si>
  <si>
    <t>GUIA ENTREGADA -DANIEL ARIAS - 0201495900</t>
  </si>
  <si>
    <t>98606046</t>
  </si>
  <si>
    <t>031002004020445</t>
  </si>
  <si>
    <t>FROWEN DOMINGUEZ</t>
  </si>
  <si>
    <t>CALLE C MZ 28 UNIDOS SOMOS MAS 3 CDRAS ABAJO ENTRADA A ESMERALDAS//CODESA SIMON PLATA TORRES 080101 ESMERALDAS</t>
  </si>
  <si>
    <t>0991390717</t>
  </si>
  <si>
    <t>GUIA ENTREGADA -flor zambrano - 1304261694</t>
  </si>
  <si>
    <t>98606096</t>
  </si>
  <si>
    <t>TF84221</t>
  </si>
  <si>
    <t>THAIS NAZARENO</t>
  </si>
  <si>
    <t>VILLA ESPANA 1 ETAPA FEVILLA MZ 2158 V 18 GUAYAQUIL PASCUALES 090701 GUAYAS</t>
  </si>
  <si>
    <t>0968615280 / 042238094</t>
  </si>
  <si>
    <t>98606200</t>
  </si>
  <si>
    <t>031002004020446</t>
  </si>
  <si>
    <t>98606232</t>
  </si>
  <si>
    <t>031002004020447</t>
  </si>
  <si>
    <t>BRIGITTE ERAZO</t>
  </si>
  <si>
    <t>25 DE MAYO ORELLANA FRIGORIFICO LA GATA SHUSHUFINDI SHUSHUFINDI 210401 SUCUMBIOS</t>
  </si>
  <si>
    <t>0981671898</t>
  </si>
  <si>
    <t>GUIA ENTREGADA -. BRIGITTE ERAZO - 2100691142</t>
  </si>
  <si>
    <t>98606461</t>
  </si>
  <si>
    <t>TFQ84222</t>
  </si>
  <si>
    <t>PABLO RODRIGUEZ</t>
  </si>
  <si>
    <t>HERNANDEZ DE GIRON OE 5 106 CONJ SAN MARTIN TORRE 9 DEP 201 QUITO//EL ARMERO RUMIPAMBA 170147 PICHINCHA</t>
  </si>
  <si>
    <t>0983317479</t>
  </si>
  <si>
    <t>98607434</t>
  </si>
  <si>
    <t>TFQ84223</t>
  </si>
  <si>
    <t>SEBASTIAN PALOMEQUE</t>
  </si>
  <si>
    <t>AMAZONAS 4560 Y PEREIRA EDF BANCO PICHINCHA PISO 2 QUITO ** INAQUITO BENALCAZAR 170501 PICHINCHA</t>
  </si>
  <si>
    <t>0969060061</t>
  </si>
  <si>
    <t>98607458</t>
  </si>
  <si>
    <t>031002004020448</t>
  </si>
  <si>
    <t>CARLOS CARRION</t>
  </si>
  <si>
    <t>CDLA VICTORIO RIZO, CL EL ORO EL BUENAVISTA Y CALLEJON S/N MACHALA-MACHALA JUBONES 070211 EL ORO</t>
  </si>
  <si>
    <t>0980848816</t>
  </si>
  <si>
    <t>GUIA ENTREGADA -. CARLOS CARRION - 0770548458</t>
  </si>
  <si>
    <t>98607691</t>
  </si>
  <si>
    <t>TF84224</t>
  </si>
  <si>
    <t>RAUL POSLIGUA</t>
  </si>
  <si>
    <t>EL LIMONAL DEL RIO COOP MZ 2366 SOLAR 20 GUAYAQUIL // GUAYAQUIL TARQUI 010168 GUAYAS</t>
  </si>
  <si>
    <t>0999123116 / 043718700</t>
  </si>
  <si>
    <t>98607845</t>
  </si>
  <si>
    <t>TF84226</t>
  </si>
  <si>
    <t>LEVDING HERNANDEZ</t>
  </si>
  <si>
    <t>MUCHO LOTE 1 MZ 2491 VL 2 ETP 3 SIG CDRA DESPUES DE LA ESC LA MUNDIAL GUAYAQUIL-GUAYAQUIL TARQUI 090701 GUAYAS</t>
  </si>
  <si>
    <t>0939921483</t>
  </si>
  <si>
    <t>98608351</t>
  </si>
  <si>
    <t>TF84227</t>
  </si>
  <si>
    <t>MALENA PARRALES</t>
  </si>
  <si>
    <t>AV JOSE MARIA EGTA #10 ALBORADA 3RA ETP MZ 86 GUAYAQUIL - GUAYAQUIL TARQUI 090303 GUAYAS</t>
  </si>
  <si>
    <t>0986312499</t>
  </si>
  <si>
    <t>98608401</t>
  </si>
  <si>
    <t>031002004020449</t>
  </si>
  <si>
    <t>MERCY POZO</t>
  </si>
  <si>
    <t>COLON CASA # 3 VILLA NARELLA QUITO Y TARQUI TULCAN / BARRIO COLON TULCAN 040103 CARCHI</t>
  </si>
  <si>
    <t>0988909891</t>
  </si>
  <si>
    <t>GUIA ENTREGADA -. MERCY POZO - 0401446380</t>
  </si>
  <si>
    <t>98610117</t>
  </si>
  <si>
    <t>031002004020450</t>
  </si>
  <si>
    <t>ERALDA VEGA</t>
  </si>
  <si>
    <t>VENEZUELA S/N TRAS LA BODEGA ROMAN HERMANOS LAGO AGRIO // BARRIO ORO NEGRO NUEVA LOJA (LAGO AGRIO) 210150 SUCUMBIOS</t>
  </si>
  <si>
    <t>0983364142</t>
  </si>
  <si>
    <t>GUIA ENTREGADA -Letty Montece - 2100310776</t>
  </si>
  <si>
    <t>98610157</t>
  </si>
  <si>
    <t>TF84228</t>
  </si>
  <si>
    <t>SARA YUQUILEMA</t>
  </si>
  <si>
    <t>BOLIVIA 3309 Y 5 15 CDLA LA CHALA CERCA ES C JAIME GUAYAQUL // SUR OESTE LETAMENDI 090410 GUAYAS</t>
  </si>
  <si>
    <t>0998433181</t>
  </si>
  <si>
    <t>98610199</t>
  </si>
  <si>
    <t>TF84229</t>
  </si>
  <si>
    <t>FABIOLA VEGA</t>
  </si>
  <si>
    <t>CASA LAGUNA MZ 7 VL 1 AV LEON FEBRES CORDERO GUAYAQUIL-VIA DAULE LA AURORA 091910 GUAYAS</t>
  </si>
  <si>
    <t>0997492772</t>
  </si>
  <si>
    <t>98610600</t>
  </si>
  <si>
    <t>031002004020451</t>
  </si>
  <si>
    <t>GLORIA MARIA VACA</t>
  </si>
  <si>
    <t>AV GENERAL PROANO Y TAGUANTIGIYO AV GENERAL U TAGUANTISUYO DIAGONAL RECEP LATACUNGA//SAN SEBASTIAN JUAN MONTALVO (SAN SEBAST 050103 COTOPAXI</t>
  </si>
  <si>
    <t>0990598193 / 992500864</t>
  </si>
  <si>
    <t>GUIA ENTREGADA -GLORIA VACA - 0501121016</t>
  </si>
  <si>
    <t>98610608</t>
  </si>
  <si>
    <t>031002004020452</t>
  </si>
  <si>
    <t>EBERT EGLINTON CHAVARRIA MUNOZ</t>
  </si>
  <si>
    <t>BENALCAZAR Y AV NAPO FRENE A LA EXTENCION DEL COLEGIO SHUSHUSHUSHUFINDI // 4 DE OCTUBRE SHUSHUFINDI 210401 SUCUMBIOS</t>
  </si>
  <si>
    <t>0987091030 / 980598141</t>
  </si>
  <si>
    <t>GUIA ENTREGADA -. EBERT EGLINTON CHAVARRIA MUNOZ - 1500403751</t>
  </si>
  <si>
    <t>98612118</t>
  </si>
  <si>
    <t>031002004020453</t>
  </si>
  <si>
    <t>JACINTA VERA</t>
  </si>
  <si>
    <t>4TA ESTE V 227 D Y AV SUCRE A LADO TIENDA YOLANDITA MACHALA//ACAPULCO PUERTO BOLIVAR 070214 EL ORO</t>
  </si>
  <si>
    <t>0986343048</t>
  </si>
  <si>
    <t>GUIA ENTREGADA -. JACINTA VERA - 0703997544</t>
  </si>
  <si>
    <t>98612231</t>
  </si>
  <si>
    <t>031002004020454</t>
  </si>
  <si>
    <t>MARITZA HOYOS</t>
  </si>
  <si>
    <t>CIUDADELA MALDONADO TOLEDO CASA 1-20 CALLE SALCEDO Y HAYTARAMA LATACUNGA//CIUDADELADEL ELOY ALFARO (SAN FELIPE) 050108 COTOPAXI</t>
  </si>
  <si>
    <t>0984378195</t>
  </si>
  <si>
    <t>GUIA ENTREGADA -Maritza hoyos  - 0501514236</t>
  </si>
  <si>
    <t>98612260</t>
  </si>
  <si>
    <t>TF84253</t>
  </si>
  <si>
    <t>JANINE REYES</t>
  </si>
  <si>
    <t>CDL SIMON BOLIVAR MZ 2 VL 148 AV DE LAS AMERICAS Y HERMANO MIGUEL GUAYAQUIL // NORTE TARQUI 091101 GUAYAS</t>
  </si>
  <si>
    <t>0983236985 / 042925039</t>
  </si>
  <si>
    <t>98612512</t>
  </si>
  <si>
    <t>031002004020455</t>
  </si>
  <si>
    <t>ANGEL RAMIREZ</t>
  </si>
  <si>
    <t>AV 5 DE JUNIO CITEIC CENTRO DE INVETIGACIONES PORTOVIEJO // PORTOVIEJO 12 DE MARZO 130105 MANABI</t>
  </si>
  <si>
    <t>0993665492</t>
  </si>
  <si>
    <t>GUIA ENTREGADA -. ANGEL RAMIREZ - 1702860980</t>
  </si>
  <si>
    <t>98613379</t>
  </si>
  <si>
    <t>TFQ84230</t>
  </si>
  <si>
    <t>MELIDA MECA</t>
  </si>
  <si>
    <t>ZUMBA 59-93 Y CARANQUI QUITO // HERMANO MIGUEL  LA MAGDALENA 170608 PICHINCHA</t>
  </si>
  <si>
    <t>0999947699</t>
  </si>
  <si>
    <t>98613870</t>
  </si>
  <si>
    <t>IC3348</t>
  </si>
  <si>
    <t>PAULO PULLA</t>
  </si>
  <si>
    <t>CESAR ANDRADE Y CORDERO ESCUELA AUSUBE CUENCA LOS OLIVOS SININCAY (RACAR) 010215 AZUAY</t>
  </si>
  <si>
    <t>0984330511</t>
  </si>
  <si>
    <t>98613916</t>
  </si>
  <si>
    <t>TFQ84231</t>
  </si>
  <si>
    <t>GIOVANNA CEVALLOS</t>
  </si>
  <si>
    <t>JUAN RAMIREZ 141 Y GERMAN ALEMAN HACIA EL NORTE DE MEGAMAXI QUITO / ESTADIO OLIMPICO ATAHUALPEN EL BATAN 170504 PICHINCHA</t>
  </si>
  <si>
    <t>0987497946</t>
  </si>
  <si>
    <t>98488567</t>
  </si>
  <si>
    <t>TFQ84256</t>
  </si>
  <si>
    <t>98535490</t>
  </si>
  <si>
    <t>TFQ84202 / TFQ95908</t>
  </si>
  <si>
    <t>VERONICA JACOME</t>
  </si>
  <si>
    <t>DE LOS NARDOS Y LEONARDO MURIALDO  REFERENCIAS: ATRAS DE DINAPEN, ENTRADA COMITÉ DEL PUEBLO CASA NARANJA 3 PISOS.  PROVINCIA: PICHINCHA  CANTÓN: QUITO  PARROQUIA: COMITÉ DEL PUEBLO LOCALIDAD: COMITE D</t>
  </si>
  <si>
    <t>0983311237/025132530</t>
  </si>
  <si>
    <t>98535559</t>
  </si>
  <si>
    <t>TFQ84203 / TFQ85688</t>
  </si>
  <si>
    <t>GLORIA JÁCOME</t>
  </si>
  <si>
    <t xml:space="preserve">AV RUMICHACA ÑAM Y S41  REFERENCIAS: ATRÁS DEL NUEVO SANTA MARÍA QUITUMBE PROVINCIA: PICHINCHA  CANTÓN: QUITO  PARROQUIA: QUITUMBE  LOCALIDAD: QUITUMBE HORA: 1:00 PM </t>
  </si>
  <si>
    <t>0993262228</t>
  </si>
  <si>
    <t>98564843</t>
  </si>
  <si>
    <t>031002004021934/031002004035390</t>
  </si>
  <si>
    <t>BETSAIDA GARCIA</t>
  </si>
  <si>
    <t>AV. GUAYAQUIL MZ 1 SL 10 JOSE JOAQUIN OLMEDO FRENTE COMERCIAL CORREA JUNTO EL EMPALME / VIA GUAYAQUIL - CENTRO CIUD VELASCO IBARRA 091503 GUAYAS</t>
  </si>
  <si>
    <t>0979652825</t>
  </si>
  <si>
    <t xml:space="preserve">BETSAIDA GARCIA - 1311130650	</t>
  </si>
  <si>
    <t>98565615</t>
  </si>
  <si>
    <t>TFQ84204</t>
  </si>
  <si>
    <t>ANDRES NAZARENO</t>
  </si>
  <si>
    <t>CARLOS MANCILLA Y RIO DE JANEIRO CASA 26 CONJ ALCAZARES DE SAN JOSE QUITO / NORTE DE QUITO CARAPUNGO 170204 PICHINCHA</t>
  </si>
  <si>
    <t>0961188963 / 022472077</t>
  </si>
  <si>
    <t>98580719</t>
  </si>
  <si>
    <t>TF84205</t>
  </si>
  <si>
    <t>KATHY DELGADO</t>
  </si>
  <si>
    <t>URB VILLAS DEL REY ETAPA REINA ISABEL MZ 13 V2 DAULE LA AURORA 090602 GUAYAS</t>
  </si>
  <si>
    <t>0997975420</t>
  </si>
  <si>
    <t>98585366</t>
  </si>
  <si>
    <t>TFQ84206 / TFQ84866</t>
  </si>
  <si>
    <t>VINICIO BONILLAP</t>
  </si>
  <si>
    <t xml:space="preserve">RÍO COFANES 328 Y BARTOLOMÉ DE SEGOVIA  REFERENCIAS PARTICULARES: OFICINA DISTRUCION ROYAL PRESTIGE PROVINCIA: PICHINCHA CANTON: QUITO PARROQUIA: LA KENNEDY LOCALIDAD: LA Y HORA: DE 08H30 A 17H00 </t>
  </si>
  <si>
    <t>0990563329</t>
  </si>
  <si>
    <t>98586822</t>
  </si>
  <si>
    <t>TFQ84257</t>
  </si>
  <si>
    <t>OSWALDO ALVARADO</t>
  </si>
  <si>
    <t>AV LADRON DE GUEVARA Y PSJE ESPAA,A UNIVERSIDAD CATOLICA DEL ECUADOR QUITO // LA MARISCAL LA FLORESTA 170121 PICHINCHA</t>
  </si>
  <si>
    <t>00 / 022886734</t>
  </si>
  <si>
    <t>98586870</t>
  </si>
  <si>
    <t>TFQ84208</t>
  </si>
  <si>
    <t>SAMUELGUSTAVO VALAREZO</t>
  </si>
  <si>
    <t>LSO VINEDOS S/N Y VENEZUELA CONJUNTO TERRACOTA 6 CASA 36 RUMINAHUI//SAN NICOLAS SANGOLQUI 171102 PICHINCHA</t>
  </si>
  <si>
    <t>0997506944</t>
  </si>
  <si>
    <t>98587198</t>
  </si>
  <si>
    <t>TFQ84252</t>
  </si>
  <si>
    <t>CLARA SAN MARTIN</t>
  </si>
  <si>
    <t>BARRIO SAN FRANCISCO JUNTO A LA URB SAN FRANCISCO QUITO / VALLE DE LOS CHILLOS LA MERCED 170810 PICHINCHA</t>
  </si>
  <si>
    <t>0960298156 / 022655858</t>
  </si>
  <si>
    <t>98588099</t>
  </si>
  <si>
    <t>031002004020424</t>
  </si>
  <si>
    <t>JIMMY TORRES</t>
  </si>
  <si>
    <t>OSWALDO GUAYASAMIN CDLA PINAS ENRIQUE SPIN Y CONSTANTINO MILAGRO // MILAGRO MILAGRO 091705 GUAYAS</t>
  </si>
  <si>
    <t>0989976307</t>
  </si>
  <si>
    <t>GUIA ENTREGADA -Jimmy Torres - 0924184196</t>
  </si>
  <si>
    <t>98590248</t>
  </si>
  <si>
    <t>ESPERANZA MERINO</t>
  </si>
  <si>
    <t>ANTONIO MARIA ISASE 24 DE MAYO DGL AL PQ CENTRAL EN LA ESQUI CENTINELA DEL CONDOR-CENTRO ZUMBI 190750 ZAMORA-CHINCHIPE</t>
  </si>
  <si>
    <t>0961428452 / 995093500</t>
  </si>
  <si>
    <t>98590779</t>
  </si>
  <si>
    <t>TF84209</t>
  </si>
  <si>
    <t>CRISTHIAN JARAMILLO</t>
  </si>
  <si>
    <t>CDLA PUERTO ZUL MZ 2 V 2 CASA COLOR BLANCA DE 2 PLANTAS GUAYAQUIL / PUERTO AZUL TARQUI 090902 GUAYAS</t>
  </si>
  <si>
    <t>0980741900 / 042791854</t>
  </si>
  <si>
    <t>98591573</t>
  </si>
  <si>
    <t>031002004021935</t>
  </si>
  <si>
    <t>CALLE LOJA Y 5 DE AGOSTO FRENTE AL PARQUE PALORA / DIVINO NIA,O SANGAY (CAB EN NAYAMANACA 140202 MORONA-SANTIAGO</t>
  </si>
  <si>
    <t>0987591053 / 986406228</t>
  </si>
  <si>
    <t>140202</t>
  </si>
  <si>
    <t>ARAPICOS - SANGAY (CAB EN NAYAMANACA)</t>
  </si>
  <si>
    <t>GUIA ENTREGADA -. MARIA ALVAREZ - null</t>
  </si>
  <si>
    <t>98592199</t>
  </si>
  <si>
    <t>TFQ84258</t>
  </si>
  <si>
    <t>ALISON CACHIMUEL</t>
  </si>
  <si>
    <t>MAIRI OE9-321 AUGUSTO MARTINEZ Y BUGA QUITO / SAN JUAN SANTA PRISCA 170402 PICHINCHA</t>
  </si>
  <si>
    <t>0983422085 / 933530160</t>
  </si>
  <si>
    <t>98593041</t>
  </si>
  <si>
    <t>031002004020426</t>
  </si>
  <si>
    <t>ELISEO BERMEO</t>
  </si>
  <si>
    <t>MILTON PATINO 278 42 Y AV ELOY ALFARO A 30M DEL GABINETE ROSITA LOJA // HEROES DEL CENEPA PUNZARA 110111 LOJA</t>
  </si>
  <si>
    <t>0999686329 / 076060293</t>
  </si>
  <si>
    <t>GUIA ENTREGADA -. ELISEO BERMEO - null</t>
  </si>
  <si>
    <t>98596054</t>
  </si>
  <si>
    <t>031002004020427</t>
  </si>
  <si>
    <t>ESTEBAN RAMIREZ</t>
  </si>
  <si>
    <t>CALLE ISLA SEYMUR Y TORTUGA DIAGONAL CARPINTERIA GYS AMBATO // EL RECREO HUACHI LORETO 180101 TUNGURAHUA</t>
  </si>
  <si>
    <t>0992548543</t>
  </si>
  <si>
    <t>GUIA ENTREGADA -Esteban Ramirez  - 1805432638</t>
  </si>
  <si>
    <t>98596271</t>
  </si>
  <si>
    <t>031002004020428</t>
  </si>
  <si>
    <t>SOFIA GAVILANEZ</t>
  </si>
  <si>
    <t>AMBATO Y VIA CHAMANGA EN LA FERRETERIA IDEAL/CERCA MERCADO PED PEDERNALES//CENTRO PEDERNALES PEDERNALES 131002 MANABI</t>
  </si>
  <si>
    <t>0985333230</t>
  </si>
  <si>
    <t>GUIA ENTREGADA -. SOFIA GAVILANEZ - 0927491407</t>
  </si>
  <si>
    <t>98596347</t>
  </si>
  <si>
    <t>031002004020429</t>
  </si>
  <si>
    <t>ALICIA LOPEZ</t>
  </si>
  <si>
    <t>ALBERTO COLOMO Y ANILLO VIAL FRENTE A FARMACIA SANTA MARIANITA SANTO DOMINGO / LOS ROZALEZ 3 ETAPA ABRAHAM CALAZACON 230101 SANTO DOMINGO</t>
  </si>
  <si>
    <t>0960204070</t>
  </si>
  <si>
    <t>GUIA ENTREGADA -. ALICIA LOPEZ - 2</t>
  </si>
  <si>
    <t>98596591</t>
  </si>
  <si>
    <t>031002004020430</t>
  </si>
  <si>
    <t>NEIDE CRESPO</t>
  </si>
  <si>
    <t>AMBROSIO ZABALA S/N 9 DE OCTUBRE Y DON BOSCO MACAS / MIRADOR MACAS 140101 MORONA-SANTIAGO</t>
  </si>
  <si>
    <t>0994161720 / 073046755</t>
  </si>
  <si>
    <t>GUIA ENTREGADA - NEIDE CRESPO - 1400147979</t>
  </si>
  <si>
    <t>98597236</t>
  </si>
  <si>
    <t>031002004020431</t>
  </si>
  <si>
    <t>DARIO CAICEDO</t>
  </si>
  <si>
    <t>ORIENTAL Y COMA FRENTE HOTEL CALVACHE SHUSHUFINDI // BAROCIO CENTRAL  SHUSHUFINDI 210401 SUCUMBIOS</t>
  </si>
  <si>
    <t>0968028048</t>
  </si>
  <si>
    <t>GUIA ENTREGADA -Carla Calle - 2100650353</t>
  </si>
  <si>
    <t>98597490</t>
  </si>
  <si>
    <t>TFQ84211</t>
  </si>
  <si>
    <t>FABIAN HUERTAS</t>
  </si>
  <si>
    <t>F 14-24 LEONIDAS PLAZA G NOVENA TRANSVERSAL ULT PARADA BUSES QUITO // SAN JUAN CONOCOTO 170805 PICHINCHA</t>
  </si>
  <si>
    <t>0995073854 / 022348329</t>
  </si>
  <si>
    <t>98597566</t>
  </si>
  <si>
    <t>031002004020432</t>
  </si>
  <si>
    <t>CESAR YUGCHA</t>
  </si>
  <si>
    <t>MARISCAL SUCRE Y RUMINAHUI SAQUISILI  SAQUISILI 050409 COTOPAXI</t>
  </si>
  <si>
    <t>0998242613</t>
  </si>
  <si>
    <t>Cliente no contesta</t>
  </si>
  <si>
    <t>98597787</t>
  </si>
  <si>
    <t>TFQ84212</t>
  </si>
  <si>
    <t>MARIA ONA</t>
  </si>
  <si>
    <t>MZ J PASAJE 30 E2 A E2-55 QUITO / CARCELEN BAJO CARCELEN 170302 PICHINCHA</t>
  </si>
  <si>
    <t>0984157335 / 022472077</t>
  </si>
  <si>
    <t>98597824</t>
  </si>
  <si>
    <t>031002004020433</t>
  </si>
  <si>
    <t>WILLIAM ULLOA</t>
  </si>
  <si>
    <t>VIA AGUARICO 3 KM 20 COLISEO CUBIERTO SHUSHUFINDI // 28 DE MARZO SHUSHUFINDI CENTRAL 210401 SUCUMBIOS</t>
  </si>
  <si>
    <t>0985993254</t>
  </si>
  <si>
    <t>GUIA ENTREGADA -. WILLIAM ULLOA - 1712189602</t>
  </si>
  <si>
    <t>98598255</t>
  </si>
  <si>
    <t>TF84213</t>
  </si>
  <si>
    <t>ANGEL ACUNA</t>
  </si>
  <si>
    <t>CALLE GUAYACANES MZ 173 VILLA 2 PARADA DE LA GARZOFA/ CASA VERDE P. NEGR GUAYAQUIL//SAMONES TARQUI 090509 GUAYAS</t>
  </si>
  <si>
    <t>0958748586 / 045060542</t>
  </si>
  <si>
    <t>98601849</t>
  </si>
  <si>
    <t>031002004021936</t>
  </si>
  <si>
    <t>FRANKLIN CARRERA</t>
  </si>
  <si>
    <t>CATALINA VILLAREAL S/N JUAN CARVAJAL MACAS (MORONA) // TUNSUCHACA MACAS 140101 MORONA-SANTIAGO</t>
  </si>
  <si>
    <t>0986246209</t>
  </si>
  <si>
    <t>GUIA ENTREGADA -.FRANKLIN CARRERA - 1101415055</t>
  </si>
  <si>
    <t>98602051</t>
  </si>
  <si>
    <t>TF84214</t>
  </si>
  <si>
    <t>MAXIMO CHIRIBOGA</t>
  </si>
  <si>
    <t>CDLA IEFEL MZ 33 SOLAR 1 GUAYAQUIL-GUAYAQUIL  TARQUI 090501 GUAYAS</t>
  </si>
  <si>
    <t>0958987965 / 022655858</t>
  </si>
  <si>
    <t>98602174</t>
  </si>
  <si>
    <t>031002004021937</t>
  </si>
  <si>
    <t>MAURA PASPUEL</t>
  </si>
  <si>
    <t>ANTONIO CORDERO 686 JUAN FRANCISCO BONILLA Y ANTONIO CORDERO IBARRA / YACUCALLE SAN FRANCISCO 100107 IMBABURA</t>
  </si>
  <si>
    <t>0959784043</t>
  </si>
  <si>
    <t>GUIA ENTREGADA -. MAURA PASPUEL - null</t>
  </si>
  <si>
    <t>98602239</t>
  </si>
  <si>
    <t>TFQ84215</t>
  </si>
  <si>
    <t>MARIA ERAZO</t>
  </si>
  <si>
    <t>AV REAL AUDIENCIA N60-42 Y PASAJE NAGOLA QUITO-NORTE KENNEDY 170512 PICHINCHA</t>
  </si>
  <si>
    <t>0998764417 / 995093500</t>
  </si>
  <si>
    <t>98602410</t>
  </si>
  <si>
    <t>031002004020438</t>
  </si>
  <si>
    <t>MARIA PORTILLA</t>
  </si>
  <si>
    <t>POLICIA NACIONAL Y SOOR RUFILA CASA DE 3 PLANTAS PORTON EL PANGUI EL PANGUI 190650 ZAMORA-CHINCHIPE</t>
  </si>
  <si>
    <t>0990489824</t>
  </si>
  <si>
    <t>GUIA ENTREGADA -Margarita Soto - 1103660351</t>
  </si>
  <si>
    <t>52443</t>
  </si>
  <si>
    <t>FT71678</t>
  </si>
  <si>
    <t xml:space="preserve">AROMALAB S.A                                                                    </t>
  </si>
  <si>
    <t>JUAN PABLO BARREZUETA N76-59 Y TADEO BENITEZ /CONTACTO AIDA CABRERA-098 616 1764-RETIRAR CHEQUE</t>
  </si>
  <si>
    <t>1891755356001</t>
  </si>
  <si>
    <t>WLWOEC32211150001</t>
  </si>
  <si>
    <t>FT71583</t>
  </si>
  <si>
    <t>CESAR VEGA</t>
  </si>
  <si>
    <t>QUITO - AV. NACIONES UNIDAS E2- 30 Y NUNEZ DE VELA EDF. METROPOLITAN, PISO 18  -  SHIPMENT ID: MTM2022111502325 - HORA: 10:00 AM</t>
  </si>
  <si>
    <t>0995061901</t>
  </si>
  <si>
    <t>SG_22_1619</t>
  </si>
  <si>
    <t>FT71666</t>
  </si>
  <si>
    <t>370753</t>
  </si>
  <si>
    <t>TF84278</t>
  </si>
  <si>
    <t xml:space="preserve"> FANNY REVELO LEIDY MONTE_MEGADATOS S A </t>
  </si>
  <si>
    <t>NUNEZ DE VELA E3 13 Y AV ATAHUALPA EDIFICIO TORRE DEL PUENTE PISO 3</t>
  </si>
  <si>
    <t>0998042913</t>
  </si>
  <si>
    <t>370813</t>
  </si>
  <si>
    <t>IC3351</t>
  </si>
  <si>
    <t>ROMY ARIAS HILDA PACHECHO_ALVARO JAVIER ARIAS PACHECO</t>
  </si>
  <si>
    <t>JUAN JARAMILLO 155 Y AV HUAYNA CAPAC CUENCA CUENCA AZUAY REGION SIERRA Ecuador Referencia MEDIA CUADRA ANTES DE LLEGAR A LA CUADRA HAYNA CAPAC</t>
  </si>
  <si>
    <t>0102522968001</t>
  </si>
  <si>
    <t>0985396971</t>
  </si>
  <si>
    <t>370815</t>
  </si>
  <si>
    <t>FT71650</t>
  </si>
  <si>
    <t>LUIS ALONSO CASTILLO MORENO_LUIS ALONSO CASTILLO MORENO</t>
  </si>
  <si>
    <t>AV MALDONADO S28 195 Y PARAISO COMERCIAL CASTILLO</t>
  </si>
  <si>
    <t>1700967316001</t>
  </si>
  <si>
    <t>0984781329/0999727105</t>
  </si>
  <si>
    <t>370816</t>
  </si>
  <si>
    <t>FT71642</t>
  </si>
  <si>
    <t xml:space="preserve">JORGE ESPINOSA GABRIELA SOSA_TIPTI S A </t>
  </si>
  <si>
    <t>AV EUGENIO ESPEJO S n VIA TANDA CENTRO EL RANCHO BLOQUE 2 OF 106</t>
  </si>
  <si>
    <t>0989497305</t>
  </si>
  <si>
    <t>370705</t>
  </si>
  <si>
    <t>TF84275</t>
  </si>
  <si>
    <t>NANCY CAJAS o GRACE FLORES 0995517385_BANCO DEL PACIFICO S A</t>
  </si>
  <si>
    <t>GUAYAS GUAYAQUIL P ICAZA 200 Y PEDRO CABRO MATRIZ BANCO DEL PACIFICO</t>
  </si>
  <si>
    <t>0982989743</t>
  </si>
  <si>
    <t>370707</t>
  </si>
  <si>
    <t>TF84282</t>
  </si>
  <si>
    <t>MUNOZ VILLAMAR LUIS ANTONIO_MUNOZ VILLAMAR LUIS ANTONIO</t>
  </si>
  <si>
    <t>0928623867001</t>
  </si>
  <si>
    <t>0968897265</t>
  </si>
  <si>
    <t>370708</t>
  </si>
  <si>
    <t>FT71646</t>
  </si>
  <si>
    <t>YUGSI TOAPANTA RIGOBERTO LUIS_YUGSI TOAPANTA RIGOBERTO LUIS</t>
  </si>
  <si>
    <t xml:space="preserve">LUIS BANDERA Y ALGARROBO AVENIDA DE LOS ALGARROBOS EN EL SERVICIO AUTOMOTRIZ CABRERA MECANICA CABRERA </t>
  </si>
  <si>
    <t>0501789879001</t>
  </si>
  <si>
    <t>0960921039</t>
  </si>
  <si>
    <t>370709</t>
  </si>
  <si>
    <t>031080000370709</t>
  </si>
  <si>
    <t>ANA VICTORIA PALOMEQUE CADENA_ANA VICTORIA PALOMEQUE CADENA</t>
  </si>
  <si>
    <t>CDLA BATALLON YAGUACHI CALLE 5 DE JUNIO Y QUITO REFERENCIA DIAGONAL A IGLESIA EVANGELICA VILLA SIN PINTAR ENTREGAR AL FRENTE EN LA PANDERIA A ESMERALDAS PARRALES</t>
  </si>
  <si>
    <t>0907597538001</t>
  </si>
  <si>
    <t>0982408156</t>
  </si>
  <si>
    <t>370710</t>
  </si>
  <si>
    <t>IC3350</t>
  </si>
  <si>
    <t>370717</t>
  </si>
  <si>
    <t>TF84279</t>
  </si>
  <si>
    <t xml:space="preserve">Omar Camacho_GRAND HOTEL GUAYAQUIL CIA LTDA </t>
  </si>
  <si>
    <t xml:space="preserve"> GUAYAS GUAYAQUIL 1615 Boyaca entre Diez de Agosto Y Guayaquil </t>
  </si>
  <si>
    <t>0990196842001</t>
  </si>
  <si>
    <t>958762174</t>
  </si>
  <si>
    <t>370718</t>
  </si>
  <si>
    <t>FT71643/FT72736</t>
  </si>
  <si>
    <t>EDWIN EDUARDO CHORLANGO CATACTA_EDWIN EDUARDO CHORLANGO CATACTA</t>
  </si>
  <si>
    <t>EN EL MINISTERIO DE DEFENSA CALLES LA EXPOSICION Y J B VELA SECTOR LA RECOLETA PARADA DEL TROLE</t>
  </si>
  <si>
    <t>1717215147</t>
  </si>
  <si>
    <t>0983316679</t>
  </si>
  <si>
    <t>370719</t>
  </si>
  <si>
    <t>IC3352</t>
  </si>
  <si>
    <t xml:space="preserve">Francisco MuNoz_LABORATORIOS SIEGFRIED S A </t>
  </si>
  <si>
    <t xml:space="preserve"> AZUAY CUENCA Ulises Chacon s n y Ricardo MuNoz Edificio Monte Zion Planta baja </t>
  </si>
  <si>
    <t>72817835</t>
  </si>
  <si>
    <t>370720</t>
  </si>
  <si>
    <t>FT71636</t>
  </si>
  <si>
    <t>370721</t>
  </si>
  <si>
    <t>TF84284</t>
  </si>
  <si>
    <t xml:space="preserve">Cinthia Franco_ALLCARGOTRANSPORT S A </t>
  </si>
  <si>
    <t>AV RODOLFO BAQUERIZO NAZUR Y AV BENJAMIN CARRION CC GRAN ALBOCENTROS 5 EDIIFICO 48 MC PISO 2 OFICINA 202</t>
  </si>
  <si>
    <t>0993197114001</t>
  </si>
  <si>
    <t>0983862073</t>
  </si>
  <si>
    <t>370722</t>
  </si>
  <si>
    <t>FT71647</t>
  </si>
  <si>
    <t>SANDRA OLIVO_BRIDGETELECOM S A TELECOMUNICACIONES Y RADIOCOMUN</t>
  </si>
  <si>
    <t>COLONIA OE6 126 Y CARAPUNGO SECTOR CALDERON</t>
  </si>
  <si>
    <t>1792169909001</t>
  </si>
  <si>
    <t>0958697903</t>
  </si>
  <si>
    <t>370723</t>
  </si>
  <si>
    <t>FT71648</t>
  </si>
  <si>
    <t>370726</t>
  </si>
  <si>
    <t>TF84276</t>
  </si>
  <si>
    <t>370727</t>
  </si>
  <si>
    <t>TF84286</t>
  </si>
  <si>
    <t>370728</t>
  </si>
  <si>
    <t>031080000370728</t>
  </si>
  <si>
    <t>GABRIEL ALEXANDER SUAREZ RUIZ_GABRIEL ALEXANDER SUAREZ RUIZ</t>
  </si>
  <si>
    <t>PQA ANDRES DE VERA CLL SUCRE Y ESPEJO ENTREGA CRUZ ROJA MANABI DIAG PARQUE CAYAMBE</t>
  </si>
  <si>
    <t>1315303550001</t>
  </si>
  <si>
    <t>0968367050</t>
  </si>
  <si>
    <t>GUIA ENTREGADA -. GABRIEL ALEXANDER SUAREZ RUIZ GABRIEL ALEXANDER SUAREZ RUIZ - 1315303550001</t>
  </si>
  <si>
    <t>370729</t>
  </si>
  <si>
    <t>TF84287</t>
  </si>
  <si>
    <t>tatiana_ARVIEDO</t>
  </si>
  <si>
    <t>Urdesa central circunvalacion sur y todos los santos casa 306 diagonal al CEN</t>
  </si>
  <si>
    <t>370730</t>
  </si>
  <si>
    <t>031080000370730</t>
  </si>
  <si>
    <t>JACKSON JAIR ALVARADO AMADOR_JACKSON JAIR ALVARADO AMADOR</t>
  </si>
  <si>
    <t xml:space="preserve"> CANTO DAULE RECINTO FLOR DE MARiA CASA DE MELON DE UN PISOS A 500 MTRS HAY UNA PROCESADORA DE SEMILLAS DE ARROZ DIRECCIoN VIA A DAULE SANTA LUCIA ENTRA POR EL DESVIO HASTA LAS 4 DE LA TARDE DEJAR EL </t>
  </si>
  <si>
    <t>0920665882</t>
  </si>
  <si>
    <t>0981277768</t>
  </si>
  <si>
    <t>GUIA ENTREGADA -Jakson  Alvarado - 0920665882</t>
  </si>
  <si>
    <t>370731</t>
  </si>
  <si>
    <t>TF84273</t>
  </si>
  <si>
    <t>Yomar Tamayo_AUTORIDAD AEROPORTUARIA DE GUAYAQUIL FUNDACION</t>
  </si>
  <si>
    <t xml:space="preserve"> av de las americas dentro del aeropuerto de gye ed tagsa piso 1 </t>
  </si>
  <si>
    <t>0992179619001</t>
  </si>
  <si>
    <t>0999183825</t>
  </si>
  <si>
    <t>370732</t>
  </si>
  <si>
    <t>031080000370732</t>
  </si>
  <si>
    <t>VERA ALVARADO DAVID ABEL_VERA ALVARADO DAVID ABEL</t>
  </si>
  <si>
    <t>Duran el recreo Mz 137 villa 28 PB Frente almacenes la ganga hay un parqueadero ingresan de frente en la segunda peatonal a mano izquierda antes de llegar a un parque</t>
  </si>
  <si>
    <t>GUIA ENTREGADA -. VERA ALVARADO DAVID ABEL VERA ALVARADO DAVID ABEL - 0926791823001</t>
  </si>
  <si>
    <t>370733</t>
  </si>
  <si>
    <t>TF84277</t>
  </si>
  <si>
    <t>370734</t>
  </si>
  <si>
    <t>TF84274</t>
  </si>
  <si>
    <t xml:space="preserve"> Av Francisco de Orellana piso 5 y Justino Cornejo Edificio Torres Pichincha </t>
  </si>
  <si>
    <t>370737</t>
  </si>
  <si>
    <t>031080000370737</t>
  </si>
  <si>
    <t>GUIA ENTREGADA -Mariano Maciás Sánchez  - 0925060899</t>
  </si>
  <si>
    <t>370738</t>
  </si>
  <si>
    <t>FT71638</t>
  </si>
  <si>
    <t xml:space="preserve">Gabriela Vega_PEREZ BUSTAMANTE Y PONCE ABOGADOS CIA LTDA </t>
  </si>
  <si>
    <t xml:space="preserve"> Republica de el Salvador N36 140 y NN UU Ciudad Quito </t>
  </si>
  <si>
    <t>370739</t>
  </si>
  <si>
    <t>FT71651</t>
  </si>
  <si>
    <t>ELIZABETH ESTELA ARROYO CASTILLO_ELIZABETH ESTELA ARROYO CASTILLO</t>
  </si>
  <si>
    <t>PANAMERICANA NORTE KILoMETRO 5 Y MEDIO Y ACEITUNAS JUSTO EN LA AGENCIA DEL BANCO DEL PICHINCHA A LA PARTE DE ATRaS HASTA EL FONDO DIAGONAL AL PARQUE DE LOS RECUERDOS FRENTE A LAS BODEGAS DE MARAToN</t>
  </si>
  <si>
    <t>1713766796</t>
  </si>
  <si>
    <t>0999039795</t>
  </si>
  <si>
    <t>370740</t>
  </si>
  <si>
    <t>TF84288</t>
  </si>
  <si>
    <t>370741</t>
  </si>
  <si>
    <t>FT71641</t>
  </si>
  <si>
    <t xml:space="preserve">VIA A TANDA KM 1 3 MIRAVALLE CLUB RANCHO SAN FRANCISCO QUITO QUITO PICHINCHA REGION SIERRA Ecuador </t>
  </si>
  <si>
    <t>370742</t>
  </si>
  <si>
    <t>TF84271</t>
  </si>
  <si>
    <t xml:space="preserve">ASHLEY CLAUDIA CARRILLO CASTILLO_BANCO GUAYAQUIL S A </t>
  </si>
  <si>
    <t xml:space="preserve"> GUAYAS GUAYAQUIL 9 de octubre entre rumichaca y garcia aviles Ag BANCO GUAYAQUIL </t>
  </si>
  <si>
    <t>923016729</t>
  </si>
  <si>
    <t>370743</t>
  </si>
  <si>
    <t>031080000370743</t>
  </si>
  <si>
    <t>MARCOS RODRIGO QUINALUIZA MOYA_MARCOS RODRIGO QUINALUIZA MOYA</t>
  </si>
  <si>
    <t xml:space="preserve"> BOLIVAR 458 Y GARCIA MORENO REFERENCIA DIAGONAL A BANECUADOR CENTRO DE IBARRA </t>
  </si>
  <si>
    <t>1802907723001</t>
  </si>
  <si>
    <t>0987295583 / 0982301691</t>
  </si>
  <si>
    <t>GUIA ENTREGADA -GUARDALUPE MORILLO - 1001998622</t>
  </si>
  <si>
    <t>370744</t>
  </si>
  <si>
    <t>FT71655</t>
  </si>
  <si>
    <t>CESAR MARCELO CHILIQUINGA GRANDA_CESAR MARCELO CHILIQUINGA GRANDA</t>
  </si>
  <si>
    <t xml:space="preserve"> PARROQUIA Guayllabamba Barrio LA Merced Av Simon Bolivar S4 44 REFERENCIA frente al complejo deportivo de guayllabamba Alado de la Nueva farmacia la Merced Diagonal al cuerpo de bomberos </t>
  </si>
  <si>
    <t>1709998296001</t>
  </si>
  <si>
    <t>0987557678</t>
  </si>
  <si>
    <t>370745</t>
  </si>
  <si>
    <t>TF84283</t>
  </si>
  <si>
    <t>Manuel Vasques personal de recepcion vigilancia_SUDAMERICANA DE SERVICIOS DE SEGURIDAD SUDASER CI</t>
  </si>
  <si>
    <t>370747</t>
  </si>
  <si>
    <t>FT71645</t>
  </si>
  <si>
    <t>CARLOS MORENO_CARLOS ALBERTO MORENO CAICEDO</t>
  </si>
  <si>
    <t>Guepi E6 135 e Isla Seymour esquina sector jipijapa</t>
  </si>
  <si>
    <t>1715232144001</t>
  </si>
  <si>
    <t>0992634710</t>
  </si>
  <si>
    <t>370749</t>
  </si>
  <si>
    <t>031080000370749</t>
  </si>
  <si>
    <t>GABRIEL CUSME_GABRIEL ANTONIO CUSME CHINGA</t>
  </si>
  <si>
    <t>Canton Rocafuerte cdla Los Sauces por el parque del niNo entre calles joselo dueNas y 2 de agosto</t>
  </si>
  <si>
    <t>1312065632001</t>
  </si>
  <si>
    <t>0982328447</t>
  </si>
  <si>
    <t>GUIA ENTREGADA - GABRIEL ANTONIO CUSME CHINGA - 1312065632</t>
  </si>
  <si>
    <t>370750</t>
  </si>
  <si>
    <t>TF84285</t>
  </si>
  <si>
    <t>KARINA SUAREZ_ASOCIACION DE PROFESORES ESPOL</t>
  </si>
  <si>
    <t xml:space="preserve">Prosperina Campus Galindo km 30 5 via perimetral Universidad de la ESPOL </t>
  </si>
  <si>
    <t>0991376887001</t>
  </si>
  <si>
    <t>0994548651/0993112987</t>
  </si>
  <si>
    <t>370751</t>
  </si>
  <si>
    <t>031080000370751</t>
  </si>
  <si>
    <t>HENRY MEJIA_HENRY JASMANY MEJIA GALLO</t>
  </si>
  <si>
    <t>QUEVEDO SAN CAMILO KM 1 ViA VALENCIA BODEGAS DE FARMAGRO FRENTE A AGRINOR</t>
  </si>
  <si>
    <t>1204550436001</t>
  </si>
  <si>
    <t>0993269782</t>
  </si>
  <si>
    <t>GUIA ENTREGADA -. HENRY MEJIA HENRY JASMANY MEJIA GALLO - 1204550436001</t>
  </si>
  <si>
    <t>SG_22_1618</t>
  </si>
  <si>
    <t>FT71665</t>
  </si>
  <si>
    <t>SG_22_1617</t>
  </si>
  <si>
    <t>FT71664</t>
  </si>
  <si>
    <t>DISPROSEG SUCURSAL UIO SANGOLQUI</t>
  </si>
  <si>
    <t>0979679066 - Raul Lombeida</t>
  </si>
  <si>
    <t>4618465</t>
  </si>
  <si>
    <t>031080004618465</t>
  </si>
  <si>
    <t>DAYANA DE LOS ANGELES SANCHEZ VELASCO</t>
  </si>
  <si>
    <t>LA MERCED CALLE LUIS A MARTINEZ  SN  Y ROCAFUERTE</t>
  </si>
  <si>
    <t>LTE SAMSUNG A33 5G NEGRO: 1 und - sn. 352429892579181 EN EDIFICIO DEL SALTO JR PORTON BLANCO TIMBRE 4 DIAGONAL A UN LABORATORIO CLINICO</t>
  </si>
  <si>
    <t>4618475</t>
  </si>
  <si>
    <t>031080004618475</t>
  </si>
  <si>
    <t>GRUEZO QUINONEZ CESAR ALBERTO</t>
  </si>
  <si>
    <t>1727323584</t>
  </si>
  <si>
    <t>0962788373</t>
  </si>
  <si>
    <t>LTE SAMSUNG A53 5G AZUL: 1 und - sn. 353842195020035 S1 ENVIADO GV</t>
  </si>
  <si>
    <t>GUIA ENTREGADA -. GRUEZO QUINONEZ CESAR ALBERTO - 1727323584</t>
  </si>
  <si>
    <t>4618525</t>
  </si>
  <si>
    <t>FT71637</t>
  </si>
  <si>
    <t>LUIS GUSTAVO ONA JACOME</t>
  </si>
  <si>
    <t>SAN BARTOLO CALLE TEODORO GOMEZ DE LA TORRE  S12 112 Y PINLLOPATA</t>
  </si>
  <si>
    <t>1707995740</t>
  </si>
  <si>
    <t>0998481304</t>
  </si>
  <si>
    <t>LTE SAMSUNG A23 AZUL: 1 und - sn. 353568693728650 EN LA ESQ ESTA LA GUITIG ENTRGA EN LAVADORA EXPRESS ESTA EN CONSTRUCCION  PIDE LE ANTICIPEN LA ENTREGA</t>
  </si>
  <si>
    <t>4619267</t>
  </si>
  <si>
    <t>031080004619267</t>
  </si>
  <si>
    <t>CARLA GABRIELA VERDEZOTO GUALLO</t>
  </si>
  <si>
    <t>OTAVALO CALLE JUAN DE DIOS MORALES  410 Y ANTONIO JOSE DE SUCRE</t>
  </si>
  <si>
    <t>0604681155</t>
  </si>
  <si>
    <t>0984403037</t>
  </si>
  <si>
    <t>LTE SAMSUNG A23 NEGRO: 1 und - sn. 356795950576202 BARRIO CENTRAL A UNA CUADRA DE LA PLAZA DE PONCHOS ENTREGA EN FERRETERIA CENTENARIO LLAMAR AL CLIENTE</t>
  </si>
  <si>
    <t>GUIA ENTREGADA -. CARLA GABRIELA VERDEZOTO GUALLO - 0604681155</t>
  </si>
  <si>
    <t>4619411</t>
  </si>
  <si>
    <t>031080004619411</t>
  </si>
  <si>
    <t>VICTOR ISAAC TOCTE ROMERO</t>
  </si>
  <si>
    <t>SANTO DOMINGO DE LOS COLOROS CALLE LUIS CORDERO  411 Y AV JACINTO CORTEZ JHAYYA</t>
  </si>
  <si>
    <t>2350136830</t>
  </si>
  <si>
    <t>0985088701</t>
  </si>
  <si>
    <t>LTE IPHONE 14 128GB NEGRO: 1 und - sn. 355846121815705 EN CASA DE 3 PISOS  AZUL CON  LETRERO QUE DICE DULZURAS CREACIONS</t>
  </si>
  <si>
    <t>GUIA ENTREGADA -. VICTOR ISAAC TOCTE ROMERO - 2350136830</t>
  </si>
  <si>
    <t>4620128</t>
  </si>
  <si>
    <t>FT71644</t>
  </si>
  <si>
    <t>MAYTE ABIGAIL HIDALGO ROSERO</t>
  </si>
  <si>
    <t>TUMBACO CALLE LAS GOLONDRINAS  SN  Y PSJE LOS CACTUS</t>
  </si>
  <si>
    <t>1750017442</t>
  </si>
  <si>
    <t>0995013823</t>
  </si>
  <si>
    <t>HALFSIM MOVISTAR: 1 und - sn. 8959300120521870693 RUMIHUAICO  A MEDIA CUADRA DE TIENDA ENTREGA EN CASA 2P BLANCA</t>
  </si>
  <si>
    <t>4587827</t>
  </si>
  <si>
    <t>FT71652</t>
  </si>
  <si>
    <t>ENRIQUE NAVARRO MENDEZ</t>
  </si>
  <si>
    <t>PIFO  IGNACIO FERNANDEZ SALVADOR  SN  Y AV PANAMERICA</t>
  </si>
  <si>
    <t>PAI019372</t>
  </si>
  <si>
    <t>0967193249</t>
  </si>
  <si>
    <t>HALFSIM MOVISTAR: 1 und - sn. 8959300120518923364 EN CASA DE 3 PISOS EN LOS ALTSO DE REAUSTANTE LLAMAR CUANDO ESTEN AHI FRENTE A LOS BOMBEROS DE PIFO</t>
  </si>
  <si>
    <t>4607539</t>
  </si>
  <si>
    <t>031080004607539</t>
  </si>
  <si>
    <t>MENDEZ OROZCO ANGEL ELOY</t>
  </si>
  <si>
    <t>0601809247</t>
  </si>
  <si>
    <t>0982017380</t>
  </si>
  <si>
    <t>LTE XIAOMI POCO X3 PRO 256GB NEGRO: 1 und - sn. 860685058266468</t>
  </si>
  <si>
    <t>GUIA ENTREGADA -ANGEL MENDEZ - 0601809247</t>
  </si>
  <si>
    <t>4607987</t>
  </si>
  <si>
    <t>TF84272</t>
  </si>
  <si>
    <t>ARANA MOSQUERA FREDDY HERNANDO</t>
  </si>
  <si>
    <t>TARQUI CIUDADELA LAS ORQUIDEAS   MZ 61 VILLA 44</t>
  </si>
  <si>
    <t>1201626049</t>
  </si>
  <si>
    <t>0999343790</t>
  </si>
  <si>
    <t>LTE HONOR X8 SILVER: 1 und - sn. 864331068693484 EN VILLA CAFE OSCURO DIAGONAL AL PARQUE TRAS DE CENTRO DE INSTUTICION INFANTIL</t>
  </si>
  <si>
    <t>4612055</t>
  </si>
  <si>
    <t>031080004612055</t>
  </si>
  <si>
    <t>ANGEL EDUARDO MONTERO SILVA</t>
  </si>
  <si>
    <t>1203470503</t>
  </si>
  <si>
    <t>0984413177</t>
  </si>
  <si>
    <t>0981335093</t>
  </si>
  <si>
    <t>HALFSIM MOVISTAR: 1 und - sn. 8959300520559467850 S1 ENVIADO AO</t>
  </si>
  <si>
    <t>ENTREGA REALIZADA | FECHA:16-11-2022 | HORA: 16:35</t>
  </si>
  <si>
    <t>4612128</t>
  </si>
  <si>
    <t>FT71868</t>
  </si>
  <si>
    <t>JONATHAN ALEXIS NIETO AMAGUA</t>
  </si>
  <si>
    <t>CONOCOTO,AV,ILALO Y AV. GENERAL ENRIQUE</t>
  </si>
  <si>
    <t>1752135176</t>
  </si>
  <si>
    <t>0983150460</t>
  </si>
  <si>
    <t>HALFSIM MOVISTAR: 1 und - sn. 8959300120521876195</t>
  </si>
  <si>
    <t>4612340</t>
  </si>
  <si>
    <t>FT71640/FT71869</t>
  </si>
  <si>
    <t>LOPEZ TAPIA DIEGO ISAAC</t>
  </si>
  <si>
    <t>ANDALUCÍA Y GALICIA EN LA EMPRESA CORIS DEL ECUADOR</t>
  </si>
  <si>
    <t>1728401330</t>
  </si>
  <si>
    <t>0992786248</t>
  </si>
  <si>
    <t>LTE IPHONE 11 64GB NEGRO: 1 und - sn. 358710339663397 SECTOR SOLANDA FRENTE A LA TIENDA EN EL PORTON VERDE CASA SIN PINTAR 3 PISOS</t>
  </si>
  <si>
    <t>4612513</t>
  </si>
  <si>
    <t>031080004612513</t>
  </si>
  <si>
    <t>XAVIER HUMBERTO SORIANO CORONEL</t>
  </si>
  <si>
    <t>0905082384</t>
  </si>
  <si>
    <t>0968789069</t>
  </si>
  <si>
    <t>LTE SAMSUNG A53 5G NEGRO: 1 und - sn. 353842194255087</t>
  </si>
  <si>
    <t>GUIA ENTREGADA -. XAVIER HUMBERTO SORIANO CORONEL - 0905082384</t>
  </si>
  <si>
    <t>4614441</t>
  </si>
  <si>
    <t>031080004614441</t>
  </si>
  <si>
    <t>MARIA ELISA VELEZ CASTRO</t>
  </si>
  <si>
    <t>PORTOVIEJO AUT  AUTOPISTA DEL VALLE MANABI GUILLEN SN  Y CALLEJON LAS PIEDRAS</t>
  </si>
  <si>
    <t>1313280594</t>
  </si>
  <si>
    <t>0995470704</t>
  </si>
  <si>
    <t>LTE XIAOMI REDMI NOTE 11 AZUL: 1 und - sn. 869113061031887 EN CLINICA RENAL METRODIAL REGISTARSE EN RECEPCION  S1 ENVIADO MS</t>
  </si>
  <si>
    <t>GUIA ENTREGADA -. MARIA ELISA VELEZ CASTRO - 1313280594</t>
  </si>
  <si>
    <t>4614656</t>
  </si>
  <si>
    <t>031080004614656</t>
  </si>
  <si>
    <t>RIVALDO JEANPIERE HERRERA FLORES</t>
  </si>
  <si>
    <t>1251075402</t>
  </si>
  <si>
    <t>0961570140</t>
  </si>
  <si>
    <t>HALFSIM MOVISTAR: 1 und - sn. 8959300120518922911 S1 ENVIADO MS</t>
  </si>
  <si>
    <t>ENTREGA REALIZADA | FECHA:16-11-2022 | HORA: 12:54</t>
  </si>
  <si>
    <t>4614707</t>
  </si>
  <si>
    <t>031080004614707</t>
  </si>
  <si>
    <t>GODOY PACHECO KEVIN PATRICIO</t>
  </si>
  <si>
    <t>0706096534</t>
  </si>
  <si>
    <t>0989716760</t>
  </si>
  <si>
    <t>LTE IPHONE 11 64GB NEGRO: 1 und - sn. 358710339351597</t>
  </si>
  <si>
    <t>GUIA ENTREGADA -. GODOY PACHECO KEVIN PATRICIO - 0706096534</t>
  </si>
  <si>
    <t>4614718</t>
  </si>
  <si>
    <t>031080004614718</t>
  </si>
  <si>
    <t>MIGUEL ALFONSO AYOVI GODOY</t>
  </si>
  <si>
    <t>1755057930</t>
  </si>
  <si>
    <t>0980511640</t>
  </si>
  <si>
    <t>HALFSIM MOVISTAR: 1 und - sn. 8959300120521870925</t>
  </si>
  <si>
    <t>4615125</t>
  </si>
  <si>
    <t>031080004615125</t>
  </si>
  <si>
    <t>MARLON JAVIER CARRIEL IRQUE</t>
  </si>
  <si>
    <t>SAN JACINTO DE BUENA FE CALLE TORIBIO ALCIVAR   SN  Y CUENCA</t>
  </si>
  <si>
    <t>1208751865</t>
  </si>
  <si>
    <t>0967571024</t>
  </si>
  <si>
    <t>HALFSIM MOVISTAR: 1 und - sn. 8959300120518923737 EN CASA ESQUINERA SIN PINTAR A LA VUELTA DE MAXI FRIO  S1 ENVIADO MS</t>
  </si>
  <si>
    <t>GUIA ENTREGADA -. MARLON JAVIER CARRIEL IRQUE - 1208751865</t>
  </si>
  <si>
    <t>4615587</t>
  </si>
  <si>
    <t>031080004615587</t>
  </si>
  <si>
    <t>NICOLE INDIRA AGUINDA AJON</t>
  </si>
  <si>
    <t>2200175046</t>
  </si>
  <si>
    <t>0959895681</t>
  </si>
  <si>
    <t>HALFSIM MOVISTAR: 1 und - sn. 8959300120521871600</t>
  </si>
  <si>
    <t>4616186</t>
  </si>
  <si>
    <t>031080004616186</t>
  </si>
  <si>
    <t>JESSICA CAROLINA TALLA MENDES</t>
  </si>
  <si>
    <t>0605167360</t>
  </si>
  <si>
    <t>0958620049</t>
  </si>
  <si>
    <t>LTE XIAOMI REDMI NOTE 11 AZUL: 1 und - sn. 869113060553725</t>
  </si>
  <si>
    <t>GUIA ENTREGADA -. JESSICA CAROLINA TALLA MENDES - 0605167360</t>
  </si>
  <si>
    <t>4616329</t>
  </si>
  <si>
    <t>031080004616329</t>
  </si>
  <si>
    <t>LTE XIAOMI REDMI 10C 128GB GRIS: 1 und - sn. 864050068815760</t>
  </si>
  <si>
    <t>GUIA ENTREGADA -. NICOLE INDIRA AGUINDA AJON - 2200175046</t>
  </si>
  <si>
    <t>4616333</t>
  </si>
  <si>
    <t>031080004616333</t>
  </si>
  <si>
    <t>MARINO LUNA HUGO FRANCISCO</t>
  </si>
  <si>
    <t>1207727387</t>
  </si>
  <si>
    <t>0998839533</t>
  </si>
  <si>
    <t>LTE XIAOMI REDMI NOTE 11S NEGRO: 1 und - sn. 865954063550448</t>
  </si>
  <si>
    <t>GUIA ENTREGADA -. MARINO LUNA HUGO FRANCISCO - 1207727387</t>
  </si>
  <si>
    <t>4616428</t>
  </si>
  <si>
    <t>031080004616428</t>
  </si>
  <si>
    <t>LEON VERA JENNY PIEDAD</t>
  </si>
  <si>
    <t>0910401496</t>
  </si>
  <si>
    <t>0984363325</t>
  </si>
  <si>
    <t>LTE SAMSUNG Z FLIP 4 GRIS: 1 und - sn. 358975992471756</t>
  </si>
  <si>
    <t>GUIA ENTREGADA -. LEON VERA JENNY PIEDAD - 0910401496</t>
  </si>
  <si>
    <t>4616463</t>
  </si>
  <si>
    <t>TF84280</t>
  </si>
  <si>
    <t>DAVID RAMON GANCHOZO VELASCO</t>
  </si>
  <si>
    <t>TARQUI COOP PATRIA NUEVA MZ 357 SL 4</t>
  </si>
  <si>
    <t>0958044646</t>
  </si>
  <si>
    <t>0992232755</t>
  </si>
  <si>
    <t>LTE REALME C11 AZUL: 1 und - sn. 864322055997996 / HALFSIM MOVISTAR: 1 und - sn. 8959300120518922341 FRENTE A UPC ENTRANDO POR LA FUNERARIA EN CASA DE 3PISOS TIENE CARRETA DE SALCHIPAPAS</t>
  </si>
  <si>
    <t>4616552</t>
  </si>
  <si>
    <t>031080004616552</t>
  </si>
  <si>
    <t>FLORES LOPEZ MAURO VICENTE</t>
  </si>
  <si>
    <t>1204304339</t>
  </si>
  <si>
    <t>0997296265</t>
  </si>
  <si>
    <t>HALFSIM MOVISTAR: 1 und - sn. 8959300120521875247</t>
  </si>
  <si>
    <t>GUIA ENTREGADA -. FLORES LOPEZ MAURO VICENTE - 1204304339</t>
  </si>
  <si>
    <t>4616696</t>
  </si>
  <si>
    <t>031080004616696</t>
  </si>
  <si>
    <t>GARCIA ORTIZ CARMEN BELEN</t>
  </si>
  <si>
    <t>ELOY ALFARO  CDLA ANA MARIA OLMEDO  MZ 15 SOLAR 2</t>
  </si>
  <si>
    <t>0929686285</t>
  </si>
  <si>
    <t>0981723639</t>
  </si>
  <si>
    <t>HALFSIM MOVISTAR: 1 und - sn. 8959300520559470342 ATRAS DEL SECAP ENTREGA EN CASA 2P VERDE</t>
  </si>
  <si>
    <t>GUIA ENTREGADA -. GARCIA ORTIZ CARMEN BELEN - 0929686285</t>
  </si>
  <si>
    <t>4616796</t>
  </si>
  <si>
    <t>FT71639</t>
  </si>
  <si>
    <t>JIMENEZ MAZA TANIA LUCIA</t>
  </si>
  <si>
    <t>QUITUMBE  CALLE MARTHA BUCARAM  S41168  Y S41D</t>
  </si>
  <si>
    <t>1724039639</t>
  </si>
  <si>
    <t>0982518442</t>
  </si>
  <si>
    <t>0979246650</t>
  </si>
  <si>
    <t>LTE NOKIA G21 AZUL: 1 und - sn. 355108340375510 CDLA IBARRA FRENTE A LA FARMACIA LA BOTICA ENTREGA EN CASA 3P VERDE BALDOSA</t>
  </si>
  <si>
    <t>4616836</t>
  </si>
  <si>
    <t>031080004616836</t>
  </si>
  <si>
    <t>WILLIAM ANDRES LOPEZ NAVARRETE</t>
  </si>
  <si>
    <t>LA MERCED AV LUIS PASTEUR SN CALLE JULIO CASTILLO</t>
  </si>
  <si>
    <t>1804743613</t>
  </si>
  <si>
    <t>0987553672</t>
  </si>
  <si>
    <t>HALFSIM MOVISTAR: 1 und - sn. 8959300120521871402 SECTOR CASHAPAMBA DIAGONAL A CLINICA DURAN ES UNA CASA 1 PISO COLOR CREMA CON VINO COMUNICARSE VIA WHATSAPP PORQUE A VECES NO PUEDE CONTESTAR EL TELEFONO</t>
  </si>
  <si>
    <t>GUIA ENTREGADA -William lopez - 9194679979797</t>
  </si>
  <si>
    <t>4616949</t>
  </si>
  <si>
    <t>031080004616949</t>
  </si>
  <si>
    <t>PADILLA ALVAREZ LUIS ALEXANDER</t>
  </si>
  <si>
    <t>0802789735</t>
  </si>
  <si>
    <t>0993957786</t>
  </si>
  <si>
    <t>LTE NOKIA G21 AZUL: 1 und - sn. 355108340369901</t>
  </si>
  <si>
    <t>GUIA ENTREGADA -. PADILLA ALVAREZ LUIS ALEXANDER - 0802789735</t>
  </si>
  <si>
    <t>4617045</t>
  </si>
  <si>
    <t>031080004617045</t>
  </si>
  <si>
    <t>ANTONIO FENELON ZAMBRANO VEGA</t>
  </si>
  <si>
    <t>CHARAPOTO AV PRINCIPAL RUTA DEL SPONDYLUS  SN  Y SANTISTEBAN</t>
  </si>
  <si>
    <t>1300837166</t>
  </si>
  <si>
    <t>0961041424</t>
  </si>
  <si>
    <t>HALFSIM MOVISTAR: 1 und - sn. 8959300120521874851 CHARAPOTO ENTREGA EN FARMACIA CRUZ AZUL LLAMAR AL CLIENTE</t>
  </si>
  <si>
    <t>GUIA ENTREGADA -. ANTONIO FENELON ZAMBRANO VEGA - 1300837166</t>
  </si>
  <si>
    <t>4617856</t>
  </si>
  <si>
    <t>FT71653</t>
  </si>
  <si>
    <t>MARIA ALEJANDRA VITERI ESPINOSA</t>
  </si>
  <si>
    <t>INAQUITO AV AMAZONAS  SN  Y UNION DE PERIODISTAS</t>
  </si>
  <si>
    <t>1716581432</t>
  </si>
  <si>
    <t>0963849782</t>
  </si>
  <si>
    <t>0996155579</t>
  </si>
  <si>
    <t>HALFSIM MOVISTAR: 1 und - sn. 8959300120521876245 ENTREGA EN PALTAFORMA GUBERNAMENTAL NORTE PISO 8 BLOQUE MORADO PUERTA PRINCIPAL LLAMAR AL CLIENTE</t>
  </si>
  <si>
    <t>4617935</t>
  </si>
  <si>
    <t>031080004617935</t>
  </si>
  <si>
    <t>PETER HUGO GAONA ARCENTALES</t>
  </si>
  <si>
    <t>EL GUABO  AV TRONCAL DE COSTA  SN  CALLE 587</t>
  </si>
  <si>
    <t>0706748589</t>
  </si>
  <si>
    <t>0999402594</t>
  </si>
  <si>
    <t>LTE HUAWEI NOVA Y70 NEGRO: 1 und - sn. 866887052383281 SECTOR 9 DE MAYO FRENTE AL PARQUE TILLALES CASA  DE BLOQUE  1 PISO</t>
  </si>
  <si>
    <t>GUIA ENTREGADA -. PETER HUGO GAONA ARCENTALES - 0706748589</t>
  </si>
  <si>
    <t>4617944</t>
  </si>
  <si>
    <t>TF84289</t>
  </si>
  <si>
    <t>JAVIER LEONARDO CORONEL PINCAY</t>
  </si>
  <si>
    <t>FEBRES CORDERO CALLE SAN MARTIN  4516 CALLE 20</t>
  </si>
  <si>
    <t>0930226816</t>
  </si>
  <si>
    <t>0979469975</t>
  </si>
  <si>
    <t>0997275114</t>
  </si>
  <si>
    <t>HALFSIM MOVISTAR: 1 und - sn. 8959300120521876393 SECTOR FEBRES CORDERO FRENTE A PANADERIA NINIO ANDRES ES UNA CASA 2 PISOS COLOR CAFE REJAS BLANCAS HAY UNA LAVADORA DE CARROS Y UNA TIENDA PEQUENIA EN LA MISMA CASA S1 ENVIADO AO</t>
  </si>
  <si>
    <t>4618175</t>
  </si>
  <si>
    <t>031080004618175</t>
  </si>
  <si>
    <t>MIGUEL ALBERTO SUCUZHANAY QUITO</t>
  </si>
  <si>
    <t>1714125422</t>
  </si>
  <si>
    <t>0987589543</t>
  </si>
  <si>
    <t>LTE XIAOMI REDMI 10C 128GB GRIS: 1 und - sn. 864050069279248 S1 ENVIADO SE</t>
  </si>
  <si>
    <t>GUIA ENTREGADA -. MIGUEL ALBERTO SUCUZHANAY QUITO - 1714125422</t>
  </si>
  <si>
    <t>4618434</t>
  </si>
  <si>
    <t>031080004618434</t>
  </si>
  <si>
    <t>Benjamin David Lomas Rydsmo</t>
  </si>
  <si>
    <t>1758640658</t>
  </si>
  <si>
    <t>0963152945</t>
  </si>
  <si>
    <t>HALFSIM MOVISTAR: 1 und - sn. 8959300120521871642</t>
  </si>
  <si>
    <t>GUIA ENTREGADA -. BENJAMIN DAVID LOMAS RYDSMO - 1758640658</t>
  </si>
  <si>
    <t>SG_22_1616</t>
  </si>
  <si>
    <t>FT71663</t>
  </si>
  <si>
    <t>EGAR S A SUCURSAL</t>
  </si>
  <si>
    <t>AV.INTEROCEANICA KM 24 1/2 , 100 MTS ANTES DE LA ENTRADA A PIFO</t>
  </si>
  <si>
    <t>0968651218 - Betty García</t>
  </si>
  <si>
    <t>22-2433</t>
  </si>
  <si>
    <t>IC3347</t>
  </si>
  <si>
    <t>22-2430</t>
  </si>
  <si>
    <t>22-2434</t>
  </si>
  <si>
    <t>FT71747</t>
  </si>
  <si>
    <t>22-2425</t>
  </si>
  <si>
    <t>FT71621</t>
  </si>
  <si>
    <t>22-2427</t>
  </si>
  <si>
    <t>031002004021497</t>
  </si>
  <si>
    <t>22-2426</t>
  </si>
  <si>
    <t>031002004021498</t>
  </si>
  <si>
    <t>22-2428</t>
  </si>
  <si>
    <t>FT71622</t>
  </si>
  <si>
    <t>22-2431</t>
  </si>
  <si>
    <t>FT71635</t>
  </si>
  <si>
    <t>22-2424</t>
  </si>
  <si>
    <t>031002004021499</t>
  </si>
  <si>
    <t>22-2435</t>
  </si>
  <si>
    <t>FT71623</t>
  </si>
  <si>
    <t>22-2429</t>
  </si>
  <si>
    <t>FT71634</t>
  </si>
  <si>
    <t>SG_22_1614</t>
  </si>
  <si>
    <t>FT71662</t>
  </si>
  <si>
    <t>FERRETERIA INDUSTRIAL - JOSE DAVID PLUAS</t>
  </si>
  <si>
    <t>SG_22_1613</t>
  </si>
  <si>
    <t>FT71705</t>
  </si>
  <si>
    <t>DISTRIBUIDORA DE PRODUCTOS DE SEGUR - XAVIER SALGADO</t>
  </si>
  <si>
    <t>0998856492 - Xavier Salgado</t>
  </si>
  <si>
    <t>SG_22_1612</t>
  </si>
  <si>
    <t>FT71661</t>
  </si>
  <si>
    <t>0988540624 - Liliana Quinde</t>
  </si>
  <si>
    <t>2022-11099</t>
  </si>
  <si>
    <t>031080202211099</t>
  </si>
  <si>
    <t>GUIA ENTREGADA -Gabriela gancino - 1804766581</t>
  </si>
  <si>
    <t>2022-11100</t>
  </si>
  <si>
    <t>031080202211100</t>
  </si>
  <si>
    <t>GUIA ENTREGADA -Anderson Morin - null</t>
  </si>
  <si>
    <t>2022-11101</t>
  </si>
  <si>
    <t>IC3353</t>
  </si>
  <si>
    <t>2022-11102</t>
  </si>
  <si>
    <t>031080202211102</t>
  </si>
  <si>
    <t>GUIA ENTREGADA -Dennis orellana  - 0</t>
  </si>
  <si>
    <t>2022-11103</t>
  </si>
  <si>
    <t>031080202211103</t>
  </si>
  <si>
    <t>2022-11104</t>
  </si>
  <si>
    <t>031080202211104</t>
  </si>
  <si>
    <t>2022-11105</t>
  </si>
  <si>
    <t>031080202211105</t>
  </si>
  <si>
    <t>GUIA ENTREGADA -Galdo Pallaroso  - null</t>
  </si>
  <si>
    <t>2022-11106</t>
  </si>
  <si>
    <t>031080202211106</t>
  </si>
  <si>
    <t>GUIA ENTREGADA -EVELYN CRUZ  - 000</t>
  </si>
  <si>
    <t>2022-11107</t>
  </si>
  <si>
    <t>031080202211107</t>
  </si>
  <si>
    <t>ENTREGA REALIZADA | FECHA:16-11-2022 | HORA: 18:00</t>
  </si>
  <si>
    <t>2022-11108</t>
  </si>
  <si>
    <t>031080202211108</t>
  </si>
  <si>
    <t>GUIA ENTREGADA -Lizbeth Castillo  - null</t>
  </si>
  <si>
    <t>2022-11109</t>
  </si>
  <si>
    <t>031080202211109</t>
  </si>
  <si>
    <t>2022-11110</t>
  </si>
  <si>
    <t>031080202211110</t>
  </si>
  <si>
    <t>GUIA ENTREGADA -DIEGO SOLORZANO  - 1317720442</t>
  </si>
  <si>
    <t>2022-11111</t>
  </si>
  <si>
    <t>031080202211111</t>
  </si>
  <si>
    <t>2022-11112</t>
  </si>
  <si>
    <t>FT71656</t>
  </si>
  <si>
    <t>2022-11113</t>
  </si>
  <si>
    <t>031080202211113</t>
  </si>
  <si>
    <t>2022-11114</t>
  </si>
  <si>
    <t>031080202211114</t>
  </si>
  <si>
    <t>2022-11115</t>
  </si>
  <si>
    <t>031080202211115</t>
  </si>
  <si>
    <t>GUIA ENTREGADA -Mercedes Reina - 1715690242</t>
  </si>
  <si>
    <t>2022-11116</t>
  </si>
  <si>
    <t>031080202211116</t>
  </si>
  <si>
    <t>2022-11117</t>
  </si>
  <si>
    <t>031080202211117</t>
  </si>
  <si>
    <t>GUIA ENTREGADA -mery campaña - 1803817798</t>
  </si>
  <si>
    <t>2022-11118</t>
  </si>
  <si>
    <t>031080202211118</t>
  </si>
  <si>
    <t>GUIA ENTREGADA -Mercedes reina  - 1715690242</t>
  </si>
  <si>
    <t>2022-11119</t>
  </si>
  <si>
    <t>031080202211119</t>
  </si>
  <si>
    <t>GUIA ENTREGADA -WILBERTO CONFORME - null</t>
  </si>
  <si>
    <t>2022-11120</t>
  </si>
  <si>
    <t>031080202211120</t>
  </si>
  <si>
    <t>GUIA ENTREGADA -Jorge Chiriboga  - 17145144827</t>
  </si>
  <si>
    <t>2022-11121</t>
  </si>
  <si>
    <t>031080202211121</t>
  </si>
  <si>
    <t>2022-11122</t>
  </si>
  <si>
    <t>031080202211122</t>
  </si>
  <si>
    <t>2022-11123</t>
  </si>
  <si>
    <t>031080202211123</t>
  </si>
  <si>
    <t>GUIA ENTREGADA -Jefferson Contero - 1751581909</t>
  </si>
  <si>
    <t>2022-11124</t>
  </si>
  <si>
    <t>FT71660</t>
  </si>
  <si>
    <t>2022-11125</t>
  </si>
  <si>
    <t>031080202211125</t>
  </si>
  <si>
    <t>GUIA ENTREGADA -Kevin catagña - 1726003212</t>
  </si>
  <si>
    <t>2022-11126</t>
  </si>
  <si>
    <t>IC3343</t>
  </si>
  <si>
    <t>2022-11127</t>
  </si>
  <si>
    <t>031080202211127</t>
  </si>
  <si>
    <t>GUIA ENTREGADA -agripina - 0</t>
  </si>
  <si>
    <t>2022-11128</t>
  </si>
  <si>
    <t>031080202211128</t>
  </si>
  <si>
    <t>2022-11129</t>
  </si>
  <si>
    <t>TF84290</t>
  </si>
  <si>
    <t>COMUNIKCELL S.A.S. GYE_CARLOS LUIS RIVERA ANCHUNDIA</t>
  </si>
  <si>
    <t>Guayaquil, Av. Eduardo Sola Franco, Florida Norte -Sector Fco Jacome Mz. 292 Sl. 7 Ingresando por Distex, Frente a Barber Shop Damian</t>
  </si>
  <si>
    <t>0993354473001</t>
  </si>
  <si>
    <t>0982200871</t>
  </si>
  <si>
    <t>413693807</t>
  </si>
  <si>
    <t>FT71618</t>
  </si>
  <si>
    <t>Mauricio rafael Fajardo ortiz</t>
  </si>
  <si>
    <t>CALDERON AV CACHA  N5 89  CALLE CAPITAN GIOVANNI CALLES</t>
  </si>
  <si>
    <t>0805292059</t>
  </si>
  <si>
    <t>0984224811/0989756819</t>
  </si>
  <si>
    <t>HALFSIM TUENTI PREPAGO PORTABILIDAD: 1 und SECTOR CALDERON ENTREGAR EN EL CONJUNTO HARIAL FRENTE  A LA FARMCIA ECONOMICA O A MEDIA CUADRA DEL CONJUNTO SAN JORGE   LLAMAR PARA LA ENTREGA</t>
  </si>
  <si>
    <t>413693997</t>
  </si>
  <si>
    <t>FT71617</t>
  </si>
  <si>
    <t>KENNEDY  CAPITAN ROMAN BORJA SN DE LOS JAZMINES</t>
  </si>
  <si>
    <t>HALFSIM TUENTI PREPAGO PORTABILIDAD: 1 und SECTOR KENNEDY FRENTE A TALLER MECANICO CASA 4 PISOS BLANCA PORTON NEGRO</t>
  </si>
  <si>
    <t>413706199</t>
  </si>
  <si>
    <t>031080413706199</t>
  </si>
  <si>
    <t>Raul xavier Cedeno conforme</t>
  </si>
  <si>
    <t>DURAN CALLE MONTECRISTI  MZ 13 SOLAR 9  AV ANTONIO NEUMANE</t>
  </si>
  <si>
    <t>0953485406</t>
  </si>
  <si>
    <t>0986258921/0939327025</t>
  </si>
  <si>
    <t>HALFSIM TUENTI PREPAGO PORTABILIDAD: 1 und COOP  ABEL GILBERT PONTON 2 CASA DE 1 PISO COLOR VERDE FRENTE A LA TIENDA ROSANA</t>
  </si>
  <si>
    <t>GUIA ENTREGADA -. RAUL XAVIER CEDENO CONFORME - 0953485406</t>
  </si>
  <si>
    <t>413706275</t>
  </si>
  <si>
    <t>031080413706275</t>
  </si>
  <si>
    <t>Liga Suarez</t>
  </si>
  <si>
    <t>SANTO DOMINGO DE LOS COLORADOS CALLE EDUARDO GALEANO  102 ALEJO CARPANTIER</t>
  </si>
  <si>
    <t>1702523208</t>
  </si>
  <si>
    <t>0979284791/0991317416</t>
  </si>
  <si>
    <t>HALFSIM TUENTI PREPAGO PORTABILIDAD: 1 und SECTOR  LOS  SAUCES  CASA DE 2 PISOS COLOR AMARILLA JUNTO A LA TIENDA  NUCI</t>
  </si>
  <si>
    <t>GUIA ENTREGADA -. LIGA SUAREZ - 1702523208</t>
  </si>
  <si>
    <t>413706277</t>
  </si>
  <si>
    <t>TF84244</t>
  </si>
  <si>
    <t>Bairon Antonio Ayala Nole</t>
  </si>
  <si>
    <t>TARQUI  AV DE LAS  DE LAS AMERICAS SN  CALLE ELIAS JACOME GUERRERO</t>
  </si>
  <si>
    <t>1104012073</t>
  </si>
  <si>
    <t>0962795339/0963323388</t>
  </si>
  <si>
    <t>HALFSIM TUENTI PREPAGO PORTABILIDAD: 1 und SECTOR  NORTE CUARTEL MODELO DE LA POLICIA NACIONAL EN EL EDIFICIO DE LA FISCALIA FRENTE A LA UNIVERSIDAD LAICA LLAMAR PARA LA ENTREGA</t>
  </si>
  <si>
    <t>413706376</t>
  </si>
  <si>
    <t>FT71616</t>
  </si>
  <si>
    <t>Ana Gallardo</t>
  </si>
  <si>
    <t>COTOCOLLAO  FRANCISCO RUIZ Oe1 91 F SANCHEZ</t>
  </si>
  <si>
    <t>0987134857/0983828663</t>
  </si>
  <si>
    <t>HALFSIM TUENTI PREPAGO PORTABILIDAD: 1 und SECTOR CARCELEN FRENTE A PISTA DE PATINAJE CASA 2 PISOS GRIS PORTON TENGRO PB PANADERIA</t>
  </si>
  <si>
    <t>413706436</t>
  </si>
  <si>
    <t>031080413706436</t>
  </si>
  <si>
    <t>Monica Calderon</t>
  </si>
  <si>
    <t>MANTA AV 15  SN  ENTRE LA 12 Y 13</t>
  </si>
  <si>
    <t>1309848644</t>
  </si>
  <si>
    <t>0993162900/0983842994</t>
  </si>
  <si>
    <t>HALFSIM TUENTI PREPAGO PORTABILIDAD: 1 und SECTOR  CENTRO ENTREGAR EN EL COMERCIAL DIVINO NINO FRENTE ALMACEN ZURITA  VA A RECIBIR EL SR JOEL DELGADO ESPOSO</t>
  </si>
  <si>
    <t>GUIA ENTREGADA -joe delgado - null</t>
  </si>
  <si>
    <t>413706459</t>
  </si>
  <si>
    <t>TF84241</t>
  </si>
  <si>
    <t>Estefania Paz</t>
  </si>
  <si>
    <t>XIMENA  CALLE 3ER CALLEJON 44  SN  AV FRANCISCO DE ROBLES</t>
  </si>
  <si>
    <t>1309495826</t>
  </si>
  <si>
    <t>0987633895/0985476396</t>
  </si>
  <si>
    <t>HALFSIM TUENTI PREPAGO PORTABILIDAD: 1 und SECTOR CARAGUAY ENTREGAR EN SEPAM JUNTO CUERPO DE AGENTES DE CONTROL METROPOLITANO GUAYAQUIL</t>
  </si>
  <si>
    <t>413706464</t>
  </si>
  <si>
    <t>TF84243</t>
  </si>
  <si>
    <t>Estefania Paz Paz</t>
  </si>
  <si>
    <t>0985476396/0987633895</t>
  </si>
  <si>
    <t>HALFSIM TUENTI PREPAGO PORTABILIDAD: 1 und SECTOR CATAGUAY ENTREGAR EN SEPAM JUNTO CUERPO DE AGENTES DE CONTROL METROPOLITANO GUAYAQUIL</t>
  </si>
  <si>
    <t>413706488</t>
  </si>
  <si>
    <t>FT71615</t>
  </si>
  <si>
    <t>Wilmer Diaz</t>
  </si>
  <si>
    <t>INAQUITO  CALLE   LORENZO CHAVEZ  SN  CALLE MARIANO CALVACHE</t>
  </si>
  <si>
    <t>1720711892</t>
  </si>
  <si>
    <t>0996780938/0996780938</t>
  </si>
  <si>
    <t>HALFSIM TUENTI PREPAGO PORTABILIDAD: 1 und BARRIO BELLAVISTA ENTREGAR EN LA EMPRESA SETEL ATRAS DE LA CAPILLA LA CAPILLA DEL HOMBRE PRENGUNTAR EN GARITA</t>
  </si>
  <si>
    <t>413706500</t>
  </si>
  <si>
    <t>FT71614</t>
  </si>
  <si>
    <t>Marco Guzman</t>
  </si>
  <si>
    <t>GUAMANI   E3E SN S57G</t>
  </si>
  <si>
    <t>2200492847</t>
  </si>
  <si>
    <t>0969189894/0991241122</t>
  </si>
  <si>
    <t>HALFSIM TUENTI PREPAGO PORTABILIDAD: 1 und SECTOR VENECIA 1 A UNA CUADRA DEL UPC CASA 3 PISOS AMARILLA PORTON GRIS</t>
  </si>
  <si>
    <t>413706501</t>
  </si>
  <si>
    <t>TF84242</t>
  </si>
  <si>
    <t>Jefferson Pin</t>
  </si>
  <si>
    <t>LETAMENDI  AV QUITO 512 PORTETE</t>
  </si>
  <si>
    <t>0927412650</t>
  </si>
  <si>
    <t>0986165571/0960144450</t>
  </si>
  <si>
    <t>HALFSIM TUENTI PREPAGO PORTABILIDAD: 1 und SECTOR DEL ASTILLERO FRENTE A LABORATORIO OMAR EDIF 4 PISOS CREMA PISO 3 DEP 7</t>
  </si>
  <si>
    <t>413706503</t>
  </si>
  <si>
    <t>031080413706503</t>
  </si>
  <si>
    <t>Guillermo Ulises Loor Intriago</t>
  </si>
  <si>
    <t>MANTA  RUTA DEL SPONDYLUS E15 SN SN</t>
  </si>
  <si>
    <t>1314127083</t>
  </si>
  <si>
    <t>0939388672/0962942347</t>
  </si>
  <si>
    <t>HALFSIM TUENTI PREPAGO PORTABILIDAD: 1 und SECTOR TIERRA DORADA FRENTE A COMPLEJO TURISTICO TIERRA DORADA URB COSTA REAL ANUNCIARSE EN GARITA</t>
  </si>
  <si>
    <t>GUIA ENTREGADA -letty intriago  - 1307305514</t>
  </si>
  <si>
    <t>413706550</t>
  </si>
  <si>
    <t>FT71613</t>
  </si>
  <si>
    <t>Luis Miguel Quishpe aman</t>
  </si>
  <si>
    <t>KENNEDY  AV LOS PINOS SN MANUEL CABEZA DE VACA</t>
  </si>
  <si>
    <t>1803885241</t>
  </si>
  <si>
    <t>0981859720/0998382849</t>
  </si>
  <si>
    <t>HALFSIM TUENTI PREPAGO PORTABILIDAD: 1 und SECTOR KENNEDY CERCA A MANAVICHE FUERTE MILITAR RUMINAHUI EN PREVENCION</t>
  </si>
  <si>
    <t>413706551</t>
  </si>
  <si>
    <t>FT71612</t>
  </si>
  <si>
    <t>Veronica Celi</t>
  </si>
  <si>
    <t>CALDERON  CALLE SAN SEBASTIAN  170 206 CALLE CHILLOGALLO</t>
  </si>
  <si>
    <t>1729093177</t>
  </si>
  <si>
    <t>0979013309/0979013309</t>
  </si>
  <si>
    <t>HALFSIM TUENTI PREPAGO PORTABILIDAD: 1 und SECTOR COLINAS DEL VALLE CASA DE 2 PISOS SIN COLOR CON PORTON VERDE FRENTE AL LOCAL COMIDA DE MASCOTAS MI FIEL AMIGO</t>
  </si>
  <si>
    <t>413706577</t>
  </si>
  <si>
    <t>FT71611</t>
  </si>
  <si>
    <t>THERRY AVIER CRUZ ERAZ</t>
  </si>
  <si>
    <t>GUAMANI  ENRIQUE DUCHICELA S48 244 GENERAL JULIO ANDRADE</t>
  </si>
  <si>
    <t>1755406293</t>
  </si>
  <si>
    <t>0998679173/0961334064</t>
  </si>
  <si>
    <t>HALFSIM TUENTI PREPAGO PORTABILIDAD: 1 und SECTOR NUEVA AURORA JUNTO CENTRO MEDIK DENTAL CASA 3 PISOS SIN PINTAR PUERTA BLANCA</t>
  </si>
  <si>
    <t>413706593</t>
  </si>
  <si>
    <t>031080413706593</t>
  </si>
  <si>
    <t>Jessenia Espinoza</t>
  </si>
  <si>
    <t>0958146458</t>
  </si>
  <si>
    <t>0960994048/0963253407</t>
  </si>
  <si>
    <t>413706624</t>
  </si>
  <si>
    <t>031080413706624</t>
  </si>
  <si>
    <t>0963424574/0963794970</t>
  </si>
  <si>
    <t>GUIA ENTREGADA -. KATHERINE BACUSOY - 1314728559</t>
  </si>
  <si>
    <t>413706625</t>
  </si>
  <si>
    <t>031080413706625</t>
  </si>
  <si>
    <t>Henry Ojeda</t>
  </si>
  <si>
    <t>1104567654</t>
  </si>
  <si>
    <t>0986695604/0986695604</t>
  </si>
  <si>
    <t>GUIA ENTREGADA -. HENRY OJEDA - 1104567654</t>
  </si>
  <si>
    <t>413706630</t>
  </si>
  <si>
    <t>031080413706630</t>
  </si>
  <si>
    <t>Augusto Polo</t>
  </si>
  <si>
    <t>LA MATRIZ   GARCIA MORENO 504 LEON HIDALGO</t>
  </si>
  <si>
    <t>0603925769</t>
  </si>
  <si>
    <t>0992797108/0989778092</t>
  </si>
  <si>
    <t>HALFSIM TUENTI PREPAGO PORTABILIDAD: 1 und SECTOR CENTRO FRENTE A FARMACIAS ECONOMICAS CASA 2 PISOS TOMATE PUERTA NEGRA</t>
  </si>
  <si>
    <t>GUIA ENTREGADA -. AUGUSTO POLO - 0603925769</t>
  </si>
  <si>
    <t>413706666</t>
  </si>
  <si>
    <t>031080413706666</t>
  </si>
  <si>
    <t>FRANKLIN NAPOLEON VELARDE GARCIA</t>
  </si>
  <si>
    <t>ANGEL POLIBIO CHAVES CALLE LOS LIRIOS N131  CALLE VICENTE ROCAFUERTE</t>
  </si>
  <si>
    <t>0200937449</t>
  </si>
  <si>
    <t>0984246921/0994099474</t>
  </si>
  <si>
    <t>HALFSIM TUENTI PREPAGO PORTABILIDAD: 1 und SECTOR LOS LIRIOS  CASA DE 2 PISOS COLOR VERDE FRENTE AL LOCAL DECOVIDRIO</t>
  </si>
  <si>
    <t>ENTREGA REALIZADA | FECHA:21-11-2022 | HORA: 11:00</t>
  </si>
  <si>
    <t>413706700</t>
  </si>
  <si>
    <t>031080413706700</t>
  </si>
  <si>
    <t>Robert Chavez</t>
  </si>
  <si>
    <t>VELASCO CALLE OTTO AROSEMENA GOMEZ N55 25  CALLE AURELIO MOSQUERA</t>
  </si>
  <si>
    <t>1802176865</t>
  </si>
  <si>
    <t>0987366617/0999859852</t>
  </si>
  <si>
    <t>HALFSIM TUENTI PREPAGO PORTABILIDAD: 1 und BARRIO 11 DE NOVIEMBRE CASA ESQUINERA DE 3 PISOS COLOR VERDE CON PORTON GRANDE BLANCO A UNA CUADRA DE LA ESCUELA DE LIDERES SAN PABLO CAMPUS ED INICIAL</t>
  </si>
  <si>
    <t>GUIA ENTREGADA -. ROBERT CHAVEZ - 1802176865</t>
  </si>
  <si>
    <t>413706703</t>
  </si>
  <si>
    <t>031080413706703</t>
  </si>
  <si>
    <t>Pablo Salustio Delgado Ferrin</t>
  </si>
  <si>
    <t>1307435659</t>
  </si>
  <si>
    <t>0984983583/0963895504</t>
  </si>
  <si>
    <t>GUIA ENTREGADA -jack limongi - 1307435659</t>
  </si>
  <si>
    <t>413706717</t>
  </si>
  <si>
    <t>031080413706717</t>
  </si>
  <si>
    <t>Viviana Cedeno Bravo</t>
  </si>
  <si>
    <t>BOMBOLI CALLE RIO MATAJE  SN  CALLE RIO GUAYLLABAMBA</t>
  </si>
  <si>
    <t>2300227093</t>
  </si>
  <si>
    <t>0959736793/0998852218</t>
  </si>
  <si>
    <t>HALFSIM TUENTI PREPAGO PORTABILIDAD: 1 und BARRIO 30 DE JULIO SECTOR 2 CASA ESQ DE 1 PISO COLOR CREMA CON REJAS BLANCAS CON PORTON BLANCO A UNA CUADRA DEL TALLER METALICAS CHAVERGEN</t>
  </si>
  <si>
    <t>GUIA ENTREGADA -. VIVIANA CEDENO BRAVO - 2300227093</t>
  </si>
  <si>
    <t>413706718</t>
  </si>
  <si>
    <t>031080413706718</t>
  </si>
  <si>
    <t>Karla Melina Hernandez Sornoza</t>
  </si>
  <si>
    <t>1312086273</t>
  </si>
  <si>
    <t>0983054916/0978639557</t>
  </si>
  <si>
    <t>GUIA ENTREGADA -. KARLA MELINA HERNANDEZ SORNOZA - 1312086273</t>
  </si>
  <si>
    <t>413706737</t>
  </si>
  <si>
    <t>FT71610</t>
  </si>
  <si>
    <t>Rosa Cardenas</t>
  </si>
  <si>
    <t>INAQUITO CALLE PABLO ARTURO SUAREZ  E6 76  LOCAL 1  AV ELOY ALFARO</t>
  </si>
  <si>
    <t>1757208283</t>
  </si>
  <si>
    <t>0984381448/0982509395</t>
  </si>
  <si>
    <t>HALFSIM TUENTI PREPAGO PORTABILIDAD: 1 und SECTOR LA CAROLINA ENTREGAR EN EL  EDIFICIO VISOR PLANTA BAJA LOCAL SERVICIOS EXPRESOS MRW  JUNTO  A  FRUTERIA</t>
  </si>
  <si>
    <t>413716869</t>
  </si>
  <si>
    <t>031080413716869</t>
  </si>
  <si>
    <t>Carolina alexandra Rodriguez Quinonez</t>
  </si>
  <si>
    <t>0923938914</t>
  </si>
  <si>
    <t>0979048573/0995304122</t>
  </si>
  <si>
    <t>413716907</t>
  </si>
  <si>
    <t>031080413716907</t>
  </si>
  <si>
    <t>Olimpo Ernesto Naranjo</t>
  </si>
  <si>
    <t>0985744827/0997039358</t>
  </si>
  <si>
    <t>HALFSIM TUENTI PREPAGO PORTABILIDAD: 1 und SECTOR CEVALLOS FRENTE AL PARQUE CENTRAL EDIFICIO MUNICIPAL DEP DE PLANIFICACION PRIMER PISO</t>
  </si>
  <si>
    <t>GUIA ENTREGADA -. OLIMPO ERNESTO NARANJO - 1802177780</t>
  </si>
  <si>
    <t>WS413706155</t>
  </si>
  <si>
    <t>FT71609</t>
  </si>
  <si>
    <t>Silvia Merino</t>
  </si>
  <si>
    <t>INAQUITO AV  NACIONES UNIDAS SN AV RIO AMAZONAS</t>
  </si>
  <si>
    <t>1724879729</t>
  </si>
  <si>
    <t>0995079655/0995079655</t>
  </si>
  <si>
    <t>HALFSIM TUENTI PREPAGO NUMERADA $7: 1 und SECTOR INAQUITO FRENTE AL CCI CENTRO COMERCIAL UNICORNIO LOCAL 405</t>
  </si>
  <si>
    <t>WS413706458</t>
  </si>
  <si>
    <t>IC3342</t>
  </si>
  <si>
    <t>Marcelo Davila</t>
  </si>
  <si>
    <t>SAN SEBASTIAN CALLE  DEL TEJAR 2 PISO  AV  DE LAS AMERICAS</t>
  </si>
  <si>
    <t>0105672570</t>
  </si>
  <si>
    <t>0998388077/0998388077</t>
  </si>
  <si>
    <t>HALFSIM TUENTI PREPAGO NUMERADA $10: 1 und SECTOR ELOY ALFARO  ENTREGAR EN EL BANCO DEL AUSTRO  DENTRO DEL CC DE LAS AMERICA</t>
  </si>
  <si>
    <t>WS413706504</t>
  </si>
  <si>
    <t>031080413706504</t>
  </si>
  <si>
    <t>Zita Delgado</t>
  </si>
  <si>
    <t>LA AURORA  AV LEON FEBRES CORDERO  MNZ 13 VILLA 29 VICTOR URBANO CAICEDO</t>
  </si>
  <si>
    <t>0909328593</t>
  </si>
  <si>
    <t>0961011443/0961011443</t>
  </si>
  <si>
    <t>HALFSIM TUENTI PREPAGO REPOSICION: 1 und SECTOR LA AURORA FRENTE AL PARQUE CDLA VILLA ITALIA BARI ANUNCIARSE EN GARITA</t>
  </si>
  <si>
    <t>GUIA ENTREGADA -JULIA SALTOS  - 1301628614</t>
  </si>
  <si>
    <t>413650338</t>
  </si>
  <si>
    <t>031080413650338</t>
  </si>
  <si>
    <t>Cristian Liquinchana</t>
  </si>
  <si>
    <t>1751488188</t>
  </si>
  <si>
    <t>0962930954/0984931589</t>
  </si>
  <si>
    <t>413679754</t>
  </si>
  <si>
    <t>031080413679754</t>
  </si>
  <si>
    <t>Angeles Villamar</t>
  </si>
  <si>
    <t>0944103241</t>
  </si>
  <si>
    <t>0960426789/0963122492</t>
  </si>
  <si>
    <t>413693261</t>
  </si>
  <si>
    <t>031080413693261</t>
  </si>
  <si>
    <t>christian robinson Bastidas vasconez</t>
  </si>
  <si>
    <t>LIZARZABURU  AV PEDRO VICENTE MALDONADO SN DIEGO DE COVIO</t>
  </si>
  <si>
    <t>1805378617</t>
  </si>
  <si>
    <t>0983565397/0991163788</t>
  </si>
  <si>
    <t>HALFSIM TUENTI PREPAGO PORTABILIDAD: 1 und CDLA MEDIA LUNA A DOS CUADRAS DE GASOLINERA PATIO DE CARROS AUTOMOTORES ROLANDO NARANJO</t>
  </si>
  <si>
    <t>GUIA ENTREGADA -Erick Alvarado  - 0120534220</t>
  </si>
  <si>
    <t>413693329</t>
  </si>
  <si>
    <t>031080413693329</t>
  </si>
  <si>
    <t>Jaime Rodrigo Burga Morales</t>
  </si>
  <si>
    <t>OTAVALO CALLE NEPTALI ORDONEZ N02 35 ENTRE CALLES BOLIVAR Y VICENTE RAMON ROCA</t>
  </si>
  <si>
    <t>1002794277</t>
  </si>
  <si>
    <t>0992035823/0969671758</t>
  </si>
  <si>
    <t>HALFSIM TUENTI PREPAGO PORTABILIDAD: 1 und SECTOR TERMINAL   ENTREGAR EN LA BOUTIQUE CAMPS JUNTO A LA FARMACIA ECONOMICA</t>
  </si>
  <si>
    <t>GUIA ENTREGADA -Veronica Campo - 1</t>
  </si>
  <si>
    <t>413693357</t>
  </si>
  <si>
    <t>031080413693357</t>
  </si>
  <si>
    <t>Bryan Josue Rugel Mosquera</t>
  </si>
  <si>
    <t>0979250624/0969416283</t>
  </si>
  <si>
    <t>GUIA ENTREGADA -. BRYAN JOSUE RUGEL MOSQUERA - 0941625485</t>
  </si>
  <si>
    <t>413693372</t>
  </si>
  <si>
    <t>031080413693372</t>
  </si>
  <si>
    <t>Ninfa Echeverria</t>
  </si>
  <si>
    <t>0902215078</t>
  </si>
  <si>
    <t>0998326018/0963786146</t>
  </si>
  <si>
    <t>413693380</t>
  </si>
  <si>
    <t>031080413693380</t>
  </si>
  <si>
    <t>Patricia Becerra</t>
  </si>
  <si>
    <t>VIRGEN DE FATIMA  VIA E25 KM 27 Y MEDIO  SL 7  SN</t>
  </si>
  <si>
    <t>0703595587</t>
  </si>
  <si>
    <t>0989715885/0982425356</t>
  </si>
  <si>
    <t>HALFSIM TUENTI PREPAGO PORTABILIDAD: 1 und CDLA 6 HERMANAS  CASA DE 2 PISOS  COLOR BLANCO CON PORTON DE MADERA FRENTE A TRACTOAMERICANA</t>
  </si>
  <si>
    <t>GUIA ENTREGADA -patricia vecerra - 0</t>
  </si>
  <si>
    <t>413693395</t>
  </si>
  <si>
    <t>031080413693395</t>
  </si>
  <si>
    <t>Vicente Leon</t>
  </si>
  <si>
    <t>0940537426</t>
  </si>
  <si>
    <t>0961210104/0958812752</t>
  </si>
  <si>
    <t>GUIA ENTREGADA -. VICENTE LEON - 0940537426</t>
  </si>
  <si>
    <t>413693416</t>
  </si>
  <si>
    <t>031080413693416</t>
  </si>
  <si>
    <t>Jorge Saltos</t>
  </si>
  <si>
    <t>24 DE MAYO AV SAN RAFAEL  SN  48</t>
  </si>
  <si>
    <t>1204525842</t>
  </si>
  <si>
    <t>0963003649/0963611033</t>
  </si>
  <si>
    <t>HALFSIM TUENTI PREPAGO PORTABILIDAD: 1 und CASA DE DOS PISOS COLOR AMARILLO ENTRANDO POR LA CALLE DE LA ESTACION DE LA LINEA 5 DIAGONAL AL HOSPITAL DEL IESS</t>
  </si>
  <si>
    <t>GUIA ENTREGADA -. JORGE SALTOS - 1204525842</t>
  </si>
  <si>
    <t>413693417</t>
  </si>
  <si>
    <t>031080413693417</t>
  </si>
  <si>
    <t>Ana Sofia Mendieta Salinas</t>
  </si>
  <si>
    <t>NUEVE DE MAYO CALLE  JAIME ROLDOS AGUILERA  SN  AV  22AVA A SUR</t>
  </si>
  <si>
    <t>0703524173</t>
  </si>
  <si>
    <t>0997947972/0963537780</t>
  </si>
  <si>
    <t>HALFSIM TUENTI PREPAGO PORTABILIDAD: 1 und SECTOR FLORIDA 4 ENTREGAR EN LA PELUQUERIA MB NUEVO ESTILO   FRENTE A  LA ESCUELA DE EDUCACION BASICA HEROES DE JAMBELI</t>
  </si>
  <si>
    <t>GUIA ENTREGADA -Belén zhilla - null</t>
  </si>
  <si>
    <t>413693455</t>
  </si>
  <si>
    <t>031080413693455</t>
  </si>
  <si>
    <t>Jessica Ballesteros</t>
  </si>
  <si>
    <t>LIZARZABURU    LUIS URDANETA SN AV MILTON REYES</t>
  </si>
  <si>
    <t>0202490009</t>
  </si>
  <si>
    <t>0996731042/0962545663</t>
  </si>
  <si>
    <t>HALFSIM TUENTI PREPAGO PORTABILIDAD: 1 und SECTOR LA POLITECNICA DIAGONAL A RESTAURANTE RUPAY CASA 4 PISOS COLOR NARANJA PUERTA CAFE SEGUNDO PISO</t>
  </si>
  <si>
    <t>GUIA ENTREGADA -. JESSICA BALLESTEROS - 0202490009</t>
  </si>
  <si>
    <t>413693532</t>
  </si>
  <si>
    <t>031080413693532</t>
  </si>
  <si>
    <t>Dalton Delgado</t>
  </si>
  <si>
    <t>0926110966</t>
  </si>
  <si>
    <t>0992187428/0983297312</t>
  </si>
  <si>
    <t>413693538</t>
  </si>
  <si>
    <t>FT71620</t>
  </si>
  <si>
    <t>Carlos Salguero</t>
  </si>
  <si>
    <t>RUMIPAMBA CALLE DOMINGO DE BRIEDA N445  AV JOSE DE VILLALENGUA</t>
  </si>
  <si>
    <t>1722242318</t>
  </si>
  <si>
    <t>0992856158/0988038438</t>
  </si>
  <si>
    <t>HALFSIM TUENTI PREPAGO PORTABILIDAD: 1 und SECTOR GRANDA CENTENO CASA 2 PISOS BLANCO CON CELESTE  DIAGONAL AL PARQUE</t>
  </si>
  <si>
    <t>413693539</t>
  </si>
  <si>
    <t>FT71619</t>
  </si>
  <si>
    <t>Dolores del los Angeles Parraga Vera</t>
  </si>
  <si>
    <t>QUITUMBE   OE3E S44 85 GENERAL JOSE GALLARDO</t>
  </si>
  <si>
    <t>1311876443</t>
  </si>
  <si>
    <t>0981536030/0984553492</t>
  </si>
  <si>
    <t>HALFSIM TUENTI PREPAGO PORTABILIDAD: 1 und CDLA EL EJERCITO ETAPA 1 DIAGONAL A VETERINARIA CASA 3 PISOS COLOR CREMA PORTON NEGRO</t>
  </si>
  <si>
    <t>413693545</t>
  </si>
  <si>
    <t>TF84247</t>
  </si>
  <si>
    <t>Sandra Rosa Mirada</t>
  </si>
  <si>
    <t>LETAMENDI 4 DE NOVIEMBRE 2824 GENERAL LEONIDAS PLAZA</t>
  </si>
  <si>
    <t>0915608137</t>
  </si>
  <si>
    <t>0989639821/0988039589</t>
  </si>
  <si>
    <t>HALFSIM TUENTI PREPAGO PORTABILIDAD: 1 und SECTOR CRISTO DEL CONSUELO DIAGONAL A FARMACIA CRUZ AZUL CASA 3 PISOS COLOR CONCHO DE VINO ENTREGAR EN ASADERO EL MANABA</t>
  </si>
  <si>
    <t>413693546</t>
  </si>
  <si>
    <t>031080413693546</t>
  </si>
  <si>
    <t>byron sigua</t>
  </si>
  <si>
    <t>PUNZARA  AV REINALDO ESPINOSA SN AV PIO JARAMILLO ALVARADO</t>
  </si>
  <si>
    <t>1401012859</t>
  </si>
  <si>
    <t>0979828831/0985300821</t>
  </si>
  <si>
    <t>HALFSIM TUENTI PREPAGO PORTABILIDAD: 1 und SECTOR SUR FRENTE A LA SEGUNDA ENTRADA DEL REDONDEL UNIVERSIDAD NACIONAL DE LOJA ADMINISTRACION CENTRAL AREA BIBLIOTECA</t>
  </si>
  <si>
    <t>GUIA ENTREGADA -. BYRON SIGUA - 1401012859</t>
  </si>
  <si>
    <t>2022-11097</t>
  </si>
  <si>
    <t>TF84294</t>
  </si>
  <si>
    <t>CARRO SEGURO CARSEG S.A._ENRIQUE MALTA</t>
  </si>
  <si>
    <t>GUAYAS, GUAYAQUIL, CIUDADELA VERNAZA NORTE, BODEGAS HUNTER, 1º CJ. 14A NE 5, GUAYAQUIL 090513, A LADO DEL COLEGIO AMERICANO</t>
  </si>
  <si>
    <t>0991259546001</t>
  </si>
  <si>
    <t>0999429331</t>
  </si>
  <si>
    <t>2022-11098</t>
  </si>
  <si>
    <t>FT71633</t>
  </si>
  <si>
    <t>GPSMANAGER S.A._RUBEN MORA BOWEN P.</t>
  </si>
  <si>
    <t>PICHINCHA, QUITO, HERNANDO SARMIENTO , N39-77 , PORTETE Y HUGO MONCAYO, SECTOR CENTRO COMERCIAL OLIMPICO</t>
  </si>
  <si>
    <t>1792264901001</t>
  </si>
  <si>
    <t>0999893659</t>
  </si>
  <si>
    <t>559949</t>
  </si>
  <si>
    <t>031002004022017</t>
  </si>
  <si>
    <t>GUIA ENTREGADA -COLEGIO PARTICULAR JOHN OSTEEN ISAAC LOPEZ - null</t>
  </si>
  <si>
    <t>559940</t>
  </si>
  <si>
    <t>031002004021989</t>
  </si>
  <si>
    <t>JUAN PROCEL OES-15, PROVINCIA PICHINCHA, GUAYAS, QUITO, ECUADOR.</t>
  </si>
  <si>
    <t>Byron Betancourt/0995420060</t>
  </si>
  <si>
    <t>GUIA ENTREGADA -Richard Chavez  - null</t>
  </si>
  <si>
    <t>545590</t>
  </si>
  <si>
    <t>031002004021967</t>
  </si>
  <si>
    <t>GUIA ENTREGADA -Richard Chavez - null</t>
  </si>
  <si>
    <t>PE_22_197</t>
  </si>
  <si>
    <t>FT71598</t>
  </si>
  <si>
    <t>023800934 - MARLENE ZARATE</t>
  </si>
  <si>
    <t>559933</t>
  </si>
  <si>
    <t>031002004021907</t>
  </si>
  <si>
    <t>VÍA INTEROCEÁNICA KM. 12, JUNTO AL CLUB EL NACIONA, TUMBACO, PICHINCHA, QUITO, ECUADOR.</t>
  </si>
  <si>
    <t>Ana Maria Peñaherrera/0997625598</t>
  </si>
  <si>
    <t>GUIA ENTREGADA -Fulton Obando - 4306466077</t>
  </si>
  <si>
    <t>559914</t>
  </si>
  <si>
    <t>84248</t>
  </si>
  <si>
    <t>OB-2022-NOV-15-30</t>
  </si>
  <si>
    <t>FT71659</t>
  </si>
  <si>
    <t>90 BOBINAS</t>
  </si>
  <si>
    <t>559899</t>
  </si>
  <si>
    <t>84251</t>
  </si>
  <si>
    <t>545573</t>
  </si>
  <si>
    <t>84235</t>
  </si>
  <si>
    <t>RETIROENTREGA151122_01</t>
  </si>
  <si>
    <t>NOKIA_ALU</t>
  </si>
  <si>
    <t>84160</t>
  </si>
  <si>
    <t>FLEXNET DEL ECUADOR UIO</t>
  </si>
  <si>
    <t>VICTOR IZQUIERDO</t>
  </si>
  <si>
    <t>ROMMEL CARRERA  0999556253</t>
  </si>
  <si>
    <t>VÍA SAMBORONDÓN KM3.5 , URBANIZACIÓN PARQUE MAGNO, CONDOMINIO 8, DEP 1B.. GUAYAQUIL</t>
  </si>
  <si>
    <t>559893</t>
  </si>
  <si>
    <t>031002004021851</t>
  </si>
  <si>
    <t>GUIA ENTREGADA -Sara Amaya - 1711438067</t>
  </si>
  <si>
    <t>2022-11071</t>
  </si>
  <si>
    <t>031080202211071</t>
  </si>
  <si>
    <t>GUIA ENTREGADA -Jesus García  - null</t>
  </si>
  <si>
    <t>2022-11072</t>
  </si>
  <si>
    <t>031080202211072</t>
  </si>
  <si>
    <t>GUIA ENTREGADA -elizabeth salagata - 0950783662</t>
  </si>
  <si>
    <t>2022-11073</t>
  </si>
  <si>
    <t>IC3344</t>
  </si>
  <si>
    <t>2022-11074</t>
  </si>
  <si>
    <t>031080202211074</t>
  </si>
  <si>
    <t>GUIA ENTREGADA -Liseth saravia - null</t>
  </si>
  <si>
    <t>2022-11075</t>
  </si>
  <si>
    <t>031080202211075</t>
  </si>
  <si>
    <t>2022-11076</t>
  </si>
  <si>
    <t>031080202211076</t>
  </si>
  <si>
    <t>2022-11077</t>
  </si>
  <si>
    <t>031080202211077</t>
  </si>
  <si>
    <t>GUIA ENTREGADA -Yamira Macías  - 1725561185</t>
  </si>
  <si>
    <t>2022-11078</t>
  </si>
  <si>
    <t>031080202211078</t>
  </si>
  <si>
    <t>GUIA ENTREGADA -Josué vera - 1758456766</t>
  </si>
  <si>
    <t>2022-11079</t>
  </si>
  <si>
    <t>031080202211079</t>
  </si>
  <si>
    <t>GUIA ENTREGADA -EVELYN CRUZ  - 0</t>
  </si>
  <si>
    <t>2022-11080</t>
  </si>
  <si>
    <t>031080202211080</t>
  </si>
  <si>
    <t>GUIA ENTREGADA -David wong - null</t>
  </si>
  <si>
    <t>2022-11081</t>
  </si>
  <si>
    <t>TF84292</t>
  </si>
  <si>
    <t>2022-11082</t>
  </si>
  <si>
    <t>031080202211082</t>
  </si>
  <si>
    <t>GUIA ENTREGADA -Andy solorzano  - null</t>
  </si>
  <si>
    <t>2022-11083</t>
  </si>
  <si>
    <t>031080202211083</t>
  </si>
  <si>
    <t>GUIA ENTREGADA -Jorge Merino  - 0</t>
  </si>
  <si>
    <t>2022-11084</t>
  </si>
  <si>
    <t>031080202211084</t>
  </si>
  <si>
    <t>2022-11085</t>
  </si>
  <si>
    <t>031080202211085</t>
  </si>
  <si>
    <t>GUIA ENTREGADA -FRANCHESKA ARAUJO - 131592040</t>
  </si>
  <si>
    <t>2022-11086</t>
  </si>
  <si>
    <t>FT71605</t>
  </si>
  <si>
    <t>SMARTREALITY CIA LTDA QUITO_Eduardo Xavier Leguisamo Maldonado</t>
  </si>
  <si>
    <t>Santa Maria 482 y Amazonas, Edificio Amazonas Plaza segundo piso.</t>
  </si>
  <si>
    <t>1792625149001</t>
  </si>
  <si>
    <t>997665702</t>
  </si>
  <si>
    <t>2022-11087</t>
  </si>
  <si>
    <t>031080202211087</t>
  </si>
  <si>
    <t>2022-11088</t>
  </si>
  <si>
    <t>FT71657</t>
  </si>
  <si>
    <t>2022-11089</t>
  </si>
  <si>
    <t>031080202211089</t>
  </si>
  <si>
    <t>2022-11090</t>
  </si>
  <si>
    <t>031080202211090</t>
  </si>
  <si>
    <t>2022-11091</t>
  </si>
  <si>
    <t>031080202211091</t>
  </si>
  <si>
    <t>2022-11092</t>
  </si>
  <si>
    <t>031080202211092</t>
  </si>
  <si>
    <t>GUIA ENTREGADA -Carolina Rodríguez  - 000</t>
  </si>
  <si>
    <t>2022-11093</t>
  </si>
  <si>
    <t>031080202211093</t>
  </si>
  <si>
    <t>GUIA ENTREGADA -Kenneth Herrera  - 1725295701</t>
  </si>
  <si>
    <t>2022-11094</t>
  </si>
  <si>
    <t>031080202211094</t>
  </si>
  <si>
    <t>2022-11095</t>
  </si>
  <si>
    <t>IC3346</t>
  </si>
  <si>
    <t>2022-11096</t>
  </si>
  <si>
    <t>031080202211096</t>
  </si>
  <si>
    <t>GUIA ENTREGADA -XIOMARA ZAMBRANO  - 1718145731</t>
  </si>
  <si>
    <t>2022-11068</t>
  </si>
  <si>
    <t>031080202211068</t>
  </si>
  <si>
    <t>2022-11069</t>
  </si>
  <si>
    <t>FT71606</t>
  </si>
  <si>
    <t>2022-11070</t>
  </si>
  <si>
    <t>TF84293</t>
  </si>
  <si>
    <t>559889</t>
  </si>
  <si>
    <t>031002004021827</t>
  </si>
  <si>
    <t>AGFA_22_275</t>
  </si>
  <si>
    <t>84255</t>
  </si>
  <si>
    <t>LDDGYEA0009</t>
  </si>
  <si>
    <t>TF84181</t>
  </si>
  <si>
    <t>LDDGYEB0010</t>
  </si>
  <si>
    <t>TF84182</t>
  </si>
  <si>
    <t>LDDUIOE0013</t>
  </si>
  <si>
    <t>LDDGYEG0015</t>
  </si>
  <si>
    <t>TF84183</t>
  </si>
  <si>
    <t>LDDGYEI0002</t>
  </si>
  <si>
    <t>TF84184</t>
  </si>
  <si>
    <t>52431</t>
  </si>
  <si>
    <t>FT71676</t>
  </si>
  <si>
    <t>LA DIRECCIÓN ES GALO PLAZA LASSO Y CESAR BORJA LAVAYEN AGENCIA BAKER-SRA LADY BOADA</t>
  </si>
  <si>
    <t>52433</t>
  </si>
  <si>
    <t>FT71677</t>
  </si>
  <si>
    <t>9407</t>
  </si>
  <si>
    <t>FT71669</t>
  </si>
  <si>
    <t>DIRECCION: QUITO-TINGO UBICADA EN AVDA. ILALO KM.1.5 ENTRE ALONDRAS Y CISNES - VIA EL TINGO, A NOMBRE DE RONNY NARVAEZ.</t>
  </si>
  <si>
    <t>52423</t>
  </si>
  <si>
    <t>FT71670</t>
  </si>
  <si>
    <t>52424</t>
  </si>
  <si>
    <t>FT71671</t>
  </si>
  <si>
    <t>COHECO S.A.</t>
  </si>
  <si>
    <t>NORTE - DE LOS NARANJOS N44-421 Y DE LOS GRANADOS  - ATENCION HUGO CUNEZ O HECTOR LORA - 09 9546 6890 -  TEL 2434820 - DEJAR EN GARITA-FAVOR ENTREGAR EN LA MANANA UR</t>
  </si>
  <si>
    <t>1790043800001</t>
  </si>
  <si>
    <t>9410</t>
  </si>
  <si>
    <t>FT71672</t>
  </si>
  <si>
    <t>52425</t>
  </si>
  <si>
    <t>FT71673</t>
  </si>
  <si>
    <t>SP_22_558_18537566</t>
  </si>
  <si>
    <t>FT71571</t>
  </si>
  <si>
    <t>HUAWEI_UIO_PABLO MONTALVO</t>
  </si>
  <si>
    <t>PABLO MONTALVO / RUC 1791256115001</t>
  </si>
  <si>
    <t>20002966119899</t>
  </si>
  <si>
    <t>GR20002966119899</t>
  </si>
  <si>
    <t>MARIA FERNANDA CHAFLA USCA</t>
  </si>
  <si>
    <t>RIOBAMBA/VELOZ/ESLOVENIA 320/ Y RUMANIA CS DE 2PS CLR AMARILLO A 3 CRD DE LA UNIDAD EDUCATIVA HISPANOAMERICA</t>
  </si>
  <si>
    <t>603067703</t>
  </si>
  <si>
    <t xml:space="preserve">992775950 /  </t>
  </si>
  <si>
    <t>20002969713926</t>
  </si>
  <si>
    <t>CARLOS JHOVANNY URGILES CALLE</t>
  </si>
  <si>
    <t>CUENCA/MONAY/CALLE UMAPUNGO Y PABLO NERUDA CASA AMARILLA DE 5 PISOS A MEDIA CUADRA DE LA CANCHA SINTETICA</t>
  </si>
  <si>
    <t>302631346</t>
  </si>
  <si>
    <t xml:space="preserve">983079776 /  </t>
  </si>
  <si>
    <t>estimados su ayuda con devolucion
sobrepasa el tiempo en ruta
26-11  8:41 am</t>
  </si>
  <si>
    <t>370480</t>
  </si>
  <si>
    <t>TF84147</t>
  </si>
  <si>
    <t>SHEYLA MATUTE_MAGIC ECOLOGY S A MAGIECOSA</t>
  </si>
  <si>
    <t xml:space="preserve"> GUAYAS GUAYAQUIL CALLE PRIMERA MZ 2 SOLAR 3 Y AV DE LAS AMERICAS CDLA ADACE FRENTE A LA GASOLINERA TERPEL </t>
  </si>
  <si>
    <t>0991285512001</t>
  </si>
  <si>
    <t>0995456482</t>
  </si>
  <si>
    <t>370690</t>
  </si>
  <si>
    <t>TF84148</t>
  </si>
  <si>
    <t xml:space="preserve">TANYA RUANO_ SWISSOIL DEL ECUADOR S A SWISSOIL </t>
  </si>
  <si>
    <t xml:space="preserve"> CALLEJON NOVENO S N ENTRE AV DOMINGO COMIN Y LA RIA </t>
  </si>
  <si>
    <t>994629431</t>
  </si>
  <si>
    <t>FACT_2022_433</t>
  </si>
  <si>
    <t>IC3349</t>
  </si>
  <si>
    <t>PROAUTO CUENCA  PAULA MALO  099 440 8153</t>
  </si>
  <si>
    <t>AV. GIL RAMIREZ DÁVALOS Y TURUHUAYCO ESQ</t>
  </si>
  <si>
    <t>370674</t>
  </si>
  <si>
    <t>FT71580</t>
  </si>
  <si>
    <t>JUAN EDILBERTO PULLAS MORILLO_JUAN EDILBERTO PULLAS MORILLO</t>
  </si>
  <si>
    <t xml:space="preserve"> PICHINCHA QUITO CARCELeN URBANIZACION SAN FRANCISCO DEL NORTE CALLE 6 B CASA 7 REFERENCIA ATRaS DEL CONJUNTO DEL PORTAL SHOPPING EN CARCELEN </t>
  </si>
  <si>
    <t>1709608309001</t>
  </si>
  <si>
    <t>0981494206 / 0991466392</t>
  </si>
  <si>
    <t>370676</t>
  </si>
  <si>
    <t>IC3331</t>
  </si>
  <si>
    <t>WILMAN LORENZO SINCHE PALACIOS_WILMAN LORENZO SINCHE PALACIOS</t>
  </si>
  <si>
    <t xml:space="preserve"> CALLE ROBERTO CRESPO Y AV ARIZAGA VEGA REFERENCIA MERCADO EL ARENAL FRENTE AL PARQUEADERO NARVAEZ N 1 </t>
  </si>
  <si>
    <t>1900400381001</t>
  </si>
  <si>
    <t>0987483445</t>
  </si>
  <si>
    <t>370677</t>
  </si>
  <si>
    <t>TF84192</t>
  </si>
  <si>
    <t xml:space="preserve">ESCOBAR RAMOS MELISSA_OPTIDERMA S A </t>
  </si>
  <si>
    <t>VICTOR HUGO ESCALA 808 Y LUIS ORRANTIA</t>
  </si>
  <si>
    <t>0993096776001</t>
  </si>
  <si>
    <t>0958640353</t>
  </si>
  <si>
    <t>370679</t>
  </si>
  <si>
    <t>TF84185</t>
  </si>
  <si>
    <t>370688</t>
  </si>
  <si>
    <t>FT71581</t>
  </si>
  <si>
    <t>SARA MERCEDES CONDOR GALARZA_SARA MERCEDES CONDOR GALARZA</t>
  </si>
  <si>
    <t xml:space="preserve"> AV MARISCAL SUVRE S8 60 Y PASAJE FRANCISCO GARAICOA CASA DE 2 PISOS COLOR BEIGE CON LADRILLO REFERENCIA SECTOR DE LOS 2 PUENTES ATRAS DE GASOLINERA PETROLEO Y SERVICIOS TELEFONOS DE CONTACTO 09956466</t>
  </si>
  <si>
    <t>1701178095001</t>
  </si>
  <si>
    <t>0995646696</t>
  </si>
  <si>
    <t>370689</t>
  </si>
  <si>
    <t>031080000370689</t>
  </si>
  <si>
    <t>OSCAR ROLANDO SILVESTRE RODRIGUEZ_OSCAR ROLANDO SILVESTRE RODRIGUEZ</t>
  </si>
  <si>
    <t>0918843087001</t>
  </si>
  <si>
    <t>0960884893/0994424189</t>
  </si>
  <si>
    <t>GUIA ENTREGADA -. OSCAR ROLANDO SILVESTRE RODRIGUEZ OSCAR ROLANDO SILVESTRE RODRIGUEZ - 091884308700</t>
  </si>
  <si>
    <t>370691</t>
  </si>
  <si>
    <t>FT71572</t>
  </si>
  <si>
    <t>370692</t>
  </si>
  <si>
    <t>TF84187</t>
  </si>
  <si>
    <t xml:space="preserve"> SAMARA JOSELINE POLANCO CONFORME_ SAMARA JOSELINE POLANCO CONFORME</t>
  </si>
  <si>
    <t>SAN MARTIN Y LA 20 CASA DE DOS PLANTAS COLOR CAFE CON REJAS BLANCASS FUERA DE LA CASA FUNCIONA UNA LAVADORA DE CARROS ENTREGAR EL CHIP AL SENOR JAVIER CORONEL</t>
  </si>
  <si>
    <t>0953211414001</t>
  </si>
  <si>
    <t>370693</t>
  </si>
  <si>
    <t>TF84191</t>
  </si>
  <si>
    <t xml:space="preserve">FAJARDO ANA GABRIELA_BANCO GUAYAQUIL S A </t>
  </si>
  <si>
    <t xml:space="preserve"> GUAYAS GUAYAQUIL PICHINCHA 107 P ICAZA BANCO GUAYAQUIL 1 PISO </t>
  </si>
  <si>
    <t>0987115940</t>
  </si>
  <si>
    <t>370694</t>
  </si>
  <si>
    <t>FT71575</t>
  </si>
  <si>
    <t>370696</t>
  </si>
  <si>
    <t>031080000370696</t>
  </si>
  <si>
    <t>HERNAN PATRICIO SALGUERO ARTEAGA_HERNAN PATRICIO SALGUERO ARTEAGA</t>
  </si>
  <si>
    <t xml:space="preserve">CIUDADELA PRESIDENCIAL CALLE ALFREDO BAQUERIZO MORENO Y LOS CHASQUIS CASA DE 3 PISOS COLOR TOMATE CON VESH JUNTO A LAVANDERIA MARY TERE EN KRONOS COMUNICACIONES </t>
  </si>
  <si>
    <t>0201487824001</t>
  </si>
  <si>
    <t>370697</t>
  </si>
  <si>
    <t>031080000370697</t>
  </si>
  <si>
    <t>RICHARD RAFAEL MACIAS RODRIGUEZ_RICHARD RAFAEL MACIAS RODRIGUEZ</t>
  </si>
  <si>
    <t>MACHALA ARIZAGA Y NOVENA ESTE EN AGRIPAC</t>
  </si>
  <si>
    <t>1306927458</t>
  </si>
  <si>
    <t>0983125096</t>
  </si>
  <si>
    <t>GUIA ENTREGADA -rosa agila  - null</t>
  </si>
  <si>
    <t>370698</t>
  </si>
  <si>
    <t>TF84238</t>
  </si>
  <si>
    <t>JOSE DANIEL BARBOZA ROSARIO_JOSE DANIEL BARBOZA ROSARIO</t>
  </si>
  <si>
    <t>GUAYAS GUAYAQUIL SAMBORONDON AV SAMBORONDoN INDUSTRIAL AGRiCOLA CANAS dejar el chip con el guardia</t>
  </si>
  <si>
    <t>0133852044</t>
  </si>
  <si>
    <t>0969223060</t>
  </si>
  <si>
    <t>370699</t>
  </si>
  <si>
    <t>TF84189</t>
  </si>
  <si>
    <t>370700</t>
  </si>
  <si>
    <t>TF84186</t>
  </si>
  <si>
    <t xml:space="preserve">ESCOBAR RAMOS MELISSA_ OPTIDERMA S A </t>
  </si>
  <si>
    <t>370701</t>
  </si>
  <si>
    <t>031080000370701</t>
  </si>
  <si>
    <t>ELIAS NAHON CONTRERAS MAGALLON_ELIAS NAHON CONTRERAS MAGALLON</t>
  </si>
  <si>
    <t>0801715301001</t>
  </si>
  <si>
    <t>GUIA ENTREGADA -Belén Mora  - 180000</t>
  </si>
  <si>
    <t>370702</t>
  </si>
  <si>
    <t>FT71576</t>
  </si>
  <si>
    <t>370703</t>
  </si>
  <si>
    <t>031080000370703</t>
  </si>
  <si>
    <t>ALEX DANIEL MOLINA ALCIVAR_LUIS DANIEL BRIONES CENTENO</t>
  </si>
  <si>
    <t>0921875779001</t>
  </si>
  <si>
    <t>370658</t>
  </si>
  <si>
    <t>TS7364</t>
  </si>
  <si>
    <t xml:space="preserve">BELEN REGALADO VICTORIA CHUNGANDRO_QUIFATEX S A </t>
  </si>
  <si>
    <t>370665</t>
  </si>
  <si>
    <t>TS7356</t>
  </si>
  <si>
    <t>GUSTAVO RUIZ_QUIJANO VERA FELIPE HUMBERTO</t>
  </si>
  <si>
    <t>370670</t>
  </si>
  <si>
    <t>TS7355</t>
  </si>
  <si>
    <t>Nataly Quiroga_AARHON JOEL QUIROGA GUACHAMIN</t>
  </si>
  <si>
    <t xml:space="preserve"> GPS cliente 0 155810 78 488220 es un local llamado deliperu en av prensa y logroNo al frente de la poliburgers</t>
  </si>
  <si>
    <t>1755158779001</t>
  </si>
  <si>
    <t>0967749706</t>
  </si>
  <si>
    <t>370686</t>
  </si>
  <si>
    <t>TS7362</t>
  </si>
  <si>
    <t>Nefi Trujillo_IGLESIA DE JESUCRISTO DE LOS SANTOS DE LOS ULTIMOS DIAS EN EL ECUADOR</t>
  </si>
  <si>
    <t>Colon E8 71 entre Diego de Almabro y Yanez Pinzon</t>
  </si>
  <si>
    <t>370687</t>
  </si>
  <si>
    <t>TS7363</t>
  </si>
  <si>
    <t xml:space="preserve">LUCIA VILLARREAL_ENMARSI CIA LTDA </t>
  </si>
  <si>
    <t xml:space="preserve">Yanez Pinzon 678 y Av Colon edificio Pollos Campero </t>
  </si>
  <si>
    <t>370704</t>
  </si>
  <si>
    <t>TS7354</t>
  </si>
  <si>
    <t xml:space="preserve"> INSTITUTO SUPERIOR TECNOLoGICO LIBERTAD_ INSTITUTO SUPERIOR TECNOLoGICO LIBERTAD</t>
  </si>
  <si>
    <t>AV 10 DE AGOSTO N34 38 Y N34 RUMIPAMBA</t>
  </si>
  <si>
    <t>1792127491001</t>
  </si>
  <si>
    <t>0998940948</t>
  </si>
  <si>
    <t>370650</t>
  </si>
  <si>
    <t>TF84193</t>
  </si>
  <si>
    <t>370651</t>
  </si>
  <si>
    <t>FT71574</t>
  </si>
  <si>
    <t>370652</t>
  </si>
  <si>
    <t>FT71573</t>
  </si>
  <si>
    <t>Ana Paula Cando_FUNDACIoN ALFREDO JIJoN</t>
  </si>
  <si>
    <t>Los Guabos SN y Cayambe Sangolqui La Ribera Quito ecuador</t>
  </si>
  <si>
    <t>1792982332001</t>
  </si>
  <si>
    <t>0995353521</t>
  </si>
  <si>
    <t>370653</t>
  </si>
  <si>
    <t>031080000370653</t>
  </si>
  <si>
    <t xml:space="preserve">LILIANA CHASI_CORPORACION NEXUM NEXUMCORP S A </t>
  </si>
  <si>
    <t xml:space="preserve"> km 9 5 via Daule agencia Nexumcorp atencion Liliana Chasi celular 0961245862 Guayaquil Guayas </t>
  </si>
  <si>
    <t>0992141913001</t>
  </si>
  <si>
    <t>961245862</t>
  </si>
  <si>
    <t>GUIA ENTREGADA -Liliana. Chasi - 0921306494</t>
  </si>
  <si>
    <t>370654</t>
  </si>
  <si>
    <t>031080000370654</t>
  </si>
  <si>
    <t>WILLIAM RODRIGO CACHAGO VELASCO_WILLIAM RODRIGO CACHAGO VELASCO</t>
  </si>
  <si>
    <t>DEJAR EN EL CUARTEL BRIGADA DE SELVA NUMERO 19 NAPO</t>
  </si>
  <si>
    <t>1713127429001</t>
  </si>
  <si>
    <t>0981258826</t>
  </si>
  <si>
    <t>GUIA ENTREGADA -. WILLIAM RODRIGO CACHAGO VELASCO WILLIAM RODRIGO CACHAGO VELASCO - 1713127429</t>
  </si>
  <si>
    <t>370655</t>
  </si>
  <si>
    <t>TF84188</t>
  </si>
  <si>
    <t>Jennifer Carrion_CONSORCIO SGS REVISIONES TECNICAS</t>
  </si>
  <si>
    <t>AV BENJAMIN ROSALES SN JUNTO AL TERMINAL DE LA METROVIA GUAYAQUIL SANTA LUCIA GUAYAS REGION COSTA Ecuador</t>
  </si>
  <si>
    <t>0992813091001</t>
  </si>
  <si>
    <t>0939211111</t>
  </si>
  <si>
    <t>370656</t>
  </si>
  <si>
    <t>FT71578</t>
  </si>
  <si>
    <t>ERICK ACERO_LUIS ALFONSO VACA AIZAGA</t>
  </si>
  <si>
    <t>QUITO APOSTOL BARTOLOME Y SANTA NARCISA DE JESUS CASA DE 2 PISOS CAFe CON GRIS PORTON METALICO NEGRO CASA BARRIAL DE CRISTO REY</t>
  </si>
  <si>
    <t>1715132237001</t>
  </si>
  <si>
    <t>0995088900</t>
  </si>
  <si>
    <t>370657</t>
  </si>
  <si>
    <t>031080000370657</t>
  </si>
  <si>
    <t>MANUELA DESSIRETH MOREIRA ARRIAGA_MANUELA DESSIRETH MOREIRA ARRIAGA</t>
  </si>
  <si>
    <t>PQA CAMILO PONCE AV JORGE VILLEGAS 0321 Y CALLE A CDLA PIREO 2 REF CS 2PS AMARILLA CON PORTON BLANCO TRAS COLEGIO ECOMUNDO</t>
  </si>
  <si>
    <t>1207223809001</t>
  </si>
  <si>
    <t>0968888027</t>
  </si>
  <si>
    <t>GUIA ENTREGADA -MANUELA MOREIRA  - 1207223809</t>
  </si>
  <si>
    <t>370659</t>
  </si>
  <si>
    <t>031080000370659</t>
  </si>
  <si>
    <t>HUGO VICENTE ASTUDILLO YAGUACHE_HUGO VICENTE ASTUDILLO YAGUACHE</t>
  </si>
  <si>
    <t>CALLES HUAYRAPUGO Y ACHIRAL DEJAR EN EL RESTAURANTE YOLITA</t>
  </si>
  <si>
    <t>1105748394001</t>
  </si>
  <si>
    <t>0989998746/0968902575</t>
  </si>
  <si>
    <t>LLAMAR 0968902575</t>
  </si>
  <si>
    <t>GUIA ENTREGADA -. HUGO VICENTE ASTUDILLO YAGUACHE HUGO VICENTE ASTUDILLO YAGUACHE - 1105748394001</t>
  </si>
  <si>
    <t>370660</t>
  </si>
  <si>
    <t>TF84190</t>
  </si>
  <si>
    <t>TYRONE GALARZA_NESTLE ECUADOR S A</t>
  </si>
  <si>
    <t>AV DE LOS BOMBEROS KM 6 1 2 VIA A LA COSTA NESTLE CEIBOS</t>
  </si>
  <si>
    <t>0983916660</t>
  </si>
  <si>
    <t>370661</t>
  </si>
  <si>
    <t>031080000370661</t>
  </si>
  <si>
    <t>WASHINGTON GEOVANNY CASTRO RAMBAY_WASHINGTON GEOVANNY CASTRO RAMBAY</t>
  </si>
  <si>
    <t>AZUAY CANTON CAMILO PONCE ENRIQUEZ NUEVA ESPERANZA PANAMERICANA ENTRADA A TENGEL</t>
  </si>
  <si>
    <t>0703497321</t>
  </si>
  <si>
    <t>0980060020</t>
  </si>
  <si>
    <t>370662</t>
  </si>
  <si>
    <t>031080000370662</t>
  </si>
  <si>
    <t>JORGE WILLIAM CEVALLOS RODRIGUEZ_JORGE WILLIAM CEVALLOS RODRIGUEZ</t>
  </si>
  <si>
    <t>GUAYAQUIL GUAYAS PASCUALES COOP BASTION POPULAR MANZANA 539 SOLAR 19 CASA COLOR MANDARINA 1 PLANTA COMO REFERENCIA UNA ESCUELA 31 DE OCTUBRE</t>
  </si>
  <si>
    <t>0919249276</t>
  </si>
  <si>
    <t>0979703272</t>
  </si>
  <si>
    <t>GUIA ENTREGADA -. JORGE WILLIAM CEVALLOS RODRIGUEZ JORGE WILLIAM CEVALLOS RODRIGUEZ - 0919249276</t>
  </si>
  <si>
    <t>370663</t>
  </si>
  <si>
    <t>031080000370663</t>
  </si>
  <si>
    <t>WENDI LISSETH LAJE TERAN_WENDI LISSETH LAJE TERAN</t>
  </si>
  <si>
    <t>CIUDADELA SANTA ROSA CALLE 2 JUNTO A UNA LAVADORA DE CARROS</t>
  </si>
  <si>
    <t>0927887026001</t>
  </si>
  <si>
    <t>0939819628</t>
  </si>
  <si>
    <t>GUIA ENTREGADA -. WENDI LISSETH LAJE TERAN WENDI LISSETH LAJE TERAN - 0927887026001</t>
  </si>
  <si>
    <t>370664</t>
  </si>
  <si>
    <t>031080000370664</t>
  </si>
  <si>
    <t>ANGEL ENRIQUE GUERRERO BONILLA_ANGEL ENRIQUE GUERRERO BONILLA</t>
  </si>
  <si>
    <t>UNIDAD EDUCATIVA NICOLAS INFANTE DIAZ PUERTA DE INGRESO AL COLISEO DE LA UNIDAD EDUCATIVA PARROQUIA SAN CAMILO CALLE MONTALVO Y AV BOLIVIA JUNTO AL PARQUEADERO DE LOS CARROS INTERPARROQUIALES</t>
  </si>
  <si>
    <t>0603035882001</t>
  </si>
  <si>
    <t>0995106648</t>
  </si>
  <si>
    <t>GUIA ENTREGADA -. ANGEL ENRIQUE GUERRERO BONILLA ANGEL ENRIQUE GUERRERO BONILLA - 0603035882001</t>
  </si>
  <si>
    <t>370666</t>
  </si>
  <si>
    <t>IC3340</t>
  </si>
  <si>
    <t>370667</t>
  </si>
  <si>
    <t>031080000370667</t>
  </si>
  <si>
    <t>JUDITH ELISA RUIZ DAVILA_JUDITH ELISA RUIZ DAVILA</t>
  </si>
  <si>
    <t xml:space="preserve">OLMEDO 754 ENTRE FLORES Y OVIEDO ALTOS DEL ALMACeN EL FOCO CONSULTORIO MEDICO DRA JUDITH RUIZ SECTOR PARQUE LA MERCED </t>
  </si>
  <si>
    <t>1000679009001</t>
  </si>
  <si>
    <t>0999714152</t>
  </si>
  <si>
    <t>GUIA ENTREGADA -Judith Ruiz  - 1000679009</t>
  </si>
  <si>
    <t>370671</t>
  </si>
  <si>
    <t>031080000370671</t>
  </si>
  <si>
    <t>IBARRA FLORES EDGAR ARMANDO O ZULLY PEREZ_SEGURIDAD PRIVADA SECUR C Y G SECURC Y G CIA LTDA</t>
  </si>
  <si>
    <t>Km 12 Av Leon Febres Cordero Canton Daule Villa Club Etapa Magna OFIC ADMINISTRACION</t>
  </si>
  <si>
    <t>1291759242001</t>
  </si>
  <si>
    <t>0989515774</t>
  </si>
  <si>
    <t>GUIA ENTREGADA -. IBARRA FLORES EDGAR ARMANDO  - 1291759242001</t>
  </si>
  <si>
    <t>370672</t>
  </si>
  <si>
    <t>FT71579/FT72043/ FT72452</t>
  </si>
  <si>
    <t>LIZBETH MOSQUERA</t>
  </si>
  <si>
    <t>CALLE SANTA PRISCA Y SAN LUIS ENTRE ANDRES FARGET // FARMACIA FARMALEX ENTREGAR LIZBETH MOSQUERA CI. 1755707344 CELULAR  0984789924 POR WHATSAAP</t>
  </si>
  <si>
    <t>1725224545001</t>
  </si>
  <si>
    <t>0984789924</t>
  </si>
  <si>
    <t>LLAMAR 0984789924</t>
  </si>
  <si>
    <t>SP_22_556_1040305</t>
  </si>
  <si>
    <t>FT71570</t>
  </si>
  <si>
    <t xml:space="preserve">HUAWEI_UIO_JOSSELYN VEGA </t>
  </si>
  <si>
    <t>Josselyn Vega  / RUC 1791256115001</t>
  </si>
  <si>
    <t>AGF_22_108_1</t>
  </si>
  <si>
    <t>FT71545</t>
  </si>
  <si>
    <t xml:space="preserve">SENEFELDER </t>
  </si>
  <si>
    <t xml:space="preserve">VÍA DURÁN-TAMBO KN 4.5 S/N </t>
  </si>
  <si>
    <t>RECIBE: KEVIN GONZALEZ</t>
  </si>
  <si>
    <t>2022-11062</t>
  </si>
  <si>
    <t>031080202211062</t>
  </si>
  <si>
    <t>DIPOR SANTA ELENA_DIEGO GONZALEZ</t>
  </si>
  <si>
    <t>SALINAS Ciudadela Hipodromo Costa Azul</t>
  </si>
  <si>
    <t>0928700632</t>
  </si>
  <si>
    <t>0981480605</t>
  </si>
  <si>
    <t>GUIA ENTREGADA -. DIPOR SANTA ELENA DIEGO GONZALEZ - null</t>
  </si>
  <si>
    <t>2022-11063</t>
  </si>
  <si>
    <t>031080202211063</t>
  </si>
  <si>
    <t>GUIA ENTREGADA -. DIPOR DURAN CARLOS OVIEDO - 0915059711</t>
  </si>
  <si>
    <t>2022-11064</t>
  </si>
  <si>
    <t>IC3345</t>
  </si>
  <si>
    <t>2022-11065</t>
  </si>
  <si>
    <t>031080202211065</t>
  </si>
  <si>
    <t>ENTREGA REALIZADA | FECHA:18-11-2022 | HORA: 11:00</t>
  </si>
  <si>
    <t>2022-11066</t>
  </si>
  <si>
    <t>031080202211066</t>
  </si>
  <si>
    <t>2022-11067</t>
  </si>
  <si>
    <t>031080202211067</t>
  </si>
  <si>
    <t>2022-11045</t>
  </si>
  <si>
    <t>FT71604</t>
  </si>
  <si>
    <t>YANEZ PINZÓN S/N Y LA NIÑA, ESQUINA, EDIFICIO LAS CARABELAS PISO 3 OFICINA 303</t>
  </si>
  <si>
    <t>2022-11046</t>
  </si>
  <si>
    <t>FT71603</t>
  </si>
  <si>
    <t>LAB-ONE CIA.LTDA._GABRIELA CASTELLANOS</t>
  </si>
  <si>
    <t>Francisco Salazar E10-59 y Tamayo, Edificio Virtu, Piso 3</t>
  </si>
  <si>
    <t>1720213410</t>
  </si>
  <si>
    <t>98489956</t>
  </si>
  <si>
    <t>2022-11047</t>
  </si>
  <si>
    <t>TF84240</t>
  </si>
  <si>
    <t xml:space="preserve">REACTIONCELL S.A. GYE_JINSONP EDWIN CORTEZ MEDINA </t>
  </si>
  <si>
    <t>Cdla Guayaquil  maz 2 solar 25  planta baja   ( diagonal al UPC  porton gris , timbre  OFICINA  )</t>
  </si>
  <si>
    <t>0993247200001</t>
  </si>
  <si>
    <t>2022-11049</t>
  </si>
  <si>
    <t>031080202211049</t>
  </si>
  <si>
    <t>GUIA ENTREGADA -agripiba leon - 0705473973</t>
  </si>
  <si>
    <t>2022-11050</t>
  </si>
  <si>
    <t>031080202211050</t>
  </si>
  <si>
    <t>2022-11051</t>
  </si>
  <si>
    <t>031080202211051</t>
  </si>
  <si>
    <t>DIPOR RIOBAMBA_SANTIAGO SISA</t>
  </si>
  <si>
    <t>La Habana y Circumbalacion</t>
  </si>
  <si>
    <t>1803515350</t>
  </si>
  <si>
    <t>0982605043</t>
  </si>
  <si>
    <t>GUIA ENTREGADA -Edwin sanabria - 0201454006</t>
  </si>
  <si>
    <t>2022-11052</t>
  </si>
  <si>
    <t>031080202211052</t>
  </si>
  <si>
    <t>DIPOR CHONE_VICTOR ZAMBRANO</t>
  </si>
  <si>
    <t>Calle 30 de Marzo y Av Eloy Alfaro</t>
  </si>
  <si>
    <t>1313795492</t>
  </si>
  <si>
    <t>0994270499</t>
  </si>
  <si>
    <t>GUIA ENTREGADA -. DIPOR CHONE VICTOR ZAMBRANO - 1313795492</t>
  </si>
  <si>
    <t>2022-11053</t>
  </si>
  <si>
    <t>FT71607</t>
  </si>
  <si>
    <t>2022-11054</t>
  </si>
  <si>
    <t>031080202211054</t>
  </si>
  <si>
    <t>IBARRA / ALPACHACA Av. 13 de abril y Azuay esquina, Sector Huertos Familiares</t>
  </si>
  <si>
    <t>0967022714</t>
  </si>
  <si>
    <t>0401358858</t>
  </si>
  <si>
    <t>GUIA ENTREGADA -Miguel Acosta  - 0401358858</t>
  </si>
  <si>
    <t>2022-11055</t>
  </si>
  <si>
    <t>031080202211055</t>
  </si>
  <si>
    <t>DIPOR PUYO_ROY PINEDA</t>
  </si>
  <si>
    <t>Via al Tena Km 2 1/2 / Juanto a la bodega de Pilsener / Sector de Marcos</t>
  </si>
  <si>
    <t>1102616651</t>
  </si>
  <si>
    <t>0995580400</t>
  </si>
  <si>
    <t>ENTREGA REALIZADA | FECHA:17-11-2022 | HORA: 10:10</t>
  </si>
  <si>
    <t>2022-11056</t>
  </si>
  <si>
    <t>031080202211056</t>
  </si>
  <si>
    <t>DIPOR ESMERALDAS_JOSELINE CHICA</t>
  </si>
  <si>
    <t>Av. Jaime Roldos Aguilera via al puerto pesquero.</t>
  </si>
  <si>
    <t>0803015593</t>
  </si>
  <si>
    <t>0995506577</t>
  </si>
  <si>
    <t>GUIA ENTREGADA -Cristian Bernal - 0802286161</t>
  </si>
  <si>
    <t>2022-11057</t>
  </si>
  <si>
    <t>031080202211057</t>
  </si>
  <si>
    <t>GUIA ENTREGADA -Roberto Gómez  - 1804663043</t>
  </si>
  <si>
    <t>2022-11058</t>
  </si>
  <si>
    <t>IC3341</t>
  </si>
  <si>
    <t>2022-11059</t>
  </si>
  <si>
    <t>TF84236</t>
  </si>
  <si>
    <t>2022-11060</t>
  </si>
  <si>
    <t>031080202211060</t>
  </si>
  <si>
    <t>DIPOR MACHALA_JEFERSON AGUILAR</t>
  </si>
  <si>
    <t> Av. 25 de Junio Km 1  1/2 Via a Pasaje frente a Centro Comercial Oro Plaza</t>
  </si>
  <si>
    <t>0703921270</t>
  </si>
  <si>
    <t>0991386386</t>
  </si>
  <si>
    <t>GUIA ENTREGADA -Carla Espinoza  - null</t>
  </si>
  <si>
    <t>2022-11061</t>
  </si>
  <si>
    <t>031080202211061</t>
  </si>
  <si>
    <t>DIPOR PORTOVIEJO_CARLOS MOREIRA</t>
  </si>
  <si>
    <t>PORTOVIEJO / SIMON BOLIVAR  Calle 15 de Abril km 2 1/2 via a Santa Ana</t>
  </si>
  <si>
    <t>1311012437</t>
  </si>
  <si>
    <t>0993910747</t>
  </si>
  <si>
    <t>GUIA ENTREGADA -. DIPOR PORTOVIEJO CARLOS MOREIRA - null</t>
  </si>
  <si>
    <t>CART_22_478</t>
  </si>
  <si>
    <t>71528</t>
  </si>
  <si>
    <t>VANESSA QUINTANA PISCO</t>
  </si>
  <si>
    <t>ALBORADA NOVENA ETAPA MZ 936 VILLA 7, PISO ALTO 0</t>
  </si>
  <si>
    <t>593980943216</t>
  </si>
  <si>
    <t>0906_DAULE</t>
  </si>
  <si>
    <t>RT22111501</t>
  </si>
  <si>
    <t>FT71526</t>
  </si>
  <si>
    <t>VINICIO SALTOS / RUC 1791256115001</t>
  </si>
  <si>
    <t>2022-11044</t>
  </si>
  <si>
    <t>TF84239</t>
  </si>
  <si>
    <t>AVDA LAS MONJAS CENTRO EMPRESARIAL BERLIN EDIFICIO HAMBURGO PISO 5 ( OFICINAS DE NESTLE)</t>
  </si>
  <si>
    <t>25017</t>
  </si>
  <si>
    <t>71512</t>
  </si>
  <si>
    <t>WALTER MONTECE MACIAS</t>
  </si>
  <si>
    <t>FLOR DE BASTION BLOQUE 6 MZ971 S33</t>
  </si>
  <si>
    <t>0968270793</t>
  </si>
  <si>
    <t>0979785406</t>
  </si>
  <si>
    <t>"ES AL LADO DE TIENDA ESQUINERA DE NOMBRE """" LAS GEMELAS"" EN UNA PUERTA DE ZINC JUNTO A LICORERA ""EL DEGUSTADOR"""</t>
  </si>
  <si>
    <t>30</t>
  </si>
  <si>
    <t>FT30</t>
  </si>
  <si>
    <t>QUICENTRO/OLNAVY</t>
  </si>
  <si>
    <t>25014</t>
  </si>
  <si>
    <t>71510</t>
  </si>
  <si>
    <t>STIVEN MOISES ANGULO LALA</t>
  </si>
  <si>
    <t>INES GANGOTENA Y CALLE A CASA 3 PISOS COLOR NARANJA</t>
  </si>
  <si>
    <t>0962859343</t>
  </si>
  <si>
    <t>0999760482</t>
  </si>
  <si>
    <t>370632</t>
  </si>
  <si>
    <t>TF84180</t>
  </si>
  <si>
    <t xml:space="preserve">DARWIN TOAPANTA_OPTIONS Y ADJUSTERS S A </t>
  </si>
  <si>
    <t>LA GARZOTA ETAPA1 MZ9 SOLAR 3 Y CALLEJON 15E</t>
  </si>
  <si>
    <t>1791970616001</t>
  </si>
  <si>
    <t>0993963027/0995915256</t>
  </si>
  <si>
    <t>370633</t>
  </si>
  <si>
    <t>FT71546</t>
  </si>
  <si>
    <t>Alexandra Ortiz_SANTIAGO FRANCISCO PALLARES PINTO</t>
  </si>
  <si>
    <t>avenida amazonas 3655 y Juampablo zaens edificio Antisana 4to piso Altos del Banco de Machala o cooperativa 23 de julio</t>
  </si>
  <si>
    <t>1705090064001</t>
  </si>
  <si>
    <t>0985876205</t>
  </si>
  <si>
    <t>370634</t>
  </si>
  <si>
    <t>031080000370634</t>
  </si>
  <si>
    <t>BARTOLO KLEVER CERDA ALVARADO 1500595697001 _BARTOLO KLEVER CERDA ALVARADO</t>
  </si>
  <si>
    <t>ORELLANA RETIRO AGENCIA TRAMACO JOYA DE LOS SACHAS CALLE VELASCO IBARRA y JAIME ROLDOS RETIRO AGENCIA TRAMACO JOYA DE LOS SACHAS</t>
  </si>
  <si>
    <t>1500595697001</t>
  </si>
  <si>
    <t>988602594</t>
  </si>
  <si>
    <t>GUIA ENTREGADA -. BARTOLO KLEVER CERDA ALVARADO 1500595697001  BARTOLO KLEVER CERDA ALVARADO - 15005</t>
  </si>
  <si>
    <t>370635</t>
  </si>
  <si>
    <t>IC3336</t>
  </si>
  <si>
    <t>BLANCA MARIELA CHICAIZA SALDANA C I 0302492228_LUIS CORNELIO CHAVEZ REYES</t>
  </si>
  <si>
    <t>AZUAY CUENCA CALLE GIL RAMIREZ DABALOS SN EL PEDREGAL Y PASEO MICHICHI1 REF EN EL SEMAFORO SE ENCUENTRA A LA SRA BLANCA CHICAIZA 093970300</t>
  </si>
  <si>
    <t>0703037663001</t>
  </si>
  <si>
    <t>0939703001</t>
  </si>
  <si>
    <t>370636</t>
  </si>
  <si>
    <t>TF84170</t>
  </si>
  <si>
    <t>SAUL JAKSON VELEZ ZAMORA_SAUL JAKSON VELEZ ZAMORA</t>
  </si>
  <si>
    <t xml:space="preserve"> GUAYAS GUASMO ESTE AV 25 DE JULIO DENTRO DEL PUERTO MARIMITO AL LADO DE ADUANA EL PUERTO MARITIMO ES GRANDE LA OFICINA SE LLAMA SANIDAD MARITIMA INTERNACIONAL COO 2 276027 79 906507 </t>
  </si>
  <si>
    <t>0923793624001</t>
  </si>
  <si>
    <t>0986644322</t>
  </si>
  <si>
    <t>370637</t>
  </si>
  <si>
    <t>TF84168</t>
  </si>
  <si>
    <t>JORGE LUIS CHIQUITO QUIMIS_JORGE LUIS CHIQUITO QUIMIS</t>
  </si>
  <si>
    <t>GUAYAS NORTE URDESA JORGE PEREZ CONCHA 107 A VICTOR EMILIO ESTRADA EMPRESA ARON COLON DIAGONAL AL UPC JUNTO AL RESTAURANTE LOS GRILL</t>
  </si>
  <si>
    <t>0926550211001</t>
  </si>
  <si>
    <t>0990778547</t>
  </si>
  <si>
    <t>370638</t>
  </si>
  <si>
    <t>FT71608</t>
  </si>
  <si>
    <t>JORGE NEPTALI QUIJIJE CEVALLOS_JORGE NEPTALI QUIJIJE CEVALLOS</t>
  </si>
  <si>
    <t xml:space="preserve">PICHINCHA SELVA ALEGRE CALLE FRANCISCO GUARDERAS Y NICOLAS PENA “ASADERO EL MANABA LOCAL CON PAREDES AMARILLAS A 15 METROS DE SERVIENTREGA COMUNICARSE CON EL SR ANTES DE ACERCARSE </t>
  </si>
  <si>
    <t>1312856188001</t>
  </si>
  <si>
    <t>0994294136</t>
  </si>
  <si>
    <t>370639</t>
  </si>
  <si>
    <t>FT71561</t>
  </si>
  <si>
    <t>LUIS EDMUNDO APARICIO CISNEROS DENNYS MIGUEL APARICIO CISNEROS ci 1756731871 MIGUEL EDMUNDO APARICIO CISNEROS ci 0903710911 con 0996331507_SISTEMA SISDCA CA</t>
  </si>
  <si>
    <t>PICHINCHA COTOCOLLAO SAN JOSE DE JARDIN BERNARDO DE LEGARDA JUAN DOMINGO CONJUNTO LOS ALMENDROS CASA N6 AL LADO DEL CHIFA ESPERALDO A 5 CUADRAS Y MEDIA DE LA CALLE MACHALA</t>
  </si>
  <si>
    <t>1792592976001</t>
  </si>
  <si>
    <t>0984294803</t>
  </si>
  <si>
    <t>370643</t>
  </si>
  <si>
    <t>FT71558</t>
  </si>
  <si>
    <t>KATHERINE VILLACIS_LATTITUDE CORP S A</t>
  </si>
  <si>
    <t xml:space="preserve"> PICHINCHA QUITO AV MARIANA DE JESUS E7 8 Y PRADERA EDF BUSINESS PLUS OF 201 </t>
  </si>
  <si>
    <t>1792572215001</t>
  </si>
  <si>
    <t>0994493962</t>
  </si>
  <si>
    <t>370646</t>
  </si>
  <si>
    <t>TF84179</t>
  </si>
  <si>
    <t>ERIC MERCADO O PEDRO ILLESCAS_MALENY RASHEEL MERCHAN RONQUILLO</t>
  </si>
  <si>
    <t>CIUDADELA 9 DE OCTUBRE CALLE TERCERA VILLA 306 Y CALLE TERCERA SUR DE LA CIUDAD CASA DE 2 PISOS CON REJAS BLANCAS</t>
  </si>
  <si>
    <t>0942033200001</t>
  </si>
  <si>
    <t>370647</t>
  </si>
  <si>
    <t>FT71551</t>
  </si>
  <si>
    <t>ALEXIS DANILO VILLA VILLA_ALEXIS DANILO VILLA VILLA</t>
  </si>
  <si>
    <t>Av universitaria y santa Rosa en el upc le puede dejar</t>
  </si>
  <si>
    <t>0605325463001</t>
  </si>
  <si>
    <t>0979345679</t>
  </si>
  <si>
    <t>370648</t>
  </si>
  <si>
    <t>TF84178</t>
  </si>
  <si>
    <t>ERIC MERCADO O PEDRO ILLESCAS_JOSE ANTONIO VELASQUEZ RUA</t>
  </si>
  <si>
    <t>0923498133001</t>
  </si>
  <si>
    <t>370649</t>
  </si>
  <si>
    <t>TF84164</t>
  </si>
  <si>
    <t>CARLOS MIGUEL JIMENEZ_ECUAPRIMAS</t>
  </si>
  <si>
    <t xml:space="preserve">AV PERRONE GALARZA S N ATRaS DE IDEAL ALAMBREC Romero Reyes </t>
  </si>
  <si>
    <t>370540</t>
  </si>
  <si>
    <t>031080000370540</t>
  </si>
  <si>
    <t>Ciudadela entre rios atras del estadio de la liga cantonal calle sara yungasaca villa 3 casa azul</t>
  </si>
  <si>
    <t>GUIA ENTREGADA -. GUIJARRO CALY DANIEL HUMBERTO GUIJARRO CALY DANIEL HUMBERTO - 0921653739001</t>
  </si>
  <si>
    <t>370541</t>
  </si>
  <si>
    <t>FT71563</t>
  </si>
  <si>
    <t xml:space="preserve">Alexis Benavides_CHOVA DEL ECUADOR S A </t>
  </si>
  <si>
    <t>Via E 35 Km 14 via a pifo</t>
  </si>
  <si>
    <t>0999915801</t>
  </si>
  <si>
    <t>370542</t>
  </si>
  <si>
    <t>FT71566</t>
  </si>
  <si>
    <t>SANTIAGO CHIPANTIZA_SEPRONAC SEGURIDAD Y PROTECCIO</t>
  </si>
  <si>
    <t xml:space="preserve"> PICHINCHA QUITO MARCOS AGUIRRE N47 117 miguel bedoya SEPRONAC </t>
  </si>
  <si>
    <t>1791206479001</t>
  </si>
  <si>
    <t>0983493254</t>
  </si>
  <si>
    <t>370563</t>
  </si>
  <si>
    <t>TF84175 / 031080000370563</t>
  </si>
  <si>
    <t>RAUL FERNANDO SALAS BRIONES_RAUL FERNANDO SALAS BRIONES</t>
  </si>
  <si>
    <t>0929727303001</t>
  </si>
  <si>
    <t>0981005085</t>
  </si>
  <si>
    <t xml:space="preserve">. RAUL FERNANDO SALAS BRIONES RAUL FERNANDO SALAS BRIONES - 0929727303	</t>
  </si>
  <si>
    <t>370565</t>
  </si>
  <si>
    <t>TF84174</t>
  </si>
  <si>
    <t>ORTIZ GRANOBLE JOSE LUIS_ORTIZ GRANOBLE JOSE LUIS</t>
  </si>
  <si>
    <t>AV GUANO Y CALLE PRIMERA 20NO REFERENCIA Casa de color blanco puerta roja</t>
  </si>
  <si>
    <t>0916012362001</t>
  </si>
  <si>
    <t>0963259668</t>
  </si>
  <si>
    <t>370566</t>
  </si>
  <si>
    <t>FT71557</t>
  </si>
  <si>
    <t>FERNANDO JAVIER VILLALBA PORTILLA_FERNANDO JAVIER VILLALBA PORTILLA</t>
  </si>
  <si>
    <t xml:space="preserve"> SIMON CARDENAS N5767 Y FERNANDEZ SALVADOR CASA DE 2 PLANTAS COLOR ROSADO PORTON CAFe REFERENCIA ALFRENTE DE UNA TIENDA </t>
  </si>
  <si>
    <t>1718083841001</t>
  </si>
  <si>
    <t>0995834778</t>
  </si>
  <si>
    <t>370569</t>
  </si>
  <si>
    <t>FT71550</t>
  </si>
  <si>
    <t>PEDRO LUIS GAMBOA MANZINE_PEDRO LUIS GAMBOA MANZINE</t>
  </si>
  <si>
    <t xml:space="preserve"> COMUNA BAJA CALLE PRINCIPAL INNACIO DE QUEZADA PASAJE M26 C REFERENCIA LICORERIA EN LA ESQUINA ANTES DE LLEGAR A LA CASA </t>
  </si>
  <si>
    <t>1759254715001</t>
  </si>
  <si>
    <t>0997959669</t>
  </si>
  <si>
    <t>370570</t>
  </si>
  <si>
    <t>TF84177</t>
  </si>
  <si>
    <t>ALEXANDRA ELIZABETH ALVARADO RIVADENEIRA_ALEXANDRA ELIZABETH ALVARADO RIVADENEIRA</t>
  </si>
  <si>
    <t xml:space="preserve"> ALBORADA 8VA ETAPA MZ 835 VILLA 5 REFERENCIA CASA DE 1 PLANTA COLOR HUESO CON NARANJA </t>
  </si>
  <si>
    <t>0909111098001</t>
  </si>
  <si>
    <t>0999843097</t>
  </si>
  <si>
    <t>370573</t>
  </si>
  <si>
    <t>031080000370573</t>
  </si>
  <si>
    <t>JOEL DAVID CORONADO MUNOZ_JOEL DAVID CORONADO MUNOZ</t>
  </si>
  <si>
    <t xml:space="preserve"> PRIMAVERA 2 SECTOR 2 D MZ 14 VILLA 6 REFERENCIA DIAGONAL A LA IGLESIA DE LOS MORMONES </t>
  </si>
  <si>
    <t>0916048051001</t>
  </si>
  <si>
    <t>045085169</t>
  </si>
  <si>
    <t>GUIA ENTREGADA -. JOEL DAVID CORONADO MUNOZ JOEL DAVID CORONADO MUNOZ - 0916048051001</t>
  </si>
  <si>
    <t>370574</t>
  </si>
  <si>
    <t>FT71565</t>
  </si>
  <si>
    <t>370576</t>
  </si>
  <si>
    <t>FT71549</t>
  </si>
  <si>
    <t xml:space="preserve"> MARIA PIEDAD GUALA TOAPANTA_ MARIA PIEDAD GUALA TOAPANTA</t>
  </si>
  <si>
    <t xml:space="preserve"> CIUDAD QUITO PARROQUIA TURUBAMBA BARRIO FRANCO MENDEZ</t>
  </si>
  <si>
    <t>1707048961001</t>
  </si>
  <si>
    <t>0998325506</t>
  </si>
  <si>
    <t>370577</t>
  </si>
  <si>
    <t>FT71567</t>
  </si>
  <si>
    <t xml:space="preserve">ANGIE LISBETH CEVALLOS SANCHEZ_BANCO GUAYAQUIL S A </t>
  </si>
  <si>
    <t xml:space="preserve"> PICHINCHA QUITO Garcia Moreno Agencia Plaza grande Mejia Ag Plaza grande </t>
  </si>
  <si>
    <t>0995460214</t>
  </si>
  <si>
    <t>370578</t>
  </si>
  <si>
    <t>031080000370578</t>
  </si>
  <si>
    <t>KARINA JARAMILLO_KARINA MARIBEL JARAMILLO PIN</t>
  </si>
  <si>
    <t xml:space="preserve"> Av esmeraldas y Guayaquil Junto a restaurante el turista </t>
  </si>
  <si>
    <t>1718669730001</t>
  </si>
  <si>
    <t>0983336302</t>
  </si>
  <si>
    <t>GUIA ENTREGADA -. KARINA JARAMILLO KARINA MARIBEL JARAMILLO PIN - 1718669730001</t>
  </si>
  <si>
    <t>370579</t>
  </si>
  <si>
    <t>TF84169</t>
  </si>
  <si>
    <t xml:space="preserve">AVDA DOMINGO COMIN 135 DIAGONAL ESTACION METROVIA laboratorios h g </t>
  </si>
  <si>
    <t>370580</t>
  </si>
  <si>
    <t>TS7368</t>
  </si>
  <si>
    <t>Jessica Zurita_Alonso Alban</t>
  </si>
  <si>
    <t>1705304671</t>
  </si>
  <si>
    <t>370581</t>
  </si>
  <si>
    <t>FT71560</t>
  </si>
  <si>
    <t>370583</t>
  </si>
  <si>
    <t>TF84172</t>
  </si>
  <si>
    <t>GERMAN GUSTAVO SALINAS PANCHANA_GERMAN GUSTAVO SALINAS PANCHANA</t>
  </si>
  <si>
    <t>MUCHO LOTE 1 MANZANA 23 94 SOLAR 4 ESQUINA EDIFICIO DE COLOR NARANJA CON GRIS VETERINARIA VIDA ANIMAL</t>
  </si>
  <si>
    <t>0923677371001</t>
  </si>
  <si>
    <t>0985297574</t>
  </si>
  <si>
    <t>370585</t>
  </si>
  <si>
    <t>FT71559</t>
  </si>
  <si>
    <t>370590</t>
  </si>
  <si>
    <t>031080000370590</t>
  </si>
  <si>
    <t>MARLON JAVIER ARIAS CASTRO_MARLON JAVIER ARIAS CASTRO</t>
  </si>
  <si>
    <t>PARROQUIA TOTORAS BARRIO SANTA RITA A TRES CUADRAS DEL ESTADIO CENTRAL VIA SAN JOSE JUNTO AL RANCHO SANTA RITA</t>
  </si>
  <si>
    <t>1803982972001</t>
  </si>
  <si>
    <t>0997064355/0997614870</t>
  </si>
  <si>
    <t>GUIA ENTREGADA -Marlon Arias  - null</t>
  </si>
  <si>
    <t>370591</t>
  </si>
  <si>
    <t>TF84166</t>
  </si>
  <si>
    <t>LENIN IVAN PAREDES NAVAS O ANGIE MURILLO_SEGURIDAD INTEGRAL SEGURINTEL C LTDA</t>
  </si>
  <si>
    <t>AV FRANCISCO DE ORELLANA 1007 EDIF BAUHAUS SOLAR 1 2 OFICINA 7</t>
  </si>
  <si>
    <t>0992129549001</t>
  </si>
  <si>
    <t>0995254407</t>
  </si>
  <si>
    <t>370595</t>
  </si>
  <si>
    <t>031080000370595</t>
  </si>
  <si>
    <t>JHON GREGORY CUSME ZABALA_JHON GREGORY CUSME ZABALA</t>
  </si>
  <si>
    <t>Solca Entrada Ecuaquimi Pasa La Cancha Los Cocos al lado de la urbanizacion Horizontes a los lados Hay un Terreno Grande Cerca En una Villa La casa es de un solo Piso</t>
  </si>
  <si>
    <t>1352252603001</t>
  </si>
  <si>
    <t>0939118189</t>
  </si>
  <si>
    <t>GUIA ENTREGADA -. JHON GREGORY CUSME ZABALA JHON GREGORY CUSME ZABALA - 1352252603001</t>
  </si>
  <si>
    <t>370596</t>
  </si>
  <si>
    <t>031080000370596</t>
  </si>
  <si>
    <t>TONI MAURICIO QUINONEZ GRACIA O MIRIAM VILLENA_TONI MAURICIO QUINONEZ GRACIA</t>
  </si>
  <si>
    <t>Calle San Antonio y Paullu Inca frente al colegio tercer milenio hay una tienda cerca de ahi la casa es de color melon tiene dos pisos el material es de cemento con ceramica</t>
  </si>
  <si>
    <t>2300234479001</t>
  </si>
  <si>
    <t>0962848658</t>
  </si>
  <si>
    <t>GUIA ENTREGADA -. TONI MAURICIO QUINONEZ GRACIA O MIRIAM VILLENA TONI MAURICIO QUINONEZ GRACIA - 230</t>
  </si>
  <si>
    <t>370597</t>
  </si>
  <si>
    <t>FT71564</t>
  </si>
  <si>
    <t>JHERSON JHAIR LOPEZ GUANOLEMA O MARIA PATRICIA GUANOLEMA_JHERSON JHAIR LOPEZ GUANOLEMA</t>
  </si>
  <si>
    <t>Barrio La Plazoleta de Guamani Calle Patricio Romero Barberis y S55 Edificio de cuatro pisos de color celeste con blanco en el octavo departamento</t>
  </si>
  <si>
    <t>1725108409001</t>
  </si>
  <si>
    <t>0979346331</t>
  </si>
  <si>
    <t>370598</t>
  </si>
  <si>
    <t>TF84171 / 031080000370598</t>
  </si>
  <si>
    <t>GINO FERNANDO ORDONEZ BARRIO_GINO FERNANDO ORDONEZ BARRIO</t>
  </si>
  <si>
    <t>RETIRO AGENCIA SANTA LEONOR</t>
  </si>
  <si>
    <t>0912315546001</t>
  </si>
  <si>
    <t>0983389073</t>
  </si>
  <si>
    <t xml:space="preserve">. GINO FERNANDO ORDONEZ BARRIO GINO FERNANDO ORDONEZ BARRIO - 0912315546	</t>
  </si>
  <si>
    <t>370599</t>
  </si>
  <si>
    <t>031080000370599</t>
  </si>
  <si>
    <t>FABIOLA FERNANDA ALARCON INTRIAGO_FABIOLA FERNANDA ALARCON INTRIAGO</t>
  </si>
  <si>
    <t>Cdla El recreo TERCERA etapa mz 311 v 15 CASA UN PISO COLOR MELON FRENTE AL COMEDOR DE LOS MANABAS</t>
  </si>
  <si>
    <t>0957258791001</t>
  </si>
  <si>
    <t>0984297700</t>
  </si>
  <si>
    <t>GUIA ENTREGADA -. FABIOLA FERNANDA ALARCON INTRIAGO FABIOLA FERNANDA ALARCON INTRIAGO - 095725879100</t>
  </si>
  <si>
    <t>370600</t>
  </si>
  <si>
    <t>TF84167</t>
  </si>
  <si>
    <t>RON MARTINEZ ALEJANDRA_RON MARTINEZ ALEJANDRA</t>
  </si>
  <si>
    <t>GUAYAQUIL AGUIRRE 1607 E GARCIA MORENO Y AV DEL EJERCITO JUNTO A LA GASOLINERA DE AGUIRRE</t>
  </si>
  <si>
    <t>1729970671001</t>
  </si>
  <si>
    <t>0962636416/0994200967</t>
  </si>
  <si>
    <t>370601</t>
  </si>
  <si>
    <t>031080000370601</t>
  </si>
  <si>
    <t>FAJARDO MACIAS ANGEL RAFAEL_FAJARDO MACIAS ANGEL RAFAEL</t>
  </si>
  <si>
    <t>YAGUACHI SECTOR NORTE AV JAIME ROLDOS AGUILERA Y AV MONSENOR PAZ RUIZ EN EL MI COMISARIATO FRENTE AL DEPOSITO DE MADERA BALDEON</t>
  </si>
  <si>
    <t>2300086812001</t>
  </si>
  <si>
    <t>GUIA ENTREGADA -Angel Fajardo - 2300086812</t>
  </si>
  <si>
    <t>370614</t>
  </si>
  <si>
    <t>TS7378</t>
  </si>
  <si>
    <t>EDWIN YEPEZ_ADITEC ECUATORIANA CIA LTDA</t>
  </si>
  <si>
    <t>NAZARETH OE1 166 Y TOAZA</t>
  </si>
  <si>
    <t>0992336757001</t>
  </si>
  <si>
    <t>370615</t>
  </si>
  <si>
    <t>FT71555</t>
  </si>
  <si>
    <t>JORGE LUIS TAPIA SUMBA_JORGE LUIS TAPIA SUMBA</t>
  </si>
  <si>
    <t>Av NNUU y Av Amazonas Edf La Previsora Piso 8 Es el edificio la Previsora Torre A piso 8 Empresa Enlace Negocios Fiduciarios</t>
  </si>
  <si>
    <t>1721193389001</t>
  </si>
  <si>
    <t>0964148707</t>
  </si>
  <si>
    <t>370616</t>
  </si>
  <si>
    <t>TF84161</t>
  </si>
  <si>
    <t xml:space="preserve">Christian Villacreses Mendieta_BANCO GUAYAQUIL S A </t>
  </si>
  <si>
    <t xml:space="preserve"> GUAYAS GUAYAQUIL Urb Veranda mz 1208 villa 25 Av Narcisa de Jesus entre los CC Oasis y Plaza Tia </t>
  </si>
  <si>
    <t>0994556648</t>
  </si>
  <si>
    <t>370617</t>
  </si>
  <si>
    <t>TF84163</t>
  </si>
  <si>
    <t xml:space="preserve">GINA PAOLA CLAVIJO CEVALLOS_BANCO GUAYAQUIL S A </t>
  </si>
  <si>
    <t xml:space="preserve"> GUAYAS GUAYAQUIL PICHINCHA 107 P ICAZA BCO GQUIL EDIFICIO ANEXO 1R PISO </t>
  </si>
  <si>
    <t>997035345</t>
  </si>
  <si>
    <t>370618</t>
  </si>
  <si>
    <t>TF84165</t>
  </si>
  <si>
    <t>TITO NABOR PABON MACIAS_TITO NABOR PABON MACIAS</t>
  </si>
  <si>
    <t>GUAYAQUIL AV QUITO Y HURTADO ENTREGAR EN EL CUERPO DE BOMBEROS ATRaS DEL PALACIO DE JUSTICIA</t>
  </si>
  <si>
    <t>0910908417001</t>
  </si>
  <si>
    <t>0986165521</t>
  </si>
  <si>
    <t>370620</t>
  </si>
  <si>
    <t>FT71547</t>
  </si>
  <si>
    <t>Gabriela Salazar_DIMPROKEL SA</t>
  </si>
  <si>
    <t>ELOY ALFARO LOTE 2 Y DE LOS HELECHOS</t>
  </si>
  <si>
    <t>0987499301</t>
  </si>
  <si>
    <t>370621</t>
  </si>
  <si>
    <t>FT71556</t>
  </si>
  <si>
    <t>Santiago Barahona DANIEL QUINTANA_NEXSYS DEL ECUADOR</t>
  </si>
  <si>
    <t xml:space="preserve"> PICHINCHA QUITO JUAN RAMIREZ N35 20 GERMAN ALEMAN SCT EL BATAN </t>
  </si>
  <si>
    <t>0960343201</t>
  </si>
  <si>
    <t>370622</t>
  </si>
  <si>
    <t>IC3332</t>
  </si>
  <si>
    <t>David Solano_AMILCAR GERARDO MARTIN SOLANO CORDOVA</t>
  </si>
  <si>
    <t xml:space="preserve">Av 10 de Agosto y Francisco Estrella local esquinero llamado Hidroservicios </t>
  </si>
  <si>
    <t>370623</t>
  </si>
  <si>
    <t>TF84173</t>
  </si>
  <si>
    <t>Victor Emilio Estrada y Lomas edificio diners club</t>
  </si>
  <si>
    <t>370624</t>
  </si>
  <si>
    <t>FT71569</t>
  </si>
  <si>
    <t>370626</t>
  </si>
  <si>
    <t>IC3335</t>
  </si>
  <si>
    <t xml:space="preserve"> Panamericana Norte Km 7 5 Sector Capulispamba OFICINAS CELEC EP </t>
  </si>
  <si>
    <t>370627</t>
  </si>
  <si>
    <t>031080000370627</t>
  </si>
  <si>
    <t>LLUILEMA TENEMAZA ANGEL OSWALDO_LLUILEMA TENEMAZA ANGEL OSWALDO</t>
  </si>
  <si>
    <t xml:space="preserve">RIOBAMBA CALLES PICHINCHA Y ESMERALDAS COOP AHORRO Y CReDITO MANUELA LEoN REF A LADO CLiNICA SAN MARCOS </t>
  </si>
  <si>
    <t>0603986001001</t>
  </si>
  <si>
    <t>0958601510 /0958601509</t>
  </si>
  <si>
    <t>GUIA ENTREGADA -. LLUILEMA TENEMAZA ANGEL OSWALDO LLUILEMA TENEMAZA ANGEL OSWALDO - 0603986001001</t>
  </si>
  <si>
    <t>370628</t>
  </si>
  <si>
    <t>TF84176</t>
  </si>
  <si>
    <t>COPO GUAMAN MARIUXI ELIZABETH_COPO GUAMAN MARIUXI ELIZABETH</t>
  </si>
  <si>
    <t xml:space="preserve"> Jardines del salado manzana 218 villa 14 casa de una planta color blanca en la casa hay una tienda Referencia el ingreso a jardines del salado se encuentra a dos cuadras al sur de la escuela bella pr</t>
  </si>
  <si>
    <t>0919531996001</t>
  </si>
  <si>
    <t>0991128738</t>
  </si>
  <si>
    <t>370631</t>
  </si>
  <si>
    <t>031080000370631</t>
  </si>
  <si>
    <t>CARLOS JAVIER MENDOZA VERA_CARLOS JAVIER MENDOZA VERA</t>
  </si>
  <si>
    <t>CALLE SUCRE Y 10 DE AGOSTO EN EL CUERPO DE BOMBEROS</t>
  </si>
  <si>
    <t>1310323876001</t>
  </si>
  <si>
    <t>0987915094</t>
  </si>
  <si>
    <t>GUIA ENTREGADA -. CARLOS JAVIER MENDOZA VERA CARLOS JAVIER MENDOZA VERA - 1310323876001</t>
  </si>
  <si>
    <t>370564</t>
  </si>
  <si>
    <t>TS7369</t>
  </si>
  <si>
    <t xml:space="preserve"> PICHINCHA QUITO Av America N37 204 y Jose Villalengua Edificio Bangara </t>
  </si>
  <si>
    <t>370584</t>
  </si>
  <si>
    <t>TS7367</t>
  </si>
  <si>
    <t>Hector Ramiro Perez Vega_Hector Ramiro Perez Vega</t>
  </si>
  <si>
    <t>370594</t>
  </si>
  <si>
    <t>TS7365</t>
  </si>
  <si>
    <t>JUANF PONCE S A S _ BLUECARD ECUADOR S A</t>
  </si>
  <si>
    <t>INAQUITO GONZALO SERRANO N37 13 Y JOSE CORREA</t>
  </si>
  <si>
    <t>1391722907001</t>
  </si>
  <si>
    <t>0997180000</t>
  </si>
  <si>
    <t>370619</t>
  </si>
  <si>
    <t>TS7360</t>
  </si>
  <si>
    <t xml:space="preserve">CRISTINA ANDRADE_CONSTRUCTORA ANDRADE RODAS VIP S A </t>
  </si>
  <si>
    <t>PICHINCHA QUITO JIPIJAPA DE LOS MOTILONES 40 Y BERMEJO</t>
  </si>
  <si>
    <t>1792022932001</t>
  </si>
  <si>
    <t>0987520237</t>
  </si>
  <si>
    <t>370629</t>
  </si>
  <si>
    <t>TS7359</t>
  </si>
  <si>
    <t>DANIEL DONOSO_ZAMBRANO RODRIGUEZ KIMBERLY ANNAYS</t>
  </si>
  <si>
    <t>1722800925001</t>
  </si>
  <si>
    <t>370630</t>
  </si>
  <si>
    <t>TS7358</t>
  </si>
  <si>
    <t>DANIEL DONOSO_CAMPOVERDE RIOS CYNTIA LOURDES</t>
  </si>
  <si>
    <t>1722684527001</t>
  </si>
  <si>
    <t>370640</t>
  </si>
  <si>
    <t>TS7361</t>
  </si>
  <si>
    <t xml:space="preserve">Steven o Javier Flores_GARAJES FLORES SILVA CIA LTDA </t>
  </si>
  <si>
    <t>FRANCISCO AGUIRRE N52 13 Y DE LOS ALGARROBOS</t>
  </si>
  <si>
    <t>1792257840001</t>
  </si>
  <si>
    <t>984321990</t>
  </si>
  <si>
    <t>370645</t>
  </si>
  <si>
    <t>TS7366</t>
  </si>
  <si>
    <t>DENISSE AGAMA ANDREA HERRERA_UDLA1</t>
  </si>
  <si>
    <t>0998500570/0984827141</t>
  </si>
  <si>
    <t>370530</t>
  </si>
  <si>
    <t>031080000370530</t>
  </si>
  <si>
    <t xml:space="preserve">GUSTAVO SALINAS NAVARRETE_BANCO GUAYAQUIL S A </t>
  </si>
  <si>
    <t xml:space="preserve"> MANABI MANTA CIUDADELA LA AURORA MANZANA A VILLA 25 26 CIUDADELA LA AURORA MANZANA A VILLA 25 26 </t>
  </si>
  <si>
    <t>958732210</t>
  </si>
  <si>
    <t>GUIA ENTREGADA -. GUSTAVO SALINAS NAVARRETE  - 0990049459001</t>
  </si>
  <si>
    <t>370531</t>
  </si>
  <si>
    <t>031080000370531</t>
  </si>
  <si>
    <t>MARITZA LEONOR MENDOZA NAVIA_MARITZA LEONOR MENDOZA NAVIA</t>
  </si>
  <si>
    <t>CALLE 26 DE SEPTIEMBRE Y SN CIUDADELA SAN FRANCISCO REF CS 2 PS AMARILLA CON CERRAMIENTO DE TEJAS ROJAS JUNTO A TIENDA MAGALY</t>
  </si>
  <si>
    <t>1312244385001</t>
  </si>
  <si>
    <t>0968887550</t>
  </si>
  <si>
    <t>GUIA ENTREGADA -. MARITZA LEONOR MENDOZA NAVIA MARITZA LEONOR MENDOZA NAVIA - 1312244385001</t>
  </si>
  <si>
    <t>370532</t>
  </si>
  <si>
    <t>FT71554</t>
  </si>
  <si>
    <t xml:space="preserve">Dania Ojeda_STEELINC INNOVACION EN ACERO CIA LTDA </t>
  </si>
  <si>
    <t>VALLE DE LOS CHILLOS EN LA AUTOPISTA GENERAL RUMINAHUI ENTRE EL PUENTE 2 Y PUENTE 3 BAJANDO POR LA CALLE DE MEDIA ROLAN HAY UN GALTO ES AZUL Y EL PORTON ES PLOMO</t>
  </si>
  <si>
    <t>1792180678001</t>
  </si>
  <si>
    <t>0958980598</t>
  </si>
  <si>
    <t>370534</t>
  </si>
  <si>
    <t>031080000370534</t>
  </si>
  <si>
    <t>DORA YEPEZ MONTESDEOCA_MAX SANTIAGO MORALES CAICEDO</t>
  </si>
  <si>
    <t>SAN ANTONIO DE IBARRA calle Bolivar y Camilo pompeyo esquina Referencia casa blanca</t>
  </si>
  <si>
    <t>1705503827001</t>
  </si>
  <si>
    <t>0998505128</t>
  </si>
  <si>
    <t>GUIA ENTREGADA -Beatriz Montesdeoca  - 1000579654</t>
  </si>
  <si>
    <t>370535</t>
  </si>
  <si>
    <t>FT71553</t>
  </si>
  <si>
    <t xml:space="preserve">Diego Cevallos_FLORICULTURA JOSARFLOR S A </t>
  </si>
  <si>
    <t>provincia Pichincha Quito Av 12 de Octubre Edicicio World Trade Center Torre A oficina 705 piso 7</t>
  </si>
  <si>
    <t>1791905474001</t>
  </si>
  <si>
    <t>0997786144</t>
  </si>
  <si>
    <t>370536</t>
  </si>
  <si>
    <t>031080000370536</t>
  </si>
  <si>
    <t xml:space="preserve">JOSE AZANZA_COMETA DIGITAL COMETADIGITAL CIA LTDA </t>
  </si>
  <si>
    <t>Calle Carlos Merlo 244 y Eleodoro Hyala Sector parque Chile</t>
  </si>
  <si>
    <t>1793046428001</t>
  </si>
  <si>
    <t>0983710049</t>
  </si>
  <si>
    <t>GUIA ENTREGADA -Nicolás Azanza  - 1004743597</t>
  </si>
  <si>
    <t>370538</t>
  </si>
  <si>
    <t>FT71562</t>
  </si>
  <si>
    <t xml:space="preserve"> PICHINCHA QUITO Jorge Drom 39 44 y Alfonso Pereira edificio Centro de Oficinas INaquito 1 7mo piso </t>
  </si>
  <si>
    <t>370539</t>
  </si>
  <si>
    <t>TF84162</t>
  </si>
  <si>
    <t>MARTHA TAMAYO VERA_ASOCIACION DE EMPLEADOS SUCURS</t>
  </si>
  <si>
    <t>LDCGYERS02</t>
  </si>
  <si>
    <t>TF84128</t>
  </si>
  <si>
    <t>LDCGYEALS02</t>
  </si>
  <si>
    <t>TF84129</t>
  </si>
  <si>
    <t>LDCGYEAS02</t>
  </si>
  <si>
    <t>TF84130</t>
  </si>
  <si>
    <t>LDCGYEASL02</t>
  </si>
  <si>
    <t>TF84131</t>
  </si>
  <si>
    <t>4612061</t>
  </si>
  <si>
    <t>031080004612061</t>
  </si>
  <si>
    <t>CHESME OBANDO BRYAN STEVEN</t>
  </si>
  <si>
    <t>POSORJA CALLE CJON 4 SN Y CLIMACO CARVAJAL</t>
  </si>
  <si>
    <t>1250938188</t>
  </si>
  <si>
    <t>0989190316</t>
  </si>
  <si>
    <t>LTE XIAOMI REDMI 10C 128GB GRIS: 1 und - sn. 864050068833169 / HALFSIM MOVISTAR: 1 und - sn. 8959300120521875064 SCTR BRISAS DEL MAR FRENTE DEL GYMNASIO LA ROCA EN CASA DE 2PISOS EN CONSTRUCCION PORTON NEGRO</t>
  </si>
  <si>
    <t>GUIA ENTREGADA -. CHESME OBANDO BRYAN STEVEN - 1250938188</t>
  </si>
  <si>
    <t>4612696</t>
  </si>
  <si>
    <t>IC3339</t>
  </si>
  <si>
    <t>MOROCHO SAQUICELA ADRIANO ELIZANDRO</t>
  </si>
  <si>
    <t>BANIOS CALLE ALFONSO CARRION HEREDIA  SN</t>
  </si>
  <si>
    <t>0106552235</t>
  </si>
  <si>
    <t>0987808685</t>
  </si>
  <si>
    <t>LTE XIAOMI REDMI NOTE 11S NEGRO: 1 und - sn. 865954063555686 SECTOR COCHAPAMBA ESTA A MEDIA CUADRA DE LA CAPILLA DE COCHAPAMBA ENTREGA EN LA CASA 2 PISOS COLOR VERDE CERRAMIENTO COLOR AZUL CLIENTE INDICA QUE ESTA DESDE EL DIA JUEVES 17 EN EL PUNTO</t>
  </si>
  <si>
    <t>4613048</t>
  </si>
  <si>
    <t>FT71519</t>
  </si>
  <si>
    <t>VALLEJO GUEVARA BETTY LILIANA</t>
  </si>
  <si>
    <t>CONOCOTO    CALLE AV 18 DE MAYO  N4  164  CALLE  JOSE MARIA SOSA</t>
  </si>
  <si>
    <t>1710935659</t>
  </si>
  <si>
    <t>0995714038</t>
  </si>
  <si>
    <t>LTE XIAOMI REDMI NOTE 11S AZUL: 1 und - sn. 863837057501026 SECTOR ARMENIA 1 JUNTO A LA HOSTAL DEL VALLE CASA BLANCA 2 PISOS</t>
  </si>
  <si>
    <t>4613055</t>
  </si>
  <si>
    <t>TF84144</t>
  </si>
  <si>
    <t>SERRANO ELIJAH</t>
  </si>
  <si>
    <t>XIMENA COOP CESAR SANDINO 1  MZ 29 SOLAR 9</t>
  </si>
  <si>
    <t>0955080189</t>
  </si>
  <si>
    <t>0984314427</t>
  </si>
  <si>
    <t>LTE XIAOMI REDMI NOTE 11 AZUL: 1 und - sn. 869113060999746 GUASMO SUR A 2 CUADRAS DE LA FARMACIA ESPINOZA ENTREGA EN CASA 3P BEIGE</t>
  </si>
  <si>
    <t>4613431</t>
  </si>
  <si>
    <t>031080004613431</t>
  </si>
  <si>
    <t>ZAMBRANO MENDOZA GLADYS VANESSA</t>
  </si>
  <si>
    <t>SANTODOMNGO DE LOS COLORADOS CALLE 32 A  SN  Y CALLE P</t>
  </si>
  <si>
    <t>2350286585</t>
  </si>
  <si>
    <t>0959739210</t>
  </si>
  <si>
    <t>HALFSIM MOVISTAR: 1 und - sn. 8959300120521872459 COOP JUAN EULOGIO EN CASA DE 1 PISO PORTON BLANCO FRENTE A UNA CSA AMARILLA DE 2 PISOS</t>
  </si>
  <si>
    <t>GUIA ENTREGADA -. ZAMBRANO MENDOZA GLADYS VANESSA - 2350286585</t>
  </si>
  <si>
    <t>4613443</t>
  </si>
  <si>
    <t>031080004613443</t>
  </si>
  <si>
    <t>JOSE LUIS SHINGRE PANGAY</t>
  </si>
  <si>
    <t>1104583743</t>
  </si>
  <si>
    <t>0968771724</t>
  </si>
  <si>
    <t>LTE NOKIA G21 AZUL: 1 und - sn. 355108340372780 S1 ENVIADO MS</t>
  </si>
  <si>
    <t>GUIA ENTREGADA -. JOSE LUIS SHINGRE PANGAY - 1104583743</t>
  </si>
  <si>
    <t>4613623</t>
  </si>
  <si>
    <t>TF84137</t>
  </si>
  <si>
    <t>SALAZAR LOPEZ CARLOS ALBERTO</t>
  </si>
  <si>
    <t>XIMENA CALLE BRASIL 1902 Y AV DEL EJERCITO</t>
  </si>
  <si>
    <t>0924606361</t>
  </si>
  <si>
    <t>0939702663</t>
  </si>
  <si>
    <t>HALFSIM MOVISTAR: 1 und - sn. 8959300120521874752 A 1 CUADRAS DE LAS COLECTIVAS EN CASA DE 3P VERDE CON CREMA</t>
  </si>
  <si>
    <t>4613961</t>
  </si>
  <si>
    <t>031080004613961</t>
  </si>
  <si>
    <t>KEVIN OSWALDO GALLEGOS CHAMBA</t>
  </si>
  <si>
    <t>ARENILLAS  CALLE COLOMBIA  SN  Y ECUADOR</t>
  </si>
  <si>
    <t>0706066743</t>
  </si>
  <si>
    <t>0986666426</t>
  </si>
  <si>
    <t>HALFSIM MOVISTAR: 1 und - sn. 8959300120521872640 CDLA LAS AMERICAS JUNTO A BANARIEGO ENTREGA EN CASA 1P BLANCA</t>
  </si>
  <si>
    <t>GUIA ENTREGADA -. KEVIN OSWALDO GALLEGOS CHAMBA - 0706066743</t>
  </si>
  <si>
    <t>4614120</t>
  </si>
  <si>
    <t>031080004614120</t>
  </si>
  <si>
    <t>OSCAR ALEXI ALCIVAR ALCIVAR</t>
  </si>
  <si>
    <t>MACHACHI   CALLE GONZALES SUAREZ   N 0 85  CALLE PEREZ PAREJA</t>
  </si>
  <si>
    <t>1754097366</t>
  </si>
  <si>
    <t>0967405287</t>
  </si>
  <si>
    <t>HALFSIM MOVISTAR: 1 und - sn. 8959300120521875205 SECTOR HOSPITAL DE MACHACHI JUNTO A TECNOHERRAMIENTAS CASA CELESTE 4 PISOS</t>
  </si>
  <si>
    <t>GUIA ENTREGADA -. OSCAR ALEXI ALCIVAR ALCIVAR - 1754097366</t>
  </si>
  <si>
    <t>4614366</t>
  </si>
  <si>
    <t>IC3338</t>
  </si>
  <si>
    <t>MAYRA MERCEDES MALDONADO BENAVIDES</t>
  </si>
  <si>
    <t>BELLAVISTA  AV MIRAFLORES  SN  Y DE LA TONADA</t>
  </si>
  <si>
    <t>0706094372</t>
  </si>
  <si>
    <t>0992991770</t>
  </si>
  <si>
    <t>LTE XIAOMI REDMI 10C 128GB GRIS: 1 und - sn. 864050068795400 / HALFSIM MOVISTAR: 1 und - sn. 8959300120518923299 MIRAFLORES DIAGONAL A FARMACIA ENTREGA EN CASA 3P BEIGE</t>
  </si>
  <si>
    <t>4614435</t>
  </si>
  <si>
    <t>031080004614435</t>
  </si>
  <si>
    <t>CRISTIAN ALEJANDRO GRANIZO FALCONI</t>
  </si>
  <si>
    <t>0605115369</t>
  </si>
  <si>
    <t>0969585223</t>
  </si>
  <si>
    <t>LTE TCL 20 SE NEGRO: 1 und - sn. 356932920352329</t>
  </si>
  <si>
    <t>GUIA ENTREGADA -. CRISTIAN ALEJANDRO GRANIZO FALCONI - 0605115369</t>
  </si>
  <si>
    <t>4614590</t>
  </si>
  <si>
    <t>031080004614590</t>
  </si>
  <si>
    <t>FREDDY ENRIQUE VERA TORRES</t>
  </si>
  <si>
    <t>GENERAL VILLAMIL CALLE AV JAMBELI SN Y 9NA</t>
  </si>
  <si>
    <t>0952728335</t>
  </si>
  <si>
    <t>0983605949</t>
  </si>
  <si>
    <t>0992369083</t>
  </si>
  <si>
    <t>LTE XIAOMI REDMI NOTE 11 AZUL: 1 und - sn. 861631067461103 / HALFSIM MOVISTAR: 1 und - sn. 8959300120521873945 ENTREGA EN HOSTAL REY DAVID DIAGONAL A BANCO PICHINCHA</t>
  </si>
  <si>
    <t>GUIA ENTREGADA -. FREDDY ENRIQUE VERA TORRES - 0952728335</t>
  </si>
  <si>
    <t>4614932</t>
  </si>
  <si>
    <t>FT71521</t>
  </si>
  <si>
    <t>JIMENEZ VILLON VANESSA ALEJANDRA</t>
  </si>
  <si>
    <t>LA RUMINIAHUI CALLE FRANCISCA SINASIGCHI N60 212 Y AV DEL MAESTRO</t>
  </si>
  <si>
    <t>1726418682</t>
  </si>
  <si>
    <t>0969447607</t>
  </si>
  <si>
    <t>LTE XIAOMI REDMI NOTE 11 AZUL: 1 und - sn. 869113061003985 REF A 2 CUADRAS DEL REDONDEL A 5 CASAS DE VETERINARIA EN CASA DE 2PISOS</t>
  </si>
  <si>
    <t>4615022</t>
  </si>
  <si>
    <t>031080004615022</t>
  </si>
  <si>
    <t>CHAVEZ GONZALEZ FANNY AMADA</t>
  </si>
  <si>
    <t>DAULE   AV DOMINGO COMIN  SN  CALLE JOSE VELEZ</t>
  </si>
  <si>
    <t>0925214702</t>
  </si>
  <si>
    <t>0961392134</t>
  </si>
  <si>
    <t>HALFSIM MOVISTAR: 1 und - sn. 8959300120521871147 SECTOR CEMENTERIO GENERAL DE DAULE CASA NARANJA 1 PISO</t>
  </si>
  <si>
    <t>GUIA ENTREGADA -Fanny Chavez  - 0925214702</t>
  </si>
  <si>
    <t>4615119</t>
  </si>
  <si>
    <t>031080004615119</t>
  </si>
  <si>
    <t>Maritza Jacqueline Jimenez Cordova</t>
  </si>
  <si>
    <t>SAN GABRIEL CALLE IBARRA  2132 CALLE MONTUFAR</t>
  </si>
  <si>
    <t>0400778395</t>
  </si>
  <si>
    <t>0994313288</t>
  </si>
  <si>
    <t>HALFSIM MOVISTAR: 1 und - sn. 8959300120521872756 BARRIO SAN JOSE FRENTE A LA UNIDAD EDUCATIVA MARIO ONIA PERDOMO BLOQUE 3 ES UNA CASA 2 PISOS COLOR AMARILLA Y PORTONES PLOMOS HAY QUE LLAMAR A LA TITULAR LLAMAR 1 HORA ANTES</t>
  </si>
  <si>
    <t>GUIA ENTREGADA -. MARITZA JACQUELINE JIMENEZ CORDOVA - 0400778395</t>
  </si>
  <si>
    <t>4615122</t>
  </si>
  <si>
    <t>031080004615122</t>
  </si>
  <si>
    <t>CHICA VACA ILIANA SOBEIDA</t>
  </si>
  <si>
    <t>DOCTOR CAMILO PONCE   CALLE DECIMA SN  AV JORGE VILLEGAS</t>
  </si>
  <si>
    <t>1206007401</t>
  </si>
  <si>
    <t>0979294721</t>
  </si>
  <si>
    <t>LTE XIAOMI REDMI NOTE 11 AZUL: 1 und - sn. 869113060661569 SECTOR CDLA OTTO AROSEMENA DIAGONAL A LA DESPENSA DE VIVEREA AKI CARLITOS CASA CREMA 2 PLANTAS</t>
  </si>
  <si>
    <t>GUIA ENTREGADA -. CHICA VACA ILIANA SOBEIDA - 1206007401</t>
  </si>
  <si>
    <t>4615128</t>
  </si>
  <si>
    <t>FT71525</t>
  </si>
  <si>
    <t>LOLA NARCISA VITERI ARCE</t>
  </si>
  <si>
    <t>CUMBAYA CALLE EFRAIN RECALDE  SN Y VICTOR MIDEROS</t>
  </si>
  <si>
    <t>1713390324</t>
  </si>
  <si>
    <t>0995656240</t>
  </si>
  <si>
    <t>LTE XIAOMI REDMI NOTE 11 AZUL: 1 und - sn. 869113060563567 MIRAVALLES URB VISTA GRANDE EDIFICIO AQUA 1 5TO PISO REGISTRARSE CON EL GUARDIA  PIDE LE ANTICIPEN LA ENTREGA PARA QUE PUEDA NOTIFICAR EN LA GUARDIANIA</t>
  </si>
  <si>
    <t>4615258</t>
  </si>
  <si>
    <t>031080004615258</t>
  </si>
  <si>
    <t>OSWALDO CHUQUITARCO LAGLA</t>
  </si>
  <si>
    <t>0500667431</t>
  </si>
  <si>
    <t>0995085613</t>
  </si>
  <si>
    <t>HALFSIM MOVISTAR: 1 und - sn. 8959300120521877045</t>
  </si>
  <si>
    <t>4615648</t>
  </si>
  <si>
    <t>TF84141</t>
  </si>
  <si>
    <t>VILLON ROCA WENDY MICHELLE</t>
  </si>
  <si>
    <t>TARQUI COOP 24 DE AGOSTO MZ 1 VILLA 12</t>
  </si>
  <si>
    <t>0932054158</t>
  </si>
  <si>
    <t>0939034059</t>
  </si>
  <si>
    <t>LTE SAMSUNG A23 NEGRO: 1 und - sn. 356795950635065 / HALFSIM MOVISTAR: 1 und - sn. 8959300120521872517 A LADO DEL CONSEJO PROVINCIAL EN CASA DE 2PISOS CON ESCALERAS DE CARACOL</t>
  </si>
  <si>
    <t>4615877</t>
  </si>
  <si>
    <t>FT71513</t>
  </si>
  <si>
    <t>MARCO ANTONIO CEVALLOS AVALOS</t>
  </si>
  <si>
    <t xml:space="preserve">RAMIREZ DAVALOS  Y 10 DE AGOSTO </t>
  </si>
  <si>
    <t>1725084006</t>
  </si>
  <si>
    <t>0959927205</t>
  </si>
  <si>
    <t>HALFSIM MOVISTAR: 1 und - sn. 8959300120521870917 LUCHA DE LOS POBRES DIAGONAL A CREDITOS CHRISTIAN ENTREGA EN CASA AMARILLA PUERTAS CAFE</t>
  </si>
  <si>
    <t>4615888</t>
  </si>
  <si>
    <t>FT71522</t>
  </si>
  <si>
    <t>ALQUINGA HERRERA ANA GABRIELA</t>
  </si>
  <si>
    <t>ALANGASI CALLE RIO USHIMANA  S2 82</t>
  </si>
  <si>
    <t>0998323378</t>
  </si>
  <si>
    <t>LTE XIAOMI REDMI NOTE 11S NEGRO: 1 und - sn. 865954063602082 EN CASA DE 2 PISOS TURQUEZA PUERTA AZUL JUSTO EN EL PENTE A 100 METROS ANTES DEL BALNEARIO FUENTES CRISTALINAS</t>
  </si>
  <si>
    <t>4615984</t>
  </si>
  <si>
    <t>031080004615984</t>
  </si>
  <si>
    <t>JOSE ENRIQUE QUISHPE POTOSI</t>
  </si>
  <si>
    <t>2300571839</t>
  </si>
  <si>
    <t>0959282799</t>
  </si>
  <si>
    <t>HALFSIM MOVISTAR: 1 und - sn. 8959300120518921681</t>
  </si>
  <si>
    <t>4616024</t>
  </si>
  <si>
    <t>031080004616024</t>
  </si>
  <si>
    <t>CORDOVA PENAFIEL ANGEL PATRICIO</t>
  </si>
  <si>
    <t>SAN ROQUE CALLE DAVID MEDINA SN  Y EL ROSARIO</t>
  </si>
  <si>
    <t>1003194808</t>
  </si>
  <si>
    <t>0979260928</t>
  </si>
  <si>
    <t>LTE SAMSUNG A23 AZUL: 1 und - sn. 356795951104582 CIUDADELA SAN VICENTE EN CASA TURQUEZA DE 1 PISO LLAMAR CUANDO ESTEN FUERA DE LA CIUDADELA  A 2 CDRS DEL CEMENTERIO</t>
  </si>
  <si>
    <t>GUIA ENTREGADA -. CORDOVA PENAFIEL ANGEL PATRICIO - 1003194808</t>
  </si>
  <si>
    <t>4616076</t>
  </si>
  <si>
    <t>TF84142</t>
  </si>
  <si>
    <t>BONOSO JIMENEZ CHRISTIAN JAIR</t>
  </si>
  <si>
    <t>NUEVE DE OCTUBRE CALLE AV QUITO SN Y PADRE VICENTE SOLANO VARGAS</t>
  </si>
  <si>
    <t>0930646872</t>
  </si>
  <si>
    <t>0993419015</t>
  </si>
  <si>
    <t>LTE IPHONE 13 256GB AZUL: 1 und - sn. 352355500239613 SCTR CENTRO TRABAJA EN FARMACIA ESQUINERA LA REBAJA</t>
  </si>
  <si>
    <t>4616172</t>
  </si>
  <si>
    <t>FT71517</t>
  </si>
  <si>
    <t>MARIA JOSE ESCOBAR GONZALEZ</t>
  </si>
  <si>
    <t>CENTRO HISTORICO  CALLE VALPARAISO  E830  Y ANGEL PALACIOS</t>
  </si>
  <si>
    <t>1726250374</t>
  </si>
  <si>
    <t>0981427584</t>
  </si>
  <si>
    <t>HALFSIM MOVISTAR: 1 und - sn. 8959300120521874737 TOLA BAJA FRENTE A LA LIGA BARRIAL LA TOLA ENTREGA EN CASA 2P VERDE</t>
  </si>
  <si>
    <t>4616203</t>
  </si>
  <si>
    <t>031080004616203</t>
  </si>
  <si>
    <t>SILVIA AIDA GREFA AGUINDA</t>
  </si>
  <si>
    <t>PUERTO FRANCISCO DE ORELLANA CALLE VICENTE ROCAFUERTE SN Y QUITO</t>
  </si>
  <si>
    <t>1500344351</t>
  </si>
  <si>
    <t>0958983485</t>
  </si>
  <si>
    <t>LTE XIAOMI REDMI NOTE 11 AZUL: 1 und - sn. 869113060582286 ENTREGA EN LA HUECA DEL DISPLAY REF FRENTE A HOSTAL SANTA MARIA A LADO DE PELUQUERIA UNISEX</t>
  </si>
  <si>
    <t>GUIA ENTREGADA -. SILVIA AIDA GREFA AGUINDA - 1500344351</t>
  </si>
  <si>
    <t>4616208</t>
  </si>
  <si>
    <t>FT71514</t>
  </si>
  <si>
    <t>HALFSIM MOVISTAR: 1 und - sn. 8959300120521871212 BARRIO SANTA ANA FRENTE A LA COOP FLOTA PICHINCHA ENTREGA EN CASA PORTON NEGRO</t>
  </si>
  <si>
    <t>4616225</t>
  </si>
  <si>
    <t>TF84145</t>
  </si>
  <si>
    <t>ADA ALEJANDRA MINAYA MACKENZIE</t>
  </si>
  <si>
    <t>TARQUI  CDLA SAMANES 2   MZ 209  VILLA 7 CALLE FRANCISCO RIZZO</t>
  </si>
  <si>
    <t>0924985385</t>
  </si>
  <si>
    <t>0994330250</t>
  </si>
  <si>
    <t>LTE SAMSUNG A53 5G AZUL: 1 und - sn. 353881482134877 SECTOR NORTE ATRAS DE LA GASOLINERA PRIMAX EMPRESA REDITELSA  CASA 1 PISO BLANCA PORTON PLOMO</t>
  </si>
  <si>
    <t>4616274</t>
  </si>
  <si>
    <t>FT71515</t>
  </si>
  <si>
    <t>GENESIS JULIETH SANTANDER CHAVEZ</t>
  </si>
  <si>
    <t>COTOCOLLAO    AV GALO PLAZA LASSO  SN CALLE AVELLANEDA</t>
  </si>
  <si>
    <t>1314911445</t>
  </si>
  <si>
    <t>0968943860</t>
  </si>
  <si>
    <t>HALFSIM MOVISTAR: 1 und - sn. 8959300120518922887 SECTOR  PARQUE NOR  EN LAS BODEGAS DE PARQUE NOR ENTREGAR EN VIVEAL</t>
  </si>
  <si>
    <t>4616307</t>
  </si>
  <si>
    <t>TF84143</t>
  </si>
  <si>
    <t>MARTHA JOHANNA CONDE CEVALLOS</t>
  </si>
  <si>
    <t>TARQUI CALLE JUAN MONTALVO MZ 66 VILLA 7 CALLEJON 15A</t>
  </si>
  <si>
    <t>0920810173</t>
  </si>
  <si>
    <t>0961018315</t>
  </si>
  <si>
    <t>LTE HONOR X8 SILVER: 1 und - sn. 864331068692072 CDLA QUISQUIS ESTA ATRAS DE RESTAURANTE MI FOGON ES UNA CASA ESQUINERA TERRACOTA DE 1 PISO CON JARDINERA BLANCA EN EL EXTERIOR</t>
  </si>
  <si>
    <t>4616348</t>
  </si>
  <si>
    <t>031080004616348</t>
  </si>
  <si>
    <t>VEAS AVILES JUAN SILVERIO</t>
  </si>
  <si>
    <t>1205821588</t>
  </si>
  <si>
    <t>0981464211</t>
  </si>
  <si>
    <t>LTE XIAOMI REDMI NOTE 11S NEGRO: 1 und - sn. 865954063627881</t>
  </si>
  <si>
    <t>GUIA ENTREGADA -. VEAS AVILES JUAN SILVERIO - 1205821588</t>
  </si>
  <si>
    <t>4616368</t>
  </si>
  <si>
    <t>FT71523</t>
  </si>
  <si>
    <t>MORALES COLIMBA MARCO VINICIO</t>
  </si>
  <si>
    <t>PIFO  CALLE VIA ITULCACHI SN CALLE LA COCHA</t>
  </si>
  <si>
    <t>1723225098</t>
  </si>
  <si>
    <t>0998619187</t>
  </si>
  <si>
    <t>LTE XIAOMI REDMI NOTE 11 AZUL: 1 und - sn. 861631067461640 BARRIO LA COCHA JUNTO A LA FLORICOLA ENTREGAR EN LA EMPRESA FLOWER VILLAGE PORTON CAFE DE MADERA</t>
  </si>
  <si>
    <t>4616413</t>
  </si>
  <si>
    <t>FT71520</t>
  </si>
  <si>
    <t>SAN BARTOLO CALLE S12D CASA 1C Y OE2L</t>
  </si>
  <si>
    <t>LTE XIAOMI REDMI NOTE 11 AZUL: 1 und - sn. 869113060828002 EL CALZADO 2 CUADRAS ANTES DEL REDONDEL DEL CALZADO SENTIDO SUR NORTE EN CASA AZUL DE 3 PISOS JUEVES NO SE ENCUENTRA LLAMAR CON ANTICIPACON</t>
  </si>
  <si>
    <t>4616673</t>
  </si>
  <si>
    <t>FT71516</t>
  </si>
  <si>
    <t>TANIA LUCIA JIMENEZ MAZA</t>
  </si>
  <si>
    <t>CHILLOGALLO   CALLE  MARTHA BUCARAM  S41  168  CALLE S41D</t>
  </si>
  <si>
    <t>HALFSIM MOVISTAR: 1 und - sn. 8959300120521874240 SECTOR CDLA IBARRA  FRENTE A LA FARMACIA LA BOTICA LOCAL  DISTRIBUIDORA JIMENEZ ARTICULOS DE ASEO</t>
  </si>
  <si>
    <t>4616951</t>
  </si>
  <si>
    <t>FT71524</t>
  </si>
  <si>
    <t>LUIS ARNULFO CHAMORRO LOZA</t>
  </si>
  <si>
    <t>TUMBACO CALLE JOSEFA TINAJERO   E5  309 CALLE  NORBERTO SALAZAR</t>
  </si>
  <si>
    <t>1001842465</t>
  </si>
  <si>
    <t>0984635911</t>
  </si>
  <si>
    <t>LTE XIAOMI REDMI 10C 128GB GRIS: 1 und - sn. 864050069265585 BARRIO LA ESPERANZA JUNTO A CONJUNTO RESIDENCIAL ARANDA CASA CERRAMIENTO BLANCO 1 PISO ENTREGAR A PARTIR DE LAS 3 PM</t>
  </si>
  <si>
    <t>4617051</t>
  </si>
  <si>
    <t>031080004617051</t>
  </si>
  <si>
    <t>RONALD GUSTAVO PENAFIEL GUAYAQUIL</t>
  </si>
  <si>
    <t>0918468521</t>
  </si>
  <si>
    <t>0962961482</t>
  </si>
  <si>
    <t>LTE REALME C21Y AZUL: 1 und - sn. 860256053261472</t>
  </si>
  <si>
    <t>GUIA ENTREGADA -. RONALD GUSTAVO PENAFIEL GUAYAQUIL - 0918468521</t>
  </si>
  <si>
    <t>4617173</t>
  </si>
  <si>
    <t>FT71518</t>
  </si>
  <si>
    <t>BEATRIZ ELIZABETH MADERA GUERRON</t>
  </si>
  <si>
    <t>SAN BARTOLO PASAJE SAN LUIS OE2 314  CALLE OE2K</t>
  </si>
  <si>
    <t>1754974770</t>
  </si>
  <si>
    <t>0983505927</t>
  </si>
  <si>
    <t>LTE XIAOMI REDMI 10A 64GB SILVER: 1 und - sn. 863696062578001 SECTOR EL CALZADO FRENTE A LA CASA BARRIAL DEL CALZADO ES UNA CASA 2 PISOS COLOR CELESTE</t>
  </si>
  <si>
    <t>4617290</t>
  </si>
  <si>
    <t>IC3337</t>
  </si>
  <si>
    <t>MARIO ELIAS AGUAYO CASQUETE</t>
  </si>
  <si>
    <t>TOTORACOCHA AV PUMAPUNGO 18 123 CALLE CURTIEMBRE</t>
  </si>
  <si>
    <t>1716838535</t>
  </si>
  <si>
    <t>0991560523</t>
  </si>
  <si>
    <t>LTE NOKIA G10 AZUL: 1 und - sn. 358742571307870 SECTOR EUCALIPTOS ENTREGA EN LA  EMPRESA CURTIEMBRE RENACIENTE LLAMAR AL TITULAR O ANUNCIARSE CON EL GUARDIA SI NO CONTESTA  ATRAS DEL HOSPITAL REGIONAL DEL SEGURO</t>
  </si>
  <si>
    <t>4617346</t>
  </si>
  <si>
    <t>TF84146</t>
  </si>
  <si>
    <t>LEONEL VLADIMIR GONZALEZ CEDENO</t>
  </si>
  <si>
    <t>ROCAFUERTE CALLE PEDRO CARBO 604 Y  LUQUE</t>
  </si>
  <si>
    <t>0923300891</t>
  </si>
  <si>
    <t>0997756259</t>
  </si>
  <si>
    <t>LTE XIAOMI REDMI NOTE 11S AZUL: 1 und - sn. 863837054461448 SCTR CENTRO TRABAJA EN EDIF PRODUBANCO AREA MEZZANINE FRENTE A ESTURADO SANCHEZ O DE CASA PLAN MOTOR PLAN</t>
  </si>
  <si>
    <t>4617801</t>
  </si>
  <si>
    <t>031080004617801</t>
  </si>
  <si>
    <t>LTE HONOR X8 AZUL: 1 und - sn. 864331069297384</t>
  </si>
  <si>
    <t>GUIA ENTREGADA -. ALVARADO MONTESDEOCA KEYLA VANESSA - 0931989859</t>
  </si>
  <si>
    <t>4616990</t>
  </si>
  <si>
    <t>TF84139</t>
  </si>
  <si>
    <t>TERESA MARIA AVILES CUJILI</t>
  </si>
  <si>
    <t>LA PUNTILLA VIA SAMBORONDON  KM  1</t>
  </si>
  <si>
    <t>0908904428</t>
  </si>
  <si>
    <t>0987302010</t>
  </si>
  <si>
    <t>LTE SAMSUNG A03 NEGRO: 1 und - sn. 351084950652460 EN URBANIZACION RIO GRANDE  MZ C VILLA 70 REGISTRARSE Y ANUNCIARSE CON EL GUARDIA JUNTO AL ECU 911  DIAGONAL A PAN DORADO  S1 ENVIADO SE</t>
  </si>
  <si>
    <t>4540591</t>
  </si>
  <si>
    <t>TF84140</t>
  </si>
  <si>
    <t>CLAROS QUINONEZ MANUEL DE JESUS</t>
  </si>
  <si>
    <t>TARQUI CALLE AV GRAL JULIO ANDRADE RODRIGUEZ 1510 Y COLOMBIA</t>
  </si>
  <si>
    <t>0953861309</t>
  </si>
  <si>
    <t>0969517762</t>
  </si>
  <si>
    <t>LTE MOTO G60S AZUL: 1 und - sn. 354911551733512 SCTR CENTRO JTO A GIGANTOGRAFIA PELICULA SOLAR EN CASA DE 2P PUERTA DE REJAS BLANCA</t>
  </si>
  <si>
    <t>4571653</t>
  </si>
  <si>
    <t>031080004571653</t>
  </si>
  <si>
    <t>NARCISA ESTEFANIA VERA</t>
  </si>
  <si>
    <t>MACHACHI CALLE NUEVA ESPANA  NE4  Y ATAHUALPA</t>
  </si>
  <si>
    <t>LTE XIAOMI REDMI NOTE 11S NEGRO: 1 und - sn. 865954063535126 EN CASA AZUL DE 2 PISOS FRENTE A UN BAR</t>
  </si>
  <si>
    <t>GUIA ENTREGADA -. NARCISA ESTEFANIA VERA - 1315267995</t>
  </si>
  <si>
    <t>4595346</t>
  </si>
  <si>
    <t>031080004595346</t>
  </si>
  <si>
    <t>DIANA PAULINA QUINTEROS PARRA</t>
  </si>
  <si>
    <t>JAVIER LOYOLA  SAN JUDASS TADEO  SN  Y CALLE 4</t>
  </si>
  <si>
    <t>0302082482</t>
  </si>
  <si>
    <t>0984716756</t>
  </si>
  <si>
    <t>030105</t>
  </si>
  <si>
    <t>COJITAMBO - JAVIER LOYOLA (CHUQUIPATA)</t>
  </si>
  <si>
    <t>LTE SAMSUNG A53 5G NEGRO: 1 und - sn. 353842194257364 EN CASA DE 1 PISO BLANCA FRENTE AL SUBCENTRO DE SALUD A UNA CDRA DEL UPC</t>
  </si>
  <si>
    <t>GUIA ENTREGADA -diana paulina quinteros parra - 0302082482</t>
  </si>
  <si>
    <t>4602413</t>
  </si>
  <si>
    <t>031080004602413</t>
  </si>
  <si>
    <t>JOSE DAVID ORTIZ YEPEZ</t>
  </si>
  <si>
    <t>SAN FRANCISCO  CALLE BOLIVAR 6 70 CALLE OVIEDO</t>
  </si>
  <si>
    <t>1002549846</t>
  </si>
  <si>
    <t>0999971411</t>
  </si>
  <si>
    <t>062956033</t>
  </si>
  <si>
    <t>LTE IPHONE 13 128GB AZUL: 1 und - sn. 359451185063023 SECTOR CENTRO ESTA A 2 LOCALES DE SUPERMERCADO SANTA MARIA ES UNA CASA 3 PISOS COLOR BLANCA HAY QUE LLAMAR AL TITULAR</t>
  </si>
  <si>
    <t>GUIA ENTREGADA -. JOSE DAVID ORTIZ YEPEZ - 1002549846</t>
  </si>
  <si>
    <t>4603383</t>
  </si>
  <si>
    <t>031080004603383</t>
  </si>
  <si>
    <t>JOSE GALO POVEDA VEINTIMILLA</t>
  </si>
  <si>
    <t>1715776801</t>
  </si>
  <si>
    <t>0962966726</t>
  </si>
  <si>
    <t>LTE REALME C21Y AZUL: 1 und - sn. 860256053214554 S1 ENVIADO AO</t>
  </si>
  <si>
    <t>GUIA ENTREGADA -. JOSE GALO POVEDA VEINTIMILLA - 1715776801</t>
  </si>
  <si>
    <t>4606905</t>
  </si>
  <si>
    <t>TF84138</t>
  </si>
  <si>
    <t>ALEX MARCELO PAZ VELOZ</t>
  </si>
  <si>
    <t>TARQUI CALLE AV CARLOS JULIO AROSEMENA SN</t>
  </si>
  <si>
    <t>0916996887</t>
  </si>
  <si>
    <t>0982373230</t>
  </si>
  <si>
    <t>0996231614</t>
  </si>
  <si>
    <t>HALFSIM MOVISTAR: 1 und - sn. 8959300120521874075 ENTREGA EN UNIVERSIDAD CATOLICA DE GUAYAQUIL EDIF DE POSTGRADO 7MO PISO S1 ENVIADO SE</t>
  </si>
  <si>
    <t>4609631</t>
  </si>
  <si>
    <t>031080004609631</t>
  </si>
  <si>
    <t>LEONES MERA DANIEL ALEJANDRO</t>
  </si>
  <si>
    <t>ESMERALDAS CALLE ESPEJO   Y RIO CAYAPA  SANTA VAINAS ENTREGA EN EMPRESA ELECTRICA ANUNCIARSE CON GUARDIA</t>
  </si>
  <si>
    <t>0804504678</t>
  </si>
  <si>
    <t>00446</t>
  </si>
  <si>
    <t>LTE IPHONE 11 64GB NEGRO: 1 und - sn. 358710339208268 SANTA VAINAS ENTREGA EN EMPRESA ELECTRICA ANUNCIARSE CON GUARDIA  - AGENDADO</t>
  </si>
  <si>
    <t>GUIA ENTREGADA -. LEONES MERA DANIEL ALEJANDRO.0804504678 - null</t>
  </si>
  <si>
    <t>4611250</t>
  </si>
  <si>
    <t>031080004611250</t>
  </si>
  <si>
    <t>AGAPITO OLMEDO SANCHEZ VERA</t>
  </si>
  <si>
    <t>0909331886</t>
  </si>
  <si>
    <t>0984106258</t>
  </si>
  <si>
    <t>LTE XIAOMI REDMI 10C 128GB GRIS: 2 und - sn. 864050069294841,864050069281186</t>
  </si>
  <si>
    <t>GUIA ENTREGADA -. AGAPITO OLMEDO SANCHEZ VERA - 0909331886</t>
  </si>
  <si>
    <t>4611857</t>
  </si>
  <si>
    <t>IC3334</t>
  </si>
  <si>
    <t>CARLOS MARCELO ESPINOZA ORELLANA</t>
  </si>
  <si>
    <t>CUENCA CALLE PUCARA  SN  Y SICALPA</t>
  </si>
  <si>
    <t>0100744325</t>
  </si>
  <si>
    <t>0999239612</t>
  </si>
  <si>
    <t>LTE NOKIA C20 AZUL: 1 und - sn. 357321211244644 MUTUALISTA 1 EN CASA ESQ DE 2 PISOS CERRAMIENTO METALICO CON LUCES DE NAVIDAD FRENTE A UNA TIENA A MEDIA CDRA DE UNA ESCUELA</t>
  </si>
  <si>
    <t>20002878752434</t>
  </si>
  <si>
    <t>FT71509</t>
  </si>
  <si>
    <t>WILLIAM FERNANDO RIOS</t>
  </si>
  <si>
    <t>QUITO /-EDIFICIO DIRECTV 4PISO AV LA CURUNA N2814 Y MANUEL ITURREY/ EN GGOGLE MAPS Av. La Coruna 2208, Quito 170135</t>
  </si>
  <si>
    <t>1706492624</t>
  </si>
  <si>
    <t>0998384244 0987312436</t>
  </si>
  <si>
    <t>WS413706099</t>
  </si>
  <si>
    <t>031080413706099</t>
  </si>
  <si>
    <t>Anghela Lliguin</t>
  </si>
  <si>
    <t>MACAS CALLE DON BOSCO  SN  CALLE JORGE PALACIOS</t>
  </si>
  <si>
    <t>1400796031</t>
  </si>
  <si>
    <t>0985254124/0985254124</t>
  </si>
  <si>
    <t>HALFSIM TUENTI PREPAGO NUMERADA $7: 1 und BARRIO NORTE  CASA DE 2 PISOS COLOR AMARILLO A CUADRA Y MEDIA DE LA LAVDORA AGUAISA</t>
  </si>
  <si>
    <t>GUIA ENTREGADA -. ANGHELA LLIGUIN - 1400796031</t>
  </si>
  <si>
    <t>WS413706265</t>
  </si>
  <si>
    <t>FT71529</t>
  </si>
  <si>
    <t>Pablo Puebla</t>
  </si>
  <si>
    <t>CALDERON AV GEOVANNY CALLES  SN PASAJE ACHUAR</t>
  </si>
  <si>
    <t>1718135922</t>
  </si>
  <si>
    <t>0998915148/0998915148</t>
  </si>
  <si>
    <t>HALFSIM TUENTI PREPAGO NUMERADA $7: 1 und SECTOR  EDIFICIO GENSIS BLANCO ATRAS DEL QUICENTRO SHOPPING FRENTE AL CONJUNTO LA PIEDRA</t>
  </si>
  <si>
    <t>WS413706317</t>
  </si>
  <si>
    <t>FT71530</t>
  </si>
  <si>
    <t>Sara Paez</t>
  </si>
  <si>
    <t>INAQUITO CALLE GREGORIO MONGA N 39 173 AV GASPAR DE VILLAROEL</t>
  </si>
  <si>
    <t>1710886613</t>
  </si>
  <si>
    <t>0981948685/0981948685</t>
  </si>
  <si>
    <t>HALFSIM TUENTI PREPAGO NUMERADA $7: 1 und SECTOR EL BATAN  EDIFICIO DE 4 PISOS COLOR BLANCO CON GRIS</t>
  </si>
  <si>
    <t>413706150</t>
  </si>
  <si>
    <t>TF84110</t>
  </si>
  <si>
    <t>DAVID HOMERO CABANILLA JIMENEZ</t>
  </si>
  <si>
    <t>TARQUI CALLE 19E NO SN  6TO PASAJE 38D NO</t>
  </si>
  <si>
    <t>0919695411</t>
  </si>
  <si>
    <t>0960860349/0985898064</t>
  </si>
  <si>
    <t>HALFSIM TUENTI PREPAGO PORTABILIDAD: 1 und SECTOR NORTE ENTREGAR EN KRONOS LABORATORIO FRENTE AL CAFE CONQUISTADOR</t>
  </si>
  <si>
    <t>413693519</t>
  </si>
  <si>
    <t>031080413693519</t>
  </si>
  <si>
    <t>Monica Cordova</t>
  </si>
  <si>
    <t>LA MATRIZ      MARTINEZ SN VICENTE ROCAFUERTE</t>
  </si>
  <si>
    <t>1803099769</t>
  </si>
  <si>
    <t>0968392667/0958645697</t>
  </si>
  <si>
    <t>HALFSIM TUENTI PREPAGO PORTABILIDAD: 1 und SECTOR CENTRO A UNA CUADRA  DE LA CATEDRAL EDIF 5 PISOS BLANCO DEL SALTO JUNIOR  LLAMAR AL NUMERO ALTERNO MARIELA PEREZ PARA LA ENTREGA</t>
  </si>
  <si>
    <t>GUIA ENTREGADA -. MONICA CORDOVA - 1803099769</t>
  </si>
  <si>
    <t>413706571</t>
  </si>
  <si>
    <t>031080413706571</t>
  </si>
  <si>
    <t>Angie lilibeth Garcia Lucio</t>
  </si>
  <si>
    <t>0967319277/0963833126</t>
  </si>
  <si>
    <t>ENTREGA REALIZADA | FECHA:24-11-2022 | HORA: 15:00</t>
  </si>
  <si>
    <t>413650440</t>
  </si>
  <si>
    <t>031080413650440</t>
  </si>
  <si>
    <t>Sharon Janina Leon Burgos</t>
  </si>
  <si>
    <t>0951528462</t>
  </si>
  <si>
    <t>0961583327/0991795517</t>
  </si>
  <si>
    <t>GUIA ENTREGADA -. SHARON JANINA LEON BURGOS - 0951528462</t>
  </si>
  <si>
    <t>413680145</t>
  </si>
  <si>
    <t>FT71544</t>
  </si>
  <si>
    <t>Alex Garcia</t>
  </si>
  <si>
    <t>CARCELEN CALLE E1A N 89 24  CALLE  N89</t>
  </si>
  <si>
    <t>1713090759</t>
  </si>
  <si>
    <t>0961212115/0982490769</t>
  </si>
  <si>
    <t>HALFSIM TUENTI PREPAGO PORTABILIDAD: 1 und BARRIO LA JOSEFINA  PASANDO LA CALLE FRENTE AL PARQUE TICTIRIANES  CASA DE 4 PISOS COLOR AMARILLO CON BLANCO UNICO</t>
  </si>
  <si>
    <t>413691278</t>
  </si>
  <si>
    <t>031080413691278</t>
  </si>
  <si>
    <t>Zoila Alexandra Palacios Cedeno</t>
  </si>
  <si>
    <t>12 DE MARZO CALLE NUEVA SN  ENTRE AV CHILE Y REALES TAMARINDOS</t>
  </si>
  <si>
    <t>1306608926</t>
  </si>
  <si>
    <t>0984462705/0958848335</t>
  </si>
  <si>
    <t>HALFSIM TUENTI PREPAGO PORTABILIDAD: 1 und CDLA UNIVERSITARIA  PASANDO DOS CASAS  DE LA LUBRICADORA BOSH  CASA DE DOS PISOS COLOR BEIGE CON PORTON BEIGE</t>
  </si>
  <si>
    <t>GUIA ENTREGADA -ZOILA PALACIOS - 131</t>
  </si>
  <si>
    <t>413692663</t>
  </si>
  <si>
    <t>031080413692663</t>
  </si>
  <si>
    <t>LEONEL RAMIRO PIZANGO GREFA</t>
  </si>
  <si>
    <t>1500922834</t>
  </si>
  <si>
    <t>0997807651/0990579337</t>
  </si>
  <si>
    <t>GUIA ENTREGADA -. LEONEL RAMIRO PIZANGO GREFA - 1500922834</t>
  </si>
  <si>
    <t>413692758</t>
  </si>
  <si>
    <t>FT71543</t>
  </si>
  <si>
    <t>Jefferson Carlos Zambrano Varela</t>
  </si>
  <si>
    <t>ITCHIMBIA CALLE 18 DE SEPTIEMBRE E4  SN AV RIO  AMAZONAS</t>
  </si>
  <si>
    <t>1314162957</t>
  </si>
  <si>
    <t>0995763664/0995763664</t>
  </si>
  <si>
    <t>HALFSIM TUENTI PREPAGO PORTABILIDAD: 1 und SECTOR  ENTREGAR EN URBA PAK  ATRAS DEL HOTEL  HILTON COLON FRETEN A MOTORIZACION PICHICNHA</t>
  </si>
  <si>
    <t>413692805</t>
  </si>
  <si>
    <t>TF84237</t>
  </si>
  <si>
    <t>Omar Garcia</t>
  </si>
  <si>
    <t>CUIDAD CELESTE  SN  AV LEON FEBRES CORDERO RIVADENEYRA</t>
  </si>
  <si>
    <t>0952061372</t>
  </si>
  <si>
    <t>0963082125/0978790745</t>
  </si>
  <si>
    <t>HALFSIM TUENTI PREPAGO PORTABILIDAD: 1 und SECTOR CASA SIN COLOR DE 2 PISOS A LADO DEL TIA DE CIUDAD CELESTE Y ALFRENTE CIUDAD CELESTE</t>
  </si>
  <si>
    <t>413693180</t>
  </si>
  <si>
    <t>FT71542</t>
  </si>
  <si>
    <t>Elena Alvarez</t>
  </si>
  <si>
    <t>LA MAGDALENA  CALLE FLORENCIO OLEARY OE9 119 CALLE CAYETANO CESTARIS</t>
  </si>
  <si>
    <t>1709043267</t>
  </si>
  <si>
    <t>0995555587/0995196462</t>
  </si>
  <si>
    <t>HALFSIM TUENTI PREPAGO PORTABILIDAD: 1 und SECTOR LA COLMENA CASA DE 1 PISO CON PARED DE BALDOSA CON PORTON NEGRO Y VISERA ROJA  A DOS CASAS DE UPC LA COLMENA</t>
  </si>
  <si>
    <t>413693238</t>
  </si>
  <si>
    <t>031080413693238</t>
  </si>
  <si>
    <t>Roddy Marcos  Rodriguez</t>
  </si>
  <si>
    <t>SAN JACINTO DE YAGUACHI AV JAIME ROLDOS AGUILERA SN CALLE JOSE WOLF HERRERA</t>
  </si>
  <si>
    <t>0912551546</t>
  </si>
  <si>
    <t>0960078874/0960080671</t>
  </si>
  <si>
    <t>HALFSIM TUENTI PREPAGO PORTABILIDAD: 1 und CDLA PEDRO J MONTERO CASA ESQUINERA DE 2 PISOS COLOR CREMA  FRENTE A LA GASOLINERA PETROLRIOS</t>
  </si>
  <si>
    <t>ENTREGA REALIZADA | FECHA:19-11-2022 | HORA: 10:05</t>
  </si>
  <si>
    <t>413693242</t>
  </si>
  <si>
    <t>TS7357</t>
  </si>
  <si>
    <t>David Esteban Valencia moreno</t>
  </si>
  <si>
    <t>CARCELEN CALLE AV JAIME ROLDOS AGUILERA SN CALLE CRISTOBAL TORRES</t>
  </si>
  <si>
    <t>1725783359</t>
  </si>
  <si>
    <t>0984174635/0989069577</t>
  </si>
  <si>
    <t>HALFSIM TUENTI PREPAGO PORTABILIDAD: 1 und SECTOR CARCELEN BAJO EDIFICIO RIO AGUARICO DPTO 502 TIMBRE 502 FRENTE A SPA AUTO</t>
  </si>
  <si>
    <t>413693258</t>
  </si>
  <si>
    <t>031080413693258</t>
  </si>
  <si>
    <t>Vinicio Zambrano</t>
  </si>
  <si>
    <t>EL CARMEN CALLE  LA LIBERTAD  SN  CALLE ATAHUALPA  O  9 DE OCTUBRE</t>
  </si>
  <si>
    <t>1724958382</t>
  </si>
  <si>
    <t>0997122388/0978788583</t>
  </si>
  <si>
    <t>HALFSIM TUENTI PREPAGO PORTABILIDAD: 1 und BARRIO LA FLORESTA CASA DE 2 PISOS COLOR ANARANJADO CON PORTON CAFE JUNTO A LA UNIDAD EDUCATIVA EL CARMEN</t>
  </si>
  <si>
    <t>GUIA ENTREGADA -. VINICIO ZAMBRANO - 1724958382</t>
  </si>
  <si>
    <t>413693259</t>
  </si>
  <si>
    <t>IC3333</t>
  </si>
  <si>
    <t>Paula Gonzalez</t>
  </si>
  <si>
    <t>FRANCISCO TAMARIZ SN TOMAS DE HEREDES</t>
  </si>
  <si>
    <t>3050042971</t>
  </si>
  <si>
    <t>0991297402/0982795687</t>
  </si>
  <si>
    <t>HALFSIM TUENTI PREPAGO PORTABILIDAD: 1 und SECTOR  CRISTO REY CASA CON PORTONES VERDES FRETE A LA DISTIBUIDORA DE GAS  Y A LADO LA ORGANIZACION CRISTO REY</t>
  </si>
  <si>
    <t>413693260</t>
  </si>
  <si>
    <t>FT71541</t>
  </si>
  <si>
    <t>Cristian Eras</t>
  </si>
  <si>
    <t>CALLE S40  SN CALLE  OE2</t>
  </si>
  <si>
    <t>1724988397</t>
  </si>
  <si>
    <t>0998694141/0963718101</t>
  </si>
  <si>
    <t>HALFSIM TUENTI PREPAGO PORTABILIDAD: 1 und SECTOR PUEBLO SOLO PUEBLO  A LA IZQUIERDA ESTA AGENCIA DEL SUR LA COCA COLA   CASA ESQUINERA A UNA CUADRA DEL CONJUNTO VILLAS DE TOLEDO</t>
  </si>
  <si>
    <t>413693276</t>
  </si>
  <si>
    <t>TF84132</t>
  </si>
  <si>
    <t>Roberto Evangelista</t>
  </si>
  <si>
    <t>XIMENA AV JULIO ZALDUMBIDE   SN  CALLE 46B</t>
  </si>
  <si>
    <t>0926736448</t>
  </si>
  <si>
    <t>0961441910/0993178888</t>
  </si>
  <si>
    <t>HALFSIM TUENTI PREPAGO PORTABILIDAD: 1 und SECTOR  CDL 25 DE JULIO  AL FRETNE COLEGIO JOSE SALCEDO DELGADO  CASA VERDE PUERTA CAFE  2 PISOS</t>
  </si>
  <si>
    <t>413693286</t>
  </si>
  <si>
    <t>031080413693286</t>
  </si>
  <si>
    <t>Gilson Alexander Guaman Chasi</t>
  </si>
  <si>
    <t>ATOCHA  FICOA CALLE LAS ACEITUNAS  SN CALLE LAS LIMAS</t>
  </si>
  <si>
    <t>0504310475</t>
  </si>
  <si>
    <t>0984114571/0984114571</t>
  </si>
  <si>
    <t>HALFSIM TUENTI PREPAGO PORTABILIDAD: 1 und SECTOR DE LAS ACACIAS ENTREGAR EN EL UPC LAS ACACIAS A  UNA CUADRA DEL COLEGIO SAN ALFONSO</t>
  </si>
  <si>
    <t>GUIA ENTREGADA -Gilson Guaman - 0504310475</t>
  </si>
  <si>
    <t>413693287</t>
  </si>
  <si>
    <t>TF84133</t>
  </si>
  <si>
    <t>Luis Trujillo</t>
  </si>
  <si>
    <t>XIMENA AV GALO PLAZA LASSO   MZ 1 VILLA 41 CALLE 50 SE</t>
  </si>
  <si>
    <t>0912983483</t>
  </si>
  <si>
    <t>0982760436/0967579439</t>
  </si>
  <si>
    <t>HALFSIM TUENTI PREPAGO PORTABILIDAD: 1 und URB CIPRESES  ENTRANDO POR TUTI TRAS DE FADESA CASA DE 3 PISOS COLOR CREMA</t>
  </si>
  <si>
    <t>413693304</t>
  </si>
  <si>
    <t>031080413693304</t>
  </si>
  <si>
    <t>CALLE 1 DE MAYO  SN CALLE JOSE PERALTA</t>
  </si>
  <si>
    <t>HALFSIM TUENTI PREPAGO PORTABILIDAD: 1 und SECTOR  CENTRO  A LADO DE LA FARMACIA AL SUR   ENTREGAR EN EL ALMACEN CREDITOS ECUADOR</t>
  </si>
  <si>
    <t>GUIA ENTREGADA -. LUIS ALBERTO DAVALO MARTINEZ - 1205798448</t>
  </si>
  <si>
    <t>413693320</t>
  </si>
  <si>
    <t>FT71540</t>
  </si>
  <si>
    <t>Leyla Andrade</t>
  </si>
  <si>
    <t>CHIMBACALLE CALLE GUEL E4 201 CALLE CESAR ESPINOZA</t>
  </si>
  <si>
    <t>1711298560</t>
  </si>
  <si>
    <t>0984449610/0987143019</t>
  </si>
  <si>
    <t>HALFSIM TUENTI PREPAGO PORTABILIDAD: 1 und SECTOR LULUNCOTO TRAS DE LA PASTEURIZADORA QUITO CASA DE 3 PISOS DE MADERA</t>
  </si>
  <si>
    <t>413693338</t>
  </si>
  <si>
    <t>031080413693338</t>
  </si>
  <si>
    <t>Elfa Castro</t>
  </si>
  <si>
    <t>MONTECRISTI CALLE ENTRADA A  URUZCA  SN KM 11</t>
  </si>
  <si>
    <t>1305319228</t>
  </si>
  <si>
    <t>0989894502/0961026988</t>
  </si>
  <si>
    <t>HALFSIM TUENTI PREPAGO PORTABILIDAD: 1 und SECTOR CERRO GUAYABAL FRENTE A LA CANCHA SINTETICA  CASA DE UN PISO COLOR BEIGE</t>
  </si>
  <si>
    <t>413693343</t>
  </si>
  <si>
    <t>FT71539</t>
  </si>
  <si>
    <t>Selene Yajaira Jaramillo Guevara</t>
  </si>
  <si>
    <t>LA CONCEPCION  CALLE MARTIN OCHOA DE JAUREGUI CS 14  MELCHOR DE VALDEZ</t>
  </si>
  <si>
    <t>0401778808</t>
  </si>
  <si>
    <t>0969767168/0992892215</t>
  </si>
  <si>
    <t>HALFSIM TUENTI PREPAGO PORTABILIDAD: 1 und CONJUNTO PUERTALEGRE  FRENTE A LAS CANCHAS LIGA DE SAN CARLOS CASA DE 2 PISOS SOLICITAR INFORMACION AL GUARDIA CLIENTE SOLICITA QUE LE ENTREGUEN SU PORTABILIDAD EL DIA VIERNES   CLIENTE SOLICITA QUE LE ENTREGUEN SU PORTABILIDAD EL DIA VIERNES</t>
  </si>
  <si>
    <t>413693381</t>
  </si>
  <si>
    <t>031080413693381</t>
  </si>
  <si>
    <t>Jair Bolanos</t>
  </si>
  <si>
    <t>0921004982</t>
  </si>
  <si>
    <t>0994770941/0989715885</t>
  </si>
  <si>
    <t>GUIA ENTREGADA -. JAIR BOLANOS - 0921004982</t>
  </si>
  <si>
    <t>413693394</t>
  </si>
  <si>
    <t>FT71538</t>
  </si>
  <si>
    <t>juan carlos quingalombo</t>
  </si>
  <si>
    <t>COTOCOLLAO CALLE PURUHANTA N71 61 CALLE RIO VIGAL</t>
  </si>
  <si>
    <t>1713622445</t>
  </si>
  <si>
    <t>0989307964/0964091494</t>
  </si>
  <si>
    <t>HALFSIM TUENTI PREPAGO PORTABILIDAD: 1 und BARRIO MENA DEL HIERRO FRENTE AL COLEGIO JAN KOMENSKI CASA DE 2 PISOS COLOR BLANCA</t>
  </si>
  <si>
    <t>413705551</t>
  </si>
  <si>
    <t>031080413705551</t>
  </si>
  <si>
    <t>Ana Aviles</t>
  </si>
  <si>
    <t>PASCUALES AUTOPISTA NARCISA DE JESUS  MZ 16 A VILLA 10 SN</t>
  </si>
  <si>
    <t>0921460804</t>
  </si>
  <si>
    <t>0998729637/0959118266</t>
  </si>
  <si>
    <t>HALFSIM TUENTI PREPAGO PORTABILIDAD: 1 und COOP VERGELES  ENTE A DISENSA CASA DE 3 PISOS ROSADA CON CARPA AMARILLA</t>
  </si>
  <si>
    <t>GUIA ENTREGADA -. ANA AVILES - 0921460804</t>
  </si>
  <si>
    <t>413705687</t>
  </si>
  <si>
    <t>031080413705687</t>
  </si>
  <si>
    <t>Jenniffer Salazar</t>
  </si>
  <si>
    <t>CORONEL MARCELINO MARIDUENA  CALLE OCTAVA MZ 8 SL 2  CALLE S</t>
  </si>
  <si>
    <t>0928810175</t>
  </si>
  <si>
    <t>0982598269/0983353125</t>
  </si>
  <si>
    <t>HALFSIM TUENTI PREPAGO PORTABILIDAD: 1 und CDLA BUENOS AIRES DIAGONAL A LA UNIDAD EDUCATIVA MARCELINO MARIDUELA AL CASA DE DOS PISOS COLOR AREMA CON REJA NEGRA</t>
  </si>
  <si>
    <t>GUIA ENTREGADA -Jennifer Salazar  - 0928810175</t>
  </si>
  <si>
    <t>413705700</t>
  </si>
  <si>
    <t>031080413705700</t>
  </si>
  <si>
    <t>Karen Rosero</t>
  </si>
  <si>
    <t>0931477517</t>
  </si>
  <si>
    <t>0960177004/0959553046</t>
  </si>
  <si>
    <t>GUIA ENTREGADA -. KAREN ROSERO - 0931477517</t>
  </si>
  <si>
    <t>413705995</t>
  </si>
  <si>
    <t>TF84136</t>
  </si>
  <si>
    <t>KARLA FERNANDA LOPEZ JARAMILLO</t>
  </si>
  <si>
    <t>LETAMENDY CALLE ALBERTO GUERRERO MARTINEZ   4223 CALLE 43B</t>
  </si>
  <si>
    <t>0953922606</t>
  </si>
  <si>
    <t>0979375186/0979375186</t>
  </si>
  <si>
    <t>HALFSIM TUENTI PREPAGO REPOSICION SIN COSTO: 1 und SECTOR CRISTO DEL CONSUELO  CASA DE 2 PISOS COLOR BEIGE FRENTE AL LOCAL DE COMIDA YOGOURT Y VENTA DE SALCHIPAPA</t>
  </si>
  <si>
    <t>413706139</t>
  </si>
  <si>
    <t>031080413706139</t>
  </si>
  <si>
    <t>Juan Sebastian Mieles Jaime</t>
  </si>
  <si>
    <t>0952736999</t>
  </si>
  <si>
    <t>0979277700/0962740558</t>
  </si>
  <si>
    <t>413706179</t>
  </si>
  <si>
    <t>031080413706179</t>
  </si>
  <si>
    <t>Ivan Timbe</t>
  </si>
  <si>
    <t>SUCRE  AV VILLONACO  CASA 333 207  AV  EUGENIO ESPEJO</t>
  </si>
  <si>
    <t>1104748080</t>
  </si>
  <si>
    <t>0983684104/0964099834</t>
  </si>
  <si>
    <t>HALFSIM TUENTI PREPAGO PORTABILIDAD: 1 und BARRIO VICENTE ROCAFUERTE CASA DE 1 PISO COLOR VERDE  A TRES CASAS DEL TALLER DE PINTURA AUTOBRILLO</t>
  </si>
  <si>
    <t>413706202</t>
  </si>
  <si>
    <t>FT71537</t>
  </si>
  <si>
    <t>victor rodriguez</t>
  </si>
  <si>
    <t>CHIMBACALLE AV NAPO  PB001 CALLE PEDRO PINTO</t>
  </si>
  <si>
    <t>1758392979</t>
  </si>
  <si>
    <t>0990324534/0963293092</t>
  </si>
  <si>
    <t>HALFSIM TUENTI PREPAGO PORTABILIDAD: 1 und SECTOR LULUNCOTO ENTREGAR EN LOS CONDOMINIOS CASALES SAN PEDRO TORRE 9 DIAGONAL A LA GASOLINERA PETROECUADOR</t>
  </si>
  <si>
    <t>413706212</t>
  </si>
  <si>
    <t>031080413706212</t>
  </si>
  <si>
    <t>Jonathan Ushina</t>
  </si>
  <si>
    <t>CALLE SUCRE  S 091 CALLE ROCA</t>
  </si>
  <si>
    <t>1805050042</t>
  </si>
  <si>
    <t>0961084959/0980257266</t>
  </si>
  <si>
    <t>HALFSIM TUENTI PREPAGO PORTABILIDAD: 1 und SECTOR PILLARO  BARRIO PUEBLOS MILLONARIOS  JUNTOS A LA FUNERARIA LOPE  ENTREGAR EN LA FERRETERIA SUCRE</t>
  </si>
  <si>
    <t>GUIA ENTREGADA -JONATHAN USHIÑA - 1805050042</t>
  </si>
  <si>
    <t>413706244</t>
  </si>
  <si>
    <t>FT71536</t>
  </si>
  <si>
    <t>Vinicio Caiza</t>
  </si>
  <si>
    <t>TURUBAMBA  CALLE COCHA  SN CALLE E4C</t>
  </si>
  <si>
    <t>1720110970</t>
  </si>
  <si>
    <t>0992554877/0961412736</t>
  </si>
  <si>
    <t>HALFSIM TUENTI PREPAGO PORTABILIDAD: 1 und SECTOR TREBOLES DEL  SUR  FRENTE AL CONJUNTO RESIDENCIAL PEDRO KOHN  COLO GRIS 3 PISOS</t>
  </si>
  <si>
    <t>413706266</t>
  </si>
  <si>
    <t>FT71535</t>
  </si>
  <si>
    <t>Bryan joel Tarira chiriguaya</t>
  </si>
  <si>
    <t>CALLE LOS RIOS N 641  CALLE DON BOSCO</t>
  </si>
  <si>
    <t>1311153736</t>
  </si>
  <si>
    <t>0981962408/0981962408</t>
  </si>
  <si>
    <t>HALFSIM TUENTI PREPAGO PORTABILIDAD: 1 und SECTOR BARRIO LA TOLA  FRENTE AL COLEGIO DON  BOSCO LA TOLA  EDIFICIO ANARANJADA ESQUINERO</t>
  </si>
  <si>
    <t>413706300</t>
  </si>
  <si>
    <t>031080413706300</t>
  </si>
  <si>
    <t>Marjorie Lara</t>
  </si>
  <si>
    <t>GUAYAQUIL DE ALPACHACA CALLE MANTA  3 26  CALLE IBARRA</t>
  </si>
  <si>
    <t>1004666051</t>
  </si>
  <si>
    <t>0992741059/0988456132</t>
  </si>
  <si>
    <t>HALFSIM TUENTI PREPAGO PORTABILIDAD: 1 und SECTOR BARRIO LOMAS DE AZAYA  CASA  CAFE DE UN PISO</t>
  </si>
  <si>
    <t>GUIA ENTREGADA -. MARJORIE LARA - 1004666051</t>
  </si>
  <si>
    <t>413706321</t>
  </si>
  <si>
    <t>FT71534</t>
  </si>
  <si>
    <t>KAREN ALMAGRO</t>
  </si>
  <si>
    <t>SOLANDA CALLE SIMON GUERRA  S18 34  JOAQUIN LOPEZ PASAJE 15</t>
  </si>
  <si>
    <t>1752982775</t>
  </si>
  <si>
    <t>0995630878/0962804073</t>
  </si>
  <si>
    <t>HALFSIM TUENTI PREPAGO PORTABILIDAD: 1 und SECTOR SOLANDA 2  JUNTO A CABINAS DE ALEGRO CASA DE 4 PISOS COLOR BLANCO</t>
  </si>
  <si>
    <t>413706323</t>
  </si>
  <si>
    <t>031080413706323</t>
  </si>
  <si>
    <t>Adriana Delgado</t>
  </si>
  <si>
    <t>SANTA ELENA VIA ANCON SN CALLE JOSE LUIS TAMAYO</t>
  </si>
  <si>
    <t>0926056417</t>
  </si>
  <si>
    <t>0987269506/0999018123</t>
  </si>
  <si>
    <t>HALFSIM TUENTI PREPAGO PORTABILIDAD: 1 und SECTOR  FRENTE LAPIDAS CASA NO ESTA PINTADA PORTON DE MADERA DIAGONAL A LAS CANCHAS MULTIPLES</t>
  </si>
  <si>
    <t>GUIA ENTREGADA -ADRIANA DELGADO - 0926056417</t>
  </si>
  <si>
    <t>413706324</t>
  </si>
  <si>
    <t>FT71533</t>
  </si>
  <si>
    <t>Samuel Grefa</t>
  </si>
  <si>
    <t>EL BATAN  CALLE GRANADOS  SN  CALLE COLINES</t>
  </si>
  <si>
    <t>1500931736</t>
  </si>
  <si>
    <t>0984662401/0983245444</t>
  </si>
  <si>
    <t>HALFSIM TUENTI PREPAGO PORTABILIDAD: 1 und SECTOR EL BATAN  ENTREGAR EN LA  UNIVERSIDAD DE LAS AMERICAS</t>
  </si>
  <si>
    <t>413706325</t>
  </si>
  <si>
    <t>TF84135</t>
  </si>
  <si>
    <t>Briggitte Veliz</t>
  </si>
  <si>
    <t>TARQUI  AV RODOLFO BAQUERIZO NAZUR  SN CALLE GABRIEL ROLDOS GARCES</t>
  </si>
  <si>
    <t>0923630107</t>
  </si>
  <si>
    <t>0999752352/0999752352</t>
  </si>
  <si>
    <t>HALFSIM TUENTI PREPAGO PORTABILIDAD: 1 und SECTOR ENTREGAR EN   EL BANCO BOLIVARIANO  DIAGONAL AL ALBO CENTRO  Y CLINICA QUNEDI  ENTREGAR EN EL BANCO BOLIVARIANO</t>
  </si>
  <si>
    <t>413706331</t>
  </si>
  <si>
    <t>FT71532</t>
  </si>
  <si>
    <t>Marjorie Onofa</t>
  </si>
  <si>
    <t>CHILLOGALLO CALLE JULIAN ESTRELLA  S30 116  CALLE  ANTONIO CONFORTE</t>
  </si>
  <si>
    <t>1709526493</t>
  </si>
  <si>
    <t>0993113732/0967856570</t>
  </si>
  <si>
    <t>HALFSIM TUENTI PREPAGO PORTABILIDAD: 1 und SECTOR CHILLOGALLO ENTREGAR EN LA LICORERIA EL HOLANDES FRENTE AL HOSTAL CAPRICORNIO CASA DE 3 PISOS COLOR CAFE</t>
  </si>
  <si>
    <t>413706338</t>
  </si>
  <si>
    <t>FT71531</t>
  </si>
  <si>
    <t>Maria Villacis</t>
  </si>
  <si>
    <t>LA MAGDALENA  PASAJE GONZALO ARAQUE  OE2 250  AV JIPIJAPA</t>
  </si>
  <si>
    <t>1709510208</t>
  </si>
  <si>
    <t>0962269417/0982528589</t>
  </si>
  <si>
    <t>HALFSIM TUENTI PREPAGO PORTABILIDAD: 1 und CDLA ATAHUALPA JUNTO A LA ESCUELA JUAN GENARO JARAMILLO CASA DE 2 PISOS COLOR BLANCO CON FRANJA CAFE</t>
  </si>
  <si>
    <t>413706381</t>
  </si>
  <si>
    <t>031080413706381</t>
  </si>
  <si>
    <t>Anthony Anchundia</t>
  </si>
  <si>
    <t>ELOY ALFARO  CALLE 323 SN  AV 213</t>
  </si>
  <si>
    <t>1315960938</t>
  </si>
  <si>
    <t>0996470894/0994411177</t>
  </si>
  <si>
    <t>HALFSIM TUENTI PREPAGO PORTABILIDAD: 1 und BARRIO PRIMERO DE MAYO A DOS CUADRAS DE SUBCENTRO DE SALUD DANIEL ACOSTA ROSALES  JUNTO AL TALLER AUTOMOTRIZ TOTTY  CASA DE DOS PISOS COLOR PORTON GRIS CON PUERTA NEGRA</t>
  </si>
  <si>
    <t>GUIA ENTREGADA -. ANTHONY ANCHUNDIA - 1315960938</t>
  </si>
  <si>
    <t>413706391</t>
  </si>
  <si>
    <t>031080413706391</t>
  </si>
  <si>
    <t>SONIA PALMA</t>
  </si>
  <si>
    <t>SAN CAMILO AV JOSE JOAQUIN OLMEDO SN  ENTRE LA A Y LA B</t>
  </si>
  <si>
    <t>1203822992</t>
  </si>
  <si>
    <t>0988935711/0983895745</t>
  </si>
  <si>
    <t>HALFSIM TUENTI PREPAGO PORTABILIDAD: 1 und SECTOR DELIA IBARRA FRENTE A LA ESQUINA DE ALES ASADERO DE POLLO  CON LOCAL ENCEBOLLADOS MANABITAS CASA DE  UN PISO</t>
  </si>
  <si>
    <t>GUIA ENTREGADA -. SONIA PALMA - 1203822992</t>
  </si>
  <si>
    <t>413706395</t>
  </si>
  <si>
    <t>031080413706395</t>
  </si>
  <si>
    <t>0988717148/0939896288</t>
  </si>
  <si>
    <t>HALFSIM TUENTI PREPAGO PORTABILIDAD: 1 und CIUDADELA DEL CHOFER   CASA ESQUINERA DE 1 PISO  COLOR NARANJA DIAGONAL AL RICO POLLO  RESTAURANTE DE COMIDA RAPIDA</t>
  </si>
  <si>
    <t>GUIA ENTREGADA -. MERCEDES BARRE - 1204147563</t>
  </si>
  <si>
    <t>413706408</t>
  </si>
  <si>
    <t>031080413706408</t>
  </si>
  <si>
    <t>Ismael Montenegro</t>
  </si>
  <si>
    <t>SANTA ELENAAV  PRESIDENTE DURAN BALLEN  SN  CALLE  GUILLERMO ORDONEZ</t>
  </si>
  <si>
    <t>2400048415</t>
  </si>
  <si>
    <t>0993328091/0995717571</t>
  </si>
  <si>
    <t>HALFSIM TUENTI PREPAGO PORTABILIDAD: 1 und BARRIO CHIPIPE  TRAS DEL HOTEL VILLA AMIRA  CASA DE 2 PISOS COLOR BLANCO CON CAFE</t>
  </si>
  <si>
    <t>GUIA ENTREGADA -. ISMAEL MONTENEGRO - 2400048415</t>
  </si>
  <si>
    <t>DHL_22_179</t>
  </si>
  <si>
    <t>DHL_22_180</t>
  </si>
  <si>
    <t>ZP_2022_143</t>
  </si>
  <si>
    <t>TF84109</t>
  </si>
  <si>
    <t>98595446</t>
  </si>
  <si>
    <t>TFQ84151</t>
  </si>
  <si>
    <t>JESSICA L RAMOS</t>
  </si>
  <si>
    <t>RIO COFANES Y BARTOLOME DE SEGOVIA   DISTRITO METROPOLITANO 170501 PICHINCHA</t>
  </si>
  <si>
    <t>981249827 / 023048082</t>
  </si>
  <si>
    <t>98601923</t>
  </si>
  <si>
    <t>031002004019492</t>
  </si>
  <si>
    <t>10 DE AGOSTO 216 Y CORONEL GARCA­A DIAGONAL AL EDIFICIO BIEES  GUARANDA 020101 BOLIVAR</t>
  </si>
  <si>
    <t>967089411 / 932985660</t>
  </si>
  <si>
    <t>ENTREGA REALIZADA | FECHA:17-11-2022 | HORA: 12:00</t>
  </si>
  <si>
    <t>98602664</t>
  </si>
  <si>
    <t>031002004019597</t>
  </si>
  <si>
    <t>JAIR PONCE</t>
  </si>
  <si>
    <t>KM 29 VIA DAULE URB LOTEL AL DAULE MZ1 VILLA H110 FRENTE A MAPRECO NOBOL//PETRILLO NARCISA DE JESUS (NOBOL) 091901 GUAYAS</t>
  </si>
  <si>
    <t>982491262 / 942222530</t>
  </si>
  <si>
    <t>GUIA ENTREGADA -Jair Ponce  - 0942222530</t>
  </si>
  <si>
    <t>98606586</t>
  </si>
  <si>
    <t>031002004019493</t>
  </si>
  <si>
    <t>981503314 / 052383036</t>
  </si>
  <si>
    <t>GUIA ENTREGADA -. NESTOR CEVALLOS - null</t>
  </si>
  <si>
    <t>98608031</t>
  </si>
  <si>
    <t>TFQ84153</t>
  </si>
  <si>
    <t>FABIOLA A CEVALLOS SRA</t>
  </si>
  <si>
    <t>994770233 / 932400324</t>
  </si>
  <si>
    <t>98609101</t>
  </si>
  <si>
    <t>TFQ84154 / TFQ85687</t>
  </si>
  <si>
    <t>DIANA PEREIRA</t>
  </si>
  <si>
    <t xml:space="preserve"> AV. REPÚBLICA DEL SALVADOR N35-104 Y PORTUGAL EDIFICIO TWIN TOWERS TORRE 2 OFICINA 1G PROVINCIA: PICHINCHA, PARROQUIA: QUITO DISTRITO METROPOLITANO CANTÓN: QUITO, LOCALIDAD: BATAN BAJO</t>
  </si>
  <si>
    <t>0992740689</t>
  </si>
  <si>
    <t>98610613</t>
  </si>
  <si>
    <t>031002004019494</t>
  </si>
  <si>
    <t>AV BAMBOLI Y PLAN PILOTO CASA 1104 ANTES DE LA IGLESIA ATDULA SANTO DOMINGO // SANTO DOMINGO ABRAHAM CALAZACON 230203 SANTO DOMINGO</t>
  </si>
  <si>
    <t>988284823 / 985300135</t>
  </si>
  <si>
    <t>98611636</t>
  </si>
  <si>
    <t>031002004019491</t>
  </si>
  <si>
    <t>GAVINO NAZARENO</t>
  </si>
  <si>
    <t>CONFAMI Y 6 DE DICIEMBRE DIAGONAL AL EDF PATRONCITO EL COCA // LAS AMERICAS PUERTO FRANCISCO DE ORELL 220202 ORELLANA</t>
  </si>
  <si>
    <t>986007840 / 063731760</t>
  </si>
  <si>
    <t>GUIA ENTREGADA -GAVINO NAZARENO  - 0912413838</t>
  </si>
  <si>
    <t>98612130</t>
  </si>
  <si>
    <t>031002004019495</t>
  </si>
  <si>
    <t>LUCIA VELASQUEZ</t>
  </si>
  <si>
    <t>ARGENTINA Y EUGENIO ESPEJO ESQUINA DOS CUADRAS DE LA SUB JEFATURA TRANSIT CAYAMBE// EL SIG SAL CAYAMBE 171002 PICHINCHA</t>
  </si>
  <si>
    <t>00979389999</t>
  </si>
  <si>
    <t>GUIA ENTREGADA - LUCIA VELASQUEZ - 1710188218</t>
  </si>
  <si>
    <t>98613490</t>
  </si>
  <si>
    <t>TFQ84155</t>
  </si>
  <si>
    <t>00984367695</t>
  </si>
  <si>
    <t>98613572</t>
  </si>
  <si>
    <t>031002004019496</t>
  </si>
  <si>
    <t>DIEGO ARCOS</t>
  </si>
  <si>
    <t>CEDROS CONDOMINIO CHIMBORAZO BALTAZAR Y PALMERAS BLOQUE 2 DPTO 303 RIOBAMBA // CPND CHIMBORAZO JUAN VELASCO 060102 CHIMBORAZO</t>
  </si>
  <si>
    <t>00987723998</t>
  </si>
  <si>
    <t>GUIA ENTREGADA -. DIEGO ARCOS - 06000982231</t>
  </si>
  <si>
    <t>98613610</t>
  </si>
  <si>
    <t>031002004019497</t>
  </si>
  <si>
    <t>LIDA CARRACSO</t>
  </si>
  <si>
    <t>AV DANIEL LEON BORJA CABINAS TELEFONICAS PRENSA LOCAL 1 A LADO DEL UPC RIOBAMBA LIZARZABURU 060101 CHIMBORAZO</t>
  </si>
  <si>
    <t>00999207949</t>
  </si>
  <si>
    <t>GUIA ENTREGADA -. LIDA CARRACSO - null</t>
  </si>
  <si>
    <t>98613619</t>
  </si>
  <si>
    <t>031002004019498</t>
  </si>
  <si>
    <t>PATRICIO TAMAYO</t>
  </si>
  <si>
    <t>AV BOLIVAR BONILLA MZ 20 CASA #5 PASAJE PUERTA MONT CASA 2 PISOS END PASA RIOBAMBA // FAUSTO MOLINA MALDONADO 060110 CHIMBORAZO</t>
  </si>
  <si>
    <t>997435754 / 032963546</t>
  </si>
  <si>
    <t>GUIA ENTREGADA -. PATRICIO TAMAYO - null</t>
  </si>
  <si>
    <t>98615118</t>
  </si>
  <si>
    <t>TFQ84156</t>
  </si>
  <si>
    <t>EVELYN I LOPEZ MORALES</t>
  </si>
  <si>
    <t>ANDALUCAA N 24 359 Y FRANCISCO SALAZAR   QUITO DISTRITO METROPOLIT 170525 PICHINCHA</t>
  </si>
  <si>
    <t>983058755 / 322549668</t>
  </si>
  <si>
    <t>98617365</t>
  </si>
  <si>
    <t>TF84150</t>
  </si>
  <si>
    <t>JOSE DELGADO</t>
  </si>
  <si>
    <t>CIUDADELA VERGELES MZ 74 5 9 CASA ESQUINERA DE PEATONAL GUAYAQUIL TARQUI 090671 GUAYAS</t>
  </si>
  <si>
    <t>988486397 / 34600964</t>
  </si>
  <si>
    <t>FTSTO00136</t>
  </si>
  <si>
    <t>031002004018763</t>
  </si>
  <si>
    <t>GUIA ENTREGADA -. FERNANDA SABANO - null</t>
  </si>
  <si>
    <t>SG_2022_1939</t>
  </si>
  <si>
    <t>84107</t>
  </si>
  <si>
    <t>SP_22_555_18536015</t>
  </si>
  <si>
    <t>FT71465</t>
  </si>
  <si>
    <t>20002969719446</t>
  </si>
  <si>
    <t>GR20002969719446</t>
  </si>
  <si>
    <t>JORGE LUIS CASCANTE QUEZADA</t>
  </si>
  <si>
    <t>RIOBAMBA/MALDONADO/BARRIO LA POLITECNICA CALLE VARSOVIA Y QUITO CASA DE DOS PISOS COLOR BEIGE A DOS CUADRAS DEL PARQUE DE LA POLITECNICA</t>
  </si>
  <si>
    <t>605434109</t>
  </si>
  <si>
    <t xml:space="preserve">983331754 /  </t>
  </si>
  <si>
    <t>SE LLAMA AL CLIENTE Y NOS INFORMA QUE MOTIVADO QUE ESTA ENFERMO E INTERNADO EN EL HOSPITAL DESEA RECOORDINAR LA ENTREGA DE LA SIMCARD PARA EL DIA JUEVES 17/11.  SE LLAMA AL CLIENTE Y NOS INFORMA QUE MOTIVADO QUE ESTA ENFERMO E INTERNADO EN EL HOSPITAL DESEA RECOORDINAR LA ENTREGA DE LA SIMCARD PARA EL DIA JUEVES 17/11.</t>
  </si>
  <si>
    <t>20002965707709</t>
  </si>
  <si>
    <t>GR20002965707709</t>
  </si>
  <si>
    <t>SUSANA NORMA CHICAIZA GARCES</t>
  </si>
  <si>
    <t>CHIMBORAZO/RIOBAMBA/MALDONADO/PUEBLO UNIDO/CALLE LOJA Y EDELBERTO BONILLA OLEAS EN COLOR BLANCA 2 PISOS PUERTA CAFE FRENTE AL JARDIN DE INFANTES DOLORES VEINTIMILLA DE GALINDO</t>
  </si>
  <si>
    <t>603846130</t>
  </si>
  <si>
    <t>992700169 /  992080126</t>
  </si>
  <si>
    <t>CLIENTE CONFIRMA QUE YA LE ENTREGARON LA SIMCARD EL DIA DE HOY SU AYUDA CARGANDO DOCUMENTOS COMPLETOS A LA APP 16/11  10:48 CLIENTE CONFIRMA QUE YA LE ENTREGARON LA SIMCARD EL DIA DE HOY SU AYUDA CARGANDO DOCUMENTOS COMPLETOS A LA APP 16/11  10:48</t>
  </si>
  <si>
    <t>SG_22_1615</t>
  </si>
  <si>
    <t>FT71463</t>
  </si>
  <si>
    <t>71468</t>
  </si>
  <si>
    <t>FT71468</t>
  </si>
  <si>
    <t>TEX_22_31</t>
  </si>
  <si>
    <t>FT71464</t>
  </si>
  <si>
    <t>ESCOBAR SALINAS JORGE IVAN</t>
  </si>
  <si>
    <t>DE LAS DALIAS OE 1-143 Y DE LOS ALAMOS CALDERON</t>
  </si>
  <si>
    <t>AGFA_22_273</t>
  </si>
  <si>
    <t>84048</t>
  </si>
  <si>
    <t>20002966814118</t>
  </si>
  <si>
    <t>031002004017927</t>
  </si>
  <si>
    <t>ELIZALDE PAZMINO CAROLINA MARIA</t>
  </si>
  <si>
    <t>ENTREGA EN LA URBANIZACION SANTA GEMA NUMERO DE CASA 18</t>
  </si>
  <si>
    <t>910176551</t>
  </si>
  <si>
    <t>991944947</t>
  </si>
  <si>
    <t>GUIA ENTREGADA -. ELIZALDE PAZMIÑO CAROLINA MARIA - 0910176551</t>
  </si>
  <si>
    <t>SG_2022_1934</t>
  </si>
  <si>
    <t>84108</t>
  </si>
  <si>
    <t>4500240911-4500241075</t>
  </si>
  <si>
    <t>FT71461</t>
  </si>
  <si>
    <t>FLEX NET GUAYAQUIL / PABLO HERNANDEZ</t>
  </si>
  <si>
    <t>FERNANDO GUTIERREZ HILLKM 8 1/2 VIA DAULE 090606</t>
  </si>
  <si>
    <t>098 494 1626</t>
  </si>
  <si>
    <t>RECIBE; pablo hernandez</t>
  </si>
  <si>
    <t>20002950085297</t>
  </si>
  <si>
    <t>FT71412</t>
  </si>
  <si>
    <t>CARLOS GEOVANNY PERALVO</t>
  </si>
  <si>
    <t>550185128</t>
  </si>
  <si>
    <t>998292649</t>
  </si>
  <si>
    <t xml:space="preserve">Cliente indica que ya recibió </t>
  </si>
  <si>
    <t>20002820633246</t>
  </si>
  <si>
    <t>FT71417</t>
  </si>
  <si>
    <t>MATEO GABRIEL BENITEZ</t>
  </si>
  <si>
    <t xml:space="preserve">QUITO KENNEDY CALLE EL MORLAN NO: S/N Y CALLE CAP RAFAEL RAMOS A LADO DE UNA CS EN CONSTRUCCION /SECTOR LA LUZ </t>
  </si>
  <si>
    <t>1751991785</t>
  </si>
  <si>
    <t>987574328</t>
  </si>
  <si>
    <t>Cliente no desea firmar, le están cobrando un servicio adicional el cual no solicitó ( claro video)</t>
  </si>
  <si>
    <t>20002951817078</t>
  </si>
  <si>
    <t>FT71418</t>
  </si>
  <si>
    <t>HUGO RICARDO CASTILLO</t>
  </si>
  <si>
    <t>1720986346</t>
  </si>
  <si>
    <t>987411489</t>
  </si>
  <si>
    <t>20002960508026</t>
  </si>
  <si>
    <t>FT71422</t>
  </si>
  <si>
    <t>ENMA GRACIELA GALLEGOS</t>
  </si>
  <si>
    <t>QUITO JIPIJAPA CALLE ISLA SEYMOUR No: N44-376 y CALLE ISLA SAN CRISTOBAL /CASA DE COLOR BLANCO DE DOS PISOS ESQUINERA DIAGONAL A LA CLINICA VINCES /LA UNICA CASA BLNCA DIAGONAL A LA CLINICA VINCES</t>
  </si>
  <si>
    <t>1700761099</t>
  </si>
  <si>
    <t>995175552</t>
  </si>
  <si>
    <t>20002958506585</t>
  </si>
  <si>
    <t>FT71425</t>
  </si>
  <si>
    <t>CLAUDIO FRANCISCO DUQUE</t>
  </si>
  <si>
    <t>1050114576</t>
  </si>
  <si>
    <t xml:space="preserve">Cliente no desea firmar, ya que esta mal el valor a pagar, es menos de lo que refleja el contrato </t>
  </si>
  <si>
    <t>20002958742406</t>
  </si>
  <si>
    <t>FT71426</t>
  </si>
  <si>
    <t>LA TORRE EDWIN MARCELO GALINDO</t>
  </si>
  <si>
    <t>QUITO INAQUITO CALLE JULIO MORENO NO: E11 75 Y AV 6 DE DICIEMBRE JUNTO AL MEGAMAXI EDIFICIO NEGRO CON NARANJA DE LADRILLO</t>
  </si>
  <si>
    <t>1707624886</t>
  </si>
  <si>
    <t>995933629</t>
  </si>
  <si>
    <t>Internet + Telefonia SE CONTACTA CON EL CLIENTE Y FIRMARA EL DIA MAÑANA 24-11-22 EN LA MISMA DIRECCION DE 10 A 4PM</t>
  </si>
  <si>
    <t xml:space="preserve">Cliente no desea el servicio de telefonia fija </t>
  </si>
  <si>
    <t>20002962447114</t>
  </si>
  <si>
    <t>FT71432</t>
  </si>
  <si>
    <t>MARIANITA DE JESUS POZO</t>
  </si>
  <si>
    <t>QUITO/ LA CONCEPCION /CALLE RIO BLANCO N48-194 Y AV DE LA PRENSA/FRENTE AL PARQUE LA CONCEPCION DE LA PRENSA/CASA DE COLOR MEDIO AMARILLO PERO BIEN BAJITO / ALDO DE UNA MECANICA AL FRENTE DE REPUESTOS</t>
  </si>
  <si>
    <t>1703356285</t>
  </si>
  <si>
    <t>995444802</t>
  </si>
  <si>
    <t>SU YAUDA CON LA ENTREGA PARA EL DIA 28/11/2022 EN LA MISMA DIRECCION //PREVIA LLAMADA A LA ENTREGA...</t>
  </si>
  <si>
    <t>20002962464888</t>
  </si>
  <si>
    <t>FT71433</t>
  </si>
  <si>
    <t>ANA TAINA MONTALVO</t>
  </si>
  <si>
    <t>QUITO/TUMBACO CALLE FRANCISCO DE ORELLANA No: E2-102 y CALLE BELERMO/ CASA 2 PISOS BLANCA /AL FRENTE DE LUQUELELE PLAZA</t>
  </si>
  <si>
    <t>1725093957</t>
  </si>
  <si>
    <t>983714823</t>
  </si>
  <si>
    <t xml:space="preserve">Error de empates de documentos </t>
  </si>
  <si>
    <t>5786728</t>
  </si>
  <si>
    <t>FT71434</t>
  </si>
  <si>
    <t>MARIA BELEN REZA BUCHELI</t>
  </si>
  <si>
    <t>QUITO/CALDERON CALLE LIZARDO BECERRA No: 614 y CALLE CARAPUNGO/ ALADO DE CASA SOMOS CALDERON/CASA DE COLOR AMARILLO DE DOS PISOS</t>
  </si>
  <si>
    <t>1725334393</t>
  </si>
  <si>
    <t>958825744</t>
  </si>
  <si>
    <t xml:space="preserve">Cliente no firmará porque está insatisfecha con el servicio </t>
  </si>
  <si>
    <t>5789343</t>
  </si>
  <si>
    <t>FT71437</t>
  </si>
  <si>
    <t>DANIEL ESTEBAN GOMEZ MOSQUERA</t>
  </si>
  <si>
    <t>QUITO/COTOCOLLAO AV PIEDRAS NEGRAS NO: 124 Y CALLE SAN FRANCISCO DE RUMIURCO/ FTE PARQUE TRIANGULAR/ CASA DE COLOR BLANCA DE 3PISOS</t>
  </si>
  <si>
    <t>1718586389</t>
  </si>
  <si>
    <t>0996361919</t>
  </si>
  <si>
    <t>20002892412114_1</t>
  </si>
  <si>
    <t>FT71444</t>
  </si>
  <si>
    <t>EDWIN IVAN CARDENAS</t>
  </si>
  <si>
    <t>QUITO EL VALLE DE LOS CHILLOS VIA SANGOLQUI CC SAN LUIS OPCTICAS GMO</t>
  </si>
  <si>
    <t>1720231743</t>
  </si>
  <si>
    <t>983354472</t>
  </si>
  <si>
    <t xml:space="preserve">No es lo que quedo de acuerdo </t>
  </si>
  <si>
    <t>20002892910430_1</t>
  </si>
  <si>
    <t>FT71449</t>
  </si>
  <si>
    <t>JORGE ZALDIVAR</t>
  </si>
  <si>
    <t xml:space="preserve">QUITO/MARTHA BUCARAM /BARRIO LA DELICIA /CDLA IBARRA /CALLE 10 NO: OE 100 Y CALLE S41C CASA AMARILLA DE 3 PISOS/EN EL CONSULTORIO MEDICO EL CUBANO </t>
  </si>
  <si>
    <t>1756744551</t>
  </si>
  <si>
    <t>992881216</t>
  </si>
  <si>
    <t>QUITO CHILLOGALLO MARTHA BUCARAM / CALLE 10 No: OE 100 y CALLE S41C CASA AMARILLA DE 3 PISOS / FRENTE CONSULTORIO MEDICO EL CUBANO // SE RECOORDINA CITA EN DMCL PARA SABADO 26 NOV DE 10AM - 12AM // LLAMAR AL ASISTIR // SU GENTIL AYUDA POR FAVOR</t>
  </si>
  <si>
    <t>20002955671480_1</t>
  </si>
  <si>
    <t>FT71392</t>
  </si>
  <si>
    <t>RAUL ARTURO MONTENEGRO</t>
  </si>
  <si>
    <t>QUITO/ INAQUITO/AV REPUBLICA DE EL SAVADOR N34 499 y CALLE PORTUGAL E10 5/ EDIFICIO TRENTO DP 4F BQ. 1 INAQUITO QUITO FRENTE AL COLEGIO VENALCASAR EDIFICIO 13 PISOS COLOR CAFE.</t>
  </si>
  <si>
    <t>1707377394</t>
  </si>
  <si>
    <t>995078273</t>
  </si>
  <si>
    <t xml:space="preserve">Cliente no desea firmar ese no es el valor que debe pagar 
</t>
  </si>
  <si>
    <t>20002955662902_1</t>
  </si>
  <si>
    <t>FT71393</t>
  </si>
  <si>
    <t>ANA MILETH CONTRERAS</t>
  </si>
  <si>
    <t>QUITO BELISARIO QUEVEDO RUMIPAMBA AV AMERICA No: 4641 y AV MANOSCA. /EN EL EDIFICIO EDIF NARVAEZ MARIN PB L 1/ FRENTE DE LA PARADA DE BUS AMERICA</t>
  </si>
  <si>
    <t>3050280175</t>
  </si>
  <si>
    <t>939681439</t>
  </si>
  <si>
    <t>Cliente indica que ya a firmado y que ya no va firmar nuevamente.</t>
  </si>
  <si>
    <t>20002958750388</t>
  </si>
  <si>
    <t>FT71398</t>
  </si>
  <si>
    <t>MICHELLE ANAHI VELE</t>
  </si>
  <si>
    <t>QUITO/CUMBAYA/CALLE ISIDRO AYORA Y OSWALDO GUAYASAMIN /EN EL COMJUNTO RESIDENCIAS ACUARELA / ES SECTOR DEL VALLE DE CUMBAYA HAY UNA FARMACIA FYBECA JUSTO A LA ESQUINA DEL CONJUNTO/ IR POR EL FONDO</t>
  </si>
  <si>
    <t>1754639324</t>
  </si>
  <si>
    <t>967203136</t>
  </si>
  <si>
    <t xml:space="preserve">No cuenta con la cédula, </t>
  </si>
  <si>
    <t>20002951534990</t>
  </si>
  <si>
    <t>FT71403</t>
  </si>
  <si>
    <t>WILMER ALBERTO RODRIGUEZ</t>
  </si>
  <si>
    <t xml:space="preserve">QUITO AV UNIVERSITARIA Y JORGE REFRINTO EN EL CONJUNTO BELLA INSONA DP DE MANTEMIENTO </t>
  </si>
  <si>
    <t>923381107</t>
  </si>
  <si>
    <t>969283137</t>
  </si>
  <si>
    <t>20002949529391</t>
  </si>
  <si>
    <t>FT71411</t>
  </si>
  <si>
    <t>CARMEN LUCIA TORRES</t>
  </si>
  <si>
    <t>QUITO /COTOCOLLAO/SANTA TERESA Y CUICOCHA/CSA DE REJAS GRIS COLOR BLANCA DE 1 PISO DIAGONAL A LA UPC COTOCOLLAO</t>
  </si>
  <si>
    <t>1759632217</t>
  </si>
  <si>
    <t>998900790</t>
  </si>
  <si>
    <t>Cliente no firmará documentos hasta que la cobertura mejore</t>
  </si>
  <si>
    <t>52419</t>
  </si>
  <si>
    <t>FT71459</t>
  </si>
  <si>
    <t>4615063</t>
  </si>
  <si>
    <t>TF84071</t>
  </si>
  <si>
    <t>ABLO CESAR ECHAIZ SANCHEZ</t>
  </si>
  <si>
    <t>NUEVE DE OCTUBRE CALLE CORDOVA   308 Y AV VICTOR MANUEL RENDON</t>
  </si>
  <si>
    <t>0923047450</t>
  </si>
  <si>
    <t>0983318085</t>
  </si>
  <si>
    <t>LTE NOKIA G21 AZUL: 1 und - sn. 355108340389511 ENTREGA EN EDF DE LA FISCALIA DEL GUAYAS PISO 13 REGISTRARSE AL INGRESO</t>
  </si>
  <si>
    <t>4615197</t>
  </si>
  <si>
    <t>FT71351</t>
  </si>
  <si>
    <t>Luis Gustavo Ponce Obando</t>
  </si>
  <si>
    <t>LA MARISCAL CALLE HERMANOS PAZMINO  E 207  Y LUIS SAA</t>
  </si>
  <si>
    <t>1716103286</t>
  </si>
  <si>
    <t>0998883263</t>
  </si>
  <si>
    <t>HALFSIM MOVISTAR: 1 und - sn. 8959300120518921814 EN CENTRO DE ATENCION DIURNA DE PATRONATO SAN JOSE REGISTRARSE CON EL GUARIDA POR SR GUSTAVO ENCARGADO DEL CENTRO FRENTE A LA MATERNIDAD ISIDRO AYORA</t>
  </si>
  <si>
    <t>4615200</t>
  </si>
  <si>
    <t>FT71348</t>
  </si>
  <si>
    <t>LA MARISCAL CALLE HERMAO PAZMINO  E4 207  Y LUIS SAA</t>
  </si>
  <si>
    <t>0969168119</t>
  </si>
  <si>
    <t>HALFSIM MOVISTAR: 1 und - sn. 8959300120521872707 EN CENTRO DE ATENCION DIURNA DEL PATRONATO MUNICIPAL SAN JOSE REGISTRARSE EN GARITA CON SR GUSTAVO ENCARGADO DEL CENTRO FRENTE A LA MATERNIDAD</t>
  </si>
  <si>
    <t>4615310</t>
  </si>
  <si>
    <t>FT71350</t>
  </si>
  <si>
    <t>LUIS OSWALDO ESPIN CORREA</t>
  </si>
  <si>
    <t>GUAMANI CALLE ISLAS MALVINAS  SN  Y E1G</t>
  </si>
  <si>
    <t>0501565816</t>
  </si>
  <si>
    <t>HALFSIM MOVISTAR: 1 und - sn. 8959300120518924792 CDLA ARGENTINA  EN SOLDADORA ESPIN FRENTE A CONDOMINIOS TIERRA NUEVA</t>
  </si>
  <si>
    <t>4615371</t>
  </si>
  <si>
    <t>031080004615371</t>
  </si>
  <si>
    <t>JORGE DANIEL JACOME QUINTANILLA</t>
  </si>
  <si>
    <t>VELASCO  CALLE LUZ ELIZA BORJA  SN  Y ESPANIA</t>
  </si>
  <si>
    <t>0603796244</t>
  </si>
  <si>
    <t>0992893288</t>
  </si>
  <si>
    <t>HALFSIM MOVISTAR: 1 und - sn. 8959300120521876039 BARRIO ENTREGA EN UE MIGUEL ANGEL LEON PONTON LLAMAR AL CLIENTE  LLAMAR AL CLIENTE</t>
  </si>
  <si>
    <t>GUIA ENTREGADA -. JORGE DANIEL JACOME QUINTANILLA - 0603796244</t>
  </si>
  <si>
    <t>4615440</t>
  </si>
  <si>
    <t>031080004615440</t>
  </si>
  <si>
    <t>JOSELINE ROXANA GARCIA VALDIVIEZO</t>
  </si>
  <si>
    <t>LA AURORA AV LEON FEBRES CORDERO EN URB LA RIOJA ETAPA BOLONIA  MZ 3 VILLA 3</t>
  </si>
  <si>
    <t>0957631591</t>
  </si>
  <si>
    <t>0983523369</t>
  </si>
  <si>
    <t>HALFSIM MOVISTAR: 1 und - sn. 8959300120521875163 REGISTRARSE EN GARITA LLAMAR CUANDO ESTEN FUERA</t>
  </si>
  <si>
    <t>GUIA ENTREGADA -. JOSELINE ROXANA GARCIA VALDIVIEZO - 0957631591</t>
  </si>
  <si>
    <t>4615505</t>
  </si>
  <si>
    <t>031080004615505</t>
  </si>
  <si>
    <t>MARIO ALEJANDRO QUINTERO AYOVI</t>
  </si>
  <si>
    <t>0802285114</t>
  </si>
  <si>
    <t>0986198930</t>
  </si>
  <si>
    <t>LTE IPHONE SE 2022 64GB NEGRO: 1 und - sn. 350761565980169</t>
  </si>
  <si>
    <t>GUIA ENTREGADA -. MARIO ALEJANDRO QUINTERO AYOVI - 0802285114</t>
  </si>
  <si>
    <t>4616052</t>
  </si>
  <si>
    <t>031080004616052</t>
  </si>
  <si>
    <t>RAMIREZ NARANJO CARLOS ENRIQUE</t>
  </si>
  <si>
    <t>MACHALA 11AVA NORTE  SN  ENTRE VIA A LIMON Y 10 DE AGOSTO</t>
  </si>
  <si>
    <t>0704463926</t>
  </si>
  <si>
    <t>0995583975</t>
  </si>
  <si>
    <t>LTE SAMSUNG A53 5G NEGRO: 1 und - sn. 353842194253520 EN GINACIO MEN WOMEN FITNES</t>
  </si>
  <si>
    <t>GUIA ENTREGADA -. RAMIREZ NARANJO CARLOS ENRIQUE - 0704463926</t>
  </si>
  <si>
    <t>4616072</t>
  </si>
  <si>
    <t>TF84072</t>
  </si>
  <si>
    <t>MARIA DANIELA NOBOA JORGGE</t>
  </si>
  <si>
    <t>LA PUNTILLA VIA SAMBORONDON  KM 1 Y MEDIO</t>
  </si>
  <si>
    <t>0916592355</t>
  </si>
  <si>
    <t>0992565272</t>
  </si>
  <si>
    <t>LTE IPHONE 13 256GB AZUL: 1 und - sn. 352355500156643 CDLA PARQUES DEL RIO ENTREGA EN EL COLEGIO IPAC PUERTA 3  LLAMAR A LA CLIENTE ESTA EN EL PUNTO HASTA LAS 3PM</t>
  </si>
  <si>
    <t>4616249</t>
  </si>
  <si>
    <t>031080004616249</t>
  </si>
  <si>
    <t>ROJAS GUZMAN DIEGO FERNANDO</t>
  </si>
  <si>
    <t>SUCRE CALLE ESPANIA  SN  Y URUGUAY</t>
  </si>
  <si>
    <t>1103597249</t>
  </si>
  <si>
    <t>0980419913</t>
  </si>
  <si>
    <t>0987095256</t>
  </si>
  <si>
    <t>LTE IPHONE 11 64GB NEGRO: 1 und - sn. 358710339118319 FRENTE A ALMACEN DE REPARACION ELECTRODOMESTICOS ENTREGA EN CASA ESQUINERA CAFE CON CREMA</t>
  </si>
  <si>
    <t>GUIA ENTREGADA -. ROJAS GUZMAN DIEGO FERNANDO - 1103597249</t>
  </si>
  <si>
    <t>4616259</t>
  </si>
  <si>
    <t>031080004616259</t>
  </si>
  <si>
    <t>ANRES HEYNERT PARDO VASQUEZ</t>
  </si>
  <si>
    <t>HUAQUILLAS  CALLE QUITUS  SN  Y BANDERAS</t>
  </si>
  <si>
    <t>0707033130</t>
  </si>
  <si>
    <t>0994349760</t>
  </si>
  <si>
    <t>LTE XIAOMI REDMI NOTE 11S AZUL: 1 und - sn. 863837057505662 CDLA EL BOSQUE  A UNA CASA DE LA TABERNA EL BOSQUE ENTREGA EN CASA MIXTA LADRILLO</t>
  </si>
  <si>
    <t>GUIA ENTREGADA -. ANRES HEYNERT PARDO VASQUEZ - 0707033130</t>
  </si>
  <si>
    <t>4616302</t>
  </si>
  <si>
    <t>TF84073</t>
  </si>
  <si>
    <t>Karina Grimaneza Moreno Benavides</t>
  </si>
  <si>
    <t>TARQUI CDLA ORQUIDEAS  MZ 62 VILLA 26</t>
  </si>
  <si>
    <t>0921750196</t>
  </si>
  <si>
    <t>0961836838</t>
  </si>
  <si>
    <t>HALFSIM MOVISTAR: 1 und - sn. 8959300120521872624 JUNTO AL UPC ORQUIDEAS ENTREGA EN CASA 1P CREMA</t>
  </si>
  <si>
    <t>4616432</t>
  </si>
  <si>
    <t>TF84069</t>
  </si>
  <si>
    <t>SANCHEZ GONZALEZ LADY DIANA</t>
  </si>
  <si>
    <t>TARQUI AV RODRIGUEZ CHAVEZ  SN</t>
  </si>
  <si>
    <t>0931269153</t>
  </si>
  <si>
    <t>0960718034</t>
  </si>
  <si>
    <t>LTE XIAOMI REDMI 10A 64GB SILVER: 1 und - sn. 867849064034129 EN PARQUE EMPRESARIAL COLON  EN EDIFICIO COLON LLAMAR CUANDO ESTEN FUERA CORP TRAS DEL NET LIFE</t>
  </si>
  <si>
    <t>4616691</t>
  </si>
  <si>
    <t>FT71353</t>
  </si>
  <si>
    <t>Bryan Francisco Ocana Valdez</t>
  </si>
  <si>
    <t>CENTRO HISTORICO CALLE CHILE  OE6149 Y CUENCA</t>
  </si>
  <si>
    <t>1718291329</t>
  </si>
  <si>
    <t>0987004694</t>
  </si>
  <si>
    <t>HALFSIM MOVISTAR: 1 und - sn. 8959300120521874158 CENTRO FRENTE A LA IGLESIA DE LA MERCED ENTREGA EN CASA ESQUINERA 2P BEIGE</t>
  </si>
  <si>
    <t>4475439_2</t>
  </si>
  <si>
    <t>031080044754392</t>
  </si>
  <si>
    <t>MONROY ROSALES JOSELYN LISSETH</t>
  </si>
  <si>
    <t>2450168592</t>
  </si>
  <si>
    <t>997488272</t>
  </si>
  <si>
    <t>HEADPHONESWIRELESS KLIPXTREME FURY: 1 und - sn. / LTE NOKIA C2 2E AZUL: 1 und - sn. 353906800018484</t>
  </si>
  <si>
    <t>4486138_1</t>
  </si>
  <si>
    <t>031080044861381</t>
  </si>
  <si>
    <t>JOSE FRANCISCO BAZANTES</t>
  </si>
  <si>
    <t>OFICINA TRAMACO PUNTO DE ATENCION MACHALA - -</t>
  </si>
  <si>
    <t>201256773</t>
  </si>
  <si>
    <t>983470508</t>
  </si>
  <si>
    <t>HEADPHONESWIRELESS KLIPXTREME FURY: 1 und - sn. / LTE XIAOMI REDMI NOTE 11S NEGRO: 1 und - sn. 865954060771849</t>
  </si>
  <si>
    <t>GUIA ENTREGADA -. JOSE FRANCISCO BAZANTES - null</t>
  </si>
  <si>
    <t>4584668</t>
  </si>
  <si>
    <t>031080004584668</t>
  </si>
  <si>
    <t>HEDILBERTO FABIAN SANCHEZ FIGUEROA</t>
  </si>
  <si>
    <t>SANTO DOMINGO  AV QUITO  SN  Y CHORRERA DEL NAPA</t>
  </si>
  <si>
    <t>0912680469</t>
  </si>
  <si>
    <t>0958745574</t>
  </si>
  <si>
    <t>LTE HUAWEI NOVA Y70 NEGRO: 1 und - sn. 866887052403949 FRENTE AL COLEGIO JULIO MORENO ENTREGA EN SUPERMAXI ANUNCIARSE EN SERVICIO AL CLIENTE</t>
  </si>
  <si>
    <t>GUIA ENTREGADA -. HEDILBERTO FABIAN SANCHEZ FIGUEROA - 0912680469</t>
  </si>
  <si>
    <t>4591706</t>
  </si>
  <si>
    <t>031080004591706</t>
  </si>
  <si>
    <t>CARLOS ARMANDO ROCHA TOAPANTA</t>
  </si>
  <si>
    <t>0502608698</t>
  </si>
  <si>
    <t>0995864940</t>
  </si>
  <si>
    <t>HALFSIM MOVISTAR: 1 und - sn. 8959300120518925674</t>
  </si>
  <si>
    <t>4594562</t>
  </si>
  <si>
    <t>031080004594562</t>
  </si>
  <si>
    <t>JOSE ISMAEL QUEZADA OBANDO</t>
  </si>
  <si>
    <t>NUEVA LOJA CALLE VIA QUITO KM 7YMEDIO</t>
  </si>
  <si>
    <t>1550142762</t>
  </si>
  <si>
    <t>0997624563</t>
  </si>
  <si>
    <t>LTE XIAOMI REDMI NOTE 11 AZUL: 1 und - sn. 869113060586980 BRR EL PORVENIR TRABAJA EN EMPRESA CCDC PREGUNTAR A GUARDIA A 1 CUADRA DE LICORERIA PUNTO PILSENER ENTRADA DE LAGO AGRIO TIENE EQUIPO Y CHIP</t>
  </si>
  <si>
    <t>GUIA ENTREGADA -. JOSE ISMAEL QUEZADA OBANDO - 1550142762</t>
  </si>
  <si>
    <t>4599546</t>
  </si>
  <si>
    <t>TF84105</t>
  </si>
  <si>
    <t>ELSI DEL ROCIO ZUNIGA PAREDES</t>
  </si>
  <si>
    <t>SAMBORONDON AV CIUDAD CELESTE ETAPA MARINA VILLA 724</t>
  </si>
  <si>
    <t>0921825840</t>
  </si>
  <si>
    <t>0985126900</t>
  </si>
  <si>
    <t>HALFSIM MOVISTAR: 1 und - sn. 8959300120521870818 ENTREGA EN CIUDAD CIUDAD CELESTE HAY QUE LLAMAR A LA TITULAR PORQUE NO PERMITEN INGRESO ESTA JUNTO A CC PLAZA MIA</t>
  </si>
  <si>
    <t>4599642</t>
  </si>
  <si>
    <t>031080004599642</t>
  </si>
  <si>
    <t>JAZMIN RUTH ALVARADO AGUINDA</t>
  </si>
  <si>
    <t>1501197345</t>
  </si>
  <si>
    <t>0979007127</t>
  </si>
  <si>
    <t>0989142760</t>
  </si>
  <si>
    <t>LTE HUAWEI NOVA Y70 NEGRO: 1 und - sn. 866887052398180 / HALFSIM MOVISTAR: 1 und - sn. 8959300120521876906</t>
  </si>
  <si>
    <t>GUIA ENTREGADA -. JAZMIN RUTH ALVARADO AGUINDA - 1501197345</t>
  </si>
  <si>
    <t>4605245</t>
  </si>
  <si>
    <t>031080004605245</t>
  </si>
  <si>
    <t>AGUSTO VICENTE RODRIGUEZ RODRIGUEZ</t>
  </si>
  <si>
    <t>0803074145</t>
  </si>
  <si>
    <t>0960541806</t>
  </si>
  <si>
    <t>HALFSIM MOVISTAR: 1 und - sn. 8959300120521874083 S1 ENVIADO AO</t>
  </si>
  <si>
    <t>GUIA ENTREGADA -. AGUSTO VICENTE RODRIGUEZ RODRIGUEZ - 0803074145</t>
  </si>
  <si>
    <t>4607919</t>
  </si>
  <si>
    <t>TF84092</t>
  </si>
  <si>
    <t>CABRERA JIMBO OLGA ROCIO</t>
  </si>
  <si>
    <t>PEDRO CARBO  AV 9 DE OCTUBRE  SN  Y MALECON</t>
  </si>
  <si>
    <t>0919992891</t>
  </si>
  <si>
    <t>0982222202</t>
  </si>
  <si>
    <t>042561616</t>
  </si>
  <si>
    <t>LTE NOKIA G21 AZUL: 1 und - sn. 355108340377144 / LTE SAMSUNG TAB A7 LITE (T225): 1 und - sn. 359638227610890 CENTRO FRENTE AL BANCO INTERNACIONAL EDF LA PREVISORA PISO 30 OFC 3007 ANUNCIARSE EN RECEPCION</t>
  </si>
  <si>
    <t>4610034</t>
  </si>
  <si>
    <t>TF71345</t>
  </si>
  <si>
    <t>NUNEZ CORDOVA CARMEN MARIA DEL PILAR</t>
  </si>
  <si>
    <t>TARQUI CDLA SAUCES 3  MZ 195 VILLA 26</t>
  </si>
  <si>
    <t>0900324054</t>
  </si>
  <si>
    <t>LTE XIAOMI REDMI NOTE 11S NEGRO: 1 und - sn. 865954060752187 INGRESO POR LOCAL DE REPUESTOS ENTREGA EN CASA 1P VERDE REJAS BLANCAS</t>
  </si>
  <si>
    <t>4611815</t>
  </si>
  <si>
    <t>031080004611815</t>
  </si>
  <si>
    <t>GUIDO VICENTE PUENTE CONDO</t>
  </si>
  <si>
    <t>VELASCO   CALLE LEON FEBRES CORDERO N 31  32  CALLE JIMENEZ</t>
  </si>
  <si>
    <t>0100320837</t>
  </si>
  <si>
    <t>0997692913</t>
  </si>
  <si>
    <t>HALFSIM MOVISTAR: 1 und - sn. 8959300120521871915 SECTOR CDLA DIDONATO  FRENTE A LOS CONDOMINOS DIDONATO CASA  ABANA TECHO CAFE 2</t>
  </si>
  <si>
    <t>GUIA ENTREGADA -esthela tituaña - 1701625160</t>
  </si>
  <si>
    <t>4611966</t>
  </si>
  <si>
    <t>031080004611966</t>
  </si>
  <si>
    <t>WILMER ROLANDO GUANOTASIG ONA</t>
  </si>
  <si>
    <t>SAN LORENZO  VIA SAN LORENZO SN</t>
  </si>
  <si>
    <t>0503235269</t>
  </si>
  <si>
    <t>0984448615</t>
  </si>
  <si>
    <t>HALFSIM MOVISTAR: 1 und - sn. 8959300120521875122 SECOR NUEVA ESPERANZA ENTREGAR EN LA ENVASADORA DEL AGUA VITAL</t>
  </si>
  <si>
    <t>4612311</t>
  </si>
  <si>
    <t>FT71344</t>
  </si>
  <si>
    <t>SOLANDA AV TENIENTE HUGO ORTIZ SN CALLE JOSE ABARCAS</t>
  </si>
  <si>
    <t>LTE HONOR X8 SILVER: 1 und - sn. 864331068690829 SECTOR SOLANDA ESTA A 1 CUADRA DEL PARQUE ECOLOGICO SOLANDA ENTREGA EN EL RESTAURANTE LA FINCA ES UNA CASA 3 PISOS  ENTREGA DE 08H00 A 15H00</t>
  </si>
  <si>
    <t>4612473</t>
  </si>
  <si>
    <t>031080004612473</t>
  </si>
  <si>
    <t>TIBANLOMBO AZOGUE WILLIAN PATRICIO</t>
  </si>
  <si>
    <t>0250133279</t>
  </si>
  <si>
    <t>0998756289</t>
  </si>
  <si>
    <t>LTE XIAOMI 11 LITE 5G NE NEGRO: 1 und - sn. 867739058859377</t>
  </si>
  <si>
    <t>GUIA ENTREGADA -. TIBANLOMBO AZOGUE WILLIAN PATRICIO - 0250133279</t>
  </si>
  <si>
    <t>4612491</t>
  </si>
  <si>
    <t>031080004612491</t>
  </si>
  <si>
    <t>JIOVANNY ZACARIAS CONTRERAS BERZOZA</t>
  </si>
  <si>
    <t>PATRICIA PILAR CALLE ANTONIO GRANDA CENTENO  SN</t>
  </si>
  <si>
    <t>1203982309</t>
  </si>
  <si>
    <t>0969884602</t>
  </si>
  <si>
    <t>120607</t>
  </si>
  <si>
    <t>PATRICIA PILAR - BARRIO LINDO - AMAZU - RECINTO LOS ANGELES</t>
  </si>
  <si>
    <t>HALFSIM MOVISTAR: 1 und - sn. 8959300120521874109 FRENTE AL COMERCIAL NINOSA JUNTO A SERVICIO TECNICO SOTELO ENTREGA EN CASA VERDE 1P</t>
  </si>
  <si>
    <t>GEOVANY CONTRERAS - 0</t>
  </si>
  <si>
    <t>4612554</t>
  </si>
  <si>
    <t>FT71342</t>
  </si>
  <si>
    <t>SALTOS MELENDEZ ROSARIO CLEMENCIA</t>
  </si>
  <si>
    <t>SOLANDA CALLE JOSE MARIA ALEMAN  S23 62  JUAN BARRETO</t>
  </si>
  <si>
    <t>1705224481</t>
  </si>
  <si>
    <t>0992868937</t>
  </si>
  <si>
    <t>LTE SAMSUNG A33 5G NEGRO: 1 und - sn. 352429892574620 LOCAL COMERCIAL BANIDADES CHRITO DIAGONAL A POLLOS GUS  SI ES POSIBLE PIDE LA ENTREGA EN LA TARDE</t>
  </si>
  <si>
    <t>4612790</t>
  </si>
  <si>
    <t>031080004612790</t>
  </si>
  <si>
    <t>Juan Carlos Henriquez Gallardo</t>
  </si>
  <si>
    <t>MACHALA  CALLE OLMEDO  921  ENTRE PAEZ Y JUAN MONTALVO</t>
  </si>
  <si>
    <t>0703815217</t>
  </si>
  <si>
    <t>0987215499</t>
  </si>
  <si>
    <t>LTE XIAOMI REDMI NOTE 11 AZUL: 1 und - sn. 869113061034709 CENTRO DIAGONAL AL ANTIGUO IESS ENTREGA EN FARMACIA CRUZ AZUL  MARIA DOLORES GALLARDO GALLARDO  CI 0701073587 TIENE UN PODER NOTARIZADO PARA PODER RECIBIR EL TELEFONO REPRESENTANDO A JUAN CARLOS HENRIQUEZ GALLARDO</t>
  </si>
  <si>
    <t>GUIA ENTREGADA -María gallardo  - 0</t>
  </si>
  <si>
    <t>4612803</t>
  </si>
  <si>
    <t>031080046128031</t>
  </si>
  <si>
    <t>VERA SANTOS JESSICA LORENA</t>
  </si>
  <si>
    <t>LEONIDAS PLAZA AV CESAR RUPERTTI  SN</t>
  </si>
  <si>
    <t>1311395956</t>
  </si>
  <si>
    <t>0958783373</t>
  </si>
  <si>
    <t>LTE SAMSUNG S20 FE 5G VERDE: 1 und - sn. 355180120328027 CDLA MARIANITA DE JESUS FRENTE A LA ESTACION DE BOMBEROS ENTREGA EN CASA  1P SIN PINTAR</t>
  </si>
  <si>
    <t>GUIA ENTREGADA -. VERA SANTOS JESSICA LORENA - 1311395956</t>
  </si>
  <si>
    <t>4613311</t>
  </si>
  <si>
    <t>FT71354</t>
  </si>
  <si>
    <t>MARCO ANTONIO CHASIPANDA GRIJALVA</t>
  </si>
  <si>
    <t>BELISARIO QUEVEDO   AV CUERO Y CAICEDO  OE211 Y TORIBIO MONTES</t>
  </si>
  <si>
    <t>1707623375</t>
  </si>
  <si>
    <t>0998013944</t>
  </si>
  <si>
    <t>HALFSIM MOVISTAR: 1 und - sn. 8959300120521873820 A UNA CUADRA DE ESTACION DE TROLE CUERO Y CAICEDO ENTREGA EN CASA 1P AMARILLA</t>
  </si>
  <si>
    <t>4613428</t>
  </si>
  <si>
    <t>031080004613428</t>
  </si>
  <si>
    <t>MARIA EUFRACIA PASICHE MARQUEZ</t>
  </si>
  <si>
    <t>MILTON REYES CALLE AV TNTE CORDOVEZ  SN Y PORTOVELO</t>
  </si>
  <si>
    <t>0703383109</t>
  </si>
  <si>
    <t>0994091755</t>
  </si>
  <si>
    <t>0986968896</t>
  </si>
  <si>
    <t>HALFSIM MOVISTAR: 1 und - sn. 8959300120521870982 FRENTE A COOP DE TRANSPORTE AZUAY ENTREGA EN LOCAL COMERCIAL LA FERIA DE SIRO</t>
  </si>
  <si>
    <t>GUIA ENTREGADA -. MARIA EUFRACIA PASICHE MARQUEZ - 0703383109</t>
  </si>
  <si>
    <t>4613469</t>
  </si>
  <si>
    <t>031080004613469</t>
  </si>
  <si>
    <t>ANDRES JOSUE VEAS GUERRERO</t>
  </si>
  <si>
    <t>SAN JUAN CALLE ELOY ALFARO  SN  LOS FICUS</t>
  </si>
  <si>
    <t>1207102490</t>
  </si>
  <si>
    <t>0959167342</t>
  </si>
  <si>
    <t>120205</t>
  </si>
  <si>
    <t>SAN JUAN</t>
  </si>
  <si>
    <t>HALFSIM MOVISTAR: 1 und - sn. 8959300120521876773 EN VILLA VERDE FRENTE A TIENDA LA COLOMBIANA</t>
  </si>
  <si>
    <t>4613760</t>
  </si>
  <si>
    <t>FT71352</t>
  </si>
  <si>
    <t>Adolfo Vinicio Auqui Chuquisala</t>
  </si>
  <si>
    <t>TURUBAMBA AV  TNTE HUGO ORTIZ  BLOQUE 10 DEPTO 301  MOROMORO</t>
  </si>
  <si>
    <t>1719775049</t>
  </si>
  <si>
    <t>0987871306</t>
  </si>
  <si>
    <t>HALFSIM MOVISTAR: 1 und - sn. 8959300520556420837 TURUBAMBA ALTO ENTREGA EN CONDOMINIOS ESQUINERO   FRENTE A PANADERIA</t>
  </si>
  <si>
    <t>4614308</t>
  </si>
  <si>
    <t>FT71349</t>
  </si>
  <si>
    <t>ORLANDO JESUS GOMEZ GOMEZ</t>
  </si>
  <si>
    <t>COTOCOLLAO CALLE  RAMON VALAREZO N57 170 PEDRO FREILE</t>
  </si>
  <si>
    <t>1761400959</t>
  </si>
  <si>
    <t>0978869444</t>
  </si>
  <si>
    <t>HALFSIM MOVISTAR: 1 und - sn. 8959300120521875239 CALLE TIENE CERRAMIENTO Y UNA GARITA REGISTRARSE O LLAMAR CUANDO ESTEN FUERA</t>
  </si>
  <si>
    <t>4614758</t>
  </si>
  <si>
    <t>TF84070</t>
  </si>
  <si>
    <t>SOLANGE JENITH MEZA CEDENO</t>
  </si>
  <si>
    <t>TARQUI AV FRANCISCO DE ORELLANA ALBORADA 8VA ETAPA  MZ 828 VILLA 6 Y DEMETRIO AGUILERA MALTA</t>
  </si>
  <si>
    <t>0928088244</t>
  </si>
  <si>
    <t>0987579373</t>
  </si>
  <si>
    <t>LTE XIAOMI REDMI NOTE 11 AZUL: 1 und - sn. 869113061007929 EN UN CALLEJON CERRADO CON REJAS BLANCAS LAS REJAS JUNTO A LA PICANTERIA DON NAPO</t>
  </si>
  <si>
    <t>4614810</t>
  </si>
  <si>
    <t>031080004614810</t>
  </si>
  <si>
    <t>WLADIMIR EDMUNDO TIERRA CHAVEZ</t>
  </si>
  <si>
    <t>CUTUGLAHUA CALLE TULIPANES E1 128  Y PINOS</t>
  </si>
  <si>
    <t>1720597184</t>
  </si>
  <si>
    <t>0995038877</t>
  </si>
  <si>
    <t>0023076038</t>
  </si>
  <si>
    <t>171108</t>
  </si>
  <si>
    <t>SAN FRANCISCO DE CUTUGLAHUA</t>
  </si>
  <si>
    <t>HALFSIM MOVISTAR: 1 und - sn. 8959300420550406785 BRR AIDA PALACIOS A 200MTRS DE CENTRO DE SALUD ENTREGA EN PANADERIA ESQUINERA BENDITO PAN JTO A FARMACIA DE DOCTORS</t>
  </si>
  <si>
    <t>GUIA ENTREGADA -. WLADIMIR EDMUNDO TIERRA CHAVEZ - 1720597184</t>
  </si>
  <si>
    <t>4614859</t>
  </si>
  <si>
    <t>031080004614859</t>
  </si>
  <si>
    <t>CALDERON FLORES LORGIO JOHN</t>
  </si>
  <si>
    <t>SAN CAMILO CALLE HONDURAS  813  ENTRE LA CALLE A Y B</t>
  </si>
  <si>
    <t>1201578737</t>
  </si>
  <si>
    <t>0939411215</t>
  </si>
  <si>
    <t>LTE SAMSUNG A53 5G NEGRO: 1 und - sn. 353881482242209 PROMEJORAS DIAGONAL A PARQUE LA LAGUNA ENTREGA EN CASA 1P AMARILLA  LLAMAR AL CLIENTE</t>
  </si>
  <si>
    <t>GUIA ENTREGADA -. CALDERON FLORES LORGIO JOHN - 1201578737</t>
  </si>
  <si>
    <t>4615011</t>
  </si>
  <si>
    <t>FT71371/031080004615011</t>
  </si>
  <si>
    <t>NATALIA ELIZABETH CALVOPINA DUQUE</t>
  </si>
  <si>
    <t>INAQUITO  AV DE LOS SHYRIS  SN  Y AV REPUBLICA DEL SALVADOR</t>
  </si>
  <si>
    <t>1721169108</t>
  </si>
  <si>
    <t>0995205743</t>
  </si>
  <si>
    <t>LTE XIAOMI REDMI NOTE 11S AZUL: 1 und - sn. 863837054612222 LA CAROLINA EN EDIFICIO PABLO PICASSO PLANTA BAJA INSTITUTO DE MEDICINA DEL DEPORTE ESTETICA VEREKI  LLAMAR A LA CLIENTE</t>
  </si>
  <si>
    <t>NATALIA ELIZABETH CALVOPINA DUQUE - 1721169108</t>
  </si>
  <si>
    <t>4615029</t>
  </si>
  <si>
    <t>031080004615029</t>
  </si>
  <si>
    <t>ANTHONY MICHAEL GUERRERO ARTEAGA</t>
  </si>
  <si>
    <t>0951751601</t>
  </si>
  <si>
    <t>0962641837</t>
  </si>
  <si>
    <t>LTE XIAOMI REDMI NOTE 11 AZUL: 1 und - sn. 864232067991608</t>
  </si>
  <si>
    <t>GUIA ENTREGADA -. ANTHONY MICHAEL GUERRERO ARTEAGA - 0951751601</t>
  </si>
  <si>
    <t>98598582</t>
  </si>
  <si>
    <t>TF84042</t>
  </si>
  <si>
    <t>RAUL ANTONIO SANTOS BRIONES</t>
  </si>
  <si>
    <t>DALIAS SOLAR 16 Y JOSE RODRIGUEZ PROVNCIA: GUAYAS/ CANTON: GUAYAQUIL / PARROQUIA: TRANQUI</t>
  </si>
  <si>
    <t>0346-007-000/046-007-000</t>
  </si>
  <si>
    <t>98602614</t>
  </si>
  <si>
    <t>TFQ84043 / TFQ84744</t>
  </si>
  <si>
    <t xml:space="preserve">ANDREA GUERRERO </t>
  </si>
  <si>
    <t xml:space="preserve">PICHINCHA/QUITO/MARISCAL SUCRE/JOSÉ TAMAYO Y LIZARDO GARCÍA EDIFICIO MATISSE PISO 4 OFI 12 REFERENCIAS: A LADO DE LA CORTE CONSTITUCIONAL DE JUSTICIA A PARTIR DE LAS 12PM </t>
  </si>
  <si>
    <t>0978773556</t>
  </si>
  <si>
    <t>98602999</t>
  </si>
  <si>
    <t>TFQ84044</t>
  </si>
  <si>
    <t>DIANA KASSANDRA TORRES LOOR</t>
  </si>
  <si>
    <t>CALLE B N48 180 Y CALLE TERCERA PROVICNIA: PICHINCHA / CANTON: QUITO / PARROQUIA: COCHAPAMBA</t>
  </si>
  <si>
    <t>0997468413/325129077</t>
  </si>
  <si>
    <t>98602246</t>
  </si>
  <si>
    <t>TFQ84045</t>
  </si>
  <si>
    <t>MAYRA GLORIA VERA ALAVA</t>
  </si>
  <si>
    <t>AV REPUBLICA Y TERESA DE CEPEDA PROVINCIA: PICHINCHA / CANTON: QUITO</t>
  </si>
  <si>
    <t>023316140/0984589054</t>
  </si>
  <si>
    <t>98604232</t>
  </si>
  <si>
    <t>031002004016568</t>
  </si>
  <si>
    <t>MARIA ROSA CABASCANGO CABASCANGO</t>
  </si>
  <si>
    <t>CALLE PLAZA GUUTIERREZ S/N, BARRIO EL MANZANO 300 METROS DE EMASAP PROVINCIA: PICHINCHA / CANTON: PEDRO MONCAYO / PARROQUIA: TABACUNDO</t>
  </si>
  <si>
    <t>0995274391 / 022366956</t>
  </si>
  <si>
    <t>GUIA ENTREGADA - MARIA ROSA CABASCANGO CABASCANGO - 1715610992</t>
  </si>
  <si>
    <t>MEGAPRODUCTOS UIO-SOBRE141122</t>
  </si>
  <si>
    <t>84264</t>
  </si>
  <si>
    <t>SANGOLQUÍ, AV. GENERAL ENRÍQUEZ Y TANICUCHI, CONJUNTO DE BODEGAS LAS ACACIAS</t>
  </si>
  <si>
    <t>Edwin Moreno</t>
  </si>
  <si>
    <t>2 2338769 ? 2 2080111</t>
  </si>
  <si>
    <t>CODIP-SOBRE141122</t>
  </si>
  <si>
    <t>84263</t>
  </si>
  <si>
    <t>CODIP</t>
  </si>
  <si>
    <t>MIGUEL ZAMBRANO N56-196 Y JOSÉ MARÍA BORRERO. NORTE DE QUITO TRAS EL PARQUE BICENTENARIO</t>
  </si>
  <si>
    <t>Gabriela Rivas.</t>
  </si>
  <si>
    <t>2418647-0984490069</t>
  </si>
  <si>
    <t>MEGAPROFER-SOBRE141122</t>
  </si>
  <si>
    <t>84262</t>
  </si>
  <si>
    <t>MEGAPROFER</t>
  </si>
  <si>
    <t>AV. GALO PLAZA LASSO N60-58 Y SANTA LUCÍA</t>
  </si>
  <si>
    <t>Ana Ronh/Cristopher Brito.</t>
  </si>
  <si>
    <t>099 964 1684</t>
  </si>
  <si>
    <t>FACT_2022_432</t>
  </si>
  <si>
    <t>FT71496</t>
  </si>
  <si>
    <t>CARAPUNGO, AV. SIMÓN BOLÍVAR Y PANAMERICANA NORTE.</t>
  </si>
  <si>
    <t>PROFERMACO-SOBRE141122</t>
  </si>
  <si>
    <t>84261</t>
  </si>
  <si>
    <t>CARAPUNGO OE7-348 Y LANDAZURI</t>
  </si>
  <si>
    <t>Sthephany Zambrano.</t>
  </si>
  <si>
    <t>(02) 282-9020  0986152332</t>
  </si>
  <si>
    <t>22-2448</t>
  </si>
  <si>
    <t>FT71899</t>
  </si>
  <si>
    <t>98554389</t>
  </si>
  <si>
    <t>031002004016445</t>
  </si>
  <si>
    <t>PATRICIA YOKASTA VICTOR MONCAYO</t>
  </si>
  <si>
    <t>JOSE MARIA RIOFRIO 192-10 Y CARLOS ROMAN CAS DE 2 PISOS ESQUINERA COLOR BLANCO C LOJA / CELI ROMAN EL SAGRARIO 110103 LOJA</t>
  </si>
  <si>
    <t>0984708906 0602165938 /</t>
  </si>
  <si>
    <t>GUIA ENTREGADA -PATRICIA YOKASTA VICTOR MONCAYO - null</t>
  </si>
  <si>
    <t>98563904</t>
  </si>
  <si>
    <t>TFQ84056</t>
  </si>
  <si>
    <t>ROXANA KATHERINE GUERRERO AVILA</t>
  </si>
  <si>
    <t>JUAN LARREA LOTE 33 CALLE MELO FRENTE A UNA PANADERIA RUMINAHUI// SELVA NEGRE SANGOLQUI 171104 PICHINCHA</t>
  </si>
  <si>
    <t>0990950003    / 968000115</t>
  </si>
  <si>
    <t>98567780</t>
  </si>
  <si>
    <t>031002004016447</t>
  </si>
  <si>
    <t>WILMER GEOVANNY ZAMBRANO SALAZAR (S</t>
  </si>
  <si>
    <t>GRAN COLOMBIA ENTRE 10 Y 11 OESTE A 10 METROS DE LA FARMACIA CRUZ AZUL MACHALA / JAMBELI MACHALA 070202 EL ORO</t>
  </si>
  <si>
    <t>0995302994  / 978737239</t>
  </si>
  <si>
    <t>GUIA ENTREGADA -Segundo Robles - 0700833387</t>
  </si>
  <si>
    <t>98586731</t>
  </si>
  <si>
    <t>TFQ84057</t>
  </si>
  <si>
    <t>MARTHA QUINTANA</t>
  </si>
  <si>
    <t>CALLE 13 DE JUNIO CONJUNTO LAGUNA AZUL #55 QUITO // LA MITAD DEL MUNDO SAN ANTONIO (LA PAMPA) 170311 PICHINCHA</t>
  </si>
  <si>
    <t>0994472868</t>
  </si>
  <si>
    <t>98592127</t>
  </si>
  <si>
    <t>031002004016448</t>
  </si>
  <si>
    <t>NELSON PERUGACHI</t>
  </si>
  <si>
    <t>POSADA DE UBIDIA 35 Y WALANBARI TRAS CEMENTERIO OTAVALO OTAVALO // CIDELA MARCO PROAA,O MAYA SAN LUIS (AGATO) 100207 IMBABURA</t>
  </si>
  <si>
    <t>0982581910</t>
  </si>
  <si>
    <t>GUIA ENTREGADA -. NELSON PERUGACHI - 1003727995</t>
  </si>
  <si>
    <t>98592781</t>
  </si>
  <si>
    <t>TFQ84058</t>
  </si>
  <si>
    <t>EDGAR SIMBANA</t>
  </si>
  <si>
    <t>LUIS STACEY GUZMAN OE8-82 PASAJE LAS TORONJAS QUITO // SAN JOSE COLLAQUI TUMBACO 170902 PICHINCHA</t>
  </si>
  <si>
    <t>0985089830</t>
  </si>
  <si>
    <t>98596135</t>
  </si>
  <si>
    <t>031002004017325</t>
  </si>
  <si>
    <t>GUIA ENTREGADA -Genesis Tubay CHaves - 0</t>
  </si>
  <si>
    <t>98600746</t>
  </si>
  <si>
    <t>TFQ84059</t>
  </si>
  <si>
    <t>MARIA L VALLADARES LORE</t>
  </si>
  <si>
    <t>SENDERO DE LOS ARTIS 27 N1 14 Y USHIMANA  ALANGASI 170151 PICHINCHA</t>
  </si>
  <si>
    <t>0998040189 / 980957723</t>
  </si>
  <si>
    <t>98601076</t>
  </si>
  <si>
    <t>TFQ84060</t>
  </si>
  <si>
    <t>EVELYN CHAVEZ</t>
  </si>
  <si>
    <t>AUTOPISTA MANUEL CORDOVA GALLANZA KM 4.5 CALLE LATERAL CONJ LOS OLIVOS ETAPA1 C17 QUITO / PUSUQUI POMASCUI 170120 PICHINCHA</t>
  </si>
  <si>
    <t>0980298636 / 984035147</t>
  </si>
  <si>
    <t>98603391</t>
  </si>
  <si>
    <t>TF84051</t>
  </si>
  <si>
    <t>BILLY DIAZ</t>
  </si>
  <si>
    <t>URDESA CENTRAL CALLE 5TA # 910 Y GUAYACANES GUAYAQUIL - URDESA CENTRAL TARQUI 090511 GUAYAS</t>
  </si>
  <si>
    <t>0997836464 / 0</t>
  </si>
  <si>
    <t>98603892</t>
  </si>
  <si>
    <t>TFQ84061</t>
  </si>
  <si>
    <t>MAYRA CHIPANTAXI</t>
  </si>
  <si>
    <t>13 DE JUNIOI NO 2 135 YNTY YAN QUITO//SAN ANTONIO SAN ANTONIO 170311 PICHINCHA</t>
  </si>
  <si>
    <t>0967588904</t>
  </si>
  <si>
    <t>98605962</t>
  </si>
  <si>
    <t>031002004017326</t>
  </si>
  <si>
    <t>SONIA CHICA</t>
  </si>
  <si>
    <t>10 DE AGOSTO Y PACIFICO GORDILLO CASA NARANJA DE TRES PISOS VENTANAS VENTANAS 120406 LOS RIOS</t>
  </si>
  <si>
    <t>0990940441</t>
  </si>
  <si>
    <t>GUIA ENTREGADA -. SONIA CHICA - 1206338848</t>
  </si>
  <si>
    <t>98607119</t>
  </si>
  <si>
    <t>031002004016451 / 031002004055151</t>
  </si>
  <si>
    <t>CARLOS ROMAN MOREIRA MENDOZA</t>
  </si>
  <si>
    <t>AV MANABI KM 3.5 RECINTO EL LIMON / PILACLORA NARCISITA CANTON: EL EMPALME PARROQUIA: VELASCO IBARRA PROVINCIA: GUAYAS REFERENCIAS: A FRENTE DE LA IGLESIA NUESTA SEÑORA DEL CARMEN</t>
  </si>
  <si>
    <t>+59399-721-6363</t>
  </si>
  <si>
    <t>98607325</t>
  </si>
  <si>
    <t>TFQ84062</t>
  </si>
  <si>
    <t>JUAN SALDANA</t>
  </si>
  <si>
    <t>ALEJANDRA CHAVEZ LT-155 CARMEN ARATOA JUVENAL GARZON QUITO // SUR DE QUITO GUAMANI 170705 PICHINCHA</t>
  </si>
  <si>
    <t>0984534803</t>
  </si>
  <si>
    <t>98607385</t>
  </si>
  <si>
    <t>TFQ84063</t>
  </si>
  <si>
    <t>LEONOR BRITO</t>
  </si>
  <si>
    <t>BOGOTA OE3-213 Y VENEZUELA EDF ESQUINERO PARQUE AMERICA QUITO-AMERICA SANTA PRISCA 170462 PICHINCHA</t>
  </si>
  <si>
    <t>0997125449</t>
  </si>
  <si>
    <t>98607391</t>
  </si>
  <si>
    <t>TFQ84064</t>
  </si>
  <si>
    <t>CAROLINA ARCOS</t>
  </si>
  <si>
    <t>AV GASPAR DE VILLARIOEL E 10 284 Y AV 6 DE DICIEMBRE QUITO//BELLAVISTA BELLAVISTA 170501 PICHINCHA</t>
  </si>
  <si>
    <t>0998311549</t>
  </si>
  <si>
    <t>98607592</t>
  </si>
  <si>
    <t>IC3327</t>
  </si>
  <si>
    <t>0996779949 / 932817350</t>
  </si>
  <si>
    <t>98608098</t>
  </si>
  <si>
    <t>031002004016452</t>
  </si>
  <si>
    <t>ALEXANDER A GALARZA</t>
  </si>
  <si>
    <t>PEDRO MONCAYO Y SIMON BOLIVAR   IBARRA 100107 IMBABURA</t>
  </si>
  <si>
    <t>0993048380 / 968642371</t>
  </si>
  <si>
    <t>GUIA ENTREGADA -. ALEXANDER A GALARZA - null</t>
  </si>
  <si>
    <t>98608499</t>
  </si>
  <si>
    <t>TFQ84065</t>
  </si>
  <si>
    <t>MARTHA CISNEROS</t>
  </si>
  <si>
    <t>MONTEVIDEO OE648-CANADA CANADA Y PANAMA QUITO-SAN JUAN SAN JUAN 170402 PICHINCHA</t>
  </si>
  <si>
    <t>0992525175</t>
  </si>
  <si>
    <t>98608943</t>
  </si>
  <si>
    <t>031002004016453</t>
  </si>
  <si>
    <t>98609054</t>
  </si>
  <si>
    <t>TFQ84066 / TFQ84818</t>
  </si>
  <si>
    <t>NICOLE CEDENO</t>
  </si>
  <si>
    <t>PICHINCHA/QUITO/RIO COFANES 328 Y DE SEGOVIA, A LADO DE LA GASOLINERA TERPEL  PARROQUIA: IÑAQUITO LOCALIDAD: LA Y PROVINCIA: PICHINCHA CIUDAD: QUITO  CÓDIGO POSTAL: 170513</t>
  </si>
  <si>
    <t>0939327073</t>
  </si>
  <si>
    <t>98609462</t>
  </si>
  <si>
    <t>031002004016454</t>
  </si>
  <si>
    <t>98610668</t>
  </si>
  <si>
    <t>031002004017327</t>
  </si>
  <si>
    <t>ROBERT TOALA</t>
  </si>
  <si>
    <t>CALLE 54 A Y LOMA DE BARBASQUILLO CONDOMINIO YORGOS 2 DPTO A4 MANTA / LOMAS DE BARBASQUILLO MANTA 130207 MANABI</t>
  </si>
  <si>
    <t>0983552716</t>
  </si>
  <si>
    <t>GUIA ENTREGADA -katerine pin - null</t>
  </si>
  <si>
    <t>98073707</t>
  </si>
  <si>
    <t>TF84049</t>
  </si>
  <si>
    <t>ANGELA C TAPIA SRA</t>
  </si>
  <si>
    <t>VERNAZA NORTE Y SOLAR 5   GUAYAQUIL 090112 GUAYAS</t>
  </si>
  <si>
    <t>98367293_A</t>
  </si>
  <si>
    <t>TFQ84067</t>
  </si>
  <si>
    <t>0989308403</t>
  </si>
  <si>
    <t>98534541</t>
  </si>
  <si>
    <t>TF84050</t>
  </si>
  <si>
    <t>PEDRO MALABE</t>
  </si>
  <si>
    <t>BASTION BLOQUE 3 MZA 845 SOLAR 18 GUAYAQUIL // GUAYAQUIL  TARQUI 090501 GUAYAS</t>
  </si>
  <si>
    <t>0997403347</t>
  </si>
  <si>
    <t>98544282</t>
  </si>
  <si>
    <t>TFQ84052</t>
  </si>
  <si>
    <t>NATALIA ARISTIZABAL GALLEGO</t>
  </si>
  <si>
    <t>PASAJE E Y DE LOS JAZMINES EDIF ROMALZA DEP 4B/ CONJ LOS JASMINES QUITO // RODRIGUEZ AGUIRRE KENNEDY 170502 PICHINCHA</t>
  </si>
  <si>
    <t>98544362</t>
  </si>
  <si>
    <t>TFQ84053</t>
  </si>
  <si>
    <t>EDISON FERNANDO NAVARRETE CUEVA</t>
  </si>
  <si>
    <t>AVDA. MALDONADO S16-22 Y BALZAR S16-22 OFICINA DE ASESORIA TRIBUTARIA SAN BARTOLO SAN BARTOLO 170601 PICHINCHA</t>
  </si>
  <si>
    <t>0995095067 / 984343876</t>
  </si>
  <si>
    <t>98545786_A</t>
  </si>
  <si>
    <t>TFQ84054 / TFQ84870</t>
  </si>
  <si>
    <t xml:space="preserve">PABLO ESTEBAN SALAZAR ARIAS </t>
  </si>
  <si>
    <t xml:space="preserve">CALLE RIO COFANES ESQUINA Y BARTOLOME DE SEGOVIA.  EDIFICIO ROYAL PRESTIGE PLAZA DE TOROS PINCHINCHA QUITO JIPIJAPA COD. POSTAL 170501 TRAS LAS GASOLINERA PERTEL DE LA 10 DE AGOSTO </t>
  </si>
  <si>
    <t>998573226</t>
  </si>
  <si>
    <t>98549664_A</t>
  </si>
  <si>
    <t>TFQ84055</t>
  </si>
  <si>
    <t>MARGARITA JOSEFINA RODRIGUEZ OCANA</t>
  </si>
  <si>
    <t>AV NELA MARTINEZ N12 - 293 Y TERESA DE CEPEDA ARRIBA DEL RESTAURANTE EL MANJAR QUITO/ SANTO DOMINGO DE CONOCOTO CONOCOTO 170803 PICHINCHA</t>
  </si>
  <si>
    <t>0984491050</t>
  </si>
  <si>
    <t>413692894</t>
  </si>
  <si>
    <t>031080413692894</t>
  </si>
  <si>
    <t>Wendy Alexandra Coque Jimenez</t>
  </si>
  <si>
    <t>SAN MIGUEL AVENIDA YOLANDA MEDINA   SN  CALLE B</t>
  </si>
  <si>
    <t>0550173314</t>
  </si>
  <si>
    <t>0998057288/0998801181</t>
  </si>
  <si>
    <t>HALFSIM TUENTI PREPAGO PORTABILIDAD: 1 und SECTOR RUMIPAMBA A 500 METROS DE FUNDIMEX   CASA DE 2 PISOS  COLOR LADRILLO  EL SEGUNDO PISO SIN TERMINAR</t>
  </si>
  <si>
    <t>GUIA ENTREGADA -. WENDY ALEXANDRA COQUE JIMENEZ - 0550173314</t>
  </si>
  <si>
    <t>413692895</t>
  </si>
  <si>
    <t>TF84081</t>
  </si>
  <si>
    <t>Maria concha</t>
  </si>
  <si>
    <t>AYACUCHO CALLE GRAL  CALICUCHIMA 100  AV ELOY ALFARO DELGADO</t>
  </si>
  <si>
    <t>0930884861</t>
  </si>
  <si>
    <t>0961416984/0989665004</t>
  </si>
  <si>
    <t>HALFSIM TUENTI PREPAGO PORTABILIDAD: 1 und SECTOR CENTRO CASA DE 1 PISO  COLOR  CREMA CON PORTON NEGRO FRENTE A LA UNIDAD EDUCATIVA NUEVE DE OCTUBRE</t>
  </si>
  <si>
    <t>413692909</t>
  </si>
  <si>
    <t>031080413692909</t>
  </si>
  <si>
    <t>Veronica Vizuete</t>
  </si>
  <si>
    <t>AUGUSTO N MARTINEZ CALLE 13 DE DICIEMBRE  SN  CALLE EL CHANUL</t>
  </si>
  <si>
    <t>1803625472</t>
  </si>
  <si>
    <t>0985240645/0991116256</t>
  </si>
  <si>
    <t>HALFSIM TUENTI PREPAGO PORTABILIDAD: 1 und SECTOR MARTINEZ ENTREGA EN LA PIZZERIA ROUSS PAZMINIO 1 CUADRA MAS ABAJO DEL PARQUE</t>
  </si>
  <si>
    <t>GUIA ENTREGADA -Verónica Vinueza  - 1803625472</t>
  </si>
  <si>
    <t>413692914</t>
  </si>
  <si>
    <t>031080413692914</t>
  </si>
  <si>
    <t>Mariuxi Elizabeth Garcia ibarra</t>
  </si>
  <si>
    <t>ANDRES DE VERA CALLE 26 DE SEPTIEMBRE  SN  PORTOVIEJO</t>
  </si>
  <si>
    <t>0922060355</t>
  </si>
  <si>
    <t>0987727377/0987727377</t>
  </si>
  <si>
    <t>HALFSIM TUENTI PREPAGO PORTABILIDAD: 1 und SECTOR LAS VEGAS CASA ROSA ESQUINERA A 1 CUADRA DEL  COLEGIO URUGUAY O  PAPELERIA JOSE VELEZ</t>
  </si>
  <si>
    <t>GUIA ENTREGADA -. MARIUXI ELIZABETH GARCIA IBARRA - 0922060355</t>
  </si>
  <si>
    <t>413692944</t>
  </si>
  <si>
    <t>031080413692944</t>
  </si>
  <si>
    <t>Mario Moreno</t>
  </si>
  <si>
    <t>DOCTOR CAMILO PONCE  CALLE  FLORES N 2012 VARGAS MACHUCA</t>
  </si>
  <si>
    <t>1251249239</t>
  </si>
  <si>
    <t>0998615249/0998615249</t>
  </si>
  <si>
    <t>HALFSIM TUENTI PREPAGO PORTABILIDAD: 1 und SECTOR CENTRO EN CASA 1 PISO COLOR VERDE EN ESQUINA LOCAL EL CHAVAL</t>
  </si>
  <si>
    <t>GUIA ENTREGADA -MARIO MORENO  - 1251249239</t>
  </si>
  <si>
    <t>413692949</t>
  </si>
  <si>
    <t>031080413692949</t>
  </si>
  <si>
    <t>Marlon david Velasquez</t>
  </si>
  <si>
    <t>MANTA CALLE 12 SN A VEI  43</t>
  </si>
  <si>
    <t>1314291319</t>
  </si>
  <si>
    <t>0969993792/0992711440</t>
  </si>
  <si>
    <t>HALFSIM TUENTI PREPAGO PORTABILIDAD: 1 und SECTOR UNIVERSITARIO EDIFICIO DE 4 PISOS COLOR BLANCO CON REJAS BLANCAS PLANTA BAJA LOCAL DE TATUAJES TOTTOO FRENTE A LA PRIMERA PUERTA DE LA UNIVERSIDAD LAICA ELOY ALFARO DE MANABI</t>
  </si>
  <si>
    <t>GUIA ENTREGADA -. MARLON DAVID VELASQUEZ - 1314291319</t>
  </si>
  <si>
    <t>413692953</t>
  </si>
  <si>
    <t>TF84080</t>
  </si>
  <si>
    <t>Raul Ramirez Coronel</t>
  </si>
  <si>
    <t>SUCRE AV DEL EJERCITO 1302 GRAL ANTONIO JOSE DE SUCRE</t>
  </si>
  <si>
    <t>0925691016</t>
  </si>
  <si>
    <t>0969762501/0969762501</t>
  </si>
  <si>
    <t>HALFSIM TUENTI PREPAGO PORTABILIDAD: 1 und SECTOR CENTRO DIAGONAL RADIADORES KYQ EDIF 4 PISOS ESQ COLOR CREMA PB TIENDA</t>
  </si>
  <si>
    <t>413692974</t>
  </si>
  <si>
    <t>TF84079</t>
  </si>
  <si>
    <t>Dora Maritza Figueroa Flores</t>
  </si>
  <si>
    <t>XIMENA CALLE DR  PIO JARAMILLO ALVARADO  MZ 2 VILLA 17  3ER  PASAJE 11</t>
  </si>
  <si>
    <t>0912020443</t>
  </si>
  <si>
    <t>0997170106/0978812622</t>
  </si>
  <si>
    <t>HALFSIM TUENTI PREPAGO PORTABILIDAD: 1 und COOP  RUMINAHUI CASA DE 1 PISO COLOR MELON A 3 CASA DEL CENTRO DE SALUD RUMINAHUI</t>
  </si>
  <si>
    <t>413693012</t>
  </si>
  <si>
    <t>FT71369</t>
  </si>
  <si>
    <t>Edwin Gonzalez</t>
  </si>
  <si>
    <t>CHILLOGALLO  S58 SN PSJE LA PAZ</t>
  </si>
  <si>
    <t>1722209804</t>
  </si>
  <si>
    <t>0961065333/0989762165</t>
  </si>
  <si>
    <t>HALFSIM TUENTI PREPAGO PORTABILIDAD: 1 und SECTOR MATILDE ALVAREZ FRENTE ACCESO NUMERO 1 FERIA DE AUTOS CASA 1 PISO BEIGE PORTON CAFE</t>
  </si>
  <si>
    <t>413693018</t>
  </si>
  <si>
    <t>031080413693018</t>
  </si>
  <si>
    <t>Jorge Ruiz Lara</t>
  </si>
  <si>
    <t>1708752819</t>
  </si>
  <si>
    <t>0991191279/0962027787</t>
  </si>
  <si>
    <t>GUIA ENTREGADA -. JORGE RUIZ LARA - 1708752819</t>
  </si>
  <si>
    <t>413693053</t>
  </si>
  <si>
    <t>FT71368</t>
  </si>
  <si>
    <t>Liliana Bustamante</t>
  </si>
  <si>
    <t>CALLE CAYETANO CESTARIS S7 141 CALLE FLORENCIO OLEARY</t>
  </si>
  <si>
    <t>1751631688</t>
  </si>
  <si>
    <t>0962000436/0995196462</t>
  </si>
  <si>
    <t>HALFSIM TUENTI PREPAGO PORTABILIDAD: 1 und BARRIO LA COLMENA A DOS CASAS DE UPC LA COLMENA  CASA DE 1 PISO CON BALDOSA COLOR BLANCO PORTON NEGRO Y VICERA ROJA</t>
  </si>
  <si>
    <t>413693080</t>
  </si>
  <si>
    <t>FT71367</t>
  </si>
  <si>
    <t>Ruth Brito</t>
  </si>
  <si>
    <t>COTOCOLLAO CALLE HUACHI N61 65 CALLE FLAVIO ALFARO</t>
  </si>
  <si>
    <t>0601886674</t>
  </si>
  <si>
    <t>0995061911/0990580620</t>
  </si>
  <si>
    <t>HALFSIM TUENTI PREPAGO PORTABILIDAD: 1 und SECTOR QUITO NORTE CASA DE 2 PISOS COLOR CARDENILLO PLANTA BAJA RESTAURANTE MASTER CHEF DIAGONAL A LA  PANIFICADORA MONTE BLANCO</t>
  </si>
  <si>
    <t>413693082</t>
  </si>
  <si>
    <t>FT71366</t>
  </si>
  <si>
    <t>Adolfo Loor</t>
  </si>
  <si>
    <t>CONOCOTO   CALLE JOSE JAVANEN   N4 4141 CALLE ALFONSO VILLALBA</t>
  </si>
  <si>
    <t>1713565347</t>
  </si>
  <si>
    <t>0994030654/0998665630</t>
  </si>
  <si>
    <t>HALFSIM TUENTI PREPAGO PORTABILIDAD: 1 und SECTOR ARMENIA 1 CASA 2 PISOS  COLOR BLANCA CON REJAS BLANCA DIAGONAL  A LA CANCHA DE FUTBOL</t>
  </si>
  <si>
    <t>413693120</t>
  </si>
  <si>
    <t>FT71365</t>
  </si>
  <si>
    <t>Luis Hurtado</t>
  </si>
  <si>
    <t>CENTRO HISTORICO  FRANCISCO DE CALDAS E1110 LOS RIOS</t>
  </si>
  <si>
    <t>1719514216</t>
  </si>
  <si>
    <t>0963353139/0961353333</t>
  </si>
  <si>
    <t>HALFSIM TUENTI PREPAGO PORTABILIDAD: 1 und SECTOR SAN BLAS FRENTE A HOTEL CASA CARPEMD CASA 2 PISOS COLONIAL PORTON DE MADERA CAFE</t>
  </si>
  <si>
    <t>413705719</t>
  </si>
  <si>
    <t>031080413705719</t>
  </si>
  <si>
    <t>Jefferson Manuel Angulo vinces</t>
  </si>
  <si>
    <t>PORTOVIEJO CALLE PEDRO MONCAYO  SN  ELOY ALFARO</t>
  </si>
  <si>
    <t>1310812977</t>
  </si>
  <si>
    <t>0983369308/0983369308</t>
  </si>
  <si>
    <t>HALFSIM TUENTI PREPAGO PORTABILIDAD: 1 und SECTOR LAS VEGAS FRENTE A UNA GRUTA CASA DE 2 PISOS COLOR VERDE</t>
  </si>
  <si>
    <t>GUIA ENTREGADA -. JEFFERSON MANUEL ANGULO VINCES - 1310812977</t>
  </si>
  <si>
    <t>413705762</t>
  </si>
  <si>
    <t>031080413705762</t>
  </si>
  <si>
    <t>JOSE ANDRES FLORES AREVALO</t>
  </si>
  <si>
    <t>NUEVE DE MAYO CALLE C H  SOLAR 10  GUAYASAMIN</t>
  </si>
  <si>
    <t>0706556354</t>
  </si>
  <si>
    <t>0986007930/0987115675</t>
  </si>
  <si>
    <t>HALFSIM TUENTI PREPAGO PORTABILIDAD: 1 und SECTOR LA FLORIDA SECTOR 5   CASA DE 1 PISO  COLOR MELON A 1 CUADRA DEL COLEGIO DE BACHILLERATO REPUBLICA DEL PERU</t>
  </si>
  <si>
    <t>GUIA ENTREGADA -Cecilia arevalo - null</t>
  </si>
  <si>
    <t>413705767</t>
  </si>
  <si>
    <t>FT71364</t>
  </si>
  <si>
    <t>David Navas</t>
  </si>
  <si>
    <t>ITCHIMBIA CALLE   GUIPUZCOA PISO 2  MALLORCA</t>
  </si>
  <si>
    <t>1724498520</t>
  </si>
  <si>
    <t>0984123630/0964212274</t>
  </si>
  <si>
    <t>HALFSIM TUENTI PREPAGO PORTABILIDAD: 1 und SECTOR LA FLORESTA  ENTREGAR EN EL EDIFICIO QPH FRENTE JERVIS CAFE</t>
  </si>
  <si>
    <t>413705768</t>
  </si>
  <si>
    <t>031080413705768</t>
  </si>
  <si>
    <t>Silvia Margot Rumipamba Romo</t>
  </si>
  <si>
    <t>RIO VERDE CALLE PAISANDU SN  CARTAGENA</t>
  </si>
  <si>
    <t>1713876751</t>
  </si>
  <si>
    <t>0982313230/0982092032</t>
  </si>
  <si>
    <t>HALFSIM TUENTI PREPAGO PORTABILIDAD: 1 und COOP NUEVA REPUBLICA  CASA ESQUINERA DE 2 PISOS CON TECHO  ROJO ATRAS DE  LAS PAPITAS CON YAPA</t>
  </si>
  <si>
    <t>GUIA ENTREGADA -Pedro varberan  - null</t>
  </si>
  <si>
    <t>413705779</t>
  </si>
  <si>
    <t>031080413705779</t>
  </si>
  <si>
    <t>Angela Zambrano</t>
  </si>
  <si>
    <t>VELASCO IBARRA  AV QUEVEDO SN CJON 44 A</t>
  </si>
  <si>
    <t>0957554413</t>
  </si>
  <si>
    <t>0991237162/0967347692</t>
  </si>
  <si>
    <t>HALFSIM TUENTI PREPAGO PORTABILIDAD: 1 und SECTOR WACHO GILER FRENTE A FERRETERIA METROPOLI CASA 2 PISOS CELESTE REJAS BLANCAS VIDRIOS AZULES</t>
  </si>
  <si>
    <t>GUIA ENTREGADA -. ANGELA ZAMBRANO - 0957554413</t>
  </si>
  <si>
    <t>413705799</t>
  </si>
  <si>
    <t>TF84078</t>
  </si>
  <si>
    <t>Carlos Andrade</t>
  </si>
  <si>
    <t>XIMENA  2 PEATONAL 10D SE MNZ A VILLA 8  ROBERTO SERRANO ROLANDO</t>
  </si>
  <si>
    <t>0900147943</t>
  </si>
  <si>
    <t>0963830964/0962757492</t>
  </si>
  <si>
    <t>HALFSIM TUENTI PREPAGO PORTABILIDAD: 1 und CDLA FLORESTA 1  A 100 MTS DE LA IGLESIA SANTA MARIA MAGDALENA CASA 1 PISO FUCSIA REJAS BLANCAS</t>
  </si>
  <si>
    <t>413705839</t>
  </si>
  <si>
    <t>TF84077</t>
  </si>
  <si>
    <t>Jesus espinoza de los Montero</t>
  </si>
  <si>
    <t>XIMENA  1 PEATONAL 10 F SE MNZ 40 SLR 9 BLQ 1 DRA MARIANA ARGUDO CHEJIN</t>
  </si>
  <si>
    <t>0954808275</t>
  </si>
  <si>
    <t>0999743608/0961870855</t>
  </si>
  <si>
    <t>HALFSIM TUENTI PREPAGO PORTABILIDAD: 1 und SECTOR GUASMO SUR 5 ESQUINAS DIAGONAL TIENDA LA BENDICION CASA 2 PISOS AZUL PORTON AZUL Y BLANCO</t>
  </si>
  <si>
    <t>413705840</t>
  </si>
  <si>
    <t>TF84076</t>
  </si>
  <si>
    <t>Ana Maria Novillo Rodriguez</t>
  </si>
  <si>
    <t>TARQUI  AV 3 NE MNZ 1348 SLR 2 6TO CALLEJON 23B NE</t>
  </si>
  <si>
    <t>0920581667</t>
  </si>
  <si>
    <t>0996428971/0996428973</t>
  </si>
  <si>
    <t>HALFSIM TUENTI PREPAGO PORTABILIDAD: 1 und SECTOR LOS VERGELES FRENTE A ESCUELA BARTOLOME SALOM CASA ESQ 1 PISO CAFE CON BEIGE PUERTA NEGRA</t>
  </si>
  <si>
    <t>413705862</t>
  </si>
  <si>
    <t>TF84075</t>
  </si>
  <si>
    <t>Karen Chuquimarca</t>
  </si>
  <si>
    <t>LETAMENDI  JOSE ABEL CASTILLO 2418  CRISTOBAL COLON</t>
  </si>
  <si>
    <t>0955255989</t>
  </si>
  <si>
    <t>0988247987/0994174614</t>
  </si>
  <si>
    <t>HALFSIM TUENTI PREPAGO PORTABILIDAD: 1 und SECTOR CRISTO DEL CONSUELO DIAGONAL A LAVADORA DE CARROS CASA 2 PISOS CELESTE CON BLANCO REJAS NEGRAS</t>
  </si>
  <si>
    <t>413705884</t>
  </si>
  <si>
    <t>031080413705884</t>
  </si>
  <si>
    <t>Alex Jami</t>
  </si>
  <si>
    <t>LA MERCED AV UNIDAD NACIONAL SN AV GONZALES SUAREZ</t>
  </si>
  <si>
    <t>1804395992</t>
  </si>
  <si>
    <t>0980588290/0983488231</t>
  </si>
  <si>
    <t>HALFSIM TUENTI PREPAGO PORTABILIDAD: 1 und SECTOR LA MERCED DIAGONAL HOSPITAL REGIONAL  ESTACION DE BOMBEROS DE AMBATO AREA OPERATIVA</t>
  </si>
  <si>
    <t>GUIA ENTREGADA -. ALEX JAMI - 1804395992</t>
  </si>
  <si>
    <t>413705891</t>
  </si>
  <si>
    <t>FT71363</t>
  </si>
  <si>
    <t>INDRIANA TRINIDAD CAMARAY PEREZ</t>
  </si>
  <si>
    <t>PUENGASI   PASAJE LONTAG CASA 404  BLOQUE D  AUTOP GENERAL RUMINAHUI</t>
  </si>
  <si>
    <t>1758215253</t>
  </si>
  <si>
    <t>0985382365/0998305598</t>
  </si>
  <si>
    <t>HALFSIM TUENTI PREPAGO PORTABILIDAD: 1 und CONJUNTO AMARANTA DIAGONAL A LICORERIA ANUNCIARSE EN GARITA</t>
  </si>
  <si>
    <t>413705893</t>
  </si>
  <si>
    <t>FT71362</t>
  </si>
  <si>
    <t>Indriana Camaray</t>
  </si>
  <si>
    <t>PUENGASI PSJE  LONTAG DPT 404 BLOQUE  B  SN</t>
  </si>
  <si>
    <t>0998305598/0998305598</t>
  </si>
  <si>
    <t>HALFSIM TUENTI PREPAGO PORTABILIDAD: 1 und CONJUNTO AMARANTA INGRESANDO  POR SISTELSA SEGURIDAD ELECTRONICA E INDUSTRIAL FACILITA  LOS DATOS EL  SR JAVIER BUCHELI ESPOSO</t>
  </si>
  <si>
    <t>413705894</t>
  </si>
  <si>
    <t>031080413705894</t>
  </si>
  <si>
    <t>GUIA ENTREGADA -MAURO PICO - 1804356200</t>
  </si>
  <si>
    <t>413706027</t>
  </si>
  <si>
    <t>031080413706027</t>
  </si>
  <si>
    <t>Luis Alberto Murillo Jaramillo</t>
  </si>
  <si>
    <t>SAN SEBASTIAN  JUAN PIO MONTUFAR  817 12 CALLE ANTONIO VIVALDI O MAURICE RAVEL</t>
  </si>
  <si>
    <t>1104555535</t>
  </si>
  <si>
    <t>0963929805/0963929805</t>
  </si>
  <si>
    <t>HALFSIM TUENTI PREPAGO PORTABILIDAD: 1 und BARRIO SOL DE LOS ANDES FRENTE A LA TIENDA MINIMARKET M Y M CASA DE 2 PISOS COLOR GRIS</t>
  </si>
  <si>
    <t>GUIA ENTREGADA -Karolina tene - null</t>
  </si>
  <si>
    <t>413706034</t>
  </si>
  <si>
    <t>031080413706034</t>
  </si>
  <si>
    <t>SAN SEBASTIAN CALLE JUAN PIO MONTUFAR 817 12 CALLE ANTONIO VIVALDI O MAURICE RAVEL</t>
  </si>
  <si>
    <t>0979559334/0979559334</t>
  </si>
  <si>
    <t>413706040</t>
  </si>
  <si>
    <t>031080413706040</t>
  </si>
  <si>
    <t>SAN SEBASTIAN AV PIO JARAMILLO 817 12  CALLE ANTONIO VIVALDI O MAURICE RAVEL</t>
  </si>
  <si>
    <t>0979238468/0979238468</t>
  </si>
  <si>
    <t>413706059</t>
  </si>
  <si>
    <t>031080413706059</t>
  </si>
  <si>
    <t>Juan Leon Sarasti Miranda</t>
  </si>
  <si>
    <t>0926151747</t>
  </si>
  <si>
    <t>0997828801/0993144539</t>
  </si>
  <si>
    <t>GUIA ENTREGADA -. JUAN LEON SARASTI MIRANDA - 0926151747</t>
  </si>
  <si>
    <t>413706063</t>
  </si>
  <si>
    <t>031080413706063</t>
  </si>
  <si>
    <t>MARJORIE Abad</t>
  </si>
  <si>
    <t>RIO VERDE  AV DE LOS ARAUCANOS SN DE LOS SIUX</t>
  </si>
  <si>
    <t>2300542087</t>
  </si>
  <si>
    <t>0960279869/0987718727</t>
  </si>
  <si>
    <t>HALFSIM TUENTI PREPAGO PORTABILIDAD: 1 und SECTOR LOS ALCES FRENTE A HIDROMASAJES MANOS SANTAS CASA 2 PISOS NARANJA PORTON BLANCO</t>
  </si>
  <si>
    <t>GUIA ENTREGADA -. MARJORIE ABAD - 2300542087</t>
  </si>
  <si>
    <t>413706072</t>
  </si>
  <si>
    <t>031080413706072</t>
  </si>
  <si>
    <t>Jeremy alexander Acosta quijije</t>
  </si>
  <si>
    <t>0953646460</t>
  </si>
  <si>
    <t>0981091971/0981091971</t>
  </si>
  <si>
    <t>413706073</t>
  </si>
  <si>
    <t>FT71361</t>
  </si>
  <si>
    <t>Evelyn Jara</t>
  </si>
  <si>
    <t>CHIMBACALLE  GABRIEL DE LA HUERTA  E2 124  FRANCISCO COBO</t>
  </si>
  <si>
    <t>1724443542</t>
  </si>
  <si>
    <t>0998909812/0998909812</t>
  </si>
  <si>
    <t>HALFSIM TUENTI PREPAGO PORTABILIDAD: 1 und SECTOR 5 ESQUINAS FRENTE A LA ESCUELA GIORDANO BRUNO CAS 2 PISOS SIN PINTAR PUERTA NEGRA Y LANFOR</t>
  </si>
  <si>
    <t>413706074</t>
  </si>
  <si>
    <t>FT71360</t>
  </si>
  <si>
    <t>Fernando Vinicio Pacheco Erazo</t>
  </si>
  <si>
    <t>BELISARIO QUEVEDO AV MARIANA DE JESUS  SN  AV OCCIDENTAL</t>
  </si>
  <si>
    <t>0502302664</t>
  </si>
  <si>
    <t>0984547954/0989710953</t>
  </si>
  <si>
    <t>HALFSIM TUENTI PREPAGO PORTABILIDAD: 1 und SECTOR LAS CASAS ENTREGAR EN EL HOSPITAL QUITO NO1 DE LA POLICIA NACIONAL SEGUNDO PISO AREA DE TALENTO HUMANO</t>
  </si>
  <si>
    <t>413706080</t>
  </si>
  <si>
    <t>FT71359</t>
  </si>
  <si>
    <t>0989710953/0984547954</t>
  </si>
  <si>
    <t>413706096</t>
  </si>
  <si>
    <t>FT71358</t>
  </si>
  <si>
    <t>Nicolas Espinosa</t>
  </si>
  <si>
    <t>PUEMBO  CALLE JULIO TOBAR DONOSO N604 CALLE FRANCISCO ARIAS</t>
  </si>
  <si>
    <t>1728432806</t>
  </si>
  <si>
    <t>0999721667/0994389695</t>
  </si>
  <si>
    <t>HALFSIM TUENTI PREPAGO PORTABILIDAD: 1 und SECTOR PUEMBO CASA CON PARED DE LADRILLO CON PORTON TOMATE A 100 MTS DE LA PIZZERIA AL FORNO PUEMBO</t>
  </si>
  <si>
    <t>413706141</t>
  </si>
  <si>
    <t>031080413706141</t>
  </si>
  <si>
    <t>cristian Alejandro ardila rivera</t>
  </si>
  <si>
    <t>TENA AV 15 DE NOVIEMBRE 3ER PISO  DPT 9  CUENCA</t>
  </si>
  <si>
    <t>0705516102</t>
  </si>
  <si>
    <t>0963880207/0963880207</t>
  </si>
  <si>
    <t>HALFSIM TUENTI PREPAGO REPOSICION SIN COSTO: 1 und SECTOR CENTRO ENTREGAR EN EDIFICIO CREMA FRENTE AL ORO CASH</t>
  </si>
  <si>
    <t>GUIA ENTREGADA -. CRISTIAN ALEJANDRO ARDILA RIVERA - 0705516102</t>
  </si>
  <si>
    <t>WS413705837</t>
  </si>
  <si>
    <t>IC3326</t>
  </si>
  <si>
    <t>Jose Diego Mejia</t>
  </si>
  <si>
    <t>CAPULISPAMBA   CHALLUABAMBA  SN AV DEL BOMBERO</t>
  </si>
  <si>
    <t>0105021042</t>
  </si>
  <si>
    <t>0939643203/0939643203</t>
  </si>
  <si>
    <t>HALFSIM TUENTI PREPAGO NUMERADA $7: 1 und SECTOR CHALLUABAMBA JUNTO A WINWRY CASA 1 PISO BLANCO CON VENTANALES MERCADO CHALLUABAMBA CAFETERIA</t>
  </si>
  <si>
    <t>WS413705966</t>
  </si>
  <si>
    <t>FT71357/FT71870</t>
  </si>
  <si>
    <t>TOMAS MONARD</t>
  </si>
  <si>
    <t>INCA Y JOSE VIVANCO CASA DE DOS PISOS NARANJA CON AZUL EMPRESA LLAMADA ILVEM</t>
  </si>
  <si>
    <t>1719922823</t>
  </si>
  <si>
    <t>0992049429/0992049429</t>
  </si>
  <si>
    <t>WS413706012</t>
  </si>
  <si>
    <t>FT71356</t>
  </si>
  <si>
    <t>John Sebastian Paredes Chiluisa</t>
  </si>
  <si>
    <t>LA ARGELIA AV PEDRO VICENTE MALDONADO SN  CALLE AYAPAMBA</t>
  </si>
  <si>
    <t>1723980205</t>
  </si>
  <si>
    <t>0978945818/0978945818</t>
  </si>
  <si>
    <t>HALFSIM TUENTI PREPAGO NUMERADA $7: 1 und SECTOR MIRADOR BAJO ENTREGAR EN EL LOCAL CENTRO AUTOMOTRIZ PAREDES A TRES LOCALES DEL ALMACEN TRAJES TIMOTEY</t>
  </si>
  <si>
    <t>WS413706042</t>
  </si>
  <si>
    <t>FT71355</t>
  </si>
  <si>
    <t>Pamela Viteri Segura</t>
  </si>
  <si>
    <t>INAQUITO AV RIO AMAZONAS N39 123  CALLE JOSE ARIZAGA</t>
  </si>
  <si>
    <t>1716636202</t>
  </si>
  <si>
    <t>0995497218/0995497218</t>
  </si>
  <si>
    <t>HALFSIM TUENTI PREPAGO NUMERADA $7: 1 und SECTOR NORTE EDIFICIO AMAZONAS PLAZA ENTREGAR EN LA PROCURADURIA GENERAL DEL ESTADO  LLAMAR PARA LA ENTREGA</t>
  </si>
  <si>
    <t>WS413706140</t>
  </si>
  <si>
    <t>031080413706140</t>
  </si>
  <si>
    <t>Alex Gomez</t>
  </si>
  <si>
    <t>1600621732</t>
  </si>
  <si>
    <t>0998488823/0998488823</t>
  </si>
  <si>
    <t>413650114</t>
  </si>
  <si>
    <t>TF84074</t>
  </si>
  <si>
    <t>Ruth Nunez</t>
  </si>
  <si>
    <t>XIMENA   JOSE DE ANPEPARA  1993  JOSE VICENTE TRUJILLO</t>
  </si>
  <si>
    <t>0950638809</t>
  </si>
  <si>
    <t>0995175302/0995175302</t>
  </si>
  <si>
    <t>HALFSIM TUENTI PREPAGO REPOSICION SIN COSTO: 1 und SECTOR LAS ACACIAS DIAGONAL A COSTI MORO CASA 3 PISOS COLOR MOSTAZA PORTON CON REJAS NEGRAS</t>
  </si>
  <si>
    <t>413692853</t>
  </si>
  <si>
    <t>FT71370</t>
  </si>
  <si>
    <t>viviana pozo ochoa</t>
  </si>
  <si>
    <t>TUMBACO AV UNIVERSITARIA E11 498 SN</t>
  </si>
  <si>
    <t>1721293288</t>
  </si>
  <si>
    <t>0995560149/0994645500</t>
  </si>
  <si>
    <t>HALFSIM TUENTI PREPAGO PORTABILIDAD: 1 und SECTOR LA MORITA CASA CON DE MADERA CAFE   A MEDIA CUADRA DEL  ASADERO EL YUGO FAMILIAR</t>
  </si>
  <si>
    <t>413692892</t>
  </si>
  <si>
    <t>031080413692892</t>
  </si>
  <si>
    <t>Johanna Burgos</t>
  </si>
  <si>
    <t>RIO VERDE  CALLE MANUEL MARIA SANCHEZ  1453 DOLORES VEINTIMILLA</t>
  </si>
  <si>
    <t>2350136855</t>
  </si>
  <si>
    <t>0981738033/0993596416</t>
  </si>
  <si>
    <t>HALFSIM TUENTI PREPAGO PORTABILIDAD: 1 und SECTOR CARMELITAS  CASA DE 1 PISO SIN  PINTAR FRENTE A VIVERES ALMENDRA</t>
  </si>
  <si>
    <t>GUIA ENTREGADA -Delia Tenorio - null</t>
  </si>
  <si>
    <t>370467</t>
  </si>
  <si>
    <t>031080000370467</t>
  </si>
  <si>
    <t>MARIO RAMIREZ_FARMACOS Y COSMETICOS VETERINARIOS S A FARCOVETSA</t>
  </si>
  <si>
    <t>0967603348</t>
  </si>
  <si>
    <t>GUIA ENTREGADA -. MARIO RAMIREZ FARMACOS Y COSMETICOS VETERINARIOS S A FARCOVETSA - 0992675586001</t>
  </si>
  <si>
    <t>370468</t>
  </si>
  <si>
    <t>TF84098</t>
  </si>
  <si>
    <t>VENUS NARANJO_TECHNOLOGY EQUINOCCIAL TECCIAL S A</t>
  </si>
  <si>
    <t>AV ELOY VELASQUEZ Y 3ER CALLEJON 15B N E GARZOTA TERCERA ETAPA MZ 77 SL 4</t>
  </si>
  <si>
    <t>0992154284001</t>
  </si>
  <si>
    <t>0991545343</t>
  </si>
  <si>
    <t>370469</t>
  </si>
  <si>
    <t>031080000370469</t>
  </si>
  <si>
    <t>DANNY DEL SALTO FABIAN GUERRERO_MARIANA DE JESuS ROMERO</t>
  </si>
  <si>
    <t>0500532007001</t>
  </si>
  <si>
    <t>GUIA ENTREGADA -Dany del salto - 18876797667</t>
  </si>
  <si>
    <t>370470</t>
  </si>
  <si>
    <t>TF84096</t>
  </si>
  <si>
    <t>RAMOS SOTOMAYOR MARIA HERMELINDA_RAMOS SOTOMAYOR MARIA HERMELINDA</t>
  </si>
  <si>
    <t>NORTE ALBORADA 10 MA ETAPA MZN 103 VILLA 9 CASABLANCA CON GRIS ESQUINERA 2 PISOS ATRAS DEL CENTRO COMERCIAL LA ROTONDA FRENTE AL PARQUE DE ALBORADA NUMERO DE REFERENCIA 0988445528</t>
  </si>
  <si>
    <t>1703444164001</t>
  </si>
  <si>
    <t>0989296335</t>
  </si>
  <si>
    <t>370471</t>
  </si>
  <si>
    <t>031080000370471</t>
  </si>
  <si>
    <t xml:space="preserve">CALLE BOLIVAR Y PRIMERO DE MAYO ENFRENTE DEL PARQUE CENTRAL COMISAIRA MUNICIPAL </t>
  </si>
  <si>
    <t>GUIA ENTREGADA -Rosaxana Bazurto - 1305880195</t>
  </si>
  <si>
    <t>370472</t>
  </si>
  <si>
    <t>FT71379</t>
  </si>
  <si>
    <t>DANY MAURICIO GUAMANI SIMBANA_DANY MAURICIO GUAMANI SIMBANA</t>
  </si>
  <si>
    <t>AV 10 DE AGOSTO N33 42 Y LAS GUAYANAS</t>
  </si>
  <si>
    <t>1725499915001</t>
  </si>
  <si>
    <t>0998723462</t>
  </si>
  <si>
    <t>370473</t>
  </si>
  <si>
    <t>031080000370473</t>
  </si>
  <si>
    <t>GUIA ENTREGADA -NESTOR ORTIZ  - 1790371506</t>
  </si>
  <si>
    <t>370474</t>
  </si>
  <si>
    <t>FT71380</t>
  </si>
  <si>
    <t>SILVIA MARIA REINOSO ALVAREZ_SILVIA MARIA REINOSO ALVAREZ</t>
  </si>
  <si>
    <t>AJAVI Y PAQUISHA PASE S 14 C CASA OE5 501 CASA COLOR VERDE ESQUINERA DE 2 PISOS</t>
  </si>
  <si>
    <t>0912673175001</t>
  </si>
  <si>
    <t>0968439530/0983582655</t>
  </si>
  <si>
    <t>370475</t>
  </si>
  <si>
    <t>FT71378</t>
  </si>
  <si>
    <t>MARCO ANTONIO RIVERA CRIOLLO_MARCO ANTONIO RIVERA CRIOLLO</t>
  </si>
  <si>
    <t xml:space="preserve">AV INAQUITO E3 124 Y AV AMAZONAS DIAGONAL A LA CRUZ DEL PAPA CASA DE COLOR CREMA SIN RoTULO </t>
  </si>
  <si>
    <t>1712692589001</t>
  </si>
  <si>
    <t>0960942850</t>
  </si>
  <si>
    <t>370476</t>
  </si>
  <si>
    <t>TF84100</t>
  </si>
  <si>
    <t xml:space="preserve"> Jorge Mario Estrella _MAIN EXCEL S A </t>
  </si>
  <si>
    <t xml:space="preserve"> Cdla Sauces 2 Mz F62 Villa 12 referencia de direccion Frente al Colegio Clemente Yerovi </t>
  </si>
  <si>
    <t>0992454636001</t>
  </si>
  <si>
    <t>0980678829</t>
  </si>
  <si>
    <t>370477</t>
  </si>
  <si>
    <t>TF84094</t>
  </si>
  <si>
    <t>Jacobo Bailon_CESSIO FACTORING CESFACT CIA LTDA</t>
  </si>
  <si>
    <t xml:space="preserve"> GUAYAS GUAYAQUIL Parque Empresarial Colon 0 Edificio Coloncorp oficina 106 piso 1 Cessio Factoring </t>
  </si>
  <si>
    <t>0985238859</t>
  </si>
  <si>
    <t>370478</t>
  </si>
  <si>
    <t>FT71384</t>
  </si>
  <si>
    <t xml:space="preserve">Antonio Basantes OE1 53 y Av Galo Plaza Lasso </t>
  </si>
  <si>
    <t>370479</t>
  </si>
  <si>
    <t>031080000370479</t>
  </si>
  <si>
    <t>DANNY DEL SALTO FABIAN GUERRERO_VINICIO ROLANDO GRANJA GoMEZ</t>
  </si>
  <si>
    <t>0502644818001</t>
  </si>
  <si>
    <t>GUIA ENTREGADA -Dany del salyo - 1802942456</t>
  </si>
  <si>
    <t>370481</t>
  </si>
  <si>
    <t>TF84089</t>
  </si>
  <si>
    <t xml:space="preserve">Pedro Bohorquez_VALORES Y ADMINISTRACIONES S A </t>
  </si>
  <si>
    <t xml:space="preserve">Guayas Guayaquil sector norte de la ciudad Centro Comercial DICENTRO Of 31 planta Alta Av Juan Tanca Marengo Km 1 1 2 </t>
  </si>
  <si>
    <t>0990086176001</t>
  </si>
  <si>
    <t>0984865329</t>
  </si>
  <si>
    <t>370482</t>
  </si>
  <si>
    <t>TF84090</t>
  </si>
  <si>
    <t>ROBERTO YAMBAY o ROSA TUTILLO_BANCO DEL PACIFICO</t>
  </si>
  <si>
    <t>P ICAZA 200 Y PEDRO CARBO MATRIZ BANCO DEL PACIFICO PISO 9 AREA DE MEDIOS TECNOLOGICOS</t>
  </si>
  <si>
    <t>0984308708/0995979366</t>
  </si>
  <si>
    <t>370484</t>
  </si>
  <si>
    <t>031080000370484</t>
  </si>
  <si>
    <t>NEY LENIN BARREZUETA BAQUE_NEY LENIN BARREZUETA BAQUE</t>
  </si>
  <si>
    <t>A la empresa “La FABRIL KM 5 1 2 VIA MANTA MONTECRISTI EN FRENTE A EL UPC</t>
  </si>
  <si>
    <t>1311028771001</t>
  </si>
  <si>
    <t>0999430218</t>
  </si>
  <si>
    <t>ENTREGA REALIZADA | FECHA:15-11-2022 | HORA: 11:23</t>
  </si>
  <si>
    <t>370485</t>
  </si>
  <si>
    <t>031080000370485</t>
  </si>
  <si>
    <t xml:space="preserve"> Carlos Carrera Servio Bermeo y Carlos Cevallos _AGENCIA MARITIMA GLOBAL MARGLOBAL SA</t>
  </si>
  <si>
    <t xml:space="preserve"> GUAYAS GUAYAQUIL Km 18 5 via Daule frente al campo chino bodegas Agunsa oficinas de Portrans norte </t>
  </si>
  <si>
    <t>0990841993001</t>
  </si>
  <si>
    <t>998952822</t>
  </si>
  <si>
    <t xml:space="preserve">GUIA ENTREGADA -. CARLOS CARRERA SERVIO BERMEO Y CARLOS CEVALLOS  AGENCIA MARITIMA GLOBAL MARGLOBAL </t>
  </si>
  <si>
    <t>370486</t>
  </si>
  <si>
    <t>FT71382</t>
  </si>
  <si>
    <t>CRISTHIAN JOSUE CACHAGO CHAVEZ_CRISTHIAN JOSUE CACHAGO CHAVEZ</t>
  </si>
  <si>
    <t xml:space="preserve"> 0 08 15 8 S 78 28 28 5 W EDIFICIO DE 4 PISOS COLOR AMARILLO CON NEGRO PUERTA DE METAL COLOR NEGRO E8A N53 26 </t>
  </si>
  <si>
    <t>1720212073001</t>
  </si>
  <si>
    <t>0996505448/0998118509</t>
  </si>
  <si>
    <t>370487</t>
  </si>
  <si>
    <t>FT71387</t>
  </si>
  <si>
    <t>Av Rio Pastaza 777 y Av Ilalo valle de los chillos</t>
  </si>
  <si>
    <t>370491</t>
  </si>
  <si>
    <t>031080000370491</t>
  </si>
  <si>
    <t>GUIA ENTREGADA -. EDGAR AUGUSTO MARTINEZ PALMA EDGAR AUGUSTO MARTINEZ PALMA - 1001789039001</t>
  </si>
  <si>
    <t>370492</t>
  </si>
  <si>
    <t>031080000370492</t>
  </si>
  <si>
    <t>ALEX ANDRES SOLIS CORDOVA_ALEX ANDRES SOLIS CORDOVA</t>
  </si>
  <si>
    <t xml:space="preserve">CALLE FLORES ENTRE 5 DE JUNIO Y GARCIA MORENO junto al restaurante Juanita </t>
  </si>
  <si>
    <t>1207601327001</t>
  </si>
  <si>
    <t>370493</t>
  </si>
  <si>
    <t>TF84099</t>
  </si>
  <si>
    <t>JORGE LUIS VILLON VILLON_JORGE LUIS VILLON VILLON</t>
  </si>
  <si>
    <t>LOS RIOS 200 E ALEJO LASCANO Y LUIS VERNAZA REF CASA 1PS TERRAZA VERDE Y GRIS BIEGE TOCAR TIMBRE PB ESQ DE ALEJO LASCANO IMPORTADORA MEELTECH</t>
  </si>
  <si>
    <t>0940616824001</t>
  </si>
  <si>
    <t>0959686852</t>
  </si>
  <si>
    <t>370495</t>
  </si>
  <si>
    <t>FT71385</t>
  </si>
  <si>
    <t>370496</t>
  </si>
  <si>
    <t>TF84095</t>
  </si>
  <si>
    <t>ERIC MERCADO O PEDRO ILLESCAS_LENINTON LEOPOLDO VERA LOPEZ</t>
  </si>
  <si>
    <t>0920533924001</t>
  </si>
  <si>
    <t>370497</t>
  </si>
  <si>
    <t>031080000370497</t>
  </si>
  <si>
    <t>JAZU ELIZABETH MENDEZ BRAVO_JAZU ELIZABETH MENDEZ BRAVO</t>
  </si>
  <si>
    <t>AGENCIA PEDRO VICENTE MALDONADO AV ELIAS ESCOBAR INTERSECCION CALLE I</t>
  </si>
  <si>
    <t>0805269917</t>
  </si>
  <si>
    <t>0963237800</t>
  </si>
  <si>
    <t>GUIA ENTREGADA -JAZU ELIZABETH MENDEZ BRAVO - 0805269917</t>
  </si>
  <si>
    <t>370498</t>
  </si>
  <si>
    <t>031080000370498</t>
  </si>
  <si>
    <t>Daniela Gonzalez Adriana TituaNa o la persona que se encuentre en la ferreteria_ADRIANA SILVANA TITUANA CARANQUI</t>
  </si>
  <si>
    <t>Ascazubi 537 y Chile esquina Ferreteria Ferrigonz</t>
  </si>
  <si>
    <t>1755911615001</t>
  </si>
  <si>
    <t>GUIA ENTREGADA -Wilson Caligullin  - 1719242347</t>
  </si>
  <si>
    <t>370500</t>
  </si>
  <si>
    <t>031080000370500</t>
  </si>
  <si>
    <t>Rossana Bazurto Quinapallo_SINDICATO UNICO DE OBREROS MUNICIPALES DEL CANTON</t>
  </si>
  <si>
    <t>Canton Tosagua calle Bolivar y 1 de mayo frente al parque central casa de tres pisos</t>
  </si>
  <si>
    <t>GUIA ENTREGADA -Roossana  - 1305880195</t>
  </si>
  <si>
    <t>370501</t>
  </si>
  <si>
    <t>031080000370501</t>
  </si>
  <si>
    <t>ADRIAN ALEJANDRO JARA ELIZALDE_ADRIAN ALEJANDRO JARA ELIZALDE</t>
  </si>
  <si>
    <t>0106294911</t>
  </si>
  <si>
    <t>GUIA ENTREGADA -lo recibe el hermano Bryan jara lla que el caballero esta por machala  adrian jara e</t>
  </si>
  <si>
    <t>370502</t>
  </si>
  <si>
    <t>031080000370502</t>
  </si>
  <si>
    <t>LUIS BAEZ_LUIS CARLOS BAEZ CASTILLO</t>
  </si>
  <si>
    <t>SANTA ELENA DETRaS DEL MI COMISARIATO SECTOR BALLENITA A TRES CUADRAS UNA CANCHA CASA VILLA ENLUCIDA CON PUERTA COLOR BLANCO CON DORADO ENTRANDO POR LA RUTA DEL ESPONDILU BALLENITA ORIENTAL</t>
  </si>
  <si>
    <t>0954561981001</t>
  </si>
  <si>
    <t>0983003101</t>
  </si>
  <si>
    <t>GUIA ENTREGADA -. LUIS BAEZ LUIS CARLOS BAEZ CASTILLO - 0954561981001</t>
  </si>
  <si>
    <t>370503</t>
  </si>
  <si>
    <t>031080000370503</t>
  </si>
  <si>
    <t>EDWIN JARA_JARA FRIAS EDWIN VICENTE</t>
  </si>
  <si>
    <t>Via tena kl 1 1 5 en las instalaciones de essecat instituto superior tecnologico tena av Principal</t>
  </si>
  <si>
    <t>1500653561001</t>
  </si>
  <si>
    <t>0997781632</t>
  </si>
  <si>
    <t>GUIA ENTREGADA -JAVIER NARVAEZ - 1500995715</t>
  </si>
  <si>
    <t>370504</t>
  </si>
  <si>
    <t>IC3330</t>
  </si>
  <si>
    <t>SILVIA MARIN_C A ECUATORIANA DE CERAMICA</t>
  </si>
  <si>
    <t>Av Heroes de Verdeloma 9 22 y Francisco Tamariz en Centro Ceramico Ecuatoriana de Ceramica Cuenca Azuay</t>
  </si>
  <si>
    <t>994188038</t>
  </si>
  <si>
    <t>370507</t>
  </si>
  <si>
    <t>TF84087</t>
  </si>
  <si>
    <t xml:space="preserve">William Gerardo Abril Puga_BANCO GUAYAQUIL S A </t>
  </si>
  <si>
    <t xml:space="preserve"> GUAYAS GUAYAQUIL Cdla El Condor Mz 590 Sl 23 Cdla El Condor Mz 590 Sl 23 </t>
  </si>
  <si>
    <t>992008447</t>
  </si>
  <si>
    <t>370508</t>
  </si>
  <si>
    <t>FT71377</t>
  </si>
  <si>
    <t>PAOLA SALAZAR FABRICIO ROBAYO_ASOCIACION DE PROFESIONALES LIFE DOWN</t>
  </si>
  <si>
    <t>370518</t>
  </si>
  <si>
    <t>TF84093</t>
  </si>
  <si>
    <t>JOSE FRANCISCO DIEZ TORRES_COMITE PUERTO AZUL</t>
  </si>
  <si>
    <t>Urb Puerto Azul km 11 2 Via a la Costa</t>
  </si>
  <si>
    <t>0992161191001</t>
  </si>
  <si>
    <t>0994661722</t>
  </si>
  <si>
    <t>370528</t>
  </si>
  <si>
    <t>FT71381</t>
  </si>
  <si>
    <t xml:space="preserve">MARIA BORJA_COMETA DIGITAL COMETADIGITAL CIA LTDA </t>
  </si>
  <si>
    <t>Calle Los Cisnes oe10 263 y Los PingUinos Valle de los Chillos Casa esquinera de arboles</t>
  </si>
  <si>
    <t>0997129085</t>
  </si>
  <si>
    <t>370529</t>
  </si>
  <si>
    <t>TF84091</t>
  </si>
  <si>
    <t>SUAENNY MELISSA ZAMBRANO PACHECO_JUNTA DE BENEFICENCIA DE GUAYAQUIL</t>
  </si>
  <si>
    <t>0989666205</t>
  </si>
  <si>
    <t>370435</t>
  </si>
  <si>
    <t>FT71386</t>
  </si>
  <si>
    <t>370440</t>
  </si>
  <si>
    <t>031080000370440</t>
  </si>
  <si>
    <t>DANNY DEL SALTO FABIAN GUERRERO_EUROMEDIC S A S</t>
  </si>
  <si>
    <t>1891809456001</t>
  </si>
  <si>
    <t>370441</t>
  </si>
  <si>
    <t>TF84088</t>
  </si>
  <si>
    <t xml:space="preserve">EMILIA VERA_AVIANCA ECUADOR S A </t>
  </si>
  <si>
    <t>AEROPUERTO JOAQUIN OLMEDO Av de las Americas Guayaquil 090513 Ecuador TERCER PISO OFICINA DE AVIANCA</t>
  </si>
  <si>
    <t>1790727203001</t>
  </si>
  <si>
    <t>916647076</t>
  </si>
  <si>
    <t>370457</t>
  </si>
  <si>
    <t>FT71383</t>
  </si>
  <si>
    <t xml:space="preserve">MIGUEL PLAZA_AVIANCA ECUADOR S A </t>
  </si>
  <si>
    <t>AEROPUERTO MARISCAL SUCRE TERMINAL INTERNACIONAL TERCER PISO OFICINA DE AVIANCA</t>
  </si>
  <si>
    <t>984181816</t>
  </si>
  <si>
    <t>370461</t>
  </si>
  <si>
    <t>031080000370461</t>
  </si>
  <si>
    <t xml:space="preserve">NIXON FALCONEZ_AVIANCA ECUADOR S A </t>
  </si>
  <si>
    <t>AEROPUERTO INTERNACIONAL ELOY ALFARO KM 2 5 JARAMIJO OFICINA DE AVIANCA</t>
  </si>
  <si>
    <t>996258514</t>
  </si>
  <si>
    <t>GUIA ENTREGADA -veronica delgado castro - 1310913395</t>
  </si>
  <si>
    <t>370465</t>
  </si>
  <si>
    <t>IC3329</t>
  </si>
  <si>
    <t>JUAN MARCELO MORA TAPIA_JUAN MARCELO MORA TAPIA</t>
  </si>
  <si>
    <t>Fernando de Aragon 3 ,55 e Isla la Catolica</t>
  </si>
  <si>
    <t>0105624068001</t>
  </si>
  <si>
    <t>0987403510</t>
  </si>
  <si>
    <t>370466</t>
  </si>
  <si>
    <t>031080000370466</t>
  </si>
  <si>
    <t>DANNY DEL SALTO FABIAN GUERRERO_FERNANDO GONZALEZ</t>
  </si>
  <si>
    <t>1800978668001</t>
  </si>
  <si>
    <t>11410</t>
  </si>
  <si>
    <t>031002004016434</t>
  </si>
  <si>
    <t>11411</t>
  </si>
  <si>
    <t>031002004016402</t>
  </si>
  <si>
    <t>2022-11040</t>
  </si>
  <si>
    <t>IC3321</t>
  </si>
  <si>
    <t>2022-11041</t>
  </si>
  <si>
    <t>031080202211041</t>
  </si>
  <si>
    <t>GUIA ENTREGADA -Lenin crespo. - null</t>
  </si>
  <si>
    <t>2022-11042</t>
  </si>
  <si>
    <t>031080202211042</t>
  </si>
  <si>
    <t>2022-11043</t>
  </si>
  <si>
    <t>031080202211043</t>
  </si>
  <si>
    <t>GUIA ENTREGADA -. FANNY CECILIA DOMINGUEZ CARDENAS   PASTAZA FANNY CECILIA DOMINGUEZ CARDENAS - null</t>
  </si>
  <si>
    <t>LDDGYEI0001</t>
  </si>
  <si>
    <t>TF84029</t>
  </si>
  <si>
    <t>RET_SOBRES_UIO141122</t>
  </si>
  <si>
    <t>83954</t>
  </si>
  <si>
    <t>RETIRAR 4 SOBRES</t>
  </si>
  <si>
    <t>LDDGYEF0012</t>
  </si>
  <si>
    <t>TF84030</t>
  </si>
  <si>
    <t>LDDGYEG0014</t>
  </si>
  <si>
    <t>TF84031</t>
  </si>
  <si>
    <t>LDDGYEA0008</t>
  </si>
  <si>
    <t>TF84032</t>
  </si>
  <si>
    <t>LDDGYEB0009</t>
  </si>
  <si>
    <t>TF84033</t>
  </si>
  <si>
    <t>LDDUIOC0010</t>
  </si>
  <si>
    <t>FT71339</t>
  </si>
  <si>
    <t>LDDUIOE0012</t>
  </si>
  <si>
    <t>FT71340</t>
  </si>
  <si>
    <t>52307</t>
  </si>
  <si>
    <t>FT71451</t>
  </si>
  <si>
    <t>ASESORIA Y REPRESENTACIONES COMERCIALES ARCOLANDS CIA. LTDA.</t>
  </si>
  <si>
    <t>SANGOLQUI. AV. GENERAL RUMINAHUI 662 E ISLA ISABELA-EDIFICIO SAN RAFAEL BUSINESS CENTER. LUIS ,MAYA CLU 0982311115/0984753581</t>
  </si>
  <si>
    <t>52401</t>
  </si>
  <si>
    <t>FT71452</t>
  </si>
  <si>
    <t>9.92147E+11</t>
  </si>
  <si>
    <t>52402</t>
  </si>
  <si>
    <t>FT71453</t>
  </si>
  <si>
    <t>NORTE - DE LOS NARANJOS N44-421 Y DE LOS GRANADOS  - ATENCION HUGO CUNEZ O HECTOR LORA - 09 9546 6890 -  TEL 2434820 - DEJAR EN GARITA -FAVOR ENTREGAR EN LA MANANA UR</t>
  </si>
  <si>
    <t>1.79004E+12</t>
  </si>
  <si>
    <t>52403</t>
  </si>
  <si>
    <t>FT71454</t>
  </si>
  <si>
    <t>1.7913E+12</t>
  </si>
  <si>
    <t>52406</t>
  </si>
  <si>
    <t>FT71455</t>
  </si>
  <si>
    <t>LABORATORIOS INDUSTRIALES FARMACEUTICOS ECUATORIANOS LIFE C.</t>
  </si>
  <si>
    <t>DIRECCION: AV. JUAN DE GALARZA OE2-22 Y AV. LA PRENSA ? ATENCION KATERINE PUEBLA ? TELF.: 2 263-805 EXT. 1310-HORARIO DE ENTREGA: DE 8 A 11 DE LA MANANA</t>
  </si>
  <si>
    <t>1.79001E+12</t>
  </si>
  <si>
    <t>52413</t>
  </si>
  <si>
    <t>FT71456</t>
  </si>
  <si>
    <t>ANNQUIMICA S.A.</t>
  </si>
  <si>
    <t>IRECCION: ANTHONIO BASANTES E3-40 Y ELOY ALFARO-ENTREGAR EN LA MANANA HASTA LAS 12</t>
  </si>
  <si>
    <t>1.79174E+12</t>
  </si>
  <si>
    <t>52415</t>
  </si>
  <si>
    <t>FT71457</t>
  </si>
  <si>
    <t>1.79018E+12</t>
  </si>
  <si>
    <t>52404</t>
  </si>
  <si>
    <t>FT71458</t>
  </si>
  <si>
    <t>REVELO MORALES OSCAR</t>
  </si>
  <si>
    <t>POLONIA N31-171 Y RUMANIA PUERTA NEGRA.PARQUEADERO LADO DERECHO DE LA CASA- CONTACTO:  0993976810 OSCAR REVELO</t>
  </si>
  <si>
    <t>2022-11017</t>
  </si>
  <si>
    <t>031080202211017</t>
  </si>
  <si>
    <t>GUIA ENTREGADA -erica escovar - 11111</t>
  </si>
  <si>
    <t>2022-11018</t>
  </si>
  <si>
    <t>031080202211018</t>
  </si>
  <si>
    <t>2022-11019</t>
  </si>
  <si>
    <t>031080202211019</t>
  </si>
  <si>
    <t>2022-11020</t>
  </si>
  <si>
    <t>IC3322</t>
  </si>
  <si>
    <t>2022-11021</t>
  </si>
  <si>
    <t>031080202211021</t>
  </si>
  <si>
    <t>2022-11022</t>
  </si>
  <si>
    <t>031080202211022</t>
  </si>
  <si>
    <t>GUIA ENTREGADA -Maria Toral  - 0106129083</t>
  </si>
  <si>
    <t>2022-11023</t>
  </si>
  <si>
    <t>031080202211023</t>
  </si>
  <si>
    <t>GUIA ENTREGADA -DEYSI FARINANGO - 1725459562</t>
  </si>
  <si>
    <t>2022-11024</t>
  </si>
  <si>
    <t>031080202211024</t>
  </si>
  <si>
    <t>2022-11025</t>
  </si>
  <si>
    <t>TF84104</t>
  </si>
  <si>
    <t>2022-11026</t>
  </si>
  <si>
    <t>031080202211026</t>
  </si>
  <si>
    <t>GUIA ENTREGADA -Daniela moran  - null</t>
  </si>
  <si>
    <t>2022-11027</t>
  </si>
  <si>
    <t>031080202211027</t>
  </si>
  <si>
    <t>GUIA ENTREGADA -Alvaro cedelot - 1724857188</t>
  </si>
  <si>
    <t>2022-11028</t>
  </si>
  <si>
    <t>031080202211028</t>
  </si>
  <si>
    <t>GUIA ENTREGADA -Xavier Rivas - 0</t>
  </si>
  <si>
    <t>2022-11029</t>
  </si>
  <si>
    <t>031080202211029</t>
  </si>
  <si>
    <t>2022-11030</t>
  </si>
  <si>
    <t>031080202211030</t>
  </si>
  <si>
    <t>2022-11031</t>
  </si>
  <si>
    <t>031080202211031</t>
  </si>
  <si>
    <t>2022-11032</t>
  </si>
  <si>
    <t>031080202211032</t>
  </si>
  <si>
    <t>2022-11033</t>
  </si>
  <si>
    <t>031080202211033</t>
  </si>
  <si>
    <t>GUIA ENTREGADA -kathy quilipangui - null</t>
  </si>
  <si>
    <t>2022-11034</t>
  </si>
  <si>
    <t>031080202211034</t>
  </si>
  <si>
    <t>GUIA ENTREGADA -Gabriela gancino - 180476581</t>
  </si>
  <si>
    <t>2022-11035</t>
  </si>
  <si>
    <t>031080202211035</t>
  </si>
  <si>
    <t>2022-11036</t>
  </si>
  <si>
    <t>031080202211036</t>
  </si>
  <si>
    <t>2022-11037</t>
  </si>
  <si>
    <t>IC3323</t>
  </si>
  <si>
    <t>2022-11038</t>
  </si>
  <si>
    <t>IC3324</t>
  </si>
  <si>
    <t>JOSE ANTONIO GARCIA NEIRA_JOSE ANTONIO GARCIA NEIRA</t>
  </si>
  <si>
    <t>Eudoro Moscoso 2-23 y La Verbena Tercera casa junto a la Urb Terrasas de La Verbana Sector Pencas Altas</t>
  </si>
  <si>
    <t>0102989464001</t>
  </si>
  <si>
    <t>0997979701 - 072460461</t>
  </si>
  <si>
    <t>2022-11039</t>
  </si>
  <si>
    <t>031080202211039</t>
  </si>
  <si>
    <t>GUIA ENTREGADA -jorge villavicencio  - 1314079466</t>
  </si>
  <si>
    <t>559847</t>
  </si>
  <si>
    <t>84047</t>
  </si>
  <si>
    <t>Fátima Olivo / 0968741848</t>
  </si>
  <si>
    <t>2022-11016</t>
  </si>
  <si>
    <t>TF84082</t>
  </si>
  <si>
    <t>SILVATECH S.A._ LUIS MANUEL DELEG VERA</t>
  </si>
  <si>
    <t>JOSE VICENTE TRUJILLO 413 Y BOGOTA</t>
  </si>
  <si>
    <t>0991339701001</t>
  </si>
  <si>
    <t>0998250260</t>
  </si>
  <si>
    <t>559846</t>
  </si>
  <si>
    <t>84035</t>
  </si>
  <si>
    <t>20002965034956</t>
  </si>
  <si>
    <t>031002004020650</t>
  </si>
  <si>
    <t>ADOLFO BALDRUDIS CANTOS BASURTO</t>
  </si>
  <si>
    <t>MILAGRO/ESCUELA 17 DE SEPTIEMBRE/SCTR LOS CHIRIJO GUAYAQUIL Y ERNESTO SEMINARIO FRNT RECOJE MOVIL. GASOLINERA MILAGRO</t>
  </si>
  <si>
    <t>1201251947</t>
  </si>
  <si>
    <t xml:space="preserve">968109075 /  </t>
  </si>
  <si>
    <t>SE GENERA LA DEVOLUCION.
HORA: 11:16 AM</t>
  </si>
  <si>
    <t>20002966813630</t>
  </si>
  <si>
    <t>GR20002966813630</t>
  </si>
  <si>
    <t>GUADALUPE ALEJANDRA ROBALINO RIVADENEIRA</t>
  </si>
  <si>
    <t>CHIMBORAZO/RIOBAMBA/LIZARZABURU/AV CONONIGO RAMOS EN ESCUELA SUPERIOR POLITECNICA DE CHIMBORAZO EDIFICIO ADMINISTRATIVO 2 PLANTA BAJA A UNA CUADRA DE PARQUE DEL ESTUDIANTE</t>
  </si>
  <si>
    <t>603917691</t>
  </si>
  <si>
    <t xml:space="preserve"> /  </t>
  </si>
  <si>
    <t>FACT_2022_431</t>
  </si>
  <si>
    <t>FT71460</t>
  </si>
  <si>
    <t>559845</t>
  </si>
  <si>
    <t>84034</t>
  </si>
  <si>
    <t>VÍA A SALITRE KM 7, DAULE, GUAYAS, ECUADOR.</t>
  </si>
  <si>
    <t>Miss Rafaela/0994469977</t>
  </si>
  <si>
    <t>GAR5043</t>
  </si>
  <si>
    <t>031001000225519</t>
  </si>
  <si>
    <t>WILSON PATRICIO ESTRELLA ANCHAPANTA</t>
  </si>
  <si>
    <t>"YARUQUI BR EL TAMBILLO LINEA FERREA Y PSJ AURELIO GARZON QUTO // NORTE DE QUITO 170908, YARUQUI  PICHINCHA ECUADOR"</t>
  </si>
  <si>
    <t xml:space="preserve">99-709-5584   </t>
  </si>
  <si>
    <t>GAR5042</t>
  </si>
  <si>
    <t>031001000225518</t>
  </si>
  <si>
    <t xml:space="preserve">LA DIRECCION DE RETIRO CORRESPONDE A QUITO, NO LAGO AGRIO_x000D_
</t>
  </si>
  <si>
    <t>22-2421</t>
  </si>
  <si>
    <t>IC3328</t>
  </si>
  <si>
    <t>22-2415</t>
  </si>
  <si>
    <t>FT71462</t>
  </si>
  <si>
    <t>22-2423</t>
  </si>
  <si>
    <t>FT71494</t>
  </si>
  <si>
    <t>22-2411</t>
  </si>
  <si>
    <t>031002004017779</t>
  </si>
  <si>
    <t>22-2413</t>
  </si>
  <si>
    <t>FT71495</t>
  </si>
  <si>
    <t>22-2420</t>
  </si>
  <si>
    <t>031002004017782</t>
  </si>
  <si>
    <t>GUIA ENTREGADA -hecho David granja - null</t>
  </si>
  <si>
    <t>22-2416</t>
  </si>
  <si>
    <t>FT71466</t>
  </si>
  <si>
    <t>22-2449</t>
  </si>
  <si>
    <t>FT71872</t>
  </si>
  <si>
    <t>22-2419</t>
  </si>
  <si>
    <t>FT71467</t>
  </si>
  <si>
    <t>22-2422</t>
  </si>
  <si>
    <t>031002004017783</t>
  </si>
  <si>
    <t>22-2410</t>
  </si>
  <si>
    <t>031002004017780</t>
  </si>
  <si>
    <t>GUIA ENTREGADA -ALEX martinez - null</t>
  </si>
  <si>
    <t>22-2418</t>
  </si>
  <si>
    <t>031002004017784</t>
  </si>
  <si>
    <t>GUIA ENTREGADA -Daniel Toro  - 1104611262</t>
  </si>
  <si>
    <t>22-2412</t>
  </si>
  <si>
    <t>031002004017781</t>
  </si>
  <si>
    <t>GUIA ENTREGADA -DIEGO CHAVEZ  - 000000</t>
  </si>
  <si>
    <t>GAR5040</t>
  </si>
  <si>
    <t>031001000225516</t>
  </si>
  <si>
    <t>PABLO SOTO &amp; JENNY TORRES</t>
  </si>
  <si>
    <t>"BERNARDO VALDIVIEZO Y QUITO LOJA LOJA, LOJA 110106 ECUADOR"</t>
  </si>
  <si>
    <t>99-080-0488</t>
  </si>
  <si>
    <t>GAR5041</t>
  </si>
  <si>
    <t>031001000225517</t>
  </si>
  <si>
    <t>CARLOS ALFREDO SEGOVIA MARCILLO</t>
  </si>
  <si>
    <t xml:space="preserve">Via Quininde, El Rocio 828 y Azuay, Provincia Esmeraldas, Parroquia La union,  codigo postal 080407  </t>
  </si>
  <si>
    <t>991373811</t>
  </si>
  <si>
    <t>sector fuera de cobertura</t>
  </si>
  <si>
    <t>GAR5044</t>
  </si>
  <si>
    <t>031001000225520</t>
  </si>
  <si>
    <t>EFISON REULEN ARGUELLO SALAS</t>
  </si>
  <si>
    <t>VIA COLOMBIA /ATRAS DE LA IGLESIA ADVENTISTA LAGO AGRIO // NUEVA LOJA</t>
  </si>
  <si>
    <t>986012219</t>
  </si>
  <si>
    <t>370221</t>
  </si>
  <si>
    <t>031080000370221</t>
  </si>
  <si>
    <t>GUIA ENTREGADA -MARCO ORELLANA  - null</t>
  </si>
  <si>
    <t>370370</t>
  </si>
  <si>
    <t>031080000370370</t>
  </si>
  <si>
    <t>ENTREGA REALIZADA | FECHA:15-11-2022 | HORA: 10:41</t>
  </si>
  <si>
    <t>370371</t>
  </si>
  <si>
    <t>031080000370371</t>
  </si>
  <si>
    <t>ALEXANDRA GALARZA y o Veronica INiguez_MUTUALISTA DE AHORRO Y CREDITO PARA LA VIVIENDA AZUAY</t>
  </si>
  <si>
    <t>GUIA ENTREGADA -PAMELA VELEZ  - 0</t>
  </si>
  <si>
    <t>370424</t>
  </si>
  <si>
    <t>031080000370424</t>
  </si>
  <si>
    <t>370386</t>
  </si>
  <si>
    <t>IC3316</t>
  </si>
  <si>
    <t>370387</t>
  </si>
  <si>
    <t>TF84036</t>
  </si>
  <si>
    <t>MAYORGA RAMOS JOY ROSEMARY_MAYORGA RAMOS JOY ROSEMARY</t>
  </si>
  <si>
    <t xml:space="preserve">NORTE ALBORADA 10 MA ETAPA MZN 103 VILLA 9 CASABLANCA CON GRIS ESQUINERA 2 PISOS ATRAS DEL CENTRO COMERCIAL LA ROTONDA FRENTE AL PARQUE DE ALBORADA </t>
  </si>
  <si>
    <t>0924749377001</t>
  </si>
  <si>
    <t>0986226860</t>
  </si>
  <si>
    <t>370388</t>
  </si>
  <si>
    <t>TF84038</t>
  </si>
  <si>
    <t>CRUZ VILLAMAR VICTOR HUGO_CRUZ VILLAMAR VICTOR HUGO</t>
  </si>
  <si>
    <t xml:space="preserve"> Norte Alborada 10ma etapa Mz 103 Villa 9 Referencia Casa esquinera de dos pisos blanco con gris atras del C C la Rotonda frente al parque Alborada RECIBE Victor Cruz o Joy Mayorga </t>
  </si>
  <si>
    <t>0919343160001</t>
  </si>
  <si>
    <t>0984360343</t>
  </si>
  <si>
    <t>370389</t>
  </si>
  <si>
    <t>FT71328</t>
  </si>
  <si>
    <t xml:space="preserve">Elizabeth Torrez_ALVAREZ LARREA EQUIPOS MEDICOS ALEM CIA LTDA </t>
  </si>
  <si>
    <t xml:space="preserve">Gaspar de Carvajal N30 53 y San Gabriel </t>
  </si>
  <si>
    <t>370391</t>
  </si>
  <si>
    <t>031080000370391</t>
  </si>
  <si>
    <t>REYNA CHICHANDA RUBEN DARIO_REYNA CHICHANDA RUBEN DARIO</t>
  </si>
  <si>
    <t>CALLES VARGAS POZO A LADO DE LA ESCUELA ABDON CALDERON CASA DE VIDRIOS NEGROS ES UN TALLER MUEBLES</t>
  </si>
  <si>
    <t>1315131977001</t>
  </si>
  <si>
    <t>0997939750</t>
  </si>
  <si>
    <t>GUIA ENTREGADA -Rubén Dario Reyna - 1315131977</t>
  </si>
  <si>
    <t>370392</t>
  </si>
  <si>
    <t>FT71323</t>
  </si>
  <si>
    <t>370393</t>
  </si>
  <si>
    <t>031080000370393</t>
  </si>
  <si>
    <t>LOPEZ BURGOS VICTOR ANTONIO_LOPEZ BURGOS VICTOR ANTONIO</t>
  </si>
  <si>
    <t xml:space="preserve"> Avenida Luis Naveda y Carlos Alberto Aray Referencia DIAGONAL AL BAN ECUADOR FRENTE AL HOTEL MIRABELLA CASA 3er piso Parte de abajo esta la funeraria San Jose RECIBE Consuelo Burgos 0980577999 o Vict</t>
  </si>
  <si>
    <t>1310242704001</t>
  </si>
  <si>
    <t>0980577999</t>
  </si>
  <si>
    <t>GUIA ENTREGADA -consuelo Burneo  - 13022788441</t>
  </si>
  <si>
    <t>370394</t>
  </si>
  <si>
    <t>FT71322</t>
  </si>
  <si>
    <t>LUIS MIGUEL URRESTA BENAVIDES_LUIS MIGUEL URRESTA BENAVIDES</t>
  </si>
  <si>
    <t>av America y Mariano echeveria edificio mediplaza sector quito tennis frente del centro comercial la Y dejar en COOPERATIVA DE LA POLICIA NACIONAL</t>
  </si>
  <si>
    <t>1715033294001</t>
  </si>
  <si>
    <t>0995447564</t>
  </si>
  <si>
    <t>370395</t>
  </si>
  <si>
    <t>TF84041</t>
  </si>
  <si>
    <t>Boyaca 1205 y 9 Octubre Edif Pycca 3er piso</t>
  </si>
  <si>
    <t>0985026100</t>
  </si>
  <si>
    <t>370396</t>
  </si>
  <si>
    <t>IC3318</t>
  </si>
  <si>
    <t>370397</t>
  </si>
  <si>
    <t>TF84040</t>
  </si>
  <si>
    <t xml:space="preserve">SHEYLA RODAS_SUPERDEPORTE S A </t>
  </si>
  <si>
    <t>MALL DEL SOL AV JUAN TAN CAMARENGO Y CARLOS RUBIRA INFANTE</t>
  </si>
  <si>
    <t>0995120592</t>
  </si>
  <si>
    <t>370400</t>
  </si>
  <si>
    <t>TF84037</t>
  </si>
  <si>
    <t>370401</t>
  </si>
  <si>
    <t>TF84039</t>
  </si>
  <si>
    <t>KARLA MISHELLE BLUM HUNTER_KARLA MISHELLE BLUM HUNTER</t>
  </si>
  <si>
    <t>Av delta s n y av kennedy Universidad de Guayaquil Edificio de rectorado Area de secretaria general</t>
  </si>
  <si>
    <t>0927502336001</t>
  </si>
  <si>
    <t>0996382734</t>
  </si>
  <si>
    <t>370405</t>
  </si>
  <si>
    <t>031080000370405</t>
  </si>
  <si>
    <t>YISELA CHIMBO_MARIA INES CHIMBO PINOS</t>
  </si>
  <si>
    <t xml:space="preserve"> EL ORO SUR DE MACHALA ALEJANDRO CASTRO BENITEZ GUAYACANES CASA CON LOCAL DE LAVADORA DE VEHiCULOS REINA DEL CISNE FRENTE A ALA RECTIFICADORA TROYA FRENTE VAPORMAXILAVADORA </t>
  </si>
  <si>
    <t>1102960695001</t>
  </si>
  <si>
    <t>0987625834</t>
  </si>
  <si>
    <t>GUIA ENTREGADA -Joselyn chimbo  - null</t>
  </si>
  <si>
    <t>370406</t>
  </si>
  <si>
    <t>FT71324</t>
  </si>
  <si>
    <t>DANNY FERNANDO MEJIA VELASQUEZ_DANNY FERNANDO MEJIA VELASQUEZ</t>
  </si>
  <si>
    <t>PICHINCHA PARROQUIA DE LLANO CHICO CALLE LINARES SN Y PSAJE MONTEREY REF CERCA A UNA IGLESIA TRABAJA EN LA EMPRESA DE BODEGAS SAN ENRIQUEZ</t>
  </si>
  <si>
    <t>1721354999001</t>
  </si>
  <si>
    <t>0980692232</t>
  </si>
  <si>
    <t>370407</t>
  </si>
  <si>
    <t>031080000370407</t>
  </si>
  <si>
    <t>KARINA GUADALUPE RIVAZ QUIROZ_JOHAN JOSE MORAN MERELO</t>
  </si>
  <si>
    <t xml:space="preserve"> GUAYAS RETIRO AGENCIA EXPRESS PORTETE 2500 TUNGURAHUA CODIGO POSTAL 090105 </t>
  </si>
  <si>
    <t>0919844290001</t>
  </si>
  <si>
    <t>0986060191</t>
  </si>
  <si>
    <t>GUIA ENTREGADA -. KARINA GUADALUPE RIVAZ QUIROZ JOHAN JOSE MORAN MERELO - 0919844290001</t>
  </si>
  <si>
    <t>370410</t>
  </si>
  <si>
    <t>FT71329</t>
  </si>
  <si>
    <t>Jorge Drom 39 44 y Alfonso Pereira edificio Centro de Oficinas INaquito 1 7mo piso</t>
  </si>
  <si>
    <t>370411</t>
  </si>
  <si>
    <t>FT71325</t>
  </si>
  <si>
    <t xml:space="preserve">Monica Arcos_ABRODESIVOS DEL ECUADOR S A </t>
  </si>
  <si>
    <t>Calle J lote 7 e iritiyacu Sector Cuendina Via AmaguaNa</t>
  </si>
  <si>
    <t>1791316347001</t>
  </si>
  <si>
    <t>0998017054</t>
  </si>
  <si>
    <t>370412</t>
  </si>
  <si>
    <t>IC3320</t>
  </si>
  <si>
    <t xml:space="preserve">Marcia Farfan_TAPROOM S A </t>
  </si>
  <si>
    <t xml:space="preserve"> AZUAY CUENCA AV GIL RAMIREZ DAVALOS 5 32 ARMENILLAS TAPROOM S A </t>
  </si>
  <si>
    <t>0190469271001</t>
  </si>
  <si>
    <t>0992147411</t>
  </si>
  <si>
    <t>370421</t>
  </si>
  <si>
    <t>FT71326</t>
  </si>
  <si>
    <t>MARCELA URREA BARRETO CARLOS ALBERTO FLORES PASTOR_UNGERER DEL ECUADOR S A</t>
  </si>
  <si>
    <t xml:space="preserve"> AV MANUEL CORDOVA GALARZA KM 10 Y MEDIO Y CALLE JOSE ANDRADE ESTO ES VIA LA MITAD DEL MUNDO EN EL CONJUNTO LA CAMPINA CASA A 56 </t>
  </si>
  <si>
    <t>1791410645001</t>
  </si>
  <si>
    <t>0987627698</t>
  </si>
  <si>
    <t>370423</t>
  </si>
  <si>
    <t>IC3317</t>
  </si>
  <si>
    <t>370426</t>
  </si>
  <si>
    <t>IC3300</t>
  </si>
  <si>
    <t xml:space="preserve">ANDREA LEON_SEGURIDAD MUNDITRACK CIA LTDA </t>
  </si>
  <si>
    <t>AV 12 OCTUBRE Y CRISTOBAL COLON EDIFICIO JAC MOTORS</t>
  </si>
  <si>
    <t>0983007336</t>
  </si>
  <si>
    <t>370431</t>
  </si>
  <si>
    <t>FT71327</t>
  </si>
  <si>
    <t>370433</t>
  </si>
  <si>
    <t>031080000370433</t>
  </si>
  <si>
    <t>FREDI OSWALDO HEREDIA QUINALUISA_FREDI OSWALDO HEREDIA QUINALUISA</t>
  </si>
  <si>
    <t>BARRIO LEONIDAS PROANO CALLE H Y CALLE 29 REF CS 3PS COLOR MANDARINA FRENTE CANCHA DE USO MULTIPLE LEONIDAS PROANO</t>
  </si>
  <si>
    <t>1710593623001</t>
  </si>
  <si>
    <t>0978689257</t>
  </si>
  <si>
    <t>GUIA ENTREGADA -kelvin heredia  - 1315994986</t>
  </si>
  <si>
    <t>370434</t>
  </si>
  <si>
    <t>031080000370434</t>
  </si>
  <si>
    <t>MANUEL BENITO SOLANO ESPINOZA_MANUEL BENITO SOLANO ESPINOZA</t>
  </si>
  <si>
    <t>parroquia el progreso calle rodrigo ugarte y colon diagonal al parque de la madre tienda nicol en el pasaje el oro casa de 2 pisos color azul</t>
  </si>
  <si>
    <t>0703876367001</t>
  </si>
  <si>
    <t>0999687720</t>
  </si>
  <si>
    <t>GUIA ENTREGADA -Lira Antuniguana  - 0703998302</t>
  </si>
  <si>
    <t>370375</t>
  </si>
  <si>
    <t>FT71341</t>
  </si>
  <si>
    <t xml:space="preserve">JHONATAN ALEXANDER NEIRA CUENCA_ESINSE C L </t>
  </si>
  <si>
    <t>Quito DE LOS CHOLANES E4 456 Y AZALEAS</t>
  </si>
  <si>
    <t>370380</t>
  </si>
  <si>
    <t>FT71346</t>
  </si>
  <si>
    <t>FTMAN00137</t>
  </si>
  <si>
    <t>031002004018649</t>
  </si>
  <si>
    <t>GUIA ENTREGADA -Evelin toapaxi - null</t>
  </si>
  <si>
    <t>CLDEV_SIM220141</t>
  </si>
  <si>
    <t>TF84028</t>
  </si>
  <si>
    <t>R_24841_01</t>
  </si>
  <si>
    <t>71233</t>
  </si>
  <si>
    <t>NELSON MALAGON MALAGON</t>
  </si>
  <si>
    <t>CAMILO DESTRUGE Y LA 40 CASA DE 2 PISO,ABAJO VERJAS VERDES</t>
  </si>
  <si>
    <t>2022-11009</t>
  </si>
  <si>
    <t>031080202211009</t>
  </si>
  <si>
    <t>2022-11010</t>
  </si>
  <si>
    <t>FT71347</t>
  </si>
  <si>
    <t>2022-11011</t>
  </si>
  <si>
    <t>031080202211011</t>
  </si>
  <si>
    <t>GUIA ENTREGADA -Brayan rivera - null</t>
  </si>
  <si>
    <t>2022-11012</t>
  </si>
  <si>
    <t>TF84085</t>
  </si>
  <si>
    <t>GETTAREQ MOVISTAR_PEDRO MERCHAN, LUIS PALACIOS</t>
  </si>
  <si>
    <t>KM 115 VIA DAULE JUNTO AL BANCO BOLIVARIANO UBICADO EN LA GASOLINERA MOBIL</t>
  </si>
  <si>
    <t>46052011</t>
  </si>
  <si>
    <t>2022-11013</t>
  </si>
  <si>
    <t>TF84084</t>
  </si>
  <si>
    <t>CDE_VERONICA SALAS</t>
  </si>
  <si>
    <t>M 195 VIA A DAULE BODEGAS GRUPO DIFARE FRENTE A LA URB CIUDAD SANTIAGO</t>
  </si>
  <si>
    <t>2022-11014</t>
  </si>
  <si>
    <t>TF84086</t>
  </si>
  <si>
    <t>2022-11015</t>
  </si>
  <si>
    <t>TF84083</t>
  </si>
  <si>
    <t>CDE TUENTI GYE_RONALD SANCHEZ</t>
  </si>
  <si>
    <t xml:space="preserve"> Km. 19.5 VIa a Daule frente a la Urb Ciudad Santiago.</t>
  </si>
  <si>
    <t>BREDEV0002</t>
  </si>
  <si>
    <t>TF83946</t>
  </si>
  <si>
    <t>AGF_22_108</t>
  </si>
  <si>
    <t>FT71469</t>
  </si>
  <si>
    <t>R_25009_01</t>
  </si>
  <si>
    <t>71235</t>
  </si>
  <si>
    <t>JAVIER FRANCISCO SANCHEZ BURGOS</t>
  </si>
  <si>
    <t>GUAYAQUIL ISLA TRINITARIA INDEPENDENCIA 1 MZ 265 SOLAR 1 CASA DE DOS PISOS COLOR VERDE CON BLANCO FARMACIA BOLIVAR AL LADO DE LA ESCUELA CREAR ESCUALA DE NIÑOS ESPECIALES</t>
  </si>
  <si>
    <t>25009</t>
  </si>
  <si>
    <t>71229</t>
  </si>
  <si>
    <t>GUAYAQUIL SUR ISLA TRINITARIA INDEPENDENCIA 1 MZ 265 SOLAR 1 CASA DE DOS PISO COLOR VERDE CON BLANCO FARMACIA BOLIVAR AL LADO DE LA USCUELA CREAR ESCUELA DE NINOS ESPECIALES</t>
  </si>
  <si>
    <t>0986731607</t>
  </si>
  <si>
    <t>0983691152</t>
  </si>
  <si>
    <t>25012</t>
  </si>
  <si>
    <t>71231</t>
  </si>
  <si>
    <t>EFREN WASHINGTON IZQUIERDO COQUINCHE</t>
  </si>
  <si>
    <t>BASTION POPULAR BLQ 6 MZ 910 SOLAR 14 CASA DE 1 PISO FRONTERA DE SING</t>
  </si>
  <si>
    <t>0963171538</t>
  </si>
  <si>
    <t>0959651173</t>
  </si>
  <si>
    <t>RETIRO_SOBRE_031</t>
  </si>
  <si>
    <t>TF83897</t>
  </si>
  <si>
    <t>POA0256</t>
  </si>
  <si>
    <t>CART_22_469</t>
  </si>
  <si>
    <t>031002004015785</t>
  </si>
  <si>
    <t>LUIS LENIN LOPEZ GUZMAN</t>
  </si>
  <si>
    <t>JUAN SEVERINO Y 6 DE DICIEMBRE CORTE PROVINCIAL DE PICHINCHA 6TO PISO 170517</t>
  </si>
  <si>
    <t>593987754962</t>
  </si>
  <si>
    <t>23953300</t>
  </si>
  <si>
    <t>LUIS LENIN LOPEZ GUZMAN - 12423728</t>
  </si>
  <si>
    <t>CART_22_470</t>
  </si>
  <si>
    <t>031002004015800</t>
  </si>
  <si>
    <t>JOSE OCHOA</t>
  </si>
  <si>
    <t>CALLE S34K Y CALLE OE14L OE14-237</t>
  </si>
  <si>
    <t>983856786</t>
  </si>
  <si>
    <t>23097176</t>
  </si>
  <si>
    <t>JOSE OCHOA - 1702938635</t>
  </si>
  <si>
    <t>CART_22_471</t>
  </si>
  <si>
    <t>031002004015857</t>
  </si>
  <si>
    <t>GINGER RAMREZ FERNANDEZ</t>
  </si>
  <si>
    <t>JUAN BERNARDO LEON N57-20 ENTRE JOSE MARIA BORRERO Y JOAQUIN DE ARTETA ECUADOR 57-20</t>
  </si>
  <si>
    <t>59396398078</t>
  </si>
  <si>
    <t>4022296398078</t>
  </si>
  <si>
    <t>PABLO VIVANCO - 1718056987</t>
  </si>
  <si>
    <t>CART_22_472</t>
  </si>
  <si>
    <t>71234</t>
  </si>
  <si>
    <t>CARLOS ESPINOZA</t>
  </si>
  <si>
    <t>LOS RIOS 609 Y PRIMERO DE MAYO 609</t>
  </si>
  <si>
    <t>593996572456</t>
  </si>
  <si>
    <t>CART_22_473</t>
  </si>
  <si>
    <t>031002004016137</t>
  </si>
  <si>
    <t>MARIA JARA</t>
  </si>
  <si>
    <t>AV. REPUBLICA DE EL SALVADOR N36-110</t>
  </si>
  <si>
    <t>MARIA JARA - 1719876755</t>
  </si>
  <si>
    <t>CART_22_474</t>
  </si>
  <si>
    <t>031002004016169</t>
  </si>
  <si>
    <t>PEDRO BURNEO</t>
  </si>
  <si>
    <t>GALO PLAZA LAZO N48137</t>
  </si>
  <si>
    <t>593939182741</t>
  </si>
  <si>
    <t>PEDRO BURNEO - 1707205348</t>
  </si>
  <si>
    <t>CART_22_475</t>
  </si>
  <si>
    <t>031002004016234</t>
  </si>
  <si>
    <t>JORGE LUIS LOAYZA TORO</t>
  </si>
  <si>
    <t>AVENIDA INDEPENDENCIA SN</t>
  </si>
  <si>
    <t>593993235052</t>
  </si>
  <si>
    <t>CART_22_476</t>
  </si>
  <si>
    <t>031002004016278</t>
  </si>
  <si>
    <t>GARY GUTIERREZ</t>
  </si>
  <si>
    <t>BARRIO ALTAMIRA CALLE GABINO ORRALA Y 6 DE ENERO SN</t>
  </si>
  <si>
    <t>593996449779</t>
  </si>
  <si>
    <t>593993534174</t>
  </si>
  <si>
    <t xml:space="preserve">PAULETTE PLUAS - 0959024977	</t>
  </si>
  <si>
    <t>CART_22_477</t>
  </si>
  <si>
    <t>031002004016589</t>
  </si>
  <si>
    <t>MARA JOSE ZEVALLOS</t>
  </si>
  <si>
    <t>CALLE CHILE Y 18 DE OCTUBRE 111</t>
  </si>
  <si>
    <t>593984848438</t>
  </si>
  <si>
    <t>5962652590</t>
  </si>
  <si>
    <t>LEONELA ZEVALLOS - 1304050279</t>
  </si>
  <si>
    <t>370292</t>
  </si>
  <si>
    <t>FT71283</t>
  </si>
  <si>
    <t>FRANCISCO BERLAINE ERAZO SERVIDIO_FRANCISCO BERLAINE ERAZO SERVIDIO</t>
  </si>
  <si>
    <t xml:space="preserve"> AV ECUATORIANA Y PEDRO UNDA REFERENCIA EN EL CENTRO DE SALUD IESS LA ECUATORIANA ALADO AHY UNA IGLESIA COLOR NARANAJA CON BLANCO Y AL FRENTE UN LOCAL QUE SE LLAMA MUNDO DE EL CINE </t>
  </si>
  <si>
    <t>1720731544001</t>
  </si>
  <si>
    <t>0996737641</t>
  </si>
  <si>
    <t>370293</t>
  </si>
  <si>
    <t>031080000370293</t>
  </si>
  <si>
    <t>ROSARIO DE LOURDES MORENO GUEVARA_ROSARIO DE LOURDES MORENO GUEVARA</t>
  </si>
  <si>
    <t xml:space="preserve"> LAS ACACIAS RIO DAULE Y RIO COCA REFERENCIA EN EL COJUNTO VELETA DE EL NORT </t>
  </si>
  <si>
    <t>0602205445001</t>
  </si>
  <si>
    <t>0998730051</t>
  </si>
  <si>
    <t>GUIA ENTREGADA -. ROSARIO DE LOURDES MORENO GUEVARA ROSARIO DE LOURDES MORENO GUE - 0602205445001</t>
  </si>
  <si>
    <t>370294</t>
  </si>
  <si>
    <t>031080000370294</t>
  </si>
  <si>
    <t xml:space="preserve"> Km 5 Via Daule Guayaquil Ecuador </t>
  </si>
  <si>
    <t>GUIA ENTREGADA -. ANA MARIA LOOR  PRODUCTOS METALURGICOS S A PROMESA - 0990008167001</t>
  </si>
  <si>
    <t>370296</t>
  </si>
  <si>
    <t>TF83986</t>
  </si>
  <si>
    <t xml:space="preserve"> GUAYAS GUAYAQUIL Edificio Pycca 3er piso Of Administracion General Boyaca 1205 y 9 de octubre </t>
  </si>
  <si>
    <t>370307</t>
  </si>
  <si>
    <t>TF84021</t>
  </si>
  <si>
    <t xml:space="preserve">GEOVANNY GAVILANES_OPTIONS Y ADJUSTERS S A </t>
  </si>
  <si>
    <t>CIUDADELA LA GARZOTA ETAPA 1 Y MANZANA 9 SOLAR 3 CALLEJON 15E</t>
  </si>
  <si>
    <t>0984665684</t>
  </si>
  <si>
    <t>370311</t>
  </si>
  <si>
    <t>IC3309</t>
  </si>
  <si>
    <t>370312</t>
  </si>
  <si>
    <t>FT71277</t>
  </si>
  <si>
    <t>Mayra ProaNo_AVILA LEON PATRICIO GERMAN</t>
  </si>
  <si>
    <t>calle barbaras no 4 y santa Ines conjunto indigo Garden</t>
  </si>
  <si>
    <t>1792286972001</t>
  </si>
  <si>
    <t>0983259873</t>
  </si>
  <si>
    <t>370313</t>
  </si>
  <si>
    <t>FT71274</t>
  </si>
  <si>
    <t xml:space="preserve">Estefania Cruz_PAYLESS SHOESOURCE ECUADOR CIA LTDA </t>
  </si>
  <si>
    <t>999465277</t>
  </si>
  <si>
    <t>370314</t>
  </si>
  <si>
    <t>FT71264</t>
  </si>
  <si>
    <t>CORAL MERA EDDIE RODRIGO 1706459383_ALEXANDRA SOLEDAD TUPIZA CRUZ</t>
  </si>
  <si>
    <t>PICHINCHA SECTOR CARCELEN AV JAIME ROLDOS MERCEDES GONZALES HOSPITAL DEL IESS SAN FRANCISCO ATRaS EL COLEGIO EINSTEN</t>
  </si>
  <si>
    <t>1715606834001</t>
  </si>
  <si>
    <t>0996354594</t>
  </si>
  <si>
    <t>370315</t>
  </si>
  <si>
    <t>031080000370315</t>
  </si>
  <si>
    <t>JUAN CARLOS NARVAEZ ORTEGA_JUAN CARLOS NARVAEZ ORTEGA</t>
  </si>
  <si>
    <t>CANAR RETIRO AGENCIA TRAMACO AZOGUES SIMON BOLIVAR 10 05 Y AURELIO JARAMILLO RETIRO AGENCIA TRAMACO AZOGUES</t>
  </si>
  <si>
    <t>0104170469001</t>
  </si>
  <si>
    <t>0984848248</t>
  </si>
  <si>
    <t>GUIA ENTREGADA -juan carlos narvaez  ortega - 0104170469</t>
  </si>
  <si>
    <t>370317</t>
  </si>
  <si>
    <t>031080000370317</t>
  </si>
  <si>
    <t>LIGIA ESPERANZA PIEDRA ARMIJOS_LIGIA ESPERANZA PIEDRA ARMIJOS</t>
  </si>
  <si>
    <t>SANTO DOMINGO COOPERATIVA RUMINAUI PARROQUIA RIO VERDE AV DEL HORIZONTE Y MARACAIBO CENTRO DE SALUD RUMINAHUI COLOR VEIGUE AL LADO DE UNA IGLESIA CATOLICA</t>
  </si>
  <si>
    <t>1712977204001</t>
  </si>
  <si>
    <t>0962052412</t>
  </si>
  <si>
    <t>GUIA ENTREGADA -. LIGIA ESPERANZA PIEDRA ARMIJOS LIGIA ESPERANZA PIEDRA ARMIJOS - 1712977204001</t>
  </si>
  <si>
    <t>370318</t>
  </si>
  <si>
    <t>TF83988</t>
  </si>
  <si>
    <t>370319</t>
  </si>
  <si>
    <t>IC3299</t>
  </si>
  <si>
    <t>WILSON EDUARDO TACURI ALBARRACIN_WILSON EDUARDO TACURI ALBARRACIN</t>
  </si>
  <si>
    <t xml:space="preserve">Av Carlos Arizaga Vega S N e Isauro Rodriguez Cuenca </t>
  </si>
  <si>
    <t>0104078886001</t>
  </si>
  <si>
    <t>0979972595</t>
  </si>
  <si>
    <t>370321</t>
  </si>
  <si>
    <t>031080000370321/031002004020190</t>
  </si>
  <si>
    <t>MALENA MACIAS M_DIRECCION EMPRESARIAL S A DIRECSA</t>
  </si>
  <si>
    <t xml:space="preserve">VIA CIRCUNVALACION TRAMO 2 EDIFICIO TRANSMARINA MANTA </t>
  </si>
  <si>
    <t>MALENA MACIAS - 1314021815</t>
  </si>
  <si>
    <t>370322</t>
  </si>
  <si>
    <t>FT71263</t>
  </si>
  <si>
    <t>AV GENERAL ENRIQUEZ S N Y CALLE LA CONCORDIA BARRIO CAPELO JUNTO AL COLEGIO SAN RAFAEL</t>
  </si>
  <si>
    <t>0993199438</t>
  </si>
  <si>
    <t>370324</t>
  </si>
  <si>
    <t>FT71275</t>
  </si>
  <si>
    <t xml:space="preserve"> JOSE GIOVANNY PILAMONTA CHILIQUINGA_ JOSE GIOVANNY PILAMONTA CHILIQUINGA</t>
  </si>
  <si>
    <t>COLON Y 6 DE DICIEMBRE DEJAR EN HOSPITAL VACA ORTIZ</t>
  </si>
  <si>
    <t>1711286854001</t>
  </si>
  <si>
    <t>0992668013</t>
  </si>
  <si>
    <t>370328</t>
  </si>
  <si>
    <t>FT71269</t>
  </si>
  <si>
    <t xml:space="preserve">VELASCO SAENZ JOSE LUIS O FABIAN TACHA_ ANDVELACORP CIA LTDA </t>
  </si>
  <si>
    <t>PICHINCHA QUITO CUMBAYA MAQUIAVELO E5 127 Y AV SIENA CASA DE DOS PISOS COLOR ABANO CON CAFe COMO REFERENCIA DETRaS DE COMPUTROM</t>
  </si>
  <si>
    <t>1792169658001</t>
  </si>
  <si>
    <t>0989988149</t>
  </si>
  <si>
    <t>370336</t>
  </si>
  <si>
    <t>031080000370336</t>
  </si>
  <si>
    <t>JUNIOR FRANCISCO CALDERON MACAS_JUNIOR FRANCISCO CALDERON MACAS</t>
  </si>
  <si>
    <t>CIRCUNVALACION SU Y 18VA OESTE CHAKA BAR JUNTO INSUMOS SOTHICAR</t>
  </si>
  <si>
    <t>0704729458001</t>
  </si>
  <si>
    <t>0978975691</t>
  </si>
  <si>
    <t>GUIA ENTREGADA -junior Calderón  - 0</t>
  </si>
  <si>
    <t>370337</t>
  </si>
  <si>
    <t>TF83989</t>
  </si>
  <si>
    <t xml:space="preserve">FAUSTO ABRAHAM FREIRE BEJARANO O CHRISTIAN ECHANIQUE O MIREYA FREIRE_ECHANIQUEFREIRE S A </t>
  </si>
  <si>
    <t>urdenor 1 mz 121 solar 2</t>
  </si>
  <si>
    <t>0993312053001</t>
  </si>
  <si>
    <t>370338</t>
  </si>
  <si>
    <t>TF84027</t>
  </si>
  <si>
    <t>LIDIA MENDIETA GALLARDO O ANTONIO BANEGAS O KATHERINE SUAREZ_LIDIA MENDIETA GALLARDO S A L M G COBRANZAS MAR</t>
  </si>
  <si>
    <t>BAQUERIZO MORENO Y 9 DE OCTUBRE EDF PLAZA PISO 7 OF 703</t>
  </si>
  <si>
    <t>0993002375</t>
  </si>
  <si>
    <t>370343</t>
  </si>
  <si>
    <t>TF83987</t>
  </si>
  <si>
    <t>GONZAGA PAGUAY TATIANA O MARIA VELEZ_GONZAGA PAGUAY TATIANA</t>
  </si>
  <si>
    <t>GUAYAQUIL PEDRO CARBO Y SUCRE EDIFICIO SAN LORENZO</t>
  </si>
  <si>
    <t>0924903115001</t>
  </si>
  <si>
    <t>0991566794</t>
  </si>
  <si>
    <t>370345</t>
  </si>
  <si>
    <t>031080000370345</t>
  </si>
  <si>
    <t>TREJO ESPINOZA ANTONIO RAFAEL_TREJO ESPINOZA ANTONIO RAFAEL</t>
  </si>
  <si>
    <t>MANUELA CANIZARES 504 ENTRE COLON Y ELOY ALFARO FRENTE A LABORATORIO ESTUPINAN</t>
  </si>
  <si>
    <t>0801176488001</t>
  </si>
  <si>
    <t>0990867342/0999103112</t>
  </si>
  <si>
    <t>GUIA ENTREGADA -. TREJO ESPINOZA ANTONIO RAFAEL TREJO ESPINOZA ANTONIO RAFAEL - 0801176488001</t>
  </si>
  <si>
    <t>370347</t>
  </si>
  <si>
    <t>TF83982 / 031080000370347</t>
  </si>
  <si>
    <t>JEANMY ALEXANDRA CABRERA GARCIA_JEANMY ALEXANDRA CABRERA GARCIA</t>
  </si>
  <si>
    <t>0919361840001</t>
  </si>
  <si>
    <t>0985847603</t>
  </si>
  <si>
    <t>JEANMY ALEXANDRA CABRERA GARCIA JEANMY ALEXANDRA CABRERA GARCIA - 0919361840</t>
  </si>
  <si>
    <t>370349</t>
  </si>
  <si>
    <t>TF83981</t>
  </si>
  <si>
    <t>PUENTES FONSECA ZORAYA O RICARDO DOMINGUEZ O VICTOR COLMENARES_PUENTES FONSECA ZORAYA</t>
  </si>
  <si>
    <t>4 de noviembre y Tulcan esquinero barberia El Cartel diagonal una lubricadora Joffman</t>
  </si>
  <si>
    <t>0964736169001</t>
  </si>
  <si>
    <t>0984158052</t>
  </si>
  <si>
    <t>370350</t>
  </si>
  <si>
    <t>TF84020</t>
  </si>
  <si>
    <t>ALVERTO GIOVANNY DECKER LARREA_ALVERTO GIOVANNY DECKER LARREA</t>
  </si>
  <si>
    <t>CIUDADELA FLORIDA NORTE MZ 101 VILLA 08 ENTRANDO POR LA AGENCIA DE CNT FLORIDA CASA PORTON NEGRO DE UNA PLANTA PAREDES BLANCAS EN MEDIO CERAMICA CAFe</t>
  </si>
  <si>
    <t>0911359701001</t>
  </si>
  <si>
    <t>0984726388/0962178897</t>
  </si>
  <si>
    <t>370351</t>
  </si>
  <si>
    <t>031080000370351</t>
  </si>
  <si>
    <t>ANTONIO ANDRES CEDENO CHISPE_ANTONIO ANDRES CEDENO CHISPE</t>
  </si>
  <si>
    <t xml:space="preserve">MANABi BARRIO FE Y ALEGRIA EN LA CABECERA CANTONAL CALLE HORACIO HIDROVO AV COLON CASA ALTA DE CANA Y MADERA AL LADO DEL DISTRITO DE EDUCACIoN 13DO4 </t>
  </si>
  <si>
    <t>1309764882001</t>
  </si>
  <si>
    <t>0992920988</t>
  </si>
  <si>
    <t>GUIA ENTREGADA - ANTONIO ANDRES CEDENO CHISPE  - 1309764882001</t>
  </si>
  <si>
    <t>370353</t>
  </si>
  <si>
    <t>031080000370353</t>
  </si>
  <si>
    <t>RAMON REINALDO PONCE SANCHEZ_RAMON REINALDO PONCE SANCHEZ</t>
  </si>
  <si>
    <t>MANABi PICOASA CALLE 5 DE JUNIO SN PASO LATERAL HUMBERTO GUILLIN EN EL REDONDEL VIA A PICUASA TRABAJA EN EL CIUDADELA PORTON DEL VALLE REF CERCA ALOS ESTATUAS DE LOS SANTOS</t>
  </si>
  <si>
    <t>1305682385001</t>
  </si>
  <si>
    <t>0994329609</t>
  </si>
  <si>
    <t>GUIA ENTREGADA -. RAMON REINALDO PONCE SANCHEZ RAMON REINALDO PONCE SANCHEZ - 1305682385001</t>
  </si>
  <si>
    <t>370354</t>
  </si>
  <si>
    <t>031080000370354</t>
  </si>
  <si>
    <t>CANDIDA MERCEDES MINDIOLA BENITES_CANDIDA MERCEDES MINDIOLA BENITES</t>
  </si>
  <si>
    <t xml:space="preserve">LOS RiOS PARROQUIA VENUS DEL RIO QUEVEDO ESCUELA CARLOS FINLAY A UNA CUADRA DEL CUERPO DE BOMBEROS COMUNICARSE CON LA SRA ANTES DE AL LUGAR </t>
  </si>
  <si>
    <t>1714376256001</t>
  </si>
  <si>
    <t>0992272809</t>
  </si>
  <si>
    <t>GUIA ENTREGADA -. CANDIDA MERCEDES MINDIOLA BENITES CANDIDA MERCEDES MINDIOLA BENITES - 171437625600</t>
  </si>
  <si>
    <t>370355</t>
  </si>
  <si>
    <t>031080000370355</t>
  </si>
  <si>
    <t>JEFFERSON JOSE RAMIREZ CUZCO_JEFFERSON JOSE RAMIREZ CUZCO</t>
  </si>
  <si>
    <t>EL ORO ZARUMA CALLE LUISA CRESPO A 50M A MANO DERECHA DE PACIFICEL BAJANDO UNAS ESCALERAS HACIA EL FONDO Y PREGUNTAR POR EL SR JUNTO A LAS ESCALERAS HAY UNA TIENDA DE FABRICACION DE MANIQUIS COMUNICAR</t>
  </si>
  <si>
    <t>0705653434001</t>
  </si>
  <si>
    <t>0992938866</t>
  </si>
  <si>
    <t>GUIA ENTREGADA -. JEFFERSON JOSE RAMIREZ CUZCO JEFFERSON JOSE RAMIREZ CUZCO - 0705653434001</t>
  </si>
  <si>
    <t>370356</t>
  </si>
  <si>
    <t>FT71259</t>
  </si>
  <si>
    <t>EDWIN PATRICIO PILATASIG PAUCAR_EDWIN PATRICIO PILATASIG PAUCAR</t>
  </si>
  <si>
    <t xml:space="preserve">PICHINCHA CUMBAYA FRANCISCO DE ORELLANA Y JUAN MONTALVO FaBRICA DELLTEX FRENTE AL ESTADIO DE CUMBAYA LA FABRICA ES MEDIO TOMATE ES GIGANTE LA FABRICA </t>
  </si>
  <si>
    <t>1720275278001</t>
  </si>
  <si>
    <t>0983554016</t>
  </si>
  <si>
    <t>370357</t>
  </si>
  <si>
    <t>031080000370357</t>
  </si>
  <si>
    <t>SEGUNDO RODRIGO MISE COFRE_SEGUNDO RODRIGO MISE COFRE</t>
  </si>
  <si>
    <t>Latacunga barrio San Felipe calle 10 de agosto y Paraguay esquina junto a electronica Pioner</t>
  </si>
  <si>
    <t>0502234883001</t>
  </si>
  <si>
    <t>0967120438</t>
  </si>
  <si>
    <t>GUIA ENTREGADA -INGRID peralta - 0915307474</t>
  </si>
  <si>
    <t>370358</t>
  </si>
  <si>
    <t>031080000370358</t>
  </si>
  <si>
    <t xml:space="preserve">Km 9 1 2 Via Daule S N Alado de Toyocosta diagonal al Fuerte militar Huancavilca Nestle </t>
  </si>
  <si>
    <t>GUIA ENTREGADA -Bolivar. Mendoza - 0924281603</t>
  </si>
  <si>
    <t>370359</t>
  </si>
  <si>
    <t>IC3319</t>
  </si>
  <si>
    <t>370372</t>
  </si>
  <si>
    <t>IC3310</t>
  </si>
  <si>
    <t>370280</t>
  </si>
  <si>
    <t>EC5163</t>
  </si>
  <si>
    <t xml:space="preserve">Isabel Lucero_PLASTICOS DALMAU S A </t>
  </si>
  <si>
    <t>oficinas de Plasticos Dalmau Av Jorge Perez Concha N68 91 y calle 11 Pichincha Quito</t>
  </si>
  <si>
    <t>1790064352001</t>
  </si>
  <si>
    <t>0995685948</t>
  </si>
  <si>
    <t>370255</t>
  </si>
  <si>
    <t>FT71265</t>
  </si>
  <si>
    <t xml:space="preserve">Evelyn Cesibel Cifuentes Taipe_BANCO GUAYAQUIL S A </t>
  </si>
  <si>
    <t xml:space="preserve"> PICHINCHA QUITO Garcia Moreno Agencia banco Guayaquil Mejia Plaza grande de 09 00 a 16 00 </t>
  </si>
  <si>
    <t>958766028</t>
  </si>
  <si>
    <t>370256</t>
  </si>
  <si>
    <t>031080000370256</t>
  </si>
  <si>
    <t xml:space="preserve">MENDOZA GUERRERO YULY MARIA_BANCO GUAYAQUIL S A </t>
  </si>
  <si>
    <t xml:space="preserve"> MANABI PORTOVIEJO CALLE JORGE WASHINGTON PASEO SHOPPING PORTOVIEJO Y AVENIDA AMERICA AGENCIA BANCO GUAYAQUIL </t>
  </si>
  <si>
    <t>0984964604</t>
  </si>
  <si>
    <t>GUIA ENTREGADA -. MENDOZA GUERRERO YULY MARIA  - 0990049459001</t>
  </si>
  <si>
    <t>370257</t>
  </si>
  <si>
    <t>031080000370257</t>
  </si>
  <si>
    <t xml:space="preserve">ANDRES CORONEL_ANDREWSTRAVEL S A </t>
  </si>
  <si>
    <t xml:space="preserve"> URB DURAN CITY MZ 13 VILLA 22 ETAPA AMARANTO </t>
  </si>
  <si>
    <t>0992816848001</t>
  </si>
  <si>
    <t>0983863375</t>
  </si>
  <si>
    <t>GUIA ENTREGADA -. ANDRES CORONEL ANDREWSTRAVEL S A - 0992816848001</t>
  </si>
  <si>
    <t>370259</t>
  </si>
  <si>
    <t>FT71279</t>
  </si>
  <si>
    <t>JIMMY VLADIMIR AREVALO UCHUARI_JIMMY VLADIMIR AREVALO UCHUARI</t>
  </si>
  <si>
    <t xml:space="preserve">HOSPITAL PADRE CAROLO AV RUMICHACA NAN S33 10 Y MARTILDE ALVAREZ PREGUNTAR EN INF DEPARTAMENTO DE SISTEMAS </t>
  </si>
  <si>
    <t>1715020259001</t>
  </si>
  <si>
    <t>0992555446/2636660</t>
  </si>
  <si>
    <t>370260</t>
  </si>
  <si>
    <t>031080000370260</t>
  </si>
  <si>
    <t>JUAN PATRICIO BRAVO YANCHA_JUAN PATRICIO BRAVO YANCHA</t>
  </si>
  <si>
    <t>LA CONCORDIA LA CONCORDIA VIA A BELEN lado de la QUINTA DE PACO Telefono adicional de contacto 0988134466 0993663836 0988134466</t>
  </si>
  <si>
    <t>1710848290001</t>
  </si>
  <si>
    <t>0988134466</t>
  </si>
  <si>
    <t>370262</t>
  </si>
  <si>
    <t>TF84023</t>
  </si>
  <si>
    <t xml:space="preserve">Av Juan Tanca Marengo Km 3 Edificio IASA frente a las antenas de Tvcable </t>
  </si>
  <si>
    <t>0983516165</t>
  </si>
  <si>
    <t>370263</t>
  </si>
  <si>
    <t>FT71280</t>
  </si>
  <si>
    <t>JOSE RICARDO ULCUANGO NOVOA_JOSE RICARDO ULCUANGO NOVOA</t>
  </si>
  <si>
    <t>SECTOR DE CARCELEN INDUSTRIAL CALLE JUAN DE CELIS N78 Y MANUEL NAJAS LA EMPRESA SE LLAMA WW ETIQUETAS INTERNACIONAL ENTREGAR AL GUARDIA DE TURNO</t>
  </si>
  <si>
    <t>1002448957001</t>
  </si>
  <si>
    <t>0960751724/0958843915</t>
  </si>
  <si>
    <t>370264</t>
  </si>
  <si>
    <t>FT71258</t>
  </si>
  <si>
    <t>ELIZABETH CUEVA_ECUAPRIMAS</t>
  </si>
  <si>
    <t xml:space="preserve">AV 10 DE AGOSTO N45 266 Y AV AMAZONAS N45 266 AUTOMOTORES CONTINENTAL </t>
  </si>
  <si>
    <t>0987007238</t>
  </si>
  <si>
    <t>370266</t>
  </si>
  <si>
    <t>FT71276</t>
  </si>
  <si>
    <t>TAMARA CIFUENTES_CORPORACION AIDA MONTOYA Y HIJ</t>
  </si>
  <si>
    <t xml:space="preserve"> PICHINCHA QUITO SAN MIGUEL DE ANAGAES SIN NUMERACION AVIGIRAS NO APLICA </t>
  </si>
  <si>
    <t>1792214904001</t>
  </si>
  <si>
    <t>02414198</t>
  </si>
  <si>
    <t>370267</t>
  </si>
  <si>
    <t>TF83976</t>
  </si>
  <si>
    <t>370271</t>
  </si>
  <si>
    <t>TF83985</t>
  </si>
  <si>
    <t xml:space="preserve">JURADO PADILLA SEGUNDO JOSE_INTERNATIONAL MEDICAL CENTER INTERMEDICENTER S A </t>
  </si>
  <si>
    <t>GUAYAS GUAYAQUIL PARROQUIA SANTA LEONOR SECTOR TERMINAL TERRESTRE AV BENJAMIN ROSALES SN DIAGONAL A LA PARADA DE LA METROVIA ENTRE NOVACERO Y SPA SKY FRENTE AL BAR ODISEA ENTREGAR EN LA CLINICA REALME</t>
  </si>
  <si>
    <t>0993374981001</t>
  </si>
  <si>
    <t>0994634285</t>
  </si>
  <si>
    <t>370272</t>
  </si>
  <si>
    <t>TF83990</t>
  </si>
  <si>
    <t xml:space="preserve"> GUAYAS GUAYAQUIL Av Carlos Julio Arosemena Centro Comercial Alban Borja puerta 3 Global Consult mezannine local 40 </t>
  </si>
  <si>
    <t>370277</t>
  </si>
  <si>
    <t>FT71262</t>
  </si>
  <si>
    <t>370279</t>
  </si>
  <si>
    <t>TF83980</t>
  </si>
  <si>
    <t xml:space="preserve">Ivan Zambrano Rodriguez_BANCO GUAYAQUIL S A </t>
  </si>
  <si>
    <t xml:space="preserve"> GUAYAS GUAYAQUIL Sauces 3 Mz 148 villa 26 Sauces 3 Mz 148 villa 26 </t>
  </si>
  <si>
    <t>986648037</t>
  </si>
  <si>
    <t>370281</t>
  </si>
  <si>
    <t>FT71282</t>
  </si>
  <si>
    <t xml:space="preserve">Andrea Guerron_GTC GALAPINC CIA LTDA </t>
  </si>
  <si>
    <t>mariscal foch 2 6 5 y 6 de diciembre edificio sonelsa tercer piso junto a colegio Emanuela CaNisares</t>
  </si>
  <si>
    <t>1792351812001</t>
  </si>
  <si>
    <t>0984301620/0992799799</t>
  </si>
  <si>
    <t>370282</t>
  </si>
  <si>
    <t>TF84024</t>
  </si>
  <si>
    <t>370288</t>
  </si>
  <si>
    <t>031080000370288</t>
  </si>
  <si>
    <t>98602967</t>
  </si>
  <si>
    <t>TF83936</t>
  </si>
  <si>
    <t>GIOVANNA GARCIA</t>
  </si>
  <si>
    <t>URDENDR 1 MZ134 V 13 JUNTO AL GYN 593 GUAYAQUIL// NORTE TARQUI 090508 GUAYAS</t>
  </si>
  <si>
    <t>0999251212</t>
  </si>
  <si>
    <t>98603058</t>
  </si>
  <si>
    <t>TFQ83937</t>
  </si>
  <si>
    <t>JUAN CHUSHIG</t>
  </si>
  <si>
    <t>CALLE COMBRI E3-84 MANUZ OROPATTO QUITO / SAN MIGUEL DEL COMUN CALDERON 170203 PICHINCHA</t>
  </si>
  <si>
    <t>0998955540 / 932991700</t>
  </si>
  <si>
    <t>98604078</t>
  </si>
  <si>
    <t>031002004015073</t>
  </si>
  <si>
    <t>MONSERRATE VERA</t>
  </si>
  <si>
    <t>SUCRE Y ROCAFUERTE Y ESPEJO ALADO GARAJE JULIO FLORES PORTOVIEJO//ROCAFUERTE 18 DE OCTUBRE 130105 MANABI</t>
  </si>
  <si>
    <t>0969998214 / 053701960</t>
  </si>
  <si>
    <t>GUIA ENTREGADA -. MONSERRATE VERA - 1312082082</t>
  </si>
  <si>
    <t>98605129</t>
  </si>
  <si>
    <t>IC3297</t>
  </si>
  <si>
    <t>CALLE 110 BRAVO 1124 Y LA CALLE TARQUI OFICINAS KOKO CARGO EXPRESS CUENCA// OFICINA KOKO CARGO GIL RAMIREZ DAVALOS 010101 AZUAY</t>
  </si>
  <si>
    <t>0999260136</t>
  </si>
  <si>
    <t>98606134</t>
  </si>
  <si>
    <t>031002004015074</t>
  </si>
  <si>
    <t>CESAR CHILENO</t>
  </si>
  <si>
    <t>RECINTO CALLEJON DE JESUS CERCA IGLESIA SAGRADO CORAZON DE JESUS SHUSHUFINDI / PRECOOPERATIVA STA MONICA SHUSHUFINDI (7 DE JULIO) 201910 SUCUMBIOS</t>
  </si>
  <si>
    <t>0991605533</t>
  </si>
  <si>
    <t>GUIA ENTREGADA -. CESAR CHILENO - 2100256011</t>
  </si>
  <si>
    <t>98606278</t>
  </si>
  <si>
    <t>031002004015075</t>
  </si>
  <si>
    <t>RUBEN GEMERO Y ELOY BARROS ARIAS 2 PISO DIAGONAL AL SUBCONJUNTO DE LA SAL PONCE ENRIQUEZ//MANATIAL PONCE ENRIQUEZ 010703 AZUAY</t>
  </si>
  <si>
    <t>0985996921 / 072430597</t>
  </si>
  <si>
    <t>GUIA ENTREGADA -carmen cabrera - 0</t>
  </si>
  <si>
    <t>98606807</t>
  </si>
  <si>
    <t>TFQ83938</t>
  </si>
  <si>
    <t>SANDRA ELIZABETH AGUIRRE CARVAJAL</t>
  </si>
  <si>
    <t>ISLA ISABELA OE 7-67 ENTRE SANTA CRUZ Y SAN CRISTOBAL/CONOCOT QUITO SALVADOR CELI CONOCOTO 170803 PICHINCHA</t>
  </si>
  <si>
    <t>98607169</t>
  </si>
  <si>
    <t>031002004015639</t>
  </si>
  <si>
    <t>JAVIER PANEZO</t>
  </si>
  <si>
    <t>AVENIDA PRINCIPAL MARTHA ESTRELLA COOP DE VIVIENDA TESALIA JUNTO A LA SEDE SUR MEJIA COOPERATIVA DE VIVIENDA TESALIA MACHACHI 171110 PICHINCHA</t>
  </si>
  <si>
    <t>0983511885</t>
  </si>
  <si>
    <t>GUIA ENTREGADA -nancy pillajo - 1716389083</t>
  </si>
  <si>
    <t>98607357</t>
  </si>
  <si>
    <t>031002004015077</t>
  </si>
  <si>
    <t>GRECIA SUIZA ESQUINA CASA 2 PISOS CREMA LOJA // ALBERTO ZAMBRANO P PUNZARA 110102 LOJA</t>
  </si>
  <si>
    <t>0997970346</t>
  </si>
  <si>
    <t>GUIA ENTREGADA -. DIANA MOROCHO - null</t>
  </si>
  <si>
    <t>98607525</t>
  </si>
  <si>
    <t>031002004015078</t>
  </si>
  <si>
    <t>JOHN EDUARDO CHIRIBOGA PALACIOS</t>
  </si>
  <si>
    <t>TULCAN 3 270 13 DE ABRIL Y VACA FLORES IBARRA HUERTAS FAMILIARES SAGRARIO 100104 IMBABURA</t>
  </si>
  <si>
    <t>GUIA ENTREGADA -John chiriboga - 01</t>
  </si>
  <si>
    <t>98607532</t>
  </si>
  <si>
    <t>TFQ83939 / TFQ84869</t>
  </si>
  <si>
    <t>YADIRA C. PORTILLA</t>
  </si>
  <si>
    <t>IÑAQUITO/ PLAZA DE TOROS SAN FRANCISCO CALLE RÍO COFANES E1-53 Y BARTOLOMÉ DE SEGOVIA REF: ED DE 4 PISOS DE COLOR BLANCO, ESLOGAN DE ROYAL PRESTIGE CATEOON COOK, ATRÁS DE LA GASOLINERA TERPEL</t>
  </si>
  <si>
    <t>0939016490</t>
  </si>
  <si>
    <t>98607713</t>
  </si>
  <si>
    <t>TF83953</t>
  </si>
  <si>
    <t>LUIS CHAVEZ</t>
  </si>
  <si>
    <t>ALBORADA 2DA DAP MZA AH V#1 GUAYAQUIL // NORTE  TARQUI 090501 GUAYAS</t>
  </si>
  <si>
    <t>0994412063</t>
  </si>
  <si>
    <t>98607873</t>
  </si>
  <si>
    <t>TF83941</t>
  </si>
  <si>
    <t>METROPOLIS 2 ETAPA G MZ 2050 V16 ACT TERMINAL PASCUALES JUNTO A PLAZA GUAYAQUIL//NORTE(090703) PASCUALES 090703 GUAYAS</t>
  </si>
  <si>
    <t>0993565298    / 0</t>
  </si>
  <si>
    <t>98607962</t>
  </si>
  <si>
    <t>TFQ83942</t>
  </si>
  <si>
    <t>MARIA CRISTINA MORALES</t>
  </si>
  <si>
    <t>ISACC BARRERA Y PSJ OE7G CS N1-361 QUITO // VALLE DE LOS CHILLOS(170801) QUITO CONOCOTO 170801 PICHINCHA</t>
  </si>
  <si>
    <t>0163963103 / 152729310</t>
  </si>
  <si>
    <t>98607992</t>
  </si>
  <si>
    <t>031002004015079</t>
  </si>
  <si>
    <t>ZORAIDA LEON</t>
  </si>
  <si>
    <t>JORGE GAITAN T13-45 Y JOSE MARTI CASA 3 PISOS CERRAMIENTO CELESTE LOJA / CIUDADELA DANIEL ALVAREZ PUNZARA 110109 LOJA</t>
  </si>
  <si>
    <t>0982118242</t>
  </si>
  <si>
    <t>GUIA ENTREGADA -Doris león  - null</t>
  </si>
  <si>
    <t>98608386</t>
  </si>
  <si>
    <t>TF83943</t>
  </si>
  <si>
    <t>EDINSON MUNOZ</t>
  </si>
  <si>
    <t>BLOQUE 8 ENTRADA A LA 8 CALLE C1 Y CONSOLATA MAZANA 22 GUAYAQUIL / CAUSARINA TARQUI 090803 GUAYAS</t>
  </si>
  <si>
    <t>0985783586</t>
  </si>
  <si>
    <t>98608745</t>
  </si>
  <si>
    <t>PABLO SOTO</t>
  </si>
  <si>
    <t>0990800488 / 094332479</t>
  </si>
  <si>
    <t>DIANA GUERRERO</t>
  </si>
  <si>
    <t>98608748</t>
  </si>
  <si>
    <t>031002004015080</t>
  </si>
  <si>
    <t>BORIS VELEZ</t>
  </si>
  <si>
    <t>URB. CHALET DEL NORTE, CASA C7 C. NATIVIDAD ROBLES Y B2 PORTOVIEJO / CDLA. LOS CERBOS 18 DE OCTUBRE 130103 MANABI</t>
  </si>
  <si>
    <t>0991707256</t>
  </si>
  <si>
    <t>GUIA ENTREGADA -nicole marcial - 0704416226</t>
  </si>
  <si>
    <t>98608855</t>
  </si>
  <si>
    <t>TF83944</t>
  </si>
  <si>
    <t>LA RIOJA ALMEIDA MZ 8 VILLA 30 AV LEO FEBRES CORDERO KM 17 DAULE // LA AURORA LA AURORA 091910 GUAYAS</t>
  </si>
  <si>
    <t>0985797827</t>
  </si>
  <si>
    <t>98608946</t>
  </si>
  <si>
    <t>031002004015081</t>
  </si>
  <si>
    <t>VAA QUININDA,, EL ROCIA, 828 Y AZUAY QUININDA,  LA UNION 080407 ESMERALDAS</t>
  </si>
  <si>
    <t>0991373811 / 0</t>
  </si>
  <si>
    <t>080407</t>
  </si>
  <si>
    <t>LA UNION - EL SILENCIO GRANDE - NUEVO AZUAY - PLAYA DEL MUERTO</t>
  </si>
  <si>
    <t>GUIA ENTREGADA -. CARLOS ALFREDO SEGOVIA MARCILLO - 1365191551</t>
  </si>
  <si>
    <t>98609071</t>
  </si>
  <si>
    <t>TFQ83945 / 031002004032428</t>
  </si>
  <si>
    <t>GALO VINICIO MARCALLA PALLASCO</t>
  </si>
  <si>
    <t>CALLE PRIMARIA COFANES Y SECUNDARIA 12 DE FEBRERO REFS: A POCOS PASOS DEL GAD MUNICIPAL PROVINCIA: SUCUMBÌOS CANTÓN: LAGO AGRIO PARROQUIA: NUEVA LOJA LOCALIDAD: SAN FRANCISCO A PARTIR DE LAS 10:00 A.M</t>
  </si>
  <si>
    <t>0982619597</t>
  </si>
  <si>
    <t>GEOMARA JIMÉNEZ - 2100468400</t>
  </si>
  <si>
    <t>98610303</t>
  </si>
  <si>
    <t>031002004015082</t>
  </si>
  <si>
    <t>VIA COLOMBIA LAGO AGRIO // NUEVA LOJA QUITO GINSON TOLEDO 170508 SUCUMBIOS</t>
  </si>
  <si>
    <t xml:space="preserve"> EFISON REULEN ARGUELLO SALAS - 17108422079</t>
  </si>
  <si>
    <t>98610410</t>
  </si>
  <si>
    <t>031002004015021</t>
  </si>
  <si>
    <t>EDISON JAVIER IPIALES MAIGUA</t>
  </si>
  <si>
    <t>MANUEL ANDRADE Y FAUSTINO BURGA OTAVALO  EL JORDAN 170508 IMBABURA</t>
  </si>
  <si>
    <t>0999924260 / 933413785</t>
  </si>
  <si>
    <t>98590017</t>
  </si>
  <si>
    <t>TFQ83922</t>
  </si>
  <si>
    <t>PEDRO VERA</t>
  </si>
  <si>
    <t>VIA A NONO CALLE TOACHI CERCA COMPLEJO COLEG ABOGADOS QUITO // MIRADOR DEL QUINDE EL CONDADO 170134 PICHINCHA</t>
  </si>
  <si>
    <t>0981603919</t>
  </si>
  <si>
    <t>98590623</t>
  </si>
  <si>
    <t>031002004015050/031002004046622</t>
  </si>
  <si>
    <t>NEREISI CARVAJAL</t>
  </si>
  <si>
    <t xml:space="preserve">QUEVEDO CASCO COMERCIAL  1 MZ 1-SL 14 BOLÍVAR ENTRE LA 7MA Y 8VA (OFICINA N.3) REFS: 2 PISO DE LA MUTUALISTA PICHINCHA  (OFICINA N. 3) </t>
  </si>
  <si>
    <t>0995396165</t>
  </si>
  <si>
    <t>0988411887</t>
  </si>
  <si>
    <t>98590683</t>
  </si>
  <si>
    <t>031002004015634</t>
  </si>
  <si>
    <t>EDWIN SALVATIERRA</t>
  </si>
  <si>
    <t>AV 24 DE MAYO DIAGONAL A LA HELADERIA EL BUEN PAISA EL TRIUNFO// EL TRIUNFO EL TRIUNFO (EL PIEDRERO) 091601 GUAYAS</t>
  </si>
  <si>
    <t>0983395845 / 967716030</t>
  </si>
  <si>
    <t>GUIA ENTREGADA -Martha Crespo  - null</t>
  </si>
  <si>
    <t>98590803</t>
  </si>
  <si>
    <t>TFQ83923</t>
  </si>
  <si>
    <t>DIANA ANGAMARCA</t>
  </si>
  <si>
    <t>AV MALDONADO 511-15 LAURA GUERRERO GJTO PARUQE RESIDENCIAL QUITO// EL RECREO LA MAGDALENA 170111 PICHINCHA</t>
  </si>
  <si>
    <t>0987020074</t>
  </si>
  <si>
    <t>98591061</t>
  </si>
  <si>
    <t>031002004015052/501001000098874</t>
  </si>
  <si>
    <t>AV ANTONIO JOSE DE SUCRE KM 1/2 VIA GUAMO/ UNIVERSIDAD NACIONAL DE CHIMBORAZ RIOBAMBA // NORTE JUAN DE VELASCO 060108 CHIMBORAZO</t>
  </si>
  <si>
    <t>0984581633</t>
  </si>
  <si>
    <t>Carmita Silva</t>
  </si>
  <si>
    <t>98591930</t>
  </si>
  <si>
    <t>TF83924</t>
  </si>
  <si>
    <t>CECILIA PONCE</t>
  </si>
  <si>
    <t>COOP LIMONAL MZ 2385 SOLAR 5 AV NAVCISA DE JESUS GUAYAQUIL // GUAYAQUIL TARQUI 090506 GUAYAS</t>
  </si>
  <si>
    <t>0986971182</t>
  </si>
  <si>
    <t>98593011</t>
  </si>
  <si>
    <t>031002004015053</t>
  </si>
  <si>
    <t>ANA LAPO</t>
  </si>
  <si>
    <t>25 DE JUNIO E/GUAYAS Y AYACUCHO ASADERO DE POLLO PANCHO JAVIER MACHALA//MACHACA MACHALA 070205 EL ORO</t>
  </si>
  <si>
    <t>0993306323</t>
  </si>
  <si>
    <t>GUIA ENTREGADA -. ANA LAPO - 1102362363</t>
  </si>
  <si>
    <t>98593715</t>
  </si>
  <si>
    <t>TF83925</t>
  </si>
  <si>
    <t>YASMIN VINCES</t>
  </si>
  <si>
    <t>AV RODRIGUEZ BONIN MZA 119 VILLA 13 CASA COLOR BLANCO GUAYAQUIL // URB GIRASOLES FEBRES CORDERO 090104 GUAYAS</t>
  </si>
  <si>
    <t>0994732449 / 999406298</t>
  </si>
  <si>
    <t>98596109</t>
  </si>
  <si>
    <t>031002004015635</t>
  </si>
  <si>
    <t>JORGE PITA</t>
  </si>
  <si>
    <t>AV 20 DE MARZO Y RAFAEL NEVARES EN TODA LA DISTRIBUIDORA JUNIOR JAMA//CENTRO JAMA JAMA 131008 MANABI</t>
  </si>
  <si>
    <t>0997711547</t>
  </si>
  <si>
    <t>GUIA ENTREGADA -. JORGE PITA - 1307005007</t>
  </si>
  <si>
    <t>98597077</t>
  </si>
  <si>
    <t>031002004015055</t>
  </si>
  <si>
    <t>MARIELA RAMIREZ</t>
  </si>
  <si>
    <t>AV16 DE ABRIL Y LUIS ALBERTO OCHOA CENTRO DE CULTURA MUNICIPAL AZOGUES ** PARQUE INFANTIL AZOGUES 030102 CAA,AR</t>
  </si>
  <si>
    <t>0998007924</t>
  </si>
  <si>
    <t>GUIA ENTREGADA -mariela ramirez - 0301452371</t>
  </si>
  <si>
    <t>98597101</t>
  </si>
  <si>
    <t>031002004015056</t>
  </si>
  <si>
    <t>NELLY MORA</t>
  </si>
  <si>
    <t>CESAR MOLINA ESPINOZA Y C JULIO JARAMILLO JUNTO ALA TIENDA AZOGUEZ // CDLA CANTOS AZOGUES 030101 CAA,AR</t>
  </si>
  <si>
    <t>0987750447</t>
  </si>
  <si>
    <t>GUIA ENTREGADA -nelly mora - 0300311933</t>
  </si>
  <si>
    <t>98597265</t>
  </si>
  <si>
    <t>031002004015057</t>
  </si>
  <si>
    <t>0961590000</t>
  </si>
  <si>
    <t>GUIA ENTREGADA -. LILLIAM LINO - null</t>
  </si>
  <si>
    <t>98597413</t>
  </si>
  <si>
    <t>031002004015058</t>
  </si>
  <si>
    <t>HECTOR MALDONADO</t>
  </si>
  <si>
    <t>ALFONSO ALMEIDA 5-44 LUIS JARAMILLO PEREZ SEGUROS PRIMORDIAL IBARRA // PILANQUI SAGRARIO 100101 IMBABURA</t>
  </si>
  <si>
    <t>0990396266 / 062516438</t>
  </si>
  <si>
    <t>GUIA ENTREGADA -Mayra Calderón - null</t>
  </si>
  <si>
    <t>98597467</t>
  </si>
  <si>
    <t>031002004015060</t>
  </si>
  <si>
    <t>EDUARDO LOPEZ</t>
  </si>
  <si>
    <t>COLOMBIA 3-75 BRASIL IBARRA // CDLA CIUDAD DE IBARRA EL SAGRARIO 100104 IMBABURA</t>
  </si>
  <si>
    <t>0959413335</t>
  </si>
  <si>
    <t>GUIA ENTREGADA -. EDUARDO LOPEZ - null</t>
  </si>
  <si>
    <t>98597468</t>
  </si>
  <si>
    <t>031002004015636</t>
  </si>
  <si>
    <t>NOEMI CARRERA</t>
  </si>
  <si>
    <t>CALLE 27 DE NOVIEMBRE S/N GUILLON Y PORTON CASA UN PISO COLOR CREMA CERCA ES IBARRA // SAN ANTONIO SAN ANTONIO 100109 IMBABURA</t>
  </si>
  <si>
    <t>0996874135</t>
  </si>
  <si>
    <t>GUIA ENTREGADA -Isaac carrera  - 01</t>
  </si>
  <si>
    <t>98597663</t>
  </si>
  <si>
    <t>TF83926</t>
  </si>
  <si>
    <t>MARIA QUINTERO</t>
  </si>
  <si>
    <t>DURAN, CDLA ABEL GILBERT MZ A 40 V-21 FRENTE A RECHI BEN DURAN / DURAN ELOY ALFARO 092401 GUAYAS</t>
  </si>
  <si>
    <t>0986775796</t>
  </si>
  <si>
    <t>98597689</t>
  </si>
  <si>
    <t>031002004015062</t>
  </si>
  <si>
    <t>WASHINGTON CALVACHE</t>
  </si>
  <si>
    <t>AV NAPO AL LADO DE ESCUELA 11 DE JULIO CALLE SHUARAS SHUSHUFINDI / SAN FRANCISCO SHUSHUFINDI 210401 SUCUMBIOS</t>
  </si>
  <si>
    <t>0992458454 / 939852205</t>
  </si>
  <si>
    <t>GUIA ENTREGADA -Calvache Joselyn  - 2100439070</t>
  </si>
  <si>
    <t>98597717</t>
  </si>
  <si>
    <t>031002004015063/031002004050539</t>
  </si>
  <si>
    <t>YANINA GARCIA CEDEÑO</t>
  </si>
  <si>
    <t>TARQUI ALBORADA 12 ETAPA MZ 10 SOLAR 16 ( DALIAS Y JOSE RODRIGUEZ )REFS: EDIF. DINSTELEC</t>
  </si>
  <si>
    <t>0989712582 / 982919523</t>
  </si>
  <si>
    <t>0967447732</t>
  </si>
  <si>
    <t>HECTOR GUERRA</t>
  </si>
  <si>
    <t>98597738</t>
  </si>
  <si>
    <t>031002004015020</t>
  </si>
  <si>
    <t>OLGA LEMA</t>
  </si>
  <si>
    <t>PABLO DURANGO DELGADILLO JOSE POSER FRENTE A CANCHAS IMBAYA OTAVALO / CDLA IMBAYA EL JORDAN 100201 IMBABURA</t>
  </si>
  <si>
    <t>0985980798</t>
  </si>
  <si>
    <t>GUIA ENTREGADA -. OLGA LEMA - 100955474</t>
  </si>
  <si>
    <t>98597891</t>
  </si>
  <si>
    <t>031002004015064</t>
  </si>
  <si>
    <t>VICTOR ICAZA</t>
  </si>
  <si>
    <t>AV 25 JULIO 1A° DICIEMBRE A 1 CDRA VIA PPAL BABAHOYO-BABAHOYO CLEMENTE BAQUERIZO 120102 LOS RIOS</t>
  </si>
  <si>
    <t>0969344190 / 969708012</t>
  </si>
  <si>
    <t>GUIA ENTREGADA -. VICTOR ICAZA - 1201172556</t>
  </si>
  <si>
    <t>98598534</t>
  </si>
  <si>
    <t>TFQ83927</t>
  </si>
  <si>
    <t>JESSICA GUAMIALAMAG</t>
  </si>
  <si>
    <t>INDEPENDENCIA OE 3D DE LAS CUADRAS FRENTE PARQUE LAS TOLAS QUITO // NORTE DE QUITO POMASQUI (PUSUQUI) 170308 PICHINCHA</t>
  </si>
  <si>
    <t>0995522816</t>
  </si>
  <si>
    <t>98598743</t>
  </si>
  <si>
    <t>031002004015065</t>
  </si>
  <si>
    <t>VERONICA ERAZO</t>
  </si>
  <si>
    <t>ESTANCIA PODOCORPOS A 200 M DEL PTE LAS BALLENAS VIA A PODOCORPOS ZAMORA / ZAMORA ZAMORA 190151 ZAMORA-CHINCHIPE</t>
  </si>
  <si>
    <t>0990296731</t>
  </si>
  <si>
    <t>GUIA ENTREGADA -. VERONICA ERAZO - 1105111411</t>
  </si>
  <si>
    <t>98598934</t>
  </si>
  <si>
    <t>TF83928</t>
  </si>
  <si>
    <t>98599005</t>
  </si>
  <si>
    <t>031002004015066</t>
  </si>
  <si>
    <t>EDWIN MONTALUISA</t>
  </si>
  <si>
    <t>MONSENOR GONZALO LOPEZ MERONON ATRAS DE LA PUERTA DE LA FEDERACION LAGO AGRIO//JUAN MONTALVO NUEVA LOJA 210201 SUCUMBIOS</t>
  </si>
  <si>
    <t>0981119990</t>
  </si>
  <si>
    <t>GUIA ENTREGADA -EDWIN MONTALUISA - 2100112370</t>
  </si>
  <si>
    <t>98599030</t>
  </si>
  <si>
    <t>TFQ83929</t>
  </si>
  <si>
    <t>98599387</t>
  </si>
  <si>
    <t>031002004015067</t>
  </si>
  <si>
    <t>CESAR CORONEL</t>
  </si>
  <si>
    <t>CALLE QUITO Y RIO DE JANEIRO CASA 2 PISOS VERDE Y BLANCO RIOBAMBA / PUCARA MALDONADO 060110 CHIMBORAZO</t>
  </si>
  <si>
    <t>0986242045 / 032965642</t>
  </si>
  <si>
    <t>GUIA ENTREGADA -CESAR CORONEL - 0600</t>
  </si>
  <si>
    <t>98599426</t>
  </si>
  <si>
    <t>TFQ83930</t>
  </si>
  <si>
    <t>CALLE DE LOS OLIVOS NO 50 E 14 125 LOTE 164 QUITO//SAN ISIDRO EL INCA 170515 PICHINCHA</t>
  </si>
  <si>
    <t>0994201058 / 022864596</t>
  </si>
  <si>
    <t>98600173</t>
  </si>
  <si>
    <t>TFQ83931</t>
  </si>
  <si>
    <t>MARIA YEPEZ</t>
  </si>
  <si>
    <t>MACHALA N 65-189 Y VICENTE LOPEZ JUNTO A LA IGLESIA DIVINO NINO QUITOO//COTOCOLLAO COTOCOLLAO 170301 PICHINCHA</t>
  </si>
  <si>
    <t>0998099526 / 022534560</t>
  </si>
  <si>
    <t>98600310</t>
  </si>
  <si>
    <t>TFQ83932 / TFQ84868</t>
  </si>
  <si>
    <t>SHEYLA TUMIPAMBA</t>
  </si>
  <si>
    <t>EL BATAN LT 22 - LA TOMA Y EL BATAN CERRAMIENTO DE MADERA CS INT SINAI ABADO QUITO-JARDINES DE MARIANITAS CALDERON 170206 PICHINCHA</t>
  </si>
  <si>
    <t>0995183785 / 022500658</t>
  </si>
  <si>
    <t>98600538</t>
  </si>
  <si>
    <t>TFQ83933</t>
  </si>
  <si>
    <t>0995136855 / 322433253</t>
  </si>
  <si>
    <t>98600817</t>
  </si>
  <si>
    <t>LUIS TORRES</t>
  </si>
  <si>
    <t>GRAL MOISES OLIVA MURCIA Y PARIS CS DE 2 PS PORTON MELON CALVAS//SAN VICENTE CARIAMANGAS 110606 LOJA</t>
  </si>
  <si>
    <t>0978728364</t>
  </si>
  <si>
    <t>98600851</t>
  </si>
  <si>
    <t>031002004015068</t>
  </si>
  <si>
    <t>MACARIO VASQUEZ</t>
  </si>
  <si>
    <t>CALLE DIMAS SANCHEZ CASA ESQUINERA FRENTE CANCHA DE VOLY PASAJE // CDLA EL CHOFER 2 BUENAVISTA 070111 EL ORO</t>
  </si>
  <si>
    <t>0999445820</t>
  </si>
  <si>
    <t>GUIA ENTREGADA -Mercedes Gómez  - 0702334665</t>
  </si>
  <si>
    <t>98600892</t>
  </si>
  <si>
    <t>031002004015687</t>
  </si>
  <si>
    <t>MARIA QUINONEZ</t>
  </si>
  <si>
    <t>AV MANUEL AGUSTIN AQUINO PSJE LA FEVE Y MIGUEL RIOFRIO LOJA // CENTRO EL SAGRARIO 110108 LOJA</t>
  </si>
  <si>
    <t>0988959416 / 959197696</t>
  </si>
  <si>
    <t>GUIA ENTREGADA -. MARIA QUINONEZ - null</t>
  </si>
  <si>
    <t>98601780</t>
  </si>
  <si>
    <t>031002004015637</t>
  </si>
  <si>
    <t>LASTENIA RUIZ</t>
  </si>
  <si>
    <t>BARRIO LACOCHA PANSALEO Y PARUAIS JUNTO AL COLEGIO VICENTE LEON LATACUNBA//NORORIENTE LATACUNGA ELOY ALFARO 050103 COTOPAXI</t>
  </si>
  <si>
    <t>0999000498 / 032100020</t>
  </si>
  <si>
    <t>GUIA ENTREGADA -LASTENIA RUIZ - 0502576135</t>
  </si>
  <si>
    <t>98602406</t>
  </si>
  <si>
    <t>TFQ83934</t>
  </si>
  <si>
    <t>MYRIAN CHAUCA</t>
  </si>
  <si>
    <t>CALLE LOS RIOS N4-62 Y PASAJE ORIA MEDIA CUADRA CENTRO DE SALUD QUITO // LA TOLA CENTRO HISTORICO 170403 PICHINCHA</t>
  </si>
  <si>
    <t>0998362305 / 023160501</t>
  </si>
  <si>
    <t>98602508</t>
  </si>
  <si>
    <t>031002004015070</t>
  </si>
  <si>
    <t>VERONICA CUEVA</t>
  </si>
  <si>
    <t>CLL PARIS GRAL OLIVA MOISES OLIVAS Y C6 CASA 2PISOS CON Y TECHO SING CALVAS // SAN VICENTE SAN VICENTE 110606 LOJA</t>
  </si>
  <si>
    <t>0990209081 / 072664690</t>
  </si>
  <si>
    <t>98602629</t>
  </si>
  <si>
    <t>031002004015638</t>
  </si>
  <si>
    <t>NORMA BORJA</t>
  </si>
  <si>
    <t>AV AMAZONAS JUNTO RESTAURANT BIEN ME SABE CASA COLOR AMARILLO LATACUNGA// SAN SILVESTRE SAN BUENAVENTURA 050103 COTOPAXI</t>
  </si>
  <si>
    <t>0998882443 / 998908471</t>
  </si>
  <si>
    <t>GUIA ENTREGADA -NORMA MARLENE BORJA TAPIA - 0501684591</t>
  </si>
  <si>
    <t>98602648</t>
  </si>
  <si>
    <t>031002004015072</t>
  </si>
  <si>
    <t>MARY MERO</t>
  </si>
  <si>
    <t>KM 11 1/2 VIA CRUCITA DIAGONAL A PORTO AGUAS AL LADO DE ANTIGUA CASA BLANCA PORTOVIEJO // 12 DE MARZO 130111 MANABI</t>
  </si>
  <si>
    <t>0937141272</t>
  </si>
  <si>
    <t>GUIA ENTREGADA -. MARY MERO - null</t>
  </si>
  <si>
    <t>98602942</t>
  </si>
  <si>
    <t>TFQ83935</t>
  </si>
  <si>
    <t>JENNY SANCHEZ</t>
  </si>
  <si>
    <t>PASAJE 6 OE10-15 YJULIAN ESTRELLA QUITO ** CAMINOS DEL SUR  LA MENA 171042 PICHINCHA</t>
  </si>
  <si>
    <t>0994861851</t>
  </si>
  <si>
    <t>98567714</t>
  </si>
  <si>
    <t>TF83904</t>
  </si>
  <si>
    <t>ANGEL RONQUILLO</t>
  </si>
  <si>
    <t>ORQUIDEAS MZ 1050 V 34 DIAGONAL AL NUEVO CONTINENTE GUAYAQUIL/GUAYAQUIL TARQUI 090704 GUAYAS</t>
  </si>
  <si>
    <t>0989081608 / 045049295</t>
  </si>
  <si>
    <t>98567746</t>
  </si>
  <si>
    <t>TF83905</t>
  </si>
  <si>
    <t>GRACE ESPINOZA</t>
  </si>
  <si>
    <t>MONTEVIDEO 306 Y MEXICO BARRIO DE SEGURO GUAYAQUIL // BARRIO DEL SEGURO SUR XIMENA 090101 GUAYAS</t>
  </si>
  <si>
    <t>0995387420</t>
  </si>
  <si>
    <t>98569116</t>
  </si>
  <si>
    <t>TF83906</t>
  </si>
  <si>
    <t>RICHARD RIVERA</t>
  </si>
  <si>
    <t>MUCHO LOTE 1 VILLA ALEGRIA MZ 257 SOLAR 29 VILLA ALEGRIA GUAYAQUIL // MUCHO LOTE 1 TARQUI 090704 GUAYAS</t>
  </si>
  <si>
    <t>0980852264</t>
  </si>
  <si>
    <t>98571650</t>
  </si>
  <si>
    <t>031002004015029</t>
  </si>
  <si>
    <t>PANAMERICANA NORTE 700 Y RAMON BORRENO FRENTE A LA PARADA DE TAXIS, CASA ESQUIN EL TAMBO// PANAMERICAN A EL TAMBO 030202 CAA,AR</t>
  </si>
  <si>
    <t>0987027030 / 72238116</t>
  </si>
  <si>
    <t>ENTREGA REALIZADA | FECHA:15-11-2022 | HORA: 17:48</t>
  </si>
  <si>
    <t>98575972</t>
  </si>
  <si>
    <t>031002004015030</t>
  </si>
  <si>
    <t>ARTURO BARBA</t>
  </si>
  <si>
    <t>CDLA BELLAVISTA CALLE JOSE MARIA EGAS Y RIO CURARAY MILAGRO / BELLAVISTA BELLAVISTA 091808 GUAYAS</t>
  </si>
  <si>
    <t>0982347610</t>
  </si>
  <si>
    <t>GUIA ENTREGADA - Patricia Rivera - 0915104467</t>
  </si>
  <si>
    <t>98576224</t>
  </si>
  <si>
    <t>031002004015031</t>
  </si>
  <si>
    <t>MARIANA DE JESUS PAREDES 4-22 AV NELSON LOPEZ OBANDO IBARRA-10 DE AGOSTO CARANQUI 100108 IMBABURA</t>
  </si>
  <si>
    <t>0996040451</t>
  </si>
  <si>
    <t>GUIA ENTREGADA -. VERONICA LOPEZ - null</t>
  </si>
  <si>
    <t>98579761</t>
  </si>
  <si>
    <t>031002004015633</t>
  </si>
  <si>
    <t>JOSE CUEVA</t>
  </si>
  <si>
    <t>24 DE MAYO #06-20 AVENIDA DEL EJERCITO Y GERONIMO CARRION CALVAS / TERMINAL TERRESTRE CHILE 110106 LOJA</t>
  </si>
  <si>
    <t>0962122327</t>
  </si>
  <si>
    <t>98582232</t>
  </si>
  <si>
    <t>031002004015033</t>
  </si>
  <si>
    <t>PASTOR CAIZAPANTA</t>
  </si>
  <si>
    <t>CALLE EL ORO Y COTOPOTAXI FRENTE A CANCHA SINTETICA CONSEJO PROVIN LAGO AGRIO / B.ABDON CALDERON NUEVA LOJA 210201 SUCUMBIOS</t>
  </si>
  <si>
    <t>0998924894</t>
  </si>
  <si>
    <t>GUIA ENTREGADA -. PASTOR CAIZAPANTA - 1707318711</t>
  </si>
  <si>
    <t>98582287</t>
  </si>
  <si>
    <t>031002004015034</t>
  </si>
  <si>
    <t>YURI VERA</t>
  </si>
  <si>
    <t>JUAN LEON MERA TELMO TEJADA Y CARLOS AMEN 109 EL TRIUNFO-EL TRIUNFO EL TRIUNFO 091601 GALAPAGOS</t>
  </si>
  <si>
    <t>0995753049 / 980947441</t>
  </si>
  <si>
    <t>GUIA ENTREGADA -Arelys Vera  - null</t>
  </si>
  <si>
    <t>98584135</t>
  </si>
  <si>
    <t>TF83907</t>
  </si>
  <si>
    <t>ANTONIA PACHAY</t>
  </si>
  <si>
    <t>CDLA ABEL GILBERT MZ B43 VILL 5 FRENTE AL MALECON ALBERDI GILBERT DURAN-DURAN ELOY ALFARO 092409 GUAYAS</t>
  </si>
  <si>
    <t>0994688098</t>
  </si>
  <si>
    <t>98584371</t>
  </si>
  <si>
    <t>TF83908</t>
  </si>
  <si>
    <t>JOHN ASTUDILLO</t>
  </si>
  <si>
    <t>MI LOTE MZ 5194 ULL 13 CERCA DE LA CUEVA CASA PORTON BLANCO GUAYAQUIL // GUAYAQUIL PASCUALES 090810 GUAYAS</t>
  </si>
  <si>
    <t>0998216881 / 042162088</t>
  </si>
  <si>
    <t>98584989</t>
  </si>
  <si>
    <t>TFQ83909</t>
  </si>
  <si>
    <t>GRACIELA LEON</t>
  </si>
  <si>
    <t>OE 9 SOLEDAD 523 89 523C PORTOVELO SOLEDAD Y PORTOVELO CONJ VISTA LOMA QUITO//LA MENA CHILLOGALLO 170607 PICHINCHA</t>
  </si>
  <si>
    <t>0995360906 / 058892487</t>
  </si>
  <si>
    <t>98585480</t>
  </si>
  <si>
    <t>031002004015035</t>
  </si>
  <si>
    <t>NIRSON JIMENEZ</t>
  </si>
  <si>
    <t>CALLE 4 Y CALLE SIN NOMBRE JAIME HURTADO SECTOR 1 A DIS CUADRAS EL TRIUNFO // EL TRIUNFO EL GUAYAS 091603 GUAYAS</t>
  </si>
  <si>
    <t>0983323061 / 997557705</t>
  </si>
  <si>
    <t>GUIA ENTREGADA -Alexandra Crespo  - null</t>
  </si>
  <si>
    <t>98585646</t>
  </si>
  <si>
    <t>TF83951</t>
  </si>
  <si>
    <t>HUGO CASTILLO</t>
  </si>
  <si>
    <t>COOP MARIUSIFEBRES CORDERO MZ-71 S-21A E CALLE 53B 5E MZ 163121 SP-1 GUAYAQUIL // GUAMO SUR XIMENA 090114 GUAYAS</t>
  </si>
  <si>
    <t>0997118978</t>
  </si>
  <si>
    <t>98585659</t>
  </si>
  <si>
    <t>TF83911</t>
  </si>
  <si>
    <t>CARLOS DE LA CRUZ</t>
  </si>
  <si>
    <t>CIUDADELA CIUDAD SANTIAGO MZ NO 18 58 SL NO 12 GUAYAQUIL//CIUDAD SANTIAGO PASCUALES 090116 GUAYAS</t>
  </si>
  <si>
    <t>0984115852 / 046008964</t>
  </si>
  <si>
    <t>98585669</t>
  </si>
  <si>
    <t>TF83912</t>
  </si>
  <si>
    <t>HECTOR ITURRALDE</t>
  </si>
  <si>
    <t>FERTISA COOP SANTIAGO ROLDOS MZ 31 SOLAR 20 GUAYAQUIL//GUASMO OESTE XIMENA 090114 GUAYAS</t>
  </si>
  <si>
    <t>0992212733</t>
  </si>
  <si>
    <t>98585786</t>
  </si>
  <si>
    <t>031002004015036/031002004035002</t>
  </si>
  <si>
    <t>GINGER BRUNIS</t>
  </si>
  <si>
    <t>PARROQUIA LA UNION DE CLEMENTINA 10 DE AGOSTO Y TRANSVERSAL 7 BABAHOYO // LA UNION LA UNION 120110 LOS RIOS</t>
  </si>
  <si>
    <t>0979013385</t>
  </si>
  <si>
    <t>GINGER BRUNIS - 1206934653</t>
  </si>
  <si>
    <t>98586645</t>
  </si>
  <si>
    <t>TFQ83913</t>
  </si>
  <si>
    <t>LUIS ESTRADA</t>
  </si>
  <si>
    <t>CAUPICHO CA E3 MZ 3 27 LC CAUPICHO 1 CUADRA DE LA ESCUELA MANUELAS QUITO//CAUPICHO TURUBAMBA 170704 PICHINCHA</t>
  </si>
  <si>
    <t>0988240394 / 022266242</t>
  </si>
  <si>
    <t>98586649</t>
  </si>
  <si>
    <t>031002004015037</t>
  </si>
  <si>
    <t>MARIA ACOSTA</t>
  </si>
  <si>
    <t>ATAHUALPA Y WASHINGTON AL FRETE6 DEL BAZAR PEPITA CHONE// CENTRO CHONE 130701 MANABI</t>
  </si>
  <si>
    <t>0999426996</t>
  </si>
  <si>
    <t>GUIA ENTREGADA -. MARIA ACOSTA - 1312137560</t>
  </si>
  <si>
    <t>98586906</t>
  </si>
  <si>
    <t>031002004015038</t>
  </si>
  <si>
    <t>JORGE TAPIA</t>
  </si>
  <si>
    <t>COMUNIDAD SISATE A 7 CUADRAS DE LA IGLESIA RIOBAMBA//SIZATE QUIMIAG 060159 CHIMBORAZO</t>
  </si>
  <si>
    <t>0981355378</t>
  </si>
  <si>
    <t>GUIA ENTREGADA -. JORGE TAPIA - 0601057201</t>
  </si>
  <si>
    <t>98587022</t>
  </si>
  <si>
    <t>031002004015039</t>
  </si>
  <si>
    <t>JUDITH JARA</t>
  </si>
  <si>
    <t>AV ALFREDO ADUIN URB BOSQUE REAL I MZ 10 VILLA 7 MILAGRO-MILAGRO MILAGRO 091701 GUAYAS</t>
  </si>
  <si>
    <t>0982950600</t>
  </si>
  <si>
    <t>GUIA ENTREGADA -Judith Jara - 09177183300</t>
  </si>
  <si>
    <t>98587068</t>
  </si>
  <si>
    <t>031002004015040</t>
  </si>
  <si>
    <t>MARIA VALDIVIESO</t>
  </si>
  <si>
    <t>ESCALECIA COR MORAN ISABEL // ISABEL PUERTO VILLAMIL (ISLA ISA 200103 GALAPAGOS</t>
  </si>
  <si>
    <t>0990042494</t>
  </si>
  <si>
    <t>200103</t>
  </si>
  <si>
    <t>ISABELA</t>
  </si>
  <si>
    <t>PUERTO VILLAMIL</t>
  </si>
  <si>
    <t>98587070</t>
  </si>
  <si>
    <t>031002004015041</t>
  </si>
  <si>
    <t>DENYSE PALACIOS</t>
  </si>
  <si>
    <t>CL 21 Y AV GENERAL ENRIQUE GALLO A 1 CDRA DEL MINI COMISARIATO JUNIOR SALINAS-SANTA ROSA SANTA ROSA 240207 SANTA ELENA</t>
  </si>
  <si>
    <t>0990913847</t>
  </si>
  <si>
    <t>GUIA ENTREGADA -DENYSE PALACIOS - null</t>
  </si>
  <si>
    <t>98587100</t>
  </si>
  <si>
    <t>TFQ83914</t>
  </si>
  <si>
    <t>N 87 E 1D LOTE 8 CASA COLOR BEIGES 3 PLANTAS QUITO//QUITO CARCELEN 170120 PICHINCHA</t>
  </si>
  <si>
    <t>0993114180</t>
  </si>
  <si>
    <t>98587107</t>
  </si>
  <si>
    <t>031002004015042</t>
  </si>
  <si>
    <t>MELVA SINCHE</t>
  </si>
  <si>
    <t>CAPTUS GABIOTIN HOTEL IGUANA ISABELA PUERTO VILLAMIL (ISLA ISA 200103 GALAPAGOS</t>
  </si>
  <si>
    <t>0968413663</t>
  </si>
  <si>
    <t>98587145</t>
  </si>
  <si>
    <t>TF83915</t>
  </si>
  <si>
    <t>JESUS NAVARRETE</t>
  </si>
  <si>
    <t>VILLA ITALIA MZ 12 VILLA 28 ERAPA FLORENCIA GYE-NORTE TARQUI 091910 GUAYAS</t>
  </si>
  <si>
    <t>0989677195</t>
  </si>
  <si>
    <t>98587306</t>
  </si>
  <si>
    <t>031002004015043</t>
  </si>
  <si>
    <t>PAULINO MENOSCAL</t>
  </si>
  <si>
    <t>CDLA SAN GREGORIO FARMACIA LA VOLUNTAD LA PINONADA FRENTE DE UPC DE DIOS PORTOVIEJO / LLOROESTE ANDRES DE VERA 130105 MANABI</t>
  </si>
  <si>
    <t>0986679790</t>
  </si>
  <si>
    <t>GUIA ENTREGADA -. PAULINO MENOSCAL - null</t>
  </si>
  <si>
    <t>98587320</t>
  </si>
  <si>
    <t>031002004015044</t>
  </si>
  <si>
    <t>ROBERTO ZAMBRANO</t>
  </si>
  <si>
    <t>ELOY ALFARO 2403 - CL 3RA ENTRE ELOY ALFARO Y SUCRE DGL A LA ESCUE BABAHOYO-LOS RIOS CLEMENTE BAQUERIZO 120105 LOS RIOS</t>
  </si>
  <si>
    <t>0968173727 / 959658067</t>
  </si>
  <si>
    <t>GUIA ENTREGADA -MARIA ANDRADE  - 1208002129</t>
  </si>
  <si>
    <t>98587329</t>
  </si>
  <si>
    <t>TF83916</t>
  </si>
  <si>
    <t>PABLO BERMEO</t>
  </si>
  <si>
    <t>MUCHO LOTE 1 STA ETAPA MZ 2568 V 20 PORTON NARANJA FRENTE A ALCOHOLICOS ANOM GUAYAQUIL//NORTE PASCUALES 090505 GUAYAS</t>
  </si>
  <si>
    <t>0989950041 / 992533437</t>
  </si>
  <si>
    <t>98587331</t>
  </si>
  <si>
    <t>TF83952</t>
  </si>
  <si>
    <t>JULIAN RODRIGUEZ</t>
  </si>
  <si>
    <t>KM 8 1/2 VIA DAULE COOP LA CONCORDIA JUAN MONTALVO MZ 5 SL 18 CASA COLOR BEIG GUAYAQUIL//NORTE TARQUI 090150 GUAYAS</t>
  </si>
  <si>
    <t>0997788098</t>
  </si>
  <si>
    <t>98587343</t>
  </si>
  <si>
    <t>031002004015045</t>
  </si>
  <si>
    <t>GUADALUPE VARGAS</t>
  </si>
  <si>
    <t>ROMERILLOS 235 ENTRE CATAMAYO Y ARUPOS BAZAR Y PAPELERIA ALEGRIA LOJA // L APRADERA SAN SEBASTIAN 110109 LOJA</t>
  </si>
  <si>
    <t>0962110764 / 072102751</t>
  </si>
  <si>
    <t>GUIA ENTREGADA -. GUADALUPE VARGAS - null</t>
  </si>
  <si>
    <t>98587416</t>
  </si>
  <si>
    <t>TFQ83918</t>
  </si>
  <si>
    <t>ELIMAR TORRES</t>
  </si>
  <si>
    <t>BILOXI PASAKE OE-8B CON CALLE A 516 CASA ESQ PANADEROA CASA BLANCA QUITO LA MENA 170607 PICHINCHA</t>
  </si>
  <si>
    <t>0987568497</t>
  </si>
  <si>
    <t>98587584</t>
  </si>
  <si>
    <t>031002004015046</t>
  </si>
  <si>
    <t>LUCIA SANCHEZ</t>
  </si>
  <si>
    <t>DISPENSARIO EL MILAGRO VIA COROZO 1 CALLEJON SAN LUIS A 300 MTS A LA IZQUIER PORTOVIEJO // EL MILAGRO RIOCHICO (RIO CHICO) 130116 MANABI</t>
  </si>
  <si>
    <t>00 / 979234877</t>
  </si>
  <si>
    <t>GUIA ENTREGADA -freddy garcia  - 1310616618</t>
  </si>
  <si>
    <t>98587949</t>
  </si>
  <si>
    <t>031002004015047</t>
  </si>
  <si>
    <t>WILSON PERALTA</t>
  </si>
  <si>
    <t>SUCRE Y AV DEL ESTUDIANTE ENTRE ROBERTO MACIAS BALZAR-ESTE BALZAR 091302 GUAYAS</t>
  </si>
  <si>
    <t>0986490191 / 986450191</t>
  </si>
  <si>
    <t>GUIA ENTREGADA -Jorge Cedeñoyenny  Sarnoza - 0918666934</t>
  </si>
  <si>
    <t>98588017</t>
  </si>
  <si>
    <t>TF83919</t>
  </si>
  <si>
    <t>JORGE LUCAS</t>
  </si>
  <si>
    <t>BALERIO 2 MZ-2929 SL-8, ENTRANDO AL DISENSA A 2 CUADRAS DE CANCHA LA POLVOSA GUAYAQUIL // BALERIO 2 TARQUI 090803 GUAYAS</t>
  </si>
  <si>
    <t>0980194464</t>
  </si>
  <si>
    <t>98588163</t>
  </si>
  <si>
    <t>TF83920</t>
  </si>
  <si>
    <t>BETTY CLEMENTE</t>
  </si>
  <si>
    <t>URB METROPOLIS 2 MZ 2315 S 34 AUTOPISTA NARCISA DE JESUS GUAYAQUIL-METROPOLIS 2 PASCUALES 090116 GUAYAS</t>
  </si>
  <si>
    <t>0990626179</t>
  </si>
  <si>
    <t>98589143</t>
  </si>
  <si>
    <t>031002004015048</t>
  </si>
  <si>
    <t>GUIA ENTREGADA -. BYRON F ARMIJOS A - 1103575054</t>
  </si>
  <si>
    <t>98589165</t>
  </si>
  <si>
    <t>031002004015049</t>
  </si>
  <si>
    <t>CARMEN CARDENAS</t>
  </si>
  <si>
    <t>VIA A CRUZ LOMA A 200 METROS DE LA PANAMERICNA AZOGUES-INGALOMA BORRERO 030102 CAA,AR</t>
  </si>
  <si>
    <t>0992654396</t>
  </si>
  <si>
    <t>GUIA ENTREGADA -. CARMEN CARDENAS - null</t>
  </si>
  <si>
    <t>98483295</t>
  </si>
  <si>
    <t>CARMEN GONSALEZ</t>
  </si>
  <si>
    <t>VIA TIMBARA INICIO VIA SAN MARCOS ZAMORA / SAN MARCOS ZAMORA 190101 ZAMORA-CHINCHIPE</t>
  </si>
  <si>
    <t>0994672084</t>
  </si>
  <si>
    <t>CARMEN GONZÁLEZ</t>
  </si>
  <si>
    <t>98526253</t>
  </si>
  <si>
    <t>TFQ83898 / TFQ84867</t>
  </si>
  <si>
    <t>VINICIO BONILLA</t>
  </si>
  <si>
    <t xml:space="preserve">PICHINCHA/QUITO/LA KENNEDY/LA Y DIRECCION: RÍO COFANES 328 Y BARTOLOMÉ DE SEGOVIA REFERENCIAS PARTICULARES: OFICINA DISTRUCION ROYAL PRESTIGE </t>
  </si>
  <si>
    <t>98540321</t>
  </si>
  <si>
    <t>TF83899</t>
  </si>
  <si>
    <t>CRISTOBAL CERCADO</t>
  </si>
  <si>
    <t>MONTE SINAI COOP 26 DE AGOSTO COOP 26 DE AGOSTO GUAYAQUIL - NORTE PASCUALES 090102 GUAYAS</t>
  </si>
  <si>
    <t>0960765375</t>
  </si>
  <si>
    <t>98542535</t>
  </si>
  <si>
    <t>031002004015022</t>
  </si>
  <si>
    <t>0993110202 / 362954512</t>
  </si>
  <si>
    <t>98542757</t>
  </si>
  <si>
    <t>TF83900</t>
  </si>
  <si>
    <t>EVELYN REVELO</t>
  </si>
  <si>
    <t>ROSENDO AVILES Y CL 49A° A 2 CDRAS COLEGIO GALLEGOS LARA GUAYAQUIL // NORTE FEBRES CORDERO 090404 GUAYAS</t>
  </si>
  <si>
    <t>0991545724</t>
  </si>
  <si>
    <t>98544525</t>
  </si>
  <si>
    <t>031002004015023</t>
  </si>
  <si>
    <t>VICTOR HUGO GAVIDIA FLORES(S)</t>
  </si>
  <si>
    <t>"""AV CANA,NIGOS RAMOS (SESQUICENTENARIO) Y POR SEMAFORO DE LA AV 11 DE NOVIEMBRE RIOBAMBA LIZARZABURU 060107 CHIMBORAZO"</t>
  </si>
  <si>
    <t>0992716248 / 000000000</t>
  </si>
  <si>
    <t>VICTOR HUGO GAVIDIA FLORES(S) - 0601915598</t>
  </si>
  <si>
    <t>98549717</t>
  </si>
  <si>
    <t>IC3296</t>
  </si>
  <si>
    <t>BLANCA ALMACHE</t>
  </si>
  <si>
    <t>SUCRE 1380 Y ESTE VES DE TORAL PLARA SAN FRANCISCO CUENCA//CENTRO EL SAGRARIO 010150 AZUAY</t>
  </si>
  <si>
    <t>0999277130</t>
  </si>
  <si>
    <t>98552217</t>
  </si>
  <si>
    <t>031002004015024</t>
  </si>
  <si>
    <t>CATALINA SANDOVAL (D)</t>
  </si>
  <si>
    <t>AV. ATAHUALPA Y NARY PILLAHUASO DIAGONAL A BANCO INTERNACIONAL AMBATO HUACHI LORETO 180204 TUNGURAHUA</t>
  </si>
  <si>
    <t>0992726248 / 984062772</t>
  </si>
  <si>
    <t>GUIA ENTREGADA -CATALINA SANDOVAL - null</t>
  </si>
  <si>
    <t>98561666</t>
  </si>
  <si>
    <t>031002004015025</t>
  </si>
  <si>
    <t>LAURO SARANGO</t>
  </si>
  <si>
    <t>DOMINGO COMIN Y CALLE 14 CASA LADRILLO VISTO MACAS (MORONA)//SEVILLA(VENANCIO AGUAYO) SEVILLA DON BOSCO 140101 MORONA-SANTIAGO</t>
  </si>
  <si>
    <t>0982682663</t>
  </si>
  <si>
    <t>GUIA ENTREGADA -. LAURO SARANGO - 1103004311</t>
  </si>
  <si>
    <t>98561684</t>
  </si>
  <si>
    <t>031002004015026</t>
  </si>
  <si>
    <t>MIGUEL BOLANOS</t>
  </si>
  <si>
    <t>CL 24 DE MAYO Y JUSTINO CORNEJO A 1 CDRA DEL GAD PARROQUIAL PUEBLOVIEJO // SAN JUAN SAN JUAN 120205 LOS RIOS</t>
  </si>
  <si>
    <t>0989163641 / 999665659</t>
  </si>
  <si>
    <t>GUIA ENTREGADA -. MIGUEL BOLANOS - 1205459918</t>
  </si>
  <si>
    <t>98562388</t>
  </si>
  <si>
    <t>TF83901</t>
  </si>
  <si>
    <t>INGRID OREJUELA</t>
  </si>
  <si>
    <t>URDENOR 2 MZ 0219 SL 43 GUAYAQUIL ** NORTE  TARQUI 090507 GUAYAS</t>
  </si>
  <si>
    <t>0989893581</t>
  </si>
  <si>
    <t>98562930</t>
  </si>
  <si>
    <t>TF83902</t>
  </si>
  <si>
    <t>ANDRES ZOHRER</t>
  </si>
  <si>
    <t>URB PALMAR DEL RIO KM 3 1/2 VILLA 138 SAMBORONDON / PALMAR DEL RIO LA PUNTILLA 090302 GUAYAS</t>
  </si>
  <si>
    <t>0986564889</t>
  </si>
  <si>
    <t>98563500</t>
  </si>
  <si>
    <t>TF83903</t>
  </si>
  <si>
    <t>SILVIA LEON</t>
  </si>
  <si>
    <t>AV MORAN BUITRON Y CALLE RUMIA,AHUI FRENTE PUESTO SANTA ANA GUAYAQUIL / CENTRO CARBO CONCEPCION 090313 GUAYAS</t>
  </si>
  <si>
    <t>0997853715 / 042324060</t>
  </si>
  <si>
    <t>98563828</t>
  </si>
  <si>
    <t>031002004015027</t>
  </si>
  <si>
    <t>ANDREA MUNOZ</t>
  </si>
  <si>
    <t>JUANA ATABALIPA 5 140 JOSE MIGUEL LEDRO IBARRA//YACUCALLE SAN FRANCISCO 100107 IMBABURA</t>
  </si>
  <si>
    <t>0999633371 / 062607713</t>
  </si>
  <si>
    <t>GUIA ENTREGADA -. ANDREA MUNOZ - null</t>
  </si>
  <si>
    <t>98566276</t>
  </si>
  <si>
    <t>031002004015028</t>
  </si>
  <si>
    <t>ROSARITO CHACA</t>
  </si>
  <si>
    <t>B PARAISO AV 24 CALLE 13 VIAPUNTA CAR,ERO ATRAS HOSTAL MAR AZUL LA LIBERTAD // SUR LA LIBERTAD 240350 SANTA ELENA</t>
  </si>
  <si>
    <t>0978882525</t>
  </si>
  <si>
    <t>GUIA ENTREGADA -ROSARITO CHACA - null</t>
  </si>
  <si>
    <t>4612601</t>
  </si>
  <si>
    <t>FT71240</t>
  </si>
  <si>
    <t>ROSADO CEDENO LUIS ALBERTO</t>
  </si>
  <si>
    <t>CHILLOGALLO CALLE OE9B S38 48  S38</t>
  </si>
  <si>
    <t>1302935091</t>
  </si>
  <si>
    <t>0979172920</t>
  </si>
  <si>
    <t>LTE REALME C21Y AZUL: 1 und - sn. 860256053302110 EN CASA CELESTE DE 3 PISOS EN LA ESQ UNA LICORERIA A 2 CDRS  MERCADO DE LA CIUDADELA IBARRA</t>
  </si>
  <si>
    <t>4612731</t>
  </si>
  <si>
    <t>FT71241</t>
  </si>
  <si>
    <t>JUAN FRANCISCO LOPEZ GAVILANEZ</t>
  </si>
  <si>
    <t>BELISARIO QUEVEDO CALLE SAN GREGORIO OE2 34 Y JUAN MURILLO</t>
  </si>
  <si>
    <t>1703890275</t>
  </si>
  <si>
    <t>0999840503</t>
  </si>
  <si>
    <t>LTE XIAOMI REDMI NOTE 11S NEGRO: 1 und - sn. 865954062568409 SANTA CLARA FRENTE DE LA PUERTA PRINCIPAL DEL CC ATERSANAL QUITUS EN CASA CREMA TIENE VARIOS LOCALES JTO A DENTAL AYALA</t>
  </si>
  <si>
    <t>4612754</t>
  </si>
  <si>
    <t>031080004612754</t>
  </si>
  <si>
    <t>LUIS ERNESTO POMBOSA ARROYO</t>
  </si>
  <si>
    <t>HUACHI CHICO  PASAJE FRANCISCO MONTALVO  CASA 7 AV JACOME CLAVIJO</t>
  </si>
  <si>
    <t>1800942854</t>
  </si>
  <si>
    <t>0999004409</t>
  </si>
  <si>
    <t>LTE TCL 20 SE NEGRO: 1 und - sn. 356932920354762 SECTOR LA FLORESTA MECANICA  AUTOMOTRIZ GS CASA AMARILLA Y BEIGE  CERRAMIENTO CON TEJA</t>
  </si>
  <si>
    <t>GUIA ENTREGADA -. LUIS ERNESTO POMBOSA ARROYO - 1800942854</t>
  </si>
  <si>
    <t>4612813</t>
  </si>
  <si>
    <t>031080004612813</t>
  </si>
  <si>
    <t>CAMPUZANO ALVARADO FRANKLIN FRANCISCO</t>
  </si>
  <si>
    <t>ELOY ALFARO CALLE T5 SN CALLE 168</t>
  </si>
  <si>
    <t>0921796413</t>
  </si>
  <si>
    <t>0959238583</t>
  </si>
  <si>
    <t>HALFSIM MOVISTAR: 1 und - sn. 8959300120521876013 ENTREGA EN FINCAS DELIA INGRESANDO POR EL MERCADO MAYORISTA VIA A DURAN TAMBO KM 7</t>
  </si>
  <si>
    <t>GUIA ENTREGADA -. CAMPUZANO ALVARADO FRANKLIN FRANCISCO - 0921796413</t>
  </si>
  <si>
    <t>4613166</t>
  </si>
  <si>
    <t>FT71245</t>
  </si>
  <si>
    <t>MERA ALAVA ITHER JEFFERSON</t>
  </si>
  <si>
    <t>PIFO VIA INTEROCEANICA  KM 22 PASAJE CANIZARES</t>
  </si>
  <si>
    <t>1725806564</t>
  </si>
  <si>
    <t>0983056456</t>
  </si>
  <si>
    <t>0967295866</t>
  </si>
  <si>
    <t>LTE IPHONE 11 64GB NEGRO: 1 und - sn. 358710339234389 FABRICA INMAGAS  Y TRABAJA AHI TAMBIEN A 100 METROS MECANICA BANDER GIL</t>
  </si>
  <si>
    <t>4613188</t>
  </si>
  <si>
    <t>031080004613188</t>
  </si>
  <si>
    <t>MARCIA ELIZABETH ANASTACIO AGUAS</t>
  </si>
  <si>
    <t>LA TRONCAL CALLE LUIS CORDERO SN Y CALLE I</t>
  </si>
  <si>
    <t>0920687423</t>
  </si>
  <si>
    <t>0981573472</t>
  </si>
  <si>
    <t>0959690000</t>
  </si>
  <si>
    <t>LTE XIAOMI REDMI 10C 128GB GRIS: 1 und - sn. 864050069270882 / HALFSIM MOVISTAR: 1 und - sn. 8959300120521875213 FRENTE AL COLISEO TRAS DE CASA COMUNAL EN CASA MARRON EN TALLER MECANICA Y SOLDADURA</t>
  </si>
  <si>
    <t>GUIA ENTREGADA -. MARCIA ELIZABETH ANASTACIO AGUAS - 0920687423</t>
  </si>
  <si>
    <t>4613325</t>
  </si>
  <si>
    <t>031080004613325</t>
  </si>
  <si>
    <t>LTE HUAWEI NOVA Y70 NEGRO: 1 und - sn. 866887052387209 BARRIO PAMPA ECUATORIANA JUNTO A LA LIGA BARRIAL CASA VERDE 1 PISO REALIZAR UNA LLAMADA PREVIA</t>
  </si>
  <si>
    <t>4613358</t>
  </si>
  <si>
    <t>FT71268</t>
  </si>
  <si>
    <t>WILLIAN STEVEN ROLDAN ORDONEZ</t>
  </si>
  <si>
    <t>CALDERON  CALLE PANAMERICANA NORTE  SN CALLE VITERI</t>
  </si>
  <si>
    <t>2350347981</t>
  </si>
  <si>
    <t>0999576377</t>
  </si>
  <si>
    <t>0980189093</t>
  </si>
  <si>
    <t>LTE XIAOMI REDMI NOTE 11 AZUL: 1 und - sn. 861631067461806 / HALFSIM MOVISTAR: 1 und - sn. 8959300120518925302 SECTOR CALDERON  ENTREGAR EN LA EMPRESA ARCA CONTINENTAL COCA COLA  EN LA PUERTA PRINCIPAL REALIZAR UNA LLAMADA PREVIA</t>
  </si>
  <si>
    <t>4613515</t>
  </si>
  <si>
    <t>031080004613515</t>
  </si>
  <si>
    <t>FREDDY JAVIER OLVERA OLVERA</t>
  </si>
  <si>
    <t>0955731153</t>
  </si>
  <si>
    <t>0939052416</t>
  </si>
  <si>
    <t>LTE HONOR X7 SILVER: 1 und - sn. 869937054513596 / HALFSIM MOVISTAR: 1 und - sn. 8959300120521873986</t>
  </si>
  <si>
    <t>GUIA ENTREGADA -. FREDDY JAVIER OLVERA OLVERA - 0955731153</t>
  </si>
  <si>
    <t>4613594</t>
  </si>
  <si>
    <t>031080004613594</t>
  </si>
  <si>
    <t>CHIQUITO SANCHEZ JUAN ALFREDO</t>
  </si>
  <si>
    <t>1719667964</t>
  </si>
  <si>
    <t>0984999053</t>
  </si>
  <si>
    <t>LTE XIAOMI REDMI NOTE 11 AZUL: 1 und - sn. 869113060658664</t>
  </si>
  <si>
    <t>GUIA ENTREGADA -. CHIQUITO SANCHEZ JUAN ALFREDO - 1719667964</t>
  </si>
  <si>
    <t>4613792</t>
  </si>
  <si>
    <t>031080004613792</t>
  </si>
  <si>
    <t>ROMMEL ELVIS ANDRAMUNIO MEDRANO</t>
  </si>
  <si>
    <t>TULCAN CALLE AV MANABI SN Y AV ARGENTINA</t>
  </si>
  <si>
    <t>1002330619</t>
  </si>
  <si>
    <t>0969006421</t>
  </si>
  <si>
    <t>LTE SAMSUNG Z FLIP 4 GRIS: 1 und - sn. 358975991521767 SCTR CENTRO TRABAJA EN COMANDO DE POLICIA DE TULCAN SUBZONA CARCHI A LADO DE CUERPO DE BOMBEROS</t>
  </si>
  <si>
    <t>GUIA ENTREGADA -. ROMMEL ELVIS ANDRAMUNIO MEDRANO - 1002330619</t>
  </si>
  <si>
    <t>4614389</t>
  </si>
  <si>
    <t>IC3314</t>
  </si>
  <si>
    <t>ABRAHAM JEFERSON KAYAP PIRUCH</t>
  </si>
  <si>
    <t>HUAYNACAPAC CALLE  MANUEL VEGA  534 Y HONORATO VASQUEZ</t>
  </si>
  <si>
    <t>0107283699</t>
  </si>
  <si>
    <t>0987080032</t>
  </si>
  <si>
    <t>LTE SAMSUNG A23 AZUL: 1 und - sn. 353568693733692 SCTR REGISTRO CIVIL EN CASA DE 2P HAY LOCAL FORROS CAR</t>
  </si>
  <si>
    <t>4614394</t>
  </si>
  <si>
    <t>FT71252</t>
  </si>
  <si>
    <t>RICARDO FABIAN ALMEIDA ESCOBAR</t>
  </si>
  <si>
    <t>MARISCAL AV ELOY ALFARO  SN  Y 9 DE OCTUBRE</t>
  </si>
  <si>
    <t>1707622849</t>
  </si>
  <si>
    <t>0998588485</t>
  </si>
  <si>
    <t>LTE XIAOMI 11 LITE 5G NE NEGRO: 1 und - sn. 863090064279182 EN EIDFICIO ELOY ALFARO OFICINA 601 ANUNCIARSE CON EL CONSERJE  PIDE LE ANTICIPEN LA ENTREGA</t>
  </si>
  <si>
    <t>4614790</t>
  </si>
  <si>
    <t>031080004614790</t>
  </si>
  <si>
    <t>DANNY DAVIS DELGADO QUIJIJE</t>
  </si>
  <si>
    <t>ELOY ALFARO CALLE PRINCIPAL SN Y 4TA</t>
  </si>
  <si>
    <t>0924698202</t>
  </si>
  <si>
    <t>0992114276</t>
  </si>
  <si>
    <t>LTE TCL 20 SE NEGRO: 1 und - sn. 356932920350034 TRABAJA EN DIRECCION DISTRITAL DE DURAN JTO A CENTRO DE SALUD ORAMAS GONZALEZ</t>
  </si>
  <si>
    <t>GUIA ENTREGADA -. DANNY DAVIS DELGADO QUIJIJE - 0924698202</t>
  </si>
  <si>
    <t>4614818</t>
  </si>
  <si>
    <t>TF83984</t>
  </si>
  <si>
    <t>ANGELA ROCIO PEREZ LEON</t>
  </si>
  <si>
    <t>ROCAFUERTE CALLE AV PEDRO CARBO NOBOA 604 Y GABRIEL JOSE DE LUQUE</t>
  </si>
  <si>
    <t>1711062230</t>
  </si>
  <si>
    <t>0999775428</t>
  </si>
  <si>
    <t>LTE NOKIA G10 AZUL: 1 und - sn. 358742570967559 SCTR CENTRO TRABAJA EDIF PRODUBANCO AREA DE CAJA</t>
  </si>
  <si>
    <t>4614911</t>
  </si>
  <si>
    <t>TF83964</t>
  </si>
  <si>
    <t>OSCAR ANTONIO IDROVO OCHOA</t>
  </si>
  <si>
    <t>TARQUI SAMANES 2 MZ 209 VILLA 7</t>
  </si>
  <si>
    <t>0926202631</t>
  </si>
  <si>
    <t>0960564220</t>
  </si>
  <si>
    <t>LTE XIAOMI REDMI NOTE 11S AZUL: 1 und - sn. 863837058845968 A 1 CUADRA DEL UPS TRABAJA EN REDITELSA AREA DE PREVENTA CASA ESQUINERA CLR GRIS</t>
  </si>
  <si>
    <t>4614985</t>
  </si>
  <si>
    <t>031080004614985</t>
  </si>
  <si>
    <t>LTE SAMSUNG A23 NEGRO: 1 und - sn. 356795950865993</t>
  </si>
  <si>
    <t>4612000</t>
  </si>
  <si>
    <t>FT71236</t>
  </si>
  <si>
    <t>MARYLIN VIVIANA VILLALOBOS CISNEROS</t>
  </si>
  <si>
    <t>LA ECUATORIANA    CALLE ERNESTO ALBAN SN  CALLE S37B</t>
  </si>
  <si>
    <t>1712026861</t>
  </si>
  <si>
    <t>0998538873</t>
  </si>
  <si>
    <t>LTE NOKIA G10 AZUL: 1 und - sn. 358742570967518 SECTOR PRIMICIAS DE LA CULTURA DE QUITO  CASA TOMATE RAYAS AZULES 3 PISOS LOCAL DE SERVI SERVICIOS REALIZAR UNA LLAMADA PREVIA  1 HORA ANTES</t>
  </si>
  <si>
    <t>4612116</t>
  </si>
  <si>
    <t>TF84017</t>
  </si>
  <si>
    <t>AMANDA VICTORIA TUMBACO FLORES</t>
  </si>
  <si>
    <t>TARQUI   CALLE 7MA PASAJE 37 A  SN AV JUAN TANCA MARENGO</t>
  </si>
  <si>
    <t>0950379909</t>
  </si>
  <si>
    <t>0992551906</t>
  </si>
  <si>
    <t>HALFSIM MOVISTAR: 1 und - sn. 8959300120521875023 SECTOR SAN FELIPE FRENTE A LA FERRETERIA ESPINOZA EMPRESA CORPORACION AUTOMOTRIZ SA LETRERO TALLER MULTIMARCAS</t>
  </si>
  <si>
    <t>4612152</t>
  </si>
  <si>
    <t>FT71266</t>
  </si>
  <si>
    <t>RON TOLEDO BYRON LENIN</t>
  </si>
  <si>
    <t>SAN JUAN  CALLE BOGOTA  SN  Y 10 DE AGOSTO</t>
  </si>
  <si>
    <t>1709551186</t>
  </si>
  <si>
    <t>0983531324</t>
  </si>
  <si>
    <t>LTE SAMSUNG A53 5G NEGRO: 1 und - sn. 353842194251847 ENTREGA EN EDF CAJA DEL SEGURO IESS PISO 3 DPTO TECNICO LLAMAR AL CLIENTE</t>
  </si>
  <si>
    <t>4612182</t>
  </si>
  <si>
    <t>031080004612182</t>
  </si>
  <si>
    <t>Daniel Javier Narvaez Velez</t>
  </si>
  <si>
    <t>AZOGUES  CALLE GALO PLAZA PLASSO SN CALLE DEL ESTADIO</t>
  </si>
  <si>
    <t>0302134168</t>
  </si>
  <si>
    <t>0987624089</t>
  </si>
  <si>
    <t>LTE XIAOMI REDMI NOTE 11S NEGRO: 1 und - sn. 865954060787662 BARRIO SHIRINCAY FRENTE AL ESTADIO JORGE ANDRADE CANTOS CASA CERRAMIENTO COLOR LADRILLO CASA 2 PISOS DEPARTAMENTOS   REALIZAR UNA LLAMADA PREVIA</t>
  </si>
  <si>
    <t>GUIA ENTREGADA -daniel javier narvaez - 0302134168</t>
  </si>
  <si>
    <t>4612247</t>
  </si>
  <si>
    <t>IC3315</t>
  </si>
  <si>
    <t>BRUNO ALEXANDER GARCIA SANCHEZ</t>
  </si>
  <si>
    <t>HUAYNACAPAC   CALLE  MANUEL AGUSTO LANDIVAR SN AV DEL PARAISO</t>
  </si>
  <si>
    <t>0106136401</t>
  </si>
  <si>
    <t>0983861404</t>
  </si>
  <si>
    <t>LTE XIAOMI REDMI NOTE 11S NEGRO: 1 und - sn. 865954063587267 SECTOR EL PARAISO  EN SOLCA ENTRAR PUERTA PRINCIPAL PREGUNTAR EN INFORMACION  ENTREGAR EN HORARIO DE 8 A 15H00</t>
  </si>
  <si>
    <t>4612283</t>
  </si>
  <si>
    <t>031080004612283</t>
  </si>
  <si>
    <t>MACIAS GOMEZ ERWIN JAVIER</t>
  </si>
  <si>
    <t>0925284622</t>
  </si>
  <si>
    <t>0979186310</t>
  </si>
  <si>
    <t>LTE SAMSUNG A53 5G AZUL: 1 und - sn. 353881481706493</t>
  </si>
  <si>
    <t>GUIA ENTREGADA -. MACIAS GOMEZ ERWIN JAVIER - 0925284622</t>
  </si>
  <si>
    <t>4612556</t>
  </si>
  <si>
    <t>TF83971</t>
  </si>
  <si>
    <t>FUENTES MORAN PATRICIA FERNANDA</t>
  </si>
  <si>
    <t>PEDRO CARBO CONCEPCION  CALLE PEDRO CARBO NOBOA N 211  CALLE  CLEMENTE BALLEN</t>
  </si>
  <si>
    <t>1204187049</t>
  </si>
  <si>
    <t>0990967723</t>
  </si>
  <si>
    <t>LTE XIAOMI REDMI NOTE 11S AZUL: 1 und - sn. 863837054613329 SECTOR CENTRO ATRAS DEL MUNICIPIO EN EL ANTIGUO EDIFICIO GRILLON 2DO PISO</t>
  </si>
  <si>
    <t>4612578</t>
  </si>
  <si>
    <t>031080004612578</t>
  </si>
  <si>
    <t>RODRIGUEZ DURAN NELSON RAUL</t>
  </si>
  <si>
    <t>1712338563</t>
  </si>
  <si>
    <t>0990367634</t>
  </si>
  <si>
    <t>LTE MOTO G60S AZUL: 1 und - sn. 354911551808959</t>
  </si>
  <si>
    <t>GUIA ENTREGADA -. RODRIGUEZ DURAN NELSON RAUL - 1712338563</t>
  </si>
  <si>
    <t>4612596</t>
  </si>
  <si>
    <t>TF83983</t>
  </si>
  <si>
    <t>VEAS AGUILAR MICHAEL VINICIO</t>
  </si>
  <si>
    <t>LETAMENDI CALLE VENEZUELA  2912 ENTRE GALLEGOS LARA Y GUERRERO VALENZUELA</t>
  </si>
  <si>
    <t>0926432600</t>
  </si>
  <si>
    <t>0984761652</t>
  </si>
  <si>
    <t>0983513368</t>
  </si>
  <si>
    <t>LTE NOKIA C2 2E AZUL: 1 und - sn. 353906800018781 LOCAL DE ACCESORIOS MK JUNTO A LOCAL DE REPARACIONES DE LINEA BLANCA DIAGONAL A TAPICERIA JAVIER</t>
  </si>
  <si>
    <t>4612734</t>
  </si>
  <si>
    <t>FT71237</t>
  </si>
  <si>
    <t>SALCEDO HERRERA JUAN CARLOS</t>
  </si>
  <si>
    <t>CHIMBACALLE   CALLE FRANCISCO DE LINARES   S7  446  CALLE  BARTOLOME ALVES</t>
  </si>
  <si>
    <t>1710455187</t>
  </si>
  <si>
    <t>0984022356</t>
  </si>
  <si>
    <t>LTE XIAOMI REDMI NOTE 11 AZUL: 1 und - sn. 869113060568749 SECTOR PIO XII ATRAS DEL COLEGIO MONTUFAR CASA AMARILLA 2 PISOS ESQUINERO  ENTREGAR EN EL GIMNASIO EL TEMPLO</t>
  </si>
  <si>
    <t>4612789</t>
  </si>
  <si>
    <t>031080004612789</t>
  </si>
  <si>
    <t>JHON ALEJANDRO MONTANO QUINONEZ</t>
  </si>
  <si>
    <t>0805160165</t>
  </si>
  <si>
    <t>0984290200</t>
  </si>
  <si>
    <t>LTE XIAOMI REDMI NOTE 11S NEGRO: 1 und - sn. 865954063538682</t>
  </si>
  <si>
    <t>GUIA ENTREGADA -. JHON ALEJANDRO MONTANO QUINONEZ - 0805160165</t>
  </si>
  <si>
    <t>4612874</t>
  </si>
  <si>
    <t>031080004612874</t>
  </si>
  <si>
    <t>ALCIVAR NAVARRETE MARCOS VICENTE</t>
  </si>
  <si>
    <t>MANTA    AV 17  SN ENTRE LA CALLE 12 Y LA CALLE 13</t>
  </si>
  <si>
    <t>1306765809</t>
  </si>
  <si>
    <t>0995742042</t>
  </si>
  <si>
    <t>LTE XIAOMI REDMI NOTE 11S NEGRO: 1 und - sn. 865954063535142 SECTOR SAN MATEO FRENTE A MEGAREGALON  CASA 3 PISOS CERAMICA DE PIEDRITAS</t>
  </si>
  <si>
    <t>GUIA ENTREGADA -. ALCIVAR NAVARRETE MARCOS VICENTE - 1306765809</t>
  </si>
  <si>
    <t>4612888</t>
  </si>
  <si>
    <t>031080004612888</t>
  </si>
  <si>
    <t>VARGAS MEDINA FABRICIO EUGENIO</t>
  </si>
  <si>
    <t>LA AURORA  CALLE PEDRO CRUZ MZ 21 SOLAR 15 F2 AV  AURORA</t>
  </si>
  <si>
    <t>0922185806</t>
  </si>
  <si>
    <t>0994925482</t>
  </si>
  <si>
    <t>LTE SAMSUNG A23 AZUL: 1 und - sn. 353568693733742 SECTOR PARQUE CENTRAL JUNTO AL SALON CAMILA CASA  BLANCA 1 PISO PUERTA BLANCA</t>
  </si>
  <si>
    <t>GUIA ENTREGADA -. VARGAS MEDINA FABRICIO EUGENIO - 0922185806</t>
  </si>
  <si>
    <t>4612924</t>
  </si>
  <si>
    <t>031080004612924</t>
  </si>
  <si>
    <t>PABLO LUIS GOMEZ PESANTEZ</t>
  </si>
  <si>
    <t>ELOY ALAFARO CDLA ANEXO ELOY ALFARO MZ 6 SOLAR 8</t>
  </si>
  <si>
    <t>0917767261</t>
  </si>
  <si>
    <t>0992088100</t>
  </si>
  <si>
    <t>HALFSIM MOVISTAR: 1 und - sn. 8959300120521876096 ESTA A 1 CUADRA DE LA ESCUELA FERNANDO DAQUILEMA ES UNA CASA 1 PISOS SIN PINTAR PUERTA CAFE ESQUINERA HAY QUE LLAMAR AL TITULAR</t>
  </si>
  <si>
    <t>GUIA ENTREGADA -. PABLO LUIS GOMEZ PESANTEZ - 0917767261</t>
  </si>
  <si>
    <t>4612953</t>
  </si>
  <si>
    <t>FT71256</t>
  </si>
  <si>
    <t>CARVAJAL CHUQUI DIEGO PAUL</t>
  </si>
  <si>
    <t>INIAQUITO AV DE LA REPUBLICA   E3 32 CALLE AZUAY</t>
  </si>
  <si>
    <t>1716199896</t>
  </si>
  <si>
    <t>0992571155</t>
  </si>
  <si>
    <t>LTE SAMSUNG S20 FE 5G VERDE: 1 und - sn. 355180120284402 SECTOR INIAQUITO FRENTE A SERVIENTREGA ENTREGA EN EL EDIF MEJIA ESPINOZA TIMBRAR DONDE DICE EMPRESA SERVICECOM</t>
  </si>
  <si>
    <t>4612968</t>
  </si>
  <si>
    <t>TF83958</t>
  </si>
  <si>
    <t>MINDIOLAZA VERA EDINSON ADOLFO</t>
  </si>
  <si>
    <t>9 DE OCTUBRE  AV DEL EJERCITO  321  ENTRE ALEJO LASCANO Y PADRE SOLANO</t>
  </si>
  <si>
    <t>0927287110</t>
  </si>
  <si>
    <t>0983044792</t>
  </si>
  <si>
    <t>LTE HUAWEI NOVA Y70 NEGRO: 1 und - sn. 866887052402644 CENTRO A 100MTS DE ELECTROLEG ENTREGA EN  1P CELESTE</t>
  </si>
  <si>
    <t>4613005</t>
  </si>
  <si>
    <t>IC3325</t>
  </si>
  <si>
    <t>ABAD CEDENO CESAR AUGUSTO</t>
  </si>
  <si>
    <t>MACHANGARA AV PANAMERICANA NORTE  KM 4 Y MEDIO  AV DE LOS MIGRANTES</t>
  </si>
  <si>
    <t>1719897439</t>
  </si>
  <si>
    <t>0995420454</t>
  </si>
  <si>
    <t>LTE XIAOMI REDMI NOTE 11 AZUL: 1 und - sn. 869113065926769 CDLA KENNEDY ENTREGA EN EL CUARTEL MILITAR NRO 27 EN LA BRIGADA DE ARTILLERIA ANUNCIARSE EN PREVECION</t>
  </si>
  <si>
    <t>4613054</t>
  </si>
  <si>
    <t>FT71242</t>
  </si>
  <si>
    <t>GUAGUA GONZALES PEDRO PABLO</t>
  </si>
  <si>
    <t>SAN ISIDRO DEL INCA CALLE DE LOS GUAYABOS N51 69 CALLE CARMEN OLMO MANCEBO</t>
  </si>
  <si>
    <t>1711915734</t>
  </si>
  <si>
    <t>0991108939</t>
  </si>
  <si>
    <t>LTE MOTO G60S AZUL: 1 und - sn. 354911551738636 SECTOR SOLCA ENTREGA EN EL COLEGIO INTERNACIONAL SEK ANUNCIARSE CON EL GUARDIA</t>
  </si>
  <si>
    <t>4613103</t>
  </si>
  <si>
    <t>TF83961</t>
  </si>
  <si>
    <t>LISETH AUXILIADORA HERRERA SALVATIERRA</t>
  </si>
  <si>
    <t>TARQUI CDLA SAUCES 6 MZ 347 VILLA 3</t>
  </si>
  <si>
    <t>0950538926</t>
  </si>
  <si>
    <t>0992455425</t>
  </si>
  <si>
    <t>LTE XIAOMI REDMI NOTE 11 AZUL: 1 und - sn. 861631067543082 ES UNA CASA 2 PISOS SIN PINTAR PUERTA BLANCA FRENTA AL PARQUE DE LA MZ 347 EN LA ESQUINA ESTA LOCAL HUMITAS LA FORTALEZA</t>
  </si>
  <si>
    <t>4613205</t>
  </si>
  <si>
    <t>031080004613205</t>
  </si>
  <si>
    <t>Gina Lorena Villalta Matias</t>
  </si>
  <si>
    <t>SALINAS  CALLE LIBERTAD  SN  Y AV VENEZUELA</t>
  </si>
  <si>
    <t>0914187810</t>
  </si>
  <si>
    <t>0994224981</t>
  </si>
  <si>
    <t>LTE SAMSUNG A23 BLANCO: 1 und - sn. 353568691482094 BARRIO LOS MATIAS A 1 CUADRA ANTES  DEL PARQUE MATIAS  ENTREGA EN CASA 1P BLANCA  LLAMAR AL CLIENTE</t>
  </si>
  <si>
    <t>GUIA ENTREGADA -. GINA LORENA VILLALTA MATIAS - 0914187810</t>
  </si>
  <si>
    <t>4613206</t>
  </si>
  <si>
    <t>031080004613206</t>
  </si>
  <si>
    <t>CEDENO ZAMBRANO ZORAIDA DEL CARMEN</t>
  </si>
  <si>
    <t>PASCUALES CDLA LOS VERGELES MZ 88  SOLAR 24 AV  3 NE</t>
  </si>
  <si>
    <t>0914785167</t>
  </si>
  <si>
    <t>0995778170</t>
  </si>
  <si>
    <t>LTE SAMSUNG A03 CORE NEGRO: 1 und - sn. 352286991151431 SECTOR NORTE JUNTO A LA IGLESIA ADVENTISTA CASA CELESTE 1 PISO</t>
  </si>
  <si>
    <t>GUIA ENTREGADA -. CEDENO ZAMBRANO ZORAIDA DEL CARMEN - 0914785167</t>
  </si>
  <si>
    <t>4613298</t>
  </si>
  <si>
    <t>TF83977</t>
  </si>
  <si>
    <t>LOPEZ HARO VERONICA MERCEDES</t>
  </si>
  <si>
    <t>TARQUI AV 42 NO  SN CALLE 24 NO</t>
  </si>
  <si>
    <t>0920523776</t>
  </si>
  <si>
    <t>0988821541</t>
  </si>
  <si>
    <t>LTE SAMSUNG A23 BLANCO: 1 und - sn. 353568691479991 SECTOR PARQUE INDUSTRIAL EL SAUCE ESTA FRENTE A ELECTRO CABLE ENTREGA EN EMPRESA GRUPASA ANUNCIARSE CON EL GUARADIA ES INGRESANDO POR VIA A DAULE KM 11 Y MEDIO LLAMAR 10 MINUTOS ANTES</t>
  </si>
  <si>
    <t>4613229</t>
  </si>
  <si>
    <t>031080004613229</t>
  </si>
  <si>
    <t>PEREA ROJAS HIPOLITO EDUARDO</t>
  </si>
  <si>
    <t>PAUTE CALLE 3 DE NOVIEMBRE SN VIA GUARUMALES MENDEZ</t>
  </si>
  <si>
    <t>0924444086</t>
  </si>
  <si>
    <t>0987387653</t>
  </si>
  <si>
    <t>010606</t>
  </si>
  <si>
    <t>PAUTE - CHICAN (GUILLERMO ORTEGA) - UZHUPUD - EL CABO - SAN CRISTOBAL (CARLOS ORDONEZ LAZO)</t>
  </si>
  <si>
    <t>LTE HONOR X8 SILVER: 1 und - sn. 864331068693294 SECTOR CIRCUNVALACION ESTA A 2 CUADRAS DEL MERCADO 26 DE FEBRERO UNA CASA 3 PISOS COLOR VINO  HAY QUE LLAMAR AL TITULAR DA DIRECCION DE UNA AMIGA PORQUE EL VIVE EN UNA ZONA FUERA DE COBERTURA</t>
  </si>
  <si>
    <t>GUIA ENTREGADA -. PEREA ROJAS HIPOLITO EDUARDO - 0924444086</t>
  </si>
  <si>
    <t>4613345</t>
  </si>
  <si>
    <t>031080004613345</t>
  </si>
  <si>
    <t>SOTOMAYOR SOTOMAYOR JORGE MARCELO</t>
  </si>
  <si>
    <t>MILAGRO CALLE JOSE MORENO  SN  Y MARGARITA FRANCO</t>
  </si>
  <si>
    <t>1204478331</t>
  </si>
  <si>
    <t>0987556805</t>
  </si>
  <si>
    <t>LTE REALME C21Y NEGRO: 1 und - sn. 860256054703811 CDLA LOS FERNANDEZ A MEDIA CUADRA DE LA CANCHA EL LOCO MORAN ENTREGA EN CASA  1P BALDOSA PLOMA</t>
  </si>
  <si>
    <t>GUIA ENTREGADA -Jorge Sotomayor - 1204478331</t>
  </si>
  <si>
    <t>4613510</t>
  </si>
  <si>
    <t>TF83973</t>
  </si>
  <si>
    <t>MERCEDES HERMINIA FUNES ARANA</t>
  </si>
  <si>
    <t>URDANETA  CALLE GRAL LEONIDAS PLAZA  503 Y PEDRO PABLO GOMEZ</t>
  </si>
  <si>
    <t>0906031570</t>
  </si>
  <si>
    <t>0979326071</t>
  </si>
  <si>
    <t>LTE SAMSUNG A13 AZUL: 1 und - sn. 352177399185917 BARRIO GARAY JUNTO A LA TIENDA 2 HERMANOS ENTREGA EN CASA 2P VERDE AMARILLA  LLAMAR PREVIA ENTREGA</t>
  </si>
  <si>
    <t>4570997</t>
  </si>
  <si>
    <t>031080004570997</t>
  </si>
  <si>
    <t>ALVIA CUSME ANA ELIZABETH</t>
  </si>
  <si>
    <t>SAN MIGUEL DE LOS BANCOS CALLE LOS TULIPANES SN Y RIO ACHIOTE</t>
  </si>
  <si>
    <t>1751693902</t>
  </si>
  <si>
    <t>0986903721</t>
  </si>
  <si>
    <t>HALFSIM MOVISTAR: 1 und - sn. 8959300120521877607 BRR BELLOS HORIZONTES A LADO DE PARQUE EN CASA DE CEMENTO CON LONA VERDE</t>
  </si>
  <si>
    <t>4591639</t>
  </si>
  <si>
    <t>IC3311</t>
  </si>
  <si>
    <t>MARCO ALEJANDRO AVILA VILLA</t>
  </si>
  <si>
    <t>HNO MIGUEL  AV DEL TORIL  SN  Y VIA CAJAMARCA</t>
  </si>
  <si>
    <t>0104116504</t>
  </si>
  <si>
    <t>0994209441</t>
  </si>
  <si>
    <t>LTE XIAOMI REDMI NOTE 11S NEGRO: 1 und - sn. 865954063582326 / HALFSIM MOVISTAR: 1 und - sn. 8959300120521874943 SECTOR PARQUE INDUSTRIAL DIAGONAL AL HOLCIM ENTREGA EN GARAGE DE CARROS RECOLECTORES DE BASURA MUNICIPAL</t>
  </si>
  <si>
    <t>4598812</t>
  </si>
  <si>
    <t>TF83959</t>
  </si>
  <si>
    <t>GLORIA LUCCIOLA GARCIA MOLINA</t>
  </si>
  <si>
    <t>TARQUI VIA A COSTA KM 11</t>
  </si>
  <si>
    <t>0916661432</t>
  </si>
  <si>
    <t>0998823992</t>
  </si>
  <si>
    <t>LTE NOKIA G21 AZUL: 1 und - sn. 355108340391467 CDLA BELO HORIZONTE CONJUNTO BIPORTO MZ 45 VILLA 11 TODAS LAS CASAS SON IGUALES ANUNCIARSE CON EL GUARDIA PREGUNTAR POR LA FAMILIA ALVAREZ GARCIA</t>
  </si>
  <si>
    <t>4606897</t>
  </si>
  <si>
    <t>031080004606897</t>
  </si>
  <si>
    <t>JOSE LUIS VILEMA GUIJARRO</t>
  </si>
  <si>
    <t>EL PUYO CALLE LOJA  SN  Y CHIMBORAZO</t>
  </si>
  <si>
    <t>1600374175</t>
  </si>
  <si>
    <t>0993143471</t>
  </si>
  <si>
    <t>LTE SAMSUNG A13 AZUL: 1 und - sn. 352177399186329 BARRIO EL OBRERO EN CASA DE 3 EN LOS ALTOS DE UNA TIENDA SAN LUIS Y UN LOCAL CALZADO PISOS DIAGONAL AL BAR LA CHOZA</t>
  </si>
  <si>
    <t>GUIA ENTREGADA -. JOSE LUIS VILEMA GUIJARRO - 1600374175</t>
  </si>
  <si>
    <t>4610030</t>
  </si>
  <si>
    <t>TF84016</t>
  </si>
  <si>
    <t>ESTEFANIA ELIZABETH PUCHA ARIAS</t>
  </si>
  <si>
    <t>TARQUI CDLA LAS ORQUIDEAS  3 ETAPA MZ 73 SL 1</t>
  </si>
  <si>
    <t>0930972708</t>
  </si>
  <si>
    <t>0963231566</t>
  </si>
  <si>
    <t>0994992870</t>
  </si>
  <si>
    <t>HALFSIM MOVISTAR: 1 und - sn. 8959300120521874984 ENTREGA EN UN PEQUENIO CENTRO COMERCIAL QUE TIENE UN LETRERO DE GRAMADA Y LOS LOCALES SON DE COLOR VERDE  HAY QUE LLAMAR A LA TITULAR INGRESANDO POR EL TIA DE LA AV FRANCISCO DE ORELLANA</t>
  </si>
  <si>
    <t>4612173</t>
  </si>
  <si>
    <t>031080004612173</t>
  </si>
  <si>
    <t>DIEGO ARMANDO CABRERA GARCIA</t>
  </si>
  <si>
    <t>ELOY ALFARO AV FLAVIO REYES  2904 Y CALLE 30</t>
  </si>
  <si>
    <t>1103773162</t>
  </si>
  <si>
    <t>0982989390</t>
  </si>
  <si>
    <t>0967015159</t>
  </si>
  <si>
    <t>LTE IPHONE SE 2022 64GB NEGRO: 1 und - sn. 359949185336620 SECTOR PUMINA EN CASA BLANCA DE 2 PISOS VERJAS NEGRAS JUNTO AL EDIFICIO PUNTA ARENA  S1 ENVIADO MS</t>
  </si>
  <si>
    <t>GUIA ENTREGADA -. DIEGO ARMANDO CABRERA GARCIA - 1103773162</t>
  </si>
  <si>
    <t>4612422</t>
  </si>
  <si>
    <t>031080004612422</t>
  </si>
  <si>
    <t>SANTANA DELGADO JUAN CARLOS</t>
  </si>
  <si>
    <t>1309889788</t>
  </si>
  <si>
    <t>0991059673</t>
  </si>
  <si>
    <t>LTE SAMSUNG A23 AZUL: 1 und - sn. 353568693730607</t>
  </si>
  <si>
    <t>GUIA ENTREGADA -. SANTANA DELGADO JUAN CARLOS - 1309889788</t>
  </si>
  <si>
    <t>4612582</t>
  </si>
  <si>
    <t>FT71238</t>
  </si>
  <si>
    <t>GRANADA PILLAJO PORFIRIO HERIBERTO</t>
  </si>
  <si>
    <t>CUMBAYA CALLE ELOY ALFARO DELGADO SN Y AURORA ESTRADA</t>
  </si>
  <si>
    <t>1707155329</t>
  </si>
  <si>
    <t>0985789987</t>
  </si>
  <si>
    <t>LTE MOTO G60S AZUL: 1 und - sn. 354911551279656 A 40MTRS DE UPC SAN JUAN DE CUMBAYA FRENTE DE COLEGIO NACIONAL DE CUMBAYA EN TALLER DE CARPINTERIA RAMIREZ</t>
  </si>
  <si>
    <t>4612588</t>
  </si>
  <si>
    <t>031080004612588</t>
  </si>
  <si>
    <t>PERRAZO LLERENA ROBERTO PATRICIO</t>
  </si>
  <si>
    <t>2100481627</t>
  </si>
  <si>
    <t>0987632170</t>
  </si>
  <si>
    <t>LTE HUAWEI Y60 NEGRO: 1 und - sn. 868924051904425</t>
  </si>
  <si>
    <t>GUIA ENTREGADA -. PERRAZO LLERENA ROBERTO PATRICIO - 2100481627</t>
  </si>
  <si>
    <t>4606024</t>
  </si>
  <si>
    <t>TF84019</t>
  </si>
  <si>
    <t>ORTIZ ORELLANA AMADO JEAN</t>
  </si>
  <si>
    <t>XIMENA COOP CARLOS CASTRO 2  MZ 16 SOLAR 7</t>
  </si>
  <si>
    <t>0928882265</t>
  </si>
  <si>
    <t>0968843796</t>
  </si>
  <si>
    <t>HALFSIM MOVISTAR: 1 und - sn. 8959300120518925419 GUASMO CENTRAL DIAGONAL A LA UE SAN FRANCISCO DE QUITO ENTREGA EN CASA AMARILLA 2P  LLAMAR AL CLIENTE</t>
  </si>
  <si>
    <t>4606335</t>
  </si>
  <si>
    <t>031080004606335</t>
  </si>
  <si>
    <t>ADRIANA KATHERINE CISNEROS PAZAMINO</t>
  </si>
  <si>
    <t>MALDONADO CALLE 12 DE OCTUBRE PASAJE 9 108  CALLE JUAN DE VELASCO</t>
  </si>
  <si>
    <t>0650125172</t>
  </si>
  <si>
    <t>0984249449</t>
  </si>
  <si>
    <t>HALFSIM MOVISTAR: 1 und - sn. 8959300120521872376 COOP SANTA FAZ EN CASA DE BALDOSA COLOR VINO DE 3 PISOS ESTA A MEDIA CUADRA DE AGROCALIDAD S1 ENVIADO SE</t>
  </si>
  <si>
    <t>4606582</t>
  </si>
  <si>
    <t>031080004606582</t>
  </si>
  <si>
    <t>FRANCI ALEXANDRA GARNICA NARANJO</t>
  </si>
  <si>
    <t>PORTOVIEJO CALLE FRANCISCO PACHECO SN CALLE PEDRO GUAL</t>
  </si>
  <si>
    <t>1729206258</t>
  </si>
  <si>
    <t>0969756552</t>
  </si>
  <si>
    <t>HALFSIM MOVISTAR: 1 und - sn. 8959300120521875791 SECTOR CENTRO JUNTO A DARMACIO ENTREGA EN LOCAL COLOR LILA CON ROSADO TIENE UNA CARPA DE PINGUINO S1 ENVIADO SE</t>
  </si>
  <si>
    <t>GUIA ENTREGADA -. FRANCI ALEXANDRA GARNICA NARANJO - 1729206258</t>
  </si>
  <si>
    <t>4606775</t>
  </si>
  <si>
    <t>TF83969 / 031080004606775</t>
  </si>
  <si>
    <t>CHAVEZ REYES SIXTO VICENTE</t>
  </si>
  <si>
    <t>TARQUI  BASTION POPULAR BLOQUE 8  MZ 1091 SOLAR 16</t>
  </si>
  <si>
    <t>0929382729</t>
  </si>
  <si>
    <t>0978957835</t>
  </si>
  <si>
    <t>LTE XIAOMI REDMI NOTE 11S AZUL: 1 und - sn. 863837054804688 FRENTE A LA ESCUELA SEFERINO NAMUNCURA ENTREGA EN CASA 2P SIN PINTAR  LLAMAR PREVIA ENTREGA</t>
  </si>
  <si>
    <t>marjorie katiusca mendoza soledispa</t>
  </si>
  <si>
    <t>4607004</t>
  </si>
  <si>
    <t>FT71267</t>
  </si>
  <si>
    <t>BRITHANNY KAMILY SANCHEZ QUINONEZ</t>
  </si>
  <si>
    <t>CARCELEN CALLE VALLAURI  SN  Y FRANCISCO SANCHEZ</t>
  </si>
  <si>
    <t>0852027226</t>
  </si>
  <si>
    <t>0995108656</t>
  </si>
  <si>
    <t>LTE XIAOMI REDMI 10A 64GB SILVER: 1 und - sn. 867849064036728 / HALFSIM MOVISTAR: 1 und - sn. 8959300420550411090 BARRIO CORAZON DE JESUS  EN CASA CON PORTON GRIS LLAMAR CUANDO ESTEN FUERA  JUNTO A UN LETRERO QUE DICE PIZZERIA DE ALAMBRE JUNTO A UNA TIENDA  S1 ENVIADO MS</t>
  </si>
  <si>
    <t>4607131</t>
  </si>
  <si>
    <t>TF83972</t>
  </si>
  <si>
    <t>BAJANA PARRALES MONSERRAT MARGARITA</t>
  </si>
  <si>
    <t>XIMENA CDLA LAS ACACIAS  MZ A14 VILLA 9</t>
  </si>
  <si>
    <t>0915923783</t>
  </si>
  <si>
    <t>0967205911</t>
  </si>
  <si>
    <t>0983299065</t>
  </si>
  <si>
    <t>LTE XIAOMI REDMI 10A 64GB AZUL: 1 und - sn. 863696064279301 JUNTO A BODEGAS DE TIA ENTREGA EN CASA 1P NARANJA REJAS BLANCAS</t>
  </si>
  <si>
    <t>4607189</t>
  </si>
  <si>
    <t>031080004607189</t>
  </si>
  <si>
    <t>VARGAS CANDELL JOHNNY EFRAIN</t>
  </si>
  <si>
    <t>EL RECREO CDLA EL RECREO 5TA ETAPA MZ 508 VILLA 23</t>
  </si>
  <si>
    <t>0930642491</t>
  </si>
  <si>
    <t>0963094949</t>
  </si>
  <si>
    <t>LTE XIAOMI REDMI NOTE 11 AZUL: 1 und - sn. 869113060802908 FRENTE A LA ENTRADA DEL PARQUE DE LA ETAPA ENTREGA EN CASA 2P SIN PINTAR  LLAMAR AL CLIENTE</t>
  </si>
  <si>
    <t>GUIA ENTREGADA -. VARGAS CANDELL JOHNNY EFRAIN - 0930642491</t>
  </si>
  <si>
    <t>4607530</t>
  </si>
  <si>
    <t>FT71271</t>
  </si>
  <si>
    <t>PILACUAN USHINA WILLIAM WLADIMIR</t>
  </si>
  <si>
    <t>PUENGASI CALLE  MATILDE DELGADO   SN  E INES ARANGO</t>
  </si>
  <si>
    <t>1717585291</t>
  </si>
  <si>
    <t>0995457215</t>
  </si>
  <si>
    <t>HALFSIM MOVISTAR: 1 und - sn. 8959300120521876468 EN CASA CELESTE  A DOS CUADRAS DE LA CANCHA</t>
  </si>
  <si>
    <t>4607644</t>
  </si>
  <si>
    <t>TF83962</t>
  </si>
  <si>
    <t>GALLO RICAURTE CRISTINA SUJEY</t>
  </si>
  <si>
    <t>TARQUI  CDLA METROPOLIS 2 ETAPA 2H VILLA 8015 AV TERMINAL PASCUALES</t>
  </si>
  <si>
    <t>0919862433</t>
  </si>
  <si>
    <t>0984705342</t>
  </si>
  <si>
    <t>LTE XIAOMI REDMI NOTE 11S NEGRO: 1 und - sn. 865954063613089 SECTOR NORTE CASA 1PISO COLOR LADRILLO FILOS BLANCOS PREGUNTAR AL SR GUARDIA</t>
  </si>
  <si>
    <t>4608414</t>
  </si>
  <si>
    <t>031080004608414</t>
  </si>
  <si>
    <t>CEDENO MALA JOSE BOLIVAR</t>
  </si>
  <si>
    <t>0803902956</t>
  </si>
  <si>
    <t>0992822286</t>
  </si>
  <si>
    <t>LTE XIAOMI REDMI NOTE 11S NEGRO: 1 und - sn. 865954063016945 S1 ENVIADO AO</t>
  </si>
  <si>
    <t>GUIA ENTREGADA -CEDENO MALA JOSE BOLIVAR - 0803902956</t>
  </si>
  <si>
    <t>4608634</t>
  </si>
  <si>
    <t>TF84101</t>
  </si>
  <si>
    <t>LIVINGTON VLADIMIR JAMA QUINDE</t>
  </si>
  <si>
    <t>LA PUNTILLA VIA A SAMBORONDON KM 9 AV A CIUDAD CELESTE</t>
  </si>
  <si>
    <t>0930233226</t>
  </si>
  <si>
    <t>0992374840</t>
  </si>
  <si>
    <t>LTE HONOR X8 AZUL: 1 und - sn. 864331069293938 ENTREGA EN EL CC PLAZA BATAN SAMBORONDON EN EL LOCAL DE MEGA KYWI PREGUNTAR AL GUARDIA O LLAMAR AL TITULAR</t>
  </si>
  <si>
    <t>4608713</t>
  </si>
  <si>
    <t>TF83970</t>
  </si>
  <si>
    <t>JORGE ALBERTO TENESACA GAVILEMA</t>
  </si>
  <si>
    <t>TARQUI  AV  CIRUELOS  SN CALLE 1ER PASAJE 43 NO</t>
  </si>
  <si>
    <t>0926631730</t>
  </si>
  <si>
    <t>0998288964</t>
  </si>
  <si>
    <t>LTE MOTO G60S AZUL: 1 und - sn. 354911551730757 SECTOR NORTE    CDLA INMACONSA  A UNA CUADRA DE INCABLE ENTREGAR EN LA FERRETERIA IMDISVAL</t>
  </si>
  <si>
    <t>4609178</t>
  </si>
  <si>
    <t>031080004609178</t>
  </si>
  <si>
    <t>MONTALVAN DELGADO LELY DEL JESUS</t>
  </si>
  <si>
    <t>ABRAHAM CALAZACON  CALLE GRAN COLOMBIA  SN  Y AV DE LOS COLONOS</t>
  </si>
  <si>
    <t>1721044053</t>
  </si>
  <si>
    <t>0980031165</t>
  </si>
  <si>
    <t>LTE SAMSUNG A23 AZUL: 1 und - sn. 353568691441355 COOP CHE GUEVARA A 50 MTS DEL UPC ENTREGA EN CASA 1P BLANCA  S1 ENVIADO MS</t>
  </si>
  <si>
    <t>GUIA ENTREGADA -. MONTALVAN DELGADO LELY DEL JESUS - 1721044053</t>
  </si>
  <si>
    <t>4609454</t>
  </si>
  <si>
    <t>031080004609454</t>
  </si>
  <si>
    <t>QUEZADA ORDONEZ VICTOR HUGO</t>
  </si>
  <si>
    <t>SAN SEBASTIAN CALLE 18 DE NOVIEMBRE   SN CALLE ROCAFUERTE</t>
  </si>
  <si>
    <t>1103820310</t>
  </si>
  <si>
    <t>0998121390</t>
  </si>
  <si>
    <t>LTE HUAWEI NOVA Y70 NEGRO: 1 und - sn. 866887052399964 SECTOR CENTRO FRENTE AL CAJERO DEL BANCO DE LOJA ENTREGA EN EL CENTRO COMERCIAL EN ALMACENES ELECTRO HOGAR  S1 ENVIADO MS</t>
  </si>
  <si>
    <t>GUIA ENTREGADA -. QUEZADA ORDONEZ VICTOR HUGO - 1103820310</t>
  </si>
  <si>
    <t>4609552</t>
  </si>
  <si>
    <t>031080004609552</t>
  </si>
  <si>
    <t>CHANCAY PIN JONNY FREDDY</t>
  </si>
  <si>
    <t>PARRALES Y GUALE  VIA  BY PASS MANTA GUAYAQUIL  SN  Y LA PRENSA</t>
  </si>
  <si>
    <t>1304755356</t>
  </si>
  <si>
    <t>0987428914</t>
  </si>
  <si>
    <t>130306</t>
  </si>
  <si>
    <t>JIPIJAPA - RECINTO JOA</t>
  </si>
  <si>
    <t>LTE SAMSUNG A33 5G NEGRO: 1 und - sn. 352429892576757 CDLA 6 DE AGOSTO  FRENTE A LA GASOLINERA LOS BIZARROS ENTREGA EN CASA 2P CREMA  LLAMAR PREVIA ENTREGA</t>
  </si>
  <si>
    <t>ENTREGA REALIZADA | FECHA:16-11-2022 | HORA: 00:00</t>
  </si>
  <si>
    <t>4609580</t>
  </si>
  <si>
    <t>FT71249</t>
  </si>
  <si>
    <t>PORTILLA CERVONET JEYSON CARLOS</t>
  </si>
  <si>
    <t>ALANGASI CALLE SAN JUAN DE DIOS SN Y PSJE SAN JUAN</t>
  </si>
  <si>
    <t>0202217154</t>
  </si>
  <si>
    <t>0968995428</t>
  </si>
  <si>
    <t>LTE XIAOMI REDMI NOTE 11 AZUL: 1 und - sn. 869113060829729 PLAYA CHICA 1 JTO A FARMACYS TRABAJA EN TOYOTA CASABACA</t>
  </si>
  <si>
    <t>4609633</t>
  </si>
  <si>
    <t>031080004609633</t>
  </si>
  <si>
    <t>MADINYA RAMIREZ DANIEL ISRAEL</t>
  </si>
  <si>
    <t>0925198095</t>
  </si>
  <si>
    <t>0982149842</t>
  </si>
  <si>
    <t>LTE IPHONE 11 64GB NEGRO: 1 und - sn. 358710339483606</t>
  </si>
  <si>
    <t>GUIA ENTREGADA -. MADINYA RAMIREZ DANIEL ISRAEL - 0925198095</t>
  </si>
  <si>
    <t>4609647</t>
  </si>
  <si>
    <t>031080004609647</t>
  </si>
  <si>
    <t>LAURA PASCUALA EUGENIO BAJANA</t>
  </si>
  <si>
    <t>0914758438</t>
  </si>
  <si>
    <t>0987748252</t>
  </si>
  <si>
    <t>LTE SAMSUNG A13 NEGRO: 1 und - sn. 352460880047261</t>
  </si>
  <si>
    <t>GUIA ENTREGADA -. LAURA PASCUALA EUGENIO BAJANA - 0914758438</t>
  </si>
  <si>
    <t>4609676</t>
  </si>
  <si>
    <t>031080004609676</t>
  </si>
  <si>
    <t>BERNARDO STALIN ESPINOZA TRIVINO</t>
  </si>
  <si>
    <t>0952209617</t>
  </si>
  <si>
    <t>0963725340</t>
  </si>
  <si>
    <t>LTE HONOR X8 SILVER: 1 und - sn. 866184060681751 / HALFSIM MOVISTAR: 1 und - sn. 8959300120518924149</t>
  </si>
  <si>
    <t>GUIA ENTREGADA -. BERNARDO STALIN ESPINOZA TRIVINO - 0952209617</t>
  </si>
  <si>
    <t>4609707</t>
  </si>
  <si>
    <t>031080004609707</t>
  </si>
  <si>
    <t>FLOR PERALTA LETICIA CECILIA</t>
  </si>
  <si>
    <t>ELOY ALFARO  CALLE GONZALO APARICIO SN  Y  GUILLERMO DAVIS</t>
  </si>
  <si>
    <t>0908903511</t>
  </si>
  <si>
    <t>0999751726</t>
  </si>
  <si>
    <t>0987232062</t>
  </si>
  <si>
    <t>LTE IPHONE 14 256GB AZUL: 1 und - sn. 350654418893491 CENTRO DE DURAN A 1 CUADRA DEL MUNICIPIO ENTREGA EN HOSPITAL IESS DURAN CONSULTORIO 17 PB GASTROENTEROLOGIA  S1 ENVIADO SE</t>
  </si>
  <si>
    <t>GUIA ENTREGADA -. FLOR PERALTA LETICIA CECILIA - 0908903511</t>
  </si>
  <si>
    <t>4609713</t>
  </si>
  <si>
    <t>031080004609713</t>
  </si>
  <si>
    <t>LOPEZ VACA EDUARDO RENAN</t>
  </si>
  <si>
    <t>0802251868</t>
  </si>
  <si>
    <t>0984244405</t>
  </si>
  <si>
    <t>0995463296</t>
  </si>
  <si>
    <t>LTE MOTO G60S AZUL: 1 und - sn. 354911551735699</t>
  </si>
  <si>
    <t>GUIA ENTREGADA -LOPEZ VACA EDUARDO RENAN - 0802251868</t>
  </si>
  <si>
    <t>4609907</t>
  </si>
  <si>
    <t>FT71251</t>
  </si>
  <si>
    <t>EDWIN DUFFER TENORIO RODRIGUEZ</t>
  </si>
  <si>
    <t>CARCELEN CALLE TADEO BENITEZ  OE1 943  CALLE VICENTE DUQUE</t>
  </si>
  <si>
    <t>1720514155</t>
  </si>
  <si>
    <t>0995276897</t>
  </si>
  <si>
    <t>LTE SAMSUNG A23 AZUL: 1 und - sn. 356795950579206 SECTOR CARCELEN INDUSTRIAL FRENTE AL PARQUE DE CARCELEN INDUSTRIAL ENTREGA EN LA EMPRESA CROMO Y NIQUEL HAY QUE LLAMAR AL TITULAR</t>
  </si>
  <si>
    <t>4610148</t>
  </si>
  <si>
    <t>FT71239</t>
  </si>
  <si>
    <t>JASSON JAVIER GONZALEZ ANELOA</t>
  </si>
  <si>
    <t>SAN ANTONIO DE PICHINCHA  CALLE MISION GEODESICA SN  Y LULUMBAMBA</t>
  </si>
  <si>
    <t>1727560243</t>
  </si>
  <si>
    <t>0984221245</t>
  </si>
  <si>
    <t>LTE XIAOMI REDMI NOTE 11S NEGRO: 1 und - sn. 865954063546321 SAN ANTONIO JUNTO AL COLEGIO 2 HEMISFERIOS ENTREGA EN FABRICA TEXTIL LA VICUNIA ANUNCIARSE CON GUARDIA</t>
  </si>
  <si>
    <t>4610401</t>
  </si>
  <si>
    <t>031080004610401</t>
  </si>
  <si>
    <t>RUBEN ALEXANDER CONTRERAS SOLIS</t>
  </si>
  <si>
    <t>MILAGRO CALLE HERNAN CORTEZ  406  ENTRE PEDRO CARBO Y BOLIVAR</t>
  </si>
  <si>
    <t>0929130797</t>
  </si>
  <si>
    <t>0995851316</t>
  </si>
  <si>
    <t>LTE XIAOMI REDMI NOTE 11S NEGRO: 1 und - sn. 865954063539185 CDLA LOS CHIRIJOS ENTREGA EN CASA 1P BLANCO LLAMAR AL CLIENTE</t>
  </si>
  <si>
    <t>GUIA ENTREGADA -Rubén Contreras  - 0929130797</t>
  </si>
  <si>
    <t>4610463</t>
  </si>
  <si>
    <t>031080004610463</t>
  </si>
  <si>
    <t>MILTON RODRIGO QUISHPE PACHACAMA</t>
  </si>
  <si>
    <t>OFICINA TRAMACO SAN BARTOLO</t>
  </si>
  <si>
    <t>1722431689</t>
  </si>
  <si>
    <t>0962607901</t>
  </si>
  <si>
    <t>LTE XIAOMI REDMI 10C 128GB GRIS: 1 und - sn. 864050068811868</t>
  </si>
  <si>
    <t>GUIA ENTREGADA -. MILTON RODRIGO QUISHPE PACHACAMA - 1722431689</t>
  </si>
  <si>
    <t>4611045</t>
  </si>
  <si>
    <t>031080004611045</t>
  </si>
  <si>
    <t>CEDENO CONSTANTE VICTOR HUGO</t>
  </si>
  <si>
    <t>0919155978</t>
  </si>
  <si>
    <t>0998436763</t>
  </si>
  <si>
    <t>0996234266</t>
  </si>
  <si>
    <t>LTE XIAOMI REDMI NOTE 11 AZUL: 1 und - sn. 869113061065869</t>
  </si>
  <si>
    <t>GUIA ENTREGADA -. CEDENO CONSTANTE VICTOR HUGO - 0919155978</t>
  </si>
  <si>
    <t>4611400</t>
  </si>
  <si>
    <t>FT71255</t>
  </si>
  <si>
    <t>AILEEN VIRGINIA QUINTERO ROJAS</t>
  </si>
  <si>
    <t>RUMIPAMBA  CALLE VERACRUZ  N35274  Y MANOSCA</t>
  </si>
  <si>
    <t>1758308546</t>
  </si>
  <si>
    <t>0995954839</t>
  </si>
  <si>
    <t>0992936053</t>
  </si>
  <si>
    <t>LTE SAMSUNG A13 NEGRO: 1 und - sn. 352460880045869 MANOSCA A MEDIA DE LA PORKA ENTREGA EN EDF 5P PLOMO NARANJA Y BLANCO ESQUINERO  LLAMAR AL CLIENTE</t>
  </si>
  <si>
    <t>4611470</t>
  </si>
  <si>
    <t>TF83967</t>
  </si>
  <si>
    <t>REYES TISALEMA JONATHAN</t>
  </si>
  <si>
    <t>TARQUI  AV PEDRO MENENDEZ GILBERT  SN</t>
  </si>
  <si>
    <t>0930677489</t>
  </si>
  <si>
    <t>0999771934</t>
  </si>
  <si>
    <t>LTE XIAOMI REDMI NOTE 11 AZUL: 1 und - sn. 861631067562843 ATARAZANA ENTREGA EN HOSPITAL DE SOLCA MATRIZ LLAMAR AL CLIENTE</t>
  </si>
  <si>
    <t>4611575</t>
  </si>
  <si>
    <t>TF83965</t>
  </si>
  <si>
    <t>GRISELDA VANESSA MERCHAN LEON</t>
  </si>
  <si>
    <t>TARQUI AV FRANCISCO DE ORELLANA SN</t>
  </si>
  <si>
    <t>0922223797</t>
  </si>
  <si>
    <t>0983370042</t>
  </si>
  <si>
    <t>LTE IPHONE SE 2022 64GB NEGRO: 1 und - sn. 353878137621100 JUNTO AL MALL DE RIO ENTREGA EN KIA MOTORS AGENCIA SAMANES HAY QUE LLAMAR A LA TITULAR</t>
  </si>
  <si>
    <t>4611745</t>
  </si>
  <si>
    <t>031080004611745</t>
  </si>
  <si>
    <t>MACIAS SANCHEZ RAUL ALBERTO</t>
  </si>
  <si>
    <t>0956831465</t>
  </si>
  <si>
    <t>0984455683</t>
  </si>
  <si>
    <t>LTE SAMSUNG A33 5G NEGRO: 1 und - sn. 352429892577904</t>
  </si>
  <si>
    <t>GUIA ENTREGADA -. MACIAS SANCHEZ RAUL ALBERTO - 0956831465</t>
  </si>
  <si>
    <t>4611839</t>
  </si>
  <si>
    <t>031080004611839</t>
  </si>
  <si>
    <t>Mirella Janeth Merchan Merchan</t>
  </si>
  <si>
    <t>1304989393</t>
  </si>
  <si>
    <t>0997211077</t>
  </si>
  <si>
    <t>HALFSIM MOVISTAR: 1 und - sn. 8959300120521873309</t>
  </si>
  <si>
    <t>4611871</t>
  </si>
  <si>
    <t>031080004611871</t>
  </si>
  <si>
    <t>DENIS ARIEL GOMEZ GUACAPINA</t>
  </si>
  <si>
    <t>MACHACHI CALLE JHON F KENEDY SN CALLE BARRIGA</t>
  </si>
  <si>
    <t>1728428556</t>
  </si>
  <si>
    <t>0995794078</t>
  </si>
  <si>
    <t>LTE XIAOMI REDMI NOTE 11 AZUL: 1 und - sn. 869113060596880 / HALFSIM MOVISTAR: 1 und - sn. 8959300120521876815 SECTOR ESTADIO DEL CHAN FRENTE A LOS BOMBEROS CASA PORTON PLOMO 1 PISO</t>
  </si>
  <si>
    <t>GUIA ENTREGADA -. DENIS ARIEL GOMEZ GUACAPINA - 1728428556</t>
  </si>
  <si>
    <t>4607845</t>
  </si>
  <si>
    <t>031080004607845</t>
  </si>
  <si>
    <t>Catherine Lucy Moreira Veloz</t>
  </si>
  <si>
    <t>MANTA CALLE J3  2 Y CALLE J4</t>
  </si>
  <si>
    <t>0503521239</t>
  </si>
  <si>
    <t>0986092496</t>
  </si>
  <si>
    <t>LTE SAMSUNG S20 FE 5G VERDE: 1 und - sn. 355180120247946 BARRIO JOCAY  EN CASA ESQUINERA BLANCA FRENTE DE DESPENSA DON LOPEZ</t>
  </si>
  <si>
    <t>GUIA ENTREGADA -. CATHERINE LUCY MOREIRA VELOZ - 0503521239</t>
  </si>
  <si>
    <t>4608039</t>
  </si>
  <si>
    <t>031080004608039</t>
  </si>
  <si>
    <t>Alonso Rigoberto Yepez Guevara</t>
  </si>
  <si>
    <t>SAN FRANCISCO CALLE PEDRO MONCAYO 542 Y LUIS MORENO</t>
  </si>
  <si>
    <t>1002811519</t>
  </si>
  <si>
    <t>0991464440</t>
  </si>
  <si>
    <t>LTE TCL 20 E AZUL: 1 und - sn. 356564813064487 DIAGONAL AL HOSPITAL ASDRUBAL DE LA TORRE EN CASA DE 1P TIENE LOCAL OFICINA DE ABOGADOS</t>
  </si>
  <si>
    <t>GUIA ENTREGADA -. ALONSO RIGOBERTO YEPEZ GUEVARA - 1002811519</t>
  </si>
  <si>
    <t>4608080</t>
  </si>
  <si>
    <t>FT71273</t>
  </si>
  <si>
    <t>ESTUARDO SANTIAGO SARASTI VARGAS</t>
  </si>
  <si>
    <t>ALANGASI  CALLE LAS ALONDRAS  SN  Y AV ILALO</t>
  </si>
  <si>
    <t>1711528552</t>
  </si>
  <si>
    <t>0983164567</t>
  </si>
  <si>
    <t>HALFSIM MOVISTAR: 1 und - sn. 8959300120521877433 VIA AL TINGO DIAGONAL A LA FABRICA CARVI ENTREGA EN CONJ VALENCIA PLAZA CASA 17 LLAMAR AL CLIENTE</t>
  </si>
  <si>
    <t>4608366</t>
  </si>
  <si>
    <t>IC3308</t>
  </si>
  <si>
    <t>ENRIQUE LEONARDO ALAVA VILLALBA</t>
  </si>
  <si>
    <t>CUENCA CALLE RAFAEL MARIA  ARIZAGA  SN  Y HERMANO MIGUEL</t>
  </si>
  <si>
    <t>0921314175</t>
  </si>
  <si>
    <t>0961869697</t>
  </si>
  <si>
    <t>LTE NOKIA C2 2E AZUL: 1 und - sn. 353906800020340 EN 3ERA DIVISION DEL EJERCITO REGISTRARSE EN LA PREVENCION O LLAMAR CUANDO ESTEN FUERA</t>
  </si>
  <si>
    <t>4608613</t>
  </si>
  <si>
    <t>031080004608613</t>
  </si>
  <si>
    <t>SILVIA AZUCENA GRANDA RODRIGUEZ</t>
  </si>
  <si>
    <t>0911909109</t>
  </si>
  <si>
    <t>0995424101</t>
  </si>
  <si>
    <t>LTE XIAOMI REDMI NOTE 11 AZUL: 1 und - sn. 869113060837524</t>
  </si>
  <si>
    <t>GUIA ENTREGADA -. SILVIA AZUCENA GRANDA RODRIGUEZ - 0911909109</t>
  </si>
  <si>
    <t>4608682</t>
  </si>
  <si>
    <t>031080004608682</t>
  </si>
  <si>
    <t>JOSE FRANCISCO YUNDA CAUJA</t>
  </si>
  <si>
    <t>0603530502</t>
  </si>
  <si>
    <t>0983242868</t>
  </si>
  <si>
    <t>LTE SAMSUNG A13 AZUL: 1 und - sn. 352177398800904</t>
  </si>
  <si>
    <t>GUIA ENTREGADA -. JOSE FRANCISCO YUNDA CAUJA - 0603530502</t>
  </si>
  <si>
    <t>4608989</t>
  </si>
  <si>
    <t>031080004608989</t>
  </si>
  <si>
    <t>GILBERTO EFREN GARCIA PILOSO</t>
  </si>
  <si>
    <t>VIRGEN DE FATIMA VIA A YAGUACHI  KM 26</t>
  </si>
  <si>
    <t>1201700125</t>
  </si>
  <si>
    <t>0994145191</t>
  </si>
  <si>
    <t>HALFSIM MOVISTAR: 1 und - sn. 8959300120521871337 EN PASAJE COMERCIAL CHUZAN RIVAS EN CONSULTORIO DENTAL LOCAL 5</t>
  </si>
  <si>
    <t>GUIA ENTREGADA -gilberto garcia - 0</t>
  </si>
  <si>
    <t>4609215</t>
  </si>
  <si>
    <t>IC3307</t>
  </si>
  <si>
    <t>DELGADO SARMIENTO DIEGO DANILO</t>
  </si>
  <si>
    <t>SAN SEBASTIAN CALLE LA MAGNOLIA SN Y DEL SARAR</t>
  </si>
  <si>
    <t>0103788550</t>
  </si>
  <si>
    <t>0999025838</t>
  </si>
  <si>
    <t>LTE SAMSUNG S20 FE 5G AZUL: 1 und - sn. 355180121179791 SCTR EL TEJAR A LA VUELTA ESTA LA ESCUELA ULISES CHACON EN CASA ESQUINERA BLANCA DE 3 PISOS CON PUERTA NEGRA</t>
  </si>
  <si>
    <t>4609269</t>
  </si>
  <si>
    <t>031080004609269</t>
  </si>
  <si>
    <t>LTE XIAOMI REDMI NOTE 11 AZUL: 1 und - sn. 869113060816023</t>
  </si>
  <si>
    <t>4609450</t>
  </si>
  <si>
    <t>031080004609450</t>
  </si>
  <si>
    <t>GERMAN SIGIFREDO PICO AVILA</t>
  </si>
  <si>
    <t>ELOY ALFARO  VIA INTERBARRIAL  SN  Y CALLE 297</t>
  </si>
  <si>
    <t>1306653815</t>
  </si>
  <si>
    <t>0979687205</t>
  </si>
  <si>
    <t>HALFSIM MOVISTAR: 1 und - sn. 8959300120518922432 EL PORVENIR TRAS DE LA CLINICA VIRGEN DE GUADALUPE ENTREGA EN CONJ LAS LOMAS LLAMAR AL CLIENTE</t>
  </si>
  <si>
    <t>GUIA ENTREGADA -. GERMAN SIGIFREDO PICO AVILA - 1306653815</t>
  </si>
  <si>
    <t>4609514</t>
  </si>
  <si>
    <t>TF83966</t>
  </si>
  <si>
    <t>CARLOS DAVID MURILLO BANOS</t>
  </si>
  <si>
    <t>TARQUI CDLA ALBORADA 11AVA ETAPA  MZ 7 SOLAR 19</t>
  </si>
  <si>
    <t>1204721458</t>
  </si>
  <si>
    <t>0999093213</t>
  </si>
  <si>
    <t>LTE XIAOMI REDMI NOTE 11S NEGRO: 1 und - sn. 865954063596045 EN LOS ALTOS DE PHARMAVITAL TOCAR TIMBRE 2 QUE DICE BIENES RAICES LLAMAR CUANDO ESTEN FUERA  PIDE LE ANTICIPEN LA LLAMANA</t>
  </si>
  <si>
    <t>4610581</t>
  </si>
  <si>
    <t>IC3298</t>
  </si>
  <si>
    <t>Edward Duberly Arcos Aviles</t>
  </si>
  <si>
    <t>YANUNCAY  AV DE LAS AMERICAS  SN  Y NICOLAS DE ROCHA</t>
  </si>
  <si>
    <t>0105826663</t>
  </si>
  <si>
    <t>0978633380</t>
  </si>
  <si>
    <t>HALFSIM MOVISTAR: 1 und - sn. 8959300120521874646 NARANACAY EN CC CORAL CENTRO ENTREGA EN LOCAL BIKE SHOP</t>
  </si>
  <si>
    <t>4611121</t>
  </si>
  <si>
    <t>031080004611121</t>
  </si>
  <si>
    <t>LUPU REYES ALCIDES HUMBERTO</t>
  </si>
  <si>
    <t>SANTA ROSA CALLE ENRIQUE SUAREZ  SN  Y 24 DE MAYO</t>
  </si>
  <si>
    <t>0702648098</t>
  </si>
  <si>
    <t>0979053129</t>
  </si>
  <si>
    <t>LTE SAMSUNG A13 NEGRO: 1 und - sn. 352460882798812 BARRIO 24 DE MAYO JUNTO A FARMACIA REINA DEL CISNE ENTREGA EN PICANTERIA WIKILU LLAMAR AL CLIENTE</t>
  </si>
  <si>
    <t>GUIA ENTREGADA -. LUPU REYES ALCIDES HUMBERTO - 0702648098</t>
  </si>
  <si>
    <t>4611665</t>
  </si>
  <si>
    <t>031080004611665</t>
  </si>
  <si>
    <t>Janeth Johanna Bonilla</t>
  </si>
  <si>
    <t>LA UNION CALLE GUAYAS 431 Y VICTOR ARGUDO</t>
  </si>
  <si>
    <t>0804603108</t>
  </si>
  <si>
    <t>0969057343</t>
  </si>
  <si>
    <t>HALFSIM MOVISTAR: 1 und - sn. 8959300120521874448 LA UNION INGRESO POR BOMBEROS ENTREGA EN CASA ESQUINERA ROSADA 1P</t>
  </si>
  <si>
    <t>GUIA ENTREGADA -. JANETH JOHANNA BONILLA - 0804603108</t>
  </si>
  <si>
    <t>4611692</t>
  </si>
  <si>
    <t>031080004611692</t>
  </si>
  <si>
    <t>CANAR MUNOZ HERNAN PATRICIO</t>
  </si>
  <si>
    <t>1713276721</t>
  </si>
  <si>
    <t>0983846956</t>
  </si>
  <si>
    <t>LTE SAMSUNG A23 NEGRO: 1 und - sn. 356795950946868</t>
  </si>
  <si>
    <t>GUIA ENTREGADA -. CANAR MUNOZ HERNAN PATRICIO - 1713276721</t>
  </si>
  <si>
    <t>4611737</t>
  </si>
  <si>
    <t>031080004611737</t>
  </si>
  <si>
    <t>ORDONEZ AGUILAR JUNIOR FULVIO</t>
  </si>
  <si>
    <t>0704486000</t>
  </si>
  <si>
    <t>0967171445</t>
  </si>
  <si>
    <t>LTE IPHONE 13 256GB NEGRO: 1 und - sn. 359001975492898</t>
  </si>
  <si>
    <t>ENTREGA REALIZADA | FECHA:15-11-2022 | HORA: 17:00</t>
  </si>
  <si>
    <t>4611758</t>
  </si>
  <si>
    <t>031080004611758</t>
  </si>
  <si>
    <t>MURILLO ALVARADO MANUEL ALCIDES</t>
  </si>
  <si>
    <t>MANTA CALLE 19  SN  Y AV 29</t>
  </si>
  <si>
    <t>1305093377</t>
  </si>
  <si>
    <t>0987142019</t>
  </si>
  <si>
    <t>LTE SAMSUNG A03 NEGRO: 1 und - sn. 351084950651835 STA MONICA A 1 CUADRA DEL COLISEO DEL COLEGIO TECNICO MARTINEZ ENTREGA EN CASA 2P BEIGE</t>
  </si>
  <si>
    <t>GUIA ENTREGADA -. MURILLO ALVARADO MANUEL ALCIDES - 1305093377</t>
  </si>
  <si>
    <t>4580637</t>
  </si>
  <si>
    <t>031080004580637</t>
  </si>
  <si>
    <t>TENORIO TOAPANTA PATRICIO FERNANDO</t>
  </si>
  <si>
    <t>SANTO DOMINGO CALLE RIO VOLCAN SN CALLE RIO YANUNCAY</t>
  </si>
  <si>
    <t>0502958416</t>
  </si>
  <si>
    <t>0958639159</t>
  </si>
  <si>
    <t>LTE XIAOMI REDMI NOTE 11 AZUL: 1 und - sn. 869113060583904 SECTOR DEL PASEO SHOPPING ENTREGA EN LA EMPRESA CERENI HAY QUE TOCAR EL TIMBRE Y PREGUNTAR POR EL TITULAR</t>
  </si>
  <si>
    <t>GUIA ENTREGADA -. TENORIO TOAPANTA PATRICIO FERNANDO - 0502958416</t>
  </si>
  <si>
    <t>4585966</t>
  </si>
  <si>
    <t>031080004585966</t>
  </si>
  <si>
    <t>MARLON ENRIQUE AGUINO MARTINEZ</t>
  </si>
  <si>
    <t>ROBERTO ASTUDILLO AV GUAYAQUIL  SN  Y ERNESTO SEMINARIO</t>
  </si>
  <si>
    <t>0908082266</t>
  </si>
  <si>
    <t>0984660873</t>
  </si>
  <si>
    <t>LTE REALME C21Y NEGRO: 1 und - sn. 860256054703951 EN CIUDADELA BANCO DE VIVIENDA LLAMAR CUANDO ESTEN FUERA FRENTE  A LA ESCUELA 17 DE SEPTIEMBRE  S1 ENVIADO AO</t>
  </si>
  <si>
    <t>GUIA ENTREGADA -Marlon Aguiño - 0908082266</t>
  </si>
  <si>
    <t>4586497</t>
  </si>
  <si>
    <t>TF84026</t>
  </si>
  <si>
    <t>LUIS DANIEL NIEVES LINO</t>
  </si>
  <si>
    <t>TARQUI CDLA GARZOTA  MZ 94 SOLAR 9</t>
  </si>
  <si>
    <t>0944147875</t>
  </si>
  <si>
    <t>0983475361</t>
  </si>
  <si>
    <t>HALFSIM MOVISTAR: 1 und - sn. 8959300120521873739 FRENTE AL PARQUE DE LA MZ 94 ES UNA CASA 3 PISOS CON PORTON GRANDE COLOR ROJO INGRESANDO POR LA CHEVROLET Y CHAIDE Y CHAIDE  S1 ENVIADO SE</t>
  </si>
  <si>
    <t>4593602</t>
  </si>
  <si>
    <t>FT71253</t>
  </si>
  <si>
    <t>ANAGO VINUEZA JORGE LUIS</t>
  </si>
  <si>
    <t>POMASQUI AUTOPISTA MANUEL CORDOVA GALARZA KM 9</t>
  </si>
  <si>
    <t>1721870341</t>
  </si>
  <si>
    <t>0958946008</t>
  </si>
  <si>
    <t>LTE SAMSUNG A23 AZUL: 1 und - sn. 356795951071898 SECTOR POMASQUI FRENTE A PF MATERIALES PARA CONSTRUCCION ENTREGA EN CEMEXPO EN LA GARITA PRINCIPAL PREGUNTAR POR EL TITULAR</t>
  </si>
  <si>
    <t>4594412</t>
  </si>
  <si>
    <t>TF83968</t>
  </si>
  <si>
    <t>CHUCHUCA MORAN JORGE RICARDO</t>
  </si>
  <si>
    <t>FEBRES CORDERO CALLE BRASIL 4017 ENTRE CALLE 21 Y CALLE 22</t>
  </si>
  <si>
    <t>0913977708</t>
  </si>
  <si>
    <t>0967990368</t>
  </si>
  <si>
    <t>LTE NOKIA G21 AZUL: 1 und - sn. 355108340389776 SECTOR FEBRES CORDERO ES UNA CASA COLOR CREMA Y TIENE UNA TIENDA LLAMAR 1 HORA ANTES DE PREFERENCIA DESDE LAS 15H00</t>
  </si>
  <si>
    <t>4595290</t>
  </si>
  <si>
    <t>031080004595290</t>
  </si>
  <si>
    <t>ESTEBAN JESUS QUILUMBA GUAMBI</t>
  </si>
  <si>
    <t>1755646302</t>
  </si>
  <si>
    <t>0958606497</t>
  </si>
  <si>
    <t>LTE XIAOMI POCO X3 PRO 256GB NEGRO: 1 und - sn. 865031050681849</t>
  </si>
  <si>
    <t>GUIA ENTREGADA -. ESTEBAN JESUS QUILUMBA GUAMBI - 1755646302</t>
  </si>
  <si>
    <t>4597046</t>
  </si>
  <si>
    <t>031080004597046</t>
  </si>
  <si>
    <t>PACHECO LAJE JAENA AURORA</t>
  </si>
  <si>
    <t>0940766660</t>
  </si>
  <si>
    <t>0960526081</t>
  </si>
  <si>
    <t>LTE MOTO G60S AZUL: 1 und - sn. 354911551726433</t>
  </si>
  <si>
    <t>GUIA ENTREGADA -. PACHECO LAJE JAENA AURORA - 0940766660</t>
  </si>
  <si>
    <t>4598646</t>
  </si>
  <si>
    <t>031080004598646</t>
  </si>
  <si>
    <t>TOALA VILLAFUERTE ERICK JOSE</t>
  </si>
  <si>
    <t>ANDRES DE VERA CALLE ALAJUELA  SN  ENTRE  RICAURTE Y OLMEDO</t>
  </si>
  <si>
    <t>1315086338</t>
  </si>
  <si>
    <t>0969762999</t>
  </si>
  <si>
    <t>0963040579</t>
  </si>
  <si>
    <t>HALFSIM MOVISTAR: 1 und - sn. 8959300120521873697 CENTRO JUNTO A PELUQUERIA ROSALIA ENTREGA EN  TIENDA DE MASCOTAS ALE GISS</t>
  </si>
  <si>
    <t>GUIA ENTREGADA -. TOALA VILLAFUERTE ERICK JOSE - 1315086338</t>
  </si>
  <si>
    <t>4599749</t>
  </si>
  <si>
    <t>031080004599749</t>
  </si>
  <si>
    <t>JILMAR ALEXANDER GOROZABEL CABRERA</t>
  </si>
  <si>
    <t>QUINSALOMA CALLE ABDON CALDERON  SN  Y 3 DE MAYO</t>
  </si>
  <si>
    <t>0959031683</t>
  </si>
  <si>
    <t>0985021220</t>
  </si>
  <si>
    <t>0988674251</t>
  </si>
  <si>
    <t>HALFSIM MOVISTAR: 1 und - sn. 8959300120518925138 DIAGONAL AL SUBCENTRO DE SALUD QUINSALOMA ENTREGA EN RESTOBAR EL BALCON  EL N UMERO DE CONTACTO ES REFERENCIA LLAMAR AL 0988674251</t>
  </si>
  <si>
    <t>GUIA ENTREGADA -. JILMAR ALEXANDER GOROZABEL CABRERA - 0959031683</t>
  </si>
  <si>
    <t>4600824</t>
  </si>
  <si>
    <t>TF83975</t>
  </si>
  <si>
    <t>HERNANDEZ ARMENDARIZ MARTHA BEATRIZ</t>
  </si>
  <si>
    <t>TARQUI CDLA SAGRADA FAMILIA  MZ K VILLA 13</t>
  </si>
  <si>
    <t>0912643533</t>
  </si>
  <si>
    <t>0992511589</t>
  </si>
  <si>
    <t>LTE SAMSUNG S20 FE 5G VERDE: 1 und - sn. 355180120248639 DIAGONAL A PIZZERIA BACKYARD ENTREGA EN CASA 2P BEIGE CON ROJO</t>
  </si>
  <si>
    <t>4601191</t>
  </si>
  <si>
    <t>IC3313</t>
  </si>
  <si>
    <t>GAMARRA MANZO RODOLFO ROBERTO</t>
  </si>
  <si>
    <t>CUENCA  CALLE MARIANO CUEVA  SN CALLE  ANTONIO VEGA MUNOZ</t>
  </si>
  <si>
    <t>1204437592</t>
  </si>
  <si>
    <t>0992572456</t>
  </si>
  <si>
    <t>LTE XIAOMI REDMI 10C 128GB GRIS: 1 und - sn. 864050069289122 SECTOR CENTRO DIAGONAL AL MERCADO 9 DE OCTUBRE ENTREGAR COOP JEFPREGUNTAR AL SR GUARDIA</t>
  </si>
  <si>
    <t>4602487</t>
  </si>
  <si>
    <t>FT71244</t>
  </si>
  <si>
    <t>JEFFERSON ALEJANDRO VILANEZ JIMENEZ</t>
  </si>
  <si>
    <t>LA ARGELIA CALLE E8A SN CALLE S26</t>
  </si>
  <si>
    <t>1723999783</t>
  </si>
  <si>
    <t>0987223624</t>
  </si>
  <si>
    <t>LTE XIAOMI REDMI 10C 128GB GRIS: 1 und - sn. 864050069268209 SECTOR LA LUCHA DE LOS POBRES ALTA ESTA DIAGONAL A LAS CANCHAS DE VOLLEY DE LA LUCHA ES UNA CASA 1 PISO COLOR TAXO HAY QUE LLAMAR A TITULAR S1 ENVIADO SE</t>
  </si>
  <si>
    <t>4602900</t>
  </si>
  <si>
    <t>031080004602900</t>
  </si>
  <si>
    <t>VALENZUELA CASTRO ANGELICA ADELAIDA</t>
  </si>
  <si>
    <t>1206378489</t>
  </si>
  <si>
    <t>0993730154</t>
  </si>
  <si>
    <t>HALFSIM MOVISTAR: 1 und - sn. 8959300120518926862 S1 ENVIADO AO</t>
  </si>
  <si>
    <t>4603048</t>
  </si>
  <si>
    <t>031080004603048</t>
  </si>
  <si>
    <t>SEVILLA CAICEDO DAYSI KARINA</t>
  </si>
  <si>
    <t>0802641753</t>
  </si>
  <si>
    <t>0967007525</t>
  </si>
  <si>
    <t>LTE XIAOMI REDMI 10C 128GB GRIS: 1 und - sn. 864050068616762 S1 ENVIADO MS</t>
  </si>
  <si>
    <t>GUIA ENTREGADA -. SEVILLA CAICEDO DAYSI KARINA - 0802641753</t>
  </si>
  <si>
    <t>4603396</t>
  </si>
  <si>
    <t>TF84018</t>
  </si>
  <si>
    <t>ADRIANA CARMEN BENAVIDES MENDEZ</t>
  </si>
  <si>
    <t>XIMENA   AV DOMINGO COMIN  SN CALLE  CACIQUE TOMALA</t>
  </si>
  <si>
    <t>1206450148</t>
  </si>
  <si>
    <t>0967570015</t>
  </si>
  <si>
    <t>HALFSIM MOVISTAR: 1 und - sn. 8959300120521875577 SECTOR PUERTO MARITIMO EMPRESA  ANDIPUERTO</t>
  </si>
  <si>
    <t>4603442</t>
  </si>
  <si>
    <t>031080004603442</t>
  </si>
  <si>
    <t>FRANCISCO RICARDO PALACIOS ALAVA</t>
  </si>
  <si>
    <t>1715746267</t>
  </si>
  <si>
    <t>0985801712</t>
  </si>
  <si>
    <t>LTE REALME C21Y NEGRO: 1 und - sn. 860256054698136 / HALFSIM MOVISTAR: 1 und - sn. 8959300120521876351</t>
  </si>
  <si>
    <t>GUIA ENTREGADA -. FRANCISCO RICARDO PALACIOS ALAVA - 1715746267</t>
  </si>
  <si>
    <t>4604325</t>
  </si>
  <si>
    <t>031080004604325</t>
  </si>
  <si>
    <t>OROZCO RIVERA FRANCISCO EZEQUIEL</t>
  </si>
  <si>
    <t>0928829308</t>
  </si>
  <si>
    <t>0985741584</t>
  </si>
  <si>
    <t>LTE IPHONE 11 64GB NEGRO: 1 und - sn. 358710339105654 S1 ENVIADO MS</t>
  </si>
  <si>
    <t>GUIA ENTREGADA -. OROZCO RIVERA FRANCISCO EZEQUIEL - 0928829308</t>
  </si>
  <si>
    <t>4604643</t>
  </si>
  <si>
    <t>031080004604643</t>
  </si>
  <si>
    <t>LUIS ANTONIO ERRAZURIZ VALAREZO</t>
  </si>
  <si>
    <t>0960033769</t>
  </si>
  <si>
    <t>0969495940</t>
  </si>
  <si>
    <t>0981040663</t>
  </si>
  <si>
    <t>HALFSIM MOVISTAR: 1 und - sn. 8959300120521874562</t>
  </si>
  <si>
    <t>4604791</t>
  </si>
  <si>
    <t>FT71248</t>
  </si>
  <si>
    <t>ANGIE MICAELA CHILIQUINGA VILLALVA</t>
  </si>
  <si>
    <t>LA MENA    CALLE S15B OE8 302 CALLE OE9D</t>
  </si>
  <si>
    <t>1750951673</t>
  </si>
  <si>
    <t>0962526983</t>
  </si>
  <si>
    <t>LTE IPHONE SE 2022 64GB NEGRO: 1 und - sn. 353504405997754 SECTOR LA BOLOXI JUNTO A LA GUARDERIA CASA BLANCA PORTON NEGRO 2 PISOS</t>
  </si>
  <si>
    <t>4605436</t>
  </si>
  <si>
    <t>031080004605436</t>
  </si>
  <si>
    <t>ZAMBRANO MORAN RENAN ALFONSO</t>
  </si>
  <si>
    <t>LA AURORA URB LA JOYA ETAPA PERLA MZ 12 VILLA 13</t>
  </si>
  <si>
    <t>1717120651</t>
  </si>
  <si>
    <t>0978694696</t>
  </si>
  <si>
    <t>LTE IPHONE 11 64GB NEGRO: 1 und - sn. 358710339428197 TODAS LAS CASAS SON IGUALES HAY ANUNCIARSE CON EL GUARDIA LA ETAPA ESTA DIAGONAL A PLAZA TIA LA JOYA LLAMAR 2 HORA ANTES</t>
  </si>
  <si>
    <t>GUIA ENTREGADA -. ZAMBRANO MORAN RENAN ALFONSO - 1717120651</t>
  </si>
  <si>
    <t>4605491</t>
  </si>
  <si>
    <t>TF84102 / 031080004605491</t>
  </si>
  <si>
    <t>ANTONIO ISMAEL DE LA ROSA LEON</t>
  </si>
  <si>
    <t>SAMBORONDON CALLE 31 DE OCTUBRE SN Y BOLIVAR</t>
  </si>
  <si>
    <t>0950559187</t>
  </si>
  <si>
    <t>0980820418</t>
  </si>
  <si>
    <t>0968135240</t>
  </si>
  <si>
    <t>HALFSIM MOVISTAR: 1 und - sn. 8959300120521871113 ENTREGA EN COOP DE TRANSPORTE SANTA ANA FRENTE A MINI DE MI COMISARIATO</t>
  </si>
  <si>
    <t>ANTONIO DE LA ROSA</t>
  </si>
  <si>
    <t>4533874</t>
  </si>
  <si>
    <t>TF84068</t>
  </si>
  <si>
    <t>PILAY CARVAJAL OSWALDO BERNARDO</t>
  </si>
  <si>
    <t>SAMBORONDON VIA A SAMBORONDON  KM 7</t>
  </si>
  <si>
    <t>1306840909</t>
  </si>
  <si>
    <t>0983086205</t>
  </si>
  <si>
    <t>LTE MOTO G20 AZUL: 1 und - sn. 356348784588017 ENTREGA EN URBANIZACION ENTRE LAGOS REGISTRASE EN GARITA EL TRABAJA AHI JUNTO A URB LAGO SOL A 500 METROS DE PLAZA LAGO</t>
  </si>
  <si>
    <t>4582143</t>
  </si>
  <si>
    <t>031080004582143</t>
  </si>
  <si>
    <t>BAILON BAILON MONICA MERCEDES</t>
  </si>
  <si>
    <t>0910012079</t>
  </si>
  <si>
    <t>0997518001</t>
  </si>
  <si>
    <t>LTE XIAOMI REDMI NOTE 11 AZUL: 1 und - sn. 869113060877405</t>
  </si>
  <si>
    <t>GUIA ENTREGADA -. BAILON BAILON MONICA MERCEDES - 0910012079</t>
  </si>
  <si>
    <t>4588032</t>
  </si>
  <si>
    <t>031080004588032</t>
  </si>
  <si>
    <t>GENNY ELIZABETH POLO GARCIA</t>
  </si>
  <si>
    <t>LOS ESTEROS AV 103 SN CALLE 125</t>
  </si>
  <si>
    <t>1312506734</t>
  </si>
  <si>
    <t>0979989007</t>
  </si>
  <si>
    <t>LTE XIAOMI REDMI 10C 128GB GRIS: 1 und - sn. 864050068622869 SECTOR LOS ESTEROS ENTREGA EN EMPRESA CONSERVAS ISABEL ANUNCIARSE EN GARITA</t>
  </si>
  <si>
    <t>GUIA ENTREGADA -. GENNY ELIZABETH POLO GARCIA - 1312506734</t>
  </si>
  <si>
    <t>4588063</t>
  </si>
  <si>
    <t>FT71246</t>
  </si>
  <si>
    <t>LAAZ TORRES NELLY MARIBEL</t>
  </si>
  <si>
    <t>KENNEDY AV 6 DE DICIEMBRE OE8 156 CALLE DE LAS CUCARDA</t>
  </si>
  <si>
    <t>1310040611</t>
  </si>
  <si>
    <t>0998243961</t>
  </si>
  <si>
    <t>LTE NOKIA C2 2E AZUL: 1 und - sn. 353906800013469 SECTOR KENNEDY FRENTE AL COLEGIO SHYRIS ENTREGA EN LOCAL PAPI POLLOS ESTRADA DE COLOR AMARILLO ESTA DENTRO DE UNA PEQUENIA PLAZA DE COMIDAS</t>
  </si>
  <si>
    <t>4588588</t>
  </si>
  <si>
    <t>031080004588588</t>
  </si>
  <si>
    <t>ORMENO BORBOR JONATHAN OMAR</t>
  </si>
  <si>
    <t>EL RECREO CDLA EL RECREO 1ERA ETAPA MZ 125 VILLA 6</t>
  </si>
  <si>
    <t>0950596296</t>
  </si>
  <si>
    <t>0958737408</t>
  </si>
  <si>
    <t>LTE XIAOMI 11 LITE 5G NE NEGRO: 1 und - sn. 863090064266726 DIAGONAL A LA PANADERIA CALIFORNIA CASA MELON 2 PISOS S1 ENVIADO SE</t>
  </si>
  <si>
    <t>GUIA ENTREGADA -. ORMENO BORBOR JONATHAN OMAR - 0950596296</t>
  </si>
  <si>
    <t>4588929</t>
  </si>
  <si>
    <t>FT71281</t>
  </si>
  <si>
    <t>CESAR AUGUSTO FLORES ANDRADE</t>
  </si>
  <si>
    <t>CHIMBACALLE CALLE BENJAMIN LASTRA S8 467</t>
  </si>
  <si>
    <t>1000693505</t>
  </si>
  <si>
    <t>0999376637</t>
  </si>
  <si>
    <t>HALFSIM MOVISTAR: 1 und - sn. 8959300120521870685 FRENTE A ESTADIO DE CHIMBACALLE  EN CASA PLOMA DE 3 PISOS  LLAMAR CON ANTICIPACION</t>
  </si>
  <si>
    <t>4589654</t>
  </si>
  <si>
    <t>031080004589654</t>
  </si>
  <si>
    <t>JUAN FERNANDO VELASQUEZ</t>
  </si>
  <si>
    <t>ABRAHAM CALAZACON  AV DEL COOPERATIVISMO  SN  Y JACINTO CORTES</t>
  </si>
  <si>
    <t>0504448200</t>
  </si>
  <si>
    <t>0995737447</t>
  </si>
  <si>
    <t>LTE XIAOMI REDMI 10C 128GB GRIS: 1 und - sn. 864050068810142 STA MARTHA LA CADENA A 2 CUADRAS  DE MEGAMADERAS Y GRUAS JARAMILLO  ENTREGA EN ELECTRO MECANICA VELASQUEZ</t>
  </si>
  <si>
    <t>GUIA ENTREGADA -. JUAN FERNANDO VELASQUEZ - 0504448200</t>
  </si>
  <si>
    <t>4593780</t>
  </si>
  <si>
    <t>031080004593780</t>
  </si>
  <si>
    <t>PABLO ESTEBAN ALVEAR VALENCIA</t>
  </si>
  <si>
    <t>BORRERO CALLE 16 DE ABRIL  SN  Y 24 DE MAYO</t>
  </si>
  <si>
    <t>0302898572</t>
  </si>
  <si>
    <t>0994204153</t>
  </si>
  <si>
    <t>HALFSIM MOVISTAR: 1 und - sn. 8959300120518925062 JUNTO AL SUBCENTRO DE SALUD ENTREGA EN CASA 2P BLANCA</t>
  </si>
  <si>
    <t>4593958</t>
  </si>
  <si>
    <t>031080004593958</t>
  </si>
  <si>
    <t>JORDY JOEL ZAMBRANO CHICHANDA</t>
  </si>
  <si>
    <t>PUERTO QUITO CALLE PICHINCHA SN Y JUAN MONTALVO</t>
  </si>
  <si>
    <t>1755830633</t>
  </si>
  <si>
    <t>0999849505</t>
  </si>
  <si>
    <t>0994220432</t>
  </si>
  <si>
    <t>LTE NOKIA G21 AZUL: 1 und - sn. 355108340378480 EN ESQUINA HAY IGLESIA REINO TESTIGOS DE JEOVA ENTREGA EN TALLER DE MOTOS YURI LLAMAR CON ANTICIPACION</t>
  </si>
  <si>
    <t>GUIA ENTREGADA -Santa Cruz Chichanda  - 1308149580</t>
  </si>
  <si>
    <t>4599514</t>
  </si>
  <si>
    <t>TF83960</t>
  </si>
  <si>
    <t>DELGADO GOMEZ EDELMIRA MARICELA</t>
  </si>
  <si>
    <t>TARQUI   CALLE CARLOS JULIO AROSEMENE  SN AV 31 S0</t>
  </si>
  <si>
    <t>1803567948</t>
  </si>
  <si>
    <t>0958981090</t>
  </si>
  <si>
    <t>LTE SAMSUNG A23 NEGRO: 1 und - sn. 356795950798012 SECTOR NORTE CDLA  URDESA  FRENTE A LA CONCESIONARIA HYUNDAI ENTREGAR EN CERAGEM</t>
  </si>
  <si>
    <t>4599869</t>
  </si>
  <si>
    <t>031080004599869</t>
  </si>
  <si>
    <t>ROMEL ENRIQUE CORTEZ BONILLA</t>
  </si>
  <si>
    <t>SALCEDO CALLE RICARDO GARCES ALZAMORA KM 1 Y AV OLMEDO</t>
  </si>
  <si>
    <t>0550179493</t>
  </si>
  <si>
    <t>0998823577</t>
  </si>
  <si>
    <t>099326821</t>
  </si>
  <si>
    <t>LTE HONOR X8 AZUL: 1 und - sn. 864331069297822 SCTR CENTRO BBR ANQUILIBI A LADO DE ESCUELA GONZALES SUAREZ EN CASA AZUL DE 2P</t>
  </si>
  <si>
    <t>GUIA ENTREGADA -. ROMEL ENRIQUE CORTEZ BONILLA - 0550179493</t>
  </si>
  <si>
    <t>4601989</t>
  </si>
  <si>
    <t>FT71260</t>
  </si>
  <si>
    <t>QUIROZ BUSTE LAUXY MILADY</t>
  </si>
  <si>
    <t>RUMIPAMBA    PASAJE OE5C N 36  160  AV MANIOSCA</t>
  </si>
  <si>
    <t>1204640641</t>
  </si>
  <si>
    <t>0984094135</t>
  </si>
  <si>
    <t>LTE SAMSUNG A33 5G AZUL: 1 und - sn. 352429892358446 SECTOR LA MONOSCA  A DOS CUADRAS DE LA PLAZA DE LAS AMERICA ENTREGAR EN EMPRESA VIRCO CASA MOSTAZA CAFE 3 PISOS</t>
  </si>
  <si>
    <t>4602767</t>
  </si>
  <si>
    <t>031080004602767</t>
  </si>
  <si>
    <t>ISRAEL FREDDY CELI CELI</t>
  </si>
  <si>
    <t>MACHALA CALLE AV LAS PALMERAS SN Y 15AVA SUR</t>
  </si>
  <si>
    <t>1104189806</t>
  </si>
  <si>
    <t>0999459874</t>
  </si>
  <si>
    <t>0963061155</t>
  </si>
  <si>
    <t>LTE NOKIA C2 2E AZUL: 1 und - sn. 353906800023666 TRABAJA EN DISTRIBUIDORA GONZALEZ FRENTE A LAVADORA DE CARROS</t>
  </si>
  <si>
    <t>GUIA ENTREGADA -Israel celi - 0</t>
  </si>
  <si>
    <t>4603014</t>
  </si>
  <si>
    <t>031080004603014</t>
  </si>
  <si>
    <t>KEVIN LENIN KUJA CHUMBI</t>
  </si>
  <si>
    <t>PASCUALES   CALLE 30 BLQUE 7 VILLA 2 KM 16 VIA  DAULE</t>
  </si>
  <si>
    <t>0953792744</t>
  </si>
  <si>
    <t>0962517005</t>
  </si>
  <si>
    <t>LTE IPHONE 11 64GB NEGRO: 1 und - sn. 358710339177901 SECTOR NORTE CDLA PORTON DE BEATA CASA 2 PISOS AIRE ACONDICIONADO EN LA PARTE DE AFUERA CASA ESQUINERA NARANJA</t>
  </si>
  <si>
    <t>GUIA ENTREGADA -. KEVIN LENIN KUJA CHUMBI - 0953792744</t>
  </si>
  <si>
    <t>4603082</t>
  </si>
  <si>
    <t>031080004603082</t>
  </si>
  <si>
    <t>JUAN BROCARDO URBINA PORTILLA</t>
  </si>
  <si>
    <t>LA ESPERANZA CALLE MANTILLA SN  LUIS FERNANDO CUZCO</t>
  </si>
  <si>
    <t>1716979461</t>
  </si>
  <si>
    <t>0980561852</t>
  </si>
  <si>
    <t>171010</t>
  </si>
  <si>
    <t>LA ESPERANZA - MALCHINGUI - TOCACHI - CHIMBURLO</t>
  </si>
  <si>
    <t>HALFSIM MOVISTAR: 1 und - sn. 8959300120518923752 BBR GUARAQUI JUNTO A LA CAPILLA ENTREGA EN CASA 1P BEIGE</t>
  </si>
  <si>
    <t>GUIA ENTREGADA -. JUAN BROCARDO URBINA PORTILLA - 1716979461</t>
  </si>
  <si>
    <t>4603268</t>
  </si>
  <si>
    <t>031080004603268</t>
  </si>
  <si>
    <t>MARCIA YESENIA ALBUJA ROMERO</t>
  </si>
  <si>
    <t>ATUNTAQUI CALLE AV SALINAS SN Y ATAHUALPA</t>
  </si>
  <si>
    <t>1003530563</t>
  </si>
  <si>
    <t>0967426214</t>
  </si>
  <si>
    <t>HALFSIM MOVISTAR: 1 und - sn. 8959300120521873770 BRR SANTA MARIANITA FRENTE A REDECOM EN CASA ESQ AMARILLA PORTON BLANCO</t>
  </si>
  <si>
    <t>GUIA ENTREGADA -. MARCIA YESENIA ALBUJA ROMERO - 1003530563</t>
  </si>
  <si>
    <t>4605048</t>
  </si>
  <si>
    <t>TF83957</t>
  </si>
  <si>
    <t>PALACIOS GUANANGA CARLOS LUIS</t>
  </si>
  <si>
    <t>TARQUI COOP JUAN MONTALVO  MZ 2218 SOLAR 7</t>
  </si>
  <si>
    <t>0925867707</t>
  </si>
  <si>
    <t>0998568776</t>
  </si>
  <si>
    <t>LTE SAMSUNG A13 NEGRO: 1 und - sn. 352460880051347 ATRAS DE LA ACADEMIA NAVAL ILLINGWORTH ENTREGA EN CASA 2P AMARILLA</t>
  </si>
  <si>
    <t>4605581</t>
  </si>
  <si>
    <t>TF83978</t>
  </si>
  <si>
    <t>FRANCISCO ANTONIO MEDINA MORAN</t>
  </si>
  <si>
    <t>TARQUI FLORIDA NORTE  MZ 116 VILLA 10</t>
  </si>
  <si>
    <t>1206802371</t>
  </si>
  <si>
    <t>0980134899</t>
  </si>
  <si>
    <t>0983911606</t>
  </si>
  <si>
    <t>LTE SAMSUNG A03 NEGRO: 1 und - sn. 354379559450663 EN CASA DE 2 PISOS MELON DIAGONAL AL CUERPO DE BOMBEROS</t>
  </si>
  <si>
    <t>4605929</t>
  </si>
  <si>
    <t>031080004605929</t>
  </si>
  <si>
    <t>ANTHONY JEAMPIERRE MENDOZA BRIONES</t>
  </si>
  <si>
    <t>0941200156</t>
  </si>
  <si>
    <t>0989542886</t>
  </si>
  <si>
    <t>LTE XIAOMI REDMI NOTE 11 AZUL: 1 und - sn. 869113060599660 / HALFSIM MOVISTAR: 1 und - sn. 8959300520556422353</t>
  </si>
  <si>
    <t>GUIA ENTREGADA -. ANTHONY JEAMPIERRE MENDOZA BRIONES - 0941200156</t>
  </si>
  <si>
    <t>4606037</t>
  </si>
  <si>
    <t>FT71257</t>
  </si>
  <si>
    <t>ESPINOSA SALAZAR PAUL ANDRES</t>
  </si>
  <si>
    <t>INAQUITO CALLE EL TIEMPO  N3941 Y EL UNIVERSO</t>
  </si>
  <si>
    <t>1717201485</t>
  </si>
  <si>
    <t>0992671954</t>
  </si>
  <si>
    <t>0958650576</t>
  </si>
  <si>
    <t>LTE HONOR X8 AZUL: 1 und - sn. 864331069297095 INAQUITO JUNTO AL PARQUE JAPON ENTREGA EN EDF SALMON CON ROTULO ASIEL LLAMAR AL CLIENTE</t>
  </si>
  <si>
    <t>4606093</t>
  </si>
  <si>
    <t>031080004606093</t>
  </si>
  <si>
    <t>DURAN MORAN MANUEL ANTONIO</t>
  </si>
  <si>
    <t>MILAGRO   AV LOS CHIRIJOS SN LOS RIOS</t>
  </si>
  <si>
    <t>0907300693</t>
  </si>
  <si>
    <t>0995251584</t>
  </si>
  <si>
    <t>LTE SAMSUNG A53 5G NEGRO: 1 und - sn. 353842194254296 SECTOR PARQUE DE LA MADRE  FRENTE DEL CHIFA VICTORIA LOCAL DE REGALOS Y DETALLES  NO PERMITE ENVIAR S1</t>
  </si>
  <si>
    <t>GUIA ENTREGADA -Manuel Duran - 0907300693</t>
  </si>
  <si>
    <t>4606109</t>
  </si>
  <si>
    <t>031080004606109</t>
  </si>
  <si>
    <t>MANUEL ALEJANDRO RODRIGUEZ PEREZ</t>
  </si>
  <si>
    <t>NUEVA LOJA CALLE VENEZUELA  SN  Y PICHINCHA</t>
  </si>
  <si>
    <t>1757348568</t>
  </si>
  <si>
    <t>0999094607</t>
  </si>
  <si>
    <t>0998594216</t>
  </si>
  <si>
    <t>LTE XIAOMI REDMI NOTE 11 AZUL: 1 und - sn. 869113061001906 / HALFSIM MOVISTAR: 1 und - sn. 8959300120521871378 FRENTE A LA DELEGACION CNE ENTREGA EN EDF 3P BEIGE Y CAFE</t>
  </si>
  <si>
    <t>GUIA ENTREGADA - MANUEL  RODRIGUEZ  - 1757348568</t>
  </si>
  <si>
    <t>4606349</t>
  </si>
  <si>
    <t>031080004606349</t>
  </si>
  <si>
    <t>SUCOPT BLADIMIRO GOMEZ CARRASCO</t>
  </si>
  <si>
    <t>0913437208</t>
  </si>
  <si>
    <t>0995584509</t>
  </si>
  <si>
    <t>LTE SAMSUNG A23 AZUL: 1 und - sn. 356795950580519</t>
  </si>
  <si>
    <t>GUIA ENTREGADA -. SUCOPT BLADIMIRO GOMEZ CARRASCO - 0913437208</t>
  </si>
  <si>
    <t>4606377</t>
  </si>
  <si>
    <t>031080004606377</t>
  </si>
  <si>
    <t>PUENTE CORDERO SANTIAGO JOSE</t>
  </si>
  <si>
    <t>1710166263</t>
  </si>
  <si>
    <t>0987257500</t>
  </si>
  <si>
    <t>LTE SAMSUNG A33 5G NEGRO: 1 und - sn. 352429892575411</t>
  </si>
  <si>
    <t>GUIA ENTREGADA -. PUENTE CORDERO SANTIAGO JOSE - 1710166263</t>
  </si>
  <si>
    <t>4606398</t>
  </si>
  <si>
    <t>FT71272</t>
  </si>
  <si>
    <t>Liliana Patricia Erazo Civil</t>
  </si>
  <si>
    <t>COTOCOLLAO AV MACHALA  N67 11  Y BERNARDO DE LEGARDA</t>
  </si>
  <si>
    <t>1717914202</t>
  </si>
  <si>
    <t>0989484640</t>
  </si>
  <si>
    <t>HALFSIM MOVISTAR: 1 und - sn. 8959300120518922085 FRENTE A UN CENTRO ODONTOLOGICO EN CASA DE 3 PISOS PUERTA NEGRA</t>
  </si>
  <si>
    <t>4606406</t>
  </si>
  <si>
    <t>FT71243</t>
  </si>
  <si>
    <t>EL INCA CALLE E 18  SN  Y CALLE N53H</t>
  </si>
  <si>
    <t>0939008765</t>
  </si>
  <si>
    <t>LTE XIAOMI REDMI 10A 64GB SILVER: 1 und - sn. 863696062602348 SAN ISIDRO DEL INCA A UNA CUADRA DEL GIMNASIO  ENTREGA  EN CASA 3P BLANCA</t>
  </si>
  <si>
    <t>4606522</t>
  </si>
  <si>
    <t>031080004606522</t>
  </si>
  <si>
    <t>CHIRIGUAY BOHORQUEZ EDITA MAGDALENA</t>
  </si>
  <si>
    <t>MILAGRO CALLE PAUL PONCE SN CALLE VICTOR HUGO CABRERA</t>
  </si>
  <si>
    <t>0921280350</t>
  </si>
  <si>
    <t>0979964506</t>
  </si>
  <si>
    <t>LTE HONOR X8 SILVER: 1 und - sn. 864331068689284 / HALFSIM MOVISTAR: 1 und - sn. 8959300120521871493 CDLA TOMAS ACUNIA ES UNA CASA 1 PISO COLOR BEIGE CON CAFE</t>
  </si>
  <si>
    <t>GUIA ENTREGADA -. CHIRIGUAY BOHORQUEZ EDITA MAGDALENA - 0921280350</t>
  </si>
  <si>
    <t>4606703</t>
  </si>
  <si>
    <t>031080004606703</t>
  </si>
  <si>
    <t>URBANO TIBANTA YHAJAIRA NICOL</t>
  </si>
  <si>
    <t>1726682022</t>
  </si>
  <si>
    <t>0992512497</t>
  </si>
  <si>
    <t>LTE XIAOMI REDMI NOTE 11S NEGRO: 1 und - sn. 865954063001400</t>
  </si>
  <si>
    <t>GUIA ENTREGADA -. URBANO TIBANTA YHAJAIRA NICOL - 1726682022</t>
  </si>
  <si>
    <t>4606941</t>
  </si>
  <si>
    <t>IC3312</t>
  </si>
  <si>
    <t>BRAVO CANDO MILDRED ELIZABETH</t>
  </si>
  <si>
    <t>EL VECINO   CALLE AV DE LOS MIGRANTES   CASA 31  CALLE  JAVIER MALDONADO</t>
  </si>
  <si>
    <t>1103646194</t>
  </si>
  <si>
    <t>0995548303</t>
  </si>
  <si>
    <t>LTE XIAOMI REDMI NOTE 11S NEGRO: 1 und - sn. 863837059718263 SECTOR NORTE POR EL PARQUE INDUSTRIAL COMPLEJO HABITACIONAL LA PRADERA  REALIZAR UNA LLAMADA PREVIA</t>
  </si>
  <si>
    <t>4606975</t>
  </si>
  <si>
    <t>031080004606975</t>
  </si>
  <si>
    <t>YESENIA MARIBEL CUAYAL BOLANOS</t>
  </si>
  <si>
    <t>GONZALES SUAREZ    CALLE  BOYACA  N 54  018 CALLE SUCRE</t>
  </si>
  <si>
    <t>0401730023</t>
  </si>
  <si>
    <t>0997760826</t>
  </si>
  <si>
    <t>HALFSIM MOVISTAR: 1 und - sn. 8959300120521873143 SECTOR CENTRO FRENTE AL MERCADO CENTRAL  LOCAL DE CELULARES ALFA MOVIL   LOCAL VERDE LANFORD AMARILLA</t>
  </si>
  <si>
    <t>GUIA ENTREGADA -. YESENIA MARIBEL CUAYAL BOLANOS - 0401730023</t>
  </si>
  <si>
    <t>4607053</t>
  </si>
  <si>
    <t>031080004607053</t>
  </si>
  <si>
    <t>MIGUEL ANGEL ESTACIO MEDINA</t>
  </si>
  <si>
    <t>NANEGALITO    E28  VIA CALACALI  KM 61 SN</t>
  </si>
  <si>
    <t>1004137426</t>
  </si>
  <si>
    <t>0968472469</t>
  </si>
  <si>
    <t>0968486758</t>
  </si>
  <si>
    <t>HALFSIM MOVISTAR: 1 und - sn. 8959300120518925070 SECTOR TRABAJA EN DISTRITO DE POLICIA NANEGAL ATRAS DE RESTAURANTE EL COLORADO</t>
  </si>
  <si>
    <t>NO HAY QUIEN RECIBA - AGENCIA - SAN MIGUEL DE LOS BANCOS - Nos tratamos de comunicar con el cliente,</t>
  </si>
  <si>
    <t>4607067</t>
  </si>
  <si>
    <t>031080004607067</t>
  </si>
  <si>
    <t>FREIRE PINCAY FANNY MARIELA</t>
  </si>
  <si>
    <t>ELOY ALFARO CDL LOS HELECHOS SECTOR 11   MZ Z17 SL 9</t>
  </si>
  <si>
    <t>1722578182</t>
  </si>
  <si>
    <t>0958709665</t>
  </si>
  <si>
    <t>0986807990</t>
  </si>
  <si>
    <t>LTE SAMSUNG A23 AZUL: 1 und - sn. 356795951071583 EN CASA CELESTE DE 2 PISOS A UNA CDRA COLEGIO NAVAL AMAZONAS</t>
  </si>
  <si>
    <t>GUIA ENTREGADA -. FREIRE PINCAY FANNY MARIELA - 1722578182</t>
  </si>
  <si>
    <t>4607122</t>
  </si>
  <si>
    <t>031080004607122</t>
  </si>
  <si>
    <t>Juan Patricio Mejia Quezada</t>
  </si>
  <si>
    <t>PUERTO BAQUERIZO MORENO AVE DE LA ARMADA NACIONAL   SN  Y PADRE LUIS MORALES</t>
  </si>
  <si>
    <t>0926450628</t>
  </si>
  <si>
    <t>0982004985</t>
  </si>
  <si>
    <t>LTE HUAWEI E5576-508 MIFI: 1 und - sn. 866688042697669 EN BASE NAVAL GALAPAGOS REGISTRARSE EN LA PREVENCION  S1 ENVIADO MS</t>
  </si>
  <si>
    <t>GUIA ENTREGADA -. JUAN PATRICIO MEJIA QUEZADA - 0926450628</t>
  </si>
  <si>
    <t>4607210</t>
  </si>
  <si>
    <t>TF83974</t>
  </si>
  <si>
    <t>JOSE EDUARDO CRUZ AYALA</t>
  </si>
  <si>
    <t>XIMENA COOP SANTA MONICA  MZ 1554 SL 23</t>
  </si>
  <si>
    <t>0915990915</t>
  </si>
  <si>
    <t>0995284102</t>
  </si>
  <si>
    <t>LTE XIAOMI REDMI 10C 128GB GRIS: 1 und - sn. 864050069271724 EN CASA CON PORTON NEGRO GRANDE A UNA CDRA DE COLEGIO MARIA DE LOS ANGELES</t>
  </si>
  <si>
    <t>4607315</t>
  </si>
  <si>
    <t>031080004607315</t>
  </si>
  <si>
    <t>CHACON ORELLANA ROSA LEOPOLDINA</t>
  </si>
  <si>
    <t>RIO VERDE     CALLE SALVADOR DE BAHIA N 115 CALLE CIUDAD BOLIVAR</t>
  </si>
  <si>
    <t>1710188655</t>
  </si>
  <si>
    <t>0993336613</t>
  </si>
  <si>
    <t>LTE SAMSUNG A53 5G NEGRO: 1 und - sn. 353842195060502 SECTOR  NUEVA ESPERANZA   COOP  20 DE OCTUBRE  DIAGONAL A LA ESCUELA REINO DE INGLATERRA CASA 1 PISO</t>
  </si>
  <si>
    <t>GUIA ENTREGADA -. CHACON ORELLANA ROSA LEOPOLDINA - 1710188655</t>
  </si>
  <si>
    <t>4607382</t>
  </si>
  <si>
    <t>031080004607382</t>
  </si>
  <si>
    <t>SANCHEZ CHAMBA ANDRES SEBASTIAN</t>
  </si>
  <si>
    <t>2300140791</t>
  </si>
  <si>
    <t>0992965041</t>
  </si>
  <si>
    <t>LTE SAMSUNG A13 NEGRO: 1 und - sn. 352177399319821</t>
  </si>
  <si>
    <t>GUIA ENTREGADA -. SANCHEZ CHAMBA ANDRES SEBASTIAN - 2300140791</t>
  </si>
  <si>
    <t>4607628</t>
  </si>
  <si>
    <t>FT71270</t>
  </si>
  <si>
    <t>Carlos Luis Riofrio Cueva</t>
  </si>
  <si>
    <t>INAQUITO CALLE SAN FRANCISCO  N42 219 Y MARIANO ECHEVERRIA</t>
  </si>
  <si>
    <t>1720986957</t>
  </si>
  <si>
    <t>0999952080</t>
  </si>
  <si>
    <t>HALFSIM MOVISTAR: 1 und - sn. 8959300120521874190 AL FONDO DE LA CUCHARA EN EDIF TELALCA REGISTRARSE EN GARITA</t>
  </si>
  <si>
    <t>4607745</t>
  </si>
  <si>
    <t>031080004607745</t>
  </si>
  <si>
    <t>HUAQUILLAS   AV   HUALTACO CASA 5 ENTRE LA CALLE PICHINCHA Y TUNGURAHUA</t>
  </si>
  <si>
    <t>LTE XIAOMI REDMI NOTE 11 AZUL: 1 und - sn. 869113060579324 SECTOR 1 DE MAYO FRENTE A LA IGLESIA PENTECOSTAL CASA MOSTAZA 1 PISO</t>
  </si>
  <si>
    <t>GUIA ENTREGADA -. CARLOS AGUSTIN GARCIA CASTRO - 0705886836</t>
  </si>
  <si>
    <t>4528498</t>
  </si>
  <si>
    <t>031080004528498</t>
  </si>
  <si>
    <t>VERA PALMA MARCELO GIOVANNI</t>
  </si>
  <si>
    <t>0914813373</t>
  </si>
  <si>
    <t>0993160298</t>
  </si>
  <si>
    <t>LTE XIAOMI REDMI 10C 128GB GRIS: 1 und - sn. 864050069285328 S1 ENVIADO SE</t>
  </si>
  <si>
    <t>GUIA ENTREGADA -. VERA PALMA MARCELO GIOVANNI - 0914813373</t>
  </si>
  <si>
    <t>413705648</t>
  </si>
  <si>
    <t>FT71288</t>
  </si>
  <si>
    <t>Jenny Quimbiamba</t>
  </si>
  <si>
    <t>CARCELEN  CALLE ANTONIO BASANTES  BLOQUE E DPT 21 GONZALO CORREA ESCOBAR</t>
  </si>
  <si>
    <t>1717482010</t>
  </si>
  <si>
    <t>0998651071/0963260251</t>
  </si>
  <si>
    <t>HALFSIM TUENTI PREPAGO PORTABILIDAD: 1 und SECTOR BELLAVISTAS DE CARRETAS  ENTREGAR EN CONJUNTO HABITACIONAL BELLAVISTA DE CARRETAS</t>
  </si>
  <si>
    <t>413705680</t>
  </si>
  <si>
    <t>031080413705680</t>
  </si>
  <si>
    <t>Milton Geovanny Tuquerres Guaman</t>
  </si>
  <si>
    <t>1725376675</t>
  </si>
  <si>
    <t>0979052320/0993103573</t>
  </si>
  <si>
    <t>GUIA ENTREGADA -. MILTON GEOVANNY TUQUERRES GUAMAN - 1725376675</t>
  </si>
  <si>
    <t>WS413691558</t>
  </si>
  <si>
    <t>031080413691558</t>
  </si>
  <si>
    <t>Ericka lissette VALAREZO SOLANO</t>
  </si>
  <si>
    <t>PASCUALES  9 NO CJON 25 NO MNZ 909 VILLA 7  17 PSJE 38E NO</t>
  </si>
  <si>
    <t>0952118610</t>
  </si>
  <si>
    <t>0967147299/0967147299</t>
  </si>
  <si>
    <t>HALFSIM TUENTI PREPAGO NUMERADA $7: 1 und BASTION POPULAR BLQ 6 DIAGONAL FARMACIA CRUZ AZUL CASA 1 PISO SIN PINTAR CON REJAS PORTON DE FIERRO</t>
  </si>
  <si>
    <t>GUIA ENTREGADA -. ERICKA LISSETTE VALAREZO SOLANO - 0952118610</t>
  </si>
  <si>
    <t>WS413705563</t>
  </si>
  <si>
    <t>TF84015</t>
  </si>
  <si>
    <t>Jessica Urena</t>
  </si>
  <si>
    <t>XIMENA AV 2A SO  MZ 1178 SL17 CALLE DR MARIANO VITERI Y GOMEZ CORNEJO</t>
  </si>
  <si>
    <t>0602882375</t>
  </si>
  <si>
    <t>0967682134/0967682134</t>
  </si>
  <si>
    <t>HALFSIM TUENTI PREPAGO NUMERADA $7: 1 und SECTOR FERTIZA COOP SANTIAGO ROLDOS CASA DE 2 PISOS COLOR BLANCO CON MELON DIAGONAL AL CENTRO DE EDUCACION INICIAL PARTICULAR GUAYAQUIL</t>
  </si>
  <si>
    <t>WS413705665</t>
  </si>
  <si>
    <t>FT71286</t>
  </si>
  <si>
    <t>Roberto Ocana</t>
  </si>
  <si>
    <t>COTOCOLLAO CALLE EL MANANTIAL N65 94  CALLE AGUA CLARA</t>
  </si>
  <si>
    <t>1711587350</t>
  </si>
  <si>
    <t>0987003599/0987003599</t>
  </si>
  <si>
    <t>HALFSIM TUENTI PREPAGO NUMERADA $7: 1 und SECTOR AGUA CLARA CASA DE 2 PISOS COLOR BLANCO ATRAS DEL MEGA SANTA MARIA  OFELIA</t>
  </si>
  <si>
    <t>413705888</t>
  </si>
  <si>
    <t>031080413705888</t>
  </si>
  <si>
    <t>Milton Masaquiza</t>
  </si>
  <si>
    <t>PICAIGUA  AV PITAGORAS SN MARCO TULIO CICERON</t>
  </si>
  <si>
    <t>HALFSIM TUENTI PREPAGO PORTABILIDAD: 1 und SECTOR SAN CAYETANO A 200 MTS DE LA IGLESIA CASA 2 PISOS ENLUCIDO REJAS VERDES</t>
  </si>
  <si>
    <t>GUIA ENTREGADA -MILTON MASAQUIZA - 1802237584</t>
  </si>
  <si>
    <t>413705890</t>
  </si>
  <si>
    <t>FT71287</t>
  </si>
  <si>
    <t>Alexander Paul Lara Molina</t>
  </si>
  <si>
    <t>TUMBACO  AV UNIVERSITARIA E11 197 AV ILALO</t>
  </si>
  <si>
    <t>1754088381</t>
  </si>
  <si>
    <t>0962649119/0984242757</t>
  </si>
  <si>
    <t>HALFSIM TUENTI PREPAGO PORTABILIDAD: 1 und SECTOR  TOLA CHICA 3 FRENTE A MEDICITY LOCAL DE COLOR TOMATE VENTA DE EMPANADAS</t>
  </si>
  <si>
    <t>413691631</t>
  </si>
  <si>
    <t>FT71296</t>
  </si>
  <si>
    <t>Genesis Jazmin Macias Yungan</t>
  </si>
  <si>
    <t>INAQUITO  AV  PORTUGAL PISO 3 OFICINA 302  AV  REPUBLICA DE EL SALVADOR</t>
  </si>
  <si>
    <t>1724689987</t>
  </si>
  <si>
    <t>0992591002/0939438170</t>
  </si>
  <si>
    <t>HALFSIM TUENTI PREPAGO PORTABILIDAD: 1 und SECTOR LA CAROLINA  ENTREGAR EN EDIFICIO GABRIELA 3 DIAGONAL AL COLEGIO BENALCAZAR</t>
  </si>
  <si>
    <t>413691633</t>
  </si>
  <si>
    <t>FT71295</t>
  </si>
  <si>
    <t>Alex Santiago Valencia sanchez</t>
  </si>
  <si>
    <t>LA MAGDALENA  CALLE PEDRO DE ALFARO  SN AV  RODRIGO DE CHAVEZ</t>
  </si>
  <si>
    <t>1726903485</t>
  </si>
  <si>
    <t>0996746908/0996746908</t>
  </si>
  <si>
    <t>HALFSIM TUENTI PREPAGO PORTABILIDAD: 1 und SECTOR LA VILLAFLORA ENTREGA EN LA  CLINICA DE ESPECIALIDADES SUR  FRENTE A LA FARMACIA SANA</t>
  </si>
  <si>
    <t>413691634</t>
  </si>
  <si>
    <t>031080413691634</t>
  </si>
  <si>
    <t>Juan Romero</t>
  </si>
  <si>
    <t>LA PROVIDENCIA CALLE  KLEBER FRANCO CRUZ SN  GUAYAQUIL</t>
  </si>
  <si>
    <t>0703536375</t>
  </si>
  <si>
    <t>0991631431/0985700742</t>
  </si>
  <si>
    <t>HALFSIM TUENTI PREPAGO PORTABILIDAD: 1 und CDLA FERNANDO DAQUILEMA CASA DE 2 PISOS COLOR CREMA  JUNTO A LA TIENDA GLORIA</t>
  </si>
  <si>
    <t>GUIA ENTREGADA -Elisa Holguín  - null</t>
  </si>
  <si>
    <t>413691655</t>
  </si>
  <si>
    <t>TF84005</t>
  </si>
  <si>
    <t>Maycol Jonathan Cajape</t>
  </si>
  <si>
    <t>TARQUI   CALLE DESTACAMENTO BASE SUR  MZ 211B VILLA 333  DESTACAMENTO BASE SUR</t>
  </si>
  <si>
    <t>0928394113</t>
  </si>
  <si>
    <t>0983842007/0967781123</t>
  </si>
  <si>
    <t>HALFSIM TUENTI PREPAGO PORTABILIDAD: 1 und ALBORADA X ETAPA  INGRESANDO POR EL PORTON VERDE  JUNTO AL VIVERO LEO BRAVO GONZAI  SOLICITA QUE SE LE ENTREGUE PASADA LAS 3</t>
  </si>
  <si>
    <t>413691656</t>
  </si>
  <si>
    <t>031080413691656</t>
  </si>
  <si>
    <t>Milena Bravomalo</t>
  </si>
  <si>
    <t>LOS ESTEROS  C 3 A MNZ X 17 C 67</t>
  </si>
  <si>
    <t>1316752227</t>
  </si>
  <si>
    <t>0961243263/0978740933</t>
  </si>
  <si>
    <t>HALFSIM TUENTI PREPAGO PORTABILIDAD: 1 und SECTOR LA PRADERA DIAGONAL A UPC CASA 1 PISO COLOR SALMON PORTON NEGRO</t>
  </si>
  <si>
    <t>GUIA ENTREGADA -. MILENA BRAVOMALO - 1316752227</t>
  </si>
  <si>
    <t>413691705</t>
  </si>
  <si>
    <t>031080413691705</t>
  </si>
  <si>
    <t>Fredy lenin Vera Arana</t>
  </si>
  <si>
    <t>0926418534</t>
  </si>
  <si>
    <t>0986681787/0967277154</t>
  </si>
  <si>
    <t>GUIA ENTREGADA -. FREDY LENIN VERA ARANA - 0926418534</t>
  </si>
  <si>
    <t>413691746</t>
  </si>
  <si>
    <t>TF84006</t>
  </si>
  <si>
    <t>Luis gabriel Herrera franco</t>
  </si>
  <si>
    <t>LETAMENDI  GUERRERO VALENZUELA 110 CUENCA</t>
  </si>
  <si>
    <t>0953848264</t>
  </si>
  <si>
    <t>0960545729/0960545729</t>
  </si>
  <si>
    <t>HALFSIM TUENTI PREPAGO PORTABILIDAD: 1 und SECTOR GARAY FRENTE TALLER MECANICO WILLIAM CASA 2 PISOS COLOR ACEITUNA PUERTA DE MADERA</t>
  </si>
  <si>
    <t>413691754</t>
  </si>
  <si>
    <t>031080413691754</t>
  </si>
  <si>
    <t>CARLOS ANTONIO GARCIA MORALES</t>
  </si>
  <si>
    <t>1312188384</t>
  </si>
  <si>
    <t>0979149304/0999881803</t>
  </si>
  <si>
    <t>413691786</t>
  </si>
  <si>
    <t>031080413691786</t>
  </si>
  <si>
    <t>Monserrate del Carmen Flores Vasquez</t>
  </si>
  <si>
    <t>TOSAGUA CALLE 2A  SN  CALLE ANTIGUO</t>
  </si>
  <si>
    <t>1304462656</t>
  </si>
  <si>
    <t>0986403526/0963816626</t>
  </si>
  <si>
    <t>HALFSIM TUENTI PREPAGO PORTABILIDAD: 1 und CDLA ELVA GONZALEZ CASA DE 2 PISOS COLOR VINO CON CERAMICA CAFE   CON PORTON GRANDE BLANCO JUNTO A LA CAPILLA NARCISA DE JESUS</t>
  </si>
  <si>
    <t>GUIA ENTREGADA -. MONSERRATE DEL CARMEN FLORES VASQUEZ - 1304462656</t>
  </si>
  <si>
    <t>413691793</t>
  </si>
  <si>
    <t>IC3303</t>
  </si>
  <si>
    <t>Angelica Yoza</t>
  </si>
  <si>
    <t>TOTORACOCHA CALLE ATAHUALPA  422  GARL EPICLACHIMA</t>
  </si>
  <si>
    <t>0105906895</t>
  </si>
  <si>
    <t>0994033758/0989120411</t>
  </si>
  <si>
    <t>HALFSIM TUENTI PREPAGO PORTABILIDAD: 1 und SECTOR TOTORACOCHA A DOS CUADRAS DE LA UNIDAD EDUCATIVA DEL SOL CASA 2 PISOS TOMATE PUERTA MORADA</t>
  </si>
  <si>
    <t>413692624</t>
  </si>
  <si>
    <t>031080413692624</t>
  </si>
  <si>
    <t>SANTA ANA   VIA A OLMEDO  SN VIA A CANA BRAVA</t>
  </si>
  <si>
    <t>0959667438/0996211409</t>
  </si>
  <si>
    <t>HALFSIM TUENTI PREPAGO PORTABILIDAD: 1 und SECTOR CANA BRAVA A 200 MTS DE LA ESCUELA NINOS JESUS DE PRAGA CASA 1 PISO DE CANA PORTON CAFE</t>
  </si>
  <si>
    <t>GUIA ENTREGADA -. BRYAN FERNANDO PICO PICO - 0921514543</t>
  </si>
  <si>
    <t>413692668</t>
  </si>
  <si>
    <t>IC3302</t>
  </si>
  <si>
    <t>Ivan Toalongo</t>
  </si>
  <si>
    <t>CANARIBAMBA CALLE JOSE BUSTAMANTE  1 21  RAUL ANDRADE</t>
  </si>
  <si>
    <t>0103673547</t>
  </si>
  <si>
    <t>0988536391/0984116186</t>
  </si>
  <si>
    <t>HALFSIM TUENTI PREPAGO PORTABILIDAD: 1 und SECTOR EL PARAISO CASA DE 1 PISO COLOR TOMATE A UNA CUADRA DE LA CASA COMUNAL DE EL PARAISO</t>
  </si>
  <si>
    <t>413692669</t>
  </si>
  <si>
    <t>031080413692669</t>
  </si>
  <si>
    <t>Borys Leon</t>
  </si>
  <si>
    <t>BOMBOLI CALLE TEJADA  SN  AV  ABRAHAM CALAZACON</t>
  </si>
  <si>
    <t>2300271760</t>
  </si>
  <si>
    <t>0967846691/0960948204</t>
  </si>
  <si>
    <t>HALFSIM TUENTI PREPAGO PORTABILIDAD: 1 und SECTOR LOS ROSALES 4TA ETAPA  CASA ESQUINERA  DE  3 PISOS FRENTE AL SUBCENTRO DE SALUD</t>
  </si>
  <si>
    <t>GUIA ENTREGADA -. BORYS LEON - 2300271760</t>
  </si>
  <si>
    <t>413692673</t>
  </si>
  <si>
    <t>FT71294</t>
  </si>
  <si>
    <t>Vicente Granizo</t>
  </si>
  <si>
    <t>COTOCOLLAO CALLE  HUACHI N61 65  FLAVIO ALFARO</t>
  </si>
  <si>
    <t>0601287956</t>
  </si>
  <si>
    <t>0990580620/0995061911</t>
  </si>
  <si>
    <t>HALFSIM TUENTI PREPAGO PORTABILIDAD: 1 und SECTOR  COTOCOLLAO CASA DE 2 PISO COLOR TURQUESA A MEDIA CUADRA DE PANIFICADORA MONTE BLANCO</t>
  </si>
  <si>
    <t>413692692</t>
  </si>
  <si>
    <t>031080413692692</t>
  </si>
  <si>
    <t>JUAN FRANCISCO GARCIA ARNAO</t>
  </si>
  <si>
    <t>PASCUALES   AV NARCISA DE JESUS MNZ 915 VILLA 4 AV 2 NE</t>
  </si>
  <si>
    <t>0916799125</t>
  </si>
  <si>
    <t>0991777432/0997777549</t>
  </si>
  <si>
    <t>HALFSIM TUENTI PREPAGO PORTABILIDAD: 1 und SECTOR PASCUALES FRENTE EL LAGO METROPOLIS 2 ETAPA C ANUNCIARSE EN GARITA</t>
  </si>
  <si>
    <t>GUIA ENTREGADA -. JUAN FRANCISCO GARCIA ARNAO - 0916799125</t>
  </si>
  <si>
    <t>413692727</t>
  </si>
  <si>
    <t>TF84007</t>
  </si>
  <si>
    <t>Ciria Maribel Zambrano Cedeno</t>
  </si>
  <si>
    <t>TARQUI CALLE E8G  MZ 487 VILLA5  CALLE L</t>
  </si>
  <si>
    <t>1307193209</t>
  </si>
  <si>
    <t>0968095064/0986963730</t>
  </si>
  <si>
    <t>HALFSIM TUENTI PREPAGO PORTABILIDAD: 1 und SAUCES 8 CASA DE 3 PISOS COLOR BEIGE  FRENTE A LA  PANADERIA TRIGO DE ORO</t>
  </si>
  <si>
    <t>413692732</t>
  </si>
  <si>
    <t>031080413692732</t>
  </si>
  <si>
    <t>Norma vera</t>
  </si>
  <si>
    <t>CAYAMBE CALLE HUMBERTO FIERRO  OE106 CALLE MARCHENA</t>
  </si>
  <si>
    <t>1311244840</t>
  </si>
  <si>
    <t>0989969414/0989969414</t>
  </si>
  <si>
    <t>HALFSIM TUENTI PREPAGO PORTABILIDAD: 1 und BARRIO  LOS CIPRESES CASA DE 3 PISOS COLOR VERDE CON PORTON NEGRO DIAGONAL A WINCHAS TORRES CAYAMBE Y TABACUNDO O ATRAS DEL SINDICATO DE CHOFERES DEL CAYAMBE</t>
  </si>
  <si>
    <t>GUIA ENTREGADA -. NORMA VERA - 1311244840</t>
  </si>
  <si>
    <t>413692759</t>
  </si>
  <si>
    <t>TF84008</t>
  </si>
  <si>
    <t>David Nieves</t>
  </si>
  <si>
    <t>XIMENA   AV 25 DE JULIO  SN EL TIBURON</t>
  </si>
  <si>
    <t>0922858253</t>
  </si>
  <si>
    <t>0963268431/0963125979</t>
  </si>
  <si>
    <t>HALFSIM TUENTI PREPAGO PORTABILIDAD: 1 und SECTOR GUASMO FRENTE AL PLANETARIO HOSPITAL NAVAL SUR CENTRO QUIRURGICO PRIMER PISO</t>
  </si>
  <si>
    <t>413692764</t>
  </si>
  <si>
    <t>031080413692764</t>
  </si>
  <si>
    <t>Argely Ruiz</t>
  </si>
  <si>
    <t>SAN LORENZO DE VINCES CALLE TEODORO WOLF  SN CALLE A</t>
  </si>
  <si>
    <t>1205835521</t>
  </si>
  <si>
    <t>0967576367/0991395656</t>
  </si>
  <si>
    <t>HALFSIM TUENTI PREPAGO PORTABILIDAD: 1 und SECTOR VILLAFLORA CASA DE 2 PISOS COLOR ROSADO CON PORTON PLOMO A 300 METROS DE LA UNIDAD DE EDUCACION BASICA 14 DE JUNIO</t>
  </si>
  <si>
    <t>GUIA ENTREGADA -. ARGELY RUIZ - 1205835521</t>
  </si>
  <si>
    <t>413692765</t>
  </si>
  <si>
    <t>TF84009</t>
  </si>
  <si>
    <t>XIMENA COOPERATIVA SANTIAGO ROLDOS  MZ 1178 SOLAR 17  SN</t>
  </si>
  <si>
    <t>0990219382/0967682134</t>
  </si>
  <si>
    <t>HALFSIM TUENTI PREPAGO PORTABILIDAD: 1 und SECTOR FERTISA CASA ESQUINERA  DE DOS PISOS COLOR MELON  DIAGONAL A JARDIN GUAYAQYUL</t>
  </si>
  <si>
    <t>413692794</t>
  </si>
  <si>
    <t>031080413692794</t>
  </si>
  <si>
    <t>Moises Morales</t>
  </si>
  <si>
    <t>1752461382</t>
  </si>
  <si>
    <t>0981629159/0994094301</t>
  </si>
  <si>
    <t>GUIA ENTREGADA -. MOISES MORALES - 1752461382</t>
  </si>
  <si>
    <t>413692795</t>
  </si>
  <si>
    <t>031080413692795</t>
  </si>
  <si>
    <t>Pedro Manuel Pinto Pardo</t>
  </si>
  <si>
    <t>CORONEL MARCELINO MARIDUENA CALLE R  SN   SN</t>
  </si>
  <si>
    <t>0913950754</t>
  </si>
  <si>
    <t>0960527621/0960677353</t>
  </si>
  <si>
    <t>HALFSIM TUENTI PREPAGO PORTABILIDAD: 1 und CDLA PARQUE 2 CASA DE 1 PISO COLO AMARILLO RESTAURANTE LA CASA DE SABOR DE PEDRO PABLO JUNTO AL MICROMERCADO ALCOSTO</t>
  </si>
  <si>
    <t>GUIA ENTREGADA -Ana Guillén  - 0922337720</t>
  </si>
  <si>
    <t>413692799</t>
  </si>
  <si>
    <t>FT71293</t>
  </si>
  <si>
    <t>Priscila Pila</t>
  </si>
  <si>
    <t>CALDERON CALLE MANUELA CANIZARES  SN DE LOS NARCISOS</t>
  </si>
  <si>
    <t>1724457260</t>
  </si>
  <si>
    <t>0995557467/0995557467</t>
  </si>
  <si>
    <t>HALFSIM TUENTI PREPAGO PORTABILIDAD: 1 und CIUDAD BICENTENARIA CASA DE 1 PISO CON LADRILLO VISTO A 3 CUADRAS DEL COLEGIO REPLICA MONTUFAR</t>
  </si>
  <si>
    <t>413692804</t>
  </si>
  <si>
    <t>FT71292</t>
  </si>
  <si>
    <t>CENTRO HISTORICO  CALLE BAHIA DE CARAQUEZ S4 62 AMBATO</t>
  </si>
  <si>
    <t>HALFSIM TUENTI PREPAGO PORTABILIDAD: 1 und SECTOR SAN SEBASTIAN JUNTO A GARAGE CASA 2 PISOS NARANJA PB TIENDA Y CYBER</t>
  </si>
  <si>
    <t>413692814</t>
  </si>
  <si>
    <t>031080413692814</t>
  </si>
  <si>
    <t>Alvaro Alfredo Barcia Lopez</t>
  </si>
  <si>
    <t>MONTECRISTI CALLE  SUCRE  N376 AV METROPOLITANA</t>
  </si>
  <si>
    <t>1306910785</t>
  </si>
  <si>
    <t>0988716216/0980474653</t>
  </si>
  <si>
    <t>HALFSIM TUENTI PREPAGO PORTABILIDAD: 1 und SECTOR CENTRO CASA DE 1 PISO DE LADRILLO VISTO  DIAGONAL A LA HELADERIA LA ARTESANA O DIAGONAL LA LABORATORIO CLINICO BALAB</t>
  </si>
  <si>
    <t>GUIA ENTREGADA -mercedes delgado  - null</t>
  </si>
  <si>
    <t>413692819</t>
  </si>
  <si>
    <t>FT71291</t>
  </si>
  <si>
    <t>Daniela Bustamante</t>
  </si>
  <si>
    <t>LA LIBERTAD CALLE CAYETANO CESTARIS OE9 119  CALLE FLORENCIO OLEARY</t>
  </si>
  <si>
    <t>1751631621</t>
  </si>
  <si>
    <t>0979603948/0978703634</t>
  </si>
  <si>
    <t>HALFSIM TUENTI PREPAGO PORTABILIDAD: 1 und BARRIO LA COLMENA CASA DE 1 PISO CON BALDOSA COLOR BLANCO CON PORTON NEGRO CON VISERA ROJA  A DOS CASAS DEL UPC LA COLMENA</t>
  </si>
  <si>
    <t>413692842</t>
  </si>
  <si>
    <t>TF84010</t>
  </si>
  <si>
    <t>Nelsita Valencia</t>
  </si>
  <si>
    <t>TARQUI  CALLE DEMETRIO AGUILERA MALTA MZ 724 V14 CALLE 3ERA PEATONAL</t>
  </si>
  <si>
    <t>0909698862</t>
  </si>
  <si>
    <t>0987897349/0978832044</t>
  </si>
  <si>
    <t>HALFSIM TUENTI PREPAGO PORTABILIDAD: 1 und SECTOR ALBORADA ETAPA 7 CASA DE 2 PISOS COLOR LADRILLO CON BALCON ENTRANDO POR LA PEATONAL A MANO IZQUIERDA  LLAMAR PARA LA ENTREGA</t>
  </si>
  <si>
    <t>413705520</t>
  </si>
  <si>
    <t>031080413705520</t>
  </si>
  <si>
    <t>Marcos Ismael Fajardo Galvan</t>
  </si>
  <si>
    <t>RIO VERDE CALLE PICHINCHA 205  MORONA SANTIAGO</t>
  </si>
  <si>
    <t>1724769706</t>
  </si>
  <si>
    <t>0967812887/0981614591</t>
  </si>
  <si>
    <t>HALFSIM TUENTI PREPAGO PORTABILIDAD: 1 und COOP  ASISTENCIA MUNICIPAL SECTOR 1 CASA DE 2 PISOS COLOR  LADRILLO A 1 CUADRA DE CONDOMINIOS CASA DEL CASTILLO</t>
  </si>
  <si>
    <t>GUIA ENTREGADA -Ismael fajardo  - null</t>
  </si>
  <si>
    <t>413705550</t>
  </si>
  <si>
    <t>FT71290</t>
  </si>
  <si>
    <t>Pablo Medrano</t>
  </si>
  <si>
    <t>PUENGASI CALLE JUAN MAYACELA  E14 195  CALLE GONZALO ESCUDERO</t>
  </si>
  <si>
    <t>1716624638</t>
  </si>
  <si>
    <t>0998527013/0998031526</t>
  </si>
  <si>
    <t>HALFSIM TUENTI PREPAGO PORTABILIDAD: 1 und BARRIO ORQUIDEAS CASA DE 1 PISO COLOR CREMA  CON PORTON BEIGE A MEDIA CUADRA  DEL RESTAURANTE SPAIN PANDA</t>
  </si>
  <si>
    <t>413705609</t>
  </si>
  <si>
    <t>TF84011</t>
  </si>
  <si>
    <t>Marco Poaquiza Pacheco</t>
  </si>
  <si>
    <t>TARQUI CALLE 19H MZ4 SL1 CALLE 4TO PASAJE 38D NO</t>
  </si>
  <si>
    <t>0926691577</t>
  </si>
  <si>
    <t>0987997616/0996491162</t>
  </si>
  <si>
    <t>HALFSIM TUENTI PREPAGO PORTABILIDAD: 1 und SECTOR JUAN MONTALVO ENTREGAR EN LA AGENCIA PEPSI GYE Y BODEGAS NIVI JUNTO A SERVIENTREGA FARMA</t>
  </si>
  <si>
    <t>413705610</t>
  </si>
  <si>
    <t>IC3301</t>
  </si>
  <si>
    <t>Juan Cambizaca</t>
  </si>
  <si>
    <t>HUAYNACAPAC CALLE VILCABAMBA  SN  ACHUPALLAS</t>
  </si>
  <si>
    <t>0107048191</t>
  </si>
  <si>
    <t>0981525015/0959102341</t>
  </si>
  <si>
    <t>HALFSIM TUENTI PREPAGO PORTABILIDAD: 1 und SECTOR COLINAS DEL PARAISO CASA DE 2 PISOS COLOR CREMA A MEDIA CUADRA DE LUXURYSTUDIOBYTABATTA  CENTRO DE ESTETICA</t>
  </si>
  <si>
    <t>413705611</t>
  </si>
  <si>
    <t>031080413705611</t>
  </si>
  <si>
    <t>Nefi Lara</t>
  </si>
  <si>
    <t>1208586204</t>
  </si>
  <si>
    <t>0990110384/0962575212</t>
  </si>
  <si>
    <t>413705616</t>
  </si>
  <si>
    <t>TF84012</t>
  </si>
  <si>
    <t>Marco Poaquiza</t>
  </si>
  <si>
    <t>0992575765/0996491162</t>
  </si>
  <si>
    <t>413705643</t>
  </si>
  <si>
    <t>031080413705643</t>
  </si>
  <si>
    <t>Fausto Alberto Coronel Ramirez</t>
  </si>
  <si>
    <t>0957087836</t>
  </si>
  <si>
    <t>0962871104/0989979595</t>
  </si>
  <si>
    <t>GUIA ENTREGADA -. FAUSTO ALBERTO CORONEL RAMIREZ - 0957087836</t>
  </si>
  <si>
    <t>413705645</t>
  </si>
  <si>
    <t>031080413705645</t>
  </si>
  <si>
    <t>Mayra lejandra Pluas miranda</t>
  </si>
  <si>
    <t>0951997451</t>
  </si>
  <si>
    <t>0960183198/0998612666</t>
  </si>
  <si>
    <t>GUIA ENTREGADA -. MAYRA LEJANDRA PLUAS MIRANDA - 0951997451</t>
  </si>
  <si>
    <t>413705646</t>
  </si>
  <si>
    <t>FT71289</t>
  </si>
  <si>
    <t>Angel Gaibor</t>
  </si>
  <si>
    <t>LA MARISCAL  JUAN LARREA N15 36 JOSE RIOFRIO</t>
  </si>
  <si>
    <t>0604816124</t>
  </si>
  <si>
    <t>0978652447/0983347537</t>
  </si>
  <si>
    <t>HALFSIM TUENTI PREPAGO PORTABILIDAD: 1 und SECTOR LA MARISCAL A DOS CUADRAS DEL COLEGIO SIMON BOLIVAR EDIFICIO AZUL 7 PISOS INSTITUTO NACIONAL DE ESTADISTICA 4TO PISO MUESTREO</t>
  </si>
  <si>
    <t>413705647</t>
  </si>
  <si>
    <t>031080413705647</t>
  </si>
  <si>
    <t>Fernando Marcillo</t>
  </si>
  <si>
    <t>SAN LORENZO DE JIPIJAPA CALLE AGUSTO A LUCIO   ASDRUBAL CHAVARRIA</t>
  </si>
  <si>
    <t>1312005646</t>
  </si>
  <si>
    <t>0995824189/0980412965</t>
  </si>
  <si>
    <t>HALFSIM TUENTI PREPAGO PORTABILIDAD: 1 und CIUDADELA LA FAE CASA DE 2 PISO COLOR BLANCA CON TEJAS ROJAS DIAGONAL AL COLISEO DE LA  UNIDAD EDUCATIVA FISCAL ALEJO LASCANO</t>
  </si>
  <si>
    <t>413680376</t>
  </si>
  <si>
    <t>TF84000</t>
  </si>
  <si>
    <t>Carlos Fernando Padilla Moran</t>
  </si>
  <si>
    <t>GARCIA MORENO CALLE CARCHI  3105 3105 AV PORTETE  DE TARQUI</t>
  </si>
  <si>
    <t>0913439600</t>
  </si>
  <si>
    <t>0985709475/0999504438</t>
  </si>
  <si>
    <t>HALFSIM TUENTI PREPAGO PORTABILIDAD: 1 und SECTOR  SUR  FRENTE UN EDIFICIO ESQUINERO  FARMACIA MACIAS TODA LA ESQUINA CASA ESQIINERA  A LADO DE LA DISTRIBUIDORA DIZAND</t>
  </si>
  <si>
    <t>413680377</t>
  </si>
  <si>
    <t>031080413680377</t>
  </si>
  <si>
    <t>Delia Wisum</t>
  </si>
  <si>
    <t>LOJA AV GRAN COLOMBIA 85 45  CALLE TENA</t>
  </si>
  <si>
    <t>1400729909</t>
  </si>
  <si>
    <t>0983772825/0979255848</t>
  </si>
  <si>
    <t>HALFSIM TUENTI PREPAGO PORTABILIDAD: 1 und BARRIO EL VALLE ENTREGAR EN BKG VARIEDADES FRENTE A MUEBLERIA PAMELITA</t>
  </si>
  <si>
    <t>GUIA ENTREGADA -. DELIA WISUM - 1400729909</t>
  </si>
  <si>
    <t>413680396</t>
  </si>
  <si>
    <t>031080413680396</t>
  </si>
  <si>
    <t>Romina Chavez</t>
  </si>
  <si>
    <t>MANTA  CALLE 18 SN  Av 11 y 12</t>
  </si>
  <si>
    <t>1316310026</t>
  </si>
  <si>
    <t>0996519614/0964097016</t>
  </si>
  <si>
    <t>HALFSIM TUENTI PREPAGO PORTABILIDAD: 1 und SECTOR BARRIO CORDOVA DOS CUADRAS MAS ARRIBA DEL PARQUE DEDL BARRIO CORDOVA    CASA BALNCA DE 3 PISOS</t>
  </si>
  <si>
    <t>GUIA ENTREGADA -magali intriago - null</t>
  </si>
  <si>
    <t>413680414</t>
  </si>
  <si>
    <t>TF84001</t>
  </si>
  <si>
    <t>Henry Moreno</t>
  </si>
  <si>
    <t>XIMENA CALLE 25 DE JULIO  MZ 1748 SL 6A  AV RAUL CLEMENTE</t>
  </si>
  <si>
    <t>0924453103</t>
  </si>
  <si>
    <t>0969122802/0982322982</t>
  </si>
  <si>
    <t>HALFSIM TUENTI PREPAGO PORTABILIDAD: 1 und SECTOR GUASMO CENTRAL A DOS CASA DEL RESTAURANTE CUCHARON DEL NELA  CASA DE 3 PISOS COLOR MELON</t>
  </si>
  <si>
    <t>413680422</t>
  </si>
  <si>
    <t>031080413680422</t>
  </si>
  <si>
    <t>Harold Klinger</t>
  </si>
  <si>
    <t>0803726405</t>
  </si>
  <si>
    <t>0963198042/0978617496</t>
  </si>
  <si>
    <t>413680423</t>
  </si>
  <si>
    <t>FT71285</t>
  </si>
  <si>
    <t>Viviana Hidalgo</t>
  </si>
  <si>
    <t>SANGOLQUI CALLE EL GUAYABO CS 3 SN</t>
  </si>
  <si>
    <t>1714671995</t>
  </si>
  <si>
    <t>0969664689/0984689961</t>
  </si>
  <si>
    <t>HALFSIM TUENTI PREPAGO PORTABILIDAD: 1 und BARRIO EL CABRE DIAGONAL AL UPS EL CABRE ENTREGAR A LAS 2 PM CASA DE 2 PISOS COLOR NARANJA</t>
  </si>
  <si>
    <t>413680424</t>
  </si>
  <si>
    <t>FT71305</t>
  </si>
  <si>
    <t>Emily Cevallos</t>
  </si>
  <si>
    <t>CALDERON CALLE RIO JANEIRO  CS 40 CALLE CARLOS MANTILLA</t>
  </si>
  <si>
    <t>1724765803</t>
  </si>
  <si>
    <t>0999340754/0986132601</t>
  </si>
  <si>
    <t>HALFSIM TUENTI PREPAGO PORTABILIDAD: 1 und BARRIO SAN JOSE DE MORAN  CONJUNTO ALCAZAR DE SAN JOSE  LLAMAR PARA LA ENTREGA</t>
  </si>
  <si>
    <t>413680425</t>
  </si>
  <si>
    <t>FT71304</t>
  </si>
  <si>
    <t>Jorge Gualoto</t>
  </si>
  <si>
    <t>CHILLOGALLO CALLE PROFETA ABDIAS OE11  190 CALLE S26H</t>
  </si>
  <si>
    <t>1709488595</t>
  </si>
  <si>
    <t>0988259973/0963122194</t>
  </si>
  <si>
    <t>HALFSIM TUENTI PREPAGO PORTABILIDAD: 1 und BARRIO SANTA BARBAR A MEDIA CUADRA DE VIVERES CARMITA  CASA DE DE 2 PISOS COLOR VERDE CON FRANJAS BLANCA ENTREGAR A PARTIR DE LAS 2 PM</t>
  </si>
  <si>
    <t>413691260</t>
  </si>
  <si>
    <t>TF84003</t>
  </si>
  <si>
    <t>Ruben Eduardo Zea Urgiles</t>
  </si>
  <si>
    <t>TARQUI CIUDADELA GUAYACANES TERCER ETAPA  MZ 128   VILLA 14 AUTOPISTA NARCISA DE JESUS</t>
  </si>
  <si>
    <t>0302583554</t>
  </si>
  <si>
    <t>0961752851/0992522285</t>
  </si>
  <si>
    <t>HALFSIM TUENTI PREPAGO PORTABILIDAD: 1 und SECTOR NORTE ENTREGA EN CASA 3 PISO COLOR DURAZNO A UNA CUADRA DEL  MERCADO SAUCES 4</t>
  </si>
  <si>
    <t>413691261</t>
  </si>
  <si>
    <t>031080413691261</t>
  </si>
  <si>
    <t>Jhonathan Morales</t>
  </si>
  <si>
    <t>RIOBAMBA   CALLE PEDRO ALCOCER  SB ENTRE CALLA ISIDRO GALLEGOS Y CALLE RAFAEL FERRER</t>
  </si>
  <si>
    <t>1726080722</t>
  </si>
  <si>
    <t>0962206335/0982398837</t>
  </si>
  <si>
    <t>HALFSIM TUENTI PREPAGO PORTABILIDAD: 1 und SECTOR POLITECNICA JUNTO A IGLESIA CRISTIANA CENTRO DE AVIVAMIENTO MUNDIAL EN CASA 2 PISO SIN PINTAR</t>
  </si>
  <si>
    <t>GUIA ENTREGADA -. JHONATHAN MORALES - 1726080722</t>
  </si>
  <si>
    <t>413691272</t>
  </si>
  <si>
    <t>FT71302</t>
  </si>
  <si>
    <t>Jhenifer Gualpa</t>
  </si>
  <si>
    <t>CONOCOTO CALLE AURELIO ESPINOZA POLIT  A 62  SN</t>
  </si>
  <si>
    <t>1717264509</t>
  </si>
  <si>
    <t>0995598825/0987272432</t>
  </si>
  <si>
    <t>HALFSIM TUENTI PREPAGO PORTABILIDAD: 1 und SECTOR LA ARMENIA  FRENTE AL CONJUNTO TREVISO  CONJUNTO SALAMANCA SOLICITAR INFORMACION AL GUARDIA</t>
  </si>
  <si>
    <t>413691295</t>
  </si>
  <si>
    <t>FT71470</t>
  </si>
  <si>
    <t>Mishell Jacqueline Salinas Pesantez</t>
  </si>
  <si>
    <t>EL QUINCHE  CALLE INGLATERRA  OE1  275 VIA PANAMERICANA</t>
  </si>
  <si>
    <t>1724109978</t>
  </si>
  <si>
    <t>0983726569/0983726569</t>
  </si>
  <si>
    <t>HALFSIM TUENTI PREPAGO PORTABILIDAD: 1 und SECTOR CHANIZAL  ENTREGAR EN LA TIENDA LITO STORE DIAGONAL A TECNICO DE MOTOS EL GATO 2018</t>
  </si>
  <si>
    <t>413691304</t>
  </si>
  <si>
    <t>FT71301</t>
  </si>
  <si>
    <t>Jair Del valle</t>
  </si>
  <si>
    <t>CHILLOGALLO CALLE  OE14  SN CALLE JORGE SALVADOR LARA</t>
  </si>
  <si>
    <t>2101125751</t>
  </si>
  <si>
    <t>0985117655/0990138347</t>
  </si>
  <si>
    <t>HALFSIM TUENTI PREPAGO PORTABILIDAD: 1 und SECTOR MIRADOR DEL VALLE  JUNTO A LOS TANQUES DE AGUA  CASA DE DOS PISOS ENLUCIDO</t>
  </si>
  <si>
    <t>413691340</t>
  </si>
  <si>
    <t>031080413691340</t>
  </si>
  <si>
    <t>Hilda Esmeralda Castillo Clavijo</t>
  </si>
  <si>
    <t>0916336613</t>
  </si>
  <si>
    <t>0989260117/0989260117</t>
  </si>
  <si>
    <t>GUIA ENTREGADA -. HILDA ESMERALDA CASTILLO CLAVIJO - 0916336613</t>
  </si>
  <si>
    <t>413691346</t>
  </si>
  <si>
    <t>031080413691346</t>
  </si>
  <si>
    <t>GENESIS ALCIVAR</t>
  </si>
  <si>
    <t xml:space="preserve">OFICINAS TRAMACO GUAYAQUIL </t>
  </si>
  <si>
    <t>0927743039</t>
  </si>
  <si>
    <t>0989706301/0979203033</t>
  </si>
  <si>
    <t>413691370</t>
  </si>
  <si>
    <t>031080413691370</t>
  </si>
  <si>
    <t>Daniela Margarita Chacon Rizzo</t>
  </si>
  <si>
    <t>5 DE JUNIO CALLE 5 DE JUNIO SN  PRIMERO DE MAYO</t>
  </si>
  <si>
    <t>0954178109</t>
  </si>
  <si>
    <t>0993060180/0980200808</t>
  </si>
  <si>
    <t>HALFSIM TUENTI PREPAGO PORTABILIDAD: 1 und SECTOR PUENTE CHIMBO ENTRADA A LA  IGLESIA CENTRO  BIBLICO EMANUEL  CASA MELON OSCURO 1 PISO  TIENDA EL COMERCIO</t>
  </si>
  <si>
    <t>GUIA ENTREGADA -Daniela Chacón  - 0954178109</t>
  </si>
  <si>
    <t>413691389</t>
  </si>
  <si>
    <t>031080413691389</t>
  </si>
  <si>
    <t>Walter Moncada</t>
  </si>
  <si>
    <t>ELOY ALFARO  URBANIZACION  BRISAS DE SANTAY  MZ R   VILLA 34B  KILOMETRO 5 DE VIA DURAN TAMBO</t>
  </si>
  <si>
    <t>0919028431</t>
  </si>
  <si>
    <t>0992995206/0992430663</t>
  </si>
  <si>
    <t>HALFSIM TUENTI PREPAGO PORTABILIDAD: 1 und SECTOR DURAN ANUNCIARSE EN GARITA FAMILIA MONCADA INGRESAR POR BODEGAS DE ELECTRO LUX</t>
  </si>
  <si>
    <t>GUIA ENTREGADA -. WALTER MONCADA - 0919028431</t>
  </si>
  <si>
    <t>413691404</t>
  </si>
  <si>
    <t>031080413691404</t>
  </si>
  <si>
    <t>Jostin Alejandro Mino Vera</t>
  </si>
  <si>
    <t>ABRAHAN CALAZACON CALLE  EL CARMEN  CS 9 CALLE RIO VERDE</t>
  </si>
  <si>
    <t>2350980096</t>
  </si>
  <si>
    <t>0962635687/0983093244</t>
  </si>
  <si>
    <t>HALFSIM TUENTI PREPAGO PORTABILIDAD: 1 und COOP VILLA FLORIDA  A UNA CUADRA DEL COLEGIO MENTOR GAMBOA  CASA DE UN PISO COLOR NARANJA</t>
  </si>
  <si>
    <t>GUIA ENTREGADA -. JOSTIN ALEJANDRO MINO VERA - 2350980096</t>
  </si>
  <si>
    <t>413691428</t>
  </si>
  <si>
    <t>031080413691428</t>
  </si>
  <si>
    <t>Javier Imba</t>
  </si>
  <si>
    <t>CAYAMBE CALLE TENIENTE HUGO ORTIZ SN  PASAJE B</t>
  </si>
  <si>
    <t>1724532484</t>
  </si>
  <si>
    <t>0997764626/0963116019</t>
  </si>
  <si>
    <t>HALFSIM TUENTI PREPAGO PORTABILIDAD: 1 und BARRIO ALVAREZ DE CHIRIBOGA  DIAGONAL A LA CERREJERIA PUERTAS ENRROLLABLES JACOME  CASA DE UN PISO COLOR AMARILLO CON ROJO</t>
  </si>
  <si>
    <t>GUIA ENTREGADA -. JAVIER IMBA - 1724532484</t>
  </si>
  <si>
    <t>413691447</t>
  </si>
  <si>
    <t>031080413691447</t>
  </si>
  <si>
    <t>Carmel Alicia Cartuche Tocto</t>
  </si>
  <si>
    <t>BARBADOS   SN  GUATEMALA</t>
  </si>
  <si>
    <t>1101433587</t>
  </si>
  <si>
    <t>0986243679/0986243679</t>
  </si>
  <si>
    <t>HALFSIM TUENTI PREPAGO PORTABILIDAD: 1 und SECTOR  EPOCA  CASA AMARILLA 2 PISOS REJA COLO DORADO FRENTE PC-SHOPPING COMPUTERS</t>
  </si>
  <si>
    <t>413691481</t>
  </si>
  <si>
    <t>FT71300</t>
  </si>
  <si>
    <t>Mayline Stefanie Parker Espinosa</t>
  </si>
  <si>
    <t>CALDERON CALLE EL ARENAL CS 67 PANAMERICANA NORTE</t>
  </si>
  <si>
    <t>1723735708</t>
  </si>
  <si>
    <t>0961472917/0982315747</t>
  </si>
  <si>
    <t>HALFSIM TUENTI PREPAGO PORTABILIDAD: 1 und SECTOR EL ARENAL  CONJUNTO CASALES BUENAVENTURA ETAPA UNO  SOLICITAR INFORMACION AL GUARDIA</t>
  </si>
  <si>
    <t>413680444</t>
  </si>
  <si>
    <t>031080413680444</t>
  </si>
  <si>
    <t>MAHOLY REYNA</t>
  </si>
  <si>
    <t>CALCETA  JOSE MARIA HUERTA SN AV 10 DE AGOSTO</t>
  </si>
  <si>
    <t>2300831480</t>
  </si>
  <si>
    <t>0986068418/0982817292</t>
  </si>
  <si>
    <t>HALFSIM TUENTI PREPAGO PORTABILIDAD: 1 und SECTOR CENTRO FRENTE A BARBERIA CASA 2 PISOS CELESTE PUERTA NEGRA</t>
  </si>
  <si>
    <t>GUIA ENTREGADA -. MAHOLY REYNA - 2300831480</t>
  </si>
  <si>
    <t>413680472</t>
  </si>
  <si>
    <t>FT71303</t>
  </si>
  <si>
    <t>Maria Moreno</t>
  </si>
  <si>
    <t>CHIMBACALLE  JUAN DEL PRADO S 8 61 NARANJITO</t>
  </si>
  <si>
    <t>1708281132</t>
  </si>
  <si>
    <t>0997760483/0999792612</t>
  </si>
  <si>
    <t>HALFSIM TUENTI PREPAGO PORTABILIDAD: 1 und SECTOR CHIRIYACU DIAGONAL A MECANICA DR CAR CASA 3 PISOS AMARILLO EN EL SEGUNDO PISO</t>
  </si>
  <si>
    <t>413680479</t>
  </si>
  <si>
    <t>IC3305</t>
  </si>
  <si>
    <t>Carlos Calle</t>
  </si>
  <si>
    <t>HUAYNACAPAC LAS HERRERRIAS 138 AV 12 DE ABRIL</t>
  </si>
  <si>
    <t>0102118197</t>
  </si>
  <si>
    <t>0968457563/0987772095</t>
  </si>
  <si>
    <t>HALFSIM TUENTI PREPAGO PORTABILIDAD: 1 und SECTOR EL VERGEL A 40 MTS A PLAZOLETA DEL VERGEL CASA CON PUERTA DE MALLA</t>
  </si>
  <si>
    <t>413680486</t>
  </si>
  <si>
    <t>031080413680486</t>
  </si>
  <si>
    <t>Rosa Moreira</t>
  </si>
  <si>
    <t>18 DE OCTUBRE  CALLE RAMON EDULFO  SN  CALLE VICENTE MENDOZA</t>
  </si>
  <si>
    <t>1302403397</t>
  </si>
  <si>
    <t>0962690319/0980782782</t>
  </si>
  <si>
    <t>HALFSIM TUENTI PREPAGO PORTABILIDAD: 1 und CDLA MUNICIPAL CASA DE 2 PISOS COLOR NARANJA JUNTO AL COLEGIO DE MEDICOS DE MANABI</t>
  </si>
  <si>
    <t>GUIA ENTREGADA -. ROSA MOREIRA - 1302403397</t>
  </si>
  <si>
    <t>413680491</t>
  </si>
  <si>
    <t>FT71320</t>
  </si>
  <si>
    <t>Ruth Ayala</t>
  </si>
  <si>
    <t>COTOCOLLAO AV  DE LA PRENSA  N57 83 AV  JOSE FERNANDEZ SALVADOR</t>
  </si>
  <si>
    <t>1704786480</t>
  </si>
  <si>
    <t>0995776130/0984384873</t>
  </si>
  <si>
    <t>HALFSIM TUENTI PREPAGO PORTABILIDAD: 1 und SECTOR PARQUE BICENTENARIO CASA DE 3 PISO COLOR BEIGE JUNTO AL ALMACEN DE IMPO MOTOS</t>
  </si>
  <si>
    <t>413680501</t>
  </si>
  <si>
    <t>031080413680501</t>
  </si>
  <si>
    <t>CALCETA   C A CSA 5 MANUEL ANTONIO MOLINA</t>
  </si>
  <si>
    <t>0961695818/0961637249</t>
  </si>
  <si>
    <t>HALFSIM TUENTI PREPAGO PORTABILIDAD: 1 und CDLA CAMILO PONCE ENRIQUEZ DIAGONAL A CAPILLA LAS VILLAS CASA 1 PISOS BEIGE</t>
  </si>
  <si>
    <t>413680537</t>
  </si>
  <si>
    <t>FT71321</t>
  </si>
  <si>
    <t>Daniel Faz</t>
  </si>
  <si>
    <t>LA ECUATORIANA  CALLE OE8H  S47 36  VALLE DEL CENEPA</t>
  </si>
  <si>
    <t>1726607284</t>
  </si>
  <si>
    <t>0990986341/0990986341</t>
  </si>
  <si>
    <t>HALFSIM TUENTI PREPAGO PORTABILIDAD: 1 und SECTOR LA ECUATORIANA CASA DE 3 PISOS COLOR TOMATE EN LA ESQUINA ESCUELA FISCAL DE EDUCACION BASICA GALO VELA ALVAREZ</t>
  </si>
  <si>
    <t>413680557</t>
  </si>
  <si>
    <t>TF84002</t>
  </si>
  <si>
    <t>Melanye Lainez</t>
  </si>
  <si>
    <t>TARQUI  AV 4  MZ 435 VILLA 11  4TO CALLEJON 16A NE</t>
  </si>
  <si>
    <t>0956306120</t>
  </si>
  <si>
    <t>0997919611/0978902209</t>
  </si>
  <si>
    <t>HALFSIM TUENTI PREPAGO PORTABILIDAD: 1 und SAUCES 7 CASA DE 2 PISOS  DE CERAMICA COLOR MELON FRENTE A LA ACADEMIA NAVAL GUAYAQUIL</t>
  </si>
  <si>
    <t>413680561</t>
  </si>
  <si>
    <t>031080413680561</t>
  </si>
  <si>
    <t>Marcos Vicente Rios Castro</t>
  </si>
  <si>
    <t>PASCUALES 1ER PASAJE 67 NO MNZ 5117 LOTE 8 CALLE 30 NO</t>
  </si>
  <si>
    <t>0923238141</t>
  </si>
  <si>
    <t>0962249856/0983107635</t>
  </si>
  <si>
    <t>HALFSIM TUENTI PREPAGO PORTABILIDAD: 1 und SECTOR VILLA BONITA ATRAS DE BOCACTEL PIZZA CASA 1 PISO VERDE CON CERRAMIENTO BLANCO</t>
  </si>
  <si>
    <t>GUIA ENTREGADA -. MARCOS VICENTE RIOS CASTRO - 0923238141</t>
  </si>
  <si>
    <t>413691514</t>
  </si>
  <si>
    <t>031080413691514</t>
  </si>
  <si>
    <t>Natalia Villavicencio</t>
  </si>
  <si>
    <t>ELOY ALFARO CALLE  49  SN  CALLE SN</t>
  </si>
  <si>
    <t>1312050568</t>
  </si>
  <si>
    <t>0939652575/0987605280</t>
  </si>
  <si>
    <t>HALFSIM TUENTI PREPAGO PORTABILIDAD: 1 und COOP FELIX HERRERA ENTREGAR EN EL HOTEL OLIMPO JUNTO A MOTRAC DURAN CONCESIONARIO DE TRACTORES VA A RECIBIR LA SRA LUZ MONTILLA CUNADA</t>
  </si>
  <si>
    <t>GUIA ENTREGADA -. NATALIA VILLAVICENCIO - 1312050568</t>
  </si>
  <si>
    <t>413691541</t>
  </si>
  <si>
    <t>031080413691541</t>
  </si>
  <si>
    <t>Christian omar Figueroa cedeno</t>
  </si>
  <si>
    <t>0958879538</t>
  </si>
  <si>
    <t>0997870463/0993561969</t>
  </si>
  <si>
    <t>GUIA ENTREGADA -. CHRISTIAN OMAR FIGUEROA CEDENO - 0958879538</t>
  </si>
  <si>
    <t>413691557</t>
  </si>
  <si>
    <t>FT71299</t>
  </si>
  <si>
    <t>Robin Rafael Intriago</t>
  </si>
  <si>
    <t>CENTRO HISTORICO CALLE MIDEROS  OE8 48 ENTRE CHIMBORAZO E IMBABURA</t>
  </si>
  <si>
    <t>1710045178</t>
  </si>
  <si>
    <t>0992635358/0963184198</t>
  </si>
  <si>
    <t>HALFSIM TUENTI PREPAGO PORTABILIDAD: 1 und SECTOR CENTRO FRENTE A UNA ESTAMPADORA DE CAMISETAS CASA 4 PISOS ROSADA LANFOR AZUL</t>
  </si>
  <si>
    <t>413691559</t>
  </si>
  <si>
    <t>FT71298</t>
  </si>
  <si>
    <t>Nancy Lara</t>
  </si>
  <si>
    <t>CALDERON AV CACHA CASA 4 CANTABRIA</t>
  </si>
  <si>
    <t>2100237409</t>
  </si>
  <si>
    <t>0979874716/0981656163</t>
  </si>
  <si>
    <t>HALFSIM TUENTI PREPAGO PORTABILIDAD: 1 und SECTOR  VILCABAMBA POR EL COLEGIO MAURICE RAVEL  CJTO PORVENIR 2   LLAMAR ANTES DE LA ENTREGA</t>
  </si>
  <si>
    <t>413691560</t>
  </si>
  <si>
    <t>FT71297</t>
  </si>
  <si>
    <t>Alisson Santamaria</t>
  </si>
  <si>
    <t>LA MENA CALLE CARMEN HELENA ILLESCAS   121 OE9C</t>
  </si>
  <si>
    <t>1727181313</t>
  </si>
  <si>
    <t>0993597070/0967787352</t>
  </si>
  <si>
    <t>HALFSIM TUENTI PREPAGO PORTABILIDAD: 1 und SECTOR LA BILOXI  CASA ESQUINERA DE 3 PISOS COLOR  BLANCA FRENTE AL HOSTAL DIMI RO</t>
  </si>
  <si>
    <t>413691591</t>
  </si>
  <si>
    <t>031080413691591</t>
  </si>
  <si>
    <t>Luis Alvarado</t>
  </si>
  <si>
    <t>TOSAGUA CALLE 24 DE MAYO   SN  CALLE MAGADALENA</t>
  </si>
  <si>
    <t>1310671944</t>
  </si>
  <si>
    <t>0979670292/0963935431</t>
  </si>
  <si>
    <t>HALFSIM TUENTI PREPAGO PORTABILIDAD: 1 und SECTOR SANTA LUCIA ENTREGAR EN EL SUPERMERCADO BLANQUIS PLAZA  A DOS CUADRAS DE LA LUBRICADORA PEPITO</t>
  </si>
  <si>
    <t>GUIA ENTREGADA -. LUIS ALVARADO - 1310671944</t>
  </si>
  <si>
    <t>413691596</t>
  </si>
  <si>
    <t>TF84004 / 031080413691596</t>
  </si>
  <si>
    <t>ANGHELO VARGAS</t>
  </si>
  <si>
    <t>4TO CALLEJON 1 SO MNZ 452 VILLA 14 SN</t>
  </si>
  <si>
    <t>0950015701</t>
  </si>
  <si>
    <t>0939546158/0962560280</t>
  </si>
  <si>
    <t>HALFSIM TUENTI PREPAGO PORTABILIDAD: 1 und SAN JERONIMO 2 A 40 MTS SPA SILOE DIAGONAL A CASA COMUNAR CASA 1 PISO SIN PINTAR PUERTA BLANCA CERRAMIENTO DE MALLA</t>
  </si>
  <si>
    <t>ANGELO VARGAS</t>
  </si>
  <si>
    <t>413691603</t>
  </si>
  <si>
    <t>IC3304</t>
  </si>
  <si>
    <t>MATEO NICOLAS BUSTILLOS BUSTILLOS</t>
  </si>
  <si>
    <t>EL VECINO CALLE RAFAEL MARIA ARIZAGA N1 12 CALLE HUAYNA CAPAC</t>
  </si>
  <si>
    <t>0502789456</t>
  </si>
  <si>
    <t>0983073347/0987551446</t>
  </si>
  <si>
    <t>HALFSIM TUENTI PREPAGO PORTABILIDAD: 1 und BARRIO EL VECINO CASA DE 2 PISOS COLOR  CAFE CON BLANCO PLANTA BAJA VENTA DE SEMILLAS A MEDIA CUADRA DE LA FARMACIA  REINA DEL CISNE</t>
  </si>
  <si>
    <t>413650365</t>
  </si>
  <si>
    <t>031080413650365</t>
  </si>
  <si>
    <t>Daniela Vallejo</t>
  </si>
  <si>
    <t>LIZARZABURU CALLE CALPI  SN PENIPE</t>
  </si>
  <si>
    <t>0605559681</t>
  </si>
  <si>
    <t>0988056482/0967465146</t>
  </si>
  <si>
    <t>HALFSIM TUENTI PREPAGO PORTABILIDAD: 1 und SECTOR LA PRIMAVERA ENTREGA EN CASA 2 PISO COLOR NARANJA FRENTE A 2 TIENDAS DE ABASTOS DIAGONAL A JATUN WINGS</t>
  </si>
  <si>
    <t>GUIA ENTREGADA -. DANIELA VALLEJO - 0605559681</t>
  </si>
  <si>
    <t>413650369</t>
  </si>
  <si>
    <t>031080413650369</t>
  </si>
  <si>
    <t>Rubencio Santiago Baque Baque</t>
  </si>
  <si>
    <t>PASCUALES  BASTION POPULAR BLOQUE  8 MZ 1064  SOLA 18 QUINTO PASAJE 38D NO</t>
  </si>
  <si>
    <t>0910351717</t>
  </si>
  <si>
    <t>0999385748/0999385748</t>
  </si>
  <si>
    <t>HALFSIM TUENTI PREPAGO PORTABILIDAD: 1 und SECTOR NORTE ENTREGA EN CASA 2  PISO COLOR MEDIO ANARANJADO A  MEDIA CUADRA DE PANADERIA LOS ANGELES</t>
  </si>
  <si>
    <t>GUIA ENTREGADA -. RUBENCIO SANTIAGO BAQUE BAQUE - 0910351717</t>
  </si>
  <si>
    <t>413650394</t>
  </si>
  <si>
    <t>031080413650394</t>
  </si>
  <si>
    <t>Nelly Zambrano</t>
  </si>
  <si>
    <t>1313447110</t>
  </si>
  <si>
    <t>0961131593/0963327288</t>
  </si>
  <si>
    <t>GUIA ENTREGADA -. NELLY ZAMBRANO - 1313447110</t>
  </si>
  <si>
    <t>413650403</t>
  </si>
  <si>
    <t>031080413650403</t>
  </si>
  <si>
    <t>Vanessa Aviles Pazmino</t>
  </si>
  <si>
    <t>LA CONCORDIA AV SIMON PLATA TORRES  SN  CALLE  MARTHA DE ROLDOS</t>
  </si>
  <si>
    <t>2300245947</t>
  </si>
  <si>
    <t>0969468406/0983361911</t>
  </si>
  <si>
    <t>HALFSIM TUENTI PREPAGO PORTABILIDAD: 1 und BARRIO 10 DE AGOSTO  JUNTO AL COMERCIAL OLLAS DE BARRO  ENTREGAR EN ESECONTRYF Y ASOCIADOS</t>
  </si>
  <si>
    <t>413650406</t>
  </si>
  <si>
    <t>FT71315</t>
  </si>
  <si>
    <t>Steeven Freire</t>
  </si>
  <si>
    <t>CHILLOGALLO  CONJUNTO CHILLOGALLO BLOQUE 1O DEPARTAMENTO 3C AV MARISCLA SUCRE   Y DIEGO CESPEDES</t>
  </si>
  <si>
    <t>HALFSIM TUENTI PREPAGO PORTABILIDAD: 1 und SECTOR CHILLOGALLO FRENTE A UPC DE CHILLOGALLO NO HAY GUARDIA EN GARITA LLAMAR AL CLIENTE PARA QUE SALGA A RECIBIR</t>
  </si>
  <si>
    <t>413650411</t>
  </si>
  <si>
    <t>031080413650411</t>
  </si>
  <si>
    <t>Andy Reyes</t>
  </si>
  <si>
    <t>PORTO BOLIVAR CALLE ESTERO HUAYLA  SN  CALLE MALECON</t>
  </si>
  <si>
    <t>0750314114</t>
  </si>
  <si>
    <t>0992991718/0992991718</t>
  </si>
  <si>
    <t>HALFSIM TUENTI PREPAGO PORTABILIDAD: 1 und SECTOR BARRIO AMAZONAS    A LADODE LA ESTACION  EL MUELLE  CASA BLANCO  A 2 CUADRAS MAS ARRIABA DE COSTAMARKET LOGISTICS</t>
  </si>
  <si>
    <t>GUIA ENTREGADA -Andy reyes  - 0</t>
  </si>
  <si>
    <t>413650412</t>
  </si>
  <si>
    <t>TF83991</t>
  </si>
  <si>
    <t>Jose Cristobal Rodriguez Pincay</t>
  </si>
  <si>
    <t>TARQUI CALLE  JOSE LUIS TAMAYO TERAN    MZ 1908 SL 9 CALLE NICOLAS RAMON DE JESUS</t>
  </si>
  <si>
    <t>0917745366</t>
  </si>
  <si>
    <t>0960781513/0994657890</t>
  </si>
  <si>
    <t>HALFSIM TUENTI PREPAGO PORTABILIDAD: 1 und COOP UNION CIVICA  SEGUNTA ETAPA INGRESANDO POR LA ESCUELA SANTIAGO DE GUAYAQUIL CASA DE UN PISO COLOR VERDE  OSCURO</t>
  </si>
  <si>
    <t>413650451</t>
  </si>
  <si>
    <t>TF83992</t>
  </si>
  <si>
    <t>Aaron Cordova</t>
  </si>
  <si>
    <t>TARQUI   AUTOPISTA  NARCISA DE JESUS  SN AVENIDA 2NE</t>
  </si>
  <si>
    <t>0950364703</t>
  </si>
  <si>
    <t>0988967448/0963295815</t>
  </si>
  <si>
    <t>HALFSIM TUENTI PREPAGO PORTABILIDAD: 1 und SECTOR  URBANIZACION METROPILIS 2 ETAPA B   FRENTE A LA PLAZA METROPOLIS II</t>
  </si>
  <si>
    <t>413650457</t>
  </si>
  <si>
    <t>TF83993</t>
  </si>
  <si>
    <t>Hilda leonor Panchana Gonzalez</t>
  </si>
  <si>
    <t>VIA PERIMETRAL  SN AVENIDA 44 NO</t>
  </si>
  <si>
    <t>0918178872</t>
  </si>
  <si>
    <t>0959990301/0978794325</t>
  </si>
  <si>
    <t>HALFSIM TUENTI PREPAGO PORTABILIDAD: 1 und SECTOR CDL ROSARIA CASA CELESTE 2 PISOS   FRENTEAL HOSPITAL UNIVERSITARIO</t>
  </si>
  <si>
    <t>413650469</t>
  </si>
  <si>
    <t>FT71313</t>
  </si>
  <si>
    <t>Jenniffer Robalino</t>
  </si>
  <si>
    <t>BELISARIO QUEVEDO  AV AMERICA  SN DIEGO MENDEZ</t>
  </si>
  <si>
    <t>1753943354</t>
  </si>
  <si>
    <t>0959260198/0963320357</t>
  </si>
  <si>
    <t>HALFSIM TUENTI PREPAGO PORTABILIDAD: 1 und SECTOR NORTE  EN EDIFICIO EN TRINO PRODUCCIONES CUARTO PISO CLIENTE JUNTO A LOCAL DON MUEBLE</t>
  </si>
  <si>
    <t>413650475</t>
  </si>
  <si>
    <t>031080413650475</t>
  </si>
  <si>
    <t>Beatriz Monserrate Macias Meza</t>
  </si>
  <si>
    <t>COLON CALLE VIA SANTANA SN  VIA COLON  QUIMIS</t>
  </si>
  <si>
    <t>1310681075</t>
  </si>
  <si>
    <t>0991521592/0990875972</t>
  </si>
  <si>
    <t>HALFSIM TUENTI PREPAGO PORTABILIDAD: 1 und SECTOR COLON   ENTRADA A LA GASOLINERA PETRO ECUADOR A 1KM Y MEDIO CASA  VERDE 1 PISO</t>
  </si>
  <si>
    <t>GUIA ENTREGADA -. BEATRIZ MONSERRATE MACIAS MEZA - 1310681075</t>
  </si>
  <si>
    <t>413650479</t>
  </si>
  <si>
    <t>031080413650479</t>
  </si>
  <si>
    <t>Heidy Tumbaco</t>
  </si>
  <si>
    <t>PUERTO BOLIVAR  CALLE 14 VA NORTE  11 ENTRE CALLE BATALLA DE TARQUI Y CRISTOBAL COLON</t>
  </si>
  <si>
    <t>1310528276</t>
  </si>
  <si>
    <t>0981890067/0981890067</t>
  </si>
  <si>
    <t>HALFSIM TUENTI PREPAGO PORTABILIDAD: 1 und SECTOR 10 D EJULIO ENTREGA EN CASA 2 PISO COLOR MELON DIAGONAL A ANTENA DE CLARO GRANDE EN ESQUINA TALLER ELECTRICO INDUSTRIAL REB LAN</t>
  </si>
  <si>
    <t>GUIA ENTREGADA -. HEIDY TUMBACO - 1310528276</t>
  </si>
  <si>
    <t>413679980</t>
  </si>
  <si>
    <t>TF83994</t>
  </si>
  <si>
    <t>GUILLERMO ADOLFO PROCEL CAJAS</t>
  </si>
  <si>
    <t>GUAYAQUIL  AV 25 DE JULIO VIA AL PUERTO MARITIMO  SN CALLE 54BS</t>
  </si>
  <si>
    <t>1705542569</t>
  </si>
  <si>
    <t>0997617575/0997617575</t>
  </si>
  <si>
    <t>HALFSIM TUENTI PREPAGO PORTABILIDAD: 1 und SECTOR EDIFICIO DE LA DUANA A LADO DEL SERVICIO NACIONAL DE ADUANA DEL ECUADOR</t>
  </si>
  <si>
    <t>413680082</t>
  </si>
  <si>
    <t>031080413680082</t>
  </si>
  <si>
    <t>Marjorie Angelita Ortiz Acuna</t>
  </si>
  <si>
    <t>PASCUALES URBANIZACON CIUDAD DEL RIO  MZ 964  V  26  AUTOPISTA NARCISA DE JESUS Y AV 24 NE</t>
  </si>
  <si>
    <t>0912486214</t>
  </si>
  <si>
    <t>0996392943/0981164701</t>
  </si>
  <si>
    <t>HALFSIM TUENTI PREPAGO PORTABILIDAD: 1 und SECTOR NORTE METROPOLIS ANUNCIARSE EN GARITA CON MAZANA Y VILLA JUNTO A COLEGIO ALFREDO VERA VERA</t>
  </si>
  <si>
    <t>GUIA ENTREGADA -HERLINDA ORTIZ  - 0910340975</t>
  </si>
  <si>
    <t>413680113</t>
  </si>
  <si>
    <t>031080413680113</t>
  </si>
  <si>
    <t>Nahin Riofrio</t>
  </si>
  <si>
    <t>CUMANDA   CALLE LUZ DONOSO SN  FRANCISCO CHAVEZ</t>
  </si>
  <si>
    <t>0940092349</t>
  </si>
  <si>
    <t>0992194715/0999531769</t>
  </si>
  <si>
    <t>HALFSIM TUENTI PREPAGO PORTABILIDAD: 1 und SECTOR 9 DE DICIEMBRE EN CASA ESQUINERA 1 PISO COLOR NARANJA A 2 CUADRA DE  SINDICATO DE CHOFERES Y ESCUELA OFELIA REYES CAJAS</t>
  </si>
  <si>
    <t>ENTREGA REALIZADA | FECHA:16-11-2022 | HORA: 17:30</t>
  </si>
  <si>
    <t>413680163</t>
  </si>
  <si>
    <t>031080413680163</t>
  </si>
  <si>
    <t>Javier Cercado</t>
  </si>
  <si>
    <t>0941713273</t>
  </si>
  <si>
    <t>0980972457/0999053945</t>
  </si>
  <si>
    <t>GUIA ENTREGADA -. JAVIER CERCADO - 0941713273</t>
  </si>
  <si>
    <t>413680178</t>
  </si>
  <si>
    <t>FT71309</t>
  </si>
  <si>
    <t>Rene Ramirez</t>
  </si>
  <si>
    <t>LA MAGDALENA CALLE  CAPITAN ROMON MORAN  OE2  604 GALO MOLINA</t>
  </si>
  <si>
    <t>1712676723</t>
  </si>
  <si>
    <t>0999442312/0995508358</t>
  </si>
  <si>
    <t>HALFSIM TUENTI PREPAGO PORTABILIDAD: 1 und CIUDADELA ATAHUALPA ATRAS DE TRIBUNA DEL SUR  ENTREGA EN CASA 3 PISO COLOR BLANCA PUERTA NEGRA LANFORD PLOMA</t>
  </si>
  <si>
    <t>413680196</t>
  </si>
  <si>
    <t>TF83995</t>
  </si>
  <si>
    <t>Sandra Romero</t>
  </si>
  <si>
    <t>AYACUCHO CALLE FRAY ENRIQUE VASCA GALINCO  514 ENTRE CALLES CHILE Y CALLE CHIMBORAZO</t>
  </si>
  <si>
    <t>0916519861</t>
  </si>
  <si>
    <t>0998062078/0983494661</t>
  </si>
  <si>
    <t>HALFSIM TUENTI PREPAGO PORTABILIDAD: 1 und SECTOR CENTRO ENTREGA EN CASA 2 PISO COLOR BEIGE EN ENQUINA LOCAL LABRA QUE LABRA</t>
  </si>
  <si>
    <t>413680197</t>
  </si>
  <si>
    <t>FT71308</t>
  </si>
  <si>
    <t>Melany Acosta</t>
  </si>
  <si>
    <t>CALDERON AV  SIMON BOLIVAR  SN CALLE CAPITAN GIOVANNI CALLES</t>
  </si>
  <si>
    <t>1728930684</t>
  </si>
  <si>
    <t>0999269615/0985215775</t>
  </si>
  <si>
    <t>HALFSIM TUENTI PREPAGO PORTABILIDAD: 1 und SECTOR  CARAPUNGO JUSTO EN EL MEGAMAXI PORTAL   EN EL LOCAL AERO POSTAL</t>
  </si>
  <si>
    <t>413680198</t>
  </si>
  <si>
    <t>TF83996</t>
  </si>
  <si>
    <t>Lady Alexandra Dicao Barzola</t>
  </si>
  <si>
    <t>TARQUI  AV FRANCISCO DE ORELLANA  SN JOSE LUIS TAMAYO TERAN</t>
  </si>
  <si>
    <t>0940416530</t>
  </si>
  <si>
    <t>0967167434/0961559646</t>
  </si>
  <si>
    <t>HALFSIM TUENTI PREPAGO PORTABILIDAD: 1 und SECTOR NORTE ENTREGA EN CENTRO COMERCIAL  MALL DEL RIO ISLA HELLO PINK PLANTA BAJA</t>
  </si>
  <si>
    <t>413680199</t>
  </si>
  <si>
    <t>031080413680199</t>
  </si>
  <si>
    <t>Ligia Elena Morocho Aguilar</t>
  </si>
  <si>
    <t>0927622985</t>
  </si>
  <si>
    <t>0988344835/0988720461</t>
  </si>
  <si>
    <t>GUIA ENTREGADA -. LIGIA ELENA MOROCHO AGUILAR - 0927622985</t>
  </si>
  <si>
    <t>413680200</t>
  </si>
  <si>
    <t>FT71307</t>
  </si>
  <si>
    <t>CHILLOGALLO CALLE JULIO JARA OE11 278 CALLE KLEBER VILLALBA</t>
  </si>
  <si>
    <t>HALFSIM TUENTI PREPAGO PORTABILIDAD: 1 und CDLA LOS ANDES  A LA CASA COMUNAL CASA DE UN PISO COLOR TAXO CON PORTON AZUL MARINO</t>
  </si>
  <si>
    <t>413680258</t>
  </si>
  <si>
    <t>TF83997</t>
  </si>
  <si>
    <t>Maria Veronica Doilet Feijoo</t>
  </si>
  <si>
    <t>TARQUI  CIUDADELA ALAMOS DE ATARAZANA  MZ K SOLAR 15   DR ELOY GUERRERO BARREIRO Y EDUARDO MONCAYO M</t>
  </si>
  <si>
    <t>0916552839</t>
  </si>
  <si>
    <t>0993922670/0998265470</t>
  </si>
  <si>
    <t>HALFSIM TUENTI PREPAGO PORTABILIDAD: 1 und SECTOR NORTE ENTREGA  EN EMPRESA SEGURPACIFIC COLOR GRIS PORTON NEGRO FRENTE A IGLESIA TESTIGOS DE JEHOVA</t>
  </si>
  <si>
    <t>413680274</t>
  </si>
  <si>
    <t>031080413680274</t>
  </si>
  <si>
    <t>Steeven Quinonez</t>
  </si>
  <si>
    <t>NUEVE DE MAYO 23AVA SUR SN  AV PRINCIPAL 4</t>
  </si>
  <si>
    <t>0751097718</t>
  </si>
  <si>
    <t>0995474420/0967096759</t>
  </si>
  <si>
    <t>HALFSIM TUENTI PREPAGO PORTABILIDAD: 1 und SECTOR 7 BARRIO FLORIDA  DIAGONAL A L HOSPITIAL MUNICIPAL DEL SUR  CASA CAFE CLARO  ES UNA VILLA CASA ESQUINERA</t>
  </si>
  <si>
    <t>GUIA ENTREGADA -. STEEVEN QUINONEZ - 0751097718</t>
  </si>
  <si>
    <t>413680279</t>
  </si>
  <si>
    <t>031080413680279</t>
  </si>
  <si>
    <t>Carlos William Guadamud Suarez</t>
  </si>
  <si>
    <t>ABDON CALDERON CALLE ANDRES CEDENO O CALLE VIA IGLESIA  SN RICAURTE</t>
  </si>
  <si>
    <t>1316817350</t>
  </si>
  <si>
    <t>0962135498/0962135498</t>
  </si>
  <si>
    <t>HALFSIM TUENTI PREPAGO PORTABILIDAD: 1 und SECTOR MERCEDARIA FRENTE A SALCHI ENTREGA EN CASA 1 PISO COLOR BEIGE CON JARDIN</t>
  </si>
  <si>
    <t>GUIA ENTREGADA -. CARLOS WILLIAM GUADAMUD SUAREZ - 1316817350</t>
  </si>
  <si>
    <t>413680281</t>
  </si>
  <si>
    <t>031080413680281</t>
  </si>
  <si>
    <t>Alfredo Sandoval</t>
  </si>
  <si>
    <t>Avenida 7ma. y Calle 6ta SN  Calle 6ta</t>
  </si>
  <si>
    <t>0912072147</t>
  </si>
  <si>
    <t>0987708847/0987708847</t>
  </si>
  <si>
    <t>HALFSIM TUENTI PREPAGO PORTABILIDAD: 1 und SECTOR  CDLA. PUERTO NUEVO   A 2 CUATRAS DE LA PLAYA CAUTIVO CASA ESQUINERA  LILA</t>
  </si>
  <si>
    <t>GUIA ENTREGADA -. ALFREDO SANDOVAL - 0912072147</t>
  </si>
  <si>
    <t>413680309</t>
  </si>
  <si>
    <t>031080413680309</t>
  </si>
  <si>
    <t>Marcelo Torres</t>
  </si>
  <si>
    <t>DAULE CALLE JOSE VELEZ  SN CALLE 9 DE OCTUBRE</t>
  </si>
  <si>
    <t>0925133209</t>
  </si>
  <si>
    <t>0997754865/0985409049</t>
  </si>
  <si>
    <t>HALFSIM TUENTI PREPAGO PORTABILIDAD: 1 und SECTOR  CENTRO DE DAULE  FRENTE DE LA FARCIA CRUZ AZUL  CASA CREMA 2PISOS</t>
  </si>
  <si>
    <t>GUIA ENTREGADA - Marcelo Torres - 0925133209</t>
  </si>
  <si>
    <t>413680314</t>
  </si>
  <si>
    <t>031080413680314</t>
  </si>
  <si>
    <t>Jimmy Eleuterio Delvalle Baque</t>
  </si>
  <si>
    <t>SAN LORENZO DE JIPIJAPA CALLE NOBOA  OO2  CALLE RICAURTE</t>
  </si>
  <si>
    <t>1304171232</t>
  </si>
  <si>
    <t>0993386684/0964126575</t>
  </si>
  <si>
    <t>HALFSIM TUENTI PREPAGO PORTABILIDAD: 1 und SAN LORENZO DE JIPIJAPA DIAGONAL A LA ESCUELA PACIFICP ACEBO CASA DE 2 PISOS COLOR CELESTE Y BEIGE</t>
  </si>
  <si>
    <t>413680315</t>
  </si>
  <si>
    <t>031080413680315</t>
  </si>
  <si>
    <t>Milka Zambrano</t>
  </si>
  <si>
    <t>PASCUALES SEPTIMO PASAJE 3 NE  MZ 99 SL 14  TERCER CALLEJON 23B NE</t>
  </si>
  <si>
    <t>0955478243</t>
  </si>
  <si>
    <t>0980102575/0978996068</t>
  </si>
  <si>
    <t>HALFSIM TUENTI PREPAGO PORTABILIDAD: 1 und CDLA LOS VERGELES CERCA A LA ESCUELA EDUMUNDO DIAGONAL TIENDA DOS HERMANOS CASA DE UN PISO COLOR VERDE</t>
  </si>
  <si>
    <t>GUIA ENTREGADA -JAIRO ZAMBRANO (HERMANO) - 0</t>
  </si>
  <si>
    <t>413680320</t>
  </si>
  <si>
    <t>031080413680320</t>
  </si>
  <si>
    <t>Winter hugo Loor garcia</t>
  </si>
  <si>
    <t>TARQUI CALLE OLIVO MIRANDA  SN AV MARZO DELGADO</t>
  </si>
  <si>
    <t>1303192437</t>
  </si>
  <si>
    <t>0980186880/0988630358</t>
  </si>
  <si>
    <t>HALFSIM TUENTI PREPAGO PORTABILIDAD: 1 und BARRIO SAN AGUSTIN  ENTREGAR EN LA OFICINAS COOP 29 DE SEPTIEMBRE JUNTO SINDICATO DE CHOFERES DE TARQUI  RECIBE SR WINTER LOOR</t>
  </si>
  <si>
    <t>GUIA ENTREGADA -ronny romero guardia  - 1314213206</t>
  </si>
  <si>
    <t>413680321</t>
  </si>
  <si>
    <t>031080413680321</t>
  </si>
  <si>
    <t>juan carlos velez loor</t>
  </si>
  <si>
    <t>ATACAMES CALLE ROBERTO CERVANTE  CS 1   CALLE 2</t>
  </si>
  <si>
    <t>0804063337</t>
  </si>
  <si>
    <t>0939833709/0987990417</t>
  </si>
  <si>
    <t>HALFSIM TUENTI PREPAGO PORTABILIDAD: 1 und SECTOR RODAN RIVAS  TRAS DE LA LICORERIA PACO MILLER CASA DE UN PISO COLOR BLANCA</t>
  </si>
  <si>
    <t>413680322</t>
  </si>
  <si>
    <t>TF83998</t>
  </si>
  <si>
    <t>Javier Obaco</t>
  </si>
  <si>
    <t>CARBO   AV 9 DE OCTUBRE  SN GARCIA AVILES</t>
  </si>
  <si>
    <t>0910841808</t>
  </si>
  <si>
    <t>0992332060/0961392463</t>
  </si>
  <si>
    <t>HALFSIM TUENTI PREPAGO PORTABILIDAD: 1 und SECTOR CENTRO ENTREGA EN LOCAL MULTITIENDA COMANDATO FRENTE A CREDITOA ECONOMICOS Y LA GANGA</t>
  </si>
  <si>
    <t>413680342</t>
  </si>
  <si>
    <t>FT71306</t>
  </si>
  <si>
    <t>Franklin Vinicio Bano Saltos</t>
  </si>
  <si>
    <t>CONOCOTO CALLE MANUELA CANIZARES  SN  CALLE LA QUINTANA</t>
  </si>
  <si>
    <t>0201727427</t>
  </si>
  <si>
    <t>0999880273/0983086821</t>
  </si>
  <si>
    <t>HALFSIM TUENTI PREPAGO PORTABILIDAD: 1 und SECTOR LA ARMENIA  EDIFICIO ARCH  CASA BERGI FILOS ROJOS A  LADO DEL CONJUNTO HABILTACIONAL  THEIA</t>
  </si>
  <si>
    <t>413680355</t>
  </si>
  <si>
    <t>031080413680355</t>
  </si>
  <si>
    <t>Maria Garcia</t>
  </si>
  <si>
    <t>1313031187</t>
  </si>
  <si>
    <t>0959229094/0979109904</t>
  </si>
  <si>
    <t>413680361</t>
  </si>
  <si>
    <t>031080413680361</t>
  </si>
  <si>
    <t>Alex Ramirez</t>
  </si>
  <si>
    <t>EL SAGRARIO  CALLE FILIPINAS 425 53 CALLE GUATEMALA</t>
  </si>
  <si>
    <t>1103156632</t>
  </si>
  <si>
    <t>0981182613/0988611868</t>
  </si>
  <si>
    <t>HALFSIM TUENTI PREPAGO PORTABILIDAD: 1 und CDLA EL MAESTRO SEGUNDA ETAPA ENTREGAR EN PC SHOPPING  COMPUTERS</t>
  </si>
  <si>
    <t>GUIA ENTREGADA -. ALEX RAMIREZ - 1103156632</t>
  </si>
  <si>
    <t>413680364</t>
  </si>
  <si>
    <t>031080413680364</t>
  </si>
  <si>
    <t>Fernanda Bermeo</t>
  </si>
  <si>
    <t>ROSA MARIA AV QUITO CS 113  OTTO AROSEMENA GOMEZ</t>
  </si>
  <si>
    <t>0924318397</t>
  </si>
  <si>
    <t>0991571447/0992864157</t>
  </si>
  <si>
    <t>HALFSIM TUENTI PREPAGO PORTABILIDAD: 1 und SECTOR NUEVO MILAGRO  FRENTE AL PARQUE Y DIAGONAL AL REDONDEL DE LA  GUITARRA FRENTE AL PARQUE Y DIAGONAL AL REDONDEL DE LA  GUITARRA CASA DE 3 PISOS COLOR CREMA CON REJAS BLANCAS</t>
  </si>
  <si>
    <t>GUIA ENTREGADA -Delia Bermeo - 0924318397</t>
  </si>
  <si>
    <t>413650105</t>
  </si>
  <si>
    <t>031080413650105</t>
  </si>
  <si>
    <t>Marco Gavilanes</t>
  </si>
  <si>
    <t>VELASCO  CALLE AURELIO MOSQUERA N52 51 OTTO AROSEMENA GOMEZ</t>
  </si>
  <si>
    <t>1804631230</t>
  </si>
  <si>
    <t>0984010870/0999859852</t>
  </si>
  <si>
    <t>HALFSIM TUENTI PREPAGO PORTABILIDAD: 1 und SECTOR 11 DE NOVIEMBRE EN CASA ESQUINERA 3 PISO COLOR VERDE ATRAS DE  ESCUELA DE LIDERES SAN PABLO</t>
  </si>
  <si>
    <t>GUIA ENTREGADA -. MARCO GAVILANES - 1804631230</t>
  </si>
  <si>
    <t>413650153</t>
  </si>
  <si>
    <t>031080413650153</t>
  </si>
  <si>
    <t>Maria Barrera</t>
  </si>
  <si>
    <t>BANOS DE AGUA SANTA CALLE THOMAS HALFLANTS  SN VICENTE ROCAFUERTE</t>
  </si>
  <si>
    <t>1850051341</t>
  </si>
  <si>
    <t>0987150138/0994738202</t>
  </si>
  <si>
    <t>HALFSIM TUENTI PREPAGO PORTABILIDAD: 1 und SECTOR LA MATRIZ MUNICIPIO DE BANOS DE AGUA SANTA AREA DE PLANIFICACION PRIMER PISO</t>
  </si>
  <si>
    <t>GUIA ENTREGADA -. MARIA BARRERA - 1850051341</t>
  </si>
  <si>
    <t>413650154</t>
  </si>
  <si>
    <t>031080413650154</t>
  </si>
  <si>
    <t>Jefferson Hernan Valladares Coronel</t>
  </si>
  <si>
    <t>1002254702</t>
  </si>
  <si>
    <t>0939894224/0939894224</t>
  </si>
  <si>
    <t>GUIA ENTREGADA -. JEFFERSON HERNAN VALLADARES CORONEL - 1002254702</t>
  </si>
  <si>
    <t>413650244</t>
  </si>
  <si>
    <t>031080413650244</t>
  </si>
  <si>
    <t>Luis Raimundo Pina Moya</t>
  </si>
  <si>
    <t>RIO TOACHI CALLE MACHALA SN CALLE IBARRA</t>
  </si>
  <si>
    <t>1714703897</t>
  </si>
  <si>
    <t>0984959213/0939313275</t>
  </si>
  <si>
    <t>HALFSIM TUENTI PREPAGO PORTABILIDAD: 1 und SECTOR PUPUSA JUNTO A CASA MUSICAL PARRA EDIF 4 PISOS COLOR BEIGE SEGUNDO PISO DENTAL MC</t>
  </si>
  <si>
    <t>GUIA ENTREGADA -Lizeth piña - 2300573892</t>
  </si>
  <si>
    <t>413650245</t>
  </si>
  <si>
    <t>FT71319</t>
  </si>
  <si>
    <t>Susana del Rocio Puga Ushina</t>
  </si>
  <si>
    <t>COCHAPAMBA CALLE CUARTA TRANSVERSAL  N45 49 CALLE FRANCISCO DE LA PITA</t>
  </si>
  <si>
    <t>1708836877</t>
  </si>
  <si>
    <t>0979026606/0995906690</t>
  </si>
  <si>
    <t>HALFSIM TUENTI PREPAGO PORTABILIDAD: 1 und BARRIO COCHAPAMBA  TRAS DEL CENTRO COMERCIAL CASA DE  2 PISOS CON PORTON VERDE</t>
  </si>
  <si>
    <t>413650252</t>
  </si>
  <si>
    <t>031080413650252</t>
  </si>
  <si>
    <t>Juan Pablo Gonzalez De La Cruz</t>
  </si>
  <si>
    <t>SANTA ROSA  JULIO JARAMILLO LAURIDO SN AV 51</t>
  </si>
  <si>
    <t>0913031563</t>
  </si>
  <si>
    <t>0998012200/0978720024</t>
  </si>
  <si>
    <t>HALFSIM TUENTI PREPAGO PORTABILIDAD: 1 und BARRIO LA CONCEPCION DIAGONAL A FABRICA PROMAROSA CASA 2 PISOS COLOR AMARILLO PB PAPELERIA EMANUEL</t>
  </si>
  <si>
    <t>GUIA ENTREGADA -. JUAN PABLO GONZALEZ DE LA CRUZ - 0913031563</t>
  </si>
  <si>
    <t>413650285</t>
  </si>
  <si>
    <t>031080413650285</t>
  </si>
  <si>
    <t>Jessica Garcia</t>
  </si>
  <si>
    <t>MANTA  AV20  SN  ENTRE LA CALLE 11 Y 12</t>
  </si>
  <si>
    <t>0964839443</t>
  </si>
  <si>
    <t>0967693617/0963742896</t>
  </si>
  <si>
    <t>HALFSIM TUENTI PREPAGO PORTABILIDAD: 1 und SECTOR CENTRO CASA DE 2 PISOS COLOR ROSADO CON AZUL FRENTE DE JA ASESORAA DE EVENTOS</t>
  </si>
  <si>
    <t>GUIA ENTREGADA -. JESSICA GARCIA - null</t>
  </si>
  <si>
    <t>413650297</t>
  </si>
  <si>
    <t>031080413650297</t>
  </si>
  <si>
    <t>Erick Torred</t>
  </si>
  <si>
    <t>BOMBOLI  AV PATRICIO ROMERO SN GIRON</t>
  </si>
  <si>
    <t>2300799281</t>
  </si>
  <si>
    <t>0963291752/0999964979</t>
  </si>
  <si>
    <t>HALFSIM TUENTI PREPAGO PORTABILIDAD: 1 und SECTOR CHE GUEVARA FRENTE ALMACENES TIA CASA 1 PISO VERDE PUEERTA DE MADERA</t>
  </si>
  <si>
    <t>GUIA ENTREGADA -. ERICK TORRED - 2300799281</t>
  </si>
  <si>
    <t>413650322</t>
  </si>
  <si>
    <t>031080413650322</t>
  </si>
  <si>
    <t>Ingrid Holguin</t>
  </si>
  <si>
    <t>0919288431</t>
  </si>
  <si>
    <t>0987779033/0998771330</t>
  </si>
  <si>
    <t>GUIA ENTREGADA -. INGRID HOLGUIN CASTRO - 0919288431</t>
  </si>
  <si>
    <t>413650328</t>
  </si>
  <si>
    <t>031080413650328</t>
  </si>
  <si>
    <t>Martin Alejandro Moreano Calderon</t>
  </si>
  <si>
    <t>RIOBAMBA CALLE JOSE OROZCO  3639  CALLE URUGUAY</t>
  </si>
  <si>
    <t>0606048783</t>
  </si>
  <si>
    <t>0983347613/0987940011</t>
  </si>
  <si>
    <t>HALFSIM TUENTI PREPAGO PORTABILIDAD: 1 und SECTOR SN  EDIFICIO ESQUINERO  COLOR AZUL EN EL PRIMER PISO DEL LOCAL MANCHOSA</t>
  </si>
  <si>
    <t>GUIA ENTREGADA -Sonia Calderón  - 0603616863</t>
  </si>
  <si>
    <t>413650337</t>
  </si>
  <si>
    <t>031080413650337</t>
  </si>
  <si>
    <t>Oscar Borbor</t>
  </si>
  <si>
    <t>SALINAS AV QUITO  SN  GUANGALA</t>
  </si>
  <si>
    <t>2450170176</t>
  </si>
  <si>
    <t>0961647003/0992914829</t>
  </si>
  <si>
    <t>HALFSIM TUENTI PREPAGO PORTABILIDAD: 1 und SECTOR SALINAS  ENTEGAR EN EL HOSPITAL BASICO DE SALINAS DR JOSE GARCES RODRIGEZ</t>
  </si>
  <si>
    <t>GUIA ENTREGADA -. OSCAR BORBOR - 2450170176</t>
  </si>
  <si>
    <t>413650339</t>
  </si>
  <si>
    <t>FT71318</t>
  </si>
  <si>
    <t>SANDY SOLIS</t>
  </si>
  <si>
    <t>RUMINAHUI  AV MARIANA DE JESUS NUMERO DE CASA 491 CALLE CONCHA</t>
  </si>
  <si>
    <t>1727583088</t>
  </si>
  <si>
    <t>0993883349/0993883349</t>
  </si>
  <si>
    <t>HALFSIM TUENTI PREPAGO PORTABILIDAD: 1 und SECTOR CAPELO JUNTO A PIZZAS DEL VALLE CASA 2 PISOS PORTON CAFE PB VIVERES LAURITA</t>
  </si>
  <si>
    <t>413650374</t>
  </si>
  <si>
    <t>FT71316</t>
  </si>
  <si>
    <t>Cristina Maite Chasi Taipe</t>
  </si>
  <si>
    <t>BIBLIAN  E5195 JOHN HARMAN</t>
  </si>
  <si>
    <t>1729124626</t>
  </si>
  <si>
    <t>0998992301/0995141386</t>
  </si>
  <si>
    <t>HALFSIM TUENTI PREPAGO PORTABILIDAD: 1 und SECTOR FERRROVIARRIAL  COLOR VERDE DE 2 PISOS DIAGONAL A LA PARADA JHON HARMAN Y 20 DE ENERO</t>
  </si>
  <si>
    <t>413650391</t>
  </si>
  <si>
    <t>031080413650391</t>
  </si>
  <si>
    <t>Jimmy ludwin Piloso salgado</t>
  </si>
  <si>
    <t>12 DE MARZO CALLE   CORONEL SABANDO SN   CALLE 9 DE OCTUBRE</t>
  </si>
  <si>
    <t>0995462477/0981745112</t>
  </si>
  <si>
    <t>HALFSIM TUENTI PREPAGO PORTABILIDAD: 1 und BARRIO CALLEJON LAS PALMAS CASA DE1 PISO COLOR CREMA JUNTO AL TALLER MI MOTO MUNDO</t>
  </si>
  <si>
    <t>GUIA ENTREGADA -. JIMMY LUDWIN PILOSO SALGADO - 1350229256</t>
  </si>
  <si>
    <t>413679352</t>
  </si>
  <si>
    <t>031080413679352</t>
  </si>
  <si>
    <t>Ariel Rojas</t>
  </si>
  <si>
    <t>0957856552</t>
  </si>
  <si>
    <t>0960769416/0980321644</t>
  </si>
  <si>
    <t>GUIA ENTREGADA -. ARIEL ROJAS - 0957856552</t>
  </si>
  <si>
    <t>413679626</t>
  </si>
  <si>
    <t>031080413679626</t>
  </si>
  <si>
    <t>Melanie Esther Alvarado Reyes</t>
  </si>
  <si>
    <t>LA AURORA  CALLE LA JOYA  MZ 7  VILLA  2  SN</t>
  </si>
  <si>
    <t>0943761627</t>
  </si>
  <si>
    <t>0980957062/0987714772</t>
  </si>
  <si>
    <t>HALFSIM TUENTI PREPAGO PORTABILIDAD: 1 und SDECTOR LA AURORA URBANIZACION  LA JOYA ETAPA CORAL  JUNTO AL MERCADO DEL PORTAL LA JOYA</t>
  </si>
  <si>
    <t>GUIA ENTREGADA -. MELANIE ESTHER ALVARADO REYES - 0943761627</t>
  </si>
  <si>
    <t>413679946</t>
  </si>
  <si>
    <t>031080413679946</t>
  </si>
  <si>
    <t>Maria Veronica Arteaga Munoz</t>
  </si>
  <si>
    <t>0919317776</t>
  </si>
  <si>
    <t>0996778774/0996704616</t>
  </si>
  <si>
    <t>GUIA ENTREGADA -. MARIA VERONICA ARTEAGA MUNOZ - 0919317776</t>
  </si>
  <si>
    <t>413679947</t>
  </si>
  <si>
    <t>031080413679947</t>
  </si>
  <si>
    <t>MAYKEL OBANDO</t>
  </si>
  <si>
    <t>0924596570</t>
  </si>
  <si>
    <t>0961523671/0961523671</t>
  </si>
  <si>
    <t>GUIA ENTREGADA -. MAYKEL OBANDO - 0924596570</t>
  </si>
  <si>
    <t>413679953</t>
  </si>
  <si>
    <t>031080413679953</t>
  </si>
  <si>
    <t>Rosa Elena Mero Palma</t>
  </si>
  <si>
    <t>TARQUI  AV 3 DE OCTUBRE  SN CALLEJON K 1</t>
  </si>
  <si>
    <t>1303125171</t>
  </si>
  <si>
    <t>0960254883/0960254883</t>
  </si>
  <si>
    <t>HALFSIM TUENTI PREPAGO PORTABILIDAD: 1 und SECTOR 8 DE ENERO ATRAS DEL ANTIGUO IESS CASA 2 PISOS AMARILLA PORTON BLANCO</t>
  </si>
  <si>
    <t>GUIA ENTREGADA -. ROSA ELENA MERO PALMA - 1303125171</t>
  </si>
  <si>
    <t>413679975</t>
  </si>
  <si>
    <t>FT71471</t>
  </si>
  <si>
    <t>Leonardo Salazar</t>
  </si>
  <si>
    <t>CALACALI  VICENTE ROCAFUERTE OE2 43  JOSE JAOQUIN DE OLMEDO</t>
  </si>
  <si>
    <t>1721157681</t>
  </si>
  <si>
    <t>0998481869/0992811568</t>
  </si>
  <si>
    <t>HALFSIM TUENTI PREPAGO PORTABILIDAD: 1 und SECTOR CALACALI A 30 MTS DEL PARQUE CENTRAL CASA 2 PISOS TAXO  REJAS BLANCAS</t>
  </si>
  <si>
    <t>413679982</t>
  </si>
  <si>
    <t>FT71312</t>
  </si>
  <si>
    <t>Jenny Danila Soto Molina</t>
  </si>
  <si>
    <t>CALDERON CALLE DE LAS ALONDRAS E5 218  CALLE GOLONDRINAS</t>
  </si>
  <si>
    <t>1719319459</t>
  </si>
  <si>
    <t>0995748357/0995748357</t>
  </si>
  <si>
    <t>HALFSIM TUENTI PREPAGO PORTABILIDAD: 1 und BARRIO ZABALA JUNTO A LA UNIDAD EDUCATIVA KITU KARA CASA DE 2 PISOS COLOR BLANCA</t>
  </si>
  <si>
    <t>413680005</t>
  </si>
  <si>
    <t>FT71311</t>
  </si>
  <si>
    <t>Edison Romero</t>
  </si>
  <si>
    <t>INAQUITO  AV 6 DE DICIEMBRE SN PORTETE</t>
  </si>
  <si>
    <t>1719962423</t>
  </si>
  <si>
    <t>0997927346/0984884870</t>
  </si>
  <si>
    <t>HALFSIM TUENTI PREPAGO PORTABILIDAD: 1 und SECTOR INAQUITO BAJO ENTREGAR EN CENTRO COMERCIAL OLIMPICO EN  COMECIAL KYWI</t>
  </si>
  <si>
    <t>413680026</t>
  </si>
  <si>
    <t>IC3306</t>
  </si>
  <si>
    <t>Eduardo Moreira</t>
  </si>
  <si>
    <t>BANOS CALLE CARLOS ARIZAGA TORAL SN CALLE  CANTON GONZANAMA</t>
  </si>
  <si>
    <t>0107550717</t>
  </si>
  <si>
    <t>0995371701/0991389514</t>
  </si>
  <si>
    <t>HALFSIM TUENTI PREPAGO PORTABILIDAD: 1 und CDLA ELOY ALFARO JUNTO AL LOTE EN VENTA CASA DE UN PISO BLANCO</t>
  </si>
  <si>
    <t>413680045</t>
  </si>
  <si>
    <t>031080413680045</t>
  </si>
  <si>
    <t>Ronald Gonzalez Villamar</t>
  </si>
  <si>
    <t>PAJAN   ALEJO LASCANO SN CALLEJON E</t>
  </si>
  <si>
    <t>0943153171</t>
  </si>
  <si>
    <t>0983445556/0996226967</t>
  </si>
  <si>
    <t>HALFSIM TUENTI PREPAGO PORTABILIDAD: 1 und CDLA JUAN JOSE SAN LUCAS A 3 CASAS DE  MINI HOSTAL LAS PALMAS CASA 1 PISO SIN PINTAR</t>
  </si>
  <si>
    <t>413680060</t>
  </si>
  <si>
    <t>031080413680060</t>
  </si>
  <si>
    <t>0992040895/0997455063</t>
  </si>
  <si>
    <t>HALFSIM TUENTI PREPAGO PORTABILIDAD: 1 und SECTOR DARIO GUEVARA JUNTO AL EDIFICIO DE POLICIA NACIONAL  CUERPO DE BOMBEROS PELILEO EN ADMINISTRACION</t>
  </si>
  <si>
    <t>GUIA ENTREGADA -. LUIS BARRERA - 1801763804</t>
  </si>
  <si>
    <t>413680078</t>
  </si>
  <si>
    <t>031080413680078</t>
  </si>
  <si>
    <t>Janeth Isabel Quijije Alvarado</t>
  </si>
  <si>
    <t>0921938171</t>
  </si>
  <si>
    <t>0979951082/0981888379</t>
  </si>
  <si>
    <t>GUIA ENTREGADA -. JANETH ISABEL QUIJIJE ALVARADO - 0921938171</t>
  </si>
  <si>
    <t>413680107</t>
  </si>
  <si>
    <t>FT71310</t>
  </si>
  <si>
    <t>Darwin Quinaucho</t>
  </si>
  <si>
    <t>LA MAGDALENA  AV PEDRO VICENTE  MALDONADO   SN PEUNTE LAURO GUERRERO</t>
  </si>
  <si>
    <t>1722723580</t>
  </si>
  <si>
    <t>0982345748/0992835400</t>
  </si>
  <si>
    <t>HALFSIM TUENTI PREPAGO PORTABILIDAD: 1 und SECTOR RECREO  ENTREGA EN EL TRABAJO  EN EL CENTRO COMERAL EL RECREO LOCAL PUJIESTOR</t>
  </si>
  <si>
    <t>413680108</t>
  </si>
  <si>
    <t>031080413680108</t>
  </si>
  <si>
    <t>Miguel Carrillo</t>
  </si>
  <si>
    <t>MACHALA CALLE 9 DE MAYO  N02 AV 8VA NORTE</t>
  </si>
  <si>
    <t>0705817401</t>
  </si>
  <si>
    <t>0985006927/0999355787</t>
  </si>
  <si>
    <t>HALFSIM TUENTI PREPAGO PORTABILIDAD: 1 und SECTOR CENTRO CASA DE 3 PISOS SIN COLOR  CON PORTON CAFE PLANTA BAJA TIENDA LORENITA Y NICOLAS A MEDIA CUADRA DEL TALLER ELECTRICO AUTOMOTRIZ EL CHINO</t>
  </si>
  <si>
    <t>GUIA ENTREGADA -Miguel Carrillo  - 0</t>
  </si>
  <si>
    <t>WS413650169</t>
  </si>
  <si>
    <t>TF84013</t>
  </si>
  <si>
    <t>Salome Alcivar</t>
  </si>
  <si>
    <t>TARQUI  CALLE 1 NO 215 AV CENTRAL</t>
  </si>
  <si>
    <t>0930425012</t>
  </si>
  <si>
    <t>0996017695/0996017695</t>
  </si>
  <si>
    <t>HALFSIM TUENTI PREPAGO NUMERADA $7: 1 und CDLA MIRAFLORES DIAGONAL A TIENDA CASA 1 PISO TURQUEZA CON GARAGE</t>
  </si>
  <si>
    <t>WS413650222</t>
  </si>
  <si>
    <t>TF84014 / 031080413650222</t>
  </si>
  <si>
    <t>JOSE ANTONIO LOZANO</t>
  </si>
  <si>
    <t>SAMBORONDON CALLE  JOSE VERA SAMANIEGO H2 03 CALLE SAN JOSE</t>
  </si>
  <si>
    <t>0921989919</t>
  </si>
  <si>
    <t>0991798075/0991798075</t>
  </si>
  <si>
    <t>HALFSIM TUENTI PREPAGO NUMERADA $7: 1 und CDLA SAN BERNARDO 2 TRAS DEL COLEGIO CREAR CASA DE 2 PISOS COLOR  BLANCO LLAMAR PARA LA ENTREGA A PARTIR 3PM</t>
  </si>
  <si>
    <t>WS413680070</t>
  </si>
  <si>
    <t>031080413680070</t>
  </si>
  <si>
    <t>Rosario Micheld Paredes Saltos</t>
  </si>
  <si>
    <t>GENERAL VILLAMIL (PLAYAS) VIA PROGRESO PLAYAS  SN  CALLE 37</t>
  </si>
  <si>
    <t>0956135396</t>
  </si>
  <si>
    <t>0960147867/0960147867</t>
  </si>
  <si>
    <t>HALFSIM TUENTI PREPAGO REPOSICION: 1 und BARRIO GUAYAQUIL  ENTREGAR EN EL LOCAL ESQUINERO GABINETE NELLY UNAS A DOS CUADRAS DE LA CLINICA DEL PACIFICO O JUNTO A LA DESPENSA JUAN CARLOS</t>
  </si>
  <si>
    <t>GUIA ENTREGADA -ZUMBA  - 0957973993</t>
  </si>
  <si>
    <t>413650342</t>
  </si>
  <si>
    <t>FT71317</t>
  </si>
  <si>
    <t>Cristian Alberto Villegas</t>
  </si>
  <si>
    <t>PINTAG CARRETERA PANAMERICANA TRONCAL DE LA SIERRA SN VI A PINTAG</t>
  </si>
  <si>
    <t>HALFSIM TUENTI PREPAGO PORTABILIDAD: 1 und SECTOR EN REDONDEL DE PINTAG ENTREGA EN 1 PISO BLOQUE VULCANIZARODA JUNTO A PARA DE BUSES FRENTE A NOEMART PROTEIN SHAKE</t>
  </si>
  <si>
    <t>413639865</t>
  </si>
  <si>
    <t>031080413639865</t>
  </si>
  <si>
    <t>Fabricio Tixe</t>
  </si>
  <si>
    <t>ALOASI    JUAN PIO MONTUFAR E 1 270  ELOY ALFARO</t>
  </si>
  <si>
    <t>1725921819</t>
  </si>
  <si>
    <t>0959494715/0968562761</t>
  </si>
  <si>
    <t>HALFSIM TUENTI PREPAGO PORTABILIDAD: 1 und SECTOR MIRAFLORES BAJO JUNTO A MINIMARKET GLADYS CASA MIDUVI COLOR NARANJA TECHO ROJO</t>
  </si>
  <si>
    <t>GUIA ENTREGADA -. FABRICIO TIXE - 1725921819</t>
  </si>
  <si>
    <t>3122</t>
  </si>
  <si>
    <t>AGUSTIN FAVA</t>
  </si>
  <si>
    <t>BELGRANO 271 PISO/DPTO: 1. ENTRE A Y B</t>
  </si>
  <si>
    <t>2615195065</t>
  </si>
  <si>
    <t>02615195065</t>
  </si>
  <si>
    <t>FLEXNET ECUADOR - PRUEBA</t>
  </si>
  <si>
    <t xml:space="preserve">MERCADERIA INCOMPLETA - FLEXNET </t>
  </si>
  <si>
    <t>11407</t>
  </si>
  <si>
    <t>031002004012500</t>
  </si>
  <si>
    <t>20002961971494</t>
  </si>
  <si>
    <t>031002004013927</t>
  </si>
  <si>
    <t>YONNY DAVID AYOVI TENORIO</t>
  </si>
  <si>
    <t xml:space="preserve">VIA SAN LORENZO- IBARRA KM 5 CIUDADELA EL MIDUVI VILLA DE 1 MZ.24 SL.6 </t>
  </si>
  <si>
    <t>703902015</t>
  </si>
  <si>
    <t>997708417</t>
  </si>
  <si>
    <t xml:space="preserve">GUIA ENTREGADA -. YONNY DAVID AYOVI TENORIO - 0703902015_x000D_
</t>
  </si>
  <si>
    <t>20002949828442</t>
  </si>
  <si>
    <t>FT71197</t>
  </si>
  <si>
    <t xml:space="preserve">ANTON TEPLYY  </t>
  </si>
  <si>
    <t>1725765398</t>
  </si>
  <si>
    <t>0984761705</t>
  </si>
  <si>
    <t xml:space="preserve">Cliente no desea el servicio de telefonía fija </t>
  </si>
  <si>
    <t>20002953084959</t>
  </si>
  <si>
    <t>FT71198</t>
  </si>
  <si>
    <t xml:space="preserve">LAURA CRISTINA COELLO  </t>
  </si>
  <si>
    <t>Avenida Eloy Alfaro n35-144 y Portugal a 200 mts hacia el norte iglesia de Fatima / Grupo IPC</t>
  </si>
  <si>
    <t>3050618556</t>
  </si>
  <si>
    <t>0998104457  0995382261</t>
  </si>
  <si>
    <t>Cliente no desea firmar porque dice ese no es el valor correcto a pagar</t>
  </si>
  <si>
    <t>20002960486946</t>
  </si>
  <si>
    <t>FT71199</t>
  </si>
  <si>
    <t xml:space="preserve">NORI MARIBEL OTERO  </t>
  </si>
  <si>
    <t xml:space="preserve">CALDERON CALLE 85 NO: SN Y CALLE 6 CONSULTORIO ODONTOLOGICO CREATING Y SMILES REFA LADO DE FARMACIA COMUNITARIA </t>
  </si>
  <si>
    <t>1713519955</t>
  </si>
  <si>
    <t>0025021895,  0989399240</t>
  </si>
  <si>
    <t>Television SE HABLA CON YERNO INDICA QUE TTL NO PUEDE CONTESTAR CELULAR ,INDICO QUE EL DIA DE MAÑANA 29-11-2022 ENVIEN DOCUMENTO A LAS 11AM SOLO EN ESE HORARIO EN LA DIRECCION CALDERON CALLE 85 No: SN y CALLE 6 CONSULTORIO ODONTOLOGICO CREATING Y SMILES REFA LADO DE FARMACIA COMUNITARIA</t>
  </si>
  <si>
    <t>20002956341697</t>
  </si>
  <si>
    <t>FT71200</t>
  </si>
  <si>
    <t xml:space="preserve">DARWIN JOSE TOMALA  </t>
  </si>
  <si>
    <t>Graciela escudero y calle S59D Sector eternit casa de baldosa cafe con porton negro a una cuadra al norte de la fabrica eternit en  Servipolea.</t>
  </si>
  <si>
    <t>1720138369</t>
  </si>
  <si>
    <t>0992468368,  0986019558</t>
  </si>
  <si>
    <t xml:space="preserve">No tiene la cédula </t>
  </si>
  <si>
    <t>20002955671480</t>
  </si>
  <si>
    <t>FT71207</t>
  </si>
  <si>
    <t xml:space="preserve">RAUL ARTURO MONTENEGRO  </t>
  </si>
  <si>
    <t>0995078273</t>
  </si>
  <si>
    <t>Cliente indica que el valor que le están cobrando es muy elevado, el no quedo de acuerdo en pagar ese valor</t>
  </si>
  <si>
    <t>20002951546028</t>
  </si>
  <si>
    <t>FT71209</t>
  </si>
  <si>
    <t xml:space="preserve">MICHELLE MARIANITA PAREDES  </t>
  </si>
  <si>
    <t>QUITO  JIPIJAPA CALLE DE LAS HIGUERAS No: E14-101 y AV ELOY ALFARO EL BATAN, CASA DE 2 PISOS COLOR MELON ALFRENTE DE LA EMPRESA TECNISEGUROS</t>
  </si>
  <si>
    <t>1717528002</t>
  </si>
  <si>
    <t>0999922932</t>
  </si>
  <si>
    <t>20002948489823</t>
  </si>
  <si>
    <t>FT71211</t>
  </si>
  <si>
    <t xml:space="preserve">GONZALO LEONARDO CASTRO  </t>
  </si>
  <si>
    <t>QUITO  ITCHIMBIA N18 MANUEL ALBAN E15 105 E16 INOCENCIO JACOME/ LA VICENTINA /  LA CASA SE ENCUENTRA ENTRE SAENZ Y JACOMNE BAJAR POR LA MANUELA ALBAM A DEOS CASA //CASA DE AMARILLA CON NARANJA PLANATA</t>
  </si>
  <si>
    <t>1704139128</t>
  </si>
  <si>
    <t>0994623081</t>
  </si>
  <si>
    <t xml:space="preserve">Hasta mañana porque porque ya le indicaron la fecha </t>
  </si>
  <si>
    <t>GAR5015</t>
  </si>
  <si>
    <t>TFQ83948</t>
  </si>
  <si>
    <t>FAUSTO ANDRES BERRAZUETA CADENA</t>
  </si>
  <si>
    <t>AV. ABDÓN CALDERÓN Y MANUEL CÓRDOBA GALARZA, CONJUNTO HABITACIONAL “LA SALLE PARC”; DEP E102, REFERENCIAS DEL DOMICILIO DIAGONAL AL COLEGIO LA SALLE, PARROQUIA CONOCOTO.</t>
  </si>
  <si>
    <t>0984587534 /0998078865</t>
  </si>
  <si>
    <t>GAR5014</t>
  </si>
  <si>
    <t>TFQ83947</t>
  </si>
  <si>
    <t xml:space="preserve">Raquel del Carmen Chiriboga Chaves </t>
  </si>
  <si>
    <t>Tumbaco - Urbanizacion La Vina, calle de la vina numero N2-308</t>
  </si>
  <si>
    <t>999720774</t>
  </si>
  <si>
    <t>GAR5016</t>
  </si>
  <si>
    <t>TFQ83837</t>
  </si>
  <si>
    <t>ROSA CRISTINA SOLANO CISNEROS</t>
  </si>
  <si>
    <t xml:space="preserve">GRANDA CENTENO N39262 Y PASAJE B // URBANIZACION PRIVADA EL ALCAZAR EDIFICIO EL BARRANCO 2020 TIMBRE SUBSUELO 4, Parroquia:GRANDA CENTENO // REFERENCIAS SUBIENDO POR EL CANAL 4 AL FINAL DE LA CALLE A </t>
  </si>
  <si>
    <t>993688092</t>
  </si>
  <si>
    <t>GAR5017</t>
  </si>
  <si>
    <t>TFQ83838</t>
  </si>
  <si>
    <t>NANCY MARGARITA CORDERO MALDONADO</t>
  </si>
  <si>
    <t>AV 6 DE DICIEMBRE PEDRO POMCE CARRASCO ESQUINA EDIFICO ERRERA PISO 6</t>
  </si>
  <si>
    <t>99-837-6061</t>
  </si>
  <si>
    <t>GAR5018</t>
  </si>
  <si>
    <t>031001000225504</t>
  </si>
  <si>
    <t xml:space="preserve">KAREN GODOS </t>
  </si>
  <si>
    <t>SANCHEZ Y CIFUENTES 5-57 Y BARRERO A POCOS METROS DE CAQ CACMU VERDE IBARRA / CENTRO LA MERCED 100105, SAN FRANCISCO  IMBABURA ECUADOR</t>
  </si>
  <si>
    <t>98-078-6792</t>
  </si>
  <si>
    <t>GAR5019</t>
  </si>
  <si>
    <t>TFQ83839</t>
  </si>
  <si>
    <t>EDISON ROBERTO MONTUFAR RAMIRES</t>
  </si>
  <si>
    <t>Calle San Francisco de la Pita y decima transversal N4465. Referencia ( a 100 metros de la Escuela Union Sovietica), Parroquia Cochapamba,  Codigo Postal: 170528</t>
  </si>
  <si>
    <t>999217159</t>
  </si>
  <si>
    <t>GAR5020</t>
  </si>
  <si>
    <t>031001000225505</t>
  </si>
  <si>
    <t>CALLE MANTA Y QUITO, PROVINCIA MANABI, PARROQUIA EL CARMEN,CODIGO POSTAL 130503 REF CASA DE TRES PISOS CON PORTON NEGRO FRENTE A LA SEDE DE TRABAJADORES DE LA SALUD.</t>
  </si>
  <si>
    <t>992620000</t>
  </si>
  <si>
    <t>GAR5021</t>
  </si>
  <si>
    <t>031001000225506</t>
  </si>
  <si>
    <t>KARINA ELIZABETH ROMERO ZAMBRANO</t>
  </si>
  <si>
    <t>CALLEHJON LOS GEMELOS S/N VIA A SANTA ANA KM 3 Y LOS GEMELOS PORTOVIEJO / GUABITO 130113, SIMON BOLIVAR  MANABI ECUADOR</t>
  </si>
  <si>
    <t>958936503</t>
  </si>
  <si>
    <t>GAR5022</t>
  </si>
  <si>
    <t>031001000225507</t>
  </si>
  <si>
    <t>ROSSANA ELVIRA MAYOR ARCHUNDIA</t>
  </si>
  <si>
    <t>MANUEL DEFAR BUEDANO Y LEON PIO CEPEDA CEPEDAS MZ 45 SL 58A. SANTA LUCIA // SANTA LUCIA (091918) SANTA LUCIA, GU 091918</t>
  </si>
  <si>
    <t>98601402</t>
  </si>
  <si>
    <t xml:space="preserve">El numero telefónico del cliente ROSSANA ELVIRA MAYOR ARCHUNDIA, esta incompleto y se requiere comunicación con el cliente para poder ubicar en Santa Lucia._x000D_
</t>
  </si>
  <si>
    <t>GAR5023</t>
  </si>
  <si>
    <t>031001000225508</t>
  </si>
  <si>
    <t>DANNY GREGORIO PINARGOTE HURTADO</t>
  </si>
  <si>
    <t xml:space="preserve">98-641-1266   </t>
  </si>
  <si>
    <t xml:space="preserve">SE LLAMA AL CLIENTE Y NO CONTESTA_x000D_
</t>
  </si>
  <si>
    <t>GAR5024</t>
  </si>
  <si>
    <t>TFQ83840</t>
  </si>
  <si>
    <t>LILIAN ARACELY CALDERON ESTRADA</t>
  </si>
  <si>
    <t>Av. Republica del Salvador N35-104 y Portugal Edificio Twin towers torre 2 oficina 1G PROVINCIA: PICHINCHA,  PARROQUIA: QUITO DISTRITO METROPOLITANO CIUDAD: QUITO,  LOCALIDAD: BATAN BAJO CODIGO POSTAL</t>
  </si>
  <si>
    <t>998570360</t>
  </si>
  <si>
    <t>GAR5025</t>
  </si>
  <si>
    <t>031001000225509</t>
  </si>
  <si>
    <t>ANDREA ELIZABETH MENDIETA TORRES</t>
  </si>
  <si>
    <t>"CL CLAVELES 214 - 26 CRISANTEMOS "" LOS GERANIOS"" LOJA // CENTRO 110110, PUNZARA  LOJA ECUADOR"</t>
  </si>
  <si>
    <t>939998083</t>
  </si>
  <si>
    <t>GAR5026</t>
  </si>
  <si>
    <t>TF83841</t>
  </si>
  <si>
    <t>GALO SANTIAGO COLOMA ROMERO</t>
  </si>
  <si>
    <t>PUERTO SANTAANA EDF SANTANA LOFT DPT 302 PASAJE 5 NE 28 GUAYAQUIL // PUERTO SANTANA 090514, TARQUI  GUAYAS ECUADOR</t>
  </si>
  <si>
    <t>983363517</t>
  </si>
  <si>
    <t>Vendedor se llevo el retiro</t>
  </si>
  <si>
    <t>GAR5027</t>
  </si>
  <si>
    <t>TF83842</t>
  </si>
  <si>
    <t>ANIBAL ARTURO MARTINEZ CORDOVILLA__</t>
  </si>
  <si>
    <t>MUCHO LOTE 3 ETP PLAZA VICTORIA MZ 2710 VILLA 23 GUYAQUIL NORTE 090703, PASCUALES  GUAYAS</t>
  </si>
  <si>
    <t>962-833-546_</t>
  </si>
  <si>
    <t>GAR5028</t>
  </si>
  <si>
    <t>TF83843</t>
  </si>
  <si>
    <t>MIKAELLA DE LOS ANGELES MERINO GALARZA</t>
  </si>
  <si>
    <t>PROVINCIA: GUAYAS CANTON: GUAYAQUIL PARROQUIA: TARQUI LOCALIDAD: NORTE DIRECCION: COOP. ESTRELLA DE BELEN MZ 1821 SOLAR 16 REFERENCIAS PARTICULARES: TRES CUADRAS MAS ABAJO DEL CHILDREN CODIGO POSTAL:0</t>
  </si>
  <si>
    <t>967157604</t>
  </si>
  <si>
    <t>GAR5029</t>
  </si>
  <si>
    <t>TFQ83844</t>
  </si>
  <si>
    <t>GARRACHAL Y LEONIDAS DUGLES CIUDAD JARDIN MZ 3 BL 2 601 QUITO// QUITO SUR GUAMANI, PI 170710</t>
  </si>
  <si>
    <t>96-070-2695</t>
  </si>
  <si>
    <t>GAR5030</t>
  </si>
  <si>
    <t>031001000225510</t>
  </si>
  <si>
    <t>JOSE ROMERO</t>
  </si>
  <si>
    <t>VIA PRINCIPAL KM 56 VIA LA 60 FRENTE MOTEL FANTASIA J SACHAS//LOS LAURELES LA JOYA DE LOS SACHAS, OR 220202</t>
  </si>
  <si>
    <t xml:space="preserve">98-277-4460 </t>
  </si>
  <si>
    <t>GAR5031</t>
  </si>
  <si>
    <t>031001000225511</t>
  </si>
  <si>
    <t>MARIA ELENA BAUTISTA LICINTUNA</t>
  </si>
  <si>
    <t>CALLE CESLAO MARIN Y JUAN DE VELAZCO EDIFICIO HELADERIA IGLU CUARTO PISO PROVINCIA: PASTAZA PARROQUIA: PUYO CIUDAD: PUYO COD. POSTAL: 160101</t>
  </si>
  <si>
    <t xml:space="preserve"> SE LE LLAMO AL CLIENTE PARA NOTIFICAR DEL REITO NO TIENE NADA TODAVIA SOBRE EL RETIRO_x000D_
</t>
  </si>
  <si>
    <t>GAR5032</t>
  </si>
  <si>
    <t>TF83845</t>
  </si>
  <si>
    <t>ALBORADA ET 6 MZ 653 V3 GUAYQUIL // NORTE 090508, TARQUI  GUAYAS ECUADOR</t>
  </si>
  <si>
    <t>939432666</t>
  </si>
  <si>
    <t>GAR5033</t>
  </si>
  <si>
    <t>TFQ83846</t>
  </si>
  <si>
    <t>ROSA OLIVIA BERMEO VELASCO</t>
  </si>
  <si>
    <t>Direccion: Rafael Leon N24-258 y Francisco Salazar - Casa de dos pisos color durazno. Provincia: PICHINCHA Canton: QUITO Parroquia: MARISCAL SUCRE Localidad: LA FLORESTA Codigo Postal: 170525</t>
  </si>
  <si>
    <t>979110086</t>
  </si>
  <si>
    <t xml:space="preserve">En la casa la clienta esta antes de las 8 am y pasado las 18:00 </t>
  </si>
  <si>
    <t>GAR5034</t>
  </si>
  <si>
    <t>031001000225512</t>
  </si>
  <si>
    <t>MAYRA ALEJANDRINA BURNEO MORALES</t>
  </si>
  <si>
    <t>PICHINCHA Y 9 DE OCTUBRE EL TENA // BARRIO BELLAVISTA TENA, NA 130101</t>
  </si>
  <si>
    <t>99-758-5532</t>
  </si>
  <si>
    <t>GAR5035</t>
  </si>
  <si>
    <t>031001000225513</t>
  </si>
  <si>
    <t>MARIA YOLANDA VEGA LUTUALA</t>
  </si>
  <si>
    <t>CHILE Y GARCIA MORENO CASA COLUMNAS NARANJAS CONFECCIONES YOLY LA MANA // SAN CARLOS 050202, EL CARMEN  COTOPAXI</t>
  </si>
  <si>
    <t>99-165-4060</t>
  </si>
  <si>
    <t>GAR5036</t>
  </si>
  <si>
    <t>TFQ83847</t>
  </si>
  <si>
    <t>ISLA ISABELA OE 7-67 ENTRE SANTA CRUZ Y SAN CRISTOBAL/CONOCOT QUITO SALVADOR CELI 170803, CONOCOTO  PICHINCHA Ecuador</t>
  </si>
  <si>
    <t>993499793</t>
  </si>
  <si>
    <t>GAR5037</t>
  </si>
  <si>
    <t>031001000225514</t>
  </si>
  <si>
    <t>RAUL ESTUARDO ZAMBRANO RODRIGUEZ</t>
  </si>
  <si>
    <t>CIUDADELA ANGEL FLORESMILO CALLE JAIME AL LADO DEL MERCADO CANUTO CHONE//CIUDADELA ANGEL FLORESMILO 130101, CANUTO  MANABI</t>
  </si>
  <si>
    <t>98-722-8389</t>
  </si>
  <si>
    <t xml:space="preserve">DIRECCION INCORRECTA NO PERTENECE A MANTA_x000D_
</t>
  </si>
  <si>
    <t>GAR5038</t>
  </si>
  <si>
    <t>031001000225515</t>
  </si>
  <si>
    <t>TULCAN 3 270 13 DE ABRIL Y VACA FLORES IBARRA // HUERTAS FAMILIARES 100104, SAGRARIO  IMBABURA ECUADOR</t>
  </si>
  <si>
    <t>998836262</t>
  </si>
  <si>
    <t>GAR5039</t>
  </si>
  <si>
    <t>TFQ83848</t>
  </si>
  <si>
    <t>ISACC BARRERA Y PSJ OE7G CS N1-361  QUITO // VALLE DE LOS CHILLOS(170801) CONOCOTO  PICHINCHA</t>
  </si>
  <si>
    <t>93-943-4976</t>
  </si>
  <si>
    <t>17858</t>
  </si>
  <si>
    <t>Unidad Educativa Particular Letort - Primaria</t>
  </si>
  <si>
    <t>Los Alamos E13-20, De los Guayacanes, Pichincha, Quito, Ecuador./Jose Luis Hidalgo/593995004186/Karen Yepez/593997687592/7:15am-15:00pm//</t>
  </si>
  <si>
    <t>370189</t>
  </si>
  <si>
    <t>031080000370189</t>
  </si>
  <si>
    <t>LIMA BERMEO MONICA HAYDEE O ARINA MARTINEZ_LIMA BERMEO MONICA HAYDEE</t>
  </si>
  <si>
    <t>SECTOR ESMERALDAS LIBRE CALLE CARLOS CONCHA CASA DE DOS PISOS COLOR AMARILLA PORTON NEGROFRENTE AL COLEGIO ESMERADAS LIBRE</t>
  </si>
  <si>
    <t>0914694773001</t>
  </si>
  <si>
    <t>0982421495</t>
  </si>
  <si>
    <t>GUIA ENTREGADA -ARINA MARTINEZ LIMA BERMEO MONICA HAYDEE - 1723414668</t>
  </si>
  <si>
    <t>370207</t>
  </si>
  <si>
    <t>031080000370207</t>
  </si>
  <si>
    <t xml:space="preserve">MARCO ANTONIO MENDEZ ESPINOZA DORIS ELIZABETH RUIZ VARGAS_COMITe DE EMPRESA DE LOS TRABAJADORES DE LA EMPRESA ELECTIRCA REGIONAL CENTRO SUR C A </t>
  </si>
  <si>
    <t>MACAS BENJAMIN DELGADO Y AV 29 DE MAYO EDIFICIO DE LA EMPRESA ELECTRICA AGENCIA MACAS EN ATENCION AL CLIENTE</t>
  </si>
  <si>
    <t>0998701178/0984035697</t>
  </si>
  <si>
    <t>GUIA ENTREGADA -Doris Ruiz  - 0201420577</t>
  </si>
  <si>
    <t>370212</t>
  </si>
  <si>
    <t>TF83875</t>
  </si>
  <si>
    <t>ALLAN OSWALD MANZO MOLINA_ALLAN OSWALD MANZO MOLINA</t>
  </si>
  <si>
    <t xml:space="preserve"> COLINAS DE LA ALBORADA MZ 728 VILLA 8 REFERENCIA DEL LADO IZQUIERDO DEL COLEGUIO PROCE LEON FREBRES CORDERO </t>
  </si>
  <si>
    <t>0911129195001</t>
  </si>
  <si>
    <t>0996575552</t>
  </si>
  <si>
    <t>370215</t>
  </si>
  <si>
    <t>031080000370215</t>
  </si>
  <si>
    <t>CARLOS ANDRES BOLANOS MOSCOSO_CARLOS ANDRES BOLANOS MOSCOSO</t>
  </si>
  <si>
    <t xml:space="preserve"> CUIDADELA CATAMARCA REGALADO EN LA ISLA ISABELA REFERENCIA A MANO IZQUIERDA DE LA CASA COMUNAL </t>
  </si>
  <si>
    <t>0401127840001</t>
  </si>
  <si>
    <t>062242179</t>
  </si>
  <si>
    <t>GUIA ENTREGADA -. CARLOS ANDRES BOLANOS MOSCOSO CARLOS ANDRES BOLANOS MOSCOSO - 0401127840001</t>
  </si>
  <si>
    <t>370218</t>
  </si>
  <si>
    <t>031080000370218</t>
  </si>
  <si>
    <t>KARLA MERO VERA_LUIS EDUARDO APOLO MORALES</t>
  </si>
  <si>
    <t xml:space="preserve">SANTO DOMINGO CALLE LOS ESQUIMALES Y CALLE LOS INCAS CASA DE PORTON NEGRO ENTRE 2 CASAS ALTAS se adjunta documento con ubicacion del cliente </t>
  </si>
  <si>
    <t>1717893224001</t>
  </si>
  <si>
    <t>0981465560</t>
  </si>
  <si>
    <t>ENTREGA REALIZADA | FECHA:14-11-2022 | HORA: 13:00</t>
  </si>
  <si>
    <t>370223</t>
  </si>
  <si>
    <t>FT71151/FT71373</t>
  </si>
  <si>
    <t>LUCIA ANGELICA OCHOA PESANTES_LUCIA ANGELICA OCHOA PESANTES</t>
  </si>
  <si>
    <t>CALLE JORGE GARCES 1226 Y ANTONIO FABALA  REFERENCIA  A LADO DE UNA PANADERIA- CONSULTORIO DENTFACTORY</t>
  </si>
  <si>
    <t>1714583687001</t>
  </si>
  <si>
    <t>0987916421</t>
  </si>
  <si>
    <t>370225</t>
  </si>
  <si>
    <t>FT71156</t>
  </si>
  <si>
    <t xml:space="preserve">Victor Rodriguez Gabriela PazmiNo_DELCAMPO CIA LTDA </t>
  </si>
  <si>
    <t xml:space="preserve"> Pichincha Quito via Interoceanica KM 21 Puembo ref Fabrica LA HOLANDESA </t>
  </si>
  <si>
    <t>098196288</t>
  </si>
  <si>
    <t>370234</t>
  </si>
  <si>
    <t>TF83867</t>
  </si>
  <si>
    <t xml:space="preserve">Gladys Perez_SERVICENTURIOSA S A </t>
  </si>
  <si>
    <t>AV Juan tanca Marengo Arq Guillermo Cubillo 1171 y Dr Emilio Romero Menendez detras de la Coca Cola</t>
  </si>
  <si>
    <t>0992856386001</t>
  </si>
  <si>
    <t>0982694989</t>
  </si>
  <si>
    <t>370187</t>
  </si>
  <si>
    <t>031080000370187</t>
  </si>
  <si>
    <t>MILDRED NAYELI SORIANO CASTANEDA O SANTIAGO ALARCON_MILDRED NAYELI SORIANO CASTANEDA</t>
  </si>
  <si>
    <t>BARRIO LAS MARGARITAS AVENIDA DEL PACIFICO CALLE 0 CASA DE DOS PISOS COLOR BLANCA CON FILOS VERDES COMO REFERENCIA TALLER MECANICO AL LADO DE LA CASA Y UNA CUADRA ANTES DE CENTRO MEDICO ALUMED</t>
  </si>
  <si>
    <t>0980906025</t>
  </si>
  <si>
    <t>GUIA ENTREGADA -. MILDRED NAYELI SORIANO CASTANEDA O SANTIAGO ALARCON MILDRED NAYELI SORIANO CASTANE</t>
  </si>
  <si>
    <t>370188</t>
  </si>
  <si>
    <t>031080000370188/031002004018976</t>
  </si>
  <si>
    <t xml:space="preserve">VERA SALAZAR PEDRO LUIS O PABLO BURGOS_WEEKANTING S A </t>
  </si>
  <si>
    <t>GUAYAS DAULE LA AURORA SATELITE AV 9 DE OCTUBRE SOLAR 65</t>
  </si>
  <si>
    <t>0993134023001</t>
  </si>
  <si>
    <t>0991132344/0983321978</t>
  </si>
  <si>
    <t xml:space="preserve">JIMENA JIBAJA (ESPOSA) - 0	</t>
  </si>
  <si>
    <t>9405</t>
  </si>
  <si>
    <t>FT71191</t>
  </si>
  <si>
    <t>PIFO, COMPLEJO DE BODEGAS INDUCHAUPI, CALLE MANUEL BURBANO S/N, SECTOR CHAUPIMOLINO - CONTACTO:  SR. MAX TERAN - TELF 02900621EXT. 121 - CELULAR: 0985304086 -HORARIO DE ATENCION: LOS MATERIALES SE REC</t>
  </si>
  <si>
    <t>1791401492001</t>
  </si>
  <si>
    <t>20002880668132_1</t>
  </si>
  <si>
    <t>EC5156</t>
  </si>
  <si>
    <t xml:space="preserve">GONZALO MAURICIO MORENO  </t>
  </si>
  <si>
    <t xml:space="preserve">QUITO KENNEDY  CALLE CARLOS ANDRADE MARIN N48-55 Y CALLE CAP RAFAEL RAMOS CASA COLOR BLANCA 2 PISOS REF TIA </t>
  </si>
  <si>
    <t>Pide que le envien el contrato actualizado del servicio que mantiene...</t>
  </si>
  <si>
    <t>20002859605969_1</t>
  </si>
  <si>
    <t>FT71126</t>
  </si>
  <si>
    <t xml:space="preserve">SHARON MISHELL URQUIZO  </t>
  </si>
  <si>
    <t>QUITO - COMITE DEL PUEBLO CALLE DE LAS ANONAS NO: E11-85 Y CALLE DE LOS FLORIPONDIOS CASA SIN PINTAR DE 3 PISOS PORTON VERDE DIAGONAL UNA TIENDA ESQUINA LOCAL DE GIGANTOGRAFIA/</t>
  </si>
  <si>
    <t>1724296577</t>
  </si>
  <si>
    <t>0996598209, 0958996275</t>
  </si>
  <si>
    <t>SE HABLO CON TITULAR INDICO QUE LA VISITEN EN LA DIRECCION QUITO COMITE DEL PUEBLO  CALLE DE LAS ANONAS E11-84 YCALLE DE LOS FLORIPONDIOS CASA SIN PINTAR 3 PISOS CON PORTON VERDE REF DIAGONAL TIENDA , EL SABADO 19-11-2022 EN HORARIO DE 9AM A 12AM.</t>
  </si>
  <si>
    <t xml:space="preserve">Cliente no ha solicitado ese servicio </t>
  </si>
  <si>
    <t>20002891394865</t>
  </si>
  <si>
    <t>FT71117</t>
  </si>
  <si>
    <t xml:space="preserve">LUIS ALEJANDRO SALAZAR  </t>
  </si>
  <si>
    <t xml:space="preserve">QUITO SOLANDA  AVENIDA ALFREDO ESCUDERO  Y  AVENIDA CHILLA CSA COLOR BLANCA Y ROJA 3 PISOS REF LAVADORA DE CARROS </t>
  </si>
  <si>
    <t>2300572274</t>
  </si>
  <si>
    <t>994670082</t>
  </si>
  <si>
    <t>SU AYUDA CON DEVOLUCION CLIENTE POR MOTIVO DE TRABAJO DESEA ENTREGA EN OTRA CIUDAD</t>
  </si>
  <si>
    <t>20002865812252</t>
  </si>
  <si>
    <t>FT71119</t>
  </si>
  <si>
    <t xml:space="preserve">BRYAN STEVEN RODRIGUEZ  </t>
  </si>
  <si>
    <t xml:space="preserve">25/11/2022//QUITO EL CONDADO CALLE OE15 NO: ESQ Y CALLE N78C CASA ROJA 3 PISOS ESQUINERA REF DIAGONAL BCO DEL PICHINCHA DE MI VECINO </t>
  </si>
  <si>
    <t>1726295452</t>
  </si>
  <si>
    <t xml:space="preserve">0984027940  </t>
  </si>
  <si>
    <t>EL DIA  25/11/2022, DEL DOC. EN LA MISMA DIRECCION PEROOO A PARTIR DE (3PM) CLIENTE MOLESTA PORQUE NO LA LLAMAN A PARTIR DE 3PM</t>
  </si>
  <si>
    <t>20002879023265</t>
  </si>
  <si>
    <t>FT71120</t>
  </si>
  <si>
    <t xml:space="preserve">LUIS ALFREDO ARAVENA  </t>
  </si>
  <si>
    <t>7/12/2022//QUITO CARCELEN CALLE  N72-53 Y CALLE 7 CASA DE COLOR BLANCA DE 2 PISOS REF A UN COSTADO DE YANBAL /</t>
  </si>
  <si>
    <t>1708878986</t>
  </si>
  <si>
    <t>0994182294</t>
  </si>
  <si>
    <t>SU AYUDA CON LA ENTREGA PARA EL 7/12/2022 EN LA MISMA DIRECCION  /REALIZAR LLAMADA ANTES DE LA ENTREGA.</t>
  </si>
  <si>
    <t xml:space="preserve">Cliente solicita que le llamen el día martes 6 a ver si ya se encuentra en el domicilio </t>
  </si>
  <si>
    <t>20002855243673</t>
  </si>
  <si>
    <t>FT71122</t>
  </si>
  <si>
    <t xml:space="preserve">CARLOS WLADIMIR NARANJO  </t>
  </si>
  <si>
    <t xml:space="preserve">QUITO MARISCAL SUCRE CALLE RAMIREZ DAVALOS Y CALLE 9 DE OCTUBRE CASA CON REJAS AZULES 1 PISO/ FRENTE A CECATI/SECTOR DE MARISCAL </t>
  </si>
  <si>
    <t>1712778446</t>
  </si>
  <si>
    <t>0984093201</t>
  </si>
  <si>
    <t xml:space="preserve">SU AYUDA CON LA ENTREGA PARA EL DIA 22/11/2022. EN LA MISMA DIRECCION EN EL HORARIO DE 4PM 
</t>
  </si>
  <si>
    <t xml:space="preserve">Por cobro </t>
  </si>
  <si>
    <t>20002860547711</t>
  </si>
  <si>
    <t>FT71130</t>
  </si>
  <si>
    <t xml:space="preserve">LUIS FERNANDO JAVIER COSTALES  </t>
  </si>
  <si>
    <t xml:space="preserve">QUITO/LA CONCEPCION /CALLE JAIME CHIRIBOGA N49-35 Y CALLE NICOLAS LOPEZ /CASA COLOR BEISH DE 2 PISOS/SECTOR DE LA CONCEPCION /UNA CUADRA AL NORTE DE LA IGLESIA DE LA CONCEPCION </t>
  </si>
  <si>
    <t>601878267</t>
  </si>
  <si>
    <t>0998599442</t>
  </si>
  <si>
    <t>20002859370591</t>
  </si>
  <si>
    <t>FT71132</t>
  </si>
  <si>
    <t xml:space="preserve">PABLO IVAN SAMANIEGO  </t>
  </si>
  <si>
    <t xml:space="preserve">QUITO/-INAQUITO CALLE FINLANDIA Y CALLE SUECIA /EDIFICIO MIKKELI PLAZA - DEP 63/SECTOR DE LA CAROLINA /DIAGONAL AL HOTEL FINLANDIA </t>
  </si>
  <si>
    <t>1103323257</t>
  </si>
  <si>
    <t>0988780302</t>
  </si>
  <si>
    <t>Television Se hablo con TTL se coordina para mañana 19-11-2022</t>
  </si>
  <si>
    <t xml:space="preserve">Cliente dice que el valor que le van a cobrar estq mal </t>
  </si>
  <si>
    <t>20002915697813</t>
  </si>
  <si>
    <t>FT71135</t>
  </si>
  <si>
    <t xml:space="preserve">SERGIO ALI MENDEZ  </t>
  </si>
  <si>
    <t> INAQUITO AV ELOY ALFARO NO: 234 Y CALLE CATALINA ALDAS EDIFICIO AMALFI PLANTA BAJA LOCAL 1</t>
  </si>
  <si>
    <t>0996321025</t>
  </si>
  <si>
    <t>Internet SE CONTACTA A CLIENTE INDICA QUE LO VISITEN MAÑANA 23-11-2022 EN HORARIO DE 10 A 3PM EN LA MISMA DIRECCION</t>
  </si>
  <si>
    <t xml:space="preserve">Cliente dice que el valor que sale reflejado en el contrato es muy elevado 
No esta de acuerdo en el valor que le quieren cobrar, no esta interesado en firmar </t>
  </si>
  <si>
    <t>20002899884729</t>
  </si>
  <si>
    <t>FT71136</t>
  </si>
  <si>
    <t xml:space="preserve">RONALD FABRICIO MENESES  </t>
  </si>
  <si>
    <t> CHIMBACALLE AV CHAMBO No: S8 382 y AV 1 DE MAYO UNA PARADA ATRAS DE LA AVENIDA NAPO, DONDE ESTA LA ECOVIA, CASA DE COLOR VERDE, EN 2DA PLANTA</t>
  </si>
  <si>
    <t>1003510094</t>
  </si>
  <si>
    <t>0989803389</t>
  </si>
  <si>
    <t xml:space="preserve">Cliente mensiona que solicitado el cambio de dirección sl sector del norte </t>
  </si>
  <si>
    <t>20002915698886</t>
  </si>
  <si>
    <t>FT71140/EC5422</t>
  </si>
  <si>
    <t xml:space="preserve">ALEXANDRA GABRIELA ASANZA  </t>
  </si>
  <si>
    <t>QUITO COTOCOLLAO   CALLE OE17C  Y  AVENIDA JUAN DIAZ HIDALGO CASA COLOR VERDE CON TEJAS 3 PISOS REF TIENDA ESQUINERA</t>
  </si>
  <si>
    <t>1715206643</t>
  </si>
  <si>
    <t>0963904042</t>
  </si>
  <si>
    <t>Internet SE HABLO CON HIJO DE TITULAR INDICO QUE EL DIA DE AYER LUNES ESPERO LA MAMA AL COURIER INCLUSO LLAMARON Y DIO LA INFORMACION DE LA DIRECCION Y NUNCA LLEGARON INDICO QUE EL SABADO 26-11-2022 LE ENVIEN DOCUEMNTOS PARA LA FIRMA EN HORARIO DE 10 A 1PM</t>
  </si>
  <si>
    <t>Cliente pidio que se le visite pasado las 4 pero se complicó hoy , mañana se le visitara</t>
  </si>
  <si>
    <t>20002858186539</t>
  </si>
  <si>
    <t>FT71527</t>
  </si>
  <si>
    <t xml:space="preserve">RAQUEL DEL ROCIO ENRIQUEZ  </t>
  </si>
  <si>
    <t xml:space="preserve">18/11/2022/QUITO/IÑAQUITO/AV AMERICA Y ATAHUALPA/CLINICA INTERNACIONAL PRIMER PISO EN EL AREA DE LABORATORIO /AL FRENTE DEL COLEGIO SAN GABRIEL </t>
  </si>
  <si>
    <t>400698635</t>
  </si>
  <si>
    <t>994230178</t>
  </si>
  <si>
    <t>SU AYUDA CON LA ESTREGA A NUEVA DIRECCION EL DIA 23/11/2022 LLAMAR CUANDO ESTE AHI O DIRECCTAMENTE INGRESAR A LA CLINICA EN EL AREA DE LABORATORIO/ACTUALIZAR APPP /</t>
  </si>
  <si>
    <t>20002874494846</t>
  </si>
  <si>
    <t>FT71142</t>
  </si>
  <si>
    <t xml:space="preserve">MAURICIO JAVIER CARRERA  </t>
  </si>
  <si>
    <t xml:space="preserve">SANTO DOMINGO DE LOS TSACHILAS  /SANTO DOMINGO /AV TSAACHILA 8-26 Y CLEMECIA DE MORA /EN EL CNEL DE SANTO DOMINGO/ EN EL DEPARTAMENTO DE SISTEMA DE INFORMACIONJ GEOGRAFICA </t>
  </si>
  <si>
    <t>1710488642</t>
  </si>
  <si>
    <t>999451491</t>
  </si>
  <si>
    <t>Telefonia +Television</t>
  </si>
  <si>
    <t>pertenece a santo domingo</t>
  </si>
  <si>
    <t>20002866141302</t>
  </si>
  <si>
    <t>FT71143</t>
  </si>
  <si>
    <t xml:space="preserve">GABRIELA NICOLE NARVAEZ  </t>
  </si>
  <si>
    <t xml:space="preserve">QUITO/TUMBACO /Av. Oswaldo Guayasamin 1/2, Quito 170903 /EN EN EL CENTRO VENTURA MALL/EN LA CRUZ ROJA DENTRO DEL MALL/ EN EL PRIMER PISO A LADO DE LA AGENCIA NACIONAL DE TRANSITO </t>
  </si>
  <si>
    <t>1718004870</t>
  </si>
  <si>
    <t>987897767</t>
  </si>
  <si>
    <t>20002889940309</t>
  </si>
  <si>
    <t>FT71145</t>
  </si>
  <si>
    <t xml:space="preserve">WILLIAM MAURICIO PATINO  </t>
  </si>
  <si>
    <t xml:space="preserve">QUITO - PONCEANO/AVENIDA JOSE ANDRADE Y AVENIDA VICENTE DUQUE/EN LA  BODEGA DE TRANSPORTE TE EXPRESS/SECTOR DE CARCELEN INDUSTRIAL /DIAGONAL A LA EMPRESA BUESTAN </t>
  </si>
  <si>
    <t>1716277874</t>
  </si>
  <si>
    <t>25102480</t>
  </si>
  <si>
    <t xml:space="preserve">Cliente no está de acuerdo ckn valores a pagar </t>
  </si>
  <si>
    <t>20002879023994</t>
  </si>
  <si>
    <t>FT71147</t>
  </si>
  <si>
    <t xml:space="preserve">JORGE ORLANDO MOLINA  </t>
  </si>
  <si>
    <t>QUITO/CARCELEN/URB 29 DE JULIO /AV MATILDE HIDALGO E1 -78 y CALLE N85B// EDIF AMARILLO 3 PISOS REF POR EL REDONDEL DE LOS MASTODONTES Y CALLE N85B /</t>
  </si>
  <si>
    <t>1705667028</t>
  </si>
  <si>
    <t>991454964</t>
  </si>
  <si>
    <t>Cliente no firmará los documentos porque no está de acuerdo con los valores a pagar</t>
  </si>
  <si>
    <t>20002874728553</t>
  </si>
  <si>
    <t>FT71149</t>
  </si>
  <si>
    <t xml:space="preserve">GUSTAVO ADOLFO ALVAREZ  </t>
  </si>
  <si>
    <t>QUITO CALDERON  PASAJE A NO: N6-100 Y AV AVENIDA GEOVANNY CALLES A 1 CUADRA DE LA BOMBA DE GASOLINA</t>
  </si>
  <si>
    <t>1759046673</t>
  </si>
  <si>
    <t>988056505</t>
  </si>
  <si>
    <t>SE CONVERSA CON TTL INDICA QUE LO VISITEN EL DIA SABADO 19-11-2022 EN LA DIRECCION QUITO CALDERON  PASAJE A No: N6-100 y AV AVENIDA GEOVANNY CALLES A 1 cuadra de la bomba de gasolina EN HORARIO DE 10 AM A 12AM/FAVOR</t>
  </si>
  <si>
    <t xml:space="preserve">Nomenclatura no coincide y cliente no contesta </t>
  </si>
  <si>
    <t>98582578</t>
  </si>
  <si>
    <t>TFQ83812 / TFQ84660</t>
  </si>
  <si>
    <t>FRANCELINA GRECIA CUMBICOS CUMBICOS</t>
  </si>
  <si>
    <t xml:space="preserve">AV. MANUEL CORDOBA GALARZA CONJUNTO 2 HEMISFERIOS CASA G 23 MANZANA 10 PREDIO 3/4 PROVINCIA: PICHINCHA CANTON: QUITO PARROQUIA: POMASQUI LOCALIDAD: PUSUQUI </t>
  </si>
  <si>
    <t>0993534018/0999764245</t>
  </si>
  <si>
    <t>98588371</t>
  </si>
  <si>
    <t>TFQ83815</t>
  </si>
  <si>
    <t>ALICIA USHINA</t>
  </si>
  <si>
    <t>RIO MAQUL 1286 Y RIO QUIJOS PUERTA NEGRA FTE A CANCHA MULTIPLE QUITO-CARAPUNGO CALDERON 170204 PICHINCHA</t>
  </si>
  <si>
    <t>0987299518 / 022509756</t>
  </si>
  <si>
    <t>98588868</t>
  </si>
  <si>
    <t>031002004012604</t>
  </si>
  <si>
    <t>LELI MACAS</t>
  </si>
  <si>
    <t>CALLE ENTRE BRASIL Y SALVADOR DIAGONAL AL MILARO. LAS CRUCITAS MACHALA / MACHALA MACHALA 070205 EL ORO</t>
  </si>
  <si>
    <t>0990894943</t>
  </si>
  <si>
    <t>GUIA ENTREGADA -. LELI MACAS - 0705432955</t>
  </si>
  <si>
    <t>98599447</t>
  </si>
  <si>
    <t>031002004012607</t>
  </si>
  <si>
    <t>MARIA MENDEZ</t>
  </si>
  <si>
    <t>CALLE 5 DE JUNIO Y VIA MACAS FRENTE AL PARQUE VERACRUZ PUYO // VERACRUZ VERACRUZ (INDILLAMA) (CAB 160103 PASTAZA</t>
  </si>
  <si>
    <t>0984415696 / 0</t>
  </si>
  <si>
    <t>GUIA ENTREGADA -. MARIA MENDEZ - null</t>
  </si>
  <si>
    <t>98602041</t>
  </si>
  <si>
    <t>TFQ83822</t>
  </si>
  <si>
    <t>LAURA TAYA</t>
  </si>
  <si>
    <t>CA OE 20B SN 6 LT 77 A 3 CUADRAS DEL ESTADIO DE PISULLI QUITO / PIGULLI EL CONDADO 170134 PICHINCHA</t>
  </si>
  <si>
    <t>0999207720</t>
  </si>
  <si>
    <t>98604511</t>
  </si>
  <si>
    <t>031002004012615</t>
  </si>
  <si>
    <t>HELEN GUALINGA</t>
  </si>
  <si>
    <t>AV PADRE LUIS JACOME FUERTE MILITAR AMAZONAS MERA FUERTE MILITAR AMAZONAS SHELL 160105 PASTAZA</t>
  </si>
  <si>
    <t>0961883585 / 996599072</t>
  </si>
  <si>
    <t xml:space="preserve">. HELEN GUALINGA - 1600848558	</t>
  </si>
  <si>
    <t>98604853</t>
  </si>
  <si>
    <t>031002004012616</t>
  </si>
  <si>
    <t>JANETH ESPINOZA</t>
  </si>
  <si>
    <t>CALLE 8AVA Y AV 12 BALLENITA ORIENTAL CALLE 8VA Y AV 12 SANTA ELENA // BALLENITA BALLENITA 291701 SANTA ELENA</t>
  </si>
  <si>
    <t>0990281939</t>
  </si>
  <si>
    <t>GUIA ENTREGADA - JANETH ESPINOZA - null</t>
  </si>
  <si>
    <t>4608536</t>
  </si>
  <si>
    <t>031080004608536</t>
  </si>
  <si>
    <t>MORAN JIMENEZ ERIKA DAGADY</t>
  </si>
  <si>
    <t>0922093448</t>
  </si>
  <si>
    <t>0983986785</t>
  </si>
  <si>
    <t>LTE XIAOMI REDMI NOTE 11 AZUL: 1 und - sn. 869113060587848</t>
  </si>
  <si>
    <t>GUIA ENTREGADA -. MORAN JIMENEZ ERIKA DAGADY - 0922093448</t>
  </si>
  <si>
    <t>4594708</t>
  </si>
  <si>
    <t>031080004594708</t>
  </si>
  <si>
    <t>HALFSIM MOVISTAR: 1 und - sn. 8959300120521873234 BRR EL PORVENIR TRABAJA EN EMPRESA CCDC PREGUNTAR A GUARDIA A 1 CUADRA DE LICORERIA PUNTO PILSENER ENTRADA DE LAGO AGRIO EQUIPO Y CHIP</t>
  </si>
  <si>
    <t>4599412</t>
  </si>
  <si>
    <t>031080004599412</t>
  </si>
  <si>
    <t>VERONICA ELIZABETH AMAGUAYA CAMPOVERDE</t>
  </si>
  <si>
    <t>0950603597</t>
  </si>
  <si>
    <t>0959686660</t>
  </si>
  <si>
    <t>LTE NOKIA 2.4 GRIS: 1 und - sn. 353180111071505 / HALFSIM MOVISTAR: 1 und - sn. 8959300120521871808</t>
  </si>
  <si>
    <t>GUIA ENTREGADA -. VERONICA ELIZABETH AMAGUAYA CAMPOVERDE - 0950603597</t>
  </si>
  <si>
    <t>4602458</t>
  </si>
  <si>
    <t>031080004602458</t>
  </si>
  <si>
    <t>ABRAHAM MOISES NONURA AGUA</t>
  </si>
  <si>
    <t>0954007969</t>
  </si>
  <si>
    <t>0963824189</t>
  </si>
  <si>
    <t>LTE XIAOMI 11 LITE 5G NE NEGRO: 1 und - sn. 863090064327502</t>
  </si>
  <si>
    <t>GUIA ENTREGADA -. ABRAHAM MOISES NONURA AGUA - 0954007969</t>
  </si>
  <si>
    <t>4602546</t>
  </si>
  <si>
    <t>031080004602546</t>
  </si>
  <si>
    <t>MARGARITA LUCRECIA SEVILLANO VALENZUELA</t>
  </si>
  <si>
    <t>1202386296</t>
  </si>
  <si>
    <t>0985828420</t>
  </si>
  <si>
    <t>LTE NOKIA G21 AZUL: 1 und - sn. 355108340373622</t>
  </si>
  <si>
    <t>GUIA ENTREGADA -. MARGARITA LUCRECIA SEVILLANO VALENZUELA - 1202386296</t>
  </si>
  <si>
    <t>4603127</t>
  </si>
  <si>
    <t>FT71162</t>
  </si>
  <si>
    <t>LANCHIMBA PULUPA ADRIANA ISABEL</t>
  </si>
  <si>
    <t>COTOCOLLAO     AV  LA PRENSA  3ER PISOS  AV MARISCAL SUCRE</t>
  </si>
  <si>
    <t>1716396880</t>
  </si>
  <si>
    <t>0987641529</t>
  </si>
  <si>
    <t>LTE SAMSUNG A53 5G NEGRO: 1 und - sn. 353842195066368 SECTOR EL CONDADO EN EL CENTRO COMERCIAL CONDADO SHOPING LOCAL DE PONTYN FRENTE A DE PRATI  REALIZAR UNA LLAMADA PREVIA</t>
  </si>
  <si>
    <t>4603144</t>
  </si>
  <si>
    <t>031080004603144</t>
  </si>
  <si>
    <t>KEVIN STEEV CUZME ZAMBRANO</t>
  </si>
  <si>
    <t>1724956279</t>
  </si>
  <si>
    <t>0998238735</t>
  </si>
  <si>
    <t>0958979754</t>
  </si>
  <si>
    <t>LTE XIAOMI REDMI 10C 128GB GRIS: 1 und - sn. 864050069269926</t>
  </si>
  <si>
    <t>GUIA ENTREGADA -kevin cusme  - 1724956279</t>
  </si>
  <si>
    <t>4603444</t>
  </si>
  <si>
    <t>FT71161</t>
  </si>
  <si>
    <t>DANNY WILMER MEZA MARIN</t>
  </si>
  <si>
    <t>CALDERON AV BENIGNO ANDRADE  N17 155 Y OTTO AROSEMENA</t>
  </si>
  <si>
    <t>1204995573</t>
  </si>
  <si>
    <t>0958615328</t>
  </si>
  <si>
    <t>LTE REALME C21Y NEGRO: 1 und - sn. 860256054716011 EN CASA DE 1 PISO ANARANJADA A 100 MTRS DE LA PAPELERIA LA GRADITA</t>
  </si>
  <si>
    <t>4603712</t>
  </si>
  <si>
    <t>031080004603712</t>
  </si>
  <si>
    <t>MANZANARES MATAMOROS CARLOS NELSON</t>
  </si>
  <si>
    <t>NARANJITO CALLE AV GUAYAQUIL SN Y AV 9 DE OCTUBRE</t>
  </si>
  <si>
    <t>0702319815</t>
  </si>
  <si>
    <t>0962649429</t>
  </si>
  <si>
    <t>LTE TCL 20 E AZUL: 1 und - sn. 356564813068660 SCTR CENTRO FRENTE A ESTACION DEL TREN EN CASA DE 3P EN 3ER PISO</t>
  </si>
  <si>
    <t>GUIA ENTREGADA -. MANZANARES MATAMOROS CARLOS NELSON - 0702319815</t>
  </si>
  <si>
    <t>4605703</t>
  </si>
  <si>
    <t>031080004605703</t>
  </si>
  <si>
    <t>SALINAS MUNOZ JOSE ALBERTO</t>
  </si>
  <si>
    <t>2200392641</t>
  </si>
  <si>
    <t>0987607145</t>
  </si>
  <si>
    <t>LTE SAMSUNG A23 NEGRO: 1 und - sn. 356795950635339</t>
  </si>
  <si>
    <t>GUIA ENTREGADA -. SALINAS MUNOZ JOSE ALBERTO - 2200392641</t>
  </si>
  <si>
    <t>413650064</t>
  </si>
  <si>
    <t>FT71110</t>
  </si>
  <si>
    <t>Edith Valencia</t>
  </si>
  <si>
    <t>NAYON CALLE  EUGENIO ESPEJO SN  DE LOS EUCALIPTOS</t>
  </si>
  <si>
    <t>1751285477</t>
  </si>
  <si>
    <t>0979070226/0999810846</t>
  </si>
  <si>
    <t>HALFSIM TUENTI PREPAGO PORTABILIDAD: 1 und BARRIO INCHAPICHO FRENTE A ESCUELA ALFONSO MORA BOWEN CASA 3 PISOS BLANCA ESQUINERA CON CERRAMIENTO</t>
  </si>
  <si>
    <t>413650160</t>
  </si>
  <si>
    <t>031080413650160</t>
  </si>
  <si>
    <t>Christian Arreaga</t>
  </si>
  <si>
    <t>0927411827</t>
  </si>
  <si>
    <t>0996332978/0993323940</t>
  </si>
  <si>
    <t>GUIA ENTREGADA -. CHRISTIAN ARREAGA - 0927411827</t>
  </si>
  <si>
    <t>413679634</t>
  </si>
  <si>
    <t>031080413679634</t>
  </si>
  <si>
    <t>GISELLA SAN ANDRES</t>
  </si>
  <si>
    <t>LA AURORA AV LEON FEBRES CORDERO  MZ 6 VILLA 33 KM 14 5 VIA LA AURORA |</t>
  </si>
  <si>
    <t>0914324553</t>
  </si>
  <si>
    <t>0996965177/0999075504</t>
  </si>
  <si>
    <t>HALFSIM TUENTI PREPAGO PORTABILIDAD: 1 und URBANIZACION VOLARE SOLICITAR INFORMACION AL GUARDIA JUNTO A TECNOLOGICOS ARCOS</t>
  </si>
  <si>
    <t>GUIA ENTREGADA -. GISELLA SAN ANDRES - 0914324553</t>
  </si>
  <si>
    <t>413679679</t>
  </si>
  <si>
    <t>FT71107</t>
  </si>
  <si>
    <t>Nathali Lilian Romo Sanchez</t>
  </si>
  <si>
    <t>BELISARIO QUEVEDO CALLE JOSE BERRUTIETA  N24 436 CALLE ANTONIO HERRERA</t>
  </si>
  <si>
    <t>1755827688</t>
  </si>
  <si>
    <t>0959500150/0983221316</t>
  </si>
  <si>
    <t>HALFSIM TUENTI PREPAGO PORTABILIDAD: 1 und SECTOR LA GASCA  CONJUNTO COLINAS DE LA GASCA JUNTO A LA AGENCIA METROPOLITANA DE TRANSITO  ENTREGAR A PASTIR DE LAS 14PM  HERMANA KATERINE ROMO CONFIRMA DATOS</t>
  </si>
  <si>
    <t>413679928</t>
  </si>
  <si>
    <t>TF83870</t>
  </si>
  <si>
    <t>Veronica Moreta</t>
  </si>
  <si>
    <t>ELOY ALFARO  CALLE ALBERTO GILBERT PONTON  MZ 42 SL 14  AV BOLIVAR</t>
  </si>
  <si>
    <t>1309764452</t>
  </si>
  <si>
    <t>0978699596/0978839104</t>
  </si>
  <si>
    <t>HALFSIM TUENTI PREPAGO PORTABILIDAD: 1 und CDLA  ALBEL  GILBERT PONTON 1  JUNTO A LA TIENDA MARIA LAURA Y PASANDO  UNA CASA DEL PALACIOS DE LAS ALITAS</t>
  </si>
  <si>
    <t>413679949</t>
  </si>
  <si>
    <t>TF83869</t>
  </si>
  <si>
    <t>Johan Manuel Jimbo Moreno</t>
  </si>
  <si>
    <t>TARQUI  CALLE  CROTOS  MZ 19 SOLAR 21  6TO CALLEJON 18 NE</t>
  </si>
  <si>
    <t>0911356137</t>
  </si>
  <si>
    <t>0996704616/0996778774</t>
  </si>
  <si>
    <t>HALFSIM TUENTI PREPAGO PORTABILIDAD: 1 und ALBORADA 12 ETAPA ENTREGAR EN CEVICHERIA PEPE 3 ALBORADA  SOLICITA QUE SE LE LLAME  A PARTIR DE  LAS 11</t>
  </si>
  <si>
    <t>413679954</t>
  </si>
  <si>
    <t>FT71104</t>
  </si>
  <si>
    <t>Normandi Jumbo</t>
  </si>
  <si>
    <t>CENTRO HISTORICO CALLE JUNIN  E1 72  CALLE ORTIZ BILBAO</t>
  </si>
  <si>
    <t>1101834909</t>
  </si>
  <si>
    <t>0996471999/0984406744</t>
  </si>
  <si>
    <t>HALFSIM TUENTI PREPAGO PORTABILIDAD: 1 und SECTOR SAN MARCOS EN ARTIFICE CAFETERIA FRENTE AL MUSEO DE ARQUITECTURA</t>
  </si>
  <si>
    <t>2022-11004</t>
  </si>
  <si>
    <t>FT71150</t>
  </si>
  <si>
    <t>"""SERVICIOS Y COMERCIOS INTEGRALES PLUS """"JEFFCONT-PLUS"""" S.A.S._JEFFERSON REVELO"""</t>
  </si>
  <si>
    <t>AV. 10 DE AGOSTO Y TARQUI. EDIFICIO EL EJIDO, OFICINA 606, SEXTO PISO</t>
  </si>
  <si>
    <t>1793107206001</t>
  </si>
  <si>
    <t>0983985556</t>
  </si>
  <si>
    <t>SG_22_1610</t>
  </si>
  <si>
    <t>FT72086</t>
  </si>
  <si>
    <t>20002961709190</t>
  </si>
  <si>
    <t>OCTAVIO SEVERO YUMBO CHIMBO</t>
  </si>
  <si>
    <t>TENA/TENA/BARRIO 21 DE ENERO CALLE TENACION Y RAFAELA SEGALA VIA AL TENA ARCHIDONA CASA ROJA DE UN PISO EN EL LOTE N4</t>
  </si>
  <si>
    <t>1500343379</t>
  </si>
  <si>
    <t xml:space="preserve">962993839 /  </t>
  </si>
  <si>
    <t>20002964156838</t>
  </si>
  <si>
    <t>ANGEL GABRIEL TORRES TOAPANTA</t>
  </si>
  <si>
    <t>EL COCA/EL COCA/SAN MARCOS BARRIO/VIA A LORETO KM 2 1/2 Y SAN FRANCISCO</t>
  </si>
  <si>
    <t>2100383161</t>
  </si>
  <si>
    <t xml:space="preserve">939867913 /  </t>
  </si>
  <si>
    <t>ID de llamada 2001778562/ CLIENTE SOLICITA ENTREGA PARA EL DIA 22/11 EN LA MISMA DIRECCION POR FAVOR SU AYUDA 16/11 13:54 PM  ID de llamada 2001778562/ CLIENTE SOLICITA ENTREGA PARA EL DIA 22/11 EN LA MISMA DIRECCION POR FAVOR SU AYUDA 16/11 13:54 PM</t>
  </si>
  <si>
    <t>24992</t>
  </si>
  <si>
    <t>71038</t>
  </si>
  <si>
    <t>LUIS IGNACIO SABANDO ORDONEZ</t>
  </si>
  <si>
    <t>PASAJE LAS ROSAS 260 Y ELOY ALFARO SAN JUAN BAJO FRENTE A UNA TIENDA CASA BLANCA FILOS VERDES</t>
  </si>
  <si>
    <t>0998781620</t>
  </si>
  <si>
    <t>25001</t>
  </si>
  <si>
    <t>71036</t>
  </si>
  <si>
    <t>PEDRO DAVID SANDOVAL DELGADO</t>
  </si>
  <si>
    <t>EUGENIO ESPEJO S26D Y S26E OE11-258</t>
  </si>
  <si>
    <t>0991245896</t>
  </si>
  <si>
    <t>0995406178</t>
  </si>
  <si>
    <t>LA ENTREGA ES A LADO DE VIVERES DON MAX</t>
  </si>
  <si>
    <t>370157</t>
  </si>
  <si>
    <t>FT71070</t>
  </si>
  <si>
    <t>Segundo Eiva_COOPERATIVA DE AHORRO Y CREDITO PROFESORES Y EMPLE</t>
  </si>
  <si>
    <t xml:space="preserve">Alfonso LamiNa S6 120 e Interoceanica Instalaciones del Colegio Aleman de Quito  Cumbaya </t>
  </si>
  <si>
    <t>0998323498</t>
  </si>
  <si>
    <t>370178</t>
  </si>
  <si>
    <t>031080000370178</t>
  </si>
  <si>
    <t>JOHN ALEJANDRO RAYO CEDILLO_JOHN ALEJANDRO RAYO CEDILLO</t>
  </si>
  <si>
    <t xml:space="preserve"> URBANIZACIoN NAPOLI MZ 16 VILLA 1 REFERENCIA FARMACIA PHARMACY S </t>
  </si>
  <si>
    <t>0915459952001</t>
  </si>
  <si>
    <t>0985000941 / 0939692185</t>
  </si>
  <si>
    <t>GUIA ENTREGADA -. JOHN ALEJANDRO RAYO CEDILLO  - 0915459952</t>
  </si>
  <si>
    <t>370135</t>
  </si>
  <si>
    <t>031080000370135</t>
  </si>
  <si>
    <t>MILDRED NAYELI SORIANO CASTANEDA_MILDRED NAYELI SORIANO CASTANEDA</t>
  </si>
  <si>
    <t>BARRIO LAS MARGARITAS AVENIDA DEL PACIFICO CALLE 0</t>
  </si>
  <si>
    <t>GUIA ENTREGADA -. MILDRED NAYELI SORIANO CASTANEDA MILDRED NAYELI SORIANO CASTANEDA - 0954800827001</t>
  </si>
  <si>
    <t>370137</t>
  </si>
  <si>
    <t>FT71071</t>
  </si>
  <si>
    <t xml:space="preserve">Maria Soledad Gomez Toro_BANCO GUAYAQUIL S A </t>
  </si>
  <si>
    <t xml:space="preserve"> PICHINCHA  QUITO  Garcia Moreno   sector centro historico de quito   Mejia  agencia BANCO GUAYAQUIL PLAZA GRANDE </t>
  </si>
  <si>
    <t>983566896</t>
  </si>
  <si>
    <t>370140</t>
  </si>
  <si>
    <t>031080000370140</t>
  </si>
  <si>
    <t>Karina Vimos_ASOCIACION DE PROFESORES DE LA ESCUELA SUPERIOR PO</t>
  </si>
  <si>
    <t>PANAMERICANA SUR KM 1 1 2 OFICINAS DE LA ASO    DE PROFESORES ESC  SUPERIOR DE CHIMBORAZO  RIOBAMBA  RIOBAMBA  CHIMBORAZO  REGION SIERRA  Ecuador</t>
  </si>
  <si>
    <t>0691703797001</t>
  </si>
  <si>
    <t>0983316152</t>
  </si>
  <si>
    <t>GUIA ENTREGADA -. KARINA VIMOS - 0603803842</t>
  </si>
  <si>
    <t>370145</t>
  </si>
  <si>
    <t>TF83808</t>
  </si>
  <si>
    <t xml:space="preserve">Marilyn Pallo_OMBET CORP S A </t>
  </si>
  <si>
    <t>parque california 2 bodega A32</t>
  </si>
  <si>
    <t>0993362328001</t>
  </si>
  <si>
    <t>0958689781</t>
  </si>
  <si>
    <t>BREDEV0001</t>
  </si>
  <si>
    <t>TF83877</t>
  </si>
  <si>
    <t>CART_22_464</t>
  </si>
  <si>
    <t>031002004011860</t>
  </si>
  <si>
    <t>MIGREY MEDINA</t>
  </si>
  <si>
    <t>URB VALLE VERDE KM 1 VIA FEBRES CORDERO VILLA C9 C9</t>
  </si>
  <si>
    <t>991251850</t>
  </si>
  <si>
    <t>52730694</t>
  </si>
  <si>
    <t>GUIA ENTREGADA -MIGREY MEDINA - 1757520026</t>
  </si>
  <si>
    <t>2022-11002</t>
  </si>
  <si>
    <t>031080202211002</t>
  </si>
  <si>
    <t>GUIA ENTREGADA -. MOVIPHONE LOJA TUENTI GALO PALLAROSO - null</t>
  </si>
  <si>
    <t>370011</t>
  </si>
  <si>
    <t>FT71047</t>
  </si>
  <si>
    <t>GLADYS TATIANA ESPINOSA BORJA_GLADYS TATIANA ESPINOSA BORJA</t>
  </si>
  <si>
    <t>DEJAR EN EL CENTRO DE SALUD SAN JUAN INDEPENDENCIA CALLES TAPI Y HAITi EN SAN JUAN JUNTO AL MERCADO SAN JUAN</t>
  </si>
  <si>
    <t>1003088828001</t>
  </si>
  <si>
    <t>0960907262</t>
  </si>
  <si>
    <t>370024</t>
  </si>
  <si>
    <t>IC3287</t>
  </si>
  <si>
    <t>ADRIANA PINOS_ASOCIACION DE EMPLEADOS DE LA COMPANIA ECUATORIANA</t>
  </si>
  <si>
    <t>Panamericana Norte KM2 8</t>
  </si>
  <si>
    <t>0190310949001</t>
  </si>
  <si>
    <t>0979228231</t>
  </si>
  <si>
    <t>370029</t>
  </si>
  <si>
    <t>TF83777</t>
  </si>
  <si>
    <t>MERCHAN PINCAY PIO VICENTE_MERCHAN PINCAY PIO VICENTE</t>
  </si>
  <si>
    <t xml:space="preserve"> FLORIDA NORTE COOPERATIVA FRANCISCO JaCOME MANZANA 260 SOLAR 17 SOLAR DE I PISO REF A una cuadra del centro medico Francisco Jacome numero 11 </t>
  </si>
  <si>
    <t>1202045744001</t>
  </si>
  <si>
    <t>0990454797</t>
  </si>
  <si>
    <t>370045</t>
  </si>
  <si>
    <t>031080000370045</t>
  </si>
  <si>
    <t>EDUARDO GABRIEL JIMENEZ ALBINO_EDUARDO GABRIEL JIMENEZ ALBINO</t>
  </si>
  <si>
    <t xml:space="preserve"> KM 1 2 VIA QUEVEDO REFERENCIA EN EL COMERCIAL HERMANOS JIMENEZ CASA DE TRES PISOS FRENTE AL COMERCIAL MARIA ESTHER </t>
  </si>
  <si>
    <t>0604512442001</t>
  </si>
  <si>
    <t>0995240298</t>
  </si>
  <si>
    <t>GUIA ENTREGADA -. EDUARDO GABRIEL JIMENEZ ALBINO EDUARDO GABRIEL JIMENEZ ALBINO - 0604512442001</t>
  </si>
  <si>
    <t>369951</t>
  </si>
  <si>
    <t>FT71048</t>
  </si>
  <si>
    <t>LUIS GUSTAVO JARRIN YEROVI_LUIS GUSTAVO JARRIN YEROVI</t>
  </si>
  <si>
    <t>PQA SANTA PRISCA AYACUCHO N19 63 Y AV 18 DE SEPTIEMBRE REF EN HOSPITAL CARLOS ANDRADE MARIN DPTO COORDINACION DE INVESTIGACION POR LA PUERTA DE CONSULTA EXTERNA</t>
  </si>
  <si>
    <t>1716561996001</t>
  </si>
  <si>
    <t>0987318668</t>
  </si>
  <si>
    <t>369964</t>
  </si>
  <si>
    <t>FT71044</t>
  </si>
  <si>
    <t>Geovanny Arroyo_EMBAJADA DE LA REPUBLICA POPUL</t>
  </si>
  <si>
    <t xml:space="preserve"> PICHINCHA QUITO Av Atahualpa e3 62 y Av Amazonas en la Embajada De China </t>
  </si>
  <si>
    <t>1791891856001</t>
  </si>
  <si>
    <t>0995074514</t>
  </si>
  <si>
    <t>369968</t>
  </si>
  <si>
    <t>031080000369968</t>
  </si>
  <si>
    <t>KELVIN EDUARDO CEDENO JAMA_KELVIN EDUARDO CEDENO JAMA</t>
  </si>
  <si>
    <t xml:space="preserve"> COOP 15 DE SEPTIEMBRE Y AV CARLOTA JARAMILLO REFERENCIA ENTREGAR ESCUELA CLEMENCIA RODRIGUEZ DE MORA </t>
  </si>
  <si>
    <t>1310519564001</t>
  </si>
  <si>
    <t>0998006895</t>
  </si>
  <si>
    <t>GUIA ENTREGADA -María casignoa - 0</t>
  </si>
  <si>
    <t>369971</t>
  </si>
  <si>
    <t>031080000369971</t>
  </si>
  <si>
    <t>ANDERSON MIGUEL BALLESTEROS MONTANO_ANDERSON MIGUEL BALLESTEROS MONTANO</t>
  </si>
  <si>
    <t>ESMERALDAS CIUDADELA TOLITA 1 MZ 12 VILLA3</t>
  </si>
  <si>
    <t>0800585630001</t>
  </si>
  <si>
    <t>0996912583/062010687</t>
  </si>
  <si>
    <t>GUIA ENTREGADA -erika ballesteros - 0803567569</t>
  </si>
  <si>
    <t>369994</t>
  </si>
  <si>
    <t>031080000369994</t>
  </si>
  <si>
    <t>EDGAR ALEJANDRO ROSAS RAMIREZ_ANGEL OSWALDO AUQUI MALDONADO</t>
  </si>
  <si>
    <t>0911822880001</t>
  </si>
  <si>
    <t>GUIA ENTREGADA -. EDGAR ALEJANDRO ROSAS RAMIREZ - 0911822880001</t>
  </si>
  <si>
    <t>370002</t>
  </si>
  <si>
    <t>031080000370002</t>
  </si>
  <si>
    <t>LUIS HUMBERTO CHAVEZ ZALDUMBIDE_LUIS HUMBERTO CHAVEZ ZALDUMBIDE</t>
  </si>
  <si>
    <t>RETIRA EN LA AGENCIA DE ENTREGA DE QUEVEDO</t>
  </si>
  <si>
    <t>1709692428001</t>
  </si>
  <si>
    <t>0999827966</t>
  </si>
  <si>
    <t>GUIA ENTREGADA -. LUIS HUMBERTO CHAVEZ ZALDUMBIDE LUIS HUMBERTO CHAVEZ ZALDUMBIDE - 1709692428001</t>
  </si>
  <si>
    <t>370003</t>
  </si>
  <si>
    <t>031080000370003</t>
  </si>
  <si>
    <t>ANGEL DAVID BARROS GARCIA_ANGEL DAVID BARROS GARCIA</t>
  </si>
  <si>
    <t xml:space="preserve"> CALLE CHILE Y JOSE MARIA HUERTA REFERENCIA FRENTE AL COLEGIO MATER MISERICORDIAE </t>
  </si>
  <si>
    <t>1711649481001</t>
  </si>
  <si>
    <t>0994842042</t>
  </si>
  <si>
    <t>GUIA ENTREGADA -Angel David Barros Garcias - 1711649481</t>
  </si>
  <si>
    <t>4602212</t>
  </si>
  <si>
    <t>TF83802</t>
  </si>
  <si>
    <t>WILSON ENRIQUE AROCA PARRA</t>
  </si>
  <si>
    <t>LETAMENDI CALLE SEDALANA 5904 CALLE 7MA</t>
  </si>
  <si>
    <t>0920326725</t>
  </si>
  <si>
    <t>0981432436</t>
  </si>
  <si>
    <t>LTE NOKIA C2 2E AZUL: 1 und - sn. 353906800020209 / HALFSIM MOVISTAR: 1 und - sn. 8959300120518927480 SECTOR CRISTO DEL CONSUELO ESTA A 1 CUADRA DEL BAZAR LIDIA ES UNA CASA 2 PISOS COLOR AMARILLO  HAY QUE LLAMAR AL TITULAR</t>
  </si>
  <si>
    <t>4602439</t>
  </si>
  <si>
    <t>031080004602439</t>
  </si>
  <si>
    <t>DARIUS ROBINSON BASANTES AVILES</t>
  </si>
  <si>
    <t>0923017768</t>
  </si>
  <si>
    <t>0969276374</t>
  </si>
  <si>
    <t>HALFSIM MOVISTAR: 1 und - sn. 8959300420550414219 TIENE EQUIPO Y CHIP</t>
  </si>
  <si>
    <t>GUIA ENTREGADA -. DARIUS ROBINSON BASANTES AVILES - 0923017768</t>
  </si>
  <si>
    <t>4603611</t>
  </si>
  <si>
    <t>031080004603611</t>
  </si>
  <si>
    <t>JERSON XAVIER PAGUAY YANEZ</t>
  </si>
  <si>
    <t>1728154004</t>
  </si>
  <si>
    <t>0984971401</t>
  </si>
  <si>
    <t>LTE XIAOMI REDMI NOTE 11 AZUL: 1 und - sn. 869113060823524</t>
  </si>
  <si>
    <t>GUIA ENTREGADA -. JERSON XAVIER PAGUAY YANEZ - 1728154004</t>
  </si>
  <si>
    <t>4604152</t>
  </si>
  <si>
    <t>031080004604152</t>
  </si>
  <si>
    <t>LINO AVENDANO MIREYA BERENISE</t>
  </si>
  <si>
    <t>0941003923</t>
  </si>
  <si>
    <t>0990193181</t>
  </si>
  <si>
    <t>0959942181</t>
  </si>
  <si>
    <t>LTE NOKIA G20 SILVER: 1 und - sn. 359358480962991</t>
  </si>
  <si>
    <t>GUIA ENTREGADA -. LINO AVENDANO MIREYA BERENISE - 0941003923</t>
  </si>
  <si>
    <t>4604961</t>
  </si>
  <si>
    <t>031080004604961</t>
  </si>
  <si>
    <t>URGILES TAYNYS ABIGAIL JUDITH</t>
  </si>
  <si>
    <t>0927635011</t>
  </si>
  <si>
    <t>0989047542</t>
  </si>
  <si>
    <t>LTE XIAOMI REDMI NOTE 11 AZUL: 1 und - sn. 869113060594083 / HALFSIM MOVISTAR: 1 und - sn. 8959300120521872061</t>
  </si>
  <si>
    <t>GUIA ENTREGADA -. URGILES TAYNYS ABIGAIL JUDITH - 0927635011</t>
  </si>
  <si>
    <t>4605098</t>
  </si>
  <si>
    <t>TF83769</t>
  </si>
  <si>
    <t>Katiuska Beatriz Muniz Munoz</t>
  </si>
  <si>
    <t>TARQUI CDLA ALAMOS NORTE  MZ 24 VILLA</t>
  </si>
  <si>
    <t>0930609722</t>
  </si>
  <si>
    <t>0982559777</t>
  </si>
  <si>
    <t>HALFSIM MOVISTAR: 1 und - sn. 8959300120521874430 JUNTO A LICEO LIBANEZ ENTREGA EN CENTRO DE ESPECIALIDADES PSICOLIFE LLAMAR A LA CLIENTE</t>
  </si>
  <si>
    <t>4602432</t>
  </si>
  <si>
    <t>TF83770</t>
  </si>
  <si>
    <t>Jeremy stuart Macias olmedo</t>
  </si>
  <si>
    <t>XIMENA COOP RIO GUAYAS MZ 72 SOLAR 42</t>
  </si>
  <si>
    <t>0931060115</t>
  </si>
  <si>
    <t>0991956615</t>
  </si>
  <si>
    <t>0968730908</t>
  </si>
  <si>
    <t>HALFSIM MOVISTAR: 1 und - sn. 8959300520559470227 SECTOR GUASMO NORTE ES UNA CASA 2 PISOS CELESTE FRENTE BAZAR CHELITO</t>
  </si>
  <si>
    <t>4607156</t>
  </si>
  <si>
    <t>031080004607156</t>
  </si>
  <si>
    <t>Nestor Miguel Erazo Andrade</t>
  </si>
  <si>
    <t>SANTO DOMINGO CALLE SAN ANTONIO 112 CALLE ATAHUALPA</t>
  </si>
  <si>
    <t>2351004573</t>
  </si>
  <si>
    <t>0980616265</t>
  </si>
  <si>
    <t>LTE XIAOMI REDMI NOTE 11S NEGRO: 1 und - sn. 865954063546727 SECTOR LAS PALMERAS JUNTO A LAVANDERIA LLUVIA DE BENDICIONES ES UNA CASA 1 PISO COLOR CREMA PORTON NEGRO HAY QUE LLAMAR AL TITULAR</t>
  </si>
  <si>
    <t>GUIA ENTREGADA -. NESTOR MIGUEL ERAZO ANDRADE - 2351004573</t>
  </si>
  <si>
    <t>4580682</t>
  </si>
  <si>
    <t>031080004580682</t>
  </si>
  <si>
    <t>JOSE LUIS ASTUDILLO BONILLA</t>
  </si>
  <si>
    <t>2351057290</t>
  </si>
  <si>
    <t>0967517066</t>
  </si>
  <si>
    <t>LTE XIAOMI REDMI NOTE 11 AZUL: 1 und - sn. 869113060586964 / HALFSIM MOVISTAR: 1 und - sn. 8959300120518926417</t>
  </si>
  <si>
    <t>GUIA ENTREGADA -. JOSE LUIS ASTUDILLO BONILLA - 2351057290</t>
  </si>
  <si>
    <t>4588471</t>
  </si>
  <si>
    <t>FT71087</t>
  </si>
  <si>
    <t>Hugo Javier Montalvo Yanez</t>
  </si>
  <si>
    <t>COCHAPAMBA CALLE  ALONSO DE TORRES SN Y SAN FRANCISCO DE LA PITA</t>
  </si>
  <si>
    <t>1714833462</t>
  </si>
  <si>
    <t>0999229668</t>
  </si>
  <si>
    <t>LTE IPHONE 11 64GB NEGRO: 1 und - sn. 358710339052252 SCTR EL BOSQUE EN CONJUNTO TIERRA ALTA DPTO C14 REF TRAS IMPORTADORA VEGA LLAMAR CON ANTICIPACION</t>
  </si>
  <si>
    <t>4589922</t>
  </si>
  <si>
    <t>031080004589922</t>
  </si>
  <si>
    <t>BYRON JAVIER MORALES GUAMAN</t>
  </si>
  <si>
    <t>1715087886</t>
  </si>
  <si>
    <t>0995605930</t>
  </si>
  <si>
    <t>LTE NOKIA G21 AZUL: 1 und - sn. 355108340371535</t>
  </si>
  <si>
    <t>GUIA ENTREGADA -. BYRON JAVIER MORALES GUAMAN - 1715087886</t>
  </si>
  <si>
    <t>4594920</t>
  </si>
  <si>
    <t>031080004594920</t>
  </si>
  <si>
    <t>FRANCISCA EDITH CUERO REID</t>
  </si>
  <si>
    <t>GENERAL ANTONIO ELIZALDE CALLE GARCIA MORENO SN CALLE CRISTOBAL COLON</t>
  </si>
  <si>
    <t>0906267141</t>
  </si>
  <si>
    <t>0999933308</t>
  </si>
  <si>
    <t>0963822996</t>
  </si>
  <si>
    <t>091605</t>
  </si>
  <si>
    <t>GRAL. ANTONIO ELIZALDE (BUCAY) - SAN PEDRO - SAN LORENZO - MATILDE ESTHER</t>
  </si>
  <si>
    <t>HALFSIM MOVISTAR: 1 und - sn. 8959300120521872616 SECTOR CENTRODE BUCAY FRENTE A LA ESTACION DEL TREN ENTREGA EN EL RESTAURANTE LA HUECA DEL SABOR BUCAYENSE</t>
  </si>
  <si>
    <t>ENTREGA REALIZADA | FECHA:15-11-2022 | HORA: 08:53</t>
  </si>
  <si>
    <t>4595837</t>
  </si>
  <si>
    <t>031080004595837</t>
  </si>
  <si>
    <t>CAJAMARCA SANCHEZ OMAR SANTIAGO</t>
  </si>
  <si>
    <t>PASCUALES VIA PERIMETRAS SN  Y CALLEJON A</t>
  </si>
  <si>
    <t>0920443256</t>
  </si>
  <si>
    <t>0994992685</t>
  </si>
  <si>
    <t>HALFSIM MOVISTAR: 1 und - sn. 8959300120518926698 EN CRIDESA LLAMAR O REGISTRARSE CON EL MENSAJERO CUANDO ESTEN FUERA FRENTE AL MERCADO MAYORISTA</t>
  </si>
  <si>
    <t>GUIA ENTREGADA -. CAJAMARCA SANCHEZ OMAR SANTIAGO - 0920443256</t>
  </si>
  <si>
    <t>4598656</t>
  </si>
  <si>
    <t>031080004598656</t>
  </si>
  <si>
    <t>DAMARIS MARIANA VIEJO CARBO</t>
  </si>
  <si>
    <t>1207734839</t>
  </si>
  <si>
    <t>0980722080</t>
  </si>
  <si>
    <t>LTE TCL 20 E AZUL: 1 und - sn. 356564813065120 / HALFSIM MOVISTAR: 1 und - sn. 8959300120521873879 BRR AGUAS VERDES</t>
  </si>
  <si>
    <t>GUIA ENTREGADA -. DAMARIS MARIANA VIEJO CARBO - 1207734839</t>
  </si>
  <si>
    <t>4599449</t>
  </si>
  <si>
    <t>TF83788</t>
  </si>
  <si>
    <t>MICHAEL ANTONIO ANGULO QUINTERO</t>
  </si>
  <si>
    <t>PEDRO CARBO AV 9 DE OCTUBRE  SN  Y RUMICHACA</t>
  </si>
  <si>
    <t>0953787009</t>
  </si>
  <si>
    <t>0968198925</t>
  </si>
  <si>
    <t>0984048068</t>
  </si>
  <si>
    <t>LTE HONOR X7 AZUL: 1 und - sn. 869937050531295 EN PARQUE CENTENARIO PUERTA PRINCIIPAL TRABAJA EN LA SEGURIDAD  S1 ENVIADO AO</t>
  </si>
  <si>
    <t>4599621</t>
  </si>
  <si>
    <t>031080004599621</t>
  </si>
  <si>
    <t>FERNANDO MARCELO PONCE GODOY</t>
  </si>
  <si>
    <t>1727405282</t>
  </si>
  <si>
    <t>0991338216</t>
  </si>
  <si>
    <t>LTE XIAOMI REDMI NOTE 11 AZUL: 1 und - sn. 861631067480905 GESTION S1  MS</t>
  </si>
  <si>
    <t>ENTREGA REALIZADA | FECHA:14-11-2022 | HORA: 16:26</t>
  </si>
  <si>
    <t>4599919</t>
  </si>
  <si>
    <t>031080004599919</t>
  </si>
  <si>
    <t>DELGADO ZAMBRANO ZOILA LEIDY</t>
  </si>
  <si>
    <t>MUISNE CALLE VICENTE ROCAFUERTE  SN</t>
  </si>
  <si>
    <t>0804455103</t>
  </si>
  <si>
    <t>0939308114</t>
  </si>
  <si>
    <t>LTE SAMSUNG A33 5G NEGRO: 1 und - sn. 352429892575577 BARRIO STA ROSA  FRENTE AL PARQUE Y LA IGLESIA STA ROSA  ENTREGA EN CASA 1P CELESTE</t>
  </si>
  <si>
    <t>GUIA ENTREGADA -DELGADO ZAMBRANO ZOILA LEIDY - 0804455103</t>
  </si>
  <si>
    <t>4601074</t>
  </si>
  <si>
    <t>031080004601074</t>
  </si>
  <si>
    <t>KEVIN JOSE QUINONEZ NAZARENO</t>
  </si>
  <si>
    <t>0804927028</t>
  </si>
  <si>
    <t>0992032361</t>
  </si>
  <si>
    <t>0992032261</t>
  </si>
  <si>
    <t>HALFSIM MOVISTAR: 1 und - sn. 8959300120521873119</t>
  </si>
  <si>
    <t>4601773</t>
  </si>
  <si>
    <t>031080004601773</t>
  </si>
  <si>
    <t>MARIELA KARINA HEREDIA ARGUELLO</t>
  </si>
  <si>
    <t>PUYO CALLE CESLAO MARIN SN AV LOS PINDOS</t>
  </si>
  <si>
    <t>1716721384</t>
  </si>
  <si>
    <t>0997374957</t>
  </si>
  <si>
    <t>LTE SAMSUNG Z FLIP 4 GRIS: 1 und - sn. 358975991547358 FRENTE A LA COCA COLA ENTREGA EN EL HOSPITAL MILITAR DEL PUYO DEP FINANCIERON ANUNCIARSE EN LA GARITA  LLAMAR 1 HORA ANTES</t>
  </si>
  <si>
    <t>GUIA ENTREGADA -. MARIELA KARINA HEREDIA ARGUELLO - 1716721384</t>
  </si>
  <si>
    <t>4601788</t>
  </si>
  <si>
    <t>031080004601788</t>
  </si>
  <si>
    <t>ANDREA JOHANNA OSORIO SANCHEZ</t>
  </si>
  <si>
    <t>1716968670</t>
  </si>
  <si>
    <t>0987680605</t>
  </si>
  <si>
    <t>LTE XIAOMI REDMI NOTE 11 AZUL: 1 und - sn. 869113060562460</t>
  </si>
  <si>
    <t>GUIA ENTREGADA -. ANDREA JOHANNA OSORIO SANCHEZ - 1716968670</t>
  </si>
  <si>
    <t>RETIRO_SOBRE_030</t>
  </si>
  <si>
    <t>TF83729</t>
  </si>
  <si>
    <t>KEVIN ESCOLA</t>
  </si>
  <si>
    <t>413679519</t>
  </si>
  <si>
    <t>031080413679519</t>
  </si>
  <si>
    <t>Carlos Quirumbay</t>
  </si>
  <si>
    <t>SANTA ELENA CALLE GALAPAGOS SN C FELIX SARMIENTO</t>
  </si>
  <si>
    <t>2450533712</t>
  </si>
  <si>
    <t>0997039745/0993041314</t>
  </si>
  <si>
    <t>HALFSIM TUENTI PREPAGO PORTABILIDAD: 1 und BARRIO NARCISA DE JESUS JUNTO A CASA DEPORTIVA QUIRUSPORT CASA 1 PISO COLOR ROJO REJAS BLANCAS</t>
  </si>
  <si>
    <t>GUIA ENTREGADA -. CARLOS QUIRUMBAY - 2450533712</t>
  </si>
  <si>
    <t>413679566</t>
  </si>
  <si>
    <t>031080413679566</t>
  </si>
  <si>
    <t>Yadira Marjorie Zambrano Munoz</t>
  </si>
  <si>
    <t>1306896992</t>
  </si>
  <si>
    <t>0969609951/0991184163</t>
  </si>
  <si>
    <t>GUIA ENTREGADA -. YADIRA MARJORIE ZAMBRANO MUNOZ - 1306896992</t>
  </si>
  <si>
    <t>413679570</t>
  </si>
  <si>
    <t>031080413679570</t>
  </si>
  <si>
    <t>Maria Monserrate Baque Acebo</t>
  </si>
  <si>
    <t>SAN LORENZO DE JIPIJAPA  FREBRES CORDERO SN CALLE NOBOA</t>
  </si>
  <si>
    <t>1314606490</t>
  </si>
  <si>
    <t>0985501072/0985501072</t>
  </si>
  <si>
    <t>HALFSIM TUENTI PREPAGO PORTABILIDAD: 1 und SECTOR NORTE A TRES CUADRAS CAPILLA DEL NINO CASA 1 PISO AMARILLA</t>
  </si>
  <si>
    <t>413679611</t>
  </si>
  <si>
    <t>031080413679611</t>
  </si>
  <si>
    <t>ALOASI VIA A EL CHAUPI  LOTE 6  AV PANAMERICANA</t>
  </si>
  <si>
    <t>0995982511/0988684081</t>
  </si>
  <si>
    <t>HALFSIM TUENTI PREPAGO PORTABILIDAD: 1 und BARRIO ANITA LUCIA CASA DE 1 PISO COLOR BLANCO EN LA ESQUINA ESTA LA  MECANICA SUAREZ</t>
  </si>
  <si>
    <t>GUIA ENTREGADA -jessica tapia  - 1724048994</t>
  </si>
  <si>
    <t>WS413649600</t>
  </si>
  <si>
    <t>FT71056</t>
  </si>
  <si>
    <t>Mariana Fernanda Vasquez Llanez</t>
  </si>
  <si>
    <t>CENTRO HISTORICO  CALLE ESMERALDAS 242  CALLE VICENTE LEON</t>
  </si>
  <si>
    <t>1500918188</t>
  </si>
  <si>
    <t>0969883621/0969883621</t>
  </si>
  <si>
    <t>HALFSIM TUENTI PREPAGO NUMERADA $7: 1 und SECTOR SAN BLAS  A UNA CUADRA DEL MERCADO CENTRAL Y FRENTE A LA DISCOTECA MORENO CASA DE 3 PISOS COLONIAL</t>
  </si>
  <si>
    <t>413679813</t>
  </si>
  <si>
    <t>IC3283</t>
  </si>
  <si>
    <t>Nicole Guaraca</t>
  </si>
  <si>
    <t>YANUNCAY CALLE  CANTON SAN PEDRO DE HUACA 6 24  AV 1 DE MAYO</t>
  </si>
  <si>
    <t>0104807367</t>
  </si>
  <si>
    <t>0984498218/0984498218</t>
  </si>
  <si>
    <t>HALFSIM TUENTI PREPAGO PORTABILIDAD: 1 und SECTOR   HUACA CASA DE 2 PISOS CON CERRAMIENTO CAFE  UNA CUADRA ANTES DEL COLEGIO FEBRES CORDERO</t>
  </si>
  <si>
    <t>413618201</t>
  </si>
  <si>
    <t>TF83784</t>
  </si>
  <si>
    <t>Carlos Coba</t>
  </si>
  <si>
    <t>TARQUI JOSE NICOLAS RAMON DE JESUS  SN CALLE JOSE MURILLO</t>
  </si>
  <si>
    <t>0911106920</t>
  </si>
  <si>
    <t>0991098786/0963606771</t>
  </si>
  <si>
    <t>HALFSIM TUENTI PREPAGO PORTABILIDAD: 1 und SECTOR NORTE LETRERO NOVEDADES MARIA CARLOTA CASA CAFE DOS PISOS  FRENTE AL RESTAURANTE DANIELLA</t>
  </si>
  <si>
    <t>413640959</t>
  </si>
  <si>
    <t>031080413640959</t>
  </si>
  <si>
    <t>Jefferson Chela</t>
  </si>
  <si>
    <t>1726397951</t>
  </si>
  <si>
    <t>0990305117/0981596988</t>
  </si>
  <si>
    <t>413649353</t>
  </si>
  <si>
    <t>031080413649353</t>
  </si>
  <si>
    <t>Lady Bermeo</t>
  </si>
  <si>
    <t>OFICINA TRAMACO NARANJITO</t>
  </si>
  <si>
    <t>0605041698</t>
  </si>
  <si>
    <t>0999698169/0994954991</t>
  </si>
  <si>
    <t>GUIA ENTREGADA -. LADY MERCEDES BERMEO MENDOZA - 0605041698</t>
  </si>
  <si>
    <t>413649656</t>
  </si>
  <si>
    <t>031080413649656</t>
  </si>
  <si>
    <t>Lubis maria Bazurto Zambrano</t>
  </si>
  <si>
    <t>1304457367</t>
  </si>
  <si>
    <t>0960700681/0964141185</t>
  </si>
  <si>
    <t>GUIA ENTREGADA -. LUBIS MARIA BAZURTO ZAMBRANO - 1304457367</t>
  </si>
  <si>
    <t>413649890</t>
  </si>
  <si>
    <t>031080413649890</t>
  </si>
  <si>
    <t>Rocio del Carmen Castro Castro</t>
  </si>
  <si>
    <t>LA AURORA AV LEON FEBRES CODERO  MZ 12 V19 SN</t>
  </si>
  <si>
    <t>0913658563</t>
  </si>
  <si>
    <t>0995987703/0993626024</t>
  </si>
  <si>
    <t>HALFSIM TUENTI PREPAGO PORTABILIDAD: 1 und ENTREGAR EN VILLA CLUB URB JUPITER ENTRANDO POR LA PIAZZA DE VILLA CLUB</t>
  </si>
  <si>
    <t>GUIA ENTREGADA -. ROCIO DEL CARMEN CASTRO CASTRO - 0913658563</t>
  </si>
  <si>
    <t>98593286</t>
  </si>
  <si>
    <t>031002004011124</t>
  </si>
  <si>
    <t>JULISA FIGUEROA</t>
  </si>
  <si>
    <t>CALLE S/N VIA A SAN VICENTE CASA 1 PLANT COLOR TAXO ENTRE SAN VICENTE Y 12 FEBRER LAGO AGRIO // LA FLORESTA 2 NUEVA LOJA 210201 SUCUMBIOS</t>
  </si>
  <si>
    <t>0987973780 / 062358093</t>
  </si>
  <si>
    <t>GUIA ENTREGADA -. JULISA FIGUEROA - 0802113795</t>
  </si>
  <si>
    <t>98595060</t>
  </si>
  <si>
    <t>TF83748 - 84738</t>
  </si>
  <si>
    <t>MANUEL SEMPERTEGUI</t>
  </si>
  <si>
    <t>URB. LA JOYA ETAPA  ÓPALO MZ. 5 V. 30</t>
  </si>
  <si>
    <t>0983530491</t>
  </si>
  <si>
    <t>98595947</t>
  </si>
  <si>
    <t>031002004011128</t>
  </si>
  <si>
    <t>ALVARO LUZURIAGA</t>
  </si>
  <si>
    <t>HUATARACO S/N Y AYUHUASCA GUATAROCA CASA DE1 PISO COLOR AMARILLO CON CAFE ES TENA//LOS LAURELES TENA 150102 NAPO</t>
  </si>
  <si>
    <t>0987803937</t>
  </si>
  <si>
    <t>ENTREGA REALIZADA | FECHA:17-11-2022 | HORA: 13:55</t>
  </si>
  <si>
    <t>98600968</t>
  </si>
  <si>
    <t>ARGENTINA GERANIOS Y S/N FINAL DEL EMBAULADA Y S/N FRENTE A LA TIENDA DON CATAMAYO // URB 14 DE ABRIL CATAMAYO 110202 LOJA</t>
  </si>
  <si>
    <t>0980913684</t>
  </si>
  <si>
    <t>98520223</t>
  </si>
  <si>
    <t>031002004011117</t>
  </si>
  <si>
    <t>CARLOS CABRERA</t>
  </si>
  <si>
    <t>MONSEA,OR GONZALO LOPEZ Y AV AMAZONAS 50 METROS TALLER DE PINTURAS CONTIENETAL LAGO AGRIO // NUEVA LOJA NUEVA LOJA 210201 SUCUMBIOS</t>
  </si>
  <si>
    <t>0994027941</t>
  </si>
  <si>
    <t>GUIA ENTREGADA -CARLOS CABRERA - 2100311899</t>
  </si>
  <si>
    <t>98567195</t>
  </si>
  <si>
    <t>TF83734 - 84530</t>
  </si>
  <si>
    <t>GLENDA SAVINOVICH</t>
  </si>
  <si>
    <t xml:space="preserve">DURAN PARROQUIA: ELOY ALFARO LOCALIDAD: PRIMAVERA 1 DIRECCION: PRIMAVERA 1 MZ C1 VLL11 REFS: PARQUE PRIMAVERA 1 </t>
  </si>
  <si>
    <t xml:space="preserve"> 98 261 4643</t>
  </si>
  <si>
    <t>98567374</t>
  </si>
  <si>
    <t>EDUARDO J GUERRERO M</t>
  </si>
  <si>
    <t>0991342094 / 961846444</t>
  </si>
  <si>
    <t>98569260</t>
  </si>
  <si>
    <t>TFQ84254</t>
  </si>
  <si>
    <t xml:space="preserve">MIKAELA PANTOJA </t>
  </si>
  <si>
    <t xml:space="preserve">ALEMANIA N32-172 Y GUAYANAS REFS: A LADO DE LA EMPRESA SPLENDOR EMBOTELLADORA DE AGUA  CP: 170519  </t>
  </si>
  <si>
    <t>0968036978</t>
  </si>
  <si>
    <t>98586999</t>
  </si>
  <si>
    <t>TF83738</t>
  </si>
  <si>
    <t>VICTOR FILIAN</t>
  </si>
  <si>
    <t>SAN GERONIMO 2 MZ A3 V 13 GUAYAQUIL // OESTE XIMENA 090603 GUAYAS</t>
  </si>
  <si>
    <t>0990459160 / 98586999</t>
  </si>
  <si>
    <t>98587692</t>
  </si>
  <si>
    <t>TF83759</t>
  </si>
  <si>
    <t>ADRIEL CABRERA</t>
  </si>
  <si>
    <t>URB ORO DE LA JOYA MZ 1 SL 34 ETAPA ORO DAULE // SUR-ESTE LA AURORA 091910 GUAYAS</t>
  </si>
  <si>
    <t>0988809496</t>
  </si>
  <si>
    <t>98590094</t>
  </si>
  <si>
    <t>EUGENIO IDROBO</t>
  </si>
  <si>
    <t>SUCRE 21 -10 CATAMAYO TRAS EL SUPERMAXI LOJA // LOS MOLINOS SAN SEBASTIAN 110108 LOJA</t>
  </si>
  <si>
    <t>0980107725</t>
  </si>
  <si>
    <t>98590821</t>
  </si>
  <si>
    <t>TFQ83743</t>
  </si>
  <si>
    <t>LUIS CHANGO</t>
  </si>
  <si>
    <t>JOSE MARIA DE LA TORRE NO 10 358 MIGUEL MEDINA (PORTON CAFE) QUITO//BELLAVISTA DE CALDERON CALDERON 170202 PICHINCHA</t>
  </si>
  <si>
    <t>0984118385 / 023468073</t>
  </si>
  <si>
    <t>SG_22_1564</t>
  </si>
  <si>
    <t>FT71021</t>
  </si>
  <si>
    <t>SG_22_1603</t>
  </si>
  <si>
    <t>FT71019</t>
  </si>
  <si>
    <t>20002960940464</t>
  </si>
  <si>
    <t>CARLOS JAVIER HERAS ARIZABALA</t>
  </si>
  <si>
    <t>PASTAZA/PUYO/EL PUYO/BARRIO LAS PALMAS/AV ALBERTO ZAMBRANO Y TRANSITO AMAGUANA ENTREGA EN HOTEL MARIA EN ESQUINA A MEDIA CUADRA DE ZONA AUTO</t>
  </si>
  <si>
    <t>703048033</t>
  </si>
  <si>
    <t>984168426 /  990656700</t>
  </si>
  <si>
    <t>CLIENTE A LA ESPERA DE LA ENTREGA PARA HOY 15/11</t>
  </si>
  <si>
    <t>TK-0002</t>
  </si>
  <si>
    <t>TK-6792</t>
  </si>
  <si>
    <t>SP_22_550_18531378</t>
  </si>
  <si>
    <t>MYD_2022_00095</t>
  </si>
  <si>
    <t>FT70965</t>
  </si>
  <si>
    <t>98569906</t>
  </si>
  <si>
    <t>031002004009775</t>
  </si>
  <si>
    <t>CARMEN PAIGUAJE LUISANTE</t>
  </si>
  <si>
    <t>CALLE SUBLA ALBORADA, CALLE SUB VIA QUITO KM 25 LAGO AGRIO PROVINCIA: SUCUMBIOS / CANTON: LAGO AGRIO / PARROQUIA: NUEVA LOJA / LOCALIDAD: CANABERAL</t>
  </si>
  <si>
    <t>0982814782</t>
  </si>
  <si>
    <t>98571350</t>
  </si>
  <si>
    <t>031002004009777</t>
  </si>
  <si>
    <t>FREDIH ANTONIO ORTIZ BUSTAMANTE</t>
  </si>
  <si>
    <t>SECTOR PUERTAS NEGRAS CALLE FREDDY ABRAHA, AV PRINCIPAL BABAHOYO MONTALVO SECTOR PROVINCIA: LOS RIOS / CANTON: BABAHOYO / PARROQUIA: CLEMENTE BAQUERIZO</t>
  </si>
  <si>
    <t>0992015123 / 0990475049</t>
  </si>
  <si>
    <t>NO HAY QUIEN RECIBA - CLIENTE -  - SE REALIZÓ GESTIÓN TELEFÓNICA Y CLIENTE NO CONTESTA (ZONA MUY PEL</t>
  </si>
  <si>
    <t>MYD_2022_00096</t>
  </si>
  <si>
    <t>THALIA CELI MEJIA</t>
  </si>
  <si>
    <t>CALLES: QUITO 158-05 Y BOLIVAR - LOJA</t>
  </si>
  <si>
    <t>20002927228477</t>
  </si>
  <si>
    <t>FT70907</t>
  </si>
  <si>
    <t xml:space="preserve">MARIA ELENA ROMAN  </t>
  </si>
  <si>
    <t>QUITO AV DE LAS PALMERAS EMPRESA METROPOLITAN TOURING SECTOR EL INCA EMPRESA METROPOLITAN TOURING SECTOR EL INCA</t>
  </si>
  <si>
    <t>704787076</t>
  </si>
  <si>
    <t>995385087</t>
  </si>
  <si>
    <t>20002930188311</t>
  </si>
  <si>
    <t>FT70912</t>
  </si>
  <si>
    <t xml:space="preserve">LABASTIDA PAOLA DEL ROCIO GOMEZ  </t>
  </si>
  <si>
    <t>QUITO PUENGASI SECTOR MONJAS   CALLE E19A Y CALLE DIEGO MONTANERO CASA AMARILLA 2 PISOS  REF PARQUE SECTOR MONJAS CASA AMARILLA 2 PISOS FRENTE A UN PARQUE</t>
  </si>
  <si>
    <t>1716340847</t>
  </si>
  <si>
    <t>022503781  0998142745  0996036724</t>
  </si>
  <si>
    <t xml:space="preserve">Dirección insuficiente cliente no contesta y no ahi nomenclatura en la guía </t>
  </si>
  <si>
    <t>20002870656979</t>
  </si>
  <si>
    <t>FT71003</t>
  </si>
  <si>
    <t xml:space="preserve">WILLIAM ESTUARDO JIMENEZ  </t>
  </si>
  <si>
    <t>QUITO /COMITE DEL PUEBLO E13 JORGE GARCES N68 58 CARLOS D SALAS / ED. CHASILUISA AZUERO PB 1/ REF. CERCA DEL CENTRO DE SALUD TIPO C DEL COMITE DEL PUEBLO EDIF CHASILUISA AZUERO PB 1 A UNA CUADRA DEL C</t>
  </si>
  <si>
    <t>1712688421</t>
  </si>
  <si>
    <t>0987798849, 0984549791</t>
  </si>
  <si>
    <t>NUEVA VISITA SABADO 26/11 / CLT SOLO PUEDE RECIBIR VISITA LOS SABADOS / DISPONIBLE DE 09H00 A 12H00 - LLAMAR CON ANTICIPACION A 0987798849./CLIENTE A LA ESPERA DEL DOC.</t>
  </si>
  <si>
    <t>4599277</t>
  </si>
  <si>
    <t>FT70954</t>
  </si>
  <si>
    <t>GENESIS YOMAIRA ONATE IBARRA</t>
  </si>
  <si>
    <t>LA ECUATORIANA CALLE S43B  S43 43 Y Oe12B</t>
  </si>
  <si>
    <t>1725174203</t>
  </si>
  <si>
    <t>0984946259</t>
  </si>
  <si>
    <t>LTE IPHONE 11 64GB NEGRO: 1 und - sn. 358710339956023 SAN FRANCISCO DE ASIS LOS CONDORES ENTREGA EN CASA ESQUINERA 2P GRIS</t>
  </si>
  <si>
    <t>4599644</t>
  </si>
  <si>
    <t>031080004599644</t>
  </si>
  <si>
    <t>ORTEGA JAPON SILVIA ALEJANDRA</t>
  </si>
  <si>
    <t>LOJA CALLE ALICIA YANEZ  SN  Y FRNACISCO GARCIA LORCA</t>
  </si>
  <si>
    <t>1104427388</t>
  </si>
  <si>
    <t>0987545900</t>
  </si>
  <si>
    <t>LTE XIAOMI 11 LITE 5G NE NEGRO: 1 und - sn. 863090064270488 COLINAS DEL PUCARA  EN CASA COLOR GRIS JUNTO A LOS TANQUES DE AGUA  S1 ENVIADO MS</t>
  </si>
  <si>
    <t>GUIA ENTREGADA -. ORTEGA JAPON SILVIA ALEJANDRA - 1104427388</t>
  </si>
  <si>
    <t>4602795</t>
  </si>
  <si>
    <t>031080004602795</t>
  </si>
  <si>
    <t>LUIS JAVIER PENA MORENO</t>
  </si>
  <si>
    <t>IGNACIO FLORES CALLE MARQUEZ DE MAENZA 307 Y QUITO ESQUINA</t>
  </si>
  <si>
    <t>0603608415</t>
  </si>
  <si>
    <t>0989335906</t>
  </si>
  <si>
    <t>LTE SAMSUNG S21 FE GRIS: 1 und - sn. 352755851536634 SCTR SAN AGUSTIN EN EDIFICIO COLONIAL SAN AGUSTIN TERCER PISO FRENTE AL ROSAL</t>
  </si>
  <si>
    <t>GUIA ENTREGADA -. LUIS JAVIER PENA MORENO - 0603608415</t>
  </si>
  <si>
    <t>4477149_1</t>
  </si>
  <si>
    <t>031080044771491</t>
  </si>
  <si>
    <t>SANTANA VERA JOFFRE JOAO</t>
  </si>
  <si>
    <t>1314526649</t>
  </si>
  <si>
    <t>968318188</t>
  </si>
  <si>
    <t>HEADPHONESWIRELESS KLIPXTREME FURY: 1 und - sn. / LTE XIAOMI REDMI NOTE 11S NEGRO: 1 und - sn. 863837059725961 AUDIFONO BLUETOOTH FURY</t>
  </si>
  <si>
    <t>GUIA ENTREGADA -. SANTANA VERA JOFFRE JOAO - 1314526649</t>
  </si>
  <si>
    <t>4480161_2</t>
  </si>
  <si>
    <t>031080044801612</t>
  </si>
  <si>
    <t>PAJUNA LEMA DARWIN ERNESTO</t>
  </si>
  <si>
    <t>AV LORENA SN AV ABRAHAM CALAZACON JUNTO A LOS MOROCHOS DEL GUAYAS ES UNA CASA 1 PISO COLOR CELESTE EN PORTON BLANCO HAY QUE LLAMAR AL TITULAR</t>
  </si>
  <si>
    <t>1722842315</t>
  </si>
  <si>
    <t>978739373</t>
  </si>
  <si>
    <t>HEADPHONESWIRELESS KLIPXTREME FURY: 1 und - sn. / LTE HUAWEI NOVA 8I AZUL: 1 und - sn. 862682051804658 JUNTO A LOS MOROCHOS DEL GUAYAS ES UNA CASA 1 PISO COLOR CELESTE EN PORTON BLANCO HAY QUE LLAMAR AL TITULAR   AUDIFONO BLUETOOTH FURY</t>
  </si>
  <si>
    <t>4596851</t>
  </si>
  <si>
    <t>031080004596851</t>
  </si>
  <si>
    <t>BRYAN ALEXANDER ROMERO PROANO</t>
  </si>
  <si>
    <t>1750011239</t>
  </si>
  <si>
    <t>0998457342</t>
  </si>
  <si>
    <t>0993627081</t>
  </si>
  <si>
    <t>LTE XIAOMI REDMI NOTE 11 AZUL: 1 und - sn. 869113060999647 S1 ENVIADO SE</t>
  </si>
  <si>
    <t>GUIA ENTREGADA -. BRYAN ALEXANDER ROMERO PROANO - 1750011239</t>
  </si>
  <si>
    <t>369922</t>
  </si>
  <si>
    <t>031080000369922</t>
  </si>
  <si>
    <t>CARLOS ENRIQUE ARIAS BURNEO_CARLOS ENRIQUE ARIAS BURNEO</t>
  </si>
  <si>
    <t xml:space="preserve"> avenida clotario paz y avenida manuel carrion pinzano frente a construllafacil carrion pinzano </t>
  </si>
  <si>
    <t>1101833679001</t>
  </si>
  <si>
    <t>0998048556</t>
  </si>
  <si>
    <t>GUIA ENTREGADA -. CARLOS ENRIQUE ARIAS BURNEO CARLOS ENRIQUE ARIAS BURNEO - 1101833679001</t>
  </si>
  <si>
    <t>369927</t>
  </si>
  <si>
    <t>031080000369927</t>
  </si>
  <si>
    <t>Alexadra Machuca_ALEXIS ALEXANDER MACHUCA JEREZ</t>
  </si>
  <si>
    <t xml:space="preserve">avenida eloy alfaro y simon bolivar numero de casa 0708 en las esquina se encuentra el ministerio de educacion en las esquina de la parte de abajo esta la farmacia cuxibamba en toda la calle se vende </t>
  </si>
  <si>
    <t>1805351929001</t>
  </si>
  <si>
    <t>0995000902</t>
  </si>
  <si>
    <t>GUIA ENTREGADA -. ALEXADRA MACHUCA ALEXIS ALEXANDER MACHUCA JEREZ - 1805351929001</t>
  </si>
  <si>
    <t>369888</t>
  </si>
  <si>
    <t>031080000369888</t>
  </si>
  <si>
    <t>ROSA HIPATIA HIDALGO ESTRELLA_ROSA HIPATIA HIDALGO ESTRELLA</t>
  </si>
  <si>
    <t>URBANIZACIA“N GRANDA CENTENO CALLE IBARRA ENTRE CALLE GUAYAQUIL Y PORTOVIEJO EN EL SEGUNDO PISO DEP 505 EDIF COLOR AMARILLO CON BLANCO</t>
  </si>
  <si>
    <t>1704590924001</t>
  </si>
  <si>
    <t>0983083515</t>
  </si>
  <si>
    <t>R_24975_01</t>
  </si>
  <si>
    <t>83589</t>
  </si>
  <si>
    <t>0959470491</t>
  </si>
  <si>
    <t>0979376599</t>
  </si>
  <si>
    <t>ANGEL SANTORUM OJEDA</t>
  </si>
  <si>
    <t>PEDRO CAPIRO 272 CASA</t>
  </si>
  <si>
    <t>PICHINCHA_QUITO_PEDRO CAPIRO 272 CASA_0979376599_0959470491_PORTON NEGRO (PEDRO CAPIRO 272) ENTREGAR A KAREN SANTORUM CEL: 0979376599</t>
  </si>
  <si>
    <t>98598727</t>
  </si>
  <si>
    <t>031002004008612</t>
  </si>
  <si>
    <t>ZAHADIA CHAVEZ</t>
  </si>
  <si>
    <t>CALLE YUTSUPINO S/N 3 CALLE UMBUNI CASA 2 PISOS COLOR BLANCA ESQUINERA PUERTAS M TENA / BARRIO SAN JORGE TENA 150101 NAPO</t>
  </si>
  <si>
    <t>00992505174</t>
  </si>
  <si>
    <t>GUIA ENTREGADA -. ZAHADIA CHAVEZ - 1500209455</t>
  </si>
  <si>
    <t>98601386</t>
  </si>
  <si>
    <t>031002004008614</t>
  </si>
  <si>
    <t>GLENDA GUADALUPE CAVERO AVILA</t>
  </si>
  <si>
    <t>EL ORO SOLAR 3 Y CALLEJON LARA ESMERALDAS  5 DE AGOSTO 080112 ESMERALDAS</t>
  </si>
  <si>
    <t>ENTREGA REALIZADA | FECHA:11-11-2022 | HORA: 15:00</t>
  </si>
  <si>
    <t>98601423</t>
  </si>
  <si>
    <t>031002004008615</t>
  </si>
  <si>
    <t>VIL CABAMBA Y ELOY ALFARO JUNTO AL PARQU PICA PIEDRA EN LA IGLESIA EVANGELICA ALI LAGO AGRIO NUEVA LOJA 210201 SUCUMBIOS</t>
  </si>
  <si>
    <t>00987262652</t>
  </si>
  <si>
    <t>GUIA ENTREGADA -DANNY PINARGOTE  - 0919186338</t>
  </si>
  <si>
    <t>98593446</t>
  </si>
  <si>
    <t>TF83646</t>
  </si>
  <si>
    <t>BELEN ASTUDILLO</t>
  </si>
  <si>
    <t>CALLE 4TA 204 Y JUNCOS CEIBAS NORTE GUAYAQUIL // CEIBAS NORTE GUAYAQUIL 090904 GUAYAS</t>
  </si>
  <si>
    <t>00997235351</t>
  </si>
  <si>
    <t>98594496</t>
  </si>
  <si>
    <t>IC3269</t>
  </si>
  <si>
    <t>OLGA CHALCO</t>
  </si>
  <si>
    <t>CDLATOMABAMBA VALLE MERCEDEZ DEL POZO 5-15 CALLE SIN RETORNO Y PROGRESO CUENCA// MONAY MONAY 010210 AZUAY</t>
  </si>
  <si>
    <t>00978625842</t>
  </si>
  <si>
    <t>98577680</t>
  </si>
  <si>
    <t>ROCIO BUSTAMANTE</t>
  </si>
  <si>
    <t>AV 12 DE DICIEMBRE ABDON CALDERON CELICA//CENTRO CELICA 110401 LOJA</t>
  </si>
  <si>
    <t>00991224782</t>
  </si>
  <si>
    <t>rocio bustamante</t>
  </si>
  <si>
    <t>413649312</t>
  </si>
  <si>
    <t>031080413649312</t>
  </si>
  <si>
    <t>Maria del carmen balon yagual</t>
  </si>
  <si>
    <t>VICENTE  ROCAFUERTE  AV 10 DE AGOSTO  SN  CALLE 47</t>
  </si>
  <si>
    <t>0920608668</t>
  </si>
  <si>
    <t>0968647394/0960828039</t>
  </si>
  <si>
    <t>HALFSIM TUENTI PREPAGO PORTABILIDAD: 1 und BARRIO FRAN VARGAS CASA 1 PISO COLOR AZUL EN LA ESQUINA EL MUNICIPO DE SALINAS</t>
  </si>
  <si>
    <t>GUIA ENTREGADA -. MARIA DEL CARMEN BALON YAGUAL - 0920608668</t>
  </si>
  <si>
    <t>413649476</t>
  </si>
  <si>
    <t>031080413649476</t>
  </si>
  <si>
    <t>Sebastian Camacho</t>
  </si>
  <si>
    <t>MANTA AV 4 DE NOVIEMBRE  SN  119</t>
  </si>
  <si>
    <t>0923713820</t>
  </si>
  <si>
    <t>0980560676/0984314005</t>
  </si>
  <si>
    <t>HALFSIM TUENTI PREPAGO PORTABILIDAD: 1 und SECTOR  JOCAY ENTREGAR EN EL UVC MANTA  A 1 CUADRA DEL PASEO SHOPPING MANTA</t>
  </si>
  <si>
    <t>GUIA ENTREGADA -. SEBASTIAN CAMACHO - 0923713820</t>
  </si>
  <si>
    <t>413649558</t>
  </si>
  <si>
    <t>031080413649558</t>
  </si>
  <si>
    <t>Isaac Canales</t>
  </si>
  <si>
    <t>SAMBORONDON  CALLE CALIXTO ROMERO  MZ 11 SOLAR 15  AV  SAN MIGUEL</t>
  </si>
  <si>
    <t>0953268232</t>
  </si>
  <si>
    <t>0993117230/0993117230</t>
  </si>
  <si>
    <t>HALFSIM TUENTI PREPAGO PORTABILIDAD: 1 und SECTOR DEL CEMENTERIO CASA DE 1 PISO  COLOR NARANJA  CON REJAS  FRENTE AL  CEMENTERIO GENERAL DE SAMBORONDON</t>
  </si>
  <si>
    <t>GUIA ENTREGADA -. ISAAC CANALES - 0953268232</t>
  </si>
  <si>
    <t>413659528</t>
  </si>
  <si>
    <t>031080413659528</t>
  </si>
  <si>
    <t>Fredy Alexander Barba Ramirez</t>
  </si>
  <si>
    <t>CELICA CALLE SEBASTIAN DE BENALCAZAR  SN  SN</t>
  </si>
  <si>
    <t>1105764227</t>
  </si>
  <si>
    <t>0987015262/0986505254</t>
  </si>
  <si>
    <t>HALFSIM TUENTI PREPAGO PORTABILIDAD: 1 und BARRIO 5 DE SEPTIEMBRE ENTREGAR EN LA TIENDA DIVINO NINO CASA DE 3 PISOS COLOR BLANCO CON VIDRIOS</t>
  </si>
  <si>
    <t>413659581</t>
  </si>
  <si>
    <t>FT70937</t>
  </si>
  <si>
    <t>Kevin David Hidalgo Pena</t>
  </si>
  <si>
    <t>CALDERON  CALLE ATAHUALPA  CASA  56   LOS CAPULIES</t>
  </si>
  <si>
    <t>1724433758</t>
  </si>
  <si>
    <t>0968743431/0995640939</t>
  </si>
  <si>
    <t>HALFSIM TUENTI PREPAGO PORTABILIDAD: 1 und SECTOR CAPULIES  ENTREGAR EN EL CONJUNTO CAPULIES 2 A 1 CUADRA DEL PARQUE DEL RECUERDO DE CALDERON</t>
  </si>
  <si>
    <t>413669382</t>
  </si>
  <si>
    <t>031080413669382</t>
  </si>
  <si>
    <t>VERONICA CARVAJAL</t>
  </si>
  <si>
    <t>1724437452</t>
  </si>
  <si>
    <t>0981956934/0992000590</t>
  </si>
  <si>
    <t>413679303</t>
  </si>
  <si>
    <t>031080413679303</t>
  </si>
  <si>
    <t>Jimmy Alexander Bravo Barberan</t>
  </si>
  <si>
    <t>1310941925</t>
  </si>
  <si>
    <t>0969915876/0963777391</t>
  </si>
  <si>
    <t>GUIA ENTREGADA -. JIMMY ALEXANDER BRAVO BARBERAN - 1310941925</t>
  </si>
  <si>
    <t>413639788</t>
  </si>
  <si>
    <t>FT70947</t>
  </si>
  <si>
    <t>Alisse Orellana</t>
  </si>
  <si>
    <t>BELISARIO QUEVEDO CALLE  HUMBERTO ALBORNOZ OE 5 220 PISO 3 DPT 302 A  ALEJANDRO DE VALDEZ</t>
  </si>
  <si>
    <t>1500970585</t>
  </si>
  <si>
    <t>0963448285/0987597878</t>
  </si>
  <si>
    <t>HALFSIM TUENTI PREPAGO PORTABILIDAD: 1 und SECTOR LA GASCA ENTREGAR  CASALES DE ITALIA  A 1 CUADRA DE ITALIAN EMBASSY EMBAJADA</t>
  </si>
  <si>
    <t>413639847</t>
  </si>
  <si>
    <t>031080413639847</t>
  </si>
  <si>
    <t>Diana Pincay</t>
  </si>
  <si>
    <t>BORBON CALLE E15 SN  SN</t>
  </si>
  <si>
    <t>0803744242</t>
  </si>
  <si>
    <t>0969536623/0991115267</t>
  </si>
  <si>
    <t>HALFSIM TUENTI PREPAGO PORTABILIDAD: 1 und SECTOR MARIA GORETI ENTREGAR EN EL TALLER  HUEVITO  FRENTE AL UPC BORBON</t>
  </si>
  <si>
    <t>GUIA ENTREGADA -. DIANA PINCAY - 0803744242</t>
  </si>
  <si>
    <t>FTMAN00136</t>
  </si>
  <si>
    <t>031002004010684</t>
  </si>
  <si>
    <t>ENTREGA REALIZADA | FECHA:11-11-2022 | HORA: 10:20</t>
  </si>
  <si>
    <t>11405</t>
  </si>
  <si>
    <t>031002004008807</t>
  </si>
  <si>
    <t>20002957511649</t>
  </si>
  <si>
    <t>031002004009346</t>
  </si>
  <si>
    <t>ARMIJOS PUGLLA YESSICA THALIA</t>
  </si>
  <si>
    <t>AV 18 DE NOVIEMBRE ENTRE QUITO Y JOSE FELIX, A UNA CUADRA DE SERVIENTREGA ENTREGA EN LOCAL PALACIO DEL VIDRIO</t>
  </si>
  <si>
    <t>1150951034</t>
  </si>
  <si>
    <t>988281631</t>
  </si>
  <si>
    <t>Cliente solicita entrega hoy 15/11 su ayuda contactando a clte accrmara 20002957511649</t>
  </si>
  <si>
    <t>GUIA ENTREGADA -. ARMIJOS PUGLLA YESSICA THALIA - null</t>
  </si>
  <si>
    <t>20002960944189</t>
  </si>
  <si>
    <t>TS7313</t>
  </si>
  <si>
    <t>FRANCISCO XAVIER BORJA PORTILLA</t>
  </si>
  <si>
    <t>FERROVIARIA BAJA/BARRIO EL RECREO JOSE PERALTA Y JOSE UGALDE/ASA S12403/ CASA PLOMA CON VINO/QUEDA AL LADO A/MANO DERECHA DE LAS CANCHAS DE LA UGALDE</t>
  </si>
  <si>
    <t>1004547558</t>
  </si>
  <si>
    <t xml:space="preserve">963161949/0963161949 </t>
  </si>
  <si>
    <t>Su ayuda contactando a clte para coordinar visita al 0963161949 desea entrega hoy 11/11 accrmara 20002960944189</t>
  </si>
  <si>
    <t>20002961966256</t>
  </si>
  <si>
    <t>EDWIN EDILBERTO VELEZ BRAVO</t>
  </si>
  <si>
    <t xml:space="preserve">CALLE 7MO PASAJE 37A Y V EMILIO ROMERO .BODEGA DE FERRETERIA ESPINOZA,BODEGA N8(EXACTAMENTE QUEDA EN LA JUAN TANGA MARENGO KM 4.5 PASANDO LA COCA COLA FRENTE AL PARQUE VIAL DE LA COMISION DE TRANSITO </t>
  </si>
  <si>
    <t>1306729045</t>
  </si>
  <si>
    <t>985111375</t>
  </si>
  <si>
    <t>52370</t>
  </si>
  <si>
    <t>EXPLORACIONES MINERAS ANDINAS ECUADOR EMSAEC S.A.</t>
  </si>
  <si>
    <t>DIRECCION: ENTREGAR EN AV. DE LOS SHYRIS N34-402 Y AV. PORTUGAL, EDIFICIO PORTIMAO PISO 12, OFICINA 1201 - ATENCION ING. JOHANNA AVILA 0991363349 -COBRAR: RETIRAR CHEQUE</t>
  </si>
  <si>
    <t>20002961720200</t>
  </si>
  <si>
    <t>CRISTHIE CAROLINA MANOSALVAS VILLACIS</t>
  </si>
  <si>
    <t>TENA/TENA/TENA/AV TAMIAHURCO ENTRE BROMELIA Y LOS YUTZOS EN LA EMPRESA CAROLINA NAILS SPA</t>
  </si>
  <si>
    <t>1500732423</t>
  </si>
  <si>
    <t xml:space="preserve">960190909 /  </t>
  </si>
  <si>
    <t>2001940411//2001940994//2001941305 NO CONTESTA EN APP RE COORDINADO POR EL CLIENTE Solicita la entrega el martes 15/11      14/11    08:51AM</t>
  </si>
  <si>
    <t>20002960712301</t>
  </si>
  <si>
    <t>GR20002960712301</t>
  </si>
  <si>
    <t>EDUARDO BOLIVAR ACAN AILLA</t>
  </si>
  <si>
    <t>RIOBAMBA/LIZARZABURU/AV DE LA PRENSA EN EL TERMINAL DE TRANSPORTES DE CHIMBORAZO EN LA PUERTA PRINCIPAL</t>
  </si>
  <si>
    <t>604673541</t>
  </si>
  <si>
    <t xml:space="preserve">939877405 /  </t>
  </si>
  <si>
    <t>devolver tiene 4 visitas</t>
  </si>
  <si>
    <t xml:space="preserve">CLIENTE NO RESPETA COORDINACION / FUERA DE HORARIO </t>
  </si>
  <si>
    <t>3118</t>
  </si>
  <si>
    <t>BELGRANO 271 5501. ENTRE A Y B</t>
  </si>
  <si>
    <t>95065615195065</t>
  </si>
  <si>
    <t>3121</t>
  </si>
  <si>
    <t>SAN MARTIN</t>
  </si>
  <si>
    <t>2615111111</t>
  </si>
  <si>
    <t>369846</t>
  </si>
  <si>
    <t>031080000369846</t>
  </si>
  <si>
    <t>GABRIELA NATALY GUEVARA ORTIZ_GABRIELA NATALY GUEVARA ORTIZ</t>
  </si>
  <si>
    <t xml:space="preserve"> CALLE GONZALO PIZARRO Y CALLE EUGENIO ESPEJO REFERENCIA EN EL CENTRO PSICOLOGICO NEKAMTAI </t>
  </si>
  <si>
    <t>1400601462001</t>
  </si>
  <si>
    <t>0984935234</t>
  </si>
  <si>
    <t>ENTREGA REALIZADA | FECHA:14-11-2022 | HORA: 00:00</t>
  </si>
  <si>
    <t>369857</t>
  </si>
  <si>
    <t>031080000369857</t>
  </si>
  <si>
    <t>CARLOS FRANCISCO BRITO GRIJALVA_CARLOS FRANCISCO BRITO GRIJALVA</t>
  </si>
  <si>
    <t>CHIMBORAZO SECTOR PARQUE INDUSTRIAL CALLE AV CIRCUNBALANCION SN Y AV ANTONIO SANTILLAN TRABAJA EN LOS HORMIGONES MORENO SE ENCUENTRA EN LA ESQUINA DIAGONAL A PROALINE</t>
  </si>
  <si>
    <t>0603818071001</t>
  </si>
  <si>
    <t>0992557363</t>
  </si>
  <si>
    <t>GUIA ENTREGADA -. CARLOS FRANCISCO BRITO GRIJALVA CARLOS FRANCISCO BRITO GRIJALVA - 0603818071001</t>
  </si>
  <si>
    <t>369882</t>
  </si>
  <si>
    <t>TF83600</t>
  </si>
  <si>
    <t>JOEL ALEJANDRO LINDAO GALARZA_JOEL ALEJANDRO LINDAO GALARZA</t>
  </si>
  <si>
    <t>GUAYAQUIL 27 AVA Y LA CH</t>
  </si>
  <si>
    <t>0956746598001</t>
  </si>
  <si>
    <t>0993270250</t>
  </si>
  <si>
    <t>2022-10943</t>
  </si>
  <si>
    <t xml:space="preserve">	ELIZABETH JARAMILLO</t>
  </si>
  <si>
    <t>4599493</t>
  </si>
  <si>
    <t>031080004599493</t>
  </si>
  <si>
    <t>JACINTO FABIAN PINCAY MUNOZ</t>
  </si>
  <si>
    <t>1250028261</t>
  </si>
  <si>
    <t>0992808453</t>
  </si>
  <si>
    <t>LTE MOTO G60S AZUL: 1 und - sn. 354911551729353</t>
  </si>
  <si>
    <t>GUIA ENTREGADA -. JACINTO FABIAN PINCAY MUNOZ - 1250028261</t>
  </si>
  <si>
    <t>Recoleccion_11</t>
  </si>
  <si>
    <t>Unidad Educativa Juan Jacobo Rousseau</t>
  </si>
  <si>
    <t>VIA A PAQUISTANCIA S/N Colonia/Zona Ciudad: CAYAMBE/Juan Carlos Agurto/593995909160//593958933884/8:00am-14:00pm//</t>
  </si>
  <si>
    <t>?FTSTO00135</t>
  </si>
  <si>
    <t>031002004010685</t>
  </si>
  <si>
    <t>FERNANDA SABANDO</t>
  </si>
  <si>
    <t>RETIRO DE AGENCIA TRAMACO SANTO DOMINGO VIA A QUEVEDO</t>
  </si>
  <si>
    <t>GUIA ENTREGADA -fernanda sabando - null</t>
  </si>
  <si>
    <t>4601044</t>
  </si>
  <si>
    <t>FT70863</t>
  </si>
  <si>
    <t>ICELE VALERIA JHAYYA PAREDES</t>
  </si>
  <si>
    <t>QUITUMBE AV QUITUMBE NAN  SN  Y AMARU NAN</t>
  </si>
  <si>
    <t>1709345571</t>
  </si>
  <si>
    <t>0987466492</t>
  </si>
  <si>
    <t>LTE XIAOMI REDMI NOTE 11S AZUL: 1 und - sn. 863837057503501 ENTREGA EN PLATAFORMA GUBERNAMENTAL DE DESAROLLO SOCIAL PISO 4 LLAMAR AL CLIENTE</t>
  </si>
  <si>
    <t>4561573</t>
  </si>
  <si>
    <t>031080004561573</t>
  </si>
  <si>
    <t>QUINONEZ ESPINOZA ESTEFANIA LISSETTE</t>
  </si>
  <si>
    <t>ROSA ZARATE CALLE BENITO NIEVES SN Y JUANA ORDONEZ</t>
  </si>
  <si>
    <t>0850640343</t>
  </si>
  <si>
    <t>0983234023</t>
  </si>
  <si>
    <t>LTE SAMSUNG A23 AZUL: 1 und - sn. 356795950582572 / HALFSIM MOVISTAR: 1 und - sn. 8959300120521874877 BRR 18 DE OCTUBRE A 1 CUADRA DE ESCUELA CARLOS MONTUFAR EN CASA ESQUINERA DE 2P BLANCA</t>
  </si>
  <si>
    <t>GUIA ENTREGADA -. QUINONEZ ESPINOZA ESTEFANIA LISSETTE - 0850640343</t>
  </si>
  <si>
    <t>4595190</t>
  </si>
  <si>
    <t>TF83553</t>
  </si>
  <si>
    <t>MOREIRA AVILA JAVIER DARIO</t>
  </si>
  <si>
    <t>TARQUI CALLE MIGUEL H ALCIVAR SN CALLE JOSE SANTIAGO CASTILLO</t>
  </si>
  <si>
    <t>0929285245</t>
  </si>
  <si>
    <t>0985064299</t>
  </si>
  <si>
    <t>LTE SAMSUNG A33 5G AZUL: 1 und - sn. 352429892344230 SECTOR KENNEDY NORTE ENTREGA EN EMPRESA TOTALTEK ES DE COLOR MELON HAY QUE LLAMAR AL TITULAR LLAMAR 1 HORA ANTES</t>
  </si>
  <si>
    <t>369787</t>
  </si>
  <si>
    <t>FT70876</t>
  </si>
  <si>
    <t xml:space="preserve"> Av Republica del salvador N36 64 y Suecia Edif Ministerio de Energia y Recursos Naturales no Renovables pichincha quito </t>
  </si>
  <si>
    <t>369722</t>
  </si>
  <si>
    <t>031080000369722</t>
  </si>
  <si>
    <t>AGENCIA DE TRAMACO VIA DAULE_JUAN STALIN ZAVALA TOALA</t>
  </si>
  <si>
    <t>CLIENTE RECOGE EN LA AGENCIA DE TRAMACO UBICADA EN AVE DR HONORATO VaSQUEZ O AVE LAS CASUARINAS MZ 5 SL 1 QUINQUELAS KM 10 5 VIA DAULE</t>
  </si>
  <si>
    <t>1308321205001</t>
  </si>
  <si>
    <t>0985079178</t>
  </si>
  <si>
    <t>GUIA ENTREGADA -JUAN STALIN ZAVALA TOALA - 1308321205001</t>
  </si>
  <si>
    <t>369726</t>
  </si>
  <si>
    <t>IC3257</t>
  </si>
  <si>
    <t>MARIA FERNANDA COBOS COBOS_MARIA FERNANDA COBOS COBOS</t>
  </si>
  <si>
    <t xml:space="preserve">UNIVERSIDAD CATOLICA DE CUENCA EN LA CALLE MARIANO CUEVA Y PIO BRAVO ENTREGA EN LA CARRERA DE PSICOLOGIA CLINICA </t>
  </si>
  <si>
    <t>0101996379001</t>
  </si>
  <si>
    <t>0998054032</t>
  </si>
  <si>
    <t>369759</t>
  </si>
  <si>
    <t>031080000369759</t>
  </si>
  <si>
    <t>MARTINEZ CRUZ ZOILA VANESSA_MARTINEZ CRUZ ZOILA VANESSA</t>
  </si>
  <si>
    <t xml:space="preserve"> CALLES AV CARLOS PONCE Y Av 24 DE SEPTIEMBRE REFERENCIA CASA DE DOS PISOS COLOR CELESTE ABAJO HAY UN TALLER DE MOTOS REF DE CONTACTO LLAMAR ANTES DE ENTREGA </t>
  </si>
  <si>
    <t>0922208228001</t>
  </si>
  <si>
    <t>0997033000</t>
  </si>
  <si>
    <t>GUIA ENTREGADA -. MARTINEZ CRUZ ZOILA VANESSA MARTINEZ CRUZ ZOILA VANESSA - 0922208228</t>
  </si>
  <si>
    <t>369762</t>
  </si>
  <si>
    <t>031080000369762</t>
  </si>
  <si>
    <t>ALVARO VINICIO VILLAGRAN POVEDA_ALVARO VINICIO VILLAGRAN POVEDA</t>
  </si>
  <si>
    <t xml:space="preserve"> LIZARZABURU Y BOLIVAR ESQUINA SALIDA A QUITO CONCESIONARIA JAC MOTORS REFERENCIA ALADO UNA GASOLINERA </t>
  </si>
  <si>
    <t>0201851110001</t>
  </si>
  <si>
    <t>0997382591</t>
  </si>
  <si>
    <t>GUIA ENTREGADA -. ALVARO VINICIO VILLAGRAN POVEDA ALVARO VINICIO VILLAGRAN POVEDA - 0201851110001</t>
  </si>
  <si>
    <t>4600049</t>
  </si>
  <si>
    <t>031080004600049</t>
  </si>
  <si>
    <t>PUCUNA CORO MARCIAL</t>
  </si>
  <si>
    <t>MACAS 24 DE MAYO  SN  Y PEDRO CARVAJAL</t>
  </si>
  <si>
    <t>0603361825</t>
  </si>
  <si>
    <t>0990714400</t>
  </si>
  <si>
    <t>0999437183</t>
  </si>
  <si>
    <t>LTE SAMSUNG A13 NEGRO: 1 und - sn. 352460880047428 EN CASA DE 1 PISO VERDE DE TABLA JUNTO A INTERNET WEST DANIEL FRENTE A MICROMERDO MARIN</t>
  </si>
  <si>
    <t>GUIA ENTREGADA -. PUCUNA CORO MARCIAL - 0603361825</t>
  </si>
  <si>
    <t>4600752</t>
  </si>
  <si>
    <t>FT70867</t>
  </si>
  <si>
    <t>ELSA LEONOR TAPIA CHUGA</t>
  </si>
  <si>
    <t>ARGELIA AV 21 DE AGOSTO  S95104  Y MANUELA GARAYCOA</t>
  </si>
  <si>
    <t>1713969150</t>
  </si>
  <si>
    <t>0987053702</t>
  </si>
  <si>
    <t>LTE NOKIA C2 2E AZUL: 1 und - sn. 353906800023500 LUCHA DE LOS POBRES  2 CUADRAS ARRIBA DE LA ESCUELA FRANCISCO JAVIER SALAZAR ENTREGA EN CASA  1P PARED AMARILLA</t>
  </si>
  <si>
    <t>4601026</t>
  </si>
  <si>
    <t>FT70862</t>
  </si>
  <si>
    <t>GALO PATRICIO RIOFRIO PADILLA</t>
  </si>
  <si>
    <t>COMITE DEL PUEBLO DE LOS ACEITUNOS  E3 76  Y AV ELOY ALFARO</t>
  </si>
  <si>
    <t>1712043429</t>
  </si>
  <si>
    <t>0989349974</t>
  </si>
  <si>
    <t>LTE MOTO G60S AZUL: 1 und - sn. 354911551723935 EN EMPRESA BLANCA CON LINEAS VERDES REGISTARSE CON EL GUARDIA EN FRENTE A CARTOPEL</t>
  </si>
  <si>
    <t>4571626</t>
  </si>
  <si>
    <t>031080004571626</t>
  </si>
  <si>
    <t>HENRY LEIVA DIAZ</t>
  </si>
  <si>
    <t>1710666957</t>
  </si>
  <si>
    <t>0997254689</t>
  </si>
  <si>
    <t>0994913599</t>
  </si>
  <si>
    <t>HALFSIM MOVISTAR: 1 und - sn. 8959300120518921574</t>
  </si>
  <si>
    <t>GUIA ENTREGADA -. HENRY LEIVA DIAZ - 1710666957</t>
  </si>
  <si>
    <t>4589856</t>
  </si>
  <si>
    <t>031080004589856</t>
  </si>
  <si>
    <t>TANGUILA LICUY SANTIAGO LEONIR</t>
  </si>
  <si>
    <t>1727305326</t>
  </si>
  <si>
    <t>0990862410</t>
  </si>
  <si>
    <t>LTE NOKIA G10 AZUL: 1 und - sn. 358742570966288 / HALFSIM MOVISTAR: 1 und - sn. 8959300120521871220</t>
  </si>
  <si>
    <t>GUIA ENTREGADA -TANGUILA LICUY SANTIAGO LEONIR - 1727305326</t>
  </si>
  <si>
    <t>4592732</t>
  </si>
  <si>
    <t>031080004592732</t>
  </si>
  <si>
    <t>MAGALLANES MUNOZ JOMAIRA MARIA</t>
  </si>
  <si>
    <t>LAUREL CALLE ABDON CALDERON SN CALLE AURELIO QUINTO</t>
  </si>
  <si>
    <t>0926082504</t>
  </si>
  <si>
    <t>0998246515</t>
  </si>
  <si>
    <t>LTE TCL 20 E AZUL: 1 und - sn. 356564811805584 BARRIO LAUREL SECTOR 4 DIAGONAL A LA PILADORA CARRUSEL ES UNA CASA 1 PISO DE CANIA HAY QUE LLAMAR A LA TITULAR</t>
  </si>
  <si>
    <t>GUIA ENTREGADA -Jomaira Magallanes  - 1</t>
  </si>
  <si>
    <t>4593265</t>
  </si>
  <si>
    <t>031080004593265</t>
  </si>
  <si>
    <t> CLEBER RODRIGO ONA NARANJO</t>
  </si>
  <si>
    <t>PATATE ABDON CALDERON  SN  Y AMARON CUESTA</t>
  </si>
  <si>
    <t>1803361235</t>
  </si>
  <si>
    <t>0998613375</t>
  </si>
  <si>
    <t>LTE IPHONE 11 64GB NEGRO: 1 und - sn. 358710339019251 EN CASA DE 1 PISO TOMATE TRAS EL MERCADO A 2 CDRS DEL PARQUE</t>
  </si>
  <si>
    <t>GUIA ENTREGADA -. ?CLEBER RODRIGO ONA NARANJO - 1803361235</t>
  </si>
  <si>
    <t>4594417</t>
  </si>
  <si>
    <t>031080004594417</t>
  </si>
  <si>
    <t>CASTILLO GUERRERO JHOSELYN CRISTINA</t>
  </si>
  <si>
    <t>YANTZAZA   AV TENIENTE HUGO ORTIZ 4TO PISO  CALLE LUIS BASTIDAS</t>
  </si>
  <si>
    <t>1900828805</t>
  </si>
  <si>
    <t>0997411835</t>
  </si>
  <si>
    <t>HALFSIM MOVISTAR: 1 und - sn. 8959300120521875346 BARRIO CENTRAL DIAGONAL AL PARQUE CENTRAL CASA EDIFICIO AZULADO CRIS 5 PISO  ACCESO LIBRE</t>
  </si>
  <si>
    <t>ENTREGA REALIZADA | FECHA:16-11-2022 | HORA: 09:55</t>
  </si>
  <si>
    <t>4596972</t>
  </si>
  <si>
    <t>031080004596972</t>
  </si>
  <si>
    <t>EDGAR WLADIMIR NOTE SEMANATE</t>
  </si>
  <si>
    <t>1722790555</t>
  </si>
  <si>
    <t>0959597276</t>
  </si>
  <si>
    <t>LTE XIAOMI REDMI NOTE 11 AZUL: 1 und - sn. 861631067464669</t>
  </si>
  <si>
    <t>GUIA ENTREGADA -EDGAR WLADIMIR NOTE SEMANATE - 1722790555</t>
  </si>
  <si>
    <t>4598619</t>
  </si>
  <si>
    <t>031080004598619</t>
  </si>
  <si>
    <t>JACOME GUACHAMIN DARWIN ROLANDO</t>
  </si>
  <si>
    <t>TARQUI    AV 309  SN CALLE 4 DE NOVIEMBRE</t>
  </si>
  <si>
    <t>1714686571</t>
  </si>
  <si>
    <t>0984402448</t>
  </si>
  <si>
    <t>LTE SAMSUNG A23 NEGRO: 1 und - sn. 356795950797774 SECTOR SAN PEDRO A UNA CUADRA DEL PASEP SHOPING  CASA ESQUINERA TOMATE 3 PISOS EN LA FARMACIA  REALIZAR UNA LLAMADA PREVIA</t>
  </si>
  <si>
    <t>GUIA ENTREGADA -. JACOME GUACHAMIN DARWIN ROLANDO - 1714686571</t>
  </si>
  <si>
    <t>413639815</t>
  </si>
  <si>
    <t>031080413639815</t>
  </si>
  <si>
    <t>Lourdes Herrera</t>
  </si>
  <si>
    <t>0931532568</t>
  </si>
  <si>
    <t>0981700029/0996922274</t>
  </si>
  <si>
    <t>GUIA ENTREGADA -. LOURDES HERRERA - 0931532568</t>
  </si>
  <si>
    <t>413640768</t>
  </si>
  <si>
    <t>031080413640768</t>
  </si>
  <si>
    <t>JOSE LUIS CAGIGAL GARCIA</t>
  </si>
  <si>
    <t>LOJA CALLE PARIS  SN CALLE PRAGA</t>
  </si>
  <si>
    <t>1702550524</t>
  </si>
  <si>
    <t>0995349411/0995349416</t>
  </si>
  <si>
    <t>HALFSIM TUENTI PREPAGO PORTABILIDAD: 1 und SECTOR  CIUDADELA  SAN CALLETANO ALTO EN UNIVERSIDAD TECNICA PARTICULAR DE LOJA  ENTREGAR EN RESIDENCIA MARISTA PARTE SUPERIOR DEL CAMPUS</t>
  </si>
  <si>
    <t xml:space="preserve">GUIA ENTREGADA -Saturdino Gonzáles  - </t>
  </si>
  <si>
    <t>413640773</t>
  </si>
  <si>
    <t>031080413640773</t>
  </si>
  <si>
    <t>Jeremy Tomala</t>
  </si>
  <si>
    <t>1729729010</t>
  </si>
  <si>
    <t>GUIA ENTREGADA -. JEREMY TOMALA - 1729729010</t>
  </si>
  <si>
    <t>413640887</t>
  </si>
  <si>
    <t>031080413640887</t>
  </si>
  <si>
    <t>Magaly Tandazo</t>
  </si>
  <si>
    <t>SAN SEBASTIAN  BERNARDO VALDIVIEZO SN 10 DE AGOSTO</t>
  </si>
  <si>
    <t>1104464399</t>
  </si>
  <si>
    <t>0969904415/0998613473</t>
  </si>
  <si>
    <t>HALFSIM TUENTI PREPAGO PORTABILIDAD: 1 und SECTOR CENTRO FRENTE A BANCO PICHINCHA CASA 3 PISOS BEIGE PUERTA DE MADERA</t>
  </si>
  <si>
    <t>GUIA ENTREGADA -. MAGALY TANDAZO - 1104464399</t>
  </si>
  <si>
    <t>413639267</t>
  </si>
  <si>
    <t>031080413639267</t>
  </si>
  <si>
    <t>JHONNY ALFREDO TOMALA FIGUEROA</t>
  </si>
  <si>
    <t>LA LIBERTAD  CALLE 16 SN AV  23</t>
  </si>
  <si>
    <t>0920933561</t>
  </si>
  <si>
    <t>0986772616/0978620643</t>
  </si>
  <si>
    <t>HALFSIM TUENTI PREPAGO PORTABILIDAD: 1 und BARRIO EUGENIO ESPEJO  DIAGONAL A LA ESQUINA DE PEREZ 1  CASA DE UN PISO COLOR BLANCO</t>
  </si>
  <si>
    <t>GUIA ENTREGADA -. JHONNY ALFREDO TOMALA FIGUEROA - 0920933561</t>
  </si>
  <si>
    <t>413639682</t>
  </si>
  <si>
    <t>IC3259</t>
  </si>
  <si>
    <t>Sarita Arbito</t>
  </si>
  <si>
    <t>CALLE DE LASS COCADA Y GALO ROBLE</t>
  </si>
  <si>
    <t>0102270212</t>
  </si>
  <si>
    <t>0994081550/0980228402</t>
  </si>
  <si>
    <t>413639695</t>
  </si>
  <si>
    <t>031080413639695</t>
  </si>
  <si>
    <t>Erika Parraga</t>
  </si>
  <si>
    <t>GUIA ENTREGADA -. ERIKA PARRAGA - 1315443760</t>
  </si>
  <si>
    <t>413639738</t>
  </si>
  <si>
    <t>031080413639738</t>
  </si>
  <si>
    <t>Erick Paul Torres Mora</t>
  </si>
  <si>
    <t>PUNZARA CALLE  JUAN JOSE CASTILLO CASA 817 97 CALLE MANUEL ANGULO</t>
  </si>
  <si>
    <t>1751979004</t>
  </si>
  <si>
    <t>0986843033/0991115952</t>
  </si>
  <si>
    <t>HALFSIM TUENTI PREPAGO PORTABILIDAD: 1 und CDLA JUAN JOSE CASTILLO CASA DE 3 PISOS COLOR DURAZNO PLANTA BAJA TIENDA SN A UNA CUADRA DE BOMBEROS SECTOR SUR</t>
  </si>
  <si>
    <t>GUIA ENTREGADA -. ERICK PAUL TORRES MORA - 1751979004</t>
  </si>
  <si>
    <t>98586969</t>
  </si>
  <si>
    <t>031002004007109</t>
  </si>
  <si>
    <t>JANETH CARAGUAY</t>
  </si>
  <si>
    <t>AV 16 DE MARZO CORDOVA ISABELA// ISABELA PUERTO VILLAMIL 200103 GALAPAGOS</t>
  </si>
  <si>
    <t>00959808871</t>
  </si>
  <si>
    <t>98588478</t>
  </si>
  <si>
    <t>TF83515/ 71599</t>
  </si>
  <si>
    <t>EDUARDO ERNESTO BERNARDI PIBAQUE</t>
  </si>
  <si>
    <t>URB. EL CARACOL MZ 612 V7 GUAYAQUIL PASCUALES 090102 GUAYAS</t>
  </si>
  <si>
    <t>0994372417</t>
  </si>
  <si>
    <t>98590285</t>
  </si>
  <si>
    <t>031002004007111</t>
  </si>
  <si>
    <t>JHEYDI ALBA</t>
  </si>
  <si>
    <t>LUIS IMAICELA ATRAS DEL MUNICICIPIO 13 DE MAYO EL PANGUI // CENTRO EL PANGUI 190650 ZAMORA-CHINCHIPE</t>
  </si>
  <si>
    <t>00968172146</t>
  </si>
  <si>
    <t>GUIA ENTREGADA -. JHEYDI ALBA - 1150369823</t>
  </si>
  <si>
    <t>98590286</t>
  </si>
  <si>
    <t>031002004007735</t>
  </si>
  <si>
    <t>HERNANDO DE BARVARA CORDILLERA DE NANBIJA FRENTE AL PARQUE ZAMORA CUMBARATZA CUMBARATZA 190151 ZAMORA-CHINCHIPE</t>
  </si>
  <si>
    <t>00986372464</t>
  </si>
  <si>
    <t>LEANDRA CORREA - 1900622976</t>
  </si>
  <si>
    <t>98566779</t>
  </si>
  <si>
    <t>TFQ83497 / TFQ84864</t>
  </si>
  <si>
    <t>MARÍA DE LOURDES LASCANO DE VILLALBA</t>
  </si>
  <si>
    <t>OE5ISERAPIO JAPERAVI S12-60 S12C EL CANELO REFS: DIAGONAL AL RESTAURANTE "ENCEBOLLADOS LOS DEL TRIÁNGULO".  BARRIO  SANTA ANITA PRIMER PISO CASA DE LA CEVICHERIA "LA LAGUNA AZUL" COLOR CREMA CON FILOS</t>
  </si>
  <si>
    <t>0998778351</t>
  </si>
  <si>
    <t>98568044</t>
  </si>
  <si>
    <t>031002004007089</t>
  </si>
  <si>
    <t>NAOMI MOREIRA</t>
  </si>
  <si>
    <t>GARCIA MORENO 1408 Y ROLDOS DETALLES SUBLIMES BABAHOYO // BABAHOYO CLEMENTE BAQUERIZO 120102 LOS RIOS</t>
  </si>
  <si>
    <t>00961390970</t>
  </si>
  <si>
    <t>GUIA ENTREGADA -NAOMI MOREIRA  - 1208038657</t>
  </si>
  <si>
    <t>98582228</t>
  </si>
  <si>
    <t>TF83503</t>
  </si>
  <si>
    <t>EDINSON VELIZ</t>
  </si>
  <si>
    <t>B POPULAR BL 11 MZ 955 SL PASCUALES GUAYAQUIL//NORTE TARQUI 090701 GUAYAS</t>
  </si>
  <si>
    <t>00986312917</t>
  </si>
  <si>
    <t>98582513</t>
  </si>
  <si>
    <t>TFQ83505 / TFQ 84106</t>
  </si>
  <si>
    <t>CALLE SAN FRANCISCO DE LA PITA Y DA,CIMA TRANSVERSAL N4465 QUITO COCHAPAMBA 170528 PICHINCHA</t>
  </si>
  <si>
    <t>999217159 / 000000000</t>
  </si>
  <si>
    <t>98585232</t>
  </si>
  <si>
    <t>031002004007099</t>
  </si>
  <si>
    <t>FANNY LEON</t>
  </si>
  <si>
    <t>AV FCO CARRION FTE A MERCADO NUEVO PINAS CDLA ORQUIDEA SUR PINAS 170401 EL ORO</t>
  </si>
  <si>
    <t>00991066030</t>
  </si>
  <si>
    <t xml:space="preserve">FANNY LEÓN	</t>
  </si>
  <si>
    <t>98586127</t>
  </si>
  <si>
    <t>031002004007104/031002004038445</t>
  </si>
  <si>
    <t>LANE VARGAS</t>
  </si>
  <si>
    <t>ORIENTE ECUATORIANO # 901 PADRE MATEO RODRIGUEZ EL EMPALME / PADRE MATEO VELASCO IBARRA 091501 GUAYAS</t>
  </si>
  <si>
    <t>00996629086</t>
  </si>
  <si>
    <t>LANE VARGAS - 1711278356</t>
  </si>
  <si>
    <t>98586325</t>
  </si>
  <si>
    <t>031002004007107</t>
  </si>
  <si>
    <t>LIGNNER FONSECA</t>
  </si>
  <si>
    <t>CDLA EL MAMEY CALLE 39 ENTRE AV 1A Y 1B BABAHOYO-CDLA EL MAMEY CLEMENTE BAQUERIZO 120105 LOS RIOS</t>
  </si>
  <si>
    <t>00992132739</t>
  </si>
  <si>
    <t>GUIA ENTREGADA -ABIUD GARCÍA  - 1203122708</t>
  </si>
  <si>
    <t>98530688</t>
  </si>
  <si>
    <t>ALICIA BATALLAS</t>
  </si>
  <si>
    <t>7 DE AGOSTO NOGALES ICURIETA CASA DE CAMPO BUENA FE BUENA FE 120601 LOS RIOS</t>
  </si>
  <si>
    <t>00992134975</t>
  </si>
  <si>
    <t>Karina Elizabeth Fueltala</t>
  </si>
  <si>
    <t>98544137</t>
  </si>
  <si>
    <t>JAIME CONDOY</t>
  </si>
  <si>
    <t>KM 1 VIA LOJA CATAMAYO // CATAMAYO  CATAMAYO 110202 LOJA</t>
  </si>
  <si>
    <t>00993369677</t>
  </si>
  <si>
    <t>98549173</t>
  </si>
  <si>
    <t>031002004007083</t>
  </si>
  <si>
    <t>JULIA VILLASAGUA</t>
  </si>
  <si>
    <t>AV ANTONIO JOSE DE SUCRE CASA 904 DIAGONAL A LA ESCUELA DEL ZALUNJADORES EL TRIUNFO EL TRIUNFO (EL PIEDRERO) 091601 GUAYAS</t>
  </si>
  <si>
    <t>00993879200</t>
  </si>
  <si>
    <t>MARTHA CRESPO - 0602150203</t>
  </si>
  <si>
    <t>98551664</t>
  </si>
  <si>
    <t>031002004007731</t>
  </si>
  <si>
    <t xml:space="preserve">JOSELYN KARELIS OROZCO </t>
  </si>
  <si>
    <t xml:space="preserve">EL ORO/PASAJE/OCHOA LEON/CIUDADELA LAS PRADERAS/TOMAS ACEVEDO Y RAFAEL CÁRDENAS REFS: CASA DE 2 PISOS COLOR CREMA CODIGO POSTAL: 070426 </t>
  </si>
  <si>
    <t>0990635170</t>
  </si>
  <si>
    <t xml:space="preserve">JOSELYN OROZCO - 0706064870	</t>
  </si>
  <si>
    <t>98557881</t>
  </si>
  <si>
    <t>031002004007087</t>
  </si>
  <si>
    <t>CALLE CALICUCHIMA Y ENRIQUE DELGADO   EL CARMEN 170503 MANABI</t>
  </si>
  <si>
    <t>GUIA ENTREGADA -. JESSENIA BRAVO - 1723775613</t>
  </si>
  <si>
    <t>98560538</t>
  </si>
  <si>
    <t>98560538 / 031002004041760</t>
  </si>
  <si>
    <t>EDITH TERREROS</t>
  </si>
  <si>
    <t>RECLUTO GUAYACANES SECTRO SALIPI GRAUDE BUENA FE / SECTOR GUAYACANES SAN JACINTO DE BUENFE 120603 LOS RIOS</t>
  </si>
  <si>
    <t>00916608813</t>
  </si>
  <si>
    <t>120603</t>
  </si>
  <si>
    <t>031002004041760</t>
  </si>
  <si>
    <t>98561886</t>
  </si>
  <si>
    <t>98561886/M98561886</t>
  </si>
  <si>
    <t>IVAN MENDOZA</t>
  </si>
  <si>
    <t>RCTO GUAYACANES LA CONCHA ENTRADA A LOS RECINTO NEGRO BUENA FE // SAN JACINTO DE BUENA FE SAN JACINTO 120607 LOS RIOS</t>
  </si>
  <si>
    <t>00981792509</t>
  </si>
  <si>
    <t>22-2398</t>
  </si>
  <si>
    <t>GT AUTOREPUESTOS</t>
  </si>
  <si>
    <t>1791362268001</t>
  </si>
  <si>
    <t>98560877</t>
  </si>
  <si>
    <t>031002004005434</t>
  </si>
  <si>
    <t>MARCIA FALCONI</t>
  </si>
  <si>
    <t>CALLE S/N Y 3RA SUR ESTE JUNTO IGLESIA EVANGELICA NARANJAL NARANJAL NARANJAL 091150 GUAYAS</t>
  </si>
  <si>
    <t>0939584999</t>
  </si>
  <si>
    <t xml:space="preserve">MARCIA FALCONI - 0	</t>
  </si>
  <si>
    <t>20002961704029</t>
  </si>
  <si>
    <t>031002004006629</t>
  </si>
  <si>
    <t>ALVARO BLADIMIR LEON VILLACIS</t>
  </si>
  <si>
    <t>LATACUNGA/LA MATRIZ/LA MATRIZ /JAVIER ESPINOZA Y AV AMAZONAS SU TRABAJO ESCUELA TECNICA DE LA FUERZA AEREA BLANCO Y AZUL4 PISOS JUNTO AL AEREOPUERO INTERNACIONAL</t>
  </si>
  <si>
    <t>503650707</t>
  </si>
  <si>
    <t xml:space="preserve">983092496 /  </t>
  </si>
  <si>
    <t>devolver tiene 4 visitas 3001677120 cliente indica que se encuentra a espera de simcard, su ayuda tomando contacto para entrega correspondiente 17/11 15:24</t>
  </si>
  <si>
    <t>RET22-014</t>
  </si>
  <si>
    <t>RET22-015</t>
  </si>
  <si>
    <t>RET22-016</t>
  </si>
  <si>
    <t>GAR4997</t>
  </si>
  <si>
    <t>031001000225089</t>
  </si>
  <si>
    <t>DANIEL MARCELINO ALQUINGA BALCECA</t>
  </si>
  <si>
    <t>DIRECCION: CALLE NICOSIA Y BRISELAS COOP 9 DE DICIEMBRE REFERENCIA: CASA COLOR BLANCO PORTON CAFE CANTON: SANTO DOMINGO PARROQUIA: CHIGUILPE PROVINCIA: SANTO DOMINGO DE LOS TSACHILAS CODIGO POSTAL: 23</t>
  </si>
  <si>
    <t>997077795</t>
  </si>
  <si>
    <t>GAR4998</t>
  </si>
  <si>
    <t>031001000225090</t>
  </si>
  <si>
    <t>PATRICIA DEL CISNE CORREA GRANDA</t>
  </si>
  <si>
    <t>IMBABURA 15818, ENTRE BERNARDO VALDIVIESO Y BOLIVAR, PROVINCIA LOJA, PARROQUIA EL SAGRARIO CODIGO PORTAL 110101</t>
  </si>
  <si>
    <t>989525091</t>
  </si>
  <si>
    <t>GAR5000</t>
  </si>
  <si>
    <t>031001000225092</t>
  </si>
  <si>
    <t>PABLO ROLANDO MENDOZA GARCIA</t>
  </si>
  <si>
    <t>AV SANTA RITA N.OEB #44, PROVINCIA: ORELLANA, PARROQUIA: JOYA DE LOS SACHAS, LOCALIDAD: SANTA RITA, CODIGO POSTAL: 220350</t>
  </si>
  <si>
    <t>0939439221/0991650292</t>
  </si>
  <si>
    <t>GAR5008</t>
  </si>
  <si>
    <t>TFQ83377 / TFQ86199</t>
  </si>
  <si>
    <t>ZOILA TERESA TOBAR MEDINA</t>
  </si>
  <si>
    <t>COMITE DEL PUEBLO CÓDIGO POSTAL: 170513 REFERENCIAS DEL DOMICILIO (CALLES CON LAS QUE CRUZA, PUNTOS DE REFERENCIA CERCANOS Y DESCRIPCIÓN DEL DOMICILIO): (-0.130355, -78.471464 GEOREFERENCIA) NOS ENCON</t>
  </si>
  <si>
    <t>0958609724 - 0992500343</t>
  </si>
  <si>
    <t>GAR5010</t>
  </si>
  <si>
    <t>031001000225094</t>
  </si>
  <si>
    <t>ROSARIO ELENA CISNEROS GONZALEZ</t>
  </si>
  <si>
    <t>MANUEL CORRAL JAUREGUI S/N DANIA ORDONEZ, ED TORRES DEL MEDITERRANEO DPTO M33, CUENCA ** TORRES DEL MEDITERRANEO, COD POSTAL 010206, YANUNCAY  AZUAY</t>
  </si>
  <si>
    <t>99-101-0823</t>
  </si>
  <si>
    <t>GUIA ENTREGADA -David Varga  - o</t>
  </si>
  <si>
    <t>4512987_1</t>
  </si>
  <si>
    <t>031080045129871</t>
  </si>
  <si>
    <t>GUERRERO ZAMBRANO JUANA ROCIO</t>
  </si>
  <si>
    <t>OFICINA TRAMACO SAN LORENZO - -</t>
  </si>
  <si>
    <t>803505619</t>
  </si>
  <si>
    <t>992288429</t>
  </si>
  <si>
    <t>HEADPHONESWIRELESS KLIPXTREME FURY: 1 und - sn. / LTE XIAOMI REDMI NOTE 11 AZUL: 1 und - sn. 869113060656924 AUDIFONO BLUETOOTH FURY</t>
  </si>
  <si>
    <t xml:space="preserve">	JUANA GUERRERO</t>
  </si>
  <si>
    <t>4525901_1</t>
  </si>
  <si>
    <t>031080045259011</t>
  </si>
  <si>
    <t>PEDRO LEONARDO LUCAS MURILLO</t>
  </si>
  <si>
    <t>SAN MATEO CALLE TOMAS LUCAS  SN  SCTR LOS LAURELES CASA 2 PISOS CREMA A 2 CUADRAS DE CABANIAS DE MAR</t>
  </si>
  <si>
    <t>1.30631E+1</t>
  </si>
  <si>
    <t>984396113</t>
  </si>
  <si>
    <t>HEADPHONESWIRELESS KLIPXTREME FURY: 1 und - sn. / LTE XIAOMI REDMI NOTE 11 AZUL: 1 und - sn. 869113065740764 SCTR LOS LAURELES CASA 2 PISOS CREMA A 2 CUADRAS DE CABANIAS DE MAR   AUDIFONO BLUETOOTH FURY</t>
  </si>
  <si>
    <t>GUIA ENTREGADA -. PEDRO LEONARDO LUCAS MURILLO - null</t>
  </si>
  <si>
    <t>4571282</t>
  </si>
  <si>
    <t>031080004571282</t>
  </si>
  <si>
    <t>GUTIERREZ YAGUANA CLAUDIO RODRIGO</t>
  </si>
  <si>
    <t>NUEVE DE MAYO CALLE 21 SN CALLE LONGITUDINAL 2</t>
  </si>
  <si>
    <t>0704918473</t>
  </si>
  <si>
    <t>0983218634</t>
  </si>
  <si>
    <t>LTE TCL 20 E AZUL: 1 und - sn. 356564813067555 CDLA EL BOSQUE SECTOR 2A EN LA ESQUINA ESTA LA TIENDA MALL DEL BOSQUE ES UNA CASA 1 PISO PARED COLOR CREMA CON NARANJA</t>
  </si>
  <si>
    <t>GUIA ENTREGADA -. GUTIERREZ YAGUANA CLAUDIO RODRIGO - 0704918473</t>
  </si>
  <si>
    <t>4592067</t>
  </si>
  <si>
    <t>031080004592067</t>
  </si>
  <si>
    <t>MERCHAN TINAJERO JUAN DAVID</t>
  </si>
  <si>
    <t>0107402273</t>
  </si>
  <si>
    <t>0995663634</t>
  </si>
  <si>
    <t>LTE XIAOMI REDMI 10C 128GB GRIS: 1 und - sn. 864050068808880</t>
  </si>
  <si>
    <t>GUIA ENTREGADA -. MERCHAN TINAJERO JUAN DAVID - 0107402273</t>
  </si>
  <si>
    <t>413639312</t>
  </si>
  <si>
    <t>031080413639312</t>
  </si>
  <si>
    <t>Stalin Alexander Andrade Castilllo</t>
  </si>
  <si>
    <t>LOJA  CALLE IBARRA   SN  ENTRE GRAN COLOMBIA Y AMBATO</t>
  </si>
  <si>
    <t>1104920465</t>
  </si>
  <si>
    <t>0960989034/0986664326</t>
  </si>
  <si>
    <t>HALFSIM TUENTI PREPAGO PORTABILIDAD: 1 und BARRIO GRAN COLOMBIA  JUNTO A LA PANADERIA AROMA Y SABOR CASA DE 2 PISOS EN COLOR VERDE</t>
  </si>
  <si>
    <t>GUIA ENTREGADA -. STALIN ALEXANDER ANDRADE CASTILLLO - 1104920465</t>
  </si>
  <si>
    <t>413640708</t>
  </si>
  <si>
    <t>031080413640708</t>
  </si>
  <si>
    <t>Magaly Rodriguez</t>
  </si>
  <si>
    <t>SAN LORENZO DE JIPIJAPA CALLE SANTIESTEVAN SN EL CALVARIO</t>
  </si>
  <si>
    <t>1308760121</t>
  </si>
  <si>
    <t>0969289687/0995253500</t>
  </si>
  <si>
    <t>HALFSIM TUENTI PREPAGO PORTABILIDAD: 1 und BARRIO LA GLORIA  ENTREGAR EN RESTAURANTE EL SABOR DE LA CARRETA K DE  DIAGONAL AL PARQUE JORGE ZABALA</t>
  </si>
  <si>
    <t>369613</t>
  </si>
  <si>
    <t>IC3236</t>
  </si>
  <si>
    <t>MANUEL ERIBERTO TAPIA BARROS_MANUEL ERIBERTO TAPIA BARROS</t>
  </si>
  <si>
    <t xml:space="preserve"> PARROQUIA ABDON CALDERON SECTOR CERCA LOMA REFERENCIA ENVIAR POR COOPERATIVA SANTA ISABEL </t>
  </si>
  <si>
    <t>0104669510001</t>
  </si>
  <si>
    <t>0992630840</t>
  </si>
  <si>
    <t>11400</t>
  </si>
  <si>
    <t>031002004004896</t>
  </si>
  <si>
    <t>11401</t>
  </si>
  <si>
    <t>031002004004983</t>
  </si>
  <si>
    <t>GUIA ENTREGADA -Sergio Vargas  - 1751588276</t>
  </si>
  <si>
    <t>11402</t>
  </si>
  <si>
    <t>031002004004865</t>
  </si>
  <si>
    <t>11404</t>
  </si>
  <si>
    <t>031002004004836</t>
  </si>
  <si>
    <t>0992918181</t>
  </si>
  <si>
    <t>JORGE CHIRIBOGA</t>
  </si>
  <si>
    <t>11396</t>
  </si>
  <si>
    <t>031002004004926</t>
  </si>
  <si>
    <t>GUIA ENTREGADA -Sergio vargas - 0</t>
  </si>
  <si>
    <t>11397</t>
  </si>
  <si>
    <t>031002004005063</t>
  </si>
  <si>
    <t>98554960</t>
  </si>
  <si>
    <t>031002004005432</t>
  </si>
  <si>
    <t>VENDEDOR</t>
  </si>
  <si>
    <t>ADAL CESAR DAVILA ANDRADE Y LOS INCAS JUNTO CAR AUDIO CHINOS SANTO DOMINGO DE T // SANTO DOMINGO SANTO DOMINGO 230105 SANTO DOMINGO</t>
  </si>
  <si>
    <t>00990149764</t>
  </si>
  <si>
    <t>GUIA ENTREGADA -Silvana Moreira  - null</t>
  </si>
  <si>
    <t>98590669</t>
  </si>
  <si>
    <t>031002004005441</t>
  </si>
  <si>
    <t>VICENTE MERCHAN</t>
  </si>
  <si>
    <t>CESLAO MARIN Y RIO TIGRE CLINICA ODONTOLOGICA ODONTOMEDIC MERCH PASTAZA MIRAFLORES EL PUYO 160101 PASTAZA</t>
  </si>
  <si>
    <t>00991345098</t>
  </si>
  <si>
    <t>GUIA ENTREGADA -. VICENTE MERCHAN - 0101461937</t>
  </si>
  <si>
    <t>98594469</t>
  </si>
  <si>
    <t>031002004005442/031002004051665</t>
  </si>
  <si>
    <t>GUAYAS GUAYAQUIL/ TARQUI/ ALAMOS DE LA ATARAZANA MZ K VILLA 14C REFS: FRENTE A LA IGLESIA TESTIGO DE JEHOVA PUERTAS VERDES CP: 090505 //RECIBE: ADRIANA GOMEZ TELEFONO: 0962671495</t>
  </si>
  <si>
    <t>00994486184</t>
  </si>
  <si>
    <t>ADRIANA GÓMEZ</t>
  </si>
  <si>
    <t>20002937693524</t>
  </si>
  <si>
    <t>FT70707</t>
  </si>
  <si>
    <t xml:space="preserve">SERGIO IVAN TOAPANTA  </t>
  </si>
  <si>
    <t>PICHINCHA / QUITO / BELISARIO QUEVEDO / Enrique Rither / N20-147 / Y BOLIVIA / SECTOR MIRAFLORES IMPRENTA REF DIAGONALA A FACULTAD DE CIENCIA QUIMICAS DE LA SUNIV CENTRAL</t>
  </si>
  <si>
    <t>1711141893</t>
  </si>
  <si>
    <t>983473454</t>
  </si>
  <si>
    <t>Cliente inconforme con el cobro</t>
  </si>
  <si>
    <t>20002939153642</t>
  </si>
  <si>
    <t>FT70713</t>
  </si>
  <si>
    <t xml:space="preserve">MARIANITA DE JESUS MAFLA  </t>
  </si>
  <si>
    <t>PICHINCHA / QUITO / CARCELEN / AVENIDA JOSE ORDONEZ / N85-27 / AVENIDA MARIANO TINAJERO / CASA FACHADA DE PIEDRA 3 PISOS REF A LADO DE TIENDA</t>
  </si>
  <si>
    <t>1000655918</t>
  </si>
  <si>
    <t>0987819119, 995528886</t>
  </si>
  <si>
    <t xml:space="preserve">Cliente informa que ya firmó unos documentos el dia de la instalación, no va a firmar y se acercará a la agencia de claro </t>
  </si>
  <si>
    <t>20002933314887</t>
  </si>
  <si>
    <t>FT70706</t>
  </si>
  <si>
    <t xml:space="preserve">STEVEN ANTHONY PONCE  </t>
  </si>
  <si>
    <t>PICHINCHA / QUITO / CARAPUNGO / CHORRERA / N6-232 / HUANCAVILCA / CASA CON BALDOSAS COM PORTON COLOR MOSTAZA REF PARQUE</t>
  </si>
  <si>
    <t>850903774</t>
  </si>
  <si>
    <t>0979317745, 0989454948</t>
  </si>
  <si>
    <t>Cliente fuera del pais</t>
  </si>
  <si>
    <t>20002932521039</t>
  </si>
  <si>
    <t>FT70725</t>
  </si>
  <si>
    <t xml:space="preserve">CARLOS EDUARDO FLORES  </t>
  </si>
  <si>
    <t>PICHINCHA / QUITO / KENNEDY / AVENIDA 6 DE DICIEMBRE / N47 370 / MANUEL LIZARZABURU / CASA EDIF BEIGE Y ROJO PARTE POSTERIOR REF JUNTO A FYBECCA</t>
  </si>
  <si>
    <t>1721233292</t>
  </si>
  <si>
    <t>999662337, 990548165</t>
  </si>
  <si>
    <t xml:space="preserve">Cliente indica que es demasiado el valor que le van a cobrar y el no quedo en eso </t>
  </si>
  <si>
    <t>20002929040574</t>
  </si>
  <si>
    <t>FT70708</t>
  </si>
  <si>
    <t xml:space="preserve">RICARDO ALEXI SALGUERO  </t>
  </si>
  <si>
    <t>PICHINCHA / QUITO / JIPIJAPA / LOS NARANJOS / N44-74 / Y GRANADOS / SECTOR EL BATAN CASA COLOR BLANCO Y NEGRO 2 PISOS</t>
  </si>
  <si>
    <t>1707820872</t>
  </si>
  <si>
    <t>986172557</t>
  </si>
  <si>
    <t xml:space="preserve">Solo está en el domicilio pasadas las 6: 00 P.m y sale del domicilio a las 7:00a.m </t>
  </si>
  <si>
    <t>20002937691598</t>
  </si>
  <si>
    <t>FT70723</t>
  </si>
  <si>
    <t xml:space="preserve">FRANCISCO XAVIER MARMOL  </t>
  </si>
  <si>
    <t>PICHINCHA / QUITO / QUITO TRABAJO CALLE EDIF / 6 DE DICIEMBRE / N47-225 / Y SAMUEL FRITZ / LOS CISNES LOCAL 7 SEGUNDO PISOS CLINICALPIE</t>
  </si>
  <si>
    <t>1708318009</t>
  </si>
  <si>
    <t>999,720,053</t>
  </si>
  <si>
    <t xml:space="preserve">Cliente dice que eran 3 servicios que me ofrecieron y solo le enviaron 1 no desea firmar </t>
  </si>
  <si>
    <t>20002937487782</t>
  </si>
  <si>
    <t>FT70711</t>
  </si>
  <si>
    <t xml:space="preserve">MONICA JAZMINE RIVAS  </t>
  </si>
  <si>
    <t>PICHINCHA / QUITO / RUMIPAMBA / AV AMERICA / N36-61 / Y MANOSCA / EDIF GRIS PB LETREO SMC SUPER ELI REF DIAGONAL A PETRO ECUADOR</t>
  </si>
  <si>
    <t>1718724816</t>
  </si>
  <si>
    <t>984,484,115</t>
  </si>
  <si>
    <t xml:space="preserve">Cliente inconforme con el cobro </t>
  </si>
  <si>
    <t>20002927227019</t>
  </si>
  <si>
    <t>FT70720</t>
  </si>
  <si>
    <t xml:space="preserve">IVAN XAVIER CADENA  </t>
  </si>
  <si>
    <t>PICHINCHA / QUITO / MARISCAL SUCRE / AV ROCA / SN / AV 12 DE OCTUBRE / UNIVERSIDAD CATOLICA EDIF DE PROFESORES OF 507</t>
  </si>
  <si>
    <t>Por valores</t>
  </si>
  <si>
    <t>20002929965782</t>
  </si>
  <si>
    <t>TS7285</t>
  </si>
  <si>
    <t xml:space="preserve">LILIA IRENE ROMERO  </t>
  </si>
  <si>
    <t>ANTES DE 1PM/PICHINCHA / QUITO / RUMIPAMBA / MANUELA SAENZ  OE4E56 Y ABELARDO MONCAYO /EN LA PELUQUERIA LILI</t>
  </si>
  <si>
    <t>1710576610</t>
  </si>
  <si>
    <t>962792159</t>
  </si>
  <si>
    <t>SU AYUDA CON LA ENTREGA EL 16/11/2022 ANTYES DE 1PM</t>
  </si>
  <si>
    <t>20002923755052</t>
  </si>
  <si>
    <t>FT70919</t>
  </si>
  <si>
    <t>CRUZ GUAMAN GLORIA ALEXANDRA DE  LA</t>
  </si>
  <si>
    <t>QUITO TRABAJO CUMBAYA CALLE ELOY ALFARO Y CALLE AURORA ESTRADA CYBER MUNDO DE EXPRESIONES</t>
  </si>
  <si>
    <t>1754581971</t>
  </si>
  <si>
    <t>990,740,606</t>
  </si>
  <si>
    <t>Cliente indica que va a ir a firmar aún local</t>
  </si>
  <si>
    <t>CAVS_2022_047</t>
  </si>
  <si>
    <t>031080020220471</t>
  </si>
  <si>
    <t>CAVS MALL DEL PACIFICO</t>
  </si>
  <si>
    <t>AVENIDA MALECON Y CALLE 23 , CENTRO COMERCIAL MALL DEL PACIFICO, LOCAL PB -057-058</t>
  </si>
  <si>
    <t>ANAHI MOREIRA - 1111</t>
  </si>
  <si>
    <t>20002948839331</t>
  </si>
  <si>
    <t>JEAN XAVIER SANCHEZ GAONA</t>
  </si>
  <si>
    <t>SHUSHUFINDI/SHUSHUFINDI CALLES COFANES Y 10 DE AGOSTO CASA 1 PISO COLOR VERDE REFERENCIA ALFRENTE DE UN PARQUE Q ESTA EN CONTRUCION</t>
  </si>
  <si>
    <t>2100850854</t>
  </si>
  <si>
    <t xml:space="preserve">988665756 /  </t>
  </si>
  <si>
    <t>R_24966_01</t>
  </si>
  <si>
    <t>83237</t>
  </si>
  <si>
    <t>0984881991</t>
  </si>
  <si>
    <t>025018674</t>
  </si>
  <si>
    <t>ALFREDO JOSE CARVAJAL LEON</t>
  </si>
  <si>
    <t>FERNANDO ORTEGA N64-138 Y MIGUEL ARISTIZABAL, SECTOR COMITE DEL PUEBLO</t>
  </si>
  <si>
    <t>PICHINCHA_QUITO_FERNANDO ORTEGA N64-138 Y MIGUEL ARISTIZABAL, SECTOR COMITE DEL PUEBLO_025018674_0984881991_</t>
  </si>
  <si>
    <t xml:space="preserve">Cliente nonentrega mochila vieja </t>
  </si>
  <si>
    <t>413639165</t>
  </si>
  <si>
    <t>FT70701/FT71374</t>
  </si>
  <si>
    <t>PAMELA FUENTES</t>
  </si>
  <si>
    <t>UNIVERSIDAD CENTRAL DEL ECUADOR EL TEATRO</t>
  </si>
  <si>
    <t>1755713185</t>
  </si>
  <si>
    <t>0984333563/0961787990</t>
  </si>
  <si>
    <t>HALFSIM TUENTI PREPAGO PORTABILIDAD: 1 und SECTOR COMITE DEL PUEBLO CASA DE 1 PISO COLOR AMARILLO A 3 CASA DE  LA PANADERIA DIAZ</t>
  </si>
  <si>
    <t>413638930</t>
  </si>
  <si>
    <t>031080413638930</t>
  </si>
  <si>
    <t>Yulexi Salazar</t>
  </si>
  <si>
    <t>PAJAN  CALLE GUAYAQUIL  SN  CORDOVA</t>
  </si>
  <si>
    <t>1314622588</t>
  </si>
  <si>
    <t>0991305250/0986569472</t>
  </si>
  <si>
    <t>HALFSIM TUENTI PREPAGO PORTABILIDAD: 1 und SECTOR 25 DE DICIEMBRE CASA DE 1 PISO COLOR  CREMA A 1 CUADRA DE  LA  UNIDAD EDUCATIVA PAJAN</t>
  </si>
  <si>
    <t>GUIA ENTREGADA -. YULEXI SALAZAR - 1314622588</t>
  </si>
  <si>
    <t>413618500</t>
  </si>
  <si>
    <t>031080413618500</t>
  </si>
  <si>
    <t>Veronica Patricia Baldeon Soria</t>
  </si>
  <si>
    <t>0916597081</t>
  </si>
  <si>
    <t>0968570831/0994746930</t>
  </si>
  <si>
    <t>GUIA ENTREGADA -. VERONICA PATRICIA BALDEON SORIA - 0916597081</t>
  </si>
  <si>
    <t>413628434</t>
  </si>
  <si>
    <t>031080413628434</t>
  </si>
  <si>
    <t>Mary Fuentes</t>
  </si>
  <si>
    <t>0906822358</t>
  </si>
  <si>
    <t>0980603993/0968200666</t>
  </si>
  <si>
    <t>GUIA ENTREGADA -. MARY FUENTES - 0906822358</t>
  </si>
  <si>
    <t>CART_22_452</t>
  </si>
  <si>
    <t>031002004003710</t>
  </si>
  <si>
    <t>ANDREA VERNICA GOMEZ ZAMBRANO</t>
  </si>
  <si>
    <t>CALLE DE LA ARTES Y DE LA LIBERTAD. CDLA GONZALEZ 149</t>
  </si>
  <si>
    <t>988886184</t>
  </si>
  <si>
    <t>CASA CERCO NEGRO. CARPA BLANCA EN EL PATIO</t>
  </si>
  <si>
    <t xml:space="preserve">DIRECCION INCORRECTA - CLIENTE -  - ESTA DIRECCIÓN NO PERTENECE A JIPIJAPA CLIENTE NO CONTESTA EL Y </t>
  </si>
  <si>
    <t>RETIRO_SOBRE_029</t>
  </si>
  <si>
    <t>TF83228</t>
  </si>
  <si>
    <t>4595272</t>
  </si>
  <si>
    <t>031080004595272</t>
  </si>
  <si>
    <t>OSCAR JAVIER GARCIA MELENDEZ</t>
  </si>
  <si>
    <t>LOS ESTEROS CALLE 116 SN Y AV 108</t>
  </si>
  <si>
    <t>0963956800</t>
  </si>
  <si>
    <t>0995367488</t>
  </si>
  <si>
    <t>0960520680</t>
  </si>
  <si>
    <t>LTE IPHONE 11 64GB NEGRO: 1 und - sn. 358710339518898 URB MARATEA CASA I6 PREGUNTAR EN GARITA REF FRENTE A COMPLEJO JORGINIO CANCHAS DE FUTBOL</t>
  </si>
  <si>
    <t>GUIA ENTREGADA -. OSCAR JAVIER GARCIA MELENDEZ - 0963956800</t>
  </si>
  <si>
    <t>4584834</t>
  </si>
  <si>
    <t>031080004584834</t>
  </si>
  <si>
    <t>NORI AMELIA QUIROZ CORNEJO</t>
  </si>
  <si>
    <t>BARRIO LOS LAURELES VIA AL COCA POR LA LUBRICADORA TORRES //CAMPAMENTO LOS JARDINES</t>
  </si>
  <si>
    <t>1311971418</t>
  </si>
  <si>
    <t>0969265143</t>
  </si>
  <si>
    <t>LTE REALME C11 AZUL: 1 und - sn. 864322056258950 URBANIZACION VALLE ALTO CASA D 4 REGISTRARSE EN GARITA  PASANDO LA PASTELERIA ANDONI</t>
  </si>
  <si>
    <t>NORI AMELIA QUIROZ CORNEJO - 1311971418</t>
  </si>
  <si>
    <t>4590510</t>
  </si>
  <si>
    <t>031080004590510</t>
  </si>
  <si>
    <t>YAMBERLA QUINCHIGUANGO NESTOR FIDEL</t>
  </si>
  <si>
    <t>SAN JUAN DE ILUMAN  CALLE INKA NAN SN  Y ATAHUALPA</t>
  </si>
  <si>
    <t>1004660229</t>
  </si>
  <si>
    <t>0999239693</t>
  </si>
  <si>
    <t>LTE REALME C21Y AZUL: 1 und - sn. 860256053320294 A UNA CUADRA DEL CEMENTERIO DE ILUMAN ENTREGA EN CASA 1P BLANCA</t>
  </si>
  <si>
    <t>GUIA ENTREGADA -. YAMBERLA QUINCHIGUANGO NESTOR FIDEL - 1004660229</t>
  </si>
  <si>
    <t>4593611</t>
  </si>
  <si>
    <t>031080004593611</t>
  </si>
  <si>
    <t>CEDENO BRAVO SINDY XIMENA</t>
  </si>
  <si>
    <t>EL CARMEN   AV CHONE SN CALLE  LOS  LIMONES</t>
  </si>
  <si>
    <t>1315518371</t>
  </si>
  <si>
    <t>0959220881</t>
  </si>
  <si>
    <t>HALFSIM MOVISTAR: 1 und - sn. 8959300120518926839 SECTOR CENTRO BARRIO VALENZUELA ATRAS DEL AKI  CASA ESQUINERA COLOR MELON</t>
  </si>
  <si>
    <t>GUIA ENTREGADA -. CEDENO BRAVO SINDY XIMENA - 1315518371</t>
  </si>
  <si>
    <t>98589962</t>
  </si>
  <si>
    <t>031002004003286</t>
  </si>
  <si>
    <t>ROSA RIOS</t>
  </si>
  <si>
    <t>VIA A SUCUA KM 4 (140104) VIA A SUCUA DG SUBESTACION 21 ELECTRICA MORONA // EL PARAISO MACAS 140101 MORONA-SANTIAGO</t>
  </si>
  <si>
    <t>00999358019</t>
  </si>
  <si>
    <t>GUIA ENTREGADA -.ROSA RIOS - 1400010599</t>
  </si>
  <si>
    <t>98589969</t>
  </si>
  <si>
    <t>031002004003287</t>
  </si>
  <si>
    <t>AIDA MOROCHO</t>
  </si>
  <si>
    <t>AV ARSENIO CALLE S/N Y MANUEL GONZALEZ ENTRE ABRAHAM ZUNIGA Y MANUEL GONZALEZ SUCUA // EL AEROPUERTO SUCUA 140301 MORONA-SANTIAGO</t>
  </si>
  <si>
    <t>985041582 / 985041852</t>
  </si>
  <si>
    <t xml:space="preserve">AIDA MOROCHO - 1400105969	</t>
  </si>
  <si>
    <t>98591032</t>
  </si>
  <si>
    <t>031002004003288.</t>
  </si>
  <si>
    <t>FRANKLIN DIOMEDES TACURI ASTUDILLO</t>
  </si>
  <si>
    <t>SANTO DOMINGO/CHIGUILPE /COOP UNIFICADOS/CALLE SARAGURO Y MILAGROS CP: 230104 REFERENCIA: CASA DOS PISOS PORTON BLANCO JUNTO A LA TIENDA DOÑA ROSITA BARRIO LIBERTADOR CON PAMELA PARRAGA TEL: 098454129</t>
  </si>
  <si>
    <t>993296965 / 996424236</t>
  </si>
  <si>
    <t>ISABEL ORTIZ ERAZO - 1313246081</t>
  </si>
  <si>
    <t>98571061</t>
  </si>
  <si>
    <t>031002004003259</t>
  </si>
  <si>
    <t>KENY NAVARRO</t>
  </si>
  <si>
    <t>LA REFORMA PUENTE GEMELOS BAJAR POR LA CARPA AZUL BABAHOYO - PIMOCHA PIMOCHA 120101 LOS RIOS</t>
  </si>
  <si>
    <t>00967310789</t>
  </si>
  <si>
    <t>GUIA ENTREGADA -. KENY NAVARRO - 1203534431</t>
  </si>
  <si>
    <t>98572491</t>
  </si>
  <si>
    <t>TFQ84250</t>
  </si>
  <si>
    <t>GLORIA NOEMI SARANGO ESTRADA</t>
  </si>
  <si>
    <t>MANUELA SAENZ E5-42 GALERIA SARA PALACIOS QUITO // NAYON NAYON 170170 PICHINCHA</t>
  </si>
  <si>
    <t>0999216622</t>
  </si>
  <si>
    <t>98574432</t>
  </si>
  <si>
    <t>TFQ83303 / TFQ84197</t>
  </si>
  <si>
    <t>MARIO FLORES ( PAPÁ )</t>
  </si>
  <si>
    <t>CALLE MACHALA NO TIENE INTERSECCIÓN, RODEA EL COLISEO ATRÁS DEL COLISEO DE GUANGOPOLO, ES UNA SOLA CALLE Y LA CASA NO TIENE NÚMERO, LA REFERENCIA ES CLARA, LA CASA SE ENCUENTRA EN LA PARTE POSTERIOR D</t>
  </si>
  <si>
    <t>0989568406 / 0982529037</t>
  </si>
  <si>
    <t>98574665</t>
  </si>
  <si>
    <t>031002004003264</t>
  </si>
  <si>
    <t>AV. ISIDRO AYORA ESQ. ANGO FELICISIMO ROJAS ESQ. DIG. AL REDONDA LOJA / / PLATEADO SUCRE 110103 LOJA</t>
  </si>
  <si>
    <t>00981415593</t>
  </si>
  <si>
    <t>98576463</t>
  </si>
  <si>
    <t>031002004003268</t>
  </si>
  <si>
    <t>IVAN ESPINOZA</t>
  </si>
  <si>
    <t>URB SANTA INES MZA H V-12AB -0 Y AV 25 DE JUNIO MACHALA // LA PROVIDENCIA LA PROVIDENCIA 070223 EL ORO</t>
  </si>
  <si>
    <t>00980593925</t>
  </si>
  <si>
    <t>GUIA ENTREGADA -. IVAN ESPINOZA - 070787558</t>
  </si>
  <si>
    <t>98577639</t>
  </si>
  <si>
    <t>031002004005350</t>
  </si>
  <si>
    <t>EDELINA PENAFIEL</t>
  </si>
  <si>
    <t>00991126086</t>
  </si>
  <si>
    <t>GUIA ENTREGADA -. EDELINA PENAFIEL - null</t>
  </si>
  <si>
    <t>98578040</t>
  </si>
  <si>
    <t>031002004003271</t>
  </si>
  <si>
    <t>PEDRO CARRENO</t>
  </si>
  <si>
    <t>RECINTO EL CANTERO MONO CHICO VIA LA GUAYAS EL EMPALME-MONO CHICO VELASCO IBARRA 091506 GUAYAS</t>
  </si>
  <si>
    <t>00993784172</t>
  </si>
  <si>
    <t>091506</t>
  </si>
  <si>
    <t>GUAYAS (PUEBLO NUEVO)</t>
  </si>
  <si>
    <t>ENTREGA REALIZADA | FECHA:18-11-2022 | HORA: 17:11</t>
  </si>
  <si>
    <t>98583798</t>
  </si>
  <si>
    <t>TFQ83312 / TFQ84198</t>
  </si>
  <si>
    <t>JAIME MORA</t>
  </si>
  <si>
    <t>JULIO TEODORO SALEM N 57-181 Y MANUEL GODOY PROVINCIA: PICHINCHA CANTÓN: QUITO SECTOR: LA KENNEDY PARROQUIA: LA KENNEDY BARRIO: LA BONANZA</t>
  </si>
  <si>
    <t>0985469664/0987213262</t>
  </si>
  <si>
    <t>98564597</t>
  </si>
  <si>
    <t>031002004003244</t>
  </si>
  <si>
    <t>KLEBER JIMENEZ</t>
  </si>
  <si>
    <t>RECINTO LA CARMELA ENTRANDO POR ECUAVEGETAL TIENDA GLORIA DE CHANGA BABAHOYO // BABAHOYO PMICHA 120154 LOS RIOS</t>
  </si>
  <si>
    <t>00981397385</t>
  </si>
  <si>
    <t>GUIA ENTREGADA -. KLEBER JIMENEZ - 1202255574</t>
  </si>
  <si>
    <t>98566589</t>
  </si>
  <si>
    <t>TFQ83286</t>
  </si>
  <si>
    <t>MYRIAM TACO</t>
  </si>
  <si>
    <t>FRAY PEDRO DE GANTE S17-71 CRISTOBAL ENRIQUE DGNAL CANCHAS DE VOLEY QUITO CHILLOGALLO 170105 PICHINCHA</t>
  </si>
  <si>
    <t>984078943 / 022629826</t>
  </si>
  <si>
    <t>98569387</t>
  </si>
  <si>
    <t>031002004003252/031002004012710</t>
  </si>
  <si>
    <t>JUAN PASTO</t>
  </si>
  <si>
    <t>SAN FRANCISCO Y FLORDA UNO AV PRINCIPAL BABAHOYO // BABAHOYO LA UNION (LA UNION DE VAL 120110 LOS RIOS</t>
  </si>
  <si>
    <t>00981252013</t>
  </si>
  <si>
    <t>JUAN PASTO - 0200872000</t>
  </si>
  <si>
    <t>98569393</t>
  </si>
  <si>
    <t>031002004003253/031002004012723</t>
  </si>
  <si>
    <t>KATHERINE RAMIREZ</t>
  </si>
  <si>
    <t>PARROQUIO LA UNION DE CLEMENTINO CALLE ABDON CALDERON AL FRENTE COMPUI DE AZUA BABAHOYO / LA UNION LA UNION 120110 LOS RIOS</t>
  </si>
  <si>
    <t>00985740215</t>
  </si>
  <si>
    <t>KATHERINE RAMIREZ - 1206282723</t>
  </si>
  <si>
    <t>98569892</t>
  </si>
  <si>
    <t>031002004003255</t>
  </si>
  <si>
    <t>JENNIFER RODRIGUEZ</t>
  </si>
  <si>
    <t>CALLE 24 DE JULIO CALLE PRINCIPAL FRENTE A LA FERRETERIA DON LUCHO QUININDE / LA SEXTA ROSA ZARATE 080402 ESMERALDAS</t>
  </si>
  <si>
    <t>00988514344</t>
  </si>
  <si>
    <t>GUIA ENTREGADA -. JENNIFER RODRIGUEZ - 0802603787</t>
  </si>
  <si>
    <t>98548955</t>
  </si>
  <si>
    <t>TFQ84249</t>
  </si>
  <si>
    <t>AV. DE LA REPÚBLICA OE2-47 NÚMERO DE CASA: OE2-47 CALLE SECUNDARIA: TERESA DE CEPEDA  CHAUPICRUZ BARRIO: RUMIPAMBA</t>
  </si>
  <si>
    <t>98552342</t>
  </si>
  <si>
    <t>TFQ83265 / TFQ84196</t>
  </si>
  <si>
    <t>CARLOS ORLANDO OCHOA</t>
  </si>
  <si>
    <t>DIEGO DE BRIEDA E16-113 JOSE CARBO SCTOR BELLA VISTA CANAL 8 QUITO JIPIJAPA, PICHINCHA</t>
  </si>
  <si>
    <t xml:space="preserve">0992775318 </t>
  </si>
  <si>
    <t>98561024</t>
  </si>
  <si>
    <t>031002004003237/031002004012734</t>
  </si>
  <si>
    <t>CINDY NUNEZ</t>
  </si>
  <si>
    <t>PRQ LA UNION DE CLEMENTINA 5 DE JUNIO Y ABDON CALDERON BABAHOYO // LA UNION LA UNION 120110 LOS RIOS</t>
  </si>
  <si>
    <t>00991891206</t>
  </si>
  <si>
    <t>CINDY NUNEZ - 1207570878</t>
  </si>
  <si>
    <t>98561172</t>
  </si>
  <si>
    <t>031002004003238.</t>
  </si>
  <si>
    <t xml:space="preserve">CASCO COMERCIAL  1 MZ 1-SL 14 BOLIVAR ENTRE LA 7MA Y 8VA REFS: 2 PISO DE LA MUTUALISTA PICHINCA  (OFICINA N. 3) </t>
  </si>
  <si>
    <t>00993248134</t>
  </si>
  <si>
    <t xml:space="preserve">0995396165 </t>
  </si>
  <si>
    <t>98561645</t>
  </si>
  <si>
    <t>031002004003240</t>
  </si>
  <si>
    <t>ADRIANA FAJARDO</t>
  </si>
  <si>
    <t>CALLE SEGUNDA CALLE H QUEVEDO//LOMA SAN FERNANDO SIETE DE OCTUBRE 120302 LOS RIOS</t>
  </si>
  <si>
    <t>983959253 / 994418926</t>
  </si>
  <si>
    <t>GUIA ENTREGADA -Juan Manobanda  - null</t>
  </si>
  <si>
    <t>98562693</t>
  </si>
  <si>
    <t>031002004005343</t>
  </si>
  <si>
    <t>AURA HUERTAS</t>
  </si>
  <si>
    <t>CALLE GUAYAS Y MANABI FRENTE DISTRITO DE SALUD PUYO / BARRIO OBREO EL PUYO 160101 PASTAZA</t>
  </si>
  <si>
    <t>00999969716</t>
  </si>
  <si>
    <t xml:space="preserve">AURA HUERTAS	</t>
  </si>
  <si>
    <t>20002932782869</t>
  </si>
  <si>
    <t>EC5085</t>
  </si>
  <si>
    <t>PICHINCHA / QUITO / PONCEANO / DE LOS EUCALIPTOS / N66-8 / PASAJE OE 3B / CASA 2 PISOS REVESTIDA DE LADRILLO</t>
  </si>
  <si>
    <t xml:space="preserve">QUITO PONCEANO DE LOS EUCALIPTOS N 66-80 Y PASAJE OE 3B - CASA 2 PISOS REVESTIDA DE LADRILLO -REF REAL AUDIENCIA </t>
  </si>
  <si>
    <t>1721746897</t>
  </si>
  <si>
    <t>0984799389,0984799389,0984799389</t>
  </si>
  <si>
    <t>20002929001631</t>
  </si>
  <si>
    <t>EC5091</t>
  </si>
  <si>
    <t>PICHINCHA / QUITO / KENNEDY / AV MANUEL MATHEU / N57-52 / JOSE MARIA BORRERO / CASA DE 3 PISOS COLOR BLANCA DIAGONAL A COLEGIO HIPATRIA CARDENAS</t>
  </si>
  <si>
    <t>QUITO KENNEDY KENNEDY AV MANUEL MATHEU NO: N57-52 Y AV JOSE MARIA BORRERO CASA DE 3 PISOS COLOR BLANCA DIAGONAL A COLEGIO HIPATRIA CARDENAS</t>
  </si>
  <si>
    <t>904503992</t>
  </si>
  <si>
    <t>991909567</t>
  </si>
  <si>
    <t>SU AYUDA CON LA ENTREGA A LA MISMA DIRECCION EL DIA 16/11/2022//EN EL MISMO HORARIO</t>
  </si>
  <si>
    <t>20002934163708</t>
  </si>
  <si>
    <t>EC5093</t>
  </si>
  <si>
    <t>PICHINCHA / QUITO / INAQUITO / AV AMAZONAS / SN / UNION NACIONAL DE PERIODISTA / PLATAFORMA GUBERNAMENTAL FINANCIERA TORRE AMARILLA PISO 7 SERVICIO NACIONAL DE CONTRATACION PUBLICA</t>
  </si>
  <si>
    <t>QUITO TRABAJO PLATAFORMA GUBERNAMENTAL FINANCIERA AV AMAZONAS Y LA CALLE UNION NACIONAL DE PERIODISTA TORRE AMARILLA PISO 7 SERVICIO NACIONAL DE CONTRATACION PUBLICA</t>
  </si>
  <si>
    <t>1724539729</t>
  </si>
  <si>
    <t>022622074,0963535512,0963535512</t>
  </si>
  <si>
    <t>20002928737936</t>
  </si>
  <si>
    <t>EC5088</t>
  </si>
  <si>
    <t>PICHINCHA / QUITO / JIPIJAPA / LEONOR ROSALES / N4558 / CAMILO EGAS / CASA COLOR DURAZNO 2 PISOS REF ACADEMIA COTOPAXI</t>
  </si>
  <si>
    <t xml:space="preserve">QUITO JIPIJAPA CALLE  LEONOR ROSALES N4558  Y CALLE CAMILO EGAS CASA COLOR DURAZNO 2 PISOS REF ACADEMIA COTOPAXI </t>
  </si>
  <si>
    <t>1711070076</t>
  </si>
  <si>
    <t>0991433663,0991433663,0991433663</t>
  </si>
  <si>
    <t>Cliente no desea recibir ni firmar contrato, informa que los valores que estan detallados, no son los que le indicaron en call center, que mecesita que le brinden mayor información del tema para firmar el contrato.</t>
  </si>
  <si>
    <t>20002931219439</t>
  </si>
  <si>
    <t>FT70726</t>
  </si>
  <si>
    <t>PICHINCHA / QUITO / TUMBACO / GONZALO PIZARRO / OE1 273 / AVENIDA LAS VEGAS / CASA CON PORTON NEGRO QUINTA REF FRENTE PESCADERIA</t>
  </si>
  <si>
    <t>QUITO TUMBACO  CALLE GONZALO PIZARRO NOE1 273 Y  AVENIDA LAS VEGAS CASA CON PORTON NEGRO QUINTA REF FRENTE PESCADERIA</t>
  </si>
  <si>
    <t>1727120477</t>
  </si>
  <si>
    <t>958887746</t>
  </si>
  <si>
    <t>No quiso firmar, no esta de acuerdo con lo que dice en el papel.</t>
  </si>
  <si>
    <t>TCNU5913219</t>
  </si>
  <si>
    <t>FT70602</t>
  </si>
  <si>
    <t>HASU4795350</t>
  </si>
  <si>
    <t>FT70601</t>
  </si>
  <si>
    <t>SG_2022_1874_1890</t>
  </si>
  <si>
    <t>83221</t>
  </si>
  <si>
    <t>20002937025848</t>
  </si>
  <si>
    <t>FT70606</t>
  </si>
  <si>
    <t xml:space="preserve">EDGAR IVAN VILLALBA  </t>
  </si>
  <si>
    <t>QUITO/ PONCEANO /N72B OE 2-29 Y MARIANO PAREDES - EDIFICIO 4 PISOS COLOR CAFE CON BEIGE - SEGUNDO PISO/ EDIFICIO 4 PISOS COLOR CAFE CON BEIGE - SEGUNDO PISO</t>
  </si>
  <si>
    <t>1706646278</t>
  </si>
  <si>
    <t>996650504</t>
  </si>
  <si>
    <t xml:space="preserve">Cliente no está de acuerdo con valores a pagar </t>
  </si>
  <si>
    <t>20002942057296</t>
  </si>
  <si>
    <t>FT70608</t>
  </si>
  <si>
    <t xml:space="preserve">NELLY EULALIA LEINES  </t>
  </si>
  <si>
    <t>QUITO/ LA CONCEPCION AV DE LA PRENSA No: sn y CALLE SBTE FERNANDO DAVALOS / ALTIPLAST JUNTO A LA ESCUELA ESTADO DE ISRAELALTIPLAST JUNTO A LA ESCUELA ESTADO DE ISRAEL</t>
  </si>
  <si>
    <t>1713907697</t>
  </si>
  <si>
    <t>980498274</t>
  </si>
  <si>
    <t xml:space="preserve">Cliente no desea firmar porque le estan cobrando un valor mensual, el cual ella no quedo de acuerdo </t>
  </si>
  <si>
    <t>20002941777993</t>
  </si>
  <si>
    <t>FT70618</t>
  </si>
  <si>
    <t xml:space="preserve">EDGAR MICHAEL JIMENEZ  </t>
  </si>
  <si>
    <t>QUITO /KENENY /RAMON BORJA  Y VICTOR MIDEROS ESQUINA /EN LA RESTAURANTE CONTA CRAB RECIBEN EN RESTAURANTE ESQUINERO COSTA CRAB</t>
  </si>
  <si>
    <t>1709764250</t>
  </si>
  <si>
    <t>0993306652, 0992597376</t>
  </si>
  <si>
    <t xml:space="preserve">Cliente no desea firmar pues específica le estan cobrando un valor el cual le dijeron no cobrarle </t>
  </si>
  <si>
    <t>20002943402842</t>
  </si>
  <si>
    <t>FT70621</t>
  </si>
  <si>
    <t xml:space="preserve">LUIS ALCIBAR ESPIN  </t>
  </si>
  <si>
    <t>QUITO /INAQUITO/ CALLE EL SOL No: E10-18 y CALLE EL NORTE /ATRAS DEL MINISTERIO DEL DEPORTE CASA DE COLOR DE 2 PISO ATRAS DEL MINISTERIO DEL DEPORTE CASA DE COLOR AMARILLO DE 2 PISO</t>
  </si>
  <si>
    <t>1800253328</t>
  </si>
  <si>
    <t>0984497279, 0986913224</t>
  </si>
  <si>
    <t xml:space="preserve">Cliente no desea el servicio de teléfonia fija </t>
  </si>
  <si>
    <t>20002945168707</t>
  </si>
  <si>
    <t>FT70624</t>
  </si>
  <si>
    <t xml:space="preserve">ABELARDO VEGA  </t>
  </si>
  <si>
    <t xml:space="preserve">QUITO/ CALDERON/ CALLE LA PLAYA No: Sn y CALLE CALLE ZARAGOZA /SECTOR SAN JUAN DE CALDERON Casa de 2 pisos COLOR BLANCO /AL FRENTE UNA MEDIAGUASECTOR SAN JUAN DE CALDERON Casa de 2 pisos COLOR BLANCO </t>
  </si>
  <si>
    <t>502400989</t>
  </si>
  <si>
    <t>0997076649, 0993087263</t>
  </si>
  <si>
    <t xml:space="preserve">Cliente solicita cambio de dirección al trabajo </t>
  </si>
  <si>
    <t>367111</t>
  </si>
  <si>
    <t>031080000367111/031002004019003</t>
  </si>
  <si>
    <t>JORGE GUALAVISI_QUALITY SERVICE S A QUALISA</t>
  </si>
  <si>
    <t>PANAMERICANA NORTE SN SECUNDARIA RF QUALISA 2 DETRAS DEL COLEGIO TECNICO CAYAMBE</t>
  </si>
  <si>
    <t>1791740262001</t>
  </si>
  <si>
    <t>0984869253</t>
  </si>
  <si>
    <t>LAURA TONGUINO - 0401174453</t>
  </si>
  <si>
    <t>367090</t>
  </si>
  <si>
    <t>031080000367090</t>
  </si>
  <si>
    <t>JULIO CESAR ZAMBRANO MUNOZ_JULIO CESAR ZAMBRANO MUNOZ</t>
  </si>
  <si>
    <t>Riobamba 9 de octubre y entrada a la monseNor Leonidas ProaNo Mz d casa 24</t>
  </si>
  <si>
    <t>ENTREGA REALIZADA | FECHA:16-11-2022 | HORA: 11:00</t>
  </si>
  <si>
    <t>413638740</t>
  </si>
  <si>
    <t>031080413638740</t>
  </si>
  <si>
    <t>Hamilthon Villafuerte</t>
  </si>
  <si>
    <t>PAJAN CALLE ELOY ALFARO  SN CALLE QUITO</t>
  </si>
  <si>
    <t>1317446399</t>
  </si>
  <si>
    <t>0968221149/0993659610</t>
  </si>
  <si>
    <t>HALFSIM TUENTI PREPAGO PORTABILIDAD: 1 und SECTOR LA MALVINAS JUNTO AL PATIO VACIO CON MATERIAL DE CONSTRUCCION CASA ESQUINERA DE 3 DE COLOR AMARILLA</t>
  </si>
  <si>
    <t>98581121</t>
  </si>
  <si>
    <t>031002004000230</t>
  </si>
  <si>
    <t>ALICIA IZQUIERDO</t>
  </si>
  <si>
    <t>IBARRA CONJUNTO EL SOL AV CAJABAMBAY EDURDO MORA FRENTE A MOVER LOJA-LOJANA DE ZUMANO EL VALLE 110107 LOJA</t>
  </si>
  <si>
    <t>00980956626</t>
  </si>
  <si>
    <t>GUIA ENTREGADA -. ALICIA IZQUIERDO - 1100627334</t>
  </si>
  <si>
    <t>98554353</t>
  </si>
  <si>
    <t>031002004000225</t>
  </si>
  <si>
    <t>JENNY LILIANA CONTENTO CHAMBA (S)</t>
  </si>
  <si>
    <t>CALLE EFREN ZUA,IGA CASA SN Y AV 2000. CASA VERJA CREMA DE DOS PISOS COLOR GRIS SUCUA SUCUA 140301 MORONA-SANTIAGO</t>
  </si>
  <si>
    <t>GUIA ENTREGADA -Paul Castillo  - 1109306020</t>
  </si>
  <si>
    <t>4594387</t>
  </si>
  <si>
    <t>031080004594387</t>
  </si>
  <si>
    <t>LUIS HUMBERTO ALVARADO MONTERO</t>
  </si>
  <si>
    <t>PUYO  CALLE VIA UNION BASE CASA 3  SN</t>
  </si>
  <si>
    <t>1600467482</t>
  </si>
  <si>
    <t>0969952218</t>
  </si>
  <si>
    <t>0984448292</t>
  </si>
  <si>
    <t>HALFSIM MOVISTAR: 1 und - sn. 8959300120521871683 SECTOR COOP  ANGELITA MUNIOZA TRES CUADRAS DE LA PARADA DE BUSES  CASAS 2 PISOS CEMENTO VERDE</t>
  </si>
  <si>
    <t>4590572</t>
  </si>
  <si>
    <t>031080004590572</t>
  </si>
  <si>
    <t>CUCHIPARTE PASTUNA MARCO VINICIO</t>
  </si>
  <si>
    <t>0503862773</t>
  </si>
  <si>
    <t>0983315272</t>
  </si>
  <si>
    <t>LTE XIAOMI REDMI NOTE 11S NEGRO: 1 und - sn. 865954063005468</t>
  </si>
  <si>
    <t>GUIA ENTREGADA -.CUCHIPARTE PASTUNA MARCO VINICIO - 0503862773</t>
  </si>
  <si>
    <t>4593415</t>
  </si>
  <si>
    <t>031080004593415</t>
  </si>
  <si>
    <t>JEAN CARLO MAZZINI MAZZINI</t>
  </si>
  <si>
    <t>POSORJA  CALLE  GUTIERREZ CHAGUAY SN CALLE POSORJA</t>
  </si>
  <si>
    <t>0928436492</t>
  </si>
  <si>
    <t>0980800098</t>
  </si>
  <si>
    <t>LTE NOKIA G10 AZUL: 1 und - sn. 358742570966429 SECTOR DIAGONAL AL HTEK LOS FICUS  CASA BLANCA 1 PISO</t>
  </si>
  <si>
    <t>GUIA ENTREGADA -Jean Mazzini  - 1</t>
  </si>
  <si>
    <t>4593567</t>
  </si>
  <si>
    <t>031080004593567</t>
  </si>
  <si>
    <t>LUIS FERNANDO HOLGUIN GARCIA</t>
  </si>
  <si>
    <t>LEONIDAS PROANO   CALLE 221 SN  AV INTERBARRIAL</t>
  </si>
  <si>
    <t>1309701298</t>
  </si>
  <si>
    <t>0979001118</t>
  </si>
  <si>
    <t>LTE NOKIA G21 AZUL: 1 und - sn. 355108340384355 SECTOR MONTALVAN  DIAGONAL A FERRETON CASA ENLUCIDA 1 PISO</t>
  </si>
  <si>
    <t>GUIA ENTREGADA -. LUIS FERNANDO HOLGUIN GARCIA - 1309701298</t>
  </si>
  <si>
    <t>11386</t>
  </si>
  <si>
    <t>031002004004096</t>
  </si>
  <si>
    <t>11387</t>
  </si>
  <si>
    <t>031002004004074</t>
  </si>
  <si>
    <t>GUIA ENTREGADA -David vargas - 0</t>
  </si>
  <si>
    <t>11388</t>
  </si>
  <si>
    <t>031002004004065</t>
  </si>
  <si>
    <t>11389</t>
  </si>
  <si>
    <t>031002004004041</t>
  </si>
  <si>
    <t>11390</t>
  </si>
  <si>
    <t>031002004003776</t>
  </si>
  <si>
    <t>11391</t>
  </si>
  <si>
    <t>031002004003668</t>
  </si>
  <si>
    <t>11392</t>
  </si>
  <si>
    <t>031002004003628</t>
  </si>
  <si>
    <t>11393</t>
  </si>
  <si>
    <t>031002004003578</t>
  </si>
  <si>
    <t>GUIA ENTREGADA -David vargas - null</t>
  </si>
  <si>
    <t>11394</t>
  </si>
  <si>
    <t>031002004003786</t>
  </si>
  <si>
    <t>11395</t>
  </si>
  <si>
    <t>031002004003622</t>
  </si>
  <si>
    <t>11376</t>
  </si>
  <si>
    <t>031002004004222</t>
  </si>
  <si>
    <t>11377</t>
  </si>
  <si>
    <t>031002004004234</t>
  </si>
  <si>
    <t>11378</t>
  </si>
  <si>
    <t>031002004004166</t>
  </si>
  <si>
    <t>11379</t>
  </si>
  <si>
    <t>031002004004201</t>
  </si>
  <si>
    <t>11380</t>
  </si>
  <si>
    <t>031002004004195</t>
  </si>
  <si>
    <t>11381</t>
  </si>
  <si>
    <t>031002004004156</t>
  </si>
  <si>
    <t>11382</t>
  </si>
  <si>
    <t>031002004004139</t>
  </si>
  <si>
    <t>11383</t>
  </si>
  <si>
    <t>031002004004121</t>
  </si>
  <si>
    <t>11384</t>
  </si>
  <si>
    <t>031002004004183</t>
  </si>
  <si>
    <t>11385</t>
  </si>
  <si>
    <t>031002004004100</t>
  </si>
  <si>
    <t>10422245989</t>
  </si>
  <si>
    <t>TS7248</t>
  </si>
  <si>
    <t>R_24961_01</t>
  </si>
  <si>
    <t>KM 8 1/2 VIA DAULE, COOP. JUAN MONTALVO</t>
  </si>
  <si>
    <t>1791890663001/ MICHELLE TRIANA</t>
  </si>
  <si>
    <t>JAVIER MICHAEL ORTIZ AVILEZ</t>
  </si>
  <si>
    <t>FLORIDA NORTE COOP PANCHO JACOME MZ 308 SL 10</t>
  </si>
  <si>
    <t>366982</t>
  </si>
  <si>
    <t>031080000366982/530001000150716</t>
  </si>
  <si>
    <t>PABLO VICENTE AGUILAR VERA_PABLO VICENTE AGUILAR VERA</t>
  </si>
  <si>
    <t>MANABI RETIRO AGENCIA TRAMACO BAHIA DE CARAQUEZ AV CESAR RUPERTI DUENAS ENTRE CAYAMBE E ILINIZA RETIRO AGENCIA TRAMACO BAHIA DE CARAQUEZ</t>
  </si>
  <si>
    <t>1311983520001</t>
  </si>
  <si>
    <t>0969036039</t>
  </si>
  <si>
    <t>PABLO VICENTE AGUILAR VERA PABLO VICENTE AGUILAR VERA - 1311983520</t>
  </si>
  <si>
    <t>4590587</t>
  </si>
  <si>
    <t>031080004590587</t>
  </si>
  <si>
    <t>DORILA OCTAVITA TUMBACO NIEVEZ</t>
  </si>
  <si>
    <t>MILAGRO  CALLE PDTE AURELIO MOSQUERA SN  Y COLON</t>
  </si>
  <si>
    <t>0906967641</t>
  </si>
  <si>
    <t>0987489343</t>
  </si>
  <si>
    <t>LTE NOKIA G21 AZUL: 1 und - sn. 355108340389461 FRENTE AL COLEGIO VELASCO IBARRA CDLA LOS HELECHOS MZ 14 VILLA 3 VIVIENDA FISCAL FAE</t>
  </si>
  <si>
    <t>GUIA ENTREGADA -María Avila - 1350622427</t>
  </si>
  <si>
    <t>4591343</t>
  </si>
  <si>
    <t>031080004591343</t>
  </si>
  <si>
    <t>STALIN ALEXANDER SARANGO CORREA</t>
  </si>
  <si>
    <t>ZAMORA CALLE ALONSO DE MERCADILLO  SN  Y CLOTARIO PIEDRA</t>
  </si>
  <si>
    <t>1105058331</t>
  </si>
  <si>
    <t>0985563909</t>
  </si>
  <si>
    <t>LTE SAMSUNG A03 NEGRO: 1 und - sn. 351084952259819 PANADERIA JUSTO A TU GUSTO FRENTE AL COLISEO LUIS FELIPE BORJA</t>
  </si>
  <si>
    <t>GUIA ENTREGADA -STALIN ALEXANDER SARANGO CORREA - 1105058331</t>
  </si>
  <si>
    <t>4587604</t>
  </si>
  <si>
    <t>031080004587604</t>
  </si>
  <si>
    <t>YOLANDA ESPERANZA LOOR FARIAS</t>
  </si>
  <si>
    <t>BOMBOLI  CALLE  PEDRO VICENTE MALDONADO  SN  Y RIO PERIPA</t>
  </si>
  <si>
    <t>1716733306</t>
  </si>
  <si>
    <t>0999298071</t>
  </si>
  <si>
    <t>0986154959</t>
  </si>
  <si>
    <t>LTE XIAOMI REDMI 10C 128GB GRIS: 1 und - sn. 864050068806108 / HALFSIM MOVISTAR: 1 und - sn. 8959300120521874257 URB LOS JARDINES A 1 CUADRA DE LA RECTIFICADORA ESCOBAR ENTREGA EN CASA SIN PINTAR 1P  S1 ENVIADO AO</t>
  </si>
  <si>
    <t>GUIA ENTREGADA -. YOLANDA ESPERANZA LOOR FARIAS - 1716733306</t>
  </si>
  <si>
    <t>4588771</t>
  </si>
  <si>
    <t>TF83141 / 031080004588771</t>
  </si>
  <si>
    <t>VICENTE ORLANDO VELIZ CASTRO</t>
  </si>
  <si>
    <t>PUNTO DE ATENCION SAN MARINO</t>
  </si>
  <si>
    <t>0995651396</t>
  </si>
  <si>
    <t>LTE NOKIA G21 AZUL: 1 und - sn. 355108340390782</t>
  </si>
  <si>
    <t>VICENTE ORLANDO VELIZ CASTRO - 0919566133</t>
  </si>
  <si>
    <t>4589663</t>
  </si>
  <si>
    <t>031080004589663</t>
  </si>
  <si>
    <t>CRUZ MORA HECTOR ALFREDO</t>
  </si>
  <si>
    <t>LAUREL CALLE REPUBLICA DE SUIZA SN Y CJON 1</t>
  </si>
  <si>
    <t>0913378824</t>
  </si>
  <si>
    <t>0993238880</t>
  </si>
  <si>
    <t>LTE SAMSUNG A13 AZUL: 1 und - sn. 352177398810556 SCTR 7 ENTREGA EN FUNDACION HERMANO MIGUEL  REF A 1 CUADRA DEL CENTRO DE SALUD SANTA MARIA</t>
  </si>
  <si>
    <t>GUIA ENTREGADA -Héctor Cruz  - 1</t>
  </si>
  <si>
    <t>4589930</t>
  </si>
  <si>
    <t>031080004589930</t>
  </si>
  <si>
    <t>SAN JACINTO DE BUENA FE CALLE LUIS ESPINOZA  SN AV 7 DE AGOSTO</t>
  </si>
  <si>
    <t>LTE TCL 20 E AZUL: 1 und - sn. 356564812593536 COOP 19 DE OCTUBRE 2DA ETAPA FRENTE AL COMERCIAL SANTA ANA ES UNA CASA 1 PISO SIN PINTAR PUERTA DE HIERRO Y MADERA HAY QUE LLAMAR AL TITULAR</t>
  </si>
  <si>
    <t>GUIA ENTREGADA -. PEDRO ESTUARDO BUSTAMANTE FUENTES - 1202371736</t>
  </si>
  <si>
    <t>4590133</t>
  </si>
  <si>
    <t>031080004590133</t>
  </si>
  <si>
    <t>ALEJANDRO CRISTOBAL ZAMORA MUNOZ</t>
  </si>
  <si>
    <t>SAN CAMILO CALLE UNIDAD NACIONAL SN Y CALLE E</t>
  </si>
  <si>
    <t>1207165992</t>
  </si>
  <si>
    <t>0998751975</t>
  </si>
  <si>
    <t>HALFSIM MOVISTAR: 1 und - sn. 8959300120518921962 SCTR DELIA IBARRA A 2 CUADRAS DE ESCUELA DELIA IBARRA EN CASA DE 2PISOS BIEGE CON CAOBA</t>
  </si>
  <si>
    <t>GUIA ENTREGADA -. ALEJANDRO CRISTOBAL ZAMORA MUNOZ - 1207165992</t>
  </si>
  <si>
    <t>413557312</t>
  </si>
  <si>
    <t>031080413557312</t>
  </si>
  <si>
    <t>0988894383/0988720461</t>
  </si>
  <si>
    <t>GUIA ENTREGADA -. GALO JACOBO MERA DUARTE - 0923268874</t>
  </si>
  <si>
    <t>98586866</t>
  </si>
  <si>
    <t>031002003998756</t>
  </si>
  <si>
    <t>MARISOL LORENA BENITEZ BASTIDAS</t>
  </si>
  <si>
    <t>CASA BLANCA VIAL AL CARMEN NALPE PEDERNALES  PEDERNALES 131002 MANABI</t>
  </si>
  <si>
    <t>GUIA ENTREGADA -. MARISOL LORENA BENITEZ BASTIDAS - 1712917176</t>
  </si>
  <si>
    <t>SG_22_1575</t>
  </si>
  <si>
    <t>R_24933_01</t>
  </si>
  <si>
    <t>82968</t>
  </si>
  <si>
    <t>0985571236</t>
  </si>
  <si>
    <t>0960661751</t>
  </si>
  <si>
    <t>BYRON RODRIGO CARRERA YANEZ</t>
  </si>
  <si>
    <t>JULIO ARELLANO N28-62 Y SELVA ALEGRE SECTOR LAS CASAS ROTULO COPIAS DE LLAVES EN LA PARED - 0985571236	0960661751</t>
  </si>
  <si>
    <t>PICHINCHA_QUITO_JULIO ARELLANO N28-62 Y SELVA ALEGRE SECTOR LAS CASAS ROTULO COPIAS DE LLAVES EN LA PARED_0960661751_0985571236_</t>
  </si>
  <si>
    <t xml:space="preserve">Cliente no tiene la mochila, se le perdió </t>
  </si>
  <si>
    <t>R_24957_01</t>
  </si>
  <si>
    <t>82953 - 85637</t>
  </si>
  <si>
    <t>0983860985</t>
  </si>
  <si>
    <t>0969391131</t>
  </si>
  <si>
    <t>RICARDO CONDOR NARVAEZ</t>
  </si>
  <si>
    <t>PSJE MARIANO SUASTE E11-70 Y AV ELOY ALFARO COMO REFERENCIA HABÍA DICHO QUE LA ENTRADA ES POR LA CALLE ELOY ALFARO EN LA ESQUINA HAY UNA TIENDA Y UNA LAVADORA DE AUTOS</t>
  </si>
  <si>
    <t>PICHINCHA_QUITO_E11-70_0969391131_0983860985_</t>
  </si>
  <si>
    <t xml:space="preserve">Desconocido en el lugar y no contesta el teléfono </t>
  </si>
  <si>
    <t>24956</t>
  </si>
  <si>
    <t>83005 - 85368</t>
  </si>
  <si>
    <t xml:space="preserve">MARCO VICENTE PENAFIEL CAGUA </t>
  </si>
  <si>
    <t>CASA ES S13-181 PISO 3 ABELARDO ANDRADE Y AMALUZA S13-181</t>
  </si>
  <si>
    <t xml:space="preserve">0959076432  - 0995366654 </t>
  </si>
  <si>
    <t>24957</t>
  </si>
  <si>
    <t>83006 - 85336</t>
  </si>
  <si>
    <t>RET_CARESTINO_007</t>
  </si>
  <si>
    <t>TF82951</t>
  </si>
  <si>
    <t>AV. LOS ESTEROS Y LUIS NOBOA NARANJO 732 - 0979750809 - 0963317748</t>
  </si>
  <si>
    <t>4589978</t>
  </si>
  <si>
    <t>031080004589978</t>
  </si>
  <si>
    <t>BORIS JOSE PALMA MURILLO</t>
  </si>
  <si>
    <t>ELOY ALFARO VIA DURAN TAMBO  KM 3 Y MEDIO</t>
  </si>
  <si>
    <t>0941588998</t>
  </si>
  <si>
    <t>0969588767</t>
  </si>
  <si>
    <t>HALFSIM MOVISTAR: 1 und - sn. 8959300120521872855 SECTOR INDUSTRIAL DURAN JUNTO A PRONACA Y A PROMARISCOS ENTREGA EN EMPRESA SKRETTING ANUNCIARSE EN GARITA</t>
  </si>
  <si>
    <t>GUIA ENTREGADA -. BORIS JOSE PALMA MURILLO - 0941588998</t>
  </si>
  <si>
    <t>4585306</t>
  </si>
  <si>
    <t>031080004585306</t>
  </si>
  <si>
    <t>MASABANDA RAMOS KATHERINE MICHELLE</t>
  </si>
  <si>
    <t>1851059251</t>
  </si>
  <si>
    <t>0983162036</t>
  </si>
  <si>
    <t>LTE NOKIA C2 2E AZUL: 1 und - sn. 353906800020407 NO PERMITE ENVIAR S1</t>
  </si>
  <si>
    <t>GUIA ENTREGADA -. MASABANDA RAMOS KATHERINE MICHELLE - 1851059251</t>
  </si>
  <si>
    <t>11374</t>
  </si>
  <si>
    <t>031002003996070</t>
  </si>
  <si>
    <t>11375</t>
  </si>
  <si>
    <t>031002003996204</t>
  </si>
  <si>
    <t>GUIA ENTREGADA -Dany Vargas  - null</t>
  </si>
  <si>
    <t>11367</t>
  </si>
  <si>
    <t>031002003996223</t>
  </si>
  <si>
    <t>0983919940</t>
  </si>
  <si>
    <t>SOLANGE ASPIAZU</t>
  </si>
  <si>
    <t>11368</t>
  </si>
  <si>
    <t>031002003996240</t>
  </si>
  <si>
    <t>11369</t>
  </si>
  <si>
    <t>031002003996172</t>
  </si>
  <si>
    <t>GUIA ENTREGADA -David vergas - null</t>
  </si>
  <si>
    <t>11370</t>
  </si>
  <si>
    <t>031002003996149</t>
  </si>
  <si>
    <t>11371</t>
  </si>
  <si>
    <t>031002003996130</t>
  </si>
  <si>
    <t>11372</t>
  </si>
  <si>
    <t>031002003996099</t>
  </si>
  <si>
    <t>11373</t>
  </si>
  <si>
    <t>031002003996256</t>
  </si>
  <si>
    <t>98559922</t>
  </si>
  <si>
    <t>TF82963/ 71376</t>
  </si>
  <si>
    <t>JORGE GONZALEZ</t>
  </si>
  <si>
    <t>GUAYACANES 1ERA ETAPA MZ 41 SOL 2 CASA NARANJA DOS PISOS CON GARAGE EN PARTE BAJA PUERTA DE GARAGE BLANCA Y AL LADO PUERTA NEGRA AL LADO LA CASA ESQUINERA ESTA BOTADA SOLO CON LOZAS SIN PAREDES</t>
  </si>
  <si>
    <t>00939394005</t>
  </si>
  <si>
    <t>20002841998470</t>
  </si>
  <si>
    <t>CESAR ALONSO NARVAEZ</t>
  </si>
  <si>
    <t>PICHINCHA / QUITO / PONCEANO / ISABEL DE SANTIAGO / SN / AVENIDA DIEGO DE VASQUEZ / CASA DE 2 PISOS COLOR CREMA LLAMAR CON ANTICIPACION</t>
  </si>
  <si>
    <t>1723923189</t>
  </si>
  <si>
    <t>022810919, 0984945200</t>
  </si>
  <si>
    <t>5726903_1</t>
  </si>
  <si>
    <t>FT70346</t>
  </si>
  <si>
    <t>TOMMY ANDRE PROANO UTRERAS</t>
  </si>
  <si>
    <t>PICHINCHA / QUITO / MARISCAL SUCRE / 12 DE OCTUBRE / SN / Abraham Lincoln / EDIF MIRRAGE PISO 10</t>
  </si>
  <si>
    <t>1724768575</t>
  </si>
  <si>
    <t>992744131</t>
  </si>
  <si>
    <t xml:space="preserve">Cliente esta inconforme con el precio </t>
  </si>
  <si>
    <t>20002825598806_1</t>
  </si>
  <si>
    <t>FT70347</t>
  </si>
  <si>
    <t>CARLOS ANDRES INGAVELEZ</t>
  </si>
  <si>
    <t>PICHINCHA / QUITO / MARISCAL SUCRE / AV 6 DE DICIEMBRE /  / AV JUAN RODRIGUEZ / AV 6 DE DICIEMBRE Y MINIMARKET KRISNHA</t>
  </si>
  <si>
    <t>1726794116</t>
  </si>
  <si>
    <t>0992221262, 0939597463</t>
  </si>
  <si>
    <t>20002937035072</t>
  </si>
  <si>
    <t>FT70330</t>
  </si>
  <si>
    <t>LIZETH DARLIN ZURITA</t>
  </si>
  <si>
    <t>PICHINCHA / QUITO / COMITE DEL PUEBLO / CALLE DE LOS JAZMINES / bq 26 / JUAN MOLINEROS / FRENTE AL PARQUEADERO DEL GRAN AKI CONJUNTO RINCONADA DEL NORTE</t>
  </si>
  <si>
    <t>1723823389</t>
  </si>
  <si>
    <t>0997868731 0983199502 0042357212</t>
  </si>
  <si>
    <t xml:space="preserve">Cliente no desea firmar
Dice que le han debitado de la cuenta un valor el cual ella dijo que no </t>
  </si>
  <si>
    <t>22-2414</t>
  </si>
  <si>
    <t>FT71498</t>
  </si>
  <si>
    <t>GAR4982</t>
  </si>
  <si>
    <t>031001000225004</t>
  </si>
  <si>
    <t>LEOPOLDO MONCAYO Y LA FLORIDA MZ 5 SOLAR 20A PALESTINA // PALESTINA PALESTINA, GU 091307</t>
  </si>
  <si>
    <t>98-690-5270</t>
  </si>
  <si>
    <t xml:space="preserve">CLIENTE NO CONTESTA DIRECCION INSUFICIENTE - CLIENTE_x000D_
</t>
  </si>
  <si>
    <t>GAR4984</t>
  </si>
  <si>
    <t>031001000225005</t>
  </si>
  <si>
    <t>LIDA TINITANA LUDENA</t>
  </si>
  <si>
    <t>AV REALES TAMARINDO / REF: A 100 MTS DE PARRILLADAS EL GATO CANTON/PARROQUIA: PORTOVIEJO / 18 DE OCTUBRE    PROVINCIA: MANABI</t>
  </si>
  <si>
    <t>098 767 3952</t>
  </si>
  <si>
    <t xml:space="preserve">cliente no tiene listo_x000D_
</t>
  </si>
  <si>
    <t>GAR4985</t>
  </si>
  <si>
    <t>031001000225006</t>
  </si>
  <si>
    <t>GENESSIS BRIGITH VELEZ BRAVO</t>
  </si>
  <si>
    <t>GAR4990</t>
  </si>
  <si>
    <t>031001000225007</t>
  </si>
  <si>
    <t>ANA CECILIA SALGADO GILER</t>
  </si>
  <si>
    <t>98078921</t>
  </si>
  <si>
    <t>GAR4992</t>
  </si>
  <si>
    <t>031001000225009</t>
  </si>
  <si>
    <t>JOSE MELCHOR LOZANO IDROVO</t>
  </si>
  <si>
    <t>DIRECCION: CALLE CESLAO MARIN Y JUAN DE VELAZCO REFERENCIA: EDIFICIO HELADERIA IGLU CUARTO PISO CANTON: PUYO PARROQUIA: PASTAZA PROVINCIA: PASTAZA COD POSTAL: 160101</t>
  </si>
  <si>
    <t xml:space="preserve">SE LLAMO AL NUMERO INDICADO PARA COORDINAR EL RETIRO Y EL NUMERO ES DE UN VENDEDOR EL CUAL NOTIFICA QUE NO TIENE NADA QUE SER RETIRADO_x000D_
</t>
  </si>
  <si>
    <t>GAR4994</t>
  </si>
  <si>
    <t>TFQ82837</t>
  </si>
  <si>
    <t>ISLA ISABELA OE 7-67 ENTRE SANTA CRUZ Y SAN CRISTOBAL/CONOCOT QUITO SALVADOR CELI 170803, CONOCOTO  PICHINCHA</t>
  </si>
  <si>
    <t xml:space="preserve">99-349-9793 </t>
  </si>
  <si>
    <t xml:space="preserve">Se llega a la dirección y dice que esta equivocado que no conoce a  la cliente Norma Luzcando, número de contacto equivocado </t>
  </si>
  <si>
    <t>GAR4966</t>
  </si>
  <si>
    <t>TFQ82825</t>
  </si>
  <si>
    <t>JORGE ISRAEL SIERRA ARTEAGA</t>
  </si>
  <si>
    <t>.</t>
  </si>
  <si>
    <t>985141252</t>
  </si>
  <si>
    <t xml:space="preserve">La caja de retiro no concuerda el nombre con el de la guia </t>
  </si>
  <si>
    <t>GAR4969</t>
  </si>
  <si>
    <t>031001000224999/</t>
  </si>
  <si>
    <t>YARITZA MILENA ARTEAGA BRAVO</t>
  </si>
  <si>
    <t xml:space="preserve">HUMBOLT N 31-117 Y CORUNA CENTRO MATERNO INFANTIL, PROVINCIA PICHINCHA, CANTON QUITO,  REFERENCIAS DEL DOMICILIO SECTOR IGLESIA DE LA PAZ, ATTAS DE LA GONZALES SUAREZ  </t>
  </si>
  <si>
    <t>CART_22_408</t>
  </si>
  <si>
    <t>031002003997042</t>
  </si>
  <si>
    <t>STALIN BLADIMIR DELGADO LEON</t>
  </si>
  <si>
    <t>BARRIO 2 DE NOVIEMBRE BARRIO 2 D</t>
  </si>
  <si>
    <t>988998506</t>
  </si>
  <si>
    <t>98506986196553</t>
  </si>
  <si>
    <t>GUIA ENTREGADA -Leyde Saetama  - 1900537992</t>
  </si>
  <si>
    <t>CART_22_423</t>
  </si>
  <si>
    <t>031002003997491</t>
  </si>
  <si>
    <t>MAYRA HERRERA</t>
  </si>
  <si>
    <t>CALLE OCP, A 3 CUADRAS DE LA AVENIDA VENEZUELA, CASA ESQUINERA DE LADRILLO SN</t>
  </si>
  <si>
    <t>987651304</t>
  </si>
  <si>
    <t>GUIA ENTREGADA -MAYRA HERRERA - 1717868630</t>
  </si>
  <si>
    <t>98575687</t>
  </si>
  <si>
    <t>031002003994817</t>
  </si>
  <si>
    <t>LUIS LUGERIO AGUIRRE MONTOYA</t>
  </si>
  <si>
    <t>LEOPOLDO MONCAYO Y LA FLORIDA MZ 5 SOLAR 20A PALESTINA // PALESTINA PALESTINA 090506 GUAYAS</t>
  </si>
  <si>
    <t>LUI AGUIRRE MONTOLLA - 1111</t>
  </si>
  <si>
    <t>98543037</t>
  </si>
  <si>
    <t>031002003994819</t>
  </si>
  <si>
    <t>MARIA VALAREZO</t>
  </si>
  <si>
    <t>ARISTOTELES Y PITAGORAS ARISTOTELES Y PITAGORAS LOJA // CIUDADELA JULIO ORDONEZ PUNZARA 110114 LOJA</t>
  </si>
  <si>
    <t>00988413698</t>
  </si>
  <si>
    <t>DIANA GUERRERO - 1105693624</t>
  </si>
  <si>
    <t>98567095</t>
  </si>
  <si>
    <t>031002003994821</t>
  </si>
  <si>
    <t>FLORA YAGUA</t>
  </si>
  <si>
    <t>AV JUBONES CDLA PICHINCHA CDLA PINCHINCHA CASA 3 PISOS PLANTA BAJA PASAJE//PASAJE PASAJE 070904 EL ORO</t>
  </si>
  <si>
    <t>00979875385</t>
  </si>
  <si>
    <t xml:space="preserve">FLORA YAGUA - 0702044082	</t>
  </si>
  <si>
    <t>98573754</t>
  </si>
  <si>
    <t>031002003994802</t>
  </si>
  <si>
    <t xml:space="preserve">ZULLY SANCHEZ </t>
  </si>
  <si>
    <t>98561918</t>
  </si>
  <si>
    <t>031002003994786</t>
  </si>
  <si>
    <t>MARIO GUTIERREZ</t>
  </si>
  <si>
    <t>CIUDADELA 4 DE MAYO CALLE 4TA Y 1 ERA BABAHOYO BABAHOYO//BABAHOYO CLEMENTE BAQUERO 120102 LOS RIOS</t>
  </si>
  <si>
    <t>00989394237</t>
  </si>
  <si>
    <t>GUIA ENTREGADA -MARIO GUTIERREZ  - 0</t>
  </si>
  <si>
    <t>98562122</t>
  </si>
  <si>
    <t>031002003994788</t>
  </si>
  <si>
    <t>NOHEMI PALLO</t>
  </si>
  <si>
    <t>PAJAN Y PEDRO FERMIN CEVALLOS FTE A LAGUNA JULIO MARIN CS ESQUINERA LAGO AGRIO // BR JULIO MARIN NUEVA LOJA 210201 SUCUMBIOS</t>
  </si>
  <si>
    <t>00984923846</t>
  </si>
  <si>
    <t>NOHEMI PALLO - 1204817868</t>
  </si>
  <si>
    <t>98563344</t>
  </si>
  <si>
    <t>031002003994790</t>
  </si>
  <si>
    <t>MARTHA AGUILAR</t>
  </si>
  <si>
    <t>ELOY ALFARO, FED ORELLANA CENTRAL FRENTE HOTEL KIN DAVID LAGO AGRIO / B. SAN FCO NUEVA LOJA (LAGO AGRIO) 210201 SUCUMBIOS</t>
  </si>
  <si>
    <t>00995160785</t>
  </si>
  <si>
    <t>GUIA ENTREGADA -. MARTHA AGUILAR - 1721064929</t>
  </si>
  <si>
    <t>98566342</t>
  </si>
  <si>
    <t>TFQ82749 / TFQ84195</t>
  </si>
  <si>
    <t>BLANCA MARINA MALITASIG LASLUISA</t>
  </si>
  <si>
    <t>CALLE DUCHICELA S/N Y GEOVANY CALLES JUNTO A FARMACIA ORO FARMA QUITO // CALDERON CALDERON (CARAPUNGO), PICHINCHA DONDE ESTA MI COMISARIATO A 300 MTRS CASA DE UN PISO COM PORTÓN NEGRO</t>
  </si>
  <si>
    <t>0998182531</t>
  </si>
  <si>
    <t>98568135</t>
  </si>
  <si>
    <t>TF82758 - 84529</t>
  </si>
  <si>
    <t>DIEGO ROBAYO</t>
  </si>
  <si>
    <t>EL RECREO 2DA ETAPA MANZANA 211 VILLA 9 FRENTE FARMA 911</t>
  </si>
  <si>
    <t>99-832-0036</t>
  </si>
  <si>
    <t>98541151</t>
  </si>
  <si>
    <t>031002003995466/031002004026705</t>
  </si>
  <si>
    <t>MARÍA DEL CARMEN CABEZAS</t>
  </si>
  <si>
    <t xml:space="preserve"> POMASQUI DIRECCION:  AV. MANUEL CORDOVA GALARZA KM 10 1/2 CONJUNTO VIÑA DE POMASQUI CASA 106 REFERENCIAS PARTICULARES: CONJUNTO VIÑA DE POMASQUI CASA 106</t>
  </si>
  <si>
    <t>0999566360</t>
  </si>
  <si>
    <t>170313</t>
  </si>
  <si>
    <t>PUELLARO - ALONGUINCHO - ALCHIPICHI</t>
  </si>
  <si>
    <t xml:space="preserve">JAIME YAGUANA - 17	</t>
  </si>
  <si>
    <t>413500421</t>
  </si>
  <si>
    <t>TF82935 / 031080413500421</t>
  </si>
  <si>
    <t>DANNY ALEJANDRO MOSQUERA GARCIA</t>
  </si>
  <si>
    <t>LETAMENDI  CALLE  C40 C  MZ 0047 11 2 DO PASAJE 21 S</t>
  </si>
  <si>
    <t>0916901382</t>
  </si>
  <si>
    <t>0961973597/0985903887</t>
  </si>
  <si>
    <t>HALFSIM TUENTI PREPAGO PORTABILIDAD: 1 und SECTOR CRISTO DEL CONSUELO  ENTREGAR EN MINA VILLAVICENCIO CASA DE 2 PISOS SIN PINTAR  A  2 CUADRAS DE TALLER ARTESANAL SAN VICENTE TALLER MECANICO</t>
  </si>
  <si>
    <t>ANTHONY MOSQUERA</t>
  </si>
  <si>
    <t>413556896</t>
  </si>
  <si>
    <t>031080413556896</t>
  </si>
  <si>
    <t>Tania Palacios</t>
  </si>
  <si>
    <t>1310934201</t>
  </si>
  <si>
    <t>0994625302/0998452635</t>
  </si>
  <si>
    <t>GUIA ENTREGADA -. TANIA PALACIOS - 1310934201</t>
  </si>
  <si>
    <t>413557049</t>
  </si>
  <si>
    <t>031080413557049</t>
  </si>
  <si>
    <t>Ivanna Marquez Loor</t>
  </si>
  <si>
    <t>ZARACAY CALLE RIO VINCES  SN  CALLE PAUTE</t>
  </si>
  <si>
    <t>1719781260</t>
  </si>
  <si>
    <t>0981622126/0987763258</t>
  </si>
  <si>
    <t>HALFSIM TUENTI PREPAGO PORTABILIDAD: 1 und SECTOR  UCON 1 CASA DE 3 PISSO COLOR CAFE A LA VUELTA DE DRA JACQUELINE HIDALGO  CIRUJANA OFTALMOLOGA</t>
  </si>
  <si>
    <t>GUIA ENTREGADA -Ivana Marquez - 0</t>
  </si>
  <si>
    <t>413557104</t>
  </si>
  <si>
    <t>031080413557104</t>
  </si>
  <si>
    <t>Darwin fernando Zambrano macuase</t>
  </si>
  <si>
    <t>0802904615</t>
  </si>
  <si>
    <t>0961415057/0960009593</t>
  </si>
  <si>
    <t>GUIA ENTREGADA -. DARWIN FERNANDO ZAMBRANO MACUASE - 0802904615</t>
  </si>
  <si>
    <t>4587659</t>
  </si>
  <si>
    <t>TF82887 / 031080004587659</t>
  </si>
  <si>
    <t>LOOR TOMALA JUAN CARLOS</t>
  </si>
  <si>
    <t>TARQUI COOP 27 DE FEBRERO MZ 35 SL 181</t>
  </si>
  <si>
    <t>0927012625</t>
  </si>
  <si>
    <t>0995013221</t>
  </si>
  <si>
    <t>LTE SAMSUNG TAB A7 LITE (T225): 1 und - sn. 359638227610478 MAPASINGUE ESTE DIAGONAL A LA CAMARONERA SANTA PRISCILA EN CASA DE 2P BLANCO Y SIN ENLUCIR</t>
  </si>
  <si>
    <t>4581901</t>
  </si>
  <si>
    <t>031080004581901</t>
  </si>
  <si>
    <t>ROMMEL MANUEL RIOS OCHOA</t>
  </si>
  <si>
    <t>NUEVA LOJA CALLE VIA A COCA TAROPOA  SN CALLE CONOCACO</t>
  </si>
  <si>
    <t>2100527155</t>
  </si>
  <si>
    <t>0999494535</t>
  </si>
  <si>
    <t>LTE XIAOMI REDMI 10A 64GB AZUL: 1 und - sn. 863696065410343 / HALFSIM MOVISTAR: 1 und - sn. 8959300120521871691 SECTOR DEL CAMAL MUNICPAL JUNTO A COCA COLA NUEVA LOJA ENTREGA EN LA BOMBA DE AGUA CAMPAMENTO BAUTISTA AGUARICO</t>
  </si>
  <si>
    <t>GUIA ENTREGADA -. ROMMEL MANUEL RIOS OCHOA - 2100527155</t>
  </si>
  <si>
    <t>4576463</t>
  </si>
  <si>
    <t>TF82872 / 031080004576463</t>
  </si>
  <si>
    <t>RUTH ESTHER LASTRA MURILLO</t>
  </si>
  <si>
    <t>XIMENA POBLADORES SIN TIERRA  MZ 6 SL 5</t>
  </si>
  <si>
    <t>0925077588</t>
  </si>
  <si>
    <t>0988986509</t>
  </si>
  <si>
    <t>LTE XIAOMI REDMI NOTE 11S NEGRO: 1 und - sn. 865954063556080 EN CASA DE 3 PISOS ANARANJA TRAS DE LA IGLESIA HERMNAO MIGUEL</t>
  </si>
  <si>
    <t>4576509</t>
  </si>
  <si>
    <t>031080004576509</t>
  </si>
  <si>
    <t>CHINKIANT SANTIAGO TIMIAS TENTETS</t>
  </si>
  <si>
    <t>EL PANGUI CALLE LUIS IMAICELA SN ENTRE MAYOR RENE ULLOA Y AZUAY</t>
  </si>
  <si>
    <t>0994744307</t>
  </si>
  <si>
    <t>LTE HONOR X8 AZUL: 1 und - sn. 864331069297467 SECTOR CENTRO ESTA DIAGONAL A LA PARQUE CENTRAL EL PANGUI ENTREGA EN LA UNIVERSIDAD ESTATAL AMAZONICA EL PANGUI HAY QUE LLAMAR AL TITULAR</t>
  </si>
  <si>
    <t>4565509</t>
  </si>
  <si>
    <t>031080004565509</t>
  </si>
  <si>
    <t>ESCALANTE RODRIGUEZ INGRIS YISIMIA</t>
  </si>
  <si>
    <t>ESMERALDAS AV JAIME ROLDOS AGUILERA  SN</t>
  </si>
  <si>
    <t>1710708775</t>
  </si>
  <si>
    <t>0981572287</t>
  </si>
  <si>
    <t>0987696843</t>
  </si>
  <si>
    <t>LTE IPHONE 11 64GB NEGRO: 1 und - sn. 358710339083224 EN EDIFICIO DE CENTRO DE ATENCION CIUDADANA OFICINAS DEL CONADIS BLOQUE 2 PISO 2 FRENTE AL PUERTO PESQUERO</t>
  </si>
  <si>
    <t>GUIA ENTREGADA -. ESCALANTE RODRIGUEZ INGRIS YISIMIA - 1710708775</t>
  </si>
  <si>
    <t>GAR4959</t>
  </si>
  <si>
    <t>031001000224862</t>
  </si>
  <si>
    <t>RAUL HOMERO PUJOS ARANDA</t>
  </si>
  <si>
    <t>AV. VUCTOR HUGO Y AV. LOS ATIS NUMERO DE EDIFICIO, CASA O DEPARTAMENTO: SW 12-27 PARROQUIA CELIANO MONGE REFERENCIA DEL DOMICILIO:  DEPOSITO DE LADRILLOS,  CASA DOS PISOS, COLOR PLOMO CLARO Y PLOMO OS</t>
  </si>
  <si>
    <t>0992402894 - 032512395</t>
  </si>
  <si>
    <t>GAR4964</t>
  </si>
  <si>
    <t>031001000224863</t>
  </si>
  <si>
    <t>MARIA FERNANDA COTERA GRACIA</t>
  </si>
  <si>
    <t>DANIEL COMBONI M149 SL1 JORGE CHIRIBOGA TIWINTZA, PARROQUIA: SIMON PLATA TORRES, CODIGO POSTAL 080105</t>
  </si>
  <si>
    <t xml:space="preserve">593969043078- 593986052899 </t>
  </si>
  <si>
    <t>GUIA ENTREGADA -David vargas  - null</t>
  </si>
  <si>
    <t>GAR4965</t>
  </si>
  <si>
    <t>031001000224864</t>
  </si>
  <si>
    <t>CARLOTA KATHERINE BARRIO ROMO</t>
  </si>
  <si>
    <t>AVENIDA ANTONIO JOSE DE SUCRE ENTRE CALLES PIEDRAHITA Y CALLE MANUELA CANIZAREZ/ PARROQUIA ESMERALDAS / COD POSTAL 080106</t>
  </si>
  <si>
    <t>992337050</t>
  </si>
  <si>
    <t>4574603</t>
  </si>
  <si>
    <t>031080004574603</t>
  </si>
  <si>
    <t>Isidro Eduardo Pincay Tutiven</t>
  </si>
  <si>
    <t>JIPIJAPA CALLE PEDRO VICENTE MALDONADO  SN  Y CALLE M</t>
  </si>
  <si>
    <t>1305776484</t>
  </si>
  <si>
    <t>0995428070</t>
  </si>
  <si>
    <t>LTE TCL 20 E AZUL: 1 und - sn. 356564813066391 EN CASA ESQUINERA COLOR DURAZNO PUERTA CAFE FRENTE AL COLEGIO TECNICO MANUEL INOCENCIO PARRALES Y GUALES</t>
  </si>
  <si>
    <t>4574892</t>
  </si>
  <si>
    <t>031080004574892/031002003997747</t>
  </si>
  <si>
    <t>GEOVANNY AREQUIPA</t>
  </si>
  <si>
    <t>LA INDEPENDENCIA  GESTOR LA CONCORDIA  AV QUITO SN CALLE SEGUNDO MEDINA</t>
  </si>
  <si>
    <t>0802877357</t>
  </si>
  <si>
    <t>0980579120</t>
  </si>
  <si>
    <t>LTE HONOR X8 AZUL: 1 und - sn. 864331069297327 SECTOR LA UNION BARRIO SAN FRANCISCO JUNTO A TALLER TOPANTA CASA CREMA Y VERDE 1 PISO</t>
  </si>
  <si>
    <t>GEOVANNY AREQUIPA - 0802877357</t>
  </si>
  <si>
    <t>413500053</t>
  </si>
  <si>
    <t>031080413500053</t>
  </si>
  <si>
    <t>Jamileth Pico</t>
  </si>
  <si>
    <t>SAN JACINTO DE BUENA FE   GERMAN ANCHUNDIA BARROS SN JUAN LEON MERA</t>
  </si>
  <si>
    <t>0503525768</t>
  </si>
  <si>
    <t>0969578512/0991084151</t>
  </si>
  <si>
    <t>HALFSIM TUENTI PREPAGO PORTABILIDAD: 1 und COOP 19 DE OCTUBRE FRENTE AL COMBO COMIDA RAPIDA CASA 1 PISO PUERTA NEGRA</t>
  </si>
  <si>
    <t>GUIA ENTREGADA -. JAMILETH PICO - 0503525768</t>
  </si>
  <si>
    <t>98568049</t>
  </si>
  <si>
    <t>031002003992623</t>
  </si>
  <si>
    <t>CESAR VITERI</t>
  </si>
  <si>
    <t>CDLA EL MOMY CORTON ERIS NEORI CALLE 29 ENTRE AV 3A Y 3B BOBOHOYO-BOBOHOYO CLEMENTE BAQUERIZO 120102 LOS RIOS</t>
  </si>
  <si>
    <t>00994380789</t>
  </si>
  <si>
    <t>CESAR VITERI - 1204633398</t>
  </si>
  <si>
    <t>98567712</t>
  </si>
  <si>
    <t>031002003992622</t>
  </si>
  <si>
    <t>RUTH MARIBEL RAMOS CEDENO</t>
  </si>
  <si>
    <t>VIA COLOMBIA ENTRADA COMANDO POLICIAL LAGO AGRIO-GILSON NUEVA LOJA TOLEDO GILSON 210202 SUCUMBIOS</t>
  </si>
  <si>
    <t>00959474555</t>
  </si>
  <si>
    <t xml:space="preserve">MANUEL RODRÍGUEZ / ESPOSO - 1206090100	</t>
  </si>
  <si>
    <t>CART_22_352</t>
  </si>
  <si>
    <t>031002003992944</t>
  </si>
  <si>
    <t>MIRIAM CASTRO</t>
  </si>
  <si>
    <t>CALLE TENIENTE HUGO ORTIZ SN</t>
  </si>
  <si>
    <t>593098960438</t>
  </si>
  <si>
    <t>593989604383</t>
  </si>
  <si>
    <t>140603</t>
  </si>
  <si>
    <t>LIMON INDANZA</t>
  </si>
  <si>
    <t>STA SUSANA DE CHIVIAZA (CAB EN CHIVIAZA) - YUNGANZA (CAB EN EL ROSARIO)</t>
  </si>
  <si>
    <t>JACKELINE CASTRO 1400502108</t>
  </si>
  <si>
    <t>20002822679000</t>
  </si>
  <si>
    <t>TS7147</t>
  </si>
  <si>
    <t xml:space="preserve">JASSON STEVEN BRIONES  </t>
  </si>
  <si>
    <t xml:space="preserve">QUITO CHIMBACALLE CALLE RAFAEL ARTETA Y  AVENIDA ANDRES PEREZ REF MONOLONGO RESTAURANTE </t>
  </si>
  <si>
    <t>940916232</t>
  </si>
  <si>
    <t>025122023, 0963058958</t>
  </si>
  <si>
    <t>Telefonia SU AYUDA CON LA DEVOLUCION</t>
  </si>
  <si>
    <t>Cliente no tiene documentos e indica que no va a recibir</t>
  </si>
  <si>
    <t>RETIRO_SOBRE_026</t>
  </si>
  <si>
    <t>TF82557</t>
  </si>
  <si>
    <t>413556135</t>
  </si>
  <si>
    <t>TF82579 / 031080413556135</t>
  </si>
  <si>
    <t>LUIS BORJA</t>
  </si>
  <si>
    <t>TARQUI CALLE 15C  MZ 567 SL 16  AV DR RAUL GOMEZ LINCE</t>
  </si>
  <si>
    <t>0956158406</t>
  </si>
  <si>
    <t>0991136663/0991136663</t>
  </si>
  <si>
    <t>HALFSIM TUENTI PREPAGO PORTABILIDAD: 1 und COOP COLINAS DE URDENOR  BAJANDO LAS ESCALINATAS CASA DE UN PISO  BEIGE JUNTO A LA DISTRIBUIDORA DE GAS  EL PADRINO Y LA LAVADORA DE CARROS ALDO CARS WASH</t>
  </si>
  <si>
    <t>LUIS BORJA - 0956158406</t>
  </si>
  <si>
    <t>4569714</t>
  </si>
  <si>
    <t>4569714.</t>
  </si>
  <si>
    <t>SAILEMA LUCAS RUDY ALVARO</t>
  </si>
  <si>
    <t>SAN CRISTOBLA CALLE CARLOS MORA  SN  Y JUAN JOSE FLORES</t>
  </si>
  <si>
    <t>2000146445</t>
  </si>
  <si>
    <t>0963302299</t>
  </si>
  <si>
    <t>HALFSIM MOVISTAR: 1 und - sn. 8959300520556428459 EN CASA DE 2 PISOS EN LOS ALTOS DEL BAR  DIAGONAL A ECU911</t>
  </si>
  <si>
    <t>4569949</t>
  </si>
  <si>
    <t>4569949.</t>
  </si>
  <si>
    <t>RUDY ALVARO SAILEMA LUCAS</t>
  </si>
  <si>
    <t>PUERTO BAQUERIZO MORENO CALLE CARLOS MORA SN  Y AV JUAN JOSE FLORES</t>
  </si>
  <si>
    <t>LTE REALME 9I 128GB NEGRO: 1 und - sn. 869551050318072 EN CASA DE 2 PISOS EN LOS ALTOS DEL BAR  DIAGONAL A ECU911</t>
  </si>
  <si>
    <t>98562212</t>
  </si>
  <si>
    <t>TF85371</t>
  </si>
  <si>
    <t>DIANA GAVILANES</t>
  </si>
  <si>
    <t xml:space="preserve">SECTOR ALBORADA 8AVA ETAPA CALLES AV. DEMETRIO AGUILERA MALTA Y AV. RODOLFO BAQUERIZO NAZUR AL LADO DEL BANCO INTERNACIONAL DE LA ALBORADA EDIFICIO SOLBANCO OFICINA 101 SEGUNDA PLANTA </t>
  </si>
  <si>
    <t>0968435579</t>
  </si>
  <si>
    <t>0959668013</t>
  </si>
  <si>
    <t>98542721</t>
  </si>
  <si>
    <t>031002003991736/503001000078122</t>
  </si>
  <si>
    <t>ELVA NOBLE</t>
  </si>
  <si>
    <t>AV QUITO Y CARLOS LOZADA LABORATORIO NOBLE LA MANA //BRI CENTRO LA MATRIZ 050201 COTOPAXI</t>
  </si>
  <si>
    <t>00999636898</t>
  </si>
  <si>
    <t>98546176</t>
  </si>
  <si>
    <t>031002003991322</t>
  </si>
  <si>
    <t>ANA MOROCHO</t>
  </si>
  <si>
    <t>LERIDA 03 50 ANTONIO CLAVIJO GUARDERIA DE LA POLICIA AMBATO//AMBATO LA MATOZ 190151 TUNGURAHUA</t>
  </si>
  <si>
    <t>00032413693</t>
  </si>
  <si>
    <t>GUIA ENTREGADA -ANA MOROCHO - null</t>
  </si>
  <si>
    <t>98548384</t>
  </si>
  <si>
    <t>IC3156</t>
  </si>
  <si>
    <t>JOSE MALDONADO</t>
  </si>
  <si>
    <t>GABRIEL SANCHEZ S/N Y AV LOJA CASA DE 3 PISOS COLOR TOMATE CUENCA // SUR YANUNCAY 010114 AZUAY</t>
  </si>
  <si>
    <t>00989432664</t>
  </si>
  <si>
    <t>010114</t>
  </si>
  <si>
    <t>CHECA (JIDCAY)</t>
  </si>
  <si>
    <t>98553678</t>
  </si>
  <si>
    <t>031002003991328</t>
  </si>
  <si>
    <t>ESPERANZA NIVELA</t>
  </si>
  <si>
    <t>COOP SANTA MARTHA SECTOR 1 JUAN VASQUEZ Y JUAN LEON MERA SANTO DOMINGO // SANTA MARTHA RIO VERDE 230203 SANTO DOMINGO</t>
  </si>
  <si>
    <t>00994537367</t>
  </si>
  <si>
    <t>98493602</t>
  </si>
  <si>
    <t>031002003991307</t>
  </si>
  <si>
    <t>LUCIO BENAVIDES</t>
  </si>
  <si>
    <t>AV QUITO JUNTO AL RESTAURANTES LAS DELICIAS DE MI SAN MIGUEL DE LOS BANCOS / MINDO MINDO 171202 PICHINCHA</t>
  </si>
  <si>
    <t>00999133616</t>
  </si>
  <si>
    <t>GUIA ENTREGADA -MERCEDES GILER  - 1706139803</t>
  </si>
  <si>
    <t>R_24920_01</t>
  </si>
  <si>
    <t>82471</t>
  </si>
  <si>
    <t>0995109863</t>
  </si>
  <si>
    <t>0999010116</t>
  </si>
  <si>
    <t>JEANMARCO SAMUEL CAPRILE RODRIGUEZ</t>
  </si>
  <si>
    <t>AMAZONAS Y AZUAY EDIFICIO COPLADI ODONTOLAND PISO 1 OFICINA 101A</t>
  </si>
  <si>
    <t>PICHINCHA_QUITO_AMAZONAS Y AZUAY EDIFICIO COPLADI ODONTOLAND PISO 1 OFICINA 101A_0999010116_0995109863_</t>
  </si>
  <si>
    <t>R_24927_01</t>
  </si>
  <si>
    <t>82470</t>
  </si>
  <si>
    <t>0981677532</t>
  </si>
  <si>
    <t>0939742510</t>
  </si>
  <si>
    <t>CESAR BAQUERIZO PAEZ</t>
  </si>
  <si>
    <t>GROGORIO 2 MANZANA 6 VILLA 24</t>
  </si>
  <si>
    <t>GUAYAS_GUAYAQUIL_GROGORIO 2 MANZANA 6 VILLA 24_0939742510_0981677532_</t>
  </si>
  <si>
    <t>4567269</t>
  </si>
  <si>
    <t>031080004567269</t>
  </si>
  <si>
    <t>BRYAN ELIZALDE HOLGUIN MENENDEZ</t>
  </si>
  <si>
    <t>PEDRO CARBO   CALLE PRIMERO DE MAYO  SN  CALLE CRISTOBAL COLON</t>
  </si>
  <si>
    <t>0928139120</t>
  </si>
  <si>
    <t>0982522477</t>
  </si>
  <si>
    <t>0997680407</t>
  </si>
  <si>
    <t>091402</t>
  </si>
  <si>
    <t>PEDRO CARBO - ZAMORA</t>
  </si>
  <si>
    <t>HALFSIM MOVISTAR: 1 und - sn. 8959300120518927357 SECTOR PARQUE CENTRAL JUNTO A LA TIENDA SN CASA MELON 1 PISO</t>
  </si>
  <si>
    <t>BRYAN ELIZALDE HOLGUIN MENEDEZ - 0928139120</t>
  </si>
  <si>
    <t>MULTI_22_170</t>
  </si>
  <si>
    <t>FT70066</t>
  </si>
  <si>
    <t>se rechaza pedido ya que indica el caballero del área de bodega que solicitaron 3 filtros aceite y lo que les han llegado son 3 navajas redondas</t>
  </si>
  <si>
    <t>98548566</t>
  </si>
  <si>
    <t>031002003988717/031002004016622</t>
  </si>
  <si>
    <t>ISABEL DUENAS</t>
  </si>
  <si>
    <t>URBANIZACION LAS GADUAS, LUIS ALBERTO VALENCIA Y PJE NOBOA A 3 CDRAS DEL REGIS SANTO DOMINGO / CHIHUILPE CHIGUILLPE 230103 SANTO DOMINGO</t>
  </si>
  <si>
    <t>00981962384</t>
  </si>
  <si>
    <t xml:space="preserve">DIANA PEREIRA - 1760087716	</t>
  </si>
  <si>
    <t>98559900</t>
  </si>
  <si>
    <t>TF82415</t>
  </si>
  <si>
    <t>LUVINA ARMIJOS</t>
  </si>
  <si>
    <t>COOP UNA SOLA FUERZA MZ C1 SOL 4 ENTRE LA 4TA Y 5TA ETAPA DEL RECREO DURAN // DURAN EL RECREO 092404 GUAYAS</t>
  </si>
  <si>
    <t>00996510585</t>
  </si>
  <si>
    <t>98544340</t>
  </si>
  <si>
    <t>031002003988709.</t>
  </si>
  <si>
    <t>MARLON FABRICIO LUNA QUIROZ</t>
  </si>
  <si>
    <t>BRIGADA DE SELVA NO. 19 A,,NAPOA, VIVIENDA FISCAL SECTOR PISCINA DPTO. D-2 EL COCA PUERTO FRANCISCO DE ORELLANA SAN FRANCISCO DE ORELLANA 220150 ORELLANA</t>
  </si>
  <si>
    <t>CLIENTE ESTA EN UNA REUNIÓN Y NO NOS PUEDE RECIBIR</t>
  </si>
  <si>
    <t>11361</t>
  </si>
  <si>
    <t>031002003989000</t>
  </si>
  <si>
    <t>11362</t>
  </si>
  <si>
    <t>031002003989038</t>
  </si>
  <si>
    <t>11363</t>
  </si>
  <si>
    <t>031002003989132</t>
  </si>
  <si>
    <t>11364</t>
  </si>
  <si>
    <t>031002003989102</t>
  </si>
  <si>
    <t>11365</t>
  </si>
  <si>
    <t>031002003989083</t>
  </si>
  <si>
    <t>11366</t>
  </si>
  <si>
    <t>031002003989062</t>
  </si>
  <si>
    <t>366111</t>
  </si>
  <si>
    <t>031080000366111/031080003661111</t>
  </si>
  <si>
    <t>LOPEZ LEANDRO ISMAEL FLORES DE VALGAZ_LOPEZ LEANDRO ISMAEL FLORES DE VALGAZ</t>
  </si>
  <si>
    <t>AV 5 DE AGOSTO MZ455 SL24 Y 8 DE FEBRERO SECTOR LA BRASILIA FRENTE A PROCELEC</t>
  </si>
  <si>
    <t>0803563907001</t>
  </si>
  <si>
    <t>0983660556</t>
  </si>
  <si>
    <t xml:space="preserve">LOPEZ LEANDRO ISMAEL FLORES DE VALGAZ - 0803563907001	</t>
  </si>
  <si>
    <t>CART_22_328</t>
  </si>
  <si>
    <t>031002003988985</t>
  </si>
  <si>
    <t>ARAQUE- BELLAVISTA S-B 80</t>
  </si>
  <si>
    <t>984619949</t>
  </si>
  <si>
    <t>62919274</t>
  </si>
  <si>
    <t>GUIA ENTREGADA -Raul Antamba  - 1704757898</t>
  </si>
  <si>
    <t>4561838</t>
  </si>
  <si>
    <t>031080004561838</t>
  </si>
  <si>
    <t>DENNYS NANTIP CHAMICO</t>
  </si>
  <si>
    <t>SANTIAGO DE MENDEZ CALLE DOMINGO COMIN SN CALLE CUENCA</t>
  </si>
  <si>
    <t>1400940357</t>
  </si>
  <si>
    <t>0993436347</t>
  </si>
  <si>
    <t>140601</t>
  </si>
  <si>
    <t>SANTIAGO DE MENDEZ - BELLA UNION - COPAL - CHUPIANZA - SAN LUIS DE EL ACHO (CAB EN EL ACHO)</t>
  </si>
  <si>
    <t>LTE XIAOMI REDMI NOTE 11 AZUL: 1 und - sn. 861631067514620 SECTOR CENTRO ENTREGA EN EL GAD MUNICIPAL EN EL DEPARTAMENTO DE LA COMISARIA MUNICIPAL ANUNCIARSE CON EL GUARDIA S1 ENVIADO GV</t>
  </si>
  <si>
    <t>ENTREGA REALIZADA | FECHA:14-11-2022 | HORA: 09:00</t>
  </si>
  <si>
    <t>RT_NC-FC-N-0005</t>
  </si>
  <si>
    <t>FT69968</t>
  </si>
  <si>
    <t>PBY1929</t>
  </si>
  <si>
    <t>98554283</t>
  </si>
  <si>
    <t>031002003987597</t>
  </si>
  <si>
    <t>MERY EDITH SIGCHO PENALOZA</t>
  </si>
  <si>
    <t>VILCABAMBA 159-47 Y BELISARIO MORENO LOJA /CIUDADELA EL CHOFER LABANDA  VALLE *PARQUE INDUSTRIAL 110150 LOJA</t>
  </si>
  <si>
    <t>GUIA ENTREGADA -. MERY EDITH SIGCHO PENALOZA - null</t>
  </si>
  <si>
    <t>98555960</t>
  </si>
  <si>
    <t>031002003987602</t>
  </si>
  <si>
    <t>ZOILA ANDRADE</t>
  </si>
  <si>
    <t>URB JARDINES DEL CRORI ENTRADA POR LA AUTOP CALACALI INDEPENDE PEDRO VIANTE MALDONADO // NAROCCIDENTE P SAN MIGUEL DE LOS BANCOS 171201 PICHINCHA</t>
  </si>
  <si>
    <t>0988440905</t>
  </si>
  <si>
    <t>171201</t>
  </si>
  <si>
    <t>PEDRO VICENTE MALDONADO - SAN VICENTE DE ANDOAS - CELICA</t>
  </si>
  <si>
    <t xml:space="preserve">ZOILA ANDRADE - 170320188	</t>
  </si>
  <si>
    <t>98547682</t>
  </si>
  <si>
    <t>98547682 / TFQ85915</t>
  </si>
  <si>
    <t>ERGUIN IVAN SANTOS SALTOS</t>
  </si>
  <si>
    <t>0923530160</t>
  </si>
  <si>
    <t>120608</t>
  </si>
  <si>
    <t>VALENCIA - COMUNA MONTE NUEVO</t>
  </si>
  <si>
    <t>98534612</t>
  </si>
  <si>
    <t>031002003989851</t>
  </si>
  <si>
    <t>JORGE TORRES</t>
  </si>
  <si>
    <t>CL IMBABURA BR ESMERALDAS ISIDRO AYORA MZ 162 SL 6 PS 2 ELOY ALFAR SAN LORENZO //5 ESQUINAS SAN LORENZO 080501 ESMERALDAS</t>
  </si>
  <si>
    <t>00959738987</t>
  </si>
  <si>
    <t>GUIA ENTREGADA -. JORGE TORRES - 1500119019</t>
  </si>
  <si>
    <t>413538840</t>
  </si>
  <si>
    <t>031080413538840</t>
  </si>
  <si>
    <t>Narcisa Chumo</t>
  </si>
  <si>
    <t>1721242335</t>
  </si>
  <si>
    <t>0990739169/0969351683</t>
  </si>
  <si>
    <t>GUIA ENTREGADA -. NARCISA CHUMO - 1721242335</t>
  </si>
  <si>
    <t>GAR4932</t>
  </si>
  <si>
    <t>031001000224851</t>
  </si>
  <si>
    <t>SEGUNDO RODRIGO PUMAGUALLI JACOME</t>
  </si>
  <si>
    <t>VELOZ 4173 Y CARLOS ZAMBRANO RECEPCION DEL HOTEL MASHANY, PARROQUIA  LIZARZABURU</t>
  </si>
  <si>
    <t>998783953</t>
  </si>
  <si>
    <t>GAR4942</t>
  </si>
  <si>
    <t>031001000224857</t>
  </si>
  <si>
    <t>CECILIA ELIZABETH CAZARES CEVALLOS</t>
  </si>
  <si>
    <t>EUGENIO ESPEJO Y 12 DE FEBRERO ESQUINA TRAS LA IGLESIA YANTZAZA // CENTRO 190403, LOS ENCUENTROS  ZAMORA-CHINCHIPE ECUADOR</t>
  </si>
  <si>
    <t>GAR4944</t>
  </si>
  <si>
    <t>031001000224858</t>
  </si>
  <si>
    <t>MARIA DEL CARMEN ZAMBRANO FAUBLA</t>
  </si>
  <si>
    <t>AV ESTUDIANTIL BARRIO SAN LORENZO  ENTRAR COLEGIO MONSERRATE ALAVA D6 BOLIVAR//CALCETA MA, CALCETA 130602</t>
  </si>
  <si>
    <t>98-194-3813</t>
  </si>
  <si>
    <t>4558457</t>
  </si>
  <si>
    <t>031080004558457/031002003992119</t>
  </si>
  <si>
    <t>STEVEN ISRAEL GORDON MAYORGA</t>
  </si>
  <si>
    <t>LA MERCED   CALLE  PRIMERA IMPRENTA   3RE PISO  MANUELA CANIZARES</t>
  </si>
  <si>
    <t>1850837384</t>
  </si>
  <si>
    <t>0987711999</t>
  </si>
  <si>
    <t>LTE XIAOMI REDMI 9C GRIS: 1 und - sn. 866538058292733 BARRIO LA MERCED FRENTE A LA FERRETERIA SU CASA  EDIFICIO 4 PISOS COLOR NEGRO Y PLOMO TOCAR EL TIMBRE 6  MARIA BELEN GORDON HERMANA</t>
  </si>
  <si>
    <t xml:space="preserve">STEVEN ISRAEL GORDON MAYORGA - 1850837384	</t>
  </si>
  <si>
    <t>98532506</t>
  </si>
  <si>
    <t>JULIO RUILOVA</t>
  </si>
  <si>
    <t>MANUEL AGUSTIN AGUIRRE ENTRE CUBA Y MALVINAS CASA CAFE 04 DOS PISOS LOJA//SUR LOJA 110110 LOJA</t>
  </si>
  <si>
    <t>00969647273</t>
  </si>
  <si>
    <t>98548179</t>
  </si>
  <si>
    <t>031002004013190</t>
  </si>
  <si>
    <t>MARCELA CAZANAS</t>
  </si>
  <si>
    <t>LEONIDAS PLAZA CL ATANASIO SANTOS Y VIRGILIA STOPER SUCRE // 4 DE SEPTIEMBRE LEONIDAS PLAZA 131101 MANABI</t>
  </si>
  <si>
    <t>00958802848</t>
  </si>
  <si>
    <t>GUIA ENTREGADA -. MARCELA CAZANAS - null</t>
  </si>
  <si>
    <t>MYD_2022_00090</t>
  </si>
  <si>
    <t>FT69806</t>
  </si>
  <si>
    <t>ANDRES PATRICIO LATORRE</t>
  </si>
  <si>
    <t xml:space="preserve">MARIANA DE JESUS Y NUNO DE VALDERRAMA - EDIFICIO CITIMED CONSULTORIO 331 </t>
  </si>
  <si>
    <t>Andres Patricio Latorre</t>
  </si>
  <si>
    <t>0995493658</t>
  </si>
  <si>
    <t>365702</t>
  </si>
  <si>
    <t>031080000365702</t>
  </si>
  <si>
    <t>JOHN FREDY MUNOZ OSORIO_JOHN FREDY MUNOZ OSORIO</t>
  </si>
  <si>
    <t xml:space="preserve"> CALLE SIONA S N Y ORIENTAL REFERENCIA POR TECNO SOLUCIONES </t>
  </si>
  <si>
    <t>1755352760001</t>
  </si>
  <si>
    <t>0980631109</t>
  </si>
  <si>
    <t>GUIA ENTREGADA -. JOHN FREDY MUNOZ OSORIO JOHN FREDY MUNOZ OSORIO - 1755352760001</t>
  </si>
  <si>
    <t>R_24892_01</t>
  </si>
  <si>
    <t>82047</t>
  </si>
  <si>
    <t>0961530721</t>
  </si>
  <si>
    <t>0993560318</t>
  </si>
  <si>
    <t>JOSE ANTONIO FIGUEROA REYES</t>
  </si>
  <si>
    <t>FORTIN DE LA FLOR BLQ.8 MZ 1509 VILLA 15</t>
  </si>
  <si>
    <t>GUAYAS_GUAYAQUIL_FORTIN DE LA FLOR BLQ.8 MZ 1509 VILLA 15_0993560318_0961530721_</t>
  </si>
  <si>
    <t>R_24894_01</t>
  </si>
  <si>
    <t>82046</t>
  </si>
  <si>
    <t>0982883277</t>
  </si>
  <si>
    <t>0967140902</t>
  </si>
  <si>
    <t>JEN JAMIL CHACON MENDEZ</t>
  </si>
  <si>
    <t>ABANIN Y TABLON S18-07 CASA ROJA DE 3 PISOS PUERTA GRANDE VERDE</t>
  </si>
  <si>
    <t>PICHINCHA_QUITO_ABANIN Y TABLON S18-07 CASA ROJA DE 3 PISOS PUERTA GRANDE VERDE_0967140902_0982883277_SI NO ESTOY POR CUALQUIER MOTIVO RECIBE MI ESPOSA</t>
  </si>
  <si>
    <t>R_24905_01</t>
  </si>
  <si>
    <t>82045</t>
  </si>
  <si>
    <t>0993795230</t>
  </si>
  <si>
    <t>TONY JOSE BORGES CASTRO</t>
  </si>
  <si>
    <t>RICARDO VILLAVICENCIO N28-52 Y SELVA ALEGRE N28-52</t>
  </si>
  <si>
    <t>PICHINCHA_QUITO_RICARDO VILLAVICENCIO N28-52 Y SELVA ALEGRE N28-52_0993795230_0993795230_N28-52 . LLAMAR AL LLEGAR 0993795230</t>
  </si>
  <si>
    <t>R_24908_01</t>
  </si>
  <si>
    <t>82044</t>
  </si>
  <si>
    <t>0969656751</t>
  </si>
  <si>
    <t>WILLIAM RAUL CHUGCHILAN TUGULINAGO</t>
  </si>
  <si>
    <t>LA BILOXI CALLES S15B OE8-245 OE9D / VENC. PICHINCHA CASA</t>
  </si>
  <si>
    <t>PICHINCHA_QUITO_LA BILOXI CALLES S15B OE8-245 OE9D / VENC. PICHINCHA CASA_0969656751_0969656751_DE LA IGLESIA DE LA BILOXI 2 CUADRAS MAS ARRIBA FAVOR LLAMAR AL 0969656751 PARA GUIAR LA ENTREGA MUCHAS GRACIAS.</t>
  </si>
  <si>
    <t>DEC3202210290015</t>
  </si>
  <si>
    <t>FT69776</t>
  </si>
  <si>
    <t>QUITO - NUNEZ DE VELA E3-13 Y ATAHUALPA, EDIFICIO TORRE DEL PUENTE  -  SHIPMENT ID: MTM2022103100768 - HORA: 17:00 PM</t>
  </si>
  <si>
    <t>98552487</t>
  </si>
  <si>
    <t>TFQ82054 / TFQ82990 / TFQ84046</t>
  </si>
  <si>
    <t>ANDREA GUERRERO</t>
  </si>
  <si>
    <t>JOSÉ TAMAYO Y LIZARDO GARCÍA EDIFICIO MATISSE PISO 4 OFI 12 REFERENCIAS PARTICULARES: A LADO DE LA CORTE CONSTITUCIONAL DE JUSTICIA  PROVINCIA: PICHINCHA CANTON: QUITO PARROQUIA: MARISCAL SUCRE LOCALI</t>
  </si>
  <si>
    <t xml:space="preserve"> 0978773556</t>
  </si>
  <si>
    <t>4549251</t>
  </si>
  <si>
    <t>031080004549251</t>
  </si>
  <si>
    <t>YULI JULIANA QUINONEZ PORTOCARRERO</t>
  </si>
  <si>
    <t>0803374750</t>
  </si>
  <si>
    <t>0994153348</t>
  </si>
  <si>
    <t>HALFSIM MOVISTAR: 1 und - sn. 8959300420550409870</t>
  </si>
  <si>
    <t>YULI PORTOCARRERO</t>
  </si>
  <si>
    <t>413480558</t>
  </si>
  <si>
    <t>031080413480558</t>
  </si>
  <si>
    <t>Javier Agustin Santana Toala</t>
  </si>
  <si>
    <t>1307181287</t>
  </si>
  <si>
    <t>0958601641/0963085520</t>
  </si>
  <si>
    <t>JAVIER SANTANA</t>
  </si>
  <si>
    <t>413480559</t>
  </si>
  <si>
    <t>031080413480559</t>
  </si>
  <si>
    <t>0963085520/0958601641</t>
  </si>
  <si>
    <t>ENTREGA REALIZADA | FECHA:02-11-2022 | HORA: 03:00</t>
  </si>
  <si>
    <t>413471836</t>
  </si>
  <si>
    <t>031080413471836</t>
  </si>
  <si>
    <t>Jessica Campoverde</t>
  </si>
  <si>
    <t>QUEVEDO AV 7 DE OCTUBRE SN C 12 AVA</t>
  </si>
  <si>
    <t>0960342487/0960347828</t>
  </si>
  <si>
    <t>HALFSIM TUENTI PREPAGO PORTABILIDAD: 1 und SECTOR CENTRO JUNTO AL SINDICATO DE CHOFERES DE QUEVEDO EDIF 7 PISOS IMPORTADOTA CASTRO PB</t>
  </si>
  <si>
    <t>GUIA ENTREGADA -. JESSICA CAMPOVERDE - 1206438036</t>
  </si>
  <si>
    <t>98528532</t>
  </si>
  <si>
    <t>031002003983482</t>
  </si>
  <si>
    <t>JENNY ALVAREZ</t>
  </si>
  <si>
    <t>SIMON BOLIVAR N32 VICTOR VELASCO MEJIA // ALOASI MACHACHI (ALOASI) 171112 PICHINCHA</t>
  </si>
  <si>
    <t>00961160375</t>
  </si>
  <si>
    <t>171112</t>
  </si>
  <si>
    <t>ALOASI - ANITA LUCIA DE QUISINCHE - EL CHAUPI</t>
  </si>
  <si>
    <t>20002866368040</t>
  </si>
  <si>
    <t>EC4954</t>
  </si>
  <si>
    <t xml:space="preserve">JOHAN GONZALO CASTRO  </t>
  </si>
  <si>
    <t>QUITO/MARISCAL SUCRE/AV ENRIQUE RICKTER Y GATO SOBRAL /CASA CON  PAREDES DE PIEDRA GRIS (ROCA )/AL FRENTE  DE LA  CANCHA DE FUTBOL DEL COLEGIO /POR LA UNIVERDIDA CENTRAL</t>
  </si>
  <si>
    <t>1758862609</t>
  </si>
  <si>
    <t>0998893677,,</t>
  </si>
  <si>
    <t xml:space="preserve">No desea firmar por valores </t>
  </si>
  <si>
    <t>11353</t>
  </si>
  <si>
    <t>031002003980886</t>
  </si>
  <si>
    <t>11356</t>
  </si>
  <si>
    <t>031002003980850</t>
  </si>
  <si>
    <t>11357</t>
  </si>
  <si>
    <t>031002003980941</t>
  </si>
  <si>
    <t>11358</t>
  </si>
  <si>
    <t>031002003980733</t>
  </si>
  <si>
    <t>11359</t>
  </si>
  <si>
    <t>031002003980715</t>
  </si>
  <si>
    <t>11360</t>
  </si>
  <si>
    <t>031002003980861</t>
  </si>
  <si>
    <t>GAR4915</t>
  </si>
  <si>
    <t>031001000224842/031001000224406</t>
  </si>
  <si>
    <t>PEDRO MONCAYO 653 Y ENTER OLMEDO Y BOLIVAR 100107 SAN, FRANCISCO,  IMBABURA</t>
  </si>
  <si>
    <t>939241931</t>
  </si>
  <si>
    <t>GAR4920</t>
  </si>
  <si>
    <t>031001000224844</t>
  </si>
  <si>
    <t>FAUSTO VINICIO TRUJILO JIMENEZ</t>
  </si>
  <si>
    <t>CALLES RIO COCA Y RIO MARANON (ESQUINA: ROTULO FLIA TRUJILLO TAMAYO: PATIO DELANTERO Y GARAGE CUBIERTOS), PROVINCIA: CHIMBORAZO, PARROQUIA: LIZARZABURO</t>
  </si>
  <si>
    <t>993942992</t>
  </si>
  <si>
    <t>GUIA ENTREGADA -RIOBAMBA FLEXNET DEL ECUADOR CIA. LTDA. GAR4920 - 1727111456</t>
  </si>
  <si>
    <t>GAR4921</t>
  </si>
  <si>
    <t>031001000224845</t>
  </si>
  <si>
    <t>PROVINCIA LOJA, PARROQUIA SUCRE, CODIGO POSTAL 110103, LOCALIDAD SAN JOSE, BARRIO CELI ROMAN, CALLES RAMON BURNEO ENTRE PADRE BOLIVAR BAILON Y JORGUE RENGEL</t>
  </si>
  <si>
    <t>099 317 3998</t>
  </si>
  <si>
    <t>GAR4923</t>
  </si>
  <si>
    <t>031001000224846</t>
  </si>
  <si>
    <t>GLADYS PATRICIA LUNA VACA</t>
  </si>
  <si>
    <t>GALAPAGOS 16 Y BALTRA CASA ESQUINERA BEIGE FILOS VINOS AMBATO</t>
  </si>
  <si>
    <t>99-833-5090</t>
  </si>
  <si>
    <t>GAR4926</t>
  </si>
  <si>
    <t>031001000224840</t>
  </si>
  <si>
    <t>MARCO FELIPE REMACHE CHUGNAY</t>
  </si>
  <si>
    <t>OSWALDO ECHEVERRIA S/N Y JUAN CUADRADO PARROQUIA LA MATRIZ A 4 CUADRAS A MANO DERECHA DEL CIBV EN UNA TIENDA CASA DE DOS PISOS SEGUNDO PISO SOLO LADRILLO</t>
  </si>
  <si>
    <t>984708906</t>
  </si>
  <si>
    <t>GUIA ENTREGADA -CHAMBO FLEXNET DEL ECUADOR CIA. LTDA. GAR4926 - 1727111456</t>
  </si>
  <si>
    <t>R_24888_01</t>
  </si>
  <si>
    <t>81816</t>
  </si>
  <si>
    <t>0962051216</t>
  </si>
  <si>
    <t>023396077</t>
  </si>
  <si>
    <t>CLAUDIO ANIBAL IZA GUACHAMIN</t>
  </si>
  <si>
    <t>OE9 N84-37 N84B JAIME ROLDOS CASA DOS PISOS COLOR VERDE MALLAS PALOMAS CON BALCON PEQUENO AL FRENTE CASA AMARILLA CON TIENDA</t>
  </si>
  <si>
    <t>PICHINCHA_QUITO_OE9 N84-37 N84B JAIME ROLDOS CASA DOS PISOS COLOR VERDE MALLAS PALOMAS CON BALCON PEQUENO AL FRENTE CASA AMARILLA CON TIENDA_023396077_0962051216_ENTREGAR DE 8AM 11AM DE LUNES A VIERNES O LLAMAR 0962051216</t>
  </si>
  <si>
    <t>98546749</t>
  </si>
  <si>
    <t>TF81795/ 71375</t>
  </si>
  <si>
    <t>ANDRES ZAMORA/ESTER LEIVA</t>
  </si>
  <si>
    <t xml:space="preserve">ALBORADA 12 ETAPA MANZANA 10 VILLA 16 REFS: BECS CORP CIA LTDA </t>
  </si>
  <si>
    <t>0988813138</t>
  </si>
  <si>
    <t>00982511188/ 0988813138</t>
  </si>
  <si>
    <t>AGF_22_101</t>
  </si>
  <si>
    <t>FT69608</t>
  </si>
  <si>
    <t>ARRIBO_SUCURSAL</t>
  </si>
  <si>
    <t>MATRIFLEXO GYE</t>
  </si>
  <si>
    <t>22-2327</t>
  </si>
  <si>
    <t>FT72038</t>
  </si>
  <si>
    <t>98528744</t>
  </si>
  <si>
    <t>LOUISE SALINAS</t>
  </si>
  <si>
    <t>EUGENIO ESPEJO Y 12 DE FEBRERO ESQUINA YANTZAZA / CENTRO LOS ENCUENTROS 190403 ZAMORA-CHINCHIPE</t>
  </si>
  <si>
    <t>00989927383</t>
  </si>
  <si>
    <t>Nixon Camacho</t>
  </si>
  <si>
    <t>SG_22_1541</t>
  </si>
  <si>
    <t>031002003978391</t>
  </si>
  <si>
    <t>R_24795_01</t>
  </si>
  <si>
    <t>81635</t>
  </si>
  <si>
    <t>0983759854</t>
  </si>
  <si>
    <t>0992096520</t>
  </si>
  <si>
    <t>DIEGO DAVID PENAFIEL QUISPILLO</t>
  </si>
  <si>
    <t>HERMANDAD FERROVIARIA Y ALONSO JARRIN S11-195 PANADERIA DON PENITA</t>
  </si>
  <si>
    <t>PICHINCHA_QUITO_HERMANDAD FERROVIARIA Y ALONSO JARRIN S11-195 PANADERIA DON PENITA_0992096520_0983759854_SI ME PODRIAN ENTREGAR ANTES DEL MEDIO DIA</t>
  </si>
  <si>
    <t>R_24853_01</t>
  </si>
  <si>
    <t>81636</t>
  </si>
  <si>
    <t>0987171712</t>
  </si>
  <si>
    <t>0992802666</t>
  </si>
  <si>
    <t>ALEX ROMERO NIETO</t>
  </si>
  <si>
    <t>FRANCISCO LONDONO, OE1-143, FRANCISCO GOMEZ</t>
  </si>
  <si>
    <t>PICHINCHA_QUITO_FRANCISCO LONDONO, OE1-143, FRANCISCO GOMEZ_0992802666_0987171712_</t>
  </si>
  <si>
    <t>R_24843_01</t>
  </si>
  <si>
    <t>0984296590</t>
  </si>
  <si>
    <t>0999741971</t>
  </si>
  <si>
    <t>ANNA SGARAGLINO SORRENTINO</t>
  </si>
  <si>
    <t>CALLE PRINCIPAL NAZARETH Y DE LOS CAFETOS CASA NARANJA N°OE3-83 PUERTA NEGRA AL LADO DE LOS 2 CONTENEDORES DE BASURA</t>
  </si>
  <si>
    <t>PICHINCHA_QUITO_CALLE PRINCIPAL NAZARETH Y DE LOS CAFETOS CASA NARANJA N°OE3-83 PUERTA NEGRA AL LADO DE LOS 2 CONTENEDORES DE BASURA_0999741971_0984296590_</t>
  </si>
  <si>
    <t>R_24836_01</t>
  </si>
  <si>
    <t>81644</t>
  </si>
  <si>
    <t>0984893892</t>
  </si>
  <si>
    <t>0997225065</t>
  </si>
  <si>
    <t>BYRON AGUSTIN VERA MUNOZ</t>
  </si>
  <si>
    <t>MARTIN DE LA CALLE E 5 -53 Y JUAN DEL RIO ENTREGAR EN UNA PELUQUERIA SI NO ESTOI YO AL SENOR ANIBAL PILOSO</t>
  </si>
  <si>
    <t>PICHINCHA_QUITO_MARTIN DE LA CALLE E 5 -53 Y JUAN DEL RIO ENTREGAR EN UNA PELUQUERIA SI NO ESTOI YO AL SENOR ANIBAL PILOSO_0997225065_0984893892_</t>
  </si>
  <si>
    <t>R_24840_01</t>
  </si>
  <si>
    <t>81645</t>
  </si>
  <si>
    <t>0995806193</t>
  </si>
  <si>
    <t>LEONEL ARNALDO CEVALLOS CEDENO</t>
  </si>
  <si>
    <t>SAN ISIDRO DE PUENGASI CAMINOS DE LOS INCAS CASA CON PUERTON BLANCO AL FRENTE DE CANCHA Y PARQUE</t>
  </si>
  <si>
    <t>PICHINCHA_QUITO_SAN ISIDRO DE PUENGASI CAMINOS DE LOS INCAS CASA CON PUERTON BLANCO AL FRENTE DE CANCHA Y PARQUE_0995806193_0995806193_WHATTSAP 0995806183</t>
  </si>
  <si>
    <t>R_24852_01</t>
  </si>
  <si>
    <t>81646</t>
  </si>
  <si>
    <t>0998883439</t>
  </si>
  <si>
    <t>0963397105</t>
  </si>
  <si>
    <t>LUIS ALEJANDRO SUBERO PATINO</t>
  </si>
  <si>
    <t>CALLE LA PRAGA LOTE 6 A 50 METROS DE CC LA SCALA CUMBAYA FRENTE A CASA MAGNOLIA</t>
  </si>
  <si>
    <t>PICHINCHA_QUITO_CALLE LA PRAGA LOTE 6 A 50 METROS DE CC LA SCALA CUMBAYA FRENTE A CASA MAGNOLIA_0963397105_0998883439_AL LLEGAR LLAMAR AL 0963397105 PARA QUE LE RECIBA</t>
  </si>
  <si>
    <t>R_24854_01</t>
  </si>
  <si>
    <t>81647</t>
  </si>
  <si>
    <t>0998001054</t>
  </si>
  <si>
    <t>0999909102</t>
  </si>
  <si>
    <t>MANUEL MURILLO SANCHEZ</t>
  </si>
  <si>
    <t>CONJUNTO SAN JOSE OBRERO CALLE LOS JUNCOS COMITE DEL PUEBLO ENTRE ELOY ALFARO Y CALLE FRANCISCO DE LA TORRE 29</t>
  </si>
  <si>
    <t>PICHINCHA_QUITO_CONJUNTO SAN JOSE OBRERO CALLE LOS JUNCOS COMITE DEL PUEBLO ENTRE ELOY ALFARO Y CALLE FRANCISCO DE LA TORRE 29_0999909102_0998001054_</t>
  </si>
  <si>
    <t>R_24834_01</t>
  </si>
  <si>
    <t>81648</t>
  </si>
  <si>
    <t>0998324077</t>
  </si>
  <si>
    <t>0960757857</t>
  </si>
  <si>
    <t>STALYN PALACIO GILER</t>
  </si>
  <si>
    <t>CALLE DE LA AMISTAD LOTE 59 59</t>
  </si>
  <si>
    <t>PICHINCHA_QUITO_CALLE DE LA AMISTAD LOTE 59 59_0960757857_0998324077_</t>
  </si>
  <si>
    <t>20002859611467</t>
  </si>
  <si>
    <t>EC4906</t>
  </si>
  <si>
    <t xml:space="preserve">FLOR MARIA ARIAS  </t>
  </si>
  <si>
    <t>HORARIO AM QUITO CONDADO  CALLE RIO PERIPA Y CALLE RIO BIGAL TERRAZAS DEL CONDADO 4 CONJUNTO AMARILLO CON ROJA #2  REF 2 CUADRAS PRIMAX</t>
  </si>
  <si>
    <t>1709233546</t>
  </si>
  <si>
    <t>025125899, 0987349035</t>
  </si>
  <si>
    <t>98535697</t>
  </si>
  <si>
    <t>TF81525</t>
  </si>
  <si>
    <t>CARMEN SIGUENCIA</t>
  </si>
  <si>
    <t>MAPASINQUE ESTA CALLE 4 COOP UNION Y PROGRESO MZ D VILLA 4 GUAYAQUIL// MAPASINGUE ESTE TARQUI 090150 GUAYAS</t>
  </si>
  <si>
    <t>00985438277</t>
  </si>
  <si>
    <t>El Clientes indicó para el dia lunes/31/10/2022 que puede recibir de 08:00Am hasta la 09:00Am xq ella trabaja el dia de hoy se la llamo indico que no estaba en casa y que llegaba a la bien tarde</t>
  </si>
  <si>
    <t>98544867</t>
  </si>
  <si>
    <t>TF81503</t>
  </si>
  <si>
    <t>MARIA CRISTINA BUCHELI RUIZ</t>
  </si>
  <si>
    <t>CDLA LIMONAL MZA 2373 VILLA 8 GUAYAQUIL/ NORTE  GUAYAQUIL 091903 GUAYAS</t>
  </si>
  <si>
    <t>98504174</t>
  </si>
  <si>
    <t>031002003975844</t>
  </si>
  <si>
    <t xml:space="preserve">ANGELA GOMEZ </t>
  </si>
  <si>
    <t xml:space="preserve">KENNEDY NORTE MZ 301 SL 2 CALLE ELODORO ARBOLEDA Y JOSÉ FALCONÍ REFERENCIA: DIAGONAL AL CONSULADO DE PANAMÁ  </t>
  </si>
  <si>
    <t>0992048716</t>
  </si>
  <si>
    <t xml:space="preserve">ANGELA GÓMEZ - 0	</t>
  </si>
  <si>
    <t>SG_22_1535</t>
  </si>
  <si>
    <t>FT69435</t>
  </si>
  <si>
    <t>DISPROSEG  UIO SAN CAMILO</t>
  </si>
  <si>
    <t>GAR4886</t>
  </si>
  <si>
    <t>031001000224411</t>
  </si>
  <si>
    <t>MARCO FELIPE REMACHE CHUGNAY CHIMBORAZO CHAMBO LA MATRIZ A 4 CUADRAS A MANO DERECHA DEL CIBV EN UNA TIENDA CASA DE DOS PISOS SEGUNDO PISO SOLO LADRILLO</t>
  </si>
  <si>
    <t>984708906- 0602165938</t>
  </si>
  <si>
    <t>GUIA ENTREGADA -Sergio vergas - 1751588276</t>
  </si>
  <si>
    <t>GAR4892</t>
  </si>
  <si>
    <t>031001000224413</t>
  </si>
  <si>
    <t>YADIRA FERNANDA MALDONADO ERAZO</t>
  </si>
  <si>
    <t>PROVINCIA: SUCUMBIOS CANTON: LAGO AGRIO PARROQUIA: NUEVA LOJA LOCALIDAD: SAN FRANCISCO CALLES: COFANES Y 12 DE FEBRERO REFERENCIA: A MEDIA CUADRA CERCA DEL MUNICIPIO CODIGO POSTAL: 210201</t>
  </si>
  <si>
    <t>98-971-4042</t>
  </si>
  <si>
    <t>GUIA ENTREGADA -1751588276 David Vargas  - null</t>
  </si>
  <si>
    <t>GAR4903</t>
  </si>
  <si>
    <t>031001000224414</t>
  </si>
  <si>
    <t>MARIA VASCONEZ GALARZA</t>
  </si>
  <si>
    <t>ROCAFUERTE  Y ANTIGUA COLOMBIA NUMERO DE CASA O DEPARTAMENTO:  315 PARROQUIA:   CHAVEZ CODIGO POSTAL: 02010 1 FRENTE AL PARQUE 9 DE OCTUBRE</t>
  </si>
  <si>
    <t>997793827</t>
  </si>
  <si>
    <t>GAR4908</t>
  </si>
  <si>
    <t>031001000224417</t>
  </si>
  <si>
    <t>CARMINTA CORONEL</t>
  </si>
  <si>
    <t>PROVINCIA DE LOS RIOS, CANTON QUEVEDO, PARROQUIA PATRICIA PILAR, CODIGO POSTAL 120501, LOCALIDAD LOS ANGELES, VIA GOMERA.</t>
  </si>
  <si>
    <t xml:space="preserve">99-966-0003 </t>
  </si>
  <si>
    <t>GAR4909</t>
  </si>
  <si>
    <t>031001000224418</t>
  </si>
  <si>
    <t>KLEBER MARCELO GUAYLLASACA OTAVALO</t>
  </si>
  <si>
    <t>RECINTO GUAYLLASA ESCUELA 31 DE OCTUBRE NARANJAL//RECINTO GUAYASACA SAN CARLOS, GU 091206</t>
  </si>
  <si>
    <t xml:space="preserve">99-530-2994 </t>
  </si>
  <si>
    <t>MEGAPRODUCTGYE-Pu55-ARC181022</t>
  </si>
  <si>
    <t>81358</t>
  </si>
  <si>
    <t xml:space="preserve">El Cliente Saint-Gobain notificar que cancelé el retiro </t>
  </si>
  <si>
    <t>11337</t>
  </si>
  <si>
    <t>031002003972880</t>
  </si>
  <si>
    <t>11338</t>
  </si>
  <si>
    <t>031002003973381</t>
  </si>
  <si>
    <t>Cesar Celi</t>
  </si>
  <si>
    <t>11339</t>
  </si>
  <si>
    <t>031002003973415</t>
  </si>
  <si>
    <t>11340</t>
  </si>
  <si>
    <t>031002003973464</t>
  </si>
  <si>
    <t>11341</t>
  </si>
  <si>
    <t>031002003973351</t>
  </si>
  <si>
    <t>11342</t>
  </si>
  <si>
    <t>031002003973241</t>
  </si>
  <si>
    <t>GUIA ENTREGADA -Sergio vargas  - 1751588276</t>
  </si>
  <si>
    <t>11343</t>
  </si>
  <si>
    <t>031002003974046</t>
  </si>
  <si>
    <t>99 291 8181</t>
  </si>
  <si>
    <t xml:space="preserve"> AV BENJAMIN TERAN CENTRO COMERCIAL LA MALTERIA, LATACUNGA</t>
  </si>
  <si>
    <t>11344</t>
  </si>
  <si>
    <t>031002003972872</t>
  </si>
  <si>
    <t>DORIAN PALOMO GADVAY</t>
  </si>
  <si>
    <t>11345</t>
  </si>
  <si>
    <t>031002003973186</t>
  </si>
  <si>
    <t>0989756769</t>
  </si>
  <si>
    <t>MERCY MARIBEL PALADINEZ</t>
  </si>
  <si>
    <t>AV. CESLAO MARIN Y 27 DE FEBRERO</t>
  </si>
  <si>
    <t>11346</t>
  </si>
  <si>
    <t>031002003973177</t>
  </si>
  <si>
    <t>11347</t>
  </si>
  <si>
    <t>031002003973097</t>
  </si>
  <si>
    <t>AV 9 DE OCTUBRE Y CALLE GUAYAQUIL</t>
  </si>
  <si>
    <t>2201_ORELLANA</t>
  </si>
  <si>
    <t>11348</t>
  </si>
  <si>
    <t>031002003973111</t>
  </si>
  <si>
    <t>11349</t>
  </si>
  <si>
    <t>031002003973008</t>
  </si>
  <si>
    <t>av. 15 de noviembre  y manuel maria rosales</t>
  </si>
  <si>
    <t>1501_TENA</t>
  </si>
  <si>
    <t>11350</t>
  </si>
  <si>
    <t>031002003972953</t>
  </si>
  <si>
    <t xml:space="preserve">JORGE ANAZCO Y VICENTE NARVAEZ </t>
  </si>
  <si>
    <t>2101_LAGO AGRIO</t>
  </si>
  <si>
    <t>11351</t>
  </si>
  <si>
    <t>031002003972936</t>
  </si>
  <si>
    <t>11352</t>
  </si>
  <si>
    <t>031002003972904</t>
  </si>
  <si>
    <t>R_24828_01</t>
  </si>
  <si>
    <t>81421</t>
  </si>
  <si>
    <t>0998029399</t>
  </si>
  <si>
    <t>HENRY FERNANDO HAVER TUMBACO</t>
  </si>
  <si>
    <t>JUAN MONTALVO LOTES DE ALEGRIA MZ 211 VLL 13 - 0998029399</t>
  </si>
  <si>
    <t>GUAYAS_GUAYAQUIL_JUAN MONTALVO LOTES DE ALEGRIA MZ 211 VLL 13_0998029399_0998029399_LE AGRADECERIA LLAMAR CON ANTICIPACION PARA ESTAR PENDIENTE..GRACIAS</t>
  </si>
  <si>
    <t>RECIBE EN BODEGA:_x000D_
JOSE MENDOZA</t>
  </si>
  <si>
    <t>R_24793_01</t>
  </si>
  <si>
    <t>033002000087237</t>
  </si>
  <si>
    <t>0985294261</t>
  </si>
  <si>
    <t>0999690929</t>
  </si>
  <si>
    <t>HESNAIDER CISNEROS MIRANDA</t>
  </si>
  <si>
    <t>ROBERTO ANDRADE E IGNACIO FLORES CASA VERDE DE 3 PISOS PUERTA BLANCA</t>
  </si>
  <si>
    <t>TUNGURAHUA_AMBATO_ROBERTO ANDRADE E IGNACIO FLORES CASA VERDE DE 3 PISOS PUERTA BLANCA_0999690929_0985294261_</t>
  </si>
  <si>
    <t>R_24802_01</t>
  </si>
  <si>
    <t>81243</t>
  </si>
  <si>
    <t>0963203524</t>
  </si>
  <si>
    <t>0958766520</t>
  </si>
  <si>
    <t>PALWINDER SINGH SINGH</t>
  </si>
  <si>
    <t>AV INTEROCEANICA OE2-26 INTEROCEANICA TUMBACO QUITO LOCAL COMERCIAL RESTAURANTE INDIA SHAWARMA RESTAURANTE - 0963203524  - 0958766520</t>
  </si>
  <si>
    <t>PICHINCHA_QUITO_AV INTEROCEANICA OE2-26 INTEROCEANICA TUMBACO QUITO LOCAL COMERCIAL RESTAURANTE INDIA SHAWARMA RESTAURANTE_0958766520_0963203524_ENTREGAR EN EL RESTAURANTE</t>
  </si>
  <si>
    <t>R_24826_01</t>
  </si>
  <si>
    <t>81423</t>
  </si>
  <si>
    <t>0998686876</t>
  </si>
  <si>
    <t>0993743226</t>
  </si>
  <si>
    <t>ROBIN CAMPUZANO MORANTE</t>
  </si>
  <si>
    <t>CDLA ORQUIDEAS MZ 59 V.18 DIAGONAL A TIENDA</t>
  </si>
  <si>
    <t>GUAYAS_GUAYAQUIL_CDLA ORQUIDEAS MZ 59 V.18 DIAGONAL A TIENDA_0993743226_0998686876_</t>
  </si>
  <si>
    <t>R_24830_01</t>
  </si>
  <si>
    <t>81245</t>
  </si>
  <si>
    <t>0983634094</t>
  </si>
  <si>
    <t>DARWIN NOE VERA GONZALES</t>
  </si>
  <si>
    <t>ZAPOTILLO 258 Y UPANO SECTOR CIUDADELA MEXICO CASA DE TRES PISOS CON JARDIN - 0983634094</t>
  </si>
  <si>
    <t>PICHINCHA_QUITO_ZAPOTILLO 258 Y UPANO SECTOR CIUDADELA MEXICO CASA DE TRES PISOS CON JARDIN_0983634094_0983634094_AVISAR CON TIEMPO PARA ESTAR PENDIENTE</t>
  </si>
  <si>
    <t>2.00029E+13</t>
  </si>
  <si>
    <t>SAMUEZA MALDONADO JESIKA GABRIELA</t>
  </si>
  <si>
    <t>CALLE GEOVANNY CALLES Y LOS PINOS PRIMER PASAJE DERECHA ESQUINA HAY LOCAL DE PINTURAS</t>
  </si>
  <si>
    <t>1720916475</t>
  </si>
  <si>
    <t>990636312</t>
  </si>
  <si>
    <t>Recoleccion_08</t>
  </si>
  <si>
    <t>031002003976635</t>
  </si>
  <si>
    <t>UNIDAD EDUCATIVA PARTICULAR ABDON CALDERON (UEPAC)</t>
  </si>
  <si>
    <t>KM. 2 1/2 VIA EL EMPALME, QUEVEDO, REPUBLICA DEL ECUADOR, LOS RIOS, ECUADOR./ELINA TAPIA/593997233568/// //</t>
  </si>
  <si>
    <t>11330</t>
  </si>
  <si>
    <t>031002003969214</t>
  </si>
  <si>
    <t>11331</t>
  </si>
  <si>
    <t>031002003969134</t>
  </si>
  <si>
    <t>11333</t>
  </si>
  <si>
    <t>031002003968941</t>
  </si>
  <si>
    <t>11334</t>
  </si>
  <si>
    <t>031002003968953</t>
  </si>
  <si>
    <t>11335</t>
  </si>
  <si>
    <t>031002003969094</t>
  </si>
  <si>
    <t>11336</t>
  </si>
  <si>
    <t>031002003969030</t>
  </si>
  <si>
    <t>R_24758_01</t>
  </si>
  <si>
    <t>TF81042</t>
  </si>
  <si>
    <t>0995055385</t>
  </si>
  <si>
    <t>025022464</t>
  </si>
  <si>
    <t>ANGEL LUNA GARCIA</t>
  </si>
  <si>
    <t>PASAJE AMADOR N25-51 Y HUMBERTO ALBORNOZ, LA COMUNA DP 3 - 0995055385 - 025022464</t>
  </si>
  <si>
    <t>PICHINCHA_QUITO_PASAJE AMADOR N25-51 Y HUMBERTO ALBORNOZ, LA COMUNA DP 3_025022464_0995055385_PORTON NEGRO N25-51</t>
  </si>
  <si>
    <t>R_24750_01</t>
  </si>
  <si>
    <t>81144</t>
  </si>
  <si>
    <t>0939016658</t>
  </si>
  <si>
    <t>0959043890</t>
  </si>
  <si>
    <t>JEAN RAY ORTIZ CARRION</t>
  </si>
  <si>
    <t>SAN EDUARDO COOPERATIVA VIRGEN DEL CISNE MZ678 VILLA 10 REFERENCIA QUEDA POR LA CIUDAD DEPORTIVA CARLOS PEREZ PERAZO TUNEL SAN EDUARDO AL INGRESAR SON TRES CUADRAS Y LUEGO GIRA A LA IZQUIERDA LUEGO PA</t>
  </si>
  <si>
    <t>GUAYAS_GUAYAQUIL_SAN EDUARDO COOPERATIVA VIRGEN DEL CISNE MZ678 VILLA 10 REFERENCIA QUEDA POR LA CIUDAD DEPORTIVA CARLOS PEREZ PERAZO TUNEL SAN EDUARDO AL INGRESAR SON TRES CUADRAS Y LUEGO GIRA A LA IZQUIERDA LUEGO PASA DOS CUADRAS CASA DE LADO DERECHO DE DOS PISOS CON CERAMICAS DE PIEDRA BLANCA Y VENTANAS AZULES_0959043890_0939016658_</t>
  </si>
  <si>
    <t>RECIBE; JOSE MENDOZA</t>
  </si>
  <si>
    <t>R_24746_01</t>
  </si>
  <si>
    <t>TF81044</t>
  </si>
  <si>
    <t>0999772925</t>
  </si>
  <si>
    <t>0987277758</t>
  </si>
  <si>
    <t>JHON JAIRO OSORIO FLOREZ</t>
  </si>
  <si>
    <t>HUACHI Y CAP ALFONSO IZURRIETA OE 6 -46 INGRESAR POR CALLE HUACHI, CASA VERDE 2 PISOS - 0999772925 - 0987277758</t>
  </si>
  <si>
    <t>PICHINCHA_QUITO_HUACHI Y CAP ALFONSO IZURRIETA OE 6 -46 INGRESAR POR CALLE HUACHI, CASA VERDE 2 PISOS_0987277758_0999772925_FAVOR AVISAR UNA HORA ANTES PARA PODER LLEGAR A RECIBIR, YA QUE NO ME ENCUENTRO EN CASA.</t>
  </si>
  <si>
    <t>R_24762_01</t>
  </si>
  <si>
    <t>81145</t>
  </si>
  <si>
    <t>0981316678</t>
  </si>
  <si>
    <t>MILDRED CABANAS CAMPOVERDE</t>
  </si>
  <si>
    <t>28 Y BRASIL 5341 1PISO CASA DE 1PISO CON PORTON BLANCO DIAGONAL A UNA TIENDA ESQUINERA</t>
  </si>
  <si>
    <t>GUAYAS_GUAYAQUIL_28 Y BRASIL 5341 1PISO CASA DE 1PISO CON PORTON BLANCO DIAGONAL A UNA TIENDA ESQUINERA_0981316678_0981316678_</t>
  </si>
  <si>
    <t>R_24724_01</t>
  </si>
  <si>
    <t>TF81046</t>
  </si>
  <si>
    <t>0989153498</t>
  </si>
  <si>
    <t>PEDRO MAZA CHAMBA</t>
  </si>
  <si>
    <t>DE LAS TORONJAS N48-54 MANUEL LIZARZABURO - 0989153498</t>
  </si>
  <si>
    <t>PICHINCHA_QUITO_DE LAS TORONJAS N48-54 MANUEL LIZARZABURO__0989153498_LLAMAR AL MOVIL 0989153498</t>
  </si>
  <si>
    <t>R_24764_01</t>
  </si>
  <si>
    <t>TF81047</t>
  </si>
  <si>
    <t>0992916996</t>
  </si>
  <si>
    <t>RAFAEL ZERPA RODRIGUEZ</t>
  </si>
  <si>
    <t>COMITE DEL PUEBLO. AV. FRANCISCO DE LA TORRE Y JUNCOS N64B CONJUNTO SAN JOSE OBRERO. CASA #29 - 0992916996</t>
  </si>
  <si>
    <t>PICHINCHA_QUITO_COMITE DEL PUEBLO. AV. FRANCISCO DE LA TORRE Y JUNCOS N64B CONJUNTO SAN JOSE OBRERO. CASA #29_0992916996_0992916996_EN LA CALLE DE LOS JUNCOS. CONJUNTOS SAN JOSE OBRERO. AL FINAL DEL CONJUNTO EN LA CALLE A MANO DERECHA CASA AMARILLA DE 3 PISOS</t>
  </si>
  <si>
    <t>PEDIDO RECHAZADO</t>
  </si>
  <si>
    <t>R_24707_01</t>
  </si>
  <si>
    <t>81143</t>
  </si>
  <si>
    <t>0967062768</t>
  </si>
  <si>
    <t>0964128897</t>
  </si>
  <si>
    <t>TEODORO CORTEZ ESPINOZA</t>
  </si>
  <si>
    <t>PEATONAL 9 SO MZ 1235 SOLAR 12 CASA ESQUINERA CON REJAS BEIGAS, CON LETREROS DE VENTAS DE RECARGAS</t>
  </si>
  <si>
    <t>GUAYAS_GUAYAQUIL_PEATONAL 9 SO MZ 1235 SOLAR 12 CASA ESQUINERA CON REJAS BEIGAS, CON LETREROS DE VENTAS DE RECARGAS_0964128897_0967062768_</t>
  </si>
  <si>
    <t>R_24733_01</t>
  </si>
  <si>
    <t>TF81048</t>
  </si>
  <si>
    <t>0985552263</t>
  </si>
  <si>
    <t>0993787563</t>
  </si>
  <si>
    <t>WINTER ABEL ZAMBRANO BRIONES</t>
  </si>
  <si>
    <t>"ALAMEDA, AV. GRAN COLOMBIA Y CALLE LUIS SODIRO ""LA TABLITA DEL TARTARO  - 0985552263 - 0993787563</t>
  </si>
  <si>
    <t>"PICHINCHA_QUITO_ALAMEDA, AV. GRAN COLOMBIA Y CALLE LUIS SODIRO ""LA TABLITA DEL TARTARO""_0993787563_0985552263_"</t>
  </si>
  <si>
    <t>R_24772_01</t>
  </si>
  <si>
    <t>81146</t>
  </si>
  <si>
    <t>0986467321</t>
  </si>
  <si>
    <t>FABIAN LEON PINTO</t>
  </si>
  <si>
    <t>KM 14 1/2 VIA DAULE COOP EL ENCANTO MZ 7031 SOLAR 41 PLANTA BAJA</t>
  </si>
  <si>
    <t>GUAYAS_GUAYAQUIL_KM 14 1/2 VIA DAULE COOP EL ENCANTO MZ 7031 SOLAR 41 PLANTA BAJA_0986467321_0959651173_</t>
  </si>
  <si>
    <t xml:space="preserve">El clientes no se encuentra casa no tiene el maleta </t>
  </si>
  <si>
    <t>R_24788_01</t>
  </si>
  <si>
    <t>81147</t>
  </si>
  <si>
    <t>0999501475</t>
  </si>
  <si>
    <t>0981368049</t>
  </si>
  <si>
    <t>FREDDY HUACON YANEZ</t>
  </si>
  <si>
    <t>AZUAY AV33A 1320 ENTRE TULCAN Y CARCHI DIAGONAL A LA CLINICA AZUAY</t>
  </si>
  <si>
    <t>GUAYAS_GUAYAQUIL_AZUAY AV33A 1320 ENTRE TULCAN Y CARCHI DIAGONAL A LA CLINICA AZUAY_0981368049_0999501475_</t>
  </si>
  <si>
    <t>RECIBE EN BODEGA: _x000D_
_x000D_
JOSE MENDOZA</t>
  </si>
  <si>
    <t>R_24782_01</t>
  </si>
  <si>
    <t>TF81065</t>
  </si>
  <si>
    <t>jzambrano@itsanet.com</t>
  </si>
  <si>
    <t>0961069356</t>
  </si>
  <si>
    <t>0963658356</t>
  </si>
  <si>
    <t>JOEL ALEXANDER ACOSTA CORONEL</t>
  </si>
  <si>
    <t>EL COMERCIO Y EL TIEMPO NUMERO DE CASA E733 - 0961069356</t>
  </si>
  <si>
    <t>PICHINCHA_QUITO_EL COMERCIO Y EL TIEMPO NUMERO DE CASA E733_0963658356_0961069356_LLAMAR 1 HORA ANTES DE LA ENTREGA PARA ESTAR CASA</t>
  </si>
  <si>
    <t>R_24790_01</t>
  </si>
  <si>
    <t>0984706661</t>
  </si>
  <si>
    <t>0982986221</t>
  </si>
  <si>
    <t>SANTIAGO ENRIQUE VERA FARIAS</t>
  </si>
  <si>
    <t>SANTA CECILIA CALLE A</t>
  </si>
  <si>
    <t>PICHINCHA_RUMINAHUI_SANTA CECILIA CALLE A_0982986221_0984706661_CASA DE 2 PISOS DEBAJO DE UN GINASIO</t>
  </si>
  <si>
    <t>20002841674384</t>
  </si>
  <si>
    <t>TS6964</t>
  </si>
  <si>
    <t xml:space="preserve">DIANA KAROL ASTUDILLO  </t>
  </si>
  <si>
    <t>BELISARIO QUEVEDO  NUNO DE VALDERRAMA N2929 Y FRAY BARTOLOME DE LAS CASAS EDF ALEXANDER DEP51</t>
  </si>
  <si>
    <t>1722186283</t>
  </si>
  <si>
    <t>0995434104-0994931887</t>
  </si>
  <si>
    <t xml:space="preserve">Cliente indica ya haber cambiado la dirección para la firma ya que en su domicilio llega tipo 18:30 </t>
  </si>
  <si>
    <t>20002842757198</t>
  </si>
  <si>
    <t>TS6967</t>
  </si>
  <si>
    <t xml:space="preserve">ROCIO DEL PILAR ARIZALA  </t>
  </si>
  <si>
    <t>QUITO BELISARIO QUEVEDO AV AVENIDA CRISTOBAL DE ACUNA OE3-57 Y AV AVENIDA ANTONIO DE ULLOA CASA DE 3 PISOS COLOR BLANCA ESQUINERA REF DIAGONAL A LA FERRETERIA FG</t>
  </si>
  <si>
    <t>0801809625</t>
  </si>
  <si>
    <t>969500050</t>
  </si>
  <si>
    <t>SU AYUDA CON LA ENTREGA EL DIA 2/11/2022 MAXIMO HASTA LAS 11AM  EN LA MISMA DIRECCION, CLIENTE A LA ESPERA DEL DOCUMENTO.</t>
  </si>
  <si>
    <t>GAR4877</t>
  </si>
  <si>
    <t>031001000224198</t>
  </si>
  <si>
    <t>SANDRO EDEBIN MUNOZ CARLOSAMA</t>
  </si>
  <si>
    <t>"BARTOLOMÉ GARCÍA Y REINALDO CHÁVEZ S/N PARROQUIA: CARANQUI, CÓDIGO 100101, EL DOMICILIO ESTA UBICADO EN LA PARTE POSTERIOR DE LA UNIDAD EDUCATIVA ATAHUALPA SECTOR 4 ESQUINAS DE CARANQUI, SE ACCEDE AL</t>
  </si>
  <si>
    <t>988884296</t>
  </si>
  <si>
    <t>GAR4844</t>
  </si>
  <si>
    <t>031001000224180</t>
  </si>
  <si>
    <t>MARIA AUGUSTA JARAMILLO NUNEZ DEL ARCO</t>
  </si>
  <si>
    <t>ROBERTO CRESPO 3 - 18 ALOFONSO CORDERO CASA ESQUINA CUENCA // EL ESTADIO HUAINACAPAC, AZ 010204</t>
  </si>
  <si>
    <t>99-829-6003</t>
  </si>
  <si>
    <t>GAR4846</t>
  </si>
  <si>
    <t>031001000224181</t>
  </si>
  <si>
    <t>WILMER GEOVANNY ZAMBRANO SALAZAR</t>
  </si>
  <si>
    <t>GRAN COLOMBIA ENTRE DECIMA Y ONCEAVA OESTE, CANTON MACHALA, PROVINCIA DE EL ORO. A 10 METROS DE LA FARMACIA CRUZ AZUL.</t>
  </si>
  <si>
    <t>998182265</t>
  </si>
  <si>
    <t>GAR4847</t>
  </si>
  <si>
    <t>031001000224182</t>
  </si>
  <si>
    <t>FABIAN ALFONSO CALDERON CRUZ</t>
  </si>
  <si>
    <t>CALLE VICENTE SOLANO MZ E LT 8 RICARDO DESCALZI RIOBAMBA//ARUPOS DEL NORTE 060107, LIZARZABURU  CHIMBORAZO ECUADOR</t>
  </si>
  <si>
    <t>984830820</t>
  </si>
  <si>
    <t>GAR4848</t>
  </si>
  <si>
    <t>031001000224183</t>
  </si>
  <si>
    <t>VIA COLOMBIA ENTRADA COMANDO POLICIAL LAGO AGRIO-GILSON NUEVA LOJA, SU 210202</t>
  </si>
  <si>
    <t>98-423-4382</t>
  </si>
  <si>
    <t>GAR4850</t>
  </si>
  <si>
    <t>031001000224184</t>
  </si>
  <si>
    <t>MIGUEL EDUARDO CASTRO RISCO</t>
  </si>
  <si>
    <t xml:space="preserve">NOMBRE Y NUMERO DE LA CALLE: ENTRE MOSCU Y SUECIA PROVINCIA: ORELLANA CANTON: JOYA DE LOS SACHA BARRIO: LOS LAURELES </t>
  </si>
  <si>
    <t>997802746 </t>
  </si>
  <si>
    <t>GAR4854</t>
  </si>
  <si>
    <t>031001000224187</t>
  </si>
  <si>
    <t>GAR4863</t>
  </si>
  <si>
    <t>031001000224192</t>
  </si>
  <si>
    <t>CECILIA PAMELTA TORRES</t>
  </si>
  <si>
    <t>URB TEHS CLUB ETAPA 1 AV CHONE KM 8 MARGEN DERECHO SANTO DOMINGO 230101, SANTO DOMINGO  SANTO DOMINGO</t>
  </si>
  <si>
    <t>5.93988E+11</t>
  </si>
  <si>
    <t>GAR4864</t>
  </si>
  <si>
    <t>031001000224193</t>
  </si>
  <si>
    <t>WALTER RUBEN HINOJOSA HINOJOSA</t>
  </si>
  <si>
    <t>PROVINCIA: NAPO CANTON: TENA PARROQUIA: TENA CODIGO POSTAL: LOCALIDAD: BARRIO CIUDADELA DEL CHOFER CALLE Y NUMERO: AV. DEL CHOFER S/N Y RUBEN LERSON INTERSECCION Y REFERENCIAS: CASA DE 2 PISOS DONDE F</t>
  </si>
  <si>
    <t>997085015</t>
  </si>
  <si>
    <t>GAR4870</t>
  </si>
  <si>
    <t>031001000224195</t>
  </si>
  <si>
    <t>GAR4871</t>
  </si>
  <si>
    <t>031001000224196</t>
  </si>
  <si>
    <t>GRECIA GOMEZ RODRIGUEZ</t>
  </si>
  <si>
    <t>M 61 SL3 FRANCISCO MEJIA LAS AMERICAS, AL LADO DE LA LUBRICADORA, ESMERALDAS // ESMERALDAS, COD POSTAL 080112, ESMERALDAS,  ESMERALDAS</t>
  </si>
  <si>
    <t>62454333</t>
  </si>
  <si>
    <t>11328</t>
  </si>
  <si>
    <t>031002003965169</t>
  </si>
  <si>
    <t>11323</t>
  </si>
  <si>
    <t>031002003966155</t>
  </si>
  <si>
    <t>11325</t>
  </si>
  <si>
    <t>031002003966125</t>
  </si>
  <si>
    <t>11326</t>
  </si>
  <si>
    <t>031002003965229</t>
  </si>
  <si>
    <t>11327</t>
  </si>
  <si>
    <t>031002003965201</t>
  </si>
  <si>
    <t>0997120187</t>
  </si>
  <si>
    <t>PRISCILA MOSQUERA</t>
  </si>
  <si>
    <t>CALLE HONORATO MARQUEZ Y SUCRE A POCOS METROS COLEGIO 26 DE NOVIEMBRE</t>
  </si>
  <si>
    <t>0713_ZARUMA</t>
  </si>
  <si>
    <t>11320</t>
  </si>
  <si>
    <t>031002003961123</t>
  </si>
  <si>
    <t>11321</t>
  </si>
  <si>
    <t>031002003961132</t>
  </si>
  <si>
    <t>11322</t>
  </si>
  <si>
    <t>031002003961131</t>
  </si>
  <si>
    <t>98465183_A</t>
  </si>
  <si>
    <t>031002003962603</t>
  </si>
  <si>
    <t>PATRICIO ROJAS</t>
  </si>
  <si>
    <t>11 DE NOVIEMBRE TARQUI Y JUAN OL VELASCO CASA DURAZNO 2 PISOS RIOBAMBA//SANTA FAZ VELOZ 060110 CHIMBORAZO</t>
  </si>
  <si>
    <t>00995836791</t>
  </si>
  <si>
    <t>GUIA ENTREGADA -luis flor  - 0604599332</t>
  </si>
  <si>
    <t>pr201020222</t>
  </si>
  <si>
    <t>EDUARDO NICOLALDE</t>
  </si>
  <si>
    <t>DIRECCION AV DE LAS AMERICAS GUAYAS - GUAYQUIL</t>
  </si>
  <si>
    <t>pr201020221</t>
  </si>
  <si>
    <t>ALEJANDRO GONZALES</t>
  </si>
  <si>
    <t>98445298_A</t>
  </si>
  <si>
    <t>031002003958782</t>
  </si>
  <si>
    <t>EDGAR PAUTA</t>
  </si>
  <si>
    <t>ANTONIO MARIA ISASI JAIME ROLDOS Y ROMULO ONMAZO ZUMBI ZUMBI 190750 ZAMORA-CHINCHIPE</t>
  </si>
  <si>
    <t>00980488830</t>
  </si>
  <si>
    <t>Edgar Pauta</t>
  </si>
  <si>
    <t>98426513_A</t>
  </si>
  <si>
    <t>031002003958708</t>
  </si>
  <si>
    <t>MAYDA LLERENA</t>
  </si>
  <si>
    <t>SANTA ROSA A 1 CUADRA DE IGLESIA PENTECOSTAL SANTA CRUZ (PTO. AYORA) // SANTA CRUZ SANTA ROSA 200106 GALAPAGOS</t>
  </si>
  <si>
    <t>00991410142</t>
  </si>
  <si>
    <t>pr20-10-2022</t>
  </si>
  <si>
    <t>SAMBORONDÓN KM 1 , EDIFICIO LOS ARCOS 1 , PISO 3 OFICINA 304</t>
  </si>
  <si>
    <t>retiro-promesa201022</t>
  </si>
  <si>
    <t>79686</t>
  </si>
  <si>
    <t>98469562</t>
  </si>
  <si>
    <t>031002003956184</t>
  </si>
  <si>
    <t>JESICA NUNEZ</t>
  </si>
  <si>
    <t>SEGUNDO LUPIONCO Y CALESTINO CASA DE 3 PISOS COLOR NARANJA NOTARIA CO CALUMA//CALUMA CALUMA 020352 BOLIVAR</t>
  </si>
  <si>
    <t>00996580022</t>
  </si>
  <si>
    <t>020403</t>
  </si>
  <si>
    <t>GUIA ENTREGADA -. JESICA NUNEZ - 0202199675</t>
  </si>
  <si>
    <t>11312</t>
  </si>
  <si>
    <t>031002003954145</t>
  </si>
  <si>
    <t>GUIA ENTREGADA -Darwin vargas - 0</t>
  </si>
  <si>
    <t>11315</t>
  </si>
  <si>
    <t>031002003954083</t>
  </si>
  <si>
    <t>MARISA LUZURIAGA</t>
  </si>
  <si>
    <t>SUCRE ENTRE VEGA DAVILA Y LIBERTAD, FRENTE A HOTEL ALEXIA QUEEN</t>
  </si>
  <si>
    <t>GUIA ENTREGADA -Maicol borja - null</t>
  </si>
  <si>
    <t>11316</t>
  </si>
  <si>
    <t>031002003954014</t>
  </si>
  <si>
    <t xml:space="preserve">CALLE 10 DE AGOSTO Y 1ERO DE MAYO </t>
  </si>
  <si>
    <t>0707_HUAQUILLAS</t>
  </si>
  <si>
    <t>GAR4824</t>
  </si>
  <si>
    <t>031001000224164</t>
  </si>
  <si>
    <t>PATRICIA YOKASTA/ VICTOR ALFONSO MONCAYO POSLIGUA</t>
  </si>
  <si>
    <t>PROVINCIA: LOJA CANTON: LOJA PARROQUIA: EL SAGRARIO LOCALIDAD: CELI ROMAN CODIGO POSTAL: 110103 CALLE Y NUMERO: JOSE MARIA RIOFRIO 192-10 Y CARLOS ROMAN DESCRIPCION Y REFERENCIAS: CASA DE 2 PISOS ESQU</t>
  </si>
  <si>
    <t>098 705 3866</t>
  </si>
  <si>
    <t>GAR4825</t>
  </si>
  <si>
    <t>031001000224165</t>
  </si>
  <si>
    <t>VILCABAMBA 159-47 Y BELISARIO MORENO LOJA /CIUDADELA EL CHOFER LABANDA 110150, VALLE (PARQUE INDUSTRIAL)  LOJA</t>
  </si>
  <si>
    <t>98-670-2514</t>
  </si>
  <si>
    <t>GAR4826</t>
  </si>
  <si>
    <t>031001000224166</t>
  </si>
  <si>
    <t>MAINA ANABEL MORAN CHAGUAY</t>
  </si>
  <si>
    <t>CALLE AURORA ESTRADA Y 24 D JUNIO SAN JUAN PUEBLO VIEJO PUEBLO VIEJO/ SAN JUAN SAN JUAN, LR 120205</t>
  </si>
  <si>
    <t>93-963-2317</t>
  </si>
  <si>
    <t>GAR4832</t>
  </si>
  <si>
    <t>031001000224168</t>
  </si>
  <si>
    <t>ALBA ESTRELLA CARRERA PARRENO</t>
  </si>
  <si>
    <t>CDLA LAS BRISAS MZA A12 VILLA 3 FRENTE EDIF MIDUVI MACHALA // CDLA LAS BRISAS 070205, LA PROVIDENCIA  EL ORO</t>
  </si>
  <si>
    <t>99-551-6468  // 96-027-9693</t>
  </si>
  <si>
    <t>GAR4837</t>
  </si>
  <si>
    <t>031001000224170</t>
  </si>
  <si>
    <t xml:space="preserve">JAIME LIZARDO VIVANCO VILLAVICENCIO </t>
  </si>
  <si>
    <t>BERNARDO VALDIVIESO 195-42 ENTRE COLON E IMBABURA PARROQUIA: EL SAGRARIO CODIGO POSTAL: 110108 RERERENCIA DEL DOMICILIO:  NIAS BOUTIQUE DIAGONAL AL HOSPITAL MILITARA (HTTPS://MAPS.GOOGLE.COM/,CID 1140</t>
  </si>
  <si>
    <t>0984431386 o 0993493918</t>
  </si>
  <si>
    <t>GAR4804</t>
  </si>
  <si>
    <t>031001000224152</t>
  </si>
  <si>
    <t>GISSELA JOHANNA PAIZ CASTILLO</t>
  </si>
  <si>
    <t>AV 20 JUNIO Y LATUANGA FRENTE ECAUTE LAGO AGNO // BARRIO 10 DE DICIEMBRE NUEVA LOJA, SU 210201</t>
  </si>
  <si>
    <t>96-992-2242</t>
  </si>
  <si>
    <t>GAR4805</t>
  </si>
  <si>
    <t>031001000224153</t>
  </si>
  <si>
    <t>BRIGADA DE SELVA NO. 19 “NAPO”(VIA AL AUCA KM 0 Y VIA A LOS ZORROS KM 0), VIVIENDA FISCAL SECTOR PISCINA DPTO. D-2. PROVINCIA ORELLANA,CANTON: PUERTO FRANCISCO DE ORELLANA ? EL COCA, PARROQUIA: FRANCI</t>
  </si>
  <si>
    <t>995095067</t>
  </si>
  <si>
    <t>GAR4808</t>
  </si>
  <si>
    <t>031001000224155</t>
  </si>
  <si>
    <t>CLIOFE ZORAIDA SABANDO</t>
  </si>
  <si>
    <t>KM 1 1/2 VIA A JUNIN - QUINTA EL ROCIO, // PARROQUIA CALCETA //  PROVINCIA MANABI // LOCALIDAD CALCETA // CODIGO PORTAL 130601</t>
  </si>
  <si>
    <t>991773066</t>
  </si>
  <si>
    <t>GAR4813</t>
  </si>
  <si>
    <t>031001000224157</t>
  </si>
  <si>
    <t>SONIA MARITZA CANARTE GARCIA</t>
  </si>
  <si>
    <t>PROVINCIA: NAPO CIUDAD: TENA PARROQUIA: TENA LOCALIDAD: BARRIO EL DORADO CODIGO POSTAL: 150101 CALLE Y NUMERO: CALLE COLONSO S/N ENTRE AV. JUMANDY Y CALLE JORGE PALOMO REFERENCIAS: CASA DE 2 PISOS COL</t>
  </si>
  <si>
    <t>984996526</t>
  </si>
  <si>
    <t>GAR4818</t>
  </si>
  <si>
    <t>031001000224159</t>
  </si>
  <si>
    <t>VICTOR HUGO GAVIDIA FLORES</t>
  </si>
  <si>
    <t>AV CANONIGOS RAMOS (SESQUICENTENARIO) Y 18 DE SEPTIEMBRE PARROQUIA: LIZARZABURU CODIGO POSTAL: 060107 REFERENCIAS DEL DOMICILIO UNA CUADRA AL NORTE DEL SEMAFORO DE LA AV 11 DE NOVIEMBRE ANTES DE LA EN</t>
  </si>
  <si>
    <t>0987 285 987</t>
  </si>
  <si>
    <t>GAR4822</t>
  </si>
  <si>
    <t>031001000224163</t>
  </si>
  <si>
    <t>JUAN JOSE GUANOPATIN TONATO</t>
  </si>
  <si>
    <t>PAPALLAETA Y COCHAMBI AEREA DE PISEINA DE LA CADMO SANTO DOMINGO // SANTO DOMINGO 230101, ABRAHAM CALAZACON  SANTO DOMINGO</t>
  </si>
  <si>
    <t xml:space="preserve">99-712-6942  </t>
  </si>
  <si>
    <t>98434731_A</t>
  </si>
  <si>
    <t>031002003953165</t>
  </si>
  <si>
    <t>VICTOR VINCES</t>
  </si>
  <si>
    <t>SARGENTO VILLACIS Y GUASAGANDA CASA VERDE AGUA LA MANA EL TRIUNFO 050201 COTOPAXI</t>
  </si>
  <si>
    <t>00985383430</t>
  </si>
  <si>
    <t>20002921498593</t>
  </si>
  <si>
    <t>TS6824</t>
  </si>
  <si>
    <t xml:space="preserve">ANGELO GEOVANNY MENDOZA  </t>
  </si>
  <si>
    <t>QUITO CALLE FCO PIZARRO Y MARIETA DE VEINTIMLLA UNIVERSIDAD ISRAEL 3ER PISO RECURSOS TECNOLOGICOSCITA 10 A 4PM</t>
  </si>
  <si>
    <t>1722061510</t>
  </si>
  <si>
    <t>987920443</t>
  </si>
  <si>
    <t>98467962</t>
  </si>
  <si>
    <t>031002003952339</t>
  </si>
  <si>
    <t>CESAR MUCUSHIGUA</t>
  </si>
  <si>
    <t>VIA LA TARQUI BARRIO LOS BANENOS Y LOS LAURELES TRAS LA PANADERIA EL TRIGAL EL PUYO // BARRIO LOS BANENOS EL PUYO 160104 PASTAZA</t>
  </si>
  <si>
    <t>00985367867</t>
  </si>
  <si>
    <t xml:space="preserve">CESAR MUCUSHIGUA	</t>
  </si>
  <si>
    <t>11307</t>
  </si>
  <si>
    <t>031002003949935</t>
  </si>
  <si>
    <t>GUIA ENTREGADA -David Vargas  - o</t>
  </si>
  <si>
    <t>11308</t>
  </si>
  <si>
    <t>031002003949904</t>
  </si>
  <si>
    <t>11309</t>
  </si>
  <si>
    <t>031002003949895</t>
  </si>
  <si>
    <t>GUIA ENTREGADA -Sergio vargas - 1751588276</t>
  </si>
  <si>
    <t>98370595_A</t>
  </si>
  <si>
    <t>031002003949162/530001000150308</t>
  </si>
  <si>
    <t>RUTH FARFAN</t>
  </si>
  <si>
    <t>EL ORO CALLE PLOTO Y AV METROPOLITANO MONTECRISTO / 5 DE JUNIO 5 DE JUNIO 130902 MANABI</t>
  </si>
  <si>
    <t>00939062828</t>
  </si>
  <si>
    <t>130902</t>
  </si>
  <si>
    <t>CAMPOZANO (LA PALMA DE PAJAN)</t>
  </si>
  <si>
    <t>ANA JULIA CANTOS DE LA CRUZ</t>
  </si>
  <si>
    <t>15508</t>
  </si>
  <si>
    <t>MATIAS LANCRY</t>
  </si>
  <si>
    <t>EL CALDEN. ENTRE CALLE 4 Y CALLE 6</t>
  </si>
  <si>
    <t>1144787791</t>
  </si>
  <si>
    <t>44873104</t>
  </si>
  <si>
    <t>15509</t>
  </si>
  <si>
    <t>MATIAS MARTINEZ</t>
  </si>
  <si>
    <t>CALLE 5 5432. ENTRE CALLE 4 Y CALLE 6</t>
  </si>
  <si>
    <t>RT_EGAR_17-10</t>
  </si>
  <si>
    <t>FT68034</t>
  </si>
  <si>
    <t>EGAR</t>
  </si>
  <si>
    <t>11302</t>
  </si>
  <si>
    <t>031002003946309</t>
  </si>
  <si>
    <t>11303</t>
  </si>
  <si>
    <t>031002003945999</t>
  </si>
  <si>
    <t>0996541305 / 0983009120</t>
  </si>
  <si>
    <t xml:space="preserve">  MICHELLE TRIANA / GABRIEL SAAVEDRA</t>
  </si>
  <si>
    <t>11304</t>
  </si>
  <si>
    <t>031002003946240</t>
  </si>
  <si>
    <t>11305</t>
  </si>
  <si>
    <t>031002003945928</t>
  </si>
  <si>
    <t>11306</t>
  </si>
  <si>
    <t>031002003945898</t>
  </si>
  <si>
    <t>11297</t>
  </si>
  <si>
    <t>031002003946492</t>
  </si>
  <si>
    <t>11299</t>
  </si>
  <si>
    <t>031002003946172</t>
  </si>
  <si>
    <t>11300</t>
  </si>
  <si>
    <t>031002003946412</t>
  </si>
  <si>
    <t>GUIA ENTREGADA -Damian vargas - 0</t>
  </si>
  <si>
    <t>11301</t>
  </si>
  <si>
    <t>031002003946053</t>
  </si>
  <si>
    <t>987147849</t>
  </si>
  <si>
    <t>MONICA PINARGOTE ARAY</t>
  </si>
  <si>
    <t xml:space="preserve">CALLE 8  AVENIDA 8 EDIFICIO BEIGE LOCAL ESQINERO </t>
  </si>
  <si>
    <t>SG_22_1427</t>
  </si>
  <si>
    <t>FT68052</t>
  </si>
  <si>
    <t>Indican que ya le han entregado el pedido</t>
  </si>
  <si>
    <t>GAR4784</t>
  </si>
  <si>
    <t>031001000224174</t>
  </si>
  <si>
    <t>GERARDO QUINONEZ CAMACHO</t>
  </si>
  <si>
    <t>CALLE A 1 M 7 SL 8 PEATONAL 5 BARRIO SIMON PLATA TORRES ESMERALDAS // WINCHELE 080121 SAN, MATEO,  ESMERALDAS</t>
  </si>
  <si>
    <t>99-603-5755</t>
  </si>
  <si>
    <t>GAR4788</t>
  </si>
  <si>
    <t>031001000224176</t>
  </si>
  <si>
    <t>MARIA GABRIELA GARCIA SEVILLA</t>
  </si>
  <si>
    <t>VINCHOA CENTRAL, DIAGONAL A HOSTERIA EL ANGEL PASAJE DE TIERRA SIN NOMBRE CASA DEL FONDO, PARROQUIA VEINTIMILLA,</t>
  </si>
  <si>
    <t>998004738</t>
  </si>
  <si>
    <t>GAR4791</t>
  </si>
  <si>
    <t>031001000224177</t>
  </si>
  <si>
    <t>ERIKA FERNANDA ARTEAGA OBANDO</t>
  </si>
  <si>
    <t>NUMERO DE CASA: M7 SL6 P1. PROVINCIA: ESMERALDAS. CANTON: ESMERALDAS. PARROQUIA: SIMON PLATA TORRES. REFERENCIAS DEL DOMICILIO: CALLE SAN JOSE OBRERO ENTRE CALLE D Y AVENIDA PROANO ( BARRIO SAN RAFAEL</t>
  </si>
  <si>
    <t>988266990</t>
  </si>
  <si>
    <t>GAR4796</t>
  </si>
  <si>
    <t>031001000224178</t>
  </si>
  <si>
    <t>MANUEL DE JESUS CHEVEZ UNDA</t>
  </si>
  <si>
    <t>QUIJOS Y JOSE MARIA URBINA A 2 CUADRAS DEL HOSPITAL DEL IES NUEVA LAGO AGRIO // LAS GARZAS SU, NUEVA LOJA 210150</t>
  </si>
  <si>
    <t>99-85-2842</t>
  </si>
  <si>
    <t>20002891716232</t>
  </si>
  <si>
    <t>FT68210</t>
  </si>
  <si>
    <t xml:space="preserve">NELSON ANDRES VARGAS  </t>
  </si>
  <si>
    <t xml:space="preserve">QUITO QUITUMBE AV LLIRI ÑAN Y  QUITUMBE PLATAFORMA DEL SUR  EN EL DP DEL MIES EN EL AREA DE INFRACTUTURA </t>
  </si>
  <si>
    <t>1720072964</t>
  </si>
  <si>
    <t xml:space="preserve"> 0985844714 , 0984740475</t>
  </si>
  <si>
    <t xml:space="preserve">SU AYUDA CON LA ENTREGA PARA EL DIA 28/11/2022 EN LA  DIRECCION QUITO QUITUMBE AV LLIRI ÑAN Y  QUITUMBE PLATAFORMA DEL SUR  EN EL DP DEL MIES EN EL AREA DE INFRACTUTURA  / EN EL HORARIO DE 10 A 4P M PREVIA LLAMADA 
</t>
  </si>
  <si>
    <t>cliente molesto solicita cambio de direccion</t>
  </si>
  <si>
    <t>PRUEBA-17-10-20201</t>
  </si>
  <si>
    <t>RP01</t>
  </si>
  <si>
    <t>SOLEDAD ELIZABETH PAEZ VALLEJO</t>
  </si>
  <si>
    <t xml:space="preserve">SAN ISIDRO DEL INCA DE LOS FLORIPONDIOS  TALLERES HUNDAI </t>
  </si>
  <si>
    <t>997827685</t>
  </si>
  <si>
    <t>PRUEBA</t>
  </si>
  <si>
    <t>PRUEBA-17-10-2020</t>
  </si>
  <si>
    <t xml:space="preserve">SAN ISIDRO DEL INCA De los Floripondios  TALLERES HUNDAI </t>
  </si>
  <si>
    <t>5716221</t>
  </si>
  <si>
    <t>FT67892</t>
  </si>
  <si>
    <t xml:space="preserve">OSWALDO ARTURO GARCIA  </t>
  </si>
  <si>
    <t>QUITO COCHAPAMBA CALLE JUAN ARAUZ N50-09 Y CALLE VICENTE HEREDIA CASA BLANCA 2 PISOS AL FINAL DE LA CUCHARA</t>
  </si>
  <si>
    <t>1705657060</t>
  </si>
  <si>
    <t>999939565</t>
  </si>
  <si>
    <t>Su ayuda con la devolución, cliente no firmará por datos incorrectos en contrato</t>
  </si>
  <si>
    <t>COORDINADO SIN CONTACTO TELEFONICO SEGUN AGENDAMIENTO</t>
  </si>
  <si>
    <t>11283</t>
  </si>
  <si>
    <t>031002003942859</t>
  </si>
  <si>
    <t>11285</t>
  </si>
  <si>
    <t>031002003942782</t>
  </si>
  <si>
    <t>11286</t>
  </si>
  <si>
    <t>031002003942838</t>
  </si>
  <si>
    <t>11288</t>
  </si>
  <si>
    <t>031002003942715</t>
  </si>
  <si>
    <t>11289</t>
  </si>
  <si>
    <t>031002003943146</t>
  </si>
  <si>
    <t>11290</t>
  </si>
  <si>
    <t>031002003942917</t>
  </si>
  <si>
    <t>11291</t>
  </si>
  <si>
    <t>031002003942814</t>
  </si>
  <si>
    <t>11292</t>
  </si>
  <si>
    <t>031002003942672</t>
  </si>
  <si>
    <t>11293</t>
  </si>
  <si>
    <t>031002003943104</t>
  </si>
  <si>
    <t>11279</t>
  </si>
  <si>
    <t>031002003943234</t>
  </si>
  <si>
    <t>11281</t>
  </si>
  <si>
    <t>031002003943183</t>
  </si>
  <si>
    <t>98370595</t>
  </si>
  <si>
    <t>031002003941946/530001000150309</t>
  </si>
  <si>
    <t>INTER-INABRASFACT4336</t>
  </si>
  <si>
    <t>78392</t>
  </si>
  <si>
    <t>INABRAS</t>
  </si>
  <si>
    <t xml:space="preserve">No es el producto que solicitaron </t>
  </si>
  <si>
    <t>RET-ARC0016-MEGAPRODUCTOSUIO</t>
  </si>
  <si>
    <t>78374</t>
  </si>
  <si>
    <t>11275</t>
  </si>
  <si>
    <t>031002003938350</t>
  </si>
  <si>
    <t>0983055571</t>
  </si>
  <si>
    <t>Ingrid Reyes</t>
  </si>
  <si>
    <t>Calle 25 de Junio e/ Santa rosa y Vela. Casa tuenti Powerchip Machala - Frente a Obsa</t>
  </si>
  <si>
    <t>11276</t>
  </si>
  <si>
    <t>031002003938303</t>
  </si>
  <si>
    <t>11277</t>
  </si>
  <si>
    <t>031002003938265</t>
  </si>
  <si>
    <t>NORPHONE C.C. Riocentro Sur</t>
  </si>
  <si>
    <t>11278</t>
  </si>
  <si>
    <t>031002003938232</t>
  </si>
  <si>
    <t>GAR4766</t>
  </si>
  <si>
    <t>031001000224404</t>
  </si>
  <si>
    <t>FELIX HAROLD PAZMINO PESANTES</t>
  </si>
  <si>
    <t>MONSERRAN EUGENIO ORELLAN M158 SL 7 JORGE CHIRIBOGA BARRIO TIMINTZA ESMERALDAS PARROQUIA: SIMON PLATA TORRES A 3 CUADRAS DEL HOSPITAL DEL SUR.</t>
  </si>
  <si>
    <t>994587183</t>
  </si>
  <si>
    <t>GAR4772</t>
  </si>
  <si>
    <t>031001000224407</t>
  </si>
  <si>
    <t>BETTY ALEXANDRA VIVAS ORTEGA</t>
  </si>
  <si>
    <t xml:space="preserve"> 24 DE JULIO Y AVENIDA 3 DE JULIO. CODIGO POSTAL: 130502 CASA DOS PISOS PORTON AZUL. TRAS EL CUERPO DE BOMBEROS, DIAGONAL A FARMACIA SAN GREGORIO.</t>
  </si>
  <si>
    <t>997788966</t>
  </si>
  <si>
    <t>GAR4760</t>
  </si>
  <si>
    <t>031001000224401</t>
  </si>
  <si>
    <t>MIRNA MEDINA ROJAS</t>
  </si>
  <si>
    <t>TECNIPETROL MZ 10 CASA #3, DIAGONAL A CANCHA SINTETICA ESMERALDAS // ESMERALDAS, COD POSTL 080112</t>
  </si>
  <si>
    <t>062010257/997645270</t>
  </si>
  <si>
    <t>GAR4761</t>
  </si>
  <si>
    <t>031001000224402</t>
  </si>
  <si>
    <t>JOSE ABEL PONTON ABAD</t>
  </si>
  <si>
    <t>"EL ORO, SANTA ROSA, VIA PRINCIPAL MANUEL DE JESUS VARGAS, CASA DE 3 PISOS CON ROTULO GRANDE ""MUEBLERIA DON PEPE"", PROVINCIA: EL ORO, CANTON: SANTA ROSA, PARROQUIA: SANTA ROSA, COD OSTAL 070602"</t>
  </si>
  <si>
    <t>984360839</t>
  </si>
  <si>
    <t>RETIRO_SOBRE_009</t>
  </si>
  <si>
    <t>TF78272</t>
  </si>
  <si>
    <t>RETIRO_90702</t>
  </si>
  <si>
    <t>TF78063</t>
  </si>
  <si>
    <t>MARCELO LIZANO SISLEMA</t>
  </si>
  <si>
    <t>CDLA. BRISAS DE SANTAY CDLA. BRIS</t>
  </si>
  <si>
    <t>11267</t>
  </si>
  <si>
    <t>031002003934592</t>
  </si>
  <si>
    <t>GUIA ENTREGADA -Sergio cargas - 0</t>
  </si>
  <si>
    <t>11268</t>
  </si>
  <si>
    <t>031002003934810</t>
  </si>
  <si>
    <t>11269</t>
  </si>
  <si>
    <t>031002003934541</t>
  </si>
  <si>
    <t>11270</t>
  </si>
  <si>
    <t>031002003934522</t>
  </si>
  <si>
    <t>11271</t>
  </si>
  <si>
    <t>031002003934434</t>
  </si>
  <si>
    <t>GUIA ENTREGADA -David Vargas - 0</t>
  </si>
  <si>
    <t>11248</t>
  </si>
  <si>
    <t>031002003935520</t>
  </si>
  <si>
    <t>0998683591</t>
  </si>
  <si>
    <t>Angelo Mejia</t>
  </si>
  <si>
    <t>11249</t>
  </si>
  <si>
    <t>031002003935500</t>
  </si>
  <si>
    <t>11250</t>
  </si>
  <si>
    <t>031002003935414</t>
  </si>
  <si>
    <t>11251</t>
  </si>
  <si>
    <t>031002003935431</t>
  </si>
  <si>
    <t>11252</t>
  </si>
  <si>
    <t>031002003935281</t>
  </si>
  <si>
    <t>GUIA ENTREGADA -Daniel vargas - 0</t>
  </si>
  <si>
    <t>11254</t>
  </si>
  <si>
    <t>031002003935228</t>
  </si>
  <si>
    <t>11255</t>
  </si>
  <si>
    <t>031002003935182</t>
  </si>
  <si>
    <t>11256</t>
  </si>
  <si>
    <t>031002003935149</t>
  </si>
  <si>
    <t>11257</t>
  </si>
  <si>
    <t>031002003935133</t>
  </si>
  <si>
    <t>11258</t>
  </si>
  <si>
    <t>031002003935453</t>
  </si>
  <si>
    <t>11259</t>
  </si>
  <si>
    <t>031002003935097</t>
  </si>
  <si>
    <t>11260</t>
  </si>
  <si>
    <t>031002003935047</t>
  </si>
  <si>
    <t>11261</t>
  </si>
  <si>
    <t>031002003934970</t>
  </si>
  <si>
    <t>11262</t>
  </si>
  <si>
    <t>031002003934921</t>
  </si>
  <si>
    <t>11263</t>
  </si>
  <si>
    <t>031002003934787</t>
  </si>
  <si>
    <t>11264</t>
  </si>
  <si>
    <t>031002003934740</t>
  </si>
  <si>
    <t>11265</t>
  </si>
  <si>
    <t>031002003934657</t>
  </si>
  <si>
    <t>11266</t>
  </si>
  <si>
    <t>031002003934619</t>
  </si>
  <si>
    <t>20002770836540</t>
  </si>
  <si>
    <t>TS6698</t>
  </si>
  <si>
    <t xml:space="preserve">ADRIAN FELIPE SANCHEZ  </t>
  </si>
  <si>
    <t>QUITO/  BELISARIO QUEVEDO CALLE GARCIA DE VALVERDE NO: N25 75 Y CALLE MARTIN ARRIOLA CASA ESQUINERA DE UN PISO COLOR CAFE CON DURAZNO/A CUADRAS 4 CUADRAS PARA ARIBA A MANO IZQUIERDA DEL PARQUE ITALIA</t>
  </si>
  <si>
    <t>1753706603</t>
  </si>
  <si>
    <t>023210763 , 0978793887 , 0984354913</t>
  </si>
  <si>
    <t xml:space="preserve">SU AYUDA CON LA ENTREGA EL DIA MIERCOLES 16/11/2022/EN LA DIRRECION INSERTADA. PREVIA LLAMADA 
</t>
  </si>
  <si>
    <t>GAR4750</t>
  </si>
  <si>
    <t>TFQ77911</t>
  </si>
  <si>
    <t>Gloria Eudolina Romero Barba</t>
  </si>
  <si>
    <t>Charles Darwin y Vicente solano casa 11 Parroquia: Conocoto - Armenia 2 Referencias del domicilio (Colegio Saint Dominic)</t>
  </si>
  <si>
    <t>969058960</t>
  </si>
  <si>
    <t xml:space="preserve">No detallan el nombre del conjunto, no hay nomenclatura y el teléfono de contacto está incorrecto </t>
  </si>
  <si>
    <t>FTRIO00129</t>
  </si>
  <si>
    <t>11240</t>
  </si>
  <si>
    <t>031002003926152</t>
  </si>
  <si>
    <t>11243</t>
  </si>
  <si>
    <t>031002003926128</t>
  </si>
  <si>
    <t>11244</t>
  </si>
  <si>
    <t>031002003926074</t>
  </si>
  <si>
    <t>11245</t>
  </si>
  <si>
    <t>031002003926108</t>
  </si>
  <si>
    <t>11246</t>
  </si>
  <si>
    <t>031002003926029</t>
  </si>
  <si>
    <t>11247</t>
  </si>
  <si>
    <t>031002003926035</t>
  </si>
  <si>
    <t>SOBRE 628</t>
  </si>
  <si>
    <t>031002003926732</t>
  </si>
  <si>
    <t>HELEAGUI CIA LTDA HERMES LEONARDO AGUILAR JARAMILLO</t>
  </si>
  <si>
    <t>SAN PEDRO DE BELLAVISTA ARGENTINA Y URUGUAY LOJA</t>
  </si>
  <si>
    <t>93-272-4311</t>
  </si>
  <si>
    <t>ENTREGA REALIZADA | FECHA:29-11-2022 | HORA: 19:56</t>
  </si>
  <si>
    <t>SOBRE 631</t>
  </si>
  <si>
    <t>031002003926733</t>
  </si>
  <si>
    <t>MANASTARS SKSC CIA LTDA JOSE GREGORIO SUAREZ SANTANA</t>
  </si>
  <si>
    <t>CALLE ATANACIO SANTOS Y 25 DE DICIEMBRE REF 50 METROS DE LA CLINICA V MORAN PORTO VIEJO</t>
  </si>
  <si>
    <t>22-233-7751</t>
  </si>
  <si>
    <t>SOBRE 613</t>
  </si>
  <si>
    <t>TFQ77636</t>
  </si>
  <si>
    <t>JEDMAR COMPANY CIA LTDA GIOVANNA MARIA TENESACA PELAEZ</t>
  </si>
  <si>
    <t>PROVINCIA DEL GUAYA LOCALIDAD PARROQUIA PENGUERO SECTOR SAN RAFAEL</t>
  </si>
  <si>
    <t>98-155-2365</t>
  </si>
  <si>
    <t xml:space="preserve">Pertenece a Tenguel._x000D_
</t>
  </si>
  <si>
    <t>GAR4720</t>
  </si>
  <si>
    <t>TFQ77532</t>
  </si>
  <si>
    <t>Dante Maximiliano Orellana Salvador</t>
  </si>
  <si>
    <t xml:space="preserve">Pichincha, Quito, Sector Conocoto Calle Garcia moreno S10-50 y Hector chica Casa de 2 pisos color blanco Ref. Queda al lado de la farmacia cruz azul </t>
  </si>
  <si>
    <t xml:space="preserve">0991392554/02343994 </t>
  </si>
  <si>
    <t>GAR4704</t>
  </si>
  <si>
    <t>TFQ77524</t>
  </si>
  <si>
    <t>OSWALDO DAVID AGUILAR SANCHEZ</t>
  </si>
  <si>
    <t xml:space="preserve">CANTON: QUITO PARROQUIA: JIPIJAPA PROVINCIA:PICHINCHA LOCALIDAD: PLAZA DE TOROS CODIGO POSTAL: 170501 DIRECCION RIO COFANES E1-53 BARTOLOME DE SEGOVIA </t>
  </si>
  <si>
    <t>987053737</t>
  </si>
  <si>
    <t xml:space="preserve">No hay producto para retirar </t>
  </si>
  <si>
    <t>GAR4712</t>
  </si>
  <si>
    <t>TF77535</t>
  </si>
  <si>
    <t>CHARLES RUBEN FUENTES IBARRA</t>
  </si>
  <si>
    <t>MIGUEL CAMPODONICO SOLAR 21 2 Y LUIS ORRANTIA, TARQUI, GUAYAQUIL, GUAYAS, COD POSTAL 090506</t>
  </si>
  <si>
    <t>998222452/999951830</t>
  </si>
  <si>
    <t>GAR4714</t>
  </si>
  <si>
    <t>TFQ77528</t>
  </si>
  <si>
    <t>ANGEL MEDARDO BRITO TIRADO</t>
  </si>
  <si>
    <t>JUAN GARZON CASA 23 Y FRANCISCO PACHECO/ COND ASTURIAS CASA # 23 A 200 MTS DIVIN/ QUITO/ PICHINCHA 170301</t>
  </si>
  <si>
    <t>984253866</t>
  </si>
  <si>
    <t xml:space="preserve">No hay quien entregue la mercaderia </t>
  </si>
  <si>
    <t>11236</t>
  </si>
  <si>
    <t>031002003922187</t>
  </si>
  <si>
    <t>11237</t>
  </si>
  <si>
    <t>031002003922150</t>
  </si>
  <si>
    <t>11238</t>
  </si>
  <si>
    <t>031002003922126</t>
  </si>
  <si>
    <t>CL_INS_015	INSUMOS CLARO	QUITO	SANTO DOMINGO</t>
  </si>
  <si>
    <t>WILSON CUSME</t>
  </si>
  <si>
    <t>RETIRO DE AGENCIA TRAMACO SANTO DOMINGO</t>
  </si>
  <si>
    <t>GAR4686</t>
  </si>
  <si>
    <t>TFQ77208</t>
  </si>
  <si>
    <t>Raul Alberto Campos Palacios</t>
  </si>
  <si>
    <t>Direccion De Las Retamas E1167 Y Pablo Casales DEPARTAMENTO: 31 PROVINCIA: Pichincha CANTON: Quito PARROQUIA: Chaupicruz BARRIO: EL LABRADOR CODIGO POSTAL: 170502</t>
  </si>
  <si>
    <t>02 2414192 - 0958736307</t>
  </si>
  <si>
    <t>Cliente solicita el retiro para el día martes</t>
  </si>
  <si>
    <t>GAR4671</t>
  </si>
  <si>
    <t>TFQ77203</t>
  </si>
  <si>
    <t>Ecuador Pichincha – Quito Av Republica OE2 47 y Teresa Cepeda Edificio Royal Prestige Canton: Quito Parroquia: Quito distrito metropolitano Codigo postal:170508 Provincia: Pichincha</t>
  </si>
  <si>
    <t xml:space="preserve">Indican que la orden todavía no les llega a la oficina </t>
  </si>
  <si>
    <t>CART_22_213</t>
  </si>
  <si>
    <t>TF77139</t>
  </si>
  <si>
    <t>982866884</t>
  </si>
  <si>
    <t>982565664</t>
  </si>
  <si>
    <t>CDLA. PRIVADA BRISAS DE SANTAY MZ. H SOLAR 20 AUTOPISTA DURAN BOLICHE</t>
  </si>
  <si>
    <t>Número incorrecto y no se encuentra en su domicilio.</t>
  </si>
  <si>
    <t>GAR4621</t>
  </si>
  <si>
    <t>TF76151</t>
  </si>
  <si>
    <t>GERMAN GUSTAVO VELOZ ANATOA</t>
  </si>
  <si>
    <t>" AV. RIO COFANES E2-125 Y BARTOLOMÉ DE SEGOVIA AL LADO DE LA GASOLINERA TERPEL.  PROVINCIA: PICHINCHA  CANTÓN: QUITO  PARROQUIA: JIPIJAPA  LOCALIDAD: QUITO"</t>
  </si>
  <si>
    <t>987213262</t>
  </si>
  <si>
    <t>Se llegó a la dirección de la guía pero no la conocen en el lugar.</t>
  </si>
  <si>
    <t>GAR4633</t>
  </si>
  <si>
    <t>TF76157</t>
  </si>
  <si>
    <t>MARCELO RUBEN GUANANGA CORDOVA</t>
  </si>
  <si>
    <t>CALLES GONZALO PIZARRO Y RÍO AMAZONAS, PASAJE E1B, CASA 1061 BARRIO LA NUEVA ESPERANZA PARROQUIA DE TUMBACO</t>
  </si>
  <si>
    <t>999234501</t>
  </si>
  <si>
    <t>Se llamó al cliente e indicó que era en Tumbaco el retiro.</t>
  </si>
  <si>
    <t>GAR4602</t>
  </si>
  <si>
    <t>TF76143</t>
  </si>
  <si>
    <t>PIEDAD AURORA VILLAMAR LOPEZ</t>
  </si>
  <si>
    <t>"LUIS LARENAS Y PASAJE E 16 PPARROQUIA: PUENGASÍ, CÓDIGO POSTAL: 170410,REFERENCIA: DIAGONAL UPC DE LA ORQUÍDEAS SE INGRESA AL PASAJE CASA E 14-415 "</t>
  </si>
  <si>
    <t>969891135</t>
  </si>
  <si>
    <t>La persona que indica la guía no la conocen en la dirección indicada.</t>
  </si>
  <si>
    <t>GAR4612</t>
  </si>
  <si>
    <t>031001000223093</t>
  </si>
  <si>
    <t>CONCEPCION ANGELICA AVALOS VITERI</t>
  </si>
  <si>
    <t>REPÚBLICA DEL SALVADOR N35- 79 Y PORTUGAL EDIFICIO KENDO SUR PISO 8C2 PARROQUIA: BENALCAZAR SECTOR: LA CAROLINA CODIGO POSTAL 170507</t>
  </si>
  <si>
    <t>099 338 4198 </t>
  </si>
  <si>
    <t xml:space="preserve">Cliente detalla que el producto fue retirado por Transdyr_x000D_
</t>
  </si>
  <si>
    <t>SOBRE 577</t>
  </si>
  <si>
    <t>031002003898000</t>
  </si>
  <si>
    <t>"	CARLOS ENRIQUE SANCHEZ JIJON"</t>
  </si>
  <si>
    <t xml:space="preserve">URB LOS ROSALES 1RA ETAPA MZ 7 CASA 2 CALLE FERNANDO RODRIGUEZ Y ANILLO VIAL </t>
  </si>
  <si>
    <t>098-741-9803</t>
  </si>
  <si>
    <t xml:space="preserve">Ya han realizado los retiros </t>
  </si>
  <si>
    <t>JF430N</t>
  </si>
  <si>
    <t>031001000221097/</t>
  </si>
  <si>
    <t xml:space="preserve">CLIENTE - - CLIENTE INDICA QUE NO TIENE CONOCIMIENTO DEL RETIRO SOLICITADO_x000D_
</t>
  </si>
  <si>
    <t>GAR2367</t>
  </si>
  <si>
    <t>03100200306886</t>
  </si>
  <si>
    <t>FREDDY EDUARDO RODRIGUEZ LITARDO</t>
  </si>
  <si>
    <t>VIA LIMONCOCHA KM 10, JUNTO AL CAMPAMENTO CMI - COOPERATIVA 18 DE NOVIEMBRE</t>
  </si>
  <si>
    <t>981943242</t>
  </si>
  <si>
    <t>20002989890136</t>
  </si>
  <si>
    <t>ANA MARIA MOREIRA VELASQUEZ</t>
  </si>
  <si>
    <t>QUITO AV. SHIRYS Y TELEGRAFO FRENTE A LA ISPOL - EDIF. PRONTI AUTOS</t>
  </si>
  <si>
    <t>1313401257</t>
  </si>
  <si>
    <t>0993700039 0967207223</t>
  </si>
  <si>
    <t>20002988299746</t>
  </si>
  <si>
    <t>DANNY JOHN ONA</t>
  </si>
  <si>
    <t>QUITO TURUBAMBA AV. MALDONADO Y ENTRADA AL VIATER SECTOR LA COCHA EN UNIDAD EDUCATIVA VICENTENARIO</t>
  </si>
  <si>
    <t>1721594586</t>
  </si>
  <si>
    <t>984399870 939842337</t>
  </si>
  <si>
    <t xml:space="preserve">CONTACTOS : 984399870 939842337_x000D_
</t>
  </si>
  <si>
    <t>20002988341602</t>
  </si>
  <si>
    <t>EVELIN CAROLINA URGILEZ</t>
  </si>
  <si>
    <t>QUITO INAQUITO CALLE CATALINA ALDAS Y AV ELOY ALFARO EDF CATALINA PARK DEP 56 PS 5 TORRE 3</t>
  </si>
  <si>
    <t>1804002234</t>
  </si>
  <si>
    <t>995674934</t>
  </si>
  <si>
    <t>20002985864065</t>
  </si>
  <si>
    <t>FANNY DOLORES MONCAYO</t>
  </si>
  <si>
    <t>QUITO JIPIJAPA CALLE RIO COFANES No: E215 y CALLE SANTIAGO - ISLA SANTIAGO EDIFICIO POSSO PRIMER PISO</t>
  </si>
  <si>
    <t>1703696524</t>
  </si>
  <si>
    <t>981012332</t>
  </si>
  <si>
    <t>5774762</t>
  </si>
  <si>
    <t>JOSE MARTIN DARQUEA PEREZ</t>
  </si>
  <si>
    <t>QUITO CALLES AV 10 DE AGOSTO No: N42-175 y CALLE FALCONI TALLER SXD MOTORS CASA BLANCA LINEAS AZULES</t>
  </si>
  <si>
    <t>1711845600</t>
  </si>
  <si>
    <t>0993625117 0995434761</t>
  </si>
  <si>
    <t>20002986709110</t>
  </si>
  <si>
    <t>KRISTVIDENTH MOSQUERA</t>
  </si>
  <si>
    <t>QUITO CALDERON AV GALO PLAZA LASSO N16-12 y CALLE JAIME ROLDOS AGUILERA EDIF ESQUINERO FRENTE A CRUZ AZUL EN EL GIMNASIO KANAZAHUA</t>
  </si>
  <si>
    <t>1717882888</t>
  </si>
  <si>
    <t>0984072139 0999716360</t>
  </si>
  <si>
    <t>20002988285394</t>
  </si>
  <si>
    <t>MARIA FERNANDA BERMEO</t>
  </si>
  <si>
    <t>QUITO CALDERON AV CADIZ No: OE4-102 y CALLE 11 A MEDIA CUADRA DE LA FARMACIA SU FARMA</t>
  </si>
  <si>
    <t>1753038031</t>
  </si>
  <si>
    <t>0987654177 025037202</t>
  </si>
  <si>
    <t>20002983024031</t>
  </si>
  <si>
    <t>MARIO JAVIER BENITEZ</t>
  </si>
  <si>
    <t>QUITO MARISCAL SUCRE AV 12 DE OCTUBRE y AV CRISTOBAL COLON edif torre boreal ofic 403</t>
  </si>
  <si>
    <t>503930646</t>
  </si>
  <si>
    <t>998317491</t>
  </si>
  <si>
    <t>20002877454956</t>
  </si>
  <si>
    <t>RICHARD EDUARDO APUNTE</t>
  </si>
  <si>
    <t>QUITO BELISARIO QUEVEDO CALLE PRINCIPAL RICARDO VILLAVICENCIO Y OBISPO DIAZ DE LA MADRID/CASA DE COLOR CAFE DE 2 PISOS JUSTO ALADO DEL PARQUE DE LAS CASAS/</t>
  </si>
  <si>
    <t>1723337174</t>
  </si>
  <si>
    <t>992655860</t>
  </si>
  <si>
    <t>20002991288813</t>
  </si>
  <si>
    <t>SHARON MELANIE BRAVO BORJA</t>
  </si>
  <si>
    <t>QUITO CHILLOGALLO CALLE TABIAZO S/N y CALLE RIO LUIS, CONJUNTO ESPERANZA # 2 - CASA # 12 // FRENTE A LA FERRETERIA BRAVO</t>
  </si>
  <si>
    <t>1721211611</t>
  </si>
  <si>
    <t>982691152</t>
  </si>
  <si>
    <t>375911</t>
  </si>
  <si>
    <t>LUIS ALEJANDRO CARTAJENA CUJI_LUIS ALEJANDRO CARTAJENA CUJI</t>
  </si>
  <si>
    <t>Barrio La pradera calle Jesus del Gran poder E 10504 y Tokio como referencia atras del estadio de San Juan de Calderon casa con serramiento plomo</t>
  </si>
  <si>
    <t>0602471344001</t>
  </si>
  <si>
    <t>0997115109</t>
  </si>
  <si>
    <t>375912</t>
  </si>
  <si>
    <t>375914</t>
  </si>
  <si>
    <t>0995647921</t>
  </si>
  <si>
    <t>375915</t>
  </si>
  <si>
    <t>DANNY DEL SALTO FABIAN GUERRERO_FRANCISCO DURAN MORA</t>
  </si>
  <si>
    <t>1803327038001</t>
  </si>
  <si>
    <t>375918</t>
  </si>
  <si>
    <t>DANNY DEL SALTO FABIAN GUERRERO_JORGE WILSON PANTOJA</t>
  </si>
  <si>
    <t>AMBATO CHILE 03 34 Y URUGUAY AL LADO DE LA SAZON DEL NEGRO</t>
  </si>
  <si>
    <t>0400174561001</t>
  </si>
  <si>
    <t>375919</t>
  </si>
  <si>
    <t>Carina NuNez Garcia_TIENDAS INDUSTRIALES ASOCIADAS</t>
  </si>
  <si>
    <t xml:space="preserve"> GUAYAS GUAYAQUIL Pascuales Coop Assad Bucaram Mz 294 </t>
  </si>
  <si>
    <t>0992134550</t>
  </si>
  <si>
    <t>375920</t>
  </si>
  <si>
    <t>JUAN CARLOS MONTENEGRO_MARIA VERONICA TASNA LLAMBO</t>
  </si>
  <si>
    <t>CONJUNTO VALENTINA DEJAR EN GARITA</t>
  </si>
  <si>
    <t>1850975820001</t>
  </si>
  <si>
    <t>0962940371</t>
  </si>
  <si>
    <t>375924</t>
  </si>
  <si>
    <t>JUAN CARLOS MONTENEGRO_EDWIN PATRICIO CHASI PATATE</t>
  </si>
  <si>
    <t>0502065782001</t>
  </si>
  <si>
    <t>375925</t>
  </si>
  <si>
    <t>CLARA MARIA PITA SANDOVAL_PITA SANDOVAL CLARA MARIA</t>
  </si>
  <si>
    <t>CDLA ATARAZANA AV ROBERTO Y NICASIO SAFARI HOSPITAL ROBERT GILBERT AREA DE NEONATOLOGIA UCIM 1 ENTREGAR ANTES DE LAS 3PM</t>
  </si>
  <si>
    <t>0905189577001</t>
  </si>
  <si>
    <t>0993504261</t>
  </si>
  <si>
    <t>375928</t>
  </si>
  <si>
    <t xml:space="preserve">FAUSTO ABRAHAM FREIRE BEJARANO O CRISTIAN ECHANIQUE O MIREYA FREIRE_ECHANIQUEFREIRE S A </t>
  </si>
  <si>
    <t>urdenor 1 mz 121 solar 2 EDIF DE TRES PISOS COLOR GRIS CON PIEDRA DECORATIVA AL LADO DE UN GIMNASIO</t>
  </si>
  <si>
    <t>375929</t>
  </si>
  <si>
    <t>CAMILA ELIZABETH REYES CASTRO_CAMILA ELIZABETH REYES CASTRO</t>
  </si>
  <si>
    <t>GUAYAQUIL AV 25 DE JULIO CIUDAD DEPORTIVA MZ 650 SL 14 POR LA ESTACION DE LA LINEA 2</t>
  </si>
  <si>
    <t>0957662521001</t>
  </si>
  <si>
    <t>0988951547</t>
  </si>
  <si>
    <t>375930</t>
  </si>
  <si>
    <t>ITURRALDE CASTELO MIGUEL ANGEL O KARINA CLERQUE_MASTERCUBOX S A</t>
  </si>
  <si>
    <t>JUAN JENARO JARAMILLO 4 44 Y AV MARIANO ACOSTA CASA ESQUIENRA DE UN PISO COLOR BLANCO Y VERDE</t>
  </si>
  <si>
    <t>1091735292001</t>
  </si>
  <si>
    <t>0993474029</t>
  </si>
  <si>
    <t>375931</t>
  </si>
  <si>
    <t>0982876063/0984007677</t>
  </si>
  <si>
    <t>375933</t>
  </si>
  <si>
    <t>FRANCO TERAN CESAR JOVANNY_FRANCO TERAN CESAR JOVANNY</t>
  </si>
  <si>
    <t xml:space="preserve"> CUIDADELA SANTA MARGARITA CALLE CALLE SIN NOMBRE CENTRO DE EVENTOS MEDALLON DE ORO CASA 1 VILLA COLOR CELESTE </t>
  </si>
  <si>
    <t>0908239098001</t>
  </si>
  <si>
    <t>0962238424/0985097236</t>
  </si>
  <si>
    <t>375935</t>
  </si>
  <si>
    <t xml:space="preserve">Julieta Veintimilla_V Y V ASOCIADOS CIA LTDA </t>
  </si>
  <si>
    <t>JOSE DE ANTEPARA 800 A Y 1ERO MAYO AV 9 DE OCTUBRE</t>
  </si>
  <si>
    <t>0991349936001</t>
  </si>
  <si>
    <t>0999750267</t>
  </si>
  <si>
    <t>375936</t>
  </si>
  <si>
    <t>WILINTO ANTONIO ZAMBRANO ZAMBRANO_WILINTO ANTONIO ZAMBRANO ZAMBRANO</t>
  </si>
  <si>
    <t xml:space="preserve">PARROQUI LA BRAMADORA Via al paraiso la 14 KM 3 Pasando el puente del rio armadillo margen derecho CASA DE MADERA DE UN PISO </t>
  </si>
  <si>
    <t>1719574160001</t>
  </si>
  <si>
    <t>0983519892</t>
  </si>
  <si>
    <t>375938</t>
  </si>
  <si>
    <t>RICHARD ISRAEL ECHEVERRIA BAILON_RICHARD ISRAEL ECHEVERRIA BAILON</t>
  </si>
  <si>
    <t>SAN MARTIN Y LOS RIOS CASA DE DOS PISOS COLOR BLANCO</t>
  </si>
  <si>
    <t>0992482515</t>
  </si>
  <si>
    <t>375939</t>
  </si>
  <si>
    <t>ARGUDO CORONEL ROSA ANGELICA_SINDICATO NACIONAL UNICO DE LOS OBREROS DEL INSTITUTO</t>
  </si>
  <si>
    <t>BORRERO 15 57 Y RAFAEL MARIA ARIZAGA HOTEL SAN ANTONIO</t>
  </si>
  <si>
    <t>1791381580001</t>
  </si>
  <si>
    <t>09990056064</t>
  </si>
  <si>
    <t>375940</t>
  </si>
  <si>
    <t>CARIDAD BARRERA_INDUSTRIAS MOTORIZADAS INDUMOT</t>
  </si>
  <si>
    <t xml:space="preserve"> AZUAY CUENCA PRIMERA TRANSVERSAL S N OCTAVIO CHACoN INDUMOT HONDA </t>
  </si>
  <si>
    <t>0960174552</t>
  </si>
  <si>
    <t>375944</t>
  </si>
  <si>
    <t>375906</t>
  </si>
  <si>
    <t>FERNANDO VINICIO PACHECO ERAZO_FERNANDO VINICIO PACHECO ERAZO</t>
  </si>
  <si>
    <t>AV OCCIDENTAL Y MARIANA DE JESUS DENTRO DEL DISTRITO DE POLICIA EUGENIO ESPEJO EN LA UNIDAD ZONAL DE TALENTO HUMANO PREGUNTAR POR LA SENORA BOLIVIA GERRERO</t>
  </si>
  <si>
    <t>0502302664001</t>
  </si>
  <si>
    <t>375916</t>
  </si>
  <si>
    <t xml:space="preserve"> FERNANDO VICENTE MOROCHO MONTEROS_QUIFATEX S A </t>
  </si>
  <si>
    <t>375917</t>
  </si>
  <si>
    <t>JEFFERSON VEGA FERNANDO PINZON RECEPCION_Laboratorios Bago del Ecuador S A</t>
  </si>
  <si>
    <t>AV 12 de Octubre E10 80 y Lizardo Garcia Edificio Alto Aragon P B Frente Supermaxi 12 de Oct</t>
  </si>
  <si>
    <t>1791224493001</t>
  </si>
  <si>
    <t>0993987773</t>
  </si>
  <si>
    <t>375926</t>
  </si>
  <si>
    <t>375927</t>
  </si>
  <si>
    <t xml:space="preserve">DAYANARA ESPINOZA O JENNIFER YAGUANA_ INSTITUTO SUPERIOR TECNOLOGICO HONORABLE CONSEJO PROVINCIAL DE PICHINCHA </t>
  </si>
  <si>
    <t xml:space="preserve"> av 10 de Agosto y Buenos Aires esquina Edificio INSTITUTO SUPERIOR TECNOLOGICO HONORABLE CONSEJO PROVINCIAL DE PICHINCHA Junto a la dac 6to piso </t>
  </si>
  <si>
    <t>1792135400001</t>
  </si>
  <si>
    <t>0987291629</t>
  </si>
  <si>
    <t>375932</t>
  </si>
  <si>
    <t>ESCOBAR FREIRE BLANCA MERCEDES O NICOLAS TORRES O LUZ MARIA TORRES_ESCOBAR FREIRE BLANCA MERCEDES</t>
  </si>
  <si>
    <t>SECTOR LA TOLA PARROQUIA ITCHIMBIA CALLES PROANO Y MARTIN PERALTA CASA DE CUATRO PISOS NARANJA</t>
  </si>
  <si>
    <t>1703757185001</t>
  </si>
  <si>
    <t>0995442622</t>
  </si>
  <si>
    <t>375934</t>
  </si>
  <si>
    <t>BALDEON HERRERA GENARO KARLA REINOSO O FATIMA MINO_ASOCIACION DE EMPRESAS AUTOMOTRICES DEL ECUADOR AEADE</t>
  </si>
  <si>
    <t>375900</t>
  </si>
  <si>
    <t xml:space="preserve">ALEXANDRA ROMERO GEOVANA PILAQUINGA_OLIVIANI INTERNACIONAL S A S </t>
  </si>
  <si>
    <t>PICHINCHA 6 DE DICIEMBRE AV 6 DE DICIEMBRE TOMAS DE BERLANGA RIO CENTRO LOCAL 121 LOCAL MAKANA PRIMER PISO FRENTE AL LOCAL PINTO PINTO</t>
  </si>
  <si>
    <t>1793179541001</t>
  </si>
  <si>
    <t>0993587356</t>
  </si>
  <si>
    <t>375833</t>
  </si>
  <si>
    <t xml:space="preserve">EDUARDO RODRIGUEZ ROJAS_BANCO GUAYAQUIL S A </t>
  </si>
  <si>
    <t xml:space="preserve"> LOJA LOJA JOSE ANTONIO EGUIGUREN BERNARDO VALDIVIEZO SUC BANCO GUAYAQUIL DIAGONAL A CNT </t>
  </si>
  <si>
    <t>969569910</t>
  </si>
  <si>
    <t>375835</t>
  </si>
  <si>
    <t>MICHELLE MARIE ZEVALLOS PENAHERRERA_MICHELLE MARIE ZEVALLOS PENAHERRERA</t>
  </si>
  <si>
    <t xml:space="preserve"> Ruta viva km 8 Conjunto Falconi Frente a las canchas de la ruta viva pasando la Urb Pacho Salas Lado derecho antes de llegar a la gasolinera </t>
  </si>
  <si>
    <t>1711436046001</t>
  </si>
  <si>
    <t>0991801309</t>
  </si>
  <si>
    <t>375836</t>
  </si>
  <si>
    <t>JULIO CESAR MENESES GARRIDO_JULIO CESAR MENESES GARRIDO</t>
  </si>
  <si>
    <t>PQA FEBRES CORDERO CALLE 41 ENTRE MARACAIBO Y NICOLAS AUGUSTO GONZALEZ REF CENTRO MEDICO ECONOMED</t>
  </si>
  <si>
    <t>0914961651001</t>
  </si>
  <si>
    <t>0994612031</t>
  </si>
  <si>
    <t>375837</t>
  </si>
  <si>
    <t>375839</t>
  </si>
  <si>
    <t>Beatriz Bernal_ESTEBAN ALEJANDRO ORTIZ ASTUDILLO</t>
  </si>
  <si>
    <t xml:space="preserve"> AZUAY CUENCA Bolivar 5 69 Y Hermano Miguel Oficinas Fujifilm REGION SIERRA Ecuador </t>
  </si>
  <si>
    <t>0101941607001</t>
  </si>
  <si>
    <t>987165323</t>
  </si>
  <si>
    <t>375841</t>
  </si>
  <si>
    <t>MARIA FANNY GONZALEZ CHUQUIMARCA_MARIA FANNY GONZALEZ CHUQUIMARCA</t>
  </si>
  <si>
    <t>TUMBACO CALLE JUAN DE LARREA CON CALLE BENITO BENNETH</t>
  </si>
  <si>
    <t>1713899191001</t>
  </si>
  <si>
    <t>0995629137</t>
  </si>
  <si>
    <t>375842</t>
  </si>
  <si>
    <t xml:space="preserve">Anita Cruz o DAVI NARVADES_NET I0 SERVICIOS S A </t>
  </si>
  <si>
    <t>PASEJE LOS NARAJOS N35 67 AVENIDA 6 DE DECIEMBRE BEJIN PLAZA OFICINA 303</t>
  </si>
  <si>
    <t>1792508614001</t>
  </si>
  <si>
    <t>0998482886/0983237704</t>
  </si>
  <si>
    <t>375843</t>
  </si>
  <si>
    <t>Estefania Vaca_DIEGO PATRICIO MONTALVO COBO</t>
  </si>
  <si>
    <t>Valle de los chillos Av ilalo E9 106 y Gribaldo MiNo sector conocoto San Jose empresa Electrotech</t>
  </si>
  <si>
    <t>1718926064001</t>
  </si>
  <si>
    <t>0997211422</t>
  </si>
  <si>
    <t>375852</t>
  </si>
  <si>
    <t>375853</t>
  </si>
  <si>
    <t>375854</t>
  </si>
  <si>
    <t xml:space="preserve"> GUAYAS GUAYAQUIL Av Narcisa de Jesus MZ 6421 solar del 1 al 5 Centro empresarial Nexus Centro empresarial Nexus </t>
  </si>
  <si>
    <t>939863862</t>
  </si>
  <si>
    <t>375855</t>
  </si>
  <si>
    <t>ANDREA GRANDA_CANANVALLEY FLOWERS S A</t>
  </si>
  <si>
    <t>REPUBLICA DEL SALVADOR N35 82 Y PORTUGAL EDIFICION TWIN TOWERS 4 PISO</t>
  </si>
  <si>
    <t>1792039533001</t>
  </si>
  <si>
    <t>0996391402</t>
  </si>
  <si>
    <t>375865</t>
  </si>
  <si>
    <t>JESUS FRANCISCO MORALES PUPIALES_JESUS FRANCISCO MORALES PUPIALES</t>
  </si>
  <si>
    <t xml:space="preserve"> VIA DAULE KL 19 Y MEDIO DIAGONAL AL CAMPO CLUB CHINO TRANAJA EN EMPRESA POR TRANS PASCUALES </t>
  </si>
  <si>
    <t>0930469341001</t>
  </si>
  <si>
    <t>0978650364/0988038071</t>
  </si>
  <si>
    <t>375867</t>
  </si>
  <si>
    <t>375869</t>
  </si>
  <si>
    <t>375870</t>
  </si>
  <si>
    <t xml:space="preserve">ISABEL SARANGO_SUPERDEPORTE S A </t>
  </si>
  <si>
    <t>939690085</t>
  </si>
  <si>
    <t>375871</t>
  </si>
  <si>
    <t>DANNY DEL SALTO FABIAN GUERRERO_IVAN MAURICIO ANDRADE BARRERA</t>
  </si>
  <si>
    <t>1802444115001</t>
  </si>
  <si>
    <t>375872</t>
  </si>
  <si>
    <t xml:space="preserve">ADRIANA CANAS_BANCO GUAYAQUIL S A </t>
  </si>
  <si>
    <t xml:space="preserve"> PICHINCHA QUITO SANTA MARIA REINA VICTORIA EDIFICIO BANCO GUAYAQUIL EDIFICIO BANCO GUAYAQUIL </t>
  </si>
  <si>
    <t>0982440723</t>
  </si>
  <si>
    <t>375873</t>
  </si>
  <si>
    <t xml:space="preserve"> GUAYAS GUAYAQUIL Km 11 5 Via a Daule Km 11 5 Via a Daule DIAGONAL REGISTRO CIVIL ENTRANDO POR PECA </t>
  </si>
  <si>
    <t>375880</t>
  </si>
  <si>
    <t>WALTER DAVID DE LA CRUZ ALAVA_WALTER DAVID DE LA CRUZ ALAVA</t>
  </si>
  <si>
    <t xml:space="preserve"> 0 281917 79 462306 CASA COLOR BLANCO CON CERRAMIENTO CON COLUMNAS NARANJAS </t>
  </si>
  <si>
    <t>1312931171001</t>
  </si>
  <si>
    <t>0985255131/</t>
  </si>
  <si>
    <t>375881</t>
  </si>
  <si>
    <t>JONATHAN GAIBOR o ERICK GUARANDA_BANCO DEL PACIFICO</t>
  </si>
  <si>
    <t>P ICAZA 200 Y PEDRO CARBO MATRIZ BANCO DEL PACIFICO PISO 4 AREA SOPORTE OPERATIVO</t>
  </si>
  <si>
    <t>0983983663/0984903416</t>
  </si>
  <si>
    <t>375883</t>
  </si>
  <si>
    <t>Rut Avila_CONSEJO GUBERNATIVO DE LOS BIENES ARQUIDIOCESANOS</t>
  </si>
  <si>
    <t>bolivar 7 64 y Luis cordero frente al banco el pichincha frente a movistar</t>
  </si>
  <si>
    <t>0190117464001</t>
  </si>
  <si>
    <t>0999094773</t>
  </si>
  <si>
    <t>375888</t>
  </si>
  <si>
    <t>CARLOS XAVIER GALLEGOS VASQUEZ_CARLOS XAVIER GALLEGOS VASQUEZ</t>
  </si>
  <si>
    <t>PICHINCHA QUITO BARRIO LA TOLA PASALE JIJON Y OLMEDO REF ATRaS DEL JARDIN JUAN MONTALVO</t>
  </si>
  <si>
    <t>0603995242001</t>
  </si>
  <si>
    <t>0995940356</t>
  </si>
  <si>
    <t>375889</t>
  </si>
  <si>
    <t xml:space="preserve">MARIANELA ORTEGA_DIVERSIMPORT CIA LTDA </t>
  </si>
  <si>
    <t xml:space="preserve"> PICHINCHA QUITO AVENIDA EL INCA NA 6 DE DICIEMBRE FANTASiAS VERA AGENCIA EL INCA </t>
  </si>
  <si>
    <t>1792245087001</t>
  </si>
  <si>
    <t>0987097212</t>
  </si>
  <si>
    <t>375890</t>
  </si>
  <si>
    <t>RABADAD GOYES ANDRES AGUSTIN_RABADAD GOYES ANDRES AGUSTIN</t>
  </si>
  <si>
    <t xml:space="preserve">OFICINAS DE TRAMACO Av De Las Americas Centro De Negocios El Terminal Bahia Norte Bloque D Local 33 </t>
  </si>
  <si>
    <t>0999439767</t>
  </si>
  <si>
    <t>375893</t>
  </si>
  <si>
    <t>OSWALDO LEON_EARTHFRUCTIFERA CIA LTDA</t>
  </si>
  <si>
    <t xml:space="preserve"> KM 6 1 2 VIA A LA COSTA EDIFICIO 100 PISO 2 OF </t>
  </si>
  <si>
    <t>375894</t>
  </si>
  <si>
    <t>DENISSE ESTEFANIA HERNANDEZ MONTENEGRO_DENISSE ESTEFANIA HERNANDEZ MONTENEGRO</t>
  </si>
  <si>
    <t>ARGENTINAS Y ALVARADO EN EL CUERPO DE BOMBEROS DE RIOBAMBA A MEDIA CUADRA DE LA CASA MADRE</t>
  </si>
  <si>
    <t>0604245399001</t>
  </si>
  <si>
    <t>0995405975/0987051047</t>
  </si>
  <si>
    <t>375895</t>
  </si>
  <si>
    <t>ALMEIDA MAZON SERGIO PEREGRINO_ALMEIDA MAZON SERGIO PEREGRINO</t>
  </si>
  <si>
    <t>PICHINCHA QUITO CARCELEN ALFONSO JEREZ E1 41 Y MATILDE HIDALGO REF LAS EMPANADAS DE CARCELEN</t>
  </si>
  <si>
    <t>0600892715001</t>
  </si>
  <si>
    <t>0991752353</t>
  </si>
  <si>
    <t>375897</t>
  </si>
  <si>
    <t>LUIS VILLEGAS o LUIS LEON_BANCO DEL PACIFICO</t>
  </si>
  <si>
    <t>P ICAZA 200 Y PEDRO CARBO MATRIZ BANCO DEL PACIFICO PISO 3 AREA NEGOCIOS</t>
  </si>
  <si>
    <t>0987065202/0992859359</t>
  </si>
  <si>
    <t>375898</t>
  </si>
  <si>
    <t>375899</t>
  </si>
  <si>
    <t>JESSICA KARINA RODRIGUEZ GOMEZ_JESSICA KARINA RODRIGUEZ GOMEZ</t>
  </si>
  <si>
    <t xml:space="preserve"> GUAYAQUIL NORTE MCDLA SAN FELIPE MZ 127 VILLA 2 COORDINAR ENTREGA HASTA LAS 12 DEL DIA LUEGO LA CLIENTE SE DIRIGE A SU OFICINA EN LA ALBORADA 13 ETAPA MZ 25 VILLA 6 HASTA LAS 7 PM </t>
  </si>
  <si>
    <t>0915645485001</t>
  </si>
  <si>
    <t>0967893896</t>
  </si>
  <si>
    <t>375902</t>
  </si>
  <si>
    <t>CESAR AUGUSTO LLONGO ALBAN_CESAR AUGUSTO LLONGO ALBAN</t>
  </si>
  <si>
    <t xml:space="preserve"> SANTO DOMINGO DE LOS COLORADOS COOPERATVA 20 D OCTUBRE CALLE SALVADOR BAHIA Y EL ALTO UNIDAD EDUCATIVA REINO DE INGLATERRA CLIENTE ESTA AQUi HASTA LAS 1PM </t>
  </si>
  <si>
    <t>1709106734001</t>
  </si>
  <si>
    <t>0983321513</t>
  </si>
  <si>
    <t>375903</t>
  </si>
  <si>
    <t xml:space="preserve">DISMARE S A _DISMARE S A </t>
  </si>
  <si>
    <t>ALEJANDRO CASTRO BENITEZ Y 19 AVA B SUR REF DIAGONAL AL PARQUE INFANTIL CASA DE PORTON CAFE CERRAMIENTO GRIS</t>
  </si>
  <si>
    <t>0791828309001</t>
  </si>
  <si>
    <t>0982945236</t>
  </si>
  <si>
    <t>375904</t>
  </si>
  <si>
    <t>NATHALIA NICOLE ARIAS CASTRO_NATHALIA NICOLE ARIAS CASTRO</t>
  </si>
  <si>
    <t>BARRIO LA DOLOROSA POR LA ESPLANADA CASA DE COLOR BLANCA DE UN PISO</t>
  </si>
  <si>
    <t>0928174895001</t>
  </si>
  <si>
    <t>0963393128</t>
  </si>
  <si>
    <t>375905</t>
  </si>
  <si>
    <t>ELJIEN RODRIGO MARINO ARIAS_ELJIEN RODRIGO MARINO ARIAS</t>
  </si>
  <si>
    <t>CALLE CARLOS LOZADA Y ESMERALDAS REFERENCIA AL LADO A LA UNIDAD EDUCATIVA NARCISA CERDA CASA DE UN PISO COLOR BLANCO</t>
  </si>
  <si>
    <t>1712845385001</t>
  </si>
  <si>
    <t>0985155347</t>
  </si>
  <si>
    <t>375908</t>
  </si>
  <si>
    <t xml:space="preserve">MAURICIO CALLEJAS_BIOPREMIX CIA LTDA </t>
  </si>
  <si>
    <t>Km 4 Via a Ambato BaNos de Agua Santa a 200 metros antes de los helados mickos</t>
  </si>
  <si>
    <t>1891748961001</t>
  </si>
  <si>
    <t>0988434569</t>
  </si>
  <si>
    <t>375909</t>
  </si>
  <si>
    <t>DANNY DEL SALTO FABIAN GUERRERO_GONZALO LEONEL SANCHEZ FREIRE</t>
  </si>
  <si>
    <t>1600205361001</t>
  </si>
  <si>
    <t>375834</t>
  </si>
  <si>
    <t>Susana Gonzalez_ASOCIACION DE EMPLEADOS Y TRABAJADORES DE LA CASA</t>
  </si>
  <si>
    <t xml:space="preserve"> Pichincha Quito Av 6 de Diciembre n16 224 y av patria Casa de la Cultura </t>
  </si>
  <si>
    <t>0998147227</t>
  </si>
  <si>
    <t>375840</t>
  </si>
  <si>
    <t>rodrigo samueza_COOPERATIVA DE AHORRO Y CREDITO UNIVERSIDAD CATOLI</t>
  </si>
  <si>
    <t xml:space="preserve"> PICHINCHA QUITO 12 de octubre esq veintimilla universidad catolica del ecuador cooperativa puce </t>
  </si>
  <si>
    <t>999046572</t>
  </si>
  <si>
    <t>375844</t>
  </si>
  <si>
    <t>DARWIN ROLANDO SANCHEZ CELI_DARWIN ROLANDO SANCHEZ CELI</t>
  </si>
  <si>
    <t>LA VENECIA S 58 Y E5D CONJUNTO TERRANOVA CASA NUMERO A 34</t>
  </si>
  <si>
    <t>1715284046001</t>
  </si>
  <si>
    <t>0996052140</t>
  </si>
  <si>
    <t>375845</t>
  </si>
  <si>
    <t xml:space="preserve">Christian F Quiroz M_QRC SOLUTION CIA LTDA </t>
  </si>
  <si>
    <t xml:space="preserve">AV REAL AUDIENCIA N57 251 Y LEONARDO MURIALDO A 30 PASOS DE LOS POLLOS DE LA KENNEDY </t>
  </si>
  <si>
    <t>1792320062001</t>
  </si>
  <si>
    <t>0987333702</t>
  </si>
  <si>
    <t>375882</t>
  </si>
  <si>
    <t>YANEZ JURADO LUIS IMBANO_YANEZ JURADO LUIS IMBANO</t>
  </si>
  <si>
    <t>LA FLORESTA FRANCISCO GALAVIS E12 215 Y VALLADOLID CASA N24F</t>
  </si>
  <si>
    <t>1714406756001</t>
  </si>
  <si>
    <t>0998484170 / 0998399378</t>
  </si>
  <si>
    <t>375886</t>
  </si>
  <si>
    <t>EDWIN BOLIVAR CARRERA BUSTILLOS_EDWIN BOLIVAR CARRERA BUSTILLOS</t>
  </si>
  <si>
    <t xml:space="preserve">CALLE MIGUEL HERMOSO S11 72 Y MARCO KELLY CASA EN CONSTRUCION CON PORTON COLOR VERDE Y 2 LOCALES COMERCIALES CERRADOS AL FRENTE DE LA CLINICA DE HERIDAS </t>
  </si>
  <si>
    <t>0503276644001</t>
  </si>
  <si>
    <t>0996334032/0984765449</t>
  </si>
  <si>
    <t>375887</t>
  </si>
  <si>
    <t>Sra Jhoana Andrade_JHOANA CRISTINA ANDRADE VASQUEZ</t>
  </si>
  <si>
    <t>Eloy Alfaro y Portugal local del pollo regalon</t>
  </si>
  <si>
    <t>1707294409001</t>
  </si>
  <si>
    <t>0998130668</t>
  </si>
  <si>
    <t>375891</t>
  </si>
  <si>
    <t>DANIEL DONOSO_TAPUY HUATATOCA WILLIAN PATRICIO</t>
  </si>
  <si>
    <t>1500522311001</t>
  </si>
  <si>
    <t>375892</t>
  </si>
  <si>
    <t>375896</t>
  </si>
  <si>
    <t>375901</t>
  </si>
  <si>
    <t>RIO COCA E3 12 E ISLA SANTIGO CASA ESQUINERA BLANCA DE 3 PISOS REF ESQI UN LOCAL DE LLANTAS</t>
  </si>
  <si>
    <t>LDCGYEALS06</t>
  </si>
  <si>
    <t>960709009</t>
  </si>
  <si>
    <t>FLEX NET KM8.5 VIA DAULE COMPLEJO MODERNA</t>
  </si>
  <si>
    <t>LDCGYEASL06</t>
  </si>
  <si>
    <t>TF86791</t>
  </si>
  <si>
    <t>TOMAS ANDRADE/PSG</t>
  </si>
  <si>
    <t>GUAYAQUIL CDLA. URDENOR 2 AV. RODRIGO CHAVEZ PARQUE EMPRESARIAL COLON EDIFICIO COLONCORP B MEZANINE ATRAS DE NETLIFE</t>
  </si>
  <si>
    <t>19719</t>
  </si>
  <si>
    <t>86885</t>
  </si>
  <si>
    <t>JUAN MANUEL DOMINGUEZ ANDRADE</t>
  </si>
  <si>
    <t>KM 13.5 VIA A LA COSTA TERRANOSTRA TORRE BARO MZ3091 V7. ENTRE FRENTE A LA IGLESIA</t>
  </si>
  <si>
    <t>593994000008</t>
  </si>
  <si>
    <t>593993826226</t>
  </si>
  <si>
    <t>19956</t>
  </si>
  <si>
    <t>031002004062159</t>
  </si>
  <si>
    <t>VERONIKA DOBROVA</t>
  </si>
  <si>
    <t>GENERAL TORRES 882. ENTRE HOTEL CHECK INN, EN LA RECEPCION - PRIMERA PLANTA</t>
  </si>
  <si>
    <t>72831711</t>
  </si>
  <si>
    <t>593099646590</t>
  </si>
  <si>
    <t>19958</t>
  </si>
  <si>
    <t>SOFIA BUITRON</t>
  </si>
  <si>
    <t>AV. ATAHUALPA Y AV. RICARDO SANCHEZ 17-102. ENTRE GONG, BAR-CAFETERIA</t>
  </si>
  <si>
    <t xml:space="preserve">593983745844	</t>
  </si>
  <si>
    <t>593961224453</t>
  </si>
  <si>
    <t>19959</t>
  </si>
  <si>
    <t>86883</t>
  </si>
  <si>
    <t>PEDRO GILER</t>
  </si>
  <si>
    <t>CDLA EL RECREO 1ERA ETAPA MZ 111 VILLA 13 13. ENTRE CASA DE 2 PISOS BLANCO HUESO FRANJA CAFE DIAGNALA LOCAL COCTELES NATASHA</t>
  </si>
  <si>
    <t xml:space="preserve">42671092	</t>
  </si>
  <si>
    <t>593992497292</t>
  </si>
  <si>
    <t>19967</t>
  </si>
  <si>
    <t>LUISA YOLANDA ABAD ESPINOZA</t>
  </si>
  <si>
    <t>CIUDADELA EL PIREO 2, AVENIDA 1, CALLE 1A 209</t>
  </si>
  <si>
    <t xml:space="preserve">593997043442	</t>
  </si>
  <si>
    <t>593994528800</t>
  </si>
  <si>
    <t>19972</t>
  </si>
  <si>
    <t>86886</t>
  </si>
  <si>
    <t>GABRIELA ARGUELLO</t>
  </si>
  <si>
    <t>AV. DOMINGO COMIN Y COOP. 7 LAGOS. MZ 60 S24 60. ENTRE DIAGONAL A TIA, PARADA DE METROVIA LOS TULIPANES</t>
  </si>
  <si>
    <t xml:space="preserve">593999396186	</t>
  </si>
  <si>
    <t>593999396186</t>
  </si>
  <si>
    <t>19976</t>
  </si>
  <si>
    <t>86884</t>
  </si>
  <si>
    <t>BRIAN LUIS RAMOS FAJARDO</t>
  </si>
  <si>
    <t>CALLE 24 S-E - ARGENTINA 2417, PISO/DPTO: DEPARTAMENTO 3. ENTRE - -</t>
  </si>
  <si>
    <t xml:space="preserve">593968640272	</t>
  </si>
  <si>
    <t>59396864027</t>
  </si>
  <si>
    <t>19983</t>
  </si>
  <si>
    <t>FERNANDO VLADIMIR PINCAY DE LA ROSA</t>
  </si>
  <si>
    <t>PARROQUIA VIVA ALFARO, SECTOR EL DESQUITE, ATRAS DE LA IGLESIA DE JESUCRISTO DE LOS SANTOS DE LOS ULTIMOS DIAS, CASA PORTON PLOMO</t>
  </si>
  <si>
    <t xml:space="preserve">959953816	</t>
  </si>
  <si>
    <t>959953816</t>
  </si>
  <si>
    <t>19984</t>
  </si>
  <si>
    <t>MARCO VEINTIMILLA</t>
  </si>
  <si>
    <t>EDIFICIO PLAZA TOLEDO PISO/DPTO: DEPARTAMENTO 6C. ENTRE AV. 12 DE OCTUBRE Y AV. DON BOSCO</t>
  </si>
  <si>
    <t xml:space="preserve">593984912289	</t>
  </si>
  <si>
    <t>593984912289</t>
  </si>
  <si>
    <t>19985</t>
  </si>
  <si>
    <t>KARLA MARIUXI RODRIGUEZ MALDONADO</t>
  </si>
  <si>
    <t>AV. 25 DE JUNIO KILOMETRO 4.5 VIA PASAJE</t>
  </si>
  <si>
    <t xml:space="preserve">990990842	</t>
  </si>
  <si>
    <t>990990842</t>
  </si>
  <si>
    <t>19986</t>
  </si>
  <si>
    <t>86887</t>
  </si>
  <si>
    <t>JESSICA EMILIA CARRERA ALAVA</t>
  </si>
  <si>
    <t>VILLAS DE REY ETAPA JUAN CARLOS MZ25 VILLA 14 PISO/DPTO: MZ25 VILLA 14. ENTRE NTRANDO POR EL COLEGIO DELFINES</t>
  </si>
  <si>
    <t xml:space="preserve">989156867	</t>
  </si>
  <si>
    <t>987062009</t>
  </si>
  <si>
    <t>19993</t>
  </si>
  <si>
    <t>GLENDA GONZALES</t>
  </si>
  <si>
    <t>GASPAR SANGURIMA Y HERMANO MIGUEL 5-55. ENTRE 758</t>
  </si>
  <si>
    <t xml:space="preserve">988306164	</t>
  </si>
  <si>
    <t>988306164</t>
  </si>
  <si>
    <t>19994</t>
  </si>
  <si>
    <t>EL BEATERIO , JULIO ANDRADE Y E2A S49-52. ENTRE ESQUINA MECANICA DE TANQUEROS</t>
  </si>
  <si>
    <t xml:space="preserve">22692525	</t>
  </si>
  <si>
    <t>593995304918</t>
  </si>
  <si>
    <t>20006</t>
  </si>
  <si>
    <t>86888</t>
  </si>
  <si>
    <t>RAFAEL MENOSCAL NADER</t>
  </si>
  <si>
    <t>CIUDADELA EL PARAISO, CALLE NARANJOS F4 ENTRE ALMENDROS Y PALMAS F 4. ENTRE CASA DE 2 PISOS</t>
  </si>
  <si>
    <t xml:space="preserve">593993196618	</t>
  </si>
  <si>
    <t>593994519461</t>
  </si>
  <si>
    <t>20014</t>
  </si>
  <si>
    <t>00105320-D0F-AWS</t>
  </si>
  <si>
    <t>I059008</t>
  </si>
  <si>
    <t>00142100-D0F-BS6</t>
  </si>
  <si>
    <t>I059009</t>
  </si>
  <si>
    <t>00505180-D0F-AKW</t>
  </si>
  <si>
    <t>I059010</t>
  </si>
  <si>
    <t>98677144</t>
  </si>
  <si>
    <t>MERCY PIEDAD ORDONEZ ARIAS</t>
  </si>
  <si>
    <t>CIUDADELA ALBORADA ETP 12 MZ 7 VILLA 16 POR AV BENJAMIN CARRION POR TACOS MEXIC GUAYAQUIL // GUAYAQUIL TARQUI 090607 GUAYAS</t>
  </si>
  <si>
    <t>0995959364 / 422157583</t>
  </si>
  <si>
    <t>98677285</t>
  </si>
  <si>
    <t>MARITZA CUENCA</t>
  </si>
  <si>
    <t>URBANIZACION SANTA INES, AV 25 DE JUNIO VILLA 5B MACHALA // URBANIZACION SANTA INES LA PROVIDENCIA 070202 EL ORO</t>
  </si>
  <si>
    <t>0987881463</t>
  </si>
  <si>
    <t>98677290</t>
  </si>
  <si>
    <t>MELBA JAZMINA ESTHER MOREIRA AYALA</t>
  </si>
  <si>
    <t>RITHER Y BOLIVIA N20-170 DEPARTAMENTO:3A QUITO  MIRAFLORES 170182 PICHINCHA</t>
  </si>
  <si>
    <t>0980202872 /</t>
  </si>
  <si>
    <t>98677395</t>
  </si>
  <si>
    <t>ISELA VEGA</t>
  </si>
  <si>
    <t>AV EMPLAME Y DAULE DIAGONAL AL COLISEO DE DEPORTES BALZAR // CENTRO BALZAR 091302 GUAYAS</t>
  </si>
  <si>
    <t>0982731800 / 999474301</t>
  </si>
  <si>
    <t>98677602</t>
  </si>
  <si>
    <t>NICOLE DEL ROSARIO</t>
  </si>
  <si>
    <t>URB COLINAS DEL SOL MZ 2015 V 20 KM 12 1/2 VIA A DAULE GUAYAQUIL NORTE TARQUI 090706 GUAYAS</t>
  </si>
  <si>
    <t>0959836249</t>
  </si>
  <si>
    <t>98677876</t>
  </si>
  <si>
    <t>ANDREA PENARANDA</t>
  </si>
  <si>
    <t>BENANCIO ESTANDOQUE S19-87 SIMON GUERRA FRENTE AL TIA DE SOLANDA QUITO // SUR DE QUITO SOLANDA 170606 PICHINCHA</t>
  </si>
  <si>
    <t>0983251750</t>
  </si>
  <si>
    <t>98677923</t>
  </si>
  <si>
    <t>MARIA ROBLES</t>
  </si>
  <si>
    <t>VALDIVIA LOTE 4 MACHAVILLA TIENDA TITOS MARKET QUITO VALLE HERMOSO CUMBAYA 170157 PICHINCHA</t>
  </si>
  <si>
    <t>0987613479</t>
  </si>
  <si>
    <t>98678005</t>
  </si>
  <si>
    <t>RICARDO G ROBALINO</t>
  </si>
  <si>
    <t>RIO COFANES E 1-53 BARTOLOME SEGOVIA PLAZA DE TOROS A 1 CUADRA DE AV 10 AGOS QUITO JIPIJAPA 170501 PICHINCHA</t>
  </si>
  <si>
    <t>0962532002 / 958624464</t>
  </si>
  <si>
    <t>98678215</t>
  </si>
  <si>
    <t>MA CRISTINA RUILOVA</t>
  </si>
  <si>
    <t>EDUARDO MONCAYO S 14C Y PROF. ELOY ORTEGA SOTO  TARQUI 090509 GUAYAS</t>
  </si>
  <si>
    <t>98678277</t>
  </si>
  <si>
    <t>MA RUILOVA</t>
  </si>
  <si>
    <t>98678352</t>
  </si>
  <si>
    <t>ANA DEL ROCIO AREQUIPA LLUMIPANTA</t>
  </si>
  <si>
    <t>GARCIA MORENO 23 DE ABRIL (CANCHAS DEPORTIVAS LA CANCHITA REAL) QUITO // LLANO GRANDE CALDERON 100107 PICHINCHA</t>
  </si>
  <si>
    <t>0939157329 / 997900698</t>
  </si>
  <si>
    <t>98678457</t>
  </si>
  <si>
    <t>98678542</t>
  </si>
  <si>
    <t>ANITA DEL ROCIO ZAMBRANO TROYA</t>
  </si>
  <si>
    <t>VENEZA NORTE MZ 1 Y SOLAR 5 GUAYAQUIL  GUAYAQUIL 090112 GUAYAS</t>
  </si>
  <si>
    <t>98678706</t>
  </si>
  <si>
    <t>ELCI ALEXANDRA GOMEZ GILER</t>
  </si>
  <si>
    <t>VIA BORBON KM 14 EN LA TIENDA GOMEZ FRENTE A LA ESCUELA ELOY ALFARO // SAN PEDRO BORBON 080204 ESMERALDAS</t>
  </si>
  <si>
    <t>080204</t>
  </si>
  <si>
    <t>ANCHAYACU - SAN FRANCISCO DE ONZOLE - SANTO DOMINGO DE ONZOLE</t>
  </si>
  <si>
    <t>98679272</t>
  </si>
  <si>
    <t>JESSICA VELEZ</t>
  </si>
  <si>
    <t>10 DE AGOSTO Y GRANDA CENTENO LOCAL PORTAL MOVIL BOLIVAR-CENTRO CALOTO 130601 MANABI</t>
  </si>
  <si>
    <t>0968651855</t>
  </si>
  <si>
    <t>98679284</t>
  </si>
  <si>
    <t>PAULA E COSTALES SRA.</t>
  </si>
  <si>
    <t>0999367035 / 963091294</t>
  </si>
  <si>
    <t>98679643</t>
  </si>
  <si>
    <t>PAUL G JARA</t>
  </si>
  <si>
    <t>BERNARDO VALDIESO 191 38 Y QUITO   LOJA 110108 LOJA</t>
  </si>
  <si>
    <t>0987371925 / 932110937</t>
  </si>
  <si>
    <t>98680001</t>
  </si>
  <si>
    <t>LAINE GERTRUDIS MOTA JIMENE&lt;</t>
  </si>
  <si>
    <t>URBANIZACIA,N ZAFINO DE YOYA MZ 12 SL 5 DAULE / LA AURORA DAULE 091910 GUAYAS</t>
  </si>
  <si>
    <t>98680215</t>
  </si>
  <si>
    <t>NESTOR HUGO CUEVA SAAVEDRA</t>
  </si>
  <si>
    <t>TARQUI S/N AMAZONAS Y GUAMOTE MACAS JUAN DE LA CRUZ MACAS MACAS 140101 MORONA-SANTIAGO</t>
  </si>
  <si>
    <t>0987463040 / 932604221</t>
  </si>
  <si>
    <t>98680249</t>
  </si>
  <si>
    <t>EVELYN KARINA PAZMINO SALAZAR</t>
  </si>
  <si>
    <t>CALLE GUAYAQUIL Y 16 DE JULIO ENTRE ELOY ALFARO CAYAMBE//BARRIO NORTE CAYAMBE ASCAZUBI 170528 PICHINCHA</t>
  </si>
  <si>
    <t>0998327164</t>
  </si>
  <si>
    <t>98671688</t>
  </si>
  <si>
    <t>HILDA CORREA</t>
  </si>
  <si>
    <t>AV GENERAL RUMINAHUI Y LOS PELICANOS URB NAVARRAS CASA 45 RUMINAHUI // VALLE DE LOS CHILLOS SANGOLQUI 171103 PICHINCHA</t>
  </si>
  <si>
    <t>0995097746</t>
  </si>
  <si>
    <t>98671832</t>
  </si>
  <si>
    <t>NATIVIDAD CHAMBA</t>
  </si>
  <si>
    <t>AV ELOY ALFARO 833-39 ENTRE HECTOR PILCO Y GEOVANY CALLE LOJA ** ESTEBAN GODOY LOJA 110150 LOJA</t>
  </si>
  <si>
    <t>0988759877</t>
  </si>
  <si>
    <t>98671841</t>
  </si>
  <si>
    <t>CARLOS VELASTEGUI</t>
  </si>
  <si>
    <t>URBANIZACION SANTA INES MZ G V 24B MACHALA / ESTE  LA PROVIDENCIA 070205 EL ORO</t>
  </si>
  <si>
    <t>0998144164</t>
  </si>
  <si>
    <t>98671903</t>
  </si>
  <si>
    <t>GENNEY NARANJO</t>
  </si>
  <si>
    <t>FLOR DE BASTION BLOQUE 17 MZ 1248 SOLAR 11 GUAYAQUIL // NORTE PASCUALES 090705 GUAYAS</t>
  </si>
  <si>
    <t>0980805188</t>
  </si>
  <si>
    <t>98671975</t>
  </si>
  <si>
    <t>GUIDO GARATE</t>
  </si>
  <si>
    <t>OLIMPIA POLO S/N OLIMPIA POLO S/N Y AV DE LA CIUDAD MACAS / LA BARRANCA MACAS 140101 MORONA-SANTIAGO</t>
  </si>
  <si>
    <t>0991597252</t>
  </si>
  <si>
    <t>98671993</t>
  </si>
  <si>
    <t>MARIA ORDONEZ</t>
  </si>
  <si>
    <t>LA PAZ Y MONTEVIDEO URB MARIA DE LOURDES SAN JUAN JUNTO A LAS VILLAS BAMBU SANTO DOMINGO // SANTO DOMINGO CHIGUILPE 230104 SANTO DOMINGO</t>
  </si>
  <si>
    <t>0981213454</t>
  </si>
  <si>
    <t>98672048</t>
  </si>
  <si>
    <t>ELOISA NAJERA</t>
  </si>
  <si>
    <t>EL CONELO Y MARISCAL SUCRE OES-102 CONELO MULTIFAMILIARES SANTA ANITAS QUITO/LA SANTIAGO SAN BARTOLO 170601 PICHINCHA</t>
  </si>
  <si>
    <t>0996025508 / 022612045</t>
  </si>
  <si>
    <t>98672120</t>
  </si>
  <si>
    <t>ESMERALDA CEREZO</t>
  </si>
  <si>
    <t>SECTOR LAS ROSAS ENTRE CALLE SEPTIMA Y SIN NOMBRE DG ESCUELA JACINTO ASPIAZU QUEVEDO LA ESPERANZA 120608 LOS RIOS</t>
  </si>
  <si>
    <t>0985224696</t>
  </si>
  <si>
    <t>98672213</t>
  </si>
  <si>
    <t>ALVARO VELEZ</t>
  </si>
  <si>
    <t>COOP MONTE LINDO MZA 45 SOL 26 ENTRANDO POR LA TIENDA GUAYAQUIL // NORTE TARQUI 090809 GUAYAS</t>
  </si>
  <si>
    <t>0939867656</t>
  </si>
  <si>
    <t>090809</t>
  </si>
  <si>
    <t>98672526</t>
  </si>
  <si>
    <t>0967971448 / 942266649</t>
  </si>
  <si>
    <t>98672748</t>
  </si>
  <si>
    <t>MARIA QUIROZ</t>
  </si>
  <si>
    <t>AMARILIS FUENTES 608 Y JOSE VICENTE TRUJILLO GUAYAQUIL // SUR XIMENA 090114 GUAYAS</t>
  </si>
  <si>
    <t>0980017401 / 62346432</t>
  </si>
  <si>
    <t>98672751</t>
  </si>
  <si>
    <t>JUAN BASTIDAS</t>
  </si>
  <si>
    <t>DIEGO VASQUEZ DE CEPEDA N77-224 TORRES BLANCAS DPT 303 QUITO-NORTE CARCELEN 170303 PICHINCHA</t>
  </si>
  <si>
    <t>0998701568 / 023500045</t>
  </si>
  <si>
    <t>98672754</t>
  </si>
  <si>
    <t>KATTY GARCIA</t>
  </si>
  <si>
    <t>BOLIVAR LUIS FERNANDDE LA VEGA FRENTE ESCUELA 13 LOJA// CENTRO VILCABAMBA (VICTORIA / C 110119 LOJA</t>
  </si>
  <si>
    <t>0993627949</t>
  </si>
  <si>
    <t>98672840</t>
  </si>
  <si>
    <t>ENRIQUE VILLAMAR</t>
  </si>
  <si>
    <t>LA 46 Y ROSENDO AVILES FTE A DISPENSARIO #11 CS AMARILLA 2 PS GUAYAQUIL-SUBURBIO OESTE FEBRES CORDERO 090150 GALAPAGOS</t>
  </si>
  <si>
    <t>0969310986</t>
  </si>
  <si>
    <t>98672858</t>
  </si>
  <si>
    <t>MARIANITA RUIZ</t>
  </si>
  <si>
    <t>ERNESTO ALBON Y RODRIGUEZ LA BANDERA CASA ESQUINERA 2 PISOS COLOR BEIGG AMBATO BARRIO LA FLORESTA HUACHI CHICO 180207 TUNGURAHUA</t>
  </si>
  <si>
    <t>0984050675</t>
  </si>
  <si>
    <t>98672912</t>
  </si>
  <si>
    <t>JUANA SARANSIG</t>
  </si>
  <si>
    <t>12 DE ABRIL Y FRANCISCO TALBOT EDIFICIO IMPACTO CUENCA // JUNTO PARQUE DE LA MADRE SUCRE 010204 AZUAY</t>
  </si>
  <si>
    <t>0994117377 / 062921540</t>
  </si>
  <si>
    <t>98673432</t>
  </si>
  <si>
    <t>JULIO TOMALA</t>
  </si>
  <si>
    <t>COOP 3 DE DICIEMBRE MZ 2041 SL 4 JUAN MONTALVO A UNA CUADRA DE LA ESCUELA GUAYAQUIL//GUAYAQUIL TARQUI 090203 GUAYAS</t>
  </si>
  <si>
    <t>0983796883</t>
  </si>
  <si>
    <t>98673478</t>
  </si>
  <si>
    <t>OSWALDO ARAUJO</t>
  </si>
  <si>
    <t>PASAJE S14 C DTOP 2 DE 5T JUNTO A GRANADERIA DESARROLLO QUITO // COOPERATIVA JESSFUT SAN BARTOLO 170601 PICHINCHA</t>
  </si>
  <si>
    <t>0995411405 / 987550772</t>
  </si>
  <si>
    <t>98673522</t>
  </si>
  <si>
    <t>MABEL MERA</t>
  </si>
  <si>
    <t>COOP ESTRELLA DE BELEN MZ 1812 SOL 22 A 4 CUAADRAS DE ESCUELA RAFAELA GUAYAQUIL//GUAYAQUIL TARQUI 090606 GUAYAS</t>
  </si>
  <si>
    <t>0978980110 / 967437051</t>
  </si>
  <si>
    <t>98673646</t>
  </si>
  <si>
    <t>KELLY GONZALEZ</t>
  </si>
  <si>
    <t>ENTRADA AL LIMONAR PASAJE S/N Y MADRID DIAGONAL AL UPC PUERTA CAFE S/N Y MADRID QUITO // LUMBISI CUMBAYA 170904 PICHINCHA</t>
  </si>
  <si>
    <t>0998665449</t>
  </si>
  <si>
    <t>98673684</t>
  </si>
  <si>
    <t>NASTHA CEDENO</t>
  </si>
  <si>
    <t>COOP ESTRELLA DE BELEN MZ 1812 SOL 22 A 4 CUADRAS DE LA ESCUELA RAFAELA GUAYAQUIL TARQUI 090606 GUAYAS</t>
  </si>
  <si>
    <t>0992051230 / 997002904</t>
  </si>
  <si>
    <t>98674314</t>
  </si>
  <si>
    <t>98674638</t>
  </si>
  <si>
    <t>PATRICIO BONILLA</t>
  </si>
  <si>
    <t>JAIME SALVADOR COMPUSANO OC5 -297 QUITA TRANSVERSAL EN LA VIA INTERUCILTES QUITO TUMBACO 170189 PICHINCHA</t>
  </si>
  <si>
    <t>0998322102</t>
  </si>
  <si>
    <t>98674675</t>
  </si>
  <si>
    <t>JALMAR RIZZO</t>
  </si>
  <si>
    <t>COOP JAIME ROLDOS MZA 4 5 14 UNA CASA ANTES DEL CYBON JL MACH GUAYQUIL//SUR XIMENA 090601 GUAYAS</t>
  </si>
  <si>
    <t>0962205931 / 998083982</t>
  </si>
  <si>
    <t>98674754</t>
  </si>
  <si>
    <t>LALAMA Y ROCADUERTE ED SN VICENTE DE PAUL 3PI PLAZOLETA DE LA MEDALLA MILAGRO AMBATO // AMBATO TOTORAS 180103 TUNGURAHUA</t>
  </si>
  <si>
    <t>0998901378</t>
  </si>
  <si>
    <t>98674775</t>
  </si>
  <si>
    <t>FRANCISCO ACOSTA</t>
  </si>
  <si>
    <t>AV JULIO JARAMILLO Y MARCO TULIO FRENTE A LA PUERTA DE INGRESO AL MATORIS AMBATO-BARRIO UNIVERSAL PISHILATA 180205 TUNGURAHUA</t>
  </si>
  <si>
    <t>0995501651</t>
  </si>
  <si>
    <t>98674918</t>
  </si>
  <si>
    <t>AURORA PEREO</t>
  </si>
  <si>
    <t>HOSPITAL DE LOS CEIBOS AV EL BOMBERO CERCA RIOCENTRO CEIBOS GUAYAQUIL-NORTE TARQUI 090601 GUAYAS</t>
  </si>
  <si>
    <t>0991916462</t>
  </si>
  <si>
    <t>98674938</t>
  </si>
  <si>
    <t>LIGIA FIGUEROA</t>
  </si>
  <si>
    <t>SEIQUES 286 - 20 CASTANOS Y CAOBA (CASA ESQUINERA) LOJA // YAHUARCONA SAN SEBASTIAN 110109 LOJA</t>
  </si>
  <si>
    <t>0980151780 / 072103439</t>
  </si>
  <si>
    <t>98675055</t>
  </si>
  <si>
    <t>VICTOR AGUILAR</t>
  </si>
  <si>
    <t>FRANCISCO SEGURA 701 Y 6 DE MARZO GUAYAQUIL GUAYAQUIL  XIMENA 090101 GUAYAS</t>
  </si>
  <si>
    <t>0992239644</t>
  </si>
  <si>
    <t>98675067</t>
  </si>
  <si>
    <t>DIANA GUACHANAMA</t>
  </si>
  <si>
    <t>CHIRITI Y KATURINI CERCA A BODEGA INDORANA LOJA / BORJA SUCRE 110102 LOJA</t>
  </si>
  <si>
    <t>0982887252</t>
  </si>
  <si>
    <t>98675399</t>
  </si>
  <si>
    <t>LUCIA BENALCAZAR</t>
  </si>
  <si>
    <t>DE LAS FRUTILLAS F10/215 Y LOS GUABOS QUITO / EL INCA  SAN ISIDRO DEL INCA 170514 PICHINCHA</t>
  </si>
  <si>
    <t>0997905828</t>
  </si>
  <si>
    <t>98675523</t>
  </si>
  <si>
    <t>0985832799</t>
  </si>
  <si>
    <t>98675881</t>
  </si>
  <si>
    <t>LUIS VALLEJO</t>
  </si>
  <si>
    <t>CARLOS ALVEAR Y VIRGILIO CORRAL FRENTE AL PARQUE LAS RETAMAS RIOBAMBA // RIOBMABA LIZARZABURO 060101 CHIMBORAZO</t>
  </si>
  <si>
    <t>0984636180</t>
  </si>
  <si>
    <t>98675935</t>
  </si>
  <si>
    <t>0959423728 / 342207568</t>
  </si>
  <si>
    <t>98675959</t>
  </si>
  <si>
    <t>EDWIN ALVARADO</t>
  </si>
  <si>
    <t>FERTIZA SANTIAGO ROLDOS MZA 7 VILLA 16 CERCA DE ESC MENTOR ASTUDILLO GUAYAQUIL // SUR XIMENA 090150 GUAYAS</t>
  </si>
  <si>
    <t>0981497156</t>
  </si>
  <si>
    <t>98676010</t>
  </si>
  <si>
    <t>ALEXANDRA FERRUZOLA</t>
  </si>
  <si>
    <t>GUNGOLA MZ 19 VILLA 17 GUAYAQUIL//SUR  XIMENA 090202 GUAYAS</t>
  </si>
  <si>
    <t>0993647739</t>
  </si>
  <si>
    <t>98676352</t>
  </si>
  <si>
    <t>0984773651 / 932502990</t>
  </si>
  <si>
    <t>98676778</t>
  </si>
  <si>
    <t>DIEGO RODAS</t>
  </si>
  <si>
    <t>CLL YANACONA Y CALLE A CONJUNTO CONDADO DEL MAGISTERIO M25 BL 4 DPTO 10 QUITO ** SAN ENRIQUE DE VELASCO EL CONDADO 170134 PICHINCHA</t>
  </si>
  <si>
    <t>0984653434</t>
  </si>
  <si>
    <t>98676883</t>
  </si>
  <si>
    <t>LIZETH SARABIA</t>
  </si>
  <si>
    <t>9 JULIO Y PASAJE SAN LORENZO LOTE 16 CASA 2 QUITO // SAN ISIDRO DEL INCA AMAGASI 170515 PICHINCHA</t>
  </si>
  <si>
    <t>0987657100 / 023801391</t>
  </si>
  <si>
    <t>98677064</t>
  </si>
  <si>
    <t>AV REALES TAMARINDO REF: A 100 MTS DE PARRILLADAS EL GATO PORTOVIEJO 18 DE OCTUBRE 000000 MANABI</t>
  </si>
  <si>
    <t>0992743888 / 23316140</t>
  </si>
  <si>
    <t>98665669</t>
  </si>
  <si>
    <t>LOURDES RODAS</t>
  </si>
  <si>
    <t>LA SEPTIMA Y 4 DE NOVIEMBRE DNAL AL COLEGIO PROMESA DE MICHUCHA GUAYAQUIL-GUAYAQUIL FEBRES CORDERO 090301 GUAYAS</t>
  </si>
  <si>
    <t>0996622767</t>
  </si>
  <si>
    <t>98666121</t>
  </si>
  <si>
    <t>WILMAN GUERRERO</t>
  </si>
  <si>
    <t>SAUCES 1 MZ F25 V.10 PASANDO POLLO DE ALES GUAYAQUIL TARQUI 090501 GUAYAS</t>
  </si>
  <si>
    <t>0969194187 / 932922178</t>
  </si>
  <si>
    <t>98666271</t>
  </si>
  <si>
    <t>MARIUXI SARMIENTO</t>
  </si>
  <si>
    <t>JAMBELI 606 CL7MA Y 6TA AVENIDA MACHALA LA PROVIDENCIA 070218 EL ORO</t>
  </si>
  <si>
    <t>0987820607 / 023461300</t>
  </si>
  <si>
    <t>98666705</t>
  </si>
  <si>
    <t>ANGEL CAICE</t>
  </si>
  <si>
    <t>AV PUERTO QUITO O Y CALLE AMERICA FRENTE A LA UNID EDUCA LA INDEPENDENCIA QUINUNDE // LA INDEPEDENCIA LA UNION 080701 ESMERALDAS</t>
  </si>
  <si>
    <t>0969815231</t>
  </si>
  <si>
    <t>98666871</t>
  </si>
  <si>
    <t>JAIRO ROMERO</t>
  </si>
  <si>
    <t>AV PIO JARAMILLO ALVARADO 745A-36 THOMAS ALVA EDISON Y YUNG LOJA // ARGELIA PUNZARA 110110 LOJA</t>
  </si>
  <si>
    <t>0999145698</t>
  </si>
  <si>
    <t>98667432</t>
  </si>
  <si>
    <t>JACINTA DE LA ESE</t>
  </si>
  <si>
    <t>JOSE MASCOTE 4904 FCO SEGURA SEDALANA GUAYAQUIL // CENTRO SUR  GARCIA MORENO 090304 GUAYAS</t>
  </si>
  <si>
    <t>0997534310 / 980741800</t>
  </si>
  <si>
    <t>98668229</t>
  </si>
  <si>
    <t>MADELEIN LOPEZ</t>
  </si>
  <si>
    <t>12 Y DOMINGO SABIO, BARRIO LINOLO ENTRANDO POR LA EMP ELECTRICA GUAYAQUIL // TACHALA LETAMENDI 090301 GUAYAS</t>
  </si>
  <si>
    <t>0962766483</t>
  </si>
  <si>
    <t>98668251</t>
  </si>
  <si>
    <t>HORACIO ZAMBRANO</t>
  </si>
  <si>
    <t>JERUSALEN S/N 25 DE DICIEMBRE MECANICA GALEAS JOYA DE LOS SACHAS / 25 DE DICIEMBRE EL SACHA 220101 ORELLANA</t>
  </si>
  <si>
    <t>0989284321</t>
  </si>
  <si>
    <t>98668555</t>
  </si>
  <si>
    <t>JEFFERSON RIVERA</t>
  </si>
  <si>
    <t>CDLA UNIDA NORTE AV AGUANICO Y SGTO AGUSTIN ANCHICO MILAGRO//MILAGRO MILAGRO 090170 GUAYAS</t>
  </si>
  <si>
    <t>0985474069</t>
  </si>
  <si>
    <t>98668591</t>
  </si>
  <si>
    <t>DULCENDY ZERPA</t>
  </si>
  <si>
    <t>PADRE OSWALDO RODRIGUEZ OYCALLE SS/N EN DIRECCION COLEGIO 7 NOVIEMBRE NARANJAL-NARANJAL NARANJAL 091150 GUAYAS</t>
  </si>
  <si>
    <t>0963156330</t>
  </si>
  <si>
    <t>98668634</t>
  </si>
  <si>
    <t>NULFLA GANDO</t>
  </si>
  <si>
    <t>PENAS ALTAS AV PRINCIPAL S/N FEDERICO GARCIA SAN CRISTOBAL//SAN CRISTOBAL PUERTO BAQUERIZO MORENO 200101 GALAPAGOS</t>
  </si>
  <si>
    <t>0980872120 / 052520928</t>
  </si>
  <si>
    <t>98668656</t>
  </si>
  <si>
    <t>MARIA GUANOPATIN</t>
  </si>
  <si>
    <t>CLL PRINCP. PANAMERICANA Y CLL SECUNDARI ENTRANDO X LA UPC DIG IGLESIA LA DOROSA NARANJAL // RECINTO JAIME ROLDOS NARANJAL 091201 GUAYAS</t>
  </si>
  <si>
    <t>0997989620</t>
  </si>
  <si>
    <t>98668727</t>
  </si>
  <si>
    <t>MIGUEL MORA</t>
  </si>
  <si>
    <t>LA GRANJA DG A CANCHAS MANOLO QUINTAS SAN MIGUEL LOJA // VIA BELEN MALACATOS 110117 LOJA</t>
  </si>
  <si>
    <t>0985642492</t>
  </si>
  <si>
    <t>98668737</t>
  </si>
  <si>
    <t>PATRICIA BASILIO</t>
  </si>
  <si>
    <t>SECTOR CHIPIPE DIG AL HOTEL AMIA CALLE SUCTO DURAB BALLEN Y PEDRO JOSE RO SALINAS // SALINAS SALINAS (SE) 290209 SANTA ELENA</t>
  </si>
  <si>
    <t>0995143018</t>
  </si>
  <si>
    <t>98668825</t>
  </si>
  <si>
    <t>FERNANDO ANZOATEGUI</t>
  </si>
  <si>
    <t>URBCITTAVENTO ETAPA PIAMONTE MZ9 SOLAR13 PASANDO CIAL 1 DAULE// NORTE LA AURORA 091905 GUAYAS</t>
  </si>
  <si>
    <t>0967857848 / 043710400</t>
  </si>
  <si>
    <t>98668867</t>
  </si>
  <si>
    <t>MISION CAPUCCINO Y CRISTOBAL COLON ACCESORIOS Y TECNOLOGIAS KLEYN JOYA DE LOS SACHAS / CENTRO EL SACHA 220101 ORELLANA</t>
  </si>
  <si>
    <t>0990873144</t>
  </si>
  <si>
    <t>98669117</t>
  </si>
  <si>
    <t>VLADIMIR LOMBEIDA</t>
  </si>
  <si>
    <t>AV PR NAPOLEON YANEZ Y PEDRO NAVARRETE BARRIO LA VICTORIA FRENTE A LA IGLESIA SAN MIGUEL-SAN MIGUEL CENTRAL 020301 BOLIVAR</t>
  </si>
  <si>
    <t>0981505096</t>
  </si>
  <si>
    <t>98669153</t>
  </si>
  <si>
    <t>NANCY GUERRERO</t>
  </si>
  <si>
    <t>CDLA GUAYACANES MZ 104 A V 78 GUAYAQUIL // NORTE  TARQUI 090502 GUAYAS</t>
  </si>
  <si>
    <t>0984329822</t>
  </si>
  <si>
    <t>98669155</t>
  </si>
  <si>
    <t>CRISTINA SILVA</t>
  </si>
  <si>
    <t>MAPORINGUE OESTE AV 6TA Y CALLE 3RA MZ A VILLA 29 GUAYAQYUIL TARQUI 090610 GUAYAS</t>
  </si>
  <si>
    <t>0985256234</t>
  </si>
  <si>
    <t>98669203</t>
  </si>
  <si>
    <t>INGRID LOPEZ</t>
  </si>
  <si>
    <t>CDLA LOS ALMENDROS MZ B SOLAR 36 GUAYAQUIL / SUR  XIMENA 090603 GUAYAS</t>
  </si>
  <si>
    <t>0993936362</t>
  </si>
  <si>
    <t>98669292</t>
  </si>
  <si>
    <t>MYRIAN URBANO</t>
  </si>
  <si>
    <t>MADROA,OS 314 E ILUSIONES CASA VERDE CLUB LOS CHILLAS RUMINAHUI // VALLE DE LOS CHILLOS SANGOLQUI 171104 PICHINCHA</t>
  </si>
  <si>
    <t>0984622553</t>
  </si>
  <si>
    <t>98669705</t>
  </si>
  <si>
    <t>CALLE ARGENTINA # 5829 ENTRE 36AVA Y 35AVA GUAYAQUIL / SUROESTE FEBRES CORDERO 090414 GUAYAS</t>
  </si>
  <si>
    <t>0989615653</t>
  </si>
  <si>
    <t>98669827</t>
  </si>
  <si>
    <t>CARLOS CEDENO</t>
  </si>
  <si>
    <t>SUCRE Y QUITO JUNTO A IGLESIA ESMERALDAS // ESMERALDAS ESMERALDAS 080105 ESMERALDAS</t>
  </si>
  <si>
    <t>0998293700 / 993422557</t>
  </si>
  <si>
    <t>98669856</t>
  </si>
  <si>
    <t>MANUEL DE J LOZANO 40A-97 AGUSTIN LARA Y ANTONIO NAVARRO LOJA // LOJA VALLE (PARQUE INDUSTRIAL) 110104 LOJA</t>
  </si>
  <si>
    <t>0985004069 / 33702380</t>
  </si>
  <si>
    <t>98669890</t>
  </si>
  <si>
    <t>CRUZ CALI</t>
  </si>
  <si>
    <t>COOP JUAN MONTALVO MZ A1 SL 26 FRENTE AL PARQUE ACUATICO GUAYAQUIL TARQUI 090606 GUAYAS</t>
  </si>
  <si>
    <t>0981131214</t>
  </si>
  <si>
    <t>98669948</t>
  </si>
  <si>
    <t>ANDRES GUERRERO</t>
  </si>
  <si>
    <t>PASAJE URCUQUI 57 38 COLOR DURAZNO BOBORROZA CASA 2 PISOS PORTON NEGRO QUITO//JARAMILLP ARTEGA CHIMBOCALLE 170204 PICHINCHA</t>
  </si>
  <si>
    <t>0996329228</t>
  </si>
  <si>
    <t>98670057</t>
  </si>
  <si>
    <t>ANA SUAREZ</t>
  </si>
  <si>
    <t>QUINIAG Y MANGLAR ALTO CONJUNTO RESIDENC PARQUE SAN FRANCISCO QUITO / GUATALO EL CARMEN 170606 PICHINCHA</t>
  </si>
  <si>
    <t>0993095242</t>
  </si>
  <si>
    <t>98670065</t>
  </si>
  <si>
    <t>TRUVIA JIMENEZ</t>
  </si>
  <si>
    <t>CIUDADELA REINA DEL CISNE JUNTO A LA LAVADORA DE CARROS PALTAS / LOURDES CATACOCHA 110301 LOJA</t>
  </si>
  <si>
    <t>0985978522</t>
  </si>
  <si>
    <t>98670088</t>
  </si>
  <si>
    <t>LUCETTY MESIAS</t>
  </si>
  <si>
    <t>CALLE CANAR Y MARCO AURELIO SUBIA ATRAS DE GASOLINERA MAS GAS LATACUNGA / SUR OCCIDENTE ELOY ALFARO 050107 COTOPAXI</t>
  </si>
  <si>
    <t>0987422020 / 983473427</t>
  </si>
  <si>
    <t>98670127</t>
  </si>
  <si>
    <t>GUASMO CENTRAL COOP VIRGEN MONSERRATE MZ A7 SL 17 GUAYAQUIL / SUR XIMENA 090108 GUAYAS</t>
  </si>
  <si>
    <t>98670229</t>
  </si>
  <si>
    <t>CARLOS NUNEZ</t>
  </si>
  <si>
    <t>FLORESTA 1 MZ 94 F SOL 11 A 1 CUADRA DE ANTIGUA ESTACION 57 GUAYAQUIL-GUAYQUIL XIMENA 090107 GUAYAS</t>
  </si>
  <si>
    <t>0968092753</t>
  </si>
  <si>
    <t>98670253</t>
  </si>
  <si>
    <t>MARIA SANABRIA</t>
  </si>
  <si>
    <t>19 DE DICIEMBRE JAIME ROLDOS CENTRAL PEDRO CARBO // PEDRO CARBO VALLE DE LA VIRGEN 091402 GUAYAS</t>
  </si>
  <si>
    <t>0983085909 / 042704445</t>
  </si>
  <si>
    <t>98670323</t>
  </si>
  <si>
    <t>DANIEL REYES</t>
  </si>
  <si>
    <t>MANZANA 17 VILLA 21 ALBORADA DE 11 AVA ETAPA GUAYAQUIL / NORTE TARQUI 090507 GUAYAS</t>
  </si>
  <si>
    <t>0990026761</t>
  </si>
  <si>
    <t>98670394</t>
  </si>
  <si>
    <t>DAYANNA RODRIGUEZ</t>
  </si>
  <si>
    <t>PEDRO PABLO GA,MEZ 725 ENTRE GARCAA MORENO Y JOSA, DE ANTEPARA GUAYAQUIL/CENTRO SUCRE 090303 GUAYAS</t>
  </si>
  <si>
    <t>0978988565 / 995330910</t>
  </si>
  <si>
    <t>98670415</t>
  </si>
  <si>
    <t>E6C LOTE 23 550 D QUITO / SANTA ISABEL TURBAMBA 170703 PICHINCHA</t>
  </si>
  <si>
    <t>0992626159</t>
  </si>
  <si>
    <t>98670444</t>
  </si>
  <si>
    <t>MANUEL MUELA</t>
  </si>
  <si>
    <t>ECLT23 S50D PASAJE JAEN QUITO -** VIATERIO - SANTA ISABEL TURUBAMBA 170709 PICHINCHA</t>
  </si>
  <si>
    <t>98670465</t>
  </si>
  <si>
    <t>PATRICIO VALAREZO</t>
  </si>
  <si>
    <t>PSJ RAUL ANDRADE OE 6-223 Y PSJ S4 QUITO / SAN JOSE BAJO CUMBAYA 170904 PICHINCHA</t>
  </si>
  <si>
    <t>0998226288 / 023566422</t>
  </si>
  <si>
    <t>98670654</t>
  </si>
  <si>
    <t>ANGEL CALI</t>
  </si>
  <si>
    <t>CIUDADELA DEL MAGISTERIO CALLE 7 CASA 3 SANTO DOMINGO // SANTO DOMINGO ABRAHAM CALAZACON 230150 SANTO DOMINGO</t>
  </si>
  <si>
    <t>0959611493</t>
  </si>
  <si>
    <t>98670709</t>
  </si>
  <si>
    <t>MARIA OSTAIZA</t>
  </si>
  <si>
    <t>CALLEJON C ENTRE CALLE D Y PRINCIPAL DG A LA TIENDA CARLITA FLAVIO ALFARO // CIUDADELA MUNICIPAL FLAVIO ALFARO 130713 MANABI</t>
  </si>
  <si>
    <t>0969235724 / 993686387</t>
  </si>
  <si>
    <t>98671447</t>
  </si>
  <si>
    <t>GENESIS HIDALGO</t>
  </si>
  <si>
    <t>BARRIO SAN FRANCISCO AV 9 CALLE 10 ATRAS DE IESS LA LIBERTAD // CENTRO LA LIBERTAD 240350 SANTA ELENA</t>
  </si>
  <si>
    <t>0993293527</t>
  </si>
  <si>
    <t>98659578</t>
  </si>
  <si>
    <t>LUCIA PABON</t>
  </si>
  <si>
    <t>ELOY ALFARO DE PUENGASI S 5B Y E 18 Y CASA E18-140 QUITO PUENGASI 170145 PICHINCHA</t>
  </si>
  <si>
    <t>0979084432</t>
  </si>
  <si>
    <t>98659758</t>
  </si>
  <si>
    <t>JOSE GUALLIMBA</t>
  </si>
  <si>
    <t>PRIMERO DE MAYO Y 24 DE JULIO FRANCISCO TRAMARROLLO FRENTE A LA CANCHA EL CHACO//CHONTALOMA EL CHACO 150201 NAPO</t>
  </si>
  <si>
    <t>0988338690 / 988386904</t>
  </si>
  <si>
    <t>98659773</t>
  </si>
  <si>
    <t>BRYAN A MONTERO</t>
  </si>
  <si>
    <t>RIO COFANES 328 Y DE SEGOVIA AL LADO DE LA GASOLINERIA TERPEL  INAQUITO 170513 PICHINCHA</t>
  </si>
  <si>
    <t>98660211</t>
  </si>
  <si>
    <t>CARLOS CALDERON</t>
  </si>
  <si>
    <t>E4B S56-45 Y S57 E4B Y 557 PADRE INOCENCIO JACOME GUAMANI 170704 PICHINCHA</t>
  </si>
  <si>
    <t>0961185555</t>
  </si>
  <si>
    <t>98660627</t>
  </si>
  <si>
    <t>RICARDO CHAVEZ</t>
  </si>
  <si>
    <t>CDLA EL PORVENIR CALLE MANTA Y 13 DE OCTUBRE MONTECRISTI MONTECRISTI 130219 MANABI</t>
  </si>
  <si>
    <t>0995347447</t>
  </si>
  <si>
    <t>98660874</t>
  </si>
  <si>
    <t>SANDRA VILLENA</t>
  </si>
  <si>
    <t>SEGUNDA NORTE Y SEGUNDA ESTE SAN MIGUEL // SAN MIGUEL  CENTRAL 020301 BOLIVAR</t>
  </si>
  <si>
    <t>0994776105</t>
  </si>
  <si>
    <t>98660877</t>
  </si>
  <si>
    <t>PATRICIA RIVERA</t>
  </si>
  <si>
    <t>JOSE MARIA ROJAS Y RIO CURARAY EN LA ESQUINA MILAGRO-MILAGRO MILAGRO 091708 GUAYAS</t>
  </si>
  <si>
    <t>0967026329</t>
  </si>
  <si>
    <t>98660948</t>
  </si>
  <si>
    <t>LEONIDAS PLAZA</t>
  </si>
  <si>
    <t>GENERAL URDANETA S16/05 Y BALZAR FRENTE AL UPC SAN BARTOLO QUITO / SUR DE QUITO SAN BARTOLO 170148 PICHINCHA</t>
  </si>
  <si>
    <t>0984394426</t>
  </si>
  <si>
    <t>98661858</t>
  </si>
  <si>
    <t>JENNY ORDONEZ</t>
  </si>
  <si>
    <t>RIO COFANES E1-53 Y BARTOLOME SEGOVIA EDIFICIO TERRAZA TRAS PLAZA TOROS QUITO // LA Y INAQUITO 170513 PICHINCHA</t>
  </si>
  <si>
    <t>0964094259</t>
  </si>
  <si>
    <t>98661913</t>
  </si>
  <si>
    <t>98661985</t>
  </si>
  <si>
    <t>COLOMBIA NORONA</t>
  </si>
  <si>
    <t>URBANIZACION VILLA CLUB ELANA GALAXIA MZ 4 VILLA 4 GUAYAQUIL DAULE 091910 GUAYAS</t>
  </si>
  <si>
    <t>0993509067</t>
  </si>
  <si>
    <t>98662216</t>
  </si>
  <si>
    <t>JONATHAN VALLEJO</t>
  </si>
  <si>
    <t>JULIO MORENO FRENTE COLEGIO NACIONAL CONOCOTO BROWN Y ROSARIO DEL ALCAZAR LC1 QUITO//SUR ORIENTE CONOCOTO 170801 PICHINCHA</t>
  </si>
  <si>
    <t>0987313114</t>
  </si>
  <si>
    <t>98662217</t>
  </si>
  <si>
    <t>FRANCIS ZAPATA</t>
  </si>
  <si>
    <t>MARIANA DE JESUS Y DOMINGO COMING CONDOMINIOS LA GRANJA ACCESO 37 - 38 QUITO // NORTE RUMIPAMBA 170521 PICHINCHA</t>
  </si>
  <si>
    <t>0998987436</t>
  </si>
  <si>
    <t>98662278</t>
  </si>
  <si>
    <t>GERMAN ANDI</t>
  </si>
  <si>
    <t>AMBATO Y GALO PLAZA FRENTE HOSTAL TUCAN REAL TENA//PLAN DE SALUD TENA 150101 NAPO</t>
  </si>
  <si>
    <t>0987934249</t>
  </si>
  <si>
    <t>98662726</t>
  </si>
  <si>
    <t>MARIA VELASQUEZ</t>
  </si>
  <si>
    <t>1 DE FEBRERO Y AV BALTRA 084 SANTA CRUZ  PUERTO ATORA 800102 GALAPAGOS</t>
  </si>
  <si>
    <t>0994239822 / 052526431</t>
  </si>
  <si>
    <t>98662751</t>
  </si>
  <si>
    <t>ANA CHITACAPA</t>
  </si>
  <si>
    <t>COOP INDEPENDENCIA MZ270 V 25 CDLA TRINITARIA GUAYAQUIL ** SUR XIMENA 090206 GUAYAS</t>
  </si>
  <si>
    <t>0992385339</t>
  </si>
  <si>
    <t>98662795</t>
  </si>
  <si>
    <t>CESAR ANDY</t>
  </si>
  <si>
    <t>VIA PANO Y HUERTOS FAMILIARES #2 HOSTERIA HELICONIAS TENA / SAN JORGE TENA 150101 NAPO</t>
  </si>
  <si>
    <t>0994223983</t>
  </si>
  <si>
    <t>98662800</t>
  </si>
  <si>
    <t>LORENA LOPEZ</t>
  </si>
  <si>
    <t>VIA MUYUNA ATACAPI HOSTERIA PIEDRA DORADA TENA / PIEDRA DORADA SAN JUAN DE MUYUNA 150158 NAPO</t>
  </si>
  <si>
    <t>0999803191</t>
  </si>
  <si>
    <t>98662849</t>
  </si>
  <si>
    <t>BERTHA VALDEZ</t>
  </si>
  <si>
    <t>CALLE 29 DE SEPTIEMBRE CALLE PRINCIPAL VIA A GOLONDRINAS QUININDE//LA SEXTA ROSA ZARATE 080402 ESMERALDAS</t>
  </si>
  <si>
    <t>0968099290 / 980319315</t>
  </si>
  <si>
    <t>98662854</t>
  </si>
  <si>
    <t>RAQUEL CEDENO</t>
  </si>
  <si>
    <t>BARRIO EL MIRADOR CALLE A Y CALLE 13 ENTRA DEL TERMINAL TERRESTRE SANTA CRUZ// SANTA CRUZ PUERTO AYORA 200102 GALAPAGOS</t>
  </si>
  <si>
    <t>0994604058 / 052524820</t>
  </si>
  <si>
    <t>98662870</t>
  </si>
  <si>
    <t>OSCAR BRIONES</t>
  </si>
  <si>
    <t>URB VALLE NORTE MZA 4 SOL 18 ETAPA 1 DAULE // VALLE NORTE  LA AURORA 091910 GUAYAS</t>
  </si>
  <si>
    <t>0968834205 / 042162088</t>
  </si>
  <si>
    <t>98663049</t>
  </si>
  <si>
    <t>LORENA CHAFLA</t>
  </si>
  <si>
    <t>CARABOBO 18-50 VILLANOEL Y CHILE RIOBAMBA / SANTA ROSA LIZARZABURU 060104 CHIMBORAZO</t>
  </si>
  <si>
    <t>0979177352</t>
  </si>
  <si>
    <t>98663075</t>
  </si>
  <si>
    <t>MANUEL AUZ</t>
  </si>
  <si>
    <t>ISLA FERNANDINA N43-204 Y RIO COCA DG PISCINA CONCENTRACION DEPORTIVA PIC HQUITO // PLAZA DE TOROS JIPIJAPA 170501 PICHINCHA</t>
  </si>
  <si>
    <t>0987543414</t>
  </si>
  <si>
    <t>98663132</t>
  </si>
  <si>
    <t>FIDELA MAGALLANES</t>
  </si>
  <si>
    <t>CAEMBERS 4521 Y LA 35 CHAMBERS GUAYAQUIL// GUAYAQUIL FEBRES CORDERO 090109 LOS RIOS</t>
  </si>
  <si>
    <t>0997355818</t>
  </si>
  <si>
    <t>98663340</t>
  </si>
  <si>
    <t>ISABEL FIERRO</t>
  </si>
  <si>
    <t>EL VALLE ESMERALDO 11-61 PUNA Y PUERTOBOLIVAR LOJA EL VALLE 110104 LOJA</t>
  </si>
  <si>
    <t>0960627282 / 072589644</t>
  </si>
  <si>
    <t>98663356</t>
  </si>
  <si>
    <t>JOSE MOSQUERA</t>
  </si>
  <si>
    <t>URBANIZACION LA JOYA ET QUARZO MZ 12 VILLA 24 DAULE // NORTE LA AURORA 091910 GUAYAS</t>
  </si>
  <si>
    <t>0988829473</t>
  </si>
  <si>
    <t>98663365</t>
  </si>
  <si>
    <t>MARCELO PALACIOS</t>
  </si>
  <si>
    <t>ORDOA,EZ LAZO Y PASIFLORA URB RIO AMARILLO SANTA MARIA DE PUTUSHI CUENCA-CUENCA SAN SEBASTIAN 010219 AZUAY</t>
  </si>
  <si>
    <t>0999529434 / 074151760</t>
  </si>
  <si>
    <t>98663429</t>
  </si>
  <si>
    <t>PATRICIA CASTILLO</t>
  </si>
  <si>
    <t>BOLIVAR Y GENERAL ENRIQUE PARQUEADERO CASA DE LA CULTURA AZOGUES-AZOGUES AZOGUES 030102 CAA,AR</t>
  </si>
  <si>
    <t>0984981130</t>
  </si>
  <si>
    <t>98663603</t>
  </si>
  <si>
    <t>LENIN LOJAN</t>
  </si>
  <si>
    <t>BURGOS Y VALENCIA 16-40 FRENTE A LOJA GAS LOJA / CENTRO SUCRE 110110 LOJA</t>
  </si>
  <si>
    <t>0980509408</t>
  </si>
  <si>
    <t>98663999</t>
  </si>
  <si>
    <t>EDISON ASES</t>
  </si>
  <si>
    <t>AV UNIDAD NACIONAL ORIENTAL ALMACEN EL GATO SHUSHUFINDI // CENTRAL SHUSHUFINDI 210401 SUCUMBIOS</t>
  </si>
  <si>
    <t>0994309305</t>
  </si>
  <si>
    <t>98664412</t>
  </si>
  <si>
    <t>GRACIELA MAYORGA</t>
  </si>
  <si>
    <t>CDLA NUEVA ESPERANZA CALLE 3RA Y CALLE K BABAHOYO PIMOCHA 120154 LOS RIOS</t>
  </si>
  <si>
    <t>0986786111 / 979758596</t>
  </si>
  <si>
    <t>98664429</t>
  </si>
  <si>
    <t>WILLIAM VELASCO</t>
  </si>
  <si>
    <t>AV CIRCUMBALACION Y CARCHI COOP COO CASA PORTON HUESO LAGO AGRIO MIRAFLORES NUEVA LOJA (LAGO AGRIO) 210150 SUCUMBIOS</t>
  </si>
  <si>
    <t>0995647331 / 0</t>
  </si>
  <si>
    <t>98664584</t>
  </si>
  <si>
    <t>MANUEL VILLACORTE</t>
  </si>
  <si>
    <t>PRINCESA CORY CORY 4-25 EMPERADOR FRENET AL ESTADIO IBARRA // CARANQUI CARANQUI 100108 IMBABURA</t>
  </si>
  <si>
    <t>0986009433 / 999691031</t>
  </si>
  <si>
    <t>98664898</t>
  </si>
  <si>
    <t>JORGE MOSQUERA</t>
  </si>
  <si>
    <t>ACUARELAS DEL RIO MZ 1179 SL 9 GUAYAQUIL NORTE  TARQUI 090504 GUAYAS</t>
  </si>
  <si>
    <t>0967192696</t>
  </si>
  <si>
    <t>98665384</t>
  </si>
  <si>
    <t>PAOLA MONTALVO</t>
  </si>
  <si>
    <t>JOSE ANDRANGO E1-127 Y CACHA CONJUNTO LAS COUDES CASA #5 QUITO / CASA ELIAS CALDERON 170201 PICHINCHA</t>
  </si>
  <si>
    <t>0962798858 / 022472012</t>
  </si>
  <si>
    <t>98665442</t>
  </si>
  <si>
    <t>JOSE VALDIVIESO</t>
  </si>
  <si>
    <t>CL 5-29 E10-76 OE10 LUCHA DE LS POBRES 3 PS COLOR ROSADO QUITO-LUCHA DE LOS TANQUES LA ARGELIA 170139 PICHINCHA</t>
  </si>
  <si>
    <t>0988294737</t>
  </si>
  <si>
    <t>98665452</t>
  </si>
  <si>
    <t>GLORIA ROBALINO</t>
  </si>
  <si>
    <t>AV LOS LIBERTADORES OE 4 - 37 Y JACINTO CALLE GUISO QUITO // SUR LA MAGDALENA 170602 PICHINCHA</t>
  </si>
  <si>
    <t>0984256503</t>
  </si>
  <si>
    <t>98665594</t>
  </si>
  <si>
    <t>JAIME TORRES</t>
  </si>
  <si>
    <t>FLORESTA 1 MZ 83 V6 ENTRANDO POR LA IGLESIA SANTA MARIA MAG GUAYAQUIL ** SUR XIMENA 090107 GUAYAS</t>
  </si>
  <si>
    <t>0991758164 / 043848059</t>
  </si>
  <si>
    <t>98479966</t>
  </si>
  <si>
    <t>ERICK MUNOZ BABY</t>
  </si>
  <si>
    <t>98595712</t>
  </si>
  <si>
    <t>SEGUNDO PINTA</t>
  </si>
  <si>
    <t>BARRIO 30 DE AGOSTO A DOS CUADRAS DEL PARQUE GUAYAQUIL // GUAYAQUIL POSORJA 091001 GUAYAS</t>
  </si>
  <si>
    <t>0994041567</t>
  </si>
  <si>
    <t>98612562</t>
  </si>
  <si>
    <t>MIRAFLORES Y CALLEJON SAN FERNANDO CERCA DE VILLAR DE CARABAJO NARANJAL NARANJAL NARANJAL 091201 GUAYAS</t>
  </si>
  <si>
    <t>98615344</t>
  </si>
  <si>
    <t>MARIANITA LOPEZ</t>
  </si>
  <si>
    <t>VIA MARISCAL SUCRE KM 5 BRISA DE LOS JIVINOS J SACHA//BRISA DE LOS JIVINOS LA JOYA DE LOS SACHAS 220101 ORELLANA</t>
  </si>
  <si>
    <t>0994725872</t>
  </si>
  <si>
    <t>98615584</t>
  </si>
  <si>
    <t>PAOLA PABON</t>
  </si>
  <si>
    <t>PABLO ANIBAL VELA Y JORGE VILLACIS A LA VUELTA DE LA PRINCESA DE GALES IBARRA ** IBARRA SAGRARIO 100102 IMBABURA</t>
  </si>
  <si>
    <t>0995816151</t>
  </si>
  <si>
    <t>98633698</t>
  </si>
  <si>
    <t>MARITZA JACOME</t>
  </si>
  <si>
    <t>COLOMBIA 305 Y ELOY ALFARO 1ER PISO DTP 3 GUAYAQUIL//CENTRO XIMENA 090109 GUAYAS</t>
  </si>
  <si>
    <t>0995930004 / 046047592</t>
  </si>
  <si>
    <t>98637438</t>
  </si>
  <si>
    <t>COLINAS DE LA FLORIDA MZ 410 A SL 1 ENTRANDO POR EL HOTEL 8 GUAYAQUIL// COLINAS DE LA FLORIDA TARQUI 090804 GUAYAS</t>
  </si>
  <si>
    <t>0989669852 / 042889635</t>
  </si>
  <si>
    <t>98639027</t>
  </si>
  <si>
    <t>ISABEL GUTIERREZ</t>
  </si>
  <si>
    <t>LIZARDO GARCIA 3704 Y ROSENDO AVILES MINI TIENDA LA HORMIGUITA GUAYQUIL//CENTRO FEBRES CORDERO 090305 GUAYAS</t>
  </si>
  <si>
    <t>0960874333 / 042628157</t>
  </si>
  <si>
    <t>98639786</t>
  </si>
  <si>
    <t>EDISON GOMEZ</t>
  </si>
  <si>
    <t>ALBORNOZ Y FLORIDA S/N LOTE 8 MAS ABAJO DE LA TIENDA ESQUINERA GREUS R RUMINAHUI//SAN SEBASTIAN-LA FLORIDA SANGOLQUI 171103 PICHINCHA</t>
  </si>
  <si>
    <t>0960185310</t>
  </si>
  <si>
    <t>98643552</t>
  </si>
  <si>
    <t>EDISON QUITILANDA</t>
  </si>
  <si>
    <t>S29 LOTE 19 Y CALLE E6J CASA 363 LUCHA MEDIA CALLE 259 QUITO // LUCHA MEDIA ARGELIA 170605 PICHINCHA</t>
  </si>
  <si>
    <t>0997742998 / 023074544</t>
  </si>
  <si>
    <t>98646388</t>
  </si>
  <si>
    <t>DOLORES GOMEZ</t>
  </si>
  <si>
    <t>UNIDAD NACIONAL 398 REMIGIO CRESPO LOCAL SERTEVAZ CUENTA / TOTHEM EL BATAN 010202 AZUAY</t>
  </si>
  <si>
    <t>0993681142</t>
  </si>
  <si>
    <t>98647304</t>
  </si>
  <si>
    <t>MARIANA TUBAY</t>
  </si>
  <si>
    <t>LOMAS DE LA FLORIDA MZ 924 SL 24 ESQ FRENTE A LA TIENDA MAXIMA MILEN GUAYAQUIL / LOC. GUAYAQUIL TARQUI 090804 GUAYAS</t>
  </si>
  <si>
    <t>0997826011</t>
  </si>
  <si>
    <t>98649470</t>
  </si>
  <si>
    <t>MARIELA YAGUAL</t>
  </si>
  <si>
    <t>BARRIO JESUS DEL GRAN PODER VIA A LA REAL GUAYAQUIL // GUAYAQUIL POSORJA 091001 GUAYAS</t>
  </si>
  <si>
    <t>0981026863</t>
  </si>
  <si>
    <t>98650665</t>
  </si>
  <si>
    <t>CLAUDIA MOYA</t>
  </si>
  <si>
    <t>BARRIO SAN DIEGO AV QUITO KM 7 TIENDA CONVICERA AZUL. MARGEN DERECHO LAGO AGRIO ** B// SAN DIEGO NUEVA LOJA (LAGO AGRIO) 210102 SUCUMBIOS</t>
  </si>
  <si>
    <t>0984843322</t>
  </si>
  <si>
    <t>210102</t>
  </si>
  <si>
    <t>LA BONITA - EL PLAYON DE SAN FRANCISCO - LA SOFIA - ROSA FLORIDA - SANTA BARBARA</t>
  </si>
  <si>
    <t>98650671</t>
  </si>
  <si>
    <t>LUIS GUAMAN</t>
  </si>
  <si>
    <t>CALLE INCHIQUICO S/N Y AV TENA / CASA BLANCA 2 PISOS DIAGONAL LEGUMBRERIA TENA / SOCOPRON TENA 150101 NAPO</t>
  </si>
  <si>
    <t>0996639786</t>
  </si>
  <si>
    <t>98653875</t>
  </si>
  <si>
    <t>MARYURI BURGOS</t>
  </si>
  <si>
    <t>GARCIA GOYENA 2801 LEONIDAS PLAZA Y G. MARTINEZ GUAYAQUIL / SUR LETAMENDI 090301 GUAYAS</t>
  </si>
  <si>
    <t>0968818229</t>
  </si>
  <si>
    <t>98654349</t>
  </si>
  <si>
    <t>MARTHA GUAMAN</t>
  </si>
  <si>
    <t>RAMON ULLOA YGENARO VISCARRA RAMON ULLOA DIAGONAL A COMERCIAL CIELITO ECHEANDIA ECHEANDIA 020401 BOLIVAR</t>
  </si>
  <si>
    <t>0967465572 / 991714659</t>
  </si>
  <si>
    <t>98655874</t>
  </si>
  <si>
    <t>RAUL MERCHAN</t>
  </si>
  <si>
    <t>GRANDA CENTENO OE4-350 Y MARIANO ANDRADE MONSION 3 DEP 503 FREBRE A LA CANCHA SIN QUITO// GRANDA CENTENO RUMIPAMBA 170102 PICHINCHA</t>
  </si>
  <si>
    <t>0999693200 / 999693100</t>
  </si>
  <si>
    <t>98655883</t>
  </si>
  <si>
    <t>FANNY MATAMOROS</t>
  </si>
  <si>
    <t>ANTONIO DE SIERRA N15-169 Y VERDE CRUZ CONJUNTO BELALCAZAR ORIENTA QUITO//LA VICENTINA ITCHIMBIA 170136 PICHINCHA</t>
  </si>
  <si>
    <t>0993305822</t>
  </si>
  <si>
    <t>98656891</t>
  </si>
  <si>
    <t>HILDA LAPO</t>
  </si>
  <si>
    <t>AV AMAZONAS MINIMARKET JM GONZALO LOPEZ AV LAGO AGRIO / 14 DE OCTUBRE NUEVA LOJA 210201 SUCUMBIOS</t>
  </si>
  <si>
    <t>0988073648</t>
  </si>
  <si>
    <t>98656937</t>
  </si>
  <si>
    <t>JORGE RAZA</t>
  </si>
  <si>
    <t>RAMASOSA MIDERAS Y MANUELA HERRERA CONJUNTO JARDINES DEL NORTE II DP 311 QUITO EL CONDADO 170144 PICHINCHA</t>
  </si>
  <si>
    <t>0984483959</t>
  </si>
  <si>
    <t>98656950</t>
  </si>
  <si>
    <t>NANCY VARGAS</t>
  </si>
  <si>
    <t>RIO DAULE OE 11-244 Y RIO MARANON ARRIBA DEL LOCAL COCKN GOOLL SURGUER QUITO ** CARAPUNGO CALDERON (CARAPUNGO) 170203 PICHINCHA</t>
  </si>
  <si>
    <t>0995070249</t>
  </si>
  <si>
    <t>98659454</t>
  </si>
  <si>
    <t>MARIA BELEN</t>
  </si>
  <si>
    <t>CIUDADELA NUCUO HORIZONTES CALLE N MZ 2 LOTE 1 CASA 4PISOS QUITO // BNUEVO HORIZONTES LA ECUATORIANA 170707 PICHINCHA</t>
  </si>
  <si>
    <t>0986712150 / 985599549</t>
  </si>
  <si>
    <t>4670103</t>
  </si>
  <si>
    <t>ALAVA IBARRA ROBERTO CARLOS</t>
  </si>
  <si>
    <t>YAGUACHI CALLE CALDERON SN Y SUCRE</t>
  </si>
  <si>
    <t>1207264597</t>
  </si>
  <si>
    <t>0990138900</t>
  </si>
  <si>
    <t>0959778748</t>
  </si>
  <si>
    <t>LTE XIAOMI REDMI 10C 128GB GRIS: 1 und - sn. 864050068785948 / HALFSIM MOVISTAR: 1 und - sn. 8959300520560306337 TRABAJA EN DIRECCION DISTRITAL DE EDUCACION YAGUACHI PREGUNTAR A GUARDIA A LADO DE COLEGIO 21 DE JULIO S1 ENVIADO GV</t>
  </si>
  <si>
    <t>4670146</t>
  </si>
  <si>
    <t>ROBERTO FLORENTINO RIVERA GARCIA</t>
  </si>
  <si>
    <t>1350794390</t>
  </si>
  <si>
    <t>0963923834</t>
  </si>
  <si>
    <t>HALFSIM MOVISTAR: 1 und - sn. 8959300520560300306</t>
  </si>
  <si>
    <t>4670348</t>
  </si>
  <si>
    <t>CARLOS ALBERTO PUEMAPE MARIN</t>
  </si>
  <si>
    <t>XIMENA COOP JUSTICIA Y LIBERTAD MZ 1492 SOLAR 22</t>
  </si>
  <si>
    <t>0963513056</t>
  </si>
  <si>
    <t>0968783802</t>
  </si>
  <si>
    <t>LTE HUAWEI NOVA Y70 NEGRO: 1 und - sn. 866887052379560 / HALFSIM MOVISTAR: 1 und - sn. 8959300520560306089 SECTOR GUASMO CENTRAL DIAGONAL A PARADA METROVIA TULIPANES Y DEL TIA DE LOS TULIPANES ES UN EDIFICIO 3 PISOS COLOR VERDE HAY QUE LLAMAR AL TITULAR</t>
  </si>
  <si>
    <t>4670824</t>
  </si>
  <si>
    <t>LUIS ANGEL ALBAN CALERO</t>
  </si>
  <si>
    <t>GUAMANI CALLE E3 GRACIELA ESCUDERO  LOTE 7  Y  S56</t>
  </si>
  <si>
    <t>0501541478</t>
  </si>
  <si>
    <t>0987173261</t>
  </si>
  <si>
    <t>LTE XIAOMI REDMI NOTE 11 AZUL: 1 und - sn. 869113065901226 GUAMANI ALTO BARRIO VENECIA 3 FRENTE ASADERO POLLOS ENTREGA EN EDF 3P BLANCA</t>
  </si>
  <si>
    <t>4671000</t>
  </si>
  <si>
    <t>QUISAGUANO LANCHIMBA TERESA DEL PILAR</t>
  </si>
  <si>
    <t>CONOCOTO MANRIQUE LARA  N10 128  Y GRAL IGNACIO DE VEINTIMILLA</t>
  </si>
  <si>
    <t>1713741088</t>
  </si>
  <si>
    <t>0963050634</t>
  </si>
  <si>
    <t>LTE XIAOMI REDMI NOTE 11 AZUL: 1 und - sn. 864048061426163 BARRIO MONSERRAT CASA DE 1 PISO CELESTE A UNA CDRA DE LOS TANQUES DE AGUA DEL BARRIO   PIDE ANTICIPEN LA ENTREGA</t>
  </si>
  <si>
    <t>4671024</t>
  </si>
  <si>
    <t>SAMANIEGO CHAMPAN MILTON ALEJANDRO</t>
  </si>
  <si>
    <t>1313974857</t>
  </si>
  <si>
    <t>0979903597</t>
  </si>
  <si>
    <t>LTE XIAOMI REDMI NOTE 11 AZUL: 1 und - sn. 864048069866402</t>
  </si>
  <si>
    <t>4671111</t>
  </si>
  <si>
    <t>JORGE LUIS PAEZ CUSIN</t>
  </si>
  <si>
    <t>CALDERON CALLE DE LOS GERANIOS SN Y JOSE R ANDRADE</t>
  </si>
  <si>
    <t>1728570910</t>
  </si>
  <si>
    <t>0997956278</t>
  </si>
  <si>
    <t>HALFSIM MOVISTAR: 1 und - sn. 8959300520560299615 CARAPUNGO EN CONJUNTO EL PRADO DE CALDERON CASA 6D JTO A CONJUNTO SAN FERMIN 2</t>
  </si>
  <si>
    <t>4671152</t>
  </si>
  <si>
    <t>MAGALI LIZETH PUCHAICELA ORDONE</t>
  </si>
  <si>
    <t>SHUSHUFINDI  CALLE ORIENTAL SN CALLE SIONA</t>
  </si>
  <si>
    <t>2100579297</t>
  </si>
  <si>
    <t>0983743742</t>
  </si>
  <si>
    <t>LTE XIAOMI REDMI 10C 128GB GRIS: 1 und - sn. 864050068792381 SECTOR SHUSHUFINDI CENTRAL DIAGONAL  AL HOTEL CALVACHI ENTREGAR EN VIVERES ORDONEZ CASA 1 PISO</t>
  </si>
  <si>
    <t>4671337</t>
  </si>
  <si>
    <t>ACOSTA VELIZ BELEN ESTEFANIA</t>
  </si>
  <si>
    <t>1752060192</t>
  </si>
  <si>
    <t>0995436058</t>
  </si>
  <si>
    <t>LTE SAMSUNG A53 5G AZUL: 1 und - sn. 353842195020944</t>
  </si>
  <si>
    <t>4671400</t>
  </si>
  <si>
    <t>SANTANA ZAMBRANO EDER GABRIEL</t>
  </si>
  <si>
    <t>PASCUALES COOP ASSAD BUCARAN MZ 338 SL 1</t>
  </si>
  <si>
    <t>0927190793</t>
  </si>
  <si>
    <t>0979405258</t>
  </si>
  <si>
    <t>LTE XIAOMI REDMI 10C 128GB GRIS: 1 und - sn. 864050068818087 VIVE EN ESCUELA ALFREDO BAQUERIZO MORENO REF JTO A ESCUELA DE EDUCACION BASICA CABO 2</t>
  </si>
  <si>
    <t>4671418</t>
  </si>
  <si>
    <t>CARLOS ALBERTO CLEMENTE CHACON</t>
  </si>
  <si>
    <t>INIAQUITO AV RIO COCA SN Y AV 6 DE DICIEMBRE</t>
  </si>
  <si>
    <t>1759829375</t>
  </si>
  <si>
    <t>0980493026</t>
  </si>
  <si>
    <t>LTE NOKIA G21 AZUL: 1 und - sn. 355108340389024 SCTR EL BATAN EN EDIF TORRES SAN ISIDRO TORRE 14 PISO 7 DPTO 74 PREGUNTAR A GUARDIA</t>
  </si>
  <si>
    <t>4671459</t>
  </si>
  <si>
    <t>ROMO VERA PAUL MIGUEL</t>
  </si>
  <si>
    <t>PEDRO CARBO   CALLE JUNIN  200 CALLE PANAMA</t>
  </si>
  <si>
    <t>0920911856</t>
  </si>
  <si>
    <t>0958897766</t>
  </si>
  <si>
    <t>0985181770</t>
  </si>
  <si>
    <t>LTE MOTO G22 NEGRO: 1 und - sn. 359694271859305 SECTOR BANCARIO FRENTE A TORRES DEL RIO  ENTREGAR EN EL BANCO BOLIVARIANO PREGUNTAR EN RECEPCION</t>
  </si>
  <si>
    <t>4671505</t>
  </si>
  <si>
    <t>LLAGUNO GALLEGOS MARCOS BENJAMIN</t>
  </si>
  <si>
    <t>ELOY ALFARO CDLA PRIMAVERA 1 MZ B11 VILLA 14</t>
  </si>
  <si>
    <t>0914250667</t>
  </si>
  <si>
    <t>0980495809</t>
  </si>
  <si>
    <t>LTE SAMSUNG A23 NEGRO: 1 und - sn. 356795950864566 EN LA ESQUINA ESTA EL RESTAURANTE SALVATORE ES UNA CASA 1 PISO COLOR AMARILLO CLARO REJAS BLANCAS</t>
  </si>
  <si>
    <t>4671636</t>
  </si>
  <si>
    <t>ALVARADO SORIANO WILSON JAVIER</t>
  </si>
  <si>
    <t>DAULE CALLE AMAZONAS SN Y PICHINCHA O CALLE 28</t>
  </si>
  <si>
    <t>0924918568</t>
  </si>
  <si>
    <t>0963831440</t>
  </si>
  <si>
    <t>LTE HUAWEI NOVA Y70 NEGRO: 1 und - sn. 866887052401323 SCTR MARIANITA 5 EN ESQ ESTA LA ESCUELA JUDITH VARGAS ORDONEZ ENTREGA EN CASA DONDE VENDEN POLLOS</t>
  </si>
  <si>
    <t>4671858</t>
  </si>
  <si>
    <t>DAYSI ISABEL RENJIFO CADENA</t>
  </si>
  <si>
    <t>ITCHIMBIA AV 10 DE AGOSTO N11 122 Y CALDAS</t>
  </si>
  <si>
    <t>1726907312</t>
  </si>
  <si>
    <t>0984971301</t>
  </si>
  <si>
    <t>LTE XIAOMI REDMI 10A 64GB AZUL: 1 und - sn. 863696065732886 SCTR SAN BLAS EN CC QUITO 2DO PISO OFICINA 208 GONARNI FRENTE A PARADA DEL TROLE</t>
  </si>
  <si>
    <t>4672084</t>
  </si>
  <si>
    <t>GABRIEL LEONIDAS PINO NEGRON</t>
  </si>
  <si>
    <t>0907680607</t>
  </si>
  <si>
    <t>0992876186</t>
  </si>
  <si>
    <t>LTE NOKIA C21 AZUL: 1 und - sn. 357321213170201</t>
  </si>
  <si>
    <t>4672112</t>
  </si>
  <si>
    <t>LETICIA MISHELLE MEDRANDA MACIAS</t>
  </si>
  <si>
    <t>PASCUALES VILLA ESPANA 1 CDLA SEVILLA  MZ 2195 SL18</t>
  </si>
  <si>
    <t>0930484662</t>
  </si>
  <si>
    <t>0981441310</t>
  </si>
  <si>
    <t>LTE HUAWEI NOVA Y70 NEGRO: 1 und - sn. 866887052386425 TRABAJA EN FARMACIA SUPER ECONOMICA CLR VERDE REF A LADO DE PRONACA Y FARMACIAS SU PRIMICIA CLR ANARANJADO</t>
  </si>
  <si>
    <t>4672155</t>
  </si>
  <si>
    <t>ESPINOZA MORAN JAVIER PASTOR</t>
  </si>
  <si>
    <t>MILAGRO   CALLE JUAN LEON MERA   11  11  CALLE FRANCISCO GUADALUPE VALLEJO</t>
  </si>
  <si>
    <t>1203398308</t>
  </si>
  <si>
    <t>0982675454</t>
  </si>
  <si>
    <t>LTE HUAWEI NOVA 8I AZUL: 1 und - sn. 862682051807511 SECTOR SAN MIGUEL A  2  A UNA CUADRA DE LA UNIDAD EDUCATIVA OTTO AROSEMENA CASA SIN PINTAR ESQUINERA 1 PISO</t>
  </si>
  <si>
    <t>4672296</t>
  </si>
  <si>
    <t>CARLOS ANDRES ZAMBRANO ROMERO</t>
  </si>
  <si>
    <t>INIAQUITO CALLE JUAN PABLO SANZ SN Y AV RIO AMAZONAS</t>
  </si>
  <si>
    <t>1309798047</t>
  </si>
  <si>
    <t>0999906983</t>
  </si>
  <si>
    <t>LTE XIAOMI REDMI NOTE 11 AZUL: 1 und - sn. 869113065732787 TRABAJA EN EDIF XEROX PISO 1 OFI PLUS MEDICAL SI NO CONTESTA LLAMAR A ESTE NUMERO 0979375659</t>
  </si>
  <si>
    <t>4672612</t>
  </si>
  <si>
    <t>JAIRO ELVIS TOMALA GUZMAN</t>
  </si>
  <si>
    <t>LETAMENDI CALLE GARCIA GOYENA   2614 ENTRE GALLEGOS LARA Y GUERRERO VALENZUELA</t>
  </si>
  <si>
    <t>0919202572</t>
  </si>
  <si>
    <t>0981846639</t>
  </si>
  <si>
    <t>HALFSIM MOVISTAR: 1 und - sn. 8959300120521873317 SECTOR CENTRO ESTA JUNTO A ZAPATERIA PIZADAS BOUTIQUE ES UNA CASA 2 PISOS PUERTA DE REJAS NEGRAS HAY QUE LLAMAR AL TITULAR</t>
  </si>
  <si>
    <t>4672685</t>
  </si>
  <si>
    <t>MAURICIO IVAN NAUNAY ILBAY</t>
  </si>
  <si>
    <t>VELASCO CALLE AV GONZALO DAVALOS 3974 Y AV CARLOS ZAMBRANO</t>
  </si>
  <si>
    <t>0604599514</t>
  </si>
  <si>
    <t>0987049566</t>
  </si>
  <si>
    <t>LTE SAMSUNG A33 5G NEGRO: 1 und - sn. 352429892579520 / HALFSIM MOVISTAR: 1 und - sn. 8959300120518927340 SCTR LA CERAMICA TRABAJA EN ECUACERAMICAS PREGUNTAR EN GARITA JTO AL COLEGIO SALESIANO</t>
  </si>
  <si>
    <t>4672737</t>
  </si>
  <si>
    <t>LTE XIAOMI REDMI NOTE 11 AZUL: 1 und - sn. 864048061498501 / HALFSIM MOVISTAR: 1 und - sn. 8959300520560304134 SCTR LA CERAMICA TRABAJA EN ECUACERAMICAS PREGUNTAR EN GARITA JTO AL COLEGIO SALESIANO</t>
  </si>
  <si>
    <t>4673875</t>
  </si>
  <si>
    <t>JONATHAN RONEY MENDOZA OSTAIZA</t>
  </si>
  <si>
    <t>SANTA RITA BY PASS CHONE  SN  Y 10 DE AGOSTO</t>
  </si>
  <si>
    <t>1312300625</t>
  </si>
  <si>
    <t>0992966011</t>
  </si>
  <si>
    <t>LTE MOTO G60S AZUL: 1 und - sn. 354911551733439 TACHEVE A 200MTS DE LA GASOLINERA  ARAY DIAGONAL A VULCANIZADORA EL COLORADO ENTREGA EN CASA 1P LADRILLO VISTO</t>
  </si>
  <si>
    <t>4674128</t>
  </si>
  <si>
    <t>LUIS ORLANDO SALVADOR GUZMAN</t>
  </si>
  <si>
    <t>LA MAGDALENA  PSJE OE5T  2564 Y CARAPUNGO</t>
  </si>
  <si>
    <t>1718852443</t>
  </si>
  <si>
    <t>0995312766</t>
  </si>
  <si>
    <t>LTE XIAOMI REDMI 10A 64GB AZUL: 1 und - sn. 863696065818586 COOP IESSFUT FRENTE AL BAZAR DME ENTREGA EN CASA 3P TAXO Y PIEDRAS</t>
  </si>
  <si>
    <t>4644116</t>
  </si>
  <si>
    <t>MELANNIE GEORGETTE ORTEGA TRUJILLO</t>
  </si>
  <si>
    <t>LIZARZABURU PASAJE FRANCISCO CORRALLA MZ B CASA 29  CALLE SANTOS LEOPOLDO CABEZAS</t>
  </si>
  <si>
    <t>0604576538</t>
  </si>
  <si>
    <t>0995086614</t>
  </si>
  <si>
    <t>LTE HONOR X6 SILVER: 1 und - sn. 862800061009692 SECTOR SARAGURO NORTE ESTA ATRAS DEL HOSTAL SARAGOZA ES UNA CASA AMARILLA DE 3 PISOS PUERTA NEGRA CONTACTARSE VIA WHATSAPP PORQUE NO TIENE TELEFONO</t>
  </si>
  <si>
    <t>4655461</t>
  </si>
  <si>
    <t>JORGE EMILIO LOY PACHECO</t>
  </si>
  <si>
    <t>0920979226</t>
  </si>
  <si>
    <t>0980287467</t>
  </si>
  <si>
    <t>HALFSIM MOVISTAR: 1 und - sn. 8959300520560299854</t>
  </si>
  <si>
    <t>4656523</t>
  </si>
  <si>
    <t>JANETH LOURDES ROSALES RUIZ</t>
  </si>
  <si>
    <t>COTOCOLLAO CALLE JOSE AGUAS  N64 240  Y DESTACAMENTO DE BEJUCAL</t>
  </si>
  <si>
    <t>1712818473</t>
  </si>
  <si>
    <t>0998428602</t>
  </si>
  <si>
    <t>LTE HUAWEI Y60 NEGRO: 1 und - sn. 868924052752849 BARRIO LA OFELIA EN CASA VERDE PUERTA VERDE A LA VUELTA DE LA IGLESIA DIVINO NINO</t>
  </si>
  <si>
    <t>4658673</t>
  </si>
  <si>
    <t>FIALLOS MONTALEZA ELISA MARGARITA</t>
  </si>
  <si>
    <t>INIAQUITO AV DE LOS SHYRIS 38 38 CALLE TELEGRAFO</t>
  </si>
  <si>
    <t>1719623983</t>
  </si>
  <si>
    <t>0963089813</t>
  </si>
  <si>
    <t>LTE IPHONE 12 64GB NEGRO: 1 und - sn. 353490922449208 SECTOR EL BATAN ESTA JUNTO A KERAMICOS ENTREGA EN EL EDIFICIO DE SERCOP HAY QUE LLAMAR A LA TITULAR</t>
  </si>
  <si>
    <t>4663457</t>
  </si>
  <si>
    <t>CRISTHIAN FABIAN MAGALLANES FIGUEROA</t>
  </si>
  <si>
    <t>COLONCHE  VIA CRUCE DE PALMAR COLONCHE  SN CALLE G</t>
  </si>
  <si>
    <t>0927963306</t>
  </si>
  <si>
    <t>0998278395</t>
  </si>
  <si>
    <t>240106</t>
  </si>
  <si>
    <t>COLONCHE - RECINTO SALANGUILLO - MANANTIAL DE GUANGALA - GUANGALA - RECINTO FEBRES CORDERO - SAN VIC</t>
  </si>
  <si>
    <t>LTE SAMSUNG A23 NEGRO: 1 und - sn. 356795950604483 SECTOR ENTRADA A COLONCHE A UNA CUADRA DEL CUERPO DE BOMBEROS ENTREGAR EN LA EMPRESA DE POTABILIZACION DE AGUA COLONCHE PREGUNTAR EN LA GARITA DEL GUARDIA  REALIZAR UNA LLAMADA PREVIA</t>
  </si>
  <si>
    <t>4663937</t>
  </si>
  <si>
    <t>MARIELA ANAHIS NARANJO VALDIVIEZO</t>
  </si>
  <si>
    <t>MACHALA CALLE BOLIVAR  SN CALLE BUENAVISTA</t>
  </si>
  <si>
    <t>0706284171</t>
  </si>
  <si>
    <t>0887461245</t>
  </si>
  <si>
    <t>LTE NOKIA G21 AZUL: 1 und - sn. 355108340377243 FRENTE CLINICA GUAYAQUIL ENTREGA EN LA ASOCIACION PROFESORES UTM HAY QUE LLAMAR AL TITULAR</t>
  </si>
  <si>
    <t>4665592</t>
  </si>
  <si>
    <t>MELANIE NICOLE LEON SALAZAR</t>
  </si>
  <si>
    <t>TARQUI COOP LOS VERGELES   MJZ 0029 SL 13</t>
  </si>
  <si>
    <t>0932304454</t>
  </si>
  <si>
    <t>0995576438</t>
  </si>
  <si>
    <t>LTE MOTO G22 NEGRO: 1 und - sn. 359694271861632 FRENTE A ECUACERAMICA TRABAJA EN LOCAL DE MUEBLES MUEBLESCA</t>
  </si>
  <si>
    <t>4666254</t>
  </si>
  <si>
    <t>MONTECRISTI CALLE ROCAFUERTE SN</t>
  </si>
  <si>
    <t>LTE XIAOMI REDMI NOTE 11 AZUL: 1 und - sn. 869113062624946 BRR SAN JOSE DIAGONAL A ESCUELA NATIVIDAD DELGADO DE ALFARO A 50MTRS EN CASA DE 3PISOS VERDE CON BLANCO PUERTA DE GARAGE VERDE</t>
  </si>
  <si>
    <t>4667188</t>
  </si>
  <si>
    <t>VILLAMAR GOMEZ ERIKA DENNIS</t>
  </si>
  <si>
    <t>TARQUI    CIUDADELA BOLIVARIANO   MZ D  VILLA 2  CALLE ANASTASIO GIRARDO</t>
  </si>
  <si>
    <t>1207064385</t>
  </si>
  <si>
    <t>0984155885</t>
  </si>
  <si>
    <t>LTE SAMSUNG A03 NEGRO: 1 und - sn. 351084950652221 SECTOR NORTE FRENTE A LA UNIVERSIAD ESTATAL   PAPELERIA MANI BETTY  CASA BEIGE CON CAFE 1 PLANTA  S1 ENVIADO MS</t>
  </si>
  <si>
    <t>4667221</t>
  </si>
  <si>
    <t>TARQUI COOP LOS VERGELES   MZ 0029 SL 13</t>
  </si>
  <si>
    <t>HALFSIM MOVISTAR: 1 und - sn. 8959300520560306162 FRENTE A ECUACERAMICA TRABAJA EN LOCAL DE MUEBLES MUEBLESCA</t>
  </si>
  <si>
    <t>4667319</t>
  </si>
  <si>
    <t>GREFA ALVARADO NIXON GUILDO</t>
  </si>
  <si>
    <t>1500708274</t>
  </si>
  <si>
    <t>0989610658</t>
  </si>
  <si>
    <t>LTE NOKIA G21 AZUL: 1 und - sn. 355108340387036 S1 ENVIADO AO</t>
  </si>
  <si>
    <t>4667456</t>
  </si>
  <si>
    <t>CRISTIAN HERNAN FONSECA ZURITA</t>
  </si>
  <si>
    <t>MARISCAL SUCRE CALLE MARISCAL FOCH 496 AV DIEGO DE ALMAGRO</t>
  </si>
  <si>
    <t>1727067561</t>
  </si>
  <si>
    <t>0999941676</t>
  </si>
  <si>
    <t>HALFSIM MOVISTAR: 1 und - sn. 8959300520560304670 SECTOR LA MARISCAL ENTREGA EN LA PAPELERIA CRIS PAL SIMINISTROS</t>
  </si>
  <si>
    <t>4668175</t>
  </si>
  <si>
    <t>SALVADOR ALBERTO CANO SANCHEZ</t>
  </si>
  <si>
    <t>LUMBAQUI CALLE RAFAEL FERRER SN Y AV DE LOS COFANES</t>
  </si>
  <si>
    <t>1729992048</t>
  </si>
  <si>
    <t>0998420622</t>
  </si>
  <si>
    <t>LTE NOKIA C2 2E AZUL: 1 und - sn. 353906800012560 A LADO DE PELUQUERIA MICAELA ENTREGA EN LOCAL PLASTI UTIL</t>
  </si>
  <si>
    <t>4668216</t>
  </si>
  <si>
    <t>CRISTOPHER WLADIMIR CANACUAN ANGULO</t>
  </si>
  <si>
    <t>INAQUITO    AV DE LOS  SHIRYS  N41  151 CALLE  ISLA FLOREANA</t>
  </si>
  <si>
    <t>1752178184</t>
  </si>
  <si>
    <t>0986629823</t>
  </si>
  <si>
    <t>HALFSIM MOVISTAR: 1 und - sn. 8959300520560304456 SECTOR LA CAROLINA  JUNTO A MOTOS HONDA  EDIFICIO AXXIOS PISO 3</t>
  </si>
  <si>
    <t>4669627</t>
  </si>
  <si>
    <t>JESUS ALBERTO TUAREZ VILLAVICENCIO</t>
  </si>
  <si>
    <t>MANTA   CALLE 7  SN   AV MALECON</t>
  </si>
  <si>
    <t>1312746249</t>
  </si>
  <si>
    <t>0982297241</t>
  </si>
  <si>
    <t>LTE IPHONE 14 256GB AZUL: 1 und - sn. 350654418479697 SECTOR MALECON EDIFICIO ADMINISTRATIVO DEL CNEL DE MANANBI PISO 2 AREA DE MANTENIMIENTO</t>
  </si>
  <si>
    <t>4669630</t>
  </si>
  <si>
    <t>OMAR FERNANDO ORBE NORIEGA</t>
  </si>
  <si>
    <t>SANGOLQUI PASAJE LOS GIRASOLES  SN CALLE ATUNTAQUI</t>
  </si>
  <si>
    <t>1713586541</t>
  </si>
  <si>
    <t>0999202731</t>
  </si>
  <si>
    <t>LTE NOKIA G21 AZUL: 1 und - sn. 355108340390758 SECTOR PARQUE SANTA CLARA DIAGONAL A IGLESIA CATOLICA SANTA ROSA DE LIMA ENTREGA EN EL CONJUNTO BOSQUES DO PRADO CASA 4 HAY QUE LLAMAR AL TITULAR</t>
  </si>
  <si>
    <t>4669775</t>
  </si>
  <si>
    <t>NERIS GUALBERTO SEGOVIA SEGOVIA</t>
  </si>
  <si>
    <t>MARISCAL SUCRE AV JUAN LEON MERA  2237  ENTRE VEINTIMILLA Y CARRION</t>
  </si>
  <si>
    <t>1702985415</t>
  </si>
  <si>
    <t>0998549874</t>
  </si>
  <si>
    <t>LTE SAMSUNG Z FOLD 3 5G NEGRO: 1 und - sn. 353249144866890 / HALFSIM MOVISTAR: 1 und - sn. 8959300520560300488 MARISCAL DIAGONAL A PIZZA HUT ENTREGA EN FUNDESARROLLO ANUNCIARSE EN RECEPCION</t>
  </si>
  <si>
    <t>4669917</t>
  </si>
  <si>
    <t>CARRASCO MENDOZA JOSE LUIS</t>
  </si>
  <si>
    <t>ANDRES DE VERA CALLE TEODORO WOLF SN Y EUDORO BERMEO</t>
  </si>
  <si>
    <t>1309122727</t>
  </si>
  <si>
    <t>09937855382</t>
  </si>
  <si>
    <t>HALFSIM MOVISTAR: 1 und - sn. 8959300520560304563 SCTR APOLO FRENTE ALMACEN BANNER EN CASA NARANJA DE 1P CERCO DE LATILLA</t>
  </si>
  <si>
    <t>4670044</t>
  </si>
  <si>
    <t>FLORES ORDONEZ BRAULIO SANTIAGO</t>
  </si>
  <si>
    <t>ALANGASI CALLE SIMON BOLIVAR  SN  Y CALLE BRITO</t>
  </si>
  <si>
    <t>1709342578</t>
  </si>
  <si>
    <t>0959051946</t>
  </si>
  <si>
    <t>LTE HONOR X8 SILVER: 1 und - sn. 864331068691058 EN CONJUNTO SAN PATRICIO DE USHIMANA CASA 20J LLAMAR CUANDO ESTEN FUERA  A 100 MTRS CAPILLA DEL BARRIO JERUSALEN PIDE QUE LE ANTICIPEN LA ENTREGA</t>
  </si>
  <si>
    <t>CLDEV_GYESIM0058</t>
  </si>
  <si>
    <t>TF86785</t>
  </si>
  <si>
    <t>413986963</t>
  </si>
  <si>
    <t>Veronica Pilar Merino Cottallat</t>
  </si>
  <si>
    <t>PASCUALES CALLE  AV FRANCISO DE ORELLANA  SN 1 NE52</t>
  </si>
  <si>
    <t>0927802926</t>
  </si>
  <si>
    <t>0963866517/0962740504</t>
  </si>
  <si>
    <t>HALFSIM TUENTI PREPAGO PORTABILIDAD: 1 und SECTOR NORTE CDLA LAS ORQUIDEAS A MEDIA CUADRA DEL  PARQUE  A 2 CUADRAS DE LA UPC LAS ORQUIDEAS  CASA CREMA REJAS NEGRAS DE 1 PISO</t>
  </si>
  <si>
    <t>413986964</t>
  </si>
  <si>
    <t>Marco Antonio Huaca Sanchez</t>
  </si>
  <si>
    <t>413986967</t>
  </si>
  <si>
    <t>0984640041/0984589666</t>
  </si>
  <si>
    <t>413986968</t>
  </si>
  <si>
    <t>Jeaneth Collaguazo</t>
  </si>
  <si>
    <t>SAN BARTOLO  CALLE 0E5Q 1419 S14</t>
  </si>
  <si>
    <t>1712114121</t>
  </si>
  <si>
    <t>0984634795/0979044213</t>
  </si>
  <si>
    <t>HALFSIM TUENTI PREPAGO PORTABILIDAD: 1 und COOP IESFUT DIAGONAL A TIENDA MERCY CASA 3 PISOS NARANJA PUERTA DE GARAGE MADERA</t>
  </si>
  <si>
    <t>413986973</t>
  </si>
  <si>
    <t>413986982</t>
  </si>
  <si>
    <t>PASCUALES COOP SAN FRANCISCO DE ASIS  MZ 512 SL 7  SN</t>
  </si>
  <si>
    <t>0998056256/0995659896</t>
  </si>
  <si>
    <t>HALFSIM TUENTI PREPAGO PORTABILIDAD: 1 und CASA DE UN PISO COLOR VERDE CON AMARILLO DETRAS DE LA CASA COMUNAL FRENTE A LA COOOP SAN NICOLAS</t>
  </si>
  <si>
    <t>413986990</t>
  </si>
  <si>
    <t>Edison Galvez</t>
  </si>
  <si>
    <t>LA MAGDALENA CALLE LINO CURIMA OE5 85 CALLLE PIO DURE</t>
  </si>
  <si>
    <t>1721098448</t>
  </si>
  <si>
    <t>0979269512/0978921263</t>
  </si>
  <si>
    <t>HALFSIM TUENTI PREPAGO PORTABILIDAD: 1 und SECTOR LA ATAHUALPA   FRENTE AL  OC SUPERMERCADO  CASA NARANJA CON CAFE  4 PISOS</t>
  </si>
  <si>
    <t>413986994</t>
  </si>
  <si>
    <t>Rogelio Jarrin</t>
  </si>
  <si>
    <t>ROCA CALLE GABRIEL JOSE LUQUE  SN BOYACA</t>
  </si>
  <si>
    <t>0943502146</t>
  </si>
  <si>
    <t>0981986419/0963111963</t>
  </si>
  <si>
    <t>HALFSIM TUENTI PREPAGO PORTABILIDAD: 1 und SECTOR CENTRO ENTREGA EN ALMACEN DE PRATI MATRIZ ANUNCIARSE EN PLANTA BAJA FRENTE A COOPERATIVA JARDIN AZUAYO CLIENTE PIDE QUE ENTREGA SE REALIZA EN TRANSCURSO DE LA MANANA LABORA ESTA HASTA LAS 2PM</t>
  </si>
  <si>
    <t>413986997</t>
  </si>
  <si>
    <t>Estenia Murillo</t>
  </si>
  <si>
    <t>FLAVIO ALFARO CALLE CARLOS ALBERTO ARAY   SN  CALLE C</t>
  </si>
  <si>
    <t>1308835543</t>
  </si>
  <si>
    <t>0990896975/0986618092</t>
  </si>
  <si>
    <t>HALFSIM TUENTI PREPAGO PORTABILIDAD: 1 und SECTOR JUNTO  AL  HOSPITAL BASICO SAN ANDRES CASA BLANCA DE DOS PISOS</t>
  </si>
  <si>
    <t>413987009</t>
  </si>
  <si>
    <t>Paola De Mera Cedeno</t>
  </si>
  <si>
    <t>MILAGRO AV 17 DE SEPTIMEBRE SN CALLE AMBATO</t>
  </si>
  <si>
    <t>0940273261</t>
  </si>
  <si>
    <t>0982345944/0983021933</t>
  </si>
  <si>
    <t>HALFSIM TUENTI PREPAGO PORTABILIDAD: 1 und ENTREGA EN LA EMPRESA ELECTRICA MILAGRO  FRENTE A LA AGENCIA MILAGRO RECAUDACION JUNTO A LA BIBLIOTECA MUNICAPAL DE MILAGRO  PREGUNTAR POR EL SEA,OR  SANTIAGO VILLACRECES DEPARTAMENTO DE PLANIFICACION  HASTA LAS 4 ESTARIA EN EL TRABAJO  0986410228</t>
  </si>
  <si>
    <t>413987012</t>
  </si>
  <si>
    <t>Andres Palacios Benalcazar</t>
  </si>
  <si>
    <t>COCHAPAMBA CALLE FERNANDO CORRAL  N52  107 CALLE N52A</t>
  </si>
  <si>
    <t>1726071929</t>
  </si>
  <si>
    <t>0979034740/0999849468</t>
  </si>
  <si>
    <t>HALFSIM TUENTI PREPAGO PORTABILIDAD: 1 und SECTOR SAN VICENTE DE FLORIDA ENTREGA EN EDFICIO  COLOR BLANCO FRANJA ROJA EN EL CENTRO SEGUNDO PISO EN PLANTA BAJA CODITEK EC</t>
  </si>
  <si>
    <t>413987015</t>
  </si>
  <si>
    <t>Jonathan Vasquez</t>
  </si>
  <si>
    <t>SAN ANTONIO CALLE ADELBERTO ANDRADE  E3 17 13 DE JUNIO</t>
  </si>
  <si>
    <t>1719189811</t>
  </si>
  <si>
    <t>0986896399/0969012201</t>
  </si>
  <si>
    <t>HALFSIM TUENTI PREPAGO PORTABILIDAD: 1 und SECTOR LA Y  JUNTO  AL OMNILIFE SEYTU MITAD DEL MUNDO TIENDA DE BELLEZA Y SALUD CASA BLANCA PORTON NEGRO 2 PISOS</t>
  </si>
  <si>
    <t>WS413946167</t>
  </si>
  <si>
    <t>Jonathan javier Robalino Quinde</t>
  </si>
  <si>
    <t>AYACUCHO CALLE  SAN MARTIN  1011  VILLAVICENCIO</t>
  </si>
  <si>
    <t>0927598771</t>
  </si>
  <si>
    <t>0959170077/0959170077</t>
  </si>
  <si>
    <t>HALFSIM TUENTI PREPAGO REPOSICION: 1 und BARRIO DEL ASTILLER  JUNTO AL  HOTEL BLUE LOVE  CASA BEIGE  1 PISO</t>
  </si>
  <si>
    <t>413946366</t>
  </si>
  <si>
    <t>Jennifer Vite</t>
  </si>
  <si>
    <t>ROCAFUERTE CALLE HUANCAVILCA SN  CALLE 6 DE MARZO</t>
  </si>
  <si>
    <t>0925030496</t>
  </si>
  <si>
    <t>0960832122/0997531678</t>
  </si>
  <si>
    <t>HALFSIM TUENTI PREPAGO PORTABILIDAD: 1 und SECTOR CENTRO ENTREGA EN EL MERCADO 4 MANZANAS EN EL LOCAL 871 ES DE VENTA DE OLLAS Y ARTICULOS NAVIDENOS</t>
  </si>
  <si>
    <t>413987187</t>
  </si>
  <si>
    <t>Beatriz Mera</t>
  </si>
  <si>
    <t>1202564553</t>
  </si>
  <si>
    <t>0978706013/0978706013</t>
  </si>
  <si>
    <t>WS413946382</t>
  </si>
  <si>
    <t>Kevin Alexander Escobar Mayorga</t>
  </si>
  <si>
    <t>LIZARZABURU   AV MILTON REYES SN  AV SAINT AMAND MONTROND</t>
  </si>
  <si>
    <t>0202467718</t>
  </si>
  <si>
    <t>0958980063/0958980063</t>
  </si>
  <si>
    <t>HALFSIM TUENTI PREPAGO REPOSICION: 1 und SECTOR POLITECNICA EDIFICIO DE 4 PISOS COLOR AMARILLO PLANTA BAJA FERRETERIA DIAMANTE JUNTO AL  CONCESIONARIO RIO AUTOS</t>
  </si>
  <si>
    <t>413945961</t>
  </si>
  <si>
    <t>Angel Lopez</t>
  </si>
  <si>
    <t>ABRAHAM CALAZACON CALLE  MAGISTERIO Y CALLE 16  CASA 1 LA 14  CALLE 16</t>
  </si>
  <si>
    <t>1717612814</t>
  </si>
  <si>
    <t>0963474363/0986897234</t>
  </si>
  <si>
    <t>HALFSIM TUENTI PREPAGO PORTABILIDAD: 1 und SECTOR CIUDADELA EL MAGISTERIO JUNTO EN  A  LA TIENDA LA ECONOMIA A 3 CUADRAS MAS ARRIBA DE LA URBANIZACION MAGISTERIO CASA CON LADRILLO  1 PISO</t>
  </si>
  <si>
    <t>413946018</t>
  </si>
  <si>
    <t>Angel Agustin Zambrano vera</t>
  </si>
  <si>
    <t>1309778338</t>
  </si>
  <si>
    <t>0994079542/0962258522</t>
  </si>
  <si>
    <t>413946023</t>
  </si>
  <si>
    <t>Edisson Santacruz</t>
  </si>
  <si>
    <t>TARQUI AV DE LAS AMERICAS SN AV DE ALARCON</t>
  </si>
  <si>
    <t>1003513437</t>
  </si>
  <si>
    <t>0980526190/0980526190</t>
  </si>
  <si>
    <t>HALFSIM TUENTI PREPAGO PORTABILIDAD: 1 und SECTOR ATARAZANA EN AEROPUERTO JOSE JOAQUIN DE OLMEDO A 100 MTS CENTRO DE CONVENCIONES RADAR DE LA DAG EDIFICIO DE ANTINARCOTICOS</t>
  </si>
  <si>
    <t>413946068</t>
  </si>
  <si>
    <t>MAURICIO MONTENEGRO</t>
  </si>
  <si>
    <t>SOLANDA  PASAJE S23C O PASAJE P G OE5 79  AVENIDA CARDENAL DE LA TORRE</t>
  </si>
  <si>
    <t>1720606456</t>
  </si>
  <si>
    <t>0968495642/0968495642</t>
  </si>
  <si>
    <t>HALFSIM TUENTI PREPAGO PORTABILIDAD: 1 und URBANIZACION LA ISLA ENTREGA EN CASA 2 PISO BALDOSA TIPO LADRILLO JUNTO  CANCHAS DE INDOR FUTBOL EN ESQUINA FARMA RED</t>
  </si>
  <si>
    <t>413946069</t>
  </si>
  <si>
    <t>Ruben Murrieta</t>
  </si>
  <si>
    <t>ELOY ALFARO  CALLE BENAVIDES 312 QUITO</t>
  </si>
  <si>
    <t>0916960990</t>
  </si>
  <si>
    <t>0958990386/0984204712</t>
  </si>
  <si>
    <t>HALFSIM TUENTI PREPAGO PORTABILIDAD: 1 und SECTOR FERROVIARIA 1 ATRAS DE CENTRO DE SALUD NUMERO 5 DE DURAN Y ESCUELA PABLO SANDIFORD AMADOR  ENTREGA EN CASA 3 PISO COLOR BLANCO CON FICUS</t>
  </si>
  <si>
    <t>413946070</t>
  </si>
  <si>
    <t>Elena Sarzosa</t>
  </si>
  <si>
    <t>GUAMANI CALLE S52D  OE1219 CALLE LA PERLA</t>
  </si>
  <si>
    <t>1706635388</t>
  </si>
  <si>
    <t>0989379066/0982625619</t>
  </si>
  <si>
    <t>HALFSIM TUENTI PREPAGO PORTABILIDAD: 1 und SECTOR BARRIO LA PERLA  A UNA  CUADRAY MEDIA  DE LA CERAMICA MEGA CONSTRUCCIONES JUNTO DE LA DISTRIBUIDORA DE GAS  PUERTA DE MALLAS    PUERTA DE CELESTE DE 1 PISO   PASADO LAS 12 ENTREGAR EL CHIP</t>
  </si>
  <si>
    <t>413946094</t>
  </si>
  <si>
    <t>Daniel Beltran Portero</t>
  </si>
  <si>
    <t>SAN BARTOLO CALLE PEDRO CAPIRO  0E5 186 CALLE CIPRIANO FARINA</t>
  </si>
  <si>
    <t>1723455976</t>
  </si>
  <si>
    <t>0979221805/0979184814</t>
  </si>
  <si>
    <t>HALFSIM TUENTI PREPAGO PORTABILIDAD: 1 und SECTOR BARRIO NUEVO  ENTREGAR EN LOCAL SUPER TECNICO FRENTE A LA IGLESIA BARRIO NUEVO</t>
  </si>
  <si>
    <t>413946114</t>
  </si>
  <si>
    <t>CUMBAYA  AV EUGENIO ESPEJO 2410 AV DE LOS ANDES</t>
  </si>
  <si>
    <t>0990431258/0939500139</t>
  </si>
  <si>
    <t>HALFSIM TUENTI PREPAGO PORTABILIDAD: 1 und SECTOR CUMBAYA ENTREGA EN CENTRO COMERCIAL PLAZA DEL RANCHO PLANTA BAJA LOCAL 32 HECTOR ORTIZ PELUQUERIA</t>
  </si>
  <si>
    <t>413946134</t>
  </si>
  <si>
    <t>john cardenas</t>
  </si>
  <si>
    <t>EL RECREO  VIA DURAN TAMBO MZ 325 VILLA 45 KM 6</t>
  </si>
  <si>
    <t>0924201569</t>
  </si>
  <si>
    <t>0994567897/0939681153</t>
  </si>
  <si>
    <t>HALFSIM TUENTI PREPAGO PORTABILIDAD: 1 und CDLA EL EL RECREO TERCERA ETAPA  DIAGONAL A LA ESCUELA PABLO PICASO Y TRAS DE LA IGLESIA  CATOLICA</t>
  </si>
  <si>
    <t>413946138</t>
  </si>
  <si>
    <t>ALVARO NAPOLEON MEDINA VILLACRES</t>
  </si>
  <si>
    <t>TULCAN AV ANDRES BELLO SN INGLATERRA</t>
  </si>
  <si>
    <t>0401073168</t>
  </si>
  <si>
    <t>0997411671/0962570606</t>
  </si>
  <si>
    <t>HALFSIM TUENTI PREPAGO PORTABILIDAD: 1 und SECTOR ESPINDOLA ENTREGA EN PANADERIA TULIPANES A MEDIA CUADRA DE UPC BARRIO SARA ESPINDOLA</t>
  </si>
  <si>
    <t>413946140</t>
  </si>
  <si>
    <t>Geovanny Zambrano</t>
  </si>
  <si>
    <t>CALCELEN  CALLE DIAMANTE  SN TURQUEZA</t>
  </si>
  <si>
    <t>1750911636</t>
  </si>
  <si>
    <t>0968830051/0987220072</t>
  </si>
  <si>
    <t>HALFSIM TUENTI PREPAGO PORTABILIDAD: 1 und SECTOR LA JOSEFINA ENTREGA EN CASA 2 PISO COLOR CREMA Y CELESTE A UNA CUADRA DE CANCHA DE FUTBOL LA JOSE FINA</t>
  </si>
  <si>
    <t>413957167</t>
  </si>
  <si>
    <t>ENRIQUE FIGUEROA</t>
  </si>
  <si>
    <t>LA LIBERTAD  SALOMON PINARGOTE SN C MALECON</t>
  </si>
  <si>
    <t>2450252495</t>
  </si>
  <si>
    <t>0961487725/0981305670</t>
  </si>
  <si>
    <t>HALFSIM TUENTI PREPAGO PORTABILIDAD: 1 und SECTOR CENTRO DIAGONAL A CUERPO DE BOMBEROS HOTEL MALECON TERRAZA AREA RECEPCION</t>
  </si>
  <si>
    <t>413977079</t>
  </si>
  <si>
    <t>Alex Fabricio Zambrano Valencia</t>
  </si>
  <si>
    <t>CALDERON CALLE JOSE AMADEO PISCIS LT 23 N13 74  CALLE 24 DE JUNIO</t>
  </si>
  <si>
    <t>1726671090</t>
  </si>
  <si>
    <t>0995079786/0998482968</t>
  </si>
  <si>
    <t>HALFSIM TUENTI PREPAGO PORTABILIDAD: 1 und BARRIO SAN JUAN  DE CALDERON  A TRES CUADRAS DEL ESTADIO SAN JUAN DE CALDERON CASA DE UN PISO  COLOR CEMENTO</t>
  </si>
  <si>
    <t>413977084</t>
  </si>
  <si>
    <t>Johan Cuzme</t>
  </si>
  <si>
    <t>CALDERON AV PIO XII  CASA 36   ENTRE CALLE RAFAEL LEON Y MIGUEL MEDINA</t>
  </si>
  <si>
    <t>1750159384</t>
  </si>
  <si>
    <t>0999983254/0963333504</t>
  </si>
  <si>
    <t>HALFSIM TUENTI PREPAGO PORTABILIDAD: 1 und SECTOR CALDERON JUNTO AL SANTA MARIA EXPRESS ENTREGA EN EL CONJUNTO BAMBU</t>
  </si>
  <si>
    <t>413977086</t>
  </si>
  <si>
    <t>David Morales</t>
  </si>
  <si>
    <t>FICOA AV LOS GUAYTMABOS 1808 CALLE  LAS VIOLETAS</t>
  </si>
  <si>
    <t>1805338884</t>
  </si>
  <si>
    <t>0963322242/0962753904</t>
  </si>
  <si>
    <t>HALFSIM TUENTI PREPAGO PORTABILIDAD: 1 und SECTOR LAS PALMAS  LLEGANDO AL CLUB TUNGURAHUA PASANDO EL RADAR ENTREGAR EN EL LOCAL SPINN HOUSE LA FAENA</t>
  </si>
  <si>
    <t>413977103</t>
  </si>
  <si>
    <t>Alexandra del Pilar Araujo Cruz</t>
  </si>
  <si>
    <t>AMBATO AV CEVALLOS SN ENTRE QUITO Y CASTILLO</t>
  </si>
  <si>
    <t>1500433741</t>
  </si>
  <si>
    <t>0998036663/0987168948</t>
  </si>
  <si>
    <t>HALFSIM TUENTI PREPAGO PORTABILIDAD: 1 und SECTOR CENTRO INGRESAR POR EL CALLEJON QUE SE ENCUENTRA  JUNTO A LA COOP 9 DE OCTUBRE FRENTE A LOS POLLOS DE  CAMPO  CASA DE 3 PISOS COLOR BLANCA</t>
  </si>
  <si>
    <t>413977108</t>
  </si>
  <si>
    <t>Zoila Alvarez</t>
  </si>
  <si>
    <t>CONOCOTO  CALLE E20 E19 85 CALLE 1</t>
  </si>
  <si>
    <t>1600128084</t>
  </si>
  <si>
    <t>0984017666/0984012869</t>
  </si>
  <si>
    <t>HALFSIM TUENTI PREPAGO PORTABILIDAD: 1 und SECTOR MIRAVALLE ENTREGA CASA 2 PISO COLOR ROSADO LEOSPORT JUNTO A IGLESIA A UNA CUADRA DE LAS PAPAS DE MIRAVALLE</t>
  </si>
  <si>
    <t>413986857</t>
  </si>
  <si>
    <t>Martha Vazquez</t>
  </si>
  <si>
    <t>BELLAVISTA  CALLE POROTILLOS 1 51 GALTE</t>
  </si>
  <si>
    <t>0102536224</t>
  </si>
  <si>
    <t>0984275850/0979098058</t>
  </si>
  <si>
    <t>HALFSIM TUENTI PREPAGO PORTABILIDAD: 1 und SECTOR EL CEBOLLAR  CASA CON CERRAMIENTO Y PORTON NEGRO  A 2 CUADRAS DE PANADERIA TRADICIONAL PIKOS PAN</t>
  </si>
  <si>
    <t>413986890</t>
  </si>
  <si>
    <t>Carlos Quintero</t>
  </si>
  <si>
    <t>SAN BLAS CALLE GRAN COLOMBIA  3 79 CALLE VARGAS MACHUCA</t>
  </si>
  <si>
    <t>0105748776</t>
  </si>
  <si>
    <t>0968241196/0985044188</t>
  </si>
  <si>
    <t>HALFSIM TUENTI PREPAGO PORTABILIDAD: 1 und SAN BLAS ENTREGAR EN INEXPI  JUNTO A MAX CHIKEN</t>
  </si>
  <si>
    <t>413986952</t>
  </si>
  <si>
    <t>Sebastian Galarza</t>
  </si>
  <si>
    <t>TARQUI CALLE QUINTA  122 JAIME AZPIAZUSEMINARIO</t>
  </si>
  <si>
    <t>0950293902</t>
  </si>
  <si>
    <t>0979896219/0982835571</t>
  </si>
  <si>
    <t>HALFSIM TUENTI PREPAGO PORTABILIDAD: 1 und SECTOR LOS CEIBOS JUNTO A PARQUE CENTRAL LOS CEIBOS PREGUNTAR EN GARITA FAMILIA GALAEA MURILLO</t>
  </si>
  <si>
    <t>413986953</t>
  </si>
  <si>
    <t>Maykel Saenz</t>
  </si>
  <si>
    <t>TARQUI AV DEL BOMBERO  SN AV 47 SO</t>
  </si>
  <si>
    <t>0958155871</t>
  </si>
  <si>
    <t>0978650152/0978650152</t>
  </si>
  <si>
    <t>HALFSIM TUENTI PREPAGO PORTABILIDAD: 1 und SECTOR LOS CEIBOS  TRAS DEL IESS ENTREGAR EN MR JOY FRENTE AL LOCAL MULTIMEDIA</t>
  </si>
  <si>
    <t>413986956</t>
  </si>
  <si>
    <t>Bryan Loor</t>
  </si>
  <si>
    <t>SANTO DOMINGO DE LOS COLORADOS CALLE AV  QUEVADO  KM3  SN   AV BOMBOLI</t>
  </si>
  <si>
    <t>0995811309/0995811309</t>
  </si>
  <si>
    <t>HALFSIM TUENTI PREPAGO PORTABILIDAD: 1 und FRENTE AL HOTEL D ORLAND ENTREGAR EN EL COMEDOR ZAMBRANO  LOCAL ROJO 1 PISO</t>
  </si>
  <si>
    <t>413986961</t>
  </si>
  <si>
    <t>TARQUI  AV FRANCISCO DE ORELLANA  MANZANA 202 VILLA 6 CALLE  FRANCISCO RIZZO</t>
  </si>
  <si>
    <t>0980559483/0995653867</t>
  </si>
  <si>
    <t>HALFSIM TUENTI PREPAGO PORTABILIDAD: 1 und CIUDADELA SAMANES 2  JUNTO  DE LA UNIDAD PARTICULAR MILENIUM CASA GRIS  DE DOS  PISOS PORTON NEGRO</t>
  </si>
  <si>
    <t>86784</t>
  </si>
  <si>
    <t>86783</t>
  </si>
  <si>
    <t>TF86593</t>
  </si>
  <si>
    <t>TF86594</t>
  </si>
  <si>
    <t>GUIA ENTREGADA -AURA CRISTINA PATIÑO MARIN - 1759713876</t>
  </si>
  <si>
    <t>NO HAY QUIEN RECIBA - CLIENTE -  - No tiene la cédula visitar mañana  - CLIENTE:SI - PUBLICO:SI</t>
  </si>
  <si>
    <t>TF86595</t>
  </si>
  <si>
    <t>TF86596</t>
  </si>
  <si>
    <t>CASA O LOCAL CERRADO - CLIENTE -  - No está indica q le entregué mañana en la mañana  - CLIENTE:SI -</t>
  </si>
  <si>
    <t>TF86597</t>
  </si>
  <si>
    <t>TF86598</t>
  </si>
  <si>
    <t>031002004060401</t>
  </si>
  <si>
    <t>TF86788</t>
  </si>
  <si>
    <t>TF86789</t>
  </si>
  <si>
    <t xml:space="preserve">Para el viernes en la tarde </t>
  </si>
  <si>
    <t>NO HAY QUIEN RECIBA - CLIENTE -  - CLIENTE NO SE ENCUENTRA EN EL LOCAL INDICA ESTAR EN LAS CAMARONER</t>
  </si>
  <si>
    <t>GUIA ENTREGADA -freddy cedeño  - 1350550552</t>
  </si>
  <si>
    <t>GUIA ENTREGADA -patricia bermudez  - null</t>
  </si>
  <si>
    <t>GUIA ENTREGADA -Dany Acosta - 01</t>
  </si>
  <si>
    <t>GUIA ENTREGADA -. VICENTE ISMAEL LOOR TEJENA - 0801634242</t>
  </si>
  <si>
    <t xml:space="preserve">Cliente no contesta el teléfono y no hay nadie en el domicilio </t>
  </si>
  <si>
    <t>GUIA ENTREGADA -. ESTHER YOLANDA CAZCO ORTEGA - null</t>
  </si>
  <si>
    <t>30-11 cliente a la espera comuicarse para la entrega por favor 9:23 am  30-11 cliente a la espera comuicarse para la entrega por favor 9:23 am</t>
  </si>
  <si>
    <t>GUIA ENTREGADA -  WILLIAM MARCELO FREIRE ALMEIDA - 1714210265</t>
  </si>
  <si>
    <t>GUIA ENTREGADA -. CARLOS GARCIA - 1202354013</t>
  </si>
  <si>
    <t>GUIA ENTREGADA -. EVELING KARINA CEDE?O VARGAS - 0925661175</t>
  </si>
  <si>
    <t>GUIA ENTREGADA -Edison Calderón  - null</t>
  </si>
  <si>
    <t>GUIA ENTREGADA -Lesly Correa - 0503643215</t>
  </si>
  <si>
    <t>GUIA ENTREGADA -Patricia ferigra  - null</t>
  </si>
  <si>
    <t>GUIA ENTREGADA -lía narvaez - null</t>
  </si>
  <si>
    <t>GUIA ENTREGADA -Catalina Rodriguez  - null</t>
  </si>
  <si>
    <t>GUIA ENTREGADA -GABRIELA Pérez  - null</t>
  </si>
  <si>
    <t>GUIA ENTREGADA -Bryan castro  - 0941643504</t>
  </si>
  <si>
    <t>ENTREGA REALIZADA | FECHA:30-11-2022 | HORA: 09:00</t>
  </si>
  <si>
    <t>GUIA ENTREGADA -Javier rivas - 0</t>
  </si>
  <si>
    <t>GUIA ENTREGADA -. SANDRO AQUINO LA CONCORDIA SANDRO XIOMAR AQUINO AREQUIPA - null</t>
  </si>
  <si>
    <t>GUIA ENTREGADA -Paula chavez - 1205351288</t>
  </si>
  <si>
    <t>GUIA ENTREGADA -Daysi farinango - 1728459862</t>
  </si>
  <si>
    <t>GUIA ENTREGADA -Andrés Rodríguez  - 17272155772</t>
  </si>
  <si>
    <t>CLIENTE DE VIAJE, RECOORDINA PARA EL JUEVES 01-12.
HORA  9:44</t>
  </si>
  <si>
    <t>TF86591</t>
  </si>
  <si>
    <t>TF86592</t>
  </si>
  <si>
    <t xml:space="preserve">Dirección insuficiente nomenclatura no coincide by cliente no contesta </t>
  </si>
  <si>
    <t>0959741540 CLIENTE PIDE LA RECOORD A SU LUGAR DE TRABAJO DIR: 6 DE NOVIEMBRE Y TULCAN REF1 DIAG Pañalera Travesuras En Pañales/REF 2 JUNT A EL CHANCHO AUMADO.  0959741540 CLIENTE PIDE LA RECOORD A SU LUGAR DE TRABAJO DIR: 6 DE NOVIEMBRE Y TULCAN REF1 DIAG Pañalera Travesuras En Pañales/REF 2 JUNT A EL CHANCHO AUMADO.</t>
  </si>
  <si>
    <t>GUIA ENTREGADA -. ALEX MOLINA  - 1803742582001</t>
  </si>
  <si>
    <t>GUIA ENTREGADA -Fredy vastillo - 469767676677</t>
  </si>
  <si>
    <t>GUIA ENTREGADA -fredy castillo - 54.769796767</t>
  </si>
  <si>
    <t>GUIA ENTREGADA -. SABINA SUSANA SALDARRIAGA MUNOZ SABINA SUSANA SALDARRIAGA MUNOZ - 0922535109001</t>
  </si>
  <si>
    <t>ENVIO RECHAZADO - CLIENTE -  - No lo conocen en esa dirección. El número de teléfono también está in</t>
  </si>
  <si>
    <t>GUIA ENTREGADA -Fredy castillo - 84.767967</t>
  </si>
  <si>
    <t>GUIA ENTREGADA -Joselyn león  - 1207128578</t>
  </si>
  <si>
    <t>GUIA ENTREGADA -Willian Guerra Montaño  - 1722878970</t>
  </si>
  <si>
    <t>GUIA ENTREGADA -MARTHA ZAMBRANO - null</t>
  </si>
  <si>
    <t>TF86786</t>
  </si>
  <si>
    <t>GEORGE DANIEL HUANCAYO GOMEZ HUANCAYO GOMEZ</t>
  </si>
  <si>
    <t>TF86787</t>
  </si>
  <si>
    <t>ENRIQUE CARLO SANCHEZ</t>
  </si>
  <si>
    <t>GUIA ENTREGADA -. JOSE MIGUEL VEGA BARRETO - 0925649980</t>
  </si>
  <si>
    <t xml:space="preserve">Sin calle secundaria y no se encuentra el conjunto </t>
  </si>
  <si>
    <t>GUIA ENTREGADA -Gaston Reyes - null</t>
  </si>
  <si>
    <t>GUIA ENTREGADA -Alicia Caizaluisa  - 0502933708</t>
  </si>
  <si>
    <t>GUIA ENTREGADA -EDIX SOLRZANO - 0</t>
  </si>
  <si>
    <t>GUIA ENTREGADA -benito mero - 1305165092</t>
  </si>
  <si>
    <t>CASA O LOCAL CERRADO - CLIENTE -  - Local cerrado  - CLIENTE:SI - PUBLICO:SI</t>
  </si>
  <si>
    <t xml:space="preserve">DIRECCIÓN INSUFICIENTE - CLIENTE -  - Se le llamó al cliente pero no contesta para poder generar la </t>
  </si>
  <si>
    <t>GUIA ENTREGADA -. ALEX MOLINA JOSHUA FERNANDO RAMOS GUEVARA - 1803993623001</t>
  </si>
  <si>
    <t>GUIA ENTREGADA -. DANIEL OTTO ALVARADO CAPUTTI - 0927592998</t>
  </si>
  <si>
    <t>GUIA ENTREGADA -. "MISLEIDYS RODRIGUEZ URRELIS" - 0959006164</t>
  </si>
  <si>
    <t>RETIRO PUNTO DE VENTA - TRAMACO -  - RETIRO PV TUMBACO, A ESPERA DE RETIRO POR PARTE DEL CLIENTE - C</t>
  </si>
  <si>
    <t>GUIA ENTREGADA -. FRANCO NATALIO COLLAGUAZO PIURI - 1703229219</t>
  </si>
  <si>
    <t>GUIA ENTREGADA -José Aguirre  - 1004575682</t>
  </si>
  <si>
    <t>GUIA ENTREGADA -. ZAMBRANO ZAMBRANO ROBERT OSWALDO - 2300563828</t>
  </si>
  <si>
    <t>GUIA ENTREGADA -WILSON ACOSTA - 1804527925</t>
  </si>
  <si>
    <t>GUIA ENTREGADA -. JORDY RODOLFO CELLIRE AYALA - 0928818384</t>
  </si>
  <si>
    <t>GUIA ENTREGADA -. ALVARADO JORDAN MARCOS XAVIER - 0912947504</t>
  </si>
  <si>
    <t>CASA O LOCAL CERRADO - CLIENTE -  - Conjunto cerrado se le llama i no contesta para la entrega  - CL</t>
  </si>
  <si>
    <t>NO HAY QUIEN RECIBA - CLIENTE -  - Celular apagado - CLIENTE:SI - PUBLICO:SI</t>
  </si>
  <si>
    <t xml:space="preserve">Cliente no se encuentra en casa </t>
  </si>
  <si>
    <t>GUIA ENTREGADA -Amberly De la Torre  - 100461359</t>
  </si>
  <si>
    <t>GUIA ENTREGADA -CAMILA VALLEJO - null</t>
  </si>
  <si>
    <t>Pospone entrega para el dia jueves 
01-12-22</t>
  </si>
  <si>
    <t>DIRECCIÓN INSUFICIENTE - CLIENTE -  - No contesta teléfono  - CLIENTE:SI - PUBLICO:SI</t>
  </si>
  <si>
    <t>GUIA ENTREGADA -. FELIZA NUNEZ - 0700822075</t>
  </si>
  <si>
    <t>031002004059914</t>
  </si>
  <si>
    <t>2001097541/2001098094/2001098730 NO CONTESTA  29/11 13:57 SU AYUDA SUBIENDO IM,AGENES DE CI PARA CONTINUAR CON EL PROCESO       30/11    10:55AM</t>
  </si>
  <si>
    <t>GUIA ENTREGADA -JUAN PABLO SANMARTIN GUAMAN - 1105598245</t>
  </si>
  <si>
    <t>POR FAVOR SU AYUDA CON ENTREGA A CLIENTE SE E CUENTRA A LA ESPERA DE SU CHIP PREVIA LLAMADA 30-11 10;04 POR FAVOR SU AYUDA CON ENTREGA A CLIENTE SE E CUENTRA A LA ESPERA DE SU CHIP PREVIA LLAMADA 30-11 10;04</t>
  </si>
  <si>
    <t>0988847725</t>
  </si>
  <si>
    <t>SE RECORDINA CON TERCERO 30/11  LILIANA MARIUXI GALLEGOS DAVILA  // CED  1721387213 // TLF 0988847725 EN LA MISMA DIRECCION</t>
  </si>
  <si>
    <t>R_25084_01</t>
  </si>
  <si>
    <t>86395</t>
  </si>
  <si>
    <t>GUAYAS_GUAYAQUIL_CALLEJON 26 ENTRE OCONNOR Y LA A_0994944608_0983853476_CASA DE MANDARINA ARRIBA SIN PINTAR ALADO TIENDA ESPERANZA (LA CHINA )</t>
  </si>
  <si>
    <t xml:space="preserve">Emvio rechazado mensionan q ellos mismo se van a dirigir a firmar en claro directamente </t>
  </si>
  <si>
    <t>GUAYAS GUAYAQUIL - AV. 25 DE JULIIO FRENTE A LA BASE NAVAL, PATIO DE CONTENEDORES MADLOG</t>
  </si>
  <si>
    <t>GUIA ENTREGADA -susana triviño - null</t>
  </si>
  <si>
    <t>GUIA ENTREGADA -. ANDY CERDA JAVIER FRANCISCO - 1500740988</t>
  </si>
  <si>
    <t>GUIA ENTREGADA -. DIEGO FERNANDO LUZURIAGA CEVALLO - 1717331001</t>
  </si>
  <si>
    <t>GUIA ENTREGADA -?DANIEL TORO - null</t>
  </si>
  <si>
    <t>GUIA ENTREGADA -. HILDA FATIMA CHAVEZ PONCE - 0924687007</t>
  </si>
  <si>
    <t>GUIA ENTREGADA -. CRISTHIAN HOLGUIN ALVARADO - 0955347562</t>
  </si>
  <si>
    <t>TF86452</t>
  </si>
  <si>
    <t>ALEXANDER BANGUERA / 0803152453</t>
  </si>
  <si>
    <t>GUIA ENTREGADA -pricila zambrano - null</t>
  </si>
  <si>
    <t>031002004059911</t>
  </si>
  <si>
    <t>031002004059912</t>
  </si>
  <si>
    <t xml:space="preserve">GUIA ENTREGADA -. . EMILY LISBETH PALACIOS PINARGOTE//PINARGOTE ARAUZ IRLANDA ELIZABETH 952057180 - </t>
  </si>
  <si>
    <t>2001069747/2001060425 BUZON 29/11 13:32 2001681337//2001682059//2001682713 NO CONTESTA EN APP DESCONOCIDO EN EL LUGAR - CLIENTE No contesta          30/11    11.14AM</t>
  </si>
  <si>
    <t>031002004059913</t>
  </si>
  <si>
    <t>2001438304-2001438370-2001438378 
CLIENTE  NO CONTESTA  EN APP COORDINADO 29-11 19_26pm SECUNDARIO 2001507202 CLIENTE MOLESTO MENCIONA ESTAR ESPERANDO DESDE EL LUNES EL CHIP EL COURIER NO LLEGA NI REALIZA LLAMADA PUEDE RECIBIR EL CHIP HOY HASTA LAS 12PM SALDRA DE VIAJE SE ESCALA CORREO             30/11            08:47AM</t>
  </si>
  <si>
    <t>CTE SIGUE SIN RESPONDER, A LA ESPERA DE RESPUESTA DE VENTAS.
30/11 11:39</t>
  </si>
  <si>
    <t>GUIA ENTREGADA - JOSE LUIS REYES GRANDA - 1721668216001</t>
  </si>
  <si>
    <t>GUIA ENTREGADA -FERNANDO AGUIRRE - null</t>
  </si>
  <si>
    <t>GUIA ENTREGADA -. LUIS ROSALES - 1100052016</t>
  </si>
  <si>
    <t>GUIA ENTREGADA -. JOSE RAMIREZ - 1705636890</t>
  </si>
  <si>
    <t xml:space="preserve">GUIA ENTREGADA -. VIELCA PICOITA - </t>
  </si>
  <si>
    <t>DIRECCION INCORRECTA - CLIENTE -  - SE PROCEDE A LLAMAR Al CLIENTE EL.CUAL MENCIONA QUE. ES JULIO MO</t>
  </si>
  <si>
    <t xml:space="preserve">FUERA DE COBERTURA - CLIENTE -  - GUIA SE EMBARCO POR ERROR, SECTOR FUERA DE COBERTURA, NO SE CUBRE </t>
  </si>
  <si>
    <t xml:space="preserve">NO HAY QUIEN RECIBA - CLIENTE -  - La cliente esta en manta, ella se ha cerca a retirar en Oficina  </t>
  </si>
  <si>
    <t>GUIA ENTREGADA -. LUIS FERNANDO CUEVA - 1104569254</t>
  </si>
  <si>
    <t>GUIA ENTREGADA -joffre moya - 0</t>
  </si>
  <si>
    <t>GUIA ENTREGADA -MIGUEL MONTALVO  - 1204318826</t>
  </si>
  <si>
    <t>GUIA ENTREGADA -. JHONY JAIRO CALVA CAJILIMA - 1104710387</t>
  </si>
  <si>
    <t>RETIRO PUNTO DE VENTA - AGENCIA - CLIENTE DIFICULTADES DE RETIRO POR HORARIO DE TRABAJO INDICA QUE R</t>
  </si>
  <si>
    <t>GUIA ENTREGADA -. ZHUNIO LITUMA CARMITA BALERIANA - 2100227145</t>
  </si>
  <si>
    <t>GUIA ENTREGADA -. CASTANEDA PARRAGA EVELYN MARITZA - 1205597675</t>
  </si>
  <si>
    <t>GUIA ENTREGADA -. ZAMBRANO AVILA DARWIN GREGORIO - 1311607012</t>
  </si>
  <si>
    <t>GUIA ENTREGADA -. ROSA CLARA RUIZ MENESES - 0916702152</t>
  </si>
  <si>
    <t>su ayuda por favor coordinando con el cliente nuevamente para gestion de entrega 
30/11 8:59</t>
  </si>
  <si>
    <t>DEVOLUCION | DEVOLUCION 30-11 10:09</t>
  </si>
  <si>
    <t>GUIA ENTREGADA -180439530 - 1804395307</t>
  </si>
  <si>
    <t>ENTREGA REALIZADA | FECHA:28-11-2022 | HORA: 11:00</t>
  </si>
  <si>
    <t>GUIA ENTREGADA -Denisse. Aviles - 0927181685</t>
  </si>
  <si>
    <t>RETIRO PUNTO DE VENTA - AGENCIA -  - RETIRO DE PUNTO DE VENTA PIÑAS, SE LLAMA AL CLIENTE PARA QUE RE</t>
  </si>
  <si>
    <t>ANA LLANOS - 1807241303</t>
  </si>
  <si>
    <t>GUIA ENTREGADA -. YOLANDA CHUGA - 0401254941</t>
  </si>
  <si>
    <t>DEVOLUCION CUMPLE 3VISITAS</t>
  </si>
  <si>
    <t>ENTREGA PROGRAMADA CON TURNO - CLIENTE - JIPIJAPA - CLIENTE NO ESTA EN JIPIJAPA SE CORDINA LA ENTREG</t>
  </si>
  <si>
    <t>GUIA ENTREGADA -Jonathan Ormaza - 1315572709</t>
  </si>
  <si>
    <t>2001631384  CLIENTE CAMBIA DE DIRECCION DESEA RECIBIR EN BOLIVAR/GUARANDA/GUANUJO SE SOLICTA DEVOLUCION PARA NUEVO DESPACHO 30/11 11:07  2001631384  CLIENTE CAMBIA DE DIRECCION DESEA RECIBIR EN BOLIVAR/GUARANDA/GUANUJO SE SOLICTA DEVOLUCION PARA NUEVO DESPACHO 30/11 11:07</t>
  </si>
  <si>
    <t>DESCONOCIDO EN EL LUGAR - CLIENTE - JIPIJAPA - VARIAS VISITAS NO CONTESTA EL MOVIL  - CLIENTE:SI - P</t>
  </si>
  <si>
    <t>SU APOYO CON DEVOLUCION
30/11 10:23 devolver tiene4 visitas</t>
  </si>
  <si>
    <t>Cliente solicita que se le entregue el próximo miércoles 7 de diciembre</t>
  </si>
  <si>
    <t xml:space="preserve">QUITO / CARCELEN / CALLE JOSE ORDONEZ NO. OE2 - 195 Y AV LIBORIO MADERA / EDIFICIO SIGCHA PISO 2 </t>
  </si>
  <si>
    <t>SU AYUDA ENTREGANDO DOC. EN LA MISMA DIRECCION QUITO / CARCELEN / CALLE JOSE ORDONEZ NO. OE2 - 195 Y AV LIBORIO MADERA / EDIFICIO SIGCHA PISO 2 / LLAMAR PREVIA VISITA 0978950446 CLIENTE FIRMARA DE 10 A 11 AM EL DIA DE MANANA  1-12-22 ESE HORARIO ESTA ESTIPULADO POR EL CLIENTE YA Q NO PUEDE FIRMAR A OTRO HORARIO POR CALAMIDAD DOMESTICA Y SI NO LE ENVIAN LOS DC. MANANA INDICA QUE NO FIRMARA EN OTRA OCASION</t>
  </si>
  <si>
    <t>GUIA ENTREGADA -Maria Imbaquingo  - 1001725041</t>
  </si>
  <si>
    <t>DEVOLUCION 30-11 10;12 DEVOLUCION 30-11 10;12</t>
  </si>
  <si>
    <t xml:space="preserve">SU AYUDA CON LA ENTREGA DE LA SIMCARD EN LA MISMA DIRECCIÓN RECIBE 3ERA PERSONA (HERMANA) DEL TITULAR MARIFER GARCIA CHANCHEZ C.I. 1353180951 T.C: 0989152131 16:45 30/11/2022 
Por favor proceder con la 4ta visita en caso de  no entregarse devolver
</t>
  </si>
  <si>
    <t>031002004035884/031002004057204</t>
  </si>
  <si>
    <t>ENTREGA REALIZADA | FECHA:30-11-2022 | HORA: 09:54</t>
  </si>
  <si>
    <t>GUIA ENTREGADA -. JEAN CARLO VERGARA RIQUERO - 1206786566</t>
  </si>
  <si>
    <t>QUITO LLANO CHICO  CALLE 17 DE SEPTIEMBRE NO: NA Y  CALLE LUIS ELIAS GONZALEZ NA  ENTREGA EN LOCALES GRANJERITO  REFERENCIA A LADO DEL LOCAL SENOR CRANJERO.</t>
  </si>
  <si>
    <t>CARLOS ROMAN MOREIRA MENDOZA - 0903671444</t>
  </si>
  <si>
    <t>20002988292447</t>
  </si>
  <si>
    <t>GR20002988292447</t>
  </si>
  <si>
    <t>JULIO ANGEL POROZO CASTRO</t>
  </si>
  <si>
    <t>SANTO DOMINGO AV ABRAHAM CALAZACON Y RIO TOACHI JUNTO AL TERMINAL TERRESTRE PATIO DE COMIDAS</t>
  </si>
  <si>
    <t>804214559</t>
  </si>
  <si>
    <t xml:space="preserve">961257176 /  </t>
  </si>
  <si>
    <t>20002993120971</t>
  </si>
  <si>
    <t>JUAN MATEO MONCAYO PARRAGA</t>
  </si>
  <si>
    <t>QUITO/SANGOLQUI/KM 5 Y MEDIO VIA AMAGUANA EN UNA CASA DE DOS PISOS COLOR TOMATE A LOS ALTOS DE LA CERRAJERIA METALUM</t>
  </si>
  <si>
    <t>1720988912</t>
  </si>
  <si>
    <t xml:space="preserve">960672777 /  </t>
  </si>
  <si>
    <t xml:space="preserve">LLAMADA / 960672777 / _x000D_
</t>
  </si>
  <si>
    <t>20002993204437</t>
  </si>
  <si>
    <t>GR20002993204437</t>
  </si>
  <si>
    <t>ANDREA FERNANDA NORONA LOPEZ</t>
  </si>
  <si>
    <t>BOMBOLI/COOP. LAS PALMAS CALLE BOLIVIA Y PADRE GERMAN MAYA/ CS 3P CL CAFE REF A 3 CUADRAS DE LA CATEDRAL EL BUEN PASTOR A LADO DE LA CASA ESQUINERA</t>
  </si>
  <si>
    <t>1723054639</t>
  </si>
  <si>
    <t xml:space="preserve">987578518 /  </t>
  </si>
  <si>
    <t>20002994027560</t>
  </si>
  <si>
    <t>JORGE LUIS PARRONDO MOLINA</t>
  </si>
  <si>
    <t>QUITO/POMASQUI/AV BELLAVISTA Y LAS CASCADAS/PEQUENO CONDOMINIO CON PORTON/JUNTO AL RESTAURANTE LA CHAMA</t>
  </si>
  <si>
    <t>1759308230</t>
  </si>
  <si>
    <t>984689713 /  298468971/960861377</t>
  </si>
  <si>
    <t xml:space="preserve">LLAMADA / 984689713 / 298468971/960861377_x000D_
</t>
  </si>
  <si>
    <t>20002994020561</t>
  </si>
  <si>
    <t>MIGUEL LEONARDO ALCIVAR CORDOVA</t>
  </si>
  <si>
    <t>QUITO/CUMBAYA/AV GRAL. ELOY ALFARO Y AV. MARIA ANGELICA IDROVO/CLIENTE RECIBE EN SU TRABAJO/EN EL CONCIERTO DEL ARENA TOP</t>
  </si>
  <si>
    <t>1105957730</t>
  </si>
  <si>
    <t>984569791 /  298456979</t>
  </si>
  <si>
    <t xml:space="preserve">LLAMADA / 984569791 / 298456979_x000D_
</t>
  </si>
  <si>
    <t>20002979483502</t>
  </si>
  <si>
    <t>SERGIO TADEO VEGAS CASTILLO</t>
  </si>
  <si>
    <t>QUITO/MARISCAL SUCRE/SECTOR DE LA FLORESTA EN LA CAFETERIA REPUBLICA DEL CACAO CALLE JULIO ZALDUMBIDE Y TOLEDO N24-763</t>
  </si>
  <si>
    <t>1759704040</t>
  </si>
  <si>
    <t xml:space="preserve">958889656 /  </t>
  </si>
  <si>
    <t>20002994022411</t>
  </si>
  <si>
    <t>EDWIN HUGO MENA MEJIA</t>
  </si>
  <si>
    <t>QUITO/SAN ISIDRO DEL INCA/AV ELOY ALFARO Y GUILLERMO MENSI/A 20 MTS DE MEGAKYWI Y FRENTE AL HOSPITAL SOLCA</t>
  </si>
  <si>
    <t>1706384250</t>
  </si>
  <si>
    <t>992540696 /  987842900</t>
  </si>
  <si>
    <t>20002994016455</t>
  </si>
  <si>
    <t>MASHURY PATRICIA CATOTA ZURITA</t>
  </si>
  <si>
    <t>QUITO/MARISCAL SUCRE/AV LA FLORIDA Y AV DE LA PRENSA A DOS CUADRAS DEL HOSTAL ATOCHA 3 CASA DE 2 PISOS BEIGE</t>
  </si>
  <si>
    <t>1725168155</t>
  </si>
  <si>
    <t xml:space="preserve">982810111 /  </t>
  </si>
  <si>
    <t>20002992632316</t>
  </si>
  <si>
    <t>DARWIN ADRIAN FREIRE CRUZ</t>
  </si>
  <si>
    <t>QUITO/LA CONCEPCION/EN EL EDIFICIO BRASIL 1000 AV MARIANO ECHEVERRIA N42.84 Y BRASIL ANUNCIARSE EN LA GARITA</t>
  </si>
  <si>
    <t>1205025800</t>
  </si>
  <si>
    <t xml:space="preserve">993013418 /  </t>
  </si>
  <si>
    <t>20002994026210</t>
  </si>
  <si>
    <t>JOSE RAUL CUICHAN LIGNA</t>
  </si>
  <si>
    <t>QUITO/PIFO/AV INTEOCENICA Y JOSE RAFAEL DELGADO SL 6 MZ 23 CASA DE UN PISO COLOR AMARILLO A UNA CUADRA DEL COLEGIO EDUARDO SALAZAR GOMEZ</t>
  </si>
  <si>
    <t>1712577657</t>
  </si>
  <si>
    <t>996313957 /  988256136</t>
  </si>
  <si>
    <t xml:space="preserve">LLAMADA / 996313957 / 988256136_x000D_
</t>
  </si>
  <si>
    <t>20002994024324</t>
  </si>
  <si>
    <t>MICHELLE CAROLINA TORRES GAMBOA</t>
  </si>
  <si>
    <t>AMBATO/HUACHI LORETO/RECIBEN EN UNIDAD EDUCATIVA ENMANUEL LUGAR CLL ORIENTE Y CLL AZUAY REFERENCIA A 200 MT DEL ESTADIO BELLAVISTA</t>
  </si>
  <si>
    <t>1804751756</t>
  </si>
  <si>
    <t xml:space="preserve">958804288 /  </t>
  </si>
  <si>
    <t xml:space="preserve">LLAMADA / 958804288 / _x000D_
</t>
  </si>
  <si>
    <t>18006754</t>
  </si>
  <si>
    <t>MARCO DANILO MENDOZA</t>
  </si>
  <si>
    <t>QUITO/SANGOLQUI/AV LUIS CORDERO Y AV GRAL ENRIQUEZ,RECIBE EN CENTRO COMERCIAL RIVER MALL PUERTA PRINCIPAL</t>
  </si>
  <si>
    <t>701104812</t>
  </si>
  <si>
    <t xml:space="preserve">994783101 /  </t>
  </si>
  <si>
    <t xml:space="preserve">LLAMADA / 994783101 / _x000D_
</t>
  </si>
  <si>
    <t>20002988321812</t>
  </si>
  <si>
    <t>EMMA LUCIA PABON REA</t>
  </si>
  <si>
    <t>CONDADO/OE6A N78-121 Y N79 RANCHO BAJO EL CONDADO QUITO JUNTO A FRUTERIA JAVIERCITO CS 2P CON LADRILLOS CLR CAFE Y PUERTON BLANCO</t>
  </si>
  <si>
    <t>1002983797</t>
  </si>
  <si>
    <t xml:space="preserve">992477553 /  </t>
  </si>
  <si>
    <t xml:space="preserve">LLAMADA / 992477553 / _x000D_
</t>
  </si>
  <si>
    <t>20002993178400</t>
  </si>
  <si>
    <t>CEVALLOS MENDOZA GINA CECILIA MONSERRATE</t>
  </si>
  <si>
    <t>PORTOVIEJO/12 DE MARZO CALLE ROCAFUERTE 145 Y CALLE 12DE MARZO EN LA COORDINACION DE SALUD JUNTO AL HOSPITAL VERDI CEVALLOS BALDA</t>
  </si>
  <si>
    <t>1304252032</t>
  </si>
  <si>
    <t>999469039 /  994407827</t>
  </si>
  <si>
    <t xml:space="preserve">LLAMADA / 999469039 / 994407827_x000D_
</t>
  </si>
  <si>
    <t>20002994054779</t>
  </si>
  <si>
    <t>GR20002994054779</t>
  </si>
  <si>
    <t>HUGO JAVIER MACIAS ALONZO</t>
  </si>
  <si>
    <t>MANTA/ELOY ALFARO//CALLE 322 Y AV 214 CASA 2 PISOS BLANCA A 1 CUADRA DE SUBCENTRO CUBA LIBRE</t>
  </si>
  <si>
    <t>1724353295</t>
  </si>
  <si>
    <t>962580723 /  998864336</t>
  </si>
  <si>
    <t>20002992644673</t>
  </si>
  <si>
    <t>YANETH VARGAS AGUILAR</t>
  </si>
  <si>
    <t>GUAYAQUIL/TARQUI/AV SAN JORGE Y DECIMA ESTE EN LA CDLA KENNEDY EN EL EDIFICIO SP 5-04 EN EL PRIMER PISO</t>
  </si>
  <si>
    <t>163766933 PASAPORTE</t>
  </si>
  <si>
    <t>960951140 /  964029542</t>
  </si>
  <si>
    <t>20002994023739</t>
  </si>
  <si>
    <t>LUIS FERNANDO BORJA PAUCAR</t>
  </si>
  <si>
    <t>QUITO/EL QUINCHE/CALLE GUAYAQUIL Y AMBATO CASA DE COLOR DURAZNO DE UN PISO JUNTO A LA LICORERIA LICOR HOUSE</t>
  </si>
  <si>
    <t>1714966908</t>
  </si>
  <si>
    <t>997709728 /  987066656</t>
  </si>
  <si>
    <t xml:space="preserve">LLAMADA / 997709728 / 987066656_x000D_
</t>
  </si>
  <si>
    <t>20002994054877</t>
  </si>
  <si>
    <t>CAROLINA ELIZABETH ECHEVERRIA TAPIA</t>
  </si>
  <si>
    <t>QUITO/TUMBACO/AV RUTA VIVA KM 9 Y MEDIO Y LA CERAMICA LOTIZACION LA CERAMICA CASA 22B</t>
  </si>
  <si>
    <t>1709866998</t>
  </si>
  <si>
    <t xml:space="preserve">980220333 /  </t>
  </si>
  <si>
    <t xml:space="preserve">LLAMADA / 980220333 / _x000D_
</t>
  </si>
  <si>
    <t>20002994448195</t>
  </si>
  <si>
    <t>RONNY ANDRES DELGADO CELA</t>
  </si>
  <si>
    <t>QUITO/CONOCOTO/AV SEBASTIAN DE BENALCAZAR Y RICARDO DESCALZI DEL CASTILLO CONJUNTO BARU II CASA 15 DE DOS PISOS A DOS CUADRAS DEL PARQUE METROPOLITANO</t>
  </si>
  <si>
    <t>1725186785</t>
  </si>
  <si>
    <t>961027135 /  996102713</t>
  </si>
  <si>
    <t xml:space="preserve">LLAMADA / 961027135 / 996102713_x000D_
</t>
  </si>
  <si>
    <t>20002994038428</t>
  </si>
  <si>
    <t>JUNIOR ALEXANDER QUEZADA VACA</t>
  </si>
  <si>
    <t>LOJA/SAN SEBASTIAN/CALLE TEODORO WOLF ENTRE FARADAY Y EINSTEIN CASA DE 2 PISOS COLOR BLANCA JUNTO A LA ENTRADA DE LA ESCUELA LICEO AMERICANO</t>
  </si>
  <si>
    <t>1104527880</t>
  </si>
  <si>
    <t>969873772 /  961134738</t>
  </si>
  <si>
    <t xml:space="preserve">LLAMADA / 969873772 / 961134738_x000D_
</t>
  </si>
  <si>
    <t>20002874962340_1</t>
  </si>
  <si>
    <t>EDWIN MARCELO COZAR  / PEDRO MARCELO COZAR MADERO</t>
  </si>
  <si>
    <t>QUITO KENNEDY URB LA LUZ  CALLE CASTELLI N49-177 Y   CALLE MONTALVO CASA COLOR VERDE AGUA 2 PISOS REF DETRAS DE LA CNT DE LA LUZ /PEDIR COPIA DE CEDULA DEL TTLR Y DEL QUE FIRMA Y TAMBIEN EL PODER NOTA</t>
  </si>
  <si>
    <t>0981209053   002407032</t>
  </si>
  <si>
    <t>DHL_22_200</t>
  </si>
  <si>
    <t>DHL_22_201</t>
  </si>
  <si>
    <t>376016</t>
  </si>
  <si>
    <t>TF86889</t>
  </si>
  <si>
    <t xml:space="preserve">DANNA FLORES_S G S DEL ECUADOR S A </t>
  </si>
  <si>
    <t>AV LAS AMERICAS C CONVENCIONES EMPRESARIAL 2 OFICINA 6</t>
  </si>
  <si>
    <t>1790666565001</t>
  </si>
  <si>
    <t>0994739911</t>
  </si>
  <si>
    <t>OB-2022-NOV-30-30</t>
  </si>
  <si>
    <t>FT73739</t>
  </si>
  <si>
    <t>108 BOBINAS</t>
  </si>
  <si>
    <t>375993</t>
  </si>
  <si>
    <t>AV 10 DE AGOSTO N21 281 Y CARRION AGENCIA CASABACA MATRIZ</t>
  </si>
  <si>
    <t>376009</t>
  </si>
  <si>
    <t>DENISSE AGAMA CAROLINA ELMIR_UDLA1</t>
  </si>
  <si>
    <t>UDLA PARK NAYON Y SIMON BOLIVAR denisse agama esta en talento y cultura y carolin elmir esta en cancilleria</t>
  </si>
  <si>
    <t>0998500570/0991236447</t>
  </si>
  <si>
    <t>376017</t>
  </si>
  <si>
    <t xml:space="preserve">Patricio Arboleda_ IMAGINARIOS PUBLICIDAD MOVIL IMAGINARIOMOVIL CIA LTDA </t>
  </si>
  <si>
    <t>1792585848001</t>
  </si>
  <si>
    <t>0958882013</t>
  </si>
  <si>
    <t>376018</t>
  </si>
  <si>
    <t>Diego Armando Merino Cadena_JORGE EDUARDO CARRION PAZMINO</t>
  </si>
  <si>
    <t xml:space="preserve">Diego de Almagro y Alpallana Edificio de Arcotel </t>
  </si>
  <si>
    <t>1708216070001</t>
  </si>
  <si>
    <t>0992588434</t>
  </si>
  <si>
    <t>376024</t>
  </si>
  <si>
    <t>ANOYKAR ASTOR_ROLANDO VLADIMIR REYES AGUAS</t>
  </si>
  <si>
    <t>MARIANA DE JESUS CALLE VANCOUVER CON ITALIA EDIFI GARCIAS BUENO</t>
  </si>
  <si>
    <t>0503113573001</t>
  </si>
  <si>
    <t>376028</t>
  </si>
  <si>
    <t>375974</t>
  </si>
  <si>
    <t>375979</t>
  </si>
  <si>
    <t>Av Troncal E35 Lote 01 y Av Los Guabos Sangolqui RumiNahui</t>
  </si>
  <si>
    <t>375989</t>
  </si>
  <si>
    <t>WILSON LUCIANO MIRANDA ORTEGA_WILSON LUCIANO MIRANDA ORTEGA</t>
  </si>
  <si>
    <t>AZUAY CUENCA PATOCOCHA sn Y PUCACOCHA ESQUINA RETIRA EN LA AGENCIA DE TRAMACO EXPRES</t>
  </si>
  <si>
    <t>0104046792001</t>
  </si>
  <si>
    <t>0992685322</t>
  </si>
  <si>
    <t>375990</t>
  </si>
  <si>
    <t>LUIS EDGAR CHILLAN QUISHPE CORINA ALICIA CARRILLO DIGUA ci 1726899386_LUIS EDGAR CHILLAN QUISHPE</t>
  </si>
  <si>
    <t>PICHINCHA CUMBAYA LUMBISI CALLE ALFONSO LAMINA LOTE 10 DOS DE NOVIEMBRE CASA EN CONSTRUCCION DIAGONAL A LAS CANCHAS DE VOLLEY</t>
  </si>
  <si>
    <t>1713853487001</t>
  </si>
  <si>
    <t>0939364539</t>
  </si>
  <si>
    <t>375991</t>
  </si>
  <si>
    <t>FERNANDO RANULFO VILLANUEVA CHIMBORAZO_FERNANDO RANULFO VILLANUEVA CHIMBORAZO</t>
  </si>
  <si>
    <t>PICHINCHA LA CAROLINA AV ATAHUALPA NUNEZ DE VELA EN EL CENTRO DEPORTIVO INAQUITO A LA ALTURA DE LA CRUZ DEL PAPA</t>
  </si>
  <si>
    <t>1722813068001</t>
  </si>
  <si>
    <t>0987129924</t>
  </si>
  <si>
    <t>375992</t>
  </si>
  <si>
    <t>ALBERTO FREDDY PAREDES TORRES_ALBERTO FREDDY PAREDES TORRES</t>
  </si>
  <si>
    <t xml:space="preserve">GUAYAS CENTRO SUR 6 DE MARZO 30 18 Y PORTETE LOCAL ESQUINERO “EDIFICIO IMPORT ALPA DIAGONAL AL EDIFICIO FIESTA COMUNICARSE CON EL SR ANTES DE ACERCARSE AL LUGAR </t>
  </si>
  <si>
    <t>0912472388001</t>
  </si>
  <si>
    <t>0958940658</t>
  </si>
  <si>
    <t>375995</t>
  </si>
  <si>
    <t xml:space="preserve">NELLY DiAZ_MARDIS CIA LTDA </t>
  </si>
  <si>
    <t>AV DE LOS SHYRIS N42 31 Y TOMaS DE BERLANGA QUITO</t>
  </si>
  <si>
    <t>1791241304001</t>
  </si>
  <si>
    <t>0999935569</t>
  </si>
  <si>
    <t>376005</t>
  </si>
  <si>
    <t>JORGE JOSE SARMIENTO PINA_JORGE JOSE SARMIENTO PINA</t>
  </si>
  <si>
    <t>AZUAY CUENCA SECTOR MARIA AUXILIADORA CALLES VEGA MUNOZ 10 68 Y GENERAL TORREES AL LADO DE LIBRERIASLNS PUERTA MARRON EDIF EDITORIAL DON BOSCO</t>
  </si>
  <si>
    <t>0965495039</t>
  </si>
  <si>
    <t>0960282567</t>
  </si>
  <si>
    <t>376006</t>
  </si>
  <si>
    <t>CHRISTIAN GIOVANNY PILA SIMBANA_CHRISTIAN GIOVANNY PILA SIMBANA</t>
  </si>
  <si>
    <t>PICHINCHA QUITO AV ELOY ALFARO N45 95 Y DELAS HIGUERAS FRENTE A LA GASOLINERA PRIMAX DE MONTESERRIN</t>
  </si>
  <si>
    <t>1714002878</t>
  </si>
  <si>
    <t>0987515692</t>
  </si>
  <si>
    <t>376007</t>
  </si>
  <si>
    <t>ALEX MOLINA_ADRIAN JOHAN ESPINOZA SANDOVAL</t>
  </si>
  <si>
    <t>BAQUERIZO MORFENO Y LOS CHASQUIS CASA DE 2 PISOOS COLOR BEIGE JUNTO A LAVANDERIAS MARYTERE</t>
  </si>
  <si>
    <t>1205654062001</t>
  </si>
  <si>
    <t>376008</t>
  </si>
  <si>
    <t>ADRIANA MARGARITA CAVERO ROMERO_ADRIANA MARGARITA CAVERO ROMERO</t>
  </si>
  <si>
    <t>PICHINCHA QUITO SECTOR CARCELEN CALLE F3N74 271 Y JOAQUIN MANCHENO REF GALPON MOSTAZA CON LADRILLO VISTO</t>
  </si>
  <si>
    <t>1707375687</t>
  </si>
  <si>
    <t>0999921992</t>
  </si>
  <si>
    <t>376010</t>
  </si>
  <si>
    <t>Catalina Vega_IMMEVI</t>
  </si>
  <si>
    <t>avenida circunvalacion entre 37 y 38</t>
  </si>
  <si>
    <t>0190311198001</t>
  </si>
  <si>
    <t>0999600016</t>
  </si>
  <si>
    <t>376011</t>
  </si>
  <si>
    <t>376012</t>
  </si>
  <si>
    <t>MIGUEL ANGEL JAIME ARRIAGA_MIGUEL ANGEL JAIME ARRIAGA</t>
  </si>
  <si>
    <t>BARRIO JAIME ROLDOS C16 AV 40 EN LA LIBERTAD ATRaS DEL COLEGIO SEGUNDO CISNEROS CASA 1 PISO DE BLOQUE PUERTA BLANCA</t>
  </si>
  <si>
    <t>0927661744001</t>
  </si>
  <si>
    <t>0996225136</t>
  </si>
  <si>
    <t>376013</t>
  </si>
  <si>
    <t xml:space="preserve"> AZUAY CUENCA AV GIL RAMIREZ DAVALOS 5 32 ARMENILLAS Latitud cero </t>
  </si>
  <si>
    <t>992147411</t>
  </si>
  <si>
    <t>376014</t>
  </si>
  <si>
    <t>376015</t>
  </si>
  <si>
    <t>Alex Armijos_ECUAPRIMAS</t>
  </si>
  <si>
    <t xml:space="preserve">Av Simon Bolivar KM 3 5 500 mts antes de la entrada a Nayon Nestle </t>
  </si>
  <si>
    <t>0995323765</t>
  </si>
  <si>
    <t>376019</t>
  </si>
  <si>
    <t xml:space="preserve">Pedro Fernando Navarrete Tigrero_FORLANO S A </t>
  </si>
  <si>
    <t>Barrio Nicolas Lapentti Av 16 entre calle 18 y 19 parroquia Jose Luis Tamayo punto de referencia atras del estadio Daring</t>
  </si>
  <si>
    <t>0992272589001</t>
  </si>
  <si>
    <t>0979947984</t>
  </si>
  <si>
    <t>376020</t>
  </si>
  <si>
    <t>ALAVA CHANCAY JEAN CARLOS_ALAVA CHANCAY JEAN CARLOS</t>
  </si>
  <si>
    <t>QUITO PARROQUIA TUMBACO BARRIO LAS MARIAS CALLE JUAN JOSE FLORES CASA S404 Y PASAJE HUMBERTO MORA</t>
  </si>
  <si>
    <t>1726271461001</t>
  </si>
  <si>
    <t>0967177424/025032153</t>
  </si>
  <si>
    <t>376021</t>
  </si>
  <si>
    <t>EDGAR JEFFERSON MORENO CANDO_EDGAR JEFFERSON MORENO CANDO</t>
  </si>
  <si>
    <t xml:space="preserve"> Escuela superior de aviacion Provincia de Santa Elena en el Canton Salinas Barrio Chipipe Av Septima s n y calle Atahualpa interiores de la Base Aerea Salinas </t>
  </si>
  <si>
    <t>0503456071001</t>
  </si>
  <si>
    <t>0983274744</t>
  </si>
  <si>
    <t>376022</t>
  </si>
  <si>
    <t>KEVIN GEOVANY VILLARREAL COTACACHI_KEVIN GEOVANY VILLARREAL COTACACHI</t>
  </si>
  <si>
    <t>PICHINCHA QUITO AV LA GASCA Y PASAJE N24B SECTOR EL CENTRO NORTE A UNA CUADRA DEL PARQUE Y EN LA ESQUINA DE LA GASCA FERRETERIA</t>
  </si>
  <si>
    <t>0901683578</t>
  </si>
  <si>
    <t>0968306391</t>
  </si>
  <si>
    <t>376023</t>
  </si>
  <si>
    <t>376025</t>
  </si>
  <si>
    <t>ANTONIO ELISARDO Y VALPARAiSO POR LA ALAMEDA DE LA CRUZ ROJA COMO QUIEN SUBE A LA ITCHIMBiA ES LA uNICA CASA QUE TIENE DOS aRBOLES ENORMES DE PINO VELA ENTREGAR A JULIA ROJAS O EUFEMIA ROJAS 099702062</t>
  </si>
  <si>
    <t>376026</t>
  </si>
  <si>
    <t>042209333</t>
  </si>
  <si>
    <t>376027</t>
  </si>
  <si>
    <t>ERIC MERCADO O PEDRO ILLESCAS_DAVID ALEJANDRO LOPEZ BAUTISTA</t>
  </si>
  <si>
    <t>1804452397001</t>
  </si>
  <si>
    <t xml:space="preserve">MARIA GABRIELA HERNANDEZ BARZOLA_MARIA GABRIELA HERNANDEZ BARZOLA GABUSTORE </t>
  </si>
  <si>
    <t xml:space="preserve"> ALBORADA 7MA ETAPA C C ALBORADA PLANTA ALTA LOCAL 26 A LADO DEL SALONCITO FRENTE AL BANCO PICHINCHA A LADO DE LA IGLESIA DE LA ALBORADA </t>
  </si>
  <si>
    <t>031002004062186</t>
  </si>
  <si>
    <t>031002004062218</t>
  </si>
  <si>
    <t>031002004062236</t>
  </si>
  <si>
    <t>031002004062265</t>
  </si>
  <si>
    <t>031002004062284</t>
  </si>
  <si>
    <t>031002004062297</t>
  </si>
  <si>
    <t>031002004062308</t>
  </si>
  <si>
    <t>031002004062325</t>
  </si>
  <si>
    <t>GUIA ENTREGADA -Henry Samaniego  - 1003838438</t>
  </si>
  <si>
    <t>GUIA ENTREGADA -Elisabeth salagata - null</t>
  </si>
  <si>
    <t>GUIA ENTREGADA -Luz Agualzaca - 0604647990</t>
  </si>
  <si>
    <t>GTC7390</t>
  </si>
  <si>
    <t>GUIA ENTREGADA -. SARA CRISTINA BAUTISTA TABANGO - 1004046056</t>
  </si>
  <si>
    <t xml:space="preserve">Indica que era con toda la olla ,no solo la agarradera y no deas recibir </t>
  </si>
  <si>
    <t>NO HAY QUIEN RECIBA - CLIENTE -  - Para mañana está de viaje  - CLIENTE:SI - PUBLICO:SI</t>
  </si>
  <si>
    <t>DIRECCION INCORRECTA - AGENCIA - CORAIMA PIZA - GESTIÓN TELEFÓNICA CLIENTE MANIFIESTA QUE LA DIRECCI</t>
  </si>
  <si>
    <t>GUIA ENTREGADA -luis loor  - null</t>
  </si>
  <si>
    <t>TS7703</t>
  </si>
  <si>
    <t>TS7702</t>
  </si>
  <si>
    <t>Pertenece a El Triunfo</t>
  </si>
  <si>
    <t>GUIA ENTREGADA -Ronald Morocho  - 0706630886</t>
  </si>
  <si>
    <t xml:space="preserve">Cliente comunica que ya le han dejado el producto </t>
  </si>
  <si>
    <t>GUIA ENTREGADA -WILWERTO CONFORME - 130824765</t>
  </si>
  <si>
    <t>GUIA ENTREGADA -NINA SALOME SALTO HIDALGO  - 0605403773</t>
  </si>
  <si>
    <t>GUIA ENTREGADA -. . KATHERINE SOLANGE SOTO GONZALEZ// 704630797 - null</t>
  </si>
  <si>
    <t>Pertenece a Milagro.</t>
  </si>
  <si>
    <t>GUIA ENTREGADA -Elisabeth salagata  - null</t>
  </si>
  <si>
    <t>GUIA ENTREGADA -. WILMAN GERMAN GONZALEZ BEDON - 1802630747</t>
  </si>
  <si>
    <t>BELISARIO QUEVEDO|CALLE MARTIN ARRIOLA|AV NUNEZ DE BONILLA | NUM./VILLA: 426 // CASA 3 PISOS LADRILLO PORTON NEGRO Y BLANCO ATRAS DEL SEMINARIO MAYOR JUNTO A PANADERIA.</t>
  </si>
  <si>
    <t xml:space="preserve">Internet SU AYUDA REALIZANDO LA ENTREGA EL DIA DE HOY 30/11.
</t>
  </si>
  <si>
    <t xml:space="preserve">Solicita la entrega el fin de semana </t>
  </si>
  <si>
    <t>GUIA ENTREGADA -CAMILO BUSTOS - null</t>
  </si>
  <si>
    <t>GUIA ENTREGADA -. PENAHERRERA GONZALEZ LUIS ENRIQUE - 0924695299</t>
  </si>
  <si>
    <t>GUIA ENTREGADA -Narcis Ortega  - 0924647159</t>
  </si>
  <si>
    <t>NO HAY QUIEN RECIBA - CLIENTE -  - SE LE LLAMO AL SEÑOR Y ME SUPO DECIR QUE ME DEVOLVERIA LA LLAMADA</t>
  </si>
  <si>
    <t>GUIA ENTREGADA -Martha londoño  - null</t>
  </si>
  <si>
    <t>GUIA ENTREGADA -. FAUSTO VINICIO TRUJILLO JIM?NEZ - 1001200797</t>
  </si>
  <si>
    <t>GUIA ENTREGADA -JOSE PEREZ - null</t>
  </si>
  <si>
    <t>2001750100 CLIENTE INDICA LA DIRECCION SI ES CORRECTA NO DISPONE DE MAS REFERENCIAS SE RE COORDINA LA ENTREGA PARA EL 02/12  SOLICITA REALIZAR LA ENTREGA EN LA TARDE     30/11    12:21PM 2001750100 CLIENTE INDICA LA DIRECCION SI ES CORRECTA NO DISPONE DE MAS REFERENCIAS SE RE COORDINA LA ENTREGA PARA EL 02/12  SOLICITA REALIZAR LA ENTREGA EN LA TARDE     30/11    12:21PM</t>
  </si>
  <si>
    <t>/2001090124/ CLIENTE INDICA QUE SE ENCUENTRA A ESPERA DE SIMCARD 29/11 13:50 SU AYUDA CUMPLIENDO CON ENTREGA COORDINADA PARA EL DIA DE HOY      30/11    11:48AM</t>
  </si>
  <si>
    <t>Cliente solicita la entrega para el día viernes</t>
  </si>
  <si>
    <t>RETIRO PUNTO DE VENTA - CLIENTE -  - COMUNICADO, A ESPERAS DEL RETIRO POR PARTE DEL CLIENTE  - CLIEN</t>
  </si>
  <si>
    <t>GUIA ENTREGADA -Diego Torres (hijo) - 1900569191</t>
  </si>
  <si>
    <t>SU AYUDA CON LA DEVOLUCION NTGKVIZS 3/11    12:31 SU AYUDA CON LA DEVOLUCION NTGKVIZS 3/11    12:31</t>
  </si>
  <si>
    <t>NUMERO INCORRECTO</t>
  </si>
  <si>
    <t>GUIA ENTREGADA -Vanesa Veloz  - 0</t>
  </si>
  <si>
    <t>GUIA ENTREGADA -KARINA OCHOA - 1104229313</t>
  </si>
  <si>
    <t>GUIA ENTREGADA -. EFREN CONCHA - 0603777640</t>
  </si>
  <si>
    <t>GUIA ENTREGADA -reina hualpa muñoz - 0907158349</t>
  </si>
  <si>
    <t>El cliente no se encuentra en el lugar que indica y no hay teléfono de contacto</t>
  </si>
  <si>
    <t>Se preguntó en la casa que esta como referencia en la guía, pero ahí no le conocen, no existe un número de contacto porque el número que está en la guía no corresponde al cliente</t>
  </si>
  <si>
    <t>MARÍA JOSÉ BRAVO - 000</t>
  </si>
  <si>
    <t>MARCO YUGCHA - 0502420250</t>
  </si>
  <si>
    <t>CTE NO SABE REFERENCIAS DE DIRECCION.  DE NO HABER RESPUESTA SE MANDARA A DEVOLUCION EL DIA DE HOY
30/11  11:44</t>
  </si>
  <si>
    <t>SOFIA IDROBO - 0503333031</t>
  </si>
  <si>
    <t>JEFERSON MOREIRA - 2300195076</t>
  </si>
  <si>
    <t>devolver
30/11 - 12:15</t>
  </si>
  <si>
    <t>GUIA ENTREGADA -. LUPE MURCIA - 1714452511</t>
  </si>
  <si>
    <t>GUIA ENTREGADA -. DANNY FRANCISCO CORO SAYAY - 0604430454</t>
  </si>
  <si>
    <t>2/12/2022  QUITO SAN ISIDRO DEL INCA CALLE DE LAS ANONAS NO: N53-208 Y CALLE DE LOS CHOLANES EDIFICIO VISTA AZUL, PLANTA BAJAJUNTO A LA CANCHA DE FUTBOL TIEMPO EXTRA</t>
  </si>
  <si>
    <t>SU AYUDA CON LA ENTREGA EL 2/12/2022 EN LA MIISMA DIRECCION// CLIENTE MOLESTO PORQUE NO LO LLAMAN Y TAMPOCO SE ACERCAN /SIN EMBARGO EN EL ESTADO ESTA COMO NO DESEA SERVICIO.</t>
  </si>
  <si>
    <t xml:space="preserve">Cliente no desea firmar puesto que, le están cobrando por el servicio el cual le dijeron era gratis </t>
  </si>
  <si>
    <t>LDDGYEA0018</t>
  </si>
  <si>
    <t>LDDGYEB0019</t>
  </si>
  <si>
    <t>LDDUIOE0022</t>
  </si>
  <si>
    <t>LDDGYEF0020</t>
  </si>
  <si>
    <t>TOMAS ANDRADE/GSO</t>
  </si>
  <si>
    <t>LDDGYEG0024</t>
  </si>
  <si>
    <t>LDDGYEH0013</t>
  </si>
  <si>
    <t>LDDGYEI0011</t>
  </si>
  <si>
    <t>2022-11745</t>
  </si>
  <si>
    <t>2022-11746</t>
  </si>
  <si>
    <t>2022-11747</t>
  </si>
  <si>
    <t>2022-11748</t>
  </si>
  <si>
    <t>2022-11749</t>
  </si>
  <si>
    <t>2022-11750</t>
  </si>
  <si>
    <t>2022-11751</t>
  </si>
  <si>
    <t>2022-11752</t>
  </si>
  <si>
    <t>2022-11753</t>
  </si>
  <si>
    <t>2022-11754</t>
  </si>
  <si>
    <t>2022-11755</t>
  </si>
  <si>
    <t>2022-11756</t>
  </si>
  <si>
    <t>2022-11757</t>
  </si>
  <si>
    <t>2022-11758</t>
  </si>
  <si>
    <t>2022-11759</t>
  </si>
  <si>
    <t>MAURICIO GUERRERO TUENTI SANTO DOMINGO_EDUARDO LUIS SILVA IVARRA</t>
  </si>
  <si>
    <t>2022-11760</t>
  </si>
  <si>
    <t>2022-11761</t>
  </si>
  <si>
    <t>20002993162104</t>
  </si>
  <si>
    <t>RICHARD GUSTAVO ESCALANTE BARRAGAN</t>
  </si>
  <si>
    <t>SANTA ELENA / SANTA ELENA / SANTA ELENA / RUTA DEL SPONDYLUS / SN /  / TERMINAL TERRESTRE DE SANTA ELENA DIAGONAL AL COMISARIATO DE BALLENITA</t>
  </si>
  <si>
    <t>2400219263</t>
  </si>
  <si>
    <t>991723907</t>
  </si>
  <si>
    <t xml:space="preserve">LLAMAR A: 991723907_x000D_
</t>
  </si>
  <si>
    <t>20002993120436</t>
  </si>
  <si>
    <t>ARCOS PIAUN ALEXANDER JEFFERSON</t>
  </si>
  <si>
    <t>PICHINCHA / CAYAMBE / CAYAMBE / AV MARIANA DE JESUS / SN / VIA GRANOLES / EMPRESA AGRIFEGSA REF A UNA CUADRA DE CAPILLA LA CRUZ DE GRANOLES</t>
  </si>
  <si>
    <t>1724678998</t>
  </si>
  <si>
    <t>967457871</t>
  </si>
  <si>
    <t xml:space="preserve">LLAMAR A: 967457871_x000D_
</t>
  </si>
  <si>
    <t>20002993203809</t>
  </si>
  <si>
    <t>RUIZ RODRIGUEZ JAZMIN ELIZABETH</t>
  </si>
  <si>
    <t>ESMERALDAS / ESMERALDAS / ESMERALDAS / MANUELA CANIZARES / 504 / ENTRE COLON Y ELOY ALFARO / OFICINA TRAMACO ESMERALDAS FRENTE A LABORATORIO ESTUPINAN</t>
  </si>
  <si>
    <t>803043702</t>
  </si>
  <si>
    <t>959930467</t>
  </si>
  <si>
    <t xml:space="preserve">LLAMAR A: 959930467_x000D_
</t>
  </si>
  <si>
    <t>20002993169772</t>
  </si>
  <si>
    <t>SABANDO DELGADO DIXSIER ANTONIO</t>
  </si>
  <si>
    <t>MANABI / PORTOVIEJO / PORTOVIEJO / AV DEL EJERCITO / SN / CRISTO DE CONSUELO / EMPRESA MINISTERIO DE TRANSPORTE DE OBRA PUBLICA DIAGONAL TERMINAL TERRESTRE DE PORTOVIEJO</t>
  </si>
  <si>
    <t>1307427433</t>
  </si>
  <si>
    <t>988436336</t>
  </si>
  <si>
    <t xml:space="preserve">LLAMAR A: 988436336_x000D_
</t>
  </si>
  <si>
    <t>20002994026006</t>
  </si>
  <si>
    <t>YAPO ACHIG HOLMAN VINICIO</t>
  </si>
  <si>
    <t>PICHINCHA / QUITO / QUITUMBE / AV PEDRO VICENTE MALDONADO / E3-58 / CUSUBAMBA / CASA E358 FRENTE A GASOLINERA PETROECUADOR PORTON NEGRO</t>
  </si>
  <si>
    <t>1726043258</t>
  </si>
  <si>
    <t>989984441</t>
  </si>
  <si>
    <t xml:space="preserve">LLAMAR A: 989984441_x000D_
</t>
  </si>
  <si>
    <t>20002994033510</t>
  </si>
  <si>
    <t>MUJICA ORTIZ GERWIN JOSE</t>
  </si>
  <si>
    <t>GUAYAS / SAMBORONDON / LA PUNTILLA / VIA SAMBORONDON / KM 6 Y MEDIO /  / HACIENDA EL BATAN DIAGONAL A CASTELAGOS A LADO DE PLAZA LAGOS</t>
  </si>
  <si>
    <t>962982872</t>
  </si>
  <si>
    <t>992629102</t>
  </si>
  <si>
    <t xml:space="preserve">LLAMAR A: 992629102_x000D_
</t>
  </si>
  <si>
    <t>00002079-D03-AAS</t>
  </si>
  <si>
    <t>000003492</t>
  </si>
  <si>
    <t>TS7727</t>
  </si>
  <si>
    <t>EC5495</t>
  </si>
  <si>
    <t>EC5496</t>
  </si>
  <si>
    <t>EC5497</t>
  </si>
  <si>
    <t>EC5494</t>
  </si>
  <si>
    <t>TS7719</t>
  </si>
  <si>
    <t>TS7709</t>
  </si>
  <si>
    <t>TS7717</t>
  </si>
  <si>
    <t>TS7715</t>
  </si>
  <si>
    <t>TS7718</t>
  </si>
  <si>
    <t>EC5493</t>
  </si>
  <si>
    <t>TS7707</t>
  </si>
  <si>
    <t>EC5492</t>
  </si>
  <si>
    <t>EC5491</t>
  </si>
  <si>
    <t>EC5490</t>
  </si>
  <si>
    <t>EC5489</t>
  </si>
  <si>
    <t>TS7706</t>
  </si>
  <si>
    <t>TS7705</t>
  </si>
  <si>
    <t>TS7704</t>
  </si>
  <si>
    <t>TS7711</t>
  </si>
  <si>
    <t>TS7722</t>
  </si>
  <si>
    <t>TS7725</t>
  </si>
  <si>
    <t>TS7723</t>
  </si>
  <si>
    <t>TS7721</t>
  </si>
  <si>
    <t>TS7724</t>
  </si>
  <si>
    <t>TS7720</t>
  </si>
  <si>
    <t>TS7716</t>
  </si>
  <si>
    <t>EC5500</t>
  </si>
  <si>
    <t>TS7710</t>
  </si>
  <si>
    <t>TS7712</t>
  </si>
  <si>
    <t>TS7708</t>
  </si>
  <si>
    <t>TS7713</t>
  </si>
  <si>
    <t>TS7714</t>
  </si>
  <si>
    <t>EC5499</t>
  </si>
  <si>
    <t>EC5498</t>
  </si>
  <si>
    <t>GUIA ENTREGADA -CORNELIO MENDOZA  - 1305588785</t>
  </si>
  <si>
    <t>RECIBIDO_DISTRIBUCION</t>
  </si>
  <si>
    <t>PEDIDO_RECIBIDO_DISTRIBUCION</t>
  </si>
  <si>
    <t>RECIBE: LUIS GALEAS</t>
  </si>
  <si>
    <t xml:space="preserve"> Cliente solicita se le cambie la dirección al lugar de trabajo </t>
  </si>
  <si>
    <t>GUIA ENTREGADA -. FLORIDA QUIROZ - null</t>
  </si>
  <si>
    <t>DESCONOCIDO EN EL LUGAR - CLIENTE -  - Celular equivocado  - CLIENTE:SI - PUBLICO:SI</t>
  </si>
  <si>
    <t>TS7726</t>
  </si>
  <si>
    <t>GUIA ENTREGADA -Soledad Cabrera  - 0702858272</t>
  </si>
  <si>
    <t xml:space="preserve">Guardia del conjunto menciona que el cliente no se encuentra en su domicilio </t>
  </si>
  <si>
    <t>GUIA ENTREGADA -Gabriela Gancino  - 1</t>
  </si>
  <si>
    <t>EC3667</t>
  </si>
  <si>
    <t>GUIA ENTREGADA -ANTONELLA SALTOS - 1716789209</t>
  </si>
  <si>
    <t>GUIA ENTREGADA -tito balda  - null</t>
  </si>
  <si>
    <t>GUIA ENTREGADA -. PAREJA VILLALVA RAYMOND EDWIN - 0913095063</t>
  </si>
  <si>
    <t>GUIA ENTREGADA -. ELADIA HOLGUIN - 00</t>
  </si>
  <si>
    <t>SE RE COORDINA ENTREGA PARA EL 06/12 SEGUN COBERTURA     30/11         12:36PM</t>
  </si>
  <si>
    <t xml:space="preserve">SE RECORDINA MISMA DIRECCION 02-12-2022_x000D_
</t>
  </si>
  <si>
    <t>L. Atache / 09306954XX</t>
  </si>
  <si>
    <t xml:space="preserve">Cliente no contesta </t>
  </si>
  <si>
    <t xml:space="preserve">Cambio de dirección ya q el cliente no pasa en el domicilio </t>
  </si>
  <si>
    <t>GUIA ENTREGADA - ALIA PELAEZ - 0105960108</t>
  </si>
  <si>
    <t>GUIA ENTREGADA -. GUILLERMO RAUL GUEDES BERRUZ - null</t>
  </si>
  <si>
    <t>031002004057503.</t>
  </si>
  <si>
    <t>GUIA ENTREGADA -. MARIANA ASUNCION PAREDES - 1705373296</t>
  </si>
  <si>
    <t>GUIA ENTREGADA -. ROGER FRANCISCO PEREZ PARRAGA - 1712410453</t>
  </si>
  <si>
    <t>GUIA ENTREGADA -. CASIERRA ANGULO WILIAN MARCELO - 0802554428</t>
  </si>
  <si>
    <t>GUIA ENTREGADA -. CARLOS GUILLERMO ITURRALDE DAVALOS - 1703853620</t>
  </si>
  <si>
    <t>AV 12 SE- ECON.ABDON CALDERON MUNOZ 1-PT.12 SE-REFERENCIA CERCA DEL PARQUE MOSQUITO</t>
  </si>
  <si>
    <t>GUIA ENTREGADA -. MOROCHO YAUCAN EDUARDO PATRICIO - 0602084162</t>
  </si>
  <si>
    <t>PICHINCHA//QUITO//CONOCOTO//EN LA CALLE NELA MARTINES E IGNACIO LECUMBERRY EN EL PUENTE TRES FRENTE AL OMNILIFE / SEYTÚ LA ARMENIA, LA TERCERA PERSONA PIDE LA ENTREGA A PARTIR DE LAS 15H00.</t>
  </si>
  <si>
    <t>GUIA ENTREGADA -meri sinche - 0</t>
  </si>
  <si>
    <t>GUIA ENTREGADA -Pamela Alvarado  - 0925790784</t>
  </si>
  <si>
    <t>DEVOLUCION SOLICITADO POR CLARO</t>
  </si>
  <si>
    <t>GUIA ENTREGADA -Damaris velasco - 210103374</t>
  </si>
  <si>
    <t>GUIA ENTREGADA -diana cordoba - null</t>
  </si>
  <si>
    <t>CAMBIO DE OPINION</t>
  </si>
  <si>
    <t>Internet SU AYUDA CON LA DEVOLUCION DEL DOCUMENTO</t>
  </si>
  <si>
    <t>2/12/2022//QUITO/LA MENA/CALLE CALLE SHAGLI LOTE N`4  Y ARSENIO ANDRADE  /CASA EN CONSTRUCCION /DETRAS DE LA ESCUELA CAMILO GALLEJOS /GUAIRSE POR ROTULO AZUL QUE DICE MOTO METALES</t>
  </si>
  <si>
    <t>SU AYUDA CON LA ENTREGA  DEL CONTRATO EL DIA 2/12/2022//ENVIAR PRIMEROOOO MENSJE POR WHATSAPP////ENTREGA (10AM A 4PM)</t>
  </si>
  <si>
    <t xml:space="preserve">2/12/2022//QUITO/TUMBACO/AV GONZALO PIZARO Y GONZALO MENESES EN LA ESQUINA ESTA UNROTULO DE EL CASIQUE DE LA GUAJIRA /CASA DE COLOR BLANCA DE DOS PISOS </t>
  </si>
  <si>
    <t xml:space="preserve">SU AYUDA CON LA ENTREGA EL 2/12/2022 EN  DIRECCION  QUITO/TUMBACO/AV GONZALO PIZARO Y GONZALO MENESES EN LA ESQUINA ESTA UNROTULO DE EL CASIQUE DE LA GUAJIRA /CASA DE COLOR BLANCA DE DOS PISOS  ( ENTREGA DE 10AM A 4`PM)/    REALIZAR LLAMADA PREVIA ENTREGA 
</t>
  </si>
  <si>
    <t>SU PRONTA ENTREGA EL DIA 3/12/2022 //SOLICITA PREVIA LLAMADA</t>
  </si>
  <si>
    <t>11505</t>
  </si>
  <si>
    <t>11506</t>
  </si>
  <si>
    <t>11507</t>
  </si>
  <si>
    <t>AV. REMIGIO CRESPO Y FEDERICO PROANO N° 294., CUENCA, CUENCA, AZUAY, REGION SIERRA, Ecuador</t>
  </si>
  <si>
    <t>11508</t>
  </si>
  <si>
    <t>11510</t>
  </si>
  <si>
    <t>11511</t>
  </si>
  <si>
    <t>11512</t>
  </si>
  <si>
    <t>11513</t>
  </si>
  <si>
    <t>0999080016</t>
  </si>
  <si>
    <t>NELI CRIOLLO</t>
  </si>
  <si>
    <t>CDLA RIO BLANCO - SECTOR EL PARAISO - CALLE ORDALOS EN FARMACIA FARMA ALIANZA</t>
  </si>
  <si>
    <t>1101_LOJA</t>
  </si>
  <si>
    <t>11514</t>
  </si>
  <si>
    <t>11515</t>
  </si>
  <si>
    <t>11516</t>
  </si>
  <si>
    <t>11518</t>
  </si>
  <si>
    <t>VISITGAR MAÑANA 01/12
30/11 - 13:30</t>
  </si>
  <si>
    <t xml:space="preserve">Cliente no se encuentra en la dirección que esta en la guía de remisión </t>
  </si>
  <si>
    <t>GUIA ENTREGADA -. DIEGO ARMANDO GREFA GREFA - 1500877616</t>
  </si>
  <si>
    <t>GUIA ENTREGADA -GUILLERMO  SOLARTE  - 0601017940</t>
  </si>
  <si>
    <t>GUIA ENTREGADA -edgar llanos - 0</t>
  </si>
  <si>
    <t>GUIA ENTREGADA -José Darwin García  - 00</t>
  </si>
  <si>
    <t>GUIA ENTREGADA -. MARIA ROMAN - null</t>
  </si>
  <si>
    <t>RETIRO PUNTO DE VENTA - CLIENTE -  - Retiro en oficina - CLIENTE:SI - PUBLICO:SI</t>
  </si>
  <si>
    <t>GUIA ENTREGADA -. ROSA FERNANDA MERCHAN SUAREZ - 1207302231</t>
  </si>
  <si>
    <t>DEVOLVER
30/11 - 13:30</t>
  </si>
  <si>
    <t>QUITO SECTOR GONZALEZ SUAREZ TRABAJO CORUNA N30-104 Y WIMPER VETERINARIA MY PET REF FRENTE DE LOCALES DE COMIDA SOBAN Y LA VAQUERY</t>
  </si>
  <si>
    <t>SU AYUDA CON LA DEVOCLUCION DEL DOCUEMENTO.</t>
  </si>
  <si>
    <t>Cliente ya recibio el chip</t>
  </si>
  <si>
    <t>SU AYUDA CON LA ENTREGA /2/12/2022//CLIENTE A LA ESPERA DEL DOCUMENTO //MOLESTO PORQUE NO LE REALIZAN LA VISITA SIN EMBARGO EN APP INDICA NO HAY QUIEN RECIBA //////////FAVOR DE ACERCARSE A PARTIR DE 3PM ///NOOO ANTES /OJO//</t>
  </si>
  <si>
    <t>20002994016269</t>
  </si>
  <si>
    <t>AVILES VEGA MARIANA DE JESUS</t>
  </si>
  <si>
    <t>PONCEANO ALTO TADEO BENITEZ OE1992 Y JUAN BARREZUETE/CASA BLANCA CON PORTON AZUL/CASA PLANTA BAJA REF ESQUINA EMBUTIDOR LA SUIZA</t>
  </si>
  <si>
    <t>1701763920</t>
  </si>
  <si>
    <t>0988936217</t>
  </si>
  <si>
    <t>20002992247050</t>
  </si>
  <si>
    <t>PARCO HERRERA ANGEL ESTUARDO</t>
  </si>
  <si>
    <t>SUSANA LETOR Y CALLE A SECTOR QUITUS COLONIAL DIAGONAL AL UPC DE QUITUS EN EL  LOCAL VIVERES SOLCITO DIAGONAL AL CONJUNTO RESIDENCIAL CONDE 1</t>
  </si>
  <si>
    <t>201218922</t>
  </si>
  <si>
    <t>0997333494</t>
  </si>
  <si>
    <t>1709617987</t>
  </si>
  <si>
    <t>ROJAS SALAZAR LEONIDAS EDUARDO</t>
  </si>
  <si>
    <t>PICH-UIO-PRRQ EL INCA AV ISAAC ALBENIZ E2-121 Y ENESCO EDIF PABLO CASALS DPT 3A A 6 CUADRAS. EMBOTELLADORA DE LA COCA COLA</t>
  </si>
  <si>
    <t>0989007320-022400005 </t>
  </si>
  <si>
    <t>022400005 </t>
  </si>
  <si>
    <t>20002993117171</t>
  </si>
  <si>
    <t>LUDENA INTRIAGO JONHSON SEBASTIAN</t>
  </si>
  <si>
    <t>PROV PICHINCHA/QUITO/PQ MARISCAL SUCRE SECTOR LA FRORESTA AV TOLEDO Y LUIS CORDENO  CASA DE 4 PISOS N24-227 COLOR PIEL REF 3 CDRAS  SUITE HOTEL</t>
  </si>
  <si>
    <t>1106070202</t>
  </si>
  <si>
    <t>0959837533</t>
  </si>
  <si>
    <t>20002992247415</t>
  </si>
  <si>
    <t>RECIBE DIEGO JAYA - CLIENTE NAULA PACHECO PAUL SANTIAGO</t>
  </si>
  <si>
    <t>CASA CLARO QUITO, AV AMAZONAS Y LUIS BARBERIS RECIBE DIEGO JAYA</t>
  </si>
  <si>
    <t>1722709316</t>
  </si>
  <si>
    <t>0981005027</t>
  </si>
  <si>
    <t>20002994406212</t>
  </si>
  <si>
    <t>BURBANO FUERTES JAIME RODRIGO</t>
  </si>
  <si>
    <t>ISLA SANTA FE N42 -43 PASAJE  ISLA TORTUGA CASA DE 4 PISO COLOR BEIGE PORTON NEGRO REF: PARQUE TORTUGA</t>
  </si>
  <si>
    <t>0401575642</t>
  </si>
  <si>
    <t>0993610996</t>
  </si>
  <si>
    <t>98679984</t>
  </si>
  <si>
    <t>KATIA SIMBANA</t>
  </si>
  <si>
    <t>CALLE CARLOS FORTINES N241-46 Y CALLE DE SALAZ AL ALDO DE LA DISTRIBU DEL GAS QUITO // COMITE DEL PUEBLO COMITE DEL PUEBLO 170133 PICHINCHA</t>
  </si>
  <si>
    <t>0984528638</t>
  </si>
  <si>
    <t>98680380</t>
  </si>
  <si>
    <t>TANYA GOMEZ</t>
  </si>
  <si>
    <t>CALLEJON 10 AGOSTO AV 5 DE JUNIO A UNA CUADRA DE CENTRO COMERCIAL CRISTAL NUEVO PORTOVIEJO//PAPAGAYO 18 DE OCTUBRE 130102 MANABI</t>
  </si>
  <si>
    <t>0984890938</t>
  </si>
  <si>
    <t>98680744</t>
  </si>
  <si>
    <t>MARIA CHAVEZ</t>
  </si>
  <si>
    <t>RAMON ALARCON 4-92 JOSE NICOLAS HIDALGO IBARRA / SIMON BOLIVAR EL SAGRARIO 100104 IMBABURA</t>
  </si>
  <si>
    <t>052956284</t>
  </si>
  <si>
    <t>98681649</t>
  </si>
  <si>
    <t>SEGUNDO SANDOVAL</t>
  </si>
  <si>
    <t>ALFONSO RUMASO N2-308 FRANCISCO DE ORELLANA Y ALFONSO RUMASO QUITO LA VINA TUMBACO 170902 PICHINCHA</t>
  </si>
  <si>
    <t>0987595441</t>
  </si>
  <si>
    <t>98681734</t>
  </si>
  <si>
    <t>DENIS ALVAREZ</t>
  </si>
  <si>
    <t>MERCEDES GONZALES 3-25 JOSEFINA BARBA TRAS U.E JAHIBE RUMINAHUI-CAPELO SAN RAFAEL 171101 PICHINCHA</t>
  </si>
  <si>
    <t>0998738527</t>
  </si>
  <si>
    <t>98681760</t>
  </si>
  <si>
    <t>MIRTA CARRION</t>
  </si>
  <si>
    <t>CALLE OE 19 NO. 75 94 Y CLLE N 75 CASA DE 2 PISOS COLOR BLANCO PUERTA CAFE QUITO LA PLANADA EL CONDADO 170305 PICHINCHA</t>
  </si>
  <si>
    <t>0992045448</t>
  </si>
  <si>
    <t>98682242</t>
  </si>
  <si>
    <t>SANTIAGO QUINAUCHO</t>
  </si>
  <si>
    <t>BELLA AURORA N46-284 Y FRANCISCO MONTALV CS DE 1 PS COLOR NARANJA CON PTA METAL N QUITO-COCHAPAMBA NORTE COCHAPAMBA 170528 PICHINCHA</t>
  </si>
  <si>
    <t>0983508389 / 025109824</t>
  </si>
  <si>
    <t>98683206</t>
  </si>
  <si>
    <t>MANUEL EDUARDO GUARTAN TENEMAZA</t>
  </si>
  <si>
    <t>0989928703 / 372573142</t>
  </si>
  <si>
    <t>98683231</t>
  </si>
  <si>
    <t>MARIA DOLORES CHICAIZA TOAPANTA</t>
  </si>
  <si>
    <t>0998221285 / 323520962</t>
  </si>
  <si>
    <t>98683433</t>
  </si>
  <si>
    <t>98673545</t>
  </si>
  <si>
    <t>VICTOR JARAMILLO</t>
  </si>
  <si>
    <t>AV INDEPENDENCIA SECTOR PRADO DIAGONAL A LA ALCALDIA 5 PISOS PINAS PINAS 070401 EL ORO</t>
  </si>
  <si>
    <t>0963471793</t>
  </si>
  <si>
    <t>98674453</t>
  </si>
  <si>
    <t>VIRGINIA MOREIRA</t>
  </si>
  <si>
    <t>AV 3 DE JULIO LOTIZACION INTRIAGO 2 INGRESANDO X RECEPCIONES KALU MARGEN EL CARMEN // EL CARMEN EL CARMEN 130401 MANABI</t>
  </si>
  <si>
    <t>0939773578 / 967731390</t>
  </si>
  <si>
    <t>98674572</t>
  </si>
  <si>
    <t>MIGUEL EGBERTO FUENTES PENAHERRERA</t>
  </si>
  <si>
    <t>URB VILLA CLUB ETAPA COSMOS MZ 10 VILLA 12 -ENTRANDO POR LA PLAZA DAULE // AURORA AURORA 091910 GUAYAS</t>
  </si>
  <si>
    <t>0991387020 /</t>
  </si>
  <si>
    <t>98674695</t>
  </si>
  <si>
    <t>DOLORES YANCHA</t>
  </si>
  <si>
    <t>MIGUEL MORENO S/N Y ACOSTA SOLIS PENULTIMA CASA COLOR NEGREO AMBATO HUACHI CHICO 180207 TUNGURAHUA</t>
  </si>
  <si>
    <t>0995880444</t>
  </si>
  <si>
    <t>98674801</t>
  </si>
  <si>
    <t>0981059503 / 072318164</t>
  </si>
  <si>
    <t>98674815</t>
  </si>
  <si>
    <t>FAUSTO SALOMON TRUJILLO AGUILAR</t>
  </si>
  <si>
    <t>BENITO JUAREZ 1-36 Y MEDARDO ANGEL SILVA CIUDADELA CAA,ARIBAMBA SECTOR DEL COLEGIO CUANCA CAA,ARIBAMBA 010209 AZUAY</t>
  </si>
  <si>
    <t>0983533195 /</t>
  </si>
  <si>
    <t>98674893</t>
  </si>
  <si>
    <t>EVELYN BRIONES</t>
  </si>
  <si>
    <t>LA 31 ENTRE SEDALANA Y CALLEJON PAKPA K + C DE LA 29 ATRAS GUAYAQUIL // GUAYAQUIL SUR FEBRES CORDERO 090304 GUAYAS</t>
  </si>
  <si>
    <t>0993535522</t>
  </si>
  <si>
    <t>98674923</t>
  </si>
  <si>
    <t>CARLOS FERRIN</t>
  </si>
  <si>
    <t>ALBORADA 12 ET MZ 10 V 16 GUAYAQUIL  TARQUI 090501 GUAYAS</t>
  </si>
  <si>
    <t>0999428251</t>
  </si>
  <si>
    <t>98675109</t>
  </si>
  <si>
    <t>MARIA GALVEZ</t>
  </si>
  <si>
    <t>SAMANES 3 MZ 311 VILLA B GUAYAQUIL GUAYAQUIL  TARQUI 090509 GUAYAS</t>
  </si>
  <si>
    <t>0992220134</t>
  </si>
  <si>
    <t>98675147</t>
  </si>
  <si>
    <t>RUTH TREJO</t>
  </si>
  <si>
    <t>CDAL ALBATROZ CALLE PINZON 213 ATRAS DE ANDRES BORBON GUAYAQUIL GUAYAQUIL TARQUI 090512 GUAYAS</t>
  </si>
  <si>
    <t>0996323698</t>
  </si>
  <si>
    <t>98675348</t>
  </si>
  <si>
    <t>JORGE BAQUE</t>
  </si>
  <si>
    <t>COOPERATIVA SAN FRANCISCO ETAPA 2 MZ 707 SL 8 GUAYAQUIL GUAYAQUIL TARQUI 090707 GUAYAS</t>
  </si>
  <si>
    <t>0989730287</t>
  </si>
  <si>
    <t>98676510</t>
  </si>
  <si>
    <t>KATERIN BARRAGAN</t>
  </si>
  <si>
    <t>PASAJE N 11 I OE 7 - 316 NELA MARTINEZ Y AV GENERAL RUMINAHU QUITO SANTO DOMINGO DE CONOCOTO PUENTE CONOCOTO 170803 PICHINCHA</t>
  </si>
  <si>
    <t>0996715656 / 022321819</t>
  </si>
  <si>
    <t>98676544</t>
  </si>
  <si>
    <t>JIMMY CUENCA</t>
  </si>
  <si>
    <t>24 DE MAYO Y 10 DE AGOSTO JUNTO FISCALIA CELICA CELICA / TENIENTE MAXIMILIANO RODRIGUEZ CELICA 110401 LOJA</t>
  </si>
  <si>
    <t>0996017319 / 072657210</t>
  </si>
  <si>
    <t>98676815</t>
  </si>
  <si>
    <t>YAGUACHI (14OWA)Y CUENCA #907 GUAYAQUIL ** CENTRO-SUR  FEBRES CORDERO 090402 GUAYAS</t>
  </si>
  <si>
    <t>0969649903 / 042630295</t>
  </si>
  <si>
    <t>98676940</t>
  </si>
  <si>
    <t>MIGUEL ANGEL VALLADARES MONSERRATE</t>
  </si>
  <si>
    <t>AV. PERIMETRAL KM. 26 Y CALLE DOCTOR HONORATO VASQUEZ GUAYAQUIL . 090804 GUAYAS</t>
  </si>
  <si>
    <t>98677567</t>
  </si>
  <si>
    <t>JAIRO MORALES</t>
  </si>
  <si>
    <t>VIA PORTOVIEJO PICHINCHA CERCA DEL COMERCIAL CEVALLOS PORTOVIEJO // SITIO LA BALSA ABDON CALDERON 130117 MANABI</t>
  </si>
  <si>
    <t>0989388256</t>
  </si>
  <si>
    <t>98677773</t>
  </si>
  <si>
    <t>KARLA BLUM</t>
  </si>
  <si>
    <t>SAUCES 4 MZ 373 V 63 ENRIQUE GIL GILBERT DG ESTACION SAUCINE GUAYAQUIL / SAUCES IV TARQUI 090509 GUAYAS</t>
  </si>
  <si>
    <t>0996382734 / 022281559</t>
  </si>
  <si>
    <t>98677869</t>
  </si>
  <si>
    <t>JETRE MZ 33 SOLAR 1 FRENTE A TECNICAMETRO PITS GUAYAQUIL // YELIT TARQUI 090505 GUAYAS</t>
  </si>
  <si>
    <t>0981373548</t>
  </si>
  <si>
    <t>98677884</t>
  </si>
  <si>
    <t>98677925</t>
  </si>
  <si>
    <t>ANGELINA SEVILLA</t>
  </si>
  <si>
    <t>PASAJE AGUIRRE PUGA OE 2-111 Y JIPIJAPA QUITO // CDLA ATAHUALPA LA MAGDALENA 170305 PICHINCHA</t>
  </si>
  <si>
    <t>0998310260 / 023110251</t>
  </si>
  <si>
    <t>98677936</t>
  </si>
  <si>
    <t>MERY CALLE</t>
  </si>
  <si>
    <t>COCHANCAY CARRIO 22 DE NOVIEMBRE COCHANCAY CARRIO 22 DE NOVIEMBRE LA TRONCAL//LA TRONCAL LA TRONCAL 030301 CAA,AR</t>
  </si>
  <si>
    <t>0994524628 / 958871031</t>
  </si>
  <si>
    <t>98677943</t>
  </si>
  <si>
    <t>ALONSO DE TORRES N44 OE7 EDIFICIO FOREITA PISO 3 DPTO P3 QUITO//EL BOSQUE COCHAPAMBA 170132 PICHINCHA</t>
  </si>
  <si>
    <t>98678018</t>
  </si>
  <si>
    <t>LUCY ESTUPINAN</t>
  </si>
  <si>
    <t>ALBORADA ET 6 MZ 653 V3 GUAYAQUIL // NORTE  TARQUI 090508 GUAYAS</t>
  </si>
  <si>
    <t>0939432666</t>
  </si>
  <si>
    <t>98678264</t>
  </si>
  <si>
    <t>MELANIE VILLAGOMEZ</t>
  </si>
  <si>
    <t>SANGOLQUI SELVA ALEGRE CLUB CASA GRANDE ANTONIO CHECA Y FRANCISCO GUARDERAS 49 RUMINAHUI-SELVA ALEGRE SANGOLQUI 171104 PICHINCHA</t>
  </si>
  <si>
    <t>0980931036 / 022879444</t>
  </si>
  <si>
    <t>98678291</t>
  </si>
  <si>
    <t>MYRIAM SUAREZ</t>
  </si>
  <si>
    <t>CARLOS MONTUFAR Y CARLOS MONTUFAR CIUDAD BICENTENARIO MZ 14 CASA 1 QUITO // CALDERON CALDERON 170204 PICHINCHA</t>
  </si>
  <si>
    <t>0985261707</t>
  </si>
  <si>
    <t>98678424</t>
  </si>
  <si>
    <t>ALEJANDRO MARTINEZ</t>
  </si>
  <si>
    <t>PROSPERINA COOP 14 DE AGOSTO MZ C SOLAR-19 GUAYAQUIL // GUAYAQUIL TARQUI 090605 GUAYAS</t>
  </si>
  <si>
    <t>0997023650</t>
  </si>
  <si>
    <t>98678470</t>
  </si>
  <si>
    <t>JESSICA LEMA</t>
  </si>
  <si>
    <t>AV MALDONADO 511150 TORRE D APTO 707 DUQUE RESIDENCIAL EL RECREO QUITO-EL RECREO LA MAGDALENA 170601 PICHINCHA</t>
  </si>
  <si>
    <t>0958912016</t>
  </si>
  <si>
    <t>98678484</t>
  </si>
  <si>
    <t>KELBY GOMEZ</t>
  </si>
  <si>
    <t>URDESA CENTRAL AV LAS AGUAS Y JIGUAS EDIFICIO # 1111 GUAYAQUIL / URDESA TARQUI 090507 GUAYAS</t>
  </si>
  <si>
    <t>0958899378</t>
  </si>
  <si>
    <t>98678655</t>
  </si>
  <si>
    <t>KLEVER BURGOS</t>
  </si>
  <si>
    <t>CIUDADELA DEL CHOFER PASANDO LA CANCHA CASA ESQUINERA QUNINDE ROSA ZARATE 080401 ESMERALDAS</t>
  </si>
  <si>
    <t>0997732880</t>
  </si>
  <si>
    <t>98678815</t>
  </si>
  <si>
    <t>JOSE VARGAS</t>
  </si>
  <si>
    <t>SANTA TERESA Y PEDRO DE IBARRA FRENTE PARQUE 23 DE JUNIO QUITO // 23 DE JUNIO COTOCOLLAO 170103 PICHINCHA</t>
  </si>
  <si>
    <t>0998453583</t>
  </si>
  <si>
    <t>98678876</t>
  </si>
  <si>
    <t>PATRICIA PONCE</t>
  </si>
  <si>
    <t>VIA PORTO VIEJO CRUCITA VILLA 13 DE ABRIL 6 - 7 PORTO VIEJO / VILLAS 13 DE ABRIL 12 DE MARZO 130109 MANABI</t>
  </si>
  <si>
    <t>0991682897</t>
  </si>
  <si>
    <t>98678883</t>
  </si>
  <si>
    <t>ALBA VERA</t>
  </si>
  <si>
    <t>VIA PORTOVIEJO CRUCITA, URB VILLAS 13 DE ABRIL CASA A #8 PORTOVIEJO // VILLA 13 DE ABRIL 12 DE MARZO 130109 MANABI</t>
  </si>
  <si>
    <t>0968632743 / 979793006</t>
  </si>
  <si>
    <t>98678912</t>
  </si>
  <si>
    <t>JOSE GUEVARA</t>
  </si>
  <si>
    <t>ANTONIO ARELLANO OE 3226 BENANCIO ESTANDOQUE QUITO // SOLANDA SOLANDA 170606 PICHINCHA</t>
  </si>
  <si>
    <t>0996992576</t>
  </si>
  <si>
    <t>98678914</t>
  </si>
  <si>
    <t>YESICA PIEDRA</t>
  </si>
  <si>
    <t>10 DE AGOSTO 1103 Y JUAN PIO MONTUFAR CUADRA DEL PARQUE VICTORIA GUAYAQUIL // GUAYAQUIL CARBO CONCEPCION 090312 GUAYAS</t>
  </si>
  <si>
    <t>0992134134</t>
  </si>
  <si>
    <t>98678935</t>
  </si>
  <si>
    <t>MARIA VILLAMAR</t>
  </si>
  <si>
    <t>PASCUALES MZ 320 V 3 PRINCIPAL PASANDO PISANA DOLPHIN GUAYAQUIL // GUAYAQUIL PASCUALES 090707 GUAYAS</t>
  </si>
  <si>
    <t>0986885103 /</t>
  </si>
  <si>
    <t>98679049</t>
  </si>
  <si>
    <t>98679320</t>
  </si>
  <si>
    <t>LAURA GODOY</t>
  </si>
  <si>
    <t>JUAN JOSE DE URIETA N9-155 LUIS TALABERA QUITO // URB LA ARMENIA 1 CONOCOTO 170802 PICHINCHA</t>
  </si>
  <si>
    <t>0984522844</t>
  </si>
  <si>
    <t>98679925</t>
  </si>
  <si>
    <t>DANIEL R RIZO RICH</t>
  </si>
  <si>
    <t>0967386092 / 939033616</t>
  </si>
  <si>
    <t>98618943</t>
  </si>
  <si>
    <t>DANIEL BUSTAMANTE</t>
  </si>
  <si>
    <t>CDLA EL RECREO 1 ETAPA MZ 158 SL 31 DURAN// NORTE ELOY ALFARO 092405 GUAYAS</t>
  </si>
  <si>
    <t>0967486290 / 022725309</t>
  </si>
  <si>
    <t>98626077</t>
  </si>
  <si>
    <t>FERLEY E YAR</t>
  </si>
  <si>
    <t>0989213955 / 997577548</t>
  </si>
  <si>
    <t>98627279</t>
  </si>
  <si>
    <t>CHRISTIAN A ANALUISA SR</t>
  </si>
  <si>
    <t>VERACRUZ Y PEDRO BEDON   QUITO DISTRITO METROPOLIT 170508 PICHINCHA</t>
  </si>
  <si>
    <t>0983267852 / 933054742</t>
  </si>
  <si>
    <t>98645698</t>
  </si>
  <si>
    <t>GABRIEL ZAMBRANO</t>
  </si>
  <si>
    <t>0984367452 / 999934768</t>
  </si>
  <si>
    <t>98650792</t>
  </si>
  <si>
    <t>LUIS SALAZAR</t>
  </si>
  <si>
    <t>CALLE AZUAY 2-62 CALLE LOJA A LADO MECANICA PINTURAS LALACUNGA / CDLA DEL CHOFER ELOY ALFARO 050107 COTOPAXI</t>
  </si>
  <si>
    <t>0984476732</t>
  </si>
  <si>
    <t>98651694</t>
  </si>
  <si>
    <t>WILL COLCHA</t>
  </si>
  <si>
    <t>RIO COFANES 328 BARTOLOME DE SEGOVIA DETRAS DE LA GASOLINERA TERPEL  QUITO DISTRITO METROPOLIT 170513 PICHINCHA</t>
  </si>
  <si>
    <t>0987810115 / 979047097</t>
  </si>
  <si>
    <t>98657989</t>
  </si>
  <si>
    <t>JOSE L ACOSTA</t>
  </si>
  <si>
    <t>CALLE JUAN FRANCISCO BONILLA Y MALDONADO   IBARRA 100107 IMBABURA</t>
  </si>
  <si>
    <t>98660108</t>
  </si>
  <si>
    <t>AV NELA MARTINEZ N12 - 293 Y TERESA DE CEPEDA CASA DE 2 PISOS COLOR BLANCO CON QUITO // SANTO DOMINGO DE CONOCOTO CONOCOTO 170803 PICHINCHA</t>
  </si>
  <si>
    <t>0984491050 /</t>
  </si>
  <si>
    <t>98663183</t>
  </si>
  <si>
    <t>IVAN CORAL</t>
  </si>
  <si>
    <t>BELISARIO QUEVEDO CAMINO DEL INCA A 150 MTS DE ESPE LATACUNGA-URB PORTON DE BELLAVISTA BELISARIO QUEVEDO 050102 COTOPAXI</t>
  </si>
  <si>
    <t>0987311788 / 987311821</t>
  </si>
  <si>
    <t>98664725</t>
  </si>
  <si>
    <t>MANOLO PENALOZA</t>
  </si>
  <si>
    <t>UNDENOR 11 MZ 216 S 3 GUAYAQUIL-NORTE  TARQUI 090109 GUAYAS</t>
  </si>
  <si>
    <t>0986687754</t>
  </si>
  <si>
    <t>98664955</t>
  </si>
  <si>
    <t>0997140899 / 43856991</t>
  </si>
  <si>
    <t>98666232</t>
  </si>
  <si>
    <t>0958878385 / 022535920</t>
  </si>
  <si>
    <t>98666311</t>
  </si>
  <si>
    <t>CARLOS F VILLACIS</t>
  </si>
  <si>
    <t>0932313145</t>
  </si>
  <si>
    <t>98666781</t>
  </si>
  <si>
    <t>LIDER ORDONEZ</t>
  </si>
  <si>
    <t>URB COSTA VERDE VIA ATANCAMES KM 7 1/2 MZA 7 VILLA 16 ENTRADA 1 CASA ESQ CT C ESMERALDAS // URB COSTA VERDE SIMON PLATA TORRES 080119 ESMERALDAS</t>
  </si>
  <si>
    <t>0999343776</t>
  </si>
  <si>
    <t>98668157</t>
  </si>
  <si>
    <t>0998263498 / 324501535</t>
  </si>
  <si>
    <t>98668895</t>
  </si>
  <si>
    <t>EVELIN VELASTEGUI</t>
  </si>
  <si>
    <t>N86 JUAN VILLAURI OE 22-98 OE3A LIBARIO MADERA CORAZON DE JESUS CARCELEN QUITO // CORAZON DE JESUS COTOCALLAO 170302 PICHINCHA</t>
  </si>
  <si>
    <t>0992146035</t>
  </si>
  <si>
    <t>98669741</t>
  </si>
  <si>
    <t>NANCY LOPEZ</t>
  </si>
  <si>
    <t>LECHO DE LOS POBRES MZ 3264 SOL 13 GUAYAQUIL // GUAYAQUIL SUR XIMENA 090106 GUAYAS</t>
  </si>
  <si>
    <t>0990867796 / 046007854</t>
  </si>
  <si>
    <t>98671287</t>
  </si>
  <si>
    <t>0980957723 / 932385719</t>
  </si>
  <si>
    <t>98671691</t>
  </si>
  <si>
    <t>LUIS MUELA</t>
  </si>
  <si>
    <t>11 DE JULIO BILLAR JULLANTINA SHUSHUFINDI SHUSHUFINDI (7 DE JULIO) 210401 SUCUMBIOS</t>
  </si>
  <si>
    <t>0939605407</t>
  </si>
  <si>
    <t>98671776</t>
  </si>
  <si>
    <t>THALIA LOZADA</t>
  </si>
  <si>
    <t>JORGE JUAN N 33-17 Y ATAHUALPA UTE (EDIFICIO CIRUS) 2B QUITO-QUITO BELISARIO QUEVEDO 170508 PICHINCHA</t>
  </si>
  <si>
    <t>0998986034</t>
  </si>
  <si>
    <t>98671983</t>
  </si>
  <si>
    <t>CDLA LA GARZOTA 4TA ETAPA MZ94 SOLAR 6-7 ENTRANDO POR LAREINA MUEBLE VENTA DE CAR GUAYAQUIL ** NORTE TARQUI 090505 GUAYAS</t>
  </si>
  <si>
    <t>0999834850</t>
  </si>
  <si>
    <t>98672824</t>
  </si>
  <si>
    <t>PAOLA PINO</t>
  </si>
  <si>
    <t>COLINAS DE LA ALBORADA MZ 762 SOLAR 20 A LADO FARMACIA EL DESCUENTO GUAYAQUIL-GUAYAQUIL TARQUI 090606 GUAYAS</t>
  </si>
  <si>
    <t>0988719995</t>
  </si>
  <si>
    <t>98672901</t>
  </si>
  <si>
    <t>GINA PROANO</t>
  </si>
  <si>
    <t>0984324504</t>
  </si>
  <si>
    <t>98673504</t>
  </si>
  <si>
    <t>CARLOS ESCANTA</t>
  </si>
  <si>
    <t>PELIKANO 787 MANTA Y PINZON A MEDIA CUADRA CASA COMUN IBARRA/ALPACHACA GUAYAQUIL DE ALPACHACA 100103 IMBABURA</t>
  </si>
  <si>
    <t>0992293257</t>
  </si>
  <si>
    <t>R_22_080_01082231</t>
  </si>
  <si>
    <t>FT73803</t>
  </si>
  <si>
    <t>ROER_GUSTAVO HINOJOSA</t>
  </si>
  <si>
    <t>DE LAS HIGUERAS Y MANUEL AMBROSI ? CENTRAL CARRETAS 2</t>
  </si>
  <si>
    <t>GUSTAVO HINOJOSA /  RUC 1791308182001</t>
  </si>
  <si>
    <t>R_22_079_01059546</t>
  </si>
  <si>
    <t>FT73802</t>
  </si>
  <si>
    <t>376082</t>
  </si>
  <si>
    <t>EDISON RODOLFO CASA TACO_EDISON RODOLFO CASA TACO</t>
  </si>
  <si>
    <t>AV MARIANA DE JESUS Y GRCIA N32 85 EMPRESA CASA PAZMINO PLANTA BAJA</t>
  </si>
  <si>
    <t>1715145528001</t>
  </si>
  <si>
    <t>984452907</t>
  </si>
  <si>
    <t>376084</t>
  </si>
  <si>
    <t xml:space="preserve">Maria Augusta Cerda Ortiz_BANCO GUAYAQUIL S A </t>
  </si>
  <si>
    <t xml:space="preserve"> PICHINCHA QUITO Santa Maria Reina Victoria Agencia SMQ Quito </t>
  </si>
  <si>
    <t>992751510</t>
  </si>
  <si>
    <t>376085</t>
  </si>
  <si>
    <t xml:space="preserve">PATRICIA ANDRADE_THGROUPECUADOR S A </t>
  </si>
  <si>
    <t>CIUDADELA MEDITERRANEO 1 VIA SAN MATEO EMPRESA THGROUP FRENTE A URB BARLOVENTO</t>
  </si>
  <si>
    <t>1391851952001</t>
  </si>
  <si>
    <t>0968758423</t>
  </si>
  <si>
    <t>376086</t>
  </si>
  <si>
    <t xml:space="preserve"> PICHINCHA QUITO Antonio Basantes OE1 53 y Av Galo Plaza Lasso no aplica </t>
  </si>
  <si>
    <t>999451923</t>
  </si>
  <si>
    <t>376087</t>
  </si>
  <si>
    <t>376088</t>
  </si>
  <si>
    <t>Ivan Marcelo Avila Celi_IVAN MARCELO AVILA CELI</t>
  </si>
  <si>
    <t>Luis Napoleon Dillon N59 102 y angel LudeNa Sector Hospital Pablo Arturo Suarez</t>
  </si>
  <si>
    <t>1708554611001</t>
  </si>
  <si>
    <t>0987294912/0995987087</t>
  </si>
  <si>
    <t>376089</t>
  </si>
  <si>
    <t>CARLOS EDUARDO ESTRELLA CARRERA_CARLOS EDUARDO ESTRELLA CARRERA</t>
  </si>
  <si>
    <t>PARROQUIA YARUQUI CALLE EUGENIO ESPEJO Y PASAJE PROANO</t>
  </si>
  <si>
    <t>1104119928001</t>
  </si>
  <si>
    <t>0984999303</t>
  </si>
  <si>
    <t>376090</t>
  </si>
  <si>
    <t>AQUILES FERNANDO CHURO LUGMANA_AQUILES FERNANDO CHURO LUGMANA</t>
  </si>
  <si>
    <t xml:space="preserve"> CALLE 31 1120 ENTRE PORTETE Y VENEZUELA REFERENCIA FITNESS COMPANY </t>
  </si>
  <si>
    <t>1715312169001</t>
  </si>
  <si>
    <t>0992612012</t>
  </si>
  <si>
    <t>376091</t>
  </si>
  <si>
    <t>GABRIELA LEONOR MORALES ZAMBRANO_GABRIELA LEONOR MORALES ZAMBRANO</t>
  </si>
  <si>
    <t xml:space="preserve"> COOP PANCHO JACOME MZ 353 SL4 CASA DE DOS PISOS ENLUCIDA REFERENCIA ATRaS DE LA UNIDAD DE VIGILANIA DE LA POLICIA </t>
  </si>
  <si>
    <t>0925504268001</t>
  </si>
  <si>
    <t>0991704224</t>
  </si>
  <si>
    <t>376092</t>
  </si>
  <si>
    <t>WILLAN GEOVANY INLAGO INLAGO_WILLAN GEOVANY INLAGO INLAGO</t>
  </si>
  <si>
    <t>1003772785001</t>
  </si>
  <si>
    <t>376097</t>
  </si>
  <si>
    <t>ANA TAPIA_VITA ALIMENTOS C A</t>
  </si>
  <si>
    <t>VEINTIMILLA 31 044 Y AV UNIVERSITARIA A MEDIA CUADRA DEL TERMINAL</t>
  </si>
  <si>
    <t>376029</t>
  </si>
  <si>
    <t>MATEO CORDOVA_MATEO FERNANDO CORDOVA PROANO</t>
  </si>
  <si>
    <t>1721831079</t>
  </si>
  <si>
    <t>0958638597</t>
  </si>
  <si>
    <t>376030</t>
  </si>
  <si>
    <t xml:space="preserve">Adriana Arevalo Quinto_BANCO GUAYAQUIL S A </t>
  </si>
  <si>
    <t>Urbanizacion Panorama Real Mz L villa 1</t>
  </si>
  <si>
    <t>0995153335</t>
  </si>
  <si>
    <t>376031</t>
  </si>
  <si>
    <t>TAPUY HUATATOCA WILLIAN PATRICIO_TAPUY HUATATOCA WILLIAN PATRICIO</t>
  </si>
  <si>
    <t xml:space="preserve"> CANTON FRANCISCO DE ORELLANA COMUNIDAD SAN LUIS DE ARMENIA KM 14 CALLE CONDE COCA VIA A LORETO AL MARGEN IZQUIERDO DEL CENTRO DE SALUD SAN LUIS DE ARMENIA CASA DE MADERA 2 PISOS EN LA MANANA IR DE PR</t>
  </si>
  <si>
    <t>0999331860</t>
  </si>
  <si>
    <t>376032</t>
  </si>
  <si>
    <t>JOHANNA ALEXANDRA IZA BUENANO_JOHANNA ALEXANDRA IZA BUENANO</t>
  </si>
  <si>
    <t>TRONCAL DE LA SIERRA PQA PIFO KM 12 VIA PIFO PAPALLACTA REF ENTREGA EN CAMPAMENTO PALUGUILLO LA ISLA EMPRESA HIDALGO E HIDALGO TRAS IMPRENTA MARISCAL</t>
  </si>
  <si>
    <t>2100752936001</t>
  </si>
  <si>
    <t>0990563841</t>
  </si>
  <si>
    <t>376033</t>
  </si>
  <si>
    <t xml:space="preserve"> Av Manuel Zambrano 200 y 6 de Diciembre Holcim Planta Quito Norte Quito Ecuador </t>
  </si>
  <si>
    <t>376034</t>
  </si>
  <si>
    <t>ERIC MERCADO O PEDRO ILLESCAS_ALEJANDRO XAVIER NEIRA TOAPANTA</t>
  </si>
  <si>
    <t>1719279380001</t>
  </si>
  <si>
    <t>376035</t>
  </si>
  <si>
    <t xml:space="preserve">JOHNNY FRANCISCO MARIN MANRIQUE_TIENDAS INDUSTRIALES ASOCIADAS TIA S A </t>
  </si>
  <si>
    <t>TIA CENTRO CHIMBORAZO 217 Y LUQUE OFICINA PISO 3 DEPARTAMENTO DE SISTEMAS</t>
  </si>
  <si>
    <t>0967124670</t>
  </si>
  <si>
    <t>376036</t>
  </si>
  <si>
    <t>Osmara Torres 02 3238067_IMPORTADORA FENIX SOCIEDAD CIVIL Y COMERCIAL</t>
  </si>
  <si>
    <t xml:space="preserve">Juan Agama N29 11 y Cristobal de AcuNa Importadora Fenix S C C </t>
  </si>
  <si>
    <t>1791703324001</t>
  </si>
  <si>
    <t>0984480613</t>
  </si>
  <si>
    <t>376037</t>
  </si>
  <si>
    <t>CARMEN GRIMANEZA MENDOZA LOOR_CARMEN GRIMANEZA MENDOZA LOOR</t>
  </si>
  <si>
    <t>CDLA Villamarina Av v 2 calle V 12 via manta rocafuerte</t>
  </si>
  <si>
    <t>1311416091001</t>
  </si>
  <si>
    <t>0979267013</t>
  </si>
  <si>
    <t>376038</t>
  </si>
  <si>
    <t xml:space="preserve">Kamile Carolina Yeber MiNo_BANCO GUAYAQUIL S A </t>
  </si>
  <si>
    <t xml:space="preserve"> GUAYAS GUAYAQUIL Portete 29 Agencia banco Guayaquil Agencia banco Guayaquil </t>
  </si>
  <si>
    <t>985100380</t>
  </si>
  <si>
    <t>376039</t>
  </si>
  <si>
    <t>376041</t>
  </si>
  <si>
    <t>376044</t>
  </si>
  <si>
    <t>DANNY DEL SALTO FABIAN GUERRERO_BOLIVAR SANCHEZ VIERA</t>
  </si>
  <si>
    <t>1802038453</t>
  </si>
  <si>
    <t>376045</t>
  </si>
  <si>
    <t>376048</t>
  </si>
  <si>
    <t>Daira Alfonzo_MICHAEL ARTURO SOLA GARCIA</t>
  </si>
  <si>
    <t>Pichincha 107 y P Icaza Banco Guayaquil Edificio Banco Guayaquil Daira Alfonzo</t>
  </si>
  <si>
    <t>0924598576</t>
  </si>
  <si>
    <t>376049</t>
  </si>
  <si>
    <t>ERIC MERCADO O PEDRO ILLESCAS_CARLOS ALBERTO ROMERO MINA</t>
  </si>
  <si>
    <t>0905701553001</t>
  </si>
  <si>
    <t>376050</t>
  </si>
  <si>
    <t>376052</t>
  </si>
  <si>
    <t>376054</t>
  </si>
  <si>
    <t xml:space="preserve"> PICHINCHA QUITO PASAJE ALONSO JERVES N26 56 Y ORELLANA Y ORELLANA </t>
  </si>
  <si>
    <t>376055</t>
  </si>
  <si>
    <t>VICTOR DANIEL BRAVO GARCIA_VICTOR DANIEL BRAVO GARCIA</t>
  </si>
  <si>
    <t>MAPASINGUE ESTE COLINA DE MAPASINGUE 2 MZ 260 SOLAR 9 REFERENCIA CERRO DE MAPASINGUE LINEA 108 CASA MELON 2 PISOS</t>
  </si>
  <si>
    <t>1311027559001</t>
  </si>
  <si>
    <t>0996428971</t>
  </si>
  <si>
    <t>376056</t>
  </si>
  <si>
    <t>CRUZ CRUZ MARIA SOLEDAD_CRUZ CRUZ MARIA SOLEDAD</t>
  </si>
  <si>
    <t>BARRIO AYORA CALLE NAPO Y GUAYAS N096 CASA DE 2 PISOS DE CEMENTO A LADO DE LOS CONDOMINIOS LA PRADERA</t>
  </si>
  <si>
    <t>1717580094001</t>
  </si>
  <si>
    <t>0999357595</t>
  </si>
  <si>
    <t>376057</t>
  </si>
  <si>
    <t xml:space="preserve">DAVID ZAMBRANO_SOSAUTOCENTRE S A S </t>
  </si>
  <si>
    <t>QUITO ALPALLANA 615 Y FRANCISCO FLOR REDUGRAS CASA DE 2 PISOS BLANCA</t>
  </si>
  <si>
    <t>1793193849001</t>
  </si>
  <si>
    <t>376060</t>
  </si>
  <si>
    <t>ANGEL ADRIAN TUCUNANGO SANCHEZ_ANGEL ADRIAN TUCUNANGO SANCHEZ</t>
  </si>
  <si>
    <t>Salinas Esma Escuela Superior Militar de Aviacion barrio Chipipe</t>
  </si>
  <si>
    <t>0940939820001</t>
  </si>
  <si>
    <t>0997776008</t>
  </si>
  <si>
    <t>376061</t>
  </si>
  <si>
    <t>376062</t>
  </si>
  <si>
    <t>SONIA BEATRIZ CASTRO BENAVIDES_SONIA BEATRIZ CASTRO BENAVIDES</t>
  </si>
  <si>
    <t>CALLE PANAMA Y AV BRASIL LOCAL CONTRUCOLOR DIAGONAL AL REGUISTRO CIVIL</t>
  </si>
  <si>
    <t>0400671798001</t>
  </si>
  <si>
    <t>0994958256</t>
  </si>
  <si>
    <t>376067</t>
  </si>
  <si>
    <t>BYRON RAMIRO CASTILLO MEZA_BYRON RAMIRO CASTILLO MEZA</t>
  </si>
  <si>
    <t>SECTOR HOSPITAL DEL SUR CALLE EL CANELO OE183 Y ENRIQUE GARCES CASA ESQUINERA DE 2 PISOS PORTON METALICO NEGRO AL FRENTE DE PIZZERIA EL CANELO</t>
  </si>
  <si>
    <t>1721586947001</t>
  </si>
  <si>
    <t>0996210907/0998409456</t>
  </si>
  <si>
    <t>376068</t>
  </si>
  <si>
    <t>LUIS ALFREDO ALLAUCA TAIPE_LUIS ALFREDO ALLAUCA TAIPE</t>
  </si>
  <si>
    <t xml:space="preserve">DIRECCION Venezuela Quito 170130 INTENDENCIA DE LA POLICIA DIAGONAL AL BANCO DEL AUSTRO </t>
  </si>
  <si>
    <t>1722522081001</t>
  </si>
  <si>
    <t>0987208915</t>
  </si>
  <si>
    <t>376069</t>
  </si>
  <si>
    <t>RAMIREZ CASTRO MIGUEL OSWALDO_RAMIREZ CASTRO MIGUEL OSWALDO</t>
  </si>
  <si>
    <t>GUAYAQUIL CENTRO AV CHIMBORAZO 310 Y LUQUE ENTREGAR LOCAL COMERCIAL DE ROPA TREESANZ REF DIAGONAL AL TIA</t>
  </si>
  <si>
    <t>1719348342001</t>
  </si>
  <si>
    <t>0998023250/0994129871</t>
  </si>
  <si>
    <t>376070</t>
  </si>
  <si>
    <t>BARAHONA CHAVEZ MAYRA MAGDALENA_BARAHONA CHAVEZ MAYRA MAGDALENA</t>
  </si>
  <si>
    <t>VIA BUENA FE EMBALSE DAULE PERIPA S N Y VIA PLATO S N CASA DE 1 PISO COLOR ROSADO DIAGONAL A LA IGLESIA IEC CRISTO REY FRENTE A UN NEGOCIO DONDE VENDEN MATERIAL PETREO AVENIDA TRONCAL LA COSTA KM E 25</t>
  </si>
  <si>
    <t>1309172714001</t>
  </si>
  <si>
    <t>0959909301/042733472/ 0959909301</t>
  </si>
  <si>
    <t>376071</t>
  </si>
  <si>
    <t>JAIRO JOSE CHALEN TOMALA_JAIRO JOSE CHALEN TOMALA</t>
  </si>
  <si>
    <t>GUAYAQUIL NORTE FRENTE A VERGELES AV FRANCISCO DE ORELLANA REF EN EL NUEVO MALL MAS ADELANTE DEL PARQUE SAMANES FRENTE A MAXIMETALES</t>
  </si>
  <si>
    <t>0923861165001</t>
  </si>
  <si>
    <t>0990922251/0992987186</t>
  </si>
  <si>
    <t>376072</t>
  </si>
  <si>
    <t xml:space="preserve">Andrea Guerron_PAPIZZEC S A </t>
  </si>
  <si>
    <t xml:space="preserve"> PICHINCHA QUITO INAQUITO PASAJE LOS NARANJOS E10 56 Y AV 6 DE DICIEMBRE </t>
  </si>
  <si>
    <t>1791957342001</t>
  </si>
  <si>
    <t>984890867</t>
  </si>
  <si>
    <t>4672670</t>
  </si>
  <si>
    <t>LOURDES ROSALIA PACHECO MONCAYO</t>
  </si>
  <si>
    <t>TARQUI AV ABDON CALDERON MUNOZ  KM 6</t>
  </si>
  <si>
    <t>0930909874</t>
  </si>
  <si>
    <t>0983853111</t>
  </si>
  <si>
    <t>LTE XIAOMI 12 LITE NEGRO: 1 und - sn. 861267062034403 090902</t>
  </si>
  <si>
    <t>4673008</t>
  </si>
  <si>
    <t>SUSANA ELIZABETH ARAUZ RIVADENEIRA</t>
  </si>
  <si>
    <t>COTOCOLLAO AV JONH F KENNEDY  N67 96 Y RAMON CHIRIBOGA</t>
  </si>
  <si>
    <t>1716630825</t>
  </si>
  <si>
    <t>0998839418</t>
  </si>
  <si>
    <t>LTE XIAOMI REDMI NOTE 11 AZUL: 1 und - sn. 869113065922420 EN EDIFICIO ROBALINO VERDE DPT 1A JUNTO DE LAVADORA DE AUTOS REYES</t>
  </si>
  <si>
    <t>4673034</t>
  </si>
  <si>
    <t>Alex Pallo</t>
  </si>
  <si>
    <t>PUJILI CALLE LUIS ANDINO GALLEGOS  03  Y JUAN SALINAS</t>
  </si>
  <si>
    <t>0502964422</t>
  </si>
  <si>
    <t>0999589350</t>
  </si>
  <si>
    <t>HALFSIM MOVISTAR: 1 und - sn. 8959300120521872483 EN CASA DE 3 PISOS AMARILLO JUNTO A TECNOCEL DE ACCESORIOS</t>
  </si>
  <si>
    <t>4673114</t>
  </si>
  <si>
    <t>HECTOR ARMANDO ORTEGANO MURILLO</t>
  </si>
  <si>
    <t>0302348651</t>
  </si>
  <si>
    <t>0994835191</t>
  </si>
  <si>
    <t>LTE HONOR X6 SILVER: 1 und - sn. 862800061027660 S1 ENVIADO MS</t>
  </si>
  <si>
    <t>4673274</t>
  </si>
  <si>
    <t>PAMELA MARIA TORRES VERA</t>
  </si>
  <si>
    <t>LA AURORA VIA SALITRE  KM 5</t>
  </si>
  <si>
    <t>0921785473</t>
  </si>
  <si>
    <t>0979710236</t>
  </si>
  <si>
    <t>HALFSIM MOVISTAR: 1 und - sn. 8959300120521877185 URB COMPOSTELA JUNTO A ESCUELA SIMON BOLIVAR ENTREGA EN PANADERIA AROMA Y PAN</t>
  </si>
  <si>
    <t>4673349</t>
  </si>
  <si>
    <t>JENNIFER JANETH GARCIA CARRIEL</t>
  </si>
  <si>
    <t>LA AURORA URB VILLAS DEL REY ETAPA PRINCESA KATE  MZ 32 SOLAR 8  AV LEON FEBRES CORDERO</t>
  </si>
  <si>
    <t>0924896087</t>
  </si>
  <si>
    <t>0981899455</t>
  </si>
  <si>
    <t>LTE XIAOMI REDMI NOTE 11 AZUL: 1 und - sn. 869113065899644 FRENTE A ETAPA HARRY ANUNCIARSE EN GARITA</t>
  </si>
  <si>
    <t>4673363</t>
  </si>
  <si>
    <t>BILLY JOHN HIDALGO RAMOS</t>
  </si>
  <si>
    <t>0921897922</t>
  </si>
  <si>
    <t>0999894119</t>
  </si>
  <si>
    <t>LTE XIAOMI REDMI NOTE 11S NEGRO: 1 und - sn. 863837059754169 / HALFSIM MOVISTAR: 1 und - sn. 8959300120521875478</t>
  </si>
  <si>
    <t>4674014</t>
  </si>
  <si>
    <t>KENNEDY  CALLE FRANCISCO LLANGARIMA  5920 Y LUIS TUFINIO</t>
  </si>
  <si>
    <t>0939657036</t>
  </si>
  <si>
    <t>HALFSIM MOVISTAR: 1 und - sn. 8959300520560301643 RUMINAHUI DIAGONAL A LA FARMACIA SANA SANA ENTREGA EN CASA 2P BLANCA</t>
  </si>
  <si>
    <t>4674020</t>
  </si>
  <si>
    <t>GUIDO HERNAN FARIAS GUADAMUD</t>
  </si>
  <si>
    <t>0919240143</t>
  </si>
  <si>
    <t>0999839658</t>
  </si>
  <si>
    <t>LTE XIAOMI REDMI NOTE 11 AZUL: 1 und - sn. 869113060944320 / HALFSIM MOVISTAR: 1 und - sn. 8959300120521872541</t>
  </si>
  <si>
    <t>4674021</t>
  </si>
  <si>
    <t>Pedro Primitivo Quimis Molina</t>
  </si>
  <si>
    <t>CALLE FRANCISCO LLANGARIMA  5920  Y LUIS TUFINO</t>
  </si>
  <si>
    <t>0988932034</t>
  </si>
  <si>
    <t>HALFSIM MOVISTAR: 1 und - sn. 8959300520560300025 EN PORTON NEGRO PUERTAS NEGRAS EN LA ESQ LA CRUZ AZUL</t>
  </si>
  <si>
    <t>4674194</t>
  </si>
  <si>
    <t>Steven Raul Aguilar Maldonado</t>
  </si>
  <si>
    <t>TARQUI CDLA ALBORADA 10MA ETAPA  MZ 418 SOLAR 4</t>
  </si>
  <si>
    <t>0930164538</t>
  </si>
  <si>
    <t>0997651719</t>
  </si>
  <si>
    <t>HALFSIM MOVISTAR: 1 und - sn. 8959300520560299649 A UNA CUADRA DE TIENDA TODO 100 ENTREGA EN CASA 3P LADRILLO</t>
  </si>
  <si>
    <t>4674440</t>
  </si>
  <si>
    <t>SUAREZ BRUNE CARLOS ALBERTO</t>
  </si>
  <si>
    <t>LETAMENDI CALLE G  SN  ENTRE LIZARDO GARCIA Y GUERRERO VALENZUELA</t>
  </si>
  <si>
    <t>0953773306</t>
  </si>
  <si>
    <t>0995509960</t>
  </si>
  <si>
    <t>LTE SAMSUNG A53 5G NEGRO: 1 und - sn. 353842194250617 CRISTO DEL CONSUELO ATRAS DE LA ESCUELA VICTOR CEVALLOS MATA ENTREGA EN CASA VERDE 1P</t>
  </si>
  <si>
    <t>4674979</t>
  </si>
  <si>
    <t>JENNY DEL PILAR ANGULO ANDRADE</t>
  </si>
  <si>
    <t>ELOY ALFARO LOS HELECHOS SECTOR 4  MZ M4 SL 7</t>
  </si>
  <si>
    <t>0911600419</t>
  </si>
  <si>
    <t>0997422792</t>
  </si>
  <si>
    <t>HALFSIM MOVISTAR: 1 und - sn. 8959300520560304175 EN CASA DE 1 PISO AMARILLA CON BEIGH ESQUINA TAPICERIA DE AUTOS MAGNUM</t>
  </si>
  <si>
    <t>4643949</t>
  </si>
  <si>
    <t>0964032065</t>
  </si>
  <si>
    <t>LTE XIAOMI REDMI NOTE 11S NEGRO: 1 und - sn. 865954062566742 S1 ENVIADO AO</t>
  </si>
  <si>
    <t>4651607</t>
  </si>
  <si>
    <t>ZAYRON ENRIQUE ZAMBRANO LOOR</t>
  </si>
  <si>
    <t>1724904790</t>
  </si>
  <si>
    <t>0969951327</t>
  </si>
  <si>
    <t>HALFSIM MOVISTAR: 1 und - sn. 8959300120521871527 S1 ENVIADO</t>
  </si>
  <si>
    <t>4656556</t>
  </si>
  <si>
    <t>GUIDO GASPAR GUTIERREZ GUTIERREZ</t>
  </si>
  <si>
    <t>MACHACHI   CALLE CRISTOBAL COLON  SN CALLE  BARRIGA</t>
  </si>
  <si>
    <t>0102001120</t>
  </si>
  <si>
    <t>0984825937</t>
  </si>
  <si>
    <t>HALFSIM MOVISTAR: 1 und - sn. 8959300520560300710 SECTOR SUR ENTREGAR EN LA FISCALIA GENERAL DEL ESTADO PREGUNTAR EN RECEPCION</t>
  </si>
  <si>
    <t>4658701</t>
  </si>
  <si>
    <t>FLORES VIQUE JEAN PIERRE</t>
  </si>
  <si>
    <t>COTOCOLLAO AV DE LA PRENSA  SN  Y VACA DE CASTRO</t>
  </si>
  <si>
    <t>1726234311</t>
  </si>
  <si>
    <t>0987888687</t>
  </si>
  <si>
    <t>LTE XIAOMI REDMI NOTE 11S NEGRO: 1 und - sn. 863837059743709 BETANIA FRENTE AL BCO DE GUAYAQUIL ENTREGA EN TALLER ESMADI LLAMAR AL CLIENTE</t>
  </si>
  <si>
    <t>4659670</t>
  </si>
  <si>
    <t>MIRIAM DEL PILAR MORAN AQUINO</t>
  </si>
  <si>
    <t>FEBRES CORDERO CALLE 22  SN CALLE CRISTOBAL COLON</t>
  </si>
  <si>
    <t>0922070750</t>
  </si>
  <si>
    <t>0958945804</t>
  </si>
  <si>
    <t>LTE XIAOMI REDMI 10C 128GB GRIS: 1 und - sn. 864050068805324 SECTOR FEBRES CORDERO ES UNA CASA 2 PISOS CON REJAS PORTON CAFE TIENE UNA TIENDA</t>
  </si>
  <si>
    <t>4662316</t>
  </si>
  <si>
    <t>TANKAMASH PASCUAL SHAKAI TANKAMASH</t>
  </si>
  <si>
    <t>SININCAY CALLE CAMINO A SAN PEDRO DEL CEBOLLAR SN CALLE SHIRINCAY</t>
  </si>
  <si>
    <t>1650091984</t>
  </si>
  <si>
    <t>0984753130</t>
  </si>
  <si>
    <t>LTE XIAOMI REDMI 10C 128GB GRIS: 1 und - sn. 864050068783026 SECTOR RACAR ESTA JUNTO A URB COLINAS DE RACAR Y ATRAS DE RACAR PLAZA ENTREGA EN  EMPRESA CONSUPLAS BODEGA 56 HAY QUE LLAMAR AL TITULAR</t>
  </si>
  <si>
    <t>4663675</t>
  </si>
  <si>
    <t>TORRES VERA PAMELA MARIA</t>
  </si>
  <si>
    <t>LA AURORA VIA SALITRE KM 5</t>
  </si>
  <si>
    <t>HALFSIM MOVISTAR: 1 und - sn. 8959300520560304167 URBANIZACION COMPOSTELA ESTA A MEDIA CUADRA DE LA ESCUELA SIMON BOLIVAR ENTREGA EN LA PANADERIA AROMA Y PAN QUE ESTA EN LA PLAZA DE LA URB COMPOSTELA S1 ENVIADO SE</t>
  </si>
  <si>
    <t>4664754</t>
  </si>
  <si>
    <t>VERA QUIMI WASHINGTON ALFREDO</t>
  </si>
  <si>
    <t>0905201729</t>
  </si>
  <si>
    <t>0984874082</t>
  </si>
  <si>
    <t>LTE MOTO G60S AZUL: 1 und - sn. 354911551723018</t>
  </si>
  <si>
    <t>4666632</t>
  </si>
  <si>
    <t>RICARDO RODRIGO CASTRO RIVADENEIRA</t>
  </si>
  <si>
    <t>TARQUI CALLE SEGUNDA 1308 CALLE COSTANERA</t>
  </si>
  <si>
    <t>0924354418</t>
  </si>
  <si>
    <t>0988909203</t>
  </si>
  <si>
    <t>LTE HONOR X8 AZUL: 1 und - sn. 864331069297194 SECTOR URDESA EN LA ESQUINA ESTA UN MINICOMISARIATO EN CONSTRUCCION ES UNA CASA 2 PISOS COLOR CREMA CON PALMERAS</t>
  </si>
  <si>
    <t>4667199</t>
  </si>
  <si>
    <t>BAIDAL AGUIRRE ANTONIO EMANUEL</t>
  </si>
  <si>
    <t>0941388605</t>
  </si>
  <si>
    <t>0960802838</t>
  </si>
  <si>
    <t>LTE XIAOMI REDMI 10C 128GB GRIS: 1 und - sn. 864050069290724 / HALFSIM MOVISTAR: 1 und - sn. 8959300520560300017</t>
  </si>
  <si>
    <t>4668318</t>
  </si>
  <si>
    <t>MORALES MENDOZA YESSENIA STEFANIA</t>
  </si>
  <si>
    <t>0924793938</t>
  </si>
  <si>
    <t>0983890960</t>
  </si>
  <si>
    <t>0995788728</t>
  </si>
  <si>
    <t>LTE IPHONE 13 128GB AZUL: 1 und - sn. 358763467093374</t>
  </si>
  <si>
    <t>4669071</t>
  </si>
  <si>
    <t>ROSADO MERA ADRIAN ARTURO</t>
  </si>
  <si>
    <t>0927682617</t>
  </si>
  <si>
    <t>0989045055</t>
  </si>
  <si>
    <t>LTE XIAOMI REDMI NOTE 11S NEGRO: 1 und - sn. 865954060774181</t>
  </si>
  <si>
    <t>4669743</t>
  </si>
  <si>
    <t>FRANCISCO ROSENDO INTRIAGO PILOSO</t>
  </si>
  <si>
    <t>EL INCA CALLE BUENOS AIRES  SN  Y PSJE SAN ISIDRO</t>
  </si>
  <si>
    <t>1305065813</t>
  </si>
  <si>
    <t>0979641122</t>
  </si>
  <si>
    <t>HALFSIM MOVISTAR: 1 und - sn. 8959300120521870958 SAN ISIDRO SECTOR BUENOS AIRES DIAGONAL A CUMBRES DE SAN ISIDRO ENTREGA EN CASA 1P SIN PINTAR</t>
  </si>
  <si>
    <t>4669900</t>
  </si>
  <si>
    <t>VALENCIA MELO EDMUNDO RICARDO</t>
  </si>
  <si>
    <t>CHIMBACALLE   CALLE PISQUE   S6  21 CALLE  UPANO</t>
  </si>
  <si>
    <t>1715836043</t>
  </si>
  <si>
    <t>0979276768</t>
  </si>
  <si>
    <t>LTE XIAOMI REDMI NOTE 11 AZUL: 1 und - sn. 869113065903826 SECTOR CDLA MEXICO DIAGONAL A LA  CANCHA SINTETICA  CASA 3 PISOS VERDE  REALIZAR UNA LLAMADA PREVIA</t>
  </si>
  <si>
    <t>4670179</t>
  </si>
  <si>
    <t>JORGE LUIS PADILLA GUANOTASIG</t>
  </si>
  <si>
    <t>0550271027</t>
  </si>
  <si>
    <t>0984077417</t>
  </si>
  <si>
    <t>LTE XIAOMI REDMI NOTE 11 AZUL: 2 und - sn. 869113065821622,869113062628764</t>
  </si>
  <si>
    <t>4671951</t>
  </si>
  <si>
    <t>MONICA ALEXANDRA TAPIA UQUILLAS</t>
  </si>
  <si>
    <t>MILAGRO CALLE JAIME ROLDOS  SN  Y JOSE MARIA URBINA</t>
  </si>
  <si>
    <t>0954117362</t>
  </si>
  <si>
    <t>0995291534</t>
  </si>
  <si>
    <t>LTE XIAOMI REDMI NOTE 11 AZUL: 1 und - sn. 869113065755143 / HALFSIM MOVISTAR: 1 und - sn. 8959300520560299722 CDLA SAN JOSE FRENTE A LA ESCUELA RICARDO RODRIGUEZ SPAROVICH  ENTREGA EN BLANCA 1P</t>
  </si>
  <si>
    <t>4672089</t>
  </si>
  <si>
    <t>GABRIEL ALFONSO LUNA CONTRERAS</t>
  </si>
  <si>
    <t>1204927550</t>
  </si>
  <si>
    <t>0992709265</t>
  </si>
  <si>
    <t>LTE IPHONE 12 64GB NEGRO: 1 und - sn. 353490922304403</t>
  </si>
  <si>
    <t>4672195</t>
  </si>
  <si>
    <t>ELMALUS FERCRIS SILVERA VICUNA</t>
  </si>
  <si>
    <t>PIFO CALLE IGNACIO JARRIN E1 152  CALLE FRANCISCO DE ORELLANA</t>
  </si>
  <si>
    <t>1759093832</t>
  </si>
  <si>
    <t>0987820127</t>
  </si>
  <si>
    <t>LTE SAMSUNG A23 BLANCO: 1 und - sn. 353568691482227 SECTOR CENTRO DE PIFO FRENTE A GRUAS PIFO ENTREGA EN PASTELERIA AZUCAR Y NANI</t>
  </si>
  <si>
    <t>4672602</t>
  </si>
  <si>
    <t>JAVIER ANTONIO MARTILLO RENDON</t>
  </si>
  <si>
    <t>SUCRE  AV PORTETE  1110 Y PEDRO MONCAYO</t>
  </si>
  <si>
    <t>0914801675</t>
  </si>
  <si>
    <t>0998092762</t>
  </si>
  <si>
    <t>0958929519</t>
  </si>
  <si>
    <t>LTE HONOR X8 AZUL: 1 und - sn. 864331069297590 / HALFSIM MOVISTAR: 1 und - sn. 8959300520560301023 CENTRO DIAGONAL AL ESTADIO CAPWELL ENTREGA EN CASA 2P BEIGE</t>
  </si>
  <si>
    <t>4672663</t>
  </si>
  <si>
    <t>AREVALO GONZALEZ NELLY ALICIA</t>
  </si>
  <si>
    <t>CARBO CONCEPCION CALLE LUQUE 322  CALLE CHIMBORAZO</t>
  </si>
  <si>
    <t>0926426362</t>
  </si>
  <si>
    <t>0989633808</t>
  </si>
  <si>
    <t>0958739662</t>
  </si>
  <si>
    <t>LTE SAMSUNG A53 5G NEGRO: 1 und - sn. 353842193678248 SECTOR CENTRO JUNTO AL TIA Y DIAGONAL A DE PRATI ENTREGA EN EL LOCAL GLORIA SALTOS</t>
  </si>
  <si>
    <t>2022-11825</t>
  </si>
  <si>
    <t>2022-11826</t>
  </si>
  <si>
    <t>2022-11827</t>
  </si>
  <si>
    <t>2022-11781</t>
  </si>
  <si>
    <t>FDV&amp;H PRODUCTOS Y SERVICIOS MANTA CALLE 13_VICTOR HUGO FLORES DE VALGAZ ANDRADE</t>
  </si>
  <si>
    <t>2022-11782</t>
  </si>
  <si>
    <t>FDV&amp;H PRODUCTOS Y SERVICIOS ESMERALDAS_VICTOR HUGO FLORES DE VALGAZ ANDRADE</t>
  </si>
  <si>
    <t>2022-11783</t>
  </si>
  <si>
    <t>MOVIPHONE TENEMAZA_GALO PALLAROSO</t>
  </si>
  <si>
    <t>2022-11784</t>
  </si>
  <si>
    <t>AE NORPHONE CONDADO_PUSDA CHEZA ERIKA ELIZABETH</t>
  </si>
  <si>
    <t>2022-11785</t>
  </si>
  <si>
    <t xml:space="preserve">AE NORPHONE 9 DE OCT. Y CHIMBORAZO_LOURDES BRAVO </t>
  </si>
  <si>
    <t>2022-11786</t>
  </si>
  <si>
    <t>2022-11787</t>
  </si>
  <si>
    <t>2022-11788</t>
  </si>
  <si>
    <t>NORPHONE C.C. RIOCENTRO CEIBOS_PAOLA MORAN</t>
  </si>
  <si>
    <t>2022-11789</t>
  </si>
  <si>
    <t>2022-11790</t>
  </si>
  <si>
    <t>NORPHONE C.C. SHOPPING DURAN_PAOLA MORAN</t>
  </si>
  <si>
    <t>2022-11791</t>
  </si>
  <si>
    <t>2022-11792</t>
  </si>
  <si>
    <t>NORPHONE IBARRA_PAOLA MORAN</t>
  </si>
  <si>
    <t>2022-11793</t>
  </si>
  <si>
    <t xml:space="preserve">NORPHONE LATACUNGA_LOURDES BRAVO </t>
  </si>
  <si>
    <t>2022-11794</t>
  </si>
  <si>
    <t>AE NORPHONE EL JARDIN_PAOLA MORAN</t>
  </si>
  <si>
    <t>2022-11795</t>
  </si>
  <si>
    <t>2022-11796</t>
  </si>
  <si>
    <t>2022-11797</t>
  </si>
  <si>
    <t>2022-11798</t>
  </si>
  <si>
    <t>2022-11799</t>
  </si>
  <si>
    <t>AE NORPHONE EL PORTAL_LOURDES BRAVO</t>
  </si>
  <si>
    <t>2022-11800</t>
  </si>
  <si>
    <t>2022-11801</t>
  </si>
  <si>
    <t>2022-11802</t>
  </si>
  <si>
    <t>NORPHONE C.C. RIOCENTRO NORTE_PAOLA MORAN</t>
  </si>
  <si>
    <t>2022-11803</t>
  </si>
  <si>
    <t>NORPHONE C.C. RIOCENTRO SUR_PAOLA MORAN</t>
  </si>
  <si>
    <t>2022-11804</t>
  </si>
  <si>
    <t>2022-11805</t>
  </si>
  <si>
    <t>2022-11806</t>
  </si>
  <si>
    <t xml:space="preserve">NORPHONE TUMBACO_LOURDES BRAVO </t>
  </si>
  <si>
    <t>2022-11807</t>
  </si>
  <si>
    <t>AE OPTIMUSCELL CENTRO_ANA LUCIA MOGROVEJO AZANZA</t>
  </si>
  <si>
    <t>2022-11808</t>
  </si>
  <si>
    <t>AE SALESLAND CONDADO_DIEGO MENA</t>
  </si>
  <si>
    <t>2022-11809</t>
  </si>
  <si>
    <t>AE SALESLAND CUENCA CENTRO_DIEGO MENA</t>
  </si>
  <si>
    <t>2022-11810</t>
  </si>
  <si>
    <t>AE SALESLAND CUENCA REMIGIO_DIEGO MENA</t>
  </si>
  <si>
    <t>2022-11811</t>
  </si>
  <si>
    <t xml:space="preserve">AE SALESLAND MACHALA_MENA DIEGO </t>
  </si>
  <si>
    <t>2022-11812</t>
  </si>
  <si>
    <t>AE SALESLAND AMERICA_DIEGO MENA</t>
  </si>
  <si>
    <t>2022-11813</t>
  </si>
  <si>
    <t>AE SALESLAND RECREO_DIEGO MENA</t>
  </si>
  <si>
    <t>2022-11814</t>
  </si>
  <si>
    <t>SMARTPHONELANDIA S.A.S. (PASEO SHOPPING VIA DAULE)_ </t>
  </si>
  <si>
    <t>2022-11815</t>
  </si>
  <si>
    <t xml:space="preserve">AE SMARTPHONELANDIA S.A.S. (C.C. CITY MALL)_ROMERO RODRIGUEZ CESAR BERNABE </t>
  </si>
  <si>
    <t>2022-11816</t>
  </si>
  <si>
    <t>2022-11817</t>
  </si>
  <si>
    <t>CAV CUENCA MALL DEL RIO_SANTIAGO IVAN PINEDA BERMEO_ALIRIO JOSE BRICENO RIVAS</t>
  </si>
  <si>
    <t>2022-11818</t>
  </si>
  <si>
    <t>2022-11819</t>
  </si>
  <si>
    <t>CAV QUICENTRO_KLEVER ANDRES REA BARRERA_ESTEBAN ALEJANDRO JIMENEZ ORTIZ</t>
  </si>
  <si>
    <t>2022-11820</t>
  </si>
  <si>
    <t>CAV SAN MARINO_CARLOS FRANCO_ERIKA GOMEZ_IAN RIVERA</t>
  </si>
  <si>
    <t>2022-11821</t>
  </si>
  <si>
    <t>CAV SCALA_KARLA DANIELA FLORES FALCONI_VALERIA ALEXANDRA MUNOZ MOYA</t>
  </si>
  <si>
    <t>2022-11822</t>
  </si>
  <si>
    <t>DISTEVSATT S.A  HUAQUILLAS_DANNY AUGUSTO SANCHEZ ESPINOSA</t>
  </si>
  <si>
    <t>2022-11823</t>
  </si>
  <si>
    <t>MOVIL PI STORE SUPERMAXI_JORGE LUIS PIEDRA AGUIRRE</t>
  </si>
  <si>
    <t>AV 18 DE NOVIEMBRE Y AV GOBERNACION DE MAINASC.C. SUPERMAXI LA PRADERA LOCAL 2 LOJA LOJA LOJA</t>
  </si>
  <si>
    <t>0791789567001</t>
  </si>
  <si>
    <t>2582821</t>
  </si>
  <si>
    <t>2022-11824</t>
  </si>
  <si>
    <t>2022-11762</t>
  </si>
  <si>
    <t>AE CELISTICS AMBATO CENTRO_KLEBER GRANDA_DANY IMBAQUINGO</t>
  </si>
  <si>
    <t>2022-11763</t>
  </si>
  <si>
    <t>2022-11764</t>
  </si>
  <si>
    <t>CELISTICS LA MALTERIA LATACUNGA_KLEBER GRANDA_JORGE ZAPATA JORGE CHIRIBOGA</t>
  </si>
  <si>
    <t>2022-11765</t>
  </si>
  <si>
    <t>AE CELISTICS MALL DE LOS ANDES_KLEBER GRANDA_DANY IMBAQUINGO</t>
  </si>
  <si>
    <t>2022-11766</t>
  </si>
  <si>
    <t>2022-11767</t>
  </si>
  <si>
    <t>2022-11768</t>
  </si>
  <si>
    <t>AE CELISTICS RECREO_KLEBER GRANDA_DANY IMBAQUINGO</t>
  </si>
  <si>
    <t>2022-11769</t>
  </si>
  <si>
    <t>AE CELISTICS SAN LUIS_KLEBER GRANDA_DANY IMBAQUINGO</t>
  </si>
  <si>
    <t>2022-11770</t>
  </si>
  <si>
    <t>CORPORATIVO ROMERO RYRTECH S.A.S (BABAHOYO)_MAURENY ROMERO</t>
  </si>
  <si>
    <t>AV 27 DE MAYO Y GENERAL BARONA DIAGONAL AL MUNICIPIO</t>
  </si>
  <si>
    <t>2022-11771</t>
  </si>
  <si>
    <t>CORPORATIVO ROMERO RYRTECH S.A.S (C.C. EL DORADO)_MAURENY ROMERO</t>
  </si>
  <si>
    <t>C.C. EL DORADO</t>
  </si>
  <si>
    <t>2022-11772</t>
  </si>
  <si>
    <t>AE CORPORATIVO ROMERO RYRTECH S.A.S (MALL DEL SUR)_MAURENY ROMERO</t>
  </si>
  <si>
    <t>2022-11773</t>
  </si>
  <si>
    <t>CORPORATIVO ROMERO RYRTECH S.A.S (C.C. MALL DEL FORTIN)_ROMERO RODRIGUEZ MAURENY GEANELLA</t>
  </si>
  <si>
    <t>2022-11774</t>
  </si>
  <si>
    <t>CORPORATIVO ROMERO RYRTECH S.A.S (HYPER VIA DAULE)_MAURENY ROMERO</t>
  </si>
  <si>
    <t>C.C. HYPER VIA DAULE</t>
  </si>
  <si>
    <t>2022-11775</t>
  </si>
  <si>
    <t>2022-11776</t>
  </si>
  <si>
    <t>CORPORATIVO ROMERO RYRTECH S.A.S (SHOPPING CENTER QUEVEDO)_MAURENY ROMERO</t>
  </si>
  <si>
    <t>SHOPPING CENTER QUEVEDO</t>
  </si>
  <si>
    <t>2022-11777</t>
  </si>
  <si>
    <t>2022-11778</t>
  </si>
  <si>
    <t>2022-11779</t>
  </si>
  <si>
    <t>DANICELL PASEO SHOPPING MACHALA_DANIELA BARRAZUETA</t>
  </si>
  <si>
    <t>2022-11780</t>
  </si>
  <si>
    <t>FANNY DOMINGUEZ MACAS_FANNY CECILIA DOMINGUEZ CARDENAS</t>
  </si>
  <si>
    <t>30/11 CEL 0958889656 CLTE INFORMA NO TENER LLAMADAS NI VISITA DEL COURIER ASEGURAR ENTREGA HOY CON COPIA CED Y VISA VIGENTE CLTE YA ENVIO PASAPORTE</t>
  </si>
  <si>
    <t>/2001902882/ CLIENTE INDICA QUE SE ENCUENTRA A ESPERA DE SIMCARD, 30/11 14:31 2001902882/ CLIENTE INDICA QUE SE ENCUENTRA A ESPERA DE SIMCARD, 30/11 14:31</t>
  </si>
  <si>
    <t>TF86890</t>
  </si>
  <si>
    <t>FEC45608</t>
  </si>
  <si>
    <t xml:space="preserve">No se encuentra rl titular, no responde el teléfono </t>
  </si>
  <si>
    <t xml:space="preserve">Dueño de la casa indica que el sr ya no vive ahi </t>
  </si>
  <si>
    <t>FEC45607</t>
  </si>
  <si>
    <t>FEC45606</t>
  </si>
  <si>
    <t>FEC45605</t>
  </si>
  <si>
    <t>9482</t>
  </si>
  <si>
    <t xml:space="preserve">Cliente no contesta el teléfono, no hay nomenclatura ni referencia clara del domicilio </t>
  </si>
  <si>
    <t>SOLICITA ENTREGA  A TERCERA PERSONA ESPOSO  LUIS ANTONIO GUZMAN SERRANO CI: 0930532148 CEL: 959171259  SU AYUDA CON NUEVA COORDINACION 
14:23 30/11</t>
  </si>
  <si>
    <t>GUIA ENTREGADA -. . DENNYS FERNANDO PILCO CAMPOS// 650340128 - null</t>
  </si>
  <si>
    <t xml:space="preserve">Cliente no contesta, nadie en casa </t>
  </si>
  <si>
    <t>GUIA ENTREGADA -. ZAMBRANO BELALCAZAR CARLOS ORLANDO - 1717141863</t>
  </si>
  <si>
    <t>GUIA ENTREGADA -DANIEL SAILEMA - null</t>
  </si>
  <si>
    <t>GUIA ENTREGADA -. MERCEDES ALEXANDRA BARRE ALVARADO - 1204147563</t>
  </si>
  <si>
    <t>Cliente mediante llamada solicita se le entregue wl dia jueves a partir del medio dia</t>
  </si>
  <si>
    <t>GUIA ENTREGADA -. CARLOS FERNANDO PE?AFIEL HERN?NDEZ - 0604256313</t>
  </si>
  <si>
    <t>2001895286 BUZON 
2001895805/2001896444/2001896931 NO CONTESTA  30/11 14:26 2001895286 BUZON 
2001895805/2001896444/2001896931 NO CONTESTA  30/11 14:26</t>
  </si>
  <si>
    <t>GUIA ENTREGADA -. CRISTHIAN OMAR NIETO LAVAYEN - 0925949703</t>
  </si>
  <si>
    <t>ENTREGA REALIZADA | FECHA:30-11-2022 | HORA: 11:04</t>
  </si>
  <si>
    <t>DESCONOCIDO EN EL LUGAR - CLIENTE -  - Se le llama. No contesta  - CLIENTE:SI - PUBLICO:SI</t>
  </si>
  <si>
    <t xml:space="preserve">No hay nadie en cada solicitan entrega a partir de las 17:00 en adelante </t>
  </si>
  <si>
    <t>RETIRO PUNTO DE VENTA - CLIENTE -  - A la espera del cliente se hace gestión telefónica cliente mani</t>
  </si>
  <si>
    <t>GUIA ENTREGADA -. NARCIZA CEVALLOS - 1001317310</t>
  </si>
  <si>
    <t>GUIA ENTREGADA -anacedeño  - null</t>
  </si>
  <si>
    <t>GUIA ENTREGADA -JUAN GALLEGOS - 1205000977</t>
  </si>
  <si>
    <t>NO HAY QUIEN RECIBA - CLIENTE -  - No hay quien reciva y el anda de viaje  - CLIENTE:SI - PUBLICO:SI</t>
  </si>
  <si>
    <t>RETIRO PUNTO DE VENTA - AGENCIA -  - EL NUMERO DE CONTACTO SALE APAGADO SE LE DEJO MENSAJE DE WASSAP</t>
  </si>
  <si>
    <t>GUIA ENTREGADA -. JORGE LUIS LOOR PALMA - 0921496980</t>
  </si>
  <si>
    <t>GUIA ENTREGADA -AMY LORENA GUERRERO VELEZ - 0801921768</t>
  </si>
  <si>
    <t>GUIA ENTREGADA -. HECTOR CHILLOGALLI - null</t>
  </si>
  <si>
    <t>Cliente puede recibir a partir de las 17:00</t>
  </si>
  <si>
    <t xml:space="preserve">Cliente indico para mañana la entrega </t>
  </si>
  <si>
    <t>CONTESTAN CUELGAN LA LLAMADA 20/11 14:29 CONTESTAN CUELGAN LA LLAMADA 20/11 14:29</t>
  </si>
  <si>
    <t>GUIA ENTREGADA -Andrea loaiza - null</t>
  </si>
  <si>
    <t>SU AYUDA CON LA DEVOLUCION NTGKVIZS    30/11   14:32 SU AYUDA CON LA DEVOLUCION NTGKVIZS    30/11   14:32</t>
  </si>
  <si>
    <t>2001877998 SUENA OCUPADO Y SE CIERRA EN APP  PEDIDO_CON_INCIDENCIA	29/11/2022	 	DESCONOCIDO EN EL LUGAR NTGNGALG 14/:11 30/11  2001877998 SUENA OCUPADO Y SE CIERRA EN APP  PEDIDO_CON_INCIDENCIA	29/11/2022	 	DESCONOCIDO EN EL LUGAR NTGNGALG 14/:11 30/11</t>
  </si>
  <si>
    <t>GUIA ENTREGADA -. BENAVIDES BENAVIDES ALEXANDRA DEL ROCIO - 1710782630</t>
  </si>
  <si>
    <t>GUIA ENTREGADA -. ALEXANDER ARTURO VILLACRES - 0803260371</t>
  </si>
  <si>
    <t xml:space="preserve">Cliente no contesta el teléfono y en el conjunto no hay guardia ni citofono </t>
  </si>
  <si>
    <t>GUIA ENTREGADA -. JUAN JAVIER QUIMIS SUNIGA - 0952129989</t>
  </si>
  <si>
    <t xml:space="preserve">Cliente no tiene cedula fisica tiene cedula antigua con otra firma </t>
  </si>
  <si>
    <t>GUIA ENTREGADA -. BUSINESS SOLUTIONS ZONIFICACION ORIENTE CALLE ALISON MISHELLE MORENO GOMEZ - null</t>
  </si>
  <si>
    <t>2001906753 CLIENTE INDICA QUE SE ENCUENTRA A ESPERA DE SIMCARD,30/11 14:35 2001906753 CLIENTE INDICA QUE SE ENCUENTRA A ESPERA DE SIMCARD,30/11 14:35</t>
  </si>
  <si>
    <t>2001892296 CLIENTE INDICA QUE SE ENCUENTRA A ESPERA DE SIMCARD, SU AYUDA TOMANDO CONTACTO PARA ENTREGA CORRESPONDIENTE  2001892296 CLIENTE INDICA QUE SE ENCUENTRA A ESPERA DE SIMCARD, SU AYUDA TOMANDO CONTACTO PARA ENTREGA CORRESPONDIENTE</t>
  </si>
  <si>
    <t>2001882897/2001883017/2001883192 NOC ONTESTA EN APP ENTREGA EN TRANSITO	30/11/2022 NTGNGALG  30/11 14:16 2001882897/2001883017/2001883192 NOC ONTESTA EN APP ENTREGA EN TRANSITO	30/11/2022 NTGNGALG  30/11 14:16</t>
  </si>
  <si>
    <t>2001884785/2001884891/2001885053 NOC ONETSTA EN APP PEDIDO_CON_INCIDENCIA	29/11/2022 NTGNGALG 30/11 14:18 2001884785/2001884891/2001885053 NOC ONETSTA EN APP PEDIDO_CON_INCIDENCIA	29/11/2022 NTGNGALG 30/11 14:18</t>
  </si>
  <si>
    <t>GUIA ENTREGADA -German pardo - null</t>
  </si>
  <si>
    <t>GUIA ENTREGADA -vanessa Barrero - 0</t>
  </si>
  <si>
    <t>DIRECCIÓN INSUFICIENTE - CLIENTE -  - Se le llama y nos contesta la destinataria y nos indica que no</t>
  </si>
  <si>
    <t>GUIA ENTREGADA -. MOISES ROSALES - null</t>
  </si>
  <si>
    <t>DIRECCIÓN INSUFICIENTE - CLIENTE -  - Cliente no contesta el celular y no hay número de casa. - CLIE</t>
  </si>
  <si>
    <t>GUIA ENTREGADA -gloria alvarracin - 0</t>
  </si>
  <si>
    <t>GUIA ENTREGADA -jose quezada - 0</t>
  </si>
  <si>
    <t>NO HAY QUIEN RECIBA - CLIENTE -  - Cliente se encuentra en el tena no puede atendenos esta en audien</t>
  </si>
  <si>
    <t>CASA O LOCAL CERRADO - CLIENTE - . - se llega al domicilio xasa esta cerrada se hace gestion telefon</t>
  </si>
  <si>
    <t>GUIA ENTREGADA -. JAZMIN XIOMARA SILVA GORTAIRE - 0924351836</t>
  </si>
  <si>
    <t>GUIA ENTREGADA -. MARIANITA GONZALEZ - 0909460917</t>
  </si>
  <si>
    <t>GUIA ENTREGADA -. CARLOS FRANCISCO JARA RODRIGUEZ - 0914004759</t>
  </si>
  <si>
    <t>GUIA ENTREGADA -PASTOR FRANCISCO CAIZAPANTA CALAHOR - 17107318711</t>
  </si>
  <si>
    <t>GUIA ENTREGADA - ANDY HERNAN ORRALA GUZMAN - 0942743188</t>
  </si>
  <si>
    <t>SU AYUDA CON LA DEVOLUCION DEL DOCUEMNTO</t>
  </si>
  <si>
    <t>031002004021994</t>
  </si>
  <si>
    <t>ENTREGA REALIZADA | FECHA:29-11-2022 | HORA: 10:18</t>
  </si>
  <si>
    <t>7/12/2022//QUITO MARISCAL SUCRE CALLE LADRON DE GUEVARA NO: . Y CALLE ESPANA FRENTE A LA UNIVERSIDAD CATOLICA/CSA DE COLOR ROSADO DE 3 PISOS</t>
  </si>
  <si>
    <t>ENTREGA EL 7-DICIEMBRE-2022//REALIZAR ENTREGA EN LA DIRECCION</t>
  </si>
  <si>
    <t>QUITO/CALDERON PANAMERICANA FRENT AL BANCO D PICHINCHA DECARAPUNGO  EN LA EMPRESA ECAUZE EN EL DP ATENCION AL CLIENTE</t>
  </si>
  <si>
    <t>SU AYUDA CON LA DEVOLUCION  DEL DOCUMENTO.</t>
  </si>
  <si>
    <t>3/12/2022//QUITO MARISCAL SUCRE /CALLE 9 DE OCTUBRE N27-27 Y AV ORELLANA /EDIFICIO DE COLOR CAFE DE 5 PISOS ES EN EL EDIFICIO MONSERRAT /A 20 MTRS DE ARCOTEL</t>
  </si>
  <si>
    <t xml:space="preserve">0968104559  </t>
  </si>
  <si>
    <t>SU ENTREGA PARA EL DIA SABADO 3/12/2022// PREVIA LLAMADA ///</t>
  </si>
  <si>
    <t>ENTREGA EL DIA 6/12/2022///P0REVIA LLAMADA</t>
  </si>
  <si>
    <t xml:space="preserve">Cliente solicita la entrega para el dia jueves </t>
  </si>
  <si>
    <t>PEDIDOID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</si>
</sst>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NumberFormat="1"/>
    <xf numFmtId="164" fontId="0" fillId="0" borderId="0" xfId="0" applyNumberFormat="1"/>
  </cellXfs>
  <cellStyles count="1">
    <cellStyle name="Normal" xfId="0" builtinId="0"/>
  </cellStyles>
  <dxfs count="6">
    <dxf>
      <numFmt numFmtId="0" formatCode="General"/>
    </dxf>
    <dxf>
      <numFmt numFmtId="164" formatCode="d/m/yyyy"/>
    </dxf>
    <dxf>
      <numFmt numFmtId="164" formatCode="d/m/yyyy"/>
    </dxf>
    <dxf>
      <numFmt numFmtId="164" formatCode="d/m/yyyy"/>
    </dxf>
    <dxf>
      <numFmt numFmtId="164" formatCode="d/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sulta desde TMS" connectionId="1" xr16:uid="{00000000-0016-0000-0000-000000000000}" autoFormatId="16" applyNumberFormats="0" applyBorderFormats="0" applyFontFormats="0" applyPatternFormats="0" applyAlignmentFormats="0" applyWidthHeightFormats="0">
  <queryTableRefresh nextId="40" unboundColumnsLeft="1" unboundColumnsRight="1">
    <queryTableFields count="37">
      <queryTableField id="38" dataBound="0" tableColumnId="38"/>
      <queryTableField id="1" name="idpedido" tableColumnId="1"/>
      <queryTableField id="2" name="Nro_Referencia" tableColumnId="2"/>
      <queryTableField id="3" name="Cliente" tableColumnId="3"/>
      <queryTableField id="4" name="Tipo_Operacion" tableColumnId="4"/>
      <queryTableField id="5" name="Tipo_Servicio" tableColumnId="5"/>
      <queryTableField id="6" name="Nro_Remito" tableColumnId="6"/>
      <queryTableField id="7" name="Fecha_alta" tableColumnId="7"/>
      <queryTableField id="8" name="Estado" tableColumnId="8"/>
      <queryTableField id="9" name="Fecha_Estado" tableColumnId="9"/>
      <queryTableField id="10" name="Destinatario" tableColumnId="10"/>
      <queryTableField id="11" name="direccion" tableColumnId="11"/>
      <queryTableField id="12" name="Cedula" tableColumnId="12"/>
      <queryTableField id="13" name="telefono_movil" tableColumnId="13"/>
      <queryTableField id="14" name="telefono_personal" tableColumnId="14"/>
      <queryTableField id="15" name="CP" tableColumnId="15"/>
      <queryTableField id="16" name="Localidad" tableColumnId="16"/>
      <queryTableField id="17" name="Provincia" tableColumnId="17"/>
      <queryTableField id="18" name="Zona" tableColumnId="18"/>
      <queryTableField id="19" name="Expreso" tableColumnId="19"/>
      <queryTableField id="20" name="Representante" tableColumnId="20"/>
      <queryTableField id="21" name="cantidad_bultos" tableColumnId="21"/>
      <queryTableField id="22" name="peso_total_kg" tableColumnId="22"/>
      <queryTableField id="23" name="Remitente" tableColumnId="23"/>
      <queryTableField id="24" name="direccion_origen" tableColumnId="24"/>
      <queryTableField id="25" name="Localidad_Origen" tableColumnId="25"/>
      <queryTableField id="26" name="Observaciones" tableColumnId="26"/>
      <queryTableField id="27" name="ULTIMA_CARTA_PORTE" tableColumnId="27"/>
      <queryTableField id="28" name="FECHA_ULTIMA_CARTA_PORTE" tableColumnId="28"/>
      <queryTableField id="29" name="TRANSPORTISTA" tableColumnId="29"/>
      <queryTableField id="30" name="VEHICULO" tableColumnId="30"/>
      <queryTableField id="31" name="QTY_INCIDENCIAS" tableColumnId="31"/>
      <queryTableField id="32" name="ULTIMO_Evento" tableColumnId="32"/>
      <queryTableField id="33" name="Fecha_ULTIMO_Evento" tableColumnId="33"/>
      <queryTableField id="34" name="MOTIVO" tableColumnId="34"/>
      <queryTableField id="35" name="Observacion_ULTIMA_evento" tableColumnId="35"/>
      <queryTableField id="39" dataBound="0" tableColumnId="3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Tabla_Consulta_desde_TMS8" displayName="Tabla_Consulta_desde_TMS8" ref="A1:AK11085" tableType="queryTable" totalsRowShown="0">
  <tableColumns count="37">
    <tableColumn id="38" xr3:uid="{1E4196D6-582F-4604-AF0C-8F94C2850E0C}" uniqueName="38" name="Nro_Referencia 2" queryTableFieldId="38" dataDxfId="5">
      <calculatedColumnFormula>Tabla_Consulta_desde_TMS8[[#This Row],[Nro_Referencia]]</calculatedColumnFormula>
    </tableColumn>
    <tableColumn id="1" xr3:uid="{00000000-0010-0000-0000-000001000000}" uniqueName="1" name="idpedido" queryTableFieldId="1"/>
    <tableColumn id="2" xr3:uid="{00000000-0010-0000-0000-000002000000}" uniqueName="2" name="Nro_Referencia" queryTableFieldId="2"/>
    <tableColumn id="3" xr3:uid="{00000000-0010-0000-0000-000003000000}" uniqueName="3" name="Cliente" queryTableFieldId="3"/>
    <tableColumn id="4" xr3:uid="{00000000-0010-0000-0000-000004000000}" uniqueName="4" name="Tipo_Operacion" queryTableFieldId="4"/>
    <tableColumn id="5" xr3:uid="{00000000-0010-0000-0000-000005000000}" uniqueName="5" name="Tipo_Servicio" queryTableFieldId="5"/>
    <tableColumn id="6" xr3:uid="{00000000-0010-0000-0000-000006000000}" uniqueName="6" name="Nro_Remito" queryTableFieldId="6"/>
    <tableColumn id="7" xr3:uid="{00000000-0010-0000-0000-000007000000}" uniqueName="7" name="Fecha_alta" queryTableFieldId="7" dataDxfId="4"/>
    <tableColumn id="8" xr3:uid="{00000000-0010-0000-0000-000008000000}" uniqueName="8" name="Estado" queryTableFieldId="8"/>
    <tableColumn id="9" xr3:uid="{00000000-0010-0000-0000-000009000000}" uniqueName="9" name="Fecha_Estado" queryTableFieldId="9" dataDxfId="3"/>
    <tableColumn id="10" xr3:uid="{00000000-0010-0000-0000-00000A000000}" uniqueName="10" name="Destinatario" queryTableFieldId="10"/>
    <tableColumn id="11" xr3:uid="{00000000-0010-0000-0000-00000B000000}" uniqueName="11" name="direccion" queryTableFieldId="11"/>
    <tableColumn id="12" xr3:uid="{00000000-0010-0000-0000-00000C000000}" uniqueName="12" name="Cedula" queryTableFieldId="12"/>
    <tableColumn id="13" xr3:uid="{00000000-0010-0000-0000-00000D000000}" uniqueName="13" name="telefono_movil" queryTableFieldId="13"/>
    <tableColumn id="14" xr3:uid="{00000000-0010-0000-0000-00000E000000}" uniqueName="14" name="telefono_personal" queryTableFieldId="14"/>
    <tableColumn id="15" xr3:uid="{00000000-0010-0000-0000-00000F000000}" uniqueName="15" name="CP" queryTableFieldId="15"/>
    <tableColumn id="16" xr3:uid="{00000000-0010-0000-0000-000010000000}" uniqueName="16" name="Localidad" queryTableFieldId="16"/>
    <tableColumn id="17" xr3:uid="{00000000-0010-0000-0000-000011000000}" uniqueName="17" name="Provincia" queryTableFieldId="17"/>
    <tableColumn id="18" xr3:uid="{00000000-0010-0000-0000-000012000000}" uniqueName="18" name="Zona" queryTableFieldId="18"/>
    <tableColumn id="19" xr3:uid="{00000000-0010-0000-0000-000013000000}" uniqueName="19" name="Expreso" queryTableFieldId="19"/>
    <tableColumn id="20" xr3:uid="{00000000-0010-0000-0000-000014000000}" uniqueName="20" name="Representante" queryTableFieldId="20"/>
    <tableColumn id="21" xr3:uid="{00000000-0010-0000-0000-000015000000}" uniqueName="21" name="cantidad_bultos" queryTableFieldId="21"/>
    <tableColumn id="22" xr3:uid="{00000000-0010-0000-0000-000016000000}" uniqueName="22" name="peso_total_kg" queryTableFieldId="22"/>
    <tableColumn id="23" xr3:uid="{00000000-0010-0000-0000-000017000000}" uniqueName="23" name="Remitente" queryTableFieldId="23"/>
    <tableColumn id="24" xr3:uid="{00000000-0010-0000-0000-000018000000}" uniqueName="24" name="direccion_origen" queryTableFieldId="24"/>
    <tableColumn id="25" xr3:uid="{00000000-0010-0000-0000-000019000000}" uniqueName="25" name="Localidad_Origen" queryTableFieldId="25"/>
    <tableColumn id="26" xr3:uid="{00000000-0010-0000-0000-00001A000000}" uniqueName="26" name="Observaciones" queryTableFieldId="26"/>
    <tableColumn id="27" xr3:uid="{00000000-0010-0000-0000-00001B000000}" uniqueName="27" name="ULTIMA_CARTA_PORTE" queryTableFieldId="27"/>
    <tableColumn id="28" xr3:uid="{00000000-0010-0000-0000-00001C000000}" uniqueName="28" name="FECHA_ULTIMA_CARTA_PORTE" queryTableFieldId="28" dataDxfId="2"/>
    <tableColumn id="29" xr3:uid="{00000000-0010-0000-0000-00001D000000}" uniqueName="29" name="TRANSPORTISTA" queryTableFieldId="29"/>
    <tableColumn id="30" xr3:uid="{00000000-0010-0000-0000-00001E000000}" uniqueName="30" name="VEHICULO" queryTableFieldId="30"/>
    <tableColumn id="31" xr3:uid="{00000000-0010-0000-0000-00001F000000}" uniqueName="31" name="QTY_INCIDENCIAS" queryTableFieldId="31"/>
    <tableColumn id="32" xr3:uid="{00000000-0010-0000-0000-000020000000}" uniqueName="32" name="ULTIMO_Evento" queryTableFieldId="32"/>
    <tableColumn id="33" xr3:uid="{00000000-0010-0000-0000-000021000000}" uniqueName="33" name="Fecha_ULTIMO_Evento" queryTableFieldId="33" dataDxfId="1"/>
    <tableColumn id="34" xr3:uid="{00000000-0010-0000-0000-000022000000}" uniqueName="34" name="MOTIVO" queryTableFieldId="34"/>
    <tableColumn id="35" xr3:uid="{00000000-0010-0000-0000-000023000000}" uniqueName="35" name="Observacion_ULTIMA_evento" queryTableFieldId="35"/>
    <tableColumn id="36" xr3:uid="{5153159B-CE06-4180-BDE6-F412A41BB59F}" uniqueName="36" name="PEDIDOID" queryTableFieldId="39" dataDxfId="0">
      <calculatedColumnFormula>Tabla_Consulta_desde_TMS8[[#This Row],[idpedido]]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K11085"/>
  <sheetViews>
    <sheetView tabSelected="1" workbookViewId="0">
      <selection activeCell="B3" sqref="B3"/>
    </sheetView>
  </sheetViews>
  <sheetFormatPr baseColWidth="10" defaultRowHeight="15" x14ac:dyDescent="0.25"/>
  <cols>
    <col min="1" max="1" width="53.7109375" bestFit="1" customWidth="1"/>
    <col min="2" max="2" width="9" bestFit="1" customWidth="1"/>
    <col min="3" max="3" width="53.7109375" bestFit="1" customWidth="1"/>
    <col min="4" max="4" width="23" bestFit="1" customWidth="1"/>
    <col min="5" max="5" width="18" bestFit="1" customWidth="1"/>
    <col min="6" max="6" width="17.7109375" bestFit="1" customWidth="1"/>
    <col min="7" max="7" width="39.5703125" bestFit="1" customWidth="1"/>
    <col min="8" max="8" width="10.7109375" bestFit="1" customWidth="1"/>
    <col min="9" max="9" width="25.7109375" bestFit="1" customWidth="1"/>
    <col min="10" max="10" width="13" bestFit="1" customWidth="1"/>
    <col min="11" max="12" width="81.140625" bestFit="1" customWidth="1"/>
    <col min="13" max="13" width="55.28515625" bestFit="1" customWidth="1"/>
    <col min="14" max="15" width="74.42578125" bestFit="1" customWidth="1"/>
    <col min="16" max="17" width="32.42578125" bestFit="1" customWidth="1"/>
    <col min="18" max="18" width="33.5703125" bestFit="1" customWidth="1"/>
    <col min="19" max="19" width="81.140625" bestFit="1" customWidth="1"/>
    <col min="20" max="20" width="22.5703125" bestFit="1" customWidth="1"/>
    <col min="21" max="21" width="46.42578125" bestFit="1" customWidth="1"/>
    <col min="22" max="22" width="15.140625" bestFit="1" customWidth="1"/>
    <col min="23" max="23" width="13.42578125" bestFit="1" customWidth="1"/>
    <col min="24" max="25" width="81.140625" bestFit="1" customWidth="1"/>
    <col min="26" max="26" width="22" bestFit="1" customWidth="1"/>
    <col min="27" max="27" width="81.140625" bestFit="1" customWidth="1"/>
    <col min="28" max="28" width="21.85546875" bestFit="1" customWidth="1"/>
    <col min="29" max="29" width="28.7109375" bestFit="1" customWidth="1"/>
    <col min="30" max="30" width="25.7109375" bestFit="1" customWidth="1"/>
    <col min="31" max="31" width="15" bestFit="1" customWidth="1"/>
    <col min="32" max="32" width="17.140625" bestFit="1" customWidth="1"/>
    <col min="33" max="33" width="31" bestFit="1" customWidth="1"/>
    <col min="34" max="34" width="21.7109375" bestFit="1" customWidth="1"/>
    <col min="35" max="35" width="54.42578125" bestFit="1" customWidth="1"/>
    <col min="36" max="36" width="81.140625" bestFit="1" customWidth="1"/>
  </cols>
  <sheetData>
    <row r="1" spans="1:37" x14ac:dyDescent="0.25">
      <c r="A1" t="s">
        <v>3362</v>
      </c>
      <c r="B1" t="s">
        <v>3</v>
      </c>
      <c r="C1" t="s">
        <v>4</v>
      </c>
      <c r="D1" t="s">
        <v>0</v>
      </c>
      <c r="E1" t="s">
        <v>1</v>
      </c>
      <c r="F1" t="s">
        <v>2</v>
      </c>
      <c r="G1" t="s">
        <v>5</v>
      </c>
      <c r="H1" t="s">
        <v>6</v>
      </c>
      <c r="I1" t="s">
        <v>7</v>
      </c>
      <c r="J1" t="s">
        <v>8</v>
      </c>
      <c r="K1" t="s">
        <v>9</v>
      </c>
      <c r="L1" t="s">
        <v>10</v>
      </c>
      <c r="M1" t="s">
        <v>11</v>
      </c>
      <c r="N1" t="s">
        <v>12</v>
      </c>
      <c r="O1" t="s">
        <v>13</v>
      </c>
      <c r="P1" t="s">
        <v>14</v>
      </c>
      <c r="Q1" t="s">
        <v>15</v>
      </c>
      <c r="R1" t="s">
        <v>16</v>
      </c>
      <c r="S1" t="s">
        <v>17</v>
      </c>
      <c r="T1" t="s">
        <v>18</v>
      </c>
      <c r="U1" t="s">
        <v>19</v>
      </c>
      <c r="V1" t="s">
        <v>29</v>
      </c>
      <c r="W1" t="s">
        <v>30</v>
      </c>
      <c r="X1" t="s">
        <v>20</v>
      </c>
      <c r="Y1" t="s">
        <v>21</v>
      </c>
      <c r="Z1" t="s">
        <v>22</v>
      </c>
      <c r="AA1" t="s">
        <v>23</v>
      </c>
      <c r="AB1" t="s">
        <v>24</v>
      </c>
      <c r="AC1" t="s">
        <v>25</v>
      </c>
      <c r="AD1" t="s">
        <v>26</v>
      </c>
      <c r="AE1" t="s">
        <v>27</v>
      </c>
      <c r="AF1" t="s">
        <v>28</v>
      </c>
      <c r="AG1" t="s">
        <v>1468</v>
      </c>
      <c r="AH1" t="s">
        <v>1469</v>
      </c>
      <c r="AI1" t="s">
        <v>1470</v>
      </c>
      <c r="AJ1" t="s">
        <v>1471</v>
      </c>
      <c r="AK1" t="s">
        <v>60060</v>
      </c>
    </row>
    <row r="2" spans="1:37" x14ac:dyDescent="0.25">
      <c r="A2" t="str">
        <f>Tabla_Consulta_desde_TMS8[[#This Row],[Nro_Referencia]]</f>
        <v>20002994016269</v>
      </c>
      <c r="B2">
        <v>471669</v>
      </c>
      <c r="C2" t="s">
        <v>59240</v>
      </c>
      <c r="D2" t="s">
        <v>2140</v>
      </c>
      <c r="E2" t="s">
        <v>47</v>
      </c>
      <c r="F2" t="s">
        <v>33</v>
      </c>
      <c r="G2" t="s">
        <v>43</v>
      </c>
      <c r="H2" s="1">
        <v>44895</v>
      </c>
      <c r="I2" t="s">
        <v>1726</v>
      </c>
      <c r="J2" s="1">
        <v>44895</v>
      </c>
      <c r="K2" t="s">
        <v>59241</v>
      </c>
      <c r="L2" t="s">
        <v>59242</v>
      </c>
      <c r="M2" t="s">
        <v>59243</v>
      </c>
      <c r="N2" t="s">
        <v>59244</v>
      </c>
      <c r="O2" t="s">
        <v>66</v>
      </c>
      <c r="P2" t="s">
        <v>38</v>
      </c>
      <c r="Q2" t="s">
        <v>38</v>
      </c>
      <c r="R2" t="s">
        <v>39</v>
      </c>
      <c r="U2" t="s">
        <v>41</v>
      </c>
      <c r="V2">
        <v>1</v>
      </c>
      <c r="W2">
        <v>1</v>
      </c>
      <c r="X2" t="s">
        <v>1854</v>
      </c>
      <c r="Y2" t="s">
        <v>1474</v>
      </c>
      <c r="Z2" t="s">
        <v>42</v>
      </c>
      <c r="AA2" t="s">
        <v>43</v>
      </c>
      <c r="AC2" s="1"/>
      <c r="AF2">
        <v>0</v>
      </c>
      <c r="AG2" t="s">
        <v>1727</v>
      </c>
      <c r="AH2" s="1">
        <v>44895</v>
      </c>
      <c r="AK2">
        <f>Tabla_Consulta_desde_TMS8[[#This Row],[idpedido]]</f>
        <v>471669</v>
      </c>
    </row>
    <row r="3" spans="1:37" x14ac:dyDescent="0.25">
      <c r="A3" t="str">
        <f>Tabla_Consulta_desde_TMS8[[#This Row],[Nro_Referencia]]</f>
        <v>20002992247050</v>
      </c>
      <c r="B3">
        <v>471670</v>
      </c>
      <c r="C3" t="s">
        <v>59245</v>
      </c>
      <c r="D3" t="s">
        <v>2140</v>
      </c>
      <c r="E3" t="s">
        <v>47</v>
      </c>
      <c r="F3" t="s">
        <v>33</v>
      </c>
      <c r="G3" t="s">
        <v>43</v>
      </c>
      <c r="H3" s="1">
        <v>44895</v>
      </c>
      <c r="I3" t="s">
        <v>1726</v>
      </c>
      <c r="J3" s="1">
        <v>44895</v>
      </c>
      <c r="K3" t="s">
        <v>59246</v>
      </c>
      <c r="L3" t="s">
        <v>59247</v>
      </c>
      <c r="M3" t="s">
        <v>59248</v>
      </c>
      <c r="N3" t="s">
        <v>59249</v>
      </c>
      <c r="O3" t="s">
        <v>66</v>
      </c>
      <c r="P3" t="s">
        <v>38</v>
      </c>
      <c r="Q3" t="s">
        <v>38</v>
      </c>
      <c r="R3" t="s">
        <v>39</v>
      </c>
      <c r="U3" t="s">
        <v>41</v>
      </c>
      <c r="V3">
        <v>1</v>
      </c>
      <c r="W3">
        <v>1</v>
      </c>
      <c r="X3" t="s">
        <v>1854</v>
      </c>
      <c r="Y3" t="s">
        <v>1474</v>
      </c>
      <c r="Z3" t="s">
        <v>42</v>
      </c>
      <c r="AA3" t="s">
        <v>43</v>
      </c>
      <c r="AC3" s="1"/>
      <c r="AF3">
        <v>0</v>
      </c>
      <c r="AG3" t="s">
        <v>1727</v>
      </c>
      <c r="AH3" s="1">
        <v>44895</v>
      </c>
      <c r="AK3">
        <f>Tabla_Consulta_desde_TMS8[[#This Row],[idpedido]]</f>
        <v>471670</v>
      </c>
    </row>
    <row r="4" spans="1:37" x14ac:dyDescent="0.25">
      <c r="A4" t="str">
        <f>Tabla_Consulta_desde_TMS8[[#This Row],[Nro_Referencia]]</f>
        <v>1709617987</v>
      </c>
      <c r="B4">
        <v>471671</v>
      </c>
      <c r="C4" t="s">
        <v>59250</v>
      </c>
      <c r="D4" t="s">
        <v>2140</v>
      </c>
      <c r="E4" t="s">
        <v>47</v>
      </c>
      <c r="F4" t="s">
        <v>33</v>
      </c>
      <c r="G4" t="s">
        <v>43</v>
      </c>
      <c r="H4" s="1">
        <v>44895</v>
      </c>
      <c r="I4" t="s">
        <v>1726</v>
      </c>
      <c r="J4" s="1">
        <v>44895</v>
      </c>
      <c r="K4" t="s">
        <v>59251</v>
      </c>
      <c r="L4" t="s">
        <v>59252</v>
      </c>
      <c r="M4" t="s">
        <v>59250</v>
      </c>
      <c r="N4" t="s">
        <v>59253</v>
      </c>
      <c r="O4" t="s">
        <v>59254</v>
      </c>
      <c r="P4" t="s">
        <v>38</v>
      </c>
      <c r="Q4" t="s">
        <v>38</v>
      </c>
      <c r="R4" t="s">
        <v>39</v>
      </c>
      <c r="U4" t="s">
        <v>41</v>
      </c>
      <c r="V4">
        <v>1</v>
      </c>
      <c r="W4">
        <v>1</v>
      </c>
      <c r="X4" t="s">
        <v>1854</v>
      </c>
      <c r="Y4" t="s">
        <v>1474</v>
      </c>
      <c r="Z4" t="s">
        <v>42</v>
      </c>
      <c r="AA4" t="s">
        <v>43</v>
      </c>
      <c r="AC4" s="1"/>
      <c r="AF4">
        <v>0</v>
      </c>
      <c r="AG4" t="s">
        <v>1727</v>
      </c>
      <c r="AH4" s="1">
        <v>44895</v>
      </c>
      <c r="AK4">
        <f>Tabla_Consulta_desde_TMS8[[#This Row],[idpedido]]</f>
        <v>471671</v>
      </c>
    </row>
    <row r="5" spans="1:37" x14ac:dyDescent="0.25">
      <c r="A5" t="str">
        <f>Tabla_Consulta_desde_TMS8[[#This Row],[Nro_Referencia]]</f>
        <v>20002993117171</v>
      </c>
      <c r="B5">
        <v>471672</v>
      </c>
      <c r="C5" t="s">
        <v>59255</v>
      </c>
      <c r="D5" t="s">
        <v>2140</v>
      </c>
      <c r="E5" t="s">
        <v>47</v>
      </c>
      <c r="F5" t="s">
        <v>33</v>
      </c>
      <c r="G5" t="s">
        <v>43</v>
      </c>
      <c r="H5" s="1">
        <v>44895</v>
      </c>
      <c r="I5" t="s">
        <v>1726</v>
      </c>
      <c r="J5" s="1">
        <v>44895</v>
      </c>
      <c r="K5" t="s">
        <v>59256</v>
      </c>
      <c r="L5" t="s">
        <v>59257</v>
      </c>
      <c r="M5" t="s">
        <v>59258</v>
      </c>
      <c r="N5" t="s">
        <v>59259</v>
      </c>
      <c r="O5" t="s">
        <v>66</v>
      </c>
      <c r="P5" t="s">
        <v>38</v>
      </c>
      <c r="Q5" t="s">
        <v>38</v>
      </c>
      <c r="R5" t="s">
        <v>39</v>
      </c>
      <c r="U5" t="s">
        <v>41</v>
      </c>
      <c r="V5">
        <v>1</v>
      </c>
      <c r="W5">
        <v>1</v>
      </c>
      <c r="X5" t="s">
        <v>1854</v>
      </c>
      <c r="Y5" t="s">
        <v>1474</v>
      </c>
      <c r="Z5" t="s">
        <v>42</v>
      </c>
      <c r="AA5" t="s">
        <v>43</v>
      </c>
      <c r="AC5" s="1"/>
      <c r="AF5">
        <v>0</v>
      </c>
      <c r="AG5" t="s">
        <v>1727</v>
      </c>
      <c r="AH5" s="1">
        <v>44895</v>
      </c>
      <c r="AK5">
        <f>Tabla_Consulta_desde_TMS8[[#This Row],[idpedido]]</f>
        <v>471672</v>
      </c>
    </row>
    <row r="6" spans="1:37" x14ac:dyDescent="0.25">
      <c r="A6" t="str">
        <f>Tabla_Consulta_desde_TMS8[[#This Row],[Nro_Referencia]]</f>
        <v>20002992247415</v>
      </c>
      <c r="B6">
        <v>471673</v>
      </c>
      <c r="C6" t="s">
        <v>59260</v>
      </c>
      <c r="D6" t="s">
        <v>2140</v>
      </c>
      <c r="E6" t="s">
        <v>47</v>
      </c>
      <c r="F6" t="s">
        <v>33</v>
      </c>
      <c r="G6" t="s">
        <v>43</v>
      </c>
      <c r="H6" s="1">
        <v>44895</v>
      </c>
      <c r="I6" t="s">
        <v>1726</v>
      </c>
      <c r="J6" s="1">
        <v>44895</v>
      </c>
      <c r="K6" t="s">
        <v>59261</v>
      </c>
      <c r="L6" t="s">
        <v>59262</v>
      </c>
      <c r="M6" t="s">
        <v>59263</v>
      </c>
      <c r="N6" t="s">
        <v>59264</v>
      </c>
      <c r="O6" t="s">
        <v>66</v>
      </c>
      <c r="P6" t="s">
        <v>38</v>
      </c>
      <c r="Q6" t="s">
        <v>38</v>
      </c>
      <c r="R6" t="s">
        <v>39</v>
      </c>
      <c r="U6" t="s">
        <v>41</v>
      </c>
      <c r="V6">
        <v>1</v>
      </c>
      <c r="W6">
        <v>1</v>
      </c>
      <c r="X6" t="s">
        <v>1854</v>
      </c>
      <c r="Y6" t="s">
        <v>1474</v>
      </c>
      <c r="Z6" t="s">
        <v>42</v>
      </c>
      <c r="AA6" t="s">
        <v>43</v>
      </c>
      <c r="AC6" s="1"/>
      <c r="AF6">
        <v>0</v>
      </c>
      <c r="AG6" t="s">
        <v>1727</v>
      </c>
      <c r="AH6" s="1">
        <v>44895</v>
      </c>
      <c r="AK6">
        <f>Tabla_Consulta_desde_TMS8[[#This Row],[idpedido]]</f>
        <v>471673</v>
      </c>
    </row>
    <row r="7" spans="1:37" x14ac:dyDescent="0.25">
      <c r="A7" t="str">
        <f>Tabla_Consulta_desde_TMS8[[#This Row],[Nro_Referencia]]</f>
        <v>20002994406212</v>
      </c>
      <c r="B7">
        <v>471674</v>
      </c>
      <c r="C7" t="s">
        <v>59265</v>
      </c>
      <c r="D7" t="s">
        <v>2140</v>
      </c>
      <c r="E7" t="s">
        <v>47</v>
      </c>
      <c r="F7" t="s">
        <v>33</v>
      </c>
      <c r="G7" t="s">
        <v>43</v>
      </c>
      <c r="H7" s="1">
        <v>44895</v>
      </c>
      <c r="I7" t="s">
        <v>1726</v>
      </c>
      <c r="J7" s="1">
        <v>44895</v>
      </c>
      <c r="K7" t="s">
        <v>59266</v>
      </c>
      <c r="L7" t="s">
        <v>59267</v>
      </c>
      <c r="M7" t="s">
        <v>59268</v>
      </c>
      <c r="N7" t="s">
        <v>59269</v>
      </c>
      <c r="O7" t="s">
        <v>66</v>
      </c>
      <c r="P7" t="s">
        <v>38</v>
      </c>
      <c r="Q7" t="s">
        <v>38</v>
      </c>
      <c r="R7" t="s">
        <v>39</v>
      </c>
      <c r="U7" t="s">
        <v>41</v>
      </c>
      <c r="V7">
        <v>1</v>
      </c>
      <c r="W7">
        <v>1</v>
      </c>
      <c r="X7" t="s">
        <v>1854</v>
      </c>
      <c r="Y7" t="s">
        <v>1474</v>
      </c>
      <c r="Z7" t="s">
        <v>42</v>
      </c>
      <c r="AA7" t="s">
        <v>43</v>
      </c>
      <c r="AC7" s="1"/>
      <c r="AF7">
        <v>0</v>
      </c>
      <c r="AG7" t="s">
        <v>1727</v>
      </c>
      <c r="AH7" s="1">
        <v>44895</v>
      </c>
      <c r="AK7">
        <f>Tabla_Consulta_desde_TMS8[[#This Row],[idpedido]]</f>
        <v>471674</v>
      </c>
    </row>
    <row r="8" spans="1:37" x14ac:dyDescent="0.25">
      <c r="A8" t="str">
        <f>Tabla_Consulta_desde_TMS8[[#This Row],[Nro_Referencia]]</f>
        <v>98679984</v>
      </c>
      <c r="B8">
        <v>471659</v>
      </c>
      <c r="C8" t="s">
        <v>59270</v>
      </c>
      <c r="D8" t="s">
        <v>1472</v>
      </c>
      <c r="E8" t="s">
        <v>47</v>
      </c>
      <c r="F8" t="s">
        <v>33</v>
      </c>
      <c r="H8" s="1">
        <v>44895</v>
      </c>
      <c r="I8" t="s">
        <v>1726</v>
      </c>
      <c r="J8" s="1">
        <v>44895</v>
      </c>
      <c r="K8" t="s">
        <v>59271</v>
      </c>
      <c r="L8" t="s">
        <v>59272</v>
      </c>
      <c r="N8" t="s">
        <v>59273</v>
      </c>
      <c r="O8" t="s">
        <v>59273</v>
      </c>
      <c r="P8" t="s">
        <v>888</v>
      </c>
      <c r="Q8" t="s">
        <v>38</v>
      </c>
      <c r="R8" t="s">
        <v>39</v>
      </c>
      <c r="S8" t="s">
        <v>760</v>
      </c>
      <c r="T8" t="s">
        <v>103</v>
      </c>
      <c r="U8" t="s">
        <v>41</v>
      </c>
      <c r="V8">
        <v>1</v>
      </c>
      <c r="W8">
        <v>8.1999999999999993</v>
      </c>
      <c r="X8" t="s">
        <v>1473</v>
      </c>
      <c r="Y8" t="s">
        <v>1474</v>
      </c>
      <c r="Z8" t="s">
        <v>42</v>
      </c>
      <c r="AA8" t="s">
        <v>43</v>
      </c>
      <c r="AC8" s="1"/>
      <c r="AF8">
        <v>0</v>
      </c>
      <c r="AG8" t="s">
        <v>1727</v>
      </c>
      <c r="AH8" s="1">
        <v>44895</v>
      </c>
      <c r="AK8">
        <f>Tabla_Consulta_desde_TMS8[[#This Row],[idpedido]]</f>
        <v>471659</v>
      </c>
    </row>
    <row r="9" spans="1:37" x14ac:dyDescent="0.25">
      <c r="A9" t="str">
        <f>Tabla_Consulta_desde_TMS8[[#This Row],[Nro_Referencia]]</f>
        <v>98680380</v>
      </c>
      <c r="B9">
        <v>471660</v>
      </c>
      <c r="C9" t="s">
        <v>59274</v>
      </c>
      <c r="D9" t="s">
        <v>1472</v>
      </c>
      <c r="E9" t="s">
        <v>47</v>
      </c>
      <c r="F9" t="s">
        <v>33</v>
      </c>
      <c r="G9" t="s">
        <v>43</v>
      </c>
      <c r="H9" s="1">
        <v>44895</v>
      </c>
      <c r="I9" t="s">
        <v>1726</v>
      </c>
      <c r="J9" s="1">
        <v>44895</v>
      </c>
      <c r="K9" t="s">
        <v>59275</v>
      </c>
      <c r="L9" t="s">
        <v>59276</v>
      </c>
      <c r="M9" t="s">
        <v>43</v>
      </c>
      <c r="N9" t="s">
        <v>59277</v>
      </c>
      <c r="O9" t="s">
        <v>59277</v>
      </c>
      <c r="P9" t="s">
        <v>1157</v>
      </c>
      <c r="Q9" t="s">
        <v>48</v>
      </c>
      <c r="R9" t="s">
        <v>49</v>
      </c>
      <c r="S9" t="s">
        <v>48</v>
      </c>
      <c r="T9" t="s">
        <v>40</v>
      </c>
      <c r="U9" t="s">
        <v>50</v>
      </c>
      <c r="V9">
        <v>1</v>
      </c>
      <c r="W9">
        <v>16.2</v>
      </c>
      <c r="X9" t="s">
        <v>1473</v>
      </c>
      <c r="Y9" t="s">
        <v>1474</v>
      </c>
      <c r="Z9" t="s">
        <v>42</v>
      </c>
      <c r="AA9" t="s">
        <v>43</v>
      </c>
      <c r="AC9" s="1"/>
      <c r="AF9">
        <v>0</v>
      </c>
      <c r="AG9" t="s">
        <v>1727</v>
      </c>
      <c r="AH9" s="1">
        <v>44895</v>
      </c>
      <c r="AK9">
        <f>Tabla_Consulta_desde_TMS8[[#This Row],[idpedido]]</f>
        <v>471660</v>
      </c>
    </row>
    <row r="10" spans="1:37" x14ac:dyDescent="0.25">
      <c r="A10" t="str">
        <f>Tabla_Consulta_desde_TMS8[[#This Row],[Nro_Referencia]]</f>
        <v>98680744</v>
      </c>
      <c r="B10">
        <v>471661</v>
      </c>
      <c r="C10" t="s">
        <v>59278</v>
      </c>
      <c r="D10" t="s">
        <v>1472</v>
      </c>
      <c r="E10" t="s">
        <v>47</v>
      </c>
      <c r="F10" t="s">
        <v>33</v>
      </c>
      <c r="G10" t="s">
        <v>43</v>
      </c>
      <c r="H10" s="1">
        <v>44895</v>
      </c>
      <c r="I10" t="s">
        <v>1726</v>
      </c>
      <c r="J10" s="1">
        <v>44895</v>
      </c>
      <c r="K10" t="s">
        <v>59279</v>
      </c>
      <c r="L10" t="s">
        <v>59280</v>
      </c>
      <c r="M10" t="s">
        <v>43</v>
      </c>
      <c r="N10" t="s">
        <v>59281</v>
      </c>
      <c r="O10" t="s">
        <v>59281</v>
      </c>
      <c r="P10" t="s">
        <v>1075</v>
      </c>
      <c r="Q10" t="s">
        <v>93</v>
      </c>
      <c r="R10" t="s">
        <v>94</v>
      </c>
      <c r="S10" t="s">
        <v>765</v>
      </c>
      <c r="T10" t="s">
        <v>40</v>
      </c>
      <c r="U10" t="s">
        <v>50</v>
      </c>
      <c r="V10">
        <v>1</v>
      </c>
      <c r="W10">
        <v>1.5</v>
      </c>
      <c r="X10" t="s">
        <v>1473</v>
      </c>
      <c r="Y10" t="s">
        <v>1474</v>
      </c>
      <c r="Z10" t="s">
        <v>42</v>
      </c>
      <c r="AA10" t="s">
        <v>43</v>
      </c>
      <c r="AC10" s="1"/>
      <c r="AF10">
        <v>0</v>
      </c>
      <c r="AG10" t="s">
        <v>1727</v>
      </c>
      <c r="AH10" s="1">
        <v>44895</v>
      </c>
      <c r="AK10">
        <f>Tabla_Consulta_desde_TMS8[[#This Row],[idpedido]]</f>
        <v>471661</v>
      </c>
    </row>
    <row r="11" spans="1:37" x14ac:dyDescent="0.25">
      <c r="A11" t="str">
        <f>Tabla_Consulta_desde_TMS8[[#This Row],[Nro_Referencia]]</f>
        <v>98681649</v>
      </c>
      <c r="B11">
        <v>471662</v>
      </c>
      <c r="C11" t="s">
        <v>59282</v>
      </c>
      <c r="D11" t="s">
        <v>1472</v>
      </c>
      <c r="E11" t="s">
        <v>47</v>
      </c>
      <c r="F11" t="s">
        <v>33</v>
      </c>
      <c r="G11" t="s">
        <v>43</v>
      </c>
      <c r="H11" s="1">
        <v>44895</v>
      </c>
      <c r="I11" t="s">
        <v>1726</v>
      </c>
      <c r="J11" s="1">
        <v>44895</v>
      </c>
      <c r="K11" t="s">
        <v>59283</v>
      </c>
      <c r="L11" t="s">
        <v>59284</v>
      </c>
      <c r="M11" t="s">
        <v>43</v>
      </c>
      <c r="N11" t="s">
        <v>59285</v>
      </c>
      <c r="O11" t="s">
        <v>59285</v>
      </c>
      <c r="P11" t="s">
        <v>734</v>
      </c>
      <c r="Q11" t="s">
        <v>38</v>
      </c>
      <c r="R11" t="s">
        <v>39</v>
      </c>
      <c r="S11" t="s">
        <v>735</v>
      </c>
      <c r="U11" t="s">
        <v>41</v>
      </c>
      <c r="V11">
        <v>1</v>
      </c>
      <c r="W11">
        <v>10.7</v>
      </c>
      <c r="X11" t="s">
        <v>1473</v>
      </c>
      <c r="Y11" t="s">
        <v>1474</v>
      </c>
      <c r="Z11" t="s">
        <v>42</v>
      </c>
      <c r="AA11" t="s">
        <v>43</v>
      </c>
      <c r="AC11" s="1"/>
      <c r="AF11">
        <v>0</v>
      </c>
      <c r="AG11" t="s">
        <v>1727</v>
      </c>
      <c r="AH11" s="1">
        <v>44895</v>
      </c>
      <c r="AK11">
        <f>Tabla_Consulta_desde_TMS8[[#This Row],[idpedido]]</f>
        <v>471662</v>
      </c>
    </row>
    <row r="12" spans="1:37" x14ac:dyDescent="0.25">
      <c r="A12" t="str">
        <f>Tabla_Consulta_desde_TMS8[[#This Row],[Nro_Referencia]]</f>
        <v>98681734</v>
      </c>
      <c r="B12">
        <v>471663</v>
      </c>
      <c r="C12" t="s">
        <v>59286</v>
      </c>
      <c r="D12" t="s">
        <v>1472</v>
      </c>
      <c r="E12" t="s">
        <v>47</v>
      </c>
      <c r="F12" t="s">
        <v>33</v>
      </c>
      <c r="G12" t="s">
        <v>43</v>
      </c>
      <c r="H12" s="1">
        <v>44895</v>
      </c>
      <c r="I12" t="s">
        <v>1726</v>
      </c>
      <c r="J12" s="1">
        <v>44895</v>
      </c>
      <c r="K12" t="s">
        <v>59287</v>
      </c>
      <c r="L12" t="s">
        <v>59288</v>
      </c>
      <c r="M12" t="s">
        <v>43</v>
      </c>
      <c r="N12" t="s">
        <v>59289</v>
      </c>
      <c r="O12" t="s">
        <v>59289</v>
      </c>
      <c r="P12" t="s">
        <v>709</v>
      </c>
      <c r="Q12" t="s">
        <v>546</v>
      </c>
      <c r="R12" t="s">
        <v>39</v>
      </c>
      <c r="S12" t="s">
        <v>710</v>
      </c>
      <c r="U12" t="s">
        <v>41</v>
      </c>
      <c r="V12">
        <v>1</v>
      </c>
      <c r="W12">
        <v>8.4</v>
      </c>
      <c r="X12" t="s">
        <v>1473</v>
      </c>
      <c r="Y12" t="s">
        <v>1474</v>
      </c>
      <c r="Z12" t="s">
        <v>42</v>
      </c>
      <c r="AA12" t="s">
        <v>43</v>
      </c>
      <c r="AC12" s="1"/>
      <c r="AF12">
        <v>0</v>
      </c>
      <c r="AG12" t="s">
        <v>1727</v>
      </c>
      <c r="AH12" s="1">
        <v>44895</v>
      </c>
      <c r="AK12">
        <f>Tabla_Consulta_desde_TMS8[[#This Row],[idpedido]]</f>
        <v>471663</v>
      </c>
    </row>
    <row r="13" spans="1:37" x14ac:dyDescent="0.25">
      <c r="A13" t="str">
        <f>Tabla_Consulta_desde_TMS8[[#This Row],[Nro_Referencia]]</f>
        <v>98681760</v>
      </c>
      <c r="B13">
        <v>471664</v>
      </c>
      <c r="C13" t="s">
        <v>59290</v>
      </c>
      <c r="D13" t="s">
        <v>1472</v>
      </c>
      <c r="E13" t="s">
        <v>47</v>
      </c>
      <c r="F13" t="s">
        <v>33</v>
      </c>
      <c r="G13" t="s">
        <v>43</v>
      </c>
      <c r="H13" s="1">
        <v>44895</v>
      </c>
      <c r="I13" t="s">
        <v>1726</v>
      </c>
      <c r="J13" s="1">
        <v>44895</v>
      </c>
      <c r="K13" t="s">
        <v>59291</v>
      </c>
      <c r="L13" t="s">
        <v>59292</v>
      </c>
      <c r="M13" t="s">
        <v>43</v>
      </c>
      <c r="N13" t="s">
        <v>59293</v>
      </c>
      <c r="O13" t="s">
        <v>59293</v>
      </c>
      <c r="P13" t="s">
        <v>835</v>
      </c>
      <c r="Q13" t="s">
        <v>38</v>
      </c>
      <c r="R13" t="s">
        <v>39</v>
      </c>
      <c r="S13" t="s">
        <v>836</v>
      </c>
      <c r="T13" t="s">
        <v>103</v>
      </c>
      <c r="U13" t="s">
        <v>41</v>
      </c>
      <c r="V13">
        <v>1</v>
      </c>
      <c r="W13">
        <v>4.4000000000000004</v>
      </c>
      <c r="X13" t="s">
        <v>1473</v>
      </c>
      <c r="Y13" t="s">
        <v>1474</v>
      </c>
      <c r="Z13" t="s">
        <v>42</v>
      </c>
      <c r="AA13" t="s">
        <v>43</v>
      </c>
      <c r="AC13" s="1"/>
      <c r="AF13">
        <v>0</v>
      </c>
      <c r="AG13" t="s">
        <v>1727</v>
      </c>
      <c r="AH13" s="1">
        <v>44895</v>
      </c>
      <c r="AK13">
        <f>Tabla_Consulta_desde_TMS8[[#This Row],[idpedido]]</f>
        <v>471664</v>
      </c>
    </row>
    <row r="14" spans="1:37" x14ac:dyDescent="0.25">
      <c r="A14" t="str">
        <f>Tabla_Consulta_desde_TMS8[[#This Row],[Nro_Referencia]]</f>
        <v>98682242</v>
      </c>
      <c r="B14">
        <v>471665</v>
      </c>
      <c r="C14" t="s">
        <v>59294</v>
      </c>
      <c r="D14" t="s">
        <v>1472</v>
      </c>
      <c r="E14" t="s">
        <v>47</v>
      </c>
      <c r="F14" t="s">
        <v>33</v>
      </c>
      <c r="G14" t="s">
        <v>43</v>
      </c>
      <c r="H14" s="1">
        <v>44895</v>
      </c>
      <c r="I14" t="s">
        <v>1726</v>
      </c>
      <c r="J14" s="1">
        <v>44895</v>
      </c>
      <c r="K14" t="s">
        <v>59295</v>
      </c>
      <c r="L14" t="s">
        <v>59296</v>
      </c>
      <c r="M14" t="s">
        <v>43</v>
      </c>
      <c r="N14" t="s">
        <v>59297</v>
      </c>
      <c r="O14" t="s">
        <v>59297</v>
      </c>
      <c r="P14" t="s">
        <v>730</v>
      </c>
      <c r="Q14" t="s">
        <v>38</v>
      </c>
      <c r="R14" t="s">
        <v>39</v>
      </c>
      <c r="S14" t="s">
        <v>38</v>
      </c>
      <c r="T14" t="s">
        <v>103</v>
      </c>
      <c r="U14" t="s">
        <v>41</v>
      </c>
      <c r="V14">
        <v>1</v>
      </c>
      <c r="W14">
        <v>7.1</v>
      </c>
      <c r="X14" t="s">
        <v>1473</v>
      </c>
      <c r="Y14" t="s">
        <v>1474</v>
      </c>
      <c r="Z14" t="s">
        <v>42</v>
      </c>
      <c r="AA14" t="s">
        <v>43</v>
      </c>
      <c r="AC14" s="1"/>
      <c r="AF14">
        <v>0</v>
      </c>
      <c r="AG14" t="s">
        <v>1727</v>
      </c>
      <c r="AH14" s="1">
        <v>44895</v>
      </c>
      <c r="AK14">
        <f>Tabla_Consulta_desde_TMS8[[#This Row],[idpedido]]</f>
        <v>471665</v>
      </c>
    </row>
    <row r="15" spans="1:37" x14ac:dyDescent="0.25">
      <c r="A15" t="str">
        <f>Tabla_Consulta_desde_TMS8[[#This Row],[Nro_Referencia]]</f>
        <v>98683206</v>
      </c>
      <c r="B15">
        <v>471666</v>
      </c>
      <c r="C15" t="s">
        <v>59298</v>
      </c>
      <c r="D15" t="s">
        <v>1472</v>
      </c>
      <c r="E15" t="s">
        <v>47</v>
      </c>
      <c r="F15" t="s">
        <v>33</v>
      </c>
      <c r="G15" t="s">
        <v>43</v>
      </c>
      <c r="H15" s="1">
        <v>44895</v>
      </c>
      <c r="I15" t="s">
        <v>1726</v>
      </c>
      <c r="J15" s="1">
        <v>44895</v>
      </c>
      <c r="K15" t="s">
        <v>59299</v>
      </c>
      <c r="L15" t="s">
        <v>2880</v>
      </c>
      <c r="M15" t="s">
        <v>43</v>
      </c>
      <c r="N15" t="s">
        <v>59300</v>
      </c>
      <c r="O15" t="s">
        <v>59300</v>
      </c>
      <c r="P15" t="s">
        <v>690</v>
      </c>
      <c r="Q15" t="s">
        <v>275</v>
      </c>
      <c r="R15" t="s">
        <v>275</v>
      </c>
      <c r="S15" t="s">
        <v>275</v>
      </c>
      <c r="T15" t="s">
        <v>40</v>
      </c>
      <c r="U15" t="s">
        <v>50</v>
      </c>
      <c r="V15">
        <v>1</v>
      </c>
      <c r="W15">
        <v>15.4</v>
      </c>
      <c r="X15" t="s">
        <v>1473</v>
      </c>
      <c r="Y15" t="s">
        <v>1474</v>
      </c>
      <c r="Z15" t="s">
        <v>42</v>
      </c>
      <c r="AA15" t="s">
        <v>43</v>
      </c>
      <c r="AC15" s="1"/>
      <c r="AF15">
        <v>0</v>
      </c>
      <c r="AG15" t="s">
        <v>1727</v>
      </c>
      <c r="AH15" s="1">
        <v>44895</v>
      </c>
      <c r="AK15">
        <f>Tabla_Consulta_desde_TMS8[[#This Row],[idpedido]]</f>
        <v>471666</v>
      </c>
    </row>
    <row r="16" spans="1:37" x14ac:dyDescent="0.25">
      <c r="A16" t="str">
        <f>Tabla_Consulta_desde_TMS8[[#This Row],[Nro_Referencia]]</f>
        <v>98683231</v>
      </c>
      <c r="B16">
        <v>471667</v>
      </c>
      <c r="C16" t="s">
        <v>59301</v>
      </c>
      <c r="D16" t="s">
        <v>1472</v>
      </c>
      <c r="E16" t="s">
        <v>47</v>
      </c>
      <c r="F16" t="s">
        <v>33</v>
      </c>
      <c r="G16" t="s">
        <v>43</v>
      </c>
      <c r="H16" s="1">
        <v>44895</v>
      </c>
      <c r="I16" t="s">
        <v>1726</v>
      </c>
      <c r="J16" s="1">
        <v>44895</v>
      </c>
      <c r="K16" t="s">
        <v>59302</v>
      </c>
      <c r="L16" t="s">
        <v>2351</v>
      </c>
      <c r="M16" t="s">
        <v>43</v>
      </c>
      <c r="N16" t="s">
        <v>59303</v>
      </c>
      <c r="O16" t="s">
        <v>59303</v>
      </c>
      <c r="P16" t="s">
        <v>917</v>
      </c>
      <c r="Q16" t="s">
        <v>38</v>
      </c>
      <c r="R16" t="s">
        <v>39</v>
      </c>
      <c r="S16" t="s">
        <v>38</v>
      </c>
      <c r="T16" t="s">
        <v>103</v>
      </c>
      <c r="U16" t="s">
        <v>41</v>
      </c>
      <c r="V16">
        <v>1</v>
      </c>
      <c r="W16">
        <v>8.1999999999999993</v>
      </c>
      <c r="X16" t="s">
        <v>1473</v>
      </c>
      <c r="Y16" t="s">
        <v>1474</v>
      </c>
      <c r="Z16" t="s">
        <v>42</v>
      </c>
      <c r="AA16" t="s">
        <v>43</v>
      </c>
      <c r="AC16" s="1"/>
      <c r="AF16">
        <v>0</v>
      </c>
      <c r="AG16" t="s">
        <v>1727</v>
      </c>
      <c r="AH16" s="1">
        <v>44895</v>
      </c>
      <c r="AK16">
        <f>Tabla_Consulta_desde_TMS8[[#This Row],[idpedido]]</f>
        <v>471667</v>
      </c>
    </row>
    <row r="17" spans="1:37" x14ac:dyDescent="0.25">
      <c r="A17" t="str">
        <f>Tabla_Consulta_desde_TMS8[[#This Row],[Nro_Referencia]]</f>
        <v>98683433</v>
      </c>
      <c r="B17">
        <v>471668</v>
      </c>
      <c r="C17" t="s">
        <v>59304</v>
      </c>
      <c r="D17" t="s">
        <v>1472</v>
      </c>
      <c r="E17" t="s">
        <v>47</v>
      </c>
      <c r="F17" t="s">
        <v>33</v>
      </c>
      <c r="G17" t="s">
        <v>43</v>
      </c>
      <c r="H17" s="1">
        <v>44895</v>
      </c>
      <c r="I17" t="s">
        <v>1726</v>
      </c>
      <c r="J17" s="1">
        <v>44895</v>
      </c>
      <c r="K17" t="s">
        <v>3503</v>
      </c>
      <c r="L17" t="s">
        <v>3504</v>
      </c>
      <c r="M17" t="s">
        <v>43</v>
      </c>
      <c r="N17" t="s">
        <v>3505</v>
      </c>
      <c r="O17" t="s">
        <v>3505</v>
      </c>
      <c r="P17" t="s">
        <v>855</v>
      </c>
      <c r="Q17" t="s">
        <v>68</v>
      </c>
      <c r="R17" t="s">
        <v>69</v>
      </c>
      <c r="S17" t="s">
        <v>68</v>
      </c>
      <c r="T17" t="s">
        <v>70</v>
      </c>
      <c r="U17" t="s">
        <v>71</v>
      </c>
      <c r="V17">
        <v>1</v>
      </c>
      <c r="W17">
        <v>0.57999999999999996</v>
      </c>
      <c r="X17" t="s">
        <v>1473</v>
      </c>
      <c r="Y17" t="s">
        <v>1474</v>
      </c>
      <c r="Z17" t="s">
        <v>42</v>
      </c>
      <c r="AA17" t="s">
        <v>43</v>
      </c>
      <c r="AC17" s="1"/>
      <c r="AF17">
        <v>0</v>
      </c>
      <c r="AG17" t="s">
        <v>1727</v>
      </c>
      <c r="AH17" s="1">
        <v>44895</v>
      </c>
      <c r="AK17">
        <f>Tabla_Consulta_desde_TMS8[[#This Row],[idpedido]]</f>
        <v>471668</v>
      </c>
    </row>
    <row r="18" spans="1:37" x14ac:dyDescent="0.25">
      <c r="A18" t="str">
        <f>Tabla_Consulta_desde_TMS8[[#This Row],[Nro_Referencia]]</f>
        <v>98673545</v>
      </c>
      <c r="B18">
        <v>471621</v>
      </c>
      <c r="C18" t="s">
        <v>59305</v>
      </c>
      <c r="D18" t="s">
        <v>1472</v>
      </c>
      <c r="E18" t="s">
        <v>47</v>
      </c>
      <c r="F18" t="s">
        <v>33</v>
      </c>
      <c r="G18" t="s">
        <v>43</v>
      </c>
      <c r="H18" s="1">
        <v>44895</v>
      </c>
      <c r="I18" t="s">
        <v>1726</v>
      </c>
      <c r="J18" s="1">
        <v>44895</v>
      </c>
      <c r="K18" t="s">
        <v>59306</v>
      </c>
      <c r="L18" t="s">
        <v>59307</v>
      </c>
      <c r="M18" t="s">
        <v>43</v>
      </c>
      <c r="N18" t="s">
        <v>59308</v>
      </c>
      <c r="O18" t="s">
        <v>59308</v>
      </c>
      <c r="P18" t="s">
        <v>1073</v>
      </c>
      <c r="Q18" t="s">
        <v>581</v>
      </c>
      <c r="R18" t="s">
        <v>129</v>
      </c>
      <c r="S18" t="s">
        <v>1074</v>
      </c>
      <c r="T18" t="s">
        <v>40</v>
      </c>
      <c r="U18" t="s">
        <v>50</v>
      </c>
      <c r="V18">
        <v>1</v>
      </c>
      <c r="W18">
        <v>22.7</v>
      </c>
      <c r="X18" t="s">
        <v>1473</v>
      </c>
      <c r="Y18" t="s">
        <v>1474</v>
      </c>
      <c r="Z18" t="s">
        <v>42</v>
      </c>
      <c r="AA18" t="s">
        <v>43</v>
      </c>
      <c r="AC18" s="1"/>
      <c r="AF18">
        <v>0</v>
      </c>
      <c r="AG18" t="s">
        <v>1727</v>
      </c>
      <c r="AH18" s="1">
        <v>44895</v>
      </c>
      <c r="AK18">
        <f>Tabla_Consulta_desde_TMS8[[#This Row],[idpedido]]</f>
        <v>471621</v>
      </c>
    </row>
    <row r="19" spans="1:37" x14ac:dyDescent="0.25">
      <c r="A19" t="str">
        <f>Tabla_Consulta_desde_TMS8[[#This Row],[Nro_Referencia]]</f>
        <v>98674453</v>
      </c>
      <c r="B19">
        <v>471622</v>
      </c>
      <c r="C19" t="s">
        <v>59309</v>
      </c>
      <c r="D19" t="s">
        <v>1472</v>
      </c>
      <c r="E19" t="s">
        <v>47</v>
      </c>
      <c r="F19" t="s">
        <v>33</v>
      </c>
      <c r="G19" t="s">
        <v>43</v>
      </c>
      <c r="H19" s="1">
        <v>44895</v>
      </c>
      <c r="I19" t="s">
        <v>1726</v>
      </c>
      <c r="J19" s="1">
        <v>44895</v>
      </c>
      <c r="K19" t="s">
        <v>59310</v>
      </c>
      <c r="L19" t="s">
        <v>59311</v>
      </c>
      <c r="M19" t="s">
        <v>43</v>
      </c>
      <c r="N19" t="s">
        <v>59312</v>
      </c>
      <c r="O19" t="s">
        <v>59312</v>
      </c>
      <c r="P19" t="s">
        <v>2885</v>
      </c>
      <c r="Q19" t="s">
        <v>574</v>
      </c>
      <c r="R19" t="s">
        <v>49</v>
      </c>
      <c r="S19" t="s">
        <v>2886</v>
      </c>
      <c r="T19" t="s">
        <v>40</v>
      </c>
      <c r="U19" t="s">
        <v>50</v>
      </c>
      <c r="V19">
        <v>1</v>
      </c>
      <c r="W19">
        <v>8.8000000000000007</v>
      </c>
      <c r="X19" t="s">
        <v>1473</v>
      </c>
      <c r="Y19" t="s">
        <v>1474</v>
      </c>
      <c r="Z19" t="s">
        <v>42</v>
      </c>
      <c r="AA19" t="s">
        <v>43</v>
      </c>
      <c r="AC19" s="1"/>
      <c r="AF19">
        <v>0</v>
      </c>
      <c r="AG19" t="s">
        <v>1727</v>
      </c>
      <c r="AH19" s="1">
        <v>44895</v>
      </c>
      <c r="AK19">
        <f>Tabla_Consulta_desde_TMS8[[#This Row],[idpedido]]</f>
        <v>471622</v>
      </c>
    </row>
    <row r="20" spans="1:37" x14ac:dyDescent="0.25">
      <c r="A20" t="str">
        <f>Tabla_Consulta_desde_TMS8[[#This Row],[Nro_Referencia]]</f>
        <v>98674572</v>
      </c>
      <c r="B20">
        <v>471623</v>
      </c>
      <c r="C20" t="s">
        <v>59313</v>
      </c>
      <c r="D20" t="s">
        <v>1472</v>
      </c>
      <c r="E20" t="s">
        <v>47</v>
      </c>
      <c r="F20" t="s">
        <v>33</v>
      </c>
      <c r="H20" s="1">
        <v>44895</v>
      </c>
      <c r="I20" t="s">
        <v>1726</v>
      </c>
      <c r="J20" s="1">
        <v>44895</v>
      </c>
      <c r="K20" t="s">
        <v>59314</v>
      </c>
      <c r="L20" t="s">
        <v>59315</v>
      </c>
      <c r="N20" t="s">
        <v>59316</v>
      </c>
      <c r="O20" t="s">
        <v>59316</v>
      </c>
      <c r="P20" t="s">
        <v>1080</v>
      </c>
      <c r="Q20" t="s">
        <v>434</v>
      </c>
      <c r="R20" t="s">
        <v>69</v>
      </c>
      <c r="S20" t="s">
        <v>434</v>
      </c>
      <c r="T20" t="s">
        <v>70</v>
      </c>
      <c r="U20" t="s">
        <v>71</v>
      </c>
      <c r="V20">
        <v>1</v>
      </c>
      <c r="W20">
        <v>0.06</v>
      </c>
      <c r="X20" t="s">
        <v>1473</v>
      </c>
      <c r="Y20" t="s">
        <v>1474</v>
      </c>
      <c r="Z20" t="s">
        <v>42</v>
      </c>
      <c r="AA20" t="s">
        <v>43</v>
      </c>
      <c r="AC20" s="1"/>
      <c r="AF20">
        <v>0</v>
      </c>
      <c r="AG20" t="s">
        <v>1727</v>
      </c>
      <c r="AH20" s="1">
        <v>44895</v>
      </c>
      <c r="AK20">
        <f>Tabla_Consulta_desde_TMS8[[#This Row],[idpedido]]</f>
        <v>471623</v>
      </c>
    </row>
    <row r="21" spans="1:37" x14ac:dyDescent="0.25">
      <c r="A21" t="str">
        <f>Tabla_Consulta_desde_TMS8[[#This Row],[Nro_Referencia]]</f>
        <v>98674695</v>
      </c>
      <c r="B21">
        <v>471624</v>
      </c>
      <c r="C21" t="s">
        <v>59317</v>
      </c>
      <c r="D21" t="s">
        <v>1472</v>
      </c>
      <c r="E21" t="s">
        <v>47</v>
      </c>
      <c r="F21" t="s">
        <v>33</v>
      </c>
      <c r="G21" t="s">
        <v>43</v>
      </c>
      <c r="H21" s="1">
        <v>44895</v>
      </c>
      <c r="I21" t="s">
        <v>1726</v>
      </c>
      <c r="J21" s="1">
        <v>44895</v>
      </c>
      <c r="K21" t="s">
        <v>59318</v>
      </c>
      <c r="L21" t="s">
        <v>59319</v>
      </c>
      <c r="M21" t="s">
        <v>43</v>
      </c>
      <c r="N21" t="s">
        <v>59320</v>
      </c>
      <c r="O21" t="s">
        <v>59320</v>
      </c>
      <c r="P21" t="s">
        <v>1143</v>
      </c>
      <c r="Q21" t="s">
        <v>86</v>
      </c>
      <c r="R21" t="s">
        <v>87</v>
      </c>
      <c r="S21" t="s">
        <v>86</v>
      </c>
      <c r="U21" t="s">
        <v>50</v>
      </c>
      <c r="V21">
        <v>1</v>
      </c>
      <c r="W21">
        <v>4.7</v>
      </c>
      <c r="X21" t="s">
        <v>1473</v>
      </c>
      <c r="Y21" t="s">
        <v>1474</v>
      </c>
      <c r="Z21" t="s">
        <v>42</v>
      </c>
      <c r="AA21" t="s">
        <v>43</v>
      </c>
      <c r="AC21" s="1"/>
      <c r="AF21">
        <v>0</v>
      </c>
      <c r="AG21" t="s">
        <v>1727</v>
      </c>
      <c r="AH21" s="1">
        <v>44895</v>
      </c>
      <c r="AK21">
        <f>Tabla_Consulta_desde_TMS8[[#This Row],[idpedido]]</f>
        <v>471624</v>
      </c>
    </row>
    <row r="22" spans="1:37" x14ac:dyDescent="0.25">
      <c r="A22" t="str">
        <f>Tabla_Consulta_desde_TMS8[[#This Row],[Nro_Referencia]]</f>
        <v>98674801</v>
      </c>
      <c r="B22">
        <v>471625</v>
      </c>
      <c r="C22" t="s">
        <v>59321</v>
      </c>
      <c r="D22" t="s">
        <v>1472</v>
      </c>
      <c r="E22" t="s">
        <v>47</v>
      </c>
      <c r="F22" t="s">
        <v>33</v>
      </c>
      <c r="H22" s="1">
        <v>44895</v>
      </c>
      <c r="I22" t="s">
        <v>1726</v>
      </c>
      <c r="J22" s="1">
        <v>44895</v>
      </c>
      <c r="K22" t="s">
        <v>7600</v>
      </c>
      <c r="L22" t="s">
        <v>7601</v>
      </c>
      <c r="N22" t="s">
        <v>59322</v>
      </c>
      <c r="O22" t="s">
        <v>59322</v>
      </c>
      <c r="P22" t="s">
        <v>1244</v>
      </c>
      <c r="Q22" t="s">
        <v>746</v>
      </c>
      <c r="R22" t="s">
        <v>747</v>
      </c>
      <c r="S22" t="s">
        <v>746</v>
      </c>
      <c r="T22" t="s">
        <v>40</v>
      </c>
      <c r="U22" t="s">
        <v>50</v>
      </c>
      <c r="V22">
        <v>1</v>
      </c>
      <c r="W22">
        <v>3.1</v>
      </c>
      <c r="X22" t="s">
        <v>1473</v>
      </c>
      <c r="Y22" t="s">
        <v>1474</v>
      </c>
      <c r="Z22" t="s">
        <v>42</v>
      </c>
      <c r="AA22" t="s">
        <v>43</v>
      </c>
      <c r="AC22" s="1"/>
      <c r="AF22">
        <v>0</v>
      </c>
      <c r="AG22" t="s">
        <v>1727</v>
      </c>
      <c r="AH22" s="1">
        <v>44895</v>
      </c>
      <c r="AK22">
        <f>Tabla_Consulta_desde_TMS8[[#This Row],[idpedido]]</f>
        <v>471625</v>
      </c>
    </row>
    <row r="23" spans="1:37" x14ac:dyDescent="0.25">
      <c r="A23" t="str">
        <f>Tabla_Consulta_desde_TMS8[[#This Row],[Nro_Referencia]]</f>
        <v>98674815</v>
      </c>
      <c r="B23">
        <v>471626</v>
      </c>
      <c r="C23" t="s">
        <v>59323</v>
      </c>
      <c r="D23" t="s">
        <v>1472</v>
      </c>
      <c r="E23" t="s">
        <v>47</v>
      </c>
      <c r="F23" t="s">
        <v>33</v>
      </c>
      <c r="G23" t="s">
        <v>43</v>
      </c>
      <c r="H23" s="1">
        <v>44895</v>
      </c>
      <c r="I23" t="s">
        <v>1726</v>
      </c>
      <c r="J23" s="1">
        <v>44895</v>
      </c>
      <c r="K23" t="s">
        <v>59324</v>
      </c>
      <c r="L23" t="s">
        <v>59325</v>
      </c>
      <c r="M23" t="s">
        <v>43</v>
      </c>
      <c r="N23" t="s">
        <v>59326</v>
      </c>
      <c r="O23" t="s">
        <v>59326</v>
      </c>
      <c r="P23" t="s">
        <v>15908</v>
      </c>
      <c r="Q23" t="s">
        <v>109</v>
      </c>
      <c r="R23" t="s">
        <v>110</v>
      </c>
      <c r="S23" t="s">
        <v>109</v>
      </c>
      <c r="T23" t="s">
        <v>40</v>
      </c>
      <c r="U23" t="s">
        <v>50</v>
      </c>
      <c r="V23">
        <v>1</v>
      </c>
      <c r="W23">
        <v>0.08</v>
      </c>
      <c r="X23" t="s">
        <v>1473</v>
      </c>
      <c r="Y23" t="s">
        <v>1474</v>
      </c>
      <c r="Z23" t="s">
        <v>42</v>
      </c>
      <c r="AA23" t="s">
        <v>43</v>
      </c>
      <c r="AC23" s="1"/>
      <c r="AF23">
        <v>0</v>
      </c>
      <c r="AG23" t="s">
        <v>1727</v>
      </c>
      <c r="AH23" s="1">
        <v>44895</v>
      </c>
      <c r="AK23">
        <f>Tabla_Consulta_desde_TMS8[[#This Row],[idpedido]]</f>
        <v>471626</v>
      </c>
    </row>
    <row r="24" spans="1:37" x14ac:dyDescent="0.25">
      <c r="A24" t="str">
        <f>Tabla_Consulta_desde_TMS8[[#This Row],[Nro_Referencia]]</f>
        <v>98674893</v>
      </c>
      <c r="B24">
        <v>471627</v>
      </c>
      <c r="C24" t="s">
        <v>59327</v>
      </c>
      <c r="D24" t="s">
        <v>1472</v>
      </c>
      <c r="E24" t="s">
        <v>47</v>
      </c>
      <c r="F24" t="s">
        <v>33</v>
      </c>
      <c r="G24" t="s">
        <v>43</v>
      </c>
      <c r="H24" s="1">
        <v>44895</v>
      </c>
      <c r="I24" t="s">
        <v>1726</v>
      </c>
      <c r="J24" s="1">
        <v>44895</v>
      </c>
      <c r="K24" t="s">
        <v>59328</v>
      </c>
      <c r="L24" t="s">
        <v>59329</v>
      </c>
      <c r="M24" t="s">
        <v>43</v>
      </c>
      <c r="N24" t="s">
        <v>59330</v>
      </c>
      <c r="O24" t="s">
        <v>59330</v>
      </c>
      <c r="P24" t="s">
        <v>718</v>
      </c>
      <c r="Q24" t="s">
        <v>68</v>
      </c>
      <c r="R24" t="s">
        <v>69</v>
      </c>
      <c r="S24" t="s">
        <v>68</v>
      </c>
      <c r="T24" t="s">
        <v>70</v>
      </c>
      <c r="U24" t="s">
        <v>71</v>
      </c>
      <c r="V24">
        <v>1</v>
      </c>
      <c r="W24">
        <v>4</v>
      </c>
      <c r="X24" t="s">
        <v>1473</v>
      </c>
      <c r="Y24" t="s">
        <v>1474</v>
      </c>
      <c r="Z24" t="s">
        <v>42</v>
      </c>
      <c r="AA24" t="s">
        <v>43</v>
      </c>
      <c r="AC24" s="1"/>
      <c r="AF24">
        <v>0</v>
      </c>
      <c r="AG24" t="s">
        <v>1727</v>
      </c>
      <c r="AH24" s="1">
        <v>44895</v>
      </c>
      <c r="AK24">
        <f>Tabla_Consulta_desde_TMS8[[#This Row],[idpedido]]</f>
        <v>471627</v>
      </c>
    </row>
    <row r="25" spans="1:37" x14ac:dyDescent="0.25">
      <c r="A25" t="str">
        <f>Tabla_Consulta_desde_TMS8[[#This Row],[Nro_Referencia]]</f>
        <v>98674923</v>
      </c>
      <c r="B25">
        <v>471628</v>
      </c>
      <c r="C25" t="s">
        <v>59331</v>
      </c>
      <c r="D25" t="s">
        <v>1472</v>
      </c>
      <c r="E25" t="s">
        <v>47</v>
      </c>
      <c r="F25" t="s">
        <v>33</v>
      </c>
      <c r="G25" t="s">
        <v>43</v>
      </c>
      <c r="H25" s="1">
        <v>44895</v>
      </c>
      <c r="I25" t="s">
        <v>1726</v>
      </c>
      <c r="J25" s="1">
        <v>44895</v>
      </c>
      <c r="K25" t="s">
        <v>59332</v>
      </c>
      <c r="L25" t="s">
        <v>59333</v>
      </c>
      <c r="M25" t="s">
        <v>43</v>
      </c>
      <c r="N25" t="s">
        <v>59334</v>
      </c>
      <c r="O25" t="s">
        <v>59334</v>
      </c>
      <c r="P25" t="s">
        <v>832</v>
      </c>
      <c r="Q25" t="s">
        <v>68</v>
      </c>
      <c r="R25" t="s">
        <v>69</v>
      </c>
      <c r="S25" t="s">
        <v>68</v>
      </c>
      <c r="T25" t="s">
        <v>70</v>
      </c>
      <c r="U25" t="s">
        <v>71</v>
      </c>
      <c r="V25">
        <v>1</v>
      </c>
      <c r="W25">
        <v>7.1</v>
      </c>
      <c r="X25" t="s">
        <v>1473</v>
      </c>
      <c r="Y25" t="s">
        <v>1474</v>
      </c>
      <c r="Z25" t="s">
        <v>42</v>
      </c>
      <c r="AA25" t="s">
        <v>43</v>
      </c>
      <c r="AC25" s="1"/>
      <c r="AF25">
        <v>0</v>
      </c>
      <c r="AG25" t="s">
        <v>1727</v>
      </c>
      <c r="AH25" s="1">
        <v>44895</v>
      </c>
      <c r="AK25">
        <f>Tabla_Consulta_desde_TMS8[[#This Row],[idpedido]]</f>
        <v>471628</v>
      </c>
    </row>
    <row r="26" spans="1:37" x14ac:dyDescent="0.25">
      <c r="A26" t="str">
        <f>Tabla_Consulta_desde_TMS8[[#This Row],[Nro_Referencia]]</f>
        <v>98675109</v>
      </c>
      <c r="B26">
        <v>471629</v>
      </c>
      <c r="C26" t="s">
        <v>59335</v>
      </c>
      <c r="D26" t="s">
        <v>1472</v>
      </c>
      <c r="E26" t="s">
        <v>47</v>
      </c>
      <c r="F26" t="s">
        <v>33</v>
      </c>
      <c r="G26" t="s">
        <v>43</v>
      </c>
      <c r="H26" s="1">
        <v>44895</v>
      </c>
      <c r="I26" t="s">
        <v>1726</v>
      </c>
      <c r="J26" s="1">
        <v>44895</v>
      </c>
      <c r="K26" t="s">
        <v>59336</v>
      </c>
      <c r="L26" t="s">
        <v>59337</v>
      </c>
      <c r="M26" t="s">
        <v>43</v>
      </c>
      <c r="N26" t="s">
        <v>59338</v>
      </c>
      <c r="O26" t="s">
        <v>59338</v>
      </c>
      <c r="P26" t="s">
        <v>821</v>
      </c>
      <c r="Q26" t="s">
        <v>68</v>
      </c>
      <c r="R26" t="s">
        <v>69</v>
      </c>
      <c r="S26" t="s">
        <v>68</v>
      </c>
      <c r="T26" t="s">
        <v>70</v>
      </c>
      <c r="U26" t="s">
        <v>71</v>
      </c>
      <c r="V26">
        <v>1</v>
      </c>
      <c r="W26">
        <v>8.3000000000000007</v>
      </c>
      <c r="X26" t="s">
        <v>1473</v>
      </c>
      <c r="Y26" t="s">
        <v>1474</v>
      </c>
      <c r="Z26" t="s">
        <v>42</v>
      </c>
      <c r="AA26" t="s">
        <v>43</v>
      </c>
      <c r="AC26" s="1"/>
      <c r="AF26">
        <v>0</v>
      </c>
      <c r="AG26" t="s">
        <v>1727</v>
      </c>
      <c r="AH26" s="1">
        <v>44895</v>
      </c>
      <c r="AK26">
        <f>Tabla_Consulta_desde_TMS8[[#This Row],[idpedido]]</f>
        <v>471629</v>
      </c>
    </row>
    <row r="27" spans="1:37" x14ac:dyDescent="0.25">
      <c r="A27" t="str">
        <f>Tabla_Consulta_desde_TMS8[[#This Row],[Nro_Referencia]]</f>
        <v>98675147</v>
      </c>
      <c r="B27">
        <v>471630</v>
      </c>
      <c r="C27" t="s">
        <v>59339</v>
      </c>
      <c r="D27" t="s">
        <v>1472</v>
      </c>
      <c r="E27" t="s">
        <v>47</v>
      </c>
      <c r="F27" t="s">
        <v>33</v>
      </c>
      <c r="H27" s="1">
        <v>44895</v>
      </c>
      <c r="I27" t="s">
        <v>1726</v>
      </c>
      <c r="J27" s="1">
        <v>44895</v>
      </c>
      <c r="K27" t="s">
        <v>59340</v>
      </c>
      <c r="L27" t="s">
        <v>59341</v>
      </c>
      <c r="N27" t="s">
        <v>59342</v>
      </c>
      <c r="O27" t="s">
        <v>59342</v>
      </c>
      <c r="P27" t="s">
        <v>68</v>
      </c>
      <c r="Q27" t="s">
        <v>68</v>
      </c>
      <c r="R27" t="s">
        <v>69</v>
      </c>
      <c r="T27" t="s">
        <v>70</v>
      </c>
      <c r="U27" t="s">
        <v>71</v>
      </c>
      <c r="V27">
        <v>1</v>
      </c>
      <c r="W27">
        <v>18.7</v>
      </c>
      <c r="X27" t="s">
        <v>1473</v>
      </c>
      <c r="Y27" t="s">
        <v>1474</v>
      </c>
      <c r="Z27" t="s">
        <v>42</v>
      </c>
      <c r="AA27" t="s">
        <v>43</v>
      </c>
      <c r="AC27" s="1"/>
      <c r="AF27">
        <v>0</v>
      </c>
      <c r="AG27" t="s">
        <v>1727</v>
      </c>
      <c r="AH27" s="1">
        <v>44895</v>
      </c>
      <c r="AK27">
        <f>Tabla_Consulta_desde_TMS8[[#This Row],[idpedido]]</f>
        <v>471630</v>
      </c>
    </row>
    <row r="28" spans="1:37" x14ac:dyDescent="0.25">
      <c r="A28" t="str">
        <f>Tabla_Consulta_desde_TMS8[[#This Row],[Nro_Referencia]]</f>
        <v>98675348</v>
      </c>
      <c r="B28">
        <v>471631</v>
      </c>
      <c r="C28" t="s">
        <v>59343</v>
      </c>
      <c r="D28" t="s">
        <v>1472</v>
      </c>
      <c r="E28" t="s">
        <v>47</v>
      </c>
      <c r="F28" t="s">
        <v>33</v>
      </c>
      <c r="G28" t="s">
        <v>43</v>
      </c>
      <c r="H28" s="1">
        <v>44895</v>
      </c>
      <c r="I28" t="s">
        <v>1726</v>
      </c>
      <c r="J28" s="1">
        <v>44895</v>
      </c>
      <c r="K28" t="s">
        <v>59344</v>
      </c>
      <c r="L28" t="s">
        <v>59345</v>
      </c>
      <c r="M28" t="s">
        <v>43</v>
      </c>
      <c r="N28" t="s">
        <v>59346</v>
      </c>
      <c r="O28" t="s">
        <v>59346</v>
      </c>
      <c r="P28" t="s">
        <v>737</v>
      </c>
      <c r="Q28" t="s">
        <v>68</v>
      </c>
      <c r="R28" t="s">
        <v>69</v>
      </c>
      <c r="S28" t="s">
        <v>68</v>
      </c>
      <c r="T28" t="s">
        <v>70</v>
      </c>
      <c r="U28" t="s">
        <v>71</v>
      </c>
      <c r="V28">
        <v>1</v>
      </c>
      <c r="W28">
        <v>14.2</v>
      </c>
      <c r="X28" t="s">
        <v>1473</v>
      </c>
      <c r="Y28" t="s">
        <v>1474</v>
      </c>
      <c r="Z28" t="s">
        <v>42</v>
      </c>
      <c r="AA28" t="s">
        <v>43</v>
      </c>
      <c r="AC28" s="1"/>
      <c r="AF28">
        <v>0</v>
      </c>
      <c r="AG28" t="s">
        <v>1727</v>
      </c>
      <c r="AH28" s="1">
        <v>44895</v>
      </c>
      <c r="AK28">
        <f>Tabla_Consulta_desde_TMS8[[#This Row],[idpedido]]</f>
        <v>471631</v>
      </c>
    </row>
    <row r="29" spans="1:37" x14ac:dyDescent="0.25">
      <c r="A29" t="str">
        <f>Tabla_Consulta_desde_TMS8[[#This Row],[Nro_Referencia]]</f>
        <v>98676510</v>
      </c>
      <c r="B29">
        <v>471632</v>
      </c>
      <c r="C29" t="s">
        <v>59347</v>
      </c>
      <c r="D29" t="s">
        <v>1472</v>
      </c>
      <c r="E29" t="s">
        <v>47</v>
      </c>
      <c r="F29" t="s">
        <v>33</v>
      </c>
      <c r="G29" t="s">
        <v>43</v>
      </c>
      <c r="H29" s="1">
        <v>44895</v>
      </c>
      <c r="I29" t="s">
        <v>1726</v>
      </c>
      <c r="J29" s="1">
        <v>44895</v>
      </c>
      <c r="K29" t="s">
        <v>59348</v>
      </c>
      <c r="L29" t="s">
        <v>59349</v>
      </c>
      <c r="M29" t="s">
        <v>43</v>
      </c>
      <c r="N29" t="s">
        <v>59350</v>
      </c>
      <c r="O29" t="s">
        <v>59350</v>
      </c>
      <c r="P29" t="s">
        <v>840</v>
      </c>
      <c r="Q29" t="s">
        <v>38</v>
      </c>
      <c r="R29" t="s">
        <v>39</v>
      </c>
      <c r="S29" t="s">
        <v>841</v>
      </c>
      <c r="U29" t="s">
        <v>41</v>
      </c>
      <c r="V29">
        <v>1</v>
      </c>
      <c r="W29">
        <v>9.9</v>
      </c>
      <c r="X29" t="s">
        <v>1473</v>
      </c>
      <c r="Y29" t="s">
        <v>1474</v>
      </c>
      <c r="Z29" t="s">
        <v>42</v>
      </c>
      <c r="AA29" t="s">
        <v>43</v>
      </c>
      <c r="AC29" s="1"/>
      <c r="AF29">
        <v>0</v>
      </c>
      <c r="AG29" t="s">
        <v>1727</v>
      </c>
      <c r="AH29" s="1">
        <v>44895</v>
      </c>
      <c r="AK29">
        <f>Tabla_Consulta_desde_TMS8[[#This Row],[idpedido]]</f>
        <v>471632</v>
      </c>
    </row>
    <row r="30" spans="1:37" x14ac:dyDescent="0.25">
      <c r="A30" t="str">
        <f>Tabla_Consulta_desde_TMS8[[#This Row],[Nro_Referencia]]</f>
        <v>98676544</v>
      </c>
      <c r="B30">
        <v>471633</v>
      </c>
      <c r="C30" t="s">
        <v>59351</v>
      </c>
      <c r="D30" t="s">
        <v>1472</v>
      </c>
      <c r="E30" t="s">
        <v>47</v>
      </c>
      <c r="F30" t="s">
        <v>33</v>
      </c>
      <c r="G30" t="s">
        <v>43</v>
      </c>
      <c r="H30" s="1">
        <v>44895</v>
      </c>
      <c r="I30" t="s">
        <v>1726</v>
      </c>
      <c r="J30" s="1">
        <v>44895</v>
      </c>
      <c r="K30" t="s">
        <v>59352</v>
      </c>
      <c r="L30" t="s">
        <v>59353</v>
      </c>
      <c r="M30" t="s">
        <v>43</v>
      </c>
      <c r="N30" t="s">
        <v>59354</v>
      </c>
      <c r="O30" t="s">
        <v>59354</v>
      </c>
      <c r="P30" t="s">
        <v>2563</v>
      </c>
      <c r="Q30" t="s">
        <v>2564</v>
      </c>
      <c r="R30" t="s">
        <v>275</v>
      </c>
      <c r="S30" t="s">
        <v>2564</v>
      </c>
      <c r="T30" t="s">
        <v>40</v>
      </c>
      <c r="U30" t="s">
        <v>50</v>
      </c>
      <c r="V30">
        <v>1</v>
      </c>
      <c r="W30">
        <v>14</v>
      </c>
      <c r="X30" t="s">
        <v>1473</v>
      </c>
      <c r="Y30" t="s">
        <v>1474</v>
      </c>
      <c r="Z30" t="s">
        <v>42</v>
      </c>
      <c r="AA30" t="s">
        <v>43</v>
      </c>
      <c r="AC30" s="1"/>
      <c r="AF30">
        <v>0</v>
      </c>
      <c r="AG30" t="s">
        <v>1727</v>
      </c>
      <c r="AH30" s="1">
        <v>44895</v>
      </c>
      <c r="AK30">
        <f>Tabla_Consulta_desde_TMS8[[#This Row],[idpedido]]</f>
        <v>471633</v>
      </c>
    </row>
    <row r="31" spans="1:37" x14ac:dyDescent="0.25">
      <c r="A31" t="str">
        <f>Tabla_Consulta_desde_TMS8[[#This Row],[Nro_Referencia]]</f>
        <v>98676815</v>
      </c>
      <c r="B31">
        <v>471634</v>
      </c>
      <c r="C31" t="s">
        <v>59355</v>
      </c>
      <c r="D31" t="s">
        <v>1472</v>
      </c>
      <c r="E31" t="s">
        <v>47</v>
      </c>
      <c r="F31" t="s">
        <v>33</v>
      </c>
      <c r="G31" t="s">
        <v>43</v>
      </c>
      <c r="H31" s="1">
        <v>44895</v>
      </c>
      <c r="I31" t="s">
        <v>1726</v>
      </c>
      <c r="J31" s="1">
        <v>44895</v>
      </c>
      <c r="K31" t="s">
        <v>2562</v>
      </c>
      <c r="L31" t="s">
        <v>59356</v>
      </c>
      <c r="M31" t="s">
        <v>43</v>
      </c>
      <c r="N31" t="s">
        <v>59357</v>
      </c>
      <c r="O31" t="s">
        <v>59357</v>
      </c>
      <c r="P31" t="s">
        <v>849</v>
      </c>
      <c r="Q31" t="s">
        <v>68</v>
      </c>
      <c r="R31" t="s">
        <v>69</v>
      </c>
      <c r="S31" t="s">
        <v>68</v>
      </c>
      <c r="T31" t="s">
        <v>70</v>
      </c>
      <c r="U31" t="s">
        <v>71</v>
      </c>
      <c r="V31">
        <v>1</v>
      </c>
      <c r="W31">
        <v>7.1</v>
      </c>
      <c r="X31" t="s">
        <v>1473</v>
      </c>
      <c r="Y31" t="s">
        <v>1474</v>
      </c>
      <c r="Z31" t="s">
        <v>42</v>
      </c>
      <c r="AA31" t="s">
        <v>43</v>
      </c>
      <c r="AC31" s="1"/>
      <c r="AF31">
        <v>0</v>
      </c>
      <c r="AG31" t="s">
        <v>1727</v>
      </c>
      <c r="AH31" s="1">
        <v>44895</v>
      </c>
      <c r="AK31">
        <f>Tabla_Consulta_desde_TMS8[[#This Row],[idpedido]]</f>
        <v>471634</v>
      </c>
    </row>
    <row r="32" spans="1:37" x14ac:dyDescent="0.25">
      <c r="A32" t="str">
        <f>Tabla_Consulta_desde_TMS8[[#This Row],[Nro_Referencia]]</f>
        <v>98676940</v>
      </c>
      <c r="B32">
        <v>471635</v>
      </c>
      <c r="C32" t="s">
        <v>59358</v>
      </c>
      <c r="D32" t="s">
        <v>1472</v>
      </c>
      <c r="E32" t="s">
        <v>47</v>
      </c>
      <c r="F32" t="s">
        <v>33</v>
      </c>
      <c r="G32" t="s">
        <v>43</v>
      </c>
      <c r="H32" s="1">
        <v>44895</v>
      </c>
      <c r="I32" t="s">
        <v>1726</v>
      </c>
      <c r="J32" s="1">
        <v>44895</v>
      </c>
      <c r="K32" t="s">
        <v>59359</v>
      </c>
      <c r="L32" t="s">
        <v>59360</v>
      </c>
      <c r="M32" t="s">
        <v>43</v>
      </c>
      <c r="N32" t="s">
        <v>22198</v>
      </c>
      <c r="O32" t="s">
        <v>22198</v>
      </c>
      <c r="P32" t="s">
        <v>1635</v>
      </c>
      <c r="Q32" t="s">
        <v>68</v>
      </c>
      <c r="R32" t="s">
        <v>69</v>
      </c>
      <c r="S32" t="s">
        <v>68</v>
      </c>
      <c r="T32" t="s">
        <v>70</v>
      </c>
      <c r="U32" t="s">
        <v>71</v>
      </c>
      <c r="V32">
        <v>1</v>
      </c>
      <c r="W32">
        <v>0.28999999999999998</v>
      </c>
      <c r="X32" t="s">
        <v>1473</v>
      </c>
      <c r="Y32" t="s">
        <v>1474</v>
      </c>
      <c r="Z32" t="s">
        <v>42</v>
      </c>
      <c r="AA32" t="s">
        <v>43</v>
      </c>
      <c r="AC32" s="1"/>
      <c r="AF32">
        <v>0</v>
      </c>
      <c r="AG32" t="s">
        <v>1727</v>
      </c>
      <c r="AH32" s="1">
        <v>44895</v>
      </c>
      <c r="AK32">
        <f>Tabla_Consulta_desde_TMS8[[#This Row],[idpedido]]</f>
        <v>471635</v>
      </c>
    </row>
    <row r="33" spans="1:37" x14ac:dyDescent="0.25">
      <c r="A33" t="str">
        <f>Tabla_Consulta_desde_TMS8[[#This Row],[Nro_Referencia]]</f>
        <v>98677567</v>
      </c>
      <c r="B33">
        <v>471636</v>
      </c>
      <c r="C33" t="s">
        <v>59361</v>
      </c>
      <c r="D33" t="s">
        <v>1472</v>
      </c>
      <c r="E33" t="s">
        <v>47</v>
      </c>
      <c r="F33" t="s">
        <v>33</v>
      </c>
      <c r="G33" t="s">
        <v>43</v>
      </c>
      <c r="H33" s="1">
        <v>44895</v>
      </c>
      <c r="I33" t="s">
        <v>1726</v>
      </c>
      <c r="J33" s="1">
        <v>44895</v>
      </c>
      <c r="K33" t="s">
        <v>59362</v>
      </c>
      <c r="L33" t="s">
        <v>59363</v>
      </c>
      <c r="M33" t="s">
        <v>43</v>
      </c>
      <c r="N33" t="s">
        <v>59364</v>
      </c>
      <c r="O33" t="s">
        <v>59364</v>
      </c>
      <c r="P33" t="s">
        <v>3145</v>
      </c>
      <c r="Q33" t="s">
        <v>48</v>
      </c>
      <c r="R33" t="s">
        <v>49</v>
      </c>
      <c r="S33" t="s">
        <v>3146</v>
      </c>
      <c r="T33" t="s">
        <v>40</v>
      </c>
      <c r="U33" t="s">
        <v>50</v>
      </c>
      <c r="V33">
        <v>1</v>
      </c>
      <c r="W33">
        <v>22</v>
      </c>
      <c r="X33" t="s">
        <v>1473</v>
      </c>
      <c r="Y33" t="s">
        <v>1474</v>
      </c>
      <c r="Z33" t="s">
        <v>42</v>
      </c>
      <c r="AA33" t="s">
        <v>43</v>
      </c>
      <c r="AC33" s="1"/>
      <c r="AF33">
        <v>0</v>
      </c>
      <c r="AG33" t="s">
        <v>1727</v>
      </c>
      <c r="AH33" s="1">
        <v>44895</v>
      </c>
      <c r="AK33">
        <f>Tabla_Consulta_desde_TMS8[[#This Row],[idpedido]]</f>
        <v>471636</v>
      </c>
    </row>
    <row r="34" spans="1:37" x14ac:dyDescent="0.25">
      <c r="A34" t="str">
        <f>Tabla_Consulta_desde_TMS8[[#This Row],[Nro_Referencia]]</f>
        <v>98677773</v>
      </c>
      <c r="B34">
        <v>471637</v>
      </c>
      <c r="C34" t="s">
        <v>59365</v>
      </c>
      <c r="D34" t="s">
        <v>1472</v>
      </c>
      <c r="E34" t="s">
        <v>47</v>
      </c>
      <c r="F34" t="s">
        <v>33</v>
      </c>
      <c r="G34" t="s">
        <v>43</v>
      </c>
      <c r="H34" s="1">
        <v>44895</v>
      </c>
      <c r="I34" t="s">
        <v>1726</v>
      </c>
      <c r="J34" s="1">
        <v>44895</v>
      </c>
      <c r="K34" t="s">
        <v>59366</v>
      </c>
      <c r="L34" t="s">
        <v>59367</v>
      </c>
      <c r="M34" t="s">
        <v>43</v>
      </c>
      <c r="N34" t="s">
        <v>59368</v>
      </c>
      <c r="O34" t="s">
        <v>59368</v>
      </c>
      <c r="P34" t="s">
        <v>821</v>
      </c>
      <c r="Q34" t="s">
        <v>68</v>
      </c>
      <c r="R34" t="s">
        <v>69</v>
      </c>
      <c r="S34" t="s">
        <v>68</v>
      </c>
      <c r="T34" t="s">
        <v>70</v>
      </c>
      <c r="U34" t="s">
        <v>71</v>
      </c>
      <c r="V34">
        <v>1</v>
      </c>
      <c r="W34">
        <v>11.8</v>
      </c>
      <c r="X34" t="s">
        <v>1473</v>
      </c>
      <c r="Y34" t="s">
        <v>1474</v>
      </c>
      <c r="Z34" t="s">
        <v>42</v>
      </c>
      <c r="AA34" t="s">
        <v>43</v>
      </c>
      <c r="AC34" s="1"/>
      <c r="AF34">
        <v>0</v>
      </c>
      <c r="AG34" t="s">
        <v>1727</v>
      </c>
      <c r="AH34" s="1">
        <v>44895</v>
      </c>
      <c r="AK34">
        <f>Tabla_Consulta_desde_TMS8[[#This Row],[idpedido]]</f>
        <v>471637</v>
      </c>
    </row>
    <row r="35" spans="1:37" x14ac:dyDescent="0.25">
      <c r="A35" t="str">
        <f>Tabla_Consulta_desde_TMS8[[#This Row],[Nro_Referencia]]</f>
        <v>98677869</v>
      </c>
      <c r="B35">
        <v>471638</v>
      </c>
      <c r="C35" t="s">
        <v>59369</v>
      </c>
      <c r="D35" t="s">
        <v>1472</v>
      </c>
      <c r="E35" t="s">
        <v>47</v>
      </c>
      <c r="F35" t="s">
        <v>33</v>
      </c>
      <c r="G35" t="s">
        <v>43</v>
      </c>
      <c r="H35" s="1">
        <v>44895</v>
      </c>
      <c r="I35" t="s">
        <v>1726</v>
      </c>
      <c r="J35" s="1">
        <v>44895</v>
      </c>
      <c r="K35" t="s">
        <v>3225</v>
      </c>
      <c r="L35" t="s">
        <v>59370</v>
      </c>
      <c r="M35" t="s">
        <v>43</v>
      </c>
      <c r="N35" t="s">
        <v>59371</v>
      </c>
      <c r="O35" t="s">
        <v>59371</v>
      </c>
      <c r="P35" t="s">
        <v>889</v>
      </c>
      <c r="Q35" t="s">
        <v>68</v>
      </c>
      <c r="R35" t="s">
        <v>69</v>
      </c>
      <c r="S35" t="s">
        <v>68</v>
      </c>
      <c r="T35" t="s">
        <v>70</v>
      </c>
      <c r="U35" t="s">
        <v>71</v>
      </c>
      <c r="V35">
        <v>1</v>
      </c>
      <c r="W35">
        <v>7</v>
      </c>
      <c r="X35" t="s">
        <v>1473</v>
      </c>
      <c r="Y35" t="s">
        <v>1474</v>
      </c>
      <c r="Z35" t="s">
        <v>42</v>
      </c>
      <c r="AA35" t="s">
        <v>43</v>
      </c>
      <c r="AC35" s="1"/>
      <c r="AF35">
        <v>0</v>
      </c>
      <c r="AG35" t="s">
        <v>1727</v>
      </c>
      <c r="AH35" s="1">
        <v>44895</v>
      </c>
      <c r="AK35">
        <f>Tabla_Consulta_desde_TMS8[[#This Row],[idpedido]]</f>
        <v>471638</v>
      </c>
    </row>
    <row r="36" spans="1:37" x14ac:dyDescent="0.25">
      <c r="A36" t="str">
        <f>Tabla_Consulta_desde_TMS8[[#This Row],[Nro_Referencia]]</f>
        <v>98677884</v>
      </c>
      <c r="B36">
        <v>471639</v>
      </c>
      <c r="C36" t="s">
        <v>59372</v>
      </c>
      <c r="D36" t="s">
        <v>1472</v>
      </c>
      <c r="E36" t="s">
        <v>47</v>
      </c>
      <c r="F36" t="s">
        <v>33</v>
      </c>
      <c r="G36" t="s">
        <v>43</v>
      </c>
      <c r="H36" s="1">
        <v>44895</v>
      </c>
      <c r="I36" t="s">
        <v>1726</v>
      </c>
      <c r="J36" s="1">
        <v>44895</v>
      </c>
      <c r="K36" t="s">
        <v>40668</v>
      </c>
      <c r="L36" t="s">
        <v>40669</v>
      </c>
      <c r="M36" t="s">
        <v>43</v>
      </c>
      <c r="N36" t="s">
        <v>40670</v>
      </c>
      <c r="O36" t="s">
        <v>40670</v>
      </c>
      <c r="P36" t="s">
        <v>699</v>
      </c>
      <c r="Q36" t="s">
        <v>68</v>
      </c>
      <c r="R36" t="s">
        <v>69</v>
      </c>
      <c r="S36" t="s">
        <v>68</v>
      </c>
      <c r="T36" t="s">
        <v>70</v>
      </c>
      <c r="U36" t="s">
        <v>71</v>
      </c>
      <c r="V36">
        <v>1</v>
      </c>
      <c r="W36">
        <v>2.9</v>
      </c>
      <c r="X36" t="s">
        <v>1473</v>
      </c>
      <c r="Y36" t="s">
        <v>1474</v>
      </c>
      <c r="Z36" t="s">
        <v>42</v>
      </c>
      <c r="AA36" t="s">
        <v>43</v>
      </c>
      <c r="AC36" s="1"/>
      <c r="AF36">
        <v>0</v>
      </c>
      <c r="AG36" t="s">
        <v>1727</v>
      </c>
      <c r="AH36" s="1">
        <v>44895</v>
      </c>
      <c r="AK36">
        <f>Tabla_Consulta_desde_TMS8[[#This Row],[idpedido]]</f>
        <v>471639</v>
      </c>
    </row>
    <row r="37" spans="1:37" x14ac:dyDescent="0.25">
      <c r="A37" t="str">
        <f>Tabla_Consulta_desde_TMS8[[#This Row],[Nro_Referencia]]</f>
        <v>98677925</v>
      </c>
      <c r="B37">
        <v>471640</v>
      </c>
      <c r="C37" t="s">
        <v>59373</v>
      </c>
      <c r="D37" t="s">
        <v>1472</v>
      </c>
      <c r="E37" t="s">
        <v>47</v>
      </c>
      <c r="F37" t="s">
        <v>33</v>
      </c>
      <c r="G37" t="s">
        <v>43</v>
      </c>
      <c r="H37" s="1">
        <v>44895</v>
      </c>
      <c r="I37" t="s">
        <v>1726</v>
      </c>
      <c r="J37" s="1">
        <v>44895</v>
      </c>
      <c r="K37" t="s">
        <v>59374</v>
      </c>
      <c r="L37" t="s">
        <v>59375</v>
      </c>
      <c r="M37" t="s">
        <v>43</v>
      </c>
      <c r="N37" t="s">
        <v>59376</v>
      </c>
      <c r="O37" t="s">
        <v>59376</v>
      </c>
      <c r="P37" t="s">
        <v>835</v>
      </c>
      <c r="Q37" t="s">
        <v>38</v>
      </c>
      <c r="R37" t="s">
        <v>39</v>
      </c>
      <c r="S37" t="s">
        <v>836</v>
      </c>
      <c r="T37" t="s">
        <v>103</v>
      </c>
      <c r="U37" t="s">
        <v>41</v>
      </c>
      <c r="V37">
        <v>1</v>
      </c>
      <c r="W37">
        <v>1.4</v>
      </c>
      <c r="X37" t="s">
        <v>1473</v>
      </c>
      <c r="Y37" t="s">
        <v>1474</v>
      </c>
      <c r="Z37" t="s">
        <v>42</v>
      </c>
      <c r="AA37" t="s">
        <v>43</v>
      </c>
      <c r="AC37" s="1"/>
      <c r="AF37">
        <v>0</v>
      </c>
      <c r="AG37" t="s">
        <v>1727</v>
      </c>
      <c r="AH37" s="1">
        <v>44895</v>
      </c>
      <c r="AK37">
        <f>Tabla_Consulta_desde_TMS8[[#This Row],[idpedido]]</f>
        <v>471640</v>
      </c>
    </row>
    <row r="38" spans="1:37" x14ac:dyDescent="0.25">
      <c r="A38" t="str">
        <f>Tabla_Consulta_desde_TMS8[[#This Row],[Nro_Referencia]]</f>
        <v>98677936</v>
      </c>
      <c r="B38">
        <v>471641</v>
      </c>
      <c r="C38" t="s">
        <v>59377</v>
      </c>
      <c r="D38" t="s">
        <v>1472</v>
      </c>
      <c r="E38" t="s">
        <v>47</v>
      </c>
      <c r="F38" t="s">
        <v>33</v>
      </c>
      <c r="G38" t="s">
        <v>43</v>
      </c>
      <c r="H38" s="1">
        <v>44895</v>
      </c>
      <c r="I38" t="s">
        <v>1726</v>
      </c>
      <c r="J38" s="1">
        <v>44895</v>
      </c>
      <c r="K38" t="s">
        <v>59378</v>
      </c>
      <c r="L38" t="s">
        <v>59379</v>
      </c>
      <c r="M38" t="s">
        <v>43</v>
      </c>
      <c r="N38" t="s">
        <v>59380</v>
      </c>
      <c r="O38" t="s">
        <v>59380</v>
      </c>
      <c r="P38" t="s">
        <v>1017</v>
      </c>
      <c r="Q38" t="s">
        <v>553</v>
      </c>
      <c r="R38" t="s">
        <v>211</v>
      </c>
      <c r="S38" t="s">
        <v>553</v>
      </c>
      <c r="T38" t="s">
        <v>40</v>
      </c>
      <c r="U38" t="s">
        <v>50</v>
      </c>
      <c r="V38">
        <v>1</v>
      </c>
      <c r="W38">
        <v>3.5</v>
      </c>
      <c r="X38" t="s">
        <v>1473</v>
      </c>
      <c r="Y38" t="s">
        <v>1474</v>
      </c>
      <c r="Z38" t="s">
        <v>42</v>
      </c>
      <c r="AA38" t="s">
        <v>43</v>
      </c>
      <c r="AC38" s="1"/>
      <c r="AF38">
        <v>0</v>
      </c>
      <c r="AG38" t="s">
        <v>1727</v>
      </c>
      <c r="AH38" s="1">
        <v>44895</v>
      </c>
      <c r="AK38">
        <f>Tabla_Consulta_desde_TMS8[[#This Row],[idpedido]]</f>
        <v>471641</v>
      </c>
    </row>
    <row r="39" spans="1:37" x14ac:dyDescent="0.25">
      <c r="A39" t="str">
        <f>Tabla_Consulta_desde_TMS8[[#This Row],[Nro_Referencia]]</f>
        <v>98677943</v>
      </c>
      <c r="B39">
        <v>471642</v>
      </c>
      <c r="C39" t="s">
        <v>59381</v>
      </c>
      <c r="D39" t="s">
        <v>1472</v>
      </c>
      <c r="E39" t="s">
        <v>47</v>
      </c>
      <c r="F39" t="s">
        <v>33</v>
      </c>
      <c r="H39" s="1">
        <v>44895</v>
      </c>
      <c r="I39" t="s">
        <v>1726</v>
      </c>
      <c r="J39" s="1">
        <v>44895</v>
      </c>
      <c r="K39" t="s">
        <v>31404</v>
      </c>
      <c r="L39" t="s">
        <v>59382</v>
      </c>
      <c r="N39" t="s">
        <v>31406</v>
      </c>
      <c r="O39" t="s">
        <v>31406</v>
      </c>
      <c r="P39" t="s">
        <v>888</v>
      </c>
      <c r="Q39" t="s">
        <v>38</v>
      </c>
      <c r="R39" t="s">
        <v>39</v>
      </c>
      <c r="S39" t="s">
        <v>760</v>
      </c>
      <c r="T39" t="s">
        <v>103</v>
      </c>
      <c r="U39" t="s">
        <v>41</v>
      </c>
      <c r="V39">
        <v>1</v>
      </c>
      <c r="W39">
        <v>3.5</v>
      </c>
      <c r="X39" t="s">
        <v>1473</v>
      </c>
      <c r="Y39" t="s">
        <v>1474</v>
      </c>
      <c r="Z39" t="s">
        <v>42</v>
      </c>
      <c r="AA39" t="s">
        <v>43</v>
      </c>
      <c r="AC39" s="1"/>
      <c r="AF39">
        <v>0</v>
      </c>
      <c r="AG39" t="s">
        <v>1727</v>
      </c>
      <c r="AH39" s="1">
        <v>44895</v>
      </c>
      <c r="AK39">
        <f>Tabla_Consulta_desde_TMS8[[#This Row],[idpedido]]</f>
        <v>471642</v>
      </c>
    </row>
    <row r="40" spans="1:37" x14ac:dyDescent="0.25">
      <c r="A40" t="str">
        <f>Tabla_Consulta_desde_TMS8[[#This Row],[Nro_Referencia]]</f>
        <v>98678018</v>
      </c>
      <c r="B40">
        <v>471643</v>
      </c>
      <c r="C40" t="s">
        <v>59383</v>
      </c>
      <c r="D40" t="s">
        <v>1472</v>
      </c>
      <c r="E40" t="s">
        <v>47</v>
      </c>
      <c r="F40" t="s">
        <v>33</v>
      </c>
      <c r="G40" t="s">
        <v>43</v>
      </c>
      <c r="H40" s="1">
        <v>44895</v>
      </c>
      <c r="I40" t="s">
        <v>1726</v>
      </c>
      <c r="J40" s="1">
        <v>44895</v>
      </c>
      <c r="K40" t="s">
        <v>59384</v>
      </c>
      <c r="L40" t="s">
        <v>59385</v>
      </c>
      <c r="M40" t="s">
        <v>43</v>
      </c>
      <c r="N40" t="s">
        <v>59386</v>
      </c>
      <c r="O40" t="s">
        <v>59386</v>
      </c>
      <c r="P40" t="s">
        <v>1200</v>
      </c>
      <c r="Q40" t="s">
        <v>68</v>
      </c>
      <c r="R40" t="s">
        <v>69</v>
      </c>
      <c r="S40" t="s">
        <v>68</v>
      </c>
      <c r="T40" t="s">
        <v>70</v>
      </c>
      <c r="U40" t="s">
        <v>71</v>
      </c>
      <c r="V40">
        <v>1</v>
      </c>
      <c r="W40">
        <v>14.9</v>
      </c>
      <c r="X40" t="s">
        <v>1473</v>
      </c>
      <c r="Y40" t="s">
        <v>1474</v>
      </c>
      <c r="Z40" t="s">
        <v>42</v>
      </c>
      <c r="AA40" t="s">
        <v>43</v>
      </c>
      <c r="AC40" s="1"/>
      <c r="AF40">
        <v>0</v>
      </c>
      <c r="AG40" t="s">
        <v>1727</v>
      </c>
      <c r="AH40" s="1">
        <v>44895</v>
      </c>
      <c r="AK40">
        <f>Tabla_Consulta_desde_TMS8[[#This Row],[idpedido]]</f>
        <v>471643</v>
      </c>
    </row>
    <row r="41" spans="1:37" x14ac:dyDescent="0.25">
      <c r="A41" t="str">
        <f>Tabla_Consulta_desde_TMS8[[#This Row],[Nro_Referencia]]</f>
        <v>98678264</v>
      </c>
      <c r="B41">
        <v>471644</v>
      </c>
      <c r="C41" t="s">
        <v>59387</v>
      </c>
      <c r="D41" t="s">
        <v>1472</v>
      </c>
      <c r="E41" t="s">
        <v>47</v>
      </c>
      <c r="F41" t="s">
        <v>33</v>
      </c>
      <c r="G41" t="s">
        <v>43</v>
      </c>
      <c r="H41" s="1">
        <v>44895</v>
      </c>
      <c r="I41" t="s">
        <v>1726</v>
      </c>
      <c r="J41" s="1">
        <v>44895</v>
      </c>
      <c r="K41" t="s">
        <v>59388</v>
      </c>
      <c r="L41" t="s">
        <v>59389</v>
      </c>
      <c r="M41" t="s">
        <v>43</v>
      </c>
      <c r="N41" t="s">
        <v>59390</v>
      </c>
      <c r="O41" t="s">
        <v>59390</v>
      </c>
      <c r="P41" t="s">
        <v>935</v>
      </c>
      <c r="Q41" t="s">
        <v>546</v>
      </c>
      <c r="R41" t="s">
        <v>39</v>
      </c>
      <c r="S41" t="s">
        <v>710</v>
      </c>
      <c r="U41" t="s">
        <v>41</v>
      </c>
      <c r="V41">
        <v>1</v>
      </c>
      <c r="W41">
        <v>7.1</v>
      </c>
      <c r="X41" t="s">
        <v>1473</v>
      </c>
      <c r="Y41" t="s">
        <v>1474</v>
      </c>
      <c r="Z41" t="s">
        <v>42</v>
      </c>
      <c r="AA41" t="s">
        <v>43</v>
      </c>
      <c r="AC41" s="1"/>
      <c r="AF41">
        <v>0</v>
      </c>
      <c r="AG41" t="s">
        <v>1727</v>
      </c>
      <c r="AH41" s="1">
        <v>44895</v>
      </c>
      <c r="AK41">
        <f>Tabla_Consulta_desde_TMS8[[#This Row],[idpedido]]</f>
        <v>471644</v>
      </c>
    </row>
    <row r="42" spans="1:37" x14ac:dyDescent="0.25">
      <c r="A42" t="str">
        <f>Tabla_Consulta_desde_TMS8[[#This Row],[Nro_Referencia]]</f>
        <v>98678291</v>
      </c>
      <c r="B42">
        <v>471645</v>
      </c>
      <c r="C42" t="s">
        <v>59391</v>
      </c>
      <c r="D42" t="s">
        <v>1472</v>
      </c>
      <c r="E42" t="s">
        <v>47</v>
      </c>
      <c r="F42" t="s">
        <v>33</v>
      </c>
      <c r="G42" t="s">
        <v>43</v>
      </c>
      <c r="H42" s="1">
        <v>44895</v>
      </c>
      <c r="I42" t="s">
        <v>1726</v>
      </c>
      <c r="J42" s="1">
        <v>44895</v>
      </c>
      <c r="K42" t="s">
        <v>59392</v>
      </c>
      <c r="L42" t="s">
        <v>59393</v>
      </c>
      <c r="M42" t="s">
        <v>43</v>
      </c>
      <c r="N42" t="s">
        <v>59394</v>
      </c>
      <c r="O42" t="s">
        <v>59394</v>
      </c>
      <c r="P42" t="s">
        <v>759</v>
      </c>
      <c r="Q42" t="s">
        <v>38</v>
      </c>
      <c r="R42" t="s">
        <v>39</v>
      </c>
      <c r="S42" t="s">
        <v>760</v>
      </c>
      <c r="T42" t="s">
        <v>103</v>
      </c>
      <c r="U42" t="s">
        <v>41</v>
      </c>
      <c r="V42">
        <v>1</v>
      </c>
      <c r="W42">
        <v>7.9</v>
      </c>
      <c r="X42" t="s">
        <v>1473</v>
      </c>
      <c r="Y42" t="s">
        <v>1474</v>
      </c>
      <c r="Z42" t="s">
        <v>42</v>
      </c>
      <c r="AA42" t="s">
        <v>43</v>
      </c>
      <c r="AC42" s="1"/>
      <c r="AF42">
        <v>0</v>
      </c>
      <c r="AG42" t="s">
        <v>1727</v>
      </c>
      <c r="AH42" s="1">
        <v>44895</v>
      </c>
      <c r="AK42">
        <f>Tabla_Consulta_desde_TMS8[[#This Row],[idpedido]]</f>
        <v>471645</v>
      </c>
    </row>
    <row r="43" spans="1:37" x14ac:dyDescent="0.25">
      <c r="A43" t="str">
        <f>Tabla_Consulta_desde_TMS8[[#This Row],[Nro_Referencia]]</f>
        <v>98678424</v>
      </c>
      <c r="B43">
        <v>471646</v>
      </c>
      <c r="C43" t="s">
        <v>59395</v>
      </c>
      <c r="D43" t="s">
        <v>1472</v>
      </c>
      <c r="E43" t="s">
        <v>47</v>
      </c>
      <c r="F43" t="s">
        <v>33</v>
      </c>
      <c r="G43" t="s">
        <v>43</v>
      </c>
      <c r="H43" s="1">
        <v>44895</v>
      </c>
      <c r="I43" t="s">
        <v>1726</v>
      </c>
      <c r="J43" s="1">
        <v>44895</v>
      </c>
      <c r="K43" t="s">
        <v>59396</v>
      </c>
      <c r="L43" t="s">
        <v>59397</v>
      </c>
      <c r="M43" t="s">
        <v>43</v>
      </c>
      <c r="N43" t="s">
        <v>59398</v>
      </c>
      <c r="O43" t="s">
        <v>59398</v>
      </c>
      <c r="P43" t="s">
        <v>1047</v>
      </c>
      <c r="Q43" t="s">
        <v>68</v>
      </c>
      <c r="R43" t="s">
        <v>69</v>
      </c>
      <c r="S43" t="s">
        <v>68</v>
      </c>
      <c r="T43" t="s">
        <v>70</v>
      </c>
      <c r="U43" t="s">
        <v>71</v>
      </c>
      <c r="V43">
        <v>1</v>
      </c>
      <c r="W43">
        <v>16.899999999999999</v>
      </c>
      <c r="X43" t="s">
        <v>1473</v>
      </c>
      <c r="Y43" t="s">
        <v>1474</v>
      </c>
      <c r="Z43" t="s">
        <v>42</v>
      </c>
      <c r="AA43" t="s">
        <v>43</v>
      </c>
      <c r="AC43" s="1"/>
      <c r="AF43">
        <v>0</v>
      </c>
      <c r="AG43" t="s">
        <v>1727</v>
      </c>
      <c r="AH43" s="1">
        <v>44895</v>
      </c>
      <c r="AK43">
        <f>Tabla_Consulta_desde_TMS8[[#This Row],[idpedido]]</f>
        <v>471646</v>
      </c>
    </row>
    <row r="44" spans="1:37" x14ac:dyDescent="0.25">
      <c r="A44" t="str">
        <f>Tabla_Consulta_desde_TMS8[[#This Row],[Nro_Referencia]]</f>
        <v>98678470</v>
      </c>
      <c r="B44">
        <v>471647</v>
      </c>
      <c r="C44" t="s">
        <v>59399</v>
      </c>
      <c r="D44" t="s">
        <v>1472</v>
      </c>
      <c r="E44" t="s">
        <v>47</v>
      </c>
      <c r="F44" t="s">
        <v>33</v>
      </c>
      <c r="G44" t="s">
        <v>43</v>
      </c>
      <c r="H44" s="1">
        <v>44895</v>
      </c>
      <c r="I44" t="s">
        <v>1726</v>
      </c>
      <c r="J44" s="1">
        <v>44895</v>
      </c>
      <c r="K44" t="s">
        <v>59400</v>
      </c>
      <c r="L44" t="s">
        <v>59401</v>
      </c>
      <c r="M44" t="s">
        <v>43</v>
      </c>
      <c r="N44" t="s">
        <v>59402</v>
      </c>
      <c r="O44" t="s">
        <v>59402</v>
      </c>
      <c r="P44" t="s">
        <v>721</v>
      </c>
      <c r="Q44" t="s">
        <v>38</v>
      </c>
      <c r="R44" t="s">
        <v>39</v>
      </c>
      <c r="S44" t="s">
        <v>38</v>
      </c>
      <c r="T44" t="s">
        <v>103</v>
      </c>
      <c r="U44" t="s">
        <v>41</v>
      </c>
      <c r="V44">
        <v>1</v>
      </c>
      <c r="W44">
        <v>10.199999999999999</v>
      </c>
      <c r="X44" t="s">
        <v>1473</v>
      </c>
      <c r="Y44" t="s">
        <v>1474</v>
      </c>
      <c r="Z44" t="s">
        <v>42</v>
      </c>
      <c r="AA44" t="s">
        <v>43</v>
      </c>
      <c r="AC44" s="1"/>
      <c r="AF44">
        <v>0</v>
      </c>
      <c r="AG44" t="s">
        <v>1727</v>
      </c>
      <c r="AH44" s="1">
        <v>44895</v>
      </c>
      <c r="AK44">
        <f>Tabla_Consulta_desde_TMS8[[#This Row],[idpedido]]</f>
        <v>471647</v>
      </c>
    </row>
    <row r="45" spans="1:37" x14ac:dyDescent="0.25">
      <c r="A45" t="str">
        <f>Tabla_Consulta_desde_TMS8[[#This Row],[Nro_Referencia]]</f>
        <v>98678484</v>
      </c>
      <c r="B45">
        <v>471648</v>
      </c>
      <c r="C45" t="s">
        <v>59403</v>
      </c>
      <c r="D45" t="s">
        <v>1472</v>
      </c>
      <c r="E45" t="s">
        <v>47</v>
      </c>
      <c r="F45" t="s">
        <v>33</v>
      </c>
      <c r="G45" t="s">
        <v>43</v>
      </c>
      <c r="H45" s="1">
        <v>44895</v>
      </c>
      <c r="I45" t="s">
        <v>1726</v>
      </c>
      <c r="J45" s="1">
        <v>44895</v>
      </c>
      <c r="K45" t="s">
        <v>59404</v>
      </c>
      <c r="L45" t="s">
        <v>59405</v>
      </c>
      <c r="M45" t="s">
        <v>43</v>
      </c>
      <c r="N45" t="s">
        <v>59406</v>
      </c>
      <c r="O45" t="s">
        <v>59406</v>
      </c>
      <c r="P45" t="s">
        <v>855</v>
      </c>
      <c r="Q45" t="s">
        <v>68</v>
      </c>
      <c r="R45" t="s">
        <v>69</v>
      </c>
      <c r="S45" t="s">
        <v>68</v>
      </c>
      <c r="T45" t="s">
        <v>70</v>
      </c>
      <c r="U45" t="s">
        <v>71</v>
      </c>
      <c r="V45">
        <v>1</v>
      </c>
      <c r="W45">
        <v>31.4</v>
      </c>
      <c r="X45" t="s">
        <v>1473</v>
      </c>
      <c r="Y45" t="s">
        <v>1474</v>
      </c>
      <c r="Z45" t="s">
        <v>42</v>
      </c>
      <c r="AA45" t="s">
        <v>43</v>
      </c>
      <c r="AC45" s="1"/>
      <c r="AF45">
        <v>0</v>
      </c>
      <c r="AG45" t="s">
        <v>1727</v>
      </c>
      <c r="AH45" s="1">
        <v>44895</v>
      </c>
      <c r="AK45">
        <f>Tabla_Consulta_desde_TMS8[[#This Row],[idpedido]]</f>
        <v>471648</v>
      </c>
    </row>
    <row r="46" spans="1:37" x14ac:dyDescent="0.25">
      <c r="A46" t="str">
        <f>Tabla_Consulta_desde_TMS8[[#This Row],[Nro_Referencia]]</f>
        <v>98678655</v>
      </c>
      <c r="B46">
        <v>471649</v>
      </c>
      <c r="C46" t="s">
        <v>59407</v>
      </c>
      <c r="D46" t="s">
        <v>1472</v>
      </c>
      <c r="E46" t="s">
        <v>47</v>
      </c>
      <c r="F46" t="s">
        <v>33</v>
      </c>
      <c r="G46" t="s">
        <v>43</v>
      </c>
      <c r="H46" s="1">
        <v>44895</v>
      </c>
      <c r="I46" t="s">
        <v>1726</v>
      </c>
      <c r="J46" s="1">
        <v>44895</v>
      </c>
      <c r="K46" t="s">
        <v>59408</v>
      </c>
      <c r="L46" t="s">
        <v>59409</v>
      </c>
      <c r="M46" t="s">
        <v>43</v>
      </c>
      <c r="N46" t="s">
        <v>59410</v>
      </c>
      <c r="O46" t="s">
        <v>59410</v>
      </c>
      <c r="P46" t="s">
        <v>1429</v>
      </c>
      <c r="Q46" t="s">
        <v>548</v>
      </c>
      <c r="R46" t="s">
        <v>88</v>
      </c>
      <c r="S46" t="s">
        <v>1430</v>
      </c>
      <c r="T46" t="s">
        <v>40</v>
      </c>
      <c r="U46" t="s">
        <v>50</v>
      </c>
      <c r="V46">
        <v>1</v>
      </c>
      <c r="W46">
        <v>13.3</v>
      </c>
      <c r="X46" t="s">
        <v>1473</v>
      </c>
      <c r="Y46" t="s">
        <v>1474</v>
      </c>
      <c r="Z46" t="s">
        <v>42</v>
      </c>
      <c r="AA46" t="s">
        <v>43</v>
      </c>
      <c r="AC46" s="1"/>
      <c r="AF46">
        <v>0</v>
      </c>
      <c r="AG46" t="s">
        <v>1727</v>
      </c>
      <c r="AH46" s="1">
        <v>44895</v>
      </c>
      <c r="AK46">
        <f>Tabla_Consulta_desde_TMS8[[#This Row],[idpedido]]</f>
        <v>471649</v>
      </c>
    </row>
    <row r="47" spans="1:37" x14ac:dyDescent="0.25">
      <c r="A47" t="str">
        <f>Tabla_Consulta_desde_TMS8[[#This Row],[Nro_Referencia]]</f>
        <v>98678815</v>
      </c>
      <c r="B47">
        <v>471650</v>
      </c>
      <c r="C47" t="s">
        <v>59411</v>
      </c>
      <c r="D47" t="s">
        <v>1472</v>
      </c>
      <c r="E47" t="s">
        <v>47</v>
      </c>
      <c r="F47" t="s">
        <v>33</v>
      </c>
      <c r="G47" t="s">
        <v>43</v>
      </c>
      <c r="H47" s="1">
        <v>44895</v>
      </c>
      <c r="I47" t="s">
        <v>1726</v>
      </c>
      <c r="J47" s="1">
        <v>44895</v>
      </c>
      <c r="K47" t="s">
        <v>59412</v>
      </c>
      <c r="L47" t="s">
        <v>59413</v>
      </c>
      <c r="M47" t="s">
        <v>43</v>
      </c>
      <c r="N47" t="s">
        <v>59414</v>
      </c>
      <c r="O47" t="s">
        <v>59414</v>
      </c>
      <c r="P47" t="s">
        <v>1580</v>
      </c>
      <c r="Q47" t="s">
        <v>38</v>
      </c>
      <c r="R47" t="s">
        <v>39</v>
      </c>
      <c r="S47" t="s">
        <v>1581</v>
      </c>
      <c r="T47" t="s">
        <v>103</v>
      </c>
      <c r="U47" t="s">
        <v>50</v>
      </c>
      <c r="V47">
        <v>1</v>
      </c>
      <c r="W47">
        <v>2.1</v>
      </c>
      <c r="X47" t="s">
        <v>1473</v>
      </c>
      <c r="Y47" t="s">
        <v>1474</v>
      </c>
      <c r="Z47" t="s">
        <v>42</v>
      </c>
      <c r="AA47" t="s">
        <v>43</v>
      </c>
      <c r="AC47" s="1"/>
      <c r="AF47">
        <v>0</v>
      </c>
      <c r="AG47" t="s">
        <v>1727</v>
      </c>
      <c r="AH47" s="1">
        <v>44895</v>
      </c>
      <c r="AK47">
        <f>Tabla_Consulta_desde_TMS8[[#This Row],[idpedido]]</f>
        <v>471650</v>
      </c>
    </row>
    <row r="48" spans="1:37" x14ac:dyDescent="0.25">
      <c r="A48" t="str">
        <f>Tabla_Consulta_desde_TMS8[[#This Row],[Nro_Referencia]]</f>
        <v>98678876</v>
      </c>
      <c r="B48">
        <v>471651</v>
      </c>
      <c r="C48" t="s">
        <v>59415</v>
      </c>
      <c r="D48" t="s">
        <v>1472</v>
      </c>
      <c r="E48" t="s">
        <v>47</v>
      </c>
      <c r="F48" t="s">
        <v>33</v>
      </c>
      <c r="G48" t="s">
        <v>43</v>
      </c>
      <c r="H48" s="1">
        <v>44895</v>
      </c>
      <c r="I48" t="s">
        <v>1726</v>
      </c>
      <c r="J48" s="1">
        <v>44895</v>
      </c>
      <c r="K48" t="s">
        <v>59416</v>
      </c>
      <c r="L48" t="s">
        <v>59417</v>
      </c>
      <c r="M48" t="s">
        <v>43</v>
      </c>
      <c r="N48" t="s">
        <v>59418</v>
      </c>
      <c r="O48" t="s">
        <v>59418</v>
      </c>
      <c r="P48" t="s">
        <v>1487</v>
      </c>
      <c r="Q48" t="s">
        <v>48</v>
      </c>
      <c r="R48" t="s">
        <v>49</v>
      </c>
      <c r="S48" t="s">
        <v>48</v>
      </c>
      <c r="T48" t="s">
        <v>40</v>
      </c>
      <c r="U48" t="s">
        <v>50</v>
      </c>
      <c r="V48">
        <v>1</v>
      </c>
      <c r="W48">
        <v>3.1</v>
      </c>
      <c r="X48" t="s">
        <v>1473</v>
      </c>
      <c r="Y48" t="s">
        <v>1474</v>
      </c>
      <c r="Z48" t="s">
        <v>42</v>
      </c>
      <c r="AA48" t="s">
        <v>43</v>
      </c>
      <c r="AC48" s="1"/>
      <c r="AF48">
        <v>0</v>
      </c>
      <c r="AG48" t="s">
        <v>1727</v>
      </c>
      <c r="AH48" s="1">
        <v>44895</v>
      </c>
      <c r="AK48">
        <f>Tabla_Consulta_desde_TMS8[[#This Row],[idpedido]]</f>
        <v>471651</v>
      </c>
    </row>
    <row r="49" spans="1:37" x14ac:dyDescent="0.25">
      <c r="A49" t="str">
        <f>Tabla_Consulta_desde_TMS8[[#This Row],[Nro_Referencia]]</f>
        <v>98678883</v>
      </c>
      <c r="B49">
        <v>471652</v>
      </c>
      <c r="C49" t="s">
        <v>59419</v>
      </c>
      <c r="D49" t="s">
        <v>1472</v>
      </c>
      <c r="E49" t="s">
        <v>47</v>
      </c>
      <c r="F49" t="s">
        <v>33</v>
      </c>
      <c r="G49" t="s">
        <v>43</v>
      </c>
      <c r="H49" s="1">
        <v>44895</v>
      </c>
      <c r="I49" t="s">
        <v>1726</v>
      </c>
      <c r="J49" s="1">
        <v>44895</v>
      </c>
      <c r="K49" t="s">
        <v>59420</v>
      </c>
      <c r="L49" t="s">
        <v>59421</v>
      </c>
      <c r="M49" t="s">
        <v>43</v>
      </c>
      <c r="N49" t="s">
        <v>59422</v>
      </c>
      <c r="O49" t="s">
        <v>59422</v>
      </c>
      <c r="P49" t="s">
        <v>1487</v>
      </c>
      <c r="Q49" t="s">
        <v>48</v>
      </c>
      <c r="R49" t="s">
        <v>49</v>
      </c>
      <c r="S49" t="s">
        <v>48</v>
      </c>
      <c r="T49" t="s">
        <v>40</v>
      </c>
      <c r="U49" t="s">
        <v>50</v>
      </c>
      <c r="V49">
        <v>1</v>
      </c>
      <c r="W49">
        <v>1.5</v>
      </c>
      <c r="X49" t="s">
        <v>1473</v>
      </c>
      <c r="Y49" t="s">
        <v>1474</v>
      </c>
      <c r="Z49" t="s">
        <v>42</v>
      </c>
      <c r="AA49" t="s">
        <v>43</v>
      </c>
      <c r="AC49" s="1"/>
      <c r="AF49">
        <v>0</v>
      </c>
      <c r="AG49" t="s">
        <v>1727</v>
      </c>
      <c r="AH49" s="1">
        <v>44895</v>
      </c>
      <c r="AK49">
        <f>Tabla_Consulta_desde_TMS8[[#This Row],[idpedido]]</f>
        <v>471652</v>
      </c>
    </row>
    <row r="50" spans="1:37" x14ac:dyDescent="0.25">
      <c r="A50" t="str">
        <f>Tabla_Consulta_desde_TMS8[[#This Row],[Nro_Referencia]]</f>
        <v>98678912</v>
      </c>
      <c r="B50">
        <v>471653</v>
      </c>
      <c r="C50" t="s">
        <v>59423</v>
      </c>
      <c r="D50" t="s">
        <v>1472</v>
      </c>
      <c r="E50" t="s">
        <v>47</v>
      </c>
      <c r="F50" t="s">
        <v>33</v>
      </c>
      <c r="G50" t="s">
        <v>43</v>
      </c>
      <c r="H50" s="1">
        <v>44895</v>
      </c>
      <c r="I50" t="s">
        <v>1726</v>
      </c>
      <c r="J50" s="1">
        <v>44895</v>
      </c>
      <c r="K50" t="s">
        <v>59424</v>
      </c>
      <c r="L50" t="s">
        <v>59425</v>
      </c>
      <c r="M50" t="s">
        <v>43</v>
      </c>
      <c r="N50" t="s">
        <v>59426</v>
      </c>
      <c r="O50" t="s">
        <v>59426</v>
      </c>
      <c r="P50" t="s">
        <v>772</v>
      </c>
      <c r="Q50" t="s">
        <v>38</v>
      </c>
      <c r="R50" t="s">
        <v>39</v>
      </c>
      <c r="S50" t="s">
        <v>38</v>
      </c>
      <c r="T50" t="s">
        <v>103</v>
      </c>
      <c r="U50" t="s">
        <v>41</v>
      </c>
      <c r="V50">
        <v>1</v>
      </c>
      <c r="W50">
        <v>9.6</v>
      </c>
      <c r="X50" t="s">
        <v>1473</v>
      </c>
      <c r="Y50" t="s">
        <v>1474</v>
      </c>
      <c r="Z50" t="s">
        <v>42</v>
      </c>
      <c r="AA50" t="s">
        <v>43</v>
      </c>
      <c r="AC50" s="1"/>
      <c r="AF50">
        <v>0</v>
      </c>
      <c r="AG50" t="s">
        <v>1727</v>
      </c>
      <c r="AH50" s="1">
        <v>44895</v>
      </c>
      <c r="AK50">
        <f>Tabla_Consulta_desde_TMS8[[#This Row],[idpedido]]</f>
        <v>471653</v>
      </c>
    </row>
    <row r="51" spans="1:37" x14ac:dyDescent="0.25">
      <c r="A51" t="str">
        <f>Tabla_Consulta_desde_TMS8[[#This Row],[Nro_Referencia]]</f>
        <v>98678914</v>
      </c>
      <c r="B51">
        <v>471654</v>
      </c>
      <c r="C51" t="s">
        <v>59427</v>
      </c>
      <c r="D51" t="s">
        <v>1472</v>
      </c>
      <c r="E51" t="s">
        <v>47</v>
      </c>
      <c r="F51" t="s">
        <v>33</v>
      </c>
      <c r="H51" s="1">
        <v>44895</v>
      </c>
      <c r="I51" t="s">
        <v>1726</v>
      </c>
      <c r="J51" s="1">
        <v>44895</v>
      </c>
      <c r="K51" t="s">
        <v>59428</v>
      </c>
      <c r="L51" t="s">
        <v>59429</v>
      </c>
      <c r="N51" t="s">
        <v>59430</v>
      </c>
      <c r="O51" t="s">
        <v>59430</v>
      </c>
      <c r="P51" t="s">
        <v>68</v>
      </c>
      <c r="Q51" t="s">
        <v>68</v>
      </c>
      <c r="R51" t="s">
        <v>69</v>
      </c>
      <c r="T51" t="s">
        <v>70</v>
      </c>
      <c r="U51" t="s">
        <v>71</v>
      </c>
      <c r="V51">
        <v>1</v>
      </c>
      <c r="W51">
        <v>2.5</v>
      </c>
      <c r="X51" t="s">
        <v>1473</v>
      </c>
      <c r="Y51" t="s">
        <v>1474</v>
      </c>
      <c r="Z51" t="s">
        <v>42</v>
      </c>
      <c r="AA51" t="s">
        <v>43</v>
      </c>
      <c r="AC51" s="1"/>
      <c r="AF51">
        <v>0</v>
      </c>
      <c r="AG51" t="s">
        <v>1727</v>
      </c>
      <c r="AH51" s="1">
        <v>44895</v>
      </c>
      <c r="AK51">
        <f>Tabla_Consulta_desde_TMS8[[#This Row],[idpedido]]</f>
        <v>471654</v>
      </c>
    </row>
    <row r="52" spans="1:37" x14ac:dyDescent="0.25">
      <c r="A52" t="str">
        <f>Tabla_Consulta_desde_TMS8[[#This Row],[Nro_Referencia]]</f>
        <v>98678935</v>
      </c>
      <c r="B52">
        <v>471655</v>
      </c>
      <c r="C52" t="s">
        <v>59431</v>
      </c>
      <c r="D52" t="s">
        <v>1472</v>
      </c>
      <c r="E52" t="s">
        <v>47</v>
      </c>
      <c r="F52" t="s">
        <v>33</v>
      </c>
      <c r="G52" t="s">
        <v>43</v>
      </c>
      <c r="H52" s="1">
        <v>44895</v>
      </c>
      <c r="I52" t="s">
        <v>1726</v>
      </c>
      <c r="J52" s="1">
        <v>44895</v>
      </c>
      <c r="K52" t="s">
        <v>59432</v>
      </c>
      <c r="L52" t="s">
        <v>59433</v>
      </c>
      <c r="M52" t="s">
        <v>43</v>
      </c>
      <c r="N52" t="s">
        <v>59434</v>
      </c>
      <c r="O52" t="s">
        <v>59434</v>
      </c>
      <c r="P52" t="s">
        <v>737</v>
      </c>
      <c r="Q52" t="s">
        <v>68</v>
      </c>
      <c r="R52" t="s">
        <v>69</v>
      </c>
      <c r="S52" t="s">
        <v>68</v>
      </c>
      <c r="T52" t="s">
        <v>70</v>
      </c>
      <c r="U52" t="s">
        <v>71</v>
      </c>
      <c r="V52">
        <v>1</v>
      </c>
      <c r="W52">
        <v>0.8</v>
      </c>
      <c r="X52" t="s">
        <v>1473</v>
      </c>
      <c r="Y52" t="s">
        <v>1474</v>
      </c>
      <c r="Z52" t="s">
        <v>42</v>
      </c>
      <c r="AA52" t="s">
        <v>43</v>
      </c>
      <c r="AC52" s="1"/>
      <c r="AF52">
        <v>0</v>
      </c>
      <c r="AG52" t="s">
        <v>1727</v>
      </c>
      <c r="AH52" s="1">
        <v>44895</v>
      </c>
      <c r="AK52">
        <f>Tabla_Consulta_desde_TMS8[[#This Row],[idpedido]]</f>
        <v>471655</v>
      </c>
    </row>
    <row r="53" spans="1:37" x14ac:dyDescent="0.25">
      <c r="A53" t="str">
        <f>Tabla_Consulta_desde_TMS8[[#This Row],[Nro_Referencia]]</f>
        <v>98679049</v>
      </c>
      <c r="B53">
        <v>471656</v>
      </c>
      <c r="C53" t="s">
        <v>59435</v>
      </c>
      <c r="D53" t="s">
        <v>1472</v>
      </c>
      <c r="E53" t="s">
        <v>47</v>
      </c>
      <c r="F53" t="s">
        <v>33</v>
      </c>
      <c r="G53" t="s">
        <v>43</v>
      </c>
      <c r="H53" s="1">
        <v>44895</v>
      </c>
      <c r="I53" t="s">
        <v>1726</v>
      </c>
      <c r="J53" s="1">
        <v>44895</v>
      </c>
      <c r="K53" t="s">
        <v>3232</v>
      </c>
      <c r="L53" t="s">
        <v>1527</v>
      </c>
      <c r="M53" t="s">
        <v>43</v>
      </c>
      <c r="N53" t="s">
        <v>16580</v>
      </c>
      <c r="O53" t="s">
        <v>16580</v>
      </c>
      <c r="P53" t="s">
        <v>730</v>
      </c>
      <c r="Q53" t="s">
        <v>38</v>
      </c>
      <c r="R53" t="s">
        <v>39</v>
      </c>
      <c r="S53" t="s">
        <v>38</v>
      </c>
      <c r="T53" t="s">
        <v>103</v>
      </c>
      <c r="U53" t="s">
        <v>41</v>
      </c>
      <c r="V53">
        <v>1</v>
      </c>
      <c r="W53">
        <v>4</v>
      </c>
      <c r="X53" t="s">
        <v>1473</v>
      </c>
      <c r="Y53" t="s">
        <v>1474</v>
      </c>
      <c r="Z53" t="s">
        <v>42</v>
      </c>
      <c r="AA53" t="s">
        <v>43</v>
      </c>
      <c r="AC53" s="1"/>
      <c r="AF53">
        <v>0</v>
      </c>
      <c r="AG53" t="s">
        <v>1727</v>
      </c>
      <c r="AH53" s="1">
        <v>44895</v>
      </c>
      <c r="AK53">
        <f>Tabla_Consulta_desde_TMS8[[#This Row],[idpedido]]</f>
        <v>471656</v>
      </c>
    </row>
    <row r="54" spans="1:37" x14ac:dyDescent="0.25">
      <c r="A54" t="str">
        <f>Tabla_Consulta_desde_TMS8[[#This Row],[Nro_Referencia]]</f>
        <v>98679320</v>
      </c>
      <c r="B54">
        <v>471657</v>
      </c>
      <c r="C54" t="s">
        <v>59436</v>
      </c>
      <c r="D54" t="s">
        <v>1472</v>
      </c>
      <c r="E54" t="s">
        <v>47</v>
      </c>
      <c r="F54" t="s">
        <v>33</v>
      </c>
      <c r="G54" t="s">
        <v>43</v>
      </c>
      <c r="H54" s="1">
        <v>44895</v>
      </c>
      <c r="I54" t="s">
        <v>1726</v>
      </c>
      <c r="J54" s="1">
        <v>44895</v>
      </c>
      <c r="K54" t="s">
        <v>59437</v>
      </c>
      <c r="L54" t="s">
        <v>59438</v>
      </c>
      <c r="M54" t="s">
        <v>43</v>
      </c>
      <c r="N54" t="s">
        <v>59439</v>
      </c>
      <c r="O54" t="s">
        <v>59439</v>
      </c>
      <c r="P54" t="s">
        <v>929</v>
      </c>
      <c r="Q54" t="s">
        <v>38</v>
      </c>
      <c r="R54" t="s">
        <v>39</v>
      </c>
      <c r="S54" t="s">
        <v>930</v>
      </c>
      <c r="U54" t="s">
        <v>41</v>
      </c>
      <c r="V54">
        <v>1</v>
      </c>
      <c r="W54">
        <v>9.1</v>
      </c>
      <c r="X54" t="s">
        <v>1473</v>
      </c>
      <c r="Y54" t="s">
        <v>1474</v>
      </c>
      <c r="Z54" t="s">
        <v>42</v>
      </c>
      <c r="AA54" t="s">
        <v>43</v>
      </c>
      <c r="AC54" s="1"/>
      <c r="AF54">
        <v>0</v>
      </c>
      <c r="AG54" t="s">
        <v>1727</v>
      </c>
      <c r="AH54" s="1">
        <v>44895</v>
      </c>
      <c r="AK54">
        <f>Tabla_Consulta_desde_TMS8[[#This Row],[idpedido]]</f>
        <v>471657</v>
      </c>
    </row>
    <row r="55" spans="1:37" x14ac:dyDescent="0.25">
      <c r="A55" t="str">
        <f>Tabla_Consulta_desde_TMS8[[#This Row],[Nro_Referencia]]</f>
        <v>98679925</v>
      </c>
      <c r="B55">
        <v>471658</v>
      </c>
      <c r="C55" t="s">
        <v>59440</v>
      </c>
      <c r="D55" t="s">
        <v>1472</v>
      </c>
      <c r="E55" t="s">
        <v>47</v>
      </c>
      <c r="F55" t="s">
        <v>33</v>
      </c>
      <c r="G55" t="s">
        <v>43</v>
      </c>
      <c r="H55" s="1">
        <v>44895</v>
      </c>
      <c r="I55" t="s">
        <v>1726</v>
      </c>
      <c r="J55" s="1">
        <v>44895</v>
      </c>
      <c r="K55" t="s">
        <v>59441</v>
      </c>
      <c r="L55" t="s">
        <v>1687</v>
      </c>
      <c r="M55" t="s">
        <v>43</v>
      </c>
      <c r="N55" t="s">
        <v>59442</v>
      </c>
      <c r="O55" t="s">
        <v>59442</v>
      </c>
      <c r="P55" t="s">
        <v>907</v>
      </c>
      <c r="Q55" t="s">
        <v>68</v>
      </c>
      <c r="R55" t="s">
        <v>69</v>
      </c>
      <c r="S55" t="s">
        <v>68</v>
      </c>
      <c r="T55" t="s">
        <v>70</v>
      </c>
      <c r="U55" t="s">
        <v>71</v>
      </c>
      <c r="V55">
        <v>1</v>
      </c>
      <c r="W55">
        <v>18.559999999999999</v>
      </c>
      <c r="X55" t="s">
        <v>1473</v>
      </c>
      <c r="Y55" t="s">
        <v>1474</v>
      </c>
      <c r="Z55" t="s">
        <v>42</v>
      </c>
      <c r="AA55" t="s">
        <v>43</v>
      </c>
      <c r="AC55" s="1"/>
      <c r="AF55">
        <v>0</v>
      </c>
      <c r="AG55" t="s">
        <v>1727</v>
      </c>
      <c r="AH55" s="1">
        <v>44895</v>
      </c>
      <c r="AK55">
        <f>Tabla_Consulta_desde_TMS8[[#This Row],[idpedido]]</f>
        <v>471658</v>
      </c>
    </row>
    <row r="56" spans="1:37" x14ac:dyDescent="0.25">
      <c r="A56" t="str">
        <f>Tabla_Consulta_desde_TMS8[[#This Row],[Nro_Referencia]]</f>
        <v>98618943</v>
      </c>
      <c r="B56">
        <v>471597</v>
      </c>
      <c r="C56" t="s">
        <v>59443</v>
      </c>
      <c r="D56" t="s">
        <v>1472</v>
      </c>
      <c r="E56" t="s">
        <v>47</v>
      </c>
      <c r="F56" t="s">
        <v>33</v>
      </c>
      <c r="G56" t="s">
        <v>43</v>
      </c>
      <c r="H56" s="1">
        <v>44895</v>
      </c>
      <c r="I56" t="s">
        <v>1726</v>
      </c>
      <c r="J56" s="1">
        <v>44895</v>
      </c>
      <c r="K56" t="s">
        <v>59444</v>
      </c>
      <c r="L56" t="s">
        <v>59445</v>
      </c>
      <c r="M56" t="s">
        <v>43</v>
      </c>
      <c r="N56" t="s">
        <v>59446</v>
      </c>
      <c r="O56" t="s">
        <v>59446</v>
      </c>
      <c r="P56" t="s">
        <v>803</v>
      </c>
      <c r="Q56" t="s">
        <v>505</v>
      </c>
      <c r="R56" t="s">
        <v>69</v>
      </c>
      <c r="S56" t="s">
        <v>739</v>
      </c>
      <c r="T56" t="s">
        <v>70</v>
      </c>
      <c r="U56" t="s">
        <v>71</v>
      </c>
      <c r="V56">
        <v>1</v>
      </c>
      <c r="W56">
        <v>13.7</v>
      </c>
      <c r="X56" t="s">
        <v>1473</v>
      </c>
      <c r="Y56" t="s">
        <v>1474</v>
      </c>
      <c r="Z56" t="s">
        <v>42</v>
      </c>
      <c r="AA56" t="s">
        <v>43</v>
      </c>
      <c r="AC56" s="1"/>
      <c r="AF56">
        <v>0</v>
      </c>
      <c r="AG56" t="s">
        <v>1727</v>
      </c>
      <c r="AH56" s="1">
        <v>44895</v>
      </c>
      <c r="AK56">
        <f>Tabla_Consulta_desde_TMS8[[#This Row],[idpedido]]</f>
        <v>471597</v>
      </c>
    </row>
    <row r="57" spans="1:37" x14ac:dyDescent="0.25">
      <c r="A57" t="str">
        <f>Tabla_Consulta_desde_TMS8[[#This Row],[Nro_Referencia]]</f>
        <v>98626077</v>
      </c>
      <c r="B57">
        <v>471598</v>
      </c>
      <c r="C57" t="s">
        <v>59447</v>
      </c>
      <c r="D57" t="s">
        <v>1472</v>
      </c>
      <c r="E57" t="s">
        <v>47</v>
      </c>
      <c r="F57" t="s">
        <v>33</v>
      </c>
      <c r="G57" t="s">
        <v>43</v>
      </c>
      <c r="H57" s="1">
        <v>44895</v>
      </c>
      <c r="I57" t="s">
        <v>1726</v>
      </c>
      <c r="J57" s="1">
        <v>44895</v>
      </c>
      <c r="K57" t="s">
        <v>59448</v>
      </c>
      <c r="L57" t="s">
        <v>1753</v>
      </c>
      <c r="M57" t="s">
        <v>43</v>
      </c>
      <c r="N57" t="s">
        <v>59449</v>
      </c>
      <c r="O57" t="s">
        <v>59449</v>
      </c>
      <c r="P57" t="s">
        <v>1460</v>
      </c>
      <c r="Q57" t="s">
        <v>93</v>
      </c>
      <c r="R57" t="s">
        <v>94</v>
      </c>
      <c r="S57" t="s">
        <v>765</v>
      </c>
      <c r="T57" t="s">
        <v>40</v>
      </c>
      <c r="U57" t="s">
        <v>50</v>
      </c>
      <c r="V57">
        <v>1</v>
      </c>
      <c r="W57">
        <v>4.79</v>
      </c>
      <c r="X57" t="s">
        <v>1473</v>
      </c>
      <c r="Y57" t="s">
        <v>1474</v>
      </c>
      <c r="Z57" t="s">
        <v>42</v>
      </c>
      <c r="AA57" t="s">
        <v>43</v>
      </c>
      <c r="AC57" s="1"/>
      <c r="AF57">
        <v>0</v>
      </c>
      <c r="AG57" t="s">
        <v>1727</v>
      </c>
      <c r="AH57" s="1">
        <v>44895</v>
      </c>
      <c r="AK57">
        <f>Tabla_Consulta_desde_TMS8[[#This Row],[idpedido]]</f>
        <v>471598</v>
      </c>
    </row>
    <row r="58" spans="1:37" x14ac:dyDescent="0.25">
      <c r="A58" t="str">
        <f>Tabla_Consulta_desde_TMS8[[#This Row],[Nro_Referencia]]</f>
        <v>98627279</v>
      </c>
      <c r="B58">
        <v>471599</v>
      </c>
      <c r="C58" t="s">
        <v>59450</v>
      </c>
      <c r="D58" t="s">
        <v>1472</v>
      </c>
      <c r="E58" t="s">
        <v>47</v>
      </c>
      <c r="F58" t="s">
        <v>33</v>
      </c>
      <c r="G58" t="s">
        <v>43</v>
      </c>
      <c r="H58" s="1">
        <v>44895</v>
      </c>
      <c r="I58" t="s">
        <v>1726</v>
      </c>
      <c r="J58" s="1">
        <v>44895</v>
      </c>
      <c r="K58" t="s">
        <v>59451</v>
      </c>
      <c r="L58" t="s">
        <v>59452</v>
      </c>
      <c r="M58" t="s">
        <v>43</v>
      </c>
      <c r="N58" t="s">
        <v>59453</v>
      </c>
      <c r="O58" t="s">
        <v>59453</v>
      </c>
      <c r="P58" t="s">
        <v>917</v>
      </c>
      <c r="Q58" t="s">
        <v>38</v>
      </c>
      <c r="R58" t="s">
        <v>39</v>
      </c>
      <c r="S58" t="s">
        <v>38</v>
      </c>
      <c r="T58" t="s">
        <v>103</v>
      </c>
      <c r="U58" t="s">
        <v>41</v>
      </c>
      <c r="V58">
        <v>1</v>
      </c>
      <c r="W58">
        <v>6.69</v>
      </c>
      <c r="X58" t="s">
        <v>1473</v>
      </c>
      <c r="Y58" t="s">
        <v>1474</v>
      </c>
      <c r="Z58" t="s">
        <v>42</v>
      </c>
      <c r="AA58" t="s">
        <v>43</v>
      </c>
      <c r="AC58" s="1"/>
      <c r="AF58">
        <v>0</v>
      </c>
      <c r="AG58" t="s">
        <v>1727</v>
      </c>
      <c r="AH58" s="1">
        <v>44895</v>
      </c>
      <c r="AK58">
        <f>Tabla_Consulta_desde_TMS8[[#This Row],[idpedido]]</f>
        <v>471599</v>
      </c>
    </row>
    <row r="59" spans="1:37" x14ac:dyDescent="0.25">
      <c r="A59" t="str">
        <f>Tabla_Consulta_desde_TMS8[[#This Row],[Nro_Referencia]]</f>
        <v>98645698</v>
      </c>
      <c r="B59">
        <v>471600</v>
      </c>
      <c r="C59" t="s">
        <v>59454</v>
      </c>
      <c r="D59" t="s">
        <v>1472</v>
      </c>
      <c r="E59" t="s">
        <v>47</v>
      </c>
      <c r="F59" t="s">
        <v>33</v>
      </c>
      <c r="G59" t="s">
        <v>43</v>
      </c>
      <c r="H59" s="1">
        <v>44895</v>
      </c>
      <c r="I59" t="s">
        <v>1726</v>
      </c>
      <c r="J59" s="1">
        <v>44895</v>
      </c>
      <c r="K59" t="s">
        <v>59455</v>
      </c>
      <c r="L59" t="s">
        <v>2347</v>
      </c>
      <c r="M59" t="s">
        <v>43</v>
      </c>
      <c r="N59" t="s">
        <v>59456</v>
      </c>
      <c r="O59" t="s">
        <v>59456</v>
      </c>
      <c r="P59" t="s">
        <v>1021</v>
      </c>
      <c r="Q59" t="s">
        <v>38</v>
      </c>
      <c r="R59" t="s">
        <v>39</v>
      </c>
      <c r="S59" t="s">
        <v>38</v>
      </c>
      <c r="T59" t="s">
        <v>103</v>
      </c>
      <c r="U59" t="s">
        <v>41</v>
      </c>
      <c r="V59">
        <v>1</v>
      </c>
      <c r="W59">
        <v>13.21</v>
      </c>
      <c r="X59" t="s">
        <v>1473</v>
      </c>
      <c r="Y59" t="s">
        <v>1474</v>
      </c>
      <c r="Z59" t="s">
        <v>42</v>
      </c>
      <c r="AA59" t="s">
        <v>43</v>
      </c>
      <c r="AC59" s="1"/>
      <c r="AF59">
        <v>0</v>
      </c>
      <c r="AG59" t="s">
        <v>1727</v>
      </c>
      <c r="AH59" s="1">
        <v>44895</v>
      </c>
      <c r="AK59">
        <f>Tabla_Consulta_desde_TMS8[[#This Row],[idpedido]]</f>
        <v>471600</v>
      </c>
    </row>
    <row r="60" spans="1:37" x14ac:dyDescent="0.25">
      <c r="A60" t="str">
        <f>Tabla_Consulta_desde_TMS8[[#This Row],[Nro_Referencia]]</f>
        <v>98650792</v>
      </c>
      <c r="B60">
        <v>471601</v>
      </c>
      <c r="C60" t="s">
        <v>59457</v>
      </c>
      <c r="D60" t="s">
        <v>1472</v>
      </c>
      <c r="E60" t="s">
        <v>47</v>
      </c>
      <c r="F60" t="s">
        <v>33</v>
      </c>
      <c r="G60" t="s">
        <v>43</v>
      </c>
      <c r="H60" s="1">
        <v>44895</v>
      </c>
      <c r="I60" t="s">
        <v>1726</v>
      </c>
      <c r="J60" s="1">
        <v>44895</v>
      </c>
      <c r="K60" t="s">
        <v>59458</v>
      </c>
      <c r="L60" t="s">
        <v>59459</v>
      </c>
      <c r="M60" t="s">
        <v>43</v>
      </c>
      <c r="N60" t="s">
        <v>59460</v>
      </c>
      <c r="O60" t="s">
        <v>59460</v>
      </c>
      <c r="P60" t="s">
        <v>808</v>
      </c>
      <c r="Q60" t="s">
        <v>197</v>
      </c>
      <c r="R60" t="s">
        <v>198</v>
      </c>
      <c r="S60" t="s">
        <v>197</v>
      </c>
      <c r="T60" t="s">
        <v>40</v>
      </c>
      <c r="U60" t="s">
        <v>50</v>
      </c>
      <c r="V60">
        <v>1</v>
      </c>
      <c r="W60">
        <v>8.5</v>
      </c>
      <c r="X60" t="s">
        <v>1473</v>
      </c>
      <c r="Y60" t="s">
        <v>1474</v>
      </c>
      <c r="Z60" t="s">
        <v>42</v>
      </c>
      <c r="AA60" t="s">
        <v>43</v>
      </c>
      <c r="AC60" s="1"/>
      <c r="AF60">
        <v>0</v>
      </c>
      <c r="AG60" t="s">
        <v>1727</v>
      </c>
      <c r="AH60" s="1">
        <v>44895</v>
      </c>
      <c r="AK60">
        <f>Tabla_Consulta_desde_TMS8[[#This Row],[idpedido]]</f>
        <v>471601</v>
      </c>
    </row>
    <row r="61" spans="1:37" x14ac:dyDescent="0.25">
      <c r="A61" t="str">
        <f>Tabla_Consulta_desde_TMS8[[#This Row],[Nro_Referencia]]</f>
        <v>98651694</v>
      </c>
      <c r="B61">
        <v>471602</v>
      </c>
      <c r="C61" t="s">
        <v>59461</v>
      </c>
      <c r="D61" t="s">
        <v>1472</v>
      </c>
      <c r="E61" t="s">
        <v>47</v>
      </c>
      <c r="F61" t="s">
        <v>33</v>
      </c>
      <c r="G61" t="s">
        <v>43</v>
      </c>
      <c r="H61" s="1">
        <v>44895</v>
      </c>
      <c r="I61" t="s">
        <v>1726</v>
      </c>
      <c r="J61" s="1">
        <v>44895</v>
      </c>
      <c r="K61" t="s">
        <v>59462</v>
      </c>
      <c r="L61" t="s">
        <v>59463</v>
      </c>
      <c r="M61" t="s">
        <v>43</v>
      </c>
      <c r="N61" t="s">
        <v>59464</v>
      </c>
      <c r="O61" t="s">
        <v>59464</v>
      </c>
      <c r="P61" t="s">
        <v>989</v>
      </c>
      <c r="Q61" t="s">
        <v>38</v>
      </c>
      <c r="R61" t="s">
        <v>39</v>
      </c>
      <c r="S61" t="s">
        <v>38</v>
      </c>
      <c r="T61" t="s">
        <v>103</v>
      </c>
      <c r="U61" t="s">
        <v>41</v>
      </c>
      <c r="V61">
        <v>1</v>
      </c>
      <c r="W61">
        <v>4.63</v>
      </c>
      <c r="X61" t="s">
        <v>1473</v>
      </c>
      <c r="Y61" t="s">
        <v>1474</v>
      </c>
      <c r="Z61" t="s">
        <v>42</v>
      </c>
      <c r="AA61" t="s">
        <v>43</v>
      </c>
      <c r="AC61" s="1"/>
      <c r="AF61">
        <v>0</v>
      </c>
      <c r="AG61" t="s">
        <v>1727</v>
      </c>
      <c r="AH61" s="1">
        <v>44895</v>
      </c>
      <c r="AK61">
        <f>Tabla_Consulta_desde_TMS8[[#This Row],[idpedido]]</f>
        <v>471602</v>
      </c>
    </row>
    <row r="62" spans="1:37" x14ac:dyDescent="0.25">
      <c r="A62" t="str">
        <f>Tabla_Consulta_desde_TMS8[[#This Row],[Nro_Referencia]]</f>
        <v>98657989</v>
      </c>
      <c r="B62">
        <v>471603</v>
      </c>
      <c r="C62" t="s">
        <v>59465</v>
      </c>
      <c r="D62" t="s">
        <v>1472</v>
      </c>
      <c r="E62" t="s">
        <v>47</v>
      </c>
      <c r="F62" t="s">
        <v>33</v>
      </c>
      <c r="G62" t="s">
        <v>43</v>
      </c>
      <c r="H62" s="1">
        <v>44895</v>
      </c>
      <c r="I62" t="s">
        <v>1726</v>
      </c>
      <c r="J62" s="1">
        <v>44895</v>
      </c>
      <c r="K62" t="s">
        <v>59466</v>
      </c>
      <c r="L62" t="s">
        <v>59467</v>
      </c>
      <c r="M62" t="s">
        <v>43</v>
      </c>
      <c r="N62" t="s">
        <v>57579</v>
      </c>
      <c r="O62" t="s">
        <v>57579</v>
      </c>
      <c r="P62" t="s">
        <v>1460</v>
      </c>
      <c r="Q62" t="s">
        <v>93</v>
      </c>
      <c r="R62" t="s">
        <v>94</v>
      </c>
      <c r="S62" t="s">
        <v>765</v>
      </c>
      <c r="T62" t="s">
        <v>40</v>
      </c>
      <c r="U62" t="s">
        <v>50</v>
      </c>
      <c r="V62">
        <v>1</v>
      </c>
      <c r="W62">
        <v>3.5</v>
      </c>
      <c r="X62" t="s">
        <v>1473</v>
      </c>
      <c r="Y62" t="s">
        <v>1474</v>
      </c>
      <c r="Z62" t="s">
        <v>42</v>
      </c>
      <c r="AA62" t="s">
        <v>43</v>
      </c>
      <c r="AC62" s="1"/>
      <c r="AF62">
        <v>0</v>
      </c>
      <c r="AG62" t="s">
        <v>1727</v>
      </c>
      <c r="AH62" s="1">
        <v>44895</v>
      </c>
      <c r="AK62">
        <f>Tabla_Consulta_desde_TMS8[[#This Row],[idpedido]]</f>
        <v>471603</v>
      </c>
    </row>
    <row r="63" spans="1:37" x14ac:dyDescent="0.25">
      <c r="A63" t="str">
        <f>Tabla_Consulta_desde_TMS8[[#This Row],[Nro_Referencia]]</f>
        <v>98660108</v>
      </c>
      <c r="B63">
        <v>471604</v>
      </c>
      <c r="C63" t="s">
        <v>59468</v>
      </c>
      <c r="D63" t="s">
        <v>1472</v>
      </c>
      <c r="E63" t="s">
        <v>47</v>
      </c>
      <c r="F63" t="s">
        <v>33</v>
      </c>
      <c r="G63" t="s">
        <v>43</v>
      </c>
      <c r="H63" s="1">
        <v>44895</v>
      </c>
      <c r="I63" t="s">
        <v>1726</v>
      </c>
      <c r="J63" s="1">
        <v>44895</v>
      </c>
      <c r="K63" t="s">
        <v>49266</v>
      </c>
      <c r="L63" t="s">
        <v>59469</v>
      </c>
      <c r="M63" t="s">
        <v>43</v>
      </c>
      <c r="N63" t="s">
        <v>59470</v>
      </c>
      <c r="O63" t="s">
        <v>59470</v>
      </c>
      <c r="P63" t="s">
        <v>840</v>
      </c>
      <c r="Q63" t="s">
        <v>38</v>
      </c>
      <c r="R63" t="s">
        <v>39</v>
      </c>
      <c r="S63" t="s">
        <v>841</v>
      </c>
      <c r="U63" t="s">
        <v>41</v>
      </c>
      <c r="V63">
        <v>1</v>
      </c>
      <c r="W63">
        <v>1.6</v>
      </c>
      <c r="X63" t="s">
        <v>1473</v>
      </c>
      <c r="Y63" t="s">
        <v>1474</v>
      </c>
      <c r="Z63" t="s">
        <v>42</v>
      </c>
      <c r="AA63" t="s">
        <v>43</v>
      </c>
      <c r="AC63" s="1"/>
      <c r="AF63">
        <v>0</v>
      </c>
      <c r="AG63" t="s">
        <v>1727</v>
      </c>
      <c r="AH63" s="1">
        <v>44895</v>
      </c>
      <c r="AK63">
        <f>Tabla_Consulta_desde_TMS8[[#This Row],[idpedido]]</f>
        <v>471604</v>
      </c>
    </row>
    <row r="64" spans="1:37" x14ac:dyDescent="0.25">
      <c r="A64" t="str">
        <f>Tabla_Consulta_desde_TMS8[[#This Row],[Nro_Referencia]]</f>
        <v>98663183</v>
      </c>
      <c r="B64">
        <v>471605</v>
      </c>
      <c r="C64" t="s">
        <v>59471</v>
      </c>
      <c r="D64" t="s">
        <v>1472</v>
      </c>
      <c r="E64" t="s">
        <v>47</v>
      </c>
      <c r="F64" t="s">
        <v>33</v>
      </c>
      <c r="G64" t="s">
        <v>43</v>
      </c>
      <c r="H64" s="1">
        <v>44895</v>
      </c>
      <c r="I64" t="s">
        <v>1726</v>
      </c>
      <c r="J64" s="1">
        <v>44895</v>
      </c>
      <c r="K64" t="s">
        <v>59472</v>
      </c>
      <c r="L64" t="s">
        <v>59473</v>
      </c>
      <c r="M64" t="s">
        <v>43</v>
      </c>
      <c r="N64" t="s">
        <v>59474</v>
      </c>
      <c r="O64" t="s">
        <v>59474</v>
      </c>
      <c r="P64" t="s">
        <v>971</v>
      </c>
      <c r="Q64" t="s">
        <v>197</v>
      </c>
      <c r="R64" t="s">
        <v>198</v>
      </c>
      <c r="S64" t="s">
        <v>197</v>
      </c>
      <c r="T64" t="s">
        <v>40</v>
      </c>
      <c r="U64" t="s">
        <v>50</v>
      </c>
      <c r="V64">
        <v>1</v>
      </c>
      <c r="W64">
        <v>10.7</v>
      </c>
      <c r="X64" t="s">
        <v>1473</v>
      </c>
      <c r="Y64" t="s">
        <v>1474</v>
      </c>
      <c r="Z64" t="s">
        <v>42</v>
      </c>
      <c r="AA64" t="s">
        <v>43</v>
      </c>
      <c r="AC64" s="1"/>
      <c r="AF64">
        <v>0</v>
      </c>
      <c r="AG64" t="s">
        <v>1727</v>
      </c>
      <c r="AH64" s="1">
        <v>44895</v>
      </c>
      <c r="AK64">
        <f>Tabla_Consulta_desde_TMS8[[#This Row],[idpedido]]</f>
        <v>471605</v>
      </c>
    </row>
    <row r="65" spans="1:37" x14ac:dyDescent="0.25">
      <c r="A65" t="str">
        <f>Tabla_Consulta_desde_TMS8[[#This Row],[Nro_Referencia]]</f>
        <v>98664725</v>
      </c>
      <c r="B65">
        <v>471606</v>
      </c>
      <c r="C65" t="s">
        <v>59475</v>
      </c>
      <c r="D65" t="s">
        <v>1472</v>
      </c>
      <c r="E65" t="s">
        <v>47</v>
      </c>
      <c r="F65" t="s">
        <v>33</v>
      </c>
      <c r="G65" t="s">
        <v>43</v>
      </c>
      <c r="H65" s="1">
        <v>44895</v>
      </c>
      <c r="I65" t="s">
        <v>1726</v>
      </c>
      <c r="J65" s="1">
        <v>44895</v>
      </c>
      <c r="K65" t="s">
        <v>59476</v>
      </c>
      <c r="L65" t="s">
        <v>59477</v>
      </c>
      <c r="M65" t="s">
        <v>43</v>
      </c>
      <c r="N65" t="s">
        <v>59478</v>
      </c>
      <c r="O65" t="s">
        <v>59478</v>
      </c>
      <c r="P65" t="s">
        <v>978</v>
      </c>
      <c r="Q65" t="s">
        <v>68</v>
      </c>
      <c r="R65" t="s">
        <v>69</v>
      </c>
      <c r="S65" t="s">
        <v>68</v>
      </c>
      <c r="T65" t="s">
        <v>70</v>
      </c>
      <c r="U65" t="s">
        <v>71</v>
      </c>
      <c r="V65">
        <v>1</v>
      </c>
      <c r="W65">
        <v>9.9</v>
      </c>
      <c r="X65" t="s">
        <v>1473</v>
      </c>
      <c r="Y65" t="s">
        <v>1474</v>
      </c>
      <c r="Z65" t="s">
        <v>42</v>
      </c>
      <c r="AA65" t="s">
        <v>43</v>
      </c>
      <c r="AC65" s="1"/>
      <c r="AF65">
        <v>0</v>
      </c>
      <c r="AG65" t="s">
        <v>1727</v>
      </c>
      <c r="AH65" s="1">
        <v>44895</v>
      </c>
      <c r="AK65">
        <f>Tabla_Consulta_desde_TMS8[[#This Row],[idpedido]]</f>
        <v>471606</v>
      </c>
    </row>
    <row r="66" spans="1:37" x14ac:dyDescent="0.25">
      <c r="A66" t="str">
        <f>Tabla_Consulta_desde_TMS8[[#This Row],[Nro_Referencia]]</f>
        <v>98664955</v>
      </c>
      <c r="B66">
        <v>471607</v>
      </c>
      <c r="C66" t="s">
        <v>59479</v>
      </c>
      <c r="D66" t="s">
        <v>1472</v>
      </c>
      <c r="E66" t="s">
        <v>47</v>
      </c>
      <c r="F66" t="s">
        <v>33</v>
      </c>
      <c r="G66" t="s">
        <v>43</v>
      </c>
      <c r="H66" s="1">
        <v>44895</v>
      </c>
      <c r="I66" t="s">
        <v>1726</v>
      </c>
      <c r="J66" s="1">
        <v>44895</v>
      </c>
      <c r="K66" t="s">
        <v>1606</v>
      </c>
      <c r="L66" t="s">
        <v>2376</v>
      </c>
      <c r="M66" t="s">
        <v>43</v>
      </c>
      <c r="N66" t="s">
        <v>59480</v>
      </c>
      <c r="O66" t="s">
        <v>59480</v>
      </c>
      <c r="P66" t="s">
        <v>972</v>
      </c>
      <c r="Q66" t="s">
        <v>68</v>
      </c>
      <c r="R66" t="s">
        <v>69</v>
      </c>
      <c r="S66" t="s">
        <v>68</v>
      </c>
      <c r="T66" t="s">
        <v>70</v>
      </c>
      <c r="U66" t="s">
        <v>71</v>
      </c>
      <c r="V66">
        <v>1</v>
      </c>
      <c r="W66">
        <v>5.52</v>
      </c>
      <c r="X66" t="s">
        <v>1473</v>
      </c>
      <c r="Y66" t="s">
        <v>1474</v>
      </c>
      <c r="Z66" t="s">
        <v>42</v>
      </c>
      <c r="AA66" t="s">
        <v>43</v>
      </c>
      <c r="AC66" s="1"/>
      <c r="AF66">
        <v>0</v>
      </c>
      <c r="AG66" t="s">
        <v>1727</v>
      </c>
      <c r="AH66" s="1">
        <v>44895</v>
      </c>
      <c r="AK66">
        <f>Tabla_Consulta_desde_TMS8[[#This Row],[idpedido]]</f>
        <v>471607</v>
      </c>
    </row>
    <row r="67" spans="1:37" x14ac:dyDescent="0.25">
      <c r="A67" t="str">
        <f>Tabla_Consulta_desde_TMS8[[#This Row],[Nro_Referencia]]</f>
        <v>98666232</v>
      </c>
      <c r="B67">
        <v>471608</v>
      </c>
      <c r="C67" t="s">
        <v>59481</v>
      </c>
      <c r="D67" t="s">
        <v>1472</v>
      </c>
      <c r="E67" t="s">
        <v>47</v>
      </c>
      <c r="F67" t="s">
        <v>33</v>
      </c>
      <c r="G67" t="s">
        <v>43</v>
      </c>
      <c r="H67" s="1">
        <v>44895</v>
      </c>
      <c r="I67" t="s">
        <v>1726</v>
      </c>
      <c r="J67" s="1">
        <v>44895</v>
      </c>
      <c r="K67" t="s">
        <v>2341</v>
      </c>
      <c r="L67" t="s">
        <v>2342</v>
      </c>
      <c r="M67" t="s">
        <v>43</v>
      </c>
      <c r="N67" t="s">
        <v>59482</v>
      </c>
      <c r="O67" t="s">
        <v>59482</v>
      </c>
      <c r="P67" t="s">
        <v>730</v>
      </c>
      <c r="Q67" t="s">
        <v>38</v>
      </c>
      <c r="R67" t="s">
        <v>39</v>
      </c>
      <c r="S67" t="s">
        <v>38</v>
      </c>
      <c r="T67" t="s">
        <v>103</v>
      </c>
      <c r="U67" t="s">
        <v>41</v>
      </c>
      <c r="V67">
        <v>1</v>
      </c>
      <c r="W67">
        <v>18.7</v>
      </c>
      <c r="X67" t="s">
        <v>1473</v>
      </c>
      <c r="Y67" t="s">
        <v>1474</v>
      </c>
      <c r="Z67" t="s">
        <v>42</v>
      </c>
      <c r="AA67" t="s">
        <v>43</v>
      </c>
      <c r="AC67" s="1"/>
      <c r="AF67">
        <v>0</v>
      </c>
      <c r="AG67" t="s">
        <v>1727</v>
      </c>
      <c r="AH67" s="1">
        <v>44895</v>
      </c>
      <c r="AK67">
        <f>Tabla_Consulta_desde_TMS8[[#This Row],[idpedido]]</f>
        <v>471608</v>
      </c>
    </row>
    <row r="68" spans="1:37" x14ac:dyDescent="0.25">
      <c r="A68" t="str">
        <f>Tabla_Consulta_desde_TMS8[[#This Row],[Nro_Referencia]]</f>
        <v>98666311</v>
      </c>
      <c r="B68">
        <v>471609</v>
      </c>
      <c r="C68" t="s">
        <v>59483</v>
      </c>
      <c r="D68" t="s">
        <v>1472</v>
      </c>
      <c r="E68" t="s">
        <v>47</v>
      </c>
      <c r="F68" t="s">
        <v>33</v>
      </c>
      <c r="G68" t="s">
        <v>43</v>
      </c>
      <c r="H68" s="1">
        <v>44895</v>
      </c>
      <c r="I68" t="s">
        <v>1726</v>
      </c>
      <c r="J68" s="1">
        <v>44895</v>
      </c>
      <c r="K68" t="s">
        <v>59484</v>
      </c>
      <c r="L68" t="s">
        <v>1551</v>
      </c>
      <c r="M68" t="s">
        <v>43</v>
      </c>
      <c r="N68" t="s">
        <v>59485</v>
      </c>
      <c r="O68" t="s">
        <v>59485</v>
      </c>
      <c r="P68" t="s">
        <v>917</v>
      </c>
      <c r="Q68" t="s">
        <v>38</v>
      </c>
      <c r="R68" t="s">
        <v>39</v>
      </c>
      <c r="S68" t="s">
        <v>38</v>
      </c>
      <c r="T68" t="s">
        <v>103</v>
      </c>
      <c r="U68" t="s">
        <v>41</v>
      </c>
      <c r="V68">
        <v>1</v>
      </c>
      <c r="W68">
        <v>5.66</v>
      </c>
      <c r="X68" t="s">
        <v>1473</v>
      </c>
      <c r="Y68" t="s">
        <v>1474</v>
      </c>
      <c r="Z68" t="s">
        <v>42</v>
      </c>
      <c r="AA68" t="s">
        <v>43</v>
      </c>
      <c r="AC68" s="1"/>
      <c r="AF68">
        <v>0</v>
      </c>
      <c r="AG68" t="s">
        <v>1727</v>
      </c>
      <c r="AH68" s="1">
        <v>44895</v>
      </c>
      <c r="AK68">
        <f>Tabla_Consulta_desde_TMS8[[#This Row],[idpedido]]</f>
        <v>471609</v>
      </c>
    </row>
    <row r="69" spans="1:37" x14ac:dyDescent="0.25">
      <c r="A69" t="str">
        <f>Tabla_Consulta_desde_TMS8[[#This Row],[Nro_Referencia]]</f>
        <v>98666781</v>
      </c>
      <c r="B69">
        <v>471610</v>
      </c>
      <c r="C69" t="s">
        <v>59486</v>
      </c>
      <c r="D69" t="s">
        <v>1472</v>
      </c>
      <c r="E69" t="s">
        <v>47</v>
      </c>
      <c r="F69" t="s">
        <v>33</v>
      </c>
      <c r="G69" t="s">
        <v>43</v>
      </c>
      <c r="H69" s="1">
        <v>44895</v>
      </c>
      <c r="I69" t="s">
        <v>1726</v>
      </c>
      <c r="J69" s="1">
        <v>44895</v>
      </c>
      <c r="K69" t="s">
        <v>59487</v>
      </c>
      <c r="L69" t="s">
        <v>59488</v>
      </c>
      <c r="M69" t="s">
        <v>43</v>
      </c>
      <c r="N69" t="s">
        <v>59489</v>
      </c>
      <c r="O69" t="s">
        <v>59489</v>
      </c>
      <c r="P69" t="s">
        <v>1347</v>
      </c>
      <c r="Q69" t="s">
        <v>88</v>
      </c>
      <c r="R69" t="s">
        <v>88</v>
      </c>
      <c r="S69" t="s">
        <v>1348</v>
      </c>
      <c r="T69" t="s">
        <v>40</v>
      </c>
      <c r="U69" t="s">
        <v>50</v>
      </c>
      <c r="V69">
        <v>1</v>
      </c>
      <c r="W69">
        <v>3.5</v>
      </c>
      <c r="X69" t="s">
        <v>1473</v>
      </c>
      <c r="Y69" t="s">
        <v>1474</v>
      </c>
      <c r="Z69" t="s">
        <v>42</v>
      </c>
      <c r="AA69" t="s">
        <v>43</v>
      </c>
      <c r="AC69" s="1"/>
      <c r="AF69">
        <v>0</v>
      </c>
      <c r="AG69" t="s">
        <v>1727</v>
      </c>
      <c r="AH69" s="1">
        <v>44895</v>
      </c>
      <c r="AK69">
        <f>Tabla_Consulta_desde_TMS8[[#This Row],[idpedido]]</f>
        <v>471610</v>
      </c>
    </row>
    <row r="70" spans="1:37" x14ac:dyDescent="0.25">
      <c r="A70" t="str">
        <f>Tabla_Consulta_desde_TMS8[[#This Row],[Nro_Referencia]]</f>
        <v>98668157</v>
      </c>
      <c r="B70">
        <v>471611</v>
      </c>
      <c r="C70" t="s">
        <v>59490</v>
      </c>
      <c r="D70" t="s">
        <v>1472</v>
      </c>
      <c r="E70" t="s">
        <v>47</v>
      </c>
      <c r="F70" t="s">
        <v>33</v>
      </c>
      <c r="H70" s="1">
        <v>44895</v>
      </c>
      <c r="I70" t="s">
        <v>1726</v>
      </c>
      <c r="J70" s="1">
        <v>44895</v>
      </c>
      <c r="K70" t="s">
        <v>1593</v>
      </c>
      <c r="L70" t="s">
        <v>1718</v>
      </c>
      <c r="N70" t="s">
        <v>59491</v>
      </c>
      <c r="O70" t="s">
        <v>59491</v>
      </c>
      <c r="P70" t="s">
        <v>888</v>
      </c>
      <c r="Q70" t="s">
        <v>38</v>
      </c>
      <c r="R70" t="s">
        <v>39</v>
      </c>
      <c r="S70" t="s">
        <v>760</v>
      </c>
      <c r="T70" t="s">
        <v>103</v>
      </c>
      <c r="U70" t="s">
        <v>41</v>
      </c>
      <c r="V70">
        <v>1</v>
      </c>
      <c r="W70">
        <v>4.68</v>
      </c>
      <c r="X70" t="s">
        <v>1473</v>
      </c>
      <c r="Y70" t="s">
        <v>1474</v>
      </c>
      <c r="Z70" t="s">
        <v>42</v>
      </c>
      <c r="AA70" t="s">
        <v>43</v>
      </c>
      <c r="AC70" s="1"/>
      <c r="AF70">
        <v>0</v>
      </c>
      <c r="AG70" t="s">
        <v>1727</v>
      </c>
      <c r="AH70" s="1">
        <v>44895</v>
      </c>
      <c r="AK70">
        <f>Tabla_Consulta_desde_TMS8[[#This Row],[idpedido]]</f>
        <v>471611</v>
      </c>
    </row>
    <row r="71" spans="1:37" x14ac:dyDescent="0.25">
      <c r="A71" t="str">
        <f>Tabla_Consulta_desde_TMS8[[#This Row],[Nro_Referencia]]</f>
        <v>98668895</v>
      </c>
      <c r="B71">
        <v>471612</v>
      </c>
      <c r="C71" t="s">
        <v>59492</v>
      </c>
      <c r="D71" t="s">
        <v>1472</v>
      </c>
      <c r="E71" t="s">
        <v>47</v>
      </c>
      <c r="F71" t="s">
        <v>33</v>
      </c>
      <c r="G71" t="s">
        <v>43</v>
      </c>
      <c r="H71" s="1">
        <v>44895</v>
      </c>
      <c r="I71" t="s">
        <v>1726</v>
      </c>
      <c r="J71" s="1">
        <v>44895</v>
      </c>
      <c r="K71" t="s">
        <v>59493</v>
      </c>
      <c r="L71" t="s">
        <v>59494</v>
      </c>
      <c r="M71" t="s">
        <v>43</v>
      </c>
      <c r="N71" t="s">
        <v>59495</v>
      </c>
      <c r="O71" t="s">
        <v>59495</v>
      </c>
      <c r="P71" t="s">
        <v>914</v>
      </c>
      <c r="Q71" t="s">
        <v>38</v>
      </c>
      <c r="R71" t="s">
        <v>39</v>
      </c>
      <c r="S71" t="s">
        <v>38</v>
      </c>
      <c r="T71" t="s">
        <v>103</v>
      </c>
      <c r="U71" t="s">
        <v>41</v>
      </c>
      <c r="V71">
        <v>1</v>
      </c>
      <c r="W71">
        <v>3.5</v>
      </c>
      <c r="X71" t="s">
        <v>1473</v>
      </c>
      <c r="Y71" t="s">
        <v>1474</v>
      </c>
      <c r="Z71" t="s">
        <v>42</v>
      </c>
      <c r="AA71" t="s">
        <v>43</v>
      </c>
      <c r="AC71" s="1"/>
      <c r="AF71">
        <v>0</v>
      </c>
      <c r="AG71" t="s">
        <v>1727</v>
      </c>
      <c r="AH71" s="1">
        <v>44895</v>
      </c>
      <c r="AK71">
        <f>Tabla_Consulta_desde_TMS8[[#This Row],[idpedido]]</f>
        <v>471612</v>
      </c>
    </row>
    <row r="72" spans="1:37" x14ac:dyDescent="0.25">
      <c r="A72" t="str">
        <f>Tabla_Consulta_desde_TMS8[[#This Row],[Nro_Referencia]]</f>
        <v>98669741</v>
      </c>
      <c r="B72">
        <v>471613</v>
      </c>
      <c r="C72" t="s">
        <v>59496</v>
      </c>
      <c r="D72" t="s">
        <v>1472</v>
      </c>
      <c r="E72" t="s">
        <v>47</v>
      </c>
      <c r="F72" t="s">
        <v>33</v>
      </c>
      <c r="G72" t="s">
        <v>43</v>
      </c>
      <c r="H72" s="1">
        <v>44895</v>
      </c>
      <c r="I72" t="s">
        <v>1726</v>
      </c>
      <c r="J72" s="1">
        <v>44895</v>
      </c>
      <c r="K72" t="s">
        <v>59497</v>
      </c>
      <c r="L72" t="s">
        <v>59498</v>
      </c>
      <c r="M72" t="s">
        <v>43</v>
      </c>
      <c r="N72" t="s">
        <v>59499</v>
      </c>
      <c r="O72" t="s">
        <v>59499</v>
      </c>
      <c r="P72" t="s">
        <v>1221</v>
      </c>
      <c r="Q72" t="s">
        <v>68</v>
      </c>
      <c r="R72" t="s">
        <v>69</v>
      </c>
      <c r="S72" t="s">
        <v>68</v>
      </c>
      <c r="T72" t="s">
        <v>70</v>
      </c>
      <c r="U72" t="s">
        <v>71</v>
      </c>
      <c r="V72">
        <v>1</v>
      </c>
      <c r="W72">
        <v>18.2</v>
      </c>
      <c r="X72" t="s">
        <v>1473</v>
      </c>
      <c r="Y72" t="s">
        <v>1474</v>
      </c>
      <c r="Z72" t="s">
        <v>42</v>
      </c>
      <c r="AA72" t="s">
        <v>43</v>
      </c>
      <c r="AC72" s="1"/>
      <c r="AF72">
        <v>0</v>
      </c>
      <c r="AG72" t="s">
        <v>1727</v>
      </c>
      <c r="AH72" s="1">
        <v>44895</v>
      </c>
      <c r="AK72">
        <f>Tabla_Consulta_desde_TMS8[[#This Row],[idpedido]]</f>
        <v>471613</v>
      </c>
    </row>
    <row r="73" spans="1:37" x14ac:dyDescent="0.25">
      <c r="A73" t="str">
        <f>Tabla_Consulta_desde_TMS8[[#This Row],[Nro_Referencia]]</f>
        <v>98671287</v>
      </c>
      <c r="B73">
        <v>471614</v>
      </c>
      <c r="C73" t="s">
        <v>59500</v>
      </c>
      <c r="D73" t="s">
        <v>1472</v>
      </c>
      <c r="E73" t="s">
        <v>47</v>
      </c>
      <c r="F73" t="s">
        <v>33</v>
      </c>
      <c r="G73" t="s">
        <v>43</v>
      </c>
      <c r="H73" s="1">
        <v>44895</v>
      </c>
      <c r="I73" t="s">
        <v>1726</v>
      </c>
      <c r="J73" s="1">
        <v>44895</v>
      </c>
      <c r="K73" t="s">
        <v>2275</v>
      </c>
      <c r="L73" t="s">
        <v>2276</v>
      </c>
      <c r="M73" t="s">
        <v>43</v>
      </c>
      <c r="N73" t="s">
        <v>59501</v>
      </c>
      <c r="O73" t="s">
        <v>59501</v>
      </c>
      <c r="P73" t="s">
        <v>1573</v>
      </c>
      <c r="Q73" t="s">
        <v>38</v>
      </c>
      <c r="R73" t="s">
        <v>39</v>
      </c>
      <c r="S73" t="s">
        <v>1574</v>
      </c>
      <c r="U73" t="s">
        <v>41</v>
      </c>
      <c r="V73">
        <v>1</v>
      </c>
      <c r="W73">
        <v>3.89</v>
      </c>
      <c r="X73" t="s">
        <v>1473</v>
      </c>
      <c r="Y73" t="s">
        <v>1474</v>
      </c>
      <c r="Z73" t="s">
        <v>42</v>
      </c>
      <c r="AA73" t="s">
        <v>43</v>
      </c>
      <c r="AC73" s="1"/>
      <c r="AF73">
        <v>0</v>
      </c>
      <c r="AG73" t="s">
        <v>1727</v>
      </c>
      <c r="AH73" s="1">
        <v>44895</v>
      </c>
      <c r="AK73">
        <f>Tabla_Consulta_desde_TMS8[[#This Row],[idpedido]]</f>
        <v>471614</v>
      </c>
    </row>
    <row r="74" spans="1:37" x14ac:dyDescent="0.25">
      <c r="A74" t="str">
        <f>Tabla_Consulta_desde_TMS8[[#This Row],[Nro_Referencia]]</f>
        <v>98671691</v>
      </c>
      <c r="B74">
        <v>471615</v>
      </c>
      <c r="C74" t="s">
        <v>59502</v>
      </c>
      <c r="D74" t="s">
        <v>1472</v>
      </c>
      <c r="E74" t="s">
        <v>47</v>
      </c>
      <c r="F74" t="s">
        <v>33</v>
      </c>
      <c r="G74" t="s">
        <v>43</v>
      </c>
      <c r="H74" s="1">
        <v>44895</v>
      </c>
      <c r="I74" t="s">
        <v>1726</v>
      </c>
      <c r="J74" s="1">
        <v>44895</v>
      </c>
      <c r="K74" t="s">
        <v>59503</v>
      </c>
      <c r="L74" t="s">
        <v>59504</v>
      </c>
      <c r="M74" t="s">
        <v>43</v>
      </c>
      <c r="N74" t="s">
        <v>59505</v>
      </c>
      <c r="O74" t="s">
        <v>59505</v>
      </c>
      <c r="P74" t="s">
        <v>711</v>
      </c>
      <c r="Q74" t="s">
        <v>561</v>
      </c>
      <c r="R74" t="s">
        <v>96</v>
      </c>
      <c r="S74" t="s">
        <v>712</v>
      </c>
      <c r="U74" t="s">
        <v>50</v>
      </c>
      <c r="V74">
        <v>1</v>
      </c>
      <c r="W74">
        <v>7.9</v>
      </c>
      <c r="X74" t="s">
        <v>1473</v>
      </c>
      <c r="Y74" t="s">
        <v>1474</v>
      </c>
      <c r="Z74" t="s">
        <v>42</v>
      </c>
      <c r="AA74" t="s">
        <v>43</v>
      </c>
      <c r="AC74" s="1"/>
      <c r="AF74">
        <v>0</v>
      </c>
      <c r="AG74" t="s">
        <v>1727</v>
      </c>
      <c r="AH74" s="1">
        <v>44895</v>
      </c>
      <c r="AK74">
        <f>Tabla_Consulta_desde_TMS8[[#This Row],[idpedido]]</f>
        <v>471615</v>
      </c>
    </row>
    <row r="75" spans="1:37" x14ac:dyDescent="0.25">
      <c r="A75" t="str">
        <f>Tabla_Consulta_desde_TMS8[[#This Row],[Nro_Referencia]]</f>
        <v>98671776</v>
      </c>
      <c r="B75">
        <v>471616</v>
      </c>
      <c r="C75" t="s">
        <v>59506</v>
      </c>
      <c r="D75" t="s">
        <v>1472</v>
      </c>
      <c r="E75" t="s">
        <v>47</v>
      </c>
      <c r="F75" t="s">
        <v>33</v>
      </c>
      <c r="G75" t="s">
        <v>43</v>
      </c>
      <c r="H75" s="1">
        <v>44895</v>
      </c>
      <c r="I75" t="s">
        <v>1726</v>
      </c>
      <c r="J75" s="1">
        <v>44895</v>
      </c>
      <c r="K75" t="s">
        <v>59507</v>
      </c>
      <c r="L75" t="s">
        <v>59508</v>
      </c>
      <c r="M75" t="s">
        <v>43</v>
      </c>
      <c r="N75" t="s">
        <v>59509</v>
      </c>
      <c r="O75" t="s">
        <v>59509</v>
      </c>
      <c r="P75" t="s">
        <v>917</v>
      </c>
      <c r="Q75" t="s">
        <v>38</v>
      </c>
      <c r="R75" t="s">
        <v>39</v>
      </c>
      <c r="S75" t="s">
        <v>38</v>
      </c>
      <c r="T75" t="s">
        <v>103</v>
      </c>
      <c r="U75" t="s">
        <v>41</v>
      </c>
      <c r="V75">
        <v>1</v>
      </c>
      <c r="W75">
        <v>9.6</v>
      </c>
      <c r="X75" t="s">
        <v>1473</v>
      </c>
      <c r="Y75" t="s">
        <v>1474</v>
      </c>
      <c r="Z75" t="s">
        <v>42</v>
      </c>
      <c r="AA75" t="s">
        <v>43</v>
      </c>
      <c r="AC75" s="1"/>
      <c r="AF75">
        <v>0</v>
      </c>
      <c r="AG75" t="s">
        <v>1727</v>
      </c>
      <c r="AH75" s="1">
        <v>44895</v>
      </c>
      <c r="AK75">
        <f>Tabla_Consulta_desde_TMS8[[#This Row],[idpedido]]</f>
        <v>471616</v>
      </c>
    </row>
    <row r="76" spans="1:37" x14ac:dyDescent="0.25">
      <c r="A76" t="str">
        <f>Tabla_Consulta_desde_TMS8[[#This Row],[Nro_Referencia]]</f>
        <v>98671983</v>
      </c>
      <c r="B76">
        <v>471617</v>
      </c>
      <c r="C76" t="s">
        <v>59510</v>
      </c>
      <c r="D76" t="s">
        <v>1472</v>
      </c>
      <c r="E76" t="s">
        <v>47</v>
      </c>
      <c r="F76" t="s">
        <v>33</v>
      </c>
      <c r="G76" t="s">
        <v>43</v>
      </c>
      <c r="H76" s="1">
        <v>44895</v>
      </c>
      <c r="I76" t="s">
        <v>1726</v>
      </c>
      <c r="J76" s="1">
        <v>44895</v>
      </c>
      <c r="K76" t="s">
        <v>1660</v>
      </c>
      <c r="L76" t="s">
        <v>59511</v>
      </c>
      <c r="M76" t="s">
        <v>43</v>
      </c>
      <c r="N76" t="s">
        <v>59512</v>
      </c>
      <c r="O76" t="s">
        <v>59512</v>
      </c>
      <c r="P76" t="s">
        <v>889</v>
      </c>
      <c r="Q76" t="s">
        <v>68</v>
      </c>
      <c r="R76" t="s">
        <v>69</v>
      </c>
      <c r="S76" t="s">
        <v>68</v>
      </c>
      <c r="T76" t="s">
        <v>70</v>
      </c>
      <c r="U76" t="s">
        <v>71</v>
      </c>
      <c r="V76">
        <v>1</v>
      </c>
      <c r="W76">
        <v>7.1</v>
      </c>
      <c r="X76" t="s">
        <v>1473</v>
      </c>
      <c r="Y76" t="s">
        <v>1474</v>
      </c>
      <c r="Z76" t="s">
        <v>42</v>
      </c>
      <c r="AA76" t="s">
        <v>43</v>
      </c>
      <c r="AC76" s="1"/>
      <c r="AF76">
        <v>0</v>
      </c>
      <c r="AG76" t="s">
        <v>1727</v>
      </c>
      <c r="AH76" s="1">
        <v>44895</v>
      </c>
      <c r="AK76">
        <f>Tabla_Consulta_desde_TMS8[[#This Row],[idpedido]]</f>
        <v>471617</v>
      </c>
    </row>
    <row r="77" spans="1:37" x14ac:dyDescent="0.25">
      <c r="A77" t="str">
        <f>Tabla_Consulta_desde_TMS8[[#This Row],[Nro_Referencia]]</f>
        <v>98672824</v>
      </c>
      <c r="B77">
        <v>471618</v>
      </c>
      <c r="C77" t="s">
        <v>59513</v>
      </c>
      <c r="D77" t="s">
        <v>1472</v>
      </c>
      <c r="E77" t="s">
        <v>47</v>
      </c>
      <c r="F77" t="s">
        <v>33</v>
      </c>
      <c r="G77" t="s">
        <v>43</v>
      </c>
      <c r="H77" s="1">
        <v>44895</v>
      </c>
      <c r="I77" t="s">
        <v>1726</v>
      </c>
      <c r="J77" s="1">
        <v>44895</v>
      </c>
      <c r="K77" t="s">
        <v>59514</v>
      </c>
      <c r="L77" t="s">
        <v>59515</v>
      </c>
      <c r="M77" t="s">
        <v>43</v>
      </c>
      <c r="N77" t="s">
        <v>59516</v>
      </c>
      <c r="O77" t="s">
        <v>59516</v>
      </c>
      <c r="P77" t="s">
        <v>1145</v>
      </c>
      <c r="Q77" t="s">
        <v>68</v>
      </c>
      <c r="R77" t="s">
        <v>69</v>
      </c>
      <c r="S77" t="s">
        <v>68</v>
      </c>
      <c r="T77" t="s">
        <v>70</v>
      </c>
      <c r="U77" t="s">
        <v>71</v>
      </c>
      <c r="V77">
        <v>1</v>
      </c>
      <c r="W77">
        <v>14.6</v>
      </c>
      <c r="X77" t="s">
        <v>1473</v>
      </c>
      <c r="Y77" t="s">
        <v>1474</v>
      </c>
      <c r="Z77" t="s">
        <v>42</v>
      </c>
      <c r="AA77" t="s">
        <v>43</v>
      </c>
      <c r="AC77" s="1"/>
      <c r="AF77">
        <v>0</v>
      </c>
      <c r="AG77" t="s">
        <v>1727</v>
      </c>
      <c r="AH77" s="1">
        <v>44895</v>
      </c>
      <c r="AK77">
        <f>Tabla_Consulta_desde_TMS8[[#This Row],[idpedido]]</f>
        <v>471618</v>
      </c>
    </row>
    <row r="78" spans="1:37" x14ac:dyDescent="0.25">
      <c r="A78" t="str">
        <f>Tabla_Consulta_desde_TMS8[[#This Row],[Nro_Referencia]]</f>
        <v>98672901</v>
      </c>
      <c r="B78">
        <v>471619</v>
      </c>
      <c r="C78" t="s">
        <v>59517</v>
      </c>
      <c r="D78" t="s">
        <v>1472</v>
      </c>
      <c r="E78" t="s">
        <v>47</v>
      </c>
      <c r="F78" t="s">
        <v>33</v>
      </c>
      <c r="G78" t="s">
        <v>43</v>
      </c>
      <c r="H78" s="1">
        <v>44895</v>
      </c>
      <c r="I78" t="s">
        <v>1726</v>
      </c>
      <c r="J78" s="1">
        <v>44895</v>
      </c>
      <c r="K78" t="s">
        <v>59518</v>
      </c>
      <c r="L78" t="s">
        <v>1656</v>
      </c>
      <c r="M78" t="s">
        <v>43</v>
      </c>
      <c r="N78" t="s">
        <v>59519</v>
      </c>
      <c r="O78" t="s">
        <v>59519</v>
      </c>
      <c r="P78" t="s">
        <v>1143</v>
      </c>
      <c r="Q78" t="s">
        <v>86</v>
      </c>
      <c r="R78" t="s">
        <v>87</v>
      </c>
      <c r="S78" t="s">
        <v>86</v>
      </c>
      <c r="U78" t="s">
        <v>50</v>
      </c>
      <c r="V78">
        <v>1</v>
      </c>
      <c r="W78">
        <v>9.6</v>
      </c>
      <c r="X78" t="s">
        <v>1473</v>
      </c>
      <c r="Y78" t="s">
        <v>1474</v>
      </c>
      <c r="Z78" t="s">
        <v>42</v>
      </c>
      <c r="AA78" t="s">
        <v>43</v>
      </c>
      <c r="AC78" s="1"/>
      <c r="AF78">
        <v>0</v>
      </c>
      <c r="AG78" t="s">
        <v>1727</v>
      </c>
      <c r="AH78" s="1">
        <v>44895</v>
      </c>
      <c r="AK78">
        <f>Tabla_Consulta_desde_TMS8[[#This Row],[idpedido]]</f>
        <v>471619</v>
      </c>
    </row>
    <row r="79" spans="1:37" x14ac:dyDescent="0.25">
      <c r="A79" t="str">
        <f>Tabla_Consulta_desde_TMS8[[#This Row],[Nro_Referencia]]</f>
        <v>98673504</v>
      </c>
      <c r="B79">
        <v>471620</v>
      </c>
      <c r="C79" t="s">
        <v>59520</v>
      </c>
      <c r="D79" t="s">
        <v>1472</v>
      </c>
      <c r="E79" t="s">
        <v>47</v>
      </c>
      <c r="F79" t="s">
        <v>33</v>
      </c>
      <c r="G79" t="s">
        <v>43</v>
      </c>
      <c r="H79" s="1">
        <v>44895</v>
      </c>
      <c r="I79" t="s">
        <v>1726</v>
      </c>
      <c r="J79" s="1">
        <v>44895</v>
      </c>
      <c r="K79" t="s">
        <v>59521</v>
      </c>
      <c r="L79" t="s">
        <v>59522</v>
      </c>
      <c r="M79" t="s">
        <v>43</v>
      </c>
      <c r="N79" t="s">
        <v>59523</v>
      </c>
      <c r="O79" t="s">
        <v>59523</v>
      </c>
      <c r="P79" t="s">
        <v>1344</v>
      </c>
      <c r="Q79" t="s">
        <v>93</v>
      </c>
      <c r="R79" t="s">
        <v>94</v>
      </c>
      <c r="S79" t="s">
        <v>765</v>
      </c>
      <c r="T79" t="s">
        <v>40</v>
      </c>
      <c r="U79" t="s">
        <v>50</v>
      </c>
      <c r="V79">
        <v>1</v>
      </c>
      <c r="W79">
        <v>7.1</v>
      </c>
      <c r="X79" t="s">
        <v>1473</v>
      </c>
      <c r="Y79" t="s">
        <v>1474</v>
      </c>
      <c r="Z79" t="s">
        <v>42</v>
      </c>
      <c r="AA79" t="s">
        <v>43</v>
      </c>
      <c r="AC79" s="1"/>
      <c r="AF79">
        <v>0</v>
      </c>
      <c r="AG79" t="s">
        <v>1727</v>
      </c>
      <c r="AH79" s="1">
        <v>44895</v>
      </c>
      <c r="AK79">
        <f>Tabla_Consulta_desde_TMS8[[#This Row],[idpedido]]</f>
        <v>471620</v>
      </c>
    </row>
    <row r="80" spans="1:37" x14ac:dyDescent="0.25">
      <c r="A80" t="str">
        <f>Tabla_Consulta_desde_TMS8[[#This Row],[Nro_Referencia]]</f>
        <v>R_22_080_01082231</v>
      </c>
      <c r="B80">
        <v>471596</v>
      </c>
      <c r="C80" t="s">
        <v>59524</v>
      </c>
      <c r="D80" t="s">
        <v>2017</v>
      </c>
      <c r="E80" t="s">
        <v>47</v>
      </c>
      <c r="F80" t="s">
        <v>1821</v>
      </c>
      <c r="G80" t="s">
        <v>59525</v>
      </c>
      <c r="H80" s="1">
        <v>44895</v>
      </c>
      <c r="I80" t="s">
        <v>1726</v>
      </c>
      <c r="J80" s="1">
        <v>44895</v>
      </c>
      <c r="K80" t="s">
        <v>59526</v>
      </c>
      <c r="L80" t="s">
        <v>59527</v>
      </c>
      <c r="M80" t="s">
        <v>59528</v>
      </c>
      <c r="P80" t="s">
        <v>886</v>
      </c>
      <c r="Q80" t="s">
        <v>38</v>
      </c>
      <c r="R80" t="s">
        <v>39</v>
      </c>
      <c r="S80" t="s">
        <v>38</v>
      </c>
      <c r="V80">
        <v>1</v>
      </c>
      <c r="W80">
        <v>1</v>
      </c>
      <c r="X80" t="s">
        <v>1829</v>
      </c>
      <c r="Y80" t="s">
        <v>1474</v>
      </c>
      <c r="Z80" t="s">
        <v>42</v>
      </c>
      <c r="AA80" t="s">
        <v>43</v>
      </c>
      <c r="AC80" s="1"/>
      <c r="AF80">
        <v>0</v>
      </c>
      <c r="AG80" t="s">
        <v>1727</v>
      </c>
      <c r="AH80" s="1">
        <v>44895</v>
      </c>
      <c r="AK80">
        <f>Tabla_Consulta_desde_TMS8[[#This Row],[idpedido]]</f>
        <v>471596</v>
      </c>
    </row>
    <row r="81" spans="1:37" x14ac:dyDescent="0.25">
      <c r="A81" t="str">
        <f>Tabla_Consulta_desde_TMS8[[#This Row],[Nro_Referencia]]</f>
        <v>R_22_079_01059546</v>
      </c>
      <c r="B81">
        <v>471595</v>
      </c>
      <c r="C81" t="s">
        <v>59529</v>
      </c>
      <c r="D81" t="s">
        <v>2017</v>
      </c>
      <c r="E81" t="s">
        <v>47</v>
      </c>
      <c r="F81" t="s">
        <v>1821</v>
      </c>
      <c r="G81" t="s">
        <v>59530</v>
      </c>
      <c r="H81" s="1">
        <v>44895</v>
      </c>
      <c r="I81" t="s">
        <v>1726</v>
      </c>
      <c r="J81" s="1">
        <v>44895</v>
      </c>
      <c r="K81" t="s">
        <v>59526</v>
      </c>
      <c r="L81" t="s">
        <v>59527</v>
      </c>
      <c r="M81" t="s">
        <v>59528</v>
      </c>
      <c r="P81" t="s">
        <v>886</v>
      </c>
      <c r="Q81" t="s">
        <v>38</v>
      </c>
      <c r="R81" t="s">
        <v>39</v>
      </c>
      <c r="S81" t="s">
        <v>38</v>
      </c>
      <c r="U81" t="s">
        <v>41</v>
      </c>
      <c r="V81">
        <v>1</v>
      </c>
      <c r="W81">
        <v>2</v>
      </c>
      <c r="X81" t="s">
        <v>1829</v>
      </c>
      <c r="Y81" t="s">
        <v>1474</v>
      </c>
      <c r="Z81" t="s">
        <v>42</v>
      </c>
      <c r="AA81" t="s">
        <v>43</v>
      </c>
      <c r="AC81" s="1"/>
      <c r="AF81">
        <v>0</v>
      </c>
      <c r="AG81" t="s">
        <v>1727</v>
      </c>
      <c r="AH81" s="1">
        <v>44895</v>
      </c>
      <c r="AK81">
        <f>Tabla_Consulta_desde_TMS8[[#This Row],[idpedido]]</f>
        <v>471595</v>
      </c>
    </row>
    <row r="82" spans="1:37" x14ac:dyDescent="0.25">
      <c r="A82" t="str">
        <f>Tabla_Consulta_desde_TMS8[[#This Row],[Nro_Referencia]]</f>
        <v>376082</v>
      </c>
      <c r="B82">
        <v>471584</v>
      </c>
      <c r="C82" t="s">
        <v>59531</v>
      </c>
      <c r="D82" t="s">
        <v>680</v>
      </c>
      <c r="E82" t="s">
        <v>47</v>
      </c>
      <c r="F82" t="s">
        <v>33</v>
      </c>
      <c r="G82" t="s">
        <v>43</v>
      </c>
      <c r="H82" s="1">
        <v>44895</v>
      </c>
      <c r="I82" t="s">
        <v>1726</v>
      </c>
      <c r="J82" s="1">
        <v>44895</v>
      </c>
      <c r="K82" t="s">
        <v>59532</v>
      </c>
      <c r="L82" t="s">
        <v>59533</v>
      </c>
      <c r="M82" t="s">
        <v>59534</v>
      </c>
      <c r="N82" t="s">
        <v>59535</v>
      </c>
      <c r="O82" t="s">
        <v>43</v>
      </c>
      <c r="P82" t="s">
        <v>38</v>
      </c>
      <c r="Q82" t="s">
        <v>38</v>
      </c>
      <c r="R82" t="s">
        <v>39</v>
      </c>
      <c r="T82" t="s">
        <v>103</v>
      </c>
      <c r="U82" t="s">
        <v>41</v>
      </c>
      <c r="V82">
        <v>1</v>
      </c>
      <c r="W82">
        <v>1</v>
      </c>
      <c r="X82" t="s">
        <v>681</v>
      </c>
      <c r="Y82" t="s">
        <v>36</v>
      </c>
      <c r="Z82" t="s">
        <v>42</v>
      </c>
      <c r="AA82" t="s">
        <v>43</v>
      </c>
      <c r="AC82" s="1"/>
      <c r="AF82">
        <v>0</v>
      </c>
      <c r="AG82" t="s">
        <v>2096</v>
      </c>
      <c r="AH82" s="1">
        <v>44896</v>
      </c>
      <c r="AJ82" t="s">
        <v>686</v>
      </c>
      <c r="AK82">
        <f>Tabla_Consulta_desde_TMS8[[#This Row],[idpedido]]</f>
        <v>471584</v>
      </c>
    </row>
    <row r="83" spans="1:37" x14ac:dyDescent="0.25">
      <c r="A83" t="str">
        <f>Tabla_Consulta_desde_TMS8[[#This Row],[Nro_Referencia]]</f>
        <v>376084</v>
      </c>
      <c r="B83">
        <v>471585</v>
      </c>
      <c r="C83" t="s">
        <v>59536</v>
      </c>
      <c r="D83" t="s">
        <v>680</v>
      </c>
      <c r="E83" t="s">
        <v>47</v>
      </c>
      <c r="F83" t="s">
        <v>33</v>
      </c>
      <c r="G83" t="s">
        <v>43</v>
      </c>
      <c r="H83" s="1">
        <v>44895</v>
      </c>
      <c r="I83" t="s">
        <v>1726</v>
      </c>
      <c r="J83" s="1">
        <v>44895</v>
      </c>
      <c r="K83" t="s">
        <v>59537</v>
      </c>
      <c r="L83" t="s">
        <v>59538</v>
      </c>
      <c r="M83" t="s">
        <v>268</v>
      </c>
      <c r="N83" t="s">
        <v>59539</v>
      </c>
      <c r="O83" t="s">
        <v>43</v>
      </c>
      <c r="P83" t="s">
        <v>38</v>
      </c>
      <c r="Q83" t="s">
        <v>38</v>
      </c>
      <c r="R83" t="s">
        <v>39</v>
      </c>
      <c r="T83" t="s">
        <v>103</v>
      </c>
      <c r="U83" t="s">
        <v>41</v>
      </c>
      <c r="V83">
        <v>1</v>
      </c>
      <c r="W83">
        <v>1</v>
      </c>
      <c r="X83" t="s">
        <v>681</v>
      </c>
      <c r="Y83" t="s">
        <v>36</v>
      </c>
      <c r="Z83" t="s">
        <v>42</v>
      </c>
      <c r="AA83" t="s">
        <v>43</v>
      </c>
      <c r="AC83" s="1"/>
      <c r="AF83">
        <v>0</v>
      </c>
      <c r="AG83" t="s">
        <v>2096</v>
      </c>
      <c r="AH83" s="1">
        <v>44896</v>
      </c>
      <c r="AJ83" t="s">
        <v>686</v>
      </c>
      <c r="AK83">
        <f>Tabla_Consulta_desde_TMS8[[#This Row],[idpedido]]</f>
        <v>471585</v>
      </c>
    </row>
    <row r="84" spans="1:37" x14ac:dyDescent="0.25">
      <c r="A84" t="str">
        <f>Tabla_Consulta_desde_TMS8[[#This Row],[Nro_Referencia]]</f>
        <v>376085</v>
      </c>
      <c r="B84">
        <v>471586</v>
      </c>
      <c r="C84" t="s">
        <v>59540</v>
      </c>
      <c r="D84" t="s">
        <v>680</v>
      </c>
      <c r="E84" t="s">
        <v>47</v>
      </c>
      <c r="F84" t="s">
        <v>33</v>
      </c>
      <c r="G84" t="s">
        <v>43</v>
      </c>
      <c r="H84" s="1">
        <v>44895</v>
      </c>
      <c r="I84" t="s">
        <v>1726</v>
      </c>
      <c r="J84" s="1">
        <v>44895</v>
      </c>
      <c r="K84" t="s">
        <v>59541</v>
      </c>
      <c r="L84" t="s">
        <v>59542</v>
      </c>
      <c r="M84" t="s">
        <v>59543</v>
      </c>
      <c r="N84" t="s">
        <v>59544</v>
      </c>
      <c r="O84" t="s">
        <v>43</v>
      </c>
      <c r="P84" t="s">
        <v>204</v>
      </c>
      <c r="Q84" t="s">
        <v>204</v>
      </c>
      <c r="R84" t="s">
        <v>49</v>
      </c>
      <c r="T84" t="s">
        <v>40</v>
      </c>
      <c r="U84" t="s">
        <v>50</v>
      </c>
      <c r="V84">
        <v>1</v>
      </c>
      <c r="W84">
        <v>1</v>
      </c>
      <c r="X84" t="s">
        <v>681</v>
      </c>
      <c r="Y84" t="s">
        <v>36</v>
      </c>
      <c r="Z84" t="s">
        <v>42</v>
      </c>
      <c r="AA84" t="s">
        <v>43</v>
      </c>
      <c r="AC84" s="1"/>
      <c r="AF84">
        <v>0</v>
      </c>
      <c r="AG84" t="s">
        <v>2096</v>
      </c>
      <c r="AH84" s="1">
        <v>44897</v>
      </c>
      <c r="AJ84" t="s">
        <v>686</v>
      </c>
      <c r="AK84">
        <f>Tabla_Consulta_desde_TMS8[[#This Row],[idpedido]]</f>
        <v>471586</v>
      </c>
    </row>
    <row r="85" spans="1:37" x14ac:dyDescent="0.25">
      <c r="A85" t="str">
        <f>Tabla_Consulta_desde_TMS8[[#This Row],[Nro_Referencia]]</f>
        <v>376086</v>
      </c>
      <c r="B85">
        <v>471587</v>
      </c>
      <c r="C85" t="s">
        <v>59545</v>
      </c>
      <c r="D85" t="s">
        <v>680</v>
      </c>
      <c r="E85" t="s">
        <v>47</v>
      </c>
      <c r="F85" t="s">
        <v>33</v>
      </c>
      <c r="G85" t="s">
        <v>43</v>
      </c>
      <c r="H85" s="1">
        <v>44895</v>
      </c>
      <c r="I85" t="s">
        <v>1726</v>
      </c>
      <c r="J85" s="1">
        <v>44895</v>
      </c>
      <c r="K85" t="s">
        <v>947</v>
      </c>
      <c r="L85" t="s">
        <v>59546</v>
      </c>
      <c r="M85" t="s">
        <v>948</v>
      </c>
      <c r="N85" t="s">
        <v>59547</v>
      </c>
      <c r="O85" t="s">
        <v>43</v>
      </c>
      <c r="P85" t="s">
        <v>38</v>
      </c>
      <c r="Q85" t="s">
        <v>38</v>
      </c>
      <c r="R85" t="s">
        <v>39</v>
      </c>
      <c r="T85" t="s">
        <v>103</v>
      </c>
      <c r="U85" t="s">
        <v>41</v>
      </c>
      <c r="V85">
        <v>1</v>
      </c>
      <c r="W85">
        <v>1</v>
      </c>
      <c r="X85" t="s">
        <v>681</v>
      </c>
      <c r="Y85" t="s">
        <v>36</v>
      </c>
      <c r="Z85" t="s">
        <v>42</v>
      </c>
      <c r="AA85" t="s">
        <v>43</v>
      </c>
      <c r="AC85" s="1"/>
      <c r="AF85">
        <v>0</v>
      </c>
      <c r="AG85" t="s">
        <v>2096</v>
      </c>
      <c r="AH85" s="1">
        <v>44896</v>
      </c>
      <c r="AJ85" t="s">
        <v>686</v>
      </c>
      <c r="AK85">
        <f>Tabla_Consulta_desde_TMS8[[#This Row],[idpedido]]</f>
        <v>471587</v>
      </c>
    </row>
    <row r="86" spans="1:37" x14ac:dyDescent="0.25">
      <c r="A86" t="str">
        <f>Tabla_Consulta_desde_TMS8[[#This Row],[Nro_Referencia]]</f>
        <v>376087</v>
      </c>
      <c r="B86">
        <v>471588</v>
      </c>
      <c r="C86" t="s">
        <v>59548</v>
      </c>
      <c r="D86" t="s">
        <v>680</v>
      </c>
      <c r="E86" t="s">
        <v>47</v>
      </c>
      <c r="F86" t="s">
        <v>33</v>
      </c>
      <c r="G86" t="s">
        <v>43</v>
      </c>
      <c r="H86" s="1">
        <v>44895</v>
      </c>
      <c r="I86" t="s">
        <v>1726</v>
      </c>
      <c r="J86" s="1">
        <v>44895</v>
      </c>
      <c r="K86" t="s">
        <v>1187</v>
      </c>
      <c r="L86" t="s">
        <v>1188</v>
      </c>
      <c r="M86" t="s">
        <v>872</v>
      </c>
      <c r="N86" t="s">
        <v>873</v>
      </c>
      <c r="O86" t="s">
        <v>43</v>
      </c>
      <c r="P86" t="s">
        <v>38</v>
      </c>
      <c r="Q86" t="s">
        <v>38</v>
      </c>
      <c r="R86" t="s">
        <v>39</v>
      </c>
      <c r="T86" t="s">
        <v>103</v>
      </c>
      <c r="U86" t="s">
        <v>41</v>
      </c>
      <c r="V86">
        <v>1</v>
      </c>
      <c r="W86">
        <v>1</v>
      </c>
      <c r="X86" t="s">
        <v>681</v>
      </c>
      <c r="Y86" t="s">
        <v>36</v>
      </c>
      <c r="Z86" t="s">
        <v>42</v>
      </c>
      <c r="AA86" t="s">
        <v>43</v>
      </c>
      <c r="AC86" s="1"/>
      <c r="AF86">
        <v>0</v>
      </c>
      <c r="AG86" t="s">
        <v>2096</v>
      </c>
      <c r="AH86" s="1">
        <v>44896</v>
      </c>
      <c r="AJ86" t="s">
        <v>686</v>
      </c>
      <c r="AK86">
        <f>Tabla_Consulta_desde_TMS8[[#This Row],[idpedido]]</f>
        <v>471588</v>
      </c>
    </row>
    <row r="87" spans="1:37" x14ac:dyDescent="0.25">
      <c r="A87" t="str">
        <f>Tabla_Consulta_desde_TMS8[[#This Row],[Nro_Referencia]]</f>
        <v>376088</v>
      </c>
      <c r="B87">
        <v>471589</v>
      </c>
      <c r="C87" t="s">
        <v>59549</v>
      </c>
      <c r="D87" t="s">
        <v>680</v>
      </c>
      <c r="E87" t="s">
        <v>47</v>
      </c>
      <c r="F87" t="s">
        <v>33</v>
      </c>
      <c r="G87" t="s">
        <v>43</v>
      </c>
      <c r="H87" s="1">
        <v>44895</v>
      </c>
      <c r="I87" t="s">
        <v>1726</v>
      </c>
      <c r="J87" s="1">
        <v>44895</v>
      </c>
      <c r="K87" t="s">
        <v>59550</v>
      </c>
      <c r="L87" t="s">
        <v>59551</v>
      </c>
      <c r="M87" t="s">
        <v>59552</v>
      </c>
      <c r="N87" t="s">
        <v>59553</v>
      </c>
      <c r="O87" t="s">
        <v>43</v>
      </c>
      <c r="P87" t="s">
        <v>38</v>
      </c>
      <c r="Q87" t="s">
        <v>38</v>
      </c>
      <c r="R87" t="s">
        <v>39</v>
      </c>
      <c r="T87" t="s">
        <v>103</v>
      </c>
      <c r="U87" t="s">
        <v>41</v>
      </c>
      <c r="V87">
        <v>1</v>
      </c>
      <c r="W87">
        <v>1</v>
      </c>
      <c r="X87" t="s">
        <v>681</v>
      </c>
      <c r="Y87" t="s">
        <v>36</v>
      </c>
      <c r="Z87" t="s">
        <v>42</v>
      </c>
      <c r="AA87" t="s">
        <v>43</v>
      </c>
      <c r="AC87" s="1"/>
      <c r="AF87">
        <v>0</v>
      </c>
      <c r="AG87" t="s">
        <v>2096</v>
      </c>
      <c r="AH87" s="1">
        <v>44896</v>
      </c>
      <c r="AJ87" t="s">
        <v>686</v>
      </c>
      <c r="AK87">
        <f>Tabla_Consulta_desde_TMS8[[#This Row],[idpedido]]</f>
        <v>471589</v>
      </c>
    </row>
    <row r="88" spans="1:37" x14ac:dyDescent="0.25">
      <c r="A88" t="str">
        <f>Tabla_Consulta_desde_TMS8[[#This Row],[Nro_Referencia]]</f>
        <v>376089</v>
      </c>
      <c r="B88">
        <v>471590</v>
      </c>
      <c r="C88" t="s">
        <v>59554</v>
      </c>
      <c r="D88" t="s">
        <v>680</v>
      </c>
      <c r="E88" t="s">
        <v>47</v>
      </c>
      <c r="F88" t="s">
        <v>33</v>
      </c>
      <c r="G88" t="s">
        <v>43</v>
      </c>
      <c r="H88" s="1">
        <v>44895</v>
      </c>
      <c r="I88" t="s">
        <v>1726</v>
      </c>
      <c r="J88" s="1">
        <v>44895</v>
      </c>
      <c r="K88" t="s">
        <v>59555</v>
      </c>
      <c r="L88" t="s">
        <v>59556</v>
      </c>
      <c r="M88" t="s">
        <v>59557</v>
      </c>
      <c r="N88" t="s">
        <v>59558</v>
      </c>
      <c r="O88" t="s">
        <v>43</v>
      </c>
      <c r="P88" t="s">
        <v>38</v>
      </c>
      <c r="Q88" t="s">
        <v>38</v>
      </c>
      <c r="R88" t="s">
        <v>39</v>
      </c>
      <c r="T88" t="s">
        <v>103</v>
      </c>
      <c r="U88" t="s">
        <v>41</v>
      </c>
      <c r="V88">
        <v>1</v>
      </c>
      <c r="W88">
        <v>1</v>
      </c>
      <c r="X88" t="s">
        <v>681</v>
      </c>
      <c r="Y88" t="s">
        <v>36</v>
      </c>
      <c r="Z88" t="s">
        <v>42</v>
      </c>
      <c r="AA88" t="s">
        <v>43</v>
      </c>
      <c r="AC88" s="1"/>
      <c r="AF88">
        <v>0</v>
      </c>
      <c r="AG88" t="s">
        <v>2096</v>
      </c>
      <c r="AH88" s="1">
        <v>44896</v>
      </c>
      <c r="AJ88" t="s">
        <v>686</v>
      </c>
      <c r="AK88">
        <f>Tabla_Consulta_desde_TMS8[[#This Row],[idpedido]]</f>
        <v>471590</v>
      </c>
    </row>
    <row r="89" spans="1:37" x14ac:dyDescent="0.25">
      <c r="A89" t="str">
        <f>Tabla_Consulta_desde_TMS8[[#This Row],[Nro_Referencia]]</f>
        <v>376090</v>
      </c>
      <c r="B89">
        <v>471591</v>
      </c>
      <c r="C89" t="s">
        <v>59559</v>
      </c>
      <c r="D89" t="s">
        <v>680</v>
      </c>
      <c r="E89" t="s">
        <v>47</v>
      </c>
      <c r="F89" t="s">
        <v>33</v>
      </c>
      <c r="G89" t="s">
        <v>43</v>
      </c>
      <c r="H89" s="1">
        <v>44895</v>
      </c>
      <c r="I89" t="s">
        <v>1726</v>
      </c>
      <c r="J89" s="1">
        <v>44895</v>
      </c>
      <c r="K89" t="s">
        <v>59560</v>
      </c>
      <c r="L89" t="s">
        <v>59561</v>
      </c>
      <c r="M89" t="s">
        <v>59562</v>
      </c>
      <c r="N89" t="s">
        <v>59563</v>
      </c>
      <c r="O89" t="s">
        <v>43</v>
      </c>
      <c r="P89" t="s">
        <v>68</v>
      </c>
      <c r="Q89" t="s">
        <v>68</v>
      </c>
      <c r="R89" t="s">
        <v>69</v>
      </c>
      <c r="T89" t="s">
        <v>70</v>
      </c>
      <c r="U89" t="s">
        <v>71</v>
      </c>
      <c r="V89">
        <v>1</v>
      </c>
      <c r="W89">
        <v>1</v>
      </c>
      <c r="X89" t="s">
        <v>681</v>
      </c>
      <c r="Y89" t="s">
        <v>36</v>
      </c>
      <c r="Z89" t="s">
        <v>42</v>
      </c>
      <c r="AA89" t="s">
        <v>43</v>
      </c>
      <c r="AC89" s="1"/>
      <c r="AF89">
        <v>0</v>
      </c>
      <c r="AG89" t="s">
        <v>2096</v>
      </c>
      <c r="AH89" s="1">
        <v>44896</v>
      </c>
      <c r="AJ89" t="s">
        <v>686</v>
      </c>
      <c r="AK89">
        <f>Tabla_Consulta_desde_TMS8[[#This Row],[idpedido]]</f>
        <v>471591</v>
      </c>
    </row>
    <row r="90" spans="1:37" x14ac:dyDescent="0.25">
      <c r="A90" t="str">
        <f>Tabla_Consulta_desde_TMS8[[#This Row],[Nro_Referencia]]</f>
        <v>376091</v>
      </c>
      <c r="B90">
        <v>471592</v>
      </c>
      <c r="C90" t="s">
        <v>59564</v>
      </c>
      <c r="D90" t="s">
        <v>680</v>
      </c>
      <c r="E90" t="s">
        <v>47</v>
      </c>
      <c r="F90" t="s">
        <v>33</v>
      </c>
      <c r="G90" t="s">
        <v>43</v>
      </c>
      <c r="H90" s="1">
        <v>44895</v>
      </c>
      <c r="I90" t="s">
        <v>1726</v>
      </c>
      <c r="J90" s="1">
        <v>44895</v>
      </c>
      <c r="K90" t="s">
        <v>59565</v>
      </c>
      <c r="L90" t="s">
        <v>59566</v>
      </c>
      <c r="M90" t="s">
        <v>59567</v>
      </c>
      <c r="N90" t="s">
        <v>59568</v>
      </c>
      <c r="O90" t="s">
        <v>43</v>
      </c>
      <c r="P90" t="s">
        <v>68</v>
      </c>
      <c r="Q90" t="s">
        <v>68</v>
      </c>
      <c r="R90" t="s">
        <v>69</v>
      </c>
      <c r="T90" t="s">
        <v>70</v>
      </c>
      <c r="U90" t="s">
        <v>71</v>
      </c>
      <c r="V90">
        <v>1</v>
      </c>
      <c r="W90">
        <v>1</v>
      </c>
      <c r="X90" t="s">
        <v>681</v>
      </c>
      <c r="Y90" t="s">
        <v>36</v>
      </c>
      <c r="Z90" t="s">
        <v>42</v>
      </c>
      <c r="AA90" t="s">
        <v>43</v>
      </c>
      <c r="AC90" s="1"/>
      <c r="AF90">
        <v>0</v>
      </c>
      <c r="AG90" t="s">
        <v>2096</v>
      </c>
      <c r="AH90" s="1">
        <v>44896</v>
      </c>
      <c r="AJ90" t="s">
        <v>686</v>
      </c>
      <c r="AK90">
        <f>Tabla_Consulta_desde_TMS8[[#This Row],[idpedido]]</f>
        <v>471592</v>
      </c>
    </row>
    <row r="91" spans="1:37" x14ac:dyDescent="0.25">
      <c r="A91" t="str">
        <f>Tabla_Consulta_desde_TMS8[[#This Row],[Nro_Referencia]]</f>
        <v>376092</v>
      </c>
      <c r="B91">
        <v>471593</v>
      </c>
      <c r="C91" t="s">
        <v>59569</v>
      </c>
      <c r="D91" t="s">
        <v>680</v>
      </c>
      <c r="E91" t="s">
        <v>47</v>
      </c>
      <c r="F91" t="s">
        <v>33</v>
      </c>
      <c r="G91" t="s">
        <v>43</v>
      </c>
      <c r="H91" s="1">
        <v>44895</v>
      </c>
      <c r="I91" t="s">
        <v>1726</v>
      </c>
      <c r="J91" s="1">
        <v>44895</v>
      </c>
      <c r="K91" t="s">
        <v>59570</v>
      </c>
      <c r="L91" t="s">
        <v>879</v>
      </c>
      <c r="M91" t="s">
        <v>59571</v>
      </c>
      <c r="N91" t="s">
        <v>1139</v>
      </c>
      <c r="O91" t="s">
        <v>43</v>
      </c>
      <c r="P91" t="s">
        <v>68</v>
      </c>
      <c r="Q91" t="s">
        <v>68</v>
      </c>
      <c r="R91" t="s">
        <v>69</v>
      </c>
      <c r="T91" t="s">
        <v>70</v>
      </c>
      <c r="U91" t="s">
        <v>71</v>
      </c>
      <c r="V91">
        <v>1</v>
      </c>
      <c r="W91">
        <v>1</v>
      </c>
      <c r="X91" t="s">
        <v>681</v>
      </c>
      <c r="Y91" t="s">
        <v>36</v>
      </c>
      <c r="Z91" t="s">
        <v>42</v>
      </c>
      <c r="AA91" t="s">
        <v>43</v>
      </c>
      <c r="AC91" s="1"/>
      <c r="AF91">
        <v>0</v>
      </c>
      <c r="AG91" t="s">
        <v>2096</v>
      </c>
      <c r="AH91" s="1">
        <v>44896</v>
      </c>
      <c r="AJ91" t="s">
        <v>686</v>
      </c>
      <c r="AK91">
        <f>Tabla_Consulta_desde_TMS8[[#This Row],[idpedido]]</f>
        <v>471593</v>
      </c>
    </row>
    <row r="92" spans="1:37" x14ac:dyDescent="0.25">
      <c r="A92" t="str">
        <f>Tabla_Consulta_desde_TMS8[[#This Row],[Nro_Referencia]]</f>
        <v>376097</v>
      </c>
      <c r="B92">
        <v>471594</v>
      </c>
      <c r="C92" t="s">
        <v>59572</v>
      </c>
      <c r="D92" t="s">
        <v>680</v>
      </c>
      <c r="E92" t="s">
        <v>47</v>
      </c>
      <c r="F92" t="s">
        <v>33</v>
      </c>
      <c r="G92" t="s">
        <v>43</v>
      </c>
      <c r="H92" s="1">
        <v>44895</v>
      </c>
      <c r="I92" t="s">
        <v>1726</v>
      </c>
      <c r="J92" s="1">
        <v>44895</v>
      </c>
      <c r="K92" t="s">
        <v>59573</v>
      </c>
      <c r="L92" t="s">
        <v>59574</v>
      </c>
      <c r="M92" t="s">
        <v>872</v>
      </c>
      <c r="N92" t="s">
        <v>23770</v>
      </c>
      <c r="O92" t="s">
        <v>43</v>
      </c>
      <c r="P92" t="s">
        <v>365</v>
      </c>
      <c r="Q92" t="s">
        <v>365</v>
      </c>
      <c r="R92" t="s">
        <v>366</v>
      </c>
      <c r="S92" t="s">
        <v>43</v>
      </c>
      <c r="T92" t="s">
        <v>40</v>
      </c>
      <c r="U92" t="s">
        <v>50</v>
      </c>
      <c r="V92">
        <v>1</v>
      </c>
      <c r="W92">
        <v>1</v>
      </c>
      <c r="X92" t="s">
        <v>681</v>
      </c>
      <c r="Y92" t="s">
        <v>36</v>
      </c>
      <c r="Z92" t="s">
        <v>42</v>
      </c>
      <c r="AA92" t="s">
        <v>43</v>
      </c>
      <c r="AC92" s="1"/>
      <c r="AF92">
        <v>0</v>
      </c>
      <c r="AG92" t="s">
        <v>2096</v>
      </c>
      <c r="AH92" s="1">
        <v>44897</v>
      </c>
      <c r="AJ92" t="s">
        <v>686</v>
      </c>
      <c r="AK92">
        <f>Tabla_Consulta_desde_TMS8[[#This Row],[idpedido]]</f>
        <v>471594</v>
      </c>
    </row>
    <row r="93" spans="1:37" x14ac:dyDescent="0.25">
      <c r="A93" t="str">
        <f>Tabla_Consulta_desde_TMS8[[#This Row],[Nro_Referencia]]</f>
        <v>376029</v>
      </c>
      <c r="B93">
        <v>471553</v>
      </c>
      <c r="C93" t="s">
        <v>59575</v>
      </c>
      <c r="D93" t="s">
        <v>680</v>
      </c>
      <c r="E93" t="s">
        <v>47</v>
      </c>
      <c r="F93" t="s">
        <v>33</v>
      </c>
      <c r="G93" t="s">
        <v>43</v>
      </c>
      <c r="H93" s="1">
        <v>44895</v>
      </c>
      <c r="I93" t="s">
        <v>1726</v>
      </c>
      <c r="J93" s="1">
        <v>44895</v>
      </c>
      <c r="K93" t="s">
        <v>59576</v>
      </c>
      <c r="L93" t="s">
        <v>1368</v>
      </c>
      <c r="M93" t="s">
        <v>59577</v>
      </c>
      <c r="N93" t="s">
        <v>59578</v>
      </c>
      <c r="O93" t="s">
        <v>43</v>
      </c>
      <c r="P93" t="s">
        <v>38</v>
      </c>
      <c r="Q93" t="s">
        <v>38</v>
      </c>
      <c r="R93" t="s">
        <v>39</v>
      </c>
      <c r="T93" t="s">
        <v>103</v>
      </c>
      <c r="U93" t="s">
        <v>41</v>
      </c>
      <c r="V93">
        <v>1</v>
      </c>
      <c r="W93">
        <v>1</v>
      </c>
      <c r="X93" t="s">
        <v>681</v>
      </c>
      <c r="Y93" t="s">
        <v>36</v>
      </c>
      <c r="Z93" t="s">
        <v>42</v>
      </c>
      <c r="AA93" t="s">
        <v>43</v>
      </c>
      <c r="AC93" s="1"/>
      <c r="AF93">
        <v>0</v>
      </c>
      <c r="AG93" t="s">
        <v>2096</v>
      </c>
      <c r="AH93" s="1">
        <v>44896</v>
      </c>
      <c r="AJ93" t="s">
        <v>686</v>
      </c>
      <c r="AK93">
        <f>Tabla_Consulta_desde_TMS8[[#This Row],[idpedido]]</f>
        <v>471553</v>
      </c>
    </row>
    <row r="94" spans="1:37" x14ac:dyDescent="0.25">
      <c r="A94" t="str">
        <f>Tabla_Consulta_desde_TMS8[[#This Row],[Nro_Referencia]]</f>
        <v>376030</v>
      </c>
      <c r="B94">
        <v>471554</v>
      </c>
      <c r="C94" t="s">
        <v>59579</v>
      </c>
      <c r="D94" t="s">
        <v>680</v>
      </c>
      <c r="E94" t="s">
        <v>47</v>
      </c>
      <c r="F94" t="s">
        <v>33</v>
      </c>
      <c r="G94" t="s">
        <v>43</v>
      </c>
      <c r="H94" s="1">
        <v>44895</v>
      </c>
      <c r="I94" t="s">
        <v>1726</v>
      </c>
      <c r="J94" s="1">
        <v>44895</v>
      </c>
      <c r="K94" t="s">
        <v>59580</v>
      </c>
      <c r="L94" t="s">
        <v>59581</v>
      </c>
      <c r="M94" t="s">
        <v>268</v>
      </c>
      <c r="N94" t="s">
        <v>59582</v>
      </c>
      <c r="O94" t="s">
        <v>43</v>
      </c>
      <c r="P94" t="s">
        <v>505</v>
      </c>
      <c r="Q94" t="s">
        <v>505</v>
      </c>
      <c r="R94" t="s">
        <v>69</v>
      </c>
      <c r="T94" t="s">
        <v>40</v>
      </c>
      <c r="U94" t="s">
        <v>71</v>
      </c>
      <c r="V94">
        <v>1</v>
      </c>
      <c r="W94">
        <v>1</v>
      </c>
      <c r="X94" t="s">
        <v>681</v>
      </c>
      <c r="Y94" t="s">
        <v>36</v>
      </c>
      <c r="Z94" t="s">
        <v>42</v>
      </c>
      <c r="AA94" t="s">
        <v>43</v>
      </c>
      <c r="AC94" s="1"/>
      <c r="AF94">
        <v>0</v>
      </c>
      <c r="AG94" t="s">
        <v>2096</v>
      </c>
      <c r="AH94" s="1">
        <v>44897</v>
      </c>
      <c r="AJ94" t="s">
        <v>686</v>
      </c>
      <c r="AK94">
        <f>Tabla_Consulta_desde_TMS8[[#This Row],[idpedido]]</f>
        <v>471554</v>
      </c>
    </row>
    <row r="95" spans="1:37" x14ac:dyDescent="0.25">
      <c r="A95" t="str">
        <f>Tabla_Consulta_desde_TMS8[[#This Row],[Nro_Referencia]]</f>
        <v>376031</v>
      </c>
      <c r="B95">
        <v>471555</v>
      </c>
      <c r="C95" t="s">
        <v>59583</v>
      </c>
      <c r="D95" t="s">
        <v>680</v>
      </c>
      <c r="E95" t="s">
        <v>47</v>
      </c>
      <c r="F95" t="s">
        <v>33</v>
      </c>
      <c r="H95" s="1">
        <v>44895</v>
      </c>
      <c r="I95" t="s">
        <v>1726</v>
      </c>
      <c r="J95" s="1">
        <v>44895</v>
      </c>
      <c r="K95" t="s">
        <v>59584</v>
      </c>
      <c r="L95" t="s">
        <v>59585</v>
      </c>
      <c r="M95" t="s">
        <v>57444</v>
      </c>
      <c r="N95" t="s">
        <v>59586</v>
      </c>
      <c r="P95" t="s">
        <v>132</v>
      </c>
      <c r="Q95" t="s">
        <v>133</v>
      </c>
      <c r="R95" t="s">
        <v>134</v>
      </c>
      <c r="S95" t="s">
        <v>135</v>
      </c>
      <c r="V95">
        <v>1</v>
      </c>
      <c r="W95">
        <v>1</v>
      </c>
      <c r="X95" t="s">
        <v>681</v>
      </c>
      <c r="Y95" t="s">
        <v>36</v>
      </c>
      <c r="Z95" t="s">
        <v>42</v>
      </c>
      <c r="AA95" t="s">
        <v>43</v>
      </c>
      <c r="AC95" s="1"/>
      <c r="AF95">
        <v>0</v>
      </c>
      <c r="AG95" t="s">
        <v>2096</v>
      </c>
      <c r="AH95" s="1">
        <v>44897</v>
      </c>
      <c r="AJ95" t="s">
        <v>686</v>
      </c>
      <c r="AK95">
        <f>Tabla_Consulta_desde_TMS8[[#This Row],[idpedido]]</f>
        <v>471555</v>
      </c>
    </row>
    <row r="96" spans="1:37" x14ac:dyDescent="0.25">
      <c r="A96" t="str">
        <f>Tabla_Consulta_desde_TMS8[[#This Row],[Nro_Referencia]]</f>
        <v>376032</v>
      </c>
      <c r="B96">
        <v>471556</v>
      </c>
      <c r="C96" t="s">
        <v>59587</v>
      </c>
      <c r="D96" t="s">
        <v>680</v>
      </c>
      <c r="E96" t="s">
        <v>47</v>
      </c>
      <c r="F96" t="s">
        <v>33</v>
      </c>
      <c r="H96" s="1">
        <v>44895</v>
      </c>
      <c r="I96" t="s">
        <v>1726</v>
      </c>
      <c r="J96" s="1">
        <v>44895</v>
      </c>
      <c r="K96" t="s">
        <v>59588</v>
      </c>
      <c r="L96" t="s">
        <v>59589</v>
      </c>
      <c r="M96" t="s">
        <v>59590</v>
      </c>
      <c r="N96" t="s">
        <v>59591</v>
      </c>
      <c r="P96" t="s">
        <v>38</v>
      </c>
      <c r="Q96" t="s">
        <v>38</v>
      </c>
      <c r="R96" t="s">
        <v>39</v>
      </c>
      <c r="V96">
        <v>1</v>
      </c>
      <c r="W96">
        <v>1</v>
      </c>
      <c r="X96" t="s">
        <v>681</v>
      </c>
      <c r="Y96" t="s">
        <v>36</v>
      </c>
      <c r="Z96" t="s">
        <v>42</v>
      </c>
      <c r="AA96" t="s">
        <v>43</v>
      </c>
      <c r="AC96" s="1"/>
      <c r="AF96">
        <v>0</v>
      </c>
      <c r="AG96" t="s">
        <v>2096</v>
      </c>
      <c r="AH96" s="1">
        <v>44897</v>
      </c>
      <c r="AJ96" t="s">
        <v>686</v>
      </c>
      <c r="AK96">
        <f>Tabla_Consulta_desde_TMS8[[#This Row],[idpedido]]</f>
        <v>471556</v>
      </c>
    </row>
    <row r="97" spans="1:37" x14ac:dyDescent="0.25">
      <c r="A97" t="str">
        <f>Tabla_Consulta_desde_TMS8[[#This Row],[Nro_Referencia]]</f>
        <v>376033</v>
      </c>
      <c r="B97">
        <v>471557</v>
      </c>
      <c r="C97" t="s">
        <v>59592</v>
      </c>
      <c r="D97" t="s">
        <v>680</v>
      </c>
      <c r="E97" t="s">
        <v>47</v>
      </c>
      <c r="F97" t="s">
        <v>33</v>
      </c>
      <c r="G97" t="s">
        <v>43</v>
      </c>
      <c r="H97" s="1">
        <v>44895</v>
      </c>
      <c r="I97" t="s">
        <v>1726</v>
      </c>
      <c r="J97" s="1">
        <v>44895</v>
      </c>
      <c r="K97" t="s">
        <v>2446</v>
      </c>
      <c r="L97" t="s">
        <v>59593</v>
      </c>
      <c r="M97" t="s">
        <v>756</v>
      </c>
      <c r="N97" t="s">
        <v>2447</v>
      </c>
      <c r="O97" t="s">
        <v>43</v>
      </c>
      <c r="P97" t="s">
        <v>38</v>
      </c>
      <c r="Q97" t="s">
        <v>38</v>
      </c>
      <c r="R97" t="s">
        <v>39</v>
      </c>
      <c r="T97" t="s">
        <v>103</v>
      </c>
      <c r="U97" t="s">
        <v>41</v>
      </c>
      <c r="V97">
        <v>1</v>
      </c>
      <c r="W97">
        <v>1</v>
      </c>
      <c r="X97" t="s">
        <v>681</v>
      </c>
      <c r="Y97" t="s">
        <v>36</v>
      </c>
      <c r="Z97" t="s">
        <v>42</v>
      </c>
      <c r="AA97" t="s">
        <v>43</v>
      </c>
      <c r="AC97" s="1"/>
      <c r="AF97">
        <v>0</v>
      </c>
      <c r="AG97" t="s">
        <v>2096</v>
      </c>
      <c r="AH97" s="1">
        <v>44896</v>
      </c>
      <c r="AJ97" t="s">
        <v>686</v>
      </c>
      <c r="AK97">
        <f>Tabla_Consulta_desde_TMS8[[#This Row],[idpedido]]</f>
        <v>471557</v>
      </c>
    </row>
    <row r="98" spans="1:37" x14ac:dyDescent="0.25">
      <c r="A98" t="str">
        <f>Tabla_Consulta_desde_TMS8[[#This Row],[Nro_Referencia]]</f>
        <v>376034</v>
      </c>
      <c r="B98">
        <v>471558</v>
      </c>
      <c r="C98" t="s">
        <v>59594</v>
      </c>
      <c r="D98" t="s">
        <v>680</v>
      </c>
      <c r="E98" t="s">
        <v>47</v>
      </c>
      <c r="F98" t="s">
        <v>33</v>
      </c>
      <c r="G98" t="s">
        <v>43</v>
      </c>
      <c r="H98" s="1">
        <v>44895</v>
      </c>
      <c r="I98" t="s">
        <v>1726</v>
      </c>
      <c r="J98" s="1">
        <v>44895</v>
      </c>
      <c r="K98" t="s">
        <v>59595</v>
      </c>
      <c r="L98" t="s">
        <v>1439</v>
      </c>
      <c r="M98" t="s">
        <v>59596</v>
      </c>
      <c r="N98" t="s">
        <v>878</v>
      </c>
      <c r="O98" t="s">
        <v>43</v>
      </c>
      <c r="P98" t="s">
        <v>68</v>
      </c>
      <c r="Q98" t="s">
        <v>68</v>
      </c>
      <c r="R98" t="s">
        <v>69</v>
      </c>
      <c r="T98" t="s">
        <v>70</v>
      </c>
      <c r="U98" t="s">
        <v>71</v>
      </c>
      <c r="V98">
        <v>1</v>
      </c>
      <c r="W98">
        <v>1</v>
      </c>
      <c r="X98" t="s">
        <v>681</v>
      </c>
      <c r="Y98" t="s">
        <v>36</v>
      </c>
      <c r="Z98" t="s">
        <v>42</v>
      </c>
      <c r="AA98" t="s">
        <v>43</v>
      </c>
      <c r="AC98" s="1"/>
      <c r="AF98">
        <v>0</v>
      </c>
      <c r="AG98" t="s">
        <v>2096</v>
      </c>
      <c r="AH98" s="1">
        <v>44896</v>
      </c>
      <c r="AJ98" t="s">
        <v>686</v>
      </c>
      <c r="AK98">
        <f>Tabla_Consulta_desde_TMS8[[#This Row],[idpedido]]</f>
        <v>471558</v>
      </c>
    </row>
    <row r="99" spans="1:37" x14ac:dyDescent="0.25">
      <c r="A99" t="str">
        <f>Tabla_Consulta_desde_TMS8[[#This Row],[Nro_Referencia]]</f>
        <v>376035</v>
      </c>
      <c r="B99">
        <v>471559</v>
      </c>
      <c r="C99" t="s">
        <v>59597</v>
      </c>
      <c r="D99" t="s">
        <v>680</v>
      </c>
      <c r="E99" t="s">
        <v>47</v>
      </c>
      <c r="F99" t="s">
        <v>33</v>
      </c>
      <c r="G99" t="s">
        <v>43</v>
      </c>
      <c r="H99" s="1">
        <v>44895</v>
      </c>
      <c r="I99" t="s">
        <v>1726</v>
      </c>
      <c r="J99" s="1">
        <v>44895</v>
      </c>
      <c r="K99" t="s">
        <v>59598</v>
      </c>
      <c r="L99" t="s">
        <v>59599</v>
      </c>
      <c r="M99" t="s">
        <v>451</v>
      </c>
      <c r="N99" t="s">
        <v>59600</v>
      </c>
      <c r="O99" t="s">
        <v>43</v>
      </c>
      <c r="P99" t="s">
        <v>68</v>
      </c>
      <c r="Q99" t="s">
        <v>68</v>
      </c>
      <c r="R99" t="s">
        <v>69</v>
      </c>
      <c r="T99" t="s">
        <v>70</v>
      </c>
      <c r="U99" t="s">
        <v>71</v>
      </c>
      <c r="V99">
        <v>1</v>
      </c>
      <c r="W99">
        <v>1</v>
      </c>
      <c r="X99" t="s">
        <v>681</v>
      </c>
      <c r="Y99" t="s">
        <v>36</v>
      </c>
      <c r="Z99" t="s">
        <v>42</v>
      </c>
      <c r="AA99" t="s">
        <v>43</v>
      </c>
      <c r="AC99" s="1"/>
      <c r="AF99">
        <v>0</v>
      </c>
      <c r="AG99" t="s">
        <v>2096</v>
      </c>
      <c r="AH99" s="1">
        <v>44896</v>
      </c>
      <c r="AJ99" t="s">
        <v>686</v>
      </c>
      <c r="AK99">
        <f>Tabla_Consulta_desde_TMS8[[#This Row],[idpedido]]</f>
        <v>471559</v>
      </c>
    </row>
    <row r="100" spans="1:37" x14ac:dyDescent="0.25">
      <c r="A100" t="str">
        <f>Tabla_Consulta_desde_TMS8[[#This Row],[Nro_Referencia]]</f>
        <v>376036</v>
      </c>
      <c r="B100">
        <v>471560</v>
      </c>
      <c r="C100" t="s">
        <v>59601</v>
      </c>
      <c r="D100" t="s">
        <v>680</v>
      </c>
      <c r="E100" t="s">
        <v>47</v>
      </c>
      <c r="F100" t="s">
        <v>33</v>
      </c>
      <c r="G100" t="s">
        <v>43</v>
      </c>
      <c r="H100" s="1">
        <v>44895</v>
      </c>
      <c r="I100" t="s">
        <v>1726</v>
      </c>
      <c r="J100" s="1">
        <v>44895</v>
      </c>
      <c r="K100" t="s">
        <v>59602</v>
      </c>
      <c r="L100" t="s">
        <v>59603</v>
      </c>
      <c r="M100" t="s">
        <v>59604</v>
      </c>
      <c r="N100" t="s">
        <v>59605</v>
      </c>
      <c r="O100" t="s">
        <v>43</v>
      </c>
      <c r="P100" t="s">
        <v>38</v>
      </c>
      <c r="Q100" t="s">
        <v>38</v>
      </c>
      <c r="R100" t="s">
        <v>39</v>
      </c>
      <c r="T100" t="s">
        <v>103</v>
      </c>
      <c r="U100" t="s">
        <v>41</v>
      </c>
      <c r="V100">
        <v>1</v>
      </c>
      <c r="W100">
        <v>1</v>
      </c>
      <c r="X100" t="s">
        <v>681</v>
      </c>
      <c r="Y100" t="s">
        <v>36</v>
      </c>
      <c r="Z100" t="s">
        <v>42</v>
      </c>
      <c r="AA100" t="s">
        <v>43</v>
      </c>
      <c r="AC100" s="1"/>
      <c r="AF100">
        <v>0</v>
      </c>
      <c r="AG100" t="s">
        <v>2096</v>
      </c>
      <c r="AH100" s="1">
        <v>44896</v>
      </c>
      <c r="AJ100" t="s">
        <v>686</v>
      </c>
      <c r="AK100">
        <f>Tabla_Consulta_desde_TMS8[[#This Row],[idpedido]]</f>
        <v>471560</v>
      </c>
    </row>
    <row r="101" spans="1:37" x14ac:dyDescent="0.25">
      <c r="A101" t="str">
        <f>Tabla_Consulta_desde_TMS8[[#This Row],[Nro_Referencia]]</f>
        <v>376037</v>
      </c>
      <c r="B101">
        <v>471561</v>
      </c>
      <c r="C101" t="s">
        <v>59606</v>
      </c>
      <c r="D101" t="s">
        <v>680</v>
      </c>
      <c r="E101" t="s">
        <v>47</v>
      </c>
      <c r="F101" t="s">
        <v>33</v>
      </c>
      <c r="G101" t="s">
        <v>43</v>
      </c>
      <c r="H101" s="1">
        <v>44895</v>
      </c>
      <c r="I101" t="s">
        <v>1726</v>
      </c>
      <c r="J101" s="1">
        <v>44895</v>
      </c>
      <c r="K101" t="s">
        <v>59607</v>
      </c>
      <c r="L101" t="s">
        <v>59608</v>
      </c>
      <c r="M101" t="s">
        <v>59609</v>
      </c>
      <c r="N101" t="s">
        <v>59610</v>
      </c>
      <c r="O101" t="s">
        <v>43</v>
      </c>
      <c r="P101" t="s">
        <v>204</v>
      </c>
      <c r="Q101" t="s">
        <v>204</v>
      </c>
      <c r="R101" t="s">
        <v>49</v>
      </c>
      <c r="T101" t="s">
        <v>40</v>
      </c>
      <c r="U101" t="s">
        <v>50</v>
      </c>
      <c r="V101">
        <v>1</v>
      </c>
      <c r="W101">
        <v>1</v>
      </c>
      <c r="X101" t="s">
        <v>681</v>
      </c>
      <c r="Y101" t="s">
        <v>36</v>
      </c>
      <c r="Z101" t="s">
        <v>42</v>
      </c>
      <c r="AA101" t="s">
        <v>43</v>
      </c>
      <c r="AC101" s="1"/>
      <c r="AF101">
        <v>0</v>
      </c>
      <c r="AG101" t="s">
        <v>2096</v>
      </c>
      <c r="AH101" s="1">
        <v>44897</v>
      </c>
      <c r="AJ101" t="s">
        <v>686</v>
      </c>
      <c r="AK101">
        <f>Tabla_Consulta_desde_TMS8[[#This Row],[idpedido]]</f>
        <v>471561</v>
      </c>
    </row>
    <row r="102" spans="1:37" x14ac:dyDescent="0.25">
      <c r="A102" t="str">
        <f>Tabla_Consulta_desde_TMS8[[#This Row],[Nro_Referencia]]</f>
        <v>376038</v>
      </c>
      <c r="B102">
        <v>471562</v>
      </c>
      <c r="C102" t="s">
        <v>59611</v>
      </c>
      <c r="D102" t="s">
        <v>680</v>
      </c>
      <c r="E102" t="s">
        <v>47</v>
      </c>
      <c r="F102" t="s">
        <v>33</v>
      </c>
      <c r="G102" t="s">
        <v>43</v>
      </c>
      <c r="H102" s="1">
        <v>44895</v>
      </c>
      <c r="I102" t="s">
        <v>1726</v>
      </c>
      <c r="J102" s="1">
        <v>44895</v>
      </c>
      <c r="K102" t="s">
        <v>59612</v>
      </c>
      <c r="L102" t="s">
        <v>59613</v>
      </c>
      <c r="M102" t="s">
        <v>268</v>
      </c>
      <c r="N102" t="s">
        <v>59614</v>
      </c>
      <c r="O102" t="s">
        <v>43</v>
      </c>
      <c r="P102" t="s">
        <v>68</v>
      </c>
      <c r="Q102" t="s">
        <v>68</v>
      </c>
      <c r="R102" t="s">
        <v>69</v>
      </c>
      <c r="T102" t="s">
        <v>70</v>
      </c>
      <c r="U102" t="s">
        <v>71</v>
      </c>
      <c r="V102">
        <v>1</v>
      </c>
      <c r="W102">
        <v>1</v>
      </c>
      <c r="X102" t="s">
        <v>681</v>
      </c>
      <c r="Y102" t="s">
        <v>36</v>
      </c>
      <c r="Z102" t="s">
        <v>42</v>
      </c>
      <c r="AA102" t="s">
        <v>43</v>
      </c>
      <c r="AC102" s="1"/>
      <c r="AF102">
        <v>0</v>
      </c>
      <c r="AG102" t="s">
        <v>2096</v>
      </c>
      <c r="AH102" s="1">
        <v>44896</v>
      </c>
      <c r="AJ102" t="s">
        <v>686</v>
      </c>
      <c r="AK102">
        <f>Tabla_Consulta_desde_TMS8[[#This Row],[idpedido]]</f>
        <v>471562</v>
      </c>
    </row>
    <row r="103" spans="1:37" x14ac:dyDescent="0.25">
      <c r="A103" t="str">
        <f>Tabla_Consulta_desde_TMS8[[#This Row],[Nro_Referencia]]</f>
        <v>376039</v>
      </c>
      <c r="B103">
        <v>471563</v>
      </c>
      <c r="C103" t="s">
        <v>59615</v>
      </c>
      <c r="D103" t="s">
        <v>680</v>
      </c>
      <c r="E103" t="s">
        <v>47</v>
      </c>
      <c r="F103" t="s">
        <v>33</v>
      </c>
      <c r="G103" t="s">
        <v>43</v>
      </c>
      <c r="H103" s="1">
        <v>44895</v>
      </c>
      <c r="I103" t="s">
        <v>1726</v>
      </c>
      <c r="J103" s="1">
        <v>44895</v>
      </c>
      <c r="K103" t="s">
        <v>1360</v>
      </c>
      <c r="L103" t="s">
        <v>982</v>
      </c>
      <c r="M103" t="s">
        <v>983</v>
      </c>
      <c r="N103" t="s">
        <v>984</v>
      </c>
      <c r="O103" t="s">
        <v>43</v>
      </c>
      <c r="P103" t="s">
        <v>38</v>
      </c>
      <c r="Q103" t="s">
        <v>38</v>
      </c>
      <c r="R103" t="s">
        <v>39</v>
      </c>
      <c r="T103" t="s">
        <v>103</v>
      </c>
      <c r="U103" t="s">
        <v>41</v>
      </c>
      <c r="V103">
        <v>1</v>
      </c>
      <c r="W103">
        <v>1</v>
      </c>
      <c r="X103" t="s">
        <v>681</v>
      </c>
      <c r="Y103" t="s">
        <v>36</v>
      </c>
      <c r="Z103" t="s">
        <v>42</v>
      </c>
      <c r="AA103" t="s">
        <v>43</v>
      </c>
      <c r="AC103" s="1"/>
      <c r="AF103">
        <v>0</v>
      </c>
      <c r="AG103" t="s">
        <v>2096</v>
      </c>
      <c r="AH103" s="1">
        <v>44896</v>
      </c>
      <c r="AJ103" t="s">
        <v>686</v>
      </c>
      <c r="AK103">
        <f>Tabla_Consulta_desde_TMS8[[#This Row],[idpedido]]</f>
        <v>471563</v>
      </c>
    </row>
    <row r="104" spans="1:37" x14ac:dyDescent="0.25">
      <c r="A104" t="str">
        <f>Tabla_Consulta_desde_TMS8[[#This Row],[Nro_Referencia]]</f>
        <v>376041</v>
      </c>
      <c r="B104">
        <v>471564</v>
      </c>
      <c r="C104" t="s">
        <v>59616</v>
      </c>
      <c r="D104" t="s">
        <v>680</v>
      </c>
      <c r="E104" t="s">
        <v>47</v>
      </c>
      <c r="F104" t="s">
        <v>33</v>
      </c>
      <c r="G104" t="s">
        <v>43</v>
      </c>
      <c r="H104" s="1">
        <v>44895</v>
      </c>
      <c r="I104" t="s">
        <v>1726</v>
      </c>
      <c r="J104" s="1">
        <v>44895</v>
      </c>
      <c r="K104" t="s">
        <v>1357</v>
      </c>
      <c r="L104" t="s">
        <v>6773</v>
      </c>
      <c r="M104" t="s">
        <v>1289</v>
      </c>
      <c r="N104" t="s">
        <v>6774</v>
      </c>
      <c r="O104" t="s">
        <v>43</v>
      </c>
      <c r="P104" t="s">
        <v>68</v>
      </c>
      <c r="Q104" t="s">
        <v>68</v>
      </c>
      <c r="R104" t="s">
        <v>69</v>
      </c>
      <c r="T104" t="s">
        <v>70</v>
      </c>
      <c r="U104" t="s">
        <v>71</v>
      </c>
      <c r="V104">
        <v>1</v>
      </c>
      <c r="W104">
        <v>1</v>
      </c>
      <c r="X104" t="s">
        <v>681</v>
      </c>
      <c r="Y104" t="s">
        <v>36</v>
      </c>
      <c r="Z104" t="s">
        <v>42</v>
      </c>
      <c r="AA104" t="s">
        <v>43</v>
      </c>
      <c r="AC104" s="1"/>
      <c r="AF104">
        <v>0</v>
      </c>
      <c r="AG104" t="s">
        <v>2096</v>
      </c>
      <c r="AH104" s="1">
        <v>44896</v>
      </c>
      <c r="AJ104" t="s">
        <v>686</v>
      </c>
      <c r="AK104">
        <f>Tabla_Consulta_desde_TMS8[[#This Row],[idpedido]]</f>
        <v>471564</v>
      </c>
    </row>
    <row r="105" spans="1:37" x14ac:dyDescent="0.25">
      <c r="A105" t="str">
        <f>Tabla_Consulta_desde_TMS8[[#This Row],[Nro_Referencia]]</f>
        <v>376044</v>
      </c>
      <c r="B105">
        <v>471565</v>
      </c>
      <c r="C105" t="s">
        <v>59617</v>
      </c>
      <c r="D105" t="s">
        <v>680</v>
      </c>
      <c r="E105" t="s">
        <v>47</v>
      </c>
      <c r="F105" t="s">
        <v>33</v>
      </c>
      <c r="G105" t="s">
        <v>43</v>
      </c>
      <c r="H105" s="1">
        <v>44895</v>
      </c>
      <c r="I105" t="s">
        <v>1726</v>
      </c>
      <c r="J105" s="1">
        <v>44895</v>
      </c>
      <c r="K105" t="s">
        <v>59618</v>
      </c>
      <c r="L105" t="s">
        <v>26362</v>
      </c>
      <c r="M105" t="s">
        <v>59619</v>
      </c>
      <c r="N105" t="s">
        <v>26364</v>
      </c>
      <c r="O105" t="s">
        <v>43</v>
      </c>
      <c r="P105" t="s">
        <v>86</v>
      </c>
      <c r="Q105" t="s">
        <v>86</v>
      </c>
      <c r="R105" t="s">
        <v>87</v>
      </c>
      <c r="S105" t="s">
        <v>86</v>
      </c>
      <c r="T105" t="s">
        <v>40</v>
      </c>
      <c r="U105" t="s">
        <v>50</v>
      </c>
      <c r="V105">
        <v>1</v>
      </c>
      <c r="W105">
        <v>1</v>
      </c>
      <c r="X105" t="s">
        <v>681</v>
      </c>
      <c r="Y105" t="s">
        <v>36</v>
      </c>
      <c r="Z105" t="s">
        <v>42</v>
      </c>
      <c r="AA105" t="s">
        <v>43</v>
      </c>
      <c r="AC105" s="1"/>
      <c r="AF105">
        <v>0</v>
      </c>
      <c r="AG105" t="s">
        <v>2096</v>
      </c>
      <c r="AH105" s="1">
        <v>44897</v>
      </c>
      <c r="AJ105" t="s">
        <v>686</v>
      </c>
      <c r="AK105">
        <f>Tabla_Consulta_desde_TMS8[[#This Row],[idpedido]]</f>
        <v>471565</v>
      </c>
    </row>
    <row r="106" spans="1:37" x14ac:dyDescent="0.25">
      <c r="A106" t="str">
        <f>Tabla_Consulta_desde_TMS8[[#This Row],[Nro_Referencia]]</f>
        <v>376045</v>
      </c>
      <c r="B106">
        <v>471566</v>
      </c>
      <c r="C106" t="s">
        <v>59620</v>
      </c>
      <c r="D106" t="s">
        <v>680</v>
      </c>
      <c r="E106" t="s">
        <v>47</v>
      </c>
      <c r="F106" t="s">
        <v>33</v>
      </c>
      <c r="G106" t="s">
        <v>43</v>
      </c>
      <c r="H106" s="1">
        <v>44895</v>
      </c>
      <c r="I106" t="s">
        <v>1726</v>
      </c>
      <c r="J106" s="1">
        <v>44895</v>
      </c>
      <c r="K106" t="s">
        <v>1444</v>
      </c>
      <c r="L106" t="s">
        <v>1445</v>
      </c>
      <c r="M106" t="s">
        <v>1446</v>
      </c>
      <c r="N106" t="s">
        <v>1447</v>
      </c>
      <c r="O106" t="s">
        <v>43</v>
      </c>
      <c r="P106" t="s">
        <v>38</v>
      </c>
      <c r="Q106" t="s">
        <v>38</v>
      </c>
      <c r="R106" t="s">
        <v>39</v>
      </c>
      <c r="T106" t="s">
        <v>103</v>
      </c>
      <c r="U106" t="s">
        <v>41</v>
      </c>
      <c r="V106">
        <v>1</v>
      </c>
      <c r="W106">
        <v>1</v>
      </c>
      <c r="X106" t="s">
        <v>681</v>
      </c>
      <c r="Y106" t="s">
        <v>36</v>
      </c>
      <c r="Z106" t="s">
        <v>42</v>
      </c>
      <c r="AA106" t="s">
        <v>43</v>
      </c>
      <c r="AC106" s="1"/>
      <c r="AF106">
        <v>0</v>
      </c>
      <c r="AG106" t="s">
        <v>2096</v>
      </c>
      <c r="AH106" s="1">
        <v>44896</v>
      </c>
      <c r="AJ106" t="s">
        <v>686</v>
      </c>
      <c r="AK106">
        <f>Tabla_Consulta_desde_TMS8[[#This Row],[idpedido]]</f>
        <v>471566</v>
      </c>
    </row>
    <row r="107" spans="1:37" x14ac:dyDescent="0.25">
      <c r="A107" t="str">
        <f>Tabla_Consulta_desde_TMS8[[#This Row],[Nro_Referencia]]</f>
        <v>376048</v>
      </c>
      <c r="B107">
        <v>471567</v>
      </c>
      <c r="C107" t="s">
        <v>59621</v>
      </c>
      <c r="D107" t="s">
        <v>680</v>
      </c>
      <c r="E107" t="s">
        <v>47</v>
      </c>
      <c r="F107" t="s">
        <v>33</v>
      </c>
      <c r="G107" t="s">
        <v>43</v>
      </c>
      <c r="H107" s="1">
        <v>44895</v>
      </c>
      <c r="I107" t="s">
        <v>1726</v>
      </c>
      <c r="J107" s="1">
        <v>44895</v>
      </c>
      <c r="K107" t="s">
        <v>59622</v>
      </c>
      <c r="L107" t="s">
        <v>59623</v>
      </c>
      <c r="M107" t="s">
        <v>59624</v>
      </c>
      <c r="N107" t="s">
        <v>59624</v>
      </c>
      <c r="O107" t="s">
        <v>43</v>
      </c>
      <c r="P107" t="s">
        <v>68</v>
      </c>
      <c r="Q107" t="s">
        <v>68</v>
      </c>
      <c r="R107" t="s">
        <v>69</v>
      </c>
      <c r="T107" t="s">
        <v>70</v>
      </c>
      <c r="U107" t="s">
        <v>71</v>
      </c>
      <c r="V107">
        <v>1</v>
      </c>
      <c r="W107">
        <v>1</v>
      </c>
      <c r="X107" t="s">
        <v>681</v>
      </c>
      <c r="Y107" t="s">
        <v>36</v>
      </c>
      <c r="Z107" t="s">
        <v>42</v>
      </c>
      <c r="AA107" t="s">
        <v>43</v>
      </c>
      <c r="AC107" s="1"/>
      <c r="AF107">
        <v>0</v>
      </c>
      <c r="AG107" t="s">
        <v>2096</v>
      </c>
      <c r="AH107" s="1">
        <v>44896</v>
      </c>
      <c r="AJ107" t="s">
        <v>686</v>
      </c>
      <c r="AK107">
        <f>Tabla_Consulta_desde_TMS8[[#This Row],[idpedido]]</f>
        <v>471567</v>
      </c>
    </row>
    <row r="108" spans="1:37" x14ac:dyDescent="0.25">
      <c r="A108" t="str">
        <f>Tabla_Consulta_desde_TMS8[[#This Row],[Nro_Referencia]]</f>
        <v>376049</v>
      </c>
      <c r="B108">
        <v>471568</v>
      </c>
      <c r="C108" t="s">
        <v>59625</v>
      </c>
      <c r="D108" t="s">
        <v>680</v>
      </c>
      <c r="E108" t="s">
        <v>47</v>
      </c>
      <c r="F108" t="s">
        <v>33</v>
      </c>
      <c r="G108" t="s">
        <v>43</v>
      </c>
      <c r="H108" s="1">
        <v>44895</v>
      </c>
      <c r="I108" t="s">
        <v>1726</v>
      </c>
      <c r="J108" s="1">
        <v>44895</v>
      </c>
      <c r="K108" t="s">
        <v>59626</v>
      </c>
      <c r="L108" t="s">
        <v>1439</v>
      </c>
      <c r="M108" t="s">
        <v>59627</v>
      </c>
      <c r="N108" t="s">
        <v>878</v>
      </c>
      <c r="O108" t="s">
        <v>43</v>
      </c>
      <c r="P108" t="s">
        <v>68</v>
      </c>
      <c r="Q108" t="s">
        <v>68</v>
      </c>
      <c r="R108" t="s">
        <v>69</v>
      </c>
      <c r="T108" t="s">
        <v>70</v>
      </c>
      <c r="U108" t="s">
        <v>71</v>
      </c>
      <c r="V108">
        <v>1</v>
      </c>
      <c r="W108">
        <v>1</v>
      </c>
      <c r="X108" t="s">
        <v>681</v>
      </c>
      <c r="Y108" t="s">
        <v>36</v>
      </c>
      <c r="Z108" t="s">
        <v>42</v>
      </c>
      <c r="AA108" t="s">
        <v>43</v>
      </c>
      <c r="AC108" s="1"/>
      <c r="AF108">
        <v>0</v>
      </c>
      <c r="AG108" t="s">
        <v>2096</v>
      </c>
      <c r="AH108" s="1">
        <v>44896</v>
      </c>
      <c r="AJ108" t="s">
        <v>686</v>
      </c>
      <c r="AK108">
        <f>Tabla_Consulta_desde_TMS8[[#This Row],[idpedido]]</f>
        <v>471568</v>
      </c>
    </row>
    <row r="109" spans="1:37" x14ac:dyDescent="0.25">
      <c r="A109" t="str">
        <f>Tabla_Consulta_desde_TMS8[[#This Row],[Nro_Referencia]]</f>
        <v>376050</v>
      </c>
      <c r="B109">
        <v>471569</v>
      </c>
      <c r="C109" t="s">
        <v>59628</v>
      </c>
      <c r="D109" t="s">
        <v>680</v>
      </c>
      <c r="E109" t="s">
        <v>47</v>
      </c>
      <c r="F109" t="s">
        <v>33</v>
      </c>
      <c r="G109" t="s">
        <v>43</v>
      </c>
      <c r="H109" s="1">
        <v>44895</v>
      </c>
      <c r="I109" t="s">
        <v>1726</v>
      </c>
      <c r="J109" s="1">
        <v>44895</v>
      </c>
      <c r="K109" t="s">
        <v>27741</v>
      </c>
      <c r="L109" t="s">
        <v>15482</v>
      </c>
      <c r="M109" t="s">
        <v>898</v>
      </c>
      <c r="N109" t="s">
        <v>899</v>
      </c>
      <c r="O109" t="s">
        <v>43</v>
      </c>
      <c r="P109" t="s">
        <v>38</v>
      </c>
      <c r="Q109" t="s">
        <v>38</v>
      </c>
      <c r="R109" t="s">
        <v>39</v>
      </c>
      <c r="T109" t="s">
        <v>103</v>
      </c>
      <c r="U109" t="s">
        <v>41</v>
      </c>
      <c r="V109">
        <v>1</v>
      </c>
      <c r="W109">
        <v>1</v>
      </c>
      <c r="X109" t="s">
        <v>681</v>
      </c>
      <c r="Y109" t="s">
        <v>36</v>
      </c>
      <c r="Z109" t="s">
        <v>42</v>
      </c>
      <c r="AA109" t="s">
        <v>43</v>
      </c>
      <c r="AC109" s="1"/>
      <c r="AF109">
        <v>0</v>
      </c>
      <c r="AG109" t="s">
        <v>2096</v>
      </c>
      <c r="AH109" s="1">
        <v>44896</v>
      </c>
      <c r="AJ109" t="s">
        <v>686</v>
      </c>
      <c r="AK109">
        <f>Tabla_Consulta_desde_TMS8[[#This Row],[idpedido]]</f>
        <v>471569</v>
      </c>
    </row>
    <row r="110" spans="1:37" x14ac:dyDescent="0.25">
      <c r="A110" t="str">
        <f>Tabla_Consulta_desde_TMS8[[#This Row],[Nro_Referencia]]</f>
        <v>376052</v>
      </c>
      <c r="B110">
        <v>471570</v>
      </c>
      <c r="C110" t="s">
        <v>59629</v>
      </c>
      <c r="D110" t="s">
        <v>680</v>
      </c>
      <c r="E110" t="s">
        <v>47</v>
      </c>
      <c r="F110" t="s">
        <v>33</v>
      </c>
      <c r="G110" t="s">
        <v>43</v>
      </c>
      <c r="H110" s="1">
        <v>44895</v>
      </c>
      <c r="I110" t="s">
        <v>1726</v>
      </c>
      <c r="J110" s="1">
        <v>44895</v>
      </c>
      <c r="K110" t="s">
        <v>26361</v>
      </c>
      <c r="L110" t="s">
        <v>26362</v>
      </c>
      <c r="M110" t="s">
        <v>26363</v>
      </c>
      <c r="N110" t="s">
        <v>26364</v>
      </c>
      <c r="O110" t="s">
        <v>43</v>
      </c>
      <c r="P110" t="s">
        <v>86</v>
      </c>
      <c r="Q110" t="s">
        <v>86</v>
      </c>
      <c r="R110" t="s">
        <v>87</v>
      </c>
      <c r="S110" t="s">
        <v>86</v>
      </c>
      <c r="T110" t="s">
        <v>40</v>
      </c>
      <c r="U110" t="s">
        <v>50</v>
      </c>
      <c r="V110">
        <v>1</v>
      </c>
      <c r="W110">
        <v>1</v>
      </c>
      <c r="X110" t="s">
        <v>681</v>
      </c>
      <c r="Y110" t="s">
        <v>36</v>
      </c>
      <c r="Z110" t="s">
        <v>42</v>
      </c>
      <c r="AA110" t="s">
        <v>43</v>
      </c>
      <c r="AC110" s="1"/>
      <c r="AF110">
        <v>0</v>
      </c>
      <c r="AG110" t="s">
        <v>2096</v>
      </c>
      <c r="AH110" s="1">
        <v>44897</v>
      </c>
      <c r="AJ110" t="s">
        <v>686</v>
      </c>
      <c r="AK110">
        <f>Tabla_Consulta_desde_TMS8[[#This Row],[idpedido]]</f>
        <v>471570</v>
      </c>
    </row>
    <row r="111" spans="1:37" x14ac:dyDescent="0.25">
      <c r="A111" t="str">
        <f>Tabla_Consulta_desde_TMS8[[#This Row],[Nro_Referencia]]</f>
        <v>376054</v>
      </c>
      <c r="B111">
        <v>471571</v>
      </c>
      <c r="C111" t="s">
        <v>59630</v>
      </c>
      <c r="D111" t="s">
        <v>680</v>
      </c>
      <c r="E111" t="s">
        <v>47</v>
      </c>
      <c r="F111" t="s">
        <v>33</v>
      </c>
      <c r="G111" t="s">
        <v>43</v>
      </c>
      <c r="H111" s="1">
        <v>44895</v>
      </c>
      <c r="I111" t="s">
        <v>1726</v>
      </c>
      <c r="J111" s="1">
        <v>44895</v>
      </c>
      <c r="K111" t="s">
        <v>11945</v>
      </c>
      <c r="L111" t="s">
        <v>59631</v>
      </c>
      <c r="M111" t="s">
        <v>1235</v>
      </c>
      <c r="N111" t="s">
        <v>2102</v>
      </c>
      <c r="O111" t="s">
        <v>43</v>
      </c>
      <c r="P111" t="s">
        <v>38</v>
      </c>
      <c r="Q111" t="s">
        <v>38</v>
      </c>
      <c r="R111" t="s">
        <v>39</v>
      </c>
      <c r="T111" t="s">
        <v>103</v>
      </c>
      <c r="U111" t="s">
        <v>41</v>
      </c>
      <c r="V111">
        <v>1</v>
      </c>
      <c r="W111">
        <v>1</v>
      </c>
      <c r="X111" t="s">
        <v>681</v>
      </c>
      <c r="Y111" t="s">
        <v>36</v>
      </c>
      <c r="Z111" t="s">
        <v>42</v>
      </c>
      <c r="AA111" t="s">
        <v>43</v>
      </c>
      <c r="AC111" s="1"/>
      <c r="AF111">
        <v>0</v>
      </c>
      <c r="AG111" t="s">
        <v>2096</v>
      </c>
      <c r="AH111" s="1">
        <v>44896</v>
      </c>
      <c r="AJ111" t="s">
        <v>686</v>
      </c>
      <c r="AK111">
        <f>Tabla_Consulta_desde_TMS8[[#This Row],[idpedido]]</f>
        <v>471571</v>
      </c>
    </row>
    <row r="112" spans="1:37" x14ac:dyDescent="0.25">
      <c r="A112" t="str">
        <f>Tabla_Consulta_desde_TMS8[[#This Row],[Nro_Referencia]]</f>
        <v>376055</v>
      </c>
      <c r="B112">
        <v>471572</v>
      </c>
      <c r="C112" t="s">
        <v>59632</v>
      </c>
      <c r="D112" t="s">
        <v>680</v>
      </c>
      <c r="E112" t="s">
        <v>47</v>
      </c>
      <c r="F112" t="s">
        <v>33</v>
      </c>
      <c r="G112" t="s">
        <v>43</v>
      </c>
      <c r="H112" s="1">
        <v>44895</v>
      </c>
      <c r="I112" t="s">
        <v>1726</v>
      </c>
      <c r="J112" s="1">
        <v>44895</v>
      </c>
      <c r="K112" t="s">
        <v>59633</v>
      </c>
      <c r="L112" t="s">
        <v>59634</v>
      </c>
      <c r="M112" t="s">
        <v>59635</v>
      </c>
      <c r="N112" t="s">
        <v>59636</v>
      </c>
      <c r="O112" t="s">
        <v>43</v>
      </c>
      <c r="P112" t="s">
        <v>68</v>
      </c>
      <c r="Q112" t="s">
        <v>68</v>
      </c>
      <c r="R112" t="s">
        <v>69</v>
      </c>
      <c r="T112" t="s">
        <v>70</v>
      </c>
      <c r="U112" t="s">
        <v>71</v>
      </c>
      <c r="V112">
        <v>1</v>
      </c>
      <c r="W112">
        <v>1</v>
      </c>
      <c r="X112" t="s">
        <v>681</v>
      </c>
      <c r="Y112" t="s">
        <v>36</v>
      </c>
      <c r="Z112" t="s">
        <v>42</v>
      </c>
      <c r="AA112" t="s">
        <v>43</v>
      </c>
      <c r="AC112" s="1"/>
      <c r="AF112">
        <v>0</v>
      </c>
      <c r="AG112" t="s">
        <v>2096</v>
      </c>
      <c r="AH112" s="1">
        <v>44896</v>
      </c>
      <c r="AJ112" t="s">
        <v>686</v>
      </c>
      <c r="AK112">
        <f>Tabla_Consulta_desde_TMS8[[#This Row],[idpedido]]</f>
        <v>471572</v>
      </c>
    </row>
    <row r="113" spans="1:37" x14ac:dyDescent="0.25">
      <c r="A113" t="str">
        <f>Tabla_Consulta_desde_TMS8[[#This Row],[Nro_Referencia]]</f>
        <v>376056</v>
      </c>
      <c r="B113">
        <v>471573</v>
      </c>
      <c r="C113" t="s">
        <v>59637</v>
      </c>
      <c r="D113" t="s">
        <v>680</v>
      </c>
      <c r="E113" t="s">
        <v>47</v>
      </c>
      <c r="F113" t="s">
        <v>33</v>
      </c>
      <c r="G113" t="s">
        <v>43</v>
      </c>
      <c r="H113" s="1">
        <v>44895</v>
      </c>
      <c r="I113" t="s">
        <v>1726</v>
      </c>
      <c r="J113" s="1">
        <v>44895</v>
      </c>
      <c r="K113" t="s">
        <v>59638</v>
      </c>
      <c r="L113" t="s">
        <v>59639</v>
      </c>
      <c r="M113" t="s">
        <v>59640</v>
      </c>
      <c r="N113" t="s">
        <v>59641</v>
      </c>
      <c r="O113" t="s">
        <v>43</v>
      </c>
      <c r="P113" t="s">
        <v>313</v>
      </c>
      <c r="Q113" t="s">
        <v>313</v>
      </c>
      <c r="R113" t="s">
        <v>39</v>
      </c>
      <c r="T113" t="s">
        <v>40</v>
      </c>
      <c r="U113" t="s">
        <v>50</v>
      </c>
      <c r="V113">
        <v>1</v>
      </c>
      <c r="W113">
        <v>1</v>
      </c>
      <c r="X113" t="s">
        <v>681</v>
      </c>
      <c r="Y113" t="s">
        <v>36</v>
      </c>
      <c r="Z113" t="s">
        <v>42</v>
      </c>
      <c r="AA113" t="s">
        <v>43</v>
      </c>
      <c r="AC113" s="1"/>
      <c r="AF113">
        <v>0</v>
      </c>
      <c r="AG113" t="s">
        <v>2096</v>
      </c>
      <c r="AH113" s="1">
        <v>44897</v>
      </c>
      <c r="AJ113" t="s">
        <v>686</v>
      </c>
      <c r="AK113">
        <f>Tabla_Consulta_desde_TMS8[[#This Row],[idpedido]]</f>
        <v>471573</v>
      </c>
    </row>
    <row r="114" spans="1:37" x14ac:dyDescent="0.25">
      <c r="A114" t="str">
        <f>Tabla_Consulta_desde_TMS8[[#This Row],[Nro_Referencia]]</f>
        <v>376057</v>
      </c>
      <c r="B114">
        <v>471574</v>
      </c>
      <c r="C114" t="s">
        <v>59642</v>
      </c>
      <c r="D114" t="s">
        <v>680</v>
      </c>
      <c r="E114" t="s">
        <v>47</v>
      </c>
      <c r="F114" t="s">
        <v>33</v>
      </c>
      <c r="G114" t="s">
        <v>43</v>
      </c>
      <c r="H114" s="1">
        <v>44895</v>
      </c>
      <c r="I114" t="s">
        <v>1726</v>
      </c>
      <c r="J114" s="1">
        <v>44895</v>
      </c>
      <c r="K114" t="s">
        <v>59643</v>
      </c>
      <c r="L114" t="s">
        <v>59644</v>
      </c>
      <c r="M114" t="s">
        <v>59645</v>
      </c>
      <c r="N114" t="s">
        <v>2723</v>
      </c>
      <c r="O114" t="s">
        <v>43</v>
      </c>
      <c r="P114" t="s">
        <v>38</v>
      </c>
      <c r="Q114" t="s">
        <v>38</v>
      </c>
      <c r="R114" t="s">
        <v>39</v>
      </c>
      <c r="T114" t="s">
        <v>103</v>
      </c>
      <c r="U114" t="s">
        <v>41</v>
      </c>
      <c r="V114">
        <v>1</v>
      </c>
      <c r="W114">
        <v>1</v>
      </c>
      <c r="X114" t="s">
        <v>681</v>
      </c>
      <c r="Y114" t="s">
        <v>36</v>
      </c>
      <c r="Z114" t="s">
        <v>42</v>
      </c>
      <c r="AA114" t="s">
        <v>43</v>
      </c>
      <c r="AC114" s="1"/>
      <c r="AF114">
        <v>0</v>
      </c>
      <c r="AG114" t="s">
        <v>2096</v>
      </c>
      <c r="AH114" s="1">
        <v>44896</v>
      </c>
      <c r="AJ114" t="s">
        <v>686</v>
      </c>
      <c r="AK114">
        <f>Tabla_Consulta_desde_TMS8[[#This Row],[idpedido]]</f>
        <v>471574</v>
      </c>
    </row>
    <row r="115" spans="1:37" x14ac:dyDescent="0.25">
      <c r="A115" t="str">
        <f>Tabla_Consulta_desde_TMS8[[#This Row],[Nro_Referencia]]</f>
        <v>376060</v>
      </c>
      <c r="B115">
        <v>471575</v>
      </c>
      <c r="C115" t="s">
        <v>59646</v>
      </c>
      <c r="D115" t="s">
        <v>680</v>
      </c>
      <c r="E115" t="s">
        <v>47</v>
      </c>
      <c r="F115" t="s">
        <v>33</v>
      </c>
      <c r="G115" t="s">
        <v>43</v>
      </c>
      <c r="H115" s="1">
        <v>44895</v>
      </c>
      <c r="I115" t="s">
        <v>1726</v>
      </c>
      <c r="J115" s="1">
        <v>44895</v>
      </c>
      <c r="K115" t="s">
        <v>59647</v>
      </c>
      <c r="L115" t="s">
        <v>59648</v>
      </c>
      <c r="M115" t="s">
        <v>59649</v>
      </c>
      <c r="N115" t="s">
        <v>59650</v>
      </c>
      <c r="O115" t="s">
        <v>43</v>
      </c>
      <c r="P115" t="s">
        <v>533</v>
      </c>
      <c r="Q115" t="s">
        <v>533</v>
      </c>
      <c r="R115" t="s">
        <v>404</v>
      </c>
      <c r="T115" t="s">
        <v>40</v>
      </c>
      <c r="U115" t="s">
        <v>50</v>
      </c>
      <c r="V115">
        <v>1</v>
      </c>
      <c r="W115">
        <v>1</v>
      </c>
      <c r="X115" t="s">
        <v>681</v>
      </c>
      <c r="Y115" t="s">
        <v>36</v>
      </c>
      <c r="Z115" t="s">
        <v>42</v>
      </c>
      <c r="AA115" t="s">
        <v>43</v>
      </c>
      <c r="AC115" s="1"/>
      <c r="AF115">
        <v>0</v>
      </c>
      <c r="AG115" t="s">
        <v>2096</v>
      </c>
      <c r="AH115" s="1">
        <v>44897</v>
      </c>
      <c r="AJ115" t="s">
        <v>686</v>
      </c>
      <c r="AK115">
        <f>Tabla_Consulta_desde_TMS8[[#This Row],[idpedido]]</f>
        <v>471575</v>
      </c>
    </row>
    <row r="116" spans="1:37" x14ac:dyDescent="0.25">
      <c r="A116" t="str">
        <f>Tabla_Consulta_desde_TMS8[[#This Row],[Nro_Referencia]]</f>
        <v>376061</v>
      </c>
      <c r="B116">
        <v>471576</v>
      </c>
      <c r="C116" t="s">
        <v>59651</v>
      </c>
      <c r="D116" t="s">
        <v>680</v>
      </c>
      <c r="E116" t="s">
        <v>47</v>
      </c>
      <c r="F116" t="s">
        <v>33</v>
      </c>
      <c r="G116" t="s">
        <v>43</v>
      </c>
      <c r="H116" s="1">
        <v>44895</v>
      </c>
      <c r="I116" t="s">
        <v>1726</v>
      </c>
      <c r="J116" s="1">
        <v>44895</v>
      </c>
      <c r="K116" t="s">
        <v>11922</v>
      </c>
      <c r="L116" t="s">
        <v>11923</v>
      </c>
      <c r="M116" t="s">
        <v>11924</v>
      </c>
      <c r="N116" t="s">
        <v>11925</v>
      </c>
      <c r="O116" t="s">
        <v>43</v>
      </c>
      <c r="P116" t="s">
        <v>68</v>
      </c>
      <c r="Q116" t="s">
        <v>68</v>
      </c>
      <c r="R116" t="s">
        <v>69</v>
      </c>
      <c r="T116" t="s">
        <v>70</v>
      </c>
      <c r="U116" t="s">
        <v>71</v>
      </c>
      <c r="V116">
        <v>1</v>
      </c>
      <c r="W116">
        <v>1</v>
      </c>
      <c r="X116" t="s">
        <v>681</v>
      </c>
      <c r="Y116" t="s">
        <v>36</v>
      </c>
      <c r="Z116" t="s">
        <v>42</v>
      </c>
      <c r="AA116" t="s">
        <v>43</v>
      </c>
      <c r="AC116" s="1"/>
      <c r="AF116">
        <v>0</v>
      </c>
      <c r="AG116" t="s">
        <v>2096</v>
      </c>
      <c r="AH116" s="1">
        <v>44896</v>
      </c>
      <c r="AJ116" t="s">
        <v>686</v>
      </c>
      <c r="AK116">
        <f>Tabla_Consulta_desde_TMS8[[#This Row],[idpedido]]</f>
        <v>471576</v>
      </c>
    </row>
    <row r="117" spans="1:37" x14ac:dyDescent="0.25">
      <c r="A117" t="str">
        <f>Tabla_Consulta_desde_TMS8[[#This Row],[Nro_Referencia]]</f>
        <v>376062</v>
      </c>
      <c r="B117">
        <v>471577</v>
      </c>
      <c r="C117" t="s">
        <v>59652</v>
      </c>
      <c r="D117" t="s">
        <v>680</v>
      </c>
      <c r="E117" t="s">
        <v>47</v>
      </c>
      <c r="F117" t="s">
        <v>33</v>
      </c>
      <c r="G117" t="s">
        <v>43</v>
      </c>
      <c r="H117" s="1">
        <v>44895</v>
      </c>
      <c r="I117" t="s">
        <v>1726</v>
      </c>
      <c r="J117" s="1">
        <v>44895</v>
      </c>
      <c r="K117" t="s">
        <v>59653</v>
      </c>
      <c r="L117" t="s">
        <v>59654</v>
      </c>
      <c r="M117" t="s">
        <v>59655</v>
      </c>
      <c r="N117" t="s">
        <v>59656</v>
      </c>
      <c r="O117" t="s">
        <v>43</v>
      </c>
      <c r="P117" t="s">
        <v>365</v>
      </c>
      <c r="Q117" t="s">
        <v>365</v>
      </c>
      <c r="R117" t="s">
        <v>366</v>
      </c>
      <c r="S117" t="s">
        <v>43</v>
      </c>
      <c r="T117" t="s">
        <v>40</v>
      </c>
      <c r="U117" t="s">
        <v>50</v>
      </c>
      <c r="V117">
        <v>1</v>
      </c>
      <c r="W117">
        <v>1</v>
      </c>
      <c r="X117" t="s">
        <v>681</v>
      </c>
      <c r="Y117" t="s">
        <v>36</v>
      </c>
      <c r="Z117" t="s">
        <v>42</v>
      </c>
      <c r="AA117" t="s">
        <v>43</v>
      </c>
      <c r="AC117" s="1"/>
      <c r="AF117">
        <v>0</v>
      </c>
      <c r="AG117" t="s">
        <v>2096</v>
      </c>
      <c r="AH117" s="1">
        <v>44897</v>
      </c>
      <c r="AJ117" t="s">
        <v>686</v>
      </c>
      <c r="AK117">
        <f>Tabla_Consulta_desde_TMS8[[#This Row],[idpedido]]</f>
        <v>471577</v>
      </c>
    </row>
    <row r="118" spans="1:37" x14ac:dyDescent="0.25">
      <c r="A118" t="str">
        <f>Tabla_Consulta_desde_TMS8[[#This Row],[Nro_Referencia]]</f>
        <v>376067</v>
      </c>
      <c r="B118">
        <v>471578</v>
      </c>
      <c r="C118" t="s">
        <v>59657</v>
      </c>
      <c r="D118" t="s">
        <v>680</v>
      </c>
      <c r="E118" t="s">
        <v>47</v>
      </c>
      <c r="F118" t="s">
        <v>33</v>
      </c>
      <c r="G118" t="s">
        <v>43</v>
      </c>
      <c r="H118" s="1">
        <v>44895</v>
      </c>
      <c r="I118" t="s">
        <v>1726</v>
      </c>
      <c r="J118" s="1">
        <v>44895</v>
      </c>
      <c r="K118" t="s">
        <v>59658</v>
      </c>
      <c r="L118" t="s">
        <v>59659</v>
      </c>
      <c r="M118" t="s">
        <v>59660</v>
      </c>
      <c r="N118" t="s">
        <v>59661</v>
      </c>
      <c r="O118" t="s">
        <v>43</v>
      </c>
      <c r="P118" t="s">
        <v>38</v>
      </c>
      <c r="Q118" t="s">
        <v>38</v>
      </c>
      <c r="R118" t="s">
        <v>39</v>
      </c>
      <c r="T118" t="s">
        <v>103</v>
      </c>
      <c r="U118" t="s">
        <v>41</v>
      </c>
      <c r="V118">
        <v>1</v>
      </c>
      <c r="W118">
        <v>1</v>
      </c>
      <c r="X118" t="s">
        <v>681</v>
      </c>
      <c r="Y118" t="s">
        <v>36</v>
      </c>
      <c r="Z118" t="s">
        <v>42</v>
      </c>
      <c r="AA118" t="s">
        <v>43</v>
      </c>
      <c r="AC118" s="1"/>
      <c r="AF118">
        <v>0</v>
      </c>
      <c r="AG118" t="s">
        <v>2096</v>
      </c>
      <c r="AH118" s="1">
        <v>44896</v>
      </c>
      <c r="AJ118" t="s">
        <v>686</v>
      </c>
      <c r="AK118">
        <f>Tabla_Consulta_desde_TMS8[[#This Row],[idpedido]]</f>
        <v>471578</v>
      </c>
    </row>
    <row r="119" spans="1:37" x14ac:dyDescent="0.25">
      <c r="A119" t="str">
        <f>Tabla_Consulta_desde_TMS8[[#This Row],[Nro_Referencia]]</f>
        <v>376068</v>
      </c>
      <c r="B119">
        <v>471579</v>
      </c>
      <c r="C119" t="s">
        <v>59662</v>
      </c>
      <c r="D119" t="s">
        <v>680</v>
      </c>
      <c r="E119" t="s">
        <v>47</v>
      </c>
      <c r="F119" t="s">
        <v>33</v>
      </c>
      <c r="G119" t="s">
        <v>43</v>
      </c>
      <c r="H119" s="1">
        <v>44895</v>
      </c>
      <c r="I119" t="s">
        <v>1726</v>
      </c>
      <c r="J119" s="1">
        <v>44895</v>
      </c>
      <c r="K119" t="s">
        <v>59663</v>
      </c>
      <c r="L119" t="s">
        <v>59664</v>
      </c>
      <c r="M119" t="s">
        <v>59665</v>
      </c>
      <c r="N119" t="s">
        <v>59666</v>
      </c>
      <c r="O119" t="s">
        <v>43</v>
      </c>
      <c r="P119" t="s">
        <v>38</v>
      </c>
      <c r="Q119" t="s">
        <v>38</v>
      </c>
      <c r="R119" t="s">
        <v>39</v>
      </c>
      <c r="T119" t="s">
        <v>103</v>
      </c>
      <c r="U119" t="s">
        <v>41</v>
      </c>
      <c r="V119">
        <v>1</v>
      </c>
      <c r="W119">
        <v>1</v>
      </c>
      <c r="X119" t="s">
        <v>681</v>
      </c>
      <c r="Y119" t="s">
        <v>36</v>
      </c>
      <c r="Z119" t="s">
        <v>42</v>
      </c>
      <c r="AA119" t="s">
        <v>43</v>
      </c>
      <c r="AC119" s="1"/>
      <c r="AF119">
        <v>0</v>
      </c>
      <c r="AG119" t="s">
        <v>2096</v>
      </c>
      <c r="AH119" s="1">
        <v>44896</v>
      </c>
      <c r="AJ119" t="s">
        <v>686</v>
      </c>
      <c r="AK119">
        <f>Tabla_Consulta_desde_TMS8[[#This Row],[idpedido]]</f>
        <v>471579</v>
      </c>
    </row>
    <row r="120" spans="1:37" x14ac:dyDescent="0.25">
      <c r="A120" t="str">
        <f>Tabla_Consulta_desde_TMS8[[#This Row],[Nro_Referencia]]</f>
        <v>376069</v>
      </c>
      <c r="B120">
        <v>471580</v>
      </c>
      <c r="C120" t="s">
        <v>59667</v>
      </c>
      <c r="D120" t="s">
        <v>680</v>
      </c>
      <c r="E120" t="s">
        <v>47</v>
      </c>
      <c r="F120" t="s">
        <v>33</v>
      </c>
      <c r="G120" t="s">
        <v>43</v>
      </c>
      <c r="H120" s="1">
        <v>44895</v>
      </c>
      <c r="I120" t="s">
        <v>1726</v>
      </c>
      <c r="J120" s="1">
        <v>44895</v>
      </c>
      <c r="K120" t="s">
        <v>59668</v>
      </c>
      <c r="L120" t="s">
        <v>59669</v>
      </c>
      <c r="M120" t="s">
        <v>59670</v>
      </c>
      <c r="N120" t="s">
        <v>59671</v>
      </c>
      <c r="O120" t="s">
        <v>43</v>
      </c>
      <c r="P120" t="s">
        <v>68</v>
      </c>
      <c r="Q120" t="s">
        <v>68</v>
      </c>
      <c r="R120" t="s">
        <v>69</v>
      </c>
      <c r="T120" t="s">
        <v>70</v>
      </c>
      <c r="U120" t="s">
        <v>71</v>
      </c>
      <c r="V120">
        <v>1</v>
      </c>
      <c r="W120">
        <v>1</v>
      </c>
      <c r="X120" t="s">
        <v>681</v>
      </c>
      <c r="Y120" t="s">
        <v>36</v>
      </c>
      <c r="Z120" t="s">
        <v>42</v>
      </c>
      <c r="AA120" t="s">
        <v>43</v>
      </c>
      <c r="AC120" s="1"/>
      <c r="AF120">
        <v>0</v>
      </c>
      <c r="AG120" t="s">
        <v>2096</v>
      </c>
      <c r="AH120" s="1">
        <v>44896</v>
      </c>
      <c r="AJ120" t="s">
        <v>686</v>
      </c>
      <c r="AK120">
        <f>Tabla_Consulta_desde_TMS8[[#This Row],[idpedido]]</f>
        <v>471580</v>
      </c>
    </row>
    <row r="121" spans="1:37" x14ac:dyDescent="0.25">
      <c r="A121" t="str">
        <f>Tabla_Consulta_desde_TMS8[[#This Row],[Nro_Referencia]]</f>
        <v>376070</v>
      </c>
      <c r="B121">
        <v>471581</v>
      </c>
      <c r="C121" t="s">
        <v>59672</v>
      </c>
      <c r="D121" t="s">
        <v>680</v>
      </c>
      <c r="E121" t="s">
        <v>47</v>
      </c>
      <c r="F121" t="s">
        <v>33</v>
      </c>
      <c r="G121" t="s">
        <v>43</v>
      </c>
      <c r="H121" s="1">
        <v>44895</v>
      </c>
      <c r="I121" t="s">
        <v>1726</v>
      </c>
      <c r="J121" s="1">
        <v>44895</v>
      </c>
      <c r="K121" t="s">
        <v>59673</v>
      </c>
      <c r="L121" t="s">
        <v>59674</v>
      </c>
      <c r="M121" t="s">
        <v>59675</v>
      </c>
      <c r="N121" t="s">
        <v>59676</v>
      </c>
      <c r="O121" t="s">
        <v>43</v>
      </c>
      <c r="P121" t="s">
        <v>510</v>
      </c>
      <c r="Q121" t="s">
        <v>510</v>
      </c>
      <c r="R121" t="s">
        <v>241</v>
      </c>
      <c r="T121" t="s">
        <v>40</v>
      </c>
      <c r="U121" t="s">
        <v>50</v>
      </c>
      <c r="V121">
        <v>1</v>
      </c>
      <c r="W121">
        <v>1</v>
      </c>
      <c r="X121" t="s">
        <v>681</v>
      </c>
      <c r="Y121" t="s">
        <v>36</v>
      </c>
      <c r="Z121" t="s">
        <v>42</v>
      </c>
      <c r="AA121" t="s">
        <v>43</v>
      </c>
      <c r="AC121" s="1"/>
      <c r="AF121">
        <v>0</v>
      </c>
      <c r="AG121" t="s">
        <v>2096</v>
      </c>
      <c r="AH121" s="1">
        <v>44897</v>
      </c>
      <c r="AJ121" t="s">
        <v>686</v>
      </c>
      <c r="AK121">
        <f>Tabla_Consulta_desde_TMS8[[#This Row],[idpedido]]</f>
        <v>471581</v>
      </c>
    </row>
    <row r="122" spans="1:37" x14ac:dyDescent="0.25">
      <c r="A122" t="str">
        <f>Tabla_Consulta_desde_TMS8[[#This Row],[Nro_Referencia]]</f>
        <v>376071</v>
      </c>
      <c r="B122">
        <v>471582</v>
      </c>
      <c r="C122" t="s">
        <v>59677</v>
      </c>
      <c r="D122" t="s">
        <v>680</v>
      </c>
      <c r="E122" t="s">
        <v>47</v>
      </c>
      <c r="F122" t="s">
        <v>33</v>
      </c>
      <c r="G122" t="s">
        <v>43</v>
      </c>
      <c r="H122" s="1">
        <v>44895</v>
      </c>
      <c r="I122" t="s">
        <v>1726</v>
      </c>
      <c r="J122" s="1">
        <v>44895</v>
      </c>
      <c r="K122" t="s">
        <v>59678</v>
      </c>
      <c r="L122" t="s">
        <v>59679</v>
      </c>
      <c r="M122" t="s">
        <v>59680</v>
      </c>
      <c r="N122" t="s">
        <v>59681</v>
      </c>
      <c r="O122" t="s">
        <v>43</v>
      </c>
      <c r="P122" t="s">
        <v>68</v>
      </c>
      <c r="Q122" t="s">
        <v>68</v>
      </c>
      <c r="R122" t="s">
        <v>69</v>
      </c>
      <c r="T122" t="s">
        <v>70</v>
      </c>
      <c r="U122" t="s">
        <v>71</v>
      </c>
      <c r="V122">
        <v>1</v>
      </c>
      <c r="W122">
        <v>1</v>
      </c>
      <c r="X122" t="s">
        <v>681</v>
      </c>
      <c r="Y122" t="s">
        <v>36</v>
      </c>
      <c r="Z122" t="s">
        <v>42</v>
      </c>
      <c r="AA122" t="s">
        <v>43</v>
      </c>
      <c r="AC122" s="1"/>
      <c r="AF122">
        <v>0</v>
      </c>
      <c r="AG122" t="s">
        <v>2096</v>
      </c>
      <c r="AH122" s="1">
        <v>44896</v>
      </c>
      <c r="AJ122" t="s">
        <v>686</v>
      </c>
      <c r="AK122">
        <f>Tabla_Consulta_desde_TMS8[[#This Row],[idpedido]]</f>
        <v>471582</v>
      </c>
    </row>
    <row r="123" spans="1:37" x14ac:dyDescent="0.25">
      <c r="A123" t="str">
        <f>Tabla_Consulta_desde_TMS8[[#This Row],[Nro_Referencia]]</f>
        <v>376072</v>
      </c>
      <c r="B123">
        <v>471583</v>
      </c>
      <c r="C123" t="s">
        <v>59682</v>
      </c>
      <c r="D123" t="s">
        <v>680</v>
      </c>
      <c r="E123" t="s">
        <v>47</v>
      </c>
      <c r="F123" t="s">
        <v>33</v>
      </c>
      <c r="G123" t="s">
        <v>43</v>
      </c>
      <c r="H123" s="1">
        <v>44895</v>
      </c>
      <c r="I123" t="s">
        <v>1726</v>
      </c>
      <c r="J123" s="1">
        <v>44895</v>
      </c>
      <c r="K123" t="s">
        <v>59683</v>
      </c>
      <c r="L123" t="s">
        <v>59684</v>
      </c>
      <c r="M123" t="s">
        <v>59685</v>
      </c>
      <c r="N123" t="s">
        <v>59686</v>
      </c>
      <c r="O123" t="s">
        <v>43</v>
      </c>
      <c r="P123" t="s">
        <v>38</v>
      </c>
      <c r="Q123" t="s">
        <v>38</v>
      </c>
      <c r="R123" t="s">
        <v>39</v>
      </c>
      <c r="T123" t="s">
        <v>103</v>
      </c>
      <c r="U123" t="s">
        <v>41</v>
      </c>
      <c r="V123">
        <v>1</v>
      </c>
      <c r="W123">
        <v>1</v>
      </c>
      <c r="X123" t="s">
        <v>681</v>
      </c>
      <c r="Y123" t="s">
        <v>36</v>
      </c>
      <c r="Z123" t="s">
        <v>42</v>
      </c>
      <c r="AA123" t="s">
        <v>43</v>
      </c>
      <c r="AC123" s="1"/>
      <c r="AF123">
        <v>0</v>
      </c>
      <c r="AG123" t="s">
        <v>2096</v>
      </c>
      <c r="AH123" s="1">
        <v>44896</v>
      </c>
      <c r="AJ123" t="s">
        <v>686</v>
      </c>
      <c r="AK123">
        <f>Tabla_Consulta_desde_TMS8[[#This Row],[idpedido]]</f>
        <v>471583</v>
      </c>
    </row>
    <row r="124" spans="1:37" x14ac:dyDescent="0.25">
      <c r="A124" t="str">
        <f>Tabla_Consulta_desde_TMS8[[#This Row],[Nro_Referencia]]</f>
        <v>4672670</v>
      </c>
      <c r="B124">
        <v>471540</v>
      </c>
      <c r="C124" t="s">
        <v>59687</v>
      </c>
      <c r="D124" t="s">
        <v>680</v>
      </c>
      <c r="E124" t="s">
        <v>47</v>
      </c>
      <c r="F124" t="s">
        <v>33</v>
      </c>
      <c r="G124" t="s">
        <v>43</v>
      </c>
      <c r="H124" s="1">
        <v>44895</v>
      </c>
      <c r="I124" t="s">
        <v>1726</v>
      </c>
      <c r="J124" s="1">
        <v>44895</v>
      </c>
      <c r="K124" t="s">
        <v>59688</v>
      </c>
      <c r="L124" t="s">
        <v>59689</v>
      </c>
      <c r="M124" t="s">
        <v>59690</v>
      </c>
      <c r="N124" t="s">
        <v>59691</v>
      </c>
      <c r="O124" t="s">
        <v>43</v>
      </c>
      <c r="P124" t="s">
        <v>68</v>
      </c>
      <c r="Q124" t="s">
        <v>68</v>
      </c>
      <c r="R124" t="s">
        <v>69</v>
      </c>
      <c r="T124" t="s">
        <v>70</v>
      </c>
      <c r="U124" t="s">
        <v>71</v>
      </c>
      <c r="V124">
        <v>1</v>
      </c>
      <c r="W124">
        <v>1</v>
      </c>
      <c r="X124" t="s">
        <v>681</v>
      </c>
      <c r="Y124" t="s">
        <v>36</v>
      </c>
      <c r="Z124" t="s">
        <v>42</v>
      </c>
      <c r="AA124" t="s">
        <v>59692</v>
      </c>
      <c r="AC124" s="1"/>
      <c r="AF124">
        <v>0</v>
      </c>
      <c r="AG124" t="s">
        <v>2096</v>
      </c>
      <c r="AH124" s="1">
        <v>44896</v>
      </c>
      <c r="AJ124" t="s">
        <v>686</v>
      </c>
      <c r="AK124">
        <f>Tabla_Consulta_desde_TMS8[[#This Row],[idpedido]]</f>
        <v>471540</v>
      </c>
    </row>
    <row r="125" spans="1:37" x14ac:dyDescent="0.25">
      <c r="A125" t="str">
        <f>Tabla_Consulta_desde_TMS8[[#This Row],[Nro_Referencia]]</f>
        <v>4673008</v>
      </c>
      <c r="B125">
        <v>471541</v>
      </c>
      <c r="C125" t="s">
        <v>59693</v>
      </c>
      <c r="D125" t="s">
        <v>680</v>
      </c>
      <c r="E125" t="s">
        <v>47</v>
      </c>
      <c r="F125" t="s">
        <v>33</v>
      </c>
      <c r="G125" t="s">
        <v>43</v>
      </c>
      <c r="H125" s="1">
        <v>44895</v>
      </c>
      <c r="I125" t="s">
        <v>1726</v>
      </c>
      <c r="J125" s="1">
        <v>44895</v>
      </c>
      <c r="K125" t="s">
        <v>59694</v>
      </c>
      <c r="L125" t="s">
        <v>59695</v>
      </c>
      <c r="M125" t="s">
        <v>59696</v>
      </c>
      <c r="N125" t="s">
        <v>59697</v>
      </c>
      <c r="O125" t="s">
        <v>43</v>
      </c>
      <c r="P125" t="s">
        <v>893</v>
      </c>
      <c r="Q125" t="s">
        <v>38</v>
      </c>
      <c r="R125" t="s">
        <v>39</v>
      </c>
      <c r="S125" t="s">
        <v>38</v>
      </c>
      <c r="T125" t="s">
        <v>103</v>
      </c>
      <c r="U125" t="s">
        <v>41</v>
      </c>
      <c r="V125">
        <v>1</v>
      </c>
      <c r="W125">
        <v>1</v>
      </c>
      <c r="X125" t="s">
        <v>681</v>
      </c>
      <c r="Y125" t="s">
        <v>36</v>
      </c>
      <c r="Z125" t="s">
        <v>42</v>
      </c>
      <c r="AA125" t="s">
        <v>59698</v>
      </c>
      <c r="AC125" s="1"/>
      <c r="AF125">
        <v>0</v>
      </c>
      <c r="AG125" t="s">
        <v>2096</v>
      </c>
      <c r="AH125" s="1">
        <v>44896</v>
      </c>
      <c r="AJ125" t="s">
        <v>686</v>
      </c>
      <c r="AK125">
        <f>Tabla_Consulta_desde_TMS8[[#This Row],[idpedido]]</f>
        <v>471541</v>
      </c>
    </row>
    <row r="126" spans="1:37" x14ac:dyDescent="0.25">
      <c r="A126" t="str">
        <f>Tabla_Consulta_desde_TMS8[[#This Row],[Nro_Referencia]]</f>
        <v>4673034</v>
      </c>
      <c r="B126">
        <v>471542</v>
      </c>
      <c r="C126" t="s">
        <v>59699</v>
      </c>
      <c r="D126" t="s">
        <v>680</v>
      </c>
      <c r="E126" t="s">
        <v>47</v>
      </c>
      <c r="F126" t="s">
        <v>33</v>
      </c>
      <c r="G126" t="s">
        <v>43</v>
      </c>
      <c r="H126" s="1">
        <v>44895</v>
      </c>
      <c r="I126" t="s">
        <v>1726</v>
      </c>
      <c r="J126" s="1">
        <v>44895</v>
      </c>
      <c r="K126" t="s">
        <v>59700</v>
      </c>
      <c r="L126" t="s">
        <v>59701</v>
      </c>
      <c r="M126" t="s">
        <v>59702</v>
      </c>
      <c r="N126" t="s">
        <v>59703</v>
      </c>
      <c r="O126" t="s">
        <v>43</v>
      </c>
      <c r="P126" t="s">
        <v>7772</v>
      </c>
      <c r="Q126" t="s">
        <v>964</v>
      </c>
      <c r="R126" t="s">
        <v>198</v>
      </c>
      <c r="S126" t="s">
        <v>964</v>
      </c>
      <c r="T126" t="s">
        <v>40</v>
      </c>
      <c r="U126" t="s">
        <v>50</v>
      </c>
      <c r="V126">
        <v>1</v>
      </c>
      <c r="W126">
        <v>1</v>
      </c>
      <c r="X126" t="s">
        <v>681</v>
      </c>
      <c r="Y126" t="s">
        <v>36</v>
      </c>
      <c r="Z126" t="s">
        <v>42</v>
      </c>
      <c r="AA126" t="s">
        <v>59704</v>
      </c>
      <c r="AC126" s="1"/>
      <c r="AF126">
        <v>0</v>
      </c>
      <c r="AG126" t="s">
        <v>2096</v>
      </c>
      <c r="AH126" s="1">
        <v>44897</v>
      </c>
      <c r="AJ126" t="s">
        <v>686</v>
      </c>
      <c r="AK126">
        <f>Tabla_Consulta_desde_TMS8[[#This Row],[idpedido]]</f>
        <v>471542</v>
      </c>
    </row>
    <row r="127" spans="1:37" x14ac:dyDescent="0.25">
      <c r="A127" t="str">
        <f>Tabla_Consulta_desde_TMS8[[#This Row],[Nro_Referencia]]</f>
        <v>4673114</v>
      </c>
      <c r="B127">
        <v>471543</v>
      </c>
      <c r="C127" t="s">
        <v>59705</v>
      </c>
      <c r="D127" t="s">
        <v>680</v>
      </c>
      <c r="E127" t="s">
        <v>47</v>
      </c>
      <c r="F127" t="s">
        <v>501</v>
      </c>
      <c r="G127" t="s">
        <v>43</v>
      </c>
      <c r="H127" s="1">
        <v>44895</v>
      </c>
      <c r="I127" t="s">
        <v>1726</v>
      </c>
      <c r="J127" s="1">
        <v>44895</v>
      </c>
      <c r="K127" t="s">
        <v>59706</v>
      </c>
      <c r="L127" t="s">
        <v>54273</v>
      </c>
      <c r="M127" t="s">
        <v>59707</v>
      </c>
      <c r="N127" t="s">
        <v>59708</v>
      </c>
      <c r="O127" t="s">
        <v>59708</v>
      </c>
      <c r="P127" t="s">
        <v>551</v>
      </c>
      <c r="Q127" t="s">
        <v>551</v>
      </c>
      <c r="R127" t="s">
        <v>69</v>
      </c>
      <c r="T127" t="s">
        <v>40</v>
      </c>
      <c r="U127" t="s">
        <v>50</v>
      </c>
      <c r="V127">
        <v>1</v>
      </c>
      <c r="W127">
        <v>1</v>
      </c>
      <c r="X127" t="s">
        <v>681</v>
      </c>
      <c r="Y127" t="s">
        <v>36</v>
      </c>
      <c r="Z127" t="s">
        <v>42</v>
      </c>
      <c r="AA127" t="s">
        <v>59709</v>
      </c>
      <c r="AC127" s="1"/>
      <c r="AF127">
        <v>0</v>
      </c>
      <c r="AG127" t="s">
        <v>2096</v>
      </c>
      <c r="AH127" s="1">
        <v>44897</v>
      </c>
      <c r="AJ127" t="s">
        <v>686</v>
      </c>
      <c r="AK127">
        <f>Tabla_Consulta_desde_TMS8[[#This Row],[idpedido]]</f>
        <v>471543</v>
      </c>
    </row>
    <row r="128" spans="1:37" x14ac:dyDescent="0.25">
      <c r="A128" t="str">
        <f>Tabla_Consulta_desde_TMS8[[#This Row],[Nro_Referencia]]</f>
        <v>4673274</v>
      </c>
      <c r="B128">
        <v>471544</v>
      </c>
      <c r="C128" t="s">
        <v>59710</v>
      </c>
      <c r="D128" t="s">
        <v>680</v>
      </c>
      <c r="E128" t="s">
        <v>47</v>
      </c>
      <c r="F128" t="s">
        <v>33</v>
      </c>
      <c r="H128" s="1">
        <v>44895</v>
      </c>
      <c r="I128" t="s">
        <v>1726</v>
      </c>
      <c r="J128" s="1">
        <v>44895</v>
      </c>
      <c r="K128" t="s">
        <v>59711</v>
      </c>
      <c r="L128" t="s">
        <v>59712</v>
      </c>
      <c r="M128" t="s">
        <v>59713</v>
      </c>
      <c r="N128" t="s">
        <v>59714</v>
      </c>
      <c r="O128" t="s">
        <v>729</v>
      </c>
      <c r="P128" t="s">
        <v>1080</v>
      </c>
      <c r="Q128" t="s">
        <v>434</v>
      </c>
      <c r="R128" t="s">
        <v>69</v>
      </c>
      <c r="S128" t="s">
        <v>434</v>
      </c>
      <c r="V128">
        <v>1</v>
      </c>
      <c r="W128">
        <v>1</v>
      </c>
      <c r="X128" t="s">
        <v>681</v>
      </c>
      <c r="Y128" t="s">
        <v>36</v>
      </c>
      <c r="Z128" t="s">
        <v>42</v>
      </c>
      <c r="AA128" t="s">
        <v>59715</v>
      </c>
      <c r="AC128" s="1"/>
      <c r="AF128">
        <v>0</v>
      </c>
      <c r="AG128" t="s">
        <v>2096</v>
      </c>
      <c r="AH128" s="1">
        <v>44897</v>
      </c>
      <c r="AJ128" t="s">
        <v>686</v>
      </c>
      <c r="AK128">
        <f>Tabla_Consulta_desde_TMS8[[#This Row],[idpedido]]</f>
        <v>471544</v>
      </c>
    </row>
    <row r="129" spans="1:37" x14ac:dyDescent="0.25">
      <c r="A129" t="str">
        <f>Tabla_Consulta_desde_TMS8[[#This Row],[Nro_Referencia]]</f>
        <v>4673349</v>
      </c>
      <c r="B129">
        <v>471545</v>
      </c>
      <c r="C129" t="s">
        <v>59716</v>
      </c>
      <c r="D129" t="s">
        <v>680</v>
      </c>
      <c r="E129" t="s">
        <v>47</v>
      </c>
      <c r="F129" t="s">
        <v>33</v>
      </c>
      <c r="H129" s="1">
        <v>44895</v>
      </c>
      <c r="I129" t="s">
        <v>1726</v>
      </c>
      <c r="J129" s="1">
        <v>44895</v>
      </c>
      <c r="K129" t="s">
        <v>59717</v>
      </c>
      <c r="L129" t="s">
        <v>59718</v>
      </c>
      <c r="M129" t="s">
        <v>59719</v>
      </c>
      <c r="N129" t="s">
        <v>59720</v>
      </c>
      <c r="O129" t="s">
        <v>59720</v>
      </c>
      <c r="P129" t="s">
        <v>1080</v>
      </c>
      <c r="Q129" t="s">
        <v>434</v>
      </c>
      <c r="R129" t="s">
        <v>69</v>
      </c>
      <c r="S129" t="s">
        <v>434</v>
      </c>
      <c r="V129">
        <v>1</v>
      </c>
      <c r="W129">
        <v>1</v>
      </c>
      <c r="X129" t="s">
        <v>681</v>
      </c>
      <c r="Y129" t="s">
        <v>36</v>
      </c>
      <c r="Z129" t="s">
        <v>42</v>
      </c>
      <c r="AA129" t="s">
        <v>59721</v>
      </c>
      <c r="AC129" s="1"/>
      <c r="AF129">
        <v>0</v>
      </c>
      <c r="AG129" t="s">
        <v>2096</v>
      </c>
      <c r="AH129" s="1">
        <v>44897</v>
      </c>
      <c r="AJ129" t="s">
        <v>686</v>
      </c>
      <c r="AK129">
        <f>Tabla_Consulta_desde_TMS8[[#This Row],[idpedido]]</f>
        <v>471545</v>
      </c>
    </row>
    <row r="130" spans="1:37" x14ac:dyDescent="0.25">
      <c r="A130" t="str">
        <f>Tabla_Consulta_desde_TMS8[[#This Row],[Nro_Referencia]]</f>
        <v>4673363</v>
      </c>
      <c r="B130">
        <v>471546</v>
      </c>
      <c r="C130" t="s">
        <v>59722</v>
      </c>
      <c r="D130" t="s">
        <v>680</v>
      </c>
      <c r="E130" t="s">
        <v>47</v>
      </c>
      <c r="F130" t="s">
        <v>501</v>
      </c>
      <c r="G130" t="s">
        <v>43</v>
      </c>
      <c r="H130" s="1">
        <v>44895</v>
      </c>
      <c r="I130" t="s">
        <v>1726</v>
      </c>
      <c r="J130" s="1">
        <v>44895</v>
      </c>
      <c r="K130" t="s">
        <v>59723</v>
      </c>
      <c r="L130" t="s">
        <v>520</v>
      </c>
      <c r="M130" t="s">
        <v>59724</v>
      </c>
      <c r="N130" t="s">
        <v>59725</v>
      </c>
      <c r="O130" t="s">
        <v>59725</v>
      </c>
      <c r="P130" t="s">
        <v>68</v>
      </c>
      <c r="Q130" t="s">
        <v>68</v>
      </c>
      <c r="R130" t="s">
        <v>69</v>
      </c>
      <c r="T130" t="s">
        <v>70</v>
      </c>
      <c r="U130" t="s">
        <v>71</v>
      </c>
      <c r="V130">
        <v>1</v>
      </c>
      <c r="W130">
        <v>1</v>
      </c>
      <c r="X130" t="s">
        <v>681</v>
      </c>
      <c r="Y130" t="s">
        <v>36</v>
      </c>
      <c r="Z130" t="s">
        <v>42</v>
      </c>
      <c r="AA130" t="s">
        <v>59726</v>
      </c>
      <c r="AC130" s="1"/>
      <c r="AF130">
        <v>0</v>
      </c>
      <c r="AG130" t="s">
        <v>2096</v>
      </c>
      <c r="AH130" s="1">
        <v>44897</v>
      </c>
      <c r="AJ130" t="s">
        <v>686</v>
      </c>
      <c r="AK130">
        <f>Tabla_Consulta_desde_TMS8[[#This Row],[idpedido]]</f>
        <v>471546</v>
      </c>
    </row>
    <row r="131" spans="1:37" x14ac:dyDescent="0.25">
      <c r="A131" t="str">
        <f>Tabla_Consulta_desde_TMS8[[#This Row],[Nro_Referencia]]</f>
        <v>4674014</v>
      </c>
      <c r="B131">
        <v>471547</v>
      </c>
      <c r="C131" t="s">
        <v>59727</v>
      </c>
      <c r="D131" t="s">
        <v>680</v>
      </c>
      <c r="E131" t="s">
        <v>47</v>
      </c>
      <c r="F131" t="s">
        <v>33</v>
      </c>
      <c r="G131" t="s">
        <v>43</v>
      </c>
      <c r="H131" s="1">
        <v>44895</v>
      </c>
      <c r="I131" t="s">
        <v>1726</v>
      </c>
      <c r="J131" s="1">
        <v>44895</v>
      </c>
      <c r="K131" t="s">
        <v>26182</v>
      </c>
      <c r="L131" t="s">
        <v>59728</v>
      </c>
      <c r="M131" t="s">
        <v>26184</v>
      </c>
      <c r="N131" t="s">
        <v>59729</v>
      </c>
      <c r="O131" t="s">
        <v>43</v>
      </c>
      <c r="P131" t="s">
        <v>779</v>
      </c>
      <c r="Q131" t="s">
        <v>38</v>
      </c>
      <c r="R131" t="s">
        <v>39</v>
      </c>
      <c r="S131" t="s">
        <v>38</v>
      </c>
      <c r="T131" t="s">
        <v>103</v>
      </c>
      <c r="U131" t="s">
        <v>41</v>
      </c>
      <c r="V131">
        <v>1</v>
      </c>
      <c r="W131">
        <v>1</v>
      </c>
      <c r="X131" t="s">
        <v>681</v>
      </c>
      <c r="Y131" t="s">
        <v>36</v>
      </c>
      <c r="Z131" t="s">
        <v>42</v>
      </c>
      <c r="AA131" t="s">
        <v>59730</v>
      </c>
      <c r="AC131" s="1"/>
      <c r="AF131">
        <v>0</v>
      </c>
      <c r="AG131" t="s">
        <v>2096</v>
      </c>
      <c r="AH131" s="1">
        <v>44896</v>
      </c>
      <c r="AJ131" t="s">
        <v>686</v>
      </c>
      <c r="AK131">
        <f>Tabla_Consulta_desde_TMS8[[#This Row],[idpedido]]</f>
        <v>471547</v>
      </c>
    </row>
    <row r="132" spans="1:37" x14ac:dyDescent="0.25">
      <c r="A132" t="str">
        <f>Tabla_Consulta_desde_TMS8[[#This Row],[Nro_Referencia]]</f>
        <v>4674020</v>
      </c>
      <c r="B132">
        <v>471548</v>
      </c>
      <c r="C132" t="s">
        <v>59731</v>
      </c>
      <c r="D132" t="s">
        <v>680</v>
      </c>
      <c r="E132" t="s">
        <v>47</v>
      </c>
      <c r="F132" t="s">
        <v>501</v>
      </c>
      <c r="G132" t="s">
        <v>43</v>
      </c>
      <c r="H132" s="1">
        <v>44895</v>
      </c>
      <c r="I132" t="s">
        <v>1726</v>
      </c>
      <c r="J132" s="1">
        <v>44895</v>
      </c>
      <c r="K132" t="s">
        <v>59732</v>
      </c>
      <c r="L132" t="s">
        <v>520</v>
      </c>
      <c r="M132" t="s">
        <v>59733</v>
      </c>
      <c r="N132" t="s">
        <v>59734</v>
      </c>
      <c r="O132" t="s">
        <v>59734</v>
      </c>
      <c r="P132" t="s">
        <v>68</v>
      </c>
      <c r="Q132" t="s">
        <v>68</v>
      </c>
      <c r="R132" t="s">
        <v>69</v>
      </c>
      <c r="T132" t="s">
        <v>70</v>
      </c>
      <c r="U132" t="s">
        <v>71</v>
      </c>
      <c r="V132">
        <v>1</v>
      </c>
      <c r="W132">
        <v>1</v>
      </c>
      <c r="X132" t="s">
        <v>681</v>
      </c>
      <c r="Y132" t="s">
        <v>36</v>
      </c>
      <c r="Z132" t="s">
        <v>42</v>
      </c>
      <c r="AA132" t="s">
        <v>59735</v>
      </c>
      <c r="AC132" s="1"/>
      <c r="AF132">
        <v>0</v>
      </c>
      <c r="AG132" t="s">
        <v>2096</v>
      </c>
      <c r="AH132" s="1">
        <v>44897</v>
      </c>
      <c r="AJ132" t="s">
        <v>686</v>
      </c>
      <c r="AK132">
        <f>Tabla_Consulta_desde_TMS8[[#This Row],[idpedido]]</f>
        <v>471548</v>
      </c>
    </row>
    <row r="133" spans="1:37" x14ac:dyDescent="0.25">
      <c r="A133" t="str">
        <f>Tabla_Consulta_desde_TMS8[[#This Row],[Nro_Referencia]]</f>
        <v>4674021</v>
      </c>
      <c r="B133">
        <v>471549</v>
      </c>
      <c r="C133" t="s">
        <v>59736</v>
      </c>
      <c r="D133" t="s">
        <v>680</v>
      </c>
      <c r="E133" t="s">
        <v>47</v>
      </c>
      <c r="F133" t="s">
        <v>33</v>
      </c>
      <c r="G133" t="s">
        <v>43</v>
      </c>
      <c r="H133" s="1">
        <v>44895</v>
      </c>
      <c r="I133" t="s">
        <v>1726</v>
      </c>
      <c r="J133" s="1">
        <v>44895</v>
      </c>
      <c r="K133" t="s">
        <v>59737</v>
      </c>
      <c r="L133" t="s">
        <v>59738</v>
      </c>
      <c r="M133" t="s">
        <v>25777</v>
      </c>
      <c r="N133" t="s">
        <v>59739</v>
      </c>
      <c r="O133" t="s">
        <v>43</v>
      </c>
      <c r="P133" t="s">
        <v>779</v>
      </c>
      <c r="Q133" t="s">
        <v>38</v>
      </c>
      <c r="R133" t="s">
        <v>39</v>
      </c>
      <c r="S133" t="s">
        <v>38</v>
      </c>
      <c r="T133" t="s">
        <v>103</v>
      </c>
      <c r="U133" t="s">
        <v>41</v>
      </c>
      <c r="V133">
        <v>1</v>
      </c>
      <c r="W133">
        <v>1</v>
      </c>
      <c r="X133" t="s">
        <v>681</v>
      </c>
      <c r="Y133" t="s">
        <v>36</v>
      </c>
      <c r="Z133" t="s">
        <v>42</v>
      </c>
      <c r="AA133" t="s">
        <v>59740</v>
      </c>
      <c r="AC133" s="1"/>
      <c r="AF133">
        <v>0</v>
      </c>
      <c r="AG133" t="s">
        <v>2096</v>
      </c>
      <c r="AH133" s="1">
        <v>44896</v>
      </c>
      <c r="AJ133" t="s">
        <v>686</v>
      </c>
      <c r="AK133">
        <f>Tabla_Consulta_desde_TMS8[[#This Row],[idpedido]]</f>
        <v>471549</v>
      </c>
    </row>
    <row r="134" spans="1:37" x14ac:dyDescent="0.25">
      <c r="A134" t="str">
        <f>Tabla_Consulta_desde_TMS8[[#This Row],[Nro_Referencia]]</f>
        <v>4674194</v>
      </c>
      <c r="B134">
        <v>471550</v>
      </c>
      <c r="C134" t="s">
        <v>59741</v>
      </c>
      <c r="D134" t="s">
        <v>680</v>
      </c>
      <c r="E134" t="s">
        <v>47</v>
      </c>
      <c r="F134" t="s">
        <v>33</v>
      </c>
      <c r="G134" t="s">
        <v>43</v>
      </c>
      <c r="H134" s="1">
        <v>44895</v>
      </c>
      <c r="I134" t="s">
        <v>1726</v>
      </c>
      <c r="J134" s="1">
        <v>44895</v>
      </c>
      <c r="K134" t="s">
        <v>59742</v>
      </c>
      <c r="L134" t="s">
        <v>59743</v>
      </c>
      <c r="M134" t="s">
        <v>59744</v>
      </c>
      <c r="N134" t="s">
        <v>59745</v>
      </c>
      <c r="O134" t="s">
        <v>59745</v>
      </c>
      <c r="P134" t="s">
        <v>941</v>
      </c>
      <c r="Q134" t="s">
        <v>68</v>
      </c>
      <c r="R134" t="s">
        <v>69</v>
      </c>
      <c r="S134" t="s">
        <v>68</v>
      </c>
      <c r="T134" t="s">
        <v>70</v>
      </c>
      <c r="U134" t="s">
        <v>71</v>
      </c>
      <c r="V134">
        <v>1</v>
      </c>
      <c r="W134">
        <v>1</v>
      </c>
      <c r="X134" t="s">
        <v>681</v>
      </c>
      <c r="Y134" t="s">
        <v>36</v>
      </c>
      <c r="Z134" t="s">
        <v>42</v>
      </c>
      <c r="AA134" t="s">
        <v>59746</v>
      </c>
      <c r="AC134" s="1"/>
      <c r="AF134">
        <v>0</v>
      </c>
      <c r="AG134" t="s">
        <v>2096</v>
      </c>
      <c r="AH134" s="1">
        <v>44896</v>
      </c>
      <c r="AJ134" t="s">
        <v>686</v>
      </c>
      <c r="AK134">
        <f>Tabla_Consulta_desde_TMS8[[#This Row],[idpedido]]</f>
        <v>471550</v>
      </c>
    </row>
    <row r="135" spans="1:37" x14ac:dyDescent="0.25">
      <c r="A135" t="str">
        <f>Tabla_Consulta_desde_TMS8[[#This Row],[Nro_Referencia]]</f>
        <v>4674440</v>
      </c>
      <c r="B135">
        <v>471551</v>
      </c>
      <c r="C135" t="s">
        <v>59747</v>
      </c>
      <c r="D135" t="s">
        <v>680</v>
      </c>
      <c r="E135" t="s">
        <v>47</v>
      </c>
      <c r="F135" t="s">
        <v>33</v>
      </c>
      <c r="G135" t="s">
        <v>43</v>
      </c>
      <c r="H135" s="1">
        <v>44895</v>
      </c>
      <c r="I135" t="s">
        <v>1726</v>
      </c>
      <c r="J135" s="1">
        <v>44895</v>
      </c>
      <c r="K135" t="s">
        <v>59748</v>
      </c>
      <c r="L135" t="s">
        <v>59749</v>
      </c>
      <c r="M135" t="s">
        <v>59750</v>
      </c>
      <c r="N135" t="s">
        <v>59751</v>
      </c>
      <c r="O135" t="s">
        <v>59751</v>
      </c>
      <c r="P135" t="s">
        <v>716</v>
      </c>
      <c r="Q135" t="s">
        <v>68</v>
      </c>
      <c r="R135" t="s">
        <v>69</v>
      </c>
      <c r="S135" t="s">
        <v>68</v>
      </c>
      <c r="T135" t="s">
        <v>70</v>
      </c>
      <c r="U135" t="s">
        <v>71</v>
      </c>
      <c r="V135">
        <v>1</v>
      </c>
      <c r="W135">
        <v>1</v>
      </c>
      <c r="X135" t="s">
        <v>681</v>
      </c>
      <c r="Y135" t="s">
        <v>36</v>
      </c>
      <c r="Z135" t="s">
        <v>42</v>
      </c>
      <c r="AA135" t="s">
        <v>59752</v>
      </c>
      <c r="AC135" s="1"/>
      <c r="AF135">
        <v>0</v>
      </c>
      <c r="AG135" t="s">
        <v>2096</v>
      </c>
      <c r="AH135" s="1">
        <v>44897</v>
      </c>
      <c r="AJ135" t="s">
        <v>686</v>
      </c>
      <c r="AK135">
        <f>Tabla_Consulta_desde_TMS8[[#This Row],[idpedido]]</f>
        <v>471551</v>
      </c>
    </row>
    <row r="136" spans="1:37" x14ac:dyDescent="0.25">
      <c r="A136" t="str">
        <f>Tabla_Consulta_desde_TMS8[[#This Row],[Nro_Referencia]]</f>
        <v>4674979</v>
      </c>
      <c r="B136">
        <v>471552</v>
      </c>
      <c r="C136" t="s">
        <v>59753</v>
      </c>
      <c r="D136" t="s">
        <v>680</v>
      </c>
      <c r="E136" t="s">
        <v>47</v>
      </c>
      <c r="F136" t="s">
        <v>33</v>
      </c>
      <c r="G136" t="s">
        <v>43</v>
      </c>
      <c r="H136" s="1">
        <v>44895</v>
      </c>
      <c r="I136" t="s">
        <v>1726</v>
      </c>
      <c r="J136" s="1">
        <v>44895</v>
      </c>
      <c r="K136" t="s">
        <v>59754</v>
      </c>
      <c r="L136" t="s">
        <v>59755</v>
      </c>
      <c r="M136" t="s">
        <v>59756</v>
      </c>
      <c r="N136" t="s">
        <v>59757</v>
      </c>
      <c r="O136" t="s">
        <v>59757</v>
      </c>
      <c r="P136" t="s">
        <v>939</v>
      </c>
      <c r="Q136" t="s">
        <v>505</v>
      </c>
      <c r="R136" t="s">
        <v>69</v>
      </c>
      <c r="S136" t="s">
        <v>739</v>
      </c>
      <c r="T136" t="s">
        <v>40</v>
      </c>
      <c r="U136" t="s">
        <v>71</v>
      </c>
      <c r="V136">
        <v>1</v>
      </c>
      <c r="W136">
        <v>1</v>
      </c>
      <c r="X136" t="s">
        <v>681</v>
      </c>
      <c r="Y136" t="s">
        <v>36</v>
      </c>
      <c r="Z136" t="s">
        <v>42</v>
      </c>
      <c r="AA136" t="s">
        <v>59758</v>
      </c>
      <c r="AC136" s="1"/>
      <c r="AF136">
        <v>0</v>
      </c>
      <c r="AG136" t="s">
        <v>2096</v>
      </c>
      <c r="AH136" s="1">
        <v>44897</v>
      </c>
      <c r="AJ136" t="s">
        <v>686</v>
      </c>
      <c r="AK136">
        <f>Tabla_Consulta_desde_TMS8[[#This Row],[idpedido]]</f>
        <v>471552</v>
      </c>
    </row>
    <row r="137" spans="1:37" x14ac:dyDescent="0.25">
      <c r="A137" t="str">
        <f>Tabla_Consulta_desde_TMS8[[#This Row],[Nro_Referencia]]</f>
        <v>4643949</v>
      </c>
      <c r="B137">
        <v>471520</v>
      </c>
      <c r="C137" t="s">
        <v>59759</v>
      </c>
      <c r="D137" t="s">
        <v>680</v>
      </c>
      <c r="E137" t="s">
        <v>47</v>
      </c>
      <c r="F137" t="s">
        <v>501</v>
      </c>
      <c r="G137" t="s">
        <v>43</v>
      </c>
      <c r="H137" s="1">
        <v>44895</v>
      </c>
      <c r="I137" t="s">
        <v>1726</v>
      </c>
      <c r="J137" s="1">
        <v>44895</v>
      </c>
      <c r="K137" t="s">
        <v>12842</v>
      </c>
      <c r="L137" t="s">
        <v>617</v>
      </c>
      <c r="M137" t="s">
        <v>12844</v>
      </c>
      <c r="N137" t="s">
        <v>59760</v>
      </c>
      <c r="O137" t="s">
        <v>59760</v>
      </c>
      <c r="P137" t="s">
        <v>38</v>
      </c>
      <c r="Q137" t="s">
        <v>38</v>
      </c>
      <c r="R137" t="s">
        <v>39</v>
      </c>
      <c r="T137" t="s">
        <v>103</v>
      </c>
      <c r="U137" t="s">
        <v>41</v>
      </c>
      <c r="V137">
        <v>1</v>
      </c>
      <c r="W137">
        <v>1</v>
      </c>
      <c r="X137" t="s">
        <v>681</v>
      </c>
      <c r="Y137" t="s">
        <v>36</v>
      </c>
      <c r="Z137" t="s">
        <v>42</v>
      </c>
      <c r="AA137" t="s">
        <v>59761</v>
      </c>
      <c r="AC137" s="1"/>
      <c r="AF137">
        <v>0</v>
      </c>
      <c r="AG137" t="s">
        <v>2096</v>
      </c>
      <c r="AH137" s="1">
        <v>44897</v>
      </c>
      <c r="AJ137" t="s">
        <v>686</v>
      </c>
      <c r="AK137">
        <f>Tabla_Consulta_desde_TMS8[[#This Row],[idpedido]]</f>
        <v>471520</v>
      </c>
    </row>
    <row r="138" spans="1:37" x14ac:dyDescent="0.25">
      <c r="A138" t="str">
        <f>Tabla_Consulta_desde_TMS8[[#This Row],[Nro_Referencia]]</f>
        <v>4651607</v>
      </c>
      <c r="B138">
        <v>471521</v>
      </c>
      <c r="C138" t="s">
        <v>59762</v>
      </c>
      <c r="D138" t="s">
        <v>680</v>
      </c>
      <c r="E138" t="s">
        <v>47</v>
      </c>
      <c r="F138" t="s">
        <v>501</v>
      </c>
      <c r="G138" t="s">
        <v>43</v>
      </c>
      <c r="H138" s="1">
        <v>44895</v>
      </c>
      <c r="I138" t="s">
        <v>1726</v>
      </c>
      <c r="J138" s="1">
        <v>44895</v>
      </c>
      <c r="K138" t="s">
        <v>59763</v>
      </c>
      <c r="L138" t="s">
        <v>610</v>
      </c>
      <c r="M138" t="s">
        <v>59764</v>
      </c>
      <c r="N138" t="s">
        <v>59765</v>
      </c>
      <c r="O138" t="s">
        <v>59765</v>
      </c>
      <c r="P138" t="s">
        <v>332</v>
      </c>
      <c r="Q138" t="s">
        <v>332</v>
      </c>
      <c r="R138" t="s">
        <v>88</v>
      </c>
      <c r="T138" t="s">
        <v>40</v>
      </c>
      <c r="U138" t="s">
        <v>50</v>
      </c>
      <c r="V138">
        <v>1</v>
      </c>
      <c r="W138">
        <v>1</v>
      </c>
      <c r="X138" t="s">
        <v>681</v>
      </c>
      <c r="Y138" t="s">
        <v>36</v>
      </c>
      <c r="Z138" t="s">
        <v>42</v>
      </c>
      <c r="AA138" t="s">
        <v>59766</v>
      </c>
      <c r="AC138" s="1"/>
      <c r="AF138">
        <v>0</v>
      </c>
      <c r="AG138" t="s">
        <v>2096</v>
      </c>
      <c r="AH138" s="1">
        <v>44897</v>
      </c>
      <c r="AJ138" t="s">
        <v>686</v>
      </c>
      <c r="AK138">
        <f>Tabla_Consulta_desde_TMS8[[#This Row],[idpedido]]</f>
        <v>471521</v>
      </c>
    </row>
    <row r="139" spans="1:37" x14ac:dyDescent="0.25">
      <c r="A139" t="str">
        <f>Tabla_Consulta_desde_TMS8[[#This Row],[Nro_Referencia]]</f>
        <v>4656556</v>
      </c>
      <c r="B139">
        <v>471522</v>
      </c>
      <c r="C139" t="s">
        <v>59767</v>
      </c>
      <c r="D139" t="s">
        <v>680</v>
      </c>
      <c r="E139" t="s">
        <v>47</v>
      </c>
      <c r="F139" t="s">
        <v>33</v>
      </c>
      <c r="G139" t="s">
        <v>43</v>
      </c>
      <c r="H139" s="1">
        <v>44895</v>
      </c>
      <c r="I139" t="s">
        <v>1726</v>
      </c>
      <c r="J139" s="1">
        <v>44895</v>
      </c>
      <c r="K139" t="s">
        <v>59768</v>
      </c>
      <c r="L139" t="s">
        <v>59769</v>
      </c>
      <c r="M139" t="s">
        <v>59770</v>
      </c>
      <c r="N139" t="s">
        <v>59771</v>
      </c>
      <c r="O139" t="s">
        <v>59771</v>
      </c>
      <c r="P139" t="s">
        <v>1421</v>
      </c>
      <c r="Q139" t="s">
        <v>545</v>
      </c>
      <c r="R139" t="s">
        <v>39</v>
      </c>
      <c r="S139" t="s">
        <v>1422</v>
      </c>
      <c r="T139" t="s">
        <v>40</v>
      </c>
      <c r="U139" t="s">
        <v>50</v>
      </c>
      <c r="V139">
        <v>1</v>
      </c>
      <c r="W139">
        <v>1</v>
      </c>
      <c r="X139" t="s">
        <v>681</v>
      </c>
      <c r="Y139" t="s">
        <v>36</v>
      </c>
      <c r="Z139" t="s">
        <v>42</v>
      </c>
      <c r="AA139" t="s">
        <v>59772</v>
      </c>
      <c r="AC139" s="1"/>
      <c r="AF139">
        <v>0</v>
      </c>
      <c r="AG139" t="s">
        <v>2096</v>
      </c>
      <c r="AH139" s="1">
        <v>44897</v>
      </c>
      <c r="AJ139" t="s">
        <v>686</v>
      </c>
      <c r="AK139">
        <f>Tabla_Consulta_desde_TMS8[[#This Row],[idpedido]]</f>
        <v>471522</v>
      </c>
    </row>
    <row r="140" spans="1:37" x14ac:dyDescent="0.25">
      <c r="A140" t="str">
        <f>Tabla_Consulta_desde_TMS8[[#This Row],[Nro_Referencia]]</f>
        <v>4658701</v>
      </c>
      <c r="B140">
        <v>471523</v>
      </c>
      <c r="C140" t="s">
        <v>59773</v>
      </c>
      <c r="D140" t="s">
        <v>680</v>
      </c>
      <c r="E140" t="s">
        <v>47</v>
      </c>
      <c r="F140" t="s">
        <v>33</v>
      </c>
      <c r="G140" t="s">
        <v>43</v>
      </c>
      <c r="H140" s="1">
        <v>44895</v>
      </c>
      <c r="I140" t="s">
        <v>1726</v>
      </c>
      <c r="J140" s="1">
        <v>44895</v>
      </c>
      <c r="K140" t="s">
        <v>59774</v>
      </c>
      <c r="L140" t="s">
        <v>59775</v>
      </c>
      <c r="M140" t="s">
        <v>59776</v>
      </c>
      <c r="N140" t="s">
        <v>59777</v>
      </c>
      <c r="O140" t="s">
        <v>59777</v>
      </c>
      <c r="P140" t="s">
        <v>779</v>
      </c>
      <c r="Q140" t="s">
        <v>38</v>
      </c>
      <c r="R140" t="s">
        <v>39</v>
      </c>
      <c r="S140" t="s">
        <v>38</v>
      </c>
      <c r="T140" t="s">
        <v>103</v>
      </c>
      <c r="U140" t="s">
        <v>41</v>
      </c>
      <c r="V140">
        <v>1</v>
      </c>
      <c r="W140">
        <v>1</v>
      </c>
      <c r="X140" t="s">
        <v>681</v>
      </c>
      <c r="Y140" t="s">
        <v>36</v>
      </c>
      <c r="Z140" t="s">
        <v>42</v>
      </c>
      <c r="AA140" t="s">
        <v>59778</v>
      </c>
      <c r="AC140" s="1"/>
      <c r="AF140">
        <v>0</v>
      </c>
      <c r="AG140" t="s">
        <v>2096</v>
      </c>
      <c r="AH140" s="1">
        <v>44896</v>
      </c>
      <c r="AJ140" t="s">
        <v>686</v>
      </c>
      <c r="AK140">
        <f>Tabla_Consulta_desde_TMS8[[#This Row],[idpedido]]</f>
        <v>471523</v>
      </c>
    </row>
    <row r="141" spans="1:37" x14ac:dyDescent="0.25">
      <c r="A141" t="str">
        <f>Tabla_Consulta_desde_TMS8[[#This Row],[Nro_Referencia]]</f>
        <v>4659670</v>
      </c>
      <c r="B141">
        <v>471524</v>
      </c>
      <c r="C141" t="s">
        <v>59779</v>
      </c>
      <c r="D141" t="s">
        <v>680</v>
      </c>
      <c r="E141" t="s">
        <v>47</v>
      </c>
      <c r="F141" t="s">
        <v>33</v>
      </c>
      <c r="G141" t="s">
        <v>43</v>
      </c>
      <c r="H141" s="1">
        <v>44895</v>
      </c>
      <c r="I141" t="s">
        <v>1726</v>
      </c>
      <c r="J141" s="1">
        <v>44895</v>
      </c>
      <c r="K141" t="s">
        <v>59780</v>
      </c>
      <c r="L141" t="s">
        <v>59781</v>
      </c>
      <c r="M141" t="s">
        <v>59782</v>
      </c>
      <c r="N141" t="s">
        <v>59783</v>
      </c>
      <c r="O141" t="s">
        <v>59783</v>
      </c>
      <c r="P141" t="s">
        <v>849</v>
      </c>
      <c r="Q141" t="s">
        <v>68</v>
      </c>
      <c r="R141" t="s">
        <v>69</v>
      </c>
      <c r="S141" t="s">
        <v>68</v>
      </c>
      <c r="T141" t="s">
        <v>70</v>
      </c>
      <c r="U141" t="s">
        <v>71</v>
      </c>
      <c r="V141">
        <v>1</v>
      </c>
      <c r="W141">
        <v>1</v>
      </c>
      <c r="X141" t="s">
        <v>681</v>
      </c>
      <c r="Y141" t="s">
        <v>36</v>
      </c>
      <c r="Z141" t="s">
        <v>42</v>
      </c>
      <c r="AA141" t="s">
        <v>59784</v>
      </c>
      <c r="AC141" s="1"/>
      <c r="AF141">
        <v>0</v>
      </c>
      <c r="AG141" t="s">
        <v>2096</v>
      </c>
      <c r="AH141" s="1">
        <v>44896</v>
      </c>
      <c r="AJ141" t="s">
        <v>686</v>
      </c>
      <c r="AK141">
        <f>Tabla_Consulta_desde_TMS8[[#This Row],[idpedido]]</f>
        <v>471524</v>
      </c>
    </row>
    <row r="142" spans="1:37" x14ac:dyDescent="0.25">
      <c r="A142" t="str">
        <f>Tabla_Consulta_desde_TMS8[[#This Row],[Nro_Referencia]]</f>
        <v>4662316</v>
      </c>
      <c r="B142">
        <v>471525</v>
      </c>
      <c r="C142" t="s">
        <v>59785</v>
      </c>
      <c r="D142" t="s">
        <v>680</v>
      </c>
      <c r="E142" t="s">
        <v>47</v>
      </c>
      <c r="F142" t="s">
        <v>33</v>
      </c>
      <c r="G142" t="s">
        <v>43</v>
      </c>
      <c r="H142" s="1">
        <v>44895</v>
      </c>
      <c r="I142" t="s">
        <v>1726</v>
      </c>
      <c r="J142" s="1">
        <v>44895</v>
      </c>
      <c r="K142" t="s">
        <v>59786</v>
      </c>
      <c r="L142" t="s">
        <v>59787</v>
      </c>
      <c r="M142" t="s">
        <v>59788</v>
      </c>
      <c r="N142" t="s">
        <v>59789</v>
      </c>
      <c r="O142" t="s">
        <v>59789</v>
      </c>
      <c r="P142" t="s">
        <v>785</v>
      </c>
      <c r="Q142" t="s">
        <v>109</v>
      </c>
      <c r="R142" t="s">
        <v>110</v>
      </c>
      <c r="S142" t="s">
        <v>109</v>
      </c>
      <c r="T142" t="s">
        <v>40</v>
      </c>
      <c r="U142" t="s">
        <v>50</v>
      </c>
      <c r="V142">
        <v>1</v>
      </c>
      <c r="W142">
        <v>1</v>
      </c>
      <c r="X142" t="s">
        <v>681</v>
      </c>
      <c r="Y142" t="s">
        <v>36</v>
      </c>
      <c r="Z142" t="s">
        <v>42</v>
      </c>
      <c r="AA142" t="s">
        <v>59790</v>
      </c>
      <c r="AC142" s="1"/>
      <c r="AF142">
        <v>0</v>
      </c>
      <c r="AG142" t="s">
        <v>2096</v>
      </c>
      <c r="AH142" s="1">
        <v>44897</v>
      </c>
      <c r="AJ142" t="s">
        <v>686</v>
      </c>
      <c r="AK142">
        <f>Tabla_Consulta_desde_TMS8[[#This Row],[idpedido]]</f>
        <v>471525</v>
      </c>
    </row>
    <row r="143" spans="1:37" x14ac:dyDescent="0.25">
      <c r="A143" t="str">
        <f>Tabla_Consulta_desde_TMS8[[#This Row],[Nro_Referencia]]</f>
        <v>4663675</v>
      </c>
      <c r="B143">
        <v>471526</v>
      </c>
      <c r="C143" t="s">
        <v>59791</v>
      </c>
      <c r="D143" t="s">
        <v>680</v>
      </c>
      <c r="E143" t="s">
        <v>47</v>
      </c>
      <c r="F143" t="s">
        <v>33</v>
      </c>
      <c r="H143" s="1">
        <v>44895</v>
      </c>
      <c r="I143" t="s">
        <v>1726</v>
      </c>
      <c r="J143" s="1">
        <v>44895</v>
      </c>
      <c r="K143" t="s">
        <v>59792</v>
      </c>
      <c r="L143" t="s">
        <v>59793</v>
      </c>
      <c r="M143" t="s">
        <v>59713</v>
      </c>
      <c r="N143" t="s">
        <v>59714</v>
      </c>
      <c r="O143" t="s">
        <v>59714</v>
      </c>
      <c r="P143" t="s">
        <v>1080</v>
      </c>
      <c r="Q143" t="s">
        <v>434</v>
      </c>
      <c r="R143" t="s">
        <v>69</v>
      </c>
      <c r="S143" t="s">
        <v>434</v>
      </c>
      <c r="V143">
        <v>1</v>
      </c>
      <c r="W143">
        <v>1</v>
      </c>
      <c r="X143" t="s">
        <v>681</v>
      </c>
      <c r="Y143" t="s">
        <v>36</v>
      </c>
      <c r="Z143" t="s">
        <v>42</v>
      </c>
      <c r="AA143" t="s">
        <v>59794</v>
      </c>
      <c r="AC143" s="1"/>
      <c r="AF143">
        <v>0</v>
      </c>
      <c r="AG143" t="s">
        <v>2096</v>
      </c>
      <c r="AH143" s="1">
        <v>44897</v>
      </c>
      <c r="AJ143" t="s">
        <v>686</v>
      </c>
      <c r="AK143">
        <f>Tabla_Consulta_desde_TMS8[[#This Row],[idpedido]]</f>
        <v>471526</v>
      </c>
    </row>
    <row r="144" spans="1:37" x14ac:dyDescent="0.25">
      <c r="A144" t="str">
        <f>Tabla_Consulta_desde_TMS8[[#This Row],[Nro_Referencia]]</f>
        <v>4664754</v>
      </c>
      <c r="B144">
        <v>471527</v>
      </c>
      <c r="C144" t="s">
        <v>59795</v>
      </c>
      <c r="D144" t="s">
        <v>680</v>
      </c>
      <c r="E144" t="s">
        <v>47</v>
      </c>
      <c r="F144" t="s">
        <v>501</v>
      </c>
      <c r="G144" t="s">
        <v>43</v>
      </c>
      <c r="H144" s="1">
        <v>44895</v>
      </c>
      <c r="I144" t="s">
        <v>1726</v>
      </c>
      <c r="J144" s="1">
        <v>44895</v>
      </c>
      <c r="K144" t="s">
        <v>59796</v>
      </c>
      <c r="L144" t="s">
        <v>522</v>
      </c>
      <c r="M144" t="s">
        <v>59797</v>
      </c>
      <c r="N144" t="s">
        <v>59798</v>
      </c>
      <c r="O144" t="s">
        <v>59798</v>
      </c>
      <c r="P144" t="s">
        <v>403</v>
      </c>
      <c r="Q144" t="s">
        <v>403</v>
      </c>
      <c r="R144" t="s">
        <v>404</v>
      </c>
      <c r="T144" t="s">
        <v>40</v>
      </c>
      <c r="U144" t="s">
        <v>50</v>
      </c>
      <c r="V144">
        <v>1</v>
      </c>
      <c r="W144">
        <v>1</v>
      </c>
      <c r="X144" t="s">
        <v>681</v>
      </c>
      <c r="Y144" t="s">
        <v>36</v>
      </c>
      <c r="Z144" t="s">
        <v>42</v>
      </c>
      <c r="AA144" t="s">
        <v>59799</v>
      </c>
      <c r="AC144" s="1"/>
      <c r="AF144">
        <v>0</v>
      </c>
      <c r="AG144" t="s">
        <v>2096</v>
      </c>
      <c r="AH144" s="1">
        <v>44897</v>
      </c>
      <c r="AJ144" t="s">
        <v>686</v>
      </c>
      <c r="AK144">
        <f>Tabla_Consulta_desde_TMS8[[#This Row],[idpedido]]</f>
        <v>471527</v>
      </c>
    </row>
    <row r="145" spans="1:37" x14ac:dyDescent="0.25">
      <c r="A145" t="str">
        <f>Tabla_Consulta_desde_TMS8[[#This Row],[Nro_Referencia]]</f>
        <v>4666632</v>
      </c>
      <c r="B145">
        <v>471528</v>
      </c>
      <c r="C145" t="s">
        <v>59800</v>
      </c>
      <c r="D145" t="s">
        <v>680</v>
      </c>
      <c r="E145" t="s">
        <v>47</v>
      </c>
      <c r="F145" t="s">
        <v>33</v>
      </c>
      <c r="G145" t="s">
        <v>43</v>
      </c>
      <c r="H145" s="1">
        <v>44895</v>
      </c>
      <c r="I145" t="s">
        <v>1726</v>
      </c>
      <c r="J145" s="1">
        <v>44895</v>
      </c>
      <c r="K145" t="s">
        <v>59801</v>
      </c>
      <c r="L145" t="s">
        <v>59802</v>
      </c>
      <c r="M145" t="s">
        <v>59803</v>
      </c>
      <c r="N145" t="s">
        <v>59804</v>
      </c>
      <c r="O145" t="s">
        <v>59804</v>
      </c>
      <c r="P145" t="s">
        <v>855</v>
      </c>
      <c r="Q145" t="s">
        <v>68</v>
      </c>
      <c r="R145" t="s">
        <v>69</v>
      </c>
      <c r="S145" t="s">
        <v>68</v>
      </c>
      <c r="T145" t="s">
        <v>70</v>
      </c>
      <c r="U145" t="s">
        <v>71</v>
      </c>
      <c r="V145">
        <v>1</v>
      </c>
      <c r="W145">
        <v>1</v>
      </c>
      <c r="X145" t="s">
        <v>681</v>
      </c>
      <c r="Y145" t="s">
        <v>36</v>
      </c>
      <c r="Z145" t="s">
        <v>42</v>
      </c>
      <c r="AA145" t="s">
        <v>59805</v>
      </c>
      <c r="AC145" s="1"/>
      <c r="AF145">
        <v>0</v>
      </c>
      <c r="AG145" t="s">
        <v>2096</v>
      </c>
      <c r="AH145" s="1">
        <v>44896</v>
      </c>
      <c r="AJ145" t="s">
        <v>686</v>
      </c>
      <c r="AK145">
        <f>Tabla_Consulta_desde_TMS8[[#This Row],[idpedido]]</f>
        <v>471528</v>
      </c>
    </row>
    <row r="146" spans="1:37" x14ac:dyDescent="0.25">
      <c r="A146" t="str">
        <f>Tabla_Consulta_desde_TMS8[[#This Row],[Nro_Referencia]]</f>
        <v>4667199</v>
      </c>
      <c r="B146">
        <v>471529</v>
      </c>
      <c r="C146" t="s">
        <v>59806</v>
      </c>
      <c r="D146" t="s">
        <v>680</v>
      </c>
      <c r="E146" t="s">
        <v>47</v>
      </c>
      <c r="F146" t="s">
        <v>501</v>
      </c>
      <c r="G146" t="s">
        <v>43</v>
      </c>
      <c r="H146" s="1">
        <v>44895</v>
      </c>
      <c r="I146" t="s">
        <v>1726</v>
      </c>
      <c r="J146" s="1">
        <v>44895</v>
      </c>
      <c r="K146" t="s">
        <v>59807</v>
      </c>
      <c r="L146" t="s">
        <v>587</v>
      </c>
      <c r="M146" t="s">
        <v>59808</v>
      </c>
      <c r="N146" t="s">
        <v>59809</v>
      </c>
      <c r="O146" t="s">
        <v>59809</v>
      </c>
      <c r="P146" t="s">
        <v>68</v>
      </c>
      <c r="Q146" t="s">
        <v>68</v>
      </c>
      <c r="R146" t="s">
        <v>69</v>
      </c>
      <c r="T146" t="s">
        <v>70</v>
      </c>
      <c r="U146" t="s">
        <v>71</v>
      </c>
      <c r="V146">
        <v>1</v>
      </c>
      <c r="W146">
        <v>1</v>
      </c>
      <c r="X146" t="s">
        <v>681</v>
      </c>
      <c r="Y146" t="s">
        <v>36</v>
      </c>
      <c r="Z146" t="s">
        <v>42</v>
      </c>
      <c r="AA146" t="s">
        <v>59810</v>
      </c>
      <c r="AC146" s="1"/>
      <c r="AF146">
        <v>0</v>
      </c>
      <c r="AG146" t="s">
        <v>2096</v>
      </c>
      <c r="AH146" s="1">
        <v>44897</v>
      </c>
      <c r="AJ146" t="s">
        <v>686</v>
      </c>
      <c r="AK146">
        <f>Tabla_Consulta_desde_TMS8[[#This Row],[idpedido]]</f>
        <v>471529</v>
      </c>
    </row>
    <row r="147" spans="1:37" x14ac:dyDescent="0.25">
      <c r="A147" t="str">
        <f>Tabla_Consulta_desde_TMS8[[#This Row],[Nro_Referencia]]</f>
        <v>4668318</v>
      </c>
      <c r="B147">
        <v>471530</v>
      </c>
      <c r="C147" t="s">
        <v>59811</v>
      </c>
      <c r="D147" t="s">
        <v>680</v>
      </c>
      <c r="E147" t="s">
        <v>47</v>
      </c>
      <c r="F147" t="s">
        <v>501</v>
      </c>
      <c r="G147" t="s">
        <v>43</v>
      </c>
      <c r="H147" s="1">
        <v>44895</v>
      </c>
      <c r="I147" t="s">
        <v>1726</v>
      </c>
      <c r="J147" s="1">
        <v>44895</v>
      </c>
      <c r="K147" t="s">
        <v>59812</v>
      </c>
      <c r="L147" t="s">
        <v>587</v>
      </c>
      <c r="M147" t="s">
        <v>59813</v>
      </c>
      <c r="N147" t="s">
        <v>59814</v>
      </c>
      <c r="O147" t="s">
        <v>59815</v>
      </c>
      <c r="P147" t="s">
        <v>68</v>
      </c>
      <c r="Q147" t="s">
        <v>68</v>
      </c>
      <c r="R147" t="s">
        <v>69</v>
      </c>
      <c r="T147" t="s">
        <v>70</v>
      </c>
      <c r="U147" t="s">
        <v>71</v>
      </c>
      <c r="V147">
        <v>1</v>
      </c>
      <c r="W147">
        <v>1</v>
      </c>
      <c r="X147" t="s">
        <v>681</v>
      </c>
      <c r="Y147" t="s">
        <v>36</v>
      </c>
      <c r="Z147" t="s">
        <v>42</v>
      </c>
      <c r="AA147" t="s">
        <v>59816</v>
      </c>
      <c r="AC147" s="1"/>
      <c r="AF147">
        <v>0</v>
      </c>
      <c r="AG147" t="s">
        <v>2096</v>
      </c>
      <c r="AH147" s="1">
        <v>44897</v>
      </c>
      <c r="AJ147" t="s">
        <v>686</v>
      </c>
      <c r="AK147">
        <f>Tabla_Consulta_desde_TMS8[[#This Row],[idpedido]]</f>
        <v>471530</v>
      </c>
    </row>
    <row r="148" spans="1:37" x14ac:dyDescent="0.25">
      <c r="A148" t="str">
        <f>Tabla_Consulta_desde_TMS8[[#This Row],[Nro_Referencia]]</f>
        <v>4669071</v>
      </c>
      <c r="B148">
        <v>471531</v>
      </c>
      <c r="C148" t="s">
        <v>59817</v>
      </c>
      <c r="D148" t="s">
        <v>680</v>
      </c>
      <c r="E148" t="s">
        <v>47</v>
      </c>
      <c r="F148" t="s">
        <v>501</v>
      </c>
      <c r="G148" t="s">
        <v>43</v>
      </c>
      <c r="H148" s="1">
        <v>44895</v>
      </c>
      <c r="I148" t="s">
        <v>1726</v>
      </c>
      <c r="J148" s="1">
        <v>44895</v>
      </c>
      <c r="K148" t="s">
        <v>59818</v>
      </c>
      <c r="L148" t="s">
        <v>520</v>
      </c>
      <c r="M148" t="s">
        <v>59819</v>
      </c>
      <c r="N148" t="s">
        <v>59820</v>
      </c>
      <c r="O148" t="s">
        <v>59820</v>
      </c>
      <c r="P148" t="s">
        <v>68</v>
      </c>
      <c r="Q148" t="s">
        <v>68</v>
      </c>
      <c r="R148" t="s">
        <v>69</v>
      </c>
      <c r="T148" t="s">
        <v>70</v>
      </c>
      <c r="U148" t="s">
        <v>71</v>
      </c>
      <c r="V148">
        <v>1</v>
      </c>
      <c r="W148">
        <v>1</v>
      </c>
      <c r="X148" t="s">
        <v>681</v>
      </c>
      <c r="Y148" t="s">
        <v>36</v>
      </c>
      <c r="Z148" t="s">
        <v>42</v>
      </c>
      <c r="AA148" t="s">
        <v>59821</v>
      </c>
      <c r="AC148" s="1"/>
      <c r="AF148">
        <v>0</v>
      </c>
      <c r="AG148" t="s">
        <v>2096</v>
      </c>
      <c r="AH148" s="1">
        <v>44897</v>
      </c>
      <c r="AJ148" t="s">
        <v>686</v>
      </c>
      <c r="AK148">
        <f>Tabla_Consulta_desde_TMS8[[#This Row],[idpedido]]</f>
        <v>471531</v>
      </c>
    </row>
    <row r="149" spans="1:37" x14ac:dyDescent="0.25">
      <c r="A149" t="str">
        <f>Tabla_Consulta_desde_TMS8[[#This Row],[Nro_Referencia]]</f>
        <v>4669743</v>
      </c>
      <c r="B149">
        <v>471532</v>
      </c>
      <c r="C149" t="s">
        <v>59822</v>
      </c>
      <c r="D149" t="s">
        <v>680</v>
      </c>
      <c r="E149" t="s">
        <v>47</v>
      </c>
      <c r="F149" t="s">
        <v>33</v>
      </c>
      <c r="G149" t="s">
        <v>43</v>
      </c>
      <c r="H149" s="1">
        <v>44895</v>
      </c>
      <c r="I149" t="s">
        <v>1726</v>
      </c>
      <c r="J149" s="1">
        <v>44895</v>
      </c>
      <c r="K149" t="s">
        <v>59823</v>
      </c>
      <c r="L149" t="s">
        <v>59824</v>
      </c>
      <c r="M149" t="s">
        <v>59825</v>
      </c>
      <c r="N149" t="s">
        <v>59826</v>
      </c>
      <c r="O149" t="s">
        <v>59826</v>
      </c>
      <c r="P149" t="s">
        <v>1001</v>
      </c>
      <c r="Q149" t="s">
        <v>38</v>
      </c>
      <c r="R149" t="s">
        <v>39</v>
      </c>
      <c r="S149" t="s">
        <v>38</v>
      </c>
      <c r="T149" t="s">
        <v>103</v>
      </c>
      <c r="U149" t="s">
        <v>41</v>
      </c>
      <c r="V149">
        <v>1</v>
      </c>
      <c r="W149">
        <v>1</v>
      </c>
      <c r="X149" t="s">
        <v>681</v>
      </c>
      <c r="Y149" t="s">
        <v>36</v>
      </c>
      <c r="Z149" t="s">
        <v>42</v>
      </c>
      <c r="AA149" t="s">
        <v>59827</v>
      </c>
      <c r="AC149" s="1"/>
      <c r="AF149">
        <v>0</v>
      </c>
      <c r="AG149" t="s">
        <v>2096</v>
      </c>
      <c r="AH149" s="1">
        <v>44896</v>
      </c>
      <c r="AJ149" t="s">
        <v>686</v>
      </c>
      <c r="AK149">
        <f>Tabla_Consulta_desde_TMS8[[#This Row],[idpedido]]</f>
        <v>471532</v>
      </c>
    </row>
    <row r="150" spans="1:37" x14ac:dyDescent="0.25">
      <c r="A150" t="str">
        <f>Tabla_Consulta_desde_TMS8[[#This Row],[Nro_Referencia]]</f>
        <v>4669900</v>
      </c>
      <c r="B150">
        <v>471533</v>
      </c>
      <c r="C150" t="s">
        <v>59828</v>
      </c>
      <c r="D150" t="s">
        <v>680</v>
      </c>
      <c r="E150" t="s">
        <v>47</v>
      </c>
      <c r="F150" t="s">
        <v>33</v>
      </c>
      <c r="G150" t="s">
        <v>43</v>
      </c>
      <c r="H150" s="1">
        <v>44895</v>
      </c>
      <c r="I150" t="s">
        <v>1726</v>
      </c>
      <c r="J150" s="1">
        <v>44895</v>
      </c>
      <c r="K150" t="s">
        <v>59829</v>
      </c>
      <c r="L150" t="s">
        <v>59830</v>
      </c>
      <c r="M150" t="s">
        <v>59831</v>
      </c>
      <c r="N150" t="s">
        <v>59832</v>
      </c>
      <c r="O150" t="s">
        <v>59832</v>
      </c>
      <c r="P150" t="s">
        <v>892</v>
      </c>
      <c r="Q150" t="s">
        <v>38</v>
      </c>
      <c r="R150" t="s">
        <v>39</v>
      </c>
      <c r="S150" t="s">
        <v>38</v>
      </c>
      <c r="T150" t="s">
        <v>103</v>
      </c>
      <c r="U150" t="s">
        <v>41</v>
      </c>
      <c r="V150">
        <v>1</v>
      </c>
      <c r="W150">
        <v>1</v>
      </c>
      <c r="X150" t="s">
        <v>681</v>
      </c>
      <c r="Y150" t="s">
        <v>36</v>
      </c>
      <c r="Z150" t="s">
        <v>42</v>
      </c>
      <c r="AA150" t="s">
        <v>59833</v>
      </c>
      <c r="AC150" s="1"/>
      <c r="AF150">
        <v>0</v>
      </c>
      <c r="AG150" t="s">
        <v>2096</v>
      </c>
      <c r="AH150" s="1">
        <v>44896</v>
      </c>
      <c r="AJ150" t="s">
        <v>686</v>
      </c>
      <c r="AK150">
        <f>Tabla_Consulta_desde_TMS8[[#This Row],[idpedido]]</f>
        <v>471533</v>
      </c>
    </row>
    <row r="151" spans="1:37" x14ac:dyDescent="0.25">
      <c r="A151" t="str">
        <f>Tabla_Consulta_desde_TMS8[[#This Row],[Nro_Referencia]]</f>
        <v>4670179</v>
      </c>
      <c r="B151">
        <v>471534</v>
      </c>
      <c r="C151" t="s">
        <v>59834</v>
      </c>
      <c r="D151" t="s">
        <v>680</v>
      </c>
      <c r="E151" t="s">
        <v>47</v>
      </c>
      <c r="F151" t="s">
        <v>501</v>
      </c>
      <c r="G151" t="s">
        <v>43</v>
      </c>
      <c r="H151" s="1">
        <v>44895</v>
      </c>
      <c r="I151" t="s">
        <v>1726</v>
      </c>
      <c r="J151" s="1">
        <v>44895</v>
      </c>
      <c r="K151" t="s">
        <v>59835</v>
      </c>
      <c r="L151" t="s">
        <v>1081</v>
      </c>
      <c r="M151" t="s">
        <v>59836</v>
      </c>
      <c r="N151" t="s">
        <v>59837</v>
      </c>
      <c r="O151" t="s">
        <v>59837</v>
      </c>
      <c r="P151" t="s">
        <v>964</v>
      </c>
      <c r="Q151" t="s">
        <v>964</v>
      </c>
      <c r="R151" t="s">
        <v>198</v>
      </c>
      <c r="T151" t="s">
        <v>40</v>
      </c>
      <c r="U151" t="s">
        <v>50</v>
      </c>
      <c r="V151">
        <v>1</v>
      </c>
      <c r="W151">
        <v>1</v>
      </c>
      <c r="X151" t="s">
        <v>681</v>
      </c>
      <c r="Y151" t="s">
        <v>36</v>
      </c>
      <c r="Z151" t="s">
        <v>42</v>
      </c>
      <c r="AA151" t="s">
        <v>59838</v>
      </c>
      <c r="AC151" s="1"/>
      <c r="AF151">
        <v>0</v>
      </c>
      <c r="AG151" t="s">
        <v>2096</v>
      </c>
      <c r="AH151" s="1">
        <v>44897</v>
      </c>
      <c r="AJ151" t="s">
        <v>686</v>
      </c>
      <c r="AK151">
        <f>Tabla_Consulta_desde_TMS8[[#This Row],[idpedido]]</f>
        <v>471534</v>
      </c>
    </row>
    <row r="152" spans="1:37" x14ac:dyDescent="0.25">
      <c r="A152" t="str">
        <f>Tabla_Consulta_desde_TMS8[[#This Row],[Nro_Referencia]]</f>
        <v>4671951</v>
      </c>
      <c r="B152">
        <v>471535</v>
      </c>
      <c r="C152" t="s">
        <v>59839</v>
      </c>
      <c r="D152" t="s">
        <v>680</v>
      </c>
      <c r="E152" t="s">
        <v>47</v>
      </c>
      <c r="F152" t="s">
        <v>33</v>
      </c>
      <c r="G152" t="s">
        <v>43</v>
      </c>
      <c r="H152" s="1">
        <v>44895</v>
      </c>
      <c r="I152" t="s">
        <v>1726</v>
      </c>
      <c r="J152" s="1">
        <v>44895</v>
      </c>
      <c r="K152" t="s">
        <v>59840</v>
      </c>
      <c r="L152" t="s">
        <v>59841</v>
      </c>
      <c r="M152" t="s">
        <v>59842</v>
      </c>
      <c r="N152" t="s">
        <v>59843</v>
      </c>
      <c r="O152" t="s">
        <v>59843</v>
      </c>
      <c r="P152" t="s">
        <v>854</v>
      </c>
      <c r="Q152" t="s">
        <v>542</v>
      </c>
      <c r="R152" t="s">
        <v>69</v>
      </c>
      <c r="S152" t="s">
        <v>542</v>
      </c>
      <c r="T152" t="s">
        <v>40</v>
      </c>
      <c r="U152" t="s">
        <v>50</v>
      </c>
      <c r="V152">
        <v>1</v>
      </c>
      <c r="W152">
        <v>1</v>
      </c>
      <c r="X152" t="s">
        <v>681</v>
      </c>
      <c r="Y152" t="s">
        <v>36</v>
      </c>
      <c r="Z152" t="s">
        <v>42</v>
      </c>
      <c r="AA152" t="s">
        <v>59844</v>
      </c>
      <c r="AC152" s="1"/>
      <c r="AF152">
        <v>0</v>
      </c>
      <c r="AG152" t="s">
        <v>2096</v>
      </c>
      <c r="AH152" s="1">
        <v>44897</v>
      </c>
      <c r="AJ152" t="s">
        <v>686</v>
      </c>
      <c r="AK152">
        <f>Tabla_Consulta_desde_TMS8[[#This Row],[idpedido]]</f>
        <v>471535</v>
      </c>
    </row>
    <row r="153" spans="1:37" x14ac:dyDescent="0.25">
      <c r="A153" t="str">
        <f>Tabla_Consulta_desde_TMS8[[#This Row],[Nro_Referencia]]</f>
        <v>4672089</v>
      </c>
      <c r="B153">
        <v>471536</v>
      </c>
      <c r="C153" t="s">
        <v>59845</v>
      </c>
      <c r="D153" t="s">
        <v>680</v>
      </c>
      <c r="E153" t="s">
        <v>47</v>
      </c>
      <c r="F153" t="s">
        <v>501</v>
      </c>
      <c r="G153" t="s">
        <v>43</v>
      </c>
      <c r="H153" s="1">
        <v>44895</v>
      </c>
      <c r="I153" t="s">
        <v>1726</v>
      </c>
      <c r="J153" s="1">
        <v>44895</v>
      </c>
      <c r="K153" t="s">
        <v>59846</v>
      </c>
      <c r="L153" t="s">
        <v>1284</v>
      </c>
      <c r="M153" t="s">
        <v>59847</v>
      </c>
      <c r="N153" t="s">
        <v>59848</v>
      </c>
      <c r="O153" t="s">
        <v>722</v>
      </c>
      <c r="P153" t="s">
        <v>491</v>
      </c>
      <c r="Q153" t="s">
        <v>491</v>
      </c>
      <c r="R153" t="s">
        <v>241</v>
      </c>
      <c r="S153" t="s">
        <v>492</v>
      </c>
      <c r="T153" t="s">
        <v>40</v>
      </c>
      <c r="U153" t="s">
        <v>50</v>
      </c>
      <c r="V153">
        <v>1</v>
      </c>
      <c r="W153">
        <v>1</v>
      </c>
      <c r="X153" t="s">
        <v>681</v>
      </c>
      <c r="Y153" t="s">
        <v>36</v>
      </c>
      <c r="Z153" t="s">
        <v>42</v>
      </c>
      <c r="AA153" t="s">
        <v>59849</v>
      </c>
      <c r="AC153" s="1"/>
      <c r="AF153">
        <v>0</v>
      </c>
      <c r="AG153" t="s">
        <v>2096</v>
      </c>
      <c r="AH153" s="1">
        <v>44897</v>
      </c>
      <c r="AJ153" t="s">
        <v>686</v>
      </c>
      <c r="AK153">
        <f>Tabla_Consulta_desde_TMS8[[#This Row],[idpedido]]</f>
        <v>471536</v>
      </c>
    </row>
    <row r="154" spans="1:37" x14ac:dyDescent="0.25">
      <c r="A154" t="str">
        <f>Tabla_Consulta_desde_TMS8[[#This Row],[Nro_Referencia]]</f>
        <v>4672195</v>
      </c>
      <c r="B154">
        <v>471537</v>
      </c>
      <c r="C154" t="s">
        <v>59850</v>
      </c>
      <c r="D154" t="s">
        <v>680</v>
      </c>
      <c r="E154" t="s">
        <v>47</v>
      </c>
      <c r="F154" t="s">
        <v>33</v>
      </c>
      <c r="G154" t="s">
        <v>43</v>
      </c>
      <c r="H154" s="1">
        <v>44895</v>
      </c>
      <c r="I154" t="s">
        <v>1726</v>
      </c>
      <c r="J154" s="1">
        <v>44895</v>
      </c>
      <c r="K154" t="s">
        <v>59851</v>
      </c>
      <c r="L154" t="s">
        <v>59852</v>
      </c>
      <c r="M154" t="s">
        <v>59853</v>
      </c>
      <c r="N154" t="s">
        <v>59854</v>
      </c>
      <c r="O154" t="s">
        <v>59854</v>
      </c>
      <c r="P154" t="s">
        <v>852</v>
      </c>
      <c r="Q154" t="s">
        <v>38</v>
      </c>
      <c r="R154" t="s">
        <v>39</v>
      </c>
      <c r="S154" t="s">
        <v>853</v>
      </c>
      <c r="T154" t="s">
        <v>103</v>
      </c>
      <c r="U154" t="s">
        <v>41</v>
      </c>
      <c r="V154">
        <v>1</v>
      </c>
      <c r="W154">
        <v>1</v>
      </c>
      <c r="X154" t="s">
        <v>681</v>
      </c>
      <c r="Y154" t="s">
        <v>36</v>
      </c>
      <c r="Z154" t="s">
        <v>42</v>
      </c>
      <c r="AA154" t="s">
        <v>59855</v>
      </c>
      <c r="AC154" s="1"/>
      <c r="AF154">
        <v>0</v>
      </c>
      <c r="AG154" t="s">
        <v>2096</v>
      </c>
      <c r="AH154" s="1">
        <v>44897</v>
      </c>
      <c r="AJ154" t="s">
        <v>686</v>
      </c>
      <c r="AK154">
        <f>Tabla_Consulta_desde_TMS8[[#This Row],[idpedido]]</f>
        <v>471537</v>
      </c>
    </row>
    <row r="155" spans="1:37" x14ac:dyDescent="0.25">
      <c r="A155" t="str">
        <f>Tabla_Consulta_desde_TMS8[[#This Row],[Nro_Referencia]]</f>
        <v>4672602</v>
      </c>
      <c r="B155">
        <v>471538</v>
      </c>
      <c r="C155" t="s">
        <v>59856</v>
      </c>
      <c r="D155" t="s">
        <v>680</v>
      </c>
      <c r="E155" t="s">
        <v>47</v>
      </c>
      <c r="F155" t="s">
        <v>33</v>
      </c>
      <c r="G155" t="s">
        <v>43</v>
      </c>
      <c r="H155" s="1">
        <v>44895</v>
      </c>
      <c r="I155" t="s">
        <v>1726</v>
      </c>
      <c r="J155" s="1">
        <v>44895</v>
      </c>
      <c r="K155" t="s">
        <v>59857</v>
      </c>
      <c r="L155" t="s">
        <v>59858</v>
      </c>
      <c r="M155" t="s">
        <v>59859</v>
      </c>
      <c r="N155" t="s">
        <v>59860</v>
      </c>
      <c r="O155" t="s">
        <v>59861</v>
      </c>
      <c r="P155" t="s">
        <v>860</v>
      </c>
      <c r="Q155" t="s">
        <v>68</v>
      </c>
      <c r="R155" t="s">
        <v>69</v>
      </c>
      <c r="S155" t="s">
        <v>68</v>
      </c>
      <c r="T155" t="s">
        <v>70</v>
      </c>
      <c r="U155" t="s">
        <v>71</v>
      </c>
      <c r="V155">
        <v>1</v>
      </c>
      <c r="W155">
        <v>1</v>
      </c>
      <c r="X155" t="s">
        <v>681</v>
      </c>
      <c r="Y155" t="s">
        <v>36</v>
      </c>
      <c r="Z155" t="s">
        <v>42</v>
      </c>
      <c r="AA155" t="s">
        <v>59862</v>
      </c>
      <c r="AC155" s="1"/>
      <c r="AF155">
        <v>0</v>
      </c>
      <c r="AG155" t="s">
        <v>2096</v>
      </c>
      <c r="AH155" s="1">
        <v>44896</v>
      </c>
      <c r="AJ155" t="s">
        <v>686</v>
      </c>
      <c r="AK155">
        <f>Tabla_Consulta_desde_TMS8[[#This Row],[idpedido]]</f>
        <v>471538</v>
      </c>
    </row>
    <row r="156" spans="1:37" x14ac:dyDescent="0.25">
      <c r="A156" t="str">
        <f>Tabla_Consulta_desde_TMS8[[#This Row],[Nro_Referencia]]</f>
        <v>4672663</v>
      </c>
      <c r="B156">
        <v>471539</v>
      </c>
      <c r="C156" t="s">
        <v>59863</v>
      </c>
      <c r="D156" t="s">
        <v>680</v>
      </c>
      <c r="E156" t="s">
        <v>47</v>
      </c>
      <c r="F156" t="s">
        <v>33</v>
      </c>
      <c r="G156" t="s">
        <v>43</v>
      </c>
      <c r="H156" s="1">
        <v>44895</v>
      </c>
      <c r="I156" t="s">
        <v>1726</v>
      </c>
      <c r="J156" s="1">
        <v>44895</v>
      </c>
      <c r="K156" t="s">
        <v>59864</v>
      </c>
      <c r="L156" t="s">
        <v>59865</v>
      </c>
      <c r="M156" t="s">
        <v>59866</v>
      </c>
      <c r="N156" t="s">
        <v>59867</v>
      </c>
      <c r="O156" t="s">
        <v>59868</v>
      </c>
      <c r="P156" t="s">
        <v>844</v>
      </c>
      <c r="Q156" t="s">
        <v>68</v>
      </c>
      <c r="R156" t="s">
        <v>69</v>
      </c>
      <c r="S156" t="s">
        <v>68</v>
      </c>
      <c r="T156" t="s">
        <v>70</v>
      </c>
      <c r="U156" t="s">
        <v>71</v>
      </c>
      <c r="V156">
        <v>1</v>
      </c>
      <c r="W156">
        <v>1</v>
      </c>
      <c r="X156" t="s">
        <v>681</v>
      </c>
      <c r="Y156" t="s">
        <v>36</v>
      </c>
      <c r="Z156" t="s">
        <v>42</v>
      </c>
      <c r="AA156" t="s">
        <v>59869</v>
      </c>
      <c r="AC156" s="1"/>
      <c r="AF156">
        <v>0</v>
      </c>
      <c r="AG156" t="s">
        <v>2096</v>
      </c>
      <c r="AH156" s="1">
        <v>44896</v>
      </c>
      <c r="AJ156" t="s">
        <v>686</v>
      </c>
      <c r="AK156">
        <f>Tabla_Consulta_desde_TMS8[[#This Row],[idpedido]]</f>
        <v>471539</v>
      </c>
    </row>
    <row r="157" spans="1:37" x14ac:dyDescent="0.25">
      <c r="A157" t="str">
        <f>Tabla_Consulta_desde_TMS8[[#This Row],[Nro_Referencia]]</f>
        <v>2022-11825</v>
      </c>
      <c r="B157">
        <v>471517</v>
      </c>
      <c r="C157" t="s">
        <v>59870</v>
      </c>
      <c r="D157" t="s">
        <v>31</v>
      </c>
      <c r="E157" t="s">
        <v>47</v>
      </c>
      <c r="F157" t="s">
        <v>33</v>
      </c>
      <c r="G157" t="s">
        <v>43</v>
      </c>
      <c r="H157" s="1">
        <v>44895</v>
      </c>
      <c r="I157" t="s">
        <v>1726</v>
      </c>
      <c r="J157" s="1">
        <v>44895</v>
      </c>
      <c r="K157" t="s">
        <v>106</v>
      </c>
      <c r="L157" t="s">
        <v>107</v>
      </c>
      <c r="M157" t="s">
        <v>66</v>
      </c>
      <c r="N157" t="s">
        <v>108</v>
      </c>
      <c r="O157" t="s">
        <v>43</v>
      </c>
      <c r="P157" t="s">
        <v>109</v>
      </c>
      <c r="Q157" t="s">
        <v>109</v>
      </c>
      <c r="R157" t="s">
        <v>110</v>
      </c>
      <c r="U157" t="s">
        <v>50</v>
      </c>
      <c r="V157">
        <v>1</v>
      </c>
      <c r="W157">
        <v>1</v>
      </c>
      <c r="X157" t="s">
        <v>51</v>
      </c>
      <c r="Y157" t="s">
        <v>36</v>
      </c>
      <c r="Z157" t="s">
        <v>42</v>
      </c>
      <c r="AA157" t="s">
        <v>43</v>
      </c>
      <c r="AC157" s="1"/>
      <c r="AF157">
        <v>0</v>
      </c>
      <c r="AG157" t="s">
        <v>2096</v>
      </c>
      <c r="AH157" s="1">
        <v>44897</v>
      </c>
      <c r="AJ157" t="s">
        <v>686</v>
      </c>
      <c r="AK157">
        <f>Tabla_Consulta_desde_TMS8[[#This Row],[idpedido]]</f>
        <v>471517</v>
      </c>
    </row>
    <row r="158" spans="1:37" x14ac:dyDescent="0.25">
      <c r="A158" t="str">
        <f>Tabla_Consulta_desde_TMS8[[#This Row],[Nro_Referencia]]</f>
        <v>2022-11826</v>
      </c>
      <c r="B158">
        <v>471518</v>
      </c>
      <c r="C158" t="s">
        <v>59871</v>
      </c>
      <c r="D158" t="s">
        <v>31</v>
      </c>
      <c r="E158" t="s">
        <v>47</v>
      </c>
      <c r="F158" t="s">
        <v>33</v>
      </c>
      <c r="G158" t="s">
        <v>43</v>
      </c>
      <c r="H158" s="1">
        <v>44895</v>
      </c>
      <c r="I158" t="s">
        <v>1726</v>
      </c>
      <c r="J158" s="1">
        <v>44895</v>
      </c>
      <c r="K158" t="s">
        <v>78</v>
      </c>
      <c r="L158" t="s">
        <v>79</v>
      </c>
      <c r="M158" t="s">
        <v>66</v>
      </c>
      <c r="N158" t="s">
        <v>80</v>
      </c>
      <c r="O158" t="s">
        <v>43</v>
      </c>
      <c r="P158" t="s">
        <v>68</v>
      </c>
      <c r="Q158" t="s">
        <v>68</v>
      </c>
      <c r="R158" t="s">
        <v>69</v>
      </c>
      <c r="U158" t="s">
        <v>71</v>
      </c>
      <c r="V158">
        <v>1</v>
      </c>
      <c r="W158">
        <v>1</v>
      </c>
      <c r="X158" t="s">
        <v>51</v>
      </c>
      <c r="Y158" t="s">
        <v>36</v>
      </c>
      <c r="Z158" t="s">
        <v>42</v>
      </c>
      <c r="AA158" t="s">
        <v>43</v>
      </c>
      <c r="AC158" s="1"/>
      <c r="AF158">
        <v>0</v>
      </c>
      <c r="AG158" t="s">
        <v>2096</v>
      </c>
      <c r="AH158" s="1">
        <v>44896</v>
      </c>
      <c r="AJ158" t="s">
        <v>686</v>
      </c>
      <c r="AK158">
        <f>Tabla_Consulta_desde_TMS8[[#This Row],[idpedido]]</f>
        <v>471518</v>
      </c>
    </row>
    <row r="159" spans="1:37" x14ac:dyDescent="0.25">
      <c r="A159" t="str">
        <f>Tabla_Consulta_desde_TMS8[[#This Row],[Nro_Referencia]]</f>
        <v>2022-11827</v>
      </c>
      <c r="B159">
        <v>471519</v>
      </c>
      <c r="C159" t="s">
        <v>59872</v>
      </c>
      <c r="D159" t="s">
        <v>619</v>
      </c>
      <c r="E159" t="s">
        <v>47</v>
      </c>
      <c r="F159" t="s">
        <v>33</v>
      </c>
      <c r="G159" t="s">
        <v>43</v>
      </c>
      <c r="H159" s="1">
        <v>44895</v>
      </c>
      <c r="I159" t="s">
        <v>1726</v>
      </c>
      <c r="J159" s="1">
        <v>44895</v>
      </c>
      <c r="K159" t="s">
        <v>672</v>
      </c>
      <c r="L159" t="s">
        <v>2733</v>
      </c>
      <c r="M159" t="s">
        <v>673</v>
      </c>
      <c r="N159" t="s">
        <v>674</v>
      </c>
      <c r="O159" t="s">
        <v>43</v>
      </c>
      <c r="P159" t="s">
        <v>240</v>
      </c>
      <c r="Q159" t="s">
        <v>240</v>
      </c>
      <c r="R159" t="s">
        <v>241</v>
      </c>
      <c r="T159" t="s">
        <v>40</v>
      </c>
      <c r="U159" t="s">
        <v>50</v>
      </c>
      <c r="V159">
        <v>1</v>
      </c>
      <c r="W159">
        <v>1</v>
      </c>
      <c r="X159" t="s">
        <v>51</v>
      </c>
      <c r="Y159" t="s">
        <v>36</v>
      </c>
      <c r="Z159" t="s">
        <v>42</v>
      </c>
      <c r="AA159" t="s">
        <v>43</v>
      </c>
      <c r="AC159" s="1"/>
      <c r="AF159">
        <v>0</v>
      </c>
      <c r="AG159" t="s">
        <v>2096</v>
      </c>
      <c r="AH159" s="1">
        <v>44897</v>
      </c>
      <c r="AJ159" t="s">
        <v>686</v>
      </c>
      <c r="AK159">
        <f>Tabla_Consulta_desde_TMS8[[#This Row],[idpedido]]</f>
        <v>471519</v>
      </c>
    </row>
    <row r="160" spans="1:37" x14ac:dyDescent="0.25">
      <c r="A160" t="str">
        <f>Tabla_Consulta_desde_TMS8[[#This Row],[Nro_Referencia]]</f>
        <v>2022-11781</v>
      </c>
      <c r="B160">
        <v>471473</v>
      </c>
      <c r="C160" t="s">
        <v>59873</v>
      </c>
      <c r="D160" t="s">
        <v>31</v>
      </c>
      <c r="E160" t="s">
        <v>47</v>
      </c>
      <c r="F160" t="s">
        <v>33</v>
      </c>
      <c r="G160" t="s">
        <v>43</v>
      </c>
      <c r="H160" s="1">
        <v>44895</v>
      </c>
      <c r="I160" t="s">
        <v>1726</v>
      </c>
      <c r="J160" s="1">
        <v>44895</v>
      </c>
      <c r="K160" t="s">
        <v>59874</v>
      </c>
      <c r="L160" t="s">
        <v>43453</v>
      </c>
      <c r="M160" t="s">
        <v>5486</v>
      </c>
      <c r="N160" t="s">
        <v>5959</v>
      </c>
      <c r="O160" t="s">
        <v>43</v>
      </c>
      <c r="P160" t="s">
        <v>204</v>
      </c>
      <c r="Q160" t="s">
        <v>204</v>
      </c>
      <c r="R160" t="s">
        <v>49</v>
      </c>
      <c r="U160" t="s">
        <v>50</v>
      </c>
      <c r="V160">
        <v>1</v>
      </c>
      <c r="W160">
        <v>1</v>
      </c>
      <c r="X160" t="s">
        <v>51</v>
      </c>
      <c r="Y160" t="s">
        <v>36</v>
      </c>
      <c r="Z160" t="s">
        <v>42</v>
      </c>
      <c r="AA160" t="s">
        <v>43</v>
      </c>
      <c r="AC160" s="1"/>
      <c r="AF160">
        <v>0</v>
      </c>
      <c r="AG160" t="s">
        <v>2096</v>
      </c>
      <c r="AH160" s="1">
        <v>44897</v>
      </c>
      <c r="AJ160" t="s">
        <v>686</v>
      </c>
      <c r="AK160">
        <f>Tabla_Consulta_desde_TMS8[[#This Row],[idpedido]]</f>
        <v>471473</v>
      </c>
    </row>
    <row r="161" spans="1:37" x14ac:dyDescent="0.25">
      <c r="A161" t="str">
        <f>Tabla_Consulta_desde_TMS8[[#This Row],[Nro_Referencia]]</f>
        <v>2022-11782</v>
      </c>
      <c r="B161">
        <v>471474</v>
      </c>
      <c r="C161" t="s">
        <v>59875</v>
      </c>
      <c r="D161" t="s">
        <v>31</v>
      </c>
      <c r="E161" t="s">
        <v>47</v>
      </c>
      <c r="F161" t="s">
        <v>33</v>
      </c>
      <c r="G161" t="s">
        <v>43</v>
      </c>
      <c r="H161" s="1">
        <v>44895</v>
      </c>
      <c r="I161" t="s">
        <v>1726</v>
      </c>
      <c r="J161" s="1">
        <v>44895</v>
      </c>
      <c r="K161" t="s">
        <v>59876</v>
      </c>
      <c r="L161" t="s">
        <v>5957</v>
      </c>
      <c r="M161" t="s">
        <v>5958</v>
      </c>
      <c r="N161" t="s">
        <v>5959</v>
      </c>
      <c r="O161" t="s">
        <v>43</v>
      </c>
      <c r="P161" t="s">
        <v>88</v>
      </c>
      <c r="Q161" t="s">
        <v>88</v>
      </c>
      <c r="R161" t="s">
        <v>88</v>
      </c>
      <c r="U161" t="s">
        <v>50</v>
      </c>
      <c r="V161">
        <v>1</v>
      </c>
      <c r="W161">
        <v>1</v>
      </c>
      <c r="X161" t="s">
        <v>51</v>
      </c>
      <c r="Y161" t="s">
        <v>36</v>
      </c>
      <c r="Z161" t="s">
        <v>42</v>
      </c>
      <c r="AA161" t="s">
        <v>43</v>
      </c>
      <c r="AC161" s="1"/>
      <c r="AF161">
        <v>0</v>
      </c>
      <c r="AG161" t="s">
        <v>2096</v>
      </c>
      <c r="AH161" s="1">
        <v>44897</v>
      </c>
      <c r="AJ161" t="s">
        <v>686</v>
      </c>
      <c r="AK161">
        <f>Tabla_Consulta_desde_TMS8[[#This Row],[idpedido]]</f>
        <v>471474</v>
      </c>
    </row>
    <row r="162" spans="1:37" x14ac:dyDescent="0.25">
      <c r="A162" t="str">
        <f>Tabla_Consulta_desde_TMS8[[#This Row],[Nro_Referencia]]</f>
        <v>2022-11783</v>
      </c>
      <c r="B162">
        <v>471475</v>
      </c>
      <c r="C162" t="s">
        <v>59877</v>
      </c>
      <c r="D162" t="s">
        <v>31</v>
      </c>
      <c r="E162" t="s">
        <v>47</v>
      </c>
      <c r="F162" t="s">
        <v>33</v>
      </c>
      <c r="G162" t="s">
        <v>43</v>
      </c>
      <c r="H162" s="1">
        <v>44895</v>
      </c>
      <c r="I162" t="s">
        <v>1726</v>
      </c>
      <c r="J162" s="1">
        <v>44895</v>
      </c>
      <c r="K162" t="s">
        <v>59878</v>
      </c>
      <c r="L162" t="s">
        <v>343</v>
      </c>
      <c r="M162" t="s">
        <v>208</v>
      </c>
      <c r="N162" t="s">
        <v>234</v>
      </c>
      <c r="O162" t="s">
        <v>43</v>
      </c>
      <c r="P162" t="s">
        <v>210</v>
      </c>
      <c r="Q162" t="s">
        <v>210</v>
      </c>
      <c r="R162" t="s">
        <v>211</v>
      </c>
      <c r="S162" t="s">
        <v>210</v>
      </c>
      <c r="U162" t="s">
        <v>50</v>
      </c>
      <c r="V162">
        <v>1</v>
      </c>
      <c r="W162">
        <v>1</v>
      </c>
      <c r="X162" t="s">
        <v>51</v>
      </c>
      <c r="Y162" t="s">
        <v>36</v>
      </c>
      <c r="Z162" t="s">
        <v>42</v>
      </c>
      <c r="AA162" t="s">
        <v>43</v>
      </c>
      <c r="AC162" s="1"/>
      <c r="AF162">
        <v>0</v>
      </c>
      <c r="AG162" t="s">
        <v>2096</v>
      </c>
      <c r="AH162" s="1">
        <v>44897</v>
      </c>
      <c r="AJ162" t="s">
        <v>686</v>
      </c>
      <c r="AK162">
        <f>Tabla_Consulta_desde_TMS8[[#This Row],[idpedido]]</f>
        <v>471475</v>
      </c>
    </row>
    <row r="163" spans="1:37" x14ac:dyDescent="0.25">
      <c r="A163" t="str">
        <f>Tabla_Consulta_desde_TMS8[[#This Row],[Nro_Referencia]]</f>
        <v>2022-11784</v>
      </c>
      <c r="B163">
        <v>471476</v>
      </c>
      <c r="C163" t="s">
        <v>59879</v>
      </c>
      <c r="D163" t="s">
        <v>31</v>
      </c>
      <c r="E163" t="s">
        <v>47</v>
      </c>
      <c r="F163" t="s">
        <v>33</v>
      </c>
      <c r="G163" t="s">
        <v>43</v>
      </c>
      <c r="H163" s="1">
        <v>44895</v>
      </c>
      <c r="I163" t="s">
        <v>1726</v>
      </c>
      <c r="J163" s="1">
        <v>44895</v>
      </c>
      <c r="K163" t="s">
        <v>59880</v>
      </c>
      <c r="L163" t="s">
        <v>354</v>
      </c>
      <c r="M163" t="s">
        <v>139</v>
      </c>
      <c r="N163" t="s">
        <v>230</v>
      </c>
      <c r="O163" t="s">
        <v>43</v>
      </c>
      <c r="P163" t="s">
        <v>38</v>
      </c>
      <c r="Q163" t="s">
        <v>38</v>
      </c>
      <c r="R163" t="s">
        <v>39</v>
      </c>
      <c r="U163" t="s">
        <v>41</v>
      </c>
      <c r="V163">
        <v>1</v>
      </c>
      <c r="W163">
        <v>1</v>
      </c>
      <c r="X163" t="s">
        <v>51</v>
      </c>
      <c r="Y163" t="s">
        <v>36</v>
      </c>
      <c r="Z163" t="s">
        <v>42</v>
      </c>
      <c r="AA163" t="s">
        <v>43</v>
      </c>
      <c r="AC163" s="1"/>
      <c r="AF163">
        <v>0</v>
      </c>
      <c r="AG163" t="s">
        <v>2096</v>
      </c>
      <c r="AH163" s="1">
        <v>44896</v>
      </c>
      <c r="AJ163" t="s">
        <v>686</v>
      </c>
      <c r="AK163">
        <f>Tabla_Consulta_desde_TMS8[[#This Row],[idpedido]]</f>
        <v>471476</v>
      </c>
    </row>
    <row r="164" spans="1:37" x14ac:dyDescent="0.25">
      <c r="A164" t="str">
        <f>Tabla_Consulta_desde_TMS8[[#This Row],[Nro_Referencia]]</f>
        <v>2022-11785</v>
      </c>
      <c r="B164">
        <v>471477</v>
      </c>
      <c r="C164" t="s">
        <v>59881</v>
      </c>
      <c r="D164" t="s">
        <v>31</v>
      </c>
      <c r="E164" t="s">
        <v>47</v>
      </c>
      <c r="F164" t="s">
        <v>33</v>
      </c>
      <c r="G164" t="s">
        <v>43</v>
      </c>
      <c r="H164" s="1">
        <v>44895</v>
      </c>
      <c r="I164" t="s">
        <v>1726</v>
      </c>
      <c r="J164" s="1">
        <v>44895</v>
      </c>
      <c r="K164" t="s">
        <v>59882</v>
      </c>
      <c r="L164" t="s">
        <v>327</v>
      </c>
      <c r="M164" t="s">
        <v>139</v>
      </c>
      <c r="N164" t="s">
        <v>360</v>
      </c>
      <c r="O164" t="s">
        <v>43</v>
      </c>
      <c r="P164" t="s">
        <v>68</v>
      </c>
      <c r="Q164" t="s">
        <v>68</v>
      </c>
      <c r="R164" t="s">
        <v>69</v>
      </c>
      <c r="U164" t="s">
        <v>71</v>
      </c>
      <c r="V164">
        <v>1</v>
      </c>
      <c r="W164">
        <v>1</v>
      </c>
      <c r="X164" t="s">
        <v>51</v>
      </c>
      <c r="Y164" t="s">
        <v>36</v>
      </c>
      <c r="Z164" t="s">
        <v>42</v>
      </c>
      <c r="AA164" t="s">
        <v>43</v>
      </c>
      <c r="AC164" s="1"/>
      <c r="AF164">
        <v>0</v>
      </c>
      <c r="AG164" t="s">
        <v>2096</v>
      </c>
      <c r="AH164" s="1">
        <v>44896</v>
      </c>
      <c r="AJ164" t="s">
        <v>686</v>
      </c>
      <c r="AK164">
        <f>Tabla_Consulta_desde_TMS8[[#This Row],[idpedido]]</f>
        <v>471477</v>
      </c>
    </row>
    <row r="165" spans="1:37" x14ac:dyDescent="0.25">
      <c r="A165" t="str">
        <f>Tabla_Consulta_desde_TMS8[[#This Row],[Nro_Referencia]]</f>
        <v>2022-11786</v>
      </c>
      <c r="B165">
        <v>471478</v>
      </c>
      <c r="C165" t="s">
        <v>59883</v>
      </c>
      <c r="D165" t="s">
        <v>31</v>
      </c>
      <c r="E165" t="s">
        <v>47</v>
      </c>
      <c r="F165" t="s">
        <v>33</v>
      </c>
      <c r="G165" t="s">
        <v>43</v>
      </c>
      <c r="H165" s="1">
        <v>44895</v>
      </c>
      <c r="I165" t="s">
        <v>1726</v>
      </c>
      <c r="J165" s="1">
        <v>44895</v>
      </c>
      <c r="K165" t="s">
        <v>310</v>
      </c>
      <c r="L165" t="s">
        <v>265</v>
      </c>
      <c r="M165" t="s">
        <v>139</v>
      </c>
      <c r="N165" t="s">
        <v>266</v>
      </c>
      <c r="O165" t="s">
        <v>43</v>
      </c>
      <c r="P165" t="s">
        <v>86</v>
      </c>
      <c r="Q165" t="s">
        <v>86</v>
      </c>
      <c r="R165" t="s">
        <v>87</v>
      </c>
      <c r="S165" t="s">
        <v>86</v>
      </c>
      <c r="U165" t="s">
        <v>50</v>
      </c>
      <c r="V165">
        <v>1</v>
      </c>
      <c r="W165">
        <v>1</v>
      </c>
      <c r="X165" t="s">
        <v>51</v>
      </c>
      <c r="Y165" t="s">
        <v>36</v>
      </c>
      <c r="Z165" t="s">
        <v>42</v>
      </c>
      <c r="AA165" t="s">
        <v>43</v>
      </c>
      <c r="AC165" s="1"/>
      <c r="AF165">
        <v>0</v>
      </c>
      <c r="AG165" t="s">
        <v>2096</v>
      </c>
      <c r="AH165" s="1">
        <v>44897</v>
      </c>
      <c r="AJ165" t="s">
        <v>686</v>
      </c>
      <c r="AK165">
        <f>Tabla_Consulta_desde_TMS8[[#This Row],[idpedido]]</f>
        <v>471478</v>
      </c>
    </row>
    <row r="166" spans="1:37" x14ac:dyDescent="0.25">
      <c r="A166" t="str">
        <f>Tabla_Consulta_desde_TMS8[[#This Row],[Nro_Referencia]]</f>
        <v>2022-11787</v>
      </c>
      <c r="B166">
        <v>471479</v>
      </c>
      <c r="C166" t="s">
        <v>59884</v>
      </c>
      <c r="D166" t="s">
        <v>31</v>
      </c>
      <c r="E166" t="s">
        <v>47</v>
      </c>
      <c r="F166" t="s">
        <v>33</v>
      </c>
      <c r="G166" t="s">
        <v>43</v>
      </c>
      <c r="H166" s="1">
        <v>44895</v>
      </c>
      <c r="I166" t="s">
        <v>1726</v>
      </c>
      <c r="J166" s="1">
        <v>44895</v>
      </c>
      <c r="K166" t="s">
        <v>311</v>
      </c>
      <c r="L166" t="s">
        <v>312</v>
      </c>
      <c r="M166" t="s">
        <v>139</v>
      </c>
      <c r="N166" t="s">
        <v>266</v>
      </c>
      <c r="O166" t="s">
        <v>43</v>
      </c>
      <c r="P166" t="s">
        <v>313</v>
      </c>
      <c r="Q166" t="s">
        <v>313</v>
      </c>
      <c r="R166" t="s">
        <v>39</v>
      </c>
      <c r="U166" t="s">
        <v>50</v>
      </c>
      <c r="V166">
        <v>1</v>
      </c>
      <c r="W166">
        <v>1</v>
      </c>
      <c r="X166" t="s">
        <v>51</v>
      </c>
      <c r="Y166" t="s">
        <v>36</v>
      </c>
      <c r="Z166" t="s">
        <v>42</v>
      </c>
      <c r="AA166" t="s">
        <v>43</v>
      </c>
      <c r="AC166" s="1"/>
      <c r="AF166">
        <v>0</v>
      </c>
      <c r="AG166" t="s">
        <v>2096</v>
      </c>
      <c r="AH166" s="1">
        <v>44897</v>
      </c>
      <c r="AJ166" t="s">
        <v>686</v>
      </c>
      <c r="AK166">
        <f>Tabla_Consulta_desde_TMS8[[#This Row],[idpedido]]</f>
        <v>471479</v>
      </c>
    </row>
    <row r="167" spans="1:37" x14ac:dyDescent="0.25">
      <c r="A167" t="str">
        <f>Tabla_Consulta_desde_TMS8[[#This Row],[Nro_Referencia]]</f>
        <v>2022-11788</v>
      </c>
      <c r="B167">
        <v>471480</v>
      </c>
      <c r="C167" t="s">
        <v>59885</v>
      </c>
      <c r="D167" t="s">
        <v>31</v>
      </c>
      <c r="E167" t="s">
        <v>47</v>
      </c>
      <c r="F167" t="s">
        <v>33</v>
      </c>
      <c r="G167" t="s">
        <v>43</v>
      </c>
      <c r="H167" s="1">
        <v>44895</v>
      </c>
      <c r="I167" t="s">
        <v>1726</v>
      </c>
      <c r="J167" s="1">
        <v>44895</v>
      </c>
      <c r="K167" t="s">
        <v>59886</v>
      </c>
      <c r="L167" t="s">
        <v>352</v>
      </c>
      <c r="M167" t="s">
        <v>139</v>
      </c>
      <c r="N167" t="s">
        <v>266</v>
      </c>
      <c r="O167" t="s">
        <v>43</v>
      </c>
      <c r="P167" t="s">
        <v>68</v>
      </c>
      <c r="Q167" t="s">
        <v>68</v>
      </c>
      <c r="R167" t="s">
        <v>69</v>
      </c>
      <c r="U167" t="s">
        <v>71</v>
      </c>
      <c r="V167">
        <v>1</v>
      </c>
      <c r="W167">
        <v>1</v>
      </c>
      <c r="X167" t="s">
        <v>51</v>
      </c>
      <c r="Y167" t="s">
        <v>36</v>
      </c>
      <c r="Z167" t="s">
        <v>42</v>
      </c>
      <c r="AA167" t="s">
        <v>43</v>
      </c>
      <c r="AC167" s="1"/>
      <c r="AF167">
        <v>0</v>
      </c>
      <c r="AG167" t="s">
        <v>2096</v>
      </c>
      <c r="AH167" s="1">
        <v>44896</v>
      </c>
      <c r="AJ167" t="s">
        <v>686</v>
      </c>
      <c r="AK167">
        <f>Tabla_Consulta_desde_TMS8[[#This Row],[idpedido]]</f>
        <v>471480</v>
      </c>
    </row>
    <row r="168" spans="1:37" x14ac:dyDescent="0.25">
      <c r="A168" t="str">
        <f>Tabla_Consulta_desde_TMS8[[#This Row],[Nro_Referencia]]</f>
        <v>2022-11789</v>
      </c>
      <c r="B168">
        <v>471481</v>
      </c>
      <c r="C168" t="s">
        <v>59887</v>
      </c>
      <c r="D168" t="s">
        <v>31</v>
      </c>
      <c r="E168" t="s">
        <v>47</v>
      </c>
      <c r="F168" t="s">
        <v>33</v>
      </c>
      <c r="G168" t="s">
        <v>43</v>
      </c>
      <c r="H168" s="1">
        <v>44895</v>
      </c>
      <c r="I168" t="s">
        <v>1726</v>
      </c>
      <c r="J168" s="1">
        <v>44895</v>
      </c>
      <c r="K168" t="s">
        <v>413</v>
      </c>
      <c r="L168" t="s">
        <v>414</v>
      </c>
      <c r="M168" t="s">
        <v>139</v>
      </c>
      <c r="N168" t="s">
        <v>230</v>
      </c>
      <c r="O168" t="s">
        <v>43</v>
      </c>
      <c r="P168" t="s">
        <v>415</v>
      </c>
      <c r="Q168" t="s">
        <v>415</v>
      </c>
      <c r="R168" t="s">
        <v>49</v>
      </c>
      <c r="U168" t="s">
        <v>50</v>
      </c>
      <c r="V168">
        <v>1</v>
      </c>
      <c r="W168">
        <v>1</v>
      </c>
      <c r="X168" t="s">
        <v>51</v>
      </c>
      <c r="Y168" t="s">
        <v>36</v>
      </c>
      <c r="Z168" t="s">
        <v>42</v>
      </c>
      <c r="AA168" t="s">
        <v>43</v>
      </c>
      <c r="AC168" s="1"/>
      <c r="AF168">
        <v>0</v>
      </c>
      <c r="AG168" t="s">
        <v>2096</v>
      </c>
      <c r="AH168" s="1">
        <v>44897</v>
      </c>
      <c r="AJ168" t="s">
        <v>686</v>
      </c>
      <c r="AK168">
        <f>Tabla_Consulta_desde_TMS8[[#This Row],[idpedido]]</f>
        <v>471481</v>
      </c>
    </row>
    <row r="169" spans="1:37" x14ac:dyDescent="0.25">
      <c r="A169" t="str">
        <f>Tabla_Consulta_desde_TMS8[[#This Row],[Nro_Referencia]]</f>
        <v>2022-11790</v>
      </c>
      <c r="B169">
        <v>471482</v>
      </c>
      <c r="C169" t="s">
        <v>59888</v>
      </c>
      <c r="D169" t="s">
        <v>31</v>
      </c>
      <c r="E169" t="s">
        <v>47</v>
      </c>
      <c r="F169" t="s">
        <v>33</v>
      </c>
      <c r="G169" t="s">
        <v>43</v>
      </c>
      <c r="H169" s="1">
        <v>44895</v>
      </c>
      <c r="I169" t="s">
        <v>1726</v>
      </c>
      <c r="J169" s="1">
        <v>44895</v>
      </c>
      <c r="K169" t="s">
        <v>59889</v>
      </c>
      <c r="L169" t="s">
        <v>429</v>
      </c>
      <c r="M169" t="s">
        <v>139</v>
      </c>
      <c r="N169" t="s">
        <v>266</v>
      </c>
      <c r="O169" t="s">
        <v>43</v>
      </c>
      <c r="P169" t="s">
        <v>68</v>
      </c>
      <c r="Q169" t="s">
        <v>68</v>
      </c>
      <c r="R169" t="s">
        <v>69</v>
      </c>
      <c r="U169" t="s">
        <v>71</v>
      </c>
      <c r="V169">
        <v>1</v>
      </c>
      <c r="W169">
        <v>1</v>
      </c>
      <c r="X169" t="s">
        <v>51</v>
      </c>
      <c r="Y169" t="s">
        <v>36</v>
      </c>
      <c r="Z169" t="s">
        <v>42</v>
      </c>
      <c r="AA169" t="s">
        <v>43</v>
      </c>
      <c r="AC169" s="1"/>
      <c r="AF169">
        <v>0</v>
      </c>
      <c r="AG169" t="s">
        <v>2096</v>
      </c>
      <c r="AH169" s="1">
        <v>44896</v>
      </c>
      <c r="AJ169" t="s">
        <v>686</v>
      </c>
      <c r="AK169">
        <f>Tabla_Consulta_desde_TMS8[[#This Row],[idpedido]]</f>
        <v>471482</v>
      </c>
    </row>
    <row r="170" spans="1:37" x14ac:dyDescent="0.25">
      <c r="A170" t="str">
        <f>Tabla_Consulta_desde_TMS8[[#This Row],[Nro_Referencia]]</f>
        <v>2022-11791</v>
      </c>
      <c r="B170">
        <v>471483</v>
      </c>
      <c r="C170" t="s">
        <v>59890</v>
      </c>
      <c r="D170" t="s">
        <v>31</v>
      </c>
      <c r="E170" t="s">
        <v>47</v>
      </c>
      <c r="F170" t="s">
        <v>33</v>
      </c>
      <c r="G170" t="s">
        <v>43</v>
      </c>
      <c r="H170" s="1">
        <v>44895</v>
      </c>
      <c r="I170" t="s">
        <v>1726</v>
      </c>
      <c r="J170" s="1">
        <v>44895</v>
      </c>
      <c r="K170" t="s">
        <v>436</v>
      </c>
      <c r="L170" t="s">
        <v>437</v>
      </c>
      <c r="M170" t="s">
        <v>139</v>
      </c>
      <c r="N170" t="s">
        <v>230</v>
      </c>
      <c r="O170" t="s">
        <v>43</v>
      </c>
      <c r="P170" t="s">
        <v>438</v>
      </c>
      <c r="Q170" t="s">
        <v>438</v>
      </c>
      <c r="R170" t="s">
        <v>49</v>
      </c>
      <c r="U170" t="s">
        <v>50</v>
      </c>
      <c r="V170">
        <v>1</v>
      </c>
      <c r="W170">
        <v>1</v>
      </c>
      <c r="X170" t="s">
        <v>51</v>
      </c>
      <c r="Y170" t="s">
        <v>36</v>
      </c>
      <c r="Z170" t="s">
        <v>42</v>
      </c>
      <c r="AA170" t="s">
        <v>43</v>
      </c>
      <c r="AC170" s="1"/>
      <c r="AF170">
        <v>0</v>
      </c>
      <c r="AG170" t="s">
        <v>2096</v>
      </c>
      <c r="AH170" s="1">
        <v>44897</v>
      </c>
      <c r="AJ170" t="s">
        <v>686</v>
      </c>
      <c r="AK170">
        <f>Tabla_Consulta_desde_TMS8[[#This Row],[idpedido]]</f>
        <v>471483</v>
      </c>
    </row>
    <row r="171" spans="1:37" x14ac:dyDescent="0.25">
      <c r="A171" t="str">
        <f>Tabla_Consulta_desde_TMS8[[#This Row],[Nro_Referencia]]</f>
        <v>2022-11792</v>
      </c>
      <c r="B171">
        <v>471484</v>
      </c>
      <c r="C171" t="s">
        <v>59891</v>
      </c>
      <c r="D171" t="s">
        <v>31</v>
      </c>
      <c r="E171" t="s">
        <v>47</v>
      </c>
      <c r="F171" t="s">
        <v>33</v>
      </c>
      <c r="G171" t="s">
        <v>43</v>
      </c>
      <c r="H171" s="1">
        <v>44895</v>
      </c>
      <c r="I171" t="s">
        <v>1726</v>
      </c>
      <c r="J171" s="1">
        <v>44895</v>
      </c>
      <c r="K171" t="s">
        <v>59892</v>
      </c>
      <c r="L171" t="s">
        <v>417</v>
      </c>
      <c r="M171" t="s">
        <v>139</v>
      </c>
      <c r="N171" t="s">
        <v>266</v>
      </c>
      <c r="O171" t="s">
        <v>43</v>
      </c>
      <c r="P171" t="s">
        <v>93</v>
      </c>
      <c r="Q171" t="s">
        <v>93</v>
      </c>
      <c r="R171" t="s">
        <v>94</v>
      </c>
      <c r="U171" t="s">
        <v>50</v>
      </c>
      <c r="V171">
        <v>1</v>
      </c>
      <c r="W171">
        <v>1</v>
      </c>
      <c r="X171" t="s">
        <v>51</v>
      </c>
      <c r="Y171" t="s">
        <v>36</v>
      </c>
      <c r="Z171" t="s">
        <v>42</v>
      </c>
      <c r="AA171" t="s">
        <v>43</v>
      </c>
      <c r="AC171" s="1"/>
      <c r="AF171">
        <v>0</v>
      </c>
      <c r="AG171" t="s">
        <v>2096</v>
      </c>
      <c r="AH171" s="1">
        <v>44897</v>
      </c>
      <c r="AJ171" t="s">
        <v>686</v>
      </c>
      <c r="AK171">
        <f>Tabla_Consulta_desde_TMS8[[#This Row],[idpedido]]</f>
        <v>471484</v>
      </c>
    </row>
    <row r="172" spans="1:37" x14ac:dyDescent="0.25">
      <c r="A172" t="str">
        <f>Tabla_Consulta_desde_TMS8[[#This Row],[Nro_Referencia]]</f>
        <v>2022-11793</v>
      </c>
      <c r="B172">
        <v>471485</v>
      </c>
      <c r="C172" t="s">
        <v>59893</v>
      </c>
      <c r="D172" t="s">
        <v>31</v>
      </c>
      <c r="E172" t="s">
        <v>47</v>
      </c>
      <c r="F172" t="s">
        <v>33</v>
      </c>
      <c r="G172" t="s">
        <v>43</v>
      </c>
      <c r="H172" s="1">
        <v>44895</v>
      </c>
      <c r="I172" t="s">
        <v>1726</v>
      </c>
      <c r="J172" s="1">
        <v>44895</v>
      </c>
      <c r="K172" t="s">
        <v>59894</v>
      </c>
      <c r="L172" t="s">
        <v>226</v>
      </c>
      <c r="M172" t="s">
        <v>139</v>
      </c>
      <c r="N172" t="s">
        <v>227</v>
      </c>
      <c r="O172" t="s">
        <v>43</v>
      </c>
      <c r="P172" t="s">
        <v>197</v>
      </c>
      <c r="Q172" t="s">
        <v>197</v>
      </c>
      <c r="R172" t="s">
        <v>198</v>
      </c>
      <c r="U172" t="s">
        <v>50</v>
      </c>
      <c r="V172">
        <v>1</v>
      </c>
      <c r="W172">
        <v>1</v>
      </c>
      <c r="X172" t="s">
        <v>51</v>
      </c>
      <c r="Y172" t="s">
        <v>36</v>
      </c>
      <c r="Z172" t="s">
        <v>42</v>
      </c>
      <c r="AA172" t="s">
        <v>43</v>
      </c>
      <c r="AC172" s="1"/>
      <c r="AF172">
        <v>0</v>
      </c>
      <c r="AG172" t="s">
        <v>2096</v>
      </c>
      <c r="AH172" s="1">
        <v>44897</v>
      </c>
      <c r="AJ172" t="s">
        <v>686</v>
      </c>
      <c r="AK172">
        <f>Tabla_Consulta_desde_TMS8[[#This Row],[idpedido]]</f>
        <v>471485</v>
      </c>
    </row>
    <row r="173" spans="1:37" x14ac:dyDescent="0.25">
      <c r="A173" t="str">
        <f>Tabla_Consulta_desde_TMS8[[#This Row],[Nro_Referencia]]</f>
        <v>2022-11794</v>
      </c>
      <c r="B173">
        <v>471486</v>
      </c>
      <c r="C173" t="s">
        <v>59895</v>
      </c>
      <c r="D173" t="s">
        <v>31</v>
      </c>
      <c r="E173" t="s">
        <v>47</v>
      </c>
      <c r="F173" t="s">
        <v>33</v>
      </c>
      <c r="G173" t="s">
        <v>43</v>
      </c>
      <c r="H173" s="1">
        <v>44895</v>
      </c>
      <c r="I173" t="s">
        <v>1726</v>
      </c>
      <c r="J173" s="1">
        <v>44895</v>
      </c>
      <c r="K173" t="s">
        <v>59896</v>
      </c>
      <c r="L173" t="s">
        <v>362</v>
      </c>
      <c r="M173" t="s">
        <v>139</v>
      </c>
      <c r="N173" t="s">
        <v>266</v>
      </c>
      <c r="O173" t="s">
        <v>43</v>
      </c>
      <c r="P173" t="s">
        <v>38</v>
      </c>
      <c r="Q173" t="s">
        <v>38</v>
      </c>
      <c r="R173" t="s">
        <v>39</v>
      </c>
      <c r="U173" t="s">
        <v>41</v>
      </c>
      <c r="V173">
        <v>1</v>
      </c>
      <c r="W173">
        <v>1</v>
      </c>
      <c r="X173" t="s">
        <v>51</v>
      </c>
      <c r="Y173" t="s">
        <v>36</v>
      </c>
      <c r="Z173" t="s">
        <v>42</v>
      </c>
      <c r="AA173" t="s">
        <v>43</v>
      </c>
      <c r="AC173" s="1"/>
      <c r="AF173">
        <v>0</v>
      </c>
      <c r="AG173" t="s">
        <v>2096</v>
      </c>
      <c r="AH173" s="1">
        <v>44896</v>
      </c>
      <c r="AJ173" t="s">
        <v>686</v>
      </c>
      <c r="AK173">
        <f>Tabla_Consulta_desde_TMS8[[#This Row],[idpedido]]</f>
        <v>471486</v>
      </c>
    </row>
    <row r="174" spans="1:37" x14ac:dyDescent="0.25">
      <c r="A174" t="str">
        <f>Tabla_Consulta_desde_TMS8[[#This Row],[Nro_Referencia]]</f>
        <v>2022-11795</v>
      </c>
      <c r="B174">
        <v>471487</v>
      </c>
      <c r="C174" t="s">
        <v>59897</v>
      </c>
      <c r="D174" t="s">
        <v>31</v>
      </c>
      <c r="E174" t="s">
        <v>47</v>
      </c>
      <c r="F174" t="s">
        <v>33</v>
      </c>
      <c r="G174" t="s">
        <v>43</v>
      </c>
      <c r="H174" s="1">
        <v>44895</v>
      </c>
      <c r="I174" t="s">
        <v>1726</v>
      </c>
      <c r="J174" s="1">
        <v>44895</v>
      </c>
      <c r="K174" t="s">
        <v>406</v>
      </c>
      <c r="L174" t="s">
        <v>407</v>
      </c>
      <c r="M174" t="s">
        <v>139</v>
      </c>
      <c r="N174" t="s">
        <v>230</v>
      </c>
      <c r="O174" t="s">
        <v>43</v>
      </c>
      <c r="P174" t="s">
        <v>403</v>
      </c>
      <c r="Q174" t="s">
        <v>403</v>
      </c>
      <c r="R174" t="s">
        <v>404</v>
      </c>
      <c r="U174" t="s">
        <v>50</v>
      </c>
      <c r="V174">
        <v>1</v>
      </c>
      <c r="W174">
        <v>1</v>
      </c>
      <c r="X174" t="s">
        <v>51</v>
      </c>
      <c r="Y174" t="s">
        <v>36</v>
      </c>
      <c r="Z174" t="s">
        <v>42</v>
      </c>
      <c r="AA174" t="s">
        <v>43</v>
      </c>
      <c r="AC174" s="1"/>
      <c r="AF174">
        <v>0</v>
      </c>
      <c r="AG174" t="s">
        <v>2096</v>
      </c>
      <c r="AH174" s="1">
        <v>44897</v>
      </c>
      <c r="AJ174" t="s">
        <v>686</v>
      </c>
      <c r="AK174">
        <f>Tabla_Consulta_desde_TMS8[[#This Row],[idpedido]]</f>
        <v>471487</v>
      </c>
    </row>
    <row r="175" spans="1:37" x14ac:dyDescent="0.25">
      <c r="A175" t="str">
        <f>Tabla_Consulta_desde_TMS8[[#This Row],[Nro_Referencia]]</f>
        <v>2022-11796</v>
      </c>
      <c r="B175">
        <v>471488</v>
      </c>
      <c r="C175" t="s">
        <v>59898</v>
      </c>
      <c r="D175" t="s">
        <v>31</v>
      </c>
      <c r="E175" t="s">
        <v>47</v>
      </c>
      <c r="F175" t="s">
        <v>33</v>
      </c>
      <c r="G175" t="s">
        <v>43</v>
      </c>
      <c r="H175" s="1">
        <v>44895</v>
      </c>
      <c r="I175" t="s">
        <v>1726</v>
      </c>
      <c r="J175" s="1">
        <v>44895</v>
      </c>
      <c r="K175" t="s">
        <v>137</v>
      </c>
      <c r="L175" t="s">
        <v>138</v>
      </c>
      <c r="M175" t="s">
        <v>139</v>
      </c>
      <c r="N175" t="s">
        <v>140</v>
      </c>
      <c r="O175" t="s">
        <v>43</v>
      </c>
      <c r="P175" t="s">
        <v>68</v>
      </c>
      <c r="Q175" t="s">
        <v>68</v>
      </c>
      <c r="R175" t="s">
        <v>69</v>
      </c>
      <c r="U175" t="s">
        <v>71</v>
      </c>
      <c r="V175">
        <v>1</v>
      </c>
      <c r="W175">
        <v>1</v>
      </c>
      <c r="X175" t="s">
        <v>51</v>
      </c>
      <c r="Y175" t="s">
        <v>36</v>
      </c>
      <c r="Z175" t="s">
        <v>42</v>
      </c>
      <c r="AA175" t="s">
        <v>43</v>
      </c>
      <c r="AC175" s="1"/>
      <c r="AF175">
        <v>0</v>
      </c>
      <c r="AG175" t="s">
        <v>2096</v>
      </c>
      <c r="AH175" s="1">
        <v>44896</v>
      </c>
      <c r="AJ175" t="s">
        <v>686</v>
      </c>
      <c r="AK175">
        <f>Tabla_Consulta_desde_TMS8[[#This Row],[idpedido]]</f>
        <v>471488</v>
      </c>
    </row>
    <row r="176" spans="1:37" x14ac:dyDescent="0.25">
      <c r="A176" t="str">
        <f>Tabla_Consulta_desde_TMS8[[#This Row],[Nro_Referencia]]</f>
        <v>2022-11797</v>
      </c>
      <c r="B176">
        <v>471489</v>
      </c>
      <c r="C176" t="s">
        <v>59899</v>
      </c>
      <c r="D176" t="s">
        <v>31</v>
      </c>
      <c r="E176" t="s">
        <v>47</v>
      </c>
      <c r="F176" t="s">
        <v>33</v>
      </c>
      <c r="G176" t="s">
        <v>43</v>
      </c>
      <c r="H176" s="1">
        <v>44895</v>
      </c>
      <c r="I176" t="s">
        <v>1726</v>
      </c>
      <c r="J176" s="1">
        <v>44895</v>
      </c>
      <c r="K176" t="s">
        <v>410</v>
      </c>
      <c r="L176" t="s">
        <v>411</v>
      </c>
      <c r="M176" t="s">
        <v>139</v>
      </c>
      <c r="N176" t="s">
        <v>230</v>
      </c>
      <c r="O176" t="s">
        <v>43</v>
      </c>
      <c r="P176" t="s">
        <v>204</v>
      </c>
      <c r="Q176" t="s">
        <v>204</v>
      </c>
      <c r="R176" t="s">
        <v>49</v>
      </c>
      <c r="U176" t="s">
        <v>50</v>
      </c>
      <c r="V176">
        <v>1</v>
      </c>
      <c r="W176">
        <v>1</v>
      </c>
      <c r="X176" t="s">
        <v>51</v>
      </c>
      <c r="Y176" t="s">
        <v>36</v>
      </c>
      <c r="Z176" t="s">
        <v>42</v>
      </c>
      <c r="AA176" t="s">
        <v>43</v>
      </c>
      <c r="AC176" s="1"/>
      <c r="AF176">
        <v>0</v>
      </c>
      <c r="AG176" t="s">
        <v>2096</v>
      </c>
      <c r="AH176" s="1">
        <v>44897</v>
      </c>
      <c r="AJ176" t="s">
        <v>686</v>
      </c>
      <c r="AK176">
        <f>Tabla_Consulta_desde_TMS8[[#This Row],[idpedido]]</f>
        <v>471489</v>
      </c>
    </row>
    <row r="177" spans="1:37" x14ac:dyDescent="0.25">
      <c r="A177" t="str">
        <f>Tabla_Consulta_desde_TMS8[[#This Row],[Nro_Referencia]]</f>
        <v>2022-11798</v>
      </c>
      <c r="B177">
        <v>471490</v>
      </c>
      <c r="C177" t="s">
        <v>59900</v>
      </c>
      <c r="D177" t="s">
        <v>31</v>
      </c>
      <c r="E177" t="s">
        <v>47</v>
      </c>
      <c r="F177" t="s">
        <v>33</v>
      </c>
      <c r="G177" t="s">
        <v>43</v>
      </c>
      <c r="H177" s="1">
        <v>44895</v>
      </c>
      <c r="I177" t="s">
        <v>1726</v>
      </c>
      <c r="J177" s="1">
        <v>44895</v>
      </c>
      <c r="K177" t="s">
        <v>401</v>
      </c>
      <c r="L177" t="s">
        <v>402</v>
      </c>
      <c r="M177" t="s">
        <v>139</v>
      </c>
      <c r="N177" t="s">
        <v>230</v>
      </c>
      <c r="O177" t="s">
        <v>43</v>
      </c>
      <c r="P177" t="s">
        <v>68</v>
      </c>
      <c r="Q177" t="s">
        <v>68</v>
      </c>
      <c r="R177" t="s">
        <v>69</v>
      </c>
      <c r="U177" t="s">
        <v>71</v>
      </c>
      <c r="V177">
        <v>1</v>
      </c>
      <c r="W177">
        <v>1</v>
      </c>
      <c r="X177" t="s">
        <v>51</v>
      </c>
      <c r="Y177" t="s">
        <v>36</v>
      </c>
      <c r="Z177" t="s">
        <v>42</v>
      </c>
      <c r="AA177" t="s">
        <v>43</v>
      </c>
      <c r="AC177" s="1"/>
      <c r="AF177">
        <v>0</v>
      </c>
      <c r="AG177" t="s">
        <v>2096</v>
      </c>
      <c r="AH177" s="1">
        <v>44896</v>
      </c>
      <c r="AJ177" t="s">
        <v>686</v>
      </c>
      <c r="AK177">
        <f>Tabla_Consulta_desde_TMS8[[#This Row],[idpedido]]</f>
        <v>471490</v>
      </c>
    </row>
    <row r="178" spans="1:37" x14ac:dyDescent="0.25">
      <c r="A178" t="str">
        <f>Tabla_Consulta_desde_TMS8[[#This Row],[Nro_Referencia]]</f>
        <v>2022-11799</v>
      </c>
      <c r="B178">
        <v>471491</v>
      </c>
      <c r="C178" t="s">
        <v>59901</v>
      </c>
      <c r="D178" t="s">
        <v>31</v>
      </c>
      <c r="E178" t="s">
        <v>47</v>
      </c>
      <c r="F178" t="s">
        <v>33</v>
      </c>
      <c r="G178" t="s">
        <v>43</v>
      </c>
      <c r="H178" s="1">
        <v>44895</v>
      </c>
      <c r="I178" t="s">
        <v>1726</v>
      </c>
      <c r="J178" s="1">
        <v>44895</v>
      </c>
      <c r="K178" t="s">
        <v>59902</v>
      </c>
      <c r="L178" t="s">
        <v>315</v>
      </c>
      <c r="M178" t="s">
        <v>139</v>
      </c>
      <c r="N178" t="s">
        <v>266</v>
      </c>
      <c r="O178" t="s">
        <v>43</v>
      </c>
      <c r="P178" t="s">
        <v>38</v>
      </c>
      <c r="Q178" t="s">
        <v>38</v>
      </c>
      <c r="R178" t="s">
        <v>39</v>
      </c>
      <c r="U178" t="s">
        <v>41</v>
      </c>
      <c r="V178">
        <v>1</v>
      </c>
      <c r="W178">
        <v>1</v>
      </c>
      <c r="X178" t="s">
        <v>51</v>
      </c>
      <c r="Y178" t="s">
        <v>36</v>
      </c>
      <c r="Z178" t="s">
        <v>42</v>
      </c>
      <c r="AA178" t="s">
        <v>43</v>
      </c>
      <c r="AC178" s="1"/>
      <c r="AF178">
        <v>0</v>
      </c>
      <c r="AG178" t="s">
        <v>2096</v>
      </c>
      <c r="AH178" s="1">
        <v>44896</v>
      </c>
      <c r="AJ178" t="s">
        <v>686</v>
      </c>
      <c r="AK178">
        <f>Tabla_Consulta_desde_TMS8[[#This Row],[idpedido]]</f>
        <v>471491</v>
      </c>
    </row>
    <row r="179" spans="1:37" x14ac:dyDescent="0.25">
      <c r="A179" t="str">
        <f>Tabla_Consulta_desde_TMS8[[#This Row],[Nro_Referencia]]</f>
        <v>2022-11800</v>
      </c>
      <c r="B179">
        <v>471492</v>
      </c>
      <c r="C179" t="s">
        <v>59903</v>
      </c>
      <c r="D179" t="s">
        <v>31</v>
      </c>
      <c r="E179" t="s">
        <v>47</v>
      </c>
      <c r="F179" t="s">
        <v>33</v>
      </c>
      <c r="G179" t="s">
        <v>43</v>
      </c>
      <c r="H179" s="1">
        <v>44895</v>
      </c>
      <c r="I179" t="s">
        <v>1726</v>
      </c>
      <c r="J179" s="1">
        <v>44895</v>
      </c>
      <c r="K179" t="s">
        <v>316</v>
      </c>
      <c r="L179" t="s">
        <v>317</v>
      </c>
      <c r="M179" t="s">
        <v>318</v>
      </c>
      <c r="N179" t="s">
        <v>319</v>
      </c>
      <c r="O179" t="s">
        <v>43</v>
      </c>
      <c r="P179" t="s">
        <v>48</v>
      </c>
      <c r="Q179" t="s">
        <v>48</v>
      </c>
      <c r="R179" t="s">
        <v>49</v>
      </c>
      <c r="U179" t="s">
        <v>50</v>
      </c>
      <c r="V179">
        <v>1</v>
      </c>
      <c r="W179">
        <v>1</v>
      </c>
      <c r="X179" t="s">
        <v>51</v>
      </c>
      <c r="Y179" t="s">
        <v>36</v>
      </c>
      <c r="Z179" t="s">
        <v>42</v>
      </c>
      <c r="AA179" t="s">
        <v>43</v>
      </c>
      <c r="AC179" s="1"/>
      <c r="AF179">
        <v>0</v>
      </c>
      <c r="AG179" t="s">
        <v>2096</v>
      </c>
      <c r="AH179" s="1">
        <v>44897</v>
      </c>
      <c r="AJ179" t="s">
        <v>686</v>
      </c>
      <c r="AK179">
        <f>Tabla_Consulta_desde_TMS8[[#This Row],[idpedido]]</f>
        <v>471492</v>
      </c>
    </row>
    <row r="180" spans="1:37" x14ac:dyDescent="0.25">
      <c r="A180" t="str">
        <f>Tabla_Consulta_desde_TMS8[[#This Row],[Nro_Referencia]]</f>
        <v>2022-11801</v>
      </c>
      <c r="B180">
        <v>471493</v>
      </c>
      <c r="C180" t="s">
        <v>59904</v>
      </c>
      <c r="D180" t="s">
        <v>31</v>
      </c>
      <c r="E180" t="s">
        <v>47</v>
      </c>
      <c r="F180" t="s">
        <v>33</v>
      </c>
      <c r="G180" t="s">
        <v>43</v>
      </c>
      <c r="H180" s="1">
        <v>44895</v>
      </c>
      <c r="I180" t="s">
        <v>1726</v>
      </c>
      <c r="J180" s="1">
        <v>44895</v>
      </c>
      <c r="K180" t="s">
        <v>355</v>
      </c>
      <c r="L180" t="s">
        <v>356</v>
      </c>
      <c r="M180" t="s">
        <v>139</v>
      </c>
      <c r="N180" t="s">
        <v>266</v>
      </c>
      <c r="O180" t="s">
        <v>43</v>
      </c>
      <c r="P180" t="s">
        <v>113</v>
      </c>
      <c r="Q180" t="s">
        <v>113</v>
      </c>
      <c r="R180" t="s">
        <v>114</v>
      </c>
      <c r="U180" t="s">
        <v>50</v>
      </c>
      <c r="V180">
        <v>1</v>
      </c>
      <c r="W180">
        <v>1</v>
      </c>
      <c r="X180" t="s">
        <v>51</v>
      </c>
      <c r="Y180" t="s">
        <v>36</v>
      </c>
      <c r="Z180" t="s">
        <v>42</v>
      </c>
      <c r="AA180" t="s">
        <v>43</v>
      </c>
      <c r="AC180" s="1"/>
      <c r="AF180">
        <v>0</v>
      </c>
      <c r="AG180" t="s">
        <v>2096</v>
      </c>
      <c r="AH180" s="1">
        <v>44897</v>
      </c>
      <c r="AJ180" t="s">
        <v>686</v>
      </c>
      <c r="AK180">
        <f>Tabla_Consulta_desde_TMS8[[#This Row],[idpedido]]</f>
        <v>471493</v>
      </c>
    </row>
    <row r="181" spans="1:37" x14ac:dyDescent="0.25">
      <c r="A181" t="str">
        <f>Tabla_Consulta_desde_TMS8[[#This Row],[Nro_Referencia]]</f>
        <v>2022-11802</v>
      </c>
      <c r="B181">
        <v>471494</v>
      </c>
      <c r="C181" t="s">
        <v>59905</v>
      </c>
      <c r="D181" t="s">
        <v>31</v>
      </c>
      <c r="E181" t="s">
        <v>47</v>
      </c>
      <c r="F181" t="s">
        <v>33</v>
      </c>
      <c r="G181" t="s">
        <v>43</v>
      </c>
      <c r="H181" s="1">
        <v>44895</v>
      </c>
      <c r="I181" t="s">
        <v>1726</v>
      </c>
      <c r="J181" s="1">
        <v>44895</v>
      </c>
      <c r="K181" t="s">
        <v>59906</v>
      </c>
      <c r="L181" t="s">
        <v>409</v>
      </c>
      <c r="M181" t="s">
        <v>139</v>
      </c>
      <c r="N181" t="s">
        <v>266</v>
      </c>
      <c r="O181" t="s">
        <v>43</v>
      </c>
      <c r="P181" t="s">
        <v>68</v>
      </c>
      <c r="Q181" t="s">
        <v>68</v>
      </c>
      <c r="R181" t="s">
        <v>69</v>
      </c>
      <c r="U181" t="s">
        <v>71</v>
      </c>
      <c r="V181">
        <v>1</v>
      </c>
      <c r="W181">
        <v>1</v>
      </c>
      <c r="X181" t="s">
        <v>51</v>
      </c>
      <c r="Y181" t="s">
        <v>36</v>
      </c>
      <c r="Z181" t="s">
        <v>42</v>
      </c>
      <c r="AA181" t="s">
        <v>43</v>
      </c>
      <c r="AC181" s="1"/>
      <c r="AF181">
        <v>0</v>
      </c>
      <c r="AG181" t="s">
        <v>2096</v>
      </c>
      <c r="AH181" s="1">
        <v>44896</v>
      </c>
      <c r="AJ181" t="s">
        <v>686</v>
      </c>
      <c r="AK181">
        <f>Tabla_Consulta_desde_TMS8[[#This Row],[idpedido]]</f>
        <v>471494</v>
      </c>
    </row>
    <row r="182" spans="1:37" x14ac:dyDescent="0.25">
      <c r="A182" t="str">
        <f>Tabla_Consulta_desde_TMS8[[#This Row],[Nro_Referencia]]</f>
        <v>2022-11803</v>
      </c>
      <c r="B182">
        <v>471495</v>
      </c>
      <c r="C182" t="s">
        <v>59907</v>
      </c>
      <c r="D182" t="s">
        <v>31</v>
      </c>
      <c r="E182" t="s">
        <v>47</v>
      </c>
      <c r="F182" t="s">
        <v>33</v>
      </c>
      <c r="G182" t="s">
        <v>43</v>
      </c>
      <c r="H182" s="1">
        <v>44895</v>
      </c>
      <c r="I182" t="s">
        <v>1726</v>
      </c>
      <c r="J182" s="1">
        <v>44895</v>
      </c>
      <c r="K182" t="s">
        <v>59908</v>
      </c>
      <c r="L182" t="s">
        <v>385</v>
      </c>
      <c r="M182" t="s">
        <v>139</v>
      </c>
      <c r="N182" t="s">
        <v>266</v>
      </c>
      <c r="O182" t="s">
        <v>43</v>
      </c>
      <c r="P182" t="s">
        <v>68</v>
      </c>
      <c r="Q182" t="s">
        <v>68</v>
      </c>
      <c r="R182" t="s">
        <v>69</v>
      </c>
      <c r="U182" t="s">
        <v>71</v>
      </c>
      <c r="V182">
        <v>1</v>
      </c>
      <c r="W182">
        <v>1</v>
      </c>
      <c r="X182" t="s">
        <v>51</v>
      </c>
      <c r="Y182" t="s">
        <v>36</v>
      </c>
      <c r="Z182" t="s">
        <v>42</v>
      </c>
      <c r="AA182" t="s">
        <v>43</v>
      </c>
      <c r="AC182" s="1"/>
      <c r="AF182">
        <v>0</v>
      </c>
      <c r="AG182" t="s">
        <v>2096</v>
      </c>
      <c r="AH182" s="1">
        <v>44896</v>
      </c>
      <c r="AJ182" t="s">
        <v>686</v>
      </c>
      <c r="AK182">
        <f>Tabla_Consulta_desde_TMS8[[#This Row],[idpedido]]</f>
        <v>471495</v>
      </c>
    </row>
    <row r="183" spans="1:37" x14ac:dyDescent="0.25">
      <c r="A183" t="str">
        <f>Tabla_Consulta_desde_TMS8[[#This Row],[Nro_Referencia]]</f>
        <v>2022-11804</v>
      </c>
      <c r="B183">
        <v>471496</v>
      </c>
      <c r="C183" t="s">
        <v>59909</v>
      </c>
      <c r="D183" t="s">
        <v>31</v>
      </c>
      <c r="E183" t="s">
        <v>47</v>
      </c>
      <c r="F183" t="s">
        <v>33</v>
      </c>
      <c r="G183" t="s">
        <v>43</v>
      </c>
      <c r="H183" s="1">
        <v>44895</v>
      </c>
      <c r="I183" t="s">
        <v>1726</v>
      </c>
      <c r="J183" s="1">
        <v>44895</v>
      </c>
      <c r="K183" t="s">
        <v>357</v>
      </c>
      <c r="L183" t="s">
        <v>358</v>
      </c>
      <c r="M183" t="s">
        <v>139</v>
      </c>
      <c r="N183" t="s">
        <v>230</v>
      </c>
      <c r="O183" t="s">
        <v>43</v>
      </c>
      <c r="P183" t="s">
        <v>184</v>
      </c>
      <c r="Q183" t="s">
        <v>184</v>
      </c>
      <c r="R183" t="s">
        <v>185</v>
      </c>
      <c r="U183" t="s">
        <v>50</v>
      </c>
      <c r="V183">
        <v>1</v>
      </c>
      <c r="W183">
        <v>1</v>
      </c>
      <c r="X183" t="s">
        <v>51</v>
      </c>
      <c r="Y183" t="s">
        <v>36</v>
      </c>
      <c r="Z183" t="s">
        <v>42</v>
      </c>
      <c r="AA183" t="s">
        <v>43</v>
      </c>
      <c r="AC183" s="1"/>
      <c r="AF183">
        <v>0</v>
      </c>
      <c r="AG183" t="s">
        <v>2096</v>
      </c>
      <c r="AH183" s="1">
        <v>44897</v>
      </c>
      <c r="AJ183" t="s">
        <v>686</v>
      </c>
      <c r="AK183">
        <f>Tabla_Consulta_desde_TMS8[[#This Row],[idpedido]]</f>
        <v>471496</v>
      </c>
    </row>
    <row r="184" spans="1:37" x14ac:dyDescent="0.25">
      <c r="A184" t="str">
        <f>Tabla_Consulta_desde_TMS8[[#This Row],[Nro_Referencia]]</f>
        <v>2022-11805</v>
      </c>
      <c r="B184">
        <v>471497</v>
      </c>
      <c r="C184" t="s">
        <v>59910</v>
      </c>
      <c r="D184" t="s">
        <v>31</v>
      </c>
      <c r="E184" t="s">
        <v>47</v>
      </c>
      <c r="F184" t="s">
        <v>33</v>
      </c>
      <c r="G184" t="s">
        <v>43</v>
      </c>
      <c r="H184" s="1">
        <v>44895</v>
      </c>
      <c r="I184" t="s">
        <v>1726</v>
      </c>
      <c r="J184" s="1">
        <v>44895</v>
      </c>
      <c r="K184" t="s">
        <v>405</v>
      </c>
      <c r="L184" t="s">
        <v>396</v>
      </c>
      <c r="M184" t="s">
        <v>139</v>
      </c>
      <c r="N184" t="s">
        <v>230</v>
      </c>
      <c r="O184" t="s">
        <v>43</v>
      </c>
      <c r="P184" t="s">
        <v>184</v>
      </c>
      <c r="Q184" t="s">
        <v>184</v>
      </c>
      <c r="R184" t="s">
        <v>185</v>
      </c>
      <c r="U184" t="s">
        <v>50</v>
      </c>
      <c r="V184">
        <v>1</v>
      </c>
      <c r="W184">
        <v>1</v>
      </c>
      <c r="X184" t="s">
        <v>51</v>
      </c>
      <c r="Y184" t="s">
        <v>36</v>
      </c>
      <c r="Z184" t="s">
        <v>42</v>
      </c>
      <c r="AA184" t="s">
        <v>43</v>
      </c>
      <c r="AC184" s="1"/>
      <c r="AF184">
        <v>0</v>
      </c>
      <c r="AG184" t="s">
        <v>2096</v>
      </c>
      <c r="AH184" s="1">
        <v>44897</v>
      </c>
      <c r="AJ184" t="s">
        <v>686</v>
      </c>
      <c r="AK184">
        <f>Tabla_Consulta_desde_TMS8[[#This Row],[idpedido]]</f>
        <v>471497</v>
      </c>
    </row>
    <row r="185" spans="1:37" x14ac:dyDescent="0.25">
      <c r="A185" t="str">
        <f>Tabla_Consulta_desde_TMS8[[#This Row],[Nro_Referencia]]</f>
        <v>2022-11806</v>
      </c>
      <c r="B185">
        <v>471498</v>
      </c>
      <c r="C185" t="s">
        <v>59911</v>
      </c>
      <c r="D185" t="s">
        <v>31</v>
      </c>
      <c r="E185" t="s">
        <v>47</v>
      </c>
      <c r="F185" t="s">
        <v>33</v>
      </c>
      <c r="G185" t="s">
        <v>43</v>
      </c>
      <c r="H185" s="1">
        <v>44895</v>
      </c>
      <c r="I185" t="s">
        <v>1726</v>
      </c>
      <c r="J185" s="1">
        <v>44895</v>
      </c>
      <c r="K185" t="s">
        <v>59912</v>
      </c>
      <c r="L185" t="s">
        <v>229</v>
      </c>
      <c r="M185" t="s">
        <v>139</v>
      </c>
      <c r="N185" t="s">
        <v>230</v>
      </c>
      <c r="O185" t="s">
        <v>43</v>
      </c>
      <c r="P185" t="s">
        <v>38</v>
      </c>
      <c r="Q185" t="s">
        <v>38</v>
      </c>
      <c r="R185" t="s">
        <v>39</v>
      </c>
      <c r="U185" t="s">
        <v>41</v>
      </c>
      <c r="V185">
        <v>1</v>
      </c>
      <c r="W185">
        <v>1</v>
      </c>
      <c r="X185" t="s">
        <v>51</v>
      </c>
      <c r="Y185" t="s">
        <v>36</v>
      </c>
      <c r="Z185" t="s">
        <v>42</v>
      </c>
      <c r="AA185" t="s">
        <v>43</v>
      </c>
      <c r="AC185" s="1"/>
      <c r="AF185">
        <v>0</v>
      </c>
      <c r="AG185" t="s">
        <v>2096</v>
      </c>
      <c r="AH185" s="1">
        <v>44896</v>
      </c>
      <c r="AJ185" t="s">
        <v>686</v>
      </c>
      <c r="AK185">
        <f>Tabla_Consulta_desde_TMS8[[#This Row],[idpedido]]</f>
        <v>471498</v>
      </c>
    </row>
    <row r="186" spans="1:37" x14ac:dyDescent="0.25">
      <c r="A186" t="str">
        <f>Tabla_Consulta_desde_TMS8[[#This Row],[Nro_Referencia]]</f>
        <v>2022-11807</v>
      </c>
      <c r="B186">
        <v>471499</v>
      </c>
      <c r="C186" t="s">
        <v>59913</v>
      </c>
      <c r="D186" t="s">
        <v>31</v>
      </c>
      <c r="E186" t="s">
        <v>47</v>
      </c>
      <c r="F186" t="s">
        <v>33</v>
      </c>
      <c r="G186" t="s">
        <v>43</v>
      </c>
      <c r="H186" s="1">
        <v>44895</v>
      </c>
      <c r="I186" t="s">
        <v>1726</v>
      </c>
      <c r="J186" s="1">
        <v>44895</v>
      </c>
      <c r="K186" t="s">
        <v>59914</v>
      </c>
      <c r="L186" t="s">
        <v>304</v>
      </c>
      <c r="M186" t="s">
        <v>305</v>
      </c>
      <c r="N186" t="s">
        <v>306</v>
      </c>
      <c r="O186" t="s">
        <v>43</v>
      </c>
      <c r="P186" t="s">
        <v>109</v>
      </c>
      <c r="Q186" t="s">
        <v>109</v>
      </c>
      <c r="R186" t="s">
        <v>110</v>
      </c>
      <c r="U186" t="s">
        <v>50</v>
      </c>
      <c r="V186">
        <v>1</v>
      </c>
      <c r="W186">
        <v>1</v>
      </c>
      <c r="X186" t="s">
        <v>51</v>
      </c>
      <c r="Y186" t="s">
        <v>36</v>
      </c>
      <c r="Z186" t="s">
        <v>42</v>
      </c>
      <c r="AA186" t="s">
        <v>43</v>
      </c>
      <c r="AC186" s="1"/>
      <c r="AF186">
        <v>0</v>
      </c>
      <c r="AG186" t="s">
        <v>2096</v>
      </c>
      <c r="AH186" s="1">
        <v>44897</v>
      </c>
      <c r="AJ186" t="s">
        <v>686</v>
      </c>
      <c r="AK186">
        <f>Tabla_Consulta_desde_TMS8[[#This Row],[idpedido]]</f>
        <v>471499</v>
      </c>
    </row>
    <row r="187" spans="1:37" x14ac:dyDescent="0.25">
      <c r="A187" t="str">
        <f>Tabla_Consulta_desde_TMS8[[#This Row],[Nro_Referencia]]</f>
        <v>2022-11808</v>
      </c>
      <c r="B187">
        <v>471500</v>
      </c>
      <c r="C187" t="s">
        <v>59915</v>
      </c>
      <c r="D187" t="s">
        <v>31</v>
      </c>
      <c r="E187" t="s">
        <v>47</v>
      </c>
      <c r="F187" t="s">
        <v>33</v>
      </c>
      <c r="G187" t="s">
        <v>43</v>
      </c>
      <c r="H187" s="1">
        <v>44895</v>
      </c>
      <c r="I187" t="s">
        <v>1726</v>
      </c>
      <c r="J187" s="1">
        <v>44895</v>
      </c>
      <c r="K187" t="s">
        <v>59916</v>
      </c>
      <c r="L187" t="s">
        <v>295</v>
      </c>
      <c r="M187" t="s">
        <v>66</v>
      </c>
      <c r="N187" t="s">
        <v>271</v>
      </c>
      <c r="O187" t="s">
        <v>43</v>
      </c>
      <c r="P187" t="s">
        <v>38</v>
      </c>
      <c r="Q187" t="s">
        <v>38</v>
      </c>
      <c r="R187" t="s">
        <v>39</v>
      </c>
      <c r="U187" t="s">
        <v>41</v>
      </c>
      <c r="V187">
        <v>1</v>
      </c>
      <c r="W187">
        <v>1</v>
      </c>
      <c r="X187" t="s">
        <v>51</v>
      </c>
      <c r="Y187" t="s">
        <v>36</v>
      </c>
      <c r="Z187" t="s">
        <v>42</v>
      </c>
      <c r="AA187" t="s">
        <v>43</v>
      </c>
      <c r="AC187" s="1"/>
      <c r="AF187">
        <v>0</v>
      </c>
      <c r="AG187" t="s">
        <v>2096</v>
      </c>
      <c r="AH187" s="1">
        <v>44896</v>
      </c>
      <c r="AJ187" t="s">
        <v>686</v>
      </c>
      <c r="AK187">
        <f>Tabla_Consulta_desde_TMS8[[#This Row],[idpedido]]</f>
        <v>471500</v>
      </c>
    </row>
    <row r="188" spans="1:37" x14ac:dyDescent="0.25">
      <c r="A188" t="str">
        <f>Tabla_Consulta_desde_TMS8[[#This Row],[Nro_Referencia]]</f>
        <v>2022-11809</v>
      </c>
      <c r="B188">
        <v>471501</v>
      </c>
      <c r="C188" t="s">
        <v>59917</v>
      </c>
      <c r="D188" t="s">
        <v>31</v>
      </c>
      <c r="E188" t="s">
        <v>47</v>
      </c>
      <c r="F188" t="s">
        <v>33</v>
      </c>
      <c r="G188" t="s">
        <v>43</v>
      </c>
      <c r="H188" s="1">
        <v>44895</v>
      </c>
      <c r="I188" t="s">
        <v>1726</v>
      </c>
      <c r="J188" s="1">
        <v>44895</v>
      </c>
      <c r="K188" t="s">
        <v>59918</v>
      </c>
      <c r="L188" t="s">
        <v>270</v>
      </c>
      <c r="M188" t="s">
        <v>66</v>
      </c>
      <c r="N188" t="s">
        <v>271</v>
      </c>
      <c r="O188" t="s">
        <v>43</v>
      </c>
      <c r="P188" t="s">
        <v>109</v>
      </c>
      <c r="Q188" t="s">
        <v>109</v>
      </c>
      <c r="R188" t="s">
        <v>110</v>
      </c>
      <c r="U188" t="s">
        <v>50</v>
      </c>
      <c r="V188">
        <v>1</v>
      </c>
      <c r="W188">
        <v>1</v>
      </c>
      <c r="X188" t="s">
        <v>51</v>
      </c>
      <c r="Y188" t="s">
        <v>36</v>
      </c>
      <c r="Z188" t="s">
        <v>42</v>
      </c>
      <c r="AA188" t="s">
        <v>43</v>
      </c>
      <c r="AC188" s="1"/>
      <c r="AF188">
        <v>0</v>
      </c>
      <c r="AG188" t="s">
        <v>2096</v>
      </c>
      <c r="AH188" s="1">
        <v>44897</v>
      </c>
      <c r="AJ188" t="s">
        <v>686</v>
      </c>
      <c r="AK188">
        <f>Tabla_Consulta_desde_TMS8[[#This Row],[idpedido]]</f>
        <v>471501</v>
      </c>
    </row>
    <row r="189" spans="1:37" x14ac:dyDescent="0.25">
      <c r="A189" t="str">
        <f>Tabla_Consulta_desde_TMS8[[#This Row],[Nro_Referencia]]</f>
        <v>2022-11810</v>
      </c>
      <c r="B189">
        <v>471502</v>
      </c>
      <c r="C189" t="s">
        <v>59919</v>
      </c>
      <c r="D189" t="s">
        <v>31</v>
      </c>
      <c r="E189" t="s">
        <v>47</v>
      </c>
      <c r="F189" t="s">
        <v>33</v>
      </c>
      <c r="G189" t="s">
        <v>43</v>
      </c>
      <c r="H189" s="1">
        <v>44895</v>
      </c>
      <c r="I189" t="s">
        <v>1726</v>
      </c>
      <c r="J189" s="1">
        <v>44895</v>
      </c>
      <c r="K189" t="s">
        <v>59920</v>
      </c>
      <c r="L189" t="s">
        <v>426</v>
      </c>
      <c r="M189" t="s">
        <v>66</v>
      </c>
      <c r="N189" t="s">
        <v>271</v>
      </c>
      <c r="O189" t="s">
        <v>43</v>
      </c>
      <c r="P189" t="s">
        <v>109</v>
      </c>
      <c r="Q189" t="s">
        <v>109</v>
      </c>
      <c r="R189" t="s">
        <v>110</v>
      </c>
      <c r="U189" t="s">
        <v>50</v>
      </c>
      <c r="V189">
        <v>1</v>
      </c>
      <c r="W189">
        <v>1</v>
      </c>
      <c r="X189" t="s">
        <v>51</v>
      </c>
      <c r="Y189" t="s">
        <v>36</v>
      </c>
      <c r="Z189" t="s">
        <v>42</v>
      </c>
      <c r="AA189" t="s">
        <v>43</v>
      </c>
      <c r="AC189" s="1"/>
      <c r="AF189">
        <v>0</v>
      </c>
      <c r="AG189" t="s">
        <v>2096</v>
      </c>
      <c r="AH189" s="1">
        <v>44897</v>
      </c>
      <c r="AJ189" t="s">
        <v>686</v>
      </c>
      <c r="AK189">
        <f>Tabla_Consulta_desde_TMS8[[#This Row],[idpedido]]</f>
        <v>471502</v>
      </c>
    </row>
    <row r="190" spans="1:37" x14ac:dyDescent="0.25">
      <c r="A190" t="str">
        <f>Tabla_Consulta_desde_TMS8[[#This Row],[Nro_Referencia]]</f>
        <v>2022-11811</v>
      </c>
      <c r="B190">
        <v>471503</v>
      </c>
      <c r="C190" t="s">
        <v>59921</v>
      </c>
      <c r="D190" t="s">
        <v>31</v>
      </c>
      <c r="E190" t="s">
        <v>47</v>
      </c>
      <c r="F190" t="s">
        <v>33</v>
      </c>
      <c r="G190" t="s">
        <v>43</v>
      </c>
      <c r="H190" s="1">
        <v>44895</v>
      </c>
      <c r="I190" t="s">
        <v>1726</v>
      </c>
      <c r="J190" s="1">
        <v>44895</v>
      </c>
      <c r="K190" t="s">
        <v>59922</v>
      </c>
      <c r="L190" t="s">
        <v>308</v>
      </c>
      <c r="M190" t="s">
        <v>309</v>
      </c>
      <c r="N190" t="s">
        <v>271</v>
      </c>
      <c r="O190" t="s">
        <v>43</v>
      </c>
      <c r="P190" t="s">
        <v>128</v>
      </c>
      <c r="Q190" t="s">
        <v>128</v>
      </c>
      <c r="R190" t="s">
        <v>129</v>
      </c>
      <c r="U190" t="s">
        <v>50</v>
      </c>
      <c r="V190">
        <v>1</v>
      </c>
      <c r="W190">
        <v>1</v>
      </c>
      <c r="X190" t="s">
        <v>51</v>
      </c>
      <c r="Y190" t="s">
        <v>36</v>
      </c>
      <c r="Z190" t="s">
        <v>42</v>
      </c>
      <c r="AA190" t="s">
        <v>43</v>
      </c>
      <c r="AC190" s="1"/>
      <c r="AF190">
        <v>0</v>
      </c>
      <c r="AG190" t="s">
        <v>2096</v>
      </c>
      <c r="AH190" s="1">
        <v>44897</v>
      </c>
      <c r="AJ190" t="s">
        <v>686</v>
      </c>
      <c r="AK190">
        <f>Tabla_Consulta_desde_TMS8[[#This Row],[idpedido]]</f>
        <v>471503</v>
      </c>
    </row>
    <row r="191" spans="1:37" x14ac:dyDescent="0.25">
      <c r="A191" t="str">
        <f>Tabla_Consulta_desde_TMS8[[#This Row],[Nro_Referencia]]</f>
        <v>2022-11812</v>
      </c>
      <c r="B191">
        <v>471504</v>
      </c>
      <c r="C191" t="s">
        <v>59923</v>
      </c>
      <c r="D191" t="s">
        <v>31</v>
      </c>
      <c r="E191" t="s">
        <v>47</v>
      </c>
      <c r="F191" t="s">
        <v>33</v>
      </c>
      <c r="G191" t="s">
        <v>43</v>
      </c>
      <c r="H191" s="1">
        <v>44895</v>
      </c>
      <c r="I191" t="s">
        <v>1726</v>
      </c>
      <c r="J191" s="1">
        <v>44895</v>
      </c>
      <c r="K191" t="s">
        <v>59924</v>
      </c>
      <c r="L191" t="s">
        <v>291</v>
      </c>
      <c r="M191" t="s">
        <v>66</v>
      </c>
      <c r="N191" t="s">
        <v>271</v>
      </c>
      <c r="O191" t="s">
        <v>43</v>
      </c>
      <c r="P191" t="s">
        <v>38</v>
      </c>
      <c r="Q191" t="s">
        <v>38</v>
      </c>
      <c r="R191" t="s">
        <v>39</v>
      </c>
      <c r="U191" t="s">
        <v>41</v>
      </c>
      <c r="V191">
        <v>1</v>
      </c>
      <c r="W191">
        <v>1</v>
      </c>
      <c r="X191" t="s">
        <v>51</v>
      </c>
      <c r="Y191" t="s">
        <v>36</v>
      </c>
      <c r="Z191" t="s">
        <v>42</v>
      </c>
      <c r="AA191" t="s">
        <v>43</v>
      </c>
      <c r="AC191" s="1"/>
      <c r="AF191">
        <v>0</v>
      </c>
      <c r="AG191" t="s">
        <v>2096</v>
      </c>
      <c r="AH191" s="1">
        <v>44896</v>
      </c>
      <c r="AJ191" t="s">
        <v>686</v>
      </c>
      <c r="AK191">
        <f>Tabla_Consulta_desde_TMS8[[#This Row],[idpedido]]</f>
        <v>471504</v>
      </c>
    </row>
    <row r="192" spans="1:37" x14ac:dyDescent="0.25">
      <c r="A192" t="str">
        <f>Tabla_Consulta_desde_TMS8[[#This Row],[Nro_Referencia]]</f>
        <v>2022-11813</v>
      </c>
      <c r="B192">
        <v>471505</v>
      </c>
      <c r="C192" t="s">
        <v>59925</v>
      </c>
      <c r="D192" t="s">
        <v>31</v>
      </c>
      <c r="E192" t="s">
        <v>47</v>
      </c>
      <c r="F192" t="s">
        <v>33</v>
      </c>
      <c r="G192" t="s">
        <v>43</v>
      </c>
      <c r="H192" s="1">
        <v>44895</v>
      </c>
      <c r="I192" t="s">
        <v>1726</v>
      </c>
      <c r="J192" s="1">
        <v>44895</v>
      </c>
      <c r="K192" t="s">
        <v>59926</v>
      </c>
      <c r="L192" t="s">
        <v>298</v>
      </c>
      <c r="M192" t="s">
        <v>66</v>
      </c>
      <c r="N192" t="s">
        <v>271</v>
      </c>
      <c r="O192" t="s">
        <v>43</v>
      </c>
      <c r="P192" t="s">
        <v>38</v>
      </c>
      <c r="Q192" t="s">
        <v>38</v>
      </c>
      <c r="R192" t="s">
        <v>39</v>
      </c>
      <c r="U192" t="s">
        <v>41</v>
      </c>
      <c r="V192">
        <v>1</v>
      </c>
      <c r="W192">
        <v>1</v>
      </c>
      <c r="X192" t="s">
        <v>51</v>
      </c>
      <c r="Y192" t="s">
        <v>36</v>
      </c>
      <c r="Z192" t="s">
        <v>42</v>
      </c>
      <c r="AA192" t="s">
        <v>43</v>
      </c>
      <c r="AC192" s="1"/>
      <c r="AF192">
        <v>0</v>
      </c>
      <c r="AG192" t="s">
        <v>2096</v>
      </c>
      <c r="AH192" s="1">
        <v>44896</v>
      </c>
      <c r="AJ192" t="s">
        <v>686</v>
      </c>
      <c r="AK192">
        <f>Tabla_Consulta_desde_TMS8[[#This Row],[idpedido]]</f>
        <v>471505</v>
      </c>
    </row>
    <row r="193" spans="1:37" x14ac:dyDescent="0.25">
      <c r="A193" t="str">
        <f>Tabla_Consulta_desde_TMS8[[#This Row],[Nro_Referencia]]</f>
        <v>2022-11814</v>
      </c>
      <c r="B193">
        <v>471506</v>
      </c>
      <c r="C193" t="s">
        <v>59927</v>
      </c>
      <c r="D193" t="s">
        <v>31</v>
      </c>
      <c r="E193" t="s">
        <v>47</v>
      </c>
      <c r="F193" t="s">
        <v>33</v>
      </c>
      <c r="G193" t="s">
        <v>43</v>
      </c>
      <c r="H193" s="1">
        <v>44895</v>
      </c>
      <c r="I193" t="s">
        <v>1726</v>
      </c>
      <c r="J193" s="1">
        <v>44895</v>
      </c>
      <c r="K193" t="s">
        <v>59928</v>
      </c>
      <c r="L193" t="s">
        <v>282</v>
      </c>
      <c r="M193" t="s">
        <v>283</v>
      </c>
      <c r="N193" t="s">
        <v>284</v>
      </c>
      <c r="O193" t="s">
        <v>43</v>
      </c>
      <c r="P193" t="s">
        <v>68</v>
      </c>
      <c r="Q193" t="s">
        <v>68</v>
      </c>
      <c r="R193" t="s">
        <v>69</v>
      </c>
      <c r="U193" t="s">
        <v>71</v>
      </c>
      <c r="V193">
        <v>1</v>
      </c>
      <c r="W193">
        <v>1</v>
      </c>
      <c r="X193" t="s">
        <v>51</v>
      </c>
      <c r="Y193" t="s">
        <v>36</v>
      </c>
      <c r="Z193" t="s">
        <v>42</v>
      </c>
      <c r="AA193" t="s">
        <v>43</v>
      </c>
      <c r="AC193" s="1"/>
      <c r="AF193">
        <v>0</v>
      </c>
      <c r="AG193" t="s">
        <v>2096</v>
      </c>
      <c r="AH193" s="1">
        <v>44896</v>
      </c>
      <c r="AJ193" t="s">
        <v>686</v>
      </c>
      <c r="AK193">
        <f>Tabla_Consulta_desde_TMS8[[#This Row],[idpedido]]</f>
        <v>471506</v>
      </c>
    </row>
    <row r="194" spans="1:37" x14ac:dyDescent="0.25">
      <c r="A194" t="str">
        <f>Tabla_Consulta_desde_TMS8[[#This Row],[Nro_Referencia]]</f>
        <v>2022-11815</v>
      </c>
      <c r="B194">
        <v>471507</v>
      </c>
      <c r="C194" t="s">
        <v>59929</v>
      </c>
      <c r="D194" t="s">
        <v>31</v>
      </c>
      <c r="E194" t="s">
        <v>47</v>
      </c>
      <c r="F194" t="s">
        <v>33</v>
      </c>
      <c r="G194" t="s">
        <v>43</v>
      </c>
      <c r="H194" s="1">
        <v>44895</v>
      </c>
      <c r="I194" t="s">
        <v>1726</v>
      </c>
      <c r="J194" s="1">
        <v>44895</v>
      </c>
      <c r="K194" t="s">
        <v>59930</v>
      </c>
      <c r="L194" t="s">
        <v>282</v>
      </c>
      <c r="M194" t="s">
        <v>283</v>
      </c>
      <c r="N194" t="s">
        <v>284</v>
      </c>
      <c r="O194" t="s">
        <v>43</v>
      </c>
      <c r="P194" t="s">
        <v>68</v>
      </c>
      <c r="Q194" t="s">
        <v>68</v>
      </c>
      <c r="R194" t="s">
        <v>69</v>
      </c>
      <c r="U194" t="s">
        <v>71</v>
      </c>
      <c r="V194">
        <v>1</v>
      </c>
      <c r="W194">
        <v>1</v>
      </c>
      <c r="X194" t="s">
        <v>51</v>
      </c>
      <c r="Y194" t="s">
        <v>36</v>
      </c>
      <c r="Z194" t="s">
        <v>42</v>
      </c>
      <c r="AA194" t="s">
        <v>43</v>
      </c>
      <c r="AC194" s="1"/>
      <c r="AF194">
        <v>0</v>
      </c>
      <c r="AG194" t="s">
        <v>2096</v>
      </c>
      <c r="AH194" s="1">
        <v>44896</v>
      </c>
      <c r="AJ194" t="s">
        <v>686</v>
      </c>
      <c r="AK194">
        <f>Tabla_Consulta_desde_TMS8[[#This Row],[idpedido]]</f>
        <v>471507</v>
      </c>
    </row>
    <row r="195" spans="1:37" x14ac:dyDescent="0.25">
      <c r="A195" t="str">
        <f>Tabla_Consulta_desde_TMS8[[#This Row],[Nro_Referencia]]</f>
        <v>2022-11816</v>
      </c>
      <c r="B195">
        <v>471508</v>
      </c>
      <c r="C195" t="s">
        <v>59931</v>
      </c>
      <c r="D195" t="s">
        <v>31</v>
      </c>
      <c r="E195" t="s">
        <v>47</v>
      </c>
      <c r="F195" t="s">
        <v>33</v>
      </c>
      <c r="G195" t="s">
        <v>43</v>
      </c>
      <c r="H195" s="1">
        <v>44895</v>
      </c>
      <c r="I195" t="s">
        <v>1726</v>
      </c>
      <c r="J195" s="1">
        <v>44895</v>
      </c>
      <c r="K195" t="s">
        <v>3188</v>
      </c>
      <c r="L195" t="s">
        <v>282</v>
      </c>
      <c r="M195" t="s">
        <v>283</v>
      </c>
      <c r="N195" t="s">
        <v>284</v>
      </c>
      <c r="O195" t="s">
        <v>43</v>
      </c>
      <c r="P195" t="s">
        <v>68</v>
      </c>
      <c r="Q195" t="s">
        <v>68</v>
      </c>
      <c r="R195" t="s">
        <v>69</v>
      </c>
      <c r="U195" t="s">
        <v>71</v>
      </c>
      <c r="V195">
        <v>1</v>
      </c>
      <c r="W195">
        <v>1</v>
      </c>
      <c r="X195" t="s">
        <v>51</v>
      </c>
      <c r="Y195" t="s">
        <v>36</v>
      </c>
      <c r="Z195" t="s">
        <v>42</v>
      </c>
      <c r="AA195" t="s">
        <v>43</v>
      </c>
      <c r="AC195" s="1"/>
      <c r="AF195">
        <v>0</v>
      </c>
      <c r="AG195" t="s">
        <v>2096</v>
      </c>
      <c r="AH195" s="1">
        <v>44896</v>
      </c>
      <c r="AJ195" t="s">
        <v>686</v>
      </c>
      <c r="AK195">
        <f>Tabla_Consulta_desde_TMS8[[#This Row],[idpedido]]</f>
        <v>471508</v>
      </c>
    </row>
    <row r="196" spans="1:37" x14ac:dyDescent="0.25">
      <c r="A196" t="str">
        <f>Tabla_Consulta_desde_TMS8[[#This Row],[Nro_Referencia]]</f>
        <v>2022-11817</v>
      </c>
      <c r="B196">
        <v>471509</v>
      </c>
      <c r="C196" t="s">
        <v>59932</v>
      </c>
      <c r="D196" t="s">
        <v>31</v>
      </c>
      <c r="E196" t="s">
        <v>47</v>
      </c>
      <c r="F196" t="s">
        <v>33</v>
      </c>
      <c r="G196" t="s">
        <v>43</v>
      </c>
      <c r="H196" s="1">
        <v>44895</v>
      </c>
      <c r="I196" t="s">
        <v>1726</v>
      </c>
      <c r="J196" s="1">
        <v>44895</v>
      </c>
      <c r="K196" t="s">
        <v>59933</v>
      </c>
      <c r="L196" t="s">
        <v>107</v>
      </c>
      <c r="M196" t="s">
        <v>66</v>
      </c>
      <c r="N196" t="s">
        <v>108</v>
      </c>
      <c r="O196" t="s">
        <v>43</v>
      </c>
      <c r="P196" t="s">
        <v>109</v>
      </c>
      <c r="Q196" t="s">
        <v>109</v>
      </c>
      <c r="R196" t="s">
        <v>110</v>
      </c>
      <c r="U196" t="s">
        <v>50</v>
      </c>
      <c r="V196">
        <v>1</v>
      </c>
      <c r="W196">
        <v>1</v>
      </c>
      <c r="X196" t="s">
        <v>51</v>
      </c>
      <c r="Y196" t="s">
        <v>36</v>
      </c>
      <c r="Z196" t="s">
        <v>42</v>
      </c>
      <c r="AA196" t="s">
        <v>43</v>
      </c>
      <c r="AC196" s="1"/>
      <c r="AF196">
        <v>0</v>
      </c>
      <c r="AG196" t="s">
        <v>2096</v>
      </c>
      <c r="AH196" s="1">
        <v>44897</v>
      </c>
      <c r="AJ196" t="s">
        <v>686</v>
      </c>
      <c r="AK196">
        <f>Tabla_Consulta_desde_TMS8[[#This Row],[idpedido]]</f>
        <v>471509</v>
      </c>
    </row>
    <row r="197" spans="1:37" x14ac:dyDescent="0.25">
      <c r="A197" t="str">
        <f>Tabla_Consulta_desde_TMS8[[#This Row],[Nro_Referencia]]</f>
        <v>2022-11818</v>
      </c>
      <c r="B197">
        <v>471510</v>
      </c>
      <c r="C197" t="s">
        <v>59934</v>
      </c>
      <c r="D197" t="s">
        <v>31</v>
      </c>
      <c r="E197" t="s">
        <v>47</v>
      </c>
      <c r="F197" t="s">
        <v>33</v>
      </c>
      <c r="G197" t="s">
        <v>43</v>
      </c>
      <c r="H197" s="1">
        <v>44895</v>
      </c>
      <c r="I197" t="s">
        <v>1726</v>
      </c>
      <c r="J197" s="1">
        <v>44895</v>
      </c>
      <c r="K197" t="s">
        <v>218</v>
      </c>
      <c r="L197" t="s">
        <v>219</v>
      </c>
      <c r="M197" t="s">
        <v>220</v>
      </c>
      <c r="N197" t="s">
        <v>221</v>
      </c>
      <c r="O197" t="s">
        <v>43</v>
      </c>
      <c r="P197" t="s">
        <v>204</v>
      </c>
      <c r="Q197" t="s">
        <v>204</v>
      </c>
      <c r="R197" t="s">
        <v>49</v>
      </c>
      <c r="U197" t="s">
        <v>50</v>
      </c>
      <c r="V197">
        <v>1</v>
      </c>
      <c r="W197">
        <v>1</v>
      </c>
      <c r="X197" t="s">
        <v>51</v>
      </c>
      <c r="Y197" t="s">
        <v>36</v>
      </c>
      <c r="Z197" t="s">
        <v>42</v>
      </c>
      <c r="AA197" t="s">
        <v>43</v>
      </c>
      <c r="AC197" s="1"/>
      <c r="AF197">
        <v>0</v>
      </c>
      <c r="AG197" t="s">
        <v>2096</v>
      </c>
      <c r="AH197" s="1">
        <v>44897</v>
      </c>
      <c r="AJ197" t="s">
        <v>686</v>
      </c>
      <c r="AK197">
        <f>Tabla_Consulta_desde_TMS8[[#This Row],[idpedido]]</f>
        <v>471510</v>
      </c>
    </row>
    <row r="198" spans="1:37" x14ac:dyDescent="0.25">
      <c r="A198" t="str">
        <f>Tabla_Consulta_desde_TMS8[[#This Row],[Nro_Referencia]]</f>
        <v>2022-11819</v>
      </c>
      <c r="B198">
        <v>471511</v>
      </c>
      <c r="C198" t="s">
        <v>59935</v>
      </c>
      <c r="D198" t="s">
        <v>31</v>
      </c>
      <c r="E198" t="s">
        <v>47</v>
      </c>
      <c r="F198" t="s">
        <v>33</v>
      </c>
      <c r="G198" t="s">
        <v>43</v>
      </c>
      <c r="H198" s="1">
        <v>44895</v>
      </c>
      <c r="I198" t="s">
        <v>1726</v>
      </c>
      <c r="J198" s="1">
        <v>44895</v>
      </c>
      <c r="K198" t="s">
        <v>59936</v>
      </c>
      <c r="L198" t="s">
        <v>90</v>
      </c>
      <c r="M198" t="s">
        <v>66</v>
      </c>
      <c r="N198" t="s">
        <v>91</v>
      </c>
      <c r="O198" t="s">
        <v>43</v>
      </c>
      <c r="P198" t="s">
        <v>38</v>
      </c>
      <c r="Q198" t="s">
        <v>38</v>
      </c>
      <c r="R198" t="s">
        <v>39</v>
      </c>
      <c r="U198" t="s">
        <v>41</v>
      </c>
      <c r="V198">
        <v>1</v>
      </c>
      <c r="W198">
        <v>1</v>
      </c>
      <c r="X198" t="s">
        <v>51</v>
      </c>
      <c r="Y198" t="s">
        <v>36</v>
      </c>
      <c r="Z198" t="s">
        <v>42</v>
      </c>
      <c r="AA198" t="s">
        <v>43</v>
      </c>
      <c r="AC198" s="1"/>
      <c r="AF198">
        <v>0</v>
      </c>
      <c r="AG198" t="s">
        <v>2096</v>
      </c>
      <c r="AH198" s="1">
        <v>44896</v>
      </c>
      <c r="AJ198" t="s">
        <v>686</v>
      </c>
      <c r="AK198">
        <f>Tabla_Consulta_desde_TMS8[[#This Row],[idpedido]]</f>
        <v>471511</v>
      </c>
    </row>
    <row r="199" spans="1:37" x14ac:dyDescent="0.25">
      <c r="A199" t="str">
        <f>Tabla_Consulta_desde_TMS8[[#This Row],[Nro_Referencia]]</f>
        <v>2022-11820</v>
      </c>
      <c r="B199">
        <v>471512</v>
      </c>
      <c r="C199" t="s">
        <v>59937</v>
      </c>
      <c r="D199" t="s">
        <v>31</v>
      </c>
      <c r="E199" t="s">
        <v>47</v>
      </c>
      <c r="F199" t="s">
        <v>33</v>
      </c>
      <c r="G199" t="s">
        <v>43</v>
      </c>
      <c r="H199" s="1">
        <v>44895</v>
      </c>
      <c r="I199" t="s">
        <v>1726</v>
      </c>
      <c r="J199" s="1">
        <v>44895</v>
      </c>
      <c r="K199" t="s">
        <v>59938</v>
      </c>
      <c r="L199" t="s">
        <v>79</v>
      </c>
      <c r="M199" t="s">
        <v>66</v>
      </c>
      <c r="N199" t="s">
        <v>80</v>
      </c>
      <c r="O199" t="s">
        <v>43</v>
      </c>
      <c r="P199" t="s">
        <v>68</v>
      </c>
      <c r="Q199" t="s">
        <v>68</v>
      </c>
      <c r="R199" t="s">
        <v>69</v>
      </c>
      <c r="U199" t="s">
        <v>71</v>
      </c>
      <c r="V199">
        <v>1</v>
      </c>
      <c r="W199">
        <v>1</v>
      </c>
      <c r="X199" t="s">
        <v>51</v>
      </c>
      <c r="Y199" t="s">
        <v>36</v>
      </c>
      <c r="Z199" t="s">
        <v>42</v>
      </c>
      <c r="AA199" t="s">
        <v>43</v>
      </c>
      <c r="AC199" s="1"/>
      <c r="AF199">
        <v>0</v>
      </c>
      <c r="AG199" t="s">
        <v>2096</v>
      </c>
      <c r="AH199" s="1">
        <v>44896</v>
      </c>
      <c r="AJ199" t="s">
        <v>686</v>
      </c>
      <c r="AK199">
        <f>Tabla_Consulta_desde_TMS8[[#This Row],[idpedido]]</f>
        <v>471512</v>
      </c>
    </row>
    <row r="200" spans="1:37" x14ac:dyDescent="0.25">
      <c r="A200" t="str">
        <f>Tabla_Consulta_desde_TMS8[[#This Row],[Nro_Referencia]]</f>
        <v>2022-11821</v>
      </c>
      <c r="B200">
        <v>471513</v>
      </c>
      <c r="C200" t="s">
        <v>59939</v>
      </c>
      <c r="D200" t="s">
        <v>31</v>
      </c>
      <c r="E200" t="s">
        <v>47</v>
      </c>
      <c r="F200" t="s">
        <v>33</v>
      </c>
      <c r="G200" t="s">
        <v>43</v>
      </c>
      <c r="H200" s="1">
        <v>44895</v>
      </c>
      <c r="I200" t="s">
        <v>1726</v>
      </c>
      <c r="J200" s="1">
        <v>44895</v>
      </c>
      <c r="K200" t="s">
        <v>59940</v>
      </c>
      <c r="L200" t="s">
        <v>223</v>
      </c>
      <c r="M200" t="s">
        <v>66</v>
      </c>
      <c r="N200" t="s">
        <v>224</v>
      </c>
      <c r="O200" t="s">
        <v>43</v>
      </c>
      <c r="P200" t="s">
        <v>38</v>
      </c>
      <c r="Q200" t="s">
        <v>38</v>
      </c>
      <c r="R200" t="s">
        <v>39</v>
      </c>
      <c r="U200" t="s">
        <v>41</v>
      </c>
      <c r="V200">
        <v>1</v>
      </c>
      <c r="W200">
        <v>1</v>
      </c>
      <c r="X200" t="s">
        <v>51</v>
      </c>
      <c r="Y200" t="s">
        <v>36</v>
      </c>
      <c r="Z200" t="s">
        <v>42</v>
      </c>
      <c r="AA200" t="s">
        <v>43</v>
      </c>
      <c r="AC200" s="1"/>
      <c r="AF200">
        <v>0</v>
      </c>
      <c r="AG200" t="s">
        <v>2096</v>
      </c>
      <c r="AH200" s="1">
        <v>44896</v>
      </c>
      <c r="AJ200" t="s">
        <v>686</v>
      </c>
      <c r="AK200">
        <f>Tabla_Consulta_desde_TMS8[[#This Row],[idpedido]]</f>
        <v>471513</v>
      </c>
    </row>
    <row r="201" spans="1:37" x14ac:dyDescent="0.25">
      <c r="A201" t="str">
        <f>Tabla_Consulta_desde_TMS8[[#This Row],[Nro_Referencia]]</f>
        <v>2022-11822</v>
      </c>
      <c r="B201">
        <v>471514</v>
      </c>
      <c r="C201" t="s">
        <v>59941</v>
      </c>
      <c r="D201" t="s">
        <v>31</v>
      </c>
      <c r="E201" t="s">
        <v>47</v>
      </c>
      <c r="F201" t="s">
        <v>33</v>
      </c>
      <c r="G201" t="s">
        <v>43</v>
      </c>
      <c r="H201" s="1">
        <v>44895</v>
      </c>
      <c r="I201" t="s">
        <v>1726</v>
      </c>
      <c r="J201" s="1">
        <v>44895</v>
      </c>
      <c r="K201" t="s">
        <v>59942</v>
      </c>
      <c r="L201" t="s">
        <v>398</v>
      </c>
      <c r="M201" t="s">
        <v>369</v>
      </c>
      <c r="N201" t="s">
        <v>399</v>
      </c>
      <c r="O201" t="s">
        <v>43</v>
      </c>
      <c r="P201" t="s">
        <v>400</v>
      </c>
      <c r="Q201" t="s">
        <v>400</v>
      </c>
      <c r="R201" t="s">
        <v>129</v>
      </c>
      <c r="U201" t="s">
        <v>50</v>
      </c>
      <c r="V201">
        <v>1</v>
      </c>
      <c r="W201">
        <v>1</v>
      </c>
      <c r="X201" t="s">
        <v>51</v>
      </c>
      <c r="Y201" t="s">
        <v>36</v>
      </c>
      <c r="Z201" t="s">
        <v>42</v>
      </c>
      <c r="AA201" t="s">
        <v>43</v>
      </c>
      <c r="AC201" s="1"/>
      <c r="AF201">
        <v>0</v>
      </c>
      <c r="AG201" t="s">
        <v>2096</v>
      </c>
      <c r="AH201" s="1">
        <v>44897</v>
      </c>
      <c r="AJ201" t="s">
        <v>686</v>
      </c>
      <c r="AK201">
        <f>Tabla_Consulta_desde_TMS8[[#This Row],[idpedido]]</f>
        <v>471514</v>
      </c>
    </row>
    <row r="202" spans="1:37" x14ac:dyDescent="0.25">
      <c r="A202" t="str">
        <f>Tabla_Consulta_desde_TMS8[[#This Row],[Nro_Referencia]]</f>
        <v>2022-11823</v>
      </c>
      <c r="B202">
        <v>471515</v>
      </c>
      <c r="C202" t="s">
        <v>59943</v>
      </c>
      <c r="D202" t="s">
        <v>31</v>
      </c>
      <c r="E202" t="s">
        <v>47</v>
      </c>
      <c r="F202" t="s">
        <v>33</v>
      </c>
      <c r="G202" t="s">
        <v>43</v>
      </c>
      <c r="H202" s="1">
        <v>44895</v>
      </c>
      <c r="I202" t="s">
        <v>1726</v>
      </c>
      <c r="J202" s="1">
        <v>44895</v>
      </c>
      <c r="K202" t="s">
        <v>59944</v>
      </c>
      <c r="L202" t="s">
        <v>59945</v>
      </c>
      <c r="M202" t="s">
        <v>59946</v>
      </c>
      <c r="N202" t="s">
        <v>59947</v>
      </c>
      <c r="O202" t="s">
        <v>43</v>
      </c>
      <c r="P202" t="s">
        <v>275</v>
      </c>
      <c r="Q202" t="s">
        <v>275</v>
      </c>
      <c r="R202" t="s">
        <v>275</v>
      </c>
      <c r="U202" t="s">
        <v>50</v>
      </c>
      <c r="V202">
        <v>1</v>
      </c>
      <c r="W202">
        <v>1</v>
      </c>
      <c r="X202" t="s">
        <v>51</v>
      </c>
      <c r="Y202" t="s">
        <v>36</v>
      </c>
      <c r="Z202" t="s">
        <v>42</v>
      </c>
      <c r="AA202" t="s">
        <v>43</v>
      </c>
      <c r="AC202" s="1"/>
      <c r="AF202">
        <v>0</v>
      </c>
      <c r="AG202" t="s">
        <v>2096</v>
      </c>
      <c r="AH202" s="1">
        <v>44897</v>
      </c>
      <c r="AJ202" t="s">
        <v>686</v>
      </c>
      <c r="AK202">
        <f>Tabla_Consulta_desde_TMS8[[#This Row],[idpedido]]</f>
        <v>471515</v>
      </c>
    </row>
    <row r="203" spans="1:37" x14ac:dyDescent="0.25">
      <c r="A203" t="str">
        <f>Tabla_Consulta_desde_TMS8[[#This Row],[Nro_Referencia]]</f>
        <v>2022-11824</v>
      </c>
      <c r="B203">
        <v>471516</v>
      </c>
      <c r="C203" t="s">
        <v>59948</v>
      </c>
      <c r="D203" t="s">
        <v>31</v>
      </c>
      <c r="E203" t="s">
        <v>47</v>
      </c>
      <c r="F203" t="s">
        <v>33</v>
      </c>
      <c r="G203" t="s">
        <v>43</v>
      </c>
      <c r="H203" s="1">
        <v>44895</v>
      </c>
      <c r="I203" t="s">
        <v>1726</v>
      </c>
      <c r="J203" s="1">
        <v>44895</v>
      </c>
      <c r="K203" t="s">
        <v>272</v>
      </c>
      <c r="L203" t="s">
        <v>273</v>
      </c>
      <c r="M203" t="s">
        <v>66</v>
      </c>
      <c r="N203" t="s">
        <v>274</v>
      </c>
      <c r="O203" t="s">
        <v>43</v>
      </c>
      <c r="P203" t="s">
        <v>275</v>
      </c>
      <c r="Q203" t="s">
        <v>275</v>
      </c>
      <c r="R203" t="s">
        <v>275</v>
      </c>
      <c r="U203" t="s">
        <v>50</v>
      </c>
      <c r="V203">
        <v>1</v>
      </c>
      <c r="W203">
        <v>1</v>
      </c>
      <c r="X203" t="s">
        <v>51</v>
      </c>
      <c r="Y203" t="s">
        <v>36</v>
      </c>
      <c r="Z203" t="s">
        <v>42</v>
      </c>
      <c r="AA203" t="s">
        <v>43</v>
      </c>
      <c r="AC203" s="1"/>
      <c r="AF203">
        <v>0</v>
      </c>
      <c r="AG203" t="s">
        <v>2096</v>
      </c>
      <c r="AH203" s="1">
        <v>44897</v>
      </c>
      <c r="AJ203" t="s">
        <v>686</v>
      </c>
      <c r="AK203">
        <f>Tabla_Consulta_desde_TMS8[[#This Row],[idpedido]]</f>
        <v>471516</v>
      </c>
    </row>
    <row r="204" spans="1:37" x14ac:dyDescent="0.25">
      <c r="A204" t="str">
        <f>Tabla_Consulta_desde_TMS8[[#This Row],[Nro_Referencia]]</f>
        <v>2022-11762</v>
      </c>
      <c r="B204">
        <v>471454</v>
      </c>
      <c r="C204" t="s">
        <v>59949</v>
      </c>
      <c r="D204" t="s">
        <v>31</v>
      </c>
      <c r="E204" t="s">
        <v>47</v>
      </c>
      <c r="F204" t="s">
        <v>33</v>
      </c>
      <c r="G204" t="s">
        <v>43</v>
      </c>
      <c r="H204" s="1">
        <v>44895</v>
      </c>
      <c r="I204" t="s">
        <v>1726</v>
      </c>
      <c r="J204" s="1">
        <v>44895</v>
      </c>
      <c r="K204" t="s">
        <v>59950</v>
      </c>
      <c r="L204" t="s">
        <v>191</v>
      </c>
      <c r="M204" t="s">
        <v>63</v>
      </c>
      <c r="N204" t="s">
        <v>64</v>
      </c>
      <c r="O204" t="s">
        <v>43</v>
      </c>
      <c r="P204" t="s">
        <v>86</v>
      </c>
      <c r="Q204" t="s">
        <v>86</v>
      </c>
      <c r="R204" t="s">
        <v>87</v>
      </c>
      <c r="S204" t="s">
        <v>86</v>
      </c>
      <c r="U204" t="s">
        <v>50</v>
      </c>
      <c r="V204">
        <v>1</v>
      </c>
      <c r="W204">
        <v>1</v>
      </c>
      <c r="X204" t="s">
        <v>51</v>
      </c>
      <c r="Y204" t="s">
        <v>36</v>
      </c>
      <c r="Z204" t="s">
        <v>42</v>
      </c>
      <c r="AA204" t="s">
        <v>43</v>
      </c>
      <c r="AC204" s="1"/>
      <c r="AF204">
        <v>0</v>
      </c>
      <c r="AG204" t="s">
        <v>2096</v>
      </c>
      <c r="AH204" s="1">
        <v>44897</v>
      </c>
      <c r="AJ204" t="s">
        <v>686</v>
      </c>
      <c r="AK204">
        <f>Tabla_Consulta_desde_TMS8[[#This Row],[idpedido]]</f>
        <v>471454</v>
      </c>
    </row>
    <row r="205" spans="1:37" x14ac:dyDescent="0.25">
      <c r="A205" t="str">
        <f>Tabla_Consulta_desde_TMS8[[#This Row],[Nro_Referencia]]</f>
        <v>2022-11763</v>
      </c>
      <c r="B205">
        <v>471455</v>
      </c>
      <c r="C205" t="s">
        <v>59951</v>
      </c>
      <c r="D205" t="s">
        <v>31</v>
      </c>
      <c r="E205" t="s">
        <v>47</v>
      </c>
      <c r="F205" t="s">
        <v>33</v>
      </c>
      <c r="G205" t="s">
        <v>43</v>
      </c>
      <c r="H205" s="1">
        <v>44895</v>
      </c>
      <c r="I205" t="s">
        <v>1726</v>
      </c>
      <c r="J205" s="1">
        <v>44895</v>
      </c>
      <c r="K205" t="s">
        <v>141</v>
      </c>
      <c r="L205" t="s">
        <v>142</v>
      </c>
      <c r="M205" t="s">
        <v>63</v>
      </c>
      <c r="N205" t="s">
        <v>64</v>
      </c>
      <c r="O205" t="s">
        <v>43</v>
      </c>
      <c r="P205" t="s">
        <v>38</v>
      </c>
      <c r="Q205" t="s">
        <v>38</v>
      </c>
      <c r="R205" t="s">
        <v>39</v>
      </c>
      <c r="U205" t="s">
        <v>41</v>
      </c>
      <c r="V205">
        <v>1</v>
      </c>
      <c r="W205">
        <v>1</v>
      </c>
      <c r="X205" t="s">
        <v>51</v>
      </c>
      <c r="Y205" t="s">
        <v>36</v>
      </c>
      <c r="Z205" t="s">
        <v>42</v>
      </c>
      <c r="AA205" t="s">
        <v>43</v>
      </c>
      <c r="AC205" s="1"/>
      <c r="AF205">
        <v>0</v>
      </c>
      <c r="AG205" t="s">
        <v>2096</v>
      </c>
      <c r="AH205" s="1">
        <v>44896</v>
      </c>
      <c r="AJ205" t="s">
        <v>686</v>
      </c>
      <c r="AK205">
        <f>Tabla_Consulta_desde_TMS8[[#This Row],[idpedido]]</f>
        <v>471455</v>
      </c>
    </row>
    <row r="206" spans="1:37" x14ac:dyDescent="0.25">
      <c r="A206" t="str">
        <f>Tabla_Consulta_desde_TMS8[[#This Row],[Nro_Referencia]]</f>
        <v>2022-11764</v>
      </c>
      <c r="B206">
        <v>471456</v>
      </c>
      <c r="C206" t="s">
        <v>59952</v>
      </c>
      <c r="D206" t="s">
        <v>31</v>
      </c>
      <c r="E206" t="s">
        <v>47</v>
      </c>
      <c r="F206" t="s">
        <v>33</v>
      </c>
      <c r="G206" t="s">
        <v>43</v>
      </c>
      <c r="H206" s="1">
        <v>44895</v>
      </c>
      <c r="I206" t="s">
        <v>1726</v>
      </c>
      <c r="J206" s="1">
        <v>44895</v>
      </c>
      <c r="K206" t="s">
        <v>59953</v>
      </c>
      <c r="L206" t="s">
        <v>195</v>
      </c>
      <c r="M206" t="s">
        <v>63</v>
      </c>
      <c r="N206" t="s">
        <v>196</v>
      </c>
      <c r="O206" t="s">
        <v>43</v>
      </c>
      <c r="P206" t="s">
        <v>197</v>
      </c>
      <c r="Q206" t="s">
        <v>197</v>
      </c>
      <c r="R206" t="s">
        <v>198</v>
      </c>
      <c r="U206" t="s">
        <v>50</v>
      </c>
      <c r="V206">
        <v>1</v>
      </c>
      <c r="W206">
        <v>1</v>
      </c>
      <c r="X206" t="s">
        <v>51</v>
      </c>
      <c r="Y206" t="s">
        <v>36</v>
      </c>
      <c r="Z206" t="s">
        <v>42</v>
      </c>
      <c r="AA206" t="s">
        <v>43</v>
      </c>
      <c r="AC206" s="1"/>
      <c r="AF206">
        <v>0</v>
      </c>
      <c r="AG206" t="s">
        <v>2096</v>
      </c>
      <c r="AH206" s="1">
        <v>44897</v>
      </c>
      <c r="AJ206" t="s">
        <v>686</v>
      </c>
      <c r="AK206">
        <f>Tabla_Consulta_desde_TMS8[[#This Row],[idpedido]]</f>
        <v>471456</v>
      </c>
    </row>
    <row r="207" spans="1:37" x14ac:dyDescent="0.25">
      <c r="A207" t="str">
        <f>Tabla_Consulta_desde_TMS8[[#This Row],[Nro_Referencia]]</f>
        <v>2022-11765</v>
      </c>
      <c r="B207">
        <v>471457</v>
      </c>
      <c r="C207" t="s">
        <v>59954</v>
      </c>
      <c r="D207" t="s">
        <v>31</v>
      </c>
      <c r="E207" t="s">
        <v>47</v>
      </c>
      <c r="F207" t="s">
        <v>33</v>
      </c>
      <c r="G207" t="s">
        <v>43</v>
      </c>
      <c r="H207" s="1">
        <v>44895</v>
      </c>
      <c r="I207" t="s">
        <v>1726</v>
      </c>
      <c r="J207" s="1">
        <v>44895</v>
      </c>
      <c r="K207" t="s">
        <v>59955</v>
      </c>
      <c r="L207" t="s">
        <v>187</v>
      </c>
      <c r="M207" t="s">
        <v>63</v>
      </c>
      <c r="N207" t="s">
        <v>64</v>
      </c>
      <c r="O207" t="s">
        <v>43</v>
      </c>
      <c r="P207" t="s">
        <v>86</v>
      </c>
      <c r="Q207" t="s">
        <v>86</v>
      </c>
      <c r="R207" t="s">
        <v>87</v>
      </c>
      <c r="S207" t="s">
        <v>86</v>
      </c>
      <c r="U207" t="s">
        <v>50</v>
      </c>
      <c r="V207">
        <v>1</v>
      </c>
      <c r="W207">
        <v>1</v>
      </c>
      <c r="X207" t="s">
        <v>51</v>
      </c>
      <c r="Y207" t="s">
        <v>36</v>
      </c>
      <c r="Z207" t="s">
        <v>42</v>
      </c>
      <c r="AA207" t="s">
        <v>43</v>
      </c>
      <c r="AC207" s="1"/>
      <c r="AF207">
        <v>0</v>
      </c>
      <c r="AG207" t="s">
        <v>2096</v>
      </c>
      <c r="AH207" s="1">
        <v>44897</v>
      </c>
      <c r="AJ207" t="s">
        <v>686</v>
      </c>
      <c r="AK207">
        <f>Tabla_Consulta_desde_TMS8[[#This Row],[idpedido]]</f>
        <v>471457</v>
      </c>
    </row>
    <row r="208" spans="1:37" x14ac:dyDescent="0.25">
      <c r="A208" t="str">
        <f>Tabla_Consulta_desde_TMS8[[#This Row],[Nro_Referencia]]</f>
        <v>2022-11766</v>
      </c>
      <c r="B208">
        <v>471458</v>
      </c>
      <c r="C208" t="s">
        <v>59956</v>
      </c>
      <c r="D208" t="s">
        <v>31</v>
      </c>
      <c r="E208" t="s">
        <v>47</v>
      </c>
      <c r="F208" t="s">
        <v>33</v>
      </c>
      <c r="G208" t="s">
        <v>43</v>
      </c>
      <c r="H208" s="1">
        <v>44895</v>
      </c>
      <c r="I208" t="s">
        <v>1726</v>
      </c>
      <c r="J208" s="1">
        <v>44895</v>
      </c>
      <c r="K208" t="s">
        <v>61</v>
      </c>
      <c r="L208" t="s">
        <v>62</v>
      </c>
      <c r="M208" t="s">
        <v>63</v>
      </c>
      <c r="N208" t="s">
        <v>64</v>
      </c>
      <c r="O208" t="s">
        <v>43</v>
      </c>
      <c r="P208" t="s">
        <v>38</v>
      </c>
      <c r="Q208" t="s">
        <v>38</v>
      </c>
      <c r="R208" t="s">
        <v>39</v>
      </c>
      <c r="U208" t="s">
        <v>41</v>
      </c>
      <c r="V208">
        <v>1</v>
      </c>
      <c r="W208">
        <v>1</v>
      </c>
      <c r="X208" t="s">
        <v>51</v>
      </c>
      <c r="Y208" t="s">
        <v>36</v>
      </c>
      <c r="Z208" t="s">
        <v>42</v>
      </c>
      <c r="AA208" t="s">
        <v>43</v>
      </c>
      <c r="AC208" s="1"/>
      <c r="AF208">
        <v>0</v>
      </c>
      <c r="AG208" t="s">
        <v>2096</v>
      </c>
      <c r="AH208" s="1">
        <v>44896</v>
      </c>
      <c r="AJ208" t="s">
        <v>686</v>
      </c>
      <c r="AK208">
        <f>Tabla_Consulta_desde_TMS8[[#This Row],[idpedido]]</f>
        <v>471458</v>
      </c>
    </row>
    <row r="209" spans="1:37" x14ac:dyDescent="0.25">
      <c r="A209" t="str">
        <f>Tabla_Consulta_desde_TMS8[[#This Row],[Nro_Referencia]]</f>
        <v>2022-11767</v>
      </c>
      <c r="B209">
        <v>471459</v>
      </c>
      <c r="C209" t="s">
        <v>59957</v>
      </c>
      <c r="D209" t="s">
        <v>31</v>
      </c>
      <c r="E209" t="s">
        <v>47</v>
      </c>
      <c r="F209" t="s">
        <v>33</v>
      </c>
      <c r="G209" t="s">
        <v>43</v>
      </c>
      <c r="H209" s="1">
        <v>44895</v>
      </c>
      <c r="I209" t="s">
        <v>1726</v>
      </c>
      <c r="J209" s="1">
        <v>44895</v>
      </c>
      <c r="K209" t="s">
        <v>163</v>
      </c>
      <c r="L209" t="s">
        <v>164</v>
      </c>
      <c r="M209" t="s">
        <v>63</v>
      </c>
      <c r="N209" t="s">
        <v>64</v>
      </c>
      <c r="O209" t="s">
        <v>43</v>
      </c>
      <c r="P209" t="s">
        <v>38</v>
      </c>
      <c r="Q209" t="s">
        <v>38</v>
      </c>
      <c r="R209" t="s">
        <v>39</v>
      </c>
      <c r="U209" t="s">
        <v>41</v>
      </c>
      <c r="V209">
        <v>1</v>
      </c>
      <c r="W209">
        <v>1</v>
      </c>
      <c r="X209" t="s">
        <v>51</v>
      </c>
      <c r="Y209" t="s">
        <v>36</v>
      </c>
      <c r="Z209" t="s">
        <v>42</v>
      </c>
      <c r="AA209" t="s">
        <v>43</v>
      </c>
      <c r="AC209" s="1"/>
      <c r="AF209">
        <v>0</v>
      </c>
      <c r="AG209" t="s">
        <v>2096</v>
      </c>
      <c r="AH209" s="1">
        <v>44896</v>
      </c>
      <c r="AJ209" t="s">
        <v>686</v>
      </c>
      <c r="AK209">
        <f>Tabla_Consulta_desde_TMS8[[#This Row],[idpedido]]</f>
        <v>471459</v>
      </c>
    </row>
    <row r="210" spans="1:37" x14ac:dyDescent="0.25">
      <c r="A210" t="str">
        <f>Tabla_Consulta_desde_TMS8[[#This Row],[Nro_Referencia]]</f>
        <v>2022-11768</v>
      </c>
      <c r="B210">
        <v>471460</v>
      </c>
      <c r="C210" t="s">
        <v>59958</v>
      </c>
      <c r="D210" t="s">
        <v>31</v>
      </c>
      <c r="E210" t="s">
        <v>47</v>
      </c>
      <c r="F210" t="s">
        <v>33</v>
      </c>
      <c r="G210" t="s">
        <v>43</v>
      </c>
      <c r="H210" s="1">
        <v>44895</v>
      </c>
      <c r="I210" t="s">
        <v>1726</v>
      </c>
      <c r="J210" s="1">
        <v>44895</v>
      </c>
      <c r="K210" t="s">
        <v>59959</v>
      </c>
      <c r="L210" t="s">
        <v>174</v>
      </c>
      <c r="M210" t="s">
        <v>63</v>
      </c>
      <c r="N210" t="s">
        <v>64</v>
      </c>
      <c r="O210" t="s">
        <v>43</v>
      </c>
      <c r="P210" t="s">
        <v>38</v>
      </c>
      <c r="Q210" t="s">
        <v>38</v>
      </c>
      <c r="R210" t="s">
        <v>39</v>
      </c>
      <c r="U210" t="s">
        <v>41</v>
      </c>
      <c r="V210">
        <v>1</v>
      </c>
      <c r="W210">
        <v>1</v>
      </c>
      <c r="X210" t="s">
        <v>51</v>
      </c>
      <c r="Y210" t="s">
        <v>36</v>
      </c>
      <c r="Z210" t="s">
        <v>42</v>
      </c>
      <c r="AA210" t="s">
        <v>43</v>
      </c>
      <c r="AC210" s="1"/>
      <c r="AF210">
        <v>0</v>
      </c>
      <c r="AG210" t="s">
        <v>2096</v>
      </c>
      <c r="AH210" s="1">
        <v>44896</v>
      </c>
      <c r="AJ210" t="s">
        <v>686</v>
      </c>
      <c r="AK210">
        <f>Tabla_Consulta_desde_TMS8[[#This Row],[idpedido]]</f>
        <v>471460</v>
      </c>
    </row>
    <row r="211" spans="1:37" x14ac:dyDescent="0.25">
      <c r="A211" t="str">
        <f>Tabla_Consulta_desde_TMS8[[#This Row],[Nro_Referencia]]</f>
        <v>2022-11769</v>
      </c>
      <c r="B211">
        <v>471461</v>
      </c>
      <c r="C211" t="s">
        <v>59960</v>
      </c>
      <c r="D211" t="s">
        <v>31</v>
      </c>
      <c r="E211" t="s">
        <v>47</v>
      </c>
      <c r="F211" t="s">
        <v>33</v>
      </c>
      <c r="G211" t="s">
        <v>43</v>
      </c>
      <c r="H211" s="1">
        <v>44895</v>
      </c>
      <c r="I211" t="s">
        <v>1726</v>
      </c>
      <c r="J211" s="1">
        <v>44895</v>
      </c>
      <c r="K211" t="s">
        <v>59961</v>
      </c>
      <c r="L211" t="s">
        <v>189</v>
      </c>
      <c r="M211" t="s">
        <v>63</v>
      </c>
      <c r="N211" t="s">
        <v>64</v>
      </c>
      <c r="O211" t="s">
        <v>43</v>
      </c>
      <c r="P211" t="s">
        <v>38</v>
      </c>
      <c r="Q211" t="s">
        <v>38</v>
      </c>
      <c r="R211" t="s">
        <v>39</v>
      </c>
      <c r="U211" t="s">
        <v>41</v>
      </c>
      <c r="V211">
        <v>1</v>
      </c>
      <c r="W211">
        <v>1</v>
      </c>
      <c r="X211" t="s">
        <v>51</v>
      </c>
      <c r="Y211" t="s">
        <v>36</v>
      </c>
      <c r="Z211" t="s">
        <v>42</v>
      </c>
      <c r="AA211" t="s">
        <v>43</v>
      </c>
      <c r="AC211" s="1"/>
      <c r="AF211">
        <v>0</v>
      </c>
      <c r="AG211" t="s">
        <v>2096</v>
      </c>
      <c r="AH211" s="1">
        <v>44896</v>
      </c>
      <c r="AJ211" t="s">
        <v>686</v>
      </c>
      <c r="AK211">
        <f>Tabla_Consulta_desde_TMS8[[#This Row],[idpedido]]</f>
        <v>471461</v>
      </c>
    </row>
    <row r="212" spans="1:37" x14ac:dyDescent="0.25">
      <c r="A212" t="str">
        <f>Tabla_Consulta_desde_TMS8[[#This Row],[Nro_Referencia]]</f>
        <v>2022-11770</v>
      </c>
      <c r="B212">
        <v>471462</v>
      </c>
      <c r="C212" t="s">
        <v>59962</v>
      </c>
      <c r="D212" t="s">
        <v>31</v>
      </c>
      <c r="E212" t="s">
        <v>47</v>
      </c>
      <c r="F212" t="s">
        <v>33</v>
      </c>
      <c r="G212" t="s">
        <v>43</v>
      </c>
      <c r="H212" s="1">
        <v>44895</v>
      </c>
      <c r="I212" t="s">
        <v>1726</v>
      </c>
      <c r="J212" s="1">
        <v>44895</v>
      </c>
      <c r="K212" t="s">
        <v>59963</v>
      </c>
      <c r="L212" t="s">
        <v>59964</v>
      </c>
      <c r="M212" t="s">
        <v>238</v>
      </c>
      <c r="N212" t="s">
        <v>245</v>
      </c>
      <c r="O212" t="s">
        <v>43</v>
      </c>
      <c r="P212" t="s">
        <v>491</v>
      </c>
      <c r="Q212" t="s">
        <v>491</v>
      </c>
      <c r="R212" t="s">
        <v>241</v>
      </c>
      <c r="S212" t="s">
        <v>492</v>
      </c>
      <c r="U212" t="s">
        <v>50</v>
      </c>
      <c r="V212">
        <v>1</v>
      </c>
      <c r="W212">
        <v>1</v>
      </c>
      <c r="X212" t="s">
        <v>51</v>
      </c>
      <c r="Y212" t="s">
        <v>36</v>
      </c>
      <c r="Z212" t="s">
        <v>42</v>
      </c>
      <c r="AA212" t="s">
        <v>43</v>
      </c>
      <c r="AC212" s="1"/>
      <c r="AF212">
        <v>0</v>
      </c>
      <c r="AG212" t="s">
        <v>2096</v>
      </c>
      <c r="AH212" s="1">
        <v>44897</v>
      </c>
      <c r="AJ212" t="s">
        <v>686</v>
      </c>
      <c r="AK212">
        <f>Tabla_Consulta_desde_TMS8[[#This Row],[idpedido]]</f>
        <v>471462</v>
      </c>
    </row>
    <row r="213" spans="1:37" x14ac:dyDescent="0.25">
      <c r="A213" t="str">
        <f>Tabla_Consulta_desde_TMS8[[#This Row],[Nro_Referencia]]</f>
        <v>2022-11771</v>
      </c>
      <c r="B213">
        <v>471463</v>
      </c>
      <c r="C213" t="s">
        <v>59965</v>
      </c>
      <c r="D213" t="s">
        <v>31</v>
      </c>
      <c r="E213" t="s">
        <v>47</v>
      </c>
      <c r="F213" t="s">
        <v>33</v>
      </c>
      <c r="G213" t="s">
        <v>43</v>
      </c>
      <c r="H213" s="1">
        <v>44895</v>
      </c>
      <c r="I213" t="s">
        <v>1726</v>
      </c>
      <c r="J213" s="1">
        <v>44895</v>
      </c>
      <c r="K213" t="s">
        <v>59966</v>
      </c>
      <c r="L213" t="s">
        <v>59967</v>
      </c>
      <c r="M213" t="s">
        <v>238</v>
      </c>
      <c r="N213" t="s">
        <v>239</v>
      </c>
      <c r="O213" t="s">
        <v>43</v>
      </c>
      <c r="P213" t="s">
        <v>434</v>
      </c>
      <c r="Q213" t="s">
        <v>434</v>
      </c>
      <c r="R213" t="s">
        <v>69</v>
      </c>
      <c r="U213" t="s">
        <v>50</v>
      </c>
      <c r="V213">
        <v>1</v>
      </c>
      <c r="W213">
        <v>1</v>
      </c>
      <c r="X213" t="s">
        <v>51</v>
      </c>
      <c r="Y213" t="s">
        <v>36</v>
      </c>
      <c r="Z213" t="s">
        <v>42</v>
      </c>
      <c r="AA213" t="s">
        <v>43</v>
      </c>
      <c r="AC213" s="1"/>
      <c r="AF213">
        <v>0</v>
      </c>
      <c r="AG213" t="s">
        <v>2096</v>
      </c>
      <c r="AH213" s="1">
        <v>44897</v>
      </c>
      <c r="AJ213" t="s">
        <v>686</v>
      </c>
      <c r="AK213">
        <f>Tabla_Consulta_desde_TMS8[[#This Row],[idpedido]]</f>
        <v>471463</v>
      </c>
    </row>
    <row r="214" spans="1:37" x14ac:dyDescent="0.25">
      <c r="A214" t="str">
        <f>Tabla_Consulta_desde_TMS8[[#This Row],[Nro_Referencia]]</f>
        <v>2022-11772</v>
      </c>
      <c r="B214">
        <v>471464</v>
      </c>
      <c r="C214" t="s">
        <v>59968</v>
      </c>
      <c r="D214" t="s">
        <v>31</v>
      </c>
      <c r="E214" t="s">
        <v>47</v>
      </c>
      <c r="F214" t="s">
        <v>33</v>
      </c>
      <c r="G214" t="s">
        <v>43</v>
      </c>
      <c r="H214" s="1">
        <v>44895</v>
      </c>
      <c r="I214" t="s">
        <v>1726</v>
      </c>
      <c r="J214" s="1">
        <v>44895</v>
      </c>
      <c r="K214" t="s">
        <v>59969</v>
      </c>
      <c r="L214" t="s">
        <v>249</v>
      </c>
      <c r="M214" t="s">
        <v>243</v>
      </c>
      <c r="N214" t="s">
        <v>239</v>
      </c>
      <c r="O214" t="s">
        <v>43</v>
      </c>
      <c r="P214" t="s">
        <v>68</v>
      </c>
      <c r="Q214" t="s">
        <v>68</v>
      </c>
      <c r="R214" t="s">
        <v>69</v>
      </c>
      <c r="U214" t="s">
        <v>71</v>
      </c>
      <c r="V214">
        <v>1</v>
      </c>
      <c r="W214">
        <v>1</v>
      </c>
      <c r="X214" t="s">
        <v>51</v>
      </c>
      <c r="Y214" t="s">
        <v>36</v>
      </c>
      <c r="Z214" t="s">
        <v>42</v>
      </c>
      <c r="AA214" t="s">
        <v>43</v>
      </c>
      <c r="AC214" s="1"/>
      <c r="AF214">
        <v>0</v>
      </c>
      <c r="AG214" t="s">
        <v>2096</v>
      </c>
      <c r="AH214" s="1">
        <v>44896</v>
      </c>
      <c r="AJ214" t="s">
        <v>686</v>
      </c>
      <c r="AK214">
        <f>Tabla_Consulta_desde_TMS8[[#This Row],[idpedido]]</f>
        <v>471464</v>
      </c>
    </row>
    <row r="215" spans="1:37" x14ac:dyDescent="0.25">
      <c r="A215" t="str">
        <f>Tabla_Consulta_desde_TMS8[[#This Row],[Nro_Referencia]]</f>
        <v>2022-11773</v>
      </c>
      <c r="B215">
        <v>471465</v>
      </c>
      <c r="C215" t="s">
        <v>59970</v>
      </c>
      <c r="D215" t="s">
        <v>31</v>
      </c>
      <c r="E215" t="s">
        <v>47</v>
      </c>
      <c r="F215" t="s">
        <v>33</v>
      </c>
      <c r="G215" t="s">
        <v>43</v>
      </c>
      <c r="H215" s="1">
        <v>44895</v>
      </c>
      <c r="I215" t="s">
        <v>1726</v>
      </c>
      <c r="J215" s="1">
        <v>44895</v>
      </c>
      <c r="K215" t="s">
        <v>59971</v>
      </c>
      <c r="L215" t="s">
        <v>256</v>
      </c>
      <c r="M215" t="s">
        <v>238</v>
      </c>
      <c r="N215" t="s">
        <v>239</v>
      </c>
      <c r="O215" t="s">
        <v>43</v>
      </c>
      <c r="P215" t="s">
        <v>68</v>
      </c>
      <c r="Q215" t="s">
        <v>68</v>
      </c>
      <c r="R215" t="s">
        <v>69</v>
      </c>
      <c r="U215" t="s">
        <v>71</v>
      </c>
      <c r="V215">
        <v>1</v>
      </c>
      <c r="W215">
        <v>1</v>
      </c>
      <c r="X215" t="s">
        <v>51</v>
      </c>
      <c r="Y215" t="s">
        <v>36</v>
      </c>
      <c r="Z215" t="s">
        <v>42</v>
      </c>
      <c r="AA215" t="s">
        <v>43</v>
      </c>
      <c r="AC215" s="1"/>
      <c r="AF215">
        <v>0</v>
      </c>
      <c r="AG215" t="s">
        <v>2096</v>
      </c>
      <c r="AH215" s="1">
        <v>44896</v>
      </c>
      <c r="AJ215" t="s">
        <v>686</v>
      </c>
      <c r="AK215">
        <f>Tabla_Consulta_desde_TMS8[[#This Row],[idpedido]]</f>
        <v>471465</v>
      </c>
    </row>
    <row r="216" spans="1:37" x14ac:dyDescent="0.25">
      <c r="A216" t="str">
        <f>Tabla_Consulta_desde_TMS8[[#This Row],[Nro_Referencia]]</f>
        <v>2022-11774</v>
      </c>
      <c r="B216">
        <v>471466</v>
      </c>
      <c r="C216" t="s">
        <v>59972</v>
      </c>
      <c r="D216" t="s">
        <v>31</v>
      </c>
      <c r="E216" t="s">
        <v>47</v>
      </c>
      <c r="F216" t="s">
        <v>33</v>
      </c>
      <c r="G216" t="s">
        <v>43</v>
      </c>
      <c r="H216" s="1">
        <v>44895</v>
      </c>
      <c r="I216" t="s">
        <v>1726</v>
      </c>
      <c r="J216" s="1">
        <v>44895</v>
      </c>
      <c r="K216" t="s">
        <v>59973</v>
      </c>
      <c r="L216" t="s">
        <v>59974</v>
      </c>
      <c r="M216" t="s">
        <v>238</v>
      </c>
      <c r="N216" t="s">
        <v>245</v>
      </c>
      <c r="O216" t="s">
        <v>43</v>
      </c>
      <c r="P216" t="s">
        <v>434</v>
      </c>
      <c r="Q216" t="s">
        <v>434</v>
      </c>
      <c r="R216" t="s">
        <v>69</v>
      </c>
      <c r="U216" t="s">
        <v>50</v>
      </c>
      <c r="V216">
        <v>1</v>
      </c>
      <c r="W216">
        <v>1</v>
      </c>
      <c r="X216" t="s">
        <v>51</v>
      </c>
      <c r="Y216" t="s">
        <v>36</v>
      </c>
      <c r="Z216" t="s">
        <v>42</v>
      </c>
      <c r="AA216" t="s">
        <v>43</v>
      </c>
      <c r="AC216" s="1"/>
      <c r="AF216">
        <v>0</v>
      </c>
      <c r="AG216" t="s">
        <v>2096</v>
      </c>
      <c r="AH216" s="1">
        <v>44897</v>
      </c>
      <c r="AJ216" t="s">
        <v>686</v>
      </c>
      <c r="AK216">
        <f>Tabla_Consulta_desde_TMS8[[#This Row],[idpedido]]</f>
        <v>471466</v>
      </c>
    </row>
    <row r="217" spans="1:37" x14ac:dyDescent="0.25">
      <c r="A217" t="str">
        <f>Tabla_Consulta_desde_TMS8[[#This Row],[Nro_Referencia]]</f>
        <v>2022-11775</v>
      </c>
      <c r="B217">
        <v>471467</v>
      </c>
      <c r="C217" t="s">
        <v>59975</v>
      </c>
      <c r="D217" t="s">
        <v>31</v>
      </c>
      <c r="E217" t="s">
        <v>47</v>
      </c>
      <c r="F217" t="s">
        <v>33</v>
      </c>
      <c r="G217" t="s">
        <v>43</v>
      </c>
      <c r="H217" s="1">
        <v>44895</v>
      </c>
      <c r="I217" t="s">
        <v>1726</v>
      </c>
      <c r="J217" s="1">
        <v>44895</v>
      </c>
      <c r="K217" t="s">
        <v>2090</v>
      </c>
      <c r="L217" t="s">
        <v>435</v>
      </c>
      <c r="M217" t="s">
        <v>238</v>
      </c>
      <c r="N217" t="s">
        <v>245</v>
      </c>
      <c r="O217" t="s">
        <v>43</v>
      </c>
      <c r="P217" t="s">
        <v>68</v>
      </c>
      <c r="Q217" t="s">
        <v>68</v>
      </c>
      <c r="R217" t="s">
        <v>69</v>
      </c>
      <c r="U217" t="s">
        <v>71</v>
      </c>
      <c r="V217">
        <v>1</v>
      </c>
      <c r="W217">
        <v>1</v>
      </c>
      <c r="X217" t="s">
        <v>51</v>
      </c>
      <c r="Y217" t="s">
        <v>36</v>
      </c>
      <c r="Z217" t="s">
        <v>42</v>
      </c>
      <c r="AA217" t="s">
        <v>43</v>
      </c>
      <c r="AC217" s="1"/>
      <c r="AF217">
        <v>0</v>
      </c>
      <c r="AG217" t="s">
        <v>2096</v>
      </c>
      <c r="AH217" s="1">
        <v>44896</v>
      </c>
      <c r="AJ217" t="s">
        <v>686</v>
      </c>
      <c r="AK217">
        <f>Tabla_Consulta_desde_TMS8[[#This Row],[idpedido]]</f>
        <v>471467</v>
      </c>
    </row>
    <row r="218" spans="1:37" x14ac:dyDescent="0.25">
      <c r="A218" t="str">
        <f>Tabla_Consulta_desde_TMS8[[#This Row],[Nro_Referencia]]</f>
        <v>2022-11776</v>
      </c>
      <c r="B218">
        <v>471468</v>
      </c>
      <c r="C218" t="s">
        <v>59976</v>
      </c>
      <c r="D218" t="s">
        <v>31</v>
      </c>
      <c r="E218" t="s">
        <v>47</v>
      </c>
      <c r="F218" t="s">
        <v>33</v>
      </c>
      <c r="G218" t="s">
        <v>43</v>
      </c>
      <c r="H218" s="1">
        <v>44895</v>
      </c>
      <c r="I218" t="s">
        <v>1726</v>
      </c>
      <c r="J218" s="1">
        <v>44895</v>
      </c>
      <c r="K218" t="s">
        <v>59977</v>
      </c>
      <c r="L218" t="s">
        <v>59978</v>
      </c>
      <c r="M218" t="s">
        <v>238</v>
      </c>
      <c r="N218" t="s">
        <v>239</v>
      </c>
      <c r="O218" t="s">
        <v>43</v>
      </c>
      <c r="P218" t="s">
        <v>240</v>
      </c>
      <c r="Q218" t="s">
        <v>240</v>
      </c>
      <c r="R218" t="s">
        <v>241</v>
      </c>
      <c r="U218" t="s">
        <v>50</v>
      </c>
      <c r="V218">
        <v>1</v>
      </c>
      <c r="W218">
        <v>1</v>
      </c>
      <c r="X218" t="s">
        <v>51</v>
      </c>
      <c r="Y218" t="s">
        <v>36</v>
      </c>
      <c r="Z218" t="s">
        <v>42</v>
      </c>
      <c r="AA218" t="s">
        <v>43</v>
      </c>
      <c r="AC218" s="1"/>
      <c r="AF218">
        <v>0</v>
      </c>
      <c r="AG218" t="s">
        <v>2096</v>
      </c>
      <c r="AH218" s="1">
        <v>44897</v>
      </c>
      <c r="AJ218" t="s">
        <v>686</v>
      </c>
      <c r="AK218">
        <f>Tabla_Consulta_desde_TMS8[[#This Row],[idpedido]]</f>
        <v>471468</v>
      </c>
    </row>
    <row r="219" spans="1:37" x14ac:dyDescent="0.25">
      <c r="A219" t="str">
        <f>Tabla_Consulta_desde_TMS8[[#This Row],[Nro_Referencia]]</f>
        <v>2022-11777</v>
      </c>
      <c r="B219">
        <v>471469</v>
      </c>
      <c r="C219" t="s">
        <v>59979</v>
      </c>
      <c r="D219" t="s">
        <v>31</v>
      </c>
      <c r="E219" t="s">
        <v>47</v>
      </c>
      <c r="F219" t="s">
        <v>33</v>
      </c>
      <c r="G219" t="s">
        <v>43</v>
      </c>
      <c r="H219" s="1">
        <v>44895</v>
      </c>
      <c r="I219" t="s">
        <v>1726</v>
      </c>
      <c r="J219" s="1">
        <v>44895</v>
      </c>
      <c r="K219" t="s">
        <v>236</v>
      </c>
      <c r="L219" t="s">
        <v>237</v>
      </c>
      <c r="M219" t="s">
        <v>238</v>
      </c>
      <c r="N219" t="s">
        <v>239</v>
      </c>
      <c r="O219" t="s">
        <v>43</v>
      </c>
      <c r="P219" t="s">
        <v>240</v>
      </c>
      <c r="Q219" t="s">
        <v>240</v>
      </c>
      <c r="R219" t="s">
        <v>241</v>
      </c>
      <c r="U219" t="s">
        <v>50</v>
      </c>
      <c r="V219">
        <v>1</v>
      </c>
      <c r="W219">
        <v>1</v>
      </c>
      <c r="X219" t="s">
        <v>51</v>
      </c>
      <c r="Y219" t="s">
        <v>36</v>
      </c>
      <c r="Z219" t="s">
        <v>42</v>
      </c>
      <c r="AA219" t="s">
        <v>43</v>
      </c>
      <c r="AC219" s="1"/>
      <c r="AF219">
        <v>0</v>
      </c>
      <c r="AG219" t="s">
        <v>2096</v>
      </c>
      <c r="AH219" s="1">
        <v>44897</v>
      </c>
      <c r="AJ219" t="s">
        <v>686</v>
      </c>
      <c r="AK219">
        <f>Tabla_Consulta_desde_TMS8[[#This Row],[idpedido]]</f>
        <v>471469</v>
      </c>
    </row>
    <row r="220" spans="1:37" x14ac:dyDescent="0.25">
      <c r="A220" t="str">
        <f>Tabla_Consulta_desde_TMS8[[#This Row],[Nro_Referencia]]</f>
        <v>2022-11778</v>
      </c>
      <c r="B220">
        <v>471470</v>
      </c>
      <c r="C220" t="s">
        <v>59980</v>
      </c>
      <c r="D220" t="s">
        <v>31</v>
      </c>
      <c r="E220" t="s">
        <v>47</v>
      </c>
      <c r="F220" t="s">
        <v>33</v>
      </c>
      <c r="G220" t="s">
        <v>43</v>
      </c>
      <c r="H220" s="1">
        <v>44895</v>
      </c>
      <c r="I220" t="s">
        <v>1726</v>
      </c>
      <c r="J220" s="1">
        <v>44895</v>
      </c>
      <c r="K220" t="s">
        <v>2091</v>
      </c>
      <c r="L220" t="s">
        <v>427</v>
      </c>
      <c r="M220" t="s">
        <v>66</v>
      </c>
      <c r="N220" t="s">
        <v>428</v>
      </c>
      <c r="O220" t="s">
        <v>43</v>
      </c>
      <c r="P220" t="s">
        <v>128</v>
      </c>
      <c r="Q220" t="s">
        <v>128</v>
      </c>
      <c r="R220" t="s">
        <v>129</v>
      </c>
      <c r="U220" t="s">
        <v>50</v>
      </c>
      <c r="V220">
        <v>1</v>
      </c>
      <c r="W220">
        <v>1</v>
      </c>
      <c r="X220" t="s">
        <v>51</v>
      </c>
      <c r="Y220" t="s">
        <v>36</v>
      </c>
      <c r="Z220" t="s">
        <v>42</v>
      </c>
      <c r="AA220" t="s">
        <v>43</v>
      </c>
      <c r="AC220" s="1"/>
      <c r="AF220">
        <v>0</v>
      </c>
      <c r="AG220" t="s">
        <v>2096</v>
      </c>
      <c r="AH220" s="1">
        <v>44897</v>
      </c>
      <c r="AJ220" t="s">
        <v>686</v>
      </c>
      <c r="AK220">
        <f>Tabla_Consulta_desde_TMS8[[#This Row],[idpedido]]</f>
        <v>471470</v>
      </c>
    </row>
    <row r="221" spans="1:37" x14ac:dyDescent="0.25">
      <c r="A221" t="str">
        <f>Tabla_Consulta_desde_TMS8[[#This Row],[Nro_Referencia]]</f>
        <v>2022-11779</v>
      </c>
      <c r="B221">
        <v>471471</v>
      </c>
      <c r="C221" t="s">
        <v>59981</v>
      </c>
      <c r="D221" t="s">
        <v>31</v>
      </c>
      <c r="E221" t="s">
        <v>47</v>
      </c>
      <c r="F221" t="s">
        <v>33</v>
      </c>
      <c r="G221" t="s">
        <v>43</v>
      </c>
      <c r="H221" s="1">
        <v>44895</v>
      </c>
      <c r="I221" t="s">
        <v>1726</v>
      </c>
      <c r="J221" s="1">
        <v>44895</v>
      </c>
      <c r="K221" t="s">
        <v>59982</v>
      </c>
      <c r="L221" t="s">
        <v>252</v>
      </c>
      <c r="M221" t="s">
        <v>253</v>
      </c>
      <c r="N221" t="s">
        <v>254</v>
      </c>
      <c r="O221" t="s">
        <v>43</v>
      </c>
      <c r="P221" t="s">
        <v>128</v>
      </c>
      <c r="Q221" t="s">
        <v>128</v>
      </c>
      <c r="R221" t="s">
        <v>129</v>
      </c>
      <c r="U221" t="s">
        <v>50</v>
      </c>
      <c r="V221">
        <v>1</v>
      </c>
      <c r="W221">
        <v>1</v>
      </c>
      <c r="X221" t="s">
        <v>51</v>
      </c>
      <c r="Y221" t="s">
        <v>36</v>
      </c>
      <c r="Z221" t="s">
        <v>42</v>
      </c>
      <c r="AA221" t="s">
        <v>43</v>
      </c>
      <c r="AC221" s="1"/>
      <c r="AF221">
        <v>0</v>
      </c>
      <c r="AG221" t="s">
        <v>2096</v>
      </c>
      <c r="AH221" s="1">
        <v>44897</v>
      </c>
      <c r="AJ221" t="s">
        <v>686</v>
      </c>
      <c r="AK221">
        <f>Tabla_Consulta_desde_TMS8[[#This Row],[idpedido]]</f>
        <v>471471</v>
      </c>
    </row>
    <row r="222" spans="1:37" x14ac:dyDescent="0.25">
      <c r="A222" t="str">
        <f>Tabla_Consulta_desde_TMS8[[#This Row],[Nro_Referencia]]</f>
        <v>2022-11780</v>
      </c>
      <c r="B222">
        <v>471472</v>
      </c>
      <c r="C222" t="s">
        <v>59983</v>
      </c>
      <c r="D222" t="s">
        <v>31</v>
      </c>
      <c r="E222" t="s">
        <v>47</v>
      </c>
      <c r="F222" t="s">
        <v>33</v>
      </c>
      <c r="G222" t="s">
        <v>43</v>
      </c>
      <c r="H222" s="1">
        <v>44895</v>
      </c>
      <c r="I222" t="s">
        <v>1726</v>
      </c>
      <c r="J222" s="1">
        <v>44895</v>
      </c>
      <c r="K222" t="s">
        <v>59984</v>
      </c>
      <c r="L222" t="s">
        <v>167</v>
      </c>
      <c r="M222" t="s">
        <v>168</v>
      </c>
      <c r="N222" t="s">
        <v>169</v>
      </c>
      <c r="O222" t="s">
        <v>43</v>
      </c>
      <c r="P222" t="s">
        <v>170</v>
      </c>
      <c r="Q222" t="s">
        <v>171</v>
      </c>
      <c r="R222" t="s">
        <v>172</v>
      </c>
      <c r="S222" t="s">
        <v>43</v>
      </c>
      <c r="U222" t="s">
        <v>50</v>
      </c>
      <c r="V222">
        <v>1</v>
      </c>
      <c r="W222">
        <v>1</v>
      </c>
      <c r="X222" t="s">
        <v>51</v>
      </c>
      <c r="Y222" t="s">
        <v>36</v>
      </c>
      <c r="Z222" t="s">
        <v>42</v>
      </c>
      <c r="AA222" t="s">
        <v>43</v>
      </c>
      <c r="AC222" s="1"/>
      <c r="AF222">
        <v>0</v>
      </c>
      <c r="AG222" t="s">
        <v>2096</v>
      </c>
      <c r="AH222" s="1">
        <v>44897</v>
      </c>
      <c r="AJ222" t="s">
        <v>686</v>
      </c>
      <c r="AK222">
        <f>Tabla_Consulta_desde_TMS8[[#This Row],[idpedido]]</f>
        <v>471472</v>
      </c>
    </row>
    <row r="223" spans="1:37" x14ac:dyDescent="0.25">
      <c r="A223" t="str">
        <f>Tabla_Consulta_desde_TMS8[[#This Row],[Nro_Referencia]]</f>
        <v>11505</v>
      </c>
      <c r="B223">
        <v>471442</v>
      </c>
      <c r="C223" t="s">
        <v>59209</v>
      </c>
      <c r="D223" t="s">
        <v>31</v>
      </c>
      <c r="E223" t="s">
        <v>32</v>
      </c>
      <c r="F223" t="s">
        <v>33</v>
      </c>
      <c r="G223" t="s">
        <v>43</v>
      </c>
      <c r="H223" s="1">
        <v>44895</v>
      </c>
      <c r="I223" t="s">
        <v>1726</v>
      </c>
      <c r="J223" s="1">
        <v>44895</v>
      </c>
      <c r="K223" t="s">
        <v>35</v>
      </c>
      <c r="L223" t="s">
        <v>36</v>
      </c>
      <c r="M223" t="s">
        <v>43</v>
      </c>
      <c r="N223" t="s">
        <v>154</v>
      </c>
      <c r="O223" t="s">
        <v>154</v>
      </c>
      <c r="P223" t="s">
        <v>38</v>
      </c>
      <c r="Q223" t="s">
        <v>38</v>
      </c>
      <c r="R223" t="s">
        <v>39</v>
      </c>
      <c r="U223" t="s">
        <v>41</v>
      </c>
      <c r="V223">
        <v>0</v>
      </c>
      <c r="W223">
        <v>1</v>
      </c>
      <c r="X223" t="s">
        <v>155</v>
      </c>
      <c r="Y223" t="s">
        <v>156</v>
      </c>
      <c r="Z223" t="s">
        <v>42</v>
      </c>
      <c r="AA223" t="s">
        <v>43</v>
      </c>
      <c r="AC223" s="1"/>
      <c r="AF223">
        <v>0</v>
      </c>
      <c r="AG223" t="s">
        <v>1727</v>
      </c>
      <c r="AH223" s="1">
        <v>44895</v>
      </c>
      <c r="AK223">
        <f>Tabla_Consulta_desde_TMS8[[#This Row],[idpedido]]</f>
        <v>471442</v>
      </c>
    </row>
    <row r="224" spans="1:37" x14ac:dyDescent="0.25">
      <c r="A224" t="str">
        <f>Tabla_Consulta_desde_TMS8[[#This Row],[Nro_Referencia]]</f>
        <v>11506</v>
      </c>
      <c r="B224">
        <v>471443</v>
      </c>
      <c r="C224" t="s">
        <v>59210</v>
      </c>
      <c r="D224" t="s">
        <v>31</v>
      </c>
      <c r="E224" t="s">
        <v>32</v>
      </c>
      <c r="F224" t="s">
        <v>33</v>
      </c>
      <c r="G224" t="s">
        <v>43</v>
      </c>
      <c r="H224" s="1">
        <v>44895</v>
      </c>
      <c r="I224" t="s">
        <v>1726</v>
      </c>
      <c r="J224" s="1">
        <v>44895</v>
      </c>
      <c r="K224" t="s">
        <v>35</v>
      </c>
      <c r="L224" t="s">
        <v>36</v>
      </c>
      <c r="M224" t="s">
        <v>43</v>
      </c>
      <c r="N224" t="s">
        <v>158</v>
      </c>
      <c r="O224" t="s">
        <v>158</v>
      </c>
      <c r="P224" t="s">
        <v>38</v>
      </c>
      <c r="Q224" t="s">
        <v>38</v>
      </c>
      <c r="R224" t="s">
        <v>39</v>
      </c>
      <c r="U224" t="s">
        <v>50</v>
      </c>
      <c r="V224">
        <v>0</v>
      </c>
      <c r="W224">
        <v>1</v>
      </c>
      <c r="X224" t="s">
        <v>159</v>
      </c>
      <c r="Y224" t="s">
        <v>160</v>
      </c>
      <c r="Z224" t="s">
        <v>161</v>
      </c>
      <c r="AA224" t="s">
        <v>43</v>
      </c>
      <c r="AC224" s="1"/>
      <c r="AF224">
        <v>0</v>
      </c>
      <c r="AG224" t="s">
        <v>1727</v>
      </c>
      <c r="AH224" s="1">
        <v>44895</v>
      </c>
      <c r="AK224">
        <f>Tabla_Consulta_desde_TMS8[[#This Row],[idpedido]]</f>
        <v>471443</v>
      </c>
    </row>
    <row r="225" spans="1:37" x14ac:dyDescent="0.25">
      <c r="A225" t="str">
        <f>Tabla_Consulta_desde_TMS8[[#This Row],[Nro_Referencia]]</f>
        <v>11507</v>
      </c>
      <c r="B225">
        <v>471444</v>
      </c>
      <c r="C225" t="s">
        <v>59211</v>
      </c>
      <c r="D225" t="s">
        <v>31</v>
      </c>
      <c r="E225" t="s">
        <v>32</v>
      </c>
      <c r="F225" t="s">
        <v>33</v>
      </c>
      <c r="G225" t="s">
        <v>43</v>
      </c>
      <c r="H225" s="1">
        <v>44895</v>
      </c>
      <c r="I225" t="s">
        <v>1726</v>
      </c>
      <c r="J225" s="1">
        <v>44895</v>
      </c>
      <c r="K225" t="s">
        <v>35</v>
      </c>
      <c r="L225" t="s">
        <v>36</v>
      </c>
      <c r="M225" t="s">
        <v>43</v>
      </c>
      <c r="N225" t="s">
        <v>43364</v>
      </c>
      <c r="O225" t="s">
        <v>43364</v>
      </c>
      <c r="P225" t="s">
        <v>38</v>
      </c>
      <c r="Q225" t="s">
        <v>38</v>
      </c>
      <c r="R225" t="s">
        <v>39</v>
      </c>
      <c r="U225" t="s">
        <v>50</v>
      </c>
      <c r="V225">
        <v>0</v>
      </c>
      <c r="W225">
        <v>1</v>
      </c>
      <c r="X225" t="s">
        <v>43365</v>
      </c>
      <c r="Y225" t="s">
        <v>59212</v>
      </c>
      <c r="Z225" t="s">
        <v>157</v>
      </c>
      <c r="AA225" t="s">
        <v>43</v>
      </c>
      <c r="AC225" s="1"/>
      <c r="AF225">
        <v>0</v>
      </c>
      <c r="AG225" t="s">
        <v>1727</v>
      </c>
      <c r="AH225" s="1">
        <v>44895</v>
      </c>
      <c r="AK225">
        <f>Tabla_Consulta_desde_TMS8[[#This Row],[idpedido]]</f>
        <v>471444</v>
      </c>
    </row>
    <row r="226" spans="1:37" x14ac:dyDescent="0.25">
      <c r="A226" t="str">
        <f>Tabla_Consulta_desde_TMS8[[#This Row],[Nro_Referencia]]</f>
        <v>11508</v>
      </c>
      <c r="B226">
        <v>471445</v>
      </c>
      <c r="C226" t="s">
        <v>59213</v>
      </c>
      <c r="D226" t="s">
        <v>31</v>
      </c>
      <c r="E226" t="s">
        <v>32</v>
      </c>
      <c r="F226" t="s">
        <v>33</v>
      </c>
      <c r="G226" t="s">
        <v>43</v>
      </c>
      <c r="H226" s="1">
        <v>44895</v>
      </c>
      <c r="I226" t="s">
        <v>1726</v>
      </c>
      <c r="J226" s="1">
        <v>44895</v>
      </c>
      <c r="K226" t="s">
        <v>35</v>
      </c>
      <c r="L226" t="s">
        <v>36</v>
      </c>
      <c r="M226" t="s">
        <v>43</v>
      </c>
      <c r="N226" t="s">
        <v>5530</v>
      </c>
      <c r="O226" t="s">
        <v>5530</v>
      </c>
      <c r="P226" t="s">
        <v>38</v>
      </c>
      <c r="Q226" t="s">
        <v>38</v>
      </c>
      <c r="R226" t="s">
        <v>39</v>
      </c>
      <c r="U226" t="s">
        <v>50</v>
      </c>
      <c r="V226">
        <v>0</v>
      </c>
      <c r="W226">
        <v>1</v>
      </c>
      <c r="X226" t="s">
        <v>5531</v>
      </c>
      <c r="Y226" t="s">
        <v>5532</v>
      </c>
      <c r="Z226" t="s">
        <v>157</v>
      </c>
      <c r="AA226" t="s">
        <v>43</v>
      </c>
      <c r="AC226" s="1"/>
      <c r="AF226">
        <v>0</v>
      </c>
      <c r="AG226" t="s">
        <v>1727</v>
      </c>
      <c r="AH226" s="1">
        <v>44895</v>
      </c>
      <c r="AK226">
        <f>Tabla_Consulta_desde_TMS8[[#This Row],[idpedido]]</f>
        <v>471445</v>
      </c>
    </row>
    <row r="227" spans="1:37" x14ac:dyDescent="0.25">
      <c r="A227" t="str">
        <f>Tabla_Consulta_desde_TMS8[[#This Row],[Nro_Referencia]]</f>
        <v>11510</v>
      </c>
      <c r="B227">
        <v>471446</v>
      </c>
      <c r="C227" t="s">
        <v>59214</v>
      </c>
      <c r="D227" t="s">
        <v>31</v>
      </c>
      <c r="E227" t="s">
        <v>32</v>
      </c>
      <c r="F227" t="s">
        <v>33</v>
      </c>
      <c r="G227" t="s">
        <v>43</v>
      </c>
      <c r="H227" s="1">
        <v>44895</v>
      </c>
      <c r="I227" t="s">
        <v>1726</v>
      </c>
      <c r="J227" s="1">
        <v>44895</v>
      </c>
      <c r="K227" t="s">
        <v>35</v>
      </c>
      <c r="L227" t="s">
        <v>36</v>
      </c>
      <c r="M227" t="s">
        <v>43</v>
      </c>
      <c r="N227" t="s">
        <v>57</v>
      </c>
      <c r="O227" t="s">
        <v>57</v>
      </c>
      <c r="P227" t="s">
        <v>38</v>
      </c>
      <c r="Q227" t="s">
        <v>38</v>
      </c>
      <c r="R227" t="s">
        <v>39</v>
      </c>
      <c r="U227" t="s">
        <v>41</v>
      </c>
      <c r="V227">
        <v>0</v>
      </c>
      <c r="W227">
        <v>1</v>
      </c>
      <c r="X227" t="s">
        <v>58</v>
      </c>
      <c r="Y227" t="s">
        <v>59</v>
      </c>
      <c r="Z227" t="s">
        <v>42</v>
      </c>
      <c r="AA227" t="s">
        <v>43</v>
      </c>
      <c r="AC227" s="1"/>
      <c r="AF227">
        <v>0</v>
      </c>
      <c r="AG227" t="s">
        <v>1727</v>
      </c>
      <c r="AH227" s="1">
        <v>44895</v>
      </c>
      <c r="AK227">
        <f>Tabla_Consulta_desde_TMS8[[#This Row],[idpedido]]</f>
        <v>471446</v>
      </c>
    </row>
    <row r="228" spans="1:37" x14ac:dyDescent="0.25">
      <c r="A228" t="str">
        <f>Tabla_Consulta_desde_TMS8[[#This Row],[Nro_Referencia]]</f>
        <v>11511</v>
      </c>
      <c r="B228">
        <v>471447</v>
      </c>
      <c r="C228" t="s">
        <v>59215</v>
      </c>
      <c r="D228" t="s">
        <v>31</v>
      </c>
      <c r="E228" t="s">
        <v>32</v>
      </c>
      <c r="F228" t="s">
        <v>33</v>
      </c>
      <c r="G228" t="s">
        <v>43</v>
      </c>
      <c r="H228" s="1">
        <v>44895</v>
      </c>
      <c r="I228" t="s">
        <v>1726</v>
      </c>
      <c r="J228" s="1">
        <v>44895</v>
      </c>
      <c r="K228" t="s">
        <v>35</v>
      </c>
      <c r="L228" t="s">
        <v>36</v>
      </c>
      <c r="M228" t="s">
        <v>43</v>
      </c>
      <c r="N228" t="s">
        <v>2827</v>
      </c>
      <c r="O228" t="s">
        <v>2827</v>
      </c>
      <c r="P228" t="s">
        <v>38</v>
      </c>
      <c r="Q228" t="s">
        <v>38</v>
      </c>
      <c r="R228" t="s">
        <v>39</v>
      </c>
      <c r="U228" t="s">
        <v>41</v>
      </c>
      <c r="V228">
        <v>0</v>
      </c>
      <c r="W228">
        <v>1</v>
      </c>
      <c r="X228" t="s">
        <v>2828</v>
      </c>
      <c r="Y228" t="s">
        <v>2283</v>
      </c>
      <c r="Z228" t="s">
        <v>42</v>
      </c>
      <c r="AA228" t="s">
        <v>43</v>
      </c>
      <c r="AC228" s="1"/>
      <c r="AF228">
        <v>0</v>
      </c>
      <c r="AG228" t="s">
        <v>1727</v>
      </c>
      <c r="AH228" s="1">
        <v>44895</v>
      </c>
      <c r="AK228">
        <f>Tabla_Consulta_desde_TMS8[[#This Row],[idpedido]]</f>
        <v>471447</v>
      </c>
    </row>
    <row r="229" spans="1:37" x14ac:dyDescent="0.25">
      <c r="A229" t="str">
        <f>Tabla_Consulta_desde_TMS8[[#This Row],[Nro_Referencia]]</f>
        <v>11512</v>
      </c>
      <c r="B229">
        <v>471448</v>
      </c>
      <c r="C229" t="s">
        <v>59216</v>
      </c>
      <c r="D229" t="s">
        <v>31</v>
      </c>
      <c r="E229" t="s">
        <v>32</v>
      </c>
      <c r="F229" t="s">
        <v>33</v>
      </c>
      <c r="G229" t="s">
        <v>43</v>
      </c>
      <c r="H229" s="1">
        <v>44895</v>
      </c>
      <c r="I229" t="s">
        <v>1726</v>
      </c>
      <c r="J229" s="1">
        <v>44895</v>
      </c>
      <c r="K229" t="s">
        <v>35</v>
      </c>
      <c r="L229" t="s">
        <v>36</v>
      </c>
      <c r="M229" t="s">
        <v>43</v>
      </c>
      <c r="N229" t="s">
        <v>3179</v>
      </c>
      <c r="O229" t="s">
        <v>3179</v>
      </c>
      <c r="P229" t="s">
        <v>38</v>
      </c>
      <c r="Q229" t="s">
        <v>38</v>
      </c>
      <c r="R229" t="s">
        <v>39</v>
      </c>
      <c r="U229" t="s">
        <v>50</v>
      </c>
      <c r="V229">
        <v>0</v>
      </c>
      <c r="W229">
        <v>1</v>
      </c>
      <c r="X229" t="s">
        <v>3180</v>
      </c>
      <c r="Y229" t="s">
        <v>3181</v>
      </c>
      <c r="Z229" t="s">
        <v>3079</v>
      </c>
      <c r="AA229" t="s">
        <v>43</v>
      </c>
      <c r="AC229" s="1"/>
      <c r="AF229">
        <v>0</v>
      </c>
      <c r="AG229" t="s">
        <v>1727</v>
      </c>
      <c r="AH229" s="1">
        <v>44895</v>
      </c>
      <c r="AK229">
        <f>Tabla_Consulta_desde_TMS8[[#This Row],[idpedido]]</f>
        <v>471448</v>
      </c>
    </row>
    <row r="230" spans="1:37" x14ac:dyDescent="0.25">
      <c r="A230" t="str">
        <f>Tabla_Consulta_desde_TMS8[[#This Row],[Nro_Referencia]]</f>
        <v>11513</v>
      </c>
      <c r="B230">
        <v>471449</v>
      </c>
      <c r="C230" t="s">
        <v>59217</v>
      </c>
      <c r="D230" t="s">
        <v>31</v>
      </c>
      <c r="E230" t="s">
        <v>32</v>
      </c>
      <c r="F230" t="s">
        <v>33</v>
      </c>
      <c r="G230" t="s">
        <v>43</v>
      </c>
      <c r="H230" s="1">
        <v>44895</v>
      </c>
      <c r="I230" t="s">
        <v>1726</v>
      </c>
      <c r="J230" s="1">
        <v>44895</v>
      </c>
      <c r="K230" t="s">
        <v>35</v>
      </c>
      <c r="L230" t="s">
        <v>36</v>
      </c>
      <c r="M230" t="s">
        <v>43</v>
      </c>
      <c r="N230" t="s">
        <v>59218</v>
      </c>
      <c r="O230" t="s">
        <v>59218</v>
      </c>
      <c r="P230" t="s">
        <v>38</v>
      </c>
      <c r="Q230" t="s">
        <v>38</v>
      </c>
      <c r="R230" t="s">
        <v>39</v>
      </c>
      <c r="U230" t="s">
        <v>50</v>
      </c>
      <c r="V230">
        <v>0</v>
      </c>
      <c r="W230">
        <v>1</v>
      </c>
      <c r="X230" t="s">
        <v>59219</v>
      </c>
      <c r="Y230" t="s">
        <v>59220</v>
      </c>
      <c r="Z230" t="s">
        <v>59221</v>
      </c>
      <c r="AA230" t="s">
        <v>43</v>
      </c>
      <c r="AC230" s="1"/>
      <c r="AF230">
        <v>0</v>
      </c>
      <c r="AG230" t="s">
        <v>1727</v>
      </c>
      <c r="AH230" s="1">
        <v>44895</v>
      </c>
      <c r="AK230">
        <f>Tabla_Consulta_desde_TMS8[[#This Row],[idpedido]]</f>
        <v>471449</v>
      </c>
    </row>
    <row r="231" spans="1:37" x14ac:dyDescent="0.25">
      <c r="A231" t="str">
        <f>Tabla_Consulta_desde_TMS8[[#This Row],[Nro_Referencia]]</f>
        <v>11514</v>
      </c>
      <c r="B231">
        <v>471450</v>
      </c>
      <c r="C231" t="s">
        <v>59222</v>
      </c>
      <c r="D231" t="s">
        <v>31</v>
      </c>
      <c r="E231" t="s">
        <v>32</v>
      </c>
      <c r="F231" t="s">
        <v>33</v>
      </c>
      <c r="G231" t="s">
        <v>43</v>
      </c>
      <c r="H231" s="1">
        <v>44895</v>
      </c>
      <c r="I231" t="s">
        <v>1726</v>
      </c>
      <c r="J231" s="1">
        <v>44895</v>
      </c>
      <c r="K231" t="s">
        <v>35</v>
      </c>
      <c r="L231" t="s">
        <v>36</v>
      </c>
      <c r="M231" t="s">
        <v>43</v>
      </c>
      <c r="N231" t="s">
        <v>59218</v>
      </c>
      <c r="O231" t="s">
        <v>59218</v>
      </c>
      <c r="P231" t="s">
        <v>38</v>
      </c>
      <c r="Q231" t="s">
        <v>38</v>
      </c>
      <c r="R231" t="s">
        <v>39</v>
      </c>
      <c r="U231" t="s">
        <v>50</v>
      </c>
      <c r="V231">
        <v>0</v>
      </c>
      <c r="W231">
        <v>1</v>
      </c>
      <c r="X231" t="s">
        <v>59219</v>
      </c>
      <c r="Y231" t="s">
        <v>59220</v>
      </c>
      <c r="Z231" t="s">
        <v>59221</v>
      </c>
      <c r="AA231" t="s">
        <v>43</v>
      </c>
      <c r="AC231" s="1"/>
      <c r="AF231">
        <v>0</v>
      </c>
      <c r="AG231" t="s">
        <v>1727</v>
      </c>
      <c r="AH231" s="1">
        <v>44895</v>
      </c>
      <c r="AK231">
        <f>Tabla_Consulta_desde_TMS8[[#This Row],[idpedido]]</f>
        <v>471450</v>
      </c>
    </row>
    <row r="232" spans="1:37" x14ac:dyDescent="0.25">
      <c r="A232" t="str">
        <f>Tabla_Consulta_desde_TMS8[[#This Row],[Nro_Referencia]]</f>
        <v>11515</v>
      </c>
      <c r="B232">
        <v>471451</v>
      </c>
      <c r="C232" t="s">
        <v>59223</v>
      </c>
      <c r="D232" t="s">
        <v>31</v>
      </c>
      <c r="E232" t="s">
        <v>32</v>
      </c>
      <c r="F232" t="s">
        <v>33</v>
      </c>
      <c r="G232" t="s">
        <v>43</v>
      </c>
      <c r="H232" s="1">
        <v>44895</v>
      </c>
      <c r="I232" t="s">
        <v>1726</v>
      </c>
      <c r="J232" s="1">
        <v>44895</v>
      </c>
      <c r="K232" t="s">
        <v>35</v>
      </c>
      <c r="L232" t="s">
        <v>36</v>
      </c>
      <c r="M232" t="s">
        <v>43</v>
      </c>
      <c r="N232" t="s">
        <v>9195</v>
      </c>
      <c r="O232" t="s">
        <v>9195</v>
      </c>
      <c r="P232" t="s">
        <v>38</v>
      </c>
      <c r="Q232" t="s">
        <v>38</v>
      </c>
      <c r="R232" t="s">
        <v>39</v>
      </c>
      <c r="U232" t="s">
        <v>71</v>
      </c>
      <c r="V232">
        <v>0</v>
      </c>
      <c r="W232">
        <v>1</v>
      </c>
      <c r="X232" t="s">
        <v>9196</v>
      </c>
      <c r="Y232" t="s">
        <v>2522</v>
      </c>
      <c r="Z232" t="s">
        <v>250</v>
      </c>
      <c r="AA232" t="s">
        <v>43</v>
      </c>
      <c r="AC232" s="1"/>
      <c r="AF232">
        <v>0</v>
      </c>
      <c r="AG232" t="s">
        <v>1727</v>
      </c>
      <c r="AH232" s="1">
        <v>44895</v>
      </c>
      <c r="AK232">
        <f>Tabla_Consulta_desde_TMS8[[#This Row],[idpedido]]</f>
        <v>471451</v>
      </c>
    </row>
    <row r="233" spans="1:37" x14ac:dyDescent="0.25">
      <c r="A233" t="str">
        <f>Tabla_Consulta_desde_TMS8[[#This Row],[Nro_Referencia]]</f>
        <v>11516</v>
      </c>
      <c r="B233">
        <v>471452</v>
      </c>
      <c r="C233" t="s">
        <v>59224</v>
      </c>
      <c r="D233" t="s">
        <v>31</v>
      </c>
      <c r="E233" t="s">
        <v>32</v>
      </c>
      <c r="F233" t="s">
        <v>33</v>
      </c>
      <c r="G233" t="s">
        <v>43</v>
      </c>
      <c r="H233" s="1">
        <v>44895</v>
      </c>
      <c r="I233" t="s">
        <v>1726</v>
      </c>
      <c r="J233" s="1">
        <v>44895</v>
      </c>
      <c r="K233" t="s">
        <v>35</v>
      </c>
      <c r="L233" t="s">
        <v>36</v>
      </c>
      <c r="M233" t="s">
        <v>43</v>
      </c>
      <c r="N233" t="s">
        <v>9195</v>
      </c>
      <c r="O233" t="s">
        <v>9195</v>
      </c>
      <c r="P233" t="s">
        <v>38</v>
      </c>
      <c r="Q233" t="s">
        <v>38</v>
      </c>
      <c r="R233" t="s">
        <v>39</v>
      </c>
      <c r="U233" t="s">
        <v>71</v>
      </c>
      <c r="V233">
        <v>0</v>
      </c>
      <c r="W233">
        <v>1</v>
      </c>
      <c r="X233" t="s">
        <v>9196</v>
      </c>
      <c r="Y233" t="s">
        <v>2522</v>
      </c>
      <c r="Z233" t="s">
        <v>250</v>
      </c>
      <c r="AA233" t="s">
        <v>43</v>
      </c>
      <c r="AC233" s="1"/>
      <c r="AF233">
        <v>0</v>
      </c>
      <c r="AG233" t="s">
        <v>1727</v>
      </c>
      <c r="AH233" s="1">
        <v>44895</v>
      </c>
      <c r="AK233">
        <f>Tabla_Consulta_desde_TMS8[[#This Row],[idpedido]]</f>
        <v>471452</v>
      </c>
    </row>
    <row r="234" spans="1:37" x14ac:dyDescent="0.25">
      <c r="A234" t="str">
        <f>Tabla_Consulta_desde_TMS8[[#This Row],[Nro_Referencia]]</f>
        <v>11518</v>
      </c>
      <c r="B234">
        <v>471453</v>
      </c>
      <c r="C234" t="s">
        <v>59225</v>
      </c>
      <c r="D234" t="s">
        <v>31</v>
      </c>
      <c r="E234" t="s">
        <v>32</v>
      </c>
      <c r="F234" t="s">
        <v>33</v>
      </c>
      <c r="G234" t="s">
        <v>43</v>
      </c>
      <c r="H234" s="1">
        <v>44895</v>
      </c>
      <c r="I234" t="s">
        <v>1726</v>
      </c>
      <c r="J234" s="1">
        <v>44895</v>
      </c>
      <c r="K234" t="s">
        <v>35</v>
      </c>
      <c r="L234" t="s">
        <v>36</v>
      </c>
      <c r="M234" t="s">
        <v>43</v>
      </c>
      <c r="N234" t="s">
        <v>3080</v>
      </c>
      <c r="O234" t="s">
        <v>3080</v>
      </c>
      <c r="P234" t="s">
        <v>38</v>
      </c>
      <c r="Q234" t="s">
        <v>38</v>
      </c>
      <c r="R234" t="s">
        <v>39</v>
      </c>
      <c r="U234" t="s">
        <v>50</v>
      </c>
      <c r="V234">
        <v>0</v>
      </c>
      <c r="W234">
        <v>1</v>
      </c>
      <c r="X234" t="s">
        <v>3081</v>
      </c>
      <c r="Y234" t="s">
        <v>3082</v>
      </c>
      <c r="Z234" t="s">
        <v>3083</v>
      </c>
      <c r="AA234" t="s">
        <v>43</v>
      </c>
      <c r="AC234" s="1"/>
      <c r="AF234">
        <v>0</v>
      </c>
      <c r="AG234" t="s">
        <v>1727</v>
      </c>
      <c r="AH234" s="1">
        <v>44895</v>
      </c>
      <c r="AK234">
        <f>Tabla_Consulta_desde_TMS8[[#This Row],[idpedido]]</f>
        <v>471453</v>
      </c>
    </row>
    <row r="235" spans="1:37" x14ac:dyDescent="0.25">
      <c r="A235" t="str">
        <f>Tabla_Consulta_desde_TMS8[[#This Row],[Nro_Referencia]]</f>
        <v>LDDGYEA0018</v>
      </c>
      <c r="B235">
        <v>471435</v>
      </c>
      <c r="C235" t="s">
        <v>59067</v>
      </c>
      <c r="D235" t="s">
        <v>2168</v>
      </c>
      <c r="E235" t="s">
        <v>47</v>
      </c>
      <c r="F235" t="s">
        <v>33</v>
      </c>
      <c r="G235" t="s">
        <v>43</v>
      </c>
      <c r="H235" s="1">
        <v>44895</v>
      </c>
      <c r="I235" t="s">
        <v>596</v>
      </c>
      <c r="J235" s="1">
        <v>44895</v>
      </c>
      <c r="K235" t="s">
        <v>4361</v>
      </c>
      <c r="L235" t="s">
        <v>4362</v>
      </c>
      <c r="M235" t="s">
        <v>66</v>
      </c>
      <c r="N235" t="s">
        <v>2175</v>
      </c>
      <c r="O235" t="s">
        <v>43</v>
      </c>
      <c r="P235" t="s">
        <v>68</v>
      </c>
      <c r="Q235" t="s">
        <v>68</v>
      </c>
      <c r="R235" t="s">
        <v>69</v>
      </c>
      <c r="T235" t="s">
        <v>70</v>
      </c>
      <c r="U235" t="s">
        <v>71</v>
      </c>
      <c r="V235">
        <v>1</v>
      </c>
      <c r="W235">
        <v>1</v>
      </c>
      <c r="X235" t="s">
        <v>1854</v>
      </c>
      <c r="Y235" t="s">
        <v>1474</v>
      </c>
      <c r="Z235" t="s">
        <v>42</v>
      </c>
      <c r="AA235" t="s">
        <v>43</v>
      </c>
      <c r="AC235" s="1"/>
      <c r="AF235">
        <v>0</v>
      </c>
      <c r="AG235" t="s">
        <v>596</v>
      </c>
      <c r="AH235" s="1">
        <v>44895</v>
      </c>
      <c r="AJ235" t="s">
        <v>43</v>
      </c>
      <c r="AK235">
        <f>Tabla_Consulta_desde_TMS8[[#This Row],[idpedido]]</f>
        <v>471435</v>
      </c>
    </row>
    <row r="236" spans="1:37" x14ac:dyDescent="0.25">
      <c r="A236" t="str">
        <f>Tabla_Consulta_desde_TMS8[[#This Row],[Nro_Referencia]]</f>
        <v>LDDGYEB0019</v>
      </c>
      <c r="B236">
        <v>471436</v>
      </c>
      <c r="C236" t="s">
        <v>59068</v>
      </c>
      <c r="D236" t="s">
        <v>2168</v>
      </c>
      <c r="E236" t="s">
        <v>47</v>
      </c>
      <c r="F236" t="s">
        <v>33</v>
      </c>
      <c r="G236" t="s">
        <v>43</v>
      </c>
      <c r="H236" s="1">
        <v>44895</v>
      </c>
      <c r="I236" t="s">
        <v>596</v>
      </c>
      <c r="J236" s="1">
        <v>44895</v>
      </c>
      <c r="K236" t="s">
        <v>4365</v>
      </c>
      <c r="L236" t="s">
        <v>4366</v>
      </c>
      <c r="M236" t="s">
        <v>66</v>
      </c>
      <c r="N236" t="s">
        <v>2178</v>
      </c>
      <c r="O236" t="s">
        <v>43</v>
      </c>
      <c r="P236" t="s">
        <v>68</v>
      </c>
      <c r="Q236" t="s">
        <v>68</v>
      </c>
      <c r="R236" t="s">
        <v>69</v>
      </c>
      <c r="T236" t="s">
        <v>70</v>
      </c>
      <c r="U236" t="s">
        <v>71</v>
      </c>
      <c r="V236">
        <v>1</v>
      </c>
      <c r="W236">
        <v>1</v>
      </c>
      <c r="X236" t="s">
        <v>1854</v>
      </c>
      <c r="Y236" t="s">
        <v>1474</v>
      </c>
      <c r="Z236" t="s">
        <v>42</v>
      </c>
      <c r="AA236" t="s">
        <v>43</v>
      </c>
      <c r="AC236" s="1"/>
      <c r="AF236">
        <v>0</v>
      </c>
      <c r="AG236" t="s">
        <v>596</v>
      </c>
      <c r="AH236" s="1">
        <v>44895</v>
      </c>
      <c r="AJ236" t="s">
        <v>43</v>
      </c>
      <c r="AK236">
        <f>Tabla_Consulta_desde_TMS8[[#This Row],[idpedido]]</f>
        <v>471436</v>
      </c>
    </row>
    <row r="237" spans="1:37" x14ac:dyDescent="0.25">
      <c r="A237" t="str">
        <f>Tabla_Consulta_desde_TMS8[[#This Row],[Nro_Referencia]]</f>
        <v>LDDUIOE0022</v>
      </c>
      <c r="B237">
        <v>471437</v>
      </c>
      <c r="C237" t="s">
        <v>59069</v>
      </c>
      <c r="D237" t="s">
        <v>2168</v>
      </c>
      <c r="E237" t="s">
        <v>47</v>
      </c>
      <c r="F237" t="s">
        <v>33</v>
      </c>
      <c r="G237" t="s">
        <v>43</v>
      </c>
      <c r="H237" s="1">
        <v>44895</v>
      </c>
      <c r="I237" t="s">
        <v>596</v>
      </c>
      <c r="J237" s="1">
        <v>44895</v>
      </c>
      <c r="K237" t="s">
        <v>2184</v>
      </c>
      <c r="L237" t="s">
        <v>2183</v>
      </c>
      <c r="M237" t="s">
        <v>66</v>
      </c>
      <c r="N237" t="s">
        <v>2191</v>
      </c>
      <c r="O237" t="s">
        <v>43</v>
      </c>
      <c r="P237" t="s">
        <v>38</v>
      </c>
      <c r="Q237" t="s">
        <v>38</v>
      </c>
      <c r="R237" t="s">
        <v>39</v>
      </c>
      <c r="V237">
        <v>1</v>
      </c>
      <c r="W237">
        <v>1</v>
      </c>
      <c r="X237" t="s">
        <v>1854</v>
      </c>
      <c r="Y237" t="s">
        <v>1474</v>
      </c>
      <c r="Z237" t="s">
        <v>42</v>
      </c>
      <c r="AA237" t="s">
        <v>43</v>
      </c>
      <c r="AC237" s="1"/>
      <c r="AF237">
        <v>0</v>
      </c>
      <c r="AG237" t="s">
        <v>596</v>
      </c>
      <c r="AH237" s="1">
        <v>44895</v>
      </c>
      <c r="AJ237" t="s">
        <v>43</v>
      </c>
      <c r="AK237">
        <f>Tabla_Consulta_desde_TMS8[[#This Row],[idpedido]]</f>
        <v>471437</v>
      </c>
    </row>
    <row r="238" spans="1:37" x14ac:dyDescent="0.25">
      <c r="A238" t="str">
        <f>Tabla_Consulta_desde_TMS8[[#This Row],[Nro_Referencia]]</f>
        <v>LDDGYEF0020</v>
      </c>
      <c r="B238">
        <v>471438</v>
      </c>
      <c r="C238" t="s">
        <v>59070</v>
      </c>
      <c r="D238" t="s">
        <v>2168</v>
      </c>
      <c r="E238" t="s">
        <v>47</v>
      </c>
      <c r="F238" t="s">
        <v>33</v>
      </c>
      <c r="G238" t="s">
        <v>43</v>
      </c>
      <c r="H238" s="1">
        <v>44895</v>
      </c>
      <c r="I238" t="s">
        <v>596</v>
      </c>
      <c r="J238" s="1">
        <v>44895</v>
      </c>
      <c r="K238" t="s">
        <v>59071</v>
      </c>
      <c r="L238" t="s">
        <v>4371</v>
      </c>
      <c r="M238" t="s">
        <v>66</v>
      </c>
      <c r="N238" t="s">
        <v>2194</v>
      </c>
      <c r="O238" t="s">
        <v>43</v>
      </c>
      <c r="P238" t="s">
        <v>68</v>
      </c>
      <c r="Q238" t="s">
        <v>68</v>
      </c>
      <c r="R238" t="s">
        <v>69</v>
      </c>
      <c r="T238" t="s">
        <v>70</v>
      </c>
      <c r="U238" t="s">
        <v>71</v>
      </c>
      <c r="V238">
        <v>1</v>
      </c>
      <c r="W238">
        <v>1</v>
      </c>
      <c r="X238" t="s">
        <v>1854</v>
      </c>
      <c r="Y238" t="s">
        <v>1474</v>
      </c>
      <c r="Z238" t="s">
        <v>42</v>
      </c>
      <c r="AA238" t="s">
        <v>43</v>
      </c>
      <c r="AC238" s="1"/>
      <c r="AF238">
        <v>0</v>
      </c>
      <c r="AG238" t="s">
        <v>596</v>
      </c>
      <c r="AH238" s="1">
        <v>44895</v>
      </c>
      <c r="AJ238" t="s">
        <v>43</v>
      </c>
      <c r="AK238">
        <f>Tabla_Consulta_desde_TMS8[[#This Row],[idpedido]]</f>
        <v>471438</v>
      </c>
    </row>
    <row r="239" spans="1:37" x14ac:dyDescent="0.25">
      <c r="A239" t="str">
        <f>Tabla_Consulta_desde_TMS8[[#This Row],[Nro_Referencia]]</f>
        <v>LDDGYEG0024</v>
      </c>
      <c r="B239">
        <v>471439</v>
      </c>
      <c r="C239" t="s">
        <v>59072</v>
      </c>
      <c r="D239" t="s">
        <v>2168</v>
      </c>
      <c r="E239" t="s">
        <v>47</v>
      </c>
      <c r="F239" t="s">
        <v>33</v>
      </c>
      <c r="G239" t="s">
        <v>43</v>
      </c>
      <c r="H239" s="1">
        <v>44895</v>
      </c>
      <c r="I239" t="s">
        <v>596</v>
      </c>
      <c r="J239" s="1">
        <v>44895</v>
      </c>
      <c r="K239" t="s">
        <v>2196</v>
      </c>
      <c r="L239" t="s">
        <v>4371</v>
      </c>
      <c r="M239" t="s">
        <v>66</v>
      </c>
      <c r="N239" t="s">
        <v>2194</v>
      </c>
      <c r="O239" t="s">
        <v>43</v>
      </c>
      <c r="P239" t="s">
        <v>68</v>
      </c>
      <c r="Q239" t="s">
        <v>68</v>
      </c>
      <c r="R239" t="s">
        <v>69</v>
      </c>
      <c r="T239" t="s">
        <v>70</v>
      </c>
      <c r="U239" t="s">
        <v>71</v>
      </c>
      <c r="V239">
        <v>1</v>
      </c>
      <c r="W239">
        <v>1</v>
      </c>
      <c r="X239" t="s">
        <v>1854</v>
      </c>
      <c r="Y239" t="s">
        <v>1474</v>
      </c>
      <c r="Z239" t="s">
        <v>42</v>
      </c>
      <c r="AA239" t="s">
        <v>43</v>
      </c>
      <c r="AC239" s="1"/>
      <c r="AF239">
        <v>0</v>
      </c>
      <c r="AG239" t="s">
        <v>596</v>
      </c>
      <c r="AH239" s="1">
        <v>44895</v>
      </c>
      <c r="AJ239" t="s">
        <v>43</v>
      </c>
      <c r="AK239">
        <f>Tabla_Consulta_desde_TMS8[[#This Row],[idpedido]]</f>
        <v>471439</v>
      </c>
    </row>
    <row r="240" spans="1:37" x14ac:dyDescent="0.25">
      <c r="A240" t="str">
        <f>Tabla_Consulta_desde_TMS8[[#This Row],[Nro_Referencia]]</f>
        <v>LDDGYEH0013</v>
      </c>
      <c r="B240">
        <v>471440</v>
      </c>
      <c r="C240" t="s">
        <v>59073</v>
      </c>
      <c r="D240" t="s">
        <v>2168</v>
      </c>
      <c r="E240" t="s">
        <v>47</v>
      </c>
      <c r="F240" t="s">
        <v>33</v>
      </c>
      <c r="G240" t="s">
        <v>43</v>
      </c>
      <c r="H240" s="1">
        <v>44895</v>
      </c>
      <c r="I240" t="s">
        <v>596</v>
      </c>
      <c r="J240" s="1">
        <v>44895</v>
      </c>
      <c r="K240" t="s">
        <v>4380</v>
      </c>
      <c r="L240" t="s">
        <v>4381</v>
      </c>
      <c r="M240" t="s">
        <v>66</v>
      </c>
      <c r="N240" t="s">
        <v>66</v>
      </c>
      <c r="O240" t="s">
        <v>43</v>
      </c>
      <c r="P240" t="s">
        <v>68</v>
      </c>
      <c r="Q240" t="s">
        <v>68</v>
      </c>
      <c r="R240" t="s">
        <v>69</v>
      </c>
      <c r="T240" t="s">
        <v>70</v>
      </c>
      <c r="U240" t="s">
        <v>71</v>
      </c>
      <c r="V240">
        <v>1</v>
      </c>
      <c r="W240">
        <v>1</v>
      </c>
      <c r="X240" t="s">
        <v>1854</v>
      </c>
      <c r="Y240" t="s">
        <v>1474</v>
      </c>
      <c r="Z240" t="s">
        <v>42</v>
      </c>
      <c r="AA240" t="s">
        <v>43</v>
      </c>
      <c r="AC240" s="1"/>
      <c r="AF240">
        <v>0</v>
      </c>
      <c r="AG240" t="s">
        <v>596</v>
      </c>
      <c r="AH240" s="1">
        <v>44895</v>
      </c>
      <c r="AJ240" t="s">
        <v>43</v>
      </c>
      <c r="AK240">
        <f>Tabla_Consulta_desde_TMS8[[#This Row],[idpedido]]</f>
        <v>471440</v>
      </c>
    </row>
    <row r="241" spans="1:37" x14ac:dyDescent="0.25">
      <c r="A241" t="str">
        <f>Tabla_Consulta_desde_TMS8[[#This Row],[Nro_Referencia]]</f>
        <v>LDDGYEI0011</v>
      </c>
      <c r="B241">
        <v>471441</v>
      </c>
      <c r="C241" t="s">
        <v>59074</v>
      </c>
      <c r="D241" t="s">
        <v>2168</v>
      </c>
      <c r="E241" t="s">
        <v>47</v>
      </c>
      <c r="F241" t="s">
        <v>33</v>
      </c>
      <c r="G241" t="s">
        <v>43</v>
      </c>
      <c r="H241" s="1">
        <v>44895</v>
      </c>
      <c r="I241" t="s">
        <v>596</v>
      </c>
      <c r="J241" s="1">
        <v>44895</v>
      </c>
      <c r="K241" t="s">
        <v>4384</v>
      </c>
      <c r="L241" t="s">
        <v>4366</v>
      </c>
      <c r="M241" t="s">
        <v>66</v>
      </c>
      <c r="N241" t="s">
        <v>2175</v>
      </c>
      <c r="O241" t="s">
        <v>43</v>
      </c>
      <c r="P241" t="s">
        <v>68</v>
      </c>
      <c r="Q241" t="s">
        <v>68</v>
      </c>
      <c r="R241" t="s">
        <v>69</v>
      </c>
      <c r="T241" t="s">
        <v>70</v>
      </c>
      <c r="U241" t="s">
        <v>71</v>
      </c>
      <c r="V241">
        <v>1</v>
      </c>
      <c r="W241">
        <v>1</v>
      </c>
      <c r="X241" t="s">
        <v>1854</v>
      </c>
      <c r="Y241" t="s">
        <v>1474</v>
      </c>
      <c r="Z241" t="s">
        <v>42</v>
      </c>
      <c r="AA241" t="s">
        <v>43</v>
      </c>
      <c r="AC241" s="1"/>
      <c r="AF241">
        <v>0</v>
      </c>
      <c r="AG241" t="s">
        <v>596</v>
      </c>
      <c r="AH241" s="1">
        <v>44895</v>
      </c>
      <c r="AJ241" t="s">
        <v>43</v>
      </c>
      <c r="AK241">
        <f>Tabla_Consulta_desde_TMS8[[#This Row],[idpedido]]</f>
        <v>471441</v>
      </c>
    </row>
    <row r="242" spans="1:37" x14ac:dyDescent="0.25">
      <c r="A242" t="str">
        <f>Tabla_Consulta_desde_TMS8[[#This Row],[Nro_Referencia]]</f>
        <v>2022-11745</v>
      </c>
      <c r="B242">
        <v>471418</v>
      </c>
      <c r="C242" t="s">
        <v>59075</v>
      </c>
      <c r="D242" t="s">
        <v>31</v>
      </c>
      <c r="E242" t="s">
        <v>47</v>
      </c>
      <c r="F242" t="s">
        <v>33</v>
      </c>
      <c r="G242" t="s">
        <v>43</v>
      </c>
      <c r="H242" s="1">
        <v>44895</v>
      </c>
      <c r="I242" t="s">
        <v>1726</v>
      </c>
      <c r="J242" s="1">
        <v>44895</v>
      </c>
      <c r="K242" t="s">
        <v>5420</v>
      </c>
      <c r="L242" t="s">
        <v>5421</v>
      </c>
      <c r="M242" t="s">
        <v>5422</v>
      </c>
      <c r="N242" t="s">
        <v>202</v>
      </c>
      <c r="O242" t="s">
        <v>43</v>
      </c>
      <c r="P242" t="s">
        <v>38</v>
      </c>
      <c r="Q242" t="s">
        <v>38</v>
      </c>
      <c r="R242" t="s">
        <v>39</v>
      </c>
      <c r="U242" t="s">
        <v>41</v>
      </c>
      <c r="V242">
        <v>1</v>
      </c>
      <c r="W242">
        <v>1</v>
      </c>
      <c r="X242" t="s">
        <v>51</v>
      </c>
      <c r="Y242" t="s">
        <v>36</v>
      </c>
      <c r="Z242" t="s">
        <v>42</v>
      </c>
      <c r="AA242" t="s">
        <v>43</v>
      </c>
      <c r="AC242" s="1"/>
      <c r="AF242">
        <v>0</v>
      </c>
      <c r="AG242" t="s">
        <v>2096</v>
      </c>
      <c r="AH242" s="1">
        <v>44896</v>
      </c>
      <c r="AJ242" t="s">
        <v>686</v>
      </c>
      <c r="AK242">
        <f>Tabla_Consulta_desde_TMS8[[#This Row],[idpedido]]</f>
        <v>471418</v>
      </c>
    </row>
    <row r="243" spans="1:37" x14ac:dyDescent="0.25">
      <c r="A243" t="str">
        <f>Tabla_Consulta_desde_TMS8[[#This Row],[Nro_Referencia]]</f>
        <v>2022-11746</v>
      </c>
      <c r="B243">
        <v>471419</v>
      </c>
      <c r="C243" t="s">
        <v>59076</v>
      </c>
      <c r="D243" t="s">
        <v>31</v>
      </c>
      <c r="E243" t="s">
        <v>47</v>
      </c>
      <c r="F243" t="s">
        <v>33</v>
      </c>
      <c r="G243" t="s">
        <v>43</v>
      </c>
      <c r="H243" s="1">
        <v>44895</v>
      </c>
      <c r="I243" t="s">
        <v>1726</v>
      </c>
      <c r="J243" s="1">
        <v>44895</v>
      </c>
      <c r="K243" t="s">
        <v>218</v>
      </c>
      <c r="L243" t="s">
        <v>219</v>
      </c>
      <c r="M243" t="s">
        <v>220</v>
      </c>
      <c r="N243" t="s">
        <v>221</v>
      </c>
      <c r="O243" t="s">
        <v>43</v>
      </c>
      <c r="P243" t="s">
        <v>204</v>
      </c>
      <c r="Q243" t="s">
        <v>204</v>
      </c>
      <c r="R243" t="s">
        <v>49</v>
      </c>
      <c r="U243" t="s">
        <v>50</v>
      </c>
      <c r="V243">
        <v>1</v>
      </c>
      <c r="W243">
        <v>1</v>
      </c>
      <c r="X243" t="s">
        <v>51</v>
      </c>
      <c r="Y243" t="s">
        <v>36</v>
      </c>
      <c r="Z243" t="s">
        <v>42</v>
      </c>
      <c r="AA243" t="s">
        <v>43</v>
      </c>
      <c r="AC243" s="1"/>
      <c r="AF243">
        <v>0</v>
      </c>
      <c r="AG243" t="s">
        <v>2096</v>
      </c>
      <c r="AH243" s="1">
        <v>44897</v>
      </c>
      <c r="AJ243" t="s">
        <v>686</v>
      </c>
      <c r="AK243">
        <f>Tabla_Consulta_desde_TMS8[[#This Row],[idpedido]]</f>
        <v>471419</v>
      </c>
    </row>
    <row r="244" spans="1:37" x14ac:dyDescent="0.25">
      <c r="A244" t="str">
        <f>Tabla_Consulta_desde_TMS8[[#This Row],[Nro_Referencia]]</f>
        <v>2022-11747</v>
      </c>
      <c r="B244">
        <v>471420</v>
      </c>
      <c r="C244" t="s">
        <v>59077</v>
      </c>
      <c r="D244" t="s">
        <v>31</v>
      </c>
      <c r="E244" t="s">
        <v>47</v>
      </c>
      <c r="F244" t="s">
        <v>33</v>
      </c>
      <c r="G244" t="s">
        <v>43</v>
      </c>
      <c r="H244" s="1">
        <v>44895</v>
      </c>
      <c r="I244" t="s">
        <v>1726</v>
      </c>
      <c r="J244" s="1">
        <v>44895</v>
      </c>
      <c r="K244" t="s">
        <v>467</v>
      </c>
      <c r="L244" t="s">
        <v>468</v>
      </c>
      <c r="M244" t="s">
        <v>208</v>
      </c>
      <c r="N244" t="s">
        <v>469</v>
      </c>
      <c r="O244" t="s">
        <v>43</v>
      </c>
      <c r="P244" t="s">
        <v>109</v>
      </c>
      <c r="Q244" t="s">
        <v>109</v>
      </c>
      <c r="R244" t="s">
        <v>110</v>
      </c>
      <c r="U244" t="s">
        <v>50</v>
      </c>
      <c r="V244">
        <v>1</v>
      </c>
      <c r="W244">
        <v>1</v>
      </c>
      <c r="X244" t="s">
        <v>51</v>
      </c>
      <c r="Y244" t="s">
        <v>36</v>
      </c>
      <c r="Z244" t="s">
        <v>42</v>
      </c>
      <c r="AA244" t="s">
        <v>43</v>
      </c>
      <c r="AC244" s="1"/>
      <c r="AF244">
        <v>0</v>
      </c>
      <c r="AG244" t="s">
        <v>2096</v>
      </c>
      <c r="AH244" s="1">
        <v>44897</v>
      </c>
      <c r="AJ244" t="s">
        <v>686</v>
      </c>
      <c r="AK244">
        <f>Tabla_Consulta_desde_TMS8[[#This Row],[idpedido]]</f>
        <v>471420</v>
      </c>
    </row>
    <row r="245" spans="1:37" x14ac:dyDescent="0.25">
      <c r="A245" t="str">
        <f>Tabla_Consulta_desde_TMS8[[#This Row],[Nro_Referencia]]</f>
        <v>2022-11748</v>
      </c>
      <c r="B245">
        <v>471421</v>
      </c>
      <c r="C245" t="s">
        <v>59078</v>
      </c>
      <c r="D245" t="s">
        <v>31</v>
      </c>
      <c r="E245" t="s">
        <v>47</v>
      </c>
      <c r="F245" t="s">
        <v>33</v>
      </c>
      <c r="G245" t="s">
        <v>43</v>
      </c>
      <c r="H245" s="1">
        <v>44895</v>
      </c>
      <c r="I245" t="s">
        <v>1726</v>
      </c>
      <c r="J245" s="1">
        <v>44895</v>
      </c>
      <c r="K245" t="s">
        <v>36380</v>
      </c>
      <c r="L245" t="s">
        <v>36381</v>
      </c>
      <c r="M245" t="s">
        <v>36382</v>
      </c>
      <c r="N245" t="s">
        <v>392</v>
      </c>
      <c r="O245" t="s">
        <v>43</v>
      </c>
      <c r="P245" t="s">
        <v>130</v>
      </c>
      <c r="Q245" t="s">
        <v>130</v>
      </c>
      <c r="R245" t="s">
        <v>131</v>
      </c>
      <c r="S245" t="s">
        <v>43</v>
      </c>
      <c r="U245" t="s">
        <v>50</v>
      </c>
      <c r="V245">
        <v>1</v>
      </c>
      <c r="W245">
        <v>1</v>
      </c>
      <c r="X245" t="s">
        <v>51</v>
      </c>
      <c r="Y245" t="s">
        <v>36</v>
      </c>
      <c r="Z245" t="s">
        <v>42</v>
      </c>
      <c r="AA245" t="s">
        <v>43</v>
      </c>
      <c r="AC245" s="1"/>
      <c r="AF245">
        <v>0</v>
      </c>
      <c r="AG245" t="s">
        <v>2096</v>
      </c>
      <c r="AH245" s="1">
        <v>44897</v>
      </c>
      <c r="AJ245" t="s">
        <v>686</v>
      </c>
      <c r="AK245">
        <f>Tabla_Consulta_desde_TMS8[[#This Row],[idpedido]]</f>
        <v>471421</v>
      </c>
    </row>
    <row r="246" spans="1:37" x14ac:dyDescent="0.25">
      <c r="A246" t="str">
        <f>Tabla_Consulta_desde_TMS8[[#This Row],[Nro_Referencia]]</f>
        <v>2022-11749</v>
      </c>
      <c r="B246">
        <v>471422</v>
      </c>
      <c r="C246" t="s">
        <v>59079</v>
      </c>
      <c r="D246" t="s">
        <v>31</v>
      </c>
      <c r="E246" t="s">
        <v>47</v>
      </c>
      <c r="F246" t="s">
        <v>33</v>
      </c>
      <c r="G246" t="s">
        <v>43</v>
      </c>
      <c r="H246" s="1">
        <v>44895</v>
      </c>
      <c r="I246" t="s">
        <v>1726</v>
      </c>
      <c r="J246" s="1">
        <v>44895</v>
      </c>
      <c r="K246" t="s">
        <v>2642</v>
      </c>
      <c r="L246" t="s">
        <v>2643</v>
      </c>
      <c r="M246" t="s">
        <v>2644</v>
      </c>
      <c r="N246" t="s">
        <v>2645</v>
      </c>
      <c r="O246" t="s">
        <v>43</v>
      </c>
      <c r="P246" t="s">
        <v>38</v>
      </c>
      <c r="Q246" t="s">
        <v>38</v>
      </c>
      <c r="R246" t="s">
        <v>39</v>
      </c>
      <c r="U246" t="s">
        <v>41</v>
      </c>
      <c r="V246">
        <v>1</v>
      </c>
      <c r="W246">
        <v>1</v>
      </c>
      <c r="X246" t="s">
        <v>51</v>
      </c>
      <c r="Y246" t="s">
        <v>36</v>
      </c>
      <c r="Z246" t="s">
        <v>42</v>
      </c>
      <c r="AA246" t="s">
        <v>43</v>
      </c>
      <c r="AC246" s="1"/>
      <c r="AF246">
        <v>0</v>
      </c>
      <c r="AG246" t="s">
        <v>2096</v>
      </c>
      <c r="AH246" s="1">
        <v>44896</v>
      </c>
      <c r="AJ246" t="s">
        <v>686</v>
      </c>
      <c r="AK246">
        <f>Tabla_Consulta_desde_TMS8[[#This Row],[idpedido]]</f>
        <v>471422</v>
      </c>
    </row>
    <row r="247" spans="1:37" x14ac:dyDescent="0.25">
      <c r="A247" t="str">
        <f>Tabla_Consulta_desde_TMS8[[#This Row],[Nro_Referencia]]</f>
        <v>2022-11750</v>
      </c>
      <c r="B247">
        <v>471423</v>
      </c>
      <c r="C247" t="s">
        <v>59080</v>
      </c>
      <c r="D247" t="s">
        <v>31</v>
      </c>
      <c r="E247" t="s">
        <v>47</v>
      </c>
      <c r="F247" t="s">
        <v>33</v>
      </c>
      <c r="G247" t="s">
        <v>43</v>
      </c>
      <c r="H247" s="1">
        <v>44895</v>
      </c>
      <c r="I247" t="s">
        <v>1726</v>
      </c>
      <c r="J247" s="1">
        <v>44895</v>
      </c>
      <c r="K247" t="s">
        <v>222</v>
      </c>
      <c r="L247" t="s">
        <v>223</v>
      </c>
      <c r="M247" t="s">
        <v>66</v>
      </c>
      <c r="N247" t="s">
        <v>224</v>
      </c>
      <c r="O247" t="s">
        <v>43</v>
      </c>
      <c r="P247" t="s">
        <v>38</v>
      </c>
      <c r="Q247" t="s">
        <v>38</v>
      </c>
      <c r="R247" t="s">
        <v>39</v>
      </c>
      <c r="U247" t="s">
        <v>41</v>
      </c>
      <c r="V247">
        <v>1</v>
      </c>
      <c r="W247">
        <v>1</v>
      </c>
      <c r="X247" t="s">
        <v>51</v>
      </c>
      <c r="Y247" t="s">
        <v>36</v>
      </c>
      <c r="Z247" t="s">
        <v>42</v>
      </c>
      <c r="AA247" t="s">
        <v>43</v>
      </c>
      <c r="AC247" s="1"/>
      <c r="AF247">
        <v>0</v>
      </c>
      <c r="AG247" t="s">
        <v>2096</v>
      </c>
      <c r="AH247" s="1">
        <v>44896</v>
      </c>
      <c r="AJ247" t="s">
        <v>686</v>
      </c>
      <c r="AK247">
        <f>Tabla_Consulta_desde_TMS8[[#This Row],[idpedido]]</f>
        <v>471423</v>
      </c>
    </row>
    <row r="248" spans="1:37" x14ac:dyDescent="0.25">
      <c r="A248" t="str">
        <f>Tabla_Consulta_desde_TMS8[[#This Row],[Nro_Referencia]]</f>
        <v>2022-11751</v>
      </c>
      <c r="B248">
        <v>471424</v>
      </c>
      <c r="C248" t="s">
        <v>59081</v>
      </c>
      <c r="D248" t="s">
        <v>31</v>
      </c>
      <c r="E248" t="s">
        <v>47</v>
      </c>
      <c r="F248" t="s">
        <v>33</v>
      </c>
      <c r="G248" t="s">
        <v>43</v>
      </c>
      <c r="H248" s="1">
        <v>44895</v>
      </c>
      <c r="I248" t="s">
        <v>1726</v>
      </c>
      <c r="J248" s="1">
        <v>44895</v>
      </c>
      <c r="K248" t="s">
        <v>106</v>
      </c>
      <c r="L248" t="s">
        <v>107</v>
      </c>
      <c r="M248" t="s">
        <v>66</v>
      </c>
      <c r="N248" t="s">
        <v>108</v>
      </c>
      <c r="O248" t="s">
        <v>43</v>
      </c>
      <c r="P248" t="s">
        <v>109</v>
      </c>
      <c r="Q248" t="s">
        <v>109</v>
      </c>
      <c r="R248" t="s">
        <v>110</v>
      </c>
      <c r="U248" t="s">
        <v>50</v>
      </c>
      <c r="V248">
        <v>1</v>
      </c>
      <c r="W248">
        <v>1</v>
      </c>
      <c r="X248" t="s">
        <v>51</v>
      </c>
      <c r="Y248" t="s">
        <v>36</v>
      </c>
      <c r="Z248" t="s">
        <v>42</v>
      </c>
      <c r="AA248" t="s">
        <v>43</v>
      </c>
      <c r="AC248" s="1"/>
      <c r="AF248">
        <v>0</v>
      </c>
      <c r="AG248" t="s">
        <v>2096</v>
      </c>
      <c r="AH248" s="1">
        <v>44897</v>
      </c>
      <c r="AJ248" t="s">
        <v>686</v>
      </c>
      <c r="AK248">
        <f>Tabla_Consulta_desde_TMS8[[#This Row],[idpedido]]</f>
        <v>471424</v>
      </c>
    </row>
    <row r="249" spans="1:37" x14ac:dyDescent="0.25">
      <c r="A249" t="str">
        <f>Tabla_Consulta_desde_TMS8[[#This Row],[Nro_Referencia]]</f>
        <v>2022-11752</v>
      </c>
      <c r="B249">
        <v>471425</v>
      </c>
      <c r="C249" t="s">
        <v>59082</v>
      </c>
      <c r="D249" t="s">
        <v>31</v>
      </c>
      <c r="E249" t="s">
        <v>47</v>
      </c>
      <c r="F249" t="s">
        <v>33</v>
      </c>
      <c r="G249" t="s">
        <v>43</v>
      </c>
      <c r="H249" s="1">
        <v>44895</v>
      </c>
      <c r="I249" t="s">
        <v>1726</v>
      </c>
      <c r="J249" s="1">
        <v>44895</v>
      </c>
      <c r="K249" t="s">
        <v>89</v>
      </c>
      <c r="L249" t="s">
        <v>90</v>
      </c>
      <c r="M249" t="s">
        <v>66</v>
      </c>
      <c r="N249" t="s">
        <v>91</v>
      </c>
      <c r="O249" t="s">
        <v>43</v>
      </c>
      <c r="P249" t="s">
        <v>38</v>
      </c>
      <c r="Q249" t="s">
        <v>38</v>
      </c>
      <c r="R249" t="s">
        <v>39</v>
      </c>
      <c r="U249" t="s">
        <v>41</v>
      </c>
      <c r="V249">
        <v>1</v>
      </c>
      <c r="W249">
        <v>1</v>
      </c>
      <c r="X249" t="s">
        <v>51</v>
      </c>
      <c r="Y249" t="s">
        <v>36</v>
      </c>
      <c r="Z249" t="s">
        <v>42</v>
      </c>
      <c r="AA249" t="s">
        <v>43</v>
      </c>
      <c r="AC249" s="1"/>
      <c r="AF249">
        <v>0</v>
      </c>
      <c r="AG249" t="s">
        <v>2096</v>
      </c>
      <c r="AH249" s="1">
        <v>44896</v>
      </c>
      <c r="AJ249" t="s">
        <v>686</v>
      </c>
      <c r="AK249">
        <f>Tabla_Consulta_desde_TMS8[[#This Row],[idpedido]]</f>
        <v>471425</v>
      </c>
    </row>
    <row r="250" spans="1:37" x14ac:dyDescent="0.25">
      <c r="A250" t="str">
        <f>Tabla_Consulta_desde_TMS8[[#This Row],[Nro_Referencia]]</f>
        <v>2022-11753</v>
      </c>
      <c r="B250">
        <v>471426</v>
      </c>
      <c r="C250" t="s">
        <v>59083</v>
      </c>
      <c r="D250" t="s">
        <v>31</v>
      </c>
      <c r="E250" t="s">
        <v>47</v>
      </c>
      <c r="F250" t="s">
        <v>33</v>
      </c>
      <c r="G250" t="s">
        <v>43</v>
      </c>
      <c r="H250" s="1">
        <v>44895</v>
      </c>
      <c r="I250" t="s">
        <v>1726</v>
      </c>
      <c r="J250" s="1">
        <v>44895</v>
      </c>
      <c r="K250" t="s">
        <v>464</v>
      </c>
      <c r="L250" t="s">
        <v>465</v>
      </c>
      <c r="M250" t="s">
        <v>208</v>
      </c>
      <c r="N250" t="s">
        <v>234</v>
      </c>
      <c r="O250" t="s">
        <v>43</v>
      </c>
      <c r="P250" t="s">
        <v>210</v>
      </c>
      <c r="Q250" t="s">
        <v>210</v>
      </c>
      <c r="R250" t="s">
        <v>211</v>
      </c>
      <c r="S250" t="s">
        <v>210</v>
      </c>
      <c r="U250" t="s">
        <v>50</v>
      </c>
      <c r="V250">
        <v>1</v>
      </c>
      <c r="W250">
        <v>1</v>
      </c>
      <c r="X250" t="s">
        <v>51</v>
      </c>
      <c r="Y250" t="s">
        <v>36</v>
      </c>
      <c r="Z250" t="s">
        <v>42</v>
      </c>
      <c r="AA250" t="s">
        <v>43</v>
      </c>
      <c r="AC250" s="1"/>
      <c r="AF250">
        <v>0</v>
      </c>
      <c r="AG250" t="s">
        <v>2096</v>
      </c>
      <c r="AH250" s="1">
        <v>44897</v>
      </c>
      <c r="AJ250" t="s">
        <v>686</v>
      </c>
      <c r="AK250">
        <f>Tabla_Consulta_desde_TMS8[[#This Row],[idpedido]]</f>
        <v>471426</v>
      </c>
    </row>
    <row r="251" spans="1:37" x14ac:dyDescent="0.25">
      <c r="A251" t="str">
        <f>Tabla_Consulta_desde_TMS8[[#This Row],[Nro_Referencia]]</f>
        <v>2022-11754</v>
      </c>
      <c r="B251">
        <v>471427</v>
      </c>
      <c r="C251" t="s">
        <v>59084</v>
      </c>
      <c r="D251" t="s">
        <v>31</v>
      </c>
      <c r="E251" t="s">
        <v>47</v>
      </c>
      <c r="F251" t="s">
        <v>33</v>
      </c>
      <c r="G251" t="s">
        <v>43</v>
      </c>
      <c r="H251" s="1">
        <v>44895</v>
      </c>
      <c r="I251" t="s">
        <v>1726</v>
      </c>
      <c r="J251" s="1">
        <v>44895</v>
      </c>
      <c r="K251" t="s">
        <v>272</v>
      </c>
      <c r="L251" t="s">
        <v>273</v>
      </c>
      <c r="M251" t="s">
        <v>66</v>
      </c>
      <c r="N251" t="s">
        <v>274</v>
      </c>
      <c r="O251" t="s">
        <v>43</v>
      </c>
      <c r="P251" t="s">
        <v>275</v>
      </c>
      <c r="Q251" t="s">
        <v>275</v>
      </c>
      <c r="R251" t="s">
        <v>275</v>
      </c>
      <c r="U251" t="s">
        <v>50</v>
      </c>
      <c r="V251">
        <v>1</v>
      </c>
      <c r="W251">
        <v>1</v>
      </c>
      <c r="X251" t="s">
        <v>51</v>
      </c>
      <c r="Y251" t="s">
        <v>36</v>
      </c>
      <c r="Z251" t="s">
        <v>42</v>
      </c>
      <c r="AA251" t="s">
        <v>43</v>
      </c>
      <c r="AC251" s="1"/>
      <c r="AF251">
        <v>0</v>
      </c>
      <c r="AG251" t="s">
        <v>2096</v>
      </c>
      <c r="AH251" s="1">
        <v>44897</v>
      </c>
      <c r="AJ251" t="s">
        <v>686</v>
      </c>
      <c r="AK251">
        <f>Tabla_Consulta_desde_TMS8[[#This Row],[idpedido]]</f>
        <v>471427</v>
      </c>
    </row>
    <row r="252" spans="1:37" x14ac:dyDescent="0.25">
      <c r="A252" t="str">
        <f>Tabla_Consulta_desde_TMS8[[#This Row],[Nro_Referencia]]</f>
        <v>2022-11755</v>
      </c>
      <c r="B252">
        <v>471428</v>
      </c>
      <c r="C252" t="s">
        <v>59085</v>
      </c>
      <c r="D252" t="s">
        <v>31</v>
      </c>
      <c r="E252" t="s">
        <v>47</v>
      </c>
      <c r="F252" t="s">
        <v>33</v>
      </c>
      <c r="G252" t="s">
        <v>43</v>
      </c>
      <c r="H252" s="1">
        <v>44895</v>
      </c>
      <c r="I252" t="s">
        <v>1726</v>
      </c>
      <c r="J252" s="1">
        <v>44895</v>
      </c>
      <c r="K252" t="s">
        <v>78</v>
      </c>
      <c r="L252" t="s">
        <v>79</v>
      </c>
      <c r="M252" t="s">
        <v>66</v>
      </c>
      <c r="N252" t="s">
        <v>80</v>
      </c>
      <c r="O252" t="s">
        <v>43</v>
      </c>
      <c r="P252" t="s">
        <v>68</v>
      </c>
      <c r="Q252" t="s">
        <v>68</v>
      </c>
      <c r="R252" t="s">
        <v>69</v>
      </c>
      <c r="U252" t="s">
        <v>71</v>
      </c>
      <c r="V252">
        <v>1</v>
      </c>
      <c r="W252">
        <v>1</v>
      </c>
      <c r="X252" t="s">
        <v>51</v>
      </c>
      <c r="Y252" t="s">
        <v>36</v>
      </c>
      <c r="Z252" t="s">
        <v>42</v>
      </c>
      <c r="AA252" t="s">
        <v>43</v>
      </c>
      <c r="AC252" s="1"/>
      <c r="AF252">
        <v>0</v>
      </c>
      <c r="AG252" t="s">
        <v>2096</v>
      </c>
      <c r="AH252" s="1">
        <v>44896</v>
      </c>
      <c r="AJ252" t="s">
        <v>686</v>
      </c>
      <c r="AK252">
        <f>Tabla_Consulta_desde_TMS8[[#This Row],[idpedido]]</f>
        <v>471428</v>
      </c>
    </row>
    <row r="253" spans="1:37" x14ac:dyDescent="0.25">
      <c r="A253" t="str">
        <f>Tabla_Consulta_desde_TMS8[[#This Row],[Nro_Referencia]]</f>
        <v>2022-11756</v>
      </c>
      <c r="B253">
        <v>471429</v>
      </c>
      <c r="C253" t="s">
        <v>59086</v>
      </c>
      <c r="D253" t="s">
        <v>31</v>
      </c>
      <c r="E253" t="s">
        <v>47</v>
      </c>
      <c r="F253" t="s">
        <v>33</v>
      </c>
      <c r="G253" t="s">
        <v>43</v>
      </c>
      <c r="H253" s="1">
        <v>44895</v>
      </c>
      <c r="I253" t="s">
        <v>1726</v>
      </c>
      <c r="J253" s="1">
        <v>44895</v>
      </c>
      <c r="K253" t="s">
        <v>232</v>
      </c>
      <c r="L253" t="s">
        <v>233</v>
      </c>
      <c r="M253" t="s">
        <v>208</v>
      </c>
      <c r="N253" t="s">
        <v>234</v>
      </c>
      <c r="O253" t="s">
        <v>43</v>
      </c>
      <c r="P253" t="s">
        <v>210</v>
      </c>
      <c r="Q253" t="s">
        <v>210</v>
      </c>
      <c r="R253" t="s">
        <v>211</v>
      </c>
      <c r="S253" t="s">
        <v>210</v>
      </c>
      <c r="U253" t="s">
        <v>50</v>
      </c>
      <c r="V253">
        <v>1</v>
      </c>
      <c r="W253">
        <v>1</v>
      </c>
      <c r="X253" t="s">
        <v>51</v>
      </c>
      <c r="Y253" t="s">
        <v>36</v>
      </c>
      <c r="Z253" t="s">
        <v>42</v>
      </c>
      <c r="AA253" t="s">
        <v>43</v>
      </c>
      <c r="AC253" s="1"/>
      <c r="AF253">
        <v>0</v>
      </c>
      <c r="AG253" t="s">
        <v>2096</v>
      </c>
      <c r="AH253" s="1">
        <v>44897</v>
      </c>
      <c r="AJ253" t="s">
        <v>686</v>
      </c>
      <c r="AK253">
        <f>Tabla_Consulta_desde_TMS8[[#This Row],[idpedido]]</f>
        <v>471429</v>
      </c>
    </row>
    <row r="254" spans="1:37" x14ac:dyDescent="0.25">
      <c r="A254" t="str">
        <f>Tabla_Consulta_desde_TMS8[[#This Row],[Nro_Referencia]]</f>
        <v>2022-11757</v>
      </c>
      <c r="B254">
        <v>471430</v>
      </c>
      <c r="C254" t="s">
        <v>59087</v>
      </c>
      <c r="D254" t="s">
        <v>31</v>
      </c>
      <c r="E254" t="s">
        <v>47</v>
      </c>
      <c r="F254" t="s">
        <v>33</v>
      </c>
      <c r="G254" t="s">
        <v>43</v>
      </c>
      <c r="H254" s="1">
        <v>44895</v>
      </c>
      <c r="I254" t="s">
        <v>1726</v>
      </c>
      <c r="J254" s="1">
        <v>44895</v>
      </c>
      <c r="K254" t="s">
        <v>303</v>
      </c>
      <c r="L254" t="s">
        <v>304</v>
      </c>
      <c r="M254" t="s">
        <v>305</v>
      </c>
      <c r="N254" t="s">
        <v>306</v>
      </c>
      <c r="O254" t="s">
        <v>43</v>
      </c>
      <c r="P254" t="s">
        <v>109</v>
      </c>
      <c r="Q254" t="s">
        <v>109</v>
      </c>
      <c r="R254" t="s">
        <v>110</v>
      </c>
      <c r="U254" t="s">
        <v>50</v>
      </c>
      <c r="V254">
        <v>1</v>
      </c>
      <c r="W254">
        <v>1</v>
      </c>
      <c r="X254" t="s">
        <v>51</v>
      </c>
      <c r="Y254" t="s">
        <v>36</v>
      </c>
      <c r="Z254" t="s">
        <v>42</v>
      </c>
      <c r="AA254" t="s">
        <v>43</v>
      </c>
      <c r="AC254" s="1"/>
      <c r="AF254">
        <v>0</v>
      </c>
      <c r="AG254" t="s">
        <v>2096</v>
      </c>
      <c r="AH254" s="1">
        <v>44897</v>
      </c>
      <c r="AJ254" t="s">
        <v>686</v>
      </c>
      <c r="AK254">
        <f>Tabla_Consulta_desde_TMS8[[#This Row],[idpedido]]</f>
        <v>471430</v>
      </c>
    </row>
    <row r="255" spans="1:37" x14ac:dyDescent="0.25">
      <c r="A255" t="str">
        <f>Tabla_Consulta_desde_TMS8[[#This Row],[Nro_Referencia]]</f>
        <v>2022-11758</v>
      </c>
      <c r="B255">
        <v>471431</v>
      </c>
      <c r="C255" t="s">
        <v>59088</v>
      </c>
      <c r="D255" t="s">
        <v>619</v>
      </c>
      <c r="E255" t="s">
        <v>47</v>
      </c>
      <c r="F255" t="s">
        <v>33</v>
      </c>
      <c r="G255" t="s">
        <v>43</v>
      </c>
      <c r="H255" s="1">
        <v>44895</v>
      </c>
      <c r="I255" t="s">
        <v>1726</v>
      </c>
      <c r="J255" s="1">
        <v>44895</v>
      </c>
      <c r="K255" t="s">
        <v>39859</v>
      </c>
      <c r="L255" t="s">
        <v>39860</v>
      </c>
      <c r="M255" t="s">
        <v>39861</v>
      </c>
      <c r="N255" t="s">
        <v>234</v>
      </c>
      <c r="O255" t="s">
        <v>43</v>
      </c>
      <c r="P255" t="s">
        <v>128</v>
      </c>
      <c r="Q255" t="s">
        <v>128</v>
      </c>
      <c r="R255" t="s">
        <v>129</v>
      </c>
      <c r="T255" t="s">
        <v>40</v>
      </c>
      <c r="U255" t="s">
        <v>50</v>
      </c>
      <c r="V255">
        <v>1</v>
      </c>
      <c r="W255">
        <v>1</v>
      </c>
      <c r="X255" t="s">
        <v>51</v>
      </c>
      <c r="Y255" t="s">
        <v>36</v>
      </c>
      <c r="Z255" t="s">
        <v>42</v>
      </c>
      <c r="AA255" t="s">
        <v>43</v>
      </c>
      <c r="AC255" s="1"/>
      <c r="AF255">
        <v>0</v>
      </c>
      <c r="AG255" t="s">
        <v>2096</v>
      </c>
      <c r="AH255" s="1">
        <v>44897</v>
      </c>
      <c r="AJ255" t="s">
        <v>686</v>
      </c>
      <c r="AK255">
        <f>Tabla_Consulta_desde_TMS8[[#This Row],[idpedido]]</f>
        <v>471431</v>
      </c>
    </row>
    <row r="256" spans="1:37" x14ac:dyDescent="0.25">
      <c r="A256" t="str">
        <f>Tabla_Consulta_desde_TMS8[[#This Row],[Nro_Referencia]]</f>
        <v>2022-11759</v>
      </c>
      <c r="B256">
        <v>471432</v>
      </c>
      <c r="C256" t="s">
        <v>59089</v>
      </c>
      <c r="D256" t="s">
        <v>619</v>
      </c>
      <c r="E256" t="s">
        <v>47</v>
      </c>
      <c r="F256" t="s">
        <v>33</v>
      </c>
      <c r="H256" s="1">
        <v>44895</v>
      </c>
      <c r="I256" t="s">
        <v>1726</v>
      </c>
      <c r="J256" s="1">
        <v>44895</v>
      </c>
      <c r="K256" t="s">
        <v>59090</v>
      </c>
      <c r="L256" t="s">
        <v>14548</v>
      </c>
      <c r="M256" t="s">
        <v>14549</v>
      </c>
      <c r="N256" t="s">
        <v>14550</v>
      </c>
      <c r="P256" t="s">
        <v>483</v>
      </c>
      <c r="Q256" t="s">
        <v>184</v>
      </c>
      <c r="R256" t="s">
        <v>185</v>
      </c>
      <c r="S256" t="s">
        <v>484</v>
      </c>
      <c r="V256">
        <v>1</v>
      </c>
      <c r="W256">
        <v>1</v>
      </c>
      <c r="X256" t="s">
        <v>51</v>
      </c>
      <c r="Y256" t="s">
        <v>36</v>
      </c>
      <c r="Z256" t="s">
        <v>42</v>
      </c>
      <c r="AA256" t="s">
        <v>43</v>
      </c>
      <c r="AC256" s="1"/>
      <c r="AF256">
        <v>0</v>
      </c>
      <c r="AG256" t="s">
        <v>2096</v>
      </c>
      <c r="AH256" s="1">
        <v>44897</v>
      </c>
      <c r="AJ256" t="s">
        <v>686</v>
      </c>
      <c r="AK256">
        <f>Tabla_Consulta_desde_TMS8[[#This Row],[idpedido]]</f>
        <v>471432</v>
      </c>
    </row>
    <row r="257" spans="1:37" x14ac:dyDescent="0.25">
      <c r="A257" t="str">
        <f>Tabla_Consulta_desde_TMS8[[#This Row],[Nro_Referencia]]</f>
        <v>2022-11760</v>
      </c>
      <c r="B257">
        <v>471433</v>
      </c>
      <c r="C257" t="s">
        <v>59091</v>
      </c>
      <c r="D257" t="s">
        <v>619</v>
      </c>
      <c r="E257" t="s">
        <v>47</v>
      </c>
      <c r="F257" t="s">
        <v>33</v>
      </c>
      <c r="G257" t="s">
        <v>43</v>
      </c>
      <c r="H257" s="1">
        <v>44895</v>
      </c>
      <c r="I257" t="s">
        <v>1726</v>
      </c>
      <c r="J257" s="1">
        <v>44895</v>
      </c>
      <c r="K257" t="s">
        <v>2980</v>
      </c>
      <c r="L257" t="s">
        <v>2981</v>
      </c>
      <c r="M257" t="s">
        <v>208</v>
      </c>
      <c r="N257" t="s">
        <v>234</v>
      </c>
      <c r="O257" t="s">
        <v>43</v>
      </c>
      <c r="P257" t="s">
        <v>109</v>
      </c>
      <c r="Q257" t="s">
        <v>109</v>
      </c>
      <c r="R257" t="s">
        <v>110</v>
      </c>
      <c r="T257" t="s">
        <v>40</v>
      </c>
      <c r="U257" t="s">
        <v>50</v>
      </c>
      <c r="V257">
        <v>1</v>
      </c>
      <c r="W257">
        <v>1</v>
      </c>
      <c r="X257" t="s">
        <v>51</v>
      </c>
      <c r="Y257" t="s">
        <v>36</v>
      </c>
      <c r="Z257" t="s">
        <v>42</v>
      </c>
      <c r="AA257" t="s">
        <v>43</v>
      </c>
      <c r="AC257" s="1"/>
      <c r="AF257">
        <v>0</v>
      </c>
      <c r="AG257" t="s">
        <v>2096</v>
      </c>
      <c r="AH257" s="1">
        <v>44897</v>
      </c>
      <c r="AJ257" t="s">
        <v>686</v>
      </c>
      <c r="AK257">
        <f>Tabla_Consulta_desde_TMS8[[#This Row],[idpedido]]</f>
        <v>471433</v>
      </c>
    </row>
    <row r="258" spans="1:37" x14ac:dyDescent="0.25">
      <c r="A258" t="str">
        <f>Tabla_Consulta_desde_TMS8[[#This Row],[Nro_Referencia]]</f>
        <v>2022-11761</v>
      </c>
      <c r="B258">
        <v>471434</v>
      </c>
      <c r="C258" t="s">
        <v>59092</v>
      </c>
      <c r="D258" t="s">
        <v>619</v>
      </c>
      <c r="E258" t="s">
        <v>47</v>
      </c>
      <c r="F258" t="s">
        <v>33</v>
      </c>
      <c r="G258" t="s">
        <v>43</v>
      </c>
      <c r="H258" s="1">
        <v>44895</v>
      </c>
      <c r="I258" t="s">
        <v>1726</v>
      </c>
      <c r="J258" s="1">
        <v>44895</v>
      </c>
      <c r="K258" t="s">
        <v>40086</v>
      </c>
      <c r="L258" t="s">
        <v>40087</v>
      </c>
      <c r="M258" t="s">
        <v>208</v>
      </c>
      <c r="N258" t="s">
        <v>234</v>
      </c>
      <c r="O258" t="s">
        <v>43</v>
      </c>
      <c r="P258" t="s">
        <v>210</v>
      </c>
      <c r="Q258" t="s">
        <v>210</v>
      </c>
      <c r="R258" t="s">
        <v>211</v>
      </c>
      <c r="S258" t="s">
        <v>210</v>
      </c>
      <c r="T258" t="s">
        <v>40</v>
      </c>
      <c r="U258" t="s">
        <v>50</v>
      </c>
      <c r="V258">
        <v>1</v>
      </c>
      <c r="W258">
        <v>1</v>
      </c>
      <c r="X258" t="s">
        <v>51</v>
      </c>
      <c r="Y258" t="s">
        <v>36</v>
      </c>
      <c r="Z258" t="s">
        <v>42</v>
      </c>
      <c r="AA258" t="s">
        <v>43</v>
      </c>
      <c r="AC258" s="1"/>
      <c r="AF258">
        <v>0</v>
      </c>
      <c r="AG258" t="s">
        <v>2096</v>
      </c>
      <c r="AH258" s="1">
        <v>44897</v>
      </c>
      <c r="AJ258" t="s">
        <v>686</v>
      </c>
      <c r="AK258">
        <f>Tabla_Consulta_desde_TMS8[[#This Row],[idpedido]]</f>
        <v>471434</v>
      </c>
    </row>
    <row r="259" spans="1:37" x14ac:dyDescent="0.25">
      <c r="A259" t="str">
        <f>Tabla_Consulta_desde_TMS8[[#This Row],[Nro_Referencia]]</f>
        <v>20002993162104</v>
      </c>
      <c r="B259">
        <v>471412</v>
      </c>
      <c r="C259" t="s">
        <v>59093</v>
      </c>
      <c r="D259" t="s">
        <v>4284</v>
      </c>
      <c r="E259" t="s">
        <v>47</v>
      </c>
      <c r="F259" t="s">
        <v>33</v>
      </c>
      <c r="G259" t="s">
        <v>43</v>
      </c>
      <c r="H259" s="1">
        <v>44895</v>
      </c>
      <c r="I259" t="s">
        <v>2158</v>
      </c>
      <c r="J259" s="1">
        <v>44895</v>
      </c>
      <c r="K259" t="s">
        <v>59094</v>
      </c>
      <c r="L259" t="s">
        <v>59095</v>
      </c>
      <c r="M259" t="s">
        <v>59096</v>
      </c>
      <c r="N259" t="s">
        <v>59097</v>
      </c>
      <c r="O259" t="s">
        <v>43</v>
      </c>
      <c r="P259" t="s">
        <v>404</v>
      </c>
      <c r="Q259" t="s">
        <v>404</v>
      </c>
      <c r="R259" t="s">
        <v>404</v>
      </c>
      <c r="V259">
        <v>1</v>
      </c>
      <c r="W259">
        <v>0</v>
      </c>
      <c r="X259" t="s">
        <v>1854</v>
      </c>
      <c r="Y259" t="s">
        <v>4289</v>
      </c>
      <c r="Z259" t="s">
        <v>42</v>
      </c>
      <c r="AA259" t="s">
        <v>43</v>
      </c>
      <c r="AC259" s="1"/>
      <c r="AF259">
        <v>0</v>
      </c>
      <c r="AG259" t="s">
        <v>2158</v>
      </c>
      <c r="AH259" s="1">
        <v>44897</v>
      </c>
      <c r="AJ259" t="s">
        <v>59098</v>
      </c>
      <c r="AK259">
        <f>Tabla_Consulta_desde_TMS8[[#This Row],[idpedido]]</f>
        <v>471412</v>
      </c>
    </row>
    <row r="260" spans="1:37" x14ac:dyDescent="0.25">
      <c r="A260" t="str">
        <f>Tabla_Consulta_desde_TMS8[[#This Row],[Nro_Referencia]]</f>
        <v>20002993120436</v>
      </c>
      <c r="B260">
        <v>471413</v>
      </c>
      <c r="C260" t="s">
        <v>59099</v>
      </c>
      <c r="D260" t="s">
        <v>4284</v>
      </c>
      <c r="E260" t="s">
        <v>47</v>
      </c>
      <c r="F260" t="s">
        <v>33</v>
      </c>
      <c r="G260" t="s">
        <v>43</v>
      </c>
      <c r="H260" s="1">
        <v>44895</v>
      </c>
      <c r="I260" t="s">
        <v>2158</v>
      </c>
      <c r="J260" s="1">
        <v>44895</v>
      </c>
      <c r="K260" t="s">
        <v>59100</v>
      </c>
      <c r="L260" t="s">
        <v>59101</v>
      </c>
      <c r="M260" t="s">
        <v>59102</v>
      </c>
      <c r="N260" t="s">
        <v>59103</v>
      </c>
      <c r="O260" t="s">
        <v>43</v>
      </c>
      <c r="P260" t="s">
        <v>313</v>
      </c>
      <c r="Q260" t="s">
        <v>313</v>
      </c>
      <c r="R260" t="s">
        <v>39</v>
      </c>
      <c r="V260">
        <v>1</v>
      </c>
      <c r="W260">
        <v>0</v>
      </c>
      <c r="X260" t="s">
        <v>1854</v>
      </c>
      <c r="Y260" t="s">
        <v>4289</v>
      </c>
      <c r="Z260" t="s">
        <v>42</v>
      </c>
      <c r="AA260" t="s">
        <v>43</v>
      </c>
      <c r="AC260" s="1"/>
      <c r="AF260">
        <v>0</v>
      </c>
      <c r="AG260" t="s">
        <v>2158</v>
      </c>
      <c r="AH260" s="1">
        <v>44897</v>
      </c>
      <c r="AJ260" t="s">
        <v>59104</v>
      </c>
      <c r="AK260">
        <f>Tabla_Consulta_desde_TMS8[[#This Row],[idpedido]]</f>
        <v>471413</v>
      </c>
    </row>
    <row r="261" spans="1:37" x14ac:dyDescent="0.25">
      <c r="A261" t="str">
        <f>Tabla_Consulta_desde_TMS8[[#This Row],[Nro_Referencia]]</f>
        <v>20002993203809</v>
      </c>
      <c r="B261">
        <v>471414</v>
      </c>
      <c r="C261" t="s">
        <v>59105</v>
      </c>
      <c r="D261" t="s">
        <v>4284</v>
      </c>
      <c r="E261" t="s">
        <v>47</v>
      </c>
      <c r="F261" t="s">
        <v>33</v>
      </c>
      <c r="G261" t="s">
        <v>43</v>
      </c>
      <c r="H261" s="1">
        <v>44895</v>
      </c>
      <c r="I261" t="s">
        <v>2158</v>
      </c>
      <c r="J261" s="1">
        <v>44895</v>
      </c>
      <c r="K261" t="s">
        <v>59106</v>
      </c>
      <c r="L261" t="s">
        <v>59107</v>
      </c>
      <c r="M261" t="s">
        <v>59108</v>
      </c>
      <c r="N261" t="s">
        <v>59109</v>
      </c>
      <c r="O261" t="s">
        <v>43</v>
      </c>
      <c r="P261" t="s">
        <v>88</v>
      </c>
      <c r="Q261" t="s">
        <v>88</v>
      </c>
      <c r="R261" t="s">
        <v>88</v>
      </c>
      <c r="V261">
        <v>1</v>
      </c>
      <c r="W261">
        <v>0</v>
      </c>
      <c r="X261" t="s">
        <v>1854</v>
      </c>
      <c r="Y261" t="s">
        <v>4289</v>
      </c>
      <c r="Z261" t="s">
        <v>42</v>
      </c>
      <c r="AA261" t="s">
        <v>43</v>
      </c>
      <c r="AC261" s="1"/>
      <c r="AF261">
        <v>0</v>
      </c>
      <c r="AG261" t="s">
        <v>2158</v>
      </c>
      <c r="AH261" s="1">
        <v>44897</v>
      </c>
      <c r="AJ261" t="s">
        <v>59110</v>
      </c>
      <c r="AK261">
        <f>Tabla_Consulta_desde_TMS8[[#This Row],[idpedido]]</f>
        <v>471414</v>
      </c>
    </row>
    <row r="262" spans="1:37" x14ac:dyDescent="0.25">
      <c r="A262" t="str">
        <f>Tabla_Consulta_desde_TMS8[[#This Row],[Nro_Referencia]]</f>
        <v>20002993169772</v>
      </c>
      <c r="B262">
        <v>471415</v>
      </c>
      <c r="C262" t="s">
        <v>59111</v>
      </c>
      <c r="D262" t="s">
        <v>4284</v>
      </c>
      <c r="E262" t="s">
        <v>47</v>
      </c>
      <c r="F262" t="s">
        <v>33</v>
      </c>
      <c r="G262" t="s">
        <v>43</v>
      </c>
      <c r="H262" s="1">
        <v>44895</v>
      </c>
      <c r="I262" t="s">
        <v>2158</v>
      </c>
      <c r="J262" s="1">
        <v>44895</v>
      </c>
      <c r="K262" t="s">
        <v>59112</v>
      </c>
      <c r="L262" t="s">
        <v>59113</v>
      </c>
      <c r="M262" t="s">
        <v>59114</v>
      </c>
      <c r="N262" t="s">
        <v>59115</v>
      </c>
      <c r="O262" t="s">
        <v>43</v>
      </c>
      <c r="P262" t="s">
        <v>48</v>
      </c>
      <c r="Q262" t="s">
        <v>48</v>
      </c>
      <c r="R262" t="s">
        <v>49</v>
      </c>
      <c r="V262">
        <v>1</v>
      </c>
      <c r="W262">
        <v>0</v>
      </c>
      <c r="X262" t="s">
        <v>1854</v>
      </c>
      <c r="Y262" t="s">
        <v>4289</v>
      </c>
      <c r="Z262" t="s">
        <v>42</v>
      </c>
      <c r="AA262" t="s">
        <v>43</v>
      </c>
      <c r="AC262" s="1"/>
      <c r="AF262">
        <v>0</v>
      </c>
      <c r="AG262" t="s">
        <v>2158</v>
      </c>
      <c r="AH262" s="1">
        <v>44897</v>
      </c>
      <c r="AJ262" t="s">
        <v>59116</v>
      </c>
      <c r="AK262">
        <f>Tabla_Consulta_desde_TMS8[[#This Row],[idpedido]]</f>
        <v>471415</v>
      </c>
    </row>
    <row r="263" spans="1:37" x14ac:dyDescent="0.25">
      <c r="A263" t="str">
        <f>Tabla_Consulta_desde_TMS8[[#This Row],[Nro_Referencia]]</f>
        <v>20002994026006</v>
      </c>
      <c r="B263">
        <v>471416</v>
      </c>
      <c r="C263" t="s">
        <v>59117</v>
      </c>
      <c r="D263" t="s">
        <v>4284</v>
      </c>
      <c r="E263" t="s">
        <v>47</v>
      </c>
      <c r="F263" t="s">
        <v>33</v>
      </c>
      <c r="G263" t="s">
        <v>43</v>
      </c>
      <c r="H263" s="1">
        <v>44895</v>
      </c>
      <c r="I263" t="s">
        <v>2158</v>
      </c>
      <c r="J263" s="1">
        <v>44895</v>
      </c>
      <c r="K263" t="s">
        <v>59118</v>
      </c>
      <c r="L263" t="s">
        <v>59119</v>
      </c>
      <c r="M263" t="s">
        <v>59120</v>
      </c>
      <c r="N263" t="s">
        <v>59121</v>
      </c>
      <c r="O263" t="s">
        <v>43</v>
      </c>
      <c r="P263" t="s">
        <v>38</v>
      </c>
      <c r="Q263" t="s">
        <v>38</v>
      </c>
      <c r="R263" t="s">
        <v>39</v>
      </c>
      <c r="V263">
        <v>1</v>
      </c>
      <c r="W263">
        <v>0</v>
      </c>
      <c r="X263" t="s">
        <v>1854</v>
      </c>
      <c r="Y263" t="s">
        <v>4289</v>
      </c>
      <c r="Z263" t="s">
        <v>42</v>
      </c>
      <c r="AA263" t="s">
        <v>43</v>
      </c>
      <c r="AC263" s="1"/>
      <c r="AF263">
        <v>0</v>
      </c>
      <c r="AG263" t="s">
        <v>2158</v>
      </c>
      <c r="AH263" s="1">
        <v>44897</v>
      </c>
      <c r="AJ263" t="s">
        <v>59122</v>
      </c>
      <c r="AK263">
        <f>Tabla_Consulta_desde_TMS8[[#This Row],[idpedido]]</f>
        <v>471416</v>
      </c>
    </row>
    <row r="264" spans="1:37" x14ac:dyDescent="0.25">
      <c r="A264" t="str">
        <f>Tabla_Consulta_desde_TMS8[[#This Row],[Nro_Referencia]]</f>
        <v>20002994033510</v>
      </c>
      <c r="B264">
        <v>471417</v>
      </c>
      <c r="C264" t="s">
        <v>59123</v>
      </c>
      <c r="D264" t="s">
        <v>4284</v>
      </c>
      <c r="E264" t="s">
        <v>47</v>
      </c>
      <c r="F264" t="s">
        <v>33</v>
      </c>
      <c r="G264" t="s">
        <v>43</v>
      </c>
      <c r="H264" s="1">
        <v>44895</v>
      </c>
      <c r="I264" t="s">
        <v>2158</v>
      </c>
      <c r="J264" s="1">
        <v>44895</v>
      </c>
      <c r="K264" t="s">
        <v>59124</v>
      </c>
      <c r="L264" t="s">
        <v>59125</v>
      </c>
      <c r="M264" t="s">
        <v>59126</v>
      </c>
      <c r="N264" t="s">
        <v>59127</v>
      </c>
      <c r="O264" t="s">
        <v>43</v>
      </c>
      <c r="P264" t="s">
        <v>575</v>
      </c>
      <c r="Q264" t="s">
        <v>575</v>
      </c>
      <c r="R264" t="s">
        <v>69</v>
      </c>
      <c r="V264">
        <v>1</v>
      </c>
      <c r="W264">
        <v>0</v>
      </c>
      <c r="X264" t="s">
        <v>1854</v>
      </c>
      <c r="Y264" t="s">
        <v>4289</v>
      </c>
      <c r="Z264" t="s">
        <v>42</v>
      </c>
      <c r="AA264" t="s">
        <v>43</v>
      </c>
      <c r="AC264" s="1"/>
      <c r="AF264">
        <v>0</v>
      </c>
      <c r="AG264" t="s">
        <v>2158</v>
      </c>
      <c r="AH264" s="1">
        <v>44896</v>
      </c>
      <c r="AJ264" t="s">
        <v>59128</v>
      </c>
      <c r="AK264">
        <f>Tabla_Consulta_desde_TMS8[[#This Row],[idpedido]]</f>
        <v>471417</v>
      </c>
    </row>
    <row r="265" spans="1:37" x14ac:dyDescent="0.25">
      <c r="A265" t="str">
        <f>Tabla_Consulta_desde_TMS8[[#This Row],[Nro_Referencia]]</f>
        <v>00002079-D03-AAS</v>
      </c>
      <c r="B265">
        <v>471411</v>
      </c>
      <c r="C265" t="s">
        <v>59129</v>
      </c>
      <c r="D265" t="s">
        <v>1844</v>
      </c>
      <c r="E265" t="s">
        <v>47</v>
      </c>
      <c r="F265" t="s">
        <v>1845</v>
      </c>
      <c r="G265" t="s">
        <v>59130</v>
      </c>
      <c r="H265" s="1">
        <v>44895</v>
      </c>
      <c r="I265" t="s">
        <v>1726</v>
      </c>
      <c r="J265" s="1">
        <v>44895</v>
      </c>
      <c r="K265" t="s">
        <v>3307</v>
      </c>
      <c r="L265" t="s">
        <v>3308</v>
      </c>
      <c r="M265" t="s">
        <v>3309</v>
      </c>
      <c r="N265" t="s">
        <v>1849</v>
      </c>
      <c r="O265" t="s">
        <v>1849</v>
      </c>
      <c r="P265" t="s">
        <v>820</v>
      </c>
      <c r="Q265" t="s">
        <v>38</v>
      </c>
      <c r="R265" t="s">
        <v>39</v>
      </c>
      <c r="S265" t="s">
        <v>38</v>
      </c>
      <c r="U265" t="s">
        <v>41</v>
      </c>
      <c r="V265">
        <v>1</v>
      </c>
      <c r="W265">
        <v>43.3</v>
      </c>
      <c r="X265" t="s">
        <v>1850</v>
      </c>
      <c r="Y265" t="s">
        <v>36</v>
      </c>
      <c r="Z265" t="s">
        <v>42</v>
      </c>
      <c r="AA265" t="s">
        <v>1851</v>
      </c>
      <c r="AC265" s="1"/>
      <c r="AF265">
        <v>0</v>
      </c>
      <c r="AG265" t="s">
        <v>1727</v>
      </c>
      <c r="AH265" s="1">
        <v>44895</v>
      </c>
      <c r="AK265">
        <f>Tabla_Consulta_desde_TMS8[[#This Row],[idpedido]]</f>
        <v>471411</v>
      </c>
    </row>
    <row r="266" spans="1:37" x14ac:dyDescent="0.25">
      <c r="A266" t="str">
        <f>Tabla_Consulta_desde_TMS8[[#This Row],[Nro_Referencia]]</f>
        <v>20002988292447</v>
      </c>
      <c r="B266">
        <v>471391</v>
      </c>
      <c r="C266" t="s">
        <v>58759</v>
      </c>
      <c r="D266" t="s">
        <v>2140</v>
      </c>
      <c r="E266" t="s">
        <v>47</v>
      </c>
      <c r="F266" t="s">
        <v>33</v>
      </c>
      <c r="G266" t="s">
        <v>58760</v>
      </c>
      <c r="H266" s="1">
        <v>44895</v>
      </c>
      <c r="I266" t="s">
        <v>602</v>
      </c>
      <c r="J266" s="1">
        <v>44895</v>
      </c>
      <c r="K266" t="s">
        <v>58761</v>
      </c>
      <c r="L266" t="s">
        <v>58762</v>
      </c>
      <c r="M266" t="s">
        <v>58763</v>
      </c>
      <c r="N266" t="s">
        <v>58764</v>
      </c>
      <c r="O266" t="s">
        <v>43</v>
      </c>
      <c r="P266" t="s">
        <v>184</v>
      </c>
      <c r="Q266" t="s">
        <v>184</v>
      </c>
      <c r="R266" t="s">
        <v>185</v>
      </c>
      <c r="U266" t="s">
        <v>50</v>
      </c>
      <c r="V266">
        <v>1</v>
      </c>
      <c r="W266">
        <v>1</v>
      </c>
      <c r="X266" t="s">
        <v>1854</v>
      </c>
      <c r="Y266" t="s">
        <v>1474</v>
      </c>
      <c r="Z266" t="s">
        <v>42</v>
      </c>
      <c r="AA266" t="s">
        <v>43</v>
      </c>
      <c r="AB266">
        <v>21705</v>
      </c>
      <c r="AC266" s="1">
        <v>44895</v>
      </c>
      <c r="AD266" t="s">
        <v>446</v>
      </c>
      <c r="AE266" t="s">
        <v>2142</v>
      </c>
      <c r="AF266">
        <v>0</v>
      </c>
      <c r="AG266" t="s">
        <v>2159</v>
      </c>
      <c r="AH266" s="1">
        <v>44895</v>
      </c>
      <c r="AJ266" t="s">
        <v>43</v>
      </c>
      <c r="AK266">
        <f>Tabla_Consulta_desde_TMS8[[#This Row],[idpedido]]</f>
        <v>471391</v>
      </c>
    </row>
    <row r="267" spans="1:37" x14ac:dyDescent="0.25">
      <c r="A267" t="str">
        <f>Tabla_Consulta_desde_TMS8[[#This Row],[Nro_Referencia]]</f>
        <v>20002993120971</v>
      </c>
      <c r="B267">
        <v>471392</v>
      </c>
      <c r="C267" t="s">
        <v>58765</v>
      </c>
      <c r="D267" t="s">
        <v>2140</v>
      </c>
      <c r="E267" t="s">
        <v>47</v>
      </c>
      <c r="F267" t="s">
        <v>33</v>
      </c>
      <c r="G267" t="s">
        <v>43</v>
      </c>
      <c r="H267" s="1">
        <v>44895</v>
      </c>
      <c r="I267" t="s">
        <v>2158</v>
      </c>
      <c r="J267" s="1">
        <v>44895</v>
      </c>
      <c r="K267" t="s">
        <v>58766</v>
      </c>
      <c r="L267" t="s">
        <v>58767</v>
      </c>
      <c r="M267" t="s">
        <v>58768</v>
      </c>
      <c r="N267" t="s">
        <v>58769</v>
      </c>
      <c r="O267" t="s">
        <v>43</v>
      </c>
      <c r="P267" t="s">
        <v>38</v>
      </c>
      <c r="Q267" t="s">
        <v>38</v>
      </c>
      <c r="R267" t="s">
        <v>39</v>
      </c>
      <c r="U267" t="s">
        <v>41</v>
      </c>
      <c r="V267">
        <v>1</v>
      </c>
      <c r="W267">
        <v>1</v>
      </c>
      <c r="X267" t="s">
        <v>1854</v>
      </c>
      <c r="Y267" t="s">
        <v>1474</v>
      </c>
      <c r="Z267" t="s">
        <v>42</v>
      </c>
      <c r="AA267" t="s">
        <v>43</v>
      </c>
      <c r="AC267" s="1"/>
      <c r="AF267">
        <v>0</v>
      </c>
      <c r="AG267" t="s">
        <v>2158</v>
      </c>
      <c r="AH267" s="1">
        <v>44896</v>
      </c>
      <c r="AJ267" t="s">
        <v>58770</v>
      </c>
      <c r="AK267">
        <f>Tabla_Consulta_desde_TMS8[[#This Row],[idpedido]]</f>
        <v>471392</v>
      </c>
    </row>
    <row r="268" spans="1:37" x14ac:dyDescent="0.25">
      <c r="A268" t="str">
        <f>Tabla_Consulta_desde_TMS8[[#This Row],[Nro_Referencia]]</f>
        <v>20002993204437</v>
      </c>
      <c r="B268">
        <v>471393</v>
      </c>
      <c r="C268" t="s">
        <v>58771</v>
      </c>
      <c r="D268" t="s">
        <v>2140</v>
      </c>
      <c r="E268" t="s">
        <v>47</v>
      </c>
      <c r="F268" t="s">
        <v>33</v>
      </c>
      <c r="G268" t="s">
        <v>58772</v>
      </c>
      <c r="H268" s="1">
        <v>44895</v>
      </c>
      <c r="I268" t="s">
        <v>602</v>
      </c>
      <c r="J268" s="1">
        <v>44895</v>
      </c>
      <c r="K268" t="s">
        <v>58773</v>
      </c>
      <c r="L268" t="s">
        <v>58774</v>
      </c>
      <c r="M268" t="s">
        <v>58775</v>
      </c>
      <c r="N268" t="s">
        <v>58776</v>
      </c>
      <c r="O268" t="s">
        <v>43</v>
      </c>
      <c r="P268" t="s">
        <v>184</v>
      </c>
      <c r="Q268" t="s">
        <v>184</v>
      </c>
      <c r="R268" t="s">
        <v>185</v>
      </c>
      <c r="U268" t="s">
        <v>50</v>
      </c>
      <c r="V268">
        <v>1</v>
      </c>
      <c r="W268">
        <v>1</v>
      </c>
      <c r="X268" t="s">
        <v>1854</v>
      </c>
      <c r="Y268" t="s">
        <v>1474</v>
      </c>
      <c r="Z268" t="s">
        <v>42</v>
      </c>
      <c r="AA268" t="s">
        <v>43</v>
      </c>
      <c r="AB268">
        <v>21705</v>
      </c>
      <c r="AC268" s="1">
        <v>44895</v>
      </c>
      <c r="AD268" t="s">
        <v>446</v>
      </c>
      <c r="AE268" t="s">
        <v>2142</v>
      </c>
      <c r="AF268">
        <v>0</v>
      </c>
      <c r="AG268" t="s">
        <v>2159</v>
      </c>
      <c r="AH268" s="1">
        <v>44895</v>
      </c>
      <c r="AJ268" t="s">
        <v>43</v>
      </c>
      <c r="AK268">
        <f>Tabla_Consulta_desde_TMS8[[#This Row],[idpedido]]</f>
        <v>471393</v>
      </c>
    </row>
    <row r="269" spans="1:37" x14ac:dyDescent="0.25">
      <c r="A269" t="str">
        <f>Tabla_Consulta_desde_TMS8[[#This Row],[Nro_Referencia]]</f>
        <v>20002994027560</v>
      </c>
      <c r="B269">
        <v>471394</v>
      </c>
      <c r="C269" t="s">
        <v>58777</v>
      </c>
      <c r="D269" t="s">
        <v>2140</v>
      </c>
      <c r="E269" t="s">
        <v>47</v>
      </c>
      <c r="F269" t="s">
        <v>33</v>
      </c>
      <c r="G269" t="s">
        <v>43</v>
      </c>
      <c r="H269" s="1">
        <v>44895</v>
      </c>
      <c r="I269" t="s">
        <v>2158</v>
      </c>
      <c r="J269" s="1">
        <v>44895</v>
      </c>
      <c r="K269" t="s">
        <v>58778</v>
      </c>
      <c r="L269" t="s">
        <v>58779</v>
      </c>
      <c r="M269" t="s">
        <v>58780</v>
      </c>
      <c r="N269" t="s">
        <v>58781</v>
      </c>
      <c r="O269" t="s">
        <v>43</v>
      </c>
      <c r="P269" t="s">
        <v>38</v>
      </c>
      <c r="Q269" t="s">
        <v>38</v>
      </c>
      <c r="R269" t="s">
        <v>39</v>
      </c>
      <c r="U269" t="s">
        <v>41</v>
      </c>
      <c r="V269">
        <v>1</v>
      </c>
      <c r="W269">
        <v>1</v>
      </c>
      <c r="X269" t="s">
        <v>1854</v>
      </c>
      <c r="Y269" t="s">
        <v>1474</v>
      </c>
      <c r="Z269" t="s">
        <v>42</v>
      </c>
      <c r="AA269" t="s">
        <v>43</v>
      </c>
      <c r="AC269" s="1"/>
      <c r="AF269">
        <v>0</v>
      </c>
      <c r="AG269" t="s">
        <v>2158</v>
      </c>
      <c r="AH269" s="1">
        <v>44896</v>
      </c>
      <c r="AJ269" t="s">
        <v>58782</v>
      </c>
      <c r="AK269">
        <f>Tabla_Consulta_desde_TMS8[[#This Row],[idpedido]]</f>
        <v>471394</v>
      </c>
    </row>
    <row r="270" spans="1:37" x14ac:dyDescent="0.25">
      <c r="A270" t="str">
        <f>Tabla_Consulta_desde_TMS8[[#This Row],[Nro_Referencia]]</f>
        <v>20002994020561</v>
      </c>
      <c r="B270">
        <v>471395</v>
      </c>
      <c r="C270" t="s">
        <v>58783</v>
      </c>
      <c r="D270" t="s">
        <v>2140</v>
      </c>
      <c r="E270" t="s">
        <v>47</v>
      </c>
      <c r="F270" t="s">
        <v>33</v>
      </c>
      <c r="G270" t="s">
        <v>43</v>
      </c>
      <c r="H270" s="1">
        <v>44895</v>
      </c>
      <c r="I270" t="s">
        <v>2158</v>
      </c>
      <c r="J270" s="1">
        <v>44895</v>
      </c>
      <c r="K270" t="s">
        <v>58784</v>
      </c>
      <c r="L270" t="s">
        <v>58785</v>
      </c>
      <c r="M270" t="s">
        <v>58786</v>
      </c>
      <c r="N270" t="s">
        <v>58787</v>
      </c>
      <c r="O270" t="s">
        <v>43</v>
      </c>
      <c r="P270" t="s">
        <v>38</v>
      </c>
      <c r="Q270" t="s">
        <v>38</v>
      </c>
      <c r="R270" t="s">
        <v>39</v>
      </c>
      <c r="U270" t="s">
        <v>41</v>
      </c>
      <c r="V270">
        <v>1</v>
      </c>
      <c r="W270">
        <v>1</v>
      </c>
      <c r="X270" t="s">
        <v>1854</v>
      </c>
      <c r="Y270" t="s">
        <v>1474</v>
      </c>
      <c r="Z270" t="s">
        <v>42</v>
      </c>
      <c r="AA270" t="s">
        <v>43</v>
      </c>
      <c r="AC270" s="1"/>
      <c r="AF270">
        <v>0</v>
      </c>
      <c r="AG270" t="s">
        <v>2158</v>
      </c>
      <c r="AH270" s="1">
        <v>44896</v>
      </c>
      <c r="AJ270" t="s">
        <v>58788</v>
      </c>
      <c r="AK270">
        <f>Tabla_Consulta_desde_TMS8[[#This Row],[idpedido]]</f>
        <v>471395</v>
      </c>
    </row>
    <row r="271" spans="1:37" x14ac:dyDescent="0.25">
      <c r="A271" t="str">
        <f>Tabla_Consulta_desde_TMS8[[#This Row],[Nro_Referencia]]</f>
        <v>20002979483502</v>
      </c>
      <c r="B271">
        <v>471396</v>
      </c>
      <c r="C271" t="s">
        <v>58789</v>
      </c>
      <c r="D271" t="s">
        <v>2140</v>
      </c>
      <c r="E271" t="s">
        <v>47</v>
      </c>
      <c r="F271" t="s">
        <v>33</v>
      </c>
      <c r="G271" t="s">
        <v>59131</v>
      </c>
      <c r="H271" s="1">
        <v>44895</v>
      </c>
      <c r="I271" t="s">
        <v>602</v>
      </c>
      <c r="J271" s="1">
        <v>44895</v>
      </c>
      <c r="K271" t="s">
        <v>58790</v>
      </c>
      <c r="L271" t="s">
        <v>58791</v>
      </c>
      <c r="M271" t="s">
        <v>58792</v>
      </c>
      <c r="N271" t="s">
        <v>58793</v>
      </c>
      <c r="P271" t="s">
        <v>38</v>
      </c>
      <c r="Q271" t="s">
        <v>38</v>
      </c>
      <c r="R271" t="s">
        <v>39</v>
      </c>
      <c r="T271" t="s">
        <v>292</v>
      </c>
      <c r="U271" t="s">
        <v>41</v>
      </c>
      <c r="V271">
        <v>1</v>
      </c>
      <c r="W271">
        <v>1</v>
      </c>
      <c r="X271" t="s">
        <v>1854</v>
      </c>
      <c r="Y271" t="s">
        <v>1474</v>
      </c>
      <c r="Z271" t="s">
        <v>42</v>
      </c>
      <c r="AA271" t="s">
        <v>59985</v>
      </c>
      <c r="AB271">
        <v>21702</v>
      </c>
      <c r="AC271" s="1">
        <v>44895</v>
      </c>
      <c r="AD271" t="s">
        <v>292</v>
      </c>
      <c r="AE271" t="s">
        <v>556</v>
      </c>
      <c r="AF271">
        <v>0</v>
      </c>
      <c r="AG271" t="s">
        <v>2159</v>
      </c>
      <c r="AH271" s="1">
        <v>44895</v>
      </c>
      <c r="AJ271" t="s">
        <v>686</v>
      </c>
      <c r="AK271">
        <f>Tabla_Consulta_desde_TMS8[[#This Row],[idpedido]]</f>
        <v>471396</v>
      </c>
    </row>
    <row r="272" spans="1:37" x14ac:dyDescent="0.25">
      <c r="A272" t="str">
        <f>Tabla_Consulta_desde_TMS8[[#This Row],[Nro_Referencia]]</f>
        <v>20002994022411</v>
      </c>
      <c r="B272">
        <v>471397</v>
      </c>
      <c r="C272" t="s">
        <v>58794</v>
      </c>
      <c r="D272" t="s">
        <v>2140</v>
      </c>
      <c r="E272" t="s">
        <v>47</v>
      </c>
      <c r="F272" t="s">
        <v>33</v>
      </c>
      <c r="G272" t="s">
        <v>59132</v>
      </c>
      <c r="H272" s="1">
        <v>44895</v>
      </c>
      <c r="I272" t="s">
        <v>602</v>
      </c>
      <c r="J272" s="1">
        <v>44895</v>
      </c>
      <c r="K272" t="s">
        <v>58795</v>
      </c>
      <c r="L272" t="s">
        <v>58796</v>
      </c>
      <c r="M272" t="s">
        <v>58797</v>
      </c>
      <c r="N272" t="s">
        <v>58798</v>
      </c>
      <c r="O272" t="s">
        <v>43</v>
      </c>
      <c r="P272" t="s">
        <v>38</v>
      </c>
      <c r="Q272" t="s">
        <v>38</v>
      </c>
      <c r="R272" t="s">
        <v>39</v>
      </c>
      <c r="T272" t="s">
        <v>461</v>
      </c>
      <c r="U272" t="s">
        <v>41</v>
      </c>
      <c r="V272">
        <v>1</v>
      </c>
      <c r="W272">
        <v>1</v>
      </c>
      <c r="X272" t="s">
        <v>1854</v>
      </c>
      <c r="Y272" t="s">
        <v>1474</v>
      </c>
      <c r="Z272" t="s">
        <v>42</v>
      </c>
      <c r="AA272" t="s">
        <v>43</v>
      </c>
      <c r="AB272">
        <v>21703</v>
      </c>
      <c r="AC272" s="1">
        <v>44895</v>
      </c>
      <c r="AD272" t="s">
        <v>461</v>
      </c>
      <c r="AE272" t="s">
        <v>1379</v>
      </c>
      <c r="AF272">
        <v>0</v>
      </c>
      <c r="AG272" t="s">
        <v>2159</v>
      </c>
      <c r="AH272" s="1">
        <v>44895</v>
      </c>
      <c r="AJ272" t="s">
        <v>686</v>
      </c>
      <c r="AK272">
        <f>Tabla_Consulta_desde_TMS8[[#This Row],[idpedido]]</f>
        <v>471397</v>
      </c>
    </row>
    <row r="273" spans="1:37" x14ac:dyDescent="0.25">
      <c r="A273" t="str">
        <f>Tabla_Consulta_desde_TMS8[[#This Row],[Nro_Referencia]]</f>
        <v>20002994016455</v>
      </c>
      <c r="B273">
        <v>471398</v>
      </c>
      <c r="C273" t="s">
        <v>58799</v>
      </c>
      <c r="D273" t="s">
        <v>2140</v>
      </c>
      <c r="E273" t="s">
        <v>47</v>
      </c>
      <c r="F273" t="s">
        <v>33</v>
      </c>
      <c r="G273" t="s">
        <v>59133</v>
      </c>
      <c r="H273" s="1">
        <v>44895</v>
      </c>
      <c r="I273" t="s">
        <v>602</v>
      </c>
      <c r="J273" s="1">
        <v>44895</v>
      </c>
      <c r="K273" t="s">
        <v>58800</v>
      </c>
      <c r="L273" t="s">
        <v>58801</v>
      </c>
      <c r="M273" t="s">
        <v>58802</v>
      </c>
      <c r="N273" t="s">
        <v>58803</v>
      </c>
      <c r="O273" t="s">
        <v>43</v>
      </c>
      <c r="P273" t="s">
        <v>38</v>
      </c>
      <c r="Q273" t="s">
        <v>38</v>
      </c>
      <c r="R273" t="s">
        <v>39</v>
      </c>
      <c r="T273" t="s">
        <v>461</v>
      </c>
      <c r="U273" t="s">
        <v>41</v>
      </c>
      <c r="V273">
        <v>1</v>
      </c>
      <c r="W273">
        <v>1</v>
      </c>
      <c r="X273" t="s">
        <v>1854</v>
      </c>
      <c r="Y273" t="s">
        <v>1474</v>
      </c>
      <c r="Z273" t="s">
        <v>42</v>
      </c>
      <c r="AA273" t="s">
        <v>43</v>
      </c>
      <c r="AB273">
        <v>21703</v>
      </c>
      <c r="AC273" s="1">
        <v>44895</v>
      </c>
      <c r="AD273" t="s">
        <v>461</v>
      </c>
      <c r="AE273" t="s">
        <v>1379</v>
      </c>
      <c r="AF273">
        <v>0</v>
      </c>
      <c r="AG273" t="s">
        <v>2159</v>
      </c>
      <c r="AH273" s="1">
        <v>44895</v>
      </c>
      <c r="AJ273" t="s">
        <v>686</v>
      </c>
      <c r="AK273">
        <f>Tabla_Consulta_desde_TMS8[[#This Row],[idpedido]]</f>
        <v>471398</v>
      </c>
    </row>
    <row r="274" spans="1:37" x14ac:dyDescent="0.25">
      <c r="A274" t="str">
        <f>Tabla_Consulta_desde_TMS8[[#This Row],[Nro_Referencia]]</f>
        <v>20002992632316</v>
      </c>
      <c r="B274">
        <v>471399</v>
      </c>
      <c r="C274" t="s">
        <v>58804</v>
      </c>
      <c r="D274" t="s">
        <v>2140</v>
      </c>
      <c r="E274" t="s">
        <v>47</v>
      </c>
      <c r="F274" t="s">
        <v>33</v>
      </c>
      <c r="G274" t="s">
        <v>59134</v>
      </c>
      <c r="H274" s="1">
        <v>44895</v>
      </c>
      <c r="I274" t="s">
        <v>602</v>
      </c>
      <c r="J274" s="1">
        <v>44895</v>
      </c>
      <c r="K274" t="s">
        <v>58805</v>
      </c>
      <c r="L274" t="s">
        <v>58806</v>
      </c>
      <c r="M274" t="s">
        <v>58807</v>
      </c>
      <c r="N274" t="s">
        <v>58808</v>
      </c>
      <c r="O274" t="s">
        <v>43</v>
      </c>
      <c r="P274" t="s">
        <v>38</v>
      </c>
      <c r="Q274" t="s">
        <v>38</v>
      </c>
      <c r="R274" t="s">
        <v>39</v>
      </c>
      <c r="T274" t="s">
        <v>461</v>
      </c>
      <c r="U274" t="s">
        <v>41</v>
      </c>
      <c r="V274">
        <v>1</v>
      </c>
      <c r="W274">
        <v>1</v>
      </c>
      <c r="X274" t="s">
        <v>1854</v>
      </c>
      <c r="Y274" t="s">
        <v>1474</v>
      </c>
      <c r="Z274" t="s">
        <v>42</v>
      </c>
      <c r="AA274" t="s">
        <v>43</v>
      </c>
      <c r="AB274">
        <v>21703</v>
      </c>
      <c r="AC274" s="1">
        <v>44895</v>
      </c>
      <c r="AD274" t="s">
        <v>461</v>
      </c>
      <c r="AE274" t="s">
        <v>1379</v>
      </c>
      <c r="AF274">
        <v>0</v>
      </c>
      <c r="AG274" t="s">
        <v>2159</v>
      </c>
      <c r="AH274" s="1">
        <v>44895</v>
      </c>
      <c r="AJ274" t="s">
        <v>686</v>
      </c>
      <c r="AK274">
        <f>Tabla_Consulta_desde_TMS8[[#This Row],[idpedido]]</f>
        <v>471399</v>
      </c>
    </row>
    <row r="275" spans="1:37" x14ac:dyDescent="0.25">
      <c r="A275" t="str">
        <f>Tabla_Consulta_desde_TMS8[[#This Row],[Nro_Referencia]]</f>
        <v>20002994026210</v>
      </c>
      <c r="B275">
        <v>471400</v>
      </c>
      <c r="C275" t="s">
        <v>58809</v>
      </c>
      <c r="D275" t="s">
        <v>2140</v>
      </c>
      <c r="E275" t="s">
        <v>47</v>
      </c>
      <c r="F275" t="s">
        <v>33</v>
      </c>
      <c r="G275" t="s">
        <v>43</v>
      </c>
      <c r="H275" s="1">
        <v>44895</v>
      </c>
      <c r="I275" t="s">
        <v>2158</v>
      </c>
      <c r="J275" s="1">
        <v>44895</v>
      </c>
      <c r="K275" t="s">
        <v>58810</v>
      </c>
      <c r="L275" t="s">
        <v>58811</v>
      </c>
      <c r="M275" t="s">
        <v>58812</v>
      </c>
      <c r="N275" t="s">
        <v>58813</v>
      </c>
      <c r="O275" t="s">
        <v>43</v>
      </c>
      <c r="P275" t="s">
        <v>38</v>
      </c>
      <c r="Q275" t="s">
        <v>38</v>
      </c>
      <c r="R275" t="s">
        <v>39</v>
      </c>
      <c r="U275" t="s">
        <v>41</v>
      </c>
      <c r="V275">
        <v>1</v>
      </c>
      <c r="W275">
        <v>1</v>
      </c>
      <c r="X275" t="s">
        <v>1854</v>
      </c>
      <c r="Y275" t="s">
        <v>1474</v>
      </c>
      <c r="Z275" t="s">
        <v>42</v>
      </c>
      <c r="AA275" t="s">
        <v>43</v>
      </c>
      <c r="AC275" s="1"/>
      <c r="AF275">
        <v>0</v>
      </c>
      <c r="AG275" t="s">
        <v>2158</v>
      </c>
      <c r="AH275" s="1">
        <v>44895</v>
      </c>
      <c r="AJ275" t="s">
        <v>58814</v>
      </c>
      <c r="AK275">
        <f>Tabla_Consulta_desde_TMS8[[#This Row],[idpedido]]</f>
        <v>471400</v>
      </c>
    </row>
    <row r="276" spans="1:37" x14ac:dyDescent="0.25">
      <c r="A276" t="str">
        <f>Tabla_Consulta_desde_TMS8[[#This Row],[Nro_Referencia]]</f>
        <v>20002994024324</v>
      </c>
      <c r="B276">
        <v>471401</v>
      </c>
      <c r="C276" t="s">
        <v>58815</v>
      </c>
      <c r="D276" t="s">
        <v>2140</v>
      </c>
      <c r="E276" t="s">
        <v>47</v>
      </c>
      <c r="F276" t="s">
        <v>33</v>
      </c>
      <c r="G276" t="s">
        <v>43</v>
      </c>
      <c r="H276" s="1">
        <v>44895</v>
      </c>
      <c r="I276" t="s">
        <v>2158</v>
      </c>
      <c r="J276" s="1">
        <v>44895</v>
      </c>
      <c r="K276" t="s">
        <v>58816</v>
      </c>
      <c r="L276" t="s">
        <v>58817</v>
      </c>
      <c r="M276" t="s">
        <v>58818</v>
      </c>
      <c r="N276" t="s">
        <v>58819</v>
      </c>
      <c r="O276" t="s">
        <v>43</v>
      </c>
      <c r="P276" t="s">
        <v>86</v>
      </c>
      <c r="Q276" t="s">
        <v>86</v>
      </c>
      <c r="R276" t="s">
        <v>87</v>
      </c>
      <c r="S276" t="s">
        <v>86</v>
      </c>
      <c r="U276" t="s">
        <v>50</v>
      </c>
      <c r="V276">
        <v>1</v>
      </c>
      <c r="W276">
        <v>1</v>
      </c>
      <c r="X276" t="s">
        <v>1854</v>
      </c>
      <c r="Y276" t="s">
        <v>1474</v>
      </c>
      <c r="Z276" t="s">
        <v>42</v>
      </c>
      <c r="AA276" t="s">
        <v>43</v>
      </c>
      <c r="AC276" s="1"/>
      <c r="AF276">
        <v>0</v>
      </c>
      <c r="AG276" t="s">
        <v>2158</v>
      </c>
      <c r="AH276" s="1">
        <v>44897</v>
      </c>
      <c r="AJ276" t="s">
        <v>58820</v>
      </c>
      <c r="AK276">
        <f>Tabla_Consulta_desde_TMS8[[#This Row],[idpedido]]</f>
        <v>471401</v>
      </c>
    </row>
    <row r="277" spans="1:37" x14ac:dyDescent="0.25">
      <c r="A277" t="str">
        <f>Tabla_Consulta_desde_TMS8[[#This Row],[Nro_Referencia]]</f>
        <v>18006754</v>
      </c>
      <c r="B277">
        <v>471402</v>
      </c>
      <c r="C277" t="s">
        <v>58821</v>
      </c>
      <c r="D277" t="s">
        <v>2140</v>
      </c>
      <c r="E277" t="s">
        <v>47</v>
      </c>
      <c r="F277" t="s">
        <v>33</v>
      </c>
      <c r="G277" t="s">
        <v>43</v>
      </c>
      <c r="H277" s="1">
        <v>44895</v>
      </c>
      <c r="I277" t="s">
        <v>2158</v>
      </c>
      <c r="J277" s="1">
        <v>44895</v>
      </c>
      <c r="K277" t="s">
        <v>58822</v>
      </c>
      <c r="L277" t="s">
        <v>58823</v>
      </c>
      <c r="M277" t="s">
        <v>58824</v>
      </c>
      <c r="N277" t="s">
        <v>58825</v>
      </c>
      <c r="O277" t="s">
        <v>43</v>
      </c>
      <c r="P277" t="s">
        <v>38</v>
      </c>
      <c r="Q277" t="s">
        <v>38</v>
      </c>
      <c r="R277" t="s">
        <v>39</v>
      </c>
      <c r="U277" t="s">
        <v>41</v>
      </c>
      <c r="V277">
        <v>2</v>
      </c>
      <c r="W277">
        <v>2</v>
      </c>
      <c r="X277" t="s">
        <v>1854</v>
      </c>
      <c r="Y277" t="s">
        <v>1474</v>
      </c>
      <c r="Z277" t="s">
        <v>42</v>
      </c>
      <c r="AA277" t="s">
        <v>43</v>
      </c>
      <c r="AC277" s="1"/>
      <c r="AF277">
        <v>0</v>
      </c>
      <c r="AG277" t="s">
        <v>2158</v>
      </c>
      <c r="AH277" s="1">
        <v>44896</v>
      </c>
      <c r="AJ277" t="s">
        <v>58826</v>
      </c>
      <c r="AK277">
        <f>Tabla_Consulta_desde_TMS8[[#This Row],[idpedido]]</f>
        <v>471402</v>
      </c>
    </row>
    <row r="278" spans="1:37" x14ac:dyDescent="0.25">
      <c r="A278" t="str">
        <f>Tabla_Consulta_desde_TMS8[[#This Row],[Nro_Referencia]]</f>
        <v>20002988321812</v>
      </c>
      <c r="B278">
        <v>471403</v>
      </c>
      <c r="C278" t="s">
        <v>58827</v>
      </c>
      <c r="D278" t="s">
        <v>2140</v>
      </c>
      <c r="E278" t="s">
        <v>47</v>
      </c>
      <c r="F278" t="s">
        <v>33</v>
      </c>
      <c r="G278" t="s">
        <v>43</v>
      </c>
      <c r="H278" s="1">
        <v>44895</v>
      </c>
      <c r="I278" t="s">
        <v>2158</v>
      </c>
      <c r="J278" s="1">
        <v>44895</v>
      </c>
      <c r="K278" t="s">
        <v>58828</v>
      </c>
      <c r="L278" t="s">
        <v>58829</v>
      </c>
      <c r="M278" t="s">
        <v>58830</v>
      </c>
      <c r="N278" t="s">
        <v>58831</v>
      </c>
      <c r="O278" t="s">
        <v>43</v>
      </c>
      <c r="P278" t="s">
        <v>38</v>
      </c>
      <c r="Q278" t="s">
        <v>38</v>
      </c>
      <c r="R278" t="s">
        <v>39</v>
      </c>
      <c r="U278" t="s">
        <v>41</v>
      </c>
      <c r="V278">
        <v>1</v>
      </c>
      <c r="W278">
        <v>1</v>
      </c>
      <c r="X278" t="s">
        <v>1854</v>
      </c>
      <c r="Y278" t="s">
        <v>1474</v>
      </c>
      <c r="Z278" t="s">
        <v>42</v>
      </c>
      <c r="AA278" t="s">
        <v>43</v>
      </c>
      <c r="AC278" s="1"/>
      <c r="AF278">
        <v>0</v>
      </c>
      <c r="AG278" t="s">
        <v>2158</v>
      </c>
      <c r="AH278" s="1">
        <v>44896</v>
      </c>
      <c r="AJ278" t="s">
        <v>58832</v>
      </c>
      <c r="AK278">
        <f>Tabla_Consulta_desde_TMS8[[#This Row],[idpedido]]</f>
        <v>471403</v>
      </c>
    </row>
    <row r="279" spans="1:37" x14ac:dyDescent="0.25">
      <c r="A279" t="str">
        <f>Tabla_Consulta_desde_TMS8[[#This Row],[Nro_Referencia]]</f>
        <v>20002993178400</v>
      </c>
      <c r="B279">
        <v>471404</v>
      </c>
      <c r="C279" t="s">
        <v>58833</v>
      </c>
      <c r="D279" t="s">
        <v>2140</v>
      </c>
      <c r="E279" t="s">
        <v>47</v>
      </c>
      <c r="F279" t="s">
        <v>33</v>
      </c>
      <c r="G279" t="s">
        <v>43</v>
      </c>
      <c r="H279" s="1">
        <v>44895</v>
      </c>
      <c r="I279" t="s">
        <v>2158</v>
      </c>
      <c r="J279" s="1">
        <v>44895</v>
      </c>
      <c r="K279" t="s">
        <v>58834</v>
      </c>
      <c r="L279" t="s">
        <v>58835</v>
      </c>
      <c r="M279" t="s">
        <v>58836</v>
      </c>
      <c r="N279" t="s">
        <v>58837</v>
      </c>
      <c r="O279" t="s">
        <v>43</v>
      </c>
      <c r="P279" t="s">
        <v>48</v>
      </c>
      <c r="Q279" t="s">
        <v>48</v>
      </c>
      <c r="R279" t="s">
        <v>49</v>
      </c>
      <c r="U279" t="s">
        <v>50</v>
      </c>
      <c r="V279">
        <v>1</v>
      </c>
      <c r="W279">
        <v>1</v>
      </c>
      <c r="X279" t="s">
        <v>1854</v>
      </c>
      <c r="Y279" t="s">
        <v>1474</v>
      </c>
      <c r="Z279" t="s">
        <v>42</v>
      </c>
      <c r="AA279" t="s">
        <v>43</v>
      </c>
      <c r="AC279" s="1"/>
      <c r="AF279">
        <v>0</v>
      </c>
      <c r="AG279" t="s">
        <v>2158</v>
      </c>
      <c r="AH279" s="1">
        <v>44896</v>
      </c>
      <c r="AJ279" t="s">
        <v>58838</v>
      </c>
      <c r="AK279">
        <f>Tabla_Consulta_desde_TMS8[[#This Row],[idpedido]]</f>
        <v>471404</v>
      </c>
    </row>
    <row r="280" spans="1:37" x14ac:dyDescent="0.25">
      <c r="A280" t="str">
        <f>Tabla_Consulta_desde_TMS8[[#This Row],[Nro_Referencia]]</f>
        <v>20002994054779</v>
      </c>
      <c r="B280">
        <v>471405</v>
      </c>
      <c r="C280" t="s">
        <v>58839</v>
      </c>
      <c r="D280" t="s">
        <v>2140</v>
      </c>
      <c r="E280" t="s">
        <v>47</v>
      </c>
      <c r="F280" t="s">
        <v>33</v>
      </c>
      <c r="G280" t="s">
        <v>58840</v>
      </c>
      <c r="H280" s="1">
        <v>44895</v>
      </c>
      <c r="I280" t="s">
        <v>602</v>
      </c>
      <c r="J280" s="1">
        <v>44895</v>
      </c>
      <c r="K280" t="s">
        <v>58841</v>
      </c>
      <c r="L280" t="s">
        <v>58842</v>
      </c>
      <c r="M280" t="s">
        <v>58843</v>
      </c>
      <c r="N280" t="s">
        <v>58844</v>
      </c>
      <c r="P280" t="s">
        <v>204</v>
      </c>
      <c r="Q280" t="s">
        <v>204</v>
      </c>
      <c r="R280" t="s">
        <v>49</v>
      </c>
      <c r="U280" t="s">
        <v>50</v>
      </c>
      <c r="V280">
        <v>1</v>
      </c>
      <c r="W280">
        <v>1</v>
      </c>
      <c r="X280" t="s">
        <v>1854</v>
      </c>
      <c r="Y280" t="s">
        <v>1474</v>
      </c>
      <c r="Z280" t="s">
        <v>42</v>
      </c>
      <c r="AA280" t="s">
        <v>59986</v>
      </c>
      <c r="AB280">
        <v>21704</v>
      </c>
      <c r="AC280" s="1">
        <v>44895</v>
      </c>
      <c r="AD280" t="s">
        <v>446</v>
      </c>
      <c r="AE280" t="s">
        <v>2143</v>
      </c>
      <c r="AF280">
        <v>0</v>
      </c>
      <c r="AG280" t="s">
        <v>2159</v>
      </c>
      <c r="AH280" s="1">
        <v>44895</v>
      </c>
      <c r="AJ280" t="s">
        <v>43</v>
      </c>
      <c r="AK280">
        <f>Tabla_Consulta_desde_TMS8[[#This Row],[idpedido]]</f>
        <v>471405</v>
      </c>
    </row>
    <row r="281" spans="1:37" x14ac:dyDescent="0.25">
      <c r="A281" t="str">
        <f>Tabla_Consulta_desde_TMS8[[#This Row],[Nro_Referencia]]</f>
        <v>20002992644673</v>
      </c>
      <c r="B281">
        <v>471406</v>
      </c>
      <c r="C281" t="s">
        <v>58845</v>
      </c>
      <c r="D281" t="s">
        <v>2140</v>
      </c>
      <c r="E281" t="s">
        <v>47</v>
      </c>
      <c r="F281" t="s">
        <v>33</v>
      </c>
      <c r="G281" t="s">
        <v>59987</v>
      </c>
      <c r="H281" s="1">
        <v>44895</v>
      </c>
      <c r="I281" t="s">
        <v>602</v>
      </c>
      <c r="J281" s="1">
        <v>44895</v>
      </c>
      <c r="K281" t="s">
        <v>58846</v>
      </c>
      <c r="L281" t="s">
        <v>58847</v>
      </c>
      <c r="M281" t="s">
        <v>58848</v>
      </c>
      <c r="N281" t="s">
        <v>58849</v>
      </c>
      <c r="P281" t="s">
        <v>68</v>
      </c>
      <c r="Q281" t="s">
        <v>68</v>
      </c>
      <c r="R281" t="s">
        <v>69</v>
      </c>
      <c r="U281" t="s">
        <v>71</v>
      </c>
      <c r="V281">
        <v>1</v>
      </c>
      <c r="W281">
        <v>1</v>
      </c>
      <c r="X281" t="s">
        <v>1854</v>
      </c>
      <c r="Y281" t="s">
        <v>1474</v>
      </c>
      <c r="Z281" t="s">
        <v>42</v>
      </c>
      <c r="AA281" t="s">
        <v>43</v>
      </c>
      <c r="AB281">
        <v>21696</v>
      </c>
      <c r="AC281" s="1">
        <v>44895</v>
      </c>
      <c r="AD281" t="s">
        <v>97</v>
      </c>
      <c r="AE281" t="s">
        <v>127</v>
      </c>
      <c r="AF281">
        <v>0</v>
      </c>
      <c r="AG281" t="s">
        <v>2159</v>
      </c>
      <c r="AH281" s="1">
        <v>44895</v>
      </c>
      <c r="AJ281" t="s">
        <v>43</v>
      </c>
      <c r="AK281">
        <f>Tabla_Consulta_desde_TMS8[[#This Row],[idpedido]]</f>
        <v>471406</v>
      </c>
    </row>
    <row r="282" spans="1:37" x14ac:dyDescent="0.25">
      <c r="A282" t="str">
        <f>Tabla_Consulta_desde_TMS8[[#This Row],[Nro_Referencia]]</f>
        <v>20002994023739</v>
      </c>
      <c r="B282">
        <v>471407</v>
      </c>
      <c r="C282" t="s">
        <v>58850</v>
      </c>
      <c r="D282" t="s">
        <v>2140</v>
      </c>
      <c r="E282" t="s">
        <v>47</v>
      </c>
      <c r="F282" t="s">
        <v>33</v>
      </c>
      <c r="G282" t="s">
        <v>43</v>
      </c>
      <c r="H282" s="1">
        <v>44895</v>
      </c>
      <c r="I282" t="s">
        <v>2158</v>
      </c>
      <c r="J282" s="1">
        <v>44895</v>
      </c>
      <c r="K282" t="s">
        <v>58851</v>
      </c>
      <c r="L282" t="s">
        <v>58852</v>
      </c>
      <c r="M282" t="s">
        <v>58853</v>
      </c>
      <c r="N282" t="s">
        <v>58854</v>
      </c>
      <c r="O282" t="s">
        <v>43</v>
      </c>
      <c r="P282" t="s">
        <v>38</v>
      </c>
      <c r="Q282" t="s">
        <v>38</v>
      </c>
      <c r="R282" t="s">
        <v>39</v>
      </c>
      <c r="U282" t="s">
        <v>41</v>
      </c>
      <c r="V282">
        <v>1</v>
      </c>
      <c r="W282">
        <v>1</v>
      </c>
      <c r="X282" t="s">
        <v>1854</v>
      </c>
      <c r="Y282" t="s">
        <v>1474</v>
      </c>
      <c r="Z282" t="s">
        <v>42</v>
      </c>
      <c r="AA282" t="s">
        <v>43</v>
      </c>
      <c r="AC282" s="1"/>
      <c r="AF282">
        <v>0</v>
      </c>
      <c r="AG282" t="s">
        <v>2158</v>
      </c>
      <c r="AH282" s="1">
        <v>44896</v>
      </c>
      <c r="AJ282" t="s">
        <v>58855</v>
      </c>
      <c r="AK282">
        <f>Tabla_Consulta_desde_TMS8[[#This Row],[idpedido]]</f>
        <v>471407</v>
      </c>
    </row>
    <row r="283" spans="1:37" x14ac:dyDescent="0.25">
      <c r="A283" t="str">
        <f>Tabla_Consulta_desde_TMS8[[#This Row],[Nro_Referencia]]</f>
        <v>20002994054877</v>
      </c>
      <c r="B283">
        <v>471408</v>
      </c>
      <c r="C283" t="s">
        <v>58856</v>
      </c>
      <c r="D283" t="s">
        <v>2140</v>
      </c>
      <c r="E283" t="s">
        <v>47</v>
      </c>
      <c r="F283" t="s">
        <v>33</v>
      </c>
      <c r="G283" t="s">
        <v>43</v>
      </c>
      <c r="H283" s="1">
        <v>44895</v>
      </c>
      <c r="I283" t="s">
        <v>2158</v>
      </c>
      <c r="J283" s="1">
        <v>44895</v>
      </c>
      <c r="K283" t="s">
        <v>58857</v>
      </c>
      <c r="L283" t="s">
        <v>58858</v>
      </c>
      <c r="M283" t="s">
        <v>58859</v>
      </c>
      <c r="N283" t="s">
        <v>58860</v>
      </c>
      <c r="O283" t="s">
        <v>43</v>
      </c>
      <c r="P283" t="s">
        <v>38</v>
      </c>
      <c r="Q283" t="s">
        <v>38</v>
      </c>
      <c r="R283" t="s">
        <v>39</v>
      </c>
      <c r="U283" t="s">
        <v>41</v>
      </c>
      <c r="V283">
        <v>1</v>
      </c>
      <c r="W283">
        <v>1</v>
      </c>
      <c r="X283" t="s">
        <v>1854</v>
      </c>
      <c r="Y283" t="s">
        <v>1474</v>
      </c>
      <c r="Z283" t="s">
        <v>42</v>
      </c>
      <c r="AA283" t="s">
        <v>43</v>
      </c>
      <c r="AC283" s="1"/>
      <c r="AF283">
        <v>0</v>
      </c>
      <c r="AG283" t="s">
        <v>2158</v>
      </c>
      <c r="AH283" s="1">
        <v>44896</v>
      </c>
      <c r="AJ283" t="s">
        <v>58861</v>
      </c>
      <c r="AK283">
        <f>Tabla_Consulta_desde_TMS8[[#This Row],[idpedido]]</f>
        <v>471408</v>
      </c>
    </row>
    <row r="284" spans="1:37" x14ac:dyDescent="0.25">
      <c r="A284" t="str">
        <f>Tabla_Consulta_desde_TMS8[[#This Row],[Nro_Referencia]]</f>
        <v>20002994448195</v>
      </c>
      <c r="B284">
        <v>471409</v>
      </c>
      <c r="C284" t="s">
        <v>58862</v>
      </c>
      <c r="D284" t="s">
        <v>2140</v>
      </c>
      <c r="E284" t="s">
        <v>47</v>
      </c>
      <c r="F284" t="s">
        <v>33</v>
      </c>
      <c r="G284" t="s">
        <v>43</v>
      </c>
      <c r="H284" s="1">
        <v>44895</v>
      </c>
      <c r="I284" t="s">
        <v>2158</v>
      </c>
      <c r="J284" s="1">
        <v>44895</v>
      </c>
      <c r="K284" t="s">
        <v>58863</v>
      </c>
      <c r="L284" t="s">
        <v>58864</v>
      </c>
      <c r="M284" t="s">
        <v>58865</v>
      </c>
      <c r="N284" t="s">
        <v>58866</v>
      </c>
      <c r="O284" t="s">
        <v>43</v>
      </c>
      <c r="P284" t="s">
        <v>38</v>
      </c>
      <c r="Q284" t="s">
        <v>38</v>
      </c>
      <c r="R284" t="s">
        <v>39</v>
      </c>
      <c r="U284" t="s">
        <v>41</v>
      </c>
      <c r="V284">
        <v>1</v>
      </c>
      <c r="W284">
        <v>1</v>
      </c>
      <c r="X284" t="s">
        <v>1854</v>
      </c>
      <c r="Y284" t="s">
        <v>1474</v>
      </c>
      <c r="Z284" t="s">
        <v>42</v>
      </c>
      <c r="AA284" t="s">
        <v>43</v>
      </c>
      <c r="AC284" s="1"/>
      <c r="AF284">
        <v>0</v>
      </c>
      <c r="AG284" t="s">
        <v>2158</v>
      </c>
      <c r="AH284" s="1">
        <v>44896</v>
      </c>
      <c r="AJ284" t="s">
        <v>58867</v>
      </c>
      <c r="AK284">
        <f>Tabla_Consulta_desde_TMS8[[#This Row],[idpedido]]</f>
        <v>471409</v>
      </c>
    </row>
    <row r="285" spans="1:37" x14ac:dyDescent="0.25">
      <c r="A285" t="str">
        <f>Tabla_Consulta_desde_TMS8[[#This Row],[Nro_Referencia]]</f>
        <v>20002994038428</v>
      </c>
      <c r="B285">
        <v>471410</v>
      </c>
      <c r="C285" t="s">
        <v>58868</v>
      </c>
      <c r="D285" t="s">
        <v>2140</v>
      </c>
      <c r="E285" t="s">
        <v>47</v>
      </c>
      <c r="F285" t="s">
        <v>33</v>
      </c>
      <c r="G285" t="s">
        <v>43</v>
      </c>
      <c r="H285" s="1">
        <v>44895</v>
      </c>
      <c r="I285" t="s">
        <v>2158</v>
      </c>
      <c r="J285" s="1">
        <v>44895</v>
      </c>
      <c r="K285" t="s">
        <v>58869</v>
      </c>
      <c r="L285" t="s">
        <v>58870</v>
      </c>
      <c r="M285" t="s">
        <v>58871</v>
      </c>
      <c r="N285" t="s">
        <v>58872</v>
      </c>
      <c r="O285" t="s">
        <v>43</v>
      </c>
      <c r="P285" t="s">
        <v>275</v>
      </c>
      <c r="Q285" t="s">
        <v>275</v>
      </c>
      <c r="R285" t="s">
        <v>275</v>
      </c>
      <c r="U285" t="s">
        <v>50</v>
      </c>
      <c r="V285">
        <v>1</v>
      </c>
      <c r="W285">
        <v>1</v>
      </c>
      <c r="X285" t="s">
        <v>1854</v>
      </c>
      <c r="Y285" t="s">
        <v>1474</v>
      </c>
      <c r="Z285" t="s">
        <v>42</v>
      </c>
      <c r="AA285" t="s">
        <v>43</v>
      </c>
      <c r="AC285" s="1"/>
      <c r="AF285">
        <v>0</v>
      </c>
      <c r="AG285" t="s">
        <v>2158</v>
      </c>
      <c r="AH285" s="1">
        <v>44897</v>
      </c>
      <c r="AJ285" t="s">
        <v>58873</v>
      </c>
      <c r="AK285">
        <f>Tabla_Consulta_desde_TMS8[[#This Row],[idpedido]]</f>
        <v>471410</v>
      </c>
    </row>
    <row r="286" spans="1:37" x14ac:dyDescent="0.25">
      <c r="A286" t="str">
        <f>Tabla_Consulta_desde_TMS8[[#This Row],[Nro_Referencia]]</f>
        <v>20002874962340_1</v>
      </c>
      <c r="B286">
        <v>471390</v>
      </c>
      <c r="C286" t="s">
        <v>58874</v>
      </c>
      <c r="D286" t="s">
        <v>4206</v>
      </c>
      <c r="E286" t="s">
        <v>47</v>
      </c>
      <c r="F286" t="s">
        <v>33</v>
      </c>
      <c r="G286" t="s">
        <v>59135</v>
      </c>
      <c r="H286" s="1">
        <v>44895</v>
      </c>
      <c r="I286" t="s">
        <v>602</v>
      </c>
      <c r="J286" s="1">
        <v>44895</v>
      </c>
      <c r="K286" t="s">
        <v>58875</v>
      </c>
      <c r="L286" t="s">
        <v>58876</v>
      </c>
      <c r="M286" t="s">
        <v>35077</v>
      </c>
      <c r="N286" t="s">
        <v>58877</v>
      </c>
      <c r="O286" t="s">
        <v>66</v>
      </c>
      <c r="P286" t="s">
        <v>38</v>
      </c>
      <c r="Q286" t="s">
        <v>38</v>
      </c>
      <c r="R286" t="s">
        <v>39</v>
      </c>
      <c r="T286" t="s">
        <v>461</v>
      </c>
      <c r="U286" t="s">
        <v>41</v>
      </c>
      <c r="V286">
        <v>1</v>
      </c>
      <c r="W286">
        <v>1</v>
      </c>
      <c r="X286" t="s">
        <v>1927</v>
      </c>
      <c r="Y286" t="s">
        <v>1474</v>
      </c>
      <c r="Z286" t="s">
        <v>42</v>
      </c>
      <c r="AA286" t="s">
        <v>10634</v>
      </c>
      <c r="AB286">
        <v>21703</v>
      </c>
      <c r="AC286" s="1">
        <v>44895</v>
      </c>
      <c r="AD286" t="s">
        <v>461</v>
      </c>
      <c r="AE286" t="s">
        <v>1379</v>
      </c>
      <c r="AF286">
        <v>0</v>
      </c>
      <c r="AG286" t="s">
        <v>2159</v>
      </c>
      <c r="AH286" s="1">
        <v>44895</v>
      </c>
      <c r="AJ286" t="s">
        <v>686</v>
      </c>
      <c r="AK286">
        <f>Tabla_Consulta_desde_TMS8[[#This Row],[idpedido]]</f>
        <v>471390</v>
      </c>
    </row>
    <row r="287" spans="1:37" x14ac:dyDescent="0.25">
      <c r="A287" t="str">
        <f>Tabla_Consulta_desde_TMS8[[#This Row],[Nro_Referencia]]</f>
        <v>DHL_22_200</v>
      </c>
      <c r="B287">
        <v>471387</v>
      </c>
      <c r="C287" t="s">
        <v>58878</v>
      </c>
      <c r="D287" t="s">
        <v>2219</v>
      </c>
      <c r="E287" t="s">
        <v>47</v>
      </c>
      <c r="F287" t="s">
        <v>33</v>
      </c>
      <c r="H287" s="1">
        <v>44895</v>
      </c>
      <c r="I287" t="s">
        <v>596</v>
      </c>
      <c r="J287" s="1">
        <v>44895</v>
      </c>
      <c r="K287" t="s">
        <v>2220</v>
      </c>
      <c r="L287" t="s">
        <v>2221</v>
      </c>
      <c r="P287" t="s">
        <v>38</v>
      </c>
      <c r="Q287" t="s">
        <v>38</v>
      </c>
      <c r="R287" t="s">
        <v>39</v>
      </c>
      <c r="T287" t="s">
        <v>103</v>
      </c>
      <c r="U287" t="s">
        <v>41</v>
      </c>
      <c r="V287">
        <v>1</v>
      </c>
      <c r="W287">
        <v>1</v>
      </c>
      <c r="X287" t="s">
        <v>2222</v>
      </c>
      <c r="Y287" t="s">
        <v>1049</v>
      </c>
      <c r="Z287" t="s">
        <v>42</v>
      </c>
      <c r="AA287" t="s">
        <v>43</v>
      </c>
      <c r="AC287" s="1"/>
      <c r="AF287">
        <v>0</v>
      </c>
      <c r="AG287" t="s">
        <v>596</v>
      </c>
      <c r="AH287" s="1">
        <v>44895</v>
      </c>
      <c r="AJ287" t="s">
        <v>43</v>
      </c>
      <c r="AK287">
        <f>Tabla_Consulta_desde_TMS8[[#This Row],[idpedido]]</f>
        <v>471387</v>
      </c>
    </row>
    <row r="288" spans="1:37" x14ac:dyDescent="0.25">
      <c r="A288" t="str">
        <f>Tabla_Consulta_desde_TMS8[[#This Row],[Nro_Referencia]]</f>
        <v>DHL_22_201</v>
      </c>
      <c r="B288">
        <v>471388</v>
      </c>
      <c r="C288" t="s">
        <v>58879</v>
      </c>
      <c r="D288" t="s">
        <v>2219</v>
      </c>
      <c r="E288" t="s">
        <v>47</v>
      </c>
      <c r="F288" t="s">
        <v>33</v>
      </c>
      <c r="H288" s="1">
        <v>44895</v>
      </c>
      <c r="I288" t="s">
        <v>596</v>
      </c>
      <c r="J288" s="1">
        <v>44895</v>
      </c>
      <c r="K288" t="s">
        <v>2220</v>
      </c>
      <c r="L288" t="s">
        <v>2221</v>
      </c>
      <c r="P288" t="s">
        <v>38</v>
      </c>
      <c r="Q288" t="s">
        <v>38</v>
      </c>
      <c r="R288" t="s">
        <v>39</v>
      </c>
      <c r="T288" t="s">
        <v>103</v>
      </c>
      <c r="U288" t="s">
        <v>41</v>
      </c>
      <c r="V288">
        <v>1</v>
      </c>
      <c r="W288">
        <v>1</v>
      </c>
      <c r="X288" t="s">
        <v>2222</v>
      </c>
      <c r="Y288" t="s">
        <v>1049</v>
      </c>
      <c r="Z288" t="s">
        <v>42</v>
      </c>
      <c r="AA288" t="s">
        <v>43</v>
      </c>
      <c r="AC288" s="1"/>
      <c r="AF288">
        <v>0</v>
      </c>
      <c r="AG288" t="s">
        <v>596</v>
      </c>
      <c r="AH288" s="1">
        <v>44895</v>
      </c>
      <c r="AJ288" t="s">
        <v>43</v>
      </c>
      <c r="AK288">
        <f>Tabla_Consulta_desde_TMS8[[#This Row],[idpedido]]</f>
        <v>471388</v>
      </c>
    </row>
    <row r="289" spans="1:37" x14ac:dyDescent="0.25">
      <c r="A289" t="str">
        <f>Tabla_Consulta_desde_TMS8[[#This Row],[Nro_Referencia]]</f>
        <v>376016</v>
      </c>
      <c r="B289">
        <v>471386</v>
      </c>
      <c r="C289" t="s">
        <v>58880</v>
      </c>
      <c r="D289" t="s">
        <v>680</v>
      </c>
      <c r="E289" t="s">
        <v>47</v>
      </c>
      <c r="F289" t="s">
        <v>460</v>
      </c>
      <c r="G289" t="s">
        <v>58881</v>
      </c>
      <c r="H289" s="1">
        <v>44895</v>
      </c>
      <c r="I289" t="s">
        <v>602</v>
      </c>
      <c r="J289" s="1">
        <v>44895</v>
      </c>
      <c r="K289" t="s">
        <v>58882</v>
      </c>
      <c r="L289" t="s">
        <v>58883</v>
      </c>
      <c r="M289" t="s">
        <v>58884</v>
      </c>
      <c r="N289" t="s">
        <v>58885</v>
      </c>
      <c r="P289" t="s">
        <v>68</v>
      </c>
      <c r="Q289" t="s">
        <v>68</v>
      </c>
      <c r="R289" t="s">
        <v>69</v>
      </c>
      <c r="T289" t="s">
        <v>111</v>
      </c>
      <c r="U289" t="s">
        <v>71</v>
      </c>
      <c r="V289">
        <v>1</v>
      </c>
      <c r="W289">
        <v>1</v>
      </c>
      <c r="X289" t="s">
        <v>681</v>
      </c>
      <c r="Y289" t="s">
        <v>36</v>
      </c>
      <c r="Z289" t="s">
        <v>42</v>
      </c>
      <c r="AA289" t="s">
        <v>43</v>
      </c>
      <c r="AB289">
        <v>21695</v>
      </c>
      <c r="AC289" s="1">
        <v>44895</v>
      </c>
      <c r="AD289" t="s">
        <v>97</v>
      </c>
      <c r="AE289" t="s">
        <v>122</v>
      </c>
      <c r="AF289">
        <v>0</v>
      </c>
      <c r="AG289" t="s">
        <v>1475</v>
      </c>
      <c r="AH289" s="1">
        <v>44895</v>
      </c>
      <c r="AJ289" t="s">
        <v>43</v>
      </c>
      <c r="AK289">
        <f>Tabla_Consulta_desde_TMS8[[#This Row],[idpedido]]</f>
        <v>471386</v>
      </c>
    </row>
    <row r="290" spans="1:37" x14ac:dyDescent="0.25">
      <c r="A290" t="str">
        <f>Tabla_Consulta_desde_TMS8[[#This Row],[Nro_Referencia]]</f>
        <v>OB-2022-NOV-30-30</v>
      </c>
      <c r="B290">
        <v>471385</v>
      </c>
      <c r="C290" t="s">
        <v>58886</v>
      </c>
      <c r="D290" t="s">
        <v>1818</v>
      </c>
      <c r="E290" t="s">
        <v>47</v>
      </c>
      <c r="F290" t="s">
        <v>1806</v>
      </c>
      <c r="G290" t="s">
        <v>58887</v>
      </c>
      <c r="H290" s="1">
        <v>44895</v>
      </c>
      <c r="I290" t="s">
        <v>1726</v>
      </c>
      <c r="J290" s="1">
        <v>44895</v>
      </c>
      <c r="K290" t="s">
        <v>2531</v>
      </c>
      <c r="L290" t="s">
        <v>1822</v>
      </c>
      <c r="N290" t="s">
        <v>1823</v>
      </c>
      <c r="O290" t="s">
        <v>26191</v>
      </c>
      <c r="P290" t="s">
        <v>1164</v>
      </c>
      <c r="Q290" t="s">
        <v>38</v>
      </c>
      <c r="R290" t="s">
        <v>39</v>
      </c>
      <c r="S290" t="s">
        <v>38</v>
      </c>
      <c r="T290" t="s">
        <v>103</v>
      </c>
      <c r="U290" t="s">
        <v>41</v>
      </c>
      <c r="V290">
        <v>108</v>
      </c>
      <c r="W290">
        <v>1501.2</v>
      </c>
      <c r="X290" t="s">
        <v>1820</v>
      </c>
      <c r="Y290" t="s">
        <v>1807</v>
      </c>
      <c r="Z290" t="s">
        <v>42</v>
      </c>
      <c r="AA290" t="s">
        <v>58888</v>
      </c>
      <c r="AC290" s="1"/>
      <c r="AF290">
        <v>0</v>
      </c>
      <c r="AG290" t="s">
        <v>1727</v>
      </c>
      <c r="AH290" s="1">
        <v>44895</v>
      </c>
      <c r="AK290">
        <f>Tabla_Consulta_desde_TMS8[[#This Row],[idpedido]]</f>
        <v>471385</v>
      </c>
    </row>
    <row r="291" spans="1:37" x14ac:dyDescent="0.25">
      <c r="A291" t="str">
        <f>Tabla_Consulta_desde_TMS8[[#This Row],[Nro_Referencia]]</f>
        <v>375993</v>
      </c>
      <c r="B291">
        <v>471354</v>
      </c>
      <c r="C291" t="s">
        <v>58889</v>
      </c>
      <c r="D291" t="s">
        <v>680</v>
      </c>
      <c r="E291" t="s">
        <v>47</v>
      </c>
      <c r="F291" t="s">
        <v>460</v>
      </c>
      <c r="G291" t="s">
        <v>59136</v>
      </c>
      <c r="H291" s="1">
        <v>44895</v>
      </c>
      <c r="I291" t="s">
        <v>602</v>
      </c>
      <c r="J291" s="1">
        <v>44895</v>
      </c>
      <c r="K291" t="s">
        <v>42247</v>
      </c>
      <c r="L291" t="s">
        <v>58890</v>
      </c>
      <c r="M291" t="s">
        <v>6933</v>
      </c>
      <c r="N291" t="s">
        <v>27065</v>
      </c>
      <c r="O291" t="s">
        <v>43</v>
      </c>
      <c r="P291" t="s">
        <v>38</v>
      </c>
      <c r="Q291" t="s">
        <v>38</v>
      </c>
      <c r="R291" t="s">
        <v>39</v>
      </c>
      <c r="T291" t="s">
        <v>292</v>
      </c>
      <c r="U291" t="s">
        <v>41</v>
      </c>
      <c r="V291">
        <v>1</v>
      </c>
      <c r="W291">
        <v>1</v>
      </c>
      <c r="X291" t="s">
        <v>681</v>
      </c>
      <c r="Y291" t="s">
        <v>36</v>
      </c>
      <c r="Z291" t="s">
        <v>42</v>
      </c>
      <c r="AA291" t="s">
        <v>43</v>
      </c>
      <c r="AB291">
        <v>21702</v>
      </c>
      <c r="AC291" s="1">
        <v>44895</v>
      </c>
      <c r="AD291" t="s">
        <v>292</v>
      </c>
      <c r="AE291" t="s">
        <v>556</v>
      </c>
      <c r="AF291">
        <v>0</v>
      </c>
      <c r="AG291" t="s">
        <v>1475</v>
      </c>
      <c r="AH291" s="1">
        <v>44895</v>
      </c>
      <c r="AJ291" t="s">
        <v>686</v>
      </c>
      <c r="AK291">
        <f>Tabla_Consulta_desde_TMS8[[#This Row],[idpedido]]</f>
        <v>471354</v>
      </c>
    </row>
    <row r="292" spans="1:37" x14ac:dyDescent="0.25">
      <c r="A292" t="str">
        <f>Tabla_Consulta_desde_TMS8[[#This Row],[Nro_Referencia]]</f>
        <v>376009</v>
      </c>
      <c r="B292">
        <v>471355</v>
      </c>
      <c r="C292" t="s">
        <v>58891</v>
      </c>
      <c r="D292" t="s">
        <v>680</v>
      </c>
      <c r="E292" t="s">
        <v>47</v>
      </c>
      <c r="F292" t="s">
        <v>460</v>
      </c>
      <c r="G292" t="s">
        <v>59988</v>
      </c>
      <c r="H292" s="1">
        <v>44895</v>
      </c>
      <c r="I292" t="s">
        <v>602</v>
      </c>
      <c r="J292" s="1">
        <v>44895</v>
      </c>
      <c r="K292" t="s">
        <v>58892</v>
      </c>
      <c r="L292" t="s">
        <v>58893</v>
      </c>
      <c r="M292" t="s">
        <v>1026</v>
      </c>
      <c r="N292" t="s">
        <v>58894</v>
      </c>
      <c r="O292" t="s">
        <v>43</v>
      </c>
      <c r="P292" t="s">
        <v>38</v>
      </c>
      <c r="Q292" t="s">
        <v>38</v>
      </c>
      <c r="R292" t="s">
        <v>39</v>
      </c>
      <c r="T292" t="s">
        <v>461</v>
      </c>
      <c r="U292" t="s">
        <v>41</v>
      </c>
      <c r="V292">
        <v>1</v>
      </c>
      <c r="W292">
        <v>1</v>
      </c>
      <c r="X292" t="s">
        <v>681</v>
      </c>
      <c r="Y292" t="s">
        <v>36</v>
      </c>
      <c r="Z292" t="s">
        <v>42</v>
      </c>
      <c r="AA292" t="s">
        <v>43</v>
      </c>
      <c r="AB292">
        <v>21703</v>
      </c>
      <c r="AC292" s="1">
        <v>44895</v>
      </c>
      <c r="AD292" t="s">
        <v>461</v>
      </c>
      <c r="AE292" t="s">
        <v>1379</v>
      </c>
      <c r="AF292">
        <v>0</v>
      </c>
      <c r="AG292" t="s">
        <v>1475</v>
      </c>
      <c r="AH292" s="1">
        <v>44895</v>
      </c>
      <c r="AJ292" t="s">
        <v>686</v>
      </c>
      <c r="AK292">
        <f>Tabla_Consulta_desde_TMS8[[#This Row],[idpedido]]</f>
        <v>471355</v>
      </c>
    </row>
    <row r="293" spans="1:37" x14ac:dyDescent="0.25">
      <c r="A293" t="str">
        <f>Tabla_Consulta_desde_TMS8[[#This Row],[Nro_Referencia]]</f>
        <v>376017</v>
      </c>
      <c r="B293">
        <v>471356</v>
      </c>
      <c r="C293" t="s">
        <v>58895</v>
      </c>
      <c r="D293" t="s">
        <v>680</v>
      </c>
      <c r="E293" t="s">
        <v>47</v>
      </c>
      <c r="F293" t="s">
        <v>460</v>
      </c>
      <c r="G293" t="s">
        <v>59137</v>
      </c>
      <c r="H293" s="1">
        <v>44895</v>
      </c>
      <c r="I293" t="s">
        <v>34</v>
      </c>
      <c r="J293" s="1">
        <v>44895</v>
      </c>
      <c r="K293" t="s">
        <v>58896</v>
      </c>
      <c r="L293" t="s">
        <v>3283</v>
      </c>
      <c r="M293" t="s">
        <v>58897</v>
      </c>
      <c r="N293" t="s">
        <v>58898</v>
      </c>
      <c r="O293" t="s">
        <v>43</v>
      </c>
      <c r="P293" t="s">
        <v>38</v>
      </c>
      <c r="Q293" t="s">
        <v>38</v>
      </c>
      <c r="R293" t="s">
        <v>39</v>
      </c>
      <c r="T293" t="s">
        <v>292</v>
      </c>
      <c r="U293" t="s">
        <v>41</v>
      </c>
      <c r="V293">
        <v>1</v>
      </c>
      <c r="W293">
        <v>1</v>
      </c>
      <c r="X293" t="s">
        <v>681</v>
      </c>
      <c r="Y293" t="s">
        <v>36</v>
      </c>
      <c r="Z293" t="s">
        <v>42</v>
      </c>
      <c r="AA293" t="s">
        <v>43</v>
      </c>
      <c r="AB293">
        <v>21702</v>
      </c>
      <c r="AC293" s="1">
        <v>44895</v>
      </c>
      <c r="AD293" t="s">
        <v>292</v>
      </c>
      <c r="AE293" t="s">
        <v>556</v>
      </c>
      <c r="AF293">
        <v>0</v>
      </c>
      <c r="AG293" t="s">
        <v>46</v>
      </c>
      <c r="AH293" s="1">
        <v>44895</v>
      </c>
      <c r="AK293">
        <f>Tabla_Consulta_desde_TMS8[[#This Row],[idpedido]]</f>
        <v>471356</v>
      </c>
    </row>
    <row r="294" spans="1:37" x14ac:dyDescent="0.25">
      <c r="A294" t="str">
        <f>Tabla_Consulta_desde_TMS8[[#This Row],[Nro_Referencia]]</f>
        <v>376018</v>
      </c>
      <c r="B294">
        <v>471357</v>
      </c>
      <c r="C294" t="s">
        <v>58899</v>
      </c>
      <c r="D294" t="s">
        <v>680</v>
      </c>
      <c r="E294" t="s">
        <v>47</v>
      </c>
      <c r="F294" t="s">
        <v>460</v>
      </c>
      <c r="G294" t="s">
        <v>59138</v>
      </c>
      <c r="H294" s="1">
        <v>44895</v>
      </c>
      <c r="I294" t="s">
        <v>34</v>
      </c>
      <c r="J294" s="1">
        <v>44895</v>
      </c>
      <c r="K294" t="s">
        <v>58900</v>
      </c>
      <c r="L294" t="s">
        <v>58901</v>
      </c>
      <c r="M294" t="s">
        <v>58902</v>
      </c>
      <c r="N294" t="s">
        <v>58903</v>
      </c>
      <c r="O294" t="s">
        <v>43</v>
      </c>
      <c r="P294" t="s">
        <v>38</v>
      </c>
      <c r="Q294" t="s">
        <v>38</v>
      </c>
      <c r="R294" t="s">
        <v>39</v>
      </c>
      <c r="T294" t="s">
        <v>292</v>
      </c>
      <c r="U294" t="s">
        <v>41</v>
      </c>
      <c r="V294">
        <v>1</v>
      </c>
      <c r="W294">
        <v>1</v>
      </c>
      <c r="X294" t="s">
        <v>681</v>
      </c>
      <c r="Y294" t="s">
        <v>36</v>
      </c>
      <c r="Z294" t="s">
        <v>42</v>
      </c>
      <c r="AA294" t="s">
        <v>43</v>
      </c>
      <c r="AB294">
        <v>21702</v>
      </c>
      <c r="AC294" s="1">
        <v>44895</v>
      </c>
      <c r="AD294" t="s">
        <v>292</v>
      </c>
      <c r="AE294" t="s">
        <v>556</v>
      </c>
      <c r="AF294">
        <v>0</v>
      </c>
      <c r="AG294" t="s">
        <v>46</v>
      </c>
      <c r="AH294" s="1">
        <v>44895</v>
      </c>
      <c r="AK294">
        <f>Tabla_Consulta_desde_TMS8[[#This Row],[idpedido]]</f>
        <v>471357</v>
      </c>
    </row>
    <row r="295" spans="1:37" x14ac:dyDescent="0.25">
      <c r="A295" t="str">
        <f>Tabla_Consulta_desde_TMS8[[#This Row],[Nro_Referencia]]</f>
        <v>376024</v>
      </c>
      <c r="B295">
        <v>471358</v>
      </c>
      <c r="C295" t="s">
        <v>58904</v>
      </c>
      <c r="D295" t="s">
        <v>680</v>
      </c>
      <c r="E295" t="s">
        <v>47</v>
      </c>
      <c r="F295" t="s">
        <v>460</v>
      </c>
      <c r="G295" t="s">
        <v>59139</v>
      </c>
      <c r="H295" s="1">
        <v>44895</v>
      </c>
      <c r="I295" t="s">
        <v>34</v>
      </c>
      <c r="J295" s="1">
        <v>44895</v>
      </c>
      <c r="K295" t="s">
        <v>58905</v>
      </c>
      <c r="L295" t="s">
        <v>58906</v>
      </c>
      <c r="M295" t="s">
        <v>58907</v>
      </c>
      <c r="N295" t="s">
        <v>1359</v>
      </c>
      <c r="O295" t="s">
        <v>43</v>
      </c>
      <c r="P295" t="s">
        <v>38</v>
      </c>
      <c r="Q295" t="s">
        <v>38</v>
      </c>
      <c r="R295" t="s">
        <v>39</v>
      </c>
      <c r="T295" t="s">
        <v>292</v>
      </c>
      <c r="U295" t="s">
        <v>41</v>
      </c>
      <c r="V295">
        <v>1</v>
      </c>
      <c r="W295">
        <v>1</v>
      </c>
      <c r="X295" t="s">
        <v>681</v>
      </c>
      <c r="Y295" t="s">
        <v>36</v>
      </c>
      <c r="Z295" t="s">
        <v>42</v>
      </c>
      <c r="AA295" t="s">
        <v>43</v>
      </c>
      <c r="AB295">
        <v>21702</v>
      </c>
      <c r="AC295" s="1">
        <v>44895</v>
      </c>
      <c r="AD295" t="s">
        <v>292</v>
      </c>
      <c r="AE295" t="s">
        <v>556</v>
      </c>
      <c r="AF295">
        <v>0</v>
      </c>
      <c r="AG295" t="s">
        <v>46</v>
      </c>
      <c r="AH295" s="1">
        <v>44895</v>
      </c>
      <c r="AK295">
        <f>Tabla_Consulta_desde_TMS8[[#This Row],[idpedido]]</f>
        <v>471358</v>
      </c>
    </row>
    <row r="296" spans="1:37" x14ac:dyDescent="0.25">
      <c r="A296" t="str">
        <f>Tabla_Consulta_desde_TMS8[[#This Row],[Nro_Referencia]]</f>
        <v>376028</v>
      </c>
      <c r="B296">
        <v>471359</v>
      </c>
      <c r="C296" t="s">
        <v>58908</v>
      </c>
      <c r="D296" t="s">
        <v>680</v>
      </c>
      <c r="E296" t="s">
        <v>47</v>
      </c>
      <c r="F296" t="s">
        <v>460</v>
      </c>
      <c r="G296" t="s">
        <v>59140</v>
      </c>
      <c r="H296" s="1">
        <v>44895</v>
      </c>
      <c r="I296" t="s">
        <v>602</v>
      </c>
      <c r="J296" s="1">
        <v>44895</v>
      </c>
      <c r="K296" t="s">
        <v>1383</v>
      </c>
      <c r="L296" t="s">
        <v>1384</v>
      </c>
      <c r="M296" t="s">
        <v>1385</v>
      </c>
      <c r="N296" t="s">
        <v>1386</v>
      </c>
      <c r="O296" t="s">
        <v>43</v>
      </c>
      <c r="P296" t="s">
        <v>38</v>
      </c>
      <c r="Q296" t="s">
        <v>38</v>
      </c>
      <c r="R296" t="s">
        <v>39</v>
      </c>
      <c r="T296" t="s">
        <v>292</v>
      </c>
      <c r="U296" t="s">
        <v>41</v>
      </c>
      <c r="V296">
        <v>1</v>
      </c>
      <c r="W296">
        <v>1</v>
      </c>
      <c r="X296" t="s">
        <v>681</v>
      </c>
      <c r="Y296" t="s">
        <v>36</v>
      </c>
      <c r="Z296" t="s">
        <v>42</v>
      </c>
      <c r="AA296" t="s">
        <v>43</v>
      </c>
      <c r="AB296">
        <v>21702</v>
      </c>
      <c r="AC296" s="1">
        <v>44895</v>
      </c>
      <c r="AD296" t="s">
        <v>292</v>
      </c>
      <c r="AE296" t="s">
        <v>556</v>
      </c>
      <c r="AF296">
        <v>0</v>
      </c>
      <c r="AG296" t="s">
        <v>1475</v>
      </c>
      <c r="AH296" s="1">
        <v>44895</v>
      </c>
      <c r="AJ296" t="s">
        <v>686</v>
      </c>
      <c r="AK296">
        <f>Tabla_Consulta_desde_TMS8[[#This Row],[idpedido]]</f>
        <v>471359</v>
      </c>
    </row>
    <row r="297" spans="1:37" x14ac:dyDescent="0.25">
      <c r="A297" t="str">
        <f>Tabla_Consulta_desde_TMS8[[#This Row],[Nro_Referencia]]</f>
        <v>375974</v>
      </c>
      <c r="B297">
        <v>471360</v>
      </c>
      <c r="C297" t="s">
        <v>58909</v>
      </c>
      <c r="D297" t="s">
        <v>680</v>
      </c>
      <c r="E297" t="s">
        <v>47</v>
      </c>
      <c r="F297" t="s">
        <v>33</v>
      </c>
      <c r="G297" t="s">
        <v>43</v>
      </c>
      <c r="H297" s="1">
        <v>44895</v>
      </c>
      <c r="I297" t="s">
        <v>596</v>
      </c>
      <c r="J297" s="1">
        <v>44895</v>
      </c>
      <c r="K297" t="s">
        <v>3246</v>
      </c>
      <c r="L297" t="s">
        <v>3247</v>
      </c>
      <c r="M297" t="s">
        <v>3248</v>
      </c>
      <c r="N297" t="s">
        <v>3249</v>
      </c>
      <c r="O297" t="s">
        <v>43</v>
      </c>
      <c r="P297" t="s">
        <v>68</v>
      </c>
      <c r="Q297" t="s">
        <v>68</v>
      </c>
      <c r="R297" t="s">
        <v>69</v>
      </c>
      <c r="T297" t="s">
        <v>70</v>
      </c>
      <c r="U297" t="s">
        <v>71</v>
      </c>
      <c r="V297">
        <v>1</v>
      </c>
      <c r="W297">
        <v>1</v>
      </c>
      <c r="X297" t="s">
        <v>681</v>
      </c>
      <c r="Y297" t="s">
        <v>36</v>
      </c>
      <c r="Z297" t="s">
        <v>42</v>
      </c>
      <c r="AA297" t="s">
        <v>43</v>
      </c>
      <c r="AC297" s="1"/>
      <c r="AF297">
        <v>0</v>
      </c>
      <c r="AG297" t="s">
        <v>596</v>
      </c>
      <c r="AH297" s="1">
        <v>44895</v>
      </c>
      <c r="AK297">
        <f>Tabla_Consulta_desde_TMS8[[#This Row],[idpedido]]</f>
        <v>471360</v>
      </c>
    </row>
    <row r="298" spans="1:37" x14ac:dyDescent="0.25">
      <c r="A298" t="str">
        <f>Tabla_Consulta_desde_TMS8[[#This Row],[Nro_Referencia]]</f>
        <v>375979</v>
      </c>
      <c r="B298">
        <v>471361</v>
      </c>
      <c r="C298" t="s">
        <v>58910</v>
      </c>
      <c r="D298" t="s">
        <v>680</v>
      </c>
      <c r="E298" t="s">
        <v>47</v>
      </c>
      <c r="F298" t="s">
        <v>33</v>
      </c>
      <c r="G298" t="s">
        <v>43</v>
      </c>
      <c r="H298" s="1">
        <v>44895</v>
      </c>
      <c r="I298" t="s">
        <v>1726</v>
      </c>
      <c r="J298" s="1">
        <v>44895</v>
      </c>
      <c r="K298" t="s">
        <v>3193</v>
      </c>
      <c r="L298" t="s">
        <v>58911</v>
      </c>
      <c r="M298" t="s">
        <v>3194</v>
      </c>
      <c r="N298" t="s">
        <v>3195</v>
      </c>
      <c r="O298" t="s">
        <v>43</v>
      </c>
      <c r="P298" t="s">
        <v>38</v>
      </c>
      <c r="Q298" t="s">
        <v>38</v>
      </c>
      <c r="R298" t="s">
        <v>39</v>
      </c>
      <c r="T298" t="s">
        <v>103</v>
      </c>
      <c r="U298" t="s">
        <v>41</v>
      </c>
      <c r="V298">
        <v>1</v>
      </c>
      <c r="W298">
        <v>1</v>
      </c>
      <c r="X298" t="s">
        <v>681</v>
      </c>
      <c r="Y298" t="s">
        <v>36</v>
      </c>
      <c r="Z298" t="s">
        <v>42</v>
      </c>
      <c r="AA298" t="s">
        <v>43</v>
      </c>
      <c r="AC298" s="1"/>
      <c r="AF298">
        <v>0</v>
      </c>
      <c r="AG298" t="s">
        <v>2096</v>
      </c>
      <c r="AH298" s="1">
        <v>44896</v>
      </c>
      <c r="AJ298" t="s">
        <v>686</v>
      </c>
      <c r="AK298">
        <f>Tabla_Consulta_desde_TMS8[[#This Row],[idpedido]]</f>
        <v>471361</v>
      </c>
    </row>
    <row r="299" spans="1:37" x14ac:dyDescent="0.25">
      <c r="A299" t="str">
        <f>Tabla_Consulta_desde_TMS8[[#This Row],[Nro_Referencia]]</f>
        <v>375989</v>
      </c>
      <c r="B299">
        <v>471362</v>
      </c>
      <c r="C299" t="s">
        <v>58912</v>
      </c>
      <c r="D299" t="s">
        <v>680</v>
      </c>
      <c r="E299" t="s">
        <v>47</v>
      </c>
      <c r="F299" t="s">
        <v>33</v>
      </c>
      <c r="G299" t="s">
        <v>43</v>
      </c>
      <c r="H299" s="1">
        <v>44895</v>
      </c>
      <c r="I299" t="s">
        <v>1726</v>
      </c>
      <c r="J299" s="1">
        <v>44895</v>
      </c>
      <c r="K299" t="s">
        <v>58913</v>
      </c>
      <c r="L299" t="s">
        <v>58914</v>
      </c>
      <c r="M299" t="s">
        <v>58915</v>
      </c>
      <c r="N299" t="s">
        <v>58916</v>
      </c>
      <c r="O299" t="s">
        <v>43</v>
      </c>
      <c r="P299" t="s">
        <v>109</v>
      </c>
      <c r="Q299" t="s">
        <v>109</v>
      </c>
      <c r="R299" t="s">
        <v>110</v>
      </c>
      <c r="T299" t="s">
        <v>40</v>
      </c>
      <c r="U299" t="s">
        <v>50</v>
      </c>
      <c r="V299">
        <v>1</v>
      </c>
      <c r="W299">
        <v>1</v>
      </c>
      <c r="X299" t="s">
        <v>681</v>
      </c>
      <c r="Y299" t="s">
        <v>36</v>
      </c>
      <c r="Z299" t="s">
        <v>42</v>
      </c>
      <c r="AA299" t="s">
        <v>43</v>
      </c>
      <c r="AC299" s="1"/>
      <c r="AF299">
        <v>0</v>
      </c>
      <c r="AG299" t="s">
        <v>2096</v>
      </c>
      <c r="AH299" s="1">
        <v>44897</v>
      </c>
      <c r="AJ299" t="s">
        <v>686</v>
      </c>
      <c r="AK299">
        <f>Tabla_Consulta_desde_TMS8[[#This Row],[idpedido]]</f>
        <v>471362</v>
      </c>
    </row>
    <row r="300" spans="1:37" x14ac:dyDescent="0.25">
      <c r="A300" t="str">
        <f>Tabla_Consulta_desde_TMS8[[#This Row],[Nro_Referencia]]</f>
        <v>375990</v>
      </c>
      <c r="B300">
        <v>471363</v>
      </c>
      <c r="C300" t="s">
        <v>58917</v>
      </c>
      <c r="D300" t="s">
        <v>680</v>
      </c>
      <c r="E300" t="s">
        <v>47</v>
      </c>
      <c r="F300" t="s">
        <v>33</v>
      </c>
      <c r="G300" t="s">
        <v>43</v>
      </c>
      <c r="H300" s="1">
        <v>44895</v>
      </c>
      <c r="I300" t="s">
        <v>1726</v>
      </c>
      <c r="J300" s="1">
        <v>44895</v>
      </c>
      <c r="K300" t="s">
        <v>58918</v>
      </c>
      <c r="L300" t="s">
        <v>58919</v>
      </c>
      <c r="M300" t="s">
        <v>58920</v>
      </c>
      <c r="N300" t="s">
        <v>58921</v>
      </c>
      <c r="O300" t="s">
        <v>43</v>
      </c>
      <c r="P300" t="s">
        <v>38</v>
      </c>
      <c r="Q300" t="s">
        <v>38</v>
      </c>
      <c r="R300" t="s">
        <v>39</v>
      </c>
      <c r="T300" t="s">
        <v>103</v>
      </c>
      <c r="U300" t="s">
        <v>41</v>
      </c>
      <c r="V300">
        <v>1</v>
      </c>
      <c r="W300">
        <v>1</v>
      </c>
      <c r="X300" t="s">
        <v>681</v>
      </c>
      <c r="Y300" t="s">
        <v>36</v>
      </c>
      <c r="Z300" t="s">
        <v>42</v>
      </c>
      <c r="AA300" t="s">
        <v>43</v>
      </c>
      <c r="AC300" s="1"/>
      <c r="AF300">
        <v>0</v>
      </c>
      <c r="AG300" t="s">
        <v>2096</v>
      </c>
      <c r="AH300" s="1">
        <v>44896</v>
      </c>
      <c r="AJ300" t="s">
        <v>686</v>
      </c>
      <c r="AK300">
        <f>Tabla_Consulta_desde_TMS8[[#This Row],[idpedido]]</f>
        <v>471363</v>
      </c>
    </row>
    <row r="301" spans="1:37" x14ac:dyDescent="0.25">
      <c r="A301" t="str">
        <f>Tabla_Consulta_desde_TMS8[[#This Row],[Nro_Referencia]]</f>
        <v>375991</v>
      </c>
      <c r="B301">
        <v>471364</v>
      </c>
      <c r="C301" t="s">
        <v>58922</v>
      </c>
      <c r="D301" t="s">
        <v>680</v>
      </c>
      <c r="E301" t="s">
        <v>47</v>
      </c>
      <c r="F301" t="s">
        <v>33</v>
      </c>
      <c r="G301" t="s">
        <v>43</v>
      </c>
      <c r="H301" s="1">
        <v>44895</v>
      </c>
      <c r="I301" t="s">
        <v>1726</v>
      </c>
      <c r="J301" s="1">
        <v>44895</v>
      </c>
      <c r="K301" t="s">
        <v>58923</v>
      </c>
      <c r="L301" t="s">
        <v>58924</v>
      </c>
      <c r="M301" t="s">
        <v>58925</v>
      </c>
      <c r="N301" t="s">
        <v>58926</v>
      </c>
      <c r="O301" t="s">
        <v>43</v>
      </c>
      <c r="P301" t="s">
        <v>38</v>
      </c>
      <c r="Q301" t="s">
        <v>38</v>
      </c>
      <c r="R301" t="s">
        <v>39</v>
      </c>
      <c r="T301" t="s">
        <v>103</v>
      </c>
      <c r="U301" t="s">
        <v>41</v>
      </c>
      <c r="V301">
        <v>1</v>
      </c>
      <c r="W301">
        <v>1</v>
      </c>
      <c r="X301" t="s">
        <v>681</v>
      </c>
      <c r="Y301" t="s">
        <v>36</v>
      </c>
      <c r="Z301" t="s">
        <v>42</v>
      </c>
      <c r="AA301" t="s">
        <v>43</v>
      </c>
      <c r="AC301" s="1"/>
      <c r="AF301">
        <v>0</v>
      </c>
      <c r="AG301" t="s">
        <v>2096</v>
      </c>
      <c r="AH301" s="1">
        <v>44896</v>
      </c>
      <c r="AJ301" t="s">
        <v>686</v>
      </c>
      <c r="AK301">
        <f>Tabla_Consulta_desde_TMS8[[#This Row],[idpedido]]</f>
        <v>471364</v>
      </c>
    </row>
    <row r="302" spans="1:37" x14ac:dyDescent="0.25">
      <c r="A302" t="str">
        <f>Tabla_Consulta_desde_TMS8[[#This Row],[Nro_Referencia]]</f>
        <v>375992</v>
      </c>
      <c r="B302">
        <v>471365</v>
      </c>
      <c r="C302" t="s">
        <v>58927</v>
      </c>
      <c r="D302" t="s">
        <v>680</v>
      </c>
      <c r="E302" t="s">
        <v>47</v>
      </c>
      <c r="F302" t="s">
        <v>33</v>
      </c>
      <c r="G302" t="s">
        <v>43</v>
      </c>
      <c r="H302" s="1">
        <v>44895</v>
      </c>
      <c r="I302" t="s">
        <v>596</v>
      </c>
      <c r="J302" s="1">
        <v>44895</v>
      </c>
      <c r="K302" t="s">
        <v>58928</v>
      </c>
      <c r="L302" t="s">
        <v>58929</v>
      </c>
      <c r="M302" t="s">
        <v>58930</v>
      </c>
      <c r="N302" t="s">
        <v>58931</v>
      </c>
      <c r="O302" t="s">
        <v>43</v>
      </c>
      <c r="P302" t="s">
        <v>68</v>
      </c>
      <c r="Q302" t="s">
        <v>68</v>
      </c>
      <c r="R302" t="s">
        <v>69</v>
      </c>
      <c r="T302" t="s">
        <v>70</v>
      </c>
      <c r="U302" t="s">
        <v>71</v>
      </c>
      <c r="V302">
        <v>1</v>
      </c>
      <c r="W302">
        <v>1</v>
      </c>
      <c r="X302" t="s">
        <v>681</v>
      </c>
      <c r="Y302" t="s">
        <v>36</v>
      </c>
      <c r="Z302" t="s">
        <v>42</v>
      </c>
      <c r="AA302" t="s">
        <v>43</v>
      </c>
      <c r="AC302" s="1"/>
      <c r="AF302">
        <v>0</v>
      </c>
      <c r="AG302" t="s">
        <v>596</v>
      </c>
      <c r="AH302" s="1">
        <v>44895</v>
      </c>
      <c r="AK302">
        <f>Tabla_Consulta_desde_TMS8[[#This Row],[idpedido]]</f>
        <v>471365</v>
      </c>
    </row>
    <row r="303" spans="1:37" x14ac:dyDescent="0.25">
      <c r="A303" t="str">
        <f>Tabla_Consulta_desde_TMS8[[#This Row],[Nro_Referencia]]</f>
        <v>375995</v>
      </c>
      <c r="B303">
        <v>471366</v>
      </c>
      <c r="C303" t="s">
        <v>58932</v>
      </c>
      <c r="D303" t="s">
        <v>680</v>
      </c>
      <c r="E303" t="s">
        <v>47</v>
      </c>
      <c r="F303" t="s">
        <v>33</v>
      </c>
      <c r="G303" t="s">
        <v>43</v>
      </c>
      <c r="H303" s="1">
        <v>44895</v>
      </c>
      <c r="I303" t="s">
        <v>1726</v>
      </c>
      <c r="J303" s="1">
        <v>44895</v>
      </c>
      <c r="K303" t="s">
        <v>58933</v>
      </c>
      <c r="L303" t="s">
        <v>58934</v>
      </c>
      <c r="M303" t="s">
        <v>58935</v>
      </c>
      <c r="N303" t="s">
        <v>58936</v>
      </c>
      <c r="O303" t="s">
        <v>43</v>
      </c>
      <c r="P303" t="s">
        <v>38</v>
      </c>
      <c r="Q303" t="s">
        <v>38</v>
      </c>
      <c r="R303" t="s">
        <v>39</v>
      </c>
      <c r="T303" t="s">
        <v>103</v>
      </c>
      <c r="U303" t="s">
        <v>41</v>
      </c>
      <c r="V303">
        <v>1</v>
      </c>
      <c r="W303">
        <v>1</v>
      </c>
      <c r="X303" t="s">
        <v>681</v>
      </c>
      <c r="Y303" t="s">
        <v>36</v>
      </c>
      <c r="Z303" t="s">
        <v>42</v>
      </c>
      <c r="AA303" t="s">
        <v>43</v>
      </c>
      <c r="AC303" s="1"/>
      <c r="AF303">
        <v>0</v>
      </c>
      <c r="AG303" t="s">
        <v>2096</v>
      </c>
      <c r="AH303" s="1">
        <v>44896</v>
      </c>
      <c r="AJ303" t="s">
        <v>686</v>
      </c>
      <c r="AK303">
        <f>Tabla_Consulta_desde_TMS8[[#This Row],[idpedido]]</f>
        <v>471366</v>
      </c>
    </row>
    <row r="304" spans="1:37" x14ac:dyDescent="0.25">
      <c r="A304" t="str">
        <f>Tabla_Consulta_desde_TMS8[[#This Row],[Nro_Referencia]]</f>
        <v>376005</v>
      </c>
      <c r="B304">
        <v>471367</v>
      </c>
      <c r="C304" t="s">
        <v>58937</v>
      </c>
      <c r="D304" t="s">
        <v>680</v>
      </c>
      <c r="E304" t="s">
        <v>47</v>
      </c>
      <c r="F304" t="s">
        <v>33</v>
      </c>
      <c r="G304" t="s">
        <v>43</v>
      </c>
      <c r="H304" s="1">
        <v>44895</v>
      </c>
      <c r="I304" t="s">
        <v>1726</v>
      </c>
      <c r="J304" s="1">
        <v>44895</v>
      </c>
      <c r="K304" t="s">
        <v>58938</v>
      </c>
      <c r="L304" t="s">
        <v>58939</v>
      </c>
      <c r="M304" t="s">
        <v>58940</v>
      </c>
      <c r="N304" t="s">
        <v>58941</v>
      </c>
      <c r="O304" t="s">
        <v>43</v>
      </c>
      <c r="P304" t="s">
        <v>109</v>
      </c>
      <c r="Q304" t="s">
        <v>109</v>
      </c>
      <c r="R304" t="s">
        <v>110</v>
      </c>
      <c r="T304" t="s">
        <v>40</v>
      </c>
      <c r="U304" t="s">
        <v>50</v>
      </c>
      <c r="V304">
        <v>1</v>
      </c>
      <c r="W304">
        <v>1</v>
      </c>
      <c r="X304" t="s">
        <v>681</v>
      </c>
      <c r="Y304" t="s">
        <v>36</v>
      </c>
      <c r="Z304" t="s">
        <v>42</v>
      </c>
      <c r="AA304" t="s">
        <v>43</v>
      </c>
      <c r="AC304" s="1"/>
      <c r="AF304">
        <v>0</v>
      </c>
      <c r="AG304" t="s">
        <v>2096</v>
      </c>
      <c r="AH304" s="1">
        <v>44897</v>
      </c>
      <c r="AJ304" t="s">
        <v>686</v>
      </c>
      <c r="AK304">
        <f>Tabla_Consulta_desde_TMS8[[#This Row],[idpedido]]</f>
        <v>471367</v>
      </c>
    </row>
    <row r="305" spans="1:37" x14ac:dyDescent="0.25">
      <c r="A305" t="str">
        <f>Tabla_Consulta_desde_TMS8[[#This Row],[Nro_Referencia]]</f>
        <v>376006</v>
      </c>
      <c r="B305">
        <v>471368</v>
      </c>
      <c r="C305" t="s">
        <v>58942</v>
      </c>
      <c r="D305" t="s">
        <v>680</v>
      </c>
      <c r="E305" t="s">
        <v>47</v>
      </c>
      <c r="F305" t="s">
        <v>33</v>
      </c>
      <c r="G305" t="s">
        <v>43</v>
      </c>
      <c r="H305" s="1">
        <v>44895</v>
      </c>
      <c r="I305" t="s">
        <v>1726</v>
      </c>
      <c r="J305" s="1">
        <v>44895</v>
      </c>
      <c r="K305" t="s">
        <v>58943</v>
      </c>
      <c r="L305" t="s">
        <v>58944</v>
      </c>
      <c r="M305" t="s">
        <v>58945</v>
      </c>
      <c r="N305" t="s">
        <v>58946</v>
      </c>
      <c r="O305" t="s">
        <v>43</v>
      </c>
      <c r="P305" t="s">
        <v>38</v>
      </c>
      <c r="Q305" t="s">
        <v>38</v>
      </c>
      <c r="R305" t="s">
        <v>39</v>
      </c>
      <c r="T305" t="s">
        <v>103</v>
      </c>
      <c r="U305" t="s">
        <v>41</v>
      </c>
      <c r="V305">
        <v>1</v>
      </c>
      <c r="W305">
        <v>1</v>
      </c>
      <c r="X305" t="s">
        <v>681</v>
      </c>
      <c r="Y305" t="s">
        <v>36</v>
      </c>
      <c r="Z305" t="s">
        <v>42</v>
      </c>
      <c r="AA305" t="s">
        <v>43</v>
      </c>
      <c r="AC305" s="1"/>
      <c r="AF305">
        <v>0</v>
      </c>
      <c r="AG305" t="s">
        <v>2096</v>
      </c>
      <c r="AH305" s="1">
        <v>44896</v>
      </c>
      <c r="AJ305" t="s">
        <v>686</v>
      </c>
      <c r="AK305">
        <f>Tabla_Consulta_desde_TMS8[[#This Row],[idpedido]]</f>
        <v>471368</v>
      </c>
    </row>
    <row r="306" spans="1:37" x14ac:dyDescent="0.25">
      <c r="A306" t="str">
        <f>Tabla_Consulta_desde_TMS8[[#This Row],[Nro_Referencia]]</f>
        <v>376007</v>
      </c>
      <c r="B306">
        <v>471369</v>
      </c>
      <c r="C306" t="s">
        <v>58947</v>
      </c>
      <c r="D306" t="s">
        <v>680</v>
      </c>
      <c r="E306" t="s">
        <v>47</v>
      </c>
      <c r="F306" t="s">
        <v>33</v>
      </c>
      <c r="G306" t="s">
        <v>43</v>
      </c>
      <c r="H306" s="1">
        <v>44895</v>
      </c>
      <c r="I306" t="s">
        <v>1726</v>
      </c>
      <c r="J306" s="1">
        <v>44895</v>
      </c>
      <c r="K306" t="s">
        <v>58948</v>
      </c>
      <c r="L306" t="s">
        <v>58949</v>
      </c>
      <c r="M306" t="s">
        <v>58950</v>
      </c>
      <c r="N306" t="s">
        <v>1256</v>
      </c>
      <c r="O306" t="s">
        <v>43</v>
      </c>
      <c r="P306" t="s">
        <v>86</v>
      </c>
      <c r="Q306" t="s">
        <v>86</v>
      </c>
      <c r="R306" t="s">
        <v>87</v>
      </c>
      <c r="S306" t="s">
        <v>86</v>
      </c>
      <c r="T306" t="s">
        <v>40</v>
      </c>
      <c r="U306" t="s">
        <v>50</v>
      </c>
      <c r="V306">
        <v>1</v>
      </c>
      <c r="W306">
        <v>1</v>
      </c>
      <c r="X306" t="s">
        <v>681</v>
      </c>
      <c r="Y306" t="s">
        <v>36</v>
      </c>
      <c r="Z306" t="s">
        <v>42</v>
      </c>
      <c r="AA306" t="s">
        <v>43</v>
      </c>
      <c r="AC306" s="1"/>
      <c r="AF306">
        <v>0</v>
      </c>
      <c r="AG306" t="s">
        <v>2096</v>
      </c>
      <c r="AH306" s="1">
        <v>44897</v>
      </c>
      <c r="AJ306" t="s">
        <v>686</v>
      </c>
      <c r="AK306">
        <f>Tabla_Consulta_desde_TMS8[[#This Row],[idpedido]]</f>
        <v>471369</v>
      </c>
    </row>
    <row r="307" spans="1:37" x14ac:dyDescent="0.25">
      <c r="A307" t="str">
        <f>Tabla_Consulta_desde_TMS8[[#This Row],[Nro_Referencia]]</f>
        <v>376008</v>
      </c>
      <c r="B307">
        <v>471370</v>
      </c>
      <c r="C307" t="s">
        <v>58951</v>
      </c>
      <c r="D307" t="s">
        <v>680</v>
      </c>
      <c r="E307" t="s">
        <v>47</v>
      </c>
      <c r="F307" t="s">
        <v>33</v>
      </c>
      <c r="G307" t="s">
        <v>43</v>
      </c>
      <c r="H307" s="1">
        <v>44895</v>
      </c>
      <c r="I307" t="s">
        <v>1726</v>
      </c>
      <c r="J307" s="1">
        <v>44895</v>
      </c>
      <c r="K307" t="s">
        <v>58952</v>
      </c>
      <c r="L307" t="s">
        <v>58953</v>
      </c>
      <c r="M307" t="s">
        <v>58954</v>
      </c>
      <c r="N307" t="s">
        <v>58955</v>
      </c>
      <c r="O307" t="s">
        <v>43</v>
      </c>
      <c r="P307" t="s">
        <v>38</v>
      </c>
      <c r="Q307" t="s">
        <v>38</v>
      </c>
      <c r="R307" t="s">
        <v>39</v>
      </c>
      <c r="T307" t="s">
        <v>103</v>
      </c>
      <c r="U307" t="s">
        <v>41</v>
      </c>
      <c r="V307">
        <v>1</v>
      </c>
      <c r="W307">
        <v>1</v>
      </c>
      <c r="X307" t="s">
        <v>681</v>
      </c>
      <c r="Y307" t="s">
        <v>36</v>
      </c>
      <c r="Z307" t="s">
        <v>42</v>
      </c>
      <c r="AA307" t="s">
        <v>43</v>
      </c>
      <c r="AC307" s="1"/>
      <c r="AF307">
        <v>0</v>
      </c>
      <c r="AG307" t="s">
        <v>2096</v>
      </c>
      <c r="AH307" s="1">
        <v>44896</v>
      </c>
      <c r="AJ307" t="s">
        <v>686</v>
      </c>
      <c r="AK307">
        <f>Tabla_Consulta_desde_TMS8[[#This Row],[idpedido]]</f>
        <v>471370</v>
      </c>
    </row>
    <row r="308" spans="1:37" x14ac:dyDescent="0.25">
      <c r="A308" t="str">
        <f>Tabla_Consulta_desde_TMS8[[#This Row],[Nro_Referencia]]</f>
        <v>376010</v>
      </c>
      <c r="B308">
        <v>471371</v>
      </c>
      <c r="C308" t="s">
        <v>58956</v>
      </c>
      <c r="D308" t="s">
        <v>680</v>
      </c>
      <c r="E308" t="s">
        <v>47</v>
      </c>
      <c r="F308" t="s">
        <v>33</v>
      </c>
      <c r="G308" t="s">
        <v>43</v>
      </c>
      <c r="H308" s="1">
        <v>44895</v>
      </c>
      <c r="I308" t="s">
        <v>1726</v>
      </c>
      <c r="J308" s="1">
        <v>44895</v>
      </c>
      <c r="K308" t="s">
        <v>58957</v>
      </c>
      <c r="L308" t="s">
        <v>58958</v>
      </c>
      <c r="M308" t="s">
        <v>58959</v>
      </c>
      <c r="N308" t="s">
        <v>58960</v>
      </c>
      <c r="O308" t="s">
        <v>43</v>
      </c>
      <c r="P308" t="s">
        <v>204</v>
      </c>
      <c r="Q308" t="s">
        <v>204</v>
      </c>
      <c r="R308" t="s">
        <v>49</v>
      </c>
      <c r="T308" t="s">
        <v>40</v>
      </c>
      <c r="U308" t="s">
        <v>50</v>
      </c>
      <c r="V308">
        <v>1</v>
      </c>
      <c r="W308">
        <v>1</v>
      </c>
      <c r="X308" t="s">
        <v>681</v>
      </c>
      <c r="Y308" t="s">
        <v>36</v>
      </c>
      <c r="Z308" t="s">
        <v>42</v>
      </c>
      <c r="AA308" t="s">
        <v>43</v>
      </c>
      <c r="AC308" s="1"/>
      <c r="AF308">
        <v>0</v>
      </c>
      <c r="AG308" t="s">
        <v>2096</v>
      </c>
      <c r="AH308" s="1">
        <v>44897</v>
      </c>
      <c r="AJ308" t="s">
        <v>686</v>
      </c>
      <c r="AK308">
        <f>Tabla_Consulta_desde_TMS8[[#This Row],[idpedido]]</f>
        <v>471371</v>
      </c>
    </row>
    <row r="309" spans="1:37" x14ac:dyDescent="0.25">
      <c r="A309" t="str">
        <f>Tabla_Consulta_desde_TMS8[[#This Row],[Nro_Referencia]]</f>
        <v>376011</v>
      </c>
      <c r="B309">
        <v>471372</v>
      </c>
      <c r="C309" t="s">
        <v>58961</v>
      </c>
      <c r="D309" t="s">
        <v>680</v>
      </c>
      <c r="E309" t="s">
        <v>47</v>
      </c>
      <c r="F309" t="s">
        <v>33</v>
      </c>
      <c r="G309" t="s">
        <v>43</v>
      </c>
      <c r="H309" s="1">
        <v>44895</v>
      </c>
      <c r="I309" t="s">
        <v>1726</v>
      </c>
      <c r="J309" s="1">
        <v>44895</v>
      </c>
      <c r="K309" t="s">
        <v>1333</v>
      </c>
      <c r="L309" t="s">
        <v>876</v>
      </c>
      <c r="M309" t="s">
        <v>745</v>
      </c>
      <c r="N309" t="s">
        <v>877</v>
      </c>
      <c r="O309" t="s">
        <v>43</v>
      </c>
      <c r="P309" t="s">
        <v>38</v>
      </c>
      <c r="Q309" t="s">
        <v>38</v>
      </c>
      <c r="R309" t="s">
        <v>39</v>
      </c>
      <c r="T309" t="s">
        <v>103</v>
      </c>
      <c r="U309" t="s">
        <v>41</v>
      </c>
      <c r="V309">
        <v>1</v>
      </c>
      <c r="W309">
        <v>1</v>
      </c>
      <c r="X309" t="s">
        <v>681</v>
      </c>
      <c r="Y309" t="s">
        <v>36</v>
      </c>
      <c r="Z309" t="s">
        <v>42</v>
      </c>
      <c r="AA309" t="s">
        <v>43</v>
      </c>
      <c r="AC309" s="1"/>
      <c r="AF309">
        <v>0</v>
      </c>
      <c r="AG309" t="s">
        <v>2096</v>
      </c>
      <c r="AH309" s="1">
        <v>44896</v>
      </c>
      <c r="AJ309" t="s">
        <v>686</v>
      </c>
      <c r="AK309">
        <f>Tabla_Consulta_desde_TMS8[[#This Row],[idpedido]]</f>
        <v>471372</v>
      </c>
    </row>
    <row r="310" spans="1:37" x14ac:dyDescent="0.25">
      <c r="A310" t="str">
        <f>Tabla_Consulta_desde_TMS8[[#This Row],[Nro_Referencia]]</f>
        <v>376012</v>
      </c>
      <c r="B310">
        <v>471373</v>
      </c>
      <c r="C310" t="s">
        <v>58962</v>
      </c>
      <c r="D310" t="s">
        <v>680</v>
      </c>
      <c r="E310" t="s">
        <v>47</v>
      </c>
      <c r="F310" t="s">
        <v>33</v>
      </c>
      <c r="G310" t="s">
        <v>43</v>
      </c>
      <c r="H310" s="1">
        <v>44895</v>
      </c>
      <c r="I310" t="s">
        <v>1726</v>
      </c>
      <c r="J310" s="1">
        <v>44895</v>
      </c>
      <c r="K310" t="s">
        <v>58963</v>
      </c>
      <c r="L310" t="s">
        <v>58964</v>
      </c>
      <c r="M310" t="s">
        <v>58965</v>
      </c>
      <c r="N310" t="s">
        <v>58966</v>
      </c>
      <c r="O310" t="s">
        <v>43</v>
      </c>
      <c r="P310" t="s">
        <v>404</v>
      </c>
      <c r="Q310" t="s">
        <v>404</v>
      </c>
      <c r="R310" t="s">
        <v>404</v>
      </c>
      <c r="T310" t="s">
        <v>40</v>
      </c>
      <c r="U310" t="s">
        <v>50</v>
      </c>
      <c r="V310">
        <v>1</v>
      </c>
      <c r="W310">
        <v>1</v>
      </c>
      <c r="X310" t="s">
        <v>681</v>
      </c>
      <c r="Y310" t="s">
        <v>36</v>
      </c>
      <c r="Z310" t="s">
        <v>42</v>
      </c>
      <c r="AA310" t="s">
        <v>43</v>
      </c>
      <c r="AC310" s="1"/>
      <c r="AF310">
        <v>0</v>
      </c>
      <c r="AG310" t="s">
        <v>2096</v>
      </c>
      <c r="AH310" s="1">
        <v>44897</v>
      </c>
      <c r="AJ310" t="s">
        <v>686</v>
      </c>
      <c r="AK310">
        <f>Tabla_Consulta_desde_TMS8[[#This Row],[idpedido]]</f>
        <v>471373</v>
      </c>
    </row>
    <row r="311" spans="1:37" x14ac:dyDescent="0.25">
      <c r="A311" t="str">
        <f>Tabla_Consulta_desde_TMS8[[#This Row],[Nro_Referencia]]</f>
        <v>376013</v>
      </c>
      <c r="B311">
        <v>471374</v>
      </c>
      <c r="C311" t="s">
        <v>58967</v>
      </c>
      <c r="D311" t="s">
        <v>680</v>
      </c>
      <c r="E311" t="s">
        <v>47</v>
      </c>
      <c r="F311" t="s">
        <v>33</v>
      </c>
      <c r="G311" t="s">
        <v>43</v>
      </c>
      <c r="H311" s="1">
        <v>44895</v>
      </c>
      <c r="I311" t="s">
        <v>1726</v>
      </c>
      <c r="J311" s="1">
        <v>44895</v>
      </c>
      <c r="K311" t="s">
        <v>50108</v>
      </c>
      <c r="L311" t="s">
        <v>58968</v>
      </c>
      <c r="M311" t="s">
        <v>50110</v>
      </c>
      <c r="N311" t="s">
        <v>58969</v>
      </c>
      <c r="O311" t="s">
        <v>43</v>
      </c>
      <c r="P311" t="s">
        <v>109</v>
      </c>
      <c r="Q311" t="s">
        <v>109</v>
      </c>
      <c r="R311" t="s">
        <v>110</v>
      </c>
      <c r="T311" t="s">
        <v>40</v>
      </c>
      <c r="U311" t="s">
        <v>50</v>
      </c>
      <c r="V311">
        <v>1</v>
      </c>
      <c r="W311">
        <v>1</v>
      </c>
      <c r="X311" t="s">
        <v>681</v>
      </c>
      <c r="Y311" t="s">
        <v>36</v>
      </c>
      <c r="Z311" t="s">
        <v>42</v>
      </c>
      <c r="AA311" t="s">
        <v>43</v>
      </c>
      <c r="AC311" s="1"/>
      <c r="AF311">
        <v>0</v>
      </c>
      <c r="AG311" t="s">
        <v>2096</v>
      </c>
      <c r="AH311" s="1">
        <v>44897</v>
      </c>
      <c r="AJ311" t="s">
        <v>686</v>
      </c>
      <c r="AK311">
        <f>Tabla_Consulta_desde_TMS8[[#This Row],[idpedido]]</f>
        <v>471374</v>
      </c>
    </row>
    <row r="312" spans="1:37" x14ac:dyDescent="0.25">
      <c r="A312" t="str">
        <f>Tabla_Consulta_desde_TMS8[[#This Row],[Nro_Referencia]]</f>
        <v>376014</v>
      </c>
      <c r="B312">
        <v>471375</v>
      </c>
      <c r="C312" t="s">
        <v>58970</v>
      </c>
      <c r="D312" t="s">
        <v>680</v>
      </c>
      <c r="E312" t="s">
        <v>47</v>
      </c>
      <c r="F312" t="s">
        <v>33</v>
      </c>
      <c r="G312" t="s">
        <v>43</v>
      </c>
      <c r="H312" s="1">
        <v>44895</v>
      </c>
      <c r="I312" t="s">
        <v>1726</v>
      </c>
      <c r="J312" s="1">
        <v>44895</v>
      </c>
      <c r="K312" t="s">
        <v>1333</v>
      </c>
      <c r="L312" t="s">
        <v>876</v>
      </c>
      <c r="M312" t="s">
        <v>745</v>
      </c>
      <c r="N312" t="s">
        <v>877</v>
      </c>
      <c r="O312" t="s">
        <v>43</v>
      </c>
      <c r="P312" t="s">
        <v>38</v>
      </c>
      <c r="Q312" t="s">
        <v>38</v>
      </c>
      <c r="R312" t="s">
        <v>39</v>
      </c>
      <c r="T312" t="s">
        <v>103</v>
      </c>
      <c r="U312" t="s">
        <v>41</v>
      </c>
      <c r="V312">
        <v>1</v>
      </c>
      <c r="W312">
        <v>1</v>
      </c>
      <c r="X312" t="s">
        <v>681</v>
      </c>
      <c r="Y312" t="s">
        <v>36</v>
      </c>
      <c r="Z312" t="s">
        <v>42</v>
      </c>
      <c r="AA312" t="s">
        <v>43</v>
      </c>
      <c r="AC312" s="1"/>
      <c r="AF312">
        <v>0</v>
      </c>
      <c r="AG312" t="s">
        <v>2096</v>
      </c>
      <c r="AH312" s="1">
        <v>44896</v>
      </c>
      <c r="AJ312" t="s">
        <v>686</v>
      </c>
      <c r="AK312">
        <f>Tabla_Consulta_desde_TMS8[[#This Row],[idpedido]]</f>
        <v>471375</v>
      </c>
    </row>
    <row r="313" spans="1:37" x14ac:dyDescent="0.25">
      <c r="A313" t="str">
        <f>Tabla_Consulta_desde_TMS8[[#This Row],[Nro_Referencia]]</f>
        <v>376015</v>
      </c>
      <c r="B313">
        <v>471376</v>
      </c>
      <c r="C313" t="s">
        <v>58971</v>
      </c>
      <c r="D313" t="s">
        <v>680</v>
      </c>
      <c r="E313" t="s">
        <v>47</v>
      </c>
      <c r="F313" t="s">
        <v>33</v>
      </c>
      <c r="G313" t="s">
        <v>43</v>
      </c>
      <c r="H313" s="1">
        <v>44895</v>
      </c>
      <c r="I313" t="s">
        <v>1726</v>
      </c>
      <c r="J313" s="1">
        <v>44895</v>
      </c>
      <c r="K313" t="s">
        <v>58972</v>
      </c>
      <c r="L313" t="s">
        <v>58973</v>
      </c>
      <c r="M313" t="s">
        <v>1123</v>
      </c>
      <c r="N313" t="s">
        <v>58974</v>
      </c>
      <c r="O313" t="s">
        <v>43</v>
      </c>
      <c r="P313" t="s">
        <v>38</v>
      </c>
      <c r="Q313" t="s">
        <v>38</v>
      </c>
      <c r="R313" t="s">
        <v>39</v>
      </c>
      <c r="T313" t="s">
        <v>103</v>
      </c>
      <c r="U313" t="s">
        <v>41</v>
      </c>
      <c r="V313">
        <v>1</v>
      </c>
      <c r="W313">
        <v>1</v>
      </c>
      <c r="X313" t="s">
        <v>681</v>
      </c>
      <c r="Y313" t="s">
        <v>36</v>
      </c>
      <c r="Z313" t="s">
        <v>42</v>
      </c>
      <c r="AA313" t="s">
        <v>43</v>
      </c>
      <c r="AC313" s="1"/>
      <c r="AF313">
        <v>0</v>
      </c>
      <c r="AG313" t="s">
        <v>2096</v>
      </c>
      <c r="AH313" s="1">
        <v>44896</v>
      </c>
      <c r="AJ313" t="s">
        <v>686</v>
      </c>
      <c r="AK313">
        <f>Tabla_Consulta_desde_TMS8[[#This Row],[idpedido]]</f>
        <v>471376</v>
      </c>
    </row>
    <row r="314" spans="1:37" x14ac:dyDescent="0.25">
      <c r="A314" t="str">
        <f>Tabla_Consulta_desde_TMS8[[#This Row],[Nro_Referencia]]</f>
        <v>376019</v>
      </c>
      <c r="B314">
        <v>471377</v>
      </c>
      <c r="C314" t="s">
        <v>58975</v>
      </c>
      <c r="D314" t="s">
        <v>680</v>
      </c>
      <c r="E314" t="s">
        <v>47</v>
      </c>
      <c r="F314" t="s">
        <v>33</v>
      </c>
      <c r="G314" t="s">
        <v>43</v>
      </c>
      <c r="H314" s="1">
        <v>44895</v>
      </c>
      <c r="I314" t="s">
        <v>1726</v>
      </c>
      <c r="J314" s="1">
        <v>44895</v>
      </c>
      <c r="K314" t="s">
        <v>58976</v>
      </c>
      <c r="L314" t="s">
        <v>58977</v>
      </c>
      <c r="M314" t="s">
        <v>58978</v>
      </c>
      <c r="N314" t="s">
        <v>58979</v>
      </c>
      <c r="O314" t="s">
        <v>43</v>
      </c>
      <c r="P314" t="s">
        <v>533</v>
      </c>
      <c r="Q314" t="s">
        <v>533</v>
      </c>
      <c r="R314" t="s">
        <v>404</v>
      </c>
      <c r="T314" t="s">
        <v>40</v>
      </c>
      <c r="U314" t="s">
        <v>50</v>
      </c>
      <c r="V314">
        <v>1</v>
      </c>
      <c r="W314">
        <v>1</v>
      </c>
      <c r="X314" t="s">
        <v>681</v>
      </c>
      <c r="Y314" t="s">
        <v>36</v>
      </c>
      <c r="Z314" t="s">
        <v>42</v>
      </c>
      <c r="AA314" t="s">
        <v>43</v>
      </c>
      <c r="AC314" s="1"/>
      <c r="AF314">
        <v>0</v>
      </c>
      <c r="AG314" t="s">
        <v>2096</v>
      </c>
      <c r="AH314" s="1">
        <v>44897</v>
      </c>
      <c r="AJ314" t="s">
        <v>686</v>
      </c>
      <c r="AK314">
        <f>Tabla_Consulta_desde_TMS8[[#This Row],[idpedido]]</f>
        <v>471377</v>
      </c>
    </row>
    <row r="315" spans="1:37" x14ac:dyDescent="0.25">
      <c r="A315" t="str">
        <f>Tabla_Consulta_desde_TMS8[[#This Row],[Nro_Referencia]]</f>
        <v>376020</v>
      </c>
      <c r="B315">
        <v>471378</v>
      </c>
      <c r="C315" t="s">
        <v>58980</v>
      </c>
      <c r="D315" t="s">
        <v>680</v>
      </c>
      <c r="E315" t="s">
        <v>47</v>
      </c>
      <c r="F315" t="s">
        <v>33</v>
      </c>
      <c r="G315" t="s">
        <v>43</v>
      </c>
      <c r="H315" s="1">
        <v>44895</v>
      </c>
      <c r="I315" t="s">
        <v>1726</v>
      </c>
      <c r="J315" s="1">
        <v>44895</v>
      </c>
      <c r="K315" t="s">
        <v>58981</v>
      </c>
      <c r="L315" t="s">
        <v>58982</v>
      </c>
      <c r="M315" t="s">
        <v>58983</v>
      </c>
      <c r="N315" t="s">
        <v>58984</v>
      </c>
      <c r="O315" t="s">
        <v>43</v>
      </c>
      <c r="P315" t="s">
        <v>38</v>
      </c>
      <c r="Q315" t="s">
        <v>38</v>
      </c>
      <c r="R315" t="s">
        <v>39</v>
      </c>
      <c r="T315" t="s">
        <v>103</v>
      </c>
      <c r="U315" t="s">
        <v>41</v>
      </c>
      <c r="V315">
        <v>1</v>
      </c>
      <c r="W315">
        <v>1</v>
      </c>
      <c r="X315" t="s">
        <v>681</v>
      </c>
      <c r="Y315" t="s">
        <v>36</v>
      </c>
      <c r="Z315" t="s">
        <v>42</v>
      </c>
      <c r="AA315" t="s">
        <v>43</v>
      </c>
      <c r="AC315" s="1"/>
      <c r="AF315">
        <v>0</v>
      </c>
      <c r="AG315" t="s">
        <v>2096</v>
      </c>
      <c r="AH315" s="1">
        <v>44896</v>
      </c>
      <c r="AJ315" t="s">
        <v>686</v>
      </c>
      <c r="AK315">
        <f>Tabla_Consulta_desde_TMS8[[#This Row],[idpedido]]</f>
        <v>471378</v>
      </c>
    </row>
    <row r="316" spans="1:37" x14ac:dyDescent="0.25">
      <c r="A316" t="str">
        <f>Tabla_Consulta_desde_TMS8[[#This Row],[Nro_Referencia]]</f>
        <v>376021</v>
      </c>
      <c r="B316">
        <v>471379</v>
      </c>
      <c r="C316" t="s">
        <v>58985</v>
      </c>
      <c r="D316" t="s">
        <v>680</v>
      </c>
      <c r="E316" t="s">
        <v>47</v>
      </c>
      <c r="F316" t="s">
        <v>33</v>
      </c>
      <c r="G316" t="s">
        <v>43</v>
      </c>
      <c r="H316" s="1">
        <v>44895</v>
      </c>
      <c r="I316" t="s">
        <v>1726</v>
      </c>
      <c r="J316" s="1">
        <v>44895</v>
      </c>
      <c r="K316" t="s">
        <v>58986</v>
      </c>
      <c r="L316" t="s">
        <v>58987</v>
      </c>
      <c r="M316" t="s">
        <v>58988</v>
      </c>
      <c r="N316" t="s">
        <v>58989</v>
      </c>
      <c r="O316" t="s">
        <v>43</v>
      </c>
      <c r="P316" t="s">
        <v>533</v>
      </c>
      <c r="Q316" t="s">
        <v>533</v>
      </c>
      <c r="R316" t="s">
        <v>404</v>
      </c>
      <c r="T316" t="s">
        <v>40</v>
      </c>
      <c r="U316" t="s">
        <v>50</v>
      </c>
      <c r="V316">
        <v>1</v>
      </c>
      <c r="W316">
        <v>1</v>
      </c>
      <c r="X316" t="s">
        <v>681</v>
      </c>
      <c r="Y316" t="s">
        <v>36</v>
      </c>
      <c r="Z316" t="s">
        <v>42</v>
      </c>
      <c r="AA316" t="s">
        <v>43</v>
      </c>
      <c r="AC316" s="1"/>
      <c r="AF316">
        <v>0</v>
      </c>
      <c r="AG316" t="s">
        <v>2096</v>
      </c>
      <c r="AH316" s="1">
        <v>44897</v>
      </c>
      <c r="AJ316" t="s">
        <v>686</v>
      </c>
      <c r="AK316">
        <f>Tabla_Consulta_desde_TMS8[[#This Row],[idpedido]]</f>
        <v>471379</v>
      </c>
    </row>
    <row r="317" spans="1:37" x14ac:dyDescent="0.25">
      <c r="A317" t="str">
        <f>Tabla_Consulta_desde_TMS8[[#This Row],[Nro_Referencia]]</f>
        <v>376022</v>
      </c>
      <c r="B317">
        <v>471380</v>
      </c>
      <c r="C317" t="s">
        <v>58990</v>
      </c>
      <c r="D317" t="s">
        <v>680</v>
      </c>
      <c r="E317" t="s">
        <v>47</v>
      </c>
      <c r="F317" t="s">
        <v>33</v>
      </c>
      <c r="G317" t="s">
        <v>43</v>
      </c>
      <c r="H317" s="1">
        <v>44895</v>
      </c>
      <c r="I317" t="s">
        <v>1726</v>
      </c>
      <c r="J317" s="1">
        <v>44895</v>
      </c>
      <c r="K317" t="s">
        <v>58991</v>
      </c>
      <c r="L317" t="s">
        <v>58992</v>
      </c>
      <c r="M317" t="s">
        <v>58993</v>
      </c>
      <c r="N317" t="s">
        <v>58994</v>
      </c>
      <c r="O317" t="s">
        <v>43</v>
      </c>
      <c r="P317" t="s">
        <v>38</v>
      </c>
      <c r="Q317" t="s">
        <v>38</v>
      </c>
      <c r="R317" t="s">
        <v>39</v>
      </c>
      <c r="T317" t="s">
        <v>103</v>
      </c>
      <c r="U317" t="s">
        <v>41</v>
      </c>
      <c r="V317">
        <v>1</v>
      </c>
      <c r="W317">
        <v>1</v>
      </c>
      <c r="X317" t="s">
        <v>681</v>
      </c>
      <c r="Y317" t="s">
        <v>36</v>
      </c>
      <c r="Z317" t="s">
        <v>42</v>
      </c>
      <c r="AA317" t="s">
        <v>43</v>
      </c>
      <c r="AC317" s="1"/>
      <c r="AF317">
        <v>0</v>
      </c>
      <c r="AG317" t="s">
        <v>2096</v>
      </c>
      <c r="AH317" s="1">
        <v>44896</v>
      </c>
      <c r="AJ317" t="s">
        <v>686</v>
      </c>
      <c r="AK317">
        <f>Tabla_Consulta_desde_TMS8[[#This Row],[idpedido]]</f>
        <v>471380</v>
      </c>
    </row>
    <row r="318" spans="1:37" x14ac:dyDescent="0.25">
      <c r="A318" t="str">
        <f>Tabla_Consulta_desde_TMS8[[#This Row],[Nro_Referencia]]</f>
        <v>376023</v>
      </c>
      <c r="B318">
        <v>471381</v>
      </c>
      <c r="C318" t="s">
        <v>58995</v>
      </c>
      <c r="D318" t="s">
        <v>680</v>
      </c>
      <c r="E318" t="s">
        <v>47</v>
      </c>
      <c r="F318" t="s">
        <v>33</v>
      </c>
      <c r="G318" t="s">
        <v>43</v>
      </c>
      <c r="H318" s="1">
        <v>44895</v>
      </c>
      <c r="I318" t="s">
        <v>1726</v>
      </c>
      <c r="J318" s="1">
        <v>44895</v>
      </c>
      <c r="K318" t="s">
        <v>1187</v>
      </c>
      <c r="L318" t="s">
        <v>1188</v>
      </c>
      <c r="M318" t="s">
        <v>872</v>
      </c>
      <c r="N318" t="s">
        <v>873</v>
      </c>
      <c r="O318" t="s">
        <v>43</v>
      </c>
      <c r="P318" t="s">
        <v>38</v>
      </c>
      <c r="Q318" t="s">
        <v>38</v>
      </c>
      <c r="R318" t="s">
        <v>39</v>
      </c>
      <c r="T318" t="s">
        <v>103</v>
      </c>
      <c r="U318" t="s">
        <v>41</v>
      </c>
      <c r="V318">
        <v>1</v>
      </c>
      <c r="W318">
        <v>1</v>
      </c>
      <c r="X318" t="s">
        <v>681</v>
      </c>
      <c r="Y318" t="s">
        <v>36</v>
      </c>
      <c r="Z318" t="s">
        <v>42</v>
      </c>
      <c r="AA318" t="s">
        <v>43</v>
      </c>
      <c r="AC318" s="1"/>
      <c r="AF318">
        <v>0</v>
      </c>
      <c r="AG318" t="s">
        <v>2096</v>
      </c>
      <c r="AH318" s="1">
        <v>44896</v>
      </c>
      <c r="AJ318" t="s">
        <v>686</v>
      </c>
      <c r="AK318">
        <f>Tabla_Consulta_desde_TMS8[[#This Row],[idpedido]]</f>
        <v>471381</v>
      </c>
    </row>
    <row r="319" spans="1:37" x14ac:dyDescent="0.25">
      <c r="A319" t="str">
        <f>Tabla_Consulta_desde_TMS8[[#This Row],[Nro_Referencia]]</f>
        <v>376025</v>
      </c>
      <c r="B319">
        <v>471382</v>
      </c>
      <c r="C319" t="s">
        <v>58996</v>
      </c>
      <c r="D319" t="s">
        <v>680</v>
      </c>
      <c r="E319" t="s">
        <v>47</v>
      </c>
      <c r="F319" t="s">
        <v>33</v>
      </c>
      <c r="G319" t="s">
        <v>43</v>
      </c>
      <c r="H319" s="1">
        <v>44895</v>
      </c>
      <c r="I319" t="s">
        <v>1726</v>
      </c>
      <c r="J319" s="1">
        <v>44895</v>
      </c>
      <c r="K319" t="s">
        <v>6986</v>
      </c>
      <c r="L319" t="s">
        <v>58997</v>
      </c>
      <c r="M319" t="s">
        <v>6988</v>
      </c>
      <c r="N319" t="s">
        <v>6989</v>
      </c>
      <c r="O319" t="s">
        <v>43</v>
      </c>
      <c r="P319" t="s">
        <v>38</v>
      </c>
      <c r="Q319" t="s">
        <v>38</v>
      </c>
      <c r="R319" t="s">
        <v>39</v>
      </c>
      <c r="T319" t="s">
        <v>103</v>
      </c>
      <c r="U319" t="s">
        <v>41</v>
      </c>
      <c r="V319">
        <v>1</v>
      </c>
      <c r="W319">
        <v>1</v>
      </c>
      <c r="X319" t="s">
        <v>681</v>
      </c>
      <c r="Y319" t="s">
        <v>36</v>
      </c>
      <c r="Z319" t="s">
        <v>42</v>
      </c>
      <c r="AA319" t="s">
        <v>43</v>
      </c>
      <c r="AC319" s="1"/>
      <c r="AF319">
        <v>0</v>
      </c>
      <c r="AG319" t="s">
        <v>2096</v>
      </c>
      <c r="AH319" s="1">
        <v>44896</v>
      </c>
      <c r="AJ319" t="s">
        <v>686</v>
      </c>
      <c r="AK319">
        <f>Tabla_Consulta_desde_TMS8[[#This Row],[idpedido]]</f>
        <v>471382</v>
      </c>
    </row>
    <row r="320" spans="1:37" x14ac:dyDescent="0.25">
      <c r="A320" t="str">
        <f>Tabla_Consulta_desde_TMS8[[#This Row],[Nro_Referencia]]</f>
        <v>376026</v>
      </c>
      <c r="B320">
        <v>471383</v>
      </c>
      <c r="C320" t="s">
        <v>58998</v>
      </c>
      <c r="D320" t="s">
        <v>680</v>
      </c>
      <c r="E320" t="s">
        <v>47</v>
      </c>
      <c r="F320" t="s">
        <v>33</v>
      </c>
      <c r="G320" t="s">
        <v>43</v>
      </c>
      <c r="H320" s="1">
        <v>44895</v>
      </c>
      <c r="I320" t="s">
        <v>596</v>
      </c>
      <c r="J320" s="1">
        <v>44895</v>
      </c>
      <c r="K320" t="s">
        <v>2239</v>
      </c>
      <c r="L320" t="s">
        <v>1202</v>
      </c>
      <c r="M320" t="s">
        <v>1035</v>
      </c>
      <c r="N320" t="s">
        <v>58999</v>
      </c>
      <c r="O320" t="s">
        <v>43</v>
      </c>
      <c r="P320" t="s">
        <v>68</v>
      </c>
      <c r="Q320" t="s">
        <v>68</v>
      </c>
      <c r="R320" t="s">
        <v>69</v>
      </c>
      <c r="T320" t="s">
        <v>70</v>
      </c>
      <c r="U320" t="s">
        <v>71</v>
      </c>
      <c r="V320">
        <v>1</v>
      </c>
      <c r="W320">
        <v>1</v>
      </c>
      <c r="X320" t="s">
        <v>681</v>
      </c>
      <c r="Y320" t="s">
        <v>36</v>
      </c>
      <c r="Z320" t="s">
        <v>42</v>
      </c>
      <c r="AA320" t="s">
        <v>43</v>
      </c>
      <c r="AC320" s="1"/>
      <c r="AF320">
        <v>0</v>
      </c>
      <c r="AG320" t="s">
        <v>596</v>
      </c>
      <c r="AH320" s="1">
        <v>44895</v>
      </c>
      <c r="AK320">
        <f>Tabla_Consulta_desde_TMS8[[#This Row],[idpedido]]</f>
        <v>471383</v>
      </c>
    </row>
    <row r="321" spans="1:37" x14ac:dyDescent="0.25">
      <c r="A321" t="str">
        <f>Tabla_Consulta_desde_TMS8[[#This Row],[Nro_Referencia]]</f>
        <v>376027</v>
      </c>
      <c r="B321">
        <v>471384</v>
      </c>
      <c r="C321" t="s">
        <v>59000</v>
      </c>
      <c r="D321" t="s">
        <v>680</v>
      </c>
      <c r="E321" t="s">
        <v>47</v>
      </c>
      <c r="F321" t="s">
        <v>33</v>
      </c>
      <c r="G321" t="s">
        <v>43</v>
      </c>
      <c r="H321" s="1">
        <v>44895</v>
      </c>
      <c r="I321" t="s">
        <v>596</v>
      </c>
      <c r="J321" s="1">
        <v>44895</v>
      </c>
      <c r="K321" t="s">
        <v>59001</v>
      </c>
      <c r="L321" t="s">
        <v>1439</v>
      </c>
      <c r="M321" t="s">
        <v>59002</v>
      </c>
      <c r="N321" t="s">
        <v>878</v>
      </c>
      <c r="O321" t="s">
        <v>43</v>
      </c>
      <c r="P321" t="s">
        <v>68</v>
      </c>
      <c r="Q321" t="s">
        <v>68</v>
      </c>
      <c r="R321" t="s">
        <v>69</v>
      </c>
      <c r="T321" t="s">
        <v>70</v>
      </c>
      <c r="U321" t="s">
        <v>71</v>
      </c>
      <c r="V321">
        <v>1</v>
      </c>
      <c r="W321">
        <v>1</v>
      </c>
      <c r="X321" t="s">
        <v>681</v>
      </c>
      <c r="Y321" t="s">
        <v>36</v>
      </c>
      <c r="Z321" t="s">
        <v>42</v>
      </c>
      <c r="AA321" t="s">
        <v>43</v>
      </c>
      <c r="AC321" s="1"/>
      <c r="AF321">
        <v>0</v>
      </c>
      <c r="AG321" t="s">
        <v>596</v>
      </c>
      <c r="AH321" s="1">
        <v>44895</v>
      </c>
      <c r="AK321">
        <f>Tabla_Consulta_desde_TMS8[[#This Row],[idpedido]]</f>
        <v>471384</v>
      </c>
    </row>
    <row r="322" spans="1:37" x14ac:dyDescent="0.25">
      <c r="A322" t="str">
        <f>Tabla_Consulta_desde_TMS8[[#This Row],[Nro_Referencia]]</f>
        <v>20002989890136</v>
      </c>
      <c r="B322">
        <v>471344</v>
      </c>
      <c r="C322" t="s">
        <v>57110</v>
      </c>
      <c r="D322" t="s">
        <v>4206</v>
      </c>
      <c r="E322" t="s">
        <v>47</v>
      </c>
      <c r="F322" t="s">
        <v>33</v>
      </c>
      <c r="G322" t="s">
        <v>59141</v>
      </c>
      <c r="H322" s="1">
        <v>44895</v>
      </c>
      <c r="I322" t="s">
        <v>602</v>
      </c>
      <c r="J322" s="1">
        <v>44895</v>
      </c>
      <c r="K322" t="s">
        <v>57111</v>
      </c>
      <c r="L322" t="s">
        <v>57112</v>
      </c>
      <c r="M322" t="s">
        <v>57113</v>
      </c>
      <c r="N322" t="s">
        <v>57114</v>
      </c>
      <c r="O322" t="s">
        <v>66</v>
      </c>
      <c r="P322" t="s">
        <v>38</v>
      </c>
      <c r="Q322" t="s">
        <v>38</v>
      </c>
      <c r="R322" t="s">
        <v>39</v>
      </c>
      <c r="T322" t="s">
        <v>461</v>
      </c>
      <c r="U322" t="s">
        <v>41</v>
      </c>
      <c r="V322">
        <v>1</v>
      </c>
      <c r="W322">
        <v>1</v>
      </c>
      <c r="X322" t="s">
        <v>1927</v>
      </c>
      <c r="Y322" t="s">
        <v>1474</v>
      </c>
      <c r="Z322" t="s">
        <v>42</v>
      </c>
      <c r="AA322" t="s">
        <v>6404</v>
      </c>
      <c r="AB322">
        <v>21703</v>
      </c>
      <c r="AC322" s="1">
        <v>44895</v>
      </c>
      <c r="AD322" t="s">
        <v>461</v>
      </c>
      <c r="AE322" t="s">
        <v>1379</v>
      </c>
      <c r="AF322">
        <v>0</v>
      </c>
      <c r="AG322" t="s">
        <v>2159</v>
      </c>
      <c r="AH322" s="1">
        <v>44895</v>
      </c>
      <c r="AJ322" t="s">
        <v>686</v>
      </c>
      <c r="AK322">
        <f>Tabla_Consulta_desde_TMS8[[#This Row],[idpedido]]</f>
        <v>471344</v>
      </c>
    </row>
    <row r="323" spans="1:37" x14ac:dyDescent="0.25">
      <c r="A323" t="str">
        <f>Tabla_Consulta_desde_TMS8[[#This Row],[Nro_Referencia]]</f>
        <v>20002988299746</v>
      </c>
      <c r="B323">
        <v>471345</v>
      </c>
      <c r="C323" t="s">
        <v>57115</v>
      </c>
      <c r="D323" t="s">
        <v>4206</v>
      </c>
      <c r="E323" t="s">
        <v>47</v>
      </c>
      <c r="F323" t="s">
        <v>33</v>
      </c>
      <c r="G323" t="s">
        <v>43</v>
      </c>
      <c r="H323" s="1">
        <v>44895</v>
      </c>
      <c r="I323" t="s">
        <v>2158</v>
      </c>
      <c r="J323" s="1">
        <v>44895</v>
      </c>
      <c r="K323" t="s">
        <v>57116</v>
      </c>
      <c r="L323" t="s">
        <v>57117</v>
      </c>
      <c r="M323" t="s">
        <v>57118</v>
      </c>
      <c r="N323" t="s">
        <v>57119</v>
      </c>
      <c r="O323" t="s">
        <v>66</v>
      </c>
      <c r="P323" t="s">
        <v>38</v>
      </c>
      <c r="Q323" t="s">
        <v>38</v>
      </c>
      <c r="R323" t="s">
        <v>39</v>
      </c>
      <c r="T323" t="s">
        <v>103</v>
      </c>
      <c r="U323" t="s">
        <v>41</v>
      </c>
      <c r="V323">
        <v>1</v>
      </c>
      <c r="W323">
        <v>1</v>
      </c>
      <c r="X323" t="s">
        <v>1927</v>
      </c>
      <c r="Y323" t="s">
        <v>1474</v>
      </c>
      <c r="Z323" t="s">
        <v>42</v>
      </c>
      <c r="AA323" t="s">
        <v>4229</v>
      </c>
      <c r="AC323" s="1"/>
      <c r="AF323">
        <v>0</v>
      </c>
      <c r="AG323" t="s">
        <v>2158</v>
      </c>
      <c r="AH323" s="1">
        <v>44895</v>
      </c>
      <c r="AJ323" t="s">
        <v>57120</v>
      </c>
      <c r="AK323">
        <f>Tabla_Consulta_desde_TMS8[[#This Row],[idpedido]]</f>
        <v>471345</v>
      </c>
    </row>
    <row r="324" spans="1:37" x14ac:dyDescent="0.25">
      <c r="A324" t="str">
        <f>Tabla_Consulta_desde_TMS8[[#This Row],[Nro_Referencia]]</f>
        <v>20002988341602</v>
      </c>
      <c r="B324">
        <v>471346</v>
      </c>
      <c r="C324" t="s">
        <v>57121</v>
      </c>
      <c r="D324" t="s">
        <v>4206</v>
      </c>
      <c r="E324" t="s">
        <v>47</v>
      </c>
      <c r="F324" t="s">
        <v>33</v>
      </c>
      <c r="G324" t="s">
        <v>59142</v>
      </c>
      <c r="H324" s="1">
        <v>44895</v>
      </c>
      <c r="I324" t="s">
        <v>470</v>
      </c>
      <c r="J324" s="1">
        <v>44895</v>
      </c>
      <c r="K324" t="s">
        <v>57122</v>
      </c>
      <c r="L324" t="s">
        <v>57123</v>
      </c>
      <c r="M324" t="s">
        <v>57124</v>
      </c>
      <c r="N324" t="s">
        <v>57125</v>
      </c>
      <c r="O324" t="s">
        <v>66</v>
      </c>
      <c r="P324" t="s">
        <v>38</v>
      </c>
      <c r="Q324" t="s">
        <v>38</v>
      </c>
      <c r="R324" t="s">
        <v>39</v>
      </c>
      <c r="T324" t="s">
        <v>292</v>
      </c>
      <c r="U324" t="s">
        <v>41</v>
      </c>
      <c r="V324">
        <v>1</v>
      </c>
      <c r="W324">
        <v>1</v>
      </c>
      <c r="X324" t="s">
        <v>1927</v>
      </c>
      <c r="Y324" t="s">
        <v>1474</v>
      </c>
      <c r="Z324" t="s">
        <v>42</v>
      </c>
      <c r="AA324" t="s">
        <v>4229</v>
      </c>
      <c r="AB324">
        <v>21702</v>
      </c>
      <c r="AC324" s="1">
        <v>44895</v>
      </c>
      <c r="AD324" t="s">
        <v>292</v>
      </c>
      <c r="AE324" t="s">
        <v>556</v>
      </c>
      <c r="AF324">
        <v>1</v>
      </c>
      <c r="AG324" t="s">
        <v>52</v>
      </c>
      <c r="AH324" s="1">
        <v>44895</v>
      </c>
      <c r="AI324" t="s">
        <v>2443</v>
      </c>
      <c r="AJ324" t="s">
        <v>59989</v>
      </c>
      <c r="AK324">
        <f>Tabla_Consulta_desde_TMS8[[#This Row],[idpedido]]</f>
        <v>471346</v>
      </c>
    </row>
    <row r="325" spans="1:37" x14ac:dyDescent="0.25">
      <c r="A325" t="str">
        <f>Tabla_Consulta_desde_TMS8[[#This Row],[Nro_Referencia]]</f>
        <v>20002985864065</v>
      </c>
      <c r="B325">
        <v>471347</v>
      </c>
      <c r="C325" t="s">
        <v>57126</v>
      </c>
      <c r="D325" t="s">
        <v>4206</v>
      </c>
      <c r="E325" t="s">
        <v>47</v>
      </c>
      <c r="F325" t="s">
        <v>33</v>
      </c>
      <c r="G325" t="s">
        <v>59143</v>
      </c>
      <c r="H325" s="1">
        <v>44895</v>
      </c>
      <c r="I325" t="s">
        <v>602</v>
      </c>
      <c r="J325" s="1">
        <v>44895</v>
      </c>
      <c r="K325" t="s">
        <v>57127</v>
      </c>
      <c r="L325" t="s">
        <v>57128</v>
      </c>
      <c r="M325" t="s">
        <v>57129</v>
      </c>
      <c r="N325" t="s">
        <v>57130</v>
      </c>
      <c r="O325" t="s">
        <v>66</v>
      </c>
      <c r="P325" t="s">
        <v>38</v>
      </c>
      <c r="Q325" t="s">
        <v>38</v>
      </c>
      <c r="R325" t="s">
        <v>39</v>
      </c>
      <c r="T325" t="s">
        <v>461</v>
      </c>
      <c r="U325" t="s">
        <v>41</v>
      </c>
      <c r="V325">
        <v>1</v>
      </c>
      <c r="W325">
        <v>1</v>
      </c>
      <c r="X325" t="s">
        <v>1927</v>
      </c>
      <c r="Y325" t="s">
        <v>1474</v>
      </c>
      <c r="Z325" t="s">
        <v>42</v>
      </c>
      <c r="AA325" t="s">
        <v>10634</v>
      </c>
      <c r="AB325">
        <v>21703</v>
      </c>
      <c r="AC325" s="1">
        <v>44895</v>
      </c>
      <c r="AD325" t="s">
        <v>461</v>
      </c>
      <c r="AE325" t="s">
        <v>1379</v>
      </c>
      <c r="AF325">
        <v>0</v>
      </c>
      <c r="AG325" t="s">
        <v>2159</v>
      </c>
      <c r="AH325" s="1">
        <v>44895</v>
      </c>
      <c r="AJ325" t="s">
        <v>686</v>
      </c>
      <c r="AK325">
        <f>Tabla_Consulta_desde_TMS8[[#This Row],[idpedido]]</f>
        <v>471347</v>
      </c>
    </row>
    <row r="326" spans="1:37" x14ac:dyDescent="0.25">
      <c r="A326" t="str">
        <f>Tabla_Consulta_desde_TMS8[[#This Row],[Nro_Referencia]]</f>
        <v>5774762</v>
      </c>
      <c r="B326">
        <v>471348</v>
      </c>
      <c r="C326" t="s">
        <v>57131</v>
      </c>
      <c r="D326" t="s">
        <v>4206</v>
      </c>
      <c r="E326" t="s">
        <v>47</v>
      </c>
      <c r="F326" t="s">
        <v>33</v>
      </c>
      <c r="G326" t="s">
        <v>59144</v>
      </c>
      <c r="H326" s="1">
        <v>44895</v>
      </c>
      <c r="I326" t="s">
        <v>602</v>
      </c>
      <c r="J326" s="1">
        <v>44895</v>
      </c>
      <c r="K326" t="s">
        <v>57132</v>
      </c>
      <c r="L326" t="s">
        <v>57133</v>
      </c>
      <c r="M326" t="s">
        <v>57134</v>
      </c>
      <c r="N326" t="s">
        <v>57135</v>
      </c>
      <c r="O326" t="s">
        <v>66</v>
      </c>
      <c r="P326" t="s">
        <v>38</v>
      </c>
      <c r="Q326" t="s">
        <v>38</v>
      </c>
      <c r="R326" t="s">
        <v>39</v>
      </c>
      <c r="T326" t="s">
        <v>461</v>
      </c>
      <c r="U326" t="s">
        <v>41</v>
      </c>
      <c r="V326">
        <v>1</v>
      </c>
      <c r="W326">
        <v>1</v>
      </c>
      <c r="X326" t="s">
        <v>1927</v>
      </c>
      <c r="Y326" t="s">
        <v>1474</v>
      </c>
      <c r="Z326" t="s">
        <v>42</v>
      </c>
      <c r="AA326" t="s">
        <v>10634</v>
      </c>
      <c r="AB326">
        <v>21703</v>
      </c>
      <c r="AC326" s="1">
        <v>44895</v>
      </c>
      <c r="AD326" t="s">
        <v>461</v>
      </c>
      <c r="AE326" t="s">
        <v>1379</v>
      </c>
      <c r="AF326">
        <v>0</v>
      </c>
      <c r="AG326" t="s">
        <v>2159</v>
      </c>
      <c r="AH326" s="1">
        <v>44895</v>
      </c>
      <c r="AJ326" t="s">
        <v>686</v>
      </c>
      <c r="AK326">
        <f>Tabla_Consulta_desde_TMS8[[#This Row],[idpedido]]</f>
        <v>471348</v>
      </c>
    </row>
    <row r="327" spans="1:37" x14ac:dyDescent="0.25">
      <c r="A327" t="str">
        <f>Tabla_Consulta_desde_TMS8[[#This Row],[Nro_Referencia]]</f>
        <v>20002986709110</v>
      </c>
      <c r="B327">
        <v>471349</v>
      </c>
      <c r="C327" t="s">
        <v>57136</v>
      </c>
      <c r="D327" t="s">
        <v>4206</v>
      </c>
      <c r="E327" t="s">
        <v>47</v>
      </c>
      <c r="F327" t="s">
        <v>33</v>
      </c>
      <c r="G327" t="s">
        <v>59145</v>
      </c>
      <c r="H327" s="1">
        <v>44895</v>
      </c>
      <c r="I327" t="s">
        <v>602</v>
      </c>
      <c r="J327" s="1">
        <v>44895</v>
      </c>
      <c r="K327" t="s">
        <v>57137</v>
      </c>
      <c r="L327" t="s">
        <v>57138</v>
      </c>
      <c r="M327" t="s">
        <v>57139</v>
      </c>
      <c r="N327" t="s">
        <v>57140</v>
      </c>
      <c r="O327" t="s">
        <v>66</v>
      </c>
      <c r="P327" t="s">
        <v>38</v>
      </c>
      <c r="Q327" t="s">
        <v>38</v>
      </c>
      <c r="R327" t="s">
        <v>39</v>
      </c>
      <c r="T327" t="s">
        <v>461</v>
      </c>
      <c r="U327" t="s">
        <v>41</v>
      </c>
      <c r="V327">
        <v>1</v>
      </c>
      <c r="W327">
        <v>1</v>
      </c>
      <c r="X327" t="s">
        <v>1927</v>
      </c>
      <c r="Y327" t="s">
        <v>1474</v>
      </c>
      <c r="Z327" t="s">
        <v>42</v>
      </c>
      <c r="AA327" t="s">
        <v>10634</v>
      </c>
      <c r="AB327">
        <v>21703</v>
      </c>
      <c r="AC327" s="1">
        <v>44895</v>
      </c>
      <c r="AD327" t="s">
        <v>461</v>
      </c>
      <c r="AE327" t="s">
        <v>1379</v>
      </c>
      <c r="AF327">
        <v>0</v>
      </c>
      <c r="AG327" t="s">
        <v>2159</v>
      </c>
      <c r="AH327" s="1">
        <v>44895</v>
      </c>
      <c r="AJ327" t="s">
        <v>686</v>
      </c>
      <c r="AK327">
        <f>Tabla_Consulta_desde_TMS8[[#This Row],[idpedido]]</f>
        <v>471349</v>
      </c>
    </row>
    <row r="328" spans="1:37" x14ac:dyDescent="0.25">
      <c r="A328" t="str">
        <f>Tabla_Consulta_desde_TMS8[[#This Row],[Nro_Referencia]]</f>
        <v>20002988285394</v>
      </c>
      <c r="B328">
        <v>471350</v>
      </c>
      <c r="C328" t="s">
        <v>57141</v>
      </c>
      <c r="D328" t="s">
        <v>4206</v>
      </c>
      <c r="E328" t="s">
        <v>47</v>
      </c>
      <c r="F328" t="s">
        <v>33</v>
      </c>
      <c r="G328" t="s">
        <v>59146</v>
      </c>
      <c r="H328" s="1">
        <v>44895</v>
      </c>
      <c r="I328" t="s">
        <v>602</v>
      </c>
      <c r="J328" s="1">
        <v>44895</v>
      </c>
      <c r="K328" t="s">
        <v>57142</v>
      </c>
      <c r="L328" t="s">
        <v>57143</v>
      </c>
      <c r="M328" t="s">
        <v>57144</v>
      </c>
      <c r="N328" t="s">
        <v>57145</v>
      </c>
      <c r="O328" t="s">
        <v>66</v>
      </c>
      <c r="P328" t="s">
        <v>38</v>
      </c>
      <c r="Q328" t="s">
        <v>38</v>
      </c>
      <c r="R328" t="s">
        <v>39</v>
      </c>
      <c r="T328" t="s">
        <v>461</v>
      </c>
      <c r="U328" t="s">
        <v>41</v>
      </c>
      <c r="V328">
        <v>1</v>
      </c>
      <c r="W328">
        <v>1</v>
      </c>
      <c r="X328" t="s">
        <v>1927</v>
      </c>
      <c r="Y328" t="s">
        <v>1474</v>
      </c>
      <c r="Z328" t="s">
        <v>42</v>
      </c>
      <c r="AA328" t="s">
        <v>6378</v>
      </c>
      <c r="AB328">
        <v>21703</v>
      </c>
      <c r="AC328" s="1">
        <v>44895</v>
      </c>
      <c r="AD328" t="s">
        <v>461</v>
      </c>
      <c r="AE328" t="s">
        <v>1379</v>
      </c>
      <c r="AF328">
        <v>0</v>
      </c>
      <c r="AG328" t="s">
        <v>2159</v>
      </c>
      <c r="AH328" s="1">
        <v>44895</v>
      </c>
      <c r="AJ328" t="s">
        <v>686</v>
      </c>
      <c r="AK328">
        <f>Tabla_Consulta_desde_TMS8[[#This Row],[idpedido]]</f>
        <v>471350</v>
      </c>
    </row>
    <row r="329" spans="1:37" x14ac:dyDescent="0.25">
      <c r="A329" t="str">
        <f>Tabla_Consulta_desde_TMS8[[#This Row],[Nro_Referencia]]</f>
        <v>20002983024031</v>
      </c>
      <c r="B329">
        <v>471351</v>
      </c>
      <c r="C329" t="s">
        <v>57146</v>
      </c>
      <c r="D329" t="s">
        <v>4206</v>
      </c>
      <c r="E329" t="s">
        <v>47</v>
      </c>
      <c r="F329" t="s">
        <v>33</v>
      </c>
      <c r="G329" t="s">
        <v>59147</v>
      </c>
      <c r="H329" s="1">
        <v>44895</v>
      </c>
      <c r="I329" t="s">
        <v>602</v>
      </c>
      <c r="J329" s="1">
        <v>44895</v>
      </c>
      <c r="K329" t="s">
        <v>57147</v>
      </c>
      <c r="L329" t="s">
        <v>57148</v>
      </c>
      <c r="M329" t="s">
        <v>57149</v>
      </c>
      <c r="N329" t="s">
        <v>57150</v>
      </c>
      <c r="O329" t="s">
        <v>66</v>
      </c>
      <c r="P329" t="s">
        <v>38</v>
      </c>
      <c r="Q329" t="s">
        <v>38</v>
      </c>
      <c r="R329" t="s">
        <v>39</v>
      </c>
      <c r="T329" t="s">
        <v>292</v>
      </c>
      <c r="U329" t="s">
        <v>41</v>
      </c>
      <c r="V329">
        <v>1</v>
      </c>
      <c r="W329">
        <v>1</v>
      </c>
      <c r="X329" t="s">
        <v>1927</v>
      </c>
      <c r="Y329" t="s">
        <v>1474</v>
      </c>
      <c r="Z329" t="s">
        <v>42</v>
      </c>
      <c r="AA329" t="s">
        <v>4229</v>
      </c>
      <c r="AB329">
        <v>21702</v>
      </c>
      <c r="AC329" s="1">
        <v>44895</v>
      </c>
      <c r="AD329" t="s">
        <v>292</v>
      </c>
      <c r="AE329" t="s">
        <v>556</v>
      </c>
      <c r="AF329">
        <v>0</v>
      </c>
      <c r="AG329" t="s">
        <v>2159</v>
      </c>
      <c r="AH329" s="1">
        <v>44895</v>
      </c>
      <c r="AJ329" t="s">
        <v>686</v>
      </c>
      <c r="AK329">
        <f>Tabla_Consulta_desde_TMS8[[#This Row],[idpedido]]</f>
        <v>471351</v>
      </c>
    </row>
    <row r="330" spans="1:37" x14ac:dyDescent="0.25">
      <c r="A330" t="str">
        <f>Tabla_Consulta_desde_TMS8[[#This Row],[Nro_Referencia]]</f>
        <v>20002877454956</v>
      </c>
      <c r="B330">
        <v>471352</v>
      </c>
      <c r="C330" t="s">
        <v>57151</v>
      </c>
      <c r="D330" t="s">
        <v>4206</v>
      </c>
      <c r="E330" t="s">
        <v>47</v>
      </c>
      <c r="F330" t="s">
        <v>33</v>
      </c>
      <c r="G330" t="s">
        <v>59148</v>
      </c>
      <c r="H330" s="1">
        <v>44895</v>
      </c>
      <c r="I330" t="s">
        <v>470</v>
      </c>
      <c r="J330" s="1">
        <v>44895</v>
      </c>
      <c r="K330" t="s">
        <v>57152</v>
      </c>
      <c r="L330" t="s">
        <v>57153</v>
      </c>
      <c r="M330" t="s">
        <v>57154</v>
      </c>
      <c r="N330" t="s">
        <v>57155</v>
      </c>
      <c r="O330" t="s">
        <v>66</v>
      </c>
      <c r="P330" t="s">
        <v>38</v>
      </c>
      <c r="Q330" t="s">
        <v>38</v>
      </c>
      <c r="R330" t="s">
        <v>39</v>
      </c>
      <c r="T330" t="s">
        <v>292</v>
      </c>
      <c r="U330" t="s">
        <v>41</v>
      </c>
      <c r="V330">
        <v>1</v>
      </c>
      <c r="W330">
        <v>1</v>
      </c>
      <c r="X330" t="s">
        <v>1927</v>
      </c>
      <c r="Y330" t="s">
        <v>1474</v>
      </c>
      <c r="Z330" t="s">
        <v>42</v>
      </c>
      <c r="AA330" t="s">
        <v>4212</v>
      </c>
      <c r="AB330">
        <v>21702</v>
      </c>
      <c r="AC330" s="1">
        <v>44895</v>
      </c>
      <c r="AD330" t="s">
        <v>292</v>
      </c>
      <c r="AE330" t="s">
        <v>556</v>
      </c>
      <c r="AF330">
        <v>1</v>
      </c>
      <c r="AG330" t="s">
        <v>52</v>
      </c>
      <c r="AH330" s="1">
        <v>44895</v>
      </c>
      <c r="AI330" t="s">
        <v>515</v>
      </c>
      <c r="AJ330" t="s">
        <v>59990</v>
      </c>
      <c r="AK330">
        <f>Tabla_Consulta_desde_TMS8[[#This Row],[idpedido]]</f>
        <v>471352</v>
      </c>
    </row>
    <row r="331" spans="1:37" x14ac:dyDescent="0.25">
      <c r="A331" t="str">
        <f>Tabla_Consulta_desde_TMS8[[#This Row],[Nro_Referencia]]</f>
        <v>20002991288813</v>
      </c>
      <c r="B331">
        <v>471353</v>
      </c>
      <c r="C331" t="s">
        <v>57156</v>
      </c>
      <c r="D331" t="s">
        <v>4206</v>
      </c>
      <c r="E331" t="s">
        <v>47</v>
      </c>
      <c r="F331" t="s">
        <v>33</v>
      </c>
      <c r="G331" t="s">
        <v>59149</v>
      </c>
      <c r="H331" s="1">
        <v>44895</v>
      </c>
      <c r="I331" t="s">
        <v>602</v>
      </c>
      <c r="J331" s="1">
        <v>44895</v>
      </c>
      <c r="K331" t="s">
        <v>57157</v>
      </c>
      <c r="L331" t="s">
        <v>57158</v>
      </c>
      <c r="M331" t="s">
        <v>57159</v>
      </c>
      <c r="N331" t="s">
        <v>57160</v>
      </c>
      <c r="O331" t="s">
        <v>66</v>
      </c>
      <c r="P331" t="s">
        <v>38</v>
      </c>
      <c r="Q331" t="s">
        <v>38</v>
      </c>
      <c r="R331" t="s">
        <v>39</v>
      </c>
      <c r="T331" t="s">
        <v>292</v>
      </c>
      <c r="U331" t="s">
        <v>41</v>
      </c>
      <c r="V331">
        <v>1</v>
      </c>
      <c r="W331">
        <v>1</v>
      </c>
      <c r="X331" t="s">
        <v>1927</v>
      </c>
      <c r="Y331" t="s">
        <v>1474</v>
      </c>
      <c r="Z331" t="s">
        <v>42</v>
      </c>
      <c r="AA331" t="s">
        <v>6404</v>
      </c>
      <c r="AB331">
        <v>21702</v>
      </c>
      <c r="AC331" s="1">
        <v>44895</v>
      </c>
      <c r="AD331" t="s">
        <v>292</v>
      </c>
      <c r="AE331" t="s">
        <v>556</v>
      </c>
      <c r="AF331">
        <v>0</v>
      </c>
      <c r="AG331" t="s">
        <v>2159</v>
      </c>
      <c r="AH331" s="1">
        <v>44895</v>
      </c>
      <c r="AJ331" t="s">
        <v>686</v>
      </c>
      <c r="AK331">
        <f>Tabla_Consulta_desde_TMS8[[#This Row],[idpedido]]</f>
        <v>471353</v>
      </c>
    </row>
    <row r="332" spans="1:37" x14ac:dyDescent="0.25">
      <c r="A332" t="str">
        <f>Tabla_Consulta_desde_TMS8[[#This Row],[Nro_Referencia]]</f>
        <v>375911</v>
      </c>
      <c r="B332">
        <v>471324</v>
      </c>
      <c r="C332" t="s">
        <v>57161</v>
      </c>
      <c r="D332" t="s">
        <v>680</v>
      </c>
      <c r="E332" t="s">
        <v>47</v>
      </c>
      <c r="F332" t="s">
        <v>33</v>
      </c>
      <c r="G332" t="s">
        <v>43</v>
      </c>
      <c r="H332" s="1">
        <v>44895</v>
      </c>
      <c r="I332" t="s">
        <v>1726</v>
      </c>
      <c r="J332" s="1">
        <v>44895</v>
      </c>
      <c r="K332" t="s">
        <v>57162</v>
      </c>
      <c r="L332" t="s">
        <v>57163</v>
      </c>
      <c r="M332" t="s">
        <v>57164</v>
      </c>
      <c r="N332" t="s">
        <v>57165</v>
      </c>
      <c r="O332" t="s">
        <v>43</v>
      </c>
      <c r="P332" t="s">
        <v>38</v>
      </c>
      <c r="Q332" t="s">
        <v>38</v>
      </c>
      <c r="R332" t="s">
        <v>39</v>
      </c>
      <c r="T332" t="s">
        <v>103</v>
      </c>
      <c r="U332" t="s">
        <v>41</v>
      </c>
      <c r="V332">
        <v>1</v>
      </c>
      <c r="W332">
        <v>1</v>
      </c>
      <c r="X332" t="s">
        <v>681</v>
      </c>
      <c r="Y332" t="s">
        <v>36</v>
      </c>
      <c r="Z332" t="s">
        <v>42</v>
      </c>
      <c r="AA332" t="s">
        <v>43</v>
      </c>
      <c r="AC332" s="1"/>
      <c r="AF332">
        <v>0</v>
      </c>
      <c r="AG332" t="s">
        <v>2096</v>
      </c>
      <c r="AH332" s="1">
        <v>44896</v>
      </c>
      <c r="AJ332" t="s">
        <v>686</v>
      </c>
      <c r="AK332">
        <f>Tabla_Consulta_desde_TMS8[[#This Row],[idpedido]]</f>
        <v>471324</v>
      </c>
    </row>
    <row r="333" spans="1:37" x14ac:dyDescent="0.25">
      <c r="A333" t="str">
        <f>Tabla_Consulta_desde_TMS8[[#This Row],[Nro_Referencia]]</f>
        <v>375912</v>
      </c>
      <c r="B333">
        <v>471325</v>
      </c>
      <c r="C333" t="s">
        <v>57166</v>
      </c>
      <c r="D333" t="s">
        <v>680</v>
      </c>
      <c r="E333" t="s">
        <v>47</v>
      </c>
      <c r="F333" t="s">
        <v>33</v>
      </c>
      <c r="G333" t="s">
        <v>43</v>
      </c>
      <c r="H333" s="1">
        <v>44895</v>
      </c>
      <c r="I333" t="s">
        <v>596</v>
      </c>
      <c r="J333" s="1">
        <v>44895</v>
      </c>
      <c r="K333" t="s">
        <v>1192</v>
      </c>
      <c r="L333" t="s">
        <v>1193</v>
      </c>
      <c r="M333" t="s">
        <v>1124</v>
      </c>
      <c r="N333" t="s">
        <v>1125</v>
      </c>
      <c r="O333" t="s">
        <v>43</v>
      </c>
      <c r="P333" t="s">
        <v>68</v>
      </c>
      <c r="Q333" t="s">
        <v>68</v>
      </c>
      <c r="R333" t="s">
        <v>69</v>
      </c>
      <c r="T333" t="s">
        <v>70</v>
      </c>
      <c r="U333" t="s">
        <v>71</v>
      </c>
      <c r="V333">
        <v>1</v>
      </c>
      <c r="W333">
        <v>1</v>
      </c>
      <c r="X333" t="s">
        <v>681</v>
      </c>
      <c r="Y333" t="s">
        <v>36</v>
      </c>
      <c r="Z333" t="s">
        <v>42</v>
      </c>
      <c r="AA333" t="s">
        <v>43</v>
      </c>
      <c r="AC333" s="1"/>
      <c r="AF333">
        <v>0</v>
      </c>
      <c r="AG333" t="s">
        <v>596</v>
      </c>
      <c r="AH333" s="1">
        <v>44895</v>
      </c>
      <c r="AK333">
        <f>Tabla_Consulta_desde_TMS8[[#This Row],[idpedido]]</f>
        <v>471325</v>
      </c>
    </row>
    <row r="334" spans="1:37" x14ac:dyDescent="0.25">
      <c r="A334" t="str">
        <f>Tabla_Consulta_desde_TMS8[[#This Row],[Nro_Referencia]]</f>
        <v>375914</v>
      </c>
      <c r="B334">
        <v>471326</v>
      </c>
      <c r="C334" t="s">
        <v>57167</v>
      </c>
      <c r="D334" t="s">
        <v>680</v>
      </c>
      <c r="E334" t="s">
        <v>47</v>
      </c>
      <c r="F334" t="s">
        <v>33</v>
      </c>
      <c r="G334" t="s">
        <v>43</v>
      </c>
      <c r="H334" s="1">
        <v>44895</v>
      </c>
      <c r="I334" t="s">
        <v>1726</v>
      </c>
      <c r="J334" s="1">
        <v>44895</v>
      </c>
      <c r="K334" t="s">
        <v>2999</v>
      </c>
      <c r="L334" t="s">
        <v>32075</v>
      </c>
      <c r="M334" t="s">
        <v>3000</v>
      </c>
      <c r="N334" t="s">
        <v>57168</v>
      </c>
      <c r="O334" t="s">
        <v>43</v>
      </c>
      <c r="P334" t="s">
        <v>38</v>
      </c>
      <c r="Q334" t="s">
        <v>38</v>
      </c>
      <c r="R334" t="s">
        <v>39</v>
      </c>
      <c r="T334" t="s">
        <v>103</v>
      </c>
      <c r="U334" t="s">
        <v>41</v>
      </c>
      <c r="V334">
        <v>1</v>
      </c>
      <c r="W334">
        <v>1</v>
      </c>
      <c r="X334" t="s">
        <v>681</v>
      </c>
      <c r="Y334" t="s">
        <v>36</v>
      </c>
      <c r="Z334" t="s">
        <v>42</v>
      </c>
      <c r="AA334" t="s">
        <v>43</v>
      </c>
      <c r="AC334" s="1"/>
      <c r="AF334">
        <v>0</v>
      </c>
      <c r="AG334" t="s">
        <v>2096</v>
      </c>
      <c r="AH334" s="1">
        <v>44896</v>
      </c>
      <c r="AJ334" t="s">
        <v>686</v>
      </c>
      <c r="AK334">
        <f>Tabla_Consulta_desde_TMS8[[#This Row],[idpedido]]</f>
        <v>471326</v>
      </c>
    </row>
    <row r="335" spans="1:37" x14ac:dyDescent="0.25">
      <c r="A335" t="str">
        <f>Tabla_Consulta_desde_TMS8[[#This Row],[Nro_Referencia]]</f>
        <v>375915</v>
      </c>
      <c r="B335">
        <v>471327</v>
      </c>
      <c r="C335" t="s">
        <v>57169</v>
      </c>
      <c r="D335" t="s">
        <v>680</v>
      </c>
      <c r="E335" t="s">
        <v>47</v>
      </c>
      <c r="F335" t="s">
        <v>33</v>
      </c>
      <c r="G335" t="s">
        <v>43</v>
      </c>
      <c r="H335" s="1">
        <v>44895</v>
      </c>
      <c r="I335" t="s">
        <v>1726</v>
      </c>
      <c r="J335" s="1">
        <v>44895</v>
      </c>
      <c r="K335" t="s">
        <v>57170</v>
      </c>
      <c r="L335" t="s">
        <v>26362</v>
      </c>
      <c r="M335" t="s">
        <v>57171</v>
      </c>
      <c r="N335" t="s">
        <v>26364</v>
      </c>
      <c r="O335" t="s">
        <v>43</v>
      </c>
      <c r="P335" t="s">
        <v>86</v>
      </c>
      <c r="Q335" t="s">
        <v>86</v>
      </c>
      <c r="R335" t="s">
        <v>87</v>
      </c>
      <c r="S335" t="s">
        <v>86</v>
      </c>
      <c r="T335" t="s">
        <v>40</v>
      </c>
      <c r="U335" t="s">
        <v>50</v>
      </c>
      <c r="V335">
        <v>1</v>
      </c>
      <c r="W335">
        <v>1</v>
      </c>
      <c r="X335" t="s">
        <v>681</v>
      </c>
      <c r="Y335" t="s">
        <v>36</v>
      </c>
      <c r="Z335" t="s">
        <v>42</v>
      </c>
      <c r="AA335" t="s">
        <v>43</v>
      </c>
      <c r="AC335" s="1"/>
      <c r="AF335">
        <v>0</v>
      </c>
      <c r="AG335" t="s">
        <v>2096</v>
      </c>
      <c r="AH335" s="1">
        <v>44897</v>
      </c>
      <c r="AJ335" t="s">
        <v>686</v>
      </c>
      <c r="AK335">
        <f>Tabla_Consulta_desde_TMS8[[#This Row],[idpedido]]</f>
        <v>471327</v>
      </c>
    </row>
    <row r="336" spans="1:37" x14ac:dyDescent="0.25">
      <c r="A336" t="str">
        <f>Tabla_Consulta_desde_TMS8[[#This Row],[Nro_Referencia]]</f>
        <v>375918</v>
      </c>
      <c r="B336">
        <v>471328</v>
      </c>
      <c r="C336" t="s">
        <v>57172</v>
      </c>
      <c r="D336" t="s">
        <v>680</v>
      </c>
      <c r="E336" t="s">
        <v>47</v>
      </c>
      <c r="F336" t="s">
        <v>33</v>
      </c>
      <c r="G336" t="s">
        <v>43</v>
      </c>
      <c r="H336" s="1">
        <v>44895</v>
      </c>
      <c r="I336" t="s">
        <v>1726</v>
      </c>
      <c r="J336" s="1">
        <v>44895</v>
      </c>
      <c r="K336" t="s">
        <v>57173</v>
      </c>
      <c r="L336" t="s">
        <v>57174</v>
      </c>
      <c r="M336" t="s">
        <v>57175</v>
      </c>
      <c r="N336" t="s">
        <v>8320</v>
      </c>
      <c r="O336" t="s">
        <v>43</v>
      </c>
      <c r="P336" t="s">
        <v>86</v>
      </c>
      <c r="Q336" t="s">
        <v>86</v>
      </c>
      <c r="R336" t="s">
        <v>87</v>
      </c>
      <c r="S336" t="s">
        <v>86</v>
      </c>
      <c r="T336" t="s">
        <v>40</v>
      </c>
      <c r="U336" t="s">
        <v>50</v>
      </c>
      <c r="V336">
        <v>1</v>
      </c>
      <c r="W336">
        <v>1</v>
      </c>
      <c r="X336" t="s">
        <v>681</v>
      </c>
      <c r="Y336" t="s">
        <v>36</v>
      </c>
      <c r="Z336" t="s">
        <v>42</v>
      </c>
      <c r="AA336" t="s">
        <v>43</v>
      </c>
      <c r="AC336" s="1"/>
      <c r="AF336">
        <v>0</v>
      </c>
      <c r="AG336" t="s">
        <v>2096</v>
      </c>
      <c r="AH336" s="1">
        <v>44897</v>
      </c>
      <c r="AJ336" t="s">
        <v>686</v>
      </c>
      <c r="AK336">
        <f>Tabla_Consulta_desde_TMS8[[#This Row],[idpedido]]</f>
        <v>471328</v>
      </c>
    </row>
    <row r="337" spans="1:37" x14ac:dyDescent="0.25">
      <c r="A337" t="str">
        <f>Tabla_Consulta_desde_TMS8[[#This Row],[Nro_Referencia]]</f>
        <v>375919</v>
      </c>
      <c r="B337">
        <v>471329</v>
      </c>
      <c r="C337" t="s">
        <v>57176</v>
      </c>
      <c r="D337" t="s">
        <v>680</v>
      </c>
      <c r="E337" t="s">
        <v>47</v>
      </c>
      <c r="F337" t="s">
        <v>33</v>
      </c>
      <c r="G337" t="s">
        <v>43</v>
      </c>
      <c r="H337" s="1">
        <v>44895</v>
      </c>
      <c r="I337" t="s">
        <v>1726</v>
      </c>
      <c r="J337" s="1">
        <v>44895</v>
      </c>
      <c r="K337" t="s">
        <v>57177</v>
      </c>
      <c r="L337" t="s">
        <v>57178</v>
      </c>
      <c r="M337" t="s">
        <v>451</v>
      </c>
      <c r="N337" t="s">
        <v>57179</v>
      </c>
      <c r="O337" t="s">
        <v>43</v>
      </c>
      <c r="P337" t="s">
        <v>68</v>
      </c>
      <c r="Q337" t="s">
        <v>68</v>
      </c>
      <c r="R337" t="s">
        <v>69</v>
      </c>
      <c r="T337" t="s">
        <v>70</v>
      </c>
      <c r="U337" t="s">
        <v>71</v>
      </c>
      <c r="V337">
        <v>1</v>
      </c>
      <c r="W337">
        <v>1</v>
      </c>
      <c r="X337" t="s">
        <v>681</v>
      </c>
      <c r="Y337" t="s">
        <v>36</v>
      </c>
      <c r="Z337" t="s">
        <v>42</v>
      </c>
      <c r="AA337" t="s">
        <v>43</v>
      </c>
      <c r="AC337" s="1"/>
      <c r="AF337">
        <v>0</v>
      </c>
      <c r="AG337" t="s">
        <v>2096</v>
      </c>
      <c r="AH337" s="1">
        <v>44896</v>
      </c>
      <c r="AJ337" t="s">
        <v>686</v>
      </c>
      <c r="AK337">
        <f>Tabla_Consulta_desde_TMS8[[#This Row],[idpedido]]</f>
        <v>471329</v>
      </c>
    </row>
    <row r="338" spans="1:37" x14ac:dyDescent="0.25">
      <c r="A338" t="str">
        <f>Tabla_Consulta_desde_TMS8[[#This Row],[Nro_Referencia]]</f>
        <v>375920</v>
      </c>
      <c r="B338">
        <v>471330</v>
      </c>
      <c r="C338" t="s">
        <v>57180</v>
      </c>
      <c r="D338" t="s">
        <v>680</v>
      </c>
      <c r="E338" t="s">
        <v>47</v>
      </c>
      <c r="F338" t="s">
        <v>33</v>
      </c>
      <c r="G338" t="s">
        <v>43</v>
      </c>
      <c r="H338" s="1">
        <v>44895</v>
      </c>
      <c r="I338" t="s">
        <v>1726</v>
      </c>
      <c r="J338" s="1">
        <v>44895</v>
      </c>
      <c r="K338" t="s">
        <v>57181</v>
      </c>
      <c r="L338" t="s">
        <v>57182</v>
      </c>
      <c r="M338" t="s">
        <v>57183</v>
      </c>
      <c r="N338" t="s">
        <v>57184</v>
      </c>
      <c r="O338" t="s">
        <v>43</v>
      </c>
      <c r="P338" t="s">
        <v>197</v>
      </c>
      <c r="Q338" t="s">
        <v>197</v>
      </c>
      <c r="R338" t="s">
        <v>198</v>
      </c>
      <c r="T338" t="s">
        <v>40</v>
      </c>
      <c r="U338" t="s">
        <v>50</v>
      </c>
      <c r="V338">
        <v>1</v>
      </c>
      <c r="W338">
        <v>1</v>
      </c>
      <c r="X338" t="s">
        <v>681</v>
      </c>
      <c r="Y338" t="s">
        <v>36</v>
      </c>
      <c r="Z338" t="s">
        <v>42</v>
      </c>
      <c r="AA338" t="s">
        <v>43</v>
      </c>
      <c r="AC338" s="1"/>
      <c r="AF338">
        <v>0</v>
      </c>
      <c r="AG338" t="s">
        <v>2096</v>
      </c>
      <c r="AH338" s="1">
        <v>44897</v>
      </c>
      <c r="AJ338" t="s">
        <v>686</v>
      </c>
      <c r="AK338">
        <f>Tabla_Consulta_desde_TMS8[[#This Row],[idpedido]]</f>
        <v>471330</v>
      </c>
    </row>
    <row r="339" spans="1:37" x14ac:dyDescent="0.25">
      <c r="A339" t="str">
        <f>Tabla_Consulta_desde_TMS8[[#This Row],[Nro_Referencia]]</f>
        <v>375924</v>
      </c>
      <c r="B339">
        <v>471331</v>
      </c>
      <c r="C339" t="s">
        <v>57185</v>
      </c>
      <c r="D339" t="s">
        <v>680</v>
      </c>
      <c r="E339" t="s">
        <v>47</v>
      </c>
      <c r="F339" t="s">
        <v>33</v>
      </c>
      <c r="G339" t="s">
        <v>43</v>
      </c>
      <c r="H339" s="1">
        <v>44895</v>
      </c>
      <c r="I339" t="s">
        <v>1726</v>
      </c>
      <c r="J339" s="1">
        <v>44895</v>
      </c>
      <c r="K339" t="s">
        <v>57186</v>
      </c>
      <c r="L339" t="s">
        <v>57182</v>
      </c>
      <c r="M339" t="s">
        <v>57187</v>
      </c>
      <c r="N339" t="s">
        <v>57184</v>
      </c>
      <c r="O339" t="s">
        <v>43</v>
      </c>
      <c r="P339" t="s">
        <v>197</v>
      </c>
      <c r="Q339" t="s">
        <v>197</v>
      </c>
      <c r="R339" t="s">
        <v>198</v>
      </c>
      <c r="T339" t="s">
        <v>40</v>
      </c>
      <c r="U339" t="s">
        <v>50</v>
      </c>
      <c r="V339">
        <v>1</v>
      </c>
      <c r="W339">
        <v>1</v>
      </c>
      <c r="X339" t="s">
        <v>681</v>
      </c>
      <c r="Y339" t="s">
        <v>36</v>
      </c>
      <c r="Z339" t="s">
        <v>42</v>
      </c>
      <c r="AA339" t="s">
        <v>43</v>
      </c>
      <c r="AC339" s="1"/>
      <c r="AF339">
        <v>0</v>
      </c>
      <c r="AG339" t="s">
        <v>2096</v>
      </c>
      <c r="AH339" s="1">
        <v>44897</v>
      </c>
      <c r="AJ339" t="s">
        <v>686</v>
      </c>
      <c r="AK339">
        <f>Tabla_Consulta_desde_TMS8[[#This Row],[idpedido]]</f>
        <v>471331</v>
      </c>
    </row>
    <row r="340" spans="1:37" x14ac:dyDescent="0.25">
      <c r="A340" t="str">
        <f>Tabla_Consulta_desde_TMS8[[#This Row],[Nro_Referencia]]</f>
        <v>375925</v>
      </c>
      <c r="B340">
        <v>471332</v>
      </c>
      <c r="C340" t="s">
        <v>57188</v>
      </c>
      <c r="D340" t="s">
        <v>680</v>
      </c>
      <c r="E340" t="s">
        <v>47</v>
      </c>
      <c r="F340" t="s">
        <v>33</v>
      </c>
      <c r="G340" t="s">
        <v>43</v>
      </c>
      <c r="H340" s="1">
        <v>44895</v>
      </c>
      <c r="I340" t="s">
        <v>596</v>
      </c>
      <c r="J340" s="1">
        <v>44895</v>
      </c>
      <c r="K340" t="s">
        <v>57189</v>
      </c>
      <c r="L340" t="s">
        <v>57190</v>
      </c>
      <c r="M340" t="s">
        <v>57191</v>
      </c>
      <c r="N340" t="s">
        <v>57192</v>
      </c>
      <c r="O340" t="s">
        <v>43</v>
      </c>
      <c r="P340" t="s">
        <v>68</v>
      </c>
      <c r="Q340" t="s">
        <v>68</v>
      </c>
      <c r="R340" t="s">
        <v>69</v>
      </c>
      <c r="T340" t="s">
        <v>70</v>
      </c>
      <c r="U340" t="s">
        <v>71</v>
      </c>
      <c r="V340">
        <v>1</v>
      </c>
      <c r="W340">
        <v>1</v>
      </c>
      <c r="X340" t="s">
        <v>681</v>
      </c>
      <c r="Y340" t="s">
        <v>36</v>
      </c>
      <c r="Z340" t="s">
        <v>42</v>
      </c>
      <c r="AA340" t="s">
        <v>43</v>
      </c>
      <c r="AC340" s="1"/>
      <c r="AF340">
        <v>0</v>
      </c>
      <c r="AG340" t="s">
        <v>596</v>
      </c>
      <c r="AH340" s="1">
        <v>44895</v>
      </c>
      <c r="AK340">
        <f>Tabla_Consulta_desde_TMS8[[#This Row],[idpedido]]</f>
        <v>471332</v>
      </c>
    </row>
    <row r="341" spans="1:37" x14ac:dyDescent="0.25">
      <c r="A341" t="str">
        <f>Tabla_Consulta_desde_TMS8[[#This Row],[Nro_Referencia]]</f>
        <v>375928</v>
      </c>
      <c r="B341">
        <v>471333</v>
      </c>
      <c r="C341" t="s">
        <v>57193</v>
      </c>
      <c r="D341" t="s">
        <v>680</v>
      </c>
      <c r="E341" t="s">
        <v>47</v>
      </c>
      <c r="F341" t="s">
        <v>33</v>
      </c>
      <c r="G341" t="s">
        <v>43</v>
      </c>
      <c r="H341" s="1">
        <v>44895</v>
      </c>
      <c r="I341" t="s">
        <v>596</v>
      </c>
      <c r="J341" s="1">
        <v>44895</v>
      </c>
      <c r="K341" t="s">
        <v>57194</v>
      </c>
      <c r="L341" t="s">
        <v>57195</v>
      </c>
      <c r="M341" t="s">
        <v>50353</v>
      </c>
      <c r="N341" t="s">
        <v>13563</v>
      </c>
      <c r="O341" t="s">
        <v>43</v>
      </c>
      <c r="P341" t="s">
        <v>68</v>
      </c>
      <c r="Q341" t="s">
        <v>68</v>
      </c>
      <c r="R341" t="s">
        <v>69</v>
      </c>
      <c r="T341" t="s">
        <v>70</v>
      </c>
      <c r="U341" t="s">
        <v>71</v>
      </c>
      <c r="V341">
        <v>1</v>
      </c>
      <c r="W341">
        <v>1</v>
      </c>
      <c r="X341" t="s">
        <v>681</v>
      </c>
      <c r="Y341" t="s">
        <v>36</v>
      </c>
      <c r="Z341" t="s">
        <v>42</v>
      </c>
      <c r="AA341" t="s">
        <v>43</v>
      </c>
      <c r="AC341" s="1"/>
      <c r="AF341">
        <v>0</v>
      </c>
      <c r="AG341" t="s">
        <v>596</v>
      </c>
      <c r="AH341" s="1">
        <v>44895</v>
      </c>
      <c r="AK341">
        <f>Tabla_Consulta_desde_TMS8[[#This Row],[idpedido]]</f>
        <v>471333</v>
      </c>
    </row>
    <row r="342" spans="1:37" x14ac:dyDescent="0.25">
      <c r="A342" t="str">
        <f>Tabla_Consulta_desde_TMS8[[#This Row],[Nro_Referencia]]</f>
        <v>375929</v>
      </c>
      <c r="B342">
        <v>471334</v>
      </c>
      <c r="C342" t="s">
        <v>57196</v>
      </c>
      <c r="D342" t="s">
        <v>680</v>
      </c>
      <c r="E342" t="s">
        <v>47</v>
      </c>
      <c r="F342" t="s">
        <v>33</v>
      </c>
      <c r="G342" t="s">
        <v>43</v>
      </c>
      <c r="H342" s="1">
        <v>44895</v>
      </c>
      <c r="I342" t="s">
        <v>596</v>
      </c>
      <c r="J342" s="1">
        <v>44895</v>
      </c>
      <c r="K342" t="s">
        <v>57197</v>
      </c>
      <c r="L342" t="s">
        <v>57198</v>
      </c>
      <c r="M342" t="s">
        <v>57199</v>
      </c>
      <c r="N342" t="s">
        <v>57200</v>
      </c>
      <c r="O342" t="s">
        <v>43</v>
      </c>
      <c r="P342" t="s">
        <v>68</v>
      </c>
      <c r="Q342" t="s">
        <v>68</v>
      </c>
      <c r="R342" t="s">
        <v>69</v>
      </c>
      <c r="T342" t="s">
        <v>70</v>
      </c>
      <c r="U342" t="s">
        <v>71</v>
      </c>
      <c r="V342">
        <v>1</v>
      </c>
      <c r="W342">
        <v>1</v>
      </c>
      <c r="X342" t="s">
        <v>681</v>
      </c>
      <c r="Y342" t="s">
        <v>36</v>
      </c>
      <c r="Z342" t="s">
        <v>42</v>
      </c>
      <c r="AA342" t="s">
        <v>43</v>
      </c>
      <c r="AC342" s="1"/>
      <c r="AF342">
        <v>0</v>
      </c>
      <c r="AG342" t="s">
        <v>596</v>
      </c>
      <c r="AH342" s="1">
        <v>44895</v>
      </c>
      <c r="AK342">
        <f>Tabla_Consulta_desde_TMS8[[#This Row],[idpedido]]</f>
        <v>471334</v>
      </c>
    </row>
    <row r="343" spans="1:37" x14ac:dyDescent="0.25">
      <c r="A343" t="str">
        <f>Tabla_Consulta_desde_TMS8[[#This Row],[Nro_Referencia]]</f>
        <v>375930</v>
      </c>
      <c r="B343">
        <v>471335</v>
      </c>
      <c r="C343" t="s">
        <v>57201</v>
      </c>
      <c r="D343" t="s">
        <v>680</v>
      </c>
      <c r="E343" t="s">
        <v>47</v>
      </c>
      <c r="F343" t="s">
        <v>33</v>
      </c>
      <c r="G343" t="s">
        <v>43</v>
      </c>
      <c r="H343" s="1">
        <v>44895</v>
      </c>
      <c r="I343" t="s">
        <v>1726</v>
      </c>
      <c r="J343" s="1">
        <v>44895</v>
      </c>
      <c r="K343" t="s">
        <v>57202</v>
      </c>
      <c r="L343" t="s">
        <v>57203</v>
      </c>
      <c r="M343" t="s">
        <v>57204</v>
      </c>
      <c r="N343" t="s">
        <v>57205</v>
      </c>
      <c r="O343" t="s">
        <v>43</v>
      </c>
      <c r="P343" t="s">
        <v>93</v>
      </c>
      <c r="Q343" t="s">
        <v>93</v>
      </c>
      <c r="R343" t="s">
        <v>94</v>
      </c>
      <c r="T343" t="s">
        <v>40</v>
      </c>
      <c r="U343" t="s">
        <v>50</v>
      </c>
      <c r="V343">
        <v>1</v>
      </c>
      <c r="W343">
        <v>1</v>
      </c>
      <c r="X343" t="s">
        <v>681</v>
      </c>
      <c r="Y343" t="s">
        <v>36</v>
      </c>
      <c r="Z343" t="s">
        <v>42</v>
      </c>
      <c r="AA343" t="s">
        <v>43</v>
      </c>
      <c r="AC343" s="1"/>
      <c r="AF343">
        <v>0</v>
      </c>
      <c r="AG343" t="s">
        <v>2096</v>
      </c>
      <c r="AH343" s="1">
        <v>44897</v>
      </c>
      <c r="AJ343" t="s">
        <v>686</v>
      </c>
      <c r="AK343">
        <f>Tabla_Consulta_desde_TMS8[[#This Row],[idpedido]]</f>
        <v>471335</v>
      </c>
    </row>
    <row r="344" spans="1:37" x14ac:dyDescent="0.25">
      <c r="A344" t="str">
        <f>Tabla_Consulta_desde_TMS8[[#This Row],[Nro_Referencia]]</f>
        <v>375931</v>
      </c>
      <c r="B344">
        <v>471336</v>
      </c>
      <c r="C344" t="s">
        <v>57206</v>
      </c>
      <c r="D344" t="s">
        <v>680</v>
      </c>
      <c r="E344" t="s">
        <v>47</v>
      </c>
      <c r="F344" t="s">
        <v>33</v>
      </c>
      <c r="G344" t="s">
        <v>43</v>
      </c>
      <c r="H344" s="1">
        <v>44895</v>
      </c>
      <c r="I344" t="s">
        <v>1726</v>
      </c>
      <c r="J344" s="1">
        <v>44895</v>
      </c>
      <c r="K344" t="s">
        <v>26317</v>
      </c>
      <c r="L344" t="s">
        <v>26318</v>
      </c>
      <c r="M344" t="s">
        <v>26319</v>
      </c>
      <c r="N344" t="s">
        <v>57207</v>
      </c>
      <c r="O344" t="s">
        <v>43</v>
      </c>
      <c r="P344" t="s">
        <v>548</v>
      </c>
      <c r="Q344" t="s">
        <v>548</v>
      </c>
      <c r="R344" t="s">
        <v>88</v>
      </c>
      <c r="T344" t="s">
        <v>40</v>
      </c>
      <c r="U344" t="s">
        <v>50</v>
      </c>
      <c r="V344">
        <v>1</v>
      </c>
      <c r="W344">
        <v>1</v>
      </c>
      <c r="X344" t="s">
        <v>681</v>
      </c>
      <c r="Y344" t="s">
        <v>36</v>
      </c>
      <c r="Z344" t="s">
        <v>42</v>
      </c>
      <c r="AA344" t="s">
        <v>43</v>
      </c>
      <c r="AC344" s="1"/>
      <c r="AF344">
        <v>0</v>
      </c>
      <c r="AG344" t="s">
        <v>2096</v>
      </c>
      <c r="AH344" s="1">
        <v>44897</v>
      </c>
      <c r="AJ344" t="s">
        <v>686</v>
      </c>
      <c r="AK344">
        <f>Tabla_Consulta_desde_TMS8[[#This Row],[idpedido]]</f>
        <v>471336</v>
      </c>
    </row>
    <row r="345" spans="1:37" x14ac:dyDescent="0.25">
      <c r="A345" t="str">
        <f>Tabla_Consulta_desde_TMS8[[#This Row],[Nro_Referencia]]</f>
        <v>375933</v>
      </c>
      <c r="B345">
        <v>471337</v>
      </c>
      <c r="C345" t="s">
        <v>57208</v>
      </c>
      <c r="D345" t="s">
        <v>680</v>
      </c>
      <c r="E345" t="s">
        <v>47</v>
      </c>
      <c r="F345" t="s">
        <v>33</v>
      </c>
      <c r="G345" t="s">
        <v>43</v>
      </c>
      <c r="H345" s="1">
        <v>44895</v>
      </c>
      <c r="I345" t="s">
        <v>1726</v>
      </c>
      <c r="J345" s="1">
        <v>44895</v>
      </c>
      <c r="K345" t="s">
        <v>57209</v>
      </c>
      <c r="L345" t="s">
        <v>57210</v>
      </c>
      <c r="M345" t="s">
        <v>57211</v>
      </c>
      <c r="N345" t="s">
        <v>57212</v>
      </c>
      <c r="O345" t="s">
        <v>43</v>
      </c>
      <c r="P345" t="s">
        <v>542</v>
      </c>
      <c r="Q345" t="s">
        <v>542</v>
      </c>
      <c r="R345" t="s">
        <v>69</v>
      </c>
      <c r="T345" t="s">
        <v>40</v>
      </c>
      <c r="U345" t="s">
        <v>50</v>
      </c>
      <c r="V345">
        <v>1</v>
      </c>
      <c r="W345">
        <v>1</v>
      </c>
      <c r="X345" t="s">
        <v>681</v>
      </c>
      <c r="Y345" t="s">
        <v>36</v>
      </c>
      <c r="Z345" t="s">
        <v>42</v>
      </c>
      <c r="AA345" t="s">
        <v>43</v>
      </c>
      <c r="AC345" s="1"/>
      <c r="AF345">
        <v>0</v>
      </c>
      <c r="AG345" t="s">
        <v>2096</v>
      </c>
      <c r="AH345" s="1">
        <v>44897</v>
      </c>
      <c r="AJ345" t="s">
        <v>686</v>
      </c>
      <c r="AK345">
        <f>Tabla_Consulta_desde_TMS8[[#This Row],[idpedido]]</f>
        <v>471337</v>
      </c>
    </row>
    <row r="346" spans="1:37" x14ac:dyDescent="0.25">
      <c r="A346" t="str">
        <f>Tabla_Consulta_desde_TMS8[[#This Row],[Nro_Referencia]]</f>
        <v>375935</v>
      </c>
      <c r="B346">
        <v>471338</v>
      </c>
      <c r="C346" t="s">
        <v>57213</v>
      </c>
      <c r="D346" t="s">
        <v>680</v>
      </c>
      <c r="E346" t="s">
        <v>47</v>
      </c>
      <c r="F346" t="s">
        <v>33</v>
      </c>
      <c r="G346" t="s">
        <v>43</v>
      </c>
      <c r="H346" s="1">
        <v>44895</v>
      </c>
      <c r="I346" t="s">
        <v>596</v>
      </c>
      <c r="J346" s="1">
        <v>44895</v>
      </c>
      <c r="K346" t="s">
        <v>57214</v>
      </c>
      <c r="L346" t="s">
        <v>57215</v>
      </c>
      <c r="M346" t="s">
        <v>57216</v>
      </c>
      <c r="N346" t="s">
        <v>57217</v>
      </c>
      <c r="O346" t="s">
        <v>43</v>
      </c>
      <c r="P346" t="s">
        <v>68</v>
      </c>
      <c r="Q346" t="s">
        <v>68</v>
      </c>
      <c r="R346" t="s">
        <v>69</v>
      </c>
      <c r="T346" t="s">
        <v>70</v>
      </c>
      <c r="U346" t="s">
        <v>71</v>
      </c>
      <c r="V346">
        <v>1</v>
      </c>
      <c r="W346">
        <v>1</v>
      </c>
      <c r="X346" t="s">
        <v>681</v>
      </c>
      <c r="Y346" t="s">
        <v>36</v>
      </c>
      <c r="Z346" t="s">
        <v>42</v>
      </c>
      <c r="AA346" t="s">
        <v>43</v>
      </c>
      <c r="AC346" s="1"/>
      <c r="AF346">
        <v>0</v>
      </c>
      <c r="AG346" t="s">
        <v>596</v>
      </c>
      <c r="AH346" s="1">
        <v>44895</v>
      </c>
      <c r="AK346">
        <f>Tabla_Consulta_desde_TMS8[[#This Row],[idpedido]]</f>
        <v>471338</v>
      </c>
    </row>
    <row r="347" spans="1:37" x14ac:dyDescent="0.25">
      <c r="A347" t="str">
        <f>Tabla_Consulta_desde_TMS8[[#This Row],[Nro_Referencia]]</f>
        <v>375936</v>
      </c>
      <c r="B347">
        <v>471339</v>
      </c>
      <c r="C347" t="s">
        <v>57218</v>
      </c>
      <c r="D347" t="s">
        <v>680</v>
      </c>
      <c r="E347" t="s">
        <v>47</v>
      </c>
      <c r="F347" t="s">
        <v>33</v>
      </c>
      <c r="G347" t="s">
        <v>43</v>
      </c>
      <c r="H347" s="1">
        <v>44895</v>
      </c>
      <c r="I347" t="s">
        <v>1726</v>
      </c>
      <c r="J347" s="1">
        <v>44895</v>
      </c>
      <c r="K347" t="s">
        <v>57219</v>
      </c>
      <c r="L347" t="s">
        <v>57220</v>
      </c>
      <c r="M347" t="s">
        <v>57221</v>
      </c>
      <c r="N347" t="s">
        <v>57222</v>
      </c>
      <c r="O347" t="s">
        <v>43</v>
      </c>
      <c r="P347" t="s">
        <v>438</v>
      </c>
      <c r="Q347" t="s">
        <v>438</v>
      </c>
      <c r="R347" t="s">
        <v>49</v>
      </c>
      <c r="T347" t="s">
        <v>40</v>
      </c>
      <c r="U347" t="s">
        <v>50</v>
      </c>
      <c r="V347">
        <v>1</v>
      </c>
      <c r="W347">
        <v>1</v>
      </c>
      <c r="X347" t="s">
        <v>681</v>
      </c>
      <c r="Y347" t="s">
        <v>36</v>
      </c>
      <c r="Z347" t="s">
        <v>42</v>
      </c>
      <c r="AA347" t="s">
        <v>43</v>
      </c>
      <c r="AC347" s="1"/>
      <c r="AF347">
        <v>0</v>
      </c>
      <c r="AG347" t="s">
        <v>2096</v>
      </c>
      <c r="AH347" s="1">
        <v>44897</v>
      </c>
      <c r="AJ347" t="s">
        <v>686</v>
      </c>
      <c r="AK347">
        <f>Tabla_Consulta_desde_TMS8[[#This Row],[idpedido]]</f>
        <v>471339</v>
      </c>
    </row>
    <row r="348" spans="1:37" x14ac:dyDescent="0.25">
      <c r="A348" t="str">
        <f>Tabla_Consulta_desde_TMS8[[#This Row],[Nro_Referencia]]</f>
        <v>375938</v>
      </c>
      <c r="B348">
        <v>471340</v>
      </c>
      <c r="C348" t="s">
        <v>57223</v>
      </c>
      <c r="D348" t="s">
        <v>680</v>
      </c>
      <c r="E348" t="s">
        <v>47</v>
      </c>
      <c r="F348" t="s">
        <v>33</v>
      </c>
      <c r="G348" t="s">
        <v>43</v>
      </c>
      <c r="H348" s="1">
        <v>44895</v>
      </c>
      <c r="I348" t="s">
        <v>596</v>
      </c>
      <c r="J348" s="1">
        <v>44895</v>
      </c>
      <c r="K348" t="s">
        <v>57224</v>
      </c>
      <c r="L348" t="s">
        <v>57225</v>
      </c>
      <c r="M348" t="s">
        <v>22803</v>
      </c>
      <c r="N348" t="s">
        <v>57226</v>
      </c>
      <c r="O348" t="s">
        <v>43</v>
      </c>
      <c r="P348" t="s">
        <v>68</v>
      </c>
      <c r="Q348" t="s">
        <v>68</v>
      </c>
      <c r="R348" t="s">
        <v>69</v>
      </c>
      <c r="T348" t="s">
        <v>70</v>
      </c>
      <c r="U348" t="s">
        <v>71</v>
      </c>
      <c r="V348">
        <v>1</v>
      </c>
      <c r="W348">
        <v>1</v>
      </c>
      <c r="X348" t="s">
        <v>681</v>
      </c>
      <c r="Y348" t="s">
        <v>36</v>
      </c>
      <c r="Z348" t="s">
        <v>42</v>
      </c>
      <c r="AA348" t="s">
        <v>43</v>
      </c>
      <c r="AC348" s="1"/>
      <c r="AF348">
        <v>0</v>
      </c>
      <c r="AG348" t="s">
        <v>596</v>
      </c>
      <c r="AH348" s="1">
        <v>44895</v>
      </c>
      <c r="AK348">
        <f>Tabla_Consulta_desde_TMS8[[#This Row],[idpedido]]</f>
        <v>471340</v>
      </c>
    </row>
    <row r="349" spans="1:37" x14ac:dyDescent="0.25">
      <c r="A349" t="str">
        <f>Tabla_Consulta_desde_TMS8[[#This Row],[Nro_Referencia]]</f>
        <v>375939</v>
      </c>
      <c r="B349">
        <v>471341</v>
      </c>
      <c r="C349" t="s">
        <v>57227</v>
      </c>
      <c r="D349" t="s">
        <v>680</v>
      </c>
      <c r="E349" t="s">
        <v>47</v>
      </c>
      <c r="F349" t="s">
        <v>33</v>
      </c>
      <c r="G349" t="s">
        <v>43</v>
      </c>
      <c r="H349" s="1">
        <v>44895</v>
      </c>
      <c r="I349" t="s">
        <v>1726</v>
      </c>
      <c r="J349" s="1">
        <v>44895</v>
      </c>
      <c r="K349" t="s">
        <v>57228</v>
      </c>
      <c r="L349" t="s">
        <v>57229</v>
      </c>
      <c r="M349" t="s">
        <v>57230</v>
      </c>
      <c r="N349" t="s">
        <v>57231</v>
      </c>
      <c r="O349" t="s">
        <v>43</v>
      </c>
      <c r="P349" t="s">
        <v>109</v>
      </c>
      <c r="Q349" t="s">
        <v>109</v>
      </c>
      <c r="R349" t="s">
        <v>110</v>
      </c>
      <c r="T349" t="s">
        <v>40</v>
      </c>
      <c r="U349" t="s">
        <v>50</v>
      </c>
      <c r="V349">
        <v>1</v>
      </c>
      <c r="W349">
        <v>1</v>
      </c>
      <c r="X349" t="s">
        <v>681</v>
      </c>
      <c r="Y349" t="s">
        <v>36</v>
      </c>
      <c r="Z349" t="s">
        <v>42</v>
      </c>
      <c r="AA349" t="s">
        <v>43</v>
      </c>
      <c r="AC349" s="1"/>
      <c r="AF349">
        <v>0</v>
      </c>
      <c r="AG349" t="s">
        <v>2096</v>
      </c>
      <c r="AH349" s="1">
        <v>44897</v>
      </c>
      <c r="AJ349" t="s">
        <v>686</v>
      </c>
      <c r="AK349">
        <f>Tabla_Consulta_desde_TMS8[[#This Row],[idpedido]]</f>
        <v>471341</v>
      </c>
    </row>
    <row r="350" spans="1:37" x14ac:dyDescent="0.25">
      <c r="A350" t="str">
        <f>Tabla_Consulta_desde_TMS8[[#This Row],[Nro_Referencia]]</f>
        <v>375940</v>
      </c>
      <c r="B350">
        <v>471342</v>
      </c>
      <c r="C350" t="s">
        <v>57232</v>
      </c>
      <c r="D350" t="s">
        <v>680</v>
      </c>
      <c r="E350" t="s">
        <v>47</v>
      </c>
      <c r="F350" t="s">
        <v>33</v>
      </c>
      <c r="G350" t="s">
        <v>43</v>
      </c>
      <c r="H350" s="1">
        <v>44895</v>
      </c>
      <c r="I350" t="s">
        <v>1726</v>
      </c>
      <c r="J350" s="1">
        <v>44895</v>
      </c>
      <c r="K350" t="s">
        <v>57233</v>
      </c>
      <c r="L350" t="s">
        <v>57234</v>
      </c>
      <c r="M350" t="s">
        <v>40448</v>
      </c>
      <c r="N350" t="s">
        <v>57235</v>
      </c>
      <c r="O350" t="s">
        <v>43</v>
      </c>
      <c r="P350" t="s">
        <v>109</v>
      </c>
      <c r="Q350" t="s">
        <v>109</v>
      </c>
      <c r="R350" t="s">
        <v>110</v>
      </c>
      <c r="T350" t="s">
        <v>40</v>
      </c>
      <c r="U350" t="s">
        <v>50</v>
      </c>
      <c r="V350">
        <v>1</v>
      </c>
      <c r="W350">
        <v>1</v>
      </c>
      <c r="X350" t="s">
        <v>681</v>
      </c>
      <c r="Y350" t="s">
        <v>36</v>
      </c>
      <c r="Z350" t="s">
        <v>42</v>
      </c>
      <c r="AA350" t="s">
        <v>43</v>
      </c>
      <c r="AC350" s="1"/>
      <c r="AF350">
        <v>0</v>
      </c>
      <c r="AG350" t="s">
        <v>2096</v>
      </c>
      <c r="AH350" s="1">
        <v>44897</v>
      </c>
      <c r="AJ350" t="s">
        <v>686</v>
      </c>
      <c r="AK350">
        <f>Tabla_Consulta_desde_TMS8[[#This Row],[idpedido]]</f>
        <v>471342</v>
      </c>
    </row>
    <row r="351" spans="1:37" x14ac:dyDescent="0.25">
      <c r="A351" t="str">
        <f>Tabla_Consulta_desde_TMS8[[#This Row],[Nro_Referencia]]</f>
        <v>375944</v>
      </c>
      <c r="B351">
        <v>471343</v>
      </c>
      <c r="C351" t="s">
        <v>57236</v>
      </c>
      <c r="D351" t="s">
        <v>680</v>
      </c>
      <c r="E351" t="s">
        <v>47</v>
      </c>
      <c r="F351" t="s">
        <v>33</v>
      </c>
      <c r="H351" s="1">
        <v>44895</v>
      </c>
      <c r="I351" t="s">
        <v>596</v>
      </c>
      <c r="J351" s="1">
        <v>44895</v>
      </c>
      <c r="K351" t="s">
        <v>59003</v>
      </c>
      <c r="L351" t="s">
        <v>59004</v>
      </c>
      <c r="M351" t="s">
        <v>3248</v>
      </c>
      <c r="N351" t="s">
        <v>3249</v>
      </c>
      <c r="P351" t="s">
        <v>68</v>
      </c>
      <c r="Q351" t="s">
        <v>68</v>
      </c>
      <c r="R351" t="s">
        <v>69</v>
      </c>
      <c r="T351" t="s">
        <v>70</v>
      </c>
      <c r="U351" t="s">
        <v>71</v>
      </c>
      <c r="V351">
        <v>2</v>
      </c>
      <c r="W351">
        <v>1</v>
      </c>
      <c r="X351" t="s">
        <v>681</v>
      </c>
      <c r="Y351" t="s">
        <v>36</v>
      </c>
      <c r="Z351" t="s">
        <v>42</v>
      </c>
      <c r="AA351" t="s">
        <v>43</v>
      </c>
      <c r="AC351" s="1"/>
      <c r="AF351">
        <v>0</v>
      </c>
      <c r="AG351" t="s">
        <v>596</v>
      </c>
      <c r="AH351" s="1">
        <v>44895</v>
      </c>
      <c r="AK351">
        <f>Tabla_Consulta_desde_TMS8[[#This Row],[idpedido]]</f>
        <v>471343</v>
      </c>
    </row>
    <row r="352" spans="1:37" x14ac:dyDescent="0.25">
      <c r="A352" t="str">
        <f>Tabla_Consulta_desde_TMS8[[#This Row],[Nro_Referencia]]</f>
        <v>375906</v>
      </c>
      <c r="B352">
        <v>471279</v>
      </c>
      <c r="C352" t="s">
        <v>57237</v>
      </c>
      <c r="D352" t="s">
        <v>680</v>
      </c>
      <c r="E352" t="s">
        <v>47</v>
      </c>
      <c r="F352" t="s">
        <v>460</v>
      </c>
      <c r="G352" t="s">
        <v>59150</v>
      </c>
      <c r="H352" s="1">
        <v>44895</v>
      </c>
      <c r="I352" t="s">
        <v>34</v>
      </c>
      <c r="J352" s="1">
        <v>44895</v>
      </c>
      <c r="K352" t="s">
        <v>57238</v>
      </c>
      <c r="L352" t="s">
        <v>57239</v>
      </c>
      <c r="M352" t="s">
        <v>57240</v>
      </c>
      <c r="N352" t="s">
        <v>49509</v>
      </c>
      <c r="O352" t="s">
        <v>43</v>
      </c>
      <c r="P352" t="s">
        <v>38</v>
      </c>
      <c r="Q352" t="s">
        <v>38</v>
      </c>
      <c r="R352" t="s">
        <v>39</v>
      </c>
      <c r="T352" t="s">
        <v>292</v>
      </c>
      <c r="U352" t="s">
        <v>41</v>
      </c>
      <c r="V352">
        <v>1</v>
      </c>
      <c r="W352">
        <v>1</v>
      </c>
      <c r="X352" t="s">
        <v>681</v>
      </c>
      <c r="Y352" t="s">
        <v>36</v>
      </c>
      <c r="Z352" t="s">
        <v>42</v>
      </c>
      <c r="AA352" t="s">
        <v>43</v>
      </c>
      <c r="AB352">
        <v>21702</v>
      </c>
      <c r="AC352" s="1">
        <v>44895</v>
      </c>
      <c r="AD352" t="s">
        <v>292</v>
      </c>
      <c r="AE352" t="s">
        <v>556</v>
      </c>
      <c r="AF352">
        <v>0</v>
      </c>
      <c r="AG352" t="s">
        <v>46</v>
      </c>
      <c r="AH352" s="1">
        <v>44895</v>
      </c>
      <c r="AK352">
        <f>Tabla_Consulta_desde_TMS8[[#This Row],[idpedido]]</f>
        <v>471279</v>
      </c>
    </row>
    <row r="353" spans="1:37" x14ac:dyDescent="0.25">
      <c r="A353" t="str">
        <f>Tabla_Consulta_desde_TMS8[[#This Row],[Nro_Referencia]]</f>
        <v>375916</v>
      </c>
      <c r="B353">
        <v>471280</v>
      </c>
      <c r="C353" t="s">
        <v>57241</v>
      </c>
      <c r="D353" t="s">
        <v>680</v>
      </c>
      <c r="E353" t="s">
        <v>47</v>
      </c>
      <c r="F353" t="s">
        <v>460</v>
      </c>
      <c r="G353" t="s">
        <v>59991</v>
      </c>
      <c r="H353" s="1">
        <v>44895</v>
      </c>
      <c r="I353" t="s">
        <v>34</v>
      </c>
      <c r="J353" s="1">
        <v>44895</v>
      </c>
      <c r="K353" t="s">
        <v>57242</v>
      </c>
      <c r="L353" t="s">
        <v>5897</v>
      </c>
      <c r="M353" t="s">
        <v>1120</v>
      </c>
      <c r="N353" t="s">
        <v>5898</v>
      </c>
      <c r="O353" t="s">
        <v>43</v>
      </c>
      <c r="P353" t="s">
        <v>38</v>
      </c>
      <c r="Q353" t="s">
        <v>38</v>
      </c>
      <c r="R353" t="s">
        <v>39</v>
      </c>
      <c r="T353" t="s">
        <v>461</v>
      </c>
      <c r="U353" t="s">
        <v>41</v>
      </c>
      <c r="V353">
        <v>1</v>
      </c>
      <c r="W353">
        <v>1</v>
      </c>
      <c r="X353" t="s">
        <v>681</v>
      </c>
      <c r="Y353" t="s">
        <v>36</v>
      </c>
      <c r="Z353" t="s">
        <v>42</v>
      </c>
      <c r="AA353" t="s">
        <v>43</v>
      </c>
      <c r="AB353">
        <v>21703</v>
      </c>
      <c r="AC353" s="1">
        <v>44895</v>
      </c>
      <c r="AD353" t="s">
        <v>461</v>
      </c>
      <c r="AE353" t="s">
        <v>1379</v>
      </c>
      <c r="AF353">
        <v>0</v>
      </c>
      <c r="AG353" t="s">
        <v>46</v>
      </c>
      <c r="AH353" s="1">
        <v>44895</v>
      </c>
      <c r="AK353">
        <f>Tabla_Consulta_desde_TMS8[[#This Row],[idpedido]]</f>
        <v>471280</v>
      </c>
    </row>
    <row r="354" spans="1:37" x14ac:dyDescent="0.25">
      <c r="A354" t="str">
        <f>Tabla_Consulta_desde_TMS8[[#This Row],[Nro_Referencia]]</f>
        <v>375917</v>
      </c>
      <c r="B354">
        <v>471281</v>
      </c>
      <c r="C354" t="s">
        <v>57243</v>
      </c>
      <c r="D354" t="s">
        <v>680</v>
      </c>
      <c r="E354" t="s">
        <v>47</v>
      </c>
      <c r="F354" t="s">
        <v>460</v>
      </c>
      <c r="G354" t="s">
        <v>59151</v>
      </c>
      <c r="H354" s="1">
        <v>44895</v>
      </c>
      <c r="I354" t="s">
        <v>34</v>
      </c>
      <c r="J354" s="1">
        <v>44895</v>
      </c>
      <c r="K354" t="s">
        <v>57244</v>
      </c>
      <c r="L354" t="s">
        <v>57245</v>
      </c>
      <c r="M354" t="s">
        <v>57246</v>
      </c>
      <c r="N354" t="s">
        <v>57247</v>
      </c>
      <c r="O354" t="s">
        <v>43</v>
      </c>
      <c r="P354" t="s">
        <v>38</v>
      </c>
      <c r="Q354" t="s">
        <v>38</v>
      </c>
      <c r="R354" t="s">
        <v>39</v>
      </c>
      <c r="T354" t="s">
        <v>292</v>
      </c>
      <c r="U354" t="s">
        <v>41</v>
      </c>
      <c r="V354">
        <v>1</v>
      </c>
      <c r="W354">
        <v>1</v>
      </c>
      <c r="X354" t="s">
        <v>681</v>
      </c>
      <c r="Y354" t="s">
        <v>36</v>
      </c>
      <c r="Z354" t="s">
        <v>42</v>
      </c>
      <c r="AA354" t="s">
        <v>43</v>
      </c>
      <c r="AB354">
        <v>21702</v>
      </c>
      <c r="AC354" s="1">
        <v>44895</v>
      </c>
      <c r="AD354" t="s">
        <v>292</v>
      </c>
      <c r="AE354" t="s">
        <v>556</v>
      </c>
      <c r="AF354">
        <v>0</v>
      </c>
      <c r="AG354" t="s">
        <v>46</v>
      </c>
      <c r="AH354" s="1">
        <v>44895</v>
      </c>
      <c r="AK354">
        <f>Tabla_Consulta_desde_TMS8[[#This Row],[idpedido]]</f>
        <v>471281</v>
      </c>
    </row>
    <row r="355" spans="1:37" x14ac:dyDescent="0.25">
      <c r="A355" t="str">
        <f>Tabla_Consulta_desde_TMS8[[#This Row],[Nro_Referencia]]</f>
        <v>375926</v>
      </c>
      <c r="B355">
        <v>471282</v>
      </c>
      <c r="C355" t="s">
        <v>57248</v>
      </c>
      <c r="D355" t="s">
        <v>680</v>
      </c>
      <c r="E355" t="s">
        <v>47</v>
      </c>
      <c r="F355" t="s">
        <v>460</v>
      </c>
      <c r="G355" t="s">
        <v>59152</v>
      </c>
      <c r="H355" s="1">
        <v>44895</v>
      </c>
      <c r="I355" t="s">
        <v>34</v>
      </c>
      <c r="J355" s="1">
        <v>44895</v>
      </c>
      <c r="K355" t="s">
        <v>22736</v>
      </c>
      <c r="L355" t="s">
        <v>1236</v>
      </c>
      <c r="M355" t="s">
        <v>1237</v>
      </c>
      <c r="N355" t="s">
        <v>1238</v>
      </c>
      <c r="O355" t="s">
        <v>43</v>
      </c>
      <c r="P355" t="s">
        <v>38</v>
      </c>
      <c r="Q355" t="s">
        <v>38</v>
      </c>
      <c r="R355" t="s">
        <v>39</v>
      </c>
      <c r="T355" t="s">
        <v>292</v>
      </c>
      <c r="U355" t="s">
        <v>41</v>
      </c>
      <c r="V355">
        <v>1</v>
      </c>
      <c r="W355">
        <v>1</v>
      </c>
      <c r="X355" t="s">
        <v>681</v>
      </c>
      <c r="Y355" t="s">
        <v>36</v>
      </c>
      <c r="Z355" t="s">
        <v>42</v>
      </c>
      <c r="AA355" t="s">
        <v>43</v>
      </c>
      <c r="AB355">
        <v>21702</v>
      </c>
      <c r="AC355" s="1">
        <v>44895</v>
      </c>
      <c r="AD355" t="s">
        <v>292</v>
      </c>
      <c r="AE355" t="s">
        <v>556</v>
      </c>
      <c r="AF355">
        <v>0</v>
      </c>
      <c r="AG355" t="s">
        <v>46</v>
      </c>
      <c r="AH355" s="1">
        <v>44895</v>
      </c>
      <c r="AK355">
        <f>Tabla_Consulta_desde_TMS8[[#This Row],[idpedido]]</f>
        <v>471282</v>
      </c>
    </row>
    <row r="356" spans="1:37" x14ac:dyDescent="0.25">
      <c r="A356" t="str">
        <f>Tabla_Consulta_desde_TMS8[[#This Row],[Nro_Referencia]]</f>
        <v>375927</v>
      </c>
      <c r="B356">
        <v>471283</v>
      </c>
      <c r="C356" t="s">
        <v>57249</v>
      </c>
      <c r="D356" t="s">
        <v>680</v>
      </c>
      <c r="E356" t="s">
        <v>47</v>
      </c>
      <c r="F356" t="s">
        <v>460</v>
      </c>
      <c r="G356" t="s">
        <v>59153</v>
      </c>
      <c r="H356" s="1">
        <v>44895</v>
      </c>
      <c r="I356" t="s">
        <v>602</v>
      </c>
      <c r="J356" s="1">
        <v>44895</v>
      </c>
      <c r="K356" t="s">
        <v>57250</v>
      </c>
      <c r="L356" t="s">
        <v>57251</v>
      </c>
      <c r="M356" t="s">
        <v>57252</v>
      </c>
      <c r="N356" t="s">
        <v>57253</v>
      </c>
      <c r="O356" t="s">
        <v>43</v>
      </c>
      <c r="P356" t="s">
        <v>38</v>
      </c>
      <c r="Q356" t="s">
        <v>38</v>
      </c>
      <c r="R356" t="s">
        <v>39</v>
      </c>
      <c r="T356" t="s">
        <v>292</v>
      </c>
      <c r="U356" t="s">
        <v>41</v>
      </c>
      <c r="V356">
        <v>1</v>
      </c>
      <c r="W356">
        <v>1</v>
      </c>
      <c r="X356" t="s">
        <v>681</v>
      </c>
      <c r="Y356" t="s">
        <v>36</v>
      </c>
      <c r="Z356" t="s">
        <v>42</v>
      </c>
      <c r="AA356" t="s">
        <v>43</v>
      </c>
      <c r="AB356">
        <v>21702</v>
      </c>
      <c r="AC356" s="1">
        <v>44895</v>
      </c>
      <c r="AD356" t="s">
        <v>292</v>
      </c>
      <c r="AE356" t="s">
        <v>556</v>
      </c>
      <c r="AF356">
        <v>0</v>
      </c>
      <c r="AG356" t="s">
        <v>1475</v>
      </c>
      <c r="AH356" s="1">
        <v>44895</v>
      </c>
      <c r="AJ356" t="s">
        <v>686</v>
      </c>
      <c r="AK356">
        <f>Tabla_Consulta_desde_TMS8[[#This Row],[idpedido]]</f>
        <v>471283</v>
      </c>
    </row>
    <row r="357" spans="1:37" x14ac:dyDescent="0.25">
      <c r="A357" t="str">
        <f>Tabla_Consulta_desde_TMS8[[#This Row],[Nro_Referencia]]</f>
        <v>375932</v>
      </c>
      <c r="B357">
        <v>471284</v>
      </c>
      <c r="C357" t="s">
        <v>57254</v>
      </c>
      <c r="D357" t="s">
        <v>680</v>
      </c>
      <c r="E357" t="s">
        <v>47</v>
      </c>
      <c r="F357" t="s">
        <v>460</v>
      </c>
      <c r="G357" t="s">
        <v>59154</v>
      </c>
      <c r="H357" s="1">
        <v>44895</v>
      </c>
      <c r="I357" t="s">
        <v>602</v>
      </c>
      <c r="J357" s="1">
        <v>44895</v>
      </c>
      <c r="K357" t="s">
        <v>57255</v>
      </c>
      <c r="L357" t="s">
        <v>57256</v>
      </c>
      <c r="M357" t="s">
        <v>57257</v>
      </c>
      <c r="N357" t="s">
        <v>57258</v>
      </c>
      <c r="O357" t="s">
        <v>43</v>
      </c>
      <c r="P357" t="s">
        <v>38</v>
      </c>
      <c r="Q357" t="s">
        <v>38</v>
      </c>
      <c r="R357" t="s">
        <v>39</v>
      </c>
      <c r="T357" t="s">
        <v>292</v>
      </c>
      <c r="U357" t="s">
        <v>41</v>
      </c>
      <c r="V357">
        <v>1</v>
      </c>
      <c r="W357">
        <v>1</v>
      </c>
      <c r="X357" t="s">
        <v>681</v>
      </c>
      <c r="Y357" t="s">
        <v>36</v>
      </c>
      <c r="Z357" t="s">
        <v>42</v>
      </c>
      <c r="AA357" t="s">
        <v>43</v>
      </c>
      <c r="AB357">
        <v>21702</v>
      </c>
      <c r="AC357" s="1">
        <v>44895</v>
      </c>
      <c r="AD357" t="s">
        <v>292</v>
      </c>
      <c r="AE357" t="s">
        <v>556</v>
      </c>
      <c r="AF357">
        <v>0</v>
      </c>
      <c r="AG357" t="s">
        <v>1475</v>
      </c>
      <c r="AH357" s="1">
        <v>44895</v>
      </c>
      <c r="AJ357" t="s">
        <v>686</v>
      </c>
      <c r="AK357">
        <f>Tabla_Consulta_desde_TMS8[[#This Row],[idpedido]]</f>
        <v>471284</v>
      </c>
    </row>
    <row r="358" spans="1:37" x14ac:dyDescent="0.25">
      <c r="A358" t="str">
        <f>Tabla_Consulta_desde_TMS8[[#This Row],[Nro_Referencia]]</f>
        <v>375934</v>
      </c>
      <c r="B358">
        <v>471285</v>
      </c>
      <c r="C358" t="s">
        <v>57259</v>
      </c>
      <c r="D358" t="s">
        <v>680</v>
      </c>
      <c r="E358" t="s">
        <v>47</v>
      </c>
      <c r="F358" t="s">
        <v>460</v>
      </c>
      <c r="G358" t="s">
        <v>59155</v>
      </c>
      <c r="H358" s="1">
        <v>44895</v>
      </c>
      <c r="I358" t="s">
        <v>34</v>
      </c>
      <c r="J358" s="1">
        <v>44895</v>
      </c>
      <c r="K358" t="s">
        <v>57260</v>
      </c>
      <c r="L358" t="s">
        <v>27094</v>
      </c>
      <c r="M358" t="s">
        <v>27095</v>
      </c>
      <c r="N358" t="s">
        <v>27096</v>
      </c>
      <c r="O358" t="s">
        <v>43</v>
      </c>
      <c r="P358" t="s">
        <v>38</v>
      </c>
      <c r="Q358" t="s">
        <v>38</v>
      </c>
      <c r="R358" t="s">
        <v>39</v>
      </c>
      <c r="T358" t="s">
        <v>292</v>
      </c>
      <c r="U358" t="s">
        <v>41</v>
      </c>
      <c r="V358">
        <v>1</v>
      </c>
      <c r="W358">
        <v>1</v>
      </c>
      <c r="X358" t="s">
        <v>681</v>
      </c>
      <c r="Y358" t="s">
        <v>36</v>
      </c>
      <c r="Z358" t="s">
        <v>42</v>
      </c>
      <c r="AA358" t="s">
        <v>43</v>
      </c>
      <c r="AB358">
        <v>21702</v>
      </c>
      <c r="AC358" s="1">
        <v>44895</v>
      </c>
      <c r="AD358" t="s">
        <v>292</v>
      </c>
      <c r="AE358" t="s">
        <v>556</v>
      </c>
      <c r="AF358">
        <v>0</v>
      </c>
      <c r="AG358" t="s">
        <v>46</v>
      </c>
      <c r="AH358" s="1">
        <v>44895</v>
      </c>
      <c r="AK358">
        <f>Tabla_Consulta_desde_TMS8[[#This Row],[idpedido]]</f>
        <v>471285</v>
      </c>
    </row>
    <row r="359" spans="1:37" x14ac:dyDescent="0.25">
      <c r="A359" t="str">
        <f>Tabla_Consulta_desde_TMS8[[#This Row],[Nro_Referencia]]</f>
        <v>375900</v>
      </c>
      <c r="B359">
        <v>471286</v>
      </c>
      <c r="C359" t="s">
        <v>57261</v>
      </c>
      <c r="D359" t="s">
        <v>680</v>
      </c>
      <c r="E359" t="s">
        <v>47</v>
      </c>
      <c r="F359" t="s">
        <v>460</v>
      </c>
      <c r="G359" t="s">
        <v>59992</v>
      </c>
      <c r="H359" s="1">
        <v>44895</v>
      </c>
      <c r="I359" t="s">
        <v>602</v>
      </c>
      <c r="J359" s="1">
        <v>44895</v>
      </c>
      <c r="K359" t="s">
        <v>57262</v>
      </c>
      <c r="L359" t="s">
        <v>57263</v>
      </c>
      <c r="M359" t="s">
        <v>57264</v>
      </c>
      <c r="N359" t="s">
        <v>57265</v>
      </c>
      <c r="O359" t="s">
        <v>43</v>
      </c>
      <c r="P359" t="s">
        <v>38</v>
      </c>
      <c r="Q359" t="s">
        <v>38</v>
      </c>
      <c r="R359" t="s">
        <v>39</v>
      </c>
      <c r="T359" t="s">
        <v>461</v>
      </c>
      <c r="U359" t="s">
        <v>41</v>
      </c>
      <c r="V359">
        <v>1</v>
      </c>
      <c r="W359">
        <v>1</v>
      </c>
      <c r="X359" t="s">
        <v>681</v>
      </c>
      <c r="Y359" t="s">
        <v>36</v>
      </c>
      <c r="Z359" t="s">
        <v>42</v>
      </c>
      <c r="AA359" t="s">
        <v>43</v>
      </c>
      <c r="AB359">
        <v>21703</v>
      </c>
      <c r="AC359" s="1">
        <v>44895</v>
      </c>
      <c r="AD359" t="s">
        <v>461</v>
      </c>
      <c r="AE359" t="s">
        <v>1379</v>
      </c>
      <c r="AF359">
        <v>0</v>
      </c>
      <c r="AG359" t="s">
        <v>1475</v>
      </c>
      <c r="AH359" s="1">
        <v>44895</v>
      </c>
      <c r="AJ359" t="s">
        <v>686</v>
      </c>
      <c r="AK359">
        <f>Tabla_Consulta_desde_TMS8[[#This Row],[idpedido]]</f>
        <v>471286</v>
      </c>
    </row>
    <row r="360" spans="1:37" x14ac:dyDescent="0.25">
      <c r="A360" t="str">
        <f>Tabla_Consulta_desde_TMS8[[#This Row],[Nro_Referencia]]</f>
        <v>375833</v>
      </c>
      <c r="B360">
        <v>471287</v>
      </c>
      <c r="C360" t="s">
        <v>57266</v>
      </c>
      <c r="D360" t="s">
        <v>680</v>
      </c>
      <c r="E360" t="s">
        <v>47</v>
      </c>
      <c r="F360" t="s">
        <v>33</v>
      </c>
      <c r="G360" t="s">
        <v>43</v>
      </c>
      <c r="H360" s="1">
        <v>44895</v>
      </c>
      <c r="I360" t="s">
        <v>1726</v>
      </c>
      <c r="J360" s="1">
        <v>44895</v>
      </c>
      <c r="K360" t="s">
        <v>57267</v>
      </c>
      <c r="L360" t="s">
        <v>57268</v>
      </c>
      <c r="M360" t="s">
        <v>268</v>
      </c>
      <c r="N360" t="s">
        <v>57269</v>
      </c>
      <c r="O360" t="s">
        <v>43</v>
      </c>
      <c r="P360" t="s">
        <v>275</v>
      </c>
      <c r="Q360" t="s">
        <v>275</v>
      </c>
      <c r="R360" t="s">
        <v>275</v>
      </c>
      <c r="T360" t="s">
        <v>40</v>
      </c>
      <c r="U360" t="s">
        <v>50</v>
      </c>
      <c r="V360">
        <v>1</v>
      </c>
      <c r="W360">
        <v>1</v>
      </c>
      <c r="X360" t="s">
        <v>681</v>
      </c>
      <c r="Y360" t="s">
        <v>36</v>
      </c>
      <c r="Z360" t="s">
        <v>42</v>
      </c>
      <c r="AA360" t="s">
        <v>43</v>
      </c>
      <c r="AC360" s="1"/>
      <c r="AF360">
        <v>0</v>
      </c>
      <c r="AG360" t="s">
        <v>2096</v>
      </c>
      <c r="AH360" s="1">
        <v>44897</v>
      </c>
      <c r="AJ360" t="s">
        <v>686</v>
      </c>
      <c r="AK360">
        <f>Tabla_Consulta_desde_TMS8[[#This Row],[idpedido]]</f>
        <v>471287</v>
      </c>
    </row>
    <row r="361" spans="1:37" x14ac:dyDescent="0.25">
      <c r="A361" t="str">
        <f>Tabla_Consulta_desde_TMS8[[#This Row],[Nro_Referencia]]</f>
        <v>375835</v>
      </c>
      <c r="B361">
        <v>471288</v>
      </c>
      <c r="C361" t="s">
        <v>57270</v>
      </c>
      <c r="D361" t="s">
        <v>680</v>
      </c>
      <c r="E361" t="s">
        <v>47</v>
      </c>
      <c r="F361" t="s">
        <v>33</v>
      </c>
      <c r="G361" t="s">
        <v>43</v>
      </c>
      <c r="H361" s="1">
        <v>44895</v>
      </c>
      <c r="I361" t="s">
        <v>1726</v>
      </c>
      <c r="J361" s="1">
        <v>44895</v>
      </c>
      <c r="K361" t="s">
        <v>57271</v>
      </c>
      <c r="L361" t="s">
        <v>57272</v>
      </c>
      <c r="M361" t="s">
        <v>57273</v>
      </c>
      <c r="N361" t="s">
        <v>57274</v>
      </c>
      <c r="O361" t="s">
        <v>43</v>
      </c>
      <c r="P361" t="s">
        <v>38</v>
      </c>
      <c r="Q361" t="s">
        <v>38</v>
      </c>
      <c r="R361" t="s">
        <v>39</v>
      </c>
      <c r="T361" t="s">
        <v>103</v>
      </c>
      <c r="U361" t="s">
        <v>41</v>
      </c>
      <c r="V361">
        <v>1</v>
      </c>
      <c r="W361">
        <v>1</v>
      </c>
      <c r="X361" t="s">
        <v>681</v>
      </c>
      <c r="Y361" t="s">
        <v>36</v>
      </c>
      <c r="Z361" t="s">
        <v>42</v>
      </c>
      <c r="AA361" t="s">
        <v>43</v>
      </c>
      <c r="AC361" s="1"/>
      <c r="AF361">
        <v>0</v>
      </c>
      <c r="AG361" t="s">
        <v>2096</v>
      </c>
      <c r="AH361" s="1">
        <v>44896</v>
      </c>
      <c r="AJ361" t="s">
        <v>686</v>
      </c>
      <c r="AK361">
        <f>Tabla_Consulta_desde_TMS8[[#This Row],[idpedido]]</f>
        <v>471288</v>
      </c>
    </row>
    <row r="362" spans="1:37" x14ac:dyDescent="0.25">
      <c r="A362" t="str">
        <f>Tabla_Consulta_desde_TMS8[[#This Row],[Nro_Referencia]]</f>
        <v>375836</v>
      </c>
      <c r="B362">
        <v>471289</v>
      </c>
      <c r="C362" t="s">
        <v>57275</v>
      </c>
      <c r="D362" t="s">
        <v>680</v>
      </c>
      <c r="E362" t="s">
        <v>47</v>
      </c>
      <c r="F362" t="s">
        <v>33</v>
      </c>
      <c r="G362" t="s">
        <v>43</v>
      </c>
      <c r="H362" s="1">
        <v>44895</v>
      </c>
      <c r="I362" t="s">
        <v>596</v>
      </c>
      <c r="J362" s="1">
        <v>44895</v>
      </c>
      <c r="K362" t="s">
        <v>57276</v>
      </c>
      <c r="L362" t="s">
        <v>57277</v>
      </c>
      <c r="M362" t="s">
        <v>57278</v>
      </c>
      <c r="N362" t="s">
        <v>57279</v>
      </c>
      <c r="O362" t="s">
        <v>43</v>
      </c>
      <c r="P362" t="s">
        <v>68</v>
      </c>
      <c r="Q362" t="s">
        <v>68</v>
      </c>
      <c r="R362" t="s">
        <v>69</v>
      </c>
      <c r="T362" t="s">
        <v>70</v>
      </c>
      <c r="U362" t="s">
        <v>71</v>
      </c>
      <c r="V362">
        <v>1</v>
      </c>
      <c r="W362">
        <v>1</v>
      </c>
      <c r="X362" t="s">
        <v>681</v>
      </c>
      <c r="Y362" t="s">
        <v>36</v>
      </c>
      <c r="Z362" t="s">
        <v>42</v>
      </c>
      <c r="AA362" t="s">
        <v>43</v>
      </c>
      <c r="AC362" s="1"/>
      <c r="AF362">
        <v>0</v>
      </c>
      <c r="AG362" t="s">
        <v>596</v>
      </c>
      <c r="AH362" s="1">
        <v>44895</v>
      </c>
      <c r="AK362">
        <f>Tabla_Consulta_desde_TMS8[[#This Row],[idpedido]]</f>
        <v>471289</v>
      </c>
    </row>
    <row r="363" spans="1:37" x14ac:dyDescent="0.25">
      <c r="A363" t="str">
        <f>Tabla_Consulta_desde_TMS8[[#This Row],[Nro_Referencia]]</f>
        <v>375837</v>
      </c>
      <c r="B363">
        <v>471290</v>
      </c>
      <c r="C363" t="s">
        <v>57280</v>
      </c>
      <c r="D363" t="s">
        <v>680</v>
      </c>
      <c r="E363" t="s">
        <v>47</v>
      </c>
      <c r="F363" t="s">
        <v>33</v>
      </c>
      <c r="G363" t="s">
        <v>43</v>
      </c>
      <c r="H363" s="1">
        <v>44895</v>
      </c>
      <c r="I363" t="s">
        <v>1726</v>
      </c>
      <c r="J363" s="1">
        <v>44895</v>
      </c>
      <c r="K363" t="s">
        <v>1333</v>
      </c>
      <c r="L363" t="s">
        <v>876</v>
      </c>
      <c r="M363" t="s">
        <v>745</v>
      </c>
      <c r="N363" t="s">
        <v>877</v>
      </c>
      <c r="O363" t="s">
        <v>43</v>
      </c>
      <c r="P363" t="s">
        <v>38</v>
      </c>
      <c r="Q363" t="s">
        <v>38</v>
      </c>
      <c r="R363" t="s">
        <v>39</v>
      </c>
      <c r="T363" t="s">
        <v>103</v>
      </c>
      <c r="U363" t="s">
        <v>41</v>
      </c>
      <c r="V363">
        <v>1</v>
      </c>
      <c r="W363">
        <v>1</v>
      </c>
      <c r="X363" t="s">
        <v>681</v>
      </c>
      <c r="Y363" t="s">
        <v>36</v>
      </c>
      <c r="Z363" t="s">
        <v>42</v>
      </c>
      <c r="AA363" t="s">
        <v>43</v>
      </c>
      <c r="AC363" s="1"/>
      <c r="AF363">
        <v>0</v>
      </c>
      <c r="AG363" t="s">
        <v>2096</v>
      </c>
      <c r="AH363" s="1">
        <v>44896</v>
      </c>
      <c r="AJ363" t="s">
        <v>686</v>
      </c>
      <c r="AK363">
        <f>Tabla_Consulta_desde_TMS8[[#This Row],[idpedido]]</f>
        <v>471290</v>
      </c>
    </row>
    <row r="364" spans="1:37" x14ac:dyDescent="0.25">
      <c r="A364" t="str">
        <f>Tabla_Consulta_desde_TMS8[[#This Row],[Nro_Referencia]]</f>
        <v>375839</v>
      </c>
      <c r="B364">
        <v>471291</v>
      </c>
      <c r="C364" t="s">
        <v>57281</v>
      </c>
      <c r="D364" t="s">
        <v>680</v>
      </c>
      <c r="E364" t="s">
        <v>47</v>
      </c>
      <c r="F364" t="s">
        <v>33</v>
      </c>
      <c r="G364" t="s">
        <v>43</v>
      </c>
      <c r="H364" s="1">
        <v>44895</v>
      </c>
      <c r="I364" t="s">
        <v>1726</v>
      </c>
      <c r="J364" s="1">
        <v>44895</v>
      </c>
      <c r="K364" t="s">
        <v>57282</v>
      </c>
      <c r="L364" t="s">
        <v>57283</v>
      </c>
      <c r="M364" t="s">
        <v>57284</v>
      </c>
      <c r="N364" t="s">
        <v>57285</v>
      </c>
      <c r="O364" t="s">
        <v>43</v>
      </c>
      <c r="P364" t="s">
        <v>109</v>
      </c>
      <c r="Q364" t="s">
        <v>109</v>
      </c>
      <c r="R364" t="s">
        <v>110</v>
      </c>
      <c r="T364" t="s">
        <v>40</v>
      </c>
      <c r="U364" t="s">
        <v>50</v>
      </c>
      <c r="V364">
        <v>1</v>
      </c>
      <c r="W364">
        <v>1</v>
      </c>
      <c r="X364" t="s">
        <v>681</v>
      </c>
      <c r="Y364" t="s">
        <v>36</v>
      </c>
      <c r="Z364" t="s">
        <v>42</v>
      </c>
      <c r="AA364" t="s">
        <v>43</v>
      </c>
      <c r="AC364" s="1"/>
      <c r="AF364">
        <v>0</v>
      </c>
      <c r="AG364" t="s">
        <v>2096</v>
      </c>
      <c r="AH364" s="1">
        <v>44897</v>
      </c>
      <c r="AJ364" t="s">
        <v>686</v>
      </c>
      <c r="AK364">
        <f>Tabla_Consulta_desde_TMS8[[#This Row],[idpedido]]</f>
        <v>471291</v>
      </c>
    </row>
    <row r="365" spans="1:37" x14ac:dyDescent="0.25">
      <c r="A365" t="str">
        <f>Tabla_Consulta_desde_TMS8[[#This Row],[Nro_Referencia]]</f>
        <v>375841</v>
      </c>
      <c r="B365">
        <v>471292</v>
      </c>
      <c r="C365" t="s">
        <v>57286</v>
      </c>
      <c r="D365" t="s">
        <v>680</v>
      </c>
      <c r="E365" t="s">
        <v>47</v>
      </c>
      <c r="F365" t="s">
        <v>33</v>
      </c>
      <c r="G365" t="s">
        <v>43</v>
      </c>
      <c r="H365" s="1">
        <v>44895</v>
      </c>
      <c r="I365" t="s">
        <v>1726</v>
      </c>
      <c r="J365" s="1">
        <v>44895</v>
      </c>
      <c r="K365" t="s">
        <v>57287</v>
      </c>
      <c r="L365" t="s">
        <v>57288</v>
      </c>
      <c r="M365" t="s">
        <v>57289</v>
      </c>
      <c r="N365" t="s">
        <v>57290</v>
      </c>
      <c r="O365" t="s">
        <v>43</v>
      </c>
      <c r="P365" t="s">
        <v>38</v>
      </c>
      <c r="Q365" t="s">
        <v>38</v>
      </c>
      <c r="R365" t="s">
        <v>39</v>
      </c>
      <c r="T365" t="s">
        <v>103</v>
      </c>
      <c r="U365" t="s">
        <v>41</v>
      </c>
      <c r="V365">
        <v>1</v>
      </c>
      <c r="W365">
        <v>1</v>
      </c>
      <c r="X365" t="s">
        <v>681</v>
      </c>
      <c r="Y365" t="s">
        <v>36</v>
      </c>
      <c r="Z365" t="s">
        <v>42</v>
      </c>
      <c r="AA365" t="s">
        <v>43</v>
      </c>
      <c r="AC365" s="1"/>
      <c r="AF365">
        <v>0</v>
      </c>
      <c r="AG365" t="s">
        <v>2096</v>
      </c>
      <c r="AH365" s="1">
        <v>44896</v>
      </c>
      <c r="AJ365" t="s">
        <v>686</v>
      </c>
      <c r="AK365">
        <f>Tabla_Consulta_desde_TMS8[[#This Row],[idpedido]]</f>
        <v>471292</v>
      </c>
    </row>
    <row r="366" spans="1:37" x14ac:dyDescent="0.25">
      <c r="A366" t="str">
        <f>Tabla_Consulta_desde_TMS8[[#This Row],[Nro_Referencia]]</f>
        <v>375842</v>
      </c>
      <c r="B366">
        <v>471293</v>
      </c>
      <c r="C366" t="s">
        <v>57291</v>
      </c>
      <c r="D366" t="s">
        <v>680</v>
      </c>
      <c r="E366" t="s">
        <v>47</v>
      </c>
      <c r="F366" t="s">
        <v>33</v>
      </c>
      <c r="G366" t="s">
        <v>43</v>
      </c>
      <c r="H366" s="1">
        <v>44895</v>
      </c>
      <c r="I366" t="s">
        <v>1726</v>
      </c>
      <c r="J366" s="1">
        <v>44895</v>
      </c>
      <c r="K366" t="s">
        <v>57292</v>
      </c>
      <c r="L366" t="s">
        <v>57293</v>
      </c>
      <c r="M366" t="s">
        <v>57294</v>
      </c>
      <c r="N366" t="s">
        <v>57295</v>
      </c>
      <c r="O366" t="s">
        <v>43</v>
      </c>
      <c r="P366" t="s">
        <v>38</v>
      </c>
      <c r="Q366" t="s">
        <v>38</v>
      </c>
      <c r="R366" t="s">
        <v>39</v>
      </c>
      <c r="T366" t="s">
        <v>103</v>
      </c>
      <c r="U366" t="s">
        <v>41</v>
      </c>
      <c r="V366">
        <v>1</v>
      </c>
      <c r="W366">
        <v>1</v>
      </c>
      <c r="X366" t="s">
        <v>681</v>
      </c>
      <c r="Y366" t="s">
        <v>36</v>
      </c>
      <c r="Z366" t="s">
        <v>42</v>
      </c>
      <c r="AA366" t="s">
        <v>43</v>
      </c>
      <c r="AC366" s="1"/>
      <c r="AF366">
        <v>0</v>
      </c>
      <c r="AG366" t="s">
        <v>2096</v>
      </c>
      <c r="AH366" s="1">
        <v>44896</v>
      </c>
      <c r="AJ366" t="s">
        <v>686</v>
      </c>
      <c r="AK366">
        <f>Tabla_Consulta_desde_TMS8[[#This Row],[idpedido]]</f>
        <v>471293</v>
      </c>
    </row>
    <row r="367" spans="1:37" x14ac:dyDescent="0.25">
      <c r="A367" t="str">
        <f>Tabla_Consulta_desde_TMS8[[#This Row],[Nro_Referencia]]</f>
        <v>375843</v>
      </c>
      <c r="B367">
        <v>471294</v>
      </c>
      <c r="C367" t="s">
        <v>57296</v>
      </c>
      <c r="D367" t="s">
        <v>680</v>
      </c>
      <c r="E367" t="s">
        <v>47</v>
      </c>
      <c r="F367" t="s">
        <v>33</v>
      </c>
      <c r="G367" t="s">
        <v>43</v>
      </c>
      <c r="H367" s="1">
        <v>44895</v>
      </c>
      <c r="I367" t="s">
        <v>1726</v>
      </c>
      <c r="J367" s="1">
        <v>44895</v>
      </c>
      <c r="K367" t="s">
        <v>57297</v>
      </c>
      <c r="L367" t="s">
        <v>57298</v>
      </c>
      <c r="M367" t="s">
        <v>57299</v>
      </c>
      <c r="N367" t="s">
        <v>57300</v>
      </c>
      <c r="O367" t="s">
        <v>43</v>
      </c>
      <c r="P367" t="s">
        <v>546</v>
      </c>
      <c r="Q367" t="s">
        <v>546</v>
      </c>
      <c r="R367" t="s">
        <v>39</v>
      </c>
      <c r="T367" t="s">
        <v>40</v>
      </c>
      <c r="U367" t="s">
        <v>41</v>
      </c>
      <c r="V367">
        <v>1</v>
      </c>
      <c r="W367">
        <v>1</v>
      </c>
      <c r="X367" t="s">
        <v>681</v>
      </c>
      <c r="Y367" t="s">
        <v>36</v>
      </c>
      <c r="Z367" t="s">
        <v>42</v>
      </c>
      <c r="AA367" t="s">
        <v>43</v>
      </c>
      <c r="AC367" s="1"/>
      <c r="AF367">
        <v>0</v>
      </c>
      <c r="AG367" t="s">
        <v>2096</v>
      </c>
      <c r="AH367" s="1">
        <v>44897</v>
      </c>
      <c r="AJ367" t="s">
        <v>686</v>
      </c>
      <c r="AK367">
        <f>Tabla_Consulta_desde_TMS8[[#This Row],[idpedido]]</f>
        <v>471294</v>
      </c>
    </row>
    <row r="368" spans="1:37" x14ac:dyDescent="0.25">
      <c r="A368" t="str">
        <f>Tabla_Consulta_desde_TMS8[[#This Row],[Nro_Referencia]]</f>
        <v>375852</v>
      </c>
      <c r="B368">
        <v>471295</v>
      </c>
      <c r="C368" t="s">
        <v>57301</v>
      </c>
      <c r="D368" t="s">
        <v>680</v>
      </c>
      <c r="E368" t="s">
        <v>47</v>
      </c>
      <c r="F368" t="s">
        <v>33</v>
      </c>
      <c r="G368" t="s">
        <v>43</v>
      </c>
      <c r="H368" s="1">
        <v>44895</v>
      </c>
      <c r="I368" t="s">
        <v>1726</v>
      </c>
      <c r="J368" s="1">
        <v>44895</v>
      </c>
      <c r="K368" t="s">
        <v>875</v>
      </c>
      <c r="L368" t="s">
        <v>876</v>
      </c>
      <c r="M368" t="s">
        <v>745</v>
      </c>
      <c r="N368" t="s">
        <v>877</v>
      </c>
      <c r="O368" t="s">
        <v>43</v>
      </c>
      <c r="P368" t="s">
        <v>38</v>
      </c>
      <c r="Q368" t="s">
        <v>38</v>
      </c>
      <c r="R368" t="s">
        <v>39</v>
      </c>
      <c r="T368" t="s">
        <v>103</v>
      </c>
      <c r="U368" t="s">
        <v>41</v>
      </c>
      <c r="V368">
        <v>1</v>
      </c>
      <c r="W368">
        <v>1</v>
      </c>
      <c r="X368" t="s">
        <v>681</v>
      </c>
      <c r="Y368" t="s">
        <v>36</v>
      </c>
      <c r="Z368" t="s">
        <v>42</v>
      </c>
      <c r="AA368" t="s">
        <v>43</v>
      </c>
      <c r="AC368" s="1"/>
      <c r="AF368">
        <v>0</v>
      </c>
      <c r="AG368" t="s">
        <v>2096</v>
      </c>
      <c r="AH368" s="1">
        <v>44896</v>
      </c>
      <c r="AJ368" t="s">
        <v>686</v>
      </c>
      <c r="AK368">
        <f>Tabla_Consulta_desde_TMS8[[#This Row],[idpedido]]</f>
        <v>471295</v>
      </c>
    </row>
    <row r="369" spans="1:37" x14ac:dyDescent="0.25">
      <c r="A369" t="str">
        <f>Tabla_Consulta_desde_TMS8[[#This Row],[Nro_Referencia]]</f>
        <v>375853</v>
      </c>
      <c r="B369">
        <v>471296</v>
      </c>
      <c r="C369" t="s">
        <v>57302</v>
      </c>
      <c r="D369" t="s">
        <v>680</v>
      </c>
      <c r="E369" t="s">
        <v>47</v>
      </c>
      <c r="F369" t="s">
        <v>33</v>
      </c>
      <c r="G369" t="s">
        <v>43</v>
      </c>
      <c r="H369" s="1">
        <v>44895</v>
      </c>
      <c r="I369" t="s">
        <v>1726</v>
      </c>
      <c r="J369" s="1">
        <v>44895</v>
      </c>
      <c r="K369" t="s">
        <v>955</v>
      </c>
      <c r="L369" t="s">
        <v>956</v>
      </c>
      <c r="M369" t="s">
        <v>957</v>
      </c>
      <c r="N369" t="s">
        <v>958</v>
      </c>
      <c r="O369" t="s">
        <v>43</v>
      </c>
      <c r="P369" t="s">
        <v>68</v>
      </c>
      <c r="Q369" t="s">
        <v>68</v>
      </c>
      <c r="R369" t="s">
        <v>69</v>
      </c>
      <c r="T369" t="s">
        <v>70</v>
      </c>
      <c r="U369" t="s">
        <v>71</v>
      </c>
      <c r="V369">
        <v>1</v>
      </c>
      <c r="W369">
        <v>1</v>
      </c>
      <c r="X369" t="s">
        <v>681</v>
      </c>
      <c r="Y369" t="s">
        <v>36</v>
      </c>
      <c r="Z369" t="s">
        <v>42</v>
      </c>
      <c r="AA369" t="s">
        <v>43</v>
      </c>
      <c r="AC369" s="1"/>
      <c r="AF369">
        <v>0</v>
      </c>
      <c r="AG369" t="s">
        <v>2096</v>
      </c>
      <c r="AH369" s="1">
        <v>44896</v>
      </c>
      <c r="AJ369" t="s">
        <v>686</v>
      </c>
      <c r="AK369">
        <f>Tabla_Consulta_desde_TMS8[[#This Row],[idpedido]]</f>
        <v>471296</v>
      </c>
    </row>
    <row r="370" spans="1:37" x14ac:dyDescent="0.25">
      <c r="A370" t="str">
        <f>Tabla_Consulta_desde_TMS8[[#This Row],[Nro_Referencia]]</f>
        <v>375854</v>
      </c>
      <c r="B370">
        <v>471297</v>
      </c>
      <c r="C370" t="s">
        <v>57303</v>
      </c>
      <c r="D370" t="s">
        <v>680</v>
      </c>
      <c r="E370" t="s">
        <v>47</v>
      </c>
      <c r="F370" t="s">
        <v>33</v>
      </c>
      <c r="G370" t="s">
        <v>43</v>
      </c>
      <c r="H370" s="1">
        <v>44895</v>
      </c>
      <c r="I370" t="s">
        <v>596</v>
      </c>
      <c r="J370" s="1">
        <v>44895</v>
      </c>
      <c r="K370" t="s">
        <v>1258</v>
      </c>
      <c r="L370" t="s">
        <v>57304</v>
      </c>
      <c r="M370" t="s">
        <v>1259</v>
      </c>
      <c r="N370" t="s">
        <v>57305</v>
      </c>
      <c r="O370" t="s">
        <v>43</v>
      </c>
      <c r="P370" t="s">
        <v>68</v>
      </c>
      <c r="Q370" t="s">
        <v>68</v>
      </c>
      <c r="R370" t="s">
        <v>69</v>
      </c>
      <c r="T370" t="s">
        <v>70</v>
      </c>
      <c r="U370" t="s">
        <v>71</v>
      </c>
      <c r="V370">
        <v>1</v>
      </c>
      <c r="W370">
        <v>1</v>
      </c>
      <c r="X370" t="s">
        <v>681</v>
      </c>
      <c r="Y370" t="s">
        <v>36</v>
      </c>
      <c r="Z370" t="s">
        <v>42</v>
      </c>
      <c r="AA370" t="s">
        <v>43</v>
      </c>
      <c r="AC370" s="1"/>
      <c r="AF370">
        <v>0</v>
      </c>
      <c r="AG370" t="s">
        <v>596</v>
      </c>
      <c r="AH370" s="1">
        <v>44895</v>
      </c>
      <c r="AK370">
        <f>Tabla_Consulta_desde_TMS8[[#This Row],[idpedido]]</f>
        <v>471297</v>
      </c>
    </row>
    <row r="371" spans="1:37" x14ac:dyDescent="0.25">
      <c r="A371" t="str">
        <f>Tabla_Consulta_desde_TMS8[[#This Row],[Nro_Referencia]]</f>
        <v>375855</v>
      </c>
      <c r="B371">
        <v>471298</v>
      </c>
      <c r="C371" t="s">
        <v>57306</v>
      </c>
      <c r="D371" t="s">
        <v>680</v>
      </c>
      <c r="E371" t="s">
        <v>47</v>
      </c>
      <c r="F371" t="s">
        <v>33</v>
      </c>
      <c r="G371" t="s">
        <v>43</v>
      </c>
      <c r="H371" s="1">
        <v>44895</v>
      </c>
      <c r="I371" t="s">
        <v>1726</v>
      </c>
      <c r="J371" s="1">
        <v>44895</v>
      </c>
      <c r="K371" t="s">
        <v>57307</v>
      </c>
      <c r="L371" t="s">
        <v>57308</v>
      </c>
      <c r="M371" t="s">
        <v>57309</v>
      </c>
      <c r="N371" t="s">
        <v>57310</v>
      </c>
      <c r="O371" t="s">
        <v>43</v>
      </c>
      <c r="P371" t="s">
        <v>38</v>
      </c>
      <c r="Q371" t="s">
        <v>38</v>
      </c>
      <c r="R371" t="s">
        <v>39</v>
      </c>
      <c r="T371" t="s">
        <v>103</v>
      </c>
      <c r="U371" t="s">
        <v>41</v>
      </c>
      <c r="V371">
        <v>1</v>
      </c>
      <c r="W371">
        <v>1</v>
      </c>
      <c r="X371" t="s">
        <v>681</v>
      </c>
      <c r="Y371" t="s">
        <v>36</v>
      </c>
      <c r="Z371" t="s">
        <v>42</v>
      </c>
      <c r="AA371" t="s">
        <v>43</v>
      </c>
      <c r="AC371" s="1"/>
      <c r="AF371">
        <v>0</v>
      </c>
      <c r="AG371" t="s">
        <v>2096</v>
      </c>
      <c r="AH371" s="1">
        <v>44896</v>
      </c>
      <c r="AJ371" t="s">
        <v>686</v>
      </c>
      <c r="AK371">
        <f>Tabla_Consulta_desde_TMS8[[#This Row],[idpedido]]</f>
        <v>471298</v>
      </c>
    </row>
    <row r="372" spans="1:37" x14ac:dyDescent="0.25">
      <c r="A372" t="str">
        <f>Tabla_Consulta_desde_TMS8[[#This Row],[Nro_Referencia]]</f>
        <v>375865</v>
      </c>
      <c r="B372">
        <v>471299</v>
      </c>
      <c r="C372" t="s">
        <v>57311</v>
      </c>
      <c r="D372" t="s">
        <v>680</v>
      </c>
      <c r="E372" t="s">
        <v>47</v>
      </c>
      <c r="F372" t="s">
        <v>33</v>
      </c>
      <c r="G372" t="s">
        <v>43</v>
      </c>
      <c r="H372" s="1">
        <v>44895</v>
      </c>
      <c r="I372" t="s">
        <v>1726</v>
      </c>
      <c r="J372" s="1">
        <v>44895</v>
      </c>
      <c r="K372" t="s">
        <v>57312</v>
      </c>
      <c r="L372" t="s">
        <v>57313</v>
      </c>
      <c r="M372" t="s">
        <v>57314</v>
      </c>
      <c r="N372" t="s">
        <v>57315</v>
      </c>
      <c r="O372" t="s">
        <v>43</v>
      </c>
      <c r="P372" t="s">
        <v>68</v>
      </c>
      <c r="Q372" t="s">
        <v>68</v>
      </c>
      <c r="R372" t="s">
        <v>69</v>
      </c>
      <c r="T372" t="s">
        <v>70</v>
      </c>
      <c r="U372" t="s">
        <v>71</v>
      </c>
      <c r="V372">
        <v>1</v>
      </c>
      <c r="W372">
        <v>1</v>
      </c>
      <c r="X372" t="s">
        <v>681</v>
      </c>
      <c r="Y372" t="s">
        <v>36</v>
      </c>
      <c r="Z372" t="s">
        <v>42</v>
      </c>
      <c r="AA372" t="s">
        <v>43</v>
      </c>
      <c r="AC372" s="1"/>
      <c r="AF372">
        <v>0</v>
      </c>
      <c r="AG372" t="s">
        <v>2096</v>
      </c>
      <c r="AH372" s="1">
        <v>44896</v>
      </c>
      <c r="AJ372" t="s">
        <v>686</v>
      </c>
      <c r="AK372">
        <f>Tabla_Consulta_desde_TMS8[[#This Row],[idpedido]]</f>
        <v>471299</v>
      </c>
    </row>
    <row r="373" spans="1:37" x14ac:dyDescent="0.25">
      <c r="A373" t="str">
        <f>Tabla_Consulta_desde_TMS8[[#This Row],[Nro_Referencia]]</f>
        <v>375867</v>
      </c>
      <c r="B373">
        <v>471300</v>
      </c>
      <c r="C373" t="s">
        <v>57316</v>
      </c>
      <c r="D373" t="s">
        <v>680</v>
      </c>
      <c r="E373" t="s">
        <v>47</v>
      </c>
      <c r="F373" t="s">
        <v>33</v>
      </c>
      <c r="G373" t="s">
        <v>43</v>
      </c>
      <c r="H373" s="1">
        <v>44895</v>
      </c>
      <c r="I373" t="s">
        <v>1726</v>
      </c>
      <c r="J373" s="1">
        <v>44895</v>
      </c>
      <c r="K373" t="s">
        <v>812</v>
      </c>
      <c r="L373" t="s">
        <v>813</v>
      </c>
      <c r="M373" t="s">
        <v>814</v>
      </c>
      <c r="N373" t="s">
        <v>815</v>
      </c>
      <c r="O373" t="s">
        <v>43</v>
      </c>
      <c r="P373" t="s">
        <v>109</v>
      </c>
      <c r="Q373" t="s">
        <v>109</v>
      </c>
      <c r="R373" t="s">
        <v>110</v>
      </c>
      <c r="T373" t="s">
        <v>40</v>
      </c>
      <c r="U373" t="s">
        <v>50</v>
      </c>
      <c r="V373">
        <v>1</v>
      </c>
      <c r="W373">
        <v>1</v>
      </c>
      <c r="X373" t="s">
        <v>681</v>
      </c>
      <c r="Y373" t="s">
        <v>36</v>
      </c>
      <c r="Z373" t="s">
        <v>42</v>
      </c>
      <c r="AA373" t="s">
        <v>43</v>
      </c>
      <c r="AC373" s="1"/>
      <c r="AF373">
        <v>0</v>
      </c>
      <c r="AG373" t="s">
        <v>2096</v>
      </c>
      <c r="AH373" s="1">
        <v>44897</v>
      </c>
      <c r="AJ373" t="s">
        <v>686</v>
      </c>
      <c r="AK373">
        <f>Tabla_Consulta_desde_TMS8[[#This Row],[idpedido]]</f>
        <v>471300</v>
      </c>
    </row>
    <row r="374" spans="1:37" x14ac:dyDescent="0.25">
      <c r="A374" t="str">
        <f>Tabla_Consulta_desde_TMS8[[#This Row],[Nro_Referencia]]</f>
        <v>375869</v>
      </c>
      <c r="B374">
        <v>471301</v>
      </c>
      <c r="C374" t="s">
        <v>57317</v>
      </c>
      <c r="D374" t="s">
        <v>680</v>
      </c>
      <c r="E374" t="s">
        <v>47</v>
      </c>
      <c r="F374" t="s">
        <v>33</v>
      </c>
      <c r="G374" t="s">
        <v>43</v>
      </c>
      <c r="H374" s="1">
        <v>44895</v>
      </c>
      <c r="I374" t="s">
        <v>1726</v>
      </c>
      <c r="J374" s="1">
        <v>44895</v>
      </c>
      <c r="K374" t="s">
        <v>1228</v>
      </c>
      <c r="L374" t="s">
        <v>1229</v>
      </c>
      <c r="M374" t="s">
        <v>1230</v>
      </c>
      <c r="N374" t="s">
        <v>1231</v>
      </c>
      <c r="O374" t="s">
        <v>43</v>
      </c>
      <c r="P374" t="s">
        <v>38</v>
      </c>
      <c r="Q374" t="s">
        <v>38</v>
      </c>
      <c r="R374" t="s">
        <v>39</v>
      </c>
      <c r="T374" t="s">
        <v>103</v>
      </c>
      <c r="U374" t="s">
        <v>41</v>
      </c>
      <c r="V374">
        <v>1</v>
      </c>
      <c r="W374">
        <v>1</v>
      </c>
      <c r="X374" t="s">
        <v>681</v>
      </c>
      <c r="Y374" t="s">
        <v>36</v>
      </c>
      <c r="Z374" t="s">
        <v>42</v>
      </c>
      <c r="AA374" t="s">
        <v>43</v>
      </c>
      <c r="AC374" s="1"/>
      <c r="AF374">
        <v>0</v>
      </c>
      <c r="AG374" t="s">
        <v>2096</v>
      </c>
      <c r="AH374" s="1">
        <v>44896</v>
      </c>
      <c r="AJ374" t="s">
        <v>686</v>
      </c>
      <c r="AK374">
        <f>Tabla_Consulta_desde_TMS8[[#This Row],[idpedido]]</f>
        <v>471301</v>
      </c>
    </row>
    <row r="375" spans="1:37" x14ac:dyDescent="0.25">
      <c r="A375" t="str">
        <f>Tabla_Consulta_desde_TMS8[[#This Row],[Nro_Referencia]]</f>
        <v>375870</v>
      </c>
      <c r="B375">
        <v>471302</v>
      </c>
      <c r="C375" t="s">
        <v>57318</v>
      </c>
      <c r="D375" t="s">
        <v>680</v>
      </c>
      <c r="E375" t="s">
        <v>47</v>
      </c>
      <c r="F375" t="s">
        <v>33</v>
      </c>
      <c r="G375" t="s">
        <v>43</v>
      </c>
      <c r="H375" s="1">
        <v>44895</v>
      </c>
      <c r="I375" t="s">
        <v>1726</v>
      </c>
      <c r="J375" s="1">
        <v>44895</v>
      </c>
      <c r="K375" t="s">
        <v>57319</v>
      </c>
      <c r="L375" t="s">
        <v>11906</v>
      </c>
      <c r="M375" t="s">
        <v>1031</v>
      </c>
      <c r="N375" t="s">
        <v>57320</v>
      </c>
      <c r="O375" t="s">
        <v>43</v>
      </c>
      <c r="P375" t="s">
        <v>38</v>
      </c>
      <c r="Q375" t="s">
        <v>38</v>
      </c>
      <c r="R375" t="s">
        <v>39</v>
      </c>
      <c r="T375" t="s">
        <v>103</v>
      </c>
      <c r="U375" t="s">
        <v>41</v>
      </c>
      <c r="V375">
        <v>1</v>
      </c>
      <c r="W375">
        <v>1</v>
      </c>
      <c r="X375" t="s">
        <v>681</v>
      </c>
      <c r="Y375" t="s">
        <v>36</v>
      </c>
      <c r="Z375" t="s">
        <v>42</v>
      </c>
      <c r="AA375" t="s">
        <v>43</v>
      </c>
      <c r="AC375" s="1"/>
      <c r="AF375">
        <v>0</v>
      </c>
      <c r="AG375" t="s">
        <v>2096</v>
      </c>
      <c r="AH375" s="1">
        <v>44896</v>
      </c>
      <c r="AJ375" t="s">
        <v>686</v>
      </c>
      <c r="AK375">
        <f>Tabla_Consulta_desde_TMS8[[#This Row],[idpedido]]</f>
        <v>471302</v>
      </c>
    </row>
    <row r="376" spans="1:37" x14ac:dyDescent="0.25">
      <c r="A376" t="str">
        <f>Tabla_Consulta_desde_TMS8[[#This Row],[Nro_Referencia]]</f>
        <v>375871</v>
      </c>
      <c r="B376">
        <v>471303</v>
      </c>
      <c r="C376" t="s">
        <v>57321</v>
      </c>
      <c r="D376" t="s">
        <v>680</v>
      </c>
      <c r="E376" t="s">
        <v>47</v>
      </c>
      <c r="F376" t="s">
        <v>33</v>
      </c>
      <c r="G376" t="s">
        <v>43</v>
      </c>
      <c r="H376" s="1">
        <v>44895</v>
      </c>
      <c r="I376" t="s">
        <v>1726</v>
      </c>
      <c r="J376" s="1">
        <v>44895</v>
      </c>
      <c r="K376" t="s">
        <v>57322</v>
      </c>
      <c r="L376" t="s">
        <v>1140</v>
      </c>
      <c r="M376" t="s">
        <v>57323</v>
      </c>
      <c r="N376" t="s">
        <v>1071</v>
      </c>
      <c r="O376" t="s">
        <v>43</v>
      </c>
      <c r="P376" t="s">
        <v>86</v>
      </c>
      <c r="Q376" t="s">
        <v>86</v>
      </c>
      <c r="R376" t="s">
        <v>87</v>
      </c>
      <c r="S376" t="s">
        <v>86</v>
      </c>
      <c r="T376" t="s">
        <v>40</v>
      </c>
      <c r="U376" t="s">
        <v>50</v>
      </c>
      <c r="V376">
        <v>1</v>
      </c>
      <c r="W376">
        <v>1</v>
      </c>
      <c r="X376" t="s">
        <v>681</v>
      </c>
      <c r="Y376" t="s">
        <v>36</v>
      </c>
      <c r="Z376" t="s">
        <v>42</v>
      </c>
      <c r="AA376" t="s">
        <v>43</v>
      </c>
      <c r="AC376" s="1"/>
      <c r="AF376">
        <v>0</v>
      </c>
      <c r="AG376" t="s">
        <v>2096</v>
      </c>
      <c r="AH376" s="1">
        <v>44897</v>
      </c>
      <c r="AJ376" t="s">
        <v>686</v>
      </c>
      <c r="AK376">
        <f>Tabla_Consulta_desde_TMS8[[#This Row],[idpedido]]</f>
        <v>471303</v>
      </c>
    </row>
    <row r="377" spans="1:37" x14ac:dyDescent="0.25">
      <c r="A377" t="str">
        <f>Tabla_Consulta_desde_TMS8[[#This Row],[Nro_Referencia]]</f>
        <v>375872</v>
      </c>
      <c r="B377">
        <v>471304</v>
      </c>
      <c r="C377" t="s">
        <v>57324</v>
      </c>
      <c r="D377" t="s">
        <v>680</v>
      </c>
      <c r="E377" t="s">
        <v>47</v>
      </c>
      <c r="F377" t="s">
        <v>33</v>
      </c>
      <c r="G377" t="s">
        <v>43</v>
      </c>
      <c r="H377" s="1">
        <v>44895</v>
      </c>
      <c r="I377" t="s">
        <v>1726</v>
      </c>
      <c r="J377" s="1">
        <v>44895</v>
      </c>
      <c r="K377" t="s">
        <v>57325</v>
      </c>
      <c r="L377" t="s">
        <v>57326</v>
      </c>
      <c r="M377" t="s">
        <v>268</v>
      </c>
      <c r="N377" t="s">
        <v>57327</v>
      </c>
      <c r="O377" t="s">
        <v>43</v>
      </c>
      <c r="P377" t="s">
        <v>38</v>
      </c>
      <c r="Q377" t="s">
        <v>38</v>
      </c>
      <c r="R377" t="s">
        <v>39</v>
      </c>
      <c r="T377" t="s">
        <v>103</v>
      </c>
      <c r="U377" t="s">
        <v>41</v>
      </c>
      <c r="V377">
        <v>1</v>
      </c>
      <c r="W377">
        <v>1</v>
      </c>
      <c r="X377" t="s">
        <v>681</v>
      </c>
      <c r="Y377" t="s">
        <v>36</v>
      </c>
      <c r="Z377" t="s">
        <v>42</v>
      </c>
      <c r="AA377" t="s">
        <v>43</v>
      </c>
      <c r="AC377" s="1"/>
      <c r="AF377">
        <v>0</v>
      </c>
      <c r="AG377" t="s">
        <v>2096</v>
      </c>
      <c r="AH377" s="1">
        <v>44896</v>
      </c>
      <c r="AJ377" t="s">
        <v>686</v>
      </c>
      <c r="AK377">
        <f>Tabla_Consulta_desde_TMS8[[#This Row],[idpedido]]</f>
        <v>471304</v>
      </c>
    </row>
    <row r="378" spans="1:37" x14ac:dyDescent="0.25">
      <c r="A378" t="str">
        <f>Tabla_Consulta_desde_TMS8[[#This Row],[Nro_Referencia]]</f>
        <v>375873</v>
      </c>
      <c r="B378">
        <v>471305</v>
      </c>
      <c r="C378" t="s">
        <v>57328</v>
      </c>
      <c r="D378" t="s">
        <v>680</v>
      </c>
      <c r="E378" t="s">
        <v>47</v>
      </c>
      <c r="F378" t="s">
        <v>33</v>
      </c>
      <c r="G378" t="s">
        <v>43</v>
      </c>
      <c r="H378" s="1">
        <v>44895</v>
      </c>
      <c r="I378" t="s">
        <v>1726</v>
      </c>
      <c r="J378" s="1">
        <v>44895</v>
      </c>
      <c r="K378" t="s">
        <v>2113</v>
      </c>
      <c r="L378" t="s">
        <v>57329</v>
      </c>
      <c r="M378" t="s">
        <v>2114</v>
      </c>
      <c r="N378" t="s">
        <v>2115</v>
      </c>
      <c r="O378" t="s">
        <v>43</v>
      </c>
      <c r="P378" t="s">
        <v>68</v>
      </c>
      <c r="Q378" t="s">
        <v>68</v>
      </c>
      <c r="R378" t="s">
        <v>69</v>
      </c>
      <c r="T378" t="s">
        <v>70</v>
      </c>
      <c r="U378" t="s">
        <v>71</v>
      </c>
      <c r="V378">
        <v>1</v>
      </c>
      <c r="W378">
        <v>1</v>
      </c>
      <c r="X378" t="s">
        <v>681</v>
      </c>
      <c r="Y378" t="s">
        <v>36</v>
      </c>
      <c r="Z378" t="s">
        <v>42</v>
      </c>
      <c r="AA378" t="s">
        <v>43</v>
      </c>
      <c r="AC378" s="1"/>
      <c r="AF378">
        <v>0</v>
      </c>
      <c r="AG378" t="s">
        <v>2096</v>
      </c>
      <c r="AH378" s="1">
        <v>44896</v>
      </c>
      <c r="AJ378" t="s">
        <v>686</v>
      </c>
      <c r="AK378">
        <f>Tabla_Consulta_desde_TMS8[[#This Row],[idpedido]]</f>
        <v>471305</v>
      </c>
    </row>
    <row r="379" spans="1:37" x14ac:dyDescent="0.25">
      <c r="A379" t="str">
        <f>Tabla_Consulta_desde_TMS8[[#This Row],[Nro_Referencia]]</f>
        <v>375880</v>
      </c>
      <c r="B379">
        <v>471306</v>
      </c>
      <c r="C379" t="s">
        <v>57330</v>
      </c>
      <c r="D379" t="s">
        <v>680</v>
      </c>
      <c r="E379" t="s">
        <v>47</v>
      </c>
      <c r="F379" t="s">
        <v>33</v>
      </c>
      <c r="G379" t="s">
        <v>43</v>
      </c>
      <c r="H379" s="1">
        <v>44895</v>
      </c>
      <c r="I379" t="s">
        <v>1726</v>
      </c>
      <c r="J379" s="1">
        <v>44895</v>
      </c>
      <c r="K379" t="s">
        <v>57331</v>
      </c>
      <c r="L379" t="s">
        <v>57332</v>
      </c>
      <c r="M379" t="s">
        <v>57333</v>
      </c>
      <c r="N379" t="s">
        <v>57334</v>
      </c>
      <c r="O379" t="s">
        <v>43</v>
      </c>
      <c r="P379" t="s">
        <v>438</v>
      </c>
      <c r="Q379" t="s">
        <v>438</v>
      </c>
      <c r="R379" t="s">
        <v>49</v>
      </c>
      <c r="T379" t="s">
        <v>40</v>
      </c>
      <c r="U379" t="s">
        <v>50</v>
      </c>
      <c r="V379">
        <v>1</v>
      </c>
      <c r="W379">
        <v>1</v>
      </c>
      <c r="X379" t="s">
        <v>681</v>
      </c>
      <c r="Y379" t="s">
        <v>36</v>
      </c>
      <c r="Z379" t="s">
        <v>42</v>
      </c>
      <c r="AA379" t="s">
        <v>43</v>
      </c>
      <c r="AC379" s="1"/>
      <c r="AF379">
        <v>0</v>
      </c>
      <c r="AG379" t="s">
        <v>2096</v>
      </c>
      <c r="AH379" s="1">
        <v>44897</v>
      </c>
      <c r="AJ379" t="s">
        <v>686</v>
      </c>
      <c r="AK379">
        <f>Tabla_Consulta_desde_TMS8[[#This Row],[idpedido]]</f>
        <v>471306</v>
      </c>
    </row>
    <row r="380" spans="1:37" x14ac:dyDescent="0.25">
      <c r="A380" t="str">
        <f>Tabla_Consulta_desde_TMS8[[#This Row],[Nro_Referencia]]</f>
        <v>375881</v>
      </c>
      <c r="B380">
        <v>471307</v>
      </c>
      <c r="C380" t="s">
        <v>57335</v>
      </c>
      <c r="D380" t="s">
        <v>680</v>
      </c>
      <c r="E380" t="s">
        <v>47</v>
      </c>
      <c r="F380" t="s">
        <v>33</v>
      </c>
      <c r="G380" t="s">
        <v>43</v>
      </c>
      <c r="H380" s="1">
        <v>44895</v>
      </c>
      <c r="I380" t="s">
        <v>596</v>
      </c>
      <c r="J380" s="1">
        <v>44895</v>
      </c>
      <c r="K380" t="s">
        <v>57336</v>
      </c>
      <c r="L380" t="s">
        <v>57337</v>
      </c>
      <c r="M380" t="s">
        <v>867</v>
      </c>
      <c r="N380" t="s">
        <v>57338</v>
      </c>
      <c r="O380" t="s">
        <v>43</v>
      </c>
      <c r="P380" t="s">
        <v>68</v>
      </c>
      <c r="Q380" t="s">
        <v>68</v>
      </c>
      <c r="R380" t="s">
        <v>69</v>
      </c>
      <c r="T380" t="s">
        <v>70</v>
      </c>
      <c r="U380" t="s">
        <v>71</v>
      </c>
      <c r="V380">
        <v>1</v>
      </c>
      <c r="W380">
        <v>1</v>
      </c>
      <c r="X380" t="s">
        <v>681</v>
      </c>
      <c r="Y380" t="s">
        <v>36</v>
      </c>
      <c r="Z380" t="s">
        <v>42</v>
      </c>
      <c r="AA380" t="s">
        <v>43</v>
      </c>
      <c r="AC380" s="1"/>
      <c r="AF380">
        <v>0</v>
      </c>
      <c r="AG380" t="s">
        <v>596</v>
      </c>
      <c r="AH380" s="1">
        <v>44895</v>
      </c>
      <c r="AK380">
        <f>Tabla_Consulta_desde_TMS8[[#This Row],[idpedido]]</f>
        <v>471307</v>
      </c>
    </row>
    <row r="381" spans="1:37" x14ac:dyDescent="0.25">
      <c r="A381" t="str">
        <f>Tabla_Consulta_desde_TMS8[[#This Row],[Nro_Referencia]]</f>
        <v>375883</v>
      </c>
      <c r="B381">
        <v>471308</v>
      </c>
      <c r="C381" t="s">
        <v>57339</v>
      </c>
      <c r="D381" t="s">
        <v>680</v>
      </c>
      <c r="E381" t="s">
        <v>47</v>
      </c>
      <c r="F381" t="s">
        <v>33</v>
      </c>
      <c r="G381" t="s">
        <v>43</v>
      </c>
      <c r="H381" s="1">
        <v>44895</v>
      </c>
      <c r="I381" t="s">
        <v>1726</v>
      </c>
      <c r="J381" s="1">
        <v>44895</v>
      </c>
      <c r="K381" t="s">
        <v>57340</v>
      </c>
      <c r="L381" t="s">
        <v>57341</v>
      </c>
      <c r="M381" t="s">
        <v>57342</v>
      </c>
      <c r="N381" t="s">
        <v>57343</v>
      </c>
      <c r="O381" t="s">
        <v>43</v>
      </c>
      <c r="P381" t="s">
        <v>109</v>
      </c>
      <c r="Q381" t="s">
        <v>109</v>
      </c>
      <c r="R381" t="s">
        <v>110</v>
      </c>
      <c r="T381" t="s">
        <v>40</v>
      </c>
      <c r="U381" t="s">
        <v>50</v>
      </c>
      <c r="V381">
        <v>1</v>
      </c>
      <c r="W381">
        <v>1</v>
      </c>
      <c r="X381" t="s">
        <v>681</v>
      </c>
      <c r="Y381" t="s">
        <v>36</v>
      </c>
      <c r="Z381" t="s">
        <v>42</v>
      </c>
      <c r="AA381" t="s">
        <v>43</v>
      </c>
      <c r="AC381" s="1"/>
      <c r="AF381">
        <v>0</v>
      </c>
      <c r="AG381" t="s">
        <v>2096</v>
      </c>
      <c r="AH381" s="1">
        <v>44897</v>
      </c>
      <c r="AJ381" t="s">
        <v>686</v>
      </c>
      <c r="AK381">
        <f>Tabla_Consulta_desde_TMS8[[#This Row],[idpedido]]</f>
        <v>471308</v>
      </c>
    </row>
    <row r="382" spans="1:37" x14ac:dyDescent="0.25">
      <c r="A382" t="str">
        <f>Tabla_Consulta_desde_TMS8[[#This Row],[Nro_Referencia]]</f>
        <v>375888</v>
      </c>
      <c r="B382">
        <v>471309</v>
      </c>
      <c r="C382" t="s">
        <v>57344</v>
      </c>
      <c r="D382" t="s">
        <v>680</v>
      </c>
      <c r="E382" t="s">
        <v>47</v>
      </c>
      <c r="F382" t="s">
        <v>33</v>
      </c>
      <c r="G382" t="s">
        <v>43</v>
      </c>
      <c r="H382" s="1">
        <v>44895</v>
      </c>
      <c r="I382" t="s">
        <v>1726</v>
      </c>
      <c r="J382" s="1">
        <v>44895</v>
      </c>
      <c r="K382" t="s">
        <v>57345</v>
      </c>
      <c r="L382" t="s">
        <v>57346</v>
      </c>
      <c r="M382" t="s">
        <v>57347</v>
      </c>
      <c r="N382" t="s">
        <v>57348</v>
      </c>
      <c r="O382" t="s">
        <v>43</v>
      </c>
      <c r="P382" t="s">
        <v>38</v>
      </c>
      <c r="Q382" t="s">
        <v>38</v>
      </c>
      <c r="R382" t="s">
        <v>39</v>
      </c>
      <c r="T382" t="s">
        <v>103</v>
      </c>
      <c r="U382" t="s">
        <v>41</v>
      </c>
      <c r="V382">
        <v>1</v>
      </c>
      <c r="W382">
        <v>1</v>
      </c>
      <c r="X382" t="s">
        <v>681</v>
      </c>
      <c r="Y382" t="s">
        <v>36</v>
      </c>
      <c r="Z382" t="s">
        <v>42</v>
      </c>
      <c r="AA382" t="s">
        <v>43</v>
      </c>
      <c r="AC382" s="1"/>
      <c r="AF382">
        <v>0</v>
      </c>
      <c r="AG382" t="s">
        <v>2096</v>
      </c>
      <c r="AH382" s="1">
        <v>44896</v>
      </c>
      <c r="AJ382" t="s">
        <v>686</v>
      </c>
      <c r="AK382">
        <f>Tabla_Consulta_desde_TMS8[[#This Row],[idpedido]]</f>
        <v>471309</v>
      </c>
    </row>
    <row r="383" spans="1:37" x14ac:dyDescent="0.25">
      <c r="A383" t="str">
        <f>Tabla_Consulta_desde_TMS8[[#This Row],[Nro_Referencia]]</f>
        <v>375889</v>
      </c>
      <c r="B383">
        <v>471310</v>
      </c>
      <c r="C383" t="s">
        <v>57349</v>
      </c>
      <c r="D383" t="s">
        <v>680</v>
      </c>
      <c r="E383" t="s">
        <v>47</v>
      </c>
      <c r="F383" t="s">
        <v>33</v>
      </c>
      <c r="G383" t="s">
        <v>43</v>
      </c>
      <c r="H383" s="1">
        <v>44895</v>
      </c>
      <c r="I383" t="s">
        <v>1726</v>
      </c>
      <c r="J383" s="1">
        <v>44895</v>
      </c>
      <c r="K383" t="s">
        <v>57350</v>
      </c>
      <c r="L383" t="s">
        <v>57351</v>
      </c>
      <c r="M383" t="s">
        <v>57352</v>
      </c>
      <c r="N383" t="s">
        <v>57353</v>
      </c>
      <c r="O383" t="s">
        <v>43</v>
      </c>
      <c r="P383" t="s">
        <v>38</v>
      </c>
      <c r="Q383" t="s">
        <v>38</v>
      </c>
      <c r="R383" t="s">
        <v>39</v>
      </c>
      <c r="T383" t="s">
        <v>103</v>
      </c>
      <c r="U383" t="s">
        <v>41</v>
      </c>
      <c r="V383">
        <v>1</v>
      </c>
      <c r="W383">
        <v>1</v>
      </c>
      <c r="X383" t="s">
        <v>681</v>
      </c>
      <c r="Y383" t="s">
        <v>36</v>
      </c>
      <c r="Z383" t="s">
        <v>42</v>
      </c>
      <c r="AA383" t="s">
        <v>43</v>
      </c>
      <c r="AC383" s="1"/>
      <c r="AF383">
        <v>0</v>
      </c>
      <c r="AG383" t="s">
        <v>2096</v>
      </c>
      <c r="AH383" s="1">
        <v>44896</v>
      </c>
      <c r="AJ383" t="s">
        <v>686</v>
      </c>
      <c r="AK383">
        <f>Tabla_Consulta_desde_TMS8[[#This Row],[idpedido]]</f>
        <v>471310</v>
      </c>
    </row>
    <row r="384" spans="1:37" x14ac:dyDescent="0.25">
      <c r="A384" t="str">
        <f>Tabla_Consulta_desde_TMS8[[#This Row],[Nro_Referencia]]</f>
        <v>375890</v>
      </c>
      <c r="B384">
        <v>471311</v>
      </c>
      <c r="C384" t="s">
        <v>57354</v>
      </c>
      <c r="D384" t="s">
        <v>680</v>
      </c>
      <c r="E384" t="s">
        <v>47</v>
      </c>
      <c r="F384" t="s">
        <v>33</v>
      </c>
      <c r="G384" t="s">
        <v>43</v>
      </c>
      <c r="H384" s="1">
        <v>44895</v>
      </c>
      <c r="I384" t="s">
        <v>1726</v>
      </c>
      <c r="J384" s="1">
        <v>44895</v>
      </c>
      <c r="K384" t="s">
        <v>57355</v>
      </c>
      <c r="L384" t="s">
        <v>57356</v>
      </c>
      <c r="M384" t="s">
        <v>2478</v>
      </c>
      <c r="N384" t="s">
        <v>57357</v>
      </c>
      <c r="O384" t="s">
        <v>43</v>
      </c>
      <c r="P384" t="s">
        <v>68</v>
      </c>
      <c r="Q384" t="s">
        <v>68</v>
      </c>
      <c r="R384" t="s">
        <v>69</v>
      </c>
      <c r="T384" t="s">
        <v>70</v>
      </c>
      <c r="U384" t="s">
        <v>71</v>
      </c>
      <c r="V384">
        <v>1</v>
      </c>
      <c r="W384">
        <v>1</v>
      </c>
      <c r="X384" t="s">
        <v>681</v>
      </c>
      <c r="Y384" t="s">
        <v>36</v>
      </c>
      <c r="Z384" t="s">
        <v>42</v>
      </c>
      <c r="AA384" t="s">
        <v>43</v>
      </c>
      <c r="AC384" s="1"/>
      <c r="AF384">
        <v>0</v>
      </c>
      <c r="AG384" t="s">
        <v>2096</v>
      </c>
      <c r="AH384" s="1">
        <v>44896</v>
      </c>
      <c r="AJ384" t="s">
        <v>686</v>
      </c>
      <c r="AK384">
        <f>Tabla_Consulta_desde_TMS8[[#This Row],[idpedido]]</f>
        <v>471311</v>
      </c>
    </row>
    <row r="385" spans="1:37" x14ac:dyDescent="0.25">
      <c r="A385" t="str">
        <f>Tabla_Consulta_desde_TMS8[[#This Row],[Nro_Referencia]]</f>
        <v>375893</v>
      </c>
      <c r="B385">
        <v>471312</v>
      </c>
      <c r="C385" t="s">
        <v>57358</v>
      </c>
      <c r="D385" t="s">
        <v>680</v>
      </c>
      <c r="E385" t="s">
        <v>47</v>
      </c>
      <c r="F385" t="s">
        <v>33</v>
      </c>
      <c r="G385" t="s">
        <v>43</v>
      </c>
      <c r="H385" s="1">
        <v>44895</v>
      </c>
      <c r="I385" t="s">
        <v>596</v>
      </c>
      <c r="J385" s="1">
        <v>44895</v>
      </c>
      <c r="K385" t="s">
        <v>57359</v>
      </c>
      <c r="L385" t="s">
        <v>57360</v>
      </c>
      <c r="M385" t="s">
        <v>2862</v>
      </c>
      <c r="N385" t="s">
        <v>2863</v>
      </c>
      <c r="O385" t="s">
        <v>43</v>
      </c>
      <c r="P385" t="s">
        <v>68</v>
      </c>
      <c r="Q385" t="s">
        <v>68</v>
      </c>
      <c r="R385" t="s">
        <v>69</v>
      </c>
      <c r="T385" t="s">
        <v>70</v>
      </c>
      <c r="U385" t="s">
        <v>71</v>
      </c>
      <c r="V385">
        <v>1</v>
      </c>
      <c r="W385">
        <v>1</v>
      </c>
      <c r="X385" t="s">
        <v>681</v>
      </c>
      <c r="Y385" t="s">
        <v>36</v>
      </c>
      <c r="Z385" t="s">
        <v>42</v>
      </c>
      <c r="AA385" t="s">
        <v>43</v>
      </c>
      <c r="AC385" s="1"/>
      <c r="AF385">
        <v>0</v>
      </c>
      <c r="AG385" t="s">
        <v>596</v>
      </c>
      <c r="AH385" s="1">
        <v>44895</v>
      </c>
      <c r="AK385">
        <f>Tabla_Consulta_desde_TMS8[[#This Row],[idpedido]]</f>
        <v>471312</v>
      </c>
    </row>
    <row r="386" spans="1:37" x14ac:dyDescent="0.25">
      <c r="A386" t="str">
        <f>Tabla_Consulta_desde_TMS8[[#This Row],[Nro_Referencia]]</f>
        <v>375894</v>
      </c>
      <c r="B386">
        <v>471313</v>
      </c>
      <c r="C386" t="s">
        <v>57361</v>
      </c>
      <c r="D386" t="s">
        <v>680</v>
      </c>
      <c r="E386" t="s">
        <v>47</v>
      </c>
      <c r="F386" t="s">
        <v>33</v>
      </c>
      <c r="G386" t="s">
        <v>43</v>
      </c>
      <c r="H386" s="1">
        <v>44895</v>
      </c>
      <c r="I386" t="s">
        <v>1726</v>
      </c>
      <c r="J386" s="1">
        <v>44895</v>
      </c>
      <c r="K386" t="s">
        <v>57362</v>
      </c>
      <c r="L386" t="s">
        <v>57363</v>
      </c>
      <c r="M386" t="s">
        <v>57364</v>
      </c>
      <c r="N386" t="s">
        <v>57365</v>
      </c>
      <c r="O386" t="s">
        <v>43</v>
      </c>
      <c r="P386" t="s">
        <v>113</v>
      </c>
      <c r="Q386" t="s">
        <v>113</v>
      </c>
      <c r="R386" t="s">
        <v>114</v>
      </c>
      <c r="T386" t="s">
        <v>40</v>
      </c>
      <c r="U386" t="s">
        <v>50</v>
      </c>
      <c r="V386">
        <v>1</v>
      </c>
      <c r="W386">
        <v>1</v>
      </c>
      <c r="X386" t="s">
        <v>681</v>
      </c>
      <c r="Y386" t="s">
        <v>36</v>
      </c>
      <c r="Z386" t="s">
        <v>42</v>
      </c>
      <c r="AA386" t="s">
        <v>43</v>
      </c>
      <c r="AC386" s="1"/>
      <c r="AF386">
        <v>0</v>
      </c>
      <c r="AG386" t="s">
        <v>2096</v>
      </c>
      <c r="AH386" s="1">
        <v>44897</v>
      </c>
      <c r="AJ386" t="s">
        <v>686</v>
      </c>
      <c r="AK386">
        <f>Tabla_Consulta_desde_TMS8[[#This Row],[idpedido]]</f>
        <v>471313</v>
      </c>
    </row>
    <row r="387" spans="1:37" x14ac:dyDescent="0.25">
      <c r="A387" t="str">
        <f>Tabla_Consulta_desde_TMS8[[#This Row],[Nro_Referencia]]</f>
        <v>375895</v>
      </c>
      <c r="B387">
        <v>471314</v>
      </c>
      <c r="C387" t="s">
        <v>57366</v>
      </c>
      <c r="D387" t="s">
        <v>680</v>
      </c>
      <c r="E387" t="s">
        <v>47</v>
      </c>
      <c r="F387" t="s">
        <v>33</v>
      </c>
      <c r="G387" t="s">
        <v>43</v>
      </c>
      <c r="H387" s="1">
        <v>44895</v>
      </c>
      <c r="I387" t="s">
        <v>1726</v>
      </c>
      <c r="J387" s="1">
        <v>44895</v>
      </c>
      <c r="K387" t="s">
        <v>57367</v>
      </c>
      <c r="L387" t="s">
        <v>57368</v>
      </c>
      <c r="M387" t="s">
        <v>57369</v>
      </c>
      <c r="N387" t="s">
        <v>57370</v>
      </c>
      <c r="O387" t="s">
        <v>43</v>
      </c>
      <c r="P387" t="s">
        <v>38</v>
      </c>
      <c r="Q387" t="s">
        <v>38</v>
      </c>
      <c r="R387" t="s">
        <v>39</v>
      </c>
      <c r="T387" t="s">
        <v>103</v>
      </c>
      <c r="U387" t="s">
        <v>41</v>
      </c>
      <c r="V387">
        <v>1</v>
      </c>
      <c r="W387">
        <v>1</v>
      </c>
      <c r="X387" t="s">
        <v>681</v>
      </c>
      <c r="Y387" t="s">
        <v>36</v>
      </c>
      <c r="Z387" t="s">
        <v>42</v>
      </c>
      <c r="AA387" t="s">
        <v>43</v>
      </c>
      <c r="AC387" s="1"/>
      <c r="AF387">
        <v>0</v>
      </c>
      <c r="AG387" t="s">
        <v>2096</v>
      </c>
      <c r="AH387" s="1">
        <v>44896</v>
      </c>
      <c r="AJ387" t="s">
        <v>686</v>
      </c>
      <c r="AK387">
        <f>Tabla_Consulta_desde_TMS8[[#This Row],[idpedido]]</f>
        <v>471314</v>
      </c>
    </row>
    <row r="388" spans="1:37" x14ac:dyDescent="0.25">
      <c r="A388" t="str">
        <f>Tabla_Consulta_desde_TMS8[[#This Row],[Nro_Referencia]]</f>
        <v>375897</v>
      </c>
      <c r="B388">
        <v>471315</v>
      </c>
      <c r="C388" t="s">
        <v>57371</v>
      </c>
      <c r="D388" t="s">
        <v>680</v>
      </c>
      <c r="E388" t="s">
        <v>47</v>
      </c>
      <c r="F388" t="s">
        <v>33</v>
      </c>
      <c r="G388" t="s">
        <v>43</v>
      </c>
      <c r="H388" s="1">
        <v>44895</v>
      </c>
      <c r="I388" t="s">
        <v>596</v>
      </c>
      <c r="J388" s="1">
        <v>44895</v>
      </c>
      <c r="K388" t="s">
        <v>57372</v>
      </c>
      <c r="L388" t="s">
        <v>57373</v>
      </c>
      <c r="M388" t="s">
        <v>867</v>
      </c>
      <c r="N388" t="s">
        <v>57374</v>
      </c>
      <c r="O388" t="s">
        <v>43</v>
      </c>
      <c r="P388" t="s">
        <v>68</v>
      </c>
      <c r="Q388" t="s">
        <v>68</v>
      </c>
      <c r="R388" t="s">
        <v>69</v>
      </c>
      <c r="T388" t="s">
        <v>70</v>
      </c>
      <c r="U388" t="s">
        <v>71</v>
      </c>
      <c r="V388">
        <v>1</v>
      </c>
      <c r="W388">
        <v>1</v>
      </c>
      <c r="X388" t="s">
        <v>681</v>
      </c>
      <c r="Y388" t="s">
        <v>36</v>
      </c>
      <c r="Z388" t="s">
        <v>42</v>
      </c>
      <c r="AA388" t="s">
        <v>43</v>
      </c>
      <c r="AC388" s="1"/>
      <c r="AF388">
        <v>0</v>
      </c>
      <c r="AG388" t="s">
        <v>596</v>
      </c>
      <c r="AH388" s="1">
        <v>44895</v>
      </c>
      <c r="AK388">
        <f>Tabla_Consulta_desde_TMS8[[#This Row],[idpedido]]</f>
        <v>471315</v>
      </c>
    </row>
    <row r="389" spans="1:37" x14ac:dyDescent="0.25">
      <c r="A389" t="str">
        <f>Tabla_Consulta_desde_TMS8[[#This Row],[Nro_Referencia]]</f>
        <v>375898</v>
      </c>
      <c r="B389">
        <v>471316</v>
      </c>
      <c r="C389" t="s">
        <v>57375</v>
      </c>
      <c r="D389" t="s">
        <v>680</v>
      </c>
      <c r="E389" t="s">
        <v>47</v>
      </c>
      <c r="F389" t="s">
        <v>33</v>
      </c>
      <c r="G389" t="s">
        <v>43</v>
      </c>
      <c r="H389" s="1">
        <v>44895</v>
      </c>
      <c r="I389" t="s">
        <v>596</v>
      </c>
      <c r="J389" s="1">
        <v>44895</v>
      </c>
      <c r="K389" t="s">
        <v>8399</v>
      </c>
      <c r="L389" t="s">
        <v>8400</v>
      </c>
      <c r="M389" t="s">
        <v>8401</v>
      </c>
      <c r="N389" t="s">
        <v>8402</v>
      </c>
      <c r="O389" t="s">
        <v>43</v>
      </c>
      <c r="P389" t="s">
        <v>68</v>
      </c>
      <c r="Q389" t="s">
        <v>68</v>
      </c>
      <c r="R389" t="s">
        <v>69</v>
      </c>
      <c r="T389" t="s">
        <v>70</v>
      </c>
      <c r="U389" t="s">
        <v>71</v>
      </c>
      <c r="V389">
        <v>1</v>
      </c>
      <c r="W389">
        <v>1</v>
      </c>
      <c r="X389" t="s">
        <v>681</v>
      </c>
      <c r="Y389" t="s">
        <v>36</v>
      </c>
      <c r="Z389" t="s">
        <v>42</v>
      </c>
      <c r="AA389" t="s">
        <v>43</v>
      </c>
      <c r="AC389" s="1"/>
      <c r="AF389">
        <v>0</v>
      </c>
      <c r="AG389" t="s">
        <v>596</v>
      </c>
      <c r="AH389" s="1">
        <v>44895</v>
      </c>
      <c r="AK389">
        <f>Tabla_Consulta_desde_TMS8[[#This Row],[idpedido]]</f>
        <v>471316</v>
      </c>
    </row>
    <row r="390" spans="1:37" x14ac:dyDescent="0.25">
      <c r="A390" t="str">
        <f>Tabla_Consulta_desde_TMS8[[#This Row],[Nro_Referencia]]</f>
        <v>375899</v>
      </c>
      <c r="B390">
        <v>471317</v>
      </c>
      <c r="C390" t="s">
        <v>57376</v>
      </c>
      <c r="D390" t="s">
        <v>680</v>
      </c>
      <c r="E390" t="s">
        <v>47</v>
      </c>
      <c r="F390" t="s">
        <v>33</v>
      </c>
      <c r="G390" t="s">
        <v>43</v>
      </c>
      <c r="H390" s="1">
        <v>44895</v>
      </c>
      <c r="I390" t="s">
        <v>596</v>
      </c>
      <c r="J390" s="1">
        <v>44895</v>
      </c>
      <c r="K390" t="s">
        <v>57377</v>
      </c>
      <c r="L390" t="s">
        <v>57378</v>
      </c>
      <c r="M390" t="s">
        <v>57379</v>
      </c>
      <c r="N390" t="s">
        <v>57380</v>
      </c>
      <c r="O390" t="s">
        <v>43</v>
      </c>
      <c r="P390" t="s">
        <v>68</v>
      </c>
      <c r="Q390" t="s">
        <v>68</v>
      </c>
      <c r="R390" t="s">
        <v>69</v>
      </c>
      <c r="T390" t="s">
        <v>70</v>
      </c>
      <c r="U390" t="s">
        <v>71</v>
      </c>
      <c r="V390">
        <v>1</v>
      </c>
      <c r="W390">
        <v>1</v>
      </c>
      <c r="X390" t="s">
        <v>681</v>
      </c>
      <c r="Y390" t="s">
        <v>36</v>
      </c>
      <c r="Z390" t="s">
        <v>42</v>
      </c>
      <c r="AA390" t="s">
        <v>43</v>
      </c>
      <c r="AC390" s="1"/>
      <c r="AF390">
        <v>0</v>
      </c>
      <c r="AG390" t="s">
        <v>596</v>
      </c>
      <c r="AH390" s="1">
        <v>44895</v>
      </c>
      <c r="AK390">
        <f>Tabla_Consulta_desde_TMS8[[#This Row],[idpedido]]</f>
        <v>471317</v>
      </c>
    </row>
    <row r="391" spans="1:37" x14ac:dyDescent="0.25">
      <c r="A391" t="str">
        <f>Tabla_Consulta_desde_TMS8[[#This Row],[Nro_Referencia]]</f>
        <v>375902</v>
      </c>
      <c r="B391">
        <v>471318</v>
      </c>
      <c r="C391" t="s">
        <v>57381</v>
      </c>
      <c r="D391" t="s">
        <v>680</v>
      </c>
      <c r="E391" t="s">
        <v>47</v>
      </c>
      <c r="F391" t="s">
        <v>33</v>
      </c>
      <c r="G391" t="s">
        <v>43</v>
      </c>
      <c r="H391" s="1">
        <v>44895</v>
      </c>
      <c r="I391" t="s">
        <v>1726</v>
      </c>
      <c r="J391" s="1">
        <v>44895</v>
      </c>
      <c r="K391" t="s">
        <v>57382</v>
      </c>
      <c r="L391" t="s">
        <v>57383</v>
      </c>
      <c r="M391" t="s">
        <v>57384</v>
      </c>
      <c r="N391" t="s">
        <v>57385</v>
      </c>
      <c r="O391" t="s">
        <v>43</v>
      </c>
      <c r="P391" t="s">
        <v>184</v>
      </c>
      <c r="Q391" t="s">
        <v>184</v>
      </c>
      <c r="R391" t="s">
        <v>185</v>
      </c>
      <c r="T391" t="s">
        <v>40</v>
      </c>
      <c r="U391" t="s">
        <v>50</v>
      </c>
      <c r="V391">
        <v>1</v>
      </c>
      <c r="W391">
        <v>1</v>
      </c>
      <c r="X391" t="s">
        <v>681</v>
      </c>
      <c r="Y391" t="s">
        <v>36</v>
      </c>
      <c r="Z391" t="s">
        <v>42</v>
      </c>
      <c r="AA391" t="s">
        <v>43</v>
      </c>
      <c r="AC391" s="1"/>
      <c r="AF391">
        <v>0</v>
      </c>
      <c r="AG391" t="s">
        <v>2096</v>
      </c>
      <c r="AH391" s="1">
        <v>44897</v>
      </c>
      <c r="AJ391" t="s">
        <v>686</v>
      </c>
      <c r="AK391">
        <f>Tabla_Consulta_desde_TMS8[[#This Row],[idpedido]]</f>
        <v>471318</v>
      </c>
    </row>
    <row r="392" spans="1:37" x14ac:dyDescent="0.25">
      <c r="A392" t="str">
        <f>Tabla_Consulta_desde_TMS8[[#This Row],[Nro_Referencia]]</f>
        <v>375903</v>
      </c>
      <c r="B392">
        <v>471319</v>
      </c>
      <c r="C392" t="s">
        <v>57386</v>
      </c>
      <c r="D392" t="s">
        <v>680</v>
      </c>
      <c r="E392" t="s">
        <v>47</v>
      </c>
      <c r="F392" t="s">
        <v>33</v>
      </c>
      <c r="G392" t="s">
        <v>43</v>
      </c>
      <c r="H392" s="1">
        <v>44895</v>
      </c>
      <c r="I392" t="s">
        <v>1726</v>
      </c>
      <c r="J392" s="1">
        <v>44895</v>
      </c>
      <c r="K392" t="s">
        <v>57387</v>
      </c>
      <c r="L392" t="s">
        <v>57388</v>
      </c>
      <c r="M392" t="s">
        <v>57389</v>
      </c>
      <c r="N392" t="s">
        <v>57390</v>
      </c>
      <c r="O392" t="s">
        <v>43</v>
      </c>
      <c r="P392" t="s">
        <v>128</v>
      </c>
      <c r="Q392" t="s">
        <v>128</v>
      </c>
      <c r="R392" t="s">
        <v>129</v>
      </c>
      <c r="T392" t="s">
        <v>40</v>
      </c>
      <c r="U392" t="s">
        <v>50</v>
      </c>
      <c r="V392">
        <v>1</v>
      </c>
      <c r="W392">
        <v>1</v>
      </c>
      <c r="X392" t="s">
        <v>681</v>
      </c>
      <c r="Y392" t="s">
        <v>36</v>
      </c>
      <c r="Z392" t="s">
        <v>42</v>
      </c>
      <c r="AA392" t="s">
        <v>43</v>
      </c>
      <c r="AC392" s="1"/>
      <c r="AF392">
        <v>0</v>
      </c>
      <c r="AG392" t="s">
        <v>2096</v>
      </c>
      <c r="AH392" s="1">
        <v>44897</v>
      </c>
      <c r="AJ392" t="s">
        <v>686</v>
      </c>
      <c r="AK392">
        <f>Tabla_Consulta_desde_TMS8[[#This Row],[idpedido]]</f>
        <v>471319</v>
      </c>
    </row>
    <row r="393" spans="1:37" x14ac:dyDescent="0.25">
      <c r="A393" t="str">
        <f>Tabla_Consulta_desde_TMS8[[#This Row],[Nro_Referencia]]</f>
        <v>375904</v>
      </c>
      <c r="B393">
        <v>471320</v>
      </c>
      <c r="C393" t="s">
        <v>57391</v>
      </c>
      <c r="D393" t="s">
        <v>680</v>
      </c>
      <c r="E393" t="s">
        <v>47</v>
      </c>
      <c r="F393" t="s">
        <v>33</v>
      </c>
      <c r="G393" t="s">
        <v>43</v>
      </c>
      <c r="H393" s="1">
        <v>44895</v>
      </c>
      <c r="I393" t="s">
        <v>1726</v>
      </c>
      <c r="J393" s="1">
        <v>44895</v>
      </c>
      <c r="K393" t="s">
        <v>57392</v>
      </c>
      <c r="L393" t="s">
        <v>57393</v>
      </c>
      <c r="M393" t="s">
        <v>57394</v>
      </c>
      <c r="N393" t="s">
        <v>57395</v>
      </c>
      <c r="O393" t="s">
        <v>43</v>
      </c>
      <c r="P393" t="s">
        <v>526</v>
      </c>
      <c r="Q393" t="s">
        <v>526</v>
      </c>
      <c r="R393" t="s">
        <v>114</v>
      </c>
      <c r="T393" t="s">
        <v>40</v>
      </c>
      <c r="U393" t="s">
        <v>50</v>
      </c>
      <c r="V393">
        <v>1</v>
      </c>
      <c r="W393">
        <v>1</v>
      </c>
      <c r="X393" t="s">
        <v>681</v>
      </c>
      <c r="Y393" t="s">
        <v>36</v>
      </c>
      <c r="Z393" t="s">
        <v>42</v>
      </c>
      <c r="AA393" t="s">
        <v>43</v>
      </c>
      <c r="AC393" s="1"/>
      <c r="AF393">
        <v>0</v>
      </c>
      <c r="AG393" t="s">
        <v>2096</v>
      </c>
      <c r="AH393" s="1">
        <v>44897</v>
      </c>
      <c r="AJ393" t="s">
        <v>686</v>
      </c>
      <c r="AK393">
        <f>Tabla_Consulta_desde_TMS8[[#This Row],[idpedido]]</f>
        <v>471320</v>
      </c>
    </row>
    <row r="394" spans="1:37" x14ac:dyDescent="0.25">
      <c r="A394" t="str">
        <f>Tabla_Consulta_desde_TMS8[[#This Row],[Nro_Referencia]]</f>
        <v>375905</v>
      </c>
      <c r="B394">
        <v>471321</v>
      </c>
      <c r="C394" t="s">
        <v>57396</v>
      </c>
      <c r="D394" t="s">
        <v>680</v>
      </c>
      <c r="E394" t="s">
        <v>47</v>
      </c>
      <c r="F394" t="s">
        <v>33</v>
      </c>
      <c r="G394" t="s">
        <v>43</v>
      </c>
      <c r="H394" s="1">
        <v>44895</v>
      </c>
      <c r="I394" t="s">
        <v>1726</v>
      </c>
      <c r="J394" s="1">
        <v>44895</v>
      </c>
      <c r="K394" t="s">
        <v>57397</v>
      </c>
      <c r="L394" t="s">
        <v>57398</v>
      </c>
      <c r="M394" t="s">
        <v>57399</v>
      </c>
      <c r="N394" t="s">
        <v>57400</v>
      </c>
      <c r="O394" t="s">
        <v>43</v>
      </c>
      <c r="P394" t="s">
        <v>585</v>
      </c>
      <c r="Q394" t="s">
        <v>585</v>
      </c>
      <c r="R394" t="s">
        <v>198</v>
      </c>
      <c r="T394" t="s">
        <v>40</v>
      </c>
      <c r="U394" t="s">
        <v>50</v>
      </c>
      <c r="V394">
        <v>1</v>
      </c>
      <c r="W394">
        <v>1</v>
      </c>
      <c r="X394" t="s">
        <v>681</v>
      </c>
      <c r="Y394" t="s">
        <v>36</v>
      </c>
      <c r="Z394" t="s">
        <v>42</v>
      </c>
      <c r="AA394" t="s">
        <v>43</v>
      </c>
      <c r="AC394" s="1"/>
      <c r="AF394">
        <v>0</v>
      </c>
      <c r="AG394" t="s">
        <v>2096</v>
      </c>
      <c r="AH394" s="1">
        <v>44897</v>
      </c>
      <c r="AJ394" t="s">
        <v>686</v>
      </c>
      <c r="AK394">
        <f>Tabla_Consulta_desde_TMS8[[#This Row],[idpedido]]</f>
        <v>471321</v>
      </c>
    </row>
    <row r="395" spans="1:37" x14ac:dyDescent="0.25">
      <c r="A395" t="str">
        <f>Tabla_Consulta_desde_TMS8[[#This Row],[Nro_Referencia]]</f>
        <v>375908</v>
      </c>
      <c r="B395">
        <v>471322</v>
      </c>
      <c r="C395" t="s">
        <v>57401</v>
      </c>
      <c r="D395" t="s">
        <v>680</v>
      </c>
      <c r="E395" t="s">
        <v>47</v>
      </c>
      <c r="F395" t="s">
        <v>33</v>
      </c>
      <c r="G395" t="s">
        <v>43</v>
      </c>
      <c r="H395" s="1">
        <v>44895</v>
      </c>
      <c r="I395" t="s">
        <v>1726</v>
      </c>
      <c r="J395" s="1">
        <v>44895</v>
      </c>
      <c r="K395" t="s">
        <v>57402</v>
      </c>
      <c r="L395" t="s">
        <v>57403</v>
      </c>
      <c r="M395" t="s">
        <v>57404</v>
      </c>
      <c r="N395" t="s">
        <v>57405</v>
      </c>
      <c r="O395" t="s">
        <v>43</v>
      </c>
      <c r="P395" t="s">
        <v>540</v>
      </c>
      <c r="Q395" t="s">
        <v>540</v>
      </c>
      <c r="R395" t="s">
        <v>87</v>
      </c>
      <c r="T395" t="s">
        <v>40</v>
      </c>
      <c r="U395" t="s">
        <v>50</v>
      </c>
      <c r="V395">
        <v>1</v>
      </c>
      <c r="W395">
        <v>1</v>
      </c>
      <c r="X395" t="s">
        <v>681</v>
      </c>
      <c r="Y395" t="s">
        <v>36</v>
      </c>
      <c r="Z395" t="s">
        <v>42</v>
      </c>
      <c r="AA395" t="s">
        <v>43</v>
      </c>
      <c r="AC395" s="1"/>
      <c r="AF395">
        <v>0</v>
      </c>
      <c r="AG395" t="s">
        <v>2096</v>
      </c>
      <c r="AH395" s="1">
        <v>44897</v>
      </c>
      <c r="AJ395" t="s">
        <v>686</v>
      </c>
      <c r="AK395">
        <f>Tabla_Consulta_desde_TMS8[[#This Row],[idpedido]]</f>
        <v>471322</v>
      </c>
    </row>
    <row r="396" spans="1:37" x14ac:dyDescent="0.25">
      <c r="A396" t="str">
        <f>Tabla_Consulta_desde_TMS8[[#This Row],[Nro_Referencia]]</f>
        <v>375909</v>
      </c>
      <c r="B396">
        <v>471323</v>
      </c>
      <c r="C396" t="s">
        <v>57406</v>
      </c>
      <c r="D396" t="s">
        <v>680</v>
      </c>
      <c r="E396" t="s">
        <v>47</v>
      </c>
      <c r="F396" t="s">
        <v>33</v>
      </c>
      <c r="G396" t="s">
        <v>43</v>
      </c>
      <c r="H396" s="1">
        <v>44895</v>
      </c>
      <c r="I396" t="s">
        <v>1726</v>
      </c>
      <c r="J396" s="1">
        <v>44895</v>
      </c>
      <c r="K396" t="s">
        <v>57407</v>
      </c>
      <c r="L396" t="s">
        <v>1140</v>
      </c>
      <c r="M396" t="s">
        <v>57408</v>
      </c>
      <c r="N396" t="s">
        <v>1071</v>
      </c>
      <c r="O396" t="s">
        <v>43</v>
      </c>
      <c r="P396" t="s">
        <v>86</v>
      </c>
      <c r="Q396" t="s">
        <v>86</v>
      </c>
      <c r="R396" t="s">
        <v>87</v>
      </c>
      <c r="S396" t="s">
        <v>86</v>
      </c>
      <c r="T396" t="s">
        <v>40</v>
      </c>
      <c r="U396" t="s">
        <v>50</v>
      </c>
      <c r="V396">
        <v>1</v>
      </c>
      <c r="W396">
        <v>1</v>
      </c>
      <c r="X396" t="s">
        <v>681</v>
      </c>
      <c r="Y396" t="s">
        <v>36</v>
      </c>
      <c r="Z396" t="s">
        <v>42</v>
      </c>
      <c r="AA396" t="s">
        <v>43</v>
      </c>
      <c r="AC396" s="1"/>
      <c r="AF396">
        <v>0</v>
      </c>
      <c r="AG396" t="s">
        <v>2096</v>
      </c>
      <c r="AH396" s="1">
        <v>44897</v>
      </c>
      <c r="AJ396" t="s">
        <v>686</v>
      </c>
      <c r="AK396">
        <f>Tabla_Consulta_desde_TMS8[[#This Row],[idpedido]]</f>
        <v>471323</v>
      </c>
    </row>
    <row r="397" spans="1:37" x14ac:dyDescent="0.25">
      <c r="A397" t="str">
        <f>Tabla_Consulta_desde_TMS8[[#This Row],[Nro_Referencia]]</f>
        <v>375834</v>
      </c>
      <c r="B397">
        <v>471268</v>
      </c>
      <c r="C397" t="s">
        <v>57409</v>
      </c>
      <c r="D397" t="s">
        <v>680</v>
      </c>
      <c r="E397" t="s">
        <v>47</v>
      </c>
      <c r="F397" t="s">
        <v>460</v>
      </c>
      <c r="G397" t="s">
        <v>59156</v>
      </c>
      <c r="H397" s="1">
        <v>44895</v>
      </c>
      <c r="I397" t="s">
        <v>602</v>
      </c>
      <c r="J397" s="1">
        <v>44895</v>
      </c>
      <c r="K397" t="s">
        <v>57410</v>
      </c>
      <c r="L397" t="s">
        <v>57411</v>
      </c>
      <c r="M397" t="s">
        <v>15262</v>
      </c>
      <c r="N397" t="s">
        <v>57412</v>
      </c>
      <c r="O397" t="s">
        <v>43</v>
      </c>
      <c r="P397" t="s">
        <v>38</v>
      </c>
      <c r="Q397" t="s">
        <v>38</v>
      </c>
      <c r="R397" t="s">
        <v>39</v>
      </c>
      <c r="T397" t="s">
        <v>292</v>
      </c>
      <c r="U397" t="s">
        <v>41</v>
      </c>
      <c r="V397">
        <v>1</v>
      </c>
      <c r="W397">
        <v>1</v>
      </c>
      <c r="X397" t="s">
        <v>681</v>
      </c>
      <c r="Y397" t="s">
        <v>36</v>
      </c>
      <c r="Z397" t="s">
        <v>42</v>
      </c>
      <c r="AA397" t="s">
        <v>43</v>
      </c>
      <c r="AB397">
        <v>21702</v>
      </c>
      <c r="AC397" s="1">
        <v>44895</v>
      </c>
      <c r="AD397" t="s">
        <v>292</v>
      </c>
      <c r="AE397" t="s">
        <v>556</v>
      </c>
      <c r="AF397">
        <v>0</v>
      </c>
      <c r="AG397" t="s">
        <v>1475</v>
      </c>
      <c r="AH397" s="1">
        <v>44895</v>
      </c>
      <c r="AJ397" t="s">
        <v>686</v>
      </c>
      <c r="AK397">
        <f>Tabla_Consulta_desde_TMS8[[#This Row],[idpedido]]</f>
        <v>471268</v>
      </c>
    </row>
    <row r="398" spans="1:37" x14ac:dyDescent="0.25">
      <c r="A398" t="str">
        <f>Tabla_Consulta_desde_TMS8[[#This Row],[Nro_Referencia]]</f>
        <v>375840</v>
      </c>
      <c r="B398">
        <v>471269</v>
      </c>
      <c r="C398" t="s">
        <v>57413</v>
      </c>
      <c r="D398" t="s">
        <v>680</v>
      </c>
      <c r="E398" t="s">
        <v>47</v>
      </c>
      <c r="F398" t="s">
        <v>460</v>
      </c>
      <c r="G398" t="s">
        <v>59157</v>
      </c>
      <c r="H398" s="1">
        <v>44895</v>
      </c>
      <c r="I398" t="s">
        <v>34</v>
      </c>
      <c r="J398" s="1">
        <v>44895</v>
      </c>
      <c r="K398" t="s">
        <v>57414</v>
      </c>
      <c r="L398" t="s">
        <v>57415</v>
      </c>
      <c r="M398" t="s">
        <v>983</v>
      </c>
      <c r="N398" t="s">
        <v>57416</v>
      </c>
      <c r="O398" t="s">
        <v>43</v>
      </c>
      <c r="P398" t="s">
        <v>38</v>
      </c>
      <c r="Q398" t="s">
        <v>38</v>
      </c>
      <c r="R398" t="s">
        <v>39</v>
      </c>
      <c r="T398" t="s">
        <v>292</v>
      </c>
      <c r="U398" t="s">
        <v>41</v>
      </c>
      <c r="V398">
        <v>1</v>
      </c>
      <c r="W398">
        <v>1</v>
      </c>
      <c r="X398" t="s">
        <v>681</v>
      </c>
      <c r="Y398" t="s">
        <v>36</v>
      </c>
      <c r="Z398" t="s">
        <v>42</v>
      </c>
      <c r="AA398" t="s">
        <v>43</v>
      </c>
      <c r="AB398">
        <v>21702</v>
      </c>
      <c r="AC398" s="1">
        <v>44895</v>
      </c>
      <c r="AD398" t="s">
        <v>292</v>
      </c>
      <c r="AE398" t="s">
        <v>556</v>
      </c>
      <c r="AF398">
        <v>0</v>
      </c>
      <c r="AG398" t="s">
        <v>46</v>
      </c>
      <c r="AH398" s="1">
        <v>44895</v>
      </c>
      <c r="AK398">
        <f>Tabla_Consulta_desde_TMS8[[#This Row],[idpedido]]</f>
        <v>471269</v>
      </c>
    </row>
    <row r="399" spans="1:37" x14ac:dyDescent="0.25">
      <c r="A399" t="str">
        <f>Tabla_Consulta_desde_TMS8[[#This Row],[Nro_Referencia]]</f>
        <v>375844</v>
      </c>
      <c r="B399">
        <v>471270</v>
      </c>
      <c r="C399" t="s">
        <v>57417</v>
      </c>
      <c r="D399" t="s">
        <v>680</v>
      </c>
      <c r="E399" t="s">
        <v>47</v>
      </c>
      <c r="F399" t="s">
        <v>460</v>
      </c>
      <c r="G399" t="s">
        <v>43</v>
      </c>
      <c r="H399" s="1">
        <v>44895</v>
      </c>
      <c r="I399" t="s">
        <v>1726</v>
      </c>
      <c r="J399" s="1">
        <v>44895</v>
      </c>
      <c r="K399" t="s">
        <v>57418</v>
      </c>
      <c r="L399" t="s">
        <v>57419</v>
      </c>
      <c r="M399" t="s">
        <v>57420</v>
      </c>
      <c r="N399" t="s">
        <v>57421</v>
      </c>
      <c r="O399" t="s">
        <v>43</v>
      </c>
      <c r="P399" t="s">
        <v>38</v>
      </c>
      <c r="Q399" t="s">
        <v>38</v>
      </c>
      <c r="R399" t="s">
        <v>39</v>
      </c>
      <c r="T399" t="s">
        <v>103</v>
      </c>
      <c r="U399" t="s">
        <v>41</v>
      </c>
      <c r="V399">
        <v>1</v>
      </c>
      <c r="W399">
        <v>1</v>
      </c>
      <c r="X399" t="s">
        <v>681</v>
      </c>
      <c r="Y399" t="s">
        <v>36</v>
      </c>
      <c r="Z399" t="s">
        <v>42</v>
      </c>
      <c r="AA399" t="s">
        <v>43</v>
      </c>
      <c r="AC399" s="1"/>
      <c r="AF399">
        <v>0</v>
      </c>
      <c r="AG399" t="s">
        <v>2096</v>
      </c>
      <c r="AH399" s="1">
        <v>44895</v>
      </c>
      <c r="AJ399" t="s">
        <v>686</v>
      </c>
      <c r="AK399">
        <f>Tabla_Consulta_desde_TMS8[[#This Row],[idpedido]]</f>
        <v>471270</v>
      </c>
    </row>
    <row r="400" spans="1:37" x14ac:dyDescent="0.25">
      <c r="A400" t="str">
        <f>Tabla_Consulta_desde_TMS8[[#This Row],[Nro_Referencia]]</f>
        <v>375845</v>
      </c>
      <c r="B400">
        <v>471271</v>
      </c>
      <c r="C400" t="s">
        <v>57422</v>
      </c>
      <c r="D400" t="s">
        <v>680</v>
      </c>
      <c r="E400" t="s">
        <v>47</v>
      </c>
      <c r="F400" t="s">
        <v>460</v>
      </c>
      <c r="G400" t="s">
        <v>59158</v>
      </c>
      <c r="H400" s="1">
        <v>44895</v>
      </c>
      <c r="I400" t="s">
        <v>602</v>
      </c>
      <c r="J400" s="1">
        <v>44895</v>
      </c>
      <c r="K400" t="s">
        <v>57423</v>
      </c>
      <c r="L400" t="s">
        <v>57424</v>
      </c>
      <c r="M400" t="s">
        <v>57425</v>
      </c>
      <c r="N400" t="s">
        <v>57426</v>
      </c>
      <c r="O400" t="s">
        <v>43</v>
      </c>
      <c r="P400" t="s">
        <v>38</v>
      </c>
      <c r="Q400" t="s">
        <v>38</v>
      </c>
      <c r="R400" t="s">
        <v>39</v>
      </c>
      <c r="T400" t="s">
        <v>461</v>
      </c>
      <c r="U400" t="s">
        <v>41</v>
      </c>
      <c r="V400">
        <v>1</v>
      </c>
      <c r="W400">
        <v>1</v>
      </c>
      <c r="X400" t="s">
        <v>681</v>
      </c>
      <c r="Y400" t="s">
        <v>36</v>
      </c>
      <c r="Z400" t="s">
        <v>42</v>
      </c>
      <c r="AA400" t="s">
        <v>43</v>
      </c>
      <c r="AB400">
        <v>21703</v>
      </c>
      <c r="AC400" s="1">
        <v>44895</v>
      </c>
      <c r="AD400" t="s">
        <v>461</v>
      </c>
      <c r="AE400" t="s">
        <v>1379</v>
      </c>
      <c r="AF400">
        <v>0</v>
      </c>
      <c r="AG400" t="s">
        <v>1475</v>
      </c>
      <c r="AH400" s="1">
        <v>44895</v>
      </c>
      <c r="AJ400" t="s">
        <v>686</v>
      </c>
      <c r="AK400">
        <f>Tabla_Consulta_desde_TMS8[[#This Row],[idpedido]]</f>
        <v>471271</v>
      </c>
    </row>
    <row r="401" spans="1:37" x14ac:dyDescent="0.25">
      <c r="A401" t="str">
        <f>Tabla_Consulta_desde_TMS8[[#This Row],[Nro_Referencia]]</f>
        <v>375882</v>
      </c>
      <c r="B401">
        <v>471272</v>
      </c>
      <c r="C401" t="s">
        <v>57427</v>
      </c>
      <c r="D401" t="s">
        <v>680</v>
      </c>
      <c r="E401" t="s">
        <v>47</v>
      </c>
      <c r="F401" t="s">
        <v>460</v>
      </c>
      <c r="G401" t="s">
        <v>59159</v>
      </c>
      <c r="H401" s="1">
        <v>44895</v>
      </c>
      <c r="I401" t="s">
        <v>602</v>
      </c>
      <c r="J401" s="1">
        <v>44895</v>
      </c>
      <c r="K401" t="s">
        <v>57428</v>
      </c>
      <c r="L401" t="s">
        <v>57429</v>
      </c>
      <c r="M401" t="s">
        <v>57430</v>
      </c>
      <c r="N401" t="s">
        <v>57431</v>
      </c>
      <c r="O401" t="s">
        <v>43</v>
      </c>
      <c r="P401" t="s">
        <v>38</v>
      </c>
      <c r="Q401" t="s">
        <v>38</v>
      </c>
      <c r="R401" t="s">
        <v>39</v>
      </c>
      <c r="T401" t="s">
        <v>292</v>
      </c>
      <c r="U401" t="s">
        <v>41</v>
      </c>
      <c r="V401">
        <v>1</v>
      </c>
      <c r="W401">
        <v>1</v>
      </c>
      <c r="X401" t="s">
        <v>681</v>
      </c>
      <c r="Y401" t="s">
        <v>36</v>
      </c>
      <c r="Z401" t="s">
        <v>42</v>
      </c>
      <c r="AA401" t="s">
        <v>43</v>
      </c>
      <c r="AB401">
        <v>21702</v>
      </c>
      <c r="AC401" s="1">
        <v>44895</v>
      </c>
      <c r="AD401" t="s">
        <v>292</v>
      </c>
      <c r="AE401" t="s">
        <v>556</v>
      </c>
      <c r="AF401">
        <v>0</v>
      </c>
      <c r="AG401" t="s">
        <v>1475</v>
      </c>
      <c r="AH401" s="1">
        <v>44895</v>
      </c>
      <c r="AJ401" t="s">
        <v>686</v>
      </c>
      <c r="AK401">
        <f>Tabla_Consulta_desde_TMS8[[#This Row],[idpedido]]</f>
        <v>471272</v>
      </c>
    </row>
    <row r="402" spans="1:37" x14ac:dyDescent="0.25">
      <c r="A402" t="str">
        <f>Tabla_Consulta_desde_TMS8[[#This Row],[Nro_Referencia]]</f>
        <v>375886</v>
      </c>
      <c r="B402">
        <v>471273</v>
      </c>
      <c r="C402" t="s">
        <v>57432</v>
      </c>
      <c r="D402" t="s">
        <v>680</v>
      </c>
      <c r="E402" t="s">
        <v>47</v>
      </c>
      <c r="F402" t="s">
        <v>460</v>
      </c>
      <c r="G402" t="s">
        <v>59160</v>
      </c>
      <c r="H402" s="1">
        <v>44895</v>
      </c>
      <c r="I402" t="s">
        <v>602</v>
      </c>
      <c r="J402" s="1">
        <v>44895</v>
      </c>
      <c r="K402" t="s">
        <v>57433</v>
      </c>
      <c r="L402" t="s">
        <v>57434</v>
      </c>
      <c r="M402" t="s">
        <v>57435</v>
      </c>
      <c r="N402" t="s">
        <v>57436</v>
      </c>
      <c r="O402" t="s">
        <v>43</v>
      </c>
      <c r="P402" t="s">
        <v>38</v>
      </c>
      <c r="Q402" t="s">
        <v>38</v>
      </c>
      <c r="R402" t="s">
        <v>39</v>
      </c>
      <c r="T402" t="s">
        <v>292</v>
      </c>
      <c r="U402" t="s">
        <v>41</v>
      </c>
      <c r="V402">
        <v>1</v>
      </c>
      <c r="W402">
        <v>1</v>
      </c>
      <c r="X402" t="s">
        <v>681</v>
      </c>
      <c r="Y402" t="s">
        <v>36</v>
      </c>
      <c r="Z402" t="s">
        <v>42</v>
      </c>
      <c r="AA402" t="s">
        <v>43</v>
      </c>
      <c r="AB402">
        <v>21702</v>
      </c>
      <c r="AC402" s="1">
        <v>44895</v>
      </c>
      <c r="AD402" t="s">
        <v>292</v>
      </c>
      <c r="AE402" t="s">
        <v>556</v>
      </c>
      <c r="AF402">
        <v>0</v>
      </c>
      <c r="AG402" t="s">
        <v>1475</v>
      </c>
      <c r="AH402" s="1">
        <v>44895</v>
      </c>
      <c r="AJ402" t="s">
        <v>686</v>
      </c>
      <c r="AK402">
        <f>Tabla_Consulta_desde_TMS8[[#This Row],[idpedido]]</f>
        <v>471273</v>
      </c>
    </row>
    <row r="403" spans="1:37" x14ac:dyDescent="0.25">
      <c r="A403" t="str">
        <f>Tabla_Consulta_desde_TMS8[[#This Row],[Nro_Referencia]]</f>
        <v>375887</v>
      </c>
      <c r="B403">
        <v>471274</v>
      </c>
      <c r="C403" t="s">
        <v>57437</v>
      </c>
      <c r="D403" t="s">
        <v>680</v>
      </c>
      <c r="E403" t="s">
        <v>47</v>
      </c>
      <c r="F403" t="s">
        <v>460</v>
      </c>
      <c r="G403" t="s">
        <v>59161</v>
      </c>
      <c r="H403" s="1">
        <v>44895</v>
      </c>
      <c r="I403" t="s">
        <v>34</v>
      </c>
      <c r="J403" s="1">
        <v>44895</v>
      </c>
      <c r="K403" t="s">
        <v>57438</v>
      </c>
      <c r="L403" t="s">
        <v>57439</v>
      </c>
      <c r="M403" t="s">
        <v>57440</v>
      </c>
      <c r="N403" t="s">
        <v>57441</v>
      </c>
      <c r="O403" t="s">
        <v>43</v>
      </c>
      <c r="P403" t="s">
        <v>38</v>
      </c>
      <c r="Q403" t="s">
        <v>38</v>
      </c>
      <c r="R403" t="s">
        <v>39</v>
      </c>
      <c r="T403" t="s">
        <v>292</v>
      </c>
      <c r="U403" t="s">
        <v>41</v>
      </c>
      <c r="V403">
        <v>1</v>
      </c>
      <c r="W403">
        <v>1</v>
      </c>
      <c r="X403" t="s">
        <v>681</v>
      </c>
      <c r="Y403" t="s">
        <v>36</v>
      </c>
      <c r="Z403" t="s">
        <v>42</v>
      </c>
      <c r="AA403" t="s">
        <v>43</v>
      </c>
      <c r="AB403">
        <v>21702</v>
      </c>
      <c r="AC403" s="1">
        <v>44895</v>
      </c>
      <c r="AD403" t="s">
        <v>292</v>
      </c>
      <c r="AE403" t="s">
        <v>556</v>
      </c>
      <c r="AF403">
        <v>0</v>
      </c>
      <c r="AG403" t="s">
        <v>46</v>
      </c>
      <c r="AH403" s="1">
        <v>44895</v>
      </c>
      <c r="AK403">
        <f>Tabla_Consulta_desde_TMS8[[#This Row],[idpedido]]</f>
        <v>471274</v>
      </c>
    </row>
    <row r="404" spans="1:37" x14ac:dyDescent="0.25">
      <c r="A404" t="str">
        <f>Tabla_Consulta_desde_TMS8[[#This Row],[Nro_Referencia]]</f>
        <v>375891</v>
      </c>
      <c r="B404">
        <v>471275</v>
      </c>
      <c r="C404" t="s">
        <v>57442</v>
      </c>
      <c r="D404" t="s">
        <v>680</v>
      </c>
      <c r="E404" t="s">
        <v>47</v>
      </c>
      <c r="F404" t="s">
        <v>460</v>
      </c>
      <c r="G404" t="s">
        <v>59162</v>
      </c>
      <c r="H404" s="1">
        <v>44895</v>
      </c>
      <c r="I404" t="s">
        <v>602</v>
      </c>
      <c r="J404" s="1">
        <v>44895</v>
      </c>
      <c r="K404" t="s">
        <v>57443</v>
      </c>
      <c r="L404" t="s">
        <v>945</v>
      </c>
      <c r="M404" t="s">
        <v>57444</v>
      </c>
      <c r="N404" t="s">
        <v>946</v>
      </c>
      <c r="O404" t="s">
        <v>43</v>
      </c>
      <c r="P404" t="s">
        <v>38</v>
      </c>
      <c r="Q404" t="s">
        <v>38</v>
      </c>
      <c r="R404" t="s">
        <v>39</v>
      </c>
      <c r="T404" t="s">
        <v>292</v>
      </c>
      <c r="U404" t="s">
        <v>41</v>
      </c>
      <c r="V404">
        <v>1</v>
      </c>
      <c r="W404">
        <v>1</v>
      </c>
      <c r="X404" t="s">
        <v>681</v>
      </c>
      <c r="Y404" t="s">
        <v>36</v>
      </c>
      <c r="Z404" t="s">
        <v>42</v>
      </c>
      <c r="AA404" t="s">
        <v>43</v>
      </c>
      <c r="AB404">
        <v>21702</v>
      </c>
      <c r="AC404" s="1">
        <v>44895</v>
      </c>
      <c r="AD404" t="s">
        <v>292</v>
      </c>
      <c r="AE404" t="s">
        <v>556</v>
      </c>
      <c r="AF404">
        <v>0</v>
      </c>
      <c r="AG404" t="s">
        <v>1475</v>
      </c>
      <c r="AH404" s="1">
        <v>44895</v>
      </c>
      <c r="AJ404" t="s">
        <v>686</v>
      </c>
      <c r="AK404">
        <f>Tabla_Consulta_desde_TMS8[[#This Row],[idpedido]]</f>
        <v>471275</v>
      </c>
    </row>
    <row r="405" spans="1:37" x14ac:dyDescent="0.25">
      <c r="A405" t="str">
        <f>Tabla_Consulta_desde_TMS8[[#This Row],[Nro_Referencia]]</f>
        <v>375892</v>
      </c>
      <c r="B405">
        <v>471276</v>
      </c>
      <c r="C405" t="s">
        <v>57445</v>
      </c>
      <c r="D405" t="s">
        <v>680</v>
      </c>
      <c r="E405" t="s">
        <v>47</v>
      </c>
      <c r="F405" t="s">
        <v>460</v>
      </c>
      <c r="G405" t="s">
        <v>59163</v>
      </c>
      <c r="H405" s="1">
        <v>44895</v>
      </c>
      <c r="I405" t="s">
        <v>602</v>
      </c>
      <c r="J405" s="1">
        <v>44895</v>
      </c>
      <c r="K405" t="s">
        <v>32238</v>
      </c>
      <c r="L405" t="s">
        <v>945</v>
      </c>
      <c r="M405" t="s">
        <v>32239</v>
      </c>
      <c r="N405" t="s">
        <v>946</v>
      </c>
      <c r="O405" t="s">
        <v>43</v>
      </c>
      <c r="P405" t="s">
        <v>38</v>
      </c>
      <c r="Q405" t="s">
        <v>38</v>
      </c>
      <c r="R405" t="s">
        <v>39</v>
      </c>
      <c r="T405" t="s">
        <v>292</v>
      </c>
      <c r="U405" t="s">
        <v>41</v>
      </c>
      <c r="V405">
        <v>1</v>
      </c>
      <c r="W405">
        <v>1</v>
      </c>
      <c r="X405" t="s">
        <v>681</v>
      </c>
      <c r="Y405" t="s">
        <v>36</v>
      </c>
      <c r="Z405" t="s">
        <v>42</v>
      </c>
      <c r="AA405" t="s">
        <v>43</v>
      </c>
      <c r="AB405">
        <v>21702</v>
      </c>
      <c r="AC405" s="1">
        <v>44895</v>
      </c>
      <c r="AD405" t="s">
        <v>292</v>
      </c>
      <c r="AE405" t="s">
        <v>556</v>
      </c>
      <c r="AF405">
        <v>0</v>
      </c>
      <c r="AG405" t="s">
        <v>1475</v>
      </c>
      <c r="AH405" s="1">
        <v>44895</v>
      </c>
      <c r="AJ405" t="s">
        <v>686</v>
      </c>
      <c r="AK405">
        <f>Tabla_Consulta_desde_TMS8[[#This Row],[idpedido]]</f>
        <v>471276</v>
      </c>
    </row>
    <row r="406" spans="1:37" x14ac:dyDescent="0.25">
      <c r="A406" t="str">
        <f>Tabla_Consulta_desde_TMS8[[#This Row],[Nro_Referencia]]</f>
        <v>375896</v>
      </c>
      <c r="B406">
        <v>471277</v>
      </c>
      <c r="C406" t="s">
        <v>57446</v>
      </c>
      <c r="D406" t="s">
        <v>680</v>
      </c>
      <c r="E406" t="s">
        <v>47</v>
      </c>
      <c r="F406" t="s">
        <v>460</v>
      </c>
      <c r="G406" t="s">
        <v>59993</v>
      </c>
      <c r="H406" s="1">
        <v>44895</v>
      </c>
      <c r="I406" t="s">
        <v>34</v>
      </c>
      <c r="J406" s="1">
        <v>44895</v>
      </c>
      <c r="K406" t="s">
        <v>875</v>
      </c>
      <c r="L406" t="s">
        <v>876</v>
      </c>
      <c r="M406" t="s">
        <v>745</v>
      </c>
      <c r="N406" t="s">
        <v>877</v>
      </c>
      <c r="O406" t="s">
        <v>43</v>
      </c>
      <c r="P406" t="s">
        <v>38</v>
      </c>
      <c r="Q406" t="s">
        <v>38</v>
      </c>
      <c r="R406" t="s">
        <v>39</v>
      </c>
      <c r="T406" t="s">
        <v>461</v>
      </c>
      <c r="U406" t="s">
        <v>41</v>
      </c>
      <c r="V406">
        <v>1</v>
      </c>
      <c r="W406">
        <v>1</v>
      </c>
      <c r="X406" t="s">
        <v>681</v>
      </c>
      <c r="Y406" t="s">
        <v>36</v>
      </c>
      <c r="Z406" t="s">
        <v>42</v>
      </c>
      <c r="AA406" t="s">
        <v>43</v>
      </c>
      <c r="AB406">
        <v>21703</v>
      </c>
      <c r="AC406" s="1">
        <v>44895</v>
      </c>
      <c r="AD406" t="s">
        <v>461</v>
      </c>
      <c r="AE406" t="s">
        <v>1379</v>
      </c>
      <c r="AF406">
        <v>0</v>
      </c>
      <c r="AG406" t="s">
        <v>46</v>
      </c>
      <c r="AH406" s="1">
        <v>44895</v>
      </c>
      <c r="AK406">
        <f>Tabla_Consulta_desde_TMS8[[#This Row],[idpedido]]</f>
        <v>471277</v>
      </c>
    </row>
    <row r="407" spans="1:37" x14ac:dyDescent="0.25">
      <c r="A407" t="str">
        <f>Tabla_Consulta_desde_TMS8[[#This Row],[Nro_Referencia]]</f>
        <v>375901</v>
      </c>
      <c r="B407">
        <v>471278</v>
      </c>
      <c r="C407" t="s">
        <v>57447</v>
      </c>
      <c r="D407" t="s">
        <v>680</v>
      </c>
      <c r="E407" t="s">
        <v>47</v>
      </c>
      <c r="F407" t="s">
        <v>460</v>
      </c>
      <c r="G407" t="s">
        <v>59164</v>
      </c>
      <c r="H407" s="1">
        <v>44895</v>
      </c>
      <c r="I407" t="s">
        <v>602</v>
      </c>
      <c r="J407" s="1">
        <v>44895</v>
      </c>
      <c r="K407" t="s">
        <v>3212</v>
      </c>
      <c r="L407" t="s">
        <v>57448</v>
      </c>
      <c r="M407" t="s">
        <v>3213</v>
      </c>
      <c r="N407" t="s">
        <v>3214</v>
      </c>
      <c r="O407" t="s">
        <v>43</v>
      </c>
      <c r="P407" t="s">
        <v>38</v>
      </c>
      <c r="Q407" t="s">
        <v>38</v>
      </c>
      <c r="R407" t="s">
        <v>39</v>
      </c>
      <c r="T407" t="s">
        <v>461</v>
      </c>
      <c r="U407" t="s">
        <v>41</v>
      </c>
      <c r="V407">
        <v>1</v>
      </c>
      <c r="W407">
        <v>1</v>
      </c>
      <c r="X407" t="s">
        <v>681</v>
      </c>
      <c r="Y407" t="s">
        <v>36</v>
      </c>
      <c r="Z407" t="s">
        <v>42</v>
      </c>
      <c r="AA407" t="s">
        <v>43</v>
      </c>
      <c r="AB407">
        <v>21703</v>
      </c>
      <c r="AC407" s="1">
        <v>44895</v>
      </c>
      <c r="AD407" t="s">
        <v>461</v>
      </c>
      <c r="AE407" t="s">
        <v>1379</v>
      </c>
      <c r="AF407">
        <v>0</v>
      </c>
      <c r="AG407" t="s">
        <v>1475</v>
      </c>
      <c r="AH407" s="1">
        <v>44895</v>
      </c>
      <c r="AJ407" t="s">
        <v>686</v>
      </c>
      <c r="AK407">
        <f>Tabla_Consulta_desde_TMS8[[#This Row],[idpedido]]</f>
        <v>471278</v>
      </c>
    </row>
    <row r="408" spans="1:37" x14ac:dyDescent="0.25">
      <c r="A408" t="str">
        <f>Tabla_Consulta_desde_TMS8[[#This Row],[Nro_Referencia]]</f>
        <v>LDCGYEALS06</v>
      </c>
      <c r="B408">
        <v>471266</v>
      </c>
      <c r="C408" t="s">
        <v>57449</v>
      </c>
      <c r="D408" t="s">
        <v>2168</v>
      </c>
      <c r="E408" t="s">
        <v>47</v>
      </c>
      <c r="F408" t="s">
        <v>33</v>
      </c>
      <c r="G408" t="s">
        <v>43</v>
      </c>
      <c r="H408" s="1">
        <v>44895</v>
      </c>
      <c r="I408" t="s">
        <v>1726</v>
      </c>
      <c r="J408" s="1">
        <v>44895</v>
      </c>
      <c r="K408" t="s">
        <v>2184</v>
      </c>
      <c r="L408" t="s">
        <v>2183</v>
      </c>
      <c r="M408" t="s">
        <v>66</v>
      </c>
      <c r="N408" t="s">
        <v>2191</v>
      </c>
      <c r="O408" t="s">
        <v>57450</v>
      </c>
      <c r="P408" t="s">
        <v>38</v>
      </c>
      <c r="Q408" t="s">
        <v>38</v>
      </c>
      <c r="R408" t="s">
        <v>39</v>
      </c>
      <c r="V408">
        <v>1</v>
      </c>
      <c r="W408">
        <v>1</v>
      </c>
      <c r="X408" t="s">
        <v>1854</v>
      </c>
      <c r="Y408" t="s">
        <v>57451</v>
      </c>
      <c r="Z408" t="s">
        <v>42</v>
      </c>
      <c r="AA408" t="s">
        <v>43</v>
      </c>
      <c r="AC408" s="1"/>
      <c r="AF408">
        <v>0</v>
      </c>
      <c r="AG408" t="s">
        <v>1727</v>
      </c>
      <c r="AH408" s="1">
        <v>44895</v>
      </c>
      <c r="AK408">
        <f>Tabla_Consulta_desde_TMS8[[#This Row],[idpedido]]</f>
        <v>471266</v>
      </c>
    </row>
    <row r="409" spans="1:37" x14ac:dyDescent="0.25">
      <c r="A409" t="str">
        <f>Tabla_Consulta_desde_TMS8[[#This Row],[Nro_Referencia]]</f>
        <v>LDCGYEASL06</v>
      </c>
      <c r="B409">
        <v>471267</v>
      </c>
      <c r="C409" t="s">
        <v>57452</v>
      </c>
      <c r="D409" t="s">
        <v>2168</v>
      </c>
      <c r="E409" t="s">
        <v>47</v>
      </c>
      <c r="F409" t="s">
        <v>33</v>
      </c>
      <c r="G409" t="s">
        <v>57453</v>
      </c>
      <c r="H409" s="1">
        <v>44895</v>
      </c>
      <c r="I409" t="s">
        <v>34</v>
      </c>
      <c r="J409" s="1">
        <v>44895</v>
      </c>
      <c r="K409" t="s">
        <v>57454</v>
      </c>
      <c r="L409" t="s">
        <v>57455</v>
      </c>
      <c r="M409" t="s">
        <v>66</v>
      </c>
      <c r="N409" t="s">
        <v>2194</v>
      </c>
      <c r="P409" t="s">
        <v>68</v>
      </c>
      <c r="Q409" t="s">
        <v>68</v>
      </c>
      <c r="R409" t="s">
        <v>69</v>
      </c>
      <c r="T409" t="s">
        <v>111</v>
      </c>
      <c r="U409" t="s">
        <v>71</v>
      </c>
      <c r="V409">
        <v>1</v>
      </c>
      <c r="W409">
        <v>1</v>
      </c>
      <c r="X409" t="s">
        <v>1854</v>
      </c>
      <c r="Y409" t="s">
        <v>57451</v>
      </c>
      <c r="Z409" t="s">
        <v>42</v>
      </c>
      <c r="AA409" t="s">
        <v>43</v>
      </c>
      <c r="AB409">
        <v>21695</v>
      </c>
      <c r="AC409" s="1">
        <v>44895</v>
      </c>
      <c r="AD409" t="s">
        <v>97</v>
      </c>
      <c r="AE409" t="s">
        <v>122</v>
      </c>
      <c r="AF409">
        <v>0</v>
      </c>
      <c r="AG409" t="s">
        <v>46</v>
      </c>
      <c r="AH409" s="1">
        <v>44895</v>
      </c>
      <c r="AK409">
        <f>Tabla_Consulta_desde_TMS8[[#This Row],[idpedido]]</f>
        <v>471267</v>
      </c>
    </row>
    <row r="410" spans="1:37" x14ac:dyDescent="0.25">
      <c r="A410" t="str">
        <f>Tabla_Consulta_desde_TMS8[[#This Row],[Nro_Referencia]]</f>
        <v>19719</v>
      </c>
      <c r="B410">
        <v>471251</v>
      </c>
      <c r="C410" t="s">
        <v>57456</v>
      </c>
      <c r="D410" t="s">
        <v>2225</v>
      </c>
      <c r="E410" t="s">
        <v>47</v>
      </c>
      <c r="G410" t="s">
        <v>57457</v>
      </c>
      <c r="H410" s="1">
        <v>44895</v>
      </c>
      <c r="I410" t="s">
        <v>1726</v>
      </c>
      <c r="J410" s="1">
        <v>44895</v>
      </c>
      <c r="K410" t="s">
        <v>57458</v>
      </c>
      <c r="L410" t="s">
        <v>57459</v>
      </c>
      <c r="N410" t="s">
        <v>57460</v>
      </c>
      <c r="O410" t="s">
        <v>57461</v>
      </c>
      <c r="P410" t="s">
        <v>753</v>
      </c>
      <c r="Q410" t="s">
        <v>68</v>
      </c>
      <c r="R410" t="s">
        <v>69</v>
      </c>
      <c r="S410" t="s">
        <v>68</v>
      </c>
      <c r="U410" t="s">
        <v>1695</v>
      </c>
      <c r="V410">
        <v>3</v>
      </c>
      <c r="W410">
        <v>30.37</v>
      </c>
      <c r="X410" t="s">
        <v>2229</v>
      </c>
      <c r="Y410" t="s">
        <v>518</v>
      </c>
      <c r="Z410" t="s">
        <v>250</v>
      </c>
      <c r="AA410" t="s">
        <v>43</v>
      </c>
      <c r="AC410" s="1"/>
      <c r="AF410">
        <v>0</v>
      </c>
      <c r="AG410" t="s">
        <v>1727</v>
      </c>
      <c r="AH410" s="1">
        <v>44895</v>
      </c>
      <c r="AK410">
        <f>Tabla_Consulta_desde_TMS8[[#This Row],[idpedido]]</f>
        <v>471251</v>
      </c>
    </row>
    <row r="411" spans="1:37" x14ac:dyDescent="0.25">
      <c r="A411" t="str">
        <f>Tabla_Consulta_desde_TMS8[[#This Row],[Nro_Referencia]]</f>
        <v>19956</v>
      </c>
      <c r="B411">
        <v>471252</v>
      </c>
      <c r="C411" t="s">
        <v>57462</v>
      </c>
      <c r="D411" t="s">
        <v>2225</v>
      </c>
      <c r="E411" t="s">
        <v>47</v>
      </c>
      <c r="G411" t="s">
        <v>57463</v>
      </c>
      <c r="H411" s="1">
        <v>44895</v>
      </c>
      <c r="I411" t="s">
        <v>1726</v>
      </c>
      <c r="J411" s="1">
        <v>44895</v>
      </c>
      <c r="K411" t="s">
        <v>57464</v>
      </c>
      <c r="L411" t="s">
        <v>57465</v>
      </c>
      <c r="N411" t="s">
        <v>57466</v>
      </c>
      <c r="O411" t="s">
        <v>57467</v>
      </c>
      <c r="P411" t="s">
        <v>1015</v>
      </c>
      <c r="Q411" t="s">
        <v>109</v>
      </c>
      <c r="R411" t="s">
        <v>110</v>
      </c>
      <c r="S411" t="s">
        <v>109</v>
      </c>
      <c r="U411" t="s">
        <v>1814</v>
      </c>
      <c r="V411">
        <v>1</v>
      </c>
      <c r="W411">
        <v>10.96</v>
      </c>
      <c r="X411" t="s">
        <v>2229</v>
      </c>
      <c r="Y411" t="s">
        <v>518</v>
      </c>
      <c r="Z411" t="s">
        <v>250</v>
      </c>
      <c r="AA411" t="s">
        <v>43</v>
      </c>
      <c r="AC411" s="1"/>
      <c r="AF411">
        <v>0</v>
      </c>
      <c r="AG411" t="s">
        <v>1727</v>
      </c>
      <c r="AH411" s="1">
        <v>44895</v>
      </c>
      <c r="AK411">
        <f>Tabla_Consulta_desde_TMS8[[#This Row],[idpedido]]</f>
        <v>471252</v>
      </c>
    </row>
    <row r="412" spans="1:37" x14ac:dyDescent="0.25">
      <c r="A412" t="str">
        <f>Tabla_Consulta_desde_TMS8[[#This Row],[Nro_Referencia]]</f>
        <v>19958</v>
      </c>
      <c r="B412">
        <v>471253</v>
      </c>
      <c r="C412" t="s">
        <v>57468</v>
      </c>
      <c r="D412" t="s">
        <v>2225</v>
      </c>
      <c r="E412" t="s">
        <v>47</v>
      </c>
      <c r="G412" t="s">
        <v>59005</v>
      </c>
      <c r="H412" s="1">
        <v>44895</v>
      </c>
      <c r="I412" t="s">
        <v>1726</v>
      </c>
      <c r="J412" s="1">
        <v>44895</v>
      </c>
      <c r="K412" t="s">
        <v>57469</v>
      </c>
      <c r="L412" t="s">
        <v>57470</v>
      </c>
      <c r="N412" t="s">
        <v>57471</v>
      </c>
      <c r="O412" t="s">
        <v>57472</v>
      </c>
      <c r="P412" t="s">
        <v>846</v>
      </c>
      <c r="Q412" t="s">
        <v>93</v>
      </c>
      <c r="R412" t="s">
        <v>94</v>
      </c>
      <c r="S412" t="s">
        <v>765</v>
      </c>
      <c r="U412" t="s">
        <v>1814</v>
      </c>
      <c r="V412">
        <v>2</v>
      </c>
      <c r="W412">
        <v>7</v>
      </c>
      <c r="X412" t="s">
        <v>2229</v>
      </c>
      <c r="Y412" t="s">
        <v>518</v>
      </c>
      <c r="Z412" t="s">
        <v>250</v>
      </c>
      <c r="AA412" t="s">
        <v>43</v>
      </c>
      <c r="AC412" s="1"/>
      <c r="AF412">
        <v>0</v>
      </c>
      <c r="AG412" t="s">
        <v>1727</v>
      </c>
      <c r="AH412" s="1">
        <v>44895</v>
      </c>
      <c r="AK412">
        <f>Tabla_Consulta_desde_TMS8[[#This Row],[idpedido]]</f>
        <v>471253</v>
      </c>
    </row>
    <row r="413" spans="1:37" x14ac:dyDescent="0.25">
      <c r="A413" t="str">
        <f>Tabla_Consulta_desde_TMS8[[#This Row],[Nro_Referencia]]</f>
        <v>19959</v>
      </c>
      <c r="B413">
        <v>471254</v>
      </c>
      <c r="C413" t="s">
        <v>57473</v>
      </c>
      <c r="D413" t="s">
        <v>2225</v>
      </c>
      <c r="E413" t="s">
        <v>47</v>
      </c>
      <c r="G413" t="s">
        <v>57474</v>
      </c>
      <c r="H413" s="1">
        <v>44895</v>
      </c>
      <c r="I413" t="s">
        <v>1726</v>
      </c>
      <c r="J413" s="1">
        <v>44895</v>
      </c>
      <c r="K413" t="s">
        <v>57475</v>
      </c>
      <c r="L413" t="s">
        <v>57476</v>
      </c>
      <c r="N413" t="s">
        <v>57477</v>
      </c>
      <c r="O413" t="s">
        <v>57478</v>
      </c>
      <c r="P413" t="s">
        <v>769</v>
      </c>
      <c r="Q413" t="s">
        <v>505</v>
      </c>
      <c r="R413" t="s">
        <v>69</v>
      </c>
      <c r="S413" t="s">
        <v>739</v>
      </c>
      <c r="U413" t="s">
        <v>1695</v>
      </c>
      <c r="V413">
        <v>1</v>
      </c>
      <c r="W413">
        <v>11.57</v>
      </c>
      <c r="X413" t="s">
        <v>2229</v>
      </c>
      <c r="Y413" t="s">
        <v>518</v>
      </c>
      <c r="Z413" t="s">
        <v>250</v>
      </c>
      <c r="AA413" t="s">
        <v>43</v>
      </c>
      <c r="AC413" s="1"/>
      <c r="AF413">
        <v>0</v>
      </c>
      <c r="AG413" t="s">
        <v>1727</v>
      </c>
      <c r="AH413" s="1">
        <v>44895</v>
      </c>
      <c r="AK413">
        <f>Tabla_Consulta_desde_TMS8[[#This Row],[idpedido]]</f>
        <v>471254</v>
      </c>
    </row>
    <row r="414" spans="1:37" x14ac:dyDescent="0.25">
      <c r="A414" t="str">
        <f>Tabla_Consulta_desde_TMS8[[#This Row],[Nro_Referencia]]</f>
        <v>19967</v>
      </c>
      <c r="B414">
        <v>471255</v>
      </c>
      <c r="C414" t="s">
        <v>57479</v>
      </c>
      <c r="D414" t="s">
        <v>2225</v>
      </c>
      <c r="E414" t="s">
        <v>47</v>
      </c>
      <c r="G414" t="s">
        <v>59006</v>
      </c>
      <c r="H414" s="1">
        <v>44895</v>
      </c>
      <c r="I414" t="s">
        <v>1726</v>
      </c>
      <c r="J414" s="1">
        <v>44895</v>
      </c>
      <c r="K414" t="s">
        <v>57480</v>
      </c>
      <c r="L414" t="s">
        <v>57481</v>
      </c>
      <c r="N414" t="s">
        <v>57482</v>
      </c>
      <c r="O414" t="s">
        <v>57483</v>
      </c>
      <c r="P414" t="s">
        <v>1484</v>
      </c>
      <c r="Q414" t="s">
        <v>491</v>
      </c>
      <c r="R414" t="s">
        <v>241</v>
      </c>
      <c r="S414" t="s">
        <v>492</v>
      </c>
      <c r="U414" t="s">
        <v>1814</v>
      </c>
      <c r="V414">
        <v>1</v>
      </c>
      <c r="W414">
        <v>3.5</v>
      </c>
      <c r="X414" t="s">
        <v>2229</v>
      </c>
      <c r="Y414" t="s">
        <v>518</v>
      </c>
      <c r="Z414" t="s">
        <v>250</v>
      </c>
      <c r="AA414" t="s">
        <v>43</v>
      </c>
      <c r="AC414" s="1"/>
      <c r="AF414">
        <v>0</v>
      </c>
      <c r="AG414" t="s">
        <v>1727</v>
      </c>
      <c r="AH414" s="1">
        <v>44895</v>
      </c>
      <c r="AK414">
        <f>Tabla_Consulta_desde_TMS8[[#This Row],[idpedido]]</f>
        <v>471255</v>
      </c>
    </row>
    <row r="415" spans="1:37" x14ac:dyDescent="0.25">
      <c r="A415" t="str">
        <f>Tabla_Consulta_desde_TMS8[[#This Row],[Nro_Referencia]]</f>
        <v>19972</v>
      </c>
      <c r="B415">
        <v>471256</v>
      </c>
      <c r="C415" t="s">
        <v>57484</v>
      </c>
      <c r="D415" t="s">
        <v>2225</v>
      </c>
      <c r="E415" t="s">
        <v>47</v>
      </c>
      <c r="G415" t="s">
        <v>57485</v>
      </c>
      <c r="H415" s="1">
        <v>44895</v>
      </c>
      <c r="I415" t="s">
        <v>1726</v>
      </c>
      <c r="J415" s="1">
        <v>44895</v>
      </c>
      <c r="K415" t="s">
        <v>57486</v>
      </c>
      <c r="L415" t="s">
        <v>57487</v>
      </c>
      <c r="N415" t="s">
        <v>57488</v>
      </c>
      <c r="O415" t="s">
        <v>57489</v>
      </c>
      <c r="P415" t="s">
        <v>753</v>
      </c>
      <c r="Q415" t="s">
        <v>68</v>
      </c>
      <c r="R415" t="s">
        <v>69</v>
      </c>
      <c r="S415" t="s">
        <v>68</v>
      </c>
      <c r="U415" t="s">
        <v>1695</v>
      </c>
      <c r="V415">
        <v>1</v>
      </c>
      <c r="W415">
        <v>10.96</v>
      </c>
      <c r="X415" t="s">
        <v>2229</v>
      </c>
      <c r="Y415" t="s">
        <v>518</v>
      </c>
      <c r="Z415" t="s">
        <v>250</v>
      </c>
      <c r="AA415" t="s">
        <v>43</v>
      </c>
      <c r="AC415" s="1"/>
      <c r="AF415">
        <v>0</v>
      </c>
      <c r="AG415" t="s">
        <v>1727</v>
      </c>
      <c r="AH415" s="1">
        <v>44895</v>
      </c>
      <c r="AK415">
        <f>Tabla_Consulta_desde_TMS8[[#This Row],[idpedido]]</f>
        <v>471256</v>
      </c>
    </row>
    <row r="416" spans="1:37" x14ac:dyDescent="0.25">
      <c r="A416" t="str">
        <f>Tabla_Consulta_desde_TMS8[[#This Row],[Nro_Referencia]]</f>
        <v>19976</v>
      </c>
      <c r="B416">
        <v>471257</v>
      </c>
      <c r="C416" t="s">
        <v>57490</v>
      </c>
      <c r="D416" t="s">
        <v>2225</v>
      </c>
      <c r="E416" t="s">
        <v>47</v>
      </c>
      <c r="G416" t="s">
        <v>57491</v>
      </c>
      <c r="H416" s="1">
        <v>44895</v>
      </c>
      <c r="I416" t="s">
        <v>1726</v>
      </c>
      <c r="J416" s="1">
        <v>44895</v>
      </c>
      <c r="K416" t="s">
        <v>57492</v>
      </c>
      <c r="L416" t="s">
        <v>57493</v>
      </c>
      <c r="N416" t="s">
        <v>57494</v>
      </c>
      <c r="O416" t="s">
        <v>57495</v>
      </c>
      <c r="P416" t="s">
        <v>753</v>
      </c>
      <c r="Q416" t="s">
        <v>68</v>
      </c>
      <c r="R416" t="s">
        <v>69</v>
      </c>
      <c r="S416" t="s">
        <v>68</v>
      </c>
      <c r="U416" t="s">
        <v>1695</v>
      </c>
      <c r="V416">
        <v>5</v>
      </c>
      <c r="W416">
        <v>43</v>
      </c>
      <c r="X416" t="s">
        <v>2229</v>
      </c>
      <c r="Y416" t="s">
        <v>518</v>
      </c>
      <c r="Z416" t="s">
        <v>250</v>
      </c>
      <c r="AA416" t="s">
        <v>43</v>
      </c>
      <c r="AC416" s="1"/>
      <c r="AF416">
        <v>0</v>
      </c>
      <c r="AG416" t="s">
        <v>1727</v>
      </c>
      <c r="AH416" s="1">
        <v>44895</v>
      </c>
      <c r="AK416">
        <f>Tabla_Consulta_desde_TMS8[[#This Row],[idpedido]]</f>
        <v>471257</v>
      </c>
    </row>
    <row r="417" spans="1:37" x14ac:dyDescent="0.25">
      <c r="A417" t="str">
        <f>Tabla_Consulta_desde_TMS8[[#This Row],[Nro_Referencia]]</f>
        <v>19983</v>
      </c>
      <c r="B417">
        <v>471258</v>
      </c>
      <c r="C417" t="s">
        <v>57496</v>
      </c>
      <c r="D417" t="s">
        <v>2225</v>
      </c>
      <c r="E417" t="s">
        <v>47</v>
      </c>
      <c r="G417" t="s">
        <v>59007</v>
      </c>
      <c r="H417" s="1">
        <v>44895</v>
      </c>
      <c r="I417" t="s">
        <v>1726</v>
      </c>
      <c r="J417" s="1">
        <v>44895</v>
      </c>
      <c r="K417" t="s">
        <v>57497</v>
      </c>
      <c r="L417" t="s">
        <v>57498</v>
      </c>
      <c r="N417" t="s">
        <v>57499</v>
      </c>
      <c r="O417" t="s">
        <v>57500</v>
      </c>
      <c r="P417" t="s">
        <v>1012</v>
      </c>
      <c r="Q417" t="s">
        <v>240</v>
      </c>
      <c r="R417" t="s">
        <v>241</v>
      </c>
      <c r="S417" t="s">
        <v>240</v>
      </c>
      <c r="U417" t="s">
        <v>1814</v>
      </c>
      <c r="V417">
        <v>1</v>
      </c>
      <c r="W417">
        <v>7.44</v>
      </c>
      <c r="X417" t="s">
        <v>2229</v>
      </c>
      <c r="Y417" t="s">
        <v>518</v>
      </c>
      <c r="Z417" t="s">
        <v>250</v>
      </c>
      <c r="AA417" t="s">
        <v>43</v>
      </c>
      <c r="AC417" s="1"/>
      <c r="AF417">
        <v>0</v>
      </c>
      <c r="AG417" t="s">
        <v>1727</v>
      </c>
      <c r="AH417" s="1">
        <v>44895</v>
      </c>
      <c r="AK417">
        <f>Tabla_Consulta_desde_TMS8[[#This Row],[idpedido]]</f>
        <v>471258</v>
      </c>
    </row>
    <row r="418" spans="1:37" x14ac:dyDescent="0.25">
      <c r="A418" t="str">
        <f>Tabla_Consulta_desde_TMS8[[#This Row],[Nro_Referencia]]</f>
        <v>19984</v>
      </c>
      <c r="B418">
        <v>471259</v>
      </c>
      <c r="C418" t="s">
        <v>57501</v>
      </c>
      <c r="D418" t="s">
        <v>2225</v>
      </c>
      <c r="E418" t="s">
        <v>47</v>
      </c>
      <c r="G418" t="s">
        <v>59008</v>
      </c>
      <c r="H418" s="1">
        <v>44895</v>
      </c>
      <c r="I418" t="s">
        <v>1726</v>
      </c>
      <c r="J418" s="1">
        <v>44895</v>
      </c>
      <c r="K418" t="s">
        <v>57502</v>
      </c>
      <c r="L418" t="s">
        <v>57503</v>
      </c>
      <c r="N418" t="s">
        <v>57504</v>
      </c>
      <c r="O418" t="s">
        <v>57505</v>
      </c>
      <c r="P418" t="s">
        <v>1015</v>
      </c>
      <c r="Q418" t="s">
        <v>109</v>
      </c>
      <c r="R418" t="s">
        <v>110</v>
      </c>
      <c r="S418" t="s">
        <v>109</v>
      </c>
      <c r="U418" t="s">
        <v>1814</v>
      </c>
      <c r="V418">
        <v>1</v>
      </c>
      <c r="W418">
        <v>8.5</v>
      </c>
      <c r="X418" t="s">
        <v>2229</v>
      </c>
      <c r="Y418" t="s">
        <v>518</v>
      </c>
      <c r="Z418" t="s">
        <v>250</v>
      </c>
      <c r="AA418" t="s">
        <v>43</v>
      </c>
      <c r="AC418" s="1"/>
      <c r="AF418">
        <v>0</v>
      </c>
      <c r="AG418" t="s">
        <v>1727</v>
      </c>
      <c r="AH418" s="1">
        <v>44895</v>
      </c>
      <c r="AK418">
        <f>Tabla_Consulta_desde_TMS8[[#This Row],[idpedido]]</f>
        <v>471259</v>
      </c>
    </row>
    <row r="419" spans="1:37" x14ac:dyDescent="0.25">
      <c r="A419" t="str">
        <f>Tabla_Consulta_desde_TMS8[[#This Row],[Nro_Referencia]]</f>
        <v>19985</v>
      </c>
      <c r="B419">
        <v>471260</v>
      </c>
      <c r="C419" t="s">
        <v>57506</v>
      </c>
      <c r="D419" t="s">
        <v>2225</v>
      </c>
      <c r="E419" t="s">
        <v>47</v>
      </c>
      <c r="G419" t="s">
        <v>59009</v>
      </c>
      <c r="H419" s="1">
        <v>44895</v>
      </c>
      <c r="I419" t="s">
        <v>1726</v>
      </c>
      <c r="J419" s="1">
        <v>44895</v>
      </c>
      <c r="K419" t="s">
        <v>57507</v>
      </c>
      <c r="L419" t="s">
        <v>57508</v>
      </c>
      <c r="N419" t="s">
        <v>57509</v>
      </c>
      <c r="O419" t="s">
        <v>57510</v>
      </c>
      <c r="P419" t="s">
        <v>704</v>
      </c>
      <c r="Q419" t="s">
        <v>128</v>
      </c>
      <c r="R419" t="s">
        <v>129</v>
      </c>
      <c r="S419" t="s">
        <v>128</v>
      </c>
      <c r="U419" t="s">
        <v>1814</v>
      </c>
      <c r="V419">
        <v>1</v>
      </c>
      <c r="W419">
        <v>24.5</v>
      </c>
      <c r="X419" t="s">
        <v>2229</v>
      </c>
      <c r="Y419" t="s">
        <v>518</v>
      </c>
      <c r="Z419" t="s">
        <v>250</v>
      </c>
      <c r="AA419" t="s">
        <v>43</v>
      </c>
      <c r="AC419" s="1"/>
      <c r="AF419">
        <v>0</v>
      </c>
      <c r="AG419" t="s">
        <v>1727</v>
      </c>
      <c r="AH419" s="1">
        <v>44895</v>
      </c>
      <c r="AK419">
        <f>Tabla_Consulta_desde_TMS8[[#This Row],[idpedido]]</f>
        <v>471260</v>
      </c>
    </row>
    <row r="420" spans="1:37" x14ac:dyDescent="0.25">
      <c r="A420" t="str">
        <f>Tabla_Consulta_desde_TMS8[[#This Row],[Nro_Referencia]]</f>
        <v>19986</v>
      </c>
      <c r="B420">
        <v>471261</v>
      </c>
      <c r="C420" t="s">
        <v>57511</v>
      </c>
      <c r="D420" t="s">
        <v>2225</v>
      </c>
      <c r="E420" t="s">
        <v>47</v>
      </c>
      <c r="G420" t="s">
        <v>57512</v>
      </c>
      <c r="H420" s="1">
        <v>44895</v>
      </c>
      <c r="I420" t="s">
        <v>1726</v>
      </c>
      <c r="J420" s="1">
        <v>44895</v>
      </c>
      <c r="K420" t="s">
        <v>57513</v>
      </c>
      <c r="L420" t="s">
        <v>57514</v>
      </c>
      <c r="N420" t="s">
        <v>57515</v>
      </c>
      <c r="O420" t="s">
        <v>57516</v>
      </c>
      <c r="P420" t="s">
        <v>753</v>
      </c>
      <c r="Q420" t="s">
        <v>68</v>
      </c>
      <c r="R420" t="s">
        <v>69</v>
      </c>
      <c r="S420" t="s">
        <v>68</v>
      </c>
      <c r="U420" t="s">
        <v>1695</v>
      </c>
      <c r="V420">
        <v>1</v>
      </c>
      <c r="W420">
        <v>7.44</v>
      </c>
      <c r="X420" t="s">
        <v>2229</v>
      </c>
      <c r="Y420" t="s">
        <v>518</v>
      </c>
      <c r="Z420" t="s">
        <v>250</v>
      </c>
      <c r="AA420" t="s">
        <v>43</v>
      </c>
      <c r="AC420" s="1"/>
      <c r="AF420">
        <v>0</v>
      </c>
      <c r="AG420" t="s">
        <v>1727</v>
      </c>
      <c r="AH420" s="1">
        <v>44895</v>
      </c>
      <c r="AK420">
        <f>Tabla_Consulta_desde_TMS8[[#This Row],[idpedido]]</f>
        <v>471261</v>
      </c>
    </row>
    <row r="421" spans="1:37" x14ac:dyDescent="0.25">
      <c r="A421" t="str">
        <f>Tabla_Consulta_desde_TMS8[[#This Row],[Nro_Referencia]]</f>
        <v>19993</v>
      </c>
      <c r="B421">
        <v>471262</v>
      </c>
      <c r="C421" t="s">
        <v>57517</v>
      </c>
      <c r="D421" t="s">
        <v>2225</v>
      </c>
      <c r="E421" t="s">
        <v>47</v>
      </c>
      <c r="G421" t="s">
        <v>59010</v>
      </c>
      <c r="H421" s="1">
        <v>44895</v>
      </c>
      <c r="I421" t="s">
        <v>1726</v>
      </c>
      <c r="J421" s="1">
        <v>44895</v>
      </c>
      <c r="K421" t="s">
        <v>57518</v>
      </c>
      <c r="L421" t="s">
        <v>57519</v>
      </c>
      <c r="N421" t="s">
        <v>57520</v>
      </c>
      <c r="O421" t="s">
        <v>57521</v>
      </c>
      <c r="P421" t="s">
        <v>1015</v>
      </c>
      <c r="Q421" t="s">
        <v>109</v>
      </c>
      <c r="R421" t="s">
        <v>110</v>
      </c>
      <c r="S421" t="s">
        <v>109</v>
      </c>
      <c r="U421" t="s">
        <v>1814</v>
      </c>
      <c r="V421">
        <v>1</v>
      </c>
      <c r="W421">
        <v>7.44</v>
      </c>
      <c r="X421" t="s">
        <v>2229</v>
      </c>
      <c r="Y421" t="s">
        <v>518</v>
      </c>
      <c r="Z421" t="s">
        <v>250</v>
      </c>
      <c r="AA421" t="s">
        <v>43</v>
      </c>
      <c r="AC421" s="1"/>
      <c r="AF421">
        <v>0</v>
      </c>
      <c r="AG421" t="s">
        <v>1727</v>
      </c>
      <c r="AH421" s="1">
        <v>44895</v>
      </c>
      <c r="AK421">
        <f>Tabla_Consulta_desde_TMS8[[#This Row],[idpedido]]</f>
        <v>471262</v>
      </c>
    </row>
    <row r="422" spans="1:37" x14ac:dyDescent="0.25">
      <c r="A422" t="str">
        <f>Tabla_Consulta_desde_TMS8[[#This Row],[Nro_Referencia]]</f>
        <v>19994</v>
      </c>
      <c r="B422">
        <v>471263</v>
      </c>
      <c r="C422" t="s">
        <v>57522</v>
      </c>
      <c r="D422" t="s">
        <v>2225</v>
      </c>
      <c r="E422" t="s">
        <v>47</v>
      </c>
      <c r="G422" t="s">
        <v>59011</v>
      </c>
      <c r="H422" s="1">
        <v>44895</v>
      </c>
      <c r="I422" t="s">
        <v>1726</v>
      </c>
      <c r="J422" s="1">
        <v>44895</v>
      </c>
      <c r="K422" t="s">
        <v>2329</v>
      </c>
      <c r="L422" t="s">
        <v>57523</v>
      </c>
      <c r="N422" t="s">
        <v>57524</v>
      </c>
      <c r="O422" t="s">
        <v>57525</v>
      </c>
      <c r="P422" t="s">
        <v>1499</v>
      </c>
      <c r="Q422" t="s">
        <v>38</v>
      </c>
      <c r="R422" t="s">
        <v>39</v>
      </c>
      <c r="S422" t="s">
        <v>1500</v>
      </c>
      <c r="U422" t="s">
        <v>121</v>
      </c>
      <c r="V422">
        <v>1</v>
      </c>
      <c r="W422">
        <v>4</v>
      </c>
      <c r="X422" t="s">
        <v>2229</v>
      </c>
      <c r="Y422" t="s">
        <v>518</v>
      </c>
      <c r="Z422" t="s">
        <v>250</v>
      </c>
      <c r="AA422" t="s">
        <v>43</v>
      </c>
      <c r="AC422" s="1"/>
      <c r="AF422">
        <v>0</v>
      </c>
      <c r="AG422" t="s">
        <v>1727</v>
      </c>
      <c r="AH422" s="1">
        <v>44895</v>
      </c>
      <c r="AK422">
        <f>Tabla_Consulta_desde_TMS8[[#This Row],[idpedido]]</f>
        <v>471263</v>
      </c>
    </row>
    <row r="423" spans="1:37" x14ac:dyDescent="0.25">
      <c r="A423" t="str">
        <f>Tabla_Consulta_desde_TMS8[[#This Row],[Nro_Referencia]]</f>
        <v>20006</v>
      </c>
      <c r="B423">
        <v>471264</v>
      </c>
      <c r="C423" t="s">
        <v>57526</v>
      </c>
      <c r="D423" t="s">
        <v>2225</v>
      </c>
      <c r="E423" t="s">
        <v>47</v>
      </c>
      <c r="G423" t="s">
        <v>57527</v>
      </c>
      <c r="H423" s="1">
        <v>44895</v>
      </c>
      <c r="I423" t="s">
        <v>1726</v>
      </c>
      <c r="J423" s="1">
        <v>44895</v>
      </c>
      <c r="K423" t="s">
        <v>57528</v>
      </c>
      <c r="L423" t="s">
        <v>57529</v>
      </c>
      <c r="N423" t="s">
        <v>57530</v>
      </c>
      <c r="O423" t="s">
        <v>57531</v>
      </c>
      <c r="P423" t="s">
        <v>753</v>
      </c>
      <c r="Q423" t="s">
        <v>68</v>
      </c>
      <c r="R423" t="s">
        <v>69</v>
      </c>
      <c r="S423" t="s">
        <v>68</v>
      </c>
      <c r="U423" t="s">
        <v>1695</v>
      </c>
      <c r="V423">
        <v>1</v>
      </c>
      <c r="W423">
        <v>4.0599999999999996</v>
      </c>
      <c r="X423" t="s">
        <v>2229</v>
      </c>
      <c r="Y423" t="s">
        <v>518</v>
      </c>
      <c r="Z423" t="s">
        <v>250</v>
      </c>
      <c r="AA423" t="s">
        <v>43</v>
      </c>
      <c r="AC423" s="1"/>
      <c r="AF423">
        <v>0</v>
      </c>
      <c r="AG423" t="s">
        <v>1727</v>
      </c>
      <c r="AH423" s="1">
        <v>44895</v>
      </c>
      <c r="AK423">
        <f>Tabla_Consulta_desde_TMS8[[#This Row],[idpedido]]</f>
        <v>471264</v>
      </c>
    </row>
    <row r="424" spans="1:37" x14ac:dyDescent="0.25">
      <c r="A424" t="str">
        <f>Tabla_Consulta_desde_TMS8[[#This Row],[Nro_Referencia]]</f>
        <v>20014</v>
      </c>
      <c r="B424">
        <v>471265</v>
      </c>
      <c r="C424" t="s">
        <v>57532</v>
      </c>
      <c r="D424" t="s">
        <v>2225</v>
      </c>
      <c r="E424" t="s">
        <v>47</v>
      </c>
      <c r="G424" t="s">
        <v>59012</v>
      </c>
      <c r="H424" s="1">
        <v>44895</v>
      </c>
      <c r="I424" t="s">
        <v>1726</v>
      </c>
      <c r="J424" s="1">
        <v>44895</v>
      </c>
      <c r="K424" t="s">
        <v>10382</v>
      </c>
      <c r="L424" t="s">
        <v>10383</v>
      </c>
      <c r="N424" t="s">
        <v>10384</v>
      </c>
      <c r="O424" t="s">
        <v>10385</v>
      </c>
      <c r="P424" t="s">
        <v>10386</v>
      </c>
      <c r="Q424" t="s">
        <v>597</v>
      </c>
      <c r="R424" t="s">
        <v>110</v>
      </c>
      <c r="S424" t="s">
        <v>10387</v>
      </c>
      <c r="U424" t="s">
        <v>1814</v>
      </c>
      <c r="V424">
        <v>2</v>
      </c>
      <c r="W424">
        <v>22.5</v>
      </c>
      <c r="X424" t="s">
        <v>2229</v>
      </c>
      <c r="Y424" t="s">
        <v>518</v>
      </c>
      <c r="Z424" t="s">
        <v>250</v>
      </c>
      <c r="AA424" t="s">
        <v>43</v>
      </c>
      <c r="AC424" s="1"/>
      <c r="AF424">
        <v>0</v>
      </c>
      <c r="AG424" t="s">
        <v>1727</v>
      </c>
      <c r="AH424" s="1">
        <v>44895</v>
      </c>
      <c r="AK424">
        <f>Tabla_Consulta_desde_TMS8[[#This Row],[idpedido]]</f>
        <v>471265</v>
      </c>
    </row>
    <row r="425" spans="1:37" x14ac:dyDescent="0.25">
      <c r="A425" t="str">
        <f>Tabla_Consulta_desde_TMS8[[#This Row],[Nro_Referencia]]</f>
        <v>00105320-D0F-AWS</v>
      </c>
      <c r="B425">
        <v>471248</v>
      </c>
      <c r="C425" t="s">
        <v>57533</v>
      </c>
      <c r="D425" t="s">
        <v>1844</v>
      </c>
      <c r="E425" t="s">
        <v>47</v>
      </c>
      <c r="F425" t="s">
        <v>1845</v>
      </c>
      <c r="G425" t="s">
        <v>57534</v>
      </c>
      <c r="H425" s="1">
        <v>44895</v>
      </c>
      <c r="I425" t="s">
        <v>602</v>
      </c>
      <c r="J425" s="1">
        <v>44895</v>
      </c>
      <c r="K425" t="s">
        <v>1846</v>
      </c>
      <c r="L425" t="s">
        <v>1847</v>
      </c>
      <c r="M425" t="s">
        <v>1848</v>
      </c>
      <c r="N425" t="s">
        <v>1849</v>
      </c>
      <c r="O425" t="s">
        <v>1849</v>
      </c>
      <c r="P425" t="s">
        <v>1282</v>
      </c>
      <c r="Q425" t="s">
        <v>38</v>
      </c>
      <c r="R425" t="s">
        <v>39</v>
      </c>
      <c r="S425" t="s">
        <v>38</v>
      </c>
      <c r="U425" t="s">
        <v>41</v>
      </c>
      <c r="V425">
        <v>1</v>
      </c>
      <c r="W425">
        <v>1</v>
      </c>
      <c r="X425" t="s">
        <v>1850</v>
      </c>
      <c r="Y425" t="s">
        <v>36</v>
      </c>
      <c r="Z425" t="s">
        <v>42</v>
      </c>
      <c r="AA425" t="s">
        <v>1851</v>
      </c>
      <c r="AB425">
        <v>21687</v>
      </c>
      <c r="AC425" s="1">
        <v>44895</v>
      </c>
      <c r="AD425" t="s">
        <v>97</v>
      </c>
      <c r="AE425" t="s">
        <v>276</v>
      </c>
      <c r="AF425">
        <v>0</v>
      </c>
      <c r="AG425" t="s">
        <v>1475</v>
      </c>
      <c r="AH425" s="1">
        <v>44895</v>
      </c>
      <c r="AJ425" t="s">
        <v>43</v>
      </c>
      <c r="AK425">
        <f>Tabla_Consulta_desde_TMS8[[#This Row],[idpedido]]</f>
        <v>471248</v>
      </c>
    </row>
    <row r="426" spans="1:37" x14ac:dyDescent="0.25">
      <c r="A426" t="str">
        <f>Tabla_Consulta_desde_TMS8[[#This Row],[Nro_Referencia]]</f>
        <v>00142100-D0F-BS6</v>
      </c>
      <c r="B426">
        <v>471249</v>
      </c>
      <c r="C426" t="s">
        <v>57535</v>
      </c>
      <c r="D426" t="s">
        <v>1844</v>
      </c>
      <c r="E426" t="s">
        <v>47</v>
      </c>
      <c r="F426" t="s">
        <v>1845</v>
      </c>
      <c r="G426" t="s">
        <v>57536</v>
      </c>
      <c r="H426" s="1">
        <v>44895</v>
      </c>
      <c r="I426" t="s">
        <v>34</v>
      </c>
      <c r="J426" s="1">
        <v>44895</v>
      </c>
      <c r="K426" t="s">
        <v>2261</v>
      </c>
      <c r="L426" t="s">
        <v>3429</v>
      </c>
      <c r="M426" t="s">
        <v>2262</v>
      </c>
      <c r="N426" t="s">
        <v>1849</v>
      </c>
      <c r="O426" t="s">
        <v>1849</v>
      </c>
      <c r="P426" t="s">
        <v>888</v>
      </c>
      <c r="Q426" t="s">
        <v>38</v>
      </c>
      <c r="R426" t="s">
        <v>39</v>
      </c>
      <c r="S426" t="s">
        <v>760</v>
      </c>
      <c r="T426" t="s">
        <v>446</v>
      </c>
      <c r="U426" t="s">
        <v>41</v>
      </c>
      <c r="V426">
        <v>1</v>
      </c>
      <c r="W426">
        <v>1</v>
      </c>
      <c r="X426" t="s">
        <v>1850</v>
      </c>
      <c r="Y426" t="s">
        <v>36</v>
      </c>
      <c r="Z426" t="s">
        <v>42</v>
      </c>
      <c r="AA426" t="s">
        <v>1851</v>
      </c>
      <c r="AB426">
        <v>21701</v>
      </c>
      <c r="AC426" s="1">
        <v>44895</v>
      </c>
      <c r="AD426" t="s">
        <v>446</v>
      </c>
      <c r="AE426" t="s">
        <v>1715</v>
      </c>
      <c r="AF426">
        <v>0</v>
      </c>
      <c r="AG426" t="s">
        <v>46</v>
      </c>
      <c r="AH426" s="1">
        <v>44895</v>
      </c>
      <c r="AK426">
        <f>Tabla_Consulta_desde_TMS8[[#This Row],[idpedido]]</f>
        <v>471249</v>
      </c>
    </row>
    <row r="427" spans="1:37" x14ac:dyDescent="0.25">
      <c r="A427" t="str">
        <f>Tabla_Consulta_desde_TMS8[[#This Row],[Nro_Referencia]]</f>
        <v>00505180-D0F-AKW</v>
      </c>
      <c r="B427">
        <v>471250</v>
      </c>
      <c r="C427" t="s">
        <v>57537</v>
      </c>
      <c r="D427" t="s">
        <v>1844</v>
      </c>
      <c r="E427" t="s">
        <v>47</v>
      </c>
      <c r="F427" t="s">
        <v>1845</v>
      </c>
      <c r="G427" t="s">
        <v>57538</v>
      </c>
      <c r="H427" s="1">
        <v>44895</v>
      </c>
      <c r="I427" t="s">
        <v>34</v>
      </c>
      <c r="J427" s="1">
        <v>44895</v>
      </c>
      <c r="K427" t="s">
        <v>2261</v>
      </c>
      <c r="L427" t="s">
        <v>3429</v>
      </c>
      <c r="M427" t="s">
        <v>2262</v>
      </c>
      <c r="N427" t="s">
        <v>1849</v>
      </c>
      <c r="O427" t="s">
        <v>1849</v>
      </c>
      <c r="P427" t="s">
        <v>888</v>
      </c>
      <c r="Q427" t="s">
        <v>38</v>
      </c>
      <c r="R427" t="s">
        <v>39</v>
      </c>
      <c r="S427" t="s">
        <v>760</v>
      </c>
      <c r="T427" t="s">
        <v>446</v>
      </c>
      <c r="U427" t="s">
        <v>41</v>
      </c>
      <c r="V427">
        <v>1</v>
      </c>
      <c r="W427">
        <v>1</v>
      </c>
      <c r="X427" t="s">
        <v>1850</v>
      </c>
      <c r="Y427" t="s">
        <v>36</v>
      </c>
      <c r="Z427" t="s">
        <v>42</v>
      </c>
      <c r="AA427" t="s">
        <v>1851</v>
      </c>
      <c r="AB427">
        <v>21701</v>
      </c>
      <c r="AC427" s="1">
        <v>44895</v>
      </c>
      <c r="AD427" t="s">
        <v>446</v>
      </c>
      <c r="AE427" t="s">
        <v>1715</v>
      </c>
      <c r="AF427">
        <v>0</v>
      </c>
      <c r="AG427" t="s">
        <v>46</v>
      </c>
      <c r="AH427" s="1">
        <v>44895</v>
      </c>
      <c r="AK427">
        <f>Tabla_Consulta_desde_TMS8[[#This Row],[idpedido]]</f>
        <v>471250</v>
      </c>
    </row>
    <row r="428" spans="1:37" x14ac:dyDescent="0.25">
      <c r="A428" t="str">
        <f>Tabla_Consulta_desde_TMS8[[#This Row],[Nro_Referencia]]</f>
        <v>98677144</v>
      </c>
      <c r="B428">
        <v>471228</v>
      </c>
      <c r="C428" t="s">
        <v>57539</v>
      </c>
      <c r="D428" t="s">
        <v>1472</v>
      </c>
      <c r="E428" t="s">
        <v>47</v>
      </c>
      <c r="F428" t="s">
        <v>33</v>
      </c>
      <c r="G428" t="s">
        <v>43</v>
      </c>
      <c r="H428" s="1">
        <v>44895</v>
      </c>
      <c r="I428" t="s">
        <v>1726</v>
      </c>
      <c r="J428" s="1">
        <v>44895</v>
      </c>
      <c r="K428" t="s">
        <v>57540</v>
      </c>
      <c r="L428" t="s">
        <v>57541</v>
      </c>
      <c r="M428" t="s">
        <v>43</v>
      </c>
      <c r="N428" t="s">
        <v>57542</v>
      </c>
      <c r="O428" t="s">
        <v>57542</v>
      </c>
      <c r="P428" t="s">
        <v>907</v>
      </c>
      <c r="Q428" t="s">
        <v>68</v>
      </c>
      <c r="R428" t="s">
        <v>69</v>
      </c>
      <c r="S428" t="s">
        <v>68</v>
      </c>
      <c r="T428" t="s">
        <v>70</v>
      </c>
      <c r="U428" t="s">
        <v>71</v>
      </c>
      <c r="V428">
        <v>1</v>
      </c>
      <c r="W428">
        <v>2.2999999999999998</v>
      </c>
      <c r="X428" t="s">
        <v>1473</v>
      </c>
      <c r="Y428" t="s">
        <v>1474</v>
      </c>
      <c r="Z428" t="s">
        <v>42</v>
      </c>
      <c r="AA428" t="s">
        <v>43</v>
      </c>
      <c r="AC428" s="1"/>
      <c r="AF428">
        <v>0</v>
      </c>
      <c r="AG428" t="s">
        <v>1727</v>
      </c>
      <c r="AH428" s="1">
        <v>44895</v>
      </c>
      <c r="AK428">
        <f>Tabla_Consulta_desde_TMS8[[#This Row],[idpedido]]</f>
        <v>471228</v>
      </c>
    </row>
    <row r="429" spans="1:37" x14ac:dyDescent="0.25">
      <c r="A429" t="str">
        <f>Tabla_Consulta_desde_TMS8[[#This Row],[Nro_Referencia]]</f>
        <v>98677285</v>
      </c>
      <c r="B429">
        <v>471229</v>
      </c>
      <c r="C429" t="s">
        <v>57543</v>
      </c>
      <c r="D429" t="s">
        <v>1472</v>
      </c>
      <c r="E429" t="s">
        <v>47</v>
      </c>
      <c r="F429" t="s">
        <v>33</v>
      </c>
      <c r="G429" t="s">
        <v>43</v>
      </c>
      <c r="H429" s="1">
        <v>44895</v>
      </c>
      <c r="I429" t="s">
        <v>1726</v>
      </c>
      <c r="J429" s="1">
        <v>44895</v>
      </c>
      <c r="K429" t="s">
        <v>57544</v>
      </c>
      <c r="L429" t="s">
        <v>57545</v>
      </c>
      <c r="M429" t="s">
        <v>43</v>
      </c>
      <c r="N429" t="s">
        <v>57546</v>
      </c>
      <c r="O429" t="s">
        <v>57546</v>
      </c>
      <c r="P429" t="s">
        <v>2780</v>
      </c>
      <c r="Q429" t="s">
        <v>128</v>
      </c>
      <c r="R429" t="s">
        <v>129</v>
      </c>
      <c r="S429" t="s">
        <v>128</v>
      </c>
      <c r="T429" t="s">
        <v>40</v>
      </c>
      <c r="U429" t="s">
        <v>50</v>
      </c>
      <c r="V429">
        <v>1</v>
      </c>
      <c r="W429">
        <v>1.6</v>
      </c>
      <c r="X429" t="s">
        <v>1473</v>
      </c>
      <c r="Y429" t="s">
        <v>1474</v>
      </c>
      <c r="Z429" t="s">
        <v>42</v>
      </c>
      <c r="AA429" t="s">
        <v>43</v>
      </c>
      <c r="AC429" s="1"/>
      <c r="AF429">
        <v>0</v>
      </c>
      <c r="AG429" t="s">
        <v>1727</v>
      </c>
      <c r="AH429" s="1">
        <v>44895</v>
      </c>
      <c r="AK429">
        <f>Tabla_Consulta_desde_TMS8[[#This Row],[idpedido]]</f>
        <v>471229</v>
      </c>
    </row>
    <row r="430" spans="1:37" x14ac:dyDescent="0.25">
      <c r="A430" t="str">
        <f>Tabla_Consulta_desde_TMS8[[#This Row],[Nro_Referencia]]</f>
        <v>98677290</v>
      </c>
      <c r="B430">
        <v>471230</v>
      </c>
      <c r="C430" t="s">
        <v>57547</v>
      </c>
      <c r="D430" t="s">
        <v>1472</v>
      </c>
      <c r="E430" t="s">
        <v>47</v>
      </c>
      <c r="F430" t="s">
        <v>33</v>
      </c>
      <c r="H430" s="1">
        <v>44895</v>
      </c>
      <c r="I430" t="s">
        <v>596</v>
      </c>
      <c r="J430" s="1">
        <v>44895</v>
      </c>
      <c r="K430" t="s">
        <v>57548</v>
      </c>
      <c r="L430" t="s">
        <v>57549</v>
      </c>
      <c r="N430" t="s">
        <v>57550</v>
      </c>
      <c r="O430" t="s">
        <v>57550</v>
      </c>
      <c r="P430" t="s">
        <v>888</v>
      </c>
      <c r="Q430" t="s">
        <v>38</v>
      </c>
      <c r="R430" t="s">
        <v>39</v>
      </c>
      <c r="S430" t="s">
        <v>760</v>
      </c>
      <c r="T430" t="s">
        <v>103</v>
      </c>
      <c r="U430" t="s">
        <v>41</v>
      </c>
      <c r="V430">
        <v>1</v>
      </c>
      <c r="W430">
        <v>3.4</v>
      </c>
      <c r="X430" t="s">
        <v>1473</v>
      </c>
      <c r="Y430" t="s">
        <v>1474</v>
      </c>
      <c r="Z430" t="s">
        <v>42</v>
      </c>
      <c r="AA430" t="s">
        <v>43</v>
      </c>
      <c r="AC430" s="1"/>
      <c r="AF430">
        <v>0</v>
      </c>
      <c r="AG430" t="s">
        <v>596</v>
      </c>
      <c r="AH430" s="1">
        <v>44895</v>
      </c>
      <c r="AK430">
        <f>Tabla_Consulta_desde_TMS8[[#This Row],[idpedido]]</f>
        <v>471230</v>
      </c>
    </row>
    <row r="431" spans="1:37" x14ac:dyDescent="0.25">
      <c r="A431" t="str">
        <f>Tabla_Consulta_desde_TMS8[[#This Row],[Nro_Referencia]]</f>
        <v>98677395</v>
      </c>
      <c r="B431">
        <v>471231</v>
      </c>
      <c r="C431" t="s">
        <v>57551</v>
      </c>
      <c r="D431" t="s">
        <v>1472</v>
      </c>
      <c r="E431" t="s">
        <v>47</v>
      </c>
      <c r="F431" t="s">
        <v>33</v>
      </c>
      <c r="G431" t="s">
        <v>43</v>
      </c>
      <c r="H431" s="1">
        <v>44895</v>
      </c>
      <c r="I431" t="s">
        <v>1726</v>
      </c>
      <c r="J431" s="1">
        <v>44895</v>
      </c>
      <c r="K431" t="s">
        <v>57552</v>
      </c>
      <c r="L431" t="s">
        <v>57553</v>
      </c>
      <c r="M431" t="s">
        <v>43</v>
      </c>
      <c r="N431" t="s">
        <v>57554</v>
      </c>
      <c r="O431" t="s">
        <v>57554</v>
      </c>
      <c r="P431" t="s">
        <v>1291</v>
      </c>
      <c r="Q431" t="s">
        <v>1058</v>
      </c>
      <c r="R431" t="s">
        <v>69</v>
      </c>
      <c r="S431" t="s">
        <v>1292</v>
      </c>
      <c r="T431" t="s">
        <v>40</v>
      </c>
      <c r="U431" t="s">
        <v>50</v>
      </c>
      <c r="V431">
        <v>1</v>
      </c>
      <c r="W431">
        <v>1.1000000000000001</v>
      </c>
      <c r="X431" t="s">
        <v>1473</v>
      </c>
      <c r="Y431" t="s">
        <v>1474</v>
      </c>
      <c r="Z431" t="s">
        <v>42</v>
      </c>
      <c r="AA431" t="s">
        <v>43</v>
      </c>
      <c r="AC431" s="1"/>
      <c r="AF431">
        <v>0</v>
      </c>
      <c r="AG431" t="s">
        <v>1727</v>
      </c>
      <c r="AH431" s="1">
        <v>44895</v>
      </c>
      <c r="AK431">
        <f>Tabla_Consulta_desde_TMS8[[#This Row],[idpedido]]</f>
        <v>471231</v>
      </c>
    </row>
    <row r="432" spans="1:37" x14ac:dyDescent="0.25">
      <c r="A432" t="str">
        <f>Tabla_Consulta_desde_TMS8[[#This Row],[Nro_Referencia]]</f>
        <v>98677602</v>
      </c>
      <c r="B432">
        <v>471232</v>
      </c>
      <c r="C432" t="s">
        <v>57555</v>
      </c>
      <c r="D432" t="s">
        <v>1472</v>
      </c>
      <c r="E432" t="s">
        <v>47</v>
      </c>
      <c r="F432" t="s">
        <v>33</v>
      </c>
      <c r="G432" t="s">
        <v>43</v>
      </c>
      <c r="H432" s="1">
        <v>44895</v>
      </c>
      <c r="I432" t="s">
        <v>1726</v>
      </c>
      <c r="J432" s="1">
        <v>44895</v>
      </c>
      <c r="K432" t="s">
        <v>57556</v>
      </c>
      <c r="L432" t="s">
        <v>57557</v>
      </c>
      <c r="M432" t="s">
        <v>43</v>
      </c>
      <c r="N432" t="s">
        <v>57558</v>
      </c>
      <c r="O432" t="s">
        <v>57558</v>
      </c>
      <c r="P432" t="s">
        <v>792</v>
      </c>
      <c r="Q432" t="s">
        <v>68</v>
      </c>
      <c r="R432" t="s">
        <v>69</v>
      </c>
      <c r="S432" t="s">
        <v>68</v>
      </c>
      <c r="T432" t="s">
        <v>70</v>
      </c>
      <c r="U432" t="s">
        <v>71</v>
      </c>
      <c r="V432">
        <v>1</v>
      </c>
      <c r="W432">
        <v>10.8</v>
      </c>
      <c r="X432" t="s">
        <v>1473</v>
      </c>
      <c r="Y432" t="s">
        <v>1474</v>
      </c>
      <c r="Z432" t="s">
        <v>42</v>
      </c>
      <c r="AA432" t="s">
        <v>43</v>
      </c>
      <c r="AC432" s="1"/>
      <c r="AF432">
        <v>0</v>
      </c>
      <c r="AG432" t="s">
        <v>1727</v>
      </c>
      <c r="AH432" s="1">
        <v>44895</v>
      </c>
      <c r="AK432">
        <f>Tabla_Consulta_desde_TMS8[[#This Row],[idpedido]]</f>
        <v>471232</v>
      </c>
    </row>
    <row r="433" spans="1:37" x14ac:dyDescent="0.25">
      <c r="A433" t="str">
        <f>Tabla_Consulta_desde_TMS8[[#This Row],[Nro_Referencia]]</f>
        <v>98677876</v>
      </c>
      <c r="B433">
        <v>471233</v>
      </c>
      <c r="C433" t="s">
        <v>57559</v>
      </c>
      <c r="D433" t="s">
        <v>1472</v>
      </c>
      <c r="E433" t="s">
        <v>47</v>
      </c>
      <c r="F433" t="s">
        <v>33</v>
      </c>
      <c r="G433" t="s">
        <v>43</v>
      </c>
      <c r="H433" s="1">
        <v>44895</v>
      </c>
      <c r="I433" t="s">
        <v>596</v>
      </c>
      <c r="J433" s="1">
        <v>44895</v>
      </c>
      <c r="K433" t="s">
        <v>57560</v>
      </c>
      <c r="L433" t="s">
        <v>57561</v>
      </c>
      <c r="M433" t="s">
        <v>43</v>
      </c>
      <c r="N433" t="s">
        <v>57562</v>
      </c>
      <c r="O433" t="s">
        <v>57562</v>
      </c>
      <c r="P433" t="s">
        <v>772</v>
      </c>
      <c r="Q433" t="s">
        <v>38</v>
      </c>
      <c r="R433" t="s">
        <v>39</v>
      </c>
      <c r="S433" t="s">
        <v>38</v>
      </c>
      <c r="T433" t="s">
        <v>103</v>
      </c>
      <c r="U433" t="s">
        <v>41</v>
      </c>
      <c r="V433">
        <v>1</v>
      </c>
      <c r="W433">
        <v>5.9</v>
      </c>
      <c r="X433" t="s">
        <v>1473</v>
      </c>
      <c r="Y433" t="s">
        <v>1474</v>
      </c>
      <c r="Z433" t="s">
        <v>42</v>
      </c>
      <c r="AA433" t="s">
        <v>43</v>
      </c>
      <c r="AC433" s="1"/>
      <c r="AF433">
        <v>0</v>
      </c>
      <c r="AG433" t="s">
        <v>596</v>
      </c>
      <c r="AH433" s="1">
        <v>44895</v>
      </c>
      <c r="AK433">
        <f>Tabla_Consulta_desde_TMS8[[#This Row],[idpedido]]</f>
        <v>471233</v>
      </c>
    </row>
    <row r="434" spans="1:37" x14ac:dyDescent="0.25">
      <c r="A434" t="str">
        <f>Tabla_Consulta_desde_TMS8[[#This Row],[Nro_Referencia]]</f>
        <v>98677923</v>
      </c>
      <c r="B434">
        <v>471234</v>
      </c>
      <c r="C434" t="s">
        <v>57563</v>
      </c>
      <c r="D434" t="s">
        <v>1472</v>
      </c>
      <c r="E434" t="s">
        <v>47</v>
      </c>
      <c r="F434" t="s">
        <v>33</v>
      </c>
      <c r="H434" s="1">
        <v>44895</v>
      </c>
      <c r="I434" t="s">
        <v>596</v>
      </c>
      <c r="J434" s="1">
        <v>44895</v>
      </c>
      <c r="K434" t="s">
        <v>57564</v>
      </c>
      <c r="L434" t="s">
        <v>57565</v>
      </c>
      <c r="N434" t="s">
        <v>57566</v>
      </c>
      <c r="O434" t="s">
        <v>57566</v>
      </c>
      <c r="P434" t="s">
        <v>888</v>
      </c>
      <c r="Q434" t="s">
        <v>38</v>
      </c>
      <c r="R434" t="s">
        <v>39</v>
      </c>
      <c r="S434" t="s">
        <v>760</v>
      </c>
      <c r="T434" t="s">
        <v>103</v>
      </c>
      <c r="U434" t="s">
        <v>41</v>
      </c>
      <c r="V434">
        <v>1</v>
      </c>
      <c r="W434">
        <v>10.9</v>
      </c>
      <c r="X434" t="s">
        <v>1473</v>
      </c>
      <c r="Y434" t="s">
        <v>1474</v>
      </c>
      <c r="Z434" t="s">
        <v>42</v>
      </c>
      <c r="AA434" t="s">
        <v>43</v>
      </c>
      <c r="AC434" s="1"/>
      <c r="AF434">
        <v>0</v>
      </c>
      <c r="AG434" t="s">
        <v>596</v>
      </c>
      <c r="AH434" s="1">
        <v>44895</v>
      </c>
      <c r="AK434">
        <f>Tabla_Consulta_desde_TMS8[[#This Row],[idpedido]]</f>
        <v>471234</v>
      </c>
    </row>
    <row r="435" spans="1:37" x14ac:dyDescent="0.25">
      <c r="A435" t="str">
        <f>Tabla_Consulta_desde_TMS8[[#This Row],[Nro_Referencia]]</f>
        <v>98678005</v>
      </c>
      <c r="B435">
        <v>471235</v>
      </c>
      <c r="C435" t="s">
        <v>57567</v>
      </c>
      <c r="D435" t="s">
        <v>1472</v>
      </c>
      <c r="E435" t="s">
        <v>47</v>
      </c>
      <c r="F435" t="s">
        <v>33</v>
      </c>
      <c r="G435" t="s">
        <v>43</v>
      </c>
      <c r="H435" s="1">
        <v>44895</v>
      </c>
      <c r="I435" t="s">
        <v>596</v>
      </c>
      <c r="J435" s="1">
        <v>44895</v>
      </c>
      <c r="K435" t="s">
        <v>57568</v>
      </c>
      <c r="L435" t="s">
        <v>57569</v>
      </c>
      <c r="M435" t="s">
        <v>43</v>
      </c>
      <c r="N435" t="s">
        <v>57570</v>
      </c>
      <c r="O435" t="s">
        <v>57570</v>
      </c>
      <c r="P435" t="s">
        <v>1021</v>
      </c>
      <c r="Q435" t="s">
        <v>38</v>
      </c>
      <c r="R435" t="s">
        <v>39</v>
      </c>
      <c r="S435" t="s">
        <v>38</v>
      </c>
      <c r="T435" t="s">
        <v>103</v>
      </c>
      <c r="U435" t="s">
        <v>41</v>
      </c>
      <c r="V435">
        <v>1</v>
      </c>
      <c r="W435">
        <v>2.5</v>
      </c>
      <c r="X435" t="s">
        <v>1473</v>
      </c>
      <c r="Y435" t="s">
        <v>1474</v>
      </c>
      <c r="Z435" t="s">
        <v>42</v>
      </c>
      <c r="AA435" t="s">
        <v>43</v>
      </c>
      <c r="AC435" s="1"/>
      <c r="AF435">
        <v>0</v>
      </c>
      <c r="AG435" t="s">
        <v>596</v>
      </c>
      <c r="AH435" s="1">
        <v>44895</v>
      </c>
      <c r="AK435">
        <f>Tabla_Consulta_desde_TMS8[[#This Row],[idpedido]]</f>
        <v>471235</v>
      </c>
    </row>
    <row r="436" spans="1:37" x14ac:dyDescent="0.25">
      <c r="A436" t="str">
        <f>Tabla_Consulta_desde_TMS8[[#This Row],[Nro_Referencia]]</f>
        <v>98678215</v>
      </c>
      <c r="B436">
        <v>471236</v>
      </c>
      <c r="C436" t="s">
        <v>57571</v>
      </c>
      <c r="D436" t="s">
        <v>1472</v>
      </c>
      <c r="E436" t="s">
        <v>47</v>
      </c>
      <c r="F436" t="s">
        <v>33</v>
      </c>
      <c r="G436" t="s">
        <v>43</v>
      </c>
      <c r="H436" s="1">
        <v>44895</v>
      </c>
      <c r="I436" t="s">
        <v>1726</v>
      </c>
      <c r="J436" s="1">
        <v>44895</v>
      </c>
      <c r="K436" t="s">
        <v>57572</v>
      </c>
      <c r="L436" t="s">
        <v>57573</v>
      </c>
      <c r="M436" t="s">
        <v>43</v>
      </c>
      <c r="N436" t="s">
        <v>38879</v>
      </c>
      <c r="O436" t="s">
        <v>38879</v>
      </c>
      <c r="P436" t="s">
        <v>821</v>
      </c>
      <c r="Q436" t="s">
        <v>68</v>
      </c>
      <c r="R436" t="s">
        <v>69</v>
      </c>
      <c r="S436" t="s">
        <v>68</v>
      </c>
      <c r="T436" t="s">
        <v>70</v>
      </c>
      <c r="U436" t="s">
        <v>71</v>
      </c>
      <c r="V436">
        <v>1</v>
      </c>
      <c r="W436">
        <v>10.58</v>
      </c>
      <c r="X436" t="s">
        <v>1473</v>
      </c>
      <c r="Y436" t="s">
        <v>1474</v>
      </c>
      <c r="Z436" t="s">
        <v>42</v>
      </c>
      <c r="AA436" t="s">
        <v>43</v>
      </c>
      <c r="AC436" s="1"/>
      <c r="AF436">
        <v>0</v>
      </c>
      <c r="AG436" t="s">
        <v>1727</v>
      </c>
      <c r="AH436" s="1">
        <v>44895</v>
      </c>
      <c r="AK436">
        <f>Tabla_Consulta_desde_TMS8[[#This Row],[idpedido]]</f>
        <v>471236</v>
      </c>
    </row>
    <row r="437" spans="1:37" x14ac:dyDescent="0.25">
      <c r="A437" t="str">
        <f>Tabla_Consulta_desde_TMS8[[#This Row],[Nro_Referencia]]</f>
        <v>98678277</v>
      </c>
      <c r="B437">
        <v>471237</v>
      </c>
      <c r="C437" t="s">
        <v>57574</v>
      </c>
      <c r="D437" t="s">
        <v>1472</v>
      </c>
      <c r="E437" t="s">
        <v>47</v>
      </c>
      <c r="F437" t="s">
        <v>33</v>
      </c>
      <c r="G437" t="s">
        <v>43</v>
      </c>
      <c r="H437" s="1">
        <v>44895</v>
      </c>
      <c r="I437" t="s">
        <v>1726</v>
      </c>
      <c r="J437" s="1">
        <v>44895</v>
      </c>
      <c r="K437" t="s">
        <v>57575</v>
      </c>
      <c r="L437" t="s">
        <v>57573</v>
      </c>
      <c r="M437" t="s">
        <v>43</v>
      </c>
      <c r="N437" t="s">
        <v>38879</v>
      </c>
      <c r="O437" t="s">
        <v>38879</v>
      </c>
      <c r="P437" t="s">
        <v>821</v>
      </c>
      <c r="Q437" t="s">
        <v>68</v>
      </c>
      <c r="R437" t="s">
        <v>69</v>
      </c>
      <c r="S437" t="s">
        <v>68</v>
      </c>
      <c r="T437" t="s">
        <v>70</v>
      </c>
      <c r="U437" t="s">
        <v>71</v>
      </c>
      <c r="V437">
        <v>1</v>
      </c>
      <c r="W437">
        <v>2.1</v>
      </c>
      <c r="X437" t="s">
        <v>1473</v>
      </c>
      <c r="Y437" t="s">
        <v>1474</v>
      </c>
      <c r="Z437" t="s">
        <v>42</v>
      </c>
      <c r="AA437" t="s">
        <v>43</v>
      </c>
      <c r="AC437" s="1"/>
      <c r="AF437">
        <v>0</v>
      </c>
      <c r="AG437" t="s">
        <v>1727</v>
      </c>
      <c r="AH437" s="1">
        <v>44895</v>
      </c>
      <c r="AK437">
        <f>Tabla_Consulta_desde_TMS8[[#This Row],[idpedido]]</f>
        <v>471237</v>
      </c>
    </row>
    <row r="438" spans="1:37" x14ac:dyDescent="0.25">
      <c r="A438" t="str">
        <f>Tabla_Consulta_desde_TMS8[[#This Row],[Nro_Referencia]]</f>
        <v>98678352</v>
      </c>
      <c r="B438">
        <v>471238</v>
      </c>
      <c r="C438" t="s">
        <v>57576</v>
      </c>
      <c r="D438" t="s">
        <v>1472</v>
      </c>
      <c r="E438" t="s">
        <v>47</v>
      </c>
      <c r="F438" t="s">
        <v>33</v>
      </c>
      <c r="H438" s="1">
        <v>44895</v>
      </c>
      <c r="I438" t="s">
        <v>596</v>
      </c>
      <c r="J438" s="1">
        <v>44895</v>
      </c>
      <c r="K438" t="s">
        <v>57577</v>
      </c>
      <c r="L438" t="s">
        <v>57578</v>
      </c>
      <c r="N438" t="s">
        <v>57579</v>
      </c>
      <c r="O438" t="s">
        <v>57579</v>
      </c>
      <c r="P438" t="s">
        <v>888</v>
      </c>
      <c r="Q438" t="s">
        <v>38</v>
      </c>
      <c r="R438" t="s">
        <v>39</v>
      </c>
      <c r="S438" t="s">
        <v>760</v>
      </c>
      <c r="T438" t="s">
        <v>103</v>
      </c>
      <c r="U438" t="s">
        <v>41</v>
      </c>
      <c r="V438">
        <v>1</v>
      </c>
      <c r="W438">
        <v>0.2</v>
      </c>
      <c r="X438" t="s">
        <v>1473</v>
      </c>
      <c r="Y438" t="s">
        <v>1474</v>
      </c>
      <c r="Z438" t="s">
        <v>42</v>
      </c>
      <c r="AA438" t="s">
        <v>43</v>
      </c>
      <c r="AC438" s="1"/>
      <c r="AF438">
        <v>0</v>
      </c>
      <c r="AG438" t="s">
        <v>596</v>
      </c>
      <c r="AH438" s="1">
        <v>44895</v>
      </c>
      <c r="AK438">
        <f>Tabla_Consulta_desde_TMS8[[#This Row],[idpedido]]</f>
        <v>471238</v>
      </c>
    </row>
    <row r="439" spans="1:37" x14ac:dyDescent="0.25">
      <c r="A439" t="str">
        <f>Tabla_Consulta_desde_TMS8[[#This Row],[Nro_Referencia]]</f>
        <v>98678457</v>
      </c>
      <c r="B439">
        <v>471239</v>
      </c>
      <c r="C439" t="s">
        <v>57580</v>
      </c>
      <c r="D439" t="s">
        <v>1472</v>
      </c>
      <c r="E439" t="s">
        <v>47</v>
      </c>
      <c r="F439" t="s">
        <v>33</v>
      </c>
      <c r="G439" t="s">
        <v>43</v>
      </c>
      <c r="H439" s="1">
        <v>44895</v>
      </c>
      <c r="I439" t="s">
        <v>1726</v>
      </c>
      <c r="J439" s="1">
        <v>44895</v>
      </c>
      <c r="K439" t="s">
        <v>2943</v>
      </c>
      <c r="L439" t="s">
        <v>3448</v>
      </c>
      <c r="M439" t="s">
        <v>43</v>
      </c>
      <c r="N439" t="s">
        <v>3449</v>
      </c>
      <c r="O439" t="s">
        <v>3449</v>
      </c>
      <c r="P439" t="s">
        <v>821</v>
      </c>
      <c r="Q439" t="s">
        <v>68</v>
      </c>
      <c r="R439" t="s">
        <v>69</v>
      </c>
      <c r="S439" t="s">
        <v>68</v>
      </c>
      <c r="T439" t="s">
        <v>70</v>
      </c>
      <c r="U439" t="s">
        <v>71</v>
      </c>
      <c r="V439">
        <v>1</v>
      </c>
      <c r="W439">
        <v>5.89</v>
      </c>
      <c r="X439" t="s">
        <v>1473</v>
      </c>
      <c r="Y439" t="s">
        <v>1474</v>
      </c>
      <c r="Z439" t="s">
        <v>42</v>
      </c>
      <c r="AA439" t="s">
        <v>43</v>
      </c>
      <c r="AC439" s="1"/>
      <c r="AF439">
        <v>0</v>
      </c>
      <c r="AG439" t="s">
        <v>1727</v>
      </c>
      <c r="AH439" s="1">
        <v>44895</v>
      </c>
      <c r="AK439">
        <f>Tabla_Consulta_desde_TMS8[[#This Row],[idpedido]]</f>
        <v>471239</v>
      </c>
    </row>
    <row r="440" spans="1:37" x14ac:dyDescent="0.25">
      <c r="A440" t="str">
        <f>Tabla_Consulta_desde_TMS8[[#This Row],[Nro_Referencia]]</f>
        <v>98678542</v>
      </c>
      <c r="B440">
        <v>471240</v>
      </c>
      <c r="C440" t="s">
        <v>57581</v>
      </c>
      <c r="D440" t="s">
        <v>1472</v>
      </c>
      <c r="E440" t="s">
        <v>47</v>
      </c>
      <c r="F440" t="s">
        <v>33</v>
      </c>
      <c r="H440" s="1">
        <v>44895</v>
      </c>
      <c r="I440" t="s">
        <v>1726</v>
      </c>
      <c r="J440" s="1">
        <v>44895</v>
      </c>
      <c r="K440" t="s">
        <v>57582</v>
      </c>
      <c r="L440" t="s">
        <v>57583</v>
      </c>
      <c r="N440" t="s">
        <v>3808</v>
      </c>
      <c r="O440" t="s">
        <v>3808</v>
      </c>
      <c r="P440" t="s">
        <v>68</v>
      </c>
      <c r="Q440" t="s">
        <v>68</v>
      </c>
      <c r="R440" t="s">
        <v>69</v>
      </c>
      <c r="T440" t="s">
        <v>70</v>
      </c>
      <c r="U440" t="s">
        <v>71</v>
      </c>
      <c r="V440">
        <v>1</v>
      </c>
      <c r="W440">
        <v>18.28</v>
      </c>
      <c r="X440" t="s">
        <v>1473</v>
      </c>
      <c r="Y440" t="s">
        <v>1474</v>
      </c>
      <c r="Z440" t="s">
        <v>42</v>
      </c>
      <c r="AA440" t="s">
        <v>43</v>
      </c>
      <c r="AC440" s="1"/>
      <c r="AF440">
        <v>0</v>
      </c>
      <c r="AG440" t="s">
        <v>1727</v>
      </c>
      <c r="AH440" s="1">
        <v>44895</v>
      </c>
      <c r="AK440">
        <f>Tabla_Consulta_desde_TMS8[[#This Row],[idpedido]]</f>
        <v>471240</v>
      </c>
    </row>
    <row r="441" spans="1:37" x14ac:dyDescent="0.25">
      <c r="A441" t="str">
        <f>Tabla_Consulta_desde_TMS8[[#This Row],[Nro_Referencia]]</f>
        <v>98678706</v>
      </c>
      <c r="B441">
        <v>471241</v>
      </c>
      <c r="C441" t="s">
        <v>57584</v>
      </c>
      <c r="D441" t="s">
        <v>1472</v>
      </c>
      <c r="E441" t="s">
        <v>47</v>
      </c>
      <c r="F441" t="s">
        <v>33</v>
      </c>
      <c r="G441" t="s">
        <v>43</v>
      </c>
      <c r="H441" s="1">
        <v>44895</v>
      </c>
      <c r="I441" t="s">
        <v>1726</v>
      </c>
      <c r="J441" s="1">
        <v>44895</v>
      </c>
      <c r="K441" t="s">
        <v>57585</v>
      </c>
      <c r="L441" t="s">
        <v>57586</v>
      </c>
      <c r="M441" t="s">
        <v>43</v>
      </c>
      <c r="N441" t="s">
        <v>3597</v>
      </c>
      <c r="O441" t="s">
        <v>3597</v>
      </c>
      <c r="P441" t="s">
        <v>57587</v>
      </c>
      <c r="Q441" t="s">
        <v>805</v>
      </c>
      <c r="R441" t="s">
        <v>88</v>
      </c>
      <c r="S441" t="s">
        <v>57588</v>
      </c>
      <c r="T441" t="s">
        <v>40</v>
      </c>
      <c r="U441" t="s">
        <v>50</v>
      </c>
      <c r="V441">
        <v>1</v>
      </c>
      <c r="W441">
        <v>0.5</v>
      </c>
      <c r="X441" t="s">
        <v>1473</v>
      </c>
      <c r="Y441" t="s">
        <v>1474</v>
      </c>
      <c r="Z441" t="s">
        <v>42</v>
      </c>
      <c r="AA441" t="s">
        <v>43</v>
      </c>
      <c r="AC441" s="1"/>
      <c r="AF441">
        <v>0</v>
      </c>
      <c r="AG441" t="s">
        <v>1727</v>
      </c>
      <c r="AH441" s="1">
        <v>44895</v>
      </c>
      <c r="AK441">
        <f>Tabla_Consulta_desde_TMS8[[#This Row],[idpedido]]</f>
        <v>471241</v>
      </c>
    </row>
    <row r="442" spans="1:37" x14ac:dyDescent="0.25">
      <c r="A442" t="str">
        <f>Tabla_Consulta_desde_TMS8[[#This Row],[Nro_Referencia]]</f>
        <v>98679272</v>
      </c>
      <c r="B442">
        <v>471242</v>
      </c>
      <c r="C442" t="s">
        <v>57589</v>
      </c>
      <c r="D442" t="s">
        <v>1472</v>
      </c>
      <c r="E442" t="s">
        <v>47</v>
      </c>
      <c r="F442" t="s">
        <v>33</v>
      </c>
      <c r="G442" t="s">
        <v>43</v>
      </c>
      <c r="H442" s="1">
        <v>44895</v>
      </c>
      <c r="I442" t="s">
        <v>1726</v>
      </c>
      <c r="J442" s="1">
        <v>44895</v>
      </c>
      <c r="K442" t="s">
        <v>57590</v>
      </c>
      <c r="L442" t="s">
        <v>57591</v>
      </c>
      <c r="M442" t="s">
        <v>43</v>
      </c>
      <c r="N442" t="s">
        <v>57592</v>
      </c>
      <c r="O442" t="s">
        <v>57592</v>
      </c>
      <c r="P442" t="s">
        <v>902</v>
      </c>
      <c r="Q442" t="s">
        <v>903</v>
      </c>
      <c r="R442" t="s">
        <v>49</v>
      </c>
      <c r="S442" t="s">
        <v>904</v>
      </c>
      <c r="T442" t="s">
        <v>40</v>
      </c>
      <c r="U442" t="s">
        <v>50</v>
      </c>
      <c r="V442">
        <v>1</v>
      </c>
      <c r="W442">
        <v>12.5</v>
      </c>
      <c r="X442" t="s">
        <v>1473</v>
      </c>
      <c r="Y442" t="s">
        <v>1474</v>
      </c>
      <c r="Z442" t="s">
        <v>42</v>
      </c>
      <c r="AA442" t="s">
        <v>43</v>
      </c>
      <c r="AC442" s="1"/>
      <c r="AF442">
        <v>0</v>
      </c>
      <c r="AG442" t="s">
        <v>1727</v>
      </c>
      <c r="AH442" s="1">
        <v>44895</v>
      </c>
      <c r="AK442">
        <f>Tabla_Consulta_desde_TMS8[[#This Row],[idpedido]]</f>
        <v>471242</v>
      </c>
    </row>
    <row r="443" spans="1:37" x14ac:dyDescent="0.25">
      <c r="A443" t="str">
        <f>Tabla_Consulta_desde_TMS8[[#This Row],[Nro_Referencia]]</f>
        <v>98679284</v>
      </c>
      <c r="B443">
        <v>471243</v>
      </c>
      <c r="C443" t="s">
        <v>57593</v>
      </c>
      <c r="D443" t="s">
        <v>1472</v>
      </c>
      <c r="E443" t="s">
        <v>47</v>
      </c>
      <c r="F443" t="s">
        <v>33</v>
      </c>
      <c r="G443" t="s">
        <v>43</v>
      </c>
      <c r="H443" s="1">
        <v>44895</v>
      </c>
      <c r="I443" t="s">
        <v>596</v>
      </c>
      <c r="J443" s="1">
        <v>44895</v>
      </c>
      <c r="K443" t="s">
        <v>57594</v>
      </c>
      <c r="L443" t="s">
        <v>1549</v>
      </c>
      <c r="M443" t="s">
        <v>43</v>
      </c>
      <c r="N443" t="s">
        <v>57595</v>
      </c>
      <c r="O443" t="s">
        <v>57595</v>
      </c>
      <c r="P443" t="s">
        <v>917</v>
      </c>
      <c r="Q443" t="s">
        <v>38</v>
      </c>
      <c r="R443" t="s">
        <v>39</v>
      </c>
      <c r="S443" t="s">
        <v>38</v>
      </c>
      <c r="T443" t="s">
        <v>103</v>
      </c>
      <c r="U443" t="s">
        <v>41</v>
      </c>
      <c r="V443">
        <v>1</v>
      </c>
      <c r="W443">
        <v>8.08</v>
      </c>
      <c r="X443" t="s">
        <v>1473</v>
      </c>
      <c r="Y443" t="s">
        <v>1474</v>
      </c>
      <c r="Z443" t="s">
        <v>42</v>
      </c>
      <c r="AA443" t="s">
        <v>43</v>
      </c>
      <c r="AC443" s="1"/>
      <c r="AF443">
        <v>0</v>
      </c>
      <c r="AG443" t="s">
        <v>596</v>
      </c>
      <c r="AH443" s="1">
        <v>44895</v>
      </c>
      <c r="AK443">
        <f>Tabla_Consulta_desde_TMS8[[#This Row],[idpedido]]</f>
        <v>471243</v>
      </c>
    </row>
    <row r="444" spans="1:37" x14ac:dyDescent="0.25">
      <c r="A444" t="str">
        <f>Tabla_Consulta_desde_TMS8[[#This Row],[Nro_Referencia]]</f>
        <v>98679643</v>
      </c>
      <c r="B444">
        <v>471244</v>
      </c>
      <c r="C444" t="s">
        <v>57596</v>
      </c>
      <c r="D444" t="s">
        <v>1472</v>
      </c>
      <c r="E444" t="s">
        <v>47</v>
      </c>
      <c r="F444" t="s">
        <v>33</v>
      </c>
      <c r="G444" t="s">
        <v>43</v>
      </c>
      <c r="H444" s="1">
        <v>44895</v>
      </c>
      <c r="I444" t="s">
        <v>1726</v>
      </c>
      <c r="J444" s="1">
        <v>44895</v>
      </c>
      <c r="K444" t="s">
        <v>57597</v>
      </c>
      <c r="L444" t="s">
        <v>57598</v>
      </c>
      <c r="M444" t="s">
        <v>43</v>
      </c>
      <c r="N444" t="s">
        <v>57599</v>
      </c>
      <c r="O444" t="s">
        <v>57599</v>
      </c>
      <c r="P444" t="s">
        <v>690</v>
      </c>
      <c r="Q444" t="s">
        <v>275</v>
      </c>
      <c r="R444" t="s">
        <v>275</v>
      </c>
      <c r="S444" t="s">
        <v>275</v>
      </c>
      <c r="T444" t="s">
        <v>40</v>
      </c>
      <c r="U444" t="s">
        <v>50</v>
      </c>
      <c r="V444">
        <v>1</v>
      </c>
      <c r="W444">
        <v>5.27</v>
      </c>
      <c r="X444" t="s">
        <v>1473</v>
      </c>
      <c r="Y444" t="s">
        <v>1474</v>
      </c>
      <c r="Z444" t="s">
        <v>42</v>
      </c>
      <c r="AA444" t="s">
        <v>43</v>
      </c>
      <c r="AC444" s="1"/>
      <c r="AF444">
        <v>0</v>
      </c>
      <c r="AG444" t="s">
        <v>1727</v>
      </c>
      <c r="AH444" s="1">
        <v>44895</v>
      </c>
      <c r="AK444">
        <f>Tabla_Consulta_desde_TMS8[[#This Row],[idpedido]]</f>
        <v>471244</v>
      </c>
    </row>
    <row r="445" spans="1:37" x14ac:dyDescent="0.25">
      <c r="A445" t="str">
        <f>Tabla_Consulta_desde_TMS8[[#This Row],[Nro_Referencia]]</f>
        <v>98680001</v>
      </c>
      <c r="B445">
        <v>471245</v>
      </c>
      <c r="C445" t="s">
        <v>57600</v>
      </c>
      <c r="D445" t="s">
        <v>1472</v>
      </c>
      <c r="E445" t="s">
        <v>47</v>
      </c>
      <c r="F445" t="s">
        <v>33</v>
      </c>
      <c r="H445" s="1">
        <v>44895</v>
      </c>
      <c r="I445" t="s">
        <v>1726</v>
      </c>
      <c r="J445" s="1">
        <v>44895</v>
      </c>
      <c r="K445" t="s">
        <v>57601</v>
      </c>
      <c r="L445" t="s">
        <v>57602</v>
      </c>
      <c r="N445" t="s">
        <v>3968</v>
      </c>
      <c r="O445" t="s">
        <v>3968</v>
      </c>
      <c r="P445" t="s">
        <v>1080</v>
      </c>
      <c r="Q445" t="s">
        <v>434</v>
      </c>
      <c r="R445" t="s">
        <v>69</v>
      </c>
      <c r="S445" t="s">
        <v>434</v>
      </c>
      <c r="T445" t="s">
        <v>70</v>
      </c>
      <c r="U445" t="s">
        <v>71</v>
      </c>
      <c r="V445">
        <v>1</v>
      </c>
      <c r="W445">
        <v>7.1</v>
      </c>
      <c r="X445" t="s">
        <v>1473</v>
      </c>
      <c r="Y445" t="s">
        <v>1474</v>
      </c>
      <c r="Z445" t="s">
        <v>42</v>
      </c>
      <c r="AA445" t="s">
        <v>43</v>
      </c>
      <c r="AC445" s="1"/>
      <c r="AF445">
        <v>0</v>
      </c>
      <c r="AG445" t="s">
        <v>1727</v>
      </c>
      <c r="AH445" s="1">
        <v>44895</v>
      </c>
      <c r="AK445">
        <f>Tabla_Consulta_desde_TMS8[[#This Row],[idpedido]]</f>
        <v>471245</v>
      </c>
    </row>
    <row r="446" spans="1:37" x14ac:dyDescent="0.25">
      <c r="A446" t="str">
        <f>Tabla_Consulta_desde_TMS8[[#This Row],[Nro_Referencia]]</f>
        <v>98680215</v>
      </c>
      <c r="B446">
        <v>471246</v>
      </c>
      <c r="C446" t="s">
        <v>57603</v>
      </c>
      <c r="D446" t="s">
        <v>1472</v>
      </c>
      <c r="E446" t="s">
        <v>47</v>
      </c>
      <c r="F446" t="s">
        <v>33</v>
      </c>
      <c r="G446" t="s">
        <v>43</v>
      </c>
      <c r="H446" s="1">
        <v>44895</v>
      </c>
      <c r="I446" t="s">
        <v>1726</v>
      </c>
      <c r="J446" s="1">
        <v>44895</v>
      </c>
      <c r="K446" t="s">
        <v>57604</v>
      </c>
      <c r="L446" t="s">
        <v>57605</v>
      </c>
      <c r="M446" t="s">
        <v>43</v>
      </c>
      <c r="N446" t="s">
        <v>57606</v>
      </c>
      <c r="O446" t="s">
        <v>57606</v>
      </c>
      <c r="P446" t="s">
        <v>847</v>
      </c>
      <c r="Q446" t="s">
        <v>171</v>
      </c>
      <c r="R446" t="s">
        <v>172</v>
      </c>
      <c r="S446" t="s">
        <v>170</v>
      </c>
      <c r="T446" t="s">
        <v>40</v>
      </c>
      <c r="U446" t="s">
        <v>50</v>
      </c>
      <c r="V446">
        <v>1</v>
      </c>
      <c r="W446">
        <v>0.5</v>
      </c>
      <c r="X446" t="s">
        <v>1473</v>
      </c>
      <c r="Y446" t="s">
        <v>1474</v>
      </c>
      <c r="Z446" t="s">
        <v>42</v>
      </c>
      <c r="AA446" t="s">
        <v>43</v>
      </c>
      <c r="AC446" s="1"/>
      <c r="AF446">
        <v>0</v>
      </c>
      <c r="AG446" t="s">
        <v>1727</v>
      </c>
      <c r="AH446" s="1">
        <v>44895</v>
      </c>
      <c r="AK446">
        <f>Tabla_Consulta_desde_TMS8[[#This Row],[idpedido]]</f>
        <v>471246</v>
      </c>
    </row>
    <row r="447" spans="1:37" x14ac:dyDescent="0.25">
      <c r="A447" t="str">
        <f>Tabla_Consulta_desde_TMS8[[#This Row],[Nro_Referencia]]</f>
        <v>98680249</v>
      </c>
      <c r="B447">
        <v>471247</v>
      </c>
      <c r="C447" t="s">
        <v>57607</v>
      </c>
      <c r="D447" t="s">
        <v>1472</v>
      </c>
      <c r="E447" t="s">
        <v>47</v>
      </c>
      <c r="F447" t="s">
        <v>33</v>
      </c>
      <c r="G447" t="s">
        <v>43</v>
      </c>
      <c r="H447" s="1">
        <v>44895</v>
      </c>
      <c r="I447" t="s">
        <v>596</v>
      </c>
      <c r="J447" s="1">
        <v>44895</v>
      </c>
      <c r="K447" t="s">
        <v>57608</v>
      </c>
      <c r="L447" t="s">
        <v>57609</v>
      </c>
      <c r="M447" t="s">
        <v>43</v>
      </c>
      <c r="N447" t="s">
        <v>57610</v>
      </c>
      <c r="O447" t="s">
        <v>57610</v>
      </c>
      <c r="P447" t="s">
        <v>730</v>
      </c>
      <c r="Q447" t="s">
        <v>38</v>
      </c>
      <c r="R447" t="s">
        <v>39</v>
      </c>
      <c r="S447" t="s">
        <v>38</v>
      </c>
      <c r="T447" t="s">
        <v>103</v>
      </c>
      <c r="U447" t="s">
        <v>41</v>
      </c>
      <c r="V447">
        <v>1</v>
      </c>
      <c r="W447">
        <v>0.6</v>
      </c>
      <c r="X447" t="s">
        <v>1473</v>
      </c>
      <c r="Y447" t="s">
        <v>1474</v>
      </c>
      <c r="Z447" t="s">
        <v>42</v>
      </c>
      <c r="AA447" t="s">
        <v>43</v>
      </c>
      <c r="AC447" s="1"/>
      <c r="AF447">
        <v>0</v>
      </c>
      <c r="AG447" t="s">
        <v>596</v>
      </c>
      <c r="AH447" s="1">
        <v>44895</v>
      </c>
      <c r="AK447">
        <f>Tabla_Consulta_desde_TMS8[[#This Row],[idpedido]]</f>
        <v>471247</v>
      </c>
    </row>
    <row r="448" spans="1:37" x14ac:dyDescent="0.25">
      <c r="A448" t="str">
        <f>Tabla_Consulta_desde_TMS8[[#This Row],[Nro_Referencia]]</f>
        <v>98671688</v>
      </c>
      <c r="B448">
        <v>471188</v>
      </c>
      <c r="C448" t="s">
        <v>57611</v>
      </c>
      <c r="D448" t="s">
        <v>1472</v>
      </c>
      <c r="E448" t="s">
        <v>47</v>
      </c>
      <c r="F448" t="s">
        <v>33</v>
      </c>
      <c r="H448" s="1">
        <v>44895</v>
      </c>
      <c r="I448" t="s">
        <v>596</v>
      </c>
      <c r="J448" s="1">
        <v>44895</v>
      </c>
      <c r="K448" t="s">
        <v>57612</v>
      </c>
      <c r="L448" t="s">
        <v>57613</v>
      </c>
      <c r="N448" t="s">
        <v>57614</v>
      </c>
      <c r="O448" t="s">
        <v>57614</v>
      </c>
      <c r="P448" t="s">
        <v>736</v>
      </c>
      <c r="Q448" t="s">
        <v>546</v>
      </c>
      <c r="R448" t="s">
        <v>39</v>
      </c>
      <c r="S448" t="s">
        <v>710</v>
      </c>
      <c r="T448" t="s">
        <v>103</v>
      </c>
      <c r="U448" t="s">
        <v>41</v>
      </c>
      <c r="V448">
        <v>1</v>
      </c>
      <c r="W448">
        <v>3.5</v>
      </c>
      <c r="X448" t="s">
        <v>1473</v>
      </c>
      <c r="Y448" t="s">
        <v>1474</v>
      </c>
      <c r="Z448" t="s">
        <v>42</v>
      </c>
      <c r="AA448" t="s">
        <v>43</v>
      </c>
      <c r="AC448" s="1"/>
      <c r="AF448">
        <v>0</v>
      </c>
      <c r="AG448" t="s">
        <v>596</v>
      </c>
      <c r="AH448" s="1">
        <v>44895</v>
      </c>
      <c r="AK448">
        <f>Tabla_Consulta_desde_TMS8[[#This Row],[idpedido]]</f>
        <v>471188</v>
      </c>
    </row>
    <row r="449" spans="1:37" x14ac:dyDescent="0.25">
      <c r="A449" t="str">
        <f>Tabla_Consulta_desde_TMS8[[#This Row],[Nro_Referencia]]</f>
        <v>98671832</v>
      </c>
      <c r="B449">
        <v>471189</v>
      </c>
      <c r="C449" t="s">
        <v>57615</v>
      </c>
      <c r="D449" t="s">
        <v>1472</v>
      </c>
      <c r="E449" t="s">
        <v>47</v>
      </c>
      <c r="F449" t="s">
        <v>33</v>
      </c>
      <c r="H449" s="1">
        <v>44895</v>
      </c>
      <c r="I449" t="s">
        <v>1726</v>
      </c>
      <c r="J449" s="1">
        <v>44895</v>
      </c>
      <c r="K449" t="s">
        <v>57616</v>
      </c>
      <c r="L449" t="s">
        <v>57617</v>
      </c>
      <c r="N449" t="s">
        <v>57618</v>
      </c>
      <c r="O449" t="s">
        <v>57618</v>
      </c>
      <c r="P449" t="s">
        <v>1127</v>
      </c>
      <c r="Q449" t="s">
        <v>275</v>
      </c>
      <c r="R449" t="s">
        <v>275</v>
      </c>
      <c r="S449" t="s">
        <v>275</v>
      </c>
      <c r="T449" t="s">
        <v>40</v>
      </c>
      <c r="U449" t="s">
        <v>50</v>
      </c>
      <c r="V449">
        <v>1</v>
      </c>
      <c r="W449">
        <v>10.6</v>
      </c>
      <c r="X449" t="s">
        <v>1473</v>
      </c>
      <c r="Y449" t="s">
        <v>1474</v>
      </c>
      <c r="Z449" t="s">
        <v>42</v>
      </c>
      <c r="AA449" t="s">
        <v>43</v>
      </c>
      <c r="AC449" s="1"/>
      <c r="AF449">
        <v>0</v>
      </c>
      <c r="AG449" t="s">
        <v>1727</v>
      </c>
      <c r="AH449" s="1">
        <v>44895</v>
      </c>
      <c r="AK449">
        <f>Tabla_Consulta_desde_TMS8[[#This Row],[idpedido]]</f>
        <v>471189</v>
      </c>
    </row>
    <row r="450" spans="1:37" x14ac:dyDescent="0.25">
      <c r="A450" t="str">
        <f>Tabla_Consulta_desde_TMS8[[#This Row],[Nro_Referencia]]</f>
        <v>98671841</v>
      </c>
      <c r="B450">
        <v>471190</v>
      </c>
      <c r="C450" t="s">
        <v>57619</v>
      </c>
      <c r="D450" t="s">
        <v>1472</v>
      </c>
      <c r="E450" t="s">
        <v>47</v>
      </c>
      <c r="F450" t="s">
        <v>33</v>
      </c>
      <c r="G450" t="s">
        <v>43</v>
      </c>
      <c r="H450" s="1">
        <v>44895</v>
      </c>
      <c r="I450" t="s">
        <v>1726</v>
      </c>
      <c r="J450" s="1">
        <v>44895</v>
      </c>
      <c r="K450" t="s">
        <v>57620</v>
      </c>
      <c r="L450" t="s">
        <v>57621</v>
      </c>
      <c r="M450" t="s">
        <v>43</v>
      </c>
      <c r="N450" t="s">
        <v>57622</v>
      </c>
      <c r="O450" t="s">
        <v>57622</v>
      </c>
      <c r="P450" t="s">
        <v>1310</v>
      </c>
      <c r="Q450" t="s">
        <v>128</v>
      </c>
      <c r="R450" t="s">
        <v>129</v>
      </c>
      <c r="S450" t="s">
        <v>128</v>
      </c>
      <c r="T450" t="s">
        <v>40</v>
      </c>
      <c r="U450" t="s">
        <v>50</v>
      </c>
      <c r="V450">
        <v>1</v>
      </c>
      <c r="W450">
        <v>13.7</v>
      </c>
      <c r="X450" t="s">
        <v>1473</v>
      </c>
      <c r="Y450" t="s">
        <v>1474</v>
      </c>
      <c r="Z450" t="s">
        <v>42</v>
      </c>
      <c r="AA450" t="s">
        <v>43</v>
      </c>
      <c r="AC450" s="1"/>
      <c r="AF450">
        <v>0</v>
      </c>
      <c r="AG450" t="s">
        <v>1727</v>
      </c>
      <c r="AH450" s="1">
        <v>44895</v>
      </c>
      <c r="AK450">
        <f>Tabla_Consulta_desde_TMS8[[#This Row],[idpedido]]</f>
        <v>471190</v>
      </c>
    </row>
    <row r="451" spans="1:37" x14ac:dyDescent="0.25">
      <c r="A451" t="str">
        <f>Tabla_Consulta_desde_TMS8[[#This Row],[Nro_Referencia]]</f>
        <v>98671903</v>
      </c>
      <c r="B451">
        <v>471191</v>
      </c>
      <c r="C451" t="s">
        <v>57623</v>
      </c>
      <c r="D451" t="s">
        <v>1472</v>
      </c>
      <c r="E451" t="s">
        <v>47</v>
      </c>
      <c r="F451" t="s">
        <v>33</v>
      </c>
      <c r="G451" t="s">
        <v>43</v>
      </c>
      <c r="H451" s="1">
        <v>44895</v>
      </c>
      <c r="I451" t="s">
        <v>1726</v>
      </c>
      <c r="J451" s="1">
        <v>44895</v>
      </c>
      <c r="K451" t="s">
        <v>57624</v>
      </c>
      <c r="L451" t="s">
        <v>57625</v>
      </c>
      <c r="M451" t="s">
        <v>43</v>
      </c>
      <c r="N451" t="s">
        <v>57626</v>
      </c>
      <c r="O451" t="s">
        <v>57626</v>
      </c>
      <c r="P451" t="s">
        <v>773</v>
      </c>
      <c r="Q451" t="s">
        <v>68</v>
      </c>
      <c r="R451" t="s">
        <v>69</v>
      </c>
      <c r="S451" t="s">
        <v>68</v>
      </c>
      <c r="T451" t="s">
        <v>70</v>
      </c>
      <c r="U451" t="s">
        <v>71</v>
      </c>
      <c r="V451">
        <v>1</v>
      </c>
      <c r="W451">
        <v>7.1</v>
      </c>
      <c r="X451" t="s">
        <v>1473</v>
      </c>
      <c r="Y451" t="s">
        <v>1474</v>
      </c>
      <c r="Z451" t="s">
        <v>42</v>
      </c>
      <c r="AA451" t="s">
        <v>43</v>
      </c>
      <c r="AC451" s="1"/>
      <c r="AF451">
        <v>0</v>
      </c>
      <c r="AG451" t="s">
        <v>1727</v>
      </c>
      <c r="AH451" s="1">
        <v>44895</v>
      </c>
      <c r="AK451">
        <f>Tabla_Consulta_desde_TMS8[[#This Row],[idpedido]]</f>
        <v>471191</v>
      </c>
    </row>
    <row r="452" spans="1:37" x14ac:dyDescent="0.25">
      <c r="A452" t="str">
        <f>Tabla_Consulta_desde_TMS8[[#This Row],[Nro_Referencia]]</f>
        <v>98671975</v>
      </c>
      <c r="B452">
        <v>471192</v>
      </c>
      <c r="C452" t="s">
        <v>57627</v>
      </c>
      <c r="D452" t="s">
        <v>1472</v>
      </c>
      <c r="E452" t="s">
        <v>47</v>
      </c>
      <c r="F452" t="s">
        <v>33</v>
      </c>
      <c r="G452" t="s">
        <v>43</v>
      </c>
      <c r="H452" s="1">
        <v>44895</v>
      </c>
      <c r="I452" t="s">
        <v>1726</v>
      </c>
      <c r="J452" s="1">
        <v>44895</v>
      </c>
      <c r="K452" t="s">
        <v>57628</v>
      </c>
      <c r="L452" t="s">
        <v>57629</v>
      </c>
      <c r="M452" t="s">
        <v>43</v>
      </c>
      <c r="N452" t="s">
        <v>57630</v>
      </c>
      <c r="O452" t="s">
        <v>57630</v>
      </c>
      <c r="P452" t="s">
        <v>847</v>
      </c>
      <c r="Q452" t="s">
        <v>171</v>
      </c>
      <c r="R452" t="s">
        <v>172</v>
      </c>
      <c r="S452" t="s">
        <v>170</v>
      </c>
      <c r="T452" t="s">
        <v>40</v>
      </c>
      <c r="U452" t="s">
        <v>50</v>
      </c>
      <c r="V452">
        <v>1</v>
      </c>
      <c r="W452">
        <v>10.7</v>
      </c>
      <c r="X452" t="s">
        <v>1473</v>
      </c>
      <c r="Y452" t="s">
        <v>1474</v>
      </c>
      <c r="Z452" t="s">
        <v>42</v>
      </c>
      <c r="AA452" t="s">
        <v>43</v>
      </c>
      <c r="AC452" s="1"/>
      <c r="AF452">
        <v>0</v>
      </c>
      <c r="AG452" t="s">
        <v>1727</v>
      </c>
      <c r="AH452" s="1">
        <v>44895</v>
      </c>
      <c r="AK452">
        <f>Tabla_Consulta_desde_TMS8[[#This Row],[idpedido]]</f>
        <v>471192</v>
      </c>
    </row>
    <row r="453" spans="1:37" x14ac:dyDescent="0.25">
      <c r="A453" t="str">
        <f>Tabla_Consulta_desde_TMS8[[#This Row],[Nro_Referencia]]</f>
        <v>98671993</v>
      </c>
      <c r="B453">
        <v>471193</v>
      </c>
      <c r="C453" t="s">
        <v>57631</v>
      </c>
      <c r="D453" t="s">
        <v>1472</v>
      </c>
      <c r="E453" t="s">
        <v>47</v>
      </c>
      <c r="F453" t="s">
        <v>33</v>
      </c>
      <c r="G453" t="s">
        <v>43</v>
      </c>
      <c r="H453" s="1">
        <v>44895</v>
      </c>
      <c r="I453" t="s">
        <v>1726</v>
      </c>
      <c r="J453" s="1">
        <v>44895</v>
      </c>
      <c r="K453" t="s">
        <v>57632</v>
      </c>
      <c r="L453" t="s">
        <v>57633</v>
      </c>
      <c r="M453" t="s">
        <v>43</v>
      </c>
      <c r="N453" t="s">
        <v>57634</v>
      </c>
      <c r="O453" t="s">
        <v>57634</v>
      </c>
      <c r="P453" t="s">
        <v>1548</v>
      </c>
      <c r="Q453" t="s">
        <v>184</v>
      </c>
      <c r="R453" t="s">
        <v>185</v>
      </c>
      <c r="S453" t="s">
        <v>484</v>
      </c>
      <c r="U453" t="s">
        <v>50</v>
      </c>
      <c r="V453">
        <v>1</v>
      </c>
      <c r="W453">
        <v>7.1</v>
      </c>
      <c r="X453" t="s">
        <v>1473</v>
      </c>
      <c r="Y453" t="s">
        <v>1474</v>
      </c>
      <c r="Z453" t="s">
        <v>42</v>
      </c>
      <c r="AA453" t="s">
        <v>43</v>
      </c>
      <c r="AC453" s="1"/>
      <c r="AF453">
        <v>0</v>
      </c>
      <c r="AG453" t="s">
        <v>1727</v>
      </c>
      <c r="AH453" s="1">
        <v>44895</v>
      </c>
      <c r="AK453">
        <f>Tabla_Consulta_desde_TMS8[[#This Row],[idpedido]]</f>
        <v>471193</v>
      </c>
    </row>
    <row r="454" spans="1:37" x14ac:dyDescent="0.25">
      <c r="A454" t="str">
        <f>Tabla_Consulta_desde_TMS8[[#This Row],[Nro_Referencia]]</f>
        <v>98672048</v>
      </c>
      <c r="B454">
        <v>471194</v>
      </c>
      <c r="C454" t="s">
        <v>57635</v>
      </c>
      <c r="D454" t="s">
        <v>1472</v>
      </c>
      <c r="E454" t="s">
        <v>47</v>
      </c>
      <c r="F454" t="s">
        <v>33</v>
      </c>
      <c r="G454" t="s">
        <v>43</v>
      </c>
      <c r="H454" s="1">
        <v>44895</v>
      </c>
      <c r="I454" t="s">
        <v>596</v>
      </c>
      <c r="J454" s="1">
        <v>44895</v>
      </c>
      <c r="K454" t="s">
        <v>57636</v>
      </c>
      <c r="L454" t="s">
        <v>57637</v>
      </c>
      <c r="M454" t="s">
        <v>43</v>
      </c>
      <c r="N454" t="s">
        <v>57638</v>
      </c>
      <c r="O454" t="s">
        <v>57638</v>
      </c>
      <c r="P454" t="s">
        <v>721</v>
      </c>
      <c r="Q454" t="s">
        <v>38</v>
      </c>
      <c r="R454" t="s">
        <v>39</v>
      </c>
      <c r="S454" t="s">
        <v>38</v>
      </c>
      <c r="T454" t="s">
        <v>103</v>
      </c>
      <c r="U454" t="s">
        <v>41</v>
      </c>
      <c r="V454">
        <v>1</v>
      </c>
      <c r="W454">
        <v>11.8</v>
      </c>
      <c r="X454" t="s">
        <v>1473</v>
      </c>
      <c r="Y454" t="s">
        <v>1474</v>
      </c>
      <c r="Z454" t="s">
        <v>42</v>
      </c>
      <c r="AA454" t="s">
        <v>43</v>
      </c>
      <c r="AC454" s="1"/>
      <c r="AF454">
        <v>0</v>
      </c>
      <c r="AG454" t="s">
        <v>596</v>
      </c>
      <c r="AH454" s="1">
        <v>44895</v>
      </c>
      <c r="AK454">
        <f>Tabla_Consulta_desde_TMS8[[#This Row],[idpedido]]</f>
        <v>471194</v>
      </c>
    </row>
    <row r="455" spans="1:37" x14ac:dyDescent="0.25">
      <c r="A455" t="str">
        <f>Tabla_Consulta_desde_TMS8[[#This Row],[Nro_Referencia]]</f>
        <v>98672120</v>
      </c>
      <c r="B455">
        <v>471195</v>
      </c>
      <c r="C455" t="s">
        <v>57639</v>
      </c>
      <c r="D455" t="s">
        <v>1472</v>
      </c>
      <c r="E455" t="s">
        <v>47</v>
      </c>
      <c r="F455" t="s">
        <v>33</v>
      </c>
      <c r="G455" t="s">
        <v>43</v>
      </c>
      <c r="H455" s="1">
        <v>44895</v>
      </c>
      <c r="I455" t="s">
        <v>1726</v>
      </c>
      <c r="J455" s="1">
        <v>44895</v>
      </c>
      <c r="K455" t="s">
        <v>57640</v>
      </c>
      <c r="L455" t="s">
        <v>57641</v>
      </c>
      <c r="M455" t="s">
        <v>43</v>
      </c>
      <c r="N455" t="s">
        <v>57642</v>
      </c>
      <c r="O455" t="s">
        <v>57642</v>
      </c>
      <c r="P455" t="s">
        <v>56081</v>
      </c>
      <c r="Q455" t="s">
        <v>1208</v>
      </c>
      <c r="R455" t="s">
        <v>241</v>
      </c>
      <c r="S455" t="s">
        <v>56082</v>
      </c>
      <c r="T455" t="s">
        <v>40</v>
      </c>
      <c r="U455" t="s">
        <v>50</v>
      </c>
      <c r="V455">
        <v>1</v>
      </c>
      <c r="W455">
        <v>9.6</v>
      </c>
      <c r="X455" t="s">
        <v>1473</v>
      </c>
      <c r="Y455" t="s">
        <v>1474</v>
      </c>
      <c r="Z455" t="s">
        <v>42</v>
      </c>
      <c r="AA455" t="s">
        <v>43</v>
      </c>
      <c r="AC455" s="1"/>
      <c r="AF455">
        <v>0</v>
      </c>
      <c r="AG455" t="s">
        <v>1727</v>
      </c>
      <c r="AH455" s="1">
        <v>44895</v>
      </c>
      <c r="AK455">
        <f>Tabla_Consulta_desde_TMS8[[#This Row],[idpedido]]</f>
        <v>471195</v>
      </c>
    </row>
    <row r="456" spans="1:37" x14ac:dyDescent="0.25">
      <c r="A456" t="str">
        <f>Tabla_Consulta_desde_TMS8[[#This Row],[Nro_Referencia]]</f>
        <v>98672213</v>
      </c>
      <c r="B456">
        <v>471196</v>
      </c>
      <c r="C456" t="s">
        <v>57643</v>
      </c>
      <c r="D456" t="s">
        <v>1472</v>
      </c>
      <c r="E456" t="s">
        <v>47</v>
      </c>
      <c r="F456" t="s">
        <v>33</v>
      </c>
      <c r="G456" t="s">
        <v>43</v>
      </c>
      <c r="H456" s="1">
        <v>44895</v>
      </c>
      <c r="I456" t="s">
        <v>1726</v>
      </c>
      <c r="J456" s="1">
        <v>44895</v>
      </c>
      <c r="K456" t="s">
        <v>57644</v>
      </c>
      <c r="L456" t="s">
        <v>57645</v>
      </c>
      <c r="M456" t="s">
        <v>43</v>
      </c>
      <c r="N456" t="s">
        <v>57646</v>
      </c>
      <c r="O456" t="s">
        <v>57646</v>
      </c>
      <c r="P456" t="s">
        <v>57647</v>
      </c>
      <c r="Q456" t="s">
        <v>68</v>
      </c>
      <c r="R456" t="s">
        <v>69</v>
      </c>
      <c r="S456" t="s">
        <v>68</v>
      </c>
      <c r="T456" t="s">
        <v>70</v>
      </c>
      <c r="U456" t="s">
        <v>71</v>
      </c>
      <c r="V456">
        <v>1</v>
      </c>
      <c r="W456">
        <v>9.9</v>
      </c>
      <c r="X456" t="s">
        <v>1473</v>
      </c>
      <c r="Y456" t="s">
        <v>1474</v>
      </c>
      <c r="Z456" t="s">
        <v>42</v>
      </c>
      <c r="AA456" t="s">
        <v>43</v>
      </c>
      <c r="AC456" s="1"/>
      <c r="AF456">
        <v>0</v>
      </c>
      <c r="AG456" t="s">
        <v>1727</v>
      </c>
      <c r="AH456" s="1">
        <v>44895</v>
      </c>
      <c r="AK456">
        <f>Tabla_Consulta_desde_TMS8[[#This Row],[idpedido]]</f>
        <v>471196</v>
      </c>
    </row>
    <row r="457" spans="1:37" x14ac:dyDescent="0.25">
      <c r="A457" t="str">
        <f>Tabla_Consulta_desde_TMS8[[#This Row],[Nro_Referencia]]</f>
        <v>98672526</v>
      </c>
      <c r="B457">
        <v>471197</v>
      </c>
      <c r="C457" t="s">
        <v>57648</v>
      </c>
      <c r="D457" t="s">
        <v>1472</v>
      </c>
      <c r="E457" t="s">
        <v>47</v>
      </c>
      <c r="F457" t="s">
        <v>33</v>
      </c>
      <c r="G457" t="s">
        <v>43</v>
      </c>
      <c r="H457" s="1">
        <v>44895</v>
      </c>
      <c r="I457" t="s">
        <v>1726</v>
      </c>
      <c r="J457" s="1">
        <v>44895</v>
      </c>
      <c r="K457" t="s">
        <v>2713</v>
      </c>
      <c r="L457" t="s">
        <v>2714</v>
      </c>
      <c r="M457" t="s">
        <v>43</v>
      </c>
      <c r="N457" t="s">
        <v>57649</v>
      </c>
      <c r="O457" t="s">
        <v>57649</v>
      </c>
      <c r="P457" t="s">
        <v>855</v>
      </c>
      <c r="Q457" t="s">
        <v>68</v>
      </c>
      <c r="R457" t="s">
        <v>69</v>
      </c>
      <c r="S457" t="s">
        <v>68</v>
      </c>
      <c r="T457" t="s">
        <v>70</v>
      </c>
      <c r="U457" t="s">
        <v>71</v>
      </c>
      <c r="V457">
        <v>1</v>
      </c>
      <c r="W457">
        <v>14.61</v>
      </c>
      <c r="X457" t="s">
        <v>1473</v>
      </c>
      <c r="Y457" t="s">
        <v>1474</v>
      </c>
      <c r="Z457" t="s">
        <v>42</v>
      </c>
      <c r="AA457" t="s">
        <v>43</v>
      </c>
      <c r="AC457" s="1"/>
      <c r="AF457">
        <v>0</v>
      </c>
      <c r="AG457" t="s">
        <v>1727</v>
      </c>
      <c r="AH457" s="1">
        <v>44895</v>
      </c>
      <c r="AK457">
        <f>Tabla_Consulta_desde_TMS8[[#This Row],[idpedido]]</f>
        <v>471197</v>
      </c>
    </row>
    <row r="458" spans="1:37" x14ac:dyDescent="0.25">
      <c r="A458" t="str">
        <f>Tabla_Consulta_desde_TMS8[[#This Row],[Nro_Referencia]]</f>
        <v>98672748</v>
      </c>
      <c r="B458">
        <v>471198</v>
      </c>
      <c r="C458" t="s">
        <v>57650</v>
      </c>
      <c r="D458" t="s">
        <v>1472</v>
      </c>
      <c r="E458" t="s">
        <v>47</v>
      </c>
      <c r="F458" t="s">
        <v>33</v>
      </c>
      <c r="H458" s="1">
        <v>44895</v>
      </c>
      <c r="I458" t="s">
        <v>1726</v>
      </c>
      <c r="J458" s="1">
        <v>44895</v>
      </c>
      <c r="K458" t="s">
        <v>57651</v>
      </c>
      <c r="L458" t="s">
        <v>57652</v>
      </c>
      <c r="N458" t="s">
        <v>57653</v>
      </c>
      <c r="O458" t="s">
        <v>57653</v>
      </c>
      <c r="P458" t="s">
        <v>68</v>
      </c>
      <c r="Q458" t="s">
        <v>68</v>
      </c>
      <c r="R458" t="s">
        <v>69</v>
      </c>
      <c r="T458" t="s">
        <v>70</v>
      </c>
      <c r="U458" t="s">
        <v>71</v>
      </c>
      <c r="V458">
        <v>1</v>
      </c>
      <c r="W458">
        <v>17.7</v>
      </c>
      <c r="X458" t="s">
        <v>1473</v>
      </c>
      <c r="Y458" t="s">
        <v>1474</v>
      </c>
      <c r="Z458" t="s">
        <v>42</v>
      </c>
      <c r="AA458" t="s">
        <v>43</v>
      </c>
      <c r="AC458" s="1"/>
      <c r="AF458">
        <v>0</v>
      </c>
      <c r="AG458" t="s">
        <v>1727</v>
      </c>
      <c r="AH458" s="1">
        <v>44895</v>
      </c>
      <c r="AK458">
        <f>Tabla_Consulta_desde_TMS8[[#This Row],[idpedido]]</f>
        <v>471198</v>
      </c>
    </row>
    <row r="459" spans="1:37" x14ac:dyDescent="0.25">
      <c r="A459" t="str">
        <f>Tabla_Consulta_desde_TMS8[[#This Row],[Nro_Referencia]]</f>
        <v>98672751</v>
      </c>
      <c r="B459">
        <v>471199</v>
      </c>
      <c r="C459" t="s">
        <v>57654</v>
      </c>
      <c r="D459" t="s">
        <v>1472</v>
      </c>
      <c r="E459" t="s">
        <v>47</v>
      </c>
      <c r="F459" t="s">
        <v>33</v>
      </c>
      <c r="G459" t="s">
        <v>43</v>
      </c>
      <c r="H459" s="1">
        <v>44895</v>
      </c>
      <c r="I459" t="s">
        <v>596</v>
      </c>
      <c r="J459" s="1">
        <v>44895</v>
      </c>
      <c r="K459" t="s">
        <v>57655</v>
      </c>
      <c r="L459" t="s">
        <v>57656</v>
      </c>
      <c r="M459" t="s">
        <v>43</v>
      </c>
      <c r="N459" t="s">
        <v>57657</v>
      </c>
      <c r="O459" t="s">
        <v>57657</v>
      </c>
      <c r="P459" t="s">
        <v>891</v>
      </c>
      <c r="Q459" t="s">
        <v>38</v>
      </c>
      <c r="R459" t="s">
        <v>39</v>
      </c>
      <c r="S459" t="s">
        <v>38</v>
      </c>
      <c r="T459" t="s">
        <v>103</v>
      </c>
      <c r="U459" t="s">
        <v>41</v>
      </c>
      <c r="V459">
        <v>1</v>
      </c>
      <c r="W459">
        <v>6.5</v>
      </c>
      <c r="X459" t="s">
        <v>1473</v>
      </c>
      <c r="Y459" t="s">
        <v>1474</v>
      </c>
      <c r="Z459" t="s">
        <v>42</v>
      </c>
      <c r="AA459" t="s">
        <v>43</v>
      </c>
      <c r="AC459" s="1"/>
      <c r="AF459">
        <v>0</v>
      </c>
      <c r="AG459" t="s">
        <v>596</v>
      </c>
      <c r="AH459" s="1">
        <v>44895</v>
      </c>
      <c r="AK459">
        <f>Tabla_Consulta_desde_TMS8[[#This Row],[idpedido]]</f>
        <v>471199</v>
      </c>
    </row>
    <row r="460" spans="1:37" x14ac:dyDescent="0.25">
      <c r="A460" t="str">
        <f>Tabla_Consulta_desde_TMS8[[#This Row],[Nro_Referencia]]</f>
        <v>98672754</v>
      </c>
      <c r="B460">
        <v>471200</v>
      </c>
      <c r="C460" t="s">
        <v>57658</v>
      </c>
      <c r="D460" t="s">
        <v>1472</v>
      </c>
      <c r="E460" t="s">
        <v>47</v>
      </c>
      <c r="F460" t="s">
        <v>33</v>
      </c>
      <c r="G460" t="s">
        <v>43</v>
      </c>
      <c r="H460" s="1">
        <v>44895</v>
      </c>
      <c r="I460" t="s">
        <v>1726</v>
      </c>
      <c r="J460" s="1">
        <v>44895</v>
      </c>
      <c r="K460" t="s">
        <v>57659</v>
      </c>
      <c r="L460" t="s">
        <v>57660</v>
      </c>
      <c r="M460" t="s">
        <v>43</v>
      </c>
      <c r="N460" t="s">
        <v>57661</v>
      </c>
      <c r="O460" t="s">
        <v>57661</v>
      </c>
      <c r="P460" t="s">
        <v>1643</v>
      </c>
      <c r="Q460" t="s">
        <v>275</v>
      </c>
      <c r="R460" t="s">
        <v>275</v>
      </c>
      <c r="S460" t="s">
        <v>1644</v>
      </c>
      <c r="T460" t="s">
        <v>40</v>
      </c>
      <c r="U460" t="s">
        <v>50</v>
      </c>
      <c r="V460">
        <v>1</v>
      </c>
      <c r="W460">
        <v>3.5</v>
      </c>
      <c r="X460" t="s">
        <v>1473</v>
      </c>
      <c r="Y460" t="s">
        <v>1474</v>
      </c>
      <c r="Z460" t="s">
        <v>42</v>
      </c>
      <c r="AA460" t="s">
        <v>43</v>
      </c>
      <c r="AC460" s="1"/>
      <c r="AF460">
        <v>0</v>
      </c>
      <c r="AG460" t="s">
        <v>1727</v>
      </c>
      <c r="AH460" s="1">
        <v>44895</v>
      </c>
      <c r="AK460">
        <f>Tabla_Consulta_desde_TMS8[[#This Row],[idpedido]]</f>
        <v>471200</v>
      </c>
    </row>
    <row r="461" spans="1:37" x14ac:dyDescent="0.25">
      <c r="A461" t="str">
        <f>Tabla_Consulta_desde_TMS8[[#This Row],[Nro_Referencia]]</f>
        <v>98672840</v>
      </c>
      <c r="B461">
        <v>471201</v>
      </c>
      <c r="C461" t="s">
        <v>57662</v>
      </c>
      <c r="D461" t="s">
        <v>1472</v>
      </c>
      <c r="E461" t="s">
        <v>47</v>
      </c>
      <c r="F461" t="s">
        <v>33</v>
      </c>
      <c r="H461" s="1">
        <v>44895</v>
      </c>
      <c r="I461" t="s">
        <v>1726</v>
      </c>
      <c r="J461" s="1">
        <v>44895</v>
      </c>
      <c r="K461" t="s">
        <v>57663</v>
      </c>
      <c r="L461" t="s">
        <v>57664</v>
      </c>
      <c r="N461" t="s">
        <v>57665</v>
      </c>
      <c r="O461" t="s">
        <v>57665</v>
      </c>
      <c r="P461" t="s">
        <v>68</v>
      </c>
      <c r="Q461" t="s">
        <v>68</v>
      </c>
      <c r="R461" t="s">
        <v>69</v>
      </c>
      <c r="T461" t="s">
        <v>70</v>
      </c>
      <c r="U461" t="s">
        <v>71</v>
      </c>
      <c r="V461">
        <v>1</v>
      </c>
      <c r="W461">
        <v>9.6</v>
      </c>
      <c r="X461" t="s">
        <v>1473</v>
      </c>
      <c r="Y461" t="s">
        <v>1474</v>
      </c>
      <c r="Z461" t="s">
        <v>42</v>
      </c>
      <c r="AA461" t="s">
        <v>43</v>
      </c>
      <c r="AC461" s="1"/>
      <c r="AF461">
        <v>0</v>
      </c>
      <c r="AG461" t="s">
        <v>1727</v>
      </c>
      <c r="AH461" s="1">
        <v>44895</v>
      </c>
      <c r="AK461">
        <f>Tabla_Consulta_desde_TMS8[[#This Row],[idpedido]]</f>
        <v>471201</v>
      </c>
    </row>
    <row r="462" spans="1:37" x14ac:dyDescent="0.25">
      <c r="A462" t="str">
        <f>Tabla_Consulta_desde_TMS8[[#This Row],[Nro_Referencia]]</f>
        <v>98672858</v>
      </c>
      <c r="B462">
        <v>471202</v>
      </c>
      <c r="C462" t="s">
        <v>57666</v>
      </c>
      <c r="D462" t="s">
        <v>1472</v>
      </c>
      <c r="E462" t="s">
        <v>47</v>
      </c>
      <c r="F462" t="s">
        <v>33</v>
      </c>
      <c r="G462" t="s">
        <v>43</v>
      </c>
      <c r="H462" s="1">
        <v>44895</v>
      </c>
      <c r="I462" t="s">
        <v>1726</v>
      </c>
      <c r="J462" s="1">
        <v>44895</v>
      </c>
      <c r="K462" t="s">
        <v>57667</v>
      </c>
      <c r="L462" t="s">
        <v>57668</v>
      </c>
      <c r="M462" t="s">
        <v>43</v>
      </c>
      <c r="N462" t="s">
        <v>57669</v>
      </c>
      <c r="O462" t="s">
        <v>57669</v>
      </c>
      <c r="P462" t="s">
        <v>1143</v>
      </c>
      <c r="Q462" t="s">
        <v>86</v>
      </c>
      <c r="R462" t="s">
        <v>87</v>
      </c>
      <c r="S462" t="s">
        <v>86</v>
      </c>
      <c r="U462" t="s">
        <v>50</v>
      </c>
      <c r="V462">
        <v>1</v>
      </c>
      <c r="W462">
        <v>9.6</v>
      </c>
      <c r="X462" t="s">
        <v>1473</v>
      </c>
      <c r="Y462" t="s">
        <v>1474</v>
      </c>
      <c r="Z462" t="s">
        <v>42</v>
      </c>
      <c r="AA462" t="s">
        <v>43</v>
      </c>
      <c r="AC462" s="1"/>
      <c r="AF462">
        <v>0</v>
      </c>
      <c r="AG462" t="s">
        <v>1727</v>
      </c>
      <c r="AH462" s="1">
        <v>44895</v>
      </c>
      <c r="AK462">
        <f>Tabla_Consulta_desde_TMS8[[#This Row],[idpedido]]</f>
        <v>471202</v>
      </c>
    </row>
    <row r="463" spans="1:37" x14ac:dyDescent="0.25">
      <c r="A463" t="str">
        <f>Tabla_Consulta_desde_TMS8[[#This Row],[Nro_Referencia]]</f>
        <v>98672912</v>
      </c>
      <c r="B463">
        <v>471203</v>
      </c>
      <c r="C463" t="s">
        <v>57670</v>
      </c>
      <c r="D463" t="s">
        <v>1472</v>
      </c>
      <c r="E463" t="s">
        <v>47</v>
      </c>
      <c r="F463" t="s">
        <v>33</v>
      </c>
      <c r="G463" t="s">
        <v>43</v>
      </c>
      <c r="H463" s="1">
        <v>44895</v>
      </c>
      <c r="I463" t="s">
        <v>1726</v>
      </c>
      <c r="J463" s="1">
        <v>44895</v>
      </c>
      <c r="K463" t="s">
        <v>57671</v>
      </c>
      <c r="L463" t="s">
        <v>57672</v>
      </c>
      <c r="M463" t="s">
        <v>43</v>
      </c>
      <c r="N463" t="s">
        <v>57673</v>
      </c>
      <c r="O463" t="s">
        <v>57673</v>
      </c>
      <c r="P463" t="s">
        <v>925</v>
      </c>
      <c r="Q463" t="s">
        <v>109</v>
      </c>
      <c r="R463" t="s">
        <v>110</v>
      </c>
      <c r="S463" t="s">
        <v>109</v>
      </c>
      <c r="T463" t="s">
        <v>40</v>
      </c>
      <c r="U463" t="s">
        <v>50</v>
      </c>
      <c r="V463">
        <v>1</v>
      </c>
      <c r="W463">
        <v>2.7</v>
      </c>
      <c r="X463" t="s">
        <v>1473</v>
      </c>
      <c r="Y463" t="s">
        <v>1474</v>
      </c>
      <c r="Z463" t="s">
        <v>42</v>
      </c>
      <c r="AA463" t="s">
        <v>43</v>
      </c>
      <c r="AC463" s="1"/>
      <c r="AF463">
        <v>0</v>
      </c>
      <c r="AG463" t="s">
        <v>1727</v>
      </c>
      <c r="AH463" s="1">
        <v>44895</v>
      </c>
      <c r="AK463">
        <f>Tabla_Consulta_desde_TMS8[[#This Row],[idpedido]]</f>
        <v>471203</v>
      </c>
    </row>
    <row r="464" spans="1:37" x14ac:dyDescent="0.25">
      <c r="A464" t="str">
        <f>Tabla_Consulta_desde_TMS8[[#This Row],[Nro_Referencia]]</f>
        <v>98673432</v>
      </c>
      <c r="B464">
        <v>471204</v>
      </c>
      <c r="C464" t="s">
        <v>57674</v>
      </c>
      <c r="D464" t="s">
        <v>1472</v>
      </c>
      <c r="E464" t="s">
        <v>47</v>
      </c>
      <c r="F464" t="s">
        <v>33</v>
      </c>
      <c r="G464" t="s">
        <v>43</v>
      </c>
      <c r="H464" s="1">
        <v>44895</v>
      </c>
      <c r="I464" t="s">
        <v>1726</v>
      </c>
      <c r="J464" s="1">
        <v>44895</v>
      </c>
      <c r="K464" t="s">
        <v>57675</v>
      </c>
      <c r="L464" t="s">
        <v>57676</v>
      </c>
      <c r="M464" t="s">
        <v>43</v>
      </c>
      <c r="N464" t="s">
        <v>57677</v>
      </c>
      <c r="O464" t="s">
        <v>57677</v>
      </c>
      <c r="P464" t="s">
        <v>1152</v>
      </c>
      <c r="Q464" t="s">
        <v>68</v>
      </c>
      <c r="R464" t="s">
        <v>69</v>
      </c>
      <c r="S464" t="s">
        <v>68</v>
      </c>
      <c r="T464" t="s">
        <v>70</v>
      </c>
      <c r="U464" t="s">
        <v>71</v>
      </c>
      <c r="V464">
        <v>1</v>
      </c>
      <c r="W464">
        <v>10.8</v>
      </c>
      <c r="X464" t="s">
        <v>1473</v>
      </c>
      <c r="Y464" t="s">
        <v>1474</v>
      </c>
      <c r="Z464" t="s">
        <v>42</v>
      </c>
      <c r="AA464" t="s">
        <v>43</v>
      </c>
      <c r="AC464" s="1"/>
      <c r="AF464">
        <v>0</v>
      </c>
      <c r="AG464" t="s">
        <v>1727</v>
      </c>
      <c r="AH464" s="1">
        <v>44895</v>
      </c>
      <c r="AK464">
        <f>Tabla_Consulta_desde_TMS8[[#This Row],[idpedido]]</f>
        <v>471204</v>
      </c>
    </row>
    <row r="465" spans="1:37" x14ac:dyDescent="0.25">
      <c r="A465" t="str">
        <f>Tabla_Consulta_desde_TMS8[[#This Row],[Nro_Referencia]]</f>
        <v>98673478</v>
      </c>
      <c r="B465">
        <v>471205</v>
      </c>
      <c r="C465" t="s">
        <v>57678</v>
      </c>
      <c r="D465" t="s">
        <v>1472</v>
      </c>
      <c r="E465" t="s">
        <v>47</v>
      </c>
      <c r="F465" t="s">
        <v>33</v>
      </c>
      <c r="G465" t="s">
        <v>43</v>
      </c>
      <c r="H465" s="1">
        <v>44895</v>
      </c>
      <c r="I465" t="s">
        <v>596</v>
      </c>
      <c r="J465" s="1">
        <v>44895</v>
      </c>
      <c r="K465" t="s">
        <v>57679</v>
      </c>
      <c r="L465" t="s">
        <v>57680</v>
      </c>
      <c r="M465" t="s">
        <v>43</v>
      </c>
      <c r="N465" t="s">
        <v>57681</v>
      </c>
      <c r="O465" t="s">
        <v>57681</v>
      </c>
      <c r="P465" t="s">
        <v>721</v>
      </c>
      <c r="Q465" t="s">
        <v>38</v>
      </c>
      <c r="R465" t="s">
        <v>39</v>
      </c>
      <c r="S465" t="s">
        <v>38</v>
      </c>
      <c r="T465" t="s">
        <v>103</v>
      </c>
      <c r="U465" t="s">
        <v>41</v>
      </c>
      <c r="V465">
        <v>1</v>
      </c>
      <c r="W465">
        <v>3.8</v>
      </c>
      <c r="X465" t="s">
        <v>1473</v>
      </c>
      <c r="Y465" t="s">
        <v>1474</v>
      </c>
      <c r="Z465" t="s">
        <v>42</v>
      </c>
      <c r="AA465" t="s">
        <v>43</v>
      </c>
      <c r="AC465" s="1"/>
      <c r="AF465">
        <v>0</v>
      </c>
      <c r="AG465" t="s">
        <v>596</v>
      </c>
      <c r="AH465" s="1">
        <v>44895</v>
      </c>
      <c r="AK465">
        <f>Tabla_Consulta_desde_TMS8[[#This Row],[idpedido]]</f>
        <v>471205</v>
      </c>
    </row>
    <row r="466" spans="1:37" x14ac:dyDescent="0.25">
      <c r="A466" t="str">
        <f>Tabla_Consulta_desde_TMS8[[#This Row],[Nro_Referencia]]</f>
        <v>98673522</v>
      </c>
      <c r="B466">
        <v>471206</v>
      </c>
      <c r="C466" t="s">
        <v>57682</v>
      </c>
      <c r="D466" t="s">
        <v>1472</v>
      </c>
      <c r="E466" t="s">
        <v>47</v>
      </c>
      <c r="F466" t="s">
        <v>33</v>
      </c>
      <c r="G466" t="s">
        <v>43</v>
      </c>
      <c r="H466" s="1">
        <v>44895</v>
      </c>
      <c r="I466" t="s">
        <v>1726</v>
      </c>
      <c r="J466" s="1">
        <v>44895</v>
      </c>
      <c r="K466" t="s">
        <v>57683</v>
      </c>
      <c r="L466" t="s">
        <v>57684</v>
      </c>
      <c r="M466" t="s">
        <v>43</v>
      </c>
      <c r="N466" t="s">
        <v>57685</v>
      </c>
      <c r="O466" t="s">
        <v>57685</v>
      </c>
      <c r="P466" t="s">
        <v>1145</v>
      </c>
      <c r="Q466" t="s">
        <v>68</v>
      </c>
      <c r="R466" t="s">
        <v>69</v>
      </c>
      <c r="S466" t="s">
        <v>68</v>
      </c>
      <c r="T466" t="s">
        <v>70</v>
      </c>
      <c r="U466" t="s">
        <v>71</v>
      </c>
      <c r="V466">
        <v>1</v>
      </c>
      <c r="W466">
        <v>6.1</v>
      </c>
      <c r="X466" t="s">
        <v>1473</v>
      </c>
      <c r="Y466" t="s">
        <v>1474</v>
      </c>
      <c r="Z466" t="s">
        <v>42</v>
      </c>
      <c r="AA466" t="s">
        <v>43</v>
      </c>
      <c r="AC466" s="1"/>
      <c r="AF466">
        <v>0</v>
      </c>
      <c r="AG466" t="s">
        <v>1727</v>
      </c>
      <c r="AH466" s="1">
        <v>44895</v>
      </c>
      <c r="AK466">
        <f>Tabla_Consulta_desde_TMS8[[#This Row],[idpedido]]</f>
        <v>471206</v>
      </c>
    </row>
    <row r="467" spans="1:37" x14ac:dyDescent="0.25">
      <c r="A467" t="str">
        <f>Tabla_Consulta_desde_TMS8[[#This Row],[Nro_Referencia]]</f>
        <v>98673646</v>
      </c>
      <c r="B467">
        <v>471207</v>
      </c>
      <c r="C467" t="s">
        <v>57686</v>
      </c>
      <c r="D467" t="s">
        <v>1472</v>
      </c>
      <c r="E467" t="s">
        <v>47</v>
      </c>
      <c r="F467" t="s">
        <v>33</v>
      </c>
      <c r="H467" s="1">
        <v>44895</v>
      </c>
      <c r="I467" t="s">
        <v>1726</v>
      </c>
      <c r="J467" s="1">
        <v>44895</v>
      </c>
      <c r="K467" t="s">
        <v>57687</v>
      </c>
      <c r="L467" t="s">
        <v>57688</v>
      </c>
      <c r="N467" t="s">
        <v>57689</v>
      </c>
      <c r="O467" t="s">
        <v>57689</v>
      </c>
      <c r="P467" t="s">
        <v>1251</v>
      </c>
      <c r="Q467" t="s">
        <v>38</v>
      </c>
      <c r="R467" t="s">
        <v>39</v>
      </c>
      <c r="S467" t="s">
        <v>1252</v>
      </c>
      <c r="T467" t="s">
        <v>103</v>
      </c>
      <c r="U467" t="s">
        <v>41</v>
      </c>
      <c r="V467">
        <v>2</v>
      </c>
      <c r="W467">
        <v>18.7</v>
      </c>
      <c r="X467" t="s">
        <v>1473</v>
      </c>
      <c r="Y467" t="s">
        <v>1474</v>
      </c>
      <c r="Z467" t="s">
        <v>42</v>
      </c>
      <c r="AA467" t="s">
        <v>43</v>
      </c>
      <c r="AC467" s="1"/>
      <c r="AF467">
        <v>0</v>
      </c>
      <c r="AG467" t="s">
        <v>1727</v>
      </c>
      <c r="AH467" s="1">
        <v>44895</v>
      </c>
      <c r="AK467">
        <f>Tabla_Consulta_desde_TMS8[[#This Row],[idpedido]]</f>
        <v>471207</v>
      </c>
    </row>
    <row r="468" spans="1:37" x14ac:dyDescent="0.25">
      <c r="A468" t="str">
        <f>Tabla_Consulta_desde_TMS8[[#This Row],[Nro_Referencia]]</f>
        <v>98673684</v>
      </c>
      <c r="B468">
        <v>471208</v>
      </c>
      <c r="C468" t="s">
        <v>57690</v>
      </c>
      <c r="D468" t="s">
        <v>1472</v>
      </c>
      <c r="E468" t="s">
        <v>47</v>
      </c>
      <c r="F468" t="s">
        <v>33</v>
      </c>
      <c r="G468" t="s">
        <v>43</v>
      </c>
      <c r="H468" s="1">
        <v>44895</v>
      </c>
      <c r="I468" t="s">
        <v>1726</v>
      </c>
      <c r="J468" s="1">
        <v>44895</v>
      </c>
      <c r="K468" t="s">
        <v>57691</v>
      </c>
      <c r="L468" t="s">
        <v>57692</v>
      </c>
      <c r="M468" t="s">
        <v>43</v>
      </c>
      <c r="N468" t="s">
        <v>57693</v>
      </c>
      <c r="O468" t="s">
        <v>57693</v>
      </c>
      <c r="P468" t="s">
        <v>1145</v>
      </c>
      <c r="Q468" t="s">
        <v>68</v>
      </c>
      <c r="R468" t="s">
        <v>69</v>
      </c>
      <c r="S468" t="s">
        <v>68</v>
      </c>
      <c r="T468" t="s">
        <v>70</v>
      </c>
      <c r="U468" t="s">
        <v>71</v>
      </c>
      <c r="V468">
        <v>1</v>
      </c>
      <c r="W468">
        <v>9.8000000000000007</v>
      </c>
      <c r="X468" t="s">
        <v>1473</v>
      </c>
      <c r="Y468" t="s">
        <v>1474</v>
      </c>
      <c r="Z468" t="s">
        <v>42</v>
      </c>
      <c r="AA468" t="s">
        <v>43</v>
      </c>
      <c r="AC468" s="1"/>
      <c r="AF468">
        <v>0</v>
      </c>
      <c r="AG468" t="s">
        <v>1727</v>
      </c>
      <c r="AH468" s="1">
        <v>44895</v>
      </c>
      <c r="AK468">
        <f>Tabla_Consulta_desde_TMS8[[#This Row],[idpedido]]</f>
        <v>471208</v>
      </c>
    </row>
    <row r="469" spans="1:37" x14ac:dyDescent="0.25">
      <c r="A469" t="str">
        <f>Tabla_Consulta_desde_TMS8[[#This Row],[Nro_Referencia]]</f>
        <v>98674314</v>
      </c>
      <c r="B469">
        <v>471209</v>
      </c>
      <c r="C469" t="s">
        <v>57694</v>
      </c>
      <c r="D469" t="s">
        <v>1472</v>
      </c>
      <c r="E469" t="s">
        <v>47</v>
      </c>
      <c r="F469" t="s">
        <v>33</v>
      </c>
      <c r="G469" t="s">
        <v>43</v>
      </c>
      <c r="H469" s="1">
        <v>44895</v>
      </c>
      <c r="I469" t="s">
        <v>1726</v>
      </c>
      <c r="J469" s="1">
        <v>44895</v>
      </c>
      <c r="K469" t="s">
        <v>2516</v>
      </c>
      <c r="L469" t="s">
        <v>1622</v>
      </c>
      <c r="M469" t="s">
        <v>43</v>
      </c>
      <c r="N469" t="s">
        <v>23920</v>
      </c>
      <c r="O469" t="s">
        <v>23920</v>
      </c>
      <c r="P469" t="s">
        <v>970</v>
      </c>
      <c r="Q469" t="s">
        <v>113</v>
      </c>
      <c r="R469" t="s">
        <v>114</v>
      </c>
      <c r="S469" t="s">
        <v>113</v>
      </c>
      <c r="T469" t="s">
        <v>40</v>
      </c>
      <c r="U469" t="s">
        <v>50</v>
      </c>
      <c r="V469">
        <v>1</v>
      </c>
      <c r="W469">
        <v>8.34</v>
      </c>
      <c r="X469" t="s">
        <v>1473</v>
      </c>
      <c r="Y469" t="s">
        <v>1474</v>
      </c>
      <c r="Z469" t="s">
        <v>42</v>
      </c>
      <c r="AA469" t="s">
        <v>43</v>
      </c>
      <c r="AC469" s="1"/>
      <c r="AF469">
        <v>0</v>
      </c>
      <c r="AG469" t="s">
        <v>1727</v>
      </c>
      <c r="AH469" s="1">
        <v>44895</v>
      </c>
      <c r="AK469">
        <f>Tabla_Consulta_desde_TMS8[[#This Row],[idpedido]]</f>
        <v>471209</v>
      </c>
    </row>
    <row r="470" spans="1:37" x14ac:dyDescent="0.25">
      <c r="A470" t="str">
        <f>Tabla_Consulta_desde_TMS8[[#This Row],[Nro_Referencia]]</f>
        <v>98674638</v>
      </c>
      <c r="B470">
        <v>471210</v>
      </c>
      <c r="C470" t="s">
        <v>57695</v>
      </c>
      <c r="D470" t="s">
        <v>1472</v>
      </c>
      <c r="E470" t="s">
        <v>47</v>
      </c>
      <c r="F470" t="s">
        <v>33</v>
      </c>
      <c r="H470" s="1">
        <v>44895</v>
      </c>
      <c r="I470" t="s">
        <v>596</v>
      </c>
      <c r="J470" s="1">
        <v>44895</v>
      </c>
      <c r="K470" t="s">
        <v>57696</v>
      </c>
      <c r="L470" t="s">
        <v>57697</v>
      </c>
      <c r="N470" t="s">
        <v>57698</v>
      </c>
      <c r="O470" t="s">
        <v>57698</v>
      </c>
      <c r="P470" t="s">
        <v>888</v>
      </c>
      <c r="Q470" t="s">
        <v>38</v>
      </c>
      <c r="R470" t="s">
        <v>39</v>
      </c>
      <c r="S470" t="s">
        <v>760</v>
      </c>
      <c r="T470" t="s">
        <v>103</v>
      </c>
      <c r="U470" t="s">
        <v>41</v>
      </c>
      <c r="V470">
        <v>1</v>
      </c>
      <c r="W470">
        <v>8.1999999999999993</v>
      </c>
      <c r="X470" t="s">
        <v>1473</v>
      </c>
      <c r="Y470" t="s">
        <v>1474</v>
      </c>
      <c r="Z470" t="s">
        <v>42</v>
      </c>
      <c r="AA470" t="s">
        <v>43</v>
      </c>
      <c r="AC470" s="1"/>
      <c r="AF470">
        <v>0</v>
      </c>
      <c r="AG470" t="s">
        <v>596</v>
      </c>
      <c r="AH470" s="1">
        <v>44895</v>
      </c>
      <c r="AK470">
        <f>Tabla_Consulta_desde_TMS8[[#This Row],[idpedido]]</f>
        <v>471210</v>
      </c>
    </row>
    <row r="471" spans="1:37" x14ac:dyDescent="0.25">
      <c r="A471" t="str">
        <f>Tabla_Consulta_desde_TMS8[[#This Row],[Nro_Referencia]]</f>
        <v>98674675</v>
      </c>
      <c r="B471">
        <v>471211</v>
      </c>
      <c r="C471" t="s">
        <v>57699</v>
      </c>
      <c r="D471" t="s">
        <v>1472</v>
      </c>
      <c r="E471" t="s">
        <v>47</v>
      </c>
      <c r="F471" t="s">
        <v>33</v>
      </c>
      <c r="G471" t="s">
        <v>43</v>
      </c>
      <c r="H471" s="1">
        <v>44895</v>
      </c>
      <c r="I471" t="s">
        <v>1726</v>
      </c>
      <c r="J471" s="1">
        <v>44895</v>
      </c>
      <c r="K471" t="s">
        <v>57700</v>
      </c>
      <c r="L471" t="s">
        <v>57701</v>
      </c>
      <c r="M471" t="s">
        <v>43</v>
      </c>
      <c r="N471" t="s">
        <v>57702</v>
      </c>
      <c r="O471" t="s">
        <v>57702</v>
      </c>
      <c r="P471" t="s">
        <v>699</v>
      </c>
      <c r="Q471" t="s">
        <v>68</v>
      </c>
      <c r="R471" t="s">
        <v>69</v>
      </c>
      <c r="S471" t="s">
        <v>68</v>
      </c>
      <c r="T471" t="s">
        <v>70</v>
      </c>
      <c r="U471" t="s">
        <v>71</v>
      </c>
      <c r="V471">
        <v>1</v>
      </c>
      <c r="W471">
        <v>16.100000000000001</v>
      </c>
      <c r="X471" t="s">
        <v>1473</v>
      </c>
      <c r="Y471" t="s">
        <v>1474</v>
      </c>
      <c r="Z471" t="s">
        <v>42</v>
      </c>
      <c r="AA471" t="s">
        <v>43</v>
      </c>
      <c r="AC471" s="1"/>
      <c r="AF471">
        <v>0</v>
      </c>
      <c r="AG471" t="s">
        <v>1727</v>
      </c>
      <c r="AH471" s="1">
        <v>44895</v>
      </c>
      <c r="AK471">
        <f>Tabla_Consulta_desde_TMS8[[#This Row],[idpedido]]</f>
        <v>471211</v>
      </c>
    </row>
    <row r="472" spans="1:37" x14ac:dyDescent="0.25">
      <c r="A472" t="str">
        <f>Tabla_Consulta_desde_TMS8[[#This Row],[Nro_Referencia]]</f>
        <v>98674754</v>
      </c>
      <c r="B472">
        <v>471212</v>
      </c>
      <c r="C472" t="s">
        <v>57703</v>
      </c>
      <c r="D472" t="s">
        <v>1472</v>
      </c>
      <c r="E472" t="s">
        <v>47</v>
      </c>
      <c r="F472" t="s">
        <v>33</v>
      </c>
      <c r="G472" t="s">
        <v>43</v>
      </c>
      <c r="H472" s="1">
        <v>44895</v>
      </c>
      <c r="I472" t="s">
        <v>1726</v>
      </c>
      <c r="J472" s="1">
        <v>44895</v>
      </c>
      <c r="K472" t="s">
        <v>20723</v>
      </c>
      <c r="L472" t="s">
        <v>57704</v>
      </c>
      <c r="M472" t="s">
        <v>43</v>
      </c>
      <c r="N472" t="s">
        <v>57705</v>
      </c>
      <c r="O472" t="s">
        <v>57705</v>
      </c>
      <c r="P472" t="s">
        <v>685</v>
      </c>
      <c r="Q472" t="s">
        <v>86</v>
      </c>
      <c r="R472" t="s">
        <v>87</v>
      </c>
      <c r="S472" t="s">
        <v>86</v>
      </c>
      <c r="U472" t="s">
        <v>50</v>
      </c>
      <c r="V472">
        <v>1</v>
      </c>
      <c r="W472">
        <v>9.5</v>
      </c>
      <c r="X472" t="s">
        <v>1473</v>
      </c>
      <c r="Y472" t="s">
        <v>1474</v>
      </c>
      <c r="Z472" t="s">
        <v>42</v>
      </c>
      <c r="AA472" t="s">
        <v>43</v>
      </c>
      <c r="AC472" s="1"/>
      <c r="AF472">
        <v>0</v>
      </c>
      <c r="AG472" t="s">
        <v>1727</v>
      </c>
      <c r="AH472" s="1">
        <v>44895</v>
      </c>
      <c r="AK472">
        <f>Tabla_Consulta_desde_TMS8[[#This Row],[idpedido]]</f>
        <v>471212</v>
      </c>
    </row>
    <row r="473" spans="1:37" x14ac:dyDescent="0.25">
      <c r="A473" t="str">
        <f>Tabla_Consulta_desde_TMS8[[#This Row],[Nro_Referencia]]</f>
        <v>98674775</v>
      </c>
      <c r="B473">
        <v>471213</v>
      </c>
      <c r="C473" t="s">
        <v>57706</v>
      </c>
      <c r="D473" t="s">
        <v>1472</v>
      </c>
      <c r="E473" t="s">
        <v>47</v>
      </c>
      <c r="F473" t="s">
        <v>33</v>
      </c>
      <c r="H473" s="1">
        <v>44895</v>
      </c>
      <c r="I473" t="s">
        <v>1726</v>
      </c>
      <c r="J473" s="1">
        <v>44895</v>
      </c>
      <c r="K473" t="s">
        <v>57707</v>
      </c>
      <c r="L473" t="s">
        <v>57708</v>
      </c>
      <c r="N473" t="s">
        <v>57709</v>
      </c>
      <c r="O473" t="s">
        <v>57709</v>
      </c>
      <c r="P473" t="s">
        <v>1461</v>
      </c>
      <c r="Q473" t="s">
        <v>86</v>
      </c>
      <c r="R473" t="s">
        <v>87</v>
      </c>
      <c r="S473" t="s">
        <v>86</v>
      </c>
      <c r="U473" t="s">
        <v>50</v>
      </c>
      <c r="V473">
        <v>2</v>
      </c>
      <c r="W473">
        <v>25.6</v>
      </c>
      <c r="X473" t="s">
        <v>1473</v>
      </c>
      <c r="Y473" t="s">
        <v>1474</v>
      </c>
      <c r="Z473" t="s">
        <v>42</v>
      </c>
      <c r="AA473" t="s">
        <v>43</v>
      </c>
      <c r="AC473" s="1"/>
      <c r="AF473">
        <v>0</v>
      </c>
      <c r="AG473" t="s">
        <v>1727</v>
      </c>
      <c r="AH473" s="1">
        <v>44895</v>
      </c>
      <c r="AK473">
        <f>Tabla_Consulta_desde_TMS8[[#This Row],[idpedido]]</f>
        <v>471213</v>
      </c>
    </row>
    <row r="474" spans="1:37" x14ac:dyDescent="0.25">
      <c r="A474" t="str">
        <f>Tabla_Consulta_desde_TMS8[[#This Row],[Nro_Referencia]]</f>
        <v>98674918</v>
      </c>
      <c r="B474">
        <v>471214</v>
      </c>
      <c r="C474" t="s">
        <v>57710</v>
      </c>
      <c r="D474" t="s">
        <v>1472</v>
      </c>
      <c r="E474" t="s">
        <v>47</v>
      </c>
      <c r="F474" t="s">
        <v>33</v>
      </c>
      <c r="G474" t="s">
        <v>43</v>
      </c>
      <c r="H474" s="1">
        <v>44895</v>
      </c>
      <c r="I474" t="s">
        <v>1726</v>
      </c>
      <c r="J474" s="1">
        <v>44895</v>
      </c>
      <c r="K474" t="s">
        <v>57711</v>
      </c>
      <c r="L474" t="s">
        <v>57712</v>
      </c>
      <c r="M474" t="s">
        <v>43</v>
      </c>
      <c r="N474" t="s">
        <v>57713</v>
      </c>
      <c r="O474" t="s">
        <v>57713</v>
      </c>
      <c r="P474" t="s">
        <v>699</v>
      </c>
      <c r="Q474" t="s">
        <v>68</v>
      </c>
      <c r="R474" t="s">
        <v>69</v>
      </c>
      <c r="S474" t="s">
        <v>68</v>
      </c>
      <c r="T474" t="s">
        <v>70</v>
      </c>
      <c r="U474" t="s">
        <v>71</v>
      </c>
      <c r="V474">
        <v>1</v>
      </c>
      <c r="W474">
        <v>8.8000000000000007</v>
      </c>
      <c r="X474" t="s">
        <v>1473</v>
      </c>
      <c r="Y474" t="s">
        <v>1474</v>
      </c>
      <c r="Z474" t="s">
        <v>42</v>
      </c>
      <c r="AA474" t="s">
        <v>43</v>
      </c>
      <c r="AC474" s="1"/>
      <c r="AF474">
        <v>0</v>
      </c>
      <c r="AG474" t="s">
        <v>1727</v>
      </c>
      <c r="AH474" s="1">
        <v>44895</v>
      </c>
      <c r="AK474">
        <f>Tabla_Consulta_desde_TMS8[[#This Row],[idpedido]]</f>
        <v>471214</v>
      </c>
    </row>
    <row r="475" spans="1:37" x14ac:dyDescent="0.25">
      <c r="A475" t="str">
        <f>Tabla_Consulta_desde_TMS8[[#This Row],[Nro_Referencia]]</f>
        <v>98674938</v>
      </c>
      <c r="B475">
        <v>471215</v>
      </c>
      <c r="C475" t="s">
        <v>57714</v>
      </c>
      <c r="D475" t="s">
        <v>1472</v>
      </c>
      <c r="E475" t="s">
        <v>47</v>
      </c>
      <c r="F475" t="s">
        <v>33</v>
      </c>
      <c r="G475" t="s">
        <v>43</v>
      </c>
      <c r="H475" s="1">
        <v>44895</v>
      </c>
      <c r="I475" t="s">
        <v>1726</v>
      </c>
      <c r="J475" s="1">
        <v>44895</v>
      </c>
      <c r="K475" t="s">
        <v>57715</v>
      </c>
      <c r="L475" t="s">
        <v>57716</v>
      </c>
      <c r="M475" t="s">
        <v>43</v>
      </c>
      <c r="N475" t="s">
        <v>57717</v>
      </c>
      <c r="O475" t="s">
        <v>57717</v>
      </c>
      <c r="P475" t="s">
        <v>1582</v>
      </c>
      <c r="Q475" t="s">
        <v>275</v>
      </c>
      <c r="R475" t="s">
        <v>275</v>
      </c>
      <c r="S475" t="s">
        <v>275</v>
      </c>
      <c r="T475" t="s">
        <v>40</v>
      </c>
      <c r="U475" t="s">
        <v>50</v>
      </c>
      <c r="V475">
        <v>1</v>
      </c>
      <c r="W475">
        <v>6.2</v>
      </c>
      <c r="X475" t="s">
        <v>1473</v>
      </c>
      <c r="Y475" t="s">
        <v>1474</v>
      </c>
      <c r="Z475" t="s">
        <v>42</v>
      </c>
      <c r="AA475" t="s">
        <v>43</v>
      </c>
      <c r="AC475" s="1"/>
      <c r="AF475">
        <v>0</v>
      </c>
      <c r="AG475" t="s">
        <v>1727</v>
      </c>
      <c r="AH475" s="1">
        <v>44895</v>
      </c>
      <c r="AK475">
        <f>Tabla_Consulta_desde_TMS8[[#This Row],[idpedido]]</f>
        <v>471215</v>
      </c>
    </row>
    <row r="476" spans="1:37" x14ac:dyDescent="0.25">
      <c r="A476" t="str">
        <f>Tabla_Consulta_desde_TMS8[[#This Row],[Nro_Referencia]]</f>
        <v>98675055</v>
      </c>
      <c r="B476">
        <v>471216</v>
      </c>
      <c r="C476" t="s">
        <v>57718</v>
      </c>
      <c r="D476" t="s">
        <v>1472</v>
      </c>
      <c r="E476" t="s">
        <v>47</v>
      </c>
      <c r="F476" t="s">
        <v>33</v>
      </c>
      <c r="G476" t="s">
        <v>43</v>
      </c>
      <c r="H476" s="1">
        <v>44895</v>
      </c>
      <c r="I476" t="s">
        <v>1726</v>
      </c>
      <c r="J476" s="1">
        <v>44895</v>
      </c>
      <c r="K476" t="s">
        <v>57719</v>
      </c>
      <c r="L476" t="s">
        <v>57720</v>
      </c>
      <c r="M476" t="s">
        <v>43</v>
      </c>
      <c r="N476" t="s">
        <v>57721</v>
      </c>
      <c r="O476" t="s">
        <v>57721</v>
      </c>
      <c r="P476" t="s">
        <v>753</v>
      </c>
      <c r="Q476" t="s">
        <v>68</v>
      </c>
      <c r="R476" t="s">
        <v>69</v>
      </c>
      <c r="S476" t="s">
        <v>68</v>
      </c>
      <c r="T476" t="s">
        <v>70</v>
      </c>
      <c r="U476" t="s">
        <v>71</v>
      </c>
      <c r="V476">
        <v>1</v>
      </c>
      <c r="W476">
        <v>11.1</v>
      </c>
      <c r="X476" t="s">
        <v>1473</v>
      </c>
      <c r="Y476" t="s">
        <v>1474</v>
      </c>
      <c r="Z476" t="s">
        <v>42</v>
      </c>
      <c r="AA476" t="s">
        <v>43</v>
      </c>
      <c r="AC476" s="1"/>
      <c r="AF476">
        <v>0</v>
      </c>
      <c r="AG476" t="s">
        <v>1727</v>
      </c>
      <c r="AH476" s="1">
        <v>44895</v>
      </c>
      <c r="AK476">
        <f>Tabla_Consulta_desde_TMS8[[#This Row],[idpedido]]</f>
        <v>471216</v>
      </c>
    </row>
    <row r="477" spans="1:37" x14ac:dyDescent="0.25">
      <c r="A477" t="str">
        <f>Tabla_Consulta_desde_TMS8[[#This Row],[Nro_Referencia]]</f>
        <v>98675067</v>
      </c>
      <c r="B477">
        <v>471217</v>
      </c>
      <c r="C477" t="s">
        <v>57722</v>
      </c>
      <c r="D477" t="s">
        <v>1472</v>
      </c>
      <c r="E477" t="s">
        <v>47</v>
      </c>
      <c r="F477" t="s">
        <v>33</v>
      </c>
      <c r="G477" t="s">
        <v>43</v>
      </c>
      <c r="H477" s="1">
        <v>44895</v>
      </c>
      <c r="I477" t="s">
        <v>1726</v>
      </c>
      <c r="J477" s="1">
        <v>44895</v>
      </c>
      <c r="K477" t="s">
        <v>57723</v>
      </c>
      <c r="L477" t="s">
        <v>57724</v>
      </c>
      <c r="M477" t="s">
        <v>43</v>
      </c>
      <c r="N477" t="s">
        <v>57725</v>
      </c>
      <c r="O477" t="s">
        <v>57725</v>
      </c>
      <c r="P477" t="s">
        <v>1514</v>
      </c>
      <c r="Q477" t="s">
        <v>275</v>
      </c>
      <c r="R477" t="s">
        <v>275</v>
      </c>
      <c r="S477" t="s">
        <v>275</v>
      </c>
      <c r="T477" t="s">
        <v>40</v>
      </c>
      <c r="U477" t="s">
        <v>50</v>
      </c>
      <c r="V477">
        <v>1</v>
      </c>
      <c r="W477">
        <v>16.100000000000001</v>
      </c>
      <c r="X477" t="s">
        <v>1473</v>
      </c>
      <c r="Y477" t="s">
        <v>1474</v>
      </c>
      <c r="Z477" t="s">
        <v>42</v>
      </c>
      <c r="AA477" t="s">
        <v>43</v>
      </c>
      <c r="AC477" s="1"/>
      <c r="AF477">
        <v>0</v>
      </c>
      <c r="AG477" t="s">
        <v>1727</v>
      </c>
      <c r="AH477" s="1">
        <v>44895</v>
      </c>
      <c r="AK477">
        <f>Tabla_Consulta_desde_TMS8[[#This Row],[idpedido]]</f>
        <v>471217</v>
      </c>
    </row>
    <row r="478" spans="1:37" x14ac:dyDescent="0.25">
      <c r="A478" t="str">
        <f>Tabla_Consulta_desde_TMS8[[#This Row],[Nro_Referencia]]</f>
        <v>98675399</v>
      </c>
      <c r="B478">
        <v>471218</v>
      </c>
      <c r="C478" t="s">
        <v>57726</v>
      </c>
      <c r="D478" t="s">
        <v>1472</v>
      </c>
      <c r="E478" t="s">
        <v>47</v>
      </c>
      <c r="F478" t="s">
        <v>33</v>
      </c>
      <c r="G478" t="s">
        <v>43</v>
      </c>
      <c r="H478" s="1">
        <v>44895</v>
      </c>
      <c r="I478" t="s">
        <v>596</v>
      </c>
      <c r="J478" s="1">
        <v>44895</v>
      </c>
      <c r="K478" t="s">
        <v>57727</v>
      </c>
      <c r="L478" t="s">
        <v>57728</v>
      </c>
      <c r="M478" t="s">
        <v>43</v>
      </c>
      <c r="N478" t="s">
        <v>57729</v>
      </c>
      <c r="O478" t="s">
        <v>57729</v>
      </c>
      <c r="P478" t="s">
        <v>887</v>
      </c>
      <c r="Q478" t="s">
        <v>38</v>
      </c>
      <c r="R478" t="s">
        <v>39</v>
      </c>
      <c r="S478" t="s">
        <v>38</v>
      </c>
      <c r="T478" t="s">
        <v>103</v>
      </c>
      <c r="U478" t="s">
        <v>41</v>
      </c>
      <c r="V478">
        <v>1</v>
      </c>
      <c r="W478">
        <v>7.1</v>
      </c>
      <c r="X478" t="s">
        <v>1473</v>
      </c>
      <c r="Y478" t="s">
        <v>1474</v>
      </c>
      <c r="Z478" t="s">
        <v>42</v>
      </c>
      <c r="AA478" t="s">
        <v>43</v>
      </c>
      <c r="AC478" s="1"/>
      <c r="AF478">
        <v>0</v>
      </c>
      <c r="AG478" t="s">
        <v>596</v>
      </c>
      <c r="AH478" s="1">
        <v>44895</v>
      </c>
      <c r="AK478">
        <f>Tabla_Consulta_desde_TMS8[[#This Row],[idpedido]]</f>
        <v>471218</v>
      </c>
    </row>
    <row r="479" spans="1:37" x14ac:dyDescent="0.25">
      <c r="A479" t="str">
        <f>Tabla_Consulta_desde_TMS8[[#This Row],[Nro_Referencia]]</f>
        <v>98675523</v>
      </c>
      <c r="B479">
        <v>471219</v>
      </c>
      <c r="C479" t="s">
        <v>57730</v>
      </c>
      <c r="D479" t="s">
        <v>1472</v>
      </c>
      <c r="E479" t="s">
        <v>47</v>
      </c>
      <c r="F479" t="s">
        <v>33</v>
      </c>
      <c r="G479" t="s">
        <v>43</v>
      </c>
      <c r="H479" s="1">
        <v>44895</v>
      </c>
      <c r="I479" t="s">
        <v>1726</v>
      </c>
      <c r="J479" s="1">
        <v>44895</v>
      </c>
      <c r="K479" t="s">
        <v>1556</v>
      </c>
      <c r="L479" t="s">
        <v>1557</v>
      </c>
      <c r="M479" t="s">
        <v>43</v>
      </c>
      <c r="N479" t="s">
        <v>57731</v>
      </c>
      <c r="O479" t="s">
        <v>57731</v>
      </c>
      <c r="P479" t="s">
        <v>832</v>
      </c>
      <c r="Q479" t="s">
        <v>68</v>
      </c>
      <c r="R479" t="s">
        <v>69</v>
      </c>
      <c r="S479" t="s">
        <v>68</v>
      </c>
      <c r="T479" t="s">
        <v>70</v>
      </c>
      <c r="U479" t="s">
        <v>71</v>
      </c>
      <c r="V479">
        <v>1</v>
      </c>
      <c r="W479">
        <v>6.51</v>
      </c>
      <c r="X479" t="s">
        <v>1473</v>
      </c>
      <c r="Y479" t="s">
        <v>1474</v>
      </c>
      <c r="Z479" t="s">
        <v>42</v>
      </c>
      <c r="AA479" t="s">
        <v>43</v>
      </c>
      <c r="AC479" s="1"/>
      <c r="AF479">
        <v>0</v>
      </c>
      <c r="AG479" t="s">
        <v>1727</v>
      </c>
      <c r="AH479" s="1">
        <v>44895</v>
      </c>
      <c r="AK479">
        <f>Tabla_Consulta_desde_TMS8[[#This Row],[idpedido]]</f>
        <v>471219</v>
      </c>
    </row>
    <row r="480" spans="1:37" x14ac:dyDescent="0.25">
      <c r="A480" t="str">
        <f>Tabla_Consulta_desde_TMS8[[#This Row],[Nro_Referencia]]</f>
        <v>98675881</v>
      </c>
      <c r="B480">
        <v>471220</v>
      </c>
      <c r="C480" t="s">
        <v>57732</v>
      </c>
      <c r="D480" t="s">
        <v>1472</v>
      </c>
      <c r="E480" t="s">
        <v>47</v>
      </c>
      <c r="F480" t="s">
        <v>33</v>
      </c>
      <c r="G480" t="s">
        <v>43</v>
      </c>
      <c r="H480" s="1">
        <v>44895</v>
      </c>
      <c r="I480" t="s">
        <v>1726</v>
      </c>
      <c r="J480" s="1">
        <v>44895</v>
      </c>
      <c r="K480" t="s">
        <v>57733</v>
      </c>
      <c r="L480" t="s">
        <v>57734</v>
      </c>
      <c r="M480" t="s">
        <v>43</v>
      </c>
      <c r="N480" t="s">
        <v>57735</v>
      </c>
      <c r="O480" t="s">
        <v>57735</v>
      </c>
      <c r="P480" t="s">
        <v>829</v>
      </c>
      <c r="Q480" t="s">
        <v>113</v>
      </c>
      <c r="R480" t="s">
        <v>114</v>
      </c>
      <c r="S480" t="s">
        <v>113</v>
      </c>
      <c r="T480" t="s">
        <v>40</v>
      </c>
      <c r="U480" t="s">
        <v>50</v>
      </c>
      <c r="V480">
        <v>1</v>
      </c>
      <c r="W480">
        <v>6.8</v>
      </c>
      <c r="X480" t="s">
        <v>1473</v>
      </c>
      <c r="Y480" t="s">
        <v>1474</v>
      </c>
      <c r="Z480" t="s">
        <v>42</v>
      </c>
      <c r="AA480" t="s">
        <v>43</v>
      </c>
      <c r="AC480" s="1"/>
      <c r="AF480">
        <v>0</v>
      </c>
      <c r="AG480" t="s">
        <v>1727</v>
      </c>
      <c r="AH480" s="1">
        <v>44895</v>
      </c>
      <c r="AK480">
        <f>Tabla_Consulta_desde_TMS8[[#This Row],[idpedido]]</f>
        <v>471220</v>
      </c>
    </row>
    <row r="481" spans="1:37" x14ac:dyDescent="0.25">
      <c r="A481" t="str">
        <f>Tabla_Consulta_desde_TMS8[[#This Row],[Nro_Referencia]]</f>
        <v>98675935</v>
      </c>
      <c r="B481">
        <v>471221</v>
      </c>
      <c r="C481" t="s">
        <v>57736</v>
      </c>
      <c r="D481" t="s">
        <v>1472</v>
      </c>
      <c r="E481" t="s">
        <v>47</v>
      </c>
      <c r="F481" t="s">
        <v>33</v>
      </c>
      <c r="G481" t="s">
        <v>43</v>
      </c>
      <c r="H481" s="1">
        <v>44895</v>
      </c>
      <c r="I481" t="s">
        <v>1726</v>
      </c>
      <c r="J481" s="1">
        <v>44895</v>
      </c>
      <c r="K481" t="s">
        <v>1700</v>
      </c>
      <c r="L481" t="s">
        <v>1701</v>
      </c>
      <c r="M481" t="s">
        <v>43</v>
      </c>
      <c r="N481" t="s">
        <v>57737</v>
      </c>
      <c r="O481" t="s">
        <v>57737</v>
      </c>
      <c r="P481" t="s">
        <v>832</v>
      </c>
      <c r="Q481" t="s">
        <v>68</v>
      </c>
      <c r="R481" t="s">
        <v>69</v>
      </c>
      <c r="S481" t="s">
        <v>68</v>
      </c>
      <c r="T481" t="s">
        <v>70</v>
      </c>
      <c r="U481" t="s">
        <v>71</v>
      </c>
      <c r="V481">
        <v>1</v>
      </c>
      <c r="W481">
        <v>10.28</v>
      </c>
      <c r="X481" t="s">
        <v>1473</v>
      </c>
      <c r="Y481" t="s">
        <v>1474</v>
      </c>
      <c r="Z481" t="s">
        <v>42</v>
      </c>
      <c r="AA481" t="s">
        <v>43</v>
      </c>
      <c r="AC481" s="1"/>
      <c r="AF481">
        <v>0</v>
      </c>
      <c r="AG481" t="s">
        <v>1727</v>
      </c>
      <c r="AH481" s="1">
        <v>44895</v>
      </c>
      <c r="AK481">
        <f>Tabla_Consulta_desde_TMS8[[#This Row],[idpedido]]</f>
        <v>471221</v>
      </c>
    </row>
    <row r="482" spans="1:37" x14ac:dyDescent="0.25">
      <c r="A482" t="str">
        <f>Tabla_Consulta_desde_TMS8[[#This Row],[Nro_Referencia]]</f>
        <v>98675959</v>
      </c>
      <c r="B482">
        <v>471222</v>
      </c>
      <c r="C482" t="s">
        <v>57738</v>
      </c>
      <c r="D482" t="s">
        <v>1472</v>
      </c>
      <c r="E482" t="s">
        <v>47</v>
      </c>
      <c r="F482" t="s">
        <v>33</v>
      </c>
      <c r="H482" s="1">
        <v>44895</v>
      </c>
      <c r="I482" t="s">
        <v>1726</v>
      </c>
      <c r="J482" s="1">
        <v>44895</v>
      </c>
      <c r="K482" t="s">
        <v>57739</v>
      </c>
      <c r="L482" t="s">
        <v>57740</v>
      </c>
      <c r="N482" t="s">
        <v>57741</v>
      </c>
      <c r="O482" t="s">
        <v>57741</v>
      </c>
      <c r="P482" t="s">
        <v>68</v>
      </c>
      <c r="Q482" t="s">
        <v>68</v>
      </c>
      <c r="R482" t="s">
        <v>69</v>
      </c>
      <c r="T482" t="s">
        <v>70</v>
      </c>
      <c r="U482" t="s">
        <v>71</v>
      </c>
      <c r="V482">
        <v>1</v>
      </c>
      <c r="W482">
        <v>32.700000000000003</v>
      </c>
      <c r="X482" t="s">
        <v>1473</v>
      </c>
      <c r="Y482" t="s">
        <v>1474</v>
      </c>
      <c r="Z482" t="s">
        <v>42</v>
      </c>
      <c r="AA482" t="s">
        <v>43</v>
      </c>
      <c r="AC482" s="1"/>
      <c r="AF482">
        <v>0</v>
      </c>
      <c r="AG482" t="s">
        <v>1727</v>
      </c>
      <c r="AH482" s="1">
        <v>44895</v>
      </c>
      <c r="AK482">
        <f>Tabla_Consulta_desde_TMS8[[#This Row],[idpedido]]</f>
        <v>471222</v>
      </c>
    </row>
    <row r="483" spans="1:37" x14ac:dyDescent="0.25">
      <c r="A483" t="str">
        <f>Tabla_Consulta_desde_TMS8[[#This Row],[Nro_Referencia]]</f>
        <v>98676010</v>
      </c>
      <c r="B483">
        <v>471223</v>
      </c>
      <c r="C483" t="s">
        <v>57742</v>
      </c>
      <c r="D483" t="s">
        <v>1472</v>
      </c>
      <c r="E483" t="s">
        <v>47</v>
      </c>
      <c r="F483" t="s">
        <v>33</v>
      </c>
      <c r="G483" t="s">
        <v>43</v>
      </c>
      <c r="H483" s="1">
        <v>44895</v>
      </c>
      <c r="I483" t="s">
        <v>1726</v>
      </c>
      <c r="J483" s="1">
        <v>44895</v>
      </c>
      <c r="K483" t="s">
        <v>57743</v>
      </c>
      <c r="L483" t="s">
        <v>57744</v>
      </c>
      <c r="M483" t="s">
        <v>43</v>
      </c>
      <c r="N483" t="s">
        <v>57745</v>
      </c>
      <c r="O483" t="s">
        <v>57745</v>
      </c>
      <c r="P483" t="s">
        <v>697</v>
      </c>
      <c r="Q483" t="s">
        <v>68</v>
      </c>
      <c r="R483" t="s">
        <v>69</v>
      </c>
      <c r="S483" t="s">
        <v>68</v>
      </c>
      <c r="T483" t="s">
        <v>70</v>
      </c>
      <c r="U483" t="s">
        <v>71</v>
      </c>
      <c r="V483">
        <v>1</v>
      </c>
      <c r="W483">
        <v>9.8000000000000007</v>
      </c>
      <c r="X483" t="s">
        <v>1473</v>
      </c>
      <c r="Y483" t="s">
        <v>1474</v>
      </c>
      <c r="Z483" t="s">
        <v>42</v>
      </c>
      <c r="AA483" t="s">
        <v>43</v>
      </c>
      <c r="AC483" s="1"/>
      <c r="AF483">
        <v>0</v>
      </c>
      <c r="AG483" t="s">
        <v>1727</v>
      </c>
      <c r="AH483" s="1">
        <v>44895</v>
      </c>
      <c r="AK483">
        <f>Tabla_Consulta_desde_TMS8[[#This Row],[idpedido]]</f>
        <v>471223</v>
      </c>
    </row>
    <row r="484" spans="1:37" x14ac:dyDescent="0.25">
      <c r="A484" t="str">
        <f>Tabla_Consulta_desde_TMS8[[#This Row],[Nro_Referencia]]</f>
        <v>98676352</v>
      </c>
      <c r="B484">
        <v>471224</v>
      </c>
      <c r="C484" t="s">
        <v>57746</v>
      </c>
      <c r="D484" t="s">
        <v>1472</v>
      </c>
      <c r="E484" t="s">
        <v>47</v>
      </c>
      <c r="F484" t="s">
        <v>33</v>
      </c>
      <c r="G484" t="s">
        <v>43</v>
      </c>
      <c r="H484" s="1">
        <v>44895</v>
      </c>
      <c r="I484" t="s">
        <v>1726</v>
      </c>
      <c r="J484" s="1">
        <v>44895</v>
      </c>
      <c r="K484" t="s">
        <v>1720</v>
      </c>
      <c r="L484" t="s">
        <v>1721</v>
      </c>
      <c r="M484" t="s">
        <v>43</v>
      </c>
      <c r="N484" t="s">
        <v>57747</v>
      </c>
      <c r="O484" t="s">
        <v>57747</v>
      </c>
      <c r="P484" t="s">
        <v>832</v>
      </c>
      <c r="Q484" t="s">
        <v>68</v>
      </c>
      <c r="R484" t="s">
        <v>69</v>
      </c>
      <c r="S484" t="s">
        <v>68</v>
      </c>
      <c r="T484" t="s">
        <v>70</v>
      </c>
      <c r="U484" t="s">
        <v>71</v>
      </c>
      <c r="V484">
        <v>1</v>
      </c>
      <c r="W484">
        <v>9.6999999999999993</v>
      </c>
      <c r="X484" t="s">
        <v>1473</v>
      </c>
      <c r="Y484" t="s">
        <v>1474</v>
      </c>
      <c r="Z484" t="s">
        <v>42</v>
      </c>
      <c r="AA484" t="s">
        <v>43</v>
      </c>
      <c r="AC484" s="1"/>
      <c r="AF484">
        <v>0</v>
      </c>
      <c r="AG484" t="s">
        <v>1727</v>
      </c>
      <c r="AH484" s="1">
        <v>44895</v>
      </c>
      <c r="AK484">
        <f>Tabla_Consulta_desde_TMS8[[#This Row],[idpedido]]</f>
        <v>471224</v>
      </c>
    </row>
    <row r="485" spans="1:37" x14ac:dyDescent="0.25">
      <c r="A485" t="str">
        <f>Tabla_Consulta_desde_TMS8[[#This Row],[Nro_Referencia]]</f>
        <v>98676778</v>
      </c>
      <c r="B485">
        <v>471225</v>
      </c>
      <c r="C485" t="s">
        <v>57748</v>
      </c>
      <c r="D485" t="s">
        <v>1472</v>
      </c>
      <c r="E485" t="s">
        <v>47</v>
      </c>
      <c r="F485" t="s">
        <v>33</v>
      </c>
      <c r="H485" s="1">
        <v>44895</v>
      </c>
      <c r="I485" t="s">
        <v>596</v>
      </c>
      <c r="J485" s="1">
        <v>44895</v>
      </c>
      <c r="K485" t="s">
        <v>57749</v>
      </c>
      <c r="L485" t="s">
        <v>57750</v>
      </c>
      <c r="N485" t="s">
        <v>57751</v>
      </c>
      <c r="O485" t="s">
        <v>57751</v>
      </c>
      <c r="P485" t="s">
        <v>888</v>
      </c>
      <c r="Q485" t="s">
        <v>38</v>
      </c>
      <c r="R485" t="s">
        <v>39</v>
      </c>
      <c r="S485" t="s">
        <v>760</v>
      </c>
      <c r="T485" t="s">
        <v>103</v>
      </c>
      <c r="U485" t="s">
        <v>41</v>
      </c>
      <c r="V485">
        <v>1</v>
      </c>
      <c r="W485">
        <v>7.9</v>
      </c>
      <c r="X485" t="s">
        <v>1473</v>
      </c>
      <c r="Y485" t="s">
        <v>1474</v>
      </c>
      <c r="Z485" t="s">
        <v>42</v>
      </c>
      <c r="AA485" t="s">
        <v>43</v>
      </c>
      <c r="AC485" s="1"/>
      <c r="AF485">
        <v>0</v>
      </c>
      <c r="AG485" t="s">
        <v>596</v>
      </c>
      <c r="AH485" s="1">
        <v>44895</v>
      </c>
      <c r="AK485">
        <f>Tabla_Consulta_desde_TMS8[[#This Row],[idpedido]]</f>
        <v>471225</v>
      </c>
    </row>
    <row r="486" spans="1:37" x14ac:dyDescent="0.25">
      <c r="A486" t="str">
        <f>Tabla_Consulta_desde_TMS8[[#This Row],[Nro_Referencia]]</f>
        <v>98676883</v>
      </c>
      <c r="B486">
        <v>471226</v>
      </c>
      <c r="C486" t="s">
        <v>57752</v>
      </c>
      <c r="D486" t="s">
        <v>1472</v>
      </c>
      <c r="E486" t="s">
        <v>47</v>
      </c>
      <c r="F486" t="s">
        <v>33</v>
      </c>
      <c r="G486" t="s">
        <v>43</v>
      </c>
      <c r="H486" s="1">
        <v>44895</v>
      </c>
      <c r="I486" t="s">
        <v>596</v>
      </c>
      <c r="J486" s="1">
        <v>44895</v>
      </c>
      <c r="K486" t="s">
        <v>57753</v>
      </c>
      <c r="L486" t="s">
        <v>57754</v>
      </c>
      <c r="M486" t="s">
        <v>43</v>
      </c>
      <c r="N486" t="s">
        <v>57755</v>
      </c>
      <c r="O486" t="s">
        <v>57755</v>
      </c>
      <c r="P486" t="s">
        <v>1001</v>
      </c>
      <c r="Q486" t="s">
        <v>38</v>
      </c>
      <c r="R486" t="s">
        <v>39</v>
      </c>
      <c r="S486" t="s">
        <v>38</v>
      </c>
      <c r="T486" t="s">
        <v>103</v>
      </c>
      <c r="U486" t="s">
        <v>41</v>
      </c>
      <c r="V486">
        <v>1</v>
      </c>
      <c r="W486">
        <v>3.1</v>
      </c>
      <c r="X486" t="s">
        <v>1473</v>
      </c>
      <c r="Y486" t="s">
        <v>1474</v>
      </c>
      <c r="Z486" t="s">
        <v>42</v>
      </c>
      <c r="AA486" t="s">
        <v>43</v>
      </c>
      <c r="AC486" s="1"/>
      <c r="AF486">
        <v>0</v>
      </c>
      <c r="AG486" t="s">
        <v>596</v>
      </c>
      <c r="AH486" s="1">
        <v>44895</v>
      </c>
      <c r="AK486">
        <f>Tabla_Consulta_desde_TMS8[[#This Row],[idpedido]]</f>
        <v>471226</v>
      </c>
    </row>
    <row r="487" spans="1:37" x14ac:dyDescent="0.25">
      <c r="A487" t="str">
        <f>Tabla_Consulta_desde_TMS8[[#This Row],[Nro_Referencia]]</f>
        <v>98677064</v>
      </c>
      <c r="B487">
        <v>471227</v>
      </c>
      <c r="C487" t="s">
        <v>57756</v>
      </c>
      <c r="D487" t="s">
        <v>1472</v>
      </c>
      <c r="E487" t="s">
        <v>47</v>
      </c>
      <c r="F487" t="s">
        <v>33</v>
      </c>
      <c r="H487" s="1">
        <v>44895</v>
      </c>
      <c r="I487" t="s">
        <v>1726</v>
      </c>
      <c r="J487" s="1">
        <v>44895</v>
      </c>
      <c r="K487" t="s">
        <v>55697</v>
      </c>
      <c r="L487" t="s">
        <v>57757</v>
      </c>
      <c r="N487" t="s">
        <v>57758</v>
      </c>
      <c r="O487" t="s">
        <v>57758</v>
      </c>
      <c r="P487" t="s">
        <v>1086</v>
      </c>
      <c r="Q487" t="s">
        <v>48</v>
      </c>
      <c r="R487" t="s">
        <v>49</v>
      </c>
      <c r="S487" t="s">
        <v>48</v>
      </c>
      <c r="T487" t="s">
        <v>40</v>
      </c>
      <c r="U487" t="s">
        <v>50</v>
      </c>
      <c r="V487">
        <v>1</v>
      </c>
      <c r="W487">
        <v>7.6</v>
      </c>
      <c r="X487" t="s">
        <v>1473</v>
      </c>
      <c r="Y487" t="s">
        <v>1474</v>
      </c>
      <c r="Z487" t="s">
        <v>42</v>
      </c>
      <c r="AA487" t="s">
        <v>43</v>
      </c>
      <c r="AC487" s="1"/>
      <c r="AF487">
        <v>0</v>
      </c>
      <c r="AG487" t="s">
        <v>1727</v>
      </c>
      <c r="AH487" s="1">
        <v>44895</v>
      </c>
      <c r="AK487">
        <f>Tabla_Consulta_desde_TMS8[[#This Row],[idpedido]]</f>
        <v>471227</v>
      </c>
    </row>
    <row r="488" spans="1:37" x14ac:dyDescent="0.25">
      <c r="A488" t="str">
        <f>Tabla_Consulta_desde_TMS8[[#This Row],[Nro_Referencia]]</f>
        <v>98665669</v>
      </c>
      <c r="B488">
        <v>471148</v>
      </c>
      <c r="C488" t="s">
        <v>57759</v>
      </c>
      <c r="D488" t="s">
        <v>1472</v>
      </c>
      <c r="E488" t="s">
        <v>47</v>
      </c>
      <c r="F488" t="s">
        <v>33</v>
      </c>
      <c r="G488" t="s">
        <v>43</v>
      </c>
      <c r="H488" s="1">
        <v>44895</v>
      </c>
      <c r="I488" t="s">
        <v>1726</v>
      </c>
      <c r="J488" s="1">
        <v>44895</v>
      </c>
      <c r="K488" t="s">
        <v>57760</v>
      </c>
      <c r="L488" t="s">
        <v>57761</v>
      </c>
      <c r="M488" t="s">
        <v>43</v>
      </c>
      <c r="N488" t="s">
        <v>57762</v>
      </c>
      <c r="O488" t="s">
        <v>57762</v>
      </c>
      <c r="P488" t="s">
        <v>701</v>
      </c>
      <c r="Q488" t="s">
        <v>68</v>
      </c>
      <c r="R488" t="s">
        <v>69</v>
      </c>
      <c r="S488" t="s">
        <v>68</v>
      </c>
      <c r="T488" t="s">
        <v>70</v>
      </c>
      <c r="U488" t="s">
        <v>71</v>
      </c>
      <c r="V488">
        <v>1</v>
      </c>
      <c r="W488">
        <v>13.7</v>
      </c>
      <c r="X488" t="s">
        <v>1473</v>
      </c>
      <c r="Y488" t="s">
        <v>1474</v>
      </c>
      <c r="Z488" t="s">
        <v>42</v>
      </c>
      <c r="AA488" t="s">
        <v>43</v>
      </c>
      <c r="AC488" s="1"/>
      <c r="AF488">
        <v>0</v>
      </c>
      <c r="AG488" t="s">
        <v>1727</v>
      </c>
      <c r="AH488" s="1">
        <v>44895</v>
      </c>
      <c r="AK488">
        <f>Tabla_Consulta_desde_TMS8[[#This Row],[idpedido]]</f>
        <v>471148</v>
      </c>
    </row>
    <row r="489" spans="1:37" x14ac:dyDescent="0.25">
      <c r="A489" t="str">
        <f>Tabla_Consulta_desde_TMS8[[#This Row],[Nro_Referencia]]</f>
        <v>98666121</v>
      </c>
      <c r="B489">
        <v>471149</v>
      </c>
      <c r="C489" t="s">
        <v>57763</v>
      </c>
      <c r="D489" t="s">
        <v>1472</v>
      </c>
      <c r="E489" t="s">
        <v>47</v>
      </c>
      <c r="F489" t="s">
        <v>33</v>
      </c>
      <c r="G489" t="s">
        <v>43</v>
      </c>
      <c r="H489" s="1">
        <v>44895</v>
      </c>
      <c r="I489" t="s">
        <v>1726</v>
      </c>
      <c r="J489" s="1">
        <v>44895</v>
      </c>
      <c r="K489" t="s">
        <v>57764</v>
      </c>
      <c r="L489" t="s">
        <v>57765</v>
      </c>
      <c r="M489" t="s">
        <v>43</v>
      </c>
      <c r="N489" t="s">
        <v>57766</v>
      </c>
      <c r="O489" t="s">
        <v>57766</v>
      </c>
      <c r="P489" t="s">
        <v>832</v>
      </c>
      <c r="Q489" t="s">
        <v>68</v>
      </c>
      <c r="R489" t="s">
        <v>69</v>
      </c>
      <c r="S489" t="s">
        <v>68</v>
      </c>
      <c r="T489" t="s">
        <v>70</v>
      </c>
      <c r="U489" t="s">
        <v>71</v>
      </c>
      <c r="V489">
        <v>1</v>
      </c>
      <c r="W489">
        <v>8.8000000000000007</v>
      </c>
      <c r="X489" t="s">
        <v>1473</v>
      </c>
      <c r="Y489" t="s">
        <v>1474</v>
      </c>
      <c r="Z489" t="s">
        <v>42</v>
      </c>
      <c r="AA489" t="s">
        <v>43</v>
      </c>
      <c r="AC489" s="1"/>
      <c r="AF489">
        <v>0</v>
      </c>
      <c r="AG489" t="s">
        <v>1727</v>
      </c>
      <c r="AH489" s="1">
        <v>44895</v>
      </c>
      <c r="AK489">
        <f>Tabla_Consulta_desde_TMS8[[#This Row],[idpedido]]</f>
        <v>471149</v>
      </c>
    </row>
    <row r="490" spans="1:37" x14ac:dyDescent="0.25">
      <c r="A490" t="str">
        <f>Tabla_Consulta_desde_TMS8[[#This Row],[Nro_Referencia]]</f>
        <v>98666271</v>
      </c>
      <c r="B490">
        <v>471150</v>
      </c>
      <c r="C490" t="s">
        <v>57767</v>
      </c>
      <c r="D490" t="s">
        <v>1472</v>
      </c>
      <c r="E490" t="s">
        <v>47</v>
      </c>
      <c r="F490" t="s">
        <v>33</v>
      </c>
      <c r="G490" t="s">
        <v>43</v>
      </c>
      <c r="H490" s="1">
        <v>44895</v>
      </c>
      <c r="I490" t="s">
        <v>1726</v>
      </c>
      <c r="J490" s="1">
        <v>44895</v>
      </c>
      <c r="K490" t="s">
        <v>57768</v>
      </c>
      <c r="L490" t="s">
        <v>57769</v>
      </c>
      <c r="M490" t="s">
        <v>43</v>
      </c>
      <c r="N490" t="s">
        <v>57770</v>
      </c>
      <c r="O490" t="s">
        <v>57770</v>
      </c>
      <c r="P490" t="s">
        <v>1088</v>
      </c>
      <c r="Q490" t="s">
        <v>128</v>
      </c>
      <c r="R490" t="s">
        <v>129</v>
      </c>
      <c r="S490" t="s">
        <v>128</v>
      </c>
      <c r="T490" t="s">
        <v>40</v>
      </c>
      <c r="U490" t="s">
        <v>50</v>
      </c>
      <c r="V490">
        <v>1</v>
      </c>
      <c r="W490">
        <v>10</v>
      </c>
      <c r="X490" t="s">
        <v>1473</v>
      </c>
      <c r="Y490" t="s">
        <v>1474</v>
      </c>
      <c r="Z490" t="s">
        <v>42</v>
      </c>
      <c r="AA490" t="s">
        <v>43</v>
      </c>
      <c r="AC490" s="1"/>
      <c r="AF490">
        <v>0</v>
      </c>
      <c r="AG490" t="s">
        <v>1727</v>
      </c>
      <c r="AH490" s="1">
        <v>44895</v>
      </c>
      <c r="AK490">
        <f>Tabla_Consulta_desde_TMS8[[#This Row],[idpedido]]</f>
        <v>471150</v>
      </c>
    </row>
    <row r="491" spans="1:37" x14ac:dyDescent="0.25">
      <c r="A491" t="str">
        <f>Tabla_Consulta_desde_TMS8[[#This Row],[Nro_Referencia]]</f>
        <v>98666705</v>
      </c>
      <c r="B491">
        <v>471151</v>
      </c>
      <c r="C491" t="s">
        <v>57771</v>
      </c>
      <c r="D491" t="s">
        <v>1472</v>
      </c>
      <c r="E491" t="s">
        <v>47</v>
      </c>
      <c r="F491" t="s">
        <v>33</v>
      </c>
      <c r="G491" t="s">
        <v>43</v>
      </c>
      <c r="H491" s="1">
        <v>44895</v>
      </c>
      <c r="I491" t="s">
        <v>1726</v>
      </c>
      <c r="J491" s="1">
        <v>44895</v>
      </c>
      <c r="K491" t="s">
        <v>57772</v>
      </c>
      <c r="L491" t="s">
        <v>57773</v>
      </c>
      <c r="M491" t="s">
        <v>43</v>
      </c>
      <c r="N491" t="s">
        <v>57774</v>
      </c>
      <c r="O491" t="s">
        <v>57774</v>
      </c>
      <c r="P491" t="s">
        <v>976</v>
      </c>
      <c r="Q491" t="s">
        <v>332</v>
      </c>
      <c r="R491" t="s">
        <v>88</v>
      </c>
      <c r="S491" t="s">
        <v>977</v>
      </c>
      <c r="T491" t="s">
        <v>40</v>
      </c>
      <c r="U491" t="s">
        <v>50</v>
      </c>
      <c r="V491">
        <v>1</v>
      </c>
      <c r="W491">
        <v>8</v>
      </c>
      <c r="X491" t="s">
        <v>1473</v>
      </c>
      <c r="Y491" t="s">
        <v>1474</v>
      </c>
      <c r="Z491" t="s">
        <v>42</v>
      </c>
      <c r="AA491" t="s">
        <v>43</v>
      </c>
      <c r="AC491" s="1"/>
      <c r="AF491">
        <v>0</v>
      </c>
      <c r="AG491" t="s">
        <v>1727</v>
      </c>
      <c r="AH491" s="1">
        <v>44895</v>
      </c>
      <c r="AK491">
        <f>Tabla_Consulta_desde_TMS8[[#This Row],[idpedido]]</f>
        <v>471151</v>
      </c>
    </row>
    <row r="492" spans="1:37" x14ac:dyDescent="0.25">
      <c r="A492" t="str">
        <f>Tabla_Consulta_desde_TMS8[[#This Row],[Nro_Referencia]]</f>
        <v>98666871</v>
      </c>
      <c r="B492">
        <v>471152</v>
      </c>
      <c r="C492" t="s">
        <v>57775</v>
      </c>
      <c r="D492" t="s">
        <v>1472</v>
      </c>
      <c r="E492" t="s">
        <v>47</v>
      </c>
      <c r="F492" t="s">
        <v>33</v>
      </c>
      <c r="G492" t="s">
        <v>43</v>
      </c>
      <c r="H492" s="1">
        <v>44895</v>
      </c>
      <c r="I492" t="s">
        <v>1726</v>
      </c>
      <c r="J492" s="1">
        <v>44895</v>
      </c>
      <c r="K492" t="s">
        <v>57776</v>
      </c>
      <c r="L492" t="s">
        <v>57777</v>
      </c>
      <c r="M492" t="s">
        <v>43</v>
      </c>
      <c r="N492" t="s">
        <v>57778</v>
      </c>
      <c r="O492" t="s">
        <v>57778</v>
      </c>
      <c r="P492" t="s">
        <v>1482</v>
      </c>
      <c r="Q492" t="s">
        <v>275</v>
      </c>
      <c r="R492" t="s">
        <v>275</v>
      </c>
      <c r="S492" t="s">
        <v>275</v>
      </c>
      <c r="T492" t="s">
        <v>40</v>
      </c>
      <c r="U492" t="s">
        <v>50</v>
      </c>
      <c r="V492">
        <v>1</v>
      </c>
      <c r="W492">
        <v>2.9</v>
      </c>
      <c r="X492" t="s">
        <v>1473</v>
      </c>
      <c r="Y492" t="s">
        <v>1474</v>
      </c>
      <c r="Z492" t="s">
        <v>42</v>
      </c>
      <c r="AA492" t="s">
        <v>43</v>
      </c>
      <c r="AC492" s="1"/>
      <c r="AF492">
        <v>0</v>
      </c>
      <c r="AG492" t="s">
        <v>1727</v>
      </c>
      <c r="AH492" s="1">
        <v>44895</v>
      </c>
      <c r="AK492">
        <f>Tabla_Consulta_desde_TMS8[[#This Row],[idpedido]]</f>
        <v>471152</v>
      </c>
    </row>
    <row r="493" spans="1:37" x14ac:dyDescent="0.25">
      <c r="A493" t="str">
        <f>Tabla_Consulta_desde_TMS8[[#This Row],[Nro_Referencia]]</f>
        <v>98667432</v>
      </c>
      <c r="B493">
        <v>471153</v>
      </c>
      <c r="C493" t="s">
        <v>57779</v>
      </c>
      <c r="D493" t="s">
        <v>1472</v>
      </c>
      <c r="E493" t="s">
        <v>47</v>
      </c>
      <c r="F493" t="s">
        <v>33</v>
      </c>
      <c r="G493" t="s">
        <v>43</v>
      </c>
      <c r="H493" s="1">
        <v>44895</v>
      </c>
      <c r="I493" t="s">
        <v>1726</v>
      </c>
      <c r="J493" s="1">
        <v>44895</v>
      </c>
      <c r="K493" t="s">
        <v>57780</v>
      </c>
      <c r="L493" t="s">
        <v>57781</v>
      </c>
      <c r="M493" t="s">
        <v>43</v>
      </c>
      <c r="N493" t="s">
        <v>57782</v>
      </c>
      <c r="O493" t="s">
        <v>57782</v>
      </c>
      <c r="P493" t="s">
        <v>718</v>
      </c>
      <c r="Q493" t="s">
        <v>68</v>
      </c>
      <c r="R493" t="s">
        <v>69</v>
      </c>
      <c r="S493" t="s">
        <v>68</v>
      </c>
      <c r="T493" t="s">
        <v>70</v>
      </c>
      <c r="U493" t="s">
        <v>71</v>
      </c>
      <c r="V493">
        <v>1</v>
      </c>
      <c r="W493">
        <v>10.199999999999999</v>
      </c>
      <c r="X493" t="s">
        <v>1473</v>
      </c>
      <c r="Y493" t="s">
        <v>1474</v>
      </c>
      <c r="Z493" t="s">
        <v>42</v>
      </c>
      <c r="AA493" t="s">
        <v>43</v>
      </c>
      <c r="AC493" s="1"/>
      <c r="AF493">
        <v>0</v>
      </c>
      <c r="AG493" t="s">
        <v>1727</v>
      </c>
      <c r="AH493" s="1">
        <v>44895</v>
      </c>
      <c r="AK493">
        <f>Tabla_Consulta_desde_TMS8[[#This Row],[idpedido]]</f>
        <v>471153</v>
      </c>
    </row>
    <row r="494" spans="1:37" x14ac:dyDescent="0.25">
      <c r="A494" t="str">
        <f>Tabla_Consulta_desde_TMS8[[#This Row],[Nro_Referencia]]</f>
        <v>98668229</v>
      </c>
      <c r="B494">
        <v>471154</v>
      </c>
      <c r="C494" t="s">
        <v>57783</v>
      </c>
      <c r="D494" t="s">
        <v>1472</v>
      </c>
      <c r="E494" t="s">
        <v>47</v>
      </c>
      <c r="F494" t="s">
        <v>33</v>
      </c>
      <c r="G494" t="s">
        <v>43</v>
      </c>
      <c r="H494" s="1">
        <v>44895</v>
      </c>
      <c r="I494" t="s">
        <v>1726</v>
      </c>
      <c r="J494" s="1">
        <v>44895</v>
      </c>
      <c r="K494" t="s">
        <v>57784</v>
      </c>
      <c r="L494" t="s">
        <v>57785</v>
      </c>
      <c r="M494" t="s">
        <v>43</v>
      </c>
      <c r="N494" t="s">
        <v>57786</v>
      </c>
      <c r="O494" t="s">
        <v>57786</v>
      </c>
      <c r="P494" t="s">
        <v>701</v>
      </c>
      <c r="Q494" t="s">
        <v>68</v>
      </c>
      <c r="R494" t="s">
        <v>69</v>
      </c>
      <c r="S494" t="s">
        <v>68</v>
      </c>
      <c r="T494" t="s">
        <v>70</v>
      </c>
      <c r="U494" t="s">
        <v>71</v>
      </c>
      <c r="V494">
        <v>1</v>
      </c>
      <c r="W494">
        <v>9.9</v>
      </c>
      <c r="X494" t="s">
        <v>1473</v>
      </c>
      <c r="Y494" t="s">
        <v>1474</v>
      </c>
      <c r="Z494" t="s">
        <v>42</v>
      </c>
      <c r="AA494" t="s">
        <v>43</v>
      </c>
      <c r="AC494" s="1"/>
      <c r="AF494">
        <v>0</v>
      </c>
      <c r="AG494" t="s">
        <v>1727</v>
      </c>
      <c r="AH494" s="1">
        <v>44895</v>
      </c>
      <c r="AK494">
        <f>Tabla_Consulta_desde_TMS8[[#This Row],[idpedido]]</f>
        <v>471154</v>
      </c>
    </row>
    <row r="495" spans="1:37" x14ac:dyDescent="0.25">
      <c r="A495" t="str">
        <f>Tabla_Consulta_desde_TMS8[[#This Row],[Nro_Referencia]]</f>
        <v>98668251</v>
      </c>
      <c r="B495">
        <v>471155</v>
      </c>
      <c r="C495" t="s">
        <v>57787</v>
      </c>
      <c r="D495" t="s">
        <v>1472</v>
      </c>
      <c r="E495" t="s">
        <v>47</v>
      </c>
      <c r="F495" t="s">
        <v>33</v>
      </c>
      <c r="G495" t="s">
        <v>43</v>
      </c>
      <c r="H495" s="1">
        <v>44895</v>
      </c>
      <c r="I495" t="s">
        <v>1726</v>
      </c>
      <c r="J495" s="1">
        <v>44895</v>
      </c>
      <c r="K495" t="s">
        <v>57788</v>
      </c>
      <c r="L495" t="s">
        <v>57789</v>
      </c>
      <c r="M495" t="s">
        <v>43</v>
      </c>
      <c r="N495" t="s">
        <v>57790</v>
      </c>
      <c r="O495" t="s">
        <v>57790</v>
      </c>
      <c r="P495" t="s">
        <v>1154</v>
      </c>
      <c r="Q495" t="s">
        <v>604</v>
      </c>
      <c r="R495" t="s">
        <v>134</v>
      </c>
      <c r="S495" t="s">
        <v>1155</v>
      </c>
      <c r="U495" t="s">
        <v>50</v>
      </c>
      <c r="V495">
        <v>1</v>
      </c>
      <c r="W495">
        <v>15.5</v>
      </c>
      <c r="X495" t="s">
        <v>1473</v>
      </c>
      <c r="Y495" t="s">
        <v>1474</v>
      </c>
      <c r="Z495" t="s">
        <v>42</v>
      </c>
      <c r="AA495" t="s">
        <v>43</v>
      </c>
      <c r="AC495" s="1"/>
      <c r="AF495">
        <v>0</v>
      </c>
      <c r="AG495" t="s">
        <v>1727</v>
      </c>
      <c r="AH495" s="1">
        <v>44895</v>
      </c>
      <c r="AK495">
        <f>Tabla_Consulta_desde_TMS8[[#This Row],[idpedido]]</f>
        <v>471155</v>
      </c>
    </row>
    <row r="496" spans="1:37" x14ac:dyDescent="0.25">
      <c r="A496" t="str">
        <f>Tabla_Consulta_desde_TMS8[[#This Row],[Nro_Referencia]]</f>
        <v>98668555</v>
      </c>
      <c r="B496">
        <v>471156</v>
      </c>
      <c r="C496" t="s">
        <v>57791</v>
      </c>
      <c r="D496" t="s">
        <v>1472</v>
      </c>
      <c r="E496" t="s">
        <v>47</v>
      </c>
      <c r="F496" t="s">
        <v>33</v>
      </c>
      <c r="H496" s="1">
        <v>44895</v>
      </c>
      <c r="I496" t="s">
        <v>1726</v>
      </c>
      <c r="J496" s="1">
        <v>44895</v>
      </c>
      <c r="K496" t="s">
        <v>57792</v>
      </c>
      <c r="L496" t="s">
        <v>57793</v>
      </c>
      <c r="N496" t="s">
        <v>57794</v>
      </c>
      <c r="O496" t="s">
        <v>57794</v>
      </c>
      <c r="P496" t="s">
        <v>1126</v>
      </c>
      <c r="Q496" t="s">
        <v>542</v>
      </c>
      <c r="R496" t="s">
        <v>69</v>
      </c>
      <c r="S496" t="s">
        <v>542</v>
      </c>
      <c r="T496" t="s">
        <v>40</v>
      </c>
      <c r="U496" t="s">
        <v>50</v>
      </c>
      <c r="V496">
        <v>1</v>
      </c>
      <c r="W496">
        <v>7.6</v>
      </c>
      <c r="X496" t="s">
        <v>1473</v>
      </c>
      <c r="Y496" t="s">
        <v>1474</v>
      </c>
      <c r="Z496" t="s">
        <v>42</v>
      </c>
      <c r="AA496" t="s">
        <v>43</v>
      </c>
      <c r="AC496" s="1"/>
      <c r="AF496">
        <v>0</v>
      </c>
      <c r="AG496" t="s">
        <v>1727</v>
      </c>
      <c r="AH496" s="1">
        <v>44895</v>
      </c>
      <c r="AK496">
        <f>Tabla_Consulta_desde_TMS8[[#This Row],[idpedido]]</f>
        <v>471156</v>
      </c>
    </row>
    <row r="497" spans="1:37" x14ac:dyDescent="0.25">
      <c r="A497" t="str">
        <f>Tabla_Consulta_desde_TMS8[[#This Row],[Nro_Referencia]]</f>
        <v>98668591</v>
      </c>
      <c r="B497">
        <v>471157</v>
      </c>
      <c r="C497" t="s">
        <v>57795</v>
      </c>
      <c r="D497" t="s">
        <v>1472</v>
      </c>
      <c r="E497" t="s">
        <v>47</v>
      </c>
      <c r="F497" t="s">
        <v>33</v>
      </c>
      <c r="H497" s="1">
        <v>44895</v>
      </c>
      <c r="I497" t="s">
        <v>1726</v>
      </c>
      <c r="J497" s="1">
        <v>44895</v>
      </c>
      <c r="K497" t="s">
        <v>57796</v>
      </c>
      <c r="L497" t="s">
        <v>57797</v>
      </c>
      <c r="N497" t="s">
        <v>57798</v>
      </c>
      <c r="O497" t="s">
        <v>57798</v>
      </c>
      <c r="P497" t="s">
        <v>861</v>
      </c>
      <c r="Q497" t="s">
        <v>552</v>
      </c>
      <c r="R497" t="s">
        <v>69</v>
      </c>
      <c r="S497" t="s">
        <v>552</v>
      </c>
      <c r="T497" t="s">
        <v>40</v>
      </c>
      <c r="U497" t="s">
        <v>50</v>
      </c>
      <c r="V497">
        <v>1</v>
      </c>
      <c r="W497">
        <v>8.8000000000000007</v>
      </c>
      <c r="X497" t="s">
        <v>1473</v>
      </c>
      <c r="Y497" t="s">
        <v>1474</v>
      </c>
      <c r="Z497" t="s">
        <v>42</v>
      </c>
      <c r="AA497" t="s">
        <v>43</v>
      </c>
      <c r="AC497" s="1"/>
      <c r="AF497">
        <v>0</v>
      </c>
      <c r="AG497" t="s">
        <v>1727</v>
      </c>
      <c r="AH497" s="1">
        <v>44895</v>
      </c>
      <c r="AK497">
        <f>Tabla_Consulta_desde_TMS8[[#This Row],[idpedido]]</f>
        <v>471157</v>
      </c>
    </row>
    <row r="498" spans="1:37" x14ac:dyDescent="0.25">
      <c r="A498" t="str">
        <f>Tabla_Consulta_desde_TMS8[[#This Row],[Nro_Referencia]]</f>
        <v>98668634</v>
      </c>
      <c r="B498">
        <v>471158</v>
      </c>
      <c r="C498" t="s">
        <v>57799</v>
      </c>
      <c r="D498" t="s">
        <v>1472</v>
      </c>
      <c r="E498" t="s">
        <v>47</v>
      </c>
      <c r="F498" t="s">
        <v>33</v>
      </c>
      <c r="G498" t="s">
        <v>43</v>
      </c>
      <c r="H498" s="1">
        <v>44895</v>
      </c>
      <c r="I498" t="s">
        <v>1726</v>
      </c>
      <c r="J498" s="1">
        <v>44895</v>
      </c>
      <c r="K498" t="s">
        <v>57800</v>
      </c>
      <c r="L498" t="s">
        <v>57801</v>
      </c>
      <c r="M498" t="s">
        <v>43</v>
      </c>
      <c r="N498" t="s">
        <v>57802</v>
      </c>
      <c r="O498" t="s">
        <v>57802</v>
      </c>
      <c r="P498" t="s">
        <v>2673</v>
      </c>
      <c r="Q498" t="s">
        <v>2674</v>
      </c>
      <c r="R498" t="s">
        <v>1129</v>
      </c>
      <c r="S498" t="s">
        <v>2675</v>
      </c>
      <c r="U498" t="s">
        <v>50</v>
      </c>
      <c r="V498">
        <v>1</v>
      </c>
      <c r="W498">
        <v>7.1</v>
      </c>
      <c r="X498" t="s">
        <v>1473</v>
      </c>
      <c r="Y498" t="s">
        <v>1474</v>
      </c>
      <c r="Z498" t="s">
        <v>42</v>
      </c>
      <c r="AA498" t="s">
        <v>43</v>
      </c>
      <c r="AC498" s="1"/>
      <c r="AF498">
        <v>0</v>
      </c>
      <c r="AG498" t="s">
        <v>1727</v>
      </c>
      <c r="AH498" s="1">
        <v>44895</v>
      </c>
      <c r="AK498">
        <f>Tabla_Consulta_desde_TMS8[[#This Row],[idpedido]]</f>
        <v>471158</v>
      </c>
    </row>
    <row r="499" spans="1:37" x14ac:dyDescent="0.25">
      <c r="A499" t="str">
        <f>Tabla_Consulta_desde_TMS8[[#This Row],[Nro_Referencia]]</f>
        <v>98668656</v>
      </c>
      <c r="B499">
        <v>471159</v>
      </c>
      <c r="C499" t="s">
        <v>57803</v>
      </c>
      <c r="D499" t="s">
        <v>1472</v>
      </c>
      <c r="E499" t="s">
        <v>47</v>
      </c>
      <c r="F499" t="s">
        <v>33</v>
      </c>
      <c r="G499" t="s">
        <v>43</v>
      </c>
      <c r="H499" s="1">
        <v>44895</v>
      </c>
      <c r="I499" t="s">
        <v>1726</v>
      </c>
      <c r="J499" s="1">
        <v>44895</v>
      </c>
      <c r="K499" t="s">
        <v>57804</v>
      </c>
      <c r="L499" t="s">
        <v>57805</v>
      </c>
      <c r="M499" t="s">
        <v>43</v>
      </c>
      <c r="N499" t="s">
        <v>57806</v>
      </c>
      <c r="O499" t="s">
        <v>57806</v>
      </c>
      <c r="P499" t="s">
        <v>861</v>
      </c>
      <c r="Q499" t="s">
        <v>552</v>
      </c>
      <c r="R499" t="s">
        <v>69</v>
      </c>
      <c r="S499" t="s">
        <v>552</v>
      </c>
      <c r="T499" t="s">
        <v>40</v>
      </c>
      <c r="U499" t="s">
        <v>50</v>
      </c>
      <c r="V499">
        <v>1</v>
      </c>
      <c r="W499">
        <v>5.6</v>
      </c>
      <c r="X499" t="s">
        <v>1473</v>
      </c>
      <c r="Y499" t="s">
        <v>1474</v>
      </c>
      <c r="Z499" t="s">
        <v>42</v>
      </c>
      <c r="AA499" t="s">
        <v>43</v>
      </c>
      <c r="AC499" s="1"/>
      <c r="AF499">
        <v>0</v>
      </c>
      <c r="AG499" t="s">
        <v>1727</v>
      </c>
      <c r="AH499" s="1">
        <v>44895</v>
      </c>
      <c r="AK499">
        <f>Tabla_Consulta_desde_TMS8[[#This Row],[idpedido]]</f>
        <v>471159</v>
      </c>
    </row>
    <row r="500" spans="1:37" x14ac:dyDescent="0.25">
      <c r="A500" t="str">
        <f>Tabla_Consulta_desde_TMS8[[#This Row],[Nro_Referencia]]</f>
        <v>98668727</v>
      </c>
      <c r="B500">
        <v>471160</v>
      </c>
      <c r="C500" t="s">
        <v>57807</v>
      </c>
      <c r="D500" t="s">
        <v>1472</v>
      </c>
      <c r="E500" t="s">
        <v>47</v>
      </c>
      <c r="F500" t="s">
        <v>33</v>
      </c>
      <c r="H500" s="1">
        <v>44895</v>
      </c>
      <c r="I500" t="s">
        <v>1726</v>
      </c>
      <c r="J500" s="1">
        <v>44895</v>
      </c>
      <c r="K500" t="s">
        <v>57808</v>
      </c>
      <c r="L500" t="s">
        <v>57809</v>
      </c>
      <c r="N500" t="s">
        <v>57810</v>
      </c>
      <c r="O500" t="s">
        <v>57810</v>
      </c>
      <c r="P500" t="s">
        <v>3012</v>
      </c>
      <c r="Q500" t="s">
        <v>275</v>
      </c>
      <c r="R500" t="s">
        <v>275</v>
      </c>
      <c r="S500" t="s">
        <v>3013</v>
      </c>
      <c r="T500" t="s">
        <v>40</v>
      </c>
      <c r="U500" t="s">
        <v>50</v>
      </c>
      <c r="V500">
        <v>3</v>
      </c>
      <c r="W500">
        <v>24.8</v>
      </c>
      <c r="X500" t="s">
        <v>1473</v>
      </c>
      <c r="Y500" t="s">
        <v>1474</v>
      </c>
      <c r="Z500" t="s">
        <v>42</v>
      </c>
      <c r="AA500" t="s">
        <v>43</v>
      </c>
      <c r="AC500" s="1"/>
      <c r="AF500">
        <v>0</v>
      </c>
      <c r="AG500" t="s">
        <v>1727</v>
      </c>
      <c r="AH500" s="1">
        <v>44895</v>
      </c>
      <c r="AK500">
        <f>Tabla_Consulta_desde_TMS8[[#This Row],[idpedido]]</f>
        <v>471160</v>
      </c>
    </row>
    <row r="501" spans="1:37" x14ac:dyDescent="0.25">
      <c r="A501" t="str">
        <f>Tabla_Consulta_desde_TMS8[[#This Row],[Nro_Referencia]]</f>
        <v>98668737</v>
      </c>
      <c r="B501">
        <v>471161</v>
      </c>
      <c r="C501" t="s">
        <v>57811</v>
      </c>
      <c r="D501" t="s">
        <v>1472</v>
      </c>
      <c r="E501" t="s">
        <v>47</v>
      </c>
      <c r="F501" t="s">
        <v>33</v>
      </c>
      <c r="H501" s="1">
        <v>44895</v>
      </c>
      <c r="I501" t="s">
        <v>1726</v>
      </c>
      <c r="J501" s="1">
        <v>44895</v>
      </c>
      <c r="K501" t="s">
        <v>57812</v>
      </c>
      <c r="L501" t="s">
        <v>57813</v>
      </c>
      <c r="N501" t="s">
        <v>57814</v>
      </c>
      <c r="O501" t="s">
        <v>57814</v>
      </c>
      <c r="P501" t="s">
        <v>702</v>
      </c>
      <c r="Q501" t="s">
        <v>533</v>
      </c>
      <c r="R501" t="s">
        <v>404</v>
      </c>
      <c r="S501" t="s">
        <v>703</v>
      </c>
      <c r="T501" t="s">
        <v>40</v>
      </c>
      <c r="U501" t="s">
        <v>50</v>
      </c>
      <c r="V501">
        <v>1</v>
      </c>
      <c r="W501">
        <v>7.1</v>
      </c>
      <c r="X501" t="s">
        <v>1473</v>
      </c>
      <c r="Y501" t="s">
        <v>1474</v>
      </c>
      <c r="Z501" t="s">
        <v>42</v>
      </c>
      <c r="AA501" t="s">
        <v>43</v>
      </c>
      <c r="AC501" s="1"/>
      <c r="AF501">
        <v>0</v>
      </c>
      <c r="AG501" t="s">
        <v>1727</v>
      </c>
      <c r="AH501" s="1">
        <v>44895</v>
      </c>
      <c r="AK501">
        <f>Tabla_Consulta_desde_TMS8[[#This Row],[idpedido]]</f>
        <v>471161</v>
      </c>
    </row>
    <row r="502" spans="1:37" x14ac:dyDescent="0.25">
      <c r="A502" t="str">
        <f>Tabla_Consulta_desde_TMS8[[#This Row],[Nro_Referencia]]</f>
        <v>98668825</v>
      </c>
      <c r="B502">
        <v>471162</v>
      </c>
      <c r="C502" t="s">
        <v>57815</v>
      </c>
      <c r="D502" t="s">
        <v>1472</v>
      </c>
      <c r="E502" t="s">
        <v>47</v>
      </c>
      <c r="F502" t="s">
        <v>33</v>
      </c>
      <c r="H502" s="1">
        <v>44895</v>
      </c>
      <c r="I502" t="s">
        <v>1726</v>
      </c>
      <c r="J502" s="1">
        <v>44895</v>
      </c>
      <c r="K502" t="s">
        <v>57816</v>
      </c>
      <c r="L502" t="s">
        <v>57817</v>
      </c>
      <c r="N502" t="s">
        <v>57818</v>
      </c>
      <c r="O502" t="s">
        <v>57818</v>
      </c>
      <c r="P502" t="s">
        <v>1297</v>
      </c>
      <c r="Q502" t="s">
        <v>434</v>
      </c>
      <c r="R502" t="s">
        <v>69</v>
      </c>
      <c r="S502" t="s">
        <v>1298</v>
      </c>
      <c r="T502" t="s">
        <v>70</v>
      </c>
      <c r="U502" t="s">
        <v>71</v>
      </c>
      <c r="V502">
        <v>1</v>
      </c>
      <c r="W502">
        <v>10.8</v>
      </c>
      <c r="X502" t="s">
        <v>1473</v>
      </c>
      <c r="Y502" t="s">
        <v>1474</v>
      </c>
      <c r="Z502" t="s">
        <v>42</v>
      </c>
      <c r="AA502" t="s">
        <v>43</v>
      </c>
      <c r="AC502" s="1"/>
      <c r="AF502">
        <v>0</v>
      </c>
      <c r="AG502" t="s">
        <v>1727</v>
      </c>
      <c r="AH502" s="1">
        <v>44895</v>
      </c>
      <c r="AK502">
        <f>Tabla_Consulta_desde_TMS8[[#This Row],[idpedido]]</f>
        <v>471162</v>
      </c>
    </row>
    <row r="503" spans="1:37" x14ac:dyDescent="0.25">
      <c r="A503" t="str">
        <f>Tabla_Consulta_desde_TMS8[[#This Row],[Nro_Referencia]]</f>
        <v>98668867</v>
      </c>
      <c r="B503">
        <v>471163</v>
      </c>
      <c r="C503" t="s">
        <v>57819</v>
      </c>
      <c r="D503" t="s">
        <v>1472</v>
      </c>
      <c r="E503" t="s">
        <v>47</v>
      </c>
      <c r="F503" t="s">
        <v>33</v>
      </c>
      <c r="G503" t="s">
        <v>43</v>
      </c>
      <c r="H503" s="1">
        <v>44895</v>
      </c>
      <c r="I503" t="s">
        <v>1726</v>
      </c>
      <c r="J503" s="1">
        <v>44895</v>
      </c>
      <c r="K503" t="s">
        <v>1770</v>
      </c>
      <c r="L503" t="s">
        <v>57820</v>
      </c>
      <c r="M503" t="s">
        <v>43</v>
      </c>
      <c r="N503" t="s">
        <v>57821</v>
      </c>
      <c r="O503" t="s">
        <v>57821</v>
      </c>
      <c r="P503" t="s">
        <v>1154</v>
      </c>
      <c r="Q503" t="s">
        <v>604</v>
      </c>
      <c r="R503" t="s">
        <v>134</v>
      </c>
      <c r="S503" t="s">
        <v>1155</v>
      </c>
      <c r="U503" t="s">
        <v>50</v>
      </c>
      <c r="V503">
        <v>1</v>
      </c>
      <c r="W503">
        <v>8</v>
      </c>
      <c r="X503" t="s">
        <v>1473</v>
      </c>
      <c r="Y503" t="s">
        <v>1474</v>
      </c>
      <c r="Z503" t="s">
        <v>42</v>
      </c>
      <c r="AA503" t="s">
        <v>43</v>
      </c>
      <c r="AC503" s="1"/>
      <c r="AF503">
        <v>0</v>
      </c>
      <c r="AG503" t="s">
        <v>1727</v>
      </c>
      <c r="AH503" s="1">
        <v>44895</v>
      </c>
      <c r="AK503">
        <f>Tabla_Consulta_desde_TMS8[[#This Row],[idpedido]]</f>
        <v>471163</v>
      </c>
    </row>
    <row r="504" spans="1:37" x14ac:dyDescent="0.25">
      <c r="A504" t="str">
        <f>Tabla_Consulta_desde_TMS8[[#This Row],[Nro_Referencia]]</f>
        <v>98669117</v>
      </c>
      <c r="B504">
        <v>471164</v>
      </c>
      <c r="C504" t="s">
        <v>57822</v>
      </c>
      <c r="D504" t="s">
        <v>1472</v>
      </c>
      <c r="E504" t="s">
        <v>47</v>
      </c>
      <c r="F504" t="s">
        <v>33</v>
      </c>
      <c r="G504" t="s">
        <v>43</v>
      </c>
      <c r="H504" s="1">
        <v>44895</v>
      </c>
      <c r="I504" t="s">
        <v>1726</v>
      </c>
      <c r="J504" s="1">
        <v>44895</v>
      </c>
      <c r="K504" t="s">
        <v>57823</v>
      </c>
      <c r="L504" t="s">
        <v>57824</v>
      </c>
      <c r="M504" t="s">
        <v>43</v>
      </c>
      <c r="N504" t="s">
        <v>57825</v>
      </c>
      <c r="O504" t="s">
        <v>57825</v>
      </c>
      <c r="P504" t="s">
        <v>1541</v>
      </c>
      <c r="Q504" t="s">
        <v>922</v>
      </c>
      <c r="R504" t="s">
        <v>496</v>
      </c>
      <c r="S504" t="s">
        <v>922</v>
      </c>
      <c r="T504" t="s">
        <v>40</v>
      </c>
      <c r="U504" t="s">
        <v>50</v>
      </c>
      <c r="V504">
        <v>1</v>
      </c>
      <c r="W504">
        <v>8.8000000000000007</v>
      </c>
      <c r="X504" t="s">
        <v>1473</v>
      </c>
      <c r="Y504" t="s">
        <v>1474</v>
      </c>
      <c r="Z504" t="s">
        <v>42</v>
      </c>
      <c r="AA504" t="s">
        <v>43</v>
      </c>
      <c r="AC504" s="1"/>
      <c r="AF504">
        <v>0</v>
      </c>
      <c r="AG504" t="s">
        <v>1727</v>
      </c>
      <c r="AH504" s="1">
        <v>44895</v>
      </c>
      <c r="AK504">
        <f>Tabla_Consulta_desde_TMS8[[#This Row],[idpedido]]</f>
        <v>471164</v>
      </c>
    </row>
    <row r="505" spans="1:37" x14ac:dyDescent="0.25">
      <c r="A505" t="str">
        <f>Tabla_Consulta_desde_TMS8[[#This Row],[Nro_Referencia]]</f>
        <v>98669153</v>
      </c>
      <c r="B505">
        <v>471165</v>
      </c>
      <c r="C505" t="s">
        <v>57826</v>
      </c>
      <c r="D505" t="s">
        <v>1472</v>
      </c>
      <c r="E505" t="s">
        <v>47</v>
      </c>
      <c r="F505" t="s">
        <v>33</v>
      </c>
      <c r="H505" s="1">
        <v>44895</v>
      </c>
      <c r="I505" t="s">
        <v>1726</v>
      </c>
      <c r="J505" s="1">
        <v>44895</v>
      </c>
      <c r="K505" t="s">
        <v>57827</v>
      </c>
      <c r="L505" t="s">
        <v>57828</v>
      </c>
      <c r="N505" t="s">
        <v>57829</v>
      </c>
      <c r="O505" t="s">
        <v>57829</v>
      </c>
      <c r="P505" t="s">
        <v>941</v>
      </c>
      <c r="Q505" t="s">
        <v>68</v>
      </c>
      <c r="R505" t="s">
        <v>69</v>
      </c>
      <c r="S505" t="s">
        <v>68</v>
      </c>
      <c r="T505" t="s">
        <v>70</v>
      </c>
      <c r="U505" t="s">
        <v>71</v>
      </c>
      <c r="V505">
        <v>2</v>
      </c>
      <c r="W505">
        <v>20</v>
      </c>
      <c r="X505" t="s">
        <v>1473</v>
      </c>
      <c r="Y505" t="s">
        <v>1474</v>
      </c>
      <c r="Z505" t="s">
        <v>42</v>
      </c>
      <c r="AA505" t="s">
        <v>43</v>
      </c>
      <c r="AC505" s="1"/>
      <c r="AF505">
        <v>0</v>
      </c>
      <c r="AG505" t="s">
        <v>1727</v>
      </c>
      <c r="AH505" s="1">
        <v>44895</v>
      </c>
      <c r="AK505">
        <f>Tabla_Consulta_desde_TMS8[[#This Row],[idpedido]]</f>
        <v>471165</v>
      </c>
    </row>
    <row r="506" spans="1:37" x14ac:dyDescent="0.25">
      <c r="A506" t="str">
        <f>Tabla_Consulta_desde_TMS8[[#This Row],[Nro_Referencia]]</f>
        <v>98669155</v>
      </c>
      <c r="B506">
        <v>471166</v>
      </c>
      <c r="C506" t="s">
        <v>57830</v>
      </c>
      <c r="D506" t="s">
        <v>1472</v>
      </c>
      <c r="E506" t="s">
        <v>47</v>
      </c>
      <c r="F506" t="s">
        <v>33</v>
      </c>
      <c r="H506" s="1">
        <v>44895</v>
      </c>
      <c r="I506" t="s">
        <v>1726</v>
      </c>
      <c r="J506" s="1">
        <v>44895</v>
      </c>
      <c r="K506" t="s">
        <v>57831</v>
      </c>
      <c r="L506" t="s">
        <v>57832</v>
      </c>
      <c r="N506" t="s">
        <v>57833</v>
      </c>
      <c r="O506" t="s">
        <v>57833</v>
      </c>
      <c r="P506" t="s">
        <v>68</v>
      </c>
      <c r="Q506" t="s">
        <v>68</v>
      </c>
      <c r="R506" t="s">
        <v>69</v>
      </c>
      <c r="T506" t="s">
        <v>70</v>
      </c>
      <c r="U506" t="s">
        <v>71</v>
      </c>
      <c r="V506">
        <v>1</v>
      </c>
      <c r="W506">
        <v>7.1</v>
      </c>
      <c r="X506" t="s">
        <v>1473</v>
      </c>
      <c r="Y506" t="s">
        <v>1474</v>
      </c>
      <c r="Z506" t="s">
        <v>42</v>
      </c>
      <c r="AA506" t="s">
        <v>43</v>
      </c>
      <c r="AC506" s="1"/>
      <c r="AF506">
        <v>0</v>
      </c>
      <c r="AG506" t="s">
        <v>1727</v>
      </c>
      <c r="AH506" s="1">
        <v>44895</v>
      </c>
      <c r="AK506">
        <f>Tabla_Consulta_desde_TMS8[[#This Row],[idpedido]]</f>
        <v>471166</v>
      </c>
    </row>
    <row r="507" spans="1:37" x14ac:dyDescent="0.25">
      <c r="A507" t="str">
        <f>Tabla_Consulta_desde_TMS8[[#This Row],[Nro_Referencia]]</f>
        <v>98669203</v>
      </c>
      <c r="B507">
        <v>471167</v>
      </c>
      <c r="C507" t="s">
        <v>57834</v>
      </c>
      <c r="D507" t="s">
        <v>1472</v>
      </c>
      <c r="E507" t="s">
        <v>47</v>
      </c>
      <c r="F507" t="s">
        <v>33</v>
      </c>
      <c r="H507" s="1">
        <v>44895</v>
      </c>
      <c r="I507" t="s">
        <v>1726</v>
      </c>
      <c r="J507" s="1">
        <v>44895</v>
      </c>
      <c r="K507" t="s">
        <v>57835</v>
      </c>
      <c r="L507" t="s">
        <v>57836</v>
      </c>
      <c r="N507" t="s">
        <v>57837</v>
      </c>
      <c r="O507" t="s">
        <v>57837</v>
      </c>
      <c r="P507" t="s">
        <v>819</v>
      </c>
      <c r="Q507" t="s">
        <v>68</v>
      </c>
      <c r="R507" t="s">
        <v>69</v>
      </c>
      <c r="S507" t="s">
        <v>68</v>
      </c>
      <c r="T507" t="s">
        <v>70</v>
      </c>
      <c r="U507" t="s">
        <v>71</v>
      </c>
      <c r="V507">
        <v>3</v>
      </c>
      <c r="W507">
        <v>32.700000000000003</v>
      </c>
      <c r="X507" t="s">
        <v>1473</v>
      </c>
      <c r="Y507" t="s">
        <v>1474</v>
      </c>
      <c r="Z507" t="s">
        <v>42</v>
      </c>
      <c r="AA507" t="s">
        <v>43</v>
      </c>
      <c r="AC507" s="1"/>
      <c r="AF507">
        <v>0</v>
      </c>
      <c r="AG507" t="s">
        <v>1727</v>
      </c>
      <c r="AH507" s="1">
        <v>44895</v>
      </c>
      <c r="AK507">
        <f>Tabla_Consulta_desde_TMS8[[#This Row],[idpedido]]</f>
        <v>471167</v>
      </c>
    </row>
    <row r="508" spans="1:37" x14ac:dyDescent="0.25">
      <c r="A508" t="str">
        <f>Tabla_Consulta_desde_TMS8[[#This Row],[Nro_Referencia]]</f>
        <v>98669292</v>
      </c>
      <c r="B508">
        <v>471168</v>
      </c>
      <c r="C508" t="s">
        <v>57838</v>
      </c>
      <c r="D508" t="s">
        <v>1472</v>
      </c>
      <c r="E508" t="s">
        <v>47</v>
      </c>
      <c r="F508" t="s">
        <v>33</v>
      </c>
      <c r="H508" s="1">
        <v>44895</v>
      </c>
      <c r="I508" t="s">
        <v>596</v>
      </c>
      <c r="J508" s="1">
        <v>44895</v>
      </c>
      <c r="K508" t="s">
        <v>57839</v>
      </c>
      <c r="L508" t="s">
        <v>57840</v>
      </c>
      <c r="N508" t="s">
        <v>57841</v>
      </c>
      <c r="O508" t="s">
        <v>57841</v>
      </c>
      <c r="P508" t="s">
        <v>935</v>
      </c>
      <c r="Q508" t="s">
        <v>546</v>
      </c>
      <c r="R508" t="s">
        <v>39</v>
      </c>
      <c r="S508" t="s">
        <v>710</v>
      </c>
      <c r="T508" t="s">
        <v>103</v>
      </c>
      <c r="U508" t="s">
        <v>41</v>
      </c>
      <c r="V508">
        <v>1</v>
      </c>
      <c r="W508">
        <v>2.1</v>
      </c>
      <c r="X508" t="s">
        <v>1473</v>
      </c>
      <c r="Y508" t="s">
        <v>1474</v>
      </c>
      <c r="Z508" t="s">
        <v>42</v>
      </c>
      <c r="AA508" t="s">
        <v>43</v>
      </c>
      <c r="AC508" s="1"/>
      <c r="AF508">
        <v>0</v>
      </c>
      <c r="AG508" t="s">
        <v>596</v>
      </c>
      <c r="AH508" s="1">
        <v>44895</v>
      </c>
      <c r="AK508">
        <f>Tabla_Consulta_desde_TMS8[[#This Row],[idpedido]]</f>
        <v>471168</v>
      </c>
    </row>
    <row r="509" spans="1:37" x14ac:dyDescent="0.25">
      <c r="A509" t="str">
        <f>Tabla_Consulta_desde_TMS8[[#This Row],[Nro_Referencia]]</f>
        <v>98669705</v>
      </c>
      <c r="B509">
        <v>471169</v>
      </c>
      <c r="C509" t="s">
        <v>57842</v>
      </c>
      <c r="D509" t="s">
        <v>1472</v>
      </c>
      <c r="E509" t="s">
        <v>47</v>
      </c>
      <c r="F509" t="s">
        <v>33</v>
      </c>
      <c r="H509" s="1">
        <v>44895</v>
      </c>
      <c r="I509" t="s">
        <v>1726</v>
      </c>
      <c r="J509" s="1">
        <v>44895</v>
      </c>
      <c r="K509" t="s">
        <v>45448</v>
      </c>
      <c r="L509" t="s">
        <v>57843</v>
      </c>
      <c r="N509" t="s">
        <v>57844</v>
      </c>
      <c r="O509" t="s">
        <v>57844</v>
      </c>
      <c r="P509" t="s">
        <v>68</v>
      </c>
      <c r="Q509" t="s">
        <v>68</v>
      </c>
      <c r="R509" t="s">
        <v>69</v>
      </c>
      <c r="T509" t="s">
        <v>70</v>
      </c>
      <c r="U509" t="s">
        <v>71</v>
      </c>
      <c r="V509">
        <v>1</v>
      </c>
      <c r="W509">
        <v>18</v>
      </c>
      <c r="X509" t="s">
        <v>1473</v>
      </c>
      <c r="Y509" t="s">
        <v>1474</v>
      </c>
      <c r="Z509" t="s">
        <v>42</v>
      </c>
      <c r="AA509" t="s">
        <v>43</v>
      </c>
      <c r="AC509" s="1"/>
      <c r="AF509">
        <v>0</v>
      </c>
      <c r="AG509" t="s">
        <v>1727</v>
      </c>
      <c r="AH509" s="1">
        <v>44895</v>
      </c>
      <c r="AK509">
        <f>Tabla_Consulta_desde_TMS8[[#This Row],[idpedido]]</f>
        <v>471169</v>
      </c>
    </row>
    <row r="510" spans="1:37" x14ac:dyDescent="0.25">
      <c r="A510" t="str">
        <f>Tabla_Consulta_desde_TMS8[[#This Row],[Nro_Referencia]]</f>
        <v>98669827</v>
      </c>
      <c r="B510">
        <v>471170</v>
      </c>
      <c r="C510" t="s">
        <v>57845</v>
      </c>
      <c r="D510" t="s">
        <v>1472</v>
      </c>
      <c r="E510" t="s">
        <v>47</v>
      </c>
      <c r="F510" t="s">
        <v>33</v>
      </c>
      <c r="H510" s="1">
        <v>44895</v>
      </c>
      <c r="I510" t="s">
        <v>1726</v>
      </c>
      <c r="J510" s="1">
        <v>44895</v>
      </c>
      <c r="K510" t="s">
        <v>57846</v>
      </c>
      <c r="L510" t="s">
        <v>57847</v>
      </c>
      <c r="N510" t="s">
        <v>57848</v>
      </c>
      <c r="O510" t="s">
        <v>57848</v>
      </c>
      <c r="P510" t="s">
        <v>40713</v>
      </c>
      <c r="Q510" t="s">
        <v>88</v>
      </c>
      <c r="R510" t="s">
        <v>88</v>
      </c>
      <c r="S510" t="s">
        <v>88</v>
      </c>
      <c r="T510" t="s">
        <v>40</v>
      </c>
      <c r="U510" t="s">
        <v>50</v>
      </c>
      <c r="V510">
        <v>2</v>
      </c>
      <c r="W510">
        <v>17.600000000000001</v>
      </c>
      <c r="X510" t="s">
        <v>1473</v>
      </c>
      <c r="Y510" t="s">
        <v>1474</v>
      </c>
      <c r="Z510" t="s">
        <v>42</v>
      </c>
      <c r="AA510" t="s">
        <v>43</v>
      </c>
      <c r="AC510" s="1"/>
      <c r="AF510">
        <v>0</v>
      </c>
      <c r="AG510" t="s">
        <v>1727</v>
      </c>
      <c r="AH510" s="1">
        <v>44895</v>
      </c>
      <c r="AK510">
        <f>Tabla_Consulta_desde_TMS8[[#This Row],[idpedido]]</f>
        <v>471170</v>
      </c>
    </row>
    <row r="511" spans="1:37" x14ac:dyDescent="0.25">
      <c r="A511" t="str">
        <f>Tabla_Consulta_desde_TMS8[[#This Row],[Nro_Referencia]]</f>
        <v>98669856</v>
      </c>
      <c r="B511">
        <v>471171</v>
      </c>
      <c r="C511" t="s">
        <v>57849</v>
      </c>
      <c r="D511" t="s">
        <v>1472</v>
      </c>
      <c r="E511" t="s">
        <v>47</v>
      </c>
      <c r="F511" t="s">
        <v>33</v>
      </c>
      <c r="G511" t="s">
        <v>43</v>
      </c>
      <c r="H511" s="1">
        <v>44895</v>
      </c>
      <c r="I511" t="s">
        <v>1726</v>
      </c>
      <c r="J511" s="1">
        <v>44895</v>
      </c>
      <c r="K511" t="s">
        <v>3091</v>
      </c>
      <c r="L511" t="s">
        <v>57850</v>
      </c>
      <c r="M511" t="s">
        <v>43</v>
      </c>
      <c r="N511" t="s">
        <v>57851</v>
      </c>
      <c r="O511" t="s">
        <v>57851</v>
      </c>
      <c r="P511" t="s">
        <v>797</v>
      </c>
      <c r="Q511" t="s">
        <v>275</v>
      </c>
      <c r="R511" t="s">
        <v>275</v>
      </c>
      <c r="S511" t="s">
        <v>275</v>
      </c>
      <c r="T511" t="s">
        <v>40</v>
      </c>
      <c r="U511" t="s">
        <v>50</v>
      </c>
      <c r="V511">
        <v>1</v>
      </c>
      <c r="W511">
        <v>9.4</v>
      </c>
      <c r="X511" t="s">
        <v>1473</v>
      </c>
      <c r="Y511" t="s">
        <v>1474</v>
      </c>
      <c r="Z511" t="s">
        <v>42</v>
      </c>
      <c r="AA511" t="s">
        <v>43</v>
      </c>
      <c r="AC511" s="1"/>
      <c r="AF511">
        <v>0</v>
      </c>
      <c r="AG511" t="s">
        <v>1727</v>
      </c>
      <c r="AH511" s="1">
        <v>44895</v>
      </c>
      <c r="AK511">
        <f>Tabla_Consulta_desde_TMS8[[#This Row],[idpedido]]</f>
        <v>471171</v>
      </c>
    </row>
    <row r="512" spans="1:37" x14ac:dyDescent="0.25">
      <c r="A512" t="str">
        <f>Tabla_Consulta_desde_TMS8[[#This Row],[Nro_Referencia]]</f>
        <v>98669890</v>
      </c>
      <c r="B512">
        <v>471172</v>
      </c>
      <c r="C512" t="s">
        <v>57852</v>
      </c>
      <c r="D512" t="s">
        <v>1472</v>
      </c>
      <c r="E512" t="s">
        <v>47</v>
      </c>
      <c r="F512" t="s">
        <v>33</v>
      </c>
      <c r="G512" t="s">
        <v>43</v>
      </c>
      <c r="H512" s="1">
        <v>44895</v>
      </c>
      <c r="I512" t="s">
        <v>1726</v>
      </c>
      <c r="J512" s="1">
        <v>44895</v>
      </c>
      <c r="K512" t="s">
        <v>57853</v>
      </c>
      <c r="L512" t="s">
        <v>57854</v>
      </c>
      <c r="M512" t="s">
        <v>43</v>
      </c>
      <c r="N512" t="s">
        <v>57855</v>
      </c>
      <c r="O512" t="s">
        <v>57855</v>
      </c>
      <c r="P512" t="s">
        <v>1145</v>
      </c>
      <c r="Q512" t="s">
        <v>68</v>
      </c>
      <c r="R512" t="s">
        <v>69</v>
      </c>
      <c r="S512" t="s">
        <v>68</v>
      </c>
      <c r="T512" t="s">
        <v>70</v>
      </c>
      <c r="U512" t="s">
        <v>71</v>
      </c>
      <c r="V512">
        <v>1</v>
      </c>
      <c r="W512">
        <v>5.4</v>
      </c>
      <c r="X512" t="s">
        <v>1473</v>
      </c>
      <c r="Y512" t="s">
        <v>1474</v>
      </c>
      <c r="Z512" t="s">
        <v>42</v>
      </c>
      <c r="AA512" t="s">
        <v>43</v>
      </c>
      <c r="AC512" s="1"/>
      <c r="AF512">
        <v>0</v>
      </c>
      <c r="AG512" t="s">
        <v>1727</v>
      </c>
      <c r="AH512" s="1">
        <v>44895</v>
      </c>
      <c r="AK512">
        <f>Tabla_Consulta_desde_TMS8[[#This Row],[idpedido]]</f>
        <v>471172</v>
      </c>
    </row>
    <row r="513" spans="1:37" x14ac:dyDescent="0.25">
      <c r="A513" t="str">
        <f>Tabla_Consulta_desde_TMS8[[#This Row],[Nro_Referencia]]</f>
        <v>98669948</v>
      </c>
      <c r="B513">
        <v>471173</v>
      </c>
      <c r="C513" t="s">
        <v>57856</v>
      </c>
      <c r="D513" t="s">
        <v>1472</v>
      </c>
      <c r="E513" t="s">
        <v>47</v>
      </c>
      <c r="F513" t="s">
        <v>33</v>
      </c>
      <c r="H513" s="1">
        <v>44895</v>
      </c>
      <c r="I513" t="s">
        <v>596</v>
      </c>
      <c r="J513" s="1">
        <v>44895</v>
      </c>
      <c r="K513" t="s">
        <v>57857</v>
      </c>
      <c r="L513" t="s">
        <v>57858</v>
      </c>
      <c r="N513" t="s">
        <v>57859</v>
      </c>
      <c r="O513" t="s">
        <v>57859</v>
      </c>
      <c r="P513" t="s">
        <v>759</v>
      </c>
      <c r="Q513" t="s">
        <v>38</v>
      </c>
      <c r="R513" t="s">
        <v>39</v>
      </c>
      <c r="S513" t="s">
        <v>760</v>
      </c>
      <c r="T513" t="s">
        <v>103</v>
      </c>
      <c r="U513" t="s">
        <v>41</v>
      </c>
      <c r="V513">
        <v>2</v>
      </c>
      <c r="W513">
        <v>17.600000000000001</v>
      </c>
      <c r="X513" t="s">
        <v>1473</v>
      </c>
      <c r="Y513" t="s">
        <v>1474</v>
      </c>
      <c r="Z513" t="s">
        <v>42</v>
      </c>
      <c r="AA513" t="s">
        <v>43</v>
      </c>
      <c r="AC513" s="1"/>
      <c r="AF513">
        <v>0</v>
      </c>
      <c r="AG513" t="s">
        <v>596</v>
      </c>
      <c r="AH513" s="1">
        <v>44895</v>
      </c>
      <c r="AK513">
        <f>Tabla_Consulta_desde_TMS8[[#This Row],[idpedido]]</f>
        <v>471173</v>
      </c>
    </row>
    <row r="514" spans="1:37" x14ac:dyDescent="0.25">
      <c r="A514" t="str">
        <f>Tabla_Consulta_desde_TMS8[[#This Row],[Nro_Referencia]]</f>
        <v>98670057</v>
      </c>
      <c r="B514">
        <v>471174</v>
      </c>
      <c r="C514" t="s">
        <v>57860</v>
      </c>
      <c r="D514" t="s">
        <v>1472</v>
      </c>
      <c r="E514" t="s">
        <v>47</v>
      </c>
      <c r="F514" t="s">
        <v>33</v>
      </c>
      <c r="G514" t="s">
        <v>43</v>
      </c>
      <c r="H514" s="1">
        <v>44895</v>
      </c>
      <c r="I514" t="s">
        <v>596</v>
      </c>
      <c r="J514" s="1">
        <v>44895</v>
      </c>
      <c r="K514" t="s">
        <v>57861</v>
      </c>
      <c r="L514" t="s">
        <v>57862</v>
      </c>
      <c r="M514" t="s">
        <v>43</v>
      </c>
      <c r="N514" t="s">
        <v>57863</v>
      </c>
      <c r="O514" t="s">
        <v>57863</v>
      </c>
      <c r="P514" t="s">
        <v>772</v>
      </c>
      <c r="Q514" t="s">
        <v>38</v>
      </c>
      <c r="R514" t="s">
        <v>39</v>
      </c>
      <c r="S514" t="s">
        <v>38</v>
      </c>
      <c r="T514" t="s">
        <v>103</v>
      </c>
      <c r="U514" t="s">
        <v>41</v>
      </c>
      <c r="V514">
        <v>1</v>
      </c>
      <c r="W514">
        <v>17</v>
      </c>
      <c r="X514" t="s">
        <v>1473</v>
      </c>
      <c r="Y514" t="s">
        <v>1474</v>
      </c>
      <c r="Z514" t="s">
        <v>42</v>
      </c>
      <c r="AA514" t="s">
        <v>43</v>
      </c>
      <c r="AC514" s="1"/>
      <c r="AF514">
        <v>0</v>
      </c>
      <c r="AG514" t="s">
        <v>596</v>
      </c>
      <c r="AH514" s="1">
        <v>44895</v>
      </c>
      <c r="AK514">
        <f>Tabla_Consulta_desde_TMS8[[#This Row],[idpedido]]</f>
        <v>471174</v>
      </c>
    </row>
    <row r="515" spans="1:37" x14ac:dyDescent="0.25">
      <c r="A515" t="str">
        <f>Tabla_Consulta_desde_TMS8[[#This Row],[Nro_Referencia]]</f>
        <v>98670065</v>
      </c>
      <c r="B515">
        <v>471175</v>
      </c>
      <c r="C515" t="s">
        <v>57864</v>
      </c>
      <c r="D515" t="s">
        <v>1472</v>
      </c>
      <c r="E515" t="s">
        <v>47</v>
      </c>
      <c r="F515" t="s">
        <v>33</v>
      </c>
      <c r="H515" s="1">
        <v>44895</v>
      </c>
      <c r="I515" t="s">
        <v>1726</v>
      </c>
      <c r="J515" s="1">
        <v>44895</v>
      </c>
      <c r="K515" t="s">
        <v>57865</v>
      </c>
      <c r="L515" t="s">
        <v>57866</v>
      </c>
      <c r="N515" t="s">
        <v>57867</v>
      </c>
      <c r="O515" t="s">
        <v>57867</v>
      </c>
      <c r="P515" t="s">
        <v>1762</v>
      </c>
      <c r="Q515" t="s">
        <v>1740</v>
      </c>
      <c r="R515" t="s">
        <v>275</v>
      </c>
      <c r="S515" t="s">
        <v>1763</v>
      </c>
      <c r="T515" t="s">
        <v>40</v>
      </c>
      <c r="U515" t="s">
        <v>50</v>
      </c>
      <c r="V515">
        <v>2</v>
      </c>
      <c r="W515">
        <v>22.7</v>
      </c>
      <c r="X515" t="s">
        <v>1473</v>
      </c>
      <c r="Y515" t="s">
        <v>1474</v>
      </c>
      <c r="Z515" t="s">
        <v>42</v>
      </c>
      <c r="AA515" t="s">
        <v>43</v>
      </c>
      <c r="AC515" s="1"/>
      <c r="AF515">
        <v>0</v>
      </c>
      <c r="AG515" t="s">
        <v>1727</v>
      </c>
      <c r="AH515" s="1">
        <v>44895</v>
      </c>
      <c r="AK515">
        <f>Tabla_Consulta_desde_TMS8[[#This Row],[idpedido]]</f>
        <v>471175</v>
      </c>
    </row>
    <row r="516" spans="1:37" x14ac:dyDescent="0.25">
      <c r="A516" t="str">
        <f>Tabla_Consulta_desde_TMS8[[#This Row],[Nro_Referencia]]</f>
        <v>98670088</v>
      </c>
      <c r="B516">
        <v>471176</v>
      </c>
      <c r="C516" t="s">
        <v>57868</v>
      </c>
      <c r="D516" t="s">
        <v>1472</v>
      </c>
      <c r="E516" t="s">
        <v>47</v>
      </c>
      <c r="F516" t="s">
        <v>33</v>
      </c>
      <c r="G516" t="s">
        <v>43</v>
      </c>
      <c r="H516" s="1">
        <v>44895</v>
      </c>
      <c r="I516" t="s">
        <v>1726</v>
      </c>
      <c r="J516" s="1">
        <v>44895</v>
      </c>
      <c r="K516" t="s">
        <v>57869</v>
      </c>
      <c r="L516" t="s">
        <v>57870</v>
      </c>
      <c r="M516" t="s">
        <v>43</v>
      </c>
      <c r="N516" t="s">
        <v>57871</v>
      </c>
      <c r="O516" t="s">
        <v>57871</v>
      </c>
      <c r="P516" t="s">
        <v>808</v>
      </c>
      <c r="Q516" t="s">
        <v>197</v>
      </c>
      <c r="R516" t="s">
        <v>198</v>
      </c>
      <c r="S516" t="s">
        <v>197</v>
      </c>
      <c r="T516" t="s">
        <v>40</v>
      </c>
      <c r="U516" t="s">
        <v>50</v>
      </c>
      <c r="V516">
        <v>1</v>
      </c>
      <c r="W516">
        <v>10.199999999999999</v>
      </c>
      <c r="X516" t="s">
        <v>1473</v>
      </c>
      <c r="Y516" t="s">
        <v>1474</v>
      </c>
      <c r="Z516" t="s">
        <v>42</v>
      </c>
      <c r="AA516" t="s">
        <v>43</v>
      </c>
      <c r="AC516" s="1"/>
      <c r="AF516">
        <v>0</v>
      </c>
      <c r="AG516" t="s">
        <v>1727</v>
      </c>
      <c r="AH516" s="1">
        <v>44895</v>
      </c>
      <c r="AK516">
        <f>Tabla_Consulta_desde_TMS8[[#This Row],[idpedido]]</f>
        <v>471176</v>
      </c>
    </row>
    <row r="517" spans="1:37" x14ac:dyDescent="0.25">
      <c r="A517" t="str">
        <f>Tabla_Consulta_desde_TMS8[[#This Row],[Nro_Referencia]]</f>
        <v>98670127</v>
      </c>
      <c r="B517">
        <v>471177</v>
      </c>
      <c r="C517" t="s">
        <v>57872</v>
      </c>
      <c r="D517" t="s">
        <v>1472</v>
      </c>
      <c r="E517" t="s">
        <v>47</v>
      </c>
      <c r="F517" t="s">
        <v>33</v>
      </c>
      <c r="G517" t="s">
        <v>43</v>
      </c>
      <c r="H517" s="1">
        <v>44895</v>
      </c>
      <c r="I517" t="s">
        <v>1726</v>
      </c>
      <c r="J517" s="1">
        <v>44895</v>
      </c>
      <c r="K517" t="s">
        <v>2788</v>
      </c>
      <c r="L517" t="s">
        <v>57873</v>
      </c>
      <c r="M517" t="s">
        <v>43</v>
      </c>
      <c r="N517" t="s">
        <v>4785</v>
      </c>
      <c r="O517" t="s">
        <v>4785</v>
      </c>
      <c r="P517" t="s">
        <v>896</v>
      </c>
      <c r="Q517" t="s">
        <v>68</v>
      </c>
      <c r="R517" t="s">
        <v>69</v>
      </c>
      <c r="S517" t="s">
        <v>68</v>
      </c>
      <c r="T517" t="s">
        <v>70</v>
      </c>
      <c r="U517" t="s">
        <v>71</v>
      </c>
      <c r="V517">
        <v>1</v>
      </c>
      <c r="W517">
        <v>12.3</v>
      </c>
      <c r="X517" t="s">
        <v>1473</v>
      </c>
      <c r="Y517" t="s">
        <v>1474</v>
      </c>
      <c r="Z517" t="s">
        <v>42</v>
      </c>
      <c r="AA517" t="s">
        <v>43</v>
      </c>
      <c r="AC517" s="1"/>
      <c r="AF517">
        <v>0</v>
      </c>
      <c r="AG517" t="s">
        <v>1727</v>
      </c>
      <c r="AH517" s="1">
        <v>44895</v>
      </c>
      <c r="AK517">
        <f>Tabla_Consulta_desde_TMS8[[#This Row],[idpedido]]</f>
        <v>471177</v>
      </c>
    </row>
    <row r="518" spans="1:37" x14ac:dyDescent="0.25">
      <c r="A518" t="str">
        <f>Tabla_Consulta_desde_TMS8[[#This Row],[Nro_Referencia]]</f>
        <v>98670229</v>
      </c>
      <c r="B518">
        <v>471178</v>
      </c>
      <c r="C518" t="s">
        <v>57874</v>
      </c>
      <c r="D518" t="s">
        <v>1472</v>
      </c>
      <c r="E518" t="s">
        <v>47</v>
      </c>
      <c r="F518" t="s">
        <v>33</v>
      </c>
      <c r="G518" t="s">
        <v>43</v>
      </c>
      <c r="H518" s="1">
        <v>44895</v>
      </c>
      <c r="I518" t="s">
        <v>1726</v>
      </c>
      <c r="J518" s="1">
        <v>44895</v>
      </c>
      <c r="K518" t="s">
        <v>57875</v>
      </c>
      <c r="L518" t="s">
        <v>57876</v>
      </c>
      <c r="M518" t="s">
        <v>43</v>
      </c>
      <c r="N518" t="s">
        <v>57877</v>
      </c>
      <c r="O518" t="s">
        <v>57877</v>
      </c>
      <c r="P518" t="s">
        <v>856</v>
      </c>
      <c r="Q518" t="s">
        <v>68</v>
      </c>
      <c r="R518" t="s">
        <v>69</v>
      </c>
      <c r="S518" t="s">
        <v>68</v>
      </c>
      <c r="T518" t="s">
        <v>70</v>
      </c>
      <c r="U518" t="s">
        <v>71</v>
      </c>
      <c r="V518">
        <v>1</v>
      </c>
      <c r="W518">
        <v>24.2</v>
      </c>
      <c r="X518" t="s">
        <v>1473</v>
      </c>
      <c r="Y518" t="s">
        <v>1474</v>
      </c>
      <c r="Z518" t="s">
        <v>42</v>
      </c>
      <c r="AA518" t="s">
        <v>43</v>
      </c>
      <c r="AC518" s="1"/>
      <c r="AF518">
        <v>0</v>
      </c>
      <c r="AG518" t="s">
        <v>1727</v>
      </c>
      <c r="AH518" s="1">
        <v>44895</v>
      </c>
      <c r="AK518">
        <f>Tabla_Consulta_desde_TMS8[[#This Row],[idpedido]]</f>
        <v>471178</v>
      </c>
    </row>
    <row r="519" spans="1:37" x14ac:dyDescent="0.25">
      <c r="A519" t="str">
        <f>Tabla_Consulta_desde_TMS8[[#This Row],[Nro_Referencia]]</f>
        <v>98670253</v>
      </c>
      <c r="B519">
        <v>471179</v>
      </c>
      <c r="C519" t="s">
        <v>57878</v>
      </c>
      <c r="D519" t="s">
        <v>1472</v>
      </c>
      <c r="E519" t="s">
        <v>47</v>
      </c>
      <c r="F519" t="s">
        <v>33</v>
      </c>
      <c r="H519" s="1">
        <v>44895</v>
      </c>
      <c r="I519" t="s">
        <v>1726</v>
      </c>
      <c r="J519" s="1">
        <v>44895</v>
      </c>
      <c r="K519" t="s">
        <v>57879</v>
      </c>
      <c r="L519" t="s">
        <v>57880</v>
      </c>
      <c r="N519" t="s">
        <v>57881</v>
      </c>
      <c r="O519" t="s">
        <v>57881</v>
      </c>
      <c r="P519" t="s">
        <v>56003</v>
      </c>
      <c r="Q519" t="s">
        <v>527</v>
      </c>
      <c r="R519" t="s">
        <v>69</v>
      </c>
      <c r="S519" t="s">
        <v>56004</v>
      </c>
      <c r="T519" t="s">
        <v>40</v>
      </c>
      <c r="U519" t="s">
        <v>50</v>
      </c>
      <c r="V519">
        <v>2</v>
      </c>
      <c r="W519">
        <v>23.5</v>
      </c>
      <c r="X519" t="s">
        <v>1473</v>
      </c>
      <c r="Y519" t="s">
        <v>1474</v>
      </c>
      <c r="Z519" t="s">
        <v>42</v>
      </c>
      <c r="AA519" t="s">
        <v>43</v>
      </c>
      <c r="AC519" s="1"/>
      <c r="AF519">
        <v>0</v>
      </c>
      <c r="AG519" t="s">
        <v>1727</v>
      </c>
      <c r="AH519" s="1">
        <v>44895</v>
      </c>
      <c r="AK519">
        <f>Tabla_Consulta_desde_TMS8[[#This Row],[idpedido]]</f>
        <v>471179</v>
      </c>
    </row>
    <row r="520" spans="1:37" x14ac:dyDescent="0.25">
      <c r="A520" t="str">
        <f>Tabla_Consulta_desde_TMS8[[#This Row],[Nro_Referencia]]</f>
        <v>98670323</v>
      </c>
      <c r="B520">
        <v>471180</v>
      </c>
      <c r="C520" t="s">
        <v>57882</v>
      </c>
      <c r="D520" t="s">
        <v>1472</v>
      </c>
      <c r="E520" t="s">
        <v>47</v>
      </c>
      <c r="F520" t="s">
        <v>33</v>
      </c>
      <c r="G520" t="s">
        <v>43</v>
      </c>
      <c r="H520" s="1">
        <v>44895</v>
      </c>
      <c r="I520" t="s">
        <v>1726</v>
      </c>
      <c r="J520" s="1">
        <v>44895</v>
      </c>
      <c r="K520" t="s">
        <v>57883</v>
      </c>
      <c r="L520" t="s">
        <v>57884</v>
      </c>
      <c r="M520" t="s">
        <v>43</v>
      </c>
      <c r="N520" t="s">
        <v>57885</v>
      </c>
      <c r="O520" t="s">
        <v>57885</v>
      </c>
      <c r="P520" t="s">
        <v>855</v>
      </c>
      <c r="Q520" t="s">
        <v>68</v>
      </c>
      <c r="R520" t="s">
        <v>69</v>
      </c>
      <c r="S520" t="s">
        <v>68</v>
      </c>
      <c r="T520" t="s">
        <v>70</v>
      </c>
      <c r="U520" t="s">
        <v>71</v>
      </c>
      <c r="V520">
        <v>1</v>
      </c>
      <c r="W520">
        <v>9.9</v>
      </c>
      <c r="X520" t="s">
        <v>1473</v>
      </c>
      <c r="Y520" t="s">
        <v>1474</v>
      </c>
      <c r="Z520" t="s">
        <v>42</v>
      </c>
      <c r="AA520" t="s">
        <v>43</v>
      </c>
      <c r="AC520" s="1"/>
      <c r="AF520">
        <v>0</v>
      </c>
      <c r="AG520" t="s">
        <v>1727</v>
      </c>
      <c r="AH520" s="1">
        <v>44895</v>
      </c>
      <c r="AK520">
        <f>Tabla_Consulta_desde_TMS8[[#This Row],[idpedido]]</f>
        <v>471180</v>
      </c>
    </row>
    <row r="521" spans="1:37" x14ac:dyDescent="0.25">
      <c r="A521" t="str">
        <f>Tabla_Consulta_desde_TMS8[[#This Row],[Nro_Referencia]]</f>
        <v>98670394</v>
      </c>
      <c r="B521">
        <v>471181</v>
      </c>
      <c r="C521" t="s">
        <v>57886</v>
      </c>
      <c r="D521" t="s">
        <v>1472</v>
      </c>
      <c r="E521" t="s">
        <v>47</v>
      </c>
      <c r="F521" t="s">
        <v>33</v>
      </c>
      <c r="G521" t="s">
        <v>43</v>
      </c>
      <c r="H521" s="1">
        <v>44895</v>
      </c>
      <c r="I521" t="s">
        <v>1726</v>
      </c>
      <c r="J521" s="1">
        <v>44895</v>
      </c>
      <c r="K521" t="s">
        <v>57887</v>
      </c>
      <c r="L521" t="s">
        <v>57888</v>
      </c>
      <c r="M521" t="s">
        <v>43</v>
      </c>
      <c r="N521" t="s">
        <v>57889</v>
      </c>
      <c r="O521" t="s">
        <v>57889</v>
      </c>
      <c r="P521" t="s">
        <v>1002</v>
      </c>
      <c r="Q521" t="s">
        <v>68</v>
      </c>
      <c r="R521" t="s">
        <v>69</v>
      </c>
      <c r="S521" t="s">
        <v>68</v>
      </c>
      <c r="T521" t="s">
        <v>70</v>
      </c>
      <c r="U521" t="s">
        <v>71</v>
      </c>
      <c r="V521">
        <v>1</v>
      </c>
      <c r="W521">
        <v>8.8000000000000007</v>
      </c>
      <c r="X521" t="s">
        <v>1473</v>
      </c>
      <c r="Y521" t="s">
        <v>1474</v>
      </c>
      <c r="Z521" t="s">
        <v>42</v>
      </c>
      <c r="AA521" t="s">
        <v>43</v>
      </c>
      <c r="AC521" s="1"/>
      <c r="AF521">
        <v>0</v>
      </c>
      <c r="AG521" t="s">
        <v>1727</v>
      </c>
      <c r="AH521" s="1">
        <v>44895</v>
      </c>
      <c r="AK521">
        <f>Tabla_Consulta_desde_TMS8[[#This Row],[idpedido]]</f>
        <v>471181</v>
      </c>
    </row>
    <row r="522" spans="1:37" x14ac:dyDescent="0.25">
      <c r="A522" t="str">
        <f>Tabla_Consulta_desde_TMS8[[#This Row],[Nro_Referencia]]</f>
        <v>98670415</v>
      </c>
      <c r="B522">
        <v>471182</v>
      </c>
      <c r="C522" t="s">
        <v>57890</v>
      </c>
      <c r="D522" t="s">
        <v>1472</v>
      </c>
      <c r="E522" t="s">
        <v>47</v>
      </c>
      <c r="F522" t="s">
        <v>33</v>
      </c>
      <c r="G522" t="s">
        <v>43</v>
      </c>
      <c r="H522" s="1">
        <v>44895</v>
      </c>
      <c r="I522" t="s">
        <v>596</v>
      </c>
      <c r="J522" s="1">
        <v>44895</v>
      </c>
      <c r="K522" t="s">
        <v>50582</v>
      </c>
      <c r="L522" t="s">
        <v>57891</v>
      </c>
      <c r="M522" t="s">
        <v>43</v>
      </c>
      <c r="N522" t="s">
        <v>57892</v>
      </c>
      <c r="O522" t="s">
        <v>57892</v>
      </c>
      <c r="P522" t="s">
        <v>1186</v>
      </c>
      <c r="Q522" t="s">
        <v>38</v>
      </c>
      <c r="R522" t="s">
        <v>39</v>
      </c>
      <c r="S522" t="s">
        <v>38</v>
      </c>
      <c r="T522" t="s">
        <v>103</v>
      </c>
      <c r="U522" t="s">
        <v>41</v>
      </c>
      <c r="V522">
        <v>1</v>
      </c>
      <c r="W522">
        <v>0.2</v>
      </c>
      <c r="X522" t="s">
        <v>1473</v>
      </c>
      <c r="Y522" t="s">
        <v>1474</v>
      </c>
      <c r="Z522" t="s">
        <v>42</v>
      </c>
      <c r="AA522" t="s">
        <v>43</v>
      </c>
      <c r="AC522" s="1"/>
      <c r="AF522">
        <v>0</v>
      </c>
      <c r="AG522" t="s">
        <v>596</v>
      </c>
      <c r="AH522" s="1">
        <v>44895</v>
      </c>
      <c r="AK522">
        <f>Tabla_Consulta_desde_TMS8[[#This Row],[idpedido]]</f>
        <v>471182</v>
      </c>
    </row>
    <row r="523" spans="1:37" x14ac:dyDescent="0.25">
      <c r="A523" t="str">
        <f>Tabla_Consulta_desde_TMS8[[#This Row],[Nro_Referencia]]</f>
        <v>98670444</v>
      </c>
      <c r="B523">
        <v>471183</v>
      </c>
      <c r="C523" t="s">
        <v>57893</v>
      </c>
      <c r="D523" t="s">
        <v>1472</v>
      </c>
      <c r="E523" t="s">
        <v>47</v>
      </c>
      <c r="F523" t="s">
        <v>33</v>
      </c>
      <c r="G523" t="s">
        <v>43</v>
      </c>
      <c r="H523" s="1">
        <v>44895</v>
      </c>
      <c r="I523" t="s">
        <v>596</v>
      </c>
      <c r="J523" s="1">
        <v>44895</v>
      </c>
      <c r="K523" t="s">
        <v>57894</v>
      </c>
      <c r="L523" t="s">
        <v>57895</v>
      </c>
      <c r="M523" t="s">
        <v>43</v>
      </c>
      <c r="N523" t="s">
        <v>57892</v>
      </c>
      <c r="O523" t="s">
        <v>57892</v>
      </c>
      <c r="P523" t="s">
        <v>12672</v>
      </c>
      <c r="Q523" t="s">
        <v>38</v>
      </c>
      <c r="R523" t="s">
        <v>39</v>
      </c>
      <c r="S523" t="s">
        <v>38</v>
      </c>
      <c r="T523" t="s">
        <v>103</v>
      </c>
      <c r="U523" t="s">
        <v>41</v>
      </c>
      <c r="V523">
        <v>1</v>
      </c>
      <c r="W523">
        <v>7.8</v>
      </c>
      <c r="X523" t="s">
        <v>1473</v>
      </c>
      <c r="Y523" t="s">
        <v>1474</v>
      </c>
      <c r="Z523" t="s">
        <v>42</v>
      </c>
      <c r="AA523" t="s">
        <v>43</v>
      </c>
      <c r="AC523" s="1"/>
      <c r="AF523">
        <v>0</v>
      </c>
      <c r="AG523" t="s">
        <v>596</v>
      </c>
      <c r="AH523" s="1">
        <v>44895</v>
      </c>
      <c r="AK523">
        <f>Tabla_Consulta_desde_TMS8[[#This Row],[idpedido]]</f>
        <v>471183</v>
      </c>
    </row>
    <row r="524" spans="1:37" x14ac:dyDescent="0.25">
      <c r="A524" t="str">
        <f>Tabla_Consulta_desde_TMS8[[#This Row],[Nro_Referencia]]</f>
        <v>98670465</v>
      </c>
      <c r="B524">
        <v>471184</v>
      </c>
      <c r="C524" t="s">
        <v>57896</v>
      </c>
      <c r="D524" t="s">
        <v>1472</v>
      </c>
      <c r="E524" t="s">
        <v>47</v>
      </c>
      <c r="F524" t="s">
        <v>33</v>
      </c>
      <c r="H524" s="1">
        <v>44895</v>
      </c>
      <c r="I524" t="s">
        <v>596</v>
      </c>
      <c r="J524" s="1">
        <v>44895</v>
      </c>
      <c r="K524" t="s">
        <v>57897</v>
      </c>
      <c r="L524" t="s">
        <v>57898</v>
      </c>
      <c r="N524" t="s">
        <v>57899</v>
      </c>
      <c r="O524" t="s">
        <v>57899</v>
      </c>
      <c r="P524" t="s">
        <v>1251</v>
      </c>
      <c r="Q524" t="s">
        <v>38</v>
      </c>
      <c r="R524" t="s">
        <v>39</v>
      </c>
      <c r="S524" t="s">
        <v>1252</v>
      </c>
      <c r="T524" t="s">
        <v>103</v>
      </c>
      <c r="U524" t="s">
        <v>41</v>
      </c>
      <c r="V524">
        <v>1</v>
      </c>
      <c r="W524">
        <v>14</v>
      </c>
      <c r="X524" t="s">
        <v>1473</v>
      </c>
      <c r="Y524" t="s">
        <v>1474</v>
      </c>
      <c r="Z524" t="s">
        <v>42</v>
      </c>
      <c r="AA524" t="s">
        <v>43</v>
      </c>
      <c r="AC524" s="1"/>
      <c r="AF524">
        <v>0</v>
      </c>
      <c r="AG524" t="s">
        <v>596</v>
      </c>
      <c r="AH524" s="1">
        <v>44895</v>
      </c>
      <c r="AK524">
        <f>Tabla_Consulta_desde_TMS8[[#This Row],[idpedido]]</f>
        <v>471184</v>
      </c>
    </row>
    <row r="525" spans="1:37" x14ac:dyDescent="0.25">
      <c r="A525" t="str">
        <f>Tabla_Consulta_desde_TMS8[[#This Row],[Nro_Referencia]]</f>
        <v>98670654</v>
      </c>
      <c r="B525">
        <v>471185</v>
      </c>
      <c r="C525" t="s">
        <v>57900</v>
      </c>
      <c r="D525" t="s">
        <v>1472</v>
      </c>
      <c r="E525" t="s">
        <v>47</v>
      </c>
      <c r="F525" t="s">
        <v>33</v>
      </c>
      <c r="H525" s="1">
        <v>44895</v>
      </c>
      <c r="I525" t="s">
        <v>1726</v>
      </c>
      <c r="J525" s="1">
        <v>44895</v>
      </c>
      <c r="K525" t="s">
        <v>57901</v>
      </c>
      <c r="L525" t="s">
        <v>57902</v>
      </c>
      <c r="N525" t="s">
        <v>57903</v>
      </c>
      <c r="O525" t="s">
        <v>57903</v>
      </c>
      <c r="P525" t="s">
        <v>483</v>
      </c>
      <c r="Q525" t="s">
        <v>184</v>
      </c>
      <c r="R525" t="s">
        <v>185</v>
      </c>
      <c r="S525" t="s">
        <v>484</v>
      </c>
      <c r="T525" t="s">
        <v>40</v>
      </c>
      <c r="U525" t="s">
        <v>50</v>
      </c>
      <c r="V525">
        <v>1</v>
      </c>
      <c r="W525">
        <v>2.6</v>
      </c>
      <c r="X525" t="s">
        <v>1473</v>
      </c>
      <c r="Y525" t="s">
        <v>1474</v>
      </c>
      <c r="Z525" t="s">
        <v>42</v>
      </c>
      <c r="AA525" t="s">
        <v>43</v>
      </c>
      <c r="AC525" s="1"/>
      <c r="AF525">
        <v>0</v>
      </c>
      <c r="AG525" t="s">
        <v>1727</v>
      </c>
      <c r="AH525" s="1">
        <v>44895</v>
      </c>
      <c r="AK525">
        <f>Tabla_Consulta_desde_TMS8[[#This Row],[idpedido]]</f>
        <v>471185</v>
      </c>
    </row>
    <row r="526" spans="1:37" x14ac:dyDescent="0.25">
      <c r="A526" t="str">
        <f>Tabla_Consulta_desde_TMS8[[#This Row],[Nro_Referencia]]</f>
        <v>98670709</v>
      </c>
      <c r="B526">
        <v>471186</v>
      </c>
      <c r="C526" t="s">
        <v>57904</v>
      </c>
      <c r="D526" t="s">
        <v>1472</v>
      </c>
      <c r="E526" t="s">
        <v>47</v>
      </c>
      <c r="F526" t="s">
        <v>33</v>
      </c>
      <c r="G526" t="s">
        <v>43</v>
      </c>
      <c r="H526" s="1">
        <v>44895</v>
      </c>
      <c r="I526" t="s">
        <v>1726</v>
      </c>
      <c r="J526" s="1">
        <v>44895</v>
      </c>
      <c r="K526" t="s">
        <v>57905</v>
      </c>
      <c r="L526" t="s">
        <v>57906</v>
      </c>
      <c r="M526" t="s">
        <v>43</v>
      </c>
      <c r="N526" t="s">
        <v>57907</v>
      </c>
      <c r="O526" t="s">
        <v>57907</v>
      </c>
      <c r="P526" t="s">
        <v>2231</v>
      </c>
      <c r="Q526" t="s">
        <v>693</v>
      </c>
      <c r="R526" t="s">
        <v>49</v>
      </c>
      <c r="S526" t="s">
        <v>693</v>
      </c>
      <c r="T526" t="s">
        <v>40</v>
      </c>
      <c r="U526" t="s">
        <v>50</v>
      </c>
      <c r="V526">
        <v>1</v>
      </c>
      <c r="W526">
        <v>6.8</v>
      </c>
      <c r="X526" t="s">
        <v>1473</v>
      </c>
      <c r="Y526" t="s">
        <v>1474</v>
      </c>
      <c r="Z526" t="s">
        <v>42</v>
      </c>
      <c r="AA526" t="s">
        <v>43</v>
      </c>
      <c r="AC526" s="1"/>
      <c r="AF526">
        <v>0</v>
      </c>
      <c r="AG526" t="s">
        <v>1727</v>
      </c>
      <c r="AH526" s="1">
        <v>44895</v>
      </c>
      <c r="AK526">
        <f>Tabla_Consulta_desde_TMS8[[#This Row],[idpedido]]</f>
        <v>471186</v>
      </c>
    </row>
    <row r="527" spans="1:37" x14ac:dyDescent="0.25">
      <c r="A527" t="str">
        <f>Tabla_Consulta_desde_TMS8[[#This Row],[Nro_Referencia]]</f>
        <v>98671447</v>
      </c>
      <c r="B527">
        <v>471187</v>
      </c>
      <c r="C527" t="s">
        <v>57908</v>
      </c>
      <c r="D527" t="s">
        <v>1472</v>
      </c>
      <c r="E527" t="s">
        <v>47</v>
      </c>
      <c r="F527" t="s">
        <v>33</v>
      </c>
      <c r="H527" s="1">
        <v>44895</v>
      </c>
      <c r="I527" t="s">
        <v>1726</v>
      </c>
      <c r="J527" s="1">
        <v>44895</v>
      </c>
      <c r="K527" t="s">
        <v>57909</v>
      </c>
      <c r="L527" t="s">
        <v>57910</v>
      </c>
      <c r="N527" t="s">
        <v>57911</v>
      </c>
      <c r="O527" t="s">
        <v>57911</v>
      </c>
      <c r="P527" t="s">
        <v>741</v>
      </c>
      <c r="Q527" t="s">
        <v>403</v>
      </c>
      <c r="R527" t="s">
        <v>404</v>
      </c>
      <c r="S527" t="s">
        <v>403</v>
      </c>
      <c r="T527" t="s">
        <v>40</v>
      </c>
      <c r="U527" t="s">
        <v>50</v>
      </c>
      <c r="V527">
        <v>1</v>
      </c>
      <c r="W527">
        <v>11.3</v>
      </c>
      <c r="X527" t="s">
        <v>1473</v>
      </c>
      <c r="Y527" t="s">
        <v>1474</v>
      </c>
      <c r="Z527" t="s">
        <v>42</v>
      </c>
      <c r="AA527" t="s">
        <v>43</v>
      </c>
      <c r="AC527" s="1"/>
      <c r="AF527">
        <v>0</v>
      </c>
      <c r="AG527" t="s">
        <v>1727</v>
      </c>
      <c r="AH527" s="1">
        <v>44895</v>
      </c>
      <c r="AK527">
        <f>Tabla_Consulta_desde_TMS8[[#This Row],[idpedido]]</f>
        <v>471187</v>
      </c>
    </row>
    <row r="528" spans="1:37" x14ac:dyDescent="0.25">
      <c r="A528" t="str">
        <f>Tabla_Consulta_desde_TMS8[[#This Row],[Nro_Referencia]]</f>
        <v>98659578</v>
      </c>
      <c r="B528">
        <v>471110</v>
      </c>
      <c r="C528" t="s">
        <v>57912</v>
      </c>
      <c r="D528" t="s">
        <v>1472</v>
      </c>
      <c r="E528" t="s">
        <v>47</v>
      </c>
      <c r="F528" t="s">
        <v>33</v>
      </c>
      <c r="H528" s="1">
        <v>44895</v>
      </c>
      <c r="I528" t="s">
        <v>596</v>
      </c>
      <c r="J528" s="1">
        <v>44895</v>
      </c>
      <c r="K528" t="s">
        <v>57913</v>
      </c>
      <c r="L528" t="s">
        <v>57914</v>
      </c>
      <c r="N528" t="s">
        <v>57915</v>
      </c>
      <c r="O528" t="s">
        <v>57915</v>
      </c>
      <c r="P528" t="s">
        <v>888</v>
      </c>
      <c r="Q528" t="s">
        <v>38</v>
      </c>
      <c r="R528" t="s">
        <v>39</v>
      </c>
      <c r="S528" t="s">
        <v>760</v>
      </c>
      <c r="T528" t="s">
        <v>103</v>
      </c>
      <c r="U528" t="s">
        <v>41</v>
      </c>
      <c r="V528">
        <v>1</v>
      </c>
      <c r="W528">
        <v>2.7</v>
      </c>
      <c r="X528" t="s">
        <v>1473</v>
      </c>
      <c r="Y528" t="s">
        <v>1474</v>
      </c>
      <c r="Z528" t="s">
        <v>42</v>
      </c>
      <c r="AA528" t="s">
        <v>43</v>
      </c>
      <c r="AC528" s="1"/>
      <c r="AF528">
        <v>0</v>
      </c>
      <c r="AG528" t="s">
        <v>596</v>
      </c>
      <c r="AH528" s="1">
        <v>44895</v>
      </c>
      <c r="AK528">
        <f>Tabla_Consulta_desde_TMS8[[#This Row],[idpedido]]</f>
        <v>471110</v>
      </c>
    </row>
    <row r="529" spans="1:37" x14ac:dyDescent="0.25">
      <c r="A529" t="str">
        <f>Tabla_Consulta_desde_TMS8[[#This Row],[Nro_Referencia]]</f>
        <v>98659758</v>
      </c>
      <c r="B529">
        <v>471111</v>
      </c>
      <c r="C529" t="s">
        <v>57916</v>
      </c>
      <c r="D529" t="s">
        <v>1472</v>
      </c>
      <c r="E529" t="s">
        <v>47</v>
      </c>
      <c r="F529" t="s">
        <v>33</v>
      </c>
      <c r="G529" t="s">
        <v>43</v>
      </c>
      <c r="H529" s="1">
        <v>44895</v>
      </c>
      <c r="I529" t="s">
        <v>1726</v>
      </c>
      <c r="J529" s="1">
        <v>44895</v>
      </c>
      <c r="K529" t="s">
        <v>57917</v>
      </c>
      <c r="L529" t="s">
        <v>57918</v>
      </c>
      <c r="M529" t="s">
        <v>43</v>
      </c>
      <c r="N529" t="s">
        <v>57919</v>
      </c>
      <c r="O529" t="s">
        <v>57919</v>
      </c>
      <c r="P529" t="s">
        <v>932</v>
      </c>
      <c r="Q529" t="s">
        <v>933</v>
      </c>
      <c r="R529" t="s">
        <v>440</v>
      </c>
      <c r="S529" t="s">
        <v>934</v>
      </c>
      <c r="T529" t="s">
        <v>40</v>
      </c>
      <c r="U529" t="s">
        <v>50</v>
      </c>
      <c r="V529">
        <v>1</v>
      </c>
      <c r="W529">
        <v>12.2</v>
      </c>
      <c r="X529" t="s">
        <v>1473</v>
      </c>
      <c r="Y529" t="s">
        <v>1474</v>
      </c>
      <c r="Z529" t="s">
        <v>42</v>
      </c>
      <c r="AA529" t="s">
        <v>43</v>
      </c>
      <c r="AC529" s="1"/>
      <c r="AF529">
        <v>0</v>
      </c>
      <c r="AG529" t="s">
        <v>1727</v>
      </c>
      <c r="AH529" s="1">
        <v>44895</v>
      </c>
      <c r="AK529">
        <f>Tabla_Consulta_desde_TMS8[[#This Row],[idpedido]]</f>
        <v>471111</v>
      </c>
    </row>
    <row r="530" spans="1:37" x14ac:dyDescent="0.25">
      <c r="A530" t="str">
        <f>Tabla_Consulta_desde_TMS8[[#This Row],[Nro_Referencia]]</f>
        <v>98659773</v>
      </c>
      <c r="B530">
        <v>471112</v>
      </c>
      <c r="C530" t="s">
        <v>57920</v>
      </c>
      <c r="D530" t="s">
        <v>1472</v>
      </c>
      <c r="E530" t="s">
        <v>47</v>
      </c>
      <c r="F530" t="s">
        <v>33</v>
      </c>
      <c r="G530" t="s">
        <v>43</v>
      </c>
      <c r="H530" s="1">
        <v>44895</v>
      </c>
      <c r="I530" t="s">
        <v>596</v>
      </c>
      <c r="J530" s="1">
        <v>44895</v>
      </c>
      <c r="K530" t="s">
        <v>57921</v>
      </c>
      <c r="L530" t="s">
        <v>57922</v>
      </c>
      <c r="M530" t="s">
        <v>43</v>
      </c>
      <c r="N530" t="s">
        <v>3497</v>
      </c>
      <c r="O530" t="s">
        <v>3497</v>
      </c>
      <c r="P530" t="s">
        <v>989</v>
      </c>
      <c r="Q530" t="s">
        <v>38</v>
      </c>
      <c r="R530" t="s">
        <v>39</v>
      </c>
      <c r="S530" t="s">
        <v>38</v>
      </c>
      <c r="T530" t="s">
        <v>103</v>
      </c>
      <c r="U530" t="s">
        <v>41</v>
      </c>
      <c r="V530">
        <v>1</v>
      </c>
      <c r="W530">
        <v>0.1</v>
      </c>
      <c r="X530" t="s">
        <v>1473</v>
      </c>
      <c r="Y530" t="s">
        <v>1474</v>
      </c>
      <c r="Z530" t="s">
        <v>42</v>
      </c>
      <c r="AA530" t="s">
        <v>43</v>
      </c>
      <c r="AC530" s="1"/>
      <c r="AF530">
        <v>0</v>
      </c>
      <c r="AG530" t="s">
        <v>596</v>
      </c>
      <c r="AH530" s="1">
        <v>44895</v>
      </c>
      <c r="AK530">
        <f>Tabla_Consulta_desde_TMS8[[#This Row],[idpedido]]</f>
        <v>471112</v>
      </c>
    </row>
    <row r="531" spans="1:37" x14ac:dyDescent="0.25">
      <c r="A531" t="str">
        <f>Tabla_Consulta_desde_TMS8[[#This Row],[Nro_Referencia]]</f>
        <v>98660211</v>
      </c>
      <c r="B531">
        <v>471113</v>
      </c>
      <c r="C531" t="s">
        <v>57923</v>
      </c>
      <c r="D531" t="s">
        <v>1472</v>
      </c>
      <c r="E531" t="s">
        <v>47</v>
      </c>
      <c r="F531" t="s">
        <v>33</v>
      </c>
      <c r="G531" t="s">
        <v>43</v>
      </c>
      <c r="H531" s="1">
        <v>44895</v>
      </c>
      <c r="I531" t="s">
        <v>596</v>
      </c>
      <c r="J531" s="1">
        <v>44895</v>
      </c>
      <c r="K531" t="s">
        <v>57924</v>
      </c>
      <c r="L531" t="s">
        <v>57925</v>
      </c>
      <c r="M531" t="s">
        <v>43</v>
      </c>
      <c r="N531" t="s">
        <v>57926</v>
      </c>
      <c r="O531" t="s">
        <v>57926</v>
      </c>
      <c r="P531" t="s">
        <v>725</v>
      </c>
      <c r="Q531" t="s">
        <v>38</v>
      </c>
      <c r="R531" t="s">
        <v>39</v>
      </c>
      <c r="S531" t="s">
        <v>38</v>
      </c>
      <c r="T531" t="s">
        <v>103</v>
      </c>
      <c r="U531" t="s">
        <v>41</v>
      </c>
      <c r="V531">
        <v>1</v>
      </c>
      <c r="W531">
        <v>5.8</v>
      </c>
      <c r="X531" t="s">
        <v>1473</v>
      </c>
      <c r="Y531" t="s">
        <v>1474</v>
      </c>
      <c r="Z531" t="s">
        <v>42</v>
      </c>
      <c r="AA531" t="s">
        <v>43</v>
      </c>
      <c r="AC531" s="1"/>
      <c r="AF531">
        <v>0</v>
      </c>
      <c r="AG531" t="s">
        <v>596</v>
      </c>
      <c r="AH531" s="1">
        <v>44895</v>
      </c>
      <c r="AK531">
        <f>Tabla_Consulta_desde_TMS8[[#This Row],[idpedido]]</f>
        <v>471113</v>
      </c>
    </row>
    <row r="532" spans="1:37" x14ac:dyDescent="0.25">
      <c r="A532" t="str">
        <f>Tabla_Consulta_desde_TMS8[[#This Row],[Nro_Referencia]]</f>
        <v>98660627</v>
      </c>
      <c r="B532">
        <v>471114</v>
      </c>
      <c r="C532" t="s">
        <v>57927</v>
      </c>
      <c r="D532" t="s">
        <v>1472</v>
      </c>
      <c r="E532" t="s">
        <v>47</v>
      </c>
      <c r="F532" t="s">
        <v>33</v>
      </c>
      <c r="G532" t="s">
        <v>43</v>
      </c>
      <c r="H532" s="1">
        <v>44895</v>
      </c>
      <c r="I532" t="s">
        <v>1726</v>
      </c>
      <c r="J532" s="1">
        <v>44895</v>
      </c>
      <c r="K532" t="s">
        <v>57928</v>
      </c>
      <c r="L532" t="s">
        <v>57929</v>
      </c>
      <c r="M532" t="s">
        <v>43</v>
      </c>
      <c r="N532" t="s">
        <v>57930</v>
      </c>
      <c r="O532" t="s">
        <v>57930</v>
      </c>
      <c r="P532" t="s">
        <v>1248</v>
      </c>
      <c r="Q532" t="s">
        <v>531</v>
      </c>
      <c r="R532" t="s">
        <v>49</v>
      </c>
      <c r="S532" t="s">
        <v>1249</v>
      </c>
      <c r="T532" t="s">
        <v>40</v>
      </c>
      <c r="U532" t="s">
        <v>50</v>
      </c>
      <c r="V532">
        <v>1</v>
      </c>
      <c r="W532">
        <v>8.8000000000000007</v>
      </c>
      <c r="X532" t="s">
        <v>1473</v>
      </c>
      <c r="Y532" t="s">
        <v>1474</v>
      </c>
      <c r="Z532" t="s">
        <v>42</v>
      </c>
      <c r="AA532" t="s">
        <v>43</v>
      </c>
      <c r="AC532" s="1"/>
      <c r="AF532">
        <v>0</v>
      </c>
      <c r="AG532" t="s">
        <v>1727</v>
      </c>
      <c r="AH532" s="1">
        <v>44895</v>
      </c>
      <c r="AK532">
        <f>Tabla_Consulta_desde_TMS8[[#This Row],[idpedido]]</f>
        <v>471114</v>
      </c>
    </row>
    <row r="533" spans="1:37" x14ac:dyDescent="0.25">
      <c r="A533" t="str">
        <f>Tabla_Consulta_desde_TMS8[[#This Row],[Nro_Referencia]]</f>
        <v>98660874</v>
      </c>
      <c r="B533">
        <v>471115</v>
      </c>
      <c r="C533" t="s">
        <v>57931</v>
      </c>
      <c r="D533" t="s">
        <v>1472</v>
      </c>
      <c r="E533" t="s">
        <v>47</v>
      </c>
      <c r="F533" t="s">
        <v>33</v>
      </c>
      <c r="G533" t="s">
        <v>43</v>
      </c>
      <c r="H533" s="1">
        <v>44895</v>
      </c>
      <c r="I533" t="s">
        <v>1726</v>
      </c>
      <c r="J533" s="1">
        <v>44895</v>
      </c>
      <c r="K533" t="s">
        <v>57932</v>
      </c>
      <c r="L533" t="s">
        <v>57933</v>
      </c>
      <c r="M533" t="s">
        <v>43</v>
      </c>
      <c r="N533" t="s">
        <v>57934</v>
      </c>
      <c r="O533" t="s">
        <v>57934</v>
      </c>
      <c r="P533" t="s">
        <v>1541</v>
      </c>
      <c r="Q533" t="s">
        <v>922</v>
      </c>
      <c r="R533" t="s">
        <v>496</v>
      </c>
      <c r="S533" t="s">
        <v>922</v>
      </c>
      <c r="T533" t="s">
        <v>40</v>
      </c>
      <c r="U533" t="s">
        <v>50</v>
      </c>
      <c r="V533">
        <v>1</v>
      </c>
      <c r="W533">
        <v>9.1</v>
      </c>
      <c r="X533" t="s">
        <v>1473</v>
      </c>
      <c r="Y533" t="s">
        <v>1474</v>
      </c>
      <c r="Z533" t="s">
        <v>42</v>
      </c>
      <c r="AA533" t="s">
        <v>43</v>
      </c>
      <c r="AC533" s="1"/>
      <c r="AF533">
        <v>0</v>
      </c>
      <c r="AG533" t="s">
        <v>1727</v>
      </c>
      <c r="AH533" s="1">
        <v>44895</v>
      </c>
      <c r="AK533">
        <f>Tabla_Consulta_desde_TMS8[[#This Row],[idpedido]]</f>
        <v>471115</v>
      </c>
    </row>
    <row r="534" spans="1:37" x14ac:dyDescent="0.25">
      <c r="A534" t="str">
        <f>Tabla_Consulta_desde_TMS8[[#This Row],[Nro_Referencia]]</f>
        <v>98660877</v>
      </c>
      <c r="B534">
        <v>471116</v>
      </c>
      <c r="C534" t="s">
        <v>57935</v>
      </c>
      <c r="D534" t="s">
        <v>1472</v>
      </c>
      <c r="E534" t="s">
        <v>47</v>
      </c>
      <c r="F534" t="s">
        <v>33</v>
      </c>
      <c r="G534" t="s">
        <v>43</v>
      </c>
      <c r="H534" s="1">
        <v>44895</v>
      </c>
      <c r="I534" t="s">
        <v>1726</v>
      </c>
      <c r="J534" s="1">
        <v>44895</v>
      </c>
      <c r="K534" t="s">
        <v>57936</v>
      </c>
      <c r="L534" t="s">
        <v>57937</v>
      </c>
      <c r="M534" t="s">
        <v>43</v>
      </c>
      <c r="N534" t="s">
        <v>57938</v>
      </c>
      <c r="O534" t="s">
        <v>57938</v>
      </c>
      <c r="P534" t="s">
        <v>20659</v>
      </c>
      <c r="Q534" t="s">
        <v>542</v>
      </c>
      <c r="R534" t="s">
        <v>69</v>
      </c>
      <c r="S534" t="s">
        <v>20660</v>
      </c>
      <c r="T534" t="s">
        <v>40</v>
      </c>
      <c r="U534" t="s">
        <v>50</v>
      </c>
      <c r="V534">
        <v>1</v>
      </c>
      <c r="W534">
        <v>3.6</v>
      </c>
      <c r="X534" t="s">
        <v>1473</v>
      </c>
      <c r="Y534" t="s">
        <v>1474</v>
      </c>
      <c r="Z534" t="s">
        <v>42</v>
      </c>
      <c r="AA534" t="s">
        <v>43</v>
      </c>
      <c r="AC534" s="1"/>
      <c r="AF534">
        <v>0</v>
      </c>
      <c r="AG534" t="s">
        <v>1727</v>
      </c>
      <c r="AH534" s="1">
        <v>44895</v>
      </c>
      <c r="AK534">
        <f>Tabla_Consulta_desde_TMS8[[#This Row],[idpedido]]</f>
        <v>471116</v>
      </c>
    </row>
    <row r="535" spans="1:37" x14ac:dyDescent="0.25">
      <c r="A535" t="str">
        <f>Tabla_Consulta_desde_TMS8[[#This Row],[Nro_Referencia]]</f>
        <v>98660948</v>
      </c>
      <c r="B535">
        <v>471117</v>
      </c>
      <c r="C535" t="s">
        <v>57939</v>
      </c>
      <c r="D535" t="s">
        <v>1472</v>
      </c>
      <c r="E535" t="s">
        <v>47</v>
      </c>
      <c r="F535" t="s">
        <v>33</v>
      </c>
      <c r="H535" s="1">
        <v>44895</v>
      </c>
      <c r="I535" t="s">
        <v>596</v>
      </c>
      <c r="J535" s="1">
        <v>44895</v>
      </c>
      <c r="K535" t="s">
        <v>57940</v>
      </c>
      <c r="L535" t="s">
        <v>57941</v>
      </c>
      <c r="N535" t="s">
        <v>57942</v>
      </c>
      <c r="O535" t="s">
        <v>57942</v>
      </c>
      <c r="P535" t="s">
        <v>888</v>
      </c>
      <c r="Q535" t="s">
        <v>38</v>
      </c>
      <c r="R535" t="s">
        <v>39</v>
      </c>
      <c r="S535" t="s">
        <v>760</v>
      </c>
      <c r="T535" t="s">
        <v>103</v>
      </c>
      <c r="U535" t="s">
        <v>41</v>
      </c>
      <c r="V535">
        <v>1</v>
      </c>
      <c r="W535">
        <v>9.8000000000000007</v>
      </c>
      <c r="X535" t="s">
        <v>1473</v>
      </c>
      <c r="Y535" t="s">
        <v>1474</v>
      </c>
      <c r="Z535" t="s">
        <v>42</v>
      </c>
      <c r="AA535" t="s">
        <v>43</v>
      </c>
      <c r="AC535" s="1"/>
      <c r="AF535">
        <v>0</v>
      </c>
      <c r="AG535" t="s">
        <v>596</v>
      </c>
      <c r="AH535" s="1">
        <v>44895</v>
      </c>
      <c r="AK535">
        <f>Tabla_Consulta_desde_TMS8[[#This Row],[idpedido]]</f>
        <v>471117</v>
      </c>
    </row>
    <row r="536" spans="1:37" x14ac:dyDescent="0.25">
      <c r="A536" t="str">
        <f>Tabla_Consulta_desde_TMS8[[#This Row],[Nro_Referencia]]</f>
        <v>98661858</v>
      </c>
      <c r="B536">
        <v>471118</v>
      </c>
      <c r="C536" t="s">
        <v>57943</v>
      </c>
      <c r="D536" t="s">
        <v>1472</v>
      </c>
      <c r="E536" t="s">
        <v>47</v>
      </c>
      <c r="F536" t="s">
        <v>33</v>
      </c>
      <c r="H536" s="1">
        <v>44895</v>
      </c>
      <c r="I536" t="s">
        <v>596</v>
      </c>
      <c r="J536" s="1">
        <v>44895</v>
      </c>
      <c r="K536" t="s">
        <v>57944</v>
      </c>
      <c r="L536" t="s">
        <v>57945</v>
      </c>
      <c r="N536" t="s">
        <v>57946</v>
      </c>
      <c r="O536" t="s">
        <v>57946</v>
      </c>
      <c r="P536" t="s">
        <v>989</v>
      </c>
      <c r="Q536" t="s">
        <v>38</v>
      </c>
      <c r="R536" t="s">
        <v>39</v>
      </c>
      <c r="S536" t="s">
        <v>38</v>
      </c>
      <c r="T536" t="s">
        <v>103</v>
      </c>
      <c r="U536" t="s">
        <v>41</v>
      </c>
      <c r="V536">
        <v>2</v>
      </c>
      <c r="W536">
        <v>16.100000000000001</v>
      </c>
      <c r="X536" t="s">
        <v>1473</v>
      </c>
      <c r="Y536" t="s">
        <v>1474</v>
      </c>
      <c r="Z536" t="s">
        <v>42</v>
      </c>
      <c r="AA536" t="s">
        <v>43</v>
      </c>
      <c r="AC536" s="1"/>
      <c r="AF536">
        <v>0</v>
      </c>
      <c r="AG536" t="s">
        <v>596</v>
      </c>
      <c r="AH536" s="1">
        <v>44895</v>
      </c>
      <c r="AK536">
        <f>Tabla_Consulta_desde_TMS8[[#This Row],[idpedido]]</f>
        <v>471118</v>
      </c>
    </row>
    <row r="537" spans="1:37" x14ac:dyDescent="0.25">
      <c r="A537" t="str">
        <f>Tabla_Consulta_desde_TMS8[[#This Row],[Nro_Referencia]]</f>
        <v>98661913</v>
      </c>
      <c r="B537">
        <v>471119</v>
      </c>
      <c r="C537" t="s">
        <v>57947</v>
      </c>
      <c r="D537" t="s">
        <v>1472</v>
      </c>
      <c r="E537" t="s">
        <v>47</v>
      </c>
      <c r="F537" t="s">
        <v>33</v>
      </c>
      <c r="G537" t="s">
        <v>43</v>
      </c>
      <c r="H537" s="1">
        <v>44895</v>
      </c>
      <c r="I537" t="s">
        <v>1726</v>
      </c>
      <c r="J537" s="1">
        <v>44895</v>
      </c>
      <c r="K537" t="s">
        <v>1774</v>
      </c>
      <c r="L537" t="s">
        <v>1775</v>
      </c>
      <c r="M537" t="s">
        <v>43</v>
      </c>
      <c r="N537" t="s">
        <v>31168</v>
      </c>
      <c r="O537" t="s">
        <v>31168</v>
      </c>
      <c r="P537" t="s">
        <v>907</v>
      </c>
      <c r="Q537" t="s">
        <v>68</v>
      </c>
      <c r="R537" t="s">
        <v>69</v>
      </c>
      <c r="S537" t="s">
        <v>68</v>
      </c>
      <c r="T537" t="s">
        <v>70</v>
      </c>
      <c r="U537" t="s">
        <v>71</v>
      </c>
      <c r="V537">
        <v>1</v>
      </c>
      <c r="W537">
        <v>6.89</v>
      </c>
      <c r="X537" t="s">
        <v>1473</v>
      </c>
      <c r="Y537" t="s">
        <v>1474</v>
      </c>
      <c r="Z537" t="s">
        <v>42</v>
      </c>
      <c r="AA537" t="s">
        <v>43</v>
      </c>
      <c r="AC537" s="1"/>
      <c r="AF537">
        <v>0</v>
      </c>
      <c r="AG537" t="s">
        <v>1727</v>
      </c>
      <c r="AH537" s="1">
        <v>44895</v>
      </c>
      <c r="AK537">
        <f>Tabla_Consulta_desde_TMS8[[#This Row],[idpedido]]</f>
        <v>471119</v>
      </c>
    </row>
    <row r="538" spans="1:37" x14ac:dyDescent="0.25">
      <c r="A538" t="str">
        <f>Tabla_Consulta_desde_TMS8[[#This Row],[Nro_Referencia]]</f>
        <v>98661985</v>
      </c>
      <c r="B538">
        <v>471120</v>
      </c>
      <c r="C538" t="s">
        <v>57948</v>
      </c>
      <c r="D538" t="s">
        <v>1472</v>
      </c>
      <c r="E538" t="s">
        <v>47</v>
      </c>
      <c r="F538" t="s">
        <v>33</v>
      </c>
      <c r="H538" s="1">
        <v>44895</v>
      </c>
      <c r="I538" t="s">
        <v>1726</v>
      </c>
      <c r="J538" s="1">
        <v>44895</v>
      </c>
      <c r="K538" t="s">
        <v>57949</v>
      </c>
      <c r="L538" t="s">
        <v>57950</v>
      </c>
      <c r="N538" t="s">
        <v>57951</v>
      </c>
      <c r="O538" t="s">
        <v>57951</v>
      </c>
      <c r="P538" t="s">
        <v>1080</v>
      </c>
      <c r="Q538" t="s">
        <v>434</v>
      </c>
      <c r="R538" t="s">
        <v>69</v>
      </c>
      <c r="S538" t="s">
        <v>434</v>
      </c>
      <c r="T538" t="s">
        <v>70</v>
      </c>
      <c r="U538" t="s">
        <v>71</v>
      </c>
      <c r="V538">
        <v>1</v>
      </c>
      <c r="W538">
        <v>3.8</v>
      </c>
      <c r="X538" t="s">
        <v>1473</v>
      </c>
      <c r="Y538" t="s">
        <v>1474</v>
      </c>
      <c r="Z538" t="s">
        <v>42</v>
      </c>
      <c r="AA538" t="s">
        <v>43</v>
      </c>
      <c r="AC538" s="1"/>
      <c r="AF538">
        <v>0</v>
      </c>
      <c r="AG538" t="s">
        <v>1727</v>
      </c>
      <c r="AH538" s="1">
        <v>44895</v>
      </c>
      <c r="AK538">
        <f>Tabla_Consulta_desde_TMS8[[#This Row],[idpedido]]</f>
        <v>471120</v>
      </c>
    </row>
    <row r="539" spans="1:37" x14ac:dyDescent="0.25">
      <c r="A539" t="str">
        <f>Tabla_Consulta_desde_TMS8[[#This Row],[Nro_Referencia]]</f>
        <v>98662216</v>
      </c>
      <c r="B539">
        <v>471121</v>
      </c>
      <c r="C539" t="s">
        <v>57952</v>
      </c>
      <c r="D539" t="s">
        <v>1472</v>
      </c>
      <c r="E539" t="s">
        <v>47</v>
      </c>
      <c r="F539" t="s">
        <v>33</v>
      </c>
      <c r="G539" t="s">
        <v>43</v>
      </c>
      <c r="H539" s="1">
        <v>44895</v>
      </c>
      <c r="I539" t="s">
        <v>596</v>
      </c>
      <c r="J539" s="1">
        <v>44895</v>
      </c>
      <c r="K539" t="s">
        <v>57953</v>
      </c>
      <c r="L539" t="s">
        <v>57954</v>
      </c>
      <c r="M539" t="s">
        <v>43</v>
      </c>
      <c r="N539" t="s">
        <v>57955</v>
      </c>
      <c r="O539" t="s">
        <v>57955</v>
      </c>
      <c r="P539" t="s">
        <v>1013</v>
      </c>
      <c r="Q539" t="s">
        <v>38</v>
      </c>
      <c r="R539" t="s">
        <v>39</v>
      </c>
      <c r="S539" t="s">
        <v>930</v>
      </c>
      <c r="T539" t="s">
        <v>103</v>
      </c>
      <c r="U539" t="s">
        <v>41</v>
      </c>
      <c r="V539">
        <v>1</v>
      </c>
      <c r="W539">
        <v>8</v>
      </c>
      <c r="X539" t="s">
        <v>1473</v>
      </c>
      <c r="Y539" t="s">
        <v>1474</v>
      </c>
      <c r="Z539" t="s">
        <v>42</v>
      </c>
      <c r="AA539" t="s">
        <v>43</v>
      </c>
      <c r="AC539" s="1"/>
      <c r="AF539">
        <v>0</v>
      </c>
      <c r="AG539" t="s">
        <v>596</v>
      </c>
      <c r="AH539" s="1">
        <v>44895</v>
      </c>
      <c r="AK539">
        <f>Tabla_Consulta_desde_TMS8[[#This Row],[idpedido]]</f>
        <v>471121</v>
      </c>
    </row>
    <row r="540" spans="1:37" x14ac:dyDescent="0.25">
      <c r="A540" t="str">
        <f>Tabla_Consulta_desde_TMS8[[#This Row],[Nro_Referencia]]</f>
        <v>98662217</v>
      </c>
      <c r="B540">
        <v>471122</v>
      </c>
      <c r="C540" t="s">
        <v>57956</v>
      </c>
      <c r="D540" t="s">
        <v>1472</v>
      </c>
      <c r="E540" t="s">
        <v>47</v>
      </c>
      <c r="F540" t="s">
        <v>33</v>
      </c>
      <c r="G540" t="s">
        <v>43</v>
      </c>
      <c r="H540" s="1">
        <v>44895</v>
      </c>
      <c r="I540" t="s">
        <v>596</v>
      </c>
      <c r="J540" s="1">
        <v>44895</v>
      </c>
      <c r="K540" t="s">
        <v>57957</v>
      </c>
      <c r="L540" t="s">
        <v>57958</v>
      </c>
      <c r="M540" t="s">
        <v>43</v>
      </c>
      <c r="N540" t="s">
        <v>57959</v>
      </c>
      <c r="O540" t="s">
        <v>57959</v>
      </c>
      <c r="P540" t="s">
        <v>767</v>
      </c>
      <c r="Q540" t="s">
        <v>38</v>
      </c>
      <c r="R540" t="s">
        <v>39</v>
      </c>
      <c r="S540" t="s">
        <v>38</v>
      </c>
      <c r="T540" t="s">
        <v>103</v>
      </c>
      <c r="U540" t="s">
        <v>41</v>
      </c>
      <c r="V540">
        <v>1</v>
      </c>
      <c r="W540">
        <v>11.3</v>
      </c>
      <c r="X540" t="s">
        <v>1473</v>
      </c>
      <c r="Y540" t="s">
        <v>1474</v>
      </c>
      <c r="Z540" t="s">
        <v>42</v>
      </c>
      <c r="AA540" t="s">
        <v>43</v>
      </c>
      <c r="AC540" s="1"/>
      <c r="AF540">
        <v>0</v>
      </c>
      <c r="AG540" t="s">
        <v>596</v>
      </c>
      <c r="AH540" s="1">
        <v>44895</v>
      </c>
      <c r="AK540">
        <f>Tabla_Consulta_desde_TMS8[[#This Row],[idpedido]]</f>
        <v>471122</v>
      </c>
    </row>
    <row r="541" spans="1:37" x14ac:dyDescent="0.25">
      <c r="A541" t="str">
        <f>Tabla_Consulta_desde_TMS8[[#This Row],[Nro_Referencia]]</f>
        <v>98662278</v>
      </c>
      <c r="B541">
        <v>471123</v>
      </c>
      <c r="C541" t="s">
        <v>57960</v>
      </c>
      <c r="D541" t="s">
        <v>1472</v>
      </c>
      <c r="E541" t="s">
        <v>47</v>
      </c>
      <c r="F541" t="s">
        <v>33</v>
      </c>
      <c r="H541" s="1">
        <v>44895</v>
      </c>
      <c r="I541" t="s">
        <v>1726</v>
      </c>
      <c r="J541" s="1">
        <v>44895</v>
      </c>
      <c r="K541" t="s">
        <v>57961</v>
      </c>
      <c r="L541" t="s">
        <v>57962</v>
      </c>
      <c r="N541" t="s">
        <v>57963</v>
      </c>
      <c r="O541" t="s">
        <v>57963</v>
      </c>
      <c r="P541" t="s">
        <v>1303</v>
      </c>
      <c r="Q541" t="s">
        <v>439</v>
      </c>
      <c r="R541" t="s">
        <v>440</v>
      </c>
      <c r="S541" t="s">
        <v>439</v>
      </c>
      <c r="T541" t="s">
        <v>40</v>
      </c>
      <c r="U541" t="s">
        <v>50</v>
      </c>
      <c r="V541">
        <v>2</v>
      </c>
      <c r="W541">
        <v>28</v>
      </c>
      <c r="X541" t="s">
        <v>1473</v>
      </c>
      <c r="Y541" t="s">
        <v>1474</v>
      </c>
      <c r="Z541" t="s">
        <v>42</v>
      </c>
      <c r="AA541" t="s">
        <v>43</v>
      </c>
      <c r="AC541" s="1"/>
      <c r="AF541">
        <v>0</v>
      </c>
      <c r="AG541" t="s">
        <v>1727</v>
      </c>
      <c r="AH541" s="1">
        <v>44895</v>
      </c>
      <c r="AK541">
        <f>Tabla_Consulta_desde_TMS8[[#This Row],[idpedido]]</f>
        <v>471123</v>
      </c>
    </row>
    <row r="542" spans="1:37" x14ac:dyDescent="0.25">
      <c r="A542" t="str">
        <f>Tabla_Consulta_desde_TMS8[[#This Row],[Nro_Referencia]]</f>
        <v>98662726</v>
      </c>
      <c r="B542">
        <v>471124</v>
      </c>
      <c r="C542" t="s">
        <v>57964</v>
      </c>
      <c r="D542" t="s">
        <v>1472</v>
      </c>
      <c r="E542" t="s">
        <v>47</v>
      </c>
      <c r="F542" t="s">
        <v>33</v>
      </c>
      <c r="H542" s="1">
        <v>44895</v>
      </c>
      <c r="I542" t="s">
        <v>1726</v>
      </c>
      <c r="J542" s="1">
        <v>44895</v>
      </c>
      <c r="K542" t="s">
        <v>57965</v>
      </c>
      <c r="L542" t="s">
        <v>57966</v>
      </c>
      <c r="N542" t="s">
        <v>57967</v>
      </c>
      <c r="O542" t="s">
        <v>57967</v>
      </c>
      <c r="P542" t="s">
        <v>1492</v>
      </c>
      <c r="Q542" t="s">
        <v>1493</v>
      </c>
      <c r="R542" t="s">
        <v>1129</v>
      </c>
      <c r="S542" t="s">
        <v>1494</v>
      </c>
      <c r="T542" t="s">
        <v>40</v>
      </c>
      <c r="U542" t="s">
        <v>50</v>
      </c>
      <c r="V542">
        <v>1</v>
      </c>
      <c r="W542">
        <v>7.6</v>
      </c>
      <c r="X542" t="s">
        <v>1473</v>
      </c>
      <c r="Y542" t="s">
        <v>1474</v>
      </c>
      <c r="Z542" t="s">
        <v>42</v>
      </c>
      <c r="AA542" t="s">
        <v>43</v>
      </c>
      <c r="AC542" s="1"/>
      <c r="AF542">
        <v>0</v>
      </c>
      <c r="AG542" t="s">
        <v>1727</v>
      </c>
      <c r="AH542" s="1">
        <v>44895</v>
      </c>
      <c r="AK542">
        <f>Tabla_Consulta_desde_TMS8[[#This Row],[idpedido]]</f>
        <v>471124</v>
      </c>
    </row>
    <row r="543" spans="1:37" x14ac:dyDescent="0.25">
      <c r="A543" t="str">
        <f>Tabla_Consulta_desde_TMS8[[#This Row],[Nro_Referencia]]</f>
        <v>98662751</v>
      </c>
      <c r="B543">
        <v>471125</v>
      </c>
      <c r="C543" t="s">
        <v>57968</v>
      </c>
      <c r="D543" t="s">
        <v>1472</v>
      </c>
      <c r="E543" t="s">
        <v>47</v>
      </c>
      <c r="F543" t="s">
        <v>33</v>
      </c>
      <c r="G543" t="s">
        <v>43</v>
      </c>
      <c r="H543" s="1">
        <v>44895</v>
      </c>
      <c r="I543" t="s">
        <v>1726</v>
      </c>
      <c r="J543" s="1">
        <v>44895</v>
      </c>
      <c r="K543" t="s">
        <v>57969</v>
      </c>
      <c r="L543" t="s">
        <v>57970</v>
      </c>
      <c r="M543" t="s">
        <v>43</v>
      </c>
      <c r="N543" t="s">
        <v>57971</v>
      </c>
      <c r="O543" t="s">
        <v>57971</v>
      </c>
      <c r="P543" t="s">
        <v>1427</v>
      </c>
      <c r="Q543" t="s">
        <v>68</v>
      </c>
      <c r="R543" t="s">
        <v>69</v>
      </c>
      <c r="S543" t="s">
        <v>68</v>
      </c>
      <c r="T543" t="s">
        <v>70</v>
      </c>
      <c r="U543" t="s">
        <v>71</v>
      </c>
      <c r="V543">
        <v>1</v>
      </c>
      <c r="W543">
        <v>2.5</v>
      </c>
      <c r="X543" t="s">
        <v>1473</v>
      </c>
      <c r="Y543" t="s">
        <v>1474</v>
      </c>
      <c r="Z543" t="s">
        <v>42</v>
      </c>
      <c r="AA543" t="s">
        <v>43</v>
      </c>
      <c r="AC543" s="1"/>
      <c r="AF543">
        <v>0</v>
      </c>
      <c r="AG543" t="s">
        <v>1727</v>
      </c>
      <c r="AH543" s="1">
        <v>44895</v>
      </c>
      <c r="AK543">
        <f>Tabla_Consulta_desde_TMS8[[#This Row],[idpedido]]</f>
        <v>471125</v>
      </c>
    </row>
    <row r="544" spans="1:37" x14ac:dyDescent="0.25">
      <c r="A544" t="str">
        <f>Tabla_Consulta_desde_TMS8[[#This Row],[Nro_Referencia]]</f>
        <v>98662795</v>
      </c>
      <c r="B544">
        <v>471126</v>
      </c>
      <c r="C544" t="s">
        <v>57972</v>
      </c>
      <c r="D544" t="s">
        <v>1472</v>
      </c>
      <c r="E544" t="s">
        <v>47</v>
      </c>
      <c r="F544" t="s">
        <v>33</v>
      </c>
      <c r="G544" t="s">
        <v>43</v>
      </c>
      <c r="H544" s="1">
        <v>44895</v>
      </c>
      <c r="I544" t="s">
        <v>1726</v>
      </c>
      <c r="J544" s="1">
        <v>44895</v>
      </c>
      <c r="K544" t="s">
        <v>57973</v>
      </c>
      <c r="L544" t="s">
        <v>57974</v>
      </c>
      <c r="M544" t="s">
        <v>43</v>
      </c>
      <c r="N544" t="s">
        <v>57975</v>
      </c>
      <c r="O544" t="s">
        <v>57975</v>
      </c>
      <c r="P544" t="s">
        <v>1303</v>
      </c>
      <c r="Q544" t="s">
        <v>439</v>
      </c>
      <c r="R544" t="s">
        <v>440</v>
      </c>
      <c r="S544" t="s">
        <v>439</v>
      </c>
      <c r="T544" t="s">
        <v>40</v>
      </c>
      <c r="U544" t="s">
        <v>50</v>
      </c>
      <c r="V544">
        <v>1</v>
      </c>
      <c r="W544">
        <v>8.8000000000000007</v>
      </c>
      <c r="X544" t="s">
        <v>1473</v>
      </c>
      <c r="Y544" t="s">
        <v>1474</v>
      </c>
      <c r="Z544" t="s">
        <v>42</v>
      </c>
      <c r="AA544" t="s">
        <v>43</v>
      </c>
      <c r="AC544" s="1"/>
      <c r="AF544">
        <v>0</v>
      </c>
      <c r="AG544" t="s">
        <v>1727</v>
      </c>
      <c r="AH544" s="1">
        <v>44895</v>
      </c>
      <c r="AK544">
        <f>Tabla_Consulta_desde_TMS8[[#This Row],[idpedido]]</f>
        <v>471126</v>
      </c>
    </row>
    <row r="545" spans="1:37" x14ac:dyDescent="0.25">
      <c r="A545" t="str">
        <f>Tabla_Consulta_desde_TMS8[[#This Row],[Nro_Referencia]]</f>
        <v>98662800</v>
      </c>
      <c r="B545">
        <v>471127</v>
      </c>
      <c r="C545" t="s">
        <v>57976</v>
      </c>
      <c r="D545" t="s">
        <v>1472</v>
      </c>
      <c r="E545" t="s">
        <v>47</v>
      </c>
      <c r="F545" t="s">
        <v>33</v>
      </c>
      <c r="H545" s="1">
        <v>44895</v>
      </c>
      <c r="I545" t="s">
        <v>1726</v>
      </c>
      <c r="J545" s="1">
        <v>44895</v>
      </c>
      <c r="K545" t="s">
        <v>57977</v>
      </c>
      <c r="L545" t="s">
        <v>57978</v>
      </c>
      <c r="N545" t="s">
        <v>57979</v>
      </c>
      <c r="O545" t="s">
        <v>57979</v>
      </c>
      <c r="P545" t="s">
        <v>1303</v>
      </c>
      <c r="Q545" t="s">
        <v>439</v>
      </c>
      <c r="R545" t="s">
        <v>440</v>
      </c>
      <c r="S545" t="s">
        <v>439</v>
      </c>
      <c r="T545" t="s">
        <v>40</v>
      </c>
      <c r="U545" t="s">
        <v>50</v>
      </c>
      <c r="V545">
        <v>1</v>
      </c>
      <c r="W545">
        <v>3.5</v>
      </c>
      <c r="X545" t="s">
        <v>1473</v>
      </c>
      <c r="Y545" t="s">
        <v>1474</v>
      </c>
      <c r="Z545" t="s">
        <v>42</v>
      </c>
      <c r="AA545" t="s">
        <v>43</v>
      </c>
      <c r="AC545" s="1"/>
      <c r="AF545">
        <v>0</v>
      </c>
      <c r="AG545" t="s">
        <v>1727</v>
      </c>
      <c r="AH545" s="1">
        <v>44895</v>
      </c>
      <c r="AK545">
        <f>Tabla_Consulta_desde_TMS8[[#This Row],[idpedido]]</f>
        <v>471127</v>
      </c>
    </row>
    <row r="546" spans="1:37" x14ac:dyDescent="0.25">
      <c r="A546" t="str">
        <f>Tabla_Consulta_desde_TMS8[[#This Row],[Nro_Referencia]]</f>
        <v>98662849</v>
      </c>
      <c r="B546">
        <v>471128</v>
      </c>
      <c r="C546" t="s">
        <v>57980</v>
      </c>
      <c r="D546" t="s">
        <v>1472</v>
      </c>
      <c r="E546" t="s">
        <v>47</v>
      </c>
      <c r="F546" t="s">
        <v>33</v>
      </c>
      <c r="G546" t="s">
        <v>43</v>
      </c>
      <c r="H546" s="1">
        <v>44895</v>
      </c>
      <c r="I546" t="s">
        <v>1726</v>
      </c>
      <c r="J546" s="1">
        <v>44895</v>
      </c>
      <c r="K546" t="s">
        <v>57981</v>
      </c>
      <c r="L546" t="s">
        <v>57982</v>
      </c>
      <c r="M546" t="s">
        <v>43</v>
      </c>
      <c r="N546" t="s">
        <v>57983</v>
      </c>
      <c r="O546" t="s">
        <v>57983</v>
      </c>
      <c r="P546" t="s">
        <v>16755</v>
      </c>
      <c r="Q546" t="s">
        <v>548</v>
      </c>
      <c r="R546" t="s">
        <v>88</v>
      </c>
      <c r="S546" t="s">
        <v>16756</v>
      </c>
      <c r="T546" t="s">
        <v>40</v>
      </c>
      <c r="U546" t="s">
        <v>50</v>
      </c>
      <c r="V546">
        <v>1</v>
      </c>
      <c r="W546">
        <v>9.9</v>
      </c>
      <c r="X546" t="s">
        <v>1473</v>
      </c>
      <c r="Y546" t="s">
        <v>1474</v>
      </c>
      <c r="Z546" t="s">
        <v>42</v>
      </c>
      <c r="AA546" t="s">
        <v>43</v>
      </c>
      <c r="AC546" s="1"/>
      <c r="AF546">
        <v>0</v>
      </c>
      <c r="AG546" t="s">
        <v>1727</v>
      </c>
      <c r="AH546" s="1">
        <v>44895</v>
      </c>
      <c r="AK546">
        <f>Tabla_Consulta_desde_TMS8[[#This Row],[idpedido]]</f>
        <v>471128</v>
      </c>
    </row>
    <row r="547" spans="1:37" x14ac:dyDescent="0.25">
      <c r="A547" t="str">
        <f>Tabla_Consulta_desde_TMS8[[#This Row],[Nro_Referencia]]</f>
        <v>98662854</v>
      </c>
      <c r="B547">
        <v>471129</v>
      </c>
      <c r="C547" t="s">
        <v>57984</v>
      </c>
      <c r="D547" t="s">
        <v>1472</v>
      </c>
      <c r="E547" t="s">
        <v>47</v>
      </c>
      <c r="F547" t="s">
        <v>33</v>
      </c>
      <c r="G547" t="s">
        <v>43</v>
      </c>
      <c r="H547" s="1">
        <v>44895</v>
      </c>
      <c r="I547" t="s">
        <v>1726</v>
      </c>
      <c r="J547" s="1">
        <v>44895</v>
      </c>
      <c r="K547" t="s">
        <v>57985</v>
      </c>
      <c r="L547" t="s">
        <v>57986</v>
      </c>
      <c r="M547" t="s">
        <v>43</v>
      </c>
      <c r="N547" t="s">
        <v>57987</v>
      </c>
      <c r="O547" t="s">
        <v>57987</v>
      </c>
      <c r="P547" t="s">
        <v>1492</v>
      </c>
      <c r="Q547" t="s">
        <v>1493</v>
      </c>
      <c r="R547" t="s">
        <v>1129</v>
      </c>
      <c r="S547" t="s">
        <v>1494</v>
      </c>
      <c r="U547" t="s">
        <v>50</v>
      </c>
      <c r="V547">
        <v>1</v>
      </c>
      <c r="W547">
        <v>11.5</v>
      </c>
      <c r="X547" t="s">
        <v>1473</v>
      </c>
      <c r="Y547" t="s">
        <v>1474</v>
      </c>
      <c r="Z547" t="s">
        <v>42</v>
      </c>
      <c r="AA547" t="s">
        <v>43</v>
      </c>
      <c r="AC547" s="1"/>
      <c r="AF547">
        <v>0</v>
      </c>
      <c r="AG547" t="s">
        <v>1727</v>
      </c>
      <c r="AH547" s="1">
        <v>44895</v>
      </c>
      <c r="AK547">
        <f>Tabla_Consulta_desde_TMS8[[#This Row],[idpedido]]</f>
        <v>471129</v>
      </c>
    </row>
    <row r="548" spans="1:37" x14ac:dyDescent="0.25">
      <c r="A548" t="str">
        <f>Tabla_Consulta_desde_TMS8[[#This Row],[Nro_Referencia]]</f>
        <v>98662870</v>
      </c>
      <c r="B548">
        <v>471130</v>
      </c>
      <c r="C548" t="s">
        <v>57988</v>
      </c>
      <c r="D548" t="s">
        <v>1472</v>
      </c>
      <c r="E548" t="s">
        <v>47</v>
      </c>
      <c r="F548" t="s">
        <v>33</v>
      </c>
      <c r="H548" s="1">
        <v>44895</v>
      </c>
      <c r="I548" t="s">
        <v>1726</v>
      </c>
      <c r="J548" s="1">
        <v>44895</v>
      </c>
      <c r="K548" t="s">
        <v>57989</v>
      </c>
      <c r="L548" t="s">
        <v>57990</v>
      </c>
      <c r="N548" t="s">
        <v>57991</v>
      </c>
      <c r="O548" t="s">
        <v>57991</v>
      </c>
      <c r="P548" t="s">
        <v>1080</v>
      </c>
      <c r="Q548" t="s">
        <v>434</v>
      </c>
      <c r="R548" t="s">
        <v>69</v>
      </c>
      <c r="S548" t="s">
        <v>434</v>
      </c>
      <c r="T548" t="s">
        <v>70</v>
      </c>
      <c r="U548" t="s">
        <v>71</v>
      </c>
      <c r="V548">
        <v>1</v>
      </c>
      <c r="W548">
        <v>14.2</v>
      </c>
      <c r="X548" t="s">
        <v>1473</v>
      </c>
      <c r="Y548" t="s">
        <v>1474</v>
      </c>
      <c r="Z548" t="s">
        <v>42</v>
      </c>
      <c r="AA548" t="s">
        <v>43</v>
      </c>
      <c r="AC548" s="1"/>
      <c r="AF548">
        <v>0</v>
      </c>
      <c r="AG548" t="s">
        <v>1727</v>
      </c>
      <c r="AH548" s="1">
        <v>44895</v>
      </c>
      <c r="AK548">
        <f>Tabla_Consulta_desde_TMS8[[#This Row],[idpedido]]</f>
        <v>471130</v>
      </c>
    </row>
    <row r="549" spans="1:37" x14ac:dyDescent="0.25">
      <c r="A549" t="str">
        <f>Tabla_Consulta_desde_TMS8[[#This Row],[Nro_Referencia]]</f>
        <v>98663049</v>
      </c>
      <c r="B549">
        <v>471131</v>
      </c>
      <c r="C549" t="s">
        <v>57992</v>
      </c>
      <c r="D549" t="s">
        <v>1472</v>
      </c>
      <c r="E549" t="s">
        <v>47</v>
      </c>
      <c r="F549" t="s">
        <v>33</v>
      </c>
      <c r="G549" t="s">
        <v>43</v>
      </c>
      <c r="H549" s="1">
        <v>44895</v>
      </c>
      <c r="I549" t="s">
        <v>1726</v>
      </c>
      <c r="J549" s="1">
        <v>44895</v>
      </c>
      <c r="K549" t="s">
        <v>57993</v>
      </c>
      <c r="L549" t="s">
        <v>57994</v>
      </c>
      <c r="M549" t="s">
        <v>43</v>
      </c>
      <c r="N549" t="s">
        <v>57995</v>
      </c>
      <c r="O549" t="s">
        <v>57995</v>
      </c>
      <c r="P549" t="s">
        <v>807</v>
      </c>
      <c r="Q549" t="s">
        <v>113</v>
      </c>
      <c r="R549" t="s">
        <v>114</v>
      </c>
      <c r="S549" t="s">
        <v>113</v>
      </c>
      <c r="T549" t="s">
        <v>40</v>
      </c>
      <c r="U549" t="s">
        <v>50</v>
      </c>
      <c r="V549">
        <v>1</v>
      </c>
      <c r="W549">
        <v>7.9</v>
      </c>
      <c r="X549" t="s">
        <v>1473</v>
      </c>
      <c r="Y549" t="s">
        <v>1474</v>
      </c>
      <c r="Z549" t="s">
        <v>42</v>
      </c>
      <c r="AA549" t="s">
        <v>43</v>
      </c>
      <c r="AC549" s="1"/>
      <c r="AF549">
        <v>0</v>
      </c>
      <c r="AG549" t="s">
        <v>1727</v>
      </c>
      <c r="AH549" s="1">
        <v>44895</v>
      </c>
      <c r="AK549">
        <f>Tabla_Consulta_desde_TMS8[[#This Row],[idpedido]]</f>
        <v>471131</v>
      </c>
    </row>
    <row r="550" spans="1:37" x14ac:dyDescent="0.25">
      <c r="A550" t="str">
        <f>Tabla_Consulta_desde_TMS8[[#This Row],[Nro_Referencia]]</f>
        <v>98663075</v>
      </c>
      <c r="B550">
        <v>471132</v>
      </c>
      <c r="C550" t="s">
        <v>57996</v>
      </c>
      <c r="D550" t="s">
        <v>1472</v>
      </c>
      <c r="E550" t="s">
        <v>47</v>
      </c>
      <c r="F550" t="s">
        <v>33</v>
      </c>
      <c r="G550" t="s">
        <v>43</v>
      </c>
      <c r="H550" s="1">
        <v>44895</v>
      </c>
      <c r="I550" t="s">
        <v>596</v>
      </c>
      <c r="J550" s="1">
        <v>44895</v>
      </c>
      <c r="K550" t="s">
        <v>57997</v>
      </c>
      <c r="L550" t="s">
        <v>57998</v>
      </c>
      <c r="M550" t="s">
        <v>43</v>
      </c>
      <c r="N550" t="s">
        <v>57999</v>
      </c>
      <c r="O550" t="s">
        <v>57999</v>
      </c>
      <c r="P550" t="s">
        <v>1021</v>
      </c>
      <c r="Q550" t="s">
        <v>38</v>
      </c>
      <c r="R550" t="s">
        <v>39</v>
      </c>
      <c r="S550" t="s">
        <v>38</v>
      </c>
      <c r="T550" t="s">
        <v>103</v>
      </c>
      <c r="U550" t="s">
        <v>41</v>
      </c>
      <c r="V550">
        <v>1</v>
      </c>
      <c r="W550">
        <v>8.1999999999999993</v>
      </c>
      <c r="X550" t="s">
        <v>1473</v>
      </c>
      <c r="Y550" t="s">
        <v>1474</v>
      </c>
      <c r="Z550" t="s">
        <v>42</v>
      </c>
      <c r="AA550" t="s">
        <v>43</v>
      </c>
      <c r="AC550" s="1"/>
      <c r="AF550">
        <v>0</v>
      </c>
      <c r="AG550" t="s">
        <v>596</v>
      </c>
      <c r="AH550" s="1">
        <v>44895</v>
      </c>
      <c r="AK550">
        <f>Tabla_Consulta_desde_TMS8[[#This Row],[idpedido]]</f>
        <v>471132</v>
      </c>
    </row>
    <row r="551" spans="1:37" x14ac:dyDescent="0.25">
      <c r="A551" t="str">
        <f>Tabla_Consulta_desde_TMS8[[#This Row],[Nro_Referencia]]</f>
        <v>98663132</v>
      </c>
      <c r="B551">
        <v>471133</v>
      </c>
      <c r="C551" t="s">
        <v>58000</v>
      </c>
      <c r="D551" t="s">
        <v>1472</v>
      </c>
      <c r="E551" t="s">
        <v>47</v>
      </c>
      <c r="F551" t="s">
        <v>33</v>
      </c>
      <c r="G551" t="s">
        <v>43</v>
      </c>
      <c r="H551" s="1">
        <v>44895</v>
      </c>
      <c r="I551" t="s">
        <v>1726</v>
      </c>
      <c r="J551" s="1">
        <v>44895</v>
      </c>
      <c r="K551" t="s">
        <v>58001</v>
      </c>
      <c r="L551" t="s">
        <v>58002</v>
      </c>
      <c r="M551" t="s">
        <v>43</v>
      </c>
      <c r="N551" t="s">
        <v>58003</v>
      </c>
      <c r="O551" t="s">
        <v>58003</v>
      </c>
      <c r="P551" t="s">
        <v>978</v>
      </c>
      <c r="Q551" t="s">
        <v>68</v>
      </c>
      <c r="R551" t="s">
        <v>69</v>
      </c>
      <c r="S551" t="s">
        <v>68</v>
      </c>
      <c r="T551" t="s">
        <v>70</v>
      </c>
      <c r="U551" t="s">
        <v>71</v>
      </c>
      <c r="V551">
        <v>1</v>
      </c>
      <c r="W551">
        <v>13.7</v>
      </c>
      <c r="X551" t="s">
        <v>1473</v>
      </c>
      <c r="Y551" t="s">
        <v>1474</v>
      </c>
      <c r="Z551" t="s">
        <v>42</v>
      </c>
      <c r="AA551" t="s">
        <v>43</v>
      </c>
      <c r="AC551" s="1"/>
      <c r="AF551">
        <v>0</v>
      </c>
      <c r="AG551" t="s">
        <v>1727</v>
      </c>
      <c r="AH551" s="1">
        <v>44895</v>
      </c>
      <c r="AK551">
        <f>Tabla_Consulta_desde_TMS8[[#This Row],[idpedido]]</f>
        <v>471133</v>
      </c>
    </row>
    <row r="552" spans="1:37" x14ac:dyDescent="0.25">
      <c r="A552" t="str">
        <f>Tabla_Consulta_desde_TMS8[[#This Row],[Nro_Referencia]]</f>
        <v>98663340</v>
      </c>
      <c r="B552">
        <v>471134</v>
      </c>
      <c r="C552" t="s">
        <v>58004</v>
      </c>
      <c r="D552" t="s">
        <v>1472</v>
      </c>
      <c r="E552" t="s">
        <v>47</v>
      </c>
      <c r="F552" t="s">
        <v>33</v>
      </c>
      <c r="G552" t="s">
        <v>43</v>
      </c>
      <c r="H552" s="1">
        <v>44895</v>
      </c>
      <c r="I552" t="s">
        <v>1726</v>
      </c>
      <c r="J552" s="1">
        <v>44895</v>
      </c>
      <c r="K552" t="s">
        <v>58005</v>
      </c>
      <c r="L552" t="s">
        <v>58006</v>
      </c>
      <c r="M552" t="s">
        <v>43</v>
      </c>
      <c r="N552" t="s">
        <v>58007</v>
      </c>
      <c r="O552" t="s">
        <v>58007</v>
      </c>
      <c r="P552" t="s">
        <v>797</v>
      </c>
      <c r="Q552" t="s">
        <v>275</v>
      </c>
      <c r="R552" t="s">
        <v>275</v>
      </c>
      <c r="S552" t="s">
        <v>275</v>
      </c>
      <c r="T552" t="s">
        <v>40</v>
      </c>
      <c r="U552" t="s">
        <v>50</v>
      </c>
      <c r="V552">
        <v>1</v>
      </c>
      <c r="W552">
        <v>7.1</v>
      </c>
      <c r="X552" t="s">
        <v>1473</v>
      </c>
      <c r="Y552" t="s">
        <v>1474</v>
      </c>
      <c r="Z552" t="s">
        <v>42</v>
      </c>
      <c r="AA552" t="s">
        <v>43</v>
      </c>
      <c r="AC552" s="1"/>
      <c r="AF552">
        <v>0</v>
      </c>
      <c r="AG552" t="s">
        <v>1727</v>
      </c>
      <c r="AH552" s="1">
        <v>44895</v>
      </c>
      <c r="AK552">
        <f>Tabla_Consulta_desde_TMS8[[#This Row],[idpedido]]</f>
        <v>471134</v>
      </c>
    </row>
    <row r="553" spans="1:37" x14ac:dyDescent="0.25">
      <c r="A553" t="str">
        <f>Tabla_Consulta_desde_TMS8[[#This Row],[Nro_Referencia]]</f>
        <v>98663356</v>
      </c>
      <c r="B553">
        <v>471135</v>
      </c>
      <c r="C553" t="s">
        <v>58008</v>
      </c>
      <c r="D553" t="s">
        <v>1472</v>
      </c>
      <c r="E553" t="s">
        <v>47</v>
      </c>
      <c r="F553" t="s">
        <v>33</v>
      </c>
      <c r="H553" s="1">
        <v>44895</v>
      </c>
      <c r="I553" t="s">
        <v>1726</v>
      </c>
      <c r="J553" s="1">
        <v>44895</v>
      </c>
      <c r="K553" t="s">
        <v>58009</v>
      </c>
      <c r="L553" t="s">
        <v>58010</v>
      </c>
      <c r="N553" t="s">
        <v>58011</v>
      </c>
      <c r="O553" t="s">
        <v>58011</v>
      </c>
      <c r="P553" t="s">
        <v>1080</v>
      </c>
      <c r="Q553" t="s">
        <v>434</v>
      </c>
      <c r="R553" t="s">
        <v>69</v>
      </c>
      <c r="S553" t="s">
        <v>434</v>
      </c>
      <c r="T553" t="s">
        <v>70</v>
      </c>
      <c r="U553" t="s">
        <v>71</v>
      </c>
      <c r="V553">
        <v>1</v>
      </c>
      <c r="W553">
        <v>14.9</v>
      </c>
      <c r="X553" t="s">
        <v>1473</v>
      </c>
      <c r="Y553" t="s">
        <v>1474</v>
      </c>
      <c r="Z553" t="s">
        <v>42</v>
      </c>
      <c r="AA553" t="s">
        <v>43</v>
      </c>
      <c r="AC553" s="1"/>
      <c r="AF553">
        <v>0</v>
      </c>
      <c r="AG553" t="s">
        <v>1727</v>
      </c>
      <c r="AH553" s="1">
        <v>44895</v>
      </c>
      <c r="AK553">
        <f>Tabla_Consulta_desde_TMS8[[#This Row],[idpedido]]</f>
        <v>471135</v>
      </c>
    </row>
    <row r="554" spans="1:37" x14ac:dyDescent="0.25">
      <c r="A554" t="str">
        <f>Tabla_Consulta_desde_TMS8[[#This Row],[Nro_Referencia]]</f>
        <v>98663365</v>
      </c>
      <c r="B554">
        <v>471136</v>
      </c>
      <c r="C554" t="s">
        <v>58012</v>
      </c>
      <c r="D554" t="s">
        <v>1472</v>
      </c>
      <c r="E554" t="s">
        <v>47</v>
      </c>
      <c r="F554" t="s">
        <v>33</v>
      </c>
      <c r="G554" t="s">
        <v>43</v>
      </c>
      <c r="H554" s="1">
        <v>44895</v>
      </c>
      <c r="I554" t="s">
        <v>1726</v>
      </c>
      <c r="J554" s="1">
        <v>44895</v>
      </c>
      <c r="K554" t="s">
        <v>58013</v>
      </c>
      <c r="L554" t="s">
        <v>58014</v>
      </c>
      <c r="M554" t="s">
        <v>43</v>
      </c>
      <c r="N554" t="s">
        <v>58015</v>
      </c>
      <c r="O554" t="s">
        <v>58015</v>
      </c>
      <c r="P554" t="s">
        <v>785</v>
      </c>
      <c r="Q554" t="s">
        <v>109</v>
      </c>
      <c r="R554" t="s">
        <v>110</v>
      </c>
      <c r="S554" t="s">
        <v>109</v>
      </c>
      <c r="T554" t="s">
        <v>40</v>
      </c>
      <c r="U554" t="s">
        <v>50</v>
      </c>
      <c r="V554">
        <v>1</v>
      </c>
      <c r="W554">
        <v>10.56</v>
      </c>
      <c r="X554" t="s">
        <v>1473</v>
      </c>
      <c r="Y554" t="s">
        <v>1474</v>
      </c>
      <c r="Z554" t="s">
        <v>42</v>
      </c>
      <c r="AA554" t="s">
        <v>43</v>
      </c>
      <c r="AC554" s="1"/>
      <c r="AF554">
        <v>0</v>
      </c>
      <c r="AG554" t="s">
        <v>1727</v>
      </c>
      <c r="AH554" s="1">
        <v>44895</v>
      </c>
      <c r="AK554">
        <f>Tabla_Consulta_desde_TMS8[[#This Row],[idpedido]]</f>
        <v>471136</v>
      </c>
    </row>
    <row r="555" spans="1:37" x14ac:dyDescent="0.25">
      <c r="A555" t="str">
        <f>Tabla_Consulta_desde_TMS8[[#This Row],[Nro_Referencia]]</f>
        <v>98663429</v>
      </c>
      <c r="B555">
        <v>471137</v>
      </c>
      <c r="C555" t="s">
        <v>58016</v>
      </c>
      <c r="D555" t="s">
        <v>1472</v>
      </c>
      <c r="E555" t="s">
        <v>47</v>
      </c>
      <c r="F555" t="s">
        <v>33</v>
      </c>
      <c r="G555" t="s">
        <v>43</v>
      </c>
      <c r="H555" s="1">
        <v>44895</v>
      </c>
      <c r="I555" t="s">
        <v>1726</v>
      </c>
      <c r="J555" s="1">
        <v>44895</v>
      </c>
      <c r="K555" t="s">
        <v>58017</v>
      </c>
      <c r="L555" t="s">
        <v>58018</v>
      </c>
      <c r="M555" t="s">
        <v>43</v>
      </c>
      <c r="N555" t="s">
        <v>58019</v>
      </c>
      <c r="O555" t="s">
        <v>58019</v>
      </c>
      <c r="P555" t="s">
        <v>845</v>
      </c>
      <c r="Q555" t="s">
        <v>210</v>
      </c>
      <c r="R555" t="s">
        <v>211</v>
      </c>
      <c r="S555" t="s">
        <v>210</v>
      </c>
      <c r="T555" t="s">
        <v>40</v>
      </c>
      <c r="U555" t="s">
        <v>50</v>
      </c>
      <c r="V555">
        <v>1</v>
      </c>
      <c r="W555">
        <v>9.9</v>
      </c>
      <c r="X555" t="s">
        <v>1473</v>
      </c>
      <c r="Y555" t="s">
        <v>1474</v>
      </c>
      <c r="Z555" t="s">
        <v>42</v>
      </c>
      <c r="AA555" t="s">
        <v>43</v>
      </c>
      <c r="AC555" s="1"/>
      <c r="AF555">
        <v>0</v>
      </c>
      <c r="AG555" t="s">
        <v>1727</v>
      </c>
      <c r="AH555" s="1">
        <v>44895</v>
      </c>
      <c r="AK555">
        <f>Tabla_Consulta_desde_TMS8[[#This Row],[idpedido]]</f>
        <v>471137</v>
      </c>
    </row>
    <row r="556" spans="1:37" x14ac:dyDescent="0.25">
      <c r="A556" t="str">
        <f>Tabla_Consulta_desde_TMS8[[#This Row],[Nro_Referencia]]</f>
        <v>98663603</v>
      </c>
      <c r="B556">
        <v>471138</v>
      </c>
      <c r="C556" t="s">
        <v>58020</v>
      </c>
      <c r="D556" t="s">
        <v>1472</v>
      </c>
      <c r="E556" t="s">
        <v>47</v>
      </c>
      <c r="F556" t="s">
        <v>33</v>
      </c>
      <c r="G556" t="s">
        <v>43</v>
      </c>
      <c r="H556" s="1">
        <v>44895</v>
      </c>
      <c r="I556" t="s">
        <v>1726</v>
      </c>
      <c r="J556" s="1">
        <v>44895</v>
      </c>
      <c r="K556" t="s">
        <v>58021</v>
      </c>
      <c r="L556" t="s">
        <v>58022</v>
      </c>
      <c r="M556" t="s">
        <v>43</v>
      </c>
      <c r="N556" t="s">
        <v>58023</v>
      </c>
      <c r="O556" t="s">
        <v>58023</v>
      </c>
      <c r="P556" t="s">
        <v>1482</v>
      </c>
      <c r="Q556" t="s">
        <v>275</v>
      </c>
      <c r="R556" t="s">
        <v>275</v>
      </c>
      <c r="S556" t="s">
        <v>275</v>
      </c>
      <c r="T556" t="s">
        <v>40</v>
      </c>
      <c r="U556" t="s">
        <v>50</v>
      </c>
      <c r="V556">
        <v>1</v>
      </c>
      <c r="W556">
        <v>2.1</v>
      </c>
      <c r="X556" t="s">
        <v>1473</v>
      </c>
      <c r="Y556" t="s">
        <v>1474</v>
      </c>
      <c r="Z556" t="s">
        <v>42</v>
      </c>
      <c r="AA556" t="s">
        <v>43</v>
      </c>
      <c r="AC556" s="1"/>
      <c r="AF556">
        <v>0</v>
      </c>
      <c r="AG556" t="s">
        <v>1727</v>
      </c>
      <c r="AH556" s="1">
        <v>44895</v>
      </c>
      <c r="AK556">
        <f>Tabla_Consulta_desde_TMS8[[#This Row],[idpedido]]</f>
        <v>471138</v>
      </c>
    </row>
    <row r="557" spans="1:37" x14ac:dyDescent="0.25">
      <c r="A557" t="str">
        <f>Tabla_Consulta_desde_TMS8[[#This Row],[Nro_Referencia]]</f>
        <v>98663999</v>
      </c>
      <c r="B557">
        <v>471139</v>
      </c>
      <c r="C557" t="s">
        <v>58024</v>
      </c>
      <c r="D557" t="s">
        <v>1472</v>
      </c>
      <c r="E557" t="s">
        <v>47</v>
      </c>
      <c r="F557" t="s">
        <v>33</v>
      </c>
      <c r="G557" t="s">
        <v>43</v>
      </c>
      <c r="H557" s="1">
        <v>44895</v>
      </c>
      <c r="I557" t="s">
        <v>1726</v>
      </c>
      <c r="J557" s="1">
        <v>44895</v>
      </c>
      <c r="K557" t="s">
        <v>58025</v>
      </c>
      <c r="L557" t="s">
        <v>58026</v>
      </c>
      <c r="M557" t="s">
        <v>43</v>
      </c>
      <c r="N557" t="s">
        <v>58027</v>
      </c>
      <c r="O557" t="s">
        <v>58027</v>
      </c>
      <c r="P557" t="s">
        <v>711</v>
      </c>
      <c r="Q557" t="s">
        <v>561</v>
      </c>
      <c r="R557" t="s">
        <v>96</v>
      </c>
      <c r="S557" t="s">
        <v>712</v>
      </c>
      <c r="U557" t="s">
        <v>50</v>
      </c>
      <c r="V557">
        <v>1</v>
      </c>
      <c r="W557">
        <v>5.0999999999999996</v>
      </c>
      <c r="X557" t="s">
        <v>1473</v>
      </c>
      <c r="Y557" t="s">
        <v>1474</v>
      </c>
      <c r="Z557" t="s">
        <v>42</v>
      </c>
      <c r="AA557" t="s">
        <v>43</v>
      </c>
      <c r="AC557" s="1"/>
      <c r="AF557">
        <v>0</v>
      </c>
      <c r="AG557" t="s">
        <v>1727</v>
      </c>
      <c r="AH557" s="1">
        <v>44895</v>
      </c>
      <c r="AK557">
        <f>Tabla_Consulta_desde_TMS8[[#This Row],[idpedido]]</f>
        <v>471139</v>
      </c>
    </row>
    <row r="558" spans="1:37" x14ac:dyDescent="0.25">
      <c r="A558" t="str">
        <f>Tabla_Consulta_desde_TMS8[[#This Row],[Nro_Referencia]]</f>
        <v>98664412</v>
      </c>
      <c r="B558">
        <v>471140</v>
      </c>
      <c r="C558" t="s">
        <v>58028</v>
      </c>
      <c r="D558" t="s">
        <v>1472</v>
      </c>
      <c r="E558" t="s">
        <v>47</v>
      </c>
      <c r="F558" t="s">
        <v>33</v>
      </c>
      <c r="H558" s="1">
        <v>44895</v>
      </c>
      <c r="I558" t="s">
        <v>1726</v>
      </c>
      <c r="J558" s="1">
        <v>44895</v>
      </c>
      <c r="K558" t="s">
        <v>58029</v>
      </c>
      <c r="L558" t="s">
        <v>58030</v>
      </c>
      <c r="N558" t="s">
        <v>58031</v>
      </c>
      <c r="O558" t="s">
        <v>58031</v>
      </c>
      <c r="P558" t="s">
        <v>1484</v>
      </c>
      <c r="Q558" t="s">
        <v>491</v>
      </c>
      <c r="R558" t="s">
        <v>241</v>
      </c>
      <c r="S558" t="s">
        <v>492</v>
      </c>
      <c r="T558" t="s">
        <v>40</v>
      </c>
      <c r="U558" t="s">
        <v>50</v>
      </c>
      <c r="V558">
        <v>1</v>
      </c>
      <c r="W558">
        <v>9.8000000000000007</v>
      </c>
      <c r="X558" t="s">
        <v>1473</v>
      </c>
      <c r="Y558" t="s">
        <v>1474</v>
      </c>
      <c r="Z558" t="s">
        <v>42</v>
      </c>
      <c r="AA558" t="s">
        <v>43</v>
      </c>
      <c r="AC558" s="1"/>
      <c r="AF558">
        <v>0</v>
      </c>
      <c r="AG558" t="s">
        <v>1727</v>
      </c>
      <c r="AH558" s="1">
        <v>44895</v>
      </c>
      <c r="AK558">
        <f>Tabla_Consulta_desde_TMS8[[#This Row],[idpedido]]</f>
        <v>471140</v>
      </c>
    </row>
    <row r="559" spans="1:37" x14ac:dyDescent="0.25">
      <c r="A559" t="str">
        <f>Tabla_Consulta_desde_TMS8[[#This Row],[Nro_Referencia]]</f>
        <v>98664429</v>
      </c>
      <c r="B559">
        <v>471141</v>
      </c>
      <c r="C559" t="s">
        <v>58032</v>
      </c>
      <c r="D559" t="s">
        <v>1472</v>
      </c>
      <c r="E559" t="s">
        <v>47</v>
      </c>
      <c r="F559" t="s">
        <v>33</v>
      </c>
      <c r="H559" s="1">
        <v>44895</v>
      </c>
      <c r="I559" t="s">
        <v>1726</v>
      </c>
      <c r="J559" s="1">
        <v>44895</v>
      </c>
      <c r="K559" t="s">
        <v>58033</v>
      </c>
      <c r="L559" t="s">
        <v>58034</v>
      </c>
      <c r="N559" t="s">
        <v>58035</v>
      </c>
      <c r="O559" t="s">
        <v>58035</v>
      </c>
      <c r="P559" t="s">
        <v>824</v>
      </c>
      <c r="Q559" t="s">
        <v>95</v>
      </c>
      <c r="R559" t="s">
        <v>96</v>
      </c>
      <c r="S559" t="s">
        <v>825</v>
      </c>
      <c r="T559" t="s">
        <v>40</v>
      </c>
      <c r="U559" t="s">
        <v>50</v>
      </c>
      <c r="V559">
        <v>1</v>
      </c>
      <c r="W559">
        <v>13.5</v>
      </c>
      <c r="X559" t="s">
        <v>1473</v>
      </c>
      <c r="Y559" t="s">
        <v>1474</v>
      </c>
      <c r="Z559" t="s">
        <v>42</v>
      </c>
      <c r="AA559" t="s">
        <v>43</v>
      </c>
      <c r="AC559" s="1"/>
      <c r="AF559">
        <v>0</v>
      </c>
      <c r="AG559" t="s">
        <v>1727</v>
      </c>
      <c r="AH559" s="1">
        <v>44895</v>
      </c>
      <c r="AK559">
        <f>Tabla_Consulta_desde_TMS8[[#This Row],[idpedido]]</f>
        <v>471141</v>
      </c>
    </row>
    <row r="560" spans="1:37" x14ac:dyDescent="0.25">
      <c r="A560" t="str">
        <f>Tabla_Consulta_desde_TMS8[[#This Row],[Nro_Referencia]]</f>
        <v>98664584</v>
      </c>
      <c r="B560">
        <v>471142</v>
      </c>
      <c r="C560" t="s">
        <v>58036</v>
      </c>
      <c r="D560" t="s">
        <v>1472</v>
      </c>
      <c r="E560" t="s">
        <v>47</v>
      </c>
      <c r="F560" t="s">
        <v>33</v>
      </c>
      <c r="H560" s="1">
        <v>44895</v>
      </c>
      <c r="I560" t="s">
        <v>1726</v>
      </c>
      <c r="J560" s="1">
        <v>44895</v>
      </c>
      <c r="K560" t="s">
        <v>58037</v>
      </c>
      <c r="L560" t="s">
        <v>58038</v>
      </c>
      <c r="N560" t="s">
        <v>58039</v>
      </c>
      <c r="O560" t="s">
        <v>58039</v>
      </c>
      <c r="P560" t="s">
        <v>1404</v>
      </c>
      <c r="Q560" t="s">
        <v>93</v>
      </c>
      <c r="R560" t="s">
        <v>94</v>
      </c>
      <c r="S560" t="s">
        <v>765</v>
      </c>
      <c r="T560" t="s">
        <v>40</v>
      </c>
      <c r="U560" t="s">
        <v>50</v>
      </c>
      <c r="V560">
        <v>2</v>
      </c>
      <c r="W560">
        <v>23.2</v>
      </c>
      <c r="X560" t="s">
        <v>1473</v>
      </c>
      <c r="Y560" t="s">
        <v>1474</v>
      </c>
      <c r="Z560" t="s">
        <v>42</v>
      </c>
      <c r="AA560" t="s">
        <v>43</v>
      </c>
      <c r="AC560" s="1"/>
      <c r="AF560">
        <v>0</v>
      </c>
      <c r="AG560" t="s">
        <v>1727</v>
      </c>
      <c r="AH560" s="1">
        <v>44895</v>
      </c>
      <c r="AK560">
        <f>Tabla_Consulta_desde_TMS8[[#This Row],[idpedido]]</f>
        <v>471142</v>
      </c>
    </row>
    <row r="561" spans="1:37" x14ac:dyDescent="0.25">
      <c r="A561" t="str">
        <f>Tabla_Consulta_desde_TMS8[[#This Row],[Nro_Referencia]]</f>
        <v>98664898</v>
      </c>
      <c r="B561">
        <v>471143</v>
      </c>
      <c r="C561" t="s">
        <v>58040</v>
      </c>
      <c r="D561" t="s">
        <v>1472</v>
      </c>
      <c r="E561" t="s">
        <v>47</v>
      </c>
      <c r="F561" t="s">
        <v>33</v>
      </c>
      <c r="G561" t="s">
        <v>43</v>
      </c>
      <c r="H561" s="1">
        <v>44895</v>
      </c>
      <c r="I561" t="s">
        <v>1726</v>
      </c>
      <c r="J561" s="1">
        <v>44895</v>
      </c>
      <c r="K561" t="s">
        <v>58041</v>
      </c>
      <c r="L561" t="s">
        <v>58042</v>
      </c>
      <c r="M561" t="s">
        <v>43</v>
      </c>
      <c r="N561" t="s">
        <v>58043</v>
      </c>
      <c r="O561" t="s">
        <v>58043</v>
      </c>
      <c r="P561" t="s">
        <v>913</v>
      </c>
      <c r="Q561" t="s">
        <v>68</v>
      </c>
      <c r="R561" t="s">
        <v>69</v>
      </c>
      <c r="S561" t="s">
        <v>68</v>
      </c>
      <c r="T561" t="s">
        <v>70</v>
      </c>
      <c r="U561" t="s">
        <v>71</v>
      </c>
      <c r="V561">
        <v>1</v>
      </c>
      <c r="W561">
        <v>13.7</v>
      </c>
      <c r="X561" t="s">
        <v>1473</v>
      </c>
      <c r="Y561" t="s">
        <v>1474</v>
      </c>
      <c r="Z561" t="s">
        <v>42</v>
      </c>
      <c r="AA561" t="s">
        <v>43</v>
      </c>
      <c r="AC561" s="1"/>
      <c r="AF561">
        <v>0</v>
      </c>
      <c r="AG561" t="s">
        <v>1727</v>
      </c>
      <c r="AH561" s="1">
        <v>44895</v>
      </c>
      <c r="AK561">
        <f>Tabla_Consulta_desde_TMS8[[#This Row],[idpedido]]</f>
        <v>471143</v>
      </c>
    </row>
    <row r="562" spans="1:37" x14ac:dyDescent="0.25">
      <c r="A562" t="str">
        <f>Tabla_Consulta_desde_TMS8[[#This Row],[Nro_Referencia]]</f>
        <v>98665384</v>
      </c>
      <c r="B562">
        <v>471144</v>
      </c>
      <c r="C562" t="s">
        <v>58044</v>
      </c>
      <c r="D562" t="s">
        <v>1472</v>
      </c>
      <c r="E562" t="s">
        <v>47</v>
      </c>
      <c r="F562" t="s">
        <v>33</v>
      </c>
      <c r="G562" t="s">
        <v>43</v>
      </c>
      <c r="H562" s="1">
        <v>44895</v>
      </c>
      <c r="I562" t="s">
        <v>596</v>
      </c>
      <c r="J562" s="1">
        <v>44895</v>
      </c>
      <c r="K562" t="s">
        <v>58045</v>
      </c>
      <c r="L562" t="s">
        <v>58046</v>
      </c>
      <c r="M562" t="s">
        <v>43</v>
      </c>
      <c r="N562" t="s">
        <v>58047</v>
      </c>
      <c r="O562" t="s">
        <v>58047</v>
      </c>
      <c r="P562" t="s">
        <v>1219</v>
      </c>
      <c r="Q562" t="s">
        <v>38</v>
      </c>
      <c r="R562" t="s">
        <v>39</v>
      </c>
      <c r="S562" t="s">
        <v>760</v>
      </c>
      <c r="T562" t="s">
        <v>103</v>
      </c>
      <c r="U562" t="s">
        <v>41</v>
      </c>
      <c r="V562">
        <v>1</v>
      </c>
      <c r="W562">
        <v>13.7</v>
      </c>
      <c r="X562" t="s">
        <v>1473</v>
      </c>
      <c r="Y562" t="s">
        <v>1474</v>
      </c>
      <c r="Z562" t="s">
        <v>42</v>
      </c>
      <c r="AA562" t="s">
        <v>43</v>
      </c>
      <c r="AC562" s="1"/>
      <c r="AF562">
        <v>0</v>
      </c>
      <c r="AG562" t="s">
        <v>596</v>
      </c>
      <c r="AH562" s="1">
        <v>44895</v>
      </c>
      <c r="AK562">
        <f>Tabla_Consulta_desde_TMS8[[#This Row],[idpedido]]</f>
        <v>471144</v>
      </c>
    </row>
    <row r="563" spans="1:37" x14ac:dyDescent="0.25">
      <c r="A563" t="str">
        <f>Tabla_Consulta_desde_TMS8[[#This Row],[Nro_Referencia]]</f>
        <v>98665442</v>
      </c>
      <c r="B563">
        <v>471145</v>
      </c>
      <c r="C563" t="s">
        <v>58048</v>
      </c>
      <c r="D563" t="s">
        <v>1472</v>
      </c>
      <c r="E563" t="s">
        <v>47</v>
      </c>
      <c r="F563" t="s">
        <v>33</v>
      </c>
      <c r="H563" s="1">
        <v>44895</v>
      </c>
      <c r="I563" t="s">
        <v>596</v>
      </c>
      <c r="J563" s="1">
        <v>44895</v>
      </c>
      <c r="K563" t="s">
        <v>58049</v>
      </c>
      <c r="L563" t="s">
        <v>58050</v>
      </c>
      <c r="N563" t="s">
        <v>58051</v>
      </c>
      <c r="O563" t="s">
        <v>58051</v>
      </c>
      <c r="P563" t="s">
        <v>888</v>
      </c>
      <c r="Q563" t="s">
        <v>38</v>
      </c>
      <c r="R563" t="s">
        <v>39</v>
      </c>
      <c r="S563" t="s">
        <v>760</v>
      </c>
      <c r="T563" t="s">
        <v>103</v>
      </c>
      <c r="U563" t="s">
        <v>41</v>
      </c>
      <c r="V563">
        <v>1</v>
      </c>
      <c r="W563">
        <v>8.8000000000000007</v>
      </c>
      <c r="X563" t="s">
        <v>1473</v>
      </c>
      <c r="Y563" t="s">
        <v>1474</v>
      </c>
      <c r="Z563" t="s">
        <v>42</v>
      </c>
      <c r="AA563" t="s">
        <v>43</v>
      </c>
      <c r="AC563" s="1"/>
      <c r="AF563">
        <v>0</v>
      </c>
      <c r="AG563" t="s">
        <v>596</v>
      </c>
      <c r="AH563" s="1">
        <v>44895</v>
      </c>
      <c r="AK563">
        <f>Tabla_Consulta_desde_TMS8[[#This Row],[idpedido]]</f>
        <v>471145</v>
      </c>
    </row>
    <row r="564" spans="1:37" x14ac:dyDescent="0.25">
      <c r="A564" t="str">
        <f>Tabla_Consulta_desde_TMS8[[#This Row],[Nro_Referencia]]</f>
        <v>98665452</v>
      </c>
      <c r="B564">
        <v>471146</v>
      </c>
      <c r="C564" t="s">
        <v>58052</v>
      </c>
      <c r="D564" t="s">
        <v>1472</v>
      </c>
      <c r="E564" t="s">
        <v>47</v>
      </c>
      <c r="F564" t="s">
        <v>33</v>
      </c>
      <c r="G564" t="s">
        <v>43</v>
      </c>
      <c r="H564" s="1">
        <v>44895</v>
      </c>
      <c r="I564" t="s">
        <v>596</v>
      </c>
      <c r="J564" s="1">
        <v>44895</v>
      </c>
      <c r="K564" t="s">
        <v>58053</v>
      </c>
      <c r="L564" t="s">
        <v>58054</v>
      </c>
      <c r="M564" t="s">
        <v>43</v>
      </c>
      <c r="N564" t="s">
        <v>58055</v>
      </c>
      <c r="O564" t="s">
        <v>58055</v>
      </c>
      <c r="P564" t="s">
        <v>1217</v>
      </c>
      <c r="Q564" t="s">
        <v>38</v>
      </c>
      <c r="R564" t="s">
        <v>39</v>
      </c>
      <c r="S564" t="s">
        <v>38</v>
      </c>
      <c r="T564" t="s">
        <v>103</v>
      </c>
      <c r="U564" t="s">
        <v>41</v>
      </c>
      <c r="V564">
        <v>1</v>
      </c>
      <c r="W564">
        <v>0.8</v>
      </c>
      <c r="X564" t="s">
        <v>1473</v>
      </c>
      <c r="Y564" t="s">
        <v>1474</v>
      </c>
      <c r="Z564" t="s">
        <v>42</v>
      </c>
      <c r="AA564" t="s">
        <v>43</v>
      </c>
      <c r="AC564" s="1"/>
      <c r="AF564">
        <v>0</v>
      </c>
      <c r="AG564" t="s">
        <v>596</v>
      </c>
      <c r="AH564" s="1">
        <v>44895</v>
      </c>
      <c r="AK564">
        <f>Tabla_Consulta_desde_TMS8[[#This Row],[idpedido]]</f>
        <v>471146</v>
      </c>
    </row>
    <row r="565" spans="1:37" x14ac:dyDescent="0.25">
      <c r="A565" t="str">
        <f>Tabla_Consulta_desde_TMS8[[#This Row],[Nro_Referencia]]</f>
        <v>98665594</v>
      </c>
      <c r="B565">
        <v>471147</v>
      </c>
      <c r="C565" t="s">
        <v>58056</v>
      </c>
      <c r="D565" t="s">
        <v>1472</v>
      </c>
      <c r="E565" t="s">
        <v>47</v>
      </c>
      <c r="F565" t="s">
        <v>33</v>
      </c>
      <c r="G565" t="s">
        <v>43</v>
      </c>
      <c r="H565" s="1">
        <v>44895</v>
      </c>
      <c r="I565" t="s">
        <v>1726</v>
      </c>
      <c r="J565" s="1">
        <v>44895</v>
      </c>
      <c r="K565" t="s">
        <v>58057</v>
      </c>
      <c r="L565" t="s">
        <v>58058</v>
      </c>
      <c r="M565" t="s">
        <v>43</v>
      </c>
      <c r="N565" t="s">
        <v>58059</v>
      </c>
      <c r="O565" t="s">
        <v>58059</v>
      </c>
      <c r="P565" t="s">
        <v>856</v>
      </c>
      <c r="Q565" t="s">
        <v>68</v>
      </c>
      <c r="R565" t="s">
        <v>69</v>
      </c>
      <c r="S565" t="s">
        <v>68</v>
      </c>
      <c r="T565" t="s">
        <v>70</v>
      </c>
      <c r="U565" t="s">
        <v>71</v>
      </c>
      <c r="V565">
        <v>1</v>
      </c>
      <c r="W565">
        <v>10.199999999999999</v>
      </c>
      <c r="X565" t="s">
        <v>1473</v>
      </c>
      <c r="Y565" t="s">
        <v>1474</v>
      </c>
      <c r="Z565" t="s">
        <v>42</v>
      </c>
      <c r="AA565" t="s">
        <v>43</v>
      </c>
      <c r="AC565" s="1"/>
      <c r="AF565">
        <v>0</v>
      </c>
      <c r="AG565" t="s">
        <v>1727</v>
      </c>
      <c r="AH565" s="1">
        <v>44895</v>
      </c>
      <c r="AK565">
        <f>Tabla_Consulta_desde_TMS8[[#This Row],[idpedido]]</f>
        <v>471147</v>
      </c>
    </row>
    <row r="566" spans="1:37" x14ac:dyDescent="0.25">
      <c r="A566" t="str">
        <f>Tabla_Consulta_desde_TMS8[[#This Row],[Nro_Referencia]]</f>
        <v>98479966</v>
      </c>
      <c r="B566">
        <v>471087</v>
      </c>
      <c r="C566" t="s">
        <v>58060</v>
      </c>
      <c r="D566" t="s">
        <v>1472</v>
      </c>
      <c r="E566" t="s">
        <v>47</v>
      </c>
      <c r="F566" t="s">
        <v>33</v>
      </c>
      <c r="G566" t="s">
        <v>43</v>
      </c>
      <c r="H566" s="1">
        <v>44895</v>
      </c>
      <c r="I566" t="s">
        <v>1726</v>
      </c>
      <c r="J566" s="1">
        <v>44895</v>
      </c>
      <c r="K566" t="s">
        <v>58061</v>
      </c>
      <c r="L566" t="s">
        <v>4648</v>
      </c>
      <c r="M566" t="s">
        <v>43</v>
      </c>
      <c r="N566" t="s">
        <v>4649</v>
      </c>
      <c r="O566" t="s">
        <v>4649</v>
      </c>
      <c r="P566" t="s">
        <v>907</v>
      </c>
      <c r="Q566" t="s">
        <v>68</v>
      </c>
      <c r="R566" t="s">
        <v>69</v>
      </c>
      <c r="S566" t="s">
        <v>68</v>
      </c>
      <c r="T566" t="s">
        <v>70</v>
      </c>
      <c r="U566" t="s">
        <v>71</v>
      </c>
      <c r="V566">
        <v>1</v>
      </c>
      <c r="W566">
        <v>4.21</v>
      </c>
      <c r="X566" t="s">
        <v>1473</v>
      </c>
      <c r="Y566" t="s">
        <v>1474</v>
      </c>
      <c r="Z566" t="s">
        <v>42</v>
      </c>
      <c r="AA566" t="s">
        <v>43</v>
      </c>
      <c r="AC566" s="1"/>
      <c r="AF566">
        <v>0</v>
      </c>
      <c r="AG566" t="s">
        <v>1727</v>
      </c>
      <c r="AH566" s="1">
        <v>44895</v>
      </c>
      <c r="AK566">
        <f>Tabla_Consulta_desde_TMS8[[#This Row],[idpedido]]</f>
        <v>471087</v>
      </c>
    </row>
    <row r="567" spans="1:37" x14ac:dyDescent="0.25">
      <c r="A567" t="str">
        <f>Tabla_Consulta_desde_TMS8[[#This Row],[Nro_Referencia]]</f>
        <v>98595712</v>
      </c>
      <c r="B567">
        <v>471088</v>
      </c>
      <c r="C567" t="s">
        <v>58062</v>
      </c>
      <c r="D567" t="s">
        <v>1472</v>
      </c>
      <c r="E567" t="s">
        <v>47</v>
      </c>
      <c r="F567" t="s">
        <v>33</v>
      </c>
      <c r="H567" s="1">
        <v>44895</v>
      </c>
      <c r="I567" t="s">
        <v>1726</v>
      </c>
      <c r="J567" s="1">
        <v>44895</v>
      </c>
      <c r="K567" t="s">
        <v>58063</v>
      </c>
      <c r="L567" t="s">
        <v>58064</v>
      </c>
      <c r="N567" t="s">
        <v>58065</v>
      </c>
      <c r="O567" t="s">
        <v>58065</v>
      </c>
      <c r="P567" t="s">
        <v>809</v>
      </c>
      <c r="Q567" t="s">
        <v>68</v>
      </c>
      <c r="R567" t="s">
        <v>69</v>
      </c>
      <c r="S567" t="s">
        <v>810</v>
      </c>
      <c r="T567" t="s">
        <v>40</v>
      </c>
      <c r="U567" t="s">
        <v>50</v>
      </c>
      <c r="V567">
        <v>1</v>
      </c>
      <c r="W567">
        <v>4.4000000000000004</v>
      </c>
      <c r="X567" t="s">
        <v>1473</v>
      </c>
      <c r="Y567" t="s">
        <v>1474</v>
      </c>
      <c r="Z567" t="s">
        <v>42</v>
      </c>
      <c r="AA567" t="s">
        <v>43</v>
      </c>
      <c r="AC567" s="1"/>
      <c r="AF567">
        <v>0</v>
      </c>
      <c r="AG567" t="s">
        <v>1727</v>
      </c>
      <c r="AH567" s="1">
        <v>44895</v>
      </c>
      <c r="AK567">
        <f>Tabla_Consulta_desde_TMS8[[#This Row],[idpedido]]</f>
        <v>471088</v>
      </c>
    </row>
    <row r="568" spans="1:37" x14ac:dyDescent="0.25">
      <c r="A568" t="str">
        <f>Tabla_Consulta_desde_TMS8[[#This Row],[Nro_Referencia]]</f>
        <v>98612562</v>
      </c>
      <c r="B568">
        <v>471089</v>
      </c>
      <c r="C568" t="s">
        <v>58066</v>
      </c>
      <c r="D568" t="s">
        <v>1472</v>
      </c>
      <c r="E568" t="s">
        <v>47</v>
      </c>
      <c r="F568" t="s">
        <v>33</v>
      </c>
      <c r="G568" t="s">
        <v>43</v>
      </c>
      <c r="H568" s="1">
        <v>44895</v>
      </c>
      <c r="I568" t="s">
        <v>1726</v>
      </c>
      <c r="J568" s="1">
        <v>44895</v>
      </c>
      <c r="K568" t="s">
        <v>10878</v>
      </c>
      <c r="L568" t="s">
        <v>58067</v>
      </c>
      <c r="M568" t="s">
        <v>43</v>
      </c>
      <c r="N568" t="s">
        <v>10880</v>
      </c>
      <c r="O568" t="s">
        <v>10880</v>
      </c>
      <c r="P568" t="s">
        <v>861</v>
      </c>
      <c r="Q568" t="s">
        <v>552</v>
      </c>
      <c r="R568" t="s">
        <v>69</v>
      </c>
      <c r="S568" t="s">
        <v>552</v>
      </c>
      <c r="T568" t="s">
        <v>40</v>
      </c>
      <c r="U568" t="s">
        <v>50</v>
      </c>
      <c r="V568">
        <v>1</v>
      </c>
      <c r="W568">
        <v>13.7</v>
      </c>
      <c r="X568" t="s">
        <v>1473</v>
      </c>
      <c r="Y568" t="s">
        <v>1474</v>
      </c>
      <c r="Z568" t="s">
        <v>42</v>
      </c>
      <c r="AA568" t="s">
        <v>43</v>
      </c>
      <c r="AC568" s="1"/>
      <c r="AF568">
        <v>0</v>
      </c>
      <c r="AG568" t="s">
        <v>1727</v>
      </c>
      <c r="AH568" s="1">
        <v>44895</v>
      </c>
      <c r="AK568">
        <f>Tabla_Consulta_desde_TMS8[[#This Row],[idpedido]]</f>
        <v>471089</v>
      </c>
    </row>
    <row r="569" spans="1:37" x14ac:dyDescent="0.25">
      <c r="A569" t="str">
        <f>Tabla_Consulta_desde_TMS8[[#This Row],[Nro_Referencia]]</f>
        <v>98615344</v>
      </c>
      <c r="B569">
        <v>471090</v>
      </c>
      <c r="C569" t="s">
        <v>58068</v>
      </c>
      <c r="D569" t="s">
        <v>1472</v>
      </c>
      <c r="E569" t="s">
        <v>47</v>
      </c>
      <c r="F569" t="s">
        <v>33</v>
      </c>
      <c r="G569" t="s">
        <v>43</v>
      </c>
      <c r="H569" s="1">
        <v>44895</v>
      </c>
      <c r="I569" t="s">
        <v>1726</v>
      </c>
      <c r="J569" s="1">
        <v>44895</v>
      </c>
      <c r="K569" t="s">
        <v>58069</v>
      </c>
      <c r="L569" t="s">
        <v>58070</v>
      </c>
      <c r="M569" t="s">
        <v>43</v>
      </c>
      <c r="N569" t="s">
        <v>58071</v>
      </c>
      <c r="O569" t="s">
        <v>58071</v>
      </c>
      <c r="P569" t="s">
        <v>1154</v>
      </c>
      <c r="Q569" t="s">
        <v>604</v>
      </c>
      <c r="R569" t="s">
        <v>134</v>
      </c>
      <c r="S569" t="s">
        <v>1155</v>
      </c>
      <c r="U569" t="s">
        <v>50</v>
      </c>
      <c r="V569">
        <v>1</v>
      </c>
      <c r="W569">
        <v>8.8000000000000007</v>
      </c>
      <c r="X569" t="s">
        <v>1473</v>
      </c>
      <c r="Y569" t="s">
        <v>1474</v>
      </c>
      <c r="Z569" t="s">
        <v>42</v>
      </c>
      <c r="AA569" t="s">
        <v>43</v>
      </c>
      <c r="AC569" s="1"/>
      <c r="AF569">
        <v>0</v>
      </c>
      <c r="AG569" t="s">
        <v>1727</v>
      </c>
      <c r="AH569" s="1">
        <v>44895</v>
      </c>
      <c r="AK569">
        <f>Tabla_Consulta_desde_TMS8[[#This Row],[idpedido]]</f>
        <v>471090</v>
      </c>
    </row>
    <row r="570" spans="1:37" x14ac:dyDescent="0.25">
      <c r="A570" t="str">
        <f>Tabla_Consulta_desde_TMS8[[#This Row],[Nro_Referencia]]</f>
        <v>98615584</v>
      </c>
      <c r="B570">
        <v>471091</v>
      </c>
      <c r="C570" t="s">
        <v>58072</v>
      </c>
      <c r="D570" t="s">
        <v>1472</v>
      </c>
      <c r="E570" t="s">
        <v>47</v>
      </c>
      <c r="F570" t="s">
        <v>33</v>
      </c>
      <c r="H570" s="1">
        <v>44895</v>
      </c>
      <c r="I570" t="s">
        <v>1726</v>
      </c>
      <c r="J570" s="1">
        <v>44895</v>
      </c>
      <c r="K570" t="s">
        <v>58073</v>
      </c>
      <c r="L570" t="s">
        <v>58074</v>
      </c>
      <c r="N570" t="s">
        <v>58075</v>
      </c>
      <c r="O570" t="s">
        <v>58075</v>
      </c>
      <c r="P570" t="s">
        <v>1077</v>
      </c>
      <c r="Q570" t="s">
        <v>93</v>
      </c>
      <c r="R570" t="s">
        <v>94</v>
      </c>
      <c r="S570" t="s">
        <v>765</v>
      </c>
      <c r="T570" t="s">
        <v>40</v>
      </c>
      <c r="U570" t="s">
        <v>50</v>
      </c>
      <c r="V570">
        <v>2</v>
      </c>
      <c r="W570">
        <v>22.7</v>
      </c>
      <c r="X570" t="s">
        <v>1473</v>
      </c>
      <c r="Y570" t="s">
        <v>1474</v>
      </c>
      <c r="Z570" t="s">
        <v>42</v>
      </c>
      <c r="AA570" t="s">
        <v>43</v>
      </c>
      <c r="AC570" s="1"/>
      <c r="AF570">
        <v>0</v>
      </c>
      <c r="AG570" t="s">
        <v>1727</v>
      </c>
      <c r="AH570" s="1">
        <v>44895</v>
      </c>
      <c r="AK570">
        <f>Tabla_Consulta_desde_TMS8[[#This Row],[idpedido]]</f>
        <v>471091</v>
      </c>
    </row>
    <row r="571" spans="1:37" x14ac:dyDescent="0.25">
      <c r="A571" t="str">
        <f>Tabla_Consulta_desde_TMS8[[#This Row],[Nro_Referencia]]</f>
        <v>98633698</v>
      </c>
      <c r="B571">
        <v>471092</v>
      </c>
      <c r="C571" t="s">
        <v>58076</v>
      </c>
      <c r="D571" t="s">
        <v>1472</v>
      </c>
      <c r="E571" t="s">
        <v>47</v>
      </c>
      <c r="F571" t="s">
        <v>33</v>
      </c>
      <c r="G571" t="s">
        <v>43</v>
      </c>
      <c r="H571" s="1">
        <v>44895</v>
      </c>
      <c r="I571" t="s">
        <v>1726</v>
      </c>
      <c r="J571" s="1">
        <v>44895</v>
      </c>
      <c r="K571" t="s">
        <v>58077</v>
      </c>
      <c r="L571" t="s">
        <v>58078</v>
      </c>
      <c r="M571" t="s">
        <v>43</v>
      </c>
      <c r="N571" t="s">
        <v>58079</v>
      </c>
      <c r="O571" t="s">
        <v>58079</v>
      </c>
      <c r="P571" t="s">
        <v>978</v>
      </c>
      <c r="Q571" t="s">
        <v>68</v>
      </c>
      <c r="R571" t="s">
        <v>69</v>
      </c>
      <c r="S571" t="s">
        <v>68</v>
      </c>
      <c r="T571" t="s">
        <v>70</v>
      </c>
      <c r="U571" t="s">
        <v>71</v>
      </c>
      <c r="V571">
        <v>1</v>
      </c>
      <c r="W571">
        <v>8.3000000000000007</v>
      </c>
      <c r="X571" t="s">
        <v>1473</v>
      </c>
      <c r="Y571" t="s">
        <v>1474</v>
      </c>
      <c r="Z571" t="s">
        <v>42</v>
      </c>
      <c r="AA571" t="s">
        <v>43</v>
      </c>
      <c r="AC571" s="1"/>
      <c r="AF571">
        <v>0</v>
      </c>
      <c r="AG571" t="s">
        <v>1727</v>
      </c>
      <c r="AH571" s="1">
        <v>44895</v>
      </c>
      <c r="AK571">
        <f>Tabla_Consulta_desde_TMS8[[#This Row],[idpedido]]</f>
        <v>471092</v>
      </c>
    </row>
    <row r="572" spans="1:37" x14ac:dyDescent="0.25">
      <c r="A572" t="str">
        <f>Tabla_Consulta_desde_TMS8[[#This Row],[Nro_Referencia]]</f>
        <v>98637438</v>
      </c>
      <c r="B572">
        <v>471093</v>
      </c>
      <c r="C572" t="s">
        <v>58080</v>
      </c>
      <c r="D572" t="s">
        <v>1472</v>
      </c>
      <c r="E572" t="s">
        <v>47</v>
      </c>
      <c r="F572" t="s">
        <v>33</v>
      </c>
      <c r="G572" t="s">
        <v>43</v>
      </c>
      <c r="H572" s="1">
        <v>44895</v>
      </c>
      <c r="I572" t="s">
        <v>1726</v>
      </c>
      <c r="J572" s="1">
        <v>44895</v>
      </c>
      <c r="K572" t="s">
        <v>2559</v>
      </c>
      <c r="L572" t="s">
        <v>58081</v>
      </c>
      <c r="M572" t="s">
        <v>43</v>
      </c>
      <c r="N572" t="s">
        <v>58082</v>
      </c>
      <c r="O572" t="s">
        <v>58082</v>
      </c>
      <c r="P572" t="s">
        <v>1635</v>
      </c>
      <c r="Q572" t="s">
        <v>68</v>
      </c>
      <c r="R572" t="s">
        <v>69</v>
      </c>
      <c r="S572" t="s">
        <v>68</v>
      </c>
      <c r="T572" t="s">
        <v>70</v>
      </c>
      <c r="U572" t="s">
        <v>71</v>
      </c>
      <c r="V572">
        <v>1</v>
      </c>
      <c r="W572">
        <v>9.6999999999999993</v>
      </c>
      <c r="X572" t="s">
        <v>1473</v>
      </c>
      <c r="Y572" t="s">
        <v>1474</v>
      </c>
      <c r="Z572" t="s">
        <v>42</v>
      </c>
      <c r="AA572" t="s">
        <v>43</v>
      </c>
      <c r="AC572" s="1"/>
      <c r="AF572">
        <v>0</v>
      </c>
      <c r="AG572" t="s">
        <v>1727</v>
      </c>
      <c r="AH572" s="1">
        <v>44895</v>
      </c>
      <c r="AK572">
        <f>Tabla_Consulta_desde_TMS8[[#This Row],[idpedido]]</f>
        <v>471093</v>
      </c>
    </row>
    <row r="573" spans="1:37" x14ac:dyDescent="0.25">
      <c r="A573" t="str">
        <f>Tabla_Consulta_desde_TMS8[[#This Row],[Nro_Referencia]]</f>
        <v>98639027</v>
      </c>
      <c r="B573">
        <v>471094</v>
      </c>
      <c r="C573" t="s">
        <v>58083</v>
      </c>
      <c r="D573" t="s">
        <v>1472</v>
      </c>
      <c r="E573" t="s">
        <v>47</v>
      </c>
      <c r="F573" t="s">
        <v>33</v>
      </c>
      <c r="G573" t="s">
        <v>43</v>
      </c>
      <c r="H573" s="1">
        <v>44895</v>
      </c>
      <c r="I573" t="s">
        <v>1726</v>
      </c>
      <c r="J573" s="1">
        <v>44895</v>
      </c>
      <c r="K573" t="s">
        <v>58084</v>
      </c>
      <c r="L573" t="s">
        <v>58085</v>
      </c>
      <c r="M573" t="s">
        <v>43</v>
      </c>
      <c r="N573" t="s">
        <v>58086</v>
      </c>
      <c r="O573" t="s">
        <v>58086</v>
      </c>
      <c r="P573" t="s">
        <v>716</v>
      </c>
      <c r="Q573" t="s">
        <v>68</v>
      </c>
      <c r="R573" t="s">
        <v>69</v>
      </c>
      <c r="S573" t="s">
        <v>68</v>
      </c>
      <c r="T573" t="s">
        <v>70</v>
      </c>
      <c r="U573" t="s">
        <v>71</v>
      </c>
      <c r="V573">
        <v>1</v>
      </c>
      <c r="W573">
        <v>3.3</v>
      </c>
      <c r="X573" t="s">
        <v>1473</v>
      </c>
      <c r="Y573" t="s">
        <v>1474</v>
      </c>
      <c r="Z573" t="s">
        <v>42</v>
      </c>
      <c r="AA573" t="s">
        <v>43</v>
      </c>
      <c r="AC573" s="1"/>
      <c r="AF573">
        <v>0</v>
      </c>
      <c r="AG573" t="s">
        <v>1727</v>
      </c>
      <c r="AH573" s="1">
        <v>44895</v>
      </c>
      <c r="AK573">
        <f>Tabla_Consulta_desde_TMS8[[#This Row],[idpedido]]</f>
        <v>471094</v>
      </c>
    </row>
    <row r="574" spans="1:37" x14ac:dyDescent="0.25">
      <c r="A574" t="str">
        <f>Tabla_Consulta_desde_TMS8[[#This Row],[Nro_Referencia]]</f>
        <v>98639786</v>
      </c>
      <c r="B574">
        <v>471095</v>
      </c>
      <c r="C574" t="s">
        <v>58087</v>
      </c>
      <c r="D574" t="s">
        <v>1472</v>
      </c>
      <c r="E574" t="s">
        <v>47</v>
      </c>
      <c r="F574" t="s">
        <v>33</v>
      </c>
      <c r="H574" s="1">
        <v>44895</v>
      </c>
      <c r="I574" t="s">
        <v>596</v>
      </c>
      <c r="J574" s="1">
        <v>44895</v>
      </c>
      <c r="K574" t="s">
        <v>58088</v>
      </c>
      <c r="L574" t="s">
        <v>58089</v>
      </c>
      <c r="N574" t="s">
        <v>58090</v>
      </c>
      <c r="O574" t="s">
        <v>58090</v>
      </c>
      <c r="P574" t="s">
        <v>736</v>
      </c>
      <c r="Q574" t="s">
        <v>546</v>
      </c>
      <c r="R574" t="s">
        <v>39</v>
      </c>
      <c r="S574" t="s">
        <v>710</v>
      </c>
      <c r="T574" t="s">
        <v>103</v>
      </c>
      <c r="U574" t="s">
        <v>41</v>
      </c>
      <c r="V574">
        <v>1</v>
      </c>
      <c r="W574">
        <v>7.6</v>
      </c>
      <c r="X574" t="s">
        <v>1473</v>
      </c>
      <c r="Y574" t="s">
        <v>1474</v>
      </c>
      <c r="Z574" t="s">
        <v>42</v>
      </c>
      <c r="AA574" t="s">
        <v>43</v>
      </c>
      <c r="AC574" s="1"/>
      <c r="AF574">
        <v>0</v>
      </c>
      <c r="AG574" t="s">
        <v>596</v>
      </c>
      <c r="AH574" s="1">
        <v>44895</v>
      </c>
      <c r="AK574">
        <f>Tabla_Consulta_desde_TMS8[[#This Row],[idpedido]]</f>
        <v>471095</v>
      </c>
    </row>
    <row r="575" spans="1:37" x14ac:dyDescent="0.25">
      <c r="A575" t="str">
        <f>Tabla_Consulta_desde_TMS8[[#This Row],[Nro_Referencia]]</f>
        <v>98643552</v>
      </c>
      <c r="B575">
        <v>471096</v>
      </c>
      <c r="C575" t="s">
        <v>58091</v>
      </c>
      <c r="D575" t="s">
        <v>1472</v>
      </c>
      <c r="E575" t="s">
        <v>47</v>
      </c>
      <c r="F575" t="s">
        <v>33</v>
      </c>
      <c r="G575" t="s">
        <v>43</v>
      </c>
      <c r="H575" s="1">
        <v>44895</v>
      </c>
      <c r="I575" t="s">
        <v>596</v>
      </c>
      <c r="J575" s="1">
        <v>44895</v>
      </c>
      <c r="K575" t="s">
        <v>58092</v>
      </c>
      <c r="L575" t="s">
        <v>58093</v>
      </c>
      <c r="M575" t="s">
        <v>43</v>
      </c>
      <c r="N575" t="s">
        <v>58094</v>
      </c>
      <c r="O575" t="s">
        <v>58094</v>
      </c>
      <c r="P575" t="s">
        <v>823</v>
      </c>
      <c r="Q575" t="s">
        <v>38</v>
      </c>
      <c r="R575" t="s">
        <v>39</v>
      </c>
      <c r="S575" t="s">
        <v>38</v>
      </c>
      <c r="T575" t="s">
        <v>103</v>
      </c>
      <c r="U575" t="s">
        <v>41</v>
      </c>
      <c r="V575">
        <v>1</v>
      </c>
      <c r="W575">
        <v>9.9</v>
      </c>
      <c r="X575" t="s">
        <v>1473</v>
      </c>
      <c r="Y575" t="s">
        <v>1474</v>
      </c>
      <c r="Z575" t="s">
        <v>42</v>
      </c>
      <c r="AA575" t="s">
        <v>43</v>
      </c>
      <c r="AC575" s="1"/>
      <c r="AF575">
        <v>0</v>
      </c>
      <c r="AG575" t="s">
        <v>596</v>
      </c>
      <c r="AH575" s="1">
        <v>44895</v>
      </c>
      <c r="AK575">
        <f>Tabla_Consulta_desde_TMS8[[#This Row],[idpedido]]</f>
        <v>471096</v>
      </c>
    </row>
    <row r="576" spans="1:37" x14ac:dyDescent="0.25">
      <c r="A576" t="str">
        <f>Tabla_Consulta_desde_TMS8[[#This Row],[Nro_Referencia]]</f>
        <v>98646388</v>
      </c>
      <c r="B576">
        <v>471097</v>
      </c>
      <c r="C576" t="s">
        <v>58095</v>
      </c>
      <c r="D576" t="s">
        <v>1472</v>
      </c>
      <c r="E576" t="s">
        <v>47</v>
      </c>
      <c r="F576" t="s">
        <v>33</v>
      </c>
      <c r="G576" t="s">
        <v>43</v>
      </c>
      <c r="H576" s="1">
        <v>44895</v>
      </c>
      <c r="I576" t="s">
        <v>1726</v>
      </c>
      <c r="J576" s="1">
        <v>44895</v>
      </c>
      <c r="K576" t="s">
        <v>58096</v>
      </c>
      <c r="L576" t="s">
        <v>58097</v>
      </c>
      <c r="M576" t="s">
        <v>43</v>
      </c>
      <c r="N576" t="s">
        <v>58098</v>
      </c>
      <c r="O576" t="s">
        <v>58098</v>
      </c>
      <c r="P576" t="s">
        <v>695</v>
      </c>
      <c r="Q576" t="s">
        <v>109</v>
      </c>
      <c r="R576" t="s">
        <v>110</v>
      </c>
      <c r="S576" t="s">
        <v>109</v>
      </c>
      <c r="T576" t="s">
        <v>40</v>
      </c>
      <c r="U576" t="s">
        <v>50</v>
      </c>
      <c r="V576">
        <v>1</v>
      </c>
      <c r="W576">
        <v>3.1</v>
      </c>
      <c r="X576" t="s">
        <v>1473</v>
      </c>
      <c r="Y576" t="s">
        <v>1474</v>
      </c>
      <c r="Z576" t="s">
        <v>42</v>
      </c>
      <c r="AA576" t="s">
        <v>43</v>
      </c>
      <c r="AC576" s="1"/>
      <c r="AF576">
        <v>0</v>
      </c>
      <c r="AG576" t="s">
        <v>1727</v>
      </c>
      <c r="AH576" s="1">
        <v>44895</v>
      </c>
      <c r="AK576">
        <f>Tabla_Consulta_desde_TMS8[[#This Row],[idpedido]]</f>
        <v>471097</v>
      </c>
    </row>
    <row r="577" spans="1:37" x14ac:dyDescent="0.25">
      <c r="A577" t="str">
        <f>Tabla_Consulta_desde_TMS8[[#This Row],[Nro_Referencia]]</f>
        <v>98647304</v>
      </c>
      <c r="B577">
        <v>471098</v>
      </c>
      <c r="C577" t="s">
        <v>58099</v>
      </c>
      <c r="D577" t="s">
        <v>1472</v>
      </c>
      <c r="E577" t="s">
        <v>47</v>
      </c>
      <c r="F577" t="s">
        <v>33</v>
      </c>
      <c r="G577" t="s">
        <v>43</v>
      </c>
      <c r="H577" s="1">
        <v>44895</v>
      </c>
      <c r="I577" t="s">
        <v>1726</v>
      </c>
      <c r="J577" s="1">
        <v>44895</v>
      </c>
      <c r="K577" t="s">
        <v>58100</v>
      </c>
      <c r="L577" t="s">
        <v>58101</v>
      </c>
      <c r="M577" t="s">
        <v>43</v>
      </c>
      <c r="N577" t="s">
        <v>58102</v>
      </c>
      <c r="O577" t="s">
        <v>58102</v>
      </c>
      <c r="P577" t="s">
        <v>1635</v>
      </c>
      <c r="Q577" t="s">
        <v>68</v>
      </c>
      <c r="R577" t="s">
        <v>69</v>
      </c>
      <c r="S577" t="s">
        <v>68</v>
      </c>
      <c r="T577" t="s">
        <v>70</v>
      </c>
      <c r="U577" t="s">
        <v>71</v>
      </c>
      <c r="V577">
        <v>1</v>
      </c>
      <c r="W577">
        <v>9.3000000000000007</v>
      </c>
      <c r="X577" t="s">
        <v>1473</v>
      </c>
      <c r="Y577" t="s">
        <v>1474</v>
      </c>
      <c r="Z577" t="s">
        <v>42</v>
      </c>
      <c r="AA577" t="s">
        <v>43</v>
      </c>
      <c r="AC577" s="1"/>
      <c r="AF577">
        <v>0</v>
      </c>
      <c r="AG577" t="s">
        <v>1727</v>
      </c>
      <c r="AH577" s="1">
        <v>44895</v>
      </c>
      <c r="AK577">
        <f>Tabla_Consulta_desde_TMS8[[#This Row],[idpedido]]</f>
        <v>471098</v>
      </c>
    </row>
    <row r="578" spans="1:37" x14ac:dyDescent="0.25">
      <c r="A578" t="str">
        <f>Tabla_Consulta_desde_TMS8[[#This Row],[Nro_Referencia]]</f>
        <v>98649470</v>
      </c>
      <c r="B578">
        <v>471099</v>
      </c>
      <c r="C578" t="s">
        <v>58103</v>
      </c>
      <c r="D578" t="s">
        <v>1472</v>
      </c>
      <c r="E578" t="s">
        <v>47</v>
      </c>
      <c r="F578" t="s">
        <v>33</v>
      </c>
      <c r="H578" s="1">
        <v>44895</v>
      </c>
      <c r="I578" t="s">
        <v>1726</v>
      </c>
      <c r="J578" s="1">
        <v>44895</v>
      </c>
      <c r="K578" t="s">
        <v>58104</v>
      </c>
      <c r="L578" t="s">
        <v>58105</v>
      </c>
      <c r="N578" t="s">
        <v>58106</v>
      </c>
      <c r="O578" t="s">
        <v>58106</v>
      </c>
      <c r="P578" t="s">
        <v>809</v>
      </c>
      <c r="Q578" t="s">
        <v>68</v>
      </c>
      <c r="R578" t="s">
        <v>69</v>
      </c>
      <c r="S578" t="s">
        <v>810</v>
      </c>
      <c r="T578" t="s">
        <v>40</v>
      </c>
      <c r="U578" t="s">
        <v>50</v>
      </c>
      <c r="V578">
        <v>2</v>
      </c>
      <c r="W578">
        <v>14.3</v>
      </c>
      <c r="X578" t="s">
        <v>1473</v>
      </c>
      <c r="Y578" t="s">
        <v>1474</v>
      </c>
      <c r="Z578" t="s">
        <v>42</v>
      </c>
      <c r="AA578" t="s">
        <v>43</v>
      </c>
      <c r="AC578" s="1"/>
      <c r="AF578">
        <v>0</v>
      </c>
      <c r="AG578" t="s">
        <v>1727</v>
      </c>
      <c r="AH578" s="1">
        <v>44895</v>
      </c>
      <c r="AK578">
        <f>Tabla_Consulta_desde_TMS8[[#This Row],[idpedido]]</f>
        <v>471099</v>
      </c>
    </row>
    <row r="579" spans="1:37" x14ac:dyDescent="0.25">
      <c r="A579" t="str">
        <f>Tabla_Consulta_desde_TMS8[[#This Row],[Nro_Referencia]]</f>
        <v>98650665</v>
      </c>
      <c r="B579">
        <v>471100</v>
      </c>
      <c r="C579" t="s">
        <v>58107</v>
      </c>
      <c r="D579" t="s">
        <v>1472</v>
      </c>
      <c r="E579" t="s">
        <v>47</v>
      </c>
      <c r="F579" t="s">
        <v>33</v>
      </c>
      <c r="H579" s="1">
        <v>44895</v>
      </c>
      <c r="I579" t="s">
        <v>1726</v>
      </c>
      <c r="J579" s="1">
        <v>44895</v>
      </c>
      <c r="K579" t="s">
        <v>58108</v>
      </c>
      <c r="L579" t="s">
        <v>58109</v>
      </c>
      <c r="N579" t="s">
        <v>58110</v>
      </c>
      <c r="O579" t="s">
        <v>58110</v>
      </c>
      <c r="P579" t="s">
        <v>58111</v>
      </c>
      <c r="Q579" t="s">
        <v>96</v>
      </c>
      <c r="R579" t="s">
        <v>96</v>
      </c>
      <c r="S579" t="s">
        <v>58112</v>
      </c>
      <c r="U579" t="s">
        <v>50</v>
      </c>
      <c r="V579">
        <v>2</v>
      </c>
      <c r="W579">
        <v>17.2</v>
      </c>
      <c r="X579" t="s">
        <v>1473</v>
      </c>
      <c r="Y579" t="s">
        <v>1474</v>
      </c>
      <c r="Z579" t="s">
        <v>42</v>
      </c>
      <c r="AA579" t="s">
        <v>43</v>
      </c>
      <c r="AC579" s="1"/>
      <c r="AF579">
        <v>0</v>
      </c>
      <c r="AG579" t="s">
        <v>1727</v>
      </c>
      <c r="AH579" s="1">
        <v>44895</v>
      </c>
      <c r="AK579">
        <f>Tabla_Consulta_desde_TMS8[[#This Row],[idpedido]]</f>
        <v>471100</v>
      </c>
    </row>
    <row r="580" spans="1:37" x14ac:dyDescent="0.25">
      <c r="A580" t="str">
        <f>Tabla_Consulta_desde_TMS8[[#This Row],[Nro_Referencia]]</f>
        <v>98650671</v>
      </c>
      <c r="B580">
        <v>471101</v>
      </c>
      <c r="C580" t="s">
        <v>58113</v>
      </c>
      <c r="D580" t="s">
        <v>1472</v>
      </c>
      <c r="E580" t="s">
        <v>47</v>
      </c>
      <c r="F580" t="s">
        <v>33</v>
      </c>
      <c r="G580" t="s">
        <v>43</v>
      </c>
      <c r="H580" s="1">
        <v>44895</v>
      </c>
      <c r="I580" t="s">
        <v>1726</v>
      </c>
      <c r="J580" s="1">
        <v>44895</v>
      </c>
      <c r="K580" t="s">
        <v>58114</v>
      </c>
      <c r="L580" t="s">
        <v>58115</v>
      </c>
      <c r="M580" t="s">
        <v>43</v>
      </c>
      <c r="N580" t="s">
        <v>58116</v>
      </c>
      <c r="O580" t="s">
        <v>58116</v>
      </c>
      <c r="P580" t="s">
        <v>1303</v>
      </c>
      <c r="Q580" t="s">
        <v>439</v>
      </c>
      <c r="R580" t="s">
        <v>440</v>
      </c>
      <c r="S580" t="s">
        <v>439</v>
      </c>
      <c r="T580" t="s">
        <v>40</v>
      </c>
      <c r="U580" t="s">
        <v>50</v>
      </c>
      <c r="V580">
        <v>1</v>
      </c>
      <c r="W580">
        <v>10.5</v>
      </c>
      <c r="X580" t="s">
        <v>1473</v>
      </c>
      <c r="Y580" t="s">
        <v>1474</v>
      </c>
      <c r="Z580" t="s">
        <v>42</v>
      </c>
      <c r="AA580" t="s">
        <v>43</v>
      </c>
      <c r="AC580" s="1"/>
      <c r="AF580">
        <v>0</v>
      </c>
      <c r="AG580" t="s">
        <v>1727</v>
      </c>
      <c r="AH580" s="1">
        <v>44895</v>
      </c>
      <c r="AK580">
        <f>Tabla_Consulta_desde_TMS8[[#This Row],[idpedido]]</f>
        <v>471101</v>
      </c>
    </row>
    <row r="581" spans="1:37" x14ac:dyDescent="0.25">
      <c r="A581" t="str">
        <f>Tabla_Consulta_desde_TMS8[[#This Row],[Nro_Referencia]]</f>
        <v>98653875</v>
      </c>
      <c r="B581">
        <v>471102</v>
      </c>
      <c r="C581" t="s">
        <v>58117</v>
      </c>
      <c r="D581" t="s">
        <v>1472</v>
      </c>
      <c r="E581" t="s">
        <v>47</v>
      </c>
      <c r="F581" t="s">
        <v>33</v>
      </c>
      <c r="G581" t="s">
        <v>43</v>
      </c>
      <c r="H581" s="1">
        <v>44895</v>
      </c>
      <c r="I581" t="s">
        <v>1726</v>
      </c>
      <c r="J581" s="1">
        <v>44895</v>
      </c>
      <c r="K581" t="s">
        <v>58118</v>
      </c>
      <c r="L581" t="s">
        <v>58119</v>
      </c>
      <c r="M581" t="s">
        <v>43</v>
      </c>
      <c r="N581" t="s">
        <v>58120</v>
      </c>
      <c r="O581" t="s">
        <v>58120</v>
      </c>
      <c r="P581" t="s">
        <v>701</v>
      </c>
      <c r="Q581" t="s">
        <v>68</v>
      </c>
      <c r="R581" t="s">
        <v>69</v>
      </c>
      <c r="S581" t="s">
        <v>68</v>
      </c>
      <c r="T581" t="s">
        <v>70</v>
      </c>
      <c r="U581" t="s">
        <v>71</v>
      </c>
      <c r="V581">
        <v>1</v>
      </c>
      <c r="W581">
        <v>9.8000000000000007</v>
      </c>
      <c r="X581" t="s">
        <v>1473</v>
      </c>
      <c r="Y581" t="s">
        <v>1474</v>
      </c>
      <c r="Z581" t="s">
        <v>42</v>
      </c>
      <c r="AA581" t="s">
        <v>43</v>
      </c>
      <c r="AC581" s="1"/>
      <c r="AF581">
        <v>0</v>
      </c>
      <c r="AG581" t="s">
        <v>1727</v>
      </c>
      <c r="AH581" s="1">
        <v>44895</v>
      </c>
      <c r="AK581">
        <f>Tabla_Consulta_desde_TMS8[[#This Row],[idpedido]]</f>
        <v>471102</v>
      </c>
    </row>
    <row r="582" spans="1:37" x14ac:dyDescent="0.25">
      <c r="A582" t="str">
        <f>Tabla_Consulta_desde_TMS8[[#This Row],[Nro_Referencia]]</f>
        <v>98654349</v>
      </c>
      <c r="B582">
        <v>471103</v>
      </c>
      <c r="C582" t="s">
        <v>58121</v>
      </c>
      <c r="D582" t="s">
        <v>1472</v>
      </c>
      <c r="E582" t="s">
        <v>47</v>
      </c>
      <c r="F582" t="s">
        <v>33</v>
      </c>
      <c r="G582" t="s">
        <v>43</v>
      </c>
      <c r="H582" s="1">
        <v>44895</v>
      </c>
      <c r="I582" t="s">
        <v>1726</v>
      </c>
      <c r="J582" s="1">
        <v>44895</v>
      </c>
      <c r="K582" t="s">
        <v>58122</v>
      </c>
      <c r="L582" t="s">
        <v>58123</v>
      </c>
      <c r="M582" t="s">
        <v>43</v>
      </c>
      <c r="N582" t="s">
        <v>58124</v>
      </c>
      <c r="O582" t="s">
        <v>58124</v>
      </c>
      <c r="P582" t="s">
        <v>731</v>
      </c>
      <c r="Q582" t="s">
        <v>732</v>
      </c>
      <c r="R582" t="s">
        <v>496</v>
      </c>
      <c r="S582" t="s">
        <v>733</v>
      </c>
      <c r="T582" t="s">
        <v>40</v>
      </c>
      <c r="U582" t="s">
        <v>50</v>
      </c>
      <c r="V582">
        <v>1</v>
      </c>
      <c r="W582">
        <v>7.1</v>
      </c>
      <c r="X582" t="s">
        <v>1473</v>
      </c>
      <c r="Y582" t="s">
        <v>1474</v>
      </c>
      <c r="Z582" t="s">
        <v>42</v>
      </c>
      <c r="AA582" t="s">
        <v>43</v>
      </c>
      <c r="AC582" s="1"/>
      <c r="AF582">
        <v>0</v>
      </c>
      <c r="AG582" t="s">
        <v>1727</v>
      </c>
      <c r="AH582" s="1">
        <v>44895</v>
      </c>
      <c r="AK582">
        <f>Tabla_Consulta_desde_TMS8[[#This Row],[idpedido]]</f>
        <v>471103</v>
      </c>
    </row>
    <row r="583" spans="1:37" x14ac:dyDescent="0.25">
      <c r="A583" t="str">
        <f>Tabla_Consulta_desde_TMS8[[#This Row],[Nro_Referencia]]</f>
        <v>98655874</v>
      </c>
      <c r="B583">
        <v>471104</v>
      </c>
      <c r="C583" t="s">
        <v>58125</v>
      </c>
      <c r="D583" t="s">
        <v>1472</v>
      </c>
      <c r="E583" t="s">
        <v>47</v>
      </c>
      <c r="F583" t="s">
        <v>33</v>
      </c>
      <c r="H583" s="1">
        <v>44895</v>
      </c>
      <c r="I583" t="s">
        <v>596</v>
      </c>
      <c r="J583" s="1">
        <v>44895</v>
      </c>
      <c r="K583" t="s">
        <v>58126</v>
      </c>
      <c r="L583" t="s">
        <v>58127</v>
      </c>
      <c r="N583" t="s">
        <v>58128</v>
      </c>
      <c r="O583" t="s">
        <v>58128</v>
      </c>
      <c r="P583" t="s">
        <v>1596</v>
      </c>
      <c r="Q583" t="s">
        <v>38</v>
      </c>
      <c r="R583" t="s">
        <v>39</v>
      </c>
      <c r="S583" t="s">
        <v>1597</v>
      </c>
      <c r="T583" t="s">
        <v>103</v>
      </c>
      <c r="U583" t="s">
        <v>41</v>
      </c>
      <c r="V583">
        <v>1</v>
      </c>
      <c r="W583">
        <v>3.5</v>
      </c>
      <c r="X583" t="s">
        <v>1473</v>
      </c>
      <c r="Y583" t="s">
        <v>1474</v>
      </c>
      <c r="Z583" t="s">
        <v>42</v>
      </c>
      <c r="AA583" t="s">
        <v>43</v>
      </c>
      <c r="AC583" s="1"/>
      <c r="AF583">
        <v>0</v>
      </c>
      <c r="AG583" t="s">
        <v>596</v>
      </c>
      <c r="AH583" s="1">
        <v>44895</v>
      </c>
      <c r="AK583">
        <f>Tabla_Consulta_desde_TMS8[[#This Row],[idpedido]]</f>
        <v>471104</v>
      </c>
    </row>
    <row r="584" spans="1:37" x14ac:dyDescent="0.25">
      <c r="A584" t="str">
        <f>Tabla_Consulta_desde_TMS8[[#This Row],[Nro_Referencia]]</f>
        <v>98655883</v>
      </c>
      <c r="B584">
        <v>471105</v>
      </c>
      <c r="C584" t="s">
        <v>58129</v>
      </c>
      <c r="D584" t="s">
        <v>1472</v>
      </c>
      <c r="E584" t="s">
        <v>47</v>
      </c>
      <c r="F584" t="s">
        <v>33</v>
      </c>
      <c r="H584" s="1">
        <v>44895</v>
      </c>
      <c r="I584" t="s">
        <v>596</v>
      </c>
      <c r="J584" s="1">
        <v>44895</v>
      </c>
      <c r="K584" t="s">
        <v>58130</v>
      </c>
      <c r="L584" t="s">
        <v>58131</v>
      </c>
      <c r="N584" t="s">
        <v>58132</v>
      </c>
      <c r="O584" t="s">
        <v>58132</v>
      </c>
      <c r="P584" t="s">
        <v>888</v>
      </c>
      <c r="Q584" t="s">
        <v>38</v>
      </c>
      <c r="R584" t="s">
        <v>39</v>
      </c>
      <c r="S584" t="s">
        <v>760</v>
      </c>
      <c r="T584" t="s">
        <v>103</v>
      </c>
      <c r="U584" t="s">
        <v>41</v>
      </c>
      <c r="V584">
        <v>1</v>
      </c>
      <c r="W584">
        <v>6.4</v>
      </c>
      <c r="X584" t="s">
        <v>1473</v>
      </c>
      <c r="Y584" t="s">
        <v>1474</v>
      </c>
      <c r="Z584" t="s">
        <v>42</v>
      </c>
      <c r="AA584" t="s">
        <v>43</v>
      </c>
      <c r="AC584" s="1"/>
      <c r="AF584">
        <v>0</v>
      </c>
      <c r="AG584" t="s">
        <v>596</v>
      </c>
      <c r="AH584" s="1">
        <v>44895</v>
      </c>
      <c r="AK584">
        <f>Tabla_Consulta_desde_TMS8[[#This Row],[idpedido]]</f>
        <v>471105</v>
      </c>
    </row>
    <row r="585" spans="1:37" x14ac:dyDescent="0.25">
      <c r="A585" t="str">
        <f>Tabla_Consulta_desde_TMS8[[#This Row],[Nro_Referencia]]</f>
        <v>98656891</v>
      </c>
      <c r="B585">
        <v>471106</v>
      </c>
      <c r="C585" t="s">
        <v>58133</v>
      </c>
      <c r="D585" t="s">
        <v>1472</v>
      </c>
      <c r="E585" t="s">
        <v>47</v>
      </c>
      <c r="F585" t="s">
        <v>33</v>
      </c>
      <c r="G585" t="s">
        <v>43</v>
      </c>
      <c r="H585" s="1">
        <v>44895</v>
      </c>
      <c r="I585" t="s">
        <v>1726</v>
      </c>
      <c r="J585" s="1">
        <v>44895</v>
      </c>
      <c r="K585" t="s">
        <v>58134</v>
      </c>
      <c r="L585" t="s">
        <v>58135</v>
      </c>
      <c r="M585" t="s">
        <v>43</v>
      </c>
      <c r="N585" t="s">
        <v>58136</v>
      </c>
      <c r="O585" t="s">
        <v>58136</v>
      </c>
      <c r="P585" t="s">
        <v>824</v>
      </c>
      <c r="Q585" t="s">
        <v>95</v>
      </c>
      <c r="R585" t="s">
        <v>96</v>
      </c>
      <c r="S585" t="s">
        <v>825</v>
      </c>
      <c r="U585" t="s">
        <v>50</v>
      </c>
      <c r="V585">
        <v>1</v>
      </c>
      <c r="W585">
        <v>11.3</v>
      </c>
      <c r="X585" t="s">
        <v>1473</v>
      </c>
      <c r="Y585" t="s">
        <v>1474</v>
      </c>
      <c r="Z585" t="s">
        <v>42</v>
      </c>
      <c r="AA585" t="s">
        <v>43</v>
      </c>
      <c r="AC585" s="1"/>
      <c r="AF585">
        <v>0</v>
      </c>
      <c r="AG585" t="s">
        <v>1727</v>
      </c>
      <c r="AH585" s="1">
        <v>44895</v>
      </c>
      <c r="AK585">
        <f>Tabla_Consulta_desde_TMS8[[#This Row],[idpedido]]</f>
        <v>471106</v>
      </c>
    </row>
    <row r="586" spans="1:37" x14ac:dyDescent="0.25">
      <c r="A586" t="str">
        <f>Tabla_Consulta_desde_TMS8[[#This Row],[Nro_Referencia]]</f>
        <v>98656937</v>
      </c>
      <c r="B586">
        <v>471107</v>
      </c>
      <c r="C586" t="s">
        <v>58137</v>
      </c>
      <c r="D586" t="s">
        <v>1472</v>
      </c>
      <c r="E586" t="s">
        <v>47</v>
      </c>
      <c r="F586" t="s">
        <v>33</v>
      </c>
      <c r="H586" s="1">
        <v>44895</v>
      </c>
      <c r="I586" t="s">
        <v>596</v>
      </c>
      <c r="J586" s="1">
        <v>44895</v>
      </c>
      <c r="K586" t="s">
        <v>58138</v>
      </c>
      <c r="L586" t="s">
        <v>58139</v>
      </c>
      <c r="N586" t="s">
        <v>58140</v>
      </c>
      <c r="O586" t="s">
        <v>58140</v>
      </c>
      <c r="P586" t="s">
        <v>888</v>
      </c>
      <c r="Q586" t="s">
        <v>38</v>
      </c>
      <c r="R586" t="s">
        <v>39</v>
      </c>
      <c r="S586" t="s">
        <v>760</v>
      </c>
      <c r="T586" t="s">
        <v>103</v>
      </c>
      <c r="U586" t="s">
        <v>41</v>
      </c>
      <c r="V586">
        <v>1</v>
      </c>
      <c r="W586">
        <v>7.5</v>
      </c>
      <c r="X586" t="s">
        <v>1473</v>
      </c>
      <c r="Y586" t="s">
        <v>1474</v>
      </c>
      <c r="Z586" t="s">
        <v>42</v>
      </c>
      <c r="AA586" t="s">
        <v>43</v>
      </c>
      <c r="AC586" s="1"/>
      <c r="AF586">
        <v>0</v>
      </c>
      <c r="AG586" t="s">
        <v>596</v>
      </c>
      <c r="AH586" s="1">
        <v>44895</v>
      </c>
      <c r="AK586">
        <f>Tabla_Consulta_desde_TMS8[[#This Row],[idpedido]]</f>
        <v>471107</v>
      </c>
    </row>
    <row r="587" spans="1:37" x14ac:dyDescent="0.25">
      <c r="A587" t="str">
        <f>Tabla_Consulta_desde_TMS8[[#This Row],[Nro_Referencia]]</f>
        <v>98656950</v>
      </c>
      <c r="B587">
        <v>471108</v>
      </c>
      <c r="C587" t="s">
        <v>58141</v>
      </c>
      <c r="D587" t="s">
        <v>1472</v>
      </c>
      <c r="E587" t="s">
        <v>47</v>
      </c>
      <c r="F587" t="s">
        <v>33</v>
      </c>
      <c r="G587" t="s">
        <v>43</v>
      </c>
      <c r="H587" s="1">
        <v>44895</v>
      </c>
      <c r="I587" t="s">
        <v>596</v>
      </c>
      <c r="J587" s="1">
        <v>44895</v>
      </c>
      <c r="K587" t="s">
        <v>58142</v>
      </c>
      <c r="L587" t="s">
        <v>58143</v>
      </c>
      <c r="M587" t="s">
        <v>43</v>
      </c>
      <c r="N587" t="s">
        <v>58144</v>
      </c>
      <c r="O587" t="s">
        <v>58144</v>
      </c>
      <c r="P587" t="s">
        <v>969</v>
      </c>
      <c r="Q587" t="s">
        <v>38</v>
      </c>
      <c r="R587" t="s">
        <v>39</v>
      </c>
      <c r="S587" t="s">
        <v>760</v>
      </c>
      <c r="T587" t="s">
        <v>103</v>
      </c>
      <c r="U587" t="s">
        <v>41</v>
      </c>
      <c r="V587">
        <v>1</v>
      </c>
      <c r="W587">
        <v>9.1999999999999993</v>
      </c>
      <c r="X587" t="s">
        <v>1473</v>
      </c>
      <c r="Y587" t="s">
        <v>1474</v>
      </c>
      <c r="Z587" t="s">
        <v>42</v>
      </c>
      <c r="AA587" t="s">
        <v>43</v>
      </c>
      <c r="AC587" s="1"/>
      <c r="AF587">
        <v>0</v>
      </c>
      <c r="AG587" t="s">
        <v>596</v>
      </c>
      <c r="AH587" s="1">
        <v>44895</v>
      </c>
      <c r="AK587">
        <f>Tabla_Consulta_desde_TMS8[[#This Row],[idpedido]]</f>
        <v>471108</v>
      </c>
    </row>
    <row r="588" spans="1:37" x14ac:dyDescent="0.25">
      <c r="A588" t="str">
        <f>Tabla_Consulta_desde_TMS8[[#This Row],[Nro_Referencia]]</f>
        <v>98659454</v>
      </c>
      <c r="B588">
        <v>471109</v>
      </c>
      <c r="C588" t="s">
        <v>58145</v>
      </c>
      <c r="D588" t="s">
        <v>1472</v>
      </c>
      <c r="E588" t="s">
        <v>47</v>
      </c>
      <c r="F588" t="s">
        <v>33</v>
      </c>
      <c r="G588" t="s">
        <v>43</v>
      </c>
      <c r="H588" s="1">
        <v>44895</v>
      </c>
      <c r="I588" t="s">
        <v>596</v>
      </c>
      <c r="J588" s="1">
        <v>44895</v>
      </c>
      <c r="K588" t="s">
        <v>58146</v>
      </c>
      <c r="L588" t="s">
        <v>58147</v>
      </c>
      <c r="M588" t="s">
        <v>43</v>
      </c>
      <c r="N588" t="s">
        <v>58148</v>
      </c>
      <c r="O588" t="s">
        <v>58148</v>
      </c>
      <c r="P588" t="s">
        <v>1096</v>
      </c>
      <c r="Q588" t="s">
        <v>38</v>
      </c>
      <c r="R588" t="s">
        <v>39</v>
      </c>
      <c r="S588" t="s">
        <v>38</v>
      </c>
      <c r="T588" t="s">
        <v>103</v>
      </c>
      <c r="U588" t="s">
        <v>41</v>
      </c>
      <c r="V588">
        <v>1</v>
      </c>
      <c r="W588">
        <v>5</v>
      </c>
      <c r="X588" t="s">
        <v>1473</v>
      </c>
      <c r="Y588" t="s">
        <v>1474</v>
      </c>
      <c r="Z588" t="s">
        <v>42</v>
      </c>
      <c r="AA588" t="s">
        <v>43</v>
      </c>
      <c r="AC588" s="1"/>
      <c r="AF588">
        <v>0</v>
      </c>
      <c r="AG588" t="s">
        <v>596</v>
      </c>
      <c r="AH588" s="1">
        <v>44895</v>
      </c>
      <c r="AK588">
        <f>Tabla_Consulta_desde_TMS8[[#This Row],[idpedido]]</f>
        <v>471109</v>
      </c>
    </row>
    <row r="589" spans="1:37" x14ac:dyDescent="0.25">
      <c r="A589" t="str">
        <f>Tabla_Consulta_desde_TMS8[[#This Row],[Nro_Referencia]]</f>
        <v>4670103</v>
      </c>
      <c r="B589">
        <v>471062</v>
      </c>
      <c r="C589" t="s">
        <v>58149</v>
      </c>
      <c r="D589" t="s">
        <v>680</v>
      </c>
      <c r="E589" t="s">
        <v>47</v>
      </c>
      <c r="F589" t="s">
        <v>33</v>
      </c>
      <c r="G589" t="s">
        <v>43</v>
      </c>
      <c r="H589" s="1">
        <v>44895</v>
      </c>
      <c r="I589" t="s">
        <v>1726</v>
      </c>
      <c r="J589" s="1">
        <v>44895</v>
      </c>
      <c r="K589" t="s">
        <v>58150</v>
      </c>
      <c r="L589" t="s">
        <v>58151</v>
      </c>
      <c r="M589" t="s">
        <v>58152</v>
      </c>
      <c r="N589" t="s">
        <v>58153</v>
      </c>
      <c r="O589" t="s">
        <v>58154</v>
      </c>
      <c r="P589" t="s">
        <v>1246</v>
      </c>
      <c r="Q589" t="s">
        <v>566</v>
      </c>
      <c r="R589" t="s">
        <v>69</v>
      </c>
      <c r="S589" t="s">
        <v>1247</v>
      </c>
      <c r="T589" t="s">
        <v>40</v>
      </c>
      <c r="U589" t="s">
        <v>50</v>
      </c>
      <c r="V589">
        <v>1</v>
      </c>
      <c r="W589">
        <v>1</v>
      </c>
      <c r="X589" t="s">
        <v>681</v>
      </c>
      <c r="Y589" t="s">
        <v>36</v>
      </c>
      <c r="Z589" t="s">
        <v>42</v>
      </c>
      <c r="AA589" t="s">
        <v>58155</v>
      </c>
      <c r="AC589" s="1"/>
      <c r="AF589">
        <v>0</v>
      </c>
      <c r="AG589" t="s">
        <v>2096</v>
      </c>
      <c r="AH589" s="1">
        <v>44897</v>
      </c>
      <c r="AJ589" t="s">
        <v>686</v>
      </c>
      <c r="AK589">
        <f>Tabla_Consulta_desde_TMS8[[#This Row],[idpedido]]</f>
        <v>471062</v>
      </c>
    </row>
    <row r="590" spans="1:37" x14ac:dyDescent="0.25">
      <c r="A590" t="str">
        <f>Tabla_Consulta_desde_TMS8[[#This Row],[Nro_Referencia]]</f>
        <v>4670146</v>
      </c>
      <c r="B590">
        <v>471063</v>
      </c>
      <c r="C590" t="s">
        <v>58156</v>
      </c>
      <c r="D590" t="s">
        <v>680</v>
      </c>
      <c r="E590" t="s">
        <v>47</v>
      </c>
      <c r="F590" t="s">
        <v>501</v>
      </c>
      <c r="G590" t="s">
        <v>43</v>
      </c>
      <c r="H590" s="1">
        <v>44895</v>
      </c>
      <c r="I590" t="s">
        <v>1726</v>
      </c>
      <c r="J590" s="1">
        <v>44895</v>
      </c>
      <c r="K590" t="s">
        <v>58157</v>
      </c>
      <c r="L590" t="s">
        <v>538</v>
      </c>
      <c r="M590" t="s">
        <v>58158</v>
      </c>
      <c r="N590" t="s">
        <v>58159</v>
      </c>
      <c r="O590" t="s">
        <v>58159</v>
      </c>
      <c r="P590" t="s">
        <v>204</v>
      </c>
      <c r="Q590" t="s">
        <v>204</v>
      </c>
      <c r="R590" t="s">
        <v>49</v>
      </c>
      <c r="T590" t="s">
        <v>40</v>
      </c>
      <c r="U590" t="s">
        <v>50</v>
      </c>
      <c r="V590">
        <v>1</v>
      </c>
      <c r="W590">
        <v>1</v>
      </c>
      <c r="X590" t="s">
        <v>681</v>
      </c>
      <c r="Y590" t="s">
        <v>36</v>
      </c>
      <c r="Z590" t="s">
        <v>42</v>
      </c>
      <c r="AA590" t="s">
        <v>58160</v>
      </c>
      <c r="AC590" s="1"/>
      <c r="AF590">
        <v>0</v>
      </c>
      <c r="AG590" t="s">
        <v>2096</v>
      </c>
      <c r="AH590" s="1">
        <v>44897</v>
      </c>
      <c r="AJ590" t="s">
        <v>686</v>
      </c>
      <c r="AK590">
        <f>Tabla_Consulta_desde_TMS8[[#This Row],[idpedido]]</f>
        <v>471063</v>
      </c>
    </row>
    <row r="591" spans="1:37" x14ac:dyDescent="0.25">
      <c r="A591" t="str">
        <f>Tabla_Consulta_desde_TMS8[[#This Row],[Nro_Referencia]]</f>
        <v>4670348</v>
      </c>
      <c r="B591">
        <v>471064</v>
      </c>
      <c r="C591" t="s">
        <v>58161</v>
      </c>
      <c r="D591" t="s">
        <v>680</v>
      </c>
      <c r="E591" t="s">
        <v>47</v>
      </c>
      <c r="F591" t="s">
        <v>33</v>
      </c>
      <c r="G591" t="s">
        <v>43</v>
      </c>
      <c r="H591" s="1">
        <v>44895</v>
      </c>
      <c r="I591" t="s">
        <v>596</v>
      </c>
      <c r="J591" s="1">
        <v>44895</v>
      </c>
      <c r="K591" t="s">
        <v>58162</v>
      </c>
      <c r="L591" t="s">
        <v>58163</v>
      </c>
      <c r="M591" t="s">
        <v>58164</v>
      </c>
      <c r="N591" t="s">
        <v>58165</v>
      </c>
      <c r="O591" t="s">
        <v>58165</v>
      </c>
      <c r="P591" t="s">
        <v>856</v>
      </c>
      <c r="Q591" t="s">
        <v>68</v>
      </c>
      <c r="R591" t="s">
        <v>69</v>
      </c>
      <c r="S591" t="s">
        <v>68</v>
      </c>
      <c r="T591" t="s">
        <v>70</v>
      </c>
      <c r="U591" t="s">
        <v>71</v>
      </c>
      <c r="V591">
        <v>1</v>
      </c>
      <c r="W591">
        <v>1</v>
      </c>
      <c r="X591" t="s">
        <v>681</v>
      </c>
      <c r="Y591" t="s">
        <v>36</v>
      </c>
      <c r="Z591" t="s">
        <v>42</v>
      </c>
      <c r="AA591" t="s">
        <v>58166</v>
      </c>
      <c r="AC591" s="1"/>
      <c r="AF591">
        <v>0</v>
      </c>
      <c r="AG591" t="s">
        <v>596</v>
      </c>
      <c r="AH591" s="1">
        <v>44895</v>
      </c>
      <c r="AK591">
        <f>Tabla_Consulta_desde_TMS8[[#This Row],[idpedido]]</f>
        <v>471064</v>
      </c>
    </row>
    <row r="592" spans="1:37" x14ac:dyDescent="0.25">
      <c r="A592" t="str">
        <f>Tabla_Consulta_desde_TMS8[[#This Row],[Nro_Referencia]]</f>
        <v>4670824</v>
      </c>
      <c r="B592">
        <v>471065</v>
      </c>
      <c r="C592" t="s">
        <v>58167</v>
      </c>
      <c r="D592" t="s">
        <v>680</v>
      </c>
      <c r="E592" t="s">
        <v>47</v>
      </c>
      <c r="F592" t="s">
        <v>33</v>
      </c>
      <c r="G592" t="s">
        <v>43</v>
      </c>
      <c r="H592" s="1">
        <v>44895</v>
      </c>
      <c r="I592" t="s">
        <v>1726</v>
      </c>
      <c r="J592" s="1">
        <v>44895</v>
      </c>
      <c r="K592" t="s">
        <v>58168</v>
      </c>
      <c r="L592" t="s">
        <v>58169</v>
      </c>
      <c r="M592" t="s">
        <v>58170</v>
      </c>
      <c r="N592" t="s">
        <v>58171</v>
      </c>
      <c r="O592" t="s">
        <v>923</v>
      </c>
      <c r="P592" t="s">
        <v>725</v>
      </c>
      <c r="Q592" t="s">
        <v>38</v>
      </c>
      <c r="R592" t="s">
        <v>39</v>
      </c>
      <c r="S592" t="s">
        <v>38</v>
      </c>
      <c r="T592" t="s">
        <v>103</v>
      </c>
      <c r="U592" t="s">
        <v>41</v>
      </c>
      <c r="V592">
        <v>1</v>
      </c>
      <c r="W592">
        <v>1</v>
      </c>
      <c r="X592" t="s">
        <v>681</v>
      </c>
      <c r="Y592" t="s">
        <v>36</v>
      </c>
      <c r="Z592" t="s">
        <v>42</v>
      </c>
      <c r="AA592" t="s">
        <v>58172</v>
      </c>
      <c r="AC592" s="1"/>
      <c r="AF592">
        <v>0</v>
      </c>
      <c r="AG592" t="s">
        <v>2096</v>
      </c>
      <c r="AH592" s="1">
        <v>44896</v>
      </c>
      <c r="AJ592" t="s">
        <v>686</v>
      </c>
      <c r="AK592">
        <f>Tabla_Consulta_desde_TMS8[[#This Row],[idpedido]]</f>
        <v>471065</v>
      </c>
    </row>
    <row r="593" spans="1:37" x14ac:dyDescent="0.25">
      <c r="A593" t="str">
        <f>Tabla_Consulta_desde_TMS8[[#This Row],[Nro_Referencia]]</f>
        <v>4671000</v>
      </c>
      <c r="B593">
        <v>471066</v>
      </c>
      <c r="C593" t="s">
        <v>58173</v>
      </c>
      <c r="D593" t="s">
        <v>680</v>
      </c>
      <c r="E593" t="s">
        <v>47</v>
      </c>
      <c r="F593" t="s">
        <v>33</v>
      </c>
      <c r="G593" t="s">
        <v>43</v>
      </c>
      <c r="H593" s="1">
        <v>44895</v>
      </c>
      <c r="I593" t="s">
        <v>1726</v>
      </c>
      <c r="J593" s="1">
        <v>44895</v>
      </c>
      <c r="K593" t="s">
        <v>58174</v>
      </c>
      <c r="L593" t="s">
        <v>58175</v>
      </c>
      <c r="M593" t="s">
        <v>58176</v>
      </c>
      <c r="N593" t="s">
        <v>58177</v>
      </c>
      <c r="O593" t="s">
        <v>58177</v>
      </c>
      <c r="P593" t="s">
        <v>1019</v>
      </c>
      <c r="Q593" t="s">
        <v>38</v>
      </c>
      <c r="R593" t="s">
        <v>39</v>
      </c>
      <c r="S593" t="s">
        <v>1020</v>
      </c>
      <c r="T593" t="s">
        <v>103</v>
      </c>
      <c r="U593" t="s">
        <v>41</v>
      </c>
      <c r="V593">
        <v>1</v>
      </c>
      <c r="W593">
        <v>1</v>
      </c>
      <c r="X593" t="s">
        <v>681</v>
      </c>
      <c r="Y593" t="s">
        <v>36</v>
      </c>
      <c r="Z593" t="s">
        <v>42</v>
      </c>
      <c r="AA593" t="s">
        <v>58178</v>
      </c>
      <c r="AC593" s="1"/>
      <c r="AF593">
        <v>0</v>
      </c>
      <c r="AG593" t="s">
        <v>2096</v>
      </c>
      <c r="AH593" s="1">
        <v>44896</v>
      </c>
      <c r="AJ593" t="s">
        <v>686</v>
      </c>
      <c r="AK593">
        <f>Tabla_Consulta_desde_TMS8[[#This Row],[idpedido]]</f>
        <v>471066</v>
      </c>
    </row>
    <row r="594" spans="1:37" x14ac:dyDescent="0.25">
      <c r="A594" t="str">
        <f>Tabla_Consulta_desde_TMS8[[#This Row],[Nro_Referencia]]</f>
        <v>4671024</v>
      </c>
      <c r="B594">
        <v>471067</v>
      </c>
      <c r="C594" t="s">
        <v>58179</v>
      </c>
      <c r="D594" t="s">
        <v>680</v>
      </c>
      <c r="E594" t="s">
        <v>47</v>
      </c>
      <c r="F594" t="s">
        <v>501</v>
      </c>
      <c r="G594" t="s">
        <v>43</v>
      </c>
      <c r="H594" s="1">
        <v>44895</v>
      </c>
      <c r="I594" t="s">
        <v>1726</v>
      </c>
      <c r="J594" s="1">
        <v>44895</v>
      </c>
      <c r="K594" t="s">
        <v>58180</v>
      </c>
      <c r="L594" t="s">
        <v>594</v>
      </c>
      <c r="M594" t="s">
        <v>58181</v>
      </c>
      <c r="N594" t="s">
        <v>58182</v>
      </c>
      <c r="O594" t="s">
        <v>58182</v>
      </c>
      <c r="P594" t="s">
        <v>595</v>
      </c>
      <c r="Q594" t="s">
        <v>595</v>
      </c>
      <c r="R594" t="s">
        <v>49</v>
      </c>
      <c r="S594" t="s">
        <v>595</v>
      </c>
      <c r="V594">
        <v>1</v>
      </c>
      <c r="W594">
        <v>1</v>
      </c>
      <c r="X594" t="s">
        <v>681</v>
      </c>
      <c r="Y594" t="s">
        <v>36</v>
      </c>
      <c r="Z594" t="s">
        <v>42</v>
      </c>
      <c r="AA594" t="s">
        <v>58183</v>
      </c>
      <c r="AC594" s="1"/>
      <c r="AF594">
        <v>0</v>
      </c>
      <c r="AG594" t="s">
        <v>2096</v>
      </c>
      <c r="AH594" s="1">
        <v>44897</v>
      </c>
      <c r="AJ594" t="s">
        <v>686</v>
      </c>
      <c r="AK594">
        <f>Tabla_Consulta_desde_TMS8[[#This Row],[idpedido]]</f>
        <v>471067</v>
      </c>
    </row>
    <row r="595" spans="1:37" x14ac:dyDescent="0.25">
      <c r="A595" t="str">
        <f>Tabla_Consulta_desde_TMS8[[#This Row],[Nro_Referencia]]</f>
        <v>4671111</v>
      </c>
      <c r="B595">
        <v>471069</v>
      </c>
      <c r="C595" t="s">
        <v>58184</v>
      </c>
      <c r="D595" t="s">
        <v>680</v>
      </c>
      <c r="E595" t="s">
        <v>47</v>
      </c>
      <c r="F595" t="s">
        <v>33</v>
      </c>
      <c r="G595" t="s">
        <v>43</v>
      </c>
      <c r="H595" s="1">
        <v>44895</v>
      </c>
      <c r="I595" t="s">
        <v>1726</v>
      </c>
      <c r="J595" s="1">
        <v>44895</v>
      </c>
      <c r="K595" t="s">
        <v>58185</v>
      </c>
      <c r="L595" t="s">
        <v>58186</v>
      </c>
      <c r="M595" t="s">
        <v>58187</v>
      </c>
      <c r="N595" t="s">
        <v>58188</v>
      </c>
      <c r="O595" t="s">
        <v>58188</v>
      </c>
      <c r="P595" t="s">
        <v>759</v>
      </c>
      <c r="Q595" t="s">
        <v>38</v>
      </c>
      <c r="R595" t="s">
        <v>39</v>
      </c>
      <c r="S595" t="s">
        <v>760</v>
      </c>
      <c r="T595" t="s">
        <v>103</v>
      </c>
      <c r="U595" t="s">
        <v>41</v>
      </c>
      <c r="V595">
        <v>1</v>
      </c>
      <c r="W595">
        <v>1</v>
      </c>
      <c r="X595" t="s">
        <v>681</v>
      </c>
      <c r="Y595" t="s">
        <v>36</v>
      </c>
      <c r="Z595" t="s">
        <v>42</v>
      </c>
      <c r="AA595" t="s">
        <v>58189</v>
      </c>
      <c r="AC595" s="1"/>
      <c r="AF595">
        <v>0</v>
      </c>
      <c r="AG595" t="s">
        <v>2096</v>
      </c>
      <c r="AH595" s="1">
        <v>44896</v>
      </c>
      <c r="AJ595" t="s">
        <v>686</v>
      </c>
      <c r="AK595">
        <f>Tabla_Consulta_desde_TMS8[[#This Row],[idpedido]]</f>
        <v>471069</v>
      </c>
    </row>
    <row r="596" spans="1:37" x14ac:dyDescent="0.25">
      <c r="A596" t="str">
        <f>Tabla_Consulta_desde_TMS8[[#This Row],[Nro_Referencia]]</f>
        <v>4671152</v>
      </c>
      <c r="B596">
        <v>471070</v>
      </c>
      <c r="C596" t="s">
        <v>58190</v>
      </c>
      <c r="D596" t="s">
        <v>680</v>
      </c>
      <c r="E596" t="s">
        <v>47</v>
      </c>
      <c r="F596" t="s">
        <v>33</v>
      </c>
      <c r="G596" t="s">
        <v>43</v>
      </c>
      <c r="H596" s="1">
        <v>44895</v>
      </c>
      <c r="I596" t="s">
        <v>1726</v>
      </c>
      <c r="J596" s="1">
        <v>44895</v>
      </c>
      <c r="K596" t="s">
        <v>58191</v>
      </c>
      <c r="L596" t="s">
        <v>58192</v>
      </c>
      <c r="M596" t="s">
        <v>58193</v>
      </c>
      <c r="N596" t="s">
        <v>58194</v>
      </c>
      <c r="O596" t="s">
        <v>58194</v>
      </c>
      <c r="P596" t="s">
        <v>711</v>
      </c>
      <c r="Q596" t="s">
        <v>561</v>
      </c>
      <c r="R596" t="s">
        <v>96</v>
      </c>
      <c r="S596" t="s">
        <v>712</v>
      </c>
      <c r="T596" t="s">
        <v>40</v>
      </c>
      <c r="U596" t="s">
        <v>50</v>
      </c>
      <c r="V596">
        <v>1</v>
      </c>
      <c r="W596">
        <v>1</v>
      </c>
      <c r="X596" t="s">
        <v>681</v>
      </c>
      <c r="Y596" t="s">
        <v>36</v>
      </c>
      <c r="Z596" t="s">
        <v>42</v>
      </c>
      <c r="AA596" t="s">
        <v>58195</v>
      </c>
      <c r="AC596" s="1"/>
      <c r="AF596">
        <v>0</v>
      </c>
      <c r="AG596" t="s">
        <v>2096</v>
      </c>
      <c r="AH596" s="1">
        <v>44897</v>
      </c>
      <c r="AJ596" t="s">
        <v>686</v>
      </c>
      <c r="AK596">
        <f>Tabla_Consulta_desde_TMS8[[#This Row],[idpedido]]</f>
        <v>471070</v>
      </c>
    </row>
    <row r="597" spans="1:37" x14ac:dyDescent="0.25">
      <c r="A597" t="str">
        <f>Tabla_Consulta_desde_TMS8[[#This Row],[Nro_Referencia]]</f>
        <v>4671337</v>
      </c>
      <c r="B597">
        <v>471071</v>
      </c>
      <c r="C597" t="s">
        <v>58196</v>
      </c>
      <c r="D597" t="s">
        <v>680</v>
      </c>
      <c r="E597" t="s">
        <v>47</v>
      </c>
      <c r="F597" t="s">
        <v>501</v>
      </c>
      <c r="G597" t="s">
        <v>43</v>
      </c>
      <c r="H597" s="1">
        <v>44895</v>
      </c>
      <c r="I597" t="s">
        <v>1726</v>
      </c>
      <c r="J597" s="1">
        <v>44895</v>
      </c>
      <c r="K597" t="s">
        <v>58197</v>
      </c>
      <c r="L597" t="s">
        <v>1280</v>
      </c>
      <c r="M597" t="s">
        <v>58198</v>
      </c>
      <c r="N597" t="s">
        <v>58199</v>
      </c>
      <c r="O597" t="s">
        <v>58199</v>
      </c>
      <c r="P597" t="s">
        <v>38</v>
      </c>
      <c r="Q597" t="s">
        <v>38</v>
      </c>
      <c r="R597" t="s">
        <v>39</v>
      </c>
      <c r="T597" t="s">
        <v>103</v>
      </c>
      <c r="U597" t="s">
        <v>41</v>
      </c>
      <c r="V597">
        <v>1</v>
      </c>
      <c r="W597">
        <v>1</v>
      </c>
      <c r="X597" t="s">
        <v>681</v>
      </c>
      <c r="Y597" t="s">
        <v>36</v>
      </c>
      <c r="Z597" t="s">
        <v>42</v>
      </c>
      <c r="AA597" t="s">
        <v>58200</v>
      </c>
      <c r="AC597" s="1"/>
      <c r="AF597">
        <v>0</v>
      </c>
      <c r="AG597" t="s">
        <v>2096</v>
      </c>
      <c r="AH597" s="1">
        <v>44897</v>
      </c>
      <c r="AJ597" t="s">
        <v>686</v>
      </c>
      <c r="AK597">
        <f>Tabla_Consulta_desde_TMS8[[#This Row],[idpedido]]</f>
        <v>471071</v>
      </c>
    </row>
    <row r="598" spans="1:37" x14ac:dyDescent="0.25">
      <c r="A598" t="str">
        <f>Tabla_Consulta_desde_TMS8[[#This Row],[Nro_Referencia]]</f>
        <v>4671400</v>
      </c>
      <c r="B598">
        <v>471072</v>
      </c>
      <c r="C598" t="s">
        <v>58201</v>
      </c>
      <c r="D598" t="s">
        <v>680</v>
      </c>
      <c r="E598" t="s">
        <v>47</v>
      </c>
      <c r="F598" t="s">
        <v>33</v>
      </c>
      <c r="G598" t="s">
        <v>43</v>
      </c>
      <c r="H598" s="1">
        <v>44895</v>
      </c>
      <c r="I598" t="s">
        <v>1726</v>
      </c>
      <c r="J598" s="1">
        <v>44895</v>
      </c>
      <c r="K598" t="s">
        <v>58202</v>
      </c>
      <c r="L598" t="s">
        <v>58203</v>
      </c>
      <c r="M598" t="s">
        <v>58204</v>
      </c>
      <c r="N598" t="s">
        <v>58205</v>
      </c>
      <c r="O598" t="s">
        <v>58205</v>
      </c>
      <c r="P598" t="s">
        <v>716</v>
      </c>
      <c r="Q598" t="s">
        <v>68</v>
      </c>
      <c r="R598" t="s">
        <v>69</v>
      </c>
      <c r="S598" t="s">
        <v>68</v>
      </c>
      <c r="T598" t="s">
        <v>70</v>
      </c>
      <c r="U598" t="s">
        <v>71</v>
      </c>
      <c r="V598">
        <v>1</v>
      </c>
      <c r="W598">
        <v>1</v>
      </c>
      <c r="X598" t="s">
        <v>681</v>
      </c>
      <c r="Y598" t="s">
        <v>36</v>
      </c>
      <c r="Z598" t="s">
        <v>42</v>
      </c>
      <c r="AA598" t="s">
        <v>58206</v>
      </c>
      <c r="AC598" s="1"/>
      <c r="AF598">
        <v>0</v>
      </c>
      <c r="AG598" t="s">
        <v>2096</v>
      </c>
      <c r="AH598" s="1">
        <v>44897</v>
      </c>
      <c r="AJ598" t="s">
        <v>686</v>
      </c>
      <c r="AK598">
        <f>Tabla_Consulta_desde_TMS8[[#This Row],[idpedido]]</f>
        <v>471072</v>
      </c>
    </row>
    <row r="599" spans="1:37" x14ac:dyDescent="0.25">
      <c r="A599" t="str">
        <f>Tabla_Consulta_desde_TMS8[[#This Row],[Nro_Referencia]]</f>
        <v>4671418</v>
      </c>
      <c r="B599">
        <v>471073</v>
      </c>
      <c r="C599" t="s">
        <v>58207</v>
      </c>
      <c r="D599" t="s">
        <v>680</v>
      </c>
      <c r="E599" t="s">
        <v>47</v>
      </c>
      <c r="F599" t="s">
        <v>33</v>
      </c>
      <c r="G599" t="s">
        <v>43</v>
      </c>
      <c r="H599" s="1">
        <v>44895</v>
      </c>
      <c r="I599" t="s">
        <v>1726</v>
      </c>
      <c r="J599" s="1">
        <v>44895</v>
      </c>
      <c r="K599" t="s">
        <v>58208</v>
      </c>
      <c r="L599" t="s">
        <v>58209</v>
      </c>
      <c r="M599" t="s">
        <v>58210</v>
      </c>
      <c r="N599" t="s">
        <v>58211</v>
      </c>
      <c r="O599" t="s">
        <v>58211</v>
      </c>
      <c r="P599" t="s">
        <v>886</v>
      </c>
      <c r="Q599" t="s">
        <v>38</v>
      </c>
      <c r="R599" t="s">
        <v>39</v>
      </c>
      <c r="S599" t="s">
        <v>38</v>
      </c>
      <c r="T599" t="s">
        <v>103</v>
      </c>
      <c r="U599" t="s">
        <v>41</v>
      </c>
      <c r="V599">
        <v>1</v>
      </c>
      <c r="W599">
        <v>1</v>
      </c>
      <c r="X599" t="s">
        <v>681</v>
      </c>
      <c r="Y599" t="s">
        <v>36</v>
      </c>
      <c r="Z599" t="s">
        <v>42</v>
      </c>
      <c r="AA599" t="s">
        <v>58212</v>
      </c>
      <c r="AC599" s="1"/>
      <c r="AF599">
        <v>0</v>
      </c>
      <c r="AG599" t="s">
        <v>2096</v>
      </c>
      <c r="AH599" s="1">
        <v>44896</v>
      </c>
      <c r="AJ599" t="s">
        <v>686</v>
      </c>
      <c r="AK599">
        <f>Tabla_Consulta_desde_TMS8[[#This Row],[idpedido]]</f>
        <v>471073</v>
      </c>
    </row>
    <row r="600" spans="1:37" x14ac:dyDescent="0.25">
      <c r="A600" t="str">
        <f>Tabla_Consulta_desde_TMS8[[#This Row],[Nro_Referencia]]</f>
        <v>4671459</v>
      </c>
      <c r="B600">
        <v>471074</v>
      </c>
      <c r="C600" t="s">
        <v>58213</v>
      </c>
      <c r="D600" t="s">
        <v>680</v>
      </c>
      <c r="E600" t="s">
        <v>47</v>
      </c>
      <c r="F600" t="s">
        <v>33</v>
      </c>
      <c r="G600" t="s">
        <v>43</v>
      </c>
      <c r="H600" s="1">
        <v>44895</v>
      </c>
      <c r="I600" t="s">
        <v>596</v>
      </c>
      <c r="J600" s="1">
        <v>44895</v>
      </c>
      <c r="K600" t="s">
        <v>58214</v>
      </c>
      <c r="L600" t="s">
        <v>58215</v>
      </c>
      <c r="M600" t="s">
        <v>58216</v>
      </c>
      <c r="N600" t="s">
        <v>58217</v>
      </c>
      <c r="O600" t="s">
        <v>58218</v>
      </c>
      <c r="P600" t="s">
        <v>833</v>
      </c>
      <c r="Q600" t="s">
        <v>68</v>
      </c>
      <c r="R600" t="s">
        <v>69</v>
      </c>
      <c r="S600" t="s">
        <v>68</v>
      </c>
      <c r="T600" t="s">
        <v>70</v>
      </c>
      <c r="U600" t="s">
        <v>71</v>
      </c>
      <c r="V600">
        <v>1</v>
      </c>
      <c r="W600">
        <v>1</v>
      </c>
      <c r="X600" t="s">
        <v>681</v>
      </c>
      <c r="Y600" t="s">
        <v>36</v>
      </c>
      <c r="Z600" t="s">
        <v>42</v>
      </c>
      <c r="AA600" t="s">
        <v>58219</v>
      </c>
      <c r="AC600" s="1"/>
      <c r="AF600">
        <v>0</v>
      </c>
      <c r="AG600" t="s">
        <v>596</v>
      </c>
      <c r="AH600" s="1">
        <v>44895</v>
      </c>
      <c r="AK600">
        <f>Tabla_Consulta_desde_TMS8[[#This Row],[idpedido]]</f>
        <v>471074</v>
      </c>
    </row>
    <row r="601" spans="1:37" x14ac:dyDescent="0.25">
      <c r="A601" t="str">
        <f>Tabla_Consulta_desde_TMS8[[#This Row],[Nro_Referencia]]</f>
        <v>4671505</v>
      </c>
      <c r="B601">
        <v>471075</v>
      </c>
      <c r="C601" t="s">
        <v>58220</v>
      </c>
      <c r="D601" t="s">
        <v>680</v>
      </c>
      <c r="E601" t="s">
        <v>47</v>
      </c>
      <c r="F601" t="s">
        <v>33</v>
      </c>
      <c r="G601" t="s">
        <v>43</v>
      </c>
      <c r="H601" s="1">
        <v>44895</v>
      </c>
      <c r="I601" t="s">
        <v>1726</v>
      </c>
      <c r="J601" s="1">
        <v>44895</v>
      </c>
      <c r="K601" t="s">
        <v>58221</v>
      </c>
      <c r="L601" t="s">
        <v>58222</v>
      </c>
      <c r="M601" t="s">
        <v>58223</v>
      </c>
      <c r="N601" t="s">
        <v>58224</v>
      </c>
      <c r="O601" t="s">
        <v>923</v>
      </c>
      <c r="P601" t="s">
        <v>1350</v>
      </c>
      <c r="Q601" t="s">
        <v>505</v>
      </c>
      <c r="R601" t="s">
        <v>69</v>
      </c>
      <c r="S601" t="s">
        <v>739</v>
      </c>
      <c r="T601" t="s">
        <v>40</v>
      </c>
      <c r="U601" t="s">
        <v>71</v>
      </c>
      <c r="V601">
        <v>1</v>
      </c>
      <c r="W601">
        <v>1</v>
      </c>
      <c r="X601" t="s">
        <v>681</v>
      </c>
      <c r="Y601" t="s">
        <v>36</v>
      </c>
      <c r="Z601" t="s">
        <v>42</v>
      </c>
      <c r="AA601" t="s">
        <v>58225</v>
      </c>
      <c r="AC601" s="1"/>
      <c r="AF601">
        <v>0</v>
      </c>
      <c r="AG601" t="s">
        <v>2096</v>
      </c>
      <c r="AH601" s="1">
        <v>44897</v>
      </c>
      <c r="AJ601" t="s">
        <v>686</v>
      </c>
      <c r="AK601">
        <f>Tabla_Consulta_desde_TMS8[[#This Row],[idpedido]]</f>
        <v>471075</v>
      </c>
    </row>
    <row r="602" spans="1:37" x14ac:dyDescent="0.25">
      <c r="A602" t="str">
        <f>Tabla_Consulta_desde_TMS8[[#This Row],[Nro_Referencia]]</f>
        <v>4671636</v>
      </c>
      <c r="B602">
        <v>471076</v>
      </c>
      <c r="C602" t="s">
        <v>58226</v>
      </c>
      <c r="D602" t="s">
        <v>680</v>
      </c>
      <c r="E602" t="s">
        <v>47</v>
      </c>
      <c r="F602" t="s">
        <v>33</v>
      </c>
      <c r="G602" t="s">
        <v>43</v>
      </c>
      <c r="H602" s="1">
        <v>44895</v>
      </c>
      <c r="I602" t="s">
        <v>1726</v>
      </c>
      <c r="J602" s="1">
        <v>44895</v>
      </c>
      <c r="K602" t="s">
        <v>58227</v>
      </c>
      <c r="L602" t="s">
        <v>58228</v>
      </c>
      <c r="M602" t="s">
        <v>58229</v>
      </c>
      <c r="N602" t="s">
        <v>58230</v>
      </c>
      <c r="O602" t="s">
        <v>58230</v>
      </c>
      <c r="P602" t="s">
        <v>1080</v>
      </c>
      <c r="Q602" t="s">
        <v>434</v>
      </c>
      <c r="R602" t="s">
        <v>69</v>
      </c>
      <c r="S602" t="s">
        <v>434</v>
      </c>
      <c r="T602" t="s">
        <v>40</v>
      </c>
      <c r="U602" t="s">
        <v>50</v>
      </c>
      <c r="V602">
        <v>1</v>
      </c>
      <c r="W602">
        <v>1</v>
      </c>
      <c r="X602" t="s">
        <v>681</v>
      </c>
      <c r="Y602" t="s">
        <v>36</v>
      </c>
      <c r="Z602" t="s">
        <v>42</v>
      </c>
      <c r="AA602" t="s">
        <v>58231</v>
      </c>
      <c r="AC602" s="1"/>
      <c r="AF602">
        <v>0</v>
      </c>
      <c r="AG602" t="s">
        <v>2096</v>
      </c>
      <c r="AH602" s="1">
        <v>44897</v>
      </c>
      <c r="AJ602" t="s">
        <v>686</v>
      </c>
      <c r="AK602">
        <f>Tabla_Consulta_desde_TMS8[[#This Row],[idpedido]]</f>
        <v>471076</v>
      </c>
    </row>
    <row r="603" spans="1:37" x14ac:dyDescent="0.25">
      <c r="A603" t="str">
        <f>Tabla_Consulta_desde_TMS8[[#This Row],[Nro_Referencia]]</f>
        <v>4671858</v>
      </c>
      <c r="B603">
        <v>471077</v>
      </c>
      <c r="C603" t="s">
        <v>58232</v>
      </c>
      <c r="D603" t="s">
        <v>680</v>
      </c>
      <c r="E603" t="s">
        <v>47</v>
      </c>
      <c r="F603" t="s">
        <v>33</v>
      </c>
      <c r="G603" t="s">
        <v>43</v>
      </c>
      <c r="H603" s="1">
        <v>44895</v>
      </c>
      <c r="I603" t="s">
        <v>1726</v>
      </c>
      <c r="J603" s="1">
        <v>44895</v>
      </c>
      <c r="K603" t="s">
        <v>58233</v>
      </c>
      <c r="L603" t="s">
        <v>58234</v>
      </c>
      <c r="M603" t="s">
        <v>58235</v>
      </c>
      <c r="N603" t="s">
        <v>58236</v>
      </c>
      <c r="O603" t="s">
        <v>722</v>
      </c>
      <c r="P603" t="s">
        <v>1064</v>
      </c>
      <c r="Q603" t="s">
        <v>38</v>
      </c>
      <c r="R603" t="s">
        <v>39</v>
      </c>
      <c r="S603" t="s">
        <v>38</v>
      </c>
      <c r="T603" t="s">
        <v>103</v>
      </c>
      <c r="U603" t="s">
        <v>41</v>
      </c>
      <c r="V603">
        <v>1</v>
      </c>
      <c r="W603">
        <v>1</v>
      </c>
      <c r="X603" t="s">
        <v>681</v>
      </c>
      <c r="Y603" t="s">
        <v>36</v>
      </c>
      <c r="Z603" t="s">
        <v>42</v>
      </c>
      <c r="AA603" t="s">
        <v>58237</v>
      </c>
      <c r="AC603" s="1"/>
      <c r="AF603">
        <v>0</v>
      </c>
      <c r="AG603" t="s">
        <v>2096</v>
      </c>
      <c r="AH603" s="1">
        <v>44896</v>
      </c>
      <c r="AJ603" t="s">
        <v>686</v>
      </c>
      <c r="AK603">
        <f>Tabla_Consulta_desde_TMS8[[#This Row],[idpedido]]</f>
        <v>471077</v>
      </c>
    </row>
    <row r="604" spans="1:37" x14ac:dyDescent="0.25">
      <c r="A604" t="str">
        <f>Tabla_Consulta_desde_TMS8[[#This Row],[Nro_Referencia]]</f>
        <v>4672084</v>
      </c>
      <c r="B604">
        <v>471078</v>
      </c>
      <c r="C604" t="s">
        <v>58238</v>
      </c>
      <c r="D604" t="s">
        <v>680</v>
      </c>
      <c r="E604" t="s">
        <v>47</v>
      </c>
      <c r="F604" t="s">
        <v>501</v>
      </c>
      <c r="G604" t="s">
        <v>43</v>
      </c>
      <c r="H604" s="1">
        <v>44895</v>
      </c>
      <c r="I604" t="s">
        <v>1726</v>
      </c>
      <c r="J604" s="1">
        <v>44895</v>
      </c>
      <c r="K604" t="s">
        <v>58239</v>
      </c>
      <c r="L604" t="s">
        <v>587</v>
      </c>
      <c r="M604" t="s">
        <v>58240</v>
      </c>
      <c r="N604" t="s">
        <v>58241</v>
      </c>
      <c r="O604" t="s">
        <v>58241</v>
      </c>
      <c r="P604" t="s">
        <v>68</v>
      </c>
      <c r="Q604" t="s">
        <v>68</v>
      </c>
      <c r="R604" t="s">
        <v>69</v>
      </c>
      <c r="T604" t="s">
        <v>70</v>
      </c>
      <c r="U604" t="s">
        <v>71</v>
      </c>
      <c r="V604">
        <v>1</v>
      </c>
      <c r="W604">
        <v>1</v>
      </c>
      <c r="X604" t="s">
        <v>681</v>
      </c>
      <c r="Y604" t="s">
        <v>36</v>
      </c>
      <c r="Z604" t="s">
        <v>42</v>
      </c>
      <c r="AA604" t="s">
        <v>58242</v>
      </c>
      <c r="AC604" s="1"/>
      <c r="AF604">
        <v>0</v>
      </c>
      <c r="AG604" t="s">
        <v>2096</v>
      </c>
      <c r="AH604" s="1">
        <v>44897</v>
      </c>
      <c r="AJ604" t="s">
        <v>686</v>
      </c>
      <c r="AK604">
        <f>Tabla_Consulta_desde_TMS8[[#This Row],[idpedido]]</f>
        <v>471078</v>
      </c>
    </row>
    <row r="605" spans="1:37" x14ac:dyDescent="0.25">
      <c r="A605" t="str">
        <f>Tabla_Consulta_desde_TMS8[[#This Row],[Nro_Referencia]]</f>
        <v>4672112</v>
      </c>
      <c r="B605">
        <v>471079</v>
      </c>
      <c r="C605" t="s">
        <v>58243</v>
      </c>
      <c r="D605" t="s">
        <v>680</v>
      </c>
      <c r="E605" t="s">
        <v>47</v>
      </c>
      <c r="F605" t="s">
        <v>33</v>
      </c>
      <c r="G605" t="s">
        <v>43</v>
      </c>
      <c r="H605" s="1">
        <v>44895</v>
      </c>
      <c r="I605" t="s">
        <v>1726</v>
      </c>
      <c r="J605" s="1">
        <v>44895</v>
      </c>
      <c r="K605" t="s">
        <v>58244</v>
      </c>
      <c r="L605" t="s">
        <v>58245</v>
      </c>
      <c r="M605" t="s">
        <v>58246</v>
      </c>
      <c r="N605" t="s">
        <v>58247</v>
      </c>
      <c r="O605" t="s">
        <v>58247</v>
      </c>
      <c r="P605" t="s">
        <v>973</v>
      </c>
      <c r="Q605" t="s">
        <v>68</v>
      </c>
      <c r="R605" t="s">
        <v>69</v>
      </c>
      <c r="S605" t="s">
        <v>68</v>
      </c>
      <c r="T605" t="s">
        <v>70</v>
      </c>
      <c r="U605" t="s">
        <v>71</v>
      </c>
      <c r="V605">
        <v>1</v>
      </c>
      <c r="W605">
        <v>1</v>
      </c>
      <c r="X605" t="s">
        <v>681</v>
      </c>
      <c r="Y605" t="s">
        <v>36</v>
      </c>
      <c r="Z605" t="s">
        <v>42</v>
      </c>
      <c r="AA605" t="s">
        <v>58248</v>
      </c>
      <c r="AC605" s="1"/>
      <c r="AF605">
        <v>0</v>
      </c>
      <c r="AG605" t="s">
        <v>2096</v>
      </c>
      <c r="AH605" s="1">
        <v>44897</v>
      </c>
      <c r="AJ605" t="s">
        <v>686</v>
      </c>
      <c r="AK605">
        <f>Tabla_Consulta_desde_TMS8[[#This Row],[idpedido]]</f>
        <v>471079</v>
      </c>
    </row>
    <row r="606" spans="1:37" x14ac:dyDescent="0.25">
      <c r="A606" t="str">
        <f>Tabla_Consulta_desde_TMS8[[#This Row],[Nro_Referencia]]</f>
        <v>4672155</v>
      </c>
      <c r="B606">
        <v>471080</v>
      </c>
      <c r="C606" t="s">
        <v>58249</v>
      </c>
      <c r="D606" t="s">
        <v>680</v>
      </c>
      <c r="E606" t="s">
        <v>47</v>
      </c>
      <c r="F606" t="s">
        <v>33</v>
      </c>
      <c r="G606" t="s">
        <v>43</v>
      </c>
      <c r="H606" s="1">
        <v>44895</v>
      </c>
      <c r="I606" t="s">
        <v>1726</v>
      </c>
      <c r="J606" s="1">
        <v>44895</v>
      </c>
      <c r="K606" t="s">
        <v>58250</v>
      </c>
      <c r="L606" t="s">
        <v>58251</v>
      </c>
      <c r="M606" t="s">
        <v>58252</v>
      </c>
      <c r="N606" t="s">
        <v>58253</v>
      </c>
      <c r="O606" t="s">
        <v>58253</v>
      </c>
      <c r="P606" t="s">
        <v>2557</v>
      </c>
      <c r="Q606" t="s">
        <v>542</v>
      </c>
      <c r="R606" t="s">
        <v>69</v>
      </c>
      <c r="S606" t="s">
        <v>542</v>
      </c>
      <c r="T606" t="s">
        <v>40</v>
      </c>
      <c r="U606" t="s">
        <v>50</v>
      </c>
      <c r="V606">
        <v>1</v>
      </c>
      <c r="W606">
        <v>1</v>
      </c>
      <c r="X606" t="s">
        <v>681</v>
      </c>
      <c r="Y606" t="s">
        <v>36</v>
      </c>
      <c r="Z606" t="s">
        <v>42</v>
      </c>
      <c r="AA606" t="s">
        <v>58254</v>
      </c>
      <c r="AC606" s="1"/>
      <c r="AF606">
        <v>0</v>
      </c>
      <c r="AG606" t="s">
        <v>2096</v>
      </c>
      <c r="AH606" s="1">
        <v>44897</v>
      </c>
      <c r="AJ606" t="s">
        <v>686</v>
      </c>
      <c r="AK606">
        <f>Tabla_Consulta_desde_TMS8[[#This Row],[idpedido]]</f>
        <v>471080</v>
      </c>
    </row>
    <row r="607" spans="1:37" x14ac:dyDescent="0.25">
      <c r="A607" t="str">
        <f>Tabla_Consulta_desde_TMS8[[#This Row],[Nro_Referencia]]</f>
        <v>4672296</v>
      </c>
      <c r="B607">
        <v>471081</v>
      </c>
      <c r="C607" t="s">
        <v>58255</v>
      </c>
      <c r="D607" t="s">
        <v>680</v>
      </c>
      <c r="E607" t="s">
        <v>47</v>
      </c>
      <c r="F607" t="s">
        <v>33</v>
      </c>
      <c r="G607" t="s">
        <v>43</v>
      </c>
      <c r="H607" s="1">
        <v>44895</v>
      </c>
      <c r="I607" t="s">
        <v>1726</v>
      </c>
      <c r="J607" s="1">
        <v>44895</v>
      </c>
      <c r="K607" t="s">
        <v>58256</v>
      </c>
      <c r="L607" t="s">
        <v>58257</v>
      </c>
      <c r="M607" t="s">
        <v>58258</v>
      </c>
      <c r="N607" t="s">
        <v>58259</v>
      </c>
      <c r="O607" t="s">
        <v>58259</v>
      </c>
      <c r="P607" t="s">
        <v>1056</v>
      </c>
      <c r="Q607" t="s">
        <v>38</v>
      </c>
      <c r="R607" t="s">
        <v>39</v>
      </c>
      <c r="S607" t="s">
        <v>38</v>
      </c>
      <c r="T607" t="s">
        <v>103</v>
      </c>
      <c r="U607" t="s">
        <v>41</v>
      </c>
      <c r="V607">
        <v>1</v>
      </c>
      <c r="W607">
        <v>1</v>
      </c>
      <c r="X607" t="s">
        <v>681</v>
      </c>
      <c r="Y607" t="s">
        <v>36</v>
      </c>
      <c r="Z607" t="s">
        <v>42</v>
      </c>
      <c r="AA607" t="s">
        <v>58260</v>
      </c>
      <c r="AC607" s="1"/>
      <c r="AF607">
        <v>0</v>
      </c>
      <c r="AG607" t="s">
        <v>2096</v>
      </c>
      <c r="AH607" s="1">
        <v>44896</v>
      </c>
      <c r="AJ607" t="s">
        <v>686</v>
      </c>
      <c r="AK607">
        <f>Tabla_Consulta_desde_TMS8[[#This Row],[idpedido]]</f>
        <v>471081</v>
      </c>
    </row>
    <row r="608" spans="1:37" x14ac:dyDescent="0.25">
      <c r="A608" t="str">
        <f>Tabla_Consulta_desde_TMS8[[#This Row],[Nro_Referencia]]</f>
        <v>4672612</v>
      </c>
      <c r="B608">
        <v>471082</v>
      </c>
      <c r="C608" t="s">
        <v>58261</v>
      </c>
      <c r="D608" t="s">
        <v>680</v>
      </c>
      <c r="E608" t="s">
        <v>47</v>
      </c>
      <c r="F608" t="s">
        <v>33</v>
      </c>
      <c r="G608" t="s">
        <v>43</v>
      </c>
      <c r="H608" s="1">
        <v>44895</v>
      </c>
      <c r="I608" t="s">
        <v>596</v>
      </c>
      <c r="J608" s="1">
        <v>44895</v>
      </c>
      <c r="K608" t="s">
        <v>58262</v>
      </c>
      <c r="L608" t="s">
        <v>58263</v>
      </c>
      <c r="M608" t="s">
        <v>58264</v>
      </c>
      <c r="N608" t="s">
        <v>58265</v>
      </c>
      <c r="O608" t="s">
        <v>58265</v>
      </c>
      <c r="P608" t="s">
        <v>701</v>
      </c>
      <c r="Q608" t="s">
        <v>68</v>
      </c>
      <c r="R608" t="s">
        <v>69</v>
      </c>
      <c r="S608" t="s">
        <v>68</v>
      </c>
      <c r="T608" t="s">
        <v>70</v>
      </c>
      <c r="U608" t="s">
        <v>71</v>
      </c>
      <c r="V608">
        <v>1</v>
      </c>
      <c r="W608">
        <v>1</v>
      </c>
      <c r="X608" t="s">
        <v>681</v>
      </c>
      <c r="Y608" t="s">
        <v>36</v>
      </c>
      <c r="Z608" t="s">
        <v>42</v>
      </c>
      <c r="AA608" t="s">
        <v>58266</v>
      </c>
      <c r="AC608" s="1"/>
      <c r="AF608">
        <v>0</v>
      </c>
      <c r="AG608" t="s">
        <v>596</v>
      </c>
      <c r="AH608" s="1">
        <v>44895</v>
      </c>
      <c r="AK608">
        <f>Tabla_Consulta_desde_TMS8[[#This Row],[idpedido]]</f>
        <v>471082</v>
      </c>
    </row>
    <row r="609" spans="1:37" x14ac:dyDescent="0.25">
      <c r="A609" t="str">
        <f>Tabla_Consulta_desde_TMS8[[#This Row],[Nro_Referencia]]</f>
        <v>4672685</v>
      </c>
      <c r="B609">
        <v>471083</v>
      </c>
      <c r="C609" t="s">
        <v>58267</v>
      </c>
      <c r="D609" t="s">
        <v>680</v>
      </c>
      <c r="E609" t="s">
        <v>47</v>
      </c>
      <c r="F609" t="s">
        <v>33</v>
      </c>
      <c r="G609" t="s">
        <v>43</v>
      </c>
      <c r="H609" s="1">
        <v>44895</v>
      </c>
      <c r="I609" t="s">
        <v>1726</v>
      </c>
      <c r="J609" s="1">
        <v>44895</v>
      </c>
      <c r="K609" t="s">
        <v>58268</v>
      </c>
      <c r="L609" t="s">
        <v>58269</v>
      </c>
      <c r="M609" t="s">
        <v>58270</v>
      </c>
      <c r="N609" t="s">
        <v>58271</v>
      </c>
      <c r="O609" t="s">
        <v>58271</v>
      </c>
      <c r="P609" t="s">
        <v>816</v>
      </c>
      <c r="Q609" t="s">
        <v>113</v>
      </c>
      <c r="R609" t="s">
        <v>114</v>
      </c>
      <c r="S609" t="s">
        <v>113</v>
      </c>
      <c r="T609" t="s">
        <v>40</v>
      </c>
      <c r="U609" t="s">
        <v>50</v>
      </c>
      <c r="V609">
        <v>1</v>
      </c>
      <c r="W609">
        <v>1</v>
      </c>
      <c r="X609" t="s">
        <v>681</v>
      </c>
      <c r="Y609" t="s">
        <v>36</v>
      </c>
      <c r="Z609" t="s">
        <v>42</v>
      </c>
      <c r="AA609" t="s">
        <v>58272</v>
      </c>
      <c r="AC609" s="1"/>
      <c r="AF609">
        <v>0</v>
      </c>
      <c r="AG609" t="s">
        <v>2096</v>
      </c>
      <c r="AH609" s="1">
        <v>44897</v>
      </c>
      <c r="AJ609" t="s">
        <v>686</v>
      </c>
      <c r="AK609">
        <f>Tabla_Consulta_desde_TMS8[[#This Row],[idpedido]]</f>
        <v>471083</v>
      </c>
    </row>
    <row r="610" spans="1:37" x14ac:dyDescent="0.25">
      <c r="A610" t="str">
        <f>Tabla_Consulta_desde_TMS8[[#This Row],[Nro_Referencia]]</f>
        <v>4672737</v>
      </c>
      <c r="B610">
        <v>471084</v>
      </c>
      <c r="C610" t="s">
        <v>58273</v>
      </c>
      <c r="D610" t="s">
        <v>680</v>
      </c>
      <c r="E610" t="s">
        <v>47</v>
      </c>
      <c r="F610" t="s">
        <v>33</v>
      </c>
      <c r="G610" t="s">
        <v>43</v>
      </c>
      <c r="H610" s="1">
        <v>44895</v>
      </c>
      <c r="I610" t="s">
        <v>1726</v>
      </c>
      <c r="J610" s="1">
        <v>44895</v>
      </c>
      <c r="K610" t="s">
        <v>58268</v>
      </c>
      <c r="L610" t="s">
        <v>58269</v>
      </c>
      <c r="M610" t="s">
        <v>58270</v>
      </c>
      <c r="N610" t="s">
        <v>58271</v>
      </c>
      <c r="O610" t="s">
        <v>58271</v>
      </c>
      <c r="P610" t="s">
        <v>816</v>
      </c>
      <c r="Q610" t="s">
        <v>113</v>
      </c>
      <c r="R610" t="s">
        <v>114</v>
      </c>
      <c r="S610" t="s">
        <v>113</v>
      </c>
      <c r="T610" t="s">
        <v>40</v>
      </c>
      <c r="U610" t="s">
        <v>50</v>
      </c>
      <c r="V610">
        <v>1</v>
      </c>
      <c r="W610">
        <v>1</v>
      </c>
      <c r="X610" t="s">
        <v>681</v>
      </c>
      <c r="Y610" t="s">
        <v>36</v>
      </c>
      <c r="Z610" t="s">
        <v>42</v>
      </c>
      <c r="AA610" t="s">
        <v>58274</v>
      </c>
      <c r="AC610" s="1"/>
      <c r="AF610">
        <v>0</v>
      </c>
      <c r="AG610" t="s">
        <v>2096</v>
      </c>
      <c r="AH610" s="1">
        <v>44897</v>
      </c>
      <c r="AJ610" t="s">
        <v>686</v>
      </c>
      <c r="AK610">
        <f>Tabla_Consulta_desde_TMS8[[#This Row],[idpedido]]</f>
        <v>471084</v>
      </c>
    </row>
    <row r="611" spans="1:37" x14ac:dyDescent="0.25">
      <c r="A611" t="str">
        <f>Tabla_Consulta_desde_TMS8[[#This Row],[Nro_Referencia]]</f>
        <v>4673875</v>
      </c>
      <c r="B611">
        <v>471085</v>
      </c>
      <c r="C611" t="s">
        <v>58275</v>
      </c>
      <c r="D611" t="s">
        <v>680</v>
      </c>
      <c r="E611" t="s">
        <v>47</v>
      </c>
      <c r="F611" t="s">
        <v>33</v>
      </c>
      <c r="G611" t="s">
        <v>43</v>
      </c>
      <c r="H611" s="1">
        <v>44895</v>
      </c>
      <c r="I611" t="s">
        <v>1726</v>
      </c>
      <c r="J611" s="1">
        <v>44895</v>
      </c>
      <c r="K611" t="s">
        <v>58276</v>
      </c>
      <c r="L611" t="s">
        <v>58277</v>
      </c>
      <c r="M611" t="s">
        <v>58278</v>
      </c>
      <c r="N611" t="s">
        <v>58279</v>
      </c>
      <c r="O611" t="s">
        <v>43</v>
      </c>
      <c r="P611" t="s">
        <v>1128</v>
      </c>
      <c r="Q611" t="s">
        <v>415</v>
      </c>
      <c r="R611" t="s">
        <v>49</v>
      </c>
      <c r="S611" t="s">
        <v>415</v>
      </c>
      <c r="T611" t="s">
        <v>40</v>
      </c>
      <c r="U611" t="s">
        <v>50</v>
      </c>
      <c r="V611">
        <v>1</v>
      </c>
      <c r="W611">
        <v>1</v>
      </c>
      <c r="X611" t="s">
        <v>681</v>
      </c>
      <c r="Y611" t="s">
        <v>36</v>
      </c>
      <c r="Z611" t="s">
        <v>42</v>
      </c>
      <c r="AA611" t="s">
        <v>58280</v>
      </c>
      <c r="AC611" s="1"/>
      <c r="AF611">
        <v>0</v>
      </c>
      <c r="AG611" t="s">
        <v>2096</v>
      </c>
      <c r="AH611" s="1">
        <v>44897</v>
      </c>
      <c r="AJ611" t="s">
        <v>686</v>
      </c>
      <c r="AK611">
        <f>Tabla_Consulta_desde_TMS8[[#This Row],[idpedido]]</f>
        <v>471085</v>
      </c>
    </row>
    <row r="612" spans="1:37" x14ac:dyDescent="0.25">
      <c r="A612" t="str">
        <f>Tabla_Consulta_desde_TMS8[[#This Row],[Nro_Referencia]]</f>
        <v>4674128</v>
      </c>
      <c r="B612">
        <v>471086</v>
      </c>
      <c r="C612" t="s">
        <v>58281</v>
      </c>
      <c r="D612" t="s">
        <v>680</v>
      </c>
      <c r="E612" t="s">
        <v>47</v>
      </c>
      <c r="F612" t="s">
        <v>33</v>
      </c>
      <c r="G612" t="s">
        <v>43</v>
      </c>
      <c r="H612" s="1">
        <v>44895</v>
      </c>
      <c r="I612" t="s">
        <v>1726</v>
      </c>
      <c r="J612" s="1">
        <v>44895</v>
      </c>
      <c r="K612" t="s">
        <v>58282</v>
      </c>
      <c r="L612" t="s">
        <v>58283</v>
      </c>
      <c r="M612" t="s">
        <v>58284</v>
      </c>
      <c r="N612" t="s">
        <v>58285</v>
      </c>
      <c r="O612" t="s">
        <v>58285</v>
      </c>
      <c r="P612" t="s">
        <v>721</v>
      </c>
      <c r="Q612" t="s">
        <v>38</v>
      </c>
      <c r="R612" t="s">
        <v>39</v>
      </c>
      <c r="S612" t="s">
        <v>38</v>
      </c>
      <c r="T612" t="s">
        <v>103</v>
      </c>
      <c r="U612" t="s">
        <v>41</v>
      </c>
      <c r="V612">
        <v>1</v>
      </c>
      <c r="W612">
        <v>1</v>
      </c>
      <c r="X612" t="s">
        <v>681</v>
      </c>
      <c r="Y612" t="s">
        <v>36</v>
      </c>
      <c r="Z612" t="s">
        <v>42</v>
      </c>
      <c r="AA612" t="s">
        <v>58286</v>
      </c>
      <c r="AC612" s="1"/>
      <c r="AF612">
        <v>0</v>
      </c>
      <c r="AG612" t="s">
        <v>2096</v>
      </c>
      <c r="AH612" s="1">
        <v>44896</v>
      </c>
      <c r="AJ612" t="s">
        <v>686</v>
      </c>
      <c r="AK612">
        <f>Tabla_Consulta_desde_TMS8[[#This Row],[idpedido]]</f>
        <v>471086</v>
      </c>
    </row>
    <row r="613" spans="1:37" x14ac:dyDescent="0.25">
      <c r="A613" t="str">
        <f>Tabla_Consulta_desde_TMS8[[#This Row],[Nro_Referencia]]</f>
        <v>4644116</v>
      </c>
      <c r="B613">
        <v>471043</v>
      </c>
      <c r="C613" t="s">
        <v>58287</v>
      </c>
      <c r="D613" t="s">
        <v>680</v>
      </c>
      <c r="E613" t="s">
        <v>47</v>
      </c>
      <c r="H613" s="1">
        <v>44895</v>
      </c>
      <c r="I613" t="s">
        <v>1726</v>
      </c>
      <c r="J613" s="1">
        <v>44895</v>
      </c>
      <c r="K613" t="s">
        <v>58288</v>
      </c>
      <c r="L613" t="s">
        <v>58289</v>
      </c>
      <c r="M613" t="s">
        <v>58290</v>
      </c>
      <c r="N613" t="s">
        <v>58291</v>
      </c>
      <c r="O613" t="s">
        <v>58291</v>
      </c>
      <c r="P613" t="s">
        <v>1163</v>
      </c>
      <c r="Q613" t="s">
        <v>113</v>
      </c>
      <c r="R613" t="s">
        <v>114</v>
      </c>
      <c r="S613" t="s">
        <v>113</v>
      </c>
      <c r="T613" t="s">
        <v>40</v>
      </c>
      <c r="U613" t="s">
        <v>50</v>
      </c>
      <c r="V613">
        <v>1</v>
      </c>
      <c r="W613">
        <v>1</v>
      </c>
      <c r="X613" t="s">
        <v>681</v>
      </c>
      <c r="Y613" t="s">
        <v>36</v>
      </c>
      <c r="Z613" t="s">
        <v>42</v>
      </c>
      <c r="AA613" t="s">
        <v>58292</v>
      </c>
      <c r="AC613" s="1"/>
      <c r="AF613">
        <v>0</v>
      </c>
      <c r="AG613" t="s">
        <v>2096</v>
      </c>
      <c r="AH613" s="1">
        <v>44897</v>
      </c>
      <c r="AJ613" t="s">
        <v>686</v>
      </c>
      <c r="AK613">
        <f>Tabla_Consulta_desde_TMS8[[#This Row],[idpedido]]</f>
        <v>471043</v>
      </c>
    </row>
    <row r="614" spans="1:37" x14ac:dyDescent="0.25">
      <c r="A614" t="str">
        <f>Tabla_Consulta_desde_TMS8[[#This Row],[Nro_Referencia]]</f>
        <v>4655461</v>
      </c>
      <c r="B614">
        <v>471044</v>
      </c>
      <c r="C614" t="s">
        <v>58293</v>
      </c>
      <c r="D614" t="s">
        <v>680</v>
      </c>
      <c r="E614" t="s">
        <v>47</v>
      </c>
      <c r="F614" t="s">
        <v>501</v>
      </c>
      <c r="G614" t="s">
        <v>43</v>
      </c>
      <c r="H614" s="1">
        <v>44895</v>
      </c>
      <c r="I614" t="s">
        <v>1726</v>
      </c>
      <c r="J614" s="1">
        <v>44895</v>
      </c>
      <c r="K614" t="s">
        <v>58294</v>
      </c>
      <c r="L614" t="s">
        <v>587</v>
      </c>
      <c r="M614" t="s">
        <v>58295</v>
      </c>
      <c r="N614" t="s">
        <v>58296</v>
      </c>
      <c r="O614" t="s">
        <v>58296</v>
      </c>
      <c r="P614" t="s">
        <v>68</v>
      </c>
      <c r="Q614" t="s">
        <v>68</v>
      </c>
      <c r="R614" t="s">
        <v>69</v>
      </c>
      <c r="T614" t="s">
        <v>70</v>
      </c>
      <c r="U614" t="s">
        <v>71</v>
      </c>
      <c r="V614">
        <v>1</v>
      </c>
      <c r="W614">
        <v>1</v>
      </c>
      <c r="X614" t="s">
        <v>681</v>
      </c>
      <c r="Y614" t="s">
        <v>36</v>
      </c>
      <c r="Z614" t="s">
        <v>42</v>
      </c>
      <c r="AA614" t="s">
        <v>58297</v>
      </c>
      <c r="AC614" s="1"/>
      <c r="AF614">
        <v>0</v>
      </c>
      <c r="AG614" t="s">
        <v>2096</v>
      </c>
      <c r="AH614" s="1">
        <v>44897</v>
      </c>
      <c r="AJ614" t="s">
        <v>686</v>
      </c>
      <c r="AK614">
        <f>Tabla_Consulta_desde_TMS8[[#This Row],[idpedido]]</f>
        <v>471044</v>
      </c>
    </row>
    <row r="615" spans="1:37" x14ac:dyDescent="0.25">
      <c r="A615" t="str">
        <f>Tabla_Consulta_desde_TMS8[[#This Row],[Nro_Referencia]]</f>
        <v>4656523</v>
      </c>
      <c r="B615">
        <v>471045</v>
      </c>
      <c r="C615" t="s">
        <v>58298</v>
      </c>
      <c r="D615" t="s">
        <v>680</v>
      </c>
      <c r="E615" t="s">
        <v>47</v>
      </c>
      <c r="F615" t="s">
        <v>33</v>
      </c>
      <c r="G615" t="s">
        <v>43</v>
      </c>
      <c r="H615" s="1">
        <v>44895</v>
      </c>
      <c r="I615" t="s">
        <v>1726</v>
      </c>
      <c r="J615" s="1">
        <v>44895</v>
      </c>
      <c r="K615" t="s">
        <v>58299</v>
      </c>
      <c r="L615" t="s">
        <v>58300</v>
      </c>
      <c r="M615" t="s">
        <v>58301</v>
      </c>
      <c r="N615" t="s">
        <v>58302</v>
      </c>
      <c r="O615" t="s">
        <v>58302</v>
      </c>
      <c r="P615" t="s">
        <v>891</v>
      </c>
      <c r="Q615" t="s">
        <v>38</v>
      </c>
      <c r="R615" t="s">
        <v>39</v>
      </c>
      <c r="S615" t="s">
        <v>38</v>
      </c>
      <c r="T615" t="s">
        <v>103</v>
      </c>
      <c r="U615" t="s">
        <v>41</v>
      </c>
      <c r="V615">
        <v>1</v>
      </c>
      <c r="W615">
        <v>1</v>
      </c>
      <c r="X615" t="s">
        <v>681</v>
      </c>
      <c r="Y615" t="s">
        <v>36</v>
      </c>
      <c r="Z615" t="s">
        <v>42</v>
      </c>
      <c r="AA615" t="s">
        <v>58303</v>
      </c>
      <c r="AC615" s="1"/>
      <c r="AF615">
        <v>0</v>
      </c>
      <c r="AG615" t="s">
        <v>2096</v>
      </c>
      <c r="AH615" s="1">
        <v>44896</v>
      </c>
      <c r="AJ615" t="s">
        <v>686</v>
      </c>
      <c r="AK615">
        <f>Tabla_Consulta_desde_TMS8[[#This Row],[idpedido]]</f>
        <v>471045</v>
      </c>
    </row>
    <row r="616" spans="1:37" x14ac:dyDescent="0.25">
      <c r="A616" t="str">
        <f>Tabla_Consulta_desde_TMS8[[#This Row],[Nro_Referencia]]</f>
        <v>4658673</v>
      </c>
      <c r="B616">
        <v>471046</v>
      </c>
      <c r="C616" t="s">
        <v>58304</v>
      </c>
      <c r="D616" t="s">
        <v>680</v>
      </c>
      <c r="E616" t="s">
        <v>47</v>
      </c>
      <c r="F616" t="s">
        <v>33</v>
      </c>
      <c r="G616" t="s">
        <v>43</v>
      </c>
      <c r="H616" s="1">
        <v>44895</v>
      </c>
      <c r="I616" t="s">
        <v>1726</v>
      </c>
      <c r="J616" s="1">
        <v>44895</v>
      </c>
      <c r="K616" t="s">
        <v>58305</v>
      </c>
      <c r="L616" t="s">
        <v>58306</v>
      </c>
      <c r="M616" t="s">
        <v>58307</v>
      </c>
      <c r="N616" t="s">
        <v>58308</v>
      </c>
      <c r="O616" t="s">
        <v>58308</v>
      </c>
      <c r="P616" t="s">
        <v>862</v>
      </c>
      <c r="Q616" t="s">
        <v>38</v>
      </c>
      <c r="R616" t="s">
        <v>39</v>
      </c>
      <c r="S616" t="s">
        <v>38</v>
      </c>
      <c r="T616" t="s">
        <v>103</v>
      </c>
      <c r="U616" t="s">
        <v>41</v>
      </c>
      <c r="V616">
        <v>1</v>
      </c>
      <c r="W616">
        <v>1</v>
      </c>
      <c r="X616" t="s">
        <v>681</v>
      </c>
      <c r="Y616" t="s">
        <v>36</v>
      </c>
      <c r="Z616" t="s">
        <v>42</v>
      </c>
      <c r="AA616" t="s">
        <v>58309</v>
      </c>
      <c r="AC616" s="1"/>
      <c r="AF616">
        <v>0</v>
      </c>
      <c r="AG616" t="s">
        <v>2096</v>
      </c>
      <c r="AH616" s="1">
        <v>44896</v>
      </c>
      <c r="AJ616" t="s">
        <v>686</v>
      </c>
      <c r="AK616">
        <f>Tabla_Consulta_desde_TMS8[[#This Row],[idpedido]]</f>
        <v>471046</v>
      </c>
    </row>
    <row r="617" spans="1:37" x14ac:dyDescent="0.25">
      <c r="A617" t="str">
        <f>Tabla_Consulta_desde_TMS8[[#This Row],[Nro_Referencia]]</f>
        <v>4663457</v>
      </c>
      <c r="B617">
        <v>471047</v>
      </c>
      <c r="C617" t="s">
        <v>58310</v>
      </c>
      <c r="D617" t="s">
        <v>680</v>
      </c>
      <c r="E617" t="s">
        <v>47</v>
      </c>
      <c r="F617" t="s">
        <v>33</v>
      </c>
      <c r="G617" t="s">
        <v>43</v>
      </c>
      <c r="H617" s="1">
        <v>44895</v>
      </c>
      <c r="I617" t="s">
        <v>1726</v>
      </c>
      <c r="J617" s="1">
        <v>44895</v>
      </c>
      <c r="K617" t="s">
        <v>58311</v>
      </c>
      <c r="L617" t="s">
        <v>58312</v>
      </c>
      <c r="M617" t="s">
        <v>58313</v>
      </c>
      <c r="N617" t="s">
        <v>58314</v>
      </c>
      <c r="O617" t="s">
        <v>43</v>
      </c>
      <c r="P617" t="s">
        <v>58315</v>
      </c>
      <c r="Q617" t="s">
        <v>404</v>
      </c>
      <c r="R617" t="s">
        <v>404</v>
      </c>
      <c r="S617" t="s">
        <v>58316</v>
      </c>
      <c r="T617" t="s">
        <v>40</v>
      </c>
      <c r="U617" t="s">
        <v>50</v>
      </c>
      <c r="V617">
        <v>1</v>
      </c>
      <c r="W617">
        <v>1</v>
      </c>
      <c r="X617" t="s">
        <v>681</v>
      </c>
      <c r="Y617" t="s">
        <v>36</v>
      </c>
      <c r="Z617" t="s">
        <v>42</v>
      </c>
      <c r="AA617" t="s">
        <v>58317</v>
      </c>
      <c r="AC617" s="1"/>
      <c r="AF617">
        <v>0</v>
      </c>
      <c r="AG617" t="s">
        <v>2096</v>
      </c>
      <c r="AH617" s="1">
        <v>44897</v>
      </c>
      <c r="AJ617" t="s">
        <v>686</v>
      </c>
      <c r="AK617">
        <f>Tabla_Consulta_desde_TMS8[[#This Row],[idpedido]]</f>
        <v>471047</v>
      </c>
    </row>
    <row r="618" spans="1:37" x14ac:dyDescent="0.25">
      <c r="A618" t="str">
        <f>Tabla_Consulta_desde_TMS8[[#This Row],[Nro_Referencia]]</f>
        <v>4663937</v>
      </c>
      <c r="B618">
        <v>471048</v>
      </c>
      <c r="C618" t="s">
        <v>58318</v>
      </c>
      <c r="D618" t="s">
        <v>680</v>
      </c>
      <c r="E618" t="s">
        <v>47</v>
      </c>
      <c r="F618" t="s">
        <v>33</v>
      </c>
      <c r="G618" t="s">
        <v>43</v>
      </c>
      <c r="H618" s="1">
        <v>44895</v>
      </c>
      <c r="I618" t="s">
        <v>1726</v>
      </c>
      <c r="J618" s="1">
        <v>44895</v>
      </c>
      <c r="K618" t="s">
        <v>58319</v>
      </c>
      <c r="L618" t="s">
        <v>58320</v>
      </c>
      <c r="M618" t="s">
        <v>58321</v>
      </c>
      <c r="N618" t="s">
        <v>58322</v>
      </c>
      <c r="O618" t="s">
        <v>43</v>
      </c>
      <c r="P618" t="s">
        <v>2711</v>
      </c>
      <c r="Q618" t="s">
        <v>128</v>
      </c>
      <c r="R618" t="s">
        <v>129</v>
      </c>
      <c r="S618" t="s">
        <v>128</v>
      </c>
      <c r="T618" t="s">
        <v>40</v>
      </c>
      <c r="U618" t="s">
        <v>50</v>
      </c>
      <c r="V618">
        <v>1</v>
      </c>
      <c r="W618">
        <v>1</v>
      </c>
      <c r="X618" t="s">
        <v>681</v>
      </c>
      <c r="Y618" t="s">
        <v>36</v>
      </c>
      <c r="Z618" t="s">
        <v>42</v>
      </c>
      <c r="AA618" t="s">
        <v>58323</v>
      </c>
      <c r="AC618" s="1"/>
      <c r="AF618">
        <v>0</v>
      </c>
      <c r="AG618" t="s">
        <v>2096</v>
      </c>
      <c r="AH618" s="1">
        <v>44897</v>
      </c>
      <c r="AJ618" t="s">
        <v>686</v>
      </c>
      <c r="AK618">
        <f>Tabla_Consulta_desde_TMS8[[#This Row],[idpedido]]</f>
        <v>471048</v>
      </c>
    </row>
    <row r="619" spans="1:37" x14ac:dyDescent="0.25">
      <c r="A619" t="str">
        <f>Tabla_Consulta_desde_TMS8[[#This Row],[Nro_Referencia]]</f>
        <v>4665592</v>
      </c>
      <c r="B619">
        <v>471049</v>
      </c>
      <c r="C619" t="s">
        <v>58324</v>
      </c>
      <c r="D619" t="s">
        <v>680</v>
      </c>
      <c r="E619" t="s">
        <v>47</v>
      </c>
      <c r="F619" t="s">
        <v>33</v>
      </c>
      <c r="G619" t="s">
        <v>43</v>
      </c>
      <c r="H619" s="1">
        <v>44895</v>
      </c>
      <c r="I619" t="s">
        <v>596</v>
      </c>
      <c r="J619" s="1">
        <v>44895</v>
      </c>
      <c r="K619" t="s">
        <v>58325</v>
      </c>
      <c r="L619" t="s">
        <v>58326</v>
      </c>
      <c r="M619" t="s">
        <v>58327</v>
      </c>
      <c r="N619" t="s">
        <v>58328</v>
      </c>
      <c r="O619" t="s">
        <v>58328</v>
      </c>
      <c r="P619" t="s">
        <v>781</v>
      </c>
      <c r="Q619" t="s">
        <v>68</v>
      </c>
      <c r="R619" t="s">
        <v>69</v>
      </c>
      <c r="S619" t="s">
        <v>68</v>
      </c>
      <c r="T619" t="s">
        <v>70</v>
      </c>
      <c r="U619" t="s">
        <v>71</v>
      </c>
      <c r="V619">
        <v>1</v>
      </c>
      <c r="W619">
        <v>1</v>
      </c>
      <c r="X619" t="s">
        <v>681</v>
      </c>
      <c r="Y619" t="s">
        <v>36</v>
      </c>
      <c r="Z619" t="s">
        <v>42</v>
      </c>
      <c r="AA619" t="s">
        <v>58329</v>
      </c>
      <c r="AC619" s="1"/>
      <c r="AF619">
        <v>0</v>
      </c>
      <c r="AG619" t="s">
        <v>596</v>
      </c>
      <c r="AH619" s="1">
        <v>44895</v>
      </c>
      <c r="AK619">
        <f>Tabla_Consulta_desde_TMS8[[#This Row],[idpedido]]</f>
        <v>471049</v>
      </c>
    </row>
    <row r="620" spans="1:37" x14ac:dyDescent="0.25">
      <c r="A620" t="str">
        <f>Tabla_Consulta_desde_TMS8[[#This Row],[Nro_Referencia]]</f>
        <v>4666254</v>
      </c>
      <c r="B620">
        <v>471050</v>
      </c>
      <c r="C620" t="s">
        <v>58330</v>
      </c>
      <c r="D620" t="s">
        <v>680</v>
      </c>
      <c r="E620" t="s">
        <v>47</v>
      </c>
      <c r="F620" t="s">
        <v>33</v>
      </c>
      <c r="G620" t="s">
        <v>43</v>
      </c>
      <c r="H620" s="1">
        <v>44895</v>
      </c>
      <c r="I620" t="s">
        <v>1726</v>
      </c>
      <c r="J620" s="1">
        <v>44895</v>
      </c>
      <c r="K620" t="s">
        <v>33043</v>
      </c>
      <c r="L620" t="s">
        <v>58331</v>
      </c>
      <c r="M620" t="s">
        <v>33045</v>
      </c>
      <c r="N620" t="s">
        <v>33046</v>
      </c>
      <c r="O620" t="s">
        <v>33046</v>
      </c>
      <c r="P620" t="s">
        <v>1248</v>
      </c>
      <c r="Q620" t="s">
        <v>531</v>
      </c>
      <c r="R620" t="s">
        <v>49</v>
      </c>
      <c r="S620" t="s">
        <v>1249</v>
      </c>
      <c r="T620" t="s">
        <v>40</v>
      </c>
      <c r="U620" t="s">
        <v>50</v>
      </c>
      <c r="V620">
        <v>1</v>
      </c>
      <c r="W620">
        <v>1</v>
      </c>
      <c r="X620" t="s">
        <v>681</v>
      </c>
      <c r="Y620" t="s">
        <v>36</v>
      </c>
      <c r="Z620" t="s">
        <v>42</v>
      </c>
      <c r="AA620" t="s">
        <v>58332</v>
      </c>
      <c r="AC620" s="1"/>
      <c r="AF620">
        <v>0</v>
      </c>
      <c r="AG620" t="s">
        <v>2096</v>
      </c>
      <c r="AH620" s="1">
        <v>44897</v>
      </c>
      <c r="AJ620" t="s">
        <v>686</v>
      </c>
      <c r="AK620">
        <f>Tabla_Consulta_desde_TMS8[[#This Row],[idpedido]]</f>
        <v>471050</v>
      </c>
    </row>
    <row r="621" spans="1:37" x14ac:dyDescent="0.25">
      <c r="A621" t="str">
        <f>Tabla_Consulta_desde_TMS8[[#This Row],[Nro_Referencia]]</f>
        <v>4667188</v>
      </c>
      <c r="B621">
        <v>471051</v>
      </c>
      <c r="C621" t="s">
        <v>58333</v>
      </c>
      <c r="D621" t="s">
        <v>680</v>
      </c>
      <c r="E621" t="s">
        <v>47</v>
      </c>
      <c r="F621" t="s">
        <v>33</v>
      </c>
      <c r="G621" t="s">
        <v>43</v>
      </c>
      <c r="H621" s="1">
        <v>44895</v>
      </c>
      <c r="I621" t="s">
        <v>596</v>
      </c>
      <c r="J621" s="1">
        <v>44895</v>
      </c>
      <c r="K621" t="s">
        <v>58334</v>
      </c>
      <c r="L621" t="s">
        <v>58335</v>
      </c>
      <c r="M621" t="s">
        <v>58336</v>
      </c>
      <c r="N621" t="s">
        <v>58337</v>
      </c>
      <c r="O621" t="s">
        <v>58337</v>
      </c>
      <c r="P621" t="s">
        <v>1003</v>
      </c>
      <c r="Q621" t="s">
        <v>68</v>
      </c>
      <c r="R621" t="s">
        <v>69</v>
      </c>
      <c r="S621" t="s">
        <v>68</v>
      </c>
      <c r="T621" t="s">
        <v>70</v>
      </c>
      <c r="U621" t="s">
        <v>71</v>
      </c>
      <c r="V621">
        <v>1</v>
      </c>
      <c r="W621">
        <v>1</v>
      </c>
      <c r="X621" t="s">
        <v>681</v>
      </c>
      <c r="Y621" t="s">
        <v>36</v>
      </c>
      <c r="Z621" t="s">
        <v>42</v>
      </c>
      <c r="AA621" t="s">
        <v>58338</v>
      </c>
      <c r="AC621" s="1"/>
      <c r="AF621">
        <v>0</v>
      </c>
      <c r="AG621" t="s">
        <v>596</v>
      </c>
      <c r="AH621" s="1">
        <v>44895</v>
      </c>
      <c r="AK621">
        <f>Tabla_Consulta_desde_TMS8[[#This Row],[idpedido]]</f>
        <v>471051</v>
      </c>
    </row>
    <row r="622" spans="1:37" x14ac:dyDescent="0.25">
      <c r="A622" t="str">
        <f>Tabla_Consulta_desde_TMS8[[#This Row],[Nro_Referencia]]</f>
        <v>4667221</v>
      </c>
      <c r="B622">
        <v>471052</v>
      </c>
      <c r="C622" t="s">
        <v>58339</v>
      </c>
      <c r="D622" t="s">
        <v>680</v>
      </c>
      <c r="E622" t="s">
        <v>47</v>
      </c>
      <c r="F622" t="s">
        <v>33</v>
      </c>
      <c r="G622" t="s">
        <v>43</v>
      </c>
      <c r="H622" s="1">
        <v>44895</v>
      </c>
      <c r="I622" t="s">
        <v>596</v>
      </c>
      <c r="J622" s="1">
        <v>44895</v>
      </c>
      <c r="K622" t="s">
        <v>58325</v>
      </c>
      <c r="L622" t="s">
        <v>58340</v>
      </c>
      <c r="M622" t="s">
        <v>58327</v>
      </c>
      <c r="N622" t="s">
        <v>58328</v>
      </c>
      <c r="O622" t="s">
        <v>58328</v>
      </c>
      <c r="P622" t="s">
        <v>781</v>
      </c>
      <c r="Q622" t="s">
        <v>68</v>
      </c>
      <c r="R622" t="s">
        <v>69</v>
      </c>
      <c r="S622" t="s">
        <v>68</v>
      </c>
      <c r="T622" t="s">
        <v>70</v>
      </c>
      <c r="U622" t="s">
        <v>71</v>
      </c>
      <c r="V622">
        <v>1</v>
      </c>
      <c r="W622">
        <v>1</v>
      </c>
      <c r="X622" t="s">
        <v>681</v>
      </c>
      <c r="Y622" t="s">
        <v>36</v>
      </c>
      <c r="Z622" t="s">
        <v>42</v>
      </c>
      <c r="AA622" t="s">
        <v>58341</v>
      </c>
      <c r="AC622" s="1"/>
      <c r="AF622">
        <v>0</v>
      </c>
      <c r="AG622" t="s">
        <v>596</v>
      </c>
      <c r="AH622" s="1">
        <v>44895</v>
      </c>
      <c r="AK622">
        <f>Tabla_Consulta_desde_TMS8[[#This Row],[idpedido]]</f>
        <v>471052</v>
      </c>
    </row>
    <row r="623" spans="1:37" x14ac:dyDescent="0.25">
      <c r="A623" t="str">
        <f>Tabla_Consulta_desde_TMS8[[#This Row],[Nro_Referencia]]</f>
        <v>4667319</v>
      </c>
      <c r="B623">
        <v>471053</v>
      </c>
      <c r="C623" t="s">
        <v>58342</v>
      </c>
      <c r="D623" t="s">
        <v>680</v>
      </c>
      <c r="E623" t="s">
        <v>47</v>
      </c>
      <c r="F623" t="s">
        <v>501</v>
      </c>
      <c r="H623" s="1">
        <v>44895</v>
      </c>
      <c r="I623" t="s">
        <v>1726</v>
      </c>
      <c r="J623" s="1">
        <v>44895</v>
      </c>
      <c r="K623" t="s">
        <v>58343</v>
      </c>
      <c r="L623" t="s">
        <v>1323</v>
      </c>
      <c r="M623" t="s">
        <v>58344</v>
      </c>
      <c r="N623" t="s">
        <v>58345</v>
      </c>
      <c r="O623" t="s">
        <v>58345</v>
      </c>
      <c r="P623" t="s">
        <v>54150</v>
      </c>
      <c r="Q623" t="s">
        <v>1324</v>
      </c>
      <c r="R623" t="s">
        <v>69</v>
      </c>
      <c r="S623" t="s">
        <v>54151</v>
      </c>
      <c r="V623">
        <v>1</v>
      </c>
      <c r="W623">
        <v>1</v>
      </c>
      <c r="X623" t="s">
        <v>681</v>
      </c>
      <c r="Y623" t="s">
        <v>36</v>
      </c>
      <c r="Z623" t="s">
        <v>42</v>
      </c>
      <c r="AA623" t="s">
        <v>58346</v>
      </c>
      <c r="AC623" s="1"/>
      <c r="AF623">
        <v>0</v>
      </c>
      <c r="AG623" t="s">
        <v>2096</v>
      </c>
      <c r="AH623" s="1">
        <v>44897</v>
      </c>
      <c r="AJ623" t="s">
        <v>686</v>
      </c>
      <c r="AK623">
        <f>Tabla_Consulta_desde_TMS8[[#This Row],[idpedido]]</f>
        <v>471053</v>
      </c>
    </row>
    <row r="624" spans="1:37" x14ac:dyDescent="0.25">
      <c r="A624" t="str">
        <f>Tabla_Consulta_desde_TMS8[[#This Row],[Nro_Referencia]]</f>
        <v>4667456</v>
      </c>
      <c r="B624">
        <v>471054</v>
      </c>
      <c r="C624" t="s">
        <v>58347</v>
      </c>
      <c r="D624" t="s">
        <v>680</v>
      </c>
      <c r="E624" t="s">
        <v>47</v>
      </c>
      <c r="F624" t="s">
        <v>33</v>
      </c>
      <c r="G624" t="s">
        <v>43</v>
      </c>
      <c r="H624" s="1">
        <v>44895</v>
      </c>
      <c r="I624" t="s">
        <v>1726</v>
      </c>
      <c r="J624" s="1">
        <v>44895</v>
      </c>
      <c r="K624" t="s">
        <v>58348</v>
      </c>
      <c r="L624" t="s">
        <v>58349</v>
      </c>
      <c r="M624" t="s">
        <v>58350</v>
      </c>
      <c r="N624" t="s">
        <v>58351</v>
      </c>
      <c r="O624" t="s">
        <v>58351</v>
      </c>
      <c r="P624" t="s">
        <v>793</v>
      </c>
      <c r="Q624" t="s">
        <v>38</v>
      </c>
      <c r="R624" t="s">
        <v>39</v>
      </c>
      <c r="S624" t="s">
        <v>38</v>
      </c>
      <c r="T624" t="s">
        <v>103</v>
      </c>
      <c r="U624" t="s">
        <v>41</v>
      </c>
      <c r="V624">
        <v>1</v>
      </c>
      <c r="W624">
        <v>1</v>
      </c>
      <c r="X624" t="s">
        <v>681</v>
      </c>
      <c r="Y624" t="s">
        <v>36</v>
      </c>
      <c r="Z624" t="s">
        <v>42</v>
      </c>
      <c r="AA624" t="s">
        <v>58352</v>
      </c>
      <c r="AC624" s="1"/>
      <c r="AF624">
        <v>0</v>
      </c>
      <c r="AG624" t="s">
        <v>2096</v>
      </c>
      <c r="AH624" s="1">
        <v>44896</v>
      </c>
      <c r="AJ624" t="s">
        <v>686</v>
      </c>
      <c r="AK624">
        <f>Tabla_Consulta_desde_TMS8[[#This Row],[idpedido]]</f>
        <v>471054</v>
      </c>
    </row>
    <row r="625" spans="1:37" x14ac:dyDescent="0.25">
      <c r="A625" t="str">
        <f>Tabla_Consulta_desde_TMS8[[#This Row],[Nro_Referencia]]</f>
        <v>4668175</v>
      </c>
      <c r="B625">
        <v>471055</v>
      </c>
      <c r="C625" t="s">
        <v>58353</v>
      </c>
      <c r="D625" t="s">
        <v>680</v>
      </c>
      <c r="E625" t="s">
        <v>47</v>
      </c>
      <c r="F625" t="s">
        <v>33</v>
      </c>
      <c r="G625" t="s">
        <v>43</v>
      </c>
      <c r="H625" s="1">
        <v>44895</v>
      </c>
      <c r="I625" t="s">
        <v>1726</v>
      </c>
      <c r="J625" s="1">
        <v>44895</v>
      </c>
      <c r="K625" t="s">
        <v>58354</v>
      </c>
      <c r="L625" t="s">
        <v>58355</v>
      </c>
      <c r="M625" t="s">
        <v>58356</v>
      </c>
      <c r="N625" t="s">
        <v>58357</v>
      </c>
      <c r="O625" t="s">
        <v>58357</v>
      </c>
      <c r="P625" t="s">
        <v>2381</v>
      </c>
      <c r="Q625" t="s">
        <v>2382</v>
      </c>
      <c r="R625" t="s">
        <v>96</v>
      </c>
      <c r="S625" t="s">
        <v>2383</v>
      </c>
      <c r="T625" t="s">
        <v>40</v>
      </c>
      <c r="U625" t="s">
        <v>50</v>
      </c>
      <c r="V625">
        <v>1</v>
      </c>
      <c r="W625">
        <v>1</v>
      </c>
      <c r="X625" t="s">
        <v>681</v>
      </c>
      <c r="Y625" t="s">
        <v>36</v>
      </c>
      <c r="Z625" t="s">
        <v>42</v>
      </c>
      <c r="AA625" t="s">
        <v>58358</v>
      </c>
      <c r="AC625" s="1"/>
      <c r="AF625">
        <v>0</v>
      </c>
      <c r="AG625" t="s">
        <v>2096</v>
      </c>
      <c r="AH625" s="1">
        <v>44897</v>
      </c>
      <c r="AJ625" t="s">
        <v>686</v>
      </c>
      <c r="AK625">
        <f>Tabla_Consulta_desde_TMS8[[#This Row],[idpedido]]</f>
        <v>471055</v>
      </c>
    </row>
    <row r="626" spans="1:37" x14ac:dyDescent="0.25">
      <c r="A626" t="str">
        <f>Tabla_Consulta_desde_TMS8[[#This Row],[Nro_Referencia]]</f>
        <v>4668216</v>
      </c>
      <c r="B626">
        <v>471056</v>
      </c>
      <c r="C626" t="s">
        <v>58359</v>
      </c>
      <c r="D626" t="s">
        <v>680</v>
      </c>
      <c r="E626" t="s">
        <v>47</v>
      </c>
      <c r="F626" t="s">
        <v>33</v>
      </c>
      <c r="G626" t="s">
        <v>43</v>
      </c>
      <c r="H626" s="1">
        <v>44895</v>
      </c>
      <c r="I626" t="s">
        <v>1726</v>
      </c>
      <c r="J626" s="1">
        <v>44895</v>
      </c>
      <c r="K626" t="s">
        <v>58360</v>
      </c>
      <c r="L626" t="s">
        <v>58361</v>
      </c>
      <c r="M626" t="s">
        <v>58362</v>
      </c>
      <c r="N626" t="s">
        <v>58363</v>
      </c>
      <c r="O626" t="s">
        <v>58363</v>
      </c>
      <c r="P626" t="s">
        <v>1021</v>
      </c>
      <c r="Q626" t="s">
        <v>38</v>
      </c>
      <c r="R626" t="s">
        <v>39</v>
      </c>
      <c r="S626" t="s">
        <v>38</v>
      </c>
      <c r="T626" t="s">
        <v>103</v>
      </c>
      <c r="U626" t="s">
        <v>41</v>
      </c>
      <c r="V626">
        <v>1</v>
      </c>
      <c r="W626">
        <v>1</v>
      </c>
      <c r="X626" t="s">
        <v>681</v>
      </c>
      <c r="Y626" t="s">
        <v>36</v>
      </c>
      <c r="Z626" t="s">
        <v>42</v>
      </c>
      <c r="AA626" t="s">
        <v>58364</v>
      </c>
      <c r="AC626" s="1"/>
      <c r="AF626">
        <v>0</v>
      </c>
      <c r="AG626" t="s">
        <v>2096</v>
      </c>
      <c r="AH626" s="1">
        <v>44896</v>
      </c>
      <c r="AJ626" t="s">
        <v>686</v>
      </c>
      <c r="AK626">
        <f>Tabla_Consulta_desde_TMS8[[#This Row],[idpedido]]</f>
        <v>471056</v>
      </c>
    </row>
    <row r="627" spans="1:37" x14ac:dyDescent="0.25">
      <c r="A627" t="str">
        <f>Tabla_Consulta_desde_TMS8[[#This Row],[Nro_Referencia]]</f>
        <v>4669627</v>
      </c>
      <c r="B627">
        <v>471057</v>
      </c>
      <c r="C627" t="s">
        <v>58365</v>
      </c>
      <c r="D627" t="s">
        <v>680</v>
      </c>
      <c r="E627" t="s">
        <v>47</v>
      </c>
      <c r="F627" t="s">
        <v>33</v>
      </c>
      <c r="G627" t="s">
        <v>43</v>
      </c>
      <c r="H627" s="1">
        <v>44895</v>
      </c>
      <c r="I627" t="s">
        <v>1726</v>
      </c>
      <c r="J627" s="1">
        <v>44895</v>
      </c>
      <c r="K627" t="s">
        <v>58366</v>
      </c>
      <c r="L627" t="s">
        <v>58367</v>
      </c>
      <c r="M627" t="s">
        <v>58368</v>
      </c>
      <c r="N627" t="s">
        <v>58369</v>
      </c>
      <c r="O627" t="s">
        <v>58369</v>
      </c>
      <c r="P627" t="s">
        <v>1691</v>
      </c>
      <c r="Q627" t="s">
        <v>204</v>
      </c>
      <c r="R627" t="s">
        <v>49</v>
      </c>
      <c r="S627" t="s">
        <v>204</v>
      </c>
      <c r="T627" t="s">
        <v>40</v>
      </c>
      <c r="U627" t="s">
        <v>50</v>
      </c>
      <c r="V627">
        <v>1</v>
      </c>
      <c r="W627">
        <v>1</v>
      </c>
      <c r="X627" t="s">
        <v>681</v>
      </c>
      <c r="Y627" t="s">
        <v>36</v>
      </c>
      <c r="Z627" t="s">
        <v>42</v>
      </c>
      <c r="AA627" t="s">
        <v>58370</v>
      </c>
      <c r="AC627" s="1"/>
      <c r="AF627">
        <v>0</v>
      </c>
      <c r="AG627" t="s">
        <v>2096</v>
      </c>
      <c r="AH627" s="1">
        <v>44897</v>
      </c>
      <c r="AJ627" t="s">
        <v>686</v>
      </c>
      <c r="AK627">
        <f>Tabla_Consulta_desde_TMS8[[#This Row],[idpedido]]</f>
        <v>471057</v>
      </c>
    </row>
    <row r="628" spans="1:37" x14ac:dyDescent="0.25">
      <c r="A628" t="str">
        <f>Tabla_Consulta_desde_TMS8[[#This Row],[Nro_Referencia]]</f>
        <v>4669630</v>
      </c>
      <c r="B628">
        <v>471058</v>
      </c>
      <c r="C628" t="s">
        <v>58371</v>
      </c>
      <c r="D628" t="s">
        <v>680</v>
      </c>
      <c r="E628" t="s">
        <v>47</v>
      </c>
      <c r="F628" t="s">
        <v>33</v>
      </c>
      <c r="G628" t="s">
        <v>43</v>
      </c>
      <c r="H628" s="1">
        <v>44895</v>
      </c>
      <c r="I628" t="s">
        <v>1726</v>
      </c>
      <c r="J628" s="1">
        <v>44895</v>
      </c>
      <c r="K628" t="s">
        <v>58372</v>
      </c>
      <c r="L628" t="s">
        <v>58373</v>
      </c>
      <c r="M628" t="s">
        <v>58374</v>
      </c>
      <c r="N628" t="s">
        <v>58375</v>
      </c>
      <c r="O628" t="s">
        <v>58375</v>
      </c>
      <c r="P628" t="s">
        <v>736</v>
      </c>
      <c r="Q628" t="s">
        <v>546</v>
      </c>
      <c r="R628" t="s">
        <v>39</v>
      </c>
      <c r="S628" t="s">
        <v>710</v>
      </c>
      <c r="T628" t="s">
        <v>40</v>
      </c>
      <c r="U628" t="s">
        <v>41</v>
      </c>
      <c r="V628">
        <v>1</v>
      </c>
      <c r="W628">
        <v>1</v>
      </c>
      <c r="X628" t="s">
        <v>681</v>
      </c>
      <c r="Y628" t="s">
        <v>36</v>
      </c>
      <c r="Z628" t="s">
        <v>42</v>
      </c>
      <c r="AA628" t="s">
        <v>58376</v>
      </c>
      <c r="AC628" s="1"/>
      <c r="AF628">
        <v>0</v>
      </c>
      <c r="AG628" t="s">
        <v>2096</v>
      </c>
      <c r="AH628" s="1">
        <v>44896</v>
      </c>
      <c r="AJ628" t="s">
        <v>686</v>
      </c>
      <c r="AK628">
        <f>Tabla_Consulta_desde_TMS8[[#This Row],[idpedido]]</f>
        <v>471058</v>
      </c>
    </row>
    <row r="629" spans="1:37" x14ac:dyDescent="0.25">
      <c r="A629" t="str">
        <f>Tabla_Consulta_desde_TMS8[[#This Row],[Nro_Referencia]]</f>
        <v>4669775</v>
      </c>
      <c r="B629">
        <v>471059</v>
      </c>
      <c r="C629" t="s">
        <v>58377</v>
      </c>
      <c r="D629" t="s">
        <v>680</v>
      </c>
      <c r="E629" t="s">
        <v>47</v>
      </c>
      <c r="F629" t="s">
        <v>33</v>
      </c>
      <c r="G629" t="s">
        <v>43</v>
      </c>
      <c r="H629" s="1">
        <v>44895</v>
      </c>
      <c r="I629" t="s">
        <v>1726</v>
      </c>
      <c r="J629" s="1">
        <v>44895</v>
      </c>
      <c r="K629" t="s">
        <v>58378</v>
      </c>
      <c r="L629" t="s">
        <v>58379</v>
      </c>
      <c r="M629" t="s">
        <v>58380</v>
      </c>
      <c r="N629" t="s">
        <v>58381</v>
      </c>
      <c r="O629" t="s">
        <v>58381</v>
      </c>
      <c r="P629" t="s">
        <v>1182</v>
      </c>
      <c r="Q629" t="s">
        <v>38</v>
      </c>
      <c r="R629" t="s">
        <v>39</v>
      </c>
      <c r="S629" t="s">
        <v>38</v>
      </c>
      <c r="T629" t="s">
        <v>103</v>
      </c>
      <c r="U629" t="s">
        <v>41</v>
      </c>
      <c r="V629">
        <v>1</v>
      </c>
      <c r="W629">
        <v>1</v>
      </c>
      <c r="X629" t="s">
        <v>681</v>
      </c>
      <c r="Y629" t="s">
        <v>36</v>
      </c>
      <c r="Z629" t="s">
        <v>42</v>
      </c>
      <c r="AA629" t="s">
        <v>58382</v>
      </c>
      <c r="AC629" s="1"/>
      <c r="AF629">
        <v>0</v>
      </c>
      <c r="AG629" t="s">
        <v>2096</v>
      </c>
      <c r="AH629" s="1">
        <v>44896</v>
      </c>
      <c r="AJ629" t="s">
        <v>686</v>
      </c>
      <c r="AK629">
        <f>Tabla_Consulta_desde_TMS8[[#This Row],[idpedido]]</f>
        <v>471059</v>
      </c>
    </row>
    <row r="630" spans="1:37" x14ac:dyDescent="0.25">
      <c r="A630" t="str">
        <f>Tabla_Consulta_desde_TMS8[[#This Row],[Nro_Referencia]]</f>
        <v>4669917</v>
      </c>
      <c r="B630">
        <v>471060</v>
      </c>
      <c r="C630" t="s">
        <v>58383</v>
      </c>
      <c r="D630" t="s">
        <v>680</v>
      </c>
      <c r="E630" t="s">
        <v>47</v>
      </c>
      <c r="F630" t="s">
        <v>33</v>
      </c>
      <c r="G630" t="s">
        <v>43</v>
      </c>
      <c r="H630" s="1">
        <v>44895</v>
      </c>
      <c r="I630" t="s">
        <v>1726</v>
      </c>
      <c r="J630" s="1">
        <v>44895</v>
      </c>
      <c r="K630" t="s">
        <v>58384</v>
      </c>
      <c r="L630" t="s">
        <v>58385</v>
      </c>
      <c r="M630" t="s">
        <v>58386</v>
      </c>
      <c r="N630" t="s">
        <v>729</v>
      </c>
      <c r="O630" t="s">
        <v>58387</v>
      </c>
      <c r="P630" t="s">
        <v>1301</v>
      </c>
      <c r="Q630" t="s">
        <v>48</v>
      </c>
      <c r="R630" t="s">
        <v>49</v>
      </c>
      <c r="S630" t="s">
        <v>48</v>
      </c>
      <c r="T630" t="s">
        <v>40</v>
      </c>
      <c r="U630" t="s">
        <v>50</v>
      </c>
      <c r="V630">
        <v>1</v>
      </c>
      <c r="W630">
        <v>1</v>
      </c>
      <c r="X630" t="s">
        <v>681</v>
      </c>
      <c r="Y630" t="s">
        <v>36</v>
      </c>
      <c r="Z630" t="s">
        <v>42</v>
      </c>
      <c r="AA630" t="s">
        <v>58388</v>
      </c>
      <c r="AC630" s="1"/>
      <c r="AF630">
        <v>0</v>
      </c>
      <c r="AG630" t="s">
        <v>2096</v>
      </c>
      <c r="AH630" s="1">
        <v>44897</v>
      </c>
      <c r="AJ630" t="s">
        <v>686</v>
      </c>
      <c r="AK630">
        <f>Tabla_Consulta_desde_TMS8[[#This Row],[idpedido]]</f>
        <v>471060</v>
      </c>
    </row>
    <row r="631" spans="1:37" x14ac:dyDescent="0.25">
      <c r="A631" t="str">
        <f>Tabla_Consulta_desde_TMS8[[#This Row],[Nro_Referencia]]</f>
        <v>4670044</v>
      </c>
      <c r="B631">
        <v>471061</v>
      </c>
      <c r="C631" t="s">
        <v>58389</v>
      </c>
      <c r="D631" t="s">
        <v>680</v>
      </c>
      <c r="E631" t="s">
        <v>47</v>
      </c>
      <c r="F631" t="s">
        <v>33</v>
      </c>
      <c r="G631" t="s">
        <v>43</v>
      </c>
      <c r="H631" s="1">
        <v>44895</v>
      </c>
      <c r="I631" t="s">
        <v>1726</v>
      </c>
      <c r="J631" s="1">
        <v>44895</v>
      </c>
      <c r="K631" t="s">
        <v>58390</v>
      </c>
      <c r="L631" t="s">
        <v>58391</v>
      </c>
      <c r="M631" t="s">
        <v>58392</v>
      </c>
      <c r="N631" t="s">
        <v>58393</v>
      </c>
      <c r="O631" t="s">
        <v>58393</v>
      </c>
      <c r="P631" t="s">
        <v>1573</v>
      </c>
      <c r="Q631" t="s">
        <v>38</v>
      </c>
      <c r="R631" t="s">
        <v>39</v>
      </c>
      <c r="S631" t="s">
        <v>1574</v>
      </c>
      <c r="T631" t="s">
        <v>103</v>
      </c>
      <c r="U631" t="s">
        <v>41</v>
      </c>
      <c r="V631">
        <v>1</v>
      </c>
      <c r="W631">
        <v>1</v>
      </c>
      <c r="X631" t="s">
        <v>681</v>
      </c>
      <c r="Y631" t="s">
        <v>36</v>
      </c>
      <c r="Z631" t="s">
        <v>42</v>
      </c>
      <c r="AA631" t="s">
        <v>58394</v>
      </c>
      <c r="AC631" s="1"/>
      <c r="AF631">
        <v>0</v>
      </c>
      <c r="AG631" t="s">
        <v>2096</v>
      </c>
      <c r="AH631" s="1">
        <v>44896</v>
      </c>
      <c r="AJ631" t="s">
        <v>686</v>
      </c>
      <c r="AK631">
        <f>Tabla_Consulta_desde_TMS8[[#This Row],[idpedido]]</f>
        <v>471061</v>
      </c>
    </row>
    <row r="632" spans="1:37" x14ac:dyDescent="0.25">
      <c r="A632" t="str">
        <f>Tabla_Consulta_desde_TMS8[[#This Row],[Nro_Referencia]]</f>
        <v>CLDEV_GYESIM0058</v>
      </c>
      <c r="B632">
        <v>471042</v>
      </c>
      <c r="C632" t="s">
        <v>58395</v>
      </c>
      <c r="D632" t="s">
        <v>2168</v>
      </c>
      <c r="E632" t="s">
        <v>47</v>
      </c>
      <c r="F632" t="s">
        <v>33</v>
      </c>
      <c r="G632" t="s">
        <v>58396</v>
      </c>
      <c r="H632" s="1">
        <v>44895</v>
      </c>
      <c r="I632" t="s">
        <v>34</v>
      </c>
      <c r="J632" s="1">
        <v>44895</v>
      </c>
      <c r="K632" t="s">
        <v>15111</v>
      </c>
      <c r="L632" t="s">
        <v>2172</v>
      </c>
      <c r="P632" t="s">
        <v>68</v>
      </c>
      <c r="Q632" t="s">
        <v>68</v>
      </c>
      <c r="R632" t="s">
        <v>69</v>
      </c>
      <c r="T632" t="s">
        <v>70</v>
      </c>
      <c r="U632" t="s">
        <v>71</v>
      </c>
      <c r="V632">
        <v>1</v>
      </c>
      <c r="X632" t="s">
        <v>1829</v>
      </c>
      <c r="Y632" t="s">
        <v>1825</v>
      </c>
      <c r="Z632" t="s">
        <v>250</v>
      </c>
      <c r="AA632" t="s">
        <v>43</v>
      </c>
      <c r="AB632">
        <v>21697</v>
      </c>
      <c r="AC632" s="1">
        <v>44895</v>
      </c>
      <c r="AD632" t="s">
        <v>97</v>
      </c>
      <c r="AE632" t="s">
        <v>1356</v>
      </c>
      <c r="AF632">
        <v>0</v>
      </c>
      <c r="AG632" t="s">
        <v>46</v>
      </c>
      <c r="AH632" s="1">
        <v>44895</v>
      </c>
      <c r="AK632">
        <f>Tabla_Consulta_desde_TMS8[[#This Row],[idpedido]]</f>
        <v>471042</v>
      </c>
    </row>
    <row r="633" spans="1:37" x14ac:dyDescent="0.25">
      <c r="A633" t="str">
        <f>Tabla_Consulta_desde_TMS8[[#This Row],[Nro_Referencia]]</f>
        <v>413986963</v>
      </c>
      <c r="B633">
        <v>471026</v>
      </c>
      <c r="C633" t="s">
        <v>58397</v>
      </c>
      <c r="D633" t="s">
        <v>493</v>
      </c>
      <c r="E633" t="s">
        <v>47</v>
      </c>
      <c r="F633" t="s">
        <v>33</v>
      </c>
      <c r="G633" t="s">
        <v>43</v>
      </c>
      <c r="H633" s="1">
        <v>44895</v>
      </c>
      <c r="I633" t="s">
        <v>1726</v>
      </c>
      <c r="J633" s="1">
        <v>44895</v>
      </c>
      <c r="K633" t="s">
        <v>58398</v>
      </c>
      <c r="L633" t="s">
        <v>58399</v>
      </c>
      <c r="M633" t="s">
        <v>58400</v>
      </c>
      <c r="N633" t="s">
        <v>58401</v>
      </c>
      <c r="O633" t="s">
        <v>43</v>
      </c>
      <c r="P633" t="s">
        <v>68</v>
      </c>
      <c r="Q633" t="s">
        <v>68</v>
      </c>
      <c r="R633" t="s">
        <v>69</v>
      </c>
      <c r="U633" t="s">
        <v>71</v>
      </c>
      <c r="V633">
        <v>1</v>
      </c>
      <c r="W633">
        <v>1</v>
      </c>
      <c r="X633" t="s">
        <v>494</v>
      </c>
      <c r="Y633" t="s">
        <v>36</v>
      </c>
      <c r="Z633" t="s">
        <v>42</v>
      </c>
      <c r="AA633" t="s">
        <v>58402</v>
      </c>
      <c r="AC633" s="1"/>
      <c r="AF633">
        <v>0</v>
      </c>
      <c r="AG633" t="s">
        <v>2096</v>
      </c>
      <c r="AH633" s="1">
        <v>44897</v>
      </c>
      <c r="AJ633" t="s">
        <v>686</v>
      </c>
      <c r="AK633">
        <f>Tabla_Consulta_desde_TMS8[[#This Row],[idpedido]]</f>
        <v>471026</v>
      </c>
    </row>
    <row r="634" spans="1:37" x14ac:dyDescent="0.25">
      <c r="A634" t="str">
        <f>Tabla_Consulta_desde_TMS8[[#This Row],[Nro_Referencia]]</f>
        <v>413986964</v>
      </c>
      <c r="B634">
        <v>471027</v>
      </c>
      <c r="C634" t="s">
        <v>58403</v>
      </c>
      <c r="D634" t="s">
        <v>493</v>
      </c>
      <c r="E634" t="s">
        <v>47</v>
      </c>
      <c r="F634" t="s">
        <v>501</v>
      </c>
      <c r="G634" t="s">
        <v>43</v>
      </c>
      <c r="H634" s="1">
        <v>44895</v>
      </c>
      <c r="I634" t="s">
        <v>1726</v>
      </c>
      <c r="J634" s="1">
        <v>44895</v>
      </c>
      <c r="K634" t="s">
        <v>58404</v>
      </c>
      <c r="L634" t="s">
        <v>587</v>
      </c>
      <c r="M634" t="s">
        <v>16135</v>
      </c>
      <c r="N634" t="s">
        <v>16136</v>
      </c>
      <c r="O634" t="s">
        <v>43</v>
      </c>
      <c r="P634" t="s">
        <v>68</v>
      </c>
      <c r="Q634" t="s">
        <v>68</v>
      </c>
      <c r="R634" t="s">
        <v>69</v>
      </c>
      <c r="U634" t="s">
        <v>71</v>
      </c>
      <c r="V634">
        <v>1</v>
      </c>
      <c r="W634">
        <v>1</v>
      </c>
      <c r="X634" t="s">
        <v>494</v>
      </c>
      <c r="Y634" t="s">
        <v>36</v>
      </c>
      <c r="Z634" t="s">
        <v>42</v>
      </c>
      <c r="AA634" t="s">
        <v>502</v>
      </c>
      <c r="AC634" s="1"/>
      <c r="AF634">
        <v>0</v>
      </c>
      <c r="AG634" t="s">
        <v>2096</v>
      </c>
      <c r="AH634" s="1">
        <v>44897</v>
      </c>
      <c r="AJ634" t="s">
        <v>686</v>
      </c>
      <c r="AK634">
        <f>Tabla_Consulta_desde_TMS8[[#This Row],[idpedido]]</f>
        <v>471027</v>
      </c>
    </row>
    <row r="635" spans="1:37" x14ac:dyDescent="0.25">
      <c r="A635" t="str">
        <f>Tabla_Consulta_desde_TMS8[[#This Row],[Nro_Referencia]]</f>
        <v>413986967</v>
      </c>
      <c r="B635">
        <v>471028</v>
      </c>
      <c r="C635" t="s">
        <v>58405</v>
      </c>
      <c r="D635" t="s">
        <v>493</v>
      </c>
      <c r="E635" t="s">
        <v>47</v>
      </c>
      <c r="F635" t="s">
        <v>33</v>
      </c>
      <c r="G635" t="s">
        <v>43</v>
      </c>
      <c r="H635" s="1">
        <v>44895</v>
      </c>
      <c r="I635" t="s">
        <v>1726</v>
      </c>
      <c r="J635" s="1">
        <v>44895</v>
      </c>
      <c r="K635" t="s">
        <v>39219</v>
      </c>
      <c r="L635" t="s">
        <v>39220</v>
      </c>
      <c r="M635" t="s">
        <v>39221</v>
      </c>
      <c r="N635" t="s">
        <v>58406</v>
      </c>
      <c r="O635" t="s">
        <v>43</v>
      </c>
      <c r="P635" t="s">
        <v>38</v>
      </c>
      <c r="Q635" t="s">
        <v>38</v>
      </c>
      <c r="R635" t="s">
        <v>39</v>
      </c>
      <c r="U635" t="s">
        <v>41</v>
      </c>
      <c r="V635">
        <v>1</v>
      </c>
      <c r="W635">
        <v>1</v>
      </c>
      <c r="X635" t="s">
        <v>494</v>
      </c>
      <c r="Y635" t="s">
        <v>36</v>
      </c>
      <c r="Z635" t="s">
        <v>42</v>
      </c>
      <c r="AA635" t="s">
        <v>39223</v>
      </c>
      <c r="AC635" s="1"/>
      <c r="AF635">
        <v>0</v>
      </c>
      <c r="AG635" t="s">
        <v>2096</v>
      </c>
      <c r="AH635" s="1">
        <v>44897</v>
      </c>
      <c r="AJ635" t="s">
        <v>686</v>
      </c>
      <c r="AK635">
        <f>Tabla_Consulta_desde_TMS8[[#This Row],[idpedido]]</f>
        <v>471028</v>
      </c>
    </row>
    <row r="636" spans="1:37" x14ac:dyDescent="0.25">
      <c r="A636" t="str">
        <f>Tabla_Consulta_desde_TMS8[[#This Row],[Nro_Referencia]]</f>
        <v>413986968</v>
      </c>
      <c r="B636">
        <v>471029</v>
      </c>
      <c r="C636" t="s">
        <v>58407</v>
      </c>
      <c r="D636" t="s">
        <v>493</v>
      </c>
      <c r="E636" t="s">
        <v>47</v>
      </c>
      <c r="F636" t="s">
        <v>33</v>
      </c>
      <c r="G636" t="s">
        <v>43</v>
      </c>
      <c r="H636" s="1">
        <v>44895</v>
      </c>
      <c r="I636" t="s">
        <v>1726</v>
      </c>
      <c r="J636" s="1">
        <v>44895</v>
      </c>
      <c r="K636" t="s">
        <v>58408</v>
      </c>
      <c r="L636" t="s">
        <v>58409</v>
      </c>
      <c r="M636" t="s">
        <v>58410</v>
      </c>
      <c r="N636" t="s">
        <v>58411</v>
      </c>
      <c r="O636" t="s">
        <v>43</v>
      </c>
      <c r="P636" t="s">
        <v>38</v>
      </c>
      <c r="Q636" t="s">
        <v>38</v>
      </c>
      <c r="R636" t="s">
        <v>39</v>
      </c>
      <c r="U636" t="s">
        <v>41</v>
      </c>
      <c r="V636">
        <v>1</v>
      </c>
      <c r="W636">
        <v>1</v>
      </c>
      <c r="X636" t="s">
        <v>494</v>
      </c>
      <c r="Y636" t="s">
        <v>36</v>
      </c>
      <c r="Z636" t="s">
        <v>42</v>
      </c>
      <c r="AA636" t="s">
        <v>58412</v>
      </c>
      <c r="AC636" s="1"/>
      <c r="AF636">
        <v>0</v>
      </c>
      <c r="AG636" t="s">
        <v>2096</v>
      </c>
      <c r="AH636" s="1">
        <v>44897</v>
      </c>
      <c r="AJ636" t="s">
        <v>686</v>
      </c>
      <c r="AK636">
        <f>Tabla_Consulta_desde_TMS8[[#This Row],[idpedido]]</f>
        <v>471029</v>
      </c>
    </row>
    <row r="637" spans="1:37" x14ac:dyDescent="0.25">
      <c r="A637" t="str">
        <f>Tabla_Consulta_desde_TMS8[[#This Row],[Nro_Referencia]]</f>
        <v>413986973</v>
      </c>
      <c r="B637">
        <v>471030</v>
      </c>
      <c r="C637" t="s">
        <v>58413</v>
      </c>
      <c r="D637" t="s">
        <v>493</v>
      </c>
      <c r="E637" t="s">
        <v>47</v>
      </c>
      <c r="F637" t="s">
        <v>501</v>
      </c>
      <c r="G637" t="s">
        <v>43</v>
      </c>
      <c r="H637" s="1">
        <v>44895</v>
      </c>
      <c r="I637" t="s">
        <v>1726</v>
      </c>
      <c r="J637" s="1">
        <v>44895</v>
      </c>
      <c r="K637" t="s">
        <v>33943</v>
      </c>
      <c r="L637" t="s">
        <v>2124</v>
      </c>
      <c r="M637" t="s">
        <v>33944</v>
      </c>
      <c r="N637" t="s">
        <v>33945</v>
      </c>
      <c r="O637" t="s">
        <v>43</v>
      </c>
      <c r="P637" t="s">
        <v>113</v>
      </c>
      <c r="Q637" t="s">
        <v>113</v>
      </c>
      <c r="R637" t="s">
        <v>114</v>
      </c>
      <c r="U637" t="s">
        <v>50</v>
      </c>
      <c r="V637">
        <v>1</v>
      </c>
      <c r="W637">
        <v>1</v>
      </c>
      <c r="X637" t="s">
        <v>494</v>
      </c>
      <c r="Y637" t="s">
        <v>36</v>
      </c>
      <c r="Z637" t="s">
        <v>42</v>
      </c>
      <c r="AA637" t="s">
        <v>502</v>
      </c>
      <c r="AC637" s="1"/>
      <c r="AF637">
        <v>0</v>
      </c>
      <c r="AG637" t="s">
        <v>2096</v>
      </c>
      <c r="AH637" s="1">
        <v>44897</v>
      </c>
      <c r="AJ637" t="s">
        <v>686</v>
      </c>
      <c r="AK637">
        <f>Tabla_Consulta_desde_TMS8[[#This Row],[idpedido]]</f>
        <v>471030</v>
      </c>
    </row>
    <row r="638" spans="1:37" x14ac:dyDescent="0.25">
      <c r="A638" t="str">
        <f>Tabla_Consulta_desde_TMS8[[#This Row],[Nro_Referencia]]</f>
        <v>413986982</v>
      </c>
      <c r="B638">
        <v>471031</v>
      </c>
      <c r="C638" t="s">
        <v>58414</v>
      </c>
      <c r="D638" t="s">
        <v>493</v>
      </c>
      <c r="E638" t="s">
        <v>47</v>
      </c>
      <c r="F638" t="s">
        <v>33</v>
      </c>
      <c r="G638" t="s">
        <v>43</v>
      </c>
      <c r="H638" s="1">
        <v>44895</v>
      </c>
      <c r="I638" t="s">
        <v>1726</v>
      </c>
      <c r="J638" s="1">
        <v>44895</v>
      </c>
      <c r="K638" t="s">
        <v>21317</v>
      </c>
      <c r="L638" t="s">
        <v>58415</v>
      </c>
      <c r="M638" t="s">
        <v>21319</v>
      </c>
      <c r="N638" t="s">
        <v>58416</v>
      </c>
      <c r="O638" t="s">
        <v>43</v>
      </c>
      <c r="P638" t="s">
        <v>68</v>
      </c>
      <c r="Q638" t="s">
        <v>68</v>
      </c>
      <c r="R638" t="s">
        <v>69</v>
      </c>
      <c r="U638" t="s">
        <v>71</v>
      </c>
      <c r="V638">
        <v>1</v>
      </c>
      <c r="W638">
        <v>1</v>
      </c>
      <c r="X638" t="s">
        <v>494</v>
      </c>
      <c r="Y638" t="s">
        <v>36</v>
      </c>
      <c r="Z638" t="s">
        <v>42</v>
      </c>
      <c r="AA638" t="s">
        <v>58417</v>
      </c>
      <c r="AC638" s="1"/>
      <c r="AF638">
        <v>0</v>
      </c>
      <c r="AG638" t="s">
        <v>2096</v>
      </c>
      <c r="AH638" s="1">
        <v>44897</v>
      </c>
      <c r="AJ638" t="s">
        <v>686</v>
      </c>
      <c r="AK638">
        <f>Tabla_Consulta_desde_TMS8[[#This Row],[idpedido]]</f>
        <v>471031</v>
      </c>
    </row>
    <row r="639" spans="1:37" x14ac:dyDescent="0.25">
      <c r="A639" t="str">
        <f>Tabla_Consulta_desde_TMS8[[#This Row],[Nro_Referencia]]</f>
        <v>413986990</v>
      </c>
      <c r="B639">
        <v>471032</v>
      </c>
      <c r="C639" t="s">
        <v>58418</v>
      </c>
      <c r="D639" t="s">
        <v>493</v>
      </c>
      <c r="E639" t="s">
        <v>47</v>
      </c>
      <c r="F639" t="s">
        <v>33</v>
      </c>
      <c r="G639" t="s">
        <v>43</v>
      </c>
      <c r="H639" s="1">
        <v>44895</v>
      </c>
      <c r="I639" t="s">
        <v>1726</v>
      </c>
      <c r="J639" s="1">
        <v>44895</v>
      </c>
      <c r="K639" t="s">
        <v>58419</v>
      </c>
      <c r="L639" t="s">
        <v>58420</v>
      </c>
      <c r="M639" t="s">
        <v>58421</v>
      </c>
      <c r="N639" t="s">
        <v>58422</v>
      </c>
      <c r="O639" t="s">
        <v>43</v>
      </c>
      <c r="P639" t="s">
        <v>38</v>
      </c>
      <c r="Q639" t="s">
        <v>38</v>
      </c>
      <c r="R639" t="s">
        <v>39</v>
      </c>
      <c r="U639" t="s">
        <v>41</v>
      </c>
      <c r="V639">
        <v>1</v>
      </c>
      <c r="W639">
        <v>1</v>
      </c>
      <c r="X639" t="s">
        <v>494</v>
      </c>
      <c r="Y639" t="s">
        <v>36</v>
      </c>
      <c r="Z639" t="s">
        <v>42</v>
      </c>
      <c r="AA639" t="s">
        <v>58423</v>
      </c>
      <c r="AC639" s="1"/>
      <c r="AF639">
        <v>0</v>
      </c>
      <c r="AG639" t="s">
        <v>2096</v>
      </c>
      <c r="AH639" s="1">
        <v>44897</v>
      </c>
      <c r="AJ639" t="s">
        <v>686</v>
      </c>
      <c r="AK639">
        <f>Tabla_Consulta_desde_TMS8[[#This Row],[idpedido]]</f>
        <v>471032</v>
      </c>
    </row>
    <row r="640" spans="1:37" x14ac:dyDescent="0.25">
      <c r="A640" t="str">
        <f>Tabla_Consulta_desde_TMS8[[#This Row],[Nro_Referencia]]</f>
        <v>413986994</v>
      </c>
      <c r="B640">
        <v>471033</v>
      </c>
      <c r="C640" t="s">
        <v>58424</v>
      </c>
      <c r="D640" t="s">
        <v>493</v>
      </c>
      <c r="E640" t="s">
        <v>47</v>
      </c>
      <c r="F640" t="s">
        <v>33</v>
      </c>
      <c r="G640" t="s">
        <v>43</v>
      </c>
      <c r="H640" s="1">
        <v>44895</v>
      </c>
      <c r="I640" t="s">
        <v>596</v>
      </c>
      <c r="J640" s="1">
        <v>44895</v>
      </c>
      <c r="K640" t="s">
        <v>58425</v>
      </c>
      <c r="L640" t="s">
        <v>58426</v>
      </c>
      <c r="M640" t="s">
        <v>58427</v>
      </c>
      <c r="N640" t="s">
        <v>58428</v>
      </c>
      <c r="O640" t="s">
        <v>43</v>
      </c>
      <c r="P640" t="s">
        <v>68</v>
      </c>
      <c r="Q640" t="s">
        <v>68</v>
      </c>
      <c r="R640" t="s">
        <v>69</v>
      </c>
      <c r="U640" t="s">
        <v>71</v>
      </c>
      <c r="V640">
        <v>1</v>
      </c>
      <c r="W640">
        <v>1</v>
      </c>
      <c r="X640" t="s">
        <v>494</v>
      </c>
      <c r="Y640" t="s">
        <v>36</v>
      </c>
      <c r="Z640" t="s">
        <v>42</v>
      </c>
      <c r="AA640" t="s">
        <v>58429</v>
      </c>
      <c r="AC640" s="1"/>
      <c r="AF640">
        <v>0</v>
      </c>
      <c r="AG640" t="s">
        <v>596</v>
      </c>
      <c r="AH640" s="1">
        <v>44895</v>
      </c>
      <c r="AK640">
        <f>Tabla_Consulta_desde_TMS8[[#This Row],[idpedido]]</f>
        <v>471033</v>
      </c>
    </row>
    <row r="641" spans="1:37" x14ac:dyDescent="0.25">
      <c r="A641" t="str">
        <f>Tabla_Consulta_desde_TMS8[[#This Row],[Nro_Referencia]]</f>
        <v>413986997</v>
      </c>
      <c r="B641">
        <v>471034</v>
      </c>
      <c r="C641" t="s">
        <v>58430</v>
      </c>
      <c r="D641" t="s">
        <v>493</v>
      </c>
      <c r="E641" t="s">
        <v>47</v>
      </c>
      <c r="F641" t="s">
        <v>33</v>
      </c>
      <c r="G641" t="s">
        <v>43</v>
      </c>
      <c r="H641" s="1">
        <v>44895</v>
      </c>
      <c r="I641" t="s">
        <v>1726</v>
      </c>
      <c r="J641" s="1">
        <v>44895</v>
      </c>
      <c r="K641" t="s">
        <v>58431</v>
      </c>
      <c r="L641" t="s">
        <v>58432</v>
      </c>
      <c r="M641" t="s">
        <v>58433</v>
      </c>
      <c r="N641" t="s">
        <v>58434</v>
      </c>
      <c r="O641" t="s">
        <v>43</v>
      </c>
      <c r="P641" t="s">
        <v>693</v>
      </c>
      <c r="Q641" t="s">
        <v>693</v>
      </c>
      <c r="R641" t="s">
        <v>49</v>
      </c>
      <c r="U641" t="s">
        <v>50</v>
      </c>
      <c r="V641">
        <v>1</v>
      </c>
      <c r="W641">
        <v>1</v>
      </c>
      <c r="X641" t="s">
        <v>494</v>
      </c>
      <c r="Y641" t="s">
        <v>36</v>
      </c>
      <c r="Z641" t="s">
        <v>42</v>
      </c>
      <c r="AA641" t="s">
        <v>58435</v>
      </c>
      <c r="AC641" s="1"/>
      <c r="AF641">
        <v>0</v>
      </c>
      <c r="AG641" t="s">
        <v>2096</v>
      </c>
      <c r="AH641" s="1">
        <v>44897</v>
      </c>
      <c r="AJ641" t="s">
        <v>686</v>
      </c>
      <c r="AK641">
        <f>Tabla_Consulta_desde_TMS8[[#This Row],[idpedido]]</f>
        <v>471034</v>
      </c>
    </row>
    <row r="642" spans="1:37" x14ac:dyDescent="0.25">
      <c r="A642" t="str">
        <f>Tabla_Consulta_desde_TMS8[[#This Row],[Nro_Referencia]]</f>
        <v>413987009</v>
      </c>
      <c r="B642">
        <v>471035</v>
      </c>
      <c r="C642" t="s">
        <v>58436</v>
      </c>
      <c r="D642" t="s">
        <v>493</v>
      </c>
      <c r="E642" t="s">
        <v>47</v>
      </c>
      <c r="F642" t="s">
        <v>33</v>
      </c>
      <c r="G642" t="s">
        <v>43</v>
      </c>
      <c r="H642" s="1">
        <v>44895</v>
      </c>
      <c r="I642" t="s">
        <v>1726</v>
      </c>
      <c r="J642" s="1">
        <v>44895</v>
      </c>
      <c r="K642" t="s">
        <v>58437</v>
      </c>
      <c r="L642" t="s">
        <v>58438</v>
      </c>
      <c r="M642" t="s">
        <v>58439</v>
      </c>
      <c r="N642" t="s">
        <v>58440</v>
      </c>
      <c r="O642" t="s">
        <v>43</v>
      </c>
      <c r="P642" t="s">
        <v>542</v>
      </c>
      <c r="Q642" t="s">
        <v>542</v>
      </c>
      <c r="R642" t="s">
        <v>69</v>
      </c>
      <c r="U642" t="s">
        <v>50</v>
      </c>
      <c r="V642">
        <v>1</v>
      </c>
      <c r="W642">
        <v>1</v>
      </c>
      <c r="X642" t="s">
        <v>494</v>
      </c>
      <c r="Y642" t="s">
        <v>36</v>
      </c>
      <c r="Z642" t="s">
        <v>42</v>
      </c>
      <c r="AA642" t="s">
        <v>58441</v>
      </c>
      <c r="AC642" s="1"/>
      <c r="AF642">
        <v>0</v>
      </c>
      <c r="AG642" t="s">
        <v>2096</v>
      </c>
      <c r="AH642" s="1">
        <v>44897</v>
      </c>
      <c r="AJ642" t="s">
        <v>686</v>
      </c>
      <c r="AK642">
        <f>Tabla_Consulta_desde_TMS8[[#This Row],[idpedido]]</f>
        <v>471035</v>
      </c>
    </row>
    <row r="643" spans="1:37" x14ac:dyDescent="0.25">
      <c r="A643" t="str">
        <f>Tabla_Consulta_desde_TMS8[[#This Row],[Nro_Referencia]]</f>
        <v>413987012</v>
      </c>
      <c r="B643">
        <v>471036</v>
      </c>
      <c r="C643" t="s">
        <v>58442</v>
      </c>
      <c r="D643" t="s">
        <v>493</v>
      </c>
      <c r="E643" t="s">
        <v>47</v>
      </c>
      <c r="F643" t="s">
        <v>33</v>
      </c>
      <c r="G643" t="s">
        <v>43</v>
      </c>
      <c r="H643" s="1">
        <v>44895</v>
      </c>
      <c r="I643" t="s">
        <v>1726</v>
      </c>
      <c r="J643" s="1">
        <v>44895</v>
      </c>
      <c r="K643" t="s">
        <v>58443</v>
      </c>
      <c r="L643" t="s">
        <v>58444</v>
      </c>
      <c r="M643" t="s">
        <v>58445</v>
      </c>
      <c r="N643" t="s">
        <v>58446</v>
      </c>
      <c r="O643" t="s">
        <v>43</v>
      </c>
      <c r="P643" t="s">
        <v>38</v>
      </c>
      <c r="Q643" t="s">
        <v>38</v>
      </c>
      <c r="R643" t="s">
        <v>39</v>
      </c>
      <c r="U643" t="s">
        <v>41</v>
      </c>
      <c r="V643">
        <v>1</v>
      </c>
      <c r="W643">
        <v>1</v>
      </c>
      <c r="X643" t="s">
        <v>494</v>
      </c>
      <c r="Y643" t="s">
        <v>36</v>
      </c>
      <c r="Z643" t="s">
        <v>42</v>
      </c>
      <c r="AA643" t="s">
        <v>58447</v>
      </c>
      <c r="AC643" s="1"/>
      <c r="AF643">
        <v>0</v>
      </c>
      <c r="AG643" t="s">
        <v>2096</v>
      </c>
      <c r="AH643" s="1">
        <v>44897</v>
      </c>
      <c r="AJ643" t="s">
        <v>686</v>
      </c>
      <c r="AK643">
        <f>Tabla_Consulta_desde_TMS8[[#This Row],[idpedido]]</f>
        <v>471036</v>
      </c>
    </row>
    <row r="644" spans="1:37" x14ac:dyDescent="0.25">
      <c r="A644" t="str">
        <f>Tabla_Consulta_desde_TMS8[[#This Row],[Nro_Referencia]]</f>
        <v>413987015</v>
      </c>
      <c r="B644">
        <v>471037</v>
      </c>
      <c r="C644" t="s">
        <v>58448</v>
      </c>
      <c r="D644" t="s">
        <v>493</v>
      </c>
      <c r="E644" t="s">
        <v>47</v>
      </c>
      <c r="F644" t="s">
        <v>33</v>
      </c>
      <c r="G644" t="s">
        <v>43</v>
      </c>
      <c r="H644" s="1">
        <v>44895</v>
      </c>
      <c r="I644" t="s">
        <v>1726</v>
      </c>
      <c r="J644" s="1">
        <v>44895</v>
      </c>
      <c r="K644" t="s">
        <v>58449</v>
      </c>
      <c r="L644" t="s">
        <v>58450</v>
      </c>
      <c r="M644" t="s">
        <v>58451</v>
      </c>
      <c r="N644" t="s">
        <v>58452</v>
      </c>
      <c r="O644" t="s">
        <v>43</v>
      </c>
      <c r="P644" t="s">
        <v>38</v>
      </c>
      <c r="Q644" t="s">
        <v>38</v>
      </c>
      <c r="R644" t="s">
        <v>39</v>
      </c>
      <c r="U644" t="s">
        <v>41</v>
      </c>
      <c r="V644">
        <v>1</v>
      </c>
      <c r="W644">
        <v>1</v>
      </c>
      <c r="X644" t="s">
        <v>494</v>
      </c>
      <c r="Y644" t="s">
        <v>36</v>
      </c>
      <c r="Z644" t="s">
        <v>42</v>
      </c>
      <c r="AA644" t="s">
        <v>58453</v>
      </c>
      <c r="AC644" s="1"/>
      <c r="AF644">
        <v>0</v>
      </c>
      <c r="AG644" t="s">
        <v>2096</v>
      </c>
      <c r="AH644" s="1">
        <v>44897</v>
      </c>
      <c r="AJ644" t="s">
        <v>686</v>
      </c>
      <c r="AK644">
        <f>Tabla_Consulta_desde_TMS8[[#This Row],[idpedido]]</f>
        <v>471037</v>
      </c>
    </row>
    <row r="645" spans="1:37" x14ac:dyDescent="0.25">
      <c r="A645" t="str">
        <f>Tabla_Consulta_desde_TMS8[[#This Row],[Nro_Referencia]]</f>
        <v>WS413946167</v>
      </c>
      <c r="B645">
        <v>471038</v>
      </c>
      <c r="C645" t="s">
        <v>58454</v>
      </c>
      <c r="D645" t="s">
        <v>493</v>
      </c>
      <c r="E645" t="s">
        <v>47</v>
      </c>
      <c r="F645" t="s">
        <v>33</v>
      </c>
      <c r="G645" t="s">
        <v>43</v>
      </c>
      <c r="H645" s="1">
        <v>44895</v>
      </c>
      <c r="I645" t="s">
        <v>596</v>
      </c>
      <c r="J645" s="1">
        <v>44895</v>
      </c>
      <c r="K645" t="s">
        <v>58455</v>
      </c>
      <c r="L645" t="s">
        <v>58456</v>
      </c>
      <c r="M645" t="s">
        <v>58457</v>
      </c>
      <c r="N645" t="s">
        <v>58458</v>
      </c>
      <c r="O645" t="s">
        <v>43</v>
      </c>
      <c r="P645" t="s">
        <v>68</v>
      </c>
      <c r="Q645" t="s">
        <v>68</v>
      </c>
      <c r="R645" t="s">
        <v>69</v>
      </c>
      <c r="U645" t="s">
        <v>71</v>
      </c>
      <c r="V645">
        <v>1</v>
      </c>
      <c r="W645">
        <v>1</v>
      </c>
      <c r="X645" t="s">
        <v>494</v>
      </c>
      <c r="Y645" t="s">
        <v>36</v>
      </c>
      <c r="Z645" t="s">
        <v>42</v>
      </c>
      <c r="AA645" t="s">
        <v>58459</v>
      </c>
      <c r="AC645" s="1"/>
      <c r="AF645">
        <v>0</v>
      </c>
      <c r="AG645" t="s">
        <v>596</v>
      </c>
      <c r="AH645" s="1">
        <v>44895</v>
      </c>
      <c r="AK645">
        <f>Tabla_Consulta_desde_TMS8[[#This Row],[idpedido]]</f>
        <v>471038</v>
      </c>
    </row>
    <row r="646" spans="1:37" x14ac:dyDescent="0.25">
      <c r="A646" t="str">
        <f>Tabla_Consulta_desde_TMS8[[#This Row],[Nro_Referencia]]</f>
        <v>413946366</v>
      </c>
      <c r="B646">
        <v>471039</v>
      </c>
      <c r="C646" t="s">
        <v>58460</v>
      </c>
      <c r="D646" t="s">
        <v>493</v>
      </c>
      <c r="E646" t="s">
        <v>47</v>
      </c>
      <c r="F646" t="s">
        <v>33</v>
      </c>
      <c r="G646" t="s">
        <v>43</v>
      </c>
      <c r="H646" s="1">
        <v>44895</v>
      </c>
      <c r="I646" t="s">
        <v>596</v>
      </c>
      <c r="J646" s="1">
        <v>44895</v>
      </c>
      <c r="K646" t="s">
        <v>58461</v>
      </c>
      <c r="L646" t="s">
        <v>58462</v>
      </c>
      <c r="M646" t="s">
        <v>58463</v>
      </c>
      <c r="N646" t="s">
        <v>58464</v>
      </c>
      <c r="O646" t="s">
        <v>43</v>
      </c>
      <c r="P646" t="s">
        <v>68</v>
      </c>
      <c r="Q646" t="s">
        <v>68</v>
      </c>
      <c r="R646" t="s">
        <v>69</v>
      </c>
      <c r="U646" t="s">
        <v>71</v>
      </c>
      <c r="V646">
        <v>1</v>
      </c>
      <c r="W646">
        <v>1</v>
      </c>
      <c r="X646" t="s">
        <v>494</v>
      </c>
      <c r="Y646" t="s">
        <v>36</v>
      </c>
      <c r="Z646" t="s">
        <v>42</v>
      </c>
      <c r="AA646" t="s">
        <v>58465</v>
      </c>
      <c r="AC646" s="1"/>
      <c r="AF646">
        <v>0</v>
      </c>
      <c r="AG646" t="s">
        <v>596</v>
      </c>
      <c r="AH646" s="1">
        <v>44895</v>
      </c>
      <c r="AK646">
        <f>Tabla_Consulta_desde_TMS8[[#This Row],[idpedido]]</f>
        <v>471039</v>
      </c>
    </row>
    <row r="647" spans="1:37" x14ac:dyDescent="0.25">
      <c r="A647" t="str">
        <f>Tabla_Consulta_desde_TMS8[[#This Row],[Nro_Referencia]]</f>
        <v>413987187</v>
      </c>
      <c r="B647">
        <v>471040</v>
      </c>
      <c r="C647" t="s">
        <v>58466</v>
      </c>
      <c r="D647" t="s">
        <v>493</v>
      </c>
      <c r="E647" t="s">
        <v>47</v>
      </c>
      <c r="F647" t="s">
        <v>501</v>
      </c>
      <c r="G647" t="s">
        <v>43</v>
      </c>
      <c r="H647" s="1">
        <v>44895</v>
      </c>
      <c r="I647" t="s">
        <v>1726</v>
      </c>
      <c r="J647" s="1">
        <v>44895</v>
      </c>
      <c r="K647" t="s">
        <v>58467</v>
      </c>
      <c r="L647" t="s">
        <v>509</v>
      </c>
      <c r="M647" t="s">
        <v>58468</v>
      </c>
      <c r="N647" t="s">
        <v>58469</v>
      </c>
      <c r="O647" t="s">
        <v>43</v>
      </c>
      <c r="P647" t="s">
        <v>240</v>
      </c>
      <c r="Q647" t="s">
        <v>240</v>
      </c>
      <c r="R647" t="s">
        <v>241</v>
      </c>
      <c r="U647" t="s">
        <v>50</v>
      </c>
      <c r="V647">
        <v>1</v>
      </c>
      <c r="W647">
        <v>1</v>
      </c>
      <c r="X647" t="s">
        <v>494</v>
      </c>
      <c r="Y647" t="s">
        <v>36</v>
      </c>
      <c r="Z647" t="s">
        <v>42</v>
      </c>
      <c r="AA647" t="s">
        <v>528</v>
      </c>
      <c r="AC647" s="1"/>
      <c r="AF647">
        <v>0</v>
      </c>
      <c r="AG647" t="s">
        <v>2096</v>
      </c>
      <c r="AH647" s="1">
        <v>44897</v>
      </c>
      <c r="AJ647" t="s">
        <v>686</v>
      </c>
      <c r="AK647">
        <f>Tabla_Consulta_desde_TMS8[[#This Row],[idpedido]]</f>
        <v>471040</v>
      </c>
    </row>
    <row r="648" spans="1:37" x14ac:dyDescent="0.25">
      <c r="A648" t="str">
        <f>Tabla_Consulta_desde_TMS8[[#This Row],[Nro_Referencia]]</f>
        <v>WS413946382</v>
      </c>
      <c r="B648">
        <v>471041</v>
      </c>
      <c r="C648" t="s">
        <v>58470</v>
      </c>
      <c r="D648" t="s">
        <v>493</v>
      </c>
      <c r="E648" t="s">
        <v>47</v>
      </c>
      <c r="F648" t="s">
        <v>33</v>
      </c>
      <c r="G648" t="s">
        <v>43</v>
      </c>
      <c r="H648" s="1">
        <v>44895</v>
      </c>
      <c r="I648" t="s">
        <v>1726</v>
      </c>
      <c r="J648" s="1">
        <v>44895</v>
      </c>
      <c r="K648" t="s">
        <v>58471</v>
      </c>
      <c r="L648" t="s">
        <v>58472</v>
      </c>
      <c r="M648" t="s">
        <v>58473</v>
      </c>
      <c r="N648" t="s">
        <v>58474</v>
      </c>
      <c r="O648" t="s">
        <v>43</v>
      </c>
      <c r="P648" t="s">
        <v>113</v>
      </c>
      <c r="Q648" t="s">
        <v>113</v>
      </c>
      <c r="R648" t="s">
        <v>114</v>
      </c>
      <c r="U648" t="s">
        <v>50</v>
      </c>
      <c r="V648">
        <v>1</v>
      </c>
      <c r="W648">
        <v>1</v>
      </c>
      <c r="X648" t="s">
        <v>494</v>
      </c>
      <c r="Y648" t="s">
        <v>36</v>
      </c>
      <c r="Z648" t="s">
        <v>42</v>
      </c>
      <c r="AA648" t="s">
        <v>58475</v>
      </c>
      <c r="AC648" s="1"/>
      <c r="AF648">
        <v>0</v>
      </c>
      <c r="AG648" t="s">
        <v>2096</v>
      </c>
      <c r="AH648" s="1">
        <v>44897</v>
      </c>
      <c r="AJ648" t="s">
        <v>686</v>
      </c>
      <c r="AK648">
        <f>Tabla_Consulta_desde_TMS8[[#This Row],[idpedido]]</f>
        <v>471041</v>
      </c>
    </row>
    <row r="649" spans="1:37" x14ac:dyDescent="0.25">
      <c r="A649" t="str">
        <f>Tabla_Consulta_desde_TMS8[[#This Row],[Nro_Referencia]]</f>
        <v>413945961</v>
      </c>
      <c r="B649">
        <v>471003</v>
      </c>
      <c r="C649" t="s">
        <v>58476</v>
      </c>
      <c r="D649" t="s">
        <v>493</v>
      </c>
      <c r="E649" t="s">
        <v>47</v>
      </c>
      <c r="F649" t="s">
        <v>33</v>
      </c>
      <c r="G649" t="s">
        <v>43</v>
      </c>
      <c r="H649" s="1">
        <v>44895</v>
      </c>
      <c r="I649" t="s">
        <v>1726</v>
      </c>
      <c r="J649" s="1">
        <v>44895</v>
      </c>
      <c r="K649" t="s">
        <v>58477</v>
      </c>
      <c r="L649" t="s">
        <v>58478</v>
      </c>
      <c r="M649" t="s">
        <v>58479</v>
      </c>
      <c r="N649" t="s">
        <v>58480</v>
      </c>
      <c r="O649" t="s">
        <v>43</v>
      </c>
      <c r="P649" t="s">
        <v>184</v>
      </c>
      <c r="Q649" t="s">
        <v>184</v>
      </c>
      <c r="R649" t="s">
        <v>185</v>
      </c>
      <c r="U649" t="s">
        <v>50</v>
      </c>
      <c r="V649">
        <v>1</v>
      </c>
      <c r="W649">
        <v>1</v>
      </c>
      <c r="X649" t="s">
        <v>494</v>
      </c>
      <c r="Y649" t="s">
        <v>36</v>
      </c>
      <c r="Z649" t="s">
        <v>42</v>
      </c>
      <c r="AA649" t="s">
        <v>58481</v>
      </c>
      <c r="AC649" s="1"/>
      <c r="AF649">
        <v>0</v>
      </c>
      <c r="AG649" t="s">
        <v>2096</v>
      </c>
      <c r="AH649" s="1">
        <v>44897</v>
      </c>
      <c r="AJ649" t="s">
        <v>686</v>
      </c>
      <c r="AK649">
        <f>Tabla_Consulta_desde_TMS8[[#This Row],[idpedido]]</f>
        <v>471003</v>
      </c>
    </row>
    <row r="650" spans="1:37" x14ac:dyDescent="0.25">
      <c r="A650" t="str">
        <f>Tabla_Consulta_desde_TMS8[[#This Row],[Nro_Referencia]]</f>
        <v>413946018</v>
      </c>
      <c r="B650">
        <v>471004</v>
      </c>
      <c r="C650" t="s">
        <v>58482</v>
      </c>
      <c r="D650" t="s">
        <v>493</v>
      </c>
      <c r="E650" t="s">
        <v>47</v>
      </c>
      <c r="F650" t="s">
        <v>501</v>
      </c>
      <c r="G650" t="s">
        <v>43</v>
      </c>
      <c r="H650" s="1">
        <v>44895</v>
      </c>
      <c r="I650" t="s">
        <v>1726</v>
      </c>
      <c r="J650" s="1">
        <v>44895</v>
      </c>
      <c r="K650" t="s">
        <v>58483</v>
      </c>
      <c r="L650" t="s">
        <v>817</v>
      </c>
      <c r="M650" t="s">
        <v>58484</v>
      </c>
      <c r="N650" t="s">
        <v>58485</v>
      </c>
      <c r="O650" t="s">
        <v>43</v>
      </c>
      <c r="P650" t="s">
        <v>415</v>
      </c>
      <c r="Q650" t="s">
        <v>415</v>
      </c>
      <c r="R650" t="s">
        <v>49</v>
      </c>
      <c r="U650" t="s">
        <v>50</v>
      </c>
      <c r="V650">
        <v>1</v>
      </c>
      <c r="W650">
        <v>1</v>
      </c>
      <c r="X650" t="s">
        <v>494</v>
      </c>
      <c r="Y650" t="s">
        <v>36</v>
      </c>
      <c r="Z650" t="s">
        <v>42</v>
      </c>
      <c r="AA650" t="s">
        <v>502</v>
      </c>
      <c r="AC650" s="1"/>
      <c r="AF650">
        <v>0</v>
      </c>
      <c r="AG650" t="s">
        <v>2096</v>
      </c>
      <c r="AH650" s="1">
        <v>44897</v>
      </c>
      <c r="AJ650" t="s">
        <v>686</v>
      </c>
      <c r="AK650">
        <f>Tabla_Consulta_desde_TMS8[[#This Row],[idpedido]]</f>
        <v>471004</v>
      </c>
    </row>
    <row r="651" spans="1:37" x14ac:dyDescent="0.25">
      <c r="A651" t="str">
        <f>Tabla_Consulta_desde_TMS8[[#This Row],[Nro_Referencia]]</f>
        <v>413946023</v>
      </c>
      <c r="B651">
        <v>471005</v>
      </c>
      <c r="C651" t="s">
        <v>58486</v>
      </c>
      <c r="D651" t="s">
        <v>493</v>
      </c>
      <c r="E651" t="s">
        <v>47</v>
      </c>
      <c r="F651" t="s">
        <v>33</v>
      </c>
      <c r="G651" t="s">
        <v>43</v>
      </c>
      <c r="H651" s="1">
        <v>44895</v>
      </c>
      <c r="I651" t="s">
        <v>596</v>
      </c>
      <c r="J651" s="1">
        <v>44895</v>
      </c>
      <c r="K651" t="s">
        <v>58487</v>
      </c>
      <c r="L651" t="s">
        <v>58488</v>
      </c>
      <c r="M651" t="s">
        <v>58489</v>
      </c>
      <c r="N651" t="s">
        <v>58490</v>
      </c>
      <c r="O651" t="s">
        <v>43</v>
      </c>
      <c r="P651" t="s">
        <v>68</v>
      </c>
      <c r="Q651" t="s">
        <v>68</v>
      </c>
      <c r="R651" t="s">
        <v>69</v>
      </c>
      <c r="U651" t="s">
        <v>71</v>
      </c>
      <c r="V651">
        <v>1</v>
      </c>
      <c r="W651">
        <v>1</v>
      </c>
      <c r="X651" t="s">
        <v>494</v>
      </c>
      <c r="Y651" t="s">
        <v>36</v>
      </c>
      <c r="Z651" t="s">
        <v>42</v>
      </c>
      <c r="AA651" t="s">
        <v>58491</v>
      </c>
      <c r="AC651" s="1"/>
      <c r="AF651">
        <v>0</v>
      </c>
      <c r="AG651" t="s">
        <v>596</v>
      </c>
      <c r="AH651" s="1">
        <v>44895</v>
      </c>
      <c r="AK651">
        <f>Tabla_Consulta_desde_TMS8[[#This Row],[idpedido]]</f>
        <v>471005</v>
      </c>
    </row>
    <row r="652" spans="1:37" x14ac:dyDescent="0.25">
      <c r="A652" t="str">
        <f>Tabla_Consulta_desde_TMS8[[#This Row],[Nro_Referencia]]</f>
        <v>413946068</v>
      </c>
      <c r="B652">
        <v>471006</v>
      </c>
      <c r="C652" t="s">
        <v>58492</v>
      </c>
      <c r="D652" t="s">
        <v>493</v>
      </c>
      <c r="E652" t="s">
        <v>47</v>
      </c>
      <c r="F652" t="s">
        <v>33</v>
      </c>
      <c r="G652" t="s">
        <v>43</v>
      </c>
      <c r="H652" s="1">
        <v>44895</v>
      </c>
      <c r="I652" t="s">
        <v>1726</v>
      </c>
      <c r="J652" s="1">
        <v>44895</v>
      </c>
      <c r="K652" t="s">
        <v>58493</v>
      </c>
      <c r="L652" t="s">
        <v>58494</v>
      </c>
      <c r="M652" t="s">
        <v>58495</v>
      </c>
      <c r="N652" t="s">
        <v>58496</v>
      </c>
      <c r="O652" t="s">
        <v>43</v>
      </c>
      <c r="P652" t="s">
        <v>38</v>
      </c>
      <c r="Q652" t="s">
        <v>38</v>
      </c>
      <c r="R652" t="s">
        <v>39</v>
      </c>
      <c r="U652" t="s">
        <v>41</v>
      </c>
      <c r="V652">
        <v>1</v>
      </c>
      <c r="W652">
        <v>1</v>
      </c>
      <c r="X652" t="s">
        <v>494</v>
      </c>
      <c r="Y652" t="s">
        <v>36</v>
      </c>
      <c r="Z652" t="s">
        <v>42</v>
      </c>
      <c r="AA652" t="s">
        <v>58497</v>
      </c>
      <c r="AC652" s="1"/>
      <c r="AF652">
        <v>0</v>
      </c>
      <c r="AG652" t="s">
        <v>2096</v>
      </c>
      <c r="AH652" s="1">
        <v>44897</v>
      </c>
      <c r="AJ652" t="s">
        <v>686</v>
      </c>
      <c r="AK652">
        <f>Tabla_Consulta_desde_TMS8[[#This Row],[idpedido]]</f>
        <v>471006</v>
      </c>
    </row>
    <row r="653" spans="1:37" x14ac:dyDescent="0.25">
      <c r="A653" t="str">
        <f>Tabla_Consulta_desde_TMS8[[#This Row],[Nro_Referencia]]</f>
        <v>413946069</v>
      </c>
      <c r="B653">
        <v>471007</v>
      </c>
      <c r="C653" t="s">
        <v>58498</v>
      </c>
      <c r="D653" t="s">
        <v>493</v>
      </c>
      <c r="E653" t="s">
        <v>47</v>
      </c>
      <c r="F653" t="s">
        <v>33</v>
      </c>
      <c r="G653" t="s">
        <v>43</v>
      </c>
      <c r="H653" s="1">
        <v>44895</v>
      </c>
      <c r="I653" t="s">
        <v>1726</v>
      </c>
      <c r="J653" s="1">
        <v>44895</v>
      </c>
      <c r="K653" t="s">
        <v>58499</v>
      </c>
      <c r="L653" t="s">
        <v>58500</v>
      </c>
      <c r="M653" t="s">
        <v>58501</v>
      </c>
      <c r="N653" t="s">
        <v>58502</v>
      </c>
      <c r="O653" t="s">
        <v>43</v>
      </c>
      <c r="P653" t="s">
        <v>505</v>
      </c>
      <c r="Q653" t="s">
        <v>505</v>
      </c>
      <c r="R653" t="s">
        <v>69</v>
      </c>
      <c r="U653" t="s">
        <v>71</v>
      </c>
      <c r="V653">
        <v>1</v>
      </c>
      <c r="W653">
        <v>1</v>
      </c>
      <c r="X653" t="s">
        <v>494</v>
      </c>
      <c r="Y653" t="s">
        <v>36</v>
      </c>
      <c r="Z653" t="s">
        <v>42</v>
      </c>
      <c r="AA653" t="s">
        <v>58503</v>
      </c>
      <c r="AC653" s="1"/>
      <c r="AF653">
        <v>0</v>
      </c>
      <c r="AG653" t="s">
        <v>2096</v>
      </c>
      <c r="AH653" s="1">
        <v>44897</v>
      </c>
      <c r="AJ653" t="s">
        <v>686</v>
      </c>
      <c r="AK653">
        <f>Tabla_Consulta_desde_TMS8[[#This Row],[idpedido]]</f>
        <v>471007</v>
      </c>
    </row>
    <row r="654" spans="1:37" x14ac:dyDescent="0.25">
      <c r="A654" t="str">
        <f>Tabla_Consulta_desde_TMS8[[#This Row],[Nro_Referencia]]</f>
        <v>413946070</v>
      </c>
      <c r="B654">
        <v>471008</v>
      </c>
      <c r="C654" t="s">
        <v>58504</v>
      </c>
      <c r="D654" t="s">
        <v>493</v>
      </c>
      <c r="E654" t="s">
        <v>47</v>
      </c>
      <c r="F654" t="s">
        <v>33</v>
      </c>
      <c r="G654" t="s">
        <v>43</v>
      </c>
      <c r="H654" s="1">
        <v>44895</v>
      </c>
      <c r="I654" t="s">
        <v>1726</v>
      </c>
      <c r="J654" s="1">
        <v>44895</v>
      </c>
      <c r="K654" t="s">
        <v>58505</v>
      </c>
      <c r="L654" t="s">
        <v>58506</v>
      </c>
      <c r="M654" t="s">
        <v>58507</v>
      </c>
      <c r="N654" t="s">
        <v>58508</v>
      </c>
      <c r="O654" t="s">
        <v>43</v>
      </c>
      <c r="P654" t="s">
        <v>38</v>
      </c>
      <c r="Q654" t="s">
        <v>38</v>
      </c>
      <c r="R654" t="s">
        <v>39</v>
      </c>
      <c r="U654" t="s">
        <v>41</v>
      </c>
      <c r="V654">
        <v>1</v>
      </c>
      <c r="W654">
        <v>1</v>
      </c>
      <c r="X654" t="s">
        <v>494</v>
      </c>
      <c r="Y654" t="s">
        <v>36</v>
      </c>
      <c r="Z654" t="s">
        <v>42</v>
      </c>
      <c r="AA654" t="s">
        <v>58509</v>
      </c>
      <c r="AC654" s="1"/>
      <c r="AF654">
        <v>0</v>
      </c>
      <c r="AG654" t="s">
        <v>2096</v>
      </c>
      <c r="AH654" s="1">
        <v>44897</v>
      </c>
      <c r="AJ654" t="s">
        <v>686</v>
      </c>
      <c r="AK654">
        <f>Tabla_Consulta_desde_TMS8[[#This Row],[idpedido]]</f>
        <v>471008</v>
      </c>
    </row>
    <row r="655" spans="1:37" x14ac:dyDescent="0.25">
      <c r="A655" t="str">
        <f>Tabla_Consulta_desde_TMS8[[#This Row],[Nro_Referencia]]</f>
        <v>413946094</v>
      </c>
      <c r="B655">
        <v>471009</v>
      </c>
      <c r="C655" t="s">
        <v>58510</v>
      </c>
      <c r="D655" t="s">
        <v>493</v>
      </c>
      <c r="E655" t="s">
        <v>47</v>
      </c>
      <c r="F655" t="s">
        <v>33</v>
      </c>
      <c r="G655" t="s">
        <v>43</v>
      </c>
      <c r="H655" s="1">
        <v>44895</v>
      </c>
      <c r="I655" t="s">
        <v>1726</v>
      </c>
      <c r="J655" s="1">
        <v>44895</v>
      </c>
      <c r="K655" t="s">
        <v>58511</v>
      </c>
      <c r="L655" t="s">
        <v>58512</v>
      </c>
      <c r="M655" t="s">
        <v>58513</v>
      </c>
      <c r="N655" t="s">
        <v>58514</v>
      </c>
      <c r="O655" t="s">
        <v>43</v>
      </c>
      <c r="P655" t="s">
        <v>38</v>
      </c>
      <c r="Q655" t="s">
        <v>38</v>
      </c>
      <c r="R655" t="s">
        <v>39</v>
      </c>
      <c r="U655" t="s">
        <v>41</v>
      </c>
      <c r="V655">
        <v>1</v>
      </c>
      <c r="W655">
        <v>1</v>
      </c>
      <c r="X655" t="s">
        <v>494</v>
      </c>
      <c r="Y655" t="s">
        <v>36</v>
      </c>
      <c r="Z655" t="s">
        <v>42</v>
      </c>
      <c r="AA655" t="s">
        <v>58515</v>
      </c>
      <c r="AC655" s="1"/>
      <c r="AF655">
        <v>0</v>
      </c>
      <c r="AG655" t="s">
        <v>2096</v>
      </c>
      <c r="AH655" s="1">
        <v>44897</v>
      </c>
      <c r="AJ655" t="s">
        <v>686</v>
      </c>
      <c r="AK655">
        <f>Tabla_Consulta_desde_TMS8[[#This Row],[idpedido]]</f>
        <v>471009</v>
      </c>
    </row>
    <row r="656" spans="1:37" x14ac:dyDescent="0.25">
      <c r="A656" t="str">
        <f>Tabla_Consulta_desde_TMS8[[#This Row],[Nro_Referencia]]</f>
        <v>413946114</v>
      </c>
      <c r="B656">
        <v>471010</v>
      </c>
      <c r="C656" t="s">
        <v>58516</v>
      </c>
      <c r="D656" t="s">
        <v>493</v>
      </c>
      <c r="E656" t="s">
        <v>47</v>
      </c>
      <c r="F656" t="s">
        <v>33</v>
      </c>
      <c r="G656" t="s">
        <v>43</v>
      </c>
      <c r="H656" s="1">
        <v>44895</v>
      </c>
      <c r="I656" t="s">
        <v>1726</v>
      </c>
      <c r="J656" s="1">
        <v>44895</v>
      </c>
      <c r="K656" t="s">
        <v>25231</v>
      </c>
      <c r="L656" t="s">
        <v>58517</v>
      </c>
      <c r="M656" t="s">
        <v>25233</v>
      </c>
      <c r="N656" t="s">
        <v>58518</v>
      </c>
      <c r="O656" t="s">
        <v>43</v>
      </c>
      <c r="P656" t="s">
        <v>38</v>
      </c>
      <c r="Q656" t="s">
        <v>38</v>
      </c>
      <c r="R656" t="s">
        <v>39</v>
      </c>
      <c r="U656" t="s">
        <v>41</v>
      </c>
      <c r="V656">
        <v>1</v>
      </c>
      <c r="W656">
        <v>1</v>
      </c>
      <c r="X656" t="s">
        <v>494</v>
      </c>
      <c r="Y656" t="s">
        <v>36</v>
      </c>
      <c r="Z656" t="s">
        <v>42</v>
      </c>
      <c r="AA656" t="s">
        <v>58519</v>
      </c>
      <c r="AC656" s="1"/>
      <c r="AF656">
        <v>0</v>
      </c>
      <c r="AG656" t="s">
        <v>2096</v>
      </c>
      <c r="AH656" s="1">
        <v>44897</v>
      </c>
      <c r="AJ656" t="s">
        <v>686</v>
      </c>
      <c r="AK656">
        <f>Tabla_Consulta_desde_TMS8[[#This Row],[idpedido]]</f>
        <v>471010</v>
      </c>
    </row>
    <row r="657" spans="1:37" x14ac:dyDescent="0.25">
      <c r="A657" t="str">
        <f>Tabla_Consulta_desde_TMS8[[#This Row],[Nro_Referencia]]</f>
        <v>413946134</v>
      </c>
      <c r="B657">
        <v>471011</v>
      </c>
      <c r="C657" t="s">
        <v>58520</v>
      </c>
      <c r="D657" t="s">
        <v>493</v>
      </c>
      <c r="E657" t="s">
        <v>47</v>
      </c>
      <c r="F657" t="s">
        <v>33</v>
      </c>
      <c r="G657" t="s">
        <v>43</v>
      </c>
      <c r="H657" s="1">
        <v>44895</v>
      </c>
      <c r="I657" t="s">
        <v>1726</v>
      </c>
      <c r="J657" s="1">
        <v>44895</v>
      </c>
      <c r="K657" t="s">
        <v>58521</v>
      </c>
      <c r="L657" t="s">
        <v>58522</v>
      </c>
      <c r="M657" t="s">
        <v>58523</v>
      </c>
      <c r="N657" t="s">
        <v>58524</v>
      </c>
      <c r="O657" t="s">
        <v>43</v>
      </c>
      <c r="P657" t="s">
        <v>505</v>
      </c>
      <c r="Q657" t="s">
        <v>505</v>
      </c>
      <c r="R657" t="s">
        <v>69</v>
      </c>
      <c r="U657" t="s">
        <v>71</v>
      </c>
      <c r="V657">
        <v>1</v>
      </c>
      <c r="W657">
        <v>1</v>
      </c>
      <c r="X657" t="s">
        <v>494</v>
      </c>
      <c r="Y657" t="s">
        <v>36</v>
      </c>
      <c r="Z657" t="s">
        <v>42</v>
      </c>
      <c r="AA657" t="s">
        <v>58525</v>
      </c>
      <c r="AC657" s="1"/>
      <c r="AF657">
        <v>0</v>
      </c>
      <c r="AG657" t="s">
        <v>2096</v>
      </c>
      <c r="AH657" s="1">
        <v>44897</v>
      </c>
      <c r="AJ657" t="s">
        <v>686</v>
      </c>
      <c r="AK657">
        <f>Tabla_Consulta_desde_TMS8[[#This Row],[idpedido]]</f>
        <v>471011</v>
      </c>
    </row>
    <row r="658" spans="1:37" x14ac:dyDescent="0.25">
      <c r="A658" t="str">
        <f>Tabla_Consulta_desde_TMS8[[#This Row],[Nro_Referencia]]</f>
        <v>413946138</v>
      </c>
      <c r="B658">
        <v>471012</v>
      </c>
      <c r="C658" t="s">
        <v>58526</v>
      </c>
      <c r="D658" t="s">
        <v>493</v>
      </c>
      <c r="E658" t="s">
        <v>47</v>
      </c>
      <c r="F658" t="s">
        <v>33</v>
      </c>
      <c r="G658" t="s">
        <v>43</v>
      </c>
      <c r="H658" s="1">
        <v>44895</v>
      </c>
      <c r="I658" t="s">
        <v>1726</v>
      </c>
      <c r="J658" s="1">
        <v>44895</v>
      </c>
      <c r="K658" t="s">
        <v>58527</v>
      </c>
      <c r="L658" t="s">
        <v>58528</v>
      </c>
      <c r="M658" t="s">
        <v>58529</v>
      </c>
      <c r="N658" t="s">
        <v>58530</v>
      </c>
      <c r="O658" t="s">
        <v>43</v>
      </c>
      <c r="P658" t="s">
        <v>365</v>
      </c>
      <c r="Q658" t="s">
        <v>365</v>
      </c>
      <c r="R658" t="s">
        <v>366</v>
      </c>
      <c r="S658" t="s">
        <v>43</v>
      </c>
      <c r="U658" t="s">
        <v>50</v>
      </c>
      <c r="V658">
        <v>1</v>
      </c>
      <c r="W658">
        <v>1</v>
      </c>
      <c r="X658" t="s">
        <v>494</v>
      </c>
      <c r="Y658" t="s">
        <v>36</v>
      </c>
      <c r="Z658" t="s">
        <v>42</v>
      </c>
      <c r="AA658" t="s">
        <v>58531</v>
      </c>
      <c r="AC658" s="1"/>
      <c r="AF658">
        <v>0</v>
      </c>
      <c r="AG658" t="s">
        <v>2096</v>
      </c>
      <c r="AH658" s="1">
        <v>44897</v>
      </c>
      <c r="AJ658" t="s">
        <v>686</v>
      </c>
      <c r="AK658">
        <f>Tabla_Consulta_desde_TMS8[[#This Row],[idpedido]]</f>
        <v>471012</v>
      </c>
    </row>
    <row r="659" spans="1:37" x14ac:dyDescent="0.25">
      <c r="A659" t="str">
        <f>Tabla_Consulta_desde_TMS8[[#This Row],[Nro_Referencia]]</f>
        <v>413946140</v>
      </c>
      <c r="B659">
        <v>471013</v>
      </c>
      <c r="C659" t="s">
        <v>58532</v>
      </c>
      <c r="D659" t="s">
        <v>493</v>
      </c>
      <c r="E659" t="s">
        <v>47</v>
      </c>
      <c r="F659" t="s">
        <v>33</v>
      </c>
      <c r="G659" t="s">
        <v>43</v>
      </c>
      <c r="H659" s="1">
        <v>44895</v>
      </c>
      <c r="I659" t="s">
        <v>1726</v>
      </c>
      <c r="J659" s="1">
        <v>44895</v>
      </c>
      <c r="K659" t="s">
        <v>58533</v>
      </c>
      <c r="L659" t="s">
        <v>58534</v>
      </c>
      <c r="M659" t="s">
        <v>58535</v>
      </c>
      <c r="N659" t="s">
        <v>58536</v>
      </c>
      <c r="O659" t="s">
        <v>43</v>
      </c>
      <c r="P659" t="s">
        <v>38</v>
      </c>
      <c r="Q659" t="s">
        <v>38</v>
      </c>
      <c r="R659" t="s">
        <v>39</v>
      </c>
      <c r="U659" t="s">
        <v>41</v>
      </c>
      <c r="V659">
        <v>1</v>
      </c>
      <c r="W659">
        <v>1</v>
      </c>
      <c r="X659" t="s">
        <v>494</v>
      </c>
      <c r="Y659" t="s">
        <v>36</v>
      </c>
      <c r="Z659" t="s">
        <v>42</v>
      </c>
      <c r="AA659" t="s">
        <v>58537</v>
      </c>
      <c r="AC659" s="1"/>
      <c r="AF659">
        <v>0</v>
      </c>
      <c r="AG659" t="s">
        <v>2096</v>
      </c>
      <c r="AH659" s="1">
        <v>44897</v>
      </c>
      <c r="AJ659" t="s">
        <v>686</v>
      </c>
      <c r="AK659">
        <f>Tabla_Consulta_desde_TMS8[[#This Row],[idpedido]]</f>
        <v>471013</v>
      </c>
    </row>
    <row r="660" spans="1:37" x14ac:dyDescent="0.25">
      <c r="A660" t="str">
        <f>Tabla_Consulta_desde_TMS8[[#This Row],[Nro_Referencia]]</f>
        <v>413957167</v>
      </c>
      <c r="B660">
        <v>471014</v>
      </c>
      <c r="C660" t="s">
        <v>58538</v>
      </c>
      <c r="D660" t="s">
        <v>493</v>
      </c>
      <c r="E660" t="s">
        <v>47</v>
      </c>
      <c r="F660" t="s">
        <v>33</v>
      </c>
      <c r="G660" t="s">
        <v>43</v>
      </c>
      <c r="H660" s="1">
        <v>44895</v>
      </c>
      <c r="I660" t="s">
        <v>1726</v>
      </c>
      <c r="J660" s="1">
        <v>44895</v>
      </c>
      <c r="K660" t="s">
        <v>58539</v>
      </c>
      <c r="L660" t="s">
        <v>58540</v>
      </c>
      <c r="M660" t="s">
        <v>58541</v>
      </c>
      <c r="N660" t="s">
        <v>58542</v>
      </c>
      <c r="O660" t="s">
        <v>43</v>
      </c>
      <c r="P660" t="s">
        <v>403</v>
      </c>
      <c r="Q660" t="s">
        <v>403</v>
      </c>
      <c r="R660" t="s">
        <v>404</v>
      </c>
      <c r="U660" t="s">
        <v>50</v>
      </c>
      <c r="V660">
        <v>1</v>
      </c>
      <c r="W660">
        <v>1</v>
      </c>
      <c r="X660" t="s">
        <v>494</v>
      </c>
      <c r="Y660" t="s">
        <v>36</v>
      </c>
      <c r="Z660" t="s">
        <v>42</v>
      </c>
      <c r="AA660" t="s">
        <v>58543</v>
      </c>
      <c r="AC660" s="1"/>
      <c r="AF660">
        <v>0</v>
      </c>
      <c r="AG660" t="s">
        <v>2096</v>
      </c>
      <c r="AH660" s="1">
        <v>44897</v>
      </c>
      <c r="AJ660" t="s">
        <v>686</v>
      </c>
      <c r="AK660">
        <f>Tabla_Consulta_desde_TMS8[[#This Row],[idpedido]]</f>
        <v>471014</v>
      </c>
    </row>
    <row r="661" spans="1:37" x14ac:dyDescent="0.25">
      <c r="A661" t="str">
        <f>Tabla_Consulta_desde_TMS8[[#This Row],[Nro_Referencia]]</f>
        <v>413977079</v>
      </c>
      <c r="B661">
        <v>471015</v>
      </c>
      <c r="C661" t="s">
        <v>58544</v>
      </c>
      <c r="D661" t="s">
        <v>493</v>
      </c>
      <c r="E661" t="s">
        <v>47</v>
      </c>
      <c r="F661" t="s">
        <v>33</v>
      </c>
      <c r="G661" t="s">
        <v>43</v>
      </c>
      <c r="H661" s="1">
        <v>44895</v>
      </c>
      <c r="I661" t="s">
        <v>1726</v>
      </c>
      <c r="J661" s="1">
        <v>44895</v>
      </c>
      <c r="K661" t="s">
        <v>58545</v>
      </c>
      <c r="L661" t="s">
        <v>58546</v>
      </c>
      <c r="M661" t="s">
        <v>58547</v>
      </c>
      <c r="N661" t="s">
        <v>58548</v>
      </c>
      <c r="O661" t="s">
        <v>43</v>
      </c>
      <c r="P661" t="s">
        <v>38</v>
      </c>
      <c r="Q661" t="s">
        <v>38</v>
      </c>
      <c r="R661" t="s">
        <v>39</v>
      </c>
      <c r="U661" t="s">
        <v>41</v>
      </c>
      <c r="V661">
        <v>1</v>
      </c>
      <c r="W661">
        <v>1</v>
      </c>
      <c r="X661" t="s">
        <v>494</v>
      </c>
      <c r="Y661" t="s">
        <v>36</v>
      </c>
      <c r="Z661" t="s">
        <v>42</v>
      </c>
      <c r="AA661" t="s">
        <v>58549</v>
      </c>
      <c r="AC661" s="1"/>
      <c r="AF661">
        <v>0</v>
      </c>
      <c r="AG661" t="s">
        <v>2096</v>
      </c>
      <c r="AH661" s="1">
        <v>44897</v>
      </c>
      <c r="AJ661" t="s">
        <v>686</v>
      </c>
      <c r="AK661">
        <f>Tabla_Consulta_desde_TMS8[[#This Row],[idpedido]]</f>
        <v>471015</v>
      </c>
    </row>
    <row r="662" spans="1:37" x14ac:dyDescent="0.25">
      <c r="A662" t="str">
        <f>Tabla_Consulta_desde_TMS8[[#This Row],[Nro_Referencia]]</f>
        <v>413977084</v>
      </c>
      <c r="B662">
        <v>471016</v>
      </c>
      <c r="C662" t="s">
        <v>58550</v>
      </c>
      <c r="D662" t="s">
        <v>493</v>
      </c>
      <c r="E662" t="s">
        <v>47</v>
      </c>
      <c r="F662" t="s">
        <v>514</v>
      </c>
      <c r="G662" t="s">
        <v>59165</v>
      </c>
      <c r="H662" s="1">
        <v>44895</v>
      </c>
      <c r="I662" t="s">
        <v>602</v>
      </c>
      <c r="J662" s="1">
        <v>44895</v>
      </c>
      <c r="K662" t="s">
        <v>58551</v>
      </c>
      <c r="L662" t="s">
        <v>58552</v>
      </c>
      <c r="M662" t="s">
        <v>58553</v>
      </c>
      <c r="N662" t="s">
        <v>58554</v>
      </c>
      <c r="O662" t="s">
        <v>43</v>
      </c>
      <c r="P662" t="s">
        <v>38</v>
      </c>
      <c r="Q662" t="s">
        <v>38</v>
      </c>
      <c r="R662" t="s">
        <v>39</v>
      </c>
      <c r="T662" t="s">
        <v>461</v>
      </c>
      <c r="U662" t="s">
        <v>41</v>
      </c>
      <c r="V662">
        <v>1</v>
      </c>
      <c r="W662">
        <v>1</v>
      </c>
      <c r="X662" t="s">
        <v>494</v>
      </c>
      <c r="Y662" t="s">
        <v>36</v>
      </c>
      <c r="Z662" t="s">
        <v>42</v>
      </c>
      <c r="AA662" t="s">
        <v>58555</v>
      </c>
      <c r="AB662">
        <v>21703</v>
      </c>
      <c r="AC662" s="1">
        <v>44895</v>
      </c>
      <c r="AD662" t="s">
        <v>461</v>
      </c>
      <c r="AE662" t="s">
        <v>1379</v>
      </c>
      <c r="AF662">
        <v>0</v>
      </c>
      <c r="AG662" t="s">
        <v>1475</v>
      </c>
      <c r="AH662" s="1">
        <v>44895</v>
      </c>
      <c r="AJ662" t="s">
        <v>686</v>
      </c>
      <c r="AK662">
        <f>Tabla_Consulta_desde_TMS8[[#This Row],[idpedido]]</f>
        <v>471016</v>
      </c>
    </row>
    <row r="663" spans="1:37" x14ac:dyDescent="0.25">
      <c r="A663" t="str">
        <f>Tabla_Consulta_desde_TMS8[[#This Row],[Nro_Referencia]]</f>
        <v>413977086</v>
      </c>
      <c r="B663">
        <v>471017</v>
      </c>
      <c r="C663" t="s">
        <v>58556</v>
      </c>
      <c r="D663" t="s">
        <v>493</v>
      </c>
      <c r="E663" t="s">
        <v>47</v>
      </c>
      <c r="F663" t="s">
        <v>33</v>
      </c>
      <c r="G663" t="s">
        <v>43</v>
      </c>
      <c r="H663" s="1">
        <v>44895</v>
      </c>
      <c r="I663" t="s">
        <v>1726</v>
      </c>
      <c r="J663" s="1">
        <v>44895</v>
      </c>
      <c r="K663" t="s">
        <v>58557</v>
      </c>
      <c r="L663" t="s">
        <v>58558</v>
      </c>
      <c r="M663" t="s">
        <v>58559</v>
      </c>
      <c r="N663" t="s">
        <v>58560</v>
      </c>
      <c r="O663" t="s">
        <v>43</v>
      </c>
      <c r="P663" t="s">
        <v>86</v>
      </c>
      <c r="Q663" t="s">
        <v>86</v>
      </c>
      <c r="R663" t="s">
        <v>87</v>
      </c>
      <c r="S663" t="s">
        <v>86</v>
      </c>
      <c r="U663" t="s">
        <v>50</v>
      </c>
      <c r="V663">
        <v>1</v>
      </c>
      <c r="W663">
        <v>1</v>
      </c>
      <c r="X663" t="s">
        <v>494</v>
      </c>
      <c r="Y663" t="s">
        <v>36</v>
      </c>
      <c r="Z663" t="s">
        <v>42</v>
      </c>
      <c r="AA663" t="s">
        <v>58561</v>
      </c>
      <c r="AC663" s="1"/>
      <c r="AF663">
        <v>0</v>
      </c>
      <c r="AG663" t="s">
        <v>2096</v>
      </c>
      <c r="AH663" s="1">
        <v>44897</v>
      </c>
      <c r="AJ663" t="s">
        <v>686</v>
      </c>
      <c r="AK663">
        <f>Tabla_Consulta_desde_TMS8[[#This Row],[idpedido]]</f>
        <v>471017</v>
      </c>
    </row>
    <row r="664" spans="1:37" x14ac:dyDescent="0.25">
      <c r="A664" t="str">
        <f>Tabla_Consulta_desde_TMS8[[#This Row],[Nro_Referencia]]</f>
        <v>413977103</v>
      </c>
      <c r="B664">
        <v>471018</v>
      </c>
      <c r="C664" t="s">
        <v>58562</v>
      </c>
      <c r="D664" t="s">
        <v>493</v>
      </c>
      <c r="E664" t="s">
        <v>47</v>
      </c>
      <c r="F664" t="s">
        <v>33</v>
      </c>
      <c r="G664" t="s">
        <v>43</v>
      </c>
      <c r="H664" s="1">
        <v>44895</v>
      </c>
      <c r="I664" t="s">
        <v>1726</v>
      </c>
      <c r="J664" s="1">
        <v>44895</v>
      </c>
      <c r="K664" t="s">
        <v>58563</v>
      </c>
      <c r="L664" t="s">
        <v>58564</v>
      </c>
      <c r="M664" t="s">
        <v>58565</v>
      </c>
      <c r="N664" t="s">
        <v>58566</v>
      </c>
      <c r="O664" t="s">
        <v>43</v>
      </c>
      <c r="P664" t="s">
        <v>86</v>
      </c>
      <c r="Q664" t="s">
        <v>86</v>
      </c>
      <c r="R664" t="s">
        <v>87</v>
      </c>
      <c r="S664" t="s">
        <v>86</v>
      </c>
      <c r="U664" t="s">
        <v>50</v>
      </c>
      <c r="V664">
        <v>1</v>
      </c>
      <c r="W664">
        <v>1</v>
      </c>
      <c r="X664" t="s">
        <v>494</v>
      </c>
      <c r="Y664" t="s">
        <v>36</v>
      </c>
      <c r="Z664" t="s">
        <v>42</v>
      </c>
      <c r="AA664" t="s">
        <v>58567</v>
      </c>
      <c r="AC664" s="1"/>
      <c r="AF664">
        <v>0</v>
      </c>
      <c r="AG664" t="s">
        <v>2096</v>
      </c>
      <c r="AH664" s="1">
        <v>44897</v>
      </c>
      <c r="AJ664" t="s">
        <v>686</v>
      </c>
      <c r="AK664">
        <f>Tabla_Consulta_desde_TMS8[[#This Row],[idpedido]]</f>
        <v>471018</v>
      </c>
    </row>
    <row r="665" spans="1:37" x14ac:dyDescent="0.25">
      <c r="A665" t="str">
        <f>Tabla_Consulta_desde_TMS8[[#This Row],[Nro_Referencia]]</f>
        <v>413977108</v>
      </c>
      <c r="B665">
        <v>471019</v>
      </c>
      <c r="C665" t="s">
        <v>58568</v>
      </c>
      <c r="D665" t="s">
        <v>493</v>
      </c>
      <c r="E665" t="s">
        <v>47</v>
      </c>
      <c r="F665" t="s">
        <v>33</v>
      </c>
      <c r="G665" t="s">
        <v>43</v>
      </c>
      <c r="H665" s="1">
        <v>44895</v>
      </c>
      <c r="I665" t="s">
        <v>1726</v>
      </c>
      <c r="J665" s="1">
        <v>44895</v>
      </c>
      <c r="K665" t="s">
        <v>58569</v>
      </c>
      <c r="L665" t="s">
        <v>58570</v>
      </c>
      <c r="M665" t="s">
        <v>58571</v>
      </c>
      <c r="N665" t="s">
        <v>58572</v>
      </c>
      <c r="O665" t="s">
        <v>43</v>
      </c>
      <c r="P665" t="s">
        <v>38</v>
      </c>
      <c r="Q665" t="s">
        <v>38</v>
      </c>
      <c r="R665" t="s">
        <v>39</v>
      </c>
      <c r="U665" t="s">
        <v>41</v>
      </c>
      <c r="V665">
        <v>1</v>
      </c>
      <c r="W665">
        <v>1</v>
      </c>
      <c r="X665" t="s">
        <v>494</v>
      </c>
      <c r="Y665" t="s">
        <v>36</v>
      </c>
      <c r="Z665" t="s">
        <v>42</v>
      </c>
      <c r="AA665" t="s">
        <v>58573</v>
      </c>
      <c r="AC665" s="1"/>
      <c r="AF665">
        <v>0</v>
      </c>
      <c r="AG665" t="s">
        <v>2096</v>
      </c>
      <c r="AH665" s="1">
        <v>44897</v>
      </c>
      <c r="AJ665" t="s">
        <v>686</v>
      </c>
      <c r="AK665">
        <f>Tabla_Consulta_desde_TMS8[[#This Row],[idpedido]]</f>
        <v>471019</v>
      </c>
    </row>
    <row r="666" spans="1:37" x14ac:dyDescent="0.25">
      <c r="A666" t="str">
        <f>Tabla_Consulta_desde_TMS8[[#This Row],[Nro_Referencia]]</f>
        <v>413986857</v>
      </c>
      <c r="B666">
        <v>471020</v>
      </c>
      <c r="C666" t="s">
        <v>58574</v>
      </c>
      <c r="D666" t="s">
        <v>493</v>
      </c>
      <c r="E666" t="s">
        <v>47</v>
      </c>
      <c r="F666" t="s">
        <v>33</v>
      </c>
      <c r="G666" t="s">
        <v>43</v>
      </c>
      <c r="H666" s="1">
        <v>44895</v>
      </c>
      <c r="I666" t="s">
        <v>1726</v>
      </c>
      <c r="J666" s="1">
        <v>44895</v>
      </c>
      <c r="K666" t="s">
        <v>58575</v>
      </c>
      <c r="L666" t="s">
        <v>58576</v>
      </c>
      <c r="M666" t="s">
        <v>58577</v>
      </c>
      <c r="N666" t="s">
        <v>58578</v>
      </c>
      <c r="O666" t="s">
        <v>43</v>
      </c>
      <c r="P666" t="s">
        <v>109</v>
      </c>
      <c r="Q666" t="s">
        <v>109</v>
      </c>
      <c r="R666" t="s">
        <v>110</v>
      </c>
      <c r="U666" t="s">
        <v>50</v>
      </c>
      <c r="V666">
        <v>1</v>
      </c>
      <c r="W666">
        <v>1</v>
      </c>
      <c r="X666" t="s">
        <v>494</v>
      </c>
      <c r="Y666" t="s">
        <v>36</v>
      </c>
      <c r="Z666" t="s">
        <v>42</v>
      </c>
      <c r="AA666" t="s">
        <v>58579</v>
      </c>
      <c r="AC666" s="1"/>
      <c r="AF666">
        <v>0</v>
      </c>
      <c r="AG666" t="s">
        <v>2096</v>
      </c>
      <c r="AH666" s="1">
        <v>44897</v>
      </c>
      <c r="AJ666" t="s">
        <v>686</v>
      </c>
      <c r="AK666">
        <f>Tabla_Consulta_desde_TMS8[[#This Row],[idpedido]]</f>
        <v>471020</v>
      </c>
    </row>
    <row r="667" spans="1:37" x14ac:dyDescent="0.25">
      <c r="A667" t="str">
        <f>Tabla_Consulta_desde_TMS8[[#This Row],[Nro_Referencia]]</f>
        <v>413986890</v>
      </c>
      <c r="B667">
        <v>471021</v>
      </c>
      <c r="C667" t="s">
        <v>58580</v>
      </c>
      <c r="D667" t="s">
        <v>493</v>
      </c>
      <c r="E667" t="s">
        <v>47</v>
      </c>
      <c r="F667" t="s">
        <v>33</v>
      </c>
      <c r="G667" t="s">
        <v>43</v>
      </c>
      <c r="H667" s="1">
        <v>44895</v>
      </c>
      <c r="I667" t="s">
        <v>1726</v>
      </c>
      <c r="J667" s="1">
        <v>44895</v>
      </c>
      <c r="K667" t="s">
        <v>58581</v>
      </c>
      <c r="L667" t="s">
        <v>58582</v>
      </c>
      <c r="M667" t="s">
        <v>58583</v>
      </c>
      <c r="N667" t="s">
        <v>58584</v>
      </c>
      <c r="O667" t="s">
        <v>43</v>
      </c>
      <c r="P667" t="s">
        <v>109</v>
      </c>
      <c r="Q667" t="s">
        <v>109</v>
      </c>
      <c r="R667" t="s">
        <v>110</v>
      </c>
      <c r="U667" t="s">
        <v>50</v>
      </c>
      <c r="V667">
        <v>1</v>
      </c>
      <c r="W667">
        <v>1</v>
      </c>
      <c r="X667" t="s">
        <v>494</v>
      </c>
      <c r="Y667" t="s">
        <v>36</v>
      </c>
      <c r="Z667" t="s">
        <v>42</v>
      </c>
      <c r="AA667" t="s">
        <v>58585</v>
      </c>
      <c r="AC667" s="1"/>
      <c r="AF667">
        <v>0</v>
      </c>
      <c r="AG667" t="s">
        <v>2096</v>
      </c>
      <c r="AH667" s="1">
        <v>44897</v>
      </c>
      <c r="AJ667" t="s">
        <v>686</v>
      </c>
      <c r="AK667">
        <f>Tabla_Consulta_desde_TMS8[[#This Row],[idpedido]]</f>
        <v>471021</v>
      </c>
    </row>
    <row r="668" spans="1:37" x14ac:dyDescent="0.25">
      <c r="A668" t="str">
        <f>Tabla_Consulta_desde_TMS8[[#This Row],[Nro_Referencia]]</f>
        <v>413986952</v>
      </c>
      <c r="B668">
        <v>471022</v>
      </c>
      <c r="C668" t="s">
        <v>58586</v>
      </c>
      <c r="D668" t="s">
        <v>493</v>
      </c>
      <c r="E668" t="s">
        <v>47</v>
      </c>
      <c r="F668" t="s">
        <v>33</v>
      </c>
      <c r="G668" t="s">
        <v>43</v>
      </c>
      <c r="H668" s="1">
        <v>44895</v>
      </c>
      <c r="I668" t="s">
        <v>596</v>
      </c>
      <c r="J668" s="1">
        <v>44895</v>
      </c>
      <c r="K668" t="s">
        <v>58587</v>
      </c>
      <c r="L668" t="s">
        <v>58588</v>
      </c>
      <c r="M668" t="s">
        <v>58589</v>
      </c>
      <c r="N668" t="s">
        <v>58590</v>
      </c>
      <c r="O668" t="s">
        <v>43</v>
      </c>
      <c r="P668" t="s">
        <v>68</v>
      </c>
      <c r="Q668" t="s">
        <v>68</v>
      </c>
      <c r="R668" t="s">
        <v>69</v>
      </c>
      <c r="U668" t="s">
        <v>71</v>
      </c>
      <c r="V668">
        <v>1</v>
      </c>
      <c r="W668">
        <v>1</v>
      </c>
      <c r="X668" t="s">
        <v>494</v>
      </c>
      <c r="Y668" t="s">
        <v>36</v>
      </c>
      <c r="Z668" t="s">
        <v>42</v>
      </c>
      <c r="AA668" t="s">
        <v>58591</v>
      </c>
      <c r="AC668" s="1"/>
      <c r="AF668">
        <v>0</v>
      </c>
      <c r="AG668" t="s">
        <v>596</v>
      </c>
      <c r="AH668" s="1">
        <v>44895</v>
      </c>
      <c r="AK668">
        <f>Tabla_Consulta_desde_TMS8[[#This Row],[idpedido]]</f>
        <v>471022</v>
      </c>
    </row>
    <row r="669" spans="1:37" x14ac:dyDescent="0.25">
      <c r="A669" t="str">
        <f>Tabla_Consulta_desde_TMS8[[#This Row],[Nro_Referencia]]</f>
        <v>413986953</v>
      </c>
      <c r="B669">
        <v>471023</v>
      </c>
      <c r="C669" t="s">
        <v>58592</v>
      </c>
      <c r="D669" t="s">
        <v>493</v>
      </c>
      <c r="E669" t="s">
        <v>47</v>
      </c>
      <c r="F669" t="s">
        <v>33</v>
      </c>
      <c r="G669" t="s">
        <v>43</v>
      </c>
      <c r="H669" s="1">
        <v>44895</v>
      </c>
      <c r="I669" t="s">
        <v>596</v>
      </c>
      <c r="J669" s="1">
        <v>44895</v>
      </c>
      <c r="K669" t="s">
        <v>58593</v>
      </c>
      <c r="L669" t="s">
        <v>58594</v>
      </c>
      <c r="M669" t="s">
        <v>58595</v>
      </c>
      <c r="N669" t="s">
        <v>58596</v>
      </c>
      <c r="O669" t="s">
        <v>43</v>
      </c>
      <c r="P669" t="s">
        <v>68</v>
      </c>
      <c r="Q669" t="s">
        <v>68</v>
      </c>
      <c r="R669" t="s">
        <v>69</v>
      </c>
      <c r="U669" t="s">
        <v>71</v>
      </c>
      <c r="V669">
        <v>1</v>
      </c>
      <c r="W669">
        <v>1</v>
      </c>
      <c r="X669" t="s">
        <v>494</v>
      </c>
      <c r="Y669" t="s">
        <v>36</v>
      </c>
      <c r="Z669" t="s">
        <v>42</v>
      </c>
      <c r="AA669" t="s">
        <v>58597</v>
      </c>
      <c r="AC669" s="1"/>
      <c r="AF669">
        <v>0</v>
      </c>
      <c r="AG669" t="s">
        <v>596</v>
      </c>
      <c r="AH669" s="1">
        <v>44895</v>
      </c>
      <c r="AK669">
        <f>Tabla_Consulta_desde_TMS8[[#This Row],[idpedido]]</f>
        <v>471023</v>
      </c>
    </row>
    <row r="670" spans="1:37" x14ac:dyDescent="0.25">
      <c r="A670" t="str">
        <f>Tabla_Consulta_desde_TMS8[[#This Row],[Nro_Referencia]]</f>
        <v>413986956</v>
      </c>
      <c r="B670">
        <v>471024</v>
      </c>
      <c r="C670" t="s">
        <v>58598</v>
      </c>
      <c r="D670" t="s">
        <v>493</v>
      </c>
      <c r="E670" t="s">
        <v>47</v>
      </c>
      <c r="F670" t="s">
        <v>33</v>
      </c>
      <c r="G670" t="s">
        <v>43</v>
      </c>
      <c r="H670" s="1">
        <v>44895</v>
      </c>
      <c r="I670" t="s">
        <v>1726</v>
      </c>
      <c r="J670" s="1">
        <v>44895</v>
      </c>
      <c r="K670" t="s">
        <v>58599</v>
      </c>
      <c r="L670" t="s">
        <v>58600</v>
      </c>
      <c r="M670" t="s">
        <v>9873</v>
      </c>
      <c r="N670" t="s">
        <v>58601</v>
      </c>
      <c r="O670" t="s">
        <v>43</v>
      </c>
      <c r="P670" t="s">
        <v>184</v>
      </c>
      <c r="Q670" t="s">
        <v>184</v>
      </c>
      <c r="R670" t="s">
        <v>185</v>
      </c>
      <c r="U670" t="s">
        <v>50</v>
      </c>
      <c r="V670">
        <v>1</v>
      </c>
      <c r="W670">
        <v>1</v>
      </c>
      <c r="X670" t="s">
        <v>494</v>
      </c>
      <c r="Y670" t="s">
        <v>36</v>
      </c>
      <c r="Z670" t="s">
        <v>42</v>
      </c>
      <c r="AA670" t="s">
        <v>58602</v>
      </c>
      <c r="AC670" s="1"/>
      <c r="AF670">
        <v>0</v>
      </c>
      <c r="AG670" t="s">
        <v>2096</v>
      </c>
      <c r="AH670" s="1">
        <v>44897</v>
      </c>
      <c r="AJ670" t="s">
        <v>686</v>
      </c>
      <c r="AK670">
        <f>Tabla_Consulta_desde_TMS8[[#This Row],[idpedido]]</f>
        <v>471024</v>
      </c>
    </row>
    <row r="671" spans="1:37" x14ac:dyDescent="0.25">
      <c r="A671" t="str">
        <f>Tabla_Consulta_desde_TMS8[[#This Row],[Nro_Referencia]]</f>
        <v>413986961</v>
      </c>
      <c r="B671">
        <v>471025</v>
      </c>
      <c r="C671" t="s">
        <v>58603</v>
      </c>
      <c r="D671" t="s">
        <v>493</v>
      </c>
      <c r="E671" t="s">
        <v>47</v>
      </c>
      <c r="F671" t="s">
        <v>33</v>
      </c>
      <c r="G671" t="s">
        <v>43</v>
      </c>
      <c r="H671" s="1">
        <v>44895</v>
      </c>
      <c r="I671" t="s">
        <v>596</v>
      </c>
      <c r="J671" s="1">
        <v>44895</v>
      </c>
      <c r="K671" t="s">
        <v>30509</v>
      </c>
      <c r="L671" t="s">
        <v>58604</v>
      </c>
      <c r="M671" t="s">
        <v>9465</v>
      </c>
      <c r="N671" t="s">
        <v>58605</v>
      </c>
      <c r="O671" t="s">
        <v>43</v>
      </c>
      <c r="P671" t="s">
        <v>68</v>
      </c>
      <c r="Q671" t="s">
        <v>68</v>
      </c>
      <c r="R671" t="s">
        <v>69</v>
      </c>
      <c r="U671" t="s">
        <v>71</v>
      </c>
      <c r="V671">
        <v>1</v>
      </c>
      <c r="W671">
        <v>1</v>
      </c>
      <c r="X671" t="s">
        <v>494</v>
      </c>
      <c r="Y671" t="s">
        <v>36</v>
      </c>
      <c r="Z671" t="s">
        <v>42</v>
      </c>
      <c r="AA671" t="s">
        <v>58606</v>
      </c>
      <c r="AC671" s="1"/>
      <c r="AF671">
        <v>0</v>
      </c>
      <c r="AG671" t="s">
        <v>596</v>
      </c>
      <c r="AH671" s="1">
        <v>44895</v>
      </c>
      <c r="AK671">
        <f>Tabla_Consulta_desde_TMS8[[#This Row],[idpedido]]</f>
        <v>471025</v>
      </c>
    </row>
    <row r="672" spans="1:37" x14ac:dyDescent="0.25">
      <c r="A672" t="str">
        <f>Tabla_Consulta_desde_TMS8[[#This Row],[Nro_Referencia]]</f>
        <v>9482</v>
      </c>
      <c r="B672">
        <v>471002</v>
      </c>
      <c r="C672" t="s">
        <v>59994</v>
      </c>
      <c r="D672" t="s">
        <v>1852</v>
      </c>
      <c r="E672" t="s">
        <v>47</v>
      </c>
      <c r="F672" t="s">
        <v>33</v>
      </c>
      <c r="H672" s="1">
        <v>44895</v>
      </c>
      <c r="I672" t="s">
        <v>1726</v>
      </c>
      <c r="J672" s="1">
        <v>44895</v>
      </c>
      <c r="K672" t="s">
        <v>2486</v>
      </c>
      <c r="L672" t="s">
        <v>2542</v>
      </c>
      <c r="M672" t="s">
        <v>1121</v>
      </c>
      <c r="N672" t="s">
        <v>1853</v>
      </c>
      <c r="O672" t="s">
        <v>1853</v>
      </c>
      <c r="P672" t="s">
        <v>709</v>
      </c>
      <c r="Q672" t="s">
        <v>546</v>
      </c>
      <c r="R672" t="s">
        <v>39</v>
      </c>
      <c r="S672" t="s">
        <v>710</v>
      </c>
      <c r="U672" t="s">
        <v>41</v>
      </c>
      <c r="V672">
        <v>1</v>
      </c>
      <c r="W672">
        <v>7.3</v>
      </c>
      <c r="X672" t="s">
        <v>1854</v>
      </c>
      <c r="Y672" t="s">
        <v>1474</v>
      </c>
      <c r="Z672" t="s">
        <v>42</v>
      </c>
      <c r="AA672" t="s">
        <v>43</v>
      </c>
      <c r="AC672" s="1"/>
      <c r="AF672">
        <v>0</v>
      </c>
      <c r="AG672" t="s">
        <v>1727</v>
      </c>
      <c r="AH672" s="1">
        <v>44895</v>
      </c>
      <c r="AK672">
        <f>Tabla_Consulta_desde_TMS8[[#This Row],[idpedido]]</f>
        <v>471002</v>
      </c>
    </row>
    <row r="673" spans="1:37" x14ac:dyDescent="0.25">
      <c r="A673" t="str">
        <f>Tabla_Consulta_desde_TMS8[[#This Row],[Nro_Referencia]]</f>
        <v>18558112</v>
      </c>
      <c r="B673">
        <v>470995</v>
      </c>
      <c r="C673" t="s">
        <v>3363</v>
      </c>
      <c r="D673" t="s">
        <v>1897</v>
      </c>
      <c r="E673" t="s">
        <v>47</v>
      </c>
      <c r="F673" t="s">
        <v>33</v>
      </c>
      <c r="G673" t="s">
        <v>3364</v>
      </c>
      <c r="H673" s="1">
        <v>44894</v>
      </c>
      <c r="I673" t="s">
        <v>34</v>
      </c>
      <c r="J673" s="1">
        <v>44895</v>
      </c>
      <c r="K673" t="s">
        <v>1903</v>
      </c>
      <c r="L673" t="s">
        <v>1904</v>
      </c>
      <c r="M673" t="s">
        <v>3365</v>
      </c>
      <c r="N673" t="s">
        <v>3366</v>
      </c>
      <c r="P673" t="s">
        <v>972</v>
      </c>
      <c r="Q673" t="s">
        <v>68</v>
      </c>
      <c r="R673" t="s">
        <v>69</v>
      </c>
      <c r="S673" t="s">
        <v>68</v>
      </c>
      <c r="T673" t="s">
        <v>70</v>
      </c>
      <c r="U673" t="s">
        <v>1695</v>
      </c>
      <c r="V673">
        <v>1</v>
      </c>
      <c r="W673">
        <v>6.9</v>
      </c>
      <c r="X673" t="s">
        <v>1832</v>
      </c>
      <c r="Y673" t="s">
        <v>1833</v>
      </c>
      <c r="Z673" t="s">
        <v>250</v>
      </c>
      <c r="AA673" t="s">
        <v>43</v>
      </c>
      <c r="AB673">
        <v>21690</v>
      </c>
      <c r="AC673" s="1">
        <v>44895</v>
      </c>
      <c r="AD673" t="s">
        <v>145</v>
      </c>
      <c r="AE673" t="s">
        <v>1496</v>
      </c>
      <c r="AF673">
        <v>0</v>
      </c>
      <c r="AG673" t="s">
        <v>46</v>
      </c>
      <c r="AH673" s="1">
        <v>44895</v>
      </c>
      <c r="AK673">
        <f>Tabla_Consulta_desde_TMS8[[#This Row],[idpedido]]</f>
        <v>470995</v>
      </c>
    </row>
    <row r="674" spans="1:37" x14ac:dyDescent="0.25">
      <c r="A674" t="str">
        <f>Tabla_Consulta_desde_TMS8[[#This Row],[Nro_Referencia]]</f>
        <v>18558047</v>
      </c>
      <c r="B674">
        <v>470994</v>
      </c>
      <c r="C674" t="s">
        <v>3367</v>
      </c>
      <c r="D674" t="s">
        <v>1897</v>
      </c>
      <c r="E674" t="s">
        <v>47</v>
      </c>
      <c r="F674" t="s">
        <v>33</v>
      </c>
      <c r="G674" t="s">
        <v>3368</v>
      </c>
      <c r="H674" s="1">
        <v>44894</v>
      </c>
      <c r="I674" t="s">
        <v>34</v>
      </c>
      <c r="J674" s="1">
        <v>44895</v>
      </c>
      <c r="K674" t="s">
        <v>1903</v>
      </c>
      <c r="L674" t="s">
        <v>1904</v>
      </c>
      <c r="M674" t="s">
        <v>3369</v>
      </c>
      <c r="N674" t="s">
        <v>3370</v>
      </c>
      <c r="P674" t="s">
        <v>972</v>
      </c>
      <c r="Q674" t="s">
        <v>68</v>
      </c>
      <c r="R674" t="s">
        <v>69</v>
      </c>
      <c r="S674" t="s">
        <v>68</v>
      </c>
      <c r="T674" t="s">
        <v>70</v>
      </c>
      <c r="U674" t="s">
        <v>1695</v>
      </c>
      <c r="V674">
        <v>1</v>
      </c>
      <c r="W674">
        <v>0.26</v>
      </c>
      <c r="X674" t="s">
        <v>1832</v>
      </c>
      <c r="Y674" t="s">
        <v>1833</v>
      </c>
      <c r="Z674" t="s">
        <v>250</v>
      </c>
      <c r="AA674" t="s">
        <v>43</v>
      </c>
      <c r="AB674">
        <v>21690</v>
      </c>
      <c r="AC674" s="1">
        <v>44895</v>
      </c>
      <c r="AD674" t="s">
        <v>145</v>
      </c>
      <c r="AE674" t="s">
        <v>1496</v>
      </c>
      <c r="AF674">
        <v>0</v>
      </c>
      <c r="AG674" t="s">
        <v>46</v>
      </c>
      <c r="AH674" s="1">
        <v>44895</v>
      </c>
      <c r="AK674">
        <f>Tabla_Consulta_desde_TMS8[[#This Row],[idpedido]]</f>
        <v>470994</v>
      </c>
    </row>
    <row r="675" spans="1:37" x14ac:dyDescent="0.25">
      <c r="A675" t="str">
        <f>Tabla_Consulta_desde_TMS8[[#This Row],[Nro_Referencia]]</f>
        <v>SG_2022_2090</v>
      </c>
      <c r="B675">
        <v>470993</v>
      </c>
      <c r="C675" t="s">
        <v>3371</v>
      </c>
      <c r="D675" t="s">
        <v>2018</v>
      </c>
      <c r="E675" t="s">
        <v>47</v>
      </c>
      <c r="F675" t="s">
        <v>33</v>
      </c>
      <c r="G675" t="s">
        <v>58607</v>
      </c>
      <c r="H675" s="1">
        <v>44894</v>
      </c>
      <c r="I675" t="s">
        <v>602</v>
      </c>
      <c r="J675" s="1">
        <v>44895</v>
      </c>
      <c r="K675" t="s">
        <v>2874</v>
      </c>
      <c r="L675" t="s">
        <v>2019</v>
      </c>
      <c r="P675" t="s">
        <v>68</v>
      </c>
      <c r="Q675" t="s">
        <v>68</v>
      </c>
      <c r="R675" t="s">
        <v>69</v>
      </c>
      <c r="T675" t="s">
        <v>70</v>
      </c>
      <c r="U675" t="s">
        <v>1695</v>
      </c>
      <c r="V675">
        <v>2</v>
      </c>
      <c r="W675">
        <v>21</v>
      </c>
      <c r="X675" t="s">
        <v>2026</v>
      </c>
      <c r="Y675" t="s">
        <v>2024</v>
      </c>
      <c r="Z675" t="s">
        <v>250</v>
      </c>
      <c r="AA675" t="s">
        <v>43</v>
      </c>
      <c r="AB675">
        <v>21690</v>
      </c>
      <c r="AC675" s="1">
        <v>44895</v>
      </c>
      <c r="AD675" t="s">
        <v>145</v>
      </c>
      <c r="AE675" t="s">
        <v>1496</v>
      </c>
      <c r="AF675">
        <v>0</v>
      </c>
      <c r="AG675" t="s">
        <v>1475</v>
      </c>
      <c r="AH675" s="1">
        <v>44895</v>
      </c>
      <c r="AJ675" t="s">
        <v>43</v>
      </c>
      <c r="AK675">
        <f>Tabla_Consulta_desde_TMS8[[#This Row],[idpedido]]</f>
        <v>470993</v>
      </c>
    </row>
    <row r="676" spans="1:37" x14ac:dyDescent="0.25">
      <c r="A676" t="str">
        <f>Tabla_Consulta_desde_TMS8[[#This Row],[Nro_Referencia]]</f>
        <v>SG_2022_2086</v>
      </c>
      <c r="B676">
        <v>470992</v>
      </c>
      <c r="C676" t="s">
        <v>3372</v>
      </c>
      <c r="D676" t="s">
        <v>2018</v>
      </c>
      <c r="E676" t="s">
        <v>47</v>
      </c>
      <c r="F676" t="s">
        <v>33</v>
      </c>
      <c r="G676" t="s">
        <v>58608</v>
      </c>
      <c r="H676" s="1">
        <v>44894</v>
      </c>
      <c r="I676" t="s">
        <v>602</v>
      </c>
      <c r="J676" s="1">
        <v>44895</v>
      </c>
      <c r="K676" t="s">
        <v>2875</v>
      </c>
      <c r="L676" t="s">
        <v>2059</v>
      </c>
      <c r="P676" t="s">
        <v>68</v>
      </c>
      <c r="Q676" t="s">
        <v>68</v>
      </c>
      <c r="R676" t="s">
        <v>69</v>
      </c>
      <c r="T676" t="s">
        <v>70</v>
      </c>
      <c r="U676" t="s">
        <v>1695</v>
      </c>
      <c r="V676">
        <v>1</v>
      </c>
      <c r="W676">
        <v>393.41</v>
      </c>
      <c r="X676" t="s">
        <v>2026</v>
      </c>
      <c r="Y676" t="s">
        <v>2024</v>
      </c>
      <c r="Z676" t="s">
        <v>250</v>
      </c>
      <c r="AA676" t="s">
        <v>43</v>
      </c>
      <c r="AB676">
        <v>21690</v>
      </c>
      <c r="AC676" s="1">
        <v>44895</v>
      </c>
      <c r="AD676" t="s">
        <v>145</v>
      </c>
      <c r="AE676" t="s">
        <v>1496</v>
      </c>
      <c r="AF676">
        <v>0</v>
      </c>
      <c r="AG676" t="s">
        <v>1475</v>
      </c>
      <c r="AH676" s="1">
        <v>44895</v>
      </c>
      <c r="AJ676" t="s">
        <v>43</v>
      </c>
      <c r="AK676">
        <f>Tabla_Consulta_desde_TMS8[[#This Row],[idpedido]]</f>
        <v>470992</v>
      </c>
    </row>
    <row r="677" spans="1:37" x14ac:dyDescent="0.25">
      <c r="A677" t="str">
        <f>Tabla_Consulta_desde_TMS8[[#This Row],[Nro_Referencia]]</f>
        <v>1714270640</v>
      </c>
      <c r="B677">
        <v>470991</v>
      </c>
      <c r="C677" t="s">
        <v>3373</v>
      </c>
      <c r="D677" t="s">
        <v>2140</v>
      </c>
      <c r="E677" t="s">
        <v>47</v>
      </c>
      <c r="F677" t="s">
        <v>33</v>
      </c>
      <c r="G677" t="s">
        <v>43</v>
      </c>
      <c r="H677" s="1">
        <v>44894</v>
      </c>
      <c r="I677" t="s">
        <v>34</v>
      </c>
      <c r="J677" s="1">
        <v>44895</v>
      </c>
      <c r="K677" t="s">
        <v>3374</v>
      </c>
      <c r="L677" t="s">
        <v>3375</v>
      </c>
      <c r="M677" t="s">
        <v>3373</v>
      </c>
      <c r="N677" t="s">
        <v>3376</v>
      </c>
      <c r="O677" t="s">
        <v>43</v>
      </c>
      <c r="P677" t="s">
        <v>38</v>
      </c>
      <c r="Q677" t="s">
        <v>38</v>
      </c>
      <c r="R677" t="s">
        <v>39</v>
      </c>
      <c r="U677" t="s">
        <v>41</v>
      </c>
      <c r="V677">
        <v>1</v>
      </c>
      <c r="W677">
        <v>1</v>
      </c>
      <c r="X677" t="s">
        <v>1854</v>
      </c>
      <c r="Y677" t="s">
        <v>1474</v>
      </c>
      <c r="Z677" t="s">
        <v>42</v>
      </c>
      <c r="AA677" t="s">
        <v>43</v>
      </c>
      <c r="AB677">
        <v>21674</v>
      </c>
      <c r="AC677" s="1">
        <v>44895</v>
      </c>
      <c r="AD677" t="s">
        <v>97</v>
      </c>
      <c r="AE677" t="s">
        <v>136</v>
      </c>
      <c r="AF677">
        <v>0</v>
      </c>
      <c r="AG677" t="s">
        <v>46</v>
      </c>
      <c r="AH677" s="1">
        <v>44895</v>
      </c>
      <c r="AK677">
        <f>Tabla_Consulta_desde_TMS8[[#This Row],[idpedido]]</f>
        <v>470991</v>
      </c>
    </row>
    <row r="678" spans="1:37" x14ac:dyDescent="0.25">
      <c r="A678" t="str">
        <f>Tabla_Consulta_desde_TMS8[[#This Row],[Nro_Referencia]]</f>
        <v>TK-7135</v>
      </c>
      <c r="B678">
        <v>470958</v>
      </c>
      <c r="C678" t="s">
        <v>3377</v>
      </c>
      <c r="D678" t="s">
        <v>680</v>
      </c>
      <c r="E678" t="s">
        <v>47</v>
      </c>
      <c r="F678" t="s">
        <v>460</v>
      </c>
      <c r="G678" t="s">
        <v>43</v>
      </c>
      <c r="H678" s="1">
        <v>44894</v>
      </c>
      <c r="I678" t="s">
        <v>1726</v>
      </c>
      <c r="J678" s="1">
        <v>44894</v>
      </c>
      <c r="K678" t="s">
        <v>3378</v>
      </c>
      <c r="L678" t="s">
        <v>3379</v>
      </c>
      <c r="M678" t="s">
        <v>43</v>
      </c>
      <c r="N678" t="s">
        <v>3380</v>
      </c>
      <c r="O678" t="s">
        <v>43</v>
      </c>
      <c r="P678" t="s">
        <v>38</v>
      </c>
      <c r="Q678" t="s">
        <v>38</v>
      </c>
      <c r="R678" t="s">
        <v>39</v>
      </c>
      <c r="T678" t="s">
        <v>103</v>
      </c>
      <c r="U678" t="s">
        <v>41</v>
      </c>
      <c r="V678">
        <v>1</v>
      </c>
      <c r="W678">
        <v>1</v>
      </c>
      <c r="X678" t="s">
        <v>681</v>
      </c>
      <c r="Y678" t="s">
        <v>36</v>
      </c>
      <c r="Z678" t="s">
        <v>42</v>
      </c>
      <c r="AA678" t="s">
        <v>43</v>
      </c>
      <c r="AC678" s="1"/>
      <c r="AF678">
        <v>0</v>
      </c>
      <c r="AG678" t="s">
        <v>1727</v>
      </c>
      <c r="AH678" s="1">
        <v>44894</v>
      </c>
      <c r="AK678">
        <f>Tabla_Consulta_desde_TMS8[[#This Row],[idpedido]]</f>
        <v>470958</v>
      </c>
    </row>
    <row r="679" spans="1:37" x14ac:dyDescent="0.25">
      <c r="A679" t="str">
        <f>Tabla_Consulta_desde_TMS8[[#This Row],[Nro_Referencia]]</f>
        <v>TK-7136</v>
      </c>
      <c r="B679">
        <v>470959</v>
      </c>
      <c r="C679" t="s">
        <v>3381</v>
      </c>
      <c r="D679" t="s">
        <v>680</v>
      </c>
      <c r="E679" t="s">
        <v>47</v>
      </c>
      <c r="F679" t="s">
        <v>460</v>
      </c>
      <c r="G679" t="s">
        <v>43</v>
      </c>
      <c r="H679" s="1">
        <v>44894</v>
      </c>
      <c r="I679" t="s">
        <v>1726</v>
      </c>
      <c r="J679" s="1">
        <v>44894</v>
      </c>
      <c r="K679" t="s">
        <v>3378</v>
      </c>
      <c r="L679" t="s">
        <v>3379</v>
      </c>
      <c r="M679" t="s">
        <v>43</v>
      </c>
      <c r="N679" t="s">
        <v>3380</v>
      </c>
      <c r="O679" t="s">
        <v>43</v>
      </c>
      <c r="P679" t="s">
        <v>38</v>
      </c>
      <c r="Q679" t="s">
        <v>38</v>
      </c>
      <c r="R679" t="s">
        <v>39</v>
      </c>
      <c r="T679" t="s">
        <v>103</v>
      </c>
      <c r="U679" t="s">
        <v>41</v>
      </c>
      <c r="V679">
        <v>1</v>
      </c>
      <c r="W679">
        <v>1</v>
      </c>
      <c r="X679" t="s">
        <v>681</v>
      </c>
      <c r="Y679" t="s">
        <v>36</v>
      </c>
      <c r="Z679" t="s">
        <v>42</v>
      </c>
      <c r="AA679" t="s">
        <v>43</v>
      </c>
      <c r="AC679" s="1"/>
      <c r="AF679">
        <v>0</v>
      </c>
      <c r="AG679" t="s">
        <v>1727</v>
      </c>
      <c r="AH679" s="1">
        <v>44894</v>
      </c>
      <c r="AK679">
        <f>Tabla_Consulta_desde_TMS8[[#This Row],[idpedido]]</f>
        <v>470959</v>
      </c>
    </row>
    <row r="680" spans="1:37" x14ac:dyDescent="0.25">
      <c r="A680" t="str">
        <f>Tabla_Consulta_desde_TMS8[[#This Row],[Nro_Referencia]]</f>
        <v>TK-7137</v>
      </c>
      <c r="B680">
        <v>470960</v>
      </c>
      <c r="C680" t="s">
        <v>3382</v>
      </c>
      <c r="D680" t="s">
        <v>680</v>
      </c>
      <c r="E680" t="s">
        <v>47</v>
      </c>
      <c r="F680" t="s">
        <v>460</v>
      </c>
      <c r="G680" t="s">
        <v>43</v>
      </c>
      <c r="H680" s="1">
        <v>44894</v>
      </c>
      <c r="I680" t="s">
        <v>1726</v>
      </c>
      <c r="J680" s="1">
        <v>44894</v>
      </c>
      <c r="K680" t="s">
        <v>3378</v>
      </c>
      <c r="L680" t="s">
        <v>3379</v>
      </c>
      <c r="M680" t="s">
        <v>43</v>
      </c>
      <c r="N680" t="s">
        <v>3380</v>
      </c>
      <c r="O680" t="s">
        <v>43</v>
      </c>
      <c r="P680" t="s">
        <v>38</v>
      </c>
      <c r="Q680" t="s">
        <v>38</v>
      </c>
      <c r="R680" t="s">
        <v>39</v>
      </c>
      <c r="T680" t="s">
        <v>103</v>
      </c>
      <c r="U680" t="s">
        <v>41</v>
      </c>
      <c r="V680">
        <v>1</v>
      </c>
      <c r="W680">
        <v>1</v>
      </c>
      <c r="X680" t="s">
        <v>681</v>
      </c>
      <c r="Y680" t="s">
        <v>36</v>
      </c>
      <c r="Z680" t="s">
        <v>42</v>
      </c>
      <c r="AA680" t="s">
        <v>43</v>
      </c>
      <c r="AC680" s="1"/>
      <c r="AF680">
        <v>0</v>
      </c>
      <c r="AG680" t="s">
        <v>1727</v>
      </c>
      <c r="AH680" s="1">
        <v>44894</v>
      </c>
      <c r="AK680">
        <f>Tabla_Consulta_desde_TMS8[[#This Row],[idpedido]]</f>
        <v>470960</v>
      </c>
    </row>
    <row r="681" spans="1:37" x14ac:dyDescent="0.25">
      <c r="A681" t="str">
        <f>Tabla_Consulta_desde_TMS8[[#This Row],[Nro_Referencia]]</f>
        <v>TK-7138</v>
      </c>
      <c r="B681">
        <v>470961</v>
      </c>
      <c r="C681" t="s">
        <v>3383</v>
      </c>
      <c r="D681" t="s">
        <v>680</v>
      </c>
      <c r="E681" t="s">
        <v>47</v>
      </c>
      <c r="F681" t="s">
        <v>460</v>
      </c>
      <c r="G681" t="s">
        <v>43</v>
      </c>
      <c r="H681" s="1">
        <v>44894</v>
      </c>
      <c r="I681" t="s">
        <v>1726</v>
      </c>
      <c r="J681" s="1">
        <v>44894</v>
      </c>
      <c r="K681" t="s">
        <v>3378</v>
      </c>
      <c r="L681" t="s">
        <v>3379</v>
      </c>
      <c r="M681" t="s">
        <v>43</v>
      </c>
      <c r="N681" t="s">
        <v>3380</v>
      </c>
      <c r="O681" t="s">
        <v>43</v>
      </c>
      <c r="P681" t="s">
        <v>38</v>
      </c>
      <c r="Q681" t="s">
        <v>38</v>
      </c>
      <c r="R681" t="s">
        <v>39</v>
      </c>
      <c r="T681" t="s">
        <v>103</v>
      </c>
      <c r="U681" t="s">
        <v>41</v>
      </c>
      <c r="V681">
        <v>1</v>
      </c>
      <c r="W681">
        <v>1</v>
      </c>
      <c r="X681" t="s">
        <v>681</v>
      </c>
      <c r="Y681" t="s">
        <v>36</v>
      </c>
      <c r="Z681" t="s">
        <v>42</v>
      </c>
      <c r="AA681" t="s">
        <v>43</v>
      </c>
      <c r="AC681" s="1"/>
      <c r="AF681">
        <v>0</v>
      </c>
      <c r="AG681" t="s">
        <v>1727</v>
      </c>
      <c r="AH681" s="1">
        <v>44894</v>
      </c>
      <c r="AK681">
        <f>Tabla_Consulta_desde_TMS8[[#This Row],[idpedido]]</f>
        <v>470961</v>
      </c>
    </row>
    <row r="682" spans="1:37" x14ac:dyDescent="0.25">
      <c r="A682" t="str">
        <f>Tabla_Consulta_desde_TMS8[[#This Row],[Nro_Referencia]]</f>
        <v>TK-7139</v>
      </c>
      <c r="B682">
        <v>470962</v>
      </c>
      <c r="C682" t="s">
        <v>3384</v>
      </c>
      <c r="D682" t="s">
        <v>680</v>
      </c>
      <c r="E682" t="s">
        <v>47</v>
      </c>
      <c r="F682" t="s">
        <v>460</v>
      </c>
      <c r="G682" t="s">
        <v>43</v>
      </c>
      <c r="H682" s="1">
        <v>44894</v>
      </c>
      <c r="I682" t="s">
        <v>1726</v>
      </c>
      <c r="J682" s="1">
        <v>44894</v>
      </c>
      <c r="K682" t="s">
        <v>3378</v>
      </c>
      <c r="L682" t="s">
        <v>3379</v>
      </c>
      <c r="M682" t="s">
        <v>43</v>
      </c>
      <c r="N682" t="s">
        <v>3380</v>
      </c>
      <c r="O682" t="s">
        <v>43</v>
      </c>
      <c r="P682" t="s">
        <v>38</v>
      </c>
      <c r="Q682" t="s">
        <v>38</v>
      </c>
      <c r="R682" t="s">
        <v>39</v>
      </c>
      <c r="T682" t="s">
        <v>103</v>
      </c>
      <c r="U682" t="s">
        <v>41</v>
      </c>
      <c r="V682">
        <v>1</v>
      </c>
      <c r="W682">
        <v>1</v>
      </c>
      <c r="X682" t="s">
        <v>681</v>
      </c>
      <c r="Y682" t="s">
        <v>36</v>
      </c>
      <c r="Z682" t="s">
        <v>42</v>
      </c>
      <c r="AA682" t="s">
        <v>43</v>
      </c>
      <c r="AC682" s="1"/>
      <c r="AF682">
        <v>0</v>
      </c>
      <c r="AG682" t="s">
        <v>1727</v>
      </c>
      <c r="AH682" s="1">
        <v>44894</v>
      </c>
      <c r="AK682">
        <f>Tabla_Consulta_desde_TMS8[[#This Row],[idpedido]]</f>
        <v>470962</v>
      </c>
    </row>
    <row r="683" spans="1:37" x14ac:dyDescent="0.25">
      <c r="A683" t="str">
        <f>Tabla_Consulta_desde_TMS8[[#This Row],[Nro_Referencia]]</f>
        <v>TK-7140</v>
      </c>
      <c r="B683">
        <v>470963</v>
      </c>
      <c r="C683" t="s">
        <v>3385</v>
      </c>
      <c r="D683" t="s">
        <v>680</v>
      </c>
      <c r="E683" t="s">
        <v>47</v>
      </c>
      <c r="F683" t="s">
        <v>460</v>
      </c>
      <c r="G683" t="s">
        <v>43</v>
      </c>
      <c r="H683" s="1">
        <v>44894</v>
      </c>
      <c r="I683" t="s">
        <v>1726</v>
      </c>
      <c r="J683" s="1">
        <v>44894</v>
      </c>
      <c r="K683" t="s">
        <v>3378</v>
      </c>
      <c r="L683" t="s">
        <v>3379</v>
      </c>
      <c r="M683" t="s">
        <v>43</v>
      </c>
      <c r="N683" t="s">
        <v>3380</v>
      </c>
      <c r="O683" t="s">
        <v>43</v>
      </c>
      <c r="P683" t="s">
        <v>38</v>
      </c>
      <c r="Q683" t="s">
        <v>38</v>
      </c>
      <c r="R683" t="s">
        <v>39</v>
      </c>
      <c r="T683" t="s">
        <v>103</v>
      </c>
      <c r="U683" t="s">
        <v>41</v>
      </c>
      <c r="V683">
        <v>1</v>
      </c>
      <c r="W683">
        <v>1</v>
      </c>
      <c r="X683" t="s">
        <v>681</v>
      </c>
      <c r="Y683" t="s">
        <v>36</v>
      </c>
      <c r="Z683" t="s">
        <v>42</v>
      </c>
      <c r="AA683" t="s">
        <v>43</v>
      </c>
      <c r="AC683" s="1"/>
      <c r="AF683">
        <v>0</v>
      </c>
      <c r="AG683" t="s">
        <v>1727</v>
      </c>
      <c r="AH683" s="1">
        <v>44894</v>
      </c>
      <c r="AK683">
        <f>Tabla_Consulta_desde_TMS8[[#This Row],[idpedido]]</f>
        <v>470963</v>
      </c>
    </row>
    <row r="684" spans="1:37" x14ac:dyDescent="0.25">
      <c r="A684" t="str">
        <f>Tabla_Consulta_desde_TMS8[[#This Row],[Nro_Referencia]]</f>
        <v>TK-7141</v>
      </c>
      <c r="B684">
        <v>470964</v>
      </c>
      <c r="C684" t="s">
        <v>3386</v>
      </c>
      <c r="D684" t="s">
        <v>680</v>
      </c>
      <c r="E684" t="s">
        <v>47</v>
      </c>
      <c r="F684" t="s">
        <v>460</v>
      </c>
      <c r="G684" t="s">
        <v>43</v>
      </c>
      <c r="H684" s="1">
        <v>44894</v>
      </c>
      <c r="I684" t="s">
        <v>1726</v>
      </c>
      <c r="J684" s="1">
        <v>44894</v>
      </c>
      <c r="K684" t="s">
        <v>3378</v>
      </c>
      <c r="L684" t="s">
        <v>3379</v>
      </c>
      <c r="M684" t="s">
        <v>43</v>
      </c>
      <c r="N684" t="s">
        <v>3380</v>
      </c>
      <c r="O684" t="s">
        <v>43</v>
      </c>
      <c r="P684" t="s">
        <v>38</v>
      </c>
      <c r="Q684" t="s">
        <v>38</v>
      </c>
      <c r="R684" t="s">
        <v>39</v>
      </c>
      <c r="T684" t="s">
        <v>103</v>
      </c>
      <c r="U684" t="s">
        <v>41</v>
      </c>
      <c r="V684">
        <v>1</v>
      </c>
      <c r="W684">
        <v>1</v>
      </c>
      <c r="X684" t="s">
        <v>681</v>
      </c>
      <c r="Y684" t="s">
        <v>36</v>
      </c>
      <c r="Z684" t="s">
        <v>42</v>
      </c>
      <c r="AA684" t="s">
        <v>43</v>
      </c>
      <c r="AC684" s="1"/>
      <c r="AF684">
        <v>0</v>
      </c>
      <c r="AG684" t="s">
        <v>1727</v>
      </c>
      <c r="AH684" s="1">
        <v>44894</v>
      </c>
      <c r="AK684">
        <f>Tabla_Consulta_desde_TMS8[[#This Row],[idpedido]]</f>
        <v>470964</v>
      </c>
    </row>
    <row r="685" spans="1:37" x14ac:dyDescent="0.25">
      <c r="A685" t="str">
        <f>Tabla_Consulta_desde_TMS8[[#This Row],[Nro_Referencia]]</f>
        <v>TK-7142</v>
      </c>
      <c r="B685">
        <v>470965</v>
      </c>
      <c r="C685" t="s">
        <v>3387</v>
      </c>
      <c r="D685" t="s">
        <v>680</v>
      </c>
      <c r="E685" t="s">
        <v>47</v>
      </c>
      <c r="F685" t="s">
        <v>460</v>
      </c>
      <c r="G685" t="s">
        <v>43</v>
      </c>
      <c r="H685" s="1">
        <v>44894</v>
      </c>
      <c r="I685" t="s">
        <v>1726</v>
      </c>
      <c r="J685" s="1">
        <v>44894</v>
      </c>
      <c r="K685" t="s">
        <v>3378</v>
      </c>
      <c r="L685" t="s">
        <v>3379</v>
      </c>
      <c r="M685" t="s">
        <v>43</v>
      </c>
      <c r="N685" t="s">
        <v>3380</v>
      </c>
      <c r="O685" t="s">
        <v>43</v>
      </c>
      <c r="P685" t="s">
        <v>38</v>
      </c>
      <c r="Q685" t="s">
        <v>38</v>
      </c>
      <c r="R685" t="s">
        <v>39</v>
      </c>
      <c r="T685" t="s">
        <v>103</v>
      </c>
      <c r="U685" t="s">
        <v>41</v>
      </c>
      <c r="V685">
        <v>1</v>
      </c>
      <c r="W685">
        <v>1</v>
      </c>
      <c r="X685" t="s">
        <v>681</v>
      </c>
      <c r="Y685" t="s">
        <v>36</v>
      </c>
      <c r="Z685" t="s">
        <v>42</v>
      </c>
      <c r="AA685" t="s">
        <v>43</v>
      </c>
      <c r="AC685" s="1"/>
      <c r="AF685">
        <v>0</v>
      </c>
      <c r="AG685" t="s">
        <v>1727</v>
      </c>
      <c r="AH685" s="1">
        <v>44894</v>
      </c>
      <c r="AK685">
        <f>Tabla_Consulta_desde_TMS8[[#This Row],[idpedido]]</f>
        <v>470965</v>
      </c>
    </row>
    <row r="686" spans="1:37" x14ac:dyDescent="0.25">
      <c r="A686" t="str">
        <f>Tabla_Consulta_desde_TMS8[[#This Row],[Nro_Referencia]]</f>
        <v>TK-7144</v>
      </c>
      <c r="B686">
        <v>470966</v>
      </c>
      <c r="C686" t="s">
        <v>3388</v>
      </c>
      <c r="D686" t="s">
        <v>680</v>
      </c>
      <c r="E686" t="s">
        <v>47</v>
      </c>
      <c r="F686" t="s">
        <v>460</v>
      </c>
      <c r="G686" t="s">
        <v>43</v>
      </c>
      <c r="H686" s="1">
        <v>44894</v>
      </c>
      <c r="I686" t="s">
        <v>1726</v>
      </c>
      <c r="J686" s="1">
        <v>44894</v>
      </c>
      <c r="K686" t="s">
        <v>3378</v>
      </c>
      <c r="L686" t="s">
        <v>3379</v>
      </c>
      <c r="M686" t="s">
        <v>43</v>
      </c>
      <c r="N686" t="s">
        <v>3380</v>
      </c>
      <c r="O686" t="s">
        <v>43</v>
      </c>
      <c r="P686" t="s">
        <v>38</v>
      </c>
      <c r="Q686" t="s">
        <v>38</v>
      </c>
      <c r="R686" t="s">
        <v>39</v>
      </c>
      <c r="T686" t="s">
        <v>103</v>
      </c>
      <c r="U686" t="s">
        <v>41</v>
      </c>
      <c r="V686">
        <v>1</v>
      </c>
      <c r="W686">
        <v>1</v>
      </c>
      <c r="X686" t="s">
        <v>681</v>
      </c>
      <c r="Y686" t="s">
        <v>36</v>
      </c>
      <c r="Z686" t="s">
        <v>42</v>
      </c>
      <c r="AA686" t="s">
        <v>43</v>
      </c>
      <c r="AC686" s="1"/>
      <c r="AF686">
        <v>0</v>
      </c>
      <c r="AG686" t="s">
        <v>1727</v>
      </c>
      <c r="AH686" s="1">
        <v>44894</v>
      </c>
      <c r="AK686">
        <f>Tabla_Consulta_desde_TMS8[[#This Row],[idpedido]]</f>
        <v>470966</v>
      </c>
    </row>
    <row r="687" spans="1:37" x14ac:dyDescent="0.25">
      <c r="A687" t="str">
        <f>Tabla_Consulta_desde_TMS8[[#This Row],[Nro_Referencia]]</f>
        <v>TK-7145</v>
      </c>
      <c r="B687">
        <v>470967</v>
      </c>
      <c r="C687" t="s">
        <v>3389</v>
      </c>
      <c r="D687" t="s">
        <v>680</v>
      </c>
      <c r="E687" t="s">
        <v>47</v>
      </c>
      <c r="F687" t="s">
        <v>460</v>
      </c>
      <c r="G687" t="s">
        <v>43</v>
      </c>
      <c r="H687" s="1">
        <v>44894</v>
      </c>
      <c r="I687" t="s">
        <v>1726</v>
      </c>
      <c r="J687" s="1">
        <v>44894</v>
      </c>
      <c r="K687" t="s">
        <v>3378</v>
      </c>
      <c r="L687" t="s">
        <v>3379</v>
      </c>
      <c r="M687" t="s">
        <v>43</v>
      </c>
      <c r="N687" t="s">
        <v>3380</v>
      </c>
      <c r="O687" t="s">
        <v>43</v>
      </c>
      <c r="P687" t="s">
        <v>38</v>
      </c>
      <c r="Q687" t="s">
        <v>38</v>
      </c>
      <c r="R687" t="s">
        <v>39</v>
      </c>
      <c r="T687" t="s">
        <v>103</v>
      </c>
      <c r="U687" t="s">
        <v>41</v>
      </c>
      <c r="V687">
        <v>1</v>
      </c>
      <c r="W687">
        <v>1</v>
      </c>
      <c r="X687" t="s">
        <v>681</v>
      </c>
      <c r="Y687" t="s">
        <v>36</v>
      </c>
      <c r="Z687" t="s">
        <v>42</v>
      </c>
      <c r="AA687" t="s">
        <v>43</v>
      </c>
      <c r="AC687" s="1"/>
      <c r="AF687">
        <v>0</v>
      </c>
      <c r="AG687" t="s">
        <v>1727</v>
      </c>
      <c r="AH687" s="1">
        <v>44894</v>
      </c>
      <c r="AK687">
        <f>Tabla_Consulta_desde_TMS8[[#This Row],[idpedido]]</f>
        <v>470967</v>
      </c>
    </row>
    <row r="688" spans="1:37" x14ac:dyDescent="0.25">
      <c r="A688" t="str">
        <f>Tabla_Consulta_desde_TMS8[[#This Row],[Nro_Referencia]]</f>
        <v>TK-7146</v>
      </c>
      <c r="B688">
        <v>470968</v>
      </c>
      <c r="C688" t="s">
        <v>3390</v>
      </c>
      <c r="D688" t="s">
        <v>680</v>
      </c>
      <c r="E688" t="s">
        <v>47</v>
      </c>
      <c r="F688" t="s">
        <v>460</v>
      </c>
      <c r="G688" t="s">
        <v>43</v>
      </c>
      <c r="H688" s="1">
        <v>44894</v>
      </c>
      <c r="I688" t="s">
        <v>1726</v>
      </c>
      <c r="J688" s="1">
        <v>44894</v>
      </c>
      <c r="K688" t="s">
        <v>3378</v>
      </c>
      <c r="L688" t="s">
        <v>3379</v>
      </c>
      <c r="M688" t="s">
        <v>43</v>
      </c>
      <c r="N688" t="s">
        <v>3380</v>
      </c>
      <c r="O688" t="s">
        <v>43</v>
      </c>
      <c r="P688" t="s">
        <v>38</v>
      </c>
      <c r="Q688" t="s">
        <v>38</v>
      </c>
      <c r="R688" t="s">
        <v>39</v>
      </c>
      <c r="T688" t="s">
        <v>103</v>
      </c>
      <c r="U688" t="s">
        <v>41</v>
      </c>
      <c r="V688">
        <v>1</v>
      </c>
      <c r="W688">
        <v>1</v>
      </c>
      <c r="X688" t="s">
        <v>681</v>
      </c>
      <c r="Y688" t="s">
        <v>36</v>
      </c>
      <c r="Z688" t="s">
        <v>42</v>
      </c>
      <c r="AA688" t="s">
        <v>43</v>
      </c>
      <c r="AC688" s="1"/>
      <c r="AF688">
        <v>0</v>
      </c>
      <c r="AG688" t="s">
        <v>1727</v>
      </c>
      <c r="AH688" s="1">
        <v>44894</v>
      </c>
      <c r="AK688">
        <f>Tabla_Consulta_desde_TMS8[[#This Row],[idpedido]]</f>
        <v>470968</v>
      </c>
    </row>
    <row r="689" spans="1:37" x14ac:dyDescent="0.25">
      <c r="A689" t="str">
        <f>Tabla_Consulta_desde_TMS8[[#This Row],[Nro_Referencia]]</f>
        <v>TK-7147</v>
      </c>
      <c r="B689">
        <v>470969</v>
      </c>
      <c r="C689" t="s">
        <v>3391</v>
      </c>
      <c r="D689" t="s">
        <v>680</v>
      </c>
      <c r="E689" t="s">
        <v>47</v>
      </c>
      <c r="F689" t="s">
        <v>460</v>
      </c>
      <c r="G689" t="s">
        <v>43</v>
      </c>
      <c r="H689" s="1">
        <v>44894</v>
      </c>
      <c r="I689" t="s">
        <v>1726</v>
      </c>
      <c r="J689" s="1">
        <v>44894</v>
      </c>
      <c r="K689" t="s">
        <v>3378</v>
      </c>
      <c r="L689" t="s">
        <v>3379</v>
      </c>
      <c r="M689" t="s">
        <v>43</v>
      </c>
      <c r="N689" t="s">
        <v>3380</v>
      </c>
      <c r="O689" t="s">
        <v>43</v>
      </c>
      <c r="P689" t="s">
        <v>38</v>
      </c>
      <c r="Q689" t="s">
        <v>38</v>
      </c>
      <c r="R689" t="s">
        <v>39</v>
      </c>
      <c r="T689" t="s">
        <v>103</v>
      </c>
      <c r="U689" t="s">
        <v>41</v>
      </c>
      <c r="V689">
        <v>1</v>
      </c>
      <c r="W689">
        <v>1</v>
      </c>
      <c r="X689" t="s">
        <v>681</v>
      </c>
      <c r="Y689" t="s">
        <v>36</v>
      </c>
      <c r="Z689" t="s">
        <v>42</v>
      </c>
      <c r="AA689" t="s">
        <v>43</v>
      </c>
      <c r="AC689" s="1"/>
      <c r="AF689">
        <v>0</v>
      </c>
      <c r="AG689" t="s">
        <v>1727</v>
      </c>
      <c r="AH689" s="1">
        <v>44894</v>
      </c>
      <c r="AK689">
        <f>Tabla_Consulta_desde_TMS8[[#This Row],[idpedido]]</f>
        <v>470969</v>
      </c>
    </row>
    <row r="690" spans="1:37" x14ac:dyDescent="0.25">
      <c r="A690" t="str">
        <f>Tabla_Consulta_desde_TMS8[[#This Row],[Nro_Referencia]]</f>
        <v>TK-7148</v>
      </c>
      <c r="B690">
        <v>470970</v>
      </c>
      <c r="C690" t="s">
        <v>3392</v>
      </c>
      <c r="D690" t="s">
        <v>680</v>
      </c>
      <c r="E690" t="s">
        <v>47</v>
      </c>
      <c r="F690" t="s">
        <v>460</v>
      </c>
      <c r="G690" t="s">
        <v>43</v>
      </c>
      <c r="H690" s="1">
        <v>44894</v>
      </c>
      <c r="I690" t="s">
        <v>1726</v>
      </c>
      <c r="J690" s="1">
        <v>44894</v>
      </c>
      <c r="K690" t="s">
        <v>3378</v>
      </c>
      <c r="L690" t="s">
        <v>3379</v>
      </c>
      <c r="M690" t="s">
        <v>43</v>
      </c>
      <c r="N690" t="s">
        <v>3380</v>
      </c>
      <c r="O690" t="s">
        <v>43</v>
      </c>
      <c r="P690" t="s">
        <v>38</v>
      </c>
      <c r="Q690" t="s">
        <v>38</v>
      </c>
      <c r="R690" t="s">
        <v>39</v>
      </c>
      <c r="T690" t="s">
        <v>103</v>
      </c>
      <c r="U690" t="s">
        <v>41</v>
      </c>
      <c r="V690">
        <v>1</v>
      </c>
      <c r="W690">
        <v>1</v>
      </c>
      <c r="X690" t="s">
        <v>681</v>
      </c>
      <c r="Y690" t="s">
        <v>36</v>
      </c>
      <c r="Z690" t="s">
        <v>42</v>
      </c>
      <c r="AA690" t="s">
        <v>43</v>
      </c>
      <c r="AC690" s="1"/>
      <c r="AF690">
        <v>0</v>
      </c>
      <c r="AG690" t="s">
        <v>1727</v>
      </c>
      <c r="AH690" s="1">
        <v>44894</v>
      </c>
      <c r="AK690">
        <f>Tabla_Consulta_desde_TMS8[[#This Row],[idpedido]]</f>
        <v>470970</v>
      </c>
    </row>
    <row r="691" spans="1:37" x14ac:dyDescent="0.25">
      <c r="A691" t="str">
        <f>Tabla_Consulta_desde_TMS8[[#This Row],[Nro_Referencia]]</f>
        <v>TK-7149</v>
      </c>
      <c r="B691">
        <v>470971</v>
      </c>
      <c r="C691" t="s">
        <v>3393</v>
      </c>
      <c r="D691" t="s">
        <v>680</v>
      </c>
      <c r="E691" t="s">
        <v>47</v>
      </c>
      <c r="F691" t="s">
        <v>460</v>
      </c>
      <c r="G691" t="s">
        <v>43</v>
      </c>
      <c r="H691" s="1">
        <v>44894</v>
      </c>
      <c r="I691" t="s">
        <v>1726</v>
      </c>
      <c r="J691" s="1">
        <v>44894</v>
      </c>
      <c r="K691" t="s">
        <v>3378</v>
      </c>
      <c r="L691" t="s">
        <v>3379</v>
      </c>
      <c r="M691" t="s">
        <v>43</v>
      </c>
      <c r="N691" t="s">
        <v>3380</v>
      </c>
      <c r="O691" t="s">
        <v>43</v>
      </c>
      <c r="P691" t="s">
        <v>38</v>
      </c>
      <c r="Q691" t="s">
        <v>38</v>
      </c>
      <c r="R691" t="s">
        <v>39</v>
      </c>
      <c r="T691" t="s">
        <v>103</v>
      </c>
      <c r="U691" t="s">
        <v>41</v>
      </c>
      <c r="V691">
        <v>1</v>
      </c>
      <c r="W691">
        <v>1</v>
      </c>
      <c r="X691" t="s">
        <v>681</v>
      </c>
      <c r="Y691" t="s">
        <v>36</v>
      </c>
      <c r="Z691" t="s">
        <v>42</v>
      </c>
      <c r="AA691" t="s">
        <v>43</v>
      </c>
      <c r="AC691" s="1"/>
      <c r="AF691">
        <v>0</v>
      </c>
      <c r="AG691" t="s">
        <v>1727</v>
      </c>
      <c r="AH691" s="1">
        <v>44894</v>
      </c>
      <c r="AK691">
        <f>Tabla_Consulta_desde_TMS8[[#This Row],[idpedido]]</f>
        <v>470971</v>
      </c>
    </row>
    <row r="692" spans="1:37" x14ac:dyDescent="0.25">
      <c r="A692" t="str">
        <f>Tabla_Consulta_desde_TMS8[[#This Row],[Nro_Referencia]]</f>
        <v>TK-7150</v>
      </c>
      <c r="B692">
        <v>470972</v>
      </c>
      <c r="C692" t="s">
        <v>3394</v>
      </c>
      <c r="D692" t="s">
        <v>680</v>
      </c>
      <c r="E692" t="s">
        <v>47</v>
      </c>
      <c r="F692" t="s">
        <v>460</v>
      </c>
      <c r="G692" t="s">
        <v>43</v>
      </c>
      <c r="H692" s="1">
        <v>44894</v>
      </c>
      <c r="I692" t="s">
        <v>1726</v>
      </c>
      <c r="J692" s="1">
        <v>44894</v>
      </c>
      <c r="K692" t="s">
        <v>3378</v>
      </c>
      <c r="L692" t="s">
        <v>3379</v>
      </c>
      <c r="M692" t="s">
        <v>43</v>
      </c>
      <c r="N692" t="s">
        <v>3380</v>
      </c>
      <c r="O692" t="s">
        <v>43</v>
      </c>
      <c r="P692" t="s">
        <v>38</v>
      </c>
      <c r="Q692" t="s">
        <v>38</v>
      </c>
      <c r="R692" t="s">
        <v>39</v>
      </c>
      <c r="T692" t="s">
        <v>103</v>
      </c>
      <c r="U692" t="s">
        <v>41</v>
      </c>
      <c r="V692">
        <v>1</v>
      </c>
      <c r="W692">
        <v>1</v>
      </c>
      <c r="X692" t="s">
        <v>681</v>
      </c>
      <c r="Y692" t="s">
        <v>36</v>
      </c>
      <c r="Z692" t="s">
        <v>42</v>
      </c>
      <c r="AA692" t="s">
        <v>43</v>
      </c>
      <c r="AC692" s="1"/>
      <c r="AF692">
        <v>0</v>
      </c>
      <c r="AG692" t="s">
        <v>1727</v>
      </c>
      <c r="AH692" s="1">
        <v>44894</v>
      </c>
      <c r="AK692">
        <f>Tabla_Consulta_desde_TMS8[[#This Row],[idpedido]]</f>
        <v>470972</v>
      </c>
    </row>
    <row r="693" spans="1:37" x14ac:dyDescent="0.25">
      <c r="A693" t="str">
        <f>Tabla_Consulta_desde_TMS8[[#This Row],[Nro_Referencia]]</f>
        <v>TK-7151</v>
      </c>
      <c r="B693">
        <v>470973</v>
      </c>
      <c r="C693" t="s">
        <v>3395</v>
      </c>
      <c r="D693" t="s">
        <v>680</v>
      </c>
      <c r="E693" t="s">
        <v>47</v>
      </c>
      <c r="F693" t="s">
        <v>460</v>
      </c>
      <c r="G693" t="s">
        <v>43</v>
      </c>
      <c r="H693" s="1">
        <v>44894</v>
      </c>
      <c r="I693" t="s">
        <v>1726</v>
      </c>
      <c r="J693" s="1">
        <v>44894</v>
      </c>
      <c r="K693" t="s">
        <v>3378</v>
      </c>
      <c r="L693" t="s">
        <v>3379</v>
      </c>
      <c r="M693" t="s">
        <v>43</v>
      </c>
      <c r="N693" t="s">
        <v>3380</v>
      </c>
      <c r="O693" t="s">
        <v>43</v>
      </c>
      <c r="P693" t="s">
        <v>38</v>
      </c>
      <c r="Q693" t="s">
        <v>38</v>
      </c>
      <c r="R693" t="s">
        <v>39</v>
      </c>
      <c r="T693" t="s">
        <v>103</v>
      </c>
      <c r="U693" t="s">
        <v>41</v>
      </c>
      <c r="V693">
        <v>1</v>
      </c>
      <c r="W693">
        <v>1</v>
      </c>
      <c r="X693" t="s">
        <v>681</v>
      </c>
      <c r="Y693" t="s">
        <v>36</v>
      </c>
      <c r="Z693" t="s">
        <v>42</v>
      </c>
      <c r="AA693" t="s">
        <v>43</v>
      </c>
      <c r="AC693" s="1"/>
      <c r="AF693">
        <v>0</v>
      </c>
      <c r="AG693" t="s">
        <v>1727</v>
      </c>
      <c r="AH693" s="1">
        <v>44894</v>
      </c>
      <c r="AK693">
        <f>Tabla_Consulta_desde_TMS8[[#This Row],[idpedido]]</f>
        <v>470973</v>
      </c>
    </row>
    <row r="694" spans="1:37" x14ac:dyDescent="0.25">
      <c r="A694" t="str">
        <f>Tabla_Consulta_desde_TMS8[[#This Row],[Nro_Referencia]]</f>
        <v>TK-7152</v>
      </c>
      <c r="B694">
        <v>470974</v>
      </c>
      <c r="C694" t="s">
        <v>3396</v>
      </c>
      <c r="D694" t="s">
        <v>680</v>
      </c>
      <c r="E694" t="s">
        <v>47</v>
      </c>
      <c r="F694" t="s">
        <v>460</v>
      </c>
      <c r="G694" t="s">
        <v>43</v>
      </c>
      <c r="H694" s="1">
        <v>44894</v>
      </c>
      <c r="I694" t="s">
        <v>1726</v>
      </c>
      <c r="J694" s="1">
        <v>44894</v>
      </c>
      <c r="K694" t="s">
        <v>3378</v>
      </c>
      <c r="L694" t="s">
        <v>3379</v>
      </c>
      <c r="M694" t="s">
        <v>43</v>
      </c>
      <c r="N694" t="s">
        <v>3380</v>
      </c>
      <c r="O694" t="s">
        <v>43</v>
      </c>
      <c r="P694" t="s">
        <v>38</v>
      </c>
      <c r="Q694" t="s">
        <v>38</v>
      </c>
      <c r="R694" t="s">
        <v>39</v>
      </c>
      <c r="T694" t="s">
        <v>103</v>
      </c>
      <c r="U694" t="s">
        <v>41</v>
      </c>
      <c r="V694">
        <v>1</v>
      </c>
      <c r="W694">
        <v>1</v>
      </c>
      <c r="X694" t="s">
        <v>681</v>
      </c>
      <c r="Y694" t="s">
        <v>36</v>
      </c>
      <c r="Z694" t="s">
        <v>42</v>
      </c>
      <c r="AA694" t="s">
        <v>43</v>
      </c>
      <c r="AC694" s="1"/>
      <c r="AF694">
        <v>0</v>
      </c>
      <c r="AG694" t="s">
        <v>1727</v>
      </c>
      <c r="AH694" s="1">
        <v>44894</v>
      </c>
      <c r="AK694">
        <f>Tabla_Consulta_desde_TMS8[[#This Row],[idpedido]]</f>
        <v>470974</v>
      </c>
    </row>
    <row r="695" spans="1:37" x14ac:dyDescent="0.25">
      <c r="A695" t="str">
        <f>Tabla_Consulta_desde_TMS8[[#This Row],[Nro_Referencia]]</f>
        <v>TK-7153</v>
      </c>
      <c r="B695">
        <v>470975</v>
      </c>
      <c r="C695" t="s">
        <v>3397</v>
      </c>
      <c r="D695" t="s">
        <v>680</v>
      </c>
      <c r="E695" t="s">
        <v>47</v>
      </c>
      <c r="F695" t="s">
        <v>460</v>
      </c>
      <c r="G695" t="s">
        <v>43</v>
      </c>
      <c r="H695" s="1">
        <v>44894</v>
      </c>
      <c r="I695" t="s">
        <v>1726</v>
      </c>
      <c r="J695" s="1">
        <v>44894</v>
      </c>
      <c r="K695" t="s">
        <v>3378</v>
      </c>
      <c r="L695" t="s">
        <v>3379</v>
      </c>
      <c r="M695" t="s">
        <v>43</v>
      </c>
      <c r="N695" t="s">
        <v>3380</v>
      </c>
      <c r="O695" t="s">
        <v>43</v>
      </c>
      <c r="P695" t="s">
        <v>38</v>
      </c>
      <c r="Q695" t="s">
        <v>38</v>
      </c>
      <c r="R695" t="s">
        <v>39</v>
      </c>
      <c r="T695" t="s">
        <v>103</v>
      </c>
      <c r="U695" t="s">
        <v>41</v>
      </c>
      <c r="V695">
        <v>1</v>
      </c>
      <c r="W695">
        <v>1</v>
      </c>
      <c r="X695" t="s">
        <v>681</v>
      </c>
      <c r="Y695" t="s">
        <v>36</v>
      </c>
      <c r="Z695" t="s">
        <v>42</v>
      </c>
      <c r="AA695" t="s">
        <v>43</v>
      </c>
      <c r="AC695" s="1"/>
      <c r="AF695">
        <v>0</v>
      </c>
      <c r="AG695" t="s">
        <v>1727</v>
      </c>
      <c r="AH695" s="1">
        <v>44894</v>
      </c>
      <c r="AK695">
        <f>Tabla_Consulta_desde_TMS8[[#This Row],[idpedido]]</f>
        <v>470975</v>
      </c>
    </row>
    <row r="696" spans="1:37" x14ac:dyDescent="0.25">
      <c r="A696" t="str">
        <f>Tabla_Consulta_desde_TMS8[[#This Row],[Nro_Referencia]]</f>
        <v>TK-7154</v>
      </c>
      <c r="B696">
        <v>470976</v>
      </c>
      <c r="C696" t="s">
        <v>3398</v>
      </c>
      <c r="D696" t="s">
        <v>680</v>
      </c>
      <c r="E696" t="s">
        <v>47</v>
      </c>
      <c r="F696" t="s">
        <v>460</v>
      </c>
      <c r="G696" t="s">
        <v>43</v>
      </c>
      <c r="H696" s="1">
        <v>44894</v>
      </c>
      <c r="I696" t="s">
        <v>1726</v>
      </c>
      <c r="J696" s="1">
        <v>44894</v>
      </c>
      <c r="K696" t="s">
        <v>3378</v>
      </c>
      <c r="L696" t="s">
        <v>3379</v>
      </c>
      <c r="M696" t="s">
        <v>43</v>
      </c>
      <c r="N696" t="s">
        <v>3380</v>
      </c>
      <c r="O696" t="s">
        <v>43</v>
      </c>
      <c r="P696" t="s">
        <v>38</v>
      </c>
      <c r="Q696" t="s">
        <v>38</v>
      </c>
      <c r="R696" t="s">
        <v>39</v>
      </c>
      <c r="T696" t="s">
        <v>103</v>
      </c>
      <c r="U696" t="s">
        <v>41</v>
      </c>
      <c r="V696">
        <v>1</v>
      </c>
      <c r="W696">
        <v>1</v>
      </c>
      <c r="X696" t="s">
        <v>681</v>
      </c>
      <c r="Y696" t="s">
        <v>36</v>
      </c>
      <c r="Z696" t="s">
        <v>42</v>
      </c>
      <c r="AA696" t="s">
        <v>43</v>
      </c>
      <c r="AC696" s="1"/>
      <c r="AF696">
        <v>0</v>
      </c>
      <c r="AG696" t="s">
        <v>1727</v>
      </c>
      <c r="AH696" s="1">
        <v>44894</v>
      </c>
      <c r="AK696">
        <f>Tabla_Consulta_desde_TMS8[[#This Row],[idpedido]]</f>
        <v>470976</v>
      </c>
    </row>
    <row r="697" spans="1:37" x14ac:dyDescent="0.25">
      <c r="A697" t="str">
        <f>Tabla_Consulta_desde_TMS8[[#This Row],[Nro_Referencia]]</f>
        <v>TK-7155</v>
      </c>
      <c r="B697">
        <v>470977</v>
      </c>
      <c r="C697" t="s">
        <v>3399</v>
      </c>
      <c r="D697" t="s">
        <v>680</v>
      </c>
      <c r="E697" t="s">
        <v>47</v>
      </c>
      <c r="F697" t="s">
        <v>460</v>
      </c>
      <c r="G697" t="s">
        <v>43</v>
      </c>
      <c r="H697" s="1">
        <v>44894</v>
      </c>
      <c r="I697" t="s">
        <v>1726</v>
      </c>
      <c r="J697" s="1">
        <v>44894</v>
      </c>
      <c r="K697" t="s">
        <v>3378</v>
      </c>
      <c r="L697" t="s">
        <v>3379</v>
      </c>
      <c r="M697" t="s">
        <v>43</v>
      </c>
      <c r="N697" t="s">
        <v>3380</v>
      </c>
      <c r="O697" t="s">
        <v>43</v>
      </c>
      <c r="P697" t="s">
        <v>38</v>
      </c>
      <c r="Q697" t="s">
        <v>38</v>
      </c>
      <c r="R697" t="s">
        <v>39</v>
      </c>
      <c r="T697" t="s">
        <v>103</v>
      </c>
      <c r="U697" t="s">
        <v>41</v>
      </c>
      <c r="V697">
        <v>1</v>
      </c>
      <c r="W697">
        <v>1</v>
      </c>
      <c r="X697" t="s">
        <v>681</v>
      </c>
      <c r="Y697" t="s">
        <v>36</v>
      </c>
      <c r="Z697" t="s">
        <v>42</v>
      </c>
      <c r="AA697" t="s">
        <v>43</v>
      </c>
      <c r="AC697" s="1"/>
      <c r="AF697">
        <v>0</v>
      </c>
      <c r="AG697" t="s">
        <v>1727</v>
      </c>
      <c r="AH697" s="1">
        <v>44894</v>
      </c>
      <c r="AK697">
        <f>Tabla_Consulta_desde_TMS8[[#This Row],[idpedido]]</f>
        <v>470977</v>
      </c>
    </row>
    <row r="698" spans="1:37" x14ac:dyDescent="0.25">
      <c r="A698" t="str">
        <f>Tabla_Consulta_desde_TMS8[[#This Row],[Nro_Referencia]]</f>
        <v>TK-7156</v>
      </c>
      <c r="B698">
        <v>470978</v>
      </c>
      <c r="C698" t="s">
        <v>3400</v>
      </c>
      <c r="D698" t="s">
        <v>680</v>
      </c>
      <c r="E698" t="s">
        <v>47</v>
      </c>
      <c r="F698" t="s">
        <v>460</v>
      </c>
      <c r="G698" t="s">
        <v>43</v>
      </c>
      <c r="H698" s="1">
        <v>44894</v>
      </c>
      <c r="I698" t="s">
        <v>1726</v>
      </c>
      <c r="J698" s="1">
        <v>44894</v>
      </c>
      <c r="K698" t="s">
        <v>3378</v>
      </c>
      <c r="L698" t="s">
        <v>3379</v>
      </c>
      <c r="M698" t="s">
        <v>43</v>
      </c>
      <c r="N698" t="s">
        <v>3380</v>
      </c>
      <c r="O698" t="s">
        <v>43</v>
      </c>
      <c r="P698" t="s">
        <v>38</v>
      </c>
      <c r="Q698" t="s">
        <v>38</v>
      </c>
      <c r="R698" t="s">
        <v>39</v>
      </c>
      <c r="T698" t="s">
        <v>103</v>
      </c>
      <c r="U698" t="s">
        <v>41</v>
      </c>
      <c r="V698">
        <v>1</v>
      </c>
      <c r="W698">
        <v>1</v>
      </c>
      <c r="X698" t="s">
        <v>681</v>
      </c>
      <c r="Y698" t="s">
        <v>36</v>
      </c>
      <c r="Z698" t="s">
        <v>42</v>
      </c>
      <c r="AA698" t="s">
        <v>43</v>
      </c>
      <c r="AC698" s="1"/>
      <c r="AF698">
        <v>0</v>
      </c>
      <c r="AG698" t="s">
        <v>1727</v>
      </c>
      <c r="AH698" s="1">
        <v>44894</v>
      </c>
      <c r="AK698">
        <f>Tabla_Consulta_desde_TMS8[[#This Row],[idpedido]]</f>
        <v>470978</v>
      </c>
    </row>
    <row r="699" spans="1:37" x14ac:dyDescent="0.25">
      <c r="A699" t="str">
        <f>Tabla_Consulta_desde_TMS8[[#This Row],[Nro_Referencia]]</f>
        <v>TK-7157</v>
      </c>
      <c r="B699">
        <v>470979</v>
      </c>
      <c r="C699" t="s">
        <v>3401</v>
      </c>
      <c r="D699" t="s">
        <v>680</v>
      </c>
      <c r="E699" t="s">
        <v>47</v>
      </c>
      <c r="F699" t="s">
        <v>460</v>
      </c>
      <c r="G699" t="s">
        <v>43</v>
      </c>
      <c r="H699" s="1">
        <v>44894</v>
      </c>
      <c r="I699" t="s">
        <v>1726</v>
      </c>
      <c r="J699" s="1">
        <v>44894</v>
      </c>
      <c r="K699" t="s">
        <v>3378</v>
      </c>
      <c r="L699" t="s">
        <v>3379</v>
      </c>
      <c r="M699" t="s">
        <v>43</v>
      </c>
      <c r="N699" t="s">
        <v>3380</v>
      </c>
      <c r="O699" t="s">
        <v>43</v>
      </c>
      <c r="P699" t="s">
        <v>38</v>
      </c>
      <c r="Q699" t="s">
        <v>38</v>
      </c>
      <c r="R699" t="s">
        <v>39</v>
      </c>
      <c r="T699" t="s">
        <v>103</v>
      </c>
      <c r="U699" t="s">
        <v>41</v>
      </c>
      <c r="V699">
        <v>1</v>
      </c>
      <c r="W699">
        <v>1</v>
      </c>
      <c r="X699" t="s">
        <v>681</v>
      </c>
      <c r="Y699" t="s">
        <v>36</v>
      </c>
      <c r="Z699" t="s">
        <v>42</v>
      </c>
      <c r="AA699" t="s">
        <v>43</v>
      </c>
      <c r="AC699" s="1"/>
      <c r="AF699">
        <v>0</v>
      </c>
      <c r="AG699" t="s">
        <v>1727</v>
      </c>
      <c r="AH699" s="1">
        <v>44894</v>
      </c>
      <c r="AK699">
        <f>Tabla_Consulta_desde_TMS8[[#This Row],[idpedido]]</f>
        <v>470979</v>
      </c>
    </row>
    <row r="700" spans="1:37" x14ac:dyDescent="0.25">
      <c r="A700" t="str">
        <f>Tabla_Consulta_desde_TMS8[[#This Row],[Nro_Referencia]]</f>
        <v>TK-7158</v>
      </c>
      <c r="B700">
        <v>470980</v>
      </c>
      <c r="C700" t="s">
        <v>3402</v>
      </c>
      <c r="D700" t="s">
        <v>680</v>
      </c>
      <c r="E700" t="s">
        <v>47</v>
      </c>
      <c r="F700" t="s">
        <v>460</v>
      </c>
      <c r="G700" t="s">
        <v>43</v>
      </c>
      <c r="H700" s="1">
        <v>44894</v>
      </c>
      <c r="I700" t="s">
        <v>1726</v>
      </c>
      <c r="J700" s="1">
        <v>44894</v>
      </c>
      <c r="K700" t="s">
        <v>3378</v>
      </c>
      <c r="L700" t="s">
        <v>3379</v>
      </c>
      <c r="M700" t="s">
        <v>43</v>
      </c>
      <c r="N700" t="s">
        <v>3380</v>
      </c>
      <c r="O700" t="s">
        <v>43</v>
      </c>
      <c r="P700" t="s">
        <v>38</v>
      </c>
      <c r="Q700" t="s">
        <v>38</v>
      </c>
      <c r="R700" t="s">
        <v>39</v>
      </c>
      <c r="T700" t="s">
        <v>103</v>
      </c>
      <c r="U700" t="s">
        <v>41</v>
      </c>
      <c r="V700">
        <v>1</v>
      </c>
      <c r="W700">
        <v>1</v>
      </c>
      <c r="X700" t="s">
        <v>681</v>
      </c>
      <c r="Y700" t="s">
        <v>36</v>
      </c>
      <c r="Z700" t="s">
        <v>42</v>
      </c>
      <c r="AA700" t="s">
        <v>43</v>
      </c>
      <c r="AC700" s="1"/>
      <c r="AF700">
        <v>0</v>
      </c>
      <c r="AG700" t="s">
        <v>1727</v>
      </c>
      <c r="AH700" s="1">
        <v>44894</v>
      </c>
      <c r="AK700">
        <f>Tabla_Consulta_desde_TMS8[[#This Row],[idpedido]]</f>
        <v>470980</v>
      </c>
    </row>
    <row r="701" spans="1:37" x14ac:dyDescent="0.25">
      <c r="A701" t="str">
        <f>Tabla_Consulta_desde_TMS8[[#This Row],[Nro_Referencia]]</f>
        <v>TK-7159</v>
      </c>
      <c r="B701">
        <v>470981</v>
      </c>
      <c r="C701" t="s">
        <v>3403</v>
      </c>
      <c r="D701" t="s">
        <v>680</v>
      </c>
      <c r="E701" t="s">
        <v>47</v>
      </c>
      <c r="F701" t="s">
        <v>460</v>
      </c>
      <c r="G701" t="s">
        <v>43</v>
      </c>
      <c r="H701" s="1">
        <v>44894</v>
      </c>
      <c r="I701" t="s">
        <v>1726</v>
      </c>
      <c r="J701" s="1">
        <v>44894</v>
      </c>
      <c r="K701" t="s">
        <v>3378</v>
      </c>
      <c r="L701" t="s">
        <v>3379</v>
      </c>
      <c r="M701" t="s">
        <v>43</v>
      </c>
      <c r="N701" t="s">
        <v>3380</v>
      </c>
      <c r="O701" t="s">
        <v>43</v>
      </c>
      <c r="P701" t="s">
        <v>38</v>
      </c>
      <c r="Q701" t="s">
        <v>38</v>
      </c>
      <c r="R701" t="s">
        <v>39</v>
      </c>
      <c r="T701" t="s">
        <v>103</v>
      </c>
      <c r="U701" t="s">
        <v>41</v>
      </c>
      <c r="V701">
        <v>1</v>
      </c>
      <c r="W701">
        <v>1</v>
      </c>
      <c r="X701" t="s">
        <v>681</v>
      </c>
      <c r="Y701" t="s">
        <v>36</v>
      </c>
      <c r="Z701" t="s">
        <v>42</v>
      </c>
      <c r="AA701" t="s">
        <v>43</v>
      </c>
      <c r="AC701" s="1"/>
      <c r="AF701">
        <v>0</v>
      </c>
      <c r="AG701" t="s">
        <v>1727</v>
      </c>
      <c r="AH701" s="1">
        <v>44894</v>
      </c>
      <c r="AK701">
        <f>Tabla_Consulta_desde_TMS8[[#This Row],[idpedido]]</f>
        <v>470981</v>
      </c>
    </row>
    <row r="702" spans="1:37" x14ac:dyDescent="0.25">
      <c r="A702" t="str">
        <f>Tabla_Consulta_desde_TMS8[[#This Row],[Nro_Referencia]]</f>
        <v>TK-7160</v>
      </c>
      <c r="B702">
        <v>470982</v>
      </c>
      <c r="C702" t="s">
        <v>3404</v>
      </c>
      <c r="D702" t="s">
        <v>680</v>
      </c>
      <c r="E702" t="s">
        <v>47</v>
      </c>
      <c r="F702" t="s">
        <v>460</v>
      </c>
      <c r="G702" t="s">
        <v>43</v>
      </c>
      <c r="H702" s="1">
        <v>44894</v>
      </c>
      <c r="I702" t="s">
        <v>1726</v>
      </c>
      <c r="J702" s="1">
        <v>44894</v>
      </c>
      <c r="K702" t="s">
        <v>3378</v>
      </c>
      <c r="L702" t="s">
        <v>3379</v>
      </c>
      <c r="M702" t="s">
        <v>43</v>
      </c>
      <c r="N702" t="s">
        <v>3380</v>
      </c>
      <c r="O702" t="s">
        <v>43</v>
      </c>
      <c r="P702" t="s">
        <v>38</v>
      </c>
      <c r="Q702" t="s">
        <v>38</v>
      </c>
      <c r="R702" t="s">
        <v>39</v>
      </c>
      <c r="T702" t="s">
        <v>103</v>
      </c>
      <c r="U702" t="s">
        <v>41</v>
      </c>
      <c r="V702">
        <v>1</v>
      </c>
      <c r="W702">
        <v>1</v>
      </c>
      <c r="X702" t="s">
        <v>681</v>
      </c>
      <c r="Y702" t="s">
        <v>36</v>
      </c>
      <c r="Z702" t="s">
        <v>42</v>
      </c>
      <c r="AA702" t="s">
        <v>43</v>
      </c>
      <c r="AC702" s="1"/>
      <c r="AF702">
        <v>0</v>
      </c>
      <c r="AG702" t="s">
        <v>1727</v>
      </c>
      <c r="AH702" s="1">
        <v>44894</v>
      </c>
      <c r="AK702">
        <f>Tabla_Consulta_desde_TMS8[[#This Row],[idpedido]]</f>
        <v>470982</v>
      </c>
    </row>
    <row r="703" spans="1:37" x14ac:dyDescent="0.25">
      <c r="A703" t="str">
        <f>Tabla_Consulta_desde_TMS8[[#This Row],[Nro_Referencia]]</f>
        <v>TK-7161</v>
      </c>
      <c r="B703">
        <v>470983</v>
      </c>
      <c r="C703" t="s">
        <v>3405</v>
      </c>
      <c r="D703" t="s">
        <v>680</v>
      </c>
      <c r="E703" t="s">
        <v>47</v>
      </c>
      <c r="F703" t="s">
        <v>460</v>
      </c>
      <c r="G703" t="s">
        <v>43</v>
      </c>
      <c r="H703" s="1">
        <v>44894</v>
      </c>
      <c r="I703" t="s">
        <v>1726</v>
      </c>
      <c r="J703" s="1">
        <v>44894</v>
      </c>
      <c r="K703" t="s">
        <v>3378</v>
      </c>
      <c r="L703" t="s">
        <v>3379</v>
      </c>
      <c r="M703" t="s">
        <v>43</v>
      </c>
      <c r="N703" t="s">
        <v>3380</v>
      </c>
      <c r="O703" t="s">
        <v>43</v>
      </c>
      <c r="P703" t="s">
        <v>38</v>
      </c>
      <c r="Q703" t="s">
        <v>38</v>
      </c>
      <c r="R703" t="s">
        <v>39</v>
      </c>
      <c r="T703" t="s">
        <v>103</v>
      </c>
      <c r="U703" t="s">
        <v>41</v>
      </c>
      <c r="V703">
        <v>1</v>
      </c>
      <c r="W703">
        <v>1</v>
      </c>
      <c r="X703" t="s">
        <v>681</v>
      </c>
      <c r="Y703" t="s">
        <v>36</v>
      </c>
      <c r="Z703" t="s">
        <v>42</v>
      </c>
      <c r="AA703" t="s">
        <v>43</v>
      </c>
      <c r="AC703" s="1"/>
      <c r="AF703">
        <v>0</v>
      </c>
      <c r="AG703" t="s">
        <v>1727</v>
      </c>
      <c r="AH703" s="1">
        <v>44894</v>
      </c>
      <c r="AK703">
        <f>Tabla_Consulta_desde_TMS8[[#This Row],[idpedido]]</f>
        <v>470983</v>
      </c>
    </row>
    <row r="704" spans="1:37" x14ac:dyDescent="0.25">
      <c r="A704" t="str">
        <f>Tabla_Consulta_desde_TMS8[[#This Row],[Nro_Referencia]]</f>
        <v>TK-7163</v>
      </c>
      <c r="B704">
        <v>470984</v>
      </c>
      <c r="C704" t="s">
        <v>3406</v>
      </c>
      <c r="D704" t="s">
        <v>680</v>
      </c>
      <c r="E704" t="s">
        <v>47</v>
      </c>
      <c r="F704" t="s">
        <v>460</v>
      </c>
      <c r="G704" t="s">
        <v>43</v>
      </c>
      <c r="H704" s="1">
        <v>44894</v>
      </c>
      <c r="I704" t="s">
        <v>1726</v>
      </c>
      <c r="J704" s="1">
        <v>44894</v>
      </c>
      <c r="K704" t="s">
        <v>3378</v>
      </c>
      <c r="L704" t="s">
        <v>3379</v>
      </c>
      <c r="M704" t="s">
        <v>43</v>
      </c>
      <c r="N704" t="s">
        <v>3380</v>
      </c>
      <c r="O704" t="s">
        <v>43</v>
      </c>
      <c r="P704" t="s">
        <v>38</v>
      </c>
      <c r="Q704" t="s">
        <v>38</v>
      </c>
      <c r="R704" t="s">
        <v>39</v>
      </c>
      <c r="T704" t="s">
        <v>103</v>
      </c>
      <c r="U704" t="s">
        <v>41</v>
      </c>
      <c r="V704">
        <v>1</v>
      </c>
      <c r="W704">
        <v>1</v>
      </c>
      <c r="X704" t="s">
        <v>681</v>
      </c>
      <c r="Y704" t="s">
        <v>36</v>
      </c>
      <c r="Z704" t="s">
        <v>42</v>
      </c>
      <c r="AA704" t="s">
        <v>43</v>
      </c>
      <c r="AC704" s="1"/>
      <c r="AF704">
        <v>0</v>
      </c>
      <c r="AG704" t="s">
        <v>1727</v>
      </c>
      <c r="AH704" s="1">
        <v>44894</v>
      </c>
      <c r="AK704">
        <f>Tabla_Consulta_desde_TMS8[[#This Row],[idpedido]]</f>
        <v>470984</v>
      </c>
    </row>
    <row r="705" spans="1:37" x14ac:dyDescent="0.25">
      <c r="A705" t="str">
        <f>Tabla_Consulta_desde_TMS8[[#This Row],[Nro_Referencia]]</f>
        <v>TK-7164</v>
      </c>
      <c r="B705">
        <v>470985</v>
      </c>
      <c r="C705" t="s">
        <v>3407</v>
      </c>
      <c r="D705" t="s">
        <v>680</v>
      </c>
      <c r="E705" t="s">
        <v>47</v>
      </c>
      <c r="F705" t="s">
        <v>460</v>
      </c>
      <c r="G705" t="s">
        <v>43</v>
      </c>
      <c r="H705" s="1">
        <v>44894</v>
      </c>
      <c r="I705" t="s">
        <v>1726</v>
      </c>
      <c r="J705" s="1">
        <v>44894</v>
      </c>
      <c r="K705" t="s">
        <v>3378</v>
      </c>
      <c r="L705" t="s">
        <v>3379</v>
      </c>
      <c r="M705" t="s">
        <v>43</v>
      </c>
      <c r="N705" t="s">
        <v>3380</v>
      </c>
      <c r="O705" t="s">
        <v>43</v>
      </c>
      <c r="P705" t="s">
        <v>38</v>
      </c>
      <c r="Q705" t="s">
        <v>38</v>
      </c>
      <c r="R705" t="s">
        <v>39</v>
      </c>
      <c r="T705" t="s">
        <v>103</v>
      </c>
      <c r="U705" t="s">
        <v>41</v>
      </c>
      <c r="V705">
        <v>1</v>
      </c>
      <c r="W705">
        <v>1</v>
      </c>
      <c r="X705" t="s">
        <v>681</v>
      </c>
      <c r="Y705" t="s">
        <v>36</v>
      </c>
      <c r="Z705" t="s">
        <v>42</v>
      </c>
      <c r="AA705" t="s">
        <v>43</v>
      </c>
      <c r="AC705" s="1"/>
      <c r="AF705">
        <v>0</v>
      </c>
      <c r="AG705" t="s">
        <v>1727</v>
      </c>
      <c r="AH705" s="1">
        <v>44894</v>
      </c>
      <c r="AK705">
        <f>Tabla_Consulta_desde_TMS8[[#This Row],[idpedido]]</f>
        <v>470985</v>
      </c>
    </row>
    <row r="706" spans="1:37" x14ac:dyDescent="0.25">
      <c r="A706" t="str">
        <f>Tabla_Consulta_desde_TMS8[[#This Row],[Nro_Referencia]]</f>
        <v>TK-7165</v>
      </c>
      <c r="B706">
        <v>470986</v>
      </c>
      <c r="C706" t="s">
        <v>3408</v>
      </c>
      <c r="D706" t="s">
        <v>680</v>
      </c>
      <c r="E706" t="s">
        <v>47</v>
      </c>
      <c r="F706" t="s">
        <v>460</v>
      </c>
      <c r="G706" t="s">
        <v>43</v>
      </c>
      <c r="H706" s="1">
        <v>44894</v>
      </c>
      <c r="I706" t="s">
        <v>1726</v>
      </c>
      <c r="J706" s="1">
        <v>44894</v>
      </c>
      <c r="K706" t="s">
        <v>3378</v>
      </c>
      <c r="L706" t="s">
        <v>3379</v>
      </c>
      <c r="M706" t="s">
        <v>43</v>
      </c>
      <c r="N706" t="s">
        <v>3380</v>
      </c>
      <c r="O706" t="s">
        <v>43</v>
      </c>
      <c r="P706" t="s">
        <v>38</v>
      </c>
      <c r="Q706" t="s">
        <v>38</v>
      </c>
      <c r="R706" t="s">
        <v>39</v>
      </c>
      <c r="T706" t="s">
        <v>103</v>
      </c>
      <c r="U706" t="s">
        <v>41</v>
      </c>
      <c r="V706">
        <v>1</v>
      </c>
      <c r="W706">
        <v>1</v>
      </c>
      <c r="X706" t="s">
        <v>681</v>
      </c>
      <c r="Y706" t="s">
        <v>36</v>
      </c>
      <c r="Z706" t="s">
        <v>42</v>
      </c>
      <c r="AA706" t="s">
        <v>43</v>
      </c>
      <c r="AC706" s="1"/>
      <c r="AF706">
        <v>0</v>
      </c>
      <c r="AG706" t="s">
        <v>1727</v>
      </c>
      <c r="AH706" s="1">
        <v>44894</v>
      </c>
      <c r="AK706">
        <f>Tabla_Consulta_desde_TMS8[[#This Row],[idpedido]]</f>
        <v>470986</v>
      </c>
    </row>
    <row r="707" spans="1:37" x14ac:dyDescent="0.25">
      <c r="A707" t="str">
        <f>Tabla_Consulta_desde_TMS8[[#This Row],[Nro_Referencia]]</f>
        <v>TK-7166</v>
      </c>
      <c r="B707">
        <v>470987</v>
      </c>
      <c r="C707" t="s">
        <v>3409</v>
      </c>
      <c r="D707" t="s">
        <v>680</v>
      </c>
      <c r="E707" t="s">
        <v>47</v>
      </c>
      <c r="F707" t="s">
        <v>460</v>
      </c>
      <c r="G707" t="s">
        <v>43</v>
      </c>
      <c r="H707" s="1">
        <v>44894</v>
      </c>
      <c r="I707" t="s">
        <v>1726</v>
      </c>
      <c r="J707" s="1">
        <v>44894</v>
      </c>
      <c r="K707" t="s">
        <v>3378</v>
      </c>
      <c r="L707" t="s">
        <v>3379</v>
      </c>
      <c r="M707" t="s">
        <v>43</v>
      </c>
      <c r="N707" t="s">
        <v>3380</v>
      </c>
      <c r="O707" t="s">
        <v>43</v>
      </c>
      <c r="P707" t="s">
        <v>38</v>
      </c>
      <c r="Q707" t="s">
        <v>38</v>
      </c>
      <c r="R707" t="s">
        <v>39</v>
      </c>
      <c r="T707" t="s">
        <v>103</v>
      </c>
      <c r="U707" t="s">
        <v>41</v>
      </c>
      <c r="V707">
        <v>1</v>
      </c>
      <c r="W707">
        <v>1</v>
      </c>
      <c r="X707" t="s">
        <v>681</v>
      </c>
      <c r="Y707" t="s">
        <v>36</v>
      </c>
      <c r="Z707" t="s">
        <v>42</v>
      </c>
      <c r="AA707" t="s">
        <v>43</v>
      </c>
      <c r="AC707" s="1"/>
      <c r="AF707">
        <v>0</v>
      </c>
      <c r="AG707" t="s">
        <v>1727</v>
      </c>
      <c r="AH707" s="1">
        <v>44894</v>
      </c>
      <c r="AK707">
        <f>Tabla_Consulta_desde_TMS8[[#This Row],[idpedido]]</f>
        <v>470987</v>
      </c>
    </row>
    <row r="708" spans="1:37" x14ac:dyDescent="0.25">
      <c r="A708" t="str">
        <f>Tabla_Consulta_desde_TMS8[[#This Row],[Nro_Referencia]]</f>
        <v>TK-7167</v>
      </c>
      <c r="B708">
        <v>470988</v>
      </c>
      <c r="C708" t="s">
        <v>3410</v>
      </c>
      <c r="D708" t="s">
        <v>680</v>
      </c>
      <c r="E708" t="s">
        <v>47</v>
      </c>
      <c r="F708" t="s">
        <v>460</v>
      </c>
      <c r="G708" t="s">
        <v>43</v>
      </c>
      <c r="H708" s="1">
        <v>44894</v>
      </c>
      <c r="I708" t="s">
        <v>1726</v>
      </c>
      <c r="J708" s="1">
        <v>44894</v>
      </c>
      <c r="K708" t="s">
        <v>3378</v>
      </c>
      <c r="L708" t="s">
        <v>3379</v>
      </c>
      <c r="M708" t="s">
        <v>43</v>
      </c>
      <c r="N708" t="s">
        <v>3380</v>
      </c>
      <c r="O708" t="s">
        <v>43</v>
      </c>
      <c r="P708" t="s">
        <v>38</v>
      </c>
      <c r="Q708" t="s">
        <v>38</v>
      </c>
      <c r="R708" t="s">
        <v>39</v>
      </c>
      <c r="T708" t="s">
        <v>103</v>
      </c>
      <c r="U708" t="s">
        <v>41</v>
      </c>
      <c r="V708">
        <v>1</v>
      </c>
      <c r="W708">
        <v>1</v>
      </c>
      <c r="X708" t="s">
        <v>681</v>
      </c>
      <c r="Y708" t="s">
        <v>36</v>
      </c>
      <c r="Z708" t="s">
        <v>42</v>
      </c>
      <c r="AA708" t="s">
        <v>43</v>
      </c>
      <c r="AC708" s="1"/>
      <c r="AF708">
        <v>0</v>
      </c>
      <c r="AG708" t="s">
        <v>1727</v>
      </c>
      <c r="AH708" s="1">
        <v>44894</v>
      </c>
      <c r="AK708">
        <f>Tabla_Consulta_desde_TMS8[[#This Row],[idpedido]]</f>
        <v>470988</v>
      </c>
    </row>
    <row r="709" spans="1:37" x14ac:dyDescent="0.25">
      <c r="A709" t="str">
        <f>Tabla_Consulta_desde_TMS8[[#This Row],[Nro_Referencia]]</f>
        <v>TK-7168</v>
      </c>
      <c r="B709">
        <v>470989</v>
      </c>
      <c r="C709" t="s">
        <v>3411</v>
      </c>
      <c r="D709" t="s">
        <v>680</v>
      </c>
      <c r="E709" t="s">
        <v>47</v>
      </c>
      <c r="F709" t="s">
        <v>460</v>
      </c>
      <c r="G709" t="s">
        <v>43</v>
      </c>
      <c r="H709" s="1">
        <v>44894</v>
      </c>
      <c r="I709" t="s">
        <v>1726</v>
      </c>
      <c r="J709" s="1">
        <v>44894</v>
      </c>
      <c r="K709" t="s">
        <v>3378</v>
      </c>
      <c r="L709" t="s">
        <v>3379</v>
      </c>
      <c r="M709" t="s">
        <v>43</v>
      </c>
      <c r="N709" t="s">
        <v>3380</v>
      </c>
      <c r="O709" t="s">
        <v>43</v>
      </c>
      <c r="P709" t="s">
        <v>38</v>
      </c>
      <c r="Q709" t="s">
        <v>38</v>
      </c>
      <c r="R709" t="s">
        <v>39</v>
      </c>
      <c r="T709" t="s">
        <v>103</v>
      </c>
      <c r="U709" t="s">
        <v>41</v>
      </c>
      <c r="V709">
        <v>1</v>
      </c>
      <c r="W709">
        <v>1</v>
      </c>
      <c r="X709" t="s">
        <v>681</v>
      </c>
      <c r="Y709" t="s">
        <v>36</v>
      </c>
      <c r="Z709" t="s">
        <v>42</v>
      </c>
      <c r="AA709" t="s">
        <v>43</v>
      </c>
      <c r="AC709" s="1"/>
      <c r="AF709">
        <v>0</v>
      </c>
      <c r="AG709" t="s">
        <v>1727</v>
      </c>
      <c r="AH709" s="1">
        <v>44894</v>
      </c>
      <c r="AK709">
        <f>Tabla_Consulta_desde_TMS8[[#This Row],[idpedido]]</f>
        <v>470989</v>
      </c>
    </row>
    <row r="710" spans="1:37" x14ac:dyDescent="0.25">
      <c r="A710" t="str">
        <f>Tabla_Consulta_desde_TMS8[[#This Row],[Nro_Referencia]]</f>
        <v>TK-7169</v>
      </c>
      <c r="B710">
        <v>470990</v>
      </c>
      <c r="C710" t="s">
        <v>3412</v>
      </c>
      <c r="D710" t="s">
        <v>680</v>
      </c>
      <c r="E710" t="s">
        <v>47</v>
      </c>
      <c r="F710" t="s">
        <v>460</v>
      </c>
      <c r="G710" t="s">
        <v>43</v>
      </c>
      <c r="H710" s="1">
        <v>44894</v>
      </c>
      <c r="I710" t="s">
        <v>1726</v>
      </c>
      <c r="J710" s="1">
        <v>44894</v>
      </c>
      <c r="K710" t="s">
        <v>3378</v>
      </c>
      <c r="L710" t="s">
        <v>3379</v>
      </c>
      <c r="M710" t="s">
        <v>43</v>
      </c>
      <c r="N710" t="s">
        <v>3380</v>
      </c>
      <c r="O710" t="s">
        <v>43</v>
      </c>
      <c r="P710" t="s">
        <v>38</v>
      </c>
      <c r="Q710" t="s">
        <v>38</v>
      </c>
      <c r="R710" t="s">
        <v>39</v>
      </c>
      <c r="T710" t="s">
        <v>103</v>
      </c>
      <c r="U710" t="s">
        <v>41</v>
      </c>
      <c r="V710">
        <v>1</v>
      </c>
      <c r="W710">
        <v>1</v>
      </c>
      <c r="X710" t="s">
        <v>681</v>
      </c>
      <c r="Y710" t="s">
        <v>36</v>
      </c>
      <c r="Z710" t="s">
        <v>42</v>
      </c>
      <c r="AA710" t="s">
        <v>43</v>
      </c>
      <c r="AC710" s="1"/>
      <c r="AF710">
        <v>0</v>
      </c>
      <c r="AG710" t="s">
        <v>1727</v>
      </c>
      <c r="AH710" s="1">
        <v>44894</v>
      </c>
      <c r="AK710">
        <f>Tabla_Consulta_desde_TMS8[[#This Row],[idpedido]]</f>
        <v>470990</v>
      </c>
    </row>
    <row r="711" spans="1:37" x14ac:dyDescent="0.25">
      <c r="A711" t="str">
        <f>Tabla_Consulta_desde_TMS8[[#This Row],[Nro_Referencia]]</f>
        <v>TK-7130</v>
      </c>
      <c r="B711">
        <v>470953</v>
      </c>
      <c r="C711" t="s">
        <v>3413</v>
      </c>
      <c r="D711" t="s">
        <v>680</v>
      </c>
      <c r="E711" t="s">
        <v>47</v>
      </c>
      <c r="F711" t="s">
        <v>460</v>
      </c>
      <c r="G711" t="s">
        <v>43</v>
      </c>
      <c r="H711" s="1">
        <v>44894</v>
      </c>
      <c r="I711" t="s">
        <v>1726</v>
      </c>
      <c r="J711" s="1">
        <v>44894</v>
      </c>
      <c r="K711" t="s">
        <v>3378</v>
      </c>
      <c r="L711" t="s">
        <v>3379</v>
      </c>
      <c r="M711" t="s">
        <v>43</v>
      </c>
      <c r="N711" t="s">
        <v>3380</v>
      </c>
      <c r="O711" t="s">
        <v>43</v>
      </c>
      <c r="P711" t="s">
        <v>38</v>
      </c>
      <c r="Q711" t="s">
        <v>38</v>
      </c>
      <c r="R711" t="s">
        <v>39</v>
      </c>
      <c r="T711" t="s">
        <v>103</v>
      </c>
      <c r="U711" t="s">
        <v>41</v>
      </c>
      <c r="V711">
        <v>1</v>
      </c>
      <c r="W711">
        <v>1</v>
      </c>
      <c r="X711" t="s">
        <v>681</v>
      </c>
      <c r="Y711" t="s">
        <v>36</v>
      </c>
      <c r="Z711" t="s">
        <v>42</v>
      </c>
      <c r="AA711" t="s">
        <v>43</v>
      </c>
      <c r="AC711" s="1"/>
      <c r="AF711">
        <v>0</v>
      </c>
      <c r="AG711" t="s">
        <v>1727</v>
      </c>
      <c r="AH711" s="1">
        <v>44894</v>
      </c>
      <c r="AK711">
        <f>Tabla_Consulta_desde_TMS8[[#This Row],[idpedido]]</f>
        <v>470953</v>
      </c>
    </row>
    <row r="712" spans="1:37" x14ac:dyDescent="0.25">
      <c r="A712" t="str">
        <f>Tabla_Consulta_desde_TMS8[[#This Row],[Nro_Referencia]]</f>
        <v>TK-7131</v>
      </c>
      <c r="B712">
        <v>470954</v>
      </c>
      <c r="C712" t="s">
        <v>3414</v>
      </c>
      <c r="D712" t="s">
        <v>680</v>
      </c>
      <c r="E712" t="s">
        <v>47</v>
      </c>
      <c r="F712" t="s">
        <v>460</v>
      </c>
      <c r="G712" t="s">
        <v>43</v>
      </c>
      <c r="H712" s="1">
        <v>44894</v>
      </c>
      <c r="I712" t="s">
        <v>1726</v>
      </c>
      <c r="J712" s="1">
        <v>44894</v>
      </c>
      <c r="K712" t="s">
        <v>3378</v>
      </c>
      <c r="L712" t="s">
        <v>3379</v>
      </c>
      <c r="M712" t="s">
        <v>43</v>
      </c>
      <c r="N712" t="s">
        <v>3380</v>
      </c>
      <c r="O712" t="s">
        <v>43</v>
      </c>
      <c r="P712" t="s">
        <v>38</v>
      </c>
      <c r="Q712" t="s">
        <v>38</v>
      </c>
      <c r="R712" t="s">
        <v>39</v>
      </c>
      <c r="T712" t="s">
        <v>103</v>
      </c>
      <c r="U712" t="s">
        <v>41</v>
      </c>
      <c r="V712">
        <v>1</v>
      </c>
      <c r="W712">
        <v>1</v>
      </c>
      <c r="X712" t="s">
        <v>681</v>
      </c>
      <c r="Y712" t="s">
        <v>36</v>
      </c>
      <c r="Z712" t="s">
        <v>42</v>
      </c>
      <c r="AA712" t="s">
        <v>43</v>
      </c>
      <c r="AC712" s="1"/>
      <c r="AF712">
        <v>0</v>
      </c>
      <c r="AG712" t="s">
        <v>1727</v>
      </c>
      <c r="AH712" s="1">
        <v>44894</v>
      </c>
      <c r="AK712">
        <f>Tabla_Consulta_desde_TMS8[[#This Row],[idpedido]]</f>
        <v>470954</v>
      </c>
    </row>
    <row r="713" spans="1:37" x14ac:dyDescent="0.25">
      <c r="A713" t="str">
        <f>Tabla_Consulta_desde_TMS8[[#This Row],[Nro_Referencia]]</f>
        <v>TK-7132</v>
      </c>
      <c r="B713">
        <v>470955</v>
      </c>
      <c r="C713" t="s">
        <v>3415</v>
      </c>
      <c r="D713" t="s">
        <v>680</v>
      </c>
      <c r="E713" t="s">
        <v>47</v>
      </c>
      <c r="F713" t="s">
        <v>460</v>
      </c>
      <c r="G713" t="s">
        <v>43</v>
      </c>
      <c r="H713" s="1">
        <v>44894</v>
      </c>
      <c r="I713" t="s">
        <v>1726</v>
      </c>
      <c r="J713" s="1">
        <v>44894</v>
      </c>
      <c r="K713" t="s">
        <v>3378</v>
      </c>
      <c r="L713" t="s">
        <v>3379</v>
      </c>
      <c r="M713" t="s">
        <v>43</v>
      </c>
      <c r="N713" t="s">
        <v>3380</v>
      </c>
      <c r="O713" t="s">
        <v>43</v>
      </c>
      <c r="P713" t="s">
        <v>38</v>
      </c>
      <c r="Q713" t="s">
        <v>38</v>
      </c>
      <c r="R713" t="s">
        <v>39</v>
      </c>
      <c r="T713" t="s">
        <v>103</v>
      </c>
      <c r="U713" t="s">
        <v>41</v>
      </c>
      <c r="V713">
        <v>1</v>
      </c>
      <c r="W713">
        <v>1</v>
      </c>
      <c r="X713" t="s">
        <v>681</v>
      </c>
      <c r="Y713" t="s">
        <v>36</v>
      </c>
      <c r="Z713" t="s">
        <v>42</v>
      </c>
      <c r="AA713" t="s">
        <v>43</v>
      </c>
      <c r="AC713" s="1"/>
      <c r="AF713">
        <v>0</v>
      </c>
      <c r="AG713" t="s">
        <v>1727</v>
      </c>
      <c r="AH713" s="1">
        <v>44894</v>
      </c>
      <c r="AK713">
        <f>Tabla_Consulta_desde_TMS8[[#This Row],[idpedido]]</f>
        <v>470955</v>
      </c>
    </row>
    <row r="714" spans="1:37" x14ac:dyDescent="0.25">
      <c r="A714" t="str">
        <f>Tabla_Consulta_desde_TMS8[[#This Row],[Nro_Referencia]]</f>
        <v>TK-7133</v>
      </c>
      <c r="B714">
        <v>470956</v>
      </c>
      <c r="C714" t="s">
        <v>3416</v>
      </c>
      <c r="D714" t="s">
        <v>680</v>
      </c>
      <c r="E714" t="s">
        <v>47</v>
      </c>
      <c r="F714" t="s">
        <v>460</v>
      </c>
      <c r="G714" t="s">
        <v>43</v>
      </c>
      <c r="H714" s="1">
        <v>44894</v>
      </c>
      <c r="I714" t="s">
        <v>1726</v>
      </c>
      <c r="J714" s="1">
        <v>44894</v>
      </c>
      <c r="K714" t="s">
        <v>3378</v>
      </c>
      <c r="L714" t="s">
        <v>3379</v>
      </c>
      <c r="M714" t="s">
        <v>43</v>
      </c>
      <c r="N714" t="s">
        <v>3380</v>
      </c>
      <c r="O714" t="s">
        <v>43</v>
      </c>
      <c r="P714" t="s">
        <v>38</v>
      </c>
      <c r="Q714" t="s">
        <v>38</v>
      </c>
      <c r="R714" t="s">
        <v>39</v>
      </c>
      <c r="T714" t="s">
        <v>103</v>
      </c>
      <c r="U714" t="s">
        <v>41</v>
      </c>
      <c r="V714">
        <v>1</v>
      </c>
      <c r="W714">
        <v>1</v>
      </c>
      <c r="X714" t="s">
        <v>681</v>
      </c>
      <c r="Y714" t="s">
        <v>36</v>
      </c>
      <c r="Z714" t="s">
        <v>42</v>
      </c>
      <c r="AA714" t="s">
        <v>43</v>
      </c>
      <c r="AC714" s="1"/>
      <c r="AF714">
        <v>0</v>
      </c>
      <c r="AG714" t="s">
        <v>1727</v>
      </c>
      <c r="AH714" s="1">
        <v>44894</v>
      </c>
      <c r="AK714">
        <f>Tabla_Consulta_desde_TMS8[[#This Row],[idpedido]]</f>
        <v>470956</v>
      </c>
    </row>
    <row r="715" spans="1:37" x14ac:dyDescent="0.25">
      <c r="A715" t="str">
        <f>Tabla_Consulta_desde_TMS8[[#This Row],[Nro_Referencia]]</f>
        <v>TK-7134</v>
      </c>
      <c r="B715">
        <v>470957</v>
      </c>
      <c r="C715" t="s">
        <v>3417</v>
      </c>
      <c r="D715" t="s">
        <v>680</v>
      </c>
      <c r="E715" t="s">
        <v>47</v>
      </c>
      <c r="F715" t="s">
        <v>460</v>
      </c>
      <c r="G715" t="s">
        <v>43</v>
      </c>
      <c r="H715" s="1">
        <v>44894</v>
      </c>
      <c r="I715" t="s">
        <v>1726</v>
      </c>
      <c r="J715" s="1">
        <v>44894</v>
      </c>
      <c r="K715" t="s">
        <v>3378</v>
      </c>
      <c r="L715" t="s">
        <v>3379</v>
      </c>
      <c r="M715" t="s">
        <v>43</v>
      </c>
      <c r="N715" t="s">
        <v>3380</v>
      </c>
      <c r="O715" t="s">
        <v>43</v>
      </c>
      <c r="P715" t="s">
        <v>38</v>
      </c>
      <c r="Q715" t="s">
        <v>38</v>
      </c>
      <c r="R715" t="s">
        <v>39</v>
      </c>
      <c r="T715" t="s">
        <v>103</v>
      </c>
      <c r="U715" t="s">
        <v>41</v>
      </c>
      <c r="V715">
        <v>1</v>
      </c>
      <c r="W715">
        <v>1</v>
      </c>
      <c r="X715" t="s">
        <v>681</v>
      </c>
      <c r="Y715" t="s">
        <v>36</v>
      </c>
      <c r="Z715" t="s">
        <v>42</v>
      </c>
      <c r="AA715" t="s">
        <v>43</v>
      </c>
      <c r="AC715" s="1"/>
      <c r="AF715">
        <v>0</v>
      </c>
      <c r="AG715" t="s">
        <v>1727</v>
      </c>
      <c r="AH715" s="1">
        <v>44894</v>
      </c>
      <c r="AK715">
        <f>Tabla_Consulta_desde_TMS8[[#This Row],[idpedido]]</f>
        <v>470957</v>
      </c>
    </row>
    <row r="716" spans="1:37" x14ac:dyDescent="0.25">
      <c r="A716" t="str">
        <f>Tabla_Consulta_desde_TMS8[[#This Row],[Nro_Referencia]]</f>
        <v>4656045_1</v>
      </c>
      <c r="B716">
        <v>470952</v>
      </c>
      <c r="C716" t="s">
        <v>3418</v>
      </c>
      <c r="D716" t="s">
        <v>680</v>
      </c>
      <c r="E716" t="s">
        <v>47</v>
      </c>
      <c r="F716" t="s">
        <v>33</v>
      </c>
      <c r="G716" t="s">
        <v>3419</v>
      </c>
      <c r="H716" s="1">
        <v>44894</v>
      </c>
      <c r="I716" t="s">
        <v>34</v>
      </c>
      <c r="J716" s="1">
        <v>44895</v>
      </c>
      <c r="K716" t="s">
        <v>3420</v>
      </c>
      <c r="L716" t="s">
        <v>3421</v>
      </c>
      <c r="M716" t="s">
        <v>3422</v>
      </c>
      <c r="N716" t="s">
        <v>3423</v>
      </c>
      <c r="O716" t="s">
        <v>43</v>
      </c>
      <c r="P716" t="s">
        <v>93</v>
      </c>
      <c r="Q716" t="s">
        <v>93</v>
      </c>
      <c r="R716" t="s">
        <v>94</v>
      </c>
      <c r="T716" t="s">
        <v>40</v>
      </c>
      <c r="U716" t="s">
        <v>50</v>
      </c>
      <c r="V716">
        <v>1</v>
      </c>
      <c r="W716">
        <v>1</v>
      </c>
      <c r="X716" t="s">
        <v>681</v>
      </c>
      <c r="Y716" t="s">
        <v>36</v>
      </c>
      <c r="Z716" t="s">
        <v>42</v>
      </c>
      <c r="AA716" t="s">
        <v>3424</v>
      </c>
      <c r="AB716">
        <v>21678</v>
      </c>
      <c r="AC716" s="1">
        <v>44895</v>
      </c>
      <c r="AD716" t="s">
        <v>44</v>
      </c>
      <c r="AE716" t="s">
        <v>65</v>
      </c>
      <c r="AF716">
        <v>0</v>
      </c>
      <c r="AG716" t="s">
        <v>46</v>
      </c>
      <c r="AH716" s="1">
        <v>44895</v>
      </c>
      <c r="AJ716" t="s">
        <v>59013</v>
      </c>
      <c r="AK716">
        <f>Tabla_Consulta_desde_TMS8[[#This Row],[idpedido]]</f>
        <v>470952</v>
      </c>
    </row>
    <row r="717" spans="1:37" x14ac:dyDescent="0.25">
      <c r="A717" t="str">
        <f>Tabla_Consulta_desde_TMS8[[#This Row],[Nro_Referencia]]</f>
        <v>RT_147879654</v>
      </c>
      <c r="B717">
        <v>470951</v>
      </c>
      <c r="C717" t="s">
        <v>3425</v>
      </c>
      <c r="D717" t="s">
        <v>2018</v>
      </c>
      <c r="E717" t="s">
        <v>32</v>
      </c>
      <c r="F717" t="s">
        <v>33</v>
      </c>
      <c r="G717" t="s">
        <v>3426</v>
      </c>
      <c r="H717" s="1">
        <v>44894</v>
      </c>
      <c r="I717" t="s">
        <v>596</v>
      </c>
      <c r="J717" s="1">
        <v>44894</v>
      </c>
      <c r="K717" t="s">
        <v>1927</v>
      </c>
      <c r="L717" t="s">
        <v>1928</v>
      </c>
      <c r="P717" t="s">
        <v>888</v>
      </c>
      <c r="Q717" t="s">
        <v>38</v>
      </c>
      <c r="R717" t="s">
        <v>39</v>
      </c>
      <c r="S717" t="s">
        <v>760</v>
      </c>
      <c r="U717" t="s">
        <v>50</v>
      </c>
      <c r="V717">
        <v>1</v>
      </c>
      <c r="W717">
        <v>214</v>
      </c>
      <c r="X717" t="s">
        <v>2075</v>
      </c>
      <c r="Y717" t="s">
        <v>2025</v>
      </c>
      <c r="Z717" t="s">
        <v>157</v>
      </c>
      <c r="AA717" t="s">
        <v>43</v>
      </c>
      <c r="AC717" s="1"/>
      <c r="AF717">
        <v>0</v>
      </c>
      <c r="AG717" t="s">
        <v>596</v>
      </c>
      <c r="AH717" s="1">
        <v>44894</v>
      </c>
      <c r="AJ717" t="s">
        <v>43</v>
      </c>
      <c r="AK717">
        <f>Tabla_Consulta_desde_TMS8[[#This Row],[idpedido]]</f>
        <v>470951</v>
      </c>
    </row>
    <row r="718" spans="1:37" x14ac:dyDescent="0.25">
      <c r="A718" t="str">
        <f>Tabla_Consulta_desde_TMS8[[#This Row],[Nro_Referencia]]</f>
        <v>00142100-D03-BS5</v>
      </c>
      <c r="B718">
        <v>470947</v>
      </c>
      <c r="C718" t="s">
        <v>3427</v>
      </c>
      <c r="D718" t="s">
        <v>1844</v>
      </c>
      <c r="E718" t="s">
        <v>47</v>
      </c>
      <c r="F718" t="s">
        <v>1845</v>
      </c>
      <c r="G718" t="s">
        <v>3428</v>
      </c>
      <c r="H718" s="1">
        <v>44894</v>
      </c>
      <c r="I718" t="s">
        <v>34</v>
      </c>
      <c r="J718" s="1">
        <v>44895</v>
      </c>
      <c r="K718" t="s">
        <v>2261</v>
      </c>
      <c r="L718" t="s">
        <v>3429</v>
      </c>
      <c r="M718" t="s">
        <v>2262</v>
      </c>
      <c r="N718" t="s">
        <v>1849</v>
      </c>
      <c r="O718" t="s">
        <v>1849</v>
      </c>
      <c r="P718" t="s">
        <v>888</v>
      </c>
      <c r="Q718" t="s">
        <v>38</v>
      </c>
      <c r="R718" t="s">
        <v>39</v>
      </c>
      <c r="S718" t="s">
        <v>760</v>
      </c>
      <c r="T718" t="s">
        <v>446</v>
      </c>
      <c r="U718" t="s">
        <v>41</v>
      </c>
      <c r="V718">
        <v>1</v>
      </c>
      <c r="W718">
        <v>42.5</v>
      </c>
      <c r="X718" t="s">
        <v>1850</v>
      </c>
      <c r="Y718" t="s">
        <v>36</v>
      </c>
      <c r="Z718" t="s">
        <v>42</v>
      </c>
      <c r="AA718" t="s">
        <v>1851</v>
      </c>
      <c r="AB718">
        <v>21701</v>
      </c>
      <c r="AC718" s="1">
        <v>44895</v>
      </c>
      <c r="AD718" t="s">
        <v>446</v>
      </c>
      <c r="AE718" t="s">
        <v>1715</v>
      </c>
      <c r="AF718">
        <v>0</v>
      </c>
      <c r="AG718" t="s">
        <v>46</v>
      </c>
      <c r="AH718" s="1">
        <v>44895</v>
      </c>
      <c r="AK718">
        <f>Tabla_Consulta_desde_TMS8[[#This Row],[idpedido]]</f>
        <v>470947</v>
      </c>
    </row>
    <row r="719" spans="1:37" x14ac:dyDescent="0.25">
      <c r="A719" t="str">
        <f>Tabla_Consulta_desde_TMS8[[#This Row],[Nro_Referencia]]</f>
        <v>00163890-D03-AKW</v>
      </c>
      <c r="B719">
        <v>470948</v>
      </c>
      <c r="C719" t="s">
        <v>3430</v>
      </c>
      <c r="D719" t="s">
        <v>1844</v>
      </c>
      <c r="E719" t="s">
        <v>47</v>
      </c>
      <c r="F719" t="s">
        <v>1845</v>
      </c>
      <c r="G719" t="s">
        <v>3431</v>
      </c>
      <c r="H719" s="1">
        <v>44894</v>
      </c>
      <c r="I719" t="s">
        <v>34</v>
      </c>
      <c r="J719" s="1">
        <v>44895</v>
      </c>
      <c r="K719" t="s">
        <v>1846</v>
      </c>
      <c r="L719" t="s">
        <v>1847</v>
      </c>
      <c r="M719" t="s">
        <v>1848</v>
      </c>
      <c r="N719" t="s">
        <v>1849</v>
      </c>
      <c r="O719" t="s">
        <v>1849</v>
      </c>
      <c r="P719" t="s">
        <v>1282</v>
      </c>
      <c r="Q719" t="s">
        <v>38</v>
      </c>
      <c r="R719" t="s">
        <v>39</v>
      </c>
      <c r="S719" t="s">
        <v>38</v>
      </c>
      <c r="U719" t="s">
        <v>41</v>
      </c>
      <c r="V719">
        <v>1</v>
      </c>
      <c r="W719">
        <v>42</v>
      </c>
      <c r="X719" t="s">
        <v>1850</v>
      </c>
      <c r="Y719" t="s">
        <v>36</v>
      </c>
      <c r="Z719" t="s">
        <v>42</v>
      </c>
      <c r="AA719" t="s">
        <v>1851</v>
      </c>
      <c r="AB719">
        <v>21687</v>
      </c>
      <c r="AC719" s="1">
        <v>44895</v>
      </c>
      <c r="AD719" t="s">
        <v>97</v>
      </c>
      <c r="AE719" t="s">
        <v>276</v>
      </c>
      <c r="AF719">
        <v>0</v>
      </c>
      <c r="AG719" t="s">
        <v>46</v>
      </c>
      <c r="AH719" s="1">
        <v>44895</v>
      </c>
      <c r="AK719">
        <f>Tabla_Consulta_desde_TMS8[[#This Row],[idpedido]]</f>
        <v>470948</v>
      </c>
    </row>
    <row r="720" spans="1:37" x14ac:dyDescent="0.25">
      <c r="A720" t="str">
        <f>Tabla_Consulta_desde_TMS8[[#This Row],[Nro_Referencia]]</f>
        <v>00163890-D03-AKY</v>
      </c>
      <c r="B720">
        <v>470949</v>
      </c>
      <c r="C720" t="s">
        <v>3432</v>
      </c>
      <c r="D720" t="s">
        <v>1844</v>
      </c>
      <c r="E720" t="s">
        <v>47</v>
      </c>
      <c r="F720" t="s">
        <v>1845</v>
      </c>
      <c r="G720" t="s">
        <v>3433</v>
      </c>
      <c r="H720" s="1">
        <v>44894</v>
      </c>
      <c r="I720" t="s">
        <v>34</v>
      </c>
      <c r="J720" s="1">
        <v>44895</v>
      </c>
      <c r="K720" t="s">
        <v>1846</v>
      </c>
      <c r="L720" t="s">
        <v>1847</v>
      </c>
      <c r="M720" t="s">
        <v>1848</v>
      </c>
      <c r="N720" t="s">
        <v>1849</v>
      </c>
      <c r="O720" t="s">
        <v>1849</v>
      </c>
      <c r="P720" t="s">
        <v>1282</v>
      </c>
      <c r="Q720" t="s">
        <v>38</v>
      </c>
      <c r="R720" t="s">
        <v>39</v>
      </c>
      <c r="S720" t="s">
        <v>38</v>
      </c>
      <c r="U720" t="s">
        <v>41</v>
      </c>
      <c r="V720">
        <v>1</v>
      </c>
      <c r="W720">
        <v>42</v>
      </c>
      <c r="X720" t="s">
        <v>1850</v>
      </c>
      <c r="Y720" t="s">
        <v>36</v>
      </c>
      <c r="Z720" t="s">
        <v>42</v>
      </c>
      <c r="AA720" t="s">
        <v>1851</v>
      </c>
      <c r="AB720">
        <v>21687</v>
      </c>
      <c r="AC720" s="1">
        <v>44895</v>
      </c>
      <c r="AD720" t="s">
        <v>97</v>
      </c>
      <c r="AE720" t="s">
        <v>276</v>
      </c>
      <c r="AF720">
        <v>0</v>
      </c>
      <c r="AG720" t="s">
        <v>46</v>
      </c>
      <c r="AH720" s="1">
        <v>44895</v>
      </c>
      <c r="AK720">
        <f>Tabla_Consulta_desde_TMS8[[#This Row],[idpedido]]</f>
        <v>470949</v>
      </c>
    </row>
    <row r="721" spans="1:37" x14ac:dyDescent="0.25">
      <c r="A721" t="str">
        <f>Tabla_Consulta_desde_TMS8[[#This Row],[Nro_Referencia]]</f>
        <v>00142100-D04-BS4</v>
      </c>
      <c r="B721">
        <v>470950</v>
      </c>
      <c r="C721" t="s">
        <v>3434</v>
      </c>
      <c r="D721" t="s">
        <v>1844</v>
      </c>
      <c r="E721" t="s">
        <v>47</v>
      </c>
      <c r="F721" t="s">
        <v>1845</v>
      </c>
      <c r="G721" t="s">
        <v>3435</v>
      </c>
      <c r="H721" s="1">
        <v>44894</v>
      </c>
      <c r="I721" t="s">
        <v>34</v>
      </c>
      <c r="J721" s="1">
        <v>44895</v>
      </c>
      <c r="K721" t="s">
        <v>2261</v>
      </c>
      <c r="L721" t="s">
        <v>3429</v>
      </c>
      <c r="M721" t="s">
        <v>2262</v>
      </c>
      <c r="N721" t="s">
        <v>1849</v>
      </c>
      <c r="O721" t="s">
        <v>1849</v>
      </c>
      <c r="P721" t="s">
        <v>888</v>
      </c>
      <c r="Q721" t="s">
        <v>38</v>
      </c>
      <c r="R721" t="s">
        <v>39</v>
      </c>
      <c r="S721" t="s">
        <v>760</v>
      </c>
      <c r="T721" t="s">
        <v>446</v>
      </c>
      <c r="U721" t="s">
        <v>41</v>
      </c>
      <c r="V721">
        <v>1</v>
      </c>
      <c r="W721">
        <v>1</v>
      </c>
      <c r="X721" t="s">
        <v>1850</v>
      </c>
      <c r="Y721" t="s">
        <v>36</v>
      </c>
      <c r="Z721" t="s">
        <v>42</v>
      </c>
      <c r="AA721" t="s">
        <v>1851</v>
      </c>
      <c r="AB721">
        <v>21701</v>
      </c>
      <c r="AC721" s="1">
        <v>44895</v>
      </c>
      <c r="AD721" t="s">
        <v>446</v>
      </c>
      <c r="AE721" t="s">
        <v>1715</v>
      </c>
      <c r="AF721">
        <v>0</v>
      </c>
      <c r="AG721" t="s">
        <v>46</v>
      </c>
      <c r="AH721" s="1">
        <v>44895</v>
      </c>
      <c r="AK721">
        <f>Tabla_Consulta_desde_TMS8[[#This Row],[idpedido]]</f>
        <v>470950</v>
      </c>
    </row>
    <row r="722" spans="1:37" x14ac:dyDescent="0.25">
      <c r="A722" t="str">
        <f>Tabla_Consulta_desde_TMS8[[#This Row],[Nro_Referencia]]</f>
        <v>98414592_B</v>
      </c>
      <c r="B722">
        <v>470932</v>
      </c>
      <c r="C722" t="s">
        <v>3436</v>
      </c>
      <c r="D722" t="s">
        <v>1472</v>
      </c>
      <c r="E722" t="s">
        <v>47</v>
      </c>
      <c r="F722" t="s">
        <v>33</v>
      </c>
      <c r="G722" t="s">
        <v>43</v>
      </c>
      <c r="H722" s="1">
        <v>44894</v>
      </c>
      <c r="I722" t="s">
        <v>1726</v>
      </c>
      <c r="J722" s="1">
        <v>44894</v>
      </c>
      <c r="K722" t="s">
        <v>3347</v>
      </c>
      <c r="L722" t="s">
        <v>3437</v>
      </c>
      <c r="M722" t="s">
        <v>43</v>
      </c>
      <c r="N722" t="s">
        <v>3438</v>
      </c>
      <c r="O722" t="s">
        <v>3438</v>
      </c>
      <c r="P722" t="s">
        <v>753</v>
      </c>
      <c r="Q722" t="s">
        <v>68</v>
      </c>
      <c r="R722" t="s">
        <v>69</v>
      </c>
      <c r="S722" t="s">
        <v>68</v>
      </c>
      <c r="T722" t="s">
        <v>70</v>
      </c>
      <c r="U722" t="s">
        <v>71</v>
      </c>
      <c r="V722">
        <v>1</v>
      </c>
      <c r="W722">
        <v>0.01</v>
      </c>
      <c r="X722" t="s">
        <v>1473</v>
      </c>
      <c r="Y722" t="s">
        <v>1474</v>
      </c>
      <c r="Z722" t="s">
        <v>42</v>
      </c>
      <c r="AA722" t="s">
        <v>43</v>
      </c>
      <c r="AC722" s="1"/>
      <c r="AF722">
        <v>0</v>
      </c>
      <c r="AG722" t="s">
        <v>1727</v>
      </c>
      <c r="AH722" s="1">
        <v>44894</v>
      </c>
      <c r="AK722">
        <f>Tabla_Consulta_desde_TMS8[[#This Row],[idpedido]]</f>
        <v>470932</v>
      </c>
    </row>
    <row r="723" spans="1:37" x14ac:dyDescent="0.25">
      <c r="A723" t="str">
        <f>Tabla_Consulta_desde_TMS8[[#This Row],[Nro_Referencia]]</f>
        <v>98425547_B</v>
      </c>
      <c r="B723">
        <v>470933</v>
      </c>
      <c r="C723" t="s">
        <v>3439</v>
      </c>
      <c r="D723" t="s">
        <v>1472</v>
      </c>
      <c r="E723" t="s">
        <v>47</v>
      </c>
      <c r="F723" t="s">
        <v>33</v>
      </c>
      <c r="G723" t="s">
        <v>43</v>
      </c>
      <c r="H723" s="1">
        <v>44894</v>
      </c>
      <c r="I723" t="s">
        <v>1726</v>
      </c>
      <c r="J723" s="1">
        <v>44894</v>
      </c>
      <c r="K723" t="s">
        <v>3440</v>
      </c>
      <c r="L723" t="s">
        <v>3441</v>
      </c>
      <c r="M723" t="s">
        <v>43</v>
      </c>
      <c r="N723" t="s">
        <v>3442</v>
      </c>
      <c r="O723" t="s">
        <v>3442</v>
      </c>
      <c r="P723" t="s">
        <v>721</v>
      </c>
      <c r="Q723" t="s">
        <v>38</v>
      </c>
      <c r="R723" t="s">
        <v>39</v>
      </c>
      <c r="S723" t="s">
        <v>38</v>
      </c>
      <c r="T723" t="s">
        <v>103</v>
      </c>
      <c r="U723" t="s">
        <v>41</v>
      </c>
      <c r="V723">
        <v>1</v>
      </c>
      <c r="W723">
        <v>0.03</v>
      </c>
      <c r="X723" t="s">
        <v>1473</v>
      </c>
      <c r="Y723" t="s">
        <v>1474</v>
      </c>
      <c r="Z723" t="s">
        <v>42</v>
      </c>
      <c r="AA723" t="s">
        <v>43</v>
      </c>
      <c r="AC723" s="1"/>
      <c r="AF723">
        <v>0</v>
      </c>
      <c r="AG723" t="s">
        <v>1727</v>
      </c>
      <c r="AH723" s="1">
        <v>44894</v>
      </c>
      <c r="AK723">
        <f>Tabla_Consulta_desde_TMS8[[#This Row],[idpedido]]</f>
        <v>470933</v>
      </c>
    </row>
    <row r="724" spans="1:37" x14ac:dyDescent="0.25">
      <c r="A724" t="str">
        <f>Tabla_Consulta_desde_TMS8[[#This Row],[Nro_Referencia]]</f>
        <v>98427561_B</v>
      </c>
      <c r="B724">
        <v>470934</v>
      </c>
      <c r="C724" t="s">
        <v>3443</v>
      </c>
      <c r="D724" t="s">
        <v>1472</v>
      </c>
      <c r="E724" t="s">
        <v>47</v>
      </c>
      <c r="F724" t="s">
        <v>33</v>
      </c>
      <c r="G724" t="s">
        <v>43</v>
      </c>
      <c r="H724" s="1">
        <v>44894</v>
      </c>
      <c r="I724" t="s">
        <v>1726</v>
      </c>
      <c r="J724" s="1">
        <v>44894</v>
      </c>
      <c r="K724" t="s">
        <v>3444</v>
      </c>
      <c r="L724" t="s">
        <v>3445</v>
      </c>
      <c r="M724" t="s">
        <v>43</v>
      </c>
      <c r="N724" t="s">
        <v>3446</v>
      </c>
      <c r="O724" t="s">
        <v>3446</v>
      </c>
      <c r="P724" t="s">
        <v>917</v>
      </c>
      <c r="Q724" t="s">
        <v>38</v>
      </c>
      <c r="R724" t="s">
        <v>39</v>
      </c>
      <c r="S724" t="s">
        <v>38</v>
      </c>
      <c r="T724" t="s">
        <v>103</v>
      </c>
      <c r="U724" t="s">
        <v>41</v>
      </c>
      <c r="V724">
        <v>1</v>
      </c>
      <c r="W724">
        <v>0.01</v>
      </c>
      <c r="X724" t="s">
        <v>1473</v>
      </c>
      <c r="Y724" t="s">
        <v>1474</v>
      </c>
      <c r="Z724" t="s">
        <v>42</v>
      </c>
      <c r="AA724" t="s">
        <v>43</v>
      </c>
      <c r="AC724" s="1"/>
      <c r="AF724">
        <v>0</v>
      </c>
      <c r="AG724" t="s">
        <v>1727</v>
      </c>
      <c r="AH724" s="1">
        <v>44894</v>
      </c>
      <c r="AK724">
        <f>Tabla_Consulta_desde_TMS8[[#This Row],[idpedido]]</f>
        <v>470934</v>
      </c>
    </row>
    <row r="725" spans="1:37" x14ac:dyDescent="0.25">
      <c r="A725" t="str">
        <f>Tabla_Consulta_desde_TMS8[[#This Row],[Nro_Referencia]]</f>
        <v>98435513_B</v>
      </c>
      <c r="B725">
        <v>470935</v>
      </c>
      <c r="C725" t="s">
        <v>3447</v>
      </c>
      <c r="D725" t="s">
        <v>1472</v>
      </c>
      <c r="E725" t="s">
        <v>47</v>
      </c>
      <c r="F725" t="s">
        <v>33</v>
      </c>
      <c r="G725" t="s">
        <v>43</v>
      </c>
      <c r="H725" s="1">
        <v>44894</v>
      </c>
      <c r="I725" t="s">
        <v>1726</v>
      </c>
      <c r="J725" s="1">
        <v>44894</v>
      </c>
      <c r="K725" t="s">
        <v>2943</v>
      </c>
      <c r="L725" t="s">
        <v>3448</v>
      </c>
      <c r="M725" t="s">
        <v>43</v>
      </c>
      <c r="N725" t="s">
        <v>3449</v>
      </c>
      <c r="O725" t="s">
        <v>3449</v>
      </c>
      <c r="P725" t="s">
        <v>821</v>
      </c>
      <c r="Q725" t="s">
        <v>68</v>
      </c>
      <c r="R725" t="s">
        <v>69</v>
      </c>
      <c r="S725" t="s">
        <v>68</v>
      </c>
      <c r="T725" t="s">
        <v>70</v>
      </c>
      <c r="U725" t="s">
        <v>71</v>
      </c>
      <c r="V725">
        <v>1</v>
      </c>
      <c r="W725">
        <v>0.01</v>
      </c>
      <c r="X725" t="s">
        <v>1473</v>
      </c>
      <c r="Y725" t="s">
        <v>1474</v>
      </c>
      <c r="Z725" t="s">
        <v>42</v>
      </c>
      <c r="AA725" t="s">
        <v>43</v>
      </c>
      <c r="AC725" s="1"/>
      <c r="AF725">
        <v>0</v>
      </c>
      <c r="AG725" t="s">
        <v>1727</v>
      </c>
      <c r="AH725" s="1">
        <v>44894</v>
      </c>
      <c r="AK725">
        <f>Tabla_Consulta_desde_TMS8[[#This Row],[idpedido]]</f>
        <v>470935</v>
      </c>
    </row>
    <row r="726" spans="1:37" x14ac:dyDescent="0.25">
      <c r="A726" t="str">
        <f>Tabla_Consulta_desde_TMS8[[#This Row],[Nro_Referencia]]</f>
        <v>98439136_B</v>
      </c>
      <c r="B726">
        <v>470936</v>
      </c>
      <c r="C726" t="s">
        <v>3450</v>
      </c>
      <c r="D726" t="s">
        <v>1472</v>
      </c>
      <c r="E726" t="s">
        <v>47</v>
      </c>
      <c r="F726" t="s">
        <v>33</v>
      </c>
      <c r="G726" t="s">
        <v>43</v>
      </c>
      <c r="H726" s="1">
        <v>44894</v>
      </c>
      <c r="I726" t="s">
        <v>1726</v>
      </c>
      <c r="J726" s="1">
        <v>44894</v>
      </c>
      <c r="K726" t="s">
        <v>2788</v>
      </c>
      <c r="L726" t="s">
        <v>3451</v>
      </c>
      <c r="M726" t="s">
        <v>43</v>
      </c>
      <c r="N726" t="s">
        <v>3452</v>
      </c>
      <c r="O726" t="s">
        <v>3452</v>
      </c>
      <c r="P726" t="s">
        <v>1308</v>
      </c>
      <c r="Q726" t="s">
        <v>68</v>
      </c>
      <c r="R726" t="s">
        <v>69</v>
      </c>
      <c r="S726" t="s">
        <v>68</v>
      </c>
      <c r="T726" t="s">
        <v>70</v>
      </c>
      <c r="U726" t="s">
        <v>71</v>
      </c>
      <c r="V726">
        <v>1</v>
      </c>
      <c r="W726">
        <v>0.01</v>
      </c>
      <c r="X726" t="s">
        <v>1473</v>
      </c>
      <c r="Y726" t="s">
        <v>1474</v>
      </c>
      <c r="Z726" t="s">
        <v>42</v>
      </c>
      <c r="AA726" t="s">
        <v>43</v>
      </c>
      <c r="AC726" s="1"/>
      <c r="AF726">
        <v>0</v>
      </c>
      <c r="AG726" t="s">
        <v>1727</v>
      </c>
      <c r="AH726" s="1">
        <v>44894</v>
      </c>
      <c r="AK726">
        <f>Tabla_Consulta_desde_TMS8[[#This Row],[idpedido]]</f>
        <v>470936</v>
      </c>
    </row>
    <row r="727" spans="1:37" x14ac:dyDescent="0.25">
      <c r="A727" t="str">
        <f>Tabla_Consulta_desde_TMS8[[#This Row],[Nro_Referencia]]</f>
        <v>98448547_B</v>
      </c>
      <c r="B727">
        <v>470937</v>
      </c>
      <c r="C727" t="s">
        <v>3453</v>
      </c>
      <c r="D727" t="s">
        <v>1472</v>
      </c>
      <c r="E727" t="s">
        <v>47</v>
      </c>
      <c r="F727" t="s">
        <v>33</v>
      </c>
      <c r="G727" t="s">
        <v>43</v>
      </c>
      <c r="H727" s="1">
        <v>44894</v>
      </c>
      <c r="I727" t="s">
        <v>1726</v>
      </c>
      <c r="J727" s="1">
        <v>44894</v>
      </c>
      <c r="K727" t="s">
        <v>3454</v>
      </c>
      <c r="L727" t="s">
        <v>3455</v>
      </c>
      <c r="M727" t="s">
        <v>43</v>
      </c>
      <c r="N727" t="s">
        <v>3456</v>
      </c>
      <c r="O727" t="s">
        <v>3456</v>
      </c>
      <c r="P727" t="s">
        <v>781</v>
      </c>
      <c r="Q727" t="s">
        <v>68</v>
      </c>
      <c r="R727" t="s">
        <v>69</v>
      </c>
      <c r="S727" t="s">
        <v>68</v>
      </c>
      <c r="T727" t="s">
        <v>70</v>
      </c>
      <c r="U727" t="s">
        <v>71</v>
      </c>
      <c r="V727">
        <v>1</v>
      </c>
      <c r="W727">
        <v>1.1000000000000001</v>
      </c>
      <c r="X727" t="s">
        <v>1473</v>
      </c>
      <c r="Y727" t="s">
        <v>1474</v>
      </c>
      <c r="Z727" t="s">
        <v>42</v>
      </c>
      <c r="AA727" t="s">
        <v>43</v>
      </c>
      <c r="AC727" s="1"/>
      <c r="AF727">
        <v>0</v>
      </c>
      <c r="AG727" t="s">
        <v>1727</v>
      </c>
      <c r="AH727" s="1">
        <v>44894</v>
      </c>
      <c r="AK727">
        <f>Tabla_Consulta_desde_TMS8[[#This Row],[idpedido]]</f>
        <v>470937</v>
      </c>
    </row>
    <row r="728" spans="1:37" x14ac:dyDescent="0.25">
      <c r="A728" t="str">
        <f>Tabla_Consulta_desde_TMS8[[#This Row],[Nro_Referencia]]</f>
        <v>98449570_B</v>
      </c>
      <c r="B728">
        <v>470938</v>
      </c>
      <c r="C728" t="s">
        <v>3457</v>
      </c>
      <c r="D728" t="s">
        <v>1472</v>
      </c>
      <c r="E728" t="s">
        <v>47</v>
      </c>
      <c r="F728" t="s">
        <v>33</v>
      </c>
      <c r="G728" t="s">
        <v>43</v>
      </c>
      <c r="H728" s="1">
        <v>44894</v>
      </c>
      <c r="I728" t="s">
        <v>1726</v>
      </c>
      <c r="J728" s="1">
        <v>44894</v>
      </c>
      <c r="K728" t="s">
        <v>3458</v>
      </c>
      <c r="L728" t="s">
        <v>1560</v>
      </c>
      <c r="M728" t="s">
        <v>43</v>
      </c>
      <c r="N728" t="s">
        <v>3459</v>
      </c>
      <c r="O728" t="s">
        <v>3459</v>
      </c>
      <c r="P728" t="s">
        <v>832</v>
      </c>
      <c r="Q728" t="s">
        <v>68</v>
      </c>
      <c r="R728" t="s">
        <v>69</v>
      </c>
      <c r="S728" t="s">
        <v>68</v>
      </c>
      <c r="T728" t="s">
        <v>70</v>
      </c>
      <c r="U728" t="s">
        <v>71</v>
      </c>
      <c r="V728">
        <v>1</v>
      </c>
      <c r="W728">
        <v>0.01</v>
      </c>
      <c r="X728" t="s">
        <v>1473</v>
      </c>
      <c r="Y728" t="s">
        <v>1474</v>
      </c>
      <c r="Z728" t="s">
        <v>42</v>
      </c>
      <c r="AA728" t="s">
        <v>43</v>
      </c>
      <c r="AC728" s="1"/>
      <c r="AF728">
        <v>0</v>
      </c>
      <c r="AG728" t="s">
        <v>1727</v>
      </c>
      <c r="AH728" s="1">
        <v>44894</v>
      </c>
      <c r="AK728">
        <f>Tabla_Consulta_desde_TMS8[[#This Row],[idpedido]]</f>
        <v>470938</v>
      </c>
    </row>
    <row r="729" spans="1:37" x14ac:dyDescent="0.25">
      <c r="A729" t="str">
        <f>Tabla_Consulta_desde_TMS8[[#This Row],[Nro_Referencia]]</f>
        <v>98450106_B</v>
      </c>
      <c r="B729">
        <v>470939</v>
      </c>
      <c r="C729" t="s">
        <v>3460</v>
      </c>
      <c r="D729" t="s">
        <v>1472</v>
      </c>
      <c r="E729" t="s">
        <v>47</v>
      </c>
      <c r="F729" t="s">
        <v>33</v>
      </c>
      <c r="H729" s="1">
        <v>44894</v>
      </c>
      <c r="I729" t="s">
        <v>1726</v>
      </c>
      <c r="J729" s="1">
        <v>44894</v>
      </c>
      <c r="K729" t="s">
        <v>3461</v>
      </c>
      <c r="L729" t="s">
        <v>3462</v>
      </c>
      <c r="N729" t="s">
        <v>3463</v>
      </c>
      <c r="O729" t="s">
        <v>3463</v>
      </c>
      <c r="P729" t="s">
        <v>68</v>
      </c>
      <c r="Q729" t="s">
        <v>68</v>
      </c>
      <c r="R729" t="s">
        <v>69</v>
      </c>
      <c r="T729" t="s">
        <v>70</v>
      </c>
      <c r="U729" t="s">
        <v>71</v>
      </c>
      <c r="V729">
        <v>1</v>
      </c>
      <c r="W729">
        <v>0.01</v>
      </c>
      <c r="X729" t="s">
        <v>1473</v>
      </c>
      <c r="Y729" t="s">
        <v>1474</v>
      </c>
      <c r="Z729" t="s">
        <v>42</v>
      </c>
      <c r="AA729" t="s">
        <v>43</v>
      </c>
      <c r="AC729" s="1"/>
      <c r="AF729">
        <v>0</v>
      </c>
      <c r="AG729" t="s">
        <v>1727</v>
      </c>
      <c r="AH729" s="1">
        <v>44894</v>
      </c>
      <c r="AK729">
        <f>Tabla_Consulta_desde_TMS8[[#This Row],[idpedido]]</f>
        <v>470939</v>
      </c>
    </row>
    <row r="730" spans="1:37" x14ac:dyDescent="0.25">
      <c r="A730" t="str">
        <f>Tabla_Consulta_desde_TMS8[[#This Row],[Nro_Referencia]]</f>
        <v>98450138_B</v>
      </c>
      <c r="B730">
        <v>470940</v>
      </c>
      <c r="C730" t="s">
        <v>3464</v>
      </c>
      <c r="D730" t="s">
        <v>1472</v>
      </c>
      <c r="E730" t="s">
        <v>47</v>
      </c>
      <c r="F730" t="s">
        <v>33</v>
      </c>
      <c r="H730" s="1">
        <v>44894</v>
      </c>
      <c r="I730" t="s">
        <v>1726</v>
      </c>
      <c r="J730" s="1">
        <v>44894</v>
      </c>
      <c r="K730" t="s">
        <v>3465</v>
      </c>
      <c r="L730" t="s">
        <v>3466</v>
      </c>
      <c r="N730" t="s">
        <v>3467</v>
      </c>
      <c r="O730" t="s">
        <v>3467</v>
      </c>
      <c r="P730" t="s">
        <v>1080</v>
      </c>
      <c r="Q730" t="s">
        <v>434</v>
      </c>
      <c r="R730" t="s">
        <v>69</v>
      </c>
      <c r="S730" t="s">
        <v>434</v>
      </c>
      <c r="T730" t="s">
        <v>70</v>
      </c>
      <c r="U730" t="s">
        <v>71</v>
      </c>
      <c r="V730">
        <v>1</v>
      </c>
      <c r="W730">
        <v>1.1000000000000001</v>
      </c>
      <c r="X730" t="s">
        <v>1473</v>
      </c>
      <c r="Y730" t="s">
        <v>1474</v>
      </c>
      <c r="Z730" t="s">
        <v>42</v>
      </c>
      <c r="AA730" t="s">
        <v>43</v>
      </c>
      <c r="AC730" s="1"/>
      <c r="AF730">
        <v>0</v>
      </c>
      <c r="AG730" t="s">
        <v>1727</v>
      </c>
      <c r="AH730" s="1">
        <v>44894</v>
      </c>
      <c r="AK730">
        <f>Tabla_Consulta_desde_TMS8[[#This Row],[idpedido]]</f>
        <v>470940</v>
      </c>
    </row>
    <row r="731" spans="1:37" x14ac:dyDescent="0.25">
      <c r="A731" t="str">
        <f>Tabla_Consulta_desde_TMS8[[#This Row],[Nro_Referencia]]</f>
        <v>98451745_B</v>
      </c>
      <c r="B731">
        <v>470941</v>
      </c>
      <c r="C731" t="s">
        <v>3468</v>
      </c>
      <c r="D731" t="s">
        <v>1472</v>
      </c>
      <c r="E731" t="s">
        <v>47</v>
      </c>
      <c r="F731" t="s">
        <v>33</v>
      </c>
      <c r="G731" t="s">
        <v>43</v>
      </c>
      <c r="H731" s="1">
        <v>44894</v>
      </c>
      <c r="I731" t="s">
        <v>1726</v>
      </c>
      <c r="J731" s="1">
        <v>44894</v>
      </c>
      <c r="K731" t="s">
        <v>3469</v>
      </c>
      <c r="L731" t="s">
        <v>3470</v>
      </c>
      <c r="M731" t="s">
        <v>43</v>
      </c>
      <c r="N731" t="s">
        <v>3471</v>
      </c>
      <c r="O731" t="s">
        <v>3471</v>
      </c>
      <c r="P731" t="s">
        <v>772</v>
      </c>
      <c r="Q731" t="s">
        <v>38</v>
      </c>
      <c r="R731" t="s">
        <v>39</v>
      </c>
      <c r="S731" t="s">
        <v>38</v>
      </c>
      <c r="T731" t="s">
        <v>103</v>
      </c>
      <c r="U731" t="s">
        <v>41</v>
      </c>
      <c r="V731">
        <v>1</v>
      </c>
      <c r="W731">
        <v>1.1000000000000001</v>
      </c>
      <c r="X731" t="s">
        <v>1473</v>
      </c>
      <c r="Y731" t="s">
        <v>1474</v>
      </c>
      <c r="Z731" t="s">
        <v>42</v>
      </c>
      <c r="AA731" t="s">
        <v>43</v>
      </c>
      <c r="AC731" s="1"/>
      <c r="AF731">
        <v>0</v>
      </c>
      <c r="AG731" t="s">
        <v>1727</v>
      </c>
      <c r="AH731" s="1">
        <v>44894</v>
      </c>
      <c r="AK731">
        <f>Tabla_Consulta_desde_TMS8[[#This Row],[idpedido]]</f>
        <v>470941</v>
      </c>
    </row>
    <row r="732" spans="1:37" x14ac:dyDescent="0.25">
      <c r="A732" t="str">
        <f>Tabla_Consulta_desde_TMS8[[#This Row],[Nro_Referencia]]</f>
        <v>98454098_B</v>
      </c>
      <c r="B732">
        <v>470942</v>
      </c>
      <c r="C732" t="s">
        <v>3472</v>
      </c>
      <c r="D732" t="s">
        <v>1472</v>
      </c>
      <c r="E732" t="s">
        <v>47</v>
      </c>
      <c r="F732" t="s">
        <v>33</v>
      </c>
      <c r="G732" t="s">
        <v>43</v>
      </c>
      <c r="H732" s="1">
        <v>44894</v>
      </c>
      <c r="I732" t="s">
        <v>1726</v>
      </c>
      <c r="J732" s="1">
        <v>44894</v>
      </c>
      <c r="K732" t="s">
        <v>3473</v>
      </c>
      <c r="L732" t="s">
        <v>3474</v>
      </c>
      <c r="M732" t="s">
        <v>43</v>
      </c>
      <c r="N732" t="s">
        <v>3475</v>
      </c>
      <c r="O732" t="s">
        <v>3475</v>
      </c>
      <c r="P732" t="s">
        <v>1144</v>
      </c>
      <c r="Q732" t="s">
        <v>38</v>
      </c>
      <c r="R732" t="s">
        <v>39</v>
      </c>
      <c r="S732" t="s">
        <v>38</v>
      </c>
      <c r="T732" t="s">
        <v>103</v>
      </c>
      <c r="U732" t="s">
        <v>41</v>
      </c>
      <c r="V732">
        <v>1</v>
      </c>
      <c r="W732">
        <v>0.01</v>
      </c>
      <c r="X732" t="s">
        <v>1473</v>
      </c>
      <c r="Y732" t="s">
        <v>1474</v>
      </c>
      <c r="Z732" t="s">
        <v>42</v>
      </c>
      <c r="AA732" t="s">
        <v>43</v>
      </c>
      <c r="AC732" s="1"/>
      <c r="AF732">
        <v>0</v>
      </c>
      <c r="AG732" t="s">
        <v>1727</v>
      </c>
      <c r="AH732" s="1">
        <v>44894</v>
      </c>
      <c r="AK732">
        <f>Tabla_Consulta_desde_TMS8[[#This Row],[idpedido]]</f>
        <v>470942</v>
      </c>
    </row>
    <row r="733" spans="1:37" x14ac:dyDescent="0.25">
      <c r="A733" t="str">
        <f>Tabla_Consulta_desde_TMS8[[#This Row],[Nro_Referencia]]</f>
        <v>98455615_B</v>
      </c>
      <c r="B733">
        <v>470943</v>
      </c>
      <c r="C733" t="s">
        <v>3476</v>
      </c>
      <c r="D733" t="s">
        <v>1472</v>
      </c>
      <c r="E733" t="s">
        <v>47</v>
      </c>
      <c r="F733" t="s">
        <v>33</v>
      </c>
      <c r="G733" t="s">
        <v>43</v>
      </c>
      <c r="H733" s="1">
        <v>44894</v>
      </c>
      <c r="I733" t="s">
        <v>1726</v>
      </c>
      <c r="J733" s="1">
        <v>44894</v>
      </c>
      <c r="K733" t="s">
        <v>3477</v>
      </c>
      <c r="L733" t="s">
        <v>3478</v>
      </c>
      <c r="M733" t="s">
        <v>43</v>
      </c>
      <c r="N733" t="s">
        <v>3479</v>
      </c>
      <c r="O733" t="s">
        <v>3479</v>
      </c>
      <c r="P733" t="s">
        <v>832</v>
      </c>
      <c r="Q733" t="s">
        <v>68</v>
      </c>
      <c r="R733" t="s">
        <v>69</v>
      </c>
      <c r="S733" t="s">
        <v>68</v>
      </c>
      <c r="T733" t="s">
        <v>70</v>
      </c>
      <c r="U733" t="s">
        <v>71</v>
      </c>
      <c r="V733">
        <v>1</v>
      </c>
      <c r="W733">
        <v>0.02</v>
      </c>
      <c r="X733" t="s">
        <v>1473</v>
      </c>
      <c r="Y733" t="s">
        <v>1474</v>
      </c>
      <c r="Z733" t="s">
        <v>42</v>
      </c>
      <c r="AA733" t="s">
        <v>43</v>
      </c>
      <c r="AC733" s="1"/>
      <c r="AF733">
        <v>0</v>
      </c>
      <c r="AG733" t="s">
        <v>1727</v>
      </c>
      <c r="AH733" s="1">
        <v>44894</v>
      </c>
      <c r="AK733">
        <f>Tabla_Consulta_desde_TMS8[[#This Row],[idpedido]]</f>
        <v>470943</v>
      </c>
    </row>
    <row r="734" spans="1:37" x14ac:dyDescent="0.25">
      <c r="A734" t="str">
        <f>Tabla_Consulta_desde_TMS8[[#This Row],[Nro_Referencia]]</f>
        <v>98466141_B</v>
      </c>
      <c r="B734">
        <v>470944</v>
      </c>
      <c r="C734" t="s">
        <v>3480</v>
      </c>
      <c r="D734" t="s">
        <v>1472</v>
      </c>
      <c r="E734" t="s">
        <v>47</v>
      </c>
      <c r="F734" t="s">
        <v>33</v>
      </c>
      <c r="G734" t="s">
        <v>43</v>
      </c>
      <c r="H734" s="1">
        <v>44894</v>
      </c>
      <c r="I734" t="s">
        <v>1726</v>
      </c>
      <c r="J734" s="1">
        <v>44894</v>
      </c>
      <c r="K734" t="s">
        <v>3481</v>
      </c>
      <c r="L734" t="s">
        <v>3482</v>
      </c>
      <c r="M734" t="s">
        <v>43</v>
      </c>
      <c r="N734" t="s">
        <v>3483</v>
      </c>
      <c r="O734" t="s">
        <v>3483</v>
      </c>
      <c r="P734" t="s">
        <v>753</v>
      </c>
      <c r="Q734" t="s">
        <v>68</v>
      </c>
      <c r="R734" t="s">
        <v>69</v>
      </c>
      <c r="S734" t="s">
        <v>68</v>
      </c>
      <c r="T734" t="s">
        <v>70</v>
      </c>
      <c r="U734" t="s">
        <v>71</v>
      </c>
      <c r="V734">
        <v>1</v>
      </c>
      <c r="W734">
        <v>1.1000000000000001</v>
      </c>
      <c r="X734" t="s">
        <v>1473</v>
      </c>
      <c r="Y734" t="s">
        <v>1474</v>
      </c>
      <c r="Z734" t="s">
        <v>42</v>
      </c>
      <c r="AA734" t="s">
        <v>43</v>
      </c>
      <c r="AC734" s="1"/>
      <c r="AF734">
        <v>0</v>
      </c>
      <c r="AG734" t="s">
        <v>1727</v>
      </c>
      <c r="AH734" s="1">
        <v>44894</v>
      </c>
      <c r="AK734">
        <f>Tabla_Consulta_desde_TMS8[[#This Row],[idpedido]]</f>
        <v>470944</v>
      </c>
    </row>
    <row r="735" spans="1:37" x14ac:dyDescent="0.25">
      <c r="A735" t="str">
        <f>Tabla_Consulta_desde_TMS8[[#This Row],[Nro_Referencia]]</f>
        <v>98478025_B</v>
      </c>
      <c r="B735">
        <v>470945</v>
      </c>
      <c r="C735" t="s">
        <v>3484</v>
      </c>
      <c r="D735" t="s">
        <v>1472</v>
      </c>
      <c r="E735" t="s">
        <v>47</v>
      </c>
      <c r="F735" t="s">
        <v>33</v>
      </c>
      <c r="H735" s="1">
        <v>44894</v>
      </c>
      <c r="I735" t="s">
        <v>1726</v>
      </c>
      <c r="J735" s="1">
        <v>44894</v>
      </c>
      <c r="K735" t="s">
        <v>3485</v>
      </c>
      <c r="L735" t="s">
        <v>3486</v>
      </c>
      <c r="N735" t="s">
        <v>3487</v>
      </c>
      <c r="O735" t="s">
        <v>3487</v>
      </c>
      <c r="P735" t="s">
        <v>68</v>
      </c>
      <c r="Q735" t="s">
        <v>68</v>
      </c>
      <c r="R735" t="s">
        <v>69</v>
      </c>
      <c r="T735" t="s">
        <v>70</v>
      </c>
      <c r="U735" t="s">
        <v>71</v>
      </c>
      <c r="V735">
        <v>1</v>
      </c>
      <c r="W735">
        <v>0.01</v>
      </c>
      <c r="X735" t="s">
        <v>1473</v>
      </c>
      <c r="Y735" t="s">
        <v>1474</v>
      </c>
      <c r="Z735" t="s">
        <v>42</v>
      </c>
      <c r="AA735" t="s">
        <v>43</v>
      </c>
      <c r="AC735" s="1"/>
      <c r="AF735">
        <v>0</v>
      </c>
      <c r="AG735" t="s">
        <v>1727</v>
      </c>
      <c r="AH735" s="1">
        <v>44894</v>
      </c>
      <c r="AK735">
        <f>Tabla_Consulta_desde_TMS8[[#This Row],[idpedido]]</f>
        <v>470945</v>
      </c>
    </row>
    <row r="736" spans="1:37" x14ac:dyDescent="0.25">
      <c r="A736" t="str">
        <f>Tabla_Consulta_desde_TMS8[[#This Row],[Nro_Referencia]]</f>
        <v>98485183_B</v>
      </c>
      <c r="B736">
        <v>470946</v>
      </c>
      <c r="C736" t="s">
        <v>3488</v>
      </c>
      <c r="D736" t="s">
        <v>1472</v>
      </c>
      <c r="E736" t="s">
        <v>47</v>
      </c>
      <c r="F736" t="s">
        <v>33</v>
      </c>
      <c r="H736" s="1">
        <v>44894</v>
      </c>
      <c r="I736" t="s">
        <v>1726</v>
      </c>
      <c r="J736" s="1">
        <v>44894</v>
      </c>
      <c r="K736" t="s">
        <v>3489</v>
      </c>
      <c r="L736" t="s">
        <v>3490</v>
      </c>
      <c r="N736" t="s">
        <v>3491</v>
      </c>
      <c r="O736" t="s">
        <v>3491</v>
      </c>
      <c r="P736" t="s">
        <v>1573</v>
      </c>
      <c r="Q736" t="s">
        <v>38</v>
      </c>
      <c r="R736" t="s">
        <v>39</v>
      </c>
      <c r="S736" t="s">
        <v>1574</v>
      </c>
      <c r="T736" t="s">
        <v>103</v>
      </c>
      <c r="U736" t="s">
        <v>41</v>
      </c>
      <c r="V736">
        <v>1</v>
      </c>
      <c r="W736">
        <v>0.01</v>
      </c>
      <c r="X736" t="s">
        <v>1473</v>
      </c>
      <c r="Y736" t="s">
        <v>1474</v>
      </c>
      <c r="Z736" t="s">
        <v>42</v>
      </c>
      <c r="AA736" t="s">
        <v>43</v>
      </c>
      <c r="AC736" s="1"/>
      <c r="AF736">
        <v>0</v>
      </c>
      <c r="AG736" t="s">
        <v>1727</v>
      </c>
      <c r="AH736" s="1">
        <v>44894</v>
      </c>
      <c r="AK736">
        <f>Tabla_Consulta_desde_TMS8[[#This Row],[idpedido]]</f>
        <v>470946</v>
      </c>
    </row>
    <row r="737" spans="1:37" x14ac:dyDescent="0.25">
      <c r="A737" t="str">
        <f>Tabla_Consulta_desde_TMS8[[#This Row],[Nro_Referencia]]</f>
        <v>98601628_A</v>
      </c>
      <c r="B737">
        <v>470888</v>
      </c>
      <c r="C737" t="s">
        <v>3492</v>
      </c>
      <c r="D737" t="s">
        <v>1472</v>
      </c>
      <c r="E737" t="s">
        <v>47</v>
      </c>
      <c r="F737" t="s">
        <v>33</v>
      </c>
      <c r="G737" t="s">
        <v>43</v>
      </c>
      <c r="H737" s="1">
        <v>44894</v>
      </c>
      <c r="I737" t="s">
        <v>1726</v>
      </c>
      <c r="J737" s="1">
        <v>44894</v>
      </c>
      <c r="K737" t="s">
        <v>3493</v>
      </c>
      <c r="L737" t="s">
        <v>1545</v>
      </c>
      <c r="M737" t="s">
        <v>43</v>
      </c>
      <c r="N737" t="s">
        <v>3494</v>
      </c>
      <c r="O737" t="s">
        <v>3494</v>
      </c>
      <c r="P737" t="s">
        <v>989</v>
      </c>
      <c r="Q737" t="s">
        <v>38</v>
      </c>
      <c r="R737" t="s">
        <v>39</v>
      </c>
      <c r="S737" t="s">
        <v>38</v>
      </c>
      <c r="T737" t="s">
        <v>103</v>
      </c>
      <c r="U737" t="s">
        <v>41</v>
      </c>
      <c r="V737">
        <v>1</v>
      </c>
      <c r="W737">
        <v>1.6</v>
      </c>
      <c r="X737" t="s">
        <v>1473</v>
      </c>
      <c r="Y737" t="s">
        <v>1474</v>
      </c>
      <c r="Z737" t="s">
        <v>42</v>
      </c>
      <c r="AA737" t="s">
        <v>43</v>
      </c>
      <c r="AC737" s="1"/>
      <c r="AF737">
        <v>0</v>
      </c>
      <c r="AG737" t="s">
        <v>1727</v>
      </c>
      <c r="AH737" s="1">
        <v>44894</v>
      </c>
      <c r="AK737">
        <f>Tabla_Consulta_desde_TMS8[[#This Row],[idpedido]]</f>
        <v>470888</v>
      </c>
    </row>
    <row r="738" spans="1:37" x14ac:dyDescent="0.25">
      <c r="A738" t="str">
        <f>Tabla_Consulta_desde_TMS8[[#This Row],[Nro_Referencia]]</f>
        <v>98609054_A</v>
      </c>
      <c r="B738">
        <v>470889</v>
      </c>
      <c r="C738" t="s">
        <v>3495</v>
      </c>
      <c r="D738" t="s">
        <v>1472</v>
      </c>
      <c r="E738" t="s">
        <v>47</v>
      </c>
      <c r="F738" t="s">
        <v>33</v>
      </c>
      <c r="G738" t="s">
        <v>43</v>
      </c>
      <c r="H738" s="1">
        <v>44894</v>
      </c>
      <c r="I738" t="s">
        <v>1726</v>
      </c>
      <c r="J738" s="1">
        <v>44894</v>
      </c>
      <c r="K738" t="s">
        <v>3496</v>
      </c>
      <c r="L738" t="s">
        <v>1610</v>
      </c>
      <c r="M738" t="s">
        <v>43</v>
      </c>
      <c r="N738" t="s">
        <v>3497</v>
      </c>
      <c r="O738" t="s">
        <v>3497</v>
      </c>
      <c r="P738" t="s">
        <v>917</v>
      </c>
      <c r="Q738" t="s">
        <v>38</v>
      </c>
      <c r="R738" t="s">
        <v>39</v>
      </c>
      <c r="S738" t="s">
        <v>38</v>
      </c>
      <c r="T738" t="s">
        <v>103</v>
      </c>
      <c r="U738" t="s">
        <v>41</v>
      </c>
      <c r="V738">
        <v>1</v>
      </c>
      <c r="W738">
        <v>0.01</v>
      </c>
      <c r="X738" t="s">
        <v>1473</v>
      </c>
      <c r="Y738" t="s">
        <v>1474</v>
      </c>
      <c r="Z738" t="s">
        <v>42</v>
      </c>
      <c r="AA738" t="s">
        <v>43</v>
      </c>
      <c r="AC738" s="1"/>
      <c r="AF738">
        <v>0</v>
      </c>
      <c r="AG738" t="s">
        <v>1727</v>
      </c>
      <c r="AH738" s="1">
        <v>44894</v>
      </c>
      <c r="AK738">
        <f>Tabla_Consulta_desde_TMS8[[#This Row],[idpedido]]</f>
        <v>470889</v>
      </c>
    </row>
    <row r="739" spans="1:37" x14ac:dyDescent="0.25">
      <c r="A739" t="str">
        <f>Tabla_Consulta_desde_TMS8[[#This Row],[Nro_Referencia]]</f>
        <v>98609109_A</v>
      </c>
      <c r="B739">
        <v>470890</v>
      </c>
      <c r="C739" t="s">
        <v>3498</v>
      </c>
      <c r="D739" t="s">
        <v>1472</v>
      </c>
      <c r="E739" t="s">
        <v>47</v>
      </c>
      <c r="F739" t="s">
        <v>33</v>
      </c>
      <c r="H739" s="1">
        <v>44894</v>
      </c>
      <c r="I739" t="s">
        <v>1726</v>
      </c>
      <c r="J739" s="1">
        <v>44894</v>
      </c>
      <c r="K739" t="s">
        <v>3499</v>
      </c>
      <c r="L739" t="s">
        <v>3500</v>
      </c>
      <c r="N739" t="s">
        <v>3501</v>
      </c>
      <c r="O739" t="s">
        <v>3501</v>
      </c>
      <c r="P739" t="s">
        <v>68</v>
      </c>
      <c r="Q739" t="s">
        <v>68</v>
      </c>
      <c r="R739" t="s">
        <v>69</v>
      </c>
      <c r="T739" t="s">
        <v>70</v>
      </c>
      <c r="U739" t="s">
        <v>71</v>
      </c>
      <c r="V739">
        <v>1</v>
      </c>
      <c r="W739">
        <v>2.6</v>
      </c>
      <c r="X739" t="s">
        <v>1473</v>
      </c>
      <c r="Y739" t="s">
        <v>1474</v>
      </c>
      <c r="Z739" t="s">
        <v>42</v>
      </c>
      <c r="AA739" t="s">
        <v>43</v>
      </c>
      <c r="AC739" s="1"/>
      <c r="AF739">
        <v>0</v>
      </c>
      <c r="AG739" t="s">
        <v>1727</v>
      </c>
      <c r="AH739" s="1">
        <v>44894</v>
      </c>
      <c r="AK739">
        <f>Tabla_Consulta_desde_TMS8[[#This Row],[idpedido]]</f>
        <v>470890</v>
      </c>
    </row>
    <row r="740" spans="1:37" x14ac:dyDescent="0.25">
      <c r="A740" t="str">
        <f>Tabla_Consulta_desde_TMS8[[#This Row],[Nro_Referencia]]</f>
        <v>98610561_A</v>
      </c>
      <c r="B740">
        <v>470891</v>
      </c>
      <c r="C740" t="s">
        <v>3502</v>
      </c>
      <c r="D740" t="s">
        <v>1472</v>
      </c>
      <c r="E740" t="s">
        <v>47</v>
      </c>
      <c r="F740" t="s">
        <v>33</v>
      </c>
      <c r="G740" t="s">
        <v>43</v>
      </c>
      <c r="H740" s="1">
        <v>44894</v>
      </c>
      <c r="I740" t="s">
        <v>1726</v>
      </c>
      <c r="J740" s="1">
        <v>44894</v>
      </c>
      <c r="K740" t="s">
        <v>3503</v>
      </c>
      <c r="L740" t="s">
        <v>3504</v>
      </c>
      <c r="M740" t="s">
        <v>43</v>
      </c>
      <c r="N740" t="s">
        <v>3505</v>
      </c>
      <c r="O740" t="s">
        <v>3505</v>
      </c>
      <c r="P740" t="s">
        <v>855</v>
      </c>
      <c r="Q740" t="s">
        <v>68</v>
      </c>
      <c r="R740" t="s">
        <v>69</v>
      </c>
      <c r="S740" t="s">
        <v>68</v>
      </c>
      <c r="T740" t="s">
        <v>70</v>
      </c>
      <c r="U740" t="s">
        <v>71</v>
      </c>
      <c r="V740">
        <v>1</v>
      </c>
      <c r="W740">
        <v>0.5</v>
      </c>
      <c r="X740" t="s">
        <v>1473</v>
      </c>
      <c r="Y740" t="s">
        <v>1474</v>
      </c>
      <c r="Z740" t="s">
        <v>42</v>
      </c>
      <c r="AA740" t="s">
        <v>43</v>
      </c>
      <c r="AC740" s="1"/>
      <c r="AF740">
        <v>0</v>
      </c>
      <c r="AG740" t="s">
        <v>1727</v>
      </c>
      <c r="AH740" s="1">
        <v>44894</v>
      </c>
      <c r="AK740">
        <f>Tabla_Consulta_desde_TMS8[[#This Row],[idpedido]]</f>
        <v>470891</v>
      </c>
    </row>
    <row r="741" spans="1:37" x14ac:dyDescent="0.25">
      <c r="A741" t="str">
        <f>Tabla_Consulta_desde_TMS8[[#This Row],[Nro_Referencia]]</f>
        <v>98613325_A</v>
      </c>
      <c r="B741">
        <v>470892</v>
      </c>
      <c r="C741" t="s">
        <v>3506</v>
      </c>
      <c r="D741" t="s">
        <v>1472</v>
      </c>
      <c r="E741" t="s">
        <v>47</v>
      </c>
      <c r="F741" t="s">
        <v>33</v>
      </c>
      <c r="G741" t="s">
        <v>43</v>
      </c>
      <c r="H741" s="1">
        <v>44894</v>
      </c>
      <c r="I741" t="s">
        <v>1726</v>
      </c>
      <c r="J741" s="1">
        <v>44894</v>
      </c>
      <c r="K741" t="s">
        <v>3507</v>
      </c>
      <c r="L741" t="s">
        <v>2337</v>
      </c>
      <c r="M741" t="s">
        <v>43</v>
      </c>
      <c r="N741" t="s">
        <v>3508</v>
      </c>
      <c r="O741" t="s">
        <v>3508</v>
      </c>
      <c r="P741" t="s">
        <v>917</v>
      </c>
      <c r="Q741" t="s">
        <v>38</v>
      </c>
      <c r="R741" t="s">
        <v>39</v>
      </c>
      <c r="S741" t="s">
        <v>38</v>
      </c>
      <c r="T741" t="s">
        <v>103</v>
      </c>
      <c r="U741" t="s">
        <v>41</v>
      </c>
      <c r="V741">
        <v>1</v>
      </c>
      <c r="W741">
        <v>1.1000000000000001</v>
      </c>
      <c r="X741" t="s">
        <v>1473</v>
      </c>
      <c r="Y741" t="s">
        <v>1474</v>
      </c>
      <c r="Z741" t="s">
        <v>42</v>
      </c>
      <c r="AA741" t="s">
        <v>43</v>
      </c>
      <c r="AC741" s="1"/>
      <c r="AF741">
        <v>0</v>
      </c>
      <c r="AG741" t="s">
        <v>1727</v>
      </c>
      <c r="AH741" s="1">
        <v>44894</v>
      </c>
      <c r="AK741">
        <f>Tabla_Consulta_desde_TMS8[[#This Row],[idpedido]]</f>
        <v>470892</v>
      </c>
    </row>
    <row r="742" spans="1:37" x14ac:dyDescent="0.25">
      <c r="A742" t="str">
        <f>Tabla_Consulta_desde_TMS8[[#This Row],[Nro_Referencia]]</f>
        <v>98613490_A</v>
      </c>
      <c r="B742">
        <v>470893</v>
      </c>
      <c r="C742" t="s">
        <v>3509</v>
      </c>
      <c r="D742" t="s">
        <v>1472</v>
      </c>
      <c r="E742" t="s">
        <v>47</v>
      </c>
      <c r="F742" t="s">
        <v>33</v>
      </c>
      <c r="G742" t="s">
        <v>43</v>
      </c>
      <c r="H742" s="1">
        <v>44894</v>
      </c>
      <c r="I742" t="s">
        <v>1726</v>
      </c>
      <c r="J742" s="1">
        <v>44894</v>
      </c>
      <c r="K742" t="s">
        <v>3510</v>
      </c>
      <c r="L742" t="s">
        <v>3511</v>
      </c>
      <c r="M742" t="s">
        <v>43</v>
      </c>
      <c r="N742" t="s">
        <v>3512</v>
      </c>
      <c r="O742" t="s">
        <v>3512</v>
      </c>
      <c r="P742" t="s">
        <v>1179</v>
      </c>
      <c r="Q742" t="s">
        <v>38</v>
      </c>
      <c r="R742" t="s">
        <v>39</v>
      </c>
      <c r="S742" t="s">
        <v>38</v>
      </c>
      <c r="T742" t="s">
        <v>103</v>
      </c>
      <c r="U742" t="s">
        <v>41</v>
      </c>
      <c r="V742">
        <v>1</v>
      </c>
      <c r="W742">
        <v>1.1000000000000001</v>
      </c>
      <c r="X742" t="s">
        <v>1473</v>
      </c>
      <c r="Y742" t="s">
        <v>1474</v>
      </c>
      <c r="Z742" t="s">
        <v>42</v>
      </c>
      <c r="AA742" t="s">
        <v>43</v>
      </c>
      <c r="AC742" s="1"/>
      <c r="AF742">
        <v>0</v>
      </c>
      <c r="AG742" t="s">
        <v>1727</v>
      </c>
      <c r="AH742" s="1">
        <v>44894</v>
      </c>
      <c r="AK742">
        <f>Tabla_Consulta_desde_TMS8[[#This Row],[idpedido]]</f>
        <v>470893</v>
      </c>
    </row>
    <row r="743" spans="1:37" x14ac:dyDescent="0.25">
      <c r="A743" t="str">
        <f>Tabla_Consulta_desde_TMS8[[#This Row],[Nro_Referencia]]</f>
        <v>98616363_A</v>
      </c>
      <c r="B743">
        <v>470894</v>
      </c>
      <c r="C743" t="s">
        <v>3513</v>
      </c>
      <c r="D743" t="s">
        <v>1472</v>
      </c>
      <c r="E743" t="s">
        <v>47</v>
      </c>
      <c r="F743" t="s">
        <v>33</v>
      </c>
      <c r="G743" t="s">
        <v>43</v>
      </c>
      <c r="H743" s="1">
        <v>44894</v>
      </c>
      <c r="I743" t="s">
        <v>1726</v>
      </c>
      <c r="J743" s="1">
        <v>44894</v>
      </c>
      <c r="K743" t="s">
        <v>3514</v>
      </c>
      <c r="L743" t="s">
        <v>3515</v>
      </c>
      <c r="M743" t="s">
        <v>43</v>
      </c>
      <c r="N743" t="s">
        <v>3516</v>
      </c>
      <c r="O743" t="s">
        <v>3516</v>
      </c>
      <c r="P743" t="s">
        <v>891</v>
      </c>
      <c r="Q743" t="s">
        <v>38</v>
      </c>
      <c r="R743" t="s">
        <v>39</v>
      </c>
      <c r="S743" t="s">
        <v>38</v>
      </c>
      <c r="T743" t="s">
        <v>103</v>
      </c>
      <c r="U743" t="s">
        <v>41</v>
      </c>
      <c r="V743">
        <v>1</v>
      </c>
      <c r="W743">
        <v>0.06</v>
      </c>
      <c r="X743" t="s">
        <v>1473</v>
      </c>
      <c r="Y743" t="s">
        <v>1474</v>
      </c>
      <c r="Z743" t="s">
        <v>42</v>
      </c>
      <c r="AA743" t="s">
        <v>43</v>
      </c>
      <c r="AC743" s="1"/>
      <c r="AF743">
        <v>0</v>
      </c>
      <c r="AG743" t="s">
        <v>1727</v>
      </c>
      <c r="AH743" s="1">
        <v>44894</v>
      </c>
      <c r="AK743">
        <f>Tabla_Consulta_desde_TMS8[[#This Row],[idpedido]]</f>
        <v>470894</v>
      </c>
    </row>
    <row r="744" spans="1:37" x14ac:dyDescent="0.25">
      <c r="A744" t="str">
        <f>Tabla_Consulta_desde_TMS8[[#This Row],[Nro_Referencia]]</f>
        <v>98618716_A</v>
      </c>
      <c r="B744">
        <v>470895</v>
      </c>
      <c r="C744" t="s">
        <v>3517</v>
      </c>
      <c r="D744" t="s">
        <v>1472</v>
      </c>
      <c r="E744" t="s">
        <v>47</v>
      </c>
      <c r="F744" t="s">
        <v>33</v>
      </c>
      <c r="G744" t="s">
        <v>43</v>
      </c>
      <c r="H744" s="1">
        <v>44894</v>
      </c>
      <c r="I744" t="s">
        <v>1726</v>
      </c>
      <c r="J744" s="1">
        <v>44894</v>
      </c>
      <c r="K744" t="s">
        <v>3518</v>
      </c>
      <c r="L744" t="s">
        <v>3519</v>
      </c>
      <c r="M744" t="s">
        <v>43</v>
      </c>
      <c r="N744" t="s">
        <v>3520</v>
      </c>
      <c r="O744" t="s">
        <v>3520</v>
      </c>
      <c r="P744" t="s">
        <v>1064</v>
      </c>
      <c r="Q744" t="s">
        <v>38</v>
      </c>
      <c r="R744" t="s">
        <v>39</v>
      </c>
      <c r="S744" t="s">
        <v>38</v>
      </c>
      <c r="T744" t="s">
        <v>103</v>
      </c>
      <c r="U744" t="s">
        <v>41</v>
      </c>
      <c r="V744">
        <v>1</v>
      </c>
      <c r="W744">
        <v>2.6</v>
      </c>
      <c r="X744" t="s">
        <v>1473</v>
      </c>
      <c r="Y744" t="s">
        <v>1474</v>
      </c>
      <c r="Z744" t="s">
        <v>42</v>
      </c>
      <c r="AA744" t="s">
        <v>43</v>
      </c>
      <c r="AC744" s="1"/>
      <c r="AF744">
        <v>0</v>
      </c>
      <c r="AG744" t="s">
        <v>1727</v>
      </c>
      <c r="AH744" s="1">
        <v>44894</v>
      </c>
      <c r="AK744">
        <f>Tabla_Consulta_desde_TMS8[[#This Row],[idpedido]]</f>
        <v>470895</v>
      </c>
    </row>
    <row r="745" spans="1:37" x14ac:dyDescent="0.25">
      <c r="A745" t="str">
        <f>Tabla_Consulta_desde_TMS8[[#This Row],[Nro_Referencia]]</f>
        <v>98620494_A</v>
      </c>
      <c r="B745">
        <v>470896</v>
      </c>
      <c r="C745" t="s">
        <v>3521</v>
      </c>
      <c r="D745" t="s">
        <v>1472</v>
      </c>
      <c r="E745" t="s">
        <v>47</v>
      </c>
      <c r="F745" t="s">
        <v>33</v>
      </c>
      <c r="H745" s="1">
        <v>44894</v>
      </c>
      <c r="I745" t="s">
        <v>1726</v>
      </c>
      <c r="J745" s="1">
        <v>44894</v>
      </c>
      <c r="K745" t="s">
        <v>3522</v>
      </c>
      <c r="L745" t="s">
        <v>3523</v>
      </c>
      <c r="N745" t="s">
        <v>3524</v>
      </c>
      <c r="O745" t="s">
        <v>3524</v>
      </c>
      <c r="P745" t="s">
        <v>1345</v>
      </c>
      <c r="Q745" t="s">
        <v>38</v>
      </c>
      <c r="R745" t="s">
        <v>39</v>
      </c>
      <c r="S745" t="s">
        <v>1346</v>
      </c>
      <c r="T745" t="s">
        <v>103</v>
      </c>
      <c r="U745" t="s">
        <v>41</v>
      </c>
      <c r="V745">
        <v>1</v>
      </c>
      <c r="W745">
        <v>0.02</v>
      </c>
      <c r="X745" t="s">
        <v>1473</v>
      </c>
      <c r="Y745" t="s">
        <v>1474</v>
      </c>
      <c r="Z745" t="s">
        <v>42</v>
      </c>
      <c r="AA745" t="s">
        <v>43</v>
      </c>
      <c r="AC745" s="1"/>
      <c r="AF745">
        <v>0</v>
      </c>
      <c r="AG745" t="s">
        <v>1727</v>
      </c>
      <c r="AH745" s="1">
        <v>44894</v>
      </c>
      <c r="AK745">
        <f>Tabla_Consulta_desde_TMS8[[#This Row],[idpedido]]</f>
        <v>470896</v>
      </c>
    </row>
    <row r="746" spans="1:37" x14ac:dyDescent="0.25">
      <c r="A746" t="str">
        <f>Tabla_Consulta_desde_TMS8[[#This Row],[Nro_Referencia]]</f>
        <v>98621648_A</v>
      </c>
      <c r="B746">
        <v>470897</v>
      </c>
      <c r="C746" t="s">
        <v>3525</v>
      </c>
      <c r="D746" t="s">
        <v>1472</v>
      </c>
      <c r="E746" t="s">
        <v>47</v>
      </c>
      <c r="F746" t="s">
        <v>33</v>
      </c>
      <c r="G746" t="s">
        <v>43</v>
      </c>
      <c r="H746" s="1">
        <v>44894</v>
      </c>
      <c r="I746" t="s">
        <v>1726</v>
      </c>
      <c r="J746" s="1">
        <v>44894</v>
      </c>
      <c r="K746" t="s">
        <v>3526</v>
      </c>
      <c r="L746" t="s">
        <v>2351</v>
      </c>
      <c r="M746" t="s">
        <v>43</v>
      </c>
      <c r="N746" t="s">
        <v>3527</v>
      </c>
      <c r="O746" t="s">
        <v>3527</v>
      </c>
      <c r="P746" t="s">
        <v>917</v>
      </c>
      <c r="Q746" t="s">
        <v>38</v>
      </c>
      <c r="R746" t="s">
        <v>39</v>
      </c>
      <c r="S746" t="s">
        <v>38</v>
      </c>
      <c r="T746" t="s">
        <v>103</v>
      </c>
      <c r="U746" t="s">
        <v>41</v>
      </c>
      <c r="V746">
        <v>1</v>
      </c>
      <c r="W746">
        <v>2.6</v>
      </c>
      <c r="X746" t="s">
        <v>1473</v>
      </c>
      <c r="Y746" t="s">
        <v>1474</v>
      </c>
      <c r="Z746" t="s">
        <v>42</v>
      </c>
      <c r="AA746" t="s">
        <v>43</v>
      </c>
      <c r="AC746" s="1"/>
      <c r="AF746">
        <v>0</v>
      </c>
      <c r="AG746" t="s">
        <v>1727</v>
      </c>
      <c r="AH746" s="1">
        <v>44894</v>
      </c>
      <c r="AK746">
        <f>Tabla_Consulta_desde_TMS8[[#This Row],[idpedido]]</f>
        <v>470897</v>
      </c>
    </row>
    <row r="747" spans="1:37" x14ac:dyDescent="0.25">
      <c r="A747" t="str">
        <f>Tabla_Consulta_desde_TMS8[[#This Row],[Nro_Referencia]]</f>
        <v>98622242_A</v>
      </c>
      <c r="B747">
        <v>470898</v>
      </c>
      <c r="C747" t="s">
        <v>3528</v>
      </c>
      <c r="D747" t="s">
        <v>1472</v>
      </c>
      <c r="E747" t="s">
        <v>47</v>
      </c>
      <c r="F747" t="s">
        <v>33</v>
      </c>
      <c r="G747" t="s">
        <v>43</v>
      </c>
      <c r="H747" s="1">
        <v>44894</v>
      </c>
      <c r="I747" t="s">
        <v>1726</v>
      </c>
      <c r="J747" s="1">
        <v>44894</v>
      </c>
      <c r="K747" t="s">
        <v>3529</v>
      </c>
      <c r="L747" t="s">
        <v>3530</v>
      </c>
      <c r="M747" t="s">
        <v>43</v>
      </c>
      <c r="N747" t="s">
        <v>3531</v>
      </c>
      <c r="O747" t="s">
        <v>3531</v>
      </c>
      <c r="P747" t="s">
        <v>3532</v>
      </c>
      <c r="Q747" t="s">
        <v>68</v>
      </c>
      <c r="R747" t="s">
        <v>69</v>
      </c>
      <c r="S747" t="s">
        <v>68</v>
      </c>
      <c r="T747" t="s">
        <v>70</v>
      </c>
      <c r="U747" t="s">
        <v>71</v>
      </c>
      <c r="V747">
        <v>1</v>
      </c>
      <c r="W747">
        <v>1.1000000000000001</v>
      </c>
      <c r="X747" t="s">
        <v>1473</v>
      </c>
      <c r="Y747" t="s">
        <v>1474</v>
      </c>
      <c r="Z747" t="s">
        <v>42</v>
      </c>
      <c r="AA747" t="s">
        <v>43</v>
      </c>
      <c r="AC747" s="1"/>
      <c r="AF747">
        <v>0</v>
      </c>
      <c r="AG747" t="s">
        <v>1727</v>
      </c>
      <c r="AH747" s="1">
        <v>44894</v>
      </c>
      <c r="AK747">
        <f>Tabla_Consulta_desde_TMS8[[#This Row],[idpedido]]</f>
        <v>470898</v>
      </c>
    </row>
    <row r="748" spans="1:37" x14ac:dyDescent="0.25">
      <c r="A748" t="str">
        <f>Tabla_Consulta_desde_TMS8[[#This Row],[Nro_Referencia]]</f>
        <v>98622497_A</v>
      </c>
      <c r="B748">
        <v>470899</v>
      </c>
      <c r="C748" t="s">
        <v>3533</v>
      </c>
      <c r="D748" t="s">
        <v>1472</v>
      </c>
      <c r="E748" t="s">
        <v>47</v>
      </c>
      <c r="F748" t="s">
        <v>33</v>
      </c>
      <c r="G748" t="s">
        <v>43</v>
      </c>
      <c r="H748" s="1">
        <v>44894</v>
      </c>
      <c r="I748" t="s">
        <v>1726</v>
      </c>
      <c r="J748" s="1">
        <v>44894</v>
      </c>
      <c r="K748" t="s">
        <v>3534</v>
      </c>
      <c r="L748" t="s">
        <v>3535</v>
      </c>
      <c r="M748" t="s">
        <v>43</v>
      </c>
      <c r="N748" t="s">
        <v>3536</v>
      </c>
      <c r="O748" t="s">
        <v>3536</v>
      </c>
      <c r="P748" t="s">
        <v>989</v>
      </c>
      <c r="Q748" t="s">
        <v>38</v>
      </c>
      <c r="R748" t="s">
        <v>39</v>
      </c>
      <c r="S748" t="s">
        <v>38</v>
      </c>
      <c r="T748" t="s">
        <v>103</v>
      </c>
      <c r="U748" t="s">
        <v>41</v>
      </c>
      <c r="V748">
        <v>1</v>
      </c>
      <c r="W748">
        <v>0.2</v>
      </c>
      <c r="X748" t="s">
        <v>1473</v>
      </c>
      <c r="Y748" t="s">
        <v>1474</v>
      </c>
      <c r="Z748" t="s">
        <v>42</v>
      </c>
      <c r="AA748" t="s">
        <v>43</v>
      </c>
      <c r="AC748" s="1"/>
      <c r="AF748">
        <v>0</v>
      </c>
      <c r="AG748" t="s">
        <v>1727</v>
      </c>
      <c r="AH748" s="1">
        <v>44894</v>
      </c>
      <c r="AK748">
        <f>Tabla_Consulta_desde_TMS8[[#This Row],[idpedido]]</f>
        <v>470899</v>
      </c>
    </row>
    <row r="749" spans="1:37" x14ac:dyDescent="0.25">
      <c r="A749" t="str">
        <f>Tabla_Consulta_desde_TMS8[[#This Row],[Nro_Referencia]]</f>
        <v>98624307_A</v>
      </c>
      <c r="B749">
        <v>470900</v>
      </c>
      <c r="C749" t="s">
        <v>3537</v>
      </c>
      <c r="D749" t="s">
        <v>1472</v>
      </c>
      <c r="E749" t="s">
        <v>47</v>
      </c>
      <c r="F749" t="s">
        <v>33</v>
      </c>
      <c r="G749" t="s">
        <v>43</v>
      </c>
      <c r="H749" s="1">
        <v>44894</v>
      </c>
      <c r="I749" t="s">
        <v>1726</v>
      </c>
      <c r="J749" s="1">
        <v>44894</v>
      </c>
      <c r="K749" t="s">
        <v>1759</v>
      </c>
      <c r="L749" t="s">
        <v>1760</v>
      </c>
      <c r="M749" t="s">
        <v>43</v>
      </c>
      <c r="N749" t="s">
        <v>3538</v>
      </c>
      <c r="O749" t="s">
        <v>3538</v>
      </c>
      <c r="P749" t="s">
        <v>862</v>
      </c>
      <c r="Q749" t="s">
        <v>38</v>
      </c>
      <c r="R749" t="s">
        <v>39</v>
      </c>
      <c r="S749" t="s">
        <v>38</v>
      </c>
      <c r="T749" t="s">
        <v>103</v>
      </c>
      <c r="U749" t="s">
        <v>41</v>
      </c>
      <c r="V749">
        <v>1</v>
      </c>
      <c r="W749">
        <v>0.06</v>
      </c>
      <c r="X749" t="s">
        <v>1473</v>
      </c>
      <c r="Y749" t="s">
        <v>1474</v>
      </c>
      <c r="Z749" t="s">
        <v>42</v>
      </c>
      <c r="AA749" t="s">
        <v>43</v>
      </c>
      <c r="AC749" s="1"/>
      <c r="AF749">
        <v>0</v>
      </c>
      <c r="AG749" t="s">
        <v>1727</v>
      </c>
      <c r="AH749" s="1">
        <v>44894</v>
      </c>
      <c r="AK749">
        <f>Tabla_Consulta_desde_TMS8[[#This Row],[idpedido]]</f>
        <v>470900</v>
      </c>
    </row>
    <row r="750" spans="1:37" x14ac:dyDescent="0.25">
      <c r="A750" t="str">
        <f>Tabla_Consulta_desde_TMS8[[#This Row],[Nro_Referencia]]</f>
        <v>98625918_A</v>
      </c>
      <c r="B750">
        <v>470901</v>
      </c>
      <c r="C750" t="s">
        <v>3539</v>
      </c>
      <c r="D750" t="s">
        <v>1472</v>
      </c>
      <c r="E750" t="s">
        <v>47</v>
      </c>
      <c r="F750" t="s">
        <v>33</v>
      </c>
      <c r="G750" t="s">
        <v>43</v>
      </c>
      <c r="H750" s="1">
        <v>44894</v>
      </c>
      <c r="I750" t="s">
        <v>1726</v>
      </c>
      <c r="J750" s="1">
        <v>44894</v>
      </c>
      <c r="K750" t="s">
        <v>3540</v>
      </c>
      <c r="L750" t="s">
        <v>3541</v>
      </c>
      <c r="M750" t="s">
        <v>43</v>
      </c>
      <c r="N750" t="s">
        <v>3542</v>
      </c>
      <c r="O750" t="s">
        <v>3542</v>
      </c>
      <c r="P750" t="s">
        <v>1021</v>
      </c>
      <c r="Q750" t="s">
        <v>38</v>
      </c>
      <c r="R750" t="s">
        <v>39</v>
      </c>
      <c r="S750" t="s">
        <v>38</v>
      </c>
      <c r="T750" t="s">
        <v>103</v>
      </c>
      <c r="U750" t="s">
        <v>41</v>
      </c>
      <c r="V750">
        <v>1</v>
      </c>
      <c r="W750">
        <v>0.09</v>
      </c>
      <c r="X750" t="s">
        <v>1473</v>
      </c>
      <c r="Y750" t="s">
        <v>1474</v>
      </c>
      <c r="Z750" t="s">
        <v>42</v>
      </c>
      <c r="AA750" t="s">
        <v>43</v>
      </c>
      <c r="AC750" s="1"/>
      <c r="AF750">
        <v>0</v>
      </c>
      <c r="AG750" t="s">
        <v>1727</v>
      </c>
      <c r="AH750" s="1">
        <v>44894</v>
      </c>
      <c r="AK750">
        <f>Tabla_Consulta_desde_TMS8[[#This Row],[idpedido]]</f>
        <v>470901</v>
      </c>
    </row>
    <row r="751" spans="1:37" x14ac:dyDescent="0.25">
      <c r="A751" t="str">
        <f>Tabla_Consulta_desde_TMS8[[#This Row],[Nro_Referencia]]</f>
        <v>98627532_A</v>
      </c>
      <c r="B751">
        <v>470902</v>
      </c>
      <c r="C751" t="s">
        <v>3543</v>
      </c>
      <c r="D751" t="s">
        <v>1472</v>
      </c>
      <c r="E751" t="s">
        <v>47</v>
      </c>
      <c r="F751" t="s">
        <v>33</v>
      </c>
      <c r="G751" t="s">
        <v>43</v>
      </c>
      <c r="H751" s="1">
        <v>44894</v>
      </c>
      <c r="I751" t="s">
        <v>1726</v>
      </c>
      <c r="J751" s="1">
        <v>44894</v>
      </c>
      <c r="K751" t="s">
        <v>3544</v>
      </c>
      <c r="L751" t="s">
        <v>3545</v>
      </c>
      <c r="M751" t="s">
        <v>43</v>
      </c>
      <c r="N751" t="s">
        <v>3546</v>
      </c>
      <c r="O751" t="s">
        <v>3546</v>
      </c>
      <c r="P751" t="s">
        <v>989</v>
      </c>
      <c r="Q751" t="s">
        <v>38</v>
      </c>
      <c r="R751" t="s">
        <v>39</v>
      </c>
      <c r="S751" t="s">
        <v>38</v>
      </c>
      <c r="T751" t="s">
        <v>103</v>
      </c>
      <c r="U751" t="s">
        <v>41</v>
      </c>
      <c r="V751">
        <v>1</v>
      </c>
      <c r="W751">
        <v>1.1000000000000001</v>
      </c>
      <c r="X751" t="s">
        <v>1473</v>
      </c>
      <c r="Y751" t="s">
        <v>1474</v>
      </c>
      <c r="Z751" t="s">
        <v>42</v>
      </c>
      <c r="AA751" t="s">
        <v>43</v>
      </c>
      <c r="AC751" s="1"/>
      <c r="AF751">
        <v>0</v>
      </c>
      <c r="AG751" t="s">
        <v>1727</v>
      </c>
      <c r="AH751" s="1">
        <v>44894</v>
      </c>
      <c r="AK751">
        <f>Tabla_Consulta_desde_TMS8[[#This Row],[idpedido]]</f>
        <v>470902</v>
      </c>
    </row>
    <row r="752" spans="1:37" x14ac:dyDescent="0.25">
      <c r="A752" t="str">
        <f>Tabla_Consulta_desde_TMS8[[#This Row],[Nro_Referencia]]</f>
        <v>98628941_A</v>
      </c>
      <c r="B752">
        <v>470903</v>
      </c>
      <c r="C752" t="s">
        <v>3547</v>
      </c>
      <c r="D752" t="s">
        <v>1472</v>
      </c>
      <c r="E752" t="s">
        <v>47</v>
      </c>
      <c r="F752" t="s">
        <v>33</v>
      </c>
      <c r="G752" t="s">
        <v>43</v>
      </c>
      <c r="H752" s="1">
        <v>44894</v>
      </c>
      <c r="I752" t="s">
        <v>1726</v>
      </c>
      <c r="J752" s="1">
        <v>44894</v>
      </c>
      <c r="K752" t="s">
        <v>3548</v>
      </c>
      <c r="L752" t="s">
        <v>3549</v>
      </c>
      <c r="M752" t="s">
        <v>43</v>
      </c>
      <c r="N752" t="s">
        <v>3550</v>
      </c>
      <c r="O752" t="s">
        <v>3550</v>
      </c>
      <c r="P752" t="s">
        <v>774</v>
      </c>
      <c r="Q752" t="s">
        <v>38</v>
      </c>
      <c r="R752" t="s">
        <v>39</v>
      </c>
      <c r="S752" t="s">
        <v>38</v>
      </c>
      <c r="T752" t="s">
        <v>103</v>
      </c>
      <c r="U752" t="s">
        <v>41</v>
      </c>
      <c r="V752">
        <v>1</v>
      </c>
      <c r="W752">
        <v>2.6</v>
      </c>
      <c r="X752" t="s">
        <v>1473</v>
      </c>
      <c r="Y752" t="s">
        <v>1474</v>
      </c>
      <c r="Z752" t="s">
        <v>42</v>
      </c>
      <c r="AA752" t="s">
        <v>43</v>
      </c>
      <c r="AC752" s="1"/>
      <c r="AF752">
        <v>0</v>
      </c>
      <c r="AG752" t="s">
        <v>1727</v>
      </c>
      <c r="AH752" s="1">
        <v>44894</v>
      </c>
      <c r="AK752">
        <f>Tabla_Consulta_desde_TMS8[[#This Row],[idpedido]]</f>
        <v>470903</v>
      </c>
    </row>
    <row r="753" spans="1:37" x14ac:dyDescent="0.25">
      <c r="A753" t="str">
        <f>Tabla_Consulta_desde_TMS8[[#This Row],[Nro_Referencia]]</f>
        <v>98629767_A</v>
      </c>
      <c r="B753">
        <v>470904</v>
      </c>
      <c r="C753" t="s">
        <v>3551</v>
      </c>
      <c r="D753" t="s">
        <v>1472</v>
      </c>
      <c r="E753" t="s">
        <v>47</v>
      </c>
      <c r="F753" t="s">
        <v>33</v>
      </c>
      <c r="G753" t="s">
        <v>43</v>
      </c>
      <c r="H753" s="1">
        <v>44894</v>
      </c>
      <c r="I753" t="s">
        <v>1726</v>
      </c>
      <c r="J753" s="1">
        <v>44894</v>
      </c>
      <c r="K753" t="s">
        <v>1659</v>
      </c>
      <c r="L753" t="s">
        <v>2561</v>
      </c>
      <c r="M753" t="s">
        <v>43</v>
      </c>
      <c r="N753" t="s">
        <v>3552</v>
      </c>
      <c r="O753" t="s">
        <v>3552</v>
      </c>
      <c r="P753" t="s">
        <v>855</v>
      </c>
      <c r="Q753" t="s">
        <v>68</v>
      </c>
      <c r="R753" t="s">
        <v>69</v>
      </c>
      <c r="S753" t="s">
        <v>68</v>
      </c>
      <c r="T753" t="s">
        <v>70</v>
      </c>
      <c r="U753" t="s">
        <v>71</v>
      </c>
      <c r="V753">
        <v>1</v>
      </c>
      <c r="W753">
        <v>0.26</v>
      </c>
      <c r="X753" t="s">
        <v>1473</v>
      </c>
      <c r="Y753" t="s">
        <v>1474</v>
      </c>
      <c r="Z753" t="s">
        <v>42</v>
      </c>
      <c r="AA753" t="s">
        <v>43</v>
      </c>
      <c r="AC753" s="1"/>
      <c r="AF753">
        <v>0</v>
      </c>
      <c r="AG753" t="s">
        <v>1727</v>
      </c>
      <c r="AH753" s="1">
        <v>44894</v>
      </c>
      <c r="AK753">
        <f>Tabla_Consulta_desde_TMS8[[#This Row],[idpedido]]</f>
        <v>470904</v>
      </c>
    </row>
    <row r="754" spans="1:37" x14ac:dyDescent="0.25">
      <c r="A754" t="str">
        <f>Tabla_Consulta_desde_TMS8[[#This Row],[Nro_Referencia]]</f>
        <v>98632286_A</v>
      </c>
      <c r="B754">
        <v>470905</v>
      </c>
      <c r="C754" t="s">
        <v>3553</v>
      </c>
      <c r="D754" t="s">
        <v>1472</v>
      </c>
      <c r="E754" t="s">
        <v>47</v>
      </c>
      <c r="F754" t="s">
        <v>33</v>
      </c>
      <c r="H754" s="1">
        <v>44894</v>
      </c>
      <c r="I754" t="s">
        <v>1726</v>
      </c>
      <c r="J754" s="1">
        <v>44894</v>
      </c>
      <c r="K754" t="s">
        <v>3554</v>
      </c>
      <c r="L754" t="s">
        <v>3555</v>
      </c>
      <c r="N754" t="s">
        <v>3556</v>
      </c>
      <c r="O754" t="s">
        <v>3556</v>
      </c>
      <c r="P754" t="s">
        <v>935</v>
      </c>
      <c r="Q754" t="s">
        <v>546</v>
      </c>
      <c r="R754" t="s">
        <v>39</v>
      </c>
      <c r="S754" t="s">
        <v>710</v>
      </c>
      <c r="T754" t="s">
        <v>103</v>
      </c>
      <c r="U754" t="s">
        <v>41</v>
      </c>
      <c r="V754">
        <v>1</v>
      </c>
      <c r="W754">
        <v>2.6</v>
      </c>
      <c r="X754" t="s">
        <v>1473</v>
      </c>
      <c r="Y754" t="s">
        <v>1474</v>
      </c>
      <c r="Z754" t="s">
        <v>42</v>
      </c>
      <c r="AA754" t="s">
        <v>43</v>
      </c>
      <c r="AC754" s="1"/>
      <c r="AF754">
        <v>0</v>
      </c>
      <c r="AG754" t="s">
        <v>1727</v>
      </c>
      <c r="AH754" s="1">
        <v>44894</v>
      </c>
      <c r="AK754">
        <f>Tabla_Consulta_desde_TMS8[[#This Row],[idpedido]]</f>
        <v>470905</v>
      </c>
    </row>
    <row r="755" spans="1:37" x14ac:dyDescent="0.25">
      <c r="A755" t="str">
        <f>Tabla_Consulta_desde_TMS8[[#This Row],[Nro_Referencia]]</f>
        <v>98632910_A</v>
      </c>
      <c r="B755">
        <v>470906</v>
      </c>
      <c r="C755" t="s">
        <v>3557</v>
      </c>
      <c r="D755" t="s">
        <v>1472</v>
      </c>
      <c r="E755" t="s">
        <v>47</v>
      </c>
      <c r="F755" t="s">
        <v>33</v>
      </c>
      <c r="H755" s="1">
        <v>44894</v>
      </c>
      <c r="I755" t="s">
        <v>1726</v>
      </c>
      <c r="J755" s="1">
        <v>44894</v>
      </c>
      <c r="K755" t="s">
        <v>3558</v>
      </c>
      <c r="L755" t="s">
        <v>3559</v>
      </c>
      <c r="N755" t="s">
        <v>3560</v>
      </c>
      <c r="O755" t="s">
        <v>3560</v>
      </c>
      <c r="P755" t="s">
        <v>1618</v>
      </c>
      <c r="Q755" t="s">
        <v>38</v>
      </c>
      <c r="R755" t="s">
        <v>39</v>
      </c>
      <c r="S755" t="s">
        <v>1619</v>
      </c>
      <c r="T755" t="s">
        <v>103</v>
      </c>
      <c r="U755" t="s">
        <v>41</v>
      </c>
      <c r="V755">
        <v>1</v>
      </c>
      <c r="W755">
        <v>0.01</v>
      </c>
      <c r="X755" t="s">
        <v>1473</v>
      </c>
      <c r="Y755" t="s">
        <v>1474</v>
      </c>
      <c r="Z755" t="s">
        <v>42</v>
      </c>
      <c r="AA755" t="s">
        <v>43</v>
      </c>
      <c r="AC755" s="1"/>
      <c r="AF755">
        <v>0</v>
      </c>
      <c r="AG755" t="s">
        <v>1727</v>
      </c>
      <c r="AH755" s="1">
        <v>44894</v>
      </c>
      <c r="AK755">
        <f>Tabla_Consulta_desde_TMS8[[#This Row],[idpedido]]</f>
        <v>470906</v>
      </c>
    </row>
    <row r="756" spans="1:37" x14ac:dyDescent="0.25">
      <c r="A756" t="str">
        <f>Tabla_Consulta_desde_TMS8[[#This Row],[Nro_Referencia]]</f>
        <v>98633903_A</v>
      </c>
      <c r="B756">
        <v>470907</v>
      </c>
      <c r="C756" t="s">
        <v>3561</v>
      </c>
      <c r="D756" t="s">
        <v>1472</v>
      </c>
      <c r="E756" t="s">
        <v>47</v>
      </c>
      <c r="F756" t="s">
        <v>33</v>
      </c>
      <c r="G756" t="s">
        <v>43</v>
      </c>
      <c r="H756" s="1">
        <v>44894</v>
      </c>
      <c r="I756" t="s">
        <v>1726</v>
      </c>
      <c r="J756" s="1">
        <v>44894</v>
      </c>
      <c r="K756" t="s">
        <v>3562</v>
      </c>
      <c r="L756" t="s">
        <v>3563</v>
      </c>
      <c r="M756" t="s">
        <v>43</v>
      </c>
      <c r="N756" t="s">
        <v>3564</v>
      </c>
      <c r="O756" t="s">
        <v>3564</v>
      </c>
      <c r="P756" t="s">
        <v>781</v>
      </c>
      <c r="Q756" t="s">
        <v>68</v>
      </c>
      <c r="R756" t="s">
        <v>69</v>
      </c>
      <c r="S756" t="s">
        <v>68</v>
      </c>
      <c r="T756" t="s">
        <v>70</v>
      </c>
      <c r="U756" t="s">
        <v>71</v>
      </c>
      <c r="V756">
        <v>1</v>
      </c>
      <c r="W756">
        <v>2.6</v>
      </c>
      <c r="X756" t="s">
        <v>1473</v>
      </c>
      <c r="Y756" t="s">
        <v>1474</v>
      </c>
      <c r="Z756" t="s">
        <v>42</v>
      </c>
      <c r="AA756" t="s">
        <v>43</v>
      </c>
      <c r="AC756" s="1"/>
      <c r="AF756">
        <v>0</v>
      </c>
      <c r="AG756" t="s">
        <v>1727</v>
      </c>
      <c r="AH756" s="1">
        <v>44894</v>
      </c>
      <c r="AK756">
        <f>Tabla_Consulta_desde_TMS8[[#This Row],[idpedido]]</f>
        <v>470907</v>
      </c>
    </row>
    <row r="757" spans="1:37" x14ac:dyDescent="0.25">
      <c r="A757" t="str">
        <f>Tabla_Consulta_desde_TMS8[[#This Row],[Nro_Referencia]]</f>
        <v>98634711_A</v>
      </c>
      <c r="B757">
        <v>470908</v>
      </c>
      <c r="C757" t="s">
        <v>3565</v>
      </c>
      <c r="D757" t="s">
        <v>1472</v>
      </c>
      <c r="E757" t="s">
        <v>47</v>
      </c>
      <c r="F757" t="s">
        <v>33</v>
      </c>
      <c r="G757" t="s">
        <v>43</v>
      </c>
      <c r="H757" s="1">
        <v>44894</v>
      </c>
      <c r="I757" t="s">
        <v>1726</v>
      </c>
      <c r="J757" s="1">
        <v>44894</v>
      </c>
      <c r="K757" t="s">
        <v>3242</v>
      </c>
      <c r="L757" t="s">
        <v>3566</v>
      </c>
      <c r="M757" t="s">
        <v>43</v>
      </c>
      <c r="N757" t="s">
        <v>3567</v>
      </c>
      <c r="O757" t="s">
        <v>3567</v>
      </c>
      <c r="P757" t="s">
        <v>761</v>
      </c>
      <c r="Q757" t="s">
        <v>38</v>
      </c>
      <c r="R757" t="s">
        <v>39</v>
      </c>
      <c r="S757" t="s">
        <v>38</v>
      </c>
      <c r="T757" t="s">
        <v>103</v>
      </c>
      <c r="U757" t="s">
        <v>41</v>
      </c>
      <c r="V757">
        <v>1</v>
      </c>
      <c r="W757">
        <v>0.5</v>
      </c>
      <c r="X757" t="s">
        <v>1473</v>
      </c>
      <c r="Y757" t="s">
        <v>1474</v>
      </c>
      <c r="Z757" t="s">
        <v>42</v>
      </c>
      <c r="AA757" t="s">
        <v>43</v>
      </c>
      <c r="AC757" s="1"/>
      <c r="AF757">
        <v>0</v>
      </c>
      <c r="AG757" t="s">
        <v>1727</v>
      </c>
      <c r="AH757" s="1">
        <v>44894</v>
      </c>
      <c r="AK757">
        <f>Tabla_Consulta_desde_TMS8[[#This Row],[idpedido]]</f>
        <v>470908</v>
      </c>
    </row>
    <row r="758" spans="1:37" x14ac:dyDescent="0.25">
      <c r="A758" t="str">
        <f>Tabla_Consulta_desde_TMS8[[#This Row],[Nro_Referencia]]</f>
        <v>98637196_A</v>
      </c>
      <c r="B758">
        <v>470909</v>
      </c>
      <c r="C758" t="s">
        <v>3568</v>
      </c>
      <c r="D758" t="s">
        <v>1472</v>
      </c>
      <c r="E758" t="s">
        <v>47</v>
      </c>
      <c r="F758" t="s">
        <v>33</v>
      </c>
      <c r="G758" t="s">
        <v>43</v>
      </c>
      <c r="H758" s="1">
        <v>44894</v>
      </c>
      <c r="I758" t="s">
        <v>1726</v>
      </c>
      <c r="J758" s="1">
        <v>44894</v>
      </c>
      <c r="K758" t="s">
        <v>3569</v>
      </c>
      <c r="L758" t="s">
        <v>3570</v>
      </c>
      <c r="M758" t="s">
        <v>43</v>
      </c>
      <c r="N758" t="s">
        <v>3571</v>
      </c>
      <c r="O758" t="s">
        <v>3571</v>
      </c>
      <c r="P758" t="s">
        <v>989</v>
      </c>
      <c r="Q758" t="s">
        <v>38</v>
      </c>
      <c r="R758" t="s">
        <v>39</v>
      </c>
      <c r="S758" t="s">
        <v>38</v>
      </c>
      <c r="T758" t="s">
        <v>103</v>
      </c>
      <c r="U758" t="s">
        <v>41</v>
      </c>
      <c r="V758">
        <v>1</v>
      </c>
      <c r="W758">
        <v>2.6</v>
      </c>
      <c r="X758" t="s">
        <v>1473</v>
      </c>
      <c r="Y758" t="s">
        <v>1474</v>
      </c>
      <c r="Z758" t="s">
        <v>42</v>
      </c>
      <c r="AA758" t="s">
        <v>43</v>
      </c>
      <c r="AC758" s="1"/>
      <c r="AF758">
        <v>0</v>
      </c>
      <c r="AG758" t="s">
        <v>1727</v>
      </c>
      <c r="AH758" s="1">
        <v>44894</v>
      </c>
      <c r="AK758">
        <f>Tabla_Consulta_desde_TMS8[[#This Row],[idpedido]]</f>
        <v>470909</v>
      </c>
    </row>
    <row r="759" spans="1:37" x14ac:dyDescent="0.25">
      <c r="A759" t="str">
        <f>Tabla_Consulta_desde_TMS8[[#This Row],[Nro_Referencia]]</f>
        <v>98643029_A</v>
      </c>
      <c r="B759">
        <v>470910</v>
      </c>
      <c r="C759" t="s">
        <v>3572</v>
      </c>
      <c r="D759" t="s">
        <v>1472</v>
      </c>
      <c r="E759" t="s">
        <v>47</v>
      </c>
      <c r="F759" t="s">
        <v>33</v>
      </c>
      <c r="G759" t="s">
        <v>43</v>
      </c>
      <c r="H759" s="1">
        <v>44894</v>
      </c>
      <c r="I759" t="s">
        <v>1726</v>
      </c>
      <c r="J759" s="1">
        <v>44894</v>
      </c>
      <c r="K759" t="s">
        <v>3573</v>
      </c>
      <c r="L759" t="s">
        <v>3574</v>
      </c>
      <c r="M759" t="s">
        <v>43</v>
      </c>
      <c r="N759" t="s">
        <v>3575</v>
      </c>
      <c r="O759" t="s">
        <v>3575</v>
      </c>
      <c r="P759" t="s">
        <v>718</v>
      </c>
      <c r="Q759" t="s">
        <v>68</v>
      </c>
      <c r="R759" t="s">
        <v>69</v>
      </c>
      <c r="S759" t="s">
        <v>68</v>
      </c>
      <c r="T759" t="s">
        <v>70</v>
      </c>
      <c r="U759" t="s">
        <v>71</v>
      </c>
      <c r="V759">
        <v>1</v>
      </c>
      <c r="W759">
        <v>0.5</v>
      </c>
      <c r="X759" t="s">
        <v>1473</v>
      </c>
      <c r="Y759" t="s">
        <v>1474</v>
      </c>
      <c r="Z759" t="s">
        <v>42</v>
      </c>
      <c r="AA759" t="s">
        <v>43</v>
      </c>
      <c r="AC759" s="1"/>
      <c r="AF759">
        <v>0</v>
      </c>
      <c r="AG759" t="s">
        <v>1727</v>
      </c>
      <c r="AH759" s="1">
        <v>44894</v>
      </c>
      <c r="AK759">
        <f>Tabla_Consulta_desde_TMS8[[#This Row],[idpedido]]</f>
        <v>470910</v>
      </c>
    </row>
    <row r="760" spans="1:37" x14ac:dyDescent="0.25">
      <c r="A760" t="str">
        <f>Tabla_Consulta_desde_TMS8[[#This Row],[Nro_Referencia]]</f>
        <v>98643835_A</v>
      </c>
      <c r="B760">
        <v>470911</v>
      </c>
      <c r="C760" t="s">
        <v>3576</v>
      </c>
      <c r="D760" t="s">
        <v>1472</v>
      </c>
      <c r="E760" t="s">
        <v>47</v>
      </c>
      <c r="F760" t="s">
        <v>33</v>
      </c>
      <c r="G760" t="s">
        <v>43</v>
      </c>
      <c r="H760" s="1">
        <v>44894</v>
      </c>
      <c r="I760" t="s">
        <v>1726</v>
      </c>
      <c r="J760" s="1">
        <v>44894</v>
      </c>
      <c r="K760" t="s">
        <v>3577</v>
      </c>
      <c r="L760" t="s">
        <v>3578</v>
      </c>
      <c r="M760" t="s">
        <v>43</v>
      </c>
      <c r="N760" t="s">
        <v>3579</v>
      </c>
      <c r="O760" t="s">
        <v>3579</v>
      </c>
      <c r="P760" t="s">
        <v>939</v>
      </c>
      <c r="Q760" t="s">
        <v>505</v>
      </c>
      <c r="R760" t="s">
        <v>69</v>
      </c>
      <c r="S760" t="s">
        <v>739</v>
      </c>
      <c r="T760" t="s">
        <v>70</v>
      </c>
      <c r="U760" t="s">
        <v>71</v>
      </c>
      <c r="V760">
        <v>1</v>
      </c>
      <c r="W760">
        <v>0.03</v>
      </c>
      <c r="X760" t="s">
        <v>1473</v>
      </c>
      <c r="Y760" t="s">
        <v>1474</v>
      </c>
      <c r="Z760" t="s">
        <v>42</v>
      </c>
      <c r="AA760" t="s">
        <v>43</v>
      </c>
      <c r="AC760" s="1"/>
      <c r="AF760">
        <v>0</v>
      </c>
      <c r="AG760" t="s">
        <v>1727</v>
      </c>
      <c r="AH760" s="1">
        <v>44894</v>
      </c>
      <c r="AK760">
        <f>Tabla_Consulta_desde_TMS8[[#This Row],[idpedido]]</f>
        <v>470911</v>
      </c>
    </row>
    <row r="761" spans="1:37" x14ac:dyDescent="0.25">
      <c r="A761" t="str">
        <f>Tabla_Consulta_desde_TMS8[[#This Row],[Nro_Referencia]]</f>
        <v>98644648_A</v>
      </c>
      <c r="B761">
        <v>470912</v>
      </c>
      <c r="C761" t="s">
        <v>3580</v>
      </c>
      <c r="D761" t="s">
        <v>1472</v>
      </c>
      <c r="E761" t="s">
        <v>47</v>
      </c>
      <c r="F761" t="s">
        <v>33</v>
      </c>
      <c r="G761" t="s">
        <v>43</v>
      </c>
      <c r="H761" s="1">
        <v>44894</v>
      </c>
      <c r="I761" t="s">
        <v>1726</v>
      </c>
      <c r="J761" s="1">
        <v>44894</v>
      </c>
      <c r="K761" t="s">
        <v>3581</v>
      </c>
      <c r="L761" t="s">
        <v>3582</v>
      </c>
      <c r="M761" t="s">
        <v>43</v>
      </c>
      <c r="N761" t="s">
        <v>3583</v>
      </c>
      <c r="O761" t="s">
        <v>3583</v>
      </c>
      <c r="P761" t="s">
        <v>821</v>
      </c>
      <c r="Q761" t="s">
        <v>68</v>
      </c>
      <c r="R761" t="s">
        <v>69</v>
      </c>
      <c r="S761" t="s">
        <v>68</v>
      </c>
      <c r="T761" t="s">
        <v>70</v>
      </c>
      <c r="U761" t="s">
        <v>71</v>
      </c>
      <c r="V761">
        <v>1</v>
      </c>
      <c r="W761">
        <v>0.01</v>
      </c>
      <c r="X761" t="s">
        <v>1473</v>
      </c>
      <c r="Y761" t="s">
        <v>1474</v>
      </c>
      <c r="Z761" t="s">
        <v>42</v>
      </c>
      <c r="AA761" t="s">
        <v>43</v>
      </c>
      <c r="AC761" s="1"/>
      <c r="AF761">
        <v>0</v>
      </c>
      <c r="AG761" t="s">
        <v>1727</v>
      </c>
      <c r="AH761" s="1">
        <v>44894</v>
      </c>
      <c r="AK761">
        <f>Tabla_Consulta_desde_TMS8[[#This Row],[idpedido]]</f>
        <v>470912</v>
      </c>
    </row>
    <row r="762" spans="1:37" x14ac:dyDescent="0.25">
      <c r="A762" t="str">
        <f>Tabla_Consulta_desde_TMS8[[#This Row],[Nro_Referencia]]</f>
        <v>98644774_A</v>
      </c>
      <c r="B762">
        <v>470913</v>
      </c>
      <c r="C762" t="s">
        <v>3584</v>
      </c>
      <c r="D762" t="s">
        <v>1472</v>
      </c>
      <c r="E762" t="s">
        <v>47</v>
      </c>
      <c r="F762" t="s">
        <v>33</v>
      </c>
      <c r="G762" t="s">
        <v>43</v>
      </c>
      <c r="H762" s="1">
        <v>44894</v>
      </c>
      <c r="I762" t="s">
        <v>1726</v>
      </c>
      <c r="J762" s="1">
        <v>44894</v>
      </c>
      <c r="K762" t="s">
        <v>3585</v>
      </c>
      <c r="L762" t="s">
        <v>3586</v>
      </c>
      <c r="M762" t="s">
        <v>43</v>
      </c>
      <c r="N762" t="s">
        <v>3587</v>
      </c>
      <c r="O762" t="s">
        <v>3587</v>
      </c>
      <c r="P762" t="s">
        <v>839</v>
      </c>
      <c r="Q762" t="s">
        <v>575</v>
      </c>
      <c r="R762" t="s">
        <v>69</v>
      </c>
      <c r="S762" t="s">
        <v>575</v>
      </c>
      <c r="T762" t="s">
        <v>70</v>
      </c>
      <c r="U762" t="s">
        <v>71</v>
      </c>
      <c r="V762">
        <v>1</v>
      </c>
      <c r="W762">
        <v>4.4000000000000004</v>
      </c>
      <c r="X762" t="s">
        <v>1473</v>
      </c>
      <c r="Y762" t="s">
        <v>1474</v>
      </c>
      <c r="Z762" t="s">
        <v>42</v>
      </c>
      <c r="AA762" t="s">
        <v>43</v>
      </c>
      <c r="AC762" s="1"/>
      <c r="AF762">
        <v>0</v>
      </c>
      <c r="AG762" t="s">
        <v>1727</v>
      </c>
      <c r="AH762" s="1">
        <v>44894</v>
      </c>
      <c r="AK762">
        <f>Tabla_Consulta_desde_TMS8[[#This Row],[idpedido]]</f>
        <v>470913</v>
      </c>
    </row>
    <row r="763" spans="1:37" x14ac:dyDescent="0.25">
      <c r="A763" t="str">
        <f>Tabla_Consulta_desde_TMS8[[#This Row],[Nro_Referencia]]</f>
        <v>98644926_A</v>
      </c>
      <c r="B763">
        <v>470914</v>
      </c>
      <c r="C763" t="s">
        <v>3588</v>
      </c>
      <c r="D763" t="s">
        <v>1472</v>
      </c>
      <c r="E763" t="s">
        <v>47</v>
      </c>
      <c r="F763" t="s">
        <v>33</v>
      </c>
      <c r="G763" t="s">
        <v>43</v>
      </c>
      <c r="H763" s="1">
        <v>44894</v>
      </c>
      <c r="I763" t="s">
        <v>1726</v>
      </c>
      <c r="J763" s="1">
        <v>44894</v>
      </c>
      <c r="K763" t="s">
        <v>3589</v>
      </c>
      <c r="L763" t="s">
        <v>3590</v>
      </c>
      <c r="M763" t="s">
        <v>43</v>
      </c>
      <c r="N763" t="s">
        <v>3591</v>
      </c>
      <c r="O763" t="s">
        <v>3591</v>
      </c>
      <c r="P763" t="s">
        <v>862</v>
      </c>
      <c r="Q763" t="s">
        <v>38</v>
      </c>
      <c r="R763" t="s">
        <v>39</v>
      </c>
      <c r="S763" t="s">
        <v>38</v>
      </c>
      <c r="T763" t="s">
        <v>103</v>
      </c>
      <c r="U763" t="s">
        <v>41</v>
      </c>
      <c r="V763">
        <v>1</v>
      </c>
      <c r="W763">
        <v>0.2</v>
      </c>
      <c r="X763" t="s">
        <v>1473</v>
      </c>
      <c r="Y763" t="s">
        <v>1474</v>
      </c>
      <c r="Z763" t="s">
        <v>42</v>
      </c>
      <c r="AA763" t="s">
        <v>43</v>
      </c>
      <c r="AC763" s="1"/>
      <c r="AF763">
        <v>0</v>
      </c>
      <c r="AG763" t="s">
        <v>1727</v>
      </c>
      <c r="AH763" s="1">
        <v>44894</v>
      </c>
      <c r="AK763">
        <f>Tabla_Consulta_desde_TMS8[[#This Row],[idpedido]]</f>
        <v>470914</v>
      </c>
    </row>
    <row r="764" spans="1:37" x14ac:dyDescent="0.25">
      <c r="A764" t="str">
        <f>Tabla_Consulta_desde_TMS8[[#This Row],[Nro_Referencia]]</f>
        <v>98646918_A</v>
      </c>
      <c r="B764">
        <v>470915</v>
      </c>
      <c r="C764" t="s">
        <v>3592</v>
      </c>
      <c r="D764" t="s">
        <v>1472</v>
      </c>
      <c r="E764" t="s">
        <v>47</v>
      </c>
      <c r="F764" t="s">
        <v>33</v>
      </c>
      <c r="G764" t="s">
        <v>43</v>
      </c>
      <c r="H764" s="1">
        <v>44894</v>
      </c>
      <c r="I764" t="s">
        <v>1726</v>
      </c>
      <c r="J764" s="1">
        <v>44894</v>
      </c>
      <c r="K764" t="s">
        <v>1511</v>
      </c>
      <c r="L764" t="s">
        <v>1545</v>
      </c>
      <c r="M764" t="s">
        <v>43</v>
      </c>
      <c r="N764" t="s">
        <v>3593</v>
      </c>
      <c r="O764" t="s">
        <v>3593</v>
      </c>
      <c r="P764" t="s">
        <v>989</v>
      </c>
      <c r="Q764" t="s">
        <v>38</v>
      </c>
      <c r="R764" t="s">
        <v>39</v>
      </c>
      <c r="S764" t="s">
        <v>38</v>
      </c>
      <c r="T764" t="s">
        <v>103</v>
      </c>
      <c r="U764" t="s">
        <v>41</v>
      </c>
      <c r="V764">
        <v>1</v>
      </c>
      <c r="W764">
        <v>13</v>
      </c>
      <c r="X764" t="s">
        <v>1473</v>
      </c>
      <c r="Y764" t="s">
        <v>1474</v>
      </c>
      <c r="Z764" t="s">
        <v>42</v>
      </c>
      <c r="AA764" t="s">
        <v>43</v>
      </c>
      <c r="AC764" s="1"/>
      <c r="AF764">
        <v>0</v>
      </c>
      <c r="AG764" t="s">
        <v>1727</v>
      </c>
      <c r="AH764" s="1">
        <v>44894</v>
      </c>
      <c r="AK764">
        <f>Tabla_Consulta_desde_TMS8[[#This Row],[idpedido]]</f>
        <v>470915</v>
      </c>
    </row>
    <row r="765" spans="1:37" x14ac:dyDescent="0.25">
      <c r="A765" t="str">
        <f>Tabla_Consulta_desde_TMS8[[#This Row],[Nro_Referencia]]</f>
        <v>98655210_A</v>
      </c>
      <c r="B765">
        <v>470916</v>
      </c>
      <c r="C765" t="s">
        <v>3594</v>
      </c>
      <c r="D765" t="s">
        <v>1472</v>
      </c>
      <c r="E765" t="s">
        <v>47</v>
      </c>
      <c r="F765" t="s">
        <v>33</v>
      </c>
      <c r="H765" s="1">
        <v>44894</v>
      </c>
      <c r="I765" t="s">
        <v>1726</v>
      </c>
      <c r="J765" s="1">
        <v>44894</v>
      </c>
      <c r="K765" t="s">
        <v>3595</v>
      </c>
      <c r="L765" t="s">
        <v>3596</v>
      </c>
      <c r="N765" t="s">
        <v>3597</v>
      </c>
      <c r="O765" t="s">
        <v>3597</v>
      </c>
      <c r="P765" t="s">
        <v>993</v>
      </c>
      <c r="Q765" t="s">
        <v>38</v>
      </c>
      <c r="R765" t="s">
        <v>39</v>
      </c>
      <c r="S765" t="s">
        <v>994</v>
      </c>
      <c r="T765" t="s">
        <v>103</v>
      </c>
      <c r="U765" t="s">
        <v>41</v>
      </c>
      <c r="V765">
        <v>1</v>
      </c>
      <c r="W765">
        <v>0.01</v>
      </c>
      <c r="X765" t="s">
        <v>1473</v>
      </c>
      <c r="Y765" t="s">
        <v>1474</v>
      </c>
      <c r="Z765" t="s">
        <v>42</v>
      </c>
      <c r="AA765" t="s">
        <v>43</v>
      </c>
      <c r="AC765" s="1"/>
      <c r="AF765">
        <v>0</v>
      </c>
      <c r="AG765" t="s">
        <v>1727</v>
      </c>
      <c r="AH765" s="1">
        <v>44894</v>
      </c>
      <c r="AK765">
        <f>Tabla_Consulta_desde_TMS8[[#This Row],[idpedido]]</f>
        <v>470916</v>
      </c>
    </row>
    <row r="766" spans="1:37" x14ac:dyDescent="0.25">
      <c r="A766" t="str">
        <f>Tabla_Consulta_desde_TMS8[[#This Row],[Nro_Referencia]]</f>
        <v>98656750_A</v>
      </c>
      <c r="B766">
        <v>470917</v>
      </c>
      <c r="C766" t="s">
        <v>3598</v>
      </c>
      <c r="D766" t="s">
        <v>1472</v>
      </c>
      <c r="E766" t="s">
        <v>47</v>
      </c>
      <c r="F766" t="s">
        <v>33</v>
      </c>
      <c r="G766" t="s">
        <v>43</v>
      </c>
      <c r="H766" s="1">
        <v>44894</v>
      </c>
      <c r="I766" t="s">
        <v>1726</v>
      </c>
      <c r="J766" s="1">
        <v>44894</v>
      </c>
      <c r="K766" t="s">
        <v>3599</v>
      </c>
      <c r="L766" t="s">
        <v>3600</v>
      </c>
      <c r="M766" t="s">
        <v>43</v>
      </c>
      <c r="N766" t="s">
        <v>3601</v>
      </c>
      <c r="O766" t="s">
        <v>3601</v>
      </c>
      <c r="P766" t="s">
        <v>1013</v>
      </c>
      <c r="Q766" t="s">
        <v>38</v>
      </c>
      <c r="R766" t="s">
        <v>39</v>
      </c>
      <c r="S766" t="s">
        <v>930</v>
      </c>
      <c r="T766" t="s">
        <v>103</v>
      </c>
      <c r="U766" t="s">
        <v>41</v>
      </c>
      <c r="V766">
        <v>1</v>
      </c>
      <c r="W766">
        <v>1.1000000000000001</v>
      </c>
      <c r="X766" t="s">
        <v>1473</v>
      </c>
      <c r="Y766" t="s">
        <v>1474</v>
      </c>
      <c r="Z766" t="s">
        <v>42</v>
      </c>
      <c r="AA766" t="s">
        <v>43</v>
      </c>
      <c r="AC766" s="1"/>
      <c r="AF766">
        <v>0</v>
      </c>
      <c r="AG766" t="s">
        <v>1727</v>
      </c>
      <c r="AH766" s="1">
        <v>44894</v>
      </c>
      <c r="AK766">
        <f>Tabla_Consulta_desde_TMS8[[#This Row],[idpedido]]</f>
        <v>470917</v>
      </c>
    </row>
    <row r="767" spans="1:37" x14ac:dyDescent="0.25">
      <c r="A767" t="str">
        <f>Tabla_Consulta_desde_TMS8[[#This Row],[Nro_Referencia]]</f>
        <v>98658518_A</v>
      </c>
      <c r="B767">
        <v>470918</v>
      </c>
      <c r="C767" t="s">
        <v>3602</v>
      </c>
      <c r="D767" t="s">
        <v>1472</v>
      </c>
      <c r="E767" t="s">
        <v>47</v>
      </c>
      <c r="F767" t="s">
        <v>33</v>
      </c>
      <c r="G767" t="s">
        <v>43</v>
      </c>
      <c r="H767" s="1">
        <v>44894</v>
      </c>
      <c r="I767" t="s">
        <v>1726</v>
      </c>
      <c r="J767" s="1">
        <v>44894</v>
      </c>
      <c r="K767" t="s">
        <v>3603</v>
      </c>
      <c r="L767" t="s">
        <v>3604</v>
      </c>
      <c r="M767" t="s">
        <v>43</v>
      </c>
      <c r="N767" t="s">
        <v>3605</v>
      </c>
      <c r="O767" t="s">
        <v>3605</v>
      </c>
      <c r="P767" t="s">
        <v>1427</v>
      </c>
      <c r="Q767" t="s">
        <v>68</v>
      </c>
      <c r="R767" t="s">
        <v>69</v>
      </c>
      <c r="S767" t="s">
        <v>68</v>
      </c>
      <c r="T767" t="s">
        <v>70</v>
      </c>
      <c r="U767" t="s">
        <v>71</v>
      </c>
      <c r="V767">
        <v>1</v>
      </c>
      <c r="W767">
        <v>2.6</v>
      </c>
      <c r="X767" t="s">
        <v>1473</v>
      </c>
      <c r="Y767" t="s">
        <v>1474</v>
      </c>
      <c r="Z767" t="s">
        <v>42</v>
      </c>
      <c r="AA767" t="s">
        <v>43</v>
      </c>
      <c r="AC767" s="1"/>
      <c r="AF767">
        <v>0</v>
      </c>
      <c r="AG767" t="s">
        <v>1727</v>
      </c>
      <c r="AH767" s="1">
        <v>44894</v>
      </c>
      <c r="AK767">
        <f>Tabla_Consulta_desde_TMS8[[#This Row],[idpedido]]</f>
        <v>470918</v>
      </c>
    </row>
    <row r="768" spans="1:37" x14ac:dyDescent="0.25">
      <c r="A768" t="str">
        <f>Tabla_Consulta_desde_TMS8[[#This Row],[Nro_Referencia]]</f>
        <v>98660383_A</v>
      </c>
      <c r="B768">
        <v>470919</v>
      </c>
      <c r="C768" t="s">
        <v>3606</v>
      </c>
      <c r="D768" t="s">
        <v>1472</v>
      </c>
      <c r="E768" t="s">
        <v>47</v>
      </c>
      <c r="F768" t="s">
        <v>33</v>
      </c>
      <c r="G768" t="s">
        <v>43</v>
      </c>
      <c r="H768" s="1">
        <v>44894</v>
      </c>
      <c r="I768" t="s">
        <v>1726</v>
      </c>
      <c r="J768" s="1">
        <v>44894</v>
      </c>
      <c r="K768" t="s">
        <v>3607</v>
      </c>
      <c r="L768" t="s">
        <v>3608</v>
      </c>
      <c r="M768" t="s">
        <v>43</v>
      </c>
      <c r="N768" t="s">
        <v>3609</v>
      </c>
      <c r="O768" t="s">
        <v>3609</v>
      </c>
      <c r="P768" t="s">
        <v>889</v>
      </c>
      <c r="Q768" t="s">
        <v>68</v>
      </c>
      <c r="R768" t="s">
        <v>69</v>
      </c>
      <c r="S768" t="s">
        <v>68</v>
      </c>
      <c r="T768" t="s">
        <v>70</v>
      </c>
      <c r="U768" t="s">
        <v>71</v>
      </c>
      <c r="V768">
        <v>1</v>
      </c>
      <c r="W768">
        <v>1</v>
      </c>
      <c r="X768" t="s">
        <v>1473</v>
      </c>
      <c r="Y768" t="s">
        <v>1474</v>
      </c>
      <c r="Z768" t="s">
        <v>42</v>
      </c>
      <c r="AA768" t="s">
        <v>43</v>
      </c>
      <c r="AC768" s="1"/>
      <c r="AF768">
        <v>0</v>
      </c>
      <c r="AG768" t="s">
        <v>1727</v>
      </c>
      <c r="AH768" s="1">
        <v>44894</v>
      </c>
      <c r="AK768">
        <f>Tabla_Consulta_desde_TMS8[[#This Row],[idpedido]]</f>
        <v>470919</v>
      </c>
    </row>
    <row r="769" spans="1:37" x14ac:dyDescent="0.25">
      <c r="A769" t="str">
        <f>Tabla_Consulta_desde_TMS8[[#This Row],[Nro_Referencia]]</f>
        <v>98664386_A</v>
      </c>
      <c r="B769">
        <v>470920</v>
      </c>
      <c r="C769" t="s">
        <v>3610</v>
      </c>
      <c r="D769" t="s">
        <v>1472</v>
      </c>
      <c r="E769" t="s">
        <v>47</v>
      </c>
      <c r="F769" t="s">
        <v>33</v>
      </c>
      <c r="G769" t="s">
        <v>43</v>
      </c>
      <c r="H769" s="1">
        <v>44894</v>
      </c>
      <c r="I769" t="s">
        <v>1726</v>
      </c>
      <c r="J769" s="1">
        <v>44894</v>
      </c>
      <c r="K769" t="s">
        <v>1561</v>
      </c>
      <c r="L769" t="s">
        <v>2944</v>
      </c>
      <c r="M769" t="s">
        <v>43</v>
      </c>
      <c r="N769" t="s">
        <v>3611</v>
      </c>
      <c r="O769" t="s">
        <v>3611</v>
      </c>
      <c r="P769" t="s">
        <v>821</v>
      </c>
      <c r="Q769" t="s">
        <v>68</v>
      </c>
      <c r="R769" t="s">
        <v>69</v>
      </c>
      <c r="S769" t="s">
        <v>68</v>
      </c>
      <c r="T769" t="s">
        <v>70</v>
      </c>
      <c r="U769" t="s">
        <v>71</v>
      </c>
      <c r="V769">
        <v>1</v>
      </c>
      <c r="W769">
        <v>0.5</v>
      </c>
      <c r="X769" t="s">
        <v>1473</v>
      </c>
      <c r="Y769" t="s">
        <v>1474</v>
      </c>
      <c r="Z769" t="s">
        <v>42</v>
      </c>
      <c r="AA769" t="s">
        <v>43</v>
      </c>
      <c r="AC769" s="1"/>
      <c r="AF769">
        <v>0</v>
      </c>
      <c r="AG769" t="s">
        <v>1727</v>
      </c>
      <c r="AH769" s="1">
        <v>44894</v>
      </c>
      <c r="AK769">
        <f>Tabla_Consulta_desde_TMS8[[#This Row],[idpedido]]</f>
        <v>470920</v>
      </c>
    </row>
    <row r="770" spans="1:37" x14ac:dyDescent="0.25">
      <c r="A770" t="str">
        <f>Tabla_Consulta_desde_TMS8[[#This Row],[Nro_Referencia]]</f>
        <v>98664985_A</v>
      </c>
      <c r="B770">
        <v>470921</v>
      </c>
      <c r="C770" t="s">
        <v>3612</v>
      </c>
      <c r="D770" t="s">
        <v>1472</v>
      </c>
      <c r="E770" t="s">
        <v>47</v>
      </c>
      <c r="F770" t="s">
        <v>33</v>
      </c>
      <c r="H770" s="1">
        <v>44894</v>
      </c>
      <c r="I770" t="s">
        <v>1726</v>
      </c>
      <c r="J770" s="1">
        <v>44894</v>
      </c>
      <c r="K770" t="s">
        <v>3613</v>
      </c>
      <c r="L770" t="s">
        <v>3614</v>
      </c>
      <c r="N770" t="s">
        <v>3615</v>
      </c>
      <c r="O770" t="s">
        <v>3615</v>
      </c>
      <c r="P770" t="s">
        <v>1080</v>
      </c>
      <c r="Q770" t="s">
        <v>434</v>
      </c>
      <c r="R770" t="s">
        <v>69</v>
      </c>
      <c r="S770" t="s">
        <v>434</v>
      </c>
      <c r="T770" t="s">
        <v>70</v>
      </c>
      <c r="U770" t="s">
        <v>71</v>
      </c>
      <c r="V770">
        <v>1</v>
      </c>
      <c r="W770">
        <v>5.5</v>
      </c>
      <c r="X770" t="s">
        <v>1473</v>
      </c>
      <c r="Y770" t="s">
        <v>1474</v>
      </c>
      <c r="Z770" t="s">
        <v>42</v>
      </c>
      <c r="AA770" t="s">
        <v>43</v>
      </c>
      <c r="AC770" s="1"/>
      <c r="AF770">
        <v>0</v>
      </c>
      <c r="AG770" t="s">
        <v>1727</v>
      </c>
      <c r="AH770" s="1">
        <v>44894</v>
      </c>
      <c r="AK770">
        <f>Tabla_Consulta_desde_TMS8[[#This Row],[idpedido]]</f>
        <v>470921</v>
      </c>
    </row>
    <row r="771" spans="1:37" x14ac:dyDescent="0.25">
      <c r="A771" t="str">
        <f>Tabla_Consulta_desde_TMS8[[#This Row],[Nro_Referencia]]</f>
        <v>98668047_A</v>
      </c>
      <c r="B771">
        <v>470922</v>
      </c>
      <c r="C771" t="s">
        <v>3616</v>
      </c>
      <c r="D771" t="s">
        <v>1472</v>
      </c>
      <c r="E771" t="s">
        <v>47</v>
      </c>
      <c r="F771" t="s">
        <v>33</v>
      </c>
      <c r="G771" t="s">
        <v>43</v>
      </c>
      <c r="H771" s="1">
        <v>44894</v>
      </c>
      <c r="I771" t="s">
        <v>1726</v>
      </c>
      <c r="J771" s="1">
        <v>44894</v>
      </c>
      <c r="K771" t="s">
        <v>3617</v>
      </c>
      <c r="L771" t="s">
        <v>3618</v>
      </c>
      <c r="M771" t="s">
        <v>43</v>
      </c>
      <c r="N771" t="s">
        <v>3619</v>
      </c>
      <c r="O771" t="s">
        <v>3619</v>
      </c>
      <c r="P771" t="s">
        <v>907</v>
      </c>
      <c r="Q771" t="s">
        <v>68</v>
      </c>
      <c r="R771" t="s">
        <v>69</v>
      </c>
      <c r="S771" t="s">
        <v>68</v>
      </c>
      <c r="T771" t="s">
        <v>70</v>
      </c>
      <c r="U771" t="s">
        <v>71</v>
      </c>
      <c r="V771">
        <v>1</v>
      </c>
      <c r="W771">
        <v>0.06</v>
      </c>
      <c r="X771" t="s">
        <v>1473</v>
      </c>
      <c r="Y771" t="s">
        <v>1474</v>
      </c>
      <c r="Z771" t="s">
        <v>42</v>
      </c>
      <c r="AA771" t="s">
        <v>43</v>
      </c>
      <c r="AC771" s="1"/>
      <c r="AF771">
        <v>0</v>
      </c>
      <c r="AG771" t="s">
        <v>1727</v>
      </c>
      <c r="AH771" s="1">
        <v>44894</v>
      </c>
      <c r="AK771">
        <f>Tabla_Consulta_desde_TMS8[[#This Row],[idpedido]]</f>
        <v>470922</v>
      </c>
    </row>
    <row r="772" spans="1:37" x14ac:dyDescent="0.25">
      <c r="A772" t="str">
        <f>Tabla_Consulta_desde_TMS8[[#This Row],[Nro_Referencia]]</f>
        <v>98226280_B</v>
      </c>
      <c r="B772">
        <v>470923</v>
      </c>
      <c r="C772" t="s">
        <v>3620</v>
      </c>
      <c r="D772" t="s">
        <v>1472</v>
      </c>
      <c r="E772" t="s">
        <v>47</v>
      </c>
      <c r="F772" t="s">
        <v>33</v>
      </c>
      <c r="G772" t="s">
        <v>43</v>
      </c>
      <c r="H772" s="1">
        <v>44894</v>
      </c>
      <c r="I772" t="s">
        <v>1726</v>
      </c>
      <c r="J772" s="1">
        <v>44894</v>
      </c>
      <c r="K772" t="s">
        <v>1616</v>
      </c>
      <c r="L772" t="s">
        <v>1617</v>
      </c>
      <c r="M772" t="s">
        <v>43</v>
      </c>
      <c r="N772" t="s">
        <v>3609</v>
      </c>
      <c r="O772" t="s">
        <v>3609</v>
      </c>
      <c r="P772" t="s">
        <v>832</v>
      </c>
      <c r="Q772" t="s">
        <v>68</v>
      </c>
      <c r="R772" t="s">
        <v>69</v>
      </c>
      <c r="S772" t="s">
        <v>68</v>
      </c>
      <c r="T772" t="s">
        <v>70</v>
      </c>
      <c r="U772" t="s">
        <v>71</v>
      </c>
      <c r="V772">
        <v>1</v>
      </c>
      <c r="W772">
        <v>0.06</v>
      </c>
      <c r="X772" t="s">
        <v>1473</v>
      </c>
      <c r="Y772" t="s">
        <v>1474</v>
      </c>
      <c r="Z772" t="s">
        <v>42</v>
      </c>
      <c r="AA772" t="s">
        <v>43</v>
      </c>
      <c r="AC772" s="1"/>
      <c r="AF772">
        <v>0</v>
      </c>
      <c r="AG772" t="s">
        <v>1727</v>
      </c>
      <c r="AH772" s="1">
        <v>44894</v>
      </c>
      <c r="AK772">
        <f>Tabla_Consulta_desde_TMS8[[#This Row],[idpedido]]</f>
        <v>470923</v>
      </c>
    </row>
    <row r="773" spans="1:37" x14ac:dyDescent="0.25">
      <c r="A773" t="str">
        <f>Tabla_Consulta_desde_TMS8[[#This Row],[Nro_Referencia]]</f>
        <v>98291078_B</v>
      </c>
      <c r="B773">
        <v>470924</v>
      </c>
      <c r="C773" t="s">
        <v>3621</v>
      </c>
      <c r="D773" t="s">
        <v>1472</v>
      </c>
      <c r="E773" t="s">
        <v>47</v>
      </c>
      <c r="F773" t="s">
        <v>33</v>
      </c>
      <c r="G773" t="s">
        <v>43</v>
      </c>
      <c r="H773" s="1">
        <v>44894</v>
      </c>
      <c r="I773" t="s">
        <v>1726</v>
      </c>
      <c r="J773" s="1">
        <v>44894</v>
      </c>
      <c r="K773" t="s">
        <v>1778</v>
      </c>
      <c r="L773" t="s">
        <v>1779</v>
      </c>
      <c r="M773" t="s">
        <v>43</v>
      </c>
      <c r="N773" t="s">
        <v>3622</v>
      </c>
      <c r="O773" t="s">
        <v>3622</v>
      </c>
      <c r="P773" t="s">
        <v>781</v>
      </c>
      <c r="Q773" t="s">
        <v>68</v>
      </c>
      <c r="R773" t="s">
        <v>69</v>
      </c>
      <c r="S773" t="s">
        <v>68</v>
      </c>
      <c r="T773" t="s">
        <v>70</v>
      </c>
      <c r="U773" t="s">
        <v>71</v>
      </c>
      <c r="V773">
        <v>1</v>
      </c>
      <c r="W773">
        <v>0.01</v>
      </c>
      <c r="X773" t="s">
        <v>1473</v>
      </c>
      <c r="Y773" t="s">
        <v>1474</v>
      </c>
      <c r="Z773" t="s">
        <v>42</v>
      </c>
      <c r="AA773" t="s">
        <v>43</v>
      </c>
      <c r="AC773" s="1"/>
      <c r="AF773">
        <v>0</v>
      </c>
      <c r="AG773" t="s">
        <v>1727</v>
      </c>
      <c r="AH773" s="1">
        <v>44894</v>
      </c>
      <c r="AK773">
        <f>Tabla_Consulta_desde_TMS8[[#This Row],[idpedido]]</f>
        <v>470924</v>
      </c>
    </row>
    <row r="774" spans="1:37" x14ac:dyDescent="0.25">
      <c r="A774" t="str">
        <f>Tabla_Consulta_desde_TMS8[[#This Row],[Nro_Referencia]]</f>
        <v>98298918_B</v>
      </c>
      <c r="B774">
        <v>470925</v>
      </c>
      <c r="C774" t="s">
        <v>3623</v>
      </c>
      <c r="D774" t="s">
        <v>1472</v>
      </c>
      <c r="E774" t="s">
        <v>47</v>
      </c>
      <c r="F774" t="s">
        <v>33</v>
      </c>
      <c r="G774" t="s">
        <v>43</v>
      </c>
      <c r="H774" s="1">
        <v>44894</v>
      </c>
      <c r="I774" t="s">
        <v>1726</v>
      </c>
      <c r="J774" s="1">
        <v>44894</v>
      </c>
      <c r="K774" t="s">
        <v>1711</v>
      </c>
      <c r="L774" t="s">
        <v>1712</v>
      </c>
      <c r="M774" t="s">
        <v>43</v>
      </c>
      <c r="N774" t="s">
        <v>3624</v>
      </c>
      <c r="O774" t="s">
        <v>3624</v>
      </c>
      <c r="P774" t="s">
        <v>972</v>
      </c>
      <c r="Q774" t="s">
        <v>68</v>
      </c>
      <c r="R774" t="s">
        <v>69</v>
      </c>
      <c r="S774" t="s">
        <v>68</v>
      </c>
      <c r="T774" t="s">
        <v>70</v>
      </c>
      <c r="U774" t="s">
        <v>71</v>
      </c>
      <c r="V774">
        <v>1</v>
      </c>
      <c r="W774">
        <v>0.01</v>
      </c>
      <c r="X774" t="s">
        <v>1473</v>
      </c>
      <c r="Y774" t="s">
        <v>1474</v>
      </c>
      <c r="Z774" t="s">
        <v>42</v>
      </c>
      <c r="AA774" t="s">
        <v>43</v>
      </c>
      <c r="AC774" s="1"/>
      <c r="AF774">
        <v>0</v>
      </c>
      <c r="AG774" t="s">
        <v>1727</v>
      </c>
      <c r="AH774" s="1">
        <v>44894</v>
      </c>
      <c r="AK774">
        <f>Tabla_Consulta_desde_TMS8[[#This Row],[idpedido]]</f>
        <v>470925</v>
      </c>
    </row>
    <row r="775" spans="1:37" x14ac:dyDescent="0.25">
      <c r="A775" t="str">
        <f>Tabla_Consulta_desde_TMS8[[#This Row],[Nro_Referencia]]</f>
        <v>98303923_C</v>
      </c>
      <c r="B775">
        <v>470926</v>
      </c>
      <c r="C775" t="s">
        <v>3625</v>
      </c>
      <c r="D775" t="s">
        <v>1472</v>
      </c>
      <c r="E775" t="s">
        <v>47</v>
      </c>
      <c r="F775" t="s">
        <v>33</v>
      </c>
      <c r="G775" t="s">
        <v>43</v>
      </c>
      <c r="H775" s="1">
        <v>44894</v>
      </c>
      <c r="I775" t="s">
        <v>1726</v>
      </c>
      <c r="J775" s="1">
        <v>44894</v>
      </c>
      <c r="K775" t="s">
        <v>1697</v>
      </c>
      <c r="L775" t="s">
        <v>1552</v>
      </c>
      <c r="M775" t="s">
        <v>43</v>
      </c>
      <c r="N775" t="s">
        <v>3626</v>
      </c>
      <c r="O775" t="s">
        <v>3626</v>
      </c>
      <c r="P775" t="s">
        <v>832</v>
      </c>
      <c r="Q775" t="s">
        <v>68</v>
      </c>
      <c r="R775" t="s">
        <v>69</v>
      </c>
      <c r="S775" t="s">
        <v>68</v>
      </c>
      <c r="T775" t="s">
        <v>70</v>
      </c>
      <c r="U775" t="s">
        <v>71</v>
      </c>
      <c r="V775">
        <v>1</v>
      </c>
      <c r="W775">
        <v>0.01</v>
      </c>
      <c r="X775" t="s">
        <v>1473</v>
      </c>
      <c r="Y775" t="s">
        <v>1474</v>
      </c>
      <c r="Z775" t="s">
        <v>42</v>
      </c>
      <c r="AA775" t="s">
        <v>43</v>
      </c>
      <c r="AC775" s="1"/>
      <c r="AF775">
        <v>0</v>
      </c>
      <c r="AG775" t="s">
        <v>1727</v>
      </c>
      <c r="AH775" s="1">
        <v>44894</v>
      </c>
      <c r="AK775">
        <f>Tabla_Consulta_desde_TMS8[[#This Row],[idpedido]]</f>
        <v>470926</v>
      </c>
    </row>
    <row r="776" spans="1:37" x14ac:dyDescent="0.25">
      <c r="A776" t="str">
        <f>Tabla_Consulta_desde_TMS8[[#This Row],[Nro_Referencia]]</f>
        <v>98313578_C</v>
      </c>
      <c r="B776">
        <v>470927</v>
      </c>
      <c r="C776" t="s">
        <v>3627</v>
      </c>
      <c r="D776" t="s">
        <v>1472</v>
      </c>
      <c r="E776" t="s">
        <v>47</v>
      </c>
      <c r="F776" t="s">
        <v>33</v>
      </c>
      <c r="G776" t="s">
        <v>43</v>
      </c>
      <c r="H776" s="1">
        <v>44894</v>
      </c>
      <c r="I776" t="s">
        <v>1726</v>
      </c>
      <c r="J776" s="1">
        <v>44894</v>
      </c>
      <c r="K776" t="s">
        <v>1676</v>
      </c>
      <c r="L776" t="s">
        <v>1565</v>
      </c>
      <c r="M776" t="s">
        <v>43</v>
      </c>
      <c r="N776" t="s">
        <v>3628</v>
      </c>
      <c r="O776" t="s">
        <v>3628</v>
      </c>
      <c r="P776" t="s">
        <v>917</v>
      </c>
      <c r="Q776" t="s">
        <v>38</v>
      </c>
      <c r="R776" t="s">
        <v>39</v>
      </c>
      <c r="S776" t="s">
        <v>38</v>
      </c>
      <c r="T776" t="s">
        <v>103</v>
      </c>
      <c r="U776" t="s">
        <v>41</v>
      </c>
      <c r="V776">
        <v>1</v>
      </c>
      <c r="W776">
        <v>0.01</v>
      </c>
      <c r="X776" t="s">
        <v>1473</v>
      </c>
      <c r="Y776" t="s">
        <v>1474</v>
      </c>
      <c r="Z776" t="s">
        <v>42</v>
      </c>
      <c r="AA776" t="s">
        <v>43</v>
      </c>
      <c r="AC776" s="1"/>
      <c r="AF776">
        <v>0</v>
      </c>
      <c r="AG776" t="s">
        <v>1727</v>
      </c>
      <c r="AH776" s="1">
        <v>44894</v>
      </c>
      <c r="AK776">
        <f>Tabla_Consulta_desde_TMS8[[#This Row],[idpedido]]</f>
        <v>470927</v>
      </c>
    </row>
    <row r="777" spans="1:37" x14ac:dyDescent="0.25">
      <c r="A777" t="str">
        <f>Tabla_Consulta_desde_TMS8[[#This Row],[Nro_Referencia]]</f>
        <v>98383697_C</v>
      </c>
      <c r="B777">
        <v>470928</v>
      </c>
      <c r="C777" t="s">
        <v>3629</v>
      </c>
      <c r="D777" t="s">
        <v>1472</v>
      </c>
      <c r="E777" t="s">
        <v>47</v>
      </c>
      <c r="F777" t="s">
        <v>33</v>
      </c>
      <c r="G777" t="s">
        <v>43</v>
      </c>
      <c r="H777" s="1">
        <v>44894</v>
      </c>
      <c r="I777" t="s">
        <v>1726</v>
      </c>
      <c r="J777" s="1">
        <v>44894</v>
      </c>
      <c r="K777" t="s">
        <v>3159</v>
      </c>
      <c r="L777" t="s">
        <v>3160</v>
      </c>
      <c r="M777" t="s">
        <v>43</v>
      </c>
      <c r="N777" t="s">
        <v>3630</v>
      </c>
      <c r="O777" t="s">
        <v>3630</v>
      </c>
      <c r="P777" t="s">
        <v>989</v>
      </c>
      <c r="Q777" t="s">
        <v>38</v>
      </c>
      <c r="R777" t="s">
        <v>39</v>
      </c>
      <c r="S777" t="s">
        <v>38</v>
      </c>
      <c r="T777" t="s">
        <v>103</v>
      </c>
      <c r="U777" t="s">
        <v>41</v>
      </c>
      <c r="V777">
        <v>1</v>
      </c>
      <c r="W777">
        <v>0.01</v>
      </c>
      <c r="X777" t="s">
        <v>1473</v>
      </c>
      <c r="Y777" t="s">
        <v>1474</v>
      </c>
      <c r="Z777" t="s">
        <v>42</v>
      </c>
      <c r="AA777" t="s">
        <v>43</v>
      </c>
      <c r="AC777" s="1"/>
      <c r="AF777">
        <v>0</v>
      </c>
      <c r="AG777" t="s">
        <v>1727</v>
      </c>
      <c r="AH777" s="1">
        <v>44894</v>
      </c>
      <c r="AK777">
        <f>Tabla_Consulta_desde_TMS8[[#This Row],[idpedido]]</f>
        <v>470928</v>
      </c>
    </row>
    <row r="778" spans="1:37" x14ac:dyDescent="0.25">
      <c r="A778" t="str">
        <f>Tabla_Consulta_desde_TMS8[[#This Row],[Nro_Referencia]]</f>
        <v>98404790_B</v>
      </c>
      <c r="B778">
        <v>470929</v>
      </c>
      <c r="C778" t="s">
        <v>3631</v>
      </c>
      <c r="D778" t="s">
        <v>1472</v>
      </c>
      <c r="E778" t="s">
        <v>47</v>
      </c>
      <c r="F778" t="s">
        <v>33</v>
      </c>
      <c r="H778" s="1">
        <v>44894</v>
      </c>
      <c r="I778" t="s">
        <v>1726</v>
      </c>
      <c r="J778" s="1">
        <v>44894</v>
      </c>
      <c r="K778" t="s">
        <v>3632</v>
      </c>
      <c r="L778" t="s">
        <v>3633</v>
      </c>
      <c r="N778" t="s">
        <v>3634</v>
      </c>
      <c r="O778" t="s">
        <v>3634</v>
      </c>
      <c r="P778" t="s">
        <v>1061</v>
      </c>
      <c r="Q778" t="s">
        <v>546</v>
      </c>
      <c r="R778" t="s">
        <v>39</v>
      </c>
      <c r="S778" t="s">
        <v>1062</v>
      </c>
      <c r="T778" t="s">
        <v>103</v>
      </c>
      <c r="U778" t="s">
        <v>41</v>
      </c>
      <c r="V778">
        <v>1</v>
      </c>
      <c r="W778">
        <v>0.01</v>
      </c>
      <c r="X778" t="s">
        <v>1473</v>
      </c>
      <c r="Y778" t="s">
        <v>1474</v>
      </c>
      <c r="Z778" t="s">
        <v>42</v>
      </c>
      <c r="AA778" t="s">
        <v>43</v>
      </c>
      <c r="AC778" s="1"/>
      <c r="AF778">
        <v>0</v>
      </c>
      <c r="AG778" t="s">
        <v>1727</v>
      </c>
      <c r="AH778" s="1">
        <v>44894</v>
      </c>
      <c r="AK778">
        <f>Tabla_Consulta_desde_TMS8[[#This Row],[idpedido]]</f>
        <v>470929</v>
      </c>
    </row>
    <row r="779" spans="1:37" x14ac:dyDescent="0.25">
      <c r="A779" t="str">
        <f>Tabla_Consulta_desde_TMS8[[#This Row],[Nro_Referencia]]</f>
        <v>98413578_B</v>
      </c>
      <c r="B779">
        <v>470930</v>
      </c>
      <c r="C779" t="s">
        <v>3635</v>
      </c>
      <c r="D779" t="s">
        <v>1472</v>
      </c>
      <c r="E779" t="s">
        <v>47</v>
      </c>
      <c r="F779" t="s">
        <v>33</v>
      </c>
      <c r="H779" s="1">
        <v>44894</v>
      </c>
      <c r="I779" t="s">
        <v>1726</v>
      </c>
      <c r="J779" s="1">
        <v>44894</v>
      </c>
      <c r="K779" t="s">
        <v>3636</v>
      </c>
      <c r="L779" t="s">
        <v>3637</v>
      </c>
      <c r="N779" t="s">
        <v>3638</v>
      </c>
      <c r="O779" t="s">
        <v>3638</v>
      </c>
      <c r="P779" t="s">
        <v>1251</v>
      </c>
      <c r="Q779" t="s">
        <v>38</v>
      </c>
      <c r="R779" t="s">
        <v>39</v>
      </c>
      <c r="S779" t="s">
        <v>1252</v>
      </c>
      <c r="T779" t="s">
        <v>103</v>
      </c>
      <c r="U779" t="s">
        <v>41</v>
      </c>
      <c r="V779">
        <v>1</v>
      </c>
      <c r="W779">
        <v>0.01</v>
      </c>
      <c r="X779" t="s">
        <v>1473</v>
      </c>
      <c r="Y779" t="s">
        <v>1474</v>
      </c>
      <c r="Z779" t="s">
        <v>42</v>
      </c>
      <c r="AA779" t="s">
        <v>43</v>
      </c>
      <c r="AC779" s="1"/>
      <c r="AF779">
        <v>0</v>
      </c>
      <c r="AG779" t="s">
        <v>1727</v>
      </c>
      <c r="AH779" s="1">
        <v>44894</v>
      </c>
      <c r="AK779">
        <f>Tabla_Consulta_desde_TMS8[[#This Row],[idpedido]]</f>
        <v>470930</v>
      </c>
    </row>
    <row r="780" spans="1:37" x14ac:dyDescent="0.25">
      <c r="A780" t="str">
        <f>Tabla_Consulta_desde_TMS8[[#This Row],[Nro_Referencia]]</f>
        <v>98414548_B</v>
      </c>
      <c r="B780">
        <v>470931</v>
      </c>
      <c r="C780" t="s">
        <v>3639</v>
      </c>
      <c r="D780" t="s">
        <v>1472</v>
      </c>
      <c r="E780" t="s">
        <v>47</v>
      </c>
      <c r="F780" t="s">
        <v>33</v>
      </c>
      <c r="G780" t="s">
        <v>43</v>
      </c>
      <c r="H780" s="1">
        <v>44894</v>
      </c>
      <c r="I780" t="s">
        <v>1726</v>
      </c>
      <c r="J780" s="1">
        <v>44894</v>
      </c>
      <c r="K780" t="s">
        <v>3640</v>
      </c>
      <c r="L780" t="s">
        <v>3641</v>
      </c>
      <c r="M780" t="s">
        <v>43</v>
      </c>
      <c r="N780" t="s">
        <v>3642</v>
      </c>
      <c r="O780" t="s">
        <v>3642</v>
      </c>
      <c r="P780" t="s">
        <v>753</v>
      </c>
      <c r="Q780" t="s">
        <v>68</v>
      </c>
      <c r="R780" t="s">
        <v>69</v>
      </c>
      <c r="S780" t="s">
        <v>68</v>
      </c>
      <c r="T780" t="s">
        <v>70</v>
      </c>
      <c r="U780" t="s">
        <v>71</v>
      </c>
      <c r="V780">
        <v>1</v>
      </c>
      <c r="W780">
        <v>0.01</v>
      </c>
      <c r="X780" t="s">
        <v>1473</v>
      </c>
      <c r="Y780" t="s">
        <v>1474</v>
      </c>
      <c r="Z780" t="s">
        <v>42</v>
      </c>
      <c r="AA780" t="s">
        <v>43</v>
      </c>
      <c r="AC780" s="1"/>
      <c r="AF780">
        <v>0</v>
      </c>
      <c r="AG780" t="s">
        <v>1727</v>
      </c>
      <c r="AH780" s="1">
        <v>44894</v>
      </c>
      <c r="AK780">
        <f>Tabla_Consulta_desde_TMS8[[#This Row],[idpedido]]</f>
        <v>470931</v>
      </c>
    </row>
    <row r="781" spans="1:37" x14ac:dyDescent="0.25">
      <c r="A781" t="str">
        <f>Tabla_Consulta_desde_TMS8[[#This Row],[Nro_Referencia]]</f>
        <v>98463446_A</v>
      </c>
      <c r="B781">
        <v>470844</v>
      </c>
      <c r="C781" t="s">
        <v>3643</v>
      </c>
      <c r="D781" t="s">
        <v>1472</v>
      </c>
      <c r="E781" t="s">
        <v>47</v>
      </c>
      <c r="F781" t="s">
        <v>33</v>
      </c>
      <c r="H781" s="1">
        <v>44894</v>
      </c>
      <c r="I781" t="s">
        <v>1726</v>
      </c>
      <c r="J781" s="1">
        <v>44894</v>
      </c>
      <c r="K781" t="s">
        <v>3644</v>
      </c>
      <c r="L781" t="s">
        <v>3645</v>
      </c>
      <c r="N781" t="s">
        <v>3646</v>
      </c>
      <c r="O781" t="s">
        <v>3646</v>
      </c>
      <c r="P781" t="s">
        <v>1573</v>
      </c>
      <c r="Q781" t="s">
        <v>38</v>
      </c>
      <c r="R781" t="s">
        <v>39</v>
      </c>
      <c r="S781" t="s">
        <v>1574</v>
      </c>
      <c r="T781" t="s">
        <v>103</v>
      </c>
      <c r="U781" t="s">
        <v>41</v>
      </c>
      <c r="V781">
        <v>1</v>
      </c>
      <c r="W781">
        <v>1.1000000000000001</v>
      </c>
      <c r="X781" t="s">
        <v>1473</v>
      </c>
      <c r="Y781" t="s">
        <v>1474</v>
      </c>
      <c r="Z781" t="s">
        <v>42</v>
      </c>
      <c r="AA781" t="s">
        <v>43</v>
      </c>
      <c r="AC781" s="1"/>
      <c r="AF781">
        <v>0</v>
      </c>
      <c r="AG781" t="s">
        <v>1727</v>
      </c>
      <c r="AH781" s="1">
        <v>44894</v>
      </c>
      <c r="AK781">
        <f>Tabla_Consulta_desde_TMS8[[#This Row],[idpedido]]</f>
        <v>470844</v>
      </c>
    </row>
    <row r="782" spans="1:37" x14ac:dyDescent="0.25">
      <c r="A782" t="str">
        <f>Tabla_Consulta_desde_TMS8[[#This Row],[Nro_Referencia]]</f>
        <v>98475120_A</v>
      </c>
      <c r="B782">
        <v>470845</v>
      </c>
      <c r="C782" t="s">
        <v>3647</v>
      </c>
      <c r="D782" t="s">
        <v>1472</v>
      </c>
      <c r="E782" t="s">
        <v>47</v>
      </c>
      <c r="F782" t="s">
        <v>33</v>
      </c>
      <c r="G782" t="s">
        <v>43</v>
      </c>
      <c r="H782" s="1">
        <v>44894</v>
      </c>
      <c r="I782" t="s">
        <v>1726</v>
      </c>
      <c r="J782" s="1">
        <v>44894</v>
      </c>
      <c r="K782" t="s">
        <v>3648</v>
      </c>
      <c r="L782" t="s">
        <v>3649</v>
      </c>
      <c r="M782" t="s">
        <v>43</v>
      </c>
      <c r="N782" t="s">
        <v>3650</v>
      </c>
      <c r="O782" t="s">
        <v>3650</v>
      </c>
      <c r="P782" t="s">
        <v>1145</v>
      </c>
      <c r="Q782" t="s">
        <v>68</v>
      </c>
      <c r="R782" t="s">
        <v>69</v>
      </c>
      <c r="S782" t="s">
        <v>68</v>
      </c>
      <c r="T782" t="s">
        <v>70</v>
      </c>
      <c r="U782" t="s">
        <v>71</v>
      </c>
      <c r="V782">
        <v>1</v>
      </c>
      <c r="W782">
        <v>1.1000000000000001</v>
      </c>
      <c r="X782" t="s">
        <v>1473</v>
      </c>
      <c r="Y782" t="s">
        <v>1474</v>
      </c>
      <c r="Z782" t="s">
        <v>42</v>
      </c>
      <c r="AA782" t="s">
        <v>43</v>
      </c>
      <c r="AC782" s="1"/>
      <c r="AF782">
        <v>0</v>
      </c>
      <c r="AG782" t="s">
        <v>1727</v>
      </c>
      <c r="AH782" s="1">
        <v>44894</v>
      </c>
      <c r="AK782">
        <f>Tabla_Consulta_desde_TMS8[[#This Row],[idpedido]]</f>
        <v>470845</v>
      </c>
    </row>
    <row r="783" spans="1:37" x14ac:dyDescent="0.25">
      <c r="A783" t="str">
        <f>Tabla_Consulta_desde_TMS8[[#This Row],[Nro_Referencia]]</f>
        <v>98479867_A</v>
      </c>
      <c r="B783">
        <v>470846</v>
      </c>
      <c r="C783" t="s">
        <v>3651</v>
      </c>
      <c r="D783" t="s">
        <v>1472</v>
      </c>
      <c r="E783" t="s">
        <v>47</v>
      </c>
      <c r="F783" t="s">
        <v>33</v>
      </c>
      <c r="G783" t="s">
        <v>43</v>
      </c>
      <c r="H783" s="1">
        <v>44894</v>
      </c>
      <c r="I783" t="s">
        <v>1726</v>
      </c>
      <c r="J783" s="1">
        <v>44894</v>
      </c>
      <c r="K783" t="s">
        <v>3652</v>
      </c>
      <c r="L783" t="s">
        <v>3653</v>
      </c>
      <c r="M783" t="s">
        <v>43</v>
      </c>
      <c r="N783" t="s">
        <v>3654</v>
      </c>
      <c r="O783" t="s">
        <v>3654</v>
      </c>
      <c r="P783" t="s">
        <v>819</v>
      </c>
      <c r="Q783" t="s">
        <v>68</v>
      </c>
      <c r="R783" t="s">
        <v>69</v>
      </c>
      <c r="S783" t="s">
        <v>68</v>
      </c>
      <c r="T783" t="s">
        <v>70</v>
      </c>
      <c r="U783" t="s">
        <v>71</v>
      </c>
      <c r="V783">
        <v>1</v>
      </c>
      <c r="W783">
        <v>0.01</v>
      </c>
      <c r="X783" t="s">
        <v>1473</v>
      </c>
      <c r="Y783" t="s">
        <v>1474</v>
      </c>
      <c r="Z783" t="s">
        <v>42</v>
      </c>
      <c r="AA783" t="s">
        <v>43</v>
      </c>
      <c r="AC783" s="1"/>
      <c r="AF783">
        <v>0</v>
      </c>
      <c r="AG783" t="s">
        <v>1727</v>
      </c>
      <c r="AH783" s="1">
        <v>44894</v>
      </c>
      <c r="AK783">
        <f>Tabla_Consulta_desde_TMS8[[#This Row],[idpedido]]</f>
        <v>470846</v>
      </c>
    </row>
    <row r="784" spans="1:37" x14ac:dyDescent="0.25">
      <c r="A784" t="str">
        <f>Tabla_Consulta_desde_TMS8[[#This Row],[Nro_Referencia]]</f>
        <v>98482184_A</v>
      </c>
      <c r="B784">
        <v>470847</v>
      </c>
      <c r="C784" t="s">
        <v>3655</v>
      </c>
      <c r="D784" t="s">
        <v>1472</v>
      </c>
      <c r="E784" t="s">
        <v>47</v>
      </c>
      <c r="F784" t="s">
        <v>33</v>
      </c>
      <c r="G784" t="s">
        <v>43</v>
      </c>
      <c r="H784" s="1">
        <v>44894</v>
      </c>
      <c r="I784" t="s">
        <v>1726</v>
      </c>
      <c r="J784" s="1">
        <v>44894</v>
      </c>
      <c r="K784" t="s">
        <v>3656</v>
      </c>
      <c r="L784" t="s">
        <v>3657</v>
      </c>
      <c r="M784" t="s">
        <v>43</v>
      </c>
      <c r="N784" t="s">
        <v>3658</v>
      </c>
      <c r="O784" t="s">
        <v>3658</v>
      </c>
      <c r="P784" t="s">
        <v>862</v>
      </c>
      <c r="Q784" t="s">
        <v>38</v>
      </c>
      <c r="R784" t="s">
        <v>39</v>
      </c>
      <c r="S784" t="s">
        <v>38</v>
      </c>
      <c r="T784" t="s">
        <v>103</v>
      </c>
      <c r="U784" t="s">
        <v>41</v>
      </c>
      <c r="V784">
        <v>1</v>
      </c>
      <c r="W784">
        <v>0.04</v>
      </c>
      <c r="X784" t="s">
        <v>1473</v>
      </c>
      <c r="Y784" t="s">
        <v>1474</v>
      </c>
      <c r="Z784" t="s">
        <v>42</v>
      </c>
      <c r="AA784" t="s">
        <v>43</v>
      </c>
      <c r="AC784" s="1"/>
      <c r="AF784">
        <v>0</v>
      </c>
      <c r="AG784" t="s">
        <v>1727</v>
      </c>
      <c r="AH784" s="1">
        <v>44894</v>
      </c>
      <c r="AK784">
        <f>Tabla_Consulta_desde_TMS8[[#This Row],[idpedido]]</f>
        <v>470847</v>
      </c>
    </row>
    <row r="785" spans="1:37" x14ac:dyDescent="0.25">
      <c r="A785" t="str">
        <f>Tabla_Consulta_desde_TMS8[[#This Row],[Nro_Referencia]]</f>
        <v>98487458_A</v>
      </c>
      <c r="B785">
        <v>470848</v>
      </c>
      <c r="C785" t="s">
        <v>3659</v>
      </c>
      <c r="D785" t="s">
        <v>1472</v>
      </c>
      <c r="E785" t="s">
        <v>47</v>
      </c>
      <c r="F785" t="s">
        <v>33</v>
      </c>
      <c r="H785" s="1">
        <v>44894</v>
      </c>
      <c r="I785" t="s">
        <v>1726</v>
      </c>
      <c r="J785" s="1">
        <v>44894</v>
      </c>
      <c r="K785" t="s">
        <v>3660</v>
      </c>
      <c r="L785" t="s">
        <v>3661</v>
      </c>
      <c r="N785" t="s">
        <v>3662</v>
      </c>
      <c r="O785" t="s">
        <v>3662</v>
      </c>
      <c r="P785" t="s">
        <v>888</v>
      </c>
      <c r="Q785" t="s">
        <v>38</v>
      </c>
      <c r="R785" t="s">
        <v>39</v>
      </c>
      <c r="S785" t="s">
        <v>760</v>
      </c>
      <c r="T785" t="s">
        <v>103</v>
      </c>
      <c r="U785" t="s">
        <v>41</v>
      </c>
      <c r="V785">
        <v>1</v>
      </c>
      <c r="W785">
        <v>0.01</v>
      </c>
      <c r="X785" t="s">
        <v>1473</v>
      </c>
      <c r="Y785" t="s">
        <v>1474</v>
      </c>
      <c r="Z785" t="s">
        <v>42</v>
      </c>
      <c r="AA785" t="s">
        <v>43</v>
      </c>
      <c r="AC785" s="1"/>
      <c r="AF785">
        <v>0</v>
      </c>
      <c r="AG785" t="s">
        <v>1727</v>
      </c>
      <c r="AH785" s="1">
        <v>44894</v>
      </c>
      <c r="AK785">
        <f>Tabla_Consulta_desde_TMS8[[#This Row],[idpedido]]</f>
        <v>470848</v>
      </c>
    </row>
    <row r="786" spans="1:37" x14ac:dyDescent="0.25">
      <c r="A786" t="str">
        <f>Tabla_Consulta_desde_TMS8[[#This Row],[Nro_Referencia]]</f>
        <v>98488567_A</v>
      </c>
      <c r="B786">
        <v>470849</v>
      </c>
      <c r="C786" t="s">
        <v>3663</v>
      </c>
      <c r="D786" t="s">
        <v>1472</v>
      </c>
      <c r="E786" t="s">
        <v>47</v>
      </c>
      <c r="F786" t="s">
        <v>33</v>
      </c>
      <c r="H786" s="1">
        <v>44894</v>
      </c>
      <c r="I786" t="s">
        <v>1726</v>
      </c>
      <c r="J786" s="1">
        <v>44894</v>
      </c>
      <c r="K786" t="s">
        <v>3664</v>
      </c>
      <c r="L786" t="s">
        <v>3665</v>
      </c>
      <c r="N786" t="s">
        <v>3666</v>
      </c>
      <c r="O786" t="s">
        <v>3666</v>
      </c>
      <c r="P786" t="s">
        <v>888</v>
      </c>
      <c r="Q786" t="s">
        <v>38</v>
      </c>
      <c r="R786" t="s">
        <v>39</v>
      </c>
      <c r="S786" t="s">
        <v>760</v>
      </c>
      <c r="T786" t="s">
        <v>103</v>
      </c>
      <c r="U786" t="s">
        <v>41</v>
      </c>
      <c r="V786">
        <v>1</v>
      </c>
      <c r="W786">
        <v>0.01</v>
      </c>
      <c r="X786" t="s">
        <v>1473</v>
      </c>
      <c r="Y786" t="s">
        <v>1474</v>
      </c>
      <c r="Z786" t="s">
        <v>42</v>
      </c>
      <c r="AA786" t="s">
        <v>43</v>
      </c>
      <c r="AC786" s="1"/>
      <c r="AF786">
        <v>0</v>
      </c>
      <c r="AG786" t="s">
        <v>1727</v>
      </c>
      <c r="AH786" s="1">
        <v>44894</v>
      </c>
      <c r="AK786">
        <f>Tabla_Consulta_desde_TMS8[[#This Row],[idpedido]]</f>
        <v>470849</v>
      </c>
    </row>
    <row r="787" spans="1:37" x14ac:dyDescent="0.25">
      <c r="A787" t="str">
        <f>Tabla_Consulta_desde_TMS8[[#This Row],[Nro_Referencia]]</f>
        <v>98489196_A</v>
      </c>
      <c r="B787">
        <v>470850</v>
      </c>
      <c r="C787" t="s">
        <v>3667</v>
      </c>
      <c r="D787" t="s">
        <v>1472</v>
      </c>
      <c r="E787" t="s">
        <v>47</v>
      </c>
      <c r="F787" t="s">
        <v>33</v>
      </c>
      <c r="H787" s="1">
        <v>44894</v>
      </c>
      <c r="I787" t="s">
        <v>1726</v>
      </c>
      <c r="J787" s="1">
        <v>44894</v>
      </c>
      <c r="K787" t="s">
        <v>3668</v>
      </c>
      <c r="L787" t="s">
        <v>3669</v>
      </c>
      <c r="N787" t="s">
        <v>3670</v>
      </c>
      <c r="O787" t="s">
        <v>3670</v>
      </c>
      <c r="P787" t="s">
        <v>709</v>
      </c>
      <c r="Q787" t="s">
        <v>546</v>
      </c>
      <c r="R787" t="s">
        <v>39</v>
      </c>
      <c r="S787" t="s">
        <v>710</v>
      </c>
      <c r="T787" t="s">
        <v>103</v>
      </c>
      <c r="U787" t="s">
        <v>41</v>
      </c>
      <c r="V787">
        <v>1</v>
      </c>
      <c r="W787">
        <v>0.01</v>
      </c>
      <c r="X787" t="s">
        <v>1473</v>
      </c>
      <c r="Y787" t="s">
        <v>1474</v>
      </c>
      <c r="Z787" t="s">
        <v>42</v>
      </c>
      <c r="AA787" t="s">
        <v>43</v>
      </c>
      <c r="AC787" s="1"/>
      <c r="AF787">
        <v>0</v>
      </c>
      <c r="AG787" t="s">
        <v>1727</v>
      </c>
      <c r="AH787" s="1">
        <v>44894</v>
      </c>
      <c r="AK787">
        <f>Tabla_Consulta_desde_TMS8[[#This Row],[idpedido]]</f>
        <v>470850</v>
      </c>
    </row>
    <row r="788" spans="1:37" x14ac:dyDescent="0.25">
      <c r="A788" t="str">
        <f>Tabla_Consulta_desde_TMS8[[#This Row],[Nro_Referencia]]</f>
        <v>98495497_A</v>
      </c>
      <c r="B788">
        <v>470851</v>
      </c>
      <c r="C788" t="s">
        <v>3671</v>
      </c>
      <c r="D788" t="s">
        <v>1472</v>
      </c>
      <c r="E788" t="s">
        <v>47</v>
      </c>
      <c r="F788" t="s">
        <v>33</v>
      </c>
      <c r="G788" t="s">
        <v>43</v>
      </c>
      <c r="H788" s="1">
        <v>44894</v>
      </c>
      <c r="I788" t="s">
        <v>1726</v>
      </c>
      <c r="J788" s="1">
        <v>44894</v>
      </c>
      <c r="K788" t="s">
        <v>1688</v>
      </c>
      <c r="L788" t="s">
        <v>1689</v>
      </c>
      <c r="M788" t="s">
        <v>43</v>
      </c>
      <c r="N788" t="s">
        <v>3672</v>
      </c>
      <c r="O788" t="s">
        <v>3672</v>
      </c>
      <c r="P788" t="s">
        <v>862</v>
      </c>
      <c r="Q788" t="s">
        <v>38</v>
      </c>
      <c r="R788" t="s">
        <v>39</v>
      </c>
      <c r="S788" t="s">
        <v>38</v>
      </c>
      <c r="T788" t="s">
        <v>103</v>
      </c>
      <c r="U788" t="s">
        <v>41</v>
      </c>
      <c r="V788">
        <v>1</v>
      </c>
      <c r="W788">
        <v>1.1000000000000001</v>
      </c>
      <c r="X788" t="s">
        <v>1473</v>
      </c>
      <c r="Y788" t="s">
        <v>1474</v>
      </c>
      <c r="Z788" t="s">
        <v>42</v>
      </c>
      <c r="AA788" t="s">
        <v>43</v>
      </c>
      <c r="AC788" s="1"/>
      <c r="AF788">
        <v>0</v>
      </c>
      <c r="AG788" t="s">
        <v>1727</v>
      </c>
      <c r="AH788" s="1">
        <v>44894</v>
      </c>
      <c r="AK788">
        <f>Tabla_Consulta_desde_TMS8[[#This Row],[idpedido]]</f>
        <v>470851</v>
      </c>
    </row>
    <row r="789" spans="1:37" x14ac:dyDescent="0.25">
      <c r="A789" t="str">
        <f>Tabla_Consulta_desde_TMS8[[#This Row],[Nro_Referencia]]</f>
        <v>98500073_A</v>
      </c>
      <c r="B789">
        <v>470852</v>
      </c>
      <c r="C789" t="s">
        <v>3673</v>
      </c>
      <c r="D789" t="s">
        <v>1472</v>
      </c>
      <c r="E789" t="s">
        <v>47</v>
      </c>
      <c r="F789" t="s">
        <v>33</v>
      </c>
      <c r="G789" t="s">
        <v>43</v>
      </c>
      <c r="H789" s="1">
        <v>44894</v>
      </c>
      <c r="I789" t="s">
        <v>1726</v>
      </c>
      <c r="J789" s="1">
        <v>44894</v>
      </c>
      <c r="K789" t="s">
        <v>3674</v>
      </c>
      <c r="L789" t="s">
        <v>3675</v>
      </c>
      <c r="M789" t="s">
        <v>43</v>
      </c>
      <c r="N789" t="s">
        <v>3676</v>
      </c>
      <c r="O789" t="s">
        <v>3676</v>
      </c>
      <c r="P789" t="s">
        <v>835</v>
      </c>
      <c r="Q789" t="s">
        <v>38</v>
      </c>
      <c r="R789" t="s">
        <v>39</v>
      </c>
      <c r="S789" t="s">
        <v>836</v>
      </c>
      <c r="T789" t="s">
        <v>103</v>
      </c>
      <c r="U789" t="s">
        <v>41</v>
      </c>
      <c r="V789">
        <v>1</v>
      </c>
      <c r="W789">
        <v>1.1000000000000001</v>
      </c>
      <c r="X789" t="s">
        <v>1473</v>
      </c>
      <c r="Y789" t="s">
        <v>1474</v>
      </c>
      <c r="Z789" t="s">
        <v>42</v>
      </c>
      <c r="AA789" t="s">
        <v>43</v>
      </c>
      <c r="AC789" s="1"/>
      <c r="AF789">
        <v>0</v>
      </c>
      <c r="AG789" t="s">
        <v>1727</v>
      </c>
      <c r="AH789" s="1">
        <v>44894</v>
      </c>
      <c r="AK789">
        <f>Tabla_Consulta_desde_TMS8[[#This Row],[idpedido]]</f>
        <v>470852</v>
      </c>
    </row>
    <row r="790" spans="1:37" x14ac:dyDescent="0.25">
      <c r="A790" t="str">
        <f>Tabla_Consulta_desde_TMS8[[#This Row],[Nro_Referencia]]</f>
        <v>98502203_A</v>
      </c>
      <c r="B790">
        <v>470853</v>
      </c>
      <c r="C790" t="s">
        <v>3677</v>
      </c>
      <c r="D790" t="s">
        <v>1472</v>
      </c>
      <c r="E790" t="s">
        <v>47</v>
      </c>
      <c r="F790" t="s">
        <v>33</v>
      </c>
      <c r="G790" t="s">
        <v>43</v>
      </c>
      <c r="H790" s="1">
        <v>44894</v>
      </c>
      <c r="I790" t="s">
        <v>1726</v>
      </c>
      <c r="J790" s="1">
        <v>44894</v>
      </c>
      <c r="K790" t="s">
        <v>3678</v>
      </c>
      <c r="L790" t="s">
        <v>3679</v>
      </c>
      <c r="M790" t="s">
        <v>43</v>
      </c>
      <c r="N790" t="s">
        <v>3680</v>
      </c>
      <c r="O790" t="s">
        <v>3680</v>
      </c>
      <c r="P790" t="s">
        <v>782</v>
      </c>
      <c r="Q790" t="s">
        <v>38</v>
      </c>
      <c r="R790" t="s">
        <v>39</v>
      </c>
      <c r="S790" t="s">
        <v>38</v>
      </c>
      <c r="T790" t="s">
        <v>103</v>
      </c>
      <c r="U790" t="s">
        <v>41</v>
      </c>
      <c r="V790">
        <v>1</v>
      </c>
      <c r="W790">
        <v>0.01</v>
      </c>
      <c r="X790" t="s">
        <v>1473</v>
      </c>
      <c r="Y790" t="s">
        <v>1474</v>
      </c>
      <c r="Z790" t="s">
        <v>42</v>
      </c>
      <c r="AA790" t="s">
        <v>43</v>
      </c>
      <c r="AC790" s="1"/>
      <c r="AF790">
        <v>0</v>
      </c>
      <c r="AG790" t="s">
        <v>1727</v>
      </c>
      <c r="AH790" s="1">
        <v>44894</v>
      </c>
      <c r="AK790">
        <f>Tabla_Consulta_desde_TMS8[[#This Row],[idpedido]]</f>
        <v>470853</v>
      </c>
    </row>
    <row r="791" spans="1:37" x14ac:dyDescent="0.25">
      <c r="A791" t="str">
        <f>Tabla_Consulta_desde_TMS8[[#This Row],[Nro_Referencia]]</f>
        <v>98503423_A</v>
      </c>
      <c r="B791">
        <v>470854</v>
      </c>
      <c r="C791" t="s">
        <v>3681</v>
      </c>
      <c r="D791" t="s">
        <v>1472</v>
      </c>
      <c r="E791" t="s">
        <v>47</v>
      </c>
      <c r="F791" t="s">
        <v>33</v>
      </c>
      <c r="G791" t="s">
        <v>43</v>
      </c>
      <c r="H791" s="1">
        <v>44894</v>
      </c>
      <c r="I791" t="s">
        <v>1726</v>
      </c>
      <c r="J791" s="1">
        <v>44894</v>
      </c>
      <c r="K791" t="s">
        <v>3682</v>
      </c>
      <c r="L791" t="s">
        <v>3683</v>
      </c>
      <c r="M791" t="s">
        <v>43</v>
      </c>
      <c r="N791" t="s">
        <v>3684</v>
      </c>
      <c r="O791" t="s">
        <v>3684</v>
      </c>
      <c r="P791" t="s">
        <v>969</v>
      </c>
      <c r="Q791" t="s">
        <v>38</v>
      </c>
      <c r="R791" t="s">
        <v>39</v>
      </c>
      <c r="S791" t="s">
        <v>760</v>
      </c>
      <c r="T791" t="s">
        <v>103</v>
      </c>
      <c r="U791" t="s">
        <v>41</v>
      </c>
      <c r="V791">
        <v>1</v>
      </c>
      <c r="W791">
        <v>0.01</v>
      </c>
      <c r="X791" t="s">
        <v>1473</v>
      </c>
      <c r="Y791" t="s">
        <v>1474</v>
      </c>
      <c r="Z791" t="s">
        <v>42</v>
      </c>
      <c r="AA791" t="s">
        <v>43</v>
      </c>
      <c r="AC791" s="1"/>
      <c r="AF791">
        <v>0</v>
      </c>
      <c r="AG791" t="s">
        <v>1727</v>
      </c>
      <c r="AH791" s="1">
        <v>44894</v>
      </c>
      <c r="AK791">
        <f>Tabla_Consulta_desde_TMS8[[#This Row],[idpedido]]</f>
        <v>470854</v>
      </c>
    </row>
    <row r="792" spans="1:37" x14ac:dyDescent="0.25">
      <c r="A792" t="str">
        <f>Tabla_Consulta_desde_TMS8[[#This Row],[Nro_Referencia]]</f>
        <v>98503899_A</v>
      </c>
      <c r="B792">
        <v>470855</v>
      </c>
      <c r="C792" t="s">
        <v>3685</v>
      </c>
      <c r="D792" t="s">
        <v>1472</v>
      </c>
      <c r="E792" t="s">
        <v>47</v>
      </c>
      <c r="F792" t="s">
        <v>33</v>
      </c>
      <c r="G792" t="s">
        <v>43</v>
      </c>
      <c r="H792" s="1">
        <v>44894</v>
      </c>
      <c r="I792" t="s">
        <v>1726</v>
      </c>
      <c r="J792" s="1">
        <v>44894</v>
      </c>
      <c r="K792" t="s">
        <v>3686</v>
      </c>
      <c r="L792" t="s">
        <v>3687</v>
      </c>
      <c r="M792" t="s">
        <v>43</v>
      </c>
      <c r="N792" t="s">
        <v>3688</v>
      </c>
      <c r="O792" t="s">
        <v>3688</v>
      </c>
      <c r="P792" t="s">
        <v>892</v>
      </c>
      <c r="Q792" t="s">
        <v>38</v>
      </c>
      <c r="R792" t="s">
        <v>39</v>
      </c>
      <c r="S792" t="s">
        <v>38</v>
      </c>
      <c r="T792" t="s">
        <v>103</v>
      </c>
      <c r="U792" t="s">
        <v>41</v>
      </c>
      <c r="V792">
        <v>1</v>
      </c>
      <c r="W792">
        <v>1.1000000000000001</v>
      </c>
      <c r="X792" t="s">
        <v>1473</v>
      </c>
      <c r="Y792" t="s">
        <v>1474</v>
      </c>
      <c r="Z792" t="s">
        <v>42</v>
      </c>
      <c r="AA792" t="s">
        <v>43</v>
      </c>
      <c r="AC792" s="1"/>
      <c r="AF792">
        <v>0</v>
      </c>
      <c r="AG792" t="s">
        <v>1727</v>
      </c>
      <c r="AH792" s="1">
        <v>44894</v>
      </c>
      <c r="AK792">
        <f>Tabla_Consulta_desde_TMS8[[#This Row],[idpedido]]</f>
        <v>470855</v>
      </c>
    </row>
    <row r="793" spans="1:37" x14ac:dyDescent="0.25">
      <c r="A793" t="str">
        <f>Tabla_Consulta_desde_TMS8[[#This Row],[Nro_Referencia]]</f>
        <v>98506820_A</v>
      </c>
      <c r="B793">
        <v>470856</v>
      </c>
      <c r="C793" t="s">
        <v>3689</v>
      </c>
      <c r="D793" t="s">
        <v>1472</v>
      </c>
      <c r="E793" t="s">
        <v>47</v>
      </c>
      <c r="F793" t="s">
        <v>33</v>
      </c>
      <c r="H793" s="1">
        <v>44894</v>
      </c>
      <c r="I793" t="s">
        <v>1726</v>
      </c>
      <c r="J793" s="1">
        <v>44894</v>
      </c>
      <c r="K793" t="s">
        <v>3690</v>
      </c>
      <c r="L793" t="s">
        <v>3691</v>
      </c>
      <c r="N793" t="s">
        <v>3692</v>
      </c>
      <c r="O793" t="s">
        <v>3692</v>
      </c>
      <c r="P793" t="s">
        <v>1580</v>
      </c>
      <c r="Q793" t="s">
        <v>38</v>
      </c>
      <c r="R793" t="s">
        <v>39</v>
      </c>
      <c r="S793" t="s">
        <v>1581</v>
      </c>
      <c r="T793" t="s">
        <v>103</v>
      </c>
      <c r="U793" t="s">
        <v>41</v>
      </c>
      <c r="V793">
        <v>1</v>
      </c>
      <c r="W793">
        <v>1.1000000000000001</v>
      </c>
      <c r="X793" t="s">
        <v>1473</v>
      </c>
      <c r="Y793" t="s">
        <v>1474</v>
      </c>
      <c r="Z793" t="s">
        <v>42</v>
      </c>
      <c r="AA793" t="s">
        <v>43</v>
      </c>
      <c r="AC793" s="1"/>
      <c r="AF793">
        <v>0</v>
      </c>
      <c r="AG793" t="s">
        <v>1727</v>
      </c>
      <c r="AH793" s="1">
        <v>44894</v>
      </c>
      <c r="AK793">
        <f>Tabla_Consulta_desde_TMS8[[#This Row],[idpedido]]</f>
        <v>470856</v>
      </c>
    </row>
    <row r="794" spans="1:37" x14ac:dyDescent="0.25">
      <c r="A794" t="str">
        <f>Tabla_Consulta_desde_TMS8[[#This Row],[Nro_Referencia]]</f>
        <v>98513120_A</v>
      </c>
      <c r="B794">
        <v>470857</v>
      </c>
      <c r="C794" t="s">
        <v>3693</v>
      </c>
      <c r="D794" t="s">
        <v>1472</v>
      </c>
      <c r="E794" t="s">
        <v>47</v>
      </c>
      <c r="F794" t="s">
        <v>33</v>
      </c>
      <c r="H794" s="1">
        <v>44894</v>
      </c>
      <c r="I794" t="s">
        <v>1726</v>
      </c>
      <c r="J794" s="1">
        <v>44894</v>
      </c>
      <c r="K794" t="s">
        <v>3694</v>
      </c>
      <c r="L794" t="s">
        <v>3695</v>
      </c>
      <c r="N794" t="s">
        <v>3696</v>
      </c>
      <c r="O794" t="s">
        <v>3696</v>
      </c>
      <c r="P794" t="s">
        <v>1297</v>
      </c>
      <c r="Q794" t="s">
        <v>434</v>
      </c>
      <c r="R794" t="s">
        <v>69</v>
      </c>
      <c r="S794" t="s">
        <v>1298</v>
      </c>
      <c r="T794" t="s">
        <v>70</v>
      </c>
      <c r="U794" t="s">
        <v>71</v>
      </c>
      <c r="V794">
        <v>1</v>
      </c>
      <c r="W794">
        <v>1.1000000000000001</v>
      </c>
      <c r="X794" t="s">
        <v>1473</v>
      </c>
      <c r="Y794" t="s">
        <v>1474</v>
      </c>
      <c r="Z794" t="s">
        <v>42</v>
      </c>
      <c r="AA794" t="s">
        <v>43</v>
      </c>
      <c r="AC794" s="1"/>
      <c r="AF794">
        <v>0</v>
      </c>
      <c r="AG794" t="s">
        <v>1727</v>
      </c>
      <c r="AH794" s="1">
        <v>44894</v>
      </c>
      <c r="AK794">
        <f>Tabla_Consulta_desde_TMS8[[#This Row],[idpedido]]</f>
        <v>470857</v>
      </c>
    </row>
    <row r="795" spans="1:37" x14ac:dyDescent="0.25">
      <c r="A795" t="str">
        <f>Tabla_Consulta_desde_TMS8[[#This Row],[Nro_Referencia]]</f>
        <v>98515298_A</v>
      </c>
      <c r="B795">
        <v>470858</v>
      </c>
      <c r="C795" t="s">
        <v>3697</v>
      </c>
      <c r="D795" t="s">
        <v>1472</v>
      </c>
      <c r="E795" t="s">
        <v>47</v>
      </c>
      <c r="F795" t="s">
        <v>33</v>
      </c>
      <c r="H795" s="1">
        <v>44894</v>
      </c>
      <c r="I795" t="s">
        <v>1726</v>
      </c>
      <c r="J795" s="1">
        <v>44894</v>
      </c>
      <c r="K795" t="s">
        <v>3698</v>
      </c>
      <c r="L795" t="s">
        <v>1776</v>
      </c>
      <c r="N795" t="s">
        <v>3699</v>
      </c>
      <c r="O795" t="s">
        <v>3699</v>
      </c>
      <c r="P795" t="s">
        <v>68</v>
      </c>
      <c r="Q795" t="s">
        <v>68</v>
      </c>
      <c r="R795" t="s">
        <v>69</v>
      </c>
      <c r="T795" t="s">
        <v>70</v>
      </c>
      <c r="U795" t="s">
        <v>71</v>
      </c>
      <c r="V795">
        <v>1</v>
      </c>
      <c r="W795">
        <v>0.03</v>
      </c>
      <c r="X795" t="s">
        <v>1473</v>
      </c>
      <c r="Y795" t="s">
        <v>1474</v>
      </c>
      <c r="Z795" t="s">
        <v>42</v>
      </c>
      <c r="AA795" t="s">
        <v>43</v>
      </c>
      <c r="AC795" s="1"/>
      <c r="AF795">
        <v>0</v>
      </c>
      <c r="AG795" t="s">
        <v>1727</v>
      </c>
      <c r="AH795" s="1">
        <v>44894</v>
      </c>
      <c r="AK795">
        <f>Tabla_Consulta_desde_TMS8[[#This Row],[idpedido]]</f>
        <v>470858</v>
      </c>
    </row>
    <row r="796" spans="1:37" x14ac:dyDescent="0.25">
      <c r="A796" t="str">
        <f>Tabla_Consulta_desde_TMS8[[#This Row],[Nro_Referencia]]</f>
        <v>98519582_A</v>
      </c>
      <c r="B796">
        <v>470859</v>
      </c>
      <c r="C796" t="s">
        <v>3700</v>
      </c>
      <c r="D796" t="s">
        <v>1472</v>
      </c>
      <c r="E796" t="s">
        <v>47</v>
      </c>
      <c r="F796" t="s">
        <v>33</v>
      </c>
      <c r="G796" t="s">
        <v>43</v>
      </c>
      <c r="H796" s="1">
        <v>44894</v>
      </c>
      <c r="I796" t="s">
        <v>1726</v>
      </c>
      <c r="J796" s="1">
        <v>44894</v>
      </c>
      <c r="K796" t="s">
        <v>3701</v>
      </c>
      <c r="L796" t="s">
        <v>3702</v>
      </c>
      <c r="M796" t="s">
        <v>43</v>
      </c>
      <c r="N796" t="s">
        <v>3703</v>
      </c>
      <c r="O796" t="s">
        <v>3703</v>
      </c>
      <c r="P796" t="s">
        <v>907</v>
      </c>
      <c r="Q796" t="s">
        <v>68</v>
      </c>
      <c r="R796" t="s">
        <v>69</v>
      </c>
      <c r="S796" t="s">
        <v>68</v>
      </c>
      <c r="T796" t="s">
        <v>70</v>
      </c>
      <c r="U796" t="s">
        <v>71</v>
      </c>
      <c r="V796">
        <v>1</v>
      </c>
      <c r="W796">
        <v>1.1000000000000001</v>
      </c>
      <c r="X796" t="s">
        <v>1473</v>
      </c>
      <c r="Y796" t="s">
        <v>1474</v>
      </c>
      <c r="Z796" t="s">
        <v>42</v>
      </c>
      <c r="AA796" t="s">
        <v>43</v>
      </c>
      <c r="AC796" s="1"/>
      <c r="AF796">
        <v>0</v>
      </c>
      <c r="AG796" t="s">
        <v>1727</v>
      </c>
      <c r="AH796" s="1">
        <v>44894</v>
      </c>
      <c r="AK796">
        <f>Tabla_Consulta_desde_TMS8[[#This Row],[idpedido]]</f>
        <v>470859</v>
      </c>
    </row>
    <row r="797" spans="1:37" x14ac:dyDescent="0.25">
      <c r="A797" t="str">
        <f>Tabla_Consulta_desde_TMS8[[#This Row],[Nro_Referencia]]</f>
        <v>98520640_A</v>
      </c>
      <c r="B797">
        <v>470860</v>
      </c>
      <c r="C797" t="s">
        <v>3704</v>
      </c>
      <c r="D797" t="s">
        <v>1472</v>
      </c>
      <c r="E797" t="s">
        <v>47</v>
      </c>
      <c r="F797" t="s">
        <v>33</v>
      </c>
      <c r="H797" s="1">
        <v>44894</v>
      </c>
      <c r="I797" t="s">
        <v>1726</v>
      </c>
      <c r="J797" s="1">
        <v>44894</v>
      </c>
      <c r="K797" t="s">
        <v>3705</v>
      </c>
      <c r="L797" t="s">
        <v>3706</v>
      </c>
      <c r="N797" t="s">
        <v>3707</v>
      </c>
      <c r="O797" t="s">
        <v>3707</v>
      </c>
      <c r="P797" t="s">
        <v>736</v>
      </c>
      <c r="Q797" t="s">
        <v>546</v>
      </c>
      <c r="R797" t="s">
        <v>39</v>
      </c>
      <c r="S797" t="s">
        <v>710</v>
      </c>
      <c r="T797" t="s">
        <v>103</v>
      </c>
      <c r="U797" t="s">
        <v>41</v>
      </c>
      <c r="V797">
        <v>1</v>
      </c>
      <c r="W797">
        <v>0.01</v>
      </c>
      <c r="X797" t="s">
        <v>1473</v>
      </c>
      <c r="Y797" t="s">
        <v>1474</v>
      </c>
      <c r="Z797" t="s">
        <v>42</v>
      </c>
      <c r="AA797" t="s">
        <v>43</v>
      </c>
      <c r="AC797" s="1"/>
      <c r="AF797">
        <v>0</v>
      </c>
      <c r="AG797" t="s">
        <v>1727</v>
      </c>
      <c r="AH797" s="1">
        <v>44894</v>
      </c>
      <c r="AK797">
        <f>Tabla_Consulta_desde_TMS8[[#This Row],[idpedido]]</f>
        <v>470860</v>
      </c>
    </row>
    <row r="798" spans="1:37" x14ac:dyDescent="0.25">
      <c r="A798" t="str">
        <f>Tabla_Consulta_desde_TMS8[[#This Row],[Nro_Referencia]]</f>
        <v>98520686_A</v>
      </c>
      <c r="B798">
        <v>470861</v>
      </c>
      <c r="C798" t="s">
        <v>3708</v>
      </c>
      <c r="D798" t="s">
        <v>1472</v>
      </c>
      <c r="E798" t="s">
        <v>47</v>
      </c>
      <c r="F798" t="s">
        <v>33</v>
      </c>
      <c r="G798" t="s">
        <v>43</v>
      </c>
      <c r="H798" s="1">
        <v>44894</v>
      </c>
      <c r="I798" t="s">
        <v>1726</v>
      </c>
      <c r="J798" s="1">
        <v>44894</v>
      </c>
      <c r="K798" t="s">
        <v>3709</v>
      </c>
      <c r="L798" t="s">
        <v>3710</v>
      </c>
      <c r="M798" t="s">
        <v>43</v>
      </c>
      <c r="N798" t="s">
        <v>3711</v>
      </c>
      <c r="O798" t="s">
        <v>3711</v>
      </c>
      <c r="P798" t="s">
        <v>889</v>
      </c>
      <c r="Q798" t="s">
        <v>68</v>
      </c>
      <c r="R798" t="s">
        <v>69</v>
      </c>
      <c r="S798" t="s">
        <v>68</v>
      </c>
      <c r="T798" t="s">
        <v>70</v>
      </c>
      <c r="U798" t="s">
        <v>71</v>
      </c>
      <c r="V798">
        <v>1</v>
      </c>
      <c r="W798">
        <v>1.1000000000000001</v>
      </c>
      <c r="X798" t="s">
        <v>1473</v>
      </c>
      <c r="Y798" t="s">
        <v>1474</v>
      </c>
      <c r="Z798" t="s">
        <v>42</v>
      </c>
      <c r="AA798" t="s">
        <v>43</v>
      </c>
      <c r="AC798" s="1"/>
      <c r="AF798">
        <v>0</v>
      </c>
      <c r="AG798" t="s">
        <v>1727</v>
      </c>
      <c r="AH798" s="1">
        <v>44894</v>
      </c>
      <c r="AK798">
        <f>Tabla_Consulta_desde_TMS8[[#This Row],[idpedido]]</f>
        <v>470861</v>
      </c>
    </row>
    <row r="799" spans="1:37" x14ac:dyDescent="0.25">
      <c r="A799" t="str">
        <f>Tabla_Consulta_desde_TMS8[[#This Row],[Nro_Referencia]]</f>
        <v>98524674_A</v>
      </c>
      <c r="B799">
        <v>470862</v>
      </c>
      <c r="C799" t="s">
        <v>3712</v>
      </c>
      <c r="D799" t="s">
        <v>1472</v>
      </c>
      <c r="E799" t="s">
        <v>47</v>
      </c>
      <c r="F799" t="s">
        <v>33</v>
      </c>
      <c r="G799" t="s">
        <v>43</v>
      </c>
      <c r="H799" s="1">
        <v>44894</v>
      </c>
      <c r="I799" t="s">
        <v>1726</v>
      </c>
      <c r="J799" s="1">
        <v>44894</v>
      </c>
      <c r="K799" t="s">
        <v>1680</v>
      </c>
      <c r="L799" t="s">
        <v>3713</v>
      </c>
      <c r="M799" t="s">
        <v>43</v>
      </c>
      <c r="N799" t="s">
        <v>3714</v>
      </c>
      <c r="O799" t="s">
        <v>3714</v>
      </c>
      <c r="P799" t="s">
        <v>862</v>
      </c>
      <c r="Q799" t="s">
        <v>38</v>
      </c>
      <c r="R799" t="s">
        <v>39</v>
      </c>
      <c r="S799" t="s">
        <v>38</v>
      </c>
      <c r="T799" t="s">
        <v>103</v>
      </c>
      <c r="U799" t="s">
        <v>41</v>
      </c>
      <c r="V799">
        <v>1</v>
      </c>
      <c r="W799">
        <v>0.35</v>
      </c>
      <c r="X799" t="s">
        <v>1473</v>
      </c>
      <c r="Y799" t="s">
        <v>1474</v>
      </c>
      <c r="Z799" t="s">
        <v>42</v>
      </c>
      <c r="AA799" t="s">
        <v>43</v>
      </c>
      <c r="AC799" s="1"/>
      <c r="AF799">
        <v>0</v>
      </c>
      <c r="AG799" t="s">
        <v>1727</v>
      </c>
      <c r="AH799" s="1">
        <v>44894</v>
      </c>
      <c r="AK799">
        <f>Tabla_Consulta_desde_TMS8[[#This Row],[idpedido]]</f>
        <v>470862</v>
      </c>
    </row>
    <row r="800" spans="1:37" x14ac:dyDescent="0.25">
      <c r="A800" t="str">
        <f>Tabla_Consulta_desde_TMS8[[#This Row],[Nro_Referencia]]</f>
        <v>98525263_A</v>
      </c>
      <c r="B800">
        <v>470863</v>
      </c>
      <c r="C800" t="s">
        <v>3715</v>
      </c>
      <c r="D800" t="s">
        <v>1472</v>
      </c>
      <c r="E800" t="s">
        <v>47</v>
      </c>
      <c r="F800" t="s">
        <v>33</v>
      </c>
      <c r="G800" t="s">
        <v>43</v>
      </c>
      <c r="H800" s="1">
        <v>44894</v>
      </c>
      <c r="I800" t="s">
        <v>1726</v>
      </c>
      <c r="J800" s="1">
        <v>44894</v>
      </c>
      <c r="K800" t="s">
        <v>2328</v>
      </c>
      <c r="L800" t="s">
        <v>3716</v>
      </c>
      <c r="M800" t="s">
        <v>43</v>
      </c>
      <c r="N800" t="s">
        <v>3717</v>
      </c>
      <c r="O800" t="s">
        <v>3717</v>
      </c>
      <c r="P800" t="s">
        <v>862</v>
      </c>
      <c r="Q800" t="s">
        <v>38</v>
      </c>
      <c r="R800" t="s">
        <v>39</v>
      </c>
      <c r="S800" t="s">
        <v>38</v>
      </c>
      <c r="T800" t="s">
        <v>103</v>
      </c>
      <c r="U800" t="s">
        <v>41</v>
      </c>
      <c r="V800">
        <v>1</v>
      </c>
      <c r="W800">
        <v>0.02</v>
      </c>
      <c r="X800" t="s">
        <v>1473</v>
      </c>
      <c r="Y800" t="s">
        <v>1474</v>
      </c>
      <c r="Z800" t="s">
        <v>42</v>
      </c>
      <c r="AA800" t="s">
        <v>43</v>
      </c>
      <c r="AC800" s="1"/>
      <c r="AF800">
        <v>0</v>
      </c>
      <c r="AG800" t="s">
        <v>1727</v>
      </c>
      <c r="AH800" s="1">
        <v>44894</v>
      </c>
      <c r="AK800">
        <f>Tabla_Consulta_desde_TMS8[[#This Row],[idpedido]]</f>
        <v>470863</v>
      </c>
    </row>
    <row r="801" spans="1:37" x14ac:dyDescent="0.25">
      <c r="A801" t="str">
        <f>Tabla_Consulta_desde_TMS8[[#This Row],[Nro_Referencia]]</f>
        <v>98531291_A</v>
      </c>
      <c r="B801">
        <v>470864</v>
      </c>
      <c r="C801" t="s">
        <v>3718</v>
      </c>
      <c r="D801" t="s">
        <v>1472</v>
      </c>
      <c r="E801" t="s">
        <v>47</v>
      </c>
      <c r="F801" t="s">
        <v>33</v>
      </c>
      <c r="H801" s="1">
        <v>44894</v>
      </c>
      <c r="I801" t="s">
        <v>1726</v>
      </c>
      <c r="J801" s="1">
        <v>44894</v>
      </c>
      <c r="K801" t="s">
        <v>3719</v>
      </c>
      <c r="L801" t="s">
        <v>3720</v>
      </c>
      <c r="N801" t="s">
        <v>3721</v>
      </c>
      <c r="O801" t="s">
        <v>3721</v>
      </c>
      <c r="P801" t="s">
        <v>736</v>
      </c>
      <c r="Q801" t="s">
        <v>546</v>
      </c>
      <c r="R801" t="s">
        <v>39</v>
      </c>
      <c r="S801" t="s">
        <v>710</v>
      </c>
      <c r="T801" t="s">
        <v>103</v>
      </c>
      <c r="U801" t="s">
        <v>41</v>
      </c>
      <c r="V801">
        <v>1</v>
      </c>
      <c r="W801">
        <v>0.01</v>
      </c>
      <c r="X801" t="s">
        <v>1473</v>
      </c>
      <c r="Y801" t="s">
        <v>1474</v>
      </c>
      <c r="Z801" t="s">
        <v>42</v>
      </c>
      <c r="AA801" t="s">
        <v>43</v>
      </c>
      <c r="AC801" s="1"/>
      <c r="AF801">
        <v>0</v>
      </c>
      <c r="AG801" t="s">
        <v>1727</v>
      </c>
      <c r="AH801" s="1">
        <v>44894</v>
      </c>
      <c r="AK801">
        <f>Tabla_Consulta_desde_TMS8[[#This Row],[idpedido]]</f>
        <v>470864</v>
      </c>
    </row>
    <row r="802" spans="1:37" x14ac:dyDescent="0.25">
      <c r="A802" t="str">
        <f>Tabla_Consulta_desde_TMS8[[#This Row],[Nro_Referencia]]</f>
        <v>98535233_A</v>
      </c>
      <c r="B802">
        <v>470865</v>
      </c>
      <c r="C802" t="s">
        <v>3722</v>
      </c>
      <c r="D802" t="s">
        <v>1472</v>
      </c>
      <c r="E802" t="s">
        <v>47</v>
      </c>
      <c r="F802" t="s">
        <v>33</v>
      </c>
      <c r="G802" t="s">
        <v>43</v>
      </c>
      <c r="H802" s="1">
        <v>44894</v>
      </c>
      <c r="I802" t="s">
        <v>1726</v>
      </c>
      <c r="J802" s="1">
        <v>44894</v>
      </c>
      <c r="K802" t="s">
        <v>3723</v>
      </c>
      <c r="L802" t="s">
        <v>3724</v>
      </c>
      <c r="M802" t="s">
        <v>43</v>
      </c>
      <c r="N802" t="s">
        <v>3725</v>
      </c>
      <c r="O802" t="s">
        <v>3725</v>
      </c>
      <c r="P802" t="s">
        <v>1093</v>
      </c>
      <c r="Q802" t="s">
        <v>68</v>
      </c>
      <c r="R802" t="s">
        <v>69</v>
      </c>
      <c r="S802" t="s">
        <v>68</v>
      </c>
      <c r="T802" t="s">
        <v>70</v>
      </c>
      <c r="U802" t="s">
        <v>71</v>
      </c>
      <c r="V802">
        <v>1</v>
      </c>
      <c r="W802">
        <v>1.1000000000000001</v>
      </c>
      <c r="X802" t="s">
        <v>1473</v>
      </c>
      <c r="Y802" t="s">
        <v>1474</v>
      </c>
      <c r="Z802" t="s">
        <v>42</v>
      </c>
      <c r="AA802" t="s">
        <v>43</v>
      </c>
      <c r="AC802" s="1"/>
      <c r="AF802">
        <v>0</v>
      </c>
      <c r="AG802" t="s">
        <v>1727</v>
      </c>
      <c r="AH802" s="1">
        <v>44894</v>
      </c>
      <c r="AK802">
        <f>Tabla_Consulta_desde_TMS8[[#This Row],[idpedido]]</f>
        <v>470865</v>
      </c>
    </row>
    <row r="803" spans="1:37" x14ac:dyDescent="0.25">
      <c r="A803" t="str">
        <f>Tabla_Consulta_desde_TMS8[[#This Row],[Nro_Referencia]]</f>
        <v>98536382_A</v>
      </c>
      <c r="B803">
        <v>470866</v>
      </c>
      <c r="C803" t="s">
        <v>3726</v>
      </c>
      <c r="D803" t="s">
        <v>1472</v>
      </c>
      <c r="E803" t="s">
        <v>47</v>
      </c>
      <c r="F803" t="s">
        <v>33</v>
      </c>
      <c r="G803" t="s">
        <v>43</v>
      </c>
      <c r="H803" s="1">
        <v>44894</v>
      </c>
      <c r="I803" t="s">
        <v>1726</v>
      </c>
      <c r="J803" s="1">
        <v>44894</v>
      </c>
      <c r="K803" t="s">
        <v>1730</v>
      </c>
      <c r="L803" t="s">
        <v>1545</v>
      </c>
      <c r="M803" t="s">
        <v>43</v>
      </c>
      <c r="N803" t="s">
        <v>3727</v>
      </c>
      <c r="O803" t="s">
        <v>3727</v>
      </c>
      <c r="P803" t="s">
        <v>989</v>
      </c>
      <c r="Q803" t="s">
        <v>38</v>
      </c>
      <c r="R803" t="s">
        <v>39</v>
      </c>
      <c r="S803" t="s">
        <v>38</v>
      </c>
      <c r="T803" t="s">
        <v>103</v>
      </c>
      <c r="U803" t="s">
        <v>41</v>
      </c>
      <c r="V803">
        <v>1</v>
      </c>
      <c r="W803">
        <v>0.01</v>
      </c>
      <c r="X803" t="s">
        <v>1473</v>
      </c>
      <c r="Y803" t="s">
        <v>1474</v>
      </c>
      <c r="Z803" t="s">
        <v>42</v>
      </c>
      <c r="AA803" t="s">
        <v>43</v>
      </c>
      <c r="AC803" s="1"/>
      <c r="AF803">
        <v>0</v>
      </c>
      <c r="AG803" t="s">
        <v>1727</v>
      </c>
      <c r="AH803" s="1">
        <v>44894</v>
      </c>
      <c r="AK803">
        <f>Tabla_Consulta_desde_TMS8[[#This Row],[idpedido]]</f>
        <v>470866</v>
      </c>
    </row>
    <row r="804" spans="1:37" x14ac:dyDescent="0.25">
      <c r="A804" t="str">
        <f>Tabla_Consulta_desde_TMS8[[#This Row],[Nro_Referencia]]</f>
        <v>98540257_A</v>
      </c>
      <c r="B804">
        <v>470867</v>
      </c>
      <c r="C804" t="s">
        <v>3728</v>
      </c>
      <c r="D804" t="s">
        <v>1472</v>
      </c>
      <c r="E804" t="s">
        <v>47</v>
      </c>
      <c r="F804" t="s">
        <v>33</v>
      </c>
      <c r="G804" t="s">
        <v>43</v>
      </c>
      <c r="H804" s="1">
        <v>44894</v>
      </c>
      <c r="I804" t="s">
        <v>1726</v>
      </c>
      <c r="J804" s="1">
        <v>44894</v>
      </c>
      <c r="K804" t="s">
        <v>3729</v>
      </c>
      <c r="L804" t="s">
        <v>3730</v>
      </c>
      <c r="M804" t="s">
        <v>43</v>
      </c>
      <c r="N804" t="s">
        <v>3731</v>
      </c>
      <c r="O804" t="s">
        <v>3731</v>
      </c>
      <c r="P804" t="s">
        <v>1427</v>
      </c>
      <c r="Q804" t="s">
        <v>68</v>
      </c>
      <c r="R804" t="s">
        <v>69</v>
      </c>
      <c r="S804" t="s">
        <v>68</v>
      </c>
      <c r="T804" t="s">
        <v>70</v>
      </c>
      <c r="U804" t="s">
        <v>71</v>
      </c>
      <c r="V804">
        <v>1</v>
      </c>
      <c r="W804">
        <v>1.1000000000000001</v>
      </c>
      <c r="X804" t="s">
        <v>1473</v>
      </c>
      <c r="Y804" t="s">
        <v>1474</v>
      </c>
      <c r="Z804" t="s">
        <v>42</v>
      </c>
      <c r="AA804" t="s">
        <v>43</v>
      </c>
      <c r="AC804" s="1"/>
      <c r="AF804">
        <v>0</v>
      </c>
      <c r="AG804" t="s">
        <v>1727</v>
      </c>
      <c r="AH804" s="1">
        <v>44894</v>
      </c>
      <c r="AK804">
        <f>Tabla_Consulta_desde_TMS8[[#This Row],[idpedido]]</f>
        <v>470867</v>
      </c>
    </row>
    <row r="805" spans="1:37" x14ac:dyDescent="0.25">
      <c r="A805" t="str">
        <f>Tabla_Consulta_desde_TMS8[[#This Row],[Nro_Referencia]]</f>
        <v>98541004_A</v>
      </c>
      <c r="B805">
        <v>470868</v>
      </c>
      <c r="C805" t="s">
        <v>3732</v>
      </c>
      <c r="D805" t="s">
        <v>1472</v>
      </c>
      <c r="E805" t="s">
        <v>47</v>
      </c>
      <c r="F805" t="s">
        <v>33</v>
      </c>
      <c r="G805" t="s">
        <v>43</v>
      </c>
      <c r="H805" s="1">
        <v>44894</v>
      </c>
      <c r="I805" t="s">
        <v>1726</v>
      </c>
      <c r="J805" s="1">
        <v>44894</v>
      </c>
      <c r="K805" t="s">
        <v>3733</v>
      </c>
      <c r="L805" t="s">
        <v>3734</v>
      </c>
      <c r="M805" t="s">
        <v>43</v>
      </c>
      <c r="N805" t="s">
        <v>3735</v>
      </c>
      <c r="O805" t="s">
        <v>3735</v>
      </c>
      <c r="P805" t="s">
        <v>827</v>
      </c>
      <c r="Q805" t="s">
        <v>38</v>
      </c>
      <c r="R805" t="s">
        <v>39</v>
      </c>
      <c r="S805" t="s">
        <v>38</v>
      </c>
      <c r="T805" t="s">
        <v>103</v>
      </c>
      <c r="U805" t="s">
        <v>41</v>
      </c>
      <c r="V805">
        <v>1</v>
      </c>
      <c r="W805">
        <v>1.1000000000000001</v>
      </c>
      <c r="X805" t="s">
        <v>1473</v>
      </c>
      <c r="Y805" t="s">
        <v>1474</v>
      </c>
      <c r="Z805" t="s">
        <v>42</v>
      </c>
      <c r="AA805" t="s">
        <v>43</v>
      </c>
      <c r="AC805" s="1"/>
      <c r="AF805">
        <v>0</v>
      </c>
      <c r="AG805" t="s">
        <v>1727</v>
      </c>
      <c r="AH805" s="1">
        <v>44894</v>
      </c>
      <c r="AK805">
        <f>Tabla_Consulta_desde_TMS8[[#This Row],[idpedido]]</f>
        <v>470868</v>
      </c>
    </row>
    <row r="806" spans="1:37" x14ac:dyDescent="0.25">
      <c r="A806" t="str">
        <f>Tabla_Consulta_desde_TMS8[[#This Row],[Nro_Referencia]]</f>
        <v>98542534_A</v>
      </c>
      <c r="B806">
        <v>470869</v>
      </c>
      <c r="C806" t="s">
        <v>3736</v>
      </c>
      <c r="D806" t="s">
        <v>1472</v>
      </c>
      <c r="E806" t="s">
        <v>47</v>
      </c>
      <c r="F806" t="s">
        <v>33</v>
      </c>
      <c r="G806" t="s">
        <v>43</v>
      </c>
      <c r="H806" s="1">
        <v>44894</v>
      </c>
      <c r="I806" t="s">
        <v>1726</v>
      </c>
      <c r="J806" s="1">
        <v>44894</v>
      </c>
      <c r="K806" t="s">
        <v>1697</v>
      </c>
      <c r="L806" t="s">
        <v>1805</v>
      </c>
      <c r="M806" t="s">
        <v>43</v>
      </c>
      <c r="N806" t="s">
        <v>3626</v>
      </c>
      <c r="O806" t="s">
        <v>3626</v>
      </c>
      <c r="P806" t="s">
        <v>855</v>
      </c>
      <c r="Q806" t="s">
        <v>68</v>
      </c>
      <c r="R806" t="s">
        <v>69</v>
      </c>
      <c r="S806" t="s">
        <v>68</v>
      </c>
      <c r="T806" t="s">
        <v>70</v>
      </c>
      <c r="U806" t="s">
        <v>71</v>
      </c>
      <c r="V806">
        <v>1</v>
      </c>
      <c r="W806">
        <v>0.01</v>
      </c>
      <c r="X806" t="s">
        <v>1473</v>
      </c>
      <c r="Y806" t="s">
        <v>1474</v>
      </c>
      <c r="Z806" t="s">
        <v>42</v>
      </c>
      <c r="AA806" t="s">
        <v>43</v>
      </c>
      <c r="AC806" s="1"/>
      <c r="AF806">
        <v>0</v>
      </c>
      <c r="AG806" t="s">
        <v>1727</v>
      </c>
      <c r="AH806" s="1">
        <v>44894</v>
      </c>
      <c r="AK806">
        <f>Tabla_Consulta_desde_TMS8[[#This Row],[idpedido]]</f>
        <v>470869</v>
      </c>
    </row>
    <row r="807" spans="1:37" x14ac:dyDescent="0.25">
      <c r="A807" t="str">
        <f>Tabla_Consulta_desde_TMS8[[#This Row],[Nro_Referencia]]</f>
        <v>98543909_A</v>
      </c>
      <c r="B807">
        <v>470870</v>
      </c>
      <c r="C807" t="s">
        <v>3737</v>
      </c>
      <c r="D807" t="s">
        <v>1472</v>
      </c>
      <c r="E807" t="s">
        <v>47</v>
      </c>
      <c r="F807" t="s">
        <v>33</v>
      </c>
      <c r="G807" t="s">
        <v>43</v>
      </c>
      <c r="H807" s="1">
        <v>44894</v>
      </c>
      <c r="I807" t="s">
        <v>1726</v>
      </c>
      <c r="J807" s="1">
        <v>44894</v>
      </c>
      <c r="K807" t="s">
        <v>3738</v>
      </c>
      <c r="L807" t="s">
        <v>3739</v>
      </c>
      <c r="M807" t="s">
        <v>43</v>
      </c>
      <c r="N807" t="s">
        <v>3740</v>
      </c>
      <c r="O807" t="s">
        <v>3740</v>
      </c>
      <c r="P807" t="s">
        <v>914</v>
      </c>
      <c r="Q807" t="s">
        <v>38</v>
      </c>
      <c r="R807" t="s">
        <v>39</v>
      </c>
      <c r="S807" t="s">
        <v>38</v>
      </c>
      <c r="T807" t="s">
        <v>103</v>
      </c>
      <c r="U807" t="s">
        <v>41</v>
      </c>
      <c r="V807">
        <v>1</v>
      </c>
      <c r="W807">
        <v>0.35</v>
      </c>
      <c r="X807" t="s">
        <v>1473</v>
      </c>
      <c r="Y807" t="s">
        <v>1474</v>
      </c>
      <c r="Z807" t="s">
        <v>42</v>
      </c>
      <c r="AA807" t="s">
        <v>43</v>
      </c>
      <c r="AC807" s="1"/>
      <c r="AF807">
        <v>0</v>
      </c>
      <c r="AG807" t="s">
        <v>1727</v>
      </c>
      <c r="AH807" s="1">
        <v>44894</v>
      </c>
      <c r="AK807">
        <f>Tabla_Consulta_desde_TMS8[[#This Row],[idpedido]]</f>
        <v>470870</v>
      </c>
    </row>
    <row r="808" spans="1:37" x14ac:dyDescent="0.25">
      <c r="A808" t="str">
        <f>Tabla_Consulta_desde_TMS8[[#This Row],[Nro_Referencia]]</f>
        <v>98544249_A</v>
      </c>
      <c r="B808">
        <v>470871</v>
      </c>
      <c r="C808" t="s">
        <v>3741</v>
      </c>
      <c r="D808" t="s">
        <v>1472</v>
      </c>
      <c r="E808" t="s">
        <v>47</v>
      </c>
      <c r="F808" t="s">
        <v>33</v>
      </c>
      <c r="H808" s="1">
        <v>44894</v>
      </c>
      <c r="I808" t="s">
        <v>1726</v>
      </c>
      <c r="J808" s="1">
        <v>44894</v>
      </c>
      <c r="K808" t="s">
        <v>3595</v>
      </c>
      <c r="L808" t="s">
        <v>3742</v>
      </c>
      <c r="N808" t="s">
        <v>3597</v>
      </c>
      <c r="O808" t="s">
        <v>3597</v>
      </c>
      <c r="P808" t="s">
        <v>993</v>
      </c>
      <c r="Q808" t="s">
        <v>38</v>
      </c>
      <c r="R808" t="s">
        <v>39</v>
      </c>
      <c r="S808" t="s">
        <v>994</v>
      </c>
      <c r="T808" t="s">
        <v>103</v>
      </c>
      <c r="U808" t="s">
        <v>41</v>
      </c>
      <c r="V808">
        <v>1</v>
      </c>
      <c r="W808">
        <v>0.44</v>
      </c>
      <c r="X808" t="s">
        <v>1473</v>
      </c>
      <c r="Y808" t="s">
        <v>1474</v>
      </c>
      <c r="Z808" t="s">
        <v>42</v>
      </c>
      <c r="AA808" t="s">
        <v>43</v>
      </c>
      <c r="AC808" s="1"/>
      <c r="AF808">
        <v>0</v>
      </c>
      <c r="AG808" t="s">
        <v>1727</v>
      </c>
      <c r="AH808" s="1">
        <v>44894</v>
      </c>
      <c r="AK808">
        <f>Tabla_Consulta_desde_TMS8[[#This Row],[idpedido]]</f>
        <v>470871</v>
      </c>
    </row>
    <row r="809" spans="1:37" x14ac:dyDescent="0.25">
      <c r="A809" t="str">
        <f>Tabla_Consulta_desde_TMS8[[#This Row],[Nro_Referencia]]</f>
        <v>98544681_A</v>
      </c>
      <c r="B809">
        <v>470872</v>
      </c>
      <c r="C809" t="s">
        <v>3743</v>
      </c>
      <c r="D809" t="s">
        <v>1472</v>
      </c>
      <c r="E809" t="s">
        <v>47</v>
      </c>
      <c r="F809" t="s">
        <v>33</v>
      </c>
      <c r="G809" t="s">
        <v>43</v>
      </c>
      <c r="H809" s="1">
        <v>44894</v>
      </c>
      <c r="I809" t="s">
        <v>1726</v>
      </c>
      <c r="J809" s="1">
        <v>44894</v>
      </c>
      <c r="K809" t="s">
        <v>3744</v>
      </c>
      <c r="L809" t="s">
        <v>3745</v>
      </c>
      <c r="M809" t="s">
        <v>43</v>
      </c>
      <c r="N809" t="s">
        <v>3746</v>
      </c>
      <c r="O809" t="s">
        <v>3746</v>
      </c>
      <c r="P809" t="s">
        <v>972</v>
      </c>
      <c r="Q809" t="s">
        <v>68</v>
      </c>
      <c r="R809" t="s">
        <v>69</v>
      </c>
      <c r="S809" t="s">
        <v>68</v>
      </c>
      <c r="T809" t="s">
        <v>70</v>
      </c>
      <c r="U809" t="s">
        <v>71</v>
      </c>
      <c r="V809">
        <v>1</v>
      </c>
      <c r="W809">
        <v>1.1000000000000001</v>
      </c>
      <c r="X809" t="s">
        <v>1473</v>
      </c>
      <c r="Y809" t="s">
        <v>1474</v>
      </c>
      <c r="Z809" t="s">
        <v>42</v>
      </c>
      <c r="AA809" t="s">
        <v>43</v>
      </c>
      <c r="AC809" s="1"/>
      <c r="AF809">
        <v>0</v>
      </c>
      <c r="AG809" t="s">
        <v>1727</v>
      </c>
      <c r="AH809" s="1">
        <v>44894</v>
      </c>
      <c r="AK809">
        <f>Tabla_Consulta_desde_TMS8[[#This Row],[idpedido]]</f>
        <v>470872</v>
      </c>
    </row>
    <row r="810" spans="1:37" x14ac:dyDescent="0.25">
      <c r="A810" t="str">
        <f>Tabla_Consulta_desde_TMS8[[#This Row],[Nro_Referencia]]</f>
        <v>98546742_A</v>
      </c>
      <c r="B810">
        <v>470873</v>
      </c>
      <c r="C810" t="s">
        <v>3747</v>
      </c>
      <c r="D810" t="s">
        <v>1472</v>
      </c>
      <c r="E810" t="s">
        <v>47</v>
      </c>
      <c r="F810" t="s">
        <v>33</v>
      </c>
      <c r="G810" t="s">
        <v>43</v>
      </c>
      <c r="H810" s="1">
        <v>44894</v>
      </c>
      <c r="I810" t="s">
        <v>1726</v>
      </c>
      <c r="J810" s="1">
        <v>44894</v>
      </c>
      <c r="K810" t="s">
        <v>3748</v>
      </c>
      <c r="L810" t="s">
        <v>3749</v>
      </c>
      <c r="M810" t="s">
        <v>43</v>
      </c>
      <c r="N810" t="s">
        <v>3750</v>
      </c>
      <c r="O810" t="s">
        <v>3750</v>
      </c>
      <c r="P810" t="s">
        <v>1144</v>
      </c>
      <c r="Q810" t="s">
        <v>38</v>
      </c>
      <c r="R810" t="s">
        <v>39</v>
      </c>
      <c r="S810" t="s">
        <v>38</v>
      </c>
      <c r="T810" t="s">
        <v>103</v>
      </c>
      <c r="U810" t="s">
        <v>41</v>
      </c>
      <c r="V810">
        <v>1</v>
      </c>
      <c r="W810">
        <v>0.01</v>
      </c>
      <c r="X810" t="s">
        <v>1473</v>
      </c>
      <c r="Y810" t="s">
        <v>1474</v>
      </c>
      <c r="Z810" t="s">
        <v>42</v>
      </c>
      <c r="AA810" t="s">
        <v>43</v>
      </c>
      <c r="AC810" s="1"/>
      <c r="AF810">
        <v>0</v>
      </c>
      <c r="AG810" t="s">
        <v>1727</v>
      </c>
      <c r="AH810" s="1">
        <v>44894</v>
      </c>
      <c r="AK810">
        <f>Tabla_Consulta_desde_TMS8[[#This Row],[idpedido]]</f>
        <v>470873</v>
      </c>
    </row>
    <row r="811" spans="1:37" x14ac:dyDescent="0.25">
      <c r="A811" t="str">
        <f>Tabla_Consulta_desde_TMS8[[#This Row],[Nro_Referencia]]</f>
        <v>98560127_A</v>
      </c>
      <c r="B811">
        <v>470874</v>
      </c>
      <c r="C811" t="s">
        <v>3751</v>
      </c>
      <c r="D811" t="s">
        <v>1472</v>
      </c>
      <c r="E811" t="s">
        <v>47</v>
      </c>
      <c r="F811" t="s">
        <v>33</v>
      </c>
      <c r="G811" t="s">
        <v>43</v>
      </c>
      <c r="H811" s="1">
        <v>44894</v>
      </c>
      <c r="I811" t="s">
        <v>1726</v>
      </c>
      <c r="J811" s="1">
        <v>44894</v>
      </c>
      <c r="K811" t="s">
        <v>3752</v>
      </c>
      <c r="L811" t="s">
        <v>3753</v>
      </c>
      <c r="M811" t="s">
        <v>43</v>
      </c>
      <c r="N811" t="s">
        <v>3754</v>
      </c>
      <c r="O811" t="s">
        <v>3754</v>
      </c>
      <c r="P811" t="s">
        <v>718</v>
      </c>
      <c r="Q811" t="s">
        <v>68</v>
      </c>
      <c r="R811" t="s">
        <v>69</v>
      </c>
      <c r="S811" t="s">
        <v>68</v>
      </c>
      <c r="T811" t="s">
        <v>70</v>
      </c>
      <c r="U811" t="s">
        <v>71</v>
      </c>
      <c r="V811">
        <v>1</v>
      </c>
      <c r="W811">
        <v>1.1000000000000001</v>
      </c>
      <c r="X811" t="s">
        <v>1473</v>
      </c>
      <c r="Y811" t="s">
        <v>1474</v>
      </c>
      <c r="Z811" t="s">
        <v>42</v>
      </c>
      <c r="AA811" t="s">
        <v>43</v>
      </c>
      <c r="AC811" s="1"/>
      <c r="AF811">
        <v>0</v>
      </c>
      <c r="AG811" t="s">
        <v>1727</v>
      </c>
      <c r="AH811" s="1">
        <v>44894</v>
      </c>
      <c r="AK811">
        <f>Tabla_Consulta_desde_TMS8[[#This Row],[idpedido]]</f>
        <v>470874</v>
      </c>
    </row>
    <row r="812" spans="1:37" x14ac:dyDescent="0.25">
      <c r="A812" t="str">
        <f>Tabla_Consulta_desde_TMS8[[#This Row],[Nro_Referencia]]</f>
        <v>98560283_A</v>
      </c>
      <c r="B812">
        <v>470875</v>
      </c>
      <c r="C812" t="s">
        <v>3755</v>
      </c>
      <c r="D812" t="s">
        <v>1472</v>
      </c>
      <c r="E812" t="s">
        <v>47</v>
      </c>
      <c r="F812" t="s">
        <v>33</v>
      </c>
      <c r="G812" t="s">
        <v>43</v>
      </c>
      <c r="H812" s="1">
        <v>44894</v>
      </c>
      <c r="I812" t="s">
        <v>1726</v>
      </c>
      <c r="J812" s="1">
        <v>44894</v>
      </c>
      <c r="K812" t="s">
        <v>3756</v>
      </c>
      <c r="L812" t="s">
        <v>3757</v>
      </c>
      <c r="M812" t="s">
        <v>43</v>
      </c>
      <c r="N812" t="s">
        <v>3758</v>
      </c>
      <c r="O812" t="s">
        <v>3758</v>
      </c>
      <c r="P812" t="s">
        <v>832</v>
      </c>
      <c r="Q812" t="s">
        <v>68</v>
      </c>
      <c r="R812" t="s">
        <v>69</v>
      </c>
      <c r="S812" t="s">
        <v>68</v>
      </c>
      <c r="T812" t="s">
        <v>70</v>
      </c>
      <c r="U812" t="s">
        <v>71</v>
      </c>
      <c r="V812">
        <v>1</v>
      </c>
      <c r="W812">
        <v>1.1000000000000001</v>
      </c>
      <c r="X812" t="s">
        <v>1473</v>
      </c>
      <c r="Y812" t="s">
        <v>1474</v>
      </c>
      <c r="Z812" t="s">
        <v>42</v>
      </c>
      <c r="AA812" t="s">
        <v>43</v>
      </c>
      <c r="AC812" s="1"/>
      <c r="AF812">
        <v>0</v>
      </c>
      <c r="AG812" t="s">
        <v>1727</v>
      </c>
      <c r="AH812" s="1">
        <v>44894</v>
      </c>
      <c r="AK812">
        <f>Tabla_Consulta_desde_TMS8[[#This Row],[idpedido]]</f>
        <v>470875</v>
      </c>
    </row>
    <row r="813" spans="1:37" x14ac:dyDescent="0.25">
      <c r="A813" t="str">
        <f>Tabla_Consulta_desde_TMS8[[#This Row],[Nro_Referencia]]</f>
        <v>98561570_A</v>
      </c>
      <c r="B813">
        <v>470876</v>
      </c>
      <c r="C813" t="s">
        <v>3759</v>
      </c>
      <c r="D813" t="s">
        <v>1472</v>
      </c>
      <c r="E813" t="s">
        <v>47</v>
      </c>
      <c r="F813" t="s">
        <v>33</v>
      </c>
      <c r="G813" t="s">
        <v>43</v>
      </c>
      <c r="H813" s="1">
        <v>44894</v>
      </c>
      <c r="I813" t="s">
        <v>1726</v>
      </c>
      <c r="J813" s="1">
        <v>44894</v>
      </c>
      <c r="K813" t="s">
        <v>3760</v>
      </c>
      <c r="L813" t="s">
        <v>1549</v>
      </c>
      <c r="M813" t="s">
        <v>43</v>
      </c>
      <c r="N813" t="s">
        <v>3761</v>
      </c>
      <c r="O813" t="s">
        <v>3761</v>
      </c>
      <c r="P813" t="s">
        <v>917</v>
      </c>
      <c r="Q813" t="s">
        <v>38</v>
      </c>
      <c r="R813" t="s">
        <v>39</v>
      </c>
      <c r="S813" t="s">
        <v>38</v>
      </c>
      <c r="T813" t="s">
        <v>103</v>
      </c>
      <c r="U813" t="s">
        <v>41</v>
      </c>
      <c r="V813">
        <v>1</v>
      </c>
      <c r="W813">
        <v>0.24</v>
      </c>
      <c r="X813" t="s">
        <v>1473</v>
      </c>
      <c r="Y813" t="s">
        <v>1474</v>
      </c>
      <c r="Z813" t="s">
        <v>42</v>
      </c>
      <c r="AA813" t="s">
        <v>43</v>
      </c>
      <c r="AC813" s="1"/>
      <c r="AF813">
        <v>0</v>
      </c>
      <c r="AG813" t="s">
        <v>1727</v>
      </c>
      <c r="AH813" s="1">
        <v>44894</v>
      </c>
      <c r="AK813">
        <f>Tabla_Consulta_desde_TMS8[[#This Row],[idpedido]]</f>
        <v>470876</v>
      </c>
    </row>
    <row r="814" spans="1:37" x14ac:dyDescent="0.25">
      <c r="A814" t="str">
        <f>Tabla_Consulta_desde_TMS8[[#This Row],[Nro_Referencia]]</f>
        <v>98570660_A</v>
      </c>
      <c r="B814">
        <v>470877</v>
      </c>
      <c r="C814" t="s">
        <v>3762</v>
      </c>
      <c r="D814" t="s">
        <v>1472</v>
      </c>
      <c r="E814" t="s">
        <v>47</v>
      </c>
      <c r="F814" t="s">
        <v>33</v>
      </c>
      <c r="G814" t="s">
        <v>43</v>
      </c>
      <c r="H814" s="1">
        <v>44894</v>
      </c>
      <c r="I814" t="s">
        <v>1726</v>
      </c>
      <c r="J814" s="1">
        <v>44894</v>
      </c>
      <c r="K814" t="s">
        <v>3763</v>
      </c>
      <c r="L814" t="s">
        <v>3764</v>
      </c>
      <c r="M814" t="s">
        <v>43</v>
      </c>
      <c r="N814" t="s">
        <v>3765</v>
      </c>
      <c r="O814" t="s">
        <v>3765</v>
      </c>
      <c r="P814" t="s">
        <v>937</v>
      </c>
      <c r="Q814" t="s">
        <v>38</v>
      </c>
      <c r="R814" t="s">
        <v>39</v>
      </c>
      <c r="S814" t="s">
        <v>938</v>
      </c>
      <c r="T814" t="s">
        <v>103</v>
      </c>
      <c r="U814" t="s">
        <v>41</v>
      </c>
      <c r="V814">
        <v>1</v>
      </c>
      <c r="W814">
        <v>4.4000000000000004</v>
      </c>
      <c r="X814" t="s">
        <v>1473</v>
      </c>
      <c r="Y814" t="s">
        <v>1474</v>
      </c>
      <c r="Z814" t="s">
        <v>42</v>
      </c>
      <c r="AA814" t="s">
        <v>43</v>
      </c>
      <c r="AC814" s="1"/>
      <c r="AF814">
        <v>0</v>
      </c>
      <c r="AG814" t="s">
        <v>1727</v>
      </c>
      <c r="AH814" s="1">
        <v>44894</v>
      </c>
      <c r="AK814">
        <f>Tabla_Consulta_desde_TMS8[[#This Row],[idpedido]]</f>
        <v>470877</v>
      </c>
    </row>
    <row r="815" spans="1:37" x14ac:dyDescent="0.25">
      <c r="A815" t="str">
        <f>Tabla_Consulta_desde_TMS8[[#This Row],[Nro_Referencia]]</f>
        <v>98571896_A</v>
      </c>
      <c r="B815">
        <v>470878</v>
      </c>
      <c r="C815" t="s">
        <v>3766</v>
      </c>
      <c r="D815" t="s">
        <v>1472</v>
      </c>
      <c r="E815" t="s">
        <v>47</v>
      </c>
      <c r="F815" t="s">
        <v>33</v>
      </c>
      <c r="H815" s="1">
        <v>44894</v>
      </c>
      <c r="I815" t="s">
        <v>1726</v>
      </c>
      <c r="J815" s="1">
        <v>44894</v>
      </c>
      <c r="K815" t="s">
        <v>3767</v>
      </c>
      <c r="L815" t="s">
        <v>3768</v>
      </c>
      <c r="N815" t="s">
        <v>3769</v>
      </c>
      <c r="O815" t="s">
        <v>3769</v>
      </c>
      <c r="P815" t="s">
        <v>888</v>
      </c>
      <c r="Q815" t="s">
        <v>38</v>
      </c>
      <c r="R815" t="s">
        <v>39</v>
      </c>
      <c r="S815" t="s">
        <v>760</v>
      </c>
      <c r="T815" t="s">
        <v>103</v>
      </c>
      <c r="U815" t="s">
        <v>41</v>
      </c>
      <c r="V815">
        <v>1</v>
      </c>
      <c r="W815">
        <v>1.1000000000000001</v>
      </c>
      <c r="X815" t="s">
        <v>1473</v>
      </c>
      <c r="Y815" t="s">
        <v>1474</v>
      </c>
      <c r="Z815" t="s">
        <v>42</v>
      </c>
      <c r="AA815" t="s">
        <v>43</v>
      </c>
      <c r="AC815" s="1"/>
      <c r="AF815">
        <v>0</v>
      </c>
      <c r="AG815" t="s">
        <v>1727</v>
      </c>
      <c r="AH815" s="1">
        <v>44894</v>
      </c>
      <c r="AK815">
        <f>Tabla_Consulta_desde_TMS8[[#This Row],[idpedido]]</f>
        <v>470878</v>
      </c>
    </row>
    <row r="816" spans="1:37" x14ac:dyDescent="0.25">
      <c r="A816" t="str">
        <f>Tabla_Consulta_desde_TMS8[[#This Row],[Nro_Referencia]]</f>
        <v>98574878_A</v>
      </c>
      <c r="B816">
        <v>470879</v>
      </c>
      <c r="C816" t="s">
        <v>3770</v>
      </c>
      <c r="D816" t="s">
        <v>1472</v>
      </c>
      <c r="E816" t="s">
        <v>47</v>
      </c>
      <c r="F816" t="s">
        <v>33</v>
      </c>
      <c r="G816" t="s">
        <v>43</v>
      </c>
      <c r="H816" s="1">
        <v>44894</v>
      </c>
      <c r="I816" t="s">
        <v>1726</v>
      </c>
      <c r="J816" s="1">
        <v>44894</v>
      </c>
      <c r="K816" t="s">
        <v>3771</v>
      </c>
      <c r="L816" t="s">
        <v>3772</v>
      </c>
      <c r="M816" t="s">
        <v>43</v>
      </c>
      <c r="N816" t="s">
        <v>3746</v>
      </c>
      <c r="O816" t="s">
        <v>3746</v>
      </c>
      <c r="P816" t="s">
        <v>821</v>
      </c>
      <c r="Q816" t="s">
        <v>68</v>
      </c>
      <c r="R816" t="s">
        <v>69</v>
      </c>
      <c r="S816" t="s">
        <v>68</v>
      </c>
      <c r="T816" t="s">
        <v>70</v>
      </c>
      <c r="U816" t="s">
        <v>71</v>
      </c>
      <c r="V816">
        <v>1</v>
      </c>
      <c r="W816">
        <v>0.14000000000000001</v>
      </c>
      <c r="X816" t="s">
        <v>1473</v>
      </c>
      <c r="Y816" t="s">
        <v>1474</v>
      </c>
      <c r="Z816" t="s">
        <v>42</v>
      </c>
      <c r="AA816" t="s">
        <v>43</v>
      </c>
      <c r="AC816" s="1"/>
      <c r="AF816">
        <v>0</v>
      </c>
      <c r="AG816" t="s">
        <v>1727</v>
      </c>
      <c r="AH816" s="1">
        <v>44894</v>
      </c>
      <c r="AK816">
        <f>Tabla_Consulta_desde_TMS8[[#This Row],[idpedido]]</f>
        <v>470879</v>
      </c>
    </row>
    <row r="817" spans="1:37" x14ac:dyDescent="0.25">
      <c r="A817" t="str">
        <f>Tabla_Consulta_desde_TMS8[[#This Row],[Nro_Referencia]]</f>
        <v>98583563_A</v>
      </c>
      <c r="B817">
        <v>470880</v>
      </c>
      <c r="C817" t="s">
        <v>3773</v>
      </c>
      <c r="D817" t="s">
        <v>1472</v>
      </c>
      <c r="E817" t="s">
        <v>47</v>
      </c>
      <c r="F817" t="s">
        <v>33</v>
      </c>
      <c r="G817" t="s">
        <v>43</v>
      </c>
      <c r="H817" s="1">
        <v>44894</v>
      </c>
      <c r="I817" t="s">
        <v>1726</v>
      </c>
      <c r="J817" s="1">
        <v>44894</v>
      </c>
      <c r="K817" t="s">
        <v>3774</v>
      </c>
      <c r="L817" t="s">
        <v>1640</v>
      </c>
      <c r="M817" t="s">
        <v>43</v>
      </c>
      <c r="N817" t="s">
        <v>3775</v>
      </c>
      <c r="O817" t="s">
        <v>3775</v>
      </c>
      <c r="P817" t="s">
        <v>832</v>
      </c>
      <c r="Q817" t="s">
        <v>68</v>
      </c>
      <c r="R817" t="s">
        <v>69</v>
      </c>
      <c r="S817" t="s">
        <v>68</v>
      </c>
      <c r="T817" t="s">
        <v>70</v>
      </c>
      <c r="U817" t="s">
        <v>71</v>
      </c>
      <c r="V817">
        <v>1</v>
      </c>
      <c r="W817">
        <v>1.6</v>
      </c>
      <c r="X817" t="s">
        <v>1473</v>
      </c>
      <c r="Y817" t="s">
        <v>1474</v>
      </c>
      <c r="Z817" t="s">
        <v>42</v>
      </c>
      <c r="AA817" t="s">
        <v>43</v>
      </c>
      <c r="AC817" s="1"/>
      <c r="AF817">
        <v>0</v>
      </c>
      <c r="AG817" t="s">
        <v>1727</v>
      </c>
      <c r="AH817" s="1">
        <v>44894</v>
      </c>
      <c r="AK817">
        <f>Tabla_Consulta_desde_TMS8[[#This Row],[idpedido]]</f>
        <v>470880</v>
      </c>
    </row>
    <row r="818" spans="1:37" x14ac:dyDescent="0.25">
      <c r="A818" t="str">
        <f>Tabla_Consulta_desde_TMS8[[#This Row],[Nro_Referencia]]</f>
        <v>98586573_A</v>
      </c>
      <c r="B818">
        <v>470881</v>
      </c>
      <c r="C818" t="s">
        <v>3776</v>
      </c>
      <c r="D818" t="s">
        <v>1472</v>
      </c>
      <c r="E818" t="s">
        <v>47</v>
      </c>
      <c r="F818" t="s">
        <v>33</v>
      </c>
      <c r="G818" t="s">
        <v>43</v>
      </c>
      <c r="H818" s="1">
        <v>44894</v>
      </c>
      <c r="I818" t="s">
        <v>1726</v>
      </c>
      <c r="J818" s="1">
        <v>44894</v>
      </c>
      <c r="K818" t="s">
        <v>3777</v>
      </c>
      <c r="L818" t="s">
        <v>3778</v>
      </c>
      <c r="M818" t="s">
        <v>43</v>
      </c>
      <c r="N818" t="s">
        <v>3779</v>
      </c>
      <c r="O818" t="s">
        <v>3779</v>
      </c>
      <c r="P818" t="s">
        <v>839</v>
      </c>
      <c r="Q818" t="s">
        <v>575</v>
      </c>
      <c r="R818" t="s">
        <v>69</v>
      </c>
      <c r="S818" t="s">
        <v>575</v>
      </c>
      <c r="T818" t="s">
        <v>70</v>
      </c>
      <c r="U818" t="s">
        <v>71</v>
      </c>
      <c r="V818">
        <v>1</v>
      </c>
      <c r="W818">
        <v>0.01</v>
      </c>
      <c r="X818" t="s">
        <v>1473</v>
      </c>
      <c r="Y818" t="s">
        <v>1474</v>
      </c>
      <c r="Z818" t="s">
        <v>42</v>
      </c>
      <c r="AA818" t="s">
        <v>43</v>
      </c>
      <c r="AC818" s="1"/>
      <c r="AF818">
        <v>0</v>
      </c>
      <c r="AG818" t="s">
        <v>1727</v>
      </c>
      <c r="AH818" s="1">
        <v>44894</v>
      </c>
      <c r="AK818">
        <f>Tabla_Consulta_desde_TMS8[[#This Row],[idpedido]]</f>
        <v>470881</v>
      </c>
    </row>
    <row r="819" spans="1:37" x14ac:dyDescent="0.25">
      <c r="A819" t="str">
        <f>Tabla_Consulta_desde_TMS8[[#This Row],[Nro_Referencia]]</f>
        <v>98587430_A</v>
      </c>
      <c r="B819">
        <v>470882</v>
      </c>
      <c r="C819" t="s">
        <v>3780</v>
      </c>
      <c r="D819" t="s">
        <v>1472</v>
      </c>
      <c r="E819" t="s">
        <v>47</v>
      </c>
      <c r="F819" t="s">
        <v>33</v>
      </c>
      <c r="G819" t="s">
        <v>43</v>
      </c>
      <c r="H819" s="1">
        <v>44894</v>
      </c>
      <c r="I819" t="s">
        <v>1726</v>
      </c>
      <c r="J819" s="1">
        <v>44894</v>
      </c>
      <c r="K819" t="s">
        <v>3781</v>
      </c>
      <c r="L819" t="s">
        <v>3782</v>
      </c>
      <c r="M819" t="s">
        <v>43</v>
      </c>
      <c r="N819" t="s">
        <v>3783</v>
      </c>
      <c r="O819" t="s">
        <v>3783</v>
      </c>
      <c r="P819" t="s">
        <v>832</v>
      </c>
      <c r="Q819" t="s">
        <v>68</v>
      </c>
      <c r="R819" t="s">
        <v>69</v>
      </c>
      <c r="S819" t="s">
        <v>68</v>
      </c>
      <c r="T819" t="s">
        <v>70</v>
      </c>
      <c r="U819" t="s">
        <v>71</v>
      </c>
      <c r="V819">
        <v>1</v>
      </c>
      <c r="W819">
        <v>1.1000000000000001</v>
      </c>
      <c r="X819" t="s">
        <v>1473</v>
      </c>
      <c r="Y819" t="s">
        <v>1474</v>
      </c>
      <c r="Z819" t="s">
        <v>42</v>
      </c>
      <c r="AA819" t="s">
        <v>43</v>
      </c>
      <c r="AC819" s="1"/>
      <c r="AF819">
        <v>0</v>
      </c>
      <c r="AG819" t="s">
        <v>1727</v>
      </c>
      <c r="AH819" s="1">
        <v>44894</v>
      </c>
      <c r="AK819">
        <f>Tabla_Consulta_desde_TMS8[[#This Row],[idpedido]]</f>
        <v>470882</v>
      </c>
    </row>
    <row r="820" spans="1:37" x14ac:dyDescent="0.25">
      <c r="A820" t="str">
        <f>Tabla_Consulta_desde_TMS8[[#This Row],[Nro_Referencia]]</f>
        <v>98588217_A</v>
      </c>
      <c r="B820">
        <v>470883</v>
      </c>
      <c r="C820" t="s">
        <v>3784</v>
      </c>
      <c r="D820" t="s">
        <v>1472</v>
      </c>
      <c r="E820" t="s">
        <v>47</v>
      </c>
      <c r="F820" t="s">
        <v>33</v>
      </c>
      <c r="H820" s="1">
        <v>44894</v>
      </c>
      <c r="I820" t="s">
        <v>1726</v>
      </c>
      <c r="J820" s="1">
        <v>44894</v>
      </c>
      <c r="K820" t="s">
        <v>3785</v>
      </c>
      <c r="L820" t="s">
        <v>3786</v>
      </c>
      <c r="N820" t="s">
        <v>3787</v>
      </c>
      <c r="O820" t="s">
        <v>3787</v>
      </c>
      <c r="P820" t="s">
        <v>888</v>
      </c>
      <c r="Q820" t="s">
        <v>38</v>
      </c>
      <c r="R820" t="s">
        <v>39</v>
      </c>
      <c r="S820" t="s">
        <v>760</v>
      </c>
      <c r="T820" t="s">
        <v>103</v>
      </c>
      <c r="U820" t="s">
        <v>41</v>
      </c>
      <c r="V820">
        <v>1</v>
      </c>
      <c r="W820">
        <v>1.1000000000000001</v>
      </c>
      <c r="X820" t="s">
        <v>1473</v>
      </c>
      <c r="Y820" t="s">
        <v>1474</v>
      </c>
      <c r="Z820" t="s">
        <v>42</v>
      </c>
      <c r="AA820" t="s">
        <v>43</v>
      </c>
      <c r="AC820" s="1"/>
      <c r="AF820">
        <v>0</v>
      </c>
      <c r="AG820" t="s">
        <v>1727</v>
      </c>
      <c r="AH820" s="1">
        <v>44894</v>
      </c>
      <c r="AK820">
        <f>Tabla_Consulta_desde_TMS8[[#This Row],[idpedido]]</f>
        <v>470883</v>
      </c>
    </row>
    <row r="821" spans="1:37" x14ac:dyDescent="0.25">
      <c r="A821" t="str">
        <f>Tabla_Consulta_desde_TMS8[[#This Row],[Nro_Referencia]]</f>
        <v>98592608_A</v>
      </c>
      <c r="B821">
        <v>470884</v>
      </c>
      <c r="C821" t="s">
        <v>3788</v>
      </c>
      <c r="D821" t="s">
        <v>1472</v>
      </c>
      <c r="E821" t="s">
        <v>47</v>
      </c>
      <c r="F821" t="s">
        <v>33</v>
      </c>
      <c r="G821" t="s">
        <v>43</v>
      </c>
      <c r="H821" s="1">
        <v>44894</v>
      </c>
      <c r="I821" t="s">
        <v>1726</v>
      </c>
      <c r="J821" s="1">
        <v>44894</v>
      </c>
      <c r="K821" t="s">
        <v>1553</v>
      </c>
      <c r="L821" t="s">
        <v>1801</v>
      </c>
      <c r="M821" t="s">
        <v>43</v>
      </c>
      <c r="N821" t="s">
        <v>3789</v>
      </c>
      <c r="O821" t="s">
        <v>3789</v>
      </c>
      <c r="P821" t="s">
        <v>889</v>
      </c>
      <c r="Q821" t="s">
        <v>68</v>
      </c>
      <c r="R821" t="s">
        <v>69</v>
      </c>
      <c r="S821" t="s">
        <v>68</v>
      </c>
      <c r="T821" t="s">
        <v>70</v>
      </c>
      <c r="U821" t="s">
        <v>71</v>
      </c>
      <c r="V821">
        <v>1</v>
      </c>
      <c r="W821">
        <v>0.14000000000000001</v>
      </c>
      <c r="X821" t="s">
        <v>1473</v>
      </c>
      <c r="Y821" t="s">
        <v>1474</v>
      </c>
      <c r="Z821" t="s">
        <v>42</v>
      </c>
      <c r="AA821" t="s">
        <v>43</v>
      </c>
      <c r="AC821" s="1"/>
      <c r="AF821">
        <v>0</v>
      </c>
      <c r="AG821" t="s">
        <v>1727</v>
      </c>
      <c r="AH821" s="1">
        <v>44894</v>
      </c>
      <c r="AK821">
        <f>Tabla_Consulta_desde_TMS8[[#This Row],[idpedido]]</f>
        <v>470884</v>
      </c>
    </row>
    <row r="822" spans="1:37" x14ac:dyDescent="0.25">
      <c r="A822" t="str">
        <f>Tabla_Consulta_desde_TMS8[[#This Row],[Nro_Referencia]]</f>
        <v>98596580_A</v>
      </c>
      <c r="B822">
        <v>470885</v>
      </c>
      <c r="C822" t="s">
        <v>3790</v>
      </c>
      <c r="D822" t="s">
        <v>1472</v>
      </c>
      <c r="E822" t="s">
        <v>47</v>
      </c>
      <c r="F822" t="s">
        <v>33</v>
      </c>
      <c r="G822" t="s">
        <v>43</v>
      </c>
      <c r="H822" s="1">
        <v>44894</v>
      </c>
      <c r="I822" t="s">
        <v>1726</v>
      </c>
      <c r="J822" s="1">
        <v>44894</v>
      </c>
      <c r="K822" t="s">
        <v>3791</v>
      </c>
      <c r="L822" t="s">
        <v>3792</v>
      </c>
      <c r="M822" t="s">
        <v>43</v>
      </c>
      <c r="N822" t="s">
        <v>3793</v>
      </c>
      <c r="O822" t="s">
        <v>3793</v>
      </c>
      <c r="P822" t="s">
        <v>972</v>
      </c>
      <c r="Q822" t="s">
        <v>68</v>
      </c>
      <c r="R822" t="s">
        <v>69</v>
      </c>
      <c r="S822" t="s">
        <v>68</v>
      </c>
      <c r="T822" t="s">
        <v>70</v>
      </c>
      <c r="U822" t="s">
        <v>71</v>
      </c>
      <c r="V822">
        <v>1</v>
      </c>
      <c r="W822">
        <v>2.2000000000000002</v>
      </c>
      <c r="X822" t="s">
        <v>1473</v>
      </c>
      <c r="Y822" t="s">
        <v>1474</v>
      </c>
      <c r="Z822" t="s">
        <v>42</v>
      </c>
      <c r="AA822" t="s">
        <v>43</v>
      </c>
      <c r="AC822" s="1"/>
      <c r="AF822">
        <v>0</v>
      </c>
      <c r="AG822" t="s">
        <v>1727</v>
      </c>
      <c r="AH822" s="1">
        <v>44894</v>
      </c>
      <c r="AK822">
        <f>Tabla_Consulta_desde_TMS8[[#This Row],[idpedido]]</f>
        <v>470885</v>
      </c>
    </row>
    <row r="823" spans="1:37" x14ac:dyDescent="0.25">
      <c r="A823" t="str">
        <f>Tabla_Consulta_desde_TMS8[[#This Row],[Nro_Referencia]]</f>
        <v>98597900_A</v>
      </c>
      <c r="B823">
        <v>470886</v>
      </c>
      <c r="C823" t="s">
        <v>3794</v>
      </c>
      <c r="D823" t="s">
        <v>1472</v>
      </c>
      <c r="E823" t="s">
        <v>47</v>
      </c>
      <c r="F823" t="s">
        <v>33</v>
      </c>
      <c r="G823" t="s">
        <v>43</v>
      </c>
      <c r="H823" s="1">
        <v>44894</v>
      </c>
      <c r="I823" t="s">
        <v>1726</v>
      </c>
      <c r="J823" s="1">
        <v>44894</v>
      </c>
      <c r="K823" t="s">
        <v>1578</v>
      </c>
      <c r="L823" t="s">
        <v>1579</v>
      </c>
      <c r="M823" t="s">
        <v>43</v>
      </c>
      <c r="N823" t="s">
        <v>3795</v>
      </c>
      <c r="O823" t="s">
        <v>3795</v>
      </c>
      <c r="P823" t="s">
        <v>917</v>
      </c>
      <c r="Q823" t="s">
        <v>38</v>
      </c>
      <c r="R823" t="s">
        <v>39</v>
      </c>
      <c r="S823" t="s">
        <v>38</v>
      </c>
      <c r="T823" t="s">
        <v>103</v>
      </c>
      <c r="U823" t="s">
        <v>41</v>
      </c>
      <c r="V823">
        <v>1</v>
      </c>
      <c r="W823">
        <v>0.41</v>
      </c>
      <c r="X823" t="s">
        <v>1473</v>
      </c>
      <c r="Y823" t="s">
        <v>1474</v>
      </c>
      <c r="Z823" t="s">
        <v>42</v>
      </c>
      <c r="AA823" t="s">
        <v>43</v>
      </c>
      <c r="AC823" s="1"/>
      <c r="AF823">
        <v>0</v>
      </c>
      <c r="AG823" t="s">
        <v>1727</v>
      </c>
      <c r="AH823" s="1">
        <v>44894</v>
      </c>
      <c r="AK823">
        <f>Tabla_Consulta_desde_TMS8[[#This Row],[idpedido]]</f>
        <v>470886</v>
      </c>
    </row>
    <row r="824" spans="1:37" x14ac:dyDescent="0.25">
      <c r="A824" t="str">
        <f>Tabla_Consulta_desde_TMS8[[#This Row],[Nro_Referencia]]</f>
        <v>98599030_A</v>
      </c>
      <c r="B824">
        <v>470887</v>
      </c>
      <c r="C824" t="s">
        <v>3796</v>
      </c>
      <c r="D824" t="s">
        <v>1472</v>
      </c>
      <c r="E824" t="s">
        <v>47</v>
      </c>
      <c r="F824" t="s">
        <v>33</v>
      </c>
      <c r="G824" t="s">
        <v>43</v>
      </c>
      <c r="H824" s="1">
        <v>44894</v>
      </c>
      <c r="I824" t="s">
        <v>1726</v>
      </c>
      <c r="J824" s="1">
        <v>44894</v>
      </c>
      <c r="K824" t="s">
        <v>3797</v>
      </c>
      <c r="L824" t="s">
        <v>1527</v>
      </c>
      <c r="M824" t="s">
        <v>43</v>
      </c>
      <c r="N824" t="s">
        <v>3798</v>
      </c>
      <c r="O824" t="s">
        <v>3798</v>
      </c>
      <c r="P824" t="s">
        <v>730</v>
      </c>
      <c r="Q824" t="s">
        <v>38</v>
      </c>
      <c r="R824" t="s">
        <v>39</v>
      </c>
      <c r="S824" t="s">
        <v>38</v>
      </c>
      <c r="T824" t="s">
        <v>103</v>
      </c>
      <c r="U824" t="s">
        <v>41</v>
      </c>
      <c r="V824">
        <v>1</v>
      </c>
      <c r="W824">
        <v>0.14000000000000001</v>
      </c>
      <c r="X824" t="s">
        <v>1473</v>
      </c>
      <c r="Y824" t="s">
        <v>1474</v>
      </c>
      <c r="Z824" t="s">
        <v>42</v>
      </c>
      <c r="AA824" t="s">
        <v>43</v>
      </c>
      <c r="AC824" s="1"/>
      <c r="AF824">
        <v>0</v>
      </c>
      <c r="AG824" t="s">
        <v>1727</v>
      </c>
      <c r="AH824" s="1">
        <v>44894</v>
      </c>
      <c r="AK824">
        <f>Tabla_Consulta_desde_TMS8[[#This Row],[idpedido]]</f>
        <v>470887</v>
      </c>
    </row>
    <row r="825" spans="1:37" x14ac:dyDescent="0.25">
      <c r="A825" t="str">
        <f>Tabla_Consulta_desde_TMS8[[#This Row],[Nro_Referencia]]</f>
        <v>98157643_A</v>
      </c>
      <c r="B825">
        <v>470828</v>
      </c>
      <c r="C825" t="s">
        <v>3799</v>
      </c>
      <c r="D825" t="s">
        <v>1472</v>
      </c>
      <c r="E825" t="s">
        <v>47</v>
      </c>
      <c r="F825" t="s">
        <v>33</v>
      </c>
      <c r="G825" t="s">
        <v>43</v>
      </c>
      <c r="H825" s="1">
        <v>44894</v>
      </c>
      <c r="I825" t="s">
        <v>1726</v>
      </c>
      <c r="J825" s="1">
        <v>44894</v>
      </c>
      <c r="K825" t="s">
        <v>3305</v>
      </c>
      <c r="L825" t="s">
        <v>3800</v>
      </c>
      <c r="M825" t="s">
        <v>43</v>
      </c>
      <c r="N825" t="s">
        <v>3801</v>
      </c>
      <c r="O825" t="s">
        <v>3801</v>
      </c>
      <c r="P825" t="s">
        <v>730</v>
      </c>
      <c r="Q825" t="s">
        <v>38</v>
      </c>
      <c r="R825" t="s">
        <v>39</v>
      </c>
      <c r="S825" t="s">
        <v>38</v>
      </c>
      <c r="T825" t="s">
        <v>103</v>
      </c>
      <c r="U825" t="s">
        <v>41</v>
      </c>
      <c r="V825">
        <v>1</v>
      </c>
      <c r="W825">
        <v>0.01</v>
      </c>
      <c r="X825" t="s">
        <v>1473</v>
      </c>
      <c r="Y825" t="s">
        <v>1474</v>
      </c>
      <c r="Z825" t="s">
        <v>42</v>
      </c>
      <c r="AA825" t="s">
        <v>43</v>
      </c>
      <c r="AC825" s="1"/>
      <c r="AF825">
        <v>0</v>
      </c>
      <c r="AG825" t="s">
        <v>1727</v>
      </c>
      <c r="AH825" s="1">
        <v>44894</v>
      </c>
      <c r="AK825">
        <f>Tabla_Consulta_desde_TMS8[[#This Row],[idpedido]]</f>
        <v>470828</v>
      </c>
    </row>
    <row r="826" spans="1:37" x14ac:dyDescent="0.25">
      <c r="A826" t="str">
        <f>Tabla_Consulta_desde_TMS8[[#This Row],[Nro_Referencia]]</f>
        <v>98171892_A</v>
      </c>
      <c r="B826">
        <v>470829</v>
      </c>
      <c r="C826" t="s">
        <v>3802</v>
      </c>
      <c r="D826" t="s">
        <v>1472</v>
      </c>
      <c r="E826" t="s">
        <v>47</v>
      </c>
      <c r="F826" t="s">
        <v>33</v>
      </c>
      <c r="G826" t="s">
        <v>43</v>
      </c>
      <c r="H826" s="1">
        <v>44894</v>
      </c>
      <c r="I826" t="s">
        <v>1726</v>
      </c>
      <c r="J826" s="1">
        <v>44894</v>
      </c>
      <c r="K826" t="s">
        <v>1575</v>
      </c>
      <c r="L826" t="s">
        <v>1604</v>
      </c>
      <c r="M826" t="s">
        <v>43</v>
      </c>
      <c r="N826" t="s">
        <v>3803</v>
      </c>
      <c r="O826" t="s">
        <v>3803</v>
      </c>
      <c r="P826" t="s">
        <v>832</v>
      </c>
      <c r="Q826" t="s">
        <v>68</v>
      </c>
      <c r="R826" t="s">
        <v>69</v>
      </c>
      <c r="S826" t="s">
        <v>68</v>
      </c>
      <c r="T826" t="s">
        <v>70</v>
      </c>
      <c r="U826" t="s">
        <v>71</v>
      </c>
      <c r="V826">
        <v>1</v>
      </c>
      <c r="W826">
        <v>0.01</v>
      </c>
      <c r="X826" t="s">
        <v>1473</v>
      </c>
      <c r="Y826" t="s">
        <v>1474</v>
      </c>
      <c r="Z826" t="s">
        <v>42</v>
      </c>
      <c r="AA826" t="s">
        <v>43</v>
      </c>
      <c r="AC826" s="1"/>
      <c r="AF826">
        <v>0</v>
      </c>
      <c r="AG826" t="s">
        <v>1727</v>
      </c>
      <c r="AH826" s="1">
        <v>44894</v>
      </c>
      <c r="AK826">
        <f>Tabla_Consulta_desde_TMS8[[#This Row],[idpedido]]</f>
        <v>470829</v>
      </c>
    </row>
    <row r="827" spans="1:37" x14ac:dyDescent="0.25">
      <c r="A827" t="str">
        <f>Tabla_Consulta_desde_TMS8[[#This Row],[Nro_Referencia]]</f>
        <v>98289254_A</v>
      </c>
      <c r="B827">
        <v>470830</v>
      </c>
      <c r="C827" t="s">
        <v>3804</v>
      </c>
      <c r="D827" t="s">
        <v>1472</v>
      </c>
      <c r="E827" t="s">
        <v>47</v>
      </c>
      <c r="F827" t="s">
        <v>33</v>
      </c>
      <c r="G827" t="s">
        <v>43</v>
      </c>
      <c r="H827" s="1">
        <v>44894</v>
      </c>
      <c r="I827" t="s">
        <v>1726</v>
      </c>
      <c r="J827" s="1">
        <v>44894</v>
      </c>
      <c r="K827" t="s">
        <v>1538</v>
      </c>
      <c r="L827" t="s">
        <v>1539</v>
      </c>
      <c r="M827" t="s">
        <v>43</v>
      </c>
      <c r="N827" t="s">
        <v>3805</v>
      </c>
      <c r="O827" t="s">
        <v>3805</v>
      </c>
      <c r="P827" t="s">
        <v>917</v>
      </c>
      <c r="Q827" t="s">
        <v>38</v>
      </c>
      <c r="R827" t="s">
        <v>39</v>
      </c>
      <c r="S827" t="s">
        <v>38</v>
      </c>
      <c r="T827" t="s">
        <v>103</v>
      </c>
      <c r="U827" t="s">
        <v>41</v>
      </c>
      <c r="V827">
        <v>1</v>
      </c>
      <c r="W827">
        <v>0.01</v>
      </c>
      <c r="X827" t="s">
        <v>1473</v>
      </c>
      <c r="Y827" t="s">
        <v>1474</v>
      </c>
      <c r="Z827" t="s">
        <v>42</v>
      </c>
      <c r="AA827" t="s">
        <v>43</v>
      </c>
      <c r="AC827" s="1"/>
      <c r="AF827">
        <v>0</v>
      </c>
      <c r="AG827" t="s">
        <v>1727</v>
      </c>
      <c r="AH827" s="1">
        <v>44894</v>
      </c>
      <c r="AK827">
        <f>Tabla_Consulta_desde_TMS8[[#This Row],[idpedido]]</f>
        <v>470830</v>
      </c>
    </row>
    <row r="828" spans="1:37" x14ac:dyDescent="0.25">
      <c r="A828" t="str">
        <f>Tabla_Consulta_desde_TMS8[[#This Row],[Nro_Referencia]]</f>
        <v>98314419_A</v>
      </c>
      <c r="B828">
        <v>470831</v>
      </c>
      <c r="C828" t="s">
        <v>3806</v>
      </c>
      <c r="D828" t="s">
        <v>1472</v>
      </c>
      <c r="E828" t="s">
        <v>47</v>
      </c>
      <c r="F828" t="s">
        <v>33</v>
      </c>
      <c r="G828" t="s">
        <v>43</v>
      </c>
      <c r="H828" s="1">
        <v>44894</v>
      </c>
      <c r="I828" t="s">
        <v>1726</v>
      </c>
      <c r="J828" s="1">
        <v>44894</v>
      </c>
      <c r="K828" t="s">
        <v>1759</v>
      </c>
      <c r="L828" t="s">
        <v>1527</v>
      </c>
      <c r="M828" t="s">
        <v>43</v>
      </c>
      <c r="N828" t="s">
        <v>3538</v>
      </c>
      <c r="O828" t="s">
        <v>3538</v>
      </c>
      <c r="P828" t="s">
        <v>730</v>
      </c>
      <c r="Q828" t="s">
        <v>38</v>
      </c>
      <c r="R828" t="s">
        <v>39</v>
      </c>
      <c r="S828" t="s">
        <v>38</v>
      </c>
      <c r="T828" t="s">
        <v>103</v>
      </c>
      <c r="U828" t="s">
        <v>41</v>
      </c>
      <c r="V828">
        <v>1</v>
      </c>
      <c r="W828">
        <v>0.02</v>
      </c>
      <c r="X828" t="s">
        <v>1473</v>
      </c>
      <c r="Y828" t="s">
        <v>1474</v>
      </c>
      <c r="Z828" t="s">
        <v>42</v>
      </c>
      <c r="AA828" t="s">
        <v>43</v>
      </c>
      <c r="AC828" s="1"/>
      <c r="AF828">
        <v>0</v>
      </c>
      <c r="AG828" t="s">
        <v>1727</v>
      </c>
      <c r="AH828" s="1">
        <v>44894</v>
      </c>
      <c r="AK828">
        <f>Tabla_Consulta_desde_TMS8[[#This Row],[idpedido]]</f>
        <v>470831</v>
      </c>
    </row>
    <row r="829" spans="1:37" x14ac:dyDescent="0.25">
      <c r="A829" t="str">
        <f>Tabla_Consulta_desde_TMS8[[#This Row],[Nro_Referencia]]</f>
        <v>98355879_A</v>
      </c>
      <c r="B829">
        <v>470832</v>
      </c>
      <c r="C829" t="s">
        <v>3807</v>
      </c>
      <c r="D829" t="s">
        <v>1472</v>
      </c>
      <c r="E829" t="s">
        <v>47</v>
      </c>
      <c r="F829" t="s">
        <v>33</v>
      </c>
      <c r="H829" s="1">
        <v>44894</v>
      </c>
      <c r="I829" t="s">
        <v>1726</v>
      </c>
      <c r="J829" s="1">
        <v>44894</v>
      </c>
      <c r="K829" t="s">
        <v>1546</v>
      </c>
      <c r="L829" t="s">
        <v>1547</v>
      </c>
      <c r="N829" t="s">
        <v>3808</v>
      </c>
      <c r="O829" t="s">
        <v>3808</v>
      </c>
      <c r="P829" t="s">
        <v>68</v>
      </c>
      <c r="Q829" t="s">
        <v>68</v>
      </c>
      <c r="R829" t="s">
        <v>69</v>
      </c>
      <c r="T829" t="s">
        <v>70</v>
      </c>
      <c r="U829" t="s">
        <v>71</v>
      </c>
      <c r="V829">
        <v>1</v>
      </c>
      <c r="W829">
        <v>0.01</v>
      </c>
      <c r="X829" t="s">
        <v>1473</v>
      </c>
      <c r="Y829" t="s">
        <v>1474</v>
      </c>
      <c r="Z829" t="s">
        <v>42</v>
      </c>
      <c r="AA829" t="s">
        <v>43</v>
      </c>
      <c r="AC829" s="1"/>
      <c r="AF829">
        <v>0</v>
      </c>
      <c r="AG829" t="s">
        <v>1727</v>
      </c>
      <c r="AH829" s="1">
        <v>44894</v>
      </c>
      <c r="AK829">
        <f>Tabla_Consulta_desde_TMS8[[#This Row],[idpedido]]</f>
        <v>470832</v>
      </c>
    </row>
    <row r="830" spans="1:37" x14ac:dyDescent="0.25">
      <c r="A830" t="str">
        <f>Tabla_Consulta_desde_TMS8[[#This Row],[Nro_Referencia]]</f>
        <v>98368912_A</v>
      </c>
      <c r="B830">
        <v>470833</v>
      </c>
      <c r="C830" t="s">
        <v>3809</v>
      </c>
      <c r="D830" t="s">
        <v>1472</v>
      </c>
      <c r="E830" t="s">
        <v>47</v>
      </c>
      <c r="F830" t="s">
        <v>33</v>
      </c>
      <c r="H830" s="1">
        <v>44894</v>
      </c>
      <c r="I830" t="s">
        <v>1726</v>
      </c>
      <c r="J830" s="1">
        <v>44894</v>
      </c>
      <c r="K830" t="s">
        <v>2601</v>
      </c>
      <c r="L830" t="s">
        <v>3810</v>
      </c>
      <c r="N830" t="s">
        <v>3626</v>
      </c>
      <c r="O830" t="s">
        <v>3626</v>
      </c>
      <c r="P830" t="s">
        <v>1080</v>
      </c>
      <c r="Q830" t="s">
        <v>434</v>
      </c>
      <c r="R830" t="s">
        <v>69</v>
      </c>
      <c r="S830" t="s">
        <v>434</v>
      </c>
      <c r="T830" t="s">
        <v>70</v>
      </c>
      <c r="U830" t="s">
        <v>71</v>
      </c>
      <c r="V830">
        <v>1</v>
      </c>
      <c r="W830">
        <v>0.01</v>
      </c>
      <c r="X830" t="s">
        <v>1473</v>
      </c>
      <c r="Y830" t="s">
        <v>1474</v>
      </c>
      <c r="Z830" t="s">
        <v>42</v>
      </c>
      <c r="AA830" t="s">
        <v>43</v>
      </c>
      <c r="AC830" s="1"/>
      <c r="AF830">
        <v>0</v>
      </c>
      <c r="AG830" t="s">
        <v>1727</v>
      </c>
      <c r="AH830" s="1">
        <v>44894</v>
      </c>
      <c r="AK830">
        <f>Tabla_Consulta_desde_TMS8[[#This Row],[idpedido]]</f>
        <v>470833</v>
      </c>
    </row>
    <row r="831" spans="1:37" x14ac:dyDescent="0.25">
      <c r="A831" t="str">
        <f>Tabla_Consulta_desde_TMS8[[#This Row],[Nro_Referencia]]</f>
        <v>98370156_A</v>
      </c>
      <c r="B831">
        <v>470834</v>
      </c>
      <c r="C831" t="s">
        <v>3811</v>
      </c>
      <c r="D831" t="s">
        <v>1472</v>
      </c>
      <c r="E831" t="s">
        <v>47</v>
      </c>
      <c r="F831" t="s">
        <v>33</v>
      </c>
      <c r="H831" s="1">
        <v>44894</v>
      </c>
      <c r="I831" t="s">
        <v>1726</v>
      </c>
      <c r="J831" s="1">
        <v>44894</v>
      </c>
      <c r="K831" t="s">
        <v>3157</v>
      </c>
      <c r="L831" t="s">
        <v>3158</v>
      </c>
      <c r="N831" t="s">
        <v>3812</v>
      </c>
      <c r="O831" t="s">
        <v>3812</v>
      </c>
      <c r="P831" t="s">
        <v>1499</v>
      </c>
      <c r="Q831" t="s">
        <v>38</v>
      </c>
      <c r="R831" t="s">
        <v>39</v>
      </c>
      <c r="S831" t="s">
        <v>1500</v>
      </c>
      <c r="T831" t="s">
        <v>103</v>
      </c>
      <c r="U831" t="s">
        <v>41</v>
      </c>
      <c r="V831">
        <v>1</v>
      </c>
      <c r="W831">
        <v>0.01</v>
      </c>
      <c r="X831" t="s">
        <v>1473</v>
      </c>
      <c r="Y831" t="s">
        <v>1474</v>
      </c>
      <c r="Z831" t="s">
        <v>42</v>
      </c>
      <c r="AA831" t="s">
        <v>43</v>
      </c>
      <c r="AC831" s="1"/>
      <c r="AF831">
        <v>0</v>
      </c>
      <c r="AG831" t="s">
        <v>1727</v>
      </c>
      <c r="AH831" s="1">
        <v>44894</v>
      </c>
      <c r="AK831">
        <f>Tabla_Consulta_desde_TMS8[[#This Row],[idpedido]]</f>
        <v>470834</v>
      </c>
    </row>
    <row r="832" spans="1:37" x14ac:dyDescent="0.25">
      <c r="A832" t="str">
        <f>Tabla_Consulta_desde_TMS8[[#This Row],[Nro_Referencia]]</f>
        <v>98374831_A</v>
      </c>
      <c r="B832">
        <v>470835</v>
      </c>
      <c r="C832" t="s">
        <v>3813</v>
      </c>
      <c r="D832" t="s">
        <v>1472</v>
      </c>
      <c r="E832" t="s">
        <v>47</v>
      </c>
      <c r="F832" t="s">
        <v>33</v>
      </c>
      <c r="G832" t="s">
        <v>43</v>
      </c>
      <c r="H832" s="1">
        <v>44894</v>
      </c>
      <c r="I832" t="s">
        <v>1726</v>
      </c>
      <c r="J832" s="1">
        <v>44894</v>
      </c>
      <c r="K832" t="s">
        <v>2781</v>
      </c>
      <c r="L832" t="s">
        <v>2782</v>
      </c>
      <c r="M832" t="s">
        <v>43</v>
      </c>
      <c r="N832" t="s">
        <v>3814</v>
      </c>
      <c r="O832" t="s">
        <v>3814</v>
      </c>
      <c r="P832" t="s">
        <v>1096</v>
      </c>
      <c r="Q832" t="s">
        <v>38</v>
      </c>
      <c r="R832" t="s">
        <v>39</v>
      </c>
      <c r="S832" t="s">
        <v>38</v>
      </c>
      <c r="T832" t="s">
        <v>103</v>
      </c>
      <c r="U832" t="s">
        <v>41</v>
      </c>
      <c r="V832">
        <v>1</v>
      </c>
      <c r="W832">
        <v>0.01</v>
      </c>
      <c r="X832" t="s">
        <v>1473</v>
      </c>
      <c r="Y832" t="s">
        <v>1474</v>
      </c>
      <c r="Z832" t="s">
        <v>42</v>
      </c>
      <c r="AA832" t="s">
        <v>43</v>
      </c>
      <c r="AC832" s="1"/>
      <c r="AF832">
        <v>0</v>
      </c>
      <c r="AG832" t="s">
        <v>1727</v>
      </c>
      <c r="AH832" s="1">
        <v>44894</v>
      </c>
      <c r="AK832">
        <f>Tabla_Consulta_desde_TMS8[[#This Row],[idpedido]]</f>
        <v>470835</v>
      </c>
    </row>
    <row r="833" spans="1:37" x14ac:dyDescent="0.25">
      <c r="A833" t="str">
        <f>Tabla_Consulta_desde_TMS8[[#This Row],[Nro_Referencia]]</f>
        <v>98378233_A</v>
      </c>
      <c r="B833">
        <v>470836</v>
      </c>
      <c r="C833" t="s">
        <v>3815</v>
      </c>
      <c r="D833" t="s">
        <v>1472</v>
      </c>
      <c r="E833" t="s">
        <v>47</v>
      </c>
      <c r="F833" t="s">
        <v>33</v>
      </c>
      <c r="G833" t="s">
        <v>43</v>
      </c>
      <c r="H833" s="1">
        <v>44894</v>
      </c>
      <c r="I833" t="s">
        <v>1726</v>
      </c>
      <c r="J833" s="1">
        <v>44894</v>
      </c>
      <c r="K833" t="s">
        <v>2326</v>
      </c>
      <c r="L833" t="s">
        <v>1549</v>
      </c>
      <c r="M833" t="s">
        <v>43</v>
      </c>
      <c r="N833" t="s">
        <v>3816</v>
      </c>
      <c r="O833" t="s">
        <v>3816</v>
      </c>
      <c r="P833" t="s">
        <v>917</v>
      </c>
      <c r="Q833" t="s">
        <v>38</v>
      </c>
      <c r="R833" t="s">
        <v>39</v>
      </c>
      <c r="S833" t="s">
        <v>38</v>
      </c>
      <c r="T833" t="s">
        <v>103</v>
      </c>
      <c r="U833" t="s">
        <v>41</v>
      </c>
      <c r="V833">
        <v>1</v>
      </c>
      <c r="W833">
        <v>0.01</v>
      </c>
      <c r="X833" t="s">
        <v>1473</v>
      </c>
      <c r="Y833" t="s">
        <v>1474</v>
      </c>
      <c r="Z833" t="s">
        <v>42</v>
      </c>
      <c r="AA833" t="s">
        <v>43</v>
      </c>
      <c r="AC833" s="1"/>
      <c r="AF833">
        <v>0</v>
      </c>
      <c r="AG833" t="s">
        <v>1727</v>
      </c>
      <c r="AH833" s="1">
        <v>44894</v>
      </c>
      <c r="AK833">
        <f>Tabla_Consulta_desde_TMS8[[#This Row],[idpedido]]</f>
        <v>470836</v>
      </c>
    </row>
    <row r="834" spans="1:37" x14ac:dyDescent="0.25">
      <c r="A834" t="str">
        <f>Tabla_Consulta_desde_TMS8[[#This Row],[Nro_Referencia]]</f>
        <v>98387199_A</v>
      </c>
      <c r="B834">
        <v>470837</v>
      </c>
      <c r="C834" t="s">
        <v>3817</v>
      </c>
      <c r="D834" t="s">
        <v>1472</v>
      </c>
      <c r="E834" t="s">
        <v>47</v>
      </c>
      <c r="F834" t="s">
        <v>33</v>
      </c>
      <c r="G834" t="s">
        <v>43</v>
      </c>
      <c r="H834" s="1">
        <v>44894</v>
      </c>
      <c r="I834" t="s">
        <v>1726</v>
      </c>
      <c r="J834" s="1">
        <v>44894</v>
      </c>
      <c r="K834" t="s">
        <v>3161</v>
      </c>
      <c r="L834" t="s">
        <v>1528</v>
      </c>
      <c r="M834" t="s">
        <v>43</v>
      </c>
      <c r="N834" t="s">
        <v>3818</v>
      </c>
      <c r="O834" t="s">
        <v>3818</v>
      </c>
      <c r="P834" t="s">
        <v>917</v>
      </c>
      <c r="Q834" t="s">
        <v>38</v>
      </c>
      <c r="R834" t="s">
        <v>39</v>
      </c>
      <c r="S834" t="s">
        <v>38</v>
      </c>
      <c r="T834" t="s">
        <v>103</v>
      </c>
      <c r="U834" t="s">
        <v>41</v>
      </c>
      <c r="V834">
        <v>1</v>
      </c>
      <c r="W834">
        <v>0.01</v>
      </c>
      <c r="X834" t="s">
        <v>1473</v>
      </c>
      <c r="Y834" t="s">
        <v>1474</v>
      </c>
      <c r="Z834" t="s">
        <v>42</v>
      </c>
      <c r="AA834" t="s">
        <v>43</v>
      </c>
      <c r="AC834" s="1"/>
      <c r="AF834">
        <v>0</v>
      </c>
      <c r="AG834" t="s">
        <v>1727</v>
      </c>
      <c r="AH834" s="1">
        <v>44894</v>
      </c>
      <c r="AK834">
        <f>Tabla_Consulta_desde_TMS8[[#This Row],[idpedido]]</f>
        <v>470837</v>
      </c>
    </row>
    <row r="835" spans="1:37" x14ac:dyDescent="0.25">
      <c r="A835" t="str">
        <f>Tabla_Consulta_desde_TMS8[[#This Row],[Nro_Referencia]]</f>
        <v>98399119_A</v>
      </c>
      <c r="B835">
        <v>470838</v>
      </c>
      <c r="C835" t="s">
        <v>3819</v>
      </c>
      <c r="D835" t="s">
        <v>1472</v>
      </c>
      <c r="E835" t="s">
        <v>47</v>
      </c>
      <c r="F835" t="s">
        <v>33</v>
      </c>
      <c r="G835" t="s">
        <v>43</v>
      </c>
      <c r="H835" s="1">
        <v>44894</v>
      </c>
      <c r="I835" t="s">
        <v>1726</v>
      </c>
      <c r="J835" s="1">
        <v>44894</v>
      </c>
      <c r="K835" t="s">
        <v>3820</v>
      </c>
      <c r="L835" t="s">
        <v>1528</v>
      </c>
      <c r="M835" t="s">
        <v>43</v>
      </c>
      <c r="N835" t="s">
        <v>3821</v>
      </c>
      <c r="O835" t="s">
        <v>3821</v>
      </c>
      <c r="P835" t="s">
        <v>917</v>
      </c>
      <c r="Q835" t="s">
        <v>38</v>
      </c>
      <c r="R835" t="s">
        <v>39</v>
      </c>
      <c r="S835" t="s">
        <v>38</v>
      </c>
      <c r="T835" t="s">
        <v>103</v>
      </c>
      <c r="U835" t="s">
        <v>41</v>
      </c>
      <c r="V835">
        <v>1</v>
      </c>
      <c r="W835">
        <v>1.1000000000000001</v>
      </c>
      <c r="X835" t="s">
        <v>1473</v>
      </c>
      <c r="Y835" t="s">
        <v>1474</v>
      </c>
      <c r="Z835" t="s">
        <v>42</v>
      </c>
      <c r="AA835" t="s">
        <v>43</v>
      </c>
      <c r="AC835" s="1"/>
      <c r="AF835">
        <v>0</v>
      </c>
      <c r="AG835" t="s">
        <v>1727</v>
      </c>
      <c r="AH835" s="1">
        <v>44894</v>
      </c>
      <c r="AK835">
        <f>Tabla_Consulta_desde_TMS8[[#This Row],[idpedido]]</f>
        <v>470838</v>
      </c>
    </row>
    <row r="836" spans="1:37" x14ac:dyDescent="0.25">
      <c r="A836" t="str">
        <f>Tabla_Consulta_desde_TMS8[[#This Row],[Nro_Referencia]]</f>
        <v>98408807_A</v>
      </c>
      <c r="B836">
        <v>470839</v>
      </c>
      <c r="C836" t="s">
        <v>3822</v>
      </c>
      <c r="D836" t="s">
        <v>1472</v>
      </c>
      <c r="E836" t="s">
        <v>47</v>
      </c>
      <c r="F836" t="s">
        <v>33</v>
      </c>
      <c r="G836" t="s">
        <v>43</v>
      </c>
      <c r="H836" s="1">
        <v>44894</v>
      </c>
      <c r="I836" t="s">
        <v>1726</v>
      </c>
      <c r="J836" s="1">
        <v>44894</v>
      </c>
      <c r="K836" t="s">
        <v>3345</v>
      </c>
      <c r="L836" t="s">
        <v>3346</v>
      </c>
      <c r="M836" t="s">
        <v>43</v>
      </c>
      <c r="N836" t="s">
        <v>3727</v>
      </c>
      <c r="O836" t="s">
        <v>3727</v>
      </c>
      <c r="P836" t="s">
        <v>989</v>
      </c>
      <c r="Q836" t="s">
        <v>38</v>
      </c>
      <c r="R836" t="s">
        <v>39</v>
      </c>
      <c r="S836" t="s">
        <v>38</v>
      </c>
      <c r="T836" t="s">
        <v>103</v>
      </c>
      <c r="U836" t="s">
        <v>41</v>
      </c>
      <c r="V836">
        <v>1</v>
      </c>
      <c r="W836">
        <v>0.01</v>
      </c>
      <c r="X836" t="s">
        <v>1473</v>
      </c>
      <c r="Y836" t="s">
        <v>1474</v>
      </c>
      <c r="Z836" t="s">
        <v>42</v>
      </c>
      <c r="AA836" t="s">
        <v>43</v>
      </c>
      <c r="AC836" s="1"/>
      <c r="AF836">
        <v>0</v>
      </c>
      <c r="AG836" t="s">
        <v>1727</v>
      </c>
      <c r="AH836" s="1">
        <v>44894</v>
      </c>
      <c r="AK836">
        <f>Tabla_Consulta_desde_TMS8[[#This Row],[idpedido]]</f>
        <v>470839</v>
      </c>
    </row>
    <row r="837" spans="1:37" x14ac:dyDescent="0.25">
      <c r="A837" t="str">
        <f>Tabla_Consulta_desde_TMS8[[#This Row],[Nro_Referencia]]</f>
        <v>98427831_A</v>
      </c>
      <c r="B837">
        <v>470840</v>
      </c>
      <c r="C837" t="s">
        <v>3823</v>
      </c>
      <c r="D837" t="s">
        <v>1472</v>
      </c>
      <c r="E837" t="s">
        <v>47</v>
      </c>
      <c r="F837" t="s">
        <v>33</v>
      </c>
      <c r="H837" s="1">
        <v>44894</v>
      </c>
      <c r="I837" t="s">
        <v>1726</v>
      </c>
      <c r="J837" s="1">
        <v>44894</v>
      </c>
      <c r="K837" t="s">
        <v>2601</v>
      </c>
      <c r="L837" t="s">
        <v>3824</v>
      </c>
      <c r="N837" t="s">
        <v>3626</v>
      </c>
      <c r="O837" t="s">
        <v>3626</v>
      </c>
      <c r="P837" t="s">
        <v>1080</v>
      </c>
      <c r="Q837" t="s">
        <v>434</v>
      </c>
      <c r="R837" t="s">
        <v>69</v>
      </c>
      <c r="S837" t="s">
        <v>434</v>
      </c>
      <c r="T837" t="s">
        <v>70</v>
      </c>
      <c r="U837" t="s">
        <v>71</v>
      </c>
      <c r="V837">
        <v>1</v>
      </c>
      <c r="W837">
        <v>0.01</v>
      </c>
      <c r="X837" t="s">
        <v>1473</v>
      </c>
      <c r="Y837" t="s">
        <v>1474</v>
      </c>
      <c r="Z837" t="s">
        <v>42</v>
      </c>
      <c r="AA837" t="s">
        <v>43</v>
      </c>
      <c r="AC837" s="1"/>
      <c r="AF837">
        <v>0</v>
      </c>
      <c r="AG837" t="s">
        <v>1727</v>
      </c>
      <c r="AH837" s="1">
        <v>44894</v>
      </c>
      <c r="AK837">
        <f>Tabla_Consulta_desde_TMS8[[#This Row],[idpedido]]</f>
        <v>470840</v>
      </c>
    </row>
    <row r="838" spans="1:37" x14ac:dyDescent="0.25">
      <c r="A838" t="str">
        <f>Tabla_Consulta_desde_TMS8[[#This Row],[Nro_Referencia]]</f>
        <v>98432733_A</v>
      </c>
      <c r="B838">
        <v>470841</v>
      </c>
      <c r="C838" t="s">
        <v>3825</v>
      </c>
      <c r="D838" t="s">
        <v>1472</v>
      </c>
      <c r="E838" t="s">
        <v>47</v>
      </c>
      <c r="F838" t="s">
        <v>33</v>
      </c>
      <c r="H838" s="1">
        <v>44894</v>
      </c>
      <c r="I838" t="s">
        <v>1726</v>
      </c>
      <c r="J838" s="1">
        <v>44894</v>
      </c>
      <c r="K838" t="s">
        <v>1632</v>
      </c>
      <c r="L838" t="s">
        <v>1633</v>
      </c>
      <c r="N838" t="s">
        <v>3826</v>
      </c>
      <c r="O838" t="s">
        <v>3826</v>
      </c>
      <c r="P838" t="s">
        <v>709</v>
      </c>
      <c r="Q838" t="s">
        <v>546</v>
      </c>
      <c r="R838" t="s">
        <v>39</v>
      </c>
      <c r="S838" t="s">
        <v>710</v>
      </c>
      <c r="T838" t="s">
        <v>103</v>
      </c>
      <c r="U838" t="s">
        <v>41</v>
      </c>
      <c r="V838">
        <v>1</v>
      </c>
      <c r="W838">
        <v>2.2000000000000002</v>
      </c>
      <c r="X838" t="s">
        <v>1473</v>
      </c>
      <c r="Y838" t="s">
        <v>1474</v>
      </c>
      <c r="Z838" t="s">
        <v>42</v>
      </c>
      <c r="AA838" t="s">
        <v>43</v>
      </c>
      <c r="AC838" s="1"/>
      <c r="AF838">
        <v>0</v>
      </c>
      <c r="AG838" t="s">
        <v>1727</v>
      </c>
      <c r="AH838" s="1">
        <v>44894</v>
      </c>
      <c r="AK838">
        <f>Tabla_Consulta_desde_TMS8[[#This Row],[idpedido]]</f>
        <v>470841</v>
      </c>
    </row>
    <row r="839" spans="1:37" x14ac:dyDescent="0.25">
      <c r="A839" t="str">
        <f>Tabla_Consulta_desde_TMS8[[#This Row],[Nro_Referencia]]</f>
        <v>98434049_A</v>
      </c>
      <c r="B839">
        <v>470842</v>
      </c>
      <c r="C839" t="s">
        <v>3827</v>
      </c>
      <c r="D839" t="s">
        <v>1472</v>
      </c>
      <c r="E839" t="s">
        <v>47</v>
      </c>
      <c r="F839" t="s">
        <v>33</v>
      </c>
      <c r="H839" s="1">
        <v>44894</v>
      </c>
      <c r="I839" t="s">
        <v>1726</v>
      </c>
      <c r="J839" s="1">
        <v>44894</v>
      </c>
      <c r="K839" t="s">
        <v>3828</v>
      </c>
      <c r="L839" t="s">
        <v>3829</v>
      </c>
      <c r="N839" t="s">
        <v>3830</v>
      </c>
      <c r="O839" t="s">
        <v>3830</v>
      </c>
      <c r="P839" t="s">
        <v>736</v>
      </c>
      <c r="Q839" t="s">
        <v>546</v>
      </c>
      <c r="R839" t="s">
        <v>39</v>
      </c>
      <c r="S839" t="s">
        <v>710</v>
      </c>
      <c r="T839" t="s">
        <v>103</v>
      </c>
      <c r="U839" t="s">
        <v>41</v>
      </c>
      <c r="V839">
        <v>1</v>
      </c>
      <c r="W839">
        <v>0.01</v>
      </c>
      <c r="X839" t="s">
        <v>1473</v>
      </c>
      <c r="Y839" t="s">
        <v>1474</v>
      </c>
      <c r="Z839" t="s">
        <v>42</v>
      </c>
      <c r="AA839" t="s">
        <v>43</v>
      </c>
      <c r="AC839" s="1"/>
      <c r="AF839">
        <v>0</v>
      </c>
      <c r="AG839" t="s">
        <v>1727</v>
      </c>
      <c r="AH839" s="1">
        <v>44894</v>
      </c>
      <c r="AK839">
        <f>Tabla_Consulta_desde_TMS8[[#This Row],[idpedido]]</f>
        <v>470842</v>
      </c>
    </row>
    <row r="840" spans="1:37" x14ac:dyDescent="0.25">
      <c r="A840" t="str">
        <f>Tabla_Consulta_desde_TMS8[[#This Row],[Nro_Referencia]]</f>
        <v>98446393_A</v>
      </c>
      <c r="B840">
        <v>470843</v>
      </c>
      <c r="C840" t="s">
        <v>3831</v>
      </c>
      <c r="D840" t="s">
        <v>1472</v>
      </c>
      <c r="E840" t="s">
        <v>47</v>
      </c>
      <c r="F840" t="s">
        <v>33</v>
      </c>
      <c r="G840" t="s">
        <v>43</v>
      </c>
      <c r="H840" s="1">
        <v>44894</v>
      </c>
      <c r="I840" t="s">
        <v>1726</v>
      </c>
      <c r="J840" s="1">
        <v>44894</v>
      </c>
      <c r="K840" t="s">
        <v>3832</v>
      </c>
      <c r="L840" t="s">
        <v>3833</v>
      </c>
      <c r="M840" t="s">
        <v>43</v>
      </c>
      <c r="N840" t="s">
        <v>3834</v>
      </c>
      <c r="O840" t="s">
        <v>3834</v>
      </c>
      <c r="P840" t="s">
        <v>1144</v>
      </c>
      <c r="Q840" t="s">
        <v>38</v>
      </c>
      <c r="R840" t="s">
        <v>39</v>
      </c>
      <c r="S840" t="s">
        <v>38</v>
      </c>
      <c r="T840" t="s">
        <v>103</v>
      </c>
      <c r="U840" t="s">
        <v>41</v>
      </c>
      <c r="V840">
        <v>1</v>
      </c>
      <c r="W840">
        <v>1.1000000000000001</v>
      </c>
      <c r="X840" t="s">
        <v>1473</v>
      </c>
      <c r="Y840" t="s">
        <v>1474</v>
      </c>
      <c r="Z840" t="s">
        <v>42</v>
      </c>
      <c r="AA840" t="s">
        <v>43</v>
      </c>
      <c r="AC840" s="1"/>
      <c r="AF840">
        <v>0</v>
      </c>
      <c r="AG840" t="s">
        <v>1727</v>
      </c>
      <c r="AH840" s="1">
        <v>44894</v>
      </c>
      <c r="AK840">
        <f>Tabla_Consulta_desde_TMS8[[#This Row],[idpedido]]</f>
        <v>470843</v>
      </c>
    </row>
    <row r="841" spans="1:37" x14ac:dyDescent="0.25">
      <c r="A841" t="str">
        <f>Tabla_Consulta_desde_TMS8[[#This Row],[Nro_Referencia]]</f>
        <v>2022-11744</v>
      </c>
      <c r="B841">
        <v>470827</v>
      </c>
      <c r="C841" t="s">
        <v>3835</v>
      </c>
      <c r="D841" t="s">
        <v>31</v>
      </c>
      <c r="E841" t="s">
        <v>47</v>
      </c>
      <c r="F841" t="s">
        <v>33</v>
      </c>
      <c r="G841" t="s">
        <v>3836</v>
      </c>
      <c r="H841" s="1">
        <v>44894</v>
      </c>
      <c r="I841" t="s">
        <v>34</v>
      </c>
      <c r="J841" s="1">
        <v>44895</v>
      </c>
      <c r="K841" t="s">
        <v>255</v>
      </c>
      <c r="L841" t="s">
        <v>3837</v>
      </c>
      <c r="M841" t="s">
        <v>238</v>
      </c>
      <c r="N841" t="s">
        <v>239</v>
      </c>
      <c r="O841" t="s">
        <v>43</v>
      </c>
      <c r="P841" t="s">
        <v>68</v>
      </c>
      <c r="Q841" t="s">
        <v>68</v>
      </c>
      <c r="R841" t="s">
        <v>69</v>
      </c>
      <c r="T841" t="s">
        <v>40</v>
      </c>
      <c r="U841" t="s">
        <v>71</v>
      </c>
      <c r="V841">
        <v>1</v>
      </c>
      <c r="W841">
        <v>1</v>
      </c>
      <c r="X841" t="s">
        <v>51</v>
      </c>
      <c r="Y841" t="s">
        <v>36</v>
      </c>
      <c r="Z841" t="s">
        <v>42</v>
      </c>
      <c r="AA841" t="s">
        <v>66</v>
      </c>
      <c r="AB841">
        <v>21678</v>
      </c>
      <c r="AC841" s="1">
        <v>44895</v>
      </c>
      <c r="AD841" t="s">
        <v>44</v>
      </c>
      <c r="AE841" t="s">
        <v>65</v>
      </c>
      <c r="AF841">
        <v>0</v>
      </c>
      <c r="AG841" t="s">
        <v>46</v>
      </c>
      <c r="AH841" s="1">
        <v>44895</v>
      </c>
      <c r="AJ841" t="s">
        <v>59014</v>
      </c>
      <c r="AK841">
        <f>Tabla_Consulta_desde_TMS8[[#This Row],[idpedido]]</f>
        <v>470827</v>
      </c>
    </row>
    <row r="842" spans="1:37" x14ac:dyDescent="0.25">
      <c r="A842" t="str">
        <f>Tabla_Consulta_desde_TMS8[[#This Row],[Nro_Referencia]]</f>
        <v>FTSTO00138</v>
      </c>
      <c r="B842">
        <v>470826</v>
      </c>
      <c r="C842" t="s">
        <v>3838</v>
      </c>
      <c r="D842" t="s">
        <v>2168</v>
      </c>
      <c r="E842" t="s">
        <v>47</v>
      </c>
      <c r="H842" s="1">
        <v>44894</v>
      </c>
      <c r="I842" t="s">
        <v>1726</v>
      </c>
      <c r="J842" s="1">
        <v>44894</v>
      </c>
      <c r="K842" t="s">
        <v>3839</v>
      </c>
      <c r="L842" t="s">
        <v>3840</v>
      </c>
      <c r="P842" t="s">
        <v>483</v>
      </c>
      <c r="Q842" t="s">
        <v>184</v>
      </c>
      <c r="R842" t="s">
        <v>185</v>
      </c>
      <c r="S842" t="s">
        <v>484</v>
      </c>
      <c r="T842" t="s">
        <v>40</v>
      </c>
      <c r="U842" t="s">
        <v>50</v>
      </c>
      <c r="V842">
        <v>1</v>
      </c>
      <c r="X842" t="s">
        <v>1854</v>
      </c>
      <c r="AA842" t="s">
        <v>43</v>
      </c>
      <c r="AC842" s="1"/>
      <c r="AF842">
        <v>0</v>
      </c>
      <c r="AG842" t="s">
        <v>1727</v>
      </c>
      <c r="AH842" s="1">
        <v>44894</v>
      </c>
      <c r="AK842">
        <f>Tabla_Consulta_desde_TMS8[[#This Row],[idpedido]]</f>
        <v>470826</v>
      </c>
    </row>
    <row r="843" spans="1:37" x14ac:dyDescent="0.25">
      <c r="A843" t="str">
        <f>Tabla_Consulta_desde_TMS8[[#This Row],[Nro_Referencia]]</f>
        <v>SOLICITUD_AGFA_002</v>
      </c>
      <c r="B843">
        <v>470825</v>
      </c>
      <c r="C843" t="s">
        <v>3841</v>
      </c>
      <c r="D843" t="s">
        <v>1922</v>
      </c>
      <c r="E843" t="s">
        <v>1936</v>
      </c>
      <c r="F843" t="s">
        <v>33</v>
      </c>
      <c r="G843" t="s">
        <v>3842</v>
      </c>
      <c r="H843" s="1">
        <v>44894</v>
      </c>
      <c r="I843" t="s">
        <v>1726</v>
      </c>
      <c r="J843" s="1">
        <v>44894</v>
      </c>
      <c r="K843" t="s">
        <v>3310</v>
      </c>
      <c r="L843" t="s">
        <v>3311</v>
      </c>
      <c r="M843" t="s">
        <v>3312</v>
      </c>
      <c r="N843" t="s">
        <v>3313</v>
      </c>
      <c r="O843" t="s">
        <v>3313</v>
      </c>
      <c r="P843" t="s">
        <v>829</v>
      </c>
      <c r="Q843" t="s">
        <v>113</v>
      </c>
      <c r="R843" t="s">
        <v>114</v>
      </c>
      <c r="S843" t="s">
        <v>113</v>
      </c>
      <c r="U843" t="s">
        <v>1814</v>
      </c>
      <c r="V843">
        <v>2</v>
      </c>
      <c r="W843">
        <v>58</v>
      </c>
      <c r="X843" t="s">
        <v>3272</v>
      </c>
      <c r="Y843" t="s">
        <v>3843</v>
      </c>
      <c r="Z843" t="s">
        <v>250</v>
      </c>
      <c r="AA843" t="s">
        <v>43</v>
      </c>
      <c r="AC843" s="1"/>
      <c r="AF843">
        <v>0</v>
      </c>
      <c r="AG843" t="s">
        <v>1727</v>
      </c>
      <c r="AH843" s="1">
        <v>44894</v>
      </c>
      <c r="AK843">
        <f>Tabla_Consulta_desde_TMS8[[#This Row],[idpedido]]</f>
        <v>470825</v>
      </c>
    </row>
    <row r="844" spans="1:37" x14ac:dyDescent="0.25">
      <c r="A844" t="str">
        <f>Tabla_Consulta_desde_TMS8[[#This Row],[Nro_Referencia]]</f>
        <v>98643327_A</v>
      </c>
      <c r="B844">
        <v>470806</v>
      </c>
      <c r="C844" t="s">
        <v>3844</v>
      </c>
      <c r="D844" t="s">
        <v>1472</v>
      </c>
      <c r="E844" t="s">
        <v>47</v>
      </c>
      <c r="F844" t="s">
        <v>33</v>
      </c>
      <c r="G844" t="s">
        <v>43</v>
      </c>
      <c r="H844" s="1">
        <v>44894</v>
      </c>
      <c r="I844" t="s">
        <v>1726</v>
      </c>
      <c r="J844" s="1">
        <v>44894</v>
      </c>
      <c r="K844" t="s">
        <v>3845</v>
      </c>
      <c r="L844" t="s">
        <v>3846</v>
      </c>
      <c r="M844" t="s">
        <v>43</v>
      </c>
      <c r="N844" t="s">
        <v>3847</v>
      </c>
      <c r="O844" t="s">
        <v>3847</v>
      </c>
      <c r="P844" t="s">
        <v>1244</v>
      </c>
      <c r="Q844" t="s">
        <v>746</v>
      </c>
      <c r="R844" t="s">
        <v>747</v>
      </c>
      <c r="S844" t="s">
        <v>746</v>
      </c>
      <c r="U844" t="s">
        <v>50</v>
      </c>
      <c r="V844">
        <v>1</v>
      </c>
      <c r="W844">
        <v>2.2000000000000002</v>
      </c>
      <c r="X844" t="s">
        <v>1473</v>
      </c>
      <c r="Y844" t="s">
        <v>1474</v>
      </c>
      <c r="Z844" t="s">
        <v>42</v>
      </c>
      <c r="AA844" t="s">
        <v>43</v>
      </c>
      <c r="AC844" s="1"/>
      <c r="AF844">
        <v>0</v>
      </c>
      <c r="AG844" t="s">
        <v>1727</v>
      </c>
      <c r="AH844" s="1">
        <v>44894</v>
      </c>
      <c r="AK844">
        <f>Tabla_Consulta_desde_TMS8[[#This Row],[idpedido]]</f>
        <v>470806</v>
      </c>
    </row>
    <row r="845" spans="1:37" x14ac:dyDescent="0.25">
      <c r="A845" t="str">
        <f>Tabla_Consulta_desde_TMS8[[#This Row],[Nro_Referencia]]</f>
        <v>98643560_A</v>
      </c>
      <c r="B845">
        <v>470807</v>
      </c>
      <c r="C845" t="s">
        <v>3848</v>
      </c>
      <c r="D845" t="s">
        <v>1472</v>
      </c>
      <c r="E845" t="s">
        <v>47</v>
      </c>
      <c r="F845" t="s">
        <v>33</v>
      </c>
      <c r="H845" s="1">
        <v>44894</v>
      </c>
      <c r="I845" t="s">
        <v>1726</v>
      </c>
      <c r="J845" s="1">
        <v>44894</v>
      </c>
      <c r="K845" t="s">
        <v>3849</v>
      </c>
      <c r="L845" t="s">
        <v>3850</v>
      </c>
      <c r="N845" t="s">
        <v>3851</v>
      </c>
      <c r="O845" t="s">
        <v>3851</v>
      </c>
      <c r="P845" t="s">
        <v>1244</v>
      </c>
      <c r="Q845" t="s">
        <v>746</v>
      </c>
      <c r="R845" t="s">
        <v>747</v>
      </c>
      <c r="S845" t="s">
        <v>746</v>
      </c>
      <c r="T845" t="s">
        <v>40</v>
      </c>
      <c r="U845" t="s">
        <v>50</v>
      </c>
      <c r="V845">
        <v>1</v>
      </c>
      <c r="W845">
        <v>1.1000000000000001</v>
      </c>
      <c r="X845" t="s">
        <v>1473</v>
      </c>
      <c r="Y845" t="s">
        <v>1474</v>
      </c>
      <c r="Z845" t="s">
        <v>42</v>
      </c>
      <c r="AA845" t="s">
        <v>43</v>
      </c>
      <c r="AC845" s="1"/>
      <c r="AF845">
        <v>0</v>
      </c>
      <c r="AG845" t="s">
        <v>1727</v>
      </c>
      <c r="AH845" s="1">
        <v>44894</v>
      </c>
      <c r="AK845">
        <f>Tabla_Consulta_desde_TMS8[[#This Row],[idpedido]]</f>
        <v>470807</v>
      </c>
    </row>
    <row r="846" spans="1:37" x14ac:dyDescent="0.25">
      <c r="A846" t="str">
        <f>Tabla_Consulta_desde_TMS8[[#This Row],[Nro_Referencia]]</f>
        <v>98643786_A</v>
      </c>
      <c r="B846">
        <v>470808</v>
      </c>
      <c r="C846" t="s">
        <v>3852</v>
      </c>
      <c r="D846" t="s">
        <v>1472</v>
      </c>
      <c r="E846" t="s">
        <v>47</v>
      </c>
      <c r="F846" t="s">
        <v>33</v>
      </c>
      <c r="G846" t="s">
        <v>43</v>
      </c>
      <c r="H846" s="1">
        <v>44894</v>
      </c>
      <c r="I846" t="s">
        <v>1726</v>
      </c>
      <c r="J846" s="1">
        <v>44894</v>
      </c>
      <c r="K846" t="s">
        <v>3853</v>
      </c>
      <c r="L846" t="s">
        <v>3854</v>
      </c>
      <c r="M846" t="s">
        <v>43</v>
      </c>
      <c r="N846" t="s">
        <v>3855</v>
      </c>
      <c r="O846" t="s">
        <v>3855</v>
      </c>
      <c r="P846" t="s">
        <v>3351</v>
      </c>
      <c r="Q846" t="s">
        <v>93</v>
      </c>
      <c r="R846" t="s">
        <v>94</v>
      </c>
      <c r="S846" t="s">
        <v>765</v>
      </c>
      <c r="T846" t="s">
        <v>40</v>
      </c>
      <c r="U846" t="s">
        <v>50</v>
      </c>
      <c r="V846">
        <v>1</v>
      </c>
      <c r="W846">
        <v>2.6</v>
      </c>
      <c r="X846" t="s">
        <v>1473</v>
      </c>
      <c r="Y846" t="s">
        <v>1474</v>
      </c>
      <c r="Z846" t="s">
        <v>42</v>
      </c>
      <c r="AA846" t="s">
        <v>43</v>
      </c>
      <c r="AC846" s="1"/>
      <c r="AF846">
        <v>0</v>
      </c>
      <c r="AG846" t="s">
        <v>1727</v>
      </c>
      <c r="AH846" s="1">
        <v>44894</v>
      </c>
      <c r="AK846">
        <f>Tabla_Consulta_desde_TMS8[[#This Row],[idpedido]]</f>
        <v>470808</v>
      </c>
    </row>
    <row r="847" spans="1:37" x14ac:dyDescent="0.25">
      <c r="A847" t="str">
        <f>Tabla_Consulta_desde_TMS8[[#This Row],[Nro_Referencia]]</f>
        <v>98644495_A</v>
      </c>
      <c r="B847">
        <v>470809</v>
      </c>
      <c r="C847" t="s">
        <v>3856</v>
      </c>
      <c r="D847" t="s">
        <v>1472</v>
      </c>
      <c r="E847" t="s">
        <v>47</v>
      </c>
      <c r="F847" t="s">
        <v>33</v>
      </c>
      <c r="G847" t="s">
        <v>43</v>
      </c>
      <c r="H847" s="1">
        <v>44894</v>
      </c>
      <c r="I847" t="s">
        <v>1726</v>
      </c>
      <c r="J847" s="1">
        <v>44894</v>
      </c>
      <c r="K847" t="s">
        <v>3857</v>
      </c>
      <c r="L847" t="s">
        <v>3858</v>
      </c>
      <c r="M847" t="s">
        <v>43</v>
      </c>
      <c r="N847" t="s">
        <v>3859</v>
      </c>
      <c r="O847" t="s">
        <v>3859</v>
      </c>
      <c r="P847" t="s">
        <v>1052</v>
      </c>
      <c r="Q847" t="s">
        <v>184</v>
      </c>
      <c r="R847" t="s">
        <v>185</v>
      </c>
      <c r="S847" t="s">
        <v>1053</v>
      </c>
      <c r="U847" t="s">
        <v>50</v>
      </c>
      <c r="V847">
        <v>1</v>
      </c>
      <c r="W847">
        <v>1.1000000000000001</v>
      </c>
      <c r="X847" t="s">
        <v>1473</v>
      </c>
      <c r="Y847" t="s">
        <v>1474</v>
      </c>
      <c r="Z847" t="s">
        <v>42</v>
      </c>
      <c r="AA847" t="s">
        <v>43</v>
      </c>
      <c r="AC847" s="1"/>
      <c r="AF847">
        <v>0</v>
      </c>
      <c r="AG847" t="s">
        <v>1727</v>
      </c>
      <c r="AH847" s="1">
        <v>44894</v>
      </c>
      <c r="AK847">
        <f>Tabla_Consulta_desde_TMS8[[#This Row],[idpedido]]</f>
        <v>470809</v>
      </c>
    </row>
    <row r="848" spans="1:37" x14ac:dyDescent="0.25">
      <c r="A848" t="str">
        <f>Tabla_Consulta_desde_TMS8[[#This Row],[Nro_Referencia]]</f>
        <v>98648822_A</v>
      </c>
      <c r="B848">
        <v>470810</v>
      </c>
      <c r="C848" t="s">
        <v>3860</v>
      </c>
      <c r="D848" t="s">
        <v>1472</v>
      </c>
      <c r="E848" t="s">
        <v>47</v>
      </c>
      <c r="F848" t="s">
        <v>33</v>
      </c>
      <c r="G848" t="s">
        <v>43</v>
      </c>
      <c r="H848" s="1">
        <v>44894</v>
      </c>
      <c r="I848" t="s">
        <v>1726</v>
      </c>
      <c r="J848" s="1">
        <v>44894</v>
      </c>
      <c r="K848" t="s">
        <v>3861</v>
      </c>
      <c r="L848" t="s">
        <v>3862</v>
      </c>
      <c r="M848" t="s">
        <v>43</v>
      </c>
      <c r="N848" t="s">
        <v>3863</v>
      </c>
      <c r="O848" t="s">
        <v>3863</v>
      </c>
      <c r="P848" t="s">
        <v>1153</v>
      </c>
      <c r="Q848" t="s">
        <v>204</v>
      </c>
      <c r="R848" t="s">
        <v>49</v>
      </c>
      <c r="S848" t="s">
        <v>204</v>
      </c>
      <c r="T848" t="s">
        <v>40</v>
      </c>
      <c r="U848" t="s">
        <v>50</v>
      </c>
      <c r="V848">
        <v>1</v>
      </c>
      <c r="W848">
        <v>2.6</v>
      </c>
      <c r="X848" t="s">
        <v>1473</v>
      </c>
      <c r="Y848" t="s">
        <v>1474</v>
      </c>
      <c r="Z848" t="s">
        <v>42</v>
      </c>
      <c r="AA848" t="s">
        <v>43</v>
      </c>
      <c r="AC848" s="1"/>
      <c r="AF848">
        <v>0</v>
      </c>
      <c r="AG848" t="s">
        <v>1727</v>
      </c>
      <c r="AH848" s="1">
        <v>44894</v>
      </c>
      <c r="AK848">
        <f>Tabla_Consulta_desde_TMS8[[#This Row],[idpedido]]</f>
        <v>470810</v>
      </c>
    </row>
    <row r="849" spans="1:37" x14ac:dyDescent="0.25">
      <c r="A849" t="str">
        <f>Tabla_Consulta_desde_TMS8[[#This Row],[Nro_Referencia]]</f>
        <v>98649739_A</v>
      </c>
      <c r="B849">
        <v>470811</v>
      </c>
      <c r="C849" t="s">
        <v>3864</v>
      </c>
      <c r="D849" t="s">
        <v>1472</v>
      </c>
      <c r="E849" t="s">
        <v>47</v>
      </c>
      <c r="F849" t="s">
        <v>33</v>
      </c>
      <c r="H849" s="1">
        <v>44894</v>
      </c>
      <c r="I849" t="s">
        <v>1726</v>
      </c>
      <c r="J849" s="1">
        <v>44894</v>
      </c>
      <c r="K849" t="s">
        <v>1809</v>
      </c>
      <c r="L849" t="s">
        <v>3865</v>
      </c>
      <c r="N849" t="s">
        <v>3866</v>
      </c>
      <c r="O849" t="s">
        <v>3866</v>
      </c>
      <c r="P849" t="s">
        <v>1126</v>
      </c>
      <c r="Q849" t="s">
        <v>542</v>
      </c>
      <c r="R849" t="s">
        <v>69</v>
      </c>
      <c r="S849" t="s">
        <v>542</v>
      </c>
      <c r="T849" t="s">
        <v>40</v>
      </c>
      <c r="U849" t="s">
        <v>50</v>
      </c>
      <c r="V849">
        <v>1</v>
      </c>
      <c r="W849">
        <v>1.1000000000000001</v>
      </c>
      <c r="X849" t="s">
        <v>1473</v>
      </c>
      <c r="Y849" t="s">
        <v>1474</v>
      </c>
      <c r="Z849" t="s">
        <v>42</v>
      </c>
      <c r="AA849" t="s">
        <v>43</v>
      </c>
      <c r="AC849" s="1"/>
      <c r="AF849">
        <v>0</v>
      </c>
      <c r="AG849" t="s">
        <v>1727</v>
      </c>
      <c r="AH849" s="1">
        <v>44894</v>
      </c>
      <c r="AK849">
        <f>Tabla_Consulta_desde_TMS8[[#This Row],[idpedido]]</f>
        <v>470811</v>
      </c>
    </row>
    <row r="850" spans="1:37" x14ac:dyDescent="0.25">
      <c r="A850" t="str">
        <f>Tabla_Consulta_desde_TMS8[[#This Row],[Nro_Referencia]]</f>
        <v>98650103_A</v>
      </c>
      <c r="B850">
        <v>470812</v>
      </c>
      <c r="C850" t="s">
        <v>3867</v>
      </c>
      <c r="D850" t="s">
        <v>1472</v>
      </c>
      <c r="E850" t="s">
        <v>47</v>
      </c>
      <c r="F850" t="s">
        <v>33</v>
      </c>
      <c r="G850" t="s">
        <v>43</v>
      </c>
      <c r="H850" s="1">
        <v>44894</v>
      </c>
      <c r="I850" t="s">
        <v>1726</v>
      </c>
      <c r="J850" s="1">
        <v>44894</v>
      </c>
      <c r="K850" t="s">
        <v>3868</v>
      </c>
      <c r="L850" t="s">
        <v>3869</v>
      </c>
      <c r="M850" t="s">
        <v>43</v>
      </c>
      <c r="N850" t="s">
        <v>3870</v>
      </c>
      <c r="O850" t="s">
        <v>3870</v>
      </c>
      <c r="P850" t="s">
        <v>847</v>
      </c>
      <c r="Q850" t="s">
        <v>171</v>
      </c>
      <c r="R850" t="s">
        <v>172</v>
      </c>
      <c r="S850" t="s">
        <v>170</v>
      </c>
      <c r="T850" t="s">
        <v>40</v>
      </c>
      <c r="U850" t="s">
        <v>50</v>
      </c>
      <c r="V850">
        <v>1</v>
      </c>
      <c r="W850">
        <v>2.6</v>
      </c>
      <c r="X850" t="s">
        <v>1473</v>
      </c>
      <c r="Y850" t="s">
        <v>1474</v>
      </c>
      <c r="Z850" t="s">
        <v>42</v>
      </c>
      <c r="AA850" t="s">
        <v>43</v>
      </c>
      <c r="AC850" s="1"/>
      <c r="AF850">
        <v>0</v>
      </c>
      <c r="AG850" t="s">
        <v>1727</v>
      </c>
      <c r="AH850" s="1">
        <v>44894</v>
      </c>
      <c r="AK850">
        <f>Tabla_Consulta_desde_TMS8[[#This Row],[idpedido]]</f>
        <v>470812</v>
      </c>
    </row>
    <row r="851" spans="1:37" x14ac:dyDescent="0.25">
      <c r="A851" t="str">
        <f>Tabla_Consulta_desde_TMS8[[#This Row],[Nro_Referencia]]</f>
        <v>98653436_A</v>
      </c>
      <c r="B851">
        <v>470813</v>
      </c>
      <c r="C851" t="s">
        <v>3871</v>
      </c>
      <c r="D851" t="s">
        <v>1472</v>
      </c>
      <c r="E851" t="s">
        <v>47</v>
      </c>
      <c r="F851" t="s">
        <v>33</v>
      </c>
      <c r="G851" t="s">
        <v>43</v>
      </c>
      <c r="H851" s="1">
        <v>44894</v>
      </c>
      <c r="I851" t="s">
        <v>1726</v>
      </c>
      <c r="J851" s="1">
        <v>44894</v>
      </c>
      <c r="K851" t="s">
        <v>3872</v>
      </c>
      <c r="L851" t="s">
        <v>3873</v>
      </c>
      <c r="M851" t="s">
        <v>43</v>
      </c>
      <c r="N851" t="s">
        <v>3874</v>
      </c>
      <c r="O851" t="s">
        <v>3874</v>
      </c>
      <c r="P851" t="s">
        <v>1515</v>
      </c>
      <c r="Q851" t="s">
        <v>275</v>
      </c>
      <c r="R851" t="s">
        <v>275</v>
      </c>
      <c r="S851" t="s">
        <v>275</v>
      </c>
      <c r="T851" t="s">
        <v>40</v>
      </c>
      <c r="U851" t="s">
        <v>50</v>
      </c>
      <c r="V851">
        <v>1</v>
      </c>
      <c r="W851">
        <v>3.3</v>
      </c>
      <c r="X851" t="s">
        <v>1473</v>
      </c>
      <c r="Y851" t="s">
        <v>1474</v>
      </c>
      <c r="Z851" t="s">
        <v>42</v>
      </c>
      <c r="AA851" t="s">
        <v>43</v>
      </c>
      <c r="AC851" s="1"/>
      <c r="AF851">
        <v>0</v>
      </c>
      <c r="AG851" t="s">
        <v>1727</v>
      </c>
      <c r="AH851" s="1">
        <v>44894</v>
      </c>
      <c r="AK851">
        <f>Tabla_Consulta_desde_TMS8[[#This Row],[idpedido]]</f>
        <v>470813</v>
      </c>
    </row>
    <row r="852" spans="1:37" x14ac:dyDescent="0.25">
      <c r="A852" t="str">
        <f>Tabla_Consulta_desde_TMS8[[#This Row],[Nro_Referencia]]</f>
        <v>98655243_A</v>
      </c>
      <c r="B852">
        <v>470814</v>
      </c>
      <c r="C852" t="s">
        <v>3875</v>
      </c>
      <c r="D852" t="s">
        <v>1472</v>
      </c>
      <c r="E852" t="s">
        <v>47</v>
      </c>
      <c r="F852" t="s">
        <v>33</v>
      </c>
      <c r="G852" t="s">
        <v>43</v>
      </c>
      <c r="H852" s="1">
        <v>44894</v>
      </c>
      <c r="I852" t="s">
        <v>1726</v>
      </c>
      <c r="J852" s="1">
        <v>44894</v>
      </c>
      <c r="K852" t="s">
        <v>3876</v>
      </c>
      <c r="L852" t="s">
        <v>3877</v>
      </c>
      <c r="M852" t="s">
        <v>43</v>
      </c>
      <c r="N852" t="s">
        <v>3878</v>
      </c>
      <c r="O852" t="s">
        <v>3878</v>
      </c>
      <c r="P852" t="s">
        <v>483</v>
      </c>
      <c r="Q852" t="s">
        <v>184</v>
      </c>
      <c r="R852" t="s">
        <v>185</v>
      </c>
      <c r="S852" t="s">
        <v>484</v>
      </c>
      <c r="U852" t="s">
        <v>50</v>
      </c>
      <c r="V852">
        <v>1</v>
      </c>
      <c r="W852">
        <v>2.6</v>
      </c>
      <c r="X852" t="s">
        <v>1473</v>
      </c>
      <c r="Y852" t="s">
        <v>1474</v>
      </c>
      <c r="Z852" t="s">
        <v>42</v>
      </c>
      <c r="AA852" t="s">
        <v>43</v>
      </c>
      <c r="AC852" s="1"/>
      <c r="AF852">
        <v>0</v>
      </c>
      <c r="AG852" t="s">
        <v>1727</v>
      </c>
      <c r="AH852" s="1">
        <v>44894</v>
      </c>
      <c r="AK852">
        <f>Tabla_Consulta_desde_TMS8[[#This Row],[idpedido]]</f>
        <v>470814</v>
      </c>
    </row>
    <row r="853" spans="1:37" x14ac:dyDescent="0.25">
      <c r="A853" t="str">
        <f>Tabla_Consulta_desde_TMS8[[#This Row],[Nro_Referencia]]</f>
        <v>98655362_A</v>
      </c>
      <c r="B853">
        <v>470815</v>
      </c>
      <c r="C853" t="s">
        <v>3879</v>
      </c>
      <c r="D853" t="s">
        <v>1472</v>
      </c>
      <c r="E853" t="s">
        <v>47</v>
      </c>
      <c r="F853" t="s">
        <v>33</v>
      </c>
      <c r="G853" t="s">
        <v>43</v>
      </c>
      <c r="H853" s="1">
        <v>44894</v>
      </c>
      <c r="I853" t="s">
        <v>1726</v>
      </c>
      <c r="J853" s="1">
        <v>44894</v>
      </c>
      <c r="K853" t="s">
        <v>3880</v>
      </c>
      <c r="L853" t="s">
        <v>3881</v>
      </c>
      <c r="M853" t="s">
        <v>43</v>
      </c>
      <c r="N853" t="s">
        <v>3882</v>
      </c>
      <c r="O853" t="s">
        <v>3882</v>
      </c>
      <c r="P853" t="s">
        <v>2892</v>
      </c>
      <c r="Q853" t="s">
        <v>438</v>
      </c>
      <c r="R853" t="s">
        <v>49</v>
      </c>
      <c r="S853" t="s">
        <v>2893</v>
      </c>
      <c r="T853" t="s">
        <v>40</v>
      </c>
      <c r="U853" t="s">
        <v>50</v>
      </c>
      <c r="V853">
        <v>1</v>
      </c>
      <c r="W853">
        <v>2.6</v>
      </c>
      <c r="X853" t="s">
        <v>1473</v>
      </c>
      <c r="Y853" t="s">
        <v>1474</v>
      </c>
      <c r="Z853" t="s">
        <v>42</v>
      </c>
      <c r="AA853" t="s">
        <v>43</v>
      </c>
      <c r="AC853" s="1"/>
      <c r="AF853">
        <v>0</v>
      </c>
      <c r="AG853" t="s">
        <v>1727</v>
      </c>
      <c r="AH853" s="1">
        <v>44894</v>
      </c>
      <c r="AK853">
        <f>Tabla_Consulta_desde_TMS8[[#This Row],[idpedido]]</f>
        <v>470815</v>
      </c>
    </row>
    <row r="854" spans="1:37" x14ac:dyDescent="0.25">
      <c r="A854" t="str">
        <f>Tabla_Consulta_desde_TMS8[[#This Row],[Nro_Referencia]]</f>
        <v>98655489_A</v>
      </c>
      <c r="B854">
        <v>470816</v>
      </c>
      <c r="C854" t="s">
        <v>3883</v>
      </c>
      <c r="D854" t="s">
        <v>1472</v>
      </c>
      <c r="E854" t="s">
        <v>47</v>
      </c>
      <c r="F854" t="s">
        <v>33</v>
      </c>
      <c r="G854" t="s">
        <v>43</v>
      </c>
      <c r="H854" s="1">
        <v>44894</v>
      </c>
      <c r="I854" t="s">
        <v>1726</v>
      </c>
      <c r="J854" s="1">
        <v>44894</v>
      </c>
      <c r="K854" t="s">
        <v>3884</v>
      </c>
      <c r="L854" t="s">
        <v>3885</v>
      </c>
      <c r="M854" t="s">
        <v>43</v>
      </c>
      <c r="N854" t="s">
        <v>3886</v>
      </c>
      <c r="O854" t="s">
        <v>3886</v>
      </c>
      <c r="P854" t="s">
        <v>1156</v>
      </c>
      <c r="Q854" t="s">
        <v>516</v>
      </c>
      <c r="R854" t="s">
        <v>94</v>
      </c>
      <c r="S854" t="s">
        <v>516</v>
      </c>
      <c r="T854" t="s">
        <v>40</v>
      </c>
      <c r="U854" t="s">
        <v>50</v>
      </c>
      <c r="V854">
        <v>1</v>
      </c>
      <c r="W854">
        <v>2.6</v>
      </c>
      <c r="X854" t="s">
        <v>1473</v>
      </c>
      <c r="Y854" t="s">
        <v>1474</v>
      </c>
      <c r="Z854" t="s">
        <v>42</v>
      </c>
      <c r="AA854" t="s">
        <v>43</v>
      </c>
      <c r="AC854" s="1"/>
      <c r="AF854">
        <v>0</v>
      </c>
      <c r="AG854" t="s">
        <v>1727</v>
      </c>
      <c r="AH854" s="1">
        <v>44894</v>
      </c>
      <c r="AK854">
        <f>Tabla_Consulta_desde_TMS8[[#This Row],[idpedido]]</f>
        <v>470816</v>
      </c>
    </row>
    <row r="855" spans="1:37" x14ac:dyDescent="0.25">
      <c r="A855" t="str">
        <f>Tabla_Consulta_desde_TMS8[[#This Row],[Nro_Referencia]]</f>
        <v>98659024_A</v>
      </c>
      <c r="B855">
        <v>470817</v>
      </c>
      <c r="C855" t="s">
        <v>3887</v>
      </c>
      <c r="D855" t="s">
        <v>1472</v>
      </c>
      <c r="E855" t="s">
        <v>47</v>
      </c>
      <c r="F855" t="s">
        <v>33</v>
      </c>
      <c r="G855" t="s">
        <v>43</v>
      </c>
      <c r="H855" s="1">
        <v>44894</v>
      </c>
      <c r="I855" t="s">
        <v>1726</v>
      </c>
      <c r="J855" s="1">
        <v>44894</v>
      </c>
      <c r="K855" t="s">
        <v>3888</v>
      </c>
      <c r="L855" t="s">
        <v>3889</v>
      </c>
      <c r="M855" t="s">
        <v>43</v>
      </c>
      <c r="N855" t="s">
        <v>3890</v>
      </c>
      <c r="O855" t="s">
        <v>3890</v>
      </c>
      <c r="P855" t="s">
        <v>1515</v>
      </c>
      <c r="Q855" t="s">
        <v>275</v>
      </c>
      <c r="R855" t="s">
        <v>275</v>
      </c>
      <c r="S855" t="s">
        <v>275</v>
      </c>
      <c r="T855" t="s">
        <v>40</v>
      </c>
      <c r="U855" t="s">
        <v>50</v>
      </c>
      <c r="V855">
        <v>1</v>
      </c>
      <c r="W855">
        <v>1.1000000000000001</v>
      </c>
      <c r="X855" t="s">
        <v>1473</v>
      </c>
      <c r="Y855" t="s">
        <v>1474</v>
      </c>
      <c r="Z855" t="s">
        <v>42</v>
      </c>
      <c r="AA855" t="s">
        <v>43</v>
      </c>
      <c r="AC855" s="1"/>
      <c r="AF855">
        <v>0</v>
      </c>
      <c r="AG855" t="s">
        <v>1727</v>
      </c>
      <c r="AH855" s="1">
        <v>44894</v>
      </c>
      <c r="AK855">
        <f>Tabla_Consulta_desde_TMS8[[#This Row],[idpedido]]</f>
        <v>470817</v>
      </c>
    </row>
    <row r="856" spans="1:37" x14ac:dyDescent="0.25">
      <c r="A856" t="str">
        <f>Tabla_Consulta_desde_TMS8[[#This Row],[Nro_Referencia]]</f>
        <v>98659117_A</v>
      </c>
      <c r="B856">
        <v>470818</v>
      </c>
      <c r="C856" t="s">
        <v>3891</v>
      </c>
      <c r="D856" t="s">
        <v>1472</v>
      </c>
      <c r="E856" t="s">
        <v>47</v>
      </c>
      <c r="F856" t="s">
        <v>33</v>
      </c>
      <c r="G856" t="s">
        <v>43</v>
      </c>
      <c r="H856" s="1">
        <v>44894</v>
      </c>
      <c r="I856" t="s">
        <v>1726</v>
      </c>
      <c r="J856" s="1">
        <v>44894</v>
      </c>
      <c r="K856" t="s">
        <v>3892</v>
      </c>
      <c r="L856" t="s">
        <v>3893</v>
      </c>
      <c r="M856" t="s">
        <v>43</v>
      </c>
      <c r="N856" t="s">
        <v>3894</v>
      </c>
      <c r="O856" t="s">
        <v>3894</v>
      </c>
      <c r="P856" t="s">
        <v>847</v>
      </c>
      <c r="Q856" t="s">
        <v>171</v>
      </c>
      <c r="R856" t="s">
        <v>172</v>
      </c>
      <c r="S856" t="s">
        <v>170</v>
      </c>
      <c r="T856" t="s">
        <v>40</v>
      </c>
      <c r="U856" t="s">
        <v>50</v>
      </c>
      <c r="V856">
        <v>1</v>
      </c>
      <c r="W856">
        <v>0.5</v>
      </c>
      <c r="X856" t="s">
        <v>1473</v>
      </c>
      <c r="Y856" t="s">
        <v>1474</v>
      </c>
      <c r="Z856" t="s">
        <v>42</v>
      </c>
      <c r="AA856" t="s">
        <v>43</v>
      </c>
      <c r="AC856" s="1"/>
      <c r="AF856">
        <v>0</v>
      </c>
      <c r="AG856" t="s">
        <v>1727</v>
      </c>
      <c r="AH856" s="1">
        <v>44894</v>
      </c>
      <c r="AK856">
        <f>Tabla_Consulta_desde_TMS8[[#This Row],[idpedido]]</f>
        <v>470818</v>
      </c>
    </row>
    <row r="857" spans="1:37" x14ac:dyDescent="0.25">
      <c r="A857" t="str">
        <f>Tabla_Consulta_desde_TMS8[[#This Row],[Nro_Referencia]]</f>
        <v>98659126_A</v>
      </c>
      <c r="B857">
        <v>470819</v>
      </c>
      <c r="C857" t="s">
        <v>3895</v>
      </c>
      <c r="D857" t="s">
        <v>1472</v>
      </c>
      <c r="E857" t="s">
        <v>47</v>
      </c>
      <c r="F857" t="s">
        <v>33</v>
      </c>
      <c r="G857" t="s">
        <v>43</v>
      </c>
      <c r="H857" s="1">
        <v>44894</v>
      </c>
      <c r="I857" t="s">
        <v>1726</v>
      </c>
      <c r="J857" s="1">
        <v>44894</v>
      </c>
      <c r="K857" t="s">
        <v>3896</v>
      </c>
      <c r="L857" t="s">
        <v>3897</v>
      </c>
      <c r="M857" t="s">
        <v>43</v>
      </c>
      <c r="N857" t="s">
        <v>3898</v>
      </c>
      <c r="O857" t="s">
        <v>3898</v>
      </c>
      <c r="P857" t="s">
        <v>1181</v>
      </c>
      <c r="Q857" t="s">
        <v>109</v>
      </c>
      <c r="R857" t="s">
        <v>110</v>
      </c>
      <c r="S857" t="s">
        <v>109</v>
      </c>
      <c r="U857" t="s">
        <v>50</v>
      </c>
      <c r="V857">
        <v>1</v>
      </c>
      <c r="W857">
        <v>3.7</v>
      </c>
      <c r="X857" t="s">
        <v>1473</v>
      </c>
      <c r="Y857" t="s">
        <v>1474</v>
      </c>
      <c r="Z857" t="s">
        <v>42</v>
      </c>
      <c r="AA857" t="s">
        <v>43</v>
      </c>
      <c r="AC857" s="1"/>
      <c r="AF857">
        <v>0</v>
      </c>
      <c r="AG857" t="s">
        <v>1727</v>
      </c>
      <c r="AH857" s="1">
        <v>44894</v>
      </c>
      <c r="AK857">
        <f>Tabla_Consulta_desde_TMS8[[#This Row],[idpedido]]</f>
        <v>470819</v>
      </c>
    </row>
    <row r="858" spans="1:37" x14ac:dyDescent="0.25">
      <c r="A858" t="str">
        <f>Tabla_Consulta_desde_TMS8[[#This Row],[Nro_Referencia]]</f>
        <v>98665107_A</v>
      </c>
      <c r="B858">
        <v>470820</v>
      </c>
      <c r="C858" t="s">
        <v>3899</v>
      </c>
      <c r="D858" t="s">
        <v>1472</v>
      </c>
      <c r="E858" t="s">
        <v>47</v>
      </c>
      <c r="F858" t="s">
        <v>33</v>
      </c>
      <c r="G858" t="s">
        <v>43</v>
      </c>
      <c r="H858" s="1">
        <v>44894</v>
      </c>
      <c r="I858" t="s">
        <v>1726</v>
      </c>
      <c r="J858" s="1">
        <v>44894</v>
      </c>
      <c r="K858" t="s">
        <v>3900</v>
      </c>
      <c r="L858" t="s">
        <v>3901</v>
      </c>
      <c r="M858" t="s">
        <v>43</v>
      </c>
      <c r="N858" t="s">
        <v>3902</v>
      </c>
      <c r="O858" t="s">
        <v>3902</v>
      </c>
      <c r="P858" t="s">
        <v>798</v>
      </c>
      <c r="Q858" t="s">
        <v>184</v>
      </c>
      <c r="R858" t="s">
        <v>185</v>
      </c>
      <c r="S858" t="s">
        <v>484</v>
      </c>
      <c r="U858" t="s">
        <v>50</v>
      </c>
      <c r="V858">
        <v>1</v>
      </c>
      <c r="W858">
        <v>2.6</v>
      </c>
      <c r="X858" t="s">
        <v>1473</v>
      </c>
      <c r="Y858" t="s">
        <v>1474</v>
      </c>
      <c r="Z858" t="s">
        <v>42</v>
      </c>
      <c r="AA858" t="s">
        <v>43</v>
      </c>
      <c r="AC858" s="1"/>
      <c r="AF858">
        <v>0</v>
      </c>
      <c r="AG858" t="s">
        <v>1727</v>
      </c>
      <c r="AH858" s="1">
        <v>44894</v>
      </c>
      <c r="AK858">
        <f>Tabla_Consulta_desde_TMS8[[#This Row],[idpedido]]</f>
        <v>470820</v>
      </c>
    </row>
    <row r="859" spans="1:37" x14ac:dyDescent="0.25">
      <c r="A859" t="str">
        <f>Tabla_Consulta_desde_TMS8[[#This Row],[Nro_Referencia]]</f>
        <v>98445820_B</v>
      </c>
      <c r="B859">
        <v>470821</v>
      </c>
      <c r="C859" t="s">
        <v>3903</v>
      </c>
      <c r="D859" t="s">
        <v>1472</v>
      </c>
      <c r="E859" t="s">
        <v>47</v>
      </c>
      <c r="F859" t="s">
        <v>33</v>
      </c>
      <c r="G859" t="s">
        <v>43</v>
      </c>
      <c r="H859" s="1">
        <v>44894</v>
      </c>
      <c r="I859" t="s">
        <v>1726</v>
      </c>
      <c r="J859" s="1">
        <v>44894</v>
      </c>
      <c r="K859" t="s">
        <v>3904</v>
      </c>
      <c r="L859" t="s">
        <v>3905</v>
      </c>
      <c r="M859" t="s">
        <v>43</v>
      </c>
      <c r="N859" t="s">
        <v>3906</v>
      </c>
      <c r="O859" t="s">
        <v>3906</v>
      </c>
      <c r="P859" t="s">
        <v>1352</v>
      </c>
      <c r="Q859" t="s">
        <v>128</v>
      </c>
      <c r="R859" t="s">
        <v>129</v>
      </c>
      <c r="S859" t="s">
        <v>128</v>
      </c>
      <c r="T859" t="s">
        <v>40</v>
      </c>
      <c r="U859" t="s">
        <v>50</v>
      </c>
      <c r="V859">
        <v>1</v>
      </c>
      <c r="W859">
        <v>1.1000000000000001</v>
      </c>
      <c r="X859" t="s">
        <v>1473</v>
      </c>
      <c r="Y859" t="s">
        <v>1474</v>
      </c>
      <c r="Z859" t="s">
        <v>42</v>
      </c>
      <c r="AA859" t="s">
        <v>43</v>
      </c>
      <c r="AC859" s="1"/>
      <c r="AF859">
        <v>0</v>
      </c>
      <c r="AG859" t="s">
        <v>1727</v>
      </c>
      <c r="AH859" s="1">
        <v>44894</v>
      </c>
      <c r="AK859">
        <f>Tabla_Consulta_desde_TMS8[[#This Row],[idpedido]]</f>
        <v>470821</v>
      </c>
    </row>
    <row r="860" spans="1:37" x14ac:dyDescent="0.25">
      <c r="A860" t="str">
        <f>Tabla_Consulta_desde_TMS8[[#This Row],[Nro_Referencia]]</f>
        <v>98446772_B</v>
      </c>
      <c r="B860">
        <v>470822</v>
      </c>
      <c r="C860" t="s">
        <v>3907</v>
      </c>
      <c r="D860" t="s">
        <v>1472</v>
      </c>
      <c r="E860" t="s">
        <v>47</v>
      </c>
      <c r="F860" t="s">
        <v>33</v>
      </c>
      <c r="G860" t="s">
        <v>43</v>
      </c>
      <c r="H860" s="1">
        <v>44894</v>
      </c>
      <c r="I860" t="s">
        <v>1726</v>
      </c>
      <c r="J860" s="1">
        <v>44894</v>
      </c>
      <c r="K860" t="s">
        <v>3908</v>
      </c>
      <c r="L860" t="s">
        <v>3909</v>
      </c>
      <c r="M860" t="s">
        <v>43</v>
      </c>
      <c r="N860" t="s">
        <v>3910</v>
      </c>
      <c r="O860" t="s">
        <v>3910</v>
      </c>
      <c r="P860" t="s">
        <v>1476</v>
      </c>
      <c r="Q860" t="s">
        <v>1477</v>
      </c>
      <c r="R860" t="s">
        <v>747</v>
      </c>
      <c r="S860" t="s">
        <v>1478</v>
      </c>
      <c r="U860" t="s">
        <v>50</v>
      </c>
      <c r="V860">
        <v>1</v>
      </c>
      <c r="W860">
        <v>1.1000000000000001</v>
      </c>
      <c r="X860" t="s">
        <v>1473</v>
      </c>
      <c r="Y860" t="s">
        <v>1474</v>
      </c>
      <c r="Z860" t="s">
        <v>42</v>
      </c>
      <c r="AA860" t="s">
        <v>43</v>
      </c>
      <c r="AC860" s="1"/>
      <c r="AF860">
        <v>0</v>
      </c>
      <c r="AG860" t="s">
        <v>1727</v>
      </c>
      <c r="AH860" s="1">
        <v>44894</v>
      </c>
      <c r="AK860">
        <f>Tabla_Consulta_desde_TMS8[[#This Row],[idpedido]]</f>
        <v>470822</v>
      </c>
    </row>
    <row r="861" spans="1:37" x14ac:dyDescent="0.25">
      <c r="A861" t="str">
        <f>Tabla_Consulta_desde_TMS8[[#This Row],[Nro_Referencia]]</f>
        <v>98460811_B</v>
      </c>
      <c r="B861">
        <v>470823</v>
      </c>
      <c r="C861" t="s">
        <v>3911</v>
      </c>
      <c r="D861" t="s">
        <v>1472</v>
      </c>
      <c r="E861" t="s">
        <v>47</v>
      </c>
      <c r="F861" t="s">
        <v>33</v>
      </c>
      <c r="G861" t="s">
        <v>43</v>
      </c>
      <c r="H861" s="1">
        <v>44894</v>
      </c>
      <c r="I861" t="s">
        <v>1726</v>
      </c>
      <c r="J861" s="1">
        <v>44894</v>
      </c>
      <c r="K861" t="s">
        <v>3912</v>
      </c>
      <c r="L861" t="s">
        <v>3913</v>
      </c>
      <c r="M861" t="s">
        <v>43</v>
      </c>
      <c r="N861" t="s">
        <v>3914</v>
      </c>
      <c r="O861" t="s">
        <v>3914</v>
      </c>
      <c r="P861" t="s">
        <v>1554</v>
      </c>
      <c r="Q861" t="s">
        <v>86</v>
      </c>
      <c r="R861" t="s">
        <v>87</v>
      </c>
      <c r="S861" t="s">
        <v>86</v>
      </c>
      <c r="U861" t="s">
        <v>50</v>
      </c>
      <c r="V861">
        <v>1</v>
      </c>
      <c r="W861">
        <v>0.01</v>
      </c>
      <c r="X861" t="s">
        <v>1473</v>
      </c>
      <c r="Y861" t="s">
        <v>1474</v>
      </c>
      <c r="Z861" t="s">
        <v>42</v>
      </c>
      <c r="AA861" t="s">
        <v>43</v>
      </c>
      <c r="AC861" s="1"/>
      <c r="AF861">
        <v>0</v>
      </c>
      <c r="AG861" t="s">
        <v>1727</v>
      </c>
      <c r="AH861" s="1">
        <v>44894</v>
      </c>
      <c r="AK861">
        <f>Tabla_Consulta_desde_TMS8[[#This Row],[idpedido]]</f>
        <v>470823</v>
      </c>
    </row>
    <row r="862" spans="1:37" x14ac:dyDescent="0.25">
      <c r="A862" t="str">
        <f>Tabla_Consulta_desde_TMS8[[#This Row],[Nro_Referencia]]</f>
        <v>98465519_B</v>
      </c>
      <c r="B862">
        <v>470824</v>
      </c>
      <c r="C862" t="s">
        <v>3915</v>
      </c>
      <c r="D862" t="s">
        <v>1472</v>
      </c>
      <c r="E862" t="s">
        <v>47</v>
      </c>
      <c r="F862" t="s">
        <v>33</v>
      </c>
      <c r="G862" t="s">
        <v>43</v>
      </c>
      <c r="H862" s="1">
        <v>44894</v>
      </c>
      <c r="I862" t="s">
        <v>1726</v>
      </c>
      <c r="J862" s="1">
        <v>44894</v>
      </c>
      <c r="K862" t="s">
        <v>3916</v>
      </c>
      <c r="L862" t="s">
        <v>3917</v>
      </c>
      <c r="M862" t="s">
        <v>43</v>
      </c>
      <c r="N862" t="s">
        <v>3918</v>
      </c>
      <c r="O862" t="s">
        <v>3918</v>
      </c>
      <c r="P862" t="s">
        <v>858</v>
      </c>
      <c r="Q862" t="s">
        <v>403</v>
      </c>
      <c r="R862" t="s">
        <v>404</v>
      </c>
      <c r="S862" t="s">
        <v>403</v>
      </c>
      <c r="U862" t="s">
        <v>50</v>
      </c>
      <c r="V862">
        <v>1</v>
      </c>
      <c r="W862">
        <v>1.1000000000000001</v>
      </c>
      <c r="X862" t="s">
        <v>1473</v>
      </c>
      <c r="Y862" t="s">
        <v>1474</v>
      </c>
      <c r="Z862" t="s">
        <v>42</v>
      </c>
      <c r="AA862" t="s">
        <v>43</v>
      </c>
      <c r="AC862" s="1"/>
      <c r="AF862">
        <v>0</v>
      </c>
      <c r="AG862" t="s">
        <v>1727</v>
      </c>
      <c r="AH862" s="1">
        <v>44894</v>
      </c>
      <c r="AK862">
        <f>Tabla_Consulta_desde_TMS8[[#This Row],[idpedido]]</f>
        <v>470824</v>
      </c>
    </row>
    <row r="863" spans="1:37" x14ac:dyDescent="0.25">
      <c r="A863" t="str">
        <f>Tabla_Consulta_desde_TMS8[[#This Row],[Nro_Referencia]]</f>
        <v>98456373_A</v>
      </c>
      <c r="B863">
        <v>470776</v>
      </c>
      <c r="C863" t="s">
        <v>3919</v>
      </c>
      <c r="D863" t="s">
        <v>1472</v>
      </c>
      <c r="E863" t="s">
        <v>47</v>
      </c>
      <c r="F863" t="s">
        <v>33</v>
      </c>
      <c r="G863" t="s">
        <v>43</v>
      </c>
      <c r="H863" s="1">
        <v>44894</v>
      </c>
      <c r="I863" t="s">
        <v>1726</v>
      </c>
      <c r="J863" s="1">
        <v>44894</v>
      </c>
      <c r="K863" t="s">
        <v>1757</v>
      </c>
      <c r="L863" t="s">
        <v>1758</v>
      </c>
      <c r="M863" t="s">
        <v>43</v>
      </c>
      <c r="N863" t="s">
        <v>3920</v>
      </c>
      <c r="O863" t="s">
        <v>3920</v>
      </c>
      <c r="P863" t="s">
        <v>1460</v>
      </c>
      <c r="Q863" t="s">
        <v>93</v>
      </c>
      <c r="R863" t="s">
        <v>94</v>
      </c>
      <c r="S863" t="s">
        <v>765</v>
      </c>
      <c r="T863" t="s">
        <v>40</v>
      </c>
      <c r="U863" t="s">
        <v>50</v>
      </c>
      <c r="V863">
        <v>1</v>
      </c>
      <c r="W863">
        <v>1.1100000000000001</v>
      </c>
      <c r="X863" t="s">
        <v>1473</v>
      </c>
      <c r="Y863" t="s">
        <v>1474</v>
      </c>
      <c r="Z863" t="s">
        <v>42</v>
      </c>
      <c r="AA863" t="s">
        <v>43</v>
      </c>
      <c r="AC863" s="1"/>
      <c r="AF863">
        <v>0</v>
      </c>
      <c r="AG863" t="s">
        <v>1727</v>
      </c>
      <c r="AH863" s="1">
        <v>44894</v>
      </c>
      <c r="AK863">
        <f>Tabla_Consulta_desde_TMS8[[#This Row],[idpedido]]</f>
        <v>470776</v>
      </c>
    </row>
    <row r="864" spans="1:37" x14ac:dyDescent="0.25">
      <c r="A864" t="str">
        <f>Tabla_Consulta_desde_TMS8[[#This Row],[Nro_Referencia]]</f>
        <v>98465154_A</v>
      </c>
      <c r="B864">
        <v>470777</v>
      </c>
      <c r="C864" t="s">
        <v>3921</v>
      </c>
      <c r="D864" t="s">
        <v>1472</v>
      </c>
      <c r="E864" t="s">
        <v>47</v>
      </c>
      <c r="F864" t="s">
        <v>33</v>
      </c>
      <c r="G864" t="s">
        <v>43</v>
      </c>
      <c r="H864" s="1">
        <v>44894</v>
      </c>
      <c r="I864" t="s">
        <v>1726</v>
      </c>
      <c r="J864" s="1">
        <v>44894</v>
      </c>
      <c r="K864" t="s">
        <v>3922</v>
      </c>
      <c r="L864" t="s">
        <v>3923</v>
      </c>
      <c r="M864" t="s">
        <v>43</v>
      </c>
      <c r="N864" t="s">
        <v>3924</v>
      </c>
      <c r="O864" t="s">
        <v>3924</v>
      </c>
      <c r="P864" t="s">
        <v>787</v>
      </c>
      <c r="Q864" t="s">
        <v>48</v>
      </c>
      <c r="R864" t="s">
        <v>49</v>
      </c>
      <c r="S864" t="s">
        <v>48</v>
      </c>
      <c r="T864" t="s">
        <v>40</v>
      </c>
      <c r="U864" t="s">
        <v>50</v>
      </c>
      <c r="V864">
        <v>1</v>
      </c>
      <c r="W864">
        <v>1.1000000000000001</v>
      </c>
      <c r="X864" t="s">
        <v>1473</v>
      </c>
      <c r="Y864" t="s">
        <v>1474</v>
      </c>
      <c r="Z864" t="s">
        <v>42</v>
      </c>
      <c r="AA864" t="s">
        <v>43</v>
      </c>
      <c r="AC864" s="1"/>
      <c r="AF864">
        <v>0</v>
      </c>
      <c r="AG864" t="s">
        <v>1727</v>
      </c>
      <c r="AH864" s="1">
        <v>44894</v>
      </c>
      <c r="AK864">
        <f>Tabla_Consulta_desde_TMS8[[#This Row],[idpedido]]</f>
        <v>470777</v>
      </c>
    </row>
    <row r="865" spans="1:37" x14ac:dyDescent="0.25">
      <c r="A865" t="str">
        <f>Tabla_Consulta_desde_TMS8[[#This Row],[Nro_Referencia]]</f>
        <v>98481624_A</v>
      </c>
      <c r="B865">
        <v>470778</v>
      </c>
      <c r="C865" t="s">
        <v>3925</v>
      </c>
      <c r="D865" t="s">
        <v>1472</v>
      </c>
      <c r="E865" t="s">
        <v>47</v>
      </c>
      <c r="F865" t="s">
        <v>33</v>
      </c>
      <c r="H865" s="1">
        <v>44894</v>
      </c>
      <c r="I865" t="s">
        <v>1726</v>
      </c>
      <c r="J865" s="1">
        <v>44894</v>
      </c>
      <c r="K865" t="s">
        <v>3926</v>
      </c>
      <c r="L865" t="s">
        <v>3927</v>
      </c>
      <c r="N865" t="s">
        <v>3928</v>
      </c>
      <c r="O865" t="s">
        <v>3928</v>
      </c>
      <c r="P865" t="s">
        <v>3929</v>
      </c>
      <c r="Q865" t="s">
        <v>2098</v>
      </c>
      <c r="R865" t="s">
        <v>87</v>
      </c>
      <c r="S865" t="s">
        <v>3930</v>
      </c>
      <c r="T865" t="s">
        <v>40</v>
      </c>
      <c r="U865" t="s">
        <v>50</v>
      </c>
      <c r="V865">
        <v>1</v>
      </c>
      <c r="W865">
        <v>1.1000000000000001</v>
      </c>
      <c r="X865" t="s">
        <v>1473</v>
      </c>
      <c r="Y865" t="s">
        <v>1474</v>
      </c>
      <c r="Z865" t="s">
        <v>42</v>
      </c>
      <c r="AA865" t="s">
        <v>43</v>
      </c>
      <c r="AC865" s="1"/>
      <c r="AF865">
        <v>0</v>
      </c>
      <c r="AG865" t="s">
        <v>1727</v>
      </c>
      <c r="AH865" s="1">
        <v>44894</v>
      </c>
      <c r="AK865">
        <f>Tabla_Consulta_desde_TMS8[[#This Row],[idpedido]]</f>
        <v>470778</v>
      </c>
    </row>
    <row r="866" spans="1:37" x14ac:dyDescent="0.25">
      <c r="A866" t="str">
        <f>Tabla_Consulta_desde_TMS8[[#This Row],[Nro_Referencia]]</f>
        <v>98489849_A</v>
      </c>
      <c r="B866">
        <v>470779</v>
      </c>
      <c r="C866" t="s">
        <v>3931</v>
      </c>
      <c r="D866" t="s">
        <v>1472</v>
      </c>
      <c r="E866" t="s">
        <v>47</v>
      </c>
      <c r="F866" t="s">
        <v>33</v>
      </c>
      <c r="G866" t="s">
        <v>43</v>
      </c>
      <c r="H866" s="1">
        <v>44894</v>
      </c>
      <c r="I866" t="s">
        <v>1726</v>
      </c>
      <c r="J866" s="1">
        <v>44894</v>
      </c>
      <c r="K866" t="s">
        <v>3932</v>
      </c>
      <c r="L866" t="s">
        <v>3933</v>
      </c>
      <c r="M866" t="s">
        <v>43</v>
      </c>
      <c r="N866" t="s">
        <v>3934</v>
      </c>
      <c r="O866" t="s">
        <v>3934</v>
      </c>
      <c r="P866" t="s">
        <v>691</v>
      </c>
      <c r="Q866" t="s">
        <v>404</v>
      </c>
      <c r="R866" t="s">
        <v>404</v>
      </c>
      <c r="S866" t="s">
        <v>692</v>
      </c>
      <c r="U866" t="s">
        <v>50</v>
      </c>
      <c r="V866">
        <v>1</v>
      </c>
      <c r="W866">
        <v>0.01</v>
      </c>
      <c r="X866" t="s">
        <v>1473</v>
      </c>
      <c r="Y866" t="s">
        <v>1474</v>
      </c>
      <c r="Z866" t="s">
        <v>42</v>
      </c>
      <c r="AA866" t="s">
        <v>43</v>
      </c>
      <c r="AC866" s="1"/>
      <c r="AF866">
        <v>0</v>
      </c>
      <c r="AG866" t="s">
        <v>1727</v>
      </c>
      <c r="AH866" s="1">
        <v>44894</v>
      </c>
      <c r="AK866">
        <f>Tabla_Consulta_desde_TMS8[[#This Row],[idpedido]]</f>
        <v>470779</v>
      </c>
    </row>
    <row r="867" spans="1:37" x14ac:dyDescent="0.25">
      <c r="A867" t="str">
        <f>Tabla_Consulta_desde_TMS8[[#This Row],[Nro_Referencia]]</f>
        <v>98498490_A</v>
      </c>
      <c r="B867">
        <v>470780</v>
      </c>
      <c r="C867" t="s">
        <v>3935</v>
      </c>
      <c r="D867" t="s">
        <v>1472</v>
      </c>
      <c r="E867" t="s">
        <v>47</v>
      </c>
      <c r="F867" t="s">
        <v>33</v>
      </c>
      <c r="H867" s="1">
        <v>44894</v>
      </c>
      <c r="I867" t="s">
        <v>1726</v>
      </c>
      <c r="J867" s="1">
        <v>44894</v>
      </c>
      <c r="K867" t="s">
        <v>3936</v>
      </c>
      <c r="L867" t="s">
        <v>3937</v>
      </c>
      <c r="N867" t="s">
        <v>3938</v>
      </c>
      <c r="O867" t="s">
        <v>3938</v>
      </c>
      <c r="P867" t="s">
        <v>1583</v>
      </c>
      <c r="Q867" t="s">
        <v>537</v>
      </c>
      <c r="R867" t="s">
        <v>275</v>
      </c>
      <c r="S867" t="s">
        <v>1321</v>
      </c>
      <c r="T867" t="s">
        <v>40</v>
      </c>
      <c r="U867" t="s">
        <v>50</v>
      </c>
      <c r="V867">
        <v>1</v>
      </c>
      <c r="W867">
        <v>1.1000000000000001</v>
      </c>
      <c r="X867" t="s">
        <v>1473</v>
      </c>
      <c r="Y867" t="s">
        <v>1474</v>
      </c>
      <c r="Z867" t="s">
        <v>42</v>
      </c>
      <c r="AA867" t="s">
        <v>43</v>
      </c>
      <c r="AC867" s="1"/>
      <c r="AF867">
        <v>0</v>
      </c>
      <c r="AG867" t="s">
        <v>1727</v>
      </c>
      <c r="AH867" s="1">
        <v>44894</v>
      </c>
      <c r="AK867">
        <f>Tabla_Consulta_desde_TMS8[[#This Row],[idpedido]]</f>
        <v>470780</v>
      </c>
    </row>
    <row r="868" spans="1:37" x14ac:dyDescent="0.25">
      <c r="A868" t="str">
        <f>Tabla_Consulta_desde_TMS8[[#This Row],[Nro_Referencia]]</f>
        <v>98507975_A</v>
      </c>
      <c r="B868">
        <v>470781</v>
      </c>
      <c r="C868" t="s">
        <v>3939</v>
      </c>
      <c r="D868" t="s">
        <v>1472</v>
      </c>
      <c r="E868" t="s">
        <v>47</v>
      </c>
      <c r="F868" t="s">
        <v>33</v>
      </c>
      <c r="G868" t="s">
        <v>43</v>
      </c>
      <c r="H868" s="1">
        <v>44894</v>
      </c>
      <c r="I868" t="s">
        <v>1726</v>
      </c>
      <c r="J868" s="1">
        <v>44894</v>
      </c>
      <c r="K868" t="s">
        <v>3940</v>
      </c>
      <c r="L868" t="s">
        <v>3941</v>
      </c>
      <c r="M868" t="s">
        <v>43</v>
      </c>
      <c r="N868" t="s">
        <v>3942</v>
      </c>
      <c r="O868" t="s">
        <v>3942</v>
      </c>
      <c r="P868" t="s">
        <v>690</v>
      </c>
      <c r="Q868" t="s">
        <v>275</v>
      </c>
      <c r="R868" t="s">
        <v>275</v>
      </c>
      <c r="S868" t="s">
        <v>275</v>
      </c>
      <c r="T868" t="s">
        <v>40</v>
      </c>
      <c r="U868" t="s">
        <v>50</v>
      </c>
      <c r="V868">
        <v>1</v>
      </c>
      <c r="W868">
        <v>1.1000000000000001</v>
      </c>
      <c r="X868" t="s">
        <v>1473</v>
      </c>
      <c r="Y868" t="s">
        <v>1474</v>
      </c>
      <c r="Z868" t="s">
        <v>42</v>
      </c>
      <c r="AA868" t="s">
        <v>43</v>
      </c>
      <c r="AC868" s="1"/>
      <c r="AF868">
        <v>0</v>
      </c>
      <c r="AG868" t="s">
        <v>1727</v>
      </c>
      <c r="AH868" s="1">
        <v>44894</v>
      </c>
      <c r="AK868">
        <f>Tabla_Consulta_desde_TMS8[[#This Row],[idpedido]]</f>
        <v>470781</v>
      </c>
    </row>
    <row r="869" spans="1:37" x14ac:dyDescent="0.25">
      <c r="A869" t="str">
        <f>Tabla_Consulta_desde_TMS8[[#This Row],[Nro_Referencia]]</f>
        <v>98510506_A</v>
      </c>
      <c r="B869">
        <v>470782</v>
      </c>
      <c r="C869" t="s">
        <v>3943</v>
      </c>
      <c r="D869" t="s">
        <v>1472</v>
      </c>
      <c r="E869" t="s">
        <v>47</v>
      </c>
      <c r="F869" t="s">
        <v>33</v>
      </c>
      <c r="G869" t="s">
        <v>43</v>
      </c>
      <c r="H869" s="1">
        <v>44894</v>
      </c>
      <c r="I869" t="s">
        <v>1726</v>
      </c>
      <c r="J869" s="1">
        <v>44894</v>
      </c>
      <c r="K869" t="s">
        <v>3944</v>
      </c>
      <c r="L869" t="s">
        <v>3945</v>
      </c>
      <c r="M869" t="s">
        <v>43</v>
      </c>
      <c r="N869" t="s">
        <v>3946</v>
      </c>
      <c r="O869" t="s">
        <v>3946</v>
      </c>
      <c r="P869" t="s">
        <v>824</v>
      </c>
      <c r="Q869" t="s">
        <v>95</v>
      </c>
      <c r="R869" t="s">
        <v>96</v>
      </c>
      <c r="S869" t="s">
        <v>825</v>
      </c>
      <c r="U869" t="s">
        <v>50</v>
      </c>
      <c r="V869">
        <v>1</v>
      </c>
      <c r="W869">
        <v>1.1000000000000001</v>
      </c>
      <c r="X869" t="s">
        <v>1473</v>
      </c>
      <c r="Y869" t="s">
        <v>1474</v>
      </c>
      <c r="Z869" t="s">
        <v>42</v>
      </c>
      <c r="AA869" t="s">
        <v>43</v>
      </c>
      <c r="AC869" s="1"/>
      <c r="AF869">
        <v>0</v>
      </c>
      <c r="AG869" t="s">
        <v>1727</v>
      </c>
      <c r="AH869" s="1">
        <v>44894</v>
      </c>
      <c r="AK869">
        <f>Tabla_Consulta_desde_TMS8[[#This Row],[idpedido]]</f>
        <v>470782</v>
      </c>
    </row>
    <row r="870" spans="1:37" x14ac:dyDescent="0.25">
      <c r="A870" t="str">
        <f>Tabla_Consulta_desde_TMS8[[#This Row],[Nro_Referencia]]</f>
        <v>98518075_A</v>
      </c>
      <c r="B870">
        <v>470783</v>
      </c>
      <c r="C870" t="s">
        <v>3947</v>
      </c>
      <c r="D870" t="s">
        <v>1472</v>
      </c>
      <c r="E870" t="s">
        <v>47</v>
      </c>
      <c r="F870" t="s">
        <v>33</v>
      </c>
      <c r="H870" s="1">
        <v>44894</v>
      </c>
      <c r="I870" t="s">
        <v>1726</v>
      </c>
      <c r="J870" s="1">
        <v>44894</v>
      </c>
      <c r="K870" t="s">
        <v>3948</v>
      </c>
      <c r="L870" t="s">
        <v>3949</v>
      </c>
      <c r="N870" t="s">
        <v>3950</v>
      </c>
      <c r="O870" t="s">
        <v>3950</v>
      </c>
      <c r="P870" t="s">
        <v>3951</v>
      </c>
      <c r="Q870" t="s">
        <v>837</v>
      </c>
      <c r="R870" t="s">
        <v>366</v>
      </c>
      <c r="S870" t="s">
        <v>3952</v>
      </c>
      <c r="T870" t="s">
        <v>40</v>
      </c>
      <c r="U870" t="s">
        <v>50</v>
      </c>
      <c r="V870">
        <v>1</v>
      </c>
      <c r="W870">
        <v>0.01</v>
      </c>
      <c r="X870" t="s">
        <v>1473</v>
      </c>
      <c r="Y870" t="s">
        <v>1474</v>
      </c>
      <c r="Z870" t="s">
        <v>42</v>
      </c>
      <c r="AA870" t="s">
        <v>43</v>
      </c>
      <c r="AC870" s="1"/>
      <c r="AF870">
        <v>0</v>
      </c>
      <c r="AG870" t="s">
        <v>1727</v>
      </c>
      <c r="AH870" s="1">
        <v>44894</v>
      </c>
      <c r="AK870">
        <f>Tabla_Consulta_desde_TMS8[[#This Row],[idpedido]]</f>
        <v>470783</v>
      </c>
    </row>
    <row r="871" spans="1:37" x14ac:dyDescent="0.25">
      <c r="A871" t="str">
        <f>Tabla_Consulta_desde_TMS8[[#This Row],[Nro_Referencia]]</f>
        <v>98530128_A</v>
      </c>
      <c r="B871">
        <v>470784</v>
      </c>
      <c r="C871" t="s">
        <v>3953</v>
      </c>
      <c r="D871" t="s">
        <v>1472</v>
      </c>
      <c r="E871" t="s">
        <v>47</v>
      </c>
      <c r="F871" t="s">
        <v>33</v>
      </c>
      <c r="G871" t="s">
        <v>43</v>
      </c>
      <c r="H871" s="1">
        <v>44894</v>
      </c>
      <c r="I871" t="s">
        <v>1726</v>
      </c>
      <c r="J871" s="1">
        <v>44894</v>
      </c>
      <c r="K871" t="s">
        <v>3954</v>
      </c>
      <c r="L871" t="s">
        <v>3955</v>
      </c>
      <c r="M871" t="s">
        <v>43</v>
      </c>
      <c r="N871" t="s">
        <v>3956</v>
      </c>
      <c r="O871" t="s">
        <v>3956</v>
      </c>
      <c r="P871" t="s">
        <v>682</v>
      </c>
      <c r="Q871" t="s">
        <v>86</v>
      </c>
      <c r="R871" t="s">
        <v>87</v>
      </c>
      <c r="S871" t="s">
        <v>86</v>
      </c>
      <c r="U871" t="s">
        <v>50</v>
      </c>
      <c r="V871">
        <v>1</v>
      </c>
      <c r="W871">
        <v>1.1000000000000001</v>
      </c>
      <c r="X871" t="s">
        <v>1473</v>
      </c>
      <c r="Y871" t="s">
        <v>1474</v>
      </c>
      <c r="Z871" t="s">
        <v>42</v>
      </c>
      <c r="AA871" t="s">
        <v>43</v>
      </c>
      <c r="AC871" s="1"/>
      <c r="AF871">
        <v>0</v>
      </c>
      <c r="AG871" t="s">
        <v>1727</v>
      </c>
      <c r="AH871" s="1">
        <v>44894</v>
      </c>
      <c r="AK871">
        <f>Tabla_Consulta_desde_TMS8[[#This Row],[idpedido]]</f>
        <v>470784</v>
      </c>
    </row>
    <row r="872" spans="1:37" x14ac:dyDescent="0.25">
      <c r="A872" t="str">
        <f>Tabla_Consulta_desde_TMS8[[#This Row],[Nro_Referencia]]</f>
        <v>98541342_A</v>
      </c>
      <c r="B872">
        <v>470785</v>
      </c>
      <c r="C872" t="s">
        <v>3957</v>
      </c>
      <c r="D872" t="s">
        <v>1472</v>
      </c>
      <c r="E872" t="s">
        <v>47</v>
      </c>
      <c r="F872" t="s">
        <v>33</v>
      </c>
      <c r="G872" t="s">
        <v>43</v>
      </c>
      <c r="H872" s="1">
        <v>44894</v>
      </c>
      <c r="I872" t="s">
        <v>1726</v>
      </c>
      <c r="J872" s="1">
        <v>44894</v>
      </c>
      <c r="K872" t="s">
        <v>3958</v>
      </c>
      <c r="L872" t="s">
        <v>3959</v>
      </c>
      <c r="M872" t="s">
        <v>43</v>
      </c>
      <c r="N872" t="s">
        <v>3960</v>
      </c>
      <c r="O872" t="s">
        <v>3960</v>
      </c>
      <c r="P872" t="s">
        <v>1295</v>
      </c>
      <c r="Q872" t="s">
        <v>365</v>
      </c>
      <c r="R872" t="s">
        <v>366</v>
      </c>
      <c r="S872" t="s">
        <v>1296</v>
      </c>
      <c r="T872" t="s">
        <v>40</v>
      </c>
      <c r="U872" t="s">
        <v>50</v>
      </c>
      <c r="V872">
        <v>1</v>
      </c>
      <c r="W872">
        <v>1.1000000000000001</v>
      </c>
      <c r="X872" t="s">
        <v>1473</v>
      </c>
      <c r="Y872" t="s">
        <v>1474</v>
      </c>
      <c r="Z872" t="s">
        <v>42</v>
      </c>
      <c r="AA872" t="s">
        <v>43</v>
      </c>
      <c r="AC872" s="1"/>
      <c r="AF872">
        <v>0</v>
      </c>
      <c r="AG872" t="s">
        <v>1727</v>
      </c>
      <c r="AH872" s="1">
        <v>44894</v>
      </c>
      <c r="AK872">
        <f>Tabla_Consulta_desde_TMS8[[#This Row],[idpedido]]</f>
        <v>470785</v>
      </c>
    </row>
    <row r="873" spans="1:37" x14ac:dyDescent="0.25">
      <c r="A873" t="str">
        <f>Tabla_Consulta_desde_TMS8[[#This Row],[Nro_Referencia]]</f>
        <v>98558571_A</v>
      </c>
      <c r="B873">
        <v>470786</v>
      </c>
      <c r="C873" t="s">
        <v>3961</v>
      </c>
      <c r="D873" t="s">
        <v>1472</v>
      </c>
      <c r="E873" t="s">
        <v>47</v>
      </c>
      <c r="F873" t="s">
        <v>33</v>
      </c>
      <c r="G873" t="s">
        <v>43</v>
      </c>
      <c r="H873" s="1">
        <v>44894</v>
      </c>
      <c r="I873" t="s">
        <v>1726</v>
      </c>
      <c r="J873" s="1">
        <v>44894</v>
      </c>
      <c r="K873" t="s">
        <v>3962</v>
      </c>
      <c r="L873" t="s">
        <v>3963</v>
      </c>
      <c r="M873" t="s">
        <v>43</v>
      </c>
      <c r="N873" t="s">
        <v>3964</v>
      </c>
      <c r="O873" t="s">
        <v>3964</v>
      </c>
      <c r="P873" t="s">
        <v>1482</v>
      </c>
      <c r="Q873" t="s">
        <v>275</v>
      </c>
      <c r="R873" t="s">
        <v>275</v>
      </c>
      <c r="S873" t="s">
        <v>275</v>
      </c>
      <c r="T873" t="s">
        <v>40</v>
      </c>
      <c r="U873" t="s">
        <v>50</v>
      </c>
      <c r="V873">
        <v>1</v>
      </c>
      <c r="W873">
        <v>1.1000000000000001</v>
      </c>
      <c r="X873" t="s">
        <v>1473</v>
      </c>
      <c r="Y873" t="s">
        <v>1474</v>
      </c>
      <c r="Z873" t="s">
        <v>42</v>
      </c>
      <c r="AA873" t="s">
        <v>43</v>
      </c>
      <c r="AC873" s="1"/>
      <c r="AF873">
        <v>0</v>
      </c>
      <c r="AG873" t="s">
        <v>1727</v>
      </c>
      <c r="AH873" s="1">
        <v>44894</v>
      </c>
      <c r="AK873">
        <f>Tabla_Consulta_desde_TMS8[[#This Row],[idpedido]]</f>
        <v>470786</v>
      </c>
    </row>
    <row r="874" spans="1:37" x14ac:dyDescent="0.25">
      <c r="A874" t="str">
        <f>Tabla_Consulta_desde_TMS8[[#This Row],[Nro_Referencia]]</f>
        <v>98573754_A</v>
      </c>
      <c r="B874">
        <v>470787</v>
      </c>
      <c r="C874" t="s">
        <v>3965</v>
      </c>
      <c r="D874" t="s">
        <v>1472</v>
      </c>
      <c r="E874" t="s">
        <v>47</v>
      </c>
      <c r="F874" t="s">
        <v>33</v>
      </c>
      <c r="H874" s="1">
        <v>44894</v>
      </c>
      <c r="I874" t="s">
        <v>1726</v>
      </c>
      <c r="J874" s="1">
        <v>44894</v>
      </c>
      <c r="K874" t="s">
        <v>3966</v>
      </c>
      <c r="L874" t="s">
        <v>3967</v>
      </c>
      <c r="N874" t="s">
        <v>3968</v>
      </c>
      <c r="O874" t="s">
        <v>3968</v>
      </c>
      <c r="P874" t="s">
        <v>3969</v>
      </c>
      <c r="Q874" t="s">
        <v>576</v>
      </c>
      <c r="R874" t="s">
        <v>69</v>
      </c>
      <c r="S874" t="s">
        <v>576</v>
      </c>
      <c r="T874" t="s">
        <v>40</v>
      </c>
      <c r="U874" t="s">
        <v>50</v>
      </c>
      <c r="V874">
        <v>1</v>
      </c>
      <c r="W874">
        <v>7.0000000000000007E-2</v>
      </c>
      <c r="X874" t="s">
        <v>1473</v>
      </c>
      <c r="Y874" t="s">
        <v>1474</v>
      </c>
      <c r="Z874" t="s">
        <v>42</v>
      </c>
      <c r="AA874" t="s">
        <v>43</v>
      </c>
      <c r="AC874" s="1"/>
      <c r="AF874">
        <v>0</v>
      </c>
      <c r="AG874" t="s">
        <v>1727</v>
      </c>
      <c r="AH874" s="1">
        <v>44894</v>
      </c>
      <c r="AK874">
        <f>Tabla_Consulta_desde_TMS8[[#This Row],[idpedido]]</f>
        <v>470787</v>
      </c>
    </row>
    <row r="875" spans="1:37" x14ac:dyDescent="0.25">
      <c r="A875" t="str">
        <f>Tabla_Consulta_desde_TMS8[[#This Row],[Nro_Referencia]]</f>
        <v>98589143_A</v>
      </c>
      <c r="B875">
        <v>470788</v>
      </c>
      <c r="C875" t="s">
        <v>3970</v>
      </c>
      <c r="D875" t="s">
        <v>1472</v>
      </c>
      <c r="E875" t="s">
        <v>47</v>
      </c>
      <c r="F875" t="s">
        <v>33</v>
      </c>
      <c r="G875" t="s">
        <v>43</v>
      </c>
      <c r="H875" s="1">
        <v>44894</v>
      </c>
      <c r="I875" t="s">
        <v>1726</v>
      </c>
      <c r="J875" s="1">
        <v>44894</v>
      </c>
      <c r="K875" t="s">
        <v>3971</v>
      </c>
      <c r="L875" t="s">
        <v>3972</v>
      </c>
      <c r="M875" t="s">
        <v>43</v>
      </c>
      <c r="N875" t="s">
        <v>3973</v>
      </c>
      <c r="O875" t="s">
        <v>3973</v>
      </c>
      <c r="P875" t="s">
        <v>979</v>
      </c>
      <c r="Q875" t="s">
        <v>569</v>
      </c>
      <c r="R875" t="s">
        <v>129</v>
      </c>
      <c r="S875" t="s">
        <v>569</v>
      </c>
      <c r="T875" t="s">
        <v>40</v>
      </c>
      <c r="U875" t="s">
        <v>50</v>
      </c>
      <c r="V875">
        <v>1</v>
      </c>
      <c r="W875">
        <v>1.6</v>
      </c>
      <c r="X875" t="s">
        <v>1473</v>
      </c>
      <c r="Y875" t="s">
        <v>1474</v>
      </c>
      <c r="Z875" t="s">
        <v>42</v>
      </c>
      <c r="AA875" t="s">
        <v>43</v>
      </c>
      <c r="AC875" s="1"/>
      <c r="AF875">
        <v>0</v>
      </c>
      <c r="AG875" t="s">
        <v>1727</v>
      </c>
      <c r="AH875" s="1">
        <v>44894</v>
      </c>
      <c r="AK875">
        <f>Tabla_Consulta_desde_TMS8[[#This Row],[idpedido]]</f>
        <v>470788</v>
      </c>
    </row>
    <row r="876" spans="1:37" x14ac:dyDescent="0.25">
      <c r="A876" t="str">
        <f>Tabla_Consulta_desde_TMS8[[#This Row],[Nro_Referencia]]</f>
        <v>98594469_A</v>
      </c>
      <c r="B876">
        <v>470789</v>
      </c>
      <c r="C876" t="s">
        <v>3974</v>
      </c>
      <c r="D876" t="s">
        <v>1472</v>
      </c>
      <c r="E876" t="s">
        <v>47</v>
      </c>
      <c r="F876" t="s">
        <v>33</v>
      </c>
      <c r="G876" t="s">
        <v>43</v>
      </c>
      <c r="H876" s="1">
        <v>44894</v>
      </c>
      <c r="I876" t="s">
        <v>1726</v>
      </c>
      <c r="J876" s="1">
        <v>44894</v>
      </c>
      <c r="K876" t="s">
        <v>3975</v>
      </c>
      <c r="L876" t="s">
        <v>3976</v>
      </c>
      <c r="M876" t="s">
        <v>43</v>
      </c>
      <c r="N876" t="s">
        <v>3977</v>
      </c>
      <c r="O876" t="s">
        <v>3977</v>
      </c>
      <c r="P876" t="s">
        <v>1634</v>
      </c>
      <c r="Q876" t="s">
        <v>500</v>
      </c>
      <c r="R876" t="s">
        <v>241</v>
      </c>
      <c r="S876" t="s">
        <v>500</v>
      </c>
      <c r="T876" t="s">
        <v>40</v>
      </c>
      <c r="U876" t="s">
        <v>50</v>
      </c>
      <c r="V876">
        <v>1</v>
      </c>
      <c r="W876">
        <v>1.1000000000000001</v>
      </c>
      <c r="X876" t="s">
        <v>1473</v>
      </c>
      <c r="Y876" t="s">
        <v>1474</v>
      </c>
      <c r="Z876" t="s">
        <v>42</v>
      </c>
      <c r="AA876" t="s">
        <v>43</v>
      </c>
      <c r="AC876" s="1"/>
      <c r="AF876">
        <v>0</v>
      </c>
      <c r="AG876" t="s">
        <v>1727</v>
      </c>
      <c r="AH876" s="1">
        <v>44894</v>
      </c>
      <c r="AK876">
        <f>Tabla_Consulta_desde_TMS8[[#This Row],[idpedido]]</f>
        <v>470789</v>
      </c>
    </row>
    <row r="877" spans="1:37" x14ac:dyDescent="0.25">
      <c r="A877" t="str">
        <f>Tabla_Consulta_desde_TMS8[[#This Row],[Nro_Referencia]]</f>
        <v>98596135_A</v>
      </c>
      <c r="B877">
        <v>470790</v>
      </c>
      <c r="C877" t="s">
        <v>3978</v>
      </c>
      <c r="D877" t="s">
        <v>1472</v>
      </c>
      <c r="E877" t="s">
        <v>47</v>
      </c>
      <c r="F877" t="s">
        <v>33</v>
      </c>
      <c r="G877" t="s">
        <v>43</v>
      </c>
      <c r="H877" s="1">
        <v>44894</v>
      </c>
      <c r="I877" t="s">
        <v>1726</v>
      </c>
      <c r="J877" s="1">
        <v>44894</v>
      </c>
      <c r="K877" t="s">
        <v>3979</v>
      </c>
      <c r="L877" t="s">
        <v>3980</v>
      </c>
      <c r="M877" t="s">
        <v>43</v>
      </c>
      <c r="N877" t="s">
        <v>3981</v>
      </c>
      <c r="O877" t="s">
        <v>3981</v>
      </c>
      <c r="P877" t="s">
        <v>3338</v>
      </c>
      <c r="Q877" t="s">
        <v>184</v>
      </c>
      <c r="R877" t="s">
        <v>185</v>
      </c>
      <c r="S877" t="s">
        <v>3339</v>
      </c>
      <c r="U877" t="s">
        <v>50</v>
      </c>
      <c r="V877">
        <v>1</v>
      </c>
      <c r="W877">
        <v>1.1000000000000001</v>
      </c>
      <c r="X877" t="s">
        <v>1473</v>
      </c>
      <c r="Y877" t="s">
        <v>1474</v>
      </c>
      <c r="Z877" t="s">
        <v>42</v>
      </c>
      <c r="AA877" t="s">
        <v>43</v>
      </c>
      <c r="AC877" s="1"/>
      <c r="AF877">
        <v>0</v>
      </c>
      <c r="AG877" t="s">
        <v>1727</v>
      </c>
      <c r="AH877" s="1">
        <v>44894</v>
      </c>
      <c r="AK877">
        <f>Tabla_Consulta_desde_TMS8[[#This Row],[idpedido]]</f>
        <v>470790</v>
      </c>
    </row>
    <row r="878" spans="1:37" x14ac:dyDescent="0.25">
      <c r="A878" t="str">
        <f>Tabla_Consulta_desde_TMS8[[#This Row],[Nro_Referencia]]</f>
        <v>98597265_A</v>
      </c>
      <c r="B878">
        <v>470791</v>
      </c>
      <c r="C878" t="s">
        <v>3982</v>
      </c>
      <c r="D878" t="s">
        <v>1472</v>
      </c>
      <c r="E878" t="s">
        <v>47</v>
      </c>
      <c r="F878" t="s">
        <v>33</v>
      </c>
      <c r="G878" t="s">
        <v>43</v>
      </c>
      <c r="H878" s="1">
        <v>44894</v>
      </c>
      <c r="I878" t="s">
        <v>1726</v>
      </c>
      <c r="J878" s="1">
        <v>44894</v>
      </c>
      <c r="K878" t="s">
        <v>3983</v>
      </c>
      <c r="L878" t="s">
        <v>3984</v>
      </c>
      <c r="M878" t="s">
        <v>43</v>
      </c>
      <c r="N878" t="s">
        <v>3985</v>
      </c>
      <c r="O878" t="s">
        <v>3985</v>
      </c>
      <c r="P878" t="s">
        <v>3986</v>
      </c>
      <c r="Q878" t="s">
        <v>204</v>
      </c>
      <c r="R878" t="s">
        <v>49</v>
      </c>
      <c r="S878" t="s">
        <v>3987</v>
      </c>
      <c r="T878" t="s">
        <v>40</v>
      </c>
      <c r="U878" t="s">
        <v>50</v>
      </c>
      <c r="V878">
        <v>1</v>
      </c>
      <c r="W878">
        <v>1.1000000000000001</v>
      </c>
      <c r="X878" t="s">
        <v>1473</v>
      </c>
      <c r="Y878" t="s">
        <v>1474</v>
      </c>
      <c r="Z878" t="s">
        <v>42</v>
      </c>
      <c r="AA878" t="s">
        <v>43</v>
      </c>
      <c r="AC878" s="1"/>
      <c r="AF878">
        <v>0</v>
      </c>
      <c r="AG878" t="s">
        <v>1727</v>
      </c>
      <c r="AH878" s="1">
        <v>44894</v>
      </c>
      <c r="AK878">
        <f>Tabla_Consulta_desde_TMS8[[#This Row],[idpedido]]</f>
        <v>470791</v>
      </c>
    </row>
    <row r="879" spans="1:37" x14ac:dyDescent="0.25">
      <c r="A879" t="str">
        <f>Tabla_Consulta_desde_TMS8[[#This Row],[Nro_Referencia]]</f>
        <v>98597761_A</v>
      </c>
      <c r="B879">
        <v>470792</v>
      </c>
      <c r="C879" t="s">
        <v>3988</v>
      </c>
      <c r="D879" t="s">
        <v>1472</v>
      </c>
      <c r="E879" t="s">
        <v>47</v>
      </c>
      <c r="F879" t="s">
        <v>33</v>
      </c>
      <c r="G879" t="s">
        <v>43</v>
      </c>
      <c r="H879" s="1">
        <v>44894</v>
      </c>
      <c r="I879" t="s">
        <v>1726</v>
      </c>
      <c r="J879" s="1">
        <v>44894</v>
      </c>
      <c r="K879" t="s">
        <v>3989</v>
      </c>
      <c r="L879" t="s">
        <v>3990</v>
      </c>
      <c r="M879" t="s">
        <v>43</v>
      </c>
      <c r="N879" t="s">
        <v>3991</v>
      </c>
      <c r="O879" t="s">
        <v>3991</v>
      </c>
      <c r="P879" t="s">
        <v>1060</v>
      </c>
      <c r="Q879" t="s">
        <v>204</v>
      </c>
      <c r="R879" t="s">
        <v>49</v>
      </c>
      <c r="S879" t="s">
        <v>204</v>
      </c>
      <c r="T879" t="s">
        <v>40</v>
      </c>
      <c r="U879" t="s">
        <v>50</v>
      </c>
      <c r="V879">
        <v>1</v>
      </c>
      <c r="W879">
        <v>1.1000000000000001</v>
      </c>
      <c r="X879" t="s">
        <v>1473</v>
      </c>
      <c r="Y879" t="s">
        <v>1474</v>
      </c>
      <c r="Z879" t="s">
        <v>42</v>
      </c>
      <c r="AA879" t="s">
        <v>43</v>
      </c>
      <c r="AC879" s="1"/>
      <c r="AF879">
        <v>0</v>
      </c>
      <c r="AG879" t="s">
        <v>1727</v>
      </c>
      <c r="AH879" s="1">
        <v>44894</v>
      </c>
      <c r="AK879">
        <f>Tabla_Consulta_desde_TMS8[[#This Row],[idpedido]]</f>
        <v>470792</v>
      </c>
    </row>
    <row r="880" spans="1:37" x14ac:dyDescent="0.25">
      <c r="A880" t="str">
        <f>Tabla_Consulta_desde_TMS8[[#This Row],[Nro_Referencia]]</f>
        <v>98601923_A</v>
      </c>
      <c r="B880">
        <v>470793</v>
      </c>
      <c r="C880" t="s">
        <v>3992</v>
      </c>
      <c r="D880" t="s">
        <v>1472</v>
      </c>
      <c r="E880" t="s">
        <v>47</v>
      </c>
      <c r="F880" t="s">
        <v>33</v>
      </c>
      <c r="G880" t="s">
        <v>43</v>
      </c>
      <c r="H880" s="1">
        <v>44894</v>
      </c>
      <c r="I880" t="s">
        <v>1726</v>
      </c>
      <c r="J880" s="1">
        <v>44894</v>
      </c>
      <c r="K880" t="s">
        <v>2942</v>
      </c>
      <c r="L880" t="s">
        <v>3993</v>
      </c>
      <c r="M880" t="s">
        <v>43</v>
      </c>
      <c r="N880" t="s">
        <v>3994</v>
      </c>
      <c r="O880" t="s">
        <v>3994</v>
      </c>
      <c r="P880" t="s">
        <v>683</v>
      </c>
      <c r="Q880" t="s">
        <v>495</v>
      </c>
      <c r="R880" t="s">
        <v>496</v>
      </c>
      <c r="S880" t="s">
        <v>495</v>
      </c>
      <c r="T880" t="s">
        <v>40</v>
      </c>
      <c r="U880" t="s">
        <v>50</v>
      </c>
      <c r="V880">
        <v>1</v>
      </c>
      <c r="W880">
        <v>0.2</v>
      </c>
      <c r="X880" t="s">
        <v>1473</v>
      </c>
      <c r="Y880" t="s">
        <v>1474</v>
      </c>
      <c r="Z880" t="s">
        <v>42</v>
      </c>
      <c r="AA880" t="s">
        <v>43</v>
      </c>
      <c r="AC880" s="1"/>
      <c r="AF880">
        <v>0</v>
      </c>
      <c r="AG880" t="s">
        <v>1727</v>
      </c>
      <c r="AH880" s="1">
        <v>44894</v>
      </c>
      <c r="AK880">
        <f>Tabla_Consulta_desde_TMS8[[#This Row],[idpedido]]</f>
        <v>470793</v>
      </c>
    </row>
    <row r="881" spans="1:37" x14ac:dyDescent="0.25">
      <c r="A881" t="str">
        <f>Tabla_Consulta_desde_TMS8[[#This Row],[Nro_Referencia]]</f>
        <v>98613601_A</v>
      </c>
      <c r="B881">
        <v>470794</v>
      </c>
      <c r="C881" t="s">
        <v>3995</v>
      </c>
      <c r="D881" t="s">
        <v>1472</v>
      </c>
      <c r="E881" t="s">
        <v>47</v>
      </c>
      <c r="F881" t="s">
        <v>33</v>
      </c>
      <c r="H881" s="1">
        <v>44894</v>
      </c>
      <c r="I881" t="s">
        <v>1726</v>
      </c>
      <c r="J881" s="1">
        <v>44894</v>
      </c>
      <c r="K881" t="s">
        <v>1793</v>
      </c>
      <c r="L881" t="s">
        <v>3996</v>
      </c>
      <c r="N881" t="s">
        <v>3997</v>
      </c>
      <c r="O881" t="s">
        <v>3997</v>
      </c>
      <c r="P881" t="s">
        <v>751</v>
      </c>
      <c r="Q881" t="s">
        <v>510</v>
      </c>
      <c r="R881" t="s">
        <v>241</v>
      </c>
      <c r="S881" t="s">
        <v>752</v>
      </c>
      <c r="T881" t="s">
        <v>40</v>
      </c>
      <c r="U881" t="s">
        <v>50</v>
      </c>
      <c r="V881">
        <v>1</v>
      </c>
      <c r="W881">
        <v>1.1000000000000001</v>
      </c>
      <c r="X881" t="s">
        <v>1473</v>
      </c>
      <c r="Y881" t="s">
        <v>1474</v>
      </c>
      <c r="Z881" t="s">
        <v>42</v>
      </c>
      <c r="AA881" t="s">
        <v>43</v>
      </c>
      <c r="AC881" s="1"/>
      <c r="AF881">
        <v>0</v>
      </c>
      <c r="AG881" t="s">
        <v>1727</v>
      </c>
      <c r="AH881" s="1">
        <v>44894</v>
      </c>
      <c r="AK881">
        <f>Tabla_Consulta_desde_TMS8[[#This Row],[idpedido]]</f>
        <v>470794</v>
      </c>
    </row>
    <row r="882" spans="1:37" x14ac:dyDescent="0.25">
      <c r="A882" t="str">
        <f>Tabla_Consulta_desde_TMS8[[#This Row],[Nro_Referencia]]</f>
        <v>98614208_A</v>
      </c>
      <c r="B882">
        <v>470795</v>
      </c>
      <c r="C882" t="s">
        <v>3998</v>
      </c>
      <c r="D882" t="s">
        <v>1472</v>
      </c>
      <c r="E882" t="s">
        <v>47</v>
      </c>
      <c r="F882" t="s">
        <v>33</v>
      </c>
      <c r="H882" s="1">
        <v>44894</v>
      </c>
      <c r="I882" t="s">
        <v>1726</v>
      </c>
      <c r="J882" s="1">
        <v>44894</v>
      </c>
      <c r="K882" t="s">
        <v>3999</v>
      </c>
      <c r="L882" t="s">
        <v>4000</v>
      </c>
      <c r="N882" t="s">
        <v>4001</v>
      </c>
      <c r="O882" t="s">
        <v>4001</v>
      </c>
      <c r="P882" t="s">
        <v>824</v>
      </c>
      <c r="Q882" t="s">
        <v>95</v>
      </c>
      <c r="R882" t="s">
        <v>96</v>
      </c>
      <c r="S882" t="s">
        <v>825</v>
      </c>
      <c r="T882" t="s">
        <v>40</v>
      </c>
      <c r="U882" t="s">
        <v>50</v>
      </c>
      <c r="V882">
        <v>1</v>
      </c>
      <c r="W882">
        <v>1.1000000000000001</v>
      </c>
      <c r="X882" t="s">
        <v>1473</v>
      </c>
      <c r="Y882" t="s">
        <v>1474</v>
      </c>
      <c r="Z882" t="s">
        <v>42</v>
      </c>
      <c r="AA882" t="s">
        <v>43</v>
      </c>
      <c r="AC882" s="1"/>
      <c r="AF882">
        <v>0</v>
      </c>
      <c r="AG882" t="s">
        <v>1727</v>
      </c>
      <c r="AH882" s="1">
        <v>44894</v>
      </c>
      <c r="AK882">
        <f>Tabla_Consulta_desde_TMS8[[#This Row],[idpedido]]</f>
        <v>470795</v>
      </c>
    </row>
    <row r="883" spans="1:37" x14ac:dyDescent="0.25">
      <c r="A883" t="str">
        <f>Tabla_Consulta_desde_TMS8[[#This Row],[Nro_Referencia]]</f>
        <v>98625085_A</v>
      </c>
      <c r="B883">
        <v>470796</v>
      </c>
      <c r="C883" t="s">
        <v>4002</v>
      </c>
      <c r="D883" t="s">
        <v>1472</v>
      </c>
      <c r="E883" t="s">
        <v>47</v>
      </c>
      <c r="F883" t="s">
        <v>33</v>
      </c>
      <c r="G883" t="s">
        <v>43</v>
      </c>
      <c r="H883" s="1">
        <v>44894</v>
      </c>
      <c r="I883" t="s">
        <v>1726</v>
      </c>
      <c r="J883" s="1">
        <v>44894</v>
      </c>
      <c r="K883" t="s">
        <v>4003</v>
      </c>
      <c r="L883" t="s">
        <v>4004</v>
      </c>
      <c r="M883" t="s">
        <v>43</v>
      </c>
      <c r="N883" t="s">
        <v>4005</v>
      </c>
      <c r="O883" t="s">
        <v>4005</v>
      </c>
      <c r="P883" t="s">
        <v>1510</v>
      </c>
      <c r="Q883" t="s">
        <v>184</v>
      </c>
      <c r="R883" t="s">
        <v>185</v>
      </c>
      <c r="S883" t="s">
        <v>484</v>
      </c>
      <c r="U883" t="s">
        <v>50</v>
      </c>
      <c r="V883">
        <v>1</v>
      </c>
      <c r="W883">
        <v>2.6</v>
      </c>
      <c r="X883" t="s">
        <v>1473</v>
      </c>
      <c r="Y883" t="s">
        <v>1474</v>
      </c>
      <c r="Z883" t="s">
        <v>42</v>
      </c>
      <c r="AA883" t="s">
        <v>43</v>
      </c>
      <c r="AC883" s="1"/>
      <c r="AF883">
        <v>0</v>
      </c>
      <c r="AG883" t="s">
        <v>1727</v>
      </c>
      <c r="AH883" s="1">
        <v>44894</v>
      </c>
      <c r="AK883">
        <f>Tabla_Consulta_desde_TMS8[[#This Row],[idpedido]]</f>
        <v>470796</v>
      </c>
    </row>
    <row r="884" spans="1:37" x14ac:dyDescent="0.25">
      <c r="A884" t="str">
        <f>Tabla_Consulta_desde_TMS8[[#This Row],[Nro_Referencia]]</f>
        <v>98625149_A</v>
      </c>
      <c r="B884">
        <v>470797</v>
      </c>
      <c r="C884" t="s">
        <v>4006</v>
      </c>
      <c r="D884" t="s">
        <v>1472</v>
      </c>
      <c r="E884" t="s">
        <v>47</v>
      </c>
      <c r="F884" t="s">
        <v>33</v>
      </c>
      <c r="G884" t="s">
        <v>43</v>
      </c>
      <c r="H884" s="1">
        <v>44894</v>
      </c>
      <c r="I884" t="s">
        <v>1726</v>
      </c>
      <c r="J884" s="1">
        <v>44894</v>
      </c>
      <c r="K884" t="s">
        <v>4007</v>
      </c>
      <c r="L884" t="s">
        <v>4008</v>
      </c>
      <c r="M884" t="s">
        <v>43</v>
      </c>
      <c r="N884" t="s">
        <v>4009</v>
      </c>
      <c r="O884" t="s">
        <v>4009</v>
      </c>
      <c r="P884" t="s">
        <v>1510</v>
      </c>
      <c r="Q884" t="s">
        <v>184</v>
      </c>
      <c r="R884" t="s">
        <v>185</v>
      </c>
      <c r="S884" t="s">
        <v>484</v>
      </c>
      <c r="U884" t="s">
        <v>50</v>
      </c>
      <c r="V884">
        <v>1</v>
      </c>
      <c r="W884">
        <v>2.6</v>
      </c>
      <c r="X884" t="s">
        <v>1473</v>
      </c>
      <c r="Y884" t="s">
        <v>1474</v>
      </c>
      <c r="Z884" t="s">
        <v>42</v>
      </c>
      <c r="AA884" t="s">
        <v>43</v>
      </c>
      <c r="AC884" s="1"/>
      <c r="AF884">
        <v>0</v>
      </c>
      <c r="AG884" t="s">
        <v>1727</v>
      </c>
      <c r="AH884" s="1">
        <v>44894</v>
      </c>
      <c r="AK884">
        <f>Tabla_Consulta_desde_TMS8[[#This Row],[idpedido]]</f>
        <v>470797</v>
      </c>
    </row>
    <row r="885" spans="1:37" x14ac:dyDescent="0.25">
      <c r="A885" t="str">
        <f>Tabla_Consulta_desde_TMS8[[#This Row],[Nro_Referencia]]</f>
        <v>98628355_A</v>
      </c>
      <c r="B885">
        <v>470798</v>
      </c>
      <c r="C885" t="s">
        <v>4010</v>
      </c>
      <c r="D885" t="s">
        <v>1472</v>
      </c>
      <c r="E885" t="s">
        <v>47</v>
      </c>
      <c r="F885" t="s">
        <v>33</v>
      </c>
      <c r="G885" t="s">
        <v>43</v>
      </c>
      <c r="H885" s="1">
        <v>44894</v>
      </c>
      <c r="I885" t="s">
        <v>1726</v>
      </c>
      <c r="J885" s="1">
        <v>44894</v>
      </c>
      <c r="K885" t="s">
        <v>4011</v>
      </c>
      <c r="L885" t="s">
        <v>4012</v>
      </c>
      <c r="M885" t="s">
        <v>43</v>
      </c>
      <c r="N885" t="s">
        <v>4013</v>
      </c>
      <c r="O885" t="s">
        <v>4013</v>
      </c>
      <c r="P885" t="s">
        <v>1677</v>
      </c>
      <c r="Q885" t="s">
        <v>585</v>
      </c>
      <c r="R885" t="s">
        <v>198</v>
      </c>
      <c r="S885" t="s">
        <v>585</v>
      </c>
      <c r="T885" t="s">
        <v>40</v>
      </c>
      <c r="U885" t="s">
        <v>50</v>
      </c>
      <c r="V885">
        <v>1</v>
      </c>
      <c r="W885">
        <v>0.02</v>
      </c>
      <c r="X885" t="s">
        <v>1473</v>
      </c>
      <c r="Y885" t="s">
        <v>1474</v>
      </c>
      <c r="Z885" t="s">
        <v>42</v>
      </c>
      <c r="AA885" t="s">
        <v>43</v>
      </c>
      <c r="AC885" s="1"/>
      <c r="AF885">
        <v>0</v>
      </c>
      <c r="AG885" t="s">
        <v>1727</v>
      </c>
      <c r="AH885" s="1">
        <v>44894</v>
      </c>
      <c r="AK885">
        <f>Tabla_Consulta_desde_TMS8[[#This Row],[idpedido]]</f>
        <v>470798</v>
      </c>
    </row>
    <row r="886" spans="1:37" x14ac:dyDescent="0.25">
      <c r="A886" t="str">
        <f>Tabla_Consulta_desde_TMS8[[#This Row],[Nro_Referencia]]</f>
        <v>98634695_A</v>
      </c>
      <c r="B886">
        <v>470799</v>
      </c>
      <c r="C886" t="s">
        <v>4014</v>
      </c>
      <c r="D886" t="s">
        <v>1472</v>
      </c>
      <c r="E886" t="s">
        <v>47</v>
      </c>
      <c r="F886" t="s">
        <v>33</v>
      </c>
      <c r="G886" t="s">
        <v>43</v>
      </c>
      <c r="H886" s="1">
        <v>44894</v>
      </c>
      <c r="I886" t="s">
        <v>1726</v>
      </c>
      <c r="J886" s="1">
        <v>44894</v>
      </c>
      <c r="K886" t="s">
        <v>4015</v>
      </c>
      <c r="L886" t="s">
        <v>4016</v>
      </c>
      <c r="M886" t="s">
        <v>43</v>
      </c>
      <c r="N886" t="s">
        <v>4017</v>
      </c>
      <c r="O886" t="s">
        <v>4017</v>
      </c>
      <c r="P886" t="s">
        <v>1692</v>
      </c>
      <c r="Q886" t="s">
        <v>1208</v>
      </c>
      <c r="R886" t="s">
        <v>241</v>
      </c>
      <c r="S886" t="s">
        <v>1693</v>
      </c>
      <c r="T886" t="s">
        <v>40</v>
      </c>
      <c r="U886" t="s">
        <v>50</v>
      </c>
      <c r="V886">
        <v>1</v>
      </c>
      <c r="W886">
        <v>2.6</v>
      </c>
      <c r="X886" t="s">
        <v>1473</v>
      </c>
      <c r="Y886" t="s">
        <v>1474</v>
      </c>
      <c r="Z886" t="s">
        <v>42</v>
      </c>
      <c r="AA886" t="s">
        <v>43</v>
      </c>
      <c r="AC886" s="1"/>
      <c r="AF886">
        <v>0</v>
      </c>
      <c r="AG886" t="s">
        <v>1727</v>
      </c>
      <c r="AH886" s="1">
        <v>44894</v>
      </c>
      <c r="AK886">
        <f>Tabla_Consulta_desde_TMS8[[#This Row],[idpedido]]</f>
        <v>470799</v>
      </c>
    </row>
    <row r="887" spans="1:37" x14ac:dyDescent="0.25">
      <c r="A887" t="str">
        <f>Tabla_Consulta_desde_TMS8[[#This Row],[Nro_Referencia]]</f>
        <v>98635214_A</v>
      </c>
      <c r="B887">
        <v>470800</v>
      </c>
      <c r="C887" t="s">
        <v>4018</v>
      </c>
      <c r="D887" t="s">
        <v>1472</v>
      </c>
      <c r="E887" t="s">
        <v>47</v>
      </c>
      <c r="F887" t="s">
        <v>33</v>
      </c>
      <c r="H887" s="1">
        <v>44894</v>
      </c>
      <c r="I887" t="s">
        <v>1726</v>
      </c>
      <c r="J887" s="1">
        <v>44894</v>
      </c>
      <c r="K887" t="s">
        <v>4019</v>
      </c>
      <c r="L887" t="s">
        <v>4020</v>
      </c>
      <c r="N887" t="s">
        <v>4021</v>
      </c>
      <c r="O887" t="s">
        <v>4021</v>
      </c>
      <c r="P887" t="s">
        <v>1733</v>
      </c>
      <c r="Q887" t="s">
        <v>811</v>
      </c>
      <c r="R887" t="s">
        <v>747</v>
      </c>
      <c r="S887" t="s">
        <v>1734</v>
      </c>
      <c r="T887" t="s">
        <v>40</v>
      </c>
      <c r="U887" t="s">
        <v>50</v>
      </c>
      <c r="V887">
        <v>1</v>
      </c>
      <c r="W887">
        <v>1.1000000000000001</v>
      </c>
      <c r="X887" t="s">
        <v>1473</v>
      </c>
      <c r="Y887" t="s">
        <v>1474</v>
      </c>
      <c r="Z887" t="s">
        <v>42</v>
      </c>
      <c r="AA887" t="s">
        <v>43</v>
      </c>
      <c r="AC887" s="1"/>
      <c r="AF887">
        <v>0</v>
      </c>
      <c r="AG887" t="s">
        <v>1727</v>
      </c>
      <c r="AH887" s="1">
        <v>44894</v>
      </c>
      <c r="AK887">
        <f>Tabla_Consulta_desde_TMS8[[#This Row],[idpedido]]</f>
        <v>470800</v>
      </c>
    </row>
    <row r="888" spans="1:37" x14ac:dyDescent="0.25">
      <c r="A888" t="str">
        <f>Tabla_Consulta_desde_TMS8[[#This Row],[Nro_Referencia]]</f>
        <v>98635330_A</v>
      </c>
      <c r="B888">
        <v>470801</v>
      </c>
      <c r="C888" t="s">
        <v>4022</v>
      </c>
      <c r="D888" t="s">
        <v>1472</v>
      </c>
      <c r="E888" t="s">
        <v>47</v>
      </c>
      <c r="F888" t="s">
        <v>33</v>
      </c>
      <c r="G888" t="s">
        <v>43</v>
      </c>
      <c r="H888" s="1">
        <v>44894</v>
      </c>
      <c r="I888" t="s">
        <v>1726</v>
      </c>
      <c r="J888" s="1">
        <v>44894</v>
      </c>
      <c r="K888" t="s">
        <v>4023</v>
      </c>
      <c r="L888" t="s">
        <v>4024</v>
      </c>
      <c r="M888" t="s">
        <v>43</v>
      </c>
      <c r="N888" t="s">
        <v>4025</v>
      </c>
      <c r="O888" t="s">
        <v>4025</v>
      </c>
      <c r="P888" t="s">
        <v>796</v>
      </c>
      <c r="Q888" t="s">
        <v>93</v>
      </c>
      <c r="R888" t="s">
        <v>94</v>
      </c>
      <c r="S888" t="s">
        <v>765</v>
      </c>
      <c r="T888" t="s">
        <v>40</v>
      </c>
      <c r="U888" t="s">
        <v>50</v>
      </c>
      <c r="V888">
        <v>1</v>
      </c>
      <c r="W888">
        <v>2.6</v>
      </c>
      <c r="X888" t="s">
        <v>1473</v>
      </c>
      <c r="Y888" t="s">
        <v>1474</v>
      </c>
      <c r="Z888" t="s">
        <v>42</v>
      </c>
      <c r="AA888" t="s">
        <v>43</v>
      </c>
      <c r="AC888" s="1"/>
      <c r="AF888">
        <v>0</v>
      </c>
      <c r="AG888" t="s">
        <v>1727</v>
      </c>
      <c r="AH888" s="1">
        <v>44894</v>
      </c>
      <c r="AK888">
        <f>Tabla_Consulta_desde_TMS8[[#This Row],[idpedido]]</f>
        <v>470801</v>
      </c>
    </row>
    <row r="889" spans="1:37" x14ac:dyDescent="0.25">
      <c r="A889" t="str">
        <f>Tabla_Consulta_desde_TMS8[[#This Row],[Nro_Referencia]]</f>
        <v>98637470_A</v>
      </c>
      <c r="B889">
        <v>470802</v>
      </c>
      <c r="C889" t="s">
        <v>4026</v>
      </c>
      <c r="D889" t="s">
        <v>1472</v>
      </c>
      <c r="E889" t="s">
        <v>47</v>
      </c>
      <c r="F889" t="s">
        <v>33</v>
      </c>
      <c r="G889" t="s">
        <v>43</v>
      </c>
      <c r="H889" s="1">
        <v>44894</v>
      </c>
      <c r="I889" t="s">
        <v>1726</v>
      </c>
      <c r="J889" s="1">
        <v>44894</v>
      </c>
      <c r="K889" t="s">
        <v>4027</v>
      </c>
      <c r="L889" t="s">
        <v>4028</v>
      </c>
      <c r="M889" t="s">
        <v>43</v>
      </c>
      <c r="N889" t="s">
        <v>4029</v>
      </c>
      <c r="O889" t="s">
        <v>4029</v>
      </c>
      <c r="P889" t="s">
        <v>1507</v>
      </c>
      <c r="Q889" t="s">
        <v>415</v>
      </c>
      <c r="R889" t="s">
        <v>49</v>
      </c>
      <c r="S889" t="s">
        <v>415</v>
      </c>
      <c r="T889" t="s">
        <v>40</v>
      </c>
      <c r="U889" t="s">
        <v>50</v>
      </c>
      <c r="V889">
        <v>1</v>
      </c>
      <c r="W889">
        <v>0.21</v>
      </c>
      <c r="X889" t="s">
        <v>1473</v>
      </c>
      <c r="Y889" t="s">
        <v>1474</v>
      </c>
      <c r="Z889" t="s">
        <v>42</v>
      </c>
      <c r="AA889" t="s">
        <v>43</v>
      </c>
      <c r="AC889" s="1"/>
      <c r="AF889">
        <v>0</v>
      </c>
      <c r="AG889" t="s">
        <v>1727</v>
      </c>
      <c r="AH889" s="1">
        <v>44894</v>
      </c>
      <c r="AK889">
        <f>Tabla_Consulta_desde_TMS8[[#This Row],[idpedido]]</f>
        <v>470802</v>
      </c>
    </row>
    <row r="890" spans="1:37" x14ac:dyDescent="0.25">
      <c r="A890" t="str">
        <f>Tabla_Consulta_desde_TMS8[[#This Row],[Nro_Referencia]]</f>
        <v>98639042_A</v>
      </c>
      <c r="B890">
        <v>470803</v>
      </c>
      <c r="C890" t="s">
        <v>4030</v>
      </c>
      <c r="D890" t="s">
        <v>1472</v>
      </c>
      <c r="E890" t="s">
        <v>47</v>
      </c>
      <c r="F890" t="s">
        <v>33</v>
      </c>
      <c r="G890" t="s">
        <v>43</v>
      </c>
      <c r="H890" s="1">
        <v>44894</v>
      </c>
      <c r="I890" t="s">
        <v>1726</v>
      </c>
      <c r="J890" s="1">
        <v>44894</v>
      </c>
      <c r="K890" t="s">
        <v>4031</v>
      </c>
      <c r="L890" t="s">
        <v>4032</v>
      </c>
      <c r="M890" t="s">
        <v>43</v>
      </c>
      <c r="N890" t="s">
        <v>4033</v>
      </c>
      <c r="O890" t="s">
        <v>4033</v>
      </c>
      <c r="P890" t="s">
        <v>4034</v>
      </c>
      <c r="Q890" t="s">
        <v>569</v>
      </c>
      <c r="R890" t="s">
        <v>129</v>
      </c>
      <c r="S890" t="s">
        <v>4035</v>
      </c>
      <c r="T890" t="s">
        <v>40</v>
      </c>
      <c r="U890" t="s">
        <v>50</v>
      </c>
      <c r="V890">
        <v>1</v>
      </c>
      <c r="W890">
        <v>2.6</v>
      </c>
      <c r="X890" t="s">
        <v>1473</v>
      </c>
      <c r="Y890" t="s">
        <v>1474</v>
      </c>
      <c r="Z890" t="s">
        <v>42</v>
      </c>
      <c r="AA890" t="s">
        <v>43</v>
      </c>
      <c r="AC890" s="1"/>
      <c r="AF890">
        <v>0</v>
      </c>
      <c r="AG890" t="s">
        <v>1727</v>
      </c>
      <c r="AH890" s="1">
        <v>44894</v>
      </c>
      <c r="AK890">
        <f>Tabla_Consulta_desde_TMS8[[#This Row],[idpedido]]</f>
        <v>470803</v>
      </c>
    </row>
    <row r="891" spans="1:37" x14ac:dyDescent="0.25">
      <c r="A891" t="str">
        <f>Tabla_Consulta_desde_TMS8[[#This Row],[Nro_Referencia]]</f>
        <v>98641453_A</v>
      </c>
      <c r="B891">
        <v>470804</v>
      </c>
      <c r="C891" t="s">
        <v>4036</v>
      </c>
      <c r="D891" t="s">
        <v>1472</v>
      </c>
      <c r="E891" t="s">
        <v>47</v>
      </c>
      <c r="F891" t="s">
        <v>33</v>
      </c>
      <c r="G891" t="s">
        <v>43</v>
      </c>
      <c r="H891" s="1">
        <v>44894</v>
      </c>
      <c r="I891" t="s">
        <v>1726</v>
      </c>
      <c r="J891" s="1">
        <v>44894</v>
      </c>
      <c r="K891" t="s">
        <v>1535</v>
      </c>
      <c r="L891" t="s">
        <v>1536</v>
      </c>
      <c r="M891" t="s">
        <v>43</v>
      </c>
      <c r="N891" t="s">
        <v>4037</v>
      </c>
      <c r="O891" t="s">
        <v>4037</v>
      </c>
      <c r="P891" t="s">
        <v>1460</v>
      </c>
      <c r="Q891" t="s">
        <v>93</v>
      </c>
      <c r="R891" t="s">
        <v>94</v>
      </c>
      <c r="S891" t="s">
        <v>765</v>
      </c>
      <c r="T891" t="s">
        <v>40</v>
      </c>
      <c r="U891" t="s">
        <v>50</v>
      </c>
      <c r="V891">
        <v>1</v>
      </c>
      <c r="W891">
        <v>3.3</v>
      </c>
      <c r="X891" t="s">
        <v>1473</v>
      </c>
      <c r="Y891" t="s">
        <v>1474</v>
      </c>
      <c r="Z891" t="s">
        <v>42</v>
      </c>
      <c r="AA891" t="s">
        <v>43</v>
      </c>
      <c r="AC891" s="1"/>
      <c r="AF891">
        <v>0</v>
      </c>
      <c r="AG891" t="s">
        <v>1727</v>
      </c>
      <c r="AH891" s="1">
        <v>44894</v>
      </c>
      <c r="AK891">
        <f>Tabla_Consulta_desde_TMS8[[#This Row],[idpedido]]</f>
        <v>470804</v>
      </c>
    </row>
    <row r="892" spans="1:37" x14ac:dyDescent="0.25">
      <c r="A892" t="str">
        <f>Tabla_Consulta_desde_TMS8[[#This Row],[Nro_Referencia]]</f>
        <v>98642404_A</v>
      </c>
      <c r="B892">
        <v>470805</v>
      </c>
      <c r="C892" t="s">
        <v>4038</v>
      </c>
      <c r="D892" t="s">
        <v>1472</v>
      </c>
      <c r="E892" t="s">
        <v>47</v>
      </c>
      <c r="F892" t="s">
        <v>33</v>
      </c>
      <c r="H892" s="1">
        <v>44894</v>
      </c>
      <c r="I892" t="s">
        <v>1726</v>
      </c>
      <c r="J892" s="1">
        <v>44894</v>
      </c>
      <c r="K892" t="s">
        <v>1742</v>
      </c>
      <c r="L892" t="s">
        <v>1743</v>
      </c>
      <c r="N892" t="s">
        <v>4039</v>
      </c>
      <c r="O892" t="s">
        <v>4039</v>
      </c>
      <c r="P892" t="s">
        <v>1415</v>
      </c>
      <c r="Q892" t="s">
        <v>1416</v>
      </c>
      <c r="R892" t="s">
        <v>131</v>
      </c>
      <c r="S892" t="s">
        <v>1417</v>
      </c>
      <c r="T892" t="s">
        <v>40</v>
      </c>
      <c r="U892" t="s">
        <v>50</v>
      </c>
      <c r="V892">
        <v>1</v>
      </c>
      <c r="W892">
        <v>2.7</v>
      </c>
      <c r="X892" t="s">
        <v>1473</v>
      </c>
      <c r="Y892" t="s">
        <v>1474</v>
      </c>
      <c r="Z892" t="s">
        <v>42</v>
      </c>
      <c r="AA892" t="s">
        <v>43</v>
      </c>
      <c r="AC892" s="1"/>
      <c r="AF892">
        <v>0</v>
      </c>
      <c r="AG892" t="s">
        <v>1727</v>
      </c>
      <c r="AH892" s="1">
        <v>44894</v>
      </c>
      <c r="AK892">
        <f>Tabla_Consulta_desde_TMS8[[#This Row],[idpedido]]</f>
        <v>470805</v>
      </c>
    </row>
    <row r="893" spans="1:37" x14ac:dyDescent="0.25">
      <c r="A893" t="str">
        <f>Tabla_Consulta_desde_TMS8[[#This Row],[Nro_Referencia]]</f>
        <v>20002993162125</v>
      </c>
      <c r="B893">
        <v>470752</v>
      </c>
      <c r="C893" t="s">
        <v>4040</v>
      </c>
      <c r="D893" t="s">
        <v>2140</v>
      </c>
      <c r="E893" t="s">
        <v>47</v>
      </c>
      <c r="F893" t="s">
        <v>33</v>
      </c>
      <c r="G893" t="s">
        <v>58609</v>
      </c>
      <c r="H893" s="1">
        <v>44894</v>
      </c>
      <c r="I893" t="s">
        <v>602</v>
      </c>
      <c r="J893" s="1">
        <v>44895</v>
      </c>
      <c r="K893" t="s">
        <v>4041</v>
      </c>
      <c r="L893" t="s">
        <v>4042</v>
      </c>
      <c r="M893" t="s">
        <v>4043</v>
      </c>
      <c r="N893" t="s">
        <v>4044</v>
      </c>
      <c r="P893" t="s">
        <v>505</v>
      </c>
      <c r="Q893" t="s">
        <v>505</v>
      </c>
      <c r="R893" t="s">
        <v>69</v>
      </c>
      <c r="T893" t="s">
        <v>111</v>
      </c>
      <c r="U893" t="s">
        <v>71</v>
      </c>
      <c r="V893">
        <v>1</v>
      </c>
      <c r="W893">
        <v>1</v>
      </c>
      <c r="X893" t="s">
        <v>1854</v>
      </c>
      <c r="Y893" t="s">
        <v>1474</v>
      </c>
      <c r="Z893" t="s">
        <v>42</v>
      </c>
      <c r="AA893" t="s">
        <v>43</v>
      </c>
      <c r="AB893">
        <v>21695</v>
      </c>
      <c r="AC893" s="1">
        <v>44895</v>
      </c>
      <c r="AD893" t="s">
        <v>97</v>
      </c>
      <c r="AE893" t="s">
        <v>122</v>
      </c>
      <c r="AF893">
        <v>0</v>
      </c>
      <c r="AG893" t="s">
        <v>2159</v>
      </c>
      <c r="AH893" s="1">
        <v>44895</v>
      </c>
      <c r="AJ893" t="s">
        <v>43</v>
      </c>
      <c r="AK893">
        <f>Tabla_Consulta_desde_TMS8[[#This Row],[idpedido]]</f>
        <v>470752</v>
      </c>
    </row>
    <row r="894" spans="1:37" x14ac:dyDescent="0.25">
      <c r="A894" t="str">
        <f>Tabla_Consulta_desde_TMS8[[#This Row],[Nro_Referencia]]</f>
        <v>20002992251881</v>
      </c>
      <c r="B894">
        <v>470753</v>
      </c>
      <c r="C894" t="s">
        <v>4045</v>
      </c>
      <c r="D894" t="s">
        <v>2140</v>
      </c>
      <c r="E894" t="s">
        <v>47</v>
      </c>
      <c r="F894" t="s">
        <v>33</v>
      </c>
      <c r="G894" t="s">
        <v>4046</v>
      </c>
      <c r="H894" s="1">
        <v>44894</v>
      </c>
      <c r="I894" t="s">
        <v>34</v>
      </c>
      <c r="J894" s="1">
        <v>44895</v>
      </c>
      <c r="K894" t="s">
        <v>4047</v>
      </c>
      <c r="L894" t="s">
        <v>4048</v>
      </c>
      <c r="M894" t="s">
        <v>4049</v>
      </c>
      <c r="N894" t="s">
        <v>4050</v>
      </c>
      <c r="O894" t="s">
        <v>43</v>
      </c>
      <c r="P894" t="s">
        <v>38</v>
      </c>
      <c r="Q894" t="s">
        <v>38</v>
      </c>
      <c r="R894" t="s">
        <v>39</v>
      </c>
      <c r="U894" t="s">
        <v>41</v>
      </c>
      <c r="V894">
        <v>1</v>
      </c>
      <c r="W894">
        <v>1</v>
      </c>
      <c r="X894" t="s">
        <v>1854</v>
      </c>
      <c r="Y894" t="s">
        <v>1474</v>
      </c>
      <c r="Z894" t="s">
        <v>42</v>
      </c>
      <c r="AA894" t="s">
        <v>43</v>
      </c>
      <c r="AB894">
        <v>21675</v>
      </c>
      <c r="AC894" s="1">
        <v>44895</v>
      </c>
      <c r="AD894" t="s">
        <v>97</v>
      </c>
      <c r="AE894" t="s">
        <v>481</v>
      </c>
      <c r="AF894">
        <v>0</v>
      </c>
      <c r="AG894" t="s">
        <v>46</v>
      </c>
      <c r="AH894" s="1">
        <v>44895</v>
      </c>
      <c r="AK894">
        <f>Tabla_Consulta_desde_TMS8[[#This Row],[idpedido]]</f>
        <v>470753</v>
      </c>
    </row>
    <row r="895" spans="1:37" x14ac:dyDescent="0.25">
      <c r="A895" t="str">
        <f>Tabla_Consulta_desde_TMS8[[#This Row],[Nro_Referencia]]</f>
        <v>20002993202205</v>
      </c>
      <c r="B895">
        <v>470754</v>
      </c>
      <c r="C895" t="s">
        <v>4051</v>
      </c>
      <c r="D895" t="s">
        <v>2140</v>
      </c>
      <c r="E895" t="s">
        <v>47</v>
      </c>
      <c r="F895" t="s">
        <v>33</v>
      </c>
      <c r="G895" t="s">
        <v>4052</v>
      </c>
      <c r="H895" s="1">
        <v>44894</v>
      </c>
      <c r="I895" t="s">
        <v>470</v>
      </c>
      <c r="J895" s="1">
        <v>44895</v>
      </c>
      <c r="K895" t="s">
        <v>4053</v>
      </c>
      <c r="L895" t="s">
        <v>4054</v>
      </c>
      <c r="M895" t="s">
        <v>4055</v>
      </c>
      <c r="N895" t="s">
        <v>4056</v>
      </c>
      <c r="O895" t="s">
        <v>43</v>
      </c>
      <c r="P895" t="s">
        <v>38</v>
      </c>
      <c r="Q895" t="s">
        <v>38</v>
      </c>
      <c r="R895" t="s">
        <v>39</v>
      </c>
      <c r="U895" t="s">
        <v>41</v>
      </c>
      <c r="V895">
        <v>1</v>
      </c>
      <c r="W895">
        <v>1</v>
      </c>
      <c r="X895" t="s">
        <v>1854</v>
      </c>
      <c r="Y895" t="s">
        <v>1474</v>
      </c>
      <c r="Z895" t="s">
        <v>42</v>
      </c>
      <c r="AA895" t="s">
        <v>43</v>
      </c>
      <c r="AB895">
        <v>21683</v>
      </c>
      <c r="AC895" s="1">
        <v>44895</v>
      </c>
      <c r="AD895" t="s">
        <v>97</v>
      </c>
      <c r="AE895" t="s">
        <v>104</v>
      </c>
      <c r="AF895">
        <v>1</v>
      </c>
      <c r="AG895" t="s">
        <v>52</v>
      </c>
      <c r="AH895" s="1">
        <v>44895</v>
      </c>
      <c r="AI895" t="s">
        <v>2151</v>
      </c>
      <c r="AJ895" t="s">
        <v>59995</v>
      </c>
      <c r="AK895">
        <f>Tabla_Consulta_desde_TMS8[[#This Row],[idpedido]]</f>
        <v>470754</v>
      </c>
    </row>
    <row r="896" spans="1:37" x14ac:dyDescent="0.25">
      <c r="A896" t="str">
        <f>Tabla_Consulta_desde_TMS8[[#This Row],[Nro_Referencia]]</f>
        <v>20002981707781</v>
      </c>
      <c r="B896">
        <v>470755</v>
      </c>
      <c r="C896" t="s">
        <v>4057</v>
      </c>
      <c r="D896" t="s">
        <v>2140</v>
      </c>
      <c r="E896" t="s">
        <v>47</v>
      </c>
      <c r="F896" t="s">
        <v>33</v>
      </c>
      <c r="G896" t="s">
        <v>58610</v>
      </c>
      <c r="H896" s="1">
        <v>44894</v>
      </c>
      <c r="I896" t="s">
        <v>602</v>
      </c>
      <c r="J896" s="1">
        <v>44895</v>
      </c>
      <c r="K896" t="s">
        <v>4058</v>
      </c>
      <c r="L896" t="s">
        <v>4059</v>
      </c>
      <c r="M896" t="s">
        <v>4060</v>
      </c>
      <c r="N896" t="s">
        <v>4061</v>
      </c>
      <c r="P896" t="s">
        <v>68</v>
      </c>
      <c r="Q896" t="s">
        <v>68</v>
      </c>
      <c r="R896" t="s">
        <v>69</v>
      </c>
      <c r="T896" t="s">
        <v>111</v>
      </c>
      <c r="U896" t="s">
        <v>71</v>
      </c>
      <c r="V896">
        <v>1</v>
      </c>
      <c r="W896">
        <v>1</v>
      </c>
      <c r="X896" t="s">
        <v>1854</v>
      </c>
      <c r="Y896" t="s">
        <v>1474</v>
      </c>
      <c r="Z896" t="s">
        <v>42</v>
      </c>
      <c r="AA896" t="s">
        <v>43</v>
      </c>
      <c r="AB896">
        <v>21695</v>
      </c>
      <c r="AC896" s="1">
        <v>44895</v>
      </c>
      <c r="AD896" t="s">
        <v>97</v>
      </c>
      <c r="AE896" t="s">
        <v>122</v>
      </c>
      <c r="AF896">
        <v>0</v>
      </c>
      <c r="AG896" t="s">
        <v>2159</v>
      </c>
      <c r="AH896" s="1">
        <v>44895</v>
      </c>
      <c r="AJ896" t="s">
        <v>43</v>
      </c>
      <c r="AK896">
        <f>Tabla_Consulta_desde_TMS8[[#This Row],[idpedido]]</f>
        <v>470755</v>
      </c>
    </row>
    <row r="897" spans="1:37" x14ac:dyDescent="0.25">
      <c r="A897" t="str">
        <f>Tabla_Consulta_desde_TMS8[[#This Row],[Nro_Referencia]]</f>
        <v>20002974818570</v>
      </c>
      <c r="B897">
        <v>470756</v>
      </c>
      <c r="C897" t="s">
        <v>4062</v>
      </c>
      <c r="D897" t="s">
        <v>2140</v>
      </c>
      <c r="E897" t="s">
        <v>47</v>
      </c>
      <c r="F897" t="s">
        <v>33</v>
      </c>
      <c r="G897" t="s">
        <v>4063</v>
      </c>
      <c r="H897" s="1">
        <v>44894</v>
      </c>
      <c r="I897" t="s">
        <v>34</v>
      </c>
      <c r="J897" s="1">
        <v>44895</v>
      </c>
      <c r="K897" t="s">
        <v>4064</v>
      </c>
      <c r="L897" t="s">
        <v>4065</v>
      </c>
      <c r="M897" t="s">
        <v>4066</v>
      </c>
      <c r="N897" t="s">
        <v>4067</v>
      </c>
      <c r="O897" t="s">
        <v>43</v>
      </c>
      <c r="P897" t="s">
        <v>93</v>
      </c>
      <c r="Q897" t="s">
        <v>93</v>
      </c>
      <c r="R897" t="s">
        <v>94</v>
      </c>
      <c r="T897" t="s">
        <v>40</v>
      </c>
      <c r="U897" t="s">
        <v>50</v>
      </c>
      <c r="V897">
        <v>1</v>
      </c>
      <c r="W897">
        <v>1</v>
      </c>
      <c r="X897" t="s">
        <v>1854</v>
      </c>
      <c r="Y897" t="s">
        <v>1474</v>
      </c>
      <c r="Z897" t="s">
        <v>42</v>
      </c>
      <c r="AA897" t="s">
        <v>43</v>
      </c>
      <c r="AB897">
        <v>21678</v>
      </c>
      <c r="AC897" s="1">
        <v>44895</v>
      </c>
      <c r="AD897" t="s">
        <v>44</v>
      </c>
      <c r="AE897" t="s">
        <v>65</v>
      </c>
      <c r="AF897">
        <v>0</v>
      </c>
      <c r="AG897" t="s">
        <v>46</v>
      </c>
      <c r="AH897" s="1">
        <v>44895</v>
      </c>
      <c r="AJ897" t="s">
        <v>58611</v>
      </c>
      <c r="AK897">
        <f>Tabla_Consulta_desde_TMS8[[#This Row],[idpedido]]</f>
        <v>470756</v>
      </c>
    </row>
    <row r="898" spans="1:37" x14ac:dyDescent="0.25">
      <c r="A898" t="str">
        <f>Tabla_Consulta_desde_TMS8[[#This Row],[Nro_Referencia]]</f>
        <v>20002993120508</v>
      </c>
      <c r="B898">
        <v>470757</v>
      </c>
      <c r="C898" t="s">
        <v>4068</v>
      </c>
      <c r="D898" t="s">
        <v>2140</v>
      </c>
      <c r="E898" t="s">
        <v>47</v>
      </c>
      <c r="F898" t="s">
        <v>33</v>
      </c>
      <c r="G898" t="s">
        <v>4069</v>
      </c>
      <c r="H898" s="1">
        <v>44894</v>
      </c>
      <c r="I898" t="s">
        <v>602</v>
      </c>
      <c r="J898" s="1">
        <v>44894</v>
      </c>
      <c r="K898" t="s">
        <v>4070</v>
      </c>
      <c r="L898" t="s">
        <v>4071</v>
      </c>
      <c r="M898" t="s">
        <v>4072</v>
      </c>
      <c r="N898" t="s">
        <v>4073</v>
      </c>
      <c r="O898" t="s">
        <v>43</v>
      </c>
      <c r="P898" t="s">
        <v>275</v>
      </c>
      <c r="Q898" t="s">
        <v>275</v>
      </c>
      <c r="R898" t="s">
        <v>275</v>
      </c>
      <c r="T898" t="s">
        <v>40</v>
      </c>
      <c r="U898" t="s">
        <v>50</v>
      </c>
      <c r="V898">
        <v>1</v>
      </c>
      <c r="W898">
        <v>1</v>
      </c>
      <c r="X898" t="s">
        <v>1854</v>
      </c>
      <c r="Y898" t="s">
        <v>1474</v>
      </c>
      <c r="Z898" t="s">
        <v>42</v>
      </c>
      <c r="AA898" t="s">
        <v>43</v>
      </c>
      <c r="AB898">
        <v>21678</v>
      </c>
      <c r="AC898" s="1">
        <v>44895</v>
      </c>
      <c r="AD898" t="s">
        <v>44</v>
      </c>
      <c r="AE898" t="s">
        <v>65</v>
      </c>
      <c r="AF898">
        <v>0</v>
      </c>
      <c r="AG898" t="s">
        <v>2159</v>
      </c>
      <c r="AH898" s="1">
        <v>44896</v>
      </c>
      <c r="AJ898" t="s">
        <v>686</v>
      </c>
      <c r="AK898">
        <f>Tabla_Consulta_desde_TMS8[[#This Row],[idpedido]]</f>
        <v>470757</v>
      </c>
    </row>
    <row r="899" spans="1:37" x14ac:dyDescent="0.25">
      <c r="A899" t="str">
        <f>Tabla_Consulta_desde_TMS8[[#This Row],[Nro_Referencia]]</f>
        <v>20002993140413</v>
      </c>
      <c r="B899">
        <v>470758</v>
      </c>
      <c r="C899" t="s">
        <v>4074</v>
      </c>
      <c r="D899" t="s">
        <v>2140</v>
      </c>
      <c r="E899" t="s">
        <v>47</v>
      </c>
      <c r="F899" t="s">
        <v>33</v>
      </c>
      <c r="G899" t="s">
        <v>4075</v>
      </c>
      <c r="H899" s="1">
        <v>44894</v>
      </c>
      <c r="I899" t="s">
        <v>470</v>
      </c>
      <c r="J899" s="1">
        <v>44895</v>
      </c>
      <c r="K899" t="s">
        <v>4076</v>
      </c>
      <c r="L899" t="s">
        <v>4077</v>
      </c>
      <c r="M899" t="s">
        <v>4078</v>
      </c>
      <c r="N899" t="s">
        <v>4079</v>
      </c>
      <c r="P899" t="s">
        <v>86</v>
      </c>
      <c r="Q899" t="s">
        <v>86</v>
      </c>
      <c r="R899" t="s">
        <v>87</v>
      </c>
      <c r="S899" t="s">
        <v>86</v>
      </c>
      <c r="T899" t="s">
        <v>40</v>
      </c>
      <c r="U899" t="s">
        <v>50</v>
      </c>
      <c r="V899">
        <v>1</v>
      </c>
      <c r="W899">
        <v>1</v>
      </c>
      <c r="X899" t="s">
        <v>1854</v>
      </c>
      <c r="Y899" t="s">
        <v>1474</v>
      </c>
      <c r="Z899" t="s">
        <v>42</v>
      </c>
      <c r="AA899" t="s">
        <v>59226</v>
      </c>
      <c r="AB899">
        <v>21678</v>
      </c>
      <c r="AC899" s="1">
        <v>44895</v>
      </c>
      <c r="AD899" t="s">
        <v>44</v>
      </c>
      <c r="AE899" t="s">
        <v>65</v>
      </c>
      <c r="AF899">
        <v>1</v>
      </c>
      <c r="AG899" t="s">
        <v>52</v>
      </c>
      <c r="AH899" s="1">
        <v>44895</v>
      </c>
      <c r="AJ899" t="s">
        <v>58612</v>
      </c>
      <c r="AK899">
        <f>Tabla_Consulta_desde_TMS8[[#This Row],[idpedido]]</f>
        <v>470758</v>
      </c>
    </row>
    <row r="900" spans="1:37" x14ac:dyDescent="0.25">
      <c r="A900" t="str">
        <f>Tabla_Consulta_desde_TMS8[[#This Row],[Nro_Referencia]]</f>
        <v>20002987828237</v>
      </c>
      <c r="B900">
        <v>470759</v>
      </c>
      <c r="C900" t="s">
        <v>4080</v>
      </c>
      <c r="D900" t="s">
        <v>2140</v>
      </c>
      <c r="E900" t="s">
        <v>47</v>
      </c>
      <c r="F900" t="s">
        <v>33</v>
      </c>
      <c r="G900" t="s">
        <v>58613</v>
      </c>
      <c r="H900" s="1">
        <v>44894</v>
      </c>
      <c r="I900" t="s">
        <v>602</v>
      </c>
      <c r="J900" s="1">
        <v>44895</v>
      </c>
      <c r="K900" t="s">
        <v>4081</v>
      </c>
      <c r="L900" t="s">
        <v>4082</v>
      </c>
      <c r="M900" t="s">
        <v>4083</v>
      </c>
      <c r="N900" t="s">
        <v>4084</v>
      </c>
      <c r="P900" t="s">
        <v>68</v>
      </c>
      <c r="Q900" t="s">
        <v>68</v>
      </c>
      <c r="R900" t="s">
        <v>69</v>
      </c>
      <c r="T900" t="s">
        <v>111</v>
      </c>
      <c r="U900" t="s">
        <v>71</v>
      </c>
      <c r="V900">
        <v>1</v>
      </c>
      <c r="W900">
        <v>1</v>
      </c>
      <c r="X900" t="s">
        <v>1854</v>
      </c>
      <c r="Y900" t="s">
        <v>1474</v>
      </c>
      <c r="Z900" t="s">
        <v>42</v>
      </c>
      <c r="AA900" t="s">
        <v>43</v>
      </c>
      <c r="AB900">
        <v>21693</v>
      </c>
      <c r="AC900" s="1">
        <v>44895</v>
      </c>
      <c r="AD900" t="s">
        <v>97</v>
      </c>
      <c r="AE900" t="s">
        <v>180</v>
      </c>
      <c r="AF900">
        <v>0</v>
      </c>
      <c r="AG900" t="s">
        <v>2159</v>
      </c>
      <c r="AH900" s="1">
        <v>44895</v>
      </c>
      <c r="AJ900" t="s">
        <v>43</v>
      </c>
      <c r="AK900">
        <f>Tabla_Consulta_desde_TMS8[[#This Row],[idpedido]]</f>
        <v>470759</v>
      </c>
    </row>
    <row r="901" spans="1:37" x14ac:dyDescent="0.25">
      <c r="A901" t="str">
        <f>Tabla_Consulta_desde_TMS8[[#This Row],[Nro_Referencia]]</f>
        <v>20002992679959</v>
      </c>
      <c r="B901">
        <v>470760</v>
      </c>
      <c r="C901" t="s">
        <v>4085</v>
      </c>
      <c r="D901" t="s">
        <v>2140</v>
      </c>
      <c r="E901" t="s">
        <v>47</v>
      </c>
      <c r="F901" t="s">
        <v>33</v>
      </c>
      <c r="G901" t="s">
        <v>58614</v>
      </c>
      <c r="H901" s="1">
        <v>44894</v>
      </c>
      <c r="I901" t="s">
        <v>602</v>
      </c>
      <c r="J901" s="1">
        <v>44895</v>
      </c>
      <c r="K901" t="s">
        <v>4086</v>
      </c>
      <c r="L901" t="s">
        <v>4087</v>
      </c>
      <c r="M901" t="s">
        <v>4088</v>
      </c>
      <c r="N901" t="s">
        <v>4089</v>
      </c>
      <c r="P901" t="s">
        <v>68</v>
      </c>
      <c r="Q901" t="s">
        <v>68</v>
      </c>
      <c r="R901" t="s">
        <v>69</v>
      </c>
      <c r="T901" t="s">
        <v>111</v>
      </c>
      <c r="U901" t="s">
        <v>71</v>
      </c>
      <c r="V901">
        <v>1</v>
      </c>
      <c r="W901">
        <v>1</v>
      </c>
      <c r="X901" t="s">
        <v>1854</v>
      </c>
      <c r="Y901" t="s">
        <v>1474</v>
      </c>
      <c r="Z901" t="s">
        <v>42</v>
      </c>
      <c r="AA901" t="s">
        <v>59996</v>
      </c>
      <c r="AB901">
        <v>21693</v>
      </c>
      <c r="AC901" s="1">
        <v>44895</v>
      </c>
      <c r="AD901" t="s">
        <v>97</v>
      </c>
      <c r="AE901" t="s">
        <v>180</v>
      </c>
      <c r="AF901">
        <v>0</v>
      </c>
      <c r="AG901" t="s">
        <v>2159</v>
      </c>
      <c r="AH901" s="1">
        <v>44895</v>
      </c>
      <c r="AJ901" t="s">
        <v>43</v>
      </c>
      <c r="AK901">
        <f>Tabla_Consulta_desde_TMS8[[#This Row],[idpedido]]</f>
        <v>470760</v>
      </c>
    </row>
    <row r="902" spans="1:37" x14ac:dyDescent="0.25">
      <c r="A902" t="str">
        <f>Tabla_Consulta_desde_TMS8[[#This Row],[Nro_Referencia]]</f>
        <v>20002992245370</v>
      </c>
      <c r="B902">
        <v>470761</v>
      </c>
      <c r="C902" t="s">
        <v>4090</v>
      </c>
      <c r="D902" t="s">
        <v>2140</v>
      </c>
      <c r="E902" t="s">
        <v>47</v>
      </c>
      <c r="F902" t="s">
        <v>33</v>
      </c>
      <c r="G902" t="s">
        <v>4091</v>
      </c>
      <c r="H902" s="1">
        <v>44894</v>
      </c>
      <c r="I902" t="s">
        <v>470</v>
      </c>
      <c r="J902" s="1">
        <v>44895</v>
      </c>
      <c r="K902" t="s">
        <v>4092</v>
      </c>
      <c r="L902" t="s">
        <v>4093</v>
      </c>
      <c r="M902" t="s">
        <v>4094</v>
      </c>
      <c r="N902" t="s">
        <v>4095</v>
      </c>
      <c r="O902" t="s">
        <v>43</v>
      </c>
      <c r="P902" t="s">
        <v>38</v>
      </c>
      <c r="Q902" t="s">
        <v>38</v>
      </c>
      <c r="R902" t="s">
        <v>39</v>
      </c>
      <c r="U902" t="s">
        <v>41</v>
      </c>
      <c r="V902">
        <v>1</v>
      </c>
      <c r="W902">
        <v>1</v>
      </c>
      <c r="X902" t="s">
        <v>1854</v>
      </c>
      <c r="Y902" t="s">
        <v>1474</v>
      </c>
      <c r="Z902" t="s">
        <v>42</v>
      </c>
      <c r="AA902" t="s">
        <v>43</v>
      </c>
      <c r="AB902">
        <v>21683</v>
      </c>
      <c r="AC902" s="1">
        <v>44895</v>
      </c>
      <c r="AD902" t="s">
        <v>97</v>
      </c>
      <c r="AE902" t="s">
        <v>104</v>
      </c>
      <c r="AF902">
        <v>1</v>
      </c>
      <c r="AG902" t="s">
        <v>52</v>
      </c>
      <c r="AH902" s="1">
        <v>44895</v>
      </c>
      <c r="AI902" t="s">
        <v>105</v>
      </c>
      <c r="AJ902" t="s">
        <v>59227</v>
      </c>
      <c r="AK902">
        <f>Tabla_Consulta_desde_TMS8[[#This Row],[idpedido]]</f>
        <v>470761</v>
      </c>
    </row>
    <row r="903" spans="1:37" x14ac:dyDescent="0.25">
      <c r="A903" t="str">
        <f>Tabla_Consulta_desde_TMS8[[#This Row],[Nro_Referencia]]</f>
        <v>20002992639229</v>
      </c>
      <c r="B903">
        <v>470762</v>
      </c>
      <c r="C903" t="s">
        <v>4096</v>
      </c>
      <c r="D903" t="s">
        <v>2140</v>
      </c>
      <c r="E903" t="s">
        <v>47</v>
      </c>
      <c r="F903" t="s">
        <v>33</v>
      </c>
      <c r="G903" t="s">
        <v>4097</v>
      </c>
      <c r="H903" s="1">
        <v>44894</v>
      </c>
      <c r="I903" t="s">
        <v>34</v>
      </c>
      <c r="J903" s="1">
        <v>44895</v>
      </c>
      <c r="K903" t="s">
        <v>4098</v>
      </c>
      <c r="L903" t="s">
        <v>4099</v>
      </c>
      <c r="M903" t="s">
        <v>4100</v>
      </c>
      <c r="N903" t="s">
        <v>4101</v>
      </c>
      <c r="O903" t="s">
        <v>43</v>
      </c>
      <c r="P903" t="s">
        <v>38</v>
      </c>
      <c r="Q903" t="s">
        <v>38</v>
      </c>
      <c r="R903" t="s">
        <v>39</v>
      </c>
      <c r="U903" t="s">
        <v>41</v>
      </c>
      <c r="V903">
        <v>1</v>
      </c>
      <c r="W903">
        <v>1</v>
      </c>
      <c r="X903" t="s">
        <v>1854</v>
      </c>
      <c r="Y903" t="s">
        <v>1474</v>
      </c>
      <c r="Z903" t="s">
        <v>42</v>
      </c>
      <c r="AA903" t="s">
        <v>43</v>
      </c>
      <c r="AB903">
        <v>21677</v>
      </c>
      <c r="AC903" s="1">
        <v>44895</v>
      </c>
      <c r="AD903" t="s">
        <v>97</v>
      </c>
      <c r="AE903" t="s">
        <v>98</v>
      </c>
      <c r="AF903">
        <v>0</v>
      </c>
      <c r="AG903" t="s">
        <v>46</v>
      </c>
      <c r="AH903" s="1">
        <v>44895</v>
      </c>
      <c r="AK903">
        <f>Tabla_Consulta_desde_TMS8[[#This Row],[idpedido]]</f>
        <v>470762</v>
      </c>
    </row>
    <row r="904" spans="1:37" x14ac:dyDescent="0.25">
      <c r="A904" t="str">
        <f>Tabla_Consulta_desde_TMS8[[#This Row],[Nro_Referencia]]</f>
        <v>20002992650458</v>
      </c>
      <c r="B904">
        <v>470763</v>
      </c>
      <c r="C904" t="s">
        <v>4102</v>
      </c>
      <c r="D904" t="s">
        <v>2140</v>
      </c>
      <c r="E904" t="s">
        <v>47</v>
      </c>
      <c r="F904" t="s">
        <v>33</v>
      </c>
      <c r="G904" t="s">
        <v>4103</v>
      </c>
      <c r="H904" s="1">
        <v>44894</v>
      </c>
      <c r="I904" t="s">
        <v>602</v>
      </c>
      <c r="J904" s="1">
        <v>44894</v>
      </c>
      <c r="K904" t="s">
        <v>4104</v>
      </c>
      <c r="L904" t="s">
        <v>4105</v>
      </c>
      <c r="M904" t="s">
        <v>4106</v>
      </c>
      <c r="N904" t="s">
        <v>4107</v>
      </c>
      <c r="O904" t="s">
        <v>43</v>
      </c>
      <c r="P904" t="s">
        <v>38</v>
      </c>
      <c r="Q904" t="s">
        <v>38</v>
      </c>
      <c r="R904" t="s">
        <v>39</v>
      </c>
      <c r="U904" t="s">
        <v>41</v>
      </c>
      <c r="V904">
        <v>1</v>
      </c>
      <c r="W904">
        <v>1</v>
      </c>
      <c r="X904" t="s">
        <v>1854</v>
      </c>
      <c r="Y904" t="s">
        <v>1474</v>
      </c>
      <c r="Z904" t="s">
        <v>42</v>
      </c>
      <c r="AA904" t="s">
        <v>43</v>
      </c>
      <c r="AB904">
        <v>21676</v>
      </c>
      <c r="AC904" s="1">
        <v>44895</v>
      </c>
      <c r="AD904" t="s">
        <v>97</v>
      </c>
      <c r="AE904" t="s">
        <v>162</v>
      </c>
      <c r="AF904">
        <v>0</v>
      </c>
      <c r="AG904" t="s">
        <v>2159</v>
      </c>
      <c r="AH904" s="1">
        <v>44895</v>
      </c>
      <c r="AJ904" t="s">
        <v>43</v>
      </c>
      <c r="AK904">
        <f>Tabla_Consulta_desde_TMS8[[#This Row],[idpedido]]</f>
        <v>470763</v>
      </c>
    </row>
    <row r="905" spans="1:37" x14ac:dyDescent="0.25">
      <c r="A905" t="str">
        <f>Tabla_Consulta_desde_TMS8[[#This Row],[Nro_Referencia]]</f>
        <v>20002993178172</v>
      </c>
      <c r="B905">
        <v>470764</v>
      </c>
      <c r="C905" t="s">
        <v>4108</v>
      </c>
      <c r="D905" t="s">
        <v>2140</v>
      </c>
      <c r="E905" t="s">
        <v>47</v>
      </c>
      <c r="F905" t="s">
        <v>33</v>
      </c>
      <c r="G905" t="s">
        <v>4109</v>
      </c>
      <c r="H905" s="1">
        <v>44894</v>
      </c>
      <c r="I905" t="s">
        <v>34</v>
      </c>
      <c r="J905" s="1">
        <v>44895</v>
      </c>
      <c r="K905" t="s">
        <v>4110</v>
      </c>
      <c r="L905" t="s">
        <v>4111</v>
      </c>
      <c r="M905" t="s">
        <v>4112</v>
      </c>
      <c r="N905" t="s">
        <v>4113</v>
      </c>
      <c r="O905" t="s">
        <v>43</v>
      </c>
      <c r="P905" t="s">
        <v>38</v>
      </c>
      <c r="Q905" t="s">
        <v>38</v>
      </c>
      <c r="R905" t="s">
        <v>39</v>
      </c>
      <c r="U905" t="s">
        <v>41</v>
      </c>
      <c r="V905">
        <v>1</v>
      </c>
      <c r="W905">
        <v>1</v>
      </c>
      <c r="X905" t="s">
        <v>1854</v>
      </c>
      <c r="Y905" t="s">
        <v>1474</v>
      </c>
      <c r="Z905" t="s">
        <v>42</v>
      </c>
      <c r="AA905" t="s">
        <v>43</v>
      </c>
      <c r="AB905">
        <v>21677</v>
      </c>
      <c r="AC905" s="1">
        <v>44895</v>
      </c>
      <c r="AD905" t="s">
        <v>97</v>
      </c>
      <c r="AE905" t="s">
        <v>98</v>
      </c>
      <c r="AF905">
        <v>0</v>
      </c>
      <c r="AG905" t="s">
        <v>46</v>
      </c>
      <c r="AH905" s="1">
        <v>44895</v>
      </c>
      <c r="AK905">
        <f>Tabla_Consulta_desde_TMS8[[#This Row],[idpedido]]</f>
        <v>470764</v>
      </c>
    </row>
    <row r="906" spans="1:37" x14ac:dyDescent="0.25">
      <c r="A906" t="str">
        <f>Tabla_Consulta_desde_TMS8[[#This Row],[Nro_Referencia]]</f>
        <v>20002992263992</v>
      </c>
      <c r="B906">
        <v>470765</v>
      </c>
      <c r="C906" t="s">
        <v>4114</v>
      </c>
      <c r="D906" t="s">
        <v>2140</v>
      </c>
      <c r="E906" t="s">
        <v>47</v>
      </c>
      <c r="F906" t="s">
        <v>33</v>
      </c>
      <c r="G906" t="s">
        <v>4115</v>
      </c>
      <c r="H906" s="1">
        <v>44894</v>
      </c>
      <c r="I906" t="s">
        <v>602</v>
      </c>
      <c r="J906" s="1">
        <v>44894</v>
      </c>
      <c r="K906" t="s">
        <v>4116</v>
      </c>
      <c r="L906" t="s">
        <v>4117</v>
      </c>
      <c r="M906" t="s">
        <v>4118</v>
      </c>
      <c r="N906" t="s">
        <v>4119</v>
      </c>
      <c r="O906" t="s">
        <v>43</v>
      </c>
      <c r="P906" t="s">
        <v>128</v>
      </c>
      <c r="Q906" t="s">
        <v>128</v>
      </c>
      <c r="R906" t="s">
        <v>129</v>
      </c>
      <c r="T906" t="s">
        <v>40</v>
      </c>
      <c r="U906" t="s">
        <v>50</v>
      </c>
      <c r="V906">
        <v>1</v>
      </c>
      <c r="W906">
        <v>1</v>
      </c>
      <c r="X906" t="s">
        <v>1854</v>
      </c>
      <c r="Y906" t="s">
        <v>1474</v>
      </c>
      <c r="Z906" t="s">
        <v>42</v>
      </c>
      <c r="AA906" t="s">
        <v>43</v>
      </c>
      <c r="AB906">
        <v>21678</v>
      </c>
      <c r="AC906" s="1">
        <v>44895</v>
      </c>
      <c r="AD906" t="s">
        <v>44</v>
      </c>
      <c r="AE906" t="s">
        <v>65</v>
      </c>
      <c r="AF906">
        <v>0</v>
      </c>
      <c r="AG906" t="s">
        <v>2159</v>
      </c>
      <c r="AH906" s="1">
        <v>44895</v>
      </c>
      <c r="AJ906" t="s">
        <v>686</v>
      </c>
      <c r="AK906">
        <f>Tabla_Consulta_desde_TMS8[[#This Row],[idpedido]]</f>
        <v>470765</v>
      </c>
    </row>
    <row r="907" spans="1:37" x14ac:dyDescent="0.25">
      <c r="A907" t="str">
        <f>Tabla_Consulta_desde_TMS8[[#This Row],[Nro_Referencia]]</f>
        <v>20002988343327</v>
      </c>
      <c r="B907">
        <v>470766</v>
      </c>
      <c r="C907" t="s">
        <v>4120</v>
      </c>
      <c r="D907" t="s">
        <v>2140</v>
      </c>
      <c r="E907" t="s">
        <v>47</v>
      </c>
      <c r="F907" t="s">
        <v>33</v>
      </c>
      <c r="G907" t="s">
        <v>4121</v>
      </c>
      <c r="H907" s="1">
        <v>44894</v>
      </c>
      <c r="I907" t="s">
        <v>602</v>
      </c>
      <c r="J907" s="1">
        <v>44894</v>
      </c>
      <c r="K907" t="s">
        <v>4122</v>
      </c>
      <c r="L907" t="s">
        <v>4123</v>
      </c>
      <c r="M907" t="s">
        <v>4124</v>
      </c>
      <c r="N907" t="s">
        <v>4125</v>
      </c>
      <c r="O907" t="s">
        <v>43</v>
      </c>
      <c r="P907" t="s">
        <v>38</v>
      </c>
      <c r="Q907" t="s">
        <v>38</v>
      </c>
      <c r="R907" t="s">
        <v>39</v>
      </c>
      <c r="U907" t="s">
        <v>41</v>
      </c>
      <c r="V907">
        <v>1</v>
      </c>
      <c r="W907">
        <v>1</v>
      </c>
      <c r="X907" t="s">
        <v>1854</v>
      </c>
      <c r="Y907" t="s">
        <v>1474</v>
      </c>
      <c r="Z907" t="s">
        <v>42</v>
      </c>
      <c r="AA907" t="s">
        <v>43</v>
      </c>
      <c r="AB907">
        <v>21685</v>
      </c>
      <c r="AC907" s="1">
        <v>44895</v>
      </c>
      <c r="AD907" t="s">
        <v>97</v>
      </c>
      <c r="AE907" t="s">
        <v>231</v>
      </c>
      <c r="AF907">
        <v>0</v>
      </c>
      <c r="AG907" t="s">
        <v>2159</v>
      </c>
      <c r="AH907" s="1">
        <v>44895</v>
      </c>
      <c r="AJ907" t="s">
        <v>43</v>
      </c>
      <c r="AK907">
        <f>Tabla_Consulta_desde_TMS8[[#This Row],[idpedido]]</f>
        <v>470766</v>
      </c>
    </row>
    <row r="908" spans="1:37" x14ac:dyDescent="0.25">
      <c r="A908" t="str">
        <f>Tabla_Consulta_desde_TMS8[[#This Row],[Nro_Referencia]]</f>
        <v>20002993178109</v>
      </c>
      <c r="B908">
        <v>470767</v>
      </c>
      <c r="C908" t="s">
        <v>4126</v>
      </c>
      <c r="D908" t="s">
        <v>2140</v>
      </c>
      <c r="E908" t="s">
        <v>47</v>
      </c>
      <c r="F908" t="s">
        <v>33</v>
      </c>
      <c r="G908" t="s">
        <v>4127</v>
      </c>
      <c r="H908" s="1">
        <v>44894</v>
      </c>
      <c r="I908" t="s">
        <v>602</v>
      </c>
      <c r="J908" s="1">
        <v>44894</v>
      </c>
      <c r="K908" t="s">
        <v>4128</v>
      </c>
      <c r="L908" t="s">
        <v>4129</v>
      </c>
      <c r="M908" t="s">
        <v>4130</v>
      </c>
      <c r="N908" t="s">
        <v>4131</v>
      </c>
      <c r="O908" t="s">
        <v>43</v>
      </c>
      <c r="P908" t="s">
        <v>38</v>
      </c>
      <c r="Q908" t="s">
        <v>38</v>
      </c>
      <c r="R908" t="s">
        <v>39</v>
      </c>
      <c r="U908" t="s">
        <v>41</v>
      </c>
      <c r="V908">
        <v>1</v>
      </c>
      <c r="W908">
        <v>1</v>
      </c>
      <c r="X908" t="s">
        <v>1854</v>
      </c>
      <c r="Y908" t="s">
        <v>1474</v>
      </c>
      <c r="Z908" t="s">
        <v>42</v>
      </c>
      <c r="AA908" t="s">
        <v>43</v>
      </c>
      <c r="AB908">
        <v>21677</v>
      </c>
      <c r="AC908" s="1">
        <v>44895</v>
      </c>
      <c r="AD908" t="s">
        <v>97</v>
      </c>
      <c r="AE908" t="s">
        <v>98</v>
      </c>
      <c r="AF908">
        <v>0</v>
      </c>
      <c r="AG908" t="s">
        <v>2159</v>
      </c>
      <c r="AH908" s="1">
        <v>44895</v>
      </c>
      <c r="AJ908" t="s">
        <v>43</v>
      </c>
      <c r="AK908">
        <f>Tabla_Consulta_desde_TMS8[[#This Row],[idpedido]]</f>
        <v>470767</v>
      </c>
    </row>
    <row r="909" spans="1:37" x14ac:dyDescent="0.25">
      <c r="A909" t="str">
        <f>Tabla_Consulta_desde_TMS8[[#This Row],[Nro_Referencia]]</f>
        <v>20002986706977</v>
      </c>
      <c r="B909">
        <v>470768</v>
      </c>
      <c r="C909" t="s">
        <v>4132</v>
      </c>
      <c r="D909" t="s">
        <v>2140</v>
      </c>
      <c r="E909" t="s">
        <v>47</v>
      </c>
      <c r="F909" t="s">
        <v>33</v>
      </c>
      <c r="G909" t="s">
        <v>4133</v>
      </c>
      <c r="H909" s="1">
        <v>44894</v>
      </c>
      <c r="I909" t="s">
        <v>34</v>
      </c>
      <c r="J909" s="1">
        <v>44895</v>
      </c>
      <c r="K909" t="s">
        <v>4134</v>
      </c>
      <c r="L909" t="s">
        <v>4135</v>
      </c>
      <c r="M909" t="s">
        <v>4136</v>
      </c>
      <c r="N909" t="s">
        <v>4137</v>
      </c>
      <c r="O909" t="s">
        <v>43</v>
      </c>
      <c r="P909" t="s">
        <v>88</v>
      </c>
      <c r="Q909" t="s">
        <v>88</v>
      </c>
      <c r="R909" t="s">
        <v>88</v>
      </c>
      <c r="U909" t="s">
        <v>50</v>
      </c>
      <c r="V909">
        <v>1</v>
      </c>
      <c r="W909">
        <v>1</v>
      </c>
      <c r="X909" t="s">
        <v>1854</v>
      </c>
      <c r="Y909" t="s">
        <v>1474</v>
      </c>
      <c r="Z909" t="s">
        <v>42</v>
      </c>
      <c r="AA909" t="s">
        <v>43</v>
      </c>
      <c r="AB909">
        <v>21682</v>
      </c>
      <c r="AC909" s="1">
        <v>44895</v>
      </c>
      <c r="AD909" t="s">
        <v>446</v>
      </c>
      <c r="AE909" t="s">
        <v>2145</v>
      </c>
      <c r="AF909">
        <v>0</v>
      </c>
      <c r="AG909" t="s">
        <v>46</v>
      </c>
      <c r="AH909" s="1">
        <v>44895</v>
      </c>
      <c r="AK909">
        <f>Tabla_Consulta_desde_TMS8[[#This Row],[idpedido]]</f>
        <v>470768</v>
      </c>
    </row>
    <row r="910" spans="1:37" x14ac:dyDescent="0.25">
      <c r="A910" t="str">
        <f>Tabla_Consulta_desde_TMS8[[#This Row],[Nro_Referencia]]</f>
        <v>20002992648129</v>
      </c>
      <c r="B910">
        <v>470769</v>
      </c>
      <c r="C910" t="s">
        <v>4138</v>
      </c>
      <c r="D910" t="s">
        <v>2140</v>
      </c>
      <c r="E910" t="s">
        <v>47</v>
      </c>
      <c r="F910" t="s">
        <v>33</v>
      </c>
      <c r="G910" t="s">
        <v>4139</v>
      </c>
      <c r="H910" s="1">
        <v>44894</v>
      </c>
      <c r="I910" t="s">
        <v>470</v>
      </c>
      <c r="J910" s="1">
        <v>44895</v>
      </c>
      <c r="K910" t="s">
        <v>4140</v>
      </c>
      <c r="L910" t="s">
        <v>4141</v>
      </c>
      <c r="M910" t="s">
        <v>4142</v>
      </c>
      <c r="N910" t="s">
        <v>4143</v>
      </c>
      <c r="O910" t="s">
        <v>43</v>
      </c>
      <c r="P910" t="s">
        <v>86</v>
      </c>
      <c r="Q910" t="s">
        <v>86</v>
      </c>
      <c r="R910" t="s">
        <v>87</v>
      </c>
      <c r="S910" t="s">
        <v>86</v>
      </c>
      <c r="T910" t="s">
        <v>40</v>
      </c>
      <c r="U910" t="s">
        <v>50</v>
      </c>
      <c r="V910">
        <v>1</v>
      </c>
      <c r="W910">
        <v>1</v>
      </c>
      <c r="X910" t="s">
        <v>1854</v>
      </c>
      <c r="Y910" t="s">
        <v>1474</v>
      </c>
      <c r="Z910" t="s">
        <v>42</v>
      </c>
      <c r="AA910" t="s">
        <v>43</v>
      </c>
      <c r="AB910">
        <v>21678</v>
      </c>
      <c r="AC910" s="1">
        <v>44895</v>
      </c>
      <c r="AD910" t="s">
        <v>44</v>
      </c>
      <c r="AE910" t="s">
        <v>65</v>
      </c>
      <c r="AF910">
        <v>1</v>
      </c>
      <c r="AG910" t="s">
        <v>52</v>
      </c>
      <c r="AH910" s="1">
        <v>44895</v>
      </c>
      <c r="AJ910" t="s">
        <v>58615</v>
      </c>
      <c r="AK910">
        <f>Tabla_Consulta_desde_TMS8[[#This Row],[idpedido]]</f>
        <v>470769</v>
      </c>
    </row>
    <row r="911" spans="1:37" x14ac:dyDescent="0.25">
      <c r="A911" t="str">
        <f>Tabla_Consulta_desde_TMS8[[#This Row],[Nro_Referencia]]</f>
        <v>20002969709633</v>
      </c>
      <c r="B911">
        <v>470770</v>
      </c>
      <c r="C911" t="s">
        <v>4144</v>
      </c>
      <c r="D911" t="s">
        <v>2140</v>
      </c>
      <c r="E911" t="s">
        <v>47</v>
      </c>
      <c r="F911" t="s">
        <v>33</v>
      </c>
      <c r="G911" t="s">
        <v>58616</v>
      </c>
      <c r="H911" s="1">
        <v>44894</v>
      </c>
      <c r="I911" t="s">
        <v>602</v>
      </c>
      <c r="J911" s="1">
        <v>44895</v>
      </c>
      <c r="K911" t="s">
        <v>4145</v>
      </c>
      <c r="L911" t="s">
        <v>4146</v>
      </c>
      <c r="M911" t="s">
        <v>4147</v>
      </c>
      <c r="N911" t="s">
        <v>4148</v>
      </c>
      <c r="P911" t="s">
        <v>68</v>
      </c>
      <c r="Q911" t="s">
        <v>68</v>
      </c>
      <c r="R911" t="s">
        <v>69</v>
      </c>
      <c r="T911" t="s">
        <v>111</v>
      </c>
      <c r="U911" t="s">
        <v>71</v>
      </c>
      <c r="V911">
        <v>1</v>
      </c>
      <c r="W911">
        <v>1</v>
      </c>
      <c r="X911" t="s">
        <v>1854</v>
      </c>
      <c r="Y911" t="s">
        <v>1474</v>
      </c>
      <c r="Z911" t="s">
        <v>42</v>
      </c>
      <c r="AA911" t="s">
        <v>43</v>
      </c>
      <c r="AB911">
        <v>21696</v>
      </c>
      <c r="AC911" s="1">
        <v>44895</v>
      </c>
      <c r="AD911" t="s">
        <v>97</v>
      </c>
      <c r="AE911" t="s">
        <v>127</v>
      </c>
      <c r="AF911">
        <v>0</v>
      </c>
      <c r="AG911" t="s">
        <v>2159</v>
      </c>
      <c r="AH911" s="1">
        <v>44895</v>
      </c>
      <c r="AJ911" t="s">
        <v>43</v>
      </c>
      <c r="AK911">
        <f>Tabla_Consulta_desde_TMS8[[#This Row],[idpedido]]</f>
        <v>470770</v>
      </c>
    </row>
    <row r="912" spans="1:37" x14ac:dyDescent="0.25">
      <c r="A912" t="str">
        <f>Tabla_Consulta_desde_TMS8[[#This Row],[Nro_Referencia]]</f>
        <v>20002988318722</v>
      </c>
      <c r="B912">
        <v>470771</v>
      </c>
      <c r="C912" t="s">
        <v>4149</v>
      </c>
      <c r="D912" t="s">
        <v>2140</v>
      </c>
      <c r="E912" t="s">
        <v>47</v>
      </c>
      <c r="F912" t="s">
        <v>33</v>
      </c>
      <c r="G912" t="s">
        <v>58617</v>
      </c>
      <c r="H912" s="1">
        <v>44894</v>
      </c>
      <c r="I912" t="s">
        <v>602</v>
      </c>
      <c r="J912" s="1">
        <v>44895</v>
      </c>
      <c r="K912" t="s">
        <v>4150</v>
      </c>
      <c r="L912" t="s">
        <v>4151</v>
      </c>
      <c r="M912" t="s">
        <v>4152</v>
      </c>
      <c r="N912" t="s">
        <v>4153</v>
      </c>
      <c r="P912" t="s">
        <v>505</v>
      </c>
      <c r="Q912" t="s">
        <v>505</v>
      </c>
      <c r="R912" t="s">
        <v>69</v>
      </c>
      <c r="T912" t="s">
        <v>111</v>
      </c>
      <c r="U912" t="s">
        <v>71</v>
      </c>
      <c r="V912">
        <v>1</v>
      </c>
      <c r="W912">
        <v>1</v>
      </c>
      <c r="X912" t="s">
        <v>1854</v>
      </c>
      <c r="Y912" t="s">
        <v>1474</v>
      </c>
      <c r="Z912" t="s">
        <v>42</v>
      </c>
      <c r="AA912" t="s">
        <v>43</v>
      </c>
      <c r="AB912">
        <v>21695</v>
      </c>
      <c r="AC912" s="1">
        <v>44895</v>
      </c>
      <c r="AD912" t="s">
        <v>97</v>
      </c>
      <c r="AE912" t="s">
        <v>122</v>
      </c>
      <c r="AF912">
        <v>0</v>
      </c>
      <c r="AG912" t="s">
        <v>2159</v>
      </c>
      <c r="AH912" s="1">
        <v>44895</v>
      </c>
      <c r="AJ912" t="s">
        <v>43</v>
      </c>
      <c r="AK912">
        <f>Tabla_Consulta_desde_TMS8[[#This Row],[idpedido]]</f>
        <v>470771</v>
      </c>
    </row>
    <row r="913" spans="1:37" x14ac:dyDescent="0.25">
      <c r="A913" t="str">
        <f>Tabla_Consulta_desde_TMS8[[#This Row],[Nro_Referencia]]</f>
        <v>20002989358243</v>
      </c>
      <c r="B913">
        <v>470772</v>
      </c>
      <c r="C913" t="s">
        <v>4154</v>
      </c>
      <c r="D913" t="s">
        <v>2140</v>
      </c>
      <c r="E913" t="s">
        <v>47</v>
      </c>
      <c r="F913" t="s">
        <v>33</v>
      </c>
      <c r="G913" t="s">
        <v>4155</v>
      </c>
      <c r="H913" s="1">
        <v>44894</v>
      </c>
      <c r="I913" t="s">
        <v>34</v>
      </c>
      <c r="J913" s="1">
        <v>44895</v>
      </c>
      <c r="K913" t="s">
        <v>4156</v>
      </c>
      <c r="L913" t="s">
        <v>4157</v>
      </c>
      <c r="M913" t="s">
        <v>4158</v>
      </c>
      <c r="N913" t="s">
        <v>4159</v>
      </c>
      <c r="O913" t="s">
        <v>43</v>
      </c>
      <c r="P913" t="s">
        <v>38</v>
      </c>
      <c r="Q913" t="s">
        <v>38</v>
      </c>
      <c r="R913" t="s">
        <v>39</v>
      </c>
      <c r="U913" t="s">
        <v>41</v>
      </c>
      <c r="V913">
        <v>1</v>
      </c>
      <c r="W913">
        <v>1</v>
      </c>
      <c r="X913" t="s">
        <v>1854</v>
      </c>
      <c r="Y913" t="s">
        <v>1474</v>
      </c>
      <c r="Z913" t="s">
        <v>42</v>
      </c>
      <c r="AA913" t="s">
        <v>43</v>
      </c>
      <c r="AB913">
        <v>21677</v>
      </c>
      <c r="AC913" s="1">
        <v>44895</v>
      </c>
      <c r="AD913" t="s">
        <v>97</v>
      </c>
      <c r="AE913" t="s">
        <v>98</v>
      </c>
      <c r="AF913">
        <v>0</v>
      </c>
      <c r="AG913" t="s">
        <v>46</v>
      </c>
      <c r="AH913" s="1">
        <v>44895</v>
      </c>
      <c r="AK913">
        <f>Tabla_Consulta_desde_TMS8[[#This Row],[idpedido]]</f>
        <v>470772</v>
      </c>
    </row>
    <row r="914" spans="1:37" x14ac:dyDescent="0.25">
      <c r="A914" t="str">
        <f>Tabla_Consulta_desde_TMS8[[#This Row],[Nro_Referencia]]</f>
        <v>20002992634851</v>
      </c>
      <c r="B914">
        <v>470773</v>
      </c>
      <c r="C914" t="s">
        <v>4160</v>
      </c>
      <c r="D914" t="s">
        <v>2140</v>
      </c>
      <c r="E914" t="s">
        <v>47</v>
      </c>
      <c r="F914" t="s">
        <v>33</v>
      </c>
      <c r="G914" t="s">
        <v>4161</v>
      </c>
      <c r="H914" s="1">
        <v>44894</v>
      </c>
      <c r="I914" t="s">
        <v>34</v>
      </c>
      <c r="J914" s="1">
        <v>44895</v>
      </c>
      <c r="K914" t="s">
        <v>4162</v>
      </c>
      <c r="L914" t="s">
        <v>4163</v>
      </c>
      <c r="M914" t="s">
        <v>4164</v>
      </c>
      <c r="N914" t="s">
        <v>4165</v>
      </c>
      <c r="O914" t="s">
        <v>43</v>
      </c>
      <c r="P914" t="s">
        <v>38</v>
      </c>
      <c r="Q914" t="s">
        <v>38</v>
      </c>
      <c r="R914" t="s">
        <v>39</v>
      </c>
      <c r="U914" t="s">
        <v>41</v>
      </c>
      <c r="V914">
        <v>1</v>
      </c>
      <c r="W914">
        <v>1</v>
      </c>
      <c r="X914" t="s">
        <v>1854</v>
      </c>
      <c r="Y914" t="s">
        <v>1474</v>
      </c>
      <c r="Z914" t="s">
        <v>42</v>
      </c>
      <c r="AA914" t="s">
        <v>43</v>
      </c>
      <c r="AB914">
        <v>21683</v>
      </c>
      <c r="AC914" s="1">
        <v>44895</v>
      </c>
      <c r="AD914" t="s">
        <v>97</v>
      </c>
      <c r="AE914" t="s">
        <v>104</v>
      </c>
      <c r="AF914">
        <v>0</v>
      </c>
      <c r="AG914" t="s">
        <v>46</v>
      </c>
      <c r="AH914" s="1">
        <v>44895</v>
      </c>
      <c r="AK914">
        <f>Tabla_Consulta_desde_TMS8[[#This Row],[idpedido]]</f>
        <v>470773</v>
      </c>
    </row>
    <row r="915" spans="1:37" x14ac:dyDescent="0.25">
      <c r="A915" t="str">
        <f>Tabla_Consulta_desde_TMS8[[#This Row],[Nro_Referencia]]</f>
        <v>20002992635357</v>
      </c>
      <c r="B915">
        <v>470774</v>
      </c>
      <c r="C915" t="s">
        <v>4166</v>
      </c>
      <c r="D915" t="s">
        <v>2140</v>
      </c>
      <c r="E915" t="s">
        <v>47</v>
      </c>
      <c r="F915" t="s">
        <v>33</v>
      </c>
      <c r="G915" t="s">
        <v>4167</v>
      </c>
      <c r="H915" s="1">
        <v>44894</v>
      </c>
      <c r="I915" t="s">
        <v>34</v>
      </c>
      <c r="J915" s="1">
        <v>44895</v>
      </c>
      <c r="K915" t="s">
        <v>4168</v>
      </c>
      <c r="L915" t="s">
        <v>4169</v>
      </c>
      <c r="M915" t="s">
        <v>4170</v>
      </c>
      <c r="N915" t="s">
        <v>4171</v>
      </c>
      <c r="O915" t="s">
        <v>43</v>
      </c>
      <c r="P915" t="s">
        <v>38</v>
      </c>
      <c r="Q915" t="s">
        <v>38</v>
      </c>
      <c r="R915" t="s">
        <v>39</v>
      </c>
      <c r="U915" t="s">
        <v>41</v>
      </c>
      <c r="V915">
        <v>1</v>
      </c>
      <c r="W915">
        <v>1</v>
      </c>
      <c r="X915" t="s">
        <v>1854</v>
      </c>
      <c r="Y915" t="s">
        <v>1474</v>
      </c>
      <c r="Z915" t="s">
        <v>42</v>
      </c>
      <c r="AA915" t="s">
        <v>43</v>
      </c>
      <c r="AB915">
        <v>21683</v>
      </c>
      <c r="AC915" s="1">
        <v>44895</v>
      </c>
      <c r="AD915" t="s">
        <v>97</v>
      </c>
      <c r="AE915" t="s">
        <v>104</v>
      </c>
      <c r="AF915">
        <v>0</v>
      </c>
      <c r="AG915" t="s">
        <v>46</v>
      </c>
      <c r="AH915" s="1">
        <v>44895</v>
      </c>
      <c r="AK915">
        <f>Tabla_Consulta_desde_TMS8[[#This Row],[idpedido]]</f>
        <v>470774</v>
      </c>
    </row>
    <row r="916" spans="1:37" x14ac:dyDescent="0.25">
      <c r="A916" t="str">
        <f>Tabla_Consulta_desde_TMS8[[#This Row],[Nro_Referencia]]</f>
        <v>20002993162898</v>
      </c>
      <c r="B916">
        <v>470775</v>
      </c>
      <c r="C916" t="s">
        <v>4172</v>
      </c>
      <c r="D916" t="s">
        <v>2140</v>
      </c>
      <c r="E916" t="s">
        <v>47</v>
      </c>
      <c r="F916" t="s">
        <v>33</v>
      </c>
      <c r="G916" t="s">
        <v>4173</v>
      </c>
      <c r="H916" s="1">
        <v>44894</v>
      </c>
      <c r="I916" t="s">
        <v>34</v>
      </c>
      <c r="J916" s="1">
        <v>44895</v>
      </c>
      <c r="K916" t="s">
        <v>4174</v>
      </c>
      <c r="L916" t="s">
        <v>4175</v>
      </c>
      <c r="M916" t="s">
        <v>4176</v>
      </c>
      <c r="N916" t="s">
        <v>4177</v>
      </c>
      <c r="O916" t="s">
        <v>43</v>
      </c>
      <c r="P916" t="s">
        <v>113</v>
      </c>
      <c r="Q916" t="s">
        <v>113</v>
      </c>
      <c r="R916" t="s">
        <v>114</v>
      </c>
      <c r="T916" t="s">
        <v>40</v>
      </c>
      <c r="U916" t="s">
        <v>50</v>
      </c>
      <c r="V916">
        <v>1</v>
      </c>
      <c r="W916">
        <v>1</v>
      </c>
      <c r="X916" t="s">
        <v>1854</v>
      </c>
      <c r="Y916" t="s">
        <v>1474</v>
      </c>
      <c r="Z916" t="s">
        <v>42</v>
      </c>
      <c r="AA916" t="s">
        <v>43</v>
      </c>
      <c r="AB916">
        <v>21678</v>
      </c>
      <c r="AC916" s="1">
        <v>44895</v>
      </c>
      <c r="AD916" t="s">
        <v>44</v>
      </c>
      <c r="AE916" t="s">
        <v>65</v>
      </c>
      <c r="AF916">
        <v>0</v>
      </c>
      <c r="AG916" t="s">
        <v>46</v>
      </c>
      <c r="AH916" s="1">
        <v>44895</v>
      </c>
      <c r="AJ916" t="s">
        <v>59997</v>
      </c>
      <c r="AK916">
        <f>Tabla_Consulta_desde_TMS8[[#This Row],[idpedido]]</f>
        <v>470775</v>
      </c>
    </row>
    <row r="917" spans="1:37" x14ac:dyDescent="0.25">
      <c r="A917" t="str">
        <f>Tabla_Consulta_desde_TMS8[[#This Row],[Nro_Referencia]]</f>
        <v>4500241253</v>
      </c>
      <c r="B917">
        <v>470751</v>
      </c>
      <c r="C917" t="s">
        <v>4178</v>
      </c>
      <c r="D917" t="s">
        <v>1919</v>
      </c>
      <c r="E917" t="s">
        <v>47</v>
      </c>
      <c r="F917" t="s">
        <v>1806</v>
      </c>
      <c r="G917" t="s">
        <v>4179</v>
      </c>
      <c r="H917" s="1">
        <v>44894</v>
      </c>
      <c r="I917" t="s">
        <v>34</v>
      </c>
      <c r="J917" s="1">
        <v>44895</v>
      </c>
      <c r="K917" t="s">
        <v>3144</v>
      </c>
      <c r="L917" t="s">
        <v>4180</v>
      </c>
      <c r="M917" t="s">
        <v>1921</v>
      </c>
      <c r="N917" t="s">
        <v>4181</v>
      </c>
      <c r="O917" t="s">
        <v>4181</v>
      </c>
      <c r="P917" t="s">
        <v>926</v>
      </c>
      <c r="Q917" t="s">
        <v>38</v>
      </c>
      <c r="R917" t="s">
        <v>39</v>
      </c>
      <c r="S917" t="s">
        <v>38</v>
      </c>
      <c r="T917" t="s">
        <v>461</v>
      </c>
      <c r="U917" t="s">
        <v>41</v>
      </c>
      <c r="V917">
        <v>1</v>
      </c>
      <c r="W917">
        <v>57.7</v>
      </c>
      <c r="X917" t="s">
        <v>1920</v>
      </c>
      <c r="Y917" t="s">
        <v>36</v>
      </c>
      <c r="Z917" t="s">
        <v>42</v>
      </c>
      <c r="AA917" t="s">
        <v>43</v>
      </c>
      <c r="AB917">
        <v>21681</v>
      </c>
      <c r="AC917" s="1">
        <v>44895</v>
      </c>
      <c r="AD917" t="s">
        <v>461</v>
      </c>
      <c r="AE917" t="s">
        <v>462</v>
      </c>
      <c r="AF917">
        <v>0</v>
      </c>
      <c r="AG917" t="s">
        <v>46</v>
      </c>
      <c r="AH917" s="1">
        <v>44895</v>
      </c>
      <c r="AK917">
        <f>Tabla_Consulta_desde_TMS8[[#This Row],[idpedido]]</f>
        <v>470751</v>
      </c>
    </row>
    <row r="918" spans="1:37" x14ac:dyDescent="0.25">
      <c r="A918" t="str">
        <f>Tabla_Consulta_desde_TMS8[[#This Row],[Nro_Referencia]]</f>
        <v>WTEC32211290001</v>
      </c>
      <c r="B918">
        <v>470750</v>
      </c>
      <c r="C918" t="s">
        <v>4182</v>
      </c>
      <c r="D918" t="s">
        <v>1916</v>
      </c>
      <c r="E918" t="s">
        <v>47</v>
      </c>
      <c r="F918" t="s">
        <v>33</v>
      </c>
      <c r="G918" t="s">
        <v>4183</v>
      </c>
      <c r="H918" s="1">
        <v>44894</v>
      </c>
      <c r="I918" t="s">
        <v>596</v>
      </c>
      <c r="J918" s="1">
        <v>44895</v>
      </c>
      <c r="K918" t="s">
        <v>1898</v>
      </c>
      <c r="L918" t="s">
        <v>1899</v>
      </c>
      <c r="M918" t="s">
        <v>4184</v>
      </c>
      <c r="N918" t="s">
        <v>4185</v>
      </c>
      <c r="P918" t="s">
        <v>1008</v>
      </c>
      <c r="Q918" t="s">
        <v>38</v>
      </c>
      <c r="R918" t="s">
        <v>39</v>
      </c>
      <c r="S918" t="s">
        <v>1009</v>
      </c>
      <c r="T918" t="s">
        <v>179</v>
      </c>
      <c r="U918" t="s">
        <v>41</v>
      </c>
      <c r="V918">
        <v>1</v>
      </c>
      <c r="W918">
        <v>121.08</v>
      </c>
      <c r="X918" t="s">
        <v>1832</v>
      </c>
      <c r="Y918" t="s">
        <v>1833</v>
      </c>
      <c r="Z918" t="s">
        <v>250</v>
      </c>
      <c r="AA918" t="s">
        <v>43</v>
      </c>
      <c r="AB918">
        <v>21679</v>
      </c>
      <c r="AC918" s="1">
        <v>44894</v>
      </c>
      <c r="AD918" t="s">
        <v>179</v>
      </c>
      <c r="AE918" t="s">
        <v>3148</v>
      </c>
      <c r="AF918">
        <v>0</v>
      </c>
      <c r="AG918" t="s">
        <v>596</v>
      </c>
      <c r="AH918" s="1">
        <v>44895</v>
      </c>
      <c r="AJ918" t="s">
        <v>43</v>
      </c>
      <c r="AK918">
        <f>Tabla_Consulta_desde_TMS8[[#This Row],[idpedido]]</f>
        <v>470750</v>
      </c>
    </row>
    <row r="919" spans="1:37" x14ac:dyDescent="0.25">
      <c r="A919" t="str">
        <f>Tabla_Consulta_desde_TMS8[[#This Row],[Nro_Referencia]]</f>
        <v>80084020-80084021-80084022-80084023-80084024-80084025</v>
      </c>
      <c r="B919">
        <v>470749</v>
      </c>
      <c r="C919" t="s">
        <v>4186</v>
      </c>
      <c r="D919" t="s">
        <v>1919</v>
      </c>
      <c r="E919" t="s">
        <v>47</v>
      </c>
      <c r="F919" t="s">
        <v>1806</v>
      </c>
      <c r="G919" t="s">
        <v>4187</v>
      </c>
      <c r="H919" s="1">
        <v>44894</v>
      </c>
      <c r="I919" t="s">
        <v>34</v>
      </c>
      <c r="J919" s="1">
        <v>44895</v>
      </c>
      <c r="K919" t="s">
        <v>2536</v>
      </c>
      <c r="L919" t="s">
        <v>2537</v>
      </c>
      <c r="M919" t="s">
        <v>2538</v>
      </c>
      <c r="N919" t="s">
        <v>4188</v>
      </c>
      <c r="O919" t="s">
        <v>4188</v>
      </c>
      <c r="P919" t="s">
        <v>1101</v>
      </c>
      <c r="Q919" t="s">
        <v>109</v>
      </c>
      <c r="R919" t="s">
        <v>110</v>
      </c>
      <c r="S919" t="s">
        <v>109</v>
      </c>
      <c r="T919" t="s">
        <v>111</v>
      </c>
      <c r="U919" t="s">
        <v>50</v>
      </c>
      <c r="V919">
        <v>18</v>
      </c>
      <c r="W919">
        <v>210.8</v>
      </c>
      <c r="X919" t="s">
        <v>1920</v>
      </c>
      <c r="Y919" t="s">
        <v>36</v>
      </c>
      <c r="Z919" t="s">
        <v>42</v>
      </c>
      <c r="AA919" t="s">
        <v>43</v>
      </c>
      <c r="AB919">
        <v>21688</v>
      </c>
      <c r="AC919" s="1">
        <v>44895</v>
      </c>
      <c r="AD919" t="s">
        <v>97</v>
      </c>
      <c r="AE919" t="s">
        <v>112</v>
      </c>
      <c r="AF919">
        <v>0</v>
      </c>
      <c r="AG919" t="s">
        <v>46</v>
      </c>
      <c r="AH919" s="1">
        <v>44895</v>
      </c>
      <c r="AK919">
        <f>Tabla_Consulta_desde_TMS8[[#This Row],[idpedido]]</f>
        <v>470749</v>
      </c>
    </row>
    <row r="920" spans="1:37" x14ac:dyDescent="0.25">
      <c r="A920" t="str">
        <f>Tabla_Consulta_desde_TMS8[[#This Row],[Nro_Referencia]]</f>
        <v>18557875</v>
      </c>
      <c r="B920">
        <v>470748</v>
      </c>
      <c r="C920" t="s">
        <v>4189</v>
      </c>
      <c r="D920" t="s">
        <v>1897</v>
      </c>
      <c r="E920" t="s">
        <v>47</v>
      </c>
      <c r="F920" t="s">
        <v>33</v>
      </c>
      <c r="G920" t="s">
        <v>4190</v>
      </c>
      <c r="H920" s="1">
        <v>44894</v>
      </c>
      <c r="I920" t="s">
        <v>596</v>
      </c>
      <c r="J920" s="1">
        <v>44895</v>
      </c>
      <c r="K920" t="s">
        <v>1898</v>
      </c>
      <c r="L920" t="s">
        <v>1899</v>
      </c>
      <c r="M920" t="s">
        <v>1900</v>
      </c>
      <c r="N920" t="s">
        <v>1901</v>
      </c>
      <c r="P920" t="s">
        <v>888</v>
      </c>
      <c r="Q920" t="s">
        <v>38</v>
      </c>
      <c r="R920" t="s">
        <v>39</v>
      </c>
      <c r="S920" t="s">
        <v>760</v>
      </c>
      <c r="T920" t="s">
        <v>179</v>
      </c>
      <c r="U920" t="s">
        <v>121</v>
      </c>
      <c r="V920">
        <v>2</v>
      </c>
      <c r="W920">
        <v>3.1</v>
      </c>
      <c r="X920" t="s">
        <v>1832</v>
      </c>
      <c r="Y920" t="s">
        <v>1833</v>
      </c>
      <c r="Z920" t="s">
        <v>250</v>
      </c>
      <c r="AA920" t="s">
        <v>43</v>
      </c>
      <c r="AB920">
        <v>21679</v>
      </c>
      <c r="AC920" s="1">
        <v>44894</v>
      </c>
      <c r="AD920" t="s">
        <v>179</v>
      </c>
      <c r="AE920" t="s">
        <v>3148</v>
      </c>
      <c r="AF920">
        <v>0</v>
      </c>
      <c r="AG920" t="s">
        <v>596</v>
      </c>
      <c r="AH920" s="1">
        <v>44895</v>
      </c>
      <c r="AJ920" t="s">
        <v>43</v>
      </c>
      <c r="AK920">
        <f>Tabla_Consulta_desde_TMS8[[#This Row],[idpedido]]</f>
        <v>470748</v>
      </c>
    </row>
    <row r="921" spans="1:37" x14ac:dyDescent="0.25">
      <c r="A921" t="str">
        <f>Tabla_Consulta_desde_TMS8[[#This Row],[Nro_Referencia]]</f>
        <v>4669770</v>
      </c>
      <c r="B921">
        <v>470747</v>
      </c>
      <c r="C921" t="s">
        <v>4191</v>
      </c>
      <c r="D921" t="s">
        <v>680</v>
      </c>
      <c r="E921" t="s">
        <v>47</v>
      </c>
      <c r="F921" t="s">
        <v>33</v>
      </c>
      <c r="G921" t="s">
        <v>4192</v>
      </c>
      <c r="H921" s="1">
        <v>44894</v>
      </c>
      <c r="I921" t="s">
        <v>596</v>
      </c>
      <c r="J921" s="1">
        <v>44895</v>
      </c>
      <c r="K921" t="s">
        <v>4193</v>
      </c>
      <c r="L921" t="s">
        <v>4194</v>
      </c>
      <c r="M921" t="s">
        <v>4195</v>
      </c>
      <c r="N921" t="s">
        <v>4196</v>
      </c>
      <c r="O921" t="s">
        <v>4196</v>
      </c>
      <c r="P921" t="s">
        <v>914</v>
      </c>
      <c r="Q921" t="s">
        <v>38</v>
      </c>
      <c r="R921" t="s">
        <v>39</v>
      </c>
      <c r="S921" t="s">
        <v>38</v>
      </c>
      <c r="T921" t="s">
        <v>103</v>
      </c>
      <c r="U921" t="s">
        <v>41</v>
      </c>
      <c r="V921">
        <v>1</v>
      </c>
      <c r="W921">
        <v>1</v>
      </c>
      <c r="X921" t="s">
        <v>681</v>
      </c>
      <c r="Y921" t="s">
        <v>36</v>
      </c>
      <c r="Z921" t="s">
        <v>42</v>
      </c>
      <c r="AA921" t="s">
        <v>4197</v>
      </c>
      <c r="AB921">
        <v>21675</v>
      </c>
      <c r="AC921" s="1">
        <v>44895</v>
      </c>
      <c r="AD921" t="s">
        <v>97</v>
      </c>
      <c r="AE921" t="s">
        <v>481</v>
      </c>
      <c r="AF921">
        <v>1</v>
      </c>
      <c r="AG921" t="s">
        <v>596</v>
      </c>
      <c r="AH921" s="1">
        <v>44896</v>
      </c>
      <c r="AJ921" t="s">
        <v>686</v>
      </c>
      <c r="AK921">
        <f>Tabla_Consulta_desde_TMS8[[#This Row],[idpedido]]</f>
        <v>470747</v>
      </c>
    </row>
    <row r="922" spans="1:37" x14ac:dyDescent="0.25">
      <c r="A922" t="str">
        <f>Tabla_Consulta_desde_TMS8[[#This Row],[Nro_Referencia]]</f>
        <v>SG_2022_2084</v>
      </c>
      <c r="B922">
        <v>470746</v>
      </c>
      <c r="C922" t="s">
        <v>4198</v>
      </c>
      <c r="D922" t="s">
        <v>2018</v>
      </c>
      <c r="E922" t="s">
        <v>47</v>
      </c>
      <c r="F922" t="s">
        <v>33</v>
      </c>
      <c r="H922" s="1">
        <v>44894</v>
      </c>
      <c r="I922" t="s">
        <v>1726</v>
      </c>
      <c r="J922" s="1">
        <v>44894</v>
      </c>
      <c r="K922" t="s">
        <v>2532</v>
      </c>
      <c r="L922" t="s">
        <v>2058</v>
      </c>
      <c r="P922" t="s">
        <v>38</v>
      </c>
      <c r="Q922" t="s">
        <v>38</v>
      </c>
      <c r="R922" t="s">
        <v>39</v>
      </c>
      <c r="U922" t="s">
        <v>121</v>
      </c>
      <c r="V922">
        <v>47</v>
      </c>
      <c r="W922">
        <v>136.94999999999999</v>
      </c>
      <c r="X922" t="s">
        <v>2026</v>
      </c>
      <c r="Y922" t="s">
        <v>2024</v>
      </c>
      <c r="Z922" t="s">
        <v>250</v>
      </c>
      <c r="AA922" t="s">
        <v>43</v>
      </c>
      <c r="AC922" s="1"/>
      <c r="AF922">
        <v>0</v>
      </c>
      <c r="AG922" t="s">
        <v>1727</v>
      </c>
      <c r="AH922" s="1">
        <v>44894</v>
      </c>
      <c r="AK922">
        <f>Tabla_Consulta_desde_TMS8[[#This Row],[idpedido]]</f>
        <v>470746</v>
      </c>
    </row>
    <row r="923" spans="1:37" x14ac:dyDescent="0.25">
      <c r="A923" t="str">
        <f>Tabla_Consulta_desde_TMS8[[#This Row],[Nro_Referencia]]</f>
        <v>9474</v>
      </c>
      <c r="B923">
        <v>470745</v>
      </c>
      <c r="C923" t="s">
        <v>4199</v>
      </c>
      <c r="D923" t="s">
        <v>1852</v>
      </c>
      <c r="E923" t="s">
        <v>47</v>
      </c>
      <c r="F923" t="s">
        <v>33</v>
      </c>
      <c r="G923" t="s">
        <v>4200</v>
      </c>
      <c r="H923" s="1">
        <v>44894</v>
      </c>
      <c r="I923" t="s">
        <v>34</v>
      </c>
      <c r="J923" s="1">
        <v>44895</v>
      </c>
      <c r="K923" t="s">
        <v>1858</v>
      </c>
      <c r="L923" t="s">
        <v>1875</v>
      </c>
      <c r="M923" t="s">
        <v>1859</v>
      </c>
      <c r="N923" t="s">
        <v>1853</v>
      </c>
      <c r="O923" t="s">
        <v>1853</v>
      </c>
      <c r="P923" t="s">
        <v>1524</v>
      </c>
      <c r="Q923" t="s">
        <v>38</v>
      </c>
      <c r="R923" t="s">
        <v>39</v>
      </c>
      <c r="S923" t="s">
        <v>1525</v>
      </c>
      <c r="U923" t="s">
        <v>41</v>
      </c>
      <c r="V923">
        <v>9</v>
      </c>
      <c r="W923">
        <v>15.3</v>
      </c>
      <c r="X923" t="s">
        <v>1854</v>
      </c>
      <c r="Y923" t="s">
        <v>1474</v>
      </c>
      <c r="Z923" t="s">
        <v>42</v>
      </c>
      <c r="AA923" t="s">
        <v>43</v>
      </c>
      <c r="AB923">
        <v>21683</v>
      </c>
      <c r="AC923" s="1">
        <v>44895</v>
      </c>
      <c r="AD923" t="s">
        <v>97</v>
      </c>
      <c r="AE923" t="s">
        <v>104</v>
      </c>
      <c r="AF923">
        <v>0</v>
      </c>
      <c r="AG923" t="s">
        <v>46</v>
      </c>
      <c r="AH923" s="1">
        <v>44895</v>
      </c>
      <c r="AK923">
        <f>Tabla_Consulta_desde_TMS8[[#This Row],[idpedido]]</f>
        <v>470745</v>
      </c>
    </row>
    <row r="924" spans="1:37" x14ac:dyDescent="0.25">
      <c r="A924" t="str">
        <f>Tabla_Consulta_desde_TMS8[[#This Row],[Nro_Referencia]]</f>
        <v>SG_2022_2082</v>
      </c>
      <c r="B924">
        <v>470744</v>
      </c>
      <c r="C924" t="s">
        <v>4201</v>
      </c>
      <c r="D924" t="s">
        <v>2018</v>
      </c>
      <c r="E924" t="s">
        <v>47</v>
      </c>
      <c r="F924" t="s">
        <v>33</v>
      </c>
      <c r="G924" t="s">
        <v>4202</v>
      </c>
      <c r="H924" s="1">
        <v>44894</v>
      </c>
      <c r="I924" t="s">
        <v>602</v>
      </c>
      <c r="J924" s="1">
        <v>44895</v>
      </c>
      <c r="K924" t="s">
        <v>4203</v>
      </c>
      <c r="L924" t="s">
        <v>4204</v>
      </c>
      <c r="P924" t="s">
        <v>38</v>
      </c>
      <c r="Q924" t="s">
        <v>38</v>
      </c>
      <c r="R924" t="s">
        <v>39</v>
      </c>
      <c r="T924" t="s">
        <v>292</v>
      </c>
      <c r="U924" t="s">
        <v>121</v>
      </c>
      <c r="V924">
        <v>1</v>
      </c>
      <c r="W924">
        <v>6.45</v>
      </c>
      <c r="X924" t="s">
        <v>2026</v>
      </c>
      <c r="Y924" t="s">
        <v>2024</v>
      </c>
      <c r="Z924" t="s">
        <v>250</v>
      </c>
      <c r="AA924" t="s">
        <v>43</v>
      </c>
      <c r="AB924">
        <v>21700</v>
      </c>
      <c r="AC924" s="1">
        <v>44895</v>
      </c>
      <c r="AD924" t="s">
        <v>292</v>
      </c>
      <c r="AE924" t="s">
        <v>1376</v>
      </c>
      <c r="AF924">
        <v>0</v>
      </c>
      <c r="AG924" t="s">
        <v>1475</v>
      </c>
      <c r="AH924" s="1">
        <v>44895</v>
      </c>
      <c r="AJ924" t="s">
        <v>43</v>
      </c>
      <c r="AK924">
        <f>Tabla_Consulta_desde_TMS8[[#This Row],[idpedido]]</f>
        <v>470744</v>
      </c>
    </row>
    <row r="925" spans="1:37" x14ac:dyDescent="0.25">
      <c r="A925" t="str">
        <f>Tabla_Consulta_desde_TMS8[[#This Row],[Nro_Referencia]]</f>
        <v>5774529_2</v>
      </c>
      <c r="B925">
        <v>470743</v>
      </c>
      <c r="C925" t="s">
        <v>4205</v>
      </c>
      <c r="D925" t="s">
        <v>4206</v>
      </c>
      <c r="E925" t="s">
        <v>47</v>
      </c>
      <c r="F925" t="s">
        <v>33</v>
      </c>
      <c r="G925" t="s">
        <v>4207</v>
      </c>
      <c r="H925" s="1">
        <v>44894</v>
      </c>
      <c r="I925" t="s">
        <v>602</v>
      </c>
      <c r="J925" s="1">
        <v>44894</v>
      </c>
      <c r="K925" t="s">
        <v>4208</v>
      </c>
      <c r="L925" t="s">
        <v>4209</v>
      </c>
      <c r="M925" t="s">
        <v>4210</v>
      </c>
      <c r="N925" t="s">
        <v>4211</v>
      </c>
      <c r="O925" t="s">
        <v>66</v>
      </c>
      <c r="P925" t="s">
        <v>38</v>
      </c>
      <c r="Q925" t="s">
        <v>38</v>
      </c>
      <c r="R925" t="s">
        <v>39</v>
      </c>
      <c r="T925" t="s">
        <v>103</v>
      </c>
      <c r="U925" t="s">
        <v>41</v>
      </c>
      <c r="V925">
        <v>1</v>
      </c>
      <c r="W925">
        <v>1</v>
      </c>
      <c r="X925" t="s">
        <v>1927</v>
      </c>
      <c r="Y925" t="s">
        <v>1474</v>
      </c>
      <c r="Z925" t="s">
        <v>42</v>
      </c>
      <c r="AA925" t="s">
        <v>4212</v>
      </c>
      <c r="AB925">
        <v>21676</v>
      </c>
      <c r="AC925" s="1">
        <v>44895</v>
      </c>
      <c r="AD925" t="s">
        <v>97</v>
      </c>
      <c r="AE925" t="s">
        <v>162</v>
      </c>
      <c r="AF925">
        <v>0</v>
      </c>
      <c r="AG925" t="s">
        <v>2159</v>
      </c>
      <c r="AH925" s="1">
        <v>44895</v>
      </c>
      <c r="AJ925" t="s">
        <v>43</v>
      </c>
      <c r="AK925">
        <f>Tabla_Consulta_desde_TMS8[[#This Row],[idpedido]]</f>
        <v>470743</v>
      </c>
    </row>
    <row r="926" spans="1:37" x14ac:dyDescent="0.25">
      <c r="A926" t="str">
        <f>Tabla_Consulta_desde_TMS8[[#This Row],[Nro_Referencia]]</f>
        <v>SG_2022_2083</v>
      </c>
      <c r="B926">
        <v>470742</v>
      </c>
      <c r="C926" t="s">
        <v>4213</v>
      </c>
      <c r="D926" t="s">
        <v>2018</v>
      </c>
      <c r="E926" t="s">
        <v>47</v>
      </c>
      <c r="F926" t="s">
        <v>33</v>
      </c>
      <c r="H926" s="1">
        <v>44894</v>
      </c>
      <c r="I926" t="s">
        <v>1726</v>
      </c>
      <c r="J926" s="1">
        <v>44894</v>
      </c>
      <c r="K926" t="s">
        <v>4214</v>
      </c>
      <c r="L926" t="s">
        <v>4215</v>
      </c>
      <c r="P926" t="s">
        <v>68</v>
      </c>
      <c r="Q926" t="s">
        <v>68</v>
      </c>
      <c r="R926" t="s">
        <v>69</v>
      </c>
      <c r="U926" t="s">
        <v>1695</v>
      </c>
      <c r="V926">
        <v>25</v>
      </c>
      <c r="W926">
        <v>142.9</v>
      </c>
      <c r="X926" t="s">
        <v>2026</v>
      </c>
      <c r="Y926" t="s">
        <v>2024</v>
      </c>
      <c r="Z926" t="s">
        <v>250</v>
      </c>
      <c r="AA926" t="s">
        <v>43</v>
      </c>
      <c r="AC926" s="1"/>
      <c r="AF926">
        <v>0</v>
      </c>
      <c r="AG926" t="s">
        <v>1727</v>
      </c>
      <c r="AH926" s="1">
        <v>44894</v>
      </c>
      <c r="AK926">
        <f>Tabla_Consulta_desde_TMS8[[#This Row],[idpedido]]</f>
        <v>470742</v>
      </c>
    </row>
    <row r="927" spans="1:37" x14ac:dyDescent="0.25">
      <c r="A927" t="str">
        <f>Tabla_Consulta_desde_TMS8[[#This Row],[Nro_Referencia]]</f>
        <v>20002937691928</v>
      </c>
      <c r="B927">
        <v>470732</v>
      </c>
      <c r="C927" t="s">
        <v>4216</v>
      </c>
      <c r="D927" t="s">
        <v>4206</v>
      </c>
      <c r="E927" t="s">
        <v>47</v>
      </c>
      <c r="F927" t="s">
        <v>33</v>
      </c>
      <c r="G927" t="s">
        <v>4217</v>
      </c>
      <c r="H927" s="1">
        <v>44894</v>
      </c>
      <c r="I927" t="s">
        <v>602</v>
      </c>
      <c r="J927" s="1">
        <v>44894</v>
      </c>
      <c r="K927" t="s">
        <v>4218</v>
      </c>
      <c r="L927" t="s">
        <v>4219</v>
      </c>
      <c r="M927" t="s">
        <v>4220</v>
      </c>
      <c r="N927" t="s">
        <v>4221</v>
      </c>
      <c r="O927" t="s">
        <v>66</v>
      </c>
      <c r="P927" t="s">
        <v>38</v>
      </c>
      <c r="Q927" t="s">
        <v>38</v>
      </c>
      <c r="R927" t="s">
        <v>39</v>
      </c>
      <c r="T927" t="s">
        <v>103</v>
      </c>
      <c r="U927" t="s">
        <v>41</v>
      </c>
      <c r="V927">
        <v>1</v>
      </c>
      <c r="W927">
        <v>1</v>
      </c>
      <c r="X927" t="s">
        <v>1927</v>
      </c>
      <c r="Y927" t="s">
        <v>1474</v>
      </c>
      <c r="Z927" t="s">
        <v>42</v>
      </c>
      <c r="AA927" t="s">
        <v>4222</v>
      </c>
      <c r="AB927">
        <v>21674</v>
      </c>
      <c r="AC927" s="1">
        <v>44895</v>
      </c>
      <c r="AD927" t="s">
        <v>97</v>
      </c>
      <c r="AE927" t="s">
        <v>136</v>
      </c>
      <c r="AF927">
        <v>0</v>
      </c>
      <c r="AG927" t="s">
        <v>2159</v>
      </c>
      <c r="AH927" s="1">
        <v>44895</v>
      </c>
      <c r="AJ927" t="s">
        <v>43</v>
      </c>
      <c r="AK927">
        <f>Tabla_Consulta_desde_TMS8[[#This Row],[idpedido]]</f>
        <v>470732</v>
      </c>
    </row>
    <row r="928" spans="1:37" x14ac:dyDescent="0.25">
      <c r="A928" t="str">
        <f>Tabla_Consulta_desde_TMS8[[#This Row],[Nro_Referencia]]</f>
        <v>20002926539336_1</v>
      </c>
      <c r="B928">
        <v>470733</v>
      </c>
      <c r="C928" t="s">
        <v>4223</v>
      </c>
      <c r="D928" t="s">
        <v>4206</v>
      </c>
      <c r="E928" t="s">
        <v>47</v>
      </c>
      <c r="F928" t="s">
        <v>33</v>
      </c>
      <c r="G928" t="s">
        <v>4224</v>
      </c>
      <c r="H928" s="1">
        <v>44894</v>
      </c>
      <c r="I928" t="s">
        <v>34</v>
      </c>
      <c r="J928" s="1">
        <v>44895</v>
      </c>
      <c r="K928" t="s">
        <v>4225</v>
      </c>
      <c r="L928" t="s">
        <v>4226</v>
      </c>
      <c r="M928" t="s">
        <v>4227</v>
      </c>
      <c r="N928" t="s">
        <v>4228</v>
      </c>
      <c r="O928" t="s">
        <v>66</v>
      </c>
      <c r="P928" t="s">
        <v>38</v>
      </c>
      <c r="Q928" t="s">
        <v>38</v>
      </c>
      <c r="R928" t="s">
        <v>39</v>
      </c>
      <c r="T928" t="s">
        <v>103</v>
      </c>
      <c r="U928" t="s">
        <v>41</v>
      </c>
      <c r="V928">
        <v>1</v>
      </c>
      <c r="W928">
        <v>1</v>
      </c>
      <c r="X928" t="s">
        <v>1927</v>
      </c>
      <c r="Y928" t="s">
        <v>1474</v>
      </c>
      <c r="Z928" t="s">
        <v>42</v>
      </c>
      <c r="AA928" t="s">
        <v>4229</v>
      </c>
      <c r="AB928">
        <v>21676</v>
      </c>
      <c r="AC928" s="1">
        <v>44895</v>
      </c>
      <c r="AD928" t="s">
        <v>97</v>
      </c>
      <c r="AE928" t="s">
        <v>162</v>
      </c>
      <c r="AF928">
        <v>0</v>
      </c>
      <c r="AG928" t="s">
        <v>46</v>
      </c>
      <c r="AH928" s="1">
        <v>44895</v>
      </c>
      <c r="AK928">
        <f>Tabla_Consulta_desde_TMS8[[#This Row],[idpedido]]</f>
        <v>470733</v>
      </c>
    </row>
    <row r="929" spans="1:37" x14ac:dyDescent="0.25">
      <c r="A929" t="str">
        <f>Tabla_Consulta_desde_TMS8[[#This Row],[Nro_Referencia]]</f>
        <v>20002984583346</v>
      </c>
      <c r="B929">
        <v>470734</v>
      </c>
      <c r="C929" t="s">
        <v>4230</v>
      </c>
      <c r="D929" t="s">
        <v>4206</v>
      </c>
      <c r="E929" t="s">
        <v>47</v>
      </c>
      <c r="F929" t="s">
        <v>33</v>
      </c>
      <c r="G929" t="s">
        <v>4231</v>
      </c>
      <c r="H929" s="1">
        <v>44894</v>
      </c>
      <c r="I929" t="s">
        <v>602</v>
      </c>
      <c r="J929" s="1">
        <v>44894</v>
      </c>
      <c r="K929" t="s">
        <v>4232</v>
      </c>
      <c r="L929" t="s">
        <v>4233</v>
      </c>
      <c r="M929" t="s">
        <v>4234</v>
      </c>
      <c r="N929" t="s">
        <v>4235</v>
      </c>
      <c r="O929" t="s">
        <v>66</v>
      </c>
      <c r="P929" t="s">
        <v>38</v>
      </c>
      <c r="Q929" t="s">
        <v>38</v>
      </c>
      <c r="R929" t="s">
        <v>39</v>
      </c>
      <c r="T929" t="s">
        <v>103</v>
      </c>
      <c r="U929" t="s">
        <v>41</v>
      </c>
      <c r="V929">
        <v>1</v>
      </c>
      <c r="W929">
        <v>1</v>
      </c>
      <c r="X929" t="s">
        <v>1927</v>
      </c>
      <c r="Y929" t="s">
        <v>1474</v>
      </c>
      <c r="Z929" t="s">
        <v>42</v>
      </c>
      <c r="AA929" t="s">
        <v>4229</v>
      </c>
      <c r="AB929">
        <v>21676</v>
      </c>
      <c r="AC929" s="1">
        <v>44895</v>
      </c>
      <c r="AD929" t="s">
        <v>97</v>
      </c>
      <c r="AE929" t="s">
        <v>162</v>
      </c>
      <c r="AF929">
        <v>0</v>
      </c>
      <c r="AG929" t="s">
        <v>2159</v>
      </c>
      <c r="AH929" s="1">
        <v>44895</v>
      </c>
      <c r="AJ929" t="s">
        <v>43</v>
      </c>
      <c r="AK929">
        <f>Tabla_Consulta_desde_TMS8[[#This Row],[idpedido]]</f>
        <v>470734</v>
      </c>
    </row>
    <row r="930" spans="1:37" x14ac:dyDescent="0.25">
      <c r="A930" t="str">
        <f>Tabla_Consulta_desde_TMS8[[#This Row],[Nro_Referencia]]</f>
        <v>20002984586211</v>
      </c>
      <c r="B930">
        <v>470735</v>
      </c>
      <c r="C930" t="s">
        <v>4236</v>
      </c>
      <c r="D930" t="s">
        <v>4206</v>
      </c>
      <c r="E930" t="s">
        <v>47</v>
      </c>
      <c r="F930" t="s">
        <v>33</v>
      </c>
      <c r="G930" t="s">
        <v>4237</v>
      </c>
      <c r="H930" s="1">
        <v>44894</v>
      </c>
      <c r="I930" t="s">
        <v>602</v>
      </c>
      <c r="J930" s="1">
        <v>44894</v>
      </c>
      <c r="K930" t="s">
        <v>4238</v>
      </c>
      <c r="L930" t="s">
        <v>4239</v>
      </c>
      <c r="M930" t="s">
        <v>4240</v>
      </c>
      <c r="N930" t="s">
        <v>4241</v>
      </c>
      <c r="O930" t="s">
        <v>66</v>
      </c>
      <c r="P930" t="s">
        <v>38</v>
      </c>
      <c r="Q930" t="s">
        <v>38</v>
      </c>
      <c r="R930" t="s">
        <v>39</v>
      </c>
      <c r="T930" t="s">
        <v>103</v>
      </c>
      <c r="U930" t="s">
        <v>41</v>
      </c>
      <c r="V930">
        <v>1</v>
      </c>
      <c r="W930">
        <v>1</v>
      </c>
      <c r="X930" t="s">
        <v>1927</v>
      </c>
      <c r="Y930" t="s">
        <v>1474</v>
      </c>
      <c r="Z930" t="s">
        <v>42</v>
      </c>
      <c r="AA930" t="s">
        <v>4242</v>
      </c>
      <c r="AB930">
        <v>21674</v>
      </c>
      <c r="AC930" s="1">
        <v>44895</v>
      </c>
      <c r="AD930" t="s">
        <v>97</v>
      </c>
      <c r="AE930" t="s">
        <v>136</v>
      </c>
      <c r="AF930">
        <v>0</v>
      </c>
      <c r="AG930" t="s">
        <v>2159</v>
      </c>
      <c r="AH930" s="1">
        <v>44895</v>
      </c>
      <c r="AJ930" t="s">
        <v>43</v>
      </c>
      <c r="AK930">
        <f>Tabla_Consulta_desde_TMS8[[#This Row],[idpedido]]</f>
        <v>470735</v>
      </c>
    </row>
    <row r="931" spans="1:37" x14ac:dyDescent="0.25">
      <c r="A931" t="str">
        <f>Tabla_Consulta_desde_TMS8[[#This Row],[Nro_Referencia]]</f>
        <v>20002955610154_1</v>
      </c>
      <c r="B931">
        <v>470737</v>
      </c>
      <c r="C931" t="s">
        <v>4243</v>
      </c>
      <c r="D931" t="s">
        <v>4206</v>
      </c>
      <c r="E931" t="s">
        <v>47</v>
      </c>
      <c r="F931" t="s">
        <v>33</v>
      </c>
      <c r="G931" t="s">
        <v>4244</v>
      </c>
      <c r="H931" s="1">
        <v>44894</v>
      </c>
      <c r="I931" t="s">
        <v>34</v>
      </c>
      <c r="J931" s="1">
        <v>44895</v>
      </c>
      <c r="K931" t="s">
        <v>4245</v>
      </c>
      <c r="L931" t="s">
        <v>4246</v>
      </c>
      <c r="M931" t="s">
        <v>4247</v>
      </c>
      <c r="N931" t="s">
        <v>4248</v>
      </c>
      <c r="O931" t="s">
        <v>66</v>
      </c>
      <c r="P931" t="s">
        <v>38</v>
      </c>
      <c r="Q931" t="s">
        <v>38</v>
      </c>
      <c r="R931" t="s">
        <v>39</v>
      </c>
      <c r="T931" t="s">
        <v>103</v>
      </c>
      <c r="U931" t="s">
        <v>41</v>
      </c>
      <c r="V931">
        <v>1</v>
      </c>
      <c r="W931">
        <v>1</v>
      </c>
      <c r="X931" t="s">
        <v>1927</v>
      </c>
      <c r="Y931" t="s">
        <v>1474</v>
      </c>
      <c r="Z931" t="s">
        <v>42</v>
      </c>
      <c r="AA931" t="s">
        <v>4212</v>
      </c>
      <c r="AB931">
        <v>21675</v>
      </c>
      <c r="AC931" s="1">
        <v>44895</v>
      </c>
      <c r="AD931" t="s">
        <v>97</v>
      </c>
      <c r="AE931" t="s">
        <v>481</v>
      </c>
      <c r="AF931">
        <v>0</v>
      </c>
      <c r="AG931" t="s">
        <v>46</v>
      </c>
      <c r="AH931" s="1">
        <v>44895</v>
      </c>
      <c r="AK931">
        <f>Tabla_Consulta_desde_TMS8[[#This Row],[idpedido]]</f>
        <v>470737</v>
      </c>
    </row>
    <row r="932" spans="1:37" x14ac:dyDescent="0.25">
      <c r="A932" t="str">
        <f>Tabla_Consulta_desde_TMS8[[#This Row],[Nro_Referencia]]</f>
        <v>20002951821239_1</v>
      </c>
      <c r="B932">
        <v>470738</v>
      </c>
      <c r="C932" t="s">
        <v>4249</v>
      </c>
      <c r="D932" t="s">
        <v>4206</v>
      </c>
      <c r="E932" t="s">
        <v>47</v>
      </c>
      <c r="F932" t="s">
        <v>33</v>
      </c>
      <c r="G932" t="s">
        <v>4250</v>
      </c>
      <c r="H932" s="1">
        <v>44894</v>
      </c>
      <c r="I932" t="s">
        <v>602</v>
      </c>
      <c r="J932" s="1">
        <v>44894</v>
      </c>
      <c r="K932" t="s">
        <v>4251</v>
      </c>
      <c r="L932" t="s">
        <v>4252</v>
      </c>
      <c r="M932" t="s">
        <v>4253</v>
      </c>
      <c r="N932" t="s">
        <v>4254</v>
      </c>
      <c r="O932" t="s">
        <v>66</v>
      </c>
      <c r="P932" t="s">
        <v>38</v>
      </c>
      <c r="Q932" t="s">
        <v>38</v>
      </c>
      <c r="R932" t="s">
        <v>39</v>
      </c>
      <c r="T932" t="s">
        <v>103</v>
      </c>
      <c r="U932" t="s">
        <v>41</v>
      </c>
      <c r="V932">
        <v>1</v>
      </c>
      <c r="W932">
        <v>1</v>
      </c>
      <c r="X932" t="s">
        <v>1927</v>
      </c>
      <c r="Y932" t="s">
        <v>1474</v>
      </c>
      <c r="Z932" t="s">
        <v>42</v>
      </c>
      <c r="AA932" t="s">
        <v>4242</v>
      </c>
      <c r="AB932">
        <v>21674</v>
      </c>
      <c r="AC932" s="1">
        <v>44895</v>
      </c>
      <c r="AD932" t="s">
        <v>97</v>
      </c>
      <c r="AE932" t="s">
        <v>136</v>
      </c>
      <c r="AF932">
        <v>0</v>
      </c>
      <c r="AG932" t="s">
        <v>2159</v>
      </c>
      <c r="AH932" s="1">
        <v>44895</v>
      </c>
      <c r="AJ932" t="s">
        <v>43</v>
      </c>
      <c r="AK932">
        <f>Tabla_Consulta_desde_TMS8[[#This Row],[idpedido]]</f>
        <v>470738</v>
      </c>
    </row>
    <row r="933" spans="1:37" x14ac:dyDescent="0.25">
      <c r="A933" t="str">
        <f>Tabla_Consulta_desde_TMS8[[#This Row],[Nro_Referencia]]</f>
        <v>20002951545276</v>
      </c>
      <c r="B933">
        <v>470739</v>
      </c>
      <c r="C933" t="s">
        <v>4255</v>
      </c>
      <c r="D933" t="s">
        <v>4206</v>
      </c>
      <c r="E933" t="s">
        <v>47</v>
      </c>
      <c r="F933" t="s">
        <v>33</v>
      </c>
      <c r="G933" t="s">
        <v>4256</v>
      </c>
      <c r="H933" s="1">
        <v>44894</v>
      </c>
      <c r="I933" t="s">
        <v>470</v>
      </c>
      <c r="J933" s="1">
        <v>44895</v>
      </c>
      <c r="K933" t="s">
        <v>4257</v>
      </c>
      <c r="L933" t="s">
        <v>4258</v>
      </c>
      <c r="M933" t="s">
        <v>4259</v>
      </c>
      <c r="N933" t="s">
        <v>4260</v>
      </c>
      <c r="O933" t="s">
        <v>66</v>
      </c>
      <c r="P933" t="s">
        <v>38</v>
      </c>
      <c r="Q933" t="s">
        <v>38</v>
      </c>
      <c r="R933" t="s">
        <v>39</v>
      </c>
      <c r="T933" t="s">
        <v>103</v>
      </c>
      <c r="U933" t="s">
        <v>41</v>
      </c>
      <c r="V933">
        <v>1</v>
      </c>
      <c r="W933">
        <v>1</v>
      </c>
      <c r="X933" t="s">
        <v>1927</v>
      </c>
      <c r="Y933" t="s">
        <v>1474</v>
      </c>
      <c r="Z933" t="s">
        <v>42</v>
      </c>
      <c r="AA933" t="s">
        <v>4242</v>
      </c>
      <c r="AB933">
        <v>21687</v>
      </c>
      <c r="AC933" s="1">
        <v>44895</v>
      </c>
      <c r="AD933" t="s">
        <v>97</v>
      </c>
      <c r="AE933" t="s">
        <v>276</v>
      </c>
      <c r="AF933">
        <v>1</v>
      </c>
      <c r="AG933" t="s">
        <v>52</v>
      </c>
      <c r="AH933" s="1">
        <v>44895</v>
      </c>
      <c r="AI933" t="s">
        <v>105</v>
      </c>
      <c r="AJ933" t="s">
        <v>16264</v>
      </c>
      <c r="AK933">
        <f>Tabla_Consulta_desde_TMS8[[#This Row],[idpedido]]</f>
        <v>470739</v>
      </c>
    </row>
    <row r="934" spans="1:37" x14ac:dyDescent="0.25">
      <c r="A934" t="str">
        <f>Tabla_Consulta_desde_TMS8[[#This Row],[Nro_Referencia]]</f>
        <v>20002930184544_1</v>
      </c>
      <c r="B934">
        <v>470740</v>
      </c>
      <c r="C934" t="s">
        <v>4261</v>
      </c>
      <c r="D934" t="s">
        <v>4206</v>
      </c>
      <c r="E934" t="s">
        <v>47</v>
      </c>
      <c r="F934" t="s">
        <v>33</v>
      </c>
      <c r="G934" t="s">
        <v>4262</v>
      </c>
      <c r="H934" s="1">
        <v>44894</v>
      </c>
      <c r="I934" t="s">
        <v>34</v>
      </c>
      <c r="J934" s="1">
        <v>44895</v>
      </c>
      <c r="K934" t="s">
        <v>4263</v>
      </c>
      <c r="L934" t="s">
        <v>4264</v>
      </c>
      <c r="M934" t="s">
        <v>4265</v>
      </c>
      <c r="N934" t="s">
        <v>4266</v>
      </c>
      <c r="O934" t="s">
        <v>66</v>
      </c>
      <c r="P934" t="s">
        <v>38</v>
      </c>
      <c r="Q934" t="s">
        <v>38</v>
      </c>
      <c r="R934" t="s">
        <v>39</v>
      </c>
      <c r="T934" t="s">
        <v>103</v>
      </c>
      <c r="U934" t="s">
        <v>41</v>
      </c>
      <c r="V934">
        <v>1</v>
      </c>
      <c r="W934">
        <v>1</v>
      </c>
      <c r="X934" t="s">
        <v>1927</v>
      </c>
      <c r="Y934" t="s">
        <v>1474</v>
      </c>
      <c r="Z934" t="s">
        <v>42</v>
      </c>
      <c r="AA934" t="s">
        <v>4229</v>
      </c>
      <c r="AB934">
        <v>21677</v>
      </c>
      <c r="AC934" s="1">
        <v>44895</v>
      </c>
      <c r="AD934" t="s">
        <v>97</v>
      </c>
      <c r="AE934" t="s">
        <v>98</v>
      </c>
      <c r="AF934">
        <v>0</v>
      </c>
      <c r="AG934" t="s">
        <v>46</v>
      </c>
      <c r="AH934" s="1">
        <v>44895</v>
      </c>
      <c r="AK934">
        <f>Tabla_Consulta_desde_TMS8[[#This Row],[idpedido]]</f>
        <v>470740</v>
      </c>
    </row>
    <row r="935" spans="1:37" x14ac:dyDescent="0.25">
      <c r="A935" t="str">
        <f>Tabla_Consulta_desde_TMS8[[#This Row],[Nro_Referencia]]</f>
        <v>20002948826844</v>
      </c>
      <c r="B935">
        <v>470741</v>
      </c>
      <c r="C935" t="s">
        <v>4267</v>
      </c>
      <c r="D935" t="s">
        <v>4206</v>
      </c>
      <c r="E935" t="s">
        <v>47</v>
      </c>
      <c r="F935" t="s">
        <v>33</v>
      </c>
      <c r="G935" t="s">
        <v>4268</v>
      </c>
      <c r="H935" s="1">
        <v>44894</v>
      </c>
      <c r="I935" t="s">
        <v>602</v>
      </c>
      <c r="J935" s="1">
        <v>44894</v>
      </c>
      <c r="K935" t="s">
        <v>4269</v>
      </c>
      <c r="L935" t="s">
        <v>4270</v>
      </c>
      <c r="M935" t="s">
        <v>4271</v>
      </c>
      <c r="N935" t="s">
        <v>4272</v>
      </c>
      <c r="O935" t="s">
        <v>66</v>
      </c>
      <c r="P935" t="s">
        <v>38</v>
      </c>
      <c r="Q935" t="s">
        <v>38</v>
      </c>
      <c r="R935" t="s">
        <v>39</v>
      </c>
      <c r="T935" t="s">
        <v>103</v>
      </c>
      <c r="U935" t="s">
        <v>41</v>
      </c>
      <c r="V935">
        <v>1</v>
      </c>
      <c r="W935">
        <v>1</v>
      </c>
      <c r="X935" t="s">
        <v>1927</v>
      </c>
      <c r="Y935" t="s">
        <v>1474</v>
      </c>
      <c r="Z935" t="s">
        <v>42</v>
      </c>
      <c r="AA935" t="s">
        <v>4212</v>
      </c>
      <c r="AB935">
        <v>21676</v>
      </c>
      <c r="AC935" s="1">
        <v>44895</v>
      </c>
      <c r="AD935" t="s">
        <v>97</v>
      </c>
      <c r="AE935" t="s">
        <v>162</v>
      </c>
      <c r="AF935">
        <v>0</v>
      </c>
      <c r="AG935" t="s">
        <v>2159</v>
      </c>
      <c r="AH935" s="1">
        <v>44895</v>
      </c>
      <c r="AJ935" t="s">
        <v>43</v>
      </c>
      <c r="AK935">
        <f>Tabla_Consulta_desde_TMS8[[#This Row],[idpedido]]</f>
        <v>470741</v>
      </c>
    </row>
    <row r="936" spans="1:37" x14ac:dyDescent="0.25">
      <c r="A936" t="str">
        <f>Tabla_Consulta_desde_TMS8[[#This Row],[Nro_Referencia]]</f>
        <v>SG_2022_2081</v>
      </c>
      <c r="B936">
        <v>470731</v>
      </c>
      <c r="C936" t="s">
        <v>4273</v>
      </c>
      <c r="D936" t="s">
        <v>2018</v>
      </c>
      <c r="E936" t="s">
        <v>47</v>
      </c>
      <c r="F936" t="s">
        <v>33</v>
      </c>
      <c r="G936" t="s">
        <v>58618</v>
      </c>
      <c r="H936" s="1">
        <v>44894</v>
      </c>
      <c r="I936" t="s">
        <v>34</v>
      </c>
      <c r="J936" s="1">
        <v>44895</v>
      </c>
      <c r="K936" t="s">
        <v>4274</v>
      </c>
      <c r="L936" t="s">
        <v>2046</v>
      </c>
      <c r="P936" t="s">
        <v>204</v>
      </c>
      <c r="Q936" t="s">
        <v>204</v>
      </c>
      <c r="R936" t="s">
        <v>49</v>
      </c>
      <c r="T936" t="s">
        <v>40</v>
      </c>
      <c r="U936" t="s">
        <v>1814</v>
      </c>
      <c r="V936">
        <v>4</v>
      </c>
      <c r="W936">
        <v>45.09</v>
      </c>
      <c r="X936" t="s">
        <v>2026</v>
      </c>
      <c r="Y936" t="s">
        <v>2024</v>
      </c>
      <c r="Z936" t="s">
        <v>250</v>
      </c>
      <c r="AA936" t="s">
        <v>43</v>
      </c>
      <c r="AB936">
        <v>21689</v>
      </c>
      <c r="AC936" s="1">
        <v>44894</v>
      </c>
      <c r="AD936" t="s">
        <v>44</v>
      </c>
      <c r="AE936" t="s">
        <v>45</v>
      </c>
      <c r="AF936">
        <v>0</v>
      </c>
      <c r="AG936" t="s">
        <v>46</v>
      </c>
      <c r="AH936" s="1">
        <v>44895</v>
      </c>
      <c r="AJ936" t="s">
        <v>59166</v>
      </c>
      <c r="AK936">
        <f>Tabla_Consulta_desde_TMS8[[#This Row],[idpedido]]</f>
        <v>470731</v>
      </c>
    </row>
    <row r="937" spans="1:37" x14ac:dyDescent="0.25">
      <c r="A937" t="str">
        <f>Tabla_Consulta_desde_TMS8[[#This Row],[Nro_Referencia]]</f>
        <v>SG_2022_2085_2088</v>
      </c>
      <c r="B937">
        <v>470730</v>
      </c>
      <c r="C937" t="s">
        <v>4275</v>
      </c>
      <c r="D937" t="s">
        <v>2018</v>
      </c>
      <c r="E937" t="s">
        <v>47</v>
      </c>
      <c r="F937" t="s">
        <v>33</v>
      </c>
      <c r="G937" t="s">
        <v>4276</v>
      </c>
      <c r="H937" s="1">
        <v>44894</v>
      </c>
      <c r="I937" t="s">
        <v>1726</v>
      </c>
      <c r="J937" s="1">
        <v>44894</v>
      </c>
      <c r="K937" t="s">
        <v>2668</v>
      </c>
      <c r="L937" t="s">
        <v>2025</v>
      </c>
      <c r="P937" t="s">
        <v>109</v>
      </c>
      <c r="Q937" t="s">
        <v>109</v>
      </c>
      <c r="R937" t="s">
        <v>110</v>
      </c>
      <c r="U937" t="s">
        <v>1814</v>
      </c>
      <c r="V937">
        <v>115</v>
      </c>
      <c r="W937">
        <v>366.84</v>
      </c>
      <c r="X937" t="s">
        <v>2026</v>
      </c>
      <c r="Y937" t="s">
        <v>2024</v>
      </c>
      <c r="Z937" t="s">
        <v>250</v>
      </c>
      <c r="AA937" t="s">
        <v>43</v>
      </c>
      <c r="AC937" s="1"/>
      <c r="AF937">
        <v>0</v>
      </c>
      <c r="AG937" t="s">
        <v>1727</v>
      </c>
      <c r="AH937" s="1">
        <v>44894</v>
      </c>
      <c r="AK937">
        <f>Tabla_Consulta_desde_TMS8[[#This Row],[idpedido]]</f>
        <v>470730</v>
      </c>
    </row>
    <row r="938" spans="1:37" x14ac:dyDescent="0.25">
      <c r="A938" t="str">
        <f>Tabla_Consulta_desde_TMS8[[#This Row],[Nro_Referencia]]</f>
        <v>SG_2022_2072_2076</v>
      </c>
      <c r="B938">
        <v>470729</v>
      </c>
      <c r="C938" t="s">
        <v>4277</v>
      </c>
      <c r="D938" t="s">
        <v>2018</v>
      </c>
      <c r="E938" t="s">
        <v>47</v>
      </c>
      <c r="F938" t="s">
        <v>33</v>
      </c>
      <c r="G938" t="s">
        <v>4278</v>
      </c>
      <c r="H938" s="1">
        <v>44894</v>
      </c>
      <c r="I938" t="s">
        <v>1726</v>
      </c>
      <c r="J938" s="1">
        <v>44894</v>
      </c>
      <c r="K938" t="s">
        <v>2908</v>
      </c>
      <c r="L938" t="s">
        <v>2909</v>
      </c>
      <c r="P938" t="s">
        <v>109</v>
      </c>
      <c r="Q938" t="s">
        <v>109</v>
      </c>
      <c r="R938" t="s">
        <v>110</v>
      </c>
      <c r="U938" t="s">
        <v>1814</v>
      </c>
      <c r="V938">
        <v>2</v>
      </c>
      <c r="W938">
        <v>137.87</v>
      </c>
      <c r="X938" t="s">
        <v>2026</v>
      </c>
      <c r="Y938" t="s">
        <v>2024</v>
      </c>
      <c r="Z938" t="s">
        <v>250</v>
      </c>
      <c r="AA938" t="s">
        <v>43</v>
      </c>
      <c r="AC938" s="1"/>
      <c r="AF938">
        <v>0</v>
      </c>
      <c r="AG938" t="s">
        <v>1727</v>
      </c>
      <c r="AH938" s="1">
        <v>44894</v>
      </c>
      <c r="AK938">
        <f>Tabla_Consulta_desde_TMS8[[#This Row],[idpedido]]</f>
        <v>470729</v>
      </c>
    </row>
    <row r="939" spans="1:37" x14ac:dyDescent="0.25">
      <c r="A939" t="str">
        <f>Tabla_Consulta_desde_TMS8[[#This Row],[Nro_Referencia]]</f>
        <v>SG_2022_2022</v>
      </c>
      <c r="B939">
        <v>470728</v>
      </c>
      <c r="C939" t="s">
        <v>4279</v>
      </c>
      <c r="D939" t="s">
        <v>2018</v>
      </c>
      <c r="E939" t="s">
        <v>47</v>
      </c>
      <c r="F939" t="s">
        <v>33</v>
      </c>
      <c r="G939" t="s">
        <v>4280</v>
      </c>
      <c r="H939" s="1">
        <v>44894</v>
      </c>
      <c r="I939" t="s">
        <v>34</v>
      </c>
      <c r="J939" s="1">
        <v>44895</v>
      </c>
      <c r="K939" t="s">
        <v>4281</v>
      </c>
      <c r="L939" t="s">
        <v>4282</v>
      </c>
      <c r="P939" t="s">
        <v>38</v>
      </c>
      <c r="Q939" t="s">
        <v>38</v>
      </c>
      <c r="R939" t="s">
        <v>39</v>
      </c>
      <c r="T939" t="s">
        <v>292</v>
      </c>
      <c r="U939" t="s">
        <v>121</v>
      </c>
      <c r="V939">
        <v>1</v>
      </c>
      <c r="W939">
        <v>104.91</v>
      </c>
      <c r="X939" t="s">
        <v>2026</v>
      </c>
      <c r="Y939" t="s">
        <v>2024</v>
      </c>
      <c r="Z939" t="s">
        <v>250</v>
      </c>
      <c r="AA939" t="s">
        <v>43</v>
      </c>
      <c r="AB939">
        <v>21700</v>
      </c>
      <c r="AC939" s="1">
        <v>44895</v>
      </c>
      <c r="AD939" t="s">
        <v>292</v>
      </c>
      <c r="AE939" t="s">
        <v>1376</v>
      </c>
      <c r="AF939">
        <v>0</v>
      </c>
      <c r="AG939" t="s">
        <v>46</v>
      </c>
      <c r="AH939" s="1">
        <v>44895</v>
      </c>
      <c r="AK939">
        <f>Tabla_Consulta_desde_TMS8[[#This Row],[idpedido]]</f>
        <v>470728</v>
      </c>
    </row>
    <row r="940" spans="1:37" x14ac:dyDescent="0.25">
      <c r="A940" t="str">
        <f>Tabla_Consulta_desde_TMS8[[#This Row],[Nro_Referencia]]</f>
        <v>20002989885961</v>
      </c>
      <c r="B940">
        <v>470717</v>
      </c>
      <c r="C940" t="s">
        <v>4283</v>
      </c>
      <c r="D940" t="s">
        <v>4284</v>
      </c>
      <c r="E940" t="s">
        <v>47</v>
      </c>
      <c r="F940" t="s">
        <v>33</v>
      </c>
      <c r="H940" s="1">
        <v>44894</v>
      </c>
      <c r="I940" t="s">
        <v>2158</v>
      </c>
      <c r="J940" s="1">
        <v>44894</v>
      </c>
      <c r="K940" t="s">
        <v>4285</v>
      </c>
      <c r="L940" t="s">
        <v>4286</v>
      </c>
      <c r="M940" t="s">
        <v>4287</v>
      </c>
      <c r="N940" t="s">
        <v>4288</v>
      </c>
      <c r="P940" t="s">
        <v>38</v>
      </c>
      <c r="Q940" t="s">
        <v>38</v>
      </c>
      <c r="R940" t="s">
        <v>39</v>
      </c>
      <c r="U940" t="s">
        <v>121</v>
      </c>
      <c r="V940">
        <v>1</v>
      </c>
      <c r="W940">
        <v>3</v>
      </c>
      <c r="X940" t="s">
        <v>1854</v>
      </c>
      <c r="Y940" t="s">
        <v>4289</v>
      </c>
      <c r="Z940" t="s">
        <v>42</v>
      </c>
      <c r="AA940" t="s">
        <v>43</v>
      </c>
      <c r="AC940" s="1"/>
      <c r="AF940">
        <v>0</v>
      </c>
      <c r="AG940" t="s">
        <v>2158</v>
      </c>
      <c r="AH940" s="1">
        <v>44896</v>
      </c>
      <c r="AJ940" t="s">
        <v>4290</v>
      </c>
      <c r="AK940">
        <f>Tabla_Consulta_desde_TMS8[[#This Row],[idpedido]]</f>
        <v>470717</v>
      </c>
    </row>
    <row r="941" spans="1:37" x14ac:dyDescent="0.25">
      <c r="A941" t="str">
        <f>Tabla_Consulta_desde_TMS8[[#This Row],[Nro_Referencia]]</f>
        <v>20002989887339</v>
      </c>
      <c r="B941">
        <v>470718</v>
      </c>
      <c r="C941" t="s">
        <v>4291</v>
      </c>
      <c r="D941" t="s">
        <v>4284</v>
      </c>
      <c r="E941" t="s">
        <v>47</v>
      </c>
      <c r="F941" t="s">
        <v>33</v>
      </c>
      <c r="H941" s="1">
        <v>44894</v>
      </c>
      <c r="I941" t="s">
        <v>2158</v>
      </c>
      <c r="J941" s="1">
        <v>44894</v>
      </c>
      <c r="K941" t="s">
        <v>4292</v>
      </c>
      <c r="L941" t="s">
        <v>4293</v>
      </c>
      <c r="M941" t="s">
        <v>4294</v>
      </c>
      <c r="N941" t="s">
        <v>4295</v>
      </c>
      <c r="P941" t="s">
        <v>38</v>
      </c>
      <c r="Q941" t="s">
        <v>38</v>
      </c>
      <c r="R941" t="s">
        <v>39</v>
      </c>
      <c r="U941" t="s">
        <v>121</v>
      </c>
      <c r="V941">
        <v>2</v>
      </c>
      <c r="W941">
        <v>12</v>
      </c>
      <c r="X941" t="s">
        <v>1854</v>
      </c>
      <c r="Y941" t="s">
        <v>4289</v>
      </c>
      <c r="Z941" t="s">
        <v>42</v>
      </c>
      <c r="AA941" t="s">
        <v>43</v>
      </c>
      <c r="AC941" s="1"/>
      <c r="AF941">
        <v>0</v>
      </c>
      <c r="AG941" t="s">
        <v>2158</v>
      </c>
      <c r="AH941" s="1">
        <v>44896</v>
      </c>
      <c r="AJ941" t="s">
        <v>4296</v>
      </c>
      <c r="AK941">
        <f>Tabla_Consulta_desde_TMS8[[#This Row],[idpedido]]</f>
        <v>470718</v>
      </c>
    </row>
    <row r="942" spans="1:37" x14ac:dyDescent="0.25">
      <c r="A942" t="str">
        <f>Tabla_Consulta_desde_TMS8[[#This Row],[Nro_Referencia]]</f>
        <v>20002989331708</v>
      </c>
      <c r="B942">
        <v>470719</v>
      </c>
      <c r="C942" t="s">
        <v>4297</v>
      </c>
      <c r="D942" t="s">
        <v>4284</v>
      </c>
      <c r="E942" t="s">
        <v>47</v>
      </c>
      <c r="F942" t="s">
        <v>33</v>
      </c>
      <c r="G942" t="s">
        <v>4298</v>
      </c>
      <c r="H942" s="1">
        <v>44894</v>
      </c>
      <c r="I942" t="s">
        <v>602</v>
      </c>
      <c r="J942" s="1">
        <v>44895</v>
      </c>
      <c r="K942" t="s">
        <v>4299</v>
      </c>
      <c r="L942" t="s">
        <v>4300</v>
      </c>
      <c r="M942" t="s">
        <v>4301</v>
      </c>
      <c r="N942" t="s">
        <v>4302</v>
      </c>
      <c r="P942" t="s">
        <v>38</v>
      </c>
      <c r="Q942" t="s">
        <v>38</v>
      </c>
      <c r="R942" t="s">
        <v>39</v>
      </c>
      <c r="T942" t="s">
        <v>40</v>
      </c>
      <c r="U942" t="s">
        <v>121</v>
      </c>
      <c r="V942">
        <v>2</v>
      </c>
      <c r="W942">
        <v>12</v>
      </c>
      <c r="X942" t="s">
        <v>1854</v>
      </c>
      <c r="Y942" t="s">
        <v>4289</v>
      </c>
      <c r="Z942" t="s">
        <v>42</v>
      </c>
      <c r="AA942" t="s">
        <v>43</v>
      </c>
      <c r="AB942">
        <v>21689</v>
      </c>
      <c r="AC942" s="1">
        <v>44894</v>
      </c>
      <c r="AD942" t="s">
        <v>44</v>
      </c>
      <c r="AE942" t="s">
        <v>45</v>
      </c>
      <c r="AF942">
        <v>0</v>
      </c>
      <c r="AG942" t="s">
        <v>1475</v>
      </c>
      <c r="AH942" s="1">
        <v>44896</v>
      </c>
      <c r="AJ942" t="s">
        <v>43</v>
      </c>
      <c r="AK942">
        <f>Tabla_Consulta_desde_TMS8[[#This Row],[idpedido]]</f>
        <v>470719</v>
      </c>
    </row>
    <row r="943" spans="1:37" x14ac:dyDescent="0.25">
      <c r="A943" t="str">
        <f>Tabla_Consulta_desde_TMS8[[#This Row],[Nro_Referencia]]</f>
        <v>20002989355857</v>
      </c>
      <c r="B943">
        <v>470720</v>
      </c>
      <c r="C943" t="s">
        <v>4303</v>
      </c>
      <c r="D943" t="s">
        <v>4284</v>
      </c>
      <c r="E943" t="s">
        <v>47</v>
      </c>
      <c r="F943" t="s">
        <v>33</v>
      </c>
      <c r="G943" t="s">
        <v>4304</v>
      </c>
      <c r="H943" s="1">
        <v>44894</v>
      </c>
      <c r="I943" t="s">
        <v>602</v>
      </c>
      <c r="J943" s="1">
        <v>44895</v>
      </c>
      <c r="K943" t="s">
        <v>4305</v>
      </c>
      <c r="L943" t="s">
        <v>4306</v>
      </c>
      <c r="M943" t="s">
        <v>4307</v>
      </c>
      <c r="N943" t="s">
        <v>4308</v>
      </c>
      <c r="P943" t="s">
        <v>204</v>
      </c>
      <c r="Q943" t="s">
        <v>204</v>
      </c>
      <c r="R943" t="s">
        <v>49</v>
      </c>
      <c r="T943" t="s">
        <v>40</v>
      </c>
      <c r="U943" t="s">
        <v>1814</v>
      </c>
      <c r="V943">
        <v>1</v>
      </c>
      <c r="W943">
        <v>3</v>
      </c>
      <c r="X943" t="s">
        <v>1854</v>
      </c>
      <c r="Y943" t="s">
        <v>4289</v>
      </c>
      <c r="Z943" t="s">
        <v>42</v>
      </c>
      <c r="AA943" t="s">
        <v>43</v>
      </c>
      <c r="AB943">
        <v>21689</v>
      </c>
      <c r="AC943" s="1">
        <v>44894</v>
      </c>
      <c r="AD943" t="s">
        <v>44</v>
      </c>
      <c r="AE943" t="s">
        <v>45</v>
      </c>
      <c r="AF943">
        <v>0</v>
      </c>
      <c r="AG943" t="s">
        <v>1475</v>
      </c>
      <c r="AH943" s="1">
        <v>44896</v>
      </c>
      <c r="AJ943" t="s">
        <v>43</v>
      </c>
      <c r="AK943">
        <f>Tabla_Consulta_desde_TMS8[[#This Row],[idpedido]]</f>
        <v>470720</v>
      </c>
    </row>
    <row r="944" spans="1:37" x14ac:dyDescent="0.25">
      <c r="A944" t="str">
        <f>Tabla_Consulta_desde_TMS8[[#This Row],[Nro_Referencia]]</f>
        <v>20002989363967</v>
      </c>
      <c r="B944">
        <v>470721</v>
      </c>
      <c r="C944" t="s">
        <v>4309</v>
      </c>
      <c r="D944" t="s">
        <v>4284</v>
      </c>
      <c r="E944" t="s">
        <v>47</v>
      </c>
      <c r="F944" t="s">
        <v>33</v>
      </c>
      <c r="G944" t="s">
        <v>58619</v>
      </c>
      <c r="H944" s="1">
        <v>44894</v>
      </c>
      <c r="I944" t="s">
        <v>470</v>
      </c>
      <c r="J944" s="1">
        <v>44895</v>
      </c>
      <c r="K944" t="s">
        <v>4310</v>
      </c>
      <c r="L944" t="s">
        <v>4311</v>
      </c>
      <c r="M944" t="s">
        <v>4312</v>
      </c>
      <c r="N944" t="s">
        <v>4313</v>
      </c>
      <c r="P944" t="s">
        <v>68</v>
      </c>
      <c r="Q944" t="s">
        <v>68</v>
      </c>
      <c r="R944" t="s">
        <v>69</v>
      </c>
      <c r="U944" t="s">
        <v>1695</v>
      </c>
      <c r="V944">
        <v>1</v>
      </c>
      <c r="W944">
        <v>3</v>
      </c>
      <c r="X944" t="s">
        <v>1854</v>
      </c>
      <c r="Y944" t="s">
        <v>4289</v>
      </c>
      <c r="Z944" t="s">
        <v>42</v>
      </c>
      <c r="AA944" t="s">
        <v>43</v>
      </c>
      <c r="AB944">
        <v>21697</v>
      </c>
      <c r="AC944" s="1">
        <v>44895</v>
      </c>
      <c r="AD944" t="s">
        <v>97</v>
      </c>
      <c r="AE944" t="s">
        <v>1356</v>
      </c>
      <c r="AF944">
        <v>1</v>
      </c>
      <c r="AG944" t="s">
        <v>52</v>
      </c>
      <c r="AH944" s="1">
        <v>44895</v>
      </c>
      <c r="AI944" t="s">
        <v>105</v>
      </c>
      <c r="AJ944" t="s">
        <v>59998</v>
      </c>
      <c r="AK944">
        <f>Tabla_Consulta_desde_TMS8[[#This Row],[idpedido]]</f>
        <v>470721</v>
      </c>
    </row>
    <row r="945" spans="1:37" x14ac:dyDescent="0.25">
      <c r="A945" t="str">
        <f>Tabla_Consulta_desde_TMS8[[#This Row],[Nro_Referencia]]</f>
        <v>20002991250468</v>
      </c>
      <c r="B945">
        <v>470722</v>
      </c>
      <c r="C945" t="s">
        <v>4314</v>
      </c>
      <c r="D945" t="s">
        <v>4284</v>
      </c>
      <c r="E945" t="s">
        <v>47</v>
      </c>
      <c r="F945" t="s">
        <v>33</v>
      </c>
      <c r="G945" t="s">
        <v>4315</v>
      </c>
      <c r="H945" s="1">
        <v>44894</v>
      </c>
      <c r="I945" t="s">
        <v>602</v>
      </c>
      <c r="J945" s="1">
        <v>44895</v>
      </c>
      <c r="K945" t="s">
        <v>4316</v>
      </c>
      <c r="L945" t="s">
        <v>4300</v>
      </c>
      <c r="M945" t="s">
        <v>4317</v>
      </c>
      <c r="N945" t="s">
        <v>4318</v>
      </c>
      <c r="P945" t="s">
        <v>38</v>
      </c>
      <c r="Q945" t="s">
        <v>38</v>
      </c>
      <c r="R945" t="s">
        <v>39</v>
      </c>
      <c r="T945" t="s">
        <v>40</v>
      </c>
      <c r="U945" t="s">
        <v>121</v>
      </c>
      <c r="V945">
        <v>1</v>
      </c>
      <c r="W945">
        <v>3</v>
      </c>
      <c r="X945" t="s">
        <v>1854</v>
      </c>
      <c r="Y945" t="s">
        <v>4289</v>
      </c>
      <c r="Z945" t="s">
        <v>42</v>
      </c>
      <c r="AA945" t="s">
        <v>43</v>
      </c>
      <c r="AB945">
        <v>21689</v>
      </c>
      <c r="AC945" s="1">
        <v>44894</v>
      </c>
      <c r="AD945" t="s">
        <v>44</v>
      </c>
      <c r="AE945" t="s">
        <v>45</v>
      </c>
      <c r="AF945">
        <v>0</v>
      </c>
      <c r="AG945" t="s">
        <v>1475</v>
      </c>
      <c r="AH945" s="1">
        <v>44896</v>
      </c>
      <c r="AJ945" t="s">
        <v>43</v>
      </c>
      <c r="AK945">
        <f>Tabla_Consulta_desde_TMS8[[#This Row],[idpedido]]</f>
        <v>470722</v>
      </c>
    </row>
    <row r="946" spans="1:37" x14ac:dyDescent="0.25">
      <c r="A946" t="str">
        <f>Tabla_Consulta_desde_TMS8[[#This Row],[Nro_Referencia]]</f>
        <v>20002991254496</v>
      </c>
      <c r="B946">
        <v>470723</v>
      </c>
      <c r="C946" t="s">
        <v>4319</v>
      </c>
      <c r="D946" t="s">
        <v>4284</v>
      </c>
      <c r="E946" t="s">
        <v>47</v>
      </c>
      <c r="F946" t="s">
        <v>33</v>
      </c>
      <c r="G946" t="s">
        <v>4320</v>
      </c>
      <c r="H946" s="1">
        <v>44894</v>
      </c>
      <c r="I946" t="s">
        <v>602</v>
      </c>
      <c r="J946" s="1">
        <v>44895</v>
      </c>
      <c r="K946" t="s">
        <v>4321</v>
      </c>
      <c r="L946" t="s">
        <v>4322</v>
      </c>
      <c r="M946" t="s">
        <v>4323</v>
      </c>
      <c r="N946" t="s">
        <v>4324</v>
      </c>
      <c r="P946" t="s">
        <v>128</v>
      </c>
      <c r="Q946" t="s">
        <v>128</v>
      </c>
      <c r="R946" t="s">
        <v>129</v>
      </c>
      <c r="T946" t="s">
        <v>40</v>
      </c>
      <c r="U946" t="s">
        <v>1814</v>
      </c>
      <c r="V946">
        <v>2</v>
      </c>
      <c r="W946">
        <v>12</v>
      </c>
      <c r="X946" t="s">
        <v>1854</v>
      </c>
      <c r="Y946" t="s">
        <v>4289</v>
      </c>
      <c r="Z946" t="s">
        <v>42</v>
      </c>
      <c r="AA946" t="s">
        <v>43</v>
      </c>
      <c r="AB946">
        <v>21689</v>
      </c>
      <c r="AC946" s="1">
        <v>44894</v>
      </c>
      <c r="AD946" t="s">
        <v>44</v>
      </c>
      <c r="AE946" t="s">
        <v>45</v>
      </c>
      <c r="AF946">
        <v>0</v>
      </c>
      <c r="AG946" t="s">
        <v>1475</v>
      </c>
      <c r="AH946" s="1">
        <v>44896</v>
      </c>
      <c r="AJ946" t="s">
        <v>43</v>
      </c>
      <c r="AK946">
        <f>Tabla_Consulta_desde_TMS8[[#This Row],[idpedido]]</f>
        <v>470723</v>
      </c>
    </row>
    <row r="947" spans="1:37" x14ac:dyDescent="0.25">
      <c r="A947" t="str">
        <f>Tabla_Consulta_desde_TMS8[[#This Row],[Nro_Referencia]]</f>
        <v>20002991268640</v>
      </c>
      <c r="B947">
        <v>470724</v>
      </c>
      <c r="C947" t="s">
        <v>4325</v>
      </c>
      <c r="D947" t="s">
        <v>4284</v>
      </c>
      <c r="E947" t="s">
        <v>47</v>
      </c>
      <c r="F947" t="s">
        <v>33</v>
      </c>
      <c r="H947" s="1">
        <v>44894</v>
      </c>
      <c r="I947" t="s">
        <v>2158</v>
      </c>
      <c r="J947" s="1">
        <v>44894</v>
      </c>
      <c r="K947" t="s">
        <v>4326</v>
      </c>
      <c r="L947" t="s">
        <v>4327</v>
      </c>
      <c r="M947" t="s">
        <v>4328</v>
      </c>
      <c r="N947" t="s">
        <v>4329</v>
      </c>
      <c r="P947" t="s">
        <v>38</v>
      </c>
      <c r="Q947" t="s">
        <v>38</v>
      </c>
      <c r="R947" t="s">
        <v>39</v>
      </c>
      <c r="U947" t="s">
        <v>121</v>
      </c>
      <c r="V947">
        <v>2</v>
      </c>
      <c r="W947">
        <v>12</v>
      </c>
      <c r="X947" t="s">
        <v>1854</v>
      </c>
      <c r="Y947" t="s">
        <v>4289</v>
      </c>
      <c r="Z947" t="s">
        <v>42</v>
      </c>
      <c r="AA947" t="s">
        <v>43</v>
      </c>
      <c r="AC947" s="1"/>
      <c r="AF947">
        <v>0</v>
      </c>
      <c r="AG947" t="s">
        <v>2158</v>
      </c>
      <c r="AH947" s="1">
        <v>44896</v>
      </c>
      <c r="AJ947" t="s">
        <v>4330</v>
      </c>
      <c r="AK947">
        <f>Tabla_Consulta_desde_TMS8[[#This Row],[idpedido]]</f>
        <v>470724</v>
      </c>
    </row>
    <row r="948" spans="1:37" x14ac:dyDescent="0.25">
      <c r="A948" t="str">
        <f>Tabla_Consulta_desde_TMS8[[#This Row],[Nro_Referencia]]</f>
        <v>20002992271613</v>
      </c>
      <c r="B948">
        <v>470725</v>
      </c>
      <c r="C948" t="s">
        <v>4331</v>
      </c>
      <c r="D948" t="s">
        <v>4284</v>
      </c>
      <c r="E948" t="s">
        <v>47</v>
      </c>
      <c r="F948" t="s">
        <v>33</v>
      </c>
      <c r="G948" t="s">
        <v>58620</v>
      </c>
      <c r="H948" s="1">
        <v>44894</v>
      </c>
      <c r="I948" t="s">
        <v>602</v>
      </c>
      <c r="J948" s="1">
        <v>44895</v>
      </c>
      <c r="K948" t="s">
        <v>4332</v>
      </c>
      <c r="L948" t="s">
        <v>4333</v>
      </c>
      <c r="M948" t="s">
        <v>4334</v>
      </c>
      <c r="N948" t="s">
        <v>4335</v>
      </c>
      <c r="P948" t="s">
        <v>434</v>
      </c>
      <c r="Q948" t="s">
        <v>434</v>
      </c>
      <c r="R948" t="s">
        <v>69</v>
      </c>
      <c r="U948" t="s">
        <v>1695</v>
      </c>
      <c r="V948">
        <v>2</v>
      </c>
      <c r="W948">
        <v>12</v>
      </c>
      <c r="X948" t="s">
        <v>1854</v>
      </c>
      <c r="Y948" t="s">
        <v>4289</v>
      </c>
      <c r="Z948" t="s">
        <v>42</v>
      </c>
      <c r="AA948" t="s">
        <v>43</v>
      </c>
      <c r="AB948">
        <v>21697</v>
      </c>
      <c r="AC948" s="1">
        <v>44895</v>
      </c>
      <c r="AD948" t="s">
        <v>97</v>
      </c>
      <c r="AE948" t="s">
        <v>1356</v>
      </c>
      <c r="AF948">
        <v>0</v>
      </c>
      <c r="AG948" t="s">
        <v>1475</v>
      </c>
      <c r="AH948" s="1">
        <v>44895</v>
      </c>
      <c r="AJ948" t="s">
        <v>43</v>
      </c>
      <c r="AK948">
        <f>Tabla_Consulta_desde_TMS8[[#This Row],[idpedido]]</f>
        <v>470725</v>
      </c>
    </row>
    <row r="949" spans="1:37" x14ac:dyDescent="0.25">
      <c r="A949" t="str">
        <f>Tabla_Consulta_desde_TMS8[[#This Row],[Nro_Referencia]]</f>
        <v>20002992650964</v>
      </c>
      <c r="B949">
        <v>470726</v>
      </c>
      <c r="C949" t="s">
        <v>4336</v>
      </c>
      <c r="D949" t="s">
        <v>4284</v>
      </c>
      <c r="E949" t="s">
        <v>47</v>
      </c>
      <c r="F949" t="s">
        <v>33</v>
      </c>
      <c r="H949" s="1">
        <v>44894</v>
      </c>
      <c r="I949" t="s">
        <v>2158</v>
      </c>
      <c r="J949" s="1">
        <v>44894</v>
      </c>
      <c r="K949" t="s">
        <v>4337</v>
      </c>
      <c r="L949" t="s">
        <v>4338</v>
      </c>
      <c r="M949" t="s">
        <v>4339</v>
      </c>
      <c r="N949" t="s">
        <v>4340</v>
      </c>
      <c r="P949" t="s">
        <v>38</v>
      </c>
      <c r="Q949" t="s">
        <v>38</v>
      </c>
      <c r="R949" t="s">
        <v>39</v>
      </c>
      <c r="U949" t="s">
        <v>121</v>
      </c>
      <c r="V949">
        <v>1</v>
      </c>
      <c r="W949">
        <v>3</v>
      </c>
      <c r="X949" t="s">
        <v>1854</v>
      </c>
      <c r="Y949" t="s">
        <v>4289</v>
      </c>
      <c r="Z949" t="s">
        <v>42</v>
      </c>
      <c r="AA949" t="s">
        <v>43</v>
      </c>
      <c r="AC949" s="1"/>
      <c r="AF949">
        <v>0</v>
      </c>
      <c r="AG949" t="s">
        <v>2158</v>
      </c>
      <c r="AH949" s="1">
        <v>44897</v>
      </c>
      <c r="AJ949" t="s">
        <v>4341</v>
      </c>
      <c r="AK949">
        <f>Tabla_Consulta_desde_TMS8[[#This Row],[idpedido]]</f>
        <v>470726</v>
      </c>
    </row>
    <row r="950" spans="1:37" x14ac:dyDescent="0.25">
      <c r="A950" t="str">
        <f>Tabla_Consulta_desde_TMS8[[#This Row],[Nro_Referencia]]</f>
        <v>20002992646462</v>
      </c>
      <c r="B950">
        <v>470727</v>
      </c>
      <c r="C950" t="s">
        <v>4342</v>
      </c>
      <c r="D950" t="s">
        <v>4284</v>
      </c>
      <c r="E950" t="s">
        <v>47</v>
      </c>
      <c r="F950" t="s">
        <v>33</v>
      </c>
      <c r="G950" t="s">
        <v>4343</v>
      </c>
      <c r="H950" s="1">
        <v>44894</v>
      </c>
      <c r="I950" t="s">
        <v>34</v>
      </c>
      <c r="J950" s="1">
        <v>44895</v>
      </c>
      <c r="K950" t="s">
        <v>4344</v>
      </c>
      <c r="L950" t="s">
        <v>4345</v>
      </c>
      <c r="M950" t="s">
        <v>4346</v>
      </c>
      <c r="N950" t="s">
        <v>4347</v>
      </c>
      <c r="P950" t="s">
        <v>513</v>
      </c>
      <c r="Q950" t="s">
        <v>513</v>
      </c>
      <c r="R950" t="s">
        <v>69</v>
      </c>
      <c r="T950" t="s">
        <v>40</v>
      </c>
      <c r="U950" t="s">
        <v>1814</v>
      </c>
      <c r="V950">
        <v>2</v>
      </c>
      <c r="W950">
        <v>12</v>
      </c>
      <c r="X950" t="s">
        <v>1854</v>
      </c>
      <c r="Y950" t="s">
        <v>4289</v>
      </c>
      <c r="Z950" t="s">
        <v>42</v>
      </c>
      <c r="AA950" t="s">
        <v>43</v>
      </c>
      <c r="AB950">
        <v>21689</v>
      </c>
      <c r="AC950" s="1">
        <v>44894</v>
      </c>
      <c r="AD950" t="s">
        <v>44</v>
      </c>
      <c r="AE950" t="s">
        <v>45</v>
      </c>
      <c r="AF950">
        <v>0</v>
      </c>
      <c r="AG950" t="s">
        <v>46</v>
      </c>
      <c r="AH950" s="1">
        <v>44895</v>
      </c>
      <c r="AJ950" t="s">
        <v>59015</v>
      </c>
      <c r="AK950">
        <f>Tabla_Consulta_desde_TMS8[[#This Row],[idpedido]]</f>
        <v>470727</v>
      </c>
    </row>
    <row r="951" spans="1:37" x14ac:dyDescent="0.25">
      <c r="A951" t="str">
        <f>Tabla_Consulta_desde_TMS8[[#This Row],[Nro_Referencia]]</f>
        <v>52640</v>
      </c>
      <c r="B951">
        <v>470710</v>
      </c>
      <c r="C951" t="s">
        <v>4348</v>
      </c>
      <c r="D951" t="s">
        <v>1852</v>
      </c>
      <c r="E951" t="s">
        <v>47</v>
      </c>
      <c r="F951" t="s">
        <v>33</v>
      </c>
      <c r="G951" t="s">
        <v>4349</v>
      </c>
      <c r="H951" s="1">
        <v>44894</v>
      </c>
      <c r="I951" t="s">
        <v>34</v>
      </c>
      <c r="J951" s="1">
        <v>44895</v>
      </c>
      <c r="K951" t="s">
        <v>4350</v>
      </c>
      <c r="L951" t="s">
        <v>2872</v>
      </c>
      <c r="M951" t="s">
        <v>4351</v>
      </c>
      <c r="N951" t="s">
        <v>1853</v>
      </c>
      <c r="O951" t="s">
        <v>1853</v>
      </c>
      <c r="P951" t="s">
        <v>893</v>
      </c>
      <c r="Q951" t="s">
        <v>38</v>
      </c>
      <c r="R951" t="s">
        <v>39</v>
      </c>
      <c r="S951" t="s">
        <v>38</v>
      </c>
      <c r="U951" t="s">
        <v>41</v>
      </c>
      <c r="V951">
        <v>1</v>
      </c>
      <c r="W951">
        <v>4.5999999999999996</v>
      </c>
      <c r="X951" t="s">
        <v>1854</v>
      </c>
      <c r="Y951" t="s">
        <v>1474</v>
      </c>
      <c r="Z951" t="s">
        <v>42</v>
      </c>
      <c r="AA951" t="s">
        <v>43</v>
      </c>
      <c r="AB951">
        <v>21687</v>
      </c>
      <c r="AC951" s="1">
        <v>44895</v>
      </c>
      <c r="AD951" t="s">
        <v>97</v>
      </c>
      <c r="AE951" t="s">
        <v>276</v>
      </c>
      <c r="AF951">
        <v>0</v>
      </c>
      <c r="AG951" t="s">
        <v>46</v>
      </c>
      <c r="AH951" s="1">
        <v>44895</v>
      </c>
      <c r="AK951">
        <f>Tabla_Consulta_desde_TMS8[[#This Row],[idpedido]]</f>
        <v>470710</v>
      </c>
    </row>
    <row r="952" spans="1:37" x14ac:dyDescent="0.25">
      <c r="A952" t="str">
        <f>Tabla_Consulta_desde_TMS8[[#This Row],[Nro_Referencia]]</f>
        <v>9473</v>
      </c>
      <c r="B952">
        <v>470711</v>
      </c>
      <c r="C952" t="s">
        <v>4352</v>
      </c>
      <c r="D952" t="s">
        <v>1852</v>
      </c>
      <c r="E952" t="s">
        <v>47</v>
      </c>
      <c r="F952" t="s">
        <v>33</v>
      </c>
      <c r="G952" t="s">
        <v>4353</v>
      </c>
      <c r="H952" s="1">
        <v>44894</v>
      </c>
      <c r="I952" t="s">
        <v>34</v>
      </c>
      <c r="J952" s="1">
        <v>44895</v>
      </c>
      <c r="K952" t="s">
        <v>4354</v>
      </c>
      <c r="L952" t="s">
        <v>4355</v>
      </c>
      <c r="M952" t="s">
        <v>1855</v>
      </c>
      <c r="N952" t="s">
        <v>1853</v>
      </c>
      <c r="O952" t="s">
        <v>1853</v>
      </c>
      <c r="P952" t="s">
        <v>893</v>
      </c>
      <c r="Q952" t="s">
        <v>38</v>
      </c>
      <c r="R952" t="s">
        <v>39</v>
      </c>
      <c r="S952" t="s">
        <v>38</v>
      </c>
      <c r="U952" t="s">
        <v>41</v>
      </c>
      <c r="V952">
        <v>2</v>
      </c>
      <c r="W952">
        <v>9.8000000000000007</v>
      </c>
      <c r="X952" t="s">
        <v>1854</v>
      </c>
      <c r="Y952" t="s">
        <v>1474</v>
      </c>
      <c r="Z952" t="s">
        <v>42</v>
      </c>
      <c r="AA952" t="s">
        <v>43</v>
      </c>
      <c r="AB952">
        <v>21685</v>
      </c>
      <c r="AC952" s="1">
        <v>44895</v>
      </c>
      <c r="AD952" t="s">
        <v>97</v>
      </c>
      <c r="AE952" t="s">
        <v>231</v>
      </c>
      <c r="AF952">
        <v>0</v>
      </c>
      <c r="AG952" t="s">
        <v>46</v>
      </c>
      <c r="AH952" s="1">
        <v>44895</v>
      </c>
      <c r="AK952">
        <f>Tabla_Consulta_desde_TMS8[[#This Row],[idpedido]]</f>
        <v>470711</v>
      </c>
    </row>
    <row r="953" spans="1:37" x14ac:dyDescent="0.25">
      <c r="A953" t="str">
        <f>Tabla_Consulta_desde_TMS8[[#This Row],[Nro_Referencia]]</f>
        <v>SG_22_1717</v>
      </c>
      <c r="B953">
        <v>470708</v>
      </c>
      <c r="C953" t="s">
        <v>4356</v>
      </c>
      <c r="D953" t="s">
        <v>2018</v>
      </c>
      <c r="E953" t="s">
        <v>47</v>
      </c>
      <c r="F953" t="s">
        <v>33</v>
      </c>
      <c r="H953" s="1">
        <v>44894</v>
      </c>
      <c r="I953" t="s">
        <v>1726</v>
      </c>
      <c r="J953" s="1">
        <v>44894</v>
      </c>
      <c r="K953" t="s">
        <v>4357</v>
      </c>
      <c r="L953" t="s">
        <v>4358</v>
      </c>
      <c r="P953" t="s">
        <v>888</v>
      </c>
      <c r="Q953" t="s">
        <v>38</v>
      </c>
      <c r="R953" t="s">
        <v>39</v>
      </c>
      <c r="S953" t="s">
        <v>760</v>
      </c>
      <c r="U953" t="s">
        <v>41</v>
      </c>
      <c r="V953">
        <v>1</v>
      </c>
      <c r="W953">
        <v>8</v>
      </c>
      <c r="X953" t="s">
        <v>1927</v>
      </c>
      <c r="Y953" t="s">
        <v>1928</v>
      </c>
      <c r="Z953" t="s">
        <v>42</v>
      </c>
      <c r="AA953" t="s">
        <v>43</v>
      </c>
      <c r="AC953" s="1"/>
      <c r="AF953">
        <v>0</v>
      </c>
      <c r="AG953" t="s">
        <v>1727</v>
      </c>
      <c r="AH953" s="1">
        <v>44894</v>
      </c>
      <c r="AK953">
        <f>Tabla_Consulta_desde_TMS8[[#This Row],[idpedido]]</f>
        <v>470708</v>
      </c>
    </row>
    <row r="954" spans="1:37" x14ac:dyDescent="0.25">
      <c r="A954" t="str">
        <f>Tabla_Consulta_desde_TMS8[[#This Row],[Nro_Referencia]]</f>
        <v>LDDGYEA0017</v>
      </c>
      <c r="B954">
        <v>470699</v>
      </c>
      <c r="C954" t="s">
        <v>4359</v>
      </c>
      <c r="D954" t="s">
        <v>2168</v>
      </c>
      <c r="E954" t="s">
        <v>47</v>
      </c>
      <c r="F954" t="s">
        <v>33</v>
      </c>
      <c r="G954" t="s">
        <v>4360</v>
      </c>
      <c r="H954" s="1">
        <v>44894</v>
      </c>
      <c r="I954" t="s">
        <v>34</v>
      </c>
      <c r="J954" s="1">
        <v>44895</v>
      </c>
      <c r="K954" t="s">
        <v>4361</v>
      </c>
      <c r="L954" t="s">
        <v>4362</v>
      </c>
      <c r="M954" t="s">
        <v>66</v>
      </c>
      <c r="N954" t="s">
        <v>2175</v>
      </c>
      <c r="O954" t="s">
        <v>43</v>
      </c>
      <c r="P954" t="s">
        <v>68</v>
      </c>
      <c r="Q954" t="s">
        <v>68</v>
      </c>
      <c r="R954" t="s">
        <v>69</v>
      </c>
      <c r="T954" t="s">
        <v>111</v>
      </c>
      <c r="U954" t="s">
        <v>71</v>
      </c>
      <c r="V954">
        <v>1</v>
      </c>
      <c r="W954">
        <v>1</v>
      </c>
      <c r="X954" t="s">
        <v>1854</v>
      </c>
      <c r="Y954" t="s">
        <v>1474</v>
      </c>
      <c r="Z954" t="s">
        <v>42</v>
      </c>
      <c r="AA954" t="s">
        <v>43</v>
      </c>
      <c r="AB954">
        <v>21695</v>
      </c>
      <c r="AC954" s="1">
        <v>44895</v>
      </c>
      <c r="AD954" t="s">
        <v>97</v>
      </c>
      <c r="AE954" t="s">
        <v>122</v>
      </c>
      <c r="AF954">
        <v>0</v>
      </c>
      <c r="AG954" t="s">
        <v>46</v>
      </c>
      <c r="AH954" s="1">
        <v>44895</v>
      </c>
      <c r="AK954">
        <f>Tabla_Consulta_desde_TMS8[[#This Row],[idpedido]]</f>
        <v>470699</v>
      </c>
    </row>
    <row r="955" spans="1:37" x14ac:dyDescent="0.25">
      <c r="A955" t="str">
        <f>Tabla_Consulta_desde_TMS8[[#This Row],[Nro_Referencia]]</f>
        <v>LDDGYEB0018</v>
      </c>
      <c r="B955">
        <v>470700</v>
      </c>
      <c r="C955" t="s">
        <v>4363</v>
      </c>
      <c r="D955" t="s">
        <v>2168</v>
      </c>
      <c r="E955" t="s">
        <v>47</v>
      </c>
      <c r="F955" t="s">
        <v>33</v>
      </c>
      <c r="G955" t="s">
        <v>4364</v>
      </c>
      <c r="H955" s="1">
        <v>44894</v>
      </c>
      <c r="I955" t="s">
        <v>34</v>
      </c>
      <c r="J955" s="1">
        <v>44895</v>
      </c>
      <c r="K955" t="s">
        <v>4365</v>
      </c>
      <c r="L955" t="s">
        <v>4366</v>
      </c>
      <c r="M955" t="s">
        <v>66</v>
      </c>
      <c r="N955" t="s">
        <v>2178</v>
      </c>
      <c r="O955" t="s">
        <v>43</v>
      </c>
      <c r="P955" t="s">
        <v>68</v>
      </c>
      <c r="Q955" t="s">
        <v>68</v>
      </c>
      <c r="R955" t="s">
        <v>69</v>
      </c>
      <c r="T955" t="s">
        <v>111</v>
      </c>
      <c r="U955" t="s">
        <v>71</v>
      </c>
      <c r="V955">
        <v>1</v>
      </c>
      <c r="W955">
        <v>1</v>
      </c>
      <c r="X955" t="s">
        <v>1854</v>
      </c>
      <c r="Y955" t="s">
        <v>1474</v>
      </c>
      <c r="Z955" t="s">
        <v>42</v>
      </c>
      <c r="AA955" t="s">
        <v>43</v>
      </c>
      <c r="AB955">
        <v>21695</v>
      </c>
      <c r="AC955" s="1">
        <v>44895</v>
      </c>
      <c r="AD955" t="s">
        <v>97</v>
      </c>
      <c r="AE955" t="s">
        <v>122</v>
      </c>
      <c r="AF955">
        <v>0</v>
      </c>
      <c r="AG955" t="s">
        <v>46</v>
      </c>
      <c r="AH955" s="1">
        <v>44895</v>
      </c>
      <c r="AK955">
        <f>Tabla_Consulta_desde_TMS8[[#This Row],[idpedido]]</f>
        <v>470700</v>
      </c>
    </row>
    <row r="956" spans="1:37" x14ac:dyDescent="0.25">
      <c r="A956" t="str">
        <f>Tabla_Consulta_desde_TMS8[[#This Row],[Nro_Referencia]]</f>
        <v>LDDUIOC0015</v>
      </c>
      <c r="B956">
        <v>470701</v>
      </c>
      <c r="C956" t="s">
        <v>4367</v>
      </c>
      <c r="D956" t="s">
        <v>2168</v>
      </c>
      <c r="E956" t="s">
        <v>47</v>
      </c>
      <c r="F956" t="s">
        <v>33</v>
      </c>
      <c r="G956" t="s">
        <v>4368</v>
      </c>
      <c r="H956" s="1">
        <v>44894</v>
      </c>
      <c r="I956" t="s">
        <v>34</v>
      </c>
      <c r="J956" s="1">
        <v>44895</v>
      </c>
      <c r="K956" t="s">
        <v>2185</v>
      </c>
      <c r="L956" t="s">
        <v>2186</v>
      </c>
      <c r="M956" t="s">
        <v>66</v>
      </c>
      <c r="N956" t="s">
        <v>2182</v>
      </c>
      <c r="O956" t="s">
        <v>43</v>
      </c>
      <c r="P956" t="s">
        <v>38</v>
      </c>
      <c r="Q956" t="s">
        <v>38</v>
      </c>
      <c r="R956" t="s">
        <v>39</v>
      </c>
      <c r="V956">
        <v>1</v>
      </c>
      <c r="W956">
        <v>1</v>
      </c>
      <c r="X956" t="s">
        <v>1854</v>
      </c>
      <c r="Y956" t="s">
        <v>1474</v>
      </c>
      <c r="Z956" t="s">
        <v>42</v>
      </c>
      <c r="AA956" t="s">
        <v>43</v>
      </c>
      <c r="AB956">
        <v>21676</v>
      </c>
      <c r="AC956" s="1">
        <v>44895</v>
      </c>
      <c r="AD956" t="s">
        <v>97</v>
      </c>
      <c r="AE956" t="s">
        <v>162</v>
      </c>
      <c r="AF956">
        <v>0</v>
      </c>
      <c r="AG956" t="s">
        <v>46</v>
      </c>
      <c r="AH956" s="1">
        <v>44895</v>
      </c>
      <c r="AK956">
        <f>Tabla_Consulta_desde_TMS8[[#This Row],[idpedido]]</f>
        <v>470701</v>
      </c>
    </row>
    <row r="957" spans="1:37" x14ac:dyDescent="0.25">
      <c r="A957" t="str">
        <f>Tabla_Consulta_desde_TMS8[[#This Row],[Nro_Referencia]]</f>
        <v>LDDGYED0013</v>
      </c>
      <c r="B957">
        <v>470702</v>
      </c>
      <c r="C957" t="s">
        <v>4369</v>
      </c>
      <c r="D957" t="s">
        <v>2168</v>
      </c>
      <c r="E957" t="s">
        <v>47</v>
      </c>
      <c r="F957" t="s">
        <v>33</v>
      </c>
      <c r="G957" t="s">
        <v>4370</v>
      </c>
      <c r="H957" s="1">
        <v>44894</v>
      </c>
      <c r="I957" t="s">
        <v>34</v>
      </c>
      <c r="J957" s="1">
        <v>44895</v>
      </c>
      <c r="K957" t="s">
        <v>2195</v>
      </c>
      <c r="L957" t="s">
        <v>4371</v>
      </c>
      <c r="M957" t="s">
        <v>66</v>
      </c>
      <c r="N957" t="s">
        <v>2194</v>
      </c>
      <c r="O957" t="s">
        <v>43</v>
      </c>
      <c r="P957" t="s">
        <v>68</v>
      </c>
      <c r="Q957" t="s">
        <v>68</v>
      </c>
      <c r="R957" t="s">
        <v>69</v>
      </c>
      <c r="T957" t="s">
        <v>111</v>
      </c>
      <c r="U957" t="s">
        <v>71</v>
      </c>
      <c r="V957">
        <v>1</v>
      </c>
      <c r="W957">
        <v>1</v>
      </c>
      <c r="X957" t="s">
        <v>1854</v>
      </c>
      <c r="Y957" t="s">
        <v>1474</v>
      </c>
      <c r="Z957" t="s">
        <v>42</v>
      </c>
      <c r="AA957" t="s">
        <v>43</v>
      </c>
      <c r="AB957">
        <v>21695</v>
      </c>
      <c r="AC957" s="1">
        <v>44895</v>
      </c>
      <c r="AD957" t="s">
        <v>97</v>
      </c>
      <c r="AE957" t="s">
        <v>122</v>
      </c>
      <c r="AF957">
        <v>0</v>
      </c>
      <c r="AG957" t="s">
        <v>46</v>
      </c>
      <c r="AH957" s="1">
        <v>44895</v>
      </c>
      <c r="AK957">
        <f>Tabla_Consulta_desde_TMS8[[#This Row],[idpedido]]</f>
        <v>470702</v>
      </c>
    </row>
    <row r="958" spans="1:37" x14ac:dyDescent="0.25">
      <c r="A958" t="str">
        <f>Tabla_Consulta_desde_TMS8[[#This Row],[Nro_Referencia]]</f>
        <v>LDDUIOE0021</v>
      </c>
      <c r="B958">
        <v>470703</v>
      </c>
      <c r="C958" t="s">
        <v>4372</v>
      </c>
      <c r="D958" t="s">
        <v>2168</v>
      </c>
      <c r="E958" t="s">
        <v>47</v>
      </c>
      <c r="F958" t="s">
        <v>33</v>
      </c>
      <c r="G958" t="s">
        <v>4373</v>
      </c>
      <c r="H958" s="1">
        <v>44894</v>
      </c>
      <c r="I958" t="s">
        <v>34</v>
      </c>
      <c r="J958" s="1">
        <v>44895</v>
      </c>
      <c r="K958" t="s">
        <v>2184</v>
      </c>
      <c r="L958" t="s">
        <v>2183</v>
      </c>
      <c r="M958" t="s">
        <v>66</v>
      </c>
      <c r="N958" t="s">
        <v>2191</v>
      </c>
      <c r="O958" t="s">
        <v>43</v>
      </c>
      <c r="P958" t="s">
        <v>38</v>
      </c>
      <c r="Q958" t="s">
        <v>38</v>
      </c>
      <c r="R958" t="s">
        <v>39</v>
      </c>
      <c r="V958">
        <v>1</v>
      </c>
      <c r="W958">
        <v>1</v>
      </c>
      <c r="X958" t="s">
        <v>1854</v>
      </c>
      <c r="Y958" t="s">
        <v>1474</v>
      </c>
      <c r="Z958" t="s">
        <v>42</v>
      </c>
      <c r="AA958" t="s">
        <v>43</v>
      </c>
      <c r="AB958">
        <v>21676</v>
      </c>
      <c r="AC958" s="1">
        <v>44895</v>
      </c>
      <c r="AD958" t="s">
        <v>97</v>
      </c>
      <c r="AE958" t="s">
        <v>162</v>
      </c>
      <c r="AF958">
        <v>0</v>
      </c>
      <c r="AG958" t="s">
        <v>46</v>
      </c>
      <c r="AH958" s="1">
        <v>44895</v>
      </c>
      <c r="AK958">
        <f>Tabla_Consulta_desde_TMS8[[#This Row],[idpedido]]</f>
        <v>470703</v>
      </c>
    </row>
    <row r="959" spans="1:37" x14ac:dyDescent="0.25">
      <c r="A959" t="str">
        <f>Tabla_Consulta_desde_TMS8[[#This Row],[Nro_Referencia]]</f>
        <v>LDDGYEF0019</v>
      </c>
      <c r="B959">
        <v>470704</v>
      </c>
      <c r="C959" t="s">
        <v>4374</v>
      </c>
      <c r="D959" t="s">
        <v>2168</v>
      </c>
      <c r="E959" t="s">
        <v>47</v>
      </c>
      <c r="F959" t="s">
        <v>33</v>
      </c>
      <c r="G959" t="s">
        <v>4375</v>
      </c>
      <c r="H959" s="1">
        <v>44894</v>
      </c>
      <c r="I959" t="s">
        <v>34</v>
      </c>
      <c r="J959" s="1">
        <v>44895</v>
      </c>
      <c r="K959" t="s">
        <v>2192</v>
      </c>
      <c r="L959" t="s">
        <v>4371</v>
      </c>
      <c r="M959" t="s">
        <v>66</v>
      </c>
      <c r="N959" t="s">
        <v>2194</v>
      </c>
      <c r="O959" t="s">
        <v>43</v>
      </c>
      <c r="P959" t="s">
        <v>68</v>
      </c>
      <c r="Q959" t="s">
        <v>68</v>
      </c>
      <c r="R959" t="s">
        <v>69</v>
      </c>
      <c r="T959" t="s">
        <v>111</v>
      </c>
      <c r="U959" t="s">
        <v>71</v>
      </c>
      <c r="V959">
        <v>1</v>
      </c>
      <c r="W959">
        <v>1</v>
      </c>
      <c r="X959" t="s">
        <v>1854</v>
      </c>
      <c r="Y959" t="s">
        <v>1474</v>
      </c>
      <c r="Z959" t="s">
        <v>42</v>
      </c>
      <c r="AA959" t="s">
        <v>43</v>
      </c>
      <c r="AB959">
        <v>21695</v>
      </c>
      <c r="AC959" s="1">
        <v>44895</v>
      </c>
      <c r="AD959" t="s">
        <v>97</v>
      </c>
      <c r="AE959" t="s">
        <v>122</v>
      </c>
      <c r="AF959">
        <v>0</v>
      </c>
      <c r="AG959" t="s">
        <v>46</v>
      </c>
      <c r="AH959" s="1">
        <v>44895</v>
      </c>
      <c r="AK959">
        <f>Tabla_Consulta_desde_TMS8[[#This Row],[idpedido]]</f>
        <v>470704</v>
      </c>
    </row>
    <row r="960" spans="1:37" x14ac:dyDescent="0.25">
      <c r="A960" t="str">
        <f>Tabla_Consulta_desde_TMS8[[#This Row],[Nro_Referencia]]</f>
        <v>LDDGYEG0023</v>
      </c>
      <c r="B960">
        <v>470705</v>
      </c>
      <c r="C960" t="s">
        <v>4376</v>
      </c>
      <c r="D960" t="s">
        <v>2168</v>
      </c>
      <c r="E960" t="s">
        <v>47</v>
      </c>
      <c r="F960" t="s">
        <v>33</v>
      </c>
      <c r="G960" t="s">
        <v>4377</v>
      </c>
      <c r="H960" s="1">
        <v>44894</v>
      </c>
      <c r="I960" t="s">
        <v>34</v>
      </c>
      <c r="J960" s="1">
        <v>44895</v>
      </c>
      <c r="K960" t="s">
        <v>2196</v>
      </c>
      <c r="L960" t="s">
        <v>4371</v>
      </c>
      <c r="M960" t="s">
        <v>66</v>
      </c>
      <c r="N960" t="s">
        <v>2194</v>
      </c>
      <c r="O960" t="s">
        <v>43</v>
      </c>
      <c r="P960" t="s">
        <v>68</v>
      </c>
      <c r="Q960" t="s">
        <v>68</v>
      </c>
      <c r="R960" t="s">
        <v>69</v>
      </c>
      <c r="T960" t="s">
        <v>111</v>
      </c>
      <c r="U960" t="s">
        <v>71</v>
      </c>
      <c r="V960">
        <v>1</v>
      </c>
      <c r="W960">
        <v>1</v>
      </c>
      <c r="X960" t="s">
        <v>1854</v>
      </c>
      <c r="Y960" t="s">
        <v>1474</v>
      </c>
      <c r="Z960" t="s">
        <v>42</v>
      </c>
      <c r="AA960" t="s">
        <v>43</v>
      </c>
      <c r="AB960">
        <v>21695</v>
      </c>
      <c r="AC960" s="1">
        <v>44895</v>
      </c>
      <c r="AD960" t="s">
        <v>97</v>
      </c>
      <c r="AE960" t="s">
        <v>122</v>
      </c>
      <c r="AF960">
        <v>0</v>
      </c>
      <c r="AG960" t="s">
        <v>46</v>
      </c>
      <c r="AH960" s="1">
        <v>44895</v>
      </c>
      <c r="AK960">
        <f>Tabla_Consulta_desde_TMS8[[#This Row],[idpedido]]</f>
        <v>470705</v>
      </c>
    </row>
    <row r="961" spans="1:37" x14ac:dyDescent="0.25">
      <c r="A961" t="str">
        <f>Tabla_Consulta_desde_TMS8[[#This Row],[Nro_Referencia]]</f>
        <v>LDDGYEH0012</v>
      </c>
      <c r="B961">
        <v>470706</v>
      </c>
      <c r="C961" t="s">
        <v>4378</v>
      </c>
      <c r="D961" t="s">
        <v>2168</v>
      </c>
      <c r="E961" t="s">
        <v>47</v>
      </c>
      <c r="F961" t="s">
        <v>33</v>
      </c>
      <c r="G961" t="s">
        <v>4379</v>
      </c>
      <c r="H961" s="1">
        <v>44894</v>
      </c>
      <c r="I961" t="s">
        <v>602</v>
      </c>
      <c r="J961" s="1">
        <v>44895</v>
      </c>
      <c r="K961" t="s">
        <v>4380</v>
      </c>
      <c r="L961" t="s">
        <v>4381</v>
      </c>
      <c r="M961" t="s">
        <v>66</v>
      </c>
      <c r="N961" t="s">
        <v>66</v>
      </c>
      <c r="O961" t="s">
        <v>43</v>
      </c>
      <c r="P961" t="s">
        <v>68</v>
      </c>
      <c r="Q961" t="s">
        <v>68</v>
      </c>
      <c r="R961" t="s">
        <v>69</v>
      </c>
      <c r="T961" t="s">
        <v>111</v>
      </c>
      <c r="U961" t="s">
        <v>71</v>
      </c>
      <c r="V961">
        <v>1</v>
      </c>
      <c r="W961">
        <v>1</v>
      </c>
      <c r="X961" t="s">
        <v>1854</v>
      </c>
      <c r="Y961" t="s">
        <v>1474</v>
      </c>
      <c r="Z961" t="s">
        <v>42</v>
      </c>
      <c r="AA961" t="s">
        <v>43</v>
      </c>
      <c r="AB961">
        <v>21696</v>
      </c>
      <c r="AC961" s="1">
        <v>44895</v>
      </c>
      <c r="AD961" t="s">
        <v>97</v>
      </c>
      <c r="AE961" t="s">
        <v>127</v>
      </c>
      <c r="AF961">
        <v>0</v>
      </c>
      <c r="AG961" t="s">
        <v>1475</v>
      </c>
      <c r="AH961" s="1">
        <v>44895</v>
      </c>
      <c r="AJ961" t="s">
        <v>43</v>
      </c>
      <c r="AK961">
        <f>Tabla_Consulta_desde_TMS8[[#This Row],[idpedido]]</f>
        <v>470706</v>
      </c>
    </row>
    <row r="962" spans="1:37" x14ac:dyDescent="0.25">
      <c r="A962" t="str">
        <f>Tabla_Consulta_desde_TMS8[[#This Row],[Nro_Referencia]]</f>
        <v>LDDGYEI0010</v>
      </c>
      <c r="B962">
        <v>470707</v>
      </c>
      <c r="C962" t="s">
        <v>4382</v>
      </c>
      <c r="D962" t="s">
        <v>2168</v>
      </c>
      <c r="E962" t="s">
        <v>47</v>
      </c>
      <c r="F962" t="s">
        <v>33</v>
      </c>
      <c r="G962" t="s">
        <v>4383</v>
      </c>
      <c r="H962" s="1">
        <v>44894</v>
      </c>
      <c r="I962" t="s">
        <v>34</v>
      </c>
      <c r="J962" s="1">
        <v>44895</v>
      </c>
      <c r="K962" t="s">
        <v>4384</v>
      </c>
      <c r="L962" t="s">
        <v>4366</v>
      </c>
      <c r="M962" t="s">
        <v>66</v>
      </c>
      <c r="N962" t="s">
        <v>2175</v>
      </c>
      <c r="O962" t="s">
        <v>43</v>
      </c>
      <c r="P962" t="s">
        <v>68</v>
      </c>
      <c r="Q962" t="s">
        <v>68</v>
      </c>
      <c r="R962" t="s">
        <v>69</v>
      </c>
      <c r="T962" t="s">
        <v>111</v>
      </c>
      <c r="U962" t="s">
        <v>71</v>
      </c>
      <c r="V962">
        <v>1</v>
      </c>
      <c r="W962">
        <v>1</v>
      </c>
      <c r="X962" t="s">
        <v>1854</v>
      </c>
      <c r="Y962" t="s">
        <v>1474</v>
      </c>
      <c r="Z962" t="s">
        <v>42</v>
      </c>
      <c r="AA962" t="s">
        <v>43</v>
      </c>
      <c r="AB962">
        <v>21695</v>
      </c>
      <c r="AC962" s="1">
        <v>44895</v>
      </c>
      <c r="AD962" t="s">
        <v>97</v>
      </c>
      <c r="AE962" t="s">
        <v>122</v>
      </c>
      <c r="AF962">
        <v>0</v>
      </c>
      <c r="AG962" t="s">
        <v>46</v>
      </c>
      <c r="AH962" s="1">
        <v>44895</v>
      </c>
      <c r="AK962">
        <f>Tabla_Consulta_desde_TMS8[[#This Row],[idpedido]]</f>
        <v>470707</v>
      </c>
    </row>
    <row r="963" spans="1:37" x14ac:dyDescent="0.25">
      <c r="A963" t="str">
        <f>Tabla_Consulta_desde_TMS8[[#This Row],[Nro_Referencia]]</f>
        <v>SG_22_1716</v>
      </c>
      <c r="B963">
        <v>470698</v>
      </c>
      <c r="C963" t="s">
        <v>4385</v>
      </c>
      <c r="D963" t="s">
        <v>2018</v>
      </c>
      <c r="E963" t="s">
        <v>47</v>
      </c>
      <c r="F963" t="s">
        <v>33</v>
      </c>
      <c r="H963" s="1">
        <v>44894</v>
      </c>
      <c r="I963" t="s">
        <v>1726</v>
      </c>
      <c r="J963" s="1">
        <v>44894</v>
      </c>
      <c r="K963" t="s">
        <v>2045</v>
      </c>
      <c r="L963" t="s">
        <v>2046</v>
      </c>
      <c r="P963" t="s">
        <v>1483</v>
      </c>
      <c r="Q963" t="s">
        <v>204</v>
      </c>
      <c r="R963" t="s">
        <v>49</v>
      </c>
      <c r="S963" t="s">
        <v>204</v>
      </c>
      <c r="U963" t="s">
        <v>50</v>
      </c>
      <c r="V963">
        <v>1</v>
      </c>
      <c r="W963">
        <v>0.01</v>
      </c>
      <c r="X963" t="s">
        <v>1927</v>
      </c>
      <c r="Y963" t="s">
        <v>1928</v>
      </c>
      <c r="Z963" t="s">
        <v>42</v>
      </c>
      <c r="AA963" t="s">
        <v>43</v>
      </c>
      <c r="AC963" s="1"/>
      <c r="AF963">
        <v>0</v>
      </c>
      <c r="AG963" t="s">
        <v>1727</v>
      </c>
      <c r="AH963" s="1">
        <v>44894</v>
      </c>
      <c r="AK963">
        <f>Tabla_Consulta_desde_TMS8[[#This Row],[idpedido]]</f>
        <v>470698</v>
      </c>
    </row>
    <row r="964" spans="1:37" x14ac:dyDescent="0.25">
      <c r="A964" t="str">
        <f>Tabla_Consulta_desde_TMS8[[#This Row],[Nro_Referencia]]</f>
        <v>SG_22_1715</v>
      </c>
      <c r="B964">
        <v>470697</v>
      </c>
      <c r="C964" t="s">
        <v>4386</v>
      </c>
      <c r="D964" t="s">
        <v>2018</v>
      </c>
      <c r="E964" t="s">
        <v>47</v>
      </c>
      <c r="F964" t="s">
        <v>33</v>
      </c>
      <c r="G964" t="s">
        <v>4387</v>
      </c>
      <c r="H964" s="1">
        <v>44894</v>
      </c>
      <c r="I964" t="s">
        <v>602</v>
      </c>
      <c r="J964" s="1">
        <v>44895</v>
      </c>
      <c r="K964" t="s">
        <v>2076</v>
      </c>
      <c r="L964" t="s">
        <v>2059</v>
      </c>
      <c r="P964" t="s">
        <v>1002</v>
      </c>
      <c r="Q964" t="s">
        <v>68</v>
      </c>
      <c r="R964" t="s">
        <v>69</v>
      </c>
      <c r="S964" t="s">
        <v>68</v>
      </c>
      <c r="T964" t="s">
        <v>70</v>
      </c>
      <c r="U964" t="s">
        <v>71</v>
      </c>
      <c r="V964">
        <v>1</v>
      </c>
      <c r="W964">
        <v>637.55999999999995</v>
      </c>
      <c r="X964" t="s">
        <v>1927</v>
      </c>
      <c r="Y964" t="s">
        <v>1928</v>
      </c>
      <c r="Z964" t="s">
        <v>42</v>
      </c>
      <c r="AA964" t="s">
        <v>43</v>
      </c>
      <c r="AB964">
        <v>21690</v>
      </c>
      <c r="AC964" s="1">
        <v>44895</v>
      </c>
      <c r="AD964" t="s">
        <v>145</v>
      </c>
      <c r="AE964" t="s">
        <v>1496</v>
      </c>
      <c r="AF964">
        <v>0</v>
      </c>
      <c r="AG964" t="s">
        <v>1475</v>
      </c>
      <c r="AH964" s="1">
        <v>44895</v>
      </c>
      <c r="AJ964" t="s">
        <v>43</v>
      </c>
      <c r="AK964">
        <f>Tabla_Consulta_desde_TMS8[[#This Row],[idpedido]]</f>
        <v>470697</v>
      </c>
    </row>
    <row r="965" spans="1:37" x14ac:dyDescent="0.25">
      <c r="A965" t="str">
        <f>Tabla_Consulta_desde_TMS8[[#This Row],[Nro_Referencia]]</f>
        <v>RE_CHE_22_001</v>
      </c>
      <c r="B965">
        <v>470696</v>
      </c>
      <c r="C965" t="s">
        <v>4388</v>
      </c>
      <c r="D965" t="s">
        <v>4389</v>
      </c>
      <c r="E965" t="s">
        <v>32</v>
      </c>
      <c r="F965" t="s">
        <v>33</v>
      </c>
      <c r="G965" t="s">
        <v>4390</v>
      </c>
      <c r="H965" s="1">
        <v>44894</v>
      </c>
      <c r="I965" t="s">
        <v>59167</v>
      </c>
      <c r="J965" s="1">
        <v>44895</v>
      </c>
      <c r="K965" t="s">
        <v>1827</v>
      </c>
      <c r="L965" t="s">
        <v>4391</v>
      </c>
      <c r="P965" t="s">
        <v>68</v>
      </c>
      <c r="Q965" t="s">
        <v>68</v>
      </c>
      <c r="R965" t="s">
        <v>69</v>
      </c>
      <c r="T965" t="s">
        <v>1828</v>
      </c>
      <c r="U965" t="s">
        <v>1695</v>
      </c>
      <c r="V965">
        <v>6</v>
      </c>
      <c r="W965">
        <v>1</v>
      </c>
      <c r="X965" t="s">
        <v>4392</v>
      </c>
      <c r="Y965" t="s">
        <v>4393</v>
      </c>
      <c r="Z965" t="s">
        <v>2963</v>
      </c>
      <c r="AA965" t="s">
        <v>43</v>
      </c>
      <c r="AB965">
        <v>21698</v>
      </c>
      <c r="AC965" s="1">
        <v>44894</v>
      </c>
      <c r="AD965" t="s">
        <v>1828</v>
      </c>
      <c r="AE965" t="s">
        <v>59016</v>
      </c>
      <c r="AF965">
        <v>0</v>
      </c>
      <c r="AG965" t="s">
        <v>59168</v>
      </c>
      <c r="AH965" s="1">
        <v>44894</v>
      </c>
      <c r="AJ965" t="s">
        <v>59169</v>
      </c>
      <c r="AK965">
        <f>Tabla_Consulta_desde_TMS8[[#This Row],[idpedido]]</f>
        <v>470696</v>
      </c>
    </row>
    <row r="966" spans="1:37" x14ac:dyDescent="0.25">
      <c r="A966" t="str">
        <f>Tabla_Consulta_desde_TMS8[[#This Row],[Nro_Referencia]]</f>
        <v>4666758</v>
      </c>
      <c r="B966">
        <v>470668</v>
      </c>
      <c r="C966" t="s">
        <v>4394</v>
      </c>
      <c r="D966" t="s">
        <v>680</v>
      </c>
      <c r="E966" t="s">
        <v>47</v>
      </c>
      <c r="F966" t="s">
        <v>501</v>
      </c>
      <c r="G966" t="s">
        <v>4395</v>
      </c>
      <c r="H966" s="1">
        <v>44894</v>
      </c>
      <c r="I966" t="s">
        <v>602</v>
      </c>
      <c r="J966" s="1">
        <v>44894</v>
      </c>
      <c r="K966" t="s">
        <v>4396</v>
      </c>
      <c r="L966" t="s">
        <v>582</v>
      </c>
      <c r="M966" t="s">
        <v>4397</v>
      </c>
      <c r="N966" t="s">
        <v>4398</v>
      </c>
      <c r="O966" t="s">
        <v>4398</v>
      </c>
      <c r="P966" t="s">
        <v>204</v>
      </c>
      <c r="Q966" t="s">
        <v>204</v>
      </c>
      <c r="R966" t="s">
        <v>49</v>
      </c>
      <c r="T966" t="s">
        <v>40</v>
      </c>
      <c r="U966" t="s">
        <v>50</v>
      </c>
      <c r="V966">
        <v>1</v>
      </c>
      <c r="W966">
        <v>1</v>
      </c>
      <c r="X966" t="s">
        <v>681</v>
      </c>
      <c r="Y966" t="s">
        <v>36</v>
      </c>
      <c r="Z966" t="s">
        <v>42</v>
      </c>
      <c r="AA966" t="s">
        <v>4399</v>
      </c>
      <c r="AB966">
        <v>21678</v>
      </c>
      <c r="AC966" s="1">
        <v>44895</v>
      </c>
      <c r="AD966" t="s">
        <v>44</v>
      </c>
      <c r="AE966" t="s">
        <v>65</v>
      </c>
      <c r="AF966">
        <v>0</v>
      </c>
      <c r="AG966" t="s">
        <v>1475</v>
      </c>
      <c r="AH966" s="1">
        <v>44895</v>
      </c>
      <c r="AJ966" t="s">
        <v>686</v>
      </c>
      <c r="AK966">
        <f>Tabla_Consulta_desde_TMS8[[#This Row],[idpedido]]</f>
        <v>470668</v>
      </c>
    </row>
    <row r="967" spans="1:37" x14ac:dyDescent="0.25">
      <c r="A967" t="str">
        <f>Tabla_Consulta_desde_TMS8[[#This Row],[Nro_Referencia]]</f>
        <v>4667184</v>
      </c>
      <c r="B967">
        <v>470669</v>
      </c>
      <c r="C967" t="s">
        <v>4400</v>
      </c>
      <c r="D967" t="s">
        <v>680</v>
      </c>
      <c r="E967" t="s">
        <v>47</v>
      </c>
      <c r="F967" t="s">
        <v>33</v>
      </c>
      <c r="G967" t="s">
        <v>4401</v>
      </c>
      <c r="H967" s="1">
        <v>44894</v>
      </c>
      <c r="I967" t="s">
        <v>602</v>
      </c>
      <c r="J967" s="1">
        <v>44894</v>
      </c>
      <c r="K967" t="s">
        <v>4402</v>
      </c>
      <c r="L967" t="s">
        <v>4403</v>
      </c>
      <c r="M967" t="s">
        <v>4404</v>
      </c>
      <c r="N967" t="s">
        <v>4405</v>
      </c>
      <c r="O967" t="s">
        <v>4406</v>
      </c>
      <c r="P967" t="s">
        <v>1181</v>
      </c>
      <c r="Q967" t="s">
        <v>109</v>
      </c>
      <c r="R967" t="s">
        <v>110</v>
      </c>
      <c r="S967" t="s">
        <v>109</v>
      </c>
      <c r="T967" t="s">
        <v>111</v>
      </c>
      <c r="U967" t="s">
        <v>50</v>
      </c>
      <c r="V967">
        <v>1</v>
      </c>
      <c r="W967">
        <v>1</v>
      </c>
      <c r="X967" t="s">
        <v>681</v>
      </c>
      <c r="Y967" t="s">
        <v>36</v>
      </c>
      <c r="Z967" t="s">
        <v>42</v>
      </c>
      <c r="AA967" t="s">
        <v>4407</v>
      </c>
      <c r="AB967">
        <v>21688</v>
      </c>
      <c r="AC967" s="1">
        <v>44895</v>
      </c>
      <c r="AD967" t="s">
        <v>97</v>
      </c>
      <c r="AE967" t="s">
        <v>112</v>
      </c>
      <c r="AF967">
        <v>0</v>
      </c>
      <c r="AG967" t="s">
        <v>1475</v>
      </c>
      <c r="AH967" s="1">
        <v>44895</v>
      </c>
      <c r="AJ967" t="s">
        <v>43</v>
      </c>
      <c r="AK967">
        <f>Tabla_Consulta_desde_TMS8[[#This Row],[idpedido]]</f>
        <v>470669</v>
      </c>
    </row>
    <row r="968" spans="1:37" x14ac:dyDescent="0.25">
      <c r="A968" t="str">
        <f>Tabla_Consulta_desde_TMS8[[#This Row],[Nro_Referencia]]</f>
        <v>4667463</v>
      </c>
      <c r="B968">
        <v>470670</v>
      </c>
      <c r="C968" t="s">
        <v>4408</v>
      </c>
      <c r="D968" t="s">
        <v>680</v>
      </c>
      <c r="E968" t="s">
        <v>47</v>
      </c>
      <c r="F968" t="s">
        <v>33</v>
      </c>
      <c r="G968" t="s">
        <v>4409</v>
      </c>
      <c r="H968" s="1">
        <v>44894</v>
      </c>
      <c r="I968" t="s">
        <v>602</v>
      </c>
      <c r="J968" s="1">
        <v>44894</v>
      </c>
      <c r="K968" t="s">
        <v>4410</v>
      </c>
      <c r="L968" t="s">
        <v>4411</v>
      </c>
      <c r="M968" t="s">
        <v>4412</v>
      </c>
      <c r="N968" t="s">
        <v>4413</v>
      </c>
      <c r="O968" t="s">
        <v>43</v>
      </c>
      <c r="P968" t="s">
        <v>1420</v>
      </c>
      <c r="Q968" t="s">
        <v>240</v>
      </c>
      <c r="R968" t="s">
        <v>241</v>
      </c>
      <c r="S968" t="s">
        <v>240</v>
      </c>
      <c r="T968" t="s">
        <v>40</v>
      </c>
      <c r="U968" t="s">
        <v>50</v>
      </c>
      <c r="V968">
        <v>1</v>
      </c>
      <c r="W968">
        <v>1</v>
      </c>
      <c r="X968" t="s">
        <v>681</v>
      </c>
      <c r="Y968" t="s">
        <v>36</v>
      </c>
      <c r="Z968" t="s">
        <v>42</v>
      </c>
      <c r="AA968" t="s">
        <v>4414</v>
      </c>
      <c r="AB968">
        <v>21678</v>
      </c>
      <c r="AC968" s="1">
        <v>44895</v>
      </c>
      <c r="AD968" t="s">
        <v>44</v>
      </c>
      <c r="AE968" t="s">
        <v>65</v>
      </c>
      <c r="AF968">
        <v>0</v>
      </c>
      <c r="AG968" t="s">
        <v>1475</v>
      </c>
      <c r="AH968" s="1">
        <v>44895</v>
      </c>
      <c r="AJ968" t="s">
        <v>686</v>
      </c>
      <c r="AK968">
        <f>Tabla_Consulta_desde_TMS8[[#This Row],[idpedido]]</f>
        <v>470670</v>
      </c>
    </row>
    <row r="969" spans="1:37" x14ac:dyDescent="0.25">
      <c r="A969" t="str">
        <f>Tabla_Consulta_desde_TMS8[[#This Row],[Nro_Referencia]]</f>
        <v>4667575</v>
      </c>
      <c r="B969">
        <v>470671</v>
      </c>
      <c r="C969" t="s">
        <v>4415</v>
      </c>
      <c r="D969" t="s">
        <v>680</v>
      </c>
      <c r="E969" t="s">
        <v>47</v>
      </c>
      <c r="F969" t="s">
        <v>501</v>
      </c>
      <c r="G969" t="s">
        <v>4416</v>
      </c>
      <c r="H969" s="1">
        <v>44894</v>
      </c>
      <c r="I969" t="s">
        <v>602</v>
      </c>
      <c r="J969" s="1">
        <v>44894</v>
      </c>
      <c r="K969" t="s">
        <v>4417</v>
      </c>
      <c r="L969" t="s">
        <v>582</v>
      </c>
      <c r="M969" t="s">
        <v>4418</v>
      </c>
      <c r="N969" t="s">
        <v>4419</v>
      </c>
      <c r="O969" t="s">
        <v>4420</v>
      </c>
      <c r="P969" t="s">
        <v>204</v>
      </c>
      <c r="Q969" t="s">
        <v>204</v>
      </c>
      <c r="R969" t="s">
        <v>49</v>
      </c>
      <c r="T969" t="s">
        <v>40</v>
      </c>
      <c r="U969" t="s">
        <v>50</v>
      </c>
      <c r="V969">
        <v>1</v>
      </c>
      <c r="W969">
        <v>1</v>
      </c>
      <c r="X969" t="s">
        <v>681</v>
      </c>
      <c r="Y969" t="s">
        <v>36</v>
      </c>
      <c r="Z969" t="s">
        <v>42</v>
      </c>
      <c r="AA969" t="s">
        <v>4421</v>
      </c>
      <c r="AB969">
        <v>21678</v>
      </c>
      <c r="AC969" s="1">
        <v>44895</v>
      </c>
      <c r="AD969" t="s">
        <v>44</v>
      </c>
      <c r="AE969" t="s">
        <v>65</v>
      </c>
      <c r="AF969">
        <v>0</v>
      </c>
      <c r="AG969" t="s">
        <v>1475</v>
      </c>
      <c r="AH969" s="1">
        <v>44895</v>
      </c>
      <c r="AJ969" t="s">
        <v>686</v>
      </c>
      <c r="AK969">
        <f>Tabla_Consulta_desde_TMS8[[#This Row],[idpedido]]</f>
        <v>470671</v>
      </c>
    </row>
    <row r="970" spans="1:37" x14ac:dyDescent="0.25">
      <c r="A970" t="str">
        <f>Tabla_Consulta_desde_TMS8[[#This Row],[Nro_Referencia]]</f>
        <v>4667635</v>
      </c>
      <c r="B970">
        <v>470672</v>
      </c>
      <c r="C970" t="s">
        <v>4422</v>
      </c>
      <c r="D970" t="s">
        <v>680</v>
      </c>
      <c r="E970" t="s">
        <v>47</v>
      </c>
      <c r="F970" t="s">
        <v>33</v>
      </c>
      <c r="G970" t="s">
        <v>4423</v>
      </c>
      <c r="H970" s="1">
        <v>44894</v>
      </c>
      <c r="I970" t="s">
        <v>34</v>
      </c>
      <c r="J970" s="1">
        <v>44895</v>
      </c>
      <c r="K970" t="s">
        <v>4424</v>
      </c>
      <c r="L970" t="s">
        <v>4425</v>
      </c>
      <c r="M970" t="s">
        <v>4426</v>
      </c>
      <c r="N970" t="s">
        <v>4427</v>
      </c>
      <c r="O970" t="s">
        <v>43</v>
      </c>
      <c r="P970" t="s">
        <v>1182</v>
      </c>
      <c r="Q970" t="s">
        <v>38</v>
      </c>
      <c r="R970" t="s">
        <v>39</v>
      </c>
      <c r="S970" t="s">
        <v>38</v>
      </c>
      <c r="T970" t="s">
        <v>103</v>
      </c>
      <c r="U970" t="s">
        <v>41</v>
      </c>
      <c r="V970">
        <v>1</v>
      </c>
      <c r="W970">
        <v>1</v>
      </c>
      <c r="X970" t="s">
        <v>681</v>
      </c>
      <c r="Y970" t="s">
        <v>36</v>
      </c>
      <c r="Z970" t="s">
        <v>42</v>
      </c>
      <c r="AA970" t="s">
        <v>4428</v>
      </c>
      <c r="AB970">
        <v>21676</v>
      </c>
      <c r="AC970" s="1">
        <v>44895</v>
      </c>
      <c r="AD970" t="s">
        <v>97</v>
      </c>
      <c r="AE970" t="s">
        <v>162</v>
      </c>
      <c r="AF970">
        <v>0</v>
      </c>
      <c r="AG970" t="s">
        <v>46</v>
      </c>
      <c r="AH970" s="1">
        <v>44895</v>
      </c>
      <c r="AK970">
        <f>Tabla_Consulta_desde_TMS8[[#This Row],[idpedido]]</f>
        <v>470672</v>
      </c>
    </row>
    <row r="971" spans="1:37" x14ac:dyDescent="0.25">
      <c r="A971" t="str">
        <f>Tabla_Consulta_desde_TMS8[[#This Row],[Nro_Referencia]]</f>
        <v>4668028</v>
      </c>
      <c r="B971">
        <v>470673</v>
      </c>
      <c r="C971" t="s">
        <v>4429</v>
      </c>
      <c r="D971" t="s">
        <v>680</v>
      </c>
      <c r="E971" t="s">
        <v>47</v>
      </c>
      <c r="F971" t="s">
        <v>33</v>
      </c>
      <c r="G971" t="s">
        <v>4430</v>
      </c>
      <c r="H971" s="1">
        <v>44894</v>
      </c>
      <c r="I971" t="s">
        <v>602</v>
      </c>
      <c r="J971" s="1">
        <v>44894</v>
      </c>
      <c r="K971" t="s">
        <v>4431</v>
      </c>
      <c r="L971" t="s">
        <v>4432</v>
      </c>
      <c r="M971" t="s">
        <v>4433</v>
      </c>
      <c r="N971" t="s">
        <v>4434</v>
      </c>
      <c r="O971" t="s">
        <v>4434</v>
      </c>
      <c r="P971" t="s">
        <v>918</v>
      </c>
      <c r="Q971" t="s">
        <v>204</v>
      </c>
      <c r="R971" t="s">
        <v>49</v>
      </c>
      <c r="S971" t="s">
        <v>204</v>
      </c>
      <c r="T971" t="s">
        <v>40</v>
      </c>
      <c r="U971" t="s">
        <v>50</v>
      </c>
      <c r="V971">
        <v>1</v>
      </c>
      <c r="W971">
        <v>1</v>
      </c>
      <c r="X971" t="s">
        <v>681</v>
      </c>
      <c r="Y971" t="s">
        <v>36</v>
      </c>
      <c r="Z971" t="s">
        <v>42</v>
      </c>
      <c r="AA971" t="s">
        <v>4435</v>
      </c>
      <c r="AB971">
        <v>21678</v>
      </c>
      <c r="AC971" s="1">
        <v>44895</v>
      </c>
      <c r="AD971" t="s">
        <v>44</v>
      </c>
      <c r="AE971" t="s">
        <v>65</v>
      </c>
      <c r="AF971">
        <v>0</v>
      </c>
      <c r="AG971" t="s">
        <v>1475</v>
      </c>
      <c r="AH971" s="1">
        <v>44895</v>
      </c>
      <c r="AJ971" t="s">
        <v>686</v>
      </c>
      <c r="AK971">
        <f>Tabla_Consulta_desde_TMS8[[#This Row],[idpedido]]</f>
        <v>470673</v>
      </c>
    </row>
    <row r="972" spans="1:37" x14ac:dyDescent="0.25">
      <c r="A972" t="str">
        <f>Tabla_Consulta_desde_TMS8[[#This Row],[Nro_Referencia]]</f>
        <v>4668032</v>
      </c>
      <c r="B972">
        <v>470674</v>
      </c>
      <c r="C972" t="s">
        <v>4436</v>
      </c>
      <c r="D972" t="s">
        <v>680</v>
      </c>
      <c r="E972" t="s">
        <v>47</v>
      </c>
      <c r="F972" t="s">
        <v>33</v>
      </c>
      <c r="G972" t="s">
        <v>4437</v>
      </c>
      <c r="H972" s="1">
        <v>44894</v>
      </c>
      <c r="I972" t="s">
        <v>596</v>
      </c>
      <c r="J972" s="1">
        <v>44895</v>
      </c>
      <c r="K972" t="s">
        <v>4438</v>
      </c>
      <c r="L972" t="s">
        <v>4439</v>
      </c>
      <c r="M972" t="s">
        <v>4440</v>
      </c>
      <c r="N972" t="s">
        <v>4441</v>
      </c>
      <c r="O972" t="s">
        <v>43</v>
      </c>
      <c r="P972" t="s">
        <v>989</v>
      </c>
      <c r="Q972" t="s">
        <v>38</v>
      </c>
      <c r="R972" t="s">
        <v>39</v>
      </c>
      <c r="S972" t="s">
        <v>38</v>
      </c>
      <c r="T972" t="s">
        <v>103</v>
      </c>
      <c r="U972" t="s">
        <v>41</v>
      </c>
      <c r="V972">
        <v>1</v>
      </c>
      <c r="W972">
        <v>1</v>
      </c>
      <c r="X972" t="s">
        <v>681</v>
      </c>
      <c r="Y972" t="s">
        <v>36</v>
      </c>
      <c r="Z972" t="s">
        <v>42</v>
      </c>
      <c r="AA972" t="s">
        <v>4442</v>
      </c>
      <c r="AB972">
        <v>21674</v>
      </c>
      <c r="AC972" s="1">
        <v>44895</v>
      </c>
      <c r="AD972" t="s">
        <v>97</v>
      </c>
      <c r="AE972" t="s">
        <v>136</v>
      </c>
      <c r="AF972">
        <v>1</v>
      </c>
      <c r="AG972" t="s">
        <v>596</v>
      </c>
      <c r="AH972" s="1">
        <v>44896</v>
      </c>
      <c r="AJ972" t="s">
        <v>686</v>
      </c>
      <c r="AK972">
        <f>Tabla_Consulta_desde_TMS8[[#This Row],[idpedido]]</f>
        <v>470674</v>
      </c>
    </row>
    <row r="973" spans="1:37" x14ac:dyDescent="0.25">
      <c r="A973" t="str">
        <f>Tabla_Consulta_desde_TMS8[[#This Row],[Nro_Referencia]]</f>
        <v>4668313</v>
      </c>
      <c r="B973">
        <v>470675</v>
      </c>
      <c r="C973" t="s">
        <v>4443</v>
      </c>
      <c r="D973" t="s">
        <v>680</v>
      </c>
      <c r="E973" t="s">
        <v>47</v>
      </c>
      <c r="F973" t="s">
        <v>501</v>
      </c>
      <c r="G973" t="s">
        <v>4444</v>
      </c>
      <c r="H973" s="1">
        <v>44894</v>
      </c>
      <c r="I973" t="s">
        <v>602</v>
      </c>
      <c r="J973" s="1">
        <v>44894</v>
      </c>
      <c r="K973" t="s">
        <v>4445</v>
      </c>
      <c r="L973" t="s">
        <v>583</v>
      </c>
      <c r="M973" t="s">
        <v>4446</v>
      </c>
      <c r="N973" t="s">
        <v>4447</v>
      </c>
      <c r="O973" t="s">
        <v>4447</v>
      </c>
      <c r="P973" t="s">
        <v>68</v>
      </c>
      <c r="Q973" t="s">
        <v>68</v>
      </c>
      <c r="R973" t="s">
        <v>69</v>
      </c>
      <c r="T973" t="s">
        <v>40</v>
      </c>
      <c r="U973" t="s">
        <v>71</v>
      </c>
      <c r="V973">
        <v>1</v>
      </c>
      <c r="W973">
        <v>1</v>
      </c>
      <c r="X973" t="s">
        <v>681</v>
      </c>
      <c r="Y973" t="s">
        <v>36</v>
      </c>
      <c r="Z973" t="s">
        <v>42</v>
      </c>
      <c r="AA973" t="s">
        <v>4448</v>
      </c>
      <c r="AB973">
        <v>21678</v>
      </c>
      <c r="AC973" s="1">
        <v>44895</v>
      </c>
      <c r="AD973" t="s">
        <v>44</v>
      </c>
      <c r="AE973" t="s">
        <v>65</v>
      </c>
      <c r="AF973">
        <v>0</v>
      </c>
      <c r="AG973" t="s">
        <v>1475</v>
      </c>
      <c r="AH973" s="1">
        <v>44895</v>
      </c>
      <c r="AJ973" t="s">
        <v>686</v>
      </c>
      <c r="AK973">
        <f>Tabla_Consulta_desde_TMS8[[#This Row],[idpedido]]</f>
        <v>470675</v>
      </c>
    </row>
    <row r="974" spans="1:37" x14ac:dyDescent="0.25">
      <c r="A974" t="str">
        <f>Tabla_Consulta_desde_TMS8[[#This Row],[Nro_Referencia]]</f>
        <v>4668739</v>
      </c>
      <c r="B974">
        <v>470676</v>
      </c>
      <c r="C974" t="s">
        <v>4449</v>
      </c>
      <c r="D974" t="s">
        <v>680</v>
      </c>
      <c r="E974" t="s">
        <v>47</v>
      </c>
      <c r="F974" t="s">
        <v>33</v>
      </c>
      <c r="G974" t="s">
        <v>4450</v>
      </c>
      <c r="H974" s="1">
        <v>44894</v>
      </c>
      <c r="I974" t="s">
        <v>602</v>
      </c>
      <c r="J974" s="1">
        <v>44895</v>
      </c>
      <c r="K974" t="s">
        <v>4451</v>
      </c>
      <c r="L974" t="s">
        <v>4452</v>
      </c>
      <c r="M974" t="s">
        <v>4453</v>
      </c>
      <c r="N974" t="s">
        <v>4454</v>
      </c>
      <c r="O974" t="s">
        <v>4454</v>
      </c>
      <c r="P974" t="s">
        <v>1002</v>
      </c>
      <c r="Q974" t="s">
        <v>68</v>
      </c>
      <c r="R974" t="s">
        <v>69</v>
      </c>
      <c r="S974" t="s">
        <v>68</v>
      </c>
      <c r="T974" t="s">
        <v>111</v>
      </c>
      <c r="U974" t="s">
        <v>71</v>
      </c>
      <c r="V974">
        <v>1</v>
      </c>
      <c r="W974">
        <v>1</v>
      </c>
      <c r="X974" t="s">
        <v>681</v>
      </c>
      <c r="Y974" t="s">
        <v>36</v>
      </c>
      <c r="Z974" t="s">
        <v>42</v>
      </c>
      <c r="AA974" t="s">
        <v>4455</v>
      </c>
      <c r="AB974">
        <v>21693</v>
      </c>
      <c r="AC974" s="1">
        <v>44895</v>
      </c>
      <c r="AD974" t="s">
        <v>97</v>
      </c>
      <c r="AE974" t="s">
        <v>180</v>
      </c>
      <c r="AF974">
        <v>0</v>
      </c>
      <c r="AG974" t="s">
        <v>1475</v>
      </c>
      <c r="AH974" s="1">
        <v>44895</v>
      </c>
      <c r="AJ974" t="s">
        <v>43</v>
      </c>
      <c r="AK974">
        <f>Tabla_Consulta_desde_TMS8[[#This Row],[idpedido]]</f>
        <v>470676</v>
      </c>
    </row>
    <row r="975" spans="1:37" x14ac:dyDescent="0.25">
      <c r="A975" t="str">
        <f>Tabla_Consulta_desde_TMS8[[#This Row],[Nro_Referencia]]</f>
        <v>4668878</v>
      </c>
      <c r="B975">
        <v>470677</v>
      </c>
      <c r="C975" t="s">
        <v>4456</v>
      </c>
      <c r="D975" t="s">
        <v>680</v>
      </c>
      <c r="E975" t="s">
        <v>47</v>
      </c>
      <c r="F975" t="s">
        <v>33</v>
      </c>
      <c r="G975" t="s">
        <v>4457</v>
      </c>
      <c r="H975" s="1">
        <v>44894</v>
      </c>
      <c r="I975" t="s">
        <v>34</v>
      </c>
      <c r="J975" s="1">
        <v>44895</v>
      </c>
      <c r="K975" t="s">
        <v>4458</v>
      </c>
      <c r="L975" t="s">
        <v>4459</v>
      </c>
      <c r="M975" t="s">
        <v>4460</v>
      </c>
      <c r="N975" t="s">
        <v>4461</v>
      </c>
      <c r="O975" t="s">
        <v>43</v>
      </c>
      <c r="P975" t="s">
        <v>721</v>
      </c>
      <c r="Q975" t="s">
        <v>38</v>
      </c>
      <c r="R975" t="s">
        <v>39</v>
      </c>
      <c r="S975" t="s">
        <v>38</v>
      </c>
      <c r="T975" t="s">
        <v>103</v>
      </c>
      <c r="U975" t="s">
        <v>41</v>
      </c>
      <c r="V975">
        <v>1</v>
      </c>
      <c r="W975">
        <v>1</v>
      </c>
      <c r="X975" t="s">
        <v>681</v>
      </c>
      <c r="Y975" t="s">
        <v>36</v>
      </c>
      <c r="Z975" t="s">
        <v>42</v>
      </c>
      <c r="AA975" t="s">
        <v>4462</v>
      </c>
      <c r="AB975">
        <v>21677</v>
      </c>
      <c r="AC975" s="1">
        <v>44895</v>
      </c>
      <c r="AD975" t="s">
        <v>97</v>
      </c>
      <c r="AE975" t="s">
        <v>98</v>
      </c>
      <c r="AF975">
        <v>0</v>
      </c>
      <c r="AG975" t="s">
        <v>46</v>
      </c>
      <c r="AH975" s="1">
        <v>44895</v>
      </c>
      <c r="AK975">
        <f>Tabla_Consulta_desde_TMS8[[#This Row],[idpedido]]</f>
        <v>470677</v>
      </c>
    </row>
    <row r="976" spans="1:37" x14ac:dyDescent="0.25">
      <c r="A976" t="str">
        <f>Tabla_Consulta_desde_TMS8[[#This Row],[Nro_Referencia]]</f>
        <v>4668929</v>
      </c>
      <c r="B976">
        <v>470678</v>
      </c>
      <c r="C976" t="s">
        <v>4463</v>
      </c>
      <c r="D976" t="s">
        <v>680</v>
      </c>
      <c r="E976" t="s">
        <v>47</v>
      </c>
      <c r="F976" t="s">
        <v>33</v>
      </c>
      <c r="G976" t="s">
        <v>4464</v>
      </c>
      <c r="H976" s="1">
        <v>44894</v>
      </c>
      <c r="I976" t="s">
        <v>602</v>
      </c>
      <c r="J976" s="1">
        <v>44895</v>
      </c>
      <c r="K976" t="s">
        <v>4465</v>
      </c>
      <c r="L976" t="s">
        <v>4466</v>
      </c>
      <c r="M976" t="s">
        <v>4467</v>
      </c>
      <c r="N976" t="s">
        <v>4468</v>
      </c>
      <c r="O976" t="s">
        <v>4468</v>
      </c>
      <c r="P976" t="s">
        <v>844</v>
      </c>
      <c r="Q976" t="s">
        <v>68</v>
      </c>
      <c r="R976" t="s">
        <v>69</v>
      </c>
      <c r="S976" t="s">
        <v>68</v>
      </c>
      <c r="T976" t="s">
        <v>111</v>
      </c>
      <c r="U976" t="s">
        <v>71</v>
      </c>
      <c r="V976">
        <v>1</v>
      </c>
      <c r="W976">
        <v>1</v>
      </c>
      <c r="X976" t="s">
        <v>681</v>
      </c>
      <c r="Y976" t="s">
        <v>36</v>
      </c>
      <c r="Z976" t="s">
        <v>42</v>
      </c>
      <c r="AA976" t="s">
        <v>4469</v>
      </c>
      <c r="AB976">
        <v>21693</v>
      </c>
      <c r="AC976" s="1">
        <v>44895</v>
      </c>
      <c r="AD976" t="s">
        <v>97</v>
      </c>
      <c r="AE976" t="s">
        <v>180</v>
      </c>
      <c r="AF976">
        <v>0</v>
      </c>
      <c r="AG976" t="s">
        <v>1475</v>
      </c>
      <c r="AH976" s="1">
        <v>44895</v>
      </c>
      <c r="AJ976" t="s">
        <v>43</v>
      </c>
      <c r="AK976">
        <f>Tabla_Consulta_desde_TMS8[[#This Row],[idpedido]]</f>
        <v>470678</v>
      </c>
    </row>
    <row r="977" spans="1:37" x14ac:dyDescent="0.25">
      <c r="A977" t="str">
        <f>Tabla_Consulta_desde_TMS8[[#This Row],[Nro_Referencia]]</f>
        <v>4669081</v>
      </c>
      <c r="B977">
        <v>470679</v>
      </c>
      <c r="C977" t="s">
        <v>4470</v>
      </c>
      <c r="D977" t="s">
        <v>680</v>
      </c>
      <c r="E977" t="s">
        <v>47</v>
      </c>
      <c r="F977" t="s">
        <v>501</v>
      </c>
      <c r="G977" t="s">
        <v>4471</v>
      </c>
      <c r="H977" s="1">
        <v>44894</v>
      </c>
      <c r="I977" t="s">
        <v>602</v>
      </c>
      <c r="J977" s="1">
        <v>44894</v>
      </c>
      <c r="K977" t="s">
        <v>4472</v>
      </c>
      <c r="L977" t="s">
        <v>587</v>
      </c>
      <c r="M977" t="s">
        <v>4473</v>
      </c>
      <c r="N977" t="s">
        <v>4474</v>
      </c>
      <c r="O977" t="s">
        <v>4474</v>
      </c>
      <c r="P977" t="s">
        <v>68</v>
      </c>
      <c r="Q977" t="s">
        <v>68</v>
      </c>
      <c r="R977" t="s">
        <v>69</v>
      </c>
      <c r="T977" t="s">
        <v>40</v>
      </c>
      <c r="U977" t="s">
        <v>71</v>
      </c>
      <c r="V977">
        <v>1</v>
      </c>
      <c r="W977">
        <v>1</v>
      </c>
      <c r="X977" t="s">
        <v>681</v>
      </c>
      <c r="Y977" t="s">
        <v>36</v>
      </c>
      <c r="Z977" t="s">
        <v>42</v>
      </c>
      <c r="AA977" t="s">
        <v>4475</v>
      </c>
      <c r="AB977">
        <v>21678</v>
      </c>
      <c r="AC977" s="1">
        <v>44895</v>
      </c>
      <c r="AD977" t="s">
        <v>44</v>
      </c>
      <c r="AE977" t="s">
        <v>65</v>
      </c>
      <c r="AF977">
        <v>0</v>
      </c>
      <c r="AG977" t="s">
        <v>1475</v>
      </c>
      <c r="AH977" s="1">
        <v>44895</v>
      </c>
      <c r="AJ977" t="s">
        <v>686</v>
      </c>
      <c r="AK977">
        <f>Tabla_Consulta_desde_TMS8[[#This Row],[idpedido]]</f>
        <v>470679</v>
      </c>
    </row>
    <row r="978" spans="1:37" x14ac:dyDescent="0.25">
      <c r="A978" t="str">
        <f>Tabla_Consulta_desde_TMS8[[#This Row],[Nro_Referencia]]</f>
        <v>4669211</v>
      </c>
      <c r="B978">
        <v>470680</v>
      </c>
      <c r="C978" t="s">
        <v>4476</v>
      </c>
      <c r="D978" t="s">
        <v>680</v>
      </c>
      <c r="E978" t="s">
        <v>47</v>
      </c>
      <c r="F978" t="s">
        <v>33</v>
      </c>
      <c r="G978" t="s">
        <v>4477</v>
      </c>
      <c r="H978" s="1">
        <v>44894</v>
      </c>
      <c r="I978" t="s">
        <v>470</v>
      </c>
      <c r="J978" s="1">
        <v>44895</v>
      </c>
      <c r="K978" t="s">
        <v>4478</v>
      </c>
      <c r="L978" t="s">
        <v>4479</v>
      </c>
      <c r="M978" t="s">
        <v>4480</v>
      </c>
      <c r="N978" t="s">
        <v>4481</v>
      </c>
      <c r="O978" t="s">
        <v>43</v>
      </c>
      <c r="P978" t="s">
        <v>917</v>
      </c>
      <c r="Q978" t="s">
        <v>38</v>
      </c>
      <c r="R978" t="s">
        <v>39</v>
      </c>
      <c r="S978" t="s">
        <v>38</v>
      </c>
      <c r="T978" t="s">
        <v>103</v>
      </c>
      <c r="U978" t="s">
        <v>41</v>
      </c>
      <c r="V978">
        <v>1</v>
      </c>
      <c r="W978">
        <v>1</v>
      </c>
      <c r="X978" t="s">
        <v>681</v>
      </c>
      <c r="Y978" t="s">
        <v>36</v>
      </c>
      <c r="Z978" t="s">
        <v>42</v>
      </c>
      <c r="AA978" t="s">
        <v>4482</v>
      </c>
      <c r="AB978">
        <v>21676</v>
      </c>
      <c r="AC978" s="1">
        <v>44895</v>
      </c>
      <c r="AD978" t="s">
        <v>97</v>
      </c>
      <c r="AE978" t="s">
        <v>162</v>
      </c>
      <c r="AF978">
        <v>1</v>
      </c>
      <c r="AG978" t="s">
        <v>52</v>
      </c>
      <c r="AH978" s="1">
        <v>44895</v>
      </c>
      <c r="AI978" t="s">
        <v>482</v>
      </c>
      <c r="AJ978" t="s">
        <v>58621</v>
      </c>
      <c r="AK978">
        <f>Tabla_Consulta_desde_TMS8[[#This Row],[idpedido]]</f>
        <v>470680</v>
      </c>
    </row>
    <row r="979" spans="1:37" x14ac:dyDescent="0.25">
      <c r="A979" t="str">
        <f>Tabla_Consulta_desde_TMS8[[#This Row],[Nro_Referencia]]</f>
        <v>4669287</v>
      </c>
      <c r="B979">
        <v>470681</v>
      </c>
      <c r="C979" t="s">
        <v>4483</v>
      </c>
      <c r="D979" t="s">
        <v>680</v>
      </c>
      <c r="E979" t="s">
        <v>47</v>
      </c>
      <c r="F979" t="s">
        <v>33</v>
      </c>
      <c r="G979" t="s">
        <v>4484</v>
      </c>
      <c r="H979" s="1">
        <v>44894</v>
      </c>
      <c r="I979" t="s">
        <v>602</v>
      </c>
      <c r="J979" s="1">
        <v>44894</v>
      </c>
      <c r="K979" t="s">
        <v>4485</v>
      </c>
      <c r="L979" t="s">
        <v>4486</v>
      </c>
      <c r="M979" t="s">
        <v>4487</v>
      </c>
      <c r="N979" t="s">
        <v>4488</v>
      </c>
      <c r="O979" t="s">
        <v>4489</v>
      </c>
      <c r="P979" t="s">
        <v>1185</v>
      </c>
      <c r="Q979" t="s">
        <v>400</v>
      </c>
      <c r="R979" t="s">
        <v>129</v>
      </c>
      <c r="S979" t="s">
        <v>400</v>
      </c>
      <c r="T979" t="s">
        <v>40</v>
      </c>
      <c r="U979" t="s">
        <v>50</v>
      </c>
      <c r="V979">
        <v>1</v>
      </c>
      <c r="W979">
        <v>1</v>
      </c>
      <c r="X979" t="s">
        <v>681</v>
      </c>
      <c r="Y979" t="s">
        <v>36</v>
      </c>
      <c r="Z979" t="s">
        <v>42</v>
      </c>
      <c r="AA979" t="s">
        <v>4490</v>
      </c>
      <c r="AB979">
        <v>21678</v>
      </c>
      <c r="AC979" s="1">
        <v>44895</v>
      </c>
      <c r="AD979" t="s">
        <v>44</v>
      </c>
      <c r="AE979" t="s">
        <v>65</v>
      </c>
      <c r="AF979">
        <v>0</v>
      </c>
      <c r="AG979" t="s">
        <v>1475</v>
      </c>
      <c r="AH979" s="1">
        <v>44895</v>
      </c>
      <c r="AJ979" t="s">
        <v>686</v>
      </c>
      <c r="AK979">
        <f>Tabla_Consulta_desde_TMS8[[#This Row],[idpedido]]</f>
        <v>470681</v>
      </c>
    </row>
    <row r="980" spans="1:37" x14ac:dyDescent="0.25">
      <c r="A980" t="str">
        <f>Tabla_Consulta_desde_TMS8[[#This Row],[Nro_Referencia]]</f>
        <v>4669312</v>
      </c>
      <c r="B980">
        <v>470682</v>
      </c>
      <c r="C980" t="s">
        <v>4491</v>
      </c>
      <c r="D980" t="s">
        <v>680</v>
      </c>
      <c r="E980" t="s">
        <v>47</v>
      </c>
      <c r="F980" t="s">
        <v>33</v>
      </c>
      <c r="G980" t="s">
        <v>4492</v>
      </c>
      <c r="H980" s="1">
        <v>44894</v>
      </c>
      <c r="I980" t="s">
        <v>34</v>
      </c>
      <c r="J980" s="1">
        <v>44895</v>
      </c>
      <c r="K980" t="s">
        <v>4493</v>
      </c>
      <c r="L980" t="s">
        <v>4494</v>
      </c>
      <c r="M980" t="s">
        <v>4495</v>
      </c>
      <c r="N980" t="s">
        <v>4496</v>
      </c>
      <c r="O980" t="s">
        <v>4496</v>
      </c>
      <c r="P980" t="s">
        <v>715</v>
      </c>
      <c r="Q980" t="s">
        <v>38</v>
      </c>
      <c r="R980" t="s">
        <v>39</v>
      </c>
      <c r="S980" t="s">
        <v>38</v>
      </c>
      <c r="T980" t="s">
        <v>103</v>
      </c>
      <c r="U980" t="s">
        <v>41</v>
      </c>
      <c r="V980">
        <v>1</v>
      </c>
      <c r="W980">
        <v>1</v>
      </c>
      <c r="X980" t="s">
        <v>681</v>
      </c>
      <c r="Y980" t="s">
        <v>36</v>
      </c>
      <c r="Z980" t="s">
        <v>42</v>
      </c>
      <c r="AA980" t="s">
        <v>4497</v>
      </c>
      <c r="AB980">
        <v>21676</v>
      </c>
      <c r="AC980" s="1">
        <v>44895</v>
      </c>
      <c r="AD980" t="s">
        <v>97</v>
      </c>
      <c r="AE980" t="s">
        <v>162</v>
      </c>
      <c r="AF980">
        <v>0</v>
      </c>
      <c r="AG980" t="s">
        <v>46</v>
      </c>
      <c r="AH980" s="1">
        <v>44895</v>
      </c>
      <c r="AK980">
        <f>Tabla_Consulta_desde_TMS8[[#This Row],[idpedido]]</f>
        <v>470682</v>
      </c>
    </row>
    <row r="981" spans="1:37" x14ac:dyDescent="0.25">
      <c r="A981" t="str">
        <f>Tabla_Consulta_desde_TMS8[[#This Row],[Nro_Referencia]]</f>
        <v>4669318</v>
      </c>
      <c r="B981">
        <v>470683</v>
      </c>
      <c r="C981" t="s">
        <v>4498</v>
      </c>
      <c r="D981" t="s">
        <v>680</v>
      </c>
      <c r="E981" t="s">
        <v>47</v>
      </c>
      <c r="F981" t="s">
        <v>33</v>
      </c>
      <c r="G981" t="s">
        <v>4499</v>
      </c>
      <c r="H981" s="1">
        <v>44894</v>
      </c>
      <c r="I981" t="s">
        <v>34</v>
      </c>
      <c r="J981" s="1">
        <v>44895</v>
      </c>
      <c r="K981" t="s">
        <v>4493</v>
      </c>
      <c r="L981" t="s">
        <v>4500</v>
      </c>
      <c r="M981" t="s">
        <v>4495</v>
      </c>
      <c r="N981" t="s">
        <v>4496</v>
      </c>
      <c r="O981" t="s">
        <v>4496</v>
      </c>
      <c r="P981" t="s">
        <v>715</v>
      </c>
      <c r="Q981" t="s">
        <v>38</v>
      </c>
      <c r="R981" t="s">
        <v>39</v>
      </c>
      <c r="S981" t="s">
        <v>38</v>
      </c>
      <c r="T981" t="s">
        <v>103</v>
      </c>
      <c r="U981" t="s">
        <v>41</v>
      </c>
      <c r="V981">
        <v>1</v>
      </c>
      <c r="W981">
        <v>1</v>
      </c>
      <c r="X981" t="s">
        <v>681</v>
      </c>
      <c r="Y981" t="s">
        <v>36</v>
      </c>
      <c r="Z981" t="s">
        <v>42</v>
      </c>
      <c r="AA981" t="s">
        <v>4501</v>
      </c>
      <c r="AB981">
        <v>21676</v>
      </c>
      <c r="AC981" s="1">
        <v>44895</v>
      </c>
      <c r="AD981" t="s">
        <v>97</v>
      </c>
      <c r="AE981" t="s">
        <v>162</v>
      </c>
      <c r="AF981">
        <v>0</v>
      </c>
      <c r="AG981" t="s">
        <v>46</v>
      </c>
      <c r="AH981" s="1">
        <v>44895</v>
      </c>
      <c r="AK981">
        <f>Tabla_Consulta_desde_TMS8[[#This Row],[idpedido]]</f>
        <v>470683</v>
      </c>
    </row>
    <row r="982" spans="1:37" x14ac:dyDescent="0.25">
      <c r="A982" t="str">
        <f>Tabla_Consulta_desde_TMS8[[#This Row],[Nro_Referencia]]</f>
        <v>4669473</v>
      </c>
      <c r="B982">
        <v>470684</v>
      </c>
      <c r="C982" t="s">
        <v>4502</v>
      </c>
      <c r="D982" t="s">
        <v>680</v>
      </c>
      <c r="E982" t="s">
        <v>47</v>
      </c>
      <c r="F982" t="s">
        <v>33</v>
      </c>
      <c r="G982" t="s">
        <v>4503</v>
      </c>
      <c r="H982" s="1">
        <v>44894</v>
      </c>
      <c r="I982" t="s">
        <v>34</v>
      </c>
      <c r="J982" s="1">
        <v>44895</v>
      </c>
      <c r="K982" t="s">
        <v>4504</v>
      </c>
      <c r="L982" t="s">
        <v>4505</v>
      </c>
      <c r="M982" t="s">
        <v>4506</v>
      </c>
      <c r="N982" t="s">
        <v>4507</v>
      </c>
      <c r="O982" t="s">
        <v>43</v>
      </c>
      <c r="P982" t="s">
        <v>1059</v>
      </c>
      <c r="Q982" t="s">
        <v>516</v>
      </c>
      <c r="R982" t="s">
        <v>94</v>
      </c>
      <c r="S982" t="s">
        <v>516</v>
      </c>
      <c r="T982" t="s">
        <v>40</v>
      </c>
      <c r="U982" t="s">
        <v>50</v>
      </c>
      <c r="V982">
        <v>1</v>
      </c>
      <c r="W982">
        <v>1</v>
      </c>
      <c r="X982" t="s">
        <v>681</v>
      </c>
      <c r="Y982" t="s">
        <v>36</v>
      </c>
      <c r="Z982" t="s">
        <v>42</v>
      </c>
      <c r="AA982" t="s">
        <v>4508</v>
      </c>
      <c r="AB982">
        <v>21678</v>
      </c>
      <c r="AC982" s="1">
        <v>44895</v>
      </c>
      <c r="AD982" t="s">
        <v>44</v>
      </c>
      <c r="AE982" t="s">
        <v>65</v>
      </c>
      <c r="AF982">
        <v>0</v>
      </c>
      <c r="AG982" t="s">
        <v>46</v>
      </c>
      <c r="AH982" s="1">
        <v>44895</v>
      </c>
      <c r="AJ982" t="s">
        <v>59017</v>
      </c>
      <c r="AK982">
        <f>Tabla_Consulta_desde_TMS8[[#This Row],[idpedido]]</f>
        <v>470684</v>
      </c>
    </row>
    <row r="983" spans="1:37" x14ac:dyDescent="0.25">
      <c r="A983" t="str">
        <f>Tabla_Consulta_desde_TMS8[[#This Row],[Nro_Referencia]]</f>
        <v>4669639</v>
      </c>
      <c r="B983">
        <v>470685</v>
      </c>
      <c r="C983" t="s">
        <v>4509</v>
      </c>
      <c r="D983" t="s">
        <v>680</v>
      </c>
      <c r="E983" t="s">
        <v>47</v>
      </c>
      <c r="F983" t="s">
        <v>33</v>
      </c>
      <c r="G983" t="s">
        <v>4510</v>
      </c>
      <c r="H983" s="1">
        <v>44894</v>
      </c>
      <c r="I983" t="s">
        <v>602</v>
      </c>
      <c r="J983" s="1">
        <v>44894</v>
      </c>
      <c r="K983" t="s">
        <v>4511</v>
      </c>
      <c r="L983" t="s">
        <v>4512</v>
      </c>
      <c r="M983" t="s">
        <v>4513</v>
      </c>
      <c r="N983" t="s">
        <v>4514</v>
      </c>
      <c r="O983" t="s">
        <v>43</v>
      </c>
      <c r="P983" t="s">
        <v>989</v>
      </c>
      <c r="Q983" t="s">
        <v>38</v>
      </c>
      <c r="R983" t="s">
        <v>39</v>
      </c>
      <c r="S983" t="s">
        <v>38</v>
      </c>
      <c r="T983" t="s">
        <v>103</v>
      </c>
      <c r="U983" t="s">
        <v>41</v>
      </c>
      <c r="V983">
        <v>1</v>
      </c>
      <c r="W983">
        <v>1</v>
      </c>
      <c r="X983" t="s">
        <v>681</v>
      </c>
      <c r="Y983" t="s">
        <v>36</v>
      </c>
      <c r="Z983" t="s">
        <v>42</v>
      </c>
      <c r="AA983" t="s">
        <v>4515</v>
      </c>
      <c r="AB983">
        <v>21674</v>
      </c>
      <c r="AC983" s="1">
        <v>44895</v>
      </c>
      <c r="AD983" t="s">
        <v>97</v>
      </c>
      <c r="AE983" t="s">
        <v>136</v>
      </c>
      <c r="AF983">
        <v>0</v>
      </c>
      <c r="AG983" t="s">
        <v>1475</v>
      </c>
      <c r="AH983" s="1">
        <v>44895</v>
      </c>
      <c r="AJ983" t="s">
        <v>43</v>
      </c>
      <c r="AK983">
        <f>Tabla_Consulta_desde_TMS8[[#This Row],[idpedido]]</f>
        <v>470685</v>
      </c>
    </row>
    <row r="984" spans="1:37" x14ac:dyDescent="0.25">
      <c r="A984" t="str">
        <f>Tabla_Consulta_desde_TMS8[[#This Row],[Nro_Referencia]]</f>
        <v>4670215</v>
      </c>
      <c r="B984">
        <v>470686</v>
      </c>
      <c r="C984" t="s">
        <v>4516</v>
      </c>
      <c r="D984" t="s">
        <v>680</v>
      </c>
      <c r="E984" t="s">
        <v>47</v>
      </c>
      <c r="F984" t="s">
        <v>33</v>
      </c>
      <c r="G984" t="s">
        <v>4517</v>
      </c>
      <c r="H984" s="1">
        <v>44894</v>
      </c>
      <c r="I984" t="s">
        <v>34</v>
      </c>
      <c r="J984" s="1">
        <v>44895</v>
      </c>
      <c r="K984" t="s">
        <v>4518</v>
      </c>
      <c r="L984" t="s">
        <v>4519</v>
      </c>
      <c r="M984" t="s">
        <v>4520</v>
      </c>
      <c r="N984" t="s">
        <v>4521</v>
      </c>
      <c r="O984" t="s">
        <v>4521</v>
      </c>
      <c r="P984" t="s">
        <v>1144</v>
      </c>
      <c r="Q984" t="s">
        <v>38</v>
      </c>
      <c r="R984" t="s">
        <v>39</v>
      </c>
      <c r="S984" t="s">
        <v>38</v>
      </c>
      <c r="T984" t="s">
        <v>103</v>
      </c>
      <c r="U984" t="s">
        <v>41</v>
      </c>
      <c r="V984">
        <v>1</v>
      </c>
      <c r="W984">
        <v>1</v>
      </c>
      <c r="X984" t="s">
        <v>681</v>
      </c>
      <c r="Y984" t="s">
        <v>36</v>
      </c>
      <c r="Z984" t="s">
        <v>42</v>
      </c>
      <c r="AA984" t="s">
        <v>4522</v>
      </c>
      <c r="AB984">
        <v>21687</v>
      </c>
      <c r="AC984" s="1">
        <v>44895</v>
      </c>
      <c r="AD984" t="s">
        <v>97</v>
      </c>
      <c r="AE984" t="s">
        <v>276</v>
      </c>
      <c r="AF984">
        <v>0</v>
      </c>
      <c r="AG984" t="s">
        <v>46</v>
      </c>
      <c r="AH984" s="1">
        <v>44895</v>
      </c>
      <c r="AK984">
        <f>Tabla_Consulta_desde_TMS8[[#This Row],[idpedido]]</f>
        <v>470686</v>
      </c>
    </row>
    <row r="985" spans="1:37" x14ac:dyDescent="0.25">
      <c r="A985" t="str">
        <f>Tabla_Consulta_desde_TMS8[[#This Row],[Nro_Referencia]]</f>
        <v>4670246</v>
      </c>
      <c r="B985">
        <v>470687</v>
      </c>
      <c r="C985" t="s">
        <v>4523</v>
      </c>
      <c r="D985" t="s">
        <v>680</v>
      </c>
      <c r="E985" t="s">
        <v>47</v>
      </c>
      <c r="F985" t="s">
        <v>33</v>
      </c>
      <c r="G985" t="s">
        <v>4524</v>
      </c>
      <c r="H985" s="1">
        <v>44894</v>
      </c>
      <c r="I985" t="s">
        <v>470</v>
      </c>
      <c r="J985" s="1">
        <v>44895</v>
      </c>
      <c r="K985" t="s">
        <v>4525</v>
      </c>
      <c r="L985" t="s">
        <v>4526</v>
      </c>
      <c r="M985" t="s">
        <v>4527</v>
      </c>
      <c r="N985" t="s">
        <v>4528</v>
      </c>
      <c r="O985" t="s">
        <v>43</v>
      </c>
      <c r="P985" t="s">
        <v>827</v>
      </c>
      <c r="Q985" t="s">
        <v>38</v>
      </c>
      <c r="R985" t="s">
        <v>39</v>
      </c>
      <c r="S985" t="s">
        <v>38</v>
      </c>
      <c r="T985" t="s">
        <v>103</v>
      </c>
      <c r="U985" t="s">
        <v>41</v>
      </c>
      <c r="V985">
        <v>1</v>
      </c>
      <c r="W985">
        <v>1</v>
      </c>
      <c r="X985" t="s">
        <v>681</v>
      </c>
      <c r="Y985" t="s">
        <v>36</v>
      </c>
      <c r="Z985" t="s">
        <v>42</v>
      </c>
      <c r="AA985" t="s">
        <v>4529</v>
      </c>
      <c r="AB985">
        <v>21674</v>
      </c>
      <c r="AC985" s="1">
        <v>44895</v>
      </c>
      <c r="AD985" t="s">
        <v>97</v>
      </c>
      <c r="AE985" t="s">
        <v>136</v>
      </c>
      <c r="AF985">
        <v>1</v>
      </c>
      <c r="AG985" t="s">
        <v>52</v>
      </c>
      <c r="AH985" s="1">
        <v>44895</v>
      </c>
      <c r="AI985" t="s">
        <v>321</v>
      </c>
      <c r="AJ985" t="s">
        <v>59170</v>
      </c>
      <c r="AK985">
        <f>Tabla_Consulta_desde_TMS8[[#This Row],[idpedido]]</f>
        <v>470687</v>
      </c>
    </row>
    <row r="986" spans="1:37" x14ac:dyDescent="0.25">
      <c r="A986" t="str">
        <f>Tabla_Consulta_desde_TMS8[[#This Row],[Nro_Referencia]]</f>
        <v>4670247</v>
      </c>
      <c r="B986">
        <v>470688</v>
      </c>
      <c r="C986" t="s">
        <v>4530</v>
      </c>
      <c r="D986" t="s">
        <v>680</v>
      </c>
      <c r="E986" t="s">
        <v>47</v>
      </c>
      <c r="F986" t="s">
        <v>33</v>
      </c>
      <c r="G986" t="s">
        <v>4531</v>
      </c>
      <c r="H986" s="1">
        <v>44894</v>
      </c>
      <c r="I986" t="s">
        <v>34</v>
      </c>
      <c r="J986" s="1">
        <v>44895</v>
      </c>
      <c r="K986" t="s">
        <v>4532</v>
      </c>
      <c r="L986" t="s">
        <v>4533</v>
      </c>
      <c r="M986" t="s">
        <v>4534</v>
      </c>
      <c r="N986" t="s">
        <v>4535</v>
      </c>
      <c r="O986" t="s">
        <v>4535</v>
      </c>
      <c r="P986" t="s">
        <v>759</v>
      </c>
      <c r="Q986" t="s">
        <v>38</v>
      </c>
      <c r="R986" t="s">
        <v>39</v>
      </c>
      <c r="S986" t="s">
        <v>760</v>
      </c>
      <c r="T986" t="s">
        <v>103</v>
      </c>
      <c r="U986" t="s">
        <v>41</v>
      </c>
      <c r="V986">
        <v>1</v>
      </c>
      <c r="W986">
        <v>1</v>
      </c>
      <c r="X986" t="s">
        <v>681</v>
      </c>
      <c r="Y986" t="s">
        <v>36</v>
      </c>
      <c r="Z986" t="s">
        <v>42</v>
      </c>
      <c r="AA986" t="s">
        <v>4536</v>
      </c>
      <c r="AB986">
        <v>21675</v>
      </c>
      <c r="AC986" s="1">
        <v>44895</v>
      </c>
      <c r="AD986" t="s">
        <v>97</v>
      </c>
      <c r="AE986" t="s">
        <v>481</v>
      </c>
      <c r="AF986">
        <v>0</v>
      </c>
      <c r="AG986" t="s">
        <v>46</v>
      </c>
      <c r="AH986" s="1">
        <v>44895</v>
      </c>
      <c r="AK986">
        <f>Tabla_Consulta_desde_TMS8[[#This Row],[idpedido]]</f>
        <v>470688</v>
      </c>
    </row>
    <row r="987" spans="1:37" x14ac:dyDescent="0.25">
      <c r="A987" t="str">
        <f>Tabla_Consulta_desde_TMS8[[#This Row],[Nro_Referencia]]</f>
        <v>4670250</v>
      </c>
      <c r="B987">
        <v>470689</v>
      </c>
      <c r="C987" t="s">
        <v>4537</v>
      </c>
      <c r="D987" t="s">
        <v>680</v>
      </c>
      <c r="E987" t="s">
        <v>47</v>
      </c>
      <c r="F987" t="s">
        <v>33</v>
      </c>
      <c r="G987" t="s">
        <v>4538</v>
      </c>
      <c r="H987" s="1">
        <v>44894</v>
      </c>
      <c r="I987" t="s">
        <v>34</v>
      </c>
      <c r="J987" s="1">
        <v>44895</v>
      </c>
      <c r="K987" t="s">
        <v>4539</v>
      </c>
      <c r="L987" t="s">
        <v>4540</v>
      </c>
      <c r="M987" t="s">
        <v>4541</v>
      </c>
      <c r="N987" t="s">
        <v>4542</v>
      </c>
      <c r="O987" t="s">
        <v>4542</v>
      </c>
      <c r="P987" t="s">
        <v>1345</v>
      </c>
      <c r="Q987" t="s">
        <v>38</v>
      </c>
      <c r="R987" t="s">
        <v>39</v>
      </c>
      <c r="S987" t="s">
        <v>1346</v>
      </c>
      <c r="T987" t="s">
        <v>103</v>
      </c>
      <c r="U987" t="s">
        <v>41</v>
      </c>
      <c r="V987">
        <v>1</v>
      </c>
      <c r="W987">
        <v>1</v>
      </c>
      <c r="X987" t="s">
        <v>681</v>
      </c>
      <c r="Y987" t="s">
        <v>36</v>
      </c>
      <c r="Z987" t="s">
        <v>42</v>
      </c>
      <c r="AA987" t="s">
        <v>4543</v>
      </c>
      <c r="AB987">
        <v>21683</v>
      </c>
      <c r="AC987" s="1">
        <v>44895</v>
      </c>
      <c r="AD987" t="s">
        <v>97</v>
      </c>
      <c r="AE987" t="s">
        <v>104</v>
      </c>
      <c r="AF987">
        <v>0</v>
      </c>
      <c r="AG987" t="s">
        <v>46</v>
      </c>
      <c r="AH987" s="1">
        <v>44895</v>
      </c>
      <c r="AK987">
        <f>Tabla_Consulta_desde_TMS8[[#This Row],[idpedido]]</f>
        <v>470689</v>
      </c>
    </row>
    <row r="988" spans="1:37" x14ac:dyDescent="0.25">
      <c r="A988" t="str">
        <f>Tabla_Consulta_desde_TMS8[[#This Row],[Nro_Referencia]]</f>
        <v>4670257</v>
      </c>
      <c r="B988">
        <v>470690</v>
      </c>
      <c r="C988" t="s">
        <v>4544</v>
      </c>
      <c r="D988" t="s">
        <v>680</v>
      </c>
      <c r="E988" t="s">
        <v>47</v>
      </c>
      <c r="F988" t="s">
        <v>33</v>
      </c>
      <c r="G988" t="s">
        <v>4545</v>
      </c>
      <c r="H988" s="1">
        <v>44894</v>
      </c>
      <c r="I988" t="s">
        <v>602</v>
      </c>
      <c r="J988" s="1">
        <v>44895</v>
      </c>
      <c r="K988" t="s">
        <v>4546</v>
      </c>
      <c r="L988" t="s">
        <v>4547</v>
      </c>
      <c r="M988" t="s">
        <v>4548</v>
      </c>
      <c r="N988" t="s">
        <v>4549</v>
      </c>
      <c r="O988" t="s">
        <v>4549</v>
      </c>
      <c r="P988" t="s">
        <v>1221</v>
      </c>
      <c r="Q988" t="s">
        <v>68</v>
      </c>
      <c r="R988" t="s">
        <v>69</v>
      </c>
      <c r="S988" t="s">
        <v>68</v>
      </c>
      <c r="T988" t="s">
        <v>70</v>
      </c>
      <c r="U988" t="s">
        <v>71</v>
      </c>
      <c r="V988">
        <v>1</v>
      </c>
      <c r="W988">
        <v>1</v>
      </c>
      <c r="X988" t="s">
        <v>681</v>
      </c>
      <c r="Y988" t="s">
        <v>36</v>
      </c>
      <c r="Z988" t="s">
        <v>42</v>
      </c>
      <c r="AA988" t="s">
        <v>4550</v>
      </c>
      <c r="AB988">
        <v>21691</v>
      </c>
      <c r="AC988" s="1">
        <v>44895</v>
      </c>
      <c r="AD988" t="s">
        <v>72</v>
      </c>
      <c r="AE988" t="s">
        <v>73</v>
      </c>
      <c r="AF988">
        <v>0</v>
      </c>
      <c r="AG988" t="s">
        <v>1475</v>
      </c>
      <c r="AH988" s="1">
        <v>44895</v>
      </c>
      <c r="AJ988" t="s">
        <v>43</v>
      </c>
      <c r="AK988">
        <f>Tabla_Consulta_desde_TMS8[[#This Row],[idpedido]]</f>
        <v>470690</v>
      </c>
    </row>
    <row r="989" spans="1:37" x14ac:dyDescent="0.25">
      <c r="A989" t="str">
        <f>Tabla_Consulta_desde_TMS8[[#This Row],[Nro_Referencia]]</f>
        <v>4670283</v>
      </c>
      <c r="B989">
        <v>470691</v>
      </c>
      <c r="C989" t="s">
        <v>4551</v>
      </c>
      <c r="D989" t="s">
        <v>680</v>
      </c>
      <c r="E989" t="s">
        <v>47</v>
      </c>
      <c r="F989" t="s">
        <v>501</v>
      </c>
      <c r="G989" t="s">
        <v>4552</v>
      </c>
      <c r="H989" s="1">
        <v>44894</v>
      </c>
      <c r="I989" t="s">
        <v>470</v>
      </c>
      <c r="J989" s="1">
        <v>44895</v>
      </c>
      <c r="K989" t="s">
        <v>4553</v>
      </c>
      <c r="L989" t="s">
        <v>1400</v>
      </c>
      <c r="M989" t="s">
        <v>4554</v>
      </c>
      <c r="N989" t="s">
        <v>4555</v>
      </c>
      <c r="O989" t="s">
        <v>4555</v>
      </c>
      <c r="P989" t="s">
        <v>109</v>
      </c>
      <c r="Q989" t="s">
        <v>109</v>
      </c>
      <c r="R989" t="s">
        <v>110</v>
      </c>
      <c r="T989" t="s">
        <v>40</v>
      </c>
      <c r="U989" t="s">
        <v>50</v>
      </c>
      <c r="V989">
        <v>1</v>
      </c>
      <c r="W989">
        <v>1</v>
      </c>
      <c r="X989" t="s">
        <v>681</v>
      </c>
      <c r="Y989" t="s">
        <v>36</v>
      </c>
      <c r="Z989" t="s">
        <v>42</v>
      </c>
      <c r="AA989" t="s">
        <v>4556</v>
      </c>
      <c r="AB989">
        <v>21678</v>
      </c>
      <c r="AC989" s="1">
        <v>44895</v>
      </c>
      <c r="AD989" t="s">
        <v>44</v>
      </c>
      <c r="AE989" t="s">
        <v>65</v>
      </c>
      <c r="AF989">
        <v>1</v>
      </c>
      <c r="AG989" t="s">
        <v>52</v>
      </c>
      <c r="AH989" s="1">
        <v>44895</v>
      </c>
      <c r="AJ989" t="s">
        <v>11448</v>
      </c>
      <c r="AK989">
        <f>Tabla_Consulta_desde_TMS8[[#This Row],[idpedido]]</f>
        <v>470691</v>
      </c>
    </row>
    <row r="990" spans="1:37" x14ac:dyDescent="0.25">
      <c r="A990" t="str">
        <f>Tabla_Consulta_desde_TMS8[[#This Row],[Nro_Referencia]]</f>
        <v>4670673</v>
      </c>
      <c r="B990">
        <v>470692</v>
      </c>
      <c r="C990" t="s">
        <v>4557</v>
      </c>
      <c r="D990" t="s">
        <v>680</v>
      </c>
      <c r="E990" t="s">
        <v>47</v>
      </c>
      <c r="F990" t="s">
        <v>501</v>
      </c>
      <c r="G990" t="s">
        <v>4558</v>
      </c>
      <c r="H990" s="1">
        <v>44894</v>
      </c>
      <c r="I990" t="s">
        <v>34</v>
      </c>
      <c r="J990" s="1">
        <v>44895</v>
      </c>
      <c r="K990" t="s">
        <v>4559</v>
      </c>
      <c r="L990" t="s">
        <v>975</v>
      </c>
      <c r="M990" t="s">
        <v>4560</v>
      </c>
      <c r="N990" t="s">
        <v>4561</v>
      </c>
      <c r="O990" t="s">
        <v>4561</v>
      </c>
      <c r="P990" t="s">
        <v>95</v>
      </c>
      <c r="Q990" t="s">
        <v>95</v>
      </c>
      <c r="R990" t="s">
        <v>96</v>
      </c>
      <c r="T990" t="s">
        <v>40</v>
      </c>
      <c r="U990" t="s">
        <v>50</v>
      </c>
      <c r="V990">
        <v>1</v>
      </c>
      <c r="W990">
        <v>1</v>
      </c>
      <c r="X990" t="s">
        <v>681</v>
      </c>
      <c r="Y990" t="s">
        <v>36</v>
      </c>
      <c r="Z990" t="s">
        <v>42</v>
      </c>
      <c r="AA990" t="s">
        <v>4562</v>
      </c>
      <c r="AB990">
        <v>21678</v>
      </c>
      <c r="AC990" s="1">
        <v>44895</v>
      </c>
      <c r="AD990" t="s">
        <v>44</v>
      </c>
      <c r="AE990" t="s">
        <v>65</v>
      </c>
      <c r="AF990">
        <v>0</v>
      </c>
      <c r="AG990" t="s">
        <v>46</v>
      </c>
      <c r="AH990" s="1">
        <v>44895</v>
      </c>
      <c r="AJ990" t="s">
        <v>59228</v>
      </c>
      <c r="AK990">
        <f>Tabla_Consulta_desde_TMS8[[#This Row],[idpedido]]</f>
        <v>470692</v>
      </c>
    </row>
    <row r="991" spans="1:37" x14ac:dyDescent="0.25">
      <c r="A991" t="str">
        <f>Tabla_Consulta_desde_TMS8[[#This Row],[Nro_Referencia]]</f>
        <v>4670851</v>
      </c>
      <c r="B991">
        <v>470693</v>
      </c>
      <c r="C991" t="s">
        <v>4563</v>
      </c>
      <c r="D991" t="s">
        <v>680</v>
      </c>
      <c r="E991" t="s">
        <v>47</v>
      </c>
      <c r="F991" t="s">
        <v>33</v>
      </c>
      <c r="G991" t="s">
        <v>4564</v>
      </c>
      <c r="H991" s="1">
        <v>44894</v>
      </c>
      <c r="I991" t="s">
        <v>602</v>
      </c>
      <c r="J991" s="1">
        <v>44894</v>
      </c>
      <c r="K991" t="s">
        <v>4565</v>
      </c>
      <c r="L991" t="s">
        <v>4566</v>
      </c>
      <c r="M991" t="s">
        <v>4567</v>
      </c>
      <c r="N991" t="s">
        <v>4568</v>
      </c>
      <c r="O991" t="s">
        <v>4569</v>
      </c>
      <c r="P991" t="s">
        <v>910</v>
      </c>
      <c r="Q991" t="s">
        <v>38</v>
      </c>
      <c r="R991" t="s">
        <v>39</v>
      </c>
      <c r="S991" t="s">
        <v>911</v>
      </c>
      <c r="T991" t="s">
        <v>103</v>
      </c>
      <c r="U991" t="s">
        <v>41</v>
      </c>
      <c r="V991">
        <v>1</v>
      </c>
      <c r="W991">
        <v>1</v>
      </c>
      <c r="X991" t="s">
        <v>681</v>
      </c>
      <c r="Y991" t="s">
        <v>36</v>
      </c>
      <c r="Z991" t="s">
        <v>42</v>
      </c>
      <c r="AA991" t="s">
        <v>4570</v>
      </c>
      <c r="AB991">
        <v>21685</v>
      </c>
      <c r="AC991" s="1">
        <v>44895</v>
      </c>
      <c r="AD991" t="s">
        <v>97</v>
      </c>
      <c r="AE991" t="s">
        <v>231</v>
      </c>
      <c r="AF991">
        <v>0</v>
      </c>
      <c r="AG991" t="s">
        <v>1475</v>
      </c>
      <c r="AH991" s="1">
        <v>44895</v>
      </c>
      <c r="AJ991" t="s">
        <v>43</v>
      </c>
      <c r="AK991">
        <f>Tabla_Consulta_desde_TMS8[[#This Row],[idpedido]]</f>
        <v>470693</v>
      </c>
    </row>
    <row r="992" spans="1:37" x14ac:dyDescent="0.25">
      <c r="A992" t="str">
        <f>Tabla_Consulta_desde_TMS8[[#This Row],[Nro_Referencia]]</f>
        <v>4670986</v>
      </c>
      <c r="B992">
        <v>470694</v>
      </c>
      <c r="C992" t="s">
        <v>4571</v>
      </c>
      <c r="D992" t="s">
        <v>680</v>
      </c>
      <c r="E992" t="s">
        <v>47</v>
      </c>
      <c r="F992" t="s">
        <v>33</v>
      </c>
      <c r="G992" t="s">
        <v>4572</v>
      </c>
      <c r="H992" s="1">
        <v>44894</v>
      </c>
      <c r="I992" t="s">
        <v>34</v>
      </c>
      <c r="J992" s="1">
        <v>44895</v>
      </c>
      <c r="K992" t="s">
        <v>4573</v>
      </c>
      <c r="L992" t="s">
        <v>4574</v>
      </c>
      <c r="M992" t="s">
        <v>4575</v>
      </c>
      <c r="N992" t="s">
        <v>4576</v>
      </c>
      <c r="O992" t="s">
        <v>722</v>
      </c>
      <c r="P992" t="s">
        <v>827</v>
      </c>
      <c r="Q992" t="s">
        <v>38</v>
      </c>
      <c r="R992" t="s">
        <v>39</v>
      </c>
      <c r="S992" t="s">
        <v>38</v>
      </c>
      <c r="T992" t="s">
        <v>103</v>
      </c>
      <c r="U992" t="s">
        <v>41</v>
      </c>
      <c r="V992">
        <v>1</v>
      </c>
      <c r="W992">
        <v>1</v>
      </c>
      <c r="X992" t="s">
        <v>681</v>
      </c>
      <c r="Y992" t="s">
        <v>36</v>
      </c>
      <c r="Z992" t="s">
        <v>42</v>
      </c>
      <c r="AA992" t="s">
        <v>4577</v>
      </c>
      <c r="AB992">
        <v>21674</v>
      </c>
      <c r="AC992" s="1">
        <v>44895</v>
      </c>
      <c r="AD992" t="s">
        <v>97</v>
      </c>
      <c r="AE992" t="s">
        <v>136</v>
      </c>
      <c r="AF992">
        <v>0</v>
      </c>
      <c r="AG992" t="s">
        <v>46</v>
      </c>
      <c r="AH992" s="1">
        <v>44895</v>
      </c>
      <c r="AK992">
        <f>Tabla_Consulta_desde_TMS8[[#This Row],[idpedido]]</f>
        <v>470694</v>
      </c>
    </row>
    <row r="993" spans="1:37" x14ac:dyDescent="0.25">
      <c r="A993" t="str">
        <f>Tabla_Consulta_desde_TMS8[[#This Row],[Nro_Referencia]]</f>
        <v>4671761</v>
      </c>
      <c r="B993">
        <v>470695</v>
      </c>
      <c r="C993" t="s">
        <v>4578</v>
      </c>
      <c r="D993" t="s">
        <v>680</v>
      </c>
      <c r="E993" t="s">
        <v>47</v>
      </c>
      <c r="F993" t="s">
        <v>501</v>
      </c>
      <c r="G993" t="s">
        <v>4579</v>
      </c>
      <c r="H993" s="1">
        <v>44894</v>
      </c>
      <c r="I993" t="s">
        <v>602</v>
      </c>
      <c r="J993" s="1">
        <v>44894</v>
      </c>
      <c r="K993" t="s">
        <v>4580</v>
      </c>
      <c r="L993" t="s">
        <v>603</v>
      </c>
      <c r="M993" t="s">
        <v>4581</v>
      </c>
      <c r="N993" t="s">
        <v>4582</v>
      </c>
      <c r="O993" t="s">
        <v>43</v>
      </c>
      <c r="P993" t="s">
        <v>604</v>
      </c>
      <c r="Q993" t="s">
        <v>604</v>
      </c>
      <c r="R993" t="s">
        <v>134</v>
      </c>
      <c r="T993" t="s">
        <v>40</v>
      </c>
      <c r="U993" t="s">
        <v>50</v>
      </c>
      <c r="V993">
        <v>1</v>
      </c>
      <c r="W993">
        <v>1</v>
      </c>
      <c r="X993" t="s">
        <v>681</v>
      </c>
      <c r="Y993" t="s">
        <v>36</v>
      </c>
      <c r="Z993" t="s">
        <v>42</v>
      </c>
      <c r="AA993" t="s">
        <v>4583</v>
      </c>
      <c r="AB993">
        <v>21678</v>
      </c>
      <c r="AC993" s="1">
        <v>44895</v>
      </c>
      <c r="AD993" t="s">
        <v>44</v>
      </c>
      <c r="AE993" t="s">
        <v>65</v>
      </c>
      <c r="AF993">
        <v>0</v>
      </c>
      <c r="AG993" t="s">
        <v>1475</v>
      </c>
      <c r="AH993" s="1">
        <v>44895</v>
      </c>
      <c r="AJ993" t="s">
        <v>686</v>
      </c>
      <c r="AK993">
        <f>Tabla_Consulta_desde_TMS8[[#This Row],[idpedido]]</f>
        <v>470695</v>
      </c>
    </row>
    <row r="994" spans="1:37" x14ac:dyDescent="0.25">
      <c r="A994" t="str">
        <f>Tabla_Consulta_desde_TMS8[[#This Row],[Nro_Referencia]]</f>
        <v>4656773</v>
      </c>
      <c r="B994">
        <v>470661</v>
      </c>
      <c r="C994" t="s">
        <v>4584</v>
      </c>
      <c r="D994" t="s">
        <v>680</v>
      </c>
      <c r="E994" t="s">
        <v>47</v>
      </c>
      <c r="F994" t="s">
        <v>33</v>
      </c>
      <c r="G994" t="s">
        <v>4585</v>
      </c>
      <c r="H994" s="1">
        <v>44894</v>
      </c>
      <c r="I994" t="s">
        <v>470</v>
      </c>
      <c r="J994" s="1">
        <v>44895</v>
      </c>
      <c r="K994" t="s">
        <v>4586</v>
      </c>
      <c r="L994" t="s">
        <v>4587</v>
      </c>
      <c r="M994" t="s">
        <v>4588</v>
      </c>
      <c r="N994" t="s">
        <v>4589</v>
      </c>
      <c r="O994" t="s">
        <v>4589</v>
      </c>
      <c r="P994" t="s">
        <v>1328</v>
      </c>
      <c r="Q994" t="s">
        <v>535</v>
      </c>
      <c r="R994" t="s">
        <v>49</v>
      </c>
      <c r="S994" t="s">
        <v>1329</v>
      </c>
      <c r="T994" t="s">
        <v>40</v>
      </c>
      <c r="U994" t="s">
        <v>50</v>
      </c>
      <c r="V994">
        <v>1</v>
      </c>
      <c r="W994">
        <v>1</v>
      </c>
      <c r="X994" t="s">
        <v>681</v>
      </c>
      <c r="Y994" t="s">
        <v>36</v>
      </c>
      <c r="Z994" t="s">
        <v>42</v>
      </c>
      <c r="AA994" t="s">
        <v>4590</v>
      </c>
      <c r="AB994">
        <v>21678</v>
      </c>
      <c r="AC994" s="1">
        <v>44895</v>
      </c>
      <c r="AD994" t="s">
        <v>44</v>
      </c>
      <c r="AE994" t="s">
        <v>65</v>
      </c>
      <c r="AF994">
        <v>1</v>
      </c>
      <c r="AG994" t="s">
        <v>52</v>
      </c>
      <c r="AH994" s="1">
        <v>44895</v>
      </c>
      <c r="AJ994" t="s">
        <v>58622</v>
      </c>
      <c r="AK994">
        <f>Tabla_Consulta_desde_TMS8[[#This Row],[idpedido]]</f>
        <v>470661</v>
      </c>
    </row>
    <row r="995" spans="1:37" x14ac:dyDescent="0.25">
      <c r="A995" t="str">
        <f>Tabla_Consulta_desde_TMS8[[#This Row],[Nro_Referencia]]</f>
        <v>4657645</v>
      </c>
      <c r="B995">
        <v>470662</v>
      </c>
      <c r="C995" t="s">
        <v>4591</v>
      </c>
      <c r="D995" t="s">
        <v>680</v>
      </c>
      <c r="E995" t="s">
        <v>47</v>
      </c>
      <c r="F995" t="s">
        <v>33</v>
      </c>
      <c r="G995" t="s">
        <v>4592</v>
      </c>
      <c r="H995" s="1">
        <v>44894</v>
      </c>
      <c r="I995" t="s">
        <v>34</v>
      </c>
      <c r="J995" s="1">
        <v>44895</v>
      </c>
      <c r="K995" t="s">
        <v>4593</v>
      </c>
      <c r="L995" t="s">
        <v>4594</v>
      </c>
      <c r="M995" t="s">
        <v>4595</v>
      </c>
      <c r="N995" t="s">
        <v>4596</v>
      </c>
      <c r="O995" t="s">
        <v>4596</v>
      </c>
      <c r="P995" t="s">
        <v>827</v>
      </c>
      <c r="Q995" t="s">
        <v>38</v>
      </c>
      <c r="R995" t="s">
        <v>39</v>
      </c>
      <c r="S995" t="s">
        <v>38</v>
      </c>
      <c r="T995" t="s">
        <v>103</v>
      </c>
      <c r="U995" t="s">
        <v>41</v>
      </c>
      <c r="V995">
        <v>1</v>
      </c>
      <c r="W995">
        <v>1</v>
      </c>
      <c r="X995" t="s">
        <v>681</v>
      </c>
      <c r="Y995" t="s">
        <v>36</v>
      </c>
      <c r="Z995" t="s">
        <v>42</v>
      </c>
      <c r="AA995" t="s">
        <v>4597</v>
      </c>
      <c r="AB995">
        <v>21674</v>
      </c>
      <c r="AC995" s="1">
        <v>44895</v>
      </c>
      <c r="AD995" t="s">
        <v>97</v>
      </c>
      <c r="AE995" t="s">
        <v>136</v>
      </c>
      <c r="AF995">
        <v>0</v>
      </c>
      <c r="AG995" t="s">
        <v>46</v>
      </c>
      <c r="AH995" s="1">
        <v>44895</v>
      </c>
      <c r="AK995">
        <f>Tabla_Consulta_desde_TMS8[[#This Row],[idpedido]]</f>
        <v>470662</v>
      </c>
    </row>
    <row r="996" spans="1:37" x14ac:dyDescent="0.25">
      <c r="A996" t="str">
        <f>Tabla_Consulta_desde_TMS8[[#This Row],[Nro_Referencia]]</f>
        <v>4662060</v>
      </c>
      <c r="B996">
        <v>470663</v>
      </c>
      <c r="C996" t="s">
        <v>4598</v>
      </c>
      <c r="D996" t="s">
        <v>680</v>
      </c>
      <c r="E996" t="s">
        <v>47</v>
      </c>
      <c r="F996" t="s">
        <v>501</v>
      </c>
      <c r="G996" t="s">
        <v>4599</v>
      </c>
      <c r="H996" s="1">
        <v>44894</v>
      </c>
      <c r="I996" t="s">
        <v>602</v>
      </c>
      <c r="J996" s="1">
        <v>44894</v>
      </c>
      <c r="K996" t="s">
        <v>4600</v>
      </c>
      <c r="L996" t="s">
        <v>549</v>
      </c>
      <c r="M996" t="s">
        <v>4601</v>
      </c>
      <c r="N996" t="s">
        <v>4602</v>
      </c>
      <c r="O996" t="s">
        <v>4602</v>
      </c>
      <c r="P996" t="s">
        <v>542</v>
      </c>
      <c r="Q996" t="s">
        <v>542</v>
      </c>
      <c r="R996" t="s">
        <v>69</v>
      </c>
      <c r="T996" t="s">
        <v>40</v>
      </c>
      <c r="U996" t="s">
        <v>50</v>
      </c>
      <c r="V996">
        <v>1</v>
      </c>
      <c r="W996">
        <v>1</v>
      </c>
      <c r="X996" t="s">
        <v>681</v>
      </c>
      <c r="Y996" t="s">
        <v>36</v>
      </c>
      <c r="Z996" t="s">
        <v>42</v>
      </c>
      <c r="AA996" t="s">
        <v>4603</v>
      </c>
      <c r="AB996">
        <v>21678</v>
      </c>
      <c r="AC996" s="1">
        <v>44895</v>
      </c>
      <c r="AD996" t="s">
        <v>44</v>
      </c>
      <c r="AE996" t="s">
        <v>65</v>
      </c>
      <c r="AF996">
        <v>0</v>
      </c>
      <c r="AG996" t="s">
        <v>1475</v>
      </c>
      <c r="AH996" s="1">
        <v>44895</v>
      </c>
      <c r="AJ996" t="s">
        <v>686</v>
      </c>
      <c r="AK996">
        <f>Tabla_Consulta_desde_TMS8[[#This Row],[idpedido]]</f>
        <v>470663</v>
      </c>
    </row>
    <row r="997" spans="1:37" x14ac:dyDescent="0.25">
      <c r="A997" t="str">
        <f>Tabla_Consulta_desde_TMS8[[#This Row],[Nro_Referencia]]</f>
        <v>4664592</v>
      </c>
      <c r="B997">
        <v>470664</v>
      </c>
      <c r="C997" t="s">
        <v>4604</v>
      </c>
      <c r="D997" t="s">
        <v>680</v>
      </c>
      <c r="E997" t="s">
        <v>47</v>
      </c>
      <c r="F997" t="s">
        <v>501</v>
      </c>
      <c r="G997" t="s">
        <v>4605</v>
      </c>
      <c r="H997" s="1">
        <v>44894</v>
      </c>
      <c r="I997" t="s">
        <v>34</v>
      </c>
      <c r="J997" s="1">
        <v>44895</v>
      </c>
      <c r="K997" t="s">
        <v>4606</v>
      </c>
      <c r="L997" t="s">
        <v>509</v>
      </c>
      <c r="M997" t="s">
        <v>4607</v>
      </c>
      <c r="N997" t="s">
        <v>4608</v>
      </c>
      <c r="O997" t="s">
        <v>923</v>
      </c>
      <c r="P997" t="s">
        <v>240</v>
      </c>
      <c r="Q997" t="s">
        <v>240</v>
      </c>
      <c r="R997" t="s">
        <v>241</v>
      </c>
      <c r="T997" t="s">
        <v>40</v>
      </c>
      <c r="U997" t="s">
        <v>50</v>
      </c>
      <c r="V997">
        <v>1</v>
      </c>
      <c r="W997">
        <v>1</v>
      </c>
      <c r="X997" t="s">
        <v>681</v>
      </c>
      <c r="Y997" t="s">
        <v>36</v>
      </c>
      <c r="Z997" t="s">
        <v>42</v>
      </c>
      <c r="AA997" t="s">
        <v>4609</v>
      </c>
      <c r="AB997">
        <v>21678</v>
      </c>
      <c r="AC997" s="1">
        <v>44895</v>
      </c>
      <c r="AD997" t="s">
        <v>44</v>
      </c>
      <c r="AE997" t="s">
        <v>65</v>
      </c>
      <c r="AF997">
        <v>1</v>
      </c>
      <c r="AG997" t="s">
        <v>46</v>
      </c>
      <c r="AH997" s="1">
        <v>44895</v>
      </c>
      <c r="AJ997" t="s">
        <v>59999</v>
      </c>
      <c r="AK997">
        <f>Tabla_Consulta_desde_TMS8[[#This Row],[idpedido]]</f>
        <v>470664</v>
      </c>
    </row>
    <row r="998" spans="1:37" x14ac:dyDescent="0.25">
      <c r="A998" t="str">
        <f>Tabla_Consulta_desde_TMS8[[#This Row],[Nro_Referencia]]</f>
        <v>4664613</v>
      </c>
      <c r="B998">
        <v>470665</v>
      </c>
      <c r="C998" t="s">
        <v>4610</v>
      </c>
      <c r="D998" t="s">
        <v>680</v>
      </c>
      <c r="E998" t="s">
        <v>47</v>
      </c>
      <c r="F998" t="s">
        <v>33</v>
      </c>
      <c r="G998" t="s">
        <v>4611</v>
      </c>
      <c r="H998" s="1">
        <v>44894</v>
      </c>
      <c r="I998" t="s">
        <v>602</v>
      </c>
      <c r="J998" s="1">
        <v>44895</v>
      </c>
      <c r="K998" t="s">
        <v>4612</v>
      </c>
      <c r="L998" t="s">
        <v>4613</v>
      </c>
      <c r="M998" t="s">
        <v>4614</v>
      </c>
      <c r="N998" t="s">
        <v>4615</v>
      </c>
      <c r="O998" t="s">
        <v>4615</v>
      </c>
      <c r="P998" t="s">
        <v>788</v>
      </c>
      <c r="Q998" t="s">
        <v>68</v>
      </c>
      <c r="R998" t="s">
        <v>69</v>
      </c>
      <c r="S998" t="s">
        <v>68</v>
      </c>
      <c r="T998" t="s">
        <v>111</v>
      </c>
      <c r="U998" t="s">
        <v>71</v>
      </c>
      <c r="V998">
        <v>1</v>
      </c>
      <c r="W998">
        <v>1</v>
      </c>
      <c r="X998" t="s">
        <v>681</v>
      </c>
      <c r="Y998" t="s">
        <v>36</v>
      </c>
      <c r="Z998" t="s">
        <v>42</v>
      </c>
      <c r="AA998" t="s">
        <v>4616</v>
      </c>
      <c r="AB998">
        <v>21696</v>
      </c>
      <c r="AC998" s="1">
        <v>44895</v>
      </c>
      <c r="AD998" t="s">
        <v>97</v>
      </c>
      <c r="AE998" t="s">
        <v>127</v>
      </c>
      <c r="AF998">
        <v>0</v>
      </c>
      <c r="AG998" t="s">
        <v>1475</v>
      </c>
      <c r="AH998" s="1">
        <v>44895</v>
      </c>
      <c r="AJ998" t="s">
        <v>43</v>
      </c>
      <c r="AK998">
        <f>Tabla_Consulta_desde_TMS8[[#This Row],[idpedido]]</f>
        <v>470665</v>
      </c>
    </row>
    <row r="999" spans="1:37" x14ac:dyDescent="0.25">
      <c r="A999" t="str">
        <f>Tabla_Consulta_desde_TMS8[[#This Row],[Nro_Referencia]]</f>
        <v>4665452</v>
      </c>
      <c r="B999">
        <v>470666</v>
      </c>
      <c r="C999" t="s">
        <v>4617</v>
      </c>
      <c r="D999" t="s">
        <v>680</v>
      </c>
      <c r="E999" t="s">
        <v>47</v>
      </c>
      <c r="F999" t="s">
        <v>33</v>
      </c>
      <c r="G999" t="s">
        <v>4618</v>
      </c>
      <c r="H999" s="1">
        <v>44894</v>
      </c>
      <c r="I999" t="s">
        <v>602</v>
      </c>
      <c r="J999" s="1">
        <v>44894</v>
      </c>
      <c r="K999" t="s">
        <v>4619</v>
      </c>
      <c r="L999" t="s">
        <v>4620</v>
      </c>
      <c r="M999" t="s">
        <v>4621</v>
      </c>
      <c r="N999" t="s">
        <v>4622</v>
      </c>
      <c r="O999" t="s">
        <v>4622</v>
      </c>
      <c r="P999" t="s">
        <v>762</v>
      </c>
      <c r="Q999" t="s">
        <v>204</v>
      </c>
      <c r="R999" t="s">
        <v>49</v>
      </c>
      <c r="S999" t="s">
        <v>204</v>
      </c>
      <c r="T999" t="s">
        <v>40</v>
      </c>
      <c r="U999" t="s">
        <v>50</v>
      </c>
      <c r="V999">
        <v>1</v>
      </c>
      <c r="W999">
        <v>1</v>
      </c>
      <c r="X999" t="s">
        <v>681</v>
      </c>
      <c r="Y999" t="s">
        <v>36</v>
      </c>
      <c r="Z999" t="s">
        <v>42</v>
      </c>
      <c r="AA999" t="s">
        <v>4623</v>
      </c>
      <c r="AB999">
        <v>21678</v>
      </c>
      <c r="AC999" s="1">
        <v>44895</v>
      </c>
      <c r="AD999" t="s">
        <v>44</v>
      </c>
      <c r="AE999" t="s">
        <v>65</v>
      </c>
      <c r="AF999">
        <v>0</v>
      </c>
      <c r="AG999" t="s">
        <v>1475</v>
      </c>
      <c r="AH999" s="1">
        <v>44895</v>
      </c>
      <c r="AJ999" t="s">
        <v>686</v>
      </c>
      <c r="AK999">
        <f>Tabla_Consulta_desde_TMS8[[#This Row],[idpedido]]</f>
        <v>470666</v>
      </c>
    </row>
    <row r="1000" spans="1:37" x14ac:dyDescent="0.25">
      <c r="A1000" t="str">
        <f>Tabla_Consulta_desde_TMS8[[#This Row],[Nro_Referencia]]</f>
        <v>4665662</v>
      </c>
      <c r="B1000">
        <v>470667</v>
      </c>
      <c r="C1000" t="s">
        <v>4624</v>
      </c>
      <c r="D1000" t="s">
        <v>680</v>
      </c>
      <c r="E1000" t="s">
        <v>47</v>
      </c>
      <c r="F1000" t="s">
        <v>33</v>
      </c>
      <c r="G1000" t="s">
        <v>4625</v>
      </c>
      <c r="H1000" s="1">
        <v>44894</v>
      </c>
      <c r="I1000" t="s">
        <v>34</v>
      </c>
      <c r="J1000" s="1">
        <v>44895</v>
      </c>
      <c r="K1000" t="s">
        <v>4626</v>
      </c>
      <c r="L1000" t="s">
        <v>4627</v>
      </c>
      <c r="M1000" t="s">
        <v>4628</v>
      </c>
      <c r="N1000" t="s">
        <v>4629</v>
      </c>
      <c r="O1000" t="s">
        <v>43</v>
      </c>
      <c r="P1000" t="s">
        <v>1099</v>
      </c>
      <c r="Q1000" t="s">
        <v>38</v>
      </c>
      <c r="R1000" t="s">
        <v>39</v>
      </c>
      <c r="S1000" t="s">
        <v>1100</v>
      </c>
      <c r="T1000" t="s">
        <v>103</v>
      </c>
      <c r="U1000" t="s">
        <v>41</v>
      </c>
      <c r="V1000">
        <v>1</v>
      </c>
      <c r="W1000">
        <v>1</v>
      </c>
      <c r="X1000" t="s">
        <v>681</v>
      </c>
      <c r="Y1000" t="s">
        <v>36</v>
      </c>
      <c r="Z1000" t="s">
        <v>42</v>
      </c>
      <c r="AA1000" t="s">
        <v>4630</v>
      </c>
      <c r="AB1000">
        <v>21683</v>
      </c>
      <c r="AC1000" s="1">
        <v>44895</v>
      </c>
      <c r="AD1000" t="s">
        <v>97</v>
      </c>
      <c r="AE1000" t="s">
        <v>104</v>
      </c>
      <c r="AF1000">
        <v>0</v>
      </c>
      <c r="AG1000" t="s">
        <v>46</v>
      </c>
      <c r="AH1000" s="1">
        <v>44895</v>
      </c>
      <c r="AK1000">
        <f>Tabla_Consulta_desde_TMS8[[#This Row],[idpedido]]</f>
        <v>470667</v>
      </c>
    </row>
    <row r="1001" spans="1:37" x14ac:dyDescent="0.25">
      <c r="A1001" t="str">
        <f>Tabla_Consulta_desde_TMS8[[#This Row],[Nro_Referencia]]</f>
        <v>98676407</v>
      </c>
      <c r="B1001">
        <v>470657</v>
      </c>
      <c r="C1001" t="s">
        <v>4631</v>
      </c>
      <c r="D1001" t="s">
        <v>1472</v>
      </c>
      <c r="E1001" t="s">
        <v>47</v>
      </c>
      <c r="F1001" t="s">
        <v>33</v>
      </c>
      <c r="G1001" t="s">
        <v>4632</v>
      </c>
      <c r="H1001" s="1">
        <v>44894</v>
      </c>
      <c r="I1001" t="s">
        <v>602</v>
      </c>
      <c r="J1001" s="1">
        <v>44895</v>
      </c>
      <c r="K1001" t="s">
        <v>4633</v>
      </c>
      <c r="L1001" t="s">
        <v>4634</v>
      </c>
      <c r="N1001" t="s">
        <v>4635</v>
      </c>
      <c r="O1001" t="s">
        <v>4635</v>
      </c>
      <c r="P1001" t="s">
        <v>68</v>
      </c>
      <c r="Q1001" t="s">
        <v>68</v>
      </c>
      <c r="R1001" t="s">
        <v>69</v>
      </c>
      <c r="T1001" t="s">
        <v>70</v>
      </c>
      <c r="U1001" t="s">
        <v>71</v>
      </c>
      <c r="V1001">
        <v>1</v>
      </c>
      <c r="W1001">
        <v>8.3000000000000007</v>
      </c>
      <c r="X1001" t="s">
        <v>1473</v>
      </c>
      <c r="Y1001" t="s">
        <v>1474</v>
      </c>
      <c r="Z1001" t="s">
        <v>42</v>
      </c>
      <c r="AA1001" t="s">
        <v>43</v>
      </c>
      <c r="AB1001">
        <v>21691</v>
      </c>
      <c r="AC1001" s="1">
        <v>44895</v>
      </c>
      <c r="AD1001" t="s">
        <v>72</v>
      </c>
      <c r="AE1001" t="s">
        <v>73</v>
      </c>
      <c r="AF1001">
        <v>0</v>
      </c>
      <c r="AG1001" t="s">
        <v>1475</v>
      </c>
      <c r="AH1001" s="1">
        <v>44895</v>
      </c>
      <c r="AJ1001" t="s">
        <v>43</v>
      </c>
      <c r="AK1001">
        <f>Tabla_Consulta_desde_TMS8[[#This Row],[idpedido]]</f>
        <v>470657</v>
      </c>
    </row>
    <row r="1002" spans="1:37" x14ac:dyDescent="0.25">
      <c r="A1002" t="str">
        <f>Tabla_Consulta_desde_TMS8[[#This Row],[Nro_Referencia]]</f>
        <v>98676435</v>
      </c>
      <c r="B1002">
        <v>470658</v>
      </c>
      <c r="C1002" t="s">
        <v>4636</v>
      </c>
      <c r="D1002" t="s">
        <v>1472</v>
      </c>
      <c r="E1002" t="s">
        <v>47</v>
      </c>
      <c r="F1002" t="s">
        <v>33</v>
      </c>
      <c r="G1002" t="s">
        <v>4637</v>
      </c>
      <c r="H1002" s="1">
        <v>44894</v>
      </c>
      <c r="I1002" t="s">
        <v>34</v>
      </c>
      <c r="J1002" s="1">
        <v>44895</v>
      </c>
      <c r="K1002" t="s">
        <v>4638</v>
      </c>
      <c r="L1002" t="s">
        <v>1812</v>
      </c>
      <c r="M1002" t="s">
        <v>43</v>
      </c>
      <c r="N1002" t="s">
        <v>4639</v>
      </c>
      <c r="O1002" t="s">
        <v>4639</v>
      </c>
      <c r="P1002" t="s">
        <v>989</v>
      </c>
      <c r="Q1002" t="s">
        <v>38</v>
      </c>
      <c r="R1002" t="s">
        <v>39</v>
      </c>
      <c r="S1002" t="s">
        <v>38</v>
      </c>
      <c r="T1002" t="s">
        <v>103</v>
      </c>
      <c r="U1002" t="s">
        <v>41</v>
      </c>
      <c r="V1002">
        <v>1</v>
      </c>
      <c r="W1002">
        <v>1.9</v>
      </c>
      <c r="X1002" t="s">
        <v>1473</v>
      </c>
      <c r="Y1002" t="s">
        <v>1474</v>
      </c>
      <c r="Z1002" t="s">
        <v>42</v>
      </c>
      <c r="AA1002" t="s">
        <v>43</v>
      </c>
      <c r="AB1002">
        <v>21687</v>
      </c>
      <c r="AC1002" s="1">
        <v>44895</v>
      </c>
      <c r="AD1002" t="s">
        <v>97</v>
      </c>
      <c r="AE1002" t="s">
        <v>276</v>
      </c>
      <c r="AF1002">
        <v>0</v>
      </c>
      <c r="AG1002" t="s">
        <v>46</v>
      </c>
      <c r="AH1002" s="1">
        <v>44895</v>
      </c>
      <c r="AK1002">
        <f>Tabla_Consulta_desde_TMS8[[#This Row],[idpedido]]</f>
        <v>470658</v>
      </c>
    </row>
    <row r="1003" spans="1:37" x14ac:dyDescent="0.25">
      <c r="A1003" t="str">
        <f>Tabla_Consulta_desde_TMS8[[#This Row],[Nro_Referencia]]</f>
        <v>98676957</v>
      </c>
      <c r="B1003">
        <v>470659</v>
      </c>
      <c r="C1003" t="s">
        <v>4640</v>
      </c>
      <c r="D1003" t="s">
        <v>1472</v>
      </c>
      <c r="E1003" t="s">
        <v>47</v>
      </c>
      <c r="F1003" t="s">
        <v>33</v>
      </c>
      <c r="G1003" t="s">
        <v>4641</v>
      </c>
      <c r="H1003" s="1">
        <v>44894</v>
      </c>
      <c r="I1003" t="s">
        <v>34</v>
      </c>
      <c r="J1003" s="1">
        <v>44895</v>
      </c>
      <c r="K1003" t="s">
        <v>4642</v>
      </c>
      <c r="L1003" t="s">
        <v>4643</v>
      </c>
      <c r="M1003" t="s">
        <v>43</v>
      </c>
      <c r="N1003" t="s">
        <v>4644</v>
      </c>
      <c r="O1003" t="s">
        <v>4644</v>
      </c>
      <c r="P1003" t="s">
        <v>989</v>
      </c>
      <c r="Q1003" t="s">
        <v>38</v>
      </c>
      <c r="R1003" t="s">
        <v>39</v>
      </c>
      <c r="S1003" t="s">
        <v>38</v>
      </c>
      <c r="T1003" t="s">
        <v>103</v>
      </c>
      <c r="U1003" t="s">
        <v>41</v>
      </c>
      <c r="V1003">
        <v>1</v>
      </c>
      <c r="W1003">
        <v>3.5</v>
      </c>
      <c r="X1003" t="s">
        <v>1473</v>
      </c>
      <c r="Y1003" t="s">
        <v>1474</v>
      </c>
      <c r="Z1003" t="s">
        <v>42</v>
      </c>
      <c r="AA1003" t="s">
        <v>43</v>
      </c>
      <c r="AB1003">
        <v>21687</v>
      </c>
      <c r="AC1003" s="1">
        <v>44895</v>
      </c>
      <c r="AD1003" t="s">
        <v>97</v>
      </c>
      <c r="AE1003" t="s">
        <v>276</v>
      </c>
      <c r="AF1003">
        <v>0</v>
      </c>
      <c r="AG1003" t="s">
        <v>46</v>
      </c>
      <c r="AH1003" s="1">
        <v>44895</v>
      </c>
      <c r="AK1003">
        <f>Tabla_Consulta_desde_TMS8[[#This Row],[idpedido]]</f>
        <v>470659</v>
      </c>
    </row>
    <row r="1004" spans="1:37" x14ac:dyDescent="0.25">
      <c r="A1004" t="str">
        <f>Tabla_Consulta_desde_TMS8[[#This Row],[Nro_Referencia]]</f>
        <v>98677617</v>
      </c>
      <c r="B1004">
        <v>470660</v>
      </c>
      <c r="C1004" t="s">
        <v>4645</v>
      </c>
      <c r="D1004" t="s">
        <v>1472</v>
      </c>
      <c r="E1004" t="s">
        <v>47</v>
      </c>
      <c r="F1004" t="s">
        <v>33</v>
      </c>
      <c r="G1004" t="s">
        <v>4646</v>
      </c>
      <c r="H1004" s="1">
        <v>44894</v>
      </c>
      <c r="I1004" t="s">
        <v>602</v>
      </c>
      <c r="J1004" s="1">
        <v>44895</v>
      </c>
      <c r="K1004" t="s">
        <v>4647</v>
      </c>
      <c r="L1004" t="s">
        <v>4648</v>
      </c>
      <c r="M1004" t="s">
        <v>43</v>
      </c>
      <c r="N1004" t="s">
        <v>4649</v>
      </c>
      <c r="O1004" t="s">
        <v>4649</v>
      </c>
      <c r="P1004" t="s">
        <v>907</v>
      </c>
      <c r="Q1004" t="s">
        <v>68</v>
      </c>
      <c r="R1004" t="s">
        <v>69</v>
      </c>
      <c r="S1004" t="s">
        <v>68</v>
      </c>
      <c r="T1004" t="s">
        <v>70</v>
      </c>
      <c r="U1004" t="s">
        <v>71</v>
      </c>
      <c r="V1004">
        <v>1</v>
      </c>
      <c r="W1004">
        <v>0.98</v>
      </c>
      <c r="X1004" t="s">
        <v>1473</v>
      </c>
      <c r="Y1004" t="s">
        <v>1474</v>
      </c>
      <c r="Z1004" t="s">
        <v>42</v>
      </c>
      <c r="AA1004" t="s">
        <v>43</v>
      </c>
      <c r="AB1004">
        <v>21690</v>
      </c>
      <c r="AC1004" s="1">
        <v>44895</v>
      </c>
      <c r="AD1004" t="s">
        <v>145</v>
      </c>
      <c r="AE1004" t="s">
        <v>1496</v>
      </c>
      <c r="AF1004">
        <v>0</v>
      </c>
      <c r="AG1004" t="s">
        <v>1475</v>
      </c>
      <c r="AH1004" s="1">
        <v>44895</v>
      </c>
      <c r="AJ1004" t="s">
        <v>43</v>
      </c>
      <c r="AK1004">
        <f>Tabla_Consulta_desde_TMS8[[#This Row],[idpedido]]</f>
        <v>470660</v>
      </c>
    </row>
    <row r="1005" spans="1:37" x14ac:dyDescent="0.25">
      <c r="A1005" t="str">
        <f>Tabla_Consulta_desde_TMS8[[#This Row],[Nro_Referencia]]</f>
        <v>98638681</v>
      </c>
      <c r="B1005">
        <v>470607</v>
      </c>
      <c r="C1005" t="s">
        <v>4650</v>
      </c>
      <c r="D1005" t="s">
        <v>1472</v>
      </c>
      <c r="E1005" t="s">
        <v>47</v>
      </c>
      <c r="F1005" t="s">
        <v>33</v>
      </c>
      <c r="G1005" t="s">
        <v>4651</v>
      </c>
      <c r="H1005" s="1">
        <v>44894</v>
      </c>
      <c r="I1005" t="s">
        <v>602</v>
      </c>
      <c r="J1005" s="1">
        <v>44894</v>
      </c>
      <c r="K1005" t="s">
        <v>1629</v>
      </c>
      <c r="L1005" t="s">
        <v>4652</v>
      </c>
      <c r="M1005" t="s">
        <v>43</v>
      </c>
      <c r="N1005" t="s">
        <v>4653</v>
      </c>
      <c r="O1005" t="s">
        <v>4653</v>
      </c>
      <c r="P1005" t="s">
        <v>824</v>
      </c>
      <c r="Q1005" t="s">
        <v>95</v>
      </c>
      <c r="R1005" t="s">
        <v>96</v>
      </c>
      <c r="S1005" t="s">
        <v>825</v>
      </c>
      <c r="T1005" t="s">
        <v>40</v>
      </c>
      <c r="U1005" t="s">
        <v>50</v>
      </c>
      <c r="V1005">
        <v>1</v>
      </c>
      <c r="W1005">
        <v>2.9</v>
      </c>
      <c r="X1005" t="s">
        <v>1473</v>
      </c>
      <c r="Y1005" t="s">
        <v>1474</v>
      </c>
      <c r="Z1005" t="s">
        <v>42</v>
      </c>
      <c r="AA1005" t="s">
        <v>43</v>
      </c>
      <c r="AB1005">
        <v>21672</v>
      </c>
      <c r="AC1005" s="1">
        <v>44895</v>
      </c>
      <c r="AD1005" t="s">
        <v>44</v>
      </c>
      <c r="AE1005" t="s">
        <v>65</v>
      </c>
      <c r="AF1005">
        <v>0</v>
      </c>
      <c r="AG1005" t="s">
        <v>1475</v>
      </c>
      <c r="AH1005" s="1">
        <v>44895</v>
      </c>
      <c r="AJ1005" t="s">
        <v>686</v>
      </c>
      <c r="AK1005">
        <f>Tabla_Consulta_desde_TMS8[[#This Row],[idpedido]]</f>
        <v>470607</v>
      </c>
    </row>
    <row r="1006" spans="1:37" x14ac:dyDescent="0.25">
      <c r="A1006" t="str">
        <f>Tabla_Consulta_desde_TMS8[[#This Row],[Nro_Referencia]]</f>
        <v>98644813</v>
      </c>
      <c r="B1006">
        <v>470608</v>
      </c>
      <c r="C1006" t="s">
        <v>4654</v>
      </c>
      <c r="D1006" t="s">
        <v>1472</v>
      </c>
      <c r="E1006" t="s">
        <v>47</v>
      </c>
      <c r="F1006" t="s">
        <v>33</v>
      </c>
      <c r="G1006" t="s">
        <v>4655</v>
      </c>
      <c r="H1006" s="1">
        <v>44894</v>
      </c>
      <c r="I1006" t="s">
        <v>34</v>
      </c>
      <c r="J1006" s="1">
        <v>44895</v>
      </c>
      <c r="K1006" t="s">
        <v>4656</v>
      </c>
      <c r="L1006" t="s">
        <v>4657</v>
      </c>
      <c r="M1006" t="s">
        <v>43</v>
      </c>
      <c r="N1006" t="s">
        <v>4658</v>
      </c>
      <c r="O1006" t="s">
        <v>4658</v>
      </c>
      <c r="P1006" t="s">
        <v>787</v>
      </c>
      <c r="Q1006" t="s">
        <v>48</v>
      </c>
      <c r="R1006" t="s">
        <v>49</v>
      </c>
      <c r="S1006" t="s">
        <v>48</v>
      </c>
      <c r="T1006" t="s">
        <v>40</v>
      </c>
      <c r="U1006" t="s">
        <v>50</v>
      </c>
      <c r="V1006">
        <v>1</v>
      </c>
      <c r="W1006">
        <v>6.8</v>
      </c>
      <c r="X1006" t="s">
        <v>1473</v>
      </c>
      <c r="Y1006" t="s">
        <v>1474</v>
      </c>
      <c r="Z1006" t="s">
        <v>42</v>
      </c>
      <c r="AA1006" t="s">
        <v>43</v>
      </c>
      <c r="AB1006">
        <v>21672</v>
      </c>
      <c r="AC1006" s="1">
        <v>44895</v>
      </c>
      <c r="AD1006" t="s">
        <v>44</v>
      </c>
      <c r="AE1006" t="s">
        <v>65</v>
      </c>
      <c r="AF1006">
        <v>0</v>
      </c>
      <c r="AG1006" t="s">
        <v>46</v>
      </c>
      <c r="AH1006" s="1">
        <v>44895</v>
      </c>
      <c r="AJ1006" t="s">
        <v>58623</v>
      </c>
      <c r="AK1006">
        <f>Tabla_Consulta_desde_TMS8[[#This Row],[idpedido]]</f>
        <v>470608</v>
      </c>
    </row>
    <row r="1007" spans="1:37" x14ac:dyDescent="0.25">
      <c r="A1007" t="str">
        <f>Tabla_Consulta_desde_TMS8[[#This Row],[Nro_Referencia]]</f>
        <v>98644828</v>
      </c>
      <c r="B1007">
        <v>470609</v>
      </c>
      <c r="C1007" t="s">
        <v>4659</v>
      </c>
      <c r="D1007" t="s">
        <v>1472</v>
      </c>
      <c r="E1007" t="s">
        <v>47</v>
      </c>
      <c r="F1007" t="s">
        <v>33</v>
      </c>
      <c r="G1007" t="s">
        <v>4660</v>
      </c>
      <c r="H1007" s="1">
        <v>44894</v>
      </c>
      <c r="I1007" t="s">
        <v>34</v>
      </c>
      <c r="J1007" s="1">
        <v>44895</v>
      </c>
      <c r="K1007" t="s">
        <v>4661</v>
      </c>
      <c r="L1007" t="s">
        <v>4662</v>
      </c>
      <c r="M1007" t="s">
        <v>43</v>
      </c>
      <c r="N1007" t="s">
        <v>4663</v>
      </c>
      <c r="O1007" t="s">
        <v>4663</v>
      </c>
      <c r="P1007" t="s">
        <v>1086</v>
      </c>
      <c r="Q1007" t="s">
        <v>48</v>
      </c>
      <c r="R1007" t="s">
        <v>49</v>
      </c>
      <c r="S1007" t="s">
        <v>48</v>
      </c>
      <c r="T1007" t="s">
        <v>40</v>
      </c>
      <c r="U1007" t="s">
        <v>50</v>
      </c>
      <c r="V1007">
        <v>1</v>
      </c>
      <c r="W1007">
        <v>14.1</v>
      </c>
      <c r="X1007" t="s">
        <v>1473</v>
      </c>
      <c r="Y1007" t="s">
        <v>1474</v>
      </c>
      <c r="Z1007" t="s">
        <v>42</v>
      </c>
      <c r="AA1007" t="s">
        <v>43</v>
      </c>
      <c r="AB1007">
        <v>21672</v>
      </c>
      <c r="AC1007" s="1">
        <v>44895</v>
      </c>
      <c r="AD1007" t="s">
        <v>44</v>
      </c>
      <c r="AE1007" t="s">
        <v>65</v>
      </c>
      <c r="AF1007">
        <v>0</v>
      </c>
      <c r="AG1007" t="s">
        <v>46</v>
      </c>
      <c r="AH1007" s="1">
        <v>44895</v>
      </c>
      <c r="AJ1007" t="s">
        <v>58624</v>
      </c>
      <c r="AK1007">
        <f>Tabla_Consulta_desde_TMS8[[#This Row],[idpedido]]</f>
        <v>470609</v>
      </c>
    </row>
    <row r="1008" spans="1:37" x14ac:dyDescent="0.25">
      <c r="A1008" t="str">
        <f>Tabla_Consulta_desde_TMS8[[#This Row],[Nro_Referencia]]</f>
        <v>98646469</v>
      </c>
      <c r="B1008">
        <v>470610</v>
      </c>
      <c r="C1008" t="s">
        <v>4664</v>
      </c>
      <c r="D1008" t="s">
        <v>1472</v>
      </c>
      <c r="E1008" t="s">
        <v>47</v>
      </c>
      <c r="F1008" t="s">
        <v>33</v>
      </c>
      <c r="G1008" t="s">
        <v>4665</v>
      </c>
      <c r="H1008" s="1">
        <v>44894</v>
      </c>
      <c r="I1008" t="s">
        <v>34</v>
      </c>
      <c r="J1008" s="1">
        <v>44895</v>
      </c>
      <c r="K1008" t="s">
        <v>4666</v>
      </c>
      <c r="L1008" t="s">
        <v>4667</v>
      </c>
      <c r="M1008" t="s">
        <v>43</v>
      </c>
      <c r="N1008" t="s">
        <v>4668</v>
      </c>
      <c r="O1008" t="s">
        <v>4668</v>
      </c>
      <c r="P1008" t="s">
        <v>761</v>
      </c>
      <c r="Q1008" t="s">
        <v>38</v>
      </c>
      <c r="R1008" t="s">
        <v>39</v>
      </c>
      <c r="S1008" t="s">
        <v>38</v>
      </c>
      <c r="T1008" t="s">
        <v>103</v>
      </c>
      <c r="U1008" t="s">
        <v>41</v>
      </c>
      <c r="V1008">
        <v>1</v>
      </c>
      <c r="W1008">
        <v>2.1</v>
      </c>
      <c r="X1008" t="s">
        <v>1473</v>
      </c>
      <c r="Y1008" t="s">
        <v>1474</v>
      </c>
      <c r="Z1008" t="s">
        <v>42</v>
      </c>
      <c r="AA1008" t="s">
        <v>43</v>
      </c>
      <c r="AB1008">
        <v>21687</v>
      </c>
      <c r="AC1008" s="1">
        <v>44895</v>
      </c>
      <c r="AD1008" t="s">
        <v>97</v>
      </c>
      <c r="AE1008" t="s">
        <v>276</v>
      </c>
      <c r="AF1008">
        <v>0</v>
      </c>
      <c r="AG1008" t="s">
        <v>46</v>
      </c>
      <c r="AH1008" s="1">
        <v>44895</v>
      </c>
      <c r="AK1008">
        <f>Tabla_Consulta_desde_TMS8[[#This Row],[idpedido]]</f>
        <v>470610</v>
      </c>
    </row>
    <row r="1009" spans="1:37" x14ac:dyDescent="0.25">
      <c r="A1009" t="str">
        <f>Tabla_Consulta_desde_TMS8[[#This Row],[Nro_Referencia]]</f>
        <v>98652001</v>
      </c>
      <c r="B1009">
        <v>470611</v>
      </c>
      <c r="C1009" t="s">
        <v>4669</v>
      </c>
      <c r="D1009" t="s">
        <v>1472</v>
      </c>
      <c r="E1009" t="s">
        <v>47</v>
      </c>
      <c r="F1009" t="s">
        <v>33</v>
      </c>
      <c r="G1009" t="s">
        <v>4670</v>
      </c>
      <c r="H1009" s="1">
        <v>44894</v>
      </c>
      <c r="I1009" t="s">
        <v>602</v>
      </c>
      <c r="J1009" s="1">
        <v>44894</v>
      </c>
      <c r="K1009" t="s">
        <v>4671</v>
      </c>
      <c r="L1009" t="s">
        <v>4672</v>
      </c>
      <c r="M1009" t="s">
        <v>43</v>
      </c>
      <c r="N1009" t="s">
        <v>4673</v>
      </c>
      <c r="O1009" t="s">
        <v>4673</v>
      </c>
      <c r="P1009" t="s">
        <v>4674</v>
      </c>
      <c r="Q1009" t="s">
        <v>577</v>
      </c>
      <c r="R1009" t="s">
        <v>49</v>
      </c>
      <c r="S1009" t="s">
        <v>4675</v>
      </c>
      <c r="T1009" t="s">
        <v>40</v>
      </c>
      <c r="U1009" t="s">
        <v>50</v>
      </c>
      <c r="V1009">
        <v>1</v>
      </c>
      <c r="W1009">
        <v>7.3</v>
      </c>
      <c r="X1009" t="s">
        <v>1473</v>
      </c>
      <c r="Y1009" t="s">
        <v>1474</v>
      </c>
      <c r="Z1009" t="s">
        <v>42</v>
      </c>
      <c r="AA1009" t="s">
        <v>43</v>
      </c>
      <c r="AB1009">
        <v>21672</v>
      </c>
      <c r="AC1009" s="1">
        <v>44895</v>
      </c>
      <c r="AD1009" t="s">
        <v>44</v>
      </c>
      <c r="AE1009" t="s">
        <v>65</v>
      </c>
      <c r="AF1009">
        <v>0</v>
      </c>
      <c r="AG1009" t="s">
        <v>1475</v>
      </c>
      <c r="AH1009" s="1">
        <v>44895</v>
      </c>
      <c r="AJ1009" t="s">
        <v>686</v>
      </c>
      <c r="AK1009">
        <f>Tabla_Consulta_desde_TMS8[[#This Row],[idpedido]]</f>
        <v>470611</v>
      </c>
    </row>
    <row r="1010" spans="1:37" x14ac:dyDescent="0.25">
      <c r="A1010" t="str">
        <f>Tabla_Consulta_desde_TMS8[[#This Row],[Nro_Referencia]]</f>
        <v>98652008</v>
      </c>
      <c r="B1010">
        <v>470612</v>
      </c>
      <c r="C1010" t="s">
        <v>4676</v>
      </c>
      <c r="D1010" t="s">
        <v>1472</v>
      </c>
      <c r="E1010" t="s">
        <v>47</v>
      </c>
      <c r="F1010" t="s">
        <v>33</v>
      </c>
      <c r="G1010" t="s">
        <v>4677</v>
      </c>
      <c r="H1010" s="1">
        <v>44894</v>
      </c>
      <c r="I1010" t="s">
        <v>602</v>
      </c>
      <c r="J1010" s="1">
        <v>44894</v>
      </c>
      <c r="K1010" t="s">
        <v>1690</v>
      </c>
      <c r="L1010" t="s">
        <v>4678</v>
      </c>
      <c r="M1010" t="s">
        <v>43</v>
      </c>
      <c r="N1010" t="s">
        <v>4679</v>
      </c>
      <c r="O1010" t="s">
        <v>4679</v>
      </c>
      <c r="P1010" t="s">
        <v>1076</v>
      </c>
      <c r="Q1010" t="s">
        <v>903</v>
      </c>
      <c r="R1010" t="s">
        <v>49</v>
      </c>
      <c r="S1010" t="s">
        <v>904</v>
      </c>
      <c r="T1010" t="s">
        <v>40</v>
      </c>
      <c r="U1010" t="s">
        <v>50</v>
      </c>
      <c r="V1010">
        <v>1</v>
      </c>
      <c r="W1010">
        <v>3.5</v>
      </c>
      <c r="X1010" t="s">
        <v>1473</v>
      </c>
      <c r="Y1010" t="s">
        <v>1474</v>
      </c>
      <c r="Z1010" t="s">
        <v>42</v>
      </c>
      <c r="AA1010" t="s">
        <v>43</v>
      </c>
      <c r="AB1010">
        <v>21672</v>
      </c>
      <c r="AC1010" s="1">
        <v>44895</v>
      </c>
      <c r="AD1010" t="s">
        <v>44</v>
      </c>
      <c r="AE1010" t="s">
        <v>65</v>
      </c>
      <c r="AF1010">
        <v>0</v>
      </c>
      <c r="AG1010" t="s">
        <v>1475</v>
      </c>
      <c r="AH1010" s="1">
        <v>44895</v>
      </c>
      <c r="AJ1010" t="s">
        <v>686</v>
      </c>
      <c r="AK1010">
        <f>Tabla_Consulta_desde_TMS8[[#This Row],[idpedido]]</f>
        <v>470612</v>
      </c>
    </row>
    <row r="1011" spans="1:37" x14ac:dyDescent="0.25">
      <c r="A1011" t="str">
        <f>Tabla_Consulta_desde_TMS8[[#This Row],[Nro_Referencia]]</f>
        <v>98652116</v>
      </c>
      <c r="B1011">
        <v>470613</v>
      </c>
      <c r="C1011" t="s">
        <v>4680</v>
      </c>
      <c r="D1011" t="s">
        <v>1472</v>
      </c>
      <c r="E1011" t="s">
        <v>47</v>
      </c>
      <c r="F1011" t="s">
        <v>33</v>
      </c>
      <c r="G1011" t="s">
        <v>4681</v>
      </c>
      <c r="H1011" s="1">
        <v>44894</v>
      </c>
      <c r="I1011" t="s">
        <v>470</v>
      </c>
      <c r="J1011" s="1">
        <v>44895</v>
      </c>
      <c r="K1011" t="s">
        <v>2670</v>
      </c>
      <c r="L1011" t="s">
        <v>4682</v>
      </c>
      <c r="M1011" t="s">
        <v>43</v>
      </c>
      <c r="N1011" t="s">
        <v>4683</v>
      </c>
      <c r="O1011" t="s">
        <v>4683</v>
      </c>
      <c r="P1011" t="s">
        <v>1216</v>
      </c>
      <c r="Q1011" t="s">
        <v>68</v>
      </c>
      <c r="R1011" t="s">
        <v>69</v>
      </c>
      <c r="S1011" t="s">
        <v>68</v>
      </c>
      <c r="T1011" t="s">
        <v>70</v>
      </c>
      <c r="U1011" t="s">
        <v>71</v>
      </c>
      <c r="V1011">
        <v>1</v>
      </c>
      <c r="W1011">
        <v>4.5999999999999996</v>
      </c>
      <c r="X1011" t="s">
        <v>1473</v>
      </c>
      <c r="Y1011" t="s">
        <v>1474</v>
      </c>
      <c r="Z1011" t="s">
        <v>42</v>
      </c>
      <c r="AA1011" t="s">
        <v>43</v>
      </c>
      <c r="AB1011">
        <v>21690</v>
      </c>
      <c r="AC1011" s="1">
        <v>44895</v>
      </c>
      <c r="AD1011" t="s">
        <v>145</v>
      </c>
      <c r="AE1011" t="s">
        <v>1496</v>
      </c>
      <c r="AF1011">
        <v>1</v>
      </c>
      <c r="AG1011" t="s">
        <v>52</v>
      </c>
      <c r="AH1011" s="1">
        <v>44895</v>
      </c>
      <c r="AI1011" t="s">
        <v>105</v>
      </c>
      <c r="AJ1011" t="s">
        <v>43</v>
      </c>
      <c r="AK1011">
        <f>Tabla_Consulta_desde_TMS8[[#This Row],[idpedido]]</f>
        <v>470613</v>
      </c>
    </row>
    <row r="1012" spans="1:37" x14ac:dyDescent="0.25">
      <c r="A1012" t="str">
        <f>Tabla_Consulta_desde_TMS8[[#This Row],[Nro_Referencia]]</f>
        <v>98653343</v>
      </c>
      <c r="B1012">
        <v>470614</v>
      </c>
      <c r="C1012" t="s">
        <v>4684</v>
      </c>
      <c r="D1012" t="s">
        <v>1472</v>
      </c>
      <c r="E1012" t="s">
        <v>47</v>
      </c>
      <c r="F1012" t="s">
        <v>33</v>
      </c>
      <c r="G1012" t="s">
        <v>4685</v>
      </c>
      <c r="H1012" s="1">
        <v>44894</v>
      </c>
      <c r="I1012" t="s">
        <v>34</v>
      </c>
      <c r="J1012" s="1">
        <v>44895</v>
      </c>
      <c r="K1012" t="s">
        <v>4686</v>
      </c>
      <c r="L1012" t="s">
        <v>4687</v>
      </c>
      <c r="M1012" t="s">
        <v>43</v>
      </c>
      <c r="N1012" t="s">
        <v>4688</v>
      </c>
      <c r="O1012" t="s">
        <v>4688</v>
      </c>
      <c r="P1012" t="s">
        <v>838</v>
      </c>
      <c r="Q1012" t="s">
        <v>86</v>
      </c>
      <c r="R1012" t="s">
        <v>87</v>
      </c>
      <c r="S1012" t="s">
        <v>86</v>
      </c>
      <c r="T1012" t="s">
        <v>40</v>
      </c>
      <c r="U1012" t="s">
        <v>50</v>
      </c>
      <c r="V1012">
        <v>1</v>
      </c>
      <c r="W1012">
        <v>10.5</v>
      </c>
      <c r="X1012" t="s">
        <v>1473</v>
      </c>
      <c r="Y1012" t="s">
        <v>1474</v>
      </c>
      <c r="Z1012" t="s">
        <v>42</v>
      </c>
      <c r="AA1012" t="s">
        <v>43</v>
      </c>
      <c r="AB1012">
        <v>21672</v>
      </c>
      <c r="AC1012" s="1">
        <v>44895</v>
      </c>
      <c r="AD1012" t="s">
        <v>44</v>
      </c>
      <c r="AE1012" t="s">
        <v>65</v>
      </c>
      <c r="AF1012">
        <v>0</v>
      </c>
      <c r="AG1012" t="s">
        <v>46</v>
      </c>
      <c r="AH1012" s="1">
        <v>44895</v>
      </c>
      <c r="AJ1012" t="s">
        <v>60000</v>
      </c>
      <c r="AK1012">
        <f>Tabla_Consulta_desde_TMS8[[#This Row],[idpedido]]</f>
        <v>470614</v>
      </c>
    </row>
    <row r="1013" spans="1:37" x14ac:dyDescent="0.25">
      <c r="A1013" t="str">
        <f>Tabla_Consulta_desde_TMS8[[#This Row],[Nro_Referencia]]</f>
        <v>98654840</v>
      </c>
      <c r="B1013">
        <v>470615</v>
      </c>
      <c r="C1013" t="s">
        <v>4689</v>
      </c>
      <c r="D1013" t="s">
        <v>1472</v>
      </c>
      <c r="E1013" t="s">
        <v>47</v>
      </c>
      <c r="F1013" t="s">
        <v>33</v>
      </c>
      <c r="G1013" t="s">
        <v>4690</v>
      </c>
      <c r="H1013" s="1">
        <v>44894</v>
      </c>
      <c r="I1013" t="s">
        <v>602</v>
      </c>
      <c r="J1013" s="1">
        <v>44895</v>
      </c>
      <c r="K1013" t="s">
        <v>4691</v>
      </c>
      <c r="L1013" t="s">
        <v>4692</v>
      </c>
      <c r="M1013" t="s">
        <v>43</v>
      </c>
      <c r="N1013" t="s">
        <v>4693</v>
      </c>
      <c r="O1013" t="s">
        <v>4693</v>
      </c>
      <c r="P1013" t="s">
        <v>1093</v>
      </c>
      <c r="Q1013" t="s">
        <v>68</v>
      </c>
      <c r="R1013" t="s">
        <v>69</v>
      </c>
      <c r="S1013" t="s">
        <v>68</v>
      </c>
      <c r="T1013" t="s">
        <v>70</v>
      </c>
      <c r="U1013" t="s">
        <v>71</v>
      </c>
      <c r="V1013">
        <v>1</v>
      </c>
      <c r="W1013">
        <v>0.09</v>
      </c>
      <c r="X1013" t="s">
        <v>1473</v>
      </c>
      <c r="Y1013" t="s">
        <v>1474</v>
      </c>
      <c r="Z1013" t="s">
        <v>42</v>
      </c>
      <c r="AA1013" t="s">
        <v>43</v>
      </c>
      <c r="AB1013">
        <v>21691</v>
      </c>
      <c r="AC1013" s="1">
        <v>44895</v>
      </c>
      <c r="AD1013" t="s">
        <v>72</v>
      </c>
      <c r="AE1013" t="s">
        <v>73</v>
      </c>
      <c r="AF1013">
        <v>0</v>
      </c>
      <c r="AG1013" t="s">
        <v>1475</v>
      </c>
      <c r="AH1013" s="1">
        <v>44895</v>
      </c>
      <c r="AJ1013" t="s">
        <v>43</v>
      </c>
      <c r="AK1013">
        <f>Tabla_Consulta_desde_TMS8[[#This Row],[idpedido]]</f>
        <v>470615</v>
      </c>
    </row>
    <row r="1014" spans="1:37" x14ac:dyDescent="0.25">
      <c r="A1014" t="str">
        <f>Tabla_Consulta_desde_TMS8[[#This Row],[Nro_Referencia]]</f>
        <v>98655703</v>
      </c>
      <c r="B1014">
        <v>470616</v>
      </c>
      <c r="C1014" t="s">
        <v>4694</v>
      </c>
      <c r="D1014" t="s">
        <v>1472</v>
      </c>
      <c r="E1014" t="s">
        <v>47</v>
      </c>
      <c r="F1014" t="s">
        <v>33</v>
      </c>
      <c r="G1014" t="s">
        <v>4695</v>
      </c>
      <c r="H1014" s="1">
        <v>44894</v>
      </c>
      <c r="I1014" t="s">
        <v>602</v>
      </c>
      <c r="J1014" s="1">
        <v>44895</v>
      </c>
      <c r="K1014" t="s">
        <v>4696</v>
      </c>
      <c r="L1014" t="s">
        <v>4697</v>
      </c>
      <c r="M1014" t="s">
        <v>43</v>
      </c>
      <c r="N1014" t="s">
        <v>4698</v>
      </c>
      <c r="O1014" t="s">
        <v>4698</v>
      </c>
      <c r="P1014" t="s">
        <v>1145</v>
      </c>
      <c r="Q1014" t="s">
        <v>68</v>
      </c>
      <c r="R1014" t="s">
        <v>69</v>
      </c>
      <c r="S1014" t="s">
        <v>68</v>
      </c>
      <c r="T1014" t="s">
        <v>70</v>
      </c>
      <c r="U1014" t="s">
        <v>71</v>
      </c>
      <c r="V1014">
        <v>1</v>
      </c>
      <c r="W1014">
        <v>1.1000000000000001</v>
      </c>
      <c r="X1014" t="s">
        <v>1473</v>
      </c>
      <c r="Y1014" t="s">
        <v>1474</v>
      </c>
      <c r="Z1014" t="s">
        <v>42</v>
      </c>
      <c r="AA1014" t="s">
        <v>43</v>
      </c>
      <c r="AB1014">
        <v>21690</v>
      </c>
      <c r="AC1014" s="1">
        <v>44895</v>
      </c>
      <c r="AD1014" t="s">
        <v>145</v>
      </c>
      <c r="AE1014" t="s">
        <v>1496</v>
      </c>
      <c r="AF1014">
        <v>0</v>
      </c>
      <c r="AG1014" t="s">
        <v>1475</v>
      </c>
      <c r="AH1014" s="1">
        <v>44895</v>
      </c>
      <c r="AJ1014" t="s">
        <v>43</v>
      </c>
      <c r="AK1014">
        <f>Tabla_Consulta_desde_TMS8[[#This Row],[idpedido]]</f>
        <v>470616</v>
      </c>
    </row>
    <row r="1015" spans="1:37" x14ac:dyDescent="0.25">
      <c r="A1015" t="str">
        <f>Tabla_Consulta_desde_TMS8[[#This Row],[Nro_Referencia]]</f>
        <v>98657392</v>
      </c>
      <c r="B1015">
        <v>470617</v>
      </c>
      <c r="C1015" t="s">
        <v>4699</v>
      </c>
      <c r="D1015" t="s">
        <v>1472</v>
      </c>
      <c r="E1015" t="s">
        <v>47</v>
      </c>
      <c r="F1015" t="s">
        <v>33</v>
      </c>
      <c r="G1015" t="s">
        <v>4700</v>
      </c>
      <c r="H1015" s="1">
        <v>44894</v>
      </c>
      <c r="I1015" t="s">
        <v>602</v>
      </c>
      <c r="J1015" s="1">
        <v>44895</v>
      </c>
      <c r="K1015" t="s">
        <v>4701</v>
      </c>
      <c r="L1015" t="s">
        <v>4702</v>
      </c>
      <c r="M1015" t="s">
        <v>43</v>
      </c>
      <c r="N1015" t="s">
        <v>4703</v>
      </c>
      <c r="O1015" t="s">
        <v>4703</v>
      </c>
      <c r="P1015" t="s">
        <v>821</v>
      </c>
      <c r="Q1015" t="s">
        <v>68</v>
      </c>
      <c r="R1015" t="s">
        <v>69</v>
      </c>
      <c r="S1015" t="s">
        <v>68</v>
      </c>
      <c r="T1015" t="s">
        <v>179</v>
      </c>
      <c r="U1015" t="s">
        <v>71</v>
      </c>
      <c r="V1015">
        <v>1</v>
      </c>
      <c r="W1015">
        <v>9.9</v>
      </c>
      <c r="X1015" t="s">
        <v>1473</v>
      </c>
      <c r="Y1015" t="s">
        <v>1474</v>
      </c>
      <c r="Z1015" t="s">
        <v>42</v>
      </c>
      <c r="AA1015" t="s">
        <v>43</v>
      </c>
      <c r="AB1015">
        <v>21697</v>
      </c>
      <c r="AC1015" s="1">
        <v>44895</v>
      </c>
      <c r="AD1015" t="s">
        <v>97</v>
      </c>
      <c r="AE1015" t="s">
        <v>1356</v>
      </c>
      <c r="AF1015">
        <v>0</v>
      </c>
      <c r="AG1015" t="s">
        <v>1475</v>
      </c>
      <c r="AH1015" s="1">
        <v>44895</v>
      </c>
      <c r="AJ1015" t="s">
        <v>43</v>
      </c>
      <c r="AK1015">
        <f>Tabla_Consulta_desde_TMS8[[#This Row],[idpedido]]</f>
        <v>470617</v>
      </c>
    </row>
    <row r="1016" spans="1:37" x14ac:dyDescent="0.25">
      <c r="A1016" t="str">
        <f>Tabla_Consulta_desde_TMS8[[#This Row],[Nro_Referencia]]</f>
        <v>98657761</v>
      </c>
      <c r="B1016">
        <v>470618</v>
      </c>
      <c r="C1016" t="s">
        <v>4704</v>
      </c>
      <c r="D1016" t="s">
        <v>1472</v>
      </c>
      <c r="E1016" t="s">
        <v>47</v>
      </c>
      <c r="F1016" t="s">
        <v>33</v>
      </c>
      <c r="G1016" t="s">
        <v>4705</v>
      </c>
      <c r="H1016" s="1">
        <v>44894</v>
      </c>
      <c r="I1016" t="s">
        <v>596</v>
      </c>
      <c r="J1016" s="1">
        <v>44895</v>
      </c>
      <c r="K1016" t="s">
        <v>4706</v>
      </c>
      <c r="L1016" t="s">
        <v>4707</v>
      </c>
      <c r="N1016" t="s">
        <v>4708</v>
      </c>
      <c r="O1016" t="s">
        <v>4708</v>
      </c>
      <c r="P1016" t="s">
        <v>1607</v>
      </c>
      <c r="Q1016" t="s">
        <v>68</v>
      </c>
      <c r="R1016" t="s">
        <v>69</v>
      </c>
      <c r="S1016" t="s">
        <v>1608</v>
      </c>
      <c r="T1016" t="s">
        <v>179</v>
      </c>
      <c r="U1016" t="s">
        <v>71</v>
      </c>
      <c r="V1016">
        <v>1</v>
      </c>
      <c r="W1016">
        <v>1.1000000000000001</v>
      </c>
      <c r="X1016" t="s">
        <v>1473</v>
      </c>
      <c r="Y1016" t="s">
        <v>1474</v>
      </c>
      <c r="Z1016" t="s">
        <v>42</v>
      </c>
      <c r="AA1016" t="s">
        <v>43</v>
      </c>
      <c r="AB1016">
        <v>21671</v>
      </c>
      <c r="AC1016" s="1">
        <v>44894</v>
      </c>
      <c r="AD1016" t="s">
        <v>179</v>
      </c>
      <c r="AE1016" t="s">
        <v>203</v>
      </c>
      <c r="AF1016">
        <v>0</v>
      </c>
      <c r="AG1016" t="s">
        <v>596</v>
      </c>
      <c r="AH1016" s="1">
        <v>44895</v>
      </c>
      <c r="AJ1016" t="s">
        <v>43</v>
      </c>
      <c r="AK1016">
        <f>Tabla_Consulta_desde_TMS8[[#This Row],[idpedido]]</f>
        <v>470618</v>
      </c>
    </row>
    <row r="1017" spans="1:37" x14ac:dyDescent="0.25">
      <c r="A1017" t="str">
        <f>Tabla_Consulta_desde_TMS8[[#This Row],[Nro_Referencia]]</f>
        <v>98660426</v>
      </c>
      <c r="B1017">
        <v>470619</v>
      </c>
      <c r="C1017" t="s">
        <v>4709</v>
      </c>
      <c r="D1017" t="s">
        <v>1472</v>
      </c>
      <c r="E1017" t="s">
        <v>47</v>
      </c>
      <c r="F1017" t="s">
        <v>33</v>
      </c>
      <c r="G1017" t="s">
        <v>4710</v>
      </c>
      <c r="H1017" s="1">
        <v>44894</v>
      </c>
      <c r="I1017" t="s">
        <v>602</v>
      </c>
      <c r="J1017" s="1">
        <v>44894</v>
      </c>
      <c r="K1017" t="s">
        <v>4711</v>
      </c>
      <c r="L1017" t="s">
        <v>4712</v>
      </c>
      <c r="M1017" t="s">
        <v>43</v>
      </c>
      <c r="N1017" t="s">
        <v>4713</v>
      </c>
      <c r="O1017" t="s">
        <v>4713</v>
      </c>
      <c r="P1017" t="s">
        <v>1180</v>
      </c>
      <c r="Q1017" t="s">
        <v>275</v>
      </c>
      <c r="R1017" t="s">
        <v>275</v>
      </c>
      <c r="S1017" t="s">
        <v>275</v>
      </c>
      <c r="T1017" t="s">
        <v>40</v>
      </c>
      <c r="U1017" t="s">
        <v>50</v>
      </c>
      <c r="V1017">
        <v>1</v>
      </c>
      <c r="W1017">
        <v>7.1</v>
      </c>
      <c r="X1017" t="s">
        <v>1473</v>
      </c>
      <c r="Y1017" t="s">
        <v>1474</v>
      </c>
      <c r="Z1017" t="s">
        <v>42</v>
      </c>
      <c r="AA1017" t="s">
        <v>43</v>
      </c>
      <c r="AB1017">
        <v>21672</v>
      </c>
      <c r="AC1017" s="1">
        <v>44895</v>
      </c>
      <c r="AD1017" t="s">
        <v>44</v>
      </c>
      <c r="AE1017" t="s">
        <v>65</v>
      </c>
      <c r="AF1017">
        <v>0</v>
      </c>
      <c r="AG1017" t="s">
        <v>1475</v>
      </c>
      <c r="AH1017" s="1">
        <v>44895</v>
      </c>
      <c r="AJ1017" t="s">
        <v>686</v>
      </c>
      <c r="AK1017">
        <f>Tabla_Consulta_desde_TMS8[[#This Row],[idpedido]]</f>
        <v>470619</v>
      </c>
    </row>
    <row r="1018" spans="1:37" x14ac:dyDescent="0.25">
      <c r="A1018" t="str">
        <f>Tabla_Consulta_desde_TMS8[[#This Row],[Nro_Referencia]]</f>
        <v>98660559</v>
      </c>
      <c r="B1018">
        <v>470620</v>
      </c>
      <c r="C1018" t="s">
        <v>4714</v>
      </c>
      <c r="D1018" t="s">
        <v>1472</v>
      </c>
      <c r="E1018" t="s">
        <v>47</v>
      </c>
      <c r="F1018" t="s">
        <v>33</v>
      </c>
      <c r="G1018" t="s">
        <v>4715</v>
      </c>
      <c r="H1018" s="1">
        <v>44894</v>
      </c>
      <c r="I1018" t="s">
        <v>470</v>
      </c>
      <c r="J1018" s="1">
        <v>44895</v>
      </c>
      <c r="K1018" t="s">
        <v>4716</v>
      </c>
      <c r="L1018" t="s">
        <v>4717</v>
      </c>
      <c r="N1018" t="s">
        <v>3508</v>
      </c>
      <c r="O1018" t="s">
        <v>3508</v>
      </c>
      <c r="P1018" t="s">
        <v>1021</v>
      </c>
      <c r="Q1018" t="s">
        <v>38</v>
      </c>
      <c r="R1018" t="s">
        <v>39</v>
      </c>
      <c r="S1018" t="s">
        <v>38</v>
      </c>
      <c r="T1018" t="s">
        <v>103</v>
      </c>
      <c r="U1018" t="s">
        <v>41</v>
      </c>
      <c r="V1018">
        <v>1</v>
      </c>
      <c r="W1018">
        <v>0.2</v>
      </c>
      <c r="X1018" t="s">
        <v>1473</v>
      </c>
      <c r="Y1018" t="s">
        <v>1474</v>
      </c>
      <c r="Z1018" t="s">
        <v>42</v>
      </c>
      <c r="AA1018" t="s">
        <v>43</v>
      </c>
      <c r="AB1018">
        <v>21681</v>
      </c>
      <c r="AC1018" s="1">
        <v>44895</v>
      </c>
      <c r="AD1018" t="s">
        <v>461</v>
      </c>
      <c r="AE1018" t="s">
        <v>462</v>
      </c>
      <c r="AF1018">
        <v>1</v>
      </c>
      <c r="AG1018" t="s">
        <v>52</v>
      </c>
      <c r="AH1018" s="1">
        <v>44895</v>
      </c>
      <c r="AI1018" t="s">
        <v>515</v>
      </c>
      <c r="AJ1018" t="s">
        <v>59018</v>
      </c>
      <c r="AK1018">
        <f>Tabla_Consulta_desde_TMS8[[#This Row],[idpedido]]</f>
        <v>470620</v>
      </c>
    </row>
    <row r="1019" spans="1:37" x14ac:dyDescent="0.25">
      <c r="A1019" t="str">
        <f>Tabla_Consulta_desde_TMS8[[#This Row],[Nro_Referencia]]</f>
        <v>98660904</v>
      </c>
      <c r="B1019">
        <v>470621</v>
      </c>
      <c r="C1019" t="s">
        <v>4718</v>
      </c>
      <c r="D1019" t="s">
        <v>1472</v>
      </c>
      <c r="E1019" t="s">
        <v>47</v>
      </c>
      <c r="F1019" t="s">
        <v>33</v>
      </c>
      <c r="G1019" t="s">
        <v>4719</v>
      </c>
      <c r="H1019" s="1">
        <v>44894</v>
      </c>
      <c r="I1019" t="s">
        <v>602</v>
      </c>
      <c r="J1019" s="1">
        <v>44895</v>
      </c>
      <c r="K1019" t="s">
        <v>2738</v>
      </c>
      <c r="L1019" t="s">
        <v>4720</v>
      </c>
      <c r="M1019" t="s">
        <v>43</v>
      </c>
      <c r="N1019" t="s">
        <v>4721</v>
      </c>
      <c r="O1019" t="s">
        <v>4721</v>
      </c>
      <c r="P1019" t="s">
        <v>849</v>
      </c>
      <c r="Q1019" t="s">
        <v>68</v>
      </c>
      <c r="R1019" t="s">
        <v>69</v>
      </c>
      <c r="S1019" t="s">
        <v>68</v>
      </c>
      <c r="T1019" t="s">
        <v>70</v>
      </c>
      <c r="U1019" t="s">
        <v>71</v>
      </c>
      <c r="V1019">
        <v>1</v>
      </c>
      <c r="W1019">
        <v>8.8000000000000007</v>
      </c>
      <c r="X1019" t="s">
        <v>1473</v>
      </c>
      <c r="Y1019" t="s">
        <v>1474</v>
      </c>
      <c r="Z1019" t="s">
        <v>42</v>
      </c>
      <c r="AA1019" t="s">
        <v>43</v>
      </c>
      <c r="AB1019">
        <v>21691</v>
      </c>
      <c r="AC1019" s="1">
        <v>44895</v>
      </c>
      <c r="AD1019" t="s">
        <v>72</v>
      </c>
      <c r="AE1019" t="s">
        <v>73</v>
      </c>
      <c r="AF1019">
        <v>0</v>
      </c>
      <c r="AG1019" t="s">
        <v>1475</v>
      </c>
      <c r="AH1019" s="1">
        <v>44895</v>
      </c>
      <c r="AJ1019" t="s">
        <v>43</v>
      </c>
      <c r="AK1019">
        <f>Tabla_Consulta_desde_TMS8[[#This Row],[idpedido]]</f>
        <v>470621</v>
      </c>
    </row>
    <row r="1020" spans="1:37" x14ac:dyDescent="0.25">
      <c r="A1020" t="str">
        <f>Tabla_Consulta_desde_TMS8[[#This Row],[Nro_Referencia]]</f>
        <v>98661554</v>
      </c>
      <c r="B1020">
        <v>470622</v>
      </c>
      <c r="C1020" t="s">
        <v>4722</v>
      </c>
      <c r="D1020" t="s">
        <v>1472</v>
      </c>
      <c r="E1020" t="s">
        <v>47</v>
      </c>
      <c r="F1020" t="s">
        <v>33</v>
      </c>
      <c r="G1020" t="s">
        <v>4723</v>
      </c>
      <c r="H1020" s="1">
        <v>44894</v>
      </c>
      <c r="I1020" t="s">
        <v>2334</v>
      </c>
      <c r="J1020" s="1">
        <v>44894</v>
      </c>
      <c r="K1020" t="s">
        <v>4724</v>
      </c>
      <c r="L1020" t="s">
        <v>4725</v>
      </c>
      <c r="M1020" t="s">
        <v>43</v>
      </c>
      <c r="N1020" t="s">
        <v>4726</v>
      </c>
      <c r="O1020" t="s">
        <v>4726</v>
      </c>
      <c r="P1020" t="s">
        <v>914</v>
      </c>
      <c r="Q1020" t="s">
        <v>38</v>
      </c>
      <c r="R1020" t="s">
        <v>39</v>
      </c>
      <c r="S1020" t="s">
        <v>38</v>
      </c>
      <c r="T1020" t="s">
        <v>103</v>
      </c>
      <c r="U1020" t="s">
        <v>41</v>
      </c>
      <c r="V1020">
        <v>1</v>
      </c>
      <c r="W1020">
        <v>0.32</v>
      </c>
      <c r="X1020" t="s">
        <v>1473</v>
      </c>
      <c r="Y1020" t="s">
        <v>1474</v>
      </c>
      <c r="Z1020" t="s">
        <v>42</v>
      </c>
      <c r="AA1020" t="s">
        <v>43</v>
      </c>
      <c r="AB1020">
        <v>21687</v>
      </c>
      <c r="AC1020" s="1">
        <v>44895</v>
      </c>
      <c r="AD1020" t="s">
        <v>97</v>
      </c>
      <c r="AE1020" t="s">
        <v>276</v>
      </c>
      <c r="AF1020">
        <v>0</v>
      </c>
      <c r="AG1020" t="s">
        <v>2335</v>
      </c>
      <c r="AH1020" s="1">
        <v>44894</v>
      </c>
      <c r="AK1020">
        <f>Tabla_Consulta_desde_TMS8[[#This Row],[idpedido]]</f>
        <v>470622</v>
      </c>
    </row>
    <row r="1021" spans="1:37" x14ac:dyDescent="0.25">
      <c r="A1021" t="str">
        <f>Tabla_Consulta_desde_TMS8[[#This Row],[Nro_Referencia]]</f>
        <v>98661752</v>
      </c>
      <c r="B1021">
        <v>470623</v>
      </c>
      <c r="C1021" t="s">
        <v>4727</v>
      </c>
      <c r="D1021" t="s">
        <v>1472</v>
      </c>
      <c r="E1021" t="s">
        <v>47</v>
      </c>
      <c r="F1021" t="s">
        <v>33</v>
      </c>
      <c r="G1021" t="s">
        <v>4728</v>
      </c>
      <c r="H1021" s="1">
        <v>44894</v>
      </c>
      <c r="I1021" t="s">
        <v>602</v>
      </c>
      <c r="J1021" s="1">
        <v>44894</v>
      </c>
      <c r="K1021" t="s">
        <v>4729</v>
      </c>
      <c r="L1021" t="s">
        <v>4730</v>
      </c>
      <c r="N1021" t="s">
        <v>4731</v>
      </c>
      <c r="O1021" t="s">
        <v>4731</v>
      </c>
      <c r="P1021" t="s">
        <v>1499</v>
      </c>
      <c r="Q1021" t="s">
        <v>38</v>
      </c>
      <c r="R1021" t="s">
        <v>39</v>
      </c>
      <c r="S1021" t="s">
        <v>1500</v>
      </c>
      <c r="T1021" t="s">
        <v>103</v>
      </c>
      <c r="U1021" t="s">
        <v>41</v>
      </c>
      <c r="V1021">
        <v>1</v>
      </c>
      <c r="W1021">
        <v>5.0999999999999996</v>
      </c>
      <c r="X1021" t="s">
        <v>1473</v>
      </c>
      <c r="Y1021" t="s">
        <v>1474</v>
      </c>
      <c r="Z1021" t="s">
        <v>42</v>
      </c>
      <c r="AA1021" t="s">
        <v>43</v>
      </c>
      <c r="AB1021">
        <v>21686</v>
      </c>
      <c r="AC1021" s="1">
        <v>44895</v>
      </c>
      <c r="AD1021" t="s">
        <v>97</v>
      </c>
      <c r="AE1021" t="s">
        <v>430</v>
      </c>
      <c r="AF1021">
        <v>0</v>
      </c>
      <c r="AG1021" t="s">
        <v>1475</v>
      </c>
      <c r="AH1021" s="1">
        <v>44895</v>
      </c>
      <c r="AJ1021" t="s">
        <v>43</v>
      </c>
      <c r="AK1021">
        <f>Tabla_Consulta_desde_TMS8[[#This Row],[idpedido]]</f>
        <v>470623</v>
      </c>
    </row>
    <row r="1022" spans="1:37" x14ac:dyDescent="0.25">
      <c r="A1022" t="str">
        <f>Tabla_Consulta_desde_TMS8[[#This Row],[Nro_Referencia]]</f>
        <v>98661775</v>
      </c>
      <c r="B1022">
        <v>470624</v>
      </c>
      <c r="C1022" t="s">
        <v>4732</v>
      </c>
      <c r="D1022" t="s">
        <v>1472</v>
      </c>
      <c r="E1022" t="s">
        <v>47</v>
      </c>
      <c r="F1022" t="s">
        <v>33</v>
      </c>
      <c r="G1022" t="s">
        <v>4733</v>
      </c>
      <c r="H1022" s="1">
        <v>44894</v>
      </c>
      <c r="I1022" t="s">
        <v>602</v>
      </c>
      <c r="J1022" s="1">
        <v>44894</v>
      </c>
      <c r="K1022" t="s">
        <v>4734</v>
      </c>
      <c r="L1022" t="s">
        <v>4735</v>
      </c>
      <c r="M1022" t="s">
        <v>43</v>
      </c>
      <c r="N1022" t="s">
        <v>4736</v>
      </c>
      <c r="O1022" t="s">
        <v>4736</v>
      </c>
      <c r="P1022" t="s">
        <v>882</v>
      </c>
      <c r="Q1022" t="s">
        <v>133</v>
      </c>
      <c r="R1022" t="s">
        <v>134</v>
      </c>
      <c r="S1022" t="s">
        <v>883</v>
      </c>
      <c r="T1022" t="s">
        <v>40</v>
      </c>
      <c r="U1022" t="s">
        <v>50</v>
      </c>
      <c r="V1022">
        <v>1</v>
      </c>
      <c r="W1022">
        <v>3.1</v>
      </c>
      <c r="X1022" t="s">
        <v>1473</v>
      </c>
      <c r="Y1022" t="s">
        <v>1474</v>
      </c>
      <c r="Z1022" t="s">
        <v>42</v>
      </c>
      <c r="AA1022" t="s">
        <v>43</v>
      </c>
      <c r="AB1022">
        <v>21672</v>
      </c>
      <c r="AC1022" s="1">
        <v>44895</v>
      </c>
      <c r="AD1022" t="s">
        <v>44</v>
      </c>
      <c r="AE1022" t="s">
        <v>65</v>
      </c>
      <c r="AF1022">
        <v>0</v>
      </c>
      <c r="AG1022" t="s">
        <v>1475</v>
      </c>
      <c r="AH1022" s="1">
        <v>44895</v>
      </c>
      <c r="AJ1022" t="s">
        <v>686</v>
      </c>
      <c r="AK1022">
        <f>Tabla_Consulta_desde_TMS8[[#This Row],[idpedido]]</f>
        <v>470624</v>
      </c>
    </row>
    <row r="1023" spans="1:37" x14ac:dyDescent="0.25">
      <c r="A1023" t="str">
        <f>Tabla_Consulta_desde_TMS8[[#This Row],[Nro_Referencia]]</f>
        <v>98661789</v>
      </c>
      <c r="B1023">
        <v>470625</v>
      </c>
      <c r="C1023" t="s">
        <v>4737</v>
      </c>
      <c r="D1023" t="s">
        <v>1472</v>
      </c>
      <c r="E1023" t="s">
        <v>47</v>
      </c>
      <c r="F1023" t="s">
        <v>33</v>
      </c>
      <c r="G1023" t="s">
        <v>4738</v>
      </c>
      <c r="H1023" s="1">
        <v>44894</v>
      </c>
      <c r="I1023" t="s">
        <v>34</v>
      </c>
      <c r="J1023" s="1">
        <v>44895</v>
      </c>
      <c r="K1023" t="s">
        <v>4739</v>
      </c>
      <c r="L1023" t="s">
        <v>4740</v>
      </c>
      <c r="N1023" t="s">
        <v>4741</v>
      </c>
      <c r="O1023" t="s">
        <v>4741</v>
      </c>
      <c r="P1023" t="s">
        <v>917</v>
      </c>
      <c r="Q1023" t="s">
        <v>38</v>
      </c>
      <c r="R1023" t="s">
        <v>39</v>
      </c>
      <c r="S1023" t="s">
        <v>38</v>
      </c>
      <c r="T1023" t="s">
        <v>103</v>
      </c>
      <c r="U1023" t="s">
        <v>41</v>
      </c>
      <c r="V1023">
        <v>2</v>
      </c>
      <c r="W1023">
        <v>17.100000000000001</v>
      </c>
      <c r="X1023" t="s">
        <v>1473</v>
      </c>
      <c r="Y1023" t="s">
        <v>1474</v>
      </c>
      <c r="Z1023" t="s">
        <v>42</v>
      </c>
      <c r="AA1023" t="s">
        <v>43</v>
      </c>
      <c r="AB1023">
        <v>21687</v>
      </c>
      <c r="AC1023" s="1">
        <v>44895</v>
      </c>
      <c r="AD1023" t="s">
        <v>97</v>
      </c>
      <c r="AE1023" t="s">
        <v>276</v>
      </c>
      <c r="AF1023">
        <v>0</v>
      </c>
      <c r="AG1023" t="s">
        <v>46</v>
      </c>
      <c r="AH1023" s="1">
        <v>44895</v>
      </c>
      <c r="AK1023">
        <f>Tabla_Consulta_desde_TMS8[[#This Row],[idpedido]]</f>
        <v>470625</v>
      </c>
    </row>
    <row r="1024" spans="1:37" x14ac:dyDescent="0.25">
      <c r="A1024" t="str">
        <f>Tabla_Consulta_desde_TMS8[[#This Row],[Nro_Referencia]]</f>
        <v>98661881</v>
      </c>
      <c r="B1024">
        <v>470627</v>
      </c>
      <c r="C1024" t="s">
        <v>4742</v>
      </c>
      <c r="D1024" t="s">
        <v>1472</v>
      </c>
      <c r="E1024" t="s">
        <v>47</v>
      </c>
      <c r="F1024" t="s">
        <v>33</v>
      </c>
      <c r="G1024" t="s">
        <v>4743</v>
      </c>
      <c r="H1024" s="1">
        <v>44894</v>
      </c>
      <c r="I1024" t="s">
        <v>34</v>
      </c>
      <c r="J1024" s="1">
        <v>44895</v>
      </c>
      <c r="K1024" t="s">
        <v>4744</v>
      </c>
      <c r="L1024" t="s">
        <v>4745</v>
      </c>
      <c r="M1024" t="s">
        <v>43</v>
      </c>
      <c r="N1024" t="s">
        <v>4746</v>
      </c>
      <c r="O1024" t="s">
        <v>4746</v>
      </c>
      <c r="P1024" t="s">
        <v>893</v>
      </c>
      <c r="Q1024" t="s">
        <v>38</v>
      </c>
      <c r="R1024" t="s">
        <v>39</v>
      </c>
      <c r="S1024" t="s">
        <v>38</v>
      </c>
      <c r="T1024" t="s">
        <v>103</v>
      </c>
      <c r="U1024" t="s">
        <v>41</v>
      </c>
      <c r="V1024">
        <v>1</v>
      </c>
      <c r="W1024">
        <v>10.6</v>
      </c>
      <c r="X1024" t="s">
        <v>1473</v>
      </c>
      <c r="Y1024" t="s">
        <v>1474</v>
      </c>
      <c r="Z1024" t="s">
        <v>42</v>
      </c>
      <c r="AA1024" t="s">
        <v>43</v>
      </c>
      <c r="AB1024">
        <v>21687</v>
      </c>
      <c r="AC1024" s="1">
        <v>44895</v>
      </c>
      <c r="AD1024" t="s">
        <v>97</v>
      </c>
      <c r="AE1024" t="s">
        <v>276</v>
      </c>
      <c r="AF1024">
        <v>0</v>
      </c>
      <c r="AG1024" t="s">
        <v>46</v>
      </c>
      <c r="AH1024" s="1">
        <v>44895</v>
      </c>
      <c r="AK1024">
        <f>Tabla_Consulta_desde_TMS8[[#This Row],[idpedido]]</f>
        <v>470627</v>
      </c>
    </row>
    <row r="1025" spans="1:37" x14ac:dyDescent="0.25">
      <c r="A1025" t="str">
        <f>Tabla_Consulta_desde_TMS8[[#This Row],[Nro_Referencia]]</f>
        <v>98663047</v>
      </c>
      <c r="B1025">
        <v>470628</v>
      </c>
      <c r="C1025" t="s">
        <v>4747</v>
      </c>
      <c r="D1025" t="s">
        <v>1472</v>
      </c>
      <c r="E1025" t="s">
        <v>47</v>
      </c>
      <c r="F1025" t="s">
        <v>33</v>
      </c>
      <c r="G1025" t="s">
        <v>4748</v>
      </c>
      <c r="H1025" s="1">
        <v>44894</v>
      </c>
      <c r="I1025" t="s">
        <v>34</v>
      </c>
      <c r="J1025" s="1">
        <v>44895</v>
      </c>
      <c r="K1025" t="s">
        <v>4749</v>
      </c>
      <c r="L1025" t="s">
        <v>4750</v>
      </c>
      <c r="N1025" t="s">
        <v>4751</v>
      </c>
      <c r="O1025" t="s">
        <v>4751</v>
      </c>
      <c r="P1025" t="s">
        <v>1251</v>
      </c>
      <c r="Q1025" t="s">
        <v>38</v>
      </c>
      <c r="R1025" t="s">
        <v>39</v>
      </c>
      <c r="S1025" t="s">
        <v>1252</v>
      </c>
      <c r="T1025" t="s">
        <v>103</v>
      </c>
      <c r="U1025" t="s">
        <v>41</v>
      </c>
      <c r="V1025">
        <v>1</v>
      </c>
      <c r="W1025">
        <v>0.6</v>
      </c>
      <c r="X1025" t="s">
        <v>1473</v>
      </c>
      <c r="Y1025" t="s">
        <v>1474</v>
      </c>
      <c r="Z1025" t="s">
        <v>42</v>
      </c>
      <c r="AA1025" t="s">
        <v>43</v>
      </c>
      <c r="AB1025">
        <v>21685</v>
      </c>
      <c r="AC1025" s="1">
        <v>44895</v>
      </c>
      <c r="AD1025" t="s">
        <v>97</v>
      </c>
      <c r="AE1025" t="s">
        <v>231</v>
      </c>
      <c r="AF1025">
        <v>0</v>
      </c>
      <c r="AG1025" t="s">
        <v>46</v>
      </c>
      <c r="AH1025" s="1">
        <v>44895</v>
      </c>
      <c r="AK1025">
        <f>Tabla_Consulta_desde_TMS8[[#This Row],[idpedido]]</f>
        <v>470628</v>
      </c>
    </row>
    <row r="1026" spans="1:37" x14ac:dyDescent="0.25">
      <c r="A1026" t="str">
        <f>Tabla_Consulta_desde_TMS8[[#This Row],[Nro_Referencia]]</f>
        <v>98663160</v>
      </c>
      <c r="B1026">
        <v>470629</v>
      </c>
      <c r="C1026" t="s">
        <v>4752</v>
      </c>
      <c r="D1026" t="s">
        <v>1472</v>
      </c>
      <c r="E1026" t="s">
        <v>47</v>
      </c>
      <c r="F1026" t="s">
        <v>33</v>
      </c>
      <c r="G1026" t="s">
        <v>4753</v>
      </c>
      <c r="H1026" s="1">
        <v>44894</v>
      </c>
      <c r="I1026" t="s">
        <v>34</v>
      </c>
      <c r="J1026" s="1">
        <v>44895</v>
      </c>
      <c r="K1026" t="s">
        <v>4754</v>
      </c>
      <c r="L1026" t="s">
        <v>4755</v>
      </c>
      <c r="M1026" t="s">
        <v>43</v>
      </c>
      <c r="N1026" t="s">
        <v>4756</v>
      </c>
      <c r="O1026" t="s">
        <v>4756</v>
      </c>
      <c r="P1026" t="s">
        <v>989</v>
      </c>
      <c r="Q1026" t="s">
        <v>38</v>
      </c>
      <c r="R1026" t="s">
        <v>39</v>
      </c>
      <c r="S1026" t="s">
        <v>38</v>
      </c>
      <c r="T1026" t="s">
        <v>103</v>
      </c>
      <c r="U1026" t="s">
        <v>41</v>
      </c>
      <c r="V1026">
        <v>1</v>
      </c>
      <c r="W1026">
        <v>3.9</v>
      </c>
      <c r="X1026" t="s">
        <v>1473</v>
      </c>
      <c r="Y1026" t="s">
        <v>1474</v>
      </c>
      <c r="Z1026" t="s">
        <v>42</v>
      </c>
      <c r="AA1026" t="s">
        <v>43</v>
      </c>
      <c r="AB1026">
        <v>21687</v>
      </c>
      <c r="AC1026" s="1">
        <v>44895</v>
      </c>
      <c r="AD1026" t="s">
        <v>97</v>
      </c>
      <c r="AE1026" t="s">
        <v>276</v>
      </c>
      <c r="AF1026">
        <v>0</v>
      </c>
      <c r="AG1026" t="s">
        <v>46</v>
      </c>
      <c r="AH1026" s="1">
        <v>44895</v>
      </c>
      <c r="AK1026">
        <f>Tabla_Consulta_desde_TMS8[[#This Row],[idpedido]]</f>
        <v>470629</v>
      </c>
    </row>
    <row r="1027" spans="1:37" x14ac:dyDescent="0.25">
      <c r="A1027" t="str">
        <f>Tabla_Consulta_desde_TMS8[[#This Row],[Nro_Referencia]]</f>
        <v>98663209</v>
      </c>
      <c r="B1027">
        <v>470630</v>
      </c>
      <c r="C1027" t="s">
        <v>4757</v>
      </c>
      <c r="D1027" t="s">
        <v>1472</v>
      </c>
      <c r="E1027" t="s">
        <v>47</v>
      </c>
      <c r="F1027" t="s">
        <v>33</v>
      </c>
      <c r="G1027" t="s">
        <v>4758</v>
      </c>
      <c r="H1027" s="1">
        <v>44894</v>
      </c>
      <c r="I1027" t="s">
        <v>602</v>
      </c>
      <c r="J1027" s="1">
        <v>44894</v>
      </c>
      <c r="K1027" t="s">
        <v>1641</v>
      </c>
      <c r="L1027" t="s">
        <v>1642</v>
      </c>
      <c r="M1027" t="s">
        <v>43</v>
      </c>
      <c r="N1027" t="s">
        <v>4759</v>
      </c>
      <c r="O1027" t="s">
        <v>4759</v>
      </c>
      <c r="P1027" t="s">
        <v>1502</v>
      </c>
      <c r="Q1027" t="s">
        <v>569</v>
      </c>
      <c r="R1027" t="s">
        <v>129</v>
      </c>
      <c r="S1027" t="s">
        <v>569</v>
      </c>
      <c r="T1027" t="s">
        <v>40</v>
      </c>
      <c r="U1027" t="s">
        <v>50</v>
      </c>
      <c r="V1027">
        <v>1</v>
      </c>
      <c r="W1027">
        <v>5</v>
      </c>
      <c r="X1027" t="s">
        <v>1473</v>
      </c>
      <c r="Y1027" t="s">
        <v>1474</v>
      </c>
      <c r="Z1027" t="s">
        <v>42</v>
      </c>
      <c r="AA1027" t="s">
        <v>43</v>
      </c>
      <c r="AB1027">
        <v>21672</v>
      </c>
      <c r="AC1027" s="1">
        <v>44895</v>
      </c>
      <c r="AD1027" t="s">
        <v>44</v>
      </c>
      <c r="AE1027" t="s">
        <v>65</v>
      </c>
      <c r="AF1027">
        <v>0</v>
      </c>
      <c r="AG1027" t="s">
        <v>1475</v>
      </c>
      <c r="AH1027" s="1">
        <v>44895</v>
      </c>
      <c r="AJ1027" t="s">
        <v>686</v>
      </c>
      <c r="AK1027">
        <f>Tabla_Consulta_desde_TMS8[[#This Row],[idpedido]]</f>
        <v>470630</v>
      </c>
    </row>
    <row r="1028" spans="1:37" x14ac:dyDescent="0.25">
      <c r="A1028" t="str">
        <f>Tabla_Consulta_desde_TMS8[[#This Row],[Nro_Referencia]]</f>
        <v>98663239</v>
      </c>
      <c r="B1028">
        <v>470631</v>
      </c>
      <c r="C1028" t="s">
        <v>4760</v>
      </c>
      <c r="D1028" t="s">
        <v>1472</v>
      </c>
      <c r="E1028" t="s">
        <v>47</v>
      </c>
      <c r="F1028" t="s">
        <v>33</v>
      </c>
      <c r="G1028" t="s">
        <v>4761</v>
      </c>
      <c r="H1028" s="1">
        <v>44894</v>
      </c>
      <c r="I1028" t="s">
        <v>34</v>
      </c>
      <c r="J1028" s="1">
        <v>44895</v>
      </c>
      <c r="K1028" t="s">
        <v>4762</v>
      </c>
      <c r="L1028" t="s">
        <v>4763</v>
      </c>
      <c r="N1028" t="s">
        <v>4764</v>
      </c>
      <c r="O1028" t="s">
        <v>4764</v>
      </c>
      <c r="P1028" t="s">
        <v>700</v>
      </c>
      <c r="Q1028" t="s">
        <v>38</v>
      </c>
      <c r="R1028" t="s">
        <v>39</v>
      </c>
      <c r="S1028" t="s">
        <v>38</v>
      </c>
      <c r="T1028" t="s">
        <v>103</v>
      </c>
      <c r="U1028" t="s">
        <v>41</v>
      </c>
      <c r="V1028">
        <v>1</v>
      </c>
      <c r="W1028">
        <v>6.1</v>
      </c>
      <c r="X1028" t="s">
        <v>1473</v>
      </c>
      <c r="Y1028" t="s">
        <v>1474</v>
      </c>
      <c r="Z1028" t="s">
        <v>42</v>
      </c>
      <c r="AA1028" t="s">
        <v>43</v>
      </c>
      <c r="AB1028">
        <v>21681</v>
      </c>
      <c r="AC1028" s="1">
        <v>44895</v>
      </c>
      <c r="AD1028" t="s">
        <v>461</v>
      </c>
      <c r="AE1028" t="s">
        <v>462</v>
      </c>
      <c r="AF1028">
        <v>0</v>
      </c>
      <c r="AG1028" t="s">
        <v>46</v>
      </c>
      <c r="AH1028" s="1">
        <v>44895</v>
      </c>
      <c r="AK1028">
        <f>Tabla_Consulta_desde_TMS8[[#This Row],[idpedido]]</f>
        <v>470631</v>
      </c>
    </row>
    <row r="1029" spans="1:37" x14ac:dyDescent="0.25">
      <c r="A1029" t="str">
        <f>Tabla_Consulta_desde_TMS8[[#This Row],[Nro_Referencia]]</f>
        <v>98663305</v>
      </c>
      <c r="B1029">
        <v>470632</v>
      </c>
      <c r="C1029" t="s">
        <v>4765</v>
      </c>
      <c r="D1029" t="s">
        <v>1472</v>
      </c>
      <c r="E1029" t="s">
        <v>47</v>
      </c>
      <c r="F1029" t="s">
        <v>33</v>
      </c>
      <c r="G1029" t="s">
        <v>4766</v>
      </c>
      <c r="H1029" s="1">
        <v>44894</v>
      </c>
      <c r="I1029" t="s">
        <v>34</v>
      </c>
      <c r="J1029" s="1">
        <v>44895</v>
      </c>
      <c r="K1029" t="s">
        <v>4767</v>
      </c>
      <c r="L1029" t="s">
        <v>4768</v>
      </c>
      <c r="N1029" t="s">
        <v>4769</v>
      </c>
      <c r="O1029" t="s">
        <v>4769</v>
      </c>
      <c r="P1029" t="s">
        <v>1077</v>
      </c>
      <c r="Q1029" t="s">
        <v>93</v>
      </c>
      <c r="R1029" t="s">
        <v>94</v>
      </c>
      <c r="S1029" t="s">
        <v>765</v>
      </c>
      <c r="T1029" t="s">
        <v>40</v>
      </c>
      <c r="U1029" t="s">
        <v>50</v>
      </c>
      <c r="V1029">
        <v>2</v>
      </c>
      <c r="W1029">
        <v>17.100000000000001</v>
      </c>
      <c r="X1029" t="s">
        <v>1473</v>
      </c>
      <c r="Y1029" t="s">
        <v>1474</v>
      </c>
      <c r="Z1029" t="s">
        <v>42</v>
      </c>
      <c r="AA1029" t="s">
        <v>43</v>
      </c>
      <c r="AB1029">
        <v>21672</v>
      </c>
      <c r="AC1029" s="1">
        <v>44895</v>
      </c>
      <c r="AD1029" t="s">
        <v>44</v>
      </c>
      <c r="AE1029" t="s">
        <v>65</v>
      </c>
      <c r="AF1029">
        <v>0</v>
      </c>
      <c r="AG1029" t="s">
        <v>46</v>
      </c>
      <c r="AH1029" s="1">
        <v>44895</v>
      </c>
      <c r="AJ1029" t="s">
        <v>58625</v>
      </c>
      <c r="AK1029">
        <f>Tabla_Consulta_desde_TMS8[[#This Row],[idpedido]]</f>
        <v>470632</v>
      </c>
    </row>
    <row r="1030" spans="1:37" x14ac:dyDescent="0.25">
      <c r="A1030" t="str">
        <f>Tabla_Consulta_desde_TMS8[[#This Row],[Nro_Referencia]]</f>
        <v>98664074</v>
      </c>
      <c r="B1030">
        <v>470633</v>
      </c>
      <c r="C1030" t="s">
        <v>4770</v>
      </c>
      <c r="D1030" t="s">
        <v>1472</v>
      </c>
      <c r="E1030" t="s">
        <v>47</v>
      </c>
      <c r="F1030" t="s">
        <v>33</v>
      </c>
      <c r="G1030" t="s">
        <v>4771</v>
      </c>
      <c r="H1030" s="1">
        <v>44894</v>
      </c>
      <c r="I1030" t="s">
        <v>602</v>
      </c>
      <c r="J1030" s="1">
        <v>44894</v>
      </c>
      <c r="K1030" t="s">
        <v>4772</v>
      </c>
      <c r="L1030" t="s">
        <v>4773</v>
      </c>
      <c r="M1030" t="s">
        <v>43</v>
      </c>
      <c r="N1030" t="s">
        <v>4774</v>
      </c>
      <c r="O1030" t="s">
        <v>4774</v>
      </c>
      <c r="P1030" t="s">
        <v>847</v>
      </c>
      <c r="Q1030" t="s">
        <v>171</v>
      </c>
      <c r="R1030" t="s">
        <v>172</v>
      </c>
      <c r="S1030" t="s">
        <v>170</v>
      </c>
      <c r="T1030" t="s">
        <v>40</v>
      </c>
      <c r="U1030" t="s">
        <v>50</v>
      </c>
      <c r="V1030">
        <v>1</v>
      </c>
      <c r="W1030">
        <v>6.2</v>
      </c>
      <c r="X1030" t="s">
        <v>1473</v>
      </c>
      <c r="Y1030" t="s">
        <v>1474</v>
      </c>
      <c r="Z1030" t="s">
        <v>42</v>
      </c>
      <c r="AA1030" t="s">
        <v>43</v>
      </c>
      <c r="AB1030">
        <v>21672</v>
      </c>
      <c r="AC1030" s="1">
        <v>44895</v>
      </c>
      <c r="AD1030" t="s">
        <v>44</v>
      </c>
      <c r="AE1030" t="s">
        <v>65</v>
      </c>
      <c r="AF1030">
        <v>0</v>
      </c>
      <c r="AG1030" t="s">
        <v>1475</v>
      </c>
      <c r="AH1030" s="1">
        <v>44895</v>
      </c>
      <c r="AJ1030" t="s">
        <v>686</v>
      </c>
      <c r="AK1030">
        <f>Tabla_Consulta_desde_TMS8[[#This Row],[idpedido]]</f>
        <v>470633</v>
      </c>
    </row>
    <row r="1031" spans="1:37" x14ac:dyDescent="0.25">
      <c r="A1031" t="str">
        <f>Tabla_Consulta_desde_TMS8[[#This Row],[Nro_Referencia]]</f>
        <v>98664381</v>
      </c>
      <c r="B1031">
        <v>470634</v>
      </c>
      <c r="C1031" t="s">
        <v>4775</v>
      </c>
      <c r="D1031" t="s">
        <v>1472</v>
      </c>
      <c r="E1031" t="s">
        <v>47</v>
      </c>
      <c r="F1031" t="s">
        <v>33</v>
      </c>
      <c r="G1031" t="s">
        <v>4776</v>
      </c>
      <c r="H1031" s="1">
        <v>44894</v>
      </c>
      <c r="I1031" t="s">
        <v>602</v>
      </c>
      <c r="J1031" s="1">
        <v>44894</v>
      </c>
      <c r="K1031" t="s">
        <v>4777</v>
      </c>
      <c r="L1031" t="s">
        <v>4778</v>
      </c>
      <c r="M1031" t="s">
        <v>43</v>
      </c>
      <c r="N1031" t="s">
        <v>4779</v>
      </c>
      <c r="O1031" t="s">
        <v>4779</v>
      </c>
      <c r="P1031" t="s">
        <v>4780</v>
      </c>
      <c r="Q1031" t="s">
        <v>550</v>
      </c>
      <c r="R1031" t="s">
        <v>49</v>
      </c>
      <c r="S1031" t="s">
        <v>4781</v>
      </c>
      <c r="T1031" t="s">
        <v>40</v>
      </c>
      <c r="U1031" t="s">
        <v>50</v>
      </c>
      <c r="V1031">
        <v>1</v>
      </c>
      <c r="W1031">
        <v>7.1</v>
      </c>
      <c r="X1031" t="s">
        <v>1473</v>
      </c>
      <c r="Y1031" t="s">
        <v>1474</v>
      </c>
      <c r="Z1031" t="s">
        <v>42</v>
      </c>
      <c r="AA1031" t="s">
        <v>43</v>
      </c>
      <c r="AB1031">
        <v>21672</v>
      </c>
      <c r="AC1031" s="1">
        <v>44895</v>
      </c>
      <c r="AD1031" t="s">
        <v>44</v>
      </c>
      <c r="AE1031" t="s">
        <v>65</v>
      </c>
      <c r="AF1031">
        <v>0</v>
      </c>
      <c r="AG1031" t="s">
        <v>1475</v>
      </c>
      <c r="AH1031" s="1">
        <v>44895</v>
      </c>
      <c r="AJ1031" t="s">
        <v>686</v>
      </c>
      <c r="AK1031">
        <f>Tabla_Consulta_desde_TMS8[[#This Row],[idpedido]]</f>
        <v>470634</v>
      </c>
    </row>
    <row r="1032" spans="1:37" x14ac:dyDescent="0.25">
      <c r="A1032" t="str">
        <f>Tabla_Consulta_desde_TMS8[[#This Row],[Nro_Referencia]]</f>
        <v>98664929</v>
      </c>
      <c r="B1032">
        <v>470635</v>
      </c>
      <c r="C1032" t="s">
        <v>4782</v>
      </c>
      <c r="D1032" t="s">
        <v>1472</v>
      </c>
      <c r="E1032" t="s">
        <v>47</v>
      </c>
      <c r="F1032" t="s">
        <v>33</v>
      </c>
      <c r="G1032" t="s">
        <v>4783</v>
      </c>
      <c r="H1032" s="1">
        <v>44894</v>
      </c>
      <c r="I1032" t="s">
        <v>602</v>
      </c>
      <c r="J1032" s="1">
        <v>44895</v>
      </c>
      <c r="K1032" t="s">
        <v>2788</v>
      </c>
      <c r="L1032" t="s">
        <v>4784</v>
      </c>
      <c r="M1032" t="s">
        <v>43</v>
      </c>
      <c r="N1032" t="s">
        <v>4785</v>
      </c>
      <c r="O1032" t="s">
        <v>4785</v>
      </c>
      <c r="P1032" t="s">
        <v>896</v>
      </c>
      <c r="Q1032" t="s">
        <v>68</v>
      </c>
      <c r="R1032" t="s">
        <v>69</v>
      </c>
      <c r="S1032" t="s">
        <v>68</v>
      </c>
      <c r="T1032" t="s">
        <v>70</v>
      </c>
      <c r="U1032" t="s">
        <v>71</v>
      </c>
      <c r="V1032">
        <v>1</v>
      </c>
      <c r="W1032">
        <v>8.8000000000000007</v>
      </c>
      <c r="X1032" t="s">
        <v>1473</v>
      </c>
      <c r="Y1032" t="s">
        <v>1474</v>
      </c>
      <c r="Z1032" t="s">
        <v>42</v>
      </c>
      <c r="AA1032" t="s">
        <v>43</v>
      </c>
      <c r="AB1032">
        <v>21691</v>
      </c>
      <c r="AC1032" s="1">
        <v>44895</v>
      </c>
      <c r="AD1032" t="s">
        <v>72</v>
      </c>
      <c r="AE1032" t="s">
        <v>73</v>
      </c>
      <c r="AF1032">
        <v>0</v>
      </c>
      <c r="AG1032" t="s">
        <v>1475</v>
      </c>
      <c r="AH1032" s="1">
        <v>44895</v>
      </c>
      <c r="AJ1032" t="s">
        <v>43</v>
      </c>
      <c r="AK1032">
        <f>Tabla_Consulta_desde_TMS8[[#This Row],[idpedido]]</f>
        <v>470635</v>
      </c>
    </row>
    <row r="1033" spans="1:37" x14ac:dyDescent="0.25">
      <c r="A1033" t="str">
        <f>Tabla_Consulta_desde_TMS8[[#This Row],[Nro_Referencia]]</f>
        <v>98665107</v>
      </c>
      <c r="B1033">
        <v>470636</v>
      </c>
      <c r="C1033" t="s">
        <v>4786</v>
      </c>
      <c r="D1033" t="s">
        <v>1472</v>
      </c>
      <c r="E1033" t="s">
        <v>47</v>
      </c>
      <c r="F1033" t="s">
        <v>33</v>
      </c>
      <c r="G1033" t="s">
        <v>4787</v>
      </c>
      <c r="H1033" s="1">
        <v>44894</v>
      </c>
      <c r="I1033" t="s">
        <v>470</v>
      </c>
      <c r="J1033" s="1">
        <v>44895</v>
      </c>
      <c r="K1033" t="s">
        <v>3900</v>
      </c>
      <c r="L1033" t="s">
        <v>3901</v>
      </c>
      <c r="M1033" t="s">
        <v>43</v>
      </c>
      <c r="N1033" t="s">
        <v>3902</v>
      </c>
      <c r="O1033" t="s">
        <v>3902</v>
      </c>
      <c r="P1033" t="s">
        <v>798</v>
      </c>
      <c r="Q1033" t="s">
        <v>184</v>
      </c>
      <c r="R1033" t="s">
        <v>185</v>
      </c>
      <c r="S1033" t="s">
        <v>484</v>
      </c>
      <c r="T1033" t="s">
        <v>40</v>
      </c>
      <c r="U1033" t="s">
        <v>50</v>
      </c>
      <c r="V1033">
        <v>1</v>
      </c>
      <c r="W1033">
        <v>8</v>
      </c>
      <c r="X1033" t="s">
        <v>1473</v>
      </c>
      <c r="Y1033" t="s">
        <v>1474</v>
      </c>
      <c r="Z1033" t="s">
        <v>42</v>
      </c>
      <c r="AA1033" t="s">
        <v>43</v>
      </c>
      <c r="AB1033">
        <v>21672</v>
      </c>
      <c r="AC1033" s="1">
        <v>44895</v>
      </c>
      <c r="AD1033" t="s">
        <v>44</v>
      </c>
      <c r="AE1033" t="s">
        <v>65</v>
      </c>
      <c r="AF1033">
        <v>1</v>
      </c>
      <c r="AG1033" t="s">
        <v>52</v>
      </c>
      <c r="AH1033" s="1">
        <v>44895</v>
      </c>
      <c r="AJ1033" t="s">
        <v>59019</v>
      </c>
      <c r="AK1033">
        <f>Tabla_Consulta_desde_TMS8[[#This Row],[idpedido]]</f>
        <v>470636</v>
      </c>
    </row>
    <row r="1034" spans="1:37" x14ac:dyDescent="0.25">
      <c r="A1034" t="str">
        <f>Tabla_Consulta_desde_TMS8[[#This Row],[Nro_Referencia]]</f>
        <v>98665433</v>
      </c>
      <c r="B1034">
        <v>470637</v>
      </c>
      <c r="C1034" t="s">
        <v>4788</v>
      </c>
      <c r="D1034" t="s">
        <v>1472</v>
      </c>
      <c r="E1034" t="s">
        <v>47</v>
      </c>
      <c r="F1034" t="s">
        <v>33</v>
      </c>
      <c r="G1034" t="s">
        <v>4789</v>
      </c>
      <c r="H1034" s="1">
        <v>44894</v>
      </c>
      <c r="I1034" t="s">
        <v>34</v>
      </c>
      <c r="J1034" s="1">
        <v>44895</v>
      </c>
      <c r="K1034" t="s">
        <v>4790</v>
      </c>
      <c r="L1034" t="s">
        <v>4791</v>
      </c>
      <c r="M1034" t="s">
        <v>43</v>
      </c>
      <c r="N1034" t="s">
        <v>4792</v>
      </c>
      <c r="O1034" t="s">
        <v>4792</v>
      </c>
      <c r="P1034" t="s">
        <v>989</v>
      </c>
      <c r="Q1034" t="s">
        <v>38</v>
      </c>
      <c r="R1034" t="s">
        <v>39</v>
      </c>
      <c r="S1034" t="s">
        <v>38</v>
      </c>
      <c r="T1034" t="s">
        <v>103</v>
      </c>
      <c r="U1034" t="s">
        <v>41</v>
      </c>
      <c r="V1034">
        <v>1</v>
      </c>
      <c r="W1034">
        <v>0.1</v>
      </c>
      <c r="X1034" t="s">
        <v>1473</v>
      </c>
      <c r="Y1034" t="s">
        <v>1474</v>
      </c>
      <c r="Z1034" t="s">
        <v>42</v>
      </c>
      <c r="AA1034" t="s">
        <v>43</v>
      </c>
      <c r="AB1034">
        <v>21687</v>
      </c>
      <c r="AC1034" s="1">
        <v>44895</v>
      </c>
      <c r="AD1034" t="s">
        <v>97</v>
      </c>
      <c r="AE1034" t="s">
        <v>276</v>
      </c>
      <c r="AF1034">
        <v>0</v>
      </c>
      <c r="AG1034" t="s">
        <v>46</v>
      </c>
      <c r="AH1034" s="1">
        <v>44895</v>
      </c>
      <c r="AK1034">
        <f>Tabla_Consulta_desde_TMS8[[#This Row],[idpedido]]</f>
        <v>470637</v>
      </c>
    </row>
    <row r="1035" spans="1:37" x14ac:dyDescent="0.25">
      <c r="A1035" t="str">
        <f>Tabla_Consulta_desde_TMS8[[#This Row],[Nro_Referencia]]</f>
        <v>98665445</v>
      </c>
      <c r="B1035">
        <v>470638</v>
      </c>
      <c r="C1035" t="s">
        <v>4793</v>
      </c>
      <c r="D1035" t="s">
        <v>1472</v>
      </c>
      <c r="E1035" t="s">
        <v>47</v>
      </c>
      <c r="F1035" t="s">
        <v>33</v>
      </c>
      <c r="G1035" t="s">
        <v>4794</v>
      </c>
      <c r="H1035" s="1">
        <v>44894</v>
      </c>
      <c r="I1035" t="s">
        <v>34</v>
      </c>
      <c r="J1035" s="1">
        <v>44895</v>
      </c>
      <c r="K1035" t="s">
        <v>4795</v>
      </c>
      <c r="L1035" t="s">
        <v>4796</v>
      </c>
      <c r="M1035" t="s">
        <v>43</v>
      </c>
      <c r="N1035" t="s">
        <v>4797</v>
      </c>
      <c r="O1035" t="s">
        <v>4797</v>
      </c>
      <c r="P1035" t="s">
        <v>3257</v>
      </c>
      <c r="Q1035" t="s">
        <v>88</v>
      </c>
      <c r="R1035" t="s">
        <v>88</v>
      </c>
      <c r="S1035" t="s">
        <v>3258</v>
      </c>
      <c r="T1035" t="s">
        <v>40</v>
      </c>
      <c r="U1035" t="s">
        <v>50</v>
      </c>
      <c r="V1035">
        <v>1</v>
      </c>
      <c r="W1035">
        <v>0.6</v>
      </c>
      <c r="X1035" t="s">
        <v>1473</v>
      </c>
      <c r="Y1035" t="s">
        <v>1474</v>
      </c>
      <c r="Z1035" t="s">
        <v>42</v>
      </c>
      <c r="AA1035" t="s">
        <v>43</v>
      </c>
      <c r="AB1035">
        <v>21672</v>
      </c>
      <c r="AC1035" s="1">
        <v>44895</v>
      </c>
      <c r="AD1035" t="s">
        <v>44</v>
      </c>
      <c r="AE1035" t="s">
        <v>65</v>
      </c>
      <c r="AF1035">
        <v>0</v>
      </c>
      <c r="AG1035" t="s">
        <v>46</v>
      </c>
      <c r="AH1035" s="1">
        <v>44895</v>
      </c>
      <c r="AJ1035" t="s">
        <v>58626</v>
      </c>
      <c r="AK1035">
        <f>Tabla_Consulta_desde_TMS8[[#This Row],[idpedido]]</f>
        <v>470638</v>
      </c>
    </row>
    <row r="1036" spans="1:37" x14ac:dyDescent="0.25">
      <c r="A1036" t="str">
        <f>Tabla_Consulta_desde_TMS8[[#This Row],[Nro_Referencia]]</f>
        <v>98665458</v>
      </c>
      <c r="B1036">
        <v>470639</v>
      </c>
      <c r="C1036" t="s">
        <v>4798</v>
      </c>
      <c r="D1036" t="s">
        <v>1472</v>
      </c>
      <c r="E1036" t="s">
        <v>47</v>
      </c>
      <c r="F1036" t="s">
        <v>33</v>
      </c>
      <c r="G1036" t="s">
        <v>4799</v>
      </c>
      <c r="H1036" s="1">
        <v>44894</v>
      </c>
      <c r="I1036" t="s">
        <v>34</v>
      </c>
      <c r="J1036" s="1">
        <v>44895</v>
      </c>
      <c r="K1036" t="s">
        <v>4800</v>
      </c>
      <c r="L1036" t="s">
        <v>4801</v>
      </c>
      <c r="M1036" t="s">
        <v>43</v>
      </c>
      <c r="N1036" t="s">
        <v>4802</v>
      </c>
      <c r="O1036" t="s">
        <v>4802</v>
      </c>
      <c r="P1036" t="s">
        <v>893</v>
      </c>
      <c r="Q1036" t="s">
        <v>38</v>
      </c>
      <c r="R1036" t="s">
        <v>39</v>
      </c>
      <c r="S1036" t="s">
        <v>38</v>
      </c>
      <c r="T1036" t="s">
        <v>103</v>
      </c>
      <c r="U1036" t="s">
        <v>41</v>
      </c>
      <c r="V1036">
        <v>1</v>
      </c>
      <c r="W1036">
        <v>9.6</v>
      </c>
      <c r="X1036" t="s">
        <v>1473</v>
      </c>
      <c r="Y1036" t="s">
        <v>1474</v>
      </c>
      <c r="Z1036" t="s">
        <v>42</v>
      </c>
      <c r="AA1036" t="s">
        <v>43</v>
      </c>
      <c r="AB1036">
        <v>21685</v>
      </c>
      <c r="AC1036" s="1">
        <v>44895</v>
      </c>
      <c r="AD1036" t="s">
        <v>97</v>
      </c>
      <c r="AE1036" t="s">
        <v>231</v>
      </c>
      <c r="AF1036">
        <v>0</v>
      </c>
      <c r="AG1036" t="s">
        <v>46</v>
      </c>
      <c r="AH1036" s="1">
        <v>44895</v>
      </c>
      <c r="AK1036">
        <f>Tabla_Consulta_desde_TMS8[[#This Row],[idpedido]]</f>
        <v>470639</v>
      </c>
    </row>
    <row r="1037" spans="1:37" x14ac:dyDescent="0.25">
      <c r="A1037" t="str">
        <f>Tabla_Consulta_desde_TMS8[[#This Row],[Nro_Referencia]]</f>
        <v>98666790</v>
      </c>
      <c r="B1037">
        <v>470640</v>
      </c>
      <c r="C1037" t="s">
        <v>4803</v>
      </c>
      <c r="D1037" t="s">
        <v>1472</v>
      </c>
      <c r="E1037" t="s">
        <v>47</v>
      </c>
      <c r="F1037" t="s">
        <v>33</v>
      </c>
      <c r="G1037" t="s">
        <v>4804</v>
      </c>
      <c r="H1037" s="1">
        <v>44894</v>
      </c>
      <c r="I1037" t="s">
        <v>34</v>
      </c>
      <c r="J1037" s="1">
        <v>44895</v>
      </c>
      <c r="K1037" t="s">
        <v>4805</v>
      </c>
      <c r="L1037" t="s">
        <v>4806</v>
      </c>
      <c r="N1037" t="s">
        <v>4807</v>
      </c>
      <c r="O1037" t="s">
        <v>4807</v>
      </c>
      <c r="P1037" t="s">
        <v>1086</v>
      </c>
      <c r="Q1037" t="s">
        <v>48</v>
      </c>
      <c r="R1037" t="s">
        <v>49</v>
      </c>
      <c r="S1037" t="s">
        <v>48</v>
      </c>
      <c r="T1037" t="s">
        <v>40</v>
      </c>
      <c r="U1037" t="s">
        <v>50</v>
      </c>
      <c r="V1037">
        <v>1</v>
      </c>
      <c r="W1037">
        <v>3.2</v>
      </c>
      <c r="X1037" t="s">
        <v>1473</v>
      </c>
      <c r="Y1037" t="s">
        <v>1474</v>
      </c>
      <c r="Z1037" t="s">
        <v>42</v>
      </c>
      <c r="AA1037" t="s">
        <v>43</v>
      </c>
      <c r="AB1037">
        <v>21672</v>
      </c>
      <c r="AC1037" s="1">
        <v>44895</v>
      </c>
      <c r="AD1037" t="s">
        <v>44</v>
      </c>
      <c r="AE1037" t="s">
        <v>65</v>
      </c>
      <c r="AF1037">
        <v>0</v>
      </c>
      <c r="AG1037" t="s">
        <v>46</v>
      </c>
      <c r="AH1037" s="1">
        <v>44895</v>
      </c>
      <c r="AJ1037" t="s">
        <v>59171</v>
      </c>
      <c r="AK1037">
        <f>Tabla_Consulta_desde_TMS8[[#This Row],[idpedido]]</f>
        <v>470640</v>
      </c>
    </row>
    <row r="1038" spans="1:37" x14ac:dyDescent="0.25">
      <c r="A1038" t="str">
        <f>Tabla_Consulta_desde_TMS8[[#This Row],[Nro_Referencia]]</f>
        <v>98666974</v>
      </c>
      <c r="B1038">
        <v>470641</v>
      </c>
      <c r="C1038" t="s">
        <v>4808</v>
      </c>
      <c r="D1038" t="s">
        <v>1472</v>
      </c>
      <c r="E1038" t="s">
        <v>47</v>
      </c>
      <c r="F1038" t="s">
        <v>33</v>
      </c>
      <c r="G1038" t="s">
        <v>4809</v>
      </c>
      <c r="H1038" s="1">
        <v>44894</v>
      </c>
      <c r="I1038" t="s">
        <v>602</v>
      </c>
      <c r="J1038" s="1">
        <v>44894</v>
      </c>
      <c r="K1038" t="s">
        <v>4810</v>
      </c>
      <c r="L1038" t="s">
        <v>4811</v>
      </c>
      <c r="N1038" t="s">
        <v>4812</v>
      </c>
      <c r="O1038" t="s">
        <v>4812</v>
      </c>
      <c r="P1038" t="s">
        <v>1465</v>
      </c>
      <c r="Q1038" t="s">
        <v>128</v>
      </c>
      <c r="R1038" t="s">
        <v>129</v>
      </c>
      <c r="S1038" t="s">
        <v>1466</v>
      </c>
      <c r="T1038" t="s">
        <v>40</v>
      </c>
      <c r="U1038" t="s">
        <v>50</v>
      </c>
      <c r="V1038">
        <v>3</v>
      </c>
      <c r="W1038">
        <v>33.799999999999997</v>
      </c>
      <c r="X1038" t="s">
        <v>1473</v>
      </c>
      <c r="Y1038" t="s">
        <v>1474</v>
      </c>
      <c r="Z1038" t="s">
        <v>42</v>
      </c>
      <c r="AA1038" t="s">
        <v>43</v>
      </c>
      <c r="AB1038">
        <v>21672</v>
      </c>
      <c r="AC1038" s="1">
        <v>44895</v>
      </c>
      <c r="AD1038" t="s">
        <v>44</v>
      </c>
      <c r="AE1038" t="s">
        <v>65</v>
      </c>
      <c r="AF1038">
        <v>0</v>
      </c>
      <c r="AG1038" t="s">
        <v>1475</v>
      </c>
      <c r="AH1038" s="1">
        <v>44895</v>
      </c>
      <c r="AJ1038" t="s">
        <v>686</v>
      </c>
      <c r="AK1038">
        <f>Tabla_Consulta_desde_TMS8[[#This Row],[idpedido]]</f>
        <v>470641</v>
      </c>
    </row>
    <row r="1039" spans="1:37" x14ac:dyDescent="0.25">
      <c r="A1039" t="str">
        <f>Tabla_Consulta_desde_TMS8[[#This Row],[Nro_Referencia]]</f>
        <v>98667134</v>
      </c>
      <c r="B1039">
        <v>470642</v>
      </c>
      <c r="C1039" t="s">
        <v>4813</v>
      </c>
      <c r="D1039" t="s">
        <v>1472</v>
      </c>
      <c r="E1039" t="s">
        <v>47</v>
      </c>
      <c r="F1039" t="s">
        <v>33</v>
      </c>
      <c r="G1039" t="s">
        <v>4814</v>
      </c>
      <c r="H1039" s="1">
        <v>44894</v>
      </c>
      <c r="I1039" t="s">
        <v>470</v>
      </c>
      <c r="J1039" s="1">
        <v>44895</v>
      </c>
      <c r="K1039" t="s">
        <v>4815</v>
      </c>
      <c r="L1039" t="s">
        <v>4816</v>
      </c>
      <c r="M1039" t="s">
        <v>43</v>
      </c>
      <c r="N1039" t="s">
        <v>4817</v>
      </c>
      <c r="O1039" t="s">
        <v>4817</v>
      </c>
      <c r="P1039" t="s">
        <v>1091</v>
      </c>
      <c r="Q1039" t="s">
        <v>562</v>
      </c>
      <c r="R1039" t="s">
        <v>69</v>
      </c>
      <c r="S1039" t="s">
        <v>1092</v>
      </c>
      <c r="T1039" t="s">
        <v>40</v>
      </c>
      <c r="U1039" t="s">
        <v>50</v>
      </c>
      <c r="V1039">
        <v>1</v>
      </c>
      <c r="W1039">
        <v>10.199999999999999</v>
      </c>
      <c r="X1039" t="s">
        <v>1473</v>
      </c>
      <c r="Y1039" t="s">
        <v>1474</v>
      </c>
      <c r="Z1039" t="s">
        <v>42</v>
      </c>
      <c r="AA1039" t="s">
        <v>43</v>
      </c>
      <c r="AB1039">
        <v>21672</v>
      </c>
      <c r="AC1039" s="1">
        <v>44895</v>
      </c>
      <c r="AD1039" t="s">
        <v>44</v>
      </c>
      <c r="AE1039" t="s">
        <v>65</v>
      </c>
      <c r="AF1039">
        <v>1</v>
      </c>
      <c r="AG1039" t="s">
        <v>52</v>
      </c>
      <c r="AH1039" s="1">
        <v>44895</v>
      </c>
      <c r="AJ1039" t="s">
        <v>59020</v>
      </c>
      <c r="AK1039">
        <f>Tabla_Consulta_desde_TMS8[[#This Row],[idpedido]]</f>
        <v>470642</v>
      </c>
    </row>
    <row r="1040" spans="1:37" x14ac:dyDescent="0.25">
      <c r="A1040" t="str">
        <f>Tabla_Consulta_desde_TMS8[[#This Row],[Nro_Referencia]]</f>
        <v>98667227</v>
      </c>
      <c r="B1040">
        <v>470643</v>
      </c>
      <c r="C1040" t="s">
        <v>4818</v>
      </c>
      <c r="D1040" t="s">
        <v>1472</v>
      </c>
      <c r="E1040" t="s">
        <v>47</v>
      </c>
      <c r="F1040" t="s">
        <v>33</v>
      </c>
      <c r="G1040" t="s">
        <v>4819</v>
      </c>
      <c r="H1040" s="1">
        <v>44894</v>
      </c>
      <c r="I1040" t="s">
        <v>602</v>
      </c>
      <c r="J1040" s="1">
        <v>44894</v>
      </c>
      <c r="K1040" t="s">
        <v>4820</v>
      </c>
      <c r="L1040" t="s">
        <v>4821</v>
      </c>
      <c r="M1040" t="s">
        <v>43</v>
      </c>
      <c r="N1040" t="s">
        <v>4822</v>
      </c>
      <c r="O1040" t="s">
        <v>4822</v>
      </c>
      <c r="P1040" t="s">
        <v>1154</v>
      </c>
      <c r="Q1040" t="s">
        <v>604</v>
      </c>
      <c r="R1040" t="s">
        <v>134</v>
      </c>
      <c r="S1040" t="s">
        <v>1155</v>
      </c>
      <c r="T1040" t="s">
        <v>40</v>
      </c>
      <c r="U1040" t="s">
        <v>50</v>
      </c>
      <c r="V1040">
        <v>1</v>
      </c>
      <c r="W1040">
        <v>9.8000000000000007</v>
      </c>
      <c r="X1040" t="s">
        <v>1473</v>
      </c>
      <c r="Y1040" t="s">
        <v>1474</v>
      </c>
      <c r="Z1040" t="s">
        <v>42</v>
      </c>
      <c r="AA1040" t="s">
        <v>43</v>
      </c>
      <c r="AB1040">
        <v>21672</v>
      </c>
      <c r="AC1040" s="1">
        <v>44895</v>
      </c>
      <c r="AD1040" t="s">
        <v>44</v>
      </c>
      <c r="AE1040" t="s">
        <v>65</v>
      </c>
      <c r="AF1040">
        <v>0</v>
      </c>
      <c r="AG1040" t="s">
        <v>1475</v>
      </c>
      <c r="AH1040" s="1">
        <v>44895</v>
      </c>
      <c r="AJ1040" t="s">
        <v>686</v>
      </c>
      <c r="AK1040">
        <f>Tabla_Consulta_desde_TMS8[[#This Row],[idpedido]]</f>
        <v>470643</v>
      </c>
    </row>
    <row r="1041" spans="1:37" x14ac:dyDescent="0.25">
      <c r="A1041" t="str">
        <f>Tabla_Consulta_desde_TMS8[[#This Row],[Nro_Referencia]]</f>
        <v>98667261</v>
      </c>
      <c r="B1041">
        <v>470644</v>
      </c>
      <c r="C1041" t="s">
        <v>4823</v>
      </c>
      <c r="D1041" t="s">
        <v>1472</v>
      </c>
      <c r="E1041" t="s">
        <v>47</v>
      </c>
      <c r="F1041" t="s">
        <v>33</v>
      </c>
      <c r="G1041" t="s">
        <v>4824</v>
      </c>
      <c r="H1041" s="1">
        <v>44894</v>
      </c>
      <c r="I1041" t="s">
        <v>34</v>
      </c>
      <c r="J1041" s="1">
        <v>44895</v>
      </c>
      <c r="K1041" t="s">
        <v>4825</v>
      </c>
      <c r="L1041" t="s">
        <v>4826</v>
      </c>
      <c r="M1041" t="s">
        <v>43</v>
      </c>
      <c r="N1041" t="s">
        <v>4827</v>
      </c>
      <c r="O1041" t="s">
        <v>4827</v>
      </c>
      <c r="P1041" t="s">
        <v>1060</v>
      </c>
      <c r="Q1041" t="s">
        <v>204</v>
      </c>
      <c r="R1041" t="s">
        <v>49</v>
      </c>
      <c r="S1041" t="s">
        <v>204</v>
      </c>
      <c r="T1041" t="s">
        <v>40</v>
      </c>
      <c r="U1041" t="s">
        <v>50</v>
      </c>
      <c r="V1041">
        <v>1</v>
      </c>
      <c r="W1041">
        <v>13.2</v>
      </c>
      <c r="X1041" t="s">
        <v>1473</v>
      </c>
      <c r="Y1041" t="s">
        <v>1474</v>
      </c>
      <c r="Z1041" t="s">
        <v>42</v>
      </c>
      <c r="AA1041" t="s">
        <v>43</v>
      </c>
      <c r="AB1041">
        <v>21672</v>
      </c>
      <c r="AC1041" s="1">
        <v>44895</v>
      </c>
      <c r="AD1041" t="s">
        <v>44</v>
      </c>
      <c r="AE1041" t="s">
        <v>65</v>
      </c>
      <c r="AF1041">
        <v>0</v>
      </c>
      <c r="AG1041" t="s">
        <v>46</v>
      </c>
      <c r="AH1041" s="1">
        <v>44895</v>
      </c>
      <c r="AJ1041" t="s">
        <v>59021</v>
      </c>
      <c r="AK1041">
        <f>Tabla_Consulta_desde_TMS8[[#This Row],[idpedido]]</f>
        <v>470644</v>
      </c>
    </row>
    <row r="1042" spans="1:37" x14ac:dyDescent="0.25">
      <c r="A1042" t="str">
        <f>Tabla_Consulta_desde_TMS8[[#This Row],[Nro_Referencia]]</f>
        <v>98668233</v>
      </c>
      <c r="B1042">
        <v>470645</v>
      </c>
      <c r="C1042" t="s">
        <v>4828</v>
      </c>
      <c r="D1042" t="s">
        <v>1472</v>
      </c>
      <c r="E1042" t="s">
        <v>47</v>
      </c>
      <c r="F1042" t="s">
        <v>33</v>
      </c>
      <c r="G1042" t="s">
        <v>4829</v>
      </c>
      <c r="H1042" s="1">
        <v>44894</v>
      </c>
      <c r="I1042" t="s">
        <v>602</v>
      </c>
      <c r="J1042" s="1">
        <v>44894</v>
      </c>
      <c r="K1042" t="s">
        <v>4830</v>
      </c>
      <c r="L1042" t="s">
        <v>4831</v>
      </c>
      <c r="M1042" t="s">
        <v>43</v>
      </c>
      <c r="N1042" t="s">
        <v>4832</v>
      </c>
      <c r="O1042" t="s">
        <v>4832</v>
      </c>
      <c r="P1042" t="s">
        <v>861</v>
      </c>
      <c r="Q1042" t="s">
        <v>552</v>
      </c>
      <c r="R1042" t="s">
        <v>69</v>
      </c>
      <c r="S1042" t="s">
        <v>552</v>
      </c>
      <c r="T1042" t="s">
        <v>40</v>
      </c>
      <c r="U1042" t="s">
        <v>50</v>
      </c>
      <c r="V1042">
        <v>1</v>
      </c>
      <c r="W1042">
        <v>10.6</v>
      </c>
      <c r="X1042" t="s">
        <v>1473</v>
      </c>
      <c r="Y1042" t="s">
        <v>1474</v>
      </c>
      <c r="Z1042" t="s">
        <v>42</v>
      </c>
      <c r="AA1042" t="s">
        <v>43</v>
      </c>
      <c r="AB1042">
        <v>21672</v>
      </c>
      <c r="AC1042" s="1">
        <v>44895</v>
      </c>
      <c r="AD1042" t="s">
        <v>44</v>
      </c>
      <c r="AE1042" t="s">
        <v>65</v>
      </c>
      <c r="AF1042">
        <v>0</v>
      </c>
      <c r="AG1042" t="s">
        <v>1475</v>
      </c>
      <c r="AH1042" s="1">
        <v>44895</v>
      </c>
      <c r="AJ1042" t="s">
        <v>686</v>
      </c>
      <c r="AK1042">
        <f>Tabla_Consulta_desde_TMS8[[#This Row],[idpedido]]</f>
        <v>470645</v>
      </c>
    </row>
    <row r="1043" spans="1:37" x14ac:dyDescent="0.25">
      <c r="A1043" t="str">
        <f>Tabla_Consulta_desde_TMS8[[#This Row],[Nro_Referencia]]</f>
        <v>98668304</v>
      </c>
      <c r="B1043">
        <v>470646</v>
      </c>
      <c r="C1043" t="s">
        <v>4833</v>
      </c>
      <c r="D1043" t="s">
        <v>1472</v>
      </c>
      <c r="E1043" t="s">
        <v>47</v>
      </c>
      <c r="F1043" t="s">
        <v>33</v>
      </c>
      <c r="G1043" t="s">
        <v>4834</v>
      </c>
      <c r="H1043" s="1">
        <v>44894</v>
      </c>
      <c r="I1043" t="s">
        <v>602</v>
      </c>
      <c r="J1043" s="1">
        <v>44895</v>
      </c>
      <c r="K1043" t="s">
        <v>4835</v>
      </c>
      <c r="L1043" t="s">
        <v>4836</v>
      </c>
      <c r="N1043" t="s">
        <v>4837</v>
      </c>
      <c r="O1043" t="s">
        <v>4837</v>
      </c>
      <c r="P1043" t="s">
        <v>1297</v>
      </c>
      <c r="Q1043" t="s">
        <v>434</v>
      </c>
      <c r="R1043" t="s">
        <v>69</v>
      </c>
      <c r="S1043" t="s">
        <v>1298</v>
      </c>
      <c r="T1043" t="s">
        <v>179</v>
      </c>
      <c r="U1043" t="s">
        <v>71</v>
      </c>
      <c r="V1043">
        <v>2</v>
      </c>
      <c r="W1043">
        <v>15.8</v>
      </c>
      <c r="X1043" t="s">
        <v>1473</v>
      </c>
      <c r="Y1043" t="s">
        <v>1474</v>
      </c>
      <c r="Z1043" t="s">
        <v>42</v>
      </c>
      <c r="AA1043" t="s">
        <v>43</v>
      </c>
      <c r="AB1043">
        <v>21697</v>
      </c>
      <c r="AC1043" s="1">
        <v>44895</v>
      </c>
      <c r="AD1043" t="s">
        <v>97</v>
      </c>
      <c r="AE1043" t="s">
        <v>1356</v>
      </c>
      <c r="AF1043">
        <v>0</v>
      </c>
      <c r="AG1043" t="s">
        <v>1475</v>
      </c>
      <c r="AH1043" s="1">
        <v>44895</v>
      </c>
      <c r="AJ1043" t="s">
        <v>43</v>
      </c>
      <c r="AK1043">
        <f>Tabla_Consulta_desde_TMS8[[#This Row],[idpedido]]</f>
        <v>470646</v>
      </c>
    </row>
    <row r="1044" spans="1:37" x14ac:dyDescent="0.25">
      <c r="A1044" t="str">
        <f>Tabla_Consulta_desde_TMS8[[#This Row],[Nro_Referencia]]</f>
        <v>98669718</v>
      </c>
      <c r="B1044">
        <v>470647</v>
      </c>
      <c r="C1044" t="s">
        <v>4838</v>
      </c>
      <c r="D1044" t="s">
        <v>1472</v>
      </c>
      <c r="E1044" t="s">
        <v>47</v>
      </c>
      <c r="F1044" t="s">
        <v>33</v>
      </c>
      <c r="G1044" t="s">
        <v>4839</v>
      </c>
      <c r="H1044" s="1">
        <v>44894</v>
      </c>
      <c r="I1044" t="s">
        <v>602</v>
      </c>
      <c r="J1044" s="1">
        <v>44895</v>
      </c>
      <c r="K1044" t="s">
        <v>4840</v>
      </c>
      <c r="L1044" t="s">
        <v>4841</v>
      </c>
      <c r="M1044" t="s">
        <v>43</v>
      </c>
      <c r="N1044" t="s">
        <v>4842</v>
      </c>
      <c r="O1044" t="s">
        <v>4842</v>
      </c>
      <c r="P1044" t="s">
        <v>728</v>
      </c>
      <c r="Q1044" t="s">
        <v>68</v>
      </c>
      <c r="R1044" t="s">
        <v>69</v>
      </c>
      <c r="S1044" t="s">
        <v>68</v>
      </c>
      <c r="T1044" t="s">
        <v>70</v>
      </c>
      <c r="U1044" t="s">
        <v>71</v>
      </c>
      <c r="V1044">
        <v>1</v>
      </c>
      <c r="W1044">
        <v>5.6</v>
      </c>
      <c r="X1044" t="s">
        <v>1473</v>
      </c>
      <c r="Y1044" t="s">
        <v>1474</v>
      </c>
      <c r="Z1044" t="s">
        <v>42</v>
      </c>
      <c r="AA1044" t="s">
        <v>43</v>
      </c>
      <c r="AB1044">
        <v>21690</v>
      </c>
      <c r="AC1044" s="1">
        <v>44895</v>
      </c>
      <c r="AD1044" t="s">
        <v>145</v>
      </c>
      <c r="AE1044" t="s">
        <v>1496</v>
      </c>
      <c r="AF1044">
        <v>0</v>
      </c>
      <c r="AG1044" t="s">
        <v>1475</v>
      </c>
      <c r="AH1044" s="1">
        <v>44895</v>
      </c>
      <c r="AJ1044" t="s">
        <v>43</v>
      </c>
      <c r="AK1044">
        <f>Tabla_Consulta_desde_TMS8[[#This Row],[idpedido]]</f>
        <v>470647</v>
      </c>
    </row>
    <row r="1045" spans="1:37" x14ac:dyDescent="0.25">
      <c r="A1045" t="str">
        <f>Tabla_Consulta_desde_TMS8[[#This Row],[Nro_Referencia]]</f>
        <v>98670123</v>
      </c>
      <c r="B1045">
        <v>470648</v>
      </c>
      <c r="C1045" t="s">
        <v>4843</v>
      </c>
      <c r="D1045" t="s">
        <v>1472</v>
      </c>
      <c r="E1045" t="s">
        <v>47</v>
      </c>
      <c r="F1045" t="s">
        <v>33</v>
      </c>
      <c r="G1045" t="s">
        <v>4844</v>
      </c>
      <c r="H1045" s="1">
        <v>44894</v>
      </c>
      <c r="I1045" t="s">
        <v>34</v>
      </c>
      <c r="J1045" s="1">
        <v>44895</v>
      </c>
      <c r="K1045" t="s">
        <v>4845</v>
      </c>
      <c r="L1045" t="s">
        <v>4846</v>
      </c>
      <c r="M1045" t="s">
        <v>43</v>
      </c>
      <c r="N1045" t="s">
        <v>4847</v>
      </c>
      <c r="O1045" t="s">
        <v>4847</v>
      </c>
      <c r="P1045" t="s">
        <v>823</v>
      </c>
      <c r="Q1045" t="s">
        <v>38</v>
      </c>
      <c r="R1045" t="s">
        <v>39</v>
      </c>
      <c r="S1045" t="s">
        <v>38</v>
      </c>
      <c r="T1045" t="s">
        <v>103</v>
      </c>
      <c r="U1045" t="s">
        <v>41</v>
      </c>
      <c r="V1045">
        <v>1</v>
      </c>
      <c r="W1045">
        <v>10.199999999999999</v>
      </c>
      <c r="X1045" t="s">
        <v>1473</v>
      </c>
      <c r="Y1045" t="s">
        <v>1474</v>
      </c>
      <c r="Z1045" t="s">
        <v>42</v>
      </c>
      <c r="AA1045" t="s">
        <v>43</v>
      </c>
      <c r="AB1045">
        <v>21686</v>
      </c>
      <c r="AC1045" s="1">
        <v>44895</v>
      </c>
      <c r="AD1045" t="s">
        <v>97</v>
      </c>
      <c r="AE1045" t="s">
        <v>430</v>
      </c>
      <c r="AF1045">
        <v>0</v>
      </c>
      <c r="AG1045" t="s">
        <v>46</v>
      </c>
      <c r="AH1045" s="1">
        <v>44895</v>
      </c>
      <c r="AK1045">
        <f>Tabla_Consulta_desde_TMS8[[#This Row],[idpedido]]</f>
        <v>470648</v>
      </c>
    </row>
    <row r="1046" spans="1:37" x14ac:dyDescent="0.25">
      <c r="A1046" t="str">
        <f>Tabla_Consulta_desde_TMS8[[#This Row],[Nro_Referencia]]</f>
        <v>98671117</v>
      </c>
      <c r="B1046">
        <v>470649</v>
      </c>
      <c r="C1046" t="s">
        <v>4848</v>
      </c>
      <c r="D1046" t="s">
        <v>1472</v>
      </c>
      <c r="E1046" t="s">
        <v>47</v>
      </c>
      <c r="F1046" t="s">
        <v>33</v>
      </c>
      <c r="G1046" t="s">
        <v>4849</v>
      </c>
      <c r="H1046" s="1">
        <v>44894</v>
      </c>
      <c r="I1046" t="s">
        <v>602</v>
      </c>
      <c r="J1046" s="1">
        <v>44895</v>
      </c>
      <c r="K1046" t="s">
        <v>4850</v>
      </c>
      <c r="L1046" t="s">
        <v>4851</v>
      </c>
      <c r="M1046" t="s">
        <v>43</v>
      </c>
      <c r="N1046" t="s">
        <v>4852</v>
      </c>
      <c r="O1046" t="s">
        <v>4852</v>
      </c>
      <c r="P1046" t="s">
        <v>832</v>
      </c>
      <c r="Q1046" t="s">
        <v>68</v>
      </c>
      <c r="R1046" t="s">
        <v>69</v>
      </c>
      <c r="S1046" t="s">
        <v>68</v>
      </c>
      <c r="T1046" t="s">
        <v>179</v>
      </c>
      <c r="U1046" t="s">
        <v>71</v>
      </c>
      <c r="V1046">
        <v>1</v>
      </c>
      <c r="W1046">
        <v>10.6</v>
      </c>
      <c r="X1046" t="s">
        <v>1473</v>
      </c>
      <c r="Y1046" t="s">
        <v>1474</v>
      </c>
      <c r="Z1046" t="s">
        <v>42</v>
      </c>
      <c r="AA1046" t="s">
        <v>43</v>
      </c>
      <c r="AB1046">
        <v>21697</v>
      </c>
      <c r="AC1046" s="1">
        <v>44895</v>
      </c>
      <c r="AD1046" t="s">
        <v>97</v>
      </c>
      <c r="AE1046" t="s">
        <v>1356</v>
      </c>
      <c r="AF1046">
        <v>0</v>
      </c>
      <c r="AG1046" t="s">
        <v>1475</v>
      </c>
      <c r="AH1046" s="1">
        <v>44895</v>
      </c>
      <c r="AJ1046" t="s">
        <v>43</v>
      </c>
      <c r="AK1046">
        <f>Tabla_Consulta_desde_TMS8[[#This Row],[idpedido]]</f>
        <v>470649</v>
      </c>
    </row>
    <row r="1047" spans="1:37" x14ac:dyDescent="0.25">
      <c r="A1047" t="str">
        <f>Tabla_Consulta_desde_TMS8[[#This Row],[Nro_Referencia]]</f>
        <v>98671511</v>
      </c>
      <c r="B1047">
        <v>470650</v>
      </c>
      <c r="C1047" t="s">
        <v>4853</v>
      </c>
      <c r="D1047" t="s">
        <v>1472</v>
      </c>
      <c r="E1047" t="s">
        <v>47</v>
      </c>
      <c r="F1047" t="s">
        <v>33</v>
      </c>
      <c r="G1047" t="s">
        <v>4854</v>
      </c>
      <c r="H1047" s="1">
        <v>44894</v>
      </c>
      <c r="I1047" t="s">
        <v>34</v>
      </c>
      <c r="J1047" s="1">
        <v>44895</v>
      </c>
      <c r="K1047" t="s">
        <v>4855</v>
      </c>
      <c r="L1047" t="s">
        <v>4856</v>
      </c>
      <c r="N1047" t="s">
        <v>4857</v>
      </c>
      <c r="O1047" t="s">
        <v>4857</v>
      </c>
      <c r="P1047" t="s">
        <v>1596</v>
      </c>
      <c r="Q1047" t="s">
        <v>38</v>
      </c>
      <c r="R1047" t="s">
        <v>39</v>
      </c>
      <c r="S1047" t="s">
        <v>1597</v>
      </c>
      <c r="T1047" t="s">
        <v>103</v>
      </c>
      <c r="U1047" t="s">
        <v>41</v>
      </c>
      <c r="V1047">
        <v>1</v>
      </c>
      <c r="W1047">
        <v>9.5</v>
      </c>
      <c r="X1047" t="s">
        <v>1473</v>
      </c>
      <c r="Y1047" t="s">
        <v>1474</v>
      </c>
      <c r="Z1047" t="s">
        <v>42</v>
      </c>
      <c r="AA1047" t="s">
        <v>43</v>
      </c>
      <c r="AB1047">
        <v>21683</v>
      </c>
      <c r="AC1047" s="1">
        <v>44895</v>
      </c>
      <c r="AD1047" t="s">
        <v>97</v>
      </c>
      <c r="AE1047" t="s">
        <v>104</v>
      </c>
      <c r="AF1047">
        <v>0</v>
      </c>
      <c r="AG1047" t="s">
        <v>46</v>
      </c>
      <c r="AH1047" s="1">
        <v>44895</v>
      </c>
      <c r="AK1047">
        <f>Tabla_Consulta_desde_TMS8[[#This Row],[idpedido]]</f>
        <v>470650</v>
      </c>
    </row>
    <row r="1048" spans="1:37" x14ac:dyDescent="0.25">
      <c r="A1048" t="str">
        <f>Tabla_Consulta_desde_TMS8[[#This Row],[Nro_Referencia]]</f>
        <v>98671650</v>
      </c>
      <c r="B1048">
        <v>470651</v>
      </c>
      <c r="C1048" t="s">
        <v>4858</v>
      </c>
      <c r="D1048" t="s">
        <v>1472</v>
      </c>
      <c r="E1048" t="s">
        <v>47</v>
      </c>
      <c r="F1048" t="s">
        <v>33</v>
      </c>
      <c r="G1048" t="s">
        <v>4859</v>
      </c>
      <c r="H1048" s="1">
        <v>44894</v>
      </c>
      <c r="I1048" t="s">
        <v>602</v>
      </c>
      <c r="J1048" s="1">
        <v>44894</v>
      </c>
      <c r="K1048" t="s">
        <v>4860</v>
      </c>
      <c r="L1048" t="s">
        <v>4861</v>
      </c>
      <c r="M1048" t="s">
        <v>43</v>
      </c>
      <c r="N1048" t="s">
        <v>4862</v>
      </c>
      <c r="O1048" t="s">
        <v>4862</v>
      </c>
      <c r="P1048" t="s">
        <v>850</v>
      </c>
      <c r="Q1048" t="s">
        <v>38</v>
      </c>
      <c r="R1048" t="s">
        <v>39</v>
      </c>
      <c r="S1048" t="s">
        <v>851</v>
      </c>
      <c r="T1048" t="s">
        <v>103</v>
      </c>
      <c r="U1048" t="s">
        <v>41</v>
      </c>
      <c r="V1048">
        <v>1</v>
      </c>
      <c r="W1048">
        <v>9.9</v>
      </c>
      <c r="X1048" t="s">
        <v>1473</v>
      </c>
      <c r="Y1048" t="s">
        <v>1474</v>
      </c>
      <c r="Z1048" t="s">
        <v>42</v>
      </c>
      <c r="AA1048" t="s">
        <v>43</v>
      </c>
      <c r="AB1048">
        <v>21687</v>
      </c>
      <c r="AC1048" s="1">
        <v>44895</v>
      </c>
      <c r="AD1048" t="s">
        <v>97</v>
      </c>
      <c r="AE1048" t="s">
        <v>276</v>
      </c>
      <c r="AF1048">
        <v>0</v>
      </c>
      <c r="AG1048" t="s">
        <v>1475</v>
      </c>
      <c r="AH1048" s="1">
        <v>44895</v>
      </c>
      <c r="AJ1048" t="s">
        <v>43</v>
      </c>
      <c r="AK1048">
        <f>Tabla_Consulta_desde_TMS8[[#This Row],[idpedido]]</f>
        <v>470651</v>
      </c>
    </row>
    <row r="1049" spans="1:37" x14ac:dyDescent="0.25">
      <c r="A1049" t="str">
        <f>Tabla_Consulta_desde_TMS8[[#This Row],[Nro_Referencia]]</f>
        <v>98671857</v>
      </c>
      <c r="B1049">
        <v>470652</v>
      </c>
      <c r="C1049" t="s">
        <v>4863</v>
      </c>
      <c r="D1049" t="s">
        <v>1472</v>
      </c>
      <c r="E1049" t="s">
        <v>47</v>
      </c>
      <c r="F1049" t="s">
        <v>33</v>
      </c>
      <c r="G1049" t="s">
        <v>4864</v>
      </c>
      <c r="H1049" s="1">
        <v>44894</v>
      </c>
      <c r="I1049" t="s">
        <v>602</v>
      </c>
      <c r="J1049" s="1">
        <v>44894</v>
      </c>
      <c r="K1049" t="s">
        <v>4865</v>
      </c>
      <c r="L1049" t="s">
        <v>4866</v>
      </c>
      <c r="N1049" t="s">
        <v>4867</v>
      </c>
      <c r="O1049" t="s">
        <v>4867</v>
      </c>
      <c r="P1049" t="s">
        <v>4868</v>
      </c>
      <c r="Q1049" t="s">
        <v>38</v>
      </c>
      <c r="R1049" t="s">
        <v>39</v>
      </c>
      <c r="S1049" t="s">
        <v>4869</v>
      </c>
      <c r="T1049" t="s">
        <v>40</v>
      </c>
      <c r="U1049" t="s">
        <v>50</v>
      </c>
      <c r="V1049">
        <v>1</v>
      </c>
      <c r="W1049">
        <v>7.9</v>
      </c>
      <c r="X1049" t="s">
        <v>1473</v>
      </c>
      <c r="Y1049" t="s">
        <v>1474</v>
      </c>
      <c r="Z1049" t="s">
        <v>42</v>
      </c>
      <c r="AA1049" t="s">
        <v>43</v>
      </c>
      <c r="AB1049">
        <v>21672</v>
      </c>
      <c r="AC1049" s="1">
        <v>44895</v>
      </c>
      <c r="AD1049" t="s">
        <v>44</v>
      </c>
      <c r="AE1049" t="s">
        <v>65</v>
      </c>
      <c r="AF1049">
        <v>0</v>
      </c>
      <c r="AG1049" t="s">
        <v>1475</v>
      </c>
      <c r="AH1049" s="1">
        <v>44895</v>
      </c>
      <c r="AJ1049" t="s">
        <v>686</v>
      </c>
      <c r="AK1049">
        <f>Tabla_Consulta_desde_TMS8[[#This Row],[idpedido]]</f>
        <v>470652</v>
      </c>
    </row>
    <row r="1050" spans="1:37" x14ac:dyDescent="0.25">
      <c r="A1050" t="str">
        <f>Tabla_Consulta_desde_TMS8[[#This Row],[Nro_Referencia]]</f>
        <v>98672388</v>
      </c>
      <c r="B1050">
        <v>470653</v>
      </c>
      <c r="C1050" t="s">
        <v>4870</v>
      </c>
      <c r="D1050" t="s">
        <v>1472</v>
      </c>
      <c r="E1050" t="s">
        <v>47</v>
      </c>
      <c r="F1050" t="s">
        <v>33</v>
      </c>
      <c r="G1050" t="s">
        <v>4871</v>
      </c>
      <c r="H1050" s="1">
        <v>44894</v>
      </c>
      <c r="I1050" t="s">
        <v>602</v>
      </c>
      <c r="J1050" s="1">
        <v>44894</v>
      </c>
      <c r="K1050" t="s">
        <v>4872</v>
      </c>
      <c r="L1050" t="s">
        <v>4873</v>
      </c>
      <c r="M1050" t="s">
        <v>43</v>
      </c>
      <c r="N1050" t="s">
        <v>4874</v>
      </c>
      <c r="O1050" t="s">
        <v>4874</v>
      </c>
      <c r="P1050" t="s">
        <v>1303</v>
      </c>
      <c r="Q1050" t="s">
        <v>439</v>
      </c>
      <c r="R1050" t="s">
        <v>440</v>
      </c>
      <c r="S1050" t="s">
        <v>439</v>
      </c>
      <c r="T1050" t="s">
        <v>40</v>
      </c>
      <c r="U1050" t="s">
        <v>50</v>
      </c>
      <c r="V1050">
        <v>1</v>
      </c>
      <c r="W1050">
        <v>3.5</v>
      </c>
      <c r="X1050" t="s">
        <v>1473</v>
      </c>
      <c r="Y1050" t="s">
        <v>1474</v>
      </c>
      <c r="Z1050" t="s">
        <v>42</v>
      </c>
      <c r="AA1050" t="s">
        <v>43</v>
      </c>
      <c r="AB1050">
        <v>21672</v>
      </c>
      <c r="AC1050" s="1">
        <v>44895</v>
      </c>
      <c r="AD1050" t="s">
        <v>44</v>
      </c>
      <c r="AE1050" t="s">
        <v>65</v>
      </c>
      <c r="AF1050">
        <v>0</v>
      </c>
      <c r="AG1050" t="s">
        <v>1475</v>
      </c>
      <c r="AH1050" s="1">
        <v>44895</v>
      </c>
      <c r="AJ1050" t="s">
        <v>686</v>
      </c>
      <c r="AK1050">
        <f>Tabla_Consulta_desde_TMS8[[#This Row],[idpedido]]</f>
        <v>470653</v>
      </c>
    </row>
    <row r="1051" spans="1:37" x14ac:dyDescent="0.25">
      <c r="A1051" t="str">
        <f>Tabla_Consulta_desde_TMS8[[#This Row],[Nro_Referencia]]</f>
        <v>98673981</v>
      </c>
      <c r="B1051">
        <v>470654</v>
      </c>
      <c r="C1051" t="s">
        <v>4875</v>
      </c>
      <c r="D1051" t="s">
        <v>1472</v>
      </c>
      <c r="E1051" t="s">
        <v>47</v>
      </c>
      <c r="F1051" t="s">
        <v>33</v>
      </c>
      <c r="G1051" t="s">
        <v>4876</v>
      </c>
      <c r="H1051" s="1">
        <v>44894</v>
      </c>
      <c r="I1051" t="s">
        <v>470</v>
      </c>
      <c r="J1051" s="1">
        <v>44895</v>
      </c>
      <c r="K1051" t="s">
        <v>4877</v>
      </c>
      <c r="L1051" t="s">
        <v>4878</v>
      </c>
      <c r="N1051" t="s">
        <v>4879</v>
      </c>
      <c r="O1051" t="s">
        <v>4879</v>
      </c>
      <c r="P1051" t="s">
        <v>935</v>
      </c>
      <c r="Q1051" t="s">
        <v>546</v>
      </c>
      <c r="R1051" t="s">
        <v>39</v>
      </c>
      <c r="S1051" t="s">
        <v>710</v>
      </c>
      <c r="T1051" t="s">
        <v>103</v>
      </c>
      <c r="U1051" t="s">
        <v>41</v>
      </c>
      <c r="V1051">
        <v>1</v>
      </c>
      <c r="W1051">
        <v>7.1</v>
      </c>
      <c r="X1051" t="s">
        <v>1473</v>
      </c>
      <c r="Y1051" t="s">
        <v>1474</v>
      </c>
      <c r="Z1051" t="s">
        <v>42</v>
      </c>
      <c r="AA1051" t="s">
        <v>43</v>
      </c>
      <c r="AB1051">
        <v>21683</v>
      </c>
      <c r="AC1051" s="1">
        <v>44895</v>
      </c>
      <c r="AD1051" t="s">
        <v>97</v>
      </c>
      <c r="AE1051" t="s">
        <v>104</v>
      </c>
      <c r="AF1051">
        <v>1</v>
      </c>
      <c r="AG1051" t="s">
        <v>52</v>
      </c>
      <c r="AH1051" s="1">
        <v>44895</v>
      </c>
      <c r="AI1051" t="s">
        <v>105</v>
      </c>
      <c r="AJ1051" t="s">
        <v>58627</v>
      </c>
      <c r="AK1051">
        <f>Tabla_Consulta_desde_TMS8[[#This Row],[idpedido]]</f>
        <v>470654</v>
      </c>
    </row>
    <row r="1052" spans="1:37" x14ac:dyDescent="0.25">
      <c r="A1052" t="str">
        <f>Tabla_Consulta_desde_TMS8[[#This Row],[Nro_Referencia]]</f>
        <v>98674847</v>
      </c>
      <c r="B1052">
        <v>470655</v>
      </c>
      <c r="C1052" t="s">
        <v>4880</v>
      </c>
      <c r="D1052" t="s">
        <v>1472</v>
      </c>
      <c r="E1052" t="s">
        <v>47</v>
      </c>
      <c r="F1052" t="s">
        <v>33</v>
      </c>
      <c r="G1052" t="s">
        <v>4881</v>
      </c>
      <c r="H1052" s="1">
        <v>44894</v>
      </c>
      <c r="I1052" t="s">
        <v>602</v>
      </c>
      <c r="J1052" s="1">
        <v>44895</v>
      </c>
      <c r="K1052" t="s">
        <v>4882</v>
      </c>
      <c r="L1052" t="s">
        <v>4883</v>
      </c>
      <c r="M1052" t="s">
        <v>43</v>
      </c>
      <c r="N1052" t="s">
        <v>4884</v>
      </c>
      <c r="O1052" t="s">
        <v>4884</v>
      </c>
      <c r="P1052" t="s">
        <v>832</v>
      </c>
      <c r="Q1052" t="s">
        <v>68</v>
      </c>
      <c r="R1052" t="s">
        <v>69</v>
      </c>
      <c r="S1052" t="s">
        <v>68</v>
      </c>
      <c r="T1052" t="s">
        <v>179</v>
      </c>
      <c r="U1052" t="s">
        <v>71</v>
      </c>
      <c r="V1052">
        <v>1</v>
      </c>
      <c r="W1052">
        <v>1.1000000000000001</v>
      </c>
      <c r="X1052" t="s">
        <v>1473</v>
      </c>
      <c r="Y1052" t="s">
        <v>1474</v>
      </c>
      <c r="Z1052" t="s">
        <v>42</v>
      </c>
      <c r="AA1052" t="s">
        <v>43</v>
      </c>
      <c r="AB1052">
        <v>21697</v>
      </c>
      <c r="AC1052" s="1">
        <v>44895</v>
      </c>
      <c r="AD1052" t="s">
        <v>97</v>
      </c>
      <c r="AE1052" t="s">
        <v>1356</v>
      </c>
      <c r="AF1052">
        <v>0</v>
      </c>
      <c r="AG1052" t="s">
        <v>1475</v>
      </c>
      <c r="AH1052" s="1">
        <v>44895</v>
      </c>
      <c r="AJ1052" t="s">
        <v>43</v>
      </c>
      <c r="AK1052">
        <f>Tabla_Consulta_desde_TMS8[[#This Row],[idpedido]]</f>
        <v>470655</v>
      </c>
    </row>
    <row r="1053" spans="1:37" x14ac:dyDescent="0.25">
      <c r="A1053" t="str">
        <f>Tabla_Consulta_desde_TMS8[[#This Row],[Nro_Referencia]]</f>
        <v>98675511</v>
      </c>
      <c r="B1053">
        <v>470656</v>
      </c>
      <c r="C1053" t="s">
        <v>4885</v>
      </c>
      <c r="D1053" t="s">
        <v>1472</v>
      </c>
      <c r="E1053" t="s">
        <v>47</v>
      </c>
      <c r="F1053" t="s">
        <v>33</v>
      </c>
      <c r="G1053" t="s">
        <v>4886</v>
      </c>
      <c r="H1053" s="1">
        <v>44894</v>
      </c>
      <c r="I1053" t="s">
        <v>602</v>
      </c>
      <c r="J1053" s="1">
        <v>44895</v>
      </c>
      <c r="K1053" t="s">
        <v>4887</v>
      </c>
      <c r="L1053" t="s">
        <v>4888</v>
      </c>
      <c r="M1053" t="s">
        <v>43</v>
      </c>
      <c r="N1053" t="s">
        <v>4889</v>
      </c>
      <c r="O1053" t="s">
        <v>4889</v>
      </c>
      <c r="P1053" t="s">
        <v>795</v>
      </c>
      <c r="Q1053" t="s">
        <v>68</v>
      </c>
      <c r="R1053" t="s">
        <v>69</v>
      </c>
      <c r="S1053" t="s">
        <v>68</v>
      </c>
      <c r="T1053" t="s">
        <v>70</v>
      </c>
      <c r="U1053" t="s">
        <v>71</v>
      </c>
      <c r="V1053">
        <v>1</v>
      </c>
      <c r="W1053">
        <v>0.9</v>
      </c>
      <c r="X1053" t="s">
        <v>1473</v>
      </c>
      <c r="Y1053" t="s">
        <v>1474</v>
      </c>
      <c r="Z1053" t="s">
        <v>42</v>
      </c>
      <c r="AA1053" t="s">
        <v>43</v>
      </c>
      <c r="AB1053">
        <v>21691</v>
      </c>
      <c r="AC1053" s="1">
        <v>44895</v>
      </c>
      <c r="AD1053" t="s">
        <v>72</v>
      </c>
      <c r="AE1053" t="s">
        <v>73</v>
      </c>
      <c r="AF1053">
        <v>0</v>
      </c>
      <c r="AG1053" t="s">
        <v>1475</v>
      </c>
      <c r="AH1053" s="1">
        <v>44895</v>
      </c>
      <c r="AJ1053" t="s">
        <v>43</v>
      </c>
      <c r="AK1053">
        <f>Tabla_Consulta_desde_TMS8[[#This Row],[idpedido]]</f>
        <v>470656</v>
      </c>
    </row>
    <row r="1054" spans="1:37" x14ac:dyDescent="0.25">
      <c r="A1054" t="str">
        <f>Tabla_Consulta_desde_TMS8[[#This Row],[Nro_Referencia]]</f>
        <v>98453524</v>
      </c>
      <c r="B1054">
        <v>470591</v>
      </c>
      <c r="C1054" t="s">
        <v>4890</v>
      </c>
      <c r="D1054" t="s">
        <v>1472</v>
      </c>
      <c r="E1054" t="s">
        <v>47</v>
      </c>
      <c r="F1054" t="s">
        <v>33</v>
      </c>
      <c r="G1054" t="s">
        <v>4891</v>
      </c>
      <c r="H1054" s="1">
        <v>44894</v>
      </c>
      <c r="I1054" t="s">
        <v>34</v>
      </c>
      <c r="J1054" s="1">
        <v>44895</v>
      </c>
      <c r="K1054" t="s">
        <v>4892</v>
      </c>
      <c r="L1054" t="s">
        <v>2712</v>
      </c>
      <c r="N1054" t="s">
        <v>4893</v>
      </c>
      <c r="O1054" t="s">
        <v>4893</v>
      </c>
      <c r="P1054" t="s">
        <v>840</v>
      </c>
      <c r="Q1054" t="s">
        <v>38</v>
      </c>
      <c r="R1054" t="s">
        <v>39</v>
      </c>
      <c r="S1054" t="s">
        <v>841</v>
      </c>
      <c r="T1054" t="s">
        <v>103</v>
      </c>
      <c r="U1054" t="s">
        <v>41</v>
      </c>
      <c r="V1054">
        <v>1</v>
      </c>
      <c r="W1054">
        <v>1.1000000000000001</v>
      </c>
      <c r="X1054" t="s">
        <v>1473</v>
      </c>
      <c r="Y1054" t="s">
        <v>1474</v>
      </c>
      <c r="Z1054" t="s">
        <v>42</v>
      </c>
      <c r="AA1054" t="s">
        <v>43</v>
      </c>
      <c r="AB1054">
        <v>21683</v>
      </c>
      <c r="AC1054" s="1">
        <v>44895</v>
      </c>
      <c r="AD1054" t="s">
        <v>97</v>
      </c>
      <c r="AE1054" t="s">
        <v>104</v>
      </c>
      <c r="AF1054">
        <v>0</v>
      </c>
      <c r="AG1054" t="s">
        <v>46</v>
      </c>
      <c r="AH1054" s="1">
        <v>44895</v>
      </c>
      <c r="AK1054">
        <f>Tabla_Consulta_desde_TMS8[[#This Row],[idpedido]]</f>
        <v>470591</v>
      </c>
    </row>
    <row r="1055" spans="1:37" x14ac:dyDescent="0.25">
      <c r="A1055" t="str">
        <f>Tabla_Consulta_desde_TMS8[[#This Row],[Nro_Referencia]]</f>
        <v>98470946</v>
      </c>
      <c r="B1055">
        <v>470592</v>
      </c>
      <c r="C1055" t="s">
        <v>4894</v>
      </c>
      <c r="D1055" t="s">
        <v>1472</v>
      </c>
      <c r="E1055" t="s">
        <v>47</v>
      </c>
      <c r="F1055" t="s">
        <v>33</v>
      </c>
      <c r="G1055" t="s">
        <v>4895</v>
      </c>
      <c r="H1055" s="1">
        <v>44894</v>
      </c>
      <c r="I1055" t="s">
        <v>34</v>
      </c>
      <c r="J1055" s="1">
        <v>44895</v>
      </c>
      <c r="K1055" t="s">
        <v>4896</v>
      </c>
      <c r="L1055" t="s">
        <v>4897</v>
      </c>
      <c r="N1055" t="s">
        <v>4898</v>
      </c>
      <c r="O1055" t="s">
        <v>4898</v>
      </c>
      <c r="P1055" t="s">
        <v>1059</v>
      </c>
      <c r="Q1055" t="s">
        <v>516</v>
      </c>
      <c r="R1055" t="s">
        <v>94</v>
      </c>
      <c r="S1055" t="s">
        <v>516</v>
      </c>
      <c r="T1055" t="s">
        <v>40</v>
      </c>
      <c r="U1055" t="s">
        <v>50</v>
      </c>
      <c r="V1055">
        <v>1</v>
      </c>
      <c r="W1055">
        <v>1.1000000000000001</v>
      </c>
      <c r="X1055" t="s">
        <v>1473</v>
      </c>
      <c r="Y1055" t="s">
        <v>1474</v>
      </c>
      <c r="Z1055" t="s">
        <v>42</v>
      </c>
      <c r="AA1055" t="s">
        <v>43</v>
      </c>
      <c r="AB1055">
        <v>21672</v>
      </c>
      <c r="AC1055" s="1">
        <v>44895</v>
      </c>
      <c r="AD1055" t="s">
        <v>44</v>
      </c>
      <c r="AE1055" t="s">
        <v>65</v>
      </c>
      <c r="AF1055">
        <v>0</v>
      </c>
      <c r="AG1055" t="s">
        <v>46</v>
      </c>
      <c r="AH1055" s="1">
        <v>44895</v>
      </c>
      <c r="AJ1055" t="s">
        <v>2850</v>
      </c>
      <c r="AK1055">
        <f>Tabla_Consulta_desde_TMS8[[#This Row],[idpedido]]</f>
        <v>470592</v>
      </c>
    </row>
    <row r="1056" spans="1:37" x14ac:dyDescent="0.25">
      <c r="A1056" t="str">
        <f>Tabla_Consulta_desde_TMS8[[#This Row],[Nro_Referencia]]</f>
        <v>98479655</v>
      </c>
      <c r="B1056">
        <v>470593</v>
      </c>
      <c r="C1056" t="s">
        <v>4899</v>
      </c>
      <c r="D1056" t="s">
        <v>1472</v>
      </c>
      <c r="E1056" t="s">
        <v>47</v>
      </c>
      <c r="F1056" t="s">
        <v>33</v>
      </c>
      <c r="G1056" t="s">
        <v>4900</v>
      </c>
      <c r="H1056" s="1">
        <v>44894</v>
      </c>
      <c r="I1056" t="s">
        <v>34</v>
      </c>
      <c r="J1056" s="1">
        <v>44895</v>
      </c>
      <c r="K1056" t="s">
        <v>4901</v>
      </c>
      <c r="L1056" t="s">
        <v>4902</v>
      </c>
      <c r="M1056" t="s">
        <v>43</v>
      </c>
      <c r="N1056" t="s">
        <v>4903</v>
      </c>
      <c r="O1056" t="s">
        <v>4903</v>
      </c>
      <c r="P1056" t="s">
        <v>885</v>
      </c>
      <c r="Q1056" t="s">
        <v>184</v>
      </c>
      <c r="R1056" t="s">
        <v>185</v>
      </c>
      <c r="S1056" t="s">
        <v>484</v>
      </c>
      <c r="T1056" t="s">
        <v>40</v>
      </c>
      <c r="U1056" t="s">
        <v>50</v>
      </c>
      <c r="V1056">
        <v>1</v>
      </c>
      <c r="W1056">
        <v>1.1000000000000001</v>
      </c>
      <c r="X1056" t="s">
        <v>1473</v>
      </c>
      <c r="Y1056" t="s">
        <v>1474</v>
      </c>
      <c r="Z1056" t="s">
        <v>42</v>
      </c>
      <c r="AA1056" t="s">
        <v>43</v>
      </c>
      <c r="AB1056">
        <v>21672</v>
      </c>
      <c r="AC1056" s="1">
        <v>44895</v>
      </c>
      <c r="AD1056" t="s">
        <v>44</v>
      </c>
      <c r="AE1056" t="s">
        <v>65</v>
      </c>
      <c r="AF1056">
        <v>0</v>
      </c>
      <c r="AG1056" t="s">
        <v>46</v>
      </c>
      <c r="AH1056" s="1">
        <v>44895</v>
      </c>
      <c r="AJ1056" t="s">
        <v>58628</v>
      </c>
      <c r="AK1056">
        <f>Tabla_Consulta_desde_TMS8[[#This Row],[idpedido]]</f>
        <v>470593</v>
      </c>
    </row>
    <row r="1057" spans="1:37" x14ac:dyDescent="0.25">
      <c r="A1057" t="str">
        <f>Tabla_Consulta_desde_TMS8[[#This Row],[Nro_Referencia]]</f>
        <v>98496139</v>
      </c>
      <c r="B1057">
        <v>470594</v>
      </c>
      <c r="C1057" t="s">
        <v>4904</v>
      </c>
      <c r="D1057" t="s">
        <v>1472</v>
      </c>
      <c r="E1057" t="s">
        <v>47</v>
      </c>
      <c r="F1057" t="s">
        <v>33</v>
      </c>
      <c r="G1057" t="s">
        <v>4905</v>
      </c>
      <c r="H1057" s="1">
        <v>44894</v>
      </c>
      <c r="I1057" t="s">
        <v>602</v>
      </c>
      <c r="J1057" s="1">
        <v>44895</v>
      </c>
      <c r="K1057" t="s">
        <v>4906</v>
      </c>
      <c r="L1057" t="s">
        <v>1658</v>
      </c>
      <c r="M1057" t="s">
        <v>43</v>
      </c>
      <c r="N1057" t="s">
        <v>4907</v>
      </c>
      <c r="O1057" t="s">
        <v>4907</v>
      </c>
      <c r="P1057" t="s">
        <v>832</v>
      </c>
      <c r="Q1057" t="s">
        <v>68</v>
      </c>
      <c r="R1057" t="s">
        <v>69</v>
      </c>
      <c r="S1057" t="s">
        <v>68</v>
      </c>
      <c r="T1057" t="s">
        <v>70</v>
      </c>
      <c r="U1057" t="s">
        <v>71</v>
      </c>
      <c r="V1057">
        <v>1</v>
      </c>
      <c r="W1057">
        <v>1.1000000000000001</v>
      </c>
      <c r="X1057" t="s">
        <v>1473</v>
      </c>
      <c r="Y1057" t="s">
        <v>1474</v>
      </c>
      <c r="Z1057" t="s">
        <v>42</v>
      </c>
      <c r="AA1057" t="s">
        <v>43</v>
      </c>
      <c r="AB1057">
        <v>21690</v>
      </c>
      <c r="AC1057" s="1">
        <v>44895</v>
      </c>
      <c r="AD1057" t="s">
        <v>145</v>
      </c>
      <c r="AE1057" t="s">
        <v>1496</v>
      </c>
      <c r="AF1057">
        <v>0</v>
      </c>
      <c r="AG1057" t="s">
        <v>1475</v>
      </c>
      <c r="AH1057" s="1">
        <v>44895</v>
      </c>
      <c r="AJ1057" t="s">
        <v>43</v>
      </c>
      <c r="AK1057">
        <f>Tabla_Consulta_desde_TMS8[[#This Row],[idpedido]]</f>
        <v>470594</v>
      </c>
    </row>
    <row r="1058" spans="1:37" x14ac:dyDescent="0.25">
      <c r="A1058" t="str">
        <f>Tabla_Consulta_desde_TMS8[[#This Row],[Nro_Referencia]]</f>
        <v>98542725</v>
      </c>
      <c r="B1058">
        <v>470595</v>
      </c>
      <c r="C1058" t="s">
        <v>4908</v>
      </c>
      <c r="D1058" t="s">
        <v>1472</v>
      </c>
      <c r="E1058" t="s">
        <v>47</v>
      </c>
      <c r="F1058" t="s">
        <v>33</v>
      </c>
      <c r="G1058" t="s">
        <v>4909</v>
      </c>
      <c r="H1058" s="1">
        <v>44894</v>
      </c>
      <c r="I1058" t="s">
        <v>34</v>
      </c>
      <c r="J1058" s="1">
        <v>44895</v>
      </c>
      <c r="K1058" t="s">
        <v>4910</v>
      </c>
      <c r="L1058" t="s">
        <v>4911</v>
      </c>
      <c r="N1058" t="s">
        <v>4912</v>
      </c>
      <c r="O1058" t="s">
        <v>4912</v>
      </c>
      <c r="P1058" t="s">
        <v>1064</v>
      </c>
      <c r="Q1058" t="s">
        <v>38</v>
      </c>
      <c r="R1058" t="s">
        <v>39</v>
      </c>
      <c r="S1058" t="s">
        <v>38</v>
      </c>
      <c r="T1058" t="s">
        <v>103</v>
      </c>
      <c r="U1058" t="s">
        <v>41</v>
      </c>
      <c r="V1058">
        <v>1</v>
      </c>
      <c r="W1058">
        <v>1.1000000000000001</v>
      </c>
      <c r="X1058" t="s">
        <v>1473</v>
      </c>
      <c r="Y1058" t="s">
        <v>1474</v>
      </c>
      <c r="Z1058" t="s">
        <v>42</v>
      </c>
      <c r="AA1058" t="s">
        <v>43</v>
      </c>
      <c r="AB1058">
        <v>21681</v>
      </c>
      <c r="AC1058" s="1">
        <v>44895</v>
      </c>
      <c r="AD1058" t="s">
        <v>461</v>
      </c>
      <c r="AE1058" t="s">
        <v>462</v>
      </c>
      <c r="AF1058">
        <v>0</v>
      </c>
      <c r="AG1058" t="s">
        <v>46</v>
      </c>
      <c r="AH1058" s="1">
        <v>44895</v>
      </c>
      <c r="AK1058">
        <f>Tabla_Consulta_desde_TMS8[[#This Row],[idpedido]]</f>
        <v>470595</v>
      </c>
    </row>
    <row r="1059" spans="1:37" x14ac:dyDescent="0.25">
      <c r="A1059" t="str">
        <f>Tabla_Consulta_desde_TMS8[[#This Row],[Nro_Referencia]]</f>
        <v>98588088</v>
      </c>
      <c r="B1059">
        <v>470596</v>
      </c>
      <c r="C1059" t="s">
        <v>4913</v>
      </c>
      <c r="D1059" t="s">
        <v>1472</v>
      </c>
      <c r="E1059" t="s">
        <v>47</v>
      </c>
      <c r="F1059" t="s">
        <v>33</v>
      </c>
      <c r="G1059" t="s">
        <v>4914</v>
      </c>
      <c r="H1059" s="1">
        <v>44894</v>
      </c>
      <c r="I1059" t="s">
        <v>602</v>
      </c>
      <c r="J1059" s="1">
        <v>44895</v>
      </c>
      <c r="K1059" t="s">
        <v>4915</v>
      </c>
      <c r="L1059" t="s">
        <v>4916</v>
      </c>
      <c r="M1059" t="s">
        <v>43</v>
      </c>
      <c r="N1059" t="s">
        <v>4917</v>
      </c>
      <c r="O1059" t="s">
        <v>4917</v>
      </c>
      <c r="P1059" t="s">
        <v>907</v>
      </c>
      <c r="Q1059" t="s">
        <v>68</v>
      </c>
      <c r="R1059" t="s">
        <v>69</v>
      </c>
      <c r="S1059" t="s">
        <v>68</v>
      </c>
      <c r="T1059" t="s">
        <v>70</v>
      </c>
      <c r="U1059" t="s">
        <v>71</v>
      </c>
      <c r="V1059">
        <v>1</v>
      </c>
      <c r="W1059">
        <v>7.0000000000000007E-2</v>
      </c>
      <c r="X1059" t="s">
        <v>1473</v>
      </c>
      <c r="Y1059" t="s">
        <v>1474</v>
      </c>
      <c r="Z1059" t="s">
        <v>42</v>
      </c>
      <c r="AA1059" t="s">
        <v>43</v>
      </c>
      <c r="AB1059">
        <v>21691</v>
      </c>
      <c r="AC1059" s="1">
        <v>44895</v>
      </c>
      <c r="AD1059" t="s">
        <v>72</v>
      </c>
      <c r="AE1059" t="s">
        <v>73</v>
      </c>
      <c r="AF1059">
        <v>0</v>
      </c>
      <c r="AG1059" t="s">
        <v>1475</v>
      </c>
      <c r="AH1059" s="1">
        <v>44895</v>
      </c>
      <c r="AJ1059" t="s">
        <v>43</v>
      </c>
      <c r="AK1059">
        <f>Tabla_Consulta_desde_TMS8[[#This Row],[idpedido]]</f>
        <v>470596</v>
      </c>
    </row>
    <row r="1060" spans="1:37" x14ac:dyDescent="0.25">
      <c r="A1060" t="str">
        <f>Tabla_Consulta_desde_TMS8[[#This Row],[Nro_Referencia]]</f>
        <v>98589083</v>
      </c>
      <c r="B1060">
        <v>470597</v>
      </c>
      <c r="C1060" t="s">
        <v>4918</v>
      </c>
      <c r="D1060" t="s">
        <v>1472</v>
      </c>
      <c r="E1060" t="s">
        <v>47</v>
      </c>
      <c r="F1060" t="s">
        <v>33</v>
      </c>
      <c r="G1060" t="s">
        <v>4919</v>
      </c>
      <c r="H1060" s="1">
        <v>44894</v>
      </c>
      <c r="I1060" t="s">
        <v>34</v>
      </c>
      <c r="J1060" s="1">
        <v>44895</v>
      </c>
      <c r="K1060" t="s">
        <v>4920</v>
      </c>
      <c r="L1060" t="s">
        <v>4921</v>
      </c>
      <c r="M1060" t="s">
        <v>43</v>
      </c>
      <c r="N1060" t="s">
        <v>4922</v>
      </c>
      <c r="O1060" t="s">
        <v>4922</v>
      </c>
      <c r="P1060" t="s">
        <v>970</v>
      </c>
      <c r="Q1060" t="s">
        <v>113</v>
      </c>
      <c r="R1060" t="s">
        <v>114</v>
      </c>
      <c r="S1060" t="s">
        <v>113</v>
      </c>
      <c r="T1060" t="s">
        <v>40</v>
      </c>
      <c r="U1060" t="s">
        <v>50</v>
      </c>
      <c r="V1060">
        <v>1</v>
      </c>
      <c r="W1060">
        <v>4.4000000000000004</v>
      </c>
      <c r="X1060" t="s">
        <v>1473</v>
      </c>
      <c r="Y1060" t="s">
        <v>1474</v>
      </c>
      <c r="Z1060" t="s">
        <v>42</v>
      </c>
      <c r="AA1060" t="s">
        <v>43</v>
      </c>
      <c r="AB1060">
        <v>21672</v>
      </c>
      <c r="AC1060" s="1">
        <v>44895</v>
      </c>
      <c r="AD1060" t="s">
        <v>44</v>
      </c>
      <c r="AE1060" t="s">
        <v>65</v>
      </c>
      <c r="AF1060">
        <v>0</v>
      </c>
      <c r="AG1060" t="s">
        <v>46</v>
      </c>
      <c r="AH1060" s="1">
        <v>44895</v>
      </c>
      <c r="AJ1060" t="s">
        <v>59229</v>
      </c>
      <c r="AK1060">
        <f>Tabla_Consulta_desde_TMS8[[#This Row],[idpedido]]</f>
        <v>470597</v>
      </c>
    </row>
    <row r="1061" spans="1:37" x14ac:dyDescent="0.25">
      <c r="A1061" t="str">
        <f>Tabla_Consulta_desde_TMS8[[#This Row],[Nro_Referencia]]</f>
        <v>98591729</v>
      </c>
      <c r="B1061">
        <v>470598</v>
      </c>
      <c r="C1061" t="s">
        <v>4923</v>
      </c>
      <c r="D1061" t="s">
        <v>1472</v>
      </c>
      <c r="E1061" t="s">
        <v>47</v>
      </c>
      <c r="F1061" t="s">
        <v>33</v>
      </c>
      <c r="G1061" t="s">
        <v>4924</v>
      </c>
      <c r="H1061" s="1">
        <v>44894</v>
      </c>
      <c r="I1061" t="s">
        <v>602</v>
      </c>
      <c r="J1061" s="1">
        <v>44895</v>
      </c>
      <c r="K1061" t="s">
        <v>4925</v>
      </c>
      <c r="L1061" t="s">
        <v>4926</v>
      </c>
      <c r="N1061" t="s">
        <v>4927</v>
      </c>
      <c r="O1061" t="s">
        <v>4927</v>
      </c>
      <c r="P1061" t="s">
        <v>1080</v>
      </c>
      <c r="Q1061" t="s">
        <v>434</v>
      </c>
      <c r="R1061" t="s">
        <v>69</v>
      </c>
      <c r="S1061" t="s">
        <v>434</v>
      </c>
      <c r="T1061" t="s">
        <v>179</v>
      </c>
      <c r="U1061" t="s">
        <v>71</v>
      </c>
      <c r="V1061">
        <v>1</v>
      </c>
      <c r="W1061">
        <v>7.0000000000000007E-2</v>
      </c>
      <c r="X1061" t="s">
        <v>1473</v>
      </c>
      <c r="Y1061" t="s">
        <v>1474</v>
      </c>
      <c r="Z1061" t="s">
        <v>42</v>
      </c>
      <c r="AA1061" t="s">
        <v>43</v>
      </c>
      <c r="AB1061">
        <v>21697</v>
      </c>
      <c r="AC1061" s="1">
        <v>44895</v>
      </c>
      <c r="AD1061" t="s">
        <v>97</v>
      </c>
      <c r="AE1061" t="s">
        <v>1356</v>
      </c>
      <c r="AF1061">
        <v>0</v>
      </c>
      <c r="AG1061" t="s">
        <v>1475</v>
      </c>
      <c r="AH1061" s="1">
        <v>44895</v>
      </c>
      <c r="AJ1061" t="s">
        <v>43</v>
      </c>
      <c r="AK1061">
        <f>Tabla_Consulta_desde_TMS8[[#This Row],[idpedido]]</f>
        <v>470598</v>
      </c>
    </row>
    <row r="1062" spans="1:37" x14ac:dyDescent="0.25">
      <c r="A1062" t="str">
        <f>Tabla_Consulta_desde_TMS8[[#This Row],[Nro_Referencia]]</f>
        <v>98599214</v>
      </c>
      <c r="B1062">
        <v>470599</v>
      </c>
      <c r="C1062" t="s">
        <v>4928</v>
      </c>
      <c r="D1062" t="s">
        <v>1472</v>
      </c>
      <c r="E1062" t="s">
        <v>47</v>
      </c>
      <c r="F1062" t="s">
        <v>33</v>
      </c>
      <c r="G1062" t="s">
        <v>4929</v>
      </c>
      <c r="H1062" s="1">
        <v>44894</v>
      </c>
      <c r="I1062" t="s">
        <v>34</v>
      </c>
      <c r="J1062" s="1">
        <v>44895</v>
      </c>
      <c r="K1062" t="s">
        <v>4930</v>
      </c>
      <c r="L1062" t="s">
        <v>4931</v>
      </c>
      <c r="N1062" t="s">
        <v>4932</v>
      </c>
      <c r="O1062" t="s">
        <v>4932</v>
      </c>
      <c r="P1062" t="s">
        <v>1508</v>
      </c>
      <c r="Q1062" t="s">
        <v>757</v>
      </c>
      <c r="R1062" t="s">
        <v>39</v>
      </c>
      <c r="S1062" t="s">
        <v>1509</v>
      </c>
      <c r="T1062" t="s">
        <v>103</v>
      </c>
      <c r="U1062" t="s">
        <v>41</v>
      </c>
      <c r="V1062">
        <v>1</v>
      </c>
      <c r="W1062">
        <v>3.8</v>
      </c>
      <c r="X1062" t="s">
        <v>1473</v>
      </c>
      <c r="Y1062" t="s">
        <v>1474</v>
      </c>
      <c r="Z1062" t="s">
        <v>42</v>
      </c>
      <c r="AA1062" t="s">
        <v>43</v>
      </c>
      <c r="AB1062">
        <v>21686</v>
      </c>
      <c r="AC1062" s="1">
        <v>44895</v>
      </c>
      <c r="AD1062" t="s">
        <v>97</v>
      </c>
      <c r="AE1062" t="s">
        <v>430</v>
      </c>
      <c r="AF1062">
        <v>0</v>
      </c>
      <c r="AG1062" t="s">
        <v>46</v>
      </c>
      <c r="AH1062" s="1">
        <v>44895</v>
      </c>
      <c r="AK1062">
        <f>Tabla_Consulta_desde_TMS8[[#This Row],[idpedido]]</f>
        <v>470599</v>
      </c>
    </row>
    <row r="1063" spans="1:37" x14ac:dyDescent="0.25">
      <c r="A1063" t="str">
        <f>Tabla_Consulta_desde_TMS8[[#This Row],[Nro_Referencia]]</f>
        <v>98608874</v>
      </c>
      <c r="B1063">
        <v>470600</v>
      </c>
      <c r="C1063" t="s">
        <v>4933</v>
      </c>
      <c r="D1063" t="s">
        <v>1472</v>
      </c>
      <c r="E1063" t="s">
        <v>47</v>
      </c>
      <c r="F1063" t="s">
        <v>33</v>
      </c>
      <c r="G1063" t="s">
        <v>4934</v>
      </c>
      <c r="H1063" s="1">
        <v>44894</v>
      </c>
      <c r="I1063" t="s">
        <v>34</v>
      </c>
      <c r="J1063" s="1">
        <v>44895</v>
      </c>
      <c r="K1063" t="s">
        <v>4935</v>
      </c>
      <c r="L1063" t="s">
        <v>4936</v>
      </c>
      <c r="M1063" t="s">
        <v>43</v>
      </c>
      <c r="N1063" t="s">
        <v>4937</v>
      </c>
      <c r="O1063" t="s">
        <v>4937</v>
      </c>
      <c r="P1063" t="s">
        <v>978</v>
      </c>
      <c r="Q1063" t="s">
        <v>68</v>
      </c>
      <c r="R1063" t="s">
        <v>69</v>
      </c>
      <c r="S1063" t="s">
        <v>68</v>
      </c>
      <c r="T1063" t="s">
        <v>70</v>
      </c>
      <c r="U1063" t="s">
        <v>71</v>
      </c>
      <c r="V1063">
        <v>1</v>
      </c>
      <c r="W1063">
        <v>1.1000000000000001</v>
      </c>
      <c r="X1063" t="s">
        <v>1473</v>
      </c>
      <c r="Y1063" t="s">
        <v>1474</v>
      </c>
      <c r="Z1063" t="s">
        <v>42</v>
      </c>
      <c r="AA1063" t="s">
        <v>43</v>
      </c>
      <c r="AB1063">
        <v>21691</v>
      </c>
      <c r="AC1063" s="1">
        <v>44895</v>
      </c>
      <c r="AD1063" t="s">
        <v>72</v>
      </c>
      <c r="AE1063" t="s">
        <v>73</v>
      </c>
      <c r="AF1063">
        <v>0</v>
      </c>
      <c r="AG1063" t="s">
        <v>46</v>
      </c>
      <c r="AH1063" s="1">
        <v>44895</v>
      </c>
      <c r="AK1063">
        <f>Tabla_Consulta_desde_TMS8[[#This Row],[idpedido]]</f>
        <v>470600</v>
      </c>
    </row>
    <row r="1064" spans="1:37" x14ac:dyDescent="0.25">
      <c r="A1064" t="str">
        <f>Tabla_Consulta_desde_TMS8[[#This Row],[Nro_Referencia]]</f>
        <v>98619621</v>
      </c>
      <c r="B1064">
        <v>470601</v>
      </c>
      <c r="C1064" t="s">
        <v>4938</v>
      </c>
      <c r="D1064" t="s">
        <v>1472</v>
      </c>
      <c r="E1064" t="s">
        <v>47</v>
      </c>
      <c r="F1064" t="s">
        <v>33</v>
      </c>
      <c r="G1064" t="s">
        <v>4939</v>
      </c>
      <c r="H1064" s="1">
        <v>44894</v>
      </c>
      <c r="I1064" t="s">
        <v>602</v>
      </c>
      <c r="J1064" s="1">
        <v>44895</v>
      </c>
      <c r="K1064" t="s">
        <v>4940</v>
      </c>
      <c r="L1064" t="s">
        <v>4941</v>
      </c>
      <c r="M1064" t="s">
        <v>43</v>
      </c>
      <c r="N1064" t="s">
        <v>4942</v>
      </c>
      <c r="O1064" t="s">
        <v>4942</v>
      </c>
      <c r="P1064" t="s">
        <v>1047</v>
      </c>
      <c r="Q1064" t="s">
        <v>68</v>
      </c>
      <c r="R1064" t="s">
        <v>69</v>
      </c>
      <c r="S1064" t="s">
        <v>68</v>
      </c>
      <c r="T1064" t="s">
        <v>70</v>
      </c>
      <c r="U1064" t="s">
        <v>71</v>
      </c>
      <c r="V1064">
        <v>1</v>
      </c>
      <c r="W1064">
        <v>0.2</v>
      </c>
      <c r="X1064" t="s">
        <v>1473</v>
      </c>
      <c r="Y1064" t="s">
        <v>1474</v>
      </c>
      <c r="Z1064" t="s">
        <v>42</v>
      </c>
      <c r="AA1064" t="s">
        <v>43</v>
      </c>
      <c r="AB1064">
        <v>21690</v>
      </c>
      <c r="AC1064" s="1">
        <v>44895</v>
      </c>
      <c r="AD1064" t="s">
        <v>145</v>
      </c>
      <c r="AE1064" t="s">
        <v>1496</v>
      </c>
      <c r="AF1064">
        <v>0</v>
      </c>
      <c r="AG1064" t="s">
        <v>1475</v>
      </c>
      <c r="AH1064" s="1">
        <v>44895</v>
      </c>
      <c r="AJ1064" t="s">
        <v>43</v>
      </c>
      <c r="AK1064">
        <f>Tabla_Consulta_desde_TMS8[[#This Row],[idpedido]]</f>
        <v>470601</v>
      </c>
    </row>
    <row r="1065" spans="1:37" x14ac:dyDescent="0.25">
      <c r="A1065" t="str">
        <f>Tabla_Consulta_desde_TMS8[[#This Row],[Nro_Referencia]]</f>
        <v>98623153</v>
      </c>
      <c r="B1065">
        <v>470602</v>
      </c>
      <c r="C1065" t="s">
        <v>4943</v>
      </c>
      <c r="D1065" t="s">
        <v>1472</v>
      </c>
      <c r="E1065" t="s">
        <v>47</v>
      </c>
      <c r="F1065" t="s">
        <v>33</v>
      </c>
      <c r="G1065" t="s">
        <v>4944</v>
      </c>
      <c r="H1065" s="1">
        <v>44894</v>
      </c>
      <c r="I1065" t="s">
        <v>602</v>
      </c>
      <c r="J1065" s="1">
        <v>44895</v>
      </c>
      <c r="K1065" t="s">
        <v>4945</v>
      </c>
      <c r="L1065" t="s">
        <v>4946</v>
      </c>
      <c r="N1065" t="s">
        <v>4947</v>
      </c>
      <c r="O1065" t="s">
        <v>4947</v>
      </c>
      <c r="P1065" t="s">
        <v>1297</v>
      </c>
      <c r="Q1065" t="s">
        <v>434</v>
      </c>
      <c r="R1065" t="s">
        <v>69</v>
      </c>
      <c r="S1065" t="s">
        <v>1298</v>
      </c>
      <c r="T1065" t="s">
        <v>179</v>
      </c>
      <c r="U1065" t="s">
        <v>71</v>
      </c>
      <c r="V1065">
        <v>1</v>
      </c>
      <c r="W1065">
        <v>0.2</v>
      </c>
      <c r="X1065" t="s">
        <v>1473</v>
      </c>
      <c r="Y1065" t="s">
        <v>1474</v>
      </c>
      <c r="Z1065" t="s">
        <v>42</v>
      </c>
      <c r="AA1065" t="s">
        <v>43</v>
      </c>
      <c r="AB1065">
        <v>21697</v>
      </c>
      <c r="AC1065" s="1">
        <v>44895</v>
      </c>
      <c r="AD1065" t="s">
        <v>97</v>
      </c>
      <c r="AE1065" t="s">
        <v>1356</v>
      </c>
      <c r="AF1065">
        <v>0</v>
      </c>
      <c r="AG1065" t="s">
        <v>1475</v>
      </c>
      <c r="AH1065" s="1">
        <v>44895</v>
      </c>
      <c r="AJ1065" t="s">
        <v>43</v>
      </c>
      <c r="AK1065">
        <f>Tabla_Consulta_desde_TMS8[[#This Row],[idpedido]]</f>
        <v>470602</v>
      </c>
    </row>
    <row r="1066" spans="1:37" x14ac:dyDescent="0.25">
      <c r="A1066" t="str">
        <f>Tabla_Consulta_desde_TMS8[[#This Row],[Nro_Referencia]]</f>
        <v>98625694</v>
      </c>
      <c r="B1066">
        <v>470603</v>
      </c>
      <c r="C1066" t="s">
        <v>4948</v>
      </c>
      <c r="D1066" t="s">
        <v>1472</v>
      </c>
      <c r="E1066" t="s">
        <v>47</v>
      </c>
      <c r="F1066" t="s">
        <v>33</v>
      </c>
      <c r="G1066" t="s">
        <v>4949</v>
      </c>
      <c r="H1066" s="1">
        <v>44894</v>
      </c>
      <c r="I1066" t="s">
        <v>34</v>
      </c>
      <c r="J1066" s="1">
        <v>44895</v>
      </c>
      <c r="K1066" t="s">
        <v>4901</v>
      </c>
      <c r="L1066" t="s">
        <v>4950</v>
      </c>
      <c r="M1066" t="s">
        <v>43</v>
      </c>
      <c r="N1066" t="s">
        <v>4903</v>
      </c>
      <c r="O1066" t="s">
        <v>4903</v>
      </c>
      <c r="P1066" t="s">
        <v>885</v>
      </c>
      <c r="Q1066" t="s">
        <v>184</v>
      </c>
      <c r="R1066" t="s">
        <v>185</v>
      </c>
      <c r="S1066" t="s">
        <v>484</v>
      </c>
      <c r="T1066" t="s">
        <v>40</v>
      </c>
      <c r="U1066" t="s">
        <v>50</v>
      </c>
      <c r="V1066">
        <v>1</v>
      </c>
      <c r="W1066">
        <v>0.5</v>
      </c>
      <c r="X1066" t="s">
        <v>1473</v>
      </c>
      <c r="Y1066" t="s">
        <v>1474</v>
      </c>
      <c r="Z1066" t="s">
        <v>42</v>
      </c>
      <c r="AA1066" t="s">
        <v>43</v>
      </c>
      <c r="AB1066">
        <v>21672</v>
      </c>
      <c r="AC1066" s="1">
        <v>44895</v>
      </c>
      <c r="AD1066" t="s">
        <v>44</v>
      </c>
      <c r="AE1066" t="s">
        <v>65</v>
      </c>
      <c r="AF1066">
        <v>0</v>
      </c>
      <c r="AG1066" t="s">
        <v>46</v>
      </c>
      <c r="AH1066" s="1">
        <v>44895</v>
      </c>
      <c r="AJ1066" t="s">
        <v>58628</v>
      </c>
      <c r="AK1066">
        <f>Tabla_Consulta_desde_TMS8[[#This Row],[idpedido]]</f>
        <v>470603</v>
      </c>
    </row>
    <row r="1067" spans="1:37" x14ac:dyDescent="0.25">
      <c r="A1067" t="str">
        <f>Tabla_Consulta_desde_TMS8[[#This Row],[Nro_Referencia]]</f>
        <v>98627347</v>
      </c>
      <c r="B1067">
        <v>470604</v>
      </c>
      <c r="C1067" t="s">
        <v>4951</v>
      </c>
      <c r="D1067" t="s">
        <v>1472</v>
      </c>
      <c r="E1067" t="s">
        <v>47</v>
      </c>
      <c r="F1067" t="s">
        <v>33</v>
      </c>
      <c r="G1067" t="s">
        <v>4952</v>
      </c>
      <c r="H1067" s="1">
        <v>44894</v>
      </c>
      <c r="I1067" t="s">
        <v>470</v>
      </c>
      <c r="J1067" s="1">
        <v>44895</v>
      </c>
      <c r="K1067" t="s">
        <v>4953</v>
      </c>
      <c r="L1067" t="s">
        <v>4954</v>
      </c>
      <c r="M1067" t="s">
        <v>43</v>
      </c>
      <c r="N1067" t="s">
        <v>4955</v>
      </c>
      <c r="O1067" t="s">
        <v>4955</v>
      </c>
      <c r="P1067" t="s">
        <v>1563</v>
      </c>
      <c r="Q1067" t="s">
        <v>569</v>
      </c>
      <c r="R1067" t="s">
        <v>129</v>
      </c>
      <c r="S1067" t="s">
        <v>569</v>
      </c>
      <c r="T1067" t="s">
        <v>40</v>
      </c>
      <c r="U1067" t="s">
        <v>50</v>
      </c>
      <c r="V1067">
        <v>1</v>
      </c>
      <c r="W1067">
        <v>13.8</v>
      </c>
      <c r="X1067" t="s">
        <v>1473</v>
      </c>
      <c r="Y1067" t="s">
        <v>1474</v>
      </c>
      <c r="Z1067" t="s">
        <v>42</v>
      </c>
      <c r="AA1067" t="s">
        <v>43</v>
      </c>
      <c r="AB1067">
        <v>21672</v>
      </c>
      <c r="AC1067" s="1">
        <v>44895</v>
      </c>
      <c r="AD1067" t="s">
        <v>44</v>
      </c>
      <c r="AE1067" t="s">
        <v>65</v>
      </c>
      <c r="AF1067">
        <v>1</v>
      </c>
      <c r="AG1067" t="s">
        <v>52</v>
      </c>
      <c r="AH1067" s="1">
        <v>44895</v>
      </c>
      <c r="AJ1067" t="s">
        <v>59172</v>
      </c>
      <c r="AK1067">
        <f>Tabla_Consulta_desde_TMS8[[#This Row],[idpedido]]</f>
        <v>470604</v>
      </c>
    </row>
    <row r="1068" spans="1:37" x14ac:dyDescent="0.25">
      <c r="A1068" t="str">
        <f>Tabla_Consulta_desde_TMS8[[#This Row],[Nro_Referencia]]</f>
        <v>98627982</v>
      </c>
      <c r="B1068">
        <v>470605</v>
      </c>
      <c r="C1068" t="s">
        <v>4956</v>
      </c>
      <c r="D1068" t="s">
        <v>1472</v>
      </c>
      <c r="E1068" t="s">
        <v>47</v>
      </c>
      <c r="F1068" t="s">
        <v>33</v>
      </c>
      <c r="G1068" t="s">
        <v>4957</v>
      </c>
      <c r="H1068" s="1">
        <v>44894</v>
      </c>
      <c r="I1068" t="s">
        <v>602</v>
      </c>
      <c r="J1068" s="1">
        <v>44894</v>
      </c>
      <c r="K1068" t="s">
        <v>4958</v>
      </c>
      <c r="L1068" t="s">
        <v>4959</v>
      </c>
      <c r="M1068" t="s">
        <v>43</v>
      </c>
      <c r="N1068" t="s">
        <v>4960</v>
      </c>
      <c r="O1068" t="s">
        <v>4960</v>
      </c>
      <c r="P1068" t="s">
        <v>850</v>
      </c>
      <c r="Q1068" t="s">
        <v>38</v>
      </c>
      <c r="R1068" t="s">
        <v>39</v>
      </c>
      <c r="S1068" t="s">
        <v>851</v>
      </c>
      <c r="T1068" t="s">
        <v>103</v>
      </c>
      <c r="U1068" t="s">
        <v>41</v>
      </c>
      <c r="V1068">
        <v>1</v>
      </c>
      <c r="W1068">
        <v>11.1</v>
      </c>
      <c r="X1068" t="s">
        <v>1473</v>
      </c>
      <c r="Y1068" t="s">
        <v>1474</v>
      </c>
      <c r="Z1068" t="s">
        <v>42</v>
      </c>
      <c r="AA1068" t="s">
        <v>43</v>
      </c>
      <c r="AB1068">
        <v>21687</v>
      </c>
      <c r="AC1068" s="1">
        <v>44895</v>
      </c>
      <c r="AD1068" t="s">
        <v>97</v>
      </c>
      <c r="AE1068" t="s">
        <v>276</v>
      </c>
      <c r="AF1068">
        <v>0</v>
      </c>
      <c r="AG1068" t="s">
        <v>1475</v>
      </c>
      <c r="AH1068" s="1">
        <v>44895</v>
      </c>
      <c r="AJ1068" t="s">
        <v>43</v>
      </c>
      <c r="AK1068">
        <f>Tabla_Consulta_desde_TMS8[[#This Row],[idpedido]]</f>
        <v>470605</v>
      </c>
    </row>
    <row r="1069" spans="1:37" x14ac:dyDescent="0.25">
      <c r="A1069" t="str">
        <f>Tabla_Consulta_desde_TMS8[[#This Row],[Nro_Referencia]]</f>
        <v>98630679</v>
      </c>
      <c r="B1069">
        <v>470606</v>
      </c>
      <c r="C1069" t="s">
        <v>4961</v>
      </c>
      <c r="D1069" t="s">
        <v>1472</v>
      </c>
      <c r="E1069" t="s">
        <v>47</v>
      </c>
      <c r="F1069" t="s">
        <v>33</v>
      </c>
      <c r="G1069" t="s">
        <v>4962</v>
      </c>
      <c r="H1069" s="1">
        <v>44894</v>
      </c>
      <c r="I1069" t="s">
        <v>602</v>
      </c>
      <c r="J1069" s="1">
        <v>44895</v>
      </c>
      <c r="K1069" t="s">
        <v>4963</v>
      </c>
      <c r="L1069" t="s">
        <v>4964</v>
      </c>
      <c r="M1069" t="s">
        <v>43</v>
      </c>
      <c r="N1069" t="s">
        <v>4965</v>
      </c>
      <c r="O1069" t="s">
        <v>4965</v>
      </c>
      <c r="P1069" t="s">
        <v>941</v>
      </c>
      <c r="Q1069" t="s">
        <v>68</v>
      </c>
      <c r="R1069" t="s">
        <v>69</v>
      </c>
      <c r="S1069" t="s">
        <v>68</v>
      </c>
      <c r="T1069" t="s">
        <v>179</v>
      </c>
      <c r="U1069" t="s">
        <v>71</v>
      </c>
      <c r="V1069">
        <v>1</v>
      </c>
      <c r="W1069">
        <v>10.5</v>
      </c>
      <c r="X1069" t="s">
        <v>1473</v>
      </c>
      <c r="Y1069" t="s">
        <v>1474</v>
      </c>
      <c r="Z1069" t="s">
        <v>42</v>
      </c>
      <c r="AA1069" t="s">
        <v>43</v>
      </c>
      <c r="AB1069">
        <v>21697</v>
      </c>
      <c r="AC1069" s="1">
        <v>44895</v>
      </c>
      <c r="AD1069" t="s">
        <v>97</v>
      </c>
      <c r="AE1069" t="s">
        <v>1356</v>
      </c>
      <c r="AF1069">
        <v>0</v>
      </c>
      <c r="AG1069" t="s">
        <v>1475</v>
      </c>
      <c r="AH1069" s="1">
        <v>44895</v>
      </c>
      <c r="AJ1069" t="s">
        <v>43</v>
      </c>
      <c r="AK1069">
        <f>Tabla_Consulta_desde_TMS8[[#This Row],[idpedido]]</f>
        <v>470606</v>
      </c>
    </row>
    <row r="1070" spans="1:37" x14ac:dyDescent="0.25">
      <c r="A1070" t="str">
        <f>Tabla_Consulta_desde_TMS8[[#This Row],[Nro_Referencia]]</f>
        <v>20002992248630</v>
      </c>
      <c r="B1070">
        <v>470583</v>
      </c>
      <c r="C1070" t="s">
        <v>4966</v>
      </c>
      <c r="D1070" t="s">
        <v>2140</v>
      </c>
      <c r="E1070" t="s">
        <v>47</v>
      </c>
      <c r="F1070" t="s">
        <v>33</v>
      </c>
      <c r="G1070" t="s">
        <v>59022</v>
      </c>
      <c r="H1070" s="1">
        <v>44894</v>
      </c>
      <c r="I1070" t="s">
        <v>602</v>
      </c>
      <c r="J1070" s="1">
        <v>44895</v>
      </c>
      <c r="K1070" t="s">
        <v>4967</v>
      </c>
      <c r="L1070" t="s">
        <v>4968</v>
      </c>
      <c r="M1070" t="s">
        <v>4969</v>
      </c>
      <c r="N1070" t="s">
        <v>4970</v>
      </c>
      <c r="O1070" t="s">
        <v>66</v>
      </c>
      <c r="P1070" t="s">
        <v>38</v>
      </c>
      <c r="Q1070" t="s">
        <v>38</v>
      </c>
      <c r="R1070" t="s">
        <v>39</v>
      </c>
      <c r="T1070" t="s">
        <v>292</v>
      </c>
      <c r="U1070" t="s">
        <v>41</v>
      </c>
      <c r="V1070">
        <v>1</v>
      </c>
      <c r="W1070">
        <v>1</v>
      </c>
      <c r="X1070" t="s">
        <v>1854</v>
      </c>
      <c r="Y1070" t="s">
        <v>1474</v>
      </c>
      <c r="Z1070" t="s">
        <v>42</v>
      </c>
      <c r="AA1070" t="s">
        <v>58629</v>
      </c>
      <c r="AB1070">
        <v>21700</v>
      </c>
      <c r="AC1070" s="1">
        <v>44895</v>
      </c>
      <c r="AD1070" t="s">
        <v>292</v>
      </c>
      <c r="AE1070" t="s">
        <v>1376</v>
      </c>
      <c r="AF1070">
        <v>0</v>
      </c>
      <c r="AG1070" t="s">
        <v>2159</v>
      </c>
      <c r="AH1070" s="1">
        <v>44895</v>
      </c>
      <c r="AJ1070" t="s">
        <v>43</v>
      </c>
      <c r="AK1070">
        <f>Tabla_Consulta_desde_TMS8[[#This Row],[idpedido]]</f>
        <v>470583</v>
      </c>
    </row>
    <row r="1071" spans="1:37" x14ac:dyDescent="0.25">
      <c r="A1071" t="str">
        <f>Tabla_Consulta_desde_TMS8[[#This Row],[Nro_Referencia]]</f>
        <v>20002988341365</v>
      </c>
      <c r="B1071">
        <v>470584</v>
      </c>
      <c r="C1071" t="s">
        <v>4971</v>
      </c>
      <c r="D1071" t="s">
        <v>2140</v>
      </c>
      <c r="E1071" t="s">
        <v>47</v>
      </c>
      <c r="F1071" t="s">
        <v>33</v>
      </c>
      <c r="G1071" t="s">
        <v>59173</v>
      </c>
      <c r="H1071" s="1">
        <v>44894</v>
      </c>
      <c r="I1071" t="s">
        <v>602</v>
      </c>
      <c r="J1071" s="1">
        <v>44895</v>
      </c>
      <c r="K1071" t="s">
        <v>4972</v>
      </c>
      <c r="L1071" t="s">
        <v>4973</v>
      </c>
      <c r="M1071" t="s">
        <v>4974</v>
      </c>
      <c r="N1071" t="s">
        <v>4975</v>
      </c>
      <c r="O1071" t="s">
        <v>4976</v>
      </c>
      <c r="P1071" t="s">
        <v>38</v>
      </c>
      <c r="Q1071" t="s">
        <v>38</v>
      </c>
      <c r="R1071" t="s">
        <v>39</v>
      </c>
      <c r="T1071" t="s">
        <v>292</v>
      </c>
      <c r="U1071" t="s">
        <v>41</v>
      </c>
      <c r="V1071">
        <v>1</v>
      </c>
      <c r="W1071">
        <v>1</v>
      </c>
      <c r="X1071" t="s">
        <v>1854</v>
      </c>
      <c r="Y1071" t="s">
        <v>1474</v>
      </c>
      <c r="Z1071" t="s">
        <v>42</v>
      </c>
      <c r="AA1071" t="s">
        <v>43</v>
      </c>
      <c r="AB1071">
        <v>21702</v>
      </c>
      <c r="AC1071" s="1">
        <v>44895</v>
      </c>
      <c r="AD1071" t="s">
        <v>292</v>
      </c>
      <c r="AE1071" t="s">
        <v>556</v>
      </c>
      <c r="AF1071">
        <v>0</v>
      </c>
      <c r="AG1071" t="s">
        <v>2159</v>
      </c>
      <c r="AH1071" s="1">
        <v>44895</v>
      </c>
      <c r="AJ1071" t="s">
        <v>686</v>
      </c>
      <c r="AK1071">
        <f>Tabla_Consulta_desde_TMS8[[#This Row],[idpedido]]</f>
        <v>470584</v>
      </c>
    </row>
    <row r="1072" spans="1:37" x14ac:dyDescent="0.25">
      <c r="A1072" t="str">
        <f>Tabla_Consulta_desde_TMS8[[#This Row],[Nro_Referencia]]</f>
        <v>20002992243493</v>
      </c>
      <c r="B1072">
        <v>470585</v>
      </c>
      <c r="C1072" t="s">
        <v>4977</v>
      </c>
      <c r="D1072" t="s">
        <v>2140</v>
      </c>
      <c r="E1072" t="s">
        <v>47</v>
      </c>
      <c r="F1072" t="s">
        <v>33</v>
      </c>
      <c r="G1072" t="s">
        <v>43</v>
      </c>
      <c r="H1072" s="1">
        <v>44894</v>
      </c>
      <c r="I1072" t="s">
        <v>2158</v>
      </c>
      <c r="J1072" s="1">
        <v>44894</v>
      </c>
      <c r="K1072" t="s">
        <v>4978</v>
      </c>
      <c r="L1072" t="s">
        <v>4979</v>
      </c>
      <c r="M1072" t="s">
        <v>4980</v>
      </c>
      <c r="N1072" t="s">
        <v>4981</v>
      </c>
      <c r="O1072" t="s">
        <v>4981</v>
      </c>
      <c r="P1072" t="s">
        <v>109</v>
      </c>
      <c r="Q1072" t="s">
        <v>109</v>
      </c>
      <c r="R1072" t="s">
        <v>110</v>
      </c>
      <c r="U1072" t="s">
        <v>50</v>
      </c>
      <c r="V1072">
        <v>1</v>
      </c>
      <c r="W1072">
        <v>1</v>
      </c>
      <c r="X1072" t="s">
        <v>1854</v>
      </c>
      <c r="Y1072" t="s">
        <v>1474</v>
      </c>
      <c r="Z1072" t="s">
        <v>42</v>
      </c>
      <c r="AA1072" t="s">
        <v>43</v>
      </c>
      <c r="AC1072" s="1"/>
      <c r="AF1072">
        <v>0</v>
      </c>
      <c r="AG1072" t="s">
        <v>2158</v>
      </c>
      <c r="AH1072" s="1">
        <v>44895</v>
      </c>
      <c r="AJ1072" t="s">
        <v>4982</v>
      </c>
      <c r="AK1072">
        <f>Tabla_Consulta_desde_TMS8[[#This Row],[idpedido]]</f>
        <v>470585</v>
      </c>
    </row>
    <row r="1073" spans="1:37" x14ac:dyDescent="0.25">
      <c r="A1073" t="str">
        <f>Tabla_Consulta_desde_TMS8[[#This Row],[Nro_Referencia]]</f>
        <v>20002992647286</v>
      </c>
      <c r="B1073">
        <v>470586</v>
      </c>
      <c r="C1073" t="s">
        <v>4983</v>
      </c>
      <c r="D1073" t="s">
        <v>2140</v>
      </c>
      <c r="E1073" t="s">
        <v>47</v>
      </c>
      <c r="F1073" t="s">
        <v>33</v>
      </c>
      <c r="G1073" t="s">
        <v>43</v>
      </c>
      <c r="H1073" s="1">
        <v>44894</v>
      </c>
      <c r="I1073" t="s">
        <v>2158</v>
      </c>
      <c r="J1073" s="1">
        <v>44894</v>
      </c>
      <c r="K1073" t="s">
        <v>4984</v>
      </c>
      <c r="L1073" t="s">
        <v>4985</v>
      </c>
      <c r="M1073" t="s">
        <v>4986</v>
      </c>
      <c r="N1073" t="s">
        <v>4987</v>
      </c>
      <c r="O1073" t="s">
        <v>4987</v>
      </c>
      <c r="P1073" t="s">
        <v>109</v>
      </c>
      <c r="Q1073" t="s">
        <v>109</v>
      </c>
      <c r="R1073" t="s">
        <v>110</v>
      </c>
      <c r="U1073" t="s">
        <v>50</v>
      </c>
      <c r="V1073">
        <v>1</v>
      </c>
      <c r="W1073">
        <v>1</v>
      </c>
      <c r="X1073" t="s">
        <v>1854</v>
      </c>
      <c r="Y1073" t="s">
        <v>1474</v>
      </c>
      <c r="Z1073" t="s">
        <v>42</v>
      </c>
      <c r="AA1073" t="s">
        <v>43</v>
      </c>
      <c r="AC1073" s="1"/>
      <c r="AF1073">
        <v>0</v>
      </c>
      <c r="AG1073" t="s">
        <v>2158</v>
      </c>
      <c r="AH1073" s="1">
        <v>44895</v>
      </c>
      <c r="AJ1073" t="s">
        <v>4988</v>
      </c>
      <c r="AK1073">
        <f>Tabla_Consulta_desde_TMS8[[#This Row],[idpedido]]</f>
        <v>470586</v>
      </c>
    </row>
    <row r="1074" spans="1:37" x14ac:dyDescent="0.25">
      <c r="A1074" t="str">
        <f>Tabla_Consulta_desde_TMS8[[#This Row],[Nro_Referencia]]</f>
        <v>20002992645614</v>
      </c>
      <c r="B1074">
        <v>470587</v>
      </c>
      <c r="C1074" t="s">
        <v>4989</v>
      </c>
      <c r="D1074" t="s">
        <v>2140</v>
      </c>
      <c r="E1074" t="s">
        <v>47</v>
      </c>
      <c r="F1074" t="s">
        <v>33</v>
      </c>
      <c r="G1074" t="s">
        <v>43</v>
      </c>
      <c r="H1074" s="1">
        <v>44894</v>
      </c>
      <c r="I1074" t="s">
        <v>2158</v>
      </c>
      <c r="J1074" s="1">
        <v>44894</v>
      </c>
      <c r="K1074" t="s">
        <v>4990</v>
      </c>
      <c r="L1074" t="s">
        <v>4991</v>
      </c>
      <c r="M1074" t="s">
        <v>4992</v>
      </c>
      <c r="N1074" t="s">
        <v>4993</v>
      </c>
      <c r="O1074" t="s">
        <v>826</v>
      </c>
      <c r="P1074" t="s">
        <v>38</v>
      </c>
      <c r="Q1074" t="s">
        <v>38</v>
      </c>
      <c r="R1074" t="s">
        <v>39</v>
      </c>
      <c r="U1074" t="s">
        <v>41</v>
      </c>
      <c r="V1074">
        <v>1</v>
      </c>
      <c r="W1074">
        <v>1</v>
      </c>
      <c r="X1074" t="s">
        <v>1854</v>
      </c>
      <c r="Y1074" t="s">
        <v>1474</v>
      </c>
      <c r="Z1074" t="s">
        <v>42</v>
      </c>
      <c r="AA1074" t="s">
        <v>43</v>
      </c>
      <c r="AC1074" s="1"/>
      <c r="AF1074">
        <v>0</v>
      </c>
      <c r="AG1074" t="s">
        <v>2158</v>
      </c>
      <c r="AH1074" s="1">
        <v>44896</v>
      </c>
      <c r="AJ1074" t="s">
        <v>4994</v>
      </c>
      <c r="AK1074">
        <f>Tabla_Consulta_desde_TMS8[[#This Row],[idpedido]]</f>
        <v>470587</v>
      </c>
    </row>
    <row r="1075" spans="1:37" x14ac:dyDescent="0.25">
      <c r="A1075" t="str">
        <f>Tabla_Consulta_desde_TMS8[[#This Row],[Nro_Referencia]]</f>
        <v>20002993183171</v>
      </c>
      <c r="B1075">
        <v>470588</v>
      </c>
      <c r="C1075" t="s">
        <v>4995</v>
      </c>
      <c r="D1075" t="s">
        <v>2140</v>
      </c>
      <c r="E1075" t="s">
        <v>47</v>
      </c>
      <c r="F1075" t="s">
        <v>33</v>
      </c>
      <c r="G1075" t="s">
        <v>43</v>
      </c>
      <c r="H1075" s="1">
        <v>44894</v>
      </c>
      <c r="I1075" t="s">
        <v>2158</v>
      </c>
      <c r="J1075" s="1">
        <v>44894</v>
      </c>
      <c r="K1075" t="s">
        <v>4996</v>
      </c>
      <c r="L1075" t="s">
        <v>4997</v>
      </c>
      <c r="M1075" t="s">
        <v>4998</v>
      </c>
      <c r="N1075" t="s">
        <v>4999</v>
      </c>
      <c r="O1075" t="s">
        <v>4999</v>
      </c>
      <c r="P1075" t="s">
        <v>38</v>
      </c>
      <c r="Q1075" t="s">
        <v>38</v>
      </c>
      <c r="R1075" t="s">
        <v>39</v>
      </c>
      <c r="U1075" t="s">
        <v>41</v>
      </c>
      <c r="V1075">
        <v>1</v>
      </c>
      <c r="W1075">
        <v>1</v>
      </c>
      <c r="X1075" t="s">
        <v>1854</v>
      </c>
      <c r="Y1075" t="s">
        <v>1474</v>
      </c>
      <c r="Z1075" t="s">
        <v>42</v>
      </c>
      <c r="AA1075" t="s">
        <v>43</v>
      </c>
      <c r="AC1075" s="1"/>
      <c r="AF1075">
        <v>0</v>
      </c>
      <c r="AG1075" t="s">
        <v>2158</v>
      </c>
      <c r="AH1075" s="1">
        <v>44896</v>
      </c>
      <c r="AJ1075" t="s">
        <v>5000</v>
      </c>
      <c r="AK1075">
        <f>Tabla_Consulta_desde_TMS8[[#This Row],[idpedido]]</f>
        <v>470588</v>
      </c>
    </row>
    <row r="1076" spans="1:37" x14ac:dyDescent="0.25">
      <c r="A1076" t="str">
        <f>Tabla_Consulta_desde_TMS8[[#This Row],[Nro_Referencia]]</f>
        <v>20002992646400</v>
      </c>
      <c r="B1076">
        <v>470589</v>
      </c>
      <c r="C1076" t="s">
        <v>5001</v>
      </c>
      <c r="D1076" t="s">
        <v>2140</v>
      </c>
      <c r="E1076" t="s">
        <v>47</v>
      </c>
      <c r="F1076" t="s">
        <v>33</v>
      </c>
      <c r="G1076" t="s">
        <v>59023</v>
      </c>
      <c r="H1076" s="1">
        <v>44894</v>
      </c>
      <c r="I1076" t="s">
        <v>602</v>
      </c>
      <c r="J1076" s="1">
        <v>44895</v>
      </c>
      <c r="K1076" t="s">
        <v>5002</v>
      </c>
      <c r="L1076" t="s">
        <v>5003</v>
      </c>
      <c r="M1076" t="s">
        <v>5004</v>
      </c>
      <c r="N1076" t="s">
        <v>5005</v>
      </c>
      <c r="O1076" t="s">
        <v>5005</v>
      </c>
      <c r="P1076" t="s">
        <v>38</v>
      </c>
      <c r="Q1076" t="s">
        <v>38</v>
      </c>
      <c r="R1076" t="s">
        <v>39</v>
      </c>
      <c r="T1076" t="s">
        <v>292</v>
      </c>
      <c r="U1076" t="s">
        <v>41</v>
      </c>
      <c r="V1076">
        <v>1</v>
      </c>
      <c r="W1076">
        <v>1</v>
      </c>
      <c r="X1076" t="s">
        <v>1854</v>
      </c>
      <c r="Y1076" t="s">
        <v>1474</v>
      </c>
      <c r="Z1076" t="s">
        <v>42</v>
      </c>
      <c r="AA1076" t="s">
        <v>43</v>
      </c>
      <c r="AB1076">
        <v>21700</v>
      </c>
      <c r="AC1076" s="1">
        <v>44895</v>
      </c>
      <c r="AD1076" t="s">
        <v>292</v>
      </c>
      <c r="AE1076" t="s">
        <v>1376</v>
      </c>
      <c r="AF1076">
        <v>0</v>
      </c>
      <c r="AG1076" t="s">
        <v>2159</v>
      </c>
      <c r="AH1076" s="1">
        <v>44895</v>
      </c>
      <c r="AJ1076" t="s">
        <v>43</v>
      </c>
      <c r="AK1076">
        <f>Tabla_Consulta_desde_TMS8[[#This Row],[idpedido]]</f>
        <v>470589</v>
      </c>
    </row>
    <row r="1077" spans="1:37" x14ac:dyDescent="0.25">
      <c r="A1077" t="str">
        <f>Tabla_Consulta_desde_TMS8[[#This Row],[Nro_Referencia]]</f>
        <v>20002992629174</v>
      </c>
      <c r="B1077">
        <v>470590</v>
      </c>
      <c r="C1077" t="s">
        <v>5006</v>
      </c>
      <c r="D1077" t="s">
        <v>2140</v>
      </c>
      <c r="E1077" t="s">
        <v>47</v>
      </c>
      <c r="F1077" t="s">
        <v>33</v>
      </c>
      <c r="G1077" t="s">
        <v>43</v>
      </c>
      <c r="H1077" s="1">
        <v>44894</v>
      </c>
      <c r="I1077" t="s">
        <v>2158</v>
      </c>
      <c r="J1077" s="1">
        <v>44894</v>
      </c>
      <c r="K1077" t="s">
        <v>5007</v>
      </c>
      <c r="L1077" t="s">
        <v>5008</v>
      </c>
      <c r="M1077" t="s">
        <v>5009</v>
      </c>
      <c r="N1077" t="s">
        <v>5010</v>
      </c>
      <c r="O1077" t="s">
        <v>5010</v>
      </c>
      <c r="P1077" t="s">
        <v>38</v>
      </c>
      <c r="Q1077" t="s">
        <v>38</v>
      </c>
      <c r="R1077" t="s">
        <v>39</v>
      </c>
      <c r="U1077" t="s">
        <v>41</v>
      </c>
      <c r="V1077">
        <v>1</v>
      </c>
      <c r="W1077">
        <v>1</v>
      </c>
      <c r="X1077" t="s">
        <v>1854</v>
      </c>
      <c r="Y1077" t="s">
        <v>1474</v>
      </c>
      <c r="Z1077" t="s">
        <v>42</v>
      </c>
      <c r="AA1077" t="s">
        <v>43</v>
      </c>
      <c r="AC1077" s="1"/>
      <c r="AF1077">
        <v>0</v>
      </c>
      <c r="AG1077" t="s">
        <v>2158</v>
      </c>
      <c r="AH1077" s="1">
        <v>44896</v>
      </c>
      <c r="AJ1077" t="s">
        <v>5011</v>
      </c>
      <c r="AK1077">
        <f>Tabla_Consulta_desde_TMS8[[#This Row],[idpedido]]</f>
        <v>470590</v>
      </c>
    </row>
    <row r="1078" spans="1:37" x14ac:dyDescent="0.25">
      <c r="A1078" t="str">
        <f>Tabla_Consulta_desde_TMS8[[#This Row],[Nro_Referencia]]</f>
        <v>375797</v>
      </c>
      <c r="B1078">
        <v>470558</v>
      </c>
      <c r="C1078" t="s">
        <v>5012</v>
      </c>
      <c r="D1078" t="s">
        <v>680</v>
      </c>
      <c r="E1078" t="s">
        <v>47</v>
      </c>
      <c r="F1078" t="s">
        <v>33</v>
      </c>
      <c r="G1078" t="s">
        <v>5013</v>
      </c>
      <c r="H1078" s="1">
        <v>44894</v>
      </c>
      <c r="I1078" t="s">
        <v>34</v>
      </c>
      <c r="J1078" s="1">
        <v>44895</v>
      </c>
      <c r="K1078" t="s">
        <v>5014</v>
      </c>
      <c r="L1078" t="s">
        <v>5015</v>
      </c>
      <c r="M1078" t="s">
        <v>1463</v>
      </c>
      <c r="N1078" t="s">
        <v>5016</v>
      </c>
      <c r="O1078" t="s">
        <v>43</v>
      </c>
      <c r="P1078" t="s">
        <v>38</v>
      </c>
      <c r="Q1078" t="s">
        <v>38</v>
      </c>
      <c r="R1078" t="s">
        <v>39</v>
      </c>
      <c r="T1078" t="s">
        <v>103</v>
      </c>
      <c r="U1078" t="s">
        <v>41</v>
      </c>
      <c r="V1078">
        <v>1</v>
      </c>
      <c r="W1078">
        <v>1</v>
      </c>
      <c r="X1078" t="s">
        <v>681</v>
      </c>
      <c r="Y1078" t="s">
        <v>36</v>
      </c>
      <c r="Z1078" t="s">
        <v>42</v>
      </c>
      <c r="AA1078" t="s">
        <v>43</v>
      </c>
      <c r="AB1078">
        <v>21674</v>
      </c>
      <c r="AC1078" s="1">
        <v>44895</v>
      </c>
      <c r="AD1078" t="s">
        <v>97</v>
      </c>
      <c r="AE1078" t="s">
        <v>136</v>
      </c>
      <c r="AF1078">
        <v>0</v>
      </c>
      <c r="AG1078" t="s">
        <v>46</v>
      </c>
      <c r="AH1078" s="1">
        <v>44895</v>
      </c>
      <c r="AK1078">
        <f>Tabla_Consulta_desde_TMS8[[#This Row],[idpedido]]</f>
        <v>470558</v>
      </c>
    </row>
    <row r="1079" spans="1:37" x14ac:dyDescent="0.25">
      <c r="A1079" t="str">
        <f>Tabla_Consulta_desde_TMS8[[#This Row],[Nro_Referencia]]</f>
        <v>375798</v>
      </c>
      <c r="B1079">
        <v>470559</v>
      </c>
      <c r="C1079" t="s">
        <v>5017</v>
      </c>
      <c r="D1079" t="s">
        <v>680</v>
      </c>
      <c r="E1079" t="s">
        <v>47</v>
      </c>
      <c r="F1079" t="s">
        <v>33</v>
      </c>
      <c r="G1079" t="s">
        <v>5018</v>
      </c>
      <c r="H1079" s="1">
        <v>44894</v>
      </c>
      <c r="I1079" t="s">
        <v>34</v>
      </c>
      <c r="J1079" s="1">
        <v>44895</v>
      </c>
      <c r="K1079" t="s">
        <v>5019</v>
      </c>
      <c r="L1079" t="s">
        <v>5020</v>
      </c>
      <c r="M1079" t="s">
        <v>5021</v>
      </c>
      <c r="N1079" t="s">
        <v>5022</v>
      </c>
      <c r="O1079" t="s">
        <v>43</v>
      </c>
      <c r="P1079" t="s">
        <v>38</v>
      </c>
      <c r="Q1079" t="s">
        <v>38</v>
      </c>
      <c r="R1079" t="s">
        <v>39</v>
      </c>
      <c r="T1079" t="s">
        <v>103</v>
      </c>
      <c r="U1079" t="s">
        <v>41</v>
      </c>
      <c r="V1079">
        <v>1</v>
      </c>
      <c r="W1079">
        <v>1</v>
      </c>
      <c r="X1079" t="s">
        <v>681</v>
      </c>
      <c r="Y1079" t="s">
        <v>36</v>
      </c>
      <c r="Z1079" t="s">
        <v>42</v>
      </c>
      <c r="AA1079" t="s">
        <v>43</v>
      </c>
      <c r="AB1079">
        <v>21674</v>
      </c>
      <c r="AC1079" s="1">
        <v>44895</v>
      </c>
      <c r="AD1079" t="s">
        <v>97</v>
      </c>
      <c r="AE1079" t="s">
        <v>136</v>
      </c>
      <c r="AF1079">
        <v>0</v>
      </c>
      <c r="AG1079" t="s">
        <v>46</v>
      </c>
      <c r="AH1079" s="1">
        <v>44895</v>
      </c>
      <c r="AK1079">
        <f>Tabla_Consulta_desde_TMS8[[#This Row],[idpedido]]</f>
        <v>470559</v>
      </c>
    </row>
    <row r="1080" spans="1:37" x14ac:dyDescent="0.25">
      <c r="A1080" t="str">
        <f>Tabla_Consulta_desde_TMS8[[#This Row],[Nro_Referencia]]</f>
        <v>375800</v>
      </c>
      <c r="B1080">
        <v>470560</v>
      </c>
      <c r="C1080" t="s">
        <v>5023</v>
      </c>
      <c r="D1080" t="s">
        <v>680</v>
      </c>
      <c r="E1080" t="s">
        <v>47</v>
      </c>
      <c r="F1080" t="s">
        <v>33</v>
      </c>
      <c r="G1080" t="s">
        <v>5024</v>
      </c>
      <c r="H1080" s="1">
        <v>44894</v>
      </c>
      <c r="I1080" t="s">
        <v>602</v>
      </c>
      <c r="J1080" s="1">
        <v>44895</v>
      </c>
      <c r="K1080" t="s">
        <v>5025</v>
      </c>
      <c r="L1080" t="s">
        <v>1439</v>
      </c>
      <c r="M1080" t="s">
        <v>5026</v>
      </c>
      <c r="N1080" t="s">
        <v>878</v>
      </c>
      <c r="O1080" t="s">
        <v>43</v>
      </c>
      <c r="P1080" t="s">
        <v>68</v>
      </c>
      <c r="Q1080" t="s">
        <v>68</v>
      </c>
      <c r="R1080" t="s">
        <v>69</v>
      </c>
      <c r="T1080" t="s">
        <v>111</v>
      </c>
      <c r="U1080" t="s">
        <v>71</v>
      </c>
      <c r="V1080">
        <v>1</v>
      </c>
      <c r="W1080">
        <v>1</v>
      </c>
      <c r="X1080" t="s">
        <v>681</v>
      </c>
      <c r="Y1080" t="s">
        <v>36</v>
      </c>
      <c r="Z1080" t="s">
        <v>42</v>
      </c>
      <c r="AA1080" t="s">
        <v>43</v>
      </c>
      <c r="AB1080">
        <v>21693</v>
      </c>
      <c r="AC1080" s="1">
        <v>44895</v>
      </c>
      <c r="AD1080" t="s">
        <v>97</v>
      </c>
      <c r="AE1080" t="s">
        <v>180</v>
      </c>
      <c r="AF1080">
        <v>0</v>
      </c>
      <c r="AG1080" t="s">
        <v>1475</v>
      </c>
      <c r="AH1080" s="1">
        <v>44895</v>
      </c>
      <c r="AJ1080" t="s">
        <v>43</v>
      </c>
      <c r="AK1080">
        <f>Tabla_Consulta_desde_TMS8[[#This Row],[idpedido]]</f>
        <v>470560</v>
      </c>
    </row>
    <row r="1081" spans="1:37" x14ac:dyDescent="0.25">
      <c r="A1081" t="str">
        <f>Tabla_Consulta_desde_TMS8[[#This Row],[Nro_Referencia]]</f>
        <v>375801</v>
      </c>
      <c r="B1081">
        <v>470561</v>
      </c>
      <c r="C1081" t="s">
        <v>5027</v>
      </c>
      <c r="D1081" t="s">
        <v>680</v>
      </c>
      <c r="E1081" t="s">
        <v>47</v>
      </c>
      <c r="F1081" t="s">
        <v>33</v>
      </c>
      <c r="G1081" t="s">
        <v>5028</v>
      </c>
      <c r="H1081" s="1">
        <v>44894</v>
      </c>
      <c r="I1081" t="s">
        <v>34</v>
      </c>
      <c r="J1081" s="1">
        <v>44895</v>
      </c>
      <c r="K1081" t="s">
        <v>5029</v>
      </c>
      <c r="L1081" t="s">
        <v>5030</v>
      </c>
      <c r="M1081" t="s">
        <v>5031</v>
      </c>
      <c r="N1081" t="s">
        <v>5032</v>
      </c>
      <c r="O1081" t="s">
        <v>43</v>
      </c>
      <c r="P1081" t="s">
        <v>38</v>
      </c>
      <c r="Q1081" t="s">
        <v>38</v>
      </c>
      <c r="R1081" t="s">
        <v>39</v>
      </c>
      <c r="T1081" t="s">
        <v>103</v>
      </c>
      <c r="U1081" t="s">
        <v>41</v>
      </c>
      <c r="V1081">
        <v>1</v>
      </c>
      <c r="W1081">
        <v>1</v>
      </c>
      <c r="X1081" t="s">
        <v>681</v>
      </c>
      <c r="Y1081" t="s">
        <v>36</v>
      </c>
      <c r="Z1081" t="s">
        <v>42</v>
      </c>
      <c r="AA1081" t="s">
        <v>43</v>
      </c>
      <c r="AB1081">
        <v>21674</v>
      </c>
      <c r="AC1081" s="1">
        <v>44895</v>
      </c>
      <c r="AD1081" t="s">
        <v>97</v>
      </c>
      <c r="AE1081" t="s">
        <v>136</v>
      </c>
      <c r="AF1081">
        <v>0</v>
      </c>
      <c r="AG1081" t="s">
        <v>46</v>
      </c>
      <c r="AH1081" s="1">
        <v>44895</v>
      </c>
      <c r="AK1081">
        <f>Tabla_Consulta_desde_TMS8[[#This Row],[idpedido]]</f>
        <v>470561</v>
      </c>
    </row>
    <row r="1082" spans="1:37" x14ac:dyDescent="0.25">
      <c r="A1082" t="str">
        <f>Tabla_Consulta_desde_TMS8[[#This Row],[Nro_Referencia]]</f>
        <v>375802</v>
      </c>
      <c r="B1082">
        <v>470562</v>
      </c>
      <c r="C1082" t="s">
        <v>5033</v>
      </c>
      <c r="D1082" t="s">
        <v>680</v>
      </c>
      <c r="E1082" t="s">
        <v>47</v>
      </c>
      <c r="F1082" t="s">
        <v>33</v>
      </c>
      <c r="G1082" t="s">
        <v>5034</v>
      </c>
      <c r="H1082" s="1">
        <v>44894</v>
      </c>
      <c r="I1082" t="s">
        <v>34</v>
      </c>
      <c r="J1082" s="1">
        <v>44895</v>
      </c>
      <c r="K1082" t="s">
        <v>5035</v>
      </c>
      <c r="L1082" t="s">
        <v>5036</v>
      </c>
      <c r="M1082" t="s">
        <v>2722</v>
      </c>
      <c r="N1082" t="s">
        <v>5037</v>
      </c>
      <c r="O1082" t="s">
        <v>43</v>
      </c>
      <c r="P1082" t="s">
        <v>38</v>
      </c>
      <c r="Q1082" t="s">
        <v>38</v>
      </c>
      <c r="R1082" t="s">
        <v>39</v>
      </c>
      <c r="T1082" t="s">
        <v>103</v>
      </c>
      <c r="U1082" t="s">
        <v>41</v>
      </c>
      <c r="V1082">
        <v>1</v>
      </c>
      <c r="W1082">
        <v>1</v>
      </c>
      <c r="X1082" t="s">
        <v>681</v>
      </c>
      <c r="Y1082" t="s">
        <v>36</v>
      </c>
      <c r="Z1082" t="s">
        <v>42</v>
      </c>
      <c r="AA1082" t="s">
        <v>43</v>
      </c>
      <c r="AB1082">
        <v>21674</v>
      </c>
      <c r="AC1082" s="1">
        <v>44895</v>
      </c>
      <c r="AD1082" t="s">
        <v>97</v>
      </c>
      <c r="AE1082" t="s">
        <v>136</v>
      </c>
      <c r="AF1082">
        <v>0</v>
      </c>
      <c r="AG1082" t="s">
        <v>46</v>
      </c>
      <c r="AH1082" s="1">
        <v>44895</v>
      </c>
      <c r="AK1082">
        <f>Tabla_Consulta_desde_TMS8[[#This Row],[idpedido]]</f>
        <v>470562</v>
      </c>
    </row>
    <row r="1083" spans="1:37" x14ac:dyDescent="0.25">
      <c r="A1083" t="str">
        <f>Tabla_Consulta_desde_TMS8[[#This Row],[Nro_Referencia]]</f>
        <v>375808</v>
      </c>
      <c r="B1083">
        <v>470563</v>
      </c>
      <c r="C1083" t="s">
        <v>5038</v>
      </c>
      <c r="D1083" t="s">
        <v>680</v>
      </c>
      <c r="E1083" t="s">
        <v>47</v>
      </c>
      <c r="F1083" t="s">
        <v>33</v>
      </c>
      <c r="G1083" t="s">
        <v>5039</v>
      </c>
      <c r="H1083" s="1">
        <v>44894</v>
      </c>
      <c r="I1083" t="s">
        <v>34</v>
      </c>
      <c r="J1083" s="1">
        <v>44895</v>
      </c>
      <c r="K1083" t="s">
        <v>5040</v>
      </c>
      <c r="L1083" t="s">
        <v>5041</v>
      </c>
      <c r="M1083" t="s">
        <v>5042</v>
      </c>
      <c r="N1083" t="s">
        <v>5043</v>
      </c>
      <c r="O1083" t="s">
        <v>43</v>
      </c>
      <c r="P1083" t="s">
        <v>38</v>
      </c>
      <c r="Q1083" t="s">
        <v>38</v>
      </c>
      <c r="R1083" t="s">
        <v>39</v>
      </c>
      <c r="T1083" t="s">
        <v>103</v>
      </c>
      <c r="U1083" t="s">
        <v>41</v>
      </c>
      <c r="V1083">
        <v>1</v>
      </c>
      <c r="W1083">
        <v>1</v>
      </c>
      <c r="X1083" t="s">
        <v>681</v>
      </c>
      <c r="Y1083" t="s">
        <v>36</v>
      </c>
      <c r="Z1083" t="s">
        <v>42</v>
      </c>
      <c r="AA1083" t="s">
        <v>43</v>
      </c>
      <c r="AB1083">
        <v>21686</v>
      </c>
      <c r="AC1083" s="1">
        <v>44895</v>
      </c>
      <c r="AD1083" t="s">
        <v>97</v>
      </c>
      <c r="AE1083" t="s">
        <v>430</v>
      </c>
      <c r="AF1083">
        <v>0</v>
      </c>
      <c r="AG1083" t="s">
        <v>46</v>
      </c>
      <c r="AH1083" s="1">
        <v>44895</v>
      </c>
      <c r="AK1083">
        <f>Tabla_Consulta_desde_TMS8[[#This Row],[idpedido]]</f>
        <v>470563</v>
      </c>
    </row>
    <row r="1084" spans="1:37" x14ac:dyDescent="0.25">
      <c r="A1084" t="str">
        <f>Tabla_Consulta_desde_TMS8[[#This Row],[Nro_Referencia]]</f>
        <v>375809</v>
      </c>
      <c r="B1084">
        <v>470564</v>
      </c>
      <c r="C1084" t="s">
        <v>5044</v>
      </c>
      <c r="D1084" t="s">
        <v>680</v>
      </c>
      <c r="E1084" t="s">
        <v>47</v>
      </c>
      <c r="F1084" t="s">
        <v>33</v>
      </c>
      <c r="G1084" t="s">
        <v>5045</v>
      </c>
      <c r="H1084" s="1">
        <v>44894</v>
      </c>
      <c r="I1084" t="s">
        <v>602</v>
      </c>
      <c r="J1084" s="1">
        <v>44895</v>
      </c>
      <c r="K1084" t="s">
        <v>1033</v>
      </c>
      <c r="L1084" t="s">
        <v>5046</v>
      </c>
      <c r="M1084" t="s">
        <v>756</v>
      </c>
      <c r="N1084" t="s">
        <v>5047</v>
      </c>
      <c r="O1084" t="s">
        <v>43</v>
      </c>
      <c r="P1084" t="s">
        <v>68</v>
      </c>
      <c r="Q1084" t="s">
        <v>68</v>
      </c>
      <c r="R1084" t="s">
        <v>69</v>
      </c>
      <c r="T1084" t="s">
        <v>111</v>
      </c>
      <c r="U1084" t="s">
        <v>71</v>
      </c>
      <c r="V1084">
        <v>1</v>
      </c>
      <c r="W1084">
        <v>1</v>
      </c>
      <c r="X1084" t="s">
        <v>681</v>
      </c>
      <c r="Y1084" t="s">
        <v>36</v>
      </c>
      <c r="Z1084" t="s">
        <v>42</v>
      </c>
      <c r="AA1084" t="s">
        <v>43</v>
      </c>
      <c r="AB1084">
        <v>21696</v>
      </c>
      <c r="AC1084" s="1">
        <v>44895</v>
      </c>
      <c r="AD1084" t="s">
        <v>97</v>
      </c>
      <c r="AE1084" t="s">
        <v>127</v>
      </c>
      <c r="AF1084">
        <v>0</v>
      </c>
      <c r="AG1084" t="s">
        <v>1475</v>
      </c>
      <c r="AH1084" s="1">
        <v>44895</v>
      </c>
      <c r="AJ1084" t="s">
        <v>43</v>
      </c>
      <c r="AK1084">
        <f>Tabla_Consulta_desde_TMS8[[#This Row],[idpedido]]</f>
        <v>470564</v>
      </c>
    </row>
    <row r="1085" spans="1:37" x14ac:dyDescent="0.25">
      <c r="A1085" t="str">
        <f>Tabla_Consulta_desde_TMS8[[#This Row],[Nro_Referencia]]</f>
        <v>375810</v>
      </c>
      <c r="B1085">
        <v>470565</v>
      </c>
      <c r="C1085" t="s">
        <v>5048</v>
      </c>
      <c r="D1085" t="s">
        <v>680</v>
      </c>
      <c r="E1085" t="s">
        <v>47</v>
      </c>
      <c r="F1085" t="s">
        <v>33</v>
      </c>
      <c r="G1085" t="s">
        <v>5049</v>
      </c>
      <c r="H1085" s="1">
        <v>44894</v>
      </c>
      <c r="I1085" t="s">
        <v>34</v>
      </c>
      <c r="J1085" s="1">
        <v>44895</v>
      </c>
      <c r="K1085" t="s">
        <v>1360</v>
      </c>
      <c r="L1085" t="s">
        <v>982</v>
      </c>
      <c r="M1085" t="s">
        <v>983</v>
      </c>
      <c r="N1085" t="s">
        <v>984</v>
      </c>
      <c r="O1085" t="s">
        <v>43</v>
      </c>
      <c r="P1085" t="s">
        <v>38</v>
      </c>
      <c r="Q1085" t="s">
        <v>38</v>
      </c>
      <c r="R1085" t="s">
        <v>39</v>
      </c>
      <c r="T1085" t="s">
        <v>103</v>
      </c>
      <c r="U1085" t="s">
        <v>41</v>
      </c>
      <c r="V1085">
        <v>1</v>
      </c>
      <c r="W1085">
        <v>1</v>
      </c>
      <c r="X1085" t="s">
        <v>681</v>
      </c>
      <c r="Y1085" t="s">
        <v>36</v>
      </c>
      <c r="Z1085" t="s">
        <v>42</v>
      </c>
      <c r="AA1085" t="s">
        <v>43</v>
      </c>
      <c r="AB1085">
        <v>21676</v>
      </c>
      <c r="AC1085" s="1">
        <v>44895</v>
      </c>
      <c r="AD1085" t="s">
        <v>97</v>
      </c>
      <c r="AE1085" t="s">
        <v>162</v>
      </c>
      <c r="AF1085">
        <v>0</v>
      </c>
      <c r="AG1085" t="s">
        <v>46</v>
      </c>
      <c r="AH1085" s="1">
        <v>44895</v>
      </c>
      <c r="AK1085">
        <f>Tabla_Consulta_desde_TMS8[[#This Row],[idpedido]]</f>
        <v>470565</v>
      </c>
    </row>
    <row r="1086" spans="1:37" x14ac:dyDescent="0.25">
      <c r="A1086" t="str">
        <f>Tabla_Consulta_desde_TMS8[[#This Row],[Nro_Referencia]]</f>
        <v>375812</v>
      </c>
      <c r="B1086">
        <v>470566</v>
      </c>
      <c r="C1086" t="s">
        <v>5050</v>
      </c>
      <c r="D1086" t="s">
        <v>680</v>
      </c>
      <c r="E1086" t="s">
        <v>47</v>
      </c>
      <c r="F1086" t="s">
        <v>33</v>
      </c>
      <c r="G1086" t="s">
        <v>5051</v>
      </c>
      <c r="H1086" s="1">
        <v>44894</v>
      </c>
      <c r="I1086" t="s">
        <v>602</v>
      </c>
      <c r="J1086" s="1">
        <v>44894</v>
      </c>
      <c r="K1086" t="s">
        <v>5052</v>
      </c>
      <c r="L1086" t="s">
        <v>5053</v>
      </c>
      <c r="M1086" t="s">
        <v>1314</v>
      </c>
      <c r="N1086" t="s">
        <v>5054</v>
      </c>
      <c r="O1086" t="s">
        <v>43</v>
      </c>
      <c r="P1086" t="s">
        <v>109</v>
      </c>
      <c r="Q1086" t="s">
        <v>109</v>
      </c>
      <c r="R1086" t="s">
        <v>110</v>
      </c>
      <c r="T1086" t="s">
        <v>111</v>
      </c>
      <c r="U1086" t="s">
        <v>50</v>
      </c>
      <c r="V1086">
        <v>1</v>
      </c>
      <c r="W1086">
        <v>1</v>
      </c>
      <c r="X1086" t="s">
        <v>681</v>
      </c>
      <c r="Y1086" t="s">
        <v>36</v>
      </c>
      <c r="Z1086" t="s">
        <v>42</v>
      </c>
      <c r="AA1086" t="s">
        <v>43</v>
      </c>
      <c r="AB1086">
        <v>21688</v>
      </c>
      <c r="AC1086" s="1">
        <v>44895</v>
      </c>
      <c r="AD1086" t="s">
        <v>97</v>
      </c>
      <c r="AE1086" t="s">
        <v>112</v>
      </c>
      <c r="AF1086">
        <v>0</v>
      </c>
      <c r="AG1086" t="s">
        <v>1475</v>
      </c>
      <c r="AH1086" s="1">
        <v>44895</v>
      </c>
      <c r="AJ1086" t="s">
        <v>43</v>
      </c>
      <c r="AK1086">
        <f>Tabla_Consulta_desde_TMS8[[#This Row],[idpedido]]</f>
        <v>470566</v>
      </c>
    </row>
    <row r="1087" spans="1:37" x14ac:dyDescent="0.25">
      <c r="A1087" t="str">
        <f>Tabla_Consulta_desde_TMS8[[#This Row],[Nro_Referencia]]</f>
        <v>375813</v>
      </c>
      <c r="B1087">
        <v>470567</v>
      </c>
      <c r="C1087" t="s">
        <v>5055</v>
      </c>
      <c r="D1087" t="s">
        <v>680</v>
      </c>
      <c r="E1087" t="s">
        <v>47</v>
      </c>
      <c r="F1087" t="s">
        <v>33</v>
      </c>
      <c r="G1087" t="s">
        <v>5056</v>
      </c>
      <c r="H1087" s="1">
        <v>44894</v>
      </c>
      <c r="I1087" t="s">
        <v>34</v>
      </c>
      <c r="J1087" s="1">
        <v>44895</v>
      </c>
      <c r="K1087" t="s">
        <v>5057</v>
      </c>
      <c r="L1087" t="s">
        <v>5058</v>
      </c>
      <c r="M1087" t="s">
        <v>5059</v>
      </c>
      <c r="N1087" t="s">
        <v>5060</v>
      </c>
      <c r="O1087" t="s">
        <v>43</v>
      </c>
      <c r="P1087" t="s">
        <v>545</v>
      </c>
      <c r="Q1087" t="s">
        <v>545</v>
      </c>
      <c r="R1087" t="s">
        <v>39</v>
      </c>
      <c r="T1087" t="s">
        <v>40</v>
      </c>
      <c r="U1087" t="s">
        <v>41</v>
      </c>
      <c r="V1087">
        <v>1</v>
      </c>
      <c r="W1087">
        <v>1</v>
      </c>
      <c r="X1087" t="s">
        <v>681</v>
      </c>
      <c r="Y1087" t="s">
        <v>36</v>
      </c>
      <c r="Z1087" t="s">
        <v>42</v>
      </c>
      <c r="AA1087" t="s">
        <v>43</v>
      </c>
      <c r="AB1087">
        <v>21678</v>
      </c>
      <c r="AC1087" s="1">
        <v>44895</v>
      </c>
      <c r="AD1087" t="s">
        <v>44</v>
      </c>
      <c r="AE1087" t="s">
        <v>65</v>
      </c>
      <c r="AF1087">
        <v>0</v>
      </c>
      <c r="AG1087" t="s">
        <v>46</v>
      </c>
      <c r="AH1087" s="1">
        <v>44895</v>
      </c>
      <c r="AJ1087" t="s">
        <v>58630</v>
      </c>
      <c r="AK1087">
        <f>Tabla_Consulta_desde_TMS8[[#This Row],[idpedido]]</f>
        <v>470567</v>
      </c>
    </row>
    <row r="1088" spans="1:37" x14ac:dyDescent="0.25">
      <c r="A1088" t="str">
        <f>Tabla_Consulta_desde_TMS8[[#This Row],[Nro_Referencia]]</f>
        <v>375814</v>
      </c>
      <c r="B1088">
        <v>470568</v>
      </c>
      <c r="C1088" t="s">
        <v>5061</v>
      </c>
      <c r="D1088" t="s">
        <v>680</v>
      </c>
      <c r="E1088" t="s">
        <v>47</v>
      </c>
      <c r="F1088" t="s">
        <v>33</v>
      </c>
      <c r="G1088" t="s">
        <v>5062</v>
      </c>
      <c r="H1088" s="1">
        <v>44894</v>
      </c>
      <c r="I1088" t="s">
        <v>34</v>
      </c>
      <c r="J1088" s="1">
        <v>44895</v>
      </c>
      <c r="K1088" t="s">
        <v>5063</v>
      </c>
      <c r="L1088" t="s">
        <v>5064</v>
      </c>
      <c r="M1088" t="s">
        <v>5065</v>
      </c>
      <c r="N1088" t="s">
        <v>5066</v>
      </c>
      <c r="O1088" t="s">
        <v>43</v>
      </c>
      <c r="P1088" t="s">
        <v>38</v>
      </c>
      <c r="Q1088" t="s">
        <v>38</v>
      </c>
      <c r="R1088" t="s">
        <v>39</v>
      </c>
      <c r="T1088" t="s">
        <v>103</v>
      </c>
      <c r="U1088" t="s">
        <v>41</v>
      </c>
      <c r="V1088">
        <v>1</v>
      </c>
      <c r="W1088">
        <v>1</v>
      </c>
      <c r="X1088" t="s">
        <v>681</v>
      </c>
      <c r="Y1088" t="s">
        <v>36</v>
      </c>
      <c r="Z1088" t="s">
        <v>42</v>
      </c>
      <c r="AA1088" t="s">
        <v>43</v>
      </c>
      <c r="AB1088">
        <v>21675</v>
      </c>
      <c r="AC1088" s="1">
        <v>44895</v>
      </c>
      <c r="AD1088" t="s">
        <v>97</v>
      </c>
      <c r="AE1088" t="s">
        <v>481</v>
      </c>
      <c r="AF1088">
        <v>0</v>
      </c>
      <c r="AG1088" t="s">
        <v>46</v>
      </c>
      <c r="AH1088" s="1">
        <v>44895</v>
      </c>
      <c r="AK1088">
        <f>Tabla_Consulta_desde_TMS8[[#This Row],[idpedido]]</f>
        <v>470568</v>
      </c>
    </row>
    <row r="1089" spans="1:37" x14ac:dyDescent="0.25">
      <c r="A1089" t="str">
        <f>Tabla_Consulta_desde_TMS8[[#This Row],[Nro_Referencia]]</f>
        <v>375817</v>
      </c>
      <c r="B1089">
        <v>470569</v>
      </c>
      <c r="C1089" t="s">
        <v>5067</v>
      </c>
      <c r="D1089" t="s">
        <v>680</v>
      </c>
      <c r="E1089" t="s">
        <v>47</v>
      </c>
      <c r="F1089" t="s">
        <v>33</v>
      </c>
      <c r="G1089" t="s">
        <v>5068</v>
      </c>
      <c r="H1089" s="1">
        <v>44894</v>
      </c>
      <c r="I1089" t="s">
        <v>602</v>
      </c>
      <c r="J1089" s="1">
        <v>44895</v>
      </c>
      <c r="K1089" t="s">
        <v>5069</v>
      </c>
      <c r="L1089" t="s">
        <v>5070</v>
      </c>
      <c r="M1089" t="s">
        <v>1035</v>
      </c>
      <c r="N1089" t="s">
        <v>3316</v>
      </c>
      <c r="O1089" t="s">
        <v>43</v>
      </c>
      <c r="P1089" t="s">
        <v>68</v>
      </c>
      <c r="Q1089" t="s">
        <v>68</v>
      </c>
      <c r="R1089" t="s">
        <v>69</v>
      </c>
      <c r="T1089" t="s">
        <v>111</v>
      </c>
      <c r="U1089" t="s">
        <v>71</v>
      </c>
      <c r="V1089">
        <v>1</v>
      </c>
      <c r="W1089">
        <v>1</v>
      </c>
      <c r="X1089" t="s">
        <v>681</v>
      </c>
      <c r="Y1089" t="s">
        <v>36</v>
      </c>
      <c r="Z1089" t="s">
        <v>42</v>
      </c>
      <c r="AA1089" t="s">
        <v>43</v>
      </c>
      <c r="AB1089">
        <v>21696</v>
      </c>
      <c r="AC1089" s="1">
        <v>44895</v>
      </c>
      <c r="AD1089" t="s">
        <v>97</v>
      </c>
      <c r="AE1089" t="s">
        <v>127</v>
      </c>
      <c r="AF1089">
        <v>0</v>
      </c>
      <c r="AG1089" t="s">
        <v>1475</v>
      </c>
      <c r="AH1089" s="1">
        <v>44895</v>
      </c>
      <c r="AJ1089" t="s">
        <v>43</v>
      </c>
      <c r="AK1089">
        <f>Tabla_Consulta_desde_TMS8[[#This Row],[idpedido]]</f>
        <v>470569</v>
      </c>
    </row>
    <row r="1090" spans="1:37" x14ac:dyDescent="0.25">
      <c r="A1090" t="str">
        <f>Tabla_Consulta_desde_TMS8[[#This Row],[Nro_Referencia]]</f>
        <v>375818</v>
      </c>
      <c r="B1090">
        <v>470570</v>
      </c>
      <c r="C1090" t="s">
        <v>5071</v>
      </c>
      <c r="D1090" t="s">
        <v>680</v>
      </c>
      <c r="E1090" t="s">
        <v>47</v>
      </c>
      <c r="F1090" t="s">
        <v>33</v>
      </c>
      <c r="G1090" t="s">
        <v>5072</v>
      </c>
      <c r="H1090" s="1">
        <v>44894</v>
      </c>
      <c r="I1090" t="s">
        <v>602</v>
      </c>
      <c r="J1090" s="1">
        <v>44894</v>
      </c>
      <c r="K1090" t="s">
        <v>5073</v>
      </c>
      <c r="L1090" t="s">
        <v>5074</v>
      </c>
      <c r="M1090" t="s">
        <v>268</v>
      </c>
      <c r="N1090" t="s">
        <v>5075</v>
      </c>
      <c r="O1090" t="s">
        <v>43</v>
      </c>
      <c r="P1090" t="s">
        <v>275</v>
      </c>
      <c r="Q1090" t="s">
        <v>275</v>
      </c>
      <c r="R1090" t="s">
        <v>275</v>
      </c>
      <c r="T1090" t="s">
        <v>40</v>
      </c>
      <c r="U1090" t="s">
        <v>50</v>
      </c>
      <c r="V1090">
        <v>1</v>
      </c>
      <c r="W1090">
        <v>1</v>
      </c>
      <c r="X1090" t="s">
        <v>681</v>
      </c>
      <c r="Y1090" t="s">
        <v>36</v>
      </c>
      <c r="Z1090" t="s">
        <v>42</v>
      </c>
      <c r="AA1090" t="s">
        <v>43</v>
      </c>
      <c r="AB1090">
        <v>21678</v>
      </c>
      <c r="AC1090" s="1">
        <v>44895</v>
      </c>
      <c r="AD1090" t="s">
        <v>44</v>
      </c>
      <c r="AE1090" t="s">
        <v>65</v>
      </c>
      <c r="AF1090">
        <v>0</v>
      </c>
      <c r="AG1090" t="s">
        <v>1475</v>
      </c>
      <c r="AH1090" s="1">
        <v>44895</v>
      </c>
      <c r="AJ1090" t="s">
        <v>686</v>
      </c>
      <c r="AK1090">
        <f>Tabla_Consulta_desde_TMS8[[#This Row],[idpedido]]</f>
        <v>470570</v>
      </c>
    </row>
    <row r="1091" spans="1:37" x14ac:dyDescent="0.25">
      <c r="A1091" t="str">
        <f>Tabla_Consulta_desde_TMS8[[#This Row],[Nro_Referencia]]</f>
        <v>375819</v>
      </c>
      <c r="B1091">
        <v>470571</v>
      </c>
      <c r="C1091" t="s">
        <v>5076</v>
      </c>
      <c r="D1091" t="s">
        <v>680</v>
      </c>
      <c r="E1091" t="s">
        <v>47</v>
      </c>
      <c r="F1091" t="s">
        <v>33</v>
      </c>
      <c r="G1091" t="s">
        <v>5077</v>
      </c>
      <c r="H1091" s="1">
        <v>44894</v>
      </c>
      <c r="I1091" t="s">
        <v>602</v>
      </c>
      <c r="J1091" s="1">
        <v>44894</v>
      </c>
      <c r="K1091" t="s">
        <v>5078</v>
      </c>
      <c r="L1091" t="s">
        <v>5079</v>
      </c>
      <c r="M1091" t="s">
        <v>5080</v>
      </c>
      <c r="N1091" t="s">
        <v>5081</v>
      </c>
      <c r="O1091" t="s">
        <v>43</v>
      </c>
      <c r="P1091" t="s">
        <v>38</v>
      </c>
      <c r="Q1091" t="s">
        <v>38</v>
      </c>
      <c r="R1091" t="s">
        <v>39</v>
      </c>
      <c r="T1091" t="s">
        <v>103</v>
      </c>
      <c r="U1091" t="s">
        <v>41</v>
      </c>
      <c r="V1091">
        <v>1</v>
      </c>
      <c r="W1091">
        <v>1</v>
      </c>
      <c r="X1091" t="s">
        <v>681</v>
      </c>
      <c r="Y1091" t="s">
        <v>36</v>
      </c>
      <c r="Z1091" t="s">
        <v>42</v>
      </c>
      <c r="AA1091" t="s">
        <v>43</v>
      </c>
      <c r="AB1091">
        <v>21675</v>
      </c>
      <c r="AC1091" s="1">
        <v>44895</v>
      </c>
      <c r="AD1091" t="s">
        <v>97</v>
      </c>
      <c r="AE1091" t="s">
        <v>481</v>
      </c>
      <c r="AF1091">
        <v>0</v>
      </c>
      <c r="AG1091" t="s">
        <v>1475</v>
      </c>
      <c r="AH1091" s="1">
        <v>44895</v>
      </c>
      <c r="AJ1091" t="s">
        <v>43</v>
      </c>
      <c r="AK1091">
        <f>Tabla_Consulta_desde_TMS8[[#This Row],[idpedido]]</f>
        <v>470571</v>
      </c>
    </row>
    <row r="1092" spans="1:37" x14ac:dyDescent="0.25">
      <c r="A1092" t="str">
        <f>Tabla_Consulta_desde_TMS8[[#This Row],[Nro_Referencia]]</f>
        <v>375821</v>
      </c>
      <c r="B1092">
        <v>470572</v>
      </c>
      <c r="C1092" t="s">
        <v>5082</v>
      </c>
      <c r="D1092" t="s">
        <v>680</v>
      </c>
      <c r="E1092" t="s">
        <v>47</v>
      </c>
      <c r="F1092" t="s">
        <v>33</v>
      </c>
      <c r="G1092" t="s">
        <v>5083</v>
      </c>
      <c r="H1092" s="1">
        <v>44894</v>
      </c>
      <c r="I1092" t="s">
        <v>602</v>
      </c>
      <c r="J1092" s="1">
        <v>44894</v>
      </c>
      <c r="K1092" t="s">
        <v>5084</v>
      </c>
      <c r="L1092" t="s">
        <v>956</v>
      </c>
      <c r="M1092" t="s">
        <v>957</v>
      </c>
      <c r="N1092" t="s">
        <v>958</v>
      </c>
      <c r="O1092" t="s">
        <v>43</v>
      </c>
      <c r="P1092" t="s">
        <v>68</v>
      </c>
      <c r="Q1092" t="s">
        <v>68</v>
      </c>
      <c r="R1092" t="s">
        <v>69</v>
      </c>
      <c r="T1092" t="s">
        <v>40</v>
      </c>
      <c r="U1092" t="s">
        <v>71</v>
      </c>
      <c r="V1092">
        <v>1</v>
      </c>
      <c r="W1092">
        <v>1</v>
      </c>
      <c r="X1092" t="s">
        <v>681</v>
      </c>
      <c r="Y1092" t="s">
        <v>36</v>
      </c>
      <c r="Z1092" t="s">
        <v>42</v>
      </c>
      <c r="AA1092" t="s">
        <v>43</v>
      </c>
      <c r="AB1092">
        <v>21678</v>
      </c>
      <c r="AC1092" s="1">
        <v>44895</v>
      </c>
      <c r="AD1092" t="s">
        <v>44</v>
      </c>
      <c r="AE1092" t="s">
        <v>65</v>
      </c>
      <c r="AF1092">
        <v>0</v>
      </c>
      <c r="AG1092" t="s">
        <v>1475</v>
      </c>
      <c r="AH1092" s="1">
        <v>44895</v>
      </c>
      <c r="AJ1092" t="s">
        <v>686</v>
      </c>
      <c r="AK1092">
        <f>Tabla_Consulta_desde_TMS8[[#This Row],[idpedido]]</f>
        <v>470572</v>
      </c>
    </row>
    <row r="1093" spans="1:37" x14ac:dyDescent="0.25">
      <c r="A1093" t="str">
        <f>Tabla_Consulta_desde_TMS8[[#This Row],[Nro_Referencia]]</f>
        <v>375822</v>
      </c>
      <c r="B1093">
        <v>470573</v>
      </c>
      <c r="C1093" t="s">
        <v>5085</v>
      </c>
      <c r="D1093" t="s">
        <v>680</v>
      </c>
      <c r="E1093" t="s">
        <v>47</v>
      </c>
      <c r="F1093" t="s">
        <v>33</v>
      </c>
      <c r="G1093" t="s">
        <v>5086</v>
      </c>
      <c r="H1093" s="1">
        <v>44894</v>
      </c>
      <c r="I1093" t="s">
        <v>34</v>
      </c>
      <c r="J1093" s="1">
        <v>44895</v>
      </c>
      <c r="K1093" t="s">
        <v>5014</v>
      </c>
      <c r="L1093" t="s">
        <v>5015</v>
      </c>
      <c r="M1093" t="s">
        <v>1463</v>
      </c>
      <c r="N1093" t="s">
        <v>5016</v>
      </c>
      <c r="O1093" t="s">
        <v>43</v>
      </c>
      <c r="P1093" t="s">
        <v>38</v>
      </c>
      <c r="Q1093" t="s">
        <v>38</v>
      </c>
      <c r="R1093" t="s">
        <v>39</v>
      </c>
      <c r="T1093" t="s">
        <v>103</v>
      </c>
      <c r="U1093" t="s">
        <v>41</v>
      </c>
      <c r="V1093">
        <v>1</v>
      </c>
      <c r="W1093">
        <v>1</v>
      </c>
      <c r="X1093" t="s">
        <v>681</v>
      </c>
      <c r="Y1093" t="s">
        <v>36</v>
      </c>
      <c r="Z1093" t="s">
        <v>42</v>
      </c>
      <c r="AA1093" t="s">
        <v>43</v>
      </c>
      <c r="AB1093">
        <v>21674</v>
      </c>
      <c r="AC1093" s="1">
        <v>44895</v>
      </c>
      <c r="AD1093" t="s">
        <v>97</v>
      </c>
      <c r="AE1093" t="s">
        <v>136</v>
      </c>
      <c r="AF1093">
        <v>0</v>
      </c>
      <c r="AG1093" t="s">
        <v>46</v>
      </c>
      <c r="AH1093" s="1">
        <v>44895</v>
      </c>
      <c r="AK1093">
        <f>Tabla_Consulta_desde_TMS8[[#This Row],[idpedido]]</f>
        <v>470573</v>
      </c>
    </row>
    <row r="1094" spans="1:37" x14ac:dyDescent="0.25">
      <c r="A1094" t="str">
        <f>Tabla_Consulta_desde_TMS8[[#This Row],[Nro_Referencia]]</f>
        <v>375823</v>
      </c>
      <c r="B1094">
        <v>470574</v>
      </c>
      <c r="C1094" t="s">
        <v>5087</v>
      </c>
      <c r="D1094" t="s">
        <v>680</v>
      </c>
      <c r="E1094" t="s">
        <v>47</v>
      </c>
      <c r="F1094" t="s">
        <v>33</v>
      </c>
      <c r="G1094" t="s">
        <v>5088</v>
      </c>
      <c r="H1094" s="1">
        <v>44894</v>
      </c>
      <c r="I1094" t="s">
        <v>34</v>
      </c>
      <c r="J1094" s="1">
        <v>44895</v>
      </c>
      <c r="K1094" t="s">
        <v>5089</v>
      </c>
      <c r="L1094" t="s">
        <v>5090</v>
      </c>
      <c r="M1094" t="s">
        <v>745</v>
      </c>
      <c r="N1094" t="s">
        <v>5091</v>
      </c>
      <c r="O1094" t="s">
        <v>43</v>
      </c>
      <c r="P1094" t="s">
        <v>38</v>
      </c>
      <c r="Q1094" t="s">
        <v>38</v>
      </c>
      <c r="R1094" t="s">
        <v>39</v>
      </c>
      <c r="T1094" t="s">
        <v>103</v>
      </c>
      <c r="U1094" t="s">
        <v>41</v>
      </c>
      <c r="V1094">
        <v>1</v>
      </c>
      <c r="W1094">
        <v>1</v>
      </c>
      <c r="X1094" t="s">
        <v>681</v>
      </c>
      <c r="Y1094" t="s">
        <v>36</v>
      </c>
      <c r="Z1094" t="s">
        <v>42</v>
      </c>
      <c r="AA1094" t="s">
        <v>43</v>
      </c>
      <c r="AB1094">
        <v>21675</v>
      </c>
      <c r="AC1094" s="1">
        <v>44895</v>
      </c>
      <c r="AD1094" t="s">
        <v>97</v>
      </c>
      <c r="AE1094" t="s">
        <v>481</v>
      </c>
      <c r="AF1094">
        <v>0</v>
      </c>
      <c r="AG1094" t="s">
        <v>46</v>
      </c>
      <c r="AH1094" s="1">
        <v>44895</v>
      </c>
      <c r="AK1094">
        <f>Tabla_Consulta_desde_TMS8[[#This Row],[idpedido]]</f>
        <v>470574</v>
      </c>
    </row>
    <row r="1095" spans="1:37" x14ac:dyDescent="0.25">
      <c r="A1095" t="str">
        <f>Tabla_Consulta_desde_TMS8[[#This Row],[Nro_Referencia]]</f>
        <v>375824</v>
      </c>
      <c r="B1095">
        <v>470575</v>
      </c>
      <c r="C1095" t="s">
        <v>5092</v>
      </c>
      <c r="D1095" t="s">
        <v>680</v>
      </c>
      <c r="E1095" t="s">
        <v>47</v>
      </c>
      <c r="F1095" t="s">
        <v>33</v>
      </c>
      <c r="G1095" t="s">
        <v>5093</v>
      </c>
      <c r="H1095" s="1">
        <v>44894</v>
      </c>
      <c r="I1095" t="s">
        <v>34</v>
      </c>
      <c r="J1095" s="1">
        <v>44895</v>
      </c>
      <c r="K1095" t="s">
        <v>5094</v>
      </c>
      <c r="L1095" t="s">
        <v>5095</v>
      </c>
      <c r="M1095" t="s">
        <v>986</v>
      </c>
      <c r="N1095" t="s">
        <v>5096</v>
      </c>
      <c r="O1095" t="s">
        <v>43</v>
      </c>
      <c r="P1095" t="s">
        <v>38</v>
      </c>
      <c r="Q1095" t="s">
        <v>38</v>
      </c>
      <c r="R1095" t="s">
        <v>39</v>
      </c>
      <c r="T1095" t="s">
        <v>103</v>
      </c>
      <c r="U1095" t="s">
        <v>41</v>
      </c>
      <c r="V1095">
        <v>1</v>
      </c>
      <c r="W1095">
        <v>1</v>
      </c>
      <c r="X1095" t="s">
        <v>681</v>
      </c>
      <c r="Y1095" t="s">
        <v>36</v>
      </c>
      <c r="Z1095" t="s">
        <v>42</v>
      </c>
      <c r="AA1095" t="s">
        <v>43</v>
      </c>
      <c r="AB1095">
        <v>21674</v>
      </c>
      <c r="AC1095" s="1">
        <v>44895</v>
      </c>
      <c r="AD1095" t="s">
        <v>97</v>
      </c>
      <c r="AE1095" t="s">
        <v>136</v>
      </c>
      <c r="AF1095">
        <v>0</v>
      </c>
      <c r="AG1095" t="s">
        <v>46</v>
      </c>
      <c r="AH1095" s="1">
        <v>44895</v>
      </c>
      <c r="AK1095">
        <f>Tabla_Consulta_desde_TMS8[[#This Row],[idpedido]]</f>
        <v>470575</v>
      </c>
    </row>
    <row r="1096" spans="1:37" x14ac:dyDescent="0.25">
      <c r="A1096" t="str">
        <f>Tabla_Consulta_desde_TMS8[[#This Row],[Nro_Referencia]]</f>
        <v>375825</v>
      </c>
      <c r="B1096">
        <v>470576</v>
      </c>
      <c r="C1096" t="s">
        <v>5097</v>
      </c>
      <c r="D1096" t="s">
        <v>680</v>
      </c>
      <c r="E1096" t="s">
        <v>47</v>
      </c>
      <c r="F1096" t="s">
        <v>33</v>
      </c>
      <c r="G1096" t="s">
        <v>5098</v>
      </c>
      <c r="H1096" s="1">
        <v>44894</v>
      </c>
      <c r="I1096" t="s">
        <v>470</v>
      </c>
      <c r="J1096" s="1">
        <v>44895</v>
      </c>
      <c r="K1096" t="s">
        <v>5099</v>
      </c>
      <c r="L1096" t="s">
        <v>5100</v>
      </c>
      <c r="M1096" t="s">
        <v>5101</v>
      </c>
      <c r="N1096" t="s">
        <v>5102</v>
      </c>
      <c r="O1096" t="s">
        <v>43</v>
      </c>
      <c r="P1096" t="s">
        <v>68</v>
      </c>
      <c r="Q1096" t="s">
        <v>68</v>
      </c>
      <c r="R1096" t="s">
        <v>69</v>
      </c>
      <c r="T1096" t="s">
        <v>179</v>
      </c>
      <c r="U1096" t="s">
        <v>71</v>
      </c>
      <c r="V1096">
        <v>1</v>
      </c>
      <c r="W1096">
        <v>1</v>
      </c>
      <c r="X1096" t="s">
        <v>681</v>
      </c>
      <c r="Y1096" t="s">
        <v>36</v>
      </c>
      <c r="Z1096" t="s">
        <v>42</v>
      </c>
      <c r="AA1096" t="s">
        <v>43</v>
      </c>
      <c r="AB1096">
        <v>21696</v>
      </c>
      <c r="AC1096" s="1">
        <v>44895</v>
      </c>
      <c r="AD1096" t="s">
        <v>97</v>
      </c>
      <c r="AE1096" t="s">
        <v>127</v>
      </c>
      <c r="AF1096">
        <v>1</v>
      </c>
      <c r="AG1096" t="s">
        <v>52</v>
      </c>
      <c r="AH1096" s="1">
        <v>44895</v>
      </c>
      <c r="AI1096" t="s">
        <v>507</v>
      </c>
      <c r="AJ1096" t="s">
        <v>59024</v>
      </c>
      <c r="AK1096">
        <f>Tabla_Consulta_desde_TMS8[[#This Row],[idpedido]]</f>
        <v>470576</v>
      </c>
    </row>
    <row r="1097" spans="1:37" x14ac:dyDescent="0.25">
      <c r="A1097" t="str">
        <f>Tabla_Consulta_desde_TMS8[[#This Row],[Nro_Referencia]]</f>
        <v>375826</v>
      </c>
      <c r="B1097">
        <v>470577</v>
      </c>
      <c r="C1097" t="s">
        <v>5103</v>
      </c>
      <c r="D1097" t="s">
        <v>680</v>
      </c>
      <c r="E1097" t="s">
        <v>47</v>
      </c>
      <c r="F1097" t="s">
        <v>33</v>
      </c>
      <c r="G1097" t="s">
        <v>5104</v>
      </c>
      <c r="H1097" s="1">
        <v>44894</v>
      </c>
      <c r="I1097" t="s">
        <v>470</v>
      </c>
      <c r="J1097" s="1">
        <v>44895</v>
      </c>
      <c r="K1097" t="s">
        <v>5105</v>
      </c>
      <c r="L1097" t="s">
        <v>5100</v>
      </c>
      <c r="M1097" t="s">
        <v>5106</v>
      </c>
      <c r="N1097" t="s">
        <v>5102</v>
      </c>
      <c r="O1097" t="s">
        <v>43</v>
      </c>
      <c r="P1097" t="s">
        <v>68</v>
      </c>
      <c r="Q1097" t="s">
        <v>68</v>
      </c>
      <c r="R1097" t="s">
        <v>69</v>
      </c>
      <c r="T1097" t="s">
        <v>179</v>
      </c>
      <c r="U1097" t="s">
        <v>71</v>
      </c>
      <c r="V1097">
        <v>1</v>
      </c>
      <c r="W1097">
        <v>1</v>
      </c>
      <c r="X1097" t="s">
        <v>681</v>
      </c>
      <c r="Y1097" t="s">
        <v>36</v>
      </c>
      <c r="Z1097" t="s">
        <v>42</v>
      </c>
      <c r="AA1097" t="s">
        <v>43</v>
      </c>
      <c r="AB1097">
        <v>21696</v>
      </c>
      <c r="AC1097" s="1">
        <v>44895</v>
      </c>
      <c r="AD1097" t="s">
        <v>97</v>
      </c>
      <c r="AE1097" t="s">
        <v>127</v>
      </c>
      <c r="AF1097">
        <v>1</v>
      </c>
      <c r="AG1097" t="s">
        <v>52</v>
      </c>
      <c r="AH1097" s="1">
        <v>44895</v>
      </c>
      <c r="AI1097" t="s">
        <v>507</v>
      </c>
      <c r="AJ1097" t="s">
        <v>59024</v>
      </c>
      <c r="AK1097">
        <f>Tabla_Consulta_desde_TMS8[[#This Row],[idpedido]]</f>
        <v>470577</v>
      </c>
    </row>
    <row r="1098" spans="1:37" x14ac:dyDescent="0.25">
      <c r="A1098" t="str">
        <f>Tabla_Consulta_desde_TMS8[[#This Row],[Nro_Referencia]]</f>
        <v>375827</v>
      </c>
      <c r="B1098">
        <v>470578</v>
      </c>
      <c r="C1098" t="s">
        <v>5107</v>
      </c>
      <c r="D1098" t="s">
        <v>680</v>
      </c>
      <c r="E1098" t="s">
        <v>47</v>
      </c>
      <c r="F1098" t="s">
        <v>33</v>
      </c>
      <c r="G1098" t="s">
        <v>5108</v>
      </c>
      <c r="H1098" s="1">
        <v>44894</v>
      </c>
      <c r="I1098" t="s">
        <v>34</v>
      </c>
      <c r="J1098" s="1">
        <v>44895</v>
      </c>
      <c r="K1098" t="s">
        <v>5109</v>
      </c>
      <c r="L1098" t="s">
        <v>5110</v>
      </c>
      <c r="M1098" t="s">
        <v>5111</v>
      </c>
      <c r="N1098" t="s">
        <v>5112</v>
      </c>
      <c r="O1098" t="s">
        <v>43</v>
      </c>
      <c r="P1098" t="s">
        <v>240</v>
      </c>
      <c r="Q1098" t="s">
        <v>240</v>
      </c>
      <c r="R1098" t="s">
        <v>241</v>
      </c>
      <c r="T1098" t="s">
        <v>40</v>
      </c>
      <c r="U1098" t="s">
        <v>50</v>
      </c>
      <c r="V1098">
        <v>1</v>
      </c>
      <c r="W1098">
        <v>1</v>
      </c>
      <c r="X1098" t="s">
        <v>681</v>
      </c>
      <c r="Y1098" t="s">
        <v>36</v>
      </c>
      <c r="Z1098" t="s">
        <v>42</v>
      </c>
      <c r="AA1098" t="s">
        <v>43</v>
      </c>
      <c r="AB1098">
        <v>21678</v>
      </c>
      <c r="AC1098" s="1">
        <v>44895</v>
      </c>
      <c r="AD1098" t="s">
        <v>44</v>
      </c>
      <c r="AE1098" t="s">
        <v>65</v>
      </c>
      <c r="AF1098">
        <v>0</v>
      </c>
      <c r="AG1098" t="s">
        <v>46</v>
      </c>
      <c r="AH1098" s="1">
        <v>44895</v>
      </c>
      <c r="AJ1098" t="s">
        <v>12017</v>
      </c>
      <c r="AK1098">
        <f>Tabla_Consulta_desde_TMS8[[#This Row],[idpedido]]</f>
        <v>470578</v>
      </c>
    </row>
    <row r="1099" spans="1:37" x14ac:dyDescent="0.25">
      <c r="A1099" t="str">
        <f>Tabla_Consulta_desde_TMS8[[#This Row],[Nro_Referencia]]</f>
        <v>375828</v>
      </c>
      <c r="B1099">
        <v>470579</v>
      </c>
      <c r="C1099" t="s">
        <v>5113</v>
      </c>
      <c r="D1099" t="s">
        <v>680</v>
      </c>
      <c r="E1099" t="s">
        <v>47</v>
      </c>
      <c r="F1099" t="s">
        <v>33</v>
      </c>
      <c r="G1099" t="s">
        <v>5114</v>
      </c>
      <c r="H1099" s="1">
        <v>44894</v>
      </c>
      <c r="I1099" t="s">
        <v>34</v>
      </c>
      <c r="J1099" s="1">
        <v>44895</v>
      </c>
      <c r="K1099" t="s">
        <v>5115</v>
      </c>
      <c r="L1099" t="s">
        <v>5116</v>
      </c>
      <c r="M1099" t="s">
        <v>3002</v>
      </c>
      <c r="N1099" t="s">
        <v>2723</v>
      </c>
      <c r="O1099" t="s">
        <v>43</v>
      </c>
      <c r="P1099" t="s">
        <v>38</v>
      </c>
      <c r="Q1099" t="s">
        <v>38</v>
      </c>
      <c r="R1099" t="s">
        <v>39</v>
      </c>
      <c r="T1099" t="s">
        <v>103</v>
      </c>
      <c r="U1099" t="s">
        <v>41</v>
      </c>
      <c r="V1099">
        <v>1</v>
      </c>
      <c r="W1099">
        <v>1</v>
      </c>
      <c r="X1099" t="s">
        <v>681</v>
      </c>
      <c r="Y1099" t="s">
        <v>36</v>
      </c>
      <c r="Z1099" t="s">
        <v>42</v>
      </c>
      <c r="AA1099" t="s">
        <v>43</v>
      </c>
      <c r="AB1099">
        <v>21676</v>
      </c>
      <c r="AC1099" s="1">
        <v>44895</v>
      </c>
      <c r="AD1099" t="s">
        <v>97</v>
      </c>
      <c r="AE1099" t="s">
        <v>162</v>
      </c>
      <c r="AF1099">
        <v>0</v>
      </c>
      <c r="AG1099" t="s">
        <v>46</v>
      </c>
      <c r="AH1099" s="1">
        <v>44895</v>
      </c>
      <c r="AK1099">
        <f>Tabla_Consulta_desde_TMS8[[#This Row],[idpedido]]</f>
        <v>470579</v>
      </c>
    </row>
    <row r="1100" spans="1:37" x14ac:dyDescent="0.25">
      <c r="A1100" t="str">
        <f>Tabla_Consulta_desde_TMS8[[#This Row],[Nro_Referencia]]</f>
        <v>375830</v>
      </c>
      <c r="B1100">
        <v>470580</v>
      </c>
      <c r="C1100" t="s">
        <v>5117</v>
      </c>
      <c r="D1100" t="s">
        <v>680</v>
      </c>
      <c r="E1100" t="s">
        <v>47</v>
      </c>
      <c r="F1100" t="s">
        <v>33</v>
      </c>
      <c r="G1100" t="s">
        <v>5118</v>
      </c>
      <c r="H1100" s="1">
        <v>44894</v>
      </c>
      <c r="I1100" t="s">
        <v>602</v>
      </c>
      <c r="J1100" s="1">
        <v>44894</v>
      </c>
      <c r="K1100" t="s">
        <v>5119</v>
      </c>
      <c r="L1100" t="s">
        <v>5120</v>
      </c>
      <c r="M1100" t="s">
        <v>268</v>
      </c>
      <c r="N1100" t="s">
        <v>5121</v>
      </c>
      <c r="O1100" t="s">
        <v>43</v>
      </c>
      <c r="P1100" t="s">
        <v>275</v>
      </c>
      <c r="Q1100" t="s">
        <v>275</v>
      </c>
      <c r="R1100" t="s">
        <v>275</v>
      </c>
      <c r="T1100" t="s">
        <v>40</v>
      </c>
      <c r="U1100" t="s">
        <v>50</v>
      </c>
      <c r="V1100">
        <v>1</v>
      </c>
      <c r="W1100">
        <v>1</v>
      </c>
      <c r="X1100" t="s">
        <v>681</v>
      </c>
      <c r="Y1100" t="s">
        <v>36</v>
      </c>
      <c r="Z1100" t="s">
        <v>42</v>
      </c>
      <c r="AA1100" t="s">
        <v>43</v>
      </c>
      <c r="AB1100">
        <v>21678</v>
      </c>
      <c r="AC1100" s="1">
        <v>44895</v>
      </c>
      <c r="AD1100" t="s">
        <v>44</v>
      </c>
      <c r="AE1100" t="s">
        <v>65</v>
      </c>
      <c r="AF1100">
        <v>0</v>
      </c>
      <c r="AG1100" t="s">
        <v>1475</v>
      </c>
      <c r="AH1100" s="1">
        <v>44895</v>
      </c>
      <c r="AJ1100" t="s">
        <v>686</v>
      </c>
      <c r="AK1100">
        <f>Tabla_Consulta_desde_TMS8[[#This Row],[idpedido]]</f>
        <v>470580</v>
      </c>
    </row>
    <row r="1101" spans="1:37" x14ac:dyDescent="0.25">
      <c r="A1101" t="str">
        <f>Tabla_Consulta_desde_TMS8[[#This Row],[Nro_Referencia]]</f>
        <v>375831</v>
      </c>
      <c r="B1101">
        <v>470581</v>
      </c>
      <c r="C1101" t="s">
        <v>5122</v>
      </c>
      <c r="D1101" t="s">
        <v>680</v>
      </c>
      <c r="E1101" t="s">
        <v>47</v>
      </c>
      <c r="F1101" t="s">
        <v>33</v>
      </c>
      <c r="G1101" t="s">
        <v>5123</v>
      </c>
      <c r="H1101" s="1">
        <v>44894</v>
      </c>
      <c r="I1101" t="s">
        <v>34</v>
      </c>
      <c r="J1101" s="1">
        <v>44895</v>
      </c>
      <c r="K1101" t="s">
        <v>5124</v>
      </c>
      <c r="L1101" t="s">
        <v>5125</v>
      </c>
      <c r="M1101" t="s">
        <v>5126</v>
      </c>
      <c r="N1101" t="s">
        <v>5127</v>
      </c>
      <c r="O1101" t="s">
        <v>43</v>
      </c>
      <c r="P1101" t="s">
        <v>38</v>
      </c>
      <c r="Q1101" t="s">
        <v>38</v>
      </c>
      <c r="R1101" t="s">
        <v>39</v>
      </c>
      <c r="T1101" t="s">
        <v>103</v>
      </c>
      <c r="U1101" t="s">
        <v>41</v>
      </c>
      <c r="V1101">
        <v>1</v>
      </c>
      <c r="W1101">
        <v>1</v>
      </c>
      <c r="X1101" t="s">
        <v>681</v>
      </c>
      <c r="Y1101" t="s">
        <v>36</v>
      </c>
      <c r="Z1101" t="s">
        <v>42</v>
      </c>
      <c r="AA1101" t="s">
        <v>43</v>
      </c>
      <c r="AB1101">
        <v>21674</v>
      </c>
      <c r="AC1101" s="1">
        <v>44895</v>
      </c>
      <c r="AD1101" t="s">
        <v>97</v>
      </c>
      <c r="AE1101" t="s">
        <v>136</v>
      </c>
      <c r="AF1101">
        <v>0</v>
      </c>
      <c r="AG1101" t="s">
        <v>46</v>
      </c>
      <c r="AH1101" s="1">
        <v>44895</v>
      </c>
      <c r="AK1101">
        <f>Tabla_Consulta_desde_TMS8[[#This Row],[idpedido]]</f>
        <v>470581</v>
      </c>
    </row>
    <row r="1102" spans="1:37" x14ac:dyDescent="0.25">
      <c r="A1102" t="str">
        <f>Tabla_Consulta_desde_TMS8[[#This Row],[Nro_Referencia]]</f>
        <v>375832</v>
      </c>
      <c r="B1102">
        <v>470582</v>
      </c>
      <c r="C1102" t="s">
        <v>5128</v>
      </c>
      <c r="D1102" t="s">
        <v>680</v>
      </c>
      <c r="E1102" t="s">
        <v>47</v>
      </c>
      <c r="F1102" t="s">
        <v>33</v>
      </c>
      <c r="G1102" t="s">
        <v>5129</v>
      </c>
      <c r="H1102" s="1">
        <v>44894</v>
      </c>
      <c r="I1102" t="s">
        <v>596</v>
      </c>
      <c r="J1102" s="1">
        <v>44895</v>
      </c>
      <c r="K1102" t="s">
        <v>5130</v>
      </c>
      <c r="L1102" t="s">
        <v>5131</v>
      </c>
      <c r="M1102" t="s">
        <v>5132</v>
      </c>
      <c r="N1102" t="s">
        <v>5133</v>
      </c>
      <c r="O1102" t="s">
        <v>43</v>
      </c>
      <c r="P1102" t="s">
        <v>38</v>
      </c>
      <c r="Q1102" t="s">
        <v>38</v>
      </c>
      <c r="R1102" t="s">
        <v>39</v>
      </c>
      <c r="T1102" t="s">
        <v>103</v>
      </c>
      <c r="U1102" t="s">
        <v>41</v>
      </c>
      <c r="V1102">
        <v>1</v>
      </c>
      <c r="W1102">
        <v>1</v>
      </c>
      <c r="X1102" t="s">
        <v>681</v>
      </c>
      <c r="Y1102" t="s">
        <v>36</v>
      </c>
      <c r="Z1102" t="s">
        <v>42</v>
      </c>
      <c r="AA1102" t="s">
        <v>43</v>
      </c>
      <c r="AB1102">
        <v>21676</v>
      </c>
      <c r="AC1102" s="1">
        <v>44895</v>
      </c>
      <c r="AD1102" t="s">
        <v>97</v>
      </c>
      <c r="AE1102" t="s">
        <v>162</v>
      </c>
      <c r="AF1102">
        <v>1</v>
      </c>
      <c r="AG1102" t="s">
        <v>596</v>
      </c>
      <c r="AH1102" s="1">
        <v>44896</v>
      </c>
      <c r="AJ1102" t="s">
        <v>686</v>
      </c>
      <c r="AK1102">
        <f>Tabla_Consulta_desde_TMS8[[#This Row],[idpedido]]</f>
        <v>470582</v>
      </c>
    </row>
    <row r="1103" spans="1:37" x14ac:dyDescent="0.25">
      <c r="A1103" t="str">
        <f>Tabla_Consulta_desde_TMS8[[#This Row],[Nro_Referencia]]</f>
        <v>CHE_22_002</v>
      </c>
      <c r="B1103">
        <v>470557</v>
      </c>
      <c r="C1103" t="s">
        <v>5134</v>
      </c>
      <c r="D1103" t="s">
        <v>4389</v>
      </c>
      <c r="E1103" t="s">
        <v>47</v>
      </c>
      <c r="F1103" t="s">
        <v>33</v>
      </c>
      <c r="G1103" t="s">
        <v>5135</v>
      </c>
      <c r="H1103" s="1">
        <v>44894</v>
      </c>
      <c r="I1103" t="s">
        <v>34</v>
      </c>
      <c r="J1103" s="1">
        <v>44895</v>
      </c>
      <c r="K1103" t="s">
        <v>5136</v>
      </c>
      <c r="L1103" t="s">
        <v>5137</v>
      </c>
      <c r="N1103" t="s">
        <v>5138</v>
      </c>
      <c r="P1103" t="s">
        <v>128</v>
      </c>
      <c r="Q1103" t="s">
        <v>128</v>
      </c>
      <c r="R1103" t="s">
        <v>129</v>
      </c>
      <c r="T1103" t="s">
        <v>40</v>
      </c>
      <c r="U1103" t="s">
        <v>1814</v>
      </c>
      <c r="V1103">
        <v>2</v>
      </c>
      <c r="W1103">
        <v>26</v>
      </c>
      <c r="X1103" t="s">
        <v>1827</v>
      </c>
      <c r="Y1103" t="s">
        <v>5139</v>
      </c>
      <c r="Z1103" t="s">
        <v>250</v>
      </c>
      <c r="AA1103" t="s">
        <v>43</v>
      </c>
      <c r="AB1103">
        <v>21689</v>
      </c>
      <c r="AC1103" s="1">
        <v>44894</v>
      </c>
      <c r="AD1103" t="s">
        <v>44</v>
      </c>
      <c r="AE1103" t="s">
        <v>45</v>
      </c>
      <c r="AF1103">
        <v>0</v>
      </c>
      <c r="AG1103" t="s">
        <v>46</v>
      </c>
      <c r="AH1103" s="1">
        <v>44895</v>
      </c>
      <c r="AJ1103" t="s">
        <v>59025</v>
      </c>
      <c r="AK1103">
        <f>Tabla_Consulta_desde_TMS8[[#This Row],[idpedido]]</f>
        <v>470557</v>
      </c>
    </row>
    <row r="1104" spans="1:37" x14ac:dyDescent="0.25">
      <c r="A1104" t="str">
        <f>Tabla_Consulta_desde_TMS8[[#This Row],[Nro_Referencia]]</f>
        <v>CHE_22_001</v>
      </c>
      <c r="B1104">
        <v>470554</v>
      </c>
      <c r="C1104" t="s">
        <v>5140</v>
      </c>
      <c r="D1104" t="s">
        <v>4389</v>
      </c>
      <c r="E1104" t="s">
        <v>47</v>
      </c>
      <c r="F1104" t="s">
        <v>33</v>
      </c>
      <c r="G1104" t="s">
        <v>5141</v>
      </c>
      <c r="H1104" s="1">
        <v>44894</v>
      </c>
      <c r="I1104" t="s">
        <v>34</v>
      </c>
      <c r="J1104" s="1">
        <v>44895</v>
      </c>
      <c r="K1104" t="s">
        <v>5142</v>
      </c>
      <c r="L1104" t="s">
        <v>5143</v>
      </c>
      <c r="P1104" t="s">
        <v>128</v>
      </c>
      <c r="Q1104" t="s">
        <v>128</v>
      </c>
      <c r="R1104" t="s">
        <v>129</v>
      </c>
      <c r="T1104" t="s">
        <v>40</v>
      </c>
      <c r="U1104" t="s">
        <v>1814</v>
      </c>
      <c r="V1104">
        <v>5</v>
      </c>
      <c r="W1104">
        <v>65</v>
      </c>
      <c r="X1104" t="s">
        <v>1827</v>
      </c>
      <c r="Y1104" t="s">
        <v>5139</v>
      </c>
      <c r="Z1104" t="s">
        <v>250</v>
      </c>
      <c r="AA1104" t="s">
        <v>43</v>
      </c>
      <c r="AB1104">
        <v>21689</v>
      </c>
      <c r="AC1104" s="1">
        <v>44894</v>
      </c>
      <c r="AD1104" t="s">
        <v>44</v>
      </c>
      <c r="AE1104" t="s">
        <v>45</v>
      </c>
      <c r="AF1104">
        <v>0</v>
      </c>
      <c r="AG1104" t="s">
        <v>46</v>
      </c>
      <c r="AH1104" s="1">
        <v>44895</v>
      </c>
      <c r="AJ1104" t="s">
        <v>59230</v>
      </c>
      <c r="AK1104">
        <f>Tabla_Consulta_desde_TMS8[[#This Row],[idpedido]]</f>
        <v>470554</v>
      </c>
    </row>
    <row r="1105" spans="1:37" x14ac:dyDescent="0.25">
      <c r="A1105" t="str">
        <f>Tabla_Consulta_desde_TMS8[[#This Row],[Nro_Referencia]]</f>
        <v>98602995</v>
      </c>
      <c r="B1105">
        <v>470552</v>
      </c>
      <c r="C1105" t="s">
        <v>5144</v>
      </c>
      <c r="D1105" t="s">
        <v>1472</v>
      </c>
      <c r="E1105" t="s">
        <v>47</v>
      </c>
      <c r="F1105" t="s">
        <v>33</v>
      </c>
      <c r="G1105" t="s">
        <v>5145</v>
      </c>
      <c r="H1105" s="1">
        <v>44894</v>
      </c>
      <c r="I1105" t="s">
        <v>602</v>
      </c>
      <c r="J1105" s="1">
        <v>44895</v>
      </c>
      <c r="K1105" t="s">
        <v>5146</v>
      </c>
      <c r="L1105" t="s">
        <v>5147</v>
      </c>
      <c r="M1105" t="s">
        <v>43</v>
      </c>
      <c r="N1105" t="s">
        <v>5148</v>
      </c>
      <c r="O1105" t="s">
        <v>5148</v>
      </c>
      <c r="P1105" t="s">
        <v>978</v>
      </c>
      <c r="Q1105" t="s">
        <v>68</v>
      </c>
      <c r="R1105" t="s">
        <v>69</v>
      </c>
      <c r="S1105" t="s">
        <v>68</v>
      </c>
      <c r="T1105" t="s">
        <v>70</v>
      </c>
      <c r="U1105" t="s">
        <v>71</v>
      </c>
      <c r="V1105">
        <v>1</v>
      </c>
      <c r="W1105">
        <v>0.7</v>
      </c>
      <c r="X1105" t="s">
        <v>1473</v>
      </c>
      <c r="Y1105" t="s">
        <v>1474</v>
      </c>
      <c r="Z1105" t="s">
        <v>42</v>
      </c>
      <c r="AA1105" t="s">
        <v>43</v>
      </c>
      <c r="AB1105">
        <v>21690</v>
      </c>
      <c r="AC1105" s="1">
        <v>44895</v>
      </c>
      <c r="AD1105" t="s">
        <v>145</v>
      </c>
      <c r="AE1105" t="s">
        <v>1496</v>
      </c>
      <c r="AF1105">
        <v>0</v>
      </c>
      <c r="AG1105" t="s">
        <v>1475</v>
      </c>
      <c r="AH1105" s="1">
        <v>44895</v>
      </c>
      <c r="AJ1105" t="s">
        <v>43</v>
      </c>
      <c r="AK1105">
        <f>Tabla_Consulta_desde_TMS8[[#This Row],[idpedido]]</f>
        <v>470552</v>
      </c>
    </row>
    <row r="1106" spans="1:37" x14ac:dyDescent="0.25">
      <c r="A1106" t="str">
        <f>Tabla_Consulta_desde_TMS8[[#This Row],[Nro_Referencia]]</f>
        <v>98646423</v>
      </c>
      <c r="B1106">
        <v>470553</v>
      </c>
      <c r="C1106" t="s">
        <v>5149</v>
      </c>
      <c r="D1106" t="s">
        <v>1472</v>
      </c>
      <c r="E1106" t="s">
        <v>47</v>
      </c>
      <c r="F1106" t="s">
        <v>33</v>
      </c>
      <c r="G1106" t="s">
        <v>5150</v>
      </c>
      <c r="H1106" s="1">
        <v>44894</v>
      </c>
      <c r="I1106" t="s">
        <v>470</v>
      </c>
      <c r="J1106" s="1">
        <v>44895</v>
      </c>
      <c r="K1106" t="s">
        <v>5151</v>
      </c>
      <c r="L1106" t="s">
        <v>5152</v>
      </c>
      <c r="M1106" t="s">
        <v>43</v>
      </c>
      <c r="N1106" t="s">
        <v>5153</v>
      </c>
      <c r="O1106" t="s">
        <v>5153</v>
      </c>
      <c r="P1106" t="s">
        <v>1282</v>
      </c>
      <c r="Q1106" t="s">
        <v>38</v>
      </c>
      <c r="R1106" t="s">
        <v>39</v>
      </c>
      <c r="S1106" t="s">
        <v>38</v>
      </c>
      <c r="T1106" t="s">
        <v>103</v>
      </c>
      <c r="U1106" t="s">
        <v>41</v>
      </c>
      <c r="V1106">
        <v>3</v>
      </c>
      <c r="W1106">
        <v>27.1</v>
      </c>
      <c r="X1106" t="s">
        <v>1473</v>
      </c>
      <c r="Y1106" t="s">
        <v>1474</v>
      </c>
      <c r="Z1106" t="s">
        <v>42</v>
      </c>
      <c r="AA1106" t="s">
        <v>43</v>
      </c>
      <c r="AB1106">
        <v>21687</v>
      </c>
      <c r="AC1106" s="1">
        <v>44895</v>
      </c>
      <c r="AD1106" t="s">
        <v>97</v>
      </c>
      <c r="AE1106" t="s">
        <v>276</v>
      </c>
      <c r="AF1106">
        <v>1</v>
      </c>
      <c r="AG1106" t="s">
        <v>52</v>
      </c>
      <c r="AH1106" s="1">
        <v>44895</v>
      </c>
      <c r="AI1106" t="s">
        <v>515</v>
      </c>
      <c r="AJ1106" t="s">
        <v>59026</v>
      </c>
      <c r="AK1106">
        <f>Tabla_Consulta_desde_TMS8[[#This Row],[idpedido]]</f>
        <v>470553</v>
      </c>
    </row>
    <row r="1107" spans="1:37" x14ac:dyDescent="0.25">
      <c r="A1107" t="str">
        <f>Tabla_Consulta_desde_TMS8[[#This Row],[Nro_Referencia]]</f>
        <v>2022-11743</v>
      </c>
      <c r="B1107">
        <v>470551</v>
      </c>
      <c r="C1107" t="s">
        <v>5154</v>
      </c>
      <c r="D1107" t="s">
        <v>31</v>
      </c>
      <c r="E1107" t="s">
        <v>47</v>
      </c>
      <c r="F1107" t="s">
        <v>33</v>
      </c>
      <c r="G1107" t="s">
        <v>5155</v>
      </c>
      <c r="H1107" s="1">
        <v>44894</v>
      </c>
      <c r="I1107" t="s">
        <v>34</v>
      </c>
      <c r="J1107" s="1">
        <v>44895</v>
      </c>
      <c r="K1107" t="s">
        <v>316</v>
      </c>
      <c r="L1107" t="s">
        <v>317</v>
      </c>
      <c r="M1107" t="s">
        <v>318</v>
      </c>
      <c r="N1107" t="s">
        <v>319</v>
      </c>
      <c r="O1107" t="s">
        <v>43</v>
      </c>
      <c r="P1107" t="s">
        <v>48</v>
      </c>
      <c r="Q1107" t="s">
        <v>48</v>
      </c>
      <c r="R1107" t="s">
        <v>49</v>
      </c>
      <c r="T1107" t="s">
        <v>40</v>
      </c>
      <c r="U1107" t="s">
        <v>50</v>
      </c>
      <c r="V1107">
        <v>1</v>
      </c>
      <c r="W1107">
        <v>1</v>
      </c>
      <c r="X1107" t="s">
        <v>51</v>
      </c>
      <c r="Y1107" t="s">
        <v>36</v>
      </c>
      <c r="Z1107" t="s">
        <v>42</v>
      </c>
      <c r="AA1107" t="s">
        <v>43</v>
      </c>
      <c r="AB1107">
        <v>21678</v>
      </c>
      <c r="AC1107" s="1">
        <v>44895</v>
      </c>
      <c r="AD1107" t="s">
        <v>44</v>
      </c>
      <c r="AE1107" t="s">
        <v>65</v>
      </c>
      <c r="AF1107">
        <v>0</v>
      </c>
      <c r="AG1107" t="s">
        <v>46</v>
      </c>
      <c r="AH1107" s="1">
        <v>44895</v>
      </c>
      <c r="AJ1107" t="s">
        <v>47003</v>
      </c>
      <c r="AK1107">
        <f>Tabla_Consulta_desde_TMS8[[#This Row],[idpedido]]</f>
        <v>470551</v>
      </c>
    </row>
    <row r="1108" spans="1:37" x14ac:dyDescent="0.25">
      <c r="A1108" t="str">
        <f>Tabla_Consulta_desde_TMS8[[#This Row],[Nro_Referencia]]</f>
        <v>413945747</v>
      </c>
      <c r="B1108">
        <v>470519</v>
      </c>
      <c r="C1108" t="s">
        <v>5156</v>
      </c>
      <c r="D1108" t="s">
        <v>493</v>
      </c>
      <c r="E1108" t="s">
        <v>47</v>
      </c>
      <c r="F1108" t="s">
        <v>33</v>
      </c>
      <c r="G1108" t="s">
        <v>5157</v>
      </c>
      <c r="H1108" s="1">
        <v>44894</v>
      </c>
      <c r="I1108" t="s">
        <v>602</v>
      </c>
      <c r="J1108" s="1">
        <v>44895</v>
      </c>
      <c r="K1108" t="s">
        <v>5158</v>
      </c>
      <c r="L1108" t="s">
        <v>5159</v>
      </c>
      <c r="M1108" t="s">
        <v>5160</v>
      </c>
      <c r="N1108" t="s">
        <v>5161</v>
      </c>
      <c r="O1108" t="s">
        <v>43</v>
      </c>
      <c r="P1108" t="s">
        <v>68</v>
      </c>
      <c r="Q1108" t="s">
        <v>68</v>
      </c>
      <c r="R1108" t="s">
        <v>69</v>
      </c>
      <c r="T1108" t="s">
        <v>111</v>
      </c>
      <c r="U1108" t="s">
        <v>71</v>
      </c>
      <c r="V1108">
        <v>1</v>
      </c>
      <c r="W1108">
        <v>1</v>
      </c>
      <c r="X1108" t="s">
        <v>494</v>
      </c>
      <c r="Y1108" t="s">
        <v>36</v>
      </c>
      <c r="Z1108" t="s">
        <v>42</v>
      </c>
      <c r="AA1108" t="s">
        <v>5162</v>
      </c>
      <c r="AB1108">
        <v>21693</v>
      </c>
      <c r="AC1108" s="1">
        <v>44895</v>
      </c>
      <c r="AD1108" t="s">
        <v>97</v>
      </c>
      <c r="AE1108" t="s">
        <v>180</v>
      </c>
      <c r="AF1108">
        <v>0</v>
      </c>
      <c r="AG1108" t="s">
        <v>1475</v>
      </c>
      <c r="AH1108" s="1">
        <v>44895</v>
      </c>
      <c r="AJ1108" t="s">
        <v>43</v>
      </c>
      <c r="AK1108">
        <f>Tabla_Consulta_desde_TMS8[[#This Row],[idpedido]]</f>
        <v>470519</v>
      </c>
    </row>
    <row r="1109" spans="1:37" x14ac:dyDescent="0.25">
      <c r="A1109" t="str">
        <f>Tabla_Consulta_desde_TMS8[[#This Row],[Nro_Referencia]]</f>
        <v>413945760</v>
      </c>
      <c r="B1109">
        <v>470520</v>
      </c>
      <c r="C1109" t="s">
        <v>5163</v>
      </c>
      <c r="D1109" t="s">
        <v>493</v>
      </c>
      <c r="E1109" t="s">
        <v>47</v>
      </c>
      <c r="F1109" t="s">
        <v>33</v>
      </c>
      <c r="G1109" t="s">
        <v>5164</v>
      </c>
      <c r="H1109" s="1">
        <v>44894</v>
      </c>
      <c r="I1109" t="s">
        <v>34</v>
      </c>
      <c r="J1109" s="1">
        <v>44895</v>
      </c>
      <c r="K1109" t="s">
        <v>5165</v>
      </c>
      <c r="L1109" t="s">
        <v>5166</v>
      </c>
      <c r="M1109" t="s">
        <v>5167</v>
      </c>
      <c r="N1109" t="s">
        <v>5168</v>
      </c>
      <c r="O1109" t="s">
        <v>43</v>
      </c>
      <c r="P1109" t="s">
        <v>38</v>
      </c>
      <c r="Q1109" t="s">
        <v>38</v>
      </c>
      <c r="R1109" t="s">
        <v>39</v>
      </c>
      <c r="U1109" t="s">
        <v>41</v>
      </c>
      <c r="V1109">
        <v>1</v>
      </c>
      <c r="W1109">
        <v>1</v>
      </c>
      <c r="X1109" t="s">
        <v>494</v>
      </c>
      <c r="Y1109" t="s">
        <v>36</v>
      </c>
      <c r="Z1109" t="s">
        <v>42</v>
      </c>
      <c r="AA1109" t="s">
        <v>5169</v>
      </c>
      <c r="AB1109">
        <v>21675</v>
      </c>
      <c r="AC1109" s="1">
        <v>44895</v>
      </c>
      <c r="AD1109" t="s">
        <v>97</v>
      </c>
      <c r="AE1109" t="s">
        <v>481</v>
      </c>
      <c r="AF1109">
        <v>0</v>
      </c>
      <c r="AG1109" t="s">
        <v>46</v>
      </c>
      <c r="AH1109" s="1">
        <v>44895</v>
      </c>
      <c r="AK1109">
        <f>Tabla_Consulta_desde_TMS8[[#This Row],[idpedido]]</f>
        <v>470520</v>
      </c>
    </row>
    <row r="1110" spans="1:37" x14ac:dyDescent="0.25">
      <c r="A1110" t="str">
        <f>Tabla_Consulta_desde_TMS8[[#This Row],[Nro_Referencia]]</f>
        <v>413945762</v>
      </c>
      <c r="B1110">
        <v>470521</v>
      </c>
      <c r="C1110" t="s">
        <v>5170</v>
      </c>
      <c r="D1110" t="s">
        <v>493</v>
      </c>
      <c r="E1110" t="s">
        <v>47</v>
      </c>
      <c r="F1110" t="s">
        <v>33</v>
      </c>
      <c r="G1110" t="s">
        <v>5171</v>
      </c>
      <c r="H1110" s="1">
        <v>44894</v>
      </c>
      <c r="I1110" t="s">
        <v>602</v>
      </c>
      <c r="J1110" s="1">
        <v>44894</v>
      </c>
      <c r="K1110" t="s">
        <v>5172</v>
      </c>
      <c r="L1110" t="s">
        <v>5173</v>
      </c>
      <c r="M1110" t="s">
        <v>5174</v>
      </c>
      <c r="N1110" t="s">
        <v>5175</v>
      </c>
      <c r="O1110" t="s">
        <v>43</v>
      </c>
      <c r="P1110" t="s">
        <v>38</v>
      </c>
      <c r="Q1110" t="s">
        <v>38</v>
      </c>
      <c r="R1110" t="s">
        <v>39</v>
      </c>
      <c r="U1110" t="s">
        <v>41</v>
      </c>
      <c r="V1110">
        <v>1</v>
      </c>
      <c r="W1110">
        <v>1</v>
      </c>
      <c r="X1110" t="s">
        <v>494</v>
      </c>
      <c r="Y1110" t="s">
        <v>36</v>
      </c>
      <c r="Z1110" t="s">
        <v>42</v>
      </c>
      <c r="AA1110" t="s">
        <v>5176</v>
      </c>
      <c r="AB1110">
        <v>21686</v>
      </c>
      <c r="AC1110" s="1">
        <v>44895</v>
      </c>
      <c r="AD1110" t="s">
        <v>97</v>
      </c>
      <c r="AE1110" t="s">
        <v>430</v>
      </c>
      <c r="AF1110">
        <v>0</v>
      </c>
      <c r="AG1110" t="s">
        <v>1475</v>
      </c>
      <c r="AH1110" s="1">
        <v>44895</v>
      </c>
      <c r="AJ1110" t="s">
        <v>43</v>
      </c>
      <c r="AK1110">
        <f>Tabla_Consulta_desde_TMS8[[#This Row],[idpedido]]</f>
        <v>470521</v>
      </c>
    </row>
    <row r="1111" spans="1:37" x14ac:dyDescent="0.25">
      <c r="A1111" t="str">
        <f>Tabla_Consulta_desde_TMS8[[#This Row],[Nro_Referencia]]</f>
        <v>413945775</v>
      </c>
      <c r="B1111">
        <v>470522</v>
      </c>
      <c r="C1111" t="s">
        <v>5177</v>
      </c>
      <c r="D1111" t="s">
        <v>493</v>
      </c>
      <c r="E1111" t="s">
        <v>47</v>
      </c>
      <c r="F1111" t="s">
        <v>33</v>
      </c>
      <c r="G1111" t="s">
        <v>5178</v>
      </c>
      <c r="H1111" s="1">
        <v>44894</v>
      </c>
      <c r="I1111" t="s">
        <v>34</v>
      </c>
      <c r="J1111" s="1">
        <v>44895</v>
      </c>
      <c r="K1111" t="s">
        <v>5179</v>
      </c>
      <c r="L1111" t="s">
        <v>5180</v>
      </c>
      <c r="M1111" t="s">
        <v>3342</v>
      </c>
      <c r="N1111" t="s">
        <v>5181</v>
      </c>
      <c r="O1111" t="s">
        <v>43</v>
      </c>
      <c r="P1111" t="s">
        <v>240</v>
      </c>
      <c r="Q1111" t="s">
        <v>240</v>
      </c>
      <c r="R1111" t="s">
        <v>241</v>
      </c>
      <c r="T1111" t="s">
        <v>40</v>
      </c>
      <c r="U1111" t="s">
        <v>50</v>
      </c>
      <c r="V1111">
        <v>1</v>
      </c>
      <c r="W1111">
        <v>1</v>
      </c>
      <c r="X1111" t="s">
        <v>494</v>
      </c>
      <c r="Y1111" t="s">
        <v>36</v>
      </c>
      <c r="Z1111" t="s">
        <v>42</v>
      </c>
      <c r="AA1111" t="s">
        <v>5182</v>
      </c>
      <c r="AB1111">
        <v>21678</v>
      </c>
      <c r="AC1111" s="1">
        <v>44895</v>
      </c>
      <c r="AD1111" t="s">
        <v>44</v>
      </c>
      <c r="AE1111" t="s">
        <v>65</v>
      </c>
      <c r="AF1111">
        <v>0</v>
      </c>
      <c r="AG1111" t="s">
        <v>46</v>
      </c>
      <c r="AH1111" s="1">
        <v>44895</v>
      </c>
      <c r="AJ1111" t="s">
        <v>60001</v>
      </c>
      <c r="AK1111">
        <f>Tabla_Consulta_desde_TMS8[[#This Row],[idpedido]]</f>
        <v>470522</v>
      </c>
    </row>
    <row r="1112" spans="1:37" x14ac:dyDescent="0.25">
      <c r="A1112" t="str">
        <f>Tabla_Consulta_desde_TMS8[[#This Row],[Nro_Referencia]]</f>
        <v>413945821</v>
      </c>
      <c r="B1112">
        <v>470523</v>
      </c>
      <c r="C1112" t="s">
        <v>5183</v>
      </c>
      <c r="D1112" t="s">
        <v>493</v>
      </c>
      <c r="E1112" t="s">
        <v>47</v>
      </c>
      <c r="F1112" t="s">
        <v>33</v>
      </c>
      <c r="G1112" t="s">
        <v>5184</v>
      </c>
      <c r="H1112" s="1">
        <v>44894</v>
      </c>
      <c r="I1112" t="s">
        <v>34</v>
      </c>
      <c r="J1112" s="1">
        <v>44895</v>
      </c>
      <c r="K1112" t="s">
        <v>5185</v>
      </c>
      <c r="L1112" t="s">
        <v>5186</v>
      </c>
      <c r="M1112" t="s">
        <v>5187</v>
      </c>
      <c r="N1112" t="s">
        <v>5188</v>
      </c>
      <c r="O1112" t="s">
        <v>43</v>
      </c>
      <c r="P1112" t="s">
        <v>38</v>
      </c>
      <c r="Q1112" t="s">
        <v>38</v>
      </c>
      <c r="R1112" t="s">
        <v>39</v>
      </c>
      <c r="U1112" t="s">
        <v>41</v>
      </c>
      <c r="V1112">
        <v>1</v>
      </c>
      <c r="W1112">
        <v>1</v>
      </c>
      <c r="X1112" t="s">
        <v>494</v>
      </c>
      <c r="Y1112" t="s">
        <v>36</v>
      </c>
      <c r="Z1112" t="s">
        <v>42</v>
      </c>
      <c r="AA1112" t="s">
        <v>5189</v>
      </c>
      <c r="AB1112">
        <v>21676</v>
      </c>
      <c r="AC1112" s="1">
        <v>44895</v>
      </c>
      <c r="AD1112" t="s">
        <v>97</v>
      </c>
      <c r="AE1112" t="s">
        <v>162</v>
      </c>
      <c r="AF1112">
        <v>0</v>
      </c>
      <c r="AG1112" t="s">
        <v>46</v>
      </c>
      <c r="AH1112" s="1">
        <v>44895</v>
      </c>
      <c r="AK1112">
        <f>Tabla_Consulta_desde_TMS8[[#This Row],[idpedido]]</f>
        <v>470523</v>
      </c>
    </row>
    <row r="1113" spans="1:37" x14ac:dyDescent="0.25">
      <c r="A1113" t="str">
        <f>Tabla_Consulta_desde_TMS8[[#This Row],[Nro_Referencia]]</f>
        <v>413945823</v>
      </c>
      <c r="B1113">
        <v>470524</v>
      </c>
      <c r="C1113" t="s">
        <v>5190</v>
      </c>
      <c r="D1113" t="s">
        <v>493</v>
      </c>
      <c r="E1113" t="s">
        <v>47</v>
      </c>
      <c r="F1113" t="s">
        <v>33</v>
      </c>
      <c r="G1113" t="s">
        <v>5191</v>
      </c>
      <c r="H1113" s="1">
        <v>44894</v>
      </c>
      <c r="I1113" t="s">
        <v>602</v>
      </c>
      <c r="J1113" s="1">
        <v>44894</v>
      </c>
      <c r="K1113" t="s">
        <v>5192</v>
      </c>
      <c r="L1113" t="s">
        <v>5193</v>
      </c>
      <c r="M1113" t="s">
        <v>5194</v>
      </c>
      <c r="N1113" t="s">
        <v>5195</v>
      </c>
      <c r="O1113" t="s">
        <v>43</v>
      </c>
      <c r="P1113" t="s">
        <v>38</v>
      </c>
      <c r="Q1113" t="s">
        <v>38</v>
      </c>
      <c r="R1113" t="s">
        <v>39</v>
      </c>
      <c r="U1113" t="s">
        <v>41</v>
      </c>
      <c r="V1113">
        <v>1</v>
      </c>
      <c r="W1113">
        <v>1</v>
      </c>
      <c r="X1113" t="s">
        <v>494</v>
      </c>
      <c r="Y1113" t="s">
        <v>36</v>
      </c>
      <c r="Z1113" t="s">
        <v>42</v>
      </c>
      <c r="AA1113" t="s">
        <v>5196</v>
      </c>
      <c r="AB1113">
        <v>21685</v>
      </c>
      <c r="AC1113" s="1">
        <v>44895</v>
      </c>
      <c r="AD1113" t="s">
        <v>97</v>
      </c>
      <c r="AE1113" t="s">
        <v>231</v>
      </c>
      <c r="AF1113">
        <v>0</v>
      </c>
      <c r="AG1113" t="s">
        <v>1475</v>
      </c>
      <c r="AH1113" s="1">
        <v>44895</v>
      </c>
      <c r="AJ1113" t="s">
        <v>43</v>
      </c>
      <c r="AK1113">
        <f>Tabla_Consulta_desde_TMS8[[#This Row],[idpedido]]</f>
        <v>470524</v>
      </c>
    </row>
    <row r="1114" spans="1:37" x14ac:dyDescent="0.25">
      <c r="A1114" t="str">
        <f>Tabla_Consulta_desde_TMS8[[#This Row],[Nro_Referencia]]</f>
        <v>413945881</v>
      </c>
      <c r="B1114">
        <v>470525</v>
      </c>
      <c r="C1114" t="s">
        <v>5197</v>
      </c>
      <c r="D1114" t="s">
        <v>493</v>
      </c>
      <c r="E1114" t="s">
        <v>47</v>
      </c>
      <c r="F1114" t="s">
        <v>33</v>
      </c>
      <c r="G1114" t="s">
        <v>5198</v>
      </c>
      <c r="H1114" s="1">
        <v>44894</v>
      </c>
      <c r="I1114" t="s">
        <v>602</v>
      </c>
      <c r="J1114" s="1">
        <v>44894</v>
      </c>
      <c r="K1114" t="s">
        <v>5199</v>
      </c>
      <c r="L1114" t="s">
        <v>5200</v>
      </c>
      <c r="M1114" t="s">
        <v>5201</v>
      </c>
      <c r="N1114" t="s">
        <v>5202</v>
      </c>
      <c r="O1114" t="s">
        <v>43</v>
      </c>
      <c r="P1114" t="s">
        <v>211</v>
      </c>
      <c r="Q1114" t="s">
        <v>211</v>
      </c>
      <c r="R1114" t="s">
        <v>211</v>
      </c>
      <c r="T1114" t="s">
        <v>40</v>
      </c>
      <c r="U1114" t="s">
        <v>50</v>
      </c>
      <c r="V1114">
        <v>1</v>
      </c>
      <c r="W1114">
        <v>1</v>
      </c>
      <c r="X1114" t="s">
        <v>494</v>
      </c>
      <c r="Y1114" t="s">
        <v>36</v>
      </c>
      <c r="Z1114" t="s">
        <v>42</v>
      </c>
      <c r="AA1114" t="s">
        <v>5203</v>
      </c>
      <c r="AB1114">
        <v>21678</v>
      </c>
      <c r="AC1114" s="1">
        <v>44895</v>
      </c>
      <c r="AD1114" t="s">
        <v>44</v>
      </c>
      <c r="AE1114" t="s">
        <v>65</v>
      </c>
      <c r="AF1114">
        <v>0</v>
      </c>
      <c r="AG1114" t="s">
        <v>1475</v>
      </c>
      <c r="AH1114" s="1">
        <v>44895</v>
      </c>
      <c r="AJ1114" t="s">
        <v>686</v>
      </c>
      <c r="AK1114">
        <f>Tabla_Consulta_desde_TMS8[[#This Row],[idpedido]]</f>
        <v>470525</v>
      </c>
    </row>
    <row r="1115" spans="1:37" x14ac:dyDescent="0.25">
      <c r="A1115" t="str">
        <f>Tabla_Consulta_desde_TMS8[[#This Row],[Nro_Referencia]]</f>
        <v>413945893</v>
      </c>
      <c r="B1115">
        <v>470526</v>
      </c>
      <c r="C1115" t="s">
        <v>5204</v>
      </c>
      <c r="D1115" t="s">
        <v>493</v>
      </c>
      <c r="E1115" t="s">
        <v>47</v>
      </c>
      <c r="F1115" t="s">
        <v>33</v>
      </c>
      <c r="G1115" t="s">
        <v>5205</v>
      </c>
      <c r="H1115" s="1">
        <v>44894</v>
      </c>
      <c r="I1115" t="s">
        <v>602</v>
      </c>
      <c r="J1115" s="1">
        <v>44894</v>
      </c>
      <c r="K1115" t="s">
        <v>5206</v>
      </c>
      <c r="L1115" t="s">
        <v>5207</v>
      </c>
      <c r="M1115" t="s">
        <v>5208</v>
      </c>
      <c r="N1115" t="s">
        <v>5209</v>
      </c>
      <c r="O1115" t="s">
        <v>43</v>
      </c>
      <c r="P1115" t="s">
        <v>2515</v>
      </c>
      <c r="Q1115" t="s">
        <v>2515</v>
      </c>
      <c r="R1115" t="s">
        <v>87</v>
      </c>
      <c r="T1115" t="s">
        <v>40</v>
      </c>
      <c r="U1115" t="s">
        <v>50</v>
      </c>
      <c r="V1115">
        <v>1</v>
      </c>
      <c r="W1115">
        <v>1</v>
      </c>
      <c r="X1115" t="s">
        <v>494</v>
      </c>
      <c r="Y1115" t="s">
        <v>36</v>
      </c>
      <c r="Z1115" t="s">
        <v>42</v>
      </c>
      <c r="AA1115" t="s">
        <v>5210</v>
      </c>
      <c r="AB1115">
        <v>21678</v>
      </c>
      <c r="AC1115" s="1">
        <v>44895</v>
      </c>
      <c r="AD1115" t="s">
        <v>44</v>
      </c>
      <c r="AE1115" t="s">
        <v>65</v>
      </c>
      <c r="AF1115">
        <v>0</v>
      </c>
      <c r="AG1115" t="s">
        <v>1475</v>
      </c>
      <c r="AH1115" s="1">
        <v>44895</v>
      </c>
      <c r="AJ1115" t="s">
        <v>686</v>
      </c>
      <c r="AK1115">
        <f>Tabla_Consulta_desde_TMS8[[#This Row],[idpedido]]</f>
        <v>470526</v>
      </c>
    </row>
    <row r="1116" spans="1:37" x14ac:dyDescent="0.25">
      <c r="A1116" t="str">
        <f>Tabla_Consulta_desde_TMS8[[#This Row],[Nro_Referencia]]</f>
        <v>413945923</v>
      </c>
      <c r="B1116">
        <v>470527</v>
      </c>
      <c r="C1116" t="s">
        <v>5211</v>
      </c>
      <c r="D1116" t="s">
        <v>493</v>
      </c>
      <c r="E1116" t="s">
        <v>47</v>
      </c>
      <c r="F1116" t="s">
        <v>33</v>
      </c>
      <c r="G1116" t="s">
        <v>5212</v>
      </c>
      <c r="H1116" s="1">
        <v>44894</v>
      </c>
      <c r="I1116" t="s">
        <v>34</v>
      </c>
      <c r="J1116" s="1">
        <v>44895</v>
      </c>
      <c r="K1116" t="s">
        <v>5213</v>
      </c>
      <c r="L1116" t="s">
        <v>5214</v>
      </c>
      <c r="M1116" t="s">
        <v>5215</v>
      </c>
      <c r="N1116" t="s">
        <v>5216</v>
      </c>
      <c r="O1116" t="s">
        <v>43</v>
      </c>
      <c r="P1116" t="s">
        <v>38</v>
      </c>
      <c r="Q1116" t="s">
        <v>38</v>
      </c>
      <c r="R1116" t="s">
        <v>39</v>
      </c>
      <c r="U1116" t="s">
        <v>41</v>
      </c>
      <c r="V1116">
        <v>1</v>
      </c>
      <c r="W1116">
        <v>1</v>
      </c>
      <c r="X1116" t="s">
        <v>494</v>
      </c>
      <c r="Y1116" t="s">
        <v>36</v>
      </c>
      <c r="Z1116" t="s">
        <v>42</v>
      </c>
      <c r="AA1116" t="s">
        <v>5217</v>
      </c>
      <c r="AB1116">
        <v>21683</v>
      </c>
      <c r="AC1116" s="1">
        <v>44895</v>
      </c>
      <c r="AD1116" t="s">
        <v>97</v>
      </c>
      <c r="AE1116" t="s">
        <v>104</v>
      </c>
      <c r="AF1116">
        <v>0</v>
      </c>
      <c r="AG1116" t="s">
        <v>46</v>
      </c>
      <c r="AH1116" s="1">
        <v>44895</v>
      </c>
      <c r="AK1116">
        <f>Tabla_Consulta_desde_TMS8[[#This Row],[idpedido]]</f>
        <v>470527</v>
      </c>
    </row>
    <row r="1117" spans="1:37" x14ac:dyDescent="0.25">
      <c r="A1117" t="str">
        <f>Tabla_Consulta_desde_TMS8[[#This Row],[Nro_Referencia]]</f>
        <v>413945927</v>
      </c>
      <c r="B1117">
        <v>470528</v>
      </c>
      <c r="C1117" t="s">
        <v>5218</v>
      </c>
      <c r="D1117" t="s">
        <v>493</v>
      </c>
      <c r="E1117" t="s">
        <v>47</v>
      </c>
      <c r="F1117" t="s">
        <v>33</v>
      </c>
      <c r="G1117" t="s">
        <v>5219</v>
      </c>
      <c r="H1117" s="1">
        <v>44894</v>
      </c>
      <c r="I1117" t="s">
        <v>470</v>
      </c>
      <c r="J1117" s="1">
        <v>44895</v>
      </c>
      <c r="K1117" t="s">
        <v>5220</v>
      </c>
      <c r="L1117" t="s">
        <v>5221</v>
      </c>
      <c r="M1117" t="s">
        <v>5222</v>
      </c>
      <c r="N1117" t="s">
        <v>5223</v>
      </c>
      <c r="O1117" t="s">
        <v>43</v>
      </c>
      <c r="P1117" t="s">
        <v>38</v>
      </c>
      <c r="Q1117" t="s">
        <v>38</v>
      </c>
      <c r="R1117" t="s">
        <v>39</v>
      </c>
      <c r="U1117" t="s">
        <v>41</v>
      </c>
      <c r="V1117">
        <v>1</v>
      </c>
      <c r="W1117">
        <v>1</v>
      </c>
      <c r="X1117" t="s">
        <v>494</v>
      </c>
      <c r="Y1117" t="s">
        <v>36</v>
      </c>
      <c r="Z1117" t="s">
        <v>42</v>
      </c>
      <c r="AA1117" t="s">
        <v>5224</v>
      </c>
      <c r="AB1117">
        <v>21675</v>
      </c>
      <c r="AC1117" s="1">
        <v>44895</v>
      </c>
      <c r="AD1117" t="s">
        <v>97</v>
      </c>
      <c r="AE1117" t="s">
        <v>481</v>
      </c>
      <c r="AF1117">
        <v>1</v>
      </c>
      <c r="AG1117" t="s">
        <v>52</v>
      </c>
      <c r="AH1117" s="1">
        <v>44895</v>
      </c>
      <c r="AI1117" t="s">
        <v>105</v>
      </c>
      <c r="AJ1117" t="s">
        <v>60002</v>
      </c>
      <c r="AK1117">
        <f>Tabla_Consulta_desde_TMS8[[#This Row],[idpedido]]</f>
        <v>470528</v>
      </c>
    </row>
    <row r="1118" spans="1:37" x14ac:dyDescent="0.25">
      <c r="A1118" t="str">
        <f>Tabla_Consulta_desde_TMS8[[#This Row],[Nro_Referencia]]</f>
        <v>413945944</v>
      </c>
      <c r="B1118">
        <v>470529</v>
      </c>
      <c r="C1118" t="s">
        <v>5225</v>
      </c>
      <c r="D1118" t="s">
        <v>493</v>
      </c>
      <c r="E1118" t="s">
        <v>47</v>
      </c>
      <c r="F1118" t="s">
        <v>33</v>
      </c>
      <c r="G1118" t="s">
        <v>5226</v>
      </c>
      <c r="H1118" s="1">
        <v>44894</v>
      </c>
      <c r="I1118" t="s">
        <v>602</v>
      </c>
      <c r="J1118" s="1">
        <v>44894</v>
      </c>
      <c r="K1118" t="s">
        <v>5227</v>
      </c>
      <c r="L1118" t="s">
        <v>5228</v>
      </c>
      <c r="M1118" t="s">
        <v>5229</v>
      </c>
      <c r="N1118" t="s">
        <v>5230</v>
      </c>
      <c r="O1118" t="s">
        <v>43</v>
      </c>
      <c r="P1118" t="s">
        <v>38</v>
      </c>
      <c r="Q1118" t="s">
        <v>38</v>
      </c>
      <c r="R1118" t="s">
        <v>39</v>
      </c>
      <c r="U1118" t="s">
        <v>41</v>
      </c>
      <c r="V1118">
        <v>1</v>
      </c>
      <c r="W1118">
        <v>1</v>
      </c>
      <c r="X1118" t="s">
        <v>494</v>
      </c>
      <c r="Y1118" t="s">
        <v>36</v>
      </c>
      <c r="Z1118" t="s">
        <v>42</v>
      </c>
      <c r="AA1118" t="s">
        <v>5231</v>
      </c>
      <c r="AB1118">
        <v>21677</v>
      </c>
      <c r="AC1118" s="1">
        <v>44895</v>
      </c>
      <c r="AD1118" t="s">
        <v>97</v>
      </c>
      <c r="AE1118" t="s">
        <v>98</v>
      </c>
      <c r="AF1118">
        <v>0</v>
      </c>
      <c r="AG1118" t="s">
        <v>1475</v>
      </c>
      <c r="AH1118" s="1">
        <v>44895</v>
      </c>
      <c r="AJ1118" t="s">
        <v>43</v>
      </c>
      <c r="AK1118">
        <f>Tabla_Consulta_desde_TMS8[[#This Row],[idpedido]]</f>
        <v>470529</v>
      </c>
    </row>
    <row r="1119" spans="1:37" x14ac:dyDescent="0.25">
      <c r="A1119" t="str">
        <f>Tabla_Consulta_desde_TMS8[[#This Row],[Nro_Referencia]]</f>
        <v>413945958</v>
      </c>
      <c r="B1119">
        <v>470530</v>
      </c>
      <c r="C1119" t="s">
        <v>5232</v>
      </c>
      <c r="D1119" t="s">
        <v>493</v>
      </c>
      <c r="E1119" t="s">
        <v>47</v>
      </c>
      <c r="F1119" t="s">
        <v>33</v>
      </c>
      <c r="G1119" t="s">
        <v>5233</v>
      </c>
      <c r="H1119" s="1">
        <v>44894</v>
      </c>
      <c r="I1119" t="s">
        <v>602</v>
      </c>
      <c r="J1119" s="1">
        <v>44894</v>
      </c>
      <c r="K1119" t="s">
        <v>5234</v>
      </c>
      <c r="L1119" t="s">
        <v>5235</v>
      </c>
      <c r="M1119" t="s">
        <v>5236</v>
      </c>
      <c r="N1119" t="s">
        <v>5237</v>
      </c>
      <c r="O1119" t="s">
        <v>43</v>
      </c>
      <c r="P1119" t="s">
        <v>109</v>
      </c>
      <c r="Q1119" t="s">
        <v>109</v>
      </c>
      <c r="R1119" t="s">
        <v>110</v>
      </c>
      <c r="T1119" t="s">
        <v>111</v>
      </c>
      <c r="U1119" t="s">
        <v>50</v>
      </c>
      <c r="V1119">
        <v>1</v>
      </c>
      <c r="W1119">
        <v>1</v>
      </c>
      <c r="X1119" t="s">
        <v>494</v>
      </c>
      <c r="Y1119" t="s">
        <v>36</v>
      </c>
      <c r="Z1119" t="s">
        <v>42</v>
      </c>
      <c r="AA1119" t="s">
        <v>5238</v>
      </c>
      <c r="AB1119">
        <v>21688</v>
      </c>
      <c r="AC1119" s="1">
        <v>44895</v>
      </c>
      <c r="AD1119" t="s">
        <v>97</v>
      </c>
      <c r="AE1119" t="s">
        <v>112</v>
      </c>
      <c r="AF1119">
        <v>0</v>
      </c>
      <c r="AG1119" t="s">
        <v>1475</v>
      </c>
      <c r="AH1119" s="1">
        <v>44895</v>
      </c>
      <c r="AJ1119" t="s">
        <v>43</v>
      </c>
      <c r="AK1119">
        <f>Tabla_Consulta_desde_TMS8[[#This Row],[idpedido]]</f>
        <v>470530</v>
      </c>
    </row>
    <row r="1120" spans="1:37" x14ac:dyDescent="0.25">
      <c r="A1120" t="str">
        <f>Tabla_Consulta_desde_TMS8[[#This Row],[Nro_Referencia]]</f>
        <v>413945972</v>
      </c>
      <c r="B1120">
        <v>470531</v>
      </c>
      <c r="C1120" t="s">
        <v>5239</v>
      </c>
      <c r="D1120" t="s">
        <v>493</v>
      </c>
      <c r="E1120" t="s">
        <v>47</v>
      </c>
      <c r="F1120" t="s">
        <v>501</v>
      </c>
      <c r="G1120" t="s">
        <v>5240</v>
      </c>
      <c r="H1120" s="1">
        <v>44894</v>
      </c>
      <c r="I1120" t="s">
        <v>602</v>
      </c>
      <c r="J1120" s="1">
        <v>44894</v>
      </c>
      <c r="K1120" t="s">
        <v>5241</v>
      </c>
      <c r="L1120" t="s">
        <v>520</v>
      </c>
      <c r="M1120" t="s">
        <v>5242</v>
      </c>
      <c r="N1120" t="s">
        <v>5243</v>
      </c>
      <c r="O1120" t="s">
        <v>43</v>
      </c>
      <c r="P1120" t="s">
        <v>68</v>
      </c>
      <c r="Q1120" t="s">
        <v>68</v>
      </c>
      <c r="R1120" t="s">
        <v>69</v>
      </c>
      <c r="T1120" t="s">
        <v>40</v>
      </c>
      <c r="U1120" t="s">
        <v>71</v>
      </c>
      <c r="V1120">
        <v>1</v>
      </c>
      <c r="W1120">
        <v>1</v>
      </c>
      <c r="X1120" t="s">
        <v>494</v>
      </c>
      <c r="Y1120" t="s">
        <v>36</v>
      </c>
      <c r="Z1120" t="s">
        <v>42</v>
      </c>
      <c r="AA1120" t="s">
        <v>502</v>
      </c>
      <c r="AB1120">
        <v>21678</v>
      </c>
      <c r="AC1120" s="1">
        <v>44895</v>
      </c>
      <c r="AD1120" t="s">
        <v>44</v>
      </c>
      <c r="AE1120" t="s">
        <v>65</v>
      </c>
      <c r="AF1120">
        <v>0</v>
      </c>
      <c r="AG1120" t="s">
        <v>1475</v>
      </c>
      <c r="AH1120" s="1">
        <v>44895</v>
      </c>
      <c r="AJ1120" t="s">
        <v>686</v>
      </c>
      <c r="AK1120">
        <f>Tabla_Consulta_desde_TMS8[[#This Row],[idpedido]]</f>
        <v>470531</v>
      </c>
    </row>
    <row r="1121" spans="1:37" x14ac:dyDescent="0.25">
      <c r="A1121" t="str">
        <f>Tabla_Consulta_desde_TMS8[[#This Row],[Nro_Referencia]]</f>
        <v>413945986</v>
      </c>
      <c r="B1121">
        <v>470532</v>
      </c>
      <c r="C1121" t="s">
        <v>5244</v>
      </c>
      <c r="D1121" t="s">
        <v>493</v>
      </c>
      <c r="E1121" t="s">
        <v>47</v>
      </c>
      <c r="F1121" t="s">
        <v>33</v>
      </c>
      <c r="G1121" t="s">
        <v>5245</v>
      </c>
      <c r="H1121" s="1">
        <v>44894</v>
      </c>
      <c r="I1121" t="s">
        <v>602</v>
      </c>
      <c r="J1121" s="1">
        <v>44895</v>
      </c>
      <c r="K1121" t="s">
        <v>5246</v>
      </c>
      <c r="L1121" t="s">
        <v>5247</v>
      </c>
      <c r="M1121" t="s">
        <v>5248</v>
      </c>
      <c r="N1121" t="s">
        <v>5249</v>
      </c>
      <c r="O1121" t="s">
        <v>43</v>
      </c>
      <c r="P1121" t="s">
        <v>68</v>
      </c>
      <c r="Q1121" t="s">
        <v>68</v>
      </c>
      <c r="R1121" t="s">
        <v>69</v>
      </c>
      <c r="T1121" t="s">
        <v>111</v>
      </c>
      <c r="U1121" t="s">
        <v>71</v>
      </c>
      <c r="V1121">
        <v>1</v>
      </c>
      <c r="W1121">
        <v>1</v>
      </c>
      <c r="X1121" t="s">
        <v>494</v>
      </c>
      <c r="Y1121" t="s">
        <v>36</v>
      </c>
      <c r="Z1121" t="s">
        <v>42</v>
      </c>
      <c r="AA1121" t="s">
        <v>5250</v>
      </c>
      <c r="AB1121">
        <v>21695</v>
      </c>
      <c r="AC1121" s="1">
        <v>44895</v>
      </c>
      <c r="AD1121" t="s">
        <v>97</v>
      </c>
      <c r="AE1121" t="s">
        <v>122</v>
      </c>
      <c r="AF1121">
        <v>0</v>
      </c>
      <c r="AG1121" t="s">
        <v>1475</v>
      </c>
      <c r="AH1121" s="1">
        <v>44895</v>
      </c>
      <c r="AJ1121" t="s">
        <v>43</v>
      </c>
      <c r="AK1121">
        <f>Tabla_Consulta_desde_TMS8[[#This Row],[idpedido]]</f>
        <v>470532</v>
      </c>
    </row>
    <row r="1122" spans="1:37" x14ac:dyDescent="0.25">
      <c r="A1122" t="str">
        <f>Tabla_Consulta_desde_TMS8[[#This Row],[Nro_Referencia]]</f>
        <v>413945993</v>
      </c>
      <c r="B1122">
        <v>470533</v>
      </c>
      <c r="C1122" t="s">
        <v>5251</v>
      </c>
      <c r="D1122" t="s">
        <v>493</v>
      </c>
      <c r="E1122" t="s">
        <v>47</v>
      </c>
      <c r="F1122" t="s">
        <v>33</v>
      </c>
      <c r="G1122" t="s">
        <v>5252</v>
      </c>
      <c r="H1122" s="1">
        <v>44894</v>
      </c>
      <c r="I1122" t="s">
        <v>602</v>
      </c>
      <c r="J1122" s="1">
        <v>44894</v>
      </c>
      <c r="K1122" t="s">
        <v>5253</v>
      </c>
      <c r="L1122" t="s">
        <v>5254</v>
      </c>
      <c r="M1122" t="s">
        <v>5255</v>
      </c>
      <c r="N1122" t="s">
        <v>5256</v>
      </c>
      <c r="O1122" t="s">
        <v>43</v>
      </c>
      <c r="P1122" t="s">
        <v>38</v>
      </c>
      <c r="Q1122" t="s">
        <v>38</v>
      </c>
      <c r="R1122" t="s">
        <v>39</v>
      </c>
      <c r="U1122" t="s">
        <v>41</v>
      </c>
      <c r="V1122">
        <v>1</v>
      </c>
      <c r="W1122">
        <v>1</v>
      </c>
      <c r="X1122" t="s">
        <v>494</v>
      </c>
      <c r="Y1122" t="s">
        <v>36</v>
      </c>
      <c r="Z1122" t="s">
        <v>42</v>
      </c>
      <c r="AA1122" t="s">
        <v>5257</v>
      </c>
      <c r="AB1122">
        <v>21676</v>
      </c>
      <c r="AC1122" s="1">
        <v>44895</v>
      </c>
      <c r="AD1122" t="s">
        <v>97</v>
      </c>
      <c r="AE1122" t="s">
        <v>162</v>
      </c>
      <c r="AF1122">
        <v>0</v>
      </c>
      <c r="AG1122" t="s">
        <v>1475</v>
      </c>
      <c r="AH1122" s="1">
        <v>44895</v>
      </c>
      <c r="AJ1122" t="s">
        <v>43</v>
      </c>
      <c r="AK1122">
        <f>Tabla_Consulta_desde_TMS8[[#This Row],[idpedido]]</f>
        <v>470533</v>
      </c>
    </row>
    <row r="1123" spans="1:37" x14ac:dyDescent="0.25">
      <c r="A1123" t="str">
        <f>Tabla_Consulta_desde_TMS8[[#This Row],[Nro_Referencia]]</f>
        <v>413957169</v>
      </c>
      <c r="B1123">
        <v>470534</v>
      </c>
      <c r="C1123" t="s">
        <v>5258</v>
      </c>
      <c r="D1123" t="s">
        <v>493</v>
      </c>
      <c r="E1123" t="s">
        <v>47</v>
      </c>
      <c r="F1123" t="s">
        <v>33</v>
      </c>
      <c r="G1123" t="s">
        <v>5259</v>
      </c>
      <c r="H1123" s="1">
        <v>44894</v>
      </c>
      <c r="I1123" t="s">
        <v>602</v>
      </c>
      <c r="J1123" s="1">
        <v>44894</v>
      </c>
      <c r="K1123" t="s">
        <v>5260</v>
      </c>
      <c r="L1123" t="s">
        <v>5261</v>
      </c>
      <c r="M1123" t="s">
        <v>5262</v>
      </c>
      <c r="N1123" t="s">
        <v>5263</v>
      </c>
      <c r="O1123" t="s">
        <v>43</v>
      </c>
      <c r="P1123" t="s">
        <v>38</v>
      </c>
      <c r="Q1123" t="s">
        <v>38</v>
      </c>
      <c r="R1123" t="s">
        <v>39</v>
      </c>
      <c r="U1123" t="s">
        <v>41</v>
      </c>
      <c r="V1123">
        <v>1</v>
      </c>
      <c r="W1123">
        <v>1</v>
      </c>
      <c r="X1123" t="s">
        <v>494</v>
      </c>
      <c r="Y1123" t="s">
        <v>36</v>
      </c>
      <c r="Z1123" t="s">
        <v>42</v>
      </c>
      <c r="AA1123" t="s">
        <v>5264</v>
      </c>
      <c r="AB1123">
        <v>21685</v>
      </c>
      <c r="AC1123" s="1">
        <v>44895</v>
      </c>
      <c r="AD1123" t="s">
        <v>97</v>
      </c>
      <c r="AE1123" t="s">
        <v>231</v>
      </c>
      <c r="AF1123">
        <v>0</v>
      </c>
      <c r="AG1123" t="s">
        <v>1475</v>
      </c>
      <c r="AH1123" s="1">
        <v>44895</v>
      </c>
      <c r="AJ1123" t="s">
        <v>43</v>
      </c>
      <c r="AK1123">
        <f>Tabla_Consulta_desde_TMS8[[#This Row],[idpedido]]</f>
        <v>470534</v>
      </c>
    </row>
    <row r="1124" spans="1:37" x14ac:dyDescent="0.25">
      <c r="A1124" t="str">
        <f>Tabla_Consulta_desde_TMS8[[#This Row],[Nro_Referencia]]</f>
        <v>413957197</v>
      </c>
      <c r="B1124">
        <v>470535</v>
      </c>
      <c r="C1124" t="s">
        <v>5265</v>
      </c>
      <c r="D1124" t="s">
        <v>493</v>
      </c>
      <c r="E1124" t="s">
        <v>47</v>
      </c>
      <c r="F1124" t="s">
        <v>33</v>
      </c>
      <c r="G1124" t="s">
        <v>5266</v>
      </c>
      <c r="H1124" s="1">
        <v>44894</v>
      </c>
      <c r="I1124" t="s">
        <v>602</v>
      </c>
      <c r="J1124" s="1">
        <v>44894</v>
      </c>
      <c r="K1124" t="s">
        <v>5267</v>
      </c>
      <c r="L1124" t="s">
        <v>5268</v>
      </c>
      <c r="M1124" t="s">
        <v>5269</v>
      </c>
      <c r="N1124" t="s">
        <v>5270</v>
      </c>
      <c r="O1124" t="s">
        <v>43</v>
      </c>
      <c r="P1124" t="s">
        <v>113</v>
      </c>
      <c r="Q1124" t="s">
        <v>113</v>
      </c>
      <c r="R1124" t="s">
        <v>114</v>
      </c>
      <c r="T1124" t="s">
        <v>40</v>
      </c>
      <c r="U1124" t="s">
        <v>50</v>
      </c>
      <c r="V1124">
        <v>1</v>
      </c>
      <c r="W1124">
        <v>1</v>
      </c>
      <c r="X1124" t="s">
        <v>494</v>
      </c>
      <c r="Y1124" t="s">
        <v>36</v>
      </c>
      <c r="Z1124" t="s">
        <v>42</v>
      </c>
      <c r="AA1124" t="s">
        <v>5271</v>
      </c>
      <c r="AB1124">
        <v>21678</v>
      </c>
      <c r="AC1124" s="1">
        <v>44895</v>
      </c>
      <c r="AD1124" t="s">
        <v>44</v>
      </c>
      <c r="AE1124" t="s">
        <v>65</v>
      </c>
      <c r="AF1124">
        <v>0</v>
      </c>
      <c r="AG1124" t="s">
        <v>1475</v>
      </c>
      <c r="AH1124" s="1">
        <v>44895</v>
      </c>
      <c r="AJ1124" t="s">
        <v>686</v>
      </c>
      <c r="AK1124">
        <f>Tabla_Consulta_desde_TMS8[[#This Row],[idpedido]]</f>
        <v>470535</v>
      </c>
    </row>
    <row r="1125" spans="1:37" x14ac:dyDescent="0.25">
      <c r="A1125" t="str">
        <f>Tabla_Consulta_desde_TMS8[[#This Row],[Nro_Referencia]]</f>
        <v>413957216</v>
      </c>
      <c r="B1125">
        <v>470536</v>
      </c>
      <c r="C1125" t="s">
        <v>5272</v>
      </c>
      <c r="D1125" t="s">
        <v>493</v>
      </c>
      <c r="E1125" t="s">
        <v>47</v>
      </c>
      <c r="F1125" t="s">
        <v>33</v>
      </c>
      <c r="G1125" t="s">
        <v>5273</v>
      </c>
      <c r="H1125" s="1">
        <v>44894</v>
      </c>
      <c r="I1125" t="s">
        <v>34</v>
      </c>
      <c r="J1125" s="1">
        <v>44895</v>
      </c>
      <c r="K1125" t="s">
        <v>5274</v>
      </c>
      <c r="L1125" t="s">
        <v>5275</v>
      </c>
      <c r="M1125" t="s">
        <v>5276</v>
      </c>
      <c r="N1125" t="s">
        <v>5277</v>
      </c>
      <c r="O1125" t="s">
        <v>43</v>
      </c>
      <c r="P1125" t="s">
        <v>113</v>
      </c>
      <c r="Q1125" t="s">
        <v>113</v>
      </c>
      <c r="R1125" t="s">
        <v>114</v>
      </c>
      <c r="T1125" t="s">
        <v>40</v>
      </c>
      <c r="U1125" t="s">
        <v>50</v>
      </c>
      <c r="V1125">
        <v>1</v>
      </c>
      <c r="W1125">
        <v>1</v>
      </c>
      <c r="X1125" t="s">
        <v>494</v>
      </c>
      <c r="Y1125" t="s">
        <v>36</v>
      </c>
      <c r="Z1125" t="s">
        <v>42</v>
      </c>
      <c r="AA1125" t="s">
        <v>5278</v>
      </c>
      <c r="AB1125">
        <v>21678</v>
      </c>
      <c r="AC1125" s="1">
        <v>44895</v>
      </c>
      <c r="AD1125" t="s">
        <v>44</v>
      </c>
      <c r="AE1125" t="s">
        <v>65</v>
      </c>
      <c r="AF1125">
        <v>0</v>
      </c>
      <c r="AG1125" t="s">
        <v>46</v>
      </c>
      <c r="AH1125" s="1">
        <v>44895</v>
      </c>
      <c r="AJ1125" t="s">
        <v>60003</v>
      </c>
      <c r="AK1125">
        <f>Tabla_Consulta_desde_TMS8[[#This Row],[idpedido]]</f>
        <v>470536</v>
      </c>
    </row>
    <row r="1126" spans="1:37" x14ac:dyDescent="0.25">
      <c r="A1126" t="str">
        <f>Tabla_Consulta_desde_TMS8[[#This Row],[Nro_Referencia]]</f>
        <v>413957227</v>
      </c>
      <c r="B1126">
        <v>470537</v>
      </c>
      <c r="C1126" t="s">
        <v>5279</v>
      </c>
      <c r="D1126" t="s">
        <v>493</v>
      </c>
      <c r="E1126" t="s">
        <v>47</v>
      </c>
      <c r="F1126" t="s">
        <v>33</v>
      </c>
      <c r="G1126" t="s">
        <v>5280</v>
      </c>
      <c r="H1126" s="1">
        <v>44894</v>
      </c>
      <c r="I1126" t="s">
        <v>602</v>
      </c>
      <c r="J1126" s="1">
        <v>44895</v>
      </c>
      <c r="K1126" t="s">
        <v>5281</v>
      </c>
      <c r="L1126" t="s">
        <v>5282</v>
      </c>
      <c r="M1126" t="s">
        <v>5283</v>
      </c>
      <c r="N1126" t="s">
        <v>5284</v>
      </c>
      <c r="O1126" t="s">
        <v>43</v>
      </c>
      <c r="P1126" t="s">
        <v>68</v>
      </c>
      <c r="Q1126" t="s">
        <v>68</v>
      </c>
      <c r="R1126" t="s">
        <v>69</v>
      </c>
      <c r="T1126" t="s">
        <v>111</v>
      </c>
      <c r="U1126" t="s">
        <v>71</v>
      </c>
      <c r="V1126">
        <v>1</v>
      </c>
      <c r="W1126">
        <v>1</v>
      </c>
      <c r="X1126" t="s">
        <v>494</v>
      </c>
      <c r="Y1126" t="s">
        <v>36</v>
      </c>
      <c r="Z1126" t="s">
        <v>42</v>
      </c>
      <c r="AA1126" t="s">
        <v>5285</v>
      </c>
      <c r="AB1126">
        <v>21693</v>
      </c>
      <c r="AC1126" s="1">
        <v>44895</v>
      </c>
      <c r="AD1126" t="s">
        <v>97</v>
      </c>
      <c r="AE1126" t="s">
        <v>180</v>
      </c>
      <c r="AF1126">
        <v>0</v>
      </c>
      <c r="AG1126" t="s">
        <v>1475</v>
      </c>
      <c r="AH1126" s="1">
        <v>44895</v>
      </c>
      <c r="AJ1126" t="s">
        <v>43</v>
      </c>
      <c r="AK1126">
        <f>Tabla_Consulta_desde_TMS8[[#This Row],[idpedido]]</f>
        <v>470537</v>
      </c>
    </row>
    <row r="1127" spans="1:37" x14ac:dyDescent="0.25">
      <c r="A1127" t="str">
        <f>Tabla_Consulta_desde_TMS8[[#This Row],[Nro_Referencia]]</f>
        <v>413957265</v>
      </c>
      <c r="B1127">
        <v>470538</v>
      </c>
      <c r="C1127" t="s">
        <v>5286</v>
      </c>
      <c r="D1127" t="s">
        <v>493</v>
      </c>
      <c r="E1127" t="s">
        <v>47</v>
      </c>
      <c r="F1127" t="s">
        <v>33</v>
      </c>
      <c r="G1127" t="s">
        <v>5287</v>
      </c>
      <c r="H1127" s="1">
        <v>44894</v>
      </c>
      <c r="I1127" t="s">
        <v>34</v>
      </c>
      <c r="J1127" s="1">
        <v>44895</v>
      </c>
      <c r="K1127" t="s">
        <v>5288</v>
      </c>
      <c r="L1127" t="s">
        <v>5289</v>
      </c>
      <c r="M1127" t="s">
        <v>5290</v>
      </c>
      <c r="N1127" t="s">
        <v>5291</v>
      </c>
      <c r="O1127" t="s">
        <v>43</v>
      </c>
      <c r="P1127" t="s">
        <v>86</v>
      </c>
      <c r="Q1127" t="s">
        <v>86</v>
      </c>
      <c r="R1127" t="s">
        <v>87</v>
      </c>
      <c r="S1127" t="s">
        <v>86</v>
      </c>
      <c r="T1127" t="s">
        <v>40</v>
      </c>
      <c r="U1127" t="s">
        <v>50</v>
      </c>
      <c r="V1127">
        <v>1</v>
      </c>
      <c r="W1127">
        <v>1</v>
      </c>
      <c r="X1127" t="s">
        <v>494</v>
      </c>
      <c r="Y1127" t="s">
        <v>36</v>
      </c>
      <c r="Z1127" t="s">
        <v>42</v>
      </c>
      <c r="AA1127" t="s">
        <v>5292</v>
      </c>
      <c r="AB1127">
        <v>21678</v>
      </c>
      <c r="AC1127" s="1">
        <v>44895</v>
      </c>
      <c r="AD1127" t="s">
        <v>44</v>
      </c>
      <c r="AE1127" t="s">
        <v>65</v>
      </c>
      <c r="AF1127">
        <v>0</v>
      </c>
      <c r="AG1127" t="s">
        <v>46</v>
      </c>
      <c r="AH1127" s="1">
        <v>44895</v>
      </c>
      <c r="AJ1127" t="s">
        <v>58631</v>
      </c>
      <c r="AK1127">
        <f>Tabla_Consulta_desde_TMS8[[#This Row],[idpedido]]</f>
        <v>470538</v>
      </c>
    </row>
    <row r="1128" spans="1:37" x14ac:dyDescent="0.25">
      <c r="A1128" t="str">
        <f>Tabla_Consulta_desde_TMS8[[#This Row],[Nro_Referencia]]</f>
        <v>413957327</v>
      </c>
      <c r="B1128">
        <v>470539</v>
      </c>
      <c r="C1128" t="s">
        <v>5293</v>
      </c>
      <c r="D1128" t="s">
        <v>493</v>
      </c>
      <c r="E1128" t="s">
        <v>47</v>
      </c>
      <c r="F1128" t="s">
        <v>33</v>
      </c>
      <c r="G1128" t="s">
        <v>5294</v>
      </c>
      <c r="H1128" s="1">
        <v>44894</v>
      </c>
      <c r="I1128" t="s">
        <v>596</v>
      </c>
      <c r="J1128" s="1">
        <v>44895</v>
      </c>
      <c r="K1128" t="s">
        <v>5295</v>
      </c>
      <c r="L1128" t="s">
        <v>5296</v>
      </c>
      <c r="M1128" t="s">
        <v>5297</v>
      </c>
      <c r="N1128" t="s">
        <v>5298</v>
      </c>
      <c r="O1128" t="s">
        <v>43</v>
      </c>
      <c r="P1128" t="s">
        <v>38</v>
      </c>
      <c r="Q1128" t="s">
        <v>38</v>
      </c>
      <c r="R1128" t="s">
        <v>39</v>
      </c>
      <c r="U1128" t="s">
        <v>41</v>
      </c>
      <c r="V1128">
        <v>1</v>
      </c>
      <c r="W1128">
        <v>1</v>
      </c>
      <c r="X1128" t="s">
        <v>494</v>
      </c>
      <c r="Y1128" t="s">
        <v>36</v>
      </c>
      <c r="Z1128" t="s">
        <v>42</v>
      </c>
      <c r="AA1128" t="s">
        <v>5299</v>
      </c>
      <c r="AB1128">
        <v>21683</v>
      </c>
      <c r="AC1128" s="1">
        <v>44895</v>
      </c>
      <c r="AD1128" t="s">
        <v>97</v>
      </c>
      <c r="AE1128" t="s">
        <v>104</v>
      </c>
      <c r="AF1128">
        <v>1</v>
      </c>
      <c r="AG1128" t="s">
        <v>596</v>
      </c>
      <c r="AH1128" s="1">
        <v>44896</v>
      </c>
      <c r="AJ1128" t="s">
        <v>686</v>
      </c>
      <c r="AK1128">
        <f>Tabla_Consulta_desde_TMS8[[#This Row],[idpedido]]</f>
        <v>470539</v>
      </c>
    </row>
    <row r="1129" spans="1:37" x14ac:dyDescent="0.25">
      <c r="A1129" t="str">
        <f>Tabla_Consulta_desde_TMS8[[#This Row],[Nro_Referencia]]</f>
        <v>413976878</v>
      </c>
      <c r="B1129">
        <v>470540</v>
      </c>
      <c r="C1129" t="s">
        <v>5300</v>
      </c>
      <c r="D1129" t="s">
        <v>493</v>
      </c>
      <c r="E1129" t="s">
        <v>47</v>
      </c>
      <c r="F1129" t="s">
        <v>33</v>
      </c>
      <c r="G1129" t="s">
        <v>5301</v>
      </c>
      <c r="H1129" s="1">
        <v>44894</v>
      </c>
      <c r="I1129" t="s">
        <v>34</v>
      </c>
      <c r="J1129" s="1">
        <v>44895</v>
      </c>
      <c r="K1129" t="s">
        <v>5302</v>
      </c>
      <c r="L1129" t="s">
        <v>5303</v>
      </c>
      <c r="M1129" t="s">
        <v>5304</v>
      </c>
      <c r="N1129" t="s">
        <v>5305</v>
      </c>
      <c r="O1129" t="s">
        <v>43</v>
      </c>
      <c r="P1129" t="s">
        <v>68</v>
      </c>
      <c r="Q1129" t="s">
        <v>68</v>
      </c>
      <c r="R1129" t="s">
        <v>69</v>
      </c>
      <c r="T1129" t="s">
        <v>111</v>
      </c>
      <c r="U1129" t="s">
        <v>71</v>
      </c>
      <c r="V1129">
        <v>1</v>
      </c>
      <c r="W1129">
        <v>1</v>
      </c>
      <c r="X1129" t="s">
        <v>494</v>
      </c>
      <c r="Y1129" t="s">
        <v>36</v>
      </c>
      <c r="Z1129" t="s">
        <v>42</v>
      </c>
      <c r="AA1129" t="s">
        <v>5306</v>
      </c>
      <c r="AB1129">
        <v>21695</v>
      </c>
      <c r="AC1129" s="1">
        <v>44895</v>
      </c>
      <c r="AD1129" t="s">
        <v>97</v>
      </c>
      <c r="AE1129" t="s">
        <v>122</v>
      </c>
      <c r="AF1129">
        <v>0</v>
      </c>
      <c r="AG1129" t="s">
        <v>46</v>
      </c>
      <c r="AH1129" s="1">
        <v>44895</v>
      </c>
      <c r="AK1129">
        <f>Tabla_Consulta_desde_TMS8[[#This Row],[idpedido]]</f>
        <v>470540</v>
      </c>
    </row>
    <row r="1130" spans="1:37" x14ac:dyDescent="0.25">
      <c r="A1130" t="str">
        <f>Tabla_Consulta_desde_TMS8[[#This Row],[Nro_Referencia]]</f>
        <v>413976913</v>
      </c>
      <c r="B1130">
        <v>470541</v>
      </c>
      <c r="C1130" t="s">
        <v>5307</v>
      </c>
      <c r="D1130" t="s">
        <v>493</v>
      </c>
      <c r="E1130" t="s">
        <v>47</v>
      </c>
      <c r="F1130" t="s">
        <v>33</v>
      </c>
      <c r="G1130" t="s">
        <v>5308</v>
      </c>
      <c r="H1130" s="1">
        <v>44894</v>
      </c>
      <c r="I1130" t="s">
        <v>34</v>
      </c>
      <c r="J1130" s="1">
        <v>44895</v>
      </c>
      <c r="K1130" t="s">
        <v>5309</v>
      </c>
      <c r="L1130" t="s">
        <v>5310</v>
      </c>
      <c r="M1130" t="s">
        <v>5311</v>
      </c>
      <c r="N1130" t="s">
        <v>5312</v>
      </c>
      <c r="O1130" t="s">
        <v>43</v>
      </c>
      <c r="P1130" t="s">
        <v>38</v>
      </c>
      <c r="Q1130" t="s">
        <v>38</v>
      </c>
      <c r="R1130" t="s">
        <v>39</v>
      </c>
      <c r="U1130" t="s">
        <v>41</v>
      </c>
      <c r="V1130">
        <v>1</v>
      </c>
      <c r="W1130">
        <v>1</v>
      </c>
      <c r="X1130" t="s">
        <v>494</v>
      </c>
      <c r="Y1130" t="s">
        <v>36</v>
      </c>
      <c r="Z1130" t="s">
        <v>42</v>
      </c>
      <c r="AA1130" t="s">
        <v>5313</v>
      </c>
      <c r="AB1130">
        <v>21675</v>
      </c>
      <c r="AC1130" s="1">
        <v>44895</v>
      </c>
      <c r="AD1130" t="s">
        <v>97</v>
      </c>
      <c r="AE1130" t="s">
        <v>481</v>
      </c>
      <c r="AF1130">
        <v>0</v>
      </c>
      <c r="AG1130" t="s">
        <v>46</v>
      </c>
      <c r="AH1130" s="1">
        <v>44895</v>
      </c>
      <c r="AK1130">
        <f>Tabla_Consulta_desde_TMS8[[#This Row],[idpedido]]</f>
        <v>470541</v>
      </c>
    </row>
    <row r="1131" spans="1:37" x14ac:dyDescent="0.25">
      <c r="A1131" t="str">
        <f>Tabla_Consulta_desde_TMS8[[#This Row],[Nro_Referencia]]</f>
        <v>413976933</v>
      </c>
      <c r="B1131">
        <v>470542</v>
      </c>
      <c r="C1131" t="s">
        <v>5314</v>
      </c>
      <c r="D1131" t="s">
        <v>493</v>
      </c>
      <c r="E1131" t="s">
        <v>47</v>
      </c>
      <c r="F1131" t="s">
        <v>33</v>
      </c>
      <c r="G1131" t="s">
        <v>5315</v>
      </c>
      <c r="H1131" s="1">
        <v>44894</v>
      </c>
      <c r="I1131" t="s">
        <v>602</v>
      </c>
      <c r="J1131" s="1">
        <v>44894</v>
      </c>
      <c r="K1131" t="s">
        <v>5316</v>
      </c>
      <c r="L1131" t="s">
        <v>5317</v>
      </c>
      <c r="M1131" t="s">
        <v>5318</v>
      </c>
      <c r="N1131" t="s">
        <v>5319</v>
      </c>
      <c r="O1131" t="s">
        <v>43</v>
      </c>
      <c r="P1131" t="s">
        <v>1063</v>
      </c>
      <c r="Q1131" t="s">
        <v>545</v>
      </c>
      <c r="R1131" t="s">
        <v>39</v>
      </c>
      <c r="S1131" t="s">
        <v>545</v>
      </c>
      <c r="T1131" t="s">
        <v>40</v>
      </c>
      <c r="V1131">
        <v>1</v>
      </c>
      <c r="W1131">
        <v>1</v>
      </c>
      <c r="X1131" t="s">
        <v>494</v>
      </c>
      <c r="Y1131" t="s">
        <v>36</v>
      </c>
      <c r="Z1131" t="s">
        <v>42</v>
      </c>
      <c r="AA1131" t="s">
        <v>5320</v>
      </c>
      <c r="AB1131">
        <v>21678</v>
      </c>
      <c r="AC1131" s="1">
        <v>44895</v>
      </c>
      <c r="AD1131" t="s">
        <v>44</v>
      </c>
      <c r="AE1131" t="s">
        <v>65</v>
      </c>
      <c r="AF1131">
        <v>0</v>
      </c>
      <c r="AG1131" t="s">
        <v>1475</v>
      </c>
      <c r="AH1131" s="1">
        <v>44895</v>
      </c>
      <c r="AJ1131" t="s">
        <v>686</v>
      </c>
      <c r="AK1131">
        <f>Tabla_Consulta_desde_TMS8[[#This Row],[idpedido]]</f>
        <v>470542</v>
      </c>
    </row>
    <row r="1132" spans="1:37" x14ac:dyDescent="0.25">
      <c r="A1132" t="str">
        <f>Tabla_Consulta_desde_TMS8[[#This Row],[Nro_Referencia]]</f>
        <v>413977004</v>
      </c>
      <c r="B1132">
        <v>470543</v>
      </c>
      <c r="C1132" t="s">
        <v>5321</v>
      </c>
      <c r="D1132" t="s">
        <v>493</v>
      </c>
      <c r="E1132" t="s">
        <v>47</v>
      </c>
      <c r="F1132" t="s">
        <v>33</v>
      </c>
      <c r="G1132" t="s">
        <v>5322</v>
      </c>
      <c r="H1132" s="1">
        <v>44894</v>
      </c>
      <c r="I1132" t="s">
        <v>602</v>
      </c>
      <c r="J1132" s="1">
        <v>44895</v>
      </c>
      <c r="K1132" t="s">
        <v>5323</v>
      </c>
      <c r="L1132" t="s">
        <v>5324</v>
      </c>
      <c r="M1132" t="s">
        <v>5325</v>
      </c>
      <c r="N1132" t="s">
        <v>5326</v>
      </c>
      <c r="O1132" t="s">
        <v>43</v>
      </c>
      <c r="P1132" t="s">
        <v>68</v>
      </c>
      <c r="Q1132" t="s">
        <v>68</v>
      </c>
      <c r="R1132" t="s">
        <v>69</v>
      </c>
      <c r="T1132" t="s">
        <v>111</v>
      </c>
      <c r="U1132" t="s">
        <v>71</v>
      </c>
      <c r="V1132">
        <v>1</v>
      </c>
      <c r="W1132">
        <v>1</v>
      </c>
      <c r="X1132" t="s">
        <v>494</v>
      </c>
      <c r="Y1132" t="s">
        <v>36</v>
      </c>
      <c r="Z1132" t="s">
        <v>42</v>
      </c>
      <c r="AA1132" t="s">
        <v>5327</v>
      </c>
      <c r="AB1132">
        <v>21696</v>
      </c>
      <c r="AC1132" s="1">
        <v>44895</v>
      </c>
      <c r="AD1132" t="s">
        <v>97</v>
      </c>
      <c r="AE1132" t="s">
        <v>127</v>
      </c>
      <c r="AF1132">
        <v>0</v>
      </c>
      <c r="AG1132" t="s">
        <v>1475</v>
      </c>
      <c r="AH1132" s="1">
        <v>44895</v>
      </c>
      <c r="AJ1132" t="s">
        <v>43</v>
      </c>
      <c r="AK1132">
        <f>Tabla_Consulta_desde_TMS8[[#This Row],[idpedido]]</f>
        <v>470543</v>
      </c>
    </row>
    <row r="1133" spans="1:37" x14ac:dyDescent="0.25">
      <c r="A1133" t="str">
        <f>Tabla_Consulta_desde_TMS8[[#This Row],[Nro_Referencia]]</f>
        <v>413977011</v>
      </c>
      <c r="B1133">
        <v>470544</v>
      </c>
      <c r="C1133" t="s">
        <v>5328</v>
      </c>
      <c r="D1133" t="s">
        <v>493</v>
      </c>
      <c r="E1133" t="s">
        <v>47</v>
      </c>
      <c r="F1133" t="s">
        <v>33</v>
      </c>
      <c r="G1133" t="s">
        <v>5329</v>
      </c>
      <c r="H1133" s="1">
        <v>44894</v>
      </c>
      <c r="I1133" t="s">
        <v>34</v>
      </c>
      <c r="J1133" s="1">
        <v>44895</v>
      </c>
      <c r="K1133" t="s">
        <v>5330</v>
      </c>
      <c r="L1133" t="s">
        <v>5331</v>
      </c>
      <c r="M1133" t="s">
        <v>5332</v>
      </c>
      <c r="N1133" t="s">
        <v>5333</v>
      </c>
      <c r="O1133" t="s">
        <v>43</v>
      </c>
      <c r="P1133" t="s">
        <v>38</v>
      </c>
      <c r="Q1133" t="s">
        <v>38</v>
      </c>
      <c r="R1133" t="s">
        <v>39</v>
      </c>
      <c r="U1133" t="s">
        <v>41</v>
      </c>
      <c r="V1133">
        <v>1</v>
      </c>
      <c r="W1133">
        <v>1</v>
      </c>
      <c r="X1133" t="s">
        <v>494</v>
      </c>
      <c r="Y1133" t="s">
        <v>36</v>
      </c>
      <c r="Z1133" t="s">
        <v>42</v>
      </c>
      <c r="AA1133" t="s">
        <v>5334</v>
      </c>
      <c r="AB1133">
        <v>21675</v>
      </c>
      <c r="AC1133" s="1">
        <v>44895</v>
      </c>
      <c r="AD1133" t="s">
        <v>97</v>
      </c>
      <c r="AE1133" t="s">
        <v>481</v>
      </c>
      <c r="AF1133">
        <v>0</v>
      </c>
      <c r="AG1133" t="s">
        <v>46</v>
      </c>
      <c r="AH1133" s="1">
        <v>44895</v>
      </c>
      <c r="AK1133">
        <f>Tabla_Consulta_desde_TMS8[[#This Row],[idpedido]]</f>
        <v>470544</v>
      </c>
    </row>
    <row r="1134" spans="1:37" x14ac:dyDescent="0.25">
      <c r="A1134" t="str">
        <f>Tabla_Consulta_desde_TMS8[[#This Row],[Nro_Referencia]]</f>
        <v>413977021</v>
      </c>
      <c r="B1134">
        <v>470545</v>
      </c>
      <c r="C1134" t="s">
        <v>5335</v>
      </c>
      <c r="D1134" t="s">
        <v>493</v>
      </c>
      <c r="E1134" t="s">
        <v>47</v>
      </c>
      <c r="F1134" t="s">
        <v>33</v>
      </c>
      <c r="G1134" t="s">
        <v>5336</v>
      </c>
      <c r="H1134" s="1">
        <v>44894</v>
      </c>
      <c r="I1134" t="s">
        <v>602</v>
      </c>
      <c r="J1134" s="1">
        <v>44894</v>
      </c>
      <c r="K1134" t="s">
        <v>5337</v>
      </c>
      <c r="L1134" t="s">
        <v>5338</v>
      </c>
      <c r="M1134" t="s">
        <v>5339</v>
      </c>
      <c r="N1134" t="s">
        <v>5340</v>
      </c>
      <c r="O1134" t="s">
        <v>43</v>
      </c>
      <c r="P1134" t="s">
        <v>497</v>
      </c>
      <c r="Q1134" t="s">
        <v>497</v>
      </c>
      <c r="R1134" t="s">
        <v>49</v>
      </c>
      <c r="T1134" t="s">
        <v>40</v>
      </c>
      <c r="U1134" t="s">
        <v>50</v>
      </c>
      <c r="V1134">
        <v>1</v>
      </c>
      <c r="W1134">
        <v>1</v>
      </c>
      <c r="X1134" t="s">
        <v>494</v>
      </c>
      <c r="Y1134" t="s">
        <v>36</v>
      </c>
      <c r="Z1134" t="s">
        <v>42</v>
      </c>
      <c r="AA1134" t="s">
        <v>5341</v>
      </c>
      <c r="AB1134">
        <v>21678</v>
      </c>
      <c r="AC1134" s="1">
        <v>44895</v>
      </c>
      <c r="AD1134" t="s">
        <v>44</v>
      </c>
      <c r="AE1134" t="s">
        <v>65</v>
      </c>
      <c r="AF1134">
        <v>0</v>
      </c>
      <c r="AG1134" t="s">
        <v>1475</v>
      </c>
      <c r="AH1134" s="1">
        <v>44895</v>
      </c>
      <c r="AJ1134" t="s">
        <v>686</v>
      </c>
      <c r="AK1134">
        <f>Tabla_Consulta_desde_TMS8[[#This Row],[idpedido]]</f>
        <v>470545</v>
      </c>
    </row>
    <row r="1135" spans="1:37" x14ac:dyDescent="0.25">
      <c r="A1135" t="str">
        <f>Tabla_Consulta_desde_TMS8[[#This Row],[Nro_Referencia]]</f>
        <v>413977039</v>
      </c>
      <c r="B1135">
        <v>470546</v>
      </c>
      <c r="C1135" t="s">
        <v>5342</v>
      </c>
      <c r="D1135" t="s">
        <v>493</v>
      </c>
      <c r="E1135" t="s">
        <v>47</v>
      </c>
      <c r="F1135" t="s">
        <v>33</v>
      </c>
      <c r="G1135" t="s">
        <v>5343</v>
      </c>
      <c r="H1135" s="1">
        <v>44894</v>
      </c>
      <c r="I1135" t="s">
        <v>34</v>
      </c>
      <c r="J1135" s="1">
        <v>44895</v>
      </c>
      <c r="K1135" t="s">
        <v>5344</v>
      </c>
      <c r="L1135" t="s">
        <v>5345</v>
      </c>
      <c r="M1135" t="s">
        <v>5346</v>
      </c>
      <c r="N1135" t="s">
        <v>5347</v>
      </c>
      <c r="O1135" t="s">
        <v>43</v>
      </c>
      <c r="P1135" t="s">
        <v>38</v>
      </c>
      <c r="Q1135" t="s">
        <v>38</v>
      </c>
      <c r="R1135" t="s">
        <v>39</v>
      </c>
      <c r="U1135" t="s">
        <v>41</v>
      </c>
      <c r="V1135">
        <v>1</v>
      </c>
      <c r="W1135">
        <v>1</v>
      </c>
      <c r="X1135" t="s">
        <v>494</v>
      </c>
      <c r="Y1135" t="s">
        <v>36</v>
      </c>
      <c r="Z1135" t="s">
        <v>42</v>
      </c>
      <c r="AA1135" t="s">
        <v>5348</v>
      </c>
      <c r="AB1135">
        <v>21677</v>
      </c>
      <c r="AC1135" s="1">
        <v>44895</v>
      </c>
      <c r="AD1135" t="s">
        <v>97</v>
      </c>
      <c r="AE1135" t="s">
        <v>98</v>
      </c>
      <c r="AF1135">
        <v>0</v>
      </c>
      <c r="AG1135" t="s">
        <v>46</v>
      </c>
      <c r="AH1135" s="1">
        <v>44895</v>
      </c>
      <c r="AK1135">
        <f>Tabla_Consulta_desde_TMS8[[#This Row],[idpedido]]</f>
        <v>470546</v>
      </c>
    </row>
    <row r="1136" spans="1:37" x14ac:dyDescent="0.25">
      <c r="A1136" t="str">
        <f>Tabla_Consulta_desde_TMS8[[#This Row],[Nro_Referencia]]</f>
        <v>413977040</v>
      </c>
      <c r="B1136">
        <v>470547</v>
      </c>
      <c r="C1136" t="s">
        <v>5349</v>
      </c>
      <c r="D1136" t="s">
        <v>493</v>
      </c>
      <c r="E1136" t="s">
        <v>47</v>
      </c>
      <c r="F1136" t="s">
        <v>33</v>
      </c>
      <c r="G1136" t="s">
        <v>5350</v>
      </c>
      <c r="H1136" s="1">
        <v>44894</v>
      </c>
      <c r="I1136" t="s">
        <v>34</v>
      </c>
      <c r="J1136" s="1">
        <v>44895</v>
      </c>
      <c r="K1136" t="s">
        <v>5351</v>
      </c>
      <c r="L1136" t="s">
        <v>5352</v>
      </c>
      <c r="M1136" t="s">
        <v>5353</v>
      </c>
      <c r="N1136" t="s">
        <v>5354</v>
      </c>
      <c r="O1136" t="s">
        <v>43</v>
      </c>
      <c r="P1136" t="s">
        <v>505</v>
      </c>
      <c r="Q1136" t="s">
        <v>505</v>
      </c>
      <c r="R1136" t="s">
        <v>69</v>
      </c>
      <c r="T1136" t="s">
        <v>40</v>
      </c>
      <c r="U1136" t="s">
        <v>71</v>
      </c>
      <c r="V1136">
        <v>1</v>
      </c>
      <c r="W1136">
        <v>1</v>
      </c>
      <c r="X1136" t="s">
        <v>494</v>
      </c>
      <c r="Y1136" t="s">
        <v>36</v>
      </c>
      <c r="Z1136" t="s">
        <v>42</v>
      </c>
      <c r="AA1136" t="s">
        <v>5355</v>
      </c>
      <c r="AB1136">
        <v>21678</v>
      </c>
      <c r="AC1136" s="1">
        <v>44895</v>
      </c>
      <c r="AD1136" t="s">
        <v>44</v>
      </c>
      <c r="AE1136" t="s">
        <v>65</v>
      </c>
      <c r="AF1136">
        <v>0</v>
      </c>
      <c r="AG1136" t="s">
        <v>46</v>
      </c>
      <c r="AH1136" s="1">
        <v>44895</v>
      </c>
      <c r="AJ1136" t="s">
        <v>58632</v>
      </c>
      <c r="AK1136">
        <f>Tabla_Consulta_desde_TMS8[[#This Row],[idpedido]]</f>
        <v>470547</v>
      </c>
    </row>
    <row r="1137" spans="1:37" x14ac:dyDescent="0.25">
      <c r="A1137" t="str">
        <f>Tabla_Consulta_desde_TMS8[[#This Row],[Nro_Referencia]]</f>
        <v>413977069</v>
      </c>
      <c r="B1137">
        <v>470548</v>
      </c>
      <c r="C1137" t="s">
        <v>5356</v>
      </c>
      <c r="D1137" t="s">
        <v>493</v>
      </c>
      <c r="E1137" t="s">
        <v>47</v>
      </c>
      <c r="F1137" t="s">
        <v>33</v>
      </c>
      <c r="G1137" t="s">
        <v>5357</v>
      </c>
      <c r="H1137" s="1">
        <v>44894</v>
      </c>
      <c r="I1137" t="s">
        <v>602</v>
      </c>
      <c r="J1137" s="1">
        <v>44895</v>
      </c>
      <c r="K1137" t="s">
        <v>5358</v>
      </c>
      <c r="L1137" t="s">
        <v>5359</v>
      </c>
      <c r="M1137" t="s">
        <v>5360</v>
      </c>
      <c r="N1137" t="s">
        <v>5361</v>
      </c>
      <c r="O1137" t="s">
        <v>43</v>
      </c>
      <c r="P1137" t="s">
        <v>68</v>
      </c>
      <c r="Q1137" t="s">
        <v>68</v>
      </c>
      <c r="R1137" t="s">
        <v>69</v>
      </c>
      <c r="T1137" t="s">
        <v>111</v>
      </c>
      <c r="U1137" t="s">
        <v>71</v>
      </c>
      <c r="V1137">
        <v>1</v>
      </c>
      <c r="W1137">
        <v>1</v>
      </c>
      <c r="X1137" t="s">
        <v>494</v>
      </c>
      <c r="Y1137" t="s">
        <v>36</v>
      </c>
      <c r="Z1137" t="s">
        <v>42</v>
      </c>
      <c r="AA1137" t="s">
        <v>5362</v>
      </c>
      <c r="AB1137">
        <v>21696</v>
      </c>
      <c r="AC1137" s="1">
        <v>44895</v>
      </c>
      <c r="AD1137" t="s">
        <v>97</v>
      </c>
      <c r="AE1137" t="s">
        <v>127</v>
      </c>
      <c r="AF1137">
        <v>0</v>
      </c>
      <c r="AG1137" t="s">
        <v>1475</v>
      </c>
      <c r="AH1137" s="1">
        <v>44895</v>
      </c>
      <c r="AJ1137" t="s">
        <v>43</v>
      </c>
      <c r="AK1137">
        <f>Tabla_Consulta_desde_TMS8[[#This Row],[idpedido]]</f>
        <v>470548</v>
      </c>
    </row>
    <row r="1138" spans="1:37" x14ac:dyDescent="0.25">
      <c r="A1138" t="str">
        <f>Tabla_Consulta_desde_TMS8[[#This Row],[Nro_Referencia]]</f>
        <v>413977080</v>
      </c>
      <c r="B1138">
        <v>470549</v>
      </c>
      <c r="C1138" t="s">
        <v>5363</v>
      </c>
      <c r="D1138" t="s">
        <v>493</v>
      </c>
      <c r="E1138" t="s">
        <v>47</v>
      </c>
      <c r="F1138" t="s">
        <v>33</v>
      </c>
      <c r="G1138" t="s">
        <v>5364</v>
      </c>
      <c r="H1138" s="1">
        <v>44894</v>
      </c>
      <c r="I1138" t="s">
        <v>602</v>
      </c>
      <c r="J1138" s="1">
        <v>44894</v>
      </c>
      <c r="K1138" t="s">
        <v>5365</v>
      </c>
      <c r="L1138" t="s">
        <v>5366</v>
      </c>
      <c r="M1138" t="s">
        <v>5367</v>
      </c>
      <c r="N1138" t="s">
        <v>5368</v>
      </c>
      <c r="O1138" t="s">
        <v>43</v>
      </c>
      <c r="P1138" t="s">
        <v>68</v>
      </c>
      <c r="Q1138" t="s">
        <v>68</v>
      </c>
      <c r="R1138" t="s">
        <v>69</v>
      </c>
      <c r="T1138" t="s">
        <v>40</v>
      </c>
      <c r="U1138" t="s">
        <v>71</v>
      </c>
      <c r="V1138">
        <v>1</v>
      </c>
      <c r="W1138">
        <v>1</v>
      </c>
      <c r="X1138" t="s">
        <v>494</v>
      </c>
      <c r="Y1138" t="s">
        <v>36</v>
      </c>
      <c r="Z1138" t="s">
        <v>42</v>
      </c>
      <c r="AA1138" t="s">
        <v>5369</v>
      </c>
      <c r="AB1138">
        <v>21678</v>
      </c>
      <c r="AC1138" s="1">
        <v>44895</v>
      </c>
      <c r="AD1138" t="s">
        <v>44</v>
      </c>
      <c r="AE1138" t="s">
        <v>65</v>
      </c>
      <c r="AF1138">
        <v>0</v>
      </c>
      <c r="AG1138" t="s">
        <v>1475</v>
      </c>
      <c r="AH1138" s="1">
        <v>44895</v>
      </c>
      <c r="AJ1138" t="s">
        <v>686</v>
      </c>
      <c r="AK1138">
        <f>Tabla_Consulta_desde_TMS8[[#This Row],[idpedido]]</f>
        <v>470549</v>
      </c>
    </row>
    <row r="1139" spans="1:37" x14ac:dyDescent="0.25">
      <c r="A1139" t="str">
        <f>Tabla_Consulta_desde_TMS8[[#This Row],[Nro_Referencia]]</f>
        <v>WS413977018</v>
      </c>
      <c r="B1139">
        <v>470550</v>
      </c>
      <c r="C1139" t="s">
        <v>5370</v>
      </c>
      <c r="D1139" t="s">
        <v>493</v>
      </c>
      <c r="E1139" t="s">
        <v>47</v>
      </c>
      <c r="F1139" t="s">
        <v>33</v>
      </c>
      <c r="G1139" t="s">
        <v>5371</v>
      </c>
      <c r="H1139" s="1">
        <v>44894</v>
      </c>
      <c r="I1139" t="s">
        <v>602</v>
      </c>
      <c r="J1139" s="1">
        <v>44894</v>
      </c>
      <c r="K1139" t="s">
        <v>5372</v>
      </c>
      <c r="L1139" t="s">
        <v>5373</v>
      </c>
      <c r="M1139" t="s">
        <v>5374</v>
      </c>
      <c r="N1139" t="s">
        <v>5375</v>
      </c>
      <c r="O1139" t="s">
        <v>43</v>
      </c>
      <c r="P1139" t="s">
        <v>510</v>
      </c>
      <c r="Q1139" t="s">
        <v>510</v>
      </c>
      <c r="R1139" t="s">
        <v>241</v>
      </c>
      <c r="T1139" t="s">
        <v>40</v>
      </c>
      <c r="U1139" t="s">
        <v>50</v>
      </c>
      <c r="V1139">
        <v>1</v>
      </c>
      <c r="W1139">
        <v>1</v>
      </c>
      <c r="X1139" t="s">
        <v>494</v>
      </c>
      <c r="Y1139" t="s">
        <v>36</v>
      </c>
      <c r="Z1139" t="s">
        <v>42</v>
      </c>
      <c r="AA1139" t="s">
        <v>5376</v>
      </c>
      <c r="AB1139">
        <v>21678</v>
      </c>
      <c r="AC1139" s="1">
        <v>44895</v>
      </c>
      <c r="AD1139" t="s">
        <v>44</v>
      </c>
      <c r="AE1139" t="s">
        <v>65</v>
      </c>
      <c r="AF1139">
        <v>0</v>
      </c>
      <c r="AG1139" t="s">
        <v>1475</v>
      </c>
      <c r="AH1139" s="1">
        <v>44895</v>
      </c>
      <c r="AJ1139" t="s">
        <v>686</v>
      </c>
      <c r="AK1139">
        <f>Tabla_Consulta_desde_TMS8[[#This Row],[idpedido]]</f>
        <v>470550</v>
      </c>
    </row>
    <row r="1140" spans="1:37" x14ac:dyDescent="0.25">
      <c r="A1140" t="str">
        <f>Tabla_Consulta_desde_TMS8[[#This Row],[Nro_Referencia]]</f>
        <v>413945668</v>
      </c>
      <c r="B1140">
        <v>470516</v>
      </c>
      <c r="C1140" t="s">
        <v>5377</v>
      </c>
      <c r="D1140" t="s">
        <v>493</v>
      </c>
      <c r="E1140" t="s">
        <v>47</v>
      </c>
      <c r="F1140" t="s">
        <v>33</v>
      </c>
      <c r="G1140" t="s">
        <v>5378</v>
      </c>
      <c r="H1140" s="1">
        <v>44894</v>
      </c>
      <c r="I1140" t="s">
        <v>34</v>
      </c>
      <c r="J1140" s="1">
        <v>44895</v>
      </c>
      <c r="K1140" t="s">
        <v>5379</v>
      </c>
      <c r="L1140" t="s">
        <v>5380</v>
      </c>
      <c r="M1140" t="s">
        <v>5381</v>
      </c>
      <c r="N1140" t="s">
        <v>5382</v>
      </c>
      <c r="O1140" t="s">
        <v>43</v>
      </c>
      <c r="P1140" t="s">
        <v>38</v>
      </c>
      <c r="Q1140" t="s">
        <v>38</v>
      </c>
      <c r="R1140" t="s">
        <v>39</v>
      </c>
      <c r="U1140" t="s">
        <v>41</v>
      </c>
      <c r="V1140">
        <v>1</v>
      </c>
      <c r="W1140">
        <v>1</v>
      </c>
      <c r="X1140" t="s">
        <v>494</v>
      </c>
      <c r="Y1140" t="s">
        <v>36</v>
      </c>
      <c r="Z1140" t="s">
        <v>42</v>
      </c>
      <c r="AA1140" t="s">
        <v>5383</v>
      </c>
      <c r="AB1140">
        <v>21677</v>
      </c>
      <c r="AC1140" s="1">
        <v>44895</v>
      </c>
      <c r="AD1140" t="s">
        <v>97</v>
      </c>
      <c r="AE1140" t="s">
        <v>98</v>
      </c>
      <c r="AF1140">
        <v>0</v>
      </c>
      <c r="AG1140" t="s">
        <v>46</v>
      </c>
      <c r="AH1140" s="1">
        <v>44895</v>
      </c>
      <c r="AK1140">
        <f>Tabla_Consulta_desde_TMS8[[#This Row],[idpedido]]</f>
        <v>470516</v>
      </c>
    </row>
    <row r="1141" spans="1:37" x14ac:dyDescent="0.25">
      <c r="A1141" t="str">
        <f>Tabla_Consulta_desde_TMS8[[#This Row],[Nro_Referencia]]</f>
        <v>413945705</v>
      </c>
      <c r="B1141">
        <v>470517</v>
      </c>
      <c r="C1141" t="s">
        <v>5384</v>
      </c>
      <c r="D1141" t="s">
        <v>493</v>
      </c>
      <c r="E1141" t="s">
        <v>47</v>
      </c>
      <c r="F1141" t="s">
        <v>33</v>
      </c>
      <c r="G1141" t="s">
        <v>5385</v>
      </c>
      <c r="H1141" s="1">
        <v>44894</v>
      </c>
      <c r="I1141" t="s">
        <v>34</v>
      </c>
      <c r="J1141" s="1">
        <v>44895</v>
      </c>
      <c r="K1141" t="s">
        <v>5386</v>
      </c>
      <c r="L1141" t="s">
        <v>5387</v>
      </c>
      <c r="M1141" t="s">
        <v>5388</v>
      </c>
      <c r="N1141" t="s">
        <v>5389</v>
      </c>
      <c r="O1141" t="s">
        <v>43</v>
      </c>
      <c r="P1141" t="s">
        <v>38</v>
      </c>
      <c r="Q1141" t="s">
        <v>38</v>
      </c>
      <c r="R1141" t="s">
        <v>39</v>
      </c>
      <c r="U1141" t="s">
        <v>41</v>
      </c>
      <c r="V1141">
        <v>1</v>
      </c>
      <c r="W1141">
        <v>1</v>
      </c>
      <c r="X1141" t="s">
        <v>494</v>
      </c>
      <c r="Y1141" t="s">
        <v>36</v>
      </c>
      <c r="Z1141" t="s">
        <v>42</v>
      </c>
      <c r="AA1141" t="s">
        <v>5390</v>
      </c>
      <c r="AB1141">
        <v>21685</v>
      </c>
      <c r="AC1141" s="1">
        <v>44895</v>
      </c>
      <c r="AD1141" t="s">
        <v>97</v>
      </c>
      <c r="AE1141" t="s">
        <v>231</v>
      </c>
      <c r="AF1141">
        <v>0</v>
      </c>
      <c r="AG1141" t="s">
        <v>46</v>
      </c>
      <c r="AH1141" s="1">
        <v>44895</v>
      </c>
      <c r="AK1141">
        <f>Tabla_Consulta_desde_TMS8[[#This Row],[idpedido]]</f>
        <v>470517</v>
      </c>
    </row>
    <row r="1142" spans="1:37" x14ac:dyDescent="0.25">
      <c r="A1142" t="str">
        <f>Tabla_Consulta_desde_TMS8[[#This Row],[Nro_Referencia]]</f>
        <v>413945706</v>
      </c>
      <c r="B1142">
        <v>470518</v>
      </c>
      <c r="C1142" t="s">
        <v>5391</v>
      </c>
      <c r="D1142" t="s">
        <v>493</v>
      </c>
      <c r="E1142" t="s">
        <v>47</v>
      </c>
      <c r="F1142" t="s">
        <v>33</v>
      </c>
      <c r="G1142" t="s">
        <v>5392</v>
      </c>
      <c r="H1142" s="1">
        <v>44894</v>
      </c>
      <c r="I1142" t="s">
        <v>602</v>
      </c>
      <c r="J1142" s="1">
        <v>44894</v>
      </c>
      <c r="K1142" t="s">
        <v>5393</v>
      </c>
      <c r="L1142" t="s">
        <v>5394</v>
      </c>
      <c r="M1142" t="s">
        <v>5395</v>
      </c>
      <c r="N1142" t="s">
        <v>5396</v>
      </c>
      <c r="O1142" t="s">
        <v>43</v>
      </c>
      <c r="P1142" t="s">
        <v>240</v>
      </c>
      <c r="Q1142" t="s">
        <v>240</v>
      </c>
      <c r="R1142" t="s">
        <v>241</v>
      </c>
      <c r="T1142" t="s">
        <v>40</v>
      </c>
      <c r="U1142" t="s">
        <v>50</v>
      </c>
      <c r="V1142">
        <v>1</v>
      </c>
      <c r="W1142">
        <v>1</v>
      </c>
      <c r="X1142" t="s">
        <v>494</v>
      </c>
      <c r="Y1142" t="s">
        <v>36</v>
      </c>
      <c r="Z1142" t="s">
        <v>42</v>
      </c>
      <c r="AA1142" t="s">
        <v>5397</v>
      </c>
      <c r="AB1142">
        <v>21678</v>
      </c>
      <c r="AC1142" s="1">
        <v>44895</v>
      </c>
      <c r="AD1142" t="s">
        <v>44</v>
      </c>
      <c r="AE1142" t="s">
        <v>65</v>
      </c>
      <c r="AF1142">
        <v>0</v>
      </c>
      <c r="AG1142" t="s">
        <v>1475</v>
      </c>
      <c r="AH1142" s="1">
        <v>44895</v>
      </c>
      <c r="AJ1142" t="s">
        <v>686</v>
      </c>
      <c r="AK1142">
        <f>Tabla_Consulta_desde_TMS8[[#This Row],[idpedido]]</f>
        <v>470518</v>
      </c>
    </row>
    <row r="1143" spans="1:37" x14ac:dyDescent="0.25">
      <c r="A1143" t="str">
        <f>Tabla_Consulta_desde_TMS8[[#This Row],[Nro_Referencia]]</f>
        <v>2022-11728</v>
      </c>
      <c r="B1143">
        <v>470501</v>
      </c>
      <c r="C1143" t="s">
        <v>5398</v>
      </c>
      <c r="D1143" t="s">
        <v>31</v>
      </c>
      <c r="E1143" t="s">
        <v>47</v>
      </c>
      <c r="F1143" t="s">
        <v>33</v>
      </c>
      <c r="G1143" t="s">
        <v>5399</v>
      </c>
      <c r="H1143" s="1">
        <v>44894</v>
      </c>
      <c r="I1143" t="s">
        <v>34</v>
      </c>
      <c r="J1143" s="1">
        <v>44895</v>
      </c>
      <c r="K1143" t="s">
        <v>297</v>
      </c>
      <c r="L1143" t="s">
        <v>298</v>
      </c>
      <c r="M1143" t="s">
        <v>66</v>
      </c>
      <c r="N1143" t="s">
        <v>271</v>
      </c>
      <c r="O1143" t="s">
        <v>43</v>
      </c>
      <c r="P1143" t="s">
        <v>38</v>
      </c>
      <c r="Q1143" t="s">
        <v>38</v>
      </c>
      <c r="R1143" t="s">
        <v>39</v>
      </c>
      <c r="T1143" t="s">
        <v>40</v>
      </c>
      <c r="U1143" t="s">
        <v>41</v>
      </c>
      <c r="V1143">
        <v>1</v>
      </c>
      <c r="W1143">
        <v>1</v>
      </c>
      <c r="X1143" t="s">
        <v>51</v>
      </c>
      <c r="Y1143" t="s">
        <v>36</v>
      </c>
      <c r="Z1143" t="s">
        <v>42</v>
      </c>
      <c r="AA1143" t="s">
        <v>43</v>
      </c>
      <c r="AB1143">
        <v>21678</v>
      </c>
      <c r="AC1143" s="1">
        <v>44895</v>
      </c>
      <c r="AD1143" t="s">
        <v>44</v>
      </c>
      <c r="AE1143" t="s">
        <v>65</v>
      </c>
      <c r="AF1143">
        <v>0</v>
      </c>
      <c r="AG1143" t="s">
        <v>46</v>
      </c>
      <c r="AH1143" s="1">
        <v>44895</v>
      </c>
      <c r="AJ1143" t="s">
        <v>39702</v>
      </c>
      <c r="AK1143">
        <f>Tabla_Consulta_desde_TMS8[[#This Row],[idpedido]]</f>
        <v>470501</v>
      </c>
    </row>
    <row r="1144" spans="1:37" x14ac:dyDescent="0.25">
      <c r="A1144" t="str">
        <f>Tabla_Consulta_desde_TMS8[[#This Row],[Nro_Referencia]]</f>
        <v>2022-11729</v>
      </c>
      <c r="B1144">
        <v>470502</v>
      </c>
      <c r="C1144" t="s">
        <v>5400</v>
      </c>
      <c r="D1144" t="s">
        <v>31</v>
      </c>
      <c r="E1144" t="s">
        <v>47</v>
      </c>
      <c r="F1144" t="s">
        <v>33</v>
      </c>
      <c r="G1144" t="s">
        <v>5401</v>
      </c>
      <c r="H1144" s="1">
        <v>44894</v>
      </c>
      <c r="I1144" t="s">
        <v>34</v>
      </c>
      <c r="J1144" s="1">
        <v>44895</v>
      </c>
      <c r="K1144" t="s">
        <v>163</v>
      </c>
      <c r="L1144" t="s">
        <v>164</v>
      </c>
      <c r="M1144" t="s">
        <v>63</v>
      </c>
      <c r="N1144" t="s">
        <v>64</v>
      </c>
      <c r="O1144" t="s">
        <v>43</v>
      </c>
      <c r="P1144" t="s">
        <v>38</v>
      </c>
      <c r="Q1144" t="s">
        <v>38</v>
      </c>
      <c r="R1144" t="s">
        <v>39</v>
      </c>
      <c r="T1144" t="s">
        <v>40</v>
      </c>
      <c r="U1144" t="s">
        <v>41</v>
      </c>
      <c r="V1144">
        <v>1</v>
      </c>
      <c r="W1144">
        <v>1</v>
      </c>
      <c r="X1144" t="s">
        <v>51</v>
      </c>
      <c r="Y1144" t="s">
        <v>36</v>
      </c>
      <c r="Z1144" t="s">
        <v>42</v>
      </c>
      <c r="AA1144" t="s">
        <v>43</v>
      </c>
      <c r="AB1144">
        <v>21678</v>
      </c>
      <c r="AC1144" s="1">
        <v>44895</v>
      </c>
      <c r="AD1144" t="s">
        <v>44</v>
      </c>
      <c r="AE1144" t="s">
        <v>65</v>
      </c>
      <c r="AF1144">
        <v>0</v>
      </c>
      <c r="AG1144" t="s">
        <v>46</v>
      </c>
      <c r="AH1144" s="1">
        <v>44895</v>
      </c>
      <c r="AJ1144" t="s">
        <v>165</v>
      </c>
      <c r="AK1144">
        <f>Tabla_Consulta_desde_TMS8[[#This Row],[idpedido]]</f>
        <v>470502</v>
      </c>
    </row>
    <row r="1145" spans="1:37" x14ac:dyDescent="0.25">
      <c r="A1145" t="str">
        <f>Tabla_Consulta_desde_TMS8[[#This Row],[Nro_Referencia]]</f>
        <v>2022-11730</v>
      </c>
      <c r="B1145">
        <v>470503</v>
      </c>
      <c r="C1145" t="s">
        <v>5402</v>
      </c>
      <c r="D1145" t="s">
        <v>31</v>
      </c>
      <c r="E1145" t="s">
        <v>47</v>
      </c>
      <c r="F1145" t="s">
        <v>33</v>
      </c>
      <c r="G1145" t="s">
        <v>5403</v>
      </c>
      <c r="H1145" s="1">
        <v>44894</v>
      </c>
      <c r="I1145" t="s">
        <v>34</v>
      </c>
      <c r="J1145" s="1">
        <v>44895</v>
      </c>
      <c r="K1145" t="s">
        <v>173</v>
      </c>
      <c r="L1145" t="s">
        <v>174</v>
      </c>
      <c r="M1145" t="s">
        <v>63</v>
      </c>
      <c r="N1145" t="s">
        <v>64</v>
      </c>
      <c r="O1145" t="s">
        <v>43</v>
      </c>
      <c r="P1145" t="s">
        <v>38</v>
      </c>
      <c r="Q1145" t="s">
        <v>38</v>
      </c>
      <c r="R1145" t="s">
        <v>39</v>
      </c>
      <c r="T1145" t="s">
        <v>40</v>
      </c>
      <c r="U1145" t="s">
        <v>41</v>
      </c>
      <c r="V1145">
        <v>1</v>
      </c>
      <c r="W1145">
        <v>1</v>
      </c>
      <c r="X1145" t="s">
        <v>51</v>
      </c>
      <c r="Y1145" t="s">
        <v>36</v>
      </c>
      <c r="Z1145" t="s">
        <v>42</v>
      </c>
      <c r="AA1145" t="s">
        <v>43</v>
      </c>
      <c r="AB1145">
        <v>21678</v>
      </c>
      <c r="AC1145" s="1">
        <v>44895</v>
      </c>
      <c r="AD1145" t="s">
        <v>44</v>
      </c>
      <c r="AE1145" t="s">
        <v>65</v>
      </c>
      <c r="AF1145">
        <v>0</v>
      </c>
      <c r="AG1145" t="s">
        <v>46</v>
      </c>
      <c r="AH1145" s="1">
        <v>44895</v>
      </c>
      <c r="AJ1145" t="s">
        <v>2505</v>
      </c>
      <c r="AK1145">
        <f>Tabla_Consulta_desde_TMS8[[#This Row],[idpedido]]</f>
        <v>470503</v>
      </c>
    </row>
    <row r="1146" spans="1:37" x14ac:dyDescent="0.25">
      <c r="A1146" t="str">
        <f>Tabla_Consulta_desde_TMS8[[#This Row],[Nro_Referencia]]</f>
        <v>2022-11731</v>
      </c>
      <c r="B1146">
        <v>470504</v>
      </c>
      <c r="C1146" t="s">
        <v>5404</v>
      </c>
      <c r="D1146" t="s">
        <v>31</v>
      </c>
      <c r="E1146" t="s">
        <v>47</v>
      </c>
      <c r="F1146" t="s">
        <v>33</v>
      </c>
      <c r="G1146" t="s">
        <v>5405</v>
      </c>
      <c r="H1146" s="1">
        <v>44894</v>
      </c>
      <c r="I1146" t="s">
        <v>34</v>
      </c>
      <c r="J1146" s="1">
        <v>44895</v>
      </c>
      <c r="K1146" t="s">
        <v>186</v>
      </c>
      <c r="L1146" t="s">
        <v>187</v>
      </c>
      <c r="M1146" t="s">
        <v>63</v>
      </c>
      <c r="N1146" t="s">
        <v>64</v>
      </c>
      <c r="O1146" t="s">
        <v>43</v>
      </c>
      <c r="P1146" t="s">
        <v>86</v>
      </c>
      <c r="Q1146" t="s">
        <v>86</v>
      </c>
      <c r="R1146" t="s">
        <v>87</v>
      </c>
      <c r="S1146" t="s">
        <v>86</v>
      </c>
      <c r="T1146" t="s">
        <v>40</v>
      </c>
      <c r="U1146" t="s">
        <v>50</v>
      </c>
      <c r="V1146">
        <v>1</v>
      </c>
      <c r="W1146">
        <v>1</v>
      </c>
      <c r="X1146" t="s">
        <v>51</v>
      </c>
      <c r="Y1146" t="s">
        <v>36</v>
      </c>
      <c r="Z1146" t="s">
        <v>42</v>
      </c>
      <c r="AA1146" t="s">
        <v>43</v>
      </c>
      <c r="AB1146">
        <v>21678</v>
      </c>
      <c r="AC1146" s="1">
        <v>44895</v>
      </c>
      <c r="AD1146" t="s">
        <v>44</v>
      </c>
      <c r="AE1146" t="s">
        <v>65</v>
      </c>
      <c r="AF1146">
        <v>0</v>
      </c>
      <c r="AG1146" t="s">
        <v>46</v>
      </c>
      <c r="AH1146" s="1">
        <v>44895</v>
      </c>
      <c r="AJ1146" t="s">
        <v>58633</v>
      </c>
      <c r="AK1146">
        <f>Tabla_Consulta_desde_TMS8[[#This Row],[idpedido]]</f>
        <v>470504</v>
      </c>
    </row>
    <row r="1147" spans="1:37" x14ac:dyDescent="0.25">
      <c r="A1147" t="str">
        <f>Tabla_Consulta_desde_TMS8[[#This Row],[Nro_Referencia]]</f>
        <v>2022-11732</v>
      </c>
      <c r="B1147">
        <v>470505</v>
      </c>
      <c r="C1147" t="s">
        <v>5406</v>
      </c>
      <c r="D1147" t="s">
        <v>31</v>
      </c>
      <c r="E1147" t="s">
        <v>47</v>
      </c>
      <c r="F1147" t="s">
        <v>33</v>
      </c>
      <c r="G1147" t="s">
        <v>5407</v>
      </c>
      <c r="H1147" s="1">
        <v>44894</v>
      </c>
      <c r="I1147" t="s">
        <v>34</v>
      </c>
      <c r="J1147" s="1">
        <v>44895</v>
      </c>
      <c r="K1147" t="s">
        <v>188</v>
      </c>
      <c r="L1147" t="s">
        <v>189</v>
      </c>
      <c r="M1147" t="s">
        <v>63</v>
      </c>
      <c r="N1147" t="s">
        <v>64</v>
      </c>
      <c r="O1147" t="s">
        <v>43</v>
      </c>
      <c r="P1147" t="s">
        <v>38</v>
      </c>
      <c r="Q1147" t="s">
        <v>38</v>
      </c>
      <c r="R1147" t="s">
        <v>39</v>
      </c>
      <c r="T1147" t="s">
        <v>40</v>
      </c>
      <c r="U1147" t="s">
        <v>41</v>
      </c>
      <c r="V1147">
        <v>1</v>
      </c>
      <c r="W1147">
        <v>1</v>
      </c>
      <c r="X1147" t="s">
        <v>51</v>
      </c>
      <c r="Y1147" t="s">
        <v>36</v>
      </c>
      <c r="Z1147" t="s">
        <v>42</v>
      </c>
      <c r="AA1147" t="s">
        <v>43</v>
      </c>
      <c r="AB1147">
        <v>21678</v>
      </c>
      <c r="AC1147" s="1">
        <v>44895</v>
      </c>
      <c r="AD1147" t="s">
        <v>44</v>
      </c>
      <c r="AE1147" t="s">
        <v>65</v>
      </c>
      <c r="AF1147">
        <v>0</v>
      </c>
      <c r="AG1147" t="s">
        <v>46</v>
      </c>
      <c r="AH1147" s="1">
        <v>44895</v>
      </c>
      <c r="AJ1147" t="s">
        <v>15094</v>
      </c>
      <c r="AK1147">
        <f>Tabla_Consulta_desde_TMS8[[#This Row],[idpedido]]</f>
        <v>470505</v>
      </c>
    </row>
    <row r="1148" spans="1:37" x14ac:dyDescent="0.25">
      <c r="A1148" t="str">
        <f>Tabla_Consulta_desde_TMS8[[#This Row],[Nro_Referencia]]</f>
        <v>2022-11733</v>
      </c>
      <c r="B1148">
        <v>470506</v>
      </c>
      <c r="C1148" t="s">
        <v>5408</v>
      </c>
      <c r="D1148" t="s">
        <v>31</v>
      </c>
      <c r="E1148" t="s">
        <v>47</v>
      </c>
      <c r="F1148" t="s">
        <v>33</v>
      </c>
      <c r="G1148" t="s">
        <v>5409</v>
      </c>
      <c r="H1148" s="1">
        <v>44894</v>
      </c>
      <c r="I1148" t="s">
        <v>34</v>
      </c>
      <c r="J1148" s="1">
        <v>44895</v>
      </c>
      <c r="K1148" t="s">
        <v>190</v>
      </c>
      <c r="L1148" t="s">
        <v>191</v>
      </c>
      <c r="M1148" t="s">
        <v>63</v>
      </c>
      <c r="N1148" t="s">
        <v>64</v>
      </c>
      <c r="O1148" t="s">
        <v>43</v>
      </c>
      <c r="P1148" t="s">
        <v>86</v>
      </c>
      <c r="Q1148" t="s">
        <v>86</v>
      </c>
      <c r="R1148" t="s">
        <v>87</v>
      </c>
      <c r="S1148" t="s">
        <v>86</v>
      </c>
      <c r="T1148" t="s">
        <v>40</v>
      </c>
      <c r="U1148" t="s">
        <v>50</v>
      </c>
      <c r="V1148">
        <v>1</v>
      </c>
      <c r="W1148">
        <v>1</v>
      </c>
      <c r="X1148" t="s">
        <v>51</v>
      </c>
      <c r="Y1148" t="s">
        <v>36</v>
      </c>
      <c r="Z1148" t="s">
        <v>42</v>
      </c>
      <c r="AA1148" t="s">
        <v>43</v>
      </c>
      <c r="AB1148">
        <v>21678</v>
      </c>
      <c r="AC1148" s="1">
        <v>44895</v>
      </c>
      <c r="AD1148" t="s">
        <v>44</v>
      </c>
      <c r="AE1148" t="s">
        <v>65</v>
      </c>
      <c r="AF1148">
        <v>0</v>
      </c>
      <c r="AG1148" t="s">
        <v>46</v>
      </c>
      <c r="AH1148" s="1">
        <v>44895</v>
      </c>
      <c r="AJ1148" t="s">
        <v>296</v>
      </c>
      <c r="AK1148">
        <f>Tabla_Consulta_desde_TMS8[[#This Row],[idpedido]]</f>
        <v>470506</v>
      </c>
    </row>
    <row r="1149" spans="1:37" x14ac:dyDescent="0.25">
      <c r="A1149" t="str">
        <f>Tabla_Consulta_desde_TMS8[[#This Row],[Nro_Referencia]]</f>
        <v>2022-11734</v>
      </c>
      <c r="B1149">
        <v>470507</v>
      </c>
      <c r="C1149" t="s">
        <v>5410</v>
      </c>
      <c r="D1149" t="s">
        <v>31</v>
      </c>
      <c r="E1149" t="s">
        <v>47</v>
      </c>
      <c r="F1149" t="s">
        <v>33</v>
      </c>
      <c r="G1149" t="s">
        <v>5411</v>
      </c>
      <c r="H1149" s="1">
        <v>44894</v>
      </c>
      <c r="I1149" t="s">
        <v>34</v>
      </c>
      <c r="J1149" s="1">
        <v>44895</v>
      </c>
      <c r="K1149" t="s">
        <v>192</v>
      </c>
      <c r="L1149" t="s">
        <v>193</v>
      </c>
      <c r="M1149" t="s">
        <v>63</v>
      </c>
      <c r="N1149" t="s">
        <v>64</v>
      </c>
      <c r="O1149" t="s">
        <v>43</v>
      </c>
      <c r="P1149" t="s">
        <v>38</v>
      </c>
      <c r="Q1149" t="s">
        <v>38</v>
      </c>
      <c r="R1149" t="s">
        <v>39</v>
      </c>
      <c r="T1149" t="s">
        <v>40</v>
      </c>
      <c r="U1149" t="s">
        <v>41</v>
      </c>
      <c r="V1149">
        <v>1</v>
      </c>
      <c r="W1149">
        <v>1</v>
      </c>
      <c r="X1149" t="s">
        <v>51</v>
      </c>
      <c r="Y1149" t="s">
        <v>36</v>
      </c>
      <c r="Z1149" t="s">
        <v>42</v>
      </c>
      <c r="AA1149" t="s">
        <v>43</v>
      </c>
      <c r="AB1149">
        <v>21678</v>
      </c>
      <c r="AC1149" s="1">
        <v>44895</v>
      </c>
      <c r="AD1149" t="s">
        <v>44</v>
      </c>
      <c r="AE1149" t="s">
        <v>65</v>
      </c>
      <c r="AF1149">
        <v>0</v>
      </c>
      <c r="AG1149" t="s">
        <v>46</v>
      </c>
      <c r="AH1149" s="1">
        <v>44895</v>
      </c>
      <c r="AJ1149" t="s">
        <v>15094</v>
      </c>
      <c r="AK1149">
        <f>Tabla_Consulta_desde_TMS8[[#This Row],[idpedido]]</f>
        <v>470507</v>
      </c>
    </row>
    <row r="1150" spans="1:37" x14ac:dyDescent="0.25">
      <c r="A1150" t="str">
        <f>Tabla_Consulta_desde_TMS8[[#This Row],[Nro_Referencia]]</f>
        <v>2022-11735</v>
      </c>
      <c r="B1150">
        <v>470508</v>
      </c>
      <c r="C1150" t="s">
        <v>5412</v>
      </c>
      <c r="D1150" t="s">
        <v>31</v>
      </c>
      <c r="E1150" t="s">
        <v>47</v>
      </c>
      <c r="F1150" t="s">
        <v>33</v>
      </c>
      <c r="G1150" t="s">
        <v>5413</v>
      </c>
      <c r="H1150" s="1">
        <v>44894</v>
      </c>
      <c r="I1150" t="s">
        <v>34</v>
      </c>
      <c r="J1150" s="1">
        <v>44895</v>
      </c>
      <c r="K1150" t="s">
        <v>194</v>
      </c>
      <c r="L1150" t="s">
        <v>195</v>
      </c>
      <c r="M1150" t="s">
        <v>63</v>
      </c>
      <c r="N1150" t="s">
        <v>196</v>
      </c>
      <c r="O1150" t="s">
        <v>43</v>
      </c>
      <c r="P1150" t="s">
        <v>197</v>
      </c>
      <c r="Q1150" t="s">
        <v>197</v>
      </c>
      <c r="R1150" t="s">
        <v>198</v>
      </c>
      <c r="T1150" t="s">
        <v>40</v>
      </c>
      <c r="U1150" t="s">
        <v>50</v>
      </c>
      <c r="V1150">
        <v>1</v>
      </c>
      <c r="W1150">
        <v>1</v>
      </c>
      <c r="X1150" t="s">
        <v>51</v>
      </c>
      <c r="Y1150" t="s">
        <v>36</v>
      </c>
      <c r="Z1150" t="s">
        <v>42</v>
      </c>
      <c r="AA1150" t="s">
        <v>43</v>
      </c>
      <c r="AB1150">
        <v>21678</v>
      </c>
      <c r="AC1150" s="1">
        <v>44895</v>
      </c>
      <c r="AD1150" t="s">
        <v>44</v>
      </c>
      <c r="AE1150" t="s">
        <v>65</v>
      </c>
      <c r="AF1150">
        <v>0</v>
      </c>
      <c r="AG1150" t="s">
        <v>46</v>
      </c>
      <c r="AH1150" s="1">
        <v>44895</v>
      </c>
      <c r="AJ1150" t="s">
        <v>58634</v>
      </c>
      <c r="AK1150">
        <f>Tabla_Consulta_desde_TMS8[[#This Row],[idpedido]]</f>
        <v>470508</v>
      </c>
    </row>
    <row r="1151" spans="1:37" x14ac:dyDescent="0.25">
      <c r="A1151" t="str">
        <f>Tabla_Consulta_desde_TMS8[[#This Row],[Nro_Referencia]]</f>
        <v>2022-11736</v>
      </c>
      <c r="B1151">
        <v>470509</v>
      </c>
      <c r="C1151" t="s">
        <v>5414</v>
      </c>
      <c r="D1151" t="s">
        <v>31</v>
      </c>
      <c r="E1151" t="s">
        <v>47</v>
      </c>
      <c r="F1151" t="s">
        <v>33</v>
      </c>
      <c r="G1151" t="s">
        <v>5415</v>
      </c>
      <c r="H1151" s="1">
        <v>44894</v>
      </c>
      <c r="I1151" t="s">
        <v>34</v>
      </c>
      <c r="J1151" s="1">
        <v>44895</v>
      </c>
      <c r="K1151" t="s">
        <v>213</v>
      </c>
      <c r="L1151" t="s">
        <v>214</v>
      </c>
      <c r="M1151" t="s">
        <v>215</v>
      </c>
      <c r="N1151" t="s">
        <v>216</v>
      </c>
      <c r="O1151" t="s">
        <v>43</v>
      </c>
      <c r="P1151" t="s">
        <v>38</v>
      </c>
      <c r="Q1151" t="s">
        <v>38</v>
      </c>
      <c r="R1151" t="s">
        <v>39</v>
      </c>
      <c r="T1151" t="s">
        <v>40</v>
      </c>
      <c r="U1151" t="s">
        <v>41</v>
      </c>
      <c r="V1151">
        <v>1</v>
      </c>
      <c r="W1151">
        <v>1</v>
      </c>
      <c r="X1151" t="s">
        <v>51</v>
      </c>
      <c r="Y1151" t="s">
        <v>36</v>
      </c>
      <c r="Z1151" t="s">
        <v>42</v>
      </c>
      <c r="AA1151" t="s">
        <v>43</v>
      </c>
      <c r="AB1151">
        <v>21678</v>
      </c>
      <c r="AC1151" s="1">
        <v>44895</v>
      </c>
      <c r="AD1151" t="s">
        <v>44</v>
      </c>
      <c r="AE1151" t="s">
        <v>65</v>
      </c>
      <c r="AF1151">
        <v>0</v>
      </c>
      <c r="AG1151" t="s">
        <v>46</v>
      </c>
      <c r="AH1151" s="1">
        <v>44895</v>
      </c>
      <c r="AJ1151" t="s">
        <v>26813</v>
      </c>
      <c r="AK1151">
        <f>Tabla_Consulta_desde_TMS8[[#This Row],[idpedido]]</f>
        <v>470509</v>
      </c>
    </row>
    <row r="1152" spans="1:37" x14ac:dyDescent="0.25">
      <c r="A1152" t="str">
        <f>Tabla_Consulta_desde_TMS8[[#This Row],[Nro_Referencia]]</f>
        <v>2022-11737</v>
      </c>
      <c r="B1152">
        <v>470510</v>
      </c>
      <c r="C1152" t="s">
        <v>5416</v>
      </c>
      <c r="D1152" t="s">
        <v>31</v>
      </c>
      <c r="E1152" t="s">
        <v>47</v>
      </c>
      <c r="F1152" t="s">
        <v>33</v>
      </c>
      <c r="G1152" t="s">
        <v>5417</v>
      </c>
      <c r="H1152" s="1">
        <v>44894</v>
      </c>
      <c r="I1152" t="s">
        <v>34</v>
      </c>
      <c r="J1152" s="1">
        <v>44895</v>
      </c>
      <c r="K1152" t="s">
        <v>199</v>
      </c>
      <c r="L1152" t="s">
        <v>200</v>
      </c>
      <c r="M1152" t="s">
        <v>201</v>
      </c>
      <c r="N1152" t="s">
        <v>202</v>
      </c>
      <c r="O1152" t="s">
        <v>43</v>
      </c>
      <c r="P1152" t="s">
        <v>93</v>
      </c>
      <c r="Q1152" t="s">
        <v>93</v>
      </c>
      <c r="R1152" t="s">
        <v>94</v>
      </c>
      <c r="T1152" t="s">
        <v>40</v>
      </c>
      <c r="U1152" t="s">
        <v>50</v>
      </c>
      <c r="V1152">
        <v>1</v>
      </c>
      <c r="W1152">
        <v>1</v>
      </c>
      <c r="X1152" t="s">
        <v>51</v>
      </c>
      <c r="Y1152" t="s">
        <v>36</v>
      </c>
      <c r="Z1152" t="s">
        <v>42</v>
      </c>
      <c r="AA1152" t="s">
        <v>43</v>
      </c>
      <c r="AB1152">
        <v>21678</v>
      </c>
      <c r="AC1152" s="1">
        <v>44895</v>
      </c>
      <c r="AD1152" t="s">
        <v>44</v>
      </c>
      <c r="AE1152" t="s">
        <v>65</v>
      </c>
      <c r="AF1152">
        <v>0</v>
      </c>
      <c r="AG1152" t="s">
        <v>46</v>
      </c>
      <c r="AH1152" s="1">
        <v>44895</v>
      </c>
      <c r="AJ1152" t="s">
        <v>58635</v>
      </c>
      <c r="AK1152">
        <f>Tabla_Consulta_desde_TMS8[[#This Row],[idpedido]]</f>
        <v>470510</v>
      </c>
    </row>
    <row r="1153" spans="1:37" x14ac:dyDescent="0.25">
      <c r="A1153" t="str">
        <f>Tabla_Consulta_desde_TMS8[[#This Row],[Nro_Referencia]]</f>
        <v>2022-11738</v>
      </c>
      <c r="B1153">
        <v>470511</v>
      </c>
      <c r="C1153" t="s">
        <v>5418</v>
      </c>
      <c r="D1153" t="s">
        <v>31</v>
      </c>
      <c r="E1153" t="s">
        <v>47</v>
      </c>
      <c r="F1153" t="s">
        <v>33</v>
      </c>
      <c r="G1153" t="s">
        <v>5419</v>
      </c>
      <c r="H1153" s="1">
        <v>44894</v>
      </c>
      <c r="I1153" t="s">
        <v>34</v>
      </c>
      <c r="J1153" s="1">
        <v>44895</v>
      </c>
      <c r="K1153" t="s">
        <v>5420</v>
      </c>
      <c r="L1153" t="s">
        <v>5421</v>
      </c>
      <c r="M1153" t="s">
        <v>5422</v>
      </c>
      <c r="N1153" t="s">
        <v>202</v>
      </c>
      <c r="O1153" t="s">
        <v>43</v>
      </c>
      <c r="P1153" t="s">
        <v>38</v>
      </c>
      <c r="Q1153" t="s">
        <v>38</v>
      </c>
      <c r="R1153" t="s">
        <v>39</v>
      </c>
      <c r="T1153" t="s">
        <v>40</v>
      </c>
      <c r="U1153" t="s">
        <v>41</v>
      </c>
      <c r="V1153">
        <v>1</v>
      </c>
      <c r="W1153">
        <v>1</v>
      </c>
      <c r="X1153" t="s">
        <v>51</v>
      </c>
      <c r="Y1153" t="s">
        <v>36</v>
      </c>
      <c r="Z1153" t="s">
        <v>42</v>
      </c>
      <c r="AA1153" t="s">
        <v>43</v>
      </c>
      <c r="AB1153">
        <v>21678</v>
      </c>
      <c r="AC1153" s="1">
        <v>44895</v>
      </c>
      <c r="AD1153" t="s">
        <v>44</v>
      </c>
      <c r="AE1153" t="s">
        <v>65</v>
      </c>
      <c r="AF1153">
        <v>0</v>
      </c>
      <c r="AG1153" t="s">
        <v>46</v>
      </c>
      <c r="AH1153" s="1">
        <v>44895</v>
      </c>
      <c r="AJ1153" t="s">
        <v>58636</v>
      </c>
      <c r="AK1153">
        <f>Tabla_Consulta_desde_TMS8[[#This Row],[idpedido]]</f>
        <v>470511</v>
      </c>
    </row>
    <row r="1154" spans="1:37" x14ac:dyDescent="0.25">
      <c r="A1154" t="str">
        <f>Tabla_Consulta_desde_TMS8[[#This Row],[Nro_Referencia]]</f>
        <v>2022-11739</v>
      </c>
      <c r="B1154">
        <v>470512</v>
      </c>
      <c r="C1154" t="s">
        <v>5423</v>
      </c>
      <c r="D1154" t="s">
        <v>31</v>
      </c>
      <c r="E1154" t="s">
        <v>47</v>
      </c>
      <c r="F1154" t="s">
        <v>33</v>
      </c>
      <c r="G1154" t="s">
        <v>5424</v>
      </c>
      <c r="H1154" s="1">
        <v>44894</v>
      </c>
      <c r="I1154" t="s">
        <v>602</v>
      </c>
      <c r="J1154" s="1">
        <v>44894</v>
      </c>
      <c r="K1154" t="s">
        <v>5425</v>
      </c>
      <c r="L1154" t="s">
        <v>5426</v>
      </c>
      <c r="M1154" t="s">
        <v>5427</v>
      </c>
      <c r="N1154" t="s">
        <v>5428</v>
      </c>
      <c r="O1154" t="s">
        <v>43</v>
      </c>
      <c r="P1154" t="s">
        <v>562</v>
      </c>
      <c r="Q1154" t="s">
        <v>562</v>
      </c>
      <c r="R1154" t="s">
        <v>69</v>
      </c>
      <c r="T1154" t="s">
        <v>40</v>
      </c>
      <c r="U1154" t="s">
        <v>50</v>
      </c>
      <c r="V1154">
        <v>1</v>
      </c>
      <c r="W1154">
        <v>1</v>
      </c>
      <c r="X1154" t="s">
        <v>51</v>
      </c>
      <c r="Y1154" t="s">
        <v>36</v>
      </c>
      <c r="Z1154" t="s">
        <v>42</v>
      </c>
      <c r="AA1154" t="s">
        <v>43</v>
      </c>
      <c r="AB1154">
        <v>21678</v>
      </c>
      <c r="AC1154" s="1">
        <v>44895</v>
      </c>
      <c r="AD1154" t="s">
        <v>44</v>
      </c>
      <c r="AE1154" t="s">
        <v>65</v>
      </c>
      <c r="AF1154">
        <v>0</v>
      </c>
      <c r="AG1154" t="s">
        <v>1475</v>
      </c>
      <c r="AH1154" s="1">
        <v>44895</v>
      </c>
      <c r="AJ1154" t="s">
        <v>686</v>
      </c>
      <c r="AK1154">
        <f>Tabla_Consulta_desde_TMS8[[#This Row],[idpedido]]</f>
        <v>470512</v>
      </c>
    </row>
    <row r="1155" spans="1:37" x14ac:dyDescent="0.25">
      <c r="A1155" t="str">
        <f>Tabla_Consulta_desde_TMS8[[#This Row],[Nro_Referencia]]</f>
        <v>2022-11740</v>
      </c>
      <c r="B1155">
        <v>470513</v>
      </c>
      <c r="C1155" t="s">
        <v>5429</v>
      </c>
      <c r="D1155" t="s">
        <v>31</v>
      </c>
      <c r="E1155" t="s">
        <v>47</v>
      </c>
      <c r="F1155" t="s">
        <v>33</v>
      </c>
      <c r="G1155" t="s">
        <v>5430</v>
      </c>
      <c r="H1155" s="1">
        <v>44894</v>
      </c>
      <c r="I1155" t="s">
        <v>34</v>
      </c>
      <c r="J1155" s="1">
        <v>44895</v>
      </c>
      <c r="K1155" t="s">
        <v>389</v>
      </c>
      <c r="L1155" t="s">
        <v>390</v>
      </c>
      <c r="M1155" t="s">
        <v>391</v>
      </c>
      <c r="N1155" t="s">
        <v>202</v>
      </c>
      <c r="O1155" t="s">
        <v>43</v>
      </c>
      <c r="P1155" t="s">
        <v>38</v>
      </c>
      <c r="Q1155" t="s">
        <v>38</v>
      </c>
      <c r="R1155" t="s">
        <v>39</v>
      </c>
      <c r="U1155" t="s">
        <v>41</v>
      </c>
      <c r="V1155">
        <v>1</v>
      </c>
      <c r="W1155">
        <v>1</v>
      </c>
      <c r="X1155" t="s">
        <v>51</v>
      </c>
      <c r="Y1155" t="s">
        <v>36</v>
      </c>
      <c r="Z1155" t="s">
        <v>42</v>
      </c>
      <c r="AA1155" t="s">
        <v>43</v>
      </c>
      <c r="AB1155">
        <v>21687</v>
      </c>
      <c r="AC1155" s="1">
        <v>44895</v>
      </c>
      <c r="AD1155" t="s">
        <v>97</v>
      </c>
      <c r="AE1155" t="s">
        <v>276</v>
      </c>
      <c r="AF1155">
        <v>0</v>
      </c>
      <c r="AG1155" t="s">
        <v>46</v>
      </c>
      <c r="AH1155" s="1">
        <v>44895</v>
      </c>
      <c r="AK1155">
        <f>Tabla_Consulta_desde_TMS8[[#This Row],[idpedido]]</f>
        <v>470513</v>
      </c>
    </row>
    <row r="1156" spans="1:37" x14ac:dyDescent="0.25">
      <c r="A1156" t="str">
        <f>Tabla_Consulta_desde_TMS8[[#This Row],[Nro_Referencia]]</f>
        <v>2022-11741</v>
      </c>
      <c r="B1156">
        <v>470514</v>
      </c>
      <c r="C1156" t="s">
        <v>5431</v>
      </c>
      <c r="D1156" t="s">
        <v>31</v>
      </c>
      <c r="E1156" t="s">
        <v>47</v>
      </c>
      <c r="F1156" t="s">
        <v>33</v>
      </c>
      <c r="G1156" t="s">
        <v>5432</v>
      </c>
      <c r="H1156" s="1">
        <v>44894</v>
      </c>
      <c r="I1156" t="s">
        <v>602</v>
      </c>
      <c r="J1156" s="1">
        <v>44894</v>
      </c>
      <c r="K1156" t="s">
        <v>386</v>
      </c>
      <c r="L1156" t="s">
        <v>387</v>
      </c>
      <c r="M1156" t="s">
        <v>208</v>
      </c>
      <c r="N1156" t="s">
        <v>388</v>
      </c>
      <c r="O1156" t="s">
        <v>43</v>
      </c>
      <c r="P1156" t="s">
        <v>275</v>
      </c>
      <c r="Q1156" t="s">
        <v>275</v>
      </c>
      <c r="R1156" t="s">
        <v>275</v>
      </c>
      <c r="T1156" t="s">
        <v>40</v>
      </c>
      <c r="U1156" t="s">
        <v>50</v>
      </c>
      <c r="V1156">
        <v>1</v>
      </c>
      <c r="W1156">
        <v>1</v>
      </c>
      <c r="X1156" t="s">
        <v>51</v>
      </c>
      <c r="Y1156" t="s">
        <v>36</v>
      </c>
      <c r="Z1156" t="s">
        <v>42</v>
      </c>
      <c r="AA1156" t="s">
        <v>43</v>
      </c>
      <c r="AB1156">
        <v>21678</v>
      </c>
      <c r="AC1156" s="1">
        <v>44895</v>
      </c>
      <c r="AD1156" t="s">
        <v>44</v>
      </c>
      <c r="AE1156" t="s">
        <v>65</v>
      </c>
      <c r="AF1156">
        <v>0</v>
      </c>
      <c r="AG1156" t="s">
        <v>1475</v>
      </c>
      <c r="AH1156" s="1">
        <v>44895</v>
      </c>
      <c r="AJ1156" t="s">
        <v>686</v>
      </c>
      <c r="AK1156">
        <f>Tabla_Consulta_desde_TMS8[[#This Row],[idpedido]]</f>
        <v>470514</v>
      </c>
    </row>
    <row r="1157" spans="1:37" x14ac:dyDescent="0.25">
      <c r="A1157" t="str">
        <f>Tabla_Consulta_desde_TMS8[[#This Row],[Nro_Referencia]]</f>
        <v>2022-11742</v>
      </c>
      <c r="B1157">
        <v>470515</v>
      </c>
      <c r="C1157" t="s">
        <v>5433</v>
      </c>
      <c r="D1157" t="s">
        <v>31</v>
      </c>
      <c r="E1157" t="s">
        <v>47</v>
      </c>
      <c r="F1157" t="s">
        <v>33</v>
      </c>
      <c r="G1157" t="s">
        <v>5434</v>
      </c>
      <c r="H1157" s="1">
        <v>44894</v>
      </c>
      <c r="I1157" t="s">
        <v>34</v>
      </c>
      <c r="J1157" s="1">
        <v>44895</v>
      </c>
      <c r="K1157" t="s">
        <v>5435</v>
      </c>
      <c r="L1157" t="s">
        <v>5436</v>
      </c>
      <c r="M1157" t="s">
        <v>208</v>
      </c>
      <c r="N1157" t="s">
        <v>5437</v>
      </c>
      <c r="P1157" t="s">
        <v>128</v>
      </c>
      <c r="Q1157" t="s">
        <v>128</v>
      </c>
      <c r="R1157" t="s">
        <v>129</v>
      </c>
      <c r="T1157" t="s">
        <v>40</v>
      </c>
      <c r="U1157" t="s">
        <v>50</v>
      </c>
      <c r="V1157">
        <v>2</v>
      </c>
      <c r="W1157">
        <v>1</v>
      </c>
      <c r="X1157" t="s">
        <v>51</v>
      </c>
      <c r="Y1157" t="s">
        <v>36</v>
      </c>
      <c r="Z1157" t="s">
        <v>42</v>
      </c>
      <c r="AA1157" t="s">
        <v>43</v>
      </c>
      <c r="AB1157">
        <v>21678</v>
      </c>
      <c r="AC1157" s="1">
        <v>44895</v>
      </c>
      <c r="AD1157" t="s">
        <v>44</v>
      </c>
      <c r="AE1157" t="s">
        <v>65</v>
      </c>
      <c r="AF1157">
        <v>0</v>
      </c>
      <c r="AG1157" t="s">
        <v>46</v>
      </c>
      <c r="AH1157" s="1">
        <v>44895</v>
      </c>
      <c r="AJ1157" t="s">
        <v>59174</v>
      </c>
      <c r="AK1157">
        <f>Tabla_Consulta_desde_TMS8[[#This Row],[idpedido]]</f>
        <v>470515</v>
      </c>
    </row>
    <row r="1158" spans="1:37" x14ac:dyDescent="0.25">
      <c r="A1158" t="str">
        <f>Tabla_Consulta_desde_TMS8[[#This Row],[Nro_Referencia]]</f>
        <v>2022-11726</v>
      </c>
      <c r="B1158">
        <v>470499</v>
      </c>
      <c r="C1158" t="s">
        <v>5438</v>
      </c>
      <c r="D1158" t="s">
        <v>31</v>
      </c>
      <c r="E1158" t="s">
        <v>47</v>
      </c>
      <c r="F1158" t="s">
        <v>33</v>
      </c>
      <c r="G1158" t="s">
        <v>5439</v>
      </c>
      <c r="H1158" s="1">
        <v>44894</v>
      </c>
      <c r="I1158" t="s">
        <v>34</v>
      </c>
      <c r="J1158" s="1">
        <v>44895</v>
      </c>
      <c r="K1158" t="s">
        <v>141</v>
      </c>
      <c r="L1158" t="s">
        <v>142</v>
      </c>
      <c r="M1158" t="s">
        <v>63</v>
      </c>
      <c r="N1158" t="s">
        <v>64</v>
      </c>
      <c r="O1158" t="s">
        <v>43</v>
      </c>
      <c r="P1158" t="s">
        <v>38</v>
      </c>
      <c r="Q1158" t="s">
        <v>38</v>
      </c>
      <c r="R1158" t="s">
        <v>39</v>
      </c>
      <c r="T1158" t="s">
        <v>40</v>
      </c>
      <c r="U1158" t="s">
        <v>41</v>
      </c>
      <c r="V1158">
        <v>1</v>
      </c>
      <c r="W1158">
        <v>1</v>
      </c>
      <c r="X1158" t="s">
        <v>51</v>
      </c>
      <c r="Y1158" t="s">
        <v>36</v>
      </c>
      <c r="Z1158" t="s">
        <v>42</v>
      </c>
      <c r="AA1158" t="s">
        <v>43</v>
      </c>
      <c r="AB1158">
        <v>21678</v>
      </c>
      <c r="AC1158" s="1">
        <v>44895</v>
      </c>
      <c r="AD1158" t="s">
        <v>44</v>
      </c>
      <c r="AE1158" t="s">
        <v>65</v>
      </c>
      <c r="AF1158">
        <v>0</v>
      </c>
      <c r="AG1158" t="s">
        <v>46</v>
      </c>
      <c r="AH1158" s="1">
        <v>44895</v>
      </c>
      <c r="AJ1158" t="s">
        <v>2468</v>
      </c>
      <c r="AK1158">
        <f>Tabla_Consulta_desde_TMS8[[#This Row],[idpedido]]</f>
        <v>470499</v>
      </c>
    </row>
    <row r="1159" spans="1:37" x14ac:dyDescent="0.25">
      <c r="A1159" t="str">
        <f>Tabla_Consulta_desde_TMS8[[#This Row],[Nro_Referencia]]</f>
        <v>2022-11727</v>
      </c>
      <c r="B1159">
        <v>470500</v>
      </c>
      <c r="C1159" t="s">
        <v>5440</v>
      </c>
      <c r="D1159" t="s">
        <v>31</v>
      </c>
      <c r="E1159" t="s">
        <v>47</v>
      </c>
      <c r="F1159" t="s">
        <v>33</v>
      </c>
      <c r="G1159" t="s">
        <v>5441</v>
      </c>
      <c r="H1159" s="1">
        <v>44894</v>
      </c>
      <c r="I1159" t="s">
        <v>34</v>
      </c>
      <c r="J1159" s="1">
        <v>44895</v>
      </c>
      <c r="K1159" t="s">
        <v>61</v>
      </c>
      <c r="L1159" t="s">
        <v>62</v>
      </c>
      <c r="M1159" t="s">
        <v>63</v>
      </c>
      <c r="N1159" t="s">
        <v>64</v>
      </c>
      <c r="O1159" t="s">
        <v>43</v>
      </c>
      <c r="P1159" t="s">
        <v>38</v>
      </c>
      <c r="Q1159" t="s">
        <v>38</v>
      </c>
      <c r="R1159" t="s">
        <v>39</v>
      </c>
      <c r="T1159" t="s">
        <v>40</v>
      </c>
      <c r="U1159" t="s">
        <v>41</v>
      </c>
      <c r="V1159">
        <v>1</v>
      </c>
      <c r="W1159">
        <v>1</v>
      </c>
      <c r="X1159" t="s">
        <v>51</v>
      </c>
      <c r="Y1159" t="s">
        <v>36</v>
      </c>
      <c r="Z1159" t="s">
        <v>42</v>
      </c>
      <c r="AA1159" t="s">
        <v>43</v>
      </c>
      <c r="AB1159">
        <v>21678</v>
      </c>
      <c r="AC1159" s="1">
        <v>44895</v>
      </c>
      <c r="AD1159" t="s">
        <v>44</v>
      </c>
      <c r="AE1159" t="s">
        <v>65</v>
      </c>
      <c r="AF1159">
        <v>0</v>
      </c>
      <c r="AG1159" t="s">
        <v>46</v>
      </c>
      <c r="AH1159" s="1">
        <v>44895</v>
      </c>
      <c r="AJ1159" t="s">
        <v>58637</v>
      </c>
      <c r="AK1159">
        <f>Tabla_Consulta_desde_TMS8[[#This Row],[idpedido]]</f>
        <v>470500</v>
      </c>
    </row>
    <row r="1160" spans="1:37" x14ac:dyDescent="0.25">
      <c r="A1160" t="str">
        <f>Tabla_Consulta_desde_TMS8[[#This Row],[Nro_Referencia]]</f>
        <v>2022-11708</v>
      </c>
      <c r="B1160">
        <v>470481</v>
      </c>
      <c r="C1160" t="s">
        <v>5442</v>
      </c>
      <c r="D1160" t="s">
        <v>31</v>
      </c>
      <c r="E1160" t="s">
        <v>47</v>
      </c>
      <c r="F1160" t="s">
        <v>33</v>
      </c>
      <c r="G1160" t="s">
        <v>5443</v>
      </c>
      <c r="H1160" s="1">
        <v>44894</v>
      </c>
      <c r="I1160" t="s">
        <v>34</v>
      </c>
      <c r="J1160" s="1">
        <v>44895</v>
      </c>
      <c r="K1160" t="s">
        <v>357</v>
      </c>
      <c r="L1160" t="s">
        <v>358</v>
      </c>
      <c r="M1160" t="s">
        <v>139</v>
      </c>
      <c r="N1160" t="s">
        <v>230</v>
      </c>
      <c r="O1160" t="s">
        <v>43</v>
      </c>
      <c r="P1160" t="s">
        <v>184</v>
      </c>
      <c r="Q1160" t="s">
        <v>184</v>
      </c>
      <c r="R1160" t="s">
        <v>185</v>
      </c>
      <c r="T1160" t="s">
        <v>40</v>
      </c>
      <c r="U1160" t="s">
        <v>50</v>
      </c>
      <c r="V1160">
        <v>1</v>
      </c>
      <c r="W1160">
        <v>1</v>
      </c>
      <c r="X1160" t="s">
        <v>51</v>
      </c>
      <c r="Y1160" t="s">
        <v>36</v>
      </c>
      <c r="Z1160" t="s">
        <v>42</v>
      </c>
      <c r="AA1160" t="s">
        <v>43</v>
      </c>
      <c r="AB1160">
        <v>21678</v>
      </c>
      <c r="AC1160" s="1">
        <v>44895</v>
      </c>
      <c r="AD1160" t="s">
        <v>44</v>
      </c>
      <c r="AE1160" t="s">
        <v>65</v>
      </c>
      <c r="AF1160">
        <v>0</v>
      </c>
      <c r="AG1160" t="s">
        <v>46</v>
      </c>
      <c r="AH1160" s="1">
        <v>44895</v>
      </c>
      <c r="AJ1160" t="s">
        <v>58638</v>
      </c>
      <c r="AK1160">
        <f>Tabla_Consulta_desde_TMS8[[#This Row],[idpedido]]</f>
        <v>470481</v>
      </c>
    </row>
    <row r="1161" spans="1:37" x14ac:dyDescent="0.25">
      <c r="A1161" t="str">
        <f>Tabla_Consulta_desde_TMS8[[#This Row],[Nro_Referencia]]</f>
        <v>2022-11709</v>
      </c>
      <c r="B1161">
        <v>470482</v>
      </c>
      <c r="C1161" t="s">
        <v>5444</v>
      </c>
      <c r="D1161" t="s">
        <v>31</v>
      </c>
      <c r="E1161" t="s">
        <v>47</v>
      </c>
      <c r="F1161" t="s">
        <v>33</v>
      </c>
      <c r="G1161" t="s">
        <v>5445</v>
      </c>
      <c r="H1161" s="1">
        <v>44894</v>
      </c>
      <c r="I1161" t="s">
        <v>34</v>
      </c>
      <c r="J1161" s="1">
        <v>44895</v>
      </c>
      <c r="K1161" t="s">
        <v>408</v>
      </c>
      <c r="L1161" t="s">
        <v>409</v>
      </c>
      <c r="M1161" t="s">
        <v>139</v>
      </c>
      <c r="N1161" t="s">
        <v>266</v>
      </c>
      <c r="O1161" t="s">
        <v>43</v>
      </c>
      <c r="P1161" t="s">
        <v>68</v>
      </c>
      <c r="Q1161" t="s">
        <v>68</v>
      </c>
      <c r="R1161" t="s">
        <v>69</v>
      </c>
      <c r="T1161" t="s">
        <v>40</v>
      </c>
      <c r="U1161" t="s">
        <v>71</v>
      </c>
      <c r="V1161">
        <v>1</v>
      </c>
      <c r="W1161">
        <v>1</v>
      </c>
      <c r="X1161" t="s">
        <v>51</v>
      </c>
      <c r="Y1161" t="s">
        <v>36</v>
      </c>
      <c r="Z1161" t="s">
        <v>42</v>
      </c>
      <c r="AA1161" t="s">
        <v>43</v>
      </c>
      <c r="AB1161">
        <v>21678</v>
      </c>
      <c r="AC1161" s="1">
        <v>44895</v>
      </c>
      <c r="AD1161" t="s">
        <v>44</v>
      </c>
      <c r="AE1161" t="s">
        <v>65</v>
      </c>
      <c r="AF1161">
        <v>0</v>
      </c>
      <c r="AG1161" t="s">
        <v>46</v>
      </c>
      <c r="AH1161" s="1">
        <v>44895</v>
      </c>
      <c r="AJ1161" t="s">
        <v>58639</v>
      </c>
      <c r="AK1161">
        <f>Tabla_Consulta_desde_TMS8[[#This Row],[idpedido]]</f>
        <v>470482</v>
      </c>
    </row>
    <row r="1162" spans="1:37" x14ac:dyDescent="0.25">
      <c r="A1162" t="str">
        <f>Tabla_Consulta_desde_TMS8[[#This Row],[Nro_Referencia]]</f>
        <v>2022-11710</v>
      </c>
      <c r="B1162">
        <v>470483</v>
      </c>
      <c r="C1162" t="s">
        <v>5446</v>
      </c>
      <c r="D1162" t="s">
        <v>31</v>
      </c>
      <c r="E1162" t="s">
        <v>47</v>
      </c>
      <c r="F1162" t="s">
        <v>33</v>
      </c>
      <c r="G1162" t="s">
        <v>5447</v>
      </c>
      <c r="H1162" s="1">
        <v>44894</v>
      </c>
      <c r="I1162" t="s">
        <v>602</v>
      </c>
      <c r="J1162" s="1">
        <v>44894</v>
      </c>
      <c r="K1162" t="s">
        <v>294</v>
      </c>
      <c r="L1162" t="s">
        <v>295</v>
      </c>
      <c r="M1162" t="s">
        <v>66</v>
      </c>
      <c r="N1162" t="s">
        <v>271</v>
      </c>
      <c r="O1162" t="s">
        <v>43</v>
      </c>
      <c r="P1162" t="s">
        <v>38</v>
      </c>
      <c r="Q1162" t="s">
        <v>38</v>
      </c>
      <c r="R1162" t="s">
        <v>39</v>
      </c>
      <c r="T1162" t="s">
        <v>40</v>
      </c>
      <c r="U1162" t="s">
        <v>41</v>
      </c>
      <c r="V1162">
        <v>1</v>
      </c>
      <c r="W1162">
        <v>1</v>
      </c>
      <c r="X1162" t="s">
        <v>51</v>
      </c>
      <c r="Y1162" t="s">
        <v>36</v>
      </c>
      <c r="Z1162" t="s">
        <v>42</v>
      </c>
      <c r="AA1162" t="s">
        <v>43</v>
      </c>
      <c r="AB1162">
        <v>21678</v>
      </c>
      <c r="AC1162" s="1">
        <v>44895</v>
      </c>
      <c r="AD1162" t="s">
        <v>44</v>
      </c>
      <c r="AE1162" t="s">
        <v>65</v>
      </c>
      <c r="AF1162">
        <v>0</v>
      </c>
      <c r="AG1162" t="s">
        <v>1475</v>
      </c>
      <c r="AH1162" s="1">
        <v>44895</v>
      </c>
      <c r="AJ1162" t="s">
        <v>686</v>
      </c>
      <c r="AK1162">
        <f>Tabla_Consulta_desde_TMS8[[#This Row],[idpedido]]</f>
        <v>470483</v>
      </c>
    </row>
    <row r="1163" spans="1:37" x14ac:dyDescent="0.25">
      <c r="A1163" t="str">
        <f>Tabla_Consulta_desde_TMS8[[#This Row],[Nro_Referencia]]</f>
        <v>2022-11711</v>
      </c>
      <c r="B1163">
        <v>470484</v>
      </c>
      <c r="C1163" t="s">
        <v>5448</v>
      </c>
      <c r="D1163" t="s">
        <v>31</v>
      </c>
      <c r="E1163" t="s">
        <v>47</v>
      </c>
      <c r="F1163" t="s">
        <v>33</v>
      </c>
      <c r="G1163" t="s">
        <v>5449</v>
      </c>
      <c r="H1163" s="1">
        <v>44894</v>
      </c>
      <c r="I1163" t="s">
        <v>602</v>
      </c>
      <c r="J1163" s="1">
        <v>44894</v>
      </c>
      <c r="K1163" t="s">
        <v>444</v>
      </c>
      <c r="L1163" t="s">
        <v>429</v>
      </c>
      <c r="M1163" t="s">
        <v>139</v>
      </c>
      <c r="N1163" t="s">
        <v>266</v>
      </c>
      <c r="O1163" t="s">
        <v>43</v>
      </c>
      <c r="P1163" t="s">
        <v>68</v>
      </c>
      <c r="Q1163" t="s">
        <v>68</v>
      </c>
      <c r="R1163" t="s">
        <v>69</v>
      </c>
      <c r="T1163" t="s">
        <v>40</v>
      </c>
      <c r="U1163" t="s">
        <v>71</v>
      </c>
      <c r="V1163">
        <v>1</v>
      </c>
      <c r="W1163">
        <v>1</v>
      </c>
      <c r="X1163" t="s">
        <v>51</v>
      </c>
      <c r="Y1163" t="s">
        <v>36</v>
      </c>
      <c r="Z1163" t="s">
        <v>42</v>
      </c>
      <c r="AA1163" t="s">
        <v>43</v>
      </c>
      <c r="AB1163">
        <v>21678</v>
      </c>
      <c r="AC1163" s="1">
        <v>44895</v>
      </c>
      <c r="AD1163" t="s">
        <v>44</v>
      </c>
      <c r="AE1163" t="s">
        <v>65</v>
      </c>
      <c r="AF1163">
        <v>0</v>
      </c>
      <c r="AG1163" t="s">
        <v>1475</v>
      </c>
      <c r="AH1163" s="1">
        <v>44895</v>
      </c>
      <c r="AJ1163" t="s">
        <v>686</v>
      </c>
      <c r="AK1163">
        <f>Tabla_Consulta_desde_TMS8[[#This Row],[idpedido]]</f>
        <v>470484</v>
      </c>
    </row>
    <row r="1164" spans="1:37" x14ac:dyDescent="0.25">
      <c r="A1164" t="str">
        <f>Tabla_Consulta_desde_TMS8[[#This Row],[Nro_Referencia]]</f>
        <v>2022-11712</v>
      </c>
      <c r="B1164">
        <v>470485</v>
      </c>
      <c r="C1164" t="s">
        <v>5450</v>
      </c>
      <c r="D1164" t="s">
        <v>31</v>
      </c>
      <c r="E1164" t="s">
        <v>47</v>
      </c>
      <c r="F1164" t="s">
        <v>33</v>
      </c>
      <c r="G1164" t="s">
        <v>5451</v>
      </c>
      <c r="H1164" s="1">
        <v>44894</v>
      </c>
      <c r="I1164" t="s">
        <v>34</v>
      </c>
      <c r="J1164" s="1">
        <v>44895</v>
      </c>
      <c r="K1164" t="s">
        <v>410</v>
      </c>
      <c r="L1164" t="s">
        <v>411</v>
      </c>
      <c r="M1164" t="s">
        <v>139</v>
      </c>
      <c r="N1164" t="s">
        <v>230</v>
      </c>
      <c r="O1164" t="s">
        <v>43</v>
      </c>
      <c r="P1164" t="s">
        <v>204</v>
      </c>
      <c r="Q1164" t="s">
        <v>204</v>
      </c>
      <c r="R1164" t="s">
        <v>49</v>
      </c>
      <c r="T1164" t="s">
        <v>40</v>
      </c>
      <c r="U1164" t="s">
        <v>50</v>
      </c>
      <c r="V1164">
        <v>1</v>
      </c>
      <c r="W1164">
        <v>1</v>
      </c>
      <c r="X1164" t="s">
        <v>51</v>
      </c>
      <c r="Y1164" t="s">
        <v>36</v>
      </c>
      <c r="Z1164" t="s">
        <v>42</v>
      </c>
      <c r="AA1164" t="s">
        <v>43</v>
      </c>
      <c r="AB1164">
        <v>21678</v>
      </c>
      <c r="AC1164" s="1">
        <v>44895</v>
      </c>
      <c r="AD1164" t="s">
        <v>44</v>
      </c>
      <c r="AE1164" t="s">
        <v>65</v>
      </c>
      <c r="AF1164">
        <v>0</v>
      </c>
      <c r="AG1164" t="s">
        <v>46</v>
      </c>
      <c r="AH1164" s="1">
        <v>44895</v>
      </c>
      <c r="AJ1164" t="s">
        <v>2719</v>
      </c>
      <c r="AK1164">
        <f>Tabla_Consulta_desde_TMS8[[#This Row],[idpedido]]</f>
        <v>470485</v>
      </c>
    </row>
    <row r="1165" spans="1:37" x14ac:dyDescent="0.25">
      <c r="A1165" t="str">
        <f>Tabla_Consulta_desde_TMS8[[#This Row],[Nro_Referencia]]</f>
        <v>2022-11713</v>
      </c>
      <c r="B1165">
        <v>470486</v>
      </c>
      <c r="C1165" t="s">
        <v>5452</v>
      </c>
      <c r="D1165" t="s">
        <v>31</v>
      </c>
      <c r="E1165" t="s">
        <v>47</v>
      </c>
      <c r="F1165" t="s">
        <v>33</v>
      </c>
      <c r="G1165" t="s">
        <v>5453</v>
      </c>
      <c r="H1165" s="1">
        <v>44894</v>
      </c>
      <c r="I1165" t="s">
        <v>34</v>
      </c>
      <c r="J1165" s="1">
        <v>44895</v>
      </c>
      <c r="K1165" t="s">
        <v>225</v>
      </c>
      <c r="L1165" t="s">
        <v>226</v>
      </c>
      <c r="M1165" t="s">
        <v>139</v>
      </c>
      <c r="N1165" t="s">
        <v>227</v>
      </c>
      <c r="O1165" t="s">
        <v>43</v>
      </c>
      <c r="P1165" t="s">
        <v>197</v>
      </c>
      <c r="Q1165" t="s">
        <v>197</v>
      </c>
      <c r="R1165" t="s">
        <v>198</v>
      </c>
      <c r="T1165" t="s">
        <v>40</v>
      </c>
      <c r="U1165" t="s">
        <v>50</v>
      </c>
      <c r="V1165">
        <v>1</v>
      </c>
      <c r="W1165">
        <v>1</v>
      </c>
      <c r="X1165" t="s">
        <v>51</v>
      </c>
      <c r="Y1165" t="s">
        <v>36</v>
      </c>
      <c r="Z1165" t="s">
        <v>42</v>
      </c>
      <c r="AA1165" t="s">
        <v>43</v>
      </c>
      <c r="AB1165">
        <v>21678</v>
      </c>
      <c r="AC1165" s="1">
        <v>44895</v>
      </c>
      <c r="AD1165" t="s">
        <v>44</v>
      </c>
      <c r="AE1165" t="s">
        <v>65</v>
      </c>
      <c r="AF1165">
        <v>0</v>
      </c>
      <c r="AG1165" t="s">
        <v>46</v>
      </c>
      <c r="AH1165" s="1">
        <v>44895</v>
      </c>
      <c r="AJ1165" t="s">
        <v>15018</v>
      </c>
      <c r="AK1165">
        <f>Tabla_Consulta_desde_TMS8[[#This Row],[idpedido]]</f>
        <v>470486</v>
      </c>
    </row>
    <row r="1166" spans="1:37" x14ac:dyDescent="0.25">
      <c r="A1166" t="str">
        <f>Tabla_Consulta_desde_TMS8[[#This Row],[Nro_Referencia]]</f>
        <v>2022-11714</v>
      </c>
      <c r="B1166">
        <v>470487</v>
      </c>
      <c r="C1166" t="s">
        <v>5454</v>
      </c>
      <c r="D1166" t="s">
        <v>31</v>
      </c>
      <c r="E1166" t="s">
        <v>47</v>
      </c>
      <c r="F1166" t="s">
        <v>33</v>
      </c>
      <c r="G1166" t="s">
        <v>5455</v>
      </c>
      <c r="H1166" s="1">
        <v>44894</v>
      </c>
      <c r="I1166" t="s">
        <v>602</v>
      </c>
      <c r="J1166" s="1">
        <v>44894</v>
      </c>
      <c r="K1166" t="s">
        <v>269</v>
      </c>
      <c r="L1166" t="s">
        <v>270</v>
      </c>
      <c r="M1166" t="s">
        <v>66</v>
      </c>
      <c r="N1166" t="s">
        <v>271</v>
      </c>
      <c r="O1166" t="s">
        <v>43</v>
      </c>
      <c r="P1166" t="s">
        <v>109</v>
      </c>
      <c r="Q1166" t="s">
        <v>109</v>
      </c>
      <c r="R1166" t="s">
        <v>110</v>
      </c>
      <c r="T1166" t="s">
        <v>111</v>
      </c>
      <c r="U1166" t="s">
        <v>50</v>
      </c>
      <c r="V1166">
        <v>1</v>
      </c>
      <c r="W1166">
        <v>1</v>
      </c>
      <c r="X1166" t="s">
        <v>51</v>
      </c>
      <c r="Y1166" t="s">
        <v>36</v>
      </c>
      <c r="Z1166" t="s">
        <v>42</v>
      </c>
      <c r="AA1166" t="s">
        <v>43</v>
      </c>
      <c r="AB1166">
        <v>21688</v>
      </c>
      <c r="AC1166" s="1">
        <v>44895</v>
      </c>
      <c r="AD1166" t="s">
        <v>97</v>
      </c>
      <c r="AE1166" t="s">
        <v>112</v>
      </c>
      <c r="AF1166">
        <v>0</v>
      </c>
      <c r="AG1166" t="s">
        <v>1475</v>
      </c>
      <c r="AH1166" s="1">
        <v>44895</v>
      </c>
      <c r="AJ1166" t="s">
        <v>43</v>
      </c>
      <c r="AK1166">
        <f>Tabla_Consulta_desde_TMS8[[#This Row],[idpedido]]</f>
        <v>470487</v>
      </c>
    </row>
    <row r="1167" spans="1:37" x14ac:dyDescent="0.25">
      <c r="A1167" t="str">
        <f>Tabla_Consulta_desde_TMS8[[#This Row],[Nro_Referencia]]</f>
        <v>2022-11715</v>
      </c>
      <c r="B1167">
        <v>470488</v>
      </c>
      <c r="C1167" t="s">
        <v>5456</v>
      </c>
      <c r="D1167" t="s">
        <v>31</v>
      </c>
      <c r="E1167" t="s">
        <v>47</v>
      </c>
      <c r="F1167" t="s">
        <v>33</v>
      </c>
      <c r="G1167" t="s">
        <v>5457</v>
      </c>
      <c r="H1167" s="1">
        <v>44894</v>
      </c>
      <c r="I1167" t="s">
        <v>34</v>
      </c>
      <c r="J1167" s="1">
        <v>44895</v>
      </c>
      <c r="K1167" t="s">
        <v>228</v>
      </c>
      <c r="L1167" t="s">
        <v>229</v>
      </c>
      <c r="M1167" t="s">
        <v>139</v>
      </c>
      <c r="N1167" t="s">
        <v>230</v>
      </c>
      <c r="O1167" t="s">
        <v>43</v>
      </c>
      <c r="P1167" t="s">
        <v>38</v>
      </c>
      <c r="Q1167" t="s">
        <v>38</v>
      </c>
      <c r="R1167" t="s">
        <v>39</v>
      </c>
      <c r="U1167" t="s">
        <v>41</v>
      </c>
      <c r="V1167">
        <v>1</v>
      </c>
      <c r="W1167">
        <v>1</v>
      </c>
      <c r="X1167" t="s">
        <v>51</v>
      </c>
      <c r="Y1167" t="s">
        <v>36</v>
      </c>
      <c r="Z1167" t="s">
        <v>42</v>
      </c>
      <c r="AA1167" t="s">
        <v>43</v>
      </c>
      <c r="AB1167">
        <v>21685</v>
      </c>
      <c r="AC1167" s="1">
        <v>44895</v>
      </c>
      <c r="AD1167" t="s">
        <v>97</v>
      </c>
      <c r="AE1167" t="s">
        <v>231</v>
      </c>
      <c r="AF1167">
        <v>0</v>
      </c>
      <c r="AG1167" t="s">
        <v>46</v>
      </c>
      <c r="AH1167" s="1">
        <v>44895</v>
      </c>
      <c r="AK1167">
        <f>Tabla_Consulta_desde_TMS8[[#This Row],[idpedido]]</f>
        <v>470488</v>
      </c>
    </row>
    <row r="1168" spans="1:37" x14ac:dyDescent="0.25">
      <c r="A1168" t="str">
        <f>Tabla_Consulta_desde_TMS8[[#This Row],[Nro_Referencia]]</f>
        <v>2022-11716</v>
      </c>
      <c r="B1168">
        <v>470489</v>
      </c>
      <c r="C1168" t="s">
        <v>5458</v>
      </c>
      <c r="D1168" t="s">
        <v>31</v>
      </c>
      <c r="E1168" t="s">
        <v>47</v>
      </c>
      <c r="F1168" t="s">
        <v>33</v>
      </c>
      <c r="G1168" t="s">
        <v>5459</v>
      </c>
      <c r="H1168" s="1">
        <v>44894</v>
      </c>
      <c r="I1168" t="s">
        <v>34</v>
      </c>
      <c r="J1168" s="1">
        <v>44895</v>
      </c>
      <c r="K1168" t="s">
        <v>311</v>
      </c>
      <c r="L1168" t="s">
        <v>312</v>
      </c>
      <c r="M1168" t="s">
        <v>139</v>
      </c>
      <c r="N1168" t="s">
        <v>266</v>
      </c>
      <c r="O1168" t="s">
        <v>43</v>
      </c>
      <c r="P1168" t="s">
        <v>313</v>
      </c>
      <c r="Q1168" t="s">
        <v>313</v>
      </c>
      <c r="R1168" t="s">
        <v>39</v>
      </c>
      <c r="T1168" t="s">
        <v>40</v>
      </c>
      <c r="U1168" t="s">
        <v>50</v>
      </c>
      <c r="V1168">
        <v>1</v>
      </c>
      <c r="W1168">
        <v>1</v>
      </c>
      <c r="X1168" t="s">
        <v>51</v>
      </c>
      <c r="Y1168" t="s">
        <v>36</v>
      </c>
      <c r="Z1168" t="s">
        <v>42</v>
      </c>
      <c r="AA1168" t="s">
        <v>43</v>
      </c>
      <c r="AB1168">
        <v>21678</v>
      </c>
      <c r="AC1168" s="1">
        <v>44895</v>
      </c>
      <c r="AD1168" t="s">
        <v>44</v>
      </c>
      <c r="AE1168" t="s">
        <v>65</v>
      </c>
      <c r="AF1168">
        <v>0</v>
      </c>
      <c r="AG1168" t="s">
        <v>46</v>
      </c>
      <c r="AH1168" s="1">
        <v>44895</v>
      </c>
      <c r="AJ1168" t="s">
        <v>412</v>
      </c>
      <c r="AK1168">
        <f>Tabla_Consulta_desde_TMS8[[#This Row],[idpedido]]</f>
        <v>470489</v>
      </c>
    </row>
    <row r="1169" spans="1:37" x14ac:dyDescent="0.25">
      <c r="A1169" t="str">
        <f>Tabla_Consulta_desde_TMS8[[#This Row],[Nro_Referencia]]</f>
        <v>2022-11717</v>
      </c>
      <c r="B1169">
        <v>470490</v>
      </c>
      <c r="C1169" t="s">
        <v>5460</v>
      </c>
      <c r="D1169" t="s">
        <v>31</v>
      </c>
      <c r="E1169" t="s">
        <v>47</v>
      </c>
      <c r="F1169" t="s">
        <v>33</v>
      </c>
      <c r="G1169" t="s">
        <v>5461</v>
      </c>
      <c r="H1169" s="1">
        <v>44894</v>
      </c>
      <c r="I1169" t="s">
        <v>34</v>
      </c>
      <c r="J1169" s="1">
        <v>44895</v>
      </c>
      <c r="K1169" t="s">
        <v>413</v>
      </c>
      <c r="L1169" t="s">
        <v>414</v>
      </c>
      <c r="M1169" t="s">
        <v>139</v>
      </c>
      <c r="N1169" t="s">
        <v>230</v>
      </c>
      <c r="O1169" t="s">
        <v>43</v>
      </c>
      <c r="P1169" t="s">
        <v>415</v>
      </c>
      <c r="Q1169" t="s">
        <v>415</v>
      </c>
      <c r="R1169" t="s">
        <v>49</v>
      </c>
      <c r="T1169" t="s">
        <v>40</v>
      </c>
      <c r="U1169" t="s">
        <v>50</v>
      </c>
      <c r="V1169">
        <v>1</v>
      </c>
      <c r="W1169">
        <v>1</v>
      </c>
      <c r="X1169" t="s">
        <v>51</v>
      </c>
      <c r="Y1169" t="s">
        <v>36</v>
      </c>
      <c r="Z1169" t="s">
        <v>42</v>
      </c>
      <c r="AA1169" t="s">
        <v>43</v>
      </c>
      <c r="AB1169">
        <v>21678</v>
      </c>
      <c r="AC1169" s="1">
        <v>44895</v>
      </c>
      <c r="AD1169" t="s">
        <v>44</v>
      </c>
      <c r="AE1169" t="s">
        <v>65</v>
      </c>
      <c r="AF1169">
        <v>0</v>
      </c>
      <c r="AG1169" t="s">
        <v>46</v>
      </c>
      <c r="AH1169" s="1">
        <v>44895</v>
      </c>
      <c r="AJ1169" t="s">
        <v>15032</v>
      </c>
      <c r="AK1169">
        <f>Tabla_Consulta_desde_TMS8[[#This Row],[idpedido]]</f>
        <v>470490</v>
      </c>
    </row>
    <row r="1170" spans="1:37" x14ac:dyDescent="0.25">
      <c r="A1170" t="str">
        <f>Tabla_Consulta_desde_TMS8[[#This Row],[Nro_Referencia]]</f>
        <v>2022-11718</v>
      </c>
      <c r="B1170">
        <v>470491</v>
      </c>
      <c r="C1170" t="s">
        <v>5462</v>
      </c>
      <c r="D1170" t="s">
        <v>31</v>
      </c>
      <c r="E1170" t="s">
        <v>47</v>
      </c>
      <c r="F1170" t="s">
        <v>33</v>
      </c>
      <c r="G1170" t="s">
        <v>5463</v>
      </c>
      <c r="H1170" s="1">
        <v>44894</v>
      </c>
      <c r="I1170" t="s">
        <v>602</v>
      </c>
      <c r="J1170" s="1">
        <v>44894</v>
      </c>
      <c r="K1170" t="s">
        <v>425</v>
      </c>
      <c r="L1170" t="s">
        <v>426</v>
      </c>
      <c r="M1170" t="s">
        <v>66</v>
      </c>
      <c r="N1170" t="s">
        <v>271</v>
      </c>
      <c r="O1170" t="s">
        <v>43</v>
      </c>
      <c r="P1170" t="s">
        <v>109</v>
      </c>
      <c r="Q1170" t="s">
        <v>109</v>
      </c>
      <c r="R1170" t="s">
        <v>110</v>
      </c>
      <c r="T1170" t="s">
        <v>111</v>
      </c>
      <c r="U1170" t="s">
        <v>50</v>
      </c>
      <c r="V1170">
        <v>1</v>
      </c>
      <c r="W1170">
        <v>1</v>
      </c>
      <c r="X1170" t="s">
        <v>51</v>
      </c>
      <c r="Y1170" t="s">
        <v>36</v>
      </c>
      <c r="Z1170" t="s">
        <v>42</v>
      </c>
      <c r="AA1170" t="s">
        <v>43</v>
      </c>
      <c r="AB1170">
        <v>21688</v>
      </c>
      <c r="AC1170" s="1">
        <v>44895</v>
      </c>
      <c r="AD1170" t="s">
        <v>97</v>
      </c>
      <c r="AE1170" t="s">
        <v>112</v>
      </c>
      <c r="AF1170">
        <v>0</v>
      </c>
      <c r="AG1170" t="s">
        <v>1475</v>
      </c>
      <c r="AH1170" s="1">
        <v>44895</v>
      </c>
      <c r="AJ1170" t="s">
        <v>43</v>
      </c>
      <c r="AK1170">
        <f>Tabla_Consulta_desde_TMS8[[#This Row],[idpedido]]</f>
        <v>470491</v>
      </c>
    </row>
    <row r="1171" spans="1:37" x14ac:dyDescent="0.25">
      <c r="A1171" t="str">
        <f>Tabla_Consulta_desde_TMS8[[#This Row],[Nro_Referencia]]</f>
        <v>2022-11719</v>
      </c>
      <c r="B1171">
        <v>470492</v>
      </c>
      <c r="C1171" t="s">
        <v>5464</v>
      </c>
      <c r="D1171" t="s">
        <v>31</v>
      </c>
      <c r="E1171" t="s">
        <v>47</v>
      </c>
      <c r="F1171" t="s">
        <v>33</v>
      </c>
      <c r="G1171" t="s">
        <v>5465</v>
      </c>
      <c r="H1171" s="1">
        <v>44894</v>
      </c>
      <c r="I1171" t="s">
        <v>34</v>
      </c>
      <c r="J1171" s="1">
        <v>44895</v>
      </c>
      <c r="K1171" t="s">
        <v>436</v>
      </c>
      <c r="L1171" t="s">
        <v>437</v>
      </c>
      <c r="M1171" t="s">
        <v>139</v>
      </c>
      <c r="N1171" t="s">
        <v>230</v>
      </c>
      <c r="O1171" t="s">
        <v>43</v>
      </c>
      <c r="P1171" t="s">
        <v>438</v>
      </c>
      <c r="Q1171" t="s">
        <v>438</v>
      </c>
      <c r="R1171" t="s">
        <v>49</v>
      </c>
      <c r="T1171" t="s">
        <v>40</v>
      </c>
      <c r="U1171" t="s">
        <v>50</v>
      </c>
      <c r="V1171">
        <v>1</v>
      </c>
      <c r="W1171">
        <v>1</v>
      </c>
      <c r="X1171" t="s">
        <v>51</v>
      </c>
      <c r="Y1171" t="s">
        <v>36</v>
      </c>
      <c r="Z1171" t="s">
        <v>42</v>
      </c>
      <c r="AA1171" t="s">
        <v>43</v>
      </c>
      <c r="AB1171">
        <v>21678</v>
      </c>
      <c r="AC1171" s="1">
        <v>44895</v>
      </c>
      <c r="AD1171" t="s">
        <v>44</v>
      </c>
      <c r="AE1171" t="s">
        <v>65</v>
      </c>
      <c r="AF1171">
        <v>0</v>
      </c>
      <c r="AG1171" t="s">
        <v>46</v>
      </c>
      <c r="AH1171" s="1">
        <v>44895</v>
      </c>
      <c r="AJ1171" t="s">
        <v>59027</v>
      </c>
      <c r="AK1171">
        <f>Tabla_Consulta_desde_TMS8[[#This Row],[idpedido]]</f>
        <v>470492</v>
      </c>
    </row>
    <row r="1172" spans="1:37" x14ac:dyDescent="0.25">
      <c r="A1172" t="str">
        <f>Tabla_Consulta_desde_TMS8[[#This Row],[Nro_Referencia]]</f>
        <v>2022-11720</v>
      </c>
      <c r="B1172">
        <v>470493</v>
      </c>
      <c r="C1172" t="s">
        <v>5466</v>
      </c>
      <c r="D1172" t="s">
        <v>31</v>
      </c>
      <c r="E1172" t="s">
        <v>47</v>
      </c>
      <c r="F1172" t="s">
        <v>33</v>
      </c>
      <c r="G1172" t="s">
        <v>5467</v>
      </c>
      <c r="H1172" s="1">
        <v>44894</v>
      </c>
      <c r="I1172" t="s">
        <v>34</v>
      </c>
      <c r="J1172" s="1">
        <v>44895</v>
      </c>
      <c r="K1172" t="s">
        <v>416</v>
      </c>
      <c r="L1172" t="s">
        <v>417</v>
      </c>
      <c r="M1172" t="s">
        <v>139</v>
      </c>
      <c r="N1172" t="s">
        <v>266</v>
      </c>
      <c r="O1172" t="s">
        <v>43</v>
      </c>
      <c r="P1172" t="s">
        <v>93</v>
      </c>
      <c r="Q1172" t="s">
        <v>93</v>
      </c>
      <c r="R1172" t="s">
        <v>94</v>
      </c>
      <c r="T1172" t="s">
        <v>40</v>
      </c>
      <c r="U1172" t="s">
        <v>50</v>
      </c>
      <c r="V1172">
        <v>1</v>
      </c>
      <c r="W1172">
        <v>1</v>
      </c>
      <c r="X1172" t="s">
        <v>51</v>
      </c>
      <c r="Y1172" t="s">
        <v>36</v>
      </c>
      <c r="Z1172" t="s">
        <v>42</v>
      </c>
      <c r="AA1172" t="s">
        <v>43</v>
      </c>
      <c r="AB1172">
        <v>21678</v>
      </c>
      <c r="AC1172" s="1">
        <v>44895</v>
      </c>
      <c r="AD1172" t="s">
        <v>44</v>
      </c>
      <c r="AE1172" t="s">
        <v>65</v>
      </c>
      <c r="AF1172">
        <v>0</v>
      </c>
      <c r="AG1172" t="s">
        <v>46</v>
      </c>
      <c r="AH1172" s="1">
        <v>44895</v>
      </c>
      <c r="AJ1172" t="s">
        <v>18597</v>
      </c>
      <c r="AK1172">
        <f>Tabla_Consulta_desde_TMS8[[#This Row],[idpedido]]</f>
        <v>470493</v>
      </c>
    </row>
    <row r="1173" spans="1:37" x14ac:dyDescent="0.25">
      <c r="A1173" t="str">
        <f>Tabla_Consulta_desde_TMS8[[#This Row],[Nro_Referencia]]</f>
        <v>2022-11721</v>
      </c>
      <c r="B1173">
        <v>470494</v>
      </c>
      <c r="C1173" t="s">
        <v>5468</v>
      </c>
      <c r="D1173" t="s">
        <v>31</v>
      </c>
      <c r="E1173" t="s">
        <v>47</v>
      </c>
      <c r="F1173" t="s">
        <v>33</v>
      </c>
      <c r="G1173" t="s">
        <v>5469</v>
      </c>
      <c r="H1173" s="1">
        <v>44894</v>
      </c>
      <c r="I1173" t="s">
        <v>34</v>
      </c>
      <c r="J1173" s="1">
        <v>44895</v>
      </c>
      <c r="K1173" t="s">
        <v>431</v>
      </c>
      <c r="L1173" t="s">
        <v>432</v>
      </c>
      <c r="M1173" t="s">
        <v>139</v>
      </c>
      <c r="N1173" t="s">
        <v>433</v>
      </c>
      <c r="O1173" t="s">
        <v>43</v>
      </c>
      <c r="P1173" t="s">
        <v>113</v>
      </c>
      <c r="Q1173" t="s">
        <v>113</v>
      </c>
      <c r="R1173" t="s">
        <v>114</v>
      </c>
      <c r="T1173" t="s">
        <v>40</v>
      </c>
      <c r="U1173" t="s">
        <v>50</v>
      </c>
      <c r="V1173">
        <v>1</v>
      </c>
      <c r="W1173">
        <v>1</v>
      </c>
      <c r="X1173" t="s">
        <v>51</v>
      </c>
      <c r="Y1173" t="s">
        <v>36</v>
      </c>
      <c r="Z1173" t="s">
        <v>42</v>
      </c>
      <c r="AA1173" t="s">
        <v>43</v>
      </c>
      <c r="AB1173">
        <v>21678</v>
      </c>
      <c r="AC1173" s="1">
        <v>44895</v>
      </c>
      <c r="AD1173" t="s">
        <v>44</v>
      </c>
      <c r="AE1173" t="s">
        <v>65</v>
      </c>
      <c r="AF1173">
        <v>0</v>
      </c>
      <c r="AG1173" t="s">
        <v>46</v>
      </c>
      <c r="AH1173" s="1">
        <v>44895</v>
      </c>
      <c r="AJ1173" t="s">
        <v>46578</v>
      </c>
      <c r="AK1173">
        <f>Tabla_Consulta_desde_TMS8[[#This Row],[idpedido]]</f>
        <v>470494</v>
      </c>
    </row>
    <row r="1174" spans="1:37" x14ac:dyDescent="0.25">
      <c r="A1174" t="str">
        <f>Tabla_Consulta_desde_TMS8[[#This Row],[Nro_Referencia]]</f>
        <v>2022-11722</v>
      </c>
      <c r="B1174">
        <v>470495</v>
      </c>
      <c r="C1174" t="s">
        <v>5470</v>
      </c>
      <c r="D1174" t="s">
        <v>31</v>
      </c>
      <c r="E1174" t="s">
        <v>47</v>
      </c>
      <c r="F1174" t="s">
        <v>33</v>
      </c>
      <c r="G1174" t="s">
        <v>5471</v>
      </c>
      <c r="H1174" s="1">
        <v>44894</v>
      </c>
      <c r="I1174" t="s">
        <v>34</v>
      </c>
      <c r="J1174" s="1">
        <v>44895</v>
      </c>
      <c r="K1174" t="s">
        <v>338</v>
      </c>
      <c r="L1174" t="s">
        <v>339</v>
      </c>
      <c r="M1174" t="s">
        <v>340</v>
      </c>
      <c r="N1174" t="s">
        <v>341</v>
      </c>
      <c r="O1174" t="s">
        <v>43</v>
      </c>
      <c r="P1174" t="s">
        <v>197</v>
      </c>
      <c r="Q1174" t="s">
        <v>197</v>
      </c>
      <c r="R1174" t="s">
        <v>198</v>
      </c>
      <c r="T1174" t="s">
        <v>40</v>
      </c>
      <c r="U1174" t="s">
        <v>50</v>
      </c>
      <c r="V1174">
        <v>1</v>
      </c>
      <c r="W1174">
        <v>1</v>
      </c>
      <c r="X1174" t="s">
        <v>51</v>
      </c>
      <c r="Y1174" t="s">
        <v>36</v>
      </c>
      <c r="Z1174" t="s">
        <v>42</v>
      </c>
      <c r="AA1174" t="s">
        <v>43</v>
      </c>
      <c r="AB1174">
        <v>21678</v>
      </c>
      <c r="AC1174" s="1">
        <v>44895</v>
      </c>
      <c r="AD1174" t="s">
        <v>44</v>
      </c>
      <c r="AE1174" t="s">
        <v>65</v>
      </c>
      <c r="AF1174">
        <v>0</v>
      </c>
      <c r="AG1174" t="s">
        <v>46</v>
      </c>
      <c r="AH1174" s="1">
        <v>44895</v>
      </c>
      <c r="AJ1174" t="s">
        <v>3259</v>
      </c>
      <c r="AK1174">
        <f>Tabla_Consulta_desde_TMS8[[#This Row],[idpedido]]</f>
        <v>470495</v>
      </c>
    </row>
    <row r="1175" spans="1:37" x14ac:dyDescent="0.25">
      <c r="A1175" t="str">
        <f>Tabla_Consulta_desde_TMS8[[#This Row],[Nro_Referencia]]</f>
        <v>2022-11723</v>
      </c>
      <c r="B1175">
        <v>470496</v>
      </c>
      <c r="C1175" t="s">
        <v>5472</v>
      </c>
      <c r="D1175" t="s">
        <v>31</v>
      </c>
      <c r="E1175" t="s">
        <v>47</v>
      </c>
      <c r="F1175" t="s">
        <v>33</v>
      </c>
      <c r="G1175" t="s">
        <v>5473</v>
      </c>
      <c r="H1175" s="1">
        <v>44894</v>
      </c>
      <c r="I1175" t="s">
        <v>34</v>
      </c>
      <c r="J1175" s="1">
        <v>44895</v>
      </c>
      <c r="K1175" t="s">
        <v>307</v>
      </c>
      <c r="L1175" t="s">
        <v>308</v>
      </c>
      <c r="M1175" t="s">
        <v>309</v>
      </c>
      <c r="N1175" t="s">
        <v>271</v>
      </c>
      <c r="O1175" t="s">
        <v>43</v>
      </c>
      <c r="P1175" t="s">
        <v>128</v>
      </c>
      <c r="Q1175" t="s">
        <v>128</v>
      </c>
      <c r="R1175" t="s">
        <v>129</v>
      </c>
      <c r="T1175" t="s">
        <v>40</v>
      </c>
      <c r="U1175" t="s">
        <v>50</v>
      </c>
      <c r="V1175">
        <v>1</v>
      </c>
      <c r="W1175">
        <v>1</v>
      </c>
      <c r="X1175" t="s">
        <v>51</v>
      </c>
      <c r="Y1175" t="s">
        <v>36</v>
      </c>
      <c r="Z1175" t="s">
        <v>42</v>
      </c>
      <c r="AA1175" t="s">
        <v>43</v>
      </c>
      <c r="AB1175">
        <v>21678</v>
      </c>
      <c r="AC1175" s="1">
        <v>44895</v>
      </c>
      <c r="AD1175" t="s">
        <v>44</v>
      </c>
      <c r="AE1175" t="s">
        <v>65</v>
      </c>
      <c r="AF1175">
        <v>0</v>
      </c>
      <c r="AG1175" t="s">
        <v>46</v>
      </c>
      <c r="AH1175" s="1">
        <v>44895</v>
      </c>
      <c r="AJ1175" t="s">
        <v>3163</v>
      </c>
      <c r="AK1175">
        <f>Tabla_Consulta_desde_TMS8[[#This Row],[idpedido]]</f>
        <v>470496</v>
      </c>
    </row>
    <row r="1176" spans="1:37" x14ac:dyDescent="0.25">
      <c r="A1176" t="str">
        <f>Tabla_Consulta_desde_TMS8[[#This Row],[Nro_Referencia]]</f>
        <v>2022-11724</v>
      </c>
      <c r="B1176">
        <v>470497</v>
      </c>
      <c r="C1176" t="s">
        <v>5474</v>
      </c>
      <c r="D1176" t="s">
        <v>31</v>
      </c>
      <c r="E1176" t="s">
        <v>47</v>
      </c>
      <c r="F1176" t="s">
        <v>33</v>
      </c>
      <c r="G1176" t="s">
        <v>5475</v>
      </c>
      <c r="H1176" s="1">
        <v>44894</v>
      </c>
      <c r="I1176" t="s">
        <v>34</v>
      </c>
      <c r="J1176" s="1">
        <v>44895</v>
      </c>
      <c r="K1176" t="s">
        <v>5476</v>
      </c>
      <c r="L1176" t="s">
        <v>5477</v>
      </c>
      <c r="M1176" t="s">
        <v>5478</v>
      </c>
      <c r="N1176" t="s">
        <v>319</v>
      </c>
      <c r="O1176" t="s">
        <v>43</v>
      </c>
      <c r="P1176" t="s">
        <v>68</v>
      </c>
      <c r="Q1176" t="s">
        <v>68</v>
      </c>
      <c r="R1176" t="s">
        <v>69</v>
      </c>
      <c r="T1176" t="s">
        <v>40</v>
      </c>
      <c r="U1176" t="s">
        <v>71</v>
      </c>
      <c r="V1176">
        <v>1</v>
      </c>
      <c r="W1176">
        <v>1</v>
      </c>
      <c r="X1176" t="s">
        <v>51</v>
      </c>
      <c r="Y1176" t="s">
        <v>36</v>
      </c>
      <c r="Z1176" t="s">
        <v>42</v>
      </c>
      <c r="AA1176" t="s">
        <v>43</v>
      </c>
      <c r="AB1176">
        <v>21678</v>
      </c>
      <c r="AC1176" s="1">
        <v>44895</v>
      </c>
      <c r="AD1176" t="s">
        <v>44</v>
      </c>
      <c r="AE1176" t="s">
        <v>65</v>
      </c>
      <c r="AF1176">
        <v>0</v>
      </c>
      <c r="AG1176" t="s">
        <v>46</v>
      </c>
      <c r="AH1176" s="1">
        <v>44895</v>
      </c>
      <c r="AJ1176" t="s">
        <v>59231</v>
      </c>
      <c r="AK1176">
        <f>Tabla_Consulta_desde_TMS8[[#This Row],[idpedido]]</f>
        <v>470497</v>
      </c>
    </row>
    <row r="1177" spans="1:37" x14ac:dyDescent="0.25">
      <c r="A1177" t="str">
        <f>Tabla_Consulta_desde_TMS8[[#This Row],[Nro_Referencia]]</f>
        <v>2022-11725</v>
      </c>
      <c r="B1177">
        <v>470498</v>
      </c>
      <c r="C1177" t="s">
        <v>5479</v>
      </c>
      <c r="D1177" t="s">
        <v>619</v>
      </c>
      <c r="E1177" t="s">
        <v>47</v>
      </c>
      <c r="F1177" t="s">
        <v>33</v>
      </c>
      <c r="G1177" t="s">
        <v>5480</v>
      </c>
      <c r="H1177" s="1">
        <v>44894</v>
      </c>
      <c r="I1177" t="s">
        <v>34</v>
      </c>
      <c r="J1177" s="1">
        <v>44895</v>
      </c>
      <c r="K1177" t="s">
        <v>677</v>
      </c>
      <c r="L1177" t="s">
        <v>5481</v>
      </c>
      <c r="M1177" t="s">
        <v>678</v>
      </c>
      <c r="N1177" t="s">
        <v>679</v>
      </c>
      <c r="O1177" t="s">
        <v>43</v>
      </c>
      <c r="P1177" t="s">
        <v>113</v>
      </c>
      <c r="Q1177" t="s">
        <v>113</v>
      </c>
      <c r="R1177" t="s">
        <v>114</v>
      </c>
      <c r="T1177" t="s">
        <v>40</v>
      </c>
      <c r="U1177" t="s">
        <v>50</v>
      </c>
      <c r="V1177">
        <v>1</v>
      </c>
      <c r="W1177">
        <v>1</v>
      </c>
      <c r="X1177" t="s">
        <v>51</v>
      </c>
      <c r="Y1177" t="s">
        <v>36</v>
      </c>
      <c r="Z1177" t="s">
        <v>42</v>
      </c>
      <c r="AA1177" t="s">
        <v>43</v>
      </c>
      <c r="AB1177">
        <v>21678</v>
      </c>
      <c r="AC1177" s="1">
        <v>44895</v>
      </c>
      <c r="AD1177" t="s">
        <v>44</v>
      </c>
      <c r="AE1177" t="s">
        <v>65</v>
      </c>
      <c r="AF1177">
        <v>0</v>
      </c>
      <c r="AG1177" t="s">
        <v>46</v>
      </c>
      <c r="AH1177" s="1">
        <v>44895</v>
      </c>
      <c r="AJ1177" t="s">
        <v>59028</v>
      </c>
      <c r="AK1177">
        <f>Tabla_Consulta_desde_TMS8[[#This Row],[idpedido]]</f>
        <v>470498</v>
      </c>
    </row>
    <row r="1178" spans="1:37" x14ac:dyDescent="0.25">
      <c r="A1178" t="str">
        <f>Tabla_Consulta_desde_TMS8[[#This Row],[Nro_Referencia]]</f>
        <v>2022-11690</v>
      </c>
      <c r="B1178">
        <v>470463</v>
      </c>
      <c r="C1178" t="s">
        <v>5482</v>
      </c>
      <c r="D1178" t="s">
        <v>31</v>
      </c>
      <c r="E1178" t="s">
        <v>47</v>
      </c>
      <c r="F1178" t="s">
        <v>33</v>
      </c>
      <c r="G1178" t="s">
        <v>5483</v>
      </c>
      <c r="H1178" s="1">
        <v>44894</v>
      </c>
      <c r="I1178" t="s">
        <v>470</v>
      </c>
      <c r="J1178" s="1">
        <v>44895</v>
      </c>
      <c r="K1178" t="s">
        <v>5484</v>
      </c>
      <c r="L1178" t="s">
        <v>5485</v>
      </c>
      <c r="M1178" t="s">
        <v>5486</v>
      </c>
      <c r="N1178" t="s">
        <v>230</v>
      </c>
      <c r="O1178" t="s">
        <v>43</v>
      </c>
      <c r="P1178" t="s">
        <v>38</v>
      </c>
      <c r="Q1178" t="s">
        <v>38</v>
      </c>
      <c r="R1178" t="s">
        <v>39</v>
      </c>
      <c r="U1178" t="s">
        <v>41</v>
      </c>
      <c r="V1178">
        <v>1</v>
      </c>
      <c r="W1178">
        <v>1</v>
      </c>
      <c r="X1178" t="s">
        <v>51</v>
      </c>
      <c r="Y1178" t="s">
        <v>36</v>
      </c>
      <c r="Z1178" t="s">
        <v>42</v>
      </c>
      <c r="AA1178" t="s">
        <v>43</v>
      </c>
      <c r="AB1178">
        <v>21683</v>
      </c>
      <c r="AC1178" s="1">
        <v>44895</v>
      </c>
      <c r="AD1178" t="s">
        <v>97</v>
      </c>
      <c r="AE1178" t="s">
        <v>104</v>
      </c>
      <c r="AF1178">
        <v>1</v>
      </c>
      <c r="AG1178" t="s">
        <v>52</v>
      </c>
      <c r="AH1178" s="1">
        <v>44895</v>
      </c>
      <c r="AI1178" t="s">
        <v>105</v>
      </c>
      <c r="AJ1178" t="s">
        <v>59175</v>
      </c>
      <c r="AK1178">
        <f>Tabla_Consulta_desde_TMS8[[#This Row],[idpedido]]</f>
        <v>470463</v>
      </c>
    </row>
    <row r="1179" spans="1:37" x14ac:dyDescent="0.25">
      <c r="A1179" t="str">
        <f>Tabla_Consulta_desde_TMS8[[#This Row],[Nro_Referencia]]</f>
        <v>2022-11691</v>
      </c>
      <c r="B1179">
        <v>470464</v>
      </c>
      <c r="C1179" t="s">
        <v>5487</v>
      </c>
      <c r="D1179" t="s">
        <v>31</v>
      </c>
      <c r="E1179" t="s">
        <v>47</v>
      </c>
      <c r="F1179" t="s">
        <v>33</v>
      </c>
      <c r="G1179" t="s">
        <v>5488</v>
      </c>
      <c r="H1179" s="1">
        <v>44894</v>
      </c>
      <c r="I1179" t="s">
        <v>34</v>
      </c>
      <c r="J1179" s="1">
        <v>44895</v>
      </c>
      <c r="K1179" t="s">
        <v>5489</v>
      </c>
      <c r="L1179" t="s">
        <v>3201</v>
      </c>
      <c r="M1179" t="s">
        <v>66</v>
      </c>
      <c r="N1179" t="s">
        <v>421</v>
      </c>
      <c r="O1179" t="s">
        <v>43</v>
      </c>
      <c r="P1179" t="s">
        <v>38</v>
      </c>
      <c r="Q1179" t="s">
        <v>38</v>
      </c>
      <c r="R1179" t="s">
        <v>39</v>
      </c>
      <c r="U1179" t="s">
        <v>41</v>
      </c>
      <c r="V1179">
        <v>1</v>
      </c>
      <c r="W1179">
        <v>1</v>
      </c>
      <c r="X1179" t="s">
        <v>51</v>
      </c>
      <c r="Y1179" t="s">
        <v>36</v>
      </c>
      <c r="Z1179" t="s">
        <v>42</v>
      </c>
      <c r="AA1179" t="s">
        <v>43</v>
      </c>
      <c r="AB1179">
        <v>21687</v>
      </c>
      <c r="AC1179" s="1">
        <v>44895</v>
      </c>
      <c r="AD1179" t="s">
        <v>97</v>
      </c>
      <c r="AE1179" t="s">
        <v>276</v>
      </c>
      <c r="AF1179">
        <v>0</v>
      </c>
      <c r="AG1179" t="s">
        <v>46</v>
      </c>
      <c r="AH1179" s="1">
        <v>44895</v>
      </c>
      <c r="AK1179">
        <f>Tabla_Consulta_desde_TMS8[[#This Row],[idpedido]]</f>
        <v>470464</v>
      </c>
    </row>
    <row r="1180" spans="1:37" x14ac:dyDescent="0.25">
      <c r="A1180" t="str">
        <f>Tabla_Consulta_desde_TMS8[[#This Row],[Nro_Referencia]]</f>
        <v>2022-11692</v>
      </c>
      <c r="B1180">
        <v>470465</v>
      </c>
      <c r="C1180" t="s">
        <v>5490</v>
      </c>
      <c r="D1180" t="s">
        <v>31</v>
      </c>
      <c r="E1180" t="s">
        <v>47</v>
      </c>
      <c r="F1180" t="s">
        <v>33</v>
      </c>
      <c r="G1180" t="s">
        <v>5491</v>
      </c>
      <c r="H1180" s="1">
        <v>44894</v>
      </c>
      <c r="I1180" t="s">
        <v>602</v>
      </c>
      <c r="J1180" s="1">
        <v>44895</v>
      </c>
      <c r="K1180" t="s">
        <v>359</v>
      </c>
      <c r="L1180" t="s">
        <v>327</v>
      </c>
      <c r="M1180" t="s">
        <v>139</v>
      </c>
      <c r="N1180" t="s">
        <v>360</v>
      </c>
      <c r="O1180" t="s">
        <v>43</v>
      </c>
      <c r="P1180" t="s">
        <v>68</v>
      </c>
      <c r="Q1180" t="s">
        <v>68</v>
      </c>
      <c r="R1180" t="s">
        <v>69</v>
      </c>
      <c r="T1180" t="s">
        <v>111</v>
      </c>
      <c r="U1180" t="s">
        <v>71</v>
      </c>
      <c r="V1180">
        <v>1</v>
      </c>
      <c r="W1180">
        <v>1</v>
      </c>
      <c r="X1180" t="s">
        <v>51</v>
      </c>
      <c r="Y1180" t="s">
        <v>36</v>
      </c>
      <c r="Z1180" t="s">
        <v>42</v>
      </c>
      <c r="AA1180" t="s">
        <v>43</v>
      </c>
      <c r="AB1180">
        <v>21693</v>
      </c>
      <c r="AC1180" s="1">
        <v>44895</v>
      </c>
      <c r="AD1180" t="s">
        <v>97</v>
      </c>
      <c r="AE1180" t="s">
        <v>180</v>
      </c>
      <c r="AF1180">
        <v>0</v>
      </c>
      <c r="AG1180" t="s">
        <v>1475</v>
      </c>
      <c r="AH1180" s="1">
        <v>44895</v>
      </c>
      <c r="AJ1180" t="s">
        <v>43</v>
      </c>
      <c r="AK1180">
        <f>Tabla_Consulta_desde_TMS8[[#This Row],[idpedido]]</f>
        <v>470465</v>
      </c>
    </row>
    <row r="1181" spans="1:37" x14ac:dyDescent="0.25">
      <c r="A1181" t="str">
        <f>Tabla_Consulta_desde_TMS8[[#This Row],[Nro_Referencia]]</f>
        <v>2022-11693</v>
      </c>
      <c r="B1181">
        <v>470466</v>
      </c>
      <c r="C1181" t="s">
        <v>5492</v>
      </c>
      <c r="D1181" t="s">
        <v>31</v>
      </c>
      <c r="E1181" t="s">
        <v>47</v>
      </c>
      <c r="F1181" t="s">
        <v>33</v>
      </c>
      <c r="G1181" t="s">
        <v>5493</v>
      </c>
      <c r="H1181" s="1">
        <v>44894</v>
      </c>
      <c r="I1181" t="s">
        <v>34</v>
      </c>
      <c r="J1181" s="1">
        <v>44895</v>
      </c>
      <c r="K1181" t="s">
        <v>137</v>
      </c>
      <c r="L1181" t="s">
        <v>138</v>
      </c>
      <c r="M1181" t="s">
        <v>139</v>
      </c>
      <c r="N1181" t="s">
        <v>140</v>
      </c>
      <c r="O1181" t="s">
        <v>43</v>
      </c>
      <c r="P1181" t="s">
        <v>68</v>
      </c>
      <c r="Q1181" t="s">
        <v>68</v>
      </c>
      <c r="R1181" t="s">
        <v>69</v>
      </c>
      <c r="T1181" t="s">
        <v>40</v>
      </c>
      <c r="U1181" t="s">
        <v>71</v>
      </c>
      <c r="V1181">
        <v>1</v>
      </c>
      <c r="W1181">
        <v>1</v>
      </c>
      <c r="X1181" t="s">
        <v>51</v>
      </c>
      <c r="Y1181" t="s">
        <v>36</v>
      </c>
      <c r="Z1181" t="s">
        <v>42</v>
      </c>
      <c r="AA1181" t="s">
        <v>43</v>
      </c>
      <c r="AB1181">
        <v>21678</v>
      </c>
      <c r="AC1181" s="1">
        <v>44895</v>
      </c>
      <c r="AD1181" t="s">
        <v>44</v>
      </c>
      <c r="AE1181" t="s">
        <v>65</v>
      </c>
      <c r="AF1181">
        <v>0</v>
      </c>
      <c r="AG1181" t="s">
        <v>46</v>
      </c>
      <c r="AH1181" s="1">
        <v>44895</v>
      </c>
      <c r="AJ1181" t="s">
        <v>58640</v>
      </c>
      <c r="AK1181">
        <f>Tabla_Consulta_desde_TMS8[[#This Row],[idpedido]]</f>
        <v>470466</v>
      </c>
    </row>
    <row r="1182" spans="1:37" x14ac:dyDescent="0.25">
      <c r="A1182" t="str">
        <f>Tabla_Consulta_desde_TMS8[[#This Row],[Nro_Referencia]]</f>
        <v>2022-11694</v>
      </c>
      <c r="B1182">
        <v>470467</v>
      </c>
      <c r="C1182" t="s">
        <v>5494</v>
      </c>
      <c r="D1182" t="s">
        <v>31</v>
      </c>
      <c r="E1182" t="s">
        <v>47</v>
      </c>
      <c r="F1182" t="s">
        <v>33</v>
      </c>
      <c r="G1182" t="s">
        <v>5495</v>
      </c>
      <c r="H1182" s="1">
        <v>44894</v>
      </c>
      <c r="I1182" t="s">
        <v>34</v>
      </c>
      <c r="J1182" s="1">
        <v>44895</v>
      </c>
      <c r="K1182" t="s">
        <v>401</v>
      </c>
      <c r="L1182" t="s">
        <v>402</v>
      </c>
      <c r="M1182" t="s">
        <v>139</v>
      </c>
      <c r="N1182" t="s">
        <v>230</v>
      </c>
      <c r="O1182" t="s">
        <v>43</v>
      </c>
      <c r="P1182" t="s">
        <v>68</v>
      </c>
      <c r="Q1182" t="s">
        <v>68</v>
      </c>
      <c r="R1182" t="s">
        <v>69</v>
      </c>
      <c r="T1182" t="s">
        <v>40</v>
      </c>
      <c r="U1182" t="s">
        <v>71</v>
      </c>
      <c r="V1182">
        <v>1</v>
      </c>
      <c r="W1182">
        <v>1</v>
      </c>
      <c r="X1182" t="s">
        <v>51</v>
      </c>
      <c r="Y1182" t="s">
        <v>36</v>
      </c>
      <c r="Z1182" t="s">
        <v>42</v>
      </c>
      <c r="AA1182" t="s">
        <v>43</v>
      </c>
      <c r="AB1182">
        <v>21678</v>
      </c>
      <c r="AC1182" s="1">
        <v>44895</v>
      </c>
      <c r="AD1182" t="s">
        <v>44</v>
      </c>
      <c r="AE1182" t="s">
        <v>65</v>
      </c>
      <c r="AF1182">
        <v>0</v>
      </c>
      <c r="AG1182" t="s">
        <v>46</v>
      </c>
      <c r="AH1182" s="1">
        <v>44895</v>
      </c>
      <c r="AJ1182" t="s">
        <v>58641</v>
      </c>
      <c r="AK1182">
        <f>Tabla_Consulta_desde_TMS8[[#This Row],[idpedido]]</f>
        <v>470467</v>
      </c>
    </row>
    <row r="1183" spans="1:37" x14ac:dyDescent="0.25">
      <c r="A1183" t="str">
        <f>Tabla_Consulta_desde_TMS8[[#This Row],[Nro_Referencia]]</f>
        <v>2022-11695</v>
      </c>
      <c r="B1183">
        <v>470468</v>
      </c>
      <c r="C1183" t="s">
        <v>5496</v>
      </c>
      <c r="D1183" t="s">
        <v>31</v>
      </c>
      <c r="E1183" t="s">
        <v>47</v>
      </c>
      <c r="F1183" t="s">
        <v>33</v>
      </c>
      <c r="G1183" t="s">
        <v>5497</v>
      </c>
      <c r="H1183" s="1">
        <v>44894</v>
      </c>
      <c r="I1183" t="s">
        <v>34</v>
      </c>
      <c r="J1183" s="1">
        <v>44895</v>
      </c>
      <c r="K1183" t="s">
        <v>5498</v>
      </c>
      <c r="L1183" t="s">
        <v>5499</v>
      </c>
      <c r="M1183" t="s">
        <v>5500</v>
      </c>
      <c r="N1183" t="s">
        <v>5501</v>
      </c>
      <c r="O1183" t="s">
        <v>43</v>
      </c>
      <c r="P1183" t="s">
        <v>332</v>
      </c>
      <c r="Q1183" t="s">
        <v>332</v>
      </c>
      <c r="R1183" t="s">
        <v>88</v>
      </c>
      <c r="T1183" t="s">
        <v>40</v>
      </c>
      <c r="U1183" t="s">
        <v>50</v>
      </c>
      <c r="V1183">
        <v>1</v>
      </c>
      <c r="W1183">
        <v>1</v>
      </c>
      <c r="X1183" t="s">
        <v>51</v>
      </c>
      <c r="Y1183" t="s">
        <v>36</v>
      </c>
      <c r="Z1183" t="s">
        <v>42</v>
      </c>
      <c r="AA1183" t="s">
        <v>43</v>
      </c>
      <c r="AB1183">
        <v>21678</v>
      </c>
      <c r="AC1183" s="1">
        <v>44895</v>
      </c>
      <c r="AD1183" t="s">
        <v>44</v>
      </c>
      <c r="AE1183" t="s">
        <v>65</v>
      </c>
      <c r="AF1183">
        <v>0</v>
      </c>
      <c r="AG1183" t="s">
        <v>46</v>
      </c>
      <c r="AH1183" s="1">
        <v>44895</v>
      </c>
      <c r="AJ1183" t="s">
        <v>58642</v>
      </c>
      <c r="AK1183">
        <f>Tabla_Consulta_desde_TMS8[[#This Row],[idpedido]]</f>
        <v>470468</v>
      </c>
    </row>
    <row r="1184" spans="1:37" x14ac:dyDescent="0.25">
      <c r="A1184" t="str">
        <f>Tabla_Consulta_desde_TMS8[[#This Row],[Nro_Referencia]]</f>
        <v>2022-11696</v>
      </c>
      <c r="B1184">
        <v>470469</v>
      </c>
      <c r="C1184" t="s">
        <v>5502</v>
      </c>
      <c r="D1184" t="s">
        <v>31</v>
      </c>
      <c r="E1184" t="s">
        <v>47</v>
      </c>
      <c r="F1184" t="s">
        <v>33</v>
      </c>
      <c r="G1184" t="s">
        <v>5503</v>
      </c>
      <c r="H1184" s="1">
        <v>44894</v>
      </c>
      <c r="I1184" t="s">
        <v>602</v>
      </c>
      <c r="J1184" s="1">
        <v>44894</v>
      </c>
      <c r="K1184" t="s">
        <v>316</v>
      </c>
      <c r="L1184" t="s">
        <v>317</v>
      </c>
      <c r="M1184" t="s">
        <v>318</v>
      </c>
      <c r="N1184" t="s">
        <v>319</v>
      </c>
      <c r="O1184" t="s">
        <v>43</v>
      </c>
      <c r="P1184" t="s">
        <v>48</v>
      </c>
      <c r="Q1184" t="s">
        <v>48</v>
      </c>
      <c r="R1184" t="s">
        <v>49</v>
      </c>
      <c r="T1184" t="s">
        <v>40</v>
      </c>
      <c r="U1184" t="s">
        <v>50</v>
      </c>
      <c r="V1184">
        <v>1</v>
      </c>
      <c r="W1184">
        <v>1</v>
      </c>
      <c r="X1184" t="s">
        <v>51</v>
      </c>
      <c r="Y1184" t="s">
        <v>36</v>
      </c>
      <c r="Z1184" t="s">
        <v>42</v>
      </c>
      <c r="AA1184" t="s">
        <v>43</v>
      </c>
      <c r="AB1184">
        <v>21678</v>
      </c>
      <c r="AC1184" s="1">
        <v>44895</v>
      </c>
      <c r="AD1184" t="s">
        <v>44</v>
      </c>
      <c r="AE1184" t="s">
        <v>65</v>
      </c>
      <c r="AF1184">
        <v>0</v>
      </c>
      <c r="AG1184" t="s">
        <v>1475</v>
      </c>
      <c r="AH1184" s="1">
        <v>44895</v>
      </c>
      <c r="AJ1184" t="s">
        <v>686</v>
      </c>
      <c r="AK1184">
        <f>Tabla_Consulta_desde_TMS8[[#This Row],[idpedido]]</f>
        <v>470469</v>
      </c>
    </row>
    <row r="1185" spans="1:37" x14ac:dyDescent="0.25">
      <c r="A1185" t="str">
        <f>Tabla_Consulta_desde_TMS8[[#This Row],[Nro_Referencia]]</f>
        <v>2022-11697</v>
      </c>
      <c r="B1185">
        <v>470470</v>
      </c>
      <c r="C1185" t="s">
        <v>5504</v>
      </c>
      <c r="D1185" t="s">
        <v>31</v>
      </c>
      <c r="E1185" t="s">
        <v>47</v>
      </c>
      <c r="F1185" t="s">
        <v>33</v>
      </c>
      <c r="G1185" t="s">
        <v>5505</v>
      </c>
      <c r="H1185" s="1">
        <v>44894</v>
      </c>
      <c r="I1185" t="s">
        <v>34</v>
      </c>
      <c r="J1185" s="1">
        <v>44895</v>
      </c>
      <c r="K1185" t="s">
        <v>353</v>
      </c>
      <c r="L1185" t="s">
        <v>354</v>
      </c>
      <c r="M1185" t="s">
        <v>139</v>
      </c>
      <c r="N1185" t="s">
        <v>230</v>
      </c>
      <c r="O1185" t="s">
        <v>43</v>
      </c>
      <c r="P1185" t="s">
        <v>38</v>
      </c>
      <c r="Q1185" t="s">
        <v>38</v>
      </c>
      <c r="R1185" t="s">
        <v>39</v>
      </c>
      <c r="T1185" t="s">
        <v>40</v>
      </c>
      <c r="U1185" t="s">
        <v>41</v>
      </c>
      <c r="V1185">
        <v>1</v>
      </c>
      <c r="W1185">
        <v>1</v>
      </c>
      <c r="X1185" t="s">
        <v>51</v>
      </c>
      <c r="Y1185" t="s">
        <v>36</v>
      </c>
      <c r="Z1185" t="s">
        <v>42</v>
      </c>
      <c r="AA1185" t="s">
        <v>43</v>
      </c>
      <c r="AB1185">
        <v>21678</v>
      </c>
      <c r="AC1185" s="1">
        <v>44895</v>
      </c>
      <c r="AD1185" t="s">
        <v>44</v>
      </c>
      <c r="AE1185" t="s">
        <v>65</v>
      </c>
      <c r="AF1185">
        <v>0</v>
      </c>
      <c r="AG1185" t="s">
        <v>46</v>
      </c>
      <c r="AH1185" s="1">
        <v>44895</v>
      </c>
      <c r="AJ1185" t="s">
        <v>58643</v>
      </c>
      <c r="AK1185">
        <f>Tabla_Consulta_desde_TMS8[[#This Row],[idpedido]]</f>
        <v>470470</v>
      </c>
    </row>
    <row r="1186" spans="1:37" x14ac:dyDescent="0.25">
      <c r="A1186" t="str">
        <f>Tabla_Consulta_desde_TMS8[[#This Row],[Nro_Referencia]]</f>
        <v>2022-11698</v>
      </c>
      <c r="B1186">
        <v>470471</v>
      </c>
      <c r="C1186" t="s">
        <v>5506</v>
      </c>
      <c r="D1186" t="s">
        <v>31</v>
      </c>
      <c r="E1186" t="s">
        <v>47</v>
      </c>
      <c r="F1186" t="s">
        <v>33</v>
      </c>
      <c r="G1186" t="s">
        <v>5507</v>
      </c>
      <c r="H1186" s="1">
        <v>44894</v>
      </c>
      <c r="I1186" t="s">
        <v>602</v>
      </c>
      <c r="J1186" s="1">
        <v>44894</v>
      </c>
      <c r="K1186" t="s">
        <v>355</v>
      </c>
      <c r="L1186" t="s">
        <v>356</v>
      </c>
      <c r="M1186" t="s">
        <v>139</v>
      </c>
      <c r="N1186" t="s">
        <v>266</v>
      </c>
      <c r="O1186" t="s">
        <v>43</v>
      </c>
      <c r="P1186" t="s">
        <v>113</v>
      </c>
      <c r="Q1186" t="s">
        <v>113</v>
      </c>
      <c r="R1186" t="s">
        <v>114</v>
      </c>
      <c r="T1186" t="s">
        <v>40</v>
      </c>
      <c r="U1186" t="s">
        <v>50</v>
      </c>
      <c r="V1186">
        <v>1</v>
      </c>
      <c r="W1186">
        <v>1</v>
      </c>
      <c r="X1186" t="s">
        <v>51</v>
      </c>
      <c r="Y1186" t="s">
        <v>36</v>
      </c>
      <c r="Z1186" t="s">
        <v>42</v>
      </c>
      <c r="AA1186" t="s">
        <v>43</v>
      </c>
      <c r="AB1186">
        <v>21678</v>
      </c>
      <c r="AC1186" s="1">
        <v>44895</v>
      </c>
      <c r="AD1186" t="s">
        <v>44</v>
      </c>
      <c r="AE1186" t="s">
        <v>65</v>
      </c>
      <c r="AF1186">
        <v>0</v>
      </c>
      <c r="AG1186" t="s">
        <v>1475</v>
      </c>
      <c r="AH1186" s="1">
        <v>44895</v>
      </c>
      <c r="AJ1186" t="s">
        <v>686</v>
      </c>
      <c r="AK1186">
        <f>Tabla_Consulta_desde_TMS8[[#This Row],[idpedido]]</f>
        <v>470471</v>
      </c>
    </row>
    <row r="1187" spans="1:37" x14ac:dyDescent="0.25">
      <c r="A1187" t="str">
        <f>Tabla_Consulta_desde_TMS8[[#This Row],[Nro_Referencia]]</f>
        <v>2022-11699</v>
      </c>
      <c r="B1187">
        <v>470472</v>
      </c>
      <c r="C1187" t="s">
        <v>5508</v>
      </c>
      <c r="D1187" t="s">
        <v>31</v>
      </c>
      <c r="E1187" t="s">
        <v>47</v>
      </c>
      <c r="F1187" t="s">
        <v>33</v>
      </c>
      <c r="G1187" t="s">
        <v>5509</v>
      </c>
      <c r="H1187" s="1">
        <v>44894</v>
      </c>
      <c r="I1187" t="s">
        <v>602</v>
      </c>
      <c r="J1187" s="1">
        <v>44894</v>
      </c>
      <c r="K1187" t="s">
        <v>361</v>
      </c>
      <c r="L1187" t="s">
        <v>362</v>
      </c>
      <c r="M1187" t="s">
        <v>139</v>
      </c>
      <c r="N1187" t="s">
        <v>266</v>
      </c>
      <c r="O1187" t="s">
        <v>43</v>
      </c>
      <c r="P1187" t="s">
        <v>38</v>
      </c>
      <c r="Q1187" t="s">
        <v>38</v>
      </c>
      <c r="R1187" t="s">
        <v>39</v>
      </c>
      <c r="T1187" t="s">
        <v>40</v>
      </c>
      <c r="U1187" t="s">
        <v>41</v>
      </c>
      <c r="V1187">
        <v>1</v>
      </c>
      <c r="W1187">
        <v>1</v>
      </c>
      <c r="X1187" t="s">
        <v>51</v>
      </c>
      <c r="Y1187" t="s">
        <v>36</v>
      </c>
      <c r="Z1187" t="s">
        <v>42</v>
      </c>
      <c r="AA1187" t="s">
        <v>43</v>
      </c>
      <c r="AB1187">
        <v>21678</v>
      </c>
      <c r="AC1187" s="1">
        <v>44895</v>
      </c>
      <c r="AD1187" t="s">
        <v>44</v>
      </c>
      <c r="AE1187" t="s">
        <v>65</v>
      </c>
      <c r="AF1187">
        <v>0</v>
      </c>
      <c r="AG1187" t="s">
        <v>1475</v>
      </c>
      <c r="AH1187" s="1">
        <v>44895</v>
      </c>
      <c r="AJ1187" t="s">
        <v>686</v>
      </c>
      <c r="AK1187">
        <f>Tabla_Consulta_desde_TMS8[[#This Row],[idpedido]]</f>
        <v>470472</v>
      </c>
    </row>
    <row r="1188" spans="1:37" x14ac:dyDescent="0.25">
      <c r="A1188" t="str">
        <f>Tabla_Consulta_desde_TMS8[[#This Row],[Nro_Referencia]]</f>
        <v>2022-11700</v>
      </c>
      <c r="B1188">
        <v>470473</v>
      </c>
      <c r="C1188" t="s">
        <v>5510</v>
      </c>
      <c r="D1188" t="s">
        <v>31</v>
      </c>
      <c r="E1188" t="s">
        <v>47</v>
      </c>
      <c r="F1188" t="s">
        <v>33</v>
      </c>
      <c r="G1188" t="s">
        <v>5511</v>
      </c>
      <c r="H1188" s="1">
        <v>44894</v>
      </c>
      <c r="I1188" t="s">
        <v>34</v>
      </c>
      <c r="J1188" s="1">
        <v>44895</v>
      </c>
      <c r="K1188" t="s">
        <v>314</v>
      </c>
      <c r="L1188" t="s">
        <v>315</v>
      </c>
      <c r="M1188" t="s">
        <v>139</v>
      </c>
      <c r="N1188" t="s">
        <v>266</v>
      </c>
      <c r="O1188" t="s">
        <v>43</v>
      </c>
      <c r="P1188" t="s">
        <v>38</v>
      </c>
      <c r="Q1188" t="s">
        <v>38</v>
      </c>
      <c r="R1188" t="s">
        <v>39</v>
      </c>
      <c r="T1188" t="s">
        <v>40</v>
      </c>
      <c r="U1188" t="s">
        <v>41</v>
      </c>
      <c r="V1188">
        <v>1</v>
      </c>
      <c r="W1188">
        <v>1</v>
      </c>
      <c r="X1188" t="s">
        <v>51</v>
      </c>
      <c r="Y1188" t="s">
        <v>36</v>
      </c>
      <c r="Z1188" t="s">
        <v>42</v>
      </c>
      <c r="AA1188" t="s">
        <v>43</v>
      </c>
      <c r="AB1188">
        <v>21678</v>
      </c>
      <c r="AC1188" s="1">
        <v>44895</v>
      </c>
      <c r="AD1188" t="s">
        <v>44</v>
      </c>
      <c r="AE1188" t="s">
        <v>65</v>
      </c>
      <c r="AF1188">
        <v>0</v>
      </c>
      <c r="AG1188" t="s">
        <v>46</v>
      </c>
      <c r="AH1188" s="1">
        <v>44895</v>
      </c>
      <c r="AJ1188" t="s">
        <v>58644</v>
      </c>
      <c r="AK1188">
        <f>Tabla_Consulta_desde_TMS8[[#This Row],[idpedido]]</f>
        <v>470473</v>
      </c>
    </row>
    <row r="1189" spans="1:37" x14ac:dyDescent="0.25">
      <c r="A1189" t="str">
        <f>Tabla_Consulta_desde_TMS8[[#This Row],[Nro_Referencia]]</f>
        <v>2022-11701</v>
      </c>
      <c r="B1189">
        <v>470474</v>
      </c>
      <c r="C1189" t="s">
        <v>5512</v>
      </c>
      <c r="D1189" t="s">
        <v>31</v>
      </c>
      <c r="E1189" t="s">
        <v>47</v>
      </c>
      <c r="F1189" t="s">
        <v>33</v>
      </c>
      <c r="G1189" t="s">
        <v>5513</v>
      </c>
      <c r="H1189" s="1">
        <v>44894</v>
      </c>
      <c r="I1189" t="s">
        <v>34</v>
      </c>
      <c r="J1189" s="1">
        <v>44895</v>
      </c>
      <c r="K1189" t="s">
        <v>405</v>
      </c>
      <c r="L1189" t="s">
        <v>396</v>
      </c>
      <c r="M1189" t="s">
        <v>139</v>
      </c>
      <c r="N1189" t="s">
        <v>230</v>
      </c>
      <c r="O1189" t="s">
        <v>43</v>
      </c>
      <c r="P1189" t="s">
        <v>184</v>
      </c>
      <c r="Q1189" t="s">
        <v>184</v>
      </c>
      <c r="R1189" t="s">
        <v>185</v>
      </c>
      <c r="T1189" t="s">
        <v>40</v>
      </c>
      <c r="U1189" t="s">
        <v>50</v>
      </c>
      <c r="V1189">
        <v>1</v>
      </c>
      <c r="W1189">
        <v>1</v>
      </c>
      <c r="X1189" t="s">
        <v>51</v>
      </c>
      <c r="Y1189" t="s">
        <v>36</v>
      </c>
      <c r="Z1189" t="s">
        <v>42</v>
      </c>
      <c r="AA1189" t="s">
        <v>43</v>
      </c>
      <c r="AB1189">
        <v>21678</v>
      </c>
      <c r="AC1189" s="1">
        <v>44895</v>
      </c>
      <c r="AD1189" t="s">
        <v>44</v>
      </c>
      <c r="AE1189" t="s">
        <v>65</v>
      </c>
      <c r="AF1189">
        <v>0</v>
      </c>
      <c r="AG1189" t="s">
        <v>46</v>
      </c>
      <c r="AH1189" s="1">
        <v>44895</v>
      </c>
      <c r="AJ1189" t="s">
        <v>58645</v>
      </c>
      <c r="AK1189">
        <f>Tabla_Consulta_desde_TMS8[[#This Row],[idpedido]]</f>
        <v>470474</v>
      </c>
    </row>
    <row r="1190" spans="1:37" x14ac:dyDescent="0.25">
      <c r="A1190" t="str">
        <f>Tabla_Consulta_desde_TMS8[[#This Row],[Nro_Referencia]]</f>
        <v>2022-11702</v>
      </c>
      <c r="B1190">
        <v>470475</v>
      </c>
      <c r="C1190" t="s">
        <v>5514</v>
      </c>
      <c r="D1190" t="s">
        <v>31</v>
      </c>
      <c r="E1190" t="s">
        <v>47</v>
      </c>
      <c r="F1190" t="s">
        <v>33</v>
      </c>
      <c r="G1190" t="s">
        <v>5515</v>
      </c>
      <c r="H1190" s="1">
        <v>44894</v>
      </c>
      <c r="I1190" t="s">
        <v>602</v>
      </c>
      <c r="J1190" s="1">
        <v>44894</v>
      </c>
      <c r="K1190" t="s">
        <v>382</v>
      </c>
      <c r="L1190" t="s">
        <v>383</v>
      </c>
      <c r="M1190" t="s">
        <v>139</v>
      </c>
      <c r="N1190" t="s">
        <v>230</v>
      </c>
      <c r="O1190" t="s">
        <v>43</v>
      </c>
      <c r="P1190" t="s">
        <v>68</v>
      </c>
      <c r="Q1190" t="s">
        <v>68</v>
      </c>
      <c r="R1190" t="s">
        <v>69</v>
      </c>
      <c r="T1190" t="s">
        <v>40</v>
      </c>
      <c r="U1190" t="s">
        <v>71</v>
      </c>
      <c r="V1190">
        <v>1</v>
      </c>
      <c r="W1190">
        <v>1</v>
      </c>
      <c r="X1190" t="s">
        <v>51</v>
      </c>
      <c r="Y1190" t="s">
        <v>36</v>
      </c>
      <c r="Z1190" t="s">
        <v>42</v>
      </c>
      <c r="AA1190" t="s">
        <v>43</v>
      </c>
      <c r="AB1190">
        <v>21678</v>
      </c>
      <c r="AC1190" s="1">
        <v>44895</v>
      </c>
      <c r="AD1190" t="s">
        <v>44</v>
      </c>
      <c r="AE1190" t="s">
        <v>65</v>
      </c>
      <c r="AF1190">
        <v>0</v>
      </c>
      <c r="AG1190" t="s">
        <v>1475</v>
      </c>
      <c r="AH1190" s="1">
        <v>44895</v>
      </c>
      <c r="AJ1190" t="s">
        <v>686</v>
      </c>
      <c r="AK1190">
        <f>Tabla_Consulta_desde_TMS8[[#This Row],[idpedido]]</f>
        <v>470475</v>
      </c>
    </row>
    <row r="1191" spans="1:37" x14ac:dyDescent="0.25">
      <c r="A1191" t="str">
        <f>Tabla_Consulta_desde_TMS8[[#This Row],[Nro_Referencia]]</f>
        <v>2022-11703</v>
      </c>
      <c r="B1191">
        <v>470476</v>
      </c>
      <c r="C1191" t="s">
        <v>5516</v>
      </c>
      <c r="D1191" t="s">
        <v>31</v>
      </c>
      <c r="E1191" t="s">
        <v>47</v>
      </c>
      <c r="F1191" t="s">
        <v>33</v>
      </c>
      <c r="G1191" t="s">
        <v>5517</v>
      </c>
      <c r="H1191" s="1">
        <v>44894</v>
      </c>
      <c r="I1191" t="s">
        <v>34</v>
      </c>
      <c r="J1191" s="1">
        <v>44895</v>
      </c>
      <c r="K1191" t="s">
        <v>310</v>
      </c>
      <c r="L1191" t="s">
        <v>265</v>
      </c>
      <c r="M1191" t="s">
        <v>139</v>
      </c>
      <c r="N1191" t="s">
        <v>266</v>
      </c>
      <c r="O1191" t="s">
        <v>43</v>
      </c>
      <c r="P1191" t="s">
        <v>86</v>
      </c>
      <c r="Q1191" t="s">
        <v>86</v>
      </c>
      <c r="R1191" t="s">
        <v>87</v>
      </c>
      <c r="S1191" t="s">
        <v>86</v>
      </c>
      <c r="T1191" t="s">
        <v>40</v>
      </c>
      <c r="U1191" t="s">
        <v>50</v>
      </c>
      <c r="V1191">
        <v>1</v>
      </c>
      <c r="W1191">
        <v>1</v>
      </c>
      <c r="X1191" t="s">
        <v>51</v>
      </c>
      <c r="Y1191" t="s">
        <v>36</v>
      </c>
      <c r="Z1191" t="s">
        <v>42</v>
      </c>
      <c r="AA1191" t="s">
        <v>43</v>
      </c>
      <c r="AB1191">
        <v>21678</v>
      </c>
      <c r="AC1191" s="1">
        <v>44895</v>
      </c>
      <c r="AD1191" t="s">
        <v>44</v>
      </c>
      <c r="AE1191" t="s">
        <v>65</v>
      </c>
      <c r="AF1191">
        <v>0</v>
      </c>
      <c r="AG1191" t="s">
        <v>46</v>
      </c>
      <c r="AH1191" s="1">
        <v>44895</v>
      </c>
      <c r="AJ1191" t="s">
        <v>59176</v>
      </c>
      <c r="AK1191">
        <f>Tabla_Consulta_desde_TMS8[[#This Row],[idpedido]]</f>
        <v>470476</v>
      </c>
    </row>
    <row r="1192" spans="1:37" x14ac:dyDescent="0.25">
      <c r="A1192" t="str">
        <f>Tabla_Consulta_desde_TMS8[[#This Row],[Nro_Referencia]]</f>
        <v>2022-11704</v>
      </c>
      <c r="B1192">
        <v>470477</v>
      </c>
      <c r="C1192" t="s">
        <v>5518</v>
      </c>
      <c r="D1192" t="s">
        <v>31</v>
      </c>
      <c r="E1192" t="s">
        <v>47</v>
      </c>
      <c r="F1192" t="s">
        <v>33</v>
      </c>
      <c r="G1192" t="s">
        <v>5519</v>
      </c>
      <c r="H1192" s="1">
        <v>44894</v>
      </c>
      <c r="I1192" t="s">
        <v>602</v>
      </c>
      <c r="J1192" s="1">
        <v>44894</v>
      </c>
      <c r="K1192" t="s">
        <v>406</v>
      </c>
      <c r="L1192" t="s">
        <v>407</v>
      </c>
      <c r="M1192" t="s">
        <v>139</v>
      </c>
      <c r="N1192" t="s">
        <v>230</v>
      </c>
      <c r="O1192" t="s">
        <v>43</v>
      </c>
      <c r="P1192" t="s">
        <v>403</v>
      </c>
      <c r="Q1192" t="s">
        <v>403</v>
      </c>
      <c r="R1192" t="s">
        <v>404</v>
      </c>
      <c r="T1192" t="s">
        <v>40</v>
      </c>
      <c r="U1192" t="s">
        <v>50</v>
      </c>
      <c r="V1192">
        <v>1</v>
      </c>
      <c r="W1192">
        <v>1</v>
      </c>
      <c r="X1192" t="s">
        <v>51</v>
      </c>
      <c r="Y1192" t="s">
        <v>36</v>
      </c>
      <c r="Z1192" t="s">
        <v>42</v>
      </c>
      <c r="AA1192" t="s">
        <v>43</v>
      </c>
      <c r="AB1192">
        <v>21678</v>
      </c>
      <c r="AC1192" s="1">
        <v>44895</v>
      </c>
      <c r="AD1192" t="s">
        <v>44</v>
      </c>
      <c r="AE1192" t="s">
        <v>65</v>
      </c>
      <c r="AF1192">
        <v>0</v>
      </c>
      <c r="AG1192" t="s">
        <v>1475</v>
      </c>
      <c r="AH1192" s="1">
        <v>44895</v>
      </c>
      <c r="AJ1192" t="s">
        <v>686</v>
      </c>
      <c r="AK1192">
        <f>Tabla_Consulta_desde_TMS8[[#This Row],[idpedido]]</f>
        <v>470477</v>
      </c>
    </row>
    <row r="1193" spans="1:37" x14ac:dyDescent="0.25">
      <c r="A1193" t="str">
        <f>Tabla_Consulta_desde_TMS8[[#This Row],[Nro_Referencia]]</f>
        <v>2022-11705</v>
      </c>
      <c r="B1193">
        <v>470478</v>
      </c>
      <c r="C1193" t="s">
        <v>5520</v>
      </c>
      <c r="D1193" t="s">
        <v>31</v>
      </c>
      <c r="E1193" t="s">
        <v>47</v>
      </c>
      <c r="F1193" t="s">
        <v>33</v>
      </c>
      <c r="G1193" t="s">
        <v>5521</v>
      </c>
      <c r="H1193" s="1">
        <v>44894</v>
      </c>
      <c r="I1193" t="s">
        <v>34</v>
      </c>
      <c r="J1193" s="1">
        <v>44895</v>
      </c>
      <c r="K1193" t="s">
        <v>290</v>
      </c>
      <c r="L1193" t="s">
        <v>291</v>
      </c>
      <c r="M1193" t="s">
        <v>66</v>
      </c>
      <c r="N1193" t="s">
        <v>271</v>
      </c>
      <c r="O1193" t="s">
        <v>43</v>
      </c>
      <c r="P1193" t="s">
        <v>38</v>
      </c>
      <c r="Q1193" t="s">
        <v>38</v>
      </c>
      <c r="R1193" t="s">
        <v>39</v>
      </c>
      <c r="U1193" t="s">
        <v>41</v>
      </c>
      <c r="V1193">
        <v>1</v>
      </c>
      <c r="W1193">
        <v>1</v>
      </c>
      <c r="X1193" t="s">
        <v>51</v>
      </c>
      <c r="Y1193" t="s">
        <v>36</v>
      </c>
      <c r="Z1193" t="s">
        <v>42</v>
      </c>
      <c r="AA1193" t="s">
        <v>43</v>
      </c>
      <c r="AB1193">
        <v>21687</v>
      </c>
      <c r="AC1193" s="1">
        <v>44895</v>
      </c>
      <c r="AD1193" t="s">
        <v>97</v>
      </c>
      <c r="AE1193" t="s">
        <v>276</v>
      </c>
      <c r="AF1193">
        <v>0</v>
      </c>
      <c r="AG1193" t="s">
        <v>46</v>
      </c>
      <c r="AH1193" s="1">
        <v>44895</v>
      </c>
      <c r="AK1193">
        <f>Tabla_Consulta_desde_TMS8[[#This Row],[idpedido]]</f>
        <v>470478</v>
      </c>
    </row>
    <row r="1194" spans="1:37" x14ac:dyDescent="0.25">
      <c r="A1194" t="str">
        <f>Tabla_Consulta_desde_TMS8[[#This Row],[Nro_Referencia]]</f>
        <v>2022-11706</v>
      </c>
      <c r="B1194">
        <v>470479</v>
      </c>
      <c r="C1194" t="s">
        <v>5522</v>
      </c>
      <c r="D1194" t="s">
        <v>31</v>
      </c>
      <c r="E1194" t="s">
        <v>47</v>
      </c>
      <c r="F1194" t="s">
        <v>33</v>
      </c>
      <c r="G1194" t="s">
        <v>5523</v>
      </c>
      <c r="H1194" s="1">
        <v>44894</v>
      </c>
      <c r="I1194" t="s">
        <v>34</v>
      </c>
      <c r="J1194" s="1">
        <v>44895</v>
      </c>
      <c r="K1194" t="s">
        <v>384</v>
      </c>
      <c r="L1194" t="s">
        <v>385</v>
      </c>
      <c r="M1194" t="s">
        <v>139</v>
      </c>
      <c r="N1194" t="s">
        <v>266</v>
      </c>
      <c r="O1194" t="s">
        <v>43</v>
      </c>
      <c r="P1194" t="s">
        <v>68</v>
      </c>
      <c r="Q1194" t="s">
        <v>68</v>
      </c>
      <c r="R1194" t="s">
        <v>69</v>
      </c>
      <c r="T1194" t="s">
        <v>40</v>
      </c>
      <c r="U1194" t="s">
        <v>71</v>
      </c>
      <c r="V1194">
        <v>1</v>
      </c>
      <c r="W1194">
        <v>1</v>
      </c>
      <c r="X1194" t="s">
        <v>51</v>
      </c>
      <c r="Y1194" t="s">
        <v>36</v>
      </c>
      <c r="Z1194" t="s">
        <v>42</v>
      </c>
      <c r="AA1194" t="s">
        <v>43</v>
      </c>
      <c r="AB1194">
        <v>21678</v>
      </c>
      <c r="AC1194" s="1">
        <v>44895</v>
      </c>
      <c r="AD1194" t="s">
        <v>44</v>
      </c>
      <c r="AE1194" t="s">
        <v>65</v>
      </c>
      <c r="AF1194">
        <v>0</v>
      </c>
      <c r="AG1194" t="s">
        <v>46</v>
      </c>
      <c r="AH1194" s="1">
        <v>44895</v>
      </c>
      <c r="AJ1194" t="s">
        <v>46987</v>
      </c>
      <c r="AK1194">
        <f>Tabla_Consulta_desde_TMS8[[#This Row],[idpedido]]</f>
        <v>470479</v>
      </c>
    </row>
    <row r="1195" spans="1:37" x14ac:dyDescent="0.25">
      <c r="A1195" t="str">
        <f>Tabla_Consulta_desde_TMS8[[#This Row],[Nro_Referencia]]</f>
        <v>2022-11707</v>
      </c>
      <c r="B1195">
        <v>470480</v>
      </c>
      <c r="C1195" t="s">
        <v>5524</v>
      </c>
      <c r="D1195" t="s">
        <v>31</v>
      </c>
      <c r="E1195" t="s">
        <v>47</v>
      </c>
      <c r="F1195" t="s">
        <v>33</v>
      </c>
      <c r="G1195" t="s">
        <v>5525</v>
      </c>
      <c r="H1195" s="1">
        <v>44894</v>
      </c>
      <c r="I1195" t="s">
        <v>602</v>
      </c>
      <c r="J1195" s="1">
        <v>44894</v>
      </c>
      <c r="K1195" t="s">
        <v>351</v>
      </c>
      <c r="L1195" t="s">
        <v>352</v>
      </c>
      <c r="M1195" t="s">
        <v>139</v>
      </c>
      <c r="N1195" t="s">
        <v>266</v>
      </c>
      <c r="O1195" t="s">
        <v>43</v>
      </c>
      <c r="P1195" t="s">
        <v>68</v>
      </c>
      <c r="Q1195" t="s">
        <v>68</v>
      </c>
      <c r="R1195" t="s">
        <v>69</v>
      </c>
      <c r="T1195" t="s">
        <v>40</v>
      </c>
      <c r="U1195" t="s">
        <v>71</v>
      </c>
      <c r="V1195">
        <v>1</v>
      </c>
      <c r="W1195">
        <v>1</v>
      </c>
      <c r="X1195" t="s">
        <v>51</v>
      </c>
      <c r="Y1195" t="s">
        <v>36</v>
      </c>
      <c r="Z1195" t="s">
        <v>42</v>
      </c>
      <c r="AA1195" t="s">
        <v>43</v>
      </c>
      <c r="AB1195">
        <v>21678</v>
      </c>
      <c r="AC1195" s="1">
        <v>44895</v>
      </c>
      <c r="AD1195" t="s">
        <v>44</v>
      </c>
      <c r="AE1195" t="s">
        <v>65</v>
      </c>
      <c r="AF1195">
        <v>0</v>
      </c>
      <c r="AG1195" t="s">
        <v>1475</v>
      </c>
      <c r="AH1195" s="1">
        <v>44895</v>
      </c>
      <c r="AJ1195" t="s">
        <v>686</v>
      </c>
      <c r="AK1195">
        <f>Tabla_Consulta_desde_TMS8[[#This Row],[idpedido]]</f>
        <v>470480</v>
      </c>
    </row>
    <row r="1196" spans="1:37" x14ac:dyDescent="0.25">
      <c r="A1196" t="str">
        <f>Tabla_Consulta_desde_TMS8[[#This Row],[Nro_Referencia]]</f>
        <v>11496</v>
      </c>
      <c r="B1196">
        <v>470454</v>
      </c>
      <c r="C1196" t="s">
        <v>5526</v>
      </c>
      <c r="D1196" t="s">
        <v>31</v>
      </c>
      <c r="E1196" t="s">
        <v>32</v>
      </c>
      <c r="F1196" t="s">
        <v>33</v>
      </c>
      <c r="G1196" t="s">
        <v>43</v>
      </c>
      <c r="H1196" s="1">
        <v>44894</v>
      </c>
      <c r="I1196" t="s">
        <v>602</v>
      </c>
      <c r="J1196" s="1">
        <v>44894</v>
      </c>
      <c r="K1196" t="s">
        <v>35</v>
      </c>
      <c r="L1196" t="s">
        <v>36</v>
      </c>
      <c r="M1196" t="s">
        <v>43</v>
      </c>
      <c r="N1196" t="s">
        <v>5527</v>
      </c>
      <c r="O1196" t="s">
        <v>5527</v>
      </c>
      <c r="P1196" t="s">
        <v>38</v>
      </c>
      <c r="Q1196" t="s">
        <v>38</v>
      </c>
      <c r="R1196" t="s">
        <v>39</v>
      </c>
      <c r="T1196" t="s">
        <v>40</v>
      </c>
      <c r="U1196" t="s">
        <v>50</v>
      </c>
      <c r="V1196">
        <v>0</v>
      </c>
      <c r="W1196">
        <v>1</v>
      </c>
      <c r="X1196" t="s">
        <v>5528</v>
      </c>
      <c r="Y1196" t="s">
        <v>350</v>
      </c>
      <c r="Z1196" t="s">
        <v>148</v>
      </c>
      <c r="AA1196" t="s">
        <v>43</v>
      </c>
      <c r="AB1196">
        <v>21684</v>
      </c>
      <c r="AC1196" s="1">
        <v>44895</v>
      </c>
      <c r="AD1196" t="s">
        <v>44</v>
      </c>
      <c r="AE1196" t="s">
        <v>45</v>
      </c>
      <c r="AF1196">
        <v>0</v>
      </c>
      <c r="AG1196" t="s">
        <v>1475</v>
      </c>
      <c r="AH1196" s="1">
        <v>44895</v>
      </c>
      <c r="AJ1196" t="s">
        <v>43</v>
      </c>
      <c r="AK1196">
        <f>Tabla_Consulta_desde_TMS8[[#This Row],[idpedido]]</f>
        <v>470454</v>
      </c>
    </row>
    <row r="1197" spans="1:37" x14ac:dyDescent="0.25">
      <c r="A1197" t="str">
        <f>Tabla_Consulta_desde_TMS8[[#This Row],[Nro_Referencia]]</f>
        <v>11497</v>
      </c>
      <c r="B1197">
        <v>470455</v>
      </c>
      <c r="C1197" t="s">
        <v>5529</v>
      </c>
      <c r="D1197" t="s">
        <v>31</v>
      </c>
      <c r="E1197" t="s">
        <v>32</v>
      </c>
      <c r="F1197" t="s">
        <v>33</v>
      </c>
      <c r="G1197" t="s">
        <v>59177</v>
      </c>
      <c r="H1197" s="1">
        <v>44894</v>
      </c>
      <c r="I1197" t="s">
        <v>602</v>
      </c>
      <c r="J1197" s="1">
        <v>44894</v>
      </c>
      <c r="K1197" t="s">
        <v>35</v>
      </c>
      <c r="L1197" t="s">
        <v>36</v>
      </c>
      <c r="N1197" t="s">
        <v>5530</v>
      </c>
      <c r="O1197" t="s">
        <v>5530</v>
      </c>
      <c r="P1197" t="s">
        <v>38</v>
      </c>
      <c r="Q1197" t="s">
        <v>38</v>
      </c>
      <c r="R1197" t="s">
        <v>39</v>
      </c>
      <c r="T1197" t="s">
        <v>111</v>
      </c>
      <c r="U1197" t="s">
        <v>50</v>
      </c>
      <c r="V1197">
        <v>0</v>
      </c>
      <c r="W1197">
        <v>1</v>
      </c>
      <c r="X1197" t="s">
        <v>5531</v>
      </c>
      <c r="Y1197" t="s">
        <v>5532</v>
      </c>
      <c r="Z1197" t="s">
        <v>157</v>
      </c>
      <c r="AA1197" t="s">
        <v>43</v>
      </c>
      <c r="AB1197">
        <v>21688</v>
      </c>
      <c r="AC1197" s="1">
        <v>44895</v>
      </c>
      <c r="AD1197" t="s">
        <v>97</v>
      </c>
      <c r="AE1197" t="s">
        <v>112</v>
      </c>
      <c r="AF1197">
        <v>0</v>
      </c>
      <c r="AG1197" t="s">
        <v>1475</v>
      </c>
      <c r="AH1197" s="1">
        <v>44895</v>
      </c>
      <c r="AJ1197" t="s">
        <v>43</v>
      </c>
      <c r="AK1197">
        <f>Tabla_Consulta_desde_TMS8[[#This Row],[idpedido]]</f>
        <v>470455</v>
      </c>
    </row>
    <row r="1198" spans="1:37" x14ac:dyDescent="0.25">
      <c r="A1198" t="str">
        <f>Tabla_Consulta_desde_TMS8[[#This Row],[Nro_Referencia]]</f>
        <v>11498</v>
      </c>
      <c r="B1198">
        <v>470456</v>
      </c>
      <c r="C1198" t="s">
        <v>5533</v>
      </c>
      <c r="D1198" t="s">
        <v>31</v>
      </c>
      <c r="E1198" t="s">
        <v>32</v>
      </c>
      <c r="F1198" t="s">
        <v>33</v>
      </c>
      <c r="G1198" t="s">
        <v>43</v>
      </c>
      <c r="H1198" s="1">
        <v>44894</v>
      </c>
      <c r="I1198" t="s">
        <v>602</v>
      </c>
      <c r="J1198" s="1">
        <v>44894</v>
      </c>
      <c r="K1198" t="s">
        <v>35</v>
      </c>
      <c r="L1198" t="s">
        <v>36</v>
      </c>
      <c r="M1198" t="s">
        <v>43</v>
      </c>
      <c r="N1198" t="s">
        <v>323</v>
      </c>
      <c r="O1198" t="s">
        <v>323</v>
      </c>
      <c r="P1198" t="s">
        <v>38</v>
      </c>
      <c r="Q1198" t="s">
        <v>38</v>
      </c>
      <c r="R1198" t="s">
        <v>39</v>
      </c>
      <c r="T1198" t="s">
        <v>40</v>
      </c>
      <c r="U1198" t="s">
        <v>50</v>
      </c>
      <c r="V1198">
        <v>0</v>
      </c>
      <c r="W1198">
        <v>1</v>
      </c>
      <c r="X1198" t="s">
        <v>324</v>
      </c>
      <c r="Y1198" t="s">
        <v>325</v>
      </c>
      <c r="Z1198" t="s">
        <v>161</v>
      </c>
      <c r="AA1198" t="s">
        <v>43</v>
      </c>
      <c r="AB1198">
        <v>21684</v>
      </c>
      <c r="AC1198" s="1">
        <v>44895</v>
      </c>
      <c r="AD1198" t="s">
        <v>44</v>
      </c>
      <c r="AE1198" t="s">
        <v>45</v>
      </c>
      <c r="AF1198">
        <v>0</v>
      </c>
      <c r="AG1198" t="s">
        <v>1475</v>
      </c>
      <c r="AH1198" s="1">
        <v>44895</v>
      </c>
      <c r="AJ1198" t="s">
        <v>43</v>
      </c>
      <c r="AK1198">
        <f>Tabla_Consulta_desde_TMS8[[#This Row],[idpedido]]</f>
        <v>470456</v>
      </c>
    </row>
    <row r="1199" spans="1:37" x14ac:dyDescent="0.25">
      <c r="A1199" t="str">
        <f>Tabla_Consulta_desde_TMS8[[#This Row],[Nro_Referencia]]</f>
        <v>11499</v>
      </c>
      <c r="B1199">
        <v>470457</v>
      </c>
      <c r="C1199" t="s">
        <v>5534</v>
      </c>
      <c r="D1199" t="s">
        <v>31</v>
      </c>
      <c r="E1199" t="s">
        <v>32</v>
      </c>
      <c r="F1199" t="s">
        <v>33</v>
      </c>
      <c r="G1199" t="s">
        <v>43</v>
      </c>
      <c r="H1199" s="1">
        <v>44894</v>
      </c>
      <c r="I1199" t="s">
        <v>602</v>
      </c>
      <c r="J1199" s="1">
        <v>44894</v>
      </c>
      <c r="K1199" t="s">
        <v>35</v>
      </c>
      <c r="L1199" t="s">
        <v>36</v>
      </c>
      <c r="M1199" t="s">
        <v>43</v>
      </c>
      <c r="N1199" t="s">
        <v>5535</v>
      </c>
      <c r="O1199" t="s">
        <v>5535</v>
      </c>
      <c r="P1199" t="s">
        <v>38</v>
      </c>
      <c r="Q1199" t="s">
        <v>38</v>
      </c>
      <c r="R1199" t="s">
        <v>39</v>
      </c>
      <c r="T1199" t="s">
        <v>40</v>
      </c>
      <c r="U1199" t="s">
        <v>41</v>
      </c>
      <c r="V1199">
        <v>0</v>
      </c>
      <c r="W1199">
        <v>1</v>
      </c>
      <c r="X1199" t="s">
        <v>5536</v>
      </c>
      <c r="Y1199" t="s">
        <v>5537</v>
      </c>
      <c r="Z1199" t="s">
        <v>42</v>
      </c>
      <c r="AA1199" t="s">
        <v>43</v>
      </c>
      <c r="AB1199">
        <v>21684</v>
      </c>
      <c r="AC1199" s="1">
        <v>44895</v>
      </c>
      <c r="AD1199" t="s">
        <v>44</v>
      </c>
      <c r="AE1199" t="s">
        <v>45</v>
      </c>
      <c r="AF1199">
        <v>0</v>
      </c>
      <c r="AG1199" t="s">
        <v>1475</v>
      </c>
      <c r="AH1199" s="1">
        <v>44895</v>
      </c>
      <c r="AJ1199" t="s">
        <v>43</v>
      </c>
      <c r="AK1199">
        <f>Tabla_Consulta_desde_TMS8[[#This Row],[idpedido]]</f>
        <v>470457</v>
      </c>
    </row>
    <row r="1200" spans="1:37" x14ac:dyDescent="0.25">
      <c r="A1200" t="str">
        <f>Tabla_Consulta_desde_TMS8[[#This Row],[Nro_Referencia]]</f>
        <v>11500</v>
      </c>
      <c r="B1200">
        <v>470458</v>
      </c>
      <c r="C1200" t="s">
        <v>5538</v>
      </c>
      <c r="D1200" t="s">
        <v>31</v>
      </c>
      <c r="E1200" t="s">
        <v>32</v>
      </c>
      <c r="F1200" t="s">
        <v>33</v>
      </c>
      <c r="G1200" t="s">
        <v>43</v>
      </c>
      <c r="H1200" s="1">
        <v>44894</v>
      </c>
      <c r="I1200" t="s">
        <v>602</v>
      </c>
      <c r="J1200" s="1">
        <v>44894</v>
      </c>
      <c r="K1200" t="s">
        <v>35</v>
      </c>
      <c r="L1200" t="s">
        <v>36</v>
      </c>
      <c r="M1200" t="s">
        <v>43</v>
      </c>
      <c r="N1200" t="s">
        <v>347</v>
      </c>
      <c r="O1200" t="s">
        <v>347</v>
      </c>
      <c r="P1200" t="s">
        <v>38</v>
      </c>
      <c r="Q1200" t="s">
        <v>38</v>
      </c>
      <c r="R1200" t="s">
        <v>39</v>
      </c>
      <c r="T1200" t="s">
        <v>40</v>
      </c>
      <c r="U1200" t="s">
        <v>50</v>
      </c>
      <c r="V1200">
        <v>0</v>
      </c>
      <c r="W1200">
        <v>1</v>
      </c>
      <c r="X1200" t="s">
        <v>348</v>
      </c>
      <c r="Y1200" t="s">
        <v>349</v>
      </c>
      <c r="Z1200" t="s">
        <v>326</v>
      </c>
      <c r="AA1200" t="s">
        <v>43</v>
      </c>
      <c r="AB1200">
        <v>21684</v>
      </c>
      <c r="AC1200" s="1">
        <v>44895</v>
      </c>
      <c r="AD1200" t="s">
        <v>44</v>
      </c>
      <c r="AE1200" t="s">
        <v>45</v>
      </c>
      <c r="AF1200">
        <v>0</v>
      </c>
      <c r="AG1200" t="s">
        <v>1475</v>
      </c>
      <c r="AH1200" s="1">
        <v>44895</v>
      </c>
      <c r="AJ1200" t="s">
        <v>43</v>
      </c>
      <c r="AK1200">
        <f>Tabla_Consulta_desde_TMS8[[#This Row],[idpedido]]</f>
        <v>470458</v>
      </c>
    </row>
    <row r="1201" spans="1:37" x14ac:dyDescent="0.25">
      <c r="A1201" t="str">
        <f>Tabla_Consulta_desde_TMS8[[#This Row],[Nro_Referencia]]</f>
        <v>11501</v>
      </c>
      <c r="B1201">
        <v>470459</v>
      </c>
      <c r="C1201" t="s">
        <v>5539</v>
      </c>
      <c r="D1201" t="s">
        <v>31</v>
      </c>
      <c r="E1201" t="s">
        <v>32</v>
      </c>
      <c r="F1201" t="s">
        <v>33</v>
      </c>
      <c r="G1201" t="s">
        <v>43</v>
      </c>
      <c r="H1201" s="1">
        <v>44894</v>
      </c>
      <c r="I1201" t="s">
        <v>602</v>
      </c>
      <c r="J1201" s="1">
        <v>44894</v>
      </c>
      <c r="K1201" t="s">
        <v>35</v>
      </c>
      <c r="L1201" t="s">
        <v>36</v>
      </c>
      <c r="M1201" t="s">
        <v>43</v>
      </c>
      <c r="N1201" t="s">
        <v>5540</v>
      </c>
      <c r="O1201" t="s">
        <v>5540</v>
      </c>
      <c r="P1201" t="s">
        <v>38</v>
      </c>
      <c r="Q1201" t="s">
        <v>38</v>
      </c>
      <c r="R1201" t="s">
        <v>39</v>
      </c>
      <c r="T1201" t="s">
        <v>40</v>
      </c>
      <c r="U1201" t="s">
        <v>41</v>
      </c>
      <c r="V1201">
        <v>0</v>
      </c>
      <c r="W1201">
        <v>1</v>
      </c>
      <c r="X1201" t="s">
        <v>5541</v>
      </c>
      <c r="Y1201" t="s">
        <v>458</v>
      </c>
      <c r="Z1201" t="s">
        <v>42</v>
      </c>
      <c r="AA1201" t="s">
        <v>43</v>
      </c>
      <c r="AB1201">
        <v>21684</v>
      </c>
      <c r="AC1201" s="1">
        <v>44895</v>
      </c>
      <c r="AD1201" t="s">
        <v>44</v>
      </c>
      <c r="AE1201" t="s">
        <v>45</v>
      </c>
      <c r="AF1201">
        <v>0</v>
      </c>
      <c r="AG1201" t="s">
        <v>1475</v>
      </c>
      <c r="AH1201" s="1">
        <v>44895</v>
      </c>
      <c r="AJ1201" t="s">
        <v>43</v>
      </c>
      <c r="AK1201">
        <f>Tabla_Consulta_desde_TMS8[[#This Row],[idpedido]]</f>
        <v>470459</v>
      </c>
    </row>
    <row r="1202" spans="1:37" x14ac:dyDescent="0.25">
      <c r="A1202" t="str">
        <f>Tabla_Consulta_desde_TMS8[[#This Row],[Nro_Referencia]]</f>
        <v>11502</v>
      </c>
      <c r="B1202">
        <v>470460</v>
      </c>
      <c r="C1202" t="s">
        <v>5542</v>
      </c>
      <c r="D1202" t="s">
        <v>31</v>
      </c>
      <c r="E1202" t="s">
        <v>32</v>
      </c>
      <c r="F1202" t="s">
        <v>33</v>
      </c>
      <c r="G1202" t="s">
        <v>43</v>
      </c>
      <c r="H1202" s="1">
        <v>44894</v>
      </c>
      <c r="I1202" t="s">
        <v>602</v>
      </c>
      <c r="J1202" s="1">
        <v>44894</v>
      </c>
      <c r="K1202" t="s">
        <v>35</v>
      </c>
      <c r="L1202" t="s">
        <v>36</v>
      </c>
      <c r="M1202" t="s">
        <v>43</v>
      </c>
      <c r="N1202" t="s">
        <v>2636</v>
      </c>
      <c r="O1202" t="s">
        <v>2636</v>
      </c>
      <c r="P1202" t="s">
        <v>38</v>
      </c>
      <c r="Q1202" t="s">
        <v>38</v>
      </c>
      <c r="R1202" t="s">
        <v>39</v>
      </c>
      <c r="T1202" t="s">
        <v>40</v>
      </c>
      <c r="U1202" t="s">
        <v>50</v>
      </c>
      <c r="V1202">
        <v>0</v>
      </c>
      <c r="W1202">
        <v>1</v>
      </c>
      <c r="X1202" t="s">
        <v>2637</v>
      </c>
      <c r="Y1202" t="s">
        <v>2638</v>
      </c>
      <c r="Z1202" t="s">
        <v>148</v>
      </c>
      <c r="AA1202" t="s">
        <v>43</v>
      </c>
      <c r="AB1202">
        <v>21684</v>
      </c>
      <c r="AC1202" s="1">
        <v>44895</v>
      </c>
      <c r="AD1202" t="s">
        <v>44</v>
      </c>
      <c r="AE1202" t="s">
        <v>45</v>
      </c>
      <c r="AF1202">
        <v>0</v>
      </c>
      <c r="AG1202" t="s">
        <v>1475</v>
      </c>
      <c r="AH1202" s="1">
        <v>44895</v>
      </c>
      <c r="AJ1202" t="s">
        <v>43</v>
      </c>
      <c r="AK1202">
        <f>Tabla_Consulta_desde_TMS8[[#This Row],[idpedido]]</f>
        <v>470460</v>
      </c>
    </row>
    <row r="1203" spans="1:37" x14ac:dyDescent="0.25">
      <c r="A1203" t="str">
        <f>Tabla_Consulta_desde_TMS8[[#This Row],[Nro_Referencia]]</f>
        <v>11503</v>
      </c>
      <c r="B1203">
        <v>470461</v>
      </c>
      <c r="C1203" t="s">
        <v>5543</v>
      </c>
      <c r="D1203" t="s">
        <v>31</v>
      </c>
      <c r="E1203" t="s">
        <v>32</v>
      </c>
      <c r="F1203" t="s">
        <v>33</v>
      </c>
      <c r="G1203" t="s">
        <v>43</v>
      </c>
      <c r="H1203" s="1">
        <v>44894</v>
      </c>
      <c r="I1203" t="s">
        <v>602</v>
      </c>
      <c r="J1203" s="1">
        <v>44894</v>
      </c>
      <c r="K1203" t="s">
        <v>35</v>
      </c>
      <c r="L1203" t="s">
        <v>36</v>
      </c>
      <c r="M1203" t="s">
        <v>43</v>
      </c>
      <c r="N1203" t="s">
        <v>149</v>
      </c>
      <c r="O1203" t="s">
        <v>149</v>
      </c>
      <c r="P1203" t="s">
        <v>38</v>
      </c>
      <c r="Q1203" t="s">
        <v>38</v>
      </c>
      <c r="R1203" t="s">
        <v>39</v>
      </c>
      <c r="T1203" t="s">
        <v>40</v>
      </c>
      <c r="U1203" t="s">
        <v>41</v>
      </c>
      <c r="V1203">
        <v>0</v>
      </c>
      <c r="W1203">
        <v>1</v>
      </c>
      <c r="X1203" t="s">
        <v>150</v>
      </c>
      <c r="Y1203" t="s">
        <v>151</v>
      </c>
      <c r="Z1203" t="s">
        <v>42</v>
      </c>
      <c r="AA1203" t="s">
        <v>43</v>
      </c>
      <c r="AB1203">
        <v>21684</v>
      </c>
      <c r="AC1203" s="1">
        <v>44895</v>
      </c>
      <c r="AD1203" t="s">
        <v>44</v>
      </c>
      <c r="AE1203" t="s">
        <v>45</v>
      </c>
      <c r="AF1203">
        <v>0</v>
      </c>
      <c r="AG1203" t="s">
        <v>1475</v>
      </c>
      <c r="AH1203" s="1">
        <v>44895</v>
      </c>
      <c r="AJ1203" t="s">
        <v>43</v>
      </c>
      <c r="AK1203">
        <f>Tabla_Consulta_desde_TMS8[[#This Row],[idpedido]]</f>
        <v>470461</v>
      </c>
    </row>
    <row r="1204" spans="1:37" x14ac:dyDescent="0.25">
      <c r="A1204" t="str">
        <f>Tabla_Consulta_desde_TMS8[[#This Row],[Nro_Referencia]]</f>
        <v>11504</v>
      </c>
      <c r="B1204">
        <v>470462</v>
      </c>
      <c r="C1204" t="s">
        <v>5544</v>
      </c>
      <c r="D1204" t="s">
        <v>31</v>
      </c>
      <c r="E1204" t="s">
        <v>32</v>
      </c>
      <c r="F1204" t="s">
        <v>33</v>
      </c>
      <c r="G1204" t="s">
        <v>43</v>
      </c>
      <c r="H1204" s="1">
        <v>44894</v>
      </c>
      <c r="I1204" t="s">
        <v>602</v>
      </c>
      <c r="J1204" s="1">
        <v>44894</v>
      </c>
      <c r="K1204" t="s">
        <v>35</v>
      </c>
      <c r="L1204" t="s">
        <v>36</v>
      </c>
      <c r="M1204" t="s">
        <v>43</v>
      </c>
      <c r="N1204" t="s">
        <v>37</v>
      </c>
      <c r="O1204" t="s">
        <v>37</v>
      </c>
      <c r="P1204" t="s">
        <v>38</v>
      </c>
      <c r="Q1204" t="s">
        <v>38</v>
      </c>
      <c r="R1204" t="s">
        <v>39</v>
      </c>
      <c r="T1204" t="s">
        <v>40</v>
      </c>
      <c r="U1204" t="s">
        <v>41</v>
      </c>
      <c r="V1204">
        <v>0</v>
      </c>
      <c r="W1204">
        <v>1</v>
      </c>
      <c r="X1204" t="s">
        <v>152</v>
      </c>
      <c r="Y1204" t="s">
        <v>153</v>
      </c>
      <c r="Z1204" t="s">
        <v>42</v>
      </c>
      <c r="AA1204" t="s">
        <v>43</v>
      </c>
      <c r="AB1204">
        <v>21684</v>
      </c>
      <c r="AC1204" s="1">
        <v>44895</v>
      </c>
      <c r="AD1204" t="s">
        <v>44</v>
      </c>
      <c r="AE1204" t="s">
        <v>45</v>
      </c>
      <c r="AF1204">
        <v>0</v>
      </c>
      <c r="AG1204" t="s">
        <v>1475</v>
      </c>
      <c r="AH1204" s="1">
        <v>44895</v>
      </c>
      <c r="AJ1204" t="s">
        <v>43</v>
      </c>
      <c r="AK1204">
        <f>Tabla_Consulta_desde_TMS8[[#This Row],[idpedido]]</f>
        <v>470462</v>
      </c>
    </row>
    <row r="1205" spans="1:37" x14ac:dyDescent="0.25">
      <c r="A1205" t="str">
        <f>Tabla_Consulta_desde_TMS8[[#This Row],[Nro_Referencia]]</f>
        <v>SG_22_1714</v>
      </c>
      <c r="B1205">
        <v>470452</v>
      </c>
      <c r="C1205" t="s">
        <v>5546</v>
      </c>
      <c r="D1205" t="s">
        <v>2018</v>
      </c>
      <c r="E1205" t="s">
        <v>47</v>
      </c>
      <c r="F1205" t="s">
        <v>33</v>
      </c>
      <c r="H1205" s="1">
        <v>44894</v>
      </c>
      <c r="I1205" t="s">
        <v>1726</v>
      </c>
      <c r="J1205" s="1">
        <v>44894</v>
      </c>
      <c r="K1205" t="s">
        <v>5547</v>
      </c>
      <c r="L1205" t="s">
        <v>2058</v>
      </c>
      <c r="P1205" t="s">
        <v>1225</v>
      </c>
      <c r="Q1205" t="s">
        <v>38</v>
      </c>
      <c r="R1205" t="s">
        <v>39</v>
      </c>
      <c r="S1205" t="s">
        <v>38</v>
      </c>
      <c r="U1205" t="s">
        <v>41</v>
      </c>
      <c r="V1205">
        <v>1</v>
      </c>
      <c r="W1205">
        <v>132.74</v>
      </c>
      <c r="X1205" t="s">
        <v>1927</v>
      </c>
      <c r="Y1205" t="s">
        <v>1928</v>
      </c>
      <c r="Z1205" t="s">
        <v>42</v>
      </c>
      <c r="AA1205" t="s">
        <v>43</v>
      </c>
      <c r="AC1205" s="1"/>
      <c r="AF1205">
        <v>0</v>
      </c>
      <c r="AG1205" t="s">
        <v>1727</v>
      </c>
      <c r="AH1205" s="1">
        <v>44894</v>
      </c>
      <c r="AK1205">
        <f>Tabla_Consulta_desde_TMS8[[#This Row],[idpedido]]</f>
        <v>470452</v>
      </c>
    </row>
    <row r="1206" spans="1:37" x14ac:dyDescent="0.25">
      <c r="A1206" t="str">
        <f>Tabla_Consulta_desde_TMS8[[#This Row],[Nro_Referencia]]</f>
        <v>SG_22_1713</v>
      </c>
      <c r="B1206">
        <v>470451</v>
      </c>
      <c r="C1206" t="s">
        <v>5548</v>
      </c>
      <c r="D1206" t="s">
        <v>2018</v>
      </c>
      <c r="E1206" t="s">
        <v>47</v>
      </c>
      <c r="F1206" t="s">
        <v>33</v>
      </c>
      <c r="G1206" t="s">
        <v>5549</v>
      </c>
      <c r="H1206" s="1">
        <v>44894</v>
      </c>
      <c r="I1206" t="s">
        <v>34</v>
      </c>
      <c r="J1206" s="1">
        <v>44895</v>
      </c>
      <c r="K1206" t="s">
        <v>5550</v>
      </c>
      <c r="L1206" t="s">
        <v>2025</v>
      </c>
      <c r="P1206" t="s">
        <v>1224</v>
      </c>
      <c r="Q1206" t="s">
        <v>109</v>
      </c>
      <c r="R1206" t="s">
        <v>110</v>
      </c>
      <c r="S1206" t="s">
        <v>109</v>
      </c>
      <c r="T1206" t="s">
        <v>111</v>
      </c>
      <c r="U1206" t="s">
        <v>50</v>
      </c>
      <c r="V1206">
        <v>1</v>
      </c>
      <c r="W1206">
        <v>526.30999999999995</v>
      </c>
      <c r="X1206" t="s">
        <v>1927</v>
      </c>
      <c r="Y1206" t="s">
        <v>1928</v>
      </c>
      <c r="Z1206" t="s">
        <v>42</v>
      </c>
      <c r="AA1206" t="s">
        <v>43</v>
      </c>
      <c r="AB1206">
        <v>21688</v>
      </c>
      <c r="AC1206" s="1">
        <v>44895</v>
      </c>
      <c r="AD1206" t="s">
        <v>97</v>
      </c>
      <c r="AE1206" t="s">
        <v>112</v>
      </c>
      <c r="AF1206">
        <v>0</v>
      </c>
      <c r="AG1206" t="s">
        <v>46</v>
      </c>
      <c r="AH1206" s="1">
        <v>44895</v>
      </c>
      <c r="AK1206">
        <f>Tabla_Consulta_desde_TMS8[[#This Row],[idpedido]]</f>
        <v>470451</v>
      </c>
    </row>
    <row r="1207" spans="1:37" x14ac:dyDescent="0.25">
      <c r="A1207" t="str">
        <f>Tabla_Consulta_desde_TMS8[[#This Row],[Nro_Referencia]]</f>
        <v>SG_22_1712</v>
      </c>
      <c r="B1207">
        <v>470450</v>
      </c>
      <c r="C1207" t="s">
        <v>5551</v>
      </c>
      <c r="D1207" t="s">
        <v>2018</v>
      </c>
      <c r="E1207" t="s">
        <v>47</v>
      </c>
      <c r="F1207" t="s">
        <v>33</v>
      </c>
      <c r="H1207" s="1">
        <v>44894</v>
      </c>
      <c r="I1207" t="s">
        <v>1726</v>
      </c>
      <c r="J1207" s="1">
        <v>44894</v>
      </c>
      <c r="K1207" t="s">
        <v>3136</v>
      </c>
      <c r="L1207" t="s">
        <v>2028</v>
      </c>
      <c r="P1207" t="s">
        <v>888</v>
      </c>
      <c r="Q1207" t="s">
        <v>38</v>
      </c>
      <c r="R1207" t="s">
        <v>39</v>
      </c>
      <c r="S1207" t="s">
        <v>760</v>
      </c>
      <c r="U1207" t="s">
        <v>41</v>
      </c>
      <c r="V1207">
        <v>1</v>
      </c>
      <c r="W1207">
        <v>22.5</v>
      </c>
      <c r="X1207" t="s">
        <v>1927</v>
      </c>
      <c r="Y1207" t="s">
        <v>1928</v>
      </c>
      <c r="Z1207" t="s">
        <v>42</v>
      </c>
      <c r="AA1207" t="s">
        <v>43</v>
      </c>
      <c r="AC1207" s="1"/>
      <c r="AF1207">
        <v>0</v>
      </c>
      <c r="AG1207" t="s">
        <v>1727</v>
      </c>
      <c r="AH1207" s="1">
        <v>44894</v>
      </c>
      <c r="AK1207">
        <f>Tabla_Consulta_desde_TMS8[[#This Row],[idpedido]]</f>
        <v>470450</v>
      </c>
    </row>
    <row r="1208" spans="1:37" x14ac:dyDescent="0.25">
      <c r="A1208" t="str">
        <f>Tabla_Consulta_desde_TMS8[[#This Row],[Nro_Referencia]]</f>
        <v>SG_22_1711</v>
      </c>
      <c r="B1208">
        <v>470449</v>
      </c>
      <c r="C1208" t="s">
        <v>5552</v>
      </c>
      <c r="D1208" t="s">
        <v>2018</v>
      </c>
      <c r="E1208" t="s">
        <v>47</v>
      </c>
      <c r="F1208" t="s">
        <v>33</v>
      </c>
      <c r="G1208" t="s">
        <v>5553</v>
      </c>
      <c r="H1208" s="1">
        <v>44894</v>
      </c>
      <c r="I1208" t="s">
        <v>34</v>
      </c>
      <c r="J1208" s="1">
        <v>44895</v>
      </c>
      <c r="K1208" t="s">
        <v>1939</v>
      </c>
      <c r="L1208" t="s">
        <v>2041</v>
      </c>
      <c r="P1208" t="s">
        <v>919</v>
      </c>
      <c r="Q1208" t="s">
        <v>86</v>
      </c>
      <c r="R1208" t="s">
        <v>87</v>
      </c>
      <c r="S1208" t="s">
        <v>920</v>
      </c>
      <c r="U1208" t="s">
        <v>50</v>
      </c>
      <c r="V1208">
        <v>1</v>
      </c>
      <c r="W1208">
        <v>30</v>
      </c>
      <c r="X1208" t="s">
        <v>1927</v>
      </c>
      <c r="Y1208" t="s">
        <v>1928</v>
      </c>
      <c r="Z1208" t="s">
        <v>42</v>
      </c>
      <c r="AA1208" t="s">
        <v>43</v>
      </c>
      <c r="AB1208">
        <v>21686</v>
      </c>
      <c r="AC1208" s="1">
        <v>44895</v>
      </c>
      <c r="AD1208" t="s">
        <v>97</v>
      </c>
      <c r="AE1208" t="s">
        <v>430</v>
      </c>
      <c r="AF1208">
        <v>0</v>
      </c>
      <c r="AG1208" t="s">
        <v>46</v>
      </c>
      <c r="AH1208" s="1">
        <v>44895</v>
      </c>
      <c r="AK1208">
        <f>Tabla_Consulta_desde_TMS8[[#This Row],[idpedido]]</f>
        <v>470449</v>
      </c>
    </row>
    <row r="1209" spans="1:37" x14ac:dyDescent="0.25">
      <c r="A1209" t="str">
        <f>Tabla_Consulta_desde_TMS8[[#This Row],[Nro_Referencia]]</f>
        <v>SG_22_1710</v>
      </c>
      <c r="B1209">
        <v>470448</v>
      </c>
      <c r="C1209" t="s">
        <v>5554</v>
      </c>
      <c r="D1209" t="s">
        <v>2018</v>
      </c>
      <c r="E1209" t="s">
        <v>47</v>
      </c>
      <c r="F1209" t="s">
        <v>33</v>
      </c>
      <c r="G1209" t="s">
        <v>5555</v>
      </c>
      <c r="H1209" s="1">
        <v>44894</v>
      </c>
      <c r="I1209" t="s">
        <v>34</v>
      </c>
      <c r="J1209" s="1">
        <v>44895</v>
      </c>
      <c r="K1209" t="s">
        <v>4203</v>
      </c>
      <c r="L1209" t="s">
        <v>5556</v>
      </c>
      <c r="P1209" t="s">
        <v>782</v>
      </c>
      <c r="Q1209" t="s">
        <v>38</v>
      </c>
      <c r="R1209" t="s">
        <v>39</v>
      </c>
      <c r="S1209" t="s">
        <v>38</v>
      </c>
      <c r="U1209" t="s">
        <v>41</v>
      </c>
      <c r="V1209">
        <v>1</v>
      </c>
      <c r="W1209">
        <v>111</v>
      </c>
      <c r="X1209" t="s">
        <v>1927</v>
      </c>
      <c r="Y1209" t="s">
        <v>1928</v>
      </c>
      <c r="Z1209" t="s">
        <v>42</v>
      </c>
      <c r="AA1209" t="s">
        <v>43</v>
      </c>
      <c r="AB1209">
        <v>21683</v>
      </c>
      <c r="AC1209" s="1">
        <v>44895</v>
      </c>
      <c r="AD1209" t="s">
        <v>97</v>
      </c>
      <c r="AE1209" t="s">
        <v>104</v>
      </c>
      <c r="AF1209">
        <v>0</v>
      </c>
      <c r="AG1209" t="s">
        <v>46</v>
      </c>
      <c r="AH1209" s="1">
        <v>44895</v>
      </c>
      <c r="AK1209">
        <f>Tabla_Consulta_desde_TMS8[[#This Row],[idpedido]]</f>
        <v>470448</v>
      </c>
    </row>
    <row r="1210" spans="1:37" x14ac:dyDescent="0.25">
      <c r="A1210" t="str">
        <f>Tabla_Consulta_desde_TMS8[[#This Row],[Nro_Referencia]]</f>
        <v>SG_22_1709</v>
      </c>
      <c r="B1210">
        <v>470447</v>
      </c>
      <c r="C1210" t="s">
        <v>5557</v>
      </c>
      <c r="D1210" t="s">
        <v>2018</v>
      </c>
      <c r="E1210" t="s">
        <v>47</v>
      </c>
      <c r="F1210" t="s">
        <v>33</v>
      </c>
      <c r="G1210" t="s">
        <v>5558</v>
      </c>
      <c r="H1210" s="1">
        <v>44894</v>
      </c>
      <c r="I1210" t="s">
        <v>34</v>
      </c>
      <c r="J1210" s="1">
        <v>44895</v>
      </c>
      <c r="K1210" t="s">
        <v>2457</v>
      </c>
      <c r="L1210" t="s">
        <v>2027</v>
      </c>
      <c r="P1210" t="s">
        <v>888</v>
      </c>
      <c r="Q1210" t="s">
        <v>38</v>
      </c>
      <c r="R1210" t="s">
        <v>39</v>
      </c>
      <c r="S1210" t="s">
        <v>760</v>
      </c>
      <c r="U1210" t="s">
        <v>41</v>
      </c>
      <c r="V1210">
        <v>1</v>
      </c>
      <c r="W1210">
        <v>108</v>
      </c>
      <c r="X1210" t="s">
        <v>1927</v>
      </c>
      <c r="Y1210" t="s">
        <v>1928</v>
      </c>
      <c r="Z1210" t="s">
        <v>42</v>
      </c>
      <c r="AA1210" t="s">
        <v>43</v>
      </c>
      <c r="AB1210">
        <v>21692</v>
      </c>
      <c r="AC1210" s="1">
        <v>44895</v>
      </c>
      <c r="AD1210" t="s">
        <v>145</v>
      </c>
      <c r="AE1210" t="s">
        <v>459</v>
      </c>
      <c r="AF1210">
        <v>0</v>
      </c>
      <c r="AG1210" t="s">
        <v>46</v>
      </c>
      <c r="AH1210" s="1">
        <v>44895</v>
      </c>
      <c r="AJ1210" t="s">
        <v>43</v>
      </c>
      <c r="AK1210">
        <f>Tabla_Consulta_desde_TMS8[[#This Row],[idpedido]]</f>
        <v>470447</v>
      </c>
    </row>
    <row r="1211" spans="1:37" x14ac:dyDescent="0.25">
      <c r="A1211" t="str">
        <f>Tabla_Consulta_desde_TMS8[[#This Row],[Nro_Referencia]]</f>
        <v>MYD_2022_00115</v>
      </c>
      <c r="B1211">
        <v>470445</v>
      </c>
      <c r="C1211" t="s">
        <v>5559</v>
      </c>
      <c r="D1211" t="s">
        <v>2212</v>
      </c>
      <c r="E1211" t="s">
        <v>47</v>
      </c>
      <c r="F1211" t="s">
        <v>33</v>
      </c>
      <c r="G1211" t="s">
        <v>5560</v>
      </c>
      <c r="H1211" s="1">
        <v>44894</v>
      </c>
      <c r="I1211" t="s">
        <v>34</v>
      </c>
      <c r="J1211" s="1">
        <v>44895</v>
      </c>
      <c r="K1211" t="s">
        <v>5561</v>
      </c>
      <c r="L1211" t="s">
        <v>5545</v>
      </c>
      <c r="M1211" t="s">
        <v>1862</v>
      </c>
      <c r="P1211" t="s">
        <v>893</v>
      </c>
      <c r="Q1211" t="s">
        <v>38</v>
      </c>
      <c r="R1211" t="s">
        <v>39</v>
      </c>
      <c r="S1211" t="s">
        <v>38</v>
      </c>
      <c r="T1211" t="s">
        <v>461</v>
      </c>
      <c r="U1211" t="s">
        <v>41</v>
      </c>
      <c r="V1211">
        <v>1</v>
      </c>
      <c r="W1211">
        <v>1</v>
      </c>
      <c r="X1211" t="s">
        <v>1854</v>
      </c>
      <c r="Y1211" t="s">
        <v>1474</v>
      </c>
      <c r="Z1211" t="s">
        <v>42</v>
      </c>
      <c r="AA1211" t="s">
        <v>43</v>
      </c>
      <c r="AB1211">
        <v>21681</v>
      </c>
      <c r="AC1211" s="1">
        <v>44895</v>
      </c>
      <c r="AD1211" t="s">
        <v>461</v>
      </c>
      <c r="AE1211" t="s">
        <v>462</v>
      </c>
      <c r="AF1211">
        <v>0</v>
      </c>
      <c r="AG1211" t="s">
        <v>46</v>
      </c>
      <c r="AH1211" s="1">
        <v>44895</v>
      </c>
      <c r="AK1211">
        <f>Tabla_Consulta_desde_TMS8[[#This Row],[idpedido]]</f>
        <v>470445</v>
      </c>
    </row>
    <row r="1212" spans="1:37" x14ac:dyDescent="0.25">
      <c r="A1212" t="str">
        <f>Tabla_Consulta_desde_TMS8[[#This Row],[Nro_Referencia]]</f>
        <v>P000000129</v>
      </c>
      <c r="B1212">
        <v>470446</v>
      </c>
      <c r="C1212" t="s">
        <v>5562</v>
      </c>
      <c r="D1212" t="s">
        <v>2212</v>
      </c>
      <c r="E1212" t="s">
        <v>47</v>
      </c>
      <c r="F1212" t="s">
        <v>33</v>
      </c>
      <c r="G1212" t="s">
        <v>5563</v>
      </c>
      <c r="H1212" s="1">
        <v>44894</v>
      </c>
      <c r="I1212" t="s">
        <v>602</v>
      </c>
      <c r="J1212" s="1">
        <v>44894</v>
      </c>
      <c r="K1212" t="s">
        <v>5564</v>
      </c>
      <c r="L1212" t="s">
        <v>5565</v>
      </c>
      <c r="M1212" t="s">
        <v>1862</v>
      </c>
      <c r="P1212" t="s">
        <v>704</v>
      </c>
      <c r="Q1212" t="s">
        <v>128</v>
      </c>
      <c r="R1212" t="s">
        <v>129</v>
      </c>
      <c r="S1212" t="s">
        <v>128</v>
      </c>
      <c r="T1212" t="s">
        <v>40</v>
      </c>
      <c r="V1212">
        <v>1</v>
      </c>
      <c r="W1212">
        <v>1</v>
      </c>
      <c r="X1212" t="s">
        <v>1854</v>
      </c>
      <c r="Y1212" t="s">
        <v>1474</v>
      </c>
      <c r="Z1212" t="s">
        <v>42</v>
      </c>
      <c r="AA1212" t="s">
        <v>43</v>
      </c>
      <c r="AB1212">
        <v>21672</v>
      </c>
      <c r="AC1212" s="1">
        <v>44895</v>
      </c>
      <c r="AD1212" t="s">
        <v>44</v>
      </c>
      <c r="AE1212" t="s">
        <v>65</v>
      </c>
      <c r="AF1212">
        <v>0</v>
      </c>
      <c r="AG1212" t="s">
        <v>1475</v>
      </c>
      <c r="AH1212" s="1">
        <v>44895</v>
      </c>
      <c r="AJ1212" t="s">
        <v>686</v>
      </c>
      <c r="AK1212">
        <f>Tabla_Consulta_desde_TMS8[[#This Row],[idpedido]]</f>
        <v>470446</v>
      </c>
    </row>
    <row r="1213" spans="1:37" x14ac:dyDescent="0.25">
      <c r="A1213" t="str">
        <f>Tabla_Consulta_desde_TMS8[[#This Row],[Nro_Referencia]]</f>
        <v>375527</v>
      </c>
      <c r="B1213">
        <v>470443</v>
      </c>
      <c r="C1213" t="s">
        <v>5566</v>
      </c>
      <c r="D1213" t="s">
        <v>680</v>
      </c>
      <c r="E1213" t="s">
        <v>47</v>
      </c>
      <c r="F1213" t="s">
        <v>460</v>
      </c>
      <c r="G1213" t="s">
        <v>43</v>
      </c>
      <c r="H1213" s="1">
        <v>44894</v>
      </c>
      <c r="I1213" t="s">
        <v>1726</v>
      </c>
      <c r="J1213" s="1">
        <v>44894</v>
      </c>
      <c r="K1213" t="s">
        <v>5567</v>
      </c>
      <c r="L1213" t="s">
        <v>5568</v>
      </c>
      <c r="M1213" t="s">
        <v>5569</v>
      </c>
      <c r="N1213" t="s">
        <v>5570</v>
      </c>
      <c r="O1213" t="s">
        <v>43</v>
      </c>
      <c r="P1213" t="s">
        <v>68</v>
      </c>
      <c r="Q1213" t="s">
        <v>68</v>
      </c>
      <c r="R1213" t="s">
        <v>69</v>
      </c>
      <c r="T1213" t="s">
        <v>70</v>
      </c>
      <c r="U1213" t="s">
        <v>71</v>
      </c>
      <c r="V1213">
        <v>1</v>
      </c>
      <c r="W1213">
        <v>1</v>
      </c>
      <c r="X1213" t="s">
        <v>681</v>
      </c>
      <c r="Y1213" t="s">
        <v>36</v>
      </c>
      <c r="Z1213" t="s">
        <v>42</v>
      </c>
      <c r="AA1213" t="s">
        <v>43</v>
      </c>
      <c r="AC1213" s="1"/>
      <c r="AF1213">
        <v>0</v>
      </c>
      <c r="AG1213" t="s">
        <v>1727</v>
      </c>
      <c r="AH1213" s="1">
        <v>44894</v>
      </c>
      <c r="AK1213">
        <f>Tabla_Consulta_desde_TMS8[[#This Row],[idpedido]]</f>
        <v>470443</v>
      </c>
    </row>
    <row r="1214" spans="1:37" x14ac:dyDescent="0.25">
      <c r="A1214" t="str">
        <f>Tabla_Consulta_desde_TMS8[[#This Row],[Nro_Referencia]]</f>
        <v>375664</v>
      </c>
      <c r="B1214">
        <v>470444</v>
      </c>
      <c r="C1214" t="s">
        <v>5571</v>
      </c>
      <c r="D1214" t="s">
        <v>680</v>
      </c>
      <c r="E1214" t="s">
        <v>47</v>
      </c>
      <c r="F1214" t="s">
        <v>460</v>
      </c>
      <c r="G1214" t="s">
        <v>43</v>
      </c>
      <c r="H1214" s="1">
        <v>44894</v>
      </c>
      <c r="I1214" t="s">
        <v>1726</v>
      </c>
      <c r="J1214" s="1">
        <v>44894</v>
      </c>
      <c r="K1214" t="s">
        <v>5572</v>
      </c>
      <c r="L1214" t="s">
        <v>5573</v>
      </c>
      <c r="M1214" t="s">
        <v>5574</v>
      </c>
      <c r="N1214" t="s">
        <v>5575</v>
      </c>
      <c r="O1214" t="s">
        <v>43</v>
      </c>
      <c r="P1214" t="s">
        <v>68</v>
      </c>
      <c r="Q1214" t="s">
        <v>68</v>
      </c>
      <c r="R1214" t="s">
        <v>69</v>
      </c>
      <c r="T1214" t="s">
        <v>70</v>
      </c>
      <c r="U1214" t="s">
        <v>71</v>
      </c>
      <c r="V1214">
        <v>1</v>
      </c>
      <c r="W1214">
        <v>1</v>
      </c>
      <c r="X1214" t="s">
        <v>681</v>
      </c>
      <c r="Y1214" t="s">
        <v>36</v>
      </c>
      <c r="Z1214" t="s">
        <v>42</v>
      </c>
      <c r="AA1214" t="s">
        <v>43</v>
      </c>
      <c r="AC1214" s="1"/>
      <c r="AF1214">
        <v>0</v>
      </c>
      <c r="AG1214" t="s">
        <v>1727</v>
      </c>
      <c r="AH1214" s="1">
        <v>44894</v>
      </c>
      <c r="AK1214">
        <f>Tabla_Consulta_desde_TMS8[[#This Row],[idpedido]]</f>
        <v>470444</v>
      </c>
    </row>
    <row r="1215" spans="1:37" x14ac:dyDescent="0.25">
      <c r="A1215" t="str">
        <f>Tabla_Consulta_desde_TMS8[[#This Row],[Nro_Referencia]]</f>
        <v>98613945.</v>
      </c>
      <c r="B1215">
        <v>470442</v>
      </c>
      <c r="C1215" t="s">
        <v>5576</v>
      </c>
      <c r="D1215" t="s">
        <v>1472</v>
      </c>
      <c r="E1215" t="s">
        <v>47</v>
      </c>
      <c r="F1215" t="s">
        <v>33</v>
      </c>
      <c r="G1215" t="s">
        <v>5577</v>
      </c>
      <c r="H1215" s="1">
        <v>44894</v>
      </c>
      <c r="I1215" t="s">
        <v>602</v>
      </c>
      <c r="J1215" s="1">
        <v>44894</v>
      </c>
      <c r="K1215" t="s">
        <v>5578</v>
      </c>
      <c r="L1215" t="s">
        <v>5579</v>
      </c>
      <c r="N1215" t="s">
        <v>5580</v>
      </c>
      <c r="O1215" t="s">
        <v>5580</v>
      </c>
      <c r="P1215" t="s">
        <v>5581</v>
      </c>
      <c r="Q1215" t="s">
        <v>542</v>
      </c>
      <c r="R1215" t="s">
        <v>69</v>
      </c>
      <c r="S1215" t="s">
        <v>542</v>
      </c>
      <c r="T1215" t="s">
        <v>40</v>
      </c>
      <c r="U1215" t="s">
        <v>50</v>
      </c>
      <c r="V1215">
        <v>1</v>
      </c>
      <c r="W1215">
        <v>6.5</v>
      </c>
      <c r="X1215" t="s">
        <v>1473</v>
      </c>
      <c r="Y1215" t="s">
        <v>1807</v>
      </c>
      <c r="Z1215" t="s">
        <v>42</v>
      </c>
      <c r="AA1215" t="s">
        <v>43</v>
      </c>
      <c r="AB1215">
        <v>21672</v>
      </c>
      <c r="AC1215" s="1">
        <v>44895</v>
      </c>
      <c r="AD1215" t="s">
        <v>44</v>
      </c>
      <c r="AE1215" t="s">
        <v>65</v>
      </c>
      <c r="AF1215">
        <v>0</v>
      </c>
      <c r="AG1215" t="s">
        <v>1475</v>
      </c>
      <c r="AH1215" s="1">
        <v>44895</v>
      </c>
      <c r="AJ1215" t="s">
        <v>686</v>
      </c>
      <c r="AK1215">
        <f>Tabla_Consulta_desde_TMS8[[#This Row],[idpedido]]</f>
        <v>470442</v>
      </c>
    </row>
    <row r="1216" spans="1:37" x14ac:dyDescent="0.25">
      <c r="A1216" t="str">
        <f>Tabla_Consulta_desde_TMS8[[#This Row],[Nro_Referencia]]</f>
        <v>20002962204483</v>
      </c>
      <c r="B1216">
        <v>470420</v>
      </c>
      <c r="C1216" t="s">
        <v>5582</v>
      </c>
      <c r="D1216" t="s">
        <v>2140</v>
      </c>
      <c r="E1216" t="s">
        <v>47</v>
      </c>
      <c r="F1216" t="s">
        <v>33</v>
      </c>
      <c r="G1216" t="s">
        <v>43</v>
      </c>
      <c r="H1216" s="1">
        <v>44894</v>
      </c>
      <c r="I1216" t="s">
        <v>2158</v>
      </c>
      <c r="J1216" s="1">
        <v>44894</v>
      </c>
      <c r="K1216" t="s">
        <v>5583</v>
      </c>
      <c r="L1216" t="s">
        <v>5584</v>
      </c>
      <c r="M1216" t="s">
        <v>5585</v>
      </c>
      <c r="N1216" t="s">
        <v>5586</v>
      </c>
      <c r="O1216" t="s">
        <v>43</v>
      </c>
      <c r="P1216" t="s">
        <v>38</v>
      </c>
      <c r="Q1216" t="s">
        <v>38</v>
      </c>
      <c r="R1216" t="s">
        <v>39</v>
      </c>
      <c r="U1216" t="s">
        <v>41</v>
      </c>
      <c r="V1216">
        <v>1</v>
      </c>
      <c r="W1216">
        <v>1</v>
      </c>
      <c r="X1216" t="s">
        <v>1854</v>
      </c>
      <c r="Y1216" t="s">
        <v>1474</v>
      </c>
      <c r="Z1216" t="s">
        <v>42</v>
      </c>
      <c r="AA1216" t="s">
        <v>43</v>
      </c>
      <c r="AC1216" s="1"/>
      <c r="AF1216">
        <v>0</v>
      </c>
      <c r="AG1216" t="s">
        <v>2158</v>
      </c>
      <c r="AH1216" s="1">
        <v>44896</v>
      </c>
      <c r="AJ1216" t="s">
        <v>5587</v>
      </c>
      <c r="AK1216">
        <f>Tabla_Consulta_desde_TMS8[[#This Row],[idpedido]]</f>
        <v>470420</v>
      </c>
    </row>
    <row r="1217" spans="1:37" x14ac:dyDescent="0.25">
      <c r="A1217" t="str">
        <f>Tabla_Consulta_desde_TMS8[[#This Row],[Nro_Referencia]]</f>
        <v>20002992271692</v>
      </c>
      <c r="B1217">
        <v>470421</v>
      </c>
      <c r="C1217" t="s">
        <v>5588</v>
      </c>
      <c r="D1217" t="s">
        <v>2140</v>
      </c>
      <c r="E1217" t="s">
        <v>47</v>
      </c>
      <c r="F1217" t="s">
        <v>33</v>
      </c>
      <c r="G1217" t="s">
        <v>5589</v>
      </c>
      <c r="H1217" s="1">
        <v>44894</v>
      </c>
      <c r="I1217" t="s">
        <v>34</v>
      </c>
      <c r="J1217" s="1">
        <v>44895</v>
      </c>
      <c r="K1217" t="s">
        <v>5590</v>
      </c>
      <c r="L1217" t="s">
        <v>5591</v>
      </c>
      <c r="M1217" t="s">
        <v>5592</v>
      </c>
      <c r="N1217" t="s">
        <v>5593</v>
      </c>
      <c r="O1217" t="s">
        <v>43</v>
      </c>
      <c r="P1217" t="s">
        <v>38</v>
      </c>
      <c r="Q1217" t="s">
        <v>38</v>
      </c>
      <c r="R1217" t="s">
        <v>39</v>
      </c>
      <c r="U1217" t="s">
        <v>41</v>
      </c>
      <c r="V1217">
        <v>1</v>
      </c>
      <c r="W1217">
        <v>1</v>
      </c>
      <c r="X1217" t="s">
        <v>1854</v>
      </c>
      <c r="Y1217" t="s">
        <v>1474</v>
      </c>
      <c r="Z1217" t="s">
        <v>42</v>
      </c>
      <c r="AA1217" t="s">
        <v>43</v>
      </c>
      <c r="AB1217">
        <v>21676</v>
      </c>
      <c r="AC1217" s="1">
        <v>44895</v>
      </c>
      <c r="AD1217" t="s">
        <v>97</v>
      </c>
      <c r="AE1217" t="s">
        <v>162</v>
      </c>
      <c r="AF1217">
        <v>0</v>
      </c>
      <c r="AG1217" t="s">
        <v>46</v>
      </c>
      <c r="AH1217" s="1">
        <v>44895</v>
      </c>
      <c r="AK1217">
        <f>Tabla_Consulta_desde_TMS8[[#This Row],[idpedido]]</f>
        <v>470421</v>
      </c>
    </row>
    <row r="1218" spans="1:37" x14ac:dyDescent="0.25">
      <c r="A1218" t="str">
        <f>Tabla_Consulta_desde_TMS8[[#This Row],[Nro_Referencia]]</f>
        <v>20002991261880</v>
      </c>
      <c r="B1218">
        <v>470422</v>
      </c>
      <c r="C1218" t="s">
        <v>5594</v>
      </c>
      <c r="D1218" t="s">
        <v>2140</v>
      </c>
      <c r="E1218" t="s">
        <v>47</v>
      </c>
      <c r="F1218" t="s">
        <v>33</v>
      </c>
      <c r="G1218" t="s">
        <v>5595</v>
      </c>
      <c r="H1218" s="1">
        <v>44894</v>
      </c>
      <c r="I1218" t="s">
        <v>2158</v>
      </c>
      <c r="J1218" s="1">
        <v>44895</v>
      </c>
      <c r="K1218" t="s">
        <v>5596</v>
      </c>
      <c r="L1218" t="s">
        <v>5597</v>
      </c>
      <c r="M1218" t="s">
        <v>5598</v>
      </c>
      <c r="N1218" t="s">
        <v>5599</v>
      </c>
      <c r="O1218" t="s">
        <v>43</v>
      </c>
      <c r="P1218" t="s">
        <v>38</v>
      </c>
      <c r="Q1218" t="s">
        <v>38</v>
      </c>
      <c r="R1218" t="s">
        <v>39</v>
      </c>
      <c r="U1218" t="s">
        <v>41</v>
      </c>
      <c r="V1218">
        <v>1</v>
      </c>
      <c r="W1218">
        <v>1</v>
      </c>
      <c r="X1218" t="s">
        <v>1854</v>
      </c>
      <c r="Y1218" t="s">
        <v>1474</v>
      </c>
      <c r="Z1218" t="s">
        <v>42</v>
      </c>
      <c r="AA1218" t="s">
        <v>43</v>
      </c>
      <c r="AB1218">
        <v>21685</v>
      </c>
      <c r="AC1218" s="1">
        <v>44895</v>
      </c>
      <c r="AD1218" t="s">
        <v>97</v>
      </c>
      <c r="AE1218" t="s">
        <v>231</v>
      </c>
      <c r="AF1218">
        <v>1</v>
      </c>
      <c r="AG1218" t="s">
        <v>2158</v>
      </c>
      <c r="AH1218" s="1">
        <v>44896</v>
      </c>
      <c r="AJ1218" t="s">
        <v>686</v>
      </c>
      <c r="AK1218">
        <f>Tabla_Consulta_desde_TMS8[[#This Row],[idpedido]]</f>
        <v>470422</v>
      </c>
    </row>
    <row r="1219" spans="1:37" x14ac:dyDescent="0.25">
      <c r="A1219" t="str">
        <f>Tabla_Consulta_desde_TMS8[[#This Row],[Nro_Referencia]]</f>
        <v>20002992248379</v>
      </c>
      <c r="B1219">
        <v>470423</v>
      </c>
      <c r="C1219" t="s">
        <v>5600</v>
      </c>
      <c r="D1219" t="s">
        <v>2140</v>
      </c>
      <c r="E1219" t="s">
        <v>47</v>
      </c>
      <c r="F1219" t="s">
        <v>33</v>
      </c>
      <c r="G1219" t="s">
        <v>5601</v>
      </c>
      <c r="H1219" s="1">
        <v>44894</v>
      </c>
      <c r="I1219" t="s">
        <v>602</v>
      </c>
      <c r="J1219" s="1">
        <v>44894</v>
      </c>
      <c r="K1219" t="s">
        <v>5602</v>
      </c>
      <c r="L1219" t="s">
        <v>5603</v>
      </c>
      <c r="M1219" t="s">
        <v>5604</v>
      </c>
      <c r="N1219" t="s">
        <v>5605</v>
      </c>
      <c r="P1219" t="s">
        <v>128</v>
      </c>
      <c r="Q1219" t="s">
        <v>128</v>
      </c>
      <c r="R1219" t="s">
        <v>129</v>
      </c>
      <c r="T1219" t="s">
        <v>40</v>
      </c>
      <c r="U1219" t="s">
        <v>50</v>
      </c>
      <c r="V1219">
        <v>1</v>
      </c>
      <c r="W1219">
        <v>1</v>
      </c>
      <c r="X1219" t="s">
        <v>1854</v>
      </c>
      <c r="Y1219" t="s">
        <v>1474</v>
      </c>
      <c r="Z1219" t="s">
        <v>42</v>
      </c>
      <c r="AA1219" t="s">
        <v>60004</v>
      </c>
      <c r="AB1219">
        <v>21678</v>
      </c>
      <c r="AC1219" s="1">
        <v>44895</v>
      </c>
      <c r="AD1219" t="s">
        <v>44</v>
      </c>
      <c r="AE1219" t="s">
        <v>65</v>
      </c>
      <c r="AF1219">
        <v>0</v>
      </c>
      <c r="AG1219" t="s">
        <v>2159</v>
      </c>
      <c r="AH1219" s="1">
        <v>44895</v>
      </c>
      <c r="AJ1219" t="s">
        <v>686</v>
      </c>
      <c r="AK1219">
        <f>Tabla_Consulta_desde_TMS8[[#This Row],[idpedido]]</f>
        <v>470423</v>
      </c>
    </row>
    <row r="1220" spans="1:37" x14ac:dyDescent="0.25">
      <c r="A1220" t="str">
        <f>Tabla_Consulta_desde_TMS8[[#This Row],[Nro_Referencia]]</f>
        <v>20002991256874</v>
      </c>
      <c r="B1220">
        <v>470424</v>
      </c>
      <c r="C1220" t="s">
        <v>5606</v>
      </c>
      <c r="D1220" t="s">
        <v>2140</v>
      </c>
      <c r="E1220" t="s">
        <v>47</v>
      </c>
      <c r="F1220" t="s">
        <v>33</v>
      </c>
      <c r="G1220" t="s">
        <v>5607</v>
      </c>
      <c r="H1220" s="1">
        <v>44894</v>
      </c>
      <c r="I1220" t="s">
        <v>2158</v>
      </c>
      <c r="J1220" s="1">
        <v>44895</v>
      </c>
      <c r="K1220" t="s">
        <v>5608</v>
      </c>
      <c r="L1220" t="s">
        <v>5609</v>
      </c>
      <c r="M1220" t="s">
        <v>5610</v>
      </c>
      <c r="N1220" t="s">
        <v>5611</v>
      </c>
      <c r="P1220" t="s">
        <v>403</v>
      </c>
      <c r="Q1220" t="s">
        <v>403</v>
      </c>
      <c r="R1220" t="s">
        <v>404</v>
      </c>
      <c r="U1220" t="s">
        <v>50</v>
      </c>
      <c r="V1220">
        <v>1</v>
      </c>
      <c r="W1220">
        <v>1</v>
      </c>
      <c r="X1220" t="s">
        <v>1854</v>
      </c>
      <c r="Y1220" t="s">
        <v>1474</v>
      </c>
      <c r="Z1220" t="s">
        <v>42</v>
      </c>
      <c r="AA1220" t="s">
        <v>58646</v>
      </c>
      <c r="AB1220">
        <v>21668</v>
      </c>
      <c r="AC1220" s="1">
        <v>44894</v>
      </c>
      <c r="AD1220" t="s">
        <v>446</v>
      </c>
      <c r="AE1220" t="s">
        <v>2142</v>
      </c>
      <c r="AF1220">
        <v>1</v>
      </c>
      <c r="AG1220" t="s">
        <v>2158</v>
      </c>
      <c r="AH1220" s="1">
        <v>44896</v>
      </c>
      <c r="AJ1220" t="s">
        <v>43</v>
      </c>
      <c r="AK1220">
        <f>Tabla_Consulta_desde_TMS8[[#This Row],[idpedido]]</f>
        <v>470424</v>
      </c>
    </row>
    <row r="1221" spans="1:37" x14ac:dyDescent="0.25">
      <c r="A1221" t="str">
        <f>Tabla_Consulta_desde_TMS8[[#This Row],[Nro_Referencia]]</f>
        <v>20002992264611</v>
      </c>
      <c r="B1221">
        <v>470425</v>
      </c>
      <c r="C1221" t="s">
        <v>5612</v>
      </c>
      <c r="D1221" t="s">
        <v>2140</v>
      </c>
      <c r="E1221" t="s">
        <v>47</v>
      </c>
      <c r="F1221" t="s">
        <v>33</v>
      </c>
      <c r="G1221" t="s">
        <v>5613</v>
      </c>
      <c r="H1221" s="1">
        <v>44894</v>
      </c>
      <c r="I1221" t="s">
        <v>2158</v>
      </c>
      <c r="J1221" s="1">
        <v>44894</v>
      </c>
      <c r="K1221" t="s">
        <v>5614</v>
      </c>
      <c r="L1221" t="s">
        <v>5615</v>
      </c>
      <c r="M1221" t="s">
        <v>5616</v>
      </c>
      <c r="N1221" t="s">
        <v>5617</v>
      </c>
      <c r="O1221" t="s">
        <v>43</v>
      </c>
      <c r="P1221" t="s">
        <v>184</v>
      </c>
      <c r="Q1221" t="s">
        <v>184</v>
      </c>
      <c r="R1221" t="s">
        <v>185</v>
      </c>
      <c r="U1221" t="s">
        <v>50</v>
      </c>
      <c r="V1221">
        <v>1</v>
      </c>
      <c r="W1221">
        <v>1</v>
      </c>
      <c r="X1221" t="s">
        <v>1854</v>
      </c>
      <c r="Y1221" t="s">
        <v>1474</v>
      </c>
      <c r="Z1221" t="s">
        <v>42</v>
      </c>
      <c r="AA1221" t="s">
        <v>43</v>
      </c>
      <c r="AC1221" s="1"/>
      <c r="AF1221">
        <v>0</v>
      </c>
      <c r="AG1221" t="s">
        <v>2158</v>
      </c>
      <c r="AH1221" s="1">
        <v>44896</v>
      </c>
      <c r="AJ1221" t="s">
        <v>5618</v>
      </c>
      <c r="AK1221">
        <f>Tabla_Consulta_desde_TMS8[[#This Row],[idpedido]]</f>
        <v>470425</v>
      </c>
    </row>
    <row r="1222" spans="1:37" x14ac:dyDescent="0.25">
      <c r="A1222" t="str">
        <f>Tabla_Consulta_desde_TMS8[[#This Row],[Nro_Referencia]]</f>
        <v>20002992633228</v>
      </c>
      <c r="B1222">
        <v>470427</v>
      </c>
      <c r="C1222" t="s">
        <v>5619</v>
      </c>
      <c r="D1222" t="s">
        <v>2140</v>
      </c>
      <c r="E1222" t="s">
        <v>47</v>
      </c>
      <c r="F1222" t="s">
        <v>33</v>
      </c>
      <c r="G1222" t="s">
        <v>5620</v>
      </c>
      <c r="H1222" s="1">
        <v>44894</v>
      </c>
      <c r="I1222" t="s">
        <v>34</v>
      </c>
      <c r="J1222" s="1">
        <v>44895</v>
      </c>
      <c r="K1222" t="s">
        <v>5621</v>
      </c>
      <c r="L1222" t="s">
        <v>5622</v>
      </c>
      <c r="M1222" t="s">
        <v>5623</v>
      </c>
      <c r="N1222" t="s">
        <v>5624</v>
      </c>
      <c r="O1222" t="s">
        <v>43</v>
      </c>
      <c r="P1222" t="s">
        <v>38</v>
      </c>
      <c r="Q1222" t="s">
        <v>38</v>
      </c>
      <c r="R1222" t="s">
        <v>39</v>
      </c>
      <c r="U1222" t="s">
        <v>41</v>
      </c>
      <c r="V1222">
        <v>1</v>
      </c>
      <c r="W1222">
        <v>1</v>
      </c>
      <c r="X1222" t="s">
        <v>1854</v>
      </c>
      <c r="Y1222" t="s">
        <v>1474</v>
      </c>
      <c r="Z1222" t="s">
        <v>42</v>
      </c>
      <c r="AA1222" t="s">
        <v>43</v>
      </c>
      <c r="AB1222">
        <v>21675</v>
      </c>
      <c r="AC1222" s="1">
        <v>44895</v>
      </c>
      <c r="AD1222" t="s">
        <v>97</v>
      </c>
      <c r="AE1222" t="s">
        <v>481</v>
      </c>
      <c r="AF1222">
        <v>0</v>
      </c>
      <c r="AG1222" t="s">
        <v>46</v>
      </c>
      <c r="AH1222" s="1">
        <v>44895</v>
      </c>
      <c r="AK1222">
        <f>Tabla_Consulta_desde_TMS8[[#This Row],[idpedido]]</f>
        <v>470427</v>
      </c>
    </row>
    <row r="1223" spans="1:37" x14ac:dyDescent="0.25">
      <c r="A1223" t="str">
        <f>Tabla_Consulta_desde_TMS8[[#This Row],[Nro_Referencia]]</f>
        <v>20002992632541</v>
      </c>
      <c r="B1223">
        <v>470428</v>
      </c>
      <c r="C1223" t="s">
        <v>5625</v>
      </c>
      <c r="D1223" t="s">
        <v>2140</v>
      </c>
      <c r="E1223" t="s">
        <v>47</v>
      </c>
      <c r="F1223" t="s">
        <v>33</v>
      </c>
      <c r="G1223" t="s">
        <v>58647</v>
      </c>
      <c r="H1223" s="1">
        <v>44894</v>
      </c>
      <c r="I1223" t="s">
        <v>602</v>
      </c>
      <c r="J1223" s="1">
        <v>44895</v>
      </c>
      <c r="K1223" t="s">
        <v>5626</v>
      </c>
      <c r="L1223" t="s">
        <v>5627</v>
      </c>
      <c r="M1223" t="s">
        <v>5628</v>
      </c>
      <c r="N1223" t="s">
        <v>5629</v>
      </c>
      <c r="P1223" t="s">
        <v>68</v>
      </c>
      <c r="Q1223" t="s">
        <v>68</v>
      </c>
      <c r="R1223" t="s">
        <v>69</v>
      </c>
      <c r="T1223" t="s">
        <v>111</v>
      </c>
      <c r="U1223" t="s">
        <v>71</v>
      </c>
      <c r="V1223">
        <v>1</v>
      </c>
      <c r="W1223">
        <v>1</v>
      </c>
      <c r="X1223" t="s">
        <v>1854</v>
      </c>
      <c r="Y1223" t="s">
        <v>1474</v>
      </c>
      <c r="Z1223" t="s">
        <v>42</v>
      </c>
      <c r="AA1223" t="s">
        <v>43</v>
      </c>
      <c r="AB1223">
        <v>21693</v>
      </c>
      <c r="AC1223" s="1">
        <v>44895</v>
      </c>
      <c r="AD1223" t="s">
        <v>97</v>
      </c>
      <c r="AE1223" t="s">
        <v>180</v>
      </c>
      <c r="AF1223">
        <v>0</v>
      </c>
      <c r="AG1223" t="s">
        <v>2159</v>
      </c>
      <c r="AH1223" s="1">
        <v>44895</v>
      </c>
      <c r="AJ1223" t="s">
        <v>43</v>
      </c>
      <c r="AK1223">
        <f>Tabla_Consulta_desde_TMS8[[#This Row],[idpedido]]</f>
        <v>470428</v>
      </c>
    </row>
    <row r="1224" spans="1:37" x14ac:dyDescent="0.25">
      <c r="A1224" t="str">
        <f>Tabla_Consulta_desde_TMS8[[#This Row],[Nro_Referencia]]</f>
        <v>18005583</v>
      </c>
      <c r="B1224">
        <v>470429</v>
      </c>
      <c r="C1224" t="s">
        <v>5630</v>
      </c>
      <c r="D1224" t="s">
        <v>2140</v>
      </c>
      <c r="E1224" t="s">
        <v>47</v>
      </c>
      <c r="F1224" t="s">
        <v>33</v>
      </c>
      <c r="G1224" t="s">
        <v>5631</v>
      </c>
      <c r="H1224" s="1">
        <v>44894</v>
      </c>
      <c r="I1224" t="s">
        <v>34</v>
      </c>
      <c r="J1224" s="1">
        <v>44894</v>
      </c>
      <c r="K1224" t="s">
        <v>5632</v>
      </c>
      <c r="L1224" t="s">
        <v>5633</v>
      </c>
      <c r="M1224" t="s">
        <v>5634</v>
      </c>
      <c r="N1224" t="s">
        <v>5635</v>
      </c>
      <c r="O1224" t="s">
        <v>43</v>
      </c>
      <c r="P1224" t="s">
        <v>38</v>
      </c>
      <c r="Q1224" t="s">
        <v>38</v>
      </c>
      <c r="R1224" t="s">
        <v>39</v>
      </c>
      <c r="T1224" t="s">
        <v>461</v>
      </c>
      <c r="U1224" t="s">
        <v>41</v>
      </c>
      <c r="V1224">
        <v>1</v>
      </c>
      <c r="W1224">
        <v>1</v>
      </c>
      <c r="X1224" t="s">
        <v>1854</v>
      </c>
      <c r="Y1224" t="s">
        <v>1474</v>
      </c>
      <c r="Z1224" t="s">
        <v>42</v>
      </c>
      <c r="AA1224" t="s">
        <v>43</v>
      </c>
      <c r="AB1224">
        <v>21651</v>
      </c>
      <c r="AC1224" s="1">
        <v>44894</v>
      </c>
      <c r="AD1224" t="s">
        <v>461</v>
      </c>
      <c r="AE1224" t="s">
        <v>462</v>
      </c>
      <c r="AF1224">
        <v>0</v>
      </c>
      <c r="AG1224" t="s">
        <v>46</v>
      </c>
      <c r="AH1224" s="1">
        <v>44894</v>
      </c>
      <c r="AK1224">
        <f>Tabla_Consulta_desde_TMS8[[#This Row],[idpedido]]</f>
        <v>470429</v>
      </c>
    </row>
    <row r="1225" spans="1:37" x14ac:dyDescent="0.25">
      <c r="A1225" t="str">
        <f>Tabla_Consulta_desde_TMS8[[#This Row],[Nro_Referencia]]</f>
        <v>18006310</v>
      </c>
      <c r="B1225">
        <v>470430</v>
      </c>
      <c r="C1225" t="s">
        <v>5636</v>
      </c>
      <c r="D1225" t="s">
        <v>2140</v>
      </c>
      <c r="E1225" t="s">
        <v>47</v>
      </c>
      <c r="F1225" t="s">
        <v>33</v>
      </c>
      <c r="G1225" t="s">
        <v>5637</v>
      </c>
      <c r="H1225" s="1">
        <v>44894</v>
      </c>
      <c r="I1225" t="s">
        <v>34</v>
      </c>
      <c r="J1225" s="1">
        <v>44894</v>
      </c>
      <c r="K1225" t="s">
        <v>5632</v>
      </c>
      <c r="L1225" t="s">
        <v>5633</v>
      </c>
      <c r="M1225" t="s">
        <v>5634</v>
      </c>
      <c r="N1225" t="s">
        <v>5635</v>
      </c>
      <c r="O1225" t="s">
        <v>43</v>
      </c>
      <c r="P1225" t="s">
        <v>38</v>
      </c>
      <c r="Q1225" t="s">
        <v>38</v>
      </c>
      <c r="R1225" t="s">
        <v>39</v>
      </c>
      <c r="T1225" t="s">
        <v>461</v>
      </c>
      <c r="U1225" t="s">
        <v>41</v>
      </c>
      <c r="V1225">
        <v>1</v>
      </c>
      <c r="W1225">
        <v>1</v>
      </c>
      <c r="X1225" t="s">
        <v>1854</v>
      </c>
      <c r="Y1225" t="s">
        <v>1474</v>
      </c>
      <c r="Z1225" t="s">
        <v>42</v>
      </c>
      <c r="AA1225" t="s">
        <v>43</v>
      </c>
      <c r="AB1225">
        <v>21651</v>
      </c>
      <c r="AC1225" s="1">
        <v>44894</v>
      </c>
      <c r="AD1225" t="s">
        <v>461</v>
      </c>
      <c r="AE1225" t="s">
        <v>462</v>
      </c>
      <c r="AF1225">
        <v>0</v>
      </c>
      <c r="AG1225" t="s">
        <v>46</v>
      </c>
      <c r="AH1225" s="1">
        <v>44894</v>
      </c>
      <c r="AK1225">
        <f>Tabla_Consulta_desde_TMS8[[#This Row],[idpedido]]</f>
        <v>470430</v>
      </c>
    </row>
    <row r="1226" spans="1:37" x14ac:dyDescent="0.25">
      <c r="A1226" t="str">
        <f>Tabla_Consulta_desde_TMS8[[#This Row],[Nro_Referencia]]</f>
        <v>20002991258470</v>
      </c>
      <c r="B1226">
        <v>470431</v>
      </c>
      <c r="C1226" t="s">
        <v>5638</v>
      </c>
      <c r="D1226" t="s">
        <v>2140</v>
      </c>
      <c r="E1226" t="s">
        <v>47</v>
      </c>
      <c r="F1226" t="s">
        <v>33</v>
      </c>
      <c r="G1226" t="s">
        <v>5639</v>
      </c>
      <c r="H1226" s="1">
        <v>44894</v>
      </c>
      <c r="I1226" t="s">
        <v>34</v>
      </c>
      <c r="J1226" s="1">
        <v>44895</v>
      </c>
      <c r="K1226" t="s">
        <v>5640</v>
      </c>
      <c r="L1226" t="s">
        <v>5641</v>
      </c>
      <c r="M1226" t="s">
        <v>5642</v>
      </c>
      <c r="N1226" t="s">
        <v>5643</v>
      </c>
      <c r="O1226" t="s">
        <v>43</v>
      </c>
      <c r="P1226" t="s">
        <v>38</v>
      </c>
      <c r="Q1226" t="s">
        <v>38</v>
      </c>
      <c r="R1226" t="s">
        <v>39</v>
      </c>
      <c r="U1226" t="s">
        <v>41</v>
      </c>
      <c r="V1226">
        <v>1</v>
      </c>
      <c r="W1226">
        <v>1</v>
      </c>
      <c r="X1226" t="s">
        <v>1854</v>
      </c>
      <c r="Y1226" t="s">
        <v>1474</v>
      </c>
      <c r="Z1226" t="s">
        <v>42</v>
      </c>
      <c r="AA1226" t="s">
        <v>43</v>
      </c>
      <c r="AB1226">
        <v>21685</v>
      </c>
      <c r="AC1226" s="1">
        <v>44895</v>
      </c>
      <c r="AD1226" t="s">
        <v>97</v>
      </c>
      <c r="AE1226" t="s">
        <v>231</v>
      </c>
      <c r="AF1226">
        <v>0</v>
      </c>
      <c r="AG1226" t="s">
        <v>46</v>
      </c>
      <c r="AH1226" s="1">
        <v>44895</v>
      </c>
      <c r="AK1226">
        <f>Tabla_Consulta_desde_TMS8[[#This Row],[idpedido]]</f>
        <v>470431</v>
      </c>
    </row>
    <row r="1227" spans="1:37" x14ac:dyDescent="0.25">
      <c r="A1227" t="str">
        <f>Tabla_Consulta_desde_TMS8[[#This Row],[Nro_Referencia]]</f>
        <v>20002992262127</v>
      </c>
      <c r="B1227">
        <v>470432</v>
      </c>
      <c r="C1227" t="s">
        <v>5644</v>
      </c>
      <c r="D1227" t="s">
        <v>2140</v>
      </c>
      <c r="E1227" t="s">
        <v>47</v>
      </c>
      <c r="F1227" t="s">
        <v>33</v>
      </c>
      <c r="G1227" t="s">
        <v>5645</v>
      </c>
      <c r="H1227" s="1">
        <v>44894</v>
      </c>
      <c r="I1227" t="s">
        <v>34</v>
      </c>
      <c r="J1227" s="1">
        <v>44894</v>
      </c>
      <c r="K1227" t="s">
        <v>5646</v>
      </c>
      <c r="L1227" t="s">
        <v>5647</v>
      </c>
      <c r="M1227" t="s">
        <v>5648</v>
      </c>
      <c r="N1227" t="s">
        <v>5649</v>
      </c>
      <c r="O1227" t="s">
        <v>43</v>
      </c>
      <c r="P1227" t="s">
        <v>38</v>
      </c>
      <c r="Q1227" t="s">
        <v>38</v>
      </c>
      <c r="R1227" t="s">
        <v>39</v>
      </c>
      <c r="T1227" t="s">
        <v>292</v>
      </c>
      <c r="U1227" t="s">
        <v>41</v>
      </c>
      <c r="V1227">
        <v>1</v>
      </c>
      <c r="W1227">
        <v>1</v>
      </c>
      <c r="X1227" t="s">
        <v>1854</v>
      </c>
      <c r="Y1227" t="s">
        <v>1474</v>
      </c>
      <c r="Z1227" t="s">
        <v>42</v>
      </c>
      <c r="AA1227" t="s">
        <v>43</v>
      </c>
      <c r="AB1227">
        <v>21666</v>
      </c>
      <c r="AC1227" s="1">
        <v>44894</v>
      </c>
      <c r="AD1227" t="s">
        <v>292</v>
      </c>
      <c r="AE1227" t="s">
        <v>293</v>
      </c>
      <c r="AF1227">
        <v>0</v>
      </c>
      <c r="AG1227" t="s">
        <v>46</v>
      </c>
      <c r="AH1227" s="1">
        <v>44894</v>
      </c>
      <c r="AK1227">
        <f>Tabla_Consulta_desde_TMS8[[#This Row],[idpedido]]</f>
        <v>470432</v>
      </c>
    </row>
    <row r="1228" spans="1:37" x14ac:dyDescent="0.25">
      <c r="A1228" t="str">
        <f>Tabla_Consulta_desde_TMS8[[#This Row],[Nro_Referencia]]</f>
        <v>20002991250636</v>
      </c>
      <c r="B1228">
        <v>470433</v>
      </c>
      <c r="C1228" t="s">
        <v>5650</v>
      </c>
      <c r="D1228" t="s">
        <v>2140</v>
      </c>
      <c r="E1228" t="s">
        <v>47</v>
      </c>
      <c r="F1228" t="s">
        <v>33</v>
      </c>
      <c r="G1228" t="s">
        <v>58648</v>
      </c>
      <c r="H1228" s="1">
        <v>44894</v>
      </c>
      <c r="I1228" t="s">
        <v>602</v>
      </c>
      <c r="J1228" s="1">
        <v>44895</v>
      </c>
      <c r="K1228" t="s">
        <v>5651</v>
      </c>
      <c r="L1228" t="s">
        <v>5652</v>
      </c>
      <c r="M1228" t="s">
        <v>5653</v>
      </c>
      <c r="N1228" t="s">
        <v>5654</v>
      </c>
      <c r="P1228" t="s">
        <v>505</v>
      </c>
      <c r="Q1228" t="s">
        <v>505</v>
      </c>
      <c r="R1228" t="s">
        <v>69</v>
      </c>
      <c r="T1228" t="s">
        <v>111</v>
      </c>
      <c r="U1228" t="s">
        <v>71</v>
      </c>
      <c r="V1228">
        <v>1</v>
      </c>
      <c r="W1228">
        <v>1</v>
      </c>
      <c r="X1228" t="s">
        <v>1854</v>
      </c>
      <c r="Y1228" t="s">
        <v>1474</v>
      </c>
      <c r="Z1228" t="s">
        <v>42</v>
      </c>
      <c r="AA1228" t="s">
        <v>43</v>
      </c>
      <c r="AB1228">
        <v>21695</v>
      </c>
      <c r="AC1228" s="1">
        <v>44895</v>
      </c>
      <c r="AD1228" t="s">
        <v>97</v>
      </c>
      <c r="AE1228" t="s">
        <v>122</v>
      </c>
      <c r="AF1228">
        <v>0</v>
      </c>
      <c r="AG1228" t="s">
        <v>2159</v>
      </c>
      <c r="AH1228" s="1">
        <v>44895</v>
      </c>
      <c r="AJ1228" t="s">
        <v>43</v>
      </c>
      <c r="AK1228">
        <f>Tabla_Consulta_desde_TMS8[[#This Row],[idpedido]]</f>
        <v>470433</v>
      </c>
    </row>
    <row r="1229" spans="1:37" x14ac:dyDescent="0.25">
      <c r="A1229" t="str">
        <f>Tabla_Consulta_desde_TMS8[[#This Row],[Nro_Referencia]]</f>
        <v>20002992262492</v>
      </c>
      <c r="B1229">
        <v>470434</v>
      </c>
      <c r="C1229" t="s">
        <v>5655</v>
      </c>
      <c r="D1229" t="s">
        <v>2140</v>
      </c>
      <c r="E1229" t="s">
        <v>47</v>
      </c>
      <c r="F1229" t="s">
        <v>33</v>
      </c>
      <c r="G1229" t="s">
        <v>5656</v>
      </c>
      <c r="H1229" s="1">
        <v>44894</v>
      </c>
      <c r="I1229" t="s">
        <v>34</v>
      </c>
      <c r="J1229" s="1">
        <v>44894</v>
      </c>
      <c r="K1229" t="s">
        <v>5657</v>
      </c>
      <c r="L1229" t="s">
        <v>5658</v>
      </c>
      <c r="M1229" t="s">
        <v>5659</v>
      </c>
      <c r="N1229" t="s">
        <v>5660</v>
      </c>
      <c r="O1229" t="s">
        <v>43</v>
      </c>
      <c r="P1229" t="s">
        <v>204</v>
      </c>
      <c r="Q1229" t="s">
        <v>204</v>
      </c>
      <c r="R1229" t="s">
        <v>49</v>
      </c>
      <c r="U1229" t="s">
        <v>50</v>
      </c>
      <c r="V1229">
        <v>1</v>
      </c>
      <c r="W1229">
        <v>1</v>
      </c>
      <c r="X1229" t="s">
        <v>1854</v>
      </c>
      <c r="Y1229" t="s">
        <v>1474</v>
      </c>
      <c r="Z1229" t="s">
        <v>42</v>
      </c>
      <c r="AA1229" t="s">
        <v>43</v>
      </c>
      <c r="AB1229">
        <v>21636</v>
      </c>
      <c r="AC1229" s="1">
        <v>44894</v>
      </c>
      <c r="AD1229" t="s">
        <v>446</v>
      </c>
      <c r="AE1229" t="s">
        <v>2143</v>
      </c>
      <c r="AF1229">
        <v>0</v>
      </c>
      <c r="AG1229" t="s">
        <v>46</v>
      </c>
      <c r="AH1229" s="1">
        <v>44894</v>
      </c>
      <c r="AK1229">
        <f>Tabla_Consulta_desde_TMS8[[#This Row],[idpedido]]</f>
        <v>470434</v>
      </c>
    </row>
    <row r="1230" spans="1:37" x14ac:dyDescent="0.25">
      <c r="A1230" t="str">
        <f>Tabla_Consulta_desde_TMS8[[#This Row],[Nro_Referencia]]</f>
        <v>20002992632527</v>
      </c>
      <c r="B1230">
        <v>470435</v>
      </c>
      <c r="C1230" t="s">
        <v>5661</v>
      </c>
      <c r="D1230" t="s">
        <v>2140</v>
      </c>
      <c r="E1230" t="s">
        <v>47</v>
      </c>
      <c r="F1230" t="s">
        <v>33</v>
      </c>
      <c r="G1230" t="s">
        <v>43</v>
      </c>
      <c r="H1230" s="1">
        <v>44894</v>
      </c>
      <c r="I1230" t="s">
        <v>2158</v>
      </c>
      <c r="J1230" s="1">
        <v>44894</v>
      </c>
      <c r="K1230" t="s">
        <v>5662</v>
      </c>
      <c r="L1230" t="s">
        <v>5663</v>
      </c>
      <c r="M1230" t="s">
        <v>5664</v>
      </c>
      <c r="N1230" t="s">
        <v>5665</v>
      </c>
      <c r="O1230" t="s">
        <v>43</v>
      </c>
      <c r="P1230" t="s">
        <v>542</v>
      </c>
      <c r="Q1230" t="s">
        <v>542</v>
      </c>
      <c r="R1230" t="s">
        <v>69</v>
      </c>
      <c r="U1230" t="s">
        <v>50</v>
      </c>
      <c r="V1230">
        <v>1</v>
      </c>
      <c r="W1230">
        <v>1</v>
      </c>
      <c r="X1230" t="s">
        <v>1854</v>
      </c>
      <c r="Y1230" t="s">
        <v>1474</v>
      </c>
      <c r="Z1230" t="s">
        <v>42</v>
      </c>
      <c r="AA1230" t="s">
        <v>43</v>
      </c>
      <c r="AC1230" s="1"/>
      <c r="AF1230">
        <v>0</v>
      </c>
      <c r="AG1230" t="s">
        <v>2158</v>
      </c>
      <c r="AH1230" s="1">
        <v>44896</v>
      </c>
      <c r="AJ1230" t="s">
        <v>5666</v>
      </c>
      <c r="AK1230">
        <f>Tabla_Consulta_desde_TMS8[[#This Row],[idpedido]]</f>
        <v>470435</v>
      </c>
    </row>
    <row r="1231" spans="1:37" x14ac:dyDescent="0.25">
      <c r="A1231" t="str">
        <f>Tabla_Consulta_desde_TMS8[[#This Row],[Nro_Referencia]]</f>
        <v>20002992263181</v>
      </c>
      <c r="B1231">
        <v>470437</v>
      </c>
      <c r="C1231" t="s">
        <v>5673</v>
      </c>
      <c r="D1231" t="s">
        <v>2140</v>
      </c>
      <c r="E1231" t="s">
        <v>47</v>
      </c>
      <c r="F1231" t="s">
        <v>33</v>
      </c>
      <c r="G1231" t="s">
        <v>5674</v>
      </c>
      <c r="H1231" s="1">
        <v>44894</v>
      </c>
      <c r="I1231" t="s">
        <v>602</v>
      </c>
      <c r="J1231" s="1">
        <v>44894</v>
      </c>
      <c r="K1231" t="s">
        <v>5675</v>
      </c>
      <c r="L1231" t="s">
        <v>5676</v>
      </c>
      <c r="M1231" t="s">
        <v>5677</v>
      </c>
      <c r="N1231" t="s">
        <v>5678</v>
      </c>
      <c r="O1231" t="s">
        <v>43</v>
      </c>
      <c r="P1231" t="s">
        <v>38</v>
      </c>
      <c r="Q1231" t="s">
        <v>38</v>
      </c>
      <c r="R1231" t="s">
        <v>39</v>
      </c>
      <c r="U1231" t="s">
        <v>41</v>
      </c>
      <c r="V1231">
        <v>1</v>
      </c>
      <c r="W1231">
        <v>1</v>
      </c>
      <c r="X1231" t="s">
        <v>1854</v>
      </c>
      <c r="Y1231" t="s">
        <v>1474</v>
      </c>
      <c r="Z1231" t="s">
        <v>42</v>
      </c>
      <c r="AA1231" t="s">
        <v>43</v>
      </c>
      <c r="AB1231">
        <v>21677</v>
      </c>
      <c r="AC1231" s="1">
        <v>44895</v>
      </c>
      <c r="AD1231" t="s">
        <v>97</v>
      </c>
      <c r="AE1231" t="s">
        <v>98</v>
      </c>
      <c r="AF1231">
        <v>0</v>
      </c>
      <c r="AG1231" t="s">
        <v>2159</v>
      </c>
      <c r="AH1231" s="1">
        <v>44895</v>
      </c>
      <c r="AJ1231" t="s">
        <v>43</v>
      </c>
      <c r="AK1231">
        <f>Tabla_Consulta_desde_TMS8[[#This Row],[idpedido]]</f>
        <v>470437</v>
      </c>
    </row>
    <row r="1232" spans="1:37" x14ac:dyDescent="0.25">
      <c r="A1232" t="str">
        <f>Tabla_Consulta_desde_TMS8[[#This Row],[Nro_Referencia]]</f>
        <v>20002992624513</v>
      </c>
      <c r="B1232">
        <v>470438</v>
      </c>
      <c r="C1232" t="s">
        <v>5679</v>
      </c>
      <c r="D1232" t="s">
        <v>2140</v>
      </c>
      <c r="E1232" t="s">
        <v>47</v>
      </c>
      <c r="F1232" t="s">
        <v>33</v>
      </c>
      <c r="G1232" t="s">
        <v>5680</v>
      </c>
      <c r="H1232" s="1">
        <v>44894</v>
      </c>
      <c r="I1232" t="s">
        <v>470</v>
      </c>
      <c r="J1232" s="1">
        <v>44895</v>
      </c>
      <c r="K1232" t="s">
        <v>5681</v>
      </c>
      <c r="L1232" t="s">
        <v>5682</v>
      </c>
      <c r="M1232" t="s">
        <v>5683</v>
      </c>
      <c r="N1232" t="s">
        <v>5684</v>
      </c>
      <c r="O1232" t="s">
        <v>43</v>
      </c>
      <c r="P1232" t="s">
        <v>38</v>
      </c>
      <c r="Q1232" t="s">
        <v>38</v>
      </c>
      <c r="R1232" t="s">
        <v>39</v>
      </c>
      <c r="U1232" t="s">
        <v>41</v>
      </c>
      <c r="V1232">
        <v>1</v>
      </c>
      <c r="W1232">
        <v>1</v>
      </c>
      <c r="X1232" t="s">
        <v>1854</v>
      </c>
      <c r="Y1232" t="s">
        <v>1474</v>
      </c>
      <c r="Z1232" t="s">
        <v>42</v>
      </c>
      <c r="AA1232" t="s">
        <v>43</v>
      </c>
      <c r="AB1232">
        <v>21677</v>
      </c>
      <c r="AC1232" s="1">
        <v>44895</v>
      </c>
      <c r="AD1232" t="s">
        <v>97</v>
      </c>
      <c r="AE1232" t="s">
        <v>98</v>
      </c>
      <c r="AF1232">
        <v>1</v>
      </c>
      <c r="AG1232" t="s">
        <v>52</v>
      </c>
      <c r="AH1232" s="1">
        <v>44895</v>
      </c>
      <c r="AI1232" t="s">
        <v>2151</v>
      </c>
      <c r="AJ1232" t="s">
        <v>58649</v>
      </c>
      <c r="AK1232">
        <f>Tabla_Consulta_desde_TMS8[[#This Row],[idpedido]]</f>
        <v>470438</v>
      </c>
    </row>
    <row r="1233" spans="1:37" x14ac:dyDescent="0.25">
      <c r="A1233" t="str">
        <f>Tabla_Consulta_desde_TMS8[[#This Row],[Nro_Referencia]]</f>
        <v>20002992668701</v>
      </c>
      <c r="B1233">
        <v>470436</v>
      </c>
      <c r="C1233" t="s">
        <v>5667</v>
      </c>
      <c r="D1233" t="s">
        <v>2140</v>
      </c>
      <c r="E1233" t="s">
        <v>47</v>
      </c>
      <c r="F1233" t="s">
        <v>33</v>
      </c>
      <c r="G1233" t="s">
        <v>5668</v>
      </c>
      <c r="H1233" s="1">
        <v>44894</v>
      </c>
      <c r="I1233" t="s">
        <v>2158</v>
      </c>
      <c r="J1233" s="1">
        <v>44895</v>
      </c>
      <c r="K1233" t="s">
        <v>5669</v>
      </c>
      <c r="L1233" t="s">
        <v>5670</v>
      </c>
      <c r="M1233" t="s">
        <v>5671</v>
      </c>
      <c r="N1233" t="s">
        <v>5672</v>
      </c>
      <c r="P1233" t="s">
        <v>184</v>
      </c>
      <c r="Q1233" t="s">
        <v>184</v>
      </c>
      <c r="R1233" t="s">
        <v>185</v>
      </c>
      <c r="U1233" t="s">
        <v>50</v>
      </c>
      <c r="V1233">
        <v>1</v>
      </c>
      <c r="W1233">
        <v>1</v>
      </c>
      <c r="X1233" t="s">
        <v>1854</v>
      </c>
      <c r="Y1233" t="s">
        <v>1474</v>
      </c>
      <c r="Z1233" t="s">
        <v>42</v>
      </c>
      <c r="AA1233" t="s">
        <v>58650</v>
      </c>
      <c r="AB1233">
        <v>21638</v>
      </c>
      <c r="AC1233" s="1">
        <v>44894</v>
      </c>
      <c r="AD1233" t="s">
        <v>446</v>
      </c>
      <c r="AE1233" t="s">
        <v>2142</v>
      </c>
      <c r="AF1233">
        <v>1</v>
      </c>
      <c r="AG1233" t="s">
        <v>2158</v>
      </c>
      <c r="AH1233" s="1">
        <v>44895</v>
      </c>
      <c r="AJ1233" t="s">
        <v>43</v>
      </c>
      <c r="AK1233">
        <f>Tabla_Consulta_desde_TMS8[[#This Row],[idpedido]]</f>
        <v>470436</v>
      </c>
    </row>
    <row r="1234" spans="1:37" x14ac:dyDescent="0.25">
      <c r="A1234" t="str">
        <f>Tabla_Consulta_desde_TMS8[[#This Row],[Nro_Referencia]]</f>
        <v>18006038</v>
      </c>
      <c r="B1234">
        <v>470439</v>
      </c>
      <c r="C1234" t="s">
        <v>5685</v>
      </c>
      <c r="D1234" t="s">
        <v>2140</v>
      </c>
      <c r="E1234" t="s">
        <v>47</v>
      </c>
      <c r="F1234" t="s">
        <v>33</v>
      </c>
      <c r="G1234" t="s">
        <v>5686</v>
      </c>
      <c r="H1234" s="1">
        <v>44894</v>
      </c>
      <c r="I1234" t="s">
        <v>34</v>
      </c>
      <c r="J1234" s="1">
        <v>44895</v>
      </c>
      <c r="K1234" t="s">
        <v>5687</v>
      </c>
      <c r="L1234" t="s">
        <v>5688</v>
      </c>
      <c r="M1234" t="s">
        <v>5689</v>
      </c>
      <c r="N1234" t="s">
        <v>5690</v>
      </c>
      <c r="O1234" t="s">
        <v>43</v>
      </c>
      <c r="P1234" t="s">
        <v>128</v>
      </c>
      <c r="Q1234" t="s">
        <v>128</v>
      </c>
      <c r="R1234" t="s">
        <v>129</v>
      </c>
      <c r="T1234" t="s">
        <v>40</v>
      </c>
      <c r="U1234" t="s">
        <v>50</v>
      </c>
      <c r="V1234">
        <v>1</v>
      </c>
      <c r="W1234">
        <v>1</v>
      </c>
      <c r="X1234" t="s">
        <v>1854</v>
      </c>
      <c r="Y1234" t="s">
        <v>1474</v>
      </c>
      <c r="Z1234" t="s">
        <v>42</v>
      </c>
      <c r="AA1234" t="s">
        <v>43</v>
      </c>
      <c r="AB1234">
        <v>21678</v>
      </c>
      <c r="AC1234" s="1">
        <v>44895</v>
      </c>
      <c r="AD1234" t="s">
        <v>44</v>
      </c>
      <c r="AE1234" t="s">
        <v>65</v>
      </c>
      <c r="AF1234">
        <v>0</v>
      </c>
      <c r="AG1234" t="s">
        <v>46</v>
      </c>
      <c r="AH1234" s="1">
        <v>44895</v>
      </c>
      <c r="AJ1234" t="s">
        <v>59029</v>
      </c>
      <c r="AK1234">
        <f>Tabla_Consulta_desde_TMS8[[#This Row],[idpedido]]</f>
        <v>470439</v>
      </c>
    </row>
    <row r="1235" spans="1:37" x14ac:dyDescent="0.25">
      <c r="A1235" t="str">
        <f>Tabla_Consulta_desde_TMS8[[#This Row],[Nro_Referencia]]</f>
        <v>18005589</v>
      </c>
      <c r="B1235">
        <v>470440</v>
      </c>
      <c r="C1235" t="s">
        <v>5691</v>
      </c>
      <c r="D1235" t="s">
        <v>2140</v>
      </c>
      <c r="E1235" t="s">
        <v>47</v>
      </c>
      <c r="F1235" t="s">
        <v>33</v>
      </c>
      <c r="G1235" t="s">
        <v>43</v>
      </c>
      <c r="H1235" s="1">
        <v>44894</v>
      </c>
      <c r="I1235" t="s">
        <v>2158</v>
      </c>
      <c r="J1235" s="1">
        <v>44894</v>
      </c>
      <c r="K1235" t="s">
        <v>5692</v>
      </c>
      <c r="L1235" t="s">
        <v>5693</v>
      </c>
      <c r="M1235" t="s">
        <v>5694</v>
      </c>
      <c r="N1235" t="s">
        <v>5695</v>
      </c>
      <c r="O1235" t="s">
        <v>43</v>
      </c>
      <c r="P1235" t="s">
        <v>1245</v>
      </c>
      <c r="Q1235" t="s">
        <v>1245</v>
      </c>
      <c r="R1235" t="s">
        <v>134</v>
      </c>
      <c r="U1235" t="s">
        <v>50</v>
      </c>
      <c r="V1235">
        <v>1</v>
      </c>
      <c r="W1235">
        <v>1</v>
      </c>
      <c r="X1235" t="s">
        <v>1854</v>
      </c>
      <c r="Y1235" t="s">
        <v>1474</v>
      </c>
      <c r="Z1235" t="s">
        <v>42</v>
      </c>
      <c r="AA1235" t="s">
        <v>43</v>
      </c>
      <c r="AC1235" s="1"/>
      <c r="AF1235">
        <v>0</v>
      </c>
      <c r="AG1235" t="s">
        <v>2158</v>
      </c>
      <c r="AH1235" s="1">
        <v>44896</v>
      </c>
      <c r="AJ1235" t="s">
        <v>5696</v>
      </c>
      <c r="AK1235">
        <f>Tabla_Consulta_desde_TMS8[[#This Row],[idpedido]]</f>
        <v>470440</v>
      </c>
    </row>
    <row r="1236" spans="1:37" x14ac:dyDescent="0.25">
      <c r="A1236" t="str">
        <f>Tabla_Consulta_desde_TMS8[[#This Row],[Nro_Referencia]]</f>
        <v>20002993140092</v>
      </c>
      <c r="B1236">
        <v>470441</v>
      </c>
      <c r="C1236" t="s">
        <v>5697</v>
      </c>
      <c r="D1236" t="s">
        <v>2140</v>
      </c>
      <c r="E1236" t="s">
        <v>47</v>
      </c>
      <c r="F1236" t="s">
        <v>33</v>
      </c>
      <c r="G1236" t="s">
        <v>5698</v>
      </c>
      <c r="H1236" s="1">
        <v>44894</v>
      </c>
      <c r="I1236" t="s">
        <v>602</v>
      </c>
      <c r="J1236" s="1">
        <v>44894</v>
      </c>
      <c r="K1236" t="s">
        <v>5699</v>
      </c>
      <c r="L1236" t="s">
        <v>5700</v>
      </c>
      <c r="M1236" t="s">
        <v>5701</v>
      </c>
      <c r="N1236" t="s">
        <v>5702</v>
      </c>
      <c r="O1236" t="s">
        <v>43</v>
      </c>
      <c r="P1236" t="s">
        <v>403</v>
      </c>
      <c r="Q1236" t="s">
        <v>403</v>
      </c>
      <c r="R1236" t="s">
        <v>404</v>
      </c>
      <c r="U1236" t="s">
        <v>50</v>
      </c>
      <c r="V1236">
        <v>1</v>
      </c>
      <c r="W1236">
        <v>1</v>
      </c>
      <c r="X1236" t="s">
        <v>1854</v>
      </c>
      <c r="Y1236" t="s">
        <v>1474</v>
      </c>
      <c r="Z1236" t="s">
        <v>42</v>
      </c>
      <c r="AA1236" t="s">
        <v>43</v>
      </c>
      <c r="AB1236">
        <v>21680</v>
      </c>
      <c r="AC1236" s="1">
        <v>44895</v>
      </c>
      <c r="AD1236" t="s">
        <v>446</v>
      </c>
      <c r="AE1236" t="s">
        <v>2153</v>
      </c>
      <c r="AF1236">
        <v>0</v>
      </c>
      <c r="AG1236" t="s">
        <v>2159</v>
      </c>
      <c r="AH1236" s="1">
        <v>44895</v>
      </c>
      <c r="AJ1236" t="s">
        <v>43</v>
      </c>
      <c r="AK1236">
        <f>Tabla_Consulta_desde_TMS8[[#This Row],[idpedido]]</f>
        <v>470441</v>
      </c>
    </row>
    <row r="1237" spans="1:37" x14ac:dyDescent="0.25">
      <c r="A1237" t="str">
        <f>Tabla_Consulta_desde_TMS8[[#This Row],[Nro_Referencia]]</f>
        <v>FACT_2022_459</v>
      </c>
      <c r="B1237">
        <v>470419</v>
      </c>
      <c r="C1237" t="s">
        <v>5703</v>
      </c>
      <c r="D1237" t="s">
        <v>2005</v>
      </c>
      <c r="E1237" t="s">
        <v>47</v>
      </c>
      <c r="F1237" t="s">
        <v>33</v>
      </c>
      <c r="G1237" t="s">
        <v>5704</v>
      </c>
      <c r="H1237" s="1">
        <v>44894</v>
      </c>
      <c r="I1237" t="s">
        <v>602</v>
      </c>
      <c r="J1237" s="1">
        <v>44894</v>
      </c>
      <c r="K1237" t="s">
        <v>5705</v>
      </c>
      <c r="L1237" t="s">
        <v>5706</v>
      </c>
      <c r="M1237" t="s">
        <v>1944</v>
      </c>
      <c r="P1237" t="s">
        <v>1180</v>
      </c>
      <c r="Q1237" t="s">
        <v>275</v>
      </c>
      <c r="R1237" t="s">
        <v>275</v>
      </c>
      <c r="S1237" t="s">
        <v>275</v>
      </c>
      <c r="T1237" t="s">
        <v>40</v>
      </c>
      <c r="U1237" t="s">
        <v>50</v>
      </c>
      <c r="V1237">
        <v>1</v>
      </c>
      <c r="W1237">
        <v>1</v>
      </c>
      <c r="X1237" t="s">
        <v>1998</v>
      </c>
      <c r="Y1237" t="s">
        <v>1999</v>
      </c>
      <c r="Z1237" t="s">
        <v>42</v>
      </c>
      <c r="AA1237" t="s">
        <v>43</v>
      </c>
      <c r="AB1237">
        <v>21672</v>
      </c>
      <c r="AC1237" s="1">
        <v>44895</v>
      </c>
      <c r="AD1237" t="s">
        <v>44</v>
      </c>
      <c r="AE1237" t="s">
        <v>65</v>
      </c>
      <c r="AF1237">
        <v>0</v>
      </c>
      <c r="AG1237" t="s">
        <v>1475</v>
      </c>
      <c r="AH1237" s="1">
        <v>44895</v>
      </c>
      <c r="AJ1237" t="s">
        <v>686</v>
      </c>
      <c r="AK1237">
        <f>Tabla_Consulta_desde_TMS8[[#This Row],[idpedido]]</f>
        <v>470419</v>
      </c>
    </row>
    <row r="1238" spans="1:37" x14ac:dyDescent="0.25">
      <c r="A1238" t="str">
        <f>Tabla_Consulta_desde_TMS8[[#This Row],[Nro_Referencia]]</f>
        <v>FACT_2022_458</v>
      </c>
      <c r="B1238">
        <v>470418</v>
      </c>
      <c r="C1238" t="s">
        <v>5707</v>
      </c>
      <c r="D1238" t="s">
        <v>2005</v>
      </c>
      <c r="E1238" t="s">
        <v>47</v>
      </c>
      <c r="F1238" t="s">
        <v>33</v>
      </c>
      <c r="G1238" t="s">
        <v>5708</v>
      </c>
      <c r="H1238" s="1">
        <v>44894</v>
      </c>
      <c r="I1238" t="s">
        <v>34</v>
      </c>
      <c r="J1238" s="1">
        <v>44895</v>
      </c>
      <c r="K1238" t="s">
        <v>2014</v>
      </c>
      <c r="L1238" t="s">
        <v>2015</v>
      </c>
      <c r="M1238" t="s">
        <v>2006</v>
      </c>
      <c r="P1238" t="s">
        <v>889</v>
      </c>
      <c r="Q1238" t="s">
        <v>68</v>
      </c>
      <c r="R1238" t="s">
        <v>69</v>
      </c>
      <c r="S1238" t="s">
        <v>68</v>
      </c>
      <c r="T1238" t="s">
        <v>70</v>
      </c>
      <c r="U1238" t="s">
        <v>71</v>
      </c>
      <c r="V1238">
        <v>2</v>
      </c>
      <c r="W1238">
        <v>16.2</v>
      </c>
      <c r="X1238" t="s">
        <v>1998</v>
      </c>
      <c r="Y1238" t="s">
        <v>1999</v>
      </c>
      <c r="Z1238" t="s">
        <v>42</v>
      </c>
      <c r="AA1238" t="s">
        <v>43</v>
      </c>
      <c r="AB1238">
        <v>21690</v>
      </c>
      <c r="AC1238" s="1">
        <v>44895</v>
      </c>
      <c r="AD1238" t="s">
        <v>145</v>
      </c>
      <c r="AE1238" t="s">
        <v>1496</v>
      </c>
      <c r="AF1238">
        <v>0</v>
      </c>
      <c r="AG1238" t="s">
        <v>46</v>
      </c>
      <c r="AH1238" s="1">
        <v>44895</v>
      </c>
      <c r="AK1238">
        <f>Tabla_Consulta_desde_TMS8[[#This Row],[idpedido]]</f>
        <v>470418</v>
      </c>
    </row>
    <row r="1239" spans="1:37" x14ac:dyDescent="0.25">
      <c r="A1239" t="str">
        <f>Tabla_Consulta_desde_TMS8[[#This Row],[Nro_Referencia]]</f>
        <v>SG_2022_2049_2074_2077_2078</v>
      </c>
      <c r="B1239">
        <v>470417</v>
      </c>
      <c r="C1239" t="s">
        <v>5709</v>
      </c>
      <c r="D1239" t="s">
        <v>2018</v>
      </c>
      <c r="E1239" t="s">
        <v>47</v>
      </c>
      <c r="F1239" t="s">
        <v>33</v>
      </c>
      <c r="G1239" t="s">
        <v>5710</v>
      </c>
      <c r="H1239" s="1">
        <v>44894</v>
      </c>
      <c r="I1239" t="s">
        <v>34</v>
      </c>
      <c r="J1239" s="1">
        <v>44895</v>
      </c>
      <c r="K1239" t="s">
        <v>2047</v>
      </c>
      <c r="L1239" t="s">
        <v>2048</v>
      </c>
      <c r="P1239" t="s">
        <v>86</v>
      </c>
      <c r="Q1239" t="s">
        <v>86</v>
      </c>
      <c r="R1239" t="s">
        <v>87</v>
      </c>
      <c r="S1239" t="s">
        <v>86</v>
      </c>
      <c r="T1239" t="s">
        <v>70</v>
      </c>
      <c r="U1239" t="s">
        <v>1814</v>
      </c>
      <c r="V1239">
        <v>13</v>
      </c>
      <c r="W1239">
        <v>2132.2399999999998</v>
      </c>
      <c r="X1239" t="s">
        <v>2026</v>
      </c>
      <c r="Y1239" t="s">
        <v>2024</v>
      </c>
      <c r="Z1239" t="s">
        <v>250</v>
      </c>
      <c r="AA1239" t="s">
        <v>43</v>
      </c>
      <c r="AB1239">
        <v>21694</v>
      </c>
      <c r="AC1239" s="1">
        <v>44895</v>
      </c>
      <c r="AD1239" t="s">
        <v>72</v>
      </c>
      <c r="AE1239" t="s">
        <v>1490</v>
      </c>
      <c r="AF1239">
        <v>0</v>
      </c>
      <c r="AG1239" t="s">
        <v>46</v>
      </c>
      <c r="AH1239" s="1">
        <v>44895</v>
      </c>
      <c r="AK1239">
        <f>Tabla_Consulta_desde_TMS8[[#This Row],[idpedido]]</f>
        <v>470417</v>
      </c>
    </row>
    <row r="1240" spans="1:37" x14ac:dyDescent="0.25">
      <c r="A1240" t="str">
        <f>Tabla_Consulta_desde_TMS8[[#This Row],[Nro_Referencia]]</f>
        <v>SG_2022_2041</v>
      </c>
      <c r="B1240">
        <v>470416</v>
      </c>
      <c r="C1240" t="s">
        <v>5711</v>
      </c>
      <c r="D1240" t="s">
        <v>2018</v>
      </c>
      <c r="E1240" t="s">
        <v>47</v>
      </c>
      <c r="F1240" t="s">
        <v>33</v>
      </c>
      <c r="G1240" t="s">
        <v>5712</v>
      </c>
      <c r="H1240" s="1">
        <v>44894</v>
      </c>
      <c r="I1240" t="s">
        <v>34</v>
      </c>
      <c r="J1240" s="1">
        <v>44895</v>
      </c>
      <c r="K1240" t="s">
        <v>2022</v>
      </c>
      <c r="L1240" t="s">
        <v>2023</v>
      </c>
      <c r="P1240" t="s">
        <v>86</v>
      </c>
      <c r="Q1240" t="s">
        <v>86</v>
      </c>
      <c r="R1240" t="s">
        <v>87</v>
      </c>
      <c r="S1240" t="s">
        <v>86</v>
      </c>
      <c r="T1240" t="s">
        <v>70</v>
      </c>
      <c r="U1240" t="s">
        <v>1814</v>
      </c>
      <c r="V1240">
        <v>1</v>
      </c>
      <c r="W1240">
        <v>2.27</v>
      </c>
      <c r="X1240" t="s">
        <v>2026</v>
      </c>
      <c r="Y1240" t="s">
        <v>2024</v>
      </c>
      <c r="Z1240" t="s">
        <v>250</v>
      </c>
      <c r="AA1240" t="s">
        <v>43</v>
      </c>
      <c r="AB1240">
        <v>21694</v>
      </c>
      <c r="AC1240" s="1">
        <v>44895</v>
      </c>
      <c r="AD1240" t="s">
        <v>72</v>
      </c>
      <c r="AE1240" t="s">
        <v>1490</v>
      </c>
      <c r="AF1240">
        <v>0</v>
      </c>
      <c r="AG1240" t="s">
        <v>46</v>
      </c>
      <c r="AH1240" s="1">
        <v>44895</v>
      </c>
      <c r="AK1240">
        <f>Tabla_Consulta_desde_TMS8[[#This Row],[idpedido]]</f>
        <v>470416</v>
      </c>
    </row>
    <row r="1241" spans="1:37" x14ac:dyDescent="0.25">
      <c r="A1241" t="str">
        <f>Tabla_Consulta_desde_TMS8[[#This Row],[Nro_Referencia]]</f>
        <v>SG_2022_2034</v>
      </c>
      <c r="B1241">
        <v>470415</v>
      </c>
      <c r="C1241" t="s">
        <v>5713</v>
      </c>
      <c r="D1241" t="s">
        <v>2018</v>
      </c>
      <c r="E1241" t="s">
        <v>47</v>
      </c>
      <c r="F1241" t="s">
        <v>33</v>
      </c>
      <c r="G1241" t="s">
        <v>5714</v>
      </c>
      <c r="H1241" s="1">
        <v>44894</v>
      </c>
      <c r="I1241" t="s">
        <v>34</v>
      </c>
      <c r="J1241" s="1">
        <v>44895</v>
      </c>
      <c r="K1241" t="s">
        <v>3104</v>
      </c>
      <c r="L1241" t="s">
        <v>2050</v>
      </c>
      <c r="P1241" t="s">
        <v>86</v>
      </c>
      <c r="Q1241" t="s">
        <v>86</v>
      </c>
      <c r="R1241" t="s">
        <v>87</v>
      </c>
      <c r="S1241" t="s">
        <v>86</v>
      </c>
      <c r="T1241" t="s">
        <v>70</v>
      </c>
      <c r="U1241" t="s">
        <v>1814</v>
      </c>
      <c r="V1241">
        <v>1</v>
      </c>
      <c r="W1241">
        <v>868.2</v>
      </c>
      <c r="X1241" t="s">
        <v>2026</v>
      </c>
      <c r="Y1241" t="s">
        <v>2024</v>
      </c>
      <c r="Z1241" t="s">
        <v>250</v>
      </c>
      <c r="AA1241" t="s">
        <v>43</v>
      </c>
      <c r="AB1241">
        <v>21694</v>
      </c>
      <c r="AC1241" s="1">
        <v>44895</v>
      </c>
      <c r="AD1241" t="s">
        <v>72</v>
      </c>
      <c r="AE1241" t="s">
        <v>1490</v>
      </c>
      <c r="AF1241">
        <v>0</v>
      </c>
      <c r="AG1241" t="s">
        <v>46</v>
      </c>
      <c r="AH1241" s="1">
        <v>44895</v>
      </c>
      <c r="AK1241">
        <f>Tabla_Consulta_desde_TMS8[[#This Row],[idpedido]]</f>
        <v>470415</v>
      </c>
    </row>
    <row r="1242" spans="1:37" x14ac:dyDescent="0.25">
      <c r="A1242" t="str">
        <f>Tabla_Consulta_desde_TMS8[[#This Row],[Nro_Referencia]]</f>
        <v>562087</v>
      </c>
      <c r="B1242">
        <v>470414</v>
      </c>
      <c r="C1242" t="s">
        <v>5715</v>
      </c>
      <c r="D1242" t="s">
        <v>2198</v>
      </c>
      <c r="E1242" t="s">
        <v>47</v>
      </c>
      <c r="F1242" t="s">
        <v>33</v>
      </c>
      <c r="G1242" t="s">
        <v>5716</v>
      </c>
      <c r="H1242" s="1">
        <v>44894</v>
      </c>
      <c r="I1242" t="s">
        <v>34</v>
      </c>
      <c r="J1242" s="1">
        <v>44895</v>
      </c>
      <c r="K1242" t="s">
        <v>2986</v>
      </c>
      <c r="L1242" t="s">
        <v>5717</v>
      </c>
      <c r="M1242" t="s">
        <v>1855</v>
      </c>
      <c r="N1242" t="s">
        <v>2201</v>
      </c>
      <c r="O1242" t="s">
        <v>2201</v>
      </c>
      <c r="P1242" t="s">
        <v>734</v>
      </c>
      <c r="Q1242" t="s">
        <v>38</v>
      </c>
      <c r="R1242" t="s">
        <v>39</v>
      </c>
      <c r="S1242" t="s">
        <v>735</v>
      </c>
      <c r="U1242" t="s">
        <v>41</v>
      </c>
      <c r="V1242">
        <v>1</v>
      </c>
      <c r="W1242">
        <v>2.5</v>
      </c>
      <c r="X1242" t="s">
        <v>1854</v>
      </c>
      <c r="Y1242" t="s">
        <v>1474</v>
      </c>
      <c r="Z1242" t="s">
        <v>42</v>
      </c>
      <c r="AA1242" t="s">
        <v>43</v>
      </c>
      <c r="AB1242">
        <v>21685</v>
      </c>
      <c r="AC1242" s="1">
        <v>44895</v>
      </c>
      <c r="AD1242" t="s">
        <v>97</v>
      </c>
      <c r="AE1242" t="s">
        <v>231</v>
      </c>
      <c r="AF1242">
        <v>0</v>
      </c>
      <c r="AG1242" t="s">
        <v>46</v>
      </c>
      <c r="AH1242" s="1">
        <v>44895</v>
      </c>
      <c r="AK1242">
        <f>Tabla_Consulta_desde_TMS8[[#This Row],[idpedido]]</f>
        <v>470414</v>
      </c>
    </row>
    <row r="1243" spans="1:37" x14ac:dyDescent="0.25">
      <c r="A1243" t="str">
        <f>Tabla_Consulta_desde_TMS8[[#This Row],[Nro_Referencia]]</f>
        <v>375786</v>
      </c>
      <c r="B1243">
        <v>470385</v>
      </c>
      <c r="C1243" t="s">
        <v>5718</v>
      </c>
      <c r="D1243" t="s">
        <v>680</v>
      </c>
      <c r="E1243" t="s">
        <v>47</v>
      </c>
      <c r="F1243" t="s">
        <v>460</v>
      </c>
      <c r="G1243" t="s">
        <v>5719</v>
      </c>
      <c r="H1243" s="1">
        <v>44894</v>
      </c>
      <c r="I1243" t="s">
        <v>34</v>
      </c>
      <c r="J1243" s="1">
        <v>44894</v>
      </c>
      <c r="K1243" t="s">
        <v>5720</v>
      </c>
      <c r="L1243" t="s">
        <v>5721</v>
      </c>
      <c r="M1243" t="s">
        <v>1141</v>
      </c>
      <c r="N1243" t="s">
        <v>5722</v>
      </c>
      <c r="O1243" t="s">
        <v>43</v>
      </c>
      <c r="P1243" t="s">
        <v>38</v>
      </c>
      <c r="Q1243" t="s">
        <v>38</v>
      </c>
      <c r="R1243" t="s">
        <v>39</v>
      </c>
      <c r="T1243" t="s">
        <v>292</v>
      </c>
      <c r="U1243" t="s">
        <v>41</v>
      </c>
      <c r="V1243">
        <v>1</v>
      </c>
      <c r="W1243">
        <v>1</v>
      </c>
      <c r="X1243" t="s">
        <v>681</v>
      </c>
      <c r="Y1243" t="s">
        <v>36</v>
      </c>
      <c r="Z1243" t="s">
        <v>42</v>
      </c>
      <c r="AA1243" t="s">
        <v>43</v>
      </c>
      <c r="AB1243">
        <v>21666</v>
      </c>
      <c r="AC1243" s="1">
        <v>44894</v>
      </c>
      <c r="AD1243" t="s">
        <v>292</v>
      </c>
      <c r="AE1243" t="s">
        <v>293</v>
      </c>
      <c r="AF1243">
        <v>0</v>
      </c>
      <c r="AG1243" t="s">
        <v>46</v>
      </c>
      <c r="AH1243" s="1">
        <v>44894</v>
      </c>
      <c r="AK1243">
        <f>Tabla_Consulta_desde_TMS8[[#This Row],[idpedido]]</f>
        <v>470385</v>
      </c>
    </row>
    <row r="1244" spans="1:37" x14ac:dyDescent="0.25">
      <c r="A1244" t="str">
        <f>Tabla_Consulta_desde_TMS8[[#This Row],[Nro_Referencia]]</f>
        <v>375787</v>
      </c>
      <c r="B1244">
        <v>470386</v>
      </c>
      <c r="C1244" t="s">
        <v>5723</v>
      </c>
      <c r="D1244" t="s">
        <v>680</v>
      </c>
      <c r="E1244" t="s">
        <v>47</v>
      </c>
      <c r="F1244" t="s">
        <v>460</v>
      </c>
      <c r="G1244" t="s">
        <v>5724</v>
      </c>
      <c r="H1244" s="1">
        <v>44894</v>
      </c>
      <c r="I1244" t="s">
        <v>34</v>
      </c>
      <c r="J1244" s="1">
        <v>44894</v>
      </c>
      <c r="K1244" t="s">
        <v>5725</v>
      </c>
      <c r="L1244" t="s">
        <v>5726</v>
      </c>
      <c r="M1244" t="s">
        <v>1141</v>
      </c>
      <c r="N1244" t="s">
        <v>5727</v>
      </c>
      <c r="O1244" t="s">
        <v>43</v>
      </c>
      <c r="P1244" t="s">
        <v>38</v>
      </c>
      <c r="Q1244" t="s">
        <v>38</v>
      </c>
      <c r="R1244" t="s">
        <v>39</v>
      </c>
      <c r="T1244" t="s">
        <v>292</v>
      </c>
      <c r="U1244" t="s">
        <v>41</v>
      </c>
      <c r="V1244">
        <v>1</v>
      </c>
      <c r="W1244">
        <v>1</v>
      </c>
      <c r="X1244" t="s">
        <v>681</v>
      </c>
      <c r="Y1244" t="s">
        <v>36</v>
      </c>
      <c r="Z1244" t="s">
        <v>42</v>
      </c>
      <c r="AA1244" t="s">
        <v>43</v>
      </c>
      <c r="AB1244">
        <v>21666</v>
      </c>
      <c r="AC1244" s="1">
        <v>44894</v>
      </c>
      <c r="AD1244" t="s">
        <v>292</v>
      </c>
      <c r="AE1244" t="s">
        <v>293</v>
      </c>
      <c r="AF1244">
        <v>0</v>
      </c>
      <c r="AG1244" t="s">
        <v>46</v>
      </c>
      <c r="AH1244" s="1">
        <v>44894</v>
      </c>
      <c r="AK1244">
        <f>Tabla_Consulta_desde_TMS8[[#This Row],[idpedido]]</f>
        <v>470386</v>
      </c>
    </row>
    <row r="1245" spans="1:37" x14ac:dyDescent="0.25">
      <c r="A1245" t="str">
        <f>Tabla_Consulta_desde_TMS8[[#This Row],[Nro_Referencia]]</f>
        <v>375788</v>
      </c>
      <c r="B1245">
        <v>470387</v>
      </c>
      <c r="C1245" t="s">
        <v>5728</v>
      </c>
      <c r="D1245" t="s">
        <v>680</v>
      </c>
      <c r="E1245" t="s">
        <v>47</v>
      </c>
      <c r="F1245" t="s">
        <v>460</v>
      </c>
      <c r="G1245" t="s">
        <v>5729</v>
      </c>
      <c r="H1245" s="1">
        <v>44894</v>
      </c>
      <c r="I1245" t="s">
        <v>34</v>
      </c>
      <c r="J1245" s="1">
        <v>44894</v>
      </c>
      <c r="K1245" t="s">
        <v>5730</v>
      </c>
      <c r="L1245" t="s">
        <v>5731</v>
      </c>
      <c r="M1245" t="s">
        <v>5732</v>
      </c>
      <c r="N1245" t="s">
        <v>5733</v>
      </c>
      <c r="O1245" t="s">
        <v>43</v>
      </c>
      <c r="P1245" t="s">
        <v>38</v>
      </c>
      <c r="Q1245" t="s">
        <v>38</v>
      </c>
      <c r="R1245" t="s">
        <v>39</v>
      </c>
      <c r="T1245" t="s">
        <v>461</v>
      </c>
      <c r="U1245" t="s">
        <v>41</v>
      </c>
      <c r="V1245">
        <v>1</v>
      </c>
      <c r="W1245">
        <v>1</v>
      </c>
      <c r="X1245" t="s">
        <v>681</v>
      </c>
      <c r="Y1245" t="s">
        <v>36</v>
      </c>
      <c r="Z1245" t="s">
        <v>42</v>
      </c>
      <c r="AA1245" t="s">
        <v>43</v>
      </c>
      <c r="AB1245">
        <v>21651</v>
      </c>
      <c r="AC1245" s="1">
        <v>44894</v>
      </c>
      <c r="AD1245" t="s">
        <v>461</v>
      </c>
      <c r="AE1245" t="s">
        <v>462</v>
      </c>
      <c r="AF1245">
        <v>0</v>
      </c>
      <c r="AG1245" t="s">
        <v>46</v>
      </c>
      <c r="AH1245" s="1">
        <v>44894</v>
      </c>
      <c r="AK1245">
        <f>Tabla_Consulta_desde_TMS8[[#This Row],[idpedido]]</f>
        <v>470387</v>
      </c>
    </row>
    <row r="1246" spans="1:37" x14ac:dyDescent="0.25">
      <c r="A1246" t="str">
        <f>Tabla_Consulta_desde_TMS8[[#This Row],[Nro_Referencia]]</f>
        <v>375791</v>
      </c>
      <c r="B1246">
        <v>470388</v>
      </c>
      <c r="C1246" t="s">
        <v>5734</v>
      </c>
      <c r="D1246" t="s">
        <v>680</v>
      </c>
      <c r="E1246" t="s">
        <v>47</v>
      </c>
      <c r="F1246" t="s">
        <v>460</v>
      </c>
      <c r="G1246" t="s">
        <v>5735</v>
      </c>
      <c r="H1246" s="1">
        <v>44894</v>
      </c>
      <c r="I1246" t="s">
        <v>34</v>
      </c>
      <c r="J1246" s="1">
        <v>44894</v>
      </c>
      <c r="K1246" t="s">
        <v>5736</v>
      </c>
      <c r="L1246" t="s">
        <v>5737</v>
      </c>
      <c r="M1246" t="s">
        <v>5738</v>
      </c>
      <c r="N1246" t="s">
        <v>5739</v>
      </c>
      <c r="O1246" t="s">
        <v>43</v>
      </c>
      <c r="P1246" t="s">
        <v>38</v>
      </c>
      <c r="Q1246" t="s">
        <v>38</v>
      </c>
      <c r="R1246" t="s">
        <v>39</v>
      </c>
      <c r="T1246" t="s">
        <v>461</v>
      </c>
      <c r="U1246" t="s">
        <v>41</v>
      </c>
      <c r="V1246">
        <v>1</v>
      </c>
      <c r="W1246">
        <v>1</v>
      </c>
      <c r="X1246" t="s">
        <v>681</v>
      </c>
      <c r="Y1246" t="s">
        <v>36</v>
      </c>
      <c r="Z1246" t="s">
        <v>42</v>
      </c>
      <c r="AA1246" t="s">
        <v>43</v>
      </c>
      <c r="AB1246">
        <v>21651</v>
      </c>
      <c r="AC1246" s="1">
        <v>44894</v>
      </c>
      <c r="AD1246" t="s">
        <v>461</v>
      </c>
      <c r="AE1246" t="s">
        <v>462</v>
      </c>
      <c r="AF1246">
        <v>0</v>
      </c>
      <c r="AG1246" t="s">
        <v>46</v>
      </c>
      <c r="AH1246" s="1">
        <v>44894</v>
      </c>
      <c r="AK1246">
        <f>Tabla_Consulta_desde_TMS8[[#This Row],[idpedido]]</f>
        <v>470388</v>
      </c>
    </row>
    <row r="1247" spans="1:37" x14ac:dyDescent="0.25">
      <c r="A1247" t="str">
        <f>Tabla_Consulta_desde_TMS8[[#This Row],[Nro_Referencia]]</f>
        <v>375730</v>
      </c>
      <c r="B1247">
        <v>470389</v>
      </c>
      <c r="C1247" t="s">
        <v>5740</v>
      </c>
      <c r="D1247" t="s">
        <v>680</v>
      </c>
      <c r="E1247" t="s">
        <v>47</v>
      </c>
      <c r="F1247" t="s">
        <v>33</v>
      </c>
      <c r="G1247" t="s">
        <v>5741</v>
      </c>
      <c r="H1247" s="1">
        <v>44894</v>
      </c>
      <c r="I1247" t="s">
        <v>602</v>
      </c>
      <c r="J1247" s="1">
        <v>44894</v>
      </c>
      <c r="K1247" t="s">
        <v>5742</v>
      </c>
      <c r="L1247" t="s">
        <v>5743</v>
      </c>
      <c r="M1247" t="s">
        <v>5744</v>
      </c>
      <c r="N1247" t="s">
        <v>5745</v>
      </c>
      <c r="O1247" t="s">
        <v>43</v>
      </c>
      <c r="P1247" t="s">
        <v>109</v>
      </c>
      <c r="Q1247" t="s">
        <v>109</v>
      </c>
      <c r="R1247" t="s">
        <v>110</v>
      </c>
      <c r="T1247" t="s">
        <v>111</v>
      </c>
      <c r="U1247" t="s">
        <v>50</v>
      </c>
      <c r="V1247">
        <v>1</v>
      </c>
      <c r="W1247">
        <v>1</v>
      </c>
      <c r="X1247" t="s">
        <v>681</v>
      </c>
      <c r="Y1247" t="s">
        <v>36</v>
      </c>
      <c r="Z1247" t="s">
        <v>42</v>
      </c>
      <c r="AA1247" t="s">
        <v>43</v>
      </c>
      <c r="AB1247">
        <v>21688</v>
      </c>
      <c r="AC1247" s="1">
        <v>44895</v>
      </c>
      <c r="AD1247" t="s">
        <v>97</v>
      </c>
      <c r="AE1247" t="s">
        <v>112</v>
      </c>
      <c r="AF1247">
        <v>0</v>
      </c>
      <c r="AG1247" t="s">
        <v>1475</v>
      </c>
      <c r="AH1247" s="1">
        <v>44895</v>
      </c>
      <c r="AJ1247" t="s">
        <v>43</v>
      </c>
      <c r="AK1247">
        <f>Tabla_Consulta_desde_TMS8[[#This Row],[idpedido]]</f>
        <v>470389</v>
      </c>
    </row>
    <row r="1248" spans="1:37" x14ac:dyDescent="0.25">
      <c r="A1248" t="str">
        <f>Tabla_Consulta_desde_TMS8[[#This Row],[Nro_Referencia]]</f>
        <v>375735</v>
      </c>
      <c r="B1248">
        <v>470390</v>
      </c>
      <c r="C1248" t="s">
        <v>5746</v>
      </c>
      <c r="D1248" t="s">
        <v>680</v>
      </c>
      <c r="E1248" t="s">
        <v>47</v>
      </c>
      <c r="F1248" t="s">
        <v>33</v>
      </c>
      <c r="G1248" t="s">
        <v>5747</v>
      </c>
      <c r="H1248" s="1">
        <v>44894</v>
      </c>
      <c r="I1248" t="s">
        <v>602</v>
      </c>
      <c r="J1248" s="1">
        <v>44895</v>
      </c>
      <c r="K1248" t="s">
        <v>3115</v>
      </c>
      <c r="L1248" t="s">
        <v>5748</v>
      </c>
      <c r="M1248" t="s">
        <v>3116</v>
      </c>
      <c r="N1248" t="s">
        <v>2725</v>
      </c>
      <c r="O1248" t="s">
        <v>43</v>
      </c>
      <c r="P1248" t="s">
        <v>68</v>
      </c>
      <c r="Q1248" t="s">
        <v>68</v>
      </c>
      <c r="R1248" t="s">
        <v>69</v>
      </c>
      <c r="T1248" t="s">
        <v>111</v>
      </c>
      <c r="U1248" t="s">
        <v>71</v>
      </c>
      <c r="V1248">
        <v>1</v>
      </c>
      <c r="W1248">
        <v>1</v>
      </c>
      <c r="X1248" t="s">
        <v>681</v>
      </c>
      <c r="Y1248" t="s">
        <v>36</v>
      </c>
      <c r="Z1248" t="s">
        <v>42</v>
      </c>
      <c r="AA1248" t="s">
        <v>43</v>
      </c>
      <c r="AB1248">
        <v>21696</v>
      </c>
      <c r="AC1248" s="1">
        <v>44895</v>
      </c>
      <c r="AD1248" t="s">
        <v>97</v>
      </c>
      <c r="AE1248" t="s">
        <v>127</v>
      </c>
      <c r="AF1248">
        <v>0</v>
      </c>
      <c r="AG1248" t="s">
        <v>1475</v>
      </c>
      <c r="AH1248" s="1">
        <v>44895</v>
      </c>
      <c r="AJ1248" t="s">
        <v>43</v>
      </c>
      <c r="AK1248">
        <f>Tabla_Consulta_desde_TMS8[[#This Row],[idpedido]]</f>
        <v>470390</v>
      </c>
    </row>
    <row r="1249" spans="1:37" x14ac:dyDescent="0.25">
      <c r="A1249" t="str">
        <f>Tabla_Consulta_desde_TMS8[[#This Row],[Nro_Referencia]]</f>
        <v>375736</v>
      </c>
      <c r="B1249">
        <v>470391</v>
      </c>
      <c r="C1249" t="s">
        <v>5749</v>
      </c>
      <c r="D1249" t="s">
        <v>680</v>
      </c>
      <c r="E1249" t="s">
        <v>47</v>
      </c>
      <c r="F1249" t="s">
        <v>33</v>
      </c>
      <c r="G1249" t="s">
        <v>5750</v>
      </c>
      <c r="H1249" s="1">
        <v>44894</v>
      </c>
      <c r="I1249" t="s">
        <v>602</v>
      </c>
      <c r="J1249" s="1">
        <v>44895</v>
      </c>
      <c r="K1249" t="s">
        <v>5751</v>
      </c>
      <c r="L1249" t="s">
        <v>5752</v>
      </c>
      <c r="M1249" t="s">
        <v>5753</v>
      </c>
      <c r="N1249" t="s">
        <v>5754</v>
      </c>
      <c r="O1249" t="s">
        <v>43</v>
      </c>
      <c r="P1249" t="s">
        <v>68</v>
      </c>
      <c r="Q1249" t="s">
        <v>68</v>
      </c>
      <c r="R1249" t="s">
        <v>69</v>
      </c>
      <c r="T1249" t="s">
        <v>111</v>
      </c>
      <c r="U1249" t="s">
        <v>71</v>
      </c>
      <c r="V1249">
        <v>1</v>
      </c>
      <c r="W1249">
        <v>1</v>
      </c>
      <c r="X1249" t="s">
        <v>681</v>
      </c>
      <c r="Y1249" t="s">
        <v>36</v>
      </c>
      <c r="Z1249" t="s">
        <v>42</v>
      </c>
      <c r="AA1249" t="s">
        <v>43</v>
      </c>
      <c r="AB1249">
        <v>21693</v>
      </c>
      <c r="AC1249" s="1">
        <v>44895</v>
      </c>
      <c r="AD1249" t="s">
        <v>97</v>
      </c>
      <c r="AE1249" t="s">
        <v>180</v>
      </c>
      <c r="AF1249">
        <v>0</v>
      </c>
      <c r="AG1249" t="s">
        <v>1475</v>
      </c>
      <c r="AH1249" s="1">
        <v>44895</v>
      </c>
      <c r="AJ1249" t="s">
        <v>43</v>
      </c>
      <c r="AK1249">
        <f>Tabla_Consulta_desde_TMS8[[#This Row],[idpedido]]</f>
        <v>470391</v>
      </c>
    </row>
    <row r="1250" spans="1:37" x14ac:dyDescent="0.25">
      <c r="A1250" t="str">
        <f>Tabla_Consulta_desde_TMS8[[#This Row],[Nro_Referencia]]</f>
        <v>375738</v>
      </c>
      <c r="B1250">
        <v>470392</v>
      </c>
      <c r="C1250" t="s">
        <v>5755</v>
      </c>
      <c r="D1250" t="s">
        <v>680</v>
      </c>
      <c r="E1250" t="s">
        <v>47</v>
      </c>
      <c r="F1250" t="s">
        <v>33</v>
      </c>
      <c r="G1250" t="s">
        <v>5756</v>
      </c>
      <c r="H1250" s="1">
        <v>44894</v>
      </c>
      <c r="I1250" t="s">
        <v>602</v>
      </c>
      <c r="J1250" s="1">
        <v>44894</v>
      </c>
      <c r="K1250" t="s">
        <v>5757</v>
      </c>
      <c r="L1250" t="s">
        <v>5758</v>
      </c>
      <c r="M1250" t="s">
        <v>5759</v>
      </c>
      <c r="N1250" t="s">
        <v>5760</v>
      </c>
      <c r="O1250" t="s">
        <v>43</v>
      </c>
      <c r="P1250" t="s">
        <v>552</v>
      </c>
      <c r="Q1250" t="s">
        <v>552</v>
      </c>
      <c r="R1250" t="s">
        <v>69</v>
      </c>
      <c r="T1250" t="s">
        <v>40</v>
      </c>
      <c r="U1250" t="s">
        <v>50</v>
      </c>
      <c r="V1250">
        <v>1</v>
      </c>
      <c r="W1250">
        <v>1</v>
      </c>
      <c r="X1250" t="s">
        <v>681</v>
      </c>
      <c r="Y1250" t="s">
        <v>36</v>
      </c>
      <c r="Z1250" t="s">
        <v>42</v>
      </c>
      <c r="AA1250" t="s">
        <v>43</v>
      </c>
      <c r="AB1250">
        <v>21678</v>
      </c>
      <c r="AC1250" s="1">
        <v>44895</v>
      </c>
      <c r="AD1250" t="s">
        <v>44</v>
      </c>
      <c r="AE1250" t="s">
        <v>65</v>
      </c>
      <c r="AF1250">
        <v>0</v>
      </c>
      <c r="AG1250" t="s">
        <v>1475</v>
      </c>
      <c r="AH1250" s="1">
        <v>44895</v>
      </c>
      <c r="AJ1250" t="s">
        <v>686</v>
      </c>
      <c r="AK1250">
        <f>Tabla_Consulta_desde_TMS8[[#This Row],[idpedido]]</f>
        <v>470392</v>
      </c>
    </row>
    <row r="1251" spans="1:37" x14ac:dyDescent="0.25">
      <c r="A1251" t="str">
        <f>Tabla_Consulta_desde_TMS8[[#This Row],[Nro_Referencia]]</f>
        <v>375740</v>
      </c>
      <c r="B1251">
        <v>470393</v>
      </c>
      <c r="C1251" t="s">
        <v>5761</v>
      </c>
      <c r="D1251" t="s">
        <v>680</v>
      </c>
      <c r="E1251" t="s">
        <v>47</v>
      </c>
      <c r="F1251" t="s">
        <v>33</v>
      </c>
      <c r="G1251" t="s">
        <v>5762</v>
      </c>
      <c r="H1251" s="1">
        <v>44894</v>
      </c>
      <c r="I1251" t="s">
        <v>34</v>
      </c>
      <c r="J1251" s="1">
        <v>44895</v>
      </c>
      <c r="K1251" t="s">
        <v>5763</v>
      </c>
      <c r="L1251" t="s">
        <v>5764</v>
      </c>
      <c r="M1251" t="s">
        <v>5765</v>
      </c>
      <c r="N1251" t="s">
        <v>1256</v>
      </c>
      <c r="O1251" t="s">
        <v>43</v>
      </c>
      <c r="P1251" t="s">
        <v>86</v>
      </c>
      <c r="Q1251" t="s">
        <v>86</v>
      </c>
      <c r="R1251" t="s">
        <v>87</v>
      </c>
      <c r="S1251" t="s">
        <v>86</v>
      </c>
      <c r="T1251" t="s">
        <v>40</v>
      </c>
      <c r="U1251" t="s">
        <v>50</v>
      </c>
      <c r="V1251">
        <v>1</v>
      </c>
      <c r="W1251">
        <v>1</v>
      </c>
      <c r="X1251" t="s">
        <v>681</v>
      </c>
      <c r="Y1251" t="s">
        <v>36</v>
      </c>
      <c r="Z1251" t="s">
        <v>42</v>
      </c>
      <c r="AA1251" t="s">
        <v>43</v>
      </c>
      <c r="AB1251">
        <v>21678</v>
      </c>
      <c r="AC1251" s="1">
        <v>44895</v>
      </c>
      <c r="AD1251" t="s">
        <v>44</v>
      </c>
      <c r="AE1251" t="s">
        <v>65</v>
      </c>
      <c r="AF1251">
        <v>0</v>
      </c>
      <c r="AG1251" t="s">
        <v>46</v>
      </c>
      <c r="AH1251" s="1">
        <v>44895</v>
      </c>
      <c r="AJ1251" t="s">
        <v>58651</v>
      </c>
      <c r="AK1251">
        <f>Tabla_Consulta_desde_TMS8[[#This Row],[idpedido]]</f>
        <v>470393</v>
      </c>
    </row>
    <row r="1252" spans="1:37" x14ac:dyDescent="0.25">
      <c r="A1252" t="str">
        <f>Tabla_Consulta_desde_TMS8[[#This Row],[Nro_Referencia]]</f>
        <v>375741</v>
      </c>
      <c r="B1252">
        <v>470394</v>
      </c>
      <c r="C1252" t="s">
        <v>5766</v>
      </c>
      <c r="D1252" t="s">
        <v>680</v>
      </c>
      <c r="E1252" t="s">
        <v>47</v>
      </c>
      <c r="F1252" t="s">
        <v>33</v>
      </c>
      <c r="G1252" t="s">
        <v>5767</v>
      </c>
      <c r="H1252" s="1">
        <v>44894</v>
      </c>
      <c r="I1252" t="s">
        <v>602</v>
      </c>
      <c r="J1252" s="1">
        <v>44895</v>
      </c>
      <c r="K1252" t="s">
        <v>5768</v>
      </c>
      <c r="L1252" t="s">
        <v>5769</v>
      </c>
      <c r="M1252" t="s">
        <v>5770</v>
      </c>
      <c r="N1252" t="s">
        <v>5771</v>
      </c>
      <c r="O1252" t="s">
        <v>43</v>
      </c>
      <c r="P1252" t="s">
        <v>68</v>
      </c>
      <c r="Q1252" t="s">
        <v>68</v>
      </c>
      <c r="R1252" t="s">
        <v>69</v>
      </c>
      <c r="T1252" t="s">
        <v>111</v>
      </c>
      <c r="U1252" t="s">
        <v>71</v>
      </c>
      <c r="V1252">
        <v>1</v>
      </c>
      <c r="W1252">
        <v>1</v>
      </c>
      <c r="X1252" t="s">
        <v>681</v>
      </c>
      <c r="Y1252" t="s">
        <v>36</v>
      </c>
      <c r="Z1252" t="s">
        <v>42</v>
      </c>
      <c r="AA1252" t="s">
        <v>43</v>
      </c>
      <c r="AB1252">
        <v>21693</v>
      </c>
      <c r="AC1252" s="1">
        <v>44895</v>
      </c>
      <c r="AD1252" t="s">
        <v>97</v>
      </c>
      <c r="AE1252" t="s">
        <v>180</v>
      </c>
      <c r="AF1252">
        <v>0</v>
      </c>
      <c r="AG1252" t="s">
        <v>1475</v>
      </c>
      <c r="AH1252" s="1">
        <v>44895</v>
      </c>
      <c r="AJ1252" t="s">
        <v>43</v>
      </c>
      <c r="AK1252">
        <f>Tabla_Consulta_desde_TMS8[[#This Row],[idpedido]]</f>
        <v>470394</v>
      </c>
    </row>
    <row r="1253" spans="1:37" x14ac:dyDescent="0.25">
      <c r="A1253" t="str">
        <f>Tabla_Consulta_desde_TMS8[[#This Row],[Nro_Referencia]]</f>
        <v>375742</v>
      </c>
      <c r="B1253">
        <v>470395</v>
      </c>
      <c r="C1253" t="s">
        <v>5772</v>
      </c>
      <c r="D1253" t="s">
        <v>680</v>
      </c>
      <c r="E1253" t="s">
        <v>47</v>
      </c>
      <c r="F1253" t="s">
        <v>33</v>
      </c>
      <c r="G1253" t="s">
        <v>5773</v>
      </c>
      <c r="H1253" s="1">
        <v>44894</v>
      </c>
      <c r="I1253" t="s">
        <v>602</v>
      </c>
      <c r="J1253" s="1">
        <v>44895</v>
      </c>
      <c r="K1253" t="s">
        <v>5774</v>
      </c>
      <c r="L1253" t="s">
        <v>5769</v>
      </c>
      <c r="M1253" t="s">
        <v>5775</v>
      </c>
      <c r="N1253" t="s">
        <v>5771</v>
      </c>
      <c r="O1253" t="s">
        <v>43</v>
      </c>
      <c r="P1253" t="s">
        <v>68</v>
      </c>
      <c r="Q1253" t="s">
        <v>68</v>
      </c>
      <c r="R1253" t="s">
        <v>69</v>
      </c>
      <c r="T1253" t="s">
        <v>111</v>
      </c>
      <c r="U1253" t="s">
        <v>71</v>
      </c>
      <c r="V1253">
        <v>1</v>
      </c>
      <c r="W1253">
        <v>1</v>
      </c>
      <c r="X1253" t="s">
        <v>681</v>
      </c>
      <c r="Y1253" t="s">
        <v>36</v>
      </c>
      <c r="Z1253" t="s">
        <v>42</v>
      </c>
      <c r="AA1253" t="s">
        <v>43</v>
      </c>
      <c r="AB1253">
        <v>21693</v>
      </c>
      <c r="AC1253" s="1">
        <v>44895</v>
      </c>
      <c r="AD1253" t="s">
        <v>97</v>
      </c>
      <c r="AE1253" t="s">
        <v>180</v>
      </c>
      <c r="AF1253">
        <v>0</v>
      </c>
      <c r="AG1253" t="s">
        <v>1475</v>
      </c>
      <c r="AH1253" s="1">
        <v>44895</v>
      </c>
      <c r="AJ1253" t="s">
        <v>43</v>
      </c>
      <c r="AK1253">
        <f>Tabla_Consulta_desde_TMS8[[#This Row],[idpedido]]</f>
        <v>470395</v>
      </c>
    </row>
    <row r="1254" spans="1:37" x14ac:dyDescent="0.25">
      <c r="A1254" t="str">
        <f>Tabla_Consulta_desde_TMS8[[#This Row],[Nro_Referencia]]</f>
        <v>375744</v>
      </c>
      <c r="B1254">
        <v>470396</v>
      </c>
      <c r="C1254" t="s">
        <v>5776</v>
      </c>
      <c r="D1254" t="s">
        <v>680</v>
      </c>
      <c r="E1254" t="s">
        <v>47</v>
      </c>
      <c r="F1254" t="s">
        <v>33</v>
      </c>
      <c r="G1254" t="s">
        <v>5777</v>
      </c>
      <c r="H1254" s="1">
        <v>44894</v>
      </c>
      <c r="I1254" t="s">
        <v>602</v>
      </c>
      <c r="J1254" s="1">
        <v>44895</v>
      </c>
      <c r="K1254" t="s">
        <v>5778</v>
      </c>
      <c r="L1254" t="s">
        <v>5769</v>
      </c>
      <c r="M1254" t="s">
        <v>5779</v>
      </c>
      <c r="N1254" t="s">
        <v>5771</v>
      </c>
      <c r="O1254" t="s">
        <v>43</v>
      </c>
      <c r="P1254" t="s">
        <v>68</v>
      </c>
      <c r="Q1254" t="s">
        <v>68</v>
      </c>
      <c r="R1254" t="s">
        <v>69</v>
      </c>
      <c r="T1254" t="s">
        <v>111</v>
      </c>
      <c r="U1254" t="s">
        <v>71</v>
      </c>
      <c r="V1254">
        <v>1</v>
      </c>
      <c r="W1254">
        <v>1</v>
      </c>
      <c r="X1254" t="s">
        <v>681</v>
      </c>
      <c r="Y1254" t="s">
        <v>36</v>
      </c>
      <c r="Z1254" t="s">
        <v>42</v>
      </c>
      <c r="AA1254" t="s">
        <v>43</v>
      </c>
      <c r="AB1254">
        <v>21693</v>
      </c>
      <c r="AC1254" s="1">
        <v>44895</v>
      </c>
      <c r="AD1254" t="s">
        <v>97</v>
      </c>
      <c r="AE1254" t="s">
        <v>180</v>
      </c>
      <c r="AF1254">
        <v>0</v>
      </c>
      <c r="AG1254" t="s">
        <v>1475</v>
      </c>
      <c r="AH1254" s="1">
        <v>44895</v>
      </c>
      <c r="AJ1254" t="s">
        <v>43</v>
      </c>
      <c r="AK1254">
        <f>Tabla_Consulta_desde_TMS8[[#This Row],[idpedido]]</f>
        <v>470396</v>
      </c>
    </row>
    <row r="1255" spans="1:37" x14ac:dyDescent="0.25">
      <c r="A1255" t="str">
        <f>Tabla_Consulta_desde_TMS8[[#This Row],[Nro_Referencia]]</f>
        <v>375745</v>
      </c>
      <c r="B1255">
        <v>470397</v>
      </c>
      <c r="C1255" t="s">
        <v>5780</v>
      </c>
      <c r="D1255" t="s">
        <v>680</v>
      </c>
      <c r="E1255" t="s">
        <v>47</v>
      </c>
      <c r="F1255" t="s">
        <v>33</v>
      </c>
      <c r="G1255" t="s">
        <v>5781</v>
      </c>
      <c r="H1255" s="1">
        <v>44894</v>
      </c>
      <c r="I1255" t="s">
        <v>602</v>
      </c>
      <c r="J1255" s="1">
        <v>44895</v>
      </c>
      <c r="K1255" t="s">
        <v>5782</v>
      </c>
      <c r="L1255" t="s">
        <v>5769</v>
      </c>
      <c r="M1255" t="s">
        <v>5783</v>
      </c>
      <c r="N1255" t="s">
        <v>5771</v>
      </c>
      <c r="O1255" t="s">
        <v>43</v>
      </c>
      <c r="P1255" t="s">
        <v>68</v>
      </c>
      <c r="Q1255" t="s">
        <v>68</v>
      </c>
      <c r="R1255" t="s">
        <v>69</v>
      </c>
      <c r="T1255" t="s">
        <v>111</v>
      </c>
      <c r="U1255" t="s">
        <v>71</v>
      </c>
      <c r="V1255">
        <v>1</v>
      </c>
      <c r="W1255">
        <v>1</v>
      </c>
      <c r="X1255" t="s">
        <v>681</v>
      </c>
      <c r="Y1255" t="s">
        <v>36</v>
      </c>
      <c r="Z1255" t="s">
        <v>42</v>
      </c>
      <c r="AA1255" t="s">
        <v>43</v>
      </c>
      <c r="AB1255">
        <v>21693</v>
      </c>
      <c r="AC1255" s="1">
        <v>44895</v>
      </c>
      <c r="AD1255" t="s">
        <v>97</v>
      </c>
      <c r="AE1255" t="s">
        <v>180</v>
      </c>
      <c r="AF1255">
        <v>0</v>
      </c>
      <c r="AG1255" t="s">
        <v>1475</v>
      </c>
      <c r="AH1255" s="1">
        <v>44895</v>
      </c>
      <c r="AJ1255" t="s">
        <v>43</v>
      </c>
      <c r="AK1255">
        <f>Tabla_Consulta_desde_TMS8[[#This Row],[idpedido]]</f>
        <v>470397</v>
      </c>
    </row>
    <row r="1256" spans="1:37" x14ac:dyDescent="0.25">
      <c r="A1256" t="str">
        <f>Tabla_Consulta_desde_TMS8[[#This Row],[Nro_Referencia]]</f>
        <v>375747</v>
      </c>
      <c r="B1256">
        <v>470398</v>
      </c>
      <c r="C1256" t="s">
        <v>5784</v>
      </c>
      <c r="D1256" t="s">
        <v>680</v>
      </c>
      <c r="E1256" t="s">
        <v>47</v>
      </c>
      <c r="F1256" t="s">
        <v>33</v>
      </c>
      <c r="G1256" t="s">
        <v>5785</v>
      </c>
      <c r="H1256" s="1">
        <v>44894</v>
      </c>
      <c r="I1256" t="s">
        <v>602</v>
      </c>
      <c r="J1256" s="1">
        <v>44895</v>
      </c>
      <c r="K1256" t="s">
        <v>5786</v>
      </c>
      <c r="L1256" t="s">
        <v>5769</v>
      </c>
      <c r="M1256" t="s">
        <v>5787</v>
      </c>
      <c r="N1256" t="s">
        <v>5771</v>
      </c>
      <c r="O1256" t="s">
        <v>43</v>
      </c>
      <c r="P1256" t="s">
        <v>68</v>
      </c>
      <c r="Q1256" t="s">
        <v>68</v>
      </c>
      <c r="R1256" t="s">
        <v>69</v>
      </c>
      <c r="T1256" t="s">
        <v>111</v>
      </c>
      <c r="U1256" t="s">
        <v>71</v>
      </c>
      <c r="V1256">
        <v>1</v>
      </c>
      <c r="W1256">
        <v>1</v>
      </c>
      <c r="X1256" t="s">
        <v>681</v>
      </c>
      <c r="Y1256" t="s">
        <v>36</v>
      </c>
      <c r="Z1256" t="s">
        <v>42</v>
      </c>
      <c r="AA1256" t="s">
        <v>43</v>
      </c>
      <c r="AB1256">
        <v>21693</v>
      </c>
      <c r="AC1256" s="1">
        <v>44895</v>
      </c>
      <c r="AD1256" t="s">
        <v>97</v>
      </c>
      <c r="AE1256" t="s">
        <v>180</v>
      </c>
      <c r="AF1256">
        <v>0</v>
      </c>
      <c r="AG1256" t="s">
        <v>1475</v>
      </c>
      <c r="AH1256" s="1">
        <v>44895</v>
      </c>
      <c r="AJ1256" t="s">
        <v>43</v>
      </c>
      <c r="AK1256">
        <f>Tabla_Consulta_desde_TMS8[[#This Row],[idpedido]]</f>
        <v>470398</v>
      </c>
    </row>
    <row r="1257" spans="1:37" x14ac:dyDescent="0.25">
      <c r="A1257" t="str">
        <f>Tabla_Consulta_desde_TMS8[[#This Row],[Nro_Referencia]]</f>
        <v>375748</v>
      </c>
      <c r="B1257">
        <v>470399</v>
      </c>
      <c r="C1257" t="s">
        <v>5788</v>
      </c>
      <c r="D1257" t="s">
        <v>680</v>
      </c>
      <c r="E1257" t="s">
        <v>47</v>
      </c>
      <c r="F1257" t="s">
        <v>33</v>
      </c>
      <c r="G1257" t="s">
        <v>5789</v>
      </c>
      <c r="H1257" s="1">
        <v>44894</v>
      </c>
      <c r="I1257" t="s">
        <v>602</v>
      </c>
      <c r="J1257" s="1">
        <v>44895</v>
      </c>
      <c r="K1257" t="s">
        <v>5790</v>
      </c>
      <c r="L1257" t="s">
        <v>5769</v>
      </c>
      <c r="M1257" t="s">
        <v>5791</v>
      </c>
      <c r="N1257" t="s">
        <v>5771</v>
      </c>
      <c r="O1257" t="s">
        <v>43</v>
      </c>
      <c r="P1257" t="s">
        <v>68</v>
      </c>
      <c r="Q1257" t="s">
        <v>68</v>
      </c>
      <c r="R1257" t="s">
        <v>69</v>
      </c>
      <c r="T1257" t="s">
        <v>111</v>
      </c>
      <c r="U1257" t="s">
        <v>71</v>
      </c>
      <c r="V1257">
        <v>1</v>
      </c>
      <c r="W1257">
        <v>1</v>
      </c>
      <c r="X1257" t="s">
        <v>681</v>
      </c>
      <c r="Y1257" t="s">
        <v>36</v>
      </c>
      <c r="Z1257" t="s">
        <v>42</v>
      </c>
      <c r="AA1257" t="s">
        <v>43</v>
      </c>
      <c r="AB1257">
        <v>21693</v>
      </c>
      <c r="AC1257" s="1">
        <v>44895</v>
      </c>
      <c r="AD1257" t="s">
        <v>97</v>
      </c>
      <c r="AE1257" t="s">
        <v>180</v>
      </c>
      <c r="AF1257">
        <v>0</v>
      </c>
      <c r="AG1257" t="s">
        <v>1475</v>
      </c>
      <c r="AH1257" s="1">
        <v>44895</v>
      </c>
      <c r="AJ1257" t="s">
        <v>43</v>
      </c>
      <c r="AK1257">
        <f>Tabla_Consulta_desde_TMS8[[#This Row],[idpedido]]</f>
        <v>470399</v>
      </c>
    </row>
    <row r="1258" spans="1:37" x14ac:dyDescent="0.25">
      <c r="A1258" t="str">
        <f>Tabla_Consulta_desde_TMS8[[#This Row],[Nro_Referencia]]</f>
        <v>375749</v>
      </c>
      <c r="B1258">
        <v>470400</v>
      </c>
      <c r="C1258" t="s">
        <v>5792</v>
      </c>
      <c r="D1258" t="s">
        <v>680</v>
      </c>
      <c r="E1258" t="s">
        <v>47</v>
      </c>
      <c r="F1258" t="s">
        <v>33</v>
      </c>
      <c r="G1258" t="s">
        <v>5793</v>
      </c>
      <c r="H1258" s="1">
        <v>44894</v>
      </c>
      <c r="I1258" t="s">
        <v>602</v>
      </c>
      <c r="J1258" s="1">
        <v>44895</v>
      </c>
      <c r="K1258" t="s">
        <v>5794</v>
      </c>
      <c r="L1258" t="s">
        <v>5795</v>
      </c>
      <c r="M1258" t="s">
        <v>5796</v>
      </c>
      <c r="N1258" t="s">
        <v>5797</v>
      </c>
      <c r="O1258" t="s">
        <v>43</v>
      </c>
      <c r="P1258" t="s">
        <v>68</v>
      </c>
      <c r="Q1258" t="s">
        <v>68</v>
      </c>
      <c r="R1258" t="s">
        <v>69</v>
      </c>
      <c r="T1258" t="s">
        <v>111</v>
      </c>
      <c r="U1258" t="s">
        <v>71</v>
      </c>
      <c r="V1258">
        <v>1</v>
      </c>
      <c r="W1258">
        <v>1</v>
      </c>
      <c r="X1258" t="s">
        <v>681</v>
      </c>
      <c r="Y1258" t="s">
        <v>36</v>
      </c>
      <c r="Z1258" t="s">
        <v>42</v>
      </c>
      <c r="AA1258" t="s">
        <v>43</v>
      </c>
      <c r="AB1258">
        <v>21696</v>
      </c>
      <c r="AC1258" s="1">
        <v>44895</v>
      </c>
      <c r="AD1258" t="s">
        <v>97</v>
      </c>
      <c r="AE1258" t="s">
        <v>127</v>
      </c>
      <c r="AF1258">
        <v>0</v>
      </c>
      <c r="AG1258" t="s">
        <v>1475</v>
      </c>
      <c r="AH1258" s="1">
        <v>44895</v>
      </c>
      <c r="AJ1258" t="s">
        <v>43</v>
      </c>
      <c r="AK1258">
        <f>Tabla_Consulta_desde_TMS8[[#This Row],[idpedido]]</f>
        <v>470400</v>
      </c>
    </row>
    <row r="1259" spans="1:37" x14ac:dyDescent="0.25">
      <c r="A1259" t="str">
        <f>Tabla_Consulta_desde_TMS8[[#This Row],[Nro_Referencia]]</f>
        <v>375750</v>
      </c>
      <c r="B1259">
        <v>470401</v>
      </c>
      <c r="C1259" t="s">
        <v>5798</v>
      </c>
      <c r="D1259" t="s">
        <v>680</v>
      </c>
      <c r="E1259" t="s">
        <v>47</v>
      </c>
      <c r="F1259" t="s">
        <v>33</v>
      </c>
      <c r="G1259" t="s">
        <v>5799</v>
      </c>
      <c r="H1259" s="1">
        <v>44894</v>
      </c>
      <c r="I1259" t="s">
        <v>34</v>
      </c>
      <c r="J1259" s="1">
        <v>44895</v>
      </c>
      <c r="K1259" t="s">
        <v>5800</v>
      </c>
      <c r="L1259" t="s">
        <v>5801</v>
      </c>
      <c r="M1259" t="s">
        <v>2605</v>
      </c>
      <c r="N1259" t="s">
        <v>2606</v>
      </c>
      <c r="O1259" t="s">
        <v>43</v>
      </c>
      <c r="P1259" t="s">
        <v>109</v>
      </c>
      <c r="Q1259" t="s">
        <v>109</v>
      </c>
      <c r="R1259" t="s">
        <v>110</v>
      </c>
      <c r="T1259" t="s">
        <v>111</v>
      </c>
      <c r="U1259" t="s">
        <v>50</v>
      </c>
      <c r="V1259">
        <v>1</v>
      </c>
      <c r="W1259">
        <v>1</v>
      </c>
      <c r="X1259" t="s">
        <v>681</v>
      </c>
      <c r="Y1259" t="s">
        <v>36</v>
      </c>
      <c r="Z1259" t="s">
        <v>42</v>
      </c>
      <c r="AA1259" t="s">
        <v>43</v>
      </c>
      <c r="AB1259">
        <v>21688</v>
      </c>
      <c r="AC1259" s="1">
        <v>44895</v>
      </c>
      <c r="AD1259" t="s">
        <v>97</v>
      </c>
      <c r="AE1259" t="s">
        <v>112</v>
      </c>
      <c r="AF1259">
        <v>0</v>
      </c>
      <c r="AG1259" t="s">
        <v>46</v>
      </c>
      <c r="AH1259" s="1">
        <v>44895</v>
      </c>
      <c r="AK1259">
        <f>Tabla_Consulta_desde_TMS8[[#This Row],[idpedido]]</f>
        <v>470401</v>
      </c>
    </row>
    <row r="1260" spans="1:37" x14ac:dyDescent="0.25">
      <c r="A1260" t="str">
        <f>Tabla_Consulta_desde_TMS8[[#This Row],[Nro_Referencia]]</f>
        <v>375751</v>
      </c>
      <c r="B1260">
        <v>470402</v>
      </c>
      <c r="C1260" t="s">
        <v>5802</v>
      </c>
      <c r="D1260" t="s">
        <v>680</v>
      </c>
      <c r="E1260" t="s">
        <v>47</v>
      </c>
      <c r="F1260" t="s">
        <v>33</v>
      </c>
      <c r="G1260" t="s">
        <v>5803</v>
      </c>
      <c r="H1260" s="1">
        <v>44894</v>
      </c>
      <c r="I1260" t="s">
        <v>602</v>
      </c>
      <c r="J1260" s="1">
        <v>44894</v>
      </c>
      <c r="K1260" t="s">
        <v>5804</v>
      </c>
      <c r="L1260" t="s">
        <v>5805</v>
      </c>
      <c r="M1260" t="s">
        <v>5806</v>
      </c>
      <c r="N1260" t="s">
        <v>5807</v>
      </c>
      <c r="O1260" t="s">
        <v>43</v>
      </c>
      <c r="P1260" t="s">
        <v>2629</v>
      </c>
      <c r="Q1260" t="s">
        <v>2629</v>
      </c>
      <c r="R1260" t="s">
        <v>39</v>
      </c>
      <c r="T1260" t="s">
        <v>40</v>
      </c>
      <c r="U1260" t="s">
        <v>50</v>
      </c>
      <c r="V1260">
        <v>1</v>
      </c>
      <c r="W1260">
        <v>1</v>
      </c>
      <c r="X1260" t="s">
        <v>681</v>
      </c>
      <c r="Y1260" t="s">
        <v>36</v>
      </c>
      <c r="Z1260" t="s">
        <v>42</v>
      </c>
      <c r="AA1260" t="s">
        <v>43</v>
      </c>
      <c r="AB1260">
        <v>21678</v>
      </c>
      <c r="AC1260" s="1">
        <v>44895</v>
      </c>
      <c r="AD1260" t="s">
        <v>44</v>
      </c>
      <c r="AE1260" t="s">
        <v>65</v>
      </c>
      <c r="AF1260">
        <v>0</v>
      </c>
      <c r="AG1260" t="s">
        <v>1475</v>
      </c>
      <c r="AH1260" s="1">
        <v>44895</v>
      </c>
      <c r="AJ1260" t="s">
        <v>686</v>
      </c>
      <c r="AK1260">
        <f>Tabla_Consulta_desde_TMS8[[#This Row],[idpedido]]</f>
        <v>470402</v>
      </c>
    </row>
    <row r="1261" spans="1:37" x14ac:dyDescent="0.25">
      <c r="A1261" t="str">
        <f>Tabla_Consulta_desde_TMS8[[#This Row],[Nro_Referencia]]</f>
        <v>375754</v>
      </c>
      <c r="B1261">
        <v>470403</v>
      </c>
      <c r="C1261" t="s">
        <v>5808</v>
      </c>
      <c r="D1261" t="s">
        <v>680</v>
      </c>
      <c r="E1261" t="s">
        <v>47</v>
      </c>
      <c r="F1261" t="s">
        <v>33</v>
      </c>
      <c r="G1261" t="s">
        <v>5809</v>
      </c>
      <c r="H1261" s="1">
        <v>44894</v>
      </c>
      <c r="I1261" t="s">
        <v>602</v>
      </c>
      <c r="J1261" s="1">
        <v>44895</v>
      </c>
      <c r="K1261" t="s">
        <v>5810</v>
      </c>
      <c r="L1261" t="s">
        <v>5769</v>
      </c>
      <c r="M1261" t="s">
        <v>5811</v>
      </c>
      <c r="N1261" t="s">
        <v>5771</v>
      </c>
      <c r="O1261" t="s">
        <v>43</v>
      </c>
      <c r="P1261" t="s">
        <v>68</v>
      </c>
      <c r="Q1261" t="s">
        <v>68</v>
      </c>
      <c r="R1261" t="s">
        <v>69</v>
      </c>
      <c r="T1261" t="s">
        <v>111</v>
      </c>
      <c r="U1261" t="s">
        <v>71</v>
      </c>
      <c r="V1261">
        <v>1</v>
      </c>
      <c r="W1261">
        <v>1</v>
      </c>
      <c r="X1261" t="s">
        <v>681</v>
      </c>
      <c r="Y1261" t="s">
        <v>36</v>
      </c>
      <c r="Z1261" t="s">
        <v>42</v>
      </c>
      <c r="AA1261" t="s">
        <v>43</v>
      </c>
      <c r="AB1261">
        <v>21693</v>
      </c>
      <c r="AC1261" s="1">
        <v>44895</v>
      </c>
      <c r="AD1261" t="s">
        <v>97</v>
      </c>
      <c r="AE1261" t="s">
        <v>180</v>
      </c>
      <c r="AF1261">
        <v>0</v>
      </c>
      <c r="AG1261" t="s">
        <v>1475</v>
      </c>
      <c r="AH1261" s="1">
        <v>44895</v>
      </c>
      <c r="AJ1261" t="s">
        <v>43</v>
      </c>
      <c r="AK1261">
        <f>Tabla_Consulta_desde_TMS8[[#This Row],[idpedido]]</f>
        <v>470403</v>
      </c>
    </row>
    <row r="1262" spans="1:37" x14ac:dyDescent="0.25">
      <c r="A1262" t="str">
        <f>Tabla_Consulta_desde_TMS8[[#This Row],[Nro_Referencia]]</f>
        <v>375756</v>
      </c>
      <c r="B1262">
        <v>470404</v>
      </c>
      <c r="C1262" t="s">
        <v>5812</v>
      </c>
      <c r="D1262" t="s">
        <v>680</v>
      </c>
      <c r="E1262" t="s">
        <v>47</v>
      </c>
      <c r="F1262" t="s">
        <v>33</v>
      </c>
      <c r="G1262" t="s">
        <v>5813</v>
      </c>
      <c r="H1262" s="1">
        <v>44894</v>
      </c>
      <c r="I1262" t="s">
        <v>34</v>
      </c>
      <c r="J1262" s="1">
        <v>44895</v>
      </c>
      <c r="K1262" t="s">
        <v>5814</v>
      </c>
      <c r="L1262" t="s">
        <v>2751</v>
      </c>
      <c r="M1262" t="s">
        <v>5815</v>
      </c>
      <c r="N1262" t="s">
        <v>2134</v>
      </c>
      <c r="O1262" t="s">
        <v>43</v>
      </c>
      <c r="P1262" t="s">
        <v>86</v>
      </c>
      <c r="Q1262" t="s">
        <v>86</v>
      </c>
      <c r="R1262" t="s">
        <v>87</v>
      </c>
      <c r="S1262" t="s">
        <v>86</v>
      </c>
      <c r="T1262" t="s">
        <v>40</v>
      </c>
      <c r="U1262" t="s">
        <v>50</v>
      </c>
      <c r="V1262">
        <v>1</v>
      </c>
      <c r="W1262">
        <v>1</v>
      </c>
      <c r="X1262" t="s">
        <v>681</v>
      </c>
      <c r="Y1262" t="s">
        <v>36</v>
      </c>
      <c r="Z1262" t="s">
        <v>42</v>
      </c>
      <c r="AA1262" t="s">
        <v>43</v>
      </c>
      <c r="AB1262">
        <v>21678</v>
      </c>
      <c r="AC1262" s="1">
        <v>44895</v>
      </c>
      <c r="AD1262" t="s">
        <v>44</v>
      </c>
      <c r="AE1262" t="s">
        <v>65</v>
      </c>
      <c r="AF1262">
        <v>0</v>
      </c>
      <c r="AG1262" t="s">
        <v>46</v>
      </c>
      <c r="AH1262" s="1">
        <v>44895</v>
      </c>
      <c r="AJ1262" t="s">
        <v>58652</v>
      </c>
      <c r="AK1262">
        <f>Tabla_Consulta_desde_TMS8[[#This Row],[idpedido]]</f>
        <v>470404</v>
      </c>
    </row>
    <row r="1263" spans="1:37" x14ac:dyDescent="0.25">
      <c r="A1263" t="str">
        <f>Tabla_Consulta_desde_TMS8[[#This Row],[Nro_Referencia]]</f>
        <v>375757</v>
      </c>
      <c r="B1263">
        <v>470405</v>
      </c>
      <c r="C1263" t="s">
        <v>5816</v>
      </c>
      <c r="D1263" t="s">
        <v>680</v>
      </c>
      <c r="E1263" t="s">
        <v>47</v>
      </c>
      <c r="F1263" t="s">
        <v>33</v>
      </c>
      <c r="G1263" t="s">
        <v>5817</v>
      </c>
      <c r="H1263" s="1">
        <v>44894</v>
      </c>
      <c r="I1263" t="s">
        <v>34</v>
      </c>
      <c r="J1263" s="1">
        <v>44895</v>
      </c>
      <c r="K1263" t="s">
        <v>5818</v>
      </c>
      <c r="L1263" t="s">
        <v>2751</v>
      </c>
      <c r="M1263" t="s">
        <v>5819</v>
      </c>
      <c r="N1263" t="s">
        <v>2134</v>
      </c>
      <c r="O1263" t="s">
        <v>43</v>
      </c>
      <c r="P1263" t="s">
        <v>86</v>
      </c>
      <c r="Q1263" t="s">
        <v>86</v>
      </c>
      <c r="R1263" t="s">
        <v>87</v>
      </c>
      <c r="S1263" t="s">
        <v>86</v>
      </c>
      <c r="T1263" t="s">
        <v>40</v>
      </c>
      <c r="U1263" t="s">
        <v>50</v>
      </c>
      <c r="V1263">
        <v>1</v>
      </c>
      <c r="W1263">
        <v>1</v>
      </c>
      <c r="X1263" t="s">
        <v>681</v>
      </c>
      <c r="Y1263" t="s">
        <v>36</v>
      </c>
      <c r="Z1263" t="s">
        <v>42</v>
      </c>
      <c r="AA1263" t="s">
        <v>43</v>
      </c>
      <c r="AB1263">
        <v>21678</v>
      </c>
      <c r="AC1263" s="1">
        <v>44895</v>
      </c>
      <c r="AD1263" t="s">
        <v>44</v>
      </c>
      <c r="AE1263" t="s">
        <v>65</v>
      </c>
      <c r="AF1263">
        <v>0</v>
      </c>
      <c r="AG1263" t="s">
        <v>46</v>
      </c>
      <c r="AH1263" s="1">
        <v>44895</v>
      </c>
      <c r="AJ1263" t="s">
        <v>58653</v>
      </c>
      <c r="AK1263">
        <f>Tabla_Consulta_desde_TMS8[[#This Row],[idpedido]]</f>
        <v>470405</v>
      </c>
    </row>
    <row r="1264" spans="1:37" x14ac:dyDescent="0.25">
      <c r="A1264" t="str">
        <f>Tabla_Consulta_desde_TMS8[[#This Row],[Nro_Referencia]]</f>
        <v>375778</v>
      </c>
      <c r="B1264">
        <v>470406</v>
      </c>
      <c r="C1264" t="s">
        <v>5820</v>
      </c>
      <c r="D1264" t="s">
        <v>680</v>
      </c>
      <c r="E1264" t="s">
        <v>47</v>
      </c>
      <c r="F1264" t="s">
        <v>33</v>
      </c>
      <c r="G1264" t="s">
        <v>5821</v>
      </c>
      <c r="H1264" s="1">
        <v>44894</v>
      </c>
      <c r="I1264" t="s">
        <v>470</v>
      </c>
      <c r="J1264" s="1">
        <v>44895</v>
      </c>
      <c r="K1264" t="s">
        <v>5822</v>
      </c>
      <c r="L1264" t="s">
        <v>5823</v>
      </c>
      <c r="M1264" t="s">
        <v>5824</v>
      </c>
      <c r="N1264" t="s">
        <v>5825</v>
      </c>
      <c r="O1264" t="s">
        <v>43</v>
      </c>
      <c r="P1264" t="s">
        <v>68</v>
      </c>
      <c r="Q1264" t="s">
        <v>68</v>
      </c>
      <c r="R1264" t="s">
        <v>69</v>
      </c>
      <c r="T1264" t="s">
        <v>179</v>
      </c>
      <c r="U1264" t="s">
        <v>71</v>
      </c>
      <c r="V1264">
        <v>1</v>
      </c>
      <c r="W1264">
        <v>1</v>
      </c>
      <c r="X1264" t="s">
        <v>681</v>
      </c>
      <c r="Y1264" t="s">
        <v>36</v>
      </c>
      <c r="Z1264" t="s">
        <v>42</v>
      </c>
      <c r="AA1264" t="s">
        <v>43</v>
      </c>
      <c r="AB1264">
        <v>21696</v>
      </c>
      <c r="AC1264" s="1">
        <v>44895</v>
      </c>
      <c r="AD1264" t="s">
        <v>97</v>
      </c>
      <c r="AE1264" t="s">
        <v>127</v>
      </c>
      <c r="AF1264">
        <v>1</v>
      </c>
      <c r="AG1264" t="s">
        <v>52</v>
      </c>
      <c r="AH1264" s="1">
        <v>44895</v>
      </c>
      <c r="AI1264" t="s">
        <v>507</v>
      </c>
      <c r="AJ1264" t="s">
        <v>59030</v>
      </c>
      <c r="AK1264">
        <f>Tabla_Consulta_desde_TMS8[[#This Row],[idpedido]]</f>
        <v>470406</v>
      </c>
    </row>
    <row r="1265" spans="1:37" x14ac:dyDescent="0.25">
      <c r="A1265" t="str">
        <f>Tabla_Consulta_desde_TMS8[[#This Row],[Nro_Referencia]]</f>
        <v>375779</v>
      </c>
      <c r="B1265">
        <v>470407</v>
      </c>
      <c r="C1265" t="s">
        <v>5826</v>
      </c>
      <c r="D1265" t="s">
        <v>680</v>
      </c>
      <c r="E1265" t="s">
        <v>47</v>
      </c>
      <c r="F1265" t="s">
        <v>33</v>
      </c>
      <c r="G1265" t="s">
        <v>5827</v>
      </c>
      <c r="H1265" s="1">
        <v>44894</v>
      </c>
      <c r="I1265" t="s">
        <v>34</v>
      </c>
      <c r="J1265" s="1">
        <v>44895</v>
      </c>
      <c r="K1265" t="s">
        <v>5828</v>
      </c>
      <c r="L1265" t="s">
        <v>5829</v>
      </c>
      <c r="M1265" t="s">
        <v>5830</v>
      </c>
      <c r="N1265" t="s">
        <v>5831</v>
      </c>
      <c r="O1265" t="s">
        <v>43</v>
      </c>
      <c r="P1265" t="s">
        <v>68</v>
      </c>
      <c r="Q1265" t="s">
        <v>68</v>
      </c>
      <c r="R1265" t="s">
        <v>69</v>
      </c>
      <c r="T1265" t="s">
        <v>40</v>
      </c>
      <c r="U1265" t="s">
        <v>71</v>
      </c>
      <c r="V1265">
        <v>1</v>
      </c>
      <c r="W1265">
        <v>1</v>
      </c>
      <c r="X1265" t="s">
        <v>681</v>
      </c>
      <c r="Y1265" t="s">
        <v>36</v>
      </c>
      <c r="Z1265" t="s">
        <v>42</v>
      </c>
      <c r="AA1265" t="s">
        <v>43</v>
      </c>
      <c r="AB1265">
        <v>21678</v>
      </c>
      <c r="AC1265" s="1">
        <v>44895</v>
      </c>
      <c r="AD1265" t="s">
        <v>44</v>
      </c>
      <c r="AE1265" t="s">
        <v>65</v>
      </c>
      <c r="AF1265">
        <v>0</v>
      </c>
      <c r="AG1265" t="s">
        <v>46</v>
      </c>
      <c r="AH1265" s="1">
        <v>44895</v>
      </c>
      <c r="AJ1265" t="s">
        <v>58654</v>
      </c>
      <c r="AK1265">
        <f>Tabla_Consulta_desde_TMS8[[#This Row],[idpedido]]</f>
        <v>470407</v>
      </c>
    </row>
    <row r="1266" spans="1:37" x14ac:dyDescent="0.25">
      <c r="A1266" t="str">
        <f>Tabla_Consulta_desde_TMS8[[#This Row],[Nro_Referencia]]</f>
        <v>375780</v>
      </c>
      <c r="B1266">
        <v>470408</v>
      </c>
      <c r="C1266" t="s">
        <v>5832</v>
      </c>
      <c r="D1266" t="s">
        <v>680</v>
      </c>
      <c r="E1266" t="s">
        <v>47</v>
      </c>
      <c r="F1266" t="s">
        <v>33</v>
      </c>
      <c r="G1266" t="s">
        <v>5833</v>
      </c>
      <c r="H1266" s="1">
        <v>44894</v>
      </c>
      <c r="I1266" t="s">
        <v>470</v>
      </c>
      <c r="J1266" s="1">
        <v>44895</v>
      </c>
      <c r="K1266" t="s">
        <v>5834</v>
      </c>
      <c r="L1266" t="s">
        <v>5835</v>
      </c>
      <c r="M1266" t="s">
        <v>5836</v>
      </c>
      <c r="N1266" t="s">
        <v>5837</v>
      </c>
      <c r="P1266" t="s">
        <v>505</v>
      </c>
      <c r="Q1266" t="s">
        <v>505</v>
      </c>
      <c r="R1266" t="s">
        <v>69</v>
      </c>
      <c r="T1266" t="s">
        <v>40</v>
      </c>
      <c r="U1266" t="s">
        <v>71</v>
      </c>
      <c r="V1266">
        <v>1</v>
      </c>
      <c r="W1266">
        <v>1</v>
      </c>
      <c r="X1266" t="s">
        <v>681</v>
      </c>
      <c r="Y1266" t="s">
        <v>36</v>
      </c>
      <c r="Z1266" t="s">
        <v>42</v>
      </c>
      <c r="AA1266" t="s">
        <v>43</v>
      </c>
      <c r="AB1266">
        <v>21678</v>
      </c>
      <c r="AC1266" s="1">
        <v>44895</v>
      </c>
      <c r="AD1266" t="s">
        <v>44</v>
      </c>
      <c r="AE1266" t="s">
        <v>65</v>
      </c>
      <c r="AF1266">
        <v>1</v>
      </c>
      <c r="AG1266" t="s">
        <v>52</v>
      </c>
      <c r="AH1266" s="1">
        <v>44895</v>
      </c>
      <c r="AJ1266" t="s">
        <v>58655</v>
      </c>
      <c r="AK1266">
        <f>Tabla_Consulta_desde_TMS8[[#This Row],[idpedido]]</f>
        <v>470408</v>
      </c>
    </row>
    <row r="1267" spans="1:37" x14ac:dyDescent="0.25">
      <c r="A1267" t="str">
        <f>Tabla_Consulta_desde_TMS8[[#This Row],[Nro_Referencia]]</f>
        <v>375781</v>
      </c>
      <c r="B1267">
        <v>470409</v>
      </c>
      <c r="C1267" t="s">
        <v>5838</v>
      </c>
      <c r="D1267" t="s">
        <v>680</v>
      </c>
      <c r="E1267" t="s">
        <v>47</v>
      </c>
      <c r="F1267" t="s">
        <v>33</v>
      </c>
      <c r="G1267" t="s">
        <v>5839</v>
      </c>
      <c r="H1267" s="1">
        <v>44894</v>
      </c>
      <c r="I1267" t="s">
        <v>34</v>
      </c>
      <c r="J1267" s="1">
        <v>44895</v>
      </c>
      <c r="K1267" t="s">
        <v>985</v>
      </c>
      <c r="L1267" t="s">
        <v>1449</v>
      </c>
      <c r="M1267" t="s">
        <v>986</v>
      </c>
      <c r="N1267" t="s">
        <v>5096</v>
      </c>
      <c r="O1267" t="s">
        <v>43</v>
      </c>
      <c r="P1267" t="s">
        <v>38</v>
      </c>
      <c r="Q1267" t="s">
        <v>38</v>
      </c>
      <c r="R1267" t="s">
        <v>39</v>
      </c>
      <c r="T1267" t="s">
        <v>103</v>
      </c>
      <c r="U1267" t="s">
        <v>41</v>
      </c>
      <c r="V1267">
        <v>1</v>
      </c>
      <c r="W1267">
        <v>1</v>
      </c>
      <c r="X1267" t="s">
        <v>681</v>
      </c>
      <c r="Y1267" t="s">
        <v>36</v>
      </c>
      <c r="Z1267" t="s">
        <v>42</v>
      </c>
      <c r="AA1267" t="s">
        <v>43</v>
      </c>
      <c r="AB1267">
        <v>21674</v>
      </c>
      <c r="AC1267" s="1">
        <v>44895</v>
      </c>
      <c r="AD1267" t="s">
        <v>97</v>
      </c>
      <c r="AE1267" t="s">
        <v>136</v>
      </c>
      <c r="AF1267">
        <v>0</v>
      </c>
      <c r="AG1267" t="s">
        <v>46</v>
      </c>
      <c r="AH1267" s="1">
        <v>44895</v>
      </c>
      <c r="AK1267">
        <f>Tabla_Consulta_desde_TMS8[[#This Row],[idpedido]]</f>
        <v>470409</v>
      </c>
    </row>
    <row r="1268" spans="1:37" x14ac:dyDescent="0.25">
      <c r="A1268" t="str">
        <f>Tabla_Consulta_desde_TMS8[[#This Row],[Nro_Referencia]]</f>
        <v>375789</v>
      </c>
      <c r="B1268">
        <v>470410</v>
      </c>
      <c r="C1268" t="s">
        <v>5840</v>
      </c>
      <c r="D1268" t="s">
        <v>680</v>
      </c>
      <c r="E1268" t="s">
        <v>47</v>
      </c>
      <c r="F1268" t="s">
        <v>33</v>
      </c>
      <c r="G1268" t="s">
        <v>5841</v>
      </c>
      <c r="H1268" s="1">
        <v>44894</v>
      </c>
      <c r="I1268" t="s">
        <v>34</v>
      </c>
      <c r="J1268" s="1">
        <v>44895</v>
      </c>
      <c r="K1268" t="s">
        <v>5842</v>
      </c>
      <c r="L1268" t="s">
        <v>5843</v>
      </c>
      <c r="M1268" t="s">
        <v>5844</v>
      </c>
      <c r="N1268" t="s">
        <v>5845</v>
      </c>
      <c r="O1268" t="s">
        <v>43</v>
      </c>
      <c r="P1268" t="s">
        <v>109</v>
      </c>
      <c r="Q1268" t="s">
        <v>109</v>
      </c>
      <c r="R1268" t="s">
        <v>110</v>
      </c>
      <c r="T1268" t="s">
        <v>111</v>
      </c>
      <c r="U1268" t="s">
        <v>50</v>
      </c>
      <c r="V1268">
        <v>1</v>
      </c>
      <c r="W1268">
        <v>1</v>
      </c>
      <c r="X1268" t="s">
        <v>681</v>
      </c>
      <c r="Y1268" t="s">
        <v>36</v>
      </c>
      <c r="Z1268" t="s">
        <v>42</v>
      </c>
      <c r="AA1268" t="s">
        <v>43</v>
      </c>
      <c r="AB1268">
        <v>21688</v>
      </c>
      <c r="AC1268" s="1">
        <v>44895</v>
      </c>
      <c r="AD1268" t="s">
        <v>97</v>
      </c>
      <c r="AE1268" t="s">
        <v>112</v>
      </c>
      <c r="AF1268">
        <v>0</v>
      </c>
      <c r="AG1268" t="s">
        <v>46</v>
      </c>
      <c r="AH1268" s="1">
        <v>44895</v>
      </c>
      <c r="AK1268">
        <f>Tabla_Consulta_desde_TMS8[[#This Row],[idpedido]]</f>
        <v>470410</v>
      </c>
    </row>
    <row r="1269" spans="1:37" x14ac:dyDescent="0.25">
      <c r="A1269" t="str">
        <f>Tabla_Consulta_desde_TMS8[[#This Row],[Nro_Referencia]]</f>
        <v>375790</v>
      </c>
      <c r="B1269">
        <v>470411</v>
      </c>
      <c r="C1269" t="s">
        <v>5846</v>
      </c>
      <c r="D1269" t="s">
        <v>680</v>
      </c>
      <c r="E1269" t="s">
        <v>47</v>
      </c>
      <c r="F1269" t="s">
        <v>33</v>
      </c>
      <c r="G1269" t="s">
        <v>5847</v>
      </c>
      <c r="H1269" s="1">
        <v>44894</v>
      </c>
      <c r="I1269" t="s">
        <v>34</v>
      </c>
      <c r="J1269" s="1">
        <v>44895</v>
      </c>
      <c r="K1269" t="s">
        <v>5848</v>
      </c>
      <c r="L1269" t="s">
        <v>5849</v>
      </c>
      <c r="M1269" t="s">
        <v>268</v>
      </c>
      <c r="N1269" t="s">
        <v>5850</v>
      </c>
      <c r="O1269" t="s">
        <v>43</v>
      </c>
      <c r="P1269" t="s">
        <v>38</v>
      </c>
      <c r="Q1269" t="s">
        <v>38</v>
      </c>
      <c r="R1269" t="s">
        <v>39</v>
      </c>
      <c r="T1269" t="s">
        <v>103</v>
      </c>
      <c r="U1269" t="s">
        <v>41</v>
      </c>
      <c r="V1269">
        <v>1</v>
      </c>
      <c r="W1269">
        <v>1</v>
      </c>
      <c r="X1269" t="s">
        <v>681</v>
      </c>
      <c r="Y1269" t="s">
        <v>36</v>
      </c>
      <c r="Z1269" t="s">
        <v>42</v>
      </c>
      <c r="AA1269" t="s">
        <v>43</v>
      </c>
      <c r="AB1269">
        <v>21676</v>
      </c>
      <c r="AC1269" s="1">
        <v>44895</v>
      </c>
      <c r="AD1269" t="s">
        <v>97</v>
      </c>
      <c r="AE1269" t="s">
        <v>162</v>
      </c>
      <c r="AF1269">
        <v>0</v>
      </c>
      <c r="AG1269" t="s">
        <v>46</v>
      </c>
      <c r="AH1269" s="1">
        <v>44895</v>
      </c>
      <c r="AK1269">
        <f>Tabla_Consulta_desde_TMS8[[#This Row],[idpedido]]</f>
        <v>470411</v>
      </c>
    </row>
    <row r="1270" spans="1:37" x14ac:dyDescent="0.25">
      <c r="A1270" t="str">
        <f>Tabla_Consulta_desde_TMS8[[#This Row],[Nro_Referencia]]</f>
        <v>375792</v>
      </c>
      <c r="B1270">
        <v>470412</v>
      </c>
      <c r="C1270" t="s">
        <v>5851</v>
      </c>
      <c r="D1270" t="s">
        <v>680</v>
      </c>
      <c r="E1270" t="s">
        <v>47</v>
      </c>
      <c r="F1270" t="s">
        <v>33</v>
      </c>
      <c r="G1270" t="s">
        <v>5852</v>
      </c>
      <c r="H1270" s="1">
        <v>44894</v>
      </c>
      <c r="I1270" t="s">
        <v>34</v>
      </c>
      <c r="J1270" s="1">
        <v>44895</v>
      </c>
      <c r="K1270" t="s">
        <v>5853</v>
      </c>
      <c r="L1270" t="s">
        <v>2751</v>
      </c>
      <c r="M1270" t="s">
        <v>5854</v>
      </c>
      <c r="N1270" t="s">
        <v>2134</v>
      </c>
      <c r="O1270" t="s">
        <v>43</v>
      </c>
      <c r="P1270" t="s">
        <v>86</v>
      </c>
      <c r="Q1270" t="s">
        <v>86</v>
      </c>
      <c r="R1270" t="s">
        <v>87</v>
      </c>
      <c r="S1270" t="s">
        <v>86</v>
      </c>
      <c r="T1270" t="s">
        <v>40</v>
      </c>
      <c r="U1270" t="s">
        <v>50</v>
      </c>
      <c r="V1270">
        <v>1</v>
      </c>
      <c r="W1270">
        <v>1</v>
      </c>
      <c r="X1270" t="s">
        <v>681</v>
      </c>
      <c r="Y1270" t="s">
        <v>36</v>
      </c>
      <c r="Z1270" t="s">
        <v>42</v>
      </c>
      <c r="AA1270" t="s">
        <v>43</v>
      </c>
      <c r="AB1270">
        <v>21678</v>
      </c>
      <c r="AC1270" s="1">
        <v>44895</v>
      </c>
      <c r="AD1270" t="s">
        <v>44</v>
      </c>
      <c r="AE1270" t="s">
        <v>65</v>
      </c>
      <c r="AF1270">
        <v>0</v>
      </c>
      <c r="AG1270" t="s">
        <v>46</v>
      </c>
      <c r="AH1270" s="1">
        <v>44895</v>
      </c>
      <c r="AJ1270" t="s">
        <v>58656</v>
      </c>
      <c r="AK1270">
        <f>Tabla_Consulta_desde_TMS8[[#This Row],[idpedido]]</f>
        <v>470412</v>
      </c>
    </row>
    <row r="1271" spans="1:37" x14ac:dyDescent="0.25">
      <c r="A1271" t="str">
        <f>Tabla_Consulta_desde_TMS8[[#This Row],[Nro_Referencia]]</f>
        <v>375796</v>
      </c>
      <c r="B1271">
        <v>470413</v>
      </c>
      <c r="C1271" t="s">
        <v>5855</v>
      </c>
      <c r="D1271" t="s">
        <v>680</v>
      </c>
      <c r="E1271" t="s">
        <v>47</v>
      </c>
      <c r="F1271" t="s">
        <v>33</v>
      </c>
      <c r="G1271" t="s">
        <v>5856</v>
      </c>
      <c r="H1271" s="1">
        <v>44894</v>
      </c>
      <c r="I1271" t="s">
        <v>602</v>
      </c>
      <c r="J1271" s="1">
        <v>44894</v>
      </c>
      <c r="K1271" t="s">
        <v>2499</v>
      </c>
      <c r="L1271" t="s">
        <v>3131</v>
      </c>
      <c r="M1271" t="s">
        <v>1198</v>
      </c>
      <c r="N1271" t="s">
        <v>1207</v>
      </c>
      <c r="O1271" t="s">
        <v>43</v>
      </c>
      <c r="P1271" t="s">
        <v>568</v>
      </c>
      <c r="Q1271" t="s">
        <v>568</v>
      </c>
      <c r="R1271" t="s">
        <v>96</v>
      </c>
      <c r="T1271" t="s">
        <v>40</v>
      </c>
      <c r="U1271" t="s">
        <v>50</v>
      </c>
      <c r="V1271">
        <v>1</v>
      </c>
      <c r="W1271">
        <v>1</v>
      </c>
      <c r="X1271" t="s">
        <v>681</v>
      </c>
      <c r="Y1271" t="s">
        <v>36</v>
      </c>
      <c r="Z1271" t="s">
        <v>42</v>
      </c>
      <c r="AA1271" t="s">
        <v>43</v>
      </c>
      <c r="AB1271">
        <v>21678</v>
      </c>
      <c r="AC1271" s="1">
        <v>44895</v>
      </c>
      <c r="AD1271" t="s">
        <v>44</v>
      </c>
      <c r="AE1271" t="s">
        <v>65</v>
      </c>
      <c r="AF1271">
        <v>0</v>
      </c>
      <c r="AG1271" t="s">
        <v>1475</v>
      </c>
      <c r="AH1271" s="1">
        <v>44895</v>
      </c>
      <c r="AJ1271" t="s">
        <v>686</v>
      </c>
      <c r="AK1271">
        <f>Tabla_Consulta_desde_TMS8[[#This Row],[idpedido]]</f>
        <v>470413</v>
      </c>
    </row>
    <row r="1272" spans="1:37" x14ac:dyDescent="0.25">
      <c r="A1272" t="str">
        <f>Tabla_Consulta_desde_TMS8[[#This Row],[Nro_Referencia]]</f>
        <v>375729</v>
      </c>
      <c r="B1272">
        <v>470372</v>
      </c>
      <c r="C1272" t="s">
        <v>5857</v>
      </c>
      <c r="D1272" t="s">
        <v>680</v>
      </c>
      <c r="E1272" t="s">
        <v>47</v>
      </c>
      <c r="F1272" t="s">
        <v>460</v>
      </c>
      <c r="G1272" t="s">
        <v>5858</v>
      </c>
      <c r="H1272" s="1">
        <v>44894</v>
      </c>
      <c r="I1272" t="s">
        <v>34</v>
      </c>
      <c r="J1272" s="1">
        <v>44894</v>
      </c>
      <c r="K1272" t="s">
        <v>5859</v>
      </c>
      <c r="L1272" t="s">
        <v>5860</v>
      </c>
      <c r="M1272" t="s">
        <v>5861</v>
      </c>
      <c r="N1272" t="s">
        <v>5862</v>
      </c>
      <c r="O1272" t="s">
        <v>43</v>
      </c>
      <c r="P1272" t="s">
        <v>38</v>
      </c>
      <c r="Q1272" t="s">
        <v>38</v>
      </c>
      <c r="R1272" t="s">
        <v>39</v>
      </c>
      <c r="T1272" t="s">
        <v>292</v>
      </c>
      <c r="U1272" t="s">
        <v>41</v>
      </c>
      <c r="V1272">
        <v>1</v>
      </c>
      <c r="W1272">
        <v>1</v>
      </c>
      <c r="X1272" t="s">
        <v>681</v>
      </c>
      <c r="Y1272" t="s">
        <v>36</v>
      </c>
      <c r="Z1272" t="s">
        <v>42</v>
      </c>
      <c r="AA1272" t="s">
        <v>43</v>
      </c>
      <c r="AB1272">
        <v>21666</v>
      </c>
      <c r="AC1272" s="1">
        <v>44894</v>
      </c>
      <c r="AD1272" t="s">
        <v>292</v>
      </c>
      <c r="AE1272" t="s">
        <v>293</v>
      </c>
      <c r="AF1272">
        <v>0</v>
      </c>
      <c r="AG1272" t="s">
        <v>46</v>
      </c>
      <c r="AH1272" s="1">
        <v>44894</v>
      </c>
      <c r="AK1272">
        <f>Tabla_Consulta_desde_TMS8[[#This Row],[idpedido]]</f>
        <v>470372</v>
      </c>
    </row>
    <row r="1273" spans="1:37" x14ac:dyDescent="0.25">
      <c r="A1273" t="str">
        <f>Tabla_Consulta_desde_TMS8[[#This Row],[Nro_Referencia]]</f>
        <v>375732</v>
      </c>
      <c r="B1273">
        <v>470373</v>
      </c>
      <c r="C1273" t="s">
        <v>5863</v>
      </c>
      <c r="D1273" t="s">
        <v>680</v>
      </c>
      <c r="E1273" t="s">
        <v>47</v>
      </c>
      <c r="F1273" t="s">
        <v>460</v>
      </c>
      <c r="G1273" t="s">
        <v>5864</v>
      </c>
      <c r="H1273" s="1">
        <v>44894</v>
      </c>
      <c r="I1273" t="s">
        <v>34</v>
      </c>
      <c r="J1273" s="1">
        <v>44894</v>
      </c>
      <c r="K1273" t="s">
        <v>5865</v>
      </c>
      <c r="L1273" t="s">
        <v>5866</v>
      </c>
      <c r="M1273" t="s">
        <v>5867</v>
      </c>
      <c r="N1273" t="s">
        <v>5868</v>
      </c>
      <c r="O1273" t="s">
        <v>43</v>
      </c>
      <c r="P1273" t="s">
        <v>38</v>
      </c>
      <c r="Q1273" t="s">
        <v>38</v>
      </c>
      <c r="R1273" t="s">
        <v>39</v>
      </c>
      <c r="T1273" t="s">
        <v>292</v>
      </c>
      <c r="U1273" t="s">
        <v>41</v>
      </c>
      <c r="V1273">
        <v>1</v>
      </c>
      <c r="W1273">
        <v>1</v>
      </c>
      <c r="X1273" t="s">
        <v>681</v>
      </c>
      <c r="Y1273" t="s">
        <v>36</v>
      </c>
      <c r="Z1273" t="s">
        <v>42</v>
      </c>
      <c r="AA1273" t="s">
        <v>43</v>
      </c>
      <c r="AB1273">
        <v>21666</v>
      </c>
      <c r="AC1273" s="1">
        <v>44894</v>
      </c>
      <c r="AD1273" t="s">
        <v>292</v>
      </c>
      <c r="AE1273" t="s">
        <v>293</v>
      </c>
      <c r="AF1273">
        <v>0</v>
      </c>
      <c r="AG1273" t="s">
        <v>46</v>
      </c>
      <c r="AH1273" s="1">
        <v>44894</v>
      </c>
      <c r="AK1273">
        <f>Tabla_Consulta_desde_TMS8[[#This Row],[idpedido]]</f>
        <v>470373</v>
      </c>
    </row>
    <row r="1274" spans="1:37" x14ac:dyDescent="0.25">
      <c r="A1274" t="str">
        <f>Tabla_Consulta_desde_TMS8[[#This Row],[Nro_Referencia]]</f>
        <v>375737</v>
      </c>
      <c r="B1274">
        <v>470374</v>
      </c>
      <c r="C1274" t="s">
        <v>5869</v>
      </c>
      <c r="D1274" t="s">
        <v>680</v>
      </c>
      <c r="E1274" t="s">
        <v>47</v>
      </c>
      <c r="F1274" t="s">
        <v>460</v>
      </c>
      <c r="G1274" t="s">
        <v>5870</v>
      </c>
      <c r="H1274" s="1">
        <v>44894</v>
      </c>
      <c r="I1274" t="s">
        <v>34</v>
      </c>
      <c r="J1274" s="1">
        <v>44894</v>
      </c>
      <c r="K1274" t="s">
        <v>5871</v>
      </c>
      <c r="L1274" t="s">
        <v>945</v>
      </c>
      <c r="M1274" t="s">
        <v>5872</v>
      </c>
      <c r="N1274" t="s">
        <v>946</v>
      </c>
      <c r="O1274" t="s">
        <v>43</v>
      </c>
      <c r="P1274" t="s">
        <v>38</v>
      </c>
      <c r="Q1274" t="s">
        <v>38</v>
      </c>
      <c r="R1274" t="s">
        <v>39</v>
      </c>
      <c r="T1274" t="s">
        <v>292</v>
      </c>
      <c r="U1274" t="s">
        <v>41</v>
      </c>
      <c r="V1274">
        <v>1</v>
      </c>
      <c r="W1274">
        <v>1</v>
      </c>
      <c r="X1274" t="s">
        <v>681</v>
      </c>
      <c r="Y1274" t="s">
        <v>36</v>
      </c>
      <c r="Z1274" t="s">
        <v>42</v>
      </c>
      <c r="AA1274" t="s">
        <v>43</v>
      </c>
      <c r="AB1274">
        <v>21666</v>
      </c>
      <c r="AC1274" s="1">
        <v>44894</v>
      </c>
      <c r="AD1274" t="s">
        <v>292</v>
      </c>
      <c r="AE1274" t="s">
        <v>293</v>
      </c>
      <c r="AF1274">
        <v>0</v>
      </c>
      <c r="AG1274" t="s">
        <v>46</v>
      </c>
      <c r="AH1274" s="1">
        <v>44894</v>
      </c>
      <c r="AK1274">
        <f>Tabla_Consulta_desde_TMS8[[#This Row],[idpedido]]</f>
        <v>470374</v>
      </c>
    </row>
    <row r="1275" spans="1:37" x14ac:dyDescent="0.25">
      <c r="A1275" t="str">
        <f>Tabla_Consulta_desde_TMS8[[#This Row],[Nro_Referencia]]</f>
        <v>375739</v>
      </c>
      <c r="B1275">
        <v>470375</v>
      </c>
      <c r="C1275" t="s">
        <v>5873</v>
      </c>
      <c r="D1275" t="s">
        <v>680</v>
      </c>
      <c r="E1275" t="s">
        <v>47</v>
      </c>
      <c r="F1275" t="s">
        <v>460</v>
      </c>
      <c r="G1275" t="s">
        <v>5874</v>
      </c>
      <c r="H1275" s="1">
        <v>44894</v>
      </c>
      <c r="I1275" t="s">
        <v>34</v>
      </c>
      <c r="J1275" s="1">
        <v>44894</v>
      </c>
      <c r="K1275" t="s">
        <v>2270</v>
      </c>
      <c r="L1275" t="s">
        <v>876</v>
      </c>
      <c r="M1275" t="s">
        <v>745</v>
      </c>
      <c r="N1275" t="s">
        <v>877</v>
      </c>
      <c r="O1275" t="s">
        <v>43</v>
      </c>
      <c r="P1275" t="s">
        <v>38</v>
      </c>
      <c r="Q1275" t="s">
        <v>38</v>
      </c>
      <c r="R1275" t="s">
        <v>39</v>
      </c>
      <c r="T1275" t="s">
        <v>461</v>
      </c>
      <c r="U1275" t="s">
        <v>41</v>
      </c>
      <c r="V1275">
        <v>1</v>
      </c>
      <c r="W1275">
        <v>1</v>
      </c>
      <c r="X1275" t="s">
        <v>681</v>
      </c>
      <c r="Y1275" t="s">
        <v>36</v>
      </c>
      <c r="Z1275" t="s">
        <v>42</v>
      </c>
      <c r="AA1275" t="s">
        <v>43</v>
      </c>
      <c r="AB1275">
        <v>21651</v>
      </c>
      <c r="AC1275" s="1">
        <v>44894</v>
      </c>
      <c r="AD1275" t="s">
        <v>461</v>
      </c>
      <c r="AE1275" t="s">
        <v>462</v>
      </c>
      <c r="AF1275">
        <v>0</v>
      </c>
      <c r="AG1275" t="s">
        <v>46</v>
      </c>
      <c r="AH1275" s="1">
        <v>44894</v>
      </c>
      <c r="AK1275">
        <f>Tabla_Consulta_desde_TMS8[[#This Row],[idpedido]]</f>
        <v>470375</v>
      </c>
    </row>
    <row r="1276" spans="1:37" x14ac:dyDescent="0.25">
      <c r="A1276" t="str">
        <f>Tabla_Consulta_desde_TMS8[[#This Row],[Nro_Referencia]]</f>
        <v>375752</v>
      </c>
      <c r="B1276">
        <v>470376</v>
      </c>
      <c r="C1276" t="s">
        <v>5875</v>
      </c>
      <c r="D1276" t="s">
        <v>680</v>
      </c>
      <c r="E1276" t="s">
        <v>47</v>
      </c>
      <c r="F1276" t="s">
        <v>460</v>
      </c>
      <c r="G1276" t="s">
        <v>5876</v>
      </c>
      <c r="H1276" s="1">
        <v>44894</v>
      </c>
      <c r="I1276" t="s">
        <v>34</v>
      </c>
      <c r="J1276" s="1">
        <v>44894</v>
      </c>
      <c r="K1276" t="s">
        <v>985</v>
      </c>
      <c r="L1276" t="s">
        <v>1449</v>
      </c>
      <c r="M1276" t="s">
        <v>986</v>
      </c>
      <c r="N1276" t="s">
        <v>5096</v>
      </c>
      <c r="O1276" t="s">
        <v>43</v>
      </c>
      <c r="P1276" t="s">
        <v>38</v>
      </c>
      <c r="Q1276" t="s">
        <v>38</v>
      </c>
      <c r="R1276" t="s">
        <v>39</v>
      </c>
      <c r="T1276" t="s">
        <v>461</v>
      </c>
      <c r="U1276" t="s">
        <v>41</v>
      </c>
      <c r="V1276">
        <v>1</v>
      </c>
      <c r="W1276">
        <v>1</v>
      </c>
      <c r="X1276" t="s">
        <v>681</v>
      </c>
      <c r="Y1276" t="s">
        <v>36</v>
      </c>
      <c r="Z1276" t="s">
        <v>42</v>
      </c>
      <c r="AA1276" t="s">
        <v>43</v>
      </c>
      <c r="AB1276">
        <v>21651</v>
      </c>
      <c r="AC1276" s="1">
        <v>44894</v>
      </c>
      <c r="AD1276" t="s">
        <v>461</v>
      </c>
      <c r="AE1276" t="s">
        <v>462</v>
      </c>
      <c r="AF1276">
        <v>0</v>
      </c>
      <c r="AG1276" t="s">
        <v>46</v>
      </c>
      <c r="AH1276" s="1">
        <v>44894</v>
      </c>
      <c r="AK1276">
        <f>Tabla_Consulta_desde_TMS8[[#This Row],[idpedido]]</f>
        <v>470376</v>
      </c>
    </row>
    <row r="1277" spans="1:37" x14ac:dyDescent="0.25">
      <c r="A1277" t="str">
        <f>Tabla_Consulta_desde_TMS8[[#This Row],[Nro_Referencia]]</f>
        <v>375753</v>
      </c>
      <c r="B1277">
        <v>470377</v>
      </c>
      <c r="C1277" t="s">
        <v>5877</v>
      </c>
      <c r="D1277" t="s">
        <v>680</v>
      </c>
      <c r="E1277" t="s">
        <v>47</v>
      </c>
      <c r="F1277" t="s">
        <v>460</v>
      </c>
      <c r="G1277" t="s">
        <v>5878</v>
      </c>
      <c r="H1277" s="1">
        <v>44894</v>
      </c>
      <c r="I1277" t="s">
        <v>34</v>
      </c>
      <c r="J1277" s="1">
        <v>44894</v>
      </c>
      <c r="K1277" t="s">
        <v>5879</v>
      </c>
      <c r="L1277" t="s">
        <v>5880</v>
      </c>
      <c r="M1277" t="s">
        <v>5881</v>
      </c>
      <c r="N1277" t="s">
        <v>5882</v>
      </c>
      <c r="O1277" t="s">
        <v>43</v>
      </c>
      <c r="P1277" t="s">
        <v>38</v>
      </c>
      <c r="Q1277" t="s">
        <v>38</v>
      </c>
      <c r="R1277" t="s">
        <v>39</v>
      </c>
      <c r="T1277" t="s">
        <v>292</v>
      </c>
      <c r="U1277" t="s">
        <v>41</v>
      </c>
      <c r="V1277">
        <v>1</v>
      </c>
      <c r="W1277">
        <v>1</v>
      </c>
      <c r="X1277" t="s">
        <v>681</v>
      </c>
      <c r="Y1277" t="s">
        <v>36</v>
      </c>
      <c r="Z1277" t="s">
        <v>42</v>
      </c>
      <c r="AA1277" t="s">
        <v>43</v>
      </c>
      <c r="AB1277">
        <v>21666</v>
      </c>
      <c r="AC1277" s="1">
        <v>44894</v>
      </c>
      <c r="AD1277" t="s">
        <v>292</v>
      </c>
      <c r="AE1277" t="s">
        <v>293</v>
      </c>
      <c r="AF1277">
        <v>0</v>
      </c>
      <c r="AG1277" t="s">
        <v>46</v>
      </c>
      <c r="AH1277" s="1">
        <v>44894</v>
      </c>
      <c r="AK1277">
        <f>Tabla_Consulta_desde_TMS8[[#This Row],[idpedido]]</f>
        <v>470377</v>
      </c>
    </row>
    <row r="1278" spans="1:37" x14ac:dyDescent="0.25">
      <c r="A1278" t="str">
        <f>Tabla_Consulta_desde_TMS8[[#This Row],[Nro_Referencia]]</f>
        <v>375758</v>
      </c>
      <c r="B1278">
        <v>470378</v>
      </c>
      <c r="C1278" t="s">
        <v>5883</v>
      </c>
      <c r="D1278" t="s">
        <v>680</v>
      </c>
      <c r="E1278" t="s">
        <v>47</v>
      </c>
      <c r="F1278" t="s">
        <v>460</v>
      </c>
      <c r="G1278" t="s">
        <v>5884</v>
      </c>
      <c r="H1278" s="1">
        <v>44894</v>
      </c>
      <c r="I1278" t="s">
        <v>602</v>
      </c>
      <c r="J1278" s="1">
        <v>44894</v>
      </c>
      <c r="K1278" t="s">
        <v>5885</v>
      </c>
      <c r="L1278" t="s">
        <v>5886</v>
      </c>
      <c r="M1278" t="s">
        <v>5887</v>
      </c>
      <c r="N1278" t="s">
        <v>5888</v>
      </c>
      <c r="O1278" t="s">
        <v>43</v>
      </c>
      <c r="P1278" t="s">
        <v>38</v>
      </c>
      <c r="Q1278" t="s">
        <v>38</v>
      </c>
      <c r="R1278" t="s">
        <v>39</v>
      </c>
      <c r="T1278" t="s">
        <v>103</v>
      </c>
      <c r="U1278" t="s">
        <v>41</v>
      </c>
      <c r="V1278">
        <v>1</v>
      </c>
      <c r="W1278">
        <v>1</v>
      </c>
      <c r="X1278" t="s">
        <v>681</v>
      </c>
      <c r="Y1278" t="s">
        <v>36</v>
      </c>
      <c r="Z1278" t="s">
        <v>42</v>
      </c>
      <c r="AA1278" t="s">
        <v>43</v>
      </c>
      <c r="AB1278">
        <v>21687</v>
      </c>
      <c r="AC1278" s="1">
        <v>44895</v>
      </c>
      <c r="AD1278" t="s">
        <v>97</v>
      </c>
      <c r="AE1278" t="s">
        <v>276</v>
      </c>
      <c r="AF1278">
        <v>0</v>
      </c>
      <c r="AG1278" t="s">
        <v>1475</v>
      </c>
      <c r="AH1278" s="1">
        <v>44895</v>
      </c>
      <c r="AJ1278" t="s">
        <v>43</v>
      </c>
      <c r="AK1278">
        <f>Tabla_Consulta_desde_TMS8[[#This Row],[idpedido]]</f>
        <v>470378</v>
      </c>
    </row>
    <row r="1279" spans="1:37" x14ac:dyDescent="0.25">
      <c r="A1279" t="str">
        <f>Tabla_Consulta_desde_TMS8[[#This Row],[Nro_Referencia]]</f>
        <v>375773</v>
      </c>
      <c r="B1279">
        <v>470379</v>
      </c>
      <c r="C1279" t="s">
        <v>5889</v>
      </c>
      <c r="D1279" t="s">
        <v>680</v>
      </c>
      <c r="E1279" t="s">
        <v>47</v>
      </c>
      <c r="F1279" t="s">
        <v>460</v>
      </c>
      <c r="G1279" t="s">
        <v>5890</v>
      </c>
      <c r="H1279" s="1">
        <v>44894</v>
      </c>
      <c r="I1279" t="s">
        <v>470</v>
      </c>
      <c r="J1279" s="1">
        <v>44894</v>
      </c>
      <c r="K1279" t="s">
        <v>5891</v>
      </c>
      <c r="L1279" t="s">
        <v>5892</v>
      </c>
      <c r="M1279" t="s">
        <v>1435</v>
      </c>
      <c r="N1279" t="s">
        <v>1436</v>
      </c>
      <c r="O1279" t="s">
        <v>43</v>
      </c>
      <c r="P1279" t="s">
        <v>38</v>
      </c>
      <c r="Q1279" t="s">
        <v>38</v>
      </c>
      <c r="R1279" t="s">
        <v>39</v>
      </c>
      <c r="T1279" t="s">
        <v>461</v>
      </c>
      <c r="U1279" t="s">
        <v>41</v>
      </c>
      <c r="V1279">
        <v>1</v>
      </c>
      <c r="W1279">
        <v>1</v>
      </c>
      <c r="X1279" t="s">
        <v>681</v>
      </c>
      <c r="Y1279" t="s">
        <v>36</v>
      </c>
      <c r="Z1279" t="s">
        <v>42</v>
      </c>
      <c r="AA1279" t="s">
        <v>43</v>
      </c>
      <c r="AB1279">
        <v>21651</v>
      </c>
      <c r="AC1279" s="1">
        <v>44894</v>
      </c>
      <c r="AD1279" t="s">
        <v>461</v>
      </c>
      <c r="AE1279" t="s">
        <v>462</v>
      </c>
      <c r="AF1279">
        <v>1</v>
      </c>
      <c r="AG1279" t="s">
        <v>52</v>
      </c>
      <c r="AH1279" s="1">
        <v>44894</v>
      </c>
      <c r="AI1279" t="s">
        <v>105</v>
      </c>
      <c r="AJ1279" t="s">
        <v>5893</v>
      </c>
      <c r="AK1279">
        <f>Tabla_Consulta_desde_TMS8[[#This Row],[idpedido]]</f>
        <v>470379</v>
      </c>
    </row>
    <row r="1280" spans="1:37" x14ac:dyDescent="0.25">
      <c r="A1280" t="str">
        <f>Tabla_Consulta_desde_TMS8[[#This Row],[Nro_Referencia]]</f>
        <v>375776</v>
      </c>
      <c r="B1280">
        <v>470380</v>
      </c>
      <c r="C1280" t="s">
        <v>5894</v>
      </c>
      <c r="D1280" t="s">
        <v>680</v>
      </c>
      <c r="E1280" t="s">
        <v>47</v>
      </c>
      <c r="F1280" t="s">
        <v>460</v>
      </c>
      <c r="G1280" t="s">
        <v>5895</v>
      </c>
      <c r="H1280" s="1">
        <v>44894</v>
      </c>
      <c r="I1280" t="s">
        <v>34</v>
      </c>
      <c r="J1280" s="1">
        <v>44894</v>
      </c>
      <c r="K1280" t="s">
        <v>5896</v>
      </c>
      <c r="L1280" t="s">
        <v>5897</v>
      </c>
      <c r="M1280" t="s">
        <v>1120</v>
      </c>
      <c r="N1280" t="s">
        <v>5898</v>
      </c>
      <c r="O1280" t="s">
        <v>43</v>
      </c>
      <c r="P1280" t="s">
        <v>38</v>
      </c>
      <c r="Q1280" t="s">
        <v>38</v>
      </c>
      <c r="R1280" t="s">
        <v>39</v>
      </c>
      <c r="T1280" t="s">
        <v>461</v>
      </c>
      <c r="U1280" t="s">
        <v>41</v>
      </c>
      <c r="V1280">
        <v>1</v>
      </c>
      <c r="W1280">
        <v>1</v>
      </c>
      <c r="X1280" t="s">
        <v>681</v>
      </c>
      <c r="Y1280" t="s">
        <v>36</v>
      </c>
      <c r="Z1280" t="s">
        <v>42</v>
      </c>
      <c r="AA1280" t="s">
        <v>43</v>
      </c>
      <c r="AB1280">
        <v>21651</v>
      </c>
      <c r="AC1280" s="1">
        <v>44894</v>
      </c>
      <c r="AD1280" t="s">
        <v>461</v>
      </c>
      <c r="AE1280" t="s">
        <v>462</v>
      </c>
      <c r="AF1280">
        <v>0</v>
      </c>
      <c r="AG1280" t="s">
        <v>46</v>
      </c>
      <c r="AH1280" s="1">
        <v>44894</v>
      </c>
      <c r="AK1280">
        <f>Tabla_Consulta_desde_TMS8[[#This Row],[idpedido]]</f>
        <v>470380</v>
      </c>
    </row>
    <row r="1281" spans="1:37" x14ac:dyDescent="0.25">
      <c r="A1281" t="str">
        <f>Tabla_Consulta_desde_TMS8[[#This Row],[Nro_Referencia]]</f>
        <v>375777</v>
      </c>
      <c r="B1281">
        <v>470381</v>
      </c>
      <c r="C1281" t="s">
        <v>5899</v>
      </c>
      <c r="D1281" t="s">
        <v>680</v>
      </c>
      <c r="E1281" t="s">
        <v>47</v>
      </c>
      <c r="F1281" t="s">
        <v>460</v>
      </c>
      <c r="G1281" t="s">
        <v>5900</v>
      </c>
      <c r="H1281" s="1">
        <v>44894</v>
      </c>
      <c r="I1281" t="s">
        <v>470</v>
      </c>
      <c r="J1281" s="1">
        <v>44894</v>
      </c>
      <c r="K1281" t="s">
        <v>5901</v>
      </c>
      <c r="L1281" t="s">
        <v>5902</v>
      </c>
      <c r="M1281" t="s">
        <v>5903</v>
      </c>
      <c r="N1281" t="s">
        <v>5904</v>
      </c>
      <c r="O1281" t="s">
        <v>43</v>
      </c>
      <c r="P1281" t="s">
        <v>38</v>
      </c>
      <c r="Q1281" t="s">
        <v>38</v>
      </c>
      <c r="R1281" t="s">
        <v>39</v>
      </c>
      <c r="T1281" t="s">
        <v>461</v>
      </c>
      <c r="U1281" t="s">
        <v>41</v>
      </c>
      <c r="V1281">
        <v>1</v>
      </c>
      <c r="W1281">
        <v>1</v>
      </c>
      <c r="X1281" t="s">
        <v>681</v>
      </c>
      <c r="Y1281" t="s">
        <v>36</v>
      </c>
      <c r="Z1281" t="s">
        <v>42</v>
      </c>
      <c r="AA1281" t="s">
        <v>43</v>
      </c>
      <c r="AB1281">
        <v>21651</v>
      </c>
      <c r="AC1281" s="1">
        <v>44894</v>
      </c>
      <c r="AD1281" t="s">
        <v>461</v>
      </c>
      <c r="AE1281" t="s">
        <v>462</v>
      </c>
      <c r="AF1281">
        <v>1</v>
      </c>
      <c r="AG1281" t="s">
        <v>52</v>
      </c>
      <c r="AH1281" s="1">
        <v>44894</v>
      </c>
      <c r="AI1281" t="s">
        <v>105</v>
      </c>
      <c r="AJ1281" t="s">
        <v>5905</v>
      </c>
      <c r="AK1281">
        <f>Tabla_Consulta_desde_TMS8[[#This Row],[idpedido]]</f>
        <v>470381</v>
      </c>
    </row>
    <row r="1282" spans="1:37" x14ac:dyDescent="0.25">
      <c r="A1282" t="str">
        <f>Tabla_Consulta_desde_TMS8[[#This Row],[Nro_Referencia]]</f>
        <v>375782</v>
      </c>
      <c r="B1282">
        <v>470382</v>
      </c>
      <c r="C1282" t="s">
        <v>5906</v>
      </c>
      <c r="D1282" t="s">
        <v>680</v>
      </c>
      <c r="E1282" t="s">
        <v>47</v>
      </c>
      <c r="F1282" t="s">
        <v>460</v>
      </c>
      <c r="G1282" t="s">
        <v>5907</v>
      </c>
      <c r="H1282" s="1">
        <v>44894</v>
      </c>
      <c r="I1282" t="s">
        <v>34</v>
      </c>
      <c r="J1282" s="1">
        <v>44894</v>
      </c>
      <c r="K1282" t="s">
        <v>985</v>
      </c>
      <c r="L1282" t="s">
        <v>2701</v>
      </c>
      <c r="M1282" t="s">
        <v>986</v>
      </c>
      <c r="N1282" t="s">
        <v>987</v>
      </c>
      <c r="O1282" t="s">
        <v>43</v>
      </c>
      <c r="P1282" t="s">
        <v>38</v>
      </c>
      <c r="Q1282" t="s">
        <v>38</v>
      </c>
      <c r="R1282" t="s">
        <v>39</v>
      </c>
      <c r="T1282" t="s">
        <v>461</v>
      </c>
      <c r="U1282" t="s">
        <v>41</v>
      </c>
      <c r="V1282">
        <v>1</v>
      </c>
      <c r="W1282">
        <v>1</v>
      </c>
      <c r="X1282" t="s">
        <v>681</v>
      </c>
      <c r="Y1282" t="s">
        <v>36</v>
      </c>
      <c r="Z1282" t="s">
        <v>42</v>
      </c>
      <c r="AA1282" t="s">
        <v>43</v>
      </c>
      <c r="AB1282">
        <v>21651</v>
      </c>
      <c r="AC1282" s="1">
        <v>44894</v>
      </c>
      <c r="AD1282" t="s">
        <v>461</v>
      </c>
      <c r="AE1282" t="s">
        <v>462</v>
      </c>
      <c r="AF1282">
        <v>0</v>
      </c>
      <c r="AG1282" t="s">
        <v>46</v>
      </c>
      <c r="AH1282" s="1">
        <v>44894</v>
      </c>
      <c r="AK1282">
        <f>Tabla_Consulta_desde_TMS8[[#This Row],[idpedido]]</f>
        <v>470382</v>
      </c>
    </row>
    <row r="1283" spans="1:37" x14ac:dyDescent="0.25">
      <c r="A1283" t="str">
        <f>Tabla_Consulta_desde_TMS8[[#This Row],[Nro_Referencia]]</f>
        <v>375783</v>
      </c>
      <c r="B1283">
        <v>470383</v>
      </c>
      <c r="C1283" t="s">
        <v>5908</v>
      </c>
      <c r="D1283" t="s">
        <v>680</v>
      </c>
      <c r="E1283" t="s">
        <v>47</v>
      </c>
      <c r="F1283" t="s">
        <v>460</v>
      </c>
      <c r="G1283" t="s">
        <v>5909</v>
      </c>
      <c r="H1283" s="1">
        <v>44894</v>
      </c>
      <c r="I1283" t="s">
        <v>34</v>
      </c>
      <c r="J1283" s="1">
        <v>44894</v>
      </c>
      <c r="K1283" t="s">
        <v>5910</v>
      </c>
      <c r="L1283" t="s">
        <v>5911</v>
      </c>
      <c r="M1283" t="s">
        <v>1141</v>
      </c>
      <c r="N1283" t="s">
        <v>5912</v>
      </c>
      <c r="O1283" t="s">
        <v>43</v>
      </c>
      <c r="P1283" t="s">
        <v>38</v>
      </c>
      <c r="Q1283" t="s">
        <v>38</v>
      </c>
      <c r="R1283" t="s">
        <v>39</v>
      </c>
      <c r="T1283" t="s">
        <v>292</v>
      </c>
      <c r="U1283" t="s">
        <v>41</v>
      </c>
      <c r="V1283">
        <v>1</v>
      </c>
      <c r="W1283">
        <v>1</v>
      </c>
      <c r="X1283" t="s">
        <v>681</v>
      </c>
      <c r="Y1283" t="s">
        <v>36</v>
      </c>
      <c r="Z1283" t="s">
        <v>42</v>
      </c>
      <c r="AA1283" t="s">
        <v>43</v>
      </c>
      <c r="AB1283">
        <v>21666</v>
      </c>
      <c r="AC1283" s="1">
        <v>44894</v>
      </c>
      <c r="AD1283" t="s">
        <v>292</v>
      </c>
      <c r="AE1283" t="s">
        <v>293</v>
      </c>
      <c r="AF1283">
        <v>0</v>
      </c>
      <c r="AG1283" t="s">
        <v>46</v>
      </c>
      <c r="AH1283" s="1">
        <v>44894</v>
      </c>
      <c r="AK1283">
        <f>Tabla_Consulta_desde_TMS8[[#This Row],[idpedido]]</f>
        <v>470383</v>
      </c>
    </row>
    <row r="1284" spans="1:37" x14ac:dyDescent="0.25">
      <c r="A1284" t="str">
        <f>Tabla_Consulta_desde_TMS8[[#This Row],[Nro_Referencia]]</f>
        <v>375785</v>
      </c>
      <c r="B1284">
        <v>470384</v>
      </c>
      <c r="C1284" t="s">
        <v>5913</v>
      </c>
      <c r="D1284" t="s">
        <v>680</v>
      </c>
      <c r="E1284" t="s">
        <v>47</v>
      </c>
      <c r="F1284" t="s">
        <v>460</v>
      </c>
      <c r="G1284" t="s">
        <v>5914</v>
      </c>
      <c r="H1284" s="1">
        <v>44894</v>
      </c>
      <c r="I1284" t="s">
        <v>34</v>
      </c>
      <c r="J1284" s="1">
        <v>44894</v>
      </c>
      <c r="K1284" t="s">
        <v>5915</v>
      </c>
      <c r="L1284" t="s">
        <v>5916</v>
      </c>
      <c r="M1284" t="s">
        <v>1141</v>
      </c>
      <c r="N1284" t="s">
        <v>5917</v>
      </c>
      <c r="O1284" t="s">
        <v>43</v>
      </c>
      <c r="P1284" t="s">
        <v>38</v>
      </c>
      <c r="Q1284" t="s">
        <v>38</v>
      </c>
      <c r="R1284" t="s">
        <v>39</v>
      </c>
      <c r="T1284" t="s">
        <v>461</v>
      </c>
      <c r="U1284" t="s">
        <v>41</v>
      </c>
      <c r="V1284">
        <v>1</v>
      </c>
      <c r="W1284">
        <v>1</v>
      </c>
      <c r="X1284" t="s">
        <v>681</v>
      </c>
      <c r="Y1284" t="s">
        <v>36</v>
      </c>
      <c r="Z1284" t="s">
        <v>42</v>
      </c>
      <c r="AA1284" t="s">
        <v>43</v>
      </c>
      <c r="AB1284">
        <v>21651</v>
      </c>
      <c r="AC1284" s="1">
        <v>44894</v>
      </c>
      <c r="AD1284" t="s">
        <v>461</v>
      </c>
      <c r="AE1284" t="s">
        <v>462</v>
      </c>
      <c r="AF1284">
        <v>0</v>
      </c>
      <c r="AG1284" t="s">
        <v>46</v>
      </c>
      <c r="AH1284" s="1">
        <v>44894</v>
      </c>
      <c r="AK1284">
        <f>Tabla_Consulta_desde_TMS8[[#This Row],[idpedido]]</f>
        <v>470384</v>
      </c>
    </row>
    <row r="1285" spans="1:37" x14ac:dyDescent="0.25">
      <c r="A1285" t="str">
        <f>Tabla_Consulta_desde_TMS8[[#This Row],[Nro_Referencia]]</f>
        <v>SG_2022_2075_2079_2080</v>
      </c>
      <c r="B1285">
        <v>470371</v>
      </c>
      <c r="C1285" t="s">
        <v>5918</v>
      </c>
      <c r="D1285" t="s">
        <v>2018</v>
      </c>
      <c r="E1285" t="s">
        <v>47</v>
      </c>
      <c r="F1285" t="s">
        <v>33</v>
      </c>
      <c r="G1285" t="s">
        <v>5919</v>
      </c>
      <c r="H1285" s="1">
        <v>44894</v>
      </c>
      <c r="I1285" t="s">
        <v>34</v>
      </c>
      <c r="J1285" s="1">
        <v>44895</v>
      </c>
      <c r="K1285" t="s">
        <v>5920</v>
      </c>
      <c r="L1285" t="s">
        <v>5921</v>
      </c>
      <c r="P1285" t="s">
        <v>38</v>
      </c>
      <c r="Q1285" t="s">
        <v>38</v>
      </c>
      <c r="R1285" t="s">
        <v>39</v>
      </c>
      <c r="T1285" t="s">
        <v>292</v>
      </c>
      <c r="U1285" t="s">
        <v>121</v>
      </c>
      <c r="V1285">
        <v>2</v>
      </c>
      <c r="W1285">
        <v>5.52</v>
      </c>
      <c r="X1285" t="s">
        <v>2026</v>
      </c>
      <c r="Y1285" t="s">
        <v>2024</v>
      </c>
      <c r="Z1285" t="s">
        <v>250</v>
      </c>
      <c r="AA1285" t="s">
        <v>43</v>
      </c>
      <c r="AB1285">
        <v>21700</v>
      </c>
      <c r="AC1285" s="1">
        <v>44895</v>
      </c>
      <c r="AD1285" t="s">
        <v>292</v>
      </c>
      <c r="AE1285" t="s">
        <v>1376</v>
      </c>
      <c r="AF1285">
        <v>0</v>
      </c>
      <c r="AG1285" t="s">
        <v>46</v>
      </c>
      <c r="AH1285" s="1">
        <v>44895</v>
      </c>
      <c r="AK1285">
        <f>Tabla_Consulta_desde_TMS8[[#This Row],[idpedido]]</f>
        <v>470371</v>
      </c>
    </row>
    <row r="1286" spans="1:37" x14ac:dyDescent="0.25">
      <c r="A1286" t="str">
        <f>Tabla_Consulta_desde_TMS8[[#This Row],[Nro_Referencia]]</f>
        <v>DEC3202211290003</v>
      </c>
      <c r="B1286">
        <v>470370</v>
      </c>
      <c r="C1286" t="s">
        <v>5922</v>
      </c>
      <c r="D1286" t="s">
        <v>1916</v>
      </c>
      <c r="E1286" t="s">
        <v>47</v>
      </c>
      <c r="F1286" t="s">
        <v>33</v>
      </c>
      <c r="G1286" t="s">
        <v>5923</v>
      </c>
      <c r="H1286" s="1">
        <v>44894</v>
      </c>
      <c r="I1286" t="s">
        <v>34</v>
      </c>
      <c r="J1286" s="1">
        <v>44894</v>
      </c>
      <c r="K1286" t="s">
        <v>5924</v>
      </c>
      <c r="L1286" t="s">
        <v>5925</v>
      </c>
      <c r="M1286" t="s">
        <v>3314</v>
      </c>
      <c r="N1286" t="s">
        <v>5926</v>
      </c>
      <c r="O1286" t="s">
        <v>5926</v>
      </c>
      <c r="P1286" t="s">
        <v>1056</v>
      </c>
      <c r="Q1286" t="s">
        <v>38</v>
      </c>
      <c r="R1286" t="s">
        <v>39</v>
      </c>
      <c r="S1286" t="s">
        <v>38</v>
      </c>
      <c r="T1286" t="s">
        <v>461</v>
      </c>
      <c r="U1286" t="s">
        <v>41</v>
      </c>
      <c r="V1286">
        <v>3</v>
      </c>
      <c r="W1286">
        <v>43.33</v>
      </c>
      <c r="X1286" t="s">
        <v>1854</v>
      </c>
      <c r="Y1286" t="s">
        <v>1474</v>
      </c>
      <c r="Z1286" t="s">
        <v>42</v>
      </c>
      <c r="AA1286" t="s">
        <v>43</v>
      </c>
      <c r="AB1286">
        <v>21648</v>
      </c>
      <c r="AC1286" s="1">
        <v>44894</v>
      </c>
      <c r="AD1286" t="s">
        <v>461</v>
      </c>
      <c r="AE1286" t="s">
        <v>1379</v>
      </c>
      <c r="AF1286">
        <v>0</v>
      </c>
      <c r="AG1286" t="s">
        <v>46</v>
      </c>
      <c r="AH1286" s="1">
        <v>44894</v>
      </c>
      <c r="AK1286">
        <f>Tabla_Consulta_desde_TMS8[[#This Row],[idpedido]]</f>
        <v>470370</v>
      </c>
    </row>
    <row r="1287" spans="1:37" x14ac:dyDescent="0.25">
      <c r="A1287" t="str">
        <f>Tabla_Consulta_desde_TMS8[[#This Row],[Nro_Referencia]]</f>
        <v>2022-11673</v>
      </c>
      <c r="B1287">
        <v>470353</v>
      </c>
      <c r="C1287" t="s">
        <v>5927</v>
      </c>
      <c r="D1287" t="s">
        <v>31</v>
      </c>
      <c r="E1287" t="s">
        <v>47</v>
      </c>
      <c r="F1287" t="s">
        <v>33</v>
      </c>
      <c r="G1287" t="s">
        <v>5928</v>
      </c>
      <c r="H1287" s="1">
        <v>44894</v>
      </c>
      <c r="I1287" t="s">
        <v>34</v>
      </c>
      <c r="J1287" s="1">
        <v>44895</v>
      </c>
      <c r="K1287" t="s">
        <v>222</v>
      </c>
      <c r="L1287" t="s">
        <v>223</v>
      </c>
      <c r="M1287" t="s">
        <v>66</v>
      </c>
      <c r="N1287" t="s">
        <v>224</v>
      </c>
      <c r="O1287" t="s">
        <v>43</v>
      </c>
      <c r="P1287" t="s">
        <v>38</v>
      </c>
      <c r="Q1287" t="s">
        <v>38</v>
      </c>
      <c r="R1287" t="s">
        <v>39</v>
      </c>
      <c r="T1287" t="s">
        <v>40</v>
      </c>
      <c r="U1287" t="s">
        <v>41</v>
      </c>
      <c r="V1287">
        <v>1</v>
      </c>
      <c r="W1287">
        <v>1</v>
      </c>
      <c r="X1287" t="s">
        <v>51</v>
      </c>
      <c r="Y1287" t="s">
        <v>36</v>
      </c>
      <c r="Z1287" t="s">
        <v>42</v>
      </c>
      <c r="AA1287" t="s">
        <v>43</v>
      </c>
      <c r="AB1287">
        <v>21678</v>
      </c>
      <c r="AC1287" s="1">
        <v>44895</v>
      </c>
      <c r="AD1287" t="s">
        <v>44</v>
      </c>
      <c r="AE1287" t="s">
        <v>65</v>
      </c>
      <c r="AF1287">
        <v>0</v>
      </c>
      <c r="AG1287" t="s">
        <v>46</v>
      </c>
      <c r="AH1287" s="1">
        <v>44895</v>
      </c>
      <c r="AJ1287" t="s">
        <v>9684</v>
      </c>
      <c r="AK1287">
        <f>Tabla_Consulta_desde_TMS8[[#This Row],[idpedido]]</f>
        <v>470353</v>
      </c>
    </row>
    <row r="1288" spans="1:37" x14ac:dyDescent="0.25">
      <c r="A1288" t="str">
        <f>Tabla_Consulta_desde_TMS8[[#This Row],[Nro_Referencia]]</f>
        <v>2022-11674</v>
      </c>
      <c r="B1288">
        <v>470354</v>
      </c>
      <c r="C1288" t="s">
        <v>5929</v>
      </c>
      <c r="D1288" t="s">
        <v>31</v>
      </c>
      <c r="E1288" t="s">
        <v>47</v>
      </c>
      <c r="F1288" t="s">
        <v>33</v>
      </c>
      <c r="G1288" t="s">
        <v>5930</v>
      </c>
      <c r="H1288" s="1">
        <v>44894</v>
      </c>
      <c r="I1288" t="s">
        <v>34</v>
      </c>
      <c r="J1288" s="1">
        <v>44895</v>
      </c>
      <c r="K1288" t="s">
        <v>89</v>
      </c>
      <c r="L1288" t="s">
        <v>90</v>
      </c>
      <c r="M1288" t="s">
        <v>66</v>
      </c>
      <c r="N1288" t="s">
        <v>91</v>
      </c>
      <c r="O1288" t="s">
        <v>43</v>
      </c>
      <c r="P1288" t="s">
        <v>38</v>
      </c>
      <c r="Q1288" t="s">
        <v>38</v>
      </c>
      <c r="R1288" t="s">
        <v>39</v>
      </c>
      <c r="T1288" t="s">
        <v>40</v>
      </c>
      <c r="U1288" t="s">
        <v>41</v>
      </c>
      <c r="V1288">
        <v>1</v>
      </c>
      <c r="W1288">
        <v>1</v>
      </c>
      <c r="X1288" t="s">
        <v>51</v>
      </c>
      <c r="Y1288" t="s">
        <v>36</v>
      </c>
      <c r="Z1288" t="s">
        <v>42</v>
      </c>
      <c r="AA1288" t="s">
        <v>43</v>
      </c>
      <c r="AB1288">
        <v>21678</v>
      </c>
      <c r="AC1288" s="1">
        <v>44895</v>
      </c>
      <c r="AD1288" t="s">
        <v>44</v>
      </c>
      <c r="AE1288" t="s">
        <v>65</v>
      </c>
      <c r="AF1288">
        <v>0</v>
      </c>
      <c r="AG1288" t="s">
        <v>46</v>
      </c>
      <c r="AH1288" s="1">
        <v>44895</v>
      </c>
      <c r="AJ1288" t="s">
        <v>43467</v>
      </c>
      <c r="AK1288">
        <f>Tabla_Consulta_desde_TMS8[[#This Row],[idpedido]]</f>
        <v>470354</v>
      </c>
    </row>
    <row r="1289" spans="1:37" x14ac:dyDescent="0.25">
      <c r="A1289" t="str">
        <f>Tabla_Consulta_desde_TMS8[[#This Row],[Nro_Referencia]]</f>
        <v>2022-11675</v>
      </c>
      <c r="B1289">
        <v>470355</v>
      </c>
      <c r="C1289" t="s">
        <v>5931</v>
      </c>
      <c r="D1289" t="s">
        <v>31</v>
      </c>
      <c r="E1289" t="s">
        <v>47</v>
      </c>
      <c r="F1289" t="s">
        <v>33</v>
      </c>
      <c r="G1289" t="s">
        <v>5932</v>
      </c>
      <c r="H1289" s="1">
        <v>44894</v>
      </c>
      <c r="I1289" t="s">
        <v>602</v>
      </c>
      <c r="J1289" s="1">
        <v>44895</v>
      </c>
      <c r="K1289" t="s">
        <v>359</v>
      </c>
      <c r="L1289" t="s">
        <v>327</v>
      </c>
      <c r="M1289" t="s">
        <v>139</v>
      </c>
      <c r="N1289" t="s">
        <v>360</v>
      </c>
      <c r="O1289" t="s">
        <v>43</v>
      </c>
      <c r="P1289" t="s">
        <v>68</v>
      </c>
      <c r="Q1289" t="s">
        <v>68</v>
      </c>
      <c r="R1289" t="s">
        <v>69</v>
      </c>
      <c r="T1289" t="s">
        <v>111</v>
      </c>
      <c r="U1289" t="s">
        <v>71</v>
      </c>
      <c r="V1289">
        <v>1</v>
      </c>
      <c r="W1289">
        <v>1</v>
      </c>
      <c r="X1289" t="s">
        <v>51</v>
      </c>
      <c r="Y1289" t="s">
        <v>36</v>
      </c>
      <c r="Z1289" t="s">
        <v>42</v>
      </c>
      <c r="AA1289" t="s">
        <v>43</v>
      </c>
      <c r="AB1289">
        <v>21693</v>
      </c>
      <c r="AC1289" s="1">
        <v>44895</v>
      </c>
      <c r="AD1289" t="s">
        <v>97</v>
      </c>
      <c r="AE1289" t="s">
        <v>180</v>
      </c>
      <c r="AF1289">
        <v>0</v>
      </c>
      <c r="AG1289" t="s">
        <v>1475</v>
      </c>
      <c r="AH1289" s="1">
        <v>44895</v>
      </c>
      <c r="AJ1289" t="s">
        <v>43</v>
      </c>
      <c r="AK1289">
        <f>Tabla_Consulta_desde_TMS8[[#This Row],[idpedido]]</f>
        <v>470355</v>
      </c>
    </row>
    <row r="1290" spans="1:37" x14ac:dyDescent="0.25">
      <c r="A1290" t="str">
        <f>Tabla_Consulta_desde_TMS8[[#This Row],[Nro_Referencia]]</f>
        <v>2022-11677</v>
      </c>
      <c r="B1290">
        <v>470357</v>
      </c>
      <c r="C1290" t="s">
        <v>5933</v>
      </c>
      <c r="D1290" t="s">
        <v>31</v>
      </c>
      <c r="E1290" t="s">
        <v>47</v>
      </c>
      <c r="F1290" t="s">
        <v>33</v>
      </c>
      <c r="G1290" t="s">
        <v>5934</v>
      </c>
      <c r="H1290" s="1">
        <v>44894</v>
      </c>
      <c r="I1290" t="s">
        <v>34</v>
      </c>
      <c r="J1290" s="1">
        <v>44895</v>
      </c>
      <c r="K1290" t="s">
        <v>236</v>
      </c>
      <c r="L1290" t="s">
        <v>5935</v>
      </c>
      <c r="M1290" t="s">
        <v>238</v>
      </c>
      <c r="N1290" t="s">
        <v>239</v>
      </c>
      <c r="P1290" t="s">
        <v>240</v>
      </c>
      <c r="Q1290" t="s">
        <v>240</v>
      </c>
      <c r="R1290" t="s">
        <v>241</v>
      </c>
      <c r="T1290" t="s">
        <v>40</v>
      </c>
      <c r="U1290" t="s">
        <v>50</v>
      </c>
      <c r="V1290">
        <v>2</v>
      </c>
      <c r="W1290">
        <v>1</v>
      </c>
      <c r="X1290" t="s">
        <v>51</v>
      </c>
      <c r="Y1290" t="s">
        <v>36</v>
      </c>
      <c r="Z1290" t="s">
        <v>42</v>
      </c>
      <c r="AA1290" t="s">
        <v>43</v>
      </c>
      <c r="AB1290">
        <v>21678</v>
      </c>
      <c r="AC1290" s="1">
        <v>44895</v>
      </c>
      <c r="AD1290" t="s">
        <v>44</v>
      </c>
      <c r="AE1290" t="s">
        <v>65</v>
      </c>
      <c r="AF1290">
        <v>0</v>
      </c>
      <c r="AG1290" t="s">
        <v>46</v>
      </c>
      <c r="AH1290" s="1">
        <v>44895</v>
      </c>
      <c r="AJ1290" t="s">
        <v>46966</v>
      </c>
      <c r="AK1290">
        <f>Tabla_Consulta_desde_TMS8[[#This Row],[idpedido]]</f>
        <v>470357</v>
      </c>
    </row>
    <row r="1291" spans="1:37" x14ac:dyDescent="0.25">
      <c r="A1291" t="str">
        <f>Tabla_Consulta_desde_TMS8[[#This Row],[Nro_Referencia]]</f>
        <v>2022-11678</v>
      </c>
      <c r="B1291">
        <v>470358</v>
      </c>
      <c r="C1291" t="s">
        <v>5936</v>
      </c>
      <c r="D1291" t="s">
        <v>31</v>
      </c>
      <c r="E1291" t="s">
        <v>47</v>
      </c>
      <c r="F1291" t="s">
        <v>33</v>
      </c>
      <c r="G1291" t="s">
        <v>5937</v>
      </c>
      <c r="H1291" s="1">
        <v>44894</v>
      </c>
      <c r="I1291" t="s">
        <v>602</v>
      </c>
      <c r="J1291" s="1">
        <v>44894</v>
      </c>
      <c r="K1291" t="s">
        <v>272</v>
      </c>
      <c r="L1291" t="s">
        <v>273</v>
      </c>
      <c r="M1291" t="s">
        <v>66</v>
      </c>
      <c r="N1291" t="s">
        <v>274</v>
      </c>
      <c r="O1291" t="s">
        <v>43</v>
      </c>
      <c r="P1291" t="s">
        <v>275</v>
      </c>
      <c r="Q1291" t="s">
        <v>275</v>
      </c>
      <c r="R1291" t="s">
        <v>275</v>
      </c>
      <c r="T1291" t="s">
        <v>40</v>
      </c>
      <c r="U1291" t="s">
        <v>50</v>
      </c>
      <c r="V1291">
        <v>1</v>
      </c>
      <c r="W1291">
        <v>1</v>
      </c>
      <c r="X1291" t="s">
        <v>51</v>
      </c>
      <c r="Y1291" t="s">
        <v>36</v>
      </c>
      <c r="Z1291" t="s">
        <v>42</v>
      </c>
      <c r="AA1291" t="s">
        <v>43</v>
      </c>
      <c r="AB1291">
        <v>21678</v>
      </c>
      <c r="AC1291" s="1">
        <v>44895</v>
      </c>
      <c r="AD1291" t="s">
        <v>44</v>
      </c>
      <c r="AE1291" t="s">
        <v>65</v>
      </c>
      <c r="AF1291">
        <v>0</v>
      </c>
      <c r="AG1291" t="s">
        <v>1475</v>
      </c>
      <c r="AH1291" s="1">
        <v>44895</v>
      </c>
      <c r="AJ1291" t="s">
        <v>686</v>
      </c>
      <c r="AK1291">
        <f>Tabla_Consulta_desde_TMS8[[#This Row],[idpedido]]</f>
        <v>470358</v>
      </c>
    </row>
    <row r="1292" spans="1:37" x14ac:dyDescent="0.25">
      <c r="A1292" t="str">
        <f>Tabla_Consulta_desde_TMS8[[#This Row],[Nro_Referencia]]</f>
        <v>2022-11679</v>
      </c>
      <c r="B1292">
        <v>470359</v>
      </c>
      <c r="C1292" t="s">
        <v>5938</v>
      </c>
      <c r="D1292" t="s">
        <v>31</v>
      </c>
      <c r="E1292" t="s">
        <v>47</v>
      </c>
      <c r="F1292" t="s">
        <v>33</v>
      </c>
      <c r="G1292" t="s">
        <v>5939</v>
      </c>
      <c r="H1292" s="1">
        <v>44894</v>
      </c>
      <c r="I1292" t="s">
        <v>34</v>
      </c>
      <c r="J1292" s="1">
        <v>44895</v>
      </c>
      <c r="K1292" t="s">
        <v>255</v>
      </c>
      <c r="L1292" t="s">
        <v>3837</v>
      </c>
      <c r="M1292" t="s">
        <v>238</v>
      </c>
      <c r="N1292" t="s">
        <v>239</v>
      </c>
      <c r="P1292" t="s">
        <v>68</v>
      </c>
      <c r="Q1292" t="s">
        <v>68</v>
      </c>
      <c r="R1292" t="s">
        <v>69</v>
      </c>
      <c r="T1292" t="s">
        <v>40</v>
      </c>
      <c r="U1292" t="s">
        <v>71</v>
      </c>
      <c r="V1292">
        <v>4</v>
      </c>
      <c r="W1292">
        <v>1</v>
      </c>
      <c r="X1292" t="s">
        <v>51</v>
      </c>
      <c r="Y1292" t="s">
        <v>36</v>
      </c>
      <c r="Z1292" t="s">
        <v>42</v>
      </c>
      <c r="AA1292" t="s">
        <v>43</v>
      </c>
      <c r="AB1292">
        <v>21678</v>
      </c>
      <c r="AC1292" s="1">
        <v>44895</v>
      </c>
      <c r="AD1292" t="s">
        <v>44</v>
      </c>
      <c r="AE1292" t="s">
        <v>65</v>
      </c>
      <c r="AF1292">
        <v>0</v>
      </c>
      <c r="AG1292" t="s">
        <v>46</v>
      </c>
      <c r="AH1292" s="1">
        <v>44895</v>
      </c>
      <c r="AJ1292" t="s">
        <v>59031</v>
      </c>
      <c r="AK1292">
        <f>Tabla_Consulta_desde_TMS8[[#This Row],[idpedido]]</f>
        <v>470359</v>
      </c>
    </row>
    <row r="1293" spans="1:37" x14ac:dyDescent="0.25">
      <c r="A1293" t="str">
        <f>Tabla_Consulta_desde_TMS8[[#This Row],[Nro_Referencia]]</f>
        <v>2022-11680</v>
      </c>
      <c r="B1293">
        <v>470360</v>
      </c>
      <c r="C1293" t="s">
        <v>5940</v>
      </c>
      <c r="D1293" t="s">
        <v>31</v>
      </c>
      <c r="E1293" t="s">
        <v>47</v>
      </c>
      <c r="F1293" t="s">
        <v>33</v>
      </c>
      <c r="G1293" t="s">
        <v>5941</v>
      </c>
      <c r="H1293" s="1">
        <v>44894</v>
      </c>
      <c r="I1293" t="s">
        <v>34</v>
      </c>
      <c r="J1293" s="1">
        <v>44895</v>
      </c>
      <c r="K1293" t="s">
        <v>242</v>
      </c>
      <c r="L1293" t="s">
        <v>249</v>
      </c>
      <c r="M1293" t="s">
        <v>243</v>
      </c>
      <c r="N1293" t="s">
        <v>239</v>
      </c>
      <c r="O1293" t="s">
        <v>43</v>
      </c>
      <c r="P1293" t="s">
        <v>68</v>
      </c>
      <c r="Q1293" t="s">
        <v>68</v>
      </c>
      <c r="R1293" t="s">
        <v>69</v>
      </c>
      <c r="T1293" t="s">
        <v>70</v>
      </c>
      <c r="U1293" t="s">
        <v>71</v>
      </c>
      <c r="V1293">
        <v>1</v>
      </c>
      <c r="W1293">
        <v>1</v>
      </c>
      <c r="X1293" t="s">
        <v>51</v>
      </c>
      <c r="Y1293" t="s">
        <v>36</v>
      </c>
      <c r="Z1293" t="s">
        <v>42</v>
      </c>
      <c r="AA1293" t="s">
        <v>43</v>
      </c>
      <c r="AB1293">
        <v>21691</v>
      </c>
      <c r="AC1293" s="1">
        <v>44895</v>
      </c>
      <c r="AD1293" t="s">
        <v>72</v>
      </c>
      <c r="AE1293" t="s">
        <v>73</v>
      </c>
      <c r="AF1293">
        <v>0</v>
      </c>
      <c r="AG1293" t="s">
        <v>46</v>
      </c>
      <c r="AH1293" s="1">
        <v>44895</v>
      </c>
      <c r="AK1293">
        <f>Tabla_Consulta_desde_TMS8[[#This Row],[idpedido]]</f>
        <v>470360</v>
      </c>
    </row>
    <row r="1294" spans="1:37" x14ac:dyDescent="0.25">
      <c r="A1294" t="str">
        <f>Tabla_Consulta_desde_TMS8[[#This Row],[Nro_Referencia]]</f>
        <v>2022-11681</v>
      </c>
      <c r="B1294">
        <v>470361</v>
      </c>
      <c r="C1294" t="s">
        <v>5942</v>
      </c>
      <c r="D1294" t="s">
        <v>31</v>
      </c>
      <c r="E1294" t="s">
        <v>47</v>
      </c>
      <c r="F1294" t="s">
        <v>33</v>
      </c>
      <c r="G1294" t="s">
        <v>5943</v>
      </c>
      <c r="H1294" s="1">
        <v>44894</v>
      </c>
      <c r="I1294" t="s">
        <v>602</v>
      </c>
      <c r="J1294" s="1">
        <v>44894</v>
      </c>
      <c r="K1294" t="s">
        <v>137</v>
      </c>
      <c r="L1294" t="s">
        <v>138</v>
      </c>
      <c r="M1294" t="s">
        <v>139</v>
      </c>
      <c r="N1294" t="s">
        <v>140</v>
      </c>
      <c r="O1294" t="s">
        <v>43</v>
      </c>
      <c r="P1294" t="s">
        <v>68</v>
      </c>
      <c r="Q1294" t="s">
        <v>68</v>
      </c>
      <c r="R1294" t="s">
        <v>69</v>
      </c>
      <c r="T1294" t="s">
        <v>40</v>
      </c>
      <c r="U1294" t="s">
        <v>71</v>
      </c>
      <c r="V1294">
        <v>1</v>
      </c>
      <c r="W1294">
        <v>1</v>
      </c>
      <c r="X1294" t="s">
        <v>51</v>
      </c>
      <c r="Y1294" t="s">
        <v>36</v>
      </c>
      <c r="Z1294" t="s">
        <v>42</v>
      </c>
      <c r="AA1294" t="s">
        <v>43</v>
      </c>
      <c r="AB1294">
        <v>21678</v>
      </c>
      <c r="AC1294" s="1">
        <v>44895</v>
      </c>
      <c r="AD1294" t="s">
        <v>44</v>
      </c>
      <c r="AE1294" t="s">
        <v>65</v>
      </c>
      <c r="AF1294">
        <v>0</v>
      </c>
      <c r="AG1294" t="s">
        <v>1475</v>
      </c>
      <c r="AH1294" s="1">
        <v>44895</v>
      </c>
      <c r="AJ1294" t="s">
        <v>686</v>
      </c>
      <c r="AK1294">
        <f>Tabla_Consulta_desde_TMS8[[#This Row],[idpedido]]</f>
        <v>470361</v>
      </c>
    </row>
    <row r="1295" spans="1:37" x14ac:dyDescent="0.25">
      <c r="A1295" t="str">
        <f>Tabla_Consulta_desde_TMS8[[#This Row],[Nro_Referencia]]</f>
        <v>2022-11682</v>
      </c>
      <c r="B1295">
        <v>470362</v>
      </c>
      <c r="C1295" t="s">
        <v>5944</v>
      </c>
      <c r="D1295" t="s">
        <v>31</v>
      </c>
      <c r="E1295" t="s">
        <v>47</v>
      </c>
      <c r="F1295" t="s">
        <v>33</v>
      </c>
      <c r="G1295" t="s">
        <v>5945</v>
      </c>
      <c r="H1295" s="1">
        <v>44894</v>
      </c>
      <c r="I1295" t="s">
        <v>602</v>
      </c>
      <c r="J1295" s="1">
        <v>44894</v>
      </c>
      <c r="K1295" t="s">
        <v>355</v>
      </c>
      <c r="L1295" t="s">
        <v>356</v>
      </c>
      <c r="M1295" t="s">
        <v>139</v>
      </c>
      <c r="N1295" t="s">
        <v>266</v>
      </c>
      <c r="O1295" t="s">
        <v>43</v>
      </c>
      <c r="P1295" t="s">
        <v>113</v>
      </c>
      <c r="Q1295" t="s">
        <v>113</v>
      </c>
      <c r="R1295" t="s">
        <v>114</v>
      </c>
      <c r="T1295" t="s">
        <v>40</v>
      </c>
      <c r="U1295" t="s">
        <v>50</v>
      </c>
      <c r="V1295">
        <v>1</v>
      </c>
      <c r="W1295">
        <v>1</v>
      </c>
      <c r="X1295" t="s">
        <v>51</v>
      </c>
      <c r="Y1295" t="s">
        <v>36</v>
      </c>
      <c r="Z1295" t="s">
        <v>42</v>
      </c>
      <c r="AA1295" t="s">
        <v>43</v>
      </c>
      <c r="AB1295">
        <v>21678</v>
      </c>
      <c r="AC1295" s="1">
        <v>44895</v>
      </c>
      <c r="AD1295" t="s">
        <v>44</v>
      </c>
      <c r="AE1295" t="s">
        <v>65</v>
      </c>
      <c r="AF1295">
        <v>0</v>
      </c>
      <c r="AG1295" t="s">
        <v>1475</v>
      </c>
      <c r="AH1295" s="1">
        <v>44895</v>
      </c>
      <c r="AJ1295" t="s">
        <v>686</v>
      </c>
      <c r="AK1295">
        <f>Tabla_Consulta_desde_TMS8[[#This Row],[idpedido]]</f>
        <v>470362</v>
      </c>
    </row>
    <row r="1296" spans="1:37" x14ac:dyDescent="0.25">
      <c r="A1296" t="str">
        <f>Tabla_Consulta_desde_TMS8[[#This Row],[Nro_Referencia]]</f>
        <v>2022-11683</v>
      </c>
      <c r="B1296">
        <v>470363</v>
      </c>
      <c r="C1296" t="s">
        <v>5946</v>
      </c>
      <c r="D1296" t="s">
        <v>31</v>
      </c>
      <c r="E1296" t="s">
        <v>47</v>
      </c>
      <c r="F1296" t="s">
        <v>33</v>
      </c>
      <c r="G1296" t="s">
        <v>5947</v>
      </c>
      <c r="H1296" s="1">
        <v>44894</v>
      </c>
      <c r="I1296" t="s">
        <v>34</v>
      </c>
      <c r="J1296" s="1">
        <v>44895</v>
      </c>
      <c r="K1296" t="s">
        <v>401</v>
      </c>
      <c r="L1296" t="s">
        <v>402</v>
      </c>
      <c r="M1296" t="s">
        <v>139</v>
      </c>
      <c r="N1296" t="s">
        <v>230</v>
      </c>
      <c r="O1296" t="s">
        <v>43</v>
      </c>
      <c r="P1296" t="s">
        <v>68</v>
      </c>
      <c r="Q1296" t="s">
        <v>68</v>
      </c>
      <c r="R1296" t="s">
        <v>69</v>
      </c>
      <c r="T1296" t="s">
        <v>40</v>
      </c>
      <c r="U1296" t="s">
        <v>71</v>
      </c>
      <c r="V1296">
        <v>1</v>
      </c>
      <c r="W1296">
        <v>1</v>
      </c>
      <c r="X1296" t="s">
        <v>51</v>
      </c>
      <c r="Y1296" t="s">
        <v>36</v>
      </c>
      <c r="Z1296" t="s">
        <v>42</v>
      </c>
      <c r="AA1296" t="s">
        <v>43</v>
      </c>
      <c r="AB1296">
        <v>21678</v>
      </c>
      <c r="AC1296" s="1">
        <v>44895</v>
      </c>
      <c r="AD1296" t="s">
        <v>44</v>
      </c>
      <c r="AE1296" t="s">
        <v>65</v>
      </c>
      <c r="AF1296">
        <v>0</v>
      </c>
      <c r="AG1296" t="s">
        <v>46</v>
      </c>
      <c r="AH1296" s="1">
        <v>44895</v>
      </c>
      <c r="AJ1296" t="s">
        <v>18712</v>
      </c>
      <c r="AK1296">
        <f>Tabla_Consulta_desde_TMS8[[#This Row],[idpedido]]</f>
        <v>470363</v>
      </c>
    </row>
    <row r="1297" spans="1:37" x14ac:dyDescent="0.25">
      <c r="A1297" t="str">
        <f>Tabla_Consulta_desde_TMS8[[#This Row],[Nro_Referencia]]</f>
        <v>2022-11684</v>
      </c>
      <c r="B1297">
        <v>470364</v>
      </c>
      <c r="C1297" t="s">
        <v>5948</v>
      </c>
      <c r="D1297" t="s">
        <v>31</v>
      </c>
      <c r="E1297" t="s">
        <v>47</v>
      </c>
      <c r="F1297" t="s">
        <v>33</v>
      </c>
      <c r="G1297" t="s">
        <v>5949</v>
      </c>
      <c r="H1297" s="1">
        <v>44894</v>
      </c>
      <c r="I1297" t="s">
        <v>34</v>
      </c>
      <c r="J1297" s="1">
        <v>44895</v>
      </c>
      <c r="K1297" t="s">
        <v>357</v>
      </c>
      <c r="L1297" t="s">
        <v>358</v>
      </c>
      <c r="M1297" t="s">
        <v>139</v>
      </c>
      <c r="N1297" t="s">
        <v>230</v>
      </c>
      <c r="O1297" t="s">
        <v>43</v>
      </c>
      <c r="P1297" t="s">
        <v>184</v>
      </c>
      <c r="Q1297" t="s">
        <v>184</v>
      </c>
      <c r="R1297" t="s">
        <v>185</v>
      </c>
      <c r="T1297" t="s">
        <v>40</v>
      </c>
      <c r="U1297" t="s">
        <v>50</v>
      </c>
      <c r="V1297">
        <v>1</v>
      </c>
      <c r="W1297">
        <v>1</v>
      </c>
      <c r="X1297" t="s">
        <v>51</v>
      </c>
      <c r="Y1297" t="s">
        <v>36</v>
      </c>
      <c r="Z1297" t="s">
        <v>42</v>
      </c>
      <c r="AA1297" t="s">
        <v>43</v>
      </c>
      <c r="AB1297">
        <v>21678</v>
      </c>
      <c r="AC1297" s="1">
        <v>44895</v>
      </c>
      <c r="AD1297" t="s">
        <v>44</v>
      </c>
      <c r="AE1297" t="s">
        <v>65</v>
      </c>
      <c r="AF1297">
        <v>0</v>
      </c>
      <c r="AG1297" t="s">
        <v>46</v>
      </c>
      <c r="AH1297" s="1">
        <v>44895</v>
      </c>
      <c r="AJ1297" t="s">
        <v>2721</v>
      </c>
      <c r="AK1297">
        <f>Tabla_Consulta_desde_TMS8[[#This Row],[idpedido]]</f>
        <v>470364</v>
      </c>
    </row>
    <row r="1298" spans="1:37" x14ac:dyDescent="0.25">
      <c r="A1298" t="str">
        <f>Tabla_Consulta_desde_TMS8[[#This Row],[Nro_Referencia]]</f>
        <v>2022-11685</v>
      </c>
      <c r="B1298">
        <v>470365</v>
      </c>
      <c r="C1298" t="s">
        <v>5950</v>
      </c>
      <c r="D1298" t="s">
        <v>31</v>
      </c>
      <c r="E1298" t="s">
        <v>47</v>
      </c>
      <c r="F1298" t="s">
        <v>33</v>
      </c>
      <c r="G1298" t="s">
        <v>5951</v>
      </c>
      <c r="H1298" s="1">
        <v>44894</v>
      </c>
      <c r="I1298" t="s">
        <v>602</v>
      </c>
      <c r="J1298" s="1">
        <v>44894</v>
      </c>
      <c r="K1298" t="s">
        <v>444</v>
      </c>
      <c r="L1298" t="s">
        <v>429</v>
      </c>
      <c r="M1298" t="s">
        <v>139</v>
      </c>
      <c r="N1298" t="s">
        <v>266</v>
      </c>
      <c r="O1298" t="s">
        <v>43</v>
      </c>
      <c r="P1298" t="s">
        <v>68</v>
      </c>
      <c r="Q1298" t="s">
        <v>68</v>
      </c>
      <c r="R1298" t="s">
        <v>69</v>
      </c>
      <c r="T1298" t="s">
        <v>40</v>
      </c>
      <c r="U1298" t="s">
        <v>71</v>
      </c>
      <c r="V1298">
        <v>1</v>
      </c>
      <c r="W1298">
        <v>1</v>
      </c>
      <c r="X1298" t="s">
        <v>51</v>
      </c>
      <c r="Y1298" t="s">
        <v>36</v>
      </c>
      <c r="Z1298" t="s">
        <v>42</v>
      </c>
      <c r="AA1298" t="s">
        <v>43</v>
      </c>
      <c r="AB1298">
        <v>21678</v>
      </c>
      <c r="AC1298" s="1">
        <v>44895</v>
      </c>
      <c r="AD1298" t="s">
        <v>44</v>
      </c>
      <c r="AE1298" t="s">
        <v>65</v>
      </c>
      <c r="AF1298">
        <v>0</v>
      </c>
      <c r="AG1298" t="s">
        <v>1475</v>
      </c>
      <c r="AH1298" s="1">
        <v>44895</v>
      </c>
      <c r="AJ1298" t="s">
        <v>686</v>
      </c>
      <c r="AK1298">
        <f>Tabla_Consulta_desde_TMS8[[#This Row],[idpedido]]</f>
        <v>470365</v>
      </c>
    </row>
    <row r="1299" spans="1:37" x14ac:dyDescent="0.25">
      <c r="A1299" t="str">
        <f>Tabla_Consulta_desde_TMS8[[#This Row],[Nro_Referencia]]</f>
        <v>2022-11686</v>
      </c>
      <c r="B1299">
        <v>470366</v>
      </c>
      <c r="C1299" t="s">
        <v>5952</v>
      </c>
      <c r="D1299" t="s">
        <v>31</v>
      </c>
      <c r="E1299" t="s">
        <v>47</v>
      </c>
      <c r="F1299" t="s">
        <v>33</v>
      </c>
      <c r="G1299" t="s">
        <v>5953</v>
      </c>
      <c r="H1299" s="1">
        <v>44894</v>
      </c>
      <c r="I1299" t="s">
        <v>34</v>
      </c>
      <c r="J1299" s="1">
        <v>44895</v>
      </c>
      <c r="K1299" t="s">
        <v>2090</v>
      </c>
      <c r="L1299" t="s">
        <v>435</v>
      </c>
      <c r="M1299" t="s">
        <v>238</v>
      </c>
      <c r="N1299" t="s">
        <v>245</v>
      </c>
      <c r="O1299" t="s">
        <v>43</v>
      </c>
      <c r="P1299" t="s">
        <v>68</v>
      </c>
      <c r="Q1299" t="s">
        <v>68</v>
      </c>
      <c r="R1299" t="s">
        <v>69</v>
      </c>
      <c r="T1299" t="s">
        <v>40</v>
      </c>
      <c r="U1299" t="s">
        <v>71</v>
      </c>
      <c r="V1299">
        <v>1</v>
      </c>
      <c r="W1299">
        <v>1</v>
      </c>
      <c r="X1299" t="s">
        <v>51</v>
      </c>
      <c r="Y1299" t="s">
        <v>36</v>
      </c>
      <c r="Z1299" t="s">
        <v>42</v>
      </c>
      <c r="AA1299" t="s">
        <v>43</v>
      </c>
      <c r="AB1299">
        <v>21678</v>
      </c>
      <c r="AC1299" s="1">
        <v>44895</v>
      </c>
      <c r="AD1299" t="s">
        <v>44</v>
      </c>
      <c r="AE1299" t="s">
        <v>65</v>
      </c>
      <c r="AF1299">
        <v>0</v>
      </c>
      <c r="AG1299" t="s">
        <v>46</v>
      </c>
      <c r="AH1299" s="1">
        <v>44895</v>
      </c>
      <c r="AJ1299" t="s">
        <v>58657</v>
      </c>
      <c r="AK1299">
        <f>Tabla_Consulta_desde_TMS8[[#This Row],[idpedido]]</f>
        <v>470366</v>
      </c>
    </row>
    <row r="1300" spans="1:37" x14ac:dyDescent="0.25">
      <c r="A1300" t="str">
        <f>Tabla_Consulta_desde_TMS8[[#This Row],[Nro_Referencia]]</f>
        <v>2022-11687</v>
      </c>
      <c r="B1300">
        <v>470367</v>
      </c>
      <c r="C1300" t="s">
        <v>5954</v>
      </c>
      <c r="D1300" t="s">
        <v>31</v>
      </c>
      <c r="E1300" t="s">
        <v>47</v>
      </c>
      <c r="F1300" t="s">
        <v>33</v>
      </c>
      <c r="G1300" t="s">
        <v>5955</v>
      </c>
      <c r="H1300" s="1">
        <v>44894</v>
      </c>
      <c r="I1300" t="s">
        <v>34</v>
      </c>
      <c r="J1300" s="1">
        <v>44895</v>
      </c>
      <c r="K1300" t="s">
        <v>5956</v>
      </c>
      <c r="L1300" t="s">
        <v>5957</v>
      </c>
      <c r="M1300" t="s">
        <v>5958</v>
      </c>
      <c r="N1300" t="s">
        <v>5959</v>
      </c>
      <c r="O1300" t="s">
        <v>43</v>
      </c>
      <c r="P1300" t="s">
        <v>88</v>
      </c>
      <c r="Q1300" t="s">
        <v>88</v>
      </c>
      <c r="R1300" t="s">
        <v>88</v>
      </c>
      <c r="T1300" t="s">
        <v>40</v>
      </c>
      <c r="U1300" t="s">
        <v>50</v>
      </c>
      <c r="V1300">
        <v>1</v>
      </c>
      <c r="W1300">
        <v>1</v>
      </c>
      <c r="X1300" t="s">
        <v>51</v>
      </c>
      <c r="Y1300" t="s">
        <v>36</v>
      </c>
      <c r="Z1300" t="s">
        <v>42</v>
      </c>
      <c r="AA1300" t="s">
        <v>43</v>
      </c>
      <c r="AB1300">
        <v>21678</v>
      </c>
      <c r="AC1300" s="1">
        <v>44895</v>
      </c>
      <c r="AD1300" t="s">
        <v>44</v>
      </c>
      <c r="AE1300" t="s">
        <v>65</v>
      </c>
      <c r="AF1300">
        <v>0</v>
      </c>
      <c r="AG1300" t="s">
        <v>46</v>
      </c>
      <c r="AH1300" s="1">
        <v>44895</v>
      </c>
      <c r="AJ1300" t="s">
        <v>58658</v>
      </c>
      <c r="AK1300">
        <f>Tabla_Consulta_desde_TMS8[[#This Row],[idpedido]]</f>
        <v>470367</v>
      </c>
    </row>
    <row r="1301" spans="1:37" x14ac:dyDescent="0.25">
      <c r="A1301" t="str">
        <f>Tabla_Consulta_desde_TMS8[[#This Row],[Nro_Referencia]]</f>
        <v>2022-11688</v>
      </c>
      <c r="B1301">
        <v>470368</v>
      </c>
      <c r="C1301" t="s">
        <v>5960</v>
      </c>
      <c r="D1301" t="s">
        <v>619</v>
      </c>
      <c r="E1301" t="s">
        <v>47</v>
      </c>
      <c r="F1301" t="s">
        <v>33</v>
      </c>
      <c r="G1301" t="s">
        <v>5961</v>
      </c>
      <c r="H1301" s="1">
        <v>44894</v>
      </c>
      <c r="I1301" t="s">
        <v>602</v>
      </c>
      <c r="J1301" s="1">
        <v>44894</v>
      </c>
      <c r="K1301" t="s">
        <v>2624</v>
      </c>
      <c r="L1301" t="s">
        <v>2625</v>
      </c>
      <c r="M1301" t="s">
        <v>2626</v>
      </c>
      <c r="N1301" t="s">
        <v>2627</v>
      </c>
      <c r="O1301" t="s">
        <v>43</v>
      </c>
      <c r="P1301" t="s">
        <v>128</v>
      </c>
      <c r="Q1301" t="s">
        <v>128</v>
      </c>
      <c r="R1301" t="s">
        <v>129</v>
      </c>
      <c r="T1301" t="s">
        <v>40</v>
      </c>
      <c r="U1301" t="s">
        <v>50</v>
      </c>
      <c r="V1301">
        <v>1</v>
      </c>
      <c r="W1301">
        <v>1</v>
      </c>
      <c r="X1301" t="s">
        <v>51</v>
      </c>
      <c r="Y1301" t="s">
        <v>36</v>
      </c>
      <c r="Z1301" t="s">
        <v>42</v>
      </c>
      <c r="AA1301" t="s">
        <v>43</v>
      </c>
      <c r="AB1301">
        <v>21678</v>
      </c>
      <c r="AC1301" s="1">
        <v>44895</v>
      </c>
      <c r="AD1301" t="s">
        <v>44</v>
      </c>
      <c r="AE1301" t="s">
        <v>65</v>
      </c>
      <c r="AF1301">
        <v>0</v>
      </c>
      <c r="AG1301" t="s">
        <v>1475</v>
      </c>
      <c r="AH1301" s="1">
        <v>44895</v>
      </c>
      <c r="AJ1301" t="s">
        <v>686</v>
      </c>
      <c r="AK1301">
        <f>Tabla_Consulta_desde_TMS8[[#This Row],[idpedido]]</f>
        <v>470368</v>
      </c>
    </row>
    <row r="1302" spans="1:37" x14ac:dyDescent="0.25">
      <c r="A1302" t="str">
        <f>Tabla_Consulta_desde_TMS8[[#This Row],[Nro_Referencia]]</f>
        <v>2022-11689</v>
      </c>
      <c r="B1302">
        <v>470369</v>
      </c>
      <c r="C1302" t="s">
        <v>5962</v>
      </c>
      <c r="D1302" t="s">
        <v>619</v>
      </c>
      <c r="E1302" t="s">
        <v>47</v>
      </c>
      <c r="F1302" t="s">
        <v>33</v>
      </c>
      <c r="G1302" t="s">
        <v>5963</v>
      </c>
      <c r="H1302" s="1">
        <v>44894</v>
      </c>
      <c r="I1302" t="s">
        <v>34</v>
      </c>
      <c r="J1302" s="1">
        <v>44895</v>
      </c>
      <c r="K1302" t="s">
        <v>631</v>
      </c>
      <c r="L1302" t="s">
        <v>632</v>
      </c>
      <c r="M1302" t="s">
        <v>633</v>
      </c>
      <c r="N1302" t="s">
        <v>634</v>
      </c>
      <c r="O1302" t="s">
        <v>43</v>
      </c>
      <c r="P1302" t="s">
        <v>204</v>
      </c>
      <c r="Q1302" t="s">
        <v>204</v>
      </c>
      <c r="R1302" t="s">
        <v>49</v>
      </c>
      <c r="T1302" t="s">
        <v>40</v>
      </c>
      <c r="U1302" t="s">
        <v>50</v>
      </c>
      <c r="V1302">
        <v>1</v>
      </c>
      <c r="W1302">
        <v>1</v>
      </c>
      <c r="X1302" t="s">
        <v>51</v>
      </c>
      <c r="Y1302" t="s">
        <v>36</v>
      </c>
      <c r="Z1302" t="s">
        <v>42</v>
      </c>
      <c r="AA1302" t="s">
        <v>43</v>
      </c>
      <c r="AB1302">
        <v>21678</v>
      </c>
      <c r="AC1302" s="1">
        <v>44895</v>
      </c>
      <c r="AD1302" t="s">
        <v>44</v>
      </c>
      <c r="AE1302" t="s">
        <v>65</v>
      </c>
      <c r="AF1302">
        <v>0</v>
      </c>
      <c r="AG1302" t="s">
        <v>46</v>
      </c>
      <c r="AH1302" s="1">
        <v>44895</v>
      </c>
      <c r="AJ1302" t="s">
        <v>58659</v>
      </c>
      <c r="AK1302">
        <f>Tabla_Consulta_desde_TMS8[[#This Row],[idpedido]]</f>
        <v>470369</v>
      </c>
    </row>
    <row r="1303" spans="1:37" x14ac:dyDescent="0.25">
      <c r="A1303" t="str">
        <f>Tabla_Consulta_desde_TMS8[[#This Row],[Nro_Referencia]]</f>
        <v>SG_22_1708</v>
      </c>
      <c r="B1303">
        <v>470352</v>
      </c>
      <c r="C1303" t="s">
        <v>5964</v>
      </c>
      <c r="D1303" t="s">
        <v>2018</v>
      </c>
      <c r="E1303" t="s">
        <v>47</v>
      </c>
      <c r="F1303" t="s">
        <v>33</v>
      </c>
      <c r="H1303" s="1">
        <v>44894</v>
      </c>
      <c r="I1303" t="s">
        <v>1726</v>
      </c>
      <c r="J1303" s="1">
        <v>44894</v>
      </c>
      <c r="K1303" t="s">
        <v>5965</v>
      </c>
      <c r="L1303" t="s">
        <v>2036</v>
      </c>
      <c r="P1303" t="s">
        <v>859</v>
      </c>
      <c r="Q1303" t="s">
        <v>68</v>
      </c>
      <c r="R1303" t="s">
        <v>69</v>
      </c>
      <c r="S1303" t="s">
        <v>68</v>
      </c>
      <c r="U1303" t="s">
        <v>71</v>
      </c>
      <c r="V1303">
        <v>1</v>
      </c>
      <c r="W1303">
        <v>8</v>
      </c>
      <c r="X1303" t="s">
        <v>1927</v>
      </c>
      <c r="Y1303" t="s">
        <v>1928</v>
      </c>
      <c r="Z1303" t="s">
        <v>42</v>
      </c>
      <c r="AA1303" t="s">
        <v>43</v>
      </c>
      <c r="AC1303" s="1"/>
      <c r="AF1303">
        <v>0</v>
      </c>
      <c r="AG1303" t="s">
        <v>1727</v>
      </c>
      <c r="AH1303" s="1">
        <v>44894</v>
      </c>
      <c r="AK1303">
        <f>Tabla_Consulta_desde_TMS8[[#This Row],[idpedido]]</f>
        <v>470352</v>
      </c>
    </row>
    <row r="1304" spans="1:37" x14ac:dyDescent="0.25">
      <c r="A1304" t="str">
        <f>Tabla_Consulta_desde_TMS8[[#This Row],[Nro_Referencia]]</f>
        <v>SG_22_1707</v>
      </c>
      <c r="B1304">
        <v>470351</v>
      </c>
      <c r="C1304" t="s">
        <v>5966</v>
      </c>
      <c r="D1304" t="s">
        <v>2018</v>
      </c>
      <c r="E1304" t="s">
        <v>47</v>
      </c>
      <c r="F1304" t="s">
        <v>33</v>
      </c>
      <c r="H1304" s="1">
        <v>44894</v>
      </c>
      <c r="I1304" t="s">
        <v>602</v>
      </c>
      <c r="J1304" s="1">
        <v>44894</v>
      </c>
      <c r="K1304" t="s">
        <v>1939</v>
      </c>
      <c r="L1304" t="s">
        <v>2041</v>
      </c>
      <c r="P1304" t="s">
        <v>919</v>
      </c>
      <c r="Q1304" t="s">
        <v>86</v>
      </c>
      <c r="R1304" t="s">
        <v>87</v>
      </c>
      <c r="S1304" t="s">
        <v>920</v>
      </c>
      <c r="T1304" t="s">
        <v>578</v>
      </c>
      <c r="U1304" t="s">
        <v>50</v>
      </c>
      <c r="V1304">
        <v>7</v>
      </c>
      <c r="W1304">
        <v>5526.3</v>
      </c>
      <c r="X1304" t="s">
        <v>1927</v>
      </c>
      <c r="Y1304" t="s">
        <v>1928</v>
      </c>
      <c r="Z1304" t="s">
        <v>42</v>
      </c>
      <c r="AA1304" t="s">
        <v>43</v>
      </c>
      <c r="AB1304">
        <v>21673</v>
      </c>
      <c r="AC1304" s="1">
        <v>44895</v>
      </c>
      <c r="AD1304" t="s">
        <v>578</v>
      </c>
      <c r="AE1304" t="s">
        <v>1914</v>
      </c>
      <c r="AF1304">
        <v>0</v>
      </c>
      <c r="AG1304" t="s">
        <v>1475</v>
      </c>
      <c r="AH1304" s="1">
        <v>44895</v>
      </c>
      <c r="AJ1304" t="s">
        <v>43</v>
      </c>
      <c r="AK1304">
        <f>Tabla_Consulta_desde_TMS8[[#This Row],[idpedido]]</f>
        <v>470351</v>
      </c>
    </row>
    <row r="1305" spans="1:37" x14ac:dyDescent="0.25">
      <c r="A1305" t="str">
        <f>Tabla_Consulta_desde_TMS8[[#This Row],[Nro_Referencia]]</f>
        <v>SG_22_1706</v>
      </c>
      <c r="B1305">
        <v>470350</v>
      </c>
      <c r="C1305" t="s">
        <v>5967</v>
      </c>
      <c r="D1305" t="s">
        <v>2018</v>
      </c>
      <c r="E1305" t="s">
        <v>47</v>
      </c>
      <c r="F1305" t="s">
        <v>33</v>
      </c>
      <c r="G1305" t="s">
        <v>5968</v>
      </c>
      <c r="H1305" s="1">
        <v>44894</v>
      </c>
      <c r="I1305" t="s">
        <v>34</v>
      </c>
      <c r="J1305" s="1">
        <v>44895</v>
      </c>
      <c r="K1305" t="s">
        <v>5969</v>
      </c>
      <c r="L1305" t="s">
        <v>5970</v>
      </c>
      <c r="P1305" t="s">
        <v>779</v>
      </c>
      <c r="Q1305" t="s">
        <v>38</v>
      </c>
      <c r="R1305" t="s">
        <v>39</v>
      </c>
      <c r="S1305" t="s">
        <v>38</v>
      </c>
      <c r="U1305" t="s">
        <v>50</v>
      </c>
      <c r="V1305">
        <v>1</v>
      </c>
      <c r="W1305">
        <v>4</v>
      </c>
      <c r="X1305" t="s">
        <v>1927</v>
      </c>
      <c r="Y1305" t="s">
        <v>1928</v>
      </c>
      <c r="Z1305" t="s">
        <v>42</v>
      </c>
      <c r="AA1305" t="s">
        <v>43</v>
      </c>
      <c r="AB1305">
        <v>21687</v>
      </c>
      <c r="AC1305" s="1">
        <v>44895</v>
      </c>
      <c r="AD1305" t="s">
        <v>97</v>
      </c>
      <c r="AE1305" t="s">
        <v>276</v>
      </c>
      <c r="AF1305">
        <v>0</v>
      </c>
      <c r="AG1305" t="s">
        <v>46</v>
      </c>
      <c r="AH1305" s="1">
        <v>44895</v>
      </c>
      <c r="AK1305">
        <f>Tabla_Consulta_desde_TMS8[[#This Row],[idpedido]]</f>
        <v>470350</v>
      </c>
    </row>
    <row r="1306" spans="1:37" x14ac:dyDescent="0.25">
      <c r="A1306" t="str">
        <f>Tabla_Consulta_desde_TMS8[[#This Row],[Nro_Referencia]]</f>
        <v>SG_22_1703</v>
      </c>
      <c r="B1306">
        <v>470349</v>
      </c>
      <c r="C1306" t="s">
        <v>5971</v>
      </c>
      <c r="D1306" t="s">
        <v>2018</v>
      </c>
      <c r="E1306" t="s">
        <v>47</v>
      </c>
      <c r="F1306" t="s">
        <v>33</v>
      </c>
      <c r="G1306" t="s">
        <v>5972</v>
      </c>
      <c r="H1306" s="1">
        <v>44894</v>
      </c>
      <c r="I1306" t="s">
        <v>34</v>
      </c>
      <c r="J1306" s="1">
        <v>44895</v>
      </c>
      <c r="K1306" t="s">
        <v>5973</v>
      </c>
      <c r="L1306" t="s">
        <v>5974</v>
      </c>
      <c r="P1306" t="s">
        <v>748</v>
      </c>
      <c r="Q1306" t="s">
        <v>109</v>
      </c>
      <c r="R1306" t="s">
        <v>110</v>
      </c>
      <c r="S1306" t="s">
        <v>109</v>
      </c>
      <c r="T1306" t="s">
        <v>111</v>
      </c>
      <c r="U1306" t="s">
        <v>50</v>
      </c>
      <c r="V1306">
        <v>1</v>
      </c>
      <c r="W1306">
        <v>183.94</v>
      </c>
      <c r="X1306" t="s">
        <v>1927</v>
      </c>
      <c r="Y1306" t="s">
        <v>1928</v>
      </c>
      <c r="Z1306" t="s">
        <v>42</v>
      </c>
      <c r="AA1306" t="s">
        <v>43</v>
      </c>
      <c r="AB1306">
        <v>21688</v>
      </c>
      <c r="AC1306" s="1">
        <v>44895</v>
      </c>
      <c r="AD1306" t="s">
        <v>97</v>
      </c>
      <c r="AE1306" t="s">
        <v>112</v>
      </c>
      <c r="AF1306">
        <v>0</v>
      </c>
      <c r="AG1306" t="s">
        <v>46</v>
      </c>
      <c r="AH1306" s="1">
        <v>44895</v>
      </c>
      <c r="AK1306">
        <f>Tabla_Consulta_desde_TMS8[[#This Row],[idpedido]]</f>
        <v>470349</v>
      </c>
    </row>
    <row r="1307" spans="1:37" x14ac:dyDescent="0.25">
      <c r="A1307" t="str">
        <f>Tabla_Consulta_desde_TMS8[[#This Row],[Nro_Referencia]]</f>
        <v>SG_22_1698</v>
      </c>
      <c r="B1307">
        <v>470348</v>
      </c>
      <c r="C1307" t="s">
        <v>5975</v>
      </c>
      <c r="D1307" t="s">
        <v>2018</v>
      </c>
      <c r="E1307" t="s">
        <v>47</v>
      </c>
      <c r="F1307" t="s">
        <v>33</v>
      </c>
      <c r="H1307" s="1">
        <v>44894</v>
      </c>
      <c r="I1307" t="s">
        <v>1726</v>
      </c>
      <c r="J1307" s="1">
        <v>44894</v>
      </c>
      <c r="K1307" t="s">
        <v>2022</v>
      </c>
      <c r="L1307" t="s">
        <v>1937</v>
      </c>
      <c r="P1307" t="s">
        <v>1151</v>
      </c>
      <c r="Q1307" t="s">
        <v>86</v>
      </c>
      <c r="R1307" t="s">
        <v>87</v>
      </c>
      <c r="S1307" t="s">
        <v>86</v>
      </c>
      <c r="U1307" t="s">
        <v>50</v>
      </c>
      <c r="V1307">
        <v>1</v>
      </c>
      <c r="W1307">
        <v>22</v>
      </c>
      <c r="X1307" t="s">
        <v>1927</v>
      </c>
      <c r="Y1307" t="s">
        <v>1928</v>
      </c>
      <c r="Z1307" t="s">
        <v>42</v>
      </c>
      <c r="AA1307" t="s">
        <v>43</v>
      </c>
      <c r="AC1307" s="1"/>
      <c r="AF1307">
        <v>0</v>
      </c>
      <c r="AG1307" t="s">
        <v>1727</v>
      </c>
      <c r="AH1307" s="1">
        <v>44894</v>
      </c>
      <c r="AK1307">
        <f>Tabla_Consulta_desde_TMS8[[#This Row],[idpedido]]</f>
        <v>470348</v>
      </c>
    </row>
    <row r="1308" spans="1:37" x14ac:dyDescent="0.25">
      <c r="A1308" t="str">
        <f>Tabla_Consulta_desde_TMS8[[#This Row],[Nro_Referencia]]</f>
        <v>SG_22_1699</v>
      </c>
      <c r="B1308">
        <v>470347</v>
      </c>
      <c r="C1308" t="s">
        <v>5976</v>
      </c>
      <c r="D1308" t="s">
        <v>2018</v>
      </c>
      <c r="E1308" t="s">
        <v>47</v>
      </c>
      <c r="F1308" t="s">
        <v>33</v>
      </c>
      <c r="G1308" t="s">
        <v>5977</v>
      </c>
      <c r="H1308" s="1">
        <v>44894</v>
      </c>
      <c r="I1308" t="s">
        <v>34</v>
      </c>
      <c r="J1308" s="1">
        <v>44895</v>
      </c>
      <c r="K1308" t="s">
        <v>5978</v>
      </c>
      <c r="L1308" t="s">
        <v>2033</v>
      </c>
      <c r="P1308" t="s">
        <v>919</v>
      </c>
      <c r="Q1308" t="s">
        <v>86</v>
      </c>
      <c r="R1308" t="s">
        <v>87</v>
      </c>
      <c r="S1308" t="s">
        <v>920</v>
      </c>
      <c r="U1308" t="s">
        <v>50</v>
      </c>
      <c r="V1308">
        <v>1</v>
      </c>
      <c r="W1308">
        <v>20.3</v>
      </c>
      <c r="X1308" t="s">
        <v>1927</v>
      </c>
      <c r="Y1308" t="s">
        <v>1928</v>
      </c>
      <c r="Z1308" t="s">
        <v>42</v>
      </c>
      <c r="AA1308" t="s">
        <v>43</v>
      </c>
      <c r="AB1308">
        <v>21686</v>
      </c>
      <c r="AC1308" s="1">
        <v>44895</v>
      </c>
      <c r="AD1308" t="s">
        <v>97</v>
      </c>
      <c r="AE1308" t="s">
        <v>430</v>
      </c>
      <c r="AF1308">
        <v>0</v>
      </c>
      <c r="AG1308" t="s">
        <v>46</v>
      </c>
      <c r="AH1308" s="1">
        <v>44895</v>
      </c>
      <c r="AK1308">
        <f>Tabla_Consulta_desde_TMS8[[#This Row],[idpedido]]</f>
        <v>470347</v>
      </c>
    </row>
    <row r="1309" spans="1:37" x14ac:dyDescent="0.25">
      <c r="A1309" t="str">
        <f>Tabla_Consulta_desde_TMS8[[#This Row],[Nro_Referencia]]</f>
        <v>52634</v>
      </c>
      <c r="B1309">
        <v>470336</v>
      </c>
      <c r="C1309" t="s">
        <v>5979</v>
      </c>
      <c r="D1309" t="s">
        <v>1852</v>
      </c>
      <c r="E1309" t="s">
        <v>47</v>
      </c>
      <c r="F1309" t="s">
        <v>33</v>
      </c>
      <c r="G1309" t="s">
        <v>5980</v>
      </c>
      <c r="H1309" s="1">
        <v>44894</v>
      </c>
      <c r="I1309" t="s">
        <v>1726</v>
      </c>
      <c r="J1309" s="1">
        <v>44894</v>
      </c>
      <c r="K1309" t="s">
        <v>5981</v>
      </c>
      <c r="L1309" t="s">
        <v>5982</v>
      </c>
      <c r="M1309" t="s">
        <v>5983</v>
      </c>
      <c r="N1309" t="s">
        <v>1853</v>
      </c>
      <c r="O1309" t="s">
        <v>1853</v>
      </c>
      <c r="P1309" t="s">
        <v>893</v>
      </c>
      <c r="Q1309" t="s">
        <v>38</v>
      </c>
      <c r="R1309" t="s">
        <v>39</v>
      </c>
      <c r="S1309" t="s">
        <v>38</v>
      </c>
      <c r="U1309" t="s">
        <v>41</v>
      </c>
      <c r="V1309">
        <v>1</v>
      </c>
      <c r="W1309">
        <v>6.9</v>
      </c>
      <c r="X1309" t="s">
        <v>1854</v>
      </c>
      <c r="Y1309" t="s">
        <v>1474</v>
      </c>
      <c r="Z1309" t="s">
        <v>42</v>
      </c>
      <c r="AA1309" t="s">
        <v>43</v>
      </c>
      <c r="AC1309" s="1"/>
      <c r="AF1309">
        <v>0</v>
      </c>
      <c r="AG1309" t="s">
        <v>1727</v>
      </c>
      <c r="AH1309" s="1">
        <v>44894</v>
      </c>
      <c r="AK1309">
        <f>Tabla_Consulta_desde_TMS8[[#This Row],[idpedido]]</f>
        <v>470336</v>
      </c>
    </row>
    <row r="1310" spans="1:37" x14ac:dyDescent="0.25">
      <c r="A1310" t="str">
        <f>Tabla_Consulta_desde_TMS8[[#This Row],[Nro_Referencia]]</f>
        <v>52637</v>
      </c>
      <c r="B1310">
        <v>470341</v>
      </c>
      <c r="C1310" t="s">
        <v>5984</v>
      </c>
      <c r="D1310" t="s">
        <v>1852</v>
      </c>
      <c r="E1310" t="s">
        <v>47</v>
      </c>
      <c r="F1310" t="s">
        <v>33</v>
      </c>
      <c r="G1310" t="s">
        <v>5985</v>
      </c>
      <c r="H1310" s="1">
        <v>44894</v>
      </c>
      <c r="I1310" t="s">
        <v>34</v>
      </c>
      <c r="J1310" s="1">
        <v>44895</v>
      </c>
      <c r="K1310" t="s">
        <v>2869</v>
      </c>
      <c r="L1310" t="s">
        <v>2872</v>
      </c>
      <c r="M1310" t="s">
        <v>2870</v>
      </c>
      <c r="N1310" t="s">
        <v>1853</v>
      </c>
      <c r="O1310" t="s">
        <v>1853</v>
      </c>
      <c r="P1310" t="s">
        <v>893</v>
      </c>
      <c r="Q1310" t="s">
        <v>38</v>
      </c>
      <c r="R1310" t="s">
        <v>39</v>
      </c>
      <c r="S1310" t="s">
        <v>38</v>
      </c>
      <c r="U1310" t="s">
        <v>41</v>
      </c>
      <c r="V1310">
        <v>2</v>
      </c>
      <c r="W1310">
        <v>5.9</v>
      </c>
      <c r="X1310" t="s">
        <v>1854</v>
      </c>
      <c r="Y1310" t="s">
        <v>1474</v>
      </c>
      <c r="Z1310" t="s">
        <v>42</v>
      </c>
      <c r="AA1310" t="s">
        <v>43</v>
      </c>
      <c r="AB1310">
        <v>21687</v>
      </c>
      <c r="AC1310" s="1">
        <v>44895</v>
      </c>
      <c r="AD1310" t="s">
        <v>97</v>
      </c>
      <c r="AE1310" t="s">
        <v>276</v>
      </c>
      <c r="AF1310">
        <v>0</v>
      </c>
      <c r="AG1310" t="s">
        <v>46</v>
      </c>
      <c r="AH1310" s="1">
        <v>44895</v>
      </c>
      <c r="AK1310">
        <f>Tabla_Consulta_desde_TMS8[[#This Row],[idpedido]]</f>
        <v>470341</v>
      </c>
    </row>
    <row r="1311" spans="1:37" x14ac:dyDescent="0.25">
      <c r="A1311" t="str">
        <f>Tabla_Consulta_desde_TMS8[[#This Row],[Nro_Referencia]]</f>
        <v>9470</v>
      </c>
      <c r="B1311">
        <v>470342</v>
      </c>
      <c r="C1311" t="s">
        <v>5986</v>
      </c>
      <c r="D1311" t="s">
        <v>1852</v>
      </c>
      <c r="E1311" t="s">
        <v>47</v>
      </c>
      <c r="F1311" t="s">
        <v>33</v>
      </c>
      <c r="G1311" t="s">
        <v>1855</v>
      </c>
      <c r="H1311" s="1">
        <v>44894</v>
      </c>
      <c r="I1311" t="s">
        <v>1726</v>
      </c>
      <c r="J1311" s="1">
        <v>44894</v>
      </c>
      <c r="K1311" t="s">
        <v>5987</v>
      </c>
      <c r="L1311" t="s">
        <v>5988</v>
      </c>
      <c r="M1311" t="s">
        <v>1855</v>
      </c>
      <c r="N1311" t="s">
        <v>1853</v>
      </c>
      <c r="O1311" t="s">
        <v>1853</v>
      </c>
      <c r="P1311" t="s">
        <v>753</v>
      </c>
      <c r="Q1311" t="s">
        <v>68</v>
      </c>
      <c r="R1311" t="s">
        <v>69</v>
      </c>
      <c r="S1311" t="s">
        <v>68</v>
      </c>
      <c r="U1311" t="s">
        <v>71</v>
      </c>
      <c r="V1311">
        <v>1</v>
      </c>
      <c r="W1311">
        <v>7.4</v>
      </c>
      <c r="X1311" t="s">
        <v>1854</v>
      </c>
      <c r="Y1311" t="s">
        <v>1474</v>
      </c>
      <c r="Z1311" t="s">
        <v>42</v>
      </c>
      <c r="AA1311" t="s">
        <v>43</v>
      </c>
      <c r="AC1311" s="1"/>
      <c r="AF1311">
        <v>0</v>
      </c>
      <c r="AG1311" t="s">
        <v>1727</v>
      </c>
      <c r="AH1311" s="1">
        <v>44894</v>
      </c>
      <c r="AK1311">
        <f>Tabla_Consulta_desde_TMS8[[#This Row],[idpedido]]</f>
        <v>470342</v>
      </c>
    </row>
    <row r="1312" spans="1:37" x14ac:dyDescent="0.25">
      <c r="A1312" t="str">
        <f>Tabla_Consulta_desde_TMS8[[#This Row],[Nro_Referencia]]</f>
        <v>9471</v>
      </c>
      <c r="B1312">
        <v>470343</v>
      </c>
      <c r="C1312" t="s">
        <v>5989</v>
      </c>
      <c r="D1312" t="s">
        <v>1852</v>
      </c>
      <c r="E1312" t="s">
        <v>47</v>
      </c>
      <c r="F1312" t="s">
        <v>33</v>
      </c>
      <c r="G1312" t="s">
        <v>5990</v>
      </c>
      <c r="H1312" s="1">
        <v>44894</v>
      </c>
      <c r="I1312" t="s">
        <v>1726</v>
      </c>
      <c r="J1312" s="1">
        <v>44894</v>
      </c>
      <c r="K1312" t="s">
        <v>5991</v>
      </c>
      <c r="L1312" t="s">
        <v>5992</v>
      </c>
      <c r="M1312" t="s">
        <v>5993</v>
      </c>
      <c r="N1312" t="s">
        <v>1853</v>
      </c>
      <c r="O1312" t="s">
        <v>1853</v>
      </c>
      <c r="P1312" t="s">
        <v>893</v>
      </c>
      <c r="Q1312" t="s">
        <v>38</v>
      </c>
      <c r="R1312" t="s">
        <v>39</v>
      </c>
      <c r="S1312" t="s">
        <v>38</v>
      </c>
      <c r="U1312" t="s">
        <v>41</v>
      </c>
      <c r="V1312">
        <v>1</v>
      </c>
      <c r="W1312">
        <v>1</v>
      </c>
      <c r="X1312" t="s">
        <v>1854</v>
      </c>
      <c r="Y1312" t="s">
        <v>1474</v>
      </c>
      <c r="Z1312" t="s">
        <v>42</v>
      </c>
      <c r="AA1312" t="s">
        <v>43</v>
      </c>
      <c r="AC1312" s="1"/>
      <c r="AF1312">
        <v>0</v>
      </c>
      <c r="AG1312" t="s">
        <v>1727</v>
      </c>
      <c r="AH1312" s="1">
        <v>44894</v>
      </c>
      <c r="AK1312">
        <f>Tabla_Consulta_desde_TMS8[[#This Row],[idpedido]]</f>
        <v>470343</v>
      </c>
    </row>
    <row r="1313" spans="1:37" x14ac:dyDescent="0.25">
      <c r="A1313" t="str">
        <f>Tabla_Consulta_desde_TMS8[[#This Row],[Nro_Referencia]]</f>
        <v>52638</v>
      </c>
      <c r="B1313">
        <v>470344</v>
      </c>
      <c r="C1313" t="s">
        <v>5994</v>
      </c>
      <c r="D1313" t="s">
        <v>1852</v>
      </c>
      <c r="E1313" t="s">
        <v>47</v>
      </c>
      <c r="F1313" t="s">
        <v>33</v>
      </c>
      <c r="G1313" t="s">
        <v>5995</v>
      </c>
      <c r="H1313" s="1">
        <v>44894</v>
      </c>
      <c r="I1313" t="s">
        <v>34</v>
      </c>
      <c r="J1313" s="1">
        <v>44895</v>
      </c>
      <c r="K1313" t="s">
        <v>1874</v>
      </c>
      <c r="L1313" t="s">
        <v>2872</v>
      </c>
      <c r="M1313" t="s">
        <v>1855</v>
      </c>
      <c r="N1313" t="s">
        <v>1853</v>
      </c>
      <c r="O1313" t="s">
        <v>1853</v>
      </c>
      <c r="P1313" t="s">
        <v>893</v>
      </c>
      <c r="Q1313" t="s">
        <v>38</v>
      </c>
      <c r="R1313" t="s">
        <v>39</v>
      </c>
      <c r="S1313" t="s">
        <v>38</v>
      </c>
      <c r="U1313" t="s">
        <v>41</v>
      </c>
      <c r="V1313">
        <v>1</v>
      </c>
      <c r="W1313">
        <v>3.6</v>
      </c>
      <c r="X1313" t="s">
        <v>1854</v>
      </c>
      <c r="Y1313" t="s">
        <v>1474</v>
      </c>
      <c r="Z1313" t="s">
        <v>42</v>
      </c>
      <c r="AA1313" t="s">
        <v>43</v>
      </c>
      <c r="AB1313">
        <v>21687</v>
      </c>
      <c r="AC1313" s="1">
        <v>44895</v>
      </c>
      <c r="AD1313" t="s">
        <v>97</v>
      </c>
      <c r="AE1313" t="s">
        <v>276</v>
      </c>
      <c r="AF1313">
        <v>0</v>
      </c>
      <c r="AG1313" t="s">
        <v>46</v>
      </c>
      <c r="AH1313" s="1">
        <v>44895</v>
      </c>
      <c r="AK1313">
        <f>Tabla_Consulta_desde_TMS8[[#This Row],[idpedido]]</f>
        <v>470344</v>
      </c>
    </row>
    <row r="1314" spans="1:37" x14ac:dyDescent="0.25">
      <c r="A1314" t="str">
        <f>Tabla_Consulta_desde_TMS8[[#This Row],[Nro_Referencia]]</f>
        <v>52639</v>
      </c>
      <c r="B1314">
        <v>470345</v>
      </c>
      <c r="C1314" t="s">
        <v>5996</v>
      </c>
      <c r="D1314" t="s">
        <v>1852</v>
      </c>
      <c r="E1314" t="s">
        <v>47</v>
      </c>
      <c r="F1314" t="s">
        <v>33</v>
      </c>
      <c r="G1314" t="s">
        <v>5997</v>
      </c>
      <c r="H1314" s="1">
        <v>44894</v>
      </c>
      <c r="I1314" t="s">
        <v>34</v>
      </c>
      <c r="J1314" s="1">
        <v>44895</v>
      </c>
      <c r="K1314" t="s">
        <v>5998</v>
      </c>
      <c r="L1314" t="s">
        <v>5999</v>
      </c>
      <c r="M1314" t="s">
        <v>6000</v>
      </c>
      <c r="N1314" t="s">
        <v>1853</v>
      </c>
      <c r="O1314" t="s">
        <v>1853</v>
      </c>
      <c r="P1314" t="s">
        <v>893</v>
      </c>
      <c r="Q1314" t="s">
        <v>38</v>
      </c>
      <c r="R1314" t="s">
        <v>39</v>
      </c>
      <c r="S1314" t="s">
        <v>38</v>
      </c>
      <c r="U1314" t="s">
        <v>41</v>
      </c>
      <c r="V1314">
        <v>1</v>
      </c>
      <c r="W1314">
        <v>1</v>
      </c>
      <c r="X1314" t="s">
        <v>1854</v>
      </c>
      <c r="Y1314" t="s">
        <v>1474</v>
      </c>
      <c r="Z1314" t="s">
        <v>42</v>
      </c>
      <c r="AA1314" t="s">
        <v>43</v>
      </c>
      <c r="AB1314">
        <v>21687</v>
      </c>
      <c r="AC1314" s="1">
        <v>44895</v>
      </c>
      <c r="AD1314" t="s">
        <v>97</v>
      </c>
      <c r="AE1314" t="s">
        <v>276</v>
      </c>
      <c r="AF1314">
        <v>0</v>
      </c>
      <c r="AG1314" t="s">
        <v>46</v>
      </c>
      <c r="AH1314" s="1">
        <v>44895</v>
      </c>
      <c r="AK1314">
        <f>Tabla_Consulta_desde_TMS8[[#This Row],[idpedido]]</f>
        <v>470345</v>
      </c>
    </row>
    <row r="1315" spans="1:37" x14ac:dyDescent="0.25">
      <c r="A1315" t="str">
        <f>Tabla_Consulta_desde_TMS8[[#This Row],[Nro_Referencia]]</f>
        <v>9472</v>
      </c>
      <c r="B1315">
        <v>470346</v>
      </c>
      <c r="C1315" t="s">
        <v>6001</v>
      </c>
      <c r="D1315" t="s">
        <v>1852</v>
      </c>
      <c r="E1315" t="s">
        <v>47</v>
      </c>
      <c r="F1315" t="s">
        <v>33</v>
      </c>
      <c r="G1315" t="s">
        <v>6002</v>
      </c>
      <c r="H1315" s="1">
        <v>44894</v>
      </c>
      <c r="I1315" t="s">
        <v>602</v>
      </c>
      <c r="J1315" s="1">
        <v>44894</v>
      </c>
      <c r="K1315" t="s">
        <v>2681</v>
      </c>
      <c r="L1315" t="s">
        <v>2687</v>
      </c>
      <c r="M1315" t="s">
        <v>2682</v>
      </c>
      <c r="N1315" t="s">
        <v>1853</v>
      </c>
      <c r="O1315" t="s">
        <v>1853</v>
      </c>
      <c r="P1315" t="s">
        <v>893</v>
      </c>
      <c r="Q1315" t="s">
        <v>38</v>
      </c>
      <c r="R1315" t="s">
        <v>39</v>
      </c>
      <c r="S1315" t="s">
        <v>38</v>
      </c>
      <c r="U1315" t="s">
        <v>41</v>
      </c>
      <c r="V1315">
        <v>1</v>
      </c>
      <c r="W1315">
        <v>1</v>
      </c>
      <c r="X1315" t="s">
        <v>1854</v>
      </c>
      <c r="Y1315" t="s">
        <v>1474</v>
      </c>
      <c r="Z1315" t="s">
        <v>42</v>
      </c>
      <c r="AA1315" t="s">
        <v>43</v>
      </c>
      <c r="AB1315">
        <v>21687</v>
      </c>
      <c r="AC1315" s="1">
        <v>44895</v>
      </c>
      <c r="AD1315" t="s">
        <v>97</v>
      </c>
      <c r="AE1315" t="s">
        <v>276</v>
      </c>
      <c r="AF1315">
        <v>0</v>
      </c>
      <c r="AG1315" t="s">
        <v>1475</v>
      </c>
      <c r="AH1315" s="1">
        <v>44895</v>
      </c>
      <c r="AJ1315" t="s">
        <v>43</v>
      </c>
      <c r="AK1315">
        <f>Tabla_Consulta_desde_TMS8[[#This Row],[idpedido]]</f>
        <v>470346</v>
      </c>
    </row>
    <row r="1316" spans="1:37" x14ac:dyDescent="0.25">
      <c r="A1316" t="str">
        <f>Tabla_Consulta_desde_TMS8[[#This Row],[Nro_Referencia]]</f>
        <v>413945687</v>
      </c>
      <c r="B1316">
        <v>470304</v>
      </c>
      <c r="C1316" t="s">
        <v>6003</v>
      </c>
      <c r="D1316" t="s">
        <v>493</v>
      </c>
      <c r="E1316" t="s">
        <v>47</v>
      </c>
      <c r="F1316" t="s">
        <v>33</v>
      </c>
      <c r="G1316" t="s">
        <v>6004</v>
      </c>
      <c r="H1316" s="1">
        <v>44894</v>
      </c>
      <c r="I1316" t="s">
        <v>34</v>
      </c>
      <c r="J1316" s="1">
        <v>44895</v>
      </c>
      <c r="K1316" t="s">
        <v>6005</v>
      </c>
      <c r="L1316" t="s">
        <v>6006</v>
      </c>
      <c r="M1316" t="s">
        <v>6007</v>
      </c>
      <c r="N1316" t="s">
        <v>6008</v>
      </c>
      <c r="O1316" t="s">
        <v>43</v>
      </c>
      <c r="P1316" t="s">
        <v>86</v>
      </c>
      <c r="Q1316" t="s">
        <v>86</v>
      </c>
      <c r="R1316" t="s">
        <v>87</v>
      </c>
      <c r="S1316" t="s">
        <v>86</v>
      </c>
      <c r="T1316" t="s">
        <v>40</v>
      </c>
      <c r="U1316" t="s">
        <v>50</v>
      </c>
      <c r="V1316">
        <v>1</v>
      </c>
      <c r="W1316">
        <v>1</v>
      </c>
      <c r="X1316" t="s">
        <v>494</v>
      </c>
      <c r="Y1316" t="s">
        <v>36</v>
      </c>
      <c r="Z1316" t="s">
        <v>42</v>
      </c>
      <c r="AA1316" t="s">
        <v>6009</v>
      </c>
      <c r="AB1316">
        <v>21678</v>
      </c>
      <c r="AC1316" s="1">
        <v>44895</v>
      </c>
      <c r="AD1316" t="s">
        <v>44</v>
      </c>
      <c r="AE1316" t="s">
        <v>65</v>
      </c>
      <c r="AF1316">
        <v>0</v>
      </c>
      <c r="AG1316" t="s">
        <v>46</v>
      </c>
      <c r="AH1316" s="1">
        <v>44895</v>
      </c>
      <c r="AJ1316" t="s">
        <v>59032</v>
      </c>
      <c r="AK1316">
        <f>Tabla_Consulta_desde_TMS8[[#This Row],[idpedido]]</f>
        <v>470304</v>
      </c>
    </row>
    <row r="1317" spans="1:37" x14ac:dyDescent="0.25">
      <c r="A1317" t="str">
        <f>Tabla_Consulta_desde_TMS8[[#This Row],[Nro_Referencia]]</f>
        <v>413945746</v>
      </c>
      <c r="B1317">
        <v>470305</v>
      </c>
      <c r="C1317" t="s">
        <v>6010</v>
      </c>
      <c r="D1317" t="s">
        <v>493</v>
      </c>
      <c r="E1317" t="s">
        <v>47</v>
      </c>
      <c r="F1317" t="s">
        <v>33</v>
      </c>
      <c r="G1317" t="s">
        <v>6011</v>
      </c>
      <c r="H1317" s="1">
        <v>44894</v>
      </c>
      <c r="I1317" t="s">
        <v>602</v>
      </c>
      <c r="J1317" s="1">
        <v>44894</v>
      </c>
      <c r="K1317" t="s">
        <v>6012</v>
      </c>
      <c r="L1317" t="s">
        <v>6013</v>
      </c>
      <c r="M1317" t="s">
        <v>6014</v>
      </c>
      <c r="N1317" t="s">
        <v>6015</v>
      </c>
      <c r="O1317" t="s">
        <v>43</v>
      </c>
      <c r="P1317" t="s">
        <v>38</v>
      </c>
      <c r="Q1317" t="s">
        <v>38</v>
      </c>
      <c r="R1317" t="s">
        <v>39</v>
      </c>
      <c r="U1317" t="s">
        <v>41</v>
      </c>
      <c r="V1317">
        <v>1</v>
      </c>
      <c r="W1317">
        <v>1</v>
      </c>
      <c r="X1317" t="s">
        <v>494</v>
      </c>
      <c r="Y1317" t="s">
        <v>36</v>
      </c>
      <c r="Z1317" t="s">
        <v>42</v>
      </c>
      <c r="AA1317" t="s">
        <v>6016</v>
      </c>
      <c r="AB1317">
        <v>21686</v>
      </c>
      <c r="AC1317" s="1">
        <v>44895</v>
      </c>
      <c r="AD1317" t="s">
        <v>97</v>
      </c>
      <c r="AE1317" t="s">
        <v>430</v>
      </c>
      <c r="AF1317">
        <v>0</v>
      </c>
      <c r="AG1317" t="s">
        <v>1475</v>
      </c>
      <c r="AH1317" s="1">
        <v>44895</v>
      </c>
      <c r="AJ1317" t="s">
        <v>43</v>
      </c>
      <c r="AK1317">
        <f>Tabla_Consulta_desde_TMS8[[#This Row],[idpedido]]</f>
        <v>470305</v>
      </c>
    </row>
    <row r="1318" spans="1:37" x14ac:dyDescent="0.25">
      <c r="A1318" t="str">
        <f>Tabla_Consulta_desde_TMS8[[#This Row],[Nro_Referencia]]</f>
        <v>413946683</v>
      </c>
      <c r="B1318">
        <v>470306</v>
      </c>
      <c r="C1318" t="s">
        <v>6017</v>
      </c>
      <c r="D1318" t="s">
        <v>493</v>
      </c>
      <c r="E1318" t="s">
        <v>47</v>
      </c>
      <c r="F1318" t="s">
        <v>33</v>
      </c>
      <c r="G1318" t="s">
        <v>6018</v>
      </c>
      <c r="H1318" s="1">
        <v>44894</v>
      </c>
      <c r="I1318" t="s">
        <v>34</v>
      </c>
      <c r="J1318" s="1">
        <v>44895</v>
      </c>
      <c r="K1318" t="s">
        <v>6019</v>
      </c>
      <c r="L1318" t="s">
        <v>6020</v>
      </c>
      <c r="M1318" t="s">
        <v>6021</v>
      </c>
      <c r="N1318" t="s">
        <v>6022</v>
      </c>
      <c r="O1318" t="s">
        <v>43</v>
      </c>
      <c r="P1318" t="s">
        <v>434</v>
      </c>
      <c r="Q1318" t="s">
        <v>434</v>
      </c>
      <c r="R1318" t="s">
        <v>69</v>
      </c>
      <c r="T1318" t="s">
        <v>40</v>
      </c>
      <c r="U1318" t="s">
        <v>50</v>
      </c>
      <c r="V1318">
        <v>1</v>
      </c>
      <c r="W1318">
        <v>1</v>
      </c>
      <c r="X1318" t="s">
        <v>494</v>
      </c>
      <c r="Y1318" t="s">
        <v>36</v>
      </c>
      <c r="Z1318" t="s">
        <v>42</v>
      </c>
      <c r="AA1318" t="s">
        <v>6023</v>
      </c>
      <c r="AB1318">
        <v>21678</v>
      </c>
      <c r="AC1318" s="1">
        <v>44895</v>
      </c>
      <c r="AD1318" t="s">
        <v>44</v>
      </c>
      <c r="AE1318" t="s">
        <v>65</v>
      </c>
      <c r="AF1318">
        <v>0</v>
      </c>
      <c r="AG1318" t="s">
        <v>46</v>
      </c>
      <c r="AH1318" s="1">
        <v>44895</v>
      </c>
      <c r="AJ1318" t="s">
        <v>60005</v>
      </c>
      <c r="AK1318">
        <f>Tabla_Consulta_desde_TMS8[[#This Row],[idpedido]]</f>
        <v>470306</v>
      </c>
    </row>
    <row r="1319" spans="1:37" x14ac:dyDescent="0.25">
      <c r="A1319" t="str">
        <f>Tabla_Consulta_desde_TMS8[[#This Row],[Nro_Referencia]]</f>
        <v>413946761</v>
      </c>
      <c r="B1319">
        <v>470307</v>
      </c>
      <c r="C1319" t="s">
        <v>6024</v>
      </c>
      <c r="D1319" t="s">
        <v>493</v>
      </c>
      <c r="E1319" t="s">
        <v>47</v>
      </c>
      <c r="F1319" t="s">
        <v>501</v>
      </c>
      <c r="G1319" t="s">
        <v>6025</v>
      </c>
      <c r="H1319" s="1">
        <v>44894</v>
      </c>
      <c r="I1319" t="s">
        <v>602</v>
      </c>
      <c r="J1319" s="1">
        <v>44894</v>
      </c>
      <c r="K1319" t="s">
        <v>6026</v>
      </c>
      <c r="L1319" t="s">
        <v>1284</v>
      </c>
      <c r="M1319" t="s">
        <v>6027</v>
      </c>
      <c r="N1319" t="s">
        <v>6028</v>
      </c>
      <c r="O1319" t="s">
        <v>43</v>
      </c>
      <c r="P1319" t="s">
        <v>491</v>
      </c>
      <c r="Q1319" t="s">
        <v>491</v>
      </c>
      <c r="R1319" t="s">
        <v>241</v>
      </c>
      <c r="S1319" t="s">
        <v>492</v>
      </c>
      <c r="T1319" t="s">
        <v>40</v>
      </c>
      <c r="U1319" t="s">
        <v>50</v>
      </c>
      <c r="V1319">
        <v>1</v>
      </c>
      <c r="W1319">
        <v>1</v>
      </c>
      <c r="X1319" t="s">
        <v>494</v>
      </c>
      <c r="Y1319" t="s">
        <v>36</v>
      </c>
      <c r="Z1319" t="s">
        <v>42</v>
      </c>
      <c r="AA1319" t="s">
        <v>502</v>
      </c>
      <c r="AB1319">
        <v>21678</v>
      </c>
      <c r="AC1319" s="1">
        <v>44895</v>
      </c>
      <c r="AD1319" t="s">
        <v>44</v>
      </c>
      <c r="AE1319" t="s">
        <v>65</v>
      </c>
      <c r="AF1319">
        <v>0</v>
      </c>
      <c r="AG1319" t="s">
        <v>1475</v>
      </c>
      <c r="AH1319" s="1">
        <v>44895</v>
      </c>
      <c r="AJ1319" t="s">
        <v>686</v>
      </c>
      <c r="AK1319">
        <f>Tabla_Consulta_desde_TMS8[[#This Row],[idpedido]]</f>
        <v>470307</v>
      </c>
    </row>
    <row r="1320" spans="1:37" x14ac:dyDescent="0.25">
      <c r="A1320" t="str">
        <f>Tabla_Consulta_desde_TMS8[[#This Row],[Nro_Referencia]]</f>
        <v>413947541</v>
      </c>
      <c r="B1320">
        <v>470308</v>
      </c>
      <c r="C1320" t="s">
        <v>6029</v>
      </c>
      <c r="D1320" t="s">
        <v>493</v>
      </c>
      <c r="E1320" t="s">
        <v>47</v>
      </c>
      <c r="F1320" t="s">
        <v>33</v>
      </c>
      <c r="G1320" t="s">
        <v>6030</v>
      </c>
      <c r="H1320" s="1">
        <v>44894</v>
      </c>
      <c r="I1320" t="s">
        <v>470</v>
      </c>
      <c r="J1320" s="1">
        <v>44895</v>
      </c>
      <c r="K1320" t="s">
        <v>6031</v>
      </c>
      <c r="L1320" t="s">
        <v>6032</v>
      </c>
      <c r="M1320" t="s">
        <v>6033</v>
      </c>
      <c r="N1320" t="s">
        <v>6034</v>
      </c>
      <c r="O1320" t="s">
        <v>43</v>
      </c>
      <c r="P1320" t="s">
        <v>38</v>
      </c>
      <c r="Q1320" t="s">
        <v>38</v>
      </c>
      <c r="R1320" t="s">
        <v>39</v>
      </c>
      <c r="U1320" t="s">
        <v>41</v>
      </c>
      <c r="V1320">
        <v>1</v>
      </c>
      <c r="W1320">
        <v>1</v>
      </c>
      <c r="X1320" t="s">
        <v>494</v>
      </c>
      <c r="Y1320" t="s">
        <v>36</v>
      </c>
      <c r="Z1320" t="s">
        <v>42</v>
      </c>
      <c r="AA1320" t="s">
        <v>6035</v>
      </c>
      <c r="AB1320">
        <v>21676</v>
      </c>
      <c r="AC1320" s="1">
        <v>44895</v>
      </c>
      <c r="AD1320" t="s">
        <v>97</v>
      </c>
      <c r="AE1320" t="s">
        <v>162</v>
      </c>
      <c r="AF1320">
        <v>1</v>
      </c>
      <c r="AG1320" t="s">
        <v>52</v>
      </c>
      <c r="AH1320" s="1">
        <v>44895</v>
      </c>
      <c r="AI1320" t="s">
        <v>105</v>
      </c>
      <c r="AJ1320" t="s">
        <v>43</v>
      </c>
      <c r="AK1320">
        <f>Tabla_Consulta_desde_TMS8[[#This Row],[idpedido]]</f>
        <v>470308</v>
      </c>
    </row>
    <row r="1321" spans="1:37" x14ac:dyDescent="0.25">
      <c r="A1321" t="str">
        <f>Tabla_Consulta_desde_TMS8[[#This Row],[Nro_Referencia]]</f>
        <v>413957079</v>
      </c>
      <c r="B1321">
        <v>470309</v>
      </c>
      <c r="C1321" t="s">
        <v>6036</v>
      </c>
      <c r="D1321" t="s">
        <v>493</v>
      </c>
      <c r="E1321" t="s">
        <v>47</v>
      </c>
      <c r="F1321" t="s">
        <v>33</v>
      </c>
      <c r="G1321" t="s">
        <v>6037</v>
      </c>
      <c r="H1321" s="1">
        <v>44894</v>
      </c>
      <c r="I1321" t="s">
        <v>34</v>
      </c>
      <c r="J1321" s="1">
        <v>44895</v>
      </c>
      <c r="K1321" t="s">
        <v>6038</v>
      </c>
      <c r="L1321" t="s">
        <v>6039</v>
      </c>
      <c r="M1321" t="s">
        <v>6040</v>
      </c>
      <c r="N1321" t="s">
        <v>6041</v>
      </c>
      <c r="O1321" t="s">
        <v>43</v>
      </c>
      <c r="P1321" t="s">
        <v>38</v>
      </c>
      <c r="Q1321" t="s">
        <v>38</v>
      </c>
      <c r="R1321" t="s">
        <v>39</v>
      </c>
      <c r="U1321" t="s">
        <v>41</v>
      </c>
      <c r="V1321">
        <v>1</v>
      </c>
      <c r="W1321">
        <v>1</v>
      </c>
      <c r="X1321" t="s">
        <v>494</v>
      </c>
      <c r="Y1321" t="s">
        <v>36</v>
      </c>
      <c r="Z1321" t="s">
        <v>42</v>
      </c>
      <c r="AA1321" t="s">
        <v>6042</v>
      </c>
      <c r="AB1321">
        <v>21683</v>
      </c>
      <c r="AC1321" s="1">
        <v>44895</v>
      </c>
      <c r="AD1321" t="s">
        <v>97</v>
      </c>
      <c r="AE1321" t="s">
        <v>104</v>
      </c>
      <c r="AF1321">
        <v>0</v>
      </c>
      <c r="AG1321" t="s">
        <v>46</v>
      </c>
      <c r="AH1321" s="1">
        <v>44895</v>
      </c>
      <c r="AK1321">
        <f>Tabla_Consulta_desde_TMS8[[#This Row],[idpedido]]</f>
        <v>470309</v>
      </c>
    </row>
    <row r="1322" spans="1:37" x14ac:dyDescent="0.25">
      <c r="A1322" t="str">
        <f>Tabla_Consulta_desde_TMS8[[#This Row],[Nro_Referencia]]</f>
        <v>413957109</v>
      </c>
      <c r="B1322">
        <v>470310</v>
      </c>
      <c r="C1322" t="s">
        <v>6043</v>
      </c>
      <c r="D1322" t="s">
        <v>493</v>
      </c>
      <c r="E1322" t="s">
        <v>47</v>
      </c>
      <c r="F1322" t="s">
        <v>33</v>
      </c>
      <c r="G1322" t="s">
        <v>6044</v>
      </c>
      <c r="H1322" s="1">
        <v>44894</v>
      </c>
      <c r="I1322" t="s">
        <v>602</v>
      </c>
      <c r="J1322" s="1">
        <v>44895</v>
      </c>
      <c r="K1322" t="s">
        <v>6045</v>
      </c>
      <c r="L1322" t="s">
        <v>6046</v>
      </c>
      <c r="M1322" t="s">
        <v>6047</v>
      </c>
      <c r="N1322" t="s">
        <v>6048</v>
      </c>
      <c r="O1322" t="s">
        <v>43</v>
      </c>
      <c r="P1322" t="s">
        <v>68</v>
      </c>
      <c r="Q1322" t="s">
        <v>68</v>
      </c>
      <c r="R1322" t="s">
        <v>69</v>
      </c>
      <c r="T1322" t="s">
        <v>111</v>
      </c>
      <c r="U1322" t="s">
        <v>71</v>
      </c>
      <c r="V1322">
        <v>1</v>
      </c>
      <c r="W1322">
        <v>1</v>
      </c>
      <c r="X1322" t="s">
        <v>494</v>
      </c>
      <c r="Y1322" t="s">
        <v>36</v>
      </c>
      <c r="Z1322" t="s">
        <v>42</v>
      </c>
      <c r="AA1322" t="s">
        <v>6049</v>
      </c>
      <c r="AB1322">
        <v>21693</v>
      </c>
      <c r="AC1322" s="1">
        <v>44895</v>
      </c>
      <c r="AD1322" t="s">
        <v>97</v>
      </c>
      <c r="AE1322" t="s">
        <v>180</v>
      </c>
      <c r="AF1322">
        <v>0</v>
      </c>
      <c r="AG1322" t="s">
        <v>1475</v>
      </c>
      <c r="AH1322" s="1">
        <v>44895</v>
      </c>
      <c r="AJ1322" t="s">
        <v>43</v>
      </c>
      <c r="AK1322">
        <f>Tabla_Consulta_desde_TMS8[[#This Row],[idpedido]]</f>
        <v>470310</v>
      </c>
    </row>
    <row r="1323" spans="1:37" x14ac:dyDescent="0.25">
      <c r="A1323" t="str">
        <f>Tabla_Consulta_desde_TMS8[[#This Row],[Nro_Referencia]]</f>
        <v>413957114</v>
      </c>
      <c r="B1323">
        <v>470311</v>
      </c>
      <c r="C1323" t="s">
        <v>6050</v>
      </c>
      <c r="D1323" t="s">
        <v>493</v>
      </c>
      <c r="E1323" t="s">
        <v>47</v>
      </c>
      <c r="F1323" t="s">
        <v>514</v>
      </c>
      <c r="G1323" t="s">
        <v>6051</v>
      </c>
      <c r="H1323" s="1">
        <v>44894</v>
      </c>
      <c r="I1323" t="s">
        <v>470</v>
      </c>
      <c r="J1323" s="1">
        <v>44894</v>
      </c>
      <c r="K1323" t="s">
        <v>6052</v>
      </c>
      <c r="L1323" t="s">
        <v>6053</v>
      </c>
      <c r="M1323" t="s">
        <v>6054</v>
      </c>
      <c r="N1323" t="s">
        <v>6055</v>
      </c>
      <c r="O1323" t="s">
        <v>43</v>
      </c>
      <c r="P1323" t="s">
        <v>38</v>
      </c>
      <c r="Q1323" t="s">
        <v>38</v>
      </c>
      <c r="R1323" t="s">
        <v>39</v>
      </c>
      <c r="T1323" t="s">
        <v>461</v>
      </c>
      <c r="U1323" t="s">
        <v>41</v>
      </c>
      <c r="V1323">
        <v>1</v>
      </c>
      <c r="W1323">
        <v>1</v>
      </c>
      <c r="X1323" t="s">
        <v>494</v>
      </c>
      <c r="Y1323" t="s">
        <v>36</v>
      </c>
      <c r="Z1323" t="s">
        <v>42</v>
      </c>
      <c r="AA1323" t="s">
        <v>6056</v>
      </c>
      <c r="AB1323">
        <v>21651</v>
      </c>
      <c r="AC1323" s="1">
        <v>44894</v>
      </c>
      <c r="AD1323" t="s">
        <v>461</v>
      </c>
      <c r="AE1323" t="s">
        <v>462</v>
      </c>
      <c r="AF1323">
        <v>1</v>
      </c>
      <c r="AG1323" t="s">
        <v>52</v>
      </c>
      <c r="AH1323" s="1">
        <v>44894</v>
      </c>
      <c r="AI1323" t="s">
        <v>482</v>
      </c>
      <c r="AJ1323" t="s">
        <v>6057</v>
      </c>
      <c r="AK1323">
        <f>Tabla_Consulta_desde_TMS8[[#This Row],[idpedido]]</f>
        <v>470311</v>
      </c>
    </row>
    <row r="1324" spans="1:37" x14ac:dyDescent="0.25">
      <c r="A1324" t="str">
        <f>Tabla_Consulta_desde_TMS8[[#This Row],[Nro_Referencia]]</f>
        <v>413957132</v>
      </c>
      <c r="B1324">
        <v>470312</v>
      </c>
      <c r="C1324" t="s">
        <v>6058</v>
      </c>
      <c r="D1324" t="s">
        <v>493</v>
      </c>
      <c r="E1324" t="s">
        <v>47</v>
      </c>
      <c r="F1324" t="s">
        <v>33</v>
      </c>
      <c r="G1324" t="s">
        <v>6059</v>
      </c>
      <c r="H1324" s="1">
        <v>44894</v>
      </c>
      <c r="I1324" t="s">
        <v>602</v>
      </c>
      <c r="J1324" s="1">
        <v>44894</v>
      </c>
      <c r="K1324" t="s">
        <v>6060</v>
      </c>
      <c r="L1324" t="s">
        <v>6061</v>
      </c>
      <c r="M1324" t="s">
        <v>6062</v>
      </c>
      <c r="N1324" t="s">
        <v>6063</v>
      </c>
      <c r="O1324" t="s">
        <v>43</v>
      </c>
      <c r="P1324" t="s">
        <v>38</v>
      </c>
      <c r="Q1324" t="s">
        <v>38</v>
      </c>
      <c r="R1324" t="s">
        <v>39</v>
      </c>
      <c r="U1324" t="s">
        <v>41</v>
      </c>
      <c r="V1324">
        <v>1</v>
      </c>
      <c r="W1324">
        <v>1</v>
      </c>
      <c r="X1324" t="s">
        <v>494</v>
      </c>
      <c r="Y1324" t="s">
        <v>36</v>
      </c>
      <c r="Z1324" t="s">
        <v>42</v>
      </c>
      <c r="AA1324" t="s">
        <v>6064</v>
      </c>
      <c r="AB1324">
        <v>21686</v>
      </c>
      <c r="AC1324" s="1">
        <v>44895</v>
      </c>
      <c r="AD1324" t="s">
        <v>97</v>
      </c>
      <c r="AE1324" t="s">
        <v>430</v>
      </c>
      <c r="AF1324">
        <v>0</v>
      </c>
      <c r="AG1324" t="s">
        <v>1475</v>
      </c>
      <c r="AH1324" s="1">
        <v>44895</v>
      </c>
      <c r="AJ1324" t="s">
        <v>43</v>
      </c>
      <c r="AK1324">
        <f>Tabla_Consulta_desde_TMS8[[#This Row],[idpedido]]</f>
        <v>470312</v>
      </c>
    </row>
    <row r="1325" spans="1:37" x14ac:dyDescent="0.25">
      <c r="A1325" t="str">
        <f>Tabla_Consulta_desde_TMS8[[#This Row],[Nro_Referencia]]</f>
        <v>413957133</v>
      </c>
      <c r="B1325">
        <v>470313</v>
      </c>
      <c r="C1325" t="s">
        <v>6065</v>
      </c>
      <c r="D1325" t="s">
        <v>493</v>
      </c>
      <c r="E1325" t="s">
        <v>47</v>
      </c>
      <c r="F1325" t="s">
        <v>33</v>
      </c>
      <c r="G1325" t="s">
        <v>6066</v>
      </c>
      <c r="H1325" s="1">
        <v>44894</v>
      </c>
      <c r="I1325" t="s">
        <v>602</v>
      </c>
      <c r="J1325" s="1">
        <v>44894</v>
      </c>
      <c r="K1325" t="s">
        <v>6067</v>
      </c>
      <c r="L1325" t="s">
        <v>6068</v>
      </c>
      <c r="M1325" t="s">
        <v>6069</v>
      </c>
      <c r="N1325" t="s">
        <v>6070</v>
      </c>
      <c r="O1325" t="s">
        <v>43</v>
      </c>
      <c r="P1325" t="s">
        <v>38</v>
      </c>
      <c r="Q1325" t="s">
        <v>38</v>
      </c>
      <c r="R1325" t="s">
        <v>39</v>
      </c>
      <c r="U1325" t="s">
        <v>41</v>
      </c>
      <c r="V1325">
        <v>1</v>
      </c>
      <c r="W1325">
        <v>1</v>
      </c>
      <c r="X1325" t="s">
        <v>494</v>
      </c>
      <c r="Y1325" t="s">
        <v>36</v>
      </c>
      <c r="Z1325" t="s">
        <v>42</v>
      </c>
      <c r="AA1325" t="s">
        <v>6071</v>
      </c>
      <c r="AB1325">
        <v>21676</v>
      </c>
      <c r="AC1325" s="1">
        <v>44895</v>
      </c>
      <c r="AD1325" t="s">
        <v>97</v>
      </c>
      <c r="AE1325" t="s">
        <v>162</v>
      </c>
      <c r="AF1325">
        <v>0</v>
      </c>
      <c r="AG1325" t="s">
        <v>1475</v>
      </c>
      <c r="AH1325" s="1">
        <v>44895</v>
      </c>
      <c r="AJ1325" t="s">
        <v>43</v>
      </c>
      <c r="AK1325">
        <f>Tabla_Consulta_desde_TMS8[[#This Row],[idpedido]]</f>
        <v>470313</v>
      </c>
    </row>
    <row r="1326" spans="1:37" x14ac:dyDescent="0.25">
      <c r="A1326" t="str">
        <f>Tabla_Consulta_desde_TMS8[[#This Row],[Nro_Referencia]]</f>
        <v>413957135</v>
      </c>
      <c r="B1326">
        <v>470314</v>
      </c>
      <c r="C1326" t="s">
        <v>6072</v>
      </c>
      <c r="D1326" t="s">
        <v>493</v>
      </c>
      <c r="E1326" t="s">
        <v>47</v>
      </c>
      <c r="F1326" t="s">
        <v>33</v>
      </c>
      <c r="G1326" t="s">
        <v>6073</v>
      </c>
      <c r="H1326" s="1">
        <v>44894</v>
      </c>
      <c r="I1326" t="s">
        <v>34</v>
      </c>
      <c r="J1326" s="1">
        <v>44895</v>
      </c>
      <c r="K1326" t="s">
        <v>6074</v>
      </c>
      <c r="L1326" t="s">
        <v>6075</v>
      </c>
      <c r="M1326" t="s">
        <v>6076</v>
      </c>
      <c r="N1326" t="s">
        <v>6077</v>
      </c>
      <c r="O1326" t="s">
        <v>43</v>
      </c>
      <c r="P1326" t="s">
        <v>68</v>
      </c>
      <c r="Q1326" t="s">
        <v>68</v>
      </c>
      <c r="R1326" t="s">
        <v>69</v>
      </c>
      <c r="T1326" t="s">
        <v>111</v>
      </c>
      <c r="U1326" t="s">
        <v>71</v>
      </c>
      <c r="V1326">
        <v>1</v>
      </c>
      <c r="W1326">
        <v>1</v>
      </c>
      <c r="X1326" t="s">
        <v>494</v>
      </c>
      <c r="Y1326" t="s">
        <v>36</v>
      </c>
      <c r="Z1326" t="s">
        <v>42</v>
      </c>
      <c r="AA1326" t="s">
        <v>6078</v>
      </c>
      <c r="AB1326">
        <v>21695</v>
      </c>
      <c r="AC1326" s="1">
        <v>44895</v>
      </c>
      <c r="AD1326" t="s">
        <v>97</v>
      </c>
      <c r="AE1326" t="s">
        <v>122</v>
      </c>
      <c r="AF1326">
        <v>0</v>
      </c>
      <c r="AG1326" t="s">
        <v>46</v>
      </c>
      <c r="AH1326" s="1">
        <v>44895</v>
      </c>
      <c r="AK1326">
        <f>Tabla_Consulta_desde_TMS8[[#This Row],[idpedido]]</f>
        <v>470314</v>
      </c>
    </row>
    <row r="1327" spans="1:37" x14ac:dyDescent="0.25">
      <c r="A1327" t="str">
        <f>Tabla_Consulta_desde_TMS8[[#This Row],[Nro_Referencia]]</f>
        <v>413957142</v>
      </c>
      <c r="B1327">
        <v>470315</v>
      </c>
      <c r="C1327" t="s">
        <v>6079</v>
      </c>
      <c r="D1327" t="s">
        <v>493</v>
      </c>
      <c r="E1327" t="s">
        <v>47</v>
      </c>
      <c r="F1327" t="s">
        <v>33</v>
      </c>
      <c r="G1327" t="s">
        <v>6080</v>
      </c>
      <c r="H1327" s="1">
        <v>44894</v>
      </c>
      <c r="I1327" t="s">
        <v>602</v>
      </c>
      <c r="J1327" s="1">
        <v>44894</v>
      </c>
      <c r="K1327" t="s">
        <v>6081</v>
      </c>
      <c r="L1327" t="s">
        <v>6082</v>
      </c>
      <c r="M1327" t="s">
        <v>6083</v>
      </c>
      <c r="N1327" t="s">
        <v>6084</v>
      </c>
      <c r="O1327" t="s">
        <v>43</v>
      </c>
      <c r="P1327" t="s">
        <v>275</v>
      </c>
      <c r="Q1327" t="s">
        <v>275</v>
      </c>
      <c r="R1327" t="s">
        <v>275</v>
      </c>
      <c r="T1327" t="s">
        <v>40</v>
      </c>
      <c r="U1327" t="s">
        <v>50</v>
      </c>
      <c r="V1327">
        <v>1</v>
      </c>
      <c r="W1327">
        <v>1</v>
      </c>
      <c r="X1327" t="s">
        <v>494</v>
      </c>
      <c r="Y1327" t="s">
        <v>36</v>
      </c>
      <c r="Z1327" t="s">
        <v>42</v>
      </c>
      <c r="AA1327" t="s">
        <v>6085</v>
      </c>
      <c r="AB1327">
        <v>21678</v>
      </c>
      <c r="AC1327" s="1">
        <v>44895</v>
      </c>
      <c r="AD1327" t="s">
        <v>44</v>
      </c>
      <c r="AE1327" t="s">
        <v>65</v>
      </c>
      <c r="AF1327">
        <v>0</v>
      </c>
      <c r="AG1327" t="s">
        <v>1475</v>
      </c>
      <c r="AH1327" s="1">
        <v>44895</v>
      </c>
      <c r="AJ1327" t="s">
        <v>686</v>
      </c>
      <c r="AK1327">
        <f>Tabla_Consulta_desde_TMS8[[#This Row],[idpedido]]</f>
        <v>470315</v>
      </c>
    </row>
    <row r="1328" spans="1:37" x14ac:dyDescent="0.25">
      <c r="A1328" t="str">
        <f>Tabla_Consulta_desde_TMS8[[#This Row],[Nro_Referencia]]</f>
        <v>413957145</v>
      </c>
      <c r="B1328">
        <v>470316</v>
      </c>
      <c r="C1328" t="s">
        <v>6086</v>
      </c>
      <c r="D1328" t="s">
        <v>493</v>
      </c>
      <c r="E1328" t="s">
        <v>47</v>
      </c>
      <c r="F1328" t="s">
        <v>33</v>
      </c>
      <c r="G1328" t="s">
        <v>6087</v>
      </c>
      <c r="H1328" s="1">
        <v>44894</v>
      </c>
      <c r="I1328" t="s">
        <v>34</v>
      </c>
      <c r="J1328" s="1">
        <v>44895</v>
      </c>
      <c r="K1328" t="s">
        <v>6088</v>
      </c>
      <c r="L1328" t="s">
        <v>6089</v>
      </c>
      <c r="M1328" t="s">
        <v>6090</v>
      </c>
      <c r="N1328" t="s">
        <v>6091</v>
      </c>
      <c r="O1328" t="s">
        <v>43</v>
      </c>
      <c r="P1328" t="s">
        <v>575</v>
      </c>
      <c r="Q1328" t="s">
        <v>575</v>
      </c>
      <c r="R1328" t="s">
        <v>69</v>
      </c>
      <c r="T1328" t="s">
        <v>179</v>
      </c>
      <c r="U1328" t="s">
        <v>71</v>
      </c>
      <c r="V1328">
        <v>1</v>
      </c>
      <c r="W1328">
        <v>1</v>
      </c>
      <c r="X1328" t="s">
        <v>494</v>
      </c>
      <c r="Y1328" t="s">
        <v>36</v>
      </c>
      <c r="Z1328" t="s">
        <v>42</v>
      </c>
      <c r="AA1328" t="s">
        <v>6092</v>
      </c>
      <c r="AB1328">
        <v>21697</v>
      </c>
      <c r="AC1328" s="1">
        <v>44895</v>
      </c>
      <c r="AD1328" t="s">
        <v>97</v>
      </c>
      <c r="AE1328" t="s">
        <v>1356</v>
      </c>
      <c r="AF1328">
        <v>0</v>
      </c>
      <c r="AG1328" t="s">
        <v>46</v>
      </c>
      <c r="AH1328" s="1">
        <v>44895</v>
      </c>
      <c r="AK1328">
        <f>Tabla_Consulta_desde_TMS8[[#This Row],[idpedido]]</f>
        <v>470316</v>
      </c>
    </row>
    <row r="1329" spans="1:37" x14ac:dyDescent="0.25">
      <c r="A1329" t="str">
        <f>Tabla_Consulta_desde_TMS8[[#This Row],[Nro_Referencia]]</f>
        <v>413957150</v>
      </c>
      <c r="B1329">
        <v>470317</v>
      </c>
      <c r="C1329" t="s">
        <v>6093</v>
      </c>
      <c r="D1329" t="s">
        <v>493</v>
      </c>
      <c r="E1329" t="s">
        <v>47</v>
      </c>
      <c r="F1329" t="s">
        <v>33</v>
      </c>
      <c r="G1329" t="s">
        <v>6094</v>
      </c>
      <c r="H1329" s="1">
        <v>44894</v>
      </c>
      <c r="I1329" t="s">
        <v>34</v>
      </c>
      <c r="J1329" s="1">
        <v>44895</v>
      </c>
      <c r="K1329" t="s">
        <v>6095</v>
      </c>
      <c r="L1329" t="s">
        <v>6096</v>
      </c>
      <c r="M1329" t="s">
        <v>6097</v>
      </c>
      <c r="N1329" t="s">
        <v>6098</v>
      </c>
      <c r="O1329" t="s">
        <v>43</v>
      </c>
      <c r="P1329" t="s">
        <v>109</v>
      </c>
      <c r="Q1329" t="s">
        <v>109</v>
      </c>
      <c r="R1329" t="s">
        <v>110</v>
      </c>
      <c r="T1329" t="s">
        <v>111</v>
      </c>
      <c r="U1329" t="s">
        <v>50</v>
      </c>
      <c r="V1329">
        <v>1</v>
      </c>
      <c r="W1329">
        <v>1</v>
      </c>
      <c r="X1329" t="s">
        <v>494</v>
      </c>
      <c r="Y1329" t="s">
        <v>36</v>
      </c>
      <c r="Z1329" t="s">
        <v>42</v>
      </c>
      <c r="AA1329" t="s">
        <v>6099</v>
      </c>
      <c r="AB1329">
        <v>21688</v>
      </c>
      <c r="AC1329" s="1">
        <v>44895</v>
      </c>
      <c r="AD1329" t="s">
        <v>97</v>
      </c>
      <c r="AE1329" t="s">
        <v>112</v>
      </c>
      <c r="AF1329">
        <v>0</v>
      </c>
      <c r="AG1329" t="s">
        <v>46</v>
      </c>
      <c r="AH1329" s="1">
        <v>44895</v>
      </c>
      <c r="AK1329">
        <f>Tabla_Consulta_desde_TMS8[[#This Row],[idpedido]]</f>
        <v>470317</v>
      </c>
    </row>
    <row r="1330" spans="1:37" x14ac:dyDescent="0.25">
      <c r="A1330" t="str">
        <f>Tabla_Consulta_desde_TMS8[[#This Row],[Nro_Referencia]]</f>
        <v>413957171</v>
      </c>
      <c r="B1330">
        <v>470318</v>
      </c>
      <c r="C1330" t="s">
        <v>6100</v>
      </c>
      <c r="D1330" t="s">
        <v>493</v>
      </c>
      <c r="E1330" t="s">
        <v>47</v>
      </c>
      <c r="F1330" t="s">
        <v>33</v>
      </c>
      <c r="G1330" t="s">
        <v>6101</v>
      </c>
      <c r="H1330" s="1">
        <v>44894</v>
      </c>
      <c r="I1330" t="s">
        <v>602</v>
      </c>
      <c r="J1330" s="1">
        <v>44894</v>
      </c>
      <c r="K1330" t="s">
        <v>6102</v>
      </c>
      <c r="L1330" t="s">
        <v>6103</v>
      </c>
      <c r="M1330" t="s">
        <v>6104</v>
      </c>
      <c r="N1330" t="s">
        <v>6105</v>
      </c>
      <c r="O1330" t="s">
        <v>43</v>
      </c>
      <c r="P1330" t="s">
        <v>109</v>
      </c>
      <c r="Q1330" t="s">
        <v>109</v>
      </c>
      <c r="R1330" t="s">
        <v>110</v>
      </c>
      <c r="T1330" t="s">
        <v>111</v>
      </c>
      <c r="U1330" t="s">
        <v>50</v>
      </c>
      <c r="V1330">
        <v>1</v>
      </c>
      <c r="W1330">
        <v>1</v>
      </c>
      <c r="X1330" t="s">
        <v>494</v>
      </c>
      <c r="Y1330" t="s">
        <v>36</v>
      </c>
      <c r="Z1330" t="s">
        <v>42</v>
      </c>
      <c r="AA1330" t="s">
        <v>6106</v>
      </c>
      <c r="AB1330">
        <v>21688</v>
      </c>
      <c r="AC1330" s="1">
        <v>44895</v>
      </c>
      <c r="AD1330" t="s">
        <v>97</v>
      </c>
      <c r="AE1330" t="s">
        <v>112</v>
      </c>
      <c r="AF1330">
        <v>0</v>
      </c>
      <c r="AG1330" t="s">
        <v>1475</v>
      </c>
      <c r="AH1330" s="1">
        <v>44895</v>
      </c>
      <c r="AJ1330" t="s">
        <v>43</v>
      </c>
      <c r="AK1330">
        <f>Tabla_Consulta_desde_TMS8[[#This Row],[idpedido]]</f>
        <v>470318</v>
      </c>
    </row>
    <row r="1331" spans="1:37" x14ac:dyDescent="0.25">
      <c r="A1331" t="str">
        <f>Tabla_Consulta_desde_TMS8[[#This Row],[Nro_Referencia]]</f>
        <v>413957224</v>
      </c>
      <c r="B1331">
        <v>470319</v>
      </c>
      <c r="C1331" t="s">
        <v>6107</v>
      </c>
      <c r="D1331" t="s">
        <v>493</v>
      </c>
      <c r="E1331" t="s">
        <v>47</v>
      </c>
      <c r="F1331" t="s">
        <v>33</v>
      </c>
      <c r="G1331" t="s">
        <v>6108</v>
      </c>
      <c r="H1331" s="1">
        <v>44894</v>
      </c>
      <c r="I1331" t="s">
        <v>602</v>
      </c>
      <c r="J1331" s="1">
        <v>44894</v>
      </c>
      <c r="K1331" t="s">
        <v>6109</v>
      </c>
      <c r="L1331" t="s">
        <v>6110</v>
      </c>
      <c r="M1331" t="s">
        <v>6111</v>
      </c>
      <c r="N1331" t="s">
        <v>6112</v>
      </c>
      <c r="O1331" t="s">
        <v>43</v>
      </c>
      <c r="P1331" t="s">
        <v>38</v>
      </c>
      <c r="Q1331" t="s">
        <v>38</v>
      </c>
      <c r="R1331" t="s">
        <v>39</v>
      </c>
      <c r="U1331" t="s">
        <v>41</v>
      </c>
      <c r="V1331">
        <v>1</v>
      </c>
      <c r="W1331">
        <v>1</v>
      </c>
      <c r="X1331" t="s">
        <v>494</v>
      </c>
      <c r="Y1331" t="s">
        <v>36</v>
      </c>
      <c r="Z1331" t="s">
        <v>42</v>
      </c>
      <c r="AA1331" t="s">
        <v>6113</v>
      </c>
      <c r="AB1331">
        <v>21677</v>
      </c>
      <c r="AC1331" s="1">
        <v>44895</v>
      </c>
      <c r="AD1331" t="s">
        <v>97</v>
      </c>
      <c r="AE1331" t="s">
        <v>98</v>
      </c>
      <c r="AF1331">
        <v>0</v>
      </c>
      <c r="AG1331" t="s">
        <v>1475</v>
      </c>
      <c r="AH1331" s="1">
        <v>44895</v>
      </c>
      <c r="AJ1331" t="s">
        <v>43</v>
      </c>
      <c r="AK1331">
        <f>Tabla_Consulta_desde_TMS8[[#This Row],[idpedido]]</f>
        <v>470319</v>
      </c>
    </row>
    <row r="1332" spans="1:37" x14ac:dyDescent="0.25">
      <c r="A1332" t="str">
        <f>Tabla_Consulta_desde_TMS8[[#This Row],[Nro_Referencia]]</f>
        <v>WS413945648</v>
      </c>
      <c r="B1332">
        <v>470320</v>
      </c>
      <c r="C1332" t="s">
        <v>6114</v>
      </c>
      <c r="D1332" t="s">
        <v>493</v>
      </c>
      <c r="E1332" t="s">
        <v>47</v>
      </c>
      <c r="F1332" t="s">
        <v>33</v>
      </c>
      <c r="G1332" t="s">
        <v>6115</v>
      </c>
      <c r="H1332" s="1">
        <v>44894</v>
      </c>
      <c r="I1332" t="s">
        <v>602</v>
      </c>
      <c r="J1332" s="1">
        <v>44895</v>
      </c>
      <c r="K1332" t="s">
        <v>6116</v>
      </c>
      <c r="L1332" t="s">
        <v>6117</v>
      </c>
      <c r="M1332" t="s">
        <v>6118</v>
      </c>
      <c r="N1332" t="s">
        <v>6119</v>
      </c>
      <c r="O1332" t="s">
        <v>43</v>
      </c>
      <c r="P1332" t="s">
        <v>68</v>
      </c>
      <c r="Q1332" t="s">
        <v>68</v>
      </c>
      <c r="R1332" t="s">
        <v>69</v>
      </c>
      <c r="T1332" t="s">
        <v>111</v>
      </c>
      <c r="U1332" t="s">
        <v>71</v>
      </c>
      <c r="V1332">
        <v>1</v>
      </c>
      <c r="W1332">
        <v>1</v>
      </c>
      <c r="X1332" t="s">
        <v>494</v>
      </c>
      <c r="Y1332" t="s">
        <v>36</v>
      </c>
      <c r="Z1332" t="s">
        <v>42</v>
      </c>
      <c r="AA1332" t="s">
        <v>6120</v>
      </c>
      <c r="AB1332">
        <v>21696</v>
      </c>
      <c r="AC1332" s="1">
        <v>44895</v>
      </c>
      <c r="AD1332" t="s">
        <v>97</v>
      </c>
      <c r="AE1332" t="s">
        <v>127</v>
      </c>
      <c r="AF1332">
        <v>0</v>
      </c>
      <c r="AG1332" t="s">
        <v>1475</v>
      </c>
      <c r="AH1332" s="1">
        <v>44895</v>
      </c>
      <c r="AJ1332" t="s">
        <v>43</v>
      </c>
      <c r="AK1332">
        <f>Tabla_Consulta_desde_TMS8[[#This Row],[idpedido]]</f>
        <v>470320</v>
      </c>
    </row>
    <row r="1333" spans="1:37" x14ac:dyDescent="0.25">
      <c r="A1333" t="str">
        <f>Tabla_Consulta_desde_TMS8[[#This Row],[Nro_Referencia]]</f>
        <v>413945638</v>
      </c>
      <c r="B1333">
        <v>470321</v>
      </c>
      <c r="C1333" t="s">
        <v>6121</v>
      </c>
      <c r="D1333" t="s">
        <v>493</v>
      </c>
      <c r="E1333" t="s">
        <v>47</v>
      </c>
      <c r="F1333" t="s">
        <v>517</v>
      </c>
      <c r="G1333" t="s">
        <v>58660</v>
      </c>
      <c r="H1333" s="1">
        <v>44894</v>
      </c>
      <c r="I1333" t="s">
        <v>602</v>
      </c>
      <c r="J1333" s="1">
        <v>44895</v>
      </c>
      <c r="K1333" t="s">
        <v>58661</v>
      </c>
      <c r="L1333" t="s">
        <v>6122</v>
      </c>
      <c r="M1333" t="s">
        <v>6123</v>
      </c>
      <c r="N1333" t="s">
        <v>6124</v>
      </c>
      <c r="P1333" t="s">
        <v>68</v>
      </c>
      <c r="Q1333" t="s">
        <v>68</v>
      </c>
      <c r="R1333" t="s">
        <v>69</v>
      </c>
      <c r="T1333" t="s">
        <v>111</v>
      </c>
      <c r="U1333" t="s">
        <v>71</v>
      </c>
      <c r="V1333">
        <v>1</v>
      </c>
      <c r="W1333">
        <v>1</v>
      </c>
      <c r="X1333" t="s">
        <v>494</v>
      </c>
      <c r="Y1333" t="s">
        <v>518</v>
      </c>
      <c r="Z1333" t="s">
        <v>250</v>
      </c>
      <c r="AA1333" t="s">
        <v>6125</v>
      </c>
      <c r="AB1333">
        <v>21693</v>
      </c>
      <c r="AC1333" s="1">
        <v>44895</v>
      </c>
      <c r="AD1333" t="s">
        <v>97</v>
      </c>
      <c r="AE1333" t="s">
        <v>180</v>
      </c>
      <c r="AF1333">
        <v>0</v>
      </c>
      <c r="AG1333" t="s">
        <v>1475</v>
      </c>
      <c r="AH1333" s="1">
        <v>44895</v>
      </c>
      <c r="AJ1333" t="s">
        <v>43</v>
      </c>
      <c r="AK1333">
        <f>Tabla_Consulta_desde_TMS8[[#This Row],[idpedido]]</f>
        <v>470321</v>
      </c>
    </row>
    <row r="1334" spans="1:37" x14ac:dyDescent="0.25">
      <c r="A1334" t="str">
        <f>Tabla_Consulta_desde_TMS8[[#This Row],[Nro_Referencia]]</f>
        <v>413945650</v>
      </c>
      <c r="B1334">
        <v>470322</v>
      </c>
      <c r="C1334" t="s">
        <v>6126</v>
      </c>
      <c r="D1334" t="s">
        <v>493</v>
      </c>
      <c r="E1334" t="s">
        <v>47</v>
      </c>
      <c r="F1334" t="s">
        <v>517</v>
      </c>
      <c r="G1334" t="s">
        <v>58662</v>
      </c>
      <c r="H1334" s="1">
        <v>44894</v>
      </c>
      <c r="I1334" t="s">
        <v>602</v>
      </c>
      <c r="J1334" s="1">
        <v>44895</v>
      </c>
      <c r="K1334" t="s">
        <v>58663</v>
      </c>
      <c r="L1334" t="s">
        <v>6127</v>
      </c>
      <c r="M1334" t="s">
        <v>6128</v>
      </c>
      <c r="N1334" t="s">
        <v>6129</v>
      </c>
      <c r="P1334" t="s">
        <v>68</v>
      </c>
      <c r="Q1334" t="s">
        <v>68</v>
      </c>
      <c r="R1334" t="s">
        <v>69</v>
      </c>
      <c r="T1334" t="s">
        <v>111</v>
      </c>
      <c r="U1334" t="s">
        <v>71</v>
      </c>
      <c r="V1334">
        <v>1</v>
      </c>
      <c r="W1334">
        <v>1</v>
      </c>
      <c r="X1334" t="s">
        <v>494</v>
      </c>
      <c r="Y1334" t="s">
        <v>518</v>
      </c>
      <c r="Z1334" t="s">
        <v>250</v>
      </c>
      <c r="AA1334" t="s">
        <v>6130</v>
      </c>
      <c r="AB1334">
        <v>21693</v>
      </c>
      <c r="AC1334" s="1">
        <v>44895</v>
      </c>
      <c r="AD1334" t="s">
        <v>97</v>
      </c>
      <c r="AE1334" t="s">
        <v>180</v>
      </c>
      <c r="AF1334">
        <v>0</v>
      </c>
      <c r="AG1334" t="s">
        <v>1475</v>
      </c>
      <c r="AH1334" s="1">
        <v>44895</v>
      </c>
      <c r="AJ1334" t="s">
        <v>43</v>
      </c>
      <c r="AK1334">
        <f>Tabla_Consulta_desde_TMS8[[#This Row],[idpedido]]</f>
        <v>470322</v>
      </c>
    </row>
    <row r="1335" spans="1:37" x14ac:dyDescent="0.25">
      <c r="A1335" t="str">
        <f>Tabla_Consulta_desde_TMS8[[#This Row],[Nro_Referencia]]</f>
        <v>413926308</v>
      </c>
      <c r="B1335">
        <v>470323</v>
      </c>
      <c r="C1335" t="s">
        <v>6131</v>
      </c>
      <c r="D1335" t="s">
        <v>493</v>
      </c>
      <c r="E1335" t="s">
        <v>47</v>
      </c>
      <c r="F1335" t="s">
        <v>33</v>
      </c>
      <c r="G1335" t="s">
        <v>6132</v>
      </c>
      <c r="H1335" s="1">
        <v>44894</v>
      </c>
      <c r="I1335" t="s">
        <v>602</v>
      </c>
      <c r="J1335" s="1">
        <v>44895</v>
      </c>
      <c r="K1335" t="s">
        <v>6133</v>
      </c>
      <c r="L1335" t="s">
        <v>6134</v>
      </c>
      <c r="M1335" t="s">
        <v>6135</v>
      </c>
      <c r="N1335" t="s">
        <v>6136</v>
      </c>
      <c r="O1335" t="s">
        <v>43</v>
      </c>
      <c r="P1335" t="s">
        <v>68</v>
      </c>
      <c r="Q1335" t="s">
        <v>68</v>
      </c>
      <c r="R1335" t="s">
        <v>69</v>
      </c>
      <c r="T1335" t="s">
        <v>111</v>
      </c>
      <c r="U1335" t="s">
        <v>71</v>
      </c>
      <c r="V1335">
        <v>1</v>
      </c>
      <c r="W1335">
        <v>1</v>
      </c>
      <c r="X1335" t="s">
        <v>494</v>
      </c>
      <c r="Y1335" t="s">
        <v>36</v>
      </c>
      <c r="Z1335" t="s">
        <v>42</v>
      </c>
      <c r="AA1335" t="s">
        <v>6137</v>
      </c>
      <c r="AB1335">
        <v>21696</v>
      </c>
      <c r="AC1335" s="1">
        <v>44895</v>
      </c>
      <c r="AD1335" t="s">
        <v>97</v>
      </c>
      <c r="AE1335" t="s">
        <v>127</v>
      </c>
      <c r="AF1335">
        <v>0</v>
      </c>
      <c r="AG1335" t="s">
        <v>1475</v>
      </c>
      <c r="AH1335" s="1">
        <v>44895</v>
      </c>
      <c r="AJ1335" t="s">
        <v>43</v>
      </c>
      <c r="AK1335">
        <f>Tabla_Consulta_desde_TMS8[[#This Row],[idpedido]]</f>
        <v>470323</v>
      </c>
    </row>
    <row r="1336" spans="1:37" x14ac:dyDescent="0.25">
      <c r="A1336" t="str">
        <f>Tabla_Consulta_desde_TMS8[[#This Row],[Nro_Referencia]]</f>
        <v>413945618</v>
      </c>
      <c r="B1336">
        <v>470324</v>
      </c>
      <c r="C1336" t="s">
        <v>6138</v>
      </c>
      <c r="D1336" t="s">
        <v>493</v>
      </c>
      <c r="E1336" t="s">
        <v>47</v>
      </c>
      <c r="F1336" t="s">
        <v>33</v>
      </c>
      <c r="G1336" t="s">
        <v>6139</v>
      </c>
      <c r="H1336" s="1">
        <v>44894</v>
      </c>
      <c r="I1336" t="s">
        <v>602</v>
      </c>
      <c r="J1336" s="1">
        <v>44895</v>
      </c>
      <c r="K1336" t="s">
        <v>6140</v>
      </c>
      <c r="L1336" t="s">
        <v>6141</v>
      </c>
      <c r="M1336" t="s">
        <v>6142</v>
      </c>
      <c r="N1336" t="s">
        <v>6143</v>
      </c>
      <c r="O1336" t="s">
        <v>43</v>
      </c>
      <c r="P1336" t="s">
        <v>68</v>
      </c>
      <c r="Q1336" t="s">
        <v>68</v>
      </c>
      <c r="R1336" t="s">
        <v>69</v>
      </c>
      <c r="T1336" t="s">
        <v>111</v>
      </c>
      <c r="U1336" t="s">
        <v>71</v>
      </c>
      <c r="V1336">
        <v>1</v>
      </c>
      <c r="W1336">
        <v>1</v>
      </c>
      <c r="X1336" t="s">
        <v>494</v>
      </c>
      <c r="Y1336" t="s">
        <v>36</v>
      </c>
      <c r="Z1336" t="s">
        <v>42</v>
      </c>
      <c r="AA1336" t="s">
        <v>6144</v>
      </c>
      <c r="AB1336">
        <v>21693</v>
      </c>
      <c r="AC1336" s="1">
        <v>44895</v>
      </c>
      <c r="AD1336" t="s">
        <v>97</v>
      </c>
      <c r="AE1336" t="s">
        <v>180</v>
      </c>
      <c r="AF1336">
        <v>0</v>
      </c>
      <c r="AG1336" t="s">
        <v>1475</v>
      </c>
      <c r="AH1336" s="1">
        <v>44895</v>
      </c>
      <c r="AJ1336" t="s">
        <v>43</v>
      </c>
      <c r="AK1336">
        <f>Tabla_Consulta_desde_TMS8[[#This Row],[idpedido]]</f>
        <v>470324</v>
      </c>
    </row>
    <row r="1337" spans="1:37" x14ac:dyDescent="0.25">
      <c r="A1337" t="str">
        <f>Tabla_Consulta_desde_TMS8[[#This Row],[Nro_Referencia]]</f>
        <v>413945669</v>
      </c>
      <c r="B1337">
        <v>470325</v>
      </c>
      <c r="C1337" t="s">
        <v>6145</v>
      </c>
      <c r="D1337" t="s">
        <v>493</v>
      </c>
      <c r="E1337" t="s">
        <v>47</v>
      </c>
      <c r="F1337" t="s">
        <v>33</v>
      </c>
      <c r="G1337" t="s">
        <v>6146</v>
      </c>
      <c r="H1337" s="1">
        <v>44894</v>
      </c>
      <c r="I1337" t="s">
        <v>34</v>
      </c>
      <c r="J1337" s="1">
        <v>44895</v>
      </c>
      <c r="K1337" t="s">
        <v>6147</v>
      </c>
      <c r="L1337" t="s">
        <v>6148</v>
      </c>
      <c r="M1337" t="s">
        <v>6149</v>
      </c>
      <c r="N1337" t="s">
        <v>6150</v>
      </c>
      <c r="O1337" t="s">
        <v>43</v>
      </c>
      <c r="P1337" t="s">
        <v>434</v>
      </c>
      <c r="Q1337" t="s">
        <v>434</v>
      </c>
      <c r="R1337" t="s">
        <v>69</v>
      </c>
      <c r="T1337" t="s">
        <v>40</v>
      </c>
      <c r="U1337" t="s">
        <v>50</v>
      </c>
      <c r="V1337">
        <v>1</v>
      </c>
      <c r="W1337">
        <v>1</v>
      </c>
      <c r="X1337" t="s">
        <v>494</v>
      </c>
      <c r="Y1337" t="s">
        <v>36</v>
      </c>
      <c r="Z1337" t="s">
        <v>42</v>
      </c>
      <c r="AA1337" t="s">
        <v>6151</v>
      </c>
      <c r="AB1337">
        <v>21678</v>
      </c>
      <c r="AC1337" s="1">
        <v>44895</v>
      </c>
      <c r="AD1337" t="s">
        <v>44</v>
      </c>
      <c r="AE1337" t="s">
        <v>65</v>
      </c>
      <c r="AF1337">
        <v>0</v>
      </c>
      <c r="AG1337" t="s">
        <v>46</v>
      </c>
      <c r="AH1337" s="1">
        <v>44895</v>
      </c>
      <c r="AJ1337" t="s">
        <v>60006</v>
      </c>
      <c r="AK1337">
        <f>Tabla_Consulta_desde_TMS8[[#This Row],[idpedido]]</f>
        <v>470325</v>
      </c>
    </row>
    <row r="1338" spans="1:37" x14ac:dyDescent="0.25">
      <c r="A1338" t="str">
        <f>Tabla_Consulta_desde_TMS8[[#This Row],[Nro_Referencia]]</f>
        <v>413945679</v>
      </c>
      <c r="B1338">
        <v>470326</v>
      </c>
      <c r="C1338" t="s">
        <v>6152</v>
      </c>
      <c r="D1338" t="s">
        <v>493</v>
      </c>
      <c r="E1338" t="s">
        <v>47</v>
      </c>
      <c r="F1338" t="s">
        <v>501</v>
      </c>
      <c r="G1338" t="s">
        <v>6153</v>
      </c>
      <c r="H1338" s="1">
        <v>44894</v>
      </c>
      <c r="I1338" t="s">
        <v>602</v>
      </c>
      <c r="J1338" s="1">
        <v>44894</v>
      </c>
      <c r="K1338" t="s">
        <v>6154</v>
      </c>
      <c r="L1338" t="s">
        <v>520</v>
      </c>
      <c r="M1338" t="s">
        <v>6155</v>
      </c>
      <c r="N1338" t="s">
        <v>6156</v>
      </c>
      <c r="O1338" t="s">
        <v>43</v>
      </c>
      <c r="P1338" t="s">
        <v>68</v>
      </c>
      <c r="Q1338" t="s">
        <v>68</v>
      </c>
      <c r="R1338" t="s">
        <v>69</v>
      </c>
      <c r="T1338" t="s">
        <v>40</v>
      </c>
      <c r="U1338" t="s">
        <v>71</v>
      </c>
      <c r="V1338">
        <v>1</v>
      </c>
      <c r="W1338">
        <v>1</v>
      </c>
      <c r="X1338" t="s">
        <v>494</v>
      </c>
      <c r="Y1338" t="s">
        <v>36</v>
      </c>
      <c r="Z1338" t="s">
        <v>42</v>
      </c>
      <c r="AA1338" t="s">
        <v>502</v>
      </c>
      <c r="AB1338">
        <v>21678</v>
      </c>
      <c r="AC1338" s="1">
        <v>44895</v>
      </c>
      <c r="AD1338" t="s">
        <v>44</v>
      </c>
      <c r="AE1338" t="s">
        <v>65</v>
      </c>
      <c r="AF1338">
        <v>0</v>
      </c>
      <c r="AG1338" t="s">
        <v>1475</v>
      </c>
      <c r="AH1338" s="1">
        <v>44895</v>
      </c>
      <c r="AJ1338" t="s">
        <v>686</v>
      </c>
      <c r="AK1338">
        <f>Tabla_Consulta_desde_TMS8[[#This Row],[idpedido]]</f>
        <v>470326</v>
      </c>
    </row>
    <row r="1339" spans="1:37" x14ac:dyDescent="0.25">
      <c r="A1339" t="str">
        <f>Tabla_Consulta_desde_TMS8[[#This Row],[Nro_Referencia]]</f>
        <v>413945767</v>
      </c>
      <c r="B1339">
        <v>470327</v>
      </c>
      <c r="C1339" t="s">
        <v>6157</v>
      </c>
      <c r="D1339" t="s">
        <v>493</v>
      </c>
      <c r="E1339" t="s">
        <v>47</v>
      </c>
      <c r="F1339" t="s">
        <v>33</v>
      </c>
      <c r="G1339" t="s">
        <v>6158</v>
      </c>
      <c r="H1339" s="1">
        <v>44894</v>
      </c>
      <c r="I1339" t="s">
        <v>34</v>
      </c>
      <c r="J1339" s="1">
        <v>44895</v>
      </c>
      <c r="K1339" t="s">
        <v>6159</v>
      </c>
      <c r="L1339" t="s">
        <v>6160</v>
      </c>
      <c r="M1339" t="s">
        <v>6161</v>
      </c>
      <c r="N1339" t="s">
        <v>6162</v>
      </c>
      <c r="O1339" t="s">
        <v>43</v>
      </c>
      <c r="P1339" t="s">
        <v>68</v>
      </c>
      <c r="Q1339" t="s">
        <v>68</v>
      </c>
      <c r="R1339" t="s">
        <v>69</v>
      </c>
      <c r="T1339" t="s">
        <v>111</v>
      </c>
      <c r="U1339" t="s">
        <v>71</v>
      </c>
      <c r="V1339">
        <v>1</v>
      </c>
      <c r="W1339">
        <v>1</v>
      </c>
      <c r="X1339" t="s">
        <v>494</v>
      </c>
      <c r="Y1339" t="s">
        <v>36</v>
      </c>
      <c r="Z1339" t="s">
        <v>42</v>
      </c>
      <c r="AA1339" t="s">
        <v>6163</v>
      </c>
      <c r="AB1339">
        <v>21695</v>
      </c>
      <c r="AC1339" s="1">
        <v>44895</v>
      </c>
      <c r="AD1339" t="s">
        <v>97</v>
      </c>
      <c r="AE1339" t="s">
        <v>122</v>
      </c>
      <c r="AF1339">
        <v>0</v>
      </c>
      <c r="AG1339" t="s">
        <v>46</v>
      </c>
      <c r="AH1339" s="1">
        <v>44895</v>
      </c>
      <c r="AK1339">
        <f>Tabla_Consulta_desde_TMS8[[#This Row],[idpedido]]</f>
        <v>470327</v>
      </c>
    </row>
    <row r="1340" spans="1:37" x14ac:dyDescent="0.25">
      <c r="A1340" t="str">
        <f>Tabla_Consulta_desde_TMS8[[#This Row],[Nro_Referencia]]</f>
        <v>413945879</v>
      </c>
      <c r="B1340">
        <v>470328</v>
      </c>
      <c r="C1340" t="s">
        <v>6164</v>
      </c>
      <c r="D1340" t="s">
        <v>493</v>
      </c>
      <c r="E1340" t="s">
        <v>47</v>
      </c>
      <c r="F1340" t="s">
        <v>33</v>
      </c>
      <c r="G1340" t="s">
        <v>6165</v>
      </c>
      <c r="H1340" s="1">
        <v>44894</v>
      </c>
      <c r="I1340" t="s">
        <v>602</v>
      </c>
      <c r="J1340" s="1">
        <v>44894</v>
      </c>
      <c r="K1340" t="s">
        <v>6166</v>
      </c>
      <c r="L1340" t="s">
        <v>6167</v>
      </c>
      <c r="M1340" t="s">
        <v>6168</v>
      </c>
      <c r="N1340" t="s">
        <v>6169</v>
      </c>
      <c r="O1340" t="s">
        <v>43</v>
      </c>
      <c r="P1340" t="s">
        <v>2515</v>
      </c>
      <c r="Q1340" t="s">
        <v>2515</v>
      </c>
      <c r="R1340" t="s">
        <v>87</v>
      </c>
      <c r="T1340" t="s">
        <v>40</v>
      </c>
      <c r="U1340" t="s">
        <v>50</v>
      </c>
      <c r="V1340">
        <v>1</v>
      </c>
      <c r="W1340">
        <v>1</v>
      </c>
      <c r="X1340" t="s">
        <v>494</v>
      </c>
      <c r="Y1340" t="s">
        <v>36</v>
      </c>
      <c r="Z1340" t="s">
        <v>42</v>
      </c>
      <c r="AA1340" t="s">
        <v>6170</v>
      </c>
      <c r="AB1340">
        <v>21678</v>
      </c>
      <c r="AC1340" s="1">
        <v>44895</v>
      </c>
      <c r="AD1340" t="s">
        <v>44</v>
      </c>
      <c r="AE1340" t="s">
        <v>65</v>
      </c>
      <c r="AF1340">
        <v>0</v>
      </c>
      <c r="AG1340" t="s">
        <v>1475</v>
      </c>
      <c r="AH1340" s="1">
        <v>44895</v>
      </c>
      <c r="AJ1340" t="s">
        <v>686</v>
      </c>
      <c r="AK1340">
        <f>Tabla_Consulta_desde_TMS8[[#This Row],[idpedido]]</f>
        <v>470328</v>
      </c>
    </row>
    <row r="1341" spans="1:37" x14ac:dyDescent="0.25">
      <c r="A1341" t="str">
        <f>Tabla_Consulta_desde_TMS8[[#This Row],[Nro_Referencia]]</f>
        <v>413945880</v>
      </c>
      <c r="B1341">
        <v>470329</v>
      </c>
      <c r="C1341" t="s">
        <v>6171</v>
      </c>
      <c r="D1341" t="s">
        <v>493</v>
      </c>
      <c r="E1341" t="s">
        <v>47</v>
      </c>
      <c r="F1341" t="s">
        <v>33</v>
      </c>
      <c r="G1341" t="s">
        <v>6172</v>
      </c>
      <c r="H1341" s="1">
        <v>44894</v>
      </c>
      <c r="I1341" t="s">
        <v>34</v>
      </c>
      <c r="J1341" s="1">
        <v>44895</v>
      </c>
      <c r="K1341" t="s">
        <v>6173</v>
      </c>
      <c r="L1341" t="s">
        <v>6174</v>
      </c>
      <c r="M1341" t="s">
        <v>6175</v>
      </c>
      <c r="N1341" t="s">
        <v>6176</v>
      </c>
      <c r="O1341" t="s">
        <v>43</v>
      </c>
      <c r="P1341" t="s">
        <v>38</v>
      </c>
      <c r="Q1341" t="s">
        <v>38</v>
      </c>
      <c r="R1341" t="s">
        <v>39</v>
      </c>
      <c r="U1341" t="s">
        <v>41</v>
      </c>
      <c r="V1341">
        <v>1</v>
      </c>
      <c r="W1341">
        <v>1</v>
      </c>
      <c r="X1341" t="s">
        <v>494</v>
      </c>
      <c r="Y1341" t="s">
        <v>36</v>
      </c>
      <c r="Z1341" t="s">
        <v>42</v>
      </c>
      <c r="AA1341" t="s">
        <v>6177</v>
      </c>
      <c r="AB1341">
        <v>21675</v>
      </c>
      <c r="AC1341" s="1">
        <v>44895</v>
      </c>
      <c r="AD1341" t="s">
        <v>97</v>
      </c>
      <c r="AE1341" t="s">
        <v>481</v>
      </c>
      <c r="AF1341">
        <v>0</v>
      </c>
      <c r="AG1341" t="s">
        <v>46</v>
      </c>
      <c r="AH1341" s="1">
        <v>44895</v>
      </c>
      <c r="AK1341">
        <f>Tabla_Consulta_desde_TMS8[[#This Row],[idpedido]]</f>
        <v>470329</v>
      </c>
    </row>
    <row r="1342" spans="1:37" x14ac:dyDescent="0.25">
      <c r="A1342" t="str">
        <f>Tabla_Consulta_desde_TMS8[[#This Row],[Nro_Referencia]]</f>
        <v>413957090</v>
      </c>
      <c r="B1342">
        <v>470330</v>
      </c>
      <c r="C1342" t="s">
        <v>6178</v>
      </c>
      <c r="D1342" t="s">
        <v>493</v>
      </c>
      <c r="E1342" t="s">
        <v>47</v>
      </c>
      <c r="F1342" t="s">
        <v>33</v>
      </c>
      <c r="G1342" t="s">
        <v>6179</v>
      </c>
      <c r="H1342" s="1">
        <v>44894</v>
      </c>
      <c r="I1342" t="s">
        <v>602</v>
      </c>
      <c r="J1342" s="1">
        <v>44895</v>
      </c>
      <c r="K1342" t="s">
        <v>6180</v>
      </c>
      <c r="L1342" t="s">
        <v>6181</v>
      </c>
      <c r="M1342" t="s">
        <v>6161</v>
      </c>
      <c r="N1342" t="s">
        <v>6182</v>
      </c>
      <c r="O1342" t="s">
        <v>43</v>
      </c>
      <c r="P1342" t="s">
        <v>68</v>
      </c>
      <c r="Q1342" t="s">
        <v>68</v>
      </c>
      <c r="R1342" t="s">
        <v>69</v>
      </c>
      <c r="T1342" t="s">
        <v>111</v>
      </c>
      <c r="U1342" t="s">
        <v>71</v>
      </c>
      <c r="V1342">
        <v>1</v>
      </c>
      <c r="W1342">
        <v>1</v>
      </c>
      <c r="X1342" t="s">
        <v>494</v>
      </c>
      <c r="Y1342" t="s">
        <v>36</v>
      </c>
      <c r="Z1342" t="s">
        <v>42</v>
      </c>
      <c r="AA1342" t="s">
        <v>6163</v>
      </c>
      <c r="AB1342">
        <v>21695</v>
      </c>
      <c r="AC1342" s="1">
        <v>44895</v>
      </c>
      <c r="AD1342" t="s">
        <v>97</v>
      </c>
      <c r="AE1342" t="s">
        <v>122</v>
      </c>
      <c r="AF1342">
        <v>0</v>
      </c>
      <c r="AG1342" t="s">
        <v>1475</v>
      </c>
      <c r="AH1342" s="1">
        <v>44895</v>
      </c>
      <c r="AJ1342" t="s">
        <v>43</v>
      </c>
      <c r="AK1342">
        <f>Tabla_Consulta_desde_TMS8[[#This Row],[idpedido]]</f>
        <v>470330</v>
      </c>
    </row>
    <row r="1343" spans="1:37" x14ac:dyDescent="0.25">
      <c r="A1343" t="str">
        <f>Tabla_Consulta_desde_TMS8[[#This Row],[Nro_Referencia]]</f>
        <v>413957146</v>
      </c>
      <c r="B1343">
        <v>470331</v>
      </c>
      <c r="C1343" t="s">
        <v>6183</v>
      </c>
      <c r="D1343" t="s">
        <v>493</v>
      </c>
      <c r="E1343" t="s">
        <v>47</v>
      </c>
      <c r="F1343" t="s">
        <v>33</v>
      </c>
      <c r="G1343" t="s">
        <v>6184</v>
      </c>
      <c r="H1343" s="1">
        <v>44894</v>
      </c>
      <c r="I1343" t="s">
        <v>470</v>
      </c>
      <c r="J1343" s="1">
        <v>44895</v>
      </c>
      <c r="K1343" t="s">
        <v>2513</v>
      </c>
      <c r="L1343" t="s">
        <v>6185</v>
      </c>
      <c r="M1343" t="s">
        <v>2514</v>
      </c>
      <c r="N1343" t="s">
        <v>6186</v>
      </c>
      <c r="O1343" t="s">
        <v>43</v>
      </c>
      <c r="P1343" t="s">
        <v>184</v>
      </c>
      <c r="Q1343" t="s">
        <v>184</v>
      </c>
      <c r="R1343" t="s">
        <v>185</v>
      </c>
      <c r="T1343" t="s">
        <v>40</v>
      </c>
      <c r="U1343" t="s">
        <v>50</v>
      </c>
      <c r="V1343">
        <v>1</v>
      </c>
      <c r="W1343">
        <v>1</v>
      </c>
      <c r="X1343" t="s">
        <v>494</v>
      </c>
      <c r="Y1343" t="s">
        <v>36</v>
      </c>
      <c r="Z1343" t="s">
        <v>42</v>
      </c>
      <c r="AA1343" t="s">
        <v>6187</v>
      </c>
      <c r="AB1343">
        <v>21678</v>
      </c>
      <c r="AC1343" s="1">
        <v>44895</v>
      </c>
      <c r="AD1343" t="s">
        <v>44</v>
      </c>
      <c r="AE1343" t="s">
        <v>65</v>
      </c>
      <c r="AF1343">
        <v>1</v>
      </c>
      <c r="AG1343" t="s">
        <v>52</v>
      </c>
      <c r="AH1343" s="1">
        <v>44895</v>
      </c>
      <c r="AJ1343" t="s">
        <v>60007</v>
      </c>
      <c r="AK1343">
        <f>Tabla_Consulta_desde_TMS8[[#This Row],[idpedido]]</f>
        <v>470331</v>
      </c>
    </row>
    <row r="1344" spans="1:37" x14ac:dyDescent="0.25">
      <c r="A1344" t="str">
        <f>Tabla_Consulta_desde_TMS8[[#This Row],[Nro_Referencia]]</f>
        <v>413957168</v>
      </c>
      <c r="B1344">
        <v>470332</v>
      </c>
      <c r="C1344" t="s">
        <v>6188</v>
      </c>
      <c r="D1344" t="s">
        <v>493</v>
      </c>
      <c r="E1344" t="s">
        <v>47</v>
      </c>
      <c r="F1344" t="s">
        <v>33</v>
      </c>
      <c r="G1344" t="s">
        <v>6189</v>
      </c>
      <c r="H1344" s="1">
        <v>44894</v>
      </c>
      <c r="I1344" t="s">
        <v>602</v>
      </c>
      <c r="J1344" s="1">
        <v>44894</v>
      </c>
      <c r="K1344" t="s">
        <v>6190</v>
      </c>
      <c r="L1344" t="s">
        <v>6191</v>
      </c>
      <c r="M1344" t="s">
        <v>6192</v>
      </c>
      <c r="N1344" t="s">
        <v>6193</v>
      </c>
      <c r="O1344" t="s">
        <v>43</v>
      </c>
      <c r="P1344" t="s">
        <v>497</v>
      </c>
      <c r="Q1344" t="s">
        <v>497</v>
      </c>
      <c r="R1344" t="s">
        <v>49</v>
      </c>
      <c r="T1344" t="s">
        <v>40</v>
      </c>
      <c r="U1344" t="s">
        <v>50</v>
      </c>
      <c r="V1344">
        <v>1</v>
      </c>
      <c r="W1344">
        <v>1</v>
      </c>
      <c r="X1344" t="s">
        <v>494</v>
      </c>
      <c r="Y1344" t="s">
        <v>36</v>
      </c>
      <c r="Z1344" t="s">
        <v>42</v>
      </c>
      <c r="AA1344" t="s">
        <v>6194</v>
      </c>
      <c r="AB1344">
        <v>21678</v>
      </c>
      <c r="AC1344" s="1">
        <v>44895</v>
      </c>
      <c r="AD1344" t="s">
        <v>44</v>
      </c>
      <c r="AE1344" t="s">
        <v>65</v>
      </c>
      <c r="AF1344">
        <v>0</v>
      </c>
      <c r="AG1344" t="s">
        <v>1475</v>
      </c>
      <c r="AH1344" s="1">
        <v>44895</v>
      </c>
      <c r="AJ1344" t="s">
        <v>686</v>
      </c>
      <c r="AK1344">
        <f>Tabla_Consulta_desde_TMS8[[#This Row],[idpedido]]</f>
        <v>470332</v>
      </c>
    </row>
    <row r="1345" spans="1:37" x14ac:dyDescent="0.25">
      <c r="A1345" t="str">
        <f>Tabla_Consulta_desde_TMS8[[#This Row],[Nro_Referencia]]</f>
        <v>413957281</v>
      </c>
      <c r="B1345">
        <v>470333</v>
      </c>
      <c r="C1345" t="s">
        <v>6195</v>
      </c>
      <c r="D1345" t="s">
        <v>493</v>
      </c>
      <c r="E1345" t="s">
        <v>47</v>
      </c>
      <c r="F1345" t="s">
        <v>33</v>
      </c>
      <c r="G1345" t="s">
        <v>6196</v>
      </c>
      <c r="H1345" s="1">
        <v>44894</v>
      </c>
      <c r="I1345" t="s">
        <v>34</v>
      </c>
      <c r="J1345" s="1">
        <v>44895</v>
      </c>
      <c r="K1345" t="s">
        <v>6197</v>
      </c>
      <c r="L1345" t="s">
        <v>6198</v>
      </c>
      <c r="M1345" t="s">
        <v>6199</v>
      </c>
      <c r="N1345" t="s">
        <v>6200</v>
      </c>
      <c r="O1345" t="s">
        <v>43</v>
      </c>
      <c r="P1345" t="s">
        <v>38</v>
      </c>
      <c r="Q1345" t="s">
        <v>38</v>
      </c>
      <c r="R1345" t="s">
        <v>39</v>
      </c>
      <c r="U1345" t="s">
        <v>41</v>
      </c>
      <c r="V1345">
        <v>1</v>
      </c>
      <c r="W1345">
        <v>1</v>
      </c>
      <c r="X1345" t="s">
        <v>494</v>
      </c>
      <c r="Y1345" t="s">
        <v>36</v>
      </c>
      <c r="Z1345" t="s">
        <v>42</v>
      </c>
      <c r="AA1345" t="s">
        <v>6201</v>
      </c>
      <c r="AB1345">
        <v>21675</v>
      </c>
      <c r="AC1345" s="1">
        <v>44895</v>
      </c>
      <c r="AD1345" t="s">
        <v>97</v>
      </c>
      <c r="AE1345" t="s">
        <v>481</v>
      </c>
      <c r="AF1345">
        <v>0</v>
      </c>
      <c r="AG1345" t="s">
        <v>46</v>
      </c>
      <c r="AH1345" s="1">
        <v>44895</v>
      </c>
      <c r="AK1345">
        <f>Tabla_Consulta_desde_TMS8[[#This Row],[idpedido]]</f>
        <v>470333</v>
      </c>
    </row>
    <row r="1346" spans="1:37" x14ac:dyDescent="0.25">
      <c r="A1346" t="str">
        <f>Tabla_Consulta_desde_TMS8[[#This Row],[Nro_Referencia]]</f>
        <v>413864351</v>
      </c>
      <c r="B1346">
        <v>470279</v>
      </c>
      <c r="C1346" t="s">
        <v>6202</v>
      </c>
      <c r="D1346" t="s">
        <v>493</v>
      </c>
      <c r="E1346" t="s">
        <v>47</v>
      </c>
      <c r="F1346" t="s">
        <v>33</v>
      </c>
      <c r="G1346" t="s">
        <v>6203</v>
      </c>
      <c r="H1346" s="1">
        <v>44894</v>
      </c>
      <c r="I1346" t="s">
        <v>602</v>
      </c>
      <c r="J1346" s="1">
        <v>44894</v>
      </c>
      <c r="K1346" t="s">
        <v>6204</v>
      </c>
      <c r="L1346" t="s">
        <v>6205</v>
      </c>
      <c r="M1346" t="s">
        <v>2683</v>
      </c>
      <c r="N1346" t="s">
        <v>6206</v>
      </c>
      <c r="O1346" t="s">
        <v>43</v>
      </c>
      <c r="P1346" t="s">
        <v>275</v>
      </c>
      <c r="Q1346" t="s">
        <v>275</v>
      </c>
      <c r="R1346" t="s">
        <v>275</v>
      </c>
      <c r="T1346" t="s">
        <v>40</v>
      </c>
      <c r="U1346" t="s">
        <v>50</v>
      </c>
      <c r="V1346">
        <v>1</v>
      </c>
      <c r="W1346">
        <v>1</v>
      </c>
      <c r="X1346" t="s">
        <v>494</v>
      </c>
      <c r="Y1346" t="s">
        <v>36</v>
      </c>
      <c r="Z1346" t="s">
        <v>42</v>
      </c>
      <c r="AA1346" t="s">
        <v>6207</v>
      </c>
      <c r="AB1346">
        <v>21678</v>
      </c>
      <c r="AC1346" s="1">
        <v>44895</v>
      </c>
      <c r="AD1346" t="s">
        <v>44</v>
      </c>
      <c r="AE1346" t="s">
        <v>65</v>
      </c>
      <c r="AF1346">
        <v>0</v>
      </c>
      <c r="AG1346" t="s">
        <v>1475</v>
      </c>
      <c r="AH1346" s="1">
        <v>44895</v>
      </c>
      <c r="AJ1346" t="s">
        <v>686</v>
      </c>
      <c r="AK1346">
        <f>Tabla_Consulta_desde_TMS8[[#This Row],[idpedido]]</f>
        <v>470279</v>
      </c>
    </row>
    <row r="1347" spans="1:37" x14ac:dyDescent="0.25">
      <c r="A1347" t="str">
        <f>Tabla_Consulta_desde_TMS8[[#This Row],[Nro_Referencia]]</f>
        <v>413865990</v>
      </c>
      <c r="B1347">
        <v>470280</v>
      </c>
      <c r="C1347" t="s">
        <v>6208</v>
      </c>
      <c r="D1347" t="s">
        <v>493</v>
      </c>
      <c r="E1347" t="s">
        <v>47</v>
      </c>
      <c r="F1347" t="s">
        <v>33</v>
      </c>
      <c r="G1347" t="s">
        <v>6209</v>
      </c>
      <c r="H1347" s="1">
        <v>44894</v>
      </c>
      <c r="I1347" t="s">
        <v>470</v>
      </c>
      <c r="J1347" s="1">
        <v>44895</v>
      </c>
      <c r="K1347" t="s">
        <v>6210</v>
      </c>
      <c r="L1347" t="s">
        <v>6211</v>
      </c>
      <c r="M1347" t="s">
        <v>6212</v>
      </c>
      <c r="N1347" t="s">
        <v>6213</v>
      </c>
      <c r="O1347" t="s">
        <v>43</v>
      </c>
      <c r="P1347" t="s">
        <v>109</v>
      </c>
      <c r="Q1347" t="s">
        <v>109</v>
      </c>
      <c r="R1347" t="s">
        <v>110</v>
      </c>
      <c r="T1347" t="s">
        <v>111</v>
      </c>
      <c r="U1347" t="s">
        <v>50</v>
      </c>
      <c r="V1347">
        <v>1</v>
      </c>
      <c r="W1347">
        <v>1</v>
      </c>
      <c r="X1347" t="s">
        <v>494</v>
      </c>
      <c r="Y1347" t="s">
        <v>36</v>
      </c>
      <c r="Z1347" t="s">
        <v>42</v>
      </c>
      <c r="AA1347" t="s">
        <v>6214</v>
      </c>
      <c r="AB1347">
        <v>21688</v>
      </c>
      <c r="AC1347" s="1">
        <v>44895</v>
      </c>
      <c r="AD1347" t="s">
        <v>97</v>
      </c>
      <c r="AE1347" t="s">
        <v>112</v>
      </c>
      <c r="AF1347">
        <v>1</v>
      </c>
      <c r="AG1347" t="s">
        <v>52</v>
      </c>
      <c r="AH1347" s="1">
        <v>44895</v>
      </c>
      <c r="AI1347" t="s">
        <v>105</v>
      </c>
      <c r="AJ1347" t="s">
        <v>60008</v>
      </c>
      <c r="AK1347">
        <f>Tabla_Consulta_desde_TMS8[[#This Row],[idpedido]]</f>
        <v>470280</v>
      </c>
    </row>
    <row r="1348" spans="1:37" x14ac:dyDescent="0.25">
      <c r="A1348" t="str">
        <f>Tabla_Consulta_desde_TMS8[[#This Row],[Nro_Referencia]]</f>
        <v>413866856</v>
      </c>
      <c r="B1348">
        <v>470281</v>
      </c>
      <c r="C1348" t="s">
        <v>6215</v>
      </c>
      <c r="D1348" t="s">
        <v>493</v>
      </c>
      <c r="E1348" t="s">
        <v>47</v>
      </c>
      <c r="F1348" t="s">
        <v>33</v>
      </c>
      <c r="G1348" t="s">
        <v>6216</v>
      </c>
      <c r="H1348" s="1">
        <v>44894</v>
      </c>
      <c r="I1348" t="s">
        <v>602</v>
      </c>
      <c r="J1348" s="1">
        <v>44895</v>
      </c>
      <c r="K1348" t="s">
        <v>6217</v>
      </c>
      <c r="L1348" t="s">
        <v>6218</v>
      </c>
      <c r="M1348" t="s">
        <v>6219</v>
      </c>
      <c r="N1348" t="s">
        <v>6220</v>
      </c>
      <c r="O1348" t="s">
        <v>43</v>
      </c>
      <c r="P1348" t="s">
        <v>68</v>
      </c>
      <c r="Q1348" t="s">
        <v>68</v>
      </c>
      <c r="R1348" t="s">
        <v>69</v>
      </c>
      <c r="T1348" t="s">
        <v>111</v>
      </c>
      <c r="U1348" t="s">
        <v>71</v>
      </c>
      <c r="V1348">
        <v>1</v>
      </c>
      <c r="W1348">
        <v>1</v>
      </c>
      <c r="X1348" t="s">
        <v>494</v>
      </c>
      <c r="Y1348" t="s">
        <v>36</v>
      </c>
      <c r="Z1348" t="s">
        <v>42</v>
      </c>
      <c r="AA1348" t="s">
        <v>6221</v>
      </c>
      <c r="AB1348">
        <v>21696</v>
      </c>
      <c r="AC1348" s="1">
        <v>44895</v>
      </c>
      <c r="AD1348" t="s">
        <v>97</v>
      </c>
      <c r="AE1348" t="s">
        <v>127</v>
      </c>
      <c r="AF1348">
        <v>0</v>
      </c>
      <c r="AG1348" t="s">
        <v>1475</v>
      </c>
      <c r="AH1348" s="1">
        <v>44895</v>
      </c>
      <c r="AJ1348" t="s">
        <v>43</v>
      </c>
      <c r="AK1348">
        <f>Tabla_Consulta_desde_TMS8[[#This Row],[idpedido]]</f>
        <v>470281</v>
      </c>
    </row>
    <row r="1349" spans="1:37" x14ac:dyDescent="0.25">
      <c r="A1349" t="str">
        <f>Tabla_Consulta_desde_TMS8[[#This Row],[Nro_Referencia]]</f>
        <v>413867021</v>
      </c>
      <c r="B1349">
        <v>470282</v>
      </c>
      <c r="C1349" t="s">
        <v>6222</v>
      </c>
      <c r="D1349" t="s">
        <v>493</v>
      </c>
      <c r="E1349" t="s">
        <v>47</v>
      </c>
      <c r="F1349" t="s">
        <v>514</v>
      </c>
      <c r="G1349" t="s">
        <v>6223</v>
      </c>
      <c r="H1349" s="1">
        <v>44894</v>
      </c>
      <c r="I1349" t="s">
        <v>34</v>
      </c>
      <c r="J1349" s="1">
        <v>44894</v>
      </c>
      <c r="K1349" t="s">
        <v>6224</v>
      </c>
      <c r="L1349" t="s">
        <v>6225</v>
      </c>
      <c r="M1349" t="s">
        <v>6226</v>
      </c>
      <c r="N1349" t="s">
        <v>6227</v>
      </c>
      <c r="O1349" t="s">
        <v>43</v>
      </c>
      <c r="P1349" t="s">
        <v>38</v>
      </c>
      <c r="Q1349" t="s">
        <v>38</v>
      </c>
      <c r="R1349" t="s">
        <v>39</v>
      </c>
      <c r="T1349" t="s">
        <v>461</v>
      </c>
      <c r="U1349" t="s">
        <v>41</v>
      </c>
      <c r="V1349">
        <v>1</v>
      </c>
      <c r="W1349">
        <v>1</v>
      </c>
      <c r="X1349" t="s">
        <v>494</v>
      </c>
      <c r="Y1349" t="s">
        <v>36</v>
      </c>
      <c r="Z1349" t="s">
        <v>42</v>
      </c>
      <c r="AA1349" t="s">
        <v>6228</v>
      </c>
      <c r="AB1349">
        <v>21651</v>
      </c>
      <c r="AC1349" s="1">
        <v>44894</v>
      </c>
      <c r="AD1349" t="s">
        <v>461</v>
      </c>
      <c r="AE1349" t="s">
        <v>462</v>
      </c>
      <c r="AF1349">
        <v>0</v>
      </c>
      <c r="AG1349" t="s">
        <v>46</v>
      </c>
      <c r="AH1349" s="1">
        <v>44894</v>
      </c>
      <c r="AK1349">
        <f>Tabla_Consulta_desde_TMS8[[#This Row],[idpedido]]</f>
        <v>470282</v>
      </c>
    </row>
    <row r="1350" spans="1:37" x14ac:dyDescent="0.25">
      <c r="A1350" t="str">
        <f>Tabla_Consulta_desde_TMS8[[#This Row],[Nro_Referencia]]</f>
        <v>413904342</v>
      </c>
      <c r="B1350">
        <v>470283</v>
      </c>
      <c r="C1350" t="s">
        <v>6229</v>
      </c>
      <c r="D1350" t="s">
        <v>493</v>
      </c>
      <c r="E1350" t="s">
        <v>47</v>
      </c>
      <c r="F1350" t="s">
        <v>33</v>
      </c>
      <c r="G1350" t="s">
        <v>6230</v>
      </c>
      <c r="H1350" s="1">
        <v>44894</v>
      </c>
      <c r="I1350" t="s">
        <v>602</v>
      </c>
      <c r="J1350" s="1">
        <v>44894</v>
      </c>
      <c r="K1350" t="s">
        <v>6231</v>
      </c>
      <c r="L1350" t="s">
        <v>6232</v>
      </c>
      <c r="M1350" t="s">
        <v>6233</v>
      </c>
      <c r="N1350" t="s">
        <v>6234</v>
      </c>
      <c r="O1350" t="s">
        <v>43</v>
      </c>
      <c r="P1350" t="s">
        <v>569</v>
      </c>
      <c r="Q1350" t="s">
        <v>569</v>
      </c>
      <c r="R1350" t="s">
        <v>129</v>
      </c>
      <c r="T1350" t="s">
        <v>40</v>
      </c>
      <c r="U1350" t="s">
        <v>50</v>
      </c>
      <c r="V1350">
        <v>1</v>
      </c>
      <c r="W1350">
        <v>1</v>
      </c>
      <c r="X1350" t="s">
        <v>494</v>
      </c>
      <c r="Y1350" t="s">
        <v>36</v>
      </c>
      <c r="Z1350" t="s">
        <v>42</v>
      </c>
      <c r="AA1350" t="s">
        <v>6235</v>
      </c>
      <c r="AB1350">
        <v>21678</v>
      </c>
      <c r="AC1350" s="1">
        <v>44895</v>
      </c>
      <c r="AD1350" t="s">
        <v>44</v>
      </c>
      <c r="AE1350" t="s">
        <v>65</v>
      </c>
      <c r="AF1350">
        <v>0</v>
      </c>
      <c r="AG1350" t="s">
        <v>1475</v>
      </c>
      <c r="AH1350" s="1">
        <v>44895</v>
      </c>
      <c r="AJ1350" t="s">
        <v>686</v>
      </c>
      <c r="AK1350">
        <f>Tabla_Consulta_desde_TMS8[[#This Row],[idpedido]]</f>
        <v>470283</v>
      </c>
    </row>
    <row r="1351" spans="1:37" x14ac:dyDescent="0.25">
      <c r="A1351" t="str">
        <f>Tabla_Consulta_desde_TMS8[[#This Row],[Nro_Referencia]]</f>
        <v>413926183</v>
      </c>
      <c r="B1351">
        <v>470284</v>
      </c>
      <c r="C1351" t="s">
        <v>6236</v>
      </c>
      <c r="D1351" t="s">
        <v>493</v>
      </c>
      <c r="E1351" t="s">
        <v>47</v>
      </c>
      <c r="F1351" t="s">
        <v>33</v>
      </c>
      <c r="G1351" t="s">
        <v>6237</v>
      </c>
      <c r="H1351" s="1">
        <v>44894</v>
      </c>
      <c r="I1351" t="s">
        <v>602</v>
      </c>
      <c r="J1351" s="1">
        <v>44894</v>
      </c>
      <c r="K1351" t="s">
        <v>6238</v>
      </c>
      <c r="L1351" t="s">
        <v>6239</v>
      </c>
      <c r="M1351" t="s">
        <v>6240</v>
      </c>
      <c r="N1351" t="s">
        <v>6241</v>
      </c>
      <c r="O1351" t="s">
        <v>43</v>
      </c>
      <c r="P1351" t="s">
        <v>204</v>
      </c>
      <c r="Q1351" t="s">
        <v>204</v>
      </c>
      <c r="R1351" t="s">
        <v>49</v>
      </c>
      <c r="T1351" t="s">
        <v>40</v>
      </c>
      <c r="U1351" t="s">
        <v>50</v>
      </c>
      <c r="V1351">
        <v>1</v>
      </c>
      <c r="W1351">
        <v>1</v>
      </c>
      <c r="X1351" t="s">
        <v>494</v>
      </c>
      <c r="Y1351" t="s">
        <v>36</v>
      </c>
      <c r="Z1351" t="s">
        <v>42</v>
      </c>
      <c r="AA1351" t="s">
        <v>6242</v>
      </c>
      <c r="AB1351">
        <v>21678</v>
      </c>
      <c r="AC1351" s="1">
        <v>44895</v>
      </c>
      <c r="AD1351" t="s">
        <v>44</v>
      </c>
      <c r="AE1351" t="s">
        <v>65</v>
      </c>
      <c r="AF1351">
        <v>0</v>
      </c>
      <c r="AG1351" t="s">
        <v>1475</v>
      </c>
      <c r="AH1351" s="1">
        <v>44895</v>
      </c>
      <c r="AJ1351" t="s">
        <v>686</v>
      </c>
      <c r="AK1351">
        <f>Tabla_Consulta_desde_TMS8[[#This Row],[idpedido]]</f>
        <v>470284</v>
      </c>
    </row>
    <row r="1352" spans="1:37" x14ac:dyDescent="0.25">
      <c r="A1352" t="str">
        <f>Tabla_Consulta_desde_TMS8[[#This Row],[Nro_Referencia]]</f>
        <v>413926322</v>
      </c>
      <c r="B1352">
        <v>470285</v>
      </c>
      <c r="C1352" t="s">
        <v>6243</v>
      </c>
      <c r="D1352" t="s">
        <v>493</v>
      </c>
      <c r="E1352" t="s">
        <v>47</v>
      </c>
      <c r="F1352" t="s">
        <v>33</v>
      </c>
      <c r="G1352" t="s">
        <v>6244</v>
      </c>
      <c r="H1352" s="1">
        <v>44894</v>
      </c>
      <c r="I1352" t="s">
        <v>602</v>
      </c>
      <c r="J1352" s="1">
        <v>44894</v>
      </c>
      <c r="K1352" t="s">
        <v>6245</v>
      </c>
      <c r="L1352" t="s">
        <v>6246</v>
      </c>
      <c r="M1352" t="s">
        <v>6247</v>
      </c>
      <c r="N1352" t="s">
        <v>6248</v>
      </c>
      <c r="O1352" t="s">
        <v>43</v>
      </c>
      <c r="P1352" t="s">
        <v>134</v>
      </c>
      <c r="Q1352" t="s">
        <v>133</v>
      </c>
      <c r="R1352" t="s">
        <v>134</v>
      </c>
      <c r="T1352" t="s">
        <v>40</v>
      </c>
      <c r="U1352" t="s">
        <v>50</v>
      </c>
      <c r="V1352">
        <v>1</v>
      </c>
      <c r="W1352">
        <v>1</v>
      </c>
      <c r="X1352" t="s">
        <v>494</v>
      </c>
      <c r="Y1352" t="s">
        <v>36</v>
      </c>
      <c r="Z1352" t="s">
        <v>42</v>
      </c>
      <c r="AA1352" t="s">
        <v>6249</v>
      </c>
      <c r="AB1352">
        <v>21678</v>
      </c>
      <c r="AC1352" s="1">
        <v>44895</v>
      </c>
      <c r="AD1352" t="s">
        <v>44</v>
      </c>
      <c r="AE1352" t="s">
        <v>65</v>
      </c>
      <c r="AF1352">
        <v>0</v>
      </c>
      <c r="AG1352" t="s">
        <v>1475</v>
      </c>
      <c r="AH1352" s="1">
        <v>44895</v>
      </c>
      <c r="AJ1352" t="s">
        <v>686</v>
      </c>
      <c r="AK1352">
        <f>Tabla_Consulta_desde_TMS8[[#This Row],[idpedido]]</f>
        <v>470285</v>
      </c>
    </row>
    <row r="1353" spans="1:37" x14ac:dyDescent="0.25">
      <c r="A1353" t="str">
        <f>Tabla_Consulta_desde_TMS8[[#This Row],[Nro_Referencia]]</f>
        <v>413945103</v>
      </c>
      <c r="B1353">
        <v>470286</v>
      </c>
      <c r="C1353" t="s">
        <v>6250</v>
      </c>
      <c r="D1353" t="s">
        <v>493</v>
      </c>
      <c r="E1353" t="s">
        <v>47</v>
      </c>
      <c r="F1353" t="s">
        <v>501</v>
      </c>
      <c r="G1353" t="s">
        <v>6251</v>
      </c>
      <c r="H1353" s="1">
        <v>44894</v>
      </c>
      <c r="I1353" t="s">
        <v>470</v>
      </c>
      <c r="J1353" s="1">
        <v>44895</v>
      </c>
      <c r="K1353" t="s">
        <v>6252</v>
      </c>
      <c r="L1353" t="s">
        <v>1274</v>
      </c>
      <c r="M1353" t="s">
        <v>6253</v>
      </c>
      <c r="N1353" t="s">
        <v>6254</v>
      </c>
      <c r="O1353" t="s">
        <v>43</v>
      </c>
      <c r="P1353" t="s">
        <v>128</v>
      </c>
      <c r="Q1353" t="s">
        <v>128</v>
      </c>
      <c r="R1353" t="s">
        <v>129</v>
      </c>
      <c r="T1353" t="s">
        <v>40</v>
      </c>
      <c r="U1353" t="s">
        <v>50</v>
      </c>
      <c r="V1353">
        <v>1</v>
      </c>
      <c r="W1353">
        <v>1</v>
      </c>
      <c r="X1353" t="s">
        <v>494</v>
      </c>
      <c r="Y1353" t="s">
        <v>36</v>
      </c>
      <c r="Z1353" t="s">
        <v>42</v>
      </c>
      <c r="AA1353" t="s">
        <v>502</v>
      </c>
      <c r="AB1353">
        <v>21678</v>
      </c>
      <c r="AC1353" s="1">
        <v>44895</v>
      </c>
      <c r="AD1353" t="s">
        <v>44</v>
      </c>
      <c r="AE1353" t="s">
        <v>65</v>
      </c>
      <c r="AF1353">
        <v>1</v>
      </c>
      <c r="AG1353" t="s">
        <v>52</v>
      </c>
      <c r="AH1353" s="1">
        <v>44895</v>
      </c>
      <c r="AJ1353" t="s">
        <v>8943</v>
      </c>
      <c r="AK1353">
        <f>Tabla_Consulta_desde_TMS8[[#This Row],[idpedido]]</f>
        <v>470286</v>
      </c>
    </row>
    <row r="1354" spans="1:37" x14ac:dyDescent="0.25">
      <c r="A1354" t="str">
        <f>Tabla_Consulta_desde_TMS8[[#This Row],[Nro_Referencia]]</f>
        <v>413945125</v>
      </c>
      <c r="B1354">
        <v>470287</v>
      </c>
      <c r="C1354" t="s">
        <v>6255</v>
      </c>
      <c r="D1354" t="s">
        <v>493</v>
      </c>
      <c r="E1354" t="s">
        <v>47</v>
      </c>
      <c r="F1354" t="s">
        <v>514</v>
      </c>
      <c r="G1354" t="s">
        <v>6256</v>
      </c>
      <c r="H1354" s="1">
        <v>44894</v>
      </c>
      <c r="I1354" t="s">
        <v>470</v>
      </c>
      <c r="J1354" s="1">
        <v>44894</v>
      </c>
      <c r="K1354" t="s">
        <v>6257</v>
      </c>
      <c r="L1354" t="s">
        <v>6258</v>
      </c>
      <c r="M1354" t="s">
        <v>6259</v>
      </c>
      <c r="N1354" t="s">
        <v>6260</v>
      </c>
      <c r="O1354" t="s">
        <v>43</v>
      </c>
      <c r="P1354" t="s">
        <v>38</v>
      </c>
      <c r="Q1354" t="s">
        <v>38</v>
      </c>
      <c r="R1354" t="s">
        <v>39</v>
      </c>
      <c r="T1354" t="s">
        <v>461</v>
      </c>
      <c r="U1354" t="s">
        <v>41</v>
      </c>
      <c r="V1354">
        <v>1</v>
      </c>
      <c r="W1354">
        <v>1</v>
      </c>
      <c r="X1354" t="s">
        <v>494</v>
      </c>
      <c r="Y1354" t="s">
        <v>36</v>
      </c>
      <c r="Z1354" t="s">
        <v>42</v>
      </c>
      <c r="AA1354" t="s">
        <v>6261</v>
      </c>
      <c r="AB1354">
        <v>21651</v>
      </c>
      <c r="AC1354" s="1">
        <v>44894</v>
      </c>
      <c r="AD1354" t="s">
        <v>461</v>
      </c>
      <c r="AE1354" t="s">
        <v>462</v>
      </c>
      <c r="AF1354">
        <v>1</v>
      </c>
      <c r="AG1354" t="s">
        <v>52</v>
      </c>
      <c r="AH1354" s="1">
        <v>44894</v>
      </c>
      <c r="AI1354" t="s">
        <v>482</v>
      </c>
      <c r="AJ1354" t="s">
        <v>6262</v>
      </c>
      <c r="AK1354">
        <f>Tabla_Consulta_desde_TMS8[[#This Row],[idpedido]]</f>
        <v>470287</v>
      </c>
    </row>
    <row r="1355" spans="1:37" x14ac:dyDescent="0.25">
      <c r="A1355" t="str">
        <f>Tabla_Consulta_desde_TMS8[[#This Row],[Nro_Referencia]]</f>
        <v>413945480</v>
      </c>
      <c r="B1355">
        <v>470288</v>
      </c>
      <c r="C1355" t="s">
        <v>6263</v>
      </c>
      <c r="D1355" t="s">
        <v>493</v>
      </c>
      <c r="E1355" t="s">
        <v>47</v>
      </c>
      <c r="F1355" t="s">
        <v>501</v>
      </c>
      <c r="G1355" t="s">
        <v>6264</v>
      </c>
      <c r="H1355" s="1">
        <v>44894</v>
      </c>
      <c r="I1355" t="s">
        <v>470</v>
      </c>
      <c r="J1355" s="1">
        <v>44895</v>
      </c>
      <c r="K1355" t="s">
        <v>6265</v>
      </c>
      <c r="L1355" t="s">
        <v>509</v>
      </c>
      <c r="M1355" t="s">
        <v>6266</v>
      </c>
      <c r="N1355" t="s">
        <v>6267</v>
      </c>
      <c r="O1355" t="s">
        <v>43</v>
      </c>
      <c r="P1355" t="s">
        <v>240</v>
      </c>
      <c r="Q1355" t="s">
        <v>240</v>
      </c>
      <c r="R1355" t="s">
        <v>241</v>
      </c>
      <c r="T1355" t="s">
        <v>40</v>
      </c>
      <c r="U1355" t="s">
        <v>50</v>
      </c>
      <c r="V1355">
        <v>1</v>
      </c>
      <c r="W1355">
        <v>1</v>
      </c>
      <c r="X1355" t="s">
        <v>494</v>
      </c>
      <c r="Y1355" t="s">
        <v>36</v>
      </c>
      <c r="Z1355" t="s">
        <v>42</v>
      </c>
      <c r="AA1355" t="s">
        <v>502</v>
      </c>
      <c r="AB1355">
        <v>21678</v>
      </c>
      <c r="AC1355" s="1">
        <v>44895</v>
      </c>
      <c r="AD1355" t="s">
        <v>44</v>
      </c>
      <c r="AE1355" t="s">
        <v>65</v>
      </c>
      <c r="AF1355">
        <v>1</v>
      </c>
      <c r="AG1355" t="s">
        <v>52</v>
      </c>
      <c r="AH1355" s="1">
        <v>44895</v>
      </c>
      <c r="AJ1355" t="s">
        <v>512</v>
      </c>
      <c r="AK1355">
        <f>Tabla_Consulta_desde_TMS8[[#This Row],[idpedido]]</f>
        <v>470288</v>
      </c>
    </row>
    <row r="1356" spans="1:37" x14ac:dyDescent="0.25">
      <c r="A1356" t="str">
        <f>Tabla_Consulta_desde_TMS8[[#This Row],[Nro_Referencia]]</f>
        <v>413945539</v>
      </c>
      <c r="B1356">
        <v>470289</v>
      </c>
      <c r="C1356" t="s">
        <v>6268</v>
      </c>
      <c r="D1356" t="s">
        <v>493</v>
      </c>
      <c r="E1356" t="s">
        <v>47</v>
      </c>
      <c r="F1356" t="s">
        <v>501</v>
      </c>
      <c r="G1356" t="s">
        <v>6269</v>
      </c>
      <c r="H1356" s="1">
        <v>44894</v>
      </c>
      <c r="I1356" t="s">
        <v>470</v>
      </c>
      <c r="J1356" s="1">
        <v>44895</v>
      </c>
      <c r="K1356" t="s">
        <v>6270</v>
      </c>
      <c r="L1356" t="s">
        <v>610</v>
      </c>
      <c r="M1356" t="s">
        <v>6271</v>
      </c>
      <c r="N1356" t="s">
        <v>6272</v>
      </c>
      <c r="P1356" t="s">
        <v>184</v>
      </c>
      <c r="Q1356" t="s">
        <v>184</v>
      </c>
      <c r="R1356" t="s">
        <v>185</v>
      </c>
      <c r="T1356" t="s">
        <v>40</v>
      </c>
      <c r="U1356" t="s">
        <v>50</v>
      </c>
      <c r="V1356">
        <v>1</v>
      </c>
      <c r="W1356">
        <v>1</v>
      </c>
      <c r="X1356" t="s">
        <v>494</v>
      </c>
      <c r="Y1356" t="s">
        <v>36</v>
      </c>
      <c r="Z1356" t="s">
        <v>42</v>
      </c>
      <c r="AA1356" t="s">
        <v>528</v>
      </c>
      <c r="AB1356">
        <v>21678</v>
      </c>
      <c r="AC1356" s="1">
        <v>44895</v>
      </c>
      <c r="AD1356" t="s">
        <v>44</v>
      </c>
      <c r="AE1356" t="s">
        <v>65</v>
      </c>
      <c r="AF1356">
        <v>1</v>
      </c>
      <c r="AG1356" t="s">
        <v>52</v>
      </c>
      <c r="AH1356" s="1">
        <v>44895</v>
      </c>
      <c r="AJ1356" t="s">
        <v>60009</v>
      </c>
      <c r="AK1356">
        <f>Tabla_Consulta_desde_TMS8[[#This Row],[idpedido]]</f>
        <v>470289</v>
      </c>
    </row>
    <row r="1357" spans="1:37" x14ac:dyDescent="0.25">
      <c r="A1357" t="str">
        <f>Tabla_Consulta_desde_TMS8[[#This Row],[Nro_Referencia]]</f>
        <v>413945548</v>
      </c>
      <c r="B1357">
        <v>470290</v>
      </c>
      <c r="C1357" t="s">
        <v>6273</v>
      </c>
      <c r="D1357" t="s">
        <v>493</v>
      </c>
      <c r="E1357" t="s">
        <v>47</v>
      </c>
      <c r="F1357" t="s">
        <v>514</v>
      </c>
      <c r="G1357" t="s">
        <v>6274</v>
      </c>
      <c r="H1357" s="1">
        <v>44894</v>
      </c>
      <c r="I1357" t="s">
        <v>34</v>
      </c>
      <c r="J1357" s="1">
        <v>44894</v>
      </c>
      <c r="K1357" t="s">
        <v>6275</v>
      </c>
      <c r="L1357" t="s">
        <v>6276</v>
      </c>
      <c r="M1357" t="s">
        <v>6277</v>
      </c>
      <c r="N1357" t="s">
        <v>6278</v>
      </c>
      <c r="O1357" t="s">
        <v>43</v>
      </c>
      <c r="P1357" t="s">
        <v>38</v>
      </c>
      <c r="Q1357" t="s">
        <v>38</v>
      </c>
      <c r="R1357" t="s">
        <v>39</v>
      </c>
      <c r="T1357" t="s">
        <v>461</v>
      </c>
      <c r="U1357" t="s">
        <v>41</v>
      </c>
      <c r="V1357">
        <v>1</v>
      </c>
      <c r="W1357">
        <v>1</v>
      </c>
      <c r="X1357" t="s">
        <v>494</v>
      </c>
      <c r="Y1357" t="s">
        <v>36</v>
      </c>
      <c r="Z1357" t="s">
        <v>42</v>
      </c>
      <c r="AA1357" t="s">
        <v>6279</v>
      </c>
      <c r="AB1357">
        <v>21651</v>
      </c>
      <c r="AC1357" s="1">
        <v>44894</v>
      </c>
      <c r="AD1357" t="s">
        <v>461</v>
      </c>
      <c r="AE1357" t="s">
        <v>462</v>
      </c>
      <c r="AF1357">
        <v>0</v>
      </c>
      <c r="AG1357" t="s">
        <v>46</v>
      </c>
      <c r="AH1357" s="1">
        <v>44894</v>
      </c>
      <c r="AK1357">
        <f>Tabla_Consulta_desde_TMS8[[#This Row],[idpedido]]</f>
        <v>470290</v>
      </c>
    </row>
    <row r="1358" spans="1:37" x14ac:dyDescent="0.25">
      <c r="A1358" t="str">
        <f>Tabla_Consulta_desde_TMS8[[#This Row],[Nro_Referencia]]</f>
        <v>413945576</v>
      </c>
      <c r="B1358">
        <v>470291</v>
      </c>
      <c r="C1358" t="s">
        <v>6280</v>
      </c>
      <c r="D1358" t="s">
        <v>493</v>
      </c>
      <c r="E1358" t="s">
        <v>47</v>
      </c>
      <c r="F1358" t="s">
        <v>33</v>
      </c>
      <c r="G1358" t="s">
        <v>6281</v>
      </c>
      <c r="H1358" s="1">
        <v>44894</v>
      </c>
      <c r="I1358" t="s">
        <v>602</v>
      </c>
      <c r="J1358" s="1">
        <v>44894</v>
      </c>
      <c r="K1358" t="s">
        <v>6282</v>
      </c>
      <c r="L1358" t="s">
        <v>6283</v>
      </c>
      <c r="M1358" t="s">
        <v>6284</v>
      </c>
      <c r="N1358" t="s">
        <v>6285</v>
      </c>
      <c r="O1358" t="s">
        <v>43</v>
      </c>
      <c r="P1358" t="s">
        <v>404</v>
      </c>
      <c r="Q1358" t="s">
        <v>404</v>
      </c>
      <c r="R1358" t="s">
        <v>404</v>
      </c>
      <c r="T1358" t="s">
        <v>40</v>
      </c>
      <c r="U1358" t="s">
        <v>50</v>
      </c>
      <c r="V1358">
        <v>1</v>
      </c>
      <c r="W1358">
        <v>1</v>
      </c>
      <c r="X1358" t="s">
        <v>494</v>
      </c>
      <c r="Y1358" t="s">
        <v>36</v>
      </c>
      <c r="Z1358" t="s">
        <v>42</v>
      </c>
      <c r="AA1358" t="s">
        <v>6286</v>
      </c>
      <c r="AB1358">
        <v>21678</v>
      </c>
      <c r="AC1358" s="1">
        <v>44895</v>
      </c>
      <c r="AD1358" t="s">
        <v>44</v>
      </c>
      <c r="AE1358" t="s">
        <v>65</v>
      </c>
      <c r="AF1358">
        <v>0</v>
      </c>
      <c r="AG1358" t="s">
        <v>1475</v>
      </c>
      <c r="AH1358" s="1">
        <v>44895</v>
      </c>
      <c r="AJ1358" t="s">
        <v>686</v>
      </c>
      <c r="AK1358">
        <f>Tabla_Consulta_desde_TMS8[[#This Row],[idpedido]]</f>
        <v>470291</v>
      </c>
    </row>
    <row r="1359" spans="1:37" x14ac:dyDescent="0.25">
      <c r="A1359" t="str">
        <f>Tabla_Consulta_desde_TMS8[[#This Row],[Nro_Referencia]]</f>
        <v>413945577</v>
      </c>
      <c r="B1359">
        <v>470292</v>
      </c>
      <c r="C1359" t="s">
        <v>6287</v>
      </c>
      <c r="D1359" t="s">
        <v>493</v>
      </c>
      <c r="E1359" t="s">
        <v>47</v>
      </c>
      <c r="F1359" t="s">
        <v>33</v>
      </c>
      <c r="G1359" t="s">
        <v>6288</v>
      </c>
      <c r="H1359" s="1">
        <v>44894</v>
      </c>
      <c r="I1359" t="s">
        <v>34</v>
      </c>
      <c r="J1359" s="1">
        <v>44895</v>
      </c>
      <c r="K1359" t="s">
        <v>6289</v>
      </c>
      <c r="L1359" t="s">
        <v>6290</v>
      </c>
      <c r="M1359" t="s">
        <v>6291</v>
      </c>
      <c r="N1359" t="s">
        <v>6292</v>
      </c>
      <c r="O1359" t="s">
        <v>43</v>
      </c>
      <c r="P1359" t="s">
        <v>505</v>
      </c>
      <c r="Q1359" t="s">
        <v>505</v>
      </c>
      <c r="R1359" t="s">
        <v>69</v>
      </c>
      <c r="T1359" t="s">
        <v>40</v>
      </c>
      <c r="U1359" t="s">
        <v>71</v>
      </c>
      <c r="V1359">
        <v>1</v>
      </c>
      <c r="W1359">
        <v>1</v>
      </c>
      <c r="X1359" t="s">
        <v>494</v>
      </c>
      <c r="Y1359" t="s">
        <v>36</v>
      </c>
      <c r="Z1359" t="s">
        <v>42</v>
      </c>
      <c r="AA1359" t="s">
        <v>6293</v>
      </c>
      <c r="AB1359">
        <v>21678</v>
      </c>
      <c r="AC1359" s="1">
        <v>44895</v>
      </c>
      <c r="AD1359" t="s">
        <v>44</v>
      </c>
      <c r="AE1359" t="s">
        <v>65</v>
      </c>
      <c r="AF1359">
        <v>0</v>
      </c>
      <c r="AG1359" t="s">
        <v>46</v>
      </c>
      <c r="AH1359" s="1">
        <v>44895</v>
      </c>
      <c r="AJ1359" t="s">
        <v>58664</v>
      </c>
      <c r="AK1359">
        <f>Tabla_Consulta_desde_TMS8[[#This Row],[idpedido]]</f>
        <v>470292</v>
      </c>
    </row>
    <row r="1360" spans="1:37" x14ac:dyDescent="0.25">
      <c r="A1360" t="str">
        <f>Tabla_Consulta_desde_TMS8[[#This Row],[Nro_Referencia]]</f>
        <v>413945592</v>
      </c>
      <c r="B1360">
        <v>470293</v>
      </c>
      <c r="C1360" t="s">
        <v>6294</v>
      </c>
      <c r="D1360" t="s">
        <v>493</v>
      </c>
      <c r="E1360" t="s">
        <v>47</v>
      </c>
      <c r="F1360" t="s">
        <v>33</v>
      </c>
      <c r="G1360" t="s">
        <v>6295</v>
      </c>
      <c r="H1360" s="1">
        <v>44894</v>
      </c>
      <c r="I1360" t="s">
        <v>602</v>
      </c>
      <c r="J1360" s="1">
        <v>44894</v>
      </c>
      <c r="K1360" t="s">
        <v>6296</v>
      </c>
      <c r="L1360" t="s">
        <v>6297</v>
      </c>
      <c r="M1360" t="s">
        <v>6298</v>
      </c>
      <c r="N1360" t="s">
        <v>6299</v>
      </c>
      <c r="O1360" t="s">
        <v>43</v>
      </c>
      <c r="P1360" t="s">
        <v>113</v>
      </c>
      <c r="Q1360" t="s">
        <v>113</v>
      </c>
      <c r="R1360" t="s">
        <v>114</v>
      </c>
      <c r="T1360" t="s">
        <v>40</v>
      </c>
      <c r="U1360" t="s">
        <v>50</v>
      </c>
      <c r="V1360">
        <v>1</v>
      </c>
      <c r="W1360">
        <v>1</v>
      </c>
      <c r="X1360" t="s">
        <v>494</v>
      </c>
      <c r="Y1360" t="s">
        <v>36</v>
      </c>
      <c r="Z1360" t="s">
        <v>42</v>
      </c>
      <c r="AA1360" t="s">
        <v>6300</v>
      </c>
      <c r="AB1360">
        <v>21678</v>
      </c>
      <c r="AC1360" s="1">
        <v>44895</v>
      </c>
      <c r="AD1360" t="s">
        <v>44</v>
      </c>
      <c r="AE1360" t="s">
        <v>65</v>
      </c>
      <c r="AF1360">
        <v>0</v>
      </c>
      <c r="AG1360" t="s">
        <v>1475</v>
      </c>
      <c r="AH1360" s="1">
        <v>44895</v>
      </c>
      <c r="AJ1360" t="s">
        <v>686</v>
      </c>
      <c r="AK1360">
        <f>Tabla_Consulta_desde_TMS8[[#This Row],[idpedido]]</f>
        <v>470293</v>
      </c>
    </row>
    <row r="1361" spans="1:37" x14ac:dyDescent="0.25">
      <c r="A1361" t="str">
        <f>Tabla_Consulta_desde_TMS8[[#This Row],[Nro_Referencia]]</f>
        <v>413945622</v>
      </c>
      <c r="B1361">
        <v>470294</v>
      </c>
      <c r="C1361" t="s">
        <v>6301</v>
      </c>
      <c r="D1361" t="s">
        <v>493</v>
      </c>
      <c r="E1361" t="s">
        <v>47</v>
      </c>
      <c r="F1361" t="s">
        <v>33</v>
      </c>
      <c r="G1361" t="s">
        <v>6302</v>
      </c>
      <c r="H1361" s="1">
        <v>44894</v>
      </c>
      <c r="I1361" t="s">
        <v>34</v>
      </c>
      <c r="J1361" s="1">
        <v>44895</v>
      </c>
      <c r="K1361" t="s">
        <v>6303</v>
      </c>
      <c r="L1361" t="s">
        <v>6304</v>
      </c>
      <c r="M1361" t="s">
        <v>6305</v>
      </c>
      <c r="N1361" t="s">
        <v>6306</v>
      </c>
      <c r="O1361" t="s">
        <v>43</v>
      </c>
      <c r="P1361" t="s">
        <v>536</v>
      </c>
      <c r="Q1361" t="s">
        <v>536</v>
      </c>
      <c r="R1361" t="s">
        <v>94</v>
      </c>
      <c r="S1361" t="s">
        <v>43</v>
      </c>
      <c r="T1361" t="s">
        <v>40</v>
      </c>
      <c r="V1361">
        <v>1</v>
      </c>
      <c r="W1361">
        <v>1</v>
      </c>
      <c r="X1361" t="s">
        <v>494</v>
      </c>
      <c r="Y1361" t="s">
        <v>36</v>
      </c>
      <c r="Z1361" t="s">
        <v>42</v>
      </c>
      <c r="AA1361" t="s">
        <v>6307</v>
      </c>
      <c r="AB1361">
        <v>21678</v>
      </c>
      <c r="AC1361" s="1">
        <v>44895</v>
      </c>
      <c r="AD1361" t="s">
        <v>44</v>
      </c>
      <c r="AE1361" t="s">
        <v>65</v>
      </c>
      <c r="AF1361">
        <v>0</v>
      </c>
      <c r="AG1361" t="s">
        <v>46</v>
      </c>
      <c r="AH1361" s="1">
        <v>44895</v>
      </c>
      <c r="AJ1361" t="s">
        <v>60010</v>
      </c>
      <c r="AK1361">
        <f>Tabla_Consulta_desde_TMS8[[#This Row],[idpedido]]</f>
        <v>470294</v>
      </c>
    </row>
    <row r="1362" spans="1:37" x14ac:dyDescent="0.25">
      <c r="A1362" t="str">
        <f>Tabla_Consulta_desde_TMS8[[#This Row],[Nro_Referencia]]</f>
        <v>413945623</v>
      </c>
      <c r="B1362">
        <v>470295</v>
      </c>
      <c r="C1362" t="s">
        <v>6308</v>
      </c>
      <c r="D1362" t="s">
        <v>493</v>
      </c>
      <c r="E1362" t="s">
        <v>47</v>
      </c>
      <c r="F1362" t="s">
        <v>33</v>
      </c>
      <c r="G1362" t="s">
        <v>6309</v>
      </c>
      <c r="H1362" s="1">
        <v>44894</v>
      </c>
      <c r="I1362" t="s">
        <v>34</v>
      </c>
      <c r="J1362" s="1">
        <v>44895</v>
      </c>
      <c r="K1362" t="s">
        <v>6310</v>
      </c>
      <c r="L1362" t="s">
        <v>6311</v>
      </c>
      <c r="M1362" t="s">
        <v>6312</v>
      </c>
      <c r="N1362" t="s">
        <v>6313</v>
      </c>
      <c r="O1362" t="s">
        <v>43</v>
      </c>
      <c r="P1362" t="s">
        <v>38</v>
      </c>
      <c r="Q1362" t="s">
        <v>38</v>
      </c>
      <c r="R1362" t="s">
        <v>39</v>
      </c>
      <c r="U1362" t="s">
        <v>41</v>
      </c>
      <c r="V1362">
        <v>1</v>
      </c>
      <c r="W1362">
        <v>1</v>
      </c>
      <c r="X1362" t="s">
        <v>494</v>
      </c>
      <c r="Y1362" t="s">
        <v>36</v>
      </c>
      <c r="Z1362" t="s">
        <v>42</v>
      </c>
      <c r="AA1362" t="s">
        <v>6314</v>
      </c>
      <c r="AB1362">
        <v>21677</v>
      </c>
      <c r="AC1362" s="1">
        <v>44895</v>
      </c>
      <c r="AD1362" t="s">
        <v>97</v>
      </c>
      <c r="AE1362" t="s">
        <v>98</v>
      </c>
      <c r="AF1362">
        <v>0</v>
      </c>
      <c r="AG1362" t="s">
        <v>46</v>
      </c>
      <c r="AH1362" s="1">
        <v>44895</v>
      </c>
      <c r="AK1362">
        <f>Tabla_Consulta_desde_TMS8[[#This Row],[idpedido]]</f>
        <v>470295</v>
      </c>
    </row>
    <row r="1363" spans="1:37" x14ac:dyDescent="0.25">
      <c r="A1363" t="str">
        <f>Tabla_Consulta_desde_TMS8[[#This Row],[Nro_Referencia]]</f>
        <v>413945627</v>
      </c>
      <c r="B1363">
        <v>470296</v>
      </c>
      <c r="C1363" t="s">
        <v>6315</v>
      </c>
      <c r="D1363" t="s">
        <v>493</v>
      </c>
      <c r="E1363" t="s">
        <v>47</v>
      </c>
      <c r="F1363" t="s">
        <v>514</v>
      </c>
      <c r="G1363" t="s">
        <v>6316</v>
      </c>
      <c r="H1363" s="1">
        <v>44894</v>
      </c>
      <c r="I1363" t="s">
        <v>470</v>
      </c>
      <c r="J1363" s="1">
        <v>44894</v>
      </c>
      <c r="K1363" t="s">
        <v>6317</v>
      </c>
      <c r="L1363" t="s">
        <v>6318</v>
      </c>
      <c r="M1363" t="s">
        <v>6319</v>
      </c>
      <c r="N1363" t="s">
        <v>6320</v>
      </c>
      <c r="O1363" t="s">
        <v>43</v>
      </c>
      <c r="P1363" t="s">
        <v>38</v>
      </c>
      <c r="Q1363" t="s">
        <v>38</v>
      </c>
      <c r="R1363" t="s">
        <v>39</v>
      </c>
      <c r="T1363" t="s">
        <v>461</v>
      </c>
      <c r="U1363" t="s">
        <v>41</v>
      </c>
      <c r="V1363">
        <v>1</v>
      </c>
      <c r="W1363">
        <v>1</v>
      </c>
      <c r="X1363" t="s">
        <v>494</v>
      </c>
      <c r="Y1363" t="s">
        <v>36</v>
      </c>
      <c r="Z1363" t="s">
        <v>42</v>
      </c>
      <c r="AA1363" t="s">
        <v>6321</v>
      </c>
      <c r="AB1363">
        <v>21651</v>
      </c>
      <c r="AC1363" s="1">
        <v>44894</v>
      </c>
      <c r="AD1363" t="s">
        <v>461</v>
      </c>
      <c r="AE1363" t="s">
        <v>462</v>
      </c>
      <c r="AF1363">
        <v>1</v>
      </c>
      <c r="AG1363" t="s">
        <v>52</v>
      </c>
      <c r="AH1363" s="1">
        <v>44894</v>
      </c>
      <c r="AI1363" t="s">
        <v>2443</v>
      </c>
      <c r="AJ1363" t="s">
        <v>6322</v>
      </c>
      <c r="AK1363">
        <f>Tabla_Consulta_desde_TMS8[[#This Row],[idpedido]]</f>
        <v>470296</v>
      </c>
    </row>
    <row r="1364" spans="1:37" x14ac:dyDescent="0.25">
      <c r="A1364" t="str">
        <f>Tabla_Consulta_desde_TMS8[[#This Row],[Nro_Referencia]]</f>
        <v>413945634</v>
      </c>
      <c r="B1364">
        <v>470297</v>
      </c>
      <c r="C1364" t="s">
        <v>6323</v>
      </c>
      <c r="D1364" t="s">
        <v>493</v>
      </c>
      <c r="E1364" t="s">
        <v>47</v>
      </c>
      <c r="F1364" t="s">
        <v>33</v>
      </c>
      <c r="G1364" t="s">
        <v>6324</v>
      </c>
      <c r="H1364" s="1">
        <v>44894</v>
      </c>
      <c r="I1364" t="s">
        <v>34</v>
      </c>
      <c r="J1364" s="1">
        <v>44895</v>
      </c>
      <c r="K1364" t="s">
        <v>6325</v>
      </c>
      <c r="L1364" t="s">
        <v>6326</v>
      </c>
      <c r="M1364" t="s">
        <v>6327</v>
      </c>
      <c r="N1364" t="s">
        <v>6328</v>
      </c>
      <c r="O1364" t="s">
        <v>43</v>
      </c>
      <c r="P1364" t="s">
        <v>38</v>
      </c>
      <c r="Q1364" t="s">
        <v>38</v>
      </c>
      <c r="R1364" t="s">
        <v>39</v>
      </c>
      <c r="U1364" t="s">
        <v>41</v>
      </c>
      <c r="V1364">
        <v>1</v>
      </c>
      <c r="W1364">
        <v>1</v>
      </c>
      <c r="X1364" t="s">
        <v>494</v>
      </c>
      <c r="Y1364" t="s">
        <v>36</v>
      </c>
      <c r="Z1364" t="s">
        <v>42</v>
      </c>
      <c r="AA1364" t="s">
        <v>6329</v>
      </c>
      <c r="AB1364">
        <v>21676</v>
      </c>
      <c r="AC1364" s="1">
        <v>44895</v>
      </c>
      <c r="AD1364" t="s">
        <v>97</v>
      </c>
      <c r="AE1364" t="s">
        <v>162</v>
      </c>
      <c r="AF1364">
        <v>0</v>
      </c>
      <c r="AG1364" t="s">
        <v>46</v>
      </c>
      <c r="AH1364" s="1">
        <v>44895</v>
      </c>
      <c r="AK1364">
        <f>Tabla_Consulta_desde_TMS8[[#This Row],[idpedido]]</f>
        <v>470297</v>
      </c>
    </row>
    <row r="1365" spans="1:37" x14ac:dyDescent="0.25">
      <c r="A1365" t="str">
        <f>Tabla_Consulta_desde_TMS8[[#This Row],[Nro_Referencia]]</f>
        <v>413945636</v>
      </c>
      <c r="B1365">
        <v>470298</v>
      </c>
      <c r="C1365" t="s">
        <v>6330</v>
      </c>
      <c r="D1365" t="s">
        <v>493</v>
      </c>
      <c r="E1365" t="s">
        <v>47</v>
      </c>
      <c r="F1365" t="s">
        <v>33</v>
      </c>
      <c r="G1365" t="s">
        <v>6331</v>
      </c>
      <c r="H1365" s="1">
        <v>44894</v>
      </c>
      <c r="I1365" t="s">
        <v>602</v>
      </c>
      <c r="J1365" s="1">
        <v>44894</v>
      </c>
      <c r="K1365" t="s">
        <v>6332</v>
      </c>
      <c r="L1365" t="s">
        <v>6333</v>
      </c>
      <c r="M1365" t="s">
        <v>6334</v>
      </c>
      <c r="N1365" t="s">
        <v>6335</v>
      </c>
      <c r="O1365" t="s">
        <v>43</v>
      </c>
      <c r="P1365" t="s">
        <v>113</v>
      </c>
      <c r="Q1365" t="s">
        <v>113</v>
      </c>
      <c r="R1365" t="s">
        <v>114</v>
      </c>
      <c r="T1365" t="s">
        <v>40</v>
      </c>
      <c r="U1365" t="s">
        <v>50</v>
      </c>
      <c r="V1365">
        <v>1</v>
      </c>
      <c r="W1365">
        <v>1</v>
      </c>
      <c r="X1365" t="s">
        <v>494</v>
      </c>
      <c r="Y1365" t="s">
        <v>36</v>
      </c>
      <c r="Z1365" t="s">
        <v>42</v>
      </c>
      <c r="AA1365" t="s">
        <v>6336</v>
      </c>
      <c r="AB1365">
        <v>21678</v>
      </c>
      <c r="AC1365" s="1">
        <v>44895</v>
      </c>
      <c r="AD1365" t="s">
        <v>44</v>
      </c>
      <c r="AE1365" t="s">
        <v>65</v>
      </c>
      <c r="AF1365">
        <v>0</v>
      </c>
      <c r="AG1365" t="s">
        <v>1475</v>
      </c>
      <c r="AH1365" s="1">
        <v>44895</v>
      </c>
      <c r="AJ1365" t="s">
        <v>686</v>
      </c>
      <c r="AK1365">
        <f>Tabla_Consulta_desde_TMS8[[#This Row],[idpedido]]</f>
        <v>470298</v>
      </c>
    </row>
    <row r="1366" spans="1:37" x14ac:dyDescent="0.25">
      <c r="A1366" t="str">
        <f>Tabla_Consulta_desde_TMS8[[#This Row],[Nro_Referencia]]</f>
        <v>413945637</v>
      </c>
      <c r="B1366">
        <v>470299</v>
      </c>
      <c r="C1366" t="s">
        <v>6337</v>
      </c>
      <c r="D1366" t="s">
        <v>493</v>
      </c>
      <c r="E1366" t="s">
        <v>47</v>
      </c>
      <c r="F1366" t="s">
        <v>33</v>
      </c>
      <c r="G1366" t="s">
        <v>6338</v>
      </c>
      <c r="H1366" s="1">
        <v>44894</v>
      </c>
      <c r="I1366" t="s">
        <v>602</v>
      </c>
      <c r="J1366" s="1">
        <v>44894</v>
      </c>
      <c r="K1366" t="s">
        <v>6339</v>
      </c>
      <c r="L1366" t="s">
        <v>6340</v>
      </c>
      <c r="M1366" t="s">
        <v>6341</v>
      </c>
      <c r="N1366" t="s">
        <v>6342</v>
      </c>
      <c r="O1366" t="s">
        <v>43</v>
      </c>
      <c r="P1366" t="s">
        <v>38</v>
      </c>
      <c r="Q1366" t="s">
        <v>38</v>
      </c>
      <c r="R1366" t="s">
        <v>39</v>
      </c>
      <c r="U1366" t="s">
        <v>41</v>
      </c>
      <c r="V1366">
        <v>1</v>
      </c>
      <c r="W1366">
        <v>1</v>
      </c>
      <c r="X1366" t="s">
        <v>494</v>
      </c>
      <c r="Y1366" t="s">
        <v>36</v>
      </c>
      <c r="Z1366" t="s">
        <v>42</v>
      </c>
      <c r="AA1366" t="s">
        <v>6343</v>
      </c>
      <c r="AB1366">
        <v>21676</v>
      </c>
      <c r="AC1366" s="1">
        <v>44895</v>
      </c>
      <c r="AD1366" t="s">
        <v>97</v>
      </c>
      <c r="AE1366" t="s">
        <v>162</v>
      </c>
      <c r="AF1366">
        <v>0</v>
      </c>
      <c r="AG1366" t="s">
        <v>1475</v>
      </c>
      <c r="AH1366" s="1">
        <v>44895</v>
      </c>
      <c r="AJ1366" t="s">
        <v>43</v>
      </c>
      <c r="AK1366">
        <f>Tabla_Consulta_desde_TMS8[[#This Row],[idpedido]]</f>
        <v>470299</v>
      </c>
    </row>
    <row r="1367" spans="1:37" x14ac:dyDescent="0.25">
      <c r="A1367" t="str">
        <f>Tabla_Consulta_desde_TMS8[[#This Row],[Nro_Referencia]]</f>
        <v>413945649</v>
      </c>
      <c r="B1367">
        <v>470300</v>
      </c>
      <c r="C1367" t="s">
        <v>6344</v>
      </c>
      <c r="D1367" t="s">
        <v>493</v>
      </c>
      <c r="E1367" t="s">
        <v>47</v>
      </c>
      <c r="F1367" t="s">
        <v>33</v>
      </c>
      <c r="G1367" t="s">
        <v>6345</v>
      </c>
      <c r="H1367" s="1">
        <v>44894</v>
      </c>
      <c r="I1367" t="s">
        <v>602</v>
      </c>
      <c r="J1367" s="1">
        <v>44895</v>
      </c>
      <c r="K1367" t="s">
        <v>6346</v>
      </c>
      <c r="L1367" t="s">
        <v>6347</v>
      </c>
      <c r="M1367" t="s">
        <v>6348</v>
      </c>
      <c r="N1367" t="s">
        <v>6349</v>
      </c>
      <c r="O1367" t="s">
        <v>43</v>
      </c>
      <c r="P1367" t="s">
        <v>68</v>
      </c>
      <c r="Q1367" t="s">
        <v>68</v>
      </c>
      <c r="R1367" t="s">
        <v>69</v>
      </c>
      <c r="T1367" t="s">
        <v>70</v>
      </c>
      <c r="U1367" t="s">
        <v>71</v>
      </c>
      <c r="V1367">
        <v>1</v>
      </c>
      <c r="W1367">
        <v>1</v>
      </c>
      <c r="X1367" t="s">
        <v>494</v>
      </c>
      <c r="Y1367" t="s">
        <v>36</v>
      </c>
      <c r="Z1367" t="s">
        <v>42</v>
      </c>
      <c r="AA1367" t="s">
        <v>6350</v>
      </c>
      <c r="AB1367">
        <v>21691</v>
      </c>
      <c r="AC1367" s="1">
        <v>44895</v>
      </c>
      <c r="AD1367" t="s">
        <v>72</v>
      </c>
      <c r="AE1367" t="s">
        <v>73</v>
      </c>
      <c r="AF1367">
        <v>0</v>
      </c>
      <c r="AG1367" t="s">
        <v>1475</v>
      </c>
      <c r="AH1367" s="1">
        <v>44895</v>
      </c>
      <c r="AJ1367" t="s">
        <v>43</v>
      </c>
      <c r="AK1367">
        <f>Tabla_Consulta_desde_TMS8[[#This Row],[idpedido]]</f>
        <v>470300</v>
      </c>
    </row>
    <row r="1368" spans="1:37" x14ac:dyDescent="0.25">
      <c r="A1368" t="str">
        <f>Tabla_Consulta_desde_TMS8[[#This Row],[Nro_Referencia]]</f>
        <v>413945651</v>
      </c>
      <c r="B1368">
        <v>470301</v>
      </c>
      <c r="C1368" t="s">
        <v>6351</v>
      </c>
      <c r="D1368" t="s">
        <v>493</v>
      </c>
      <c r="E1368" t="s">
        <v>47</v>
      </c>
      <c r="F1368" t="s">
        <v>33</v>
      </c>
      <c r="G1368" t="s">
        <v>6352</v>
      </c>
      <c r="H1368" s="1">
        <v>44894</v>
      </c>
      <c r="I1368" t="s">
        <v>602</v>
      </c>
      <c r="J1368" s="1">
        <v>44895</v>
      </c>
      <c r="K1368" t="s">
        <v>6353</v>
      </c>
      <c r="L1368" t="s">
        <v>6354</v>
      </c>
      <c r="M1368" t="s">
        <v>6355</v>
      </c>
      <c r="N1368" t="s">
        <v>6356</v>
      </c>
      <c r="O1368" t="s">
        <v>43</v>
      </c>
      <c r="P1368" t="s">
        <v>68</v>
      </c>
      <c r="Q1368" t="s">
        <v>68</v>
      </c>
      <c r="R1368" t="s">
        <v>69</v>
      </c>
      <c r="T1368" t="s">
        <v>111</v>
      </c>
      <c r="U1368" t="s">
        <v>71</v>
      </c>
      <c r="V1368">
        <v>1</v>
      </c>
      <c r="W1368">
        <v>1</v>
      </c>
      <c r="X1368" t="s">
        <v>494</v>
      </c>
      <c r="Y1368" t="s">
        <v>36</v>
      </c>
      <c r="Z1368" t="s">
        <v>42</v>
      </c>
      <c r="AA1368" t="s">
        <v>6357</v>
      </c>
      <c r="AB1368">
        <v>21695</v>
      </c>
      <c r="AC1368" s="1">
        <v>44895</v>
      </c>
      <c r="AD1368" t="s">
        <v>97</v>
      </c>
      <c r="AE1368" t="s">
        <v>122</v>
      </c>
      <c r="AF1368">
        <v>0</v>
      </c>
      <c r="AG1368" t="s">
        <v>1475</v>
      </c>
      <c r="AH1368" s="1">
        <v>44895</v>
      </c>
      <c r="AJ1368" t="s">
        <v>43</v>
      </c>
      <c r="AK1368">
        <f>Tabla_Consulta_desde_TMS8[[#This Row],[idpedido]]</f>
        <v>470301</v>
      </c>
    </row>
    <row r="1369" spans="1:37" x14ac:dyDescent="0.25">
      <c r="A1369" t="str">
        <f>Tabla_Consulta_desde_TMS8[[#This Row],[Nro_Referencia]]</f>
        <v>413945652</v>
      </c>
      <c r="B1369">
        <v>470302</v>
      </c>
      <c r="C1369" t="s">
        <v>6358</v>
      </c>
      <c r="D1369" t="s">
        <v>493</v>
      </c>
      <c r="E1369" t="s">
        <v>47</v>
      </c>
      <c r="F1369" t="s">
        <v>33</v>
      </c>
      <c r="G1369" t="s">
        <v>6359</v>
      </c>
      <c r="H1369" s="1">
        <v>44894</v>
      </c>
      <c r="I1369" t="s">
        <v>602</v>
      </c>
      <c r="J1369" s="1">
        <v>44894</v>
      </c>
      <c r="K1369" t="s">
        <v>6360</v>
      </c>
      <c r="L1369" t="s">
        <v>6361</v>
      </c>
      <c r="M1369" t="s">
        <v>6362</v>
      </c>
      <c r="N1369" t="s">
        <v>6363</v>
      </c>
      <c r="O1369" t="s">
        <v>43</v>
      </c>
      <c r="P1369" t="s">
        <v>400</v>
      </c>
      <c r="Q1369" t="s">
        <v>400</v>
      </c>
      <c r="R1369" t="s">
        <v>129</v>
      </c>
      <c r="T1369" t="s">
        <v>40</v>
      </c>
      <c r="U1369" t="s">
        <v>50</v>
      </c>
      <c r="V1369">
        <v>1</v>
      </c>
      <c r="W1369">
        <v>1</v>
      </c>
      <c r="X1369" t="s">
        <v>494</v>
      </c>
      <c r="Y1369" t="s">
        <v>36</v>
      </c>
      <c r="Z1369" t="s">
        <v>42</v>
      </c>
      <c r="AA1369" t="s">
        <v>6364</v>
      </c>
      <c r="AB1369">
        <v>21678</v>
      </c>
      <c r="AC1369" s="1">
        <v>44895</v>
      </c>
      <c r="AD1369" t="s">
        <v>44</v>
      </c>
      <c r="AE1369" t="s">
        <v>65</v>
      </c>
      <c r="AF1369">
        <v>0</v>
      </c>
      <c r="AG1369" t="s">
        <v>1475</v>
      </c>
      <c r="AH1369" s="1">
        <v>44895</v>
      </c>
      <c r="AJ1369" t="s">
        <v>686</v>
      </c>
      <c r="AK1369">
        <f>Tabla_Consulta_desde_TMS8[[#This Row],[idpedido]]</f>
        <v>470302</v>
      </c>
    </row>
    <row r="1370" spans="1:37" x14ac:dyDescent="0.25">
      <c r="A1370" t="str">
        <f>Tabla_Consulta_desde_TMS8[[#This Row],[Nro_Referencia]]</f>
        <v>413945673</v>
      </c>
      <c r="B1370">
        <v>470303</v>
      </c>
      <c r="C1370" t="s">
        <v>6365</v>
      </c>
      <c r="D1370" t="s">
        <v>493</v>
      </c>
      <c r="E1370" t="s">
        <v>47</v>
      </c>
      <c r="F1370" t="s">
        <v>33</v>
      </c>
      <c r="G1370" t="s">
        <v>6366</v>
      </c>
      <c r="H1370" s="1">
        <v>44894</v>
      </c>
      <c r="I1370" t="s">
        <v>34</v>
      </c>
      <c r="J1370" s="1">
        <v>44895</v>
      </c>
      <c r="K1370" t="s">
        <v>6367</v>
      </c>
      <c r="L1370" t="s">
        <v>6368</v>
      </c>
      <c r="M1370" t="s">
        <v>6369</v>
      </c>
      <c r="N1370" t="s">
        <v>6370</v>
      </c>
      <c r="O1370" t="s">
        <v>43</v>
      </c>
      <c r="P1370" t="s">
        <v>38</v>
      </c>
      <c r="Q1370" t="s">
        <v>38</v>
      </c>
      <c r="R1370" t="s">
        <v>39</v>
      </c>
      <c r="U1370" t="s">
        <v>41</v>
      </c>
      <c r="V1370">
        <v>1</v>
      </c>
      <c r="W1370">
        <v>1</v>
      </c>
      <c r="X1370" t="s">
        <v>494</v>
      </c>
      <c r="Y1370" t="s">
        <v>36</v>
      </c>
      <c r="Z1370" t="s">
        <v>42</v>
      </c>
      <c r="AA1370" t="s">
        <v>6371</v>
      </c>
      <c r="AB1370">
        <v>21685</v>
      </c>
      <c r="AC1370" s="1">
        <v>44895</v>
      </c>
      <c r="AD1370" t="s">
        <v>97</v>
      </c>
      <c r="AE1370" t="s">
        <v>231</v>
      </c>
      <c r="AF1370">
        <v>0</v>
      </c>
      <c r="AG1370" t="s">
        <v>46</v>
      </c>
      <c r="AH1370" s="1">
        <v>44895</v>
      </c>
      <c r="AK1370">
        <f>Tabla_Consulta_desde_TMS8[[#This Row],[idpedido]]</f>
        <v>470303</v>
      </c>
    </row>
    <row r="1371" spans="1:37" x14ac:dyDescent="0.25">
      <c r="A1371" t="str">
        <f>Tabla_Consulta_desde_TMS8[[#This Row],[Nro_Referencia]]</f>
        <v>20002984586263</v>
      </c>
      <c r="B1371">
        <v>470256</v>
      </c>
      <c r="C1371" t="s">
        <v>6372</v>
      </c>
      <c r="D1371" t="s">
        <v>4206</v>
      </c>
      <c r="E1371" t="s">
        <v>47</v>
      </c>
      <c r="F1371" t="s">
        <v>33</v>
      </c>
      <c r="G1371" t="s">
        <v>6373</v>
      </c>
      <c r="H1371" s="1">
        <v>44894</v>
      </c>
      <c r="I1371" t="s">
        <v>34</v>
      </c>
      <c r="J1371" s="1">
        <v>44894</v>
      </c>
      <c r="K1371" t="s">
        <v>6374</v>
      </c>
      <c r="L1371" t="s">
        <v>6375</v>
      </c>
      <c r="M1371" t="s">
        <v>6376</v>
      </c>
      <c r="N1371" t="s">
        <v>6377</v>
      </c>
      <c r="O1371" t="s">
        <v>66</v>
      </c>
      <c r="P1371" t="s">
        <v>38</v>
      </c>
      <c r="Q1371" t="s">
        <v>38</v>
      </c>
      <c r="R1371" t="s">
        <v>39</v>
      </c>
      <c r="T1371" t="s">
        <v>292</v>
      </c>
      <c r="U1371" t="s">
        <v>41</v>
      </c>
      <c r="V1371">
        <v>1</v>
      </c>
      <c r="W1371">
        <v>1</v>
      </c>
      <c r="X1371" t="s">
        <v>1927</v>
      </c>
      <c r="Y1371" t="s">
        <v>1474</v>
      </c>
      <c r="Z1371" t="s">
        <v>42</v>
      </c>
      <c r="AA1371" t="s">
        <v>6378</v>
      </c>
      <c r="AB1371">
        <v>21666</v>
      </c>
      <c r="AC1371" s="1">
        <v>44894</v>
      </c>
      <c r="AD1371" t="s">
        <v>292</v>
      </c>
      <c r="AE1371" t="s">
        <v>293</v>
      </c>
      <c r="AF1371">
        <v>0</v>
      </c>
      <c r="AG1371" t="s">
        <v>46</v>
      </c>
      <c r="AH1371" s="1">
        <v>44894</v>
      </c>
      <c r="AK1371">
        <f>Tabla_Consulta_desde_TMS8[[#This Row],[idpedido]]</f>
        <v>470256</v>
      </c>
    </row>
    <row r="1372" spans="1:37" x14ac:dyDescent="0.25">
      <c r="A1372" t="str">
        <f>Tabla_Consulta_desde_TMS8[[#This Row],[Nro_Referencia]]</f>
        <v>20002983004096</v>
      </c>
      <c r="B1372">
        <v>470257</v>
      </c>
      <c r="C1372" t="s">
        <v>6379</v>
      </c>
      <c r="D1372" t="s">
        <v>4206</v>
      </c>
      <c r="E1372" t="s">
        <v>47</v>
      </c>
      <c r="F1372" t="s">
        <v>33</v>
      </c>
      <c r="G1372" t="s">
        <v>6380</v>
      </c>
      <c r="H1372" s="1">
        <v>44894</v>
      </c>
      <c r="I1372" t="s">
        <v>470</v>
      </c>
      <c r="J1372" s="1">
        <v>44894</v>
      </c>
      <c r="K1372" t="s">
        <v>6381</v>
      </c>
      <c r="L1372" t="s">
        <v>6382</v>
      </c>
      <c r="M1372" t="s">
        <v>6383</v>
      </c>
      <c r="N1372" t="s">
        <v>6384</v>
      </c>
      <c r="O1372" t="s">
        <v>66</v>
      </c>
      <c r="P1372" t="s">
        <v>38</v>
      </c>
      <c r="Q1372" t="s">
        <v>38</v>
      </c>
      <c r="R1372" t="s">
        <v>39</v>
      </c>
      <c r="T1372" t="s">
        <v>292</v>
      </c>
      <c r="U1372" t="s">
        <v>41</v>
      </c>
      <c r="V1372">
        <v>1</v>
      </c>
      <c r="W1372">
        <v>1</v>
      </c>
      <c r="X1372" t="s">
        <v>1927</v>
      </c>
      <c r="Y1372" t="s">
        <v>1474</v>
      </c>
      <c r="Z1372" t="s">
        <v>42</v>
      </c>
      <c r="AA1372" t="s">
        <v>4242</v>
      </c>
      <c r="AB1372">
        <v>21666</v>
      </c>
      <c r="AC1372" s="1">
        <v>44894</v>
      </c>
      <c r="AD1372" t="s">
        <v>292</v>
      </c>
      <c r="AE1372" t="s">
        <v>293</v>
      </c>
      <c r="AF1372">
        <v>1</v>
      </c>
      <c r="AG1372" t="s">
        <v>52</v>
      </c>
      <c r="AH1372" s="1">
        <v>44894</v>
      </c>
      <c r="AI1372" t="s">
        <v>105</v>
      </c>
      <c r="AJ1372" t="s">
        <v>43</v>
      </c>
      <c r="AK1372">
        <f>Tabla_Consulta_desde_TMS8[[#This Row],[idpedido]]</f>
        <v>470257</v>
      </c>
    </row>
    <row r="1373" spans="1:37" x14ac:dyDescent="0.25">
      <c r="A1373" t="str">
        <f>Tabla_Consulta_desde_TMS8[[#This Row],[Nro_Referencia]]</f>
        <v>20002984586947</v>
      </c>
      <c r="B1373">
        <v>470258</v>
      </c>
      <c r="C1373" t="s">
        <v>6385</v>
      </c>
      <c r="D1373" t="s">
        <v>4206</v>
      </c>
      <c r="E1373" t="s">
        <v>47</v>
      </c>
      <c r="F1373" t="s">
        <v>33</v>
      </c>
      <c r="G1373" t="s">
        <v>6386</v>
      </c>
      <c r="H1373" s="1">
        <v>44894</v>
      </c>
      <c r="I1373" t="s">
        <v>34</v>
      </c>
      <c r="J1373" s="1">
        <v>44894</v>
      </c>
      <c r="K1373" t="s">
        <v>6387</v>
      </c>
      <c r="L1373" t="s">
        <v>6388</v>
      </c>
      <c r="M1373" t="s">
        <v>6389</v>
      </c>
      <c r="N1373" t="s">
        <v>6390</v>
      </c>
      <c r="O1373" t="s">
        <v>66</v>
      </c>
      <c r="P1373" t="s">
        <v>38</v>
      </c>
      <c r="Q1373" t="s">
        <v>38</v>
      </c>
      <c r="R1373" t="s">
        <v>39</v>
      </c>
      <c r="T1373" t="s">
        <v>292</v>
      </c>
      <c r="U1373" t="s">
        <v>41</v>
      </c>
      <c r="V1373">
        <v>1</v>
      </c>
      <c r="W1373">
        <v>1</v>
      </c>
      <c r="X1373" t="s">
        <v>1927</v>
      </c>
      <c r="Y1373" t="s">
        <v>1474</v>
      </c>
      <c r="Z1373" t="s">
        <v>42</v>
      </c>
      <c r="AA1373" t="s">
        <v>4229</v>
      </c>
      <c r="AB1373">
        <v>21666</v>
      </c>
      <c r="AC1373" s="1">
        <v>44894</v>
      </c>
      <c r="AD1373" t="s">
        <v>292</v>
      </c>
      <c r="AE1373" t="s">
        <v>293</v>
      </c>
      <c r="AF1373">
        <v>0</v>
      </c>
      <c r="AG1373" t="s">
        <v>46</v>
      </c>
      <c r="AH1373" s="1">
        <v>44894</v>
      </c>
      <c r="AK1373">
        <f>Tabla_Consulta_desde_TMS8[[#This Row],[idpedido]]</f>
        <v>470258</v>
      </c>
    </row>
    <row r="1374" spans="1:37" x14ac:dyDescent="0.25">
      <c r="A1374" t="str">
        <f>Tabla_Consulta_desde_TMS8[[#This Row],[Nro_Referencia]]</f>
        <v>20002987806977</v>
      </c>
      <c r="B1374">
        <v>470259</v>
      </c>
      <c r="C1374" t="s">
        <v>6391</v>
      </c>
      <c r="D1374" t="s">
        <v>4206</v>
      </c>
      <c r="E1374" t="s">
        <v>47</v>
      </c>
      <c r="F1374" t="s">
        <v>33</v>
      </c>
      <c r="G1374" t="s">
        <v>6392</v>
      </c>
      <c r="H1374" s="1">
        <v>44894</v>
      </c>
      <c r="I1374" t="s">
        <v>470</v>
      </c>
      <c r="J1374" s="1">
        <v>44894</v>
      </c>
      <c r="K1374" t="s">
        <v>6393</v>
      </c>
      <c r="L1374" t="s">
        <v>6394</v>
      </c>
      <c r="M1374" t="s">
        <v>6395</v>
      </c>
      <c r="N1374" t="s">
        <v>6396</v>
      </c>
      <c r="O1374" t="s">
        <v>66</v>
      </c>
      <c r="P1374" t="s">
        <v>38</v>
      </c>
      <c r="Q1374" t="s">
        <v>38</v>
      </c>
      <c r="R1374" t="s">
        <v>39</v>
      </c>
      <c r="T1374" t="s">
        <v>292</v>
      </c>
      <c r="U1374" t="s">
        <v>41</v>
      </c>
      <c r="V1374">
        <v>1</v>
      </c>
      <c r="W1374">
        <v>1</v>
      </c>
      <c r="X1374" t="s">
        <v>1927</v>
      </c>
      <c r="Y1374" t="s">
        <v>1474</v>
      </c>
      <c r="Z1374" t="s">
        <v>42</v>
      </c>
      <c r="AA1374" t="s">
        <v>4242</v>
      </c>
      <c r="AB1374">
        <v>21666</v>
      </c>
      <c r="AC1374" s="1">
        <v>44894</v>
      </c>
      <c r="AD1374" t="s">
        <v>292</v>
      </c>
      <c r="AE1374" t="s">
        <v>293</v>
      </c>
      <c r="AF1374">
        <v>1</v>
      </c>
      <c r="AG1374" t="s">
        <v>52</v>
      </c>
      <c r="AH1374" s="1">
        <v>44894</v>
      </c>
      <c r="AI1374" t="s">
        <v>2156</v>
      </c>
      <c r="AJ1374" t="s">
        <v>6397</v>
      </c>
      <c r="AK1374">
        <f>Tabla_Consulta_desde_TMS8[[#This Row],[idpedido]]</f>
        <v>470259</v>
      </c>
    </row>
    <row r="1375" spans="1:37" x14ac:dyDescent="0.25">
      <c r="A1375" t="str">
        <f>Tabla_Consulta_desde_TMS8[[#This Row],[Nro_Referencia]]</f>
        <v>20002984582921</v>
      </c>
      <c r="B1375">
        <v>470260</v>
      </c>
      <c r="C1375" t="s">
        <v>6398</v>
      </c>
      <c r="D1375" t="s">
        <v>4206</v>
      </c>
      <c r="E1375" t="s">
        <v>47</v>
      </c>
      <c r="F1375" t="s">
        <v>33</v>
      </c>
      <c r="G1375" t="s">
        <v>6399</v>
      </c>
      <c r="H1375" s="1">
        <v>44894</v>
      </c>
      <c r="I1375" t="s">
        <v>34</v>
      </c>
      <c r="J1375" s="1">
        <v>44894</v>
      </c>
      <c r="K1375" t="s">
        <v>6400</v>
      </c>
      <c r="L1375" t="s">
        <v>6401</v>
      </c>
      <c r="M1375" t="s">
        <v>6402</v>
      </c>
      <c r="N1375" t="s">
        <v>6403</v>
      </c>
      <c r="O1375" t="s">
        <v>66</v>
      </c>
      <c r="P1375" t="s">
        <v>38</v>
      </c>
      <c r="Q1375" t="s">
        <v>38</v>
      </c>
      <c r="R1375" t="s">
        <v>39</v>
      </c>
      <c r="T1375" t="s">
        <v>292</v>
      </c>
      <c r="U1375" t="s">
        <v>41</v>
      </c>
      <c r="V1375">
        <v>1</v>
      </c>
      <c r="W1375">
        <v>1</v>
      </c>
      <c r="X1375" t="s">
        <v>1927</v>
      </c>
      <c r="Y1375" t="s">
        <v>1474</v>
      </c>
      <c r="Z1375" t="s">
        <v>42</v>
      </c>
      <c r="AA1375" t="s">
        <v>6404</v>
      </c>
      <c r="AB1375">
        <v>21666</v>
      </c>
      <c r="AC1375" s="1">
        <v>44894</v>
      </c>
      <c r="AD1375" t="s">
        <v>292</v>
      </c>
      <c r="AE1375" t="s">
        <v>293</v>
      </c>
      <c r="AF1375">
        <v>0</v>
      </c>
      <c r="AG1375" t="s">
        <v>46</v>
      </c>
      <c r="AH1375" s="1">
        <v>44894</v>
      </c>
      <c r="AK1375">
        <f>Tabla_Consulta_desde_TMS8[[#This Row],[idpedido]]</f>
        <v>470260</v>
      </c>
    </row>
    <row r="1376" spans="1:37" x14ac:dyDescent="0.25">
      <c r="A1376" t="str">
        <f>Tabla_Consulta_desde_TMS8[[#This Row],[Nro_Referencia]]</f>
        <v>20002984578638</v>
      </c>
      <c r="B1376">
        <v>470261</v>
      </c>
      <c r="C1376" t="s">
        <v>6405</v>
      </c>
      <c r="D1376" t="s">
        <v>4206</v>
      </c>
      <c r="E1376" t="s">
        <v>47</v>
      </c>
      <c r="F1376" t="s">
        <v>33</v>
      </c>
      <c r="G1376" t="s">
        <v>6406</v>
      </c>
      <c r="H1376" s="1">
        <v>44894</v>
      </c>
      <c r="I1376" t="s">
        <v>470</v>
      </c>
      <c r="J1376" s="1">
        <v>44894</v>
      </c>
      <c r="K1376" t="s">
        <v>6407</v>
      </c>
      <c r="L1376" t="s">
        <v>6408</v>
      </c>
      <c r="M1376" t="s">
        <v>6409</v>
      </c>
      <c r="N1376" t="s">
        <v>6410</v>
      </c>
      <c r="O1376" t="s">
        <v>66</v>
      </c>
      <c r="P1376" t="s">
        <v>38</v>
      </c>
      <c r="Q1376" t="s">
        <v>38</v>
      </c>
      <c r="R1376" t="s">
        <v>39</v>
      </c>
      <c r="T1376" t="s">
        <v>292</v>
      </c>
      <c r="U1376" t="s">
        <v>41</v>
      </c>
      <c r="V1376">
        <v>1</v>
      </c>
      <c r="W1376">
        <v>1</v>
      </c>
      <c r="X1376" t="s">
        <v>1927</v>
      </c>
      <c r="Y1376" t="s">
        <v>1474</v>
      </c>
      <c r="Z1376" t="s">
        <v>42</v>
      </c>
      <c r="AA1376" t="s">
        <v>4242</v>
      </c>
      <c r="AB1376">
        <v>21666</v>
      </c>
      <c r="AC1376" s="1">
        <v>44894</v>
      </c>
      <c r="AD1376" t="s">
        <v>292</v>
      </c>
      <c r="AE1376" t="s">
        <v>293</v>
      </c>
      <c r="AF1376">
        <v>1</v>
      </c>
      <c r="AG1376" t="s">
        <v>52</v>
      </c>
      <c r="AH1376" s="1">
        <v>44894</v>
      </c>
      <c r="AI1376" t="s">
        <v>2443</v>
      </c>
      <c r="AJ1376" t="s">
        <v>43</v>
      </c>
      <c r="AK1376">
        <f>Tabla_Consulta_desde_TMS8[[#This Row],[idpedido]]</f>
        <v>470261</v>
      </c>
    </row>
    <row r="1377" spans="1:37" x14ac:dyDescent="0.25">
      <c r="A1377" t="str">
        <f>Tabla_Consulta_desde_TMS8[[#This Row],[Nro_Referencia]]</f>
        <v>20002973676254</v>
      </c>
      <c r="B1377">
        <v>470262</v>
      </c>
      <c r="C1377" t="s">
        <v>6411</v>
      </c>
      <c r="D1377" t="s">
        <v>4206</v>
      </c>
      <c r="E1377" t="s">
        <v>47</v>
      </c>
      <c r="F1377" t="s">
        <v>33</v>
      </c>
      <c r="G1377" t="s">
        <v>6412</v>
      </c>
      <c r="H1377" s="1">
        <v>44894</v>
      </c>
      <c r="I1377" t="s">
        <v>470</v>
      </c>
      <c r="J1377" s="1">
        <v>44894</v>
      </c>
      <c r="K1377" t="s">
        <v>6413</v>
      </c>
      <c r="L1377" t="s">
        <v>6414</v>
      </c>
      <c r="M1377" t="s">
        <v>6415</v>
      </c>
      <c r="N1377" t="s">
        <v>6416</v>
      </c>
      <c r="O1377" t="s">
        <v>66</v>
      </c>
      <c r="P1377" t="s">
        <v>38</v>
      </c>
      <c r="Q1377" t="s">
        <v>38</v>
      </c>
      <c r="R1377" t="s">
        <v>39</v>
      </c>
      <c r="T1377" t="s">
        <v>292</v>
      </c>
      <c r="U1377" t="s">
        <v>41</v>
      </c>
      <c r="V1377">
        <v>1</v>
      </c>
      <c r="W1377">
        <v>1</v>
      </c>
      <c r="X1377" t="s">
        <v>1927</v>
      </c>
      <c r="Y1377" t="s">
        <v>1474</v>
      </c>
      <c r="Z1377" t="s">
        <v>42</v>
      </c>
      <c r="AA1377" t="s">
        <v>4242</v>
      </c>
      <c r="AB1377">
        <v>21666</v>
      </c>
      <c r="AC1377" s="1">
        <v>44894</v>
      </c>
      <c r="AD1377" t="s">
        <v>292</v>
      </c>
      <c r="AE1377" t="s">
        <v>293</v>
      </c>
      <c r="AF1377">
        <v>1</v>
      </c>
      <c r="AG1377" t="s">
        <v>52</v>
      </c>
      <c r="AH1377" s="1">
        <v>44894</v>
      </c>
      <c r="AI1377" t="s">
        <v>519</v>
      </c>
      <c r="AJ1377" t="s">
        <v>6417</v>
      </c>
      <c r="AK1377">
        <f>Tabla_Consulta_desde_TMS8[[#This Row],[idpedido]]</f>
        <v>470262</v>
      </c>
    </row>
    <row r="1378" spans="1:37" x14ac:dyDescent="0.25">
      <c r="A1378" t="str">
        <f>Tabla_Consulta_desde_TMS8[[#This Row],[Nro_Referencia]]</f>
        <v>20002982645473</v>
      </c>
      <c r="B1378">
        <v>470263</v>
      </c>
      <c r="C1378" t="s">
        <v>6418</v>
      </c>
      <c r="D1378" t="s">
        <v>4206</v>
      </c>
      <c r="E1378" t="s">
        <v>47</v>
      </c>
      <c r="F1378" t="s">
        <v>33</v>
      </c>
      <c r="G1378" t="s">
        <v>6419</v>
      </c>
      <c r="H1378" s="1">
        <v>44894</v>
      </c>
      <c r="I1378" t="s">
        <v>602</v>
      </c>
      <c r="J1378" s="1">
        <v>44895</v>
      </c>
      <c r="K1378" t="s">
        <v>6420</v>
      </c>
      <c r="L1378" t="s">
        <v>6421</v>
      </c>
      <c r="M1378" t="s">
        <v>6422</v>
      </c>
      <c r="N1378" t="s">
        <v>6423</v>
      </c>
      <c r="O1378" t="s">
        <v>66</v>
      </c>
      <c r="P1378" t="s">
        <v>38</v>
      </c>
      <c r="Q1378" t="s">
        <v>38</v>
      </c>
      <c r="R1378" t="s">
        <v>39</v>
      </c>
      <c r="T1378" t="s">
        <v>461</v>
      </c>
      <c r="U1378" t="s">
        <v>41</v>
      </c>
      <c r="V1378">
        <v>1</v>
      </c>
      <c r="W1378">
        <v>1</v>
      </c>
      <c r="X1378" t="s">
        <v>1927</v>
      </c>
      <c r="Y1378" t="s">
        <v>1474</v>
      </c>
      <c r="Z1378" t="s">
        <v>42</v>
      </c>
      <c r="AA1378" t="s">
        <v>4242</v>
      </c>
      <c r="AB1378">
        <v>21699</v>
      </c>
      <c r="AC1378" s="1">
        <v>44895</v>
      </c>
      <c r="AD1378" t="s">
        <v>461</v>
      </c>
      <c r="AE1378" t="s">
        <v>462</v>
      </c>
      <c r="AF1378">
        <v>1</v>
      </c>
      <c r="AG1378" t="s">
        <v>2159</v>
      </c>
      <c r="AH1378" s="1">
        <v>44895</v>
      </c>
      <c r="AJ1378" t="s">
        <v>43</v>
      </c>
      <c r="AK1378">
        <f>Tabla_Consulta_desde_TMS8[[#This Row],[idpedido]]</f>
        <v>470263</v>
      </c>
    </row>
    <row r="1379" spans="1:37" x14ac:dyDescent="0.25">
      <c r="A1379" t="str">
        <f>Tabla_Consulta_desde_TMS8[[#This Row],[Nro_Referencia]]</f>
        <v>20002988323947</v>
      </c>
      <c r="B1379">
        <v>470264</v>
      </c>
      <c r="C1379" t="s">
        <v>6425</v>
      </c>
      <c r="D1379" t="s">
        <v>4206</v>
      </c>
      <c r="E1379" t="s">
        <v>47</v>
      </c>
      <c r="F1379" t="s">
        <v>33</v>
      </c>
      <c r="G1379" t="s">
        <v>6426</v>
      </c>
      <c r="H1379" s="1">
        <v>44894</v>
      </c>
      <c r="I1379" t="s">
        <v>602</v>
      </c>
      <c r="J1379" s="1">
        <v>44895</v>
      </c>
      <c r="K1379" t="s">
        <v>6427</v>
      </c>
      <c r="L1379" t="s">
        <v>6428</v>
      </c>
      <c r="M1379" t="s">
        <v>6429</v>
      </c>
      <c r="N1379" t="s">
        <v>6430</v>
      </c>
      <c r="O1379" t="s">
        <v>66</v>
      </c>
      <c r="P1379" t="s">
        <v>38</v>
      </c>
      <c r="Q1379" t="s">
        <v>38</v>
      </c>
      <c r="R1379" t="s">
        <v>39</v>
      </c>
      <c r="T1379" t="s">
        <v>461</v>
      </c>
      <c r="U1379" t="s">
        <v>41</v>
      </c>
      <c r="V1379">
        <v>1</v>
      </c>
      <c r="W1379">
        <v>1</v>
      </c>
      <c r="X1379" t="s">
        <v>1927</v>
      </c>
      <c r="Y1379" t="s">
        <v>1474</v>
      </c>
      <c r="Z1379" t="s">
        <v>42</v>
      </c>
      <c r="AA1379" t="s">
        <v>6378</v>
      </c>
      <c r="AB1379">
        <v>21699</v>
      </c>
      <c r="AC1379" s="1">
        <v>44895</v>
      </c>
      <c r="AD1379" t="s">
        <v>461</v>
      </c>
      <c r="AE1379" t="s">
        <v>462</v>
      </c>
      <c r="AF1379">
        <v>1</v>
      </c>
      <c r="AG1379" t="s">
        <v>2159</v>
      </c>
      <c r="AH1379" s="1">
        <v>44895</v>
      </c>
      <c r="AJ1379" t="s">
        <v>43</v>
      </c>
      <c r="AK1379">
        <f>Tabla_Consulta_desde_TMS8[[#This Row],[idpedido]]</f>
        <v>470264</v>
      </c>
    </row>
    <row r="1380" spans="1:37" x14ac:dyDescent="0.25">
      <c r="A1380" t="str">
        <f>Tabla_Consulta_desde_TMS8[[#This Row],[Nro_Referencia]]</f>
        <v>20002988281946</v>
      </c>
      <c r="B1380">
        <v>470265</v>
      </c>
      <c r="C1380" t="s">
        <v>6431</v>
      </c>
      <c r="D1380" t="s">
        <v>4206</v>
      </c>
      <c r="E1380" t="s">
        <v>47</v>
      </c>
      <c r="F1380" t="s">
        <v>33</v>
      </c>
      <c r="G1380" t="s">
        <v>6432</v>
      </c>
      <c r="H1380" s="1">
        <v>44894</v>
      </c>
      <c r="I1380" t="s">
        <v>34</v>
      </c>
      <c r="J1380" s="1">
        <v>44895</v>
      </c>
      <c r="K1380" t="s">
        <v>6433</v>
      </c>
      <c r="L1380" t="s">
        <v>6434</v>
      </c>
      <c r="M1380" t="s">
        <v>6435</v>
      </c>
      <c r="N1380" t="s">
        <v>6436</v>
      </c>
      <c r="O1380" t="s">
        <v>66</v>
      </c>
      <c r="P1380" t="s">
        <v>38</v>
      </c>
      <c r="Q1380" t="s">
        <v>38</v>
      </c>
      <c r="R1380" t="s">
        <v>39</v>
      </c>
      <c r="T1380" t="s">
        <v>103</v>
      </c>
      <c r="U1380" t="s">
        <v>41</v>
      </c>
      <c r="V1380">
        <v>1</v>
      </c>
      <c r="W1380">
        <v>1</v>
      </c>
      <c r="X1380" t="s">
        <v>1927</v>
      </c>
      <c r="Y1380" t="s">
        <v>1474</v>
      </c>
      <c r="Z1380" t="s">
        <v>42</v>
      </c>
      <c r="AA1380" t="s">
        <v>4242</v>
      </c>
      <c r="AB1380">
        <v>21685</v>
      </c>
      <c r="AC1380" s="1">
        <v>44895</v>
      </c>
      <c r="AD1380" t="s">
        <v>97</v>
      </c>
      <c r="AE1380" t="s">
        <v>231</v>
      </c>
      <c r="AF1380">
        <v>0</v>
      </c>
      <c r="AG1380" t="s">
        <v>46</v>
      </c>
      <c r="AH1380" s="1">
        <v>44895</v>
      </c>
      <c r="AK1380">
        <f>Tabla_Consulta_desde_TMS8[[#This Row],[idpedido]]</f>
        <v>470265</v>
      </c>
    </row>
    <row r="1381" spans="1:37" x14ac:dyDescent="0.25">
      <c r="A1381" t="str">
        <f>Tabla_Consulta_desde_TMS8[[#This Row],[Nro_Referencia]]</f>
        <v>20002984586543</v>
      </c>
      <c r="B1381">
        <v>470266</v>
      </c>
      <c r="C1381" t="s">
        <v>6437</v>
      </c>
      <c r="D1381" t="s">
        <v>4206</v>
      </c>
      <c r="E1381" t="s">
        <v>47</v>
      </c>
      <c r="F1381" t="s">
        <v>33</v>
      </c>
      <c r="G1381" t="s">
        <v>6438</v>
      </c>
      <c r="H1381" s="1">
        <v>44894</v>
      </c>
      <c r="I1381" t="s">
        <v>602</v>
      </c>
      <c r="J1381" s="1">
        <v>44895</v>
      </c>
      <c r="K1381" t="s">
        <v>6439</v>
      </c>
      <c r="L1381" t="s">
        <v>6440</v>
      </c>
      <c r="M1381" t="s">
        <v>6441</v>
      </c>
      <c r="N1381" t="s">
        <v>6442</v>
      </c>
      <c r="O1381" t="s">
        <v>66</v>
      </c>
      <c r="P1381" t="s">
        <v>38</v>
      </c>
      <c r="Q1381" t="s">
        <v>38</v>
      </c>
      <c r="R1381" t="s">
        <v>39</v>
      </c>
      <c r="T1381" t="s">
        <v>461</v>
      </c>
      <c r="U1381" t="s">
        <v>41</v>
      </c>
      <c r="V1381">
        <v>1</v>
      </c>
      <c r="W1381">
        <v>1</v>
      </c>
      <c r="X1381" t="s">
        <v>1927</v>
      </c>
      <c r="Y1381" t="s">
        <v>1474</v>
      </c>
      <c r="Z1381" t="s">
        <v>42</v>
      </c>
      <c r="AA1381" t="s">
        <v>4242</v>
      </c>
      <c r="AB1381">
        <v>21699</v>
      </c>
      <c r="AC1381" s="1">
        <v>44895</v>
      </c>
      <c r="AD1381" t="s">
        <v>461</v>
      </c>
      <c r="AE1381" t="s">
        <v>462</v>
      </c>
      <c r="AF1381">
        <v>1</v>
      </c>
      <c r="AG1381" t="s">
        <v>2159</v>
      </c>
      <c r="AH1381" s="1">
        <v>44895</v>
      </c>
      <c r="AJ1381" t="s">
        <v>43</v>
      </c>
      <c r="AK1381">
        <f>Tabla_Consulta_desde_TMS8[[#This Row],[idpedido]]</f>
        <v>470266</v>
      </c>
    </row>
    <row r="1382" spans="1:37" x14ac:dyDescent="0.25">
      <c r="A1382" t="str">
        <f>Tabla_Consulta_desde_TMS8[[#This Row],[Nro_Referencia]]</f>
        <v>20002986287211</v>
      </c>
      <c r="B1382">
        <v>470267</v>
      </c>
      <c r="C1382" t="s">
        <v>6443</v>
      </c>
      <c r="D1382" t="s">
        <v>4206</v>
      </c>
      <c r="E1382" t="s">
        <v>47</v>
      </c>
      <c r="F1382" t="s">
        <v>33</v>
      </c>
      <c r="G1382" t="s">
        <v>6444</v>
      </c>
      <c r="H1382" s="1">
        <v>44894</v>
      </c>
      <c r="I1382" t="s">
        <v>470</v>
      </c>
      <c r="J1382" s="1">
        <v>44894</v>
      </c>
      <c r="K1382" t="s">
        <v>6445</v>
      </c>
      <c r="L1382" t="s">
        <v>6446</v>
      </c>
      <c r="M1382" t="s">
        <v>6447</v>
      </c>
      <c r="N1382" t="s">
        <v>6448</v>
      </c>
      <c r="O1382" t="s">
        <v>66</v>
      </c>
      <c r="P1382" t="s">
        <v>38</v>
      </c>
      <c r="Q1382" t="s">
        <v>38</v>
      </c>
      <c r="R1382" t="s">
        <v>39</v>
      </c>
      <c r="T1382" t="s">
        <v>292</v>
      </c>
      <c r="U1382" t="s">
        <v>41</v>
      </c>
      <c r="V1382">
        <v>1</v>
      </c>
      <c r="W1382">
        <v>1</v>
      </c>
      <c r="X1382" t="s">
        <v>1927</v>
      </c>
      <c r="Y1382" t="s">
        <v>1474</v>
      </c>
      <c r="Z1382" t="s">
        <v>42</v>
      </c>
      <c r="AA1382" t="s">
        <v>6378</v>
      </c>
      <c r="AB1382">
        <v>21666</v>
      </c>
      <c r="AC1382" s="1">
        <v>44894</v>
      </c>
      <c r="AD1382" t="s">
        <v>292</v>
      </c>
      <c r="AE1382" t="s">
        <v>293</v>
      </c>
      <c r="AF1382">
        <v>1</v>
      </c>
      <c r="AG1382" t="s">
        <v>52</v>
      </c>
      <c r="AH1382" s="1">
        <v>44894</v>
      </c>
      <c r="AI1382" t="s">
        <v>519</v>
      </c>
      <c r="AJ1382" t="s">
        <v>43</v>
      </c>
      <c r="AK1382">
        <f>Tabla_Consulta_desde_TMS8[[#This Row],[idpedido]]</f>
        <v>470267</v>
      </c>
    </row>
    <row r="1383" spans="1:37" x14ac:dyDescent="0.25">
      <c r="A1383" t="str">
        <f>Tabla_Consulta_desde_TMS8[[#This Row],[Nro_Referencia]]</f>
        <v>20002984592848</v>
      </c>
      <c r="B1383">
        <v>470268</v>
      </c>
      <c r="C1383" t="s">
        <v>6449</v>
      </c>
      <c r="D1383" t="s">
        <v>4206</v>
      </c>
      <c r="E1383" t="s">
        <v>47</v>
      </c>
      <c r="F1383" t="s">
        <v>33</v>
      </c>
      <c r="G1383" t="s">
        <v>6450</v>
      </c>
      <c r="H1383" s="1">
        <v>44894</v>
      </c>
      <c r="I1383" t="s">
        <v>34</v>
      </c>
      <c r="J1383" s="1">
        <v>44894</v>
      </c>
      <c r="K1383" t="s">
        <v>6451</v>
      </c>
      <c r="L1383" t="s">
        <v>6452</v>
      </c>
      <c r="M1383" t="s">
        <v>6453</v>
      </c>
      <c r="N1383" t="s">
        <v>6454</v>
      </c>
      <c r="O1383" t="s">
        <v>66</v>
      </c>
      <c r="P1383" t="s">
        <v>38</v>
      </c>
      <c r="Q1383" t="s">
        <v>38</v>
      </c>
      <c r="R1383" t="s">
        <v>39</v>
      </c>
      <c r="T1383" t="s">
        <v>292</v>
      </c>
      <c r="U1383" t="s">
        <v>41</v>
      </c>
      <c r="V1383">
        <v>1</v>
      </c>
      <c r="W1383">
        <v>1</v>
      </c>
      <c r="X1383" t="s">
        <v>1927</v>
      </c>
      <c r="Y1383" t="s">
        <v>1474</v>
      </c>
      <c r="Z1383" t="s">
        <v>42</v>
      </c>
      <c r="AA1383" t="s">
        <v>6378</v>
      </c>
      <c r="AB1383">
        <v>21666</v>
      </c>
      <c r="AC1383" s="1">
        <v>44894</v>
      </c>
      <c r="AD1383" t="s">
        <v>292</v>
      </c>
      <c r="AE1383" t="s">
        <v>293</v>
      </c>
      <c r="AF1383">
        <v>0</v>
      </c>
      <c r="AG1383" t="s">
        <v>46</v>
      </c>
      <c r="AH1383" s="1">
        <v>44894</v>
      </c>
      <c r="AK1383">
        <f>Tabla_Consulta_desde_TMS8[[#This Row],[idpedido]]</f>
        <v>470268</v>
      </c>
    </row>
    <row r="1384" spans="1:37" x14ac:dyDescent="0.25">
      <c r="A1384" t="str">
        <f>Tabla_Consulta_desde_TMS8[[#This Row],[Nro_Referencia]]</f>
        <v>20002989369632</v>
      </c>
      <c r="B1384">
        <v>470269</v>
      </c>
      <c r="C1384" t="s">
        <v>6455</v>
      </c>
      <c r="D1384" t="s">
        <v>4206</v>
      </c>
      <c r="E1384" t="s">
        <v>47</v>
      </c>
      <c r="F1384" t="s">
        <v>33</v>
      </c>
      <c r="G1384" t="s">
        <v>6456</v>
      </c>
      <c r="H1384" s="1">
        <v>44894</v>
      </c>
      <c r="I1384" t="s">
        <v>602</v>
      </c>
      <c r="J1384" s="1">
        <v>44895</v>
      </c>
      <c r="K1384" t="s">
        <v>6457</v>
      </c>
      <c r="L1384" t="s">
        <v>6458</v>
      </c>
      <c r="M1384" t="s">
        <v>6459</v>
      </c>
      <c r="N1384" t="s">
        <v>6460</v>
      </c>
      <c r="O1384" t="s">
        <v>66</v>
      </c>
      <c r="P1384" t="s">
        <v>38</v>
      </c>
      <c r="Q1384" t="s">
        <v>38</v>
      </c>
      <c r="R1384" t="s">
        <v>39</v>
      </c>
      <c r="T1384" t="s">
        <v>461</v>
      </c>
      <c r="U1384" t="s">
        <v>41</v>
      </c>
      <c r="V1384">
        <v>1</v>
      </c>
      <c r="W1384">
        <v>1</v>
      </c>
      <c r="X1384" t="s">
        <v>1927</v>
      </c>
      <c r="Y1384" t="s">
        <v>1474</v>
      </c>
      <c r="Z1384" t="s">
        <v>42</v>
      </c>
      <c r="AA1384" t="s">
        <v>6378</v>
      </c>
      <c r="AB1384">
        <v>21699</v>
      </c>
      <c r="AC1384" s="1">
        <v>44895</v>
      </c>
      <c r="AD1384" t="s">
        <v>461</v>
      </c>
      <c r="AE1384" t="s">
        <v>462</v>
      </c>
      <c r="AF1384">
        <v>1</v>
      </c>
      <c r="AG1384" t="s">
        <v>2159</v>
      </c>
      <c r="AH1384" s="1">
        <v>44895</v>
      </c>
      <c r="AJ1384" t="s">
        <v>43</v>
      </c>
      <c r="AK1384">
        <f>Tabla_Consulta_desde_TMS8[[#This Row],[idpedido]]</f>
        <v>470269</v>
      </c>
    </row>
    <row r="1385" spans="1:37" x14ac:dyDescent="0.25">
      <c r="A1385" t="str">
        <f>Tabla_Consulta_desde_TMS8[[#This Row],[Nro_Referencia]]</f>
        <v>20002987818963</v>
      </c>
      <c r="B1385">
        <v>470270</v>
      </c>
      <c r="C1385" t="s">
        <v>6461</v>
      </c>
      <c r="D1385" t="s">
        <v>4206</v>
      </c>
      <c r="E1385" t="s">
        <v>47</v>
      </c>
      <c r="F1385" t="s">
        <v>33</v>
      </c>
      <c r="G1385" t="s">
        <v>6462</v>
      </c>
      <c r="H1385" s="1">
        <v>44894</v>
      </c>
      <c r="I1385" t="s">
        <v>470</v>
      </c>
      <c r="J1385" s="1">
        <v>44894</v>
      </c>
      <c r="K1385" t="s">
        <v>6463</v>
      </c>
      <c r="L1385" t="s">
        <v>6464</v>
      </c>
      <c r="M1385" t="s">
        <v>6465</v>
      </c>
      <c r="N1385" t="s">
        <v>6466</v>
      </c>
      <c r="O1385" t="s">
        <v>66</v>
      </c>
      <c r="P1385" t="s">
        <v>38</v>
      </c>
      <c r="Q1385" t="s">
        <v>38</v>
      </c>
      <c r="R1385" t="s">
        <v>39</v>
      </c>
      <c r="T1385" t="s">
        <v>292</v>
      </c>
      <c r="U1385" t="s">
        <v>41</v>
      </c>
      <c r="V1385">
        <v>1</v>
      </c>
      <c r="W1385">
        <v>1</v>
      </c>
      <c r="X1385" t="s">
        <v>1927</v>
      </c>
      <c r="Y1385" t="s">
        <v>1474</v>
      </c>
      <c r="Z1385" t="s">
        <v>42</v>
      </c>
      <c r="AA1385" t="s">
        <v>4242</v>
      </c>
      <c r="AB1385">
        <v>21666</v>
      </c>
      <c r="AC1385" s="1">
        <v>44894</v>
      </c>
      <c r="AD1385" t="s">
        <v>292</v>
      </c>
      <c r="AE1385" t="s">
        <v>293</v>
      </c>
      <c r="AF1385">
        <v>1</v>
      </c>
      <c r="AG1385" t="s">
        <v>52</v>
      </c>
      <c r="AH1385" s="1">
        <v>44894</v>
      </c>
      <c r="AI1385" t="s">
        <v>2443</v>
      </c>
      <c r="AJ1385" t="s">
        <v>43</v>
      </c>
      <c r="AK1385">
        <f>Tabla_Consulta_desde_TMS8[[#This Row],[idpedido]]</f>
        <v>470270</v>
      </c>
    </row>
    <row r="1386" spans="1:37" x14ac:dyDescent="0.25">
      <c r="A1386" t="str">
        <f>Tabla_Consulta_desde_TMS8[[#This Row],[Nro_Referencia]]</f>
        <v>20002987820963</v>
      </c>
      <c r="B1386">
        <v>470271</v>
      </c>
      <c r="C1386" t="s">
        <v>6467</v>
      </c>
      <c r="D1386" t="s">
        <v>4206</v>
      </c>
      <c r="E1386" t="s">
        <v>47</v>
      </c>
      <c r="F1386" t="s">
        <v>33</v>
      </c>
      <c r="G1386" t="s">
        <v>6468</v>
      </c>
      <c r="H1386" s="1">
        <v>44894</v>
      </c>
      <c r="I1386" t="s">
        <v>602</v>
      </c>
      <c r="J1386" s="1">
        <v>44895</v>
      </c>
      <c r="K1386" t="s">
        <v>6469</v>
      </c>
      <c r="L1386" t="s">
        <v>6470</v>
      </c>
      <c r="M1386" t="s">
        <v>6471</v>
      </c>
      <c r="N1386" t="s">
        <v>6472</v>
      </c>
      <c r="O1386" t="s">
        <v>66</v>
      </c>
      <c r="P1386" t="s">
        <v>38</v>
      </c>
      <c r="Q1386" t="s">
        <v>38</v>
      </c>
      <c r="R1386" t="s">
        <v>39</v>
      </c>
      <c r="T1386" t="s">
        <v>461</v>
      </c>
      <c r="U1386" t="s">
        <v>41</v>
      </c>
      <c r="V1386">
        <v>1</v>
      </c>
      <c r="W1386">
        <v>1</v>
      </c>
      <c r="X1386" t="s">
        <v>1927</v>
      </c>
      <c r="Y1386" t="s">
        <v>1474</v>
      </c>
      <c r="Z1386" t="s">
        <v>42</v>
      </c>
      <c r="AA1386" t="s">
        <v>4229</v>
      </c>
      <c r="AB1386">
        <v>21699</v>
      </c>
      <c r="AC1386" s="1">
        <v>44895</v>
      </c>
      <c r="AD1386" t="s">
        <v>461</v>
      </c>
      <c r="AE1386" t="s">
        <v>462</v>
      </c>
      <c r="AF1386">
        <v>1</v>
      </c>
      <c r="AG1386" t="s">
        <v>2159</v>
      </c>
      <c r="AH1386" s="1">
        <v>44895</v>
      </c>
      <c r="AJ1386" t="s">
        <v>43</v>
      </c>
      <c r="AK1386">
        <f>Tabla_Consulta_desde_TMS8[[#This Row],[idpedido]]</f>
        <v>470271</v>
      </c>
    </row>
    <row r="1387" spans="1:37" x14ac:dyDescent="0.25">
      <c r="A1387" t="str">
        <f>Tabla_Consulta_desde_TMS8[[#This Row],[Nro_Referencia]]</f>
        <v>20002984944463</v>
      </c>
      <c r="B1387">
        <v>470272</v>
      </c>
      <c r="C1387" t="s">
        <v>6473</v>
      </c>
      <c r="D1387" t="s">
        <v>4206</v>
      </c>
      <c r="E1387" t="s">
        <v>47</v>
      </c>
      <c r="F1387" t="s">
        <v>33</v>
      </c>
      <c r="G1387" t="s">
        <v>6474</v>
      </c>
      <c r="H1387" s="1">
        <v>44894</v>
      </c>
      <c r="I1387" t="s">
        <v>34</v>
      </c>
      <c r="J1387" s="1">
        <v>44894</v>
      </c>
      <c r="K1387" t="s">
        <v>6475</v>
      </c>
      <c r="L1387" t="s">
        <v>6476</v>
      </c>
      <c r="M1387" t="s">
        <v>6477</v>
      </c>
      <c r="N1387" t="s">
        <v>6478</v>
      </c>
      <c r="O1387" t="s">
        <v>66</v>
      </c>
      <c r="P1387" t="s">
        <v>38</v>
      </c>
      <c r="Q1387" t="s">
        <v>38</v>
      </c>
      <c r="R1387" t="s">
        <v>39</v>
      </c>
      <c r="T1387" t="s">
        <v>292</v>
      </c>
      <c r="U1387" t="s">
        <v>41</v>
      </c>
      <c r="V1387">
        <v>1</v>
      </c>
      <c r="W1387">
        <v>1</v>
      </c>
      <c r="X1387" t="s">
        <v>1927</v>
      </c>
      <c r="Y1387" t="s">
        <v>1474</v>
      </c>
      <c r="Z1387" t="s">
        <v>42</v>
      </c>
      <c r="AA1387" t="s">
        <v>4242</v>
      </c>
      <c r="AB1387">
        <v>21666</v>
      </c>
      <c r="AC1387" s="1">
        <v>44894</v>
      </c>
      <c r="AD1387" t="s">
        <v>292</v>
      </c>
      <c r="AE1387" t="s">
        <v>293</v>
      </c>
      <c r="AF1387">
        <v>0</v>
      </c>
      <c r="AG1387" t="s">
        <v>46</v>
      </c>
      <c r="AH1387" s="1">
        <v>44894</v>
      </c>
      <c r="AK1387">
        <f>Tabla_Consulta_desde_TMS8[[#This Row],[idpedido]]</f>
        <v>470272</v>
      </c>
    </row>
    <row r="1388" spans="1:37" x14ac:dyDescent="0.25">
      <c r="A1388" t="str">
        <f>Tabla_Consulta_desde_TMS8[[#This Row],[Nro_Referencia]]</f>
        <v>20002983017136</v>
      </c>
      <c r="B1388">
        <v>470273</v>
      </c>
      <c r="C1388" t="s">
        <v>6479</v>
      </c>
      <c r="D1388" t="s">
        <v>4206</v>
      </c>
      <c r="E1388" t="s">
        <v>47</v>
      </c>
      <c r="F1388" t="s">
        <v>33</v>
      </c>
      <c r="G1388" t="s">
        <v>6480</v>
      </c>
      <c r="H1388" s="1">
        <v>44894</v>
      </c>
      <c r="I1388" t="s">
        <v>470</v>
      </c>
      <c r="J1388" s="1">
        <v>44895</v>
      </c>
      <c r="K1388" t="s">
        <v>6481</v>
      </c>
      <c r="L1388" t="s">
        <v>6482</v>
      </c>
      <c r="M1388" t="s">
        <v>6483</v>
      </c>
      <c r="N1388" t="s">
        <v>6484</v>
      </c>
      <c r="O1388" t="s">
        <v>66</v>
      </c>
      <c r="P1388" t="s">
        <v>38</v>
      </c>
      <c r="Q1388" t="s">
        <v>38</v>
      </c>
      <c r="R1388" t="s">
        <v>39</v>
      </c>
      <c r="T1388" t="s">
        <v>103</v>
      </c>
      <c r="U1388" t="s">
        <v>41</v>
      </c>
      <c r="V1388">
        <v>1</v>
      </c>
      <c r="W1388">
        <v>1</v>
      </c>
      <c r="X1388" t="s">
        <v>1927</v>
      </c>
      <c r="Y1388" t="s">
        <v>1474</v>
      </c>
      <c r="Z1388" t="s">
        <v>42</v>
      </c>
      <c r="AA1388" t="s">
        <v>4242</v>
      </c>
      <c r="AB1388">
        <v>21685</v>
      </c>
      <c r="AC1388" s="1">
        <v>44895</v>
      </c>
      <c r="AD1388" t="s">
        <v>97</v>
      </c>
      <c r="AE1388" t="s">
        <v>231</v>
      </c>
      <c r="AF1388">
        <v>1</v>
      </c>
      <c r="AG1388" t="s">
        <v>52</v>
      </c>
      <c r="AH1388" s="1">
        <v>44895</v>
      </c>
      <c r="AI1388" t="s">
        <v>2147</v>
      </c>
      <c r="AJ1388" t="s">
        <v>58665</v>
      </c>
      <c r="AK1388">
        <f>Tabla_Consulta_desde_TMS8[[#This Row],[idpedido]]</f>
        <v>470273</v>
      </c>
    </row>
    <row r="1389" spans="1:37" x14ac:dyDescent="0.25">
      <c r="A1389" t="str">
        <f>Tabla_Consulta_desde_TMS8[[#This Row],[Nro_Referencia]]</f>
        <v>20002986709612</v>
      </c>
      <c r="B1389">
        <v>470274</v>
      </c>
      <c r="C1389" t="s">
        <v>6485</v>
      </c>
      <c r="D1389" t="s">
        <v>4206</v>
      </c>
      <c r="E1389" t="s">
        <v>47</v>
      </c>
      <c r="F1389" t="s">
        <v>33</v>
      </c>
      <c r="G1389" t="s">
        <v>6486</v>
      </c>
      <c r="H1389" s="1">
        <v>44894</v>
      </c>
      <c r="I1389" t="s">
        <v>470</v>
      </c>
      <c r="J1389" s="1">
        <v>44894</v>
      </c>
      <c r="K1389" t="s">
        <v>6487</v>
      </c>
      <c r="L1389" t="s">
        <v>6488</v>
      </c>
      <c r="M1389" t="s">
        <v>6489</v>
      </c>
      <c r="N1389" t="s">
        <v>6490</v>
      </c>
      <c r="O1389" t="s">
        <v>66</v>
      </c>
      <c r="P1389" t="s">
        <v>38</v>
      </c>
      <c r="Q1389" t="s">
        <v>38</v>
      </c>
      <c r="R1389" t="s">
        <v>39</v>
      </c>
      <c r="T1389" t="s">
        <v>292</v>
      </c>
      <c r="U1389" t="s">
        <v>41</v>
      </c>
      <c r="V1389">
        <v>1</v>
      </c>
      <c r="W1389">
        <v>1</v>
      </c>
      <c r="X1389" t="s">
        <v>1927</v>
      </c>
      <c r="Y1389" t="s">
        <v>1474</v>
      </c>
      <c r="Z1389" t="s">
        <v>42</v>
      </c>
      <c r="AA1389" t="s">
        <v>4229</v>
      </c>
      <c r="AB1389">
        <v>21666</v>
      </c>
      <c r="AC1389" s="1">
        <v>44894</v>
      </c>
      <c r="AD1389" t="s">
        <v>292</v>
      </c>
      <c r="AE1389" t="s">
        <v>293</v>
      </c>
      <c r="AF1389">
        <v>1</v>
      </c>
      <c r="AG1389" t="s">
        <v>52</v>
      </c>
      <c r="AH1389" s="1">
        <v>44894</v>
      </c>
      <c r="AI1389" t="s">
        <v>2152</v>
      </c>
      <c r="AJ1389" t="s">
        <v>6491</v>
      </c>
      <c r="AK1389">
        <f>Tabla_Consulta_desde_TMS8[[#This Row],[idpedido]]</f>
        <v>470274</v>
      </c>
    </row>
    <row r="1390" spans="1:37" x14ac:dyDescent="0.25">
      <c r="A1390" t="str">
        <f>Tabla_Consulta_desde_TMS8[[#This Row],[Nro_Referencia]]</f>
        <v>20002984586228</v>
      </c>
      <c r="B1390">
        <v>470275</v>
      </c>
      <c r="C1390" t="s">
        <v>6492</v>
      </c>
      <c r="D1390" t="s">
        <v>4206</v>
      </c>
      <c r="E1390" t="s">
        <v>47</v>
      </c>
      <c r="F1390" t="s">
        <v>33</v>
      </c>
      <c r="G1390" t="s">
        <v>6493</v>
      </c>
      <c r="H1390" s="1">
        <v>44894</v>
      </c>
      <c r="I1390" t="s">
        <v>34</v>
      </c>
      <c r="J1390" s="1">
        <v>44894</v>
      </c>
      <c r="K1390" t="s">
        <v>6494</v>
      </c>
      <c r="L1390" t="s">
        <v>6495</v>
      </c>
      <c r="M1390" t="s">
        <v>6496</v>
      </c>
      <c r="N1390" t="s">
        <v>6497</v>
      </c>
      <c r="O1390" t="s">
        <v>66</v>
      </c>
      <c r="P1390" t="s">
        <v>38</v>
      </c>
      <c r="Q1390" t="s">
        <v>38</v>
      </c>
      <c r="R1390" t="s">
        <v>39</v>
      </c>
      <c r="T1390" t="s">
        <v>292</v>
      </c>
      <c r="U1390" t="s">
        <v>41</v>
      </c>
      <c r="V1390">
        <v>1</v>
      </c>
      <c r="W1390">
        <v>1</v>
      </c>
      <c r="X1390" t="s">
        <v>1927</v>
      </c>
      <c r="Y1390" t="s">
        <v>1474</v>
      </c>
      <c r="Z1390" t="s">
        <v>42</v>
      </c>
      <c r="AA1390" t="s">
        <v>6378</v>
      </c>
      <c r="AB1390">
        <v>21666</v>
      </c>
      <c r="AC1390" s="1">
        <v>44894</v>
      </c>
      <c r="AD1390" t="s">
        <v>292</v>
      </c>
      <c r="AE1390" t="s">
        <v>293</v>
      </c>
      <c r="AF1390">
        <v>0</v>
      </c>
      <c r="AG1390" t="s">
        <v>46</v>
      </c>
      <c r="AH1390" s="1">
        <v>44894</v>
      </c>
      <c r="AK1390">
        <f>Tabla_Consulta_desde_TMS8[[#This Row],[idpedido]]</f>
        <v>470275</v>
      </c>
    </row>
    <row r="1391" spans="1:37" x14ac:dyDescent="0.25">
      <c r="A1391" t="str">
        <f>Tabla_Consulta_desde_TMS8[[#This Row],[Nro_Referencia]]</f>
        <v>20002985857096</v>
      </c>
      <c r="B1391">
        <v>470276</v>
      </c>
      <c r="C1391" t="s">
        <v>6498</v>
      </c>
      <c r="D1391" t="s">
        <v>4206</v>
      </c>
      <c r="E1391" t="s">
        <v>47</v>
      </c>
      <c r="F1391" t="s">
        <v>33</v>
      </c>
      <c r="G1391" t="s">
        <v>6499</v>
      </c>
      <c r="H1391" s="1">
        <v>44894</v>
      </c>
      <c r="I1391" t="s">
        <v>34</v>
      </c>
      <c r="J1391" s="1">
        <v>44894</v>
      </c>
      <c r="K1391" t="s">
        <v>6500</v>
      </c>
      <c r="L1391" t="s">
        <v>6501</v>
      </c>
      <c r="M1391" t="s">
        <v>6502</v>
      </c>
      <c r="N1391" t="s">
        <v>6503</v>
      </c>
      <c r="O1391" t="s">
        <v>66</v>
      </c>
      <c r="P1391" t="s">
        <v>38</v>
      </c>
      <c r="Q1391" t="s">
        <v>38</v>
      </c>
      <c r="R1391" t="s">
        <v>39</v>
      </c>
      <c r="T1391" t="s">
        <v>292</v>
      </c>
      <c r="U1391" t="s">
        <v>41</v>
      </c>
      <c r="V1391">
        <v>1</v>
      </c>
      <c r="W1391">
        <v>1</v>
      </c>
      <c r="X1391" t="s">
        <v>1927</v>
      </c>
      <c r="Y1391" t="s">
        <v>1474</v>
      </c>
      <c r="Z1391" t="s">
        <v>42</v>
      </c>
      <c r="AA1391" t="s">
        <v>4229</v>
      </c>
      <c r="AB1391">
        <v>21666</v>
      </c>
      <c r="AC1391" s="1">
        <v>44894</v>
      </c>
      <c r="AD1391" t="s">
        <v>292</v>
      </c>
      <c r="AE1391" t="s">
        <v>293</v>
      </c>
      <c r="AF1391">
        <v>0</v>
      </c>
      <c r="AG1391" t="s">
        <v>46</v>
      </c>
      <c r="AH1391" s="1">
        <v>44894</v>
      </c>
      <c r="AK1391">
        <f>Tabla_Consulta_desde_TMS8[[#This Row],[idpedido]]</f>
        <v>470276</v>
      </c>
    </row>
    <row r="1392" spans="1:37" x14ac:dyDescent="0.25">
      <c r="A1392" t="str">
        <f>Tabla_Consulta_desde_TMS8[[#This Row],[Nro_Referencia]]</f>
        <v>20002983909158</v>
      </c>
      <c r="B1392">
        <v>470277</v>
      </c>
      <c r="C1392" t="s">
        <v>6504</v>
      </c>
      <c r="D1392" t="s">
        <v>4206</v>
      </c>
      <c r="E1392" t="s">
        <v>47</v>
      </c>
      <c r="F1392" t="s">
        <v>33</v>
      </c>
      <c r="G1392" t="s">
        <v>6505</v>
      </c>
      <c r="H1392" s="1">
        <v>44894</v>
      </c>
      <c r="I1392" t="s">
        <v>602</v>
      </c>
      <c r="J1392" s="1">
        <v>44895</v>
      </c>
      <c r="K1392" t="s">
        <v>6506</v>
      </c>
      <c r="L1392" t="s">
        <v>6507</v>
      </c>
      <c r="M1392" t="s">
        <v>6508</v>
      </c>
      <c r="N1392" t="s">
        <v>6509</v>
      </c>
      <c r="O1392" t="s">
        <v>66</v>
      </c>
      <c r="P1392" t="s">
        <v>38</v>
      </c>
      <c r="Q1392" t="s">
        <v>38</v>
      </c>
      <c r="R1392" t="s">
        <v>39</v>
      </c>
      <c r="T1392" t="s">
        <v>461</v>
      </c>
      <c r="U1392" t="s">
        <v>41</v>
      </c>
      <c r="V1392">
        <v>1</v>
      </c>
      <c r="W1392">
        <v>1</v>
      </c>
      <c r="X1392" t="s">
        <v>1927</v>
      </c>
      <c r="Y1392" t="s">
        <v>1474</v>
      </c>
      <c r="Z1392" t="s">
        <v>42</v>
      </c>
      <c r="AA1392" t="s">
        <v>6378</v>
      </c>
      <c r="AB1392">
        <v>21699</v>
      </c>
      <c r="AC1392" s="1">
        <v>44895</v>
      </c>
      <c r="AD1392" t="s">
        <v>461</v>
      </c>
      <c r="AE1392" t="s">
        <v>462</v>
      </c>
      <c r="AF1392">
        <v>1</v>
      </c>
      <c r="AG1392" t="s">
        <v>2159</v>
      </c>
      <c r="AH1392" s="1">
        <v>44895</v>
      </c>
      <c r="AJ1392" t="s">
        <v>43</v>
      </c>
      <c r="AK1392">
        <f>Tabla_Consulta_desde_TMS8[[#This Row],[idpedido]]</f>
        <v>470277</v>
      </c>
    </row>
    <row r="1393" spans="1:37" x14ac:dyDescent="0.25">
      <c r="A1393" t="str">
        <f>Tabla_Consulta_desde_TMS8[[#This Row],[Nro_Referencia]]</f>
        <v>20002969890661</v>
      </c>
      <c r="B1393">
        <v>470278</v>
      </c>
      <c r="C1393" t="s">
        <v>6510</v>
      </c>
      <c r="D1393" t="s">
        <v>4206</v>
      </c>
      <c r="E1393" t="s">
        <v>47</v>
      </c>
      <c r="F1393" t="s">
        <v>33</v>
      </c>
      <c r="G1393" t="s">
        <v>6511</v>
      </c>
      <c r="H1393" s="1">
        <v>44894</v>
      </c>
      <c r="I1393" t="s">
        <v>470</v>
      </c>
      <c r="J1393" s="1">
        <v>44894</v>
      </c>
      <c r="K1393" t="s">
        <v>6512</v>
      </c>
      <c r="L1393" t="s">
        <v>59033</v>
      </c>
      <c r="M1393" t="s">
        <v>6513</v>
      </c>
      <c r="N1393" t="s">
        <v>6514</v>
      </c>
      <c r="O1393" t="s">
        <v>66</v>
      </c>
      <c r="P1393" t="s">
        <v>38</v>
      </c>
      <c r="Q1393" t="s">
        <v>38</v>
      </c>
      <c r="R1393" t="s">
        <v>39</v>
      </c>
      <c r="T1393" t="s">
        <v>292</v>
      </c>
      <c r="U1393" t="s">
        <v>41</v>
      </c>
      <c r="V1393">
        <v>1</v>
      </c>
      <c r="W1393">
        <v>1</v>
      </c>
      <c r="X1393" t="s">
        <v>1927</v>
      </c>
      <c r="Y1393" t="s">
        <v>1474</v>
      </c>
      <c r="Z1393" t="s">
        <v>42</v>
      </c>
      <c r="AA1393" t="s">
        <v>59034</v>
      </c>
      <c r="AB1393">
        <v>21666</v>
      </c>
      <c r="AC1393" s="1">
        <v>44894</v>
      </c>
      <c r="AD1393" t="s">
        <v>292</v>
      </c>
      <c r="AE1393" t="s">
        <v>293</v>
      </c>
      <c r="AF1393">
        <v>1</v>
      </c>
      <c r="AG1393" t="s">
        <v>52</v>
      </c>
      <c r="AH1393" s="1">
        <v>44894</v>
      </c>
      <c r="AI1393" t="s">
        <v>2443</v>
      </c>
      <c r="AJ1393" t="s">
        <v>43</v>
      </c>
      <c r="AK1393">
        <f>Tabla_Consulta_desde_TMS8[[#This Row],[idpedido]]</f>
        <v>470278</v>
      </c>
    </row>
    <row r="1394" spans="1:37" x14ac:dyDescent="0.25">
      <c r="A1394" t="str">
        <f>Tabla_Consulta_desde_TMS8[[#This Row],[Nro_Referencia]]</f>
        <v>20002921868682</v>
      </c>
      <c r="B1394">
        <v>470252</v>
      </c>
      <c r="C1394" t="s">
        <v>6515</v>
      </c>
      <c r="D1394" t="s">
        <v>4206</v>
      </c>
      <c r="E1394" t="s">
        <v>47</v>
      </c>
      <c r="F1394" t="s">
        <v>33</v>
      </c>
      <c r="G1394" t="s">
        <v>6516</v>
      </c>
      <c r="H1394" s="1">
        <v>44894</v>
      </c>
      <c r="I1394" t="s">
        <v>602</v>
      </c>
      <c r="J1394" s="1">
        <v>44895</v>
      </c>
      <c r="K1394" t="s">
        <v>6517</v>
      </c>
      <c r="L1394" t="s">
        <v>6518</v>
      </c>
      <c r="M1394" t="s">
        <v>6519</v>
      </c>
      <c r="N1394" t="s">
        <v>6520</v>
      </c>
      <c r="O1394" t="s">
        <v>66</v>
      </c>
      <c r="P1394" t="s">
        <v>38</v>
      </c>
      <c r="Q1394" t="s">
        <v>38</v>
      </c>
      <c r="R1394" t="s">
        <v>39</v>
      </c>
      <c r="T1394" t="s">
        <v>461</v>
      </c>
      <c r="U1394" t="s">
        <v>41</v>
      </c>
      <c r="V1394">
        <v>1</v>
      </c>
      <c r="W1394">
        <v>1</v>
      </c>
      <c r="X1394" t="s">
        <v>1927</v>
      </c>
      <c r="Y1394" t="s">
        <v>1474</v>
      </c>
      <c r="Z1394" t="s">
        <v>42</v>
      </c>
      <c r="AA1394" t="s">
        <v>4229</v>
      </c>
      <c r="AB1394">
        <v>21699</v>
      </c>
      <c r="AC1394" s="1">
        <v>44895</v>
      </c>
      <c r="AD1394" t="s">
        <v>461</v>
      </c>
      <c r="AE1394" t="s">
        <v>462</v>
      </c>
      <c r="AF1394">
        <v>1</v>
      </c>
      <c r="AG1394" t="s">
        <v>2159</v>
      </c>
      <c r="AH1394" s="1">
        <v>44895</v>
      </c>
      <c r="AJ1394" t="s">
        <v>43</v>
      </c>
      <c r="AK1394">
        <f>Tabla_Consulta_desde_TMS8[[#This Row],[idpedido]]</f>
        <v>470252</v>
      </c>
    </row>
    <row r="1395" spans="1:37" x14ac:dyDescent="0.25">
      <c r="A1395" t="str">
        <f>Tabla_Consulta_desde_TMS8[[#This Row],[Nro_Referencia]]</f>
        <v>20002866135668_1</v>
      </c>
      <c r="B1395">
        <v>470253</v>
      </c>
      <c r="C1395" t="s">
        <v>6521</v>
      </c>
      <c r="D1395" t="s">
        <v>4206</v>
      </c>
      <c r="E1395" t="s">
        <v>47</v>
      </c>
      <c r="F1395" t="s">
        <v>33</v>
      </c>
      <c r="G1395" t="s">
        <v>6522</v>
      </c>
      <c r="H1395" s="1">
        <v>44894</v>
      </c>
      <c r="I1395" t="s">
        <v>602</v>
      </c>
      <c r="J1395" s="1">
        <v>44895</v>
      </c>
      <c r="K1395" t="s">
        <v>6523</v>
      </c>
      <c r="L1395" t="s">
        <v>6524</v>
      </c>
      <c r="M1395" t="s">
        <v>6525</v>
      </c>
      <c r="N1395" t="s">
        <v>6526</v>
      </c>
      <c r="O1395" t="s">
        <v>66</v>
      </c>
      <c r="P1395" t="s">
        <v>38</v>
      </c>
      <c r="Q1395" t="s">
        <v>38</v>
      </c>
      <c r="R1395" t="s">
        <v>39</v>
      </c>
      <c r="T1395" t="s">
        <v>461</v>
      </c>
      <c r="U1395" t="s">
        <v>41</v>
      </c>
      <c r="V1395">
        <v>1</v>
      </c>
      <c r="W1395">
        <v>1</v>
      </c>
      <c r="X1395" t="s">
        <v>1927</v>
      </c>
      <c r="Y1395" t="s">
        <v>1474</v>
      </c>
      <c r="Z1395" t="s">
        <v>42</v>
      </c>
      <c r="AA1395" t="s">
        <v>4242</v>
      </c>
      <c r="AB1395">
        <v>21699</v>
      </c>
      <c r="AC1395" s="1">
        <v>44895</v>
      </c>
      <c r="AD1395" t="s">
        <v>461</v>
      </c>
      <c r="AE1395" t="s">
        <v>462</v>
      </c>
      <c r="AF1395">
        <v>1</v>
      </c>
      <c r="AG1395" t="s">
        <v>2159</v>
      </c>
      <c r="AH1395" s="1">
        <v>44895</v>
      </c>
      <c r="AJ1395" t="s">
        <v>43</v>
      </c>
      <c r="AK1395">
        <f>Tabla_Consulta_desde_TMS8[[#This Row],[idpedido]]</f>
        <v>470253</v>
      </c>
    </row>
    <row r="1396" spans="1:37" x14ac:dyDescent="0.25">
      <c r="A1396" t="str">
        <f>Tabla_Consulta_desde_TMS8[[#This Row],[Nro_Referencia]]</f>
        <v>20002983204843</v>
      </c>
      <c r="B1396">
        <v>470254</v>
      </c>
      <c r="C1396" t="s">
        <v>6527</v>
      </c>
      <c r="D1396" t="s">
        <v>4206</v>
      </c>
      <c r="E1396" t="s">
        <v>47</v>
      </c>
      <c r="F1396" t="s">
        <v>33</v>
      </c>
      <c r="G1396" t="s">
        <v>6528</v>
      </c>
      <c r="H1396" s="1">
        <v>44894</v>
      </c>
      <c r="I1396" t="s">
        <v>602</v>
      </c>
      <c r="J1396" s="1">
        <v>44895</v>
      </c>
      <c r="K1396" t="s">
        <v>6529</v>
      </c>
      <c r="L1396" t="s">
        <v>6530</v>
      </c>
      <c r="M1396" t="s">
        <v>6531</v>
      </c>
      <c r="N1396" t="s">
        <v>6532</v>
      </c>
      <c r="O1396" t="s">
        <v>66</v>
      </c>
      <c r="P1396" t="s">
        <v>38</v>
      </c>
      <c r="Q1396" t="s">
        <v>38</v>
      </c>
      <c r="R1396" t="s">
        <v>39</v>
      </c>
      <c r="T1396" t="s">
        <v>461</v>
      </c>
      <c r="U1396" t="s">
        <v>41</v>
      </c>
      <c r="V1396">
        <v>1</v>
      </c>
      <c r="W1396">
        <v>1</v>
      </c>
      <c r="X1396" t="s">
        <v>1927</v>
      </c>
      <c r="Y1396" t="s">
        <v>1474</v>
      </c>
      <c r="Z1396" t="s">
        <v>42</v>
      </c>
      <c r="AA1396" t="s">
        <v>6533</v>
      </c>
      <c r="AB1396">
        <v>21699</v>
      </c>
      <c r="AC1396" s="1">
        <v>44895</v>
      </c>
      <c r="AD1396" t="s">
        <v>461</v>
      </c>
      <c r="AE1396" t="s">
        <v>462</v>
      </c>
      <c r="AF1396">
        <v>1</v>
      </c>
      <c r="AG1396" t="s">
        <v>2159</v>
      </c>
      <c r="AH1396" s="1">
        <v>44895</v>
      </c>
      <c r="AJ1396" t="s">
        <v>43</v>
      </c>
      <c r="AK1396">
        <f>Tabla_Consulta_desde_TMS8[[#This Row],[idpedido]]</f>
        <v>470254</v>
      </c>
    </row>
    <row r="1397" spans="1:37" x14ac:dyDescent="0.25">
      <c r="A1397" t="str">
        <f>Tabla_Consulta_desde_TMS8[[#This Row],[Nro_Referencia]]</f>
        <v>20002989358011</v>
      </c>
      <c r="B1397">
        <v>470255</v>
      </c>
      <c r="C1397" t="s">
        <v>6534</v>
      </c>
      <c r="D1397" t="s">
        <v>4206</v>
      </c>
      <c r="E1397" t="s">
        <v>47</v>
      </c>
      <c r="F1397" t="s">
        <v>33</v>
      </c>
      <c r="G1397" t="s">
        <v>6535</v>
      </c>
      <c r="H1397" s="1">
        <v>44894</v>
      </c>
      <c r="I1397" t="s">
        <v>470</v>
      </c>
      <c r="J1397" s="1">
        <v>44895</v>
      </c>
      <c r="K1397" t="s">
        <v>6536</v>
      </c>
      <c r="L1397" t="s">
        <v>6537</v>
      </c>
      <c r="M1397" t="s">
        <v>6538</v>
      </c>
      <c r="N1397" t="s">
        <v>6539</v>
      </c>
      <c r="O1397" t="s">
        <v>66</v>
      </c>
      <c r="P1397" t="s">
        <v>38</v>
      </c>
      <c r="Q1397" t="s">
        <v>38</v>
      </c>
      <c r="R1397" t="s">
        <v>39</v>
      </c>
      <c r="T1397" t="s">
        <v>103</v>
      </c>
      <c r="U1397" t="s">
        <v>41</v>
      </c>
      <c r="V1397">
        <v>1</v>
      </c>
      <c r="W1397">
        <v>1</v>
      </c>
      <c r="X1397" t="s">
        <v>1927</v>
      </c>
      <c r="Y1397" t="s">
        <v>1474</v>
      </c>
      <c r="Z1397" t="s">
        <v>42</v>
      </c>
      <c r="AA1397" t="s">
        <v>4242</v>
      </c>
      <c r="AB1397">
        <v>21685</v>
      </c>
      <c r="AC1397" s="1">
        <v>44895</v>
      </c>
      <c r="AD1397" t="s">
        <v>97</v>
      </c>
      <c r="AE1397" t="s">
        <v>231</v>
      </c>
      <c r="AF1397">
        <v>1</v>
      </c>
      <c r="AG1397" t="s">
        <v>52</v>
      </c>
      <c r="AH1397" s="1">
        <v>44895</v>
      </c>
      <c r="AI1397" t="s">
        <v>2152</v>
      </c>
      <c r="AJ1397" t="s">
        <v>59035</v>
      </c>
      <c r="AK1397">
        <f>Tabla_Consulta_desde_TMS8[[#This Row],[idpedido]]</f>
        <v>470255</v>
      </c>
    </row>
    <row r="1398" spans="1:37" x14ac:dyDescent="0.25">
      <c r="A1398" t="str">
        <f>Tabla_Consulta_desde_TMS8[[#This Row],[Nro_Referencia]]</f>
        <v>19836</v>
      </c>
      <c r="B1398">
        <v>470224</v>
      </c>
      <c r="C1398" t="s">
        <v>6540</v>
      </c>
      <c r="D1398" t="s">
        <v>2225</v>
      </c>
      <c r="E1398" t="s">
        <v>47</v>
      </c>
      <c r="G1398" t="s">
        <v>6541</v>
      </c>
      <c r="H1398" s="1">
        <v>44894</v>
      </c>
      <c r="I1398" t="s">
        <v>602</v>
      </c>
      <c r="J1398" s="1">
        <v>44895</v>
      </c>
      <c r="K1398" t="s">
        <v>6542</v>
      </c>
      <c r="L1398" t="s">
        <v>6543</v>
      </c>
      <c r="N1398" t="s">
        <v>6544</v>
      </c>
      <c r="O1398" t="s">
        <v>6545</v>
      </c>
      <c r="P1398" t="s">
        <v>753</v>
      </c>
      <c r="Q1398" t="s">
        <v>68</v>
      </c>
      <c r="R1398" t="s">
        <v>69</v>
      </c>
      <c r="S1398" t="s">
        <v>68</v>
      </c>
      <c r="U1398" t="s">
        <v>1695</v>
      </c>
      <c r="V1398">
        <v>1</v>
      </c>
      <c r="W1398">
        <v>13.4</v>
      </c>
      <c r="X1398" t="s">
        <v>2229</v>
      </c>
      <c r="Y1398" t="s">
        <v>518</v>
      </c>
      <c r="Z1398" t="s">
        <v>250</v>
      </c>
      <c r="AA1398" t="s">
        <v>43</v>
      </c>
      <c r="AB1398">
        <v>21697</v>
      </c>
      <c r="AC1398" s="1">
        <v>44895</v>
      </c>
      <c r="AD1398" t="s">
        <v>97</v>
      </c>
      <c r="AE1398" t="s">
        <v>1356</v>
      </c>
      <c r="AF1398">
        <v>0</v>
      </c>
      <c r="AG1398" t="s">
        <v>1475</v>
      </c>
      <c r="AH1398" s="1">
        <v>44895</v>
      </c>
      <c r="AJ1398" t="s">
        <v>43</v>
      </c>
      <c r="AK1398">
        <f>Tabla_Consulta_desde_TMS8[[#This Row],[idpedido]]</f>
        <v>470224</v>
      </c>
    </row>
    <row r="1399" spans="1:37" x14ac:dyDescent="0.25">
      <c r="A1399" t="str">
        <f>Tabla_Consulta_desde_TMS8[[#This Row],[Nro_Referencia]]</f>
        <v>19869</v>
      </c>
      <c r="B1399">
        <v>470225</v>
      </c>
      <c r="C1399" t="s">
        <v>6546</v>
      </c>
      <c r="D1399" t="s">
        <v>2225</v>
      </c>
      <c r="E1399" t="s">
        <v>47</v>
      </c>
      <c r="G1399" t="s">
        <v>6547</v>
      </c>
      <c r="H1399" s="1">
        <v>44894</v>
      </c>
      <c r="I1399" t="s">
        <v>602</v>
      </c>
      <c r="J1399" s="1">
        <v>44895</v>
      </c>
      <c r="K1399" t="s">
        <v>6548</v>
      </c>
      <c r="L1399" t="s">
        <v>6549</v>
      </c>
      <c r="N1399" t="s">
        <v>6550</v>
      </c>
      <c r="O1399" t="s">
        <v>6551</v>
      </c>
      <c r="P1399" t="s">
        <v>753</v>
      </c>
      <c r="Q1399" t="s">
        <v>68</v>
      </c>
      <c r="R1399" t="s">
        <v>69</v>
      </c>
      <c r="S1399" t="s">
        <v>68</v>
      </c>
      <c r="T1399" t="s">
        <v>70</v>
      </c>
      <c r="U1399" t="s">
        <v>1695</v>
      </c>
      <c r="V1399">
        <v>1</v>
      </c>
      <c r="W1399">
        <v>14.7</v>
      </c>
      <c r="X1399" t="s">
        <v>2229</v>
      </c>
      <c r="Y1399" t="s">
        <v>518</v>
      </c>
      <c r="Z1399" t="s">
        <v>250</v>
      </c>
      <c r="AA1399" t="s">
        <v>43</v>
      </c>
      <c r="AB1399">
        <v>21690</v>
      </c>
      <c r="AC1399" s="1">
        <v>44895</v>
      </c>
      <c r="AD1399" t="s">
        <v>145</v>
      </c>
      <c r="AE1399" t="s">
        <v>1496</v>
      </c>
      <c r="AF1399">
        <v>0</v>
      </c>
      <c r="AG1399" t="s">
        <v>1475</v>
      </c>
      <c r="AH1399" s="1">
        <v>44895</v>
      </c>
      <c r="AJ1399" t="s">
        <v>43</v>
      </c>
      <c r="AK1399">
        <f>Tabla_Consulta_desde_TMS8[[#This Row],[idpedido]]</f>
        <v>470225</v>
      </c>
    </row>
    <row r="1400" spans="1:37" x14ac:dyDescent="0.25">
      <c r="A1400" t="str">
        <f>Tabla_Consulta_desde_TMS8[[#This Row],[Nro_Referencia]]</f>
        <v>19887</v>
      </c>
      <c r="B1400">
        <v>470226</v>
      </c>
      <c r="C1400" t="s">
        <v>6552</v>
      </c>
      <c r="D1400" t="s">
        <v>2225</v>
      </c>
      <c r="E1400" t="s">
        <v>47</v>
      </c>
      <c r="G1400" t="s">
        <v>6553</v>
      </c>
      <c r="H1400" s="1">
        <v>44894</v>
      </c>
      <c r="I1400" t="s">
        <v>602</v>
      </c>
      <c r="J1400" s="1">
        <v>44895</v>
      </c>
      <c r="K1400" t="s">
        <v>6554</v>
      </c>
      <c r="L1400" t="s">
        <v>6555</v>
      </c>
      <c r="N1400" t="s">
        <v>6556</v>
      </c>
      <c r="O1400" t="s">
        <v>6556</v>
      </c>
      <c r="P1400" t="s">
        <v>753</v>
      </c>
      <c r="Q1400" t="s">
        <v>68</v>
      </c>
      <c r="R1400" t="s">
        <v>69</v>
      </c>
      <c r="S1400" t="s">
        <v>68</v>
      </c>
      <c r="T1400" t="s">
        <v>70</v>
      </c>
      <c r="U1400" t="s">
        <v>1695</v>
      </c>
      <c r="V1400">
        <v>1</v>
      </c>
      <c r="W1400">
        <v>14.7</v>
      </c>
      <c r="X1400" t="s">
        <v>2229</v>
      </c>
      <c r="Y1400" t="s">
        <v>518</v>
      </c>
      <c r="Z1400" t="s">
        <v>250</v>
      </c>
      <c r="AA1400" t="s">
        <v>43</v>
      </c>
      <c r="AB1400">
        <v>21691</v>
      </c>
      <c r="AC1400" s="1">
        <v>44895</v>
      </c>
      <c r="AD1400" t="s">
        <v>72</v>
      </c>
      <c r="AE1400" t="s">
        <v>73</v>
      </c>
      <c r="AF1400">
        <v>0</v>
      </c>
      <c r="AG1400" t="s">
        <v>1475</v>
      </c>
      <c r="AH1400" s="1">
        <v>44895</v>
      </c>
      <c r="AJ1400" t="s">
        <v>43</v>
      </c>
      <c r="AK1400">
        <f>Tabla_Consulta_desde_TMS8[[#This Row],[idpedido]]</f>
        <v>470226</v>
      </c>
    </row>
    <row r="1401" spans="1:37" x14ac:dyDescent="0.25">
      <c r="A1401" t="str">
        <f>Tabla_Consulta_desde_TMS8[[#This Row],[Nro_Referencia]]</f>
        <v>19914</v>
      </c>
      <c r="B1401">
        <v>470227</v>
      </c>
      <c r="C1401" t="s">
        <v>6557</v>
      </c>
      <c r="D1401" t="s">
        <v>2225</v>
      </c>
      <c r="E1401" t="s">
        <v>47</v>
      </c>
      <c r="G1401" t="s">
        <v>6558</v>
      </c>
      <c r="H1401" s="1">
        <v>44894</v>
      </c>
      <c r="I1401" t="s">
        <v>602</v>
      </c>
      <c r="J1401" s="1">
        <v>44895</v>
      </c>
      <c r="K1401" t="s">
        <v>6559</v>
      </c>
      <c r="L1401" t="s">
        <v>6560</v>
      </c>
      <c r="N1401" t="s">
        <v>6561</v>
      </c>
      <c r="O1401" t="s">
        <v>6562</v>
      </c>
      <c r="P1401" t="s">
        <v>1015</v>
      </c>
      <c r="Q1401" t="s">
        <v>109</v>
      </c>
      <c r="R1401" t="s">
        <v>110</v>
      </c>
      <c r="S1401" t="s">
        <v>109</v>
      </c>
      <c r="T1401" t="s">
        <v>40</v>
      </c>
      <c r="U1401" t="s">
        <v>1814</v>
      </c>
      <c r="V1401">
        <v>1</v>
      </c>
      <c r="W1401">
        <v>14.3</v>
      </c>
      <c r="X1401" t="s">
        <v>2229</v>
      </c>
      <c r="Y1401" t="s">
        <v>518</v>
      </c>
      <c r="Z1401" t="s">
        <v>250</v>
      </c>
      <c r="AA1401" t="s">
        <v>43</v>
      </c>
      <c r="AB1401">
        <v>21689</v>
      </c>
      <c r="AC1401" s="1">
        <v>44894</v>
      </c>
      <c r="AD1401" t="s">
        <v>44</v>
      </c>
      <c r="AE1401" t="s">
        <v>45</v>
      </c>
      <c r="AF1401">
        <v>0</v>
      </c>
      <c r="AG1401" t="s">
        <v>1475</v>
      </c>
      <c r="AH1401" s="1">
        <v>44895</v>
      </c>
      <c r="AJ1401" t="s">
        <v>43</v>
      </c>
      <c r="AK1401">
        <f>Tabla_Consulta_desde_TMS8[[#This Row],[idpedido]]</f>
        <v>470227</v>
      </c>
    </row>
    <row r="1402" spans="1:37" x14ac:dyDescent="0.25">
      <c r="A1402" t="str">
        <f>Tabla_Consulta_desde_TMS8[[#This Row],[Nro_Referencia]]</f>
        <v>19916</v>
      </c>
      <c r="B1402">
        <v>470228</v>
      </c>
      <c r="C1402" t="s">
        <v>6563</v>
      </c>
      <c r="D1402" t="s">
        <v>2225</v>
      </c>
      <c r="E1402" t="s">
        <v>47</v>
      </c>
      <c r="G1402" t="s">
        <v>6564</v>
      </c>
      <c r="H1402" s="1">
        <v>44894</v>
      </c>
      <c r="I1402" t="s">
        <v>34</v>
      </c>
      <c r="J1402" s="1">
        <v>44895</v>
      </c>
      <c r="K1402" t="s">
        <v>6565</v>
      </c>
      <c r="L1402" t="s">
        <v>6566</v>
      </c>
      <c r="N1402" t="s">
        <v>6567</v>
      </c>
      <c r="O1402" t="s">
        <v>6568</v>
      </c>
      <c r="P1402" t="s">
        <v>858</v>
      </c>
      <c r="Q1402" t="s">
        <v>403</v>
      </c>
      <c r="R1402" t="s">
        <v>404</v>
      </c>
      <c r="S1402" t="s">
        <v>403</v>
      </c>
      <c r="T1402" t="s">
        <v>40</v>
      </c>
      <c r="U1402" t="s">
        <v>1814</v>
      </c>
      <c r="V1402">
        <v>1</v>
      </c>
      <c r="W1402">
        <v>8.0299999999999994</v>
      </c>
      <c r="X1402" t="s">
        <v>2229</v>
      </c>
      <c r="Y1402" t="s">
        <v>518</v>
      </c>
      <c r="Z1402" t="s">
        <v>250</v>
      </c>
      <c r="AA1402" t="s">
        <v>43</v>
      </c>
      <c r="AB1402">
        <v>21689</v>
      </c>
      <c r="AC1402" s="1">
        <v>44894</v>
      </c>
      <c r="AD1402" t="s">
        <v>44</v>
      </c>
      <c r="AE1402" t="s">
        <v>45</v>
      </c>
      <c r="AF1402">
        <v>0</v>
      </c>
      <c r="AG1402" t="s">
        <v>46</v>
      </c>
      <c r="AH1402" s="1">
        <v>44895</v>
      </c>
      <c r="AJ1402" t="s">
        <v>58666</v>
      </c>
      <c r="AK1402">
        <f>Tabla_Consulta_desde_TMS8[[#This Row],[idpedido]]</f>
        <v>470228</v>
      </c>
    </row>
    <row r="1403" spans="1:37" x14ac:dyDescent="0.25">
      <c r="A1403" t="str">
        <f>Tabla_Consulta_desde_TMS8[[#This Row],[Nro_Referencia]]</f>
        <v>19921</v>
      </c>
      <c r="B1403">
        <v>470229</v>
      </c>
      <c r="C1403" t="s">
        <v>6569</v>
      </c>
      <c r="D1403" t="s">
        <v>2225</v>
      </c>
      <c r="E1403" t="s">
        <v>47</v>
      </c>
      <c r="G1403" t="s">
        <v>6570</v>
      </c>
      <c r="H1403" s="1">
        <v>44894</v>
      </c>
      <c r="I1403" t="s">
        <v>34</v>
      </c>
      <c r="J1403" s="1">
        <v>44895</v>
      </c>
      <c r="K1403" t="s">
        <v>6571</v>
      </c>
      <c r="L1403" t="s">
        <v>6572</v>
      </c>
      <c r="N1403" t="s">
        <v>6573</v>
      </c>
      <c r="O1403" t="s">
        <v>6573</v>
      </c>
      <c r="P1403" t="s">
        <v>753</v>
      </c>
      <c r="Q1403" t="s">
        <v>68</v>
      </c>
      <c r="R1403" t="s">
        <v>69</v>
      </c>
      <c r="S1403" t="s">
        <v>68</v>
      </c>
      <c r="U1403" t="s">
        <v>1695</v>
      </c>
      <c r="V1403">
        <v>2</v>
      </c>
      <c r="W1403">
        <v>12.7</v>
      </c>
      <c r="X1403" t="s">
        <v>2229</v>
      </c>
      <c r="Y1403" t="s">
        <v>518</v>
      </c>
      <c r="Z1403" t="s">
        <v>250</v>
      </c>
      <c r="AA1403" t="s">
        <v>43</v>
      </c>
      <c r="AB1403">
        <v>21697</v>
      </c>
      <c r="AC1403" s="1">
        <v>44895</v>
      </c>
      <c r="AD1403" t="s">
        <v>97</v>
      </c>
      <c r="AE1403" t="s">
        <v>1356</v>
      </c>
      <c r="AF1403">
        <v>0</v>
      </c>
      <c r="AG1403" t="s">
        <v>46</v>
      </c>
      <c r="AH1403" s="1">
        <v>44895</v>
      </c>
      <c r="AK1403">
        <f>Tabla_Consulta_desde_TMS8[[#This Row],[idpedido]]</f>
        <v>470229</v>
      </c>
    </row>
    <row r="1404" spans="1:37" x14ac:dyDescent="0.25">
      <c r="A1404" t="str">
        <f>Tabla_Consulta_desde_TMS8[[#This Row],[Nro_Referencia]]</f>
        <v>19926</v>
      </c>
      <c r="B1404">
        <v>470230</v>
      </c>
      <c r="C1404" t="s">
        <v>6574</v>
      </c>
      <c r="D1404" t="s">
        <v>2225</v>
      </c>
      <c r="E1404" t="s">
        <v>47</v>
      </c>
      <c r="G1404" t="s">
        <v>6575</v>
      </c>
      <c r="H1404" s="1">
        <v>44894</v>
      </c>
      <c r="I1404" t="s">
        <v>602</v>
      </c>
      <c r="J1404" s="1">
        <v>44895</v>
      </c>
      <c r="K1404" t="s">
        <v>6576</v>
      </c>
      <c r="L1404" t="s">
        <v>6577</v>
      </c>
      <c r="N1404" t="s">
        <v>6578</v>
      </c>
      <c r="O1404" t="s">
        <v>6579</v>
      </c>
      <c r="P1404" t="s">
        <v>1762</v>
      </c>
      <c r="Q1404" t="s">
        <v>1740</v>
      </c>
      <c r="R1404" t="s">
        <v>275</v>
      </c>
      <c r="S1404" t="s">
        <v>1763</v>
      </c>
      <c r="T1404" t="s">
        <v>40</v>
      </c>
      <c r="U1404" t="s">
        <v>1814</v>
      </c>
      <c r="V1404">
        <v>1</v>
      </c>
      <c r="W1404">
        <v>8.3800000000000008</v>
      </c>
      <c r="X1404" t="s">
        <v>2229</v>
      </c>
      <c r="Y1404" t="s">
        <v>518</v>
      </c>
      <c r="Z1404" t="s">
        <v>250</v>
      </c>
      <c r="AA1404" t="s">
        <v>43</v>
      </c>
      <c r="AB1404">
        <v>21689</v>
      </c>
      <c r="AC1404" s="1">
        <v>44894</v>
      </c>
      <c r="AD1404" t="s">
        <v>44</v>
      </c>
      <c r="AE1404" t="s">
        <v>45</v>
      </c>
      <c r="AF1404">
        <v>0</v>
      </c>
      <c r="AG1404" t="s">
        <v>1475</v>
      </c>
      <c r="AH1404" s="1">
        <v>44895</v>
      </c>
      <c r="AJ1404" t="s">
        <v>43</v>
      </c>
      <c r="AK1404">
        <f>Tabla_Consulta_desde_TMS8[[#This Row],[idpedido]]</f>
        <v>470230</v>
      </c>
    </row>
    <row r="1405" spans="1:37" x14ac:dyDescent="0.25">
      <c r="A1405" t="str">
        <f>Tabla_Consulta_desde_TMS8[[#This Row],[Nro_Referencia]]</f>
        <v>19929</v>
      </c>
      <c r="B1405">
        <v>470231</v>
      </c>
      <c r="C1405" t="s">
        <v>6580</v>
      </c>
      <c r="D1405" t="s">
        <v>2225</v>
      </c>
      <c r="E1405" t="s">
        <v>47</v>
      </c>
      <c r="G1405" t="s">
        <v>6581</v>
      </c>
      <c r="H1405" s="1">
        <v>44894</v>
      </c>
      <c r="I1405" t="s">
        <v>34</v>
      </c>
      <c r="J1405" s="1">
        <v>44895</v>
      </c>
      <c r="K1405" t="s">
        <v>6582</v>
      </c>
      <c r="L1405" t="s">
        <v>6583</v>
      </c>
      <c r="N1405" t="s">
        <v>6584</v>
      </c>
      <c r="O1405" t="s">
        <v>6585</v>
      </c>
      <c r="P1405" t="s">
        <v>1499</v>
      </c>
      <c r="Q1405" t="s">
        <v>38</v>
      </c>
      <c r="R1405" t="s">
        <v>39</v>
      </c>
      <c r="S1405" t="s">
        <v>1500</v>
      </c>
      <c r="T1405" t="s">
        <v>40</v>
      </c>
      <c r="U1405" t="s">
        <v>121</v>
      </c>
      <c r="V1405">
        <v>1</v>
      </c>
      <c r="W1405">
        <v>11.57</v>
      </c>
      <c r="X1405" t="s">
        <v>2229</v>
      </c>
      <c r="Y1405" t="s">
        <v>518</v>
      </c>
      <c r="Z1405" t="s">
        <v>250</v>
      </c>
      <c r="AA1405" t="s">
        <v>43</v>
      </c>
      <c r="AB1405">
        <v>21689</v>
      </c>
      <c r="AC1405" s="1">
        <v>44894</v>
      </c>
      <c r="AD1405" t="s">
        <v>44</v>
      </c>
      <c r="AE1405" t="s">
        <v>45</v>
      </c>
      <c r="AF1405">
        <v>0</v>
      </c>
      <c r="AG1405" t="s">
        <v>46</v>
      </c>
      <c r="AH1405" s="1">
        <v>44895</v>
      </c>
      <c r="AJ1405" t="s">
        <v>59036</v>
      </c>
      <c r="AK1405">
        <f>Tabla_Consulta_desde_TMS8[[#This Row],[idpedido]]</f>
        <v>470231</v>
      </c>
    </row>
    <row r="1406" spans="1:37" x14ac:dyDescent="0.25">
      <c r="A1406" t="str">
        <f>Tabla_Consulta_desde_TMS8[[#This Row],[Nro_Referencia]]</f>
        <v>19935</v>
      </c>
      <c r="B1406">
        <v>470232</v>
      </c>
      <c r="C1406" t="s">
        <v>6586</v>
      </c>
      <c r="D1406" t="s">
        <v>2225</v>
      </c>
      <c r="E1406" t="s">
        <v>47</v>
      </c>
      <c r="G1406" t="s">
        <v>6587</v>
      </c>
      <c r="H1406" s="1">
        <v>44894</v>
      </c>
      <c r="I1406" t="s">
        <v>602</v>
      </c>
      <c r="J1406" s="1">
        <v>44895</v>
      </c>
      <c r="K1406" t="s">
        <v>6588</v>
      </c>
      <c r="L1406" t="s">
        <v>6589</v>
      </c>
      <c r="N1406" t="s">
        <v>6590</v>
      </c>
      <c r="O1406" t="s">
        <v>6591</v>
      </c>
      <c r="P1406" t="s">
        <v>1015</v>
      </c>
      <c r="Q1406" t="s">
        <v>109</v>
      </c>
      <c r="R1406" t="s">
        <v>110</v>
      </c>
      <c r="S1406" t="s">
        <v>109</v>
      </c>
      <c r="T1406" t="s">
        <v>40</v>
      </c>
      <c r="U1406" t="s">
        <v>1814</v>
      </c>
      <c r="V1406">
        <v>2</v>
      </c>
      <c r="W1406">
        <v>18.5</v>
      </c>
      <c r="X1406" t="s">
        <v>2229</v>
      </c>
      <c r="Y1406" t="s">
        <v>518</v>
      </c>
      <c r="Z1406" t="s">
        <v>250</v>
      </c>
      <c r="AA1406" t="s">
        <v>43</v>
      </c>
      <c r="AB1406">
        <v>21689</v>
      </c>
      <c r="AC1406" s="1">
        <v>44894</v>
      </c>
      <c r="AD1406" t="s">
        <v>44</v>
      </c>
      <c r="AE1406" t="s">
        <v>45</v>
      </c>
      <c r="AF1406">
        <v>0</v>
      </c>
      <c r="AG1406" t="s">
        <v>1475</v>
      </c>
      <c r="AH1406" s="1">
        <v>44895</v>
      </c>
      <c r="AJ1406" t="s">
        <v>43</v>
      </c>
      <c r="AK1406">
        <f>Tabla_Consulta_desde_TMS8[[#This Row],[idpedido]]</f>
        <v>470232</v>
      </c>
    </row>
    <row r="1407" spans="1:37" x14ac:dyDescent="0.25">
      <c r="A1407" t="str">
        <f>Tabla_Consulta_desde_TMS8[[#This Row],[Nro_Referencia]]</f>
        <v>19939</v>
      </c>
      <c r="B1407">
        <v>470233</v>
      </c>
      <c r="C1407" t="s">
        <v>6592</v>
      </c>
      <c r="D1407" t="s">
        <v>2225</v>
      </c>
      <c r="E1407" t="s">
        <v>47</v>
      </c>
      <c r="G1407" t="s">
        <v>6593</v>
      </c>
      <c r="H1407" s="1">
        <v>44894</v>
      </c>
      <c r="I1407" t="s">
        <v>602</v>
      </c>
      <c r="J1407" s="1">
        <v>44895</v>
      </c>
      <c r="K1407" t="s">
        <v>6594</v>
      </c>
      <c r="L1407" t="s">
        <v>6595</v>
      </c>
      <c r="N1407" t="s">
        <v>6596</v>
      </c>
      <c r="O1407" t="s">
        <v>6597</v>
      </c>
      <c r="P1407" t="s">
        <v>753</v>
      </c>
      <c r="Q1407" t="s">
        <v>68</v>
      </c>
      <c r="R1407" t="s">
        <v>69</v>
      </c>
      <c r="S1407" t="s">
        <v>68</v>
      </c>
      <c r="U1407" t="s">
        <v>1695</v>
      </c>
      <c r="V1407">
        <v>3</v>
      </c>
      <c r="W1407">
        <v>35.18</v>
      </c>
      <c r="X1407" t="s">
        <v>2229</v>
      </c>
      <c r="Y1407" t="s">
        <v>518</v>
      </c>
      <c r="Z1407" t="s">
        <v>250</v>
      </c>
      <c r="AA1407" t="s">
        <v>43</v>
      </c>
      <c r="AB1407">
        <v>21697</v>
      </c>
      <c r="AC1407" s="1">
        <v>44895</v>
      </c>
      <c r="AD1407" t="s">
        <v>97</v>
      </c>
      <c r="AE1407" t="s">
        <v>1356</v>
      </c>
      <c r="AF1407">
        <v>0</v>
      </c>
      <c r="AG1407" t="s">
        <v>1475</v>
      </c>
      <c r="AH1407" s="1">
        <v>44895</v>
      </c>
      <c r="AJ1407" t="s">
        <v>43</v>
      </c>
      <c r="AK1407">
        <f>Tabla_Consulta_desde_TMS8[[#This Row],[idpedido]]</f>
        <v>470233</v>
      </c>
    </row>
    <row r="1408" spans="1:37" x14ac:dyDescent="0.25">
      <c r="A1408" t="str">
        <f>Tabla_Consulta_desde_TMS8[[#This Row],[Nro_Referencia]]</f>
        <v>19946</v>
      </c>
      <c r="B1408">
        <v>470234</v>
      </c>
      <c r="C1408" t="s">
        <v>6598</v>
      </c>
      <c r="D1408" t="s">
        <v>2225</v>
      </c>
      <c r="E1408" t="s">
        <v>47</v>
      </c>
      <c r="G1408" t="s">
        <v>6599</v>
      </c>
      <c r="H1408" s="1">
        <v>44894</v>
      </c>
      <c r="I1408" t="s">
        <v>602</v>
      </c>
      <c r="J1408" s="1">
        <v>44895</v>
      </c>
      <c r="K1408" t="s">
        <v>6600</v>
      </c>
      <c r="L1408" t="s">
        <v>6601</v>
      </c>
      <c r="N1408" t="s">
        <v>6602</v>
      </c>
      <c r="O1408" t="s">
        <v>6603</v>
      </c>
      <c r="P1408" t="s">
        <v>6604</v>
      </c>
      <c r="Q1408" t="s">
        <v>786</v>
      </c>
      <c r="R1408" t="s">
        <v>110</v>
      </c>
      <c r="S1408" t="s">
        <v>786</v>
      </c>
      <c r="T1408" t="s">
        <v>40</v>
      </c>
      <c r="U1408" t="s">
        <v>1814</v>
      </c>
      <c r="V1408">
        <v>1</v>
      </c>
      <c r="W1408">
        <v>5</v>
      </c>
      <c r="X1408" t="s">
        <v>2229</v>
      </c>
      <c r="Y1408" t="s">
        <v>518</v>
      </c>
      <c r="Z1408" t="s">
        <v>250</v>
      </c>
      <c r="AA1408" t="s">
        <v>43</v>
      </c>
      <c r="AB1408">
        <v>21689</v>
      </c>
      <c r="AC1408" s="1">
        <v>44894</v>
      </c>
      <c r="AD1408" t="s">
        <v>44</v>
      </c>
      <c r="AE1408" t="s">
        <v>45</v>
      </c>
      <c r="AF1408">
        <v>0</v>
      </c>
      <c r="AG1408" t="s">
        <v>1475</v>
      </c>
      <c r="AH1408" s="1">
        <v>44895</v>
      </c>
      <c r="AJ1408" t="s">
        <v>43</v>
      </c>
      <c r="AK1408">
        <f>Tabla_Consulta_desde_TMS8[[#This Row],[idpedido]]</f>
        <v>470234</v>
      </c>
    </row>
    <row r="1409" spans="1:37" x14ac:dyDescent="0.25">
      <c r="A1409" t="str">
        <f>Tabla_Consulta_desde_TMS8[[#This Row],[Nro_Referencia]]</f>
        <v>19949</v>
      </c>
      <c r="B1409">
        <v>470235</v>
      </c>
      <c r="C1409" t="s">
        <v>6605</v>
      </c>
      <c r="D1409" t="s">
        <v>2225</v>
      </c>
      <c r="E1409" t="s">
        <v>47</v>
      </c>
      <c r="G1409" t="s">
        <v>6606</v>
      </c>
      <c r="H1409" s="1">
        <v>44894</v>
      </c>
      <c r="I1409" t="s">
        <v>602</v>
      </c>
      <c r="J1409" s="1">
        <v>44895</v>
      </c>
      <c r="K1409" t="s">
        <v>6607</v>
      </c>
      <c r="L1409" t="s">
        <v>6608</v>
      </c>
      <c r="N1409" t="s">
        <v>6609</v>
      </c>
      <c r="O1409" t="s">
        <v>6610</v>
      </c>
      <c r="P1409" t="s">
        <v>6611</v>
      </c>
      <c r="Q1409" t="s">
        <v>613</v>
      </c>
      <c r="R1409" t="s">
        <v>88</v>
      </c>
      <c r="S1409" t="s">
        <v>614</v>
      </c>
      <c r="T1409" t="s">
        <v>40</v>
      </c>
      <c r="U1409" t="s">
        <v>1814</v>
      </c>
      <c r="V1409">
        <v>1</v>
      </c>
      <c r="W1409">
        <v>15.38</v>
      </c>
      <c r="X1409" t="s">
        <v>2229</v>
      </c>
      <c r="Y1409" t="s">
        <v>518</v>
      </c>
      <c r="Z1409" t="s">
        <v>250</v>
      </c>
      <c r="AA1409" t="s">
        <v>43</v>
      </c>
      <c r="AB1409">
        <v>21689</v>
      </c>
      <c r="AC1409" s="1">
        <v>44894</v>
      </c>
      <c r="AD1409" t="s">
        <v>44</v>
      </c>
      <c r="AE1409" t="s">
        <v>45</v>
      </c>
      <c r="AF1409">
        <v>0</v>
      </c>
      <c r="AG1409" t="s">
        <v>1475</v>
      </c>
      <c r="AH1409" s="1">
        <v>44895</v>
      </c>
      <c r="AJ1409" t="s">
        <v>43</v>
      </c>
      <c r="AK1409">
        <f>Tabla_Consulta_desde_TMS8[[#This Row],[idpedido]]</f>
        <v>470235</v>
      </c>
    </row>
    <row r="1410" spans="1:37" x14ac:dyDescent="0.25">
      <c r="A1410" t="str">
        <f>Tabla_Consulta_desde_TMS8[[#This Row],[Nro_Referencia]]</f>
        <v>19952</v>
      </c>
      <c r="B1410">
        <v>470236</v>
      </c>
      <c r="C1410" t="s">
        <v>6612</v>
      </c>
      <c r="D1410" t="s">
        <v>2225</v>
      </c>
      <c r="E1410" t="s">
        <v>47</v>
      </c>
      <c r="G1410" t="s">
        <v>6613</v>
      </c>
      <c r="H1410" s="1">
        <v>44894</v>
      </c>
      <c r="I1410" t="s">
        <v>34</v>
      </c>
      <c r="J1410" s="1">
        <v>44895</v>
      </c>
      <c r="K1410" t="s">
        <v>6614</v>
      </c>
      <c r="L1410" t="s">
        <v>6615</v>
      </c>
      <c r="N1410" t="s">
        <v>6616</v>
      </c>
      <c r="O1410" t="s">
        <v>6617</v>
      </c>
      <c r="P1410" t="s">
        <v>709</v>
      </c>
      <c r="Q1410" t="s">
        <v>546</v>
      </c>
      <c r="R1410" t="s">
        <v>39</v>
      </c>
      <c r="S1410" t="s">
        <v>710</v>
      </c>
      <c r="T1410" t="s">
        <v>40</v>
      </c>
      <c r="U1410" t="s">
        <v>1814</v>
      </c>
      <c r="V1410">
        <v>2</v>
      </c>
      <c r="W1410">
        <v>18</v>
      </c>
      <c r="X1410" t="s">
        <v>2229</v>
      </c>
      <c r="Y1410" t="s">
        <v>518</v>
      </c>
      <c r="Z1410" t="s">
        <v>250</v>
      </c>
      <c r="AA1410" t="s">
        <v>43</v>
      </c>
      <c r="AB1410">
        <v>21689</v>
      </c>
      <c r="AC1410" s="1">
        <v>44894</v>
      </c>
      <c r="AD1410" t="s">
        <v>44</v>
      </c>
      <c r="AE1410" t="s">
        <v>45</v>
      </c>
      <c r="AF1410">
        <v>0</v>
      </c>
      <c r="AG1410" t="s">
        <v>46</v>
      </c>
      <c r="AH1410" s="1">
        <v>44895</v>
      </c>
      <c r="AJ1410" t="s">
        <v>58667</v>
      </c>
      <c r="AK1410">
        <f>Tabla_Consulta_desde_TMS8[[#This Row],[idpedido]]</f>
        <v>470236</v>
      </c>
    </row>
    <row r="1411" spans="1:37" x14ac:dyDescent="0.25">
      <c r="A1411" t="str">
        <f>Tabla_Consulta_desde_TMS8[[#This Row],[Nro_Referencia]]</f>
        <v>19954</v>
      </c>
      <c r="B1411">
        <v>470237</v>
      </c>
      <c r="C1411" t="s">
        <v>6618</v>
      </c>
      <c r="D1411" t="s">
        <v>2225</v>
      </c>
      <c r="E1411" t="s">
        <v>47</v>
      </c>
      <c r="G1411" t="s">
        <v>6619</v>
      </c>
      <c r="H1411" s="1">
        <v>44894</v>
      </c>
      <c r="I1411" t="s">
        <v>34</v>
      </c>
      <c r="J1411" s="1">
        <v>44895</v>
      </c>
      <c r="K1411" t="s">
        <v>6620</v>
      </c>
      <c r="L1411" t="s">
        <v>6621</v>
      </c>
      <c r="N1411" t="s">
        <v>6622</v>
      </c>
      <c r="O1411" t="s">
        <v>6623</v>
      </c>
      <c r="P1411" t="s">
        <v>753</v>
      </c>
      <c r="Q1411" t="s">
        <v>68</v>
      </c>
      <c r="R1411" t="s">
        <v>69</v>
      </c>
      <c r="S1411" t="s">
        <v>68</v>
      </c>
      <c r="U1411" t="s">
        <v>1695</v>
      </c>
      <c r="V1411">
        <v>1</v>
      </c>
      <c r="W1411">
        <v>14.7</v>
      </c>
      <c r="X1411" t="s">
        <v>2229</v>
      </c>
      <c r="Y1411" t="s">
        <v>518</v>
      </c>
      <c r="Z1411" t="s">
        <v>250</v>
      </c>
      <c r="AA1411" t="s">
        <v>43</v>
      </c>
      <c r="AB1411">
        <v>21697</v>
      </c>
      <c r="AC1411" s="1">
        <v>44895</v>
      </c>
      <c r="AD1411" t="s">
        <v>97</v>
      </c>
      <c r="AE1411" t="s">
        <v>1356</v>
      </c>
      <c r="AF1411">
        <v>0</v>
      </c>
      <c r="AG1411" t="s">
        <v>46</v>
      </c>
      <c r="AH1411" s="1">
        <v>44895</v>
      </c>
      <c r="AK1411">
        <f>Tabla_Consulta_desde_TMS8[[#This Row],[idpedido]]</f>
        <v>470237</v>
      </c>
    </row>
    <row r="1412" spans="1:37" x14ac:dyDescent="0.25">
      <c r="A1412" t="str">
        <f>Tabla_Consulta_desde_TMS8[[#This Row],[Nro_Referencia]]</f>
        <v>CART_22_599</v>
      </c>
      <c r="B1412">
        <v>470238</v>
      </c>
      <c r="C1412" t="s">
        <v>6624</v>
      </c>
      <c r="D1412" t="s">
        <v>2225</v>
      </c>
      <c r="E1412" t="s">
        <v>47</v>
      </c>
      <c r="G1412" t="s">
        <v>6625</v>
      </c>
      <c r="H1412" s="1">
        <v>44894</v>
      </c>
      <c r="I1412" t="s">
        <v>602</v>
      </c>
      <c r="J1412" s="1">
        <v>44895</v>
      </c>
      <c r="K1412" t="s">
        <v>6626</v>
      </c>
      <c r="L1412" t="s">
        <v>6627</v>
      </c>
      <c r="N1412" t="s">
        <v>6628</v>
      </c>
      <c r="O1412" t="s">
        <v>6629</v>
      </c>
      <c r="P1412" t="s">
        <v>1483</v>
      </c>
      <c r="Q1412" t="s">
        <v>204</v>
      </c>
      <c r="R1412" t="s">
        <v>49</v>
      </c>
      <c r="S1412" t="s">
        <v>204</v>
      </c>
      <c r="T1412" t="s">
        <v>40</v>
      </c>
      <c r="U1412" t="s">
        <v>1814</v>
      </c>
      <c r="V1412">
        <v>1</v>
      </c>
      <c r="W1412">
        <v>3.41</v>
      </c>
      <c r="X1412" t="s">
        <v>2229</v>
      </c>
      <c r="Y1412" t="s">
        <v>518</v>
      </c>
      <c r="Z1412" t="s">
        <v>250</v>
      </c>
      <c r="AA1412" t="s">
        <v>43</v>
      </c>
      <c r="AB1412">
        <v>21689</v>
      </c>
      <c r="AC1412" s="1">
        <v>44894</v>
      </c>
      <c r="AD1412" t="s">
        <v>44</v>
      </c>
      <c r="AE1412" t="s">
        <v>45</v>
      </c>
      <c r="AF1412">
        <v>0</v>
      </c>
      <c r="AG1412" t="s">
        <v>1475</v>
      </c>
      <c r="AH1412" s="1">
        <v>44895</v>
      </c>
      <c r="AJ1412" t="s">
        <v>43</v>
      </c>
      <c r="AK1412">
        <f>Tabla_Consulta_desde_TMS8[[#This Row],[idpedido]]</f>
        <v>470238</v>
      </c>
    </row>
    <row r="1413" spans="1:37" x14ac:dyDescent="0.25">
      <c r="A1413" t="str">
        <f>Tabla_Consulta_desde_TMS8[[#This Row],[Nro_Referencia]]</f>
        <v>CART_22_600</v>
      </c>
      <c r="B1413">
        <v>470239</v>
      </c>
      <c r="C1413" t="s">
        <v>6630</v>
      </c>
      <c r="D1413" t="s">
        <v>2225</v>
      </c>
      <c r="E1413" t="s">
        <v>47</v>
      </c>
      <c r="G1413" t="s">
        <v>6631</v>
      </c>
      <c r="H1413" s="1">
        <v>44894</v>
      </c>
      <c r="I1413" t="s">
        <v>34</v>
      </c>
      <c r="J1413" s="1">
        <v>44895</v>
      </c>
      <c r="K1413" t="s">
        <v>6632</v>
      </c>
      <c r="L1413" t="s">
        <v>6633</v>
      </c>
      <c r="N1413" t="s">
        <v>6634</v>
      </c>
      <c r="O1413" t="s">
        <v>6635</v>
      </c>
      <c r="P1413" t="s">
        <v>843</v>
      </c>
      <c r="Q1413" t="s">
        <v>204</v>
      </c>
      <c r="R1413" t="s">
        <v>49</v>
      </c>
      <c r="S1413" t="s">
        <v>204</v>
      </c>
      <c r="T1413" t="s">
        <v>40</v>
      </c>
      <c r="U1413" t="s">
        <v>1814</v>
      </c>
      <c r="V1413">
        <v>2</v>
      </c>
      <c r="W1413">
        <v>22</v>
      </c>
      <c r="X1413" t="s">
        <v>2229</v>
      </c>
      <c r="Y1413" t="s">
        <v>518</v>
      </c>
      <c r="Z1413" t="s">
        <v>250</v>
      </c>
      <c r="AA1413" t="s">
        <v>43</v>
      </c>
      <c r="AB1413">
        <v>21689</v>
      </c>
      <c r="AC1413" s="1">
        <v>44894</v>
      </c>
      <c r="AD1413" t="s">
        <v>44</v>
      </c>
      <c r="AE1413" t="s">
        <v>45</v>
      </c>
      <c r="AF1413">
        <v>0</v>
      </c>
      <c r="AG1413" t="s">
        <v>46</v>
      </c>
      <c r="AH1413" s="1">
        <v>44895</v>
      </c>
      <c r="AJ1413" t="s">
        <v>60011</v>
      </c>
      <c r="AK1413">
        <f>Tabla_Consulta_desde_TMS8[[#This Row],[idpedido]]</f>
        <v>470239</v>
      </c>
    </row>
    <row r="1414" spans="1:37" x14ac:dyDescent="0.25">
      <c r="A1414" t="str">
        <f>Tabla_Consulta_desde_TMS8[[#This Row],[Nro_Referencia]]</f>
        <v>CART_22_601</v>
      </c>
      <c r="B1414">
        <v>470240</v>
      </c>
      <c r="C1414" t="s">
        <v>6636</v>
      </c>
      <c r="D1414" t="s">
        <v>2225</v>
      </c>
      <c r="E1414" t="s">
        <v>47</v>
      </c>
      <c r="G1414" t="s">
        <v>6637</v>
      </c>
      <c r="H1414" s="1">
        <v>44894</v>
      </c>
      <c r="I1414" t="s">
        <v>602</v>
      </c>
      <c r="J1414" s="1">
        <v>44895</v>
      </c>
      <c r="K1414" t="s">
        <v>6638</v>
      </c>
      <c r="L1414" t="s">
        <v>6639</v>
      </c>
      <c r="N1414" t="s">
        <v>6640</v>
      </c>
      <c r="O1414" t="s">
        <v>6641</v>
      </c>
      <c r="P1414" t="s">
        <v>1512</v>
      </c>
      <c r="Q1414" t="s">
        <v>531</v>
      </c>
      <c r="R1414" t="s">
        <v>49</v>
      </c>
      <c r="S1414" t="s">
        <v>531</v>
      </c>
      <c r="T1414" t="s">
        <v>40</v>
      </c>
      <c r="U1414" t="s">
        <v>1814</v>
      </c>
      <c r="V1414">
        <v>1</v>
      </c>
      <c r="W1414">
        <v>14.3</v>
      </c>
      <c r="X1414" t="s">
        <v>2229</v>
      </c>
      <c r="Y1414" t="s">
        <v>518</v>
      </c>
      <c r="Z1414" t="s">
        <v>250</v>
      </c>
      <c r="AA1414" t="s">
        <v>43</v>
      </c>
      <c r="AB1414">
        <v>21689</v>
      </c>
      <c r="AC1414" s="1">
        <v>44894</v>
      </c>
      <c r="AD1414" t="s">
        <v>44</v>
      </c>
      <c r="AE1414" t="s">
        <v>45</v>
      </c>
      <c r="AF1414">
        <v>0</v>
      </c>
      <c r="AG1414" t="s">
        <v>1475</v>
      </c>
      <c r="AH1414" s="1">
        <v>44895</v>
      </c>
      <c r="AJ1414" t="s">
        <v>43</v>
      </c>
      <c r="AK1414">
        <f>Tabla_Consulta_desde_TMS8[[#This Row],[idpedido]]</f>
        <v>470240</v>
      </c>
    </row>
    <row r="1415" spans="1:37" x14ac:dyDescent="0.25">
      <c r="A1415" t="str">
        <f>Tabla_Consulta_desde_TMS8[[#This Row],[Nro_Referencia]]</f>
        <v>CART_22_602</v>
      </c>
      <c r="B1415">
        <v>470241</v>
      </c>
      <c r="C1415" t="s">
        <v>6642</v>
      </c>
      <c r="D1415" t="s">
        <v>2225</v>
      </c>
      <c r="E1415" t="s">
        <v>47</v>
      </c>
      <c r="G1415" t="s">
        <v>6643</v>
      </c>
      <c r="H1415" s="1">
        <v>44894</v>
      </c>
      <c r="I1415" t="s">
        <v>602</v>
      </c>
      <c r="J1415" s="1">
        <v>44895</v>
      </c>
      <c r="K1415" t="s">
        <v>6644</v>
      </c>
      <c r="L1415" t="s">
        <v>6645</v>
      </c>
      <c r="N1415" t="s">
        <v>6646</v>
      </c>
      <c r="O1415" t="s">
        <v>6647</v>
      </c>
      <c r="P1415" t="s">
        <v>927</v>
      </c>
      <c r="Q1415" t="s">
        <v>48</v>
      </c>
      <c r="R1415" t="s">
        <v>49</v>
      </c>
      <c r="S1415" t="s">
        <v>48</v>
      </c>
      <c r="T1415" t="s">
        <v>40</v>
      </c>
      <c r="U1415" t="s">
        <v>1814</v>
      </c>
      <c r="V1415">
        <v>3</v>
      </c>
      <c r="W1415">
        <v>28</v>
      </c>
      <c r="X1415" t="s">
        <v>2229</v>
      </c>
      <c r="Y1415" t="s">
        <v>518</v>
      </c>
      <c r="Z1415" t="s">
        <v>250</v>
      </c>
      <c r="AA1415" t="s">
        <v>43</v>
      </c>
      <c r="AB1415">
        <v>21689</v>
      </c>
      <c r="AC1415" s="1">
        <v>44894</v>
      </c>
      <c r="AD1415" t="s">
        <v>44</v>
      </c>
      <c r="AE1415" t="s">
        <v>45</v>
      </c>
      <c r="AF1415">
        <v>0</v>
      </c>
      <c r="AG1415" t="s">
        <v>1475</v>
      </c>
      <c r="AH1415" s="1">
        <v>44895</v>
      </c>
      <c r="AJ1415" t="s">
        <v>43</v>
      </c>
      <c r="AK1415">
        <f>Tabla_Consulta_desde_TMS8[[#This Row],[idpedido]]</f>
        <v>470241</v>
      </c>
    </row>
    <row r="1416" spans="1:37" x14ac:dyDescent="0.25">
      <c r="A1416" t="str">
        <f>Tabla_Consulta_desde_TMS8[[#This Row],[Nro_Referencia]]</f>
        <v>CART_22_603</v>
      </c>
      <c r="B1416">
        <v>470242</v>
      </c>
      <c r="C1416" t="s">
        <v>6648</v>
      </c>
      <c r="D1416" t="s">
        <v>2225</v>
      </c>
      <c r="E1416" t="s">
        <v>47</v>
      </c>
      <c r="G1416" t="s">
        <v>6649</v>
      </c>
      <c r="H1416" s="1">
        <v>44894</v>
      </c>
      <c r="I1416" t="s">
        <v>34</v>
      </c>
      <c r="J1416" s="1">
        <v>44895</v>
      </c>
      <c r="K1416" t="s">
        <v>6650</v>
      </c>
      <c r="L1416" t="s">
        <v>6651</v>
      </c>
      <c r="N1416" t="s">
        <v>6652</v>
      </c>
      <c r="O1416" t="s">
        <v>6653</v>
      </c>
      <c r="P1416" t="s">
        <v>483</v>
      </c>
      <c r="Q1416" t="s">
        <v>184</v>
      </c>
      <c r="R1416" t="s">
        <v>185</v>
      </c>
      <c r="S1416" t="s">
        <v>484</v>
      </c>
      <c r="T1416" t="s">
        <v>40</v>
      </c>
      <c r="U1416" t="s">
        <v>1814</v>
      </c>
      <c r="V1416">
        <v>1</v>
      </c>
      <c r="W1416">
        <v>14.3</v>
      </c>
      <c r="X1416" t="s">
        <v>2229</v>
      </c>
      <c r="Y1416" t="s">
        <v>518</v>
      </c>
      <c r="Z1416" t="s">
        <v>250</v>
      </c>
      <c r="AA1416" t="s">
        <v>43</v>
      </c>
      <c r="AB1416">
        <v>21689</v>
      </c>
      <c r="AC1416" s="1">
        <v>44894</v>
      </c>
      <c r="AD1416" t="s">
        <v>44</v>
      </c>
      <c r="AE1416" t="s">
        <v>45</v>
      </c>
      <c r="AF1416">
        <v>0</v>
      </c>
      <c r="AG1416" t="s">
        <v>46</v>
      </c>
      <c r="AH1416" s="1">
        <v>44895</v>
      </c>
      <c r="AJ1416" t="s">
        <v>58668</v>
      </c>
      <c r="AK1416">
        <f>Tabla_Consulta_desde_TMS8[[#This Row],[idpedido]]</f>
        <v>470242</v>
      </c>
    </row>
    <row r="1417" spans="1:37" x14ac:dyDescent="0.25">
      <c r="A1417" t="str">
        <f>Tabla_Consulta_desde_TMS8[[#This Row],[Nro_Referencia]]</f>
        <v>CART_22_604</v>
      </c>
      <c r="B1417">
        <v>470243</v>
      </c>
      <c r="C1417" t="s">
        <v>6654</v>
      </c>
      <c r="D1417" t="s">
        <v>2225</v>
      </c>
      <c r="E1417" t="s">
        <v>47</v>
      </c>
      <c r="G1417" t="s">
        <v>6655</v>
      </c>
      <c r="H1417" s="1">
        <v>44894</v>
      </c>
      <c r="I1417" t="s">
        <v>602</v>
      </c>
      <c r="J1417" s="1">
        <v>44895</v>
      </c>
      <c r="K1417" t="s">
        <v>6656</v>
      </c>
      <c r="L1417" t="s">
        <v>6657</v>
      </c>
      <c r="N1417" t="s">
        <v>6658</v>
      </c>
      <c r="P1417" t="s">
        <v>751</v>
      </c>
      <c r="Q1417" t="s">
        <v>510</v>
      </c>
      <c r="R1417" t="s">
        <v>241</v>
      </c>
      <c r="S1417" t="s">
        <v>752</v>
      </c>
      <c r="T1417" t="s">
        <v>40</v>
      </c>
      <c r="U1417" t="s">
        <v>1814</v>
      </c>
      <c r="V1417">
        <v>1</v>
      </c>
      <c r="W1417">
        <v>20.56</v>
      </c>
      <c r="X1417" t="s">
        <v>2229</v>
      </c>
      <c r="Y1417" t="s">
        <v>518</v>
      </c>
      <c r="Z1417" t="s">
        <v>250</v>
      </c>
      <c r="AA1417" t="s">
        <v>43</v>
      </c>
      <c r="AB1417">
        <v>21689</v>
      </c>
      <c r="AC1417" s="1">
        <v>44894</v>
      </c>
      <c r="AD1417" t="s">
        <v>44</v>
      </c>
      <c r="AE1417" t="s">
        <v>45</v>
      </c>
      <c r="AF1417">
        <v>0</v>
      </c>
      <c r="AG1417" t="s">
        <v>1475</v>
      </c>
      <c r="AH1417" s="1">
        <v>44895</v>
      </c>
      <c r="AJ1417" t="s">
        <v>43</v>
      </c>
      <c r="AK1417">
        <f>Tabla_Consulta_desde_TMS8[[#This Row],[idpedido]]</f>
        <v>470243</v>
      </c>
    </row>
    <row r="1418" spans="1:37" x14ac:dyDescent="0.25">
      <c r="A1418" t="str">
        <f>Tabla_Consulta_desde_TMS8[[#This Row],[Nro_Referencia]]</f>
        <v>CART_22_605</v>
      </c>
      <c r="B1418">
        <v>470244</v>
      </c>
      <c r="C1418" t="s">
        <v>6659</v>
      </c>
      <c r="D1418" t="s">
        <v>2225</v>
      </c>
      <c r="E1418" t="s">
        <v>47</v>
      </c>
      <c r="G1418" t="s">
        <v>6660</v>
      </c>
      <c r="H1418" s="1">
        <v>44894</v>
      </c>
      <c r="I1418" t="s">
        <v>602</v>
      </c>
      <c r="J1418" s="1">
        <v>44895</v>
      </c>
      <c r="K1418" t="s">
        <v>6661</v>
      </c>
      <c r="L1418" t="s">
        <v>6662</v>
      </c>
      <c r="N1418" t="s">
        <v>6663</v>
      </c>
      <c r="O1418" t="s">
        <v>6664</v>
      </c>
      <c r="P1418" t="s">
        <v>1584</v>
      </c>
      <c r="Q1418" t="s">
        <v>1585</v>
      </c>
      <c r="R1418" t="s">
        <v>241</v>
      </c>
      <c r="S1418" t="s">
        <v>1586</v>
      </c>
      <c r="T1418" t="s">
        <v>40</v>
      </c>
      <c r="U1418" t="s">
        <v>1814</v>
      </c>
      <c r="V1418">
        <v>1</v>
      </c>
      <c r="W1418">
        <v>14.3</v>
      </c>
      <c r="X1418" t="s">
        <v>2229</v>
      </c>
      <c r="Y1418" t="s">
        <v>518</v>
      </c>
      <c r="Z1418" t="s">
        <v>250</v>
      </c>
      <c r="AA1418" t="s">
        <v>43</v>
      </c>
      <c r="AB1418">
        <v>21689</v>
      </c>
      <c r="AC1418" s="1">
        <v>44894</v>
      </c>
      <c r="AD1418" t="s">
        <v>44</v>
      </c>
      <c r="AE1418" t="s">
        <v>45</v>
      </c>
      <c r="AF1418">
        <v>0</v>
      </c>
      <c r="AG1418" t="s">
        <v>1475</v>
      </c>
      <c r="AH1418" s="1">
        <v>44895</v>
      </c>
      <c r="AJ1418" t="s">
        <v>43</v>
      </c>
      <c r="AK1418">
        <f>Tabla_Consulta_desde_TMS8[[#This Row],[idpedido]]</f>
        <v>470244</v>
      </c>
    </row>
    <row r="1419" spans="1:37" x14ac:dyDescent="0.25">
      <c r="A1419" t="str">
        <f>Tabla_Consulta_desde_TMS8[[#This Row],[Nro_Referencia]]</f>
        <v>CART_22_606</v>
      </c>
      <c r="B1419">
        <v>470245</v>
      </c>
      <c r="C1419" t="s">
        <v>6665</v>
      </c>
      <c r="D1419" t="s">
        <v>2225</v>
      </c>
      <c r="E1419" t="s">
        <v>47</v>
      </c>
      <c r="G1419" t="s">
        <v>6666</v>
      </c>
      <c r="H1419" s="1">
        <v>44894</v>
      </c>
      <c r="I1419" t="s">
        <v>34</v>
      </c>
      <c r="J1419" s="1">
        <v>44895</v>
      </c>
      <c r="K1419" t="s">
        <v>6667</v>
      </c>
      <c r="L1419" t="s">
        <v>6668</v>
      </c>
      <c r="N1419" t="s">
        <v>6669</v>
      </c>
      <c r="O1419" t="s">
        <v>6670</v>
      </c>
      <c r="P1419" t="s">
        <v>927</v>
      </c>
      <c r="Q1419" t="s">
        <v>48</v>
      </c>
      <c r="R1419" t="s">
        <v>49</v>
      </c>
      <c r="S1419" t="s">
        <v>48</v>
      </c>
      <c r="T1419" t="s">
        <v>40</v>
      </c>
      <c r="U1419" t="s">
        <v>1814</v>
      </c>
      <c r="V1419">
        <v>1</v>
      </c>
      <c r="W1419">
        <v>15.38</v>
      </c>
      <c r="X1419" t="s">
        <v>2229</v>
      </c>
      <c r="Y1419" t="s">
        <v>518</v>
      </c>
      <c r="Z1419" t="s">
        <v>250</v>
      </c>
      <c r="AA1419" t="s">
        <v>43</v>
      </c>
      <c r="AB1419">
        <v>21689</v>
      </c>
      <c r="AC1419" s="1">
        <v>44894</v>
      </c>
      <c r="AD1419" t="s">
        <v>44</v>
      </c>
      <c r="AE1419" t="s">
        <v>45</v>
      </c>
      <c r="AF1419">
        <v>0</v>
      </c>
      <c r="AG1419" t="s">
        <v>46</v>
      </c>
      <c r="AH1419" s="1">
        <v>44895</v>
      </c>
      <c r="AJ1419" t="s">
        <v>58669</v>
      </c>
      <c r="AK1419">
        <f>Tabla_Consulta_desde_TMS8[[#This Row],[idpedido]]</f>
        <v>470245</v>
      </c>
    </row>
    <row r="1420" spans="1:37" x14ac:dyDescent="0.25">
      <c r="A1420" t="str">
        <f>Tabla_Consulta_desde_TMS8[[#This Row],[Nro_Referencia]]</f>
        <v>CART_22_607</v>
      </c>
      <c r="B1420">
        <v>470246</v>
      </c>
      <c r="C1420" t="s">
        <v>6671</v>
      </c>
      <c r="D1420" t="s">
        <v>2225</v>
      </c>
      <c r="E1420" t="s">
        <v>47</v>
      </c>
      <c r="G1420" t="s">
        <v>6672</v>
      </c>
      <c r="H1420" s="1">
        <v>44894</v>
      </c>
      <c r="I1420" t="s">
        <v>470</v>
      </c>
      <c r="J1420" s="1">
        <v>44895</v>
      </c>
      <c r="K1420" t="s">
        <v>6673</v>
      </c>
      <c r="L1420" t="s">
        <v>6674</v>
      </c>
      <c r="N1420" t="s">
        <v>6675</v>
      </c>
      <c r="O1420" t="s">
        <v>6675</v>
      </c>
      <c r="P1420" t="s">
        <v>1513</v>
      </c>
      <c r="Q1420" t="s">
        <v>210</v>
      </c>
      <c r="R1420" t="s">
        <v>211</v>
      </c>
      <c r="S1420" t="s">
        <v>210</v>
      </c>
      <c r="T1420" t="s">
        <v>40</v>
      </c>
      <c r="U1420" t="s">
        <v>1814</v>
      </c>
      <c r="V1420">
        <v>1</v>
      </c>
      <c r="W1420">
        <v>11</v>
      </c>
      <c r="X1420" t="s">
        <v>2229</v>
      </c>
      <c r="Y1420" t="s">
        <v>518</v>
      </c>
      <c r="Z1420" t="s">
        <v>250</v>
      </c>
      <c r="AA1420" t="s">
        <v>43</v>
      </c>
      <c r="AB1420">
        <v>21689</v>
      </c>
      <c r="AC1420" s="1">
        <v>44894</v>
      </c>
      <c r="AD1420" t="s">
        <v>44</v>
      </c>
      <c r="AE1420" t="s">
        <v>45</v>
      </c>
      <c r="AF1420">
        <v>1</v>
      </c>
      <c r="AG1420" t="s">
        <v>52</v>
      </c>
      <c r="AH1420" s="1">
        <v>44895</v>
      </c>
      <c r="AJ1420" t="s">
        <v>58670</v>
      </c>
      <c r="AK1420">
        <f>Tabla_Consulta_desde_TMS8[[#This Row],[idpedido]]</f>
        <v>470246</v>
      </c>
    </row>
    <row r="1421" spans="1:37" x14ac:dyDescent="0.25">
      <c r="A1421" t="str">
        <f>Tabla_Consulta_desde_TMS8[[#This Row],[Nro_Referencia]]</f>
        <v>CART_22_608</v>
      </c>
      <c r="B1421">
        <v>470247</v>
      </c>
      <c r="C1421" t="s">
        <v>6676</v>
      </c>
      <c r="D1421" t="s">
        <v>2225</v>
      </c>
      <c r="E1421" t="s">
        <v>47</v>
      </c>
      <c r="G1421" t="s">
        <v>6677</v>
      </c>
      <c r="H1421" s="1">
        <v>44894</v>
      </c>
      <c r="I1421" t="s">
        <v>34</v>
      </c>
      <c r="J1421" s="1">
        <v>44895</v>
      </c>
      <c r="K1421" t="s">
        <v>6678</v>
      </c>
      <c r="L1421" t="s">
        <v>6679</v>
      </c>
      <c r="N1421" t="s">
        <v>6680</v>
      </c>
      <c r="O1421" t="s">
        <v>6681</v>
      </c>
      <c r="P1421" t="s">
        <v>1634</v>
      </c>
      <c r="Q1421" t="s">
        <v>500</v>
      </c>
      <c r="R1421" t="s">
        <v>241</v>
      </c>
      <c r="S1421" t="s">
        <v>500</v>
      </c>
      <c r="T1421" t="s">
        <v>40</v>
      </c>
      <c r="U1421" t="s">
        <v>1814</v>
      </c>
      <c r="V1421">
        <v>2</v>
      </c>
      <c r="W1421">
        <v>28.6</v>
      </c>
      <c r="X1421" t="s">
        <v>2229</v>
      </c>
      <c r="Y1421" t="s">
        <v>518</v>
      </c>
      <c r="Z1421" t="s">
        <v>250</v>
      </c>
      <c r="AA1421" t="s">
        <v>43</v>
      </c>
      <c r="AB1421">
        <v>21689</v>
      </c>
      <c r="AC1421" s="1">
        <v>44894</v>
      </c>
      <c r="AD1421" t="s">
        <v>44</v>
      </c>
      <c r="AE1421" t="s">
        <v>45</v>
      </c>
      <c r="AF1421">
        <v>0</v>
      </c>
      <c r="AG1421" t="s">
        <v>46</v>
      </c>
      <c r="AH1421" s="1">
        <v>44895</v>
      </c>
      <c r="AJ1421" t="s">
        <v>60012</v>
      </c>
      <c r="AK1421">
        <f>Tabla_Consulta_desde_TMS8[[#This Row],[idpedido]]</f>
        <v>470247</v>
      </c>
    </row>
    <row r="1422" spans="1:37" x14ac:dyDescent="0.25">
      <c r="A1422" t="str">
        <f>Tabla_Consulta_desde_TMS8[[#This Row],[Nro_Referencia]]</f>
        <v>CART_22_609</v>
      </c>
      <c r="B1422">
        <v>470248</v>
      </c>
      <c r="C1422" t="s">
        <v>6682</v>
      </c>
      <c r="D1422" t="s">
        <v>2225</v>
      </c>
      <c r="E1422" t="s">
        <v>47</v>
      </c>
      <c r="G1422" t="s">
        <v>6683</v>
      </c>
      <c r="H1422" s="1">
        <v>44894</v>
      </c>
      <c r="I1422" t="s">
        <v>34</v>
      </c>
      <c r="J1422" s="1">
        <v>44895</v>
      </c>
      <c r="K1422" t="s">
        <v>6684</v>
      </c>
      <c r="L1422" t="s">
        <v>6685</v>
      </c>
      <c r="N1422" t="s">
        <v>6686</v>
      </c>
      <c r="O1422" t="s">
        <v>6687</v>
      </c>
      <c r="P1422" t="s">
        <v>726</v>
      </c>
      <c r="Q1422" t="s">
        <v>438</v>
      </c>
      <c r="R1422" t="s">
        <v>49</v>
      </c>
      <c r="S1422" t="s">
        <v>727</v>
      </c>
      <c r="T1422" t="s">
        <v>40</v>
      </c>
      <c r="U1422" t="s">
        <v>1814</v>
      </c>
      <c r="V1422">
        <v>2</v>
      </c>
      <c r="W1422">
        <v>15</v>
      </c>
      <c r="X1422" t="s">
        <v>2229</v>
      </c>
      <c r="Y1422" t="s">
        <v>518</v>
      </c>
      <c r="Z1422" t="s">
        <v>250</v>
      </c>
      <c r="AA1422" t="s">
        <v>43</v>
      </c>
      <c r="AB1422">
        <v>21689</v>
      </c>
      <c r="AC1422" s="1">
        <v>44894</v>
      </c>
      <c r="AD1422" t="s">
        <v>44</v>
      </c>
      <c r="AE1422" t="s">
        <v>45</v>
      </c>
      <c r="AF1422">
        <v>0</v>
      </c>
      <c r="AG1422" t="s">
        <v>46</v>
      </c>
      <c r="AH1422" s="1">
        <v>44895</v>
      </c>
      <c r="AJ1422" t="s">
        <v>59178</v>
      </c>
      <c r="AK1422">
        <f>Tabla_Consulta_desde_TMS8[[#This Row],[idpedido]]</f>
        <v>470248</v>
      </c>
    </row>
    <row r="1423" spans="1:37" x14ac:dyDescent="0.25">
      <c r="A1423" t="str">
        <f>Tabla_Consulta_desde_TMS8[[#This Row],[Nro_Referencia]]</f>
        <v>CART_22_610</v>
      </c>
      <c r="B1423">
        <v>470249</v>
      </c>
      <c r="C1423" t="s">
        <v>6688</v>
      </c>
      <c r="D1423" t="s">
        <v>2225</v>
      </c>
      <c r="E1423" t="s">
        <v>47</v>
      </c>
      <c r="G1423" t="s">
        <v>6689</v>
      </c>
      <c r="H1423" s="1">
        <v>44894</v>
      </c>
      <c r="I1423" t="s">
        <v>602</v>
      </c>
      <c r="J1423" s="1">
        <v>44895</v>
      </c>
      <c r="K1423" t="s">
        <v>6690</v>
      </c>
      <c r="L1423" t="s">
        <v>6691</v>
      </c>
      <c r="N1423" t="s">
        <v>6692</v>
      </c>
      <c r="P1423" t="s">
        <v>1555</v>
      </c>
      <c r="Q1423" t="s">
        <v>39</v>
      </c>
      <c r="R1423" t="s">
        <v>49</v>
      </c>
      <c r="S1423" t="s">
        <v>39</v>
      </c>
      <c r="T1423" t="s">
        <v>40</v>
      </c>
      <c r="U1423" t="s">
        <v>1814</v>
      </c>
      <c r="V1423">
        <v>1</v>
      </c>
      <c r="W1423">
        <v>11.57</v>
      </c>
      <c r="X1423" t="s">
        <v>2229</v>
      </c>
      <c r="Y1423" t="s">
        <v>518</v>
      </c>
      <c r="Z1423" t="s">
        <v>250</v>
      </c>
      <c r="AA1423" t="s">
        <v>43</v>
      </c>
      <c r="AB1423">
        <v>21689</v>
      </c>
      <c r="AC1423" s="1">
        <v>44894</v>
      </c>
      <c r="AD1423" t="s">
        <v>44</v>
      </c>
      <c r="AE1423" t="s">
        <v>45</v>
      </c>
      <c r="AF1423">
        <v>0</v>
      </c>
      <c r="AG1423" t="s">
        <v>1475</v>
      </c>
      <c r="AH1423" s="1">
        <v>44895</v>
      </c>
      <c r="AJ1423" t="s">
        <v>43</v>
      </c>
      <c r="AK1423">
        <f>Tabla_Consulta_desde_TMS8[[#This Row],[idpedido]]</f>
        <v>470249</v>
      </c>
    </row>
    <row r="1424" spans="1:37" x14ac:dyDescent="0.25">
      <c r="A1424" t="str">
        <f>Tabla_Consulta_desde_TMS8[[#This Row],[Nro_Referencia]]</f>
        <v>CART_22_613</v>
      </c>
      <c r="B1424">
        <v>470250</v>
      </c>
      <c r="C1424" t="s">
        <v>6693</v>
      </c>
      <c r="D1424" t="s">
        <v>2225</v>
      </c>
      <c r="E1424" t="s">
        <v>47</v>
      </c>
      <c r="G1424" t="s">
        <v>6694</v>
      </c>
      <c r="H1424" s="1">
        <v>44894</v>
      </c>
      <c r="I1424" t="s">
        <v>602</v>
      </c>
      <c r="J1424" s="1">
        <v>44895</v>
      </c>
      <c r="K1424" t="s">
        <v>6695</v>
      </c>
      <c r="L1424" t="s">
        <v>6696</v>
      </c>
      <c r="N1424" t="s">
        <v>6697</v>
      </c>
      <c r="O1424" t="s">
        <v>6698</v>
      </c>
      <c r="P1424" t="s">
        <v>1507</v>
      </c>
      <c r="Q1424" t="s">
        <v>415</v>
      </c>
      <c r="R1424" t="s">
        <v>49</v>
      </c>
      <c r="S1424" t="s">
        <v>415</v>
      </c>
      <c r="T1424" t="s">
        <v>40</v>
      </c>
      <c r="U1424" t="s">
        <v>1814</v>
      </c>
      <c r="V1424">
        <v>1</v>
      </c>
      <c r="W1424">
        <v>7.44</v>
      </c>
      <c r="X1424" t="s">
        <v>2229</v>
      </c>
      <c r="Y1424" t="s">
        <v>518</v>
      </c>
      <c r="Z1424" t="s">
        <v>250</v>
      </c>
      <c r="AA1424" t="s">
        <v>43</v>
      </c>
      <c r="AB1424">
        <v>21689</v>
      </c>
      <c r="AC1424" s="1">
        <v>44894</v>
      </c>
      <c r="AD1424" t="s">
        <v>44</v>
      </c>
      <c r="AE1424" t="s">
        <v>45</v>
      </c>
      <c r="AF1424">
        <v>0</v>
      </c>
      <c r="AG1424" t="s">
        <v>1475</v>
      </c>
      <c r="AH1424" s="1">
        <v>44895</v>
      </c>
      <c r="AJ1424" t="s">
        <v>43</v>
      </c>
      <c r="AK1424">
        <f>Tabla_Consulta_desde_TMS8[[#This Row],[idpedido]]</f>
        <v>470250</v>
      </c>
    </row>
    <row r="1425" spans="1:37" x14ac:dyDescent="0.25">
      <c r="A1425" t="str">
        <f>Tabla_Consulta_desde_TMS8[[#This Row],[Nro_Referencia]]</f>
        <v>CART_22_625</v>
      </c>
      <c r="B1425">
        <v>470251</v>
      </c>
      <c r="C1425" t="s">
        <v>6699</v>
      </c>
      <c r="D1425" t="s">
        <v>2225</v>
      </c>
      <c r="E1425" t="s">
        <v>47</v>
      </c>
      <c r="G1425" t="s">
        <v>6700</v>
      </c>
      <c r="H1425" s="1">
        <v>44894</v>
      </c>
      <c r="I1425" t="s">
        <v>34</v>
      </c>
      <c r="J1425" s="1">
        <v>44895</v>
      </c>
      <c r="K1425" t="s">
        <v>6701</v>
      </c>
      <c r="L1425" t="s">
        <v>6702</v>
      </c>
      <c r="N1425" t="s">
        <v>2297</v>
      </c>
      <c r="P1425" t="s">
        <v>927</v>
      </c>
      <c r="Q1425" t="s">
        <v>48</v>
      </c>
      <c r="R1425" t="s">
        <v>49</v>
      </c>
      <c r="S1425" t="s">
        <v>48</v>
      </c>
      <c r="T1425" t="s">
        <v>40</v>
      </c>
      <c r="U1425" t="s">
        <v>1814</v>
      </c>
      <c r="V1425">
        <v>1</v>
      </c>
      <c r="W1425">
        <v>7.06</v>
      </c>
      <c r="X1425" t="s">
        <v>2229</v>
      </c>
      <c r="Y1425" t="s">
        <v>518</v>
      </c>
      <c r="Z1425" t="s">
        <v>250</v>
      </c>
      <c r="AA1425" t="s">
        <v>43</v>
      </c>
      <c r="AB1425">
        <v>21689</v>
      </c>
      <c r="AC1425" s="1">
        <v>44894</v>
      </c>
      <c r="AD1425" t="s">
        <v>44</v>
      </c>
      <c r="AE1425" t="s">
        <v>45</v>
      </c>
      <c r="AF1425">
        <v>0</v>
      </c>
      <c r="AG1425" t="s">
        <v>46</v>
      </c>
      <c r="AH1425" s="1">
        <v>44895</v>
      </c>
      <c r="AJ1425" t="s">
        <v>59179</v>
      </c>
      <c r="AK1425">
        <f>Tabla_Consulta_desde_TMS8[[#This Row],[idpedido]]</f>
        <v>470251</v>
      </c>
    </row>
    <row r="1426" spans="1:37" x14ac:dyDescent="0.25">
      <c r="A1426" t="str">
        <f>Tabla_Consulta_desde_TMS8[[#This Row],[Nro_Referencia]]</f>
        <v>DHL_22_198</v>
      </c>
      <c r="B1426">
        <v>470222</v>
      </c>
      <c r="C1426" t="s">
        <v>6703</v>
      </c>
      <c r="D1426" t="s">
        <v>2219</v>
      </c>
      <c r="E1426" t="s">
        <v>47</v>
      </c>
      <c r="F1426" t="s">
        <v>33</v>
      </c>
      <c r="H1426" s="1">
        <v>44894</v>
      </c>
      <c r="I1426" t="s">
        <v>34</v>
      </c>
      <c r="J1426" s="1">
        <v>44894</v>
      </c>
      <c r="K1426" t="s">
        <v>2220</v>
      </c>
      <c r="L1426" t="s">
        <v>2221</v>
      </c>
      <c r="P1426" t="s">
        <v>38</v>
      </c>
      <c r="Q1426" t="s">
        <v>38</v>
      </c>
      <c r="R1426" t="s">
        <v>39</v>
      </c>
      <c r="T1426" t="s">
        <v>103</v>
      </c>
      <c r="U1426" t="s">
        <v>41</v>
      </c>
      <c r="V1426">
        <v>1</v>
      </c>
      <c r="W1426">
        <v>1</v>
      </c>
      <c r="X1426" t="s">
        <v>2222</v>
      </c>
      <c r="Y1426" t="s">
        <v>1049</v>
      </c>
      <c r="Z1426" t="s">
        <v>42</v>
      </c>
      <c r="AA1426" t="s">
        <v>43</v>
      </c>
      <c r="AB1426">
        <v>21649</v>
      </c>
      <c r="AC1426" s="1">
        <v>44894</v>
      </c>
      <c r="AD1426" t="s">
        <v>145</v>
      </c>
      <c r="AE1426" t="s">
        <v>146</v>
      </c>
      <c r="AF1426">
        <v>0</v>
      </c>
      <c r="AG1426" t="s">
        <v>46</v>
      </c>
      <c r="AH1426" s="1">
        <v>44894</v>
      </c>
      <c r="AK1426">
        <f>Tabla_Consulta_desde_TMS8[[#This Row],[idpedido]]</f>
        <v>470222</v>
      </c>
    </row>
    <row r="1427" spans="1:37" x14ac:dyDescent="0.25">
      <c r="A1427" t="str">
        <f>Tabla_Consulta_desde_TMS8[[#This Row],[Nro_Referencia]]</f>
        <v>DHL_22_199</v>
      </c>
      <c r="B1427">
        <v>470223</v>
      </c>
      <c r="C1427" t="s">
        <v>6704</v>
      </c>
      <c r="D1427" t="s">
        <v>2219</v>
      </c>
      <c r="E1427" t="s">
        <v>47</v>
      </c>
      <c r="F1427" t="s">
        <v>33</v>
      </c>
      <c r="H1427" s="1">
        <v>44894</v>
      </c>
      <c r="I1427" t="s">
        <v>34</v>
      </c>
      <c r="J1427" s="1">
        <v>44894</v>
      </c>
      <c r="K1427" t="s">
        <v>2220</v>
      </c>
      <c r="L1427" t="s">
        <v>2221</v>
      </c>
      <c r="P1427" t="s">
        <v>38</v>
      </c>
      <c r="Q1427" t="s">
        <v>38</v>
      </c>
      <c r="R1427" t="s">
        <v>39</v>
      </c>
      <c r="T1427" t="s">
        <v>103</v>
      </c>
      <c r="U1427" t="s">
        <v>41</v>
      </c>
      <c r="V1427">
        <v>1</v>
      </c>
      <c r="W1427">
        <v>1</v>
      </c>
      <c r="X1427" t="s">
        <v>2222</v>
      </c>
      <c r="Y1427" t="s">
        <v>1049</v>
      </c>
      <c r="Z1427" t="s">
        <v>42</v>
      </c>
      <c r="AA1427" t="s">
        <v>43</v>
      </c>
      <c r="AB1427">
        <v>21649</v>
      </c>
      <c r="AC1427" s="1">
        <v>44894</v>
      </c>
      <c r="AD1427" t="s">
        <v>145</v>
      </c>
      <c r="AE1427" t="s">
        <v>146</v>
      </c>
      <c r="AF1427">
        <v>0</v>
      </c>
      <c r="AG1427" t="s">
        <v>46</v>
      </c>
      <c r="AH1427" s="1">
        <v>44894</v>
      </c>
      <c r="AK1427">
        <f>Tabla_Consulta_desde_TMS8[[#This Row],[idpedido]]</f>
        <v>470223</v>
      </c>
    </row>
    <row r="1428" spans="1:37" x14ac:dyDescent="0.25">
      <c r="A1428" t="str">
        <f>Tabla_Consulta_desde_TMS8[[#This Row],[Nro_Referencia]]</f>
        <v>375659</v>
      </c>
      <c r="B1428">
        <v>470194</v>
      </c>
      <c r="C1428" t="s">
        <v>6705</v>
      </c>
      <c r="D1428" t="s">
        <v>680</v>
      </c>
      <c r="E1428" t="s">
        <v>47</v>
      </c>
      <c r="F1428" t="s">
        <v>33</v>
      </c>
      <c r="G1428" t="s">
        <v>6706</v>
      </c>
      <c r="H1428" s="1">
        <v>44894</v>
      </c>
      <c r="I1428" t="s">
        <v>602</v>
      </c>
      <c r="J1428" s="1">
        <v>44895</v>
      </c>
      <c r="K1428" t="s">
        <v>6707</v>
      </c>
      <c r="L1428" t="s">
        <v>6708</v>
      </c>
      <c r="M1428" t="s">
        <v>268</v>
      </c>
      <c r="N1428" t="s">
        <v>6709</v>
      </c>
      <c r="O1428" t="s">
        <v>43</v>
      </c>
      <c r="P1428" t="s">
        <v>68</v>
      </c>
      <c r="Q1428" t="s">
        <v>68</v>
      </c>
      <c r="R1428" t="s">
        <v>69</v>
      </c>
      <c r="T1428" t="s">
        <v>111</v>
      </c>
      <c r="U1428" t="s">
        <v>71</v>
      </c>
      <c r="V1428">
        <v>1</v>
      </c>
      <c r="W1428">
        <v>1</v>
      </c>
      <c r="X1428" t="s">
        <v>681</v>
      </c>
      <c r="Y1428" t="s">
        <v>36</v>
      </c>
      <c r="Z1428" t="s">
        <v>42</v>
      </c>
      <c r="AA1428" t="s">
        <v>43</v>
      </c>
      <c r="AB1428">
        <v>21693</v>
      </c>
      <c r="AC1428" s="1">
        <v>44895</v>
      </c>
      <c r="AD1428" t="s">
        <v>97</v>
      </c>
      <c r="AE1428" t="s">
        <v>180</v>
      </c>
      <c r="AF1428">
        <v>0</v>
      </c>
      <c r="AG1428" t="s">
        <v>1475</v>
      </c>
      <c r="AH1428" s="1">
        <v>44895</v>
      </c>
      <c r="AJ1428" t="s">
        <v>43</v>
      </c>
      <c r="AK1428">
        <f>Tabla_Consulta_desde_TMS8[[#This Row],[idpedido]]</f>
        <v>470194</v>
      </c>
    </row>
    <row r="1429" spans="1:37" x14ac:dyDescent="0.25">
      <c r="A1429" t="str">
        <f>Tabla_Consulta_desde_TMS8[[#This Row],[Nro_Referencia]]</f>
        <v>375661</v>
      </c>
      <c r="B1429">
        <v>470195</v>
      </c>
      <c r="C1429" t="s">
        <v>6710</v>
      </c>
      <c r="D1429" t="s">
        <v>680</v>
      </c>
      <c r="E1429" t="s">
        <v>47</v>
      </c>
      <c r="F1429" t="s">
        <v>33</v>
      </c>
      <c r="G1429" t="s">
        <v>6711</v>
      </c>
      <c r="H1429" s="1">
        <v>44894</v>
      </c>
      <c r="I1429" t="s">
        <v>602</v>
      </c>
      <c r="J1429" s="1">
        <v>44895</v>
      </c>
      <c r="K1429" t="s">
        <v>6712</v>
      </c>
      <c r="L1429" t="s">
        <v>6713</v>
      </c>
      <c r="M1429" t="s">
        <v>6714</v>
      </c>
      <c r="N1429" t="s">
        <v>6715</v>
      </c>
      <c r="O1429" t="s">
        <v>43</v>
      </c>
      <c r="P1429" t="s">
        <v>68</v>
      </c>
      <c r="Q1429" t="s">
        <v>68</v>
      </c>
      <c r="R1429" t="s">
        <v>69</v>
      </c>
      <c r="T1429" t="s">
        <v>111</v>
      </c>
      <c r="U1429" t="s">
        <v>71</v>
      </c>
      <c r="V1429">
        <v>1</v>
      </c>
      <c r="W1429">
        <v>1</v>
      </c>
      <c r="X1429" t="s">
        <v>681</v>
      </c>
      <c r="Y1429" t="s">
        <v>36</v>
      </c>
      <c r="Z1429" t="s">
        <v>42</v>
      </c>
      <c r="AA1429" t="s">
        <v>43</v>
      </c>
      <c r="AB1429">
        <v>21693</v>
      </c>
      <c r="AC1429" s="1">
        <v>44895</v>
      </c>
      <c r="AD1429" t="s">
        <v>97</v>
      </c>
      <c r="AE1429" t="s">
        <v>180</v>
      </c>
      <c r="AF1429">
        <v>0</v>
      </c>
      <c r="AG1429" t="s">
        <v>1475</v>
      </c>
      <c r="AH1429" s="1">
        <v>44895</v>
      </c>
      <c r="AJ1429" t="s">
        <v>43</v>
      </c>
      <c r="AK1429">
        <f>Tabla_Consulta_desde_TMS8[[#This Row],[idpedido]]</f>
        <v>470195</v>
      </c>
    </row>
    <row r="1430" spans="1:37" x14ac:dyDescent="0.25">
      <c r="A1430" t="str">
        <f>Tabla_Consulta_desde_TMS8[[#This Row],[Nro_Referencia]]</f>
        <v>375662</v>
      </c>
      <c r="B1430">
        <v>470196</v>
      </c>
      <c r="C1430" t="s">
        <v>6716</v>
      </c>
      <c r="D1430" t="s">
        <v>680</v>
      </c>
      <c r="E1430" t="s">
        <v>47</v>
      </c>
      <c r="F1430" t="s">
        <v>33</v>
      </c>
      <c r="G1430" t="s">
        <v>6717</v>
      </c>
      <c r="H1430" s="1">
        <v>44894</v>
      </c>
      <c r="I1430" t="s">
        <v>470</v>
      </c>
      <c r="J1430" s="1">
        <v>44895</v>
      </c>
      <c r="K1430" t="s">
        <v>6718</v>
      </c>
      <c r="L1430" t="s">
        <v>6719</v>
      </c>
      <c r="M1430" t="s">
        <v>6720</v>
      </c>
      <c r="N1430" t="s">
        <v>6721</v>
      </c>
      <c r="O1430" t="s">
        <v>43</v>
      </c>
      <c r="P1430" t="s">
        <v>184</v>
      </c>
      <c r="Q1430" t="s">
        <v>184</v>
      </c>
      <c r="R1430" t="s">
        <v>185</v>
      </c>
      <c r="T1430" t="s">
        <v>40</v>
      </c>
      <c r="U1430" t="s">
        <v>50</v>
      </c>
      <c r="V1430">
        <v>1</v>
      </c>
      <c r="W1430">
        <v>1</v>
      </c>
      <c r="X1430" t="s">
        <v>681</v>
      </c>
      <c r="Y1430" t="s">
        <v>36</v>
      </c>
      <c r="Z1430" t="s">
        <v>42</v>
      </c>
      <c r="AA1430" t="s">
        <v>43</v>
      </c>
      <c r="AB1430">
        <v>21678</v>
      </c>
      <c r="AC1430" s="1">
        <v>44895</v>
      </c>
      <c r="AD1430" t="s">
        <v>44</v>
      </c>
      <c r="AE1430" t="s">
        <v>65</v>
      </c>
      <c r="AF1430">
        <v>1</v>
      </c>
      <c r="AG1430" t="s">
        <v>52</v>
      </c>
      <c r="AH1430" s="1">
        <v>44895</v>
      </c>
      <c r="AJ1430" t="s">
        <v>58671</v>
      </c>
      <c r="AK1430">
        <f>Tabla_Consulta_desde_TMS8[[#This Row],[idpedido]]</f>
        <v>470196</v>
      </c>
    </row>
    <row r="1431" spans="1:37" x14ac:dyDescent="0.25">
      <c r="A1431" t="str">
        <f>Tabla_Consulta_desde_TMS8[[#This Row],[Nro_Referencia]]</f>
        <v>375663</v>
      </c>
      <c r="B1431">
        <v>470197</v>
      </c>
      <c r="C1431" t="s">
        <v>6722</v>
      </c>
      <c r="D1431" t="s">
        <v>680</v>
      </c>
      <c r="E1431" t="s">
        <v>47</v>
      </c>
      <c r="F1431" t="s">
        <v>33</v>
      </c>
      <c r="G1431" t="s">
        <v>6723</v>
      </c>
      <c r="H1431" s="1">
        <v>44894</v>
      </c>
      <c r="I1431" t="s">
        <v>602</v>
      </c>
      <c r="J1431" s="1">
        <v>44895</v>
      </c>
      <c r="K1431" t="s">
        <v>6724</v>
      </c>
      <c r="L1431" t="s">
        <v>6725</v>
      </c>
      <c r="M1431" t="s">
        <v>6726</v>
      </c>
      <c r="N1431" t="s">
        <v>6727</v>
      </c>
      <c r="O1431" t="s">
        <v>43</v>
      </c>
      <c r="P1431" t="s">
        <v>68</v>
      </c>
      <c r="Q1431" t="s">
        <v>68</v>
      </c>
      <c r="R1431" t="s">
        <v>69</v>
      </c>
      <c r="T1431" t="s">
        <v>111</v>
      </c>
      <c r="U1431" t="s">
        <v>71</v>
      </c>
      <c r="V1431">
        <v>1</v>
      </c>
      <c r="W1431">
        <v>1</v>
      </c>
      <c r="X1431" t="s">
        <v>681</v>
      </c>
      <c r="Y1431" t="s">
        <v>36</v>
      </c>
      <c r="Z1431" t="s">
        <v>42</v>
      </c>
      <c r="AA1431" t="s">
        <v>43</v>
      </c>
      <c r="AB1431">
        <v>21696</v>
      </c>
      <c r="AC1431" s="1">
        <v>44895</v>
      </c>
      <c r="AD1431" t="s">
        <v>97</v>
      </c>
      <c r="AE1431" t="s">
        <v>127</v>
      </c>
      <c r="AF1431">
        <v>0</v>
      </c>
      <c r="AG1431" t="s">
        <v>1475</v>
      </c>
      <c r="AH1431" s="1">
        <v>44895</v>
      </c>
      <c r="AJ1431" t="s">
        <v>43</v>
      </c>
      <c r="AK1431">
        <f>Tabla_Consulta_desde_TMS8[[#This Row],[idpedido]]</f>
        <v>470197</v>
      </c>
    </row>
    <row r="1432" spans="1:37" x14ac:dyDescent="0.25">
      <c r="A1432" t="str">
        <f>Tabla_Consulta_desde_TMS8[[#This Row],[Nro_Referencia]]</f>
        <v>375673</v>
      </c>
      <c r="B1432">
        <v>470198</v>
      </c>
      <c r="C1432" t="s">
        <v>6728</v>
      </c>
      <c r="D1432" t="s">
        <v>680</v>
      </c>
      <c r="E1432" t="s">
        <v>47</v>
      </c>
      <c r="F1432" t="s">
        <v>33</v>
      </c>
      <c r="G1432" t="s">
        <v>6729</v>
      </c>
      <c r="H1432" s="1">
        <v>44894</v>
      </c>
      <c r="I1432" t="s">
        <v>602</v>
      </c>
      <c r="J1432" s="1">
        <v>44895</v>
      </c>
      <c r="K1432" t="s">
        <v>6730</v>
      </c>
      <c r="L1432" t="s">
        <v>1439</v>
      </c>
      <c r="M1432" t="s">
        <v>6731</v>
      </c>
      <c r="N1432" t="s">
        <v>878</v>
      </c>
      <c r="O1432" t="s">
        <v>43</v>
      </c>
      <c r="P1432" t="s">
        <v>68</v>
      </c>
      <c r="Q1432" t="s">
        <v>68</v>
      </c>
      <c r="R1432" t="s">
        <v>69</v>
      </c>
      <c r="T1432" t="s">
        <v>111</v>
      </c>
      <c r="U1432" t="s">
        <v>71</v>
      </c>
      <c r="V1432">
        <v>1</v>
      </c>
      <c r="W1432">
        <v>1</v>
      </c>
      <c r="X1432" t="s">
        <v>681</v>
      </c>
      <c r="Y1432" t="s">
        <v>36</v>
      </c>
      <c r="Z1432" t="s">
        <v>42</v>
      </c>
      <c r="AA1432" t="s">
        <v>43</v>
      </c>
      <c r="AB1432">
        <v>21693</v>
      </c>
      <c r="AC1432" s="1">
        <v>44895</v>
      </c>
      <c r="AD1432" t="s">
        <v>97</v>
      </c>
      <c r="AE1432" t="s">
        <v>180</v>
      </c>
      <c r="AF1432">
        <v>0</v>
      </c>
      <c r="AG1432" t="s">
        <v>1475</v>
      </c>
      <c r="AH1432" s="1">
        <v>44895</v>
      </c>
      <c r="AJ1432" t="s">
        <v>43</v>
      </c>
      <c r="AK1432">
        <f>Tabla_Consulta_desde_TMS8[[#This Row],[idpedido]]</f>
        <v>470198</v>
      </c>
    </row>
    <row r="1433" spans="1:37" x14ac:dyDescent="0.25">
      <c r="A1433" t="str">
        <f>Tabla_Consulta_desde_TMS8[[#This Row],[Nro_Referencia]]</f>
        <v>375675</v>
      </c>
      <c r="B1433">
        <v>470199</v>
      </c>
      <c r="C1433" t="s">
        <v>6732</v>
      </c>
      <c r="D1433" t="s">
        <v>680</v>
      </c>
      <c r="E1433" t="s">
        <v>47</v>
      </c>
      <c r="F1433" t="s">
        <v>33</v>
      </c>
      <c r="G1433" t="s">
        <v>6733</v>
      </c>
      <c r="H1433" s="1">
        <v>44894</v>
      </c>
      <c r="I1433" t="s">
        <v>596</v>
      </c>
      <c r="J1433" s="1">
        <v>44895</v>
      </c>
      <c r="K1433" t="s">
        <v>6734</v>
      </c>
      <c r="L1433" t="s">
        <v>6735</v>
      </c>
      <c r="M1433" t="s">
        <v>6736</v>
      </c>
      <c r="N1433" t="s">
        <v>6737</v>
      </c>
      <c r="O1433" t="s">
        <v>43</v>
      </c>
      <c r="P1433" t="s">
        <v>38</v>
      </c>
      <c r="Q1433" t="s">
        <v>38</v>
      </c>
      <c r="R1433" t="s">
        <v>39</v>
      </c>
      <c r="T1433" t="s">
        <v>103</v>
      </c>
      <c r="U1433" t="s">
        <v>41</v>
      </c>
      <c r="V1433">
        <v>1</v>
      </c>
      <c r="W1433">
        <v>1</v>
      </c>
      <c r="X1433" t="s">
        <v>681</v>
      </c>
      <c r="Y1433" t="s">
        <v>36</v>
      </c>
      <c r="Z1433" t="s">
        <v>42</v>
      </c>
      <c r="AA1433" t="s">
        <v>43</v>
      </c>
      <c r="AB1433">
        <v>21677</v>
      </c>
      <c r="AC1433" s="1">
        <v>44895</v>
      </c>
      <c r="AD1433" t="s">
        <v>97</v>
      </c>
      <c r="AE1433" t="s">
        <v>98</v>
      </c>
      <c r="AF1433">
        <v>1</v>
      </c>
      <c r="AG1433" t="s">
        <v>596</v>
      </c>
      <c r="AH1433" s="1">
        <v>44896</v>
      </c>
      <c r="AJ1433" t="s">
        <v>686</v>
      </c>
      <c r="AK1433">
        <f>Tabla_Consulta_desde_TMS8[[#This Row],[idpedido]]</f>
        <v>470199</v>
      </c>
    </row>
    <row r="1434" spans="1:37" x14ac:dyDescent="0.25">
      <c r="A1434" t="str">
        <f>Tabla_Consulta_desde_TMS8[[#This Row],[Nro_Referencia]]</f>
        <v>375676</v>
      </c>
      <c r="B1434">
        <v>470200</v>
      </c>
      <c r="C1434" t="s">
        <v>6738</v>
      </c>
      <c r="D1434" t="s">
        <v>680</v>
      </c>
      <c r="E1434" t="s">
        <v>47</v>
      </c>
      <c r="F1434" t="s">
        <v>33</v>
      </c>
      <c r="G1434" t="s">
        <v>6739</v>
      </c>
      <c r="H1434" s="1">
        <v>44894</v>
      </c>
      <c r="I1434" t="s">
        <v>34</v>
      </c>
      <c r="J1434" s="1">
        <v>44895</v>
      </c>
      <c r="K1434" t="s">
        <v>6740</v>
      </c>
      <c r="L1434" t="s">
        <v>6741</v>
      </c>
      <c r="M1434" t="s">
        <v>6742</v>
      </c>
      <c r="N1434" t="s">
        <v>6743</v>
      </c>
      <c r="O1434" t="s">
        <v>43</v>
      </c>
      <c r="P1434" t="s">
        <v>38</v>
      </c>
      <c r="Q1434" t="s">
        <v>38</v>
      </c>
      <c r="R1434" t="s">
        <v>39</v>
      </c>
      <c r="T1434" t="s">
        <v>103</v>
      </c>
      <c r="U1434" t="s">
        <v>41</v>
      </c>
      <c r="V1434">
        <v>1</v>
      </c>
      <c r="W1434">
        <v>1</v>
      </c>
      <c r="X1434" t="s">
        <v>681</v>
      </c>
      <c r="Y1434" t="s">
        <v>36</v>
      </c>
      <c r="Z1434" t="s">
        <v>42</v>
      </c>
      <c r="AA1434" t="s">
        <v>43</v>
      </c>
      <c r="AB1434">
        <v>21674</v>
      </c>
      <c r="AC1434" s="1">
        <v>44895</v>
      </c>
      <c r="AD1434" t="s">
        <v>97</v>
      </c>
      <c r="AE1434" t="s">
        <v>136</v>
      </c>
      <c r="AF1434">
        <v>0</v>
      </c>
      <c r="AG1434" t="s">
        <v>46</v>
      </c>
      <c r="AH1434" s="1">
        <v>44895</v>
      </c>
      <c r="AK1434">
        <f>Tabla_Consulta_desde_TMS8[[#This Row],[idpedido]]</f>
        <v>470200</v>
      </c>
    </row>
    <row r="1435" spans="1:37" x14ac:dyDescent="0.25">
      <c r="A1435" t="str">
        <f>Tabla_Consulta_desde_TMS8[[#This Row],[Nro_Referencia]]</f>
        <v>375686</v>
      </c>
      <c r="B1435">
        <v>470201</v>
      </c>
      <c r="C1435" t="s">
        <v>6744</v>
      </c>
      <c r="D1435" t="s">
        <v>680</v>
      </c>
      <c r="E1435" t="s">
        <v>47</v>
      </c>
      <c r="F1435" t="s">
        <v>33</v>
      </c>
      <c r="G1435" t="s">
        <v>6745</v>
      </c>
      <c r="H1435" s="1">
        <v>44894</v>
      </c>
      <c r="I1435" t="s">
        <v>34</v>
      </c>
      <c r="J1435" s="1">
        <v>44895</v>
      </c>
      <c r="K1435" t="s">
        <v>6746</v>
      </c>
      <c r="L1435" t="s">
        <v>6747</v>
      </c>
      <c r="M1435" t="s">
        <v>267</v>
      </c>
      <c r="N1435" t="s">
        <v>6748</v>
      </c>
      <c r="O1435" t="s">
        <v>43</v>
      </c>
      <c r="P1435" t="s">
        <v>38</v>
      </c>
      <c r="Q1435" t="s">
        <v>38</v>
      </c>
      <c r="R1435" t="s">
        <v>39</v>
      </c>
      <c r="T1435" t="s">
        <v>103</v>
      </c>
      <c r="U1435" t="s">
        <v>41</v>
      </c>
      <c r="V1435">
        <v>1</v>
      </c>
      <c r="W1435">
        <v>1</v>
      </c>
      <c r="X1435" t="s">
        <v>681</v>
      </c>
      <c r="Y1435" t="s">
        <v>36</v>
      </c>
      <c r="Z1435" t="s">
        <v>42</v>
      </c>
      <c r="AA1435" t="s">
        <v>43</v>
      </c>
      <c r="AB1435">
        <v>21685</v>
      </c>
      <c r="AC1435" s="1">
        <v>44895</v>
      </c>
      <c r="AD1435" t="s">
        <v>97</v>
      </c>
      <c r="AE1435" t="s">
        <v>231</v>
      </c>
      <c r="AF1435">
        <v>0</v>
      </c>
      <c r="AG1435" t="s">
        <v>46</v>
      </c>
      <c r="AH1435" s="1">
        <v>44895</v>
      </c>
      <c r="AK1435">
        <f>Tabla_Consulta_desde_TMS8[[#This Row],[idpedido]]</f>
        <v>470201</v>
      </c>
    </row>
    <row r="1436" spans="1:37" x14ac:dyDescent="0.25">
      <c r="A1436" t="str">
        <f>Tabla_Consulta_desde_TMS8[[#This Row],[Nro_Referencia]]</f>
        <v>375687</v>
      </c>
      <c r="B1436">
        <v>470202</v>
      </c>
      <c r="C1436" t="s">
        <v>6749</v>
      </c>
      <c r="D1436" t="s">
        <v>680</v>
      </c>
      <c r="E1436" t="s">
        <v>47</v>
      </c>
      <c r="F1436" t="s">
        <v>33</v>
      </c>
      <c r="G1436" t="s">
        <v>6750</v>
      </c>
      <c r="H1436" s="1">
        <v>44894</v>
      </c>
      <c r="I1436" t="s">
        <v>602</v>
      </c>
      <c r="J1436" s="1">
        <v>44894</v>
      </c>
      <c r="K1436" t="s">
        <v>6751</v>
      </c>
      <c r="L1436" t="s">
        <v>1254</v>
      </c>
      <c r="M1436" t="s">
        <v>756</v>
      </c>
      <c r="N1436" t="s">
        <v>2447</v>
      </c>
      <c r="O1436" t="s">
        <v>43</v>
      </c>
      <c r="P1436" t="s">
        <v>38</v>
      </c>
      <c r="Q1436" t="s">
        <v>38</v>
      </c>
      <c r="R1436" t="s">
        <v>39</v>
      </c>
      <c r="T1436" t="s">
        <v>103</v>
      </c>
      <c r="U1436" t="s">
        <v>41</v>
      </c>
      <c r="V1436">
        <v>1</v>
      </c>
      <c r="W1436">
        <v>1</v>
      </c>
      <c r="X1436" t="s">
        <v>681</v>
      </c>
      <c r="Y1436" t="s">
        <v>36</v>
      </c>
      <c r="Z1436" t="s">
        <v>42</v>
      </c>
      <c r="AA1436" t="s">
        <v>43</v>
      </c>
      <c r="AB1436">
        <v>21674</v>
      </c>
      <c r="AC1436" s="1">
        <v>44895</v>
      </c>
      <c r="AD1436" t="s">
        <v>97</v>
      </c>
      <c r="AE1436" t="s">
        <v>136</v>
      </c>
      <c r="AF1436">
        <v>0</v>
      </c>
      <c r="AG1436" t="s">
        <v>1475</v>
      </c>
      <c r="AH1436" s="1">
        <v>44895</v>
      </c>
      <c r="AJ1436" t="s">
        <v>43</v>
      </c>
      <c r="AK1436">
        <f>Tabla_Consulta_desde_TMS8[[#This Row],[idpedido]]</f>
        <v>470202</v>
      </c>
    </row>
    <row r="1437" spans="1:37" x14ac:dyDescent="0.25">
      <c r="A1437" t="str">
        <f>Tabla_Consulta_desde_TMS8[[#This Row],[Nro_Referencia]]</f>
        <v>375688</v>
      </c>
      <c r="B1437">
        <v>470203</v>
      </c>
      <c r="C1437" t="s">
        <v>6752</v>
      </c>
      <c r="D1437" t="s">
        <v>680</v>
      </c>
      <c r="E1437" t="s">
        <v>47</v>
      </c>
      <c r="F1437" t="s">
        <v>33</v>
      </c>
      <c r="G1437" t="s">
        <v>6753</v>
      </c>
      <c r="H1437" s="1">
        <v>44894</v>
      </c>
      <c r="I1437" t="s">
        <v>602</v>
      </c>
      <c r="J1437" s="1">
        <v>44894</v>
      </c>
      <c r="K1437" t="s">
        <v>5052</v>
      </c>
      <c r="L1437" t="s">
        <v>6754</v>
      </c>
      <c r="M1437" t="s">
        <v>1314</v>
      </c>
      <c r="N1437" t="s">
        <v>1315</v>
      </c>
      <c r="O1437" t="s">
        <v>43</v>
      </c>
      <c r="P1437" t="s">
        <v>109</v>
      </c>
      <c r="Q1437" t="s">
        <v>109</v>
      </c>
      <c r="R1437" t="s">
        <v>110</v>
      </c>
      <c r="T1437" t="s">
        <v>111</v>
      </c>
      <c r="U1437" t="s">
        <v>50</v>
      </c>
      <c r="V1437">
        <v>1</v>
      </c>
      <c r="W1437">
        <v>1</v>
      </c>
      <c r="X1437" t="s">
        <v>681</v>
      </c>
      <c r="Y1437" t="s">
        <v>36</v>
      </c>
      <c r="Z1437" t="s">
        <v>42</v>
      </c>
      <c r="AA1437" t="s">
        <v>43</v>
      </c>
      <c r="AB1437">
        <v>21688</v>
      </c>
      <c r="AC1437" s="1">
        <v>44895</v>
      </c>
      <c r="AD1437" t="s">
        <v>97</v>
      </c>
      <c r="AE1437" t="s">
        <v>112</v>
      </c>
      <c r="AF1437">
        <v>0</v>
      </c>
      <c r="AG1437" t="s">
        <v>1475</v>
      </c>
      <c r="AH1437" s="1">
        <v>44895</v>
      </c>
      <c r="AJ1437" t="s">
        <v>43</v>
      </c>
      <c r="AK1437">
        <f>Tabla_Consulta_desde_TMS8[[#This Row],[idpedido]]</f>
        <v>470203</v>
      </c>
    </row>
    <row r="1438" spans="1:37" x14ac:dyDescent="0.25">
      <c r="A1438" t="str">
        <f>Tabla_Consulta_desde_TMS8[[#This Row],[Nro_Referencia]]</f>
        <v>375690</v>
      </c>
      <c r="B1438">
        <v>470204</v>
      </c>
      <c r="C1438" t="s">
        <v>6755</v>
      </c>
      <c r="D1438" t="s">
        <v>680</v>
      </c>
      <c r="E1438" t="s">
        <v>47</v>
      </c>
      <c r="F1438" t="s">
        <v>33</v>
      </c>
      <c r="G1438" t="s">
        <v>6756</v>
      </c>
      <c r="H1438" s="1">
        <v>44894</v>
      </c>
      <c r="I1438" t="s">
        <v>602</v>
      </c>
      <c r="J1438" s="1">
        <v>44894</v>
      </c>
      <c r="K1438" t="s">
        <v>6757</v>
      </c>
      <c r="L1438" t="s">
        <v>6758</v>
      </c>
      <c r="M1438" t="s">
        <v>3197</v>
      </c>
      <c r="N1438" t="s">
        <v>3198</v>
      </c>
      <c r="O1438" t="s">
        <v>43</v>
      </c>
      <c r="P1438" t="s">
        <v>550</v>
      </c>
      <c r="Q1438" t="s">
        <v>550</v>
      </c>
      <c r="R1438" t="s">
        <v>49</v>
      </c>
      <c r="T1438" t="s">
        <v>40</v>
      </c>
      <c r="U1438" t="s">
        <v>50</v>
      </c>
      <c r="V1438">
        <v>1</v>
      </c>
      <c r="W1438">
        <v>1</v>
      </c>
      <c r="X1438" t="s">
        <v>681</v>
      </c>
      <c r="Y1438" t="s">
        <v>36</v>
      </c>
      <c r="Z1438" t="s">
        <v>42</v>
      </c>
      <c r="AA1438" t="s">
        <v>43</v>
      </c>
      <c r="AB1438">
        <v>21678</v>
      </c>
      <c r="AC1438" s="1">
        <v>44895</v>
      </c>
      <c r="AD1438" t="s">
        <v>44</v>
      </c>
      <c r="AE1438" t="s">
        <v>65</v>
      </c>
      <c r="AF1438">
        <v>0</v>
      </c>
      <c r="AG1438" t="s">
        <v>1475</v>
      </c>
      <c r="AH1438" s="1">
        <v>44895</v>
      </c>
      <c r="AJ1438" t="s">
        <v>686</v>
      </c>
      <c r="AK1438">
        <f>Tabla_Consulta_desde_TMS8[[#This Row],[idpedido]]</f>
        <v>470204</v>
      </c>
    </row>
    <row r="1439" spans="1:37" x14ac:dyDescent="0.25">
      <c r="A1439" t="str">
        <f>Tabla_Consulta_desde_TMS8[[#This Row],[Nro_Referencia]]</f>
        <v>375691</v>
      </c>
      <c r="B1439">
        <v>470205</v>
      </c>
      <c r="C1439" t="s">
        <v>6759</v>
      </c>
      <c r="D1439" t="s">
        <v>680</v>
      </c>
      <c r="E1439" t="s">
        <v>47</v>
      </c>
      <c r="F1439" t="s">
        <v>33</v>
      </c>
      <c r="G1439" t="s">
        <v>6760</v>
      </c>
      <c r="H1439" s="1">
        <v>44894</v>
      </c>
      <c r="I1439" t="s">
        <v>602</v>
      </c>
      <c r="J1439" s="1">
        <v>44894</v>
      </c>
      <c r="K1439" t="s">
        <v>6761</v>
      </c>
      <c r="L1439" t="s">
        <v>6762</v>
      </c>
      <c r="M1439" t="s">
        <v>6763</v>
      </c>
      <c r="N1439" t="s">
        <v>6764</v>
      </c>
      <c r="O1439" t="s">
        <v>43</v>
      </c>
      <c r="P1439" t="s">
        <v>38</v>
      </c>
      <c r="Q1439" t="s">
        <v>38</v>
      </c>
      <c r="R1439" t="s">
        <v>39</v>
      </c>
      <c r="T1439" t="s">
        <v>103</v>
      </c>
      <c r="U1439" t="s">
        <v>41</v>
      </c>
      <c r="V1439">
        <v>1</v>
      </c>
      <c r="W1439">
        <v>1</v>
      </c>
      <c r="X1439" t="s">
        <v>681</v>
      </c>
      <c r="Y1439" t="s">
        <v>36</v>
      </c>
      <c r="Z1439" t="s">
        <v>42</v>
      </c>
      <c r="AA1439" t="s">
        <v>43</v>
      </c>
      <c r="AB1439">
        <v>21685</v>
      </c>
      <c r="AC1439" s="1">
        <v>44895</v>
      </c>
      <c r="AD1439" t="s">
        <v>97</v>
      </c>
      <c r="AE1439" t="s">
        <v>231</v>
      </c>
      <c r="AF1439">
        <v>0</v>
      </c>
      <c r="AG1439" t="s">
        <v>1475</v>
      </c>
      <c r="AH1439" s="1">
        <v>44895</v>
      </c>
      <c r="AJ1439" t="s">
        <v>43</v>
      </c>
      <c r="AK1439">
        <f>Tabla_Consulta_desde_TMS8[[#This Row],[idpedido]]</f>
        <v>470205</v>
      </c>
    </row>
    <row r="1440" spans="1:37" x14ac:dyDescent="0.25">
      <c r="A1440" t="str">
        <f>Tabla_Consulta_desde_TMS8[[#This Row],[Nro_Referencia]]</f>
        <v>375693</v>
      </c>
      <c r="B1440">
        <v>470206</v>
      </c>
      <c r="C1440" t="s">
        <v>6765</v>
      </c>
      <c r="D1440" t="s">
        <v>680</v>
      </c>
      <c r="E1440" t="s">
        <v>47</v>
      </c>
      <c r="F1440" t="s">
        <v>33</v>
      </c>
      <c r="G1440" t="s">
        <v>6766</v>
      </c>
      <c r="H1440" s="1">
        <v>44894</v>
      </c>
      <c r="I1440" t="s">
        <v>602</v>
      </c>
      <c r="J1440" s="1">
        <v>44894</v>
      </c>
      <c r="K1440" t="s">
        <v>6767</v>
      </c>
      <c r="L1440" t="s">
        <v>6768</v>
      </c>
      <c r="M1440" t="s">
        <v>6769</v>
      </c>
      <c r="N1440" t="s">
        <v>6770</v>
      </c>
      <c r="O1440" t="s">
        <v>43</v>
      </c>
      <c r="P1440" t="s">
        <v>184</v>
      </c>
      <c r="Q1440" t="s">
        <v>184</v>
      </c>
      <c r="R1440" t="s">
        <v>185</v>
      </c>
      <c r="T1440" t="s">
        <v>40</v>
      </c>
      <c r="U1440" t="s">
        <v>50</v>
      </c>
      <c r="V1440">
        <v>1</v>
      </c>
      <c r="W1440">
        <v>1</v>
      </c>
      <c r="X1440" t="s">
        <v>681</v>
      </c>
      <c r="Y1440" t="s">
        <v>36</v>
      </c>
      <c r="Z1440" t="s">
        <v>42</v>
      </c>
      <c r="AA1440" t="s">
        <v>43</v>
      </c>
      <c r="AB1440">
        <v>21678</v>
      </c>
      <c r="AC1440" s="1">
        <v>44895</v>
      </c>
      <c r="AD1440" t="s">
        <v>44</v>
      </c>
      <c r="AE1440" t="s">
        <v>65</v>
      </c>
      <c r="AF1440">
        <v>0</v>
      </c>
      <c r="AG1440" t="s">
        <v>1475</v>
      </c>
      <c r="AH1440" s="1">
        <v>44895</v>
      </c>
      <c r="AJ1440" t="s">
        <v>686</v>
      </c>
      <c r="AK1440">
        <f>Tabla_Consulta_desde_TMS8[[#This Row],[idpedido]]</f>
        <v>470206</v>
      </c>
    </row>
    <row r="1441" spans="1:37" x14ac:dyDescent="0.25">
      <c r="A1441" t="str">
        <f>Tabla_Consulta_desde_TMS8[[#This Row],[Nro_Referencia]]</f>
        <v>375696</v>
      </c>
      <c r="B1441">
        <v>470207</v>
      </c>
      <c r="C1441" t="s">
        <v>6771</v>
      </c>
      <c r="D1441" t="s">
        <v>680</v>
      </c>
      <c r="E1441" t="s">
        <v>47</v>
      </c>
      <c r="F1441" t="s">
        <v>33</v>
      </c>
      <c r="G1441" t="s">
        <v>6772</v>
      </c>
      <c r="H1441" s="1">
        <v>44894</v>
      </c>
      <c r="I1441" t="s">
        <v>602</v>
      </c>
      <c r="J1441" s="1">
        <v>44895</v>
      </c>
      <c r="K1441" t="s">
        <v>1357</v>
      </c>
      <c r="L1441" t="s">
        <v>6773</v>
      </c>
      <c r="M1441" t="s">
        <v>1289</v>
      </c>
      <c r="N1441" t="s">
        <v>6774</v>
      </c>
      <c r="O1441" t="s">
        <v>43</v>
      </c>
      <c r="P1441" t="s">
        <v>68</v>
      </c>
      <c r="Q1441" t="s">
        <v>68</v>
      </c>
      <c r="R1441" t="s">
        <v>69</v>
      </c>
      <c r="T1441" t="s">
        <v>111</v>
      </c>
      <c r="U1441" t="s">
        <v>71</v>
      </c>
      <c r="V1441">
        <v>1</v>
      </c>
      <c r="W1441">
        <v>1</v>
      </c>
      <c r="X1441" t="s">
        <v>681</v>
      </c>
      <c r="Y1441" t="s">
        <v>36</v>
      </c>
      <c r="Z1441" t="s">
        <v>42</v>
      </c>
      <c r="AA1441" t="s">
        <v>43</v>
      </c>
      <c r="AB1441">
        <v>21696</v>
      </c>
      <c r="AC1441" s="1">
        <v>44895</v>
      </c>
      <c r="AD1441" t="s">
        <v>97</v>
      </c>
      <c r="AE1441" t="s">
        <v>127</v>
      </c>
      <c r="AF1441">
        <v>0</v>
      </c>
      <c r="AG1441" t="s">
        <v>1475</v>
      </c>
      <c r="AH1441" s="1">
        <v>44895</v>
      </c>
      <c r="AJ1441" t="s">
        <v>43</v>
      </c>
      <c r="AK1441">
        <f>Tabla_Consulta_desde_TMS8[[#This Row],[idpedido]]</f>
        <v>470207</v>
      </c>
    </row>
    <row r="1442" spans="1:37" x14ac:dyDescent="0.25">
      <c r="A1442" t="str">
        <f>Tabla_Consulta_desde_TMS8[[#This Row],[Nro_Referencia]]</f>
        <v>375699</v>
      </c>
      <c r="B1442">
        <v>470208</v>
      </c>
      <c r="C1442" t="s">
        <v>6775</v>
      </c>
      <c r="D1442" t="s">
        <v>680</v>
      </c>
      <c r="E1442" t="s">
        <v>47</v>
      </c>
      <c r="F1442" t="s">
        <v>33</v>
      </c>
      <c r="G1442" t="s">
        <v>6776</v>
      </c>
      <c r="H1442" s="1">
        <v>44894</v>
      </c>
      <c r="I1442" t="s">
        <v>596</v>
      </c>
      <c r="J1442" s="1">
        <v>44895</v>
      </c>
      <c r="K1442" t="s">
        <v>6777</v>
      </c>
      <c r="L1442" t="s">
        <v>6778</v>
      </c>
      <c r="M1442" t="s">
        <v>6779</v>
      </c>
      <c r="N1442" t="s">
        <v>6780</v>
      </c>
      <c r="O1442" t="s">
        <v>43</v>
      </c>
      <c r="P1442" t="s">
        <v>38</v>
      </c>
      <c r="Q1442" t="s">
        <v>38</v>
      </c>
      <c r="R1442" t="s">
        <v>39</v>
      </c>
      <c r="T1442" t="s">
        <v>103</v>
      </c>
      <c r="U1442" t="s">
        <v>41</v>
      </c>
      <c r="V1442">
        <v>1</v>
      </c>
      <c r="W1442">
        <v>1</v>
      </c>
      <c r="X1442" t="s">
        <v>681</v>
      </c>
      <c r="Y1442" t="s">
        <v>36</v>
      </c>
      <c r="Z1442" t="s">
        <v>42</v>
      </c>
      <c r="AA1442" t="s">
        <v>43</v>
      </c>
      <c r="AB1442">
        <v>21676</v>
      </c>
      <c r="AC1442" s="1">
        <v>44895</v>
      </c>
      <c r="AD1442" t="s">
        <v>97</v>
      </c>
      <c r="AE1442" t="s">
        <v>162</v>
      </c>
      <c r="AF1442">
        <v>1</v>
      </c>
      <c r="AG1442" t="s">
        <v>596</v>
      </c>
      <c r="AH1442" s="1">
        <v>44896</v>
      </c>
      <c r="AJ1442" t="s">
        <v>686</v>
      </c>
      <c r="AK1442">
        <f>Tabla_Consulta_desde_TMS8[[#This Row],[idpedido]]</f>
        <v>470208</v>
      </c>
    </row>
    <row r="1443" spans="1:37" x14ac:dyDescent="0.25">
      <c r="A1443" t="str">
        <f>Tabla_Consulta_desde_TMS8[[#This Row],[Nro_Referencia]]</f>
        <v>375700</v>
      </c>
      <c r="B1443">
        <v>470209</v>
      </c>
      <c r="C1443" t="s">
        <v>6781</v>
      </c>
      <c r="D1443" t="s">
        <v>680</v>
      </c>
      <c r="E1443" t="s">
        <v>47</v>
      </c>
      <c r="F1443" t="s">
        <v>33</v>
      </c>
      <c r="G1443" t="s">
        <v>6782</v>
      </c>
      <c r="H1443" s="1">
        <v>44894</v>
      </c>
      <c r="I1443" t="s">
        <v>602</v>
      </c>
      <c r="J1443" s="1">
        <v>44895</v>
      </c>
      <c r="K1443" t="s">
        <v>6783</v>
      </c>
      <c r="L1443" t="s">
        <v>6784</v>
      </c>
      <c r="M1443" t="s">
        <v>6785</v>
      </c>
      <c r="N1443" t="s">
        <v>6786</v>
      </c>
      <c r="O1443" t="s">
        <v>43</v>
      </c>
      <c r="P1443" t="s">
        <v>68</v>
      </c>
      <c r="Q1443" t="s">
        <v>68</v>
      </c>
      <c r="R1443" t="s">
        <v>69</v>
      </c>
      <c r="T1443" t="s">
        <v>111</v>
      </c>
      <c r="U1443" t="s">
        <v>71</v>
      </c>
      <c r="V1443">
        <v>1</v>
      </c>
      <c r="W1443">
        <v>1</v>
      </c>
      <c r="X1443" t="s">
        <v>681</v>
      </c>
      <c r="Y1443" t="s">
        <v>36</v>
      </c>
      <c r="Z1443" t="s">
        <v>42</v>
      </c>
      <c r="AA1443" t="s">
        <v>43</v>
      </c>
      <c r="AB1443">
        <v>21696</v>
      </c>
      <c r="AC1443" s="1">
        <v>44895</v>
      </c>
      <c r="AD1443" t="s">
        <v>97</v>
      </c>
      <c r="AE1443" t="s">
        <v>127</v>
      </c>
      <c r="AF1443">
        <v>0</v>
      </c>
      <c r="AG1443" t="s">
        <v>1475</v>
      </c>
      <c r="AH1443" s="1">
        <v>44895</v>
      </c>
      <c r="AJ1443" t="s">
        <v>43</v>
      </c>
      <c r="AK1443">
        <f>Tabla_Consulta_desde_TMS8[[#This Row],[idpedido]]</f>
        <v>470209</v>
      </c>
    </row>
    <row r="1444" spans="1:37" x14ac:dyDescent="0.25">
      <c r="A1444" t="str">
        <f>Tabla_Consulta_desde_TMS8[[#This Row],[Nro_Referencia]]</f>
        <v>375701</v>
      </c>
      <c r="B1444">
        <v>470210</v>
      </c>
      <c r="C1444" t="s">
        <v>6787</v>
      </c>
      <c r="D1444" t="s">
        <v>680</v>
      </c>
      <c r="E1444" t="s">
        <v>47</v>
      </c>
      <c r="F1444" t="s">
        <v>33</v>
      </c>
      <c r="G1444" t="s">
        <v>6788</v>
      </c>
      <c r="H1444" s="1">
        <v>44894</v>
      </c>
      <c r="I1444" t="s">
        <v>34</v>
      </c>
      <c r="J1444" s="1">
        <v>44895</v>
      </c>
      <c r="K1444" t="s">
        <v>6789</v>
      </c>
      <c r="L1444" t="s">
        <v>6790</v>
      </c>
      <c r="M1444" t="s">
        <v>6791</v>
      </c>
      <c r="N1444" t="s">
        <v>6792</v>
      </c>
      <c r="O1444" t="s">
        <v>43</v>
      </c>
      <c r="P1444" t="s">
        <v>38</v>
      </c>
      <c r="Q1444" t="s">
        <v>38</v>
      </c>
      <c r="R1444" t="s">
        <v>39</v>
      </c>
      <c r="T1444" t="s">
        <v>103</v>
      </c>
      <c r="U1444" t="s">
        <v>41</v>
      </c>
      <c r="V1444">
        <v>1</v>
      </c>
      <c r="W1444">
        <v>1</v>
      </c>
      <c r="X1444" t="s">
        <v>681</v>
      </c>
      <c r="Y1444" t="s">
        <v>36</v>
      </c>
      <c r="Z1444" t="s">
        <v>42</v>
      </c>
      <c r="AA1444" t="s">
        <v>43</v>
      </c>
      <c r="AB1444">
        <v>21676</v>
      </c>
      <c r="AC1444" s="1">
        <v>44895</v>
      </c>
      <c r="AD1444" t="s">
        <v>97</v>
      </c>
      <c r="AE1444" t="s">
        <v>162</v>
      </c>
      <c r="AF1444">
        <v>0</v>
      </c>
      <c r="AG1444" t="s">
        <v>46</v>
      </c>
      <c r="AH1444" s="1">
        <v>44895</v>
      </c>
      <c r="AK1444">
        <f>Tabla_Consulta_desde_TMS8[[#This Row],[idpedido]]</f>
        <v>470210</v>
      </c>
    </row>
    <row r="1445" spans="1:37" x14ac:dyDescent="0.25">
      <c r="A1445" t="str">
        <f>Tabla_Consulta_desde_TMS8[[#This Row],[Nro_Referencia]]</f>
        <v>375702</v>
      </c>
      <c r="B1445">
        <v>470211</v>
      </c>
      <c r="C1445" t="s">
        <v>6793</v>
      </c>
      <c r="D1445" t="s">
        <v>680</v>
      </c>
      <c r="E1445" t="s">
        <v>47</v>
      </c>
      <c r="F1445" t="s">
        <v>33</v>
      </c>
      <c r="G1445" t="s">
        <v>6794</v>
      </c>
      <c r="H1445" s="1">
        <v>44894</v>
      </c>
      <c r="I1445" t="s">
        <v>602</v>
      </c>
      <c r="J1445" s="1">
        <v>44895</v>
      </c>
      <c r="K1445" t="s">
        <v>6795</v>
      </c>
      <c r="L1445" t="s">
        <v>6796</v>
      </c>
      <c r="M1445" t="s">
        <v>6797</v>
      </c>
      <c r="N1445" t="s">
        <v>6798</v>
      </c>
      <c r="O1445" t="s">
        <v>43</v>
      </c>
      <c r="P1445" t="s">
        <v>68</v>
      </c>
      <c r="Q1445" t="s">
        <v>68</v>
      </c>
      <c r="R1445" t="s">
        <v>69</v>
      </c>
      <c r="T1445" t="s">
        <v>179</v>
      </c>
      <c r="U1445" t="s">
        <v>71</v>
      </c>
      <c r="V1445">
        <v>1</v>
      </c>
      <c r="W1445">
        <v>1</v>
      </c>
      <c r="X1445" t="s">
        <v>681</v>
      </c>
      <c r="Y1445" t="s">
        <v>36</v>
      </c>
      <c r="Z1445" t="s">
        <v>42</v>
      </c>
      <c r="AA1445" t="s">
        <v>43</v>
      </c>
      <c r="AB1445">
        <v>21697</v>
      </c>
      <c r="AC1445" s="1">
        <v>44895</v>
      </c>
      <c r="AD1445" t="s">
        <v>97</v>
      </c>
      <c r="AE1445" t="s">
        <v>1356</v>
      </c>
      <c r="AF1445">
        <v>0</v>
      </c>
      <c r="AG1445" t="s">
        <v>1475</v>
      </c>
      <c r="AH1445" s="1">
        <v>44895</v>
      </c>
      <c r="AJ1445" t="s">
        <v>43</v>
      </c>
      <c r="AK1445">
        <f>Tabla_Consulta_desde_TMS8[[#This Row],[idpedido]]</f>
        <v>470211</v>
      </c>
    </row>
    <row r="1446" spans="1:37" x14ac:dyDescent="0.25">
      <c r="A1446" t="str">
        <f>Tabla_Consulta_desde_TMS8[[#This Row],[Nro_Referencia]]</f>
        <v>375703</v>
      </c>
      <c r="B1446">
        <v>470212</v>
      </c>
      <c r="C1446" t="s">
        <v>6799</v>
      </c>
      <c r="D1446" t="s">
        <v>680</v>
      </c>
      <c r="E1446" t="s">
        <v>47</v>
      </c>
      <c r="F1446" t="s">
        <v>33</v>
      </c>
      <c r="G1446" t="s">
        <v>6800</v>
      </c>
      <c r="H1446" s="1">
        <v>44894</v>
      </c>
      <c r="I1446" t="s">
        <v>602</v>
      </c>
      <c r="J1446" s="1">
        <v>44895</v>
      </c>
      <c r="K1446" t="s">
        <v>6801</v>
      </c>
      <c r="L1446" t="s">
        <v>6802</v>
      </c>
      <c r="M1446" t="s">
        <v>6803</v>
      </c>
      <c r="N1446" t="s">
        <v>6804</v>
      </c>
      <c r="O1446" t="s">
        <v>43</v>
      </c>
      <c r="P1446" t="s">
        <v>38</v>
      </c>
      <c r="Q1446" t="s">
        <v>38</v>
      </c>
      <c r="R1446" t="s">
        <v>39</v>
      </c>
      <c r="T1446" t="s">
        <v>103</v>
      </c>
      <c r="U1446" t="s">
        <v>41</v>
      </c>
      <c r="V1446">
        <v>1</v>
      </c>
      <c r="W1446">
        <v>1</v>
      </c>
      <c r="X1446" t="s">
        <v>681</v>
      </c>
      <c r="Y1446" t="s">
        <v>36</v>
      </c>
      <c r="Z1446" t="s">
        <v>42</v>
      </c>
      <c r="AA1446" t="s">
        <v>43</v>
      </c>
      <c r="AB1446">
        <v>21687</v>
      </c>
      <c r="AC1446" s="1">
        <v>44895</v>
      </c>
      <c r="AD1446" t="s">
        <v>97</v>
      </c>
      <c r="AE1446" t="s">
        <v>276</v>
      </c>
      <c r="AF1446">
        <v>0</v>
      </c>
      <c r="AG1446" t="s">
        <v>1475</v>
      </c>
      <c r="AH1446" s="1">
        <v>44895</v>
      </c>
      <c r="AJ1446" t="s">
        <v>43</v>
      </c>
      <c r="AK1446">
        <f>Tabla_Consulta_desde_TMS8[[#This Row],[idpedido]]</f>
        <v>470212</v>
      </c>
    </row>
    <row r="1447" spans="1:37" x14ac:dyDescent="0.25">
      <c r="A1447" t="str">
        <f>Tabla_Consulta_desde_TMS8[[#This Row],[Nro_Referencia]]</f>
        <v>375707</v>
      </c>
      <c r="B1447">
        <v>470213</v>
      </c>
      <c r="C1447" t="s">
        <v>6805</v>
      </c>
      <c r="D1447" t="s">
        <v>680</v>
      </c>
      <c r="E1447" t="s">
        <v>47</v>
      </c>
      <c r="F1447" t="s">
        <v>33</v>
      </c>
      <c r="G1447" t="s">
        <v>6806</v>
      </c>
      <c r="H1447" s="1">
        <v>44894</v>
      </c>
      <c r="I1447" t="s">
        <v>34</v>
      </c>
      <c r="J1447" s="1">
        <v>44895</v>
      </c>
      <c r="K1447" t="s">
        <v>6807</v>
      </c>
      <c r="L1447" t="s">
        <v>6808</v>
      </c>
      <c r="M1447" t="s">
        <v>6809</v>
      </c>
      <c r="N1447" t="s">
        <v>3267</v>
      </c>
      <c r="O1447" t="s">
        <v>43</v>
      </c>
      <c r="P1447" t="s">
        <v>38</v>
      </c>
      <c r="Q1447" t="s">
        <v>38</v>
      </c>
      <c r="R1447" t="s">
        <v>39</v>
      </c>
      <c r="T1447" t="s">
        <v>103</v>
      </c>
      <c r="U1447" t="s">
        <v>41</v>
      </c>
      <c r="V1447">
        <v>1</v>
      </c>
      <c r="W1447">
        <v>1</v>
      </c>
      <c r="X1447" t="s">
        <v>681</v>
      </c>
      <c r="Y1447" t="s">
        <v>36</v>
      </c>
      <c r="Z1447" t="s">
        <v>42</v>
      </c>
      <c r="AA1447" t="s">
        <v>43</v>
      </c>
      <c r="AB1447">
        <v>21676</v>
      </c>
      <c r="AC1447" s="1">
        <v>44895</v>
      </c>
      <c r="AD1447" t="s">
        <v>97</v>
      </c>
      <c r="AE1447" t="s">
        <v>162</v>
      </c>
      <c r="AF1447">
        <v>0</v>
      </c>
      <c r="AG1447" t="s">
        <v>46</v>
      </c>
      <c r="AH1447" s="1">
        <v>44895</v>
      </c>
      <c r="AK1447">
        <f>Tabla_Consulta_desde_TMS8[[#This Row],[idpedido]]</f>
        <v>470213</v>
      </c>
    </row>
    <row r="1448" spans="1:37" x14ac:dyDescent="0.25">
      <c r="A1448" t="str">
        <f>Tabla_Consulta_desde_TMS8[[#This Row],[Nro_Referencia]]</f>
        <v>375715</v>
      </c>
      <c r="B1448">
        <v>470214</v>
      </c>
      <c r="C1448" t="s">
        <v>6810</v>
      </c>
      <c r="D1448" t="s">
        <v>680</v>
      </c>
      <c r="E1448" t="s">
        <v>47</v>
      </c>
      <c r="F1448" t="s">
        <v>33</v>
      </c>
      <c r="G1448" t="s">
        <v>6811</v>
      </c>
      <c r="H1448" s="1">
        <v>44894</v>
      </c>
      <c r="I1448" t="s">
        <v>602</v>
      </c>
      <c r="J1448" s="1">
        <v>44894</v>
      </c>
      <c r="K1448" t="s">
        <v>6812</v>
      </c>
      <c r="L1448" t="s">
        <v>6813</v>
      </c>
      <c r="M1448" t="s">
        <v>6814</v>
      </c>
      <c r="N1448" t="s">
        <v>6815</v>
      </c>
      <c r="O1448" t="s">
        <v>43</v>
      </c>
      <c r="P1448" t="s">
        <v>275</v>
      </c>
      <c r="Q1448" t="s">
        <v>275</v>
      </c>
      <c r="R1448" t="s">
        <v>275</v>
      </c>
      <c r="T1448" t="s">
        <v>40</v>
      </c>
      <c r="U1448" t="s">
        <v>50</v>
      </c>
      <c r="V1448">
        <v>1</v>
      </c>
      <c r="W1448">
        <v>1</v>
      </c>
      <c r="X1448" t="s">
        <v>681</v>
      </c>
      <c r="Y1448" t="s">
        <v>36</v>
      </c>
      <c r="Z1448" t="s">
        <v>42</v>
      </c>
      <c r="AA1448" t="s">
        <v>43</v>
      </c>
      <c r="AB1448">
        <v>21678</v>
      </c>
      <c r="AC1448" s="1">
        <v>44895</v>
      </c>
      <c r="AD1448" t="s">
        <v>44</v>
      </c>
      <c r="AE1448" t="s">
        <v>65</v>
      </c>
      <c r="AF1448">
        <v>0</v>
      </c>
      <c r="AG1448" t="s">
        <v>1475</v>
      </c>
      <c r="AH1448" s="1">
        <v>44895</v>
      </c>
      <c r="AJ1448" t="s">
        <v>686</v>
      </c>
      <c r="AK1448">
        <f>Tabla_Consulta_desde_TMS8[[#This Row],[idpedido]]</f>
        <v>470214</v>
      </c>
    </row>
    <row r="1449" spans="1:37" x14ac:dyDescent="0.25">
      <c r="A1449" t="str">
        <f>Tabla_Consulta_desde_TMS8[[#This Row],[Nro_Referencia]]</f>
        <v>375718</v>
      </c>
      <c r="B1449">
        <v>470215</v>
      </c>
      <c r="C1449" t="s">
        <v>6816</v>
      </c>
      <c r="D1449" t="s">
        <v>680</v>
      </c>
      <c r="E1449" t="s">
        <v>47</v>
      </c>
      <c r="F1449" t="s">
        <v>33</v>
      </c>
      <c r="G1449" t="s">
        <v>6817</v>
      </c>
      <c r="H1449" s="1">
        <v>44894</v>
      </c>
      <c r="I1449" t="s">
        <v>602</v>
      </c>
      <c r="J1449" s="1">
        <v>44894</v>
      </c>
      <c r="K1449" t="s">
        <v>6818</v>
      </c>
      <c r="L1449" t="s">
        <v>6819</v>
      </c>
      <c r="M1449" t="s">
        <v>6820</v>
      </c>
      <c r="N1449" t="s">
        <v>6821</v>
      </c>
      <c r="O1449" t="s">
        <v>43</v>
      </c>
      <c r="P1449" t="s">
        <v>38</v>
      </c>
      <c r="Q1449" t="s">
        <v>38</v>
      </c>
      <c r="R1449" t="s">
        <v>39</v>
      </c>
      <c r="T1449" t="s">
        <v>103</v>
      </c>
      <c r="U1449" t="s">
        <v>41</v>
      </c>
      <c r="V1449">
        <v>1</v>
      </c>
      <c r="W1449">
        <v>1</v>
      </c>
      <c r="X1449" t="s">
        <v>681</v>
      </c>
      <c r="Y1449" t="s">
        <v>36</v>
      </c>
      <c r="Z1449" t="s">
        <v>42</v>
      </c>
      <c r="AA1449" t="s">
        <v>43</v>
      </c>
      <c r="AB1449">
        <v>21674</v>
      </c>
      <c r="AC1449" s="1">
        <v>44895</v>
      </c>
      <c r="AD1449" t="s">
        <v>97</v>
      </c>
      <c r="AE1449" t="s">
        <v>136</v>
      </c>
      <c r="AF1449">
        <v>0</v>
      </c>
      <c r="AG1449" t="s">
        <v>1475</v>
      </c>
      <c r="AH1449" s="1">
        <v>44895</v>
      </c>
      <c r="AJ1449" t="s">
        <v>43</v>
      </c>
      <c r="AK1449">
        <f>Tabla_Consulta_desde_TMS8[[#This Row],[idpedido]]</f>
        <v>470215</v>
      </c>
    </row>
    <row r="1450" spans="1:37" x14ac:dyDescent="0.25">
      <c r="A1450" t="str">
        <f>Tabla_Consulta_desde_TMS8[[#This Row],[Nro_Referencia]]</f>
        <v>375719</v>
      </c>
      <c r="B1450">
        <v>470216</v>
      </c>
      <c r="C1450" t="s">
        <v>6822</v>
      </c>
      <c r="D1450" t="s">
        <v>680</v>
      </c>
      <c r="E1450" t="s">
        <v>47</v>
      </c>
      <c r="F1450" t="s">
        <v>33</v>
      </c>
      <c r="G1450" t="s">
        <v>6823</v>
      </c>
      <c r="H1450" s="1">
        <v>44894</v>
      </c>
      <c r="I1450" t="s">
        <v>602</v>
      </c>
      <c r="J1450" s="1">
        <v>44895</v>
      </c>
      <c r="K1450" t="s">
        <v>6824</v>
      </c>
      <c r="L1450" t="s">
        <v>6825</v>
      </c>
      <c r="M1450" t="s">
        <v>6826</v>
      </c>
      <c r="N1450" t="s">
        <v>6827</v>
      </c>
      <c r="O1450" t="s">
        <v>43</v>
      </c>
      <c r="P1450" t="s">
        <v>68</v>
      </c>
      <c r="Q1450" t="s">
        <v>68</v>
      </c>
      <c r="R1450" t="s">
        <v>69</v>
      </c>
      <c r="T1450" t="s">
        <v>111</v>
      </c>
      <c r="U1450" t="s">
        <v>71</v>
      </c>
      <c r="V1450">
        <v>1</v>
      </c>
      <c r="W1450">
        <v>1</v>
      </c>
      <c r="X1450" t="s">
        <v>681</v>
      </c>
      <c r="Y1450" t="s">
        <v>36</v>
      </c>
      <c r="Z1450" t="s">
        <v>42</v>
      </c>
      <c r="AA1450" t="s">
        <v>43</v>
      </c>
      <c r="AB1450">
        <v>21693</v>
      </c>
      <c r="AC1450" s="1">
        <v>44895</v>
      </c>
      <c r="AD1450" t="s">
        <v>97</v>
      </c>
      <c r="AE1450" t="s">
        <v>180</v>
      </c>
      <c r="AF1450">
        <v>0</v>
      </c>
      <c r="AG1450" t="s">
        <v>1475</v>
      </c>
      <c r="AH1450" s="1">
        <v>44895</v>
      </c>
      <c r="AJ1450" t="s">
        <v>43</v>
      </c>
      <c r="AK1450">
        <f>Tabla_Consulta_desde_TMS8[[#This Row],[idpedido]]</f>
        <v>470216</v>
      </c>
    </row>
    <row r="1451" spans="1:37" x14ac:dyDescent="0.25">
      <c r="A1451" t="str">
        <f>Tabla_Consulta_desde_TMS8[[#This Row],[Nro_Referencia]]</f>
        <v>375720</v>
      </c>
      <c r="B1451">
        <v>470217</v>
      </c>
      <c r="C1451" t="s">
        <v>6828</v>
      </c>
      <c r="D1451" t="s">
        <v>680</v>
      </c>
      <c r="E1451" t="s">
        <v>47</v>
      </c>
      <c r="F1451" t="s">
        <v>33</v>
      </c>
      <c r="G1451" t="s">
        <v>6829</v>
      </c>
      <c r="H1451" s="1">
        <v>44894</v>
      </c>
      <c r="I1451" t="s">
        <v>602</v>
      </c>
      <c r="J1451" s="1">
        <v>44895</v>
      </c>
      <c r="K1451" t="s">
        <v>6830</v>
      </c>
      <c r="L1451" t="s">
        <v>6831</v>
      </c>
      <c r="M1451" t="s">
        <v>6832</v>
      </c>
      <c r="N1451" t="s">
        <v>6833</v>
      </c>
      <c r="O1451" t="s">
        <v>43</v>
      </c>
      <c r="P1451" t="s">
        <v>68</v>
      </c>
      <c r="Q1451" t="s">
        <v>68</v>
      </c>
      <c r="R1451" t="s">
        <v>69</v>
      </c>
      <c r="T1451" t="s">
        <v>111</v>
      </c>
      <c r="U1451" t="s">
        <v>71</v>
      </c>
      <c r="V1451">
        <v>1</v>
      </c>
      <c r="W1451">
        <v>1</v>
      </c>
      <c r="X1451" t="s">
        <v>681</v>
      </c>
      <c r="Y1451" t="s">
        <v>36</v>
      </c>
      <c r="Z1451" t="s">
        <v>42</v>
      </c>
      <c r="AA1451" t="s">
        <v>43</v>
      </c>
      <c r="AB1451">
        <v>21695</v>
      </c>
      <c r="AC1451" s="1">
        <v>44895</v>
      </c>
      <c r="AD1451" t="s">
        <v>97</v>
      </c>
      <c r="AE1451" t="s">
        <v>122</v>
      </c>
      <c r="AF1451">
        <v>0</v>
      </c>
      <c r="AG1451" t="s">
        <v>1475</v>
      </c>
      <c r="AH1451" s="1">
        <v>44895</v>
      </c>
      <c r="AJ1451" t="s">
        <v>43</v>
      </c>
      <c r="AK1451">
        <f>Tabla_Consulta_desde_TMS8[[#This Row],[idpedido]]</f>
        <v>470217</v>
      </c>
    </row>
    <row r="1452" spans="1:37" x14ac:dyDescent="0.25">
      <c r="A1452" t="str">
        <f>Tabla_Consulta_desde_TMS8[[#This Row],[Nro_Referencia]]</f>
        <v>375721</v>
      </c>
      <c r="B1452">
        <v>470218</v>
      </c>
      <c r="C1452" t="s">
        <v>6834</v>
      </c>
      <c r="D1452" t="s">
        <v>680</v>
      </c>
      <c r="E1452" t="s">
        <v>47</v>
      </c>
      <c r="F1452" t="s">
        <v>501</v>
      </c>
      <c r="G1452" t="s">
        <v>6835</v>
      </c>
      <c r="H1452" s="1">
        <v>44894</v>
      </c>
      <c r="I1452" t="s">
        <v>602</v>
      </c>
      <c r="J1452" s="1">
        <v>44894</v>
      </c>
      <c r="K1452" t="s">
        <v>6836</v>
      </c>
      <c r="L1452" t="s">
        <v>6837</v>
      </c>
      <c r="M1452" t="s">
        <v>6838</v>
      </c>
      <c r="N1452" t="s">
        <v>6839</v>
      </c>
      <c r="O1452" t="s">
        <v>43</v>
      </c>
      <c r="P1452" t="s">
        <v>38</v>
      </c>
      <c r="Q1452" t="s">
        <v>38</v>
      </c>
      <c r="R1452" t="s">
        <v>39</v>
      </c>
      <c r="T1452" t="s">
        <v>40</v>
      </c>
      <c r="U1452" t="s">
        <v>41</v>
      </c>
      <c r="V1452">
        <v>1</v>
      </c>
      <c r="W1452">
        <v>1</v>
      </c>
      <c r="X1452" t="s">
        <v>681</v>
      </c>
      <c r="Y1452" t="s">
        <v>36</v>
      </c>
      <c r="Z1452" t="s">
        <v>42</v>
      </c>
      <c r="AA1452" t="s">
        <v>43</v>
      </c>
      <c r="AB1452">
        <v>21678</v>
      </c>
      <c r="AC1452" s="1">
        <v>44895</v>
      </c>
      <c r="AD1452" t="s">
        <v>44</v>
      </c>
      <c r="AE1452" t="s">
        <v>65</v>
      </c>
      <c r="AF1452">
        <v>0</v>
      </c>
      <c r="AG1452" t="s">
        <v>1475</v>
      </c>
      <c r="AH1452" s="1">
        <v>44895</v>
      </c>
      <c r="AJ1452" t="s">
        <v>686</v>
      </c>
      <c r="AK1452">
        <f>Tabla_Consulta_desde_TMS8[[#This Row],[idpedido]]</f>
        <v>470218</v>
      </c>
    </row>
    <row r="1453" spans="1:37" x14ac:dyDescent="0.25">
      <c r="A1453" t="str">
        <f>Tabla_Consulta_desde_TMS8[[#This Row],[Nro_Referencia]]</f>
        <v>375723</v>
      </c>
      <c r="B1453">
        <v>470219</v>
      </c>
      <c r="C1453" t="s">
        <v>6840</v>
      </c>
      <c r="D1453" t="s">
        <v>680</v>
      </c>
      <c r="E1453" t="s">
        <v>47</v>
      </c>
      <c r="F1453" t="s">
        <v>33</v>
      </c>
      <c r="G1453" t="s">
        <v>6841</v>
      </c>
      <c r="H1453" s="1">
        <v>44894</v>
      </c>
      <c r="I1453" t="s">
        <v>602</v>
      </c>
      <c r="J1453" s="1">
        <v>44895</v>
      </c>
      <c r="K1453" t="s">
        <v>6842</v>
      </c>
      <c r="L1453" t="s">
        <v>6843</v>
      </c>
      <c r="M1453" t="s">
        <v>6844</v>
      </c>
      <c r="N1453" t="s">
        <v>6845</v>
      </c>
      <c r="O1453" t="s">
        <v>43</v>
      </c>
      <c r="P1453" t="s">
        <v>68</v>
      </c>
      <c r="Q1453" t="s">
        <v>68</v>
      </c>
      <c r="R1453" t="s">
        <v>69</v>
      </c>
      <c r="T1453" t="s">
        <v>111</v>
      </c>
      <c r="U1453" t="s">
        <v>71</v>
      </c>
      <c r="V1453">
        <v>1</v>
      </c>
      <c r="W1453">
        <v>1</v>
      </c>
      <c r="X1453" t="s">
        <v>681</v>
      </c>
      <c r="Y1453" t="s">
        <v>36</v>
      </c>
      <c r="Z1453" t="s">
        <v>42</v>
      </c>
      <c r="AA1453" t="s">
        <v>43</v>
      </c>
      <c r="AB1453">
        <v>21696</v>
      </c>
      <c r="AC1453" s="1">
        <v>44895</v>
      </c>
      <c r="AD1453" t="s">
        <v>97</v>
      </c>
      <c r="AE1453" t="s">
        <v>127</v>
      </c>
      <c r="AF1453">
        <v>0</v>
      </c>
      <c r="AG1453" t="s">
        <v>1475</v>
      </c>
      <c r="AH1453" s="1">
        <v>44895</v>
      </c>
      <c r="AJ1453" t="s">
        <v>43</v>
      </c>
      <c r="AK1453">
        <f>Tabla_Consulta_desde_TMS8[[#This Row],[idpedido]]</f>
        <v>470219</v>
      </c>
    </row>
    <row r="1454" spans="1:37" x14ac:dyDescent="0.25">
      <c r="A1454" t="str">
        <f>Tabla_Consulta_desde_TMS8[[#This Row],[Nro_Referencia]]</f>
        <v>375725</v>
      </c>
      <c r="B1454">
        <v>470220</v>
      </c>
      <c r="C1454" t="s">
        <v>6846</v>
      </c>
      <c r="D1454" t="s">
        <v>680</v>
      </c>
      <c r="E1454" t="s">
        <v>47</v>
      </c>
      <c r="F1454" t="s">
        <v>33</v>
      </c>
      <c r="G1454" t="s">
        <v>6847</v>
      </c>
      <c r="H1454" s="1">
        <v>44894</v>
      </c>
      <c r="I1454" t="s">
        <v>34</v>
      </c>
      <c r="J1454" s="1">
        <v>44895</v>
      </c>
      <c r="K1454" t="s">
        <v>6848</v>
      </c>
      <c r="L1454" t="s">
        <v>6849</v>
      </c>
      <c r="M1454" t="s">
        <v>6850</v>
      </c>
      <c r="N1454" t="s">
        <v>6851</v>
      </c>
      <c r="O1454" t="s">
        <v>43</v>
      </c>
      <c r="P1454" t="s">
        <v>38</v>
      </c>
      <c r="Q1454" t="s">
        <v>38</v>
      </c>
      <c r="R1454" t="s">
        <v>39</v>
      </c>
      <c r="T1454" t="s">
        <v>103</v>
      </c>
      <c r="U1454" t="s">
        <v>41</v>
      </c>
      <c r="V1454">
        <v>1</v>
      </c>
      <c r="W1454">
        <v>1</v>
      </c>
      <c r="X1454" t="s">
        <v>681</v>
      </c>
      <c r="Y1454" t="s">
        <v>36</v>
      </c>
      <c r="Z1454" t="s">
        <v>42</v>
      </c>
      <c r="AA1454" t="s">
        <v>43</v>
      </c>
      <c r="AB1454">
        <v>21685</v>
      </c>
      <c r="AC1454" s="1">
        <v>44895</v>
      </c>
      <c r="AD1454" t="s">
        <v>97</v>
      </c>
      <c r="AE1454" t="s">
        <v>231</v>
      </c>
      <c r="AF1454">
        <v>0</v>
      </c>
      <c r="AG1454" t="s">
        <v>46</v>
      </c>
      <c r="AH1454" s="1">
        <v>44895</v>
      </c>
      <c r="AK1454">
        <f>Tabla_Consulta_desde_TMS8[[#This Row],[idpedido]]</f>
        <v>470220</v>
      </c>
    </row>
    <row r="1455" spans="1:37" x14ac:dyDescent="0.25">
      <c r="A1455" t="str">
        <f>Tabla_Consulta_desde_TMS8[[#This Row],[Nro_Referencia]]</f>
        <v>375728</v>
      </c>
      <c r="B1455">
        <v>470221</v>
      </c>
      <c r="C1455" t="s">
        <v>6852</v>
      </c>
      <c r="D1455" t="s">
        <v>680</v>
      </c>
      <c r="E1455" t="s">
        <v>47</v>
      </c>
      <c r="F1455" t="s">
        <v>33</v>
      </c>
      <c r="G1455" t="s">
        <v>6853</v>
      </c>
      <c r="H1455" s="1">
        <v>44894</v>
      </c>
      <c r="I1455" t="s">
        <v>602</v>
      </c>
      <c r="J1455" s="1">
        <v>44894</v>
      </c>
      <c r="K1455" t="s">
        <v>6854</v>
      </c>
      <c r="L1455" t="s">
        <v>6855</v>
      </c>
      <c r="M1455" t="s">
        <v>1120</v>
      </c>
      <c r="N1455" t="s">
        <v>6856</v>
      </c>
      <c r="O1455" t="s">
        <v>43</v>
      </c>
      <c r="P1455" t="s">
        <v>95</v>
      </c>
      <c r="Q1455" t="s">
        <v>95</v>
      </c>
      <c r="R1455" t="s">
        <v>96</v>
      </c>
      <c r="T1455" t="s">
        <v>40</v>
      </c>
      <c r="U1455" t="s">
        <v>50</v>
      </c>
      <c r="V1455">
        <v>1</v>
      </c>
      <c r="W1455">
        <v>1</v>
      </c>
      <c r="X1455" t="s">
        <v>681</v>
      </c>
      <c r="Y1455" t="s">
        <v>36</v>
      </c>
      <c r="Z1455" t="s">
        <v>42</v>
      </c>
      <c r="AA1455" t="s">
        <v>43</v>
      </c>
      <c r="AB1455">
        <v>21678</v>
      </c>
      <c r="AC1455" s="1">
        <v>44895</v>
      </c>
      <c r="AD1455" t="s">
        <v>44</v>
      </c>
      <c r="AE1455" t="s">
        <v>65</v>
      </c>
      <c r="AF1455">
        <v>0</v>
      </c>
      <c r="AG1455" t="s">
        <v>1475</v>
      </c>
      <c r="AH1455" s="1">
        <v>44895</v>
      </c>
      <c r="AJ1455" t="s">
        <v>686</v>
      </c>
      <c r="AK1455">
        <f>Tabla_Consulta_desde_TMS8[[#This Row],[idpedido]]</f>
        <v>470221</v>
      </c>
    </row>
    <row r="1456" spans="1:37" x14ac:dyDescent="0.25">
      <c r="A1456" t="str">
        <f>Tabla_Consulta_desde_TMS8[[#This Row],[Nro_Referencia]]</f>
        <v>375605</v>
      </c>
      <c r="B1456">
        <v>470160</v>
      </c>
      <c r="C1456" t="s">
        <v>6857</v>
      </c>
      <c r="D1456" t="s">
        <v>680</v>
      </c>
      <c r="E1456" t="s">
        <v>47</v>
      </c>
      <c r="F1456" t="s">
        <v>460</v>
      </c>
      <c r="G1456" t="s">
        <v>6858</v>
      </c>
      <c r="H1456" s="1">
        <v>44894</v>
      </c>
      <c r="I1456" t="s">
        <v>34</v>
      </c>
      <c r="J1456" s="1">
        <v>44894</v>
      </c>
      <c r="K1456" t="s">
        <v>6859</v>
      </c>
      <c r="L1456" t="s">
        <v>6860</v>
      </c>
      <c r="M1456" t="s">
        <v>6861</v>
      </c>
      <c r="N1456" t="s">
        <v>6862</v>
      </c>
      <c r="O1456" t="s">
        <v>43</v>
      </c>
      <c r="P1456" t="s">
        <v>38</v>
      </c>
      <c r="Q1456" t="s">
        <v>38</v>
      </c>
      <c r="R1456" t="s">
        <v>39</v>
      </c>
      <c r="T1456" t="s">
        <v>292</v>
      </c>
      <c r="U1456" t="s">
        <v>41</v>
      </c>
      <c r="V1456">
        <v>1</v>
      </c>
      <c r="W1456">
        <v>1</v>
      </c>
      <c r="X1456" t="s">
        <v>681</v>
      </c>
      <c r="Y1456" t="s">
        <v>36</v>
      </c>
      <c r="Z1456" t="s">
        <v>42</v>
      </c>
      <c r="AA1456" t="s">
        <v>43</v>
      </c>
      <c r="AB1456">
        <v>21666</v>
      </c>
      <c r="AC1456" s="1">
        <v>44894</v>
      </c>
      <c r="AD1456" t="s">
        <v>292</v>
      </c>
      <c r="AE1456" t="s">
        <v>293</v>
      </c>
      <c r="AF1456">
        <v>0</v>
      </c>
      <c r="AG1456" t="s">
        <v>46</v>
      </c>
      <c r="AH1456" s="1">
        <v>44894</v>
      </c>
      <c r="AK1456">
        <f>Tabla_Consulta_desde_TMS8[[#This Row],[idpedido]]</f>
        <v>470160</v>
      </c>
    </row>
    <row r="1457" spans="1:37" x14ac:dyDescent="0.25">
      <c r="A1457" t="str">
        <f>Tabla_Consulta_desde_TMS8[[#This Row],[Nro_Referencia]]</f>
        <v>375627</v>
      </c>
      <c r="B1457">
        <v>470161</v>
      </c>
      <c r="C1457" t="s">
        <v>6863</v>
      </c>
      <c r="D1457" t="s">
        <v>680</v>
      </c>
      <c r="E1457" t="s">
        <v>47</v>
      </c>
      <c r="F1457" t="s">
        <v>460</v>
      </c>
      <c r="G1457" t="s">
        <v>6864</v>
      </c>
      <c r="H1457" s="1">
        <v>44894</v>
      </c>
      <c r="I1457" t="s">
        <v>34</v>
      </c>
      <c r="J1457" s="1">
        <v>44894</v>
      </c>
      <c r="K1457" t="s">
        <v>875</v>
      </c>
      <c r="L1457" t="s">
        <v>876</v>
      </c>
      <c r="M1457" t="s">
        <v>745</v>
      </c>
      <c r="N1457" t="s">
        <v>877</v>
      </c>
      <c r="O1457" t="s">
        <v>43</v>
      </c>
      <c r="P1457" t="s">
        <v>38</v>
      </c>
      <c r="Q1457" t="s">
        <v>38</v>
      </c>
      <c r="R1457" t="s">
        <v>39</v>
      </c>
      <c r="T1457" t="s">
        <v>461</v>
      </c>
      <c r="U1457" t="s">
        <v>41</v>
      </c>
      <c r="V1457">
        <v>1</v>
      </c>
      <c r="W1457">
        <v>1</v>
      </c>
      <c r="X1457" t="s">
        <v>681</v>
      </c>
      <c r="Y1457" t="s">
        <v>36</v>
      </c>
      <c r="Z1457" t="s">
        <v>42</v>
      </c>
      <c r="AA1457" t="s">
        <v>43</v>
      </c>
      <c r="AB1457">
        <v>21651</v>
      </c>
      <c r="AC1457" s="1">
        <v>44894</v>
      </c>
      <c r="AD1457" t="s">
        <v>461</v>
      </c>
      <c r="AE1457" t="s">
        <v>462</v>
      </c>
      <c r="AF1457">
        <v>0</v>
      </c>
      <c r="AG1457" t="s">
        <v>46</v>
      </c>
      <c r="AH1457" s="1">
        <v>44894</v>
      </c>
      <c r="AK1457">
        <f>Tabla_Consulta_desde_TMS8[[#This Row],[idpedido]]</f>
        <v>470161</v>
      </c>
    </row>
    <row r="1458" spans="1:37" x14ac:dyDescent="0.25">
      <c r="A1458" t="str">
        <f>Tabla_Consulta_desde_TMS8[[#This Row],[Nro_Referencia]]</f>
        <v>375646</v>
      </c>
      <c r="B1458">
        <v>470162</v>
      </c>
      <c r="C1458" t="s">
        <v>6865</v>
      </c>
      <c r="D1458" t="s">
        <v>680</v>
      </c>
      <c r="E1458" t="s">
        <v>47</v>
      </c>
      <c r="F1458" t="s">
        <v>460</v>
      </c>
      <c r="G1458" t="s">
        <v>6866</v>
      </c>
      <c r="H1458" s="1">
        <v>44894</v>
      </c>
      <c r="I1458" t="s">
        <v>34</v>
      </c>
      <c r="J1458" s="1">
        <v>44894</v>
      </c>
      <c r="K1458" t="s">
        <v>985</v>
      </c>
      <c r="L1458" t="s">
        <v>2701</v>
      </c>
      <c r="M1458" t="s">
        <v>986</v>
      </c>
      <c r="N1458" t="s">
        <v>987</v>
      </c>
      <c r="O1458" t="s">
        <v>43</v>
      </c>
      <c r="P1458" t="s">
        <v>38</v>
      </c>
      <c r="Q1458" t="s">
        <v>38</v>
      </c>
      <c r="R1458" t="s">
        <v>39</v>
      </c>
      <c r="T1458" t="s">
        <v>461</v>
      </c>
      <c r="U1458" t="s">
        <v>41</v>
      </c>
      <c r="V1458">
        <v>1</v>
      </c>
      <c r="W1458">
        <v>1</v>
      </c>
      <c r="X1458" t="s">
        <v>681</v>
      </c>
      <c r="Y1458" t="s">
        <v>36</v>
      </c>
      <c r="Z1458" t="s">
        <v>42</v>
      </c>
      <c r="AA1458" t="s">
        <v>43</v>
      </c>
      <c r="AB1458">
        <v>21651</v>
      </c>
      <c r="AC1458" s="1">
        <v>44894</v>
      </c>
      <c r="AD1458" t="s">
        <v>461</v>
      </c>
      <c r="AE1458" t="s">
        <v>462</v>
      </c>
      <c r="AF1458">
        <v>0</v>
      </c>
      <c r="AG1458" t="s">
        <v>46</v>
      </c>
      <c r="AH1458" s="1">
        <v>44894</v>
      </c>
      <c r="AK1458">
        <f>Tabla_Consulta_desde_TMS8[[#This Row],[idpedido]]</f>
        <v>470162</v>
      </c>
    </row>
    <row r="1459" spans="1:37" x14ac:dyDescent="0.25">
      <c r="A1459" t="str">
        <f>Tabla_Consulta_desde_TMS8[[#This Row],[Nro_Referencia]]</f>
        <v>375648</v>
      </c>
      <c r="B1459">
        <v>470163</v>
      </c>
      <c r="C1459" t="s">
        <v>6867</v>
      </c>
      <c r="D1459" t="s">
        <v>680</v>
      </c>
      <c r="E1459" t="s">
        <v>47</v>
      </c>
      <c r="F1459" t="s">
        <v>460</v>
      </c>
      <c r="G1459" t="s">
        <v>6868</v>
      </c>
      <c r="H1459" s="1">
        <v>44894</v>
      </c>
      <c r="I1459" t="s">
        <v>34</v>
      </c>
      <c r="J1459" s="1">
        <v>44894</v>
      </c>
      <c r="K1459" t="s">
        <v>6869</v>
      </c>
      <c r="L1459" t="s">
        <v>6870</v>
      </c>
      <c r="M1459" t="s">
        <v>2433</v>
      </c>
      <c r="N1459" t="s">
        <v>6871</v>
      </c>
      <c r="O1459" t="s">
        <v>43</v>
      </c>
      <c r="P1459" t="s">
        <v>38</v>
      </c>
      <c r="Q1459" t="s">
        <v>38</v>
      </c>
      <c r="R1459" t="s">
        <v>39</v>
      </c>
      <c r="T1459" t="s">
        <v>292</v>
      </c>
      <c r="U1459" t="s">
        <v>41</v>
      </c>
      <c r="V1459">
        <v>1</v>
      </c>
      <c r="W1459">
        <v>1</v>
      </c>
      <c r="X1459" t="s">
        <v>681</v>
      </c>
      <c r="Y1459" t="s">
        <v>36</v>
      </c>
      <c r="Z1459" t="s">
        <v>42</v>
      </c>
      <c r="AA1459" t="s">
        <v>43</v>
      </c>
      <c r="AB1459">
        <v>21666</v>
      </c>
      <c r="AC1459" s="1">
        <v>44894</v>
      </c>
      <c r="AD1459" t="s">
        <v>292</v>
      </c>
      <c r="AE1459" t="s">
        <v>293</v>
      </c>
      <c r="AF1459">
        <v>0</v>
      </c>
      <c r="AG1459" t="s">
        <v>46</v>
      </c>
      <c r="AH1459" s="1">
        <v>44894</v>
      </c>
      <c r="AK1459">
        <f>Tabla_Consulta_desde_TMS8[[#This Row],[idpedido]]</f>
        <v>470163</v>
      </c>
    </row>
    <row r="1460" spans="1:37" x14ac:dyDescent="0.25">
      <c r="A1460" t="str">
        <f>Tabla_Consulta_desde_TMS8[[#This Row],[Nro_Referencia]]</f>
        <v>375657</v>
      </c>
      <c r="B1460">
        <v>470164</v>
      </c>
      <c r="C1460" t="s">
        <v>6872</v>
      </c>
      <c r="D1460" t="s">
        <v>680</v>
      </c>
      <c r="E1460" t="s">
        <v>47</v>
      </c>
      <c r="F1460" t="s">
        <v>460</v>
      </c>
      <c r="G1460" t="s">
        <v>6873</v>
      </c>
      <c r="H1460" s="1">
        <v>44894</v>
      </c>
      <c r="I1460" t="s">
        <v>34</v>
      </c>
      <c r="J1460" s="1">
        <v>44894</v>
      </c>
      <c r="K1460" t="s">
        <v>6874</v>
      </c>
      <c r="L1460" t="s">
        <v>6875</v>
      </c>
      <c r="M1460" t="s">
        <v>6876</v>
      </c>
      <c r="N1460" t="s">
        <v>950</v>
      </c>
      <c r="O1460" t="s">
        <v>43</v>
      </c>
      <c r="P1460" t="s">
        <v>38</v>
      </c>
      <c r="Q1460" t="s">
        <v>38</v>
      </c>
      <c r="R1460" t="s">
        <v>39</v>
      </c>
      <c r="T1460" t="s">
        <v>292</v>
      </c>
      <c r="U1460" t="s">
        <v>41</v>
      </c>
      <c r="V1460">
        <v>1</v>
      </c>
      <c r="W1460">
        <v>1</v>
      </c>
      <c r="X1460" t="s">
        <v>681</v>
      </c>
      <c r="Y1460" t="s">
        <v>36</v>
      </c>
      <c r="Z1460" t="s">
        <v>42</v>
      </c>
      <c r="AA1460" t="s">
        <v>43</v>
      </c>
      <c r="AB1460">
        <v>21666</v>
      </c>
      <c r="AC1460" s="1">
        <v>44894</v>
      </c>
      <c r="AD1460" t="s">
        <v>292</v>
      </c>
      <c r="AE1460" t="s">
        <v>293</v>
      </c>
      <c r="AF1460">
        <v>0</v>
      </c>
      <c r="AG1460" t="s">
        <v>46</v>
      </c>
      <c r="AH1460" s="1">
        <v>44894</v>
      </c>
      <c r="AK1460">
        <f>Tabla_Consulta_desde_TMS8[[#This Row],[idpedido]]</f>
        <v>470164</v>
      </c>
    </row>
    <row r="1461" spans="1:37" x14ac:dyDescent="0.25">
      <c r="A1461" t="str">
        <f>Tabla_Consulta_desde_TMS8[[#This Row],[Nro_Referencia]]</f>
        <v>375674</v>
      </c>
      <c r="B1461">
        <v>470165</v>
      </c>
      <c r="C1461" t="s">
        <v>6877</v>
      </c>
      <c r="D1461" t="s">
        <v>680</v>
      </c>
      <c r="E1461" t="s">
        <v>47</v>
      </c>
      <c r="F1461" t="s">
        <v>460</v>
      </c>
      <c r="G1461" t="s">
        <v>6878</v>
      </c>
      <c r="H1461" s="1">
        <v>44894</v>
      </c>
      <c r="I1461" t="s">
        <v>470</v>
      </c>
      <c r="J1461" s="1">
        <v>44894</v>
      </c>
      <c r="K1461" t="s">
        <v>6879</v>
      </c>
      <c r="L1461" t="s">
        <v>6880</v>
      </c>
      <c r="M1461" t="s">
        <v>1141</v>
      </c>
      <c r="N1461" t="s">
        <v>6881</v>
      </c>
      <c r="O1461" t="s">
        <v>43</v>
      </c>
      <c r="P1461" t="s">
        <v>38</v>
      </c>
      <c r="Q1461" t="s">
        <v>38</v>
      </c>
      <c r="R1461" t="s">
        <v>39</v>
      </c>
      <c r="T1461" t="s">
        <v>461</v>
      </c>
      <c r="U1461" t="s">
        <v>41</v>
      </c>
      <c r="V1461">
        <v>1</v>
      </c>
      <c r="W1461">
        <v>1</v>
      </c>
      <c r="X1461" t="s">
        <v>681</v>
      </c>
      <c r="Y1461" t="s">
        <v>36</v>
      </c>
      <c r="Z1461" t="s">
        <v>42</v>
      </c>
      <c r="AA1461" t="s">
        <v>43</v>
      </c>
      <c r="AB1461">
        <v>21651</v>
      </c>
      <c r="AC1461" s="1">
        <v>44894</v>
      </c>
      <c r="AD1461" t="s">
        <v>461</v>
      </c>
      <c r="AE1461" t="s">
        <v>462</v>
      </c>
      <c r="AF1461">
        <v>1</v>
      </c>
      <c r="AG1461" t="s">
        <v>52</v>
      </c>
      <c r="AH1461" s="1">
        <v>44894</v>
      </c>
      <c r="AI1461" t="s">
        <v>105</v>
      </c>
      <c r="AJ1461" t="s">
        <v>43</v>
      </c>
      <c r="AK1461">
        <f>Tabla_Consulta_desde_TMS8[[#This Row],[idpedido]]</f>
        <v>470165</v>
      </c>
    </row>
    <row r="1462" spans="1:37" x14ac:dyDescent="0.25">
      <c r="A1462" t="str">
        <f>Tabla_Consulta_desde_TMS8[[#This Row],[Nro_Referencia]]</f>
        <v>375683</v>
      </c>
      <c r="B1462">
        <v>470166</v>
      </c>
      <c r="C1462" t="s">
        <v>6882</v>
      </c>
      <c r="D1462" t="s">
        <v>680</v>
      </c>
      <c r="E1462" t="s">
        <v>47</v>
      </c>
      <c r="F1462" t="s">
        <v>460</v>
      </c>
      <c r="G1462" t="s">
        <v>6883</v>
      </c>
      <c r="H1462" s="1">
        <v>44894</v>
      </c>
      <c r="I1462" t="s">
        <v>34</v>
      </c>
      <c r="J1462" s="1">
        <v>44894</v>
      </c>
      <c r="K1462" t="s">
        <v>6884</v>
      </c>
      <c r="L1462" t="s">
        <v>6885</v>
      </c>
      <c r="M1462" t="s">
        <v>6886</v>
      </c>
      <c r="N1462" t="s">
        <v>6887</v>
      </c>
      <c r="O1462" t="s">
        <v>43</v>
      </c>
      <c r="P1462" t="s">
        <v>38</v>
      </c>
      <c r="Q1462" t="s">
        <v>38</v>
      </c>
      <c r="R1462" t="s">
        <v>39</v>
      </c>
      <c r="T1462" t="s">
        <v>292</v>
      </c>
      <c r="U1462" t="s">
        <v>41</v>
      </c>
      <c r="V1462">
        <v>1</v>
      </c>
      <c r="W1462">
        <v>1</v>
      </c>
      <c r="X1462" t="s">
        <v>681</v>
      </c>
      <c r="Y1462" t="s">
        <v>36</v>
      </c>
      <c r="Z1462" t="s">
        <v>42</v>
      </c>
      <c r="AA1462" t="s">
        <v>43</v>
      </c>
      <c r="AB1462">
        <v>21666</v>
      </c>
      <c r="AC1462" s="1">
        <v>44894</v>
      </c>
      <c r="AD1462" t="s">
        <v>292</v>
      </c>
      <c r="AE1462" t="s">
        <v>293</v>
      </c>
      <c r="AF1462">
        <v>0</v>
      </c>
      <c r="AG1462" t="s">
        <v>46</v>
      </c>
      <c r="AH1462" s="1">
        <v>44894</v>
      </c>
      <c r="AK1462">
        <f>Tabla_Consulta_desde_TMS8[[#This Row],[idpedido]]</f>
        <v>470166</v>
      </c>
    </row>
    <row r="1463" spans="1:37" x14ac:dyDescent="0.25">
      <c r="A1463" t="str">
        <f>Tabla_Consulta_desde_TMS8[[#This Row],[Nro_Referencia]]</f>
        <v>375684</v>
      </c>
      <c r="B1463">
        <v>470167</v>
      </c>
      <c r="C1463" t="s">
        <v>6888</v>
      </c>
      <c r="D1463" t="s">
        <v>680</v>
      </c>
      <c r="E1463" t="s">
        <v>47</v>
      </c>
      <c r="F1463" t="s">
        <v>460</v>
      </c>
      <c r="G1463" t="s">
        <v>6889</v>
      </c>
      <c r="H1463" s="1">
        <v>44894</v>
      </c>
      <c r="I1463" t="s">
        <v>34</v>
      </c>
      <c r="J1463" s="1">
        <v>44894</v>
      </c>
      <c r="K1463" t="s">
        <v>6890</v>
      </c>
      <c r="L1463" t="s">
        <v>6891</v>
      </c>
      <c r="M1463" t="s">
        <v>983</v>
      </c>
      <c r="N1463" t="s">
        <v>6892</v>
      </c>
      <c r="O1463" t="s">
        <v>43</v>
      </c>
      <c r="P1463" t="s">
        <v>38</v>
      </c>
      <c r="Q1463" t="s">
        <v>38</v>
      </c>
      <c r="R1463" t="s">
        <v>39</v>
      </c>
      <c r="T1463" t="s">
        <v>292</v>
      </c>
      <c r="U1463" t="s">
        <v>41</v>
      </c>
      <c r="V1463">
        <v>1</v>
      </c>
      <c r="W1463">
        <v>1</v>
      </c>
      <c r="X1463" t="s">
        <v>681</v>
      </c>
      <c r="Y1463" t="s">
        <v>36</v>
      </c>
      <c r="Z1463" t="s">
        <v>42</v>
      </c>
      <c r="AA1463" t="s">
        <v>43</v>
      </c>
      <c r="AB1463">
        <v>21666</v>
      </c>
      <c r="AC1463" s="1">
        <v>44894</v>
      </c>
      <c r="AD1463" t="s">
        <v>292</v>
      </c>
      <c r="AE1463" t="s">
        <v>293</v>
      </c>
      <c r="AF1463">
        <v>0</v>
      </c>
      <c r="AG1463" t="s">
        <v>46</v>
      </c>
      <c r="AH1463" s="1">
        <v>44894</v>
      </c>
      <c r="AK1463">
        <f>Tabla_Consulta_desde_TMS8[[#This Row],[idpedido]]</f>
        <v>470167</v>
      </c>
    </row>
    <row r="1464" spans="1:37" x14ac:dyDescent="0.25">
      <c r="A1464" t="str">
        <f>Tabla_Consulta_desde_TMS8[[#This Row],[Nro_Referencia]]</f>
        <v>375685</v>
      </c>
      <c r="B1464">
        <v>470168</v>
      </c>
      <c r="C1464" t="s">
        <v>6893</v>
      </c>
      <c r="D1464" t="s">
        <v>680</v>
      </c>
      <c r="E1464" t="s">
        <v>47</v>
      </c>
      <c r="F1464" t="s">
        <v>460</v>
      </c>
      <c r="G1464" t="s">
        <v>6894</v>
      </c>
      <c r="H1464" s="1">
        <v>44894</v>
      </c>
      <c r="I1464" t="s">
        <v>34</v>
      </c>
      <c r="J1464" s="1">
        <v>44894</v>
      </c>
      <c r="K1464" t="s">
        <v>6895</v>
      </c>
      <c r="L1464" t="s">
        <v>6896</v>
      </c>
      <c r="M1464" t="s">
        <v>6897</v>
      </c>
      <c r="N1464" t="s">
        <v>6898</v>
      </c>
      <c r="O1464" t="s">
        <v>43</v>
      </c>
      <c r="P1464" t="s">
        <v>38</v>
      </c>
      <c r="Q1464" t="s">
        <v>38</v>
      </c>
      <c r="R1464" t="s">
        <v>39</v>
      </c>
      <c r="T1464" t="s">
        <v>292</v>
      </c>
      <c r="U1464" t="s">
        <v>41</v>
      </c>
      <c r="V1464">
        <v>1</v>
      </c>
      <c r="W1464">
        <v>1</v>
      </c>
      <c r="X1464" t="s">
        <v>681</v>
      </c>
      <c r="Y1464" t="s">
        <v>36</v>
      </c>
      <c r="Z1464" t="s">
        <v>42</v>
      </c>
      <c r="AA1464" t="s">
        <v>43</v>
      </c>
      <c r="AB1464">
        <v>21666</v>
      </c>
      <c r="AC1464" s="1">
        <v>44894</v>
      </c>
      <c r="AD1464" t="s">
        <v>292</v>
      </c>
      <c r="AE1464" t="s">
        <v>293</v>
      </c>
      <c r="AF1464">
        <v>0</v>
      </c>
      <c r="AG1464" t="s">
        <v>46</v>
      </c>
      <c r="AH1464" s="1">
        <v>44894</v>
      </c>
      <c r="AK1464">
        <f>Tabla_Consulta_desde_TMS8[[#This Row],[idpedido]]</f>
        <v>470168</v>
      </c>
    </row>
    <row r="1465" spans="1:37" x14ac:dyDescent="0.25">
      <c r="A1465" t="str">
        <f>Tabla_Consulta_desde_TMS8[[#This Row],[Nro_Referencia]]</f>
        <v>375689</v>
      </c>
      <c r="B1465">
        <v>470169</v>
      </c>
      <c r="C1465" t="s">
        <v>6899</v>
      </c>
      <c r="D1465" t="s">
        <v>680</v>
      </c>
      <c r="E1465" t="s">
        <v>47</v>
      </c>
      <c r="F1465" t="s">
        <v>460</v>
      </c>
      <c r="G1465" t="s">
        <v>6900</v>
      </c>
      <c r="H1465" s="1">
        <v>44894</v>
      </c>
      <c r="I1465" t="s">
        <v>34</v>
      </c>
      <c r="J1465" s="1">
        <v>44894</v>
      </c>
      <c r="K1465" t="s">
        <v>6901</v>
      </c>
      <c r="L1465" t="s">
        <v>945</v>
      </c>
      <c r="M1465" t="s">
        <v>6902</v>
      </c>
      <c r="N1465" t="s">
        <v>946</v>
      </c>
      <c r="O1465" t="s">
        <v>43</v>
      </c>
      <c r="P1465" t="s">
        <v>38</v>
      </c>
      <c r="Q1465" t="s">
        <v>38</v>
      </c>
      <c r="R1465" t="s">
        <v>39</v>
      </c>
      <c r="T1465" t="s">
        <v>292</v>
      </c>
      <c r="U1465" t="s">
        <v>41</v>
      </c>
      <c r="V1465">
        <v>1</v>
      </c>
      <c r="W1465">
        <v>1</v>
      </c>
      <c r="X1465" t="s">
        <v>681</v>
      </c>
      <c r="Y1465" t="s">
        <v>36</v>
      </c>
      <c r="Z1465" t="s">
        <v>42</v>
      </c>
      <c r="AA1465" t="s">
        <v>43</v>
      </c>
      <c r="AB1465">
        <v>21666</v>
      </c>
      <c r="AC1465" s="1">
        <v>44894</v>
      </c>
      <c r="AD1465" t="s">
        <v>292</v>
      </c>
      <c r="AE1465" t="s">
        <v>293</v>
      </c>
      <c r="AF1465">
        <v>0</v>
      </c>
      <c r="AG1465" t="s">
        <v>46</v>
      </c>
      <c r="AH1465" s="1">
        <v>44894</v>
      </c>
      <c r="AK1465">
        <f>Tabla_Consulta_desde_TMS8[[#This Row],[idpedido]]</f>
        <v>470169</v>
      </c>
    </row>
    <row r="1466" spans="1:37" x14ac:dyDescent="0.25">
      <c r="A1466" t="str">
        <f>Tabla_Consulta_desde_TMS8[[#This Row],[Nro_Referencia]]</f>
        <v>375694</v>
      </c>
      <c r="B1466">
        <v>470170</v>
      </c>
      <c r="C1466" t="s">
        <v>6903</v>
      </c>
      <c r="D1466" t="s">
        <v>680</v>
      </c>
      <c r="E1466" t="s">
        <v>47</v>
      </c>
      <c r="F1466" t="s">
        <v>460</v>
      </c>
      <c r="G1466" t="s">
        <v>6904</v>
      </c>
      <c r="H1466" s="1">
        <v>44894</v>
      </c>
      <c r="I1466" t="s">
        <v>34</v>
      </c>
      <c r="J1466" s="1">
        <v>44894</v>
      </c>
      <c r="K1466" t="s">
        <v>6905</v>
      </c>
      <c r="L1466" t="s">
        <v>6906</v>
      </c>
      <c r="M1466" t="s">
        <v>6907</v>
      </c>
      <c r="N1466" t="s">
        <v>6908</v>
      </c>
      <c r="O1466" t="s">
        <v>43</v>
      </c>
      <c r="P1466" t="s">
        <v>38</v>
      </c>
      <c r="Q1466" t="s">
        <v>38</v>
      </c>
      <c r="R1466" t="s">
        <v>39</v>
      </c>
      <c r="T1466" t="s">
        <v>461</v>
      </c>
      <c r="U1466" t="s">
        <v>41</v>
      </c>
      <c r="V1466">
        <v>1</v>
      </c>
      <c r="W1466">
        <v>1</v>
      </c>
      <c r="X1466" t="s">
        <v>681</v>
      </c>
      <c r="Y1466" t="s">
        <v>36</v>
      </c>
      <c r="Z1466" t="s">
        <v>42</v>
      </c>
      <c r="AA1466" t="s">
        <v>43</v>
      </c>
      <c r="AB1466">
        <v>21651</v>
      </c>
      <c r="AC1466" s="1">
        <v>44894</v>
      </c>
      <c r="AD1466" t="s">
        <v>461</v>
      </c>
      <c r="AE1466" t="s">
        <v>462</v>
      </c>
      <c r="AF1466">
        <v>0</v>
      </c>
      <c r="AG1466" t="s">
        <v>46</v>
      </c>
      <c r="AH1466" s="1">
        <v>44894</v>
      </c>
      <c r="AK1466">
        <f>Tabla_Consulta_desde_TMS8[[#This Row],[idpedido]]</f>
        <v>470170</v>
      </c>
    </row>
    <row r="1467" spans="1:37" x14ac:dyDescent="0.25">
      <c r="A1467" t="str">
        <f>Tabla_Consulta_desde_TMS8[[#This Row],[Nro_Referencia]]</f>
        <v>375695</v>
      </c>
      <c r="B1467">
        <v>470171</v>
      </c>
      <c r="C1467" t="s">
        <v>6909</v>
      </c>
      <c r="D1467" t="s">
        <v>680</v>
      </c>
      <c r="E1467" t="s">
        <v>47</v>
      </c>
      <c r="F1467" t="s">
        <v>460</v>
      </c>
      <c r="G1467" t="s">
        <v>6910</v>
      </c>
      <c r="H1467" s="1">
        <v>44894</v>
      </c>
      <c r="I1467" t="s">
        <v>34</v>
      </c>
      <c r="J1467" s="1">
        <v>44894</v>
      </c>
      <c r="K1467" t="s">
        <v>3215</v>
      </c>
      <c r="L1467" t="s">
        <v>3216</v>
      </c>
      <c r="M1467" t="s">
        <v>1205</v>
      </c>
      <c r="N1467" t="s">
        <v>1206</v>
      </c>
      <c r="O1467" t="s">
        <v>43</v>
      </c>
      <c r="P1467" t="s">
        <v>38</v>
      </c>
      <c r="Q1467" t="s">
        <v>38</v>
      </c>
      <c r="R1467" t="s">
        <v>39</v>
      </c>
      <c r="T1467" t="s">
        <v>461</v>
      </c>
      <c r="U1467" t="s">
        <v>41</v>
      </c>
      <c r="V1467">
        <v>1</v>
      </c>
      <c r="W1467">
        <v>1</v>
      </c>
      <c r="X1467" t="s">
        <v>681</v>
      </c>
      <c r="Y1467" t="s">
        <v>36</v>
      </c>
      <c r="Z1467" t="s">
        <v>42</v>
      </c>
      <c r="AA1467" t="s">
        <v>43</v>
      </c>
      <c r="AB1467">
        <v>21651</v>
      </c>
      <c r="AC1467" s="1">
        <v>44894</v>
      </c>
      <c r="AD1467" t="s">
        <v>461</v>
      </c>
      <c r="AE1467" t="s">
        <v>462</v>
      </c>
      <c r="AF1467">
        <v>0</v>
      </c>
      <c r="AG1467" t="s">
        <v>46</v>
      </c>
      <c r="AH1467" s="1">
        <v>44894</v>
      </c>
      <c r="AK1467">
        <f>Tabla_Consulta_desde_TMS8[[#This Row],[idpedido]]</f>
        <v>470171</v>
      </c>
    </row>
    <row r="1468" spans="1:37" x14ac:dyDescent="0.25">
      <c r="A1468" t="str">
        <f>Tabla_Consulta_desde_TMS8[[#This Row],[Nro_Referencia]]</f>
        <v>375704</v>
      </c>
      <c r="B1468">
        <v>470172</v>
      </c>
      <c r="C1468" t="s">
        <v>6911</v>
      </c>
      <c r="D1468" t="s">
        <v>680</v>
      </c>
      <c r="E1468" t="s">
        <v>47</v>
      </c>
      <c r="F1468" t="s">
        <v>460</v>
      </c>
      <c r="G1468" t="s">
        <v>6912</v>
      </c>
      <c r="H1468" s="1">
        <v>44894</v>
      </c>
      <c r="I1468" t="s">
        <v>34</v>
      </c>
      <c r="J1468" s="1">
        <v>44894</v>
      </c>
      <c r="K1468" t="s">
        <v>6913</v>
      </c>
      <c r="L1468" t="s">
        <v>6914</v>
      </c>
      <c r="M1468" t="s">
        <v>6915</v>
      </c>
      <c r="N1468" t="s">
        <v>6916</v>
      </c>
      <c r="O1468" t="s">
        <v>43</v>
      </c>
      <c r="P1468" t="s">
        <v>38</v>
      </c>
      <c r="Q1468" t="s">
        <v>38</v>
      </c>
      <c r="R1468" t="s">
        <v>39</v>
      </c>
      <c r="T1468" t="s">
        <v>461</v>
      </c>
      <c r="U1468" t="s">
        <v>41</v>
      </c>
      <c r="V1468">
        <v>1</v>
      </c>
      <c r="W1468">
        <v>1</v>
      </c>
      <c r="X1468" t="s">
        <v>681</v>
      </c>
      <c r="Y1468" t="s">
        <v>36</v>
      </c>
      <c r="Z1468" t="s">
        <v>42</v>
      </c>
      <c r="AA1468" t="s">
        <v>43</v>
      </c>
      <c r="AB1468">
        <v>21651</v>
      </c>
      <c r="AC1468" s="1">
        <v>44894</v>
      </c>
      <c r="AD1468" t="s">
        <v>461</v>
      </c>
      <c r="AE1468" t="s">
        <v>462</v>
      </c>
      <c r="AF1468">
        <v>0</v>
      </c>
      <c r="AG1468" t="s">
        <v>46</v>
      </c>
      <c r="AH1468" s="1">
        <v>44894</v>
      </c>
      <c r="AK1468">
        <f>Tabla_Consulta_desde_TMS8[[#This Row],[idpedido]]</f>
        <v>470172</v>
      </c>
    </row>
    <row r="1469" spans="1:37" x14ac:dyDescent="0.25">
      <c r="A1469" t="str">
        <f>Tabla_Consulta_desde_TMS8[[#This Row],[Nro_Referencia]]</f>
        <v>375708</v>
      </c>
      <c r="B1469">
        <v>470173</v>
      </c>
      <c r="C1469" t="s">
        <v>6917</v>
      </c>
      <c r="D1469" t="s">
        <v>680</v>
      </c>
      <c r="E1469" t="s">
        <v>47</v>
      </c>
      <c r="F1469" t="s">
        <v>460</v>
      </c>
      <c r="G1469" t="s">
        <v>6918</v>
      </c>
      <c r="H1469" s="1">
        <v>44894</v>
      </c>
      <c r="I1469" t="s">
        <v>34</v>
      </c>
      <c r="J1469" s="1">
        <v>44894</v>
      </c>
      <c r="K1469" t="s">
        <v>6913</v>
      </c>
      <c r="L1469" t="s">
        <v>6914</v>
      </c>
      <c r="M1469" t="s">
        <v>6915</v>
      </c>
      <c r="N1469" t="s">
        <v>6916</v>
      </c>
      <c r="O1469" t="s">
        <v>43</v>
      </c>
      <c r="P1469" t="s">
        <v>38</v>
      </c>
      <c r="Q1469" t="s">
        <v>38</v>
      </c>
      <c r="R1469" t="s">
        <v>39</v>
      </c>
      <c r="T1469" t="s">
        <v>461</v>
      </c>
      <c r="U1469" t="s">
        <v>41</v>
      </c>
      <c r="V1469">
        <v>1</v>
      </c>
      <c r="W1469">
        <v>1</v>
      </c>
      <c r="X1469" t="s">
        <v>681</v>
      </c>
      <c r="Y1469" t="s">
        <v>36</v>
      </c>
      <c r="Z1469" t="s">
        <v>42</v>
      </c>
      <c r="AA1469" t="s">
        <v>43</v>
      </c>
      <c r="AB1469">
        <v>21651</v>
      </c>
      <c r="AC1469" s="1">
        <v>44894</v>
      </c>
      <c r="AD1469" t="s">
        <v>461</v>
      </c>
      <c r="AE1469" t="s">
        <v>462</v>
      </c>
      <c r="AF1469">
        <v>0</v>
      </c>
      <c r="AG1469" t="s">
        <v>46</v>
      </c>
      <c r="AH1469" s="1">
        <v>44894</v>
      </c>
      <c r="AK1469">
        <f>Tabla_Consulta_desde_TMS8[[#This Row],[idpedido]]</f>
        <v>470173</v>
      </c>
    </row>
    <row r="1470" spans="1:37" x14ac:dyDescent="0.25">
      <c r="A1470" t="str">
        <f>Tabla_Consulta_desde_TMS8[[#This Row],[Nro_Referencia]]</f>
        <v>375712</v>
      </c>
      <c r="B1470">
        <v>470174</v>
      </c>
      <c r="C1470" t="s">
        <v>6919</v>
      </c>
      <c r="D1470" t="s">
        <v>680</v>
      </c>
      <c r="E1470" t="s">
        <v>47</v>
      </c>
      <c r="F1470" t="s">
        <v>460</v>
      </c>
      <c r="G1470" t="s">
        <v>6920</v>
      </c>
      <c r="H1470" s="1">
        <v>44894</v>
      </c>
      <c r="I1470" t="s">
        <v>34</v>
      </c>
      <c r="J1470" s="1">
        <v>44894</v>
      </c>
      <c r="K1470" t="s">
        <v>6921</v>
      </c>
      <c r="L1470" t="s">
        <v>6922</v>
      </c>
      <c r="M1470" t="s">
        <v>2576</v>
      </c>
      <c r="N1470" t="s">
        <v>6923</v>
      </c>
      <c r="O1470" t="s">
        <v>43</v>
      </c>
      <c r="P1470" t="s">
        <v>38</v>
      </c>
      <c r="Q1470" t="s">
        <v>38</v>
      </c>
      <c r="R1470" t="s">
        <v>39</v>
      </c>
      <c r="T1470" t="s">
        <v>461</v>
      </c>
      <c r="U1470" t="s">
        <v>41</v>
      </c>
      <c r="V1470">
        <v>1</v>
      </c>
      <c r="W1470">
        <v>1</v>
      </c>
      <c r="X1470" t="s">
        <v>681</v>
      </c>
      <c r="Y1470" t="s">
        <v>36</v>
      </c>
      <c r="Z1470" t="s">
        <v>42</v>
      </c>
      <c r="AA1470" t="s">
        <v>43</v>
      </c>
      <c r="AB1470">
        <v>21651</v>
      </c>
      <c r="AC1470" s="1">
        <v>44894</v>
      </c>
      <c r="AD1470" t="s">
        <v>461</v>
      </c>
      <c r="AE1470" t="s">
        <v>462</v>
      </c>
      <c r="AF1470">
        <v>0</v>
      </c>
      <c r="AG1470" t="s">
        <v>46</v>
      </c>
      <c r="AH1470" s="1">
        <v>44894</v>
      </c>
      <c r="AK1470">
        <f>Tabla_Consulta_desde_TMS8[[#This Row],[idpedido]]</f>
        <v>470174</v>
      </c>
    </row>
    <row r="1471" spans="1:37" x14ac:dyDescent="0.25">
      <c r="A1471" t="str">
        <f>Tabla_Consulta_desde_TMS8[[#This Row],[Nro_Referencia]]</f>
        <v>375713</v>
      </c>
      <c r="B1471">
        <v>470175</v>
      </c>
      <c r="C1471" t="s">
        <v>6924</v>
      </c>
      <c r="D1471" t="s">
        <v>680</v>
      </c>
      <c r="E1471" t="s">
        <v>47</v>
      </c>
      <c r="F1471" t="s">
        <v>460</v>
      </c>
      <c r="G1471" t="s">
        <v>6925</v>
      </c>
      <c r="H1471" s="1">
        <v>44894</v>
      </c>
      <c r="I1471" t="s">
        <v>34</v>
      </c>
      <c r="J1471" s="1">
        <v>44894</v>
      </c>
      <c r="K1471" t="s">
        <v>6926</v>
      </c>
      <c r="L1471" t="s">
        <v>6927</v>
      </c>
      <c r="M1471" t="s">
        <v>2576</v>
      </c>
      <c r="N1471" t="s">
        <v>6928</v>
      </c>
      <c r="O1471" t="s">
        <v>43</v>
      </c>
      <c r="P1471" t="s">
        <v>38</v>
      </c>
      <c r="Q1471" t="s">
        <v>38</v>
      </c>
      <c r="R1471" t="s">
        <v>39</v>
      </c>
      <c r="T1471" t="s">
        <v>461</v>
      </c>
      <c r="U1471" t="s">
        <v>41</v>
      </c>
      <c r="V1471">
        <v>1</v>
      </c>
      <c r="W1471">
        <v>1</v>
      </c>
      <c r="X1471" t="s">
        <v>681</v>
      </c>
      <c r="Y1471" t="s">
        <v>36</v>
      </c>
      <c r="Z1471" t="s">
        <v>42</v>
      </c>
      <c r="AA1471" t="s">
        <v>43</v>
      </c>
      <c r="AB1471">
        <v>21651</v>
      </c>
      <c r="AC1471" s="1">
        <v>44894</v>
      </c>
      <c r="AD1471" t="s">
        <v>461</v>
      </c>
      <c r="AE1471" t="s">
        <v>462</v>
      </c>
      <c r="AF1471">
        <v>0</v>
      </c>
      <c r="AG1471" t="s">
        <v>46</v>
      </c>
      <c r="AH1471" s="1">
        <v>44894</v>
      </c>
      <c r="AK1471">
        <f>Tabla_Consulta_desde_TMS8[[#This Row],[idpedido]]</f>
        <v>470175</v>
      </c>
    </row>
    <row r="1472" spans="1:37" x14ac:dyDescent="0.25">
      <c r="A1472" t="str">
        <f>Tabla_Consulta_desde_TMS8[[#This Row],[Nro_Referencia]]</f>
        <v>375714</v>
      </c>
      <c r="B1472">
        <v>470176</v>
      </c>
      <c r="C1472" t="s">
        <v>6929</v>
      </c>
      <c r="D1472" t="s">
        <v>680</v>
      </c>
      <c r="E1472" t="s">
        <v>47</v>
      </c>
      <c r="F1472" t="s">
        <v>460</v>
      </c>
      <c r="G1472" t="s">
        <v>6930</v>
      </c>
      <c r="H1472" s="1">
        <v>44894</v>
      </c>
      <c r="I1472" t="s">
        <v>34</v>
      </c>
      <c r="J1472" s="1">
        <v>44894</v>
      </c>
      <c r="K1472" t="s">
        <v>6931</v>
      </c>
      <c r="L1472" t="s">
        <v>6932</v>
      </c>
      <c r="M1472" t="s">
        <v>6933</v>
      </c>
      <c r="N1472" t="s">
        <v>6934</v>
      </c>
      <c r="O1472" t="s">
        <v>43</v>
      </c>
      <c r="P1472" t="s">
        <v>38</v>
      </c>
      <c r="Q1472" t="s">
        <v>38</v>
      </c>
      <c r="R1472" t="s">
        <v>39</v>
      </c>
      <c r="T1472" t="s">
        <v>461</v>
      </c>
      <c r="U1472" t="s">
        <v>41</v>
      </c>
      <c r="V1472">
        <v>1</v>
      </c>
      <c r="W1472">
        <v>1</v>
      </c>
      <c r="X1472" t="s">
        <v>681</v>
      </c>
      <c r="Y1472" t="s">
        <v>36</v>
      </c>
      <c r="Z1472" t="s">
        <v>42</v>
      </c>
      <c r="AA1472" t="s">
        <v>43</v>
      </c>
      <c r="AB1472">
        <v>21651</v>
      </c>
      <c r="AC1472" s="1">
        <v>44894</v>
      </c>
      <c r="AD1472" t="s">
        <v>461</v>
      </c>
      <c r="AE1472" t="s">
        <v>462</v>
      </c>
      <c r="AF1472">
        <v>0</v>
      </c>
      <c r="AG1472" t="s">
        <v>46</v>
      </c>
      <c r="AH1472" s="1">
        <v>44894</v>
      </c>
      <c r="AK1472">
        <f>Tabla_Consulta_desde_TMS8[[#This Row],[idpedido]]</f>
        <v>470176</v>
      </c>
    </row>
    <row r="1473" spans="1:37" x14ac:dyDescent="0.25">
      <c r="A1473" t="str">
        <f>Tabla_Consulta_desde_TMS8[[#This Row],[Nro_Referencia]]</f>
        <v>375716</v>
      </c>
      <c r="B1473">
        <v>470177</v>
      </c>
      <c r="C1473" t="s">
        <v>6935</v>
      </c>
      <c r="D1473" t="s">
        <v>680</v>
      </c>
      <c r="E1473" t="s">
        <v>47</v>
      </c>
      <c r="F1473" t="s">
        <v>460</v>
      </c>
      <c r="G1473" t="s">
        <v>6936</v>
      </c>
      <c r="H1473" s="1">
        <v>44894</v>
      </c>
      <c r="I1473" t="s">
        <v>34</v>
      </c>
      <c r="J1473" s="1">
        <v>44894</v>
      </c>
      <c r="K1473" t="s">
        <v>6937</v>
      </c>
      <c r="L1473" t="s">
        <v>6938</v>
      </c>
      <c r="M1473" t="s">
        <v>6939</v>
      </c>
      <c r="N1473" t="s">
        <v>6940</v>
      </c>
      <c r="O1473" t="s">
        <v>43</v>
      </c>
      <c r="P1473" t="s">
        <v>38</v>
      </c>
      <c r="Q1473" t="s">
        <v>38</v>
      </c>
      <c r="R1473" t="s">
        <v>39</v>
      </c>
      <c r="T1473" t="s">
        <v>292</v>
      </c>
      <c r="U1473" t="s">
        <v>41</v>
      </c>
      <c r="V1473">
        <v>1</v>
      </c>
      <c r="W1473">
        <v>1</v>
      </c>
      <c r="X1473" t="s">
        <v>681</v>
      </c>
      <c r="Y1473" t="s">
        <v>36</v>
      </c>
      <c r="Z1473" t="s">
        <v>42</v>
      </c>
      <c r="AA1473" t="s">
        <v>43</v>
      </c>
      <c r="AB1473">
        <v>21666</v>
      </c>
      <c r="AC1473" s="1">
        <v>44894</v>
      </c>
      <c r="AD1473" t="s">
        <v>292</v>
      </c>
      <c r="AE1473" t="s">
        <v>293</v>
      </c>
      <c r="AF1473">
        <v>0</v>
      </c>
      <c r="AG1473" t="s">
        <v>46</v>
      </c>
      <c r="AH1473" s="1">
        <v>44894</v>
      </c>
      <c r="AK1473">
        <f>Tabla_Consulta_desde_TMS8[[#This Row],[idpedido]]</f>
        <v>470177</v>
      </c>
    </row>
    <row r="1474" spans="1:37" x14ac:dyDescent="0.25">
      <c r="A1474" t="str">
        <f>Tabla_Consulta_desde_TMS8[[#This Row],[Nro_Referencia]]</f>
        <v>375726</v>
      </c>
      <c r="B1474">
        <v>470178</v>
      </c>
      <c r="C1474" t="s">
        <v>6941</v>
      </c>
      <c r="D1474" t="s">
        <v>680</v>
      </c>
      <c r="E1474" t="s">
        <v>47</v>
      </c>
      <c r="F1474" t="s">
        <v>460</v>
      </c>
      <c r="G1474" t="s">
        <v>6942</v>
      </c>
      <c r="H1474" s="1">
        <v>44894</v>
      </c>
      <c r="I1474" t="s">
        <v>34</v>
      </c>
      <c r="J1474" s="1">
        <v>44894</v>
      </c>
      <c r="K1474" t="s">
        <v>6943</v>
      </c>
      <c r="L1474" t="s">
        <v>6944</v>
      </c>
      <c r="M1474" t="s">
        <v>1120</v>
      </c>
      <c r="N1474" t="s">
        <v>3324</v>
      </c>
      <c r="O1474" t="s">
        <v>43</v>
      </c>
      <c r="P1474" t="s">
        <v>38</v>
      </c>
      <c r="Q1474" t="s">
        <v>38</v>
      </c>
      <c r="R1474" t="s">
        <v>39</v>
      </c>
      <c r="T1474" t="s">
        <v>461</v>
      </c>
      <c r="U1474" t="s">
        <v>41</v>
      </c>
      <c r="V1474">
        <v>1</v>
      </c>
      <c r="W1474">
        <v>1</v>
      </c>
      <c r="X1474" t="s">
        <v>681</v>
      </c>
      <c r="Y1474" t="s">
        <v>36</v>
      </c>
      <c r="Z1474" t="s">
        <v>42</v>
      </c>
      <c r="AA1474" t="s">
        <v>43</v>
      </c>
      <c r="AB1474">
        <v>21651</v>
      </c>
      <c r="AC1474" s="1">
        <v>44894</v>
      </c>
      <c r="AD1474" t="s">
        <v>461</v>
      </c>
      <c r="AE1474" t="s">
        <v>462</v>
      </c>
      <c r="AF1474">
        <v>0</v>
      </c>
      <c r="AG1474" t="s">
        <v>46</v>
      </c>
      <c r="AH1474" s="1">
        <v>44894</v>
      </c>
      <c r="AK1474">
        <f>Tabla_Consulta_desde_TMS8[[#This Row],[idpedido]]</f>
        <v>470178</v>
      </c>
    </row>
    <row r="1475" spans="1:37" x14ac:dyDescent="0.25">
      <c r="A1475" t="str">
        <f>Tabla_Consulta_desde_TMS8[[#This Row],[Nro_Referencia]]</f>
        <v>375625</v>
      </c>
      <c r="B1475">
        <v>470179</v>
      </c>
      <c r="C1475" t="s">
        <v>6945</v>
      </c>
      <c r="D1475" t="s">
        <v>680</v>
      </c>
      <c r="E1475" t="s">
        <v>47</v>
      </c>
      <c r="F1475" t="s">
        <v>33</v>
      </c>
      <c r="G1475" t="s">
        <v>6946</v>
      </c>
      <c r="H1475" s="1">
        <v>44894</v>
      </c>
      <c r="I1475" t="s">
        <v>602</v>
      </c>
      <c r="J1475" s="1">
        <v>44894</v>
      </c>
      <c r="K1475" t="s">
        <v>6947</v>
      </c>
      <c r="L1475" t="s">
        <v>6948</v>
      </c>
      <c r="M1475" t="s">
        <v>6949</v>
      </c>
      <c r="N1475" t="s">
        <v>6950</v>
      </c>
      <c r="O1475" t="s">
        <v>43</v>
      </c>
      <c r="P1475" t="s">
        <v>275</v>
      </c>
      <c r="Q1475" t="s">
        <v>275</v>
      </c>
      <c r="R1475" t="s">
        <v>275</v>
      </c>
      <c r="T1475" t="s">
        <v>40</v>
      </c>
      <c r="U1475" t="s">
        <v>50</v>
      </c>
      <c r="V1475">
        <v>1</v>
      </c>
      <c r="W1475">
        <v>1</v>
      </c>
      <c r="X1475" t="s">
        <v>681</v>
      </c>
      <c r="Y1475" t="s">
        <v>36</v>
      </c>
      <c r="Z1475" t="s">
        <v>42</v>
      </c>
      <c r="AA1475" t="s">
        <v>43</v>
      </c>
      <c r="AB1475">
        <v>21678</v>
      </c>
      <c r="AC1475" s="1">
        <v>44895</v>
      </c>
      <c r="AD1475" t="s">
        <v>44</v>
      </c>
      <c r="AE1475" t="s">
        <v>65</v>
      </c>
      <c r="AF1475">
        <v>0</v>
      </c>
      <c r="AG1475" t="s">
        <v>1475</v>
      </c>
      <c r="AH1475" s="1">
        <v>44895</v>
      </c>
      <c r="AJ1475" t="s">
        <v>686</v>
      </c>
      <c r="AK1475">
        <f>Tabla_Consulta_desde_TMS8[[#This Row],[idpedido]]</f>
        <v>470179</v>
      </c>
    </row>
    <row r="1476" spans="1:37" x14ac:dyDescent="0.25">
      <c r="A1476" t="str">
        <f>Tabla_Consulta_desde_TMS8[[#This Row],[Nro_Referencia]]</f>
        <v>375626</v>
      </c>
      <c r="B1476">
        <v>470180</v>
      </c>
      <c r="C1476" t="s">
        <v>6951</v>
      </c>
      <c r="D1476" t="s">
        <v>680</v>
      </c>
      <c r="E1476" t="s">
        <v>47</v>
      </c>
      <c r="F1476" t="s">
        <v>33</v>
      </c>
      <c r="G1476" t="s">
        <v>6952</v>
      </c>
      <c r="H1476" s="1">
        <v>44894</v>
      </c>
      <c r="I1476" t="s">
        <v>34</v>
      </c>
      <c r="J1476" s="1">
        <v>44895</v>
      </c>
      <c r="K1476" t="s">
        <v>6953</v>
      </c>
      <c r="L1476" t="s">
        <v>6954</v>
      </c>
      <c r="M1476" t="s">
        <v>6949</v>
      </c>
      <c r="N1476" t="s">
        <v>6955</v>
      </c>
      <c r="O1476" t="s">
        <v>43</v>
      </c>
      <c r="P1476" t="s">
        <v>38</v>
      </c>
      <c r="Q1476" t="s">
        <v>38</v>
      </c>
      <c r="R1476" t="s">
        <v>39</v>
      </c>
      <c r="T1476" t="s">
        <v>103</v>
      </c>
      <c r="U1476" t="s">
        <v>41</v>
      </c>
      <c r="V1476">
        <v>1</v>
      </c>
      <c r="W1476">
        <v>1</v>
      </c>
      <c r="X1476" t="s">
        <v>681</v>
      </c>
      <c r="Y1476" t="s">
        <v>36</v>
      </c>
      <c r="Z1476" t="s">
        <v>42</v>
      </c>
      <c r="AA1476" t="s">
        <v>43</v>
      </c>
      <c r="AB1476">
        <v>21683</v>
      </c>
      <c r="AC1476" s="1">
        <v>44895</v>
      </c>
      <c r="AD1476" t="s">
        <v>97</v>
      </c>
      <c r="AE1476" t="s">
        <v>104</v>
      </c>
      <c r="AF1476">
        <v>0</v>
      </c>
      <c r="AG1476" t="s">
        <v>46</v>
      </c>
      <c r="AH1476" s="1">
        <v>44895</v>
      </c>
      <c r="AK1476">
        <f>Tabla_Consulta_desde_TMS8[[#This Row],[idpedido]]</f>
        <v>470180</v>
      </c>
    </row>
    <row r="1477" spans="1:37" x14ac:dyDescent="0.25">
      <c r="A1477" t="str">
        <f>Tabla_Consulta_desde_TMS8[[#This Row],[Nro_Referencia]]</f>
        <v>375628</v>
      </c>
      <c r="B1477">
        <v>470181</v>
      </c>
      <c r="C1477" t="s">
        <v>6956</v>
      </c>
      <c r="D1477" t="s">
        <v>680</v>
      </c>
      <c r="E1477" t="s">
        <v>47</v>
      </c>
      <c r="F1477" t="s">
        <v>33</v>
      </c>
      <c r="G1477" t="s">
        <v>6957</v>
      </c>
      <c r="H1477" s="1">
        <v>44894</v>
      </c>
      <c r="I1477" t="s">
        <v>602</v>
      </c>
      <c r="J1477" s="1">
        <v>44895</v>
      </c>
      <c r="K1477" t="s">
        <v>6958</v>
      </c>
      <c r="L1477" t="s">
        <v>6959</v>
      </c>
      <c r="M1477" t="s">
        <v>6960</v>
      </c>
      <c r="N1477" t="s">
        <v>6961</v>
      </c>
      <c r="O1477" t="s">
        <v>43</v>
      </c>
      <c r="P1477" t="s">
        <v>68</v>
      </c>
      <c r="Q1477" t="s">
        <v>68</v>
      </c>
      <c r="R1477" t="s">
        <v>69</v>
      </c>
      <c r="T1477" t="s">
        <v>111</v>
      </c>
      <c r="U1477" t="s">
        <v>71</v>
      </c>
      <c r="V1477">
        <v>1</v>
      </c>
      <c r="W1477">
        <v>1</v>
      </c>
      <c r="X1477" t="s">
        <v>681</v>
      </c>
      <c r="Y1477" t="s">
        <v>36</v>
      </c>
      <c r="Z1477" t="s">
        <v>42</v>
      </c>
      <c r="AA1477" t="s">
        <v>43</v>
      </c>
      <c r="AB1477">
        <v>21693</v>
      </c>
      <c r="AC1477" s="1">
        <v>44895</v>
      </c>
      <c r="AD1477" t="s">
        <v>97</v>
      </c>
      <c r="AE1477" t="s">
        <v>180</v>
      </c>
      <c r="AF1477">
        <v>0</v>
      </c>
      <c r="AG1477" t="s">
        <v>1475</v>
      </c>
      <c r="AH1477" s="1">
        <v>44895</v>
      </c>
      <c r="AJ1477" t="s">
        <v>43</v>
      </c>
      <c r="AK1477">
        <f>Tabla_Consulta_desde_TMS8[[#This Row],[idpedido]]</f>
        <v>470181</v>
      </c>
    </row>
    <row r="1478" spans="1:37" x14ac:dyDescent="0.25">
      <c r="A1478" t="str">
        <f>Tabla_Consulta_desde_TMS8[[#This Row],[Nro_Referencia]]</f>
        <v>375629</v>
      </c>
      <c r="B1478">
        <v>470182</v>
      </c>
      <c r="C1478" t="s">
        <v>6962</v>
      </c>
      <c r="D1478" t="s">
        <v>680</v>
      </c>
      <c r="E1478" t="s">
        <v>47</v>
      </c>
      <c r="F1478" t="s">
        <v>33</v>
      </c>
      <c r="G1478" t="s">
        <v>6963</v>
      </c>
      <c r="H1478" s="1">
        <v>44894</v>
      </c>
      <c r="I1478" t="s">
        <v>34</v>
      </c>
      <c r="J1478" s="1">
        <v>44895</v>
      </c>
      <c r="K1478" t="s">
        <v>6964</v>
      </c>
      <c r="L1478" t="s">
        <v>6965</v>
      </c>
      <c r="M1478" t="s">
        <v>6966</v>
      </c>
      <c r="N1478" t="s">
        <v>6967</v>
      </c>
      <c r="O1478" t="s">
        <v>43</v>
      </c>
      <c r="P1478" t="s">
        <v>38</v>
      </c>
      <c r="Q1478" t="s">
        <v>38</v>
      </c>
      <c r="R1478" t="s">
        <v>39</v>
      </c>
      <c r="T1478" t="s">
        <v>103</v>
      </c>
      <c r="U1478" t="s">
        <v>41</v>
      </c>
      <c r="V1478">
        <v>1</v>
      </c>
      <c r="W1478">
        <v>1</v>
      </c>
      <c r="X1478" t="s">
        <v>681</v>
      </c>
      <c r="Y1478" t="s">
        <v>36</v>
      </c>
      <c r="Z1478" t="s">
        <v>42</v>
      </c>
      <c r="AA1478" t="s">
        <v>43</v>
      </c>
      <c r="AB1478">
        <v>21674</v>
      </c>
      <c r="AC1478" s="1">
        <v>44895</v>
      </c>
      <c r="AD1478" t="s">
        <v>97</v>
      </c>
      <c r="AE1478" t="s">
        <v>136</v>
      </c>
      <c r="AF1478">
        <v>0</v>
      </c>
      <c r="AG1478" t="s">
        <v>46</v>
      </c>
      <c r="AH1478" s="1">
        <v>44895</v>
      </c>
      <c r="AK1478">
        <f>Tabla_Consulta_desde_TMS8[[#This Row],[idpedido]]</f>
        <v>470182</v>
      </c>
    </row>
    <row r="1479" spans="1:37" x14ac:dyDescent="0.25">
      <c r="A1479" t="str">
        <f>Tabla_Consulta_desde_TMS8[[#This Row],[Nro_Referencia]]</f>
        <v>375630</v>
      </c>
      <c r="B1479">
        <v>470183</v>
      </c>
      <c r="C1479" t="s">
        <v>6968</v>
      </c>
      <c r="D1479" t="s">
        <v>680</v>
      </c>
      <c r="E1479" t="s">
        <v>47</v>
      </c>
      <c r="F1479" t="s">
        <v>33</v>
      </c>
      <c r="G1479" t="s">
        <v>6969</v>
      </c>
      <c r="H1479" s="1">
        <v>44894</v>
      </c>
      <c r="I1479" t="s">
        <v>602</v>
      </c>
      <c r="J1479" s="1">
        <v>44895</v>
      </c>
      <c r="K1479" t="s">
        <v>6970</v>
      </c>
      <c r="L1479" t="s">
        <v>6971</v>
      </c>
      <c r="M1479" t="s">
        <v>6972</v>
      </c>
      <c r="N1479" t="s">
        <v>2372</v>
      </c>
      <c r="O1479" t="s">
        <v>43</v>
      </c>
      <c r="P1479" t="s">
        <v>68</v>
      </c>
      <c r="Q1479" t="s">
        <v>68</v>
      </c>
      <c r="R1479" t="s">
        <v>69</v>
      </c>
      <c r="T1479" t="s">
        <v>111</v>
      </c>
      <c r="U1479" t="s">
        <v>71</v>
      </c>
      <c r="V1479">
        <v>1</v>
      </c>
      <c r="W1479">
        <v>1</v>
      </c>
      <c r="X1479" t="s">
        <v>681</v>
      </c>
      <c r="Y1479" t="s">
        <v>36</v>
      </c>
      <c r="Z1479" t="s">
        <v>42</v>
      </c>
      <c r="AA1479" t="s">
        <v>43</v>
      </c>
      <c r="AB1479">
        <v>21693</v>
      </c>
      <c r="AC1479" s="1">
        <v>44895</v>
      </c>
      <c r="AD1479" t="s">
        <v>97</v>
      </c>
      <c r="AE1479" t="s">
        <v>180</v>
      </c>
      <c r="AF1479">
        <v>0</v>
      </c>
      <c r="AG1479" t="s">
        <v>1475</v>
      </c>
      <c r="AH1479" s="1">
        <v>44895</v>
      </c>
      <c r="AJ1479" t="s">
        <v>43</v>
      </c>
      <c r="AK1479">
        <f>Tabla_Consulta_desde_TMS8[[#This Row],[idpedido]]</f>
        <v>470183</v>
      </c>
    </row>
    <row r="1480" spans="1:37" x14ac:dyDescent="0.25">
      <c r="A1480" t="str">
        <f>Tabla_Consulta_desde_TMS8[[#This Row],[Nro_Referencia]]</f>
        <v>375638</v>
      </c>
      <c r="B1480">
        <v>470184</v>
      </c>
      <c r="C1480" t="s">
        <v>6973</v>
      </c>
      <c r="D1480" t="s">
        <v>680</v>
      </c>
      <c r="E1480" t="s">
        <v>47</v>
      </c>
      <c r="F1480" t="s">
        <v>33</v>
      </c>
      <c r="G1480" t="s">
        <v>6974</v>
      </c>
      <c r="H1480" s="1">
        <v>44894</v>
      </c>
      <c r="I1480" t="s">
        <v>602</v>
      </c>
      <c r="J1480" s="1">
        <v>44895</v>
      </c>
      <c r="K1480" t="s">
        <v>6975</v>
      </c>
      <c r="L1480" t="s">
        <v>6976</v>
      </c>
      <c r="M1480" t="s">
        <v>6977</v>
      </c>
      <c r="N1480" t="s">
        <v>6978</v>
      </c>
      <c r="O1480" t="s">
        <v>43</v>
      </c>
      <c r="P1480" t="s">
        <v>68</v>
      </c>
      <c r="Q1480" t="s">
        <v>68</v>
      </c>
      <c r="R1480" t="s">
        <v>69</v>
      </c>
      <c r="T1480" t="s">
        <v>111</v>
      </c>
      <c r="U1480" t="s">
        <v>71</v>
      </c>
      <c r="V1480">
        <v>1</v>
      </c>
      <c r="W1480">
        <v>1</v>
      </c>
      <c r="X1480" t="s">
        <v>681</v>
      </c>
      <c r="Y1480" t="s">
        <v>36</v>
      </c>
      <c r="Z1480" t="s">
        <v>42</v>
      </c>
      <c r="AA1480" t="s">
        <v>43</v>
      </c>
      <c r="AB1480">
        <v>21696</v>
      </c>
      <c r="AC1480" s="1">
        <v>44895</v>
      </c>
      <c r="AD1480" t="s">
        <v>97</v>
      </c>
      <c r="AE1480" t="s">
        <v>127</v>
      </c>
      <c r="AF1480">
        <v>0</v>
      </c>
      <c r="AG1480" t="s">
        <v>1475</v>
      </c>
      <c r="AH1480" s="1">
        <v>44895</v>
      </c>
      <c r="AJ1480" t="s">
        <v>43</v>
      </c>
      <c r="AK1480">
        <f>Tabla_Consulta_desde_TMS8[[#This Row],[idpedido]]</f>
        <v>470184</v>
      </c>
    </row>
    <row r="1481" spans="1:37" x14ac:dyDescent="0.25">
      <c r="A1481" t="str">
        <f>Tabla_Consulta_desde_TMS8[[#This Row],[Nro_Referencia]]</f>
        <v>375639</v>
      </c>
      <c r="B1481">
        <v>470185</v>
      </c>
      <c r="C1481" t="s">
        <v>6979</v>
      </c>
      <c r="D1481" t="s">
        <v>680</v>
      </c>
      <c r="E1481" t="s">
        <v>47</v>
      </c>
      <c r="F1481" t="s">
        <v>33</v>
      </c>
      <c r="G1481" t="s">
        <v>6980</v>
      </c>
      <c r="H1481" s="1">
        <v>44894</v>
      </c>
      <c r="I1481" t="s">
        <v>34</v>
      </c>
      <c r="J1481" s="1">
        <v>44895</v>
      </c>
      <c r="K1481" t="s">
        <v>6981</v>
      </c>
      <c r="L1481" t="s">
        <v>6982</v>
      </c>
      <c r="M1481" t="s">
        <v>6983</v>
      </c>
      <c r="N1481" t="s">
        <v>1256</v>
      </c>
      <c r="O1481" t="s">
        <v>43</v>
      </c>
      <c r="P1481" t="s">
        <v>86</v>
      </c>
      <c r="Q1481" t="s">
        <v>86</v>
      </c>
      <c r="R1481" t="s">
        <v>87</v>
      </c>
      <c r="S1481" t="s">
        <v>86</v>
      </c>
      <c r="T1481" t="s">
        <v>40</v>
      </c>
      <c r="U1481" t="s">
        <v>50</v>
      </c>
      <c r="V1481">
        <v>1</v>
      </c>
      <c r="W1481">
        <v>1</v>
      </c>
      <c r="X1481" t="s">
        <v>681</v>
      </c>
      <c r="Y1481" t="s">
        <v>36</v>
      </c>
      <c r="Z1481" t="s">
        <v>42</v>
      </c>
      <c r="AA1481" t="s">
        <v>43</v>
      </c>
      <c r="AB1481">
        <v>21678</v>
      </c>
      <c r="AC1481" s="1">
        <v>44895</v>
      </c>
      <c r="AD1481" t="s">
        <v>44</v>
      </c>
      <c r="AE1481" t="s">
        <v>65</v>
      </c>
      <c r="AF1481">
        <v>0</v>
      </c>
      <c r="AG1481" t="s">
        <v>46</v>
      </c>
      <c r="AH1481" s="1">
        <v>44895</v>
      </c>
      <c r="AJ1481" t="s">
        <v>58672</v>
      </c>
      <c r="AK1481">
        <f>Tabla_Consulta_desde_TMS8[[#This Row],[idpedido]]</f>
        <v>470185</v>
      </c>
    </row>
    <row r="1482" spans="1:37" x14ac:dyDescent="0.25">
      <c r="A1482" t="str">
        <f>Tabla_Consulta_desde_TMS8[[#This Row],[Nro_Referencia]]</f>
        <v>375640</v>
      </c>
      <c r="B1482">
        <v>470186</v>
      </c>
      <c r="C1482" t="s">
        <v>6984</v>
      </c>
      <c r="D1482" t="s">
        <v>680</v>
      </c>
      <c r="E1482" t="s">
        <v>47</v>
      </c>
      <c r="F1482" t="s">
        <v>33</v>
      </c>
      <c r="G1482" t="s">
        <v>6985</v>
      </c>
      <c r="H1482" s="1">
        <v>44894</v>
      </c>
      <c r="I1482" t="s">
        <v>34</v>
      </c>
      <c r="J1482" s="1">
        <v>44895</v>
      </c>
      <c r="K1482" t="s">
        <v>6986</v>
      </c>
      <c r="L1482" t="s">
        <v>6987</v>
      </c>
      <c r="M1482" t="s">
        <v>6988</v>
      </c>
      <c r="N1482" t="s">
        <v>6989</v>
      </c>
      <c r="O1482" t="s">
        <v>43</v>
      </c>
      <c r="P1482" t="s">
        <v>38</v>
      </c>
      <c r="Q1482" t="s">
        <v>38</v>
      </c>
      <c r="R1482" t="s">
        <v>39</v>
      </c>
      <c r="T1482" t="s">
        <v>103</v>
      </c>
      <c r="U1482" t="s">
        <v>41</v>
      </c>
      <c r="V1482">
        <v>1</v>
      </c>
      <c r="W1482">
        <v>1</v>
      </c>
      <c r="X1482" t="s">
        <v>681</v>
      </c>
      <c r="Y1482" t="s">
        <v>36</v>
      </c>
      <c r="Z1482" t="s">
        <v>42</v>
      </c>
      <c r="AA1482" t="s">
        <v>43</v>
      </c>
      <c r="AB1482">
        <v>21676</v>
      </c>
      <c r="AC1482" s="1">
        <v>44895</v>
      </c>
      <c r="AD1482" t="s">
        <v>97</v>
      </c>
      <c r="AE1482" t="s">
        <v>162</v>
      </c>
      <c r="AF1482">
        <v>0</v>
      </c>
      <c r="AG1482" t="s">
        <v>46</v>
      </c>
      <c r="AH1482" s="1">
        <v>44895</v>
      </c>
      <c r="AK1482">
        <f>Tabla_Consulta_desde_TMS8[[#This Row],[idpedido]]</f>
        <v>470186</v>
      </c>
    </row>
    <row r="1483" spans="1:37" x14ac:dyDescent="0.25">
      <c r="A1483" t="str">
        <f>Tabla_Consulta_desde_TMS8[[#This Row],[Nro_Referencia]]</f>
        <v>375643</v>
      </c>
      <c r="B1483">
        <v>470187</v>
      </c>
      <c r="C1483" t="s">
        <v>6990</v>
      </c>
      <c r="D1483" t="s">
        <v>680</v>
      </c>
      <c r="E1483" t="s">
        <v>47</v>
      </c>
      <c r="F1483" t="s">
        <v>33</v>
      </c>
      <c r="G1483" t="s">
        <v>6991</v>
      </c>
      <c r="H1483" s="1">
        <v>44894</v>
      </c>
      <c r="I1483" t="s">
        <v>34</v>
      </c>
      <c r="J1483" s="1">
        <v>44895</v>
      </c>
      <c r="K1483" t="s">
        <v>2109</v>
      </c>
      <c r="L1483" t="s">
        <v>6992</v>
      </c>
      <c r="M1483" t="s">
        <v>2110</v>
      </c>
      <c r="N1483" t="s">
        <v>2111</v>
      </c>
      <c r="O1483" t="s">
        <v>43</v>
      </c>
      <c r="P1483" t="s">
        <v>68</v>
      </c>
      <c r="Q1483" t="s">
        <v>68</v>
      </c>
      <c r="R1483" t="s">
        <v>69</v>
      </c>
      <c r="T1483" t="s">
        <v>179</v>
      </c>
      <c r="U1483" t="s">
        <v>71</v>
      </c>
      <c r="V1483">
        <v>1</v>
      </c>
      <c r="W1483">
        <v>1</v>
      </c>
      <c r="X1483" t="s">
        <v>681</v>
      </c>
      <c r="Y1483" t="s">
        <v>36</v>
      </c>
      <c r="Z1483" t="s">
        <v>42</v>
      </c>
      <c r="AA1483" t="s">
        <v>43</v>
      </c>
      <c r="AB1483">
        <v>21697</v>
      </c>
      <c r="AC1483" s="1">
        <v>44895</v>
      </c>
      <c r="AD1483" t="s">
        <v>97</v>
      </c>
      <c r="AE1483" t="s">
        <v>1356</v>
      </c>
      <c r="AF1483">
        <v>0</v>
      </c>
      <c r="AG1483" t="s">
        <v>46</v>
      </c>
      <c r="AH1483" s="1">
        <v>44895</v>
      </c>
      <c r="AK1483">
        <f>Tabla_Consulta_desde_TMS8[[#This Row],[idpedido]]</f>
        <v>470187</v>
      </c>
    </row>
    <row r="1484" spans="1:37" x14ac:dyDescent="0.25">
      <c r="A1484" t="str">
        <f>Tabla_Consulta_desde_TMS8[[#This Row],[Nro_Referencia]]</f>
        <v>375644</v>
      </c>
      <c r="B1484">
        <v>470188</v>
      </c>
      <c r="C1484" t="s">
        <v>6993</v>
      </c>
      <c r="D1484" t="s">
        <v>680</v>
      </c>
      <c r="E1484" t="s">
        <v>47</v>
      </c>
      <c r="F1484" t="s">
        <v>33</v>
      </c>
      <c r="G1484" t="s">
        <v>6994</v>
      </c>
      <c r="H1484" s="1">
        <v>44894</v>
      </c>
      <c r="I1484" t="s">
        <v>602</v>
      </c>
      <c r="J1484" s="1">
        <v>44894</v>
      </c>
      <c r="K1484" t="s">
        <v>6995</v>
      </c>
      <c r="L1484" t="s">
        <v>6996</v>
      </c>
      <c r="M1484" t="s">
        <v>6997</v>
      </c>
      <c r="N1484" t="s">
        <v>6998</v>
      </c>
      <c r="O1484" t="s">
        <v>43</v>
      </c>
      <c r="P1484" t="s">
        <v>811</v>
      </c>
      <c r="Q1484" t="s">
        <v>811</v>
      </c>
      <c r="R1484" t="s">
        <v>747</v>
      </c>
      <c r="T1484" t="s">
        <v>40</v>
      </c>
      <c r="U1484" t="s">
        <v>50</v>
      </c>
      <c r="V1484">
        <v>1</v>
      </c>
      <c r="W1484">
        <v>1</v>
      </c>
      <c r="X1484" t="s">
        <v>681</v>
      </c>
      <c r="Y1484" t="s">
        <v>36</v>
      </c>
      <c r="Z1484" t="s">
        <v>42</v>
      </c>
      <c r="AA1484" t="s">
        <v>43</v>
      </c>
      <c r="AB1484">
        <v>21678</v>
      </c>
      <c r="AC1484" s="1">
        <v>44895</v>
      </c>
      <c r="AD1484" t="s">
        <v>44</v>
      </c>
      <c r="AE1484" t="s">
        <v>65</v>
      </c>
      <c r="AF1484">
        <v>0</v>
      </c>
      <c r="AG1484" t="s">
        <v>1475</v>
      </c>
      <c r="AH1484" s="1">
        <v>44895</v>
      </c>
      <c r="AJ1484" t="s">
        <v>686</v>
      </c>
      <c r="AK1484">
        <f>Tabla_Consulta_desde_TMS8[[#This Row],[idpedido]]</f>
        <v>470188</v>
      </c>
    </row>
    <row r="1485" spans="1:37" x14ac:dyDescent="0.25">
      <c r="A1485" t="str">
        <f>Tabla_Consulta_desde_TMS8[[#This Row],[Nro_Referencia]]</f>
        <v>375645</v>
      </c>
      <c r="B1485">
        <v>470189</v>
      </c>
      <c r="C1485" t="s">
        <v>6999</v>
      </c>
      <c r="D1485" t="s">
        <v>680</v>
      </c>
      <c r="E1485" t="s">
        <v>47</v>
      </c>
      <c r="F1485" t="s">
        <v>33</v>
      </c>
      <c r="G1485" t="s">
        <v>7000</v>
      </c>
      <c r="H1485" s="1">
        <v>44894</v>
      </c>
      <c r="I1485" t="s">
        <v>602</v>
      </c>
      <c r="J1485" s="1">
        <v>44894</v>
      </c>
      <c r="K1485" t="s">
        <v>7001</v>
      </c>
      <c r="L1485" t="s">
        <v>7002</v>
      </c>
      <c r="M1485" t="s">
        <v>7003</v>
      </c>
      <c r="N1485" t="s">
        <v>7004</v>
      </c>
      <c r="O1485" t="s">
        <v>43</v>
      </c>
      <c r="P1485" t="s">
        <v>109</v>
      </c>
      <c r="Q1485" t="s">
        <v>109</v>
      </c>
      <c r="R1485" t="s">
        <v>110</v>
      </c>
      <c r="T1485" t="s">
        <v>111</v>
      </c>
      <c r="U1485" t="s">
        <v>50</v>
      </c>
      <c r="V1485">
        <v>1</v>
      </c>
      <c r="W1485">
        <v>1</v>
      </c>
      <c r="X1485" t="s">
        <v>681</v>
      </c>
      <c r="Y1485" t="s">
        <v>36</v>
      </c>
      <c r="Z1485" t="s">
        <v>42</v>
      </c>
      <c r="AA1485" t="s">
        <v>43</v>
      </c>
      <c r="AB1485">
        <v>21688</v>
      </c>
      <c r="AC1485" s="1">
        <v>44895</v>
      </c>
      <c r="AD1485" t="s">
        <v>97</v>
      </c>
      <c r="AE1485" t="s">
        <v>112</v>
      </c>
      <c r="AF1485">
        <v>0</v>
      </c>
      <c r="AG1485" t="s">
        <v>1475</v>
      </c>
      <c r="AH1485" s="1">
        <v>44895</v>
      </c>
      <c r="AJ1485" t="s">
        <v>43</v>
      </c>
      <c r="AK1485">
        <f>Tabla_Consulta_desde_TMS8[[#This Row],[idpedido]]</f>
        <v>470189</v>
      </c>
    </row>
    <row r="1486" spans="1:37" x14ac:dyDescent="0.25">
      <c r="A1486" t="str">
        <f>Tabla_Consulta_desde_TMS8[[#This Row],[Nro_Referencia]]</f>
        <v>375647</v>
      </c>
      <c r="B1486">
        <v>470190</v>
      </c>
      <c r="C1486" t="s">
        <v>7005</v>
      </c>
      <c r="D1486" t="s">
        <v>680</v>
      </c>
      <c r="E1486" t="s">
        <v>47</v>
      </c>
      <c r="F1486" t="s">
        <v>33</v>
      </c>
      <c r="G1486" t="s">
        <v>7006</v>
      </c>
      <c r="H1486" s="1">
        <v>44894</v>
      </c>
      <c r="I1486" t="s">
        <v>34</v>
      </c>
      <c r="J1486" s="1">
        <v>44895</v>
      </c>
      <c r="K1486" t="s">
        <v>7007</v>
      </c>
      <c r="L1486" t="s">
        <v>7008</v>
      </c>
      <c r="M1486" t="s">
        <v>7009</v>
      </c>
      <c r="N1486" t="s">
        <v>7010</v>
      </c>
      <c r="O1486" t="s">
        <v>43</v>
      </c>
      <c r="P1486" t="s">
        <v>68</v>
      </c>
      <c r="Q1486" t="s">
        <v>68</v>
      </c>
      <c r="R1486" t="s">
        <v>69</v>
      </c>
      <c r="T1486" t="s">
        <v>179</v>
      </c>
      <c r="U1486" t="s">
        <v>71</v>
      </c>
      <c r="V1486">
        <v>1</v>
      </c>
      <c r="W1486">
        <v>1</v>
      </c>
      <c r="X1486" t="s">
        <v>681</v>
      </c>
      <c r="Y1486" t="s">
        <v>36</v>
      </c>
      <c r="Z1486" t="s">
        <v>42</v>
      </c>
      <c r="AA1486" t="s">
        <v>43</v>
      </c>
      <c r="AB1486">
        <v>21697</v>
      </c>
      <c r="AC1486" s="1">
        <v>44895</v>
      </c>
      <c r="AD1486" t="s">
        <v>97</v>
      </c>
      <c r="AE1486" t="s">
        <v>1356</v>
      </c>
      <c r="AF1486">
        <v>0</v>
      </c>
      <c r="AG1486" t="s">
        <v>46</v>
      </c>
      <c r="AH1486" s="1">
        <v>44895</v>
      </c>
      <c r="AK1486">
        <f>Tabla_Consulta_desde_TMS8[[#This Row],[idpedido]]</f>
        <v>470190</v>
      </c>
    </row>
    <row r="1487" spans="1:37" x14ac:dyDescent="0.25">
      <c r="A1487" t="str">
        <f>Tabla_Consulta_desde_TMS8[[#This Row],[Nro_Referencia]]</f>
        <v>375655</v>
      </c>
      <c r="B1487">
        <v>470191</v>
      </c>
      <c r="C1487" t="s">
        <v>7011</v>
      </c>
      <c r="D1487" t="s">
        <v>680</v>
      </c>
      <c r="E1487" t="s">
        <v>47</v>
      </c>
      <c r="F1487" t="s">
        <v>33</v>
      </c>
      <c r="G1487" t="s">
        <v>7012</v>
      </c>
      <c r="H1487" s="1">
        <v>44894</v>
      </c>
      <c r="I1487" t="s">
        <v>602</v>
      </c>
      <c r="J1487" s="1">
        <v>44894</v>
      </c>
      <c r="K1487" t="s">
        <v>7013</v>
      </c>
      <c r="L1487" t="s">
        <v>7014</v>
      </c>
      <c r="M1487" t="s">
        <v>7015</v>
      </c>
      <c r="N1487" t="s">
        <v>7016</v>
      </c>
      <c r="O1487" t="s">
        <v>43</v>
      </c>
      <c r="P1487" t="s">
        <v>204</v>
      </c>
      <c r="Q1487" t="s">
        <v>204</v>
      </c>
      <c r="R1487" t="s">
        <v>49</v>
      </c>
      <c r="T1487" t="s">
        <v>40</v>
      </c>
      <c r="U1487" t="s">
        <v>50</v>
      </c>
      <c r="V1487">
        <v>1</v>
      </c>
      <c r="W1487">
        <v>1</v>
      </c>
      <c r="X1487" t="s">
        <v>681</v>
      </c>
      <c r="Y1487" t="s">
        <v>36</v>
      </c>
      <c r="Z1487" t="s">
        <v>42</v>
      </c>
      <c r="AA1487" t="s">
        <v>43</v>
      </c>
      <c r="AB1487">
        <v>21678</v>
      </c>
      <c r="AC1487" s="1">
        <v>44895</v>
      </c>
      <c r="AD1487" t="s">
        <v>44</v>
      </c>
      <c r="AE1487" t="s">
        <v>65</v>
      </c>
      <c r="AF1487">
        <v>0</v>
      </c>
      <c r="AG1487" t="s">
        <v>1475</v>
      </c>
      <c r="AH1487" s="1">
        <v>44895</v>
      </c>
      <c r="AJ1487" t="s">
        <v>686</v>
      </c>
      <c r="AK1487">
        <f>Tabla_Consulta_desde_TMS8[[#This Row],[idpedido]]</f>
        <v>470191</v>
      </c>
    </row>
    <row r="1488" spans="1:37" x14ac:dyDescent="0.25">
      <c r="A1488" t="str">
        <f>Tabla_Consulta_desde_TMS8[[#This Row],[Nro_Referencia]]</f>
        <v>375656</v>
      </c>
      <c r="B1488">
        <v>470192</v>
      </c>
      <c r="C1488" t="s">
        <v>7017</v>
      </c>
      <c r="D1488" t="s">
        <v>680</v>
      </c>
      <c r="E1488" t="s">
        <v>47</v>
      </c>
      <c r="F1488" t="s">
        <v>33</v>
      </c>
      <c r="G1488" t="s">
        <v>7018</v>
      </c>
      <c r="H1488" s="1">
        <v>44894</v>
      </c>
      <c r="I1488" t="s">
        <v>602</v>
      </c>
      <c r="J1488" s="1">
        <v>44895</v>
      </c>
      <c r="K1488" t="s">
        <v>7019</v>
      </c>
      <c r="L1488" t="s">
        <v>7020</v>
      </c>
      <c r="M1488" t="s">
        <v>268</v>
      </c>
      <c r="N1488" t="s">
        <v>6709</v>
      </c>
      <c r="O1488" t="s">
        <v>43</v>
      </c>
      <c r="P1488" t="s">
        <v>68</v>
      </c>
      <c r="Q1488" t="s">
        <v>68</v>
      </c>
      <c r="R1488" t="s">
        <v>69</v>
      </c>
      <c r="T1488" t="s">
        <v>111</v>
      </c>
      <c r="U1488" t="s">
        <v>71</v>
      </c>
      <c r="V1488">
        <v>1</v>
      </c>
      <c r="W1488">
        <v>1</v>
      </c>
      <c r="X1488" t="s">
        <v>681</v>
      </c>
      <c r="Y1488" t="s">
        <v>36</v>
      </c>
      <c r="Z1488" t="s">
        <v>42</v>
      </c>
      <c r="AA1488" t="s">
        <v>43</v>
      </c>
      <c r="AB1488">
        <v>21693</v>
      </c>
      <c r="AC1488" s="1">
        <v>44895</v>
      </c>
      <c r="AD1488" t="s">
        <v>97</v>
      </c>
      <c r="AE1488" t="s">
        <v>180</v>
      </c>
      <c r="AF1488">
        <v>0</v>
      </c>
      <c r="AG1488" t="s">
        <v>1475</v>
      </c>
      <c r="AH1488" s="1">
        <v>44895</v>
      </c>
      <c r="AJ1488" t="s">
        <v>43</v>
      </c>
      <c r="AK1488">
        <f>Tabla_Consulta_desde_TMS8[[#This Row],[idpedido]]</f>
        <v>470192</v>
      </c>
    </row>
    <row r="1489" spans="1:37" x14ac:dyDescent="0.25">
      <c r="A1489" t="str">
        <f>Tabla_Consulta_desde_TMS8[[#This Row],[Nro_Referencia]]</f>
        <v>375658</v>
      </c>
      <c r="B1489">
        <v>470193</v>
      </c>
      <c r="C1489" t="s">
        <v>7021</v>
      </c>
      <c r="D1489" t="s">
        <v>680</v>
      </c>
      <c r="E1489" t="s">
        <v>47</v>
      </c>
      <c r="F1489" t="s">
        <v>33</v>
      </c>
      <c r="G1489" t="s">
        <v>7022</v>
      </c>
      <c r="H1489" s="1">
        <v>44894</v>
      </c>
      <c r="I1489" t="s">
        <v>602</v>
      </c>
      <c r="J1489" s="1">
        <v>44895</v>
      </c>
      <c r="K1489" t="s">
        <v>7023</v>
      </c>
      <c r="L1489" t="s">
        <v>7024</v>
      </c>
      <c r="M1489" t="s">
        <v>3322</v>
      </c>
      <c r="N1489" t="s">
        <v>7025</v>
      </c>
      <c r="O1489" t="s">
        <v>43</v>
      </c>
      <c r="P1489" t="s">
        <v>68</v>
      </c>
      <c r="Q1489" t="s">
        <v>68</v>
      </c>
      <c r="R1489" t="s">
        <v>69</v>
      </c>
      <c r="T1489" t="s">
        <v>111</v>
      </c>
      <c r="U1489" t="s">
        <v>71</v>
      </c>
      <c r="V1489">
        <v>1</v>
      </c>
      <c r="W1489">
        <v>1</v>
      </c>
      <c r="X1489" t="s">
        <v>681</v>
      </c>
      <c r="Y1489" t="s">
        <v>36</v>
      </c>
      <c r="Z1489" t="s">
        <v>42</v>
      </c>
      <c r="AA1489" t="s">
        <v>43</v>
      </c>
      <c r="AB1489">
        <v>21693</v>
      </c>
      <c r="AC1489" s="1">
        <v>44895</v>
      </c>
      <c r="AD1489" t="s">
        <v>97</v>
      </c>
      <c r="AE1489" t="s">
        <v>180</v>
      </c>
      <c r="AF1489">
        <v>0</v>
      </c>
      <c r="AG1489" t="s">
        <v>1475</v>
      </c>
      <c r="AH1489" s="1">
        <v>44895</v>
      </c>
      <c r="AJ1489" t="s">
        <v>43</v>
      </c>
      <c r="AK1489">
        <f>Tabla_Consulta_desde_TMS8[[#This Row],[idpedido]]</f>
        <v>470193</v>
      </c>
    </row>
    <row r="1490" spans="1:37" x14ac:dyDescent="0.25">
      <c r="A1490" t="str">
        <f>Tabla_Consulta_desde_TMS8[[#This Row],[Nro_Referencia]]</f>
        <v>4668024</v>
      </c>
      <c r="B1490">
        <v>470154</v>
      </c>
      <c r="C1490" t="s">
        <v>7026</v>
      </c>
      <c r="D1490" t="s">
        <v>680</v>
      </c>
      <c r="E1490" t="s">
        <v>47</v>
      </c>
      <c r="F1490" t="s">
        <v>33</v>
      </c>
      <c r="G1490" t="s">
        <v>7027</v>
      </c>
      <c r="H1490" s="1">
        <v>44894</v>
      </c>
      <c r="I1490" t="s">
        <v>34</v>
      </c>
      <c r="J1490" s="1">
        <v>44895</v>
      </c>
      <c r="K1490" t="s">
        <v>7028</v>
      </c>
      <c r="L1490" t="s">
        <v>7029</v>
      </c>
      <c r="M1490" t="s">
        <v>7030</v>
      </c>
      <c r="N1490" t="s">
        <v>7031</v>
      </c>
      <c r="O1490" t="s">
        <v>43</v>
      </c>
      <c r="P1490" t="s">
        <v>927</v>
      </c>
      <c r="Q1490" t="s">
        <v>48</v>
      </c>
      <c r="R1490" t="s">
        <v>49</v>
      </c>
      <c r="S1490" t="s">
        <v>48</v>
      </c>
      <c r="T1490" t="s">
        <v>40</v>
      </c>
      <c r="U1490" t="s">
        <v>50</v>
      </c>
      <c r="V1490">
        <v>1</v>
      </c>
      <c r="W1490">
        <v>1</v>
      </c>
      <c r="X1490" t="s">
        <v>681</v>
      </c>
      <c r="Y1490" t="s">
        <v>36</v>
      </c>
      <c r="Z1490" t="s">
        <v>42</v>
      </c>
      <c r="AA1490" t="s">
        <v>7032</v>
      </c>
      <c r="AB1490">
        <v>21678</v>
      </c>
      <c r="AC1490" s="1">
        <v>44895</v>
      </c>
      <c r="AD1490" t="s">
        <v>44</v>
      </c>
      <c r="AE1490" t="s">
        <v>65</v>
      </c>
      <c r="AF1490">
        <v>0</v>
      </c>
      <c r="AG1490" t="s">
        <v>46</v>
      </c>
      <c r="AH1490" s="1">
        <v>44895</v>
      </c>
      <c r="AJ1490" t="s">
        <v>58673</v>
      </c>
      <c r="AK1490">
        <f>Tabla_Consulta_desde_TMS8[[#This Row],[idpedido]]</f>
        <v>470154</v>
      </c>
    </row>
    <row r="1491" spans="1:37" x14ac:dyDescent="0.25">
      <c r="A1491" t="str">
        <f>Tabla_Consulta_desde_TMS8[[#This Row],[Nro_Referencia]]</f>
        <v>4668050</v>
      </c>
      <c r="B1491">
        <v>470155</v>
      </c>
      <c r="C1491" t="s">
        <v>7033</v>
      </c>
      <c r="D1491" t="s">
        <v>680</v>
      </c>
      <c r="E1491" t="s">
        <v>47</v>
      </c>
      <c r="F1491" t="s">
        <v>33</v>
      </c>
      <c r="G1491" t="s">
        <v>7034</v>
      </c>
      <c r="H1491" s="1">
        <v>44894</v>
      </c>
      <c r="I1491" t="s">
        <v>34</v>
      </c>
      <c r="J1491" s="1">
        <v>44895</v>
      </c>
      <c r="K1491" t="s">
        <v>7035</v>
      </c>
      <c r="L1491" t="s">
        <v>7036</v>
      </c>
      <c r="M1491" t="s">
        <v>7037</v>
      </c>
      <c r="N1491" t="s">
        <v>7038</v>
      </c>
      <c r="O1491" t="s">
        <v>7038</v>
      </c>
      <c r="P1491" t="s">
        <v>969</v>
      </c>
      <c r="Q1491" t="s">
        <v>38</v>
      </c>
      <c r="R1491" t="s">
        <v>39</v>
      </c>
      <c r="S1491" t="s">
        <v>760</v>
      </c>
      <c r="T1491" t="s">
        <v>103</v>
      </c>
      <c r="U1491" t="s">
        <v>41</v>
      </c>
      <c r="V1491">
        <v>1</v>
      </c>
      <c r="W1491">
        <v>1</v>
      </c>
      <c r="X1491" t="s">
        <v>681</v>
      </c>
      <c r="Y1491" t="s">
        <v>36</v>
      </c>
      <c r="Z1491" t="s">
        <v>42</v>
      </c>
      <c r="AA1491" t="s">
        <v>7039</v>
      </c>
      <c r="AB1491">
        <v>21675</v>
      </c>
      <c r="AC1491" s="1">
        <v>44895</v>
      </c>
      <c r="AD1491" t="s">
        <v>97</v>
      </c>
      <c r="AE1491" t="s">
        <v>481</v>
      </c>
      <c r="AF1491">
        <v>0</v>
      </c>
      <c r="AG1491" t="s">
        <v>46</v>
      </c>
      <c r="AH1491" s="1">
        <v>44895</v>
      </c>
      <c r="AK1491">
        <f>Tabla_Consulta_desde_TMS8[[#This Row],[idpedido]]</f>
        <v>470155</v>
      </c>
    </row>
    <row r="1492" spans="1:37" x14ac:dyDescent="0.25">
      <c r="A1492" t="str">
        <f>Tabla_Consulta_desde_TMS8[[#This Row],[Nro_Referencia]]</f>
        <v>4668096</v>
      </c>
      <c r="B1492">
        <v>470156</v>
      </c>
      <c r="C1492" t="s">
        <v>7040</v>
      </c>
      <c r="D1492" t="s">
        <v>680</v>
      </c>
      <c r="E1492" t="s">
        <v>47</v>
      </c>
      <c r="F1492" t="s">
        <v>33</v>
      </c>
      <c r="G1492" t="s">
        <v>7041</v>
      </c>
      <c r="H1492" s="1">
        <v>44894</v>
      </c>
      <c r="I1492" t="s">
        <v>602</v>
      </c>
      <c r="J1492" s="1">
        <v>44895</v>
      </c>
      <c r="K1492" t="s">
        <v>7042</v>
      </c>
      <c r="L1492" t="s">
        <v>7043</v>
      </c>
      <c r="M1492" t="s">
        <v>7044</v>
      </c>
      <c r="N1492" t="s">
        <v>7045</v>
      </c>
      <c r="O1492" t="s">
        <v>7045</v>
      </c>
      <c r="P1492" t="s">
        <v>701</v>
      </c>
      <c r="Q1492" t="s">
        <v>68</v>
      </c>
      <c r="R1492" t="s">
        <v>69</v>
      </c>
      <c r="S1492" t="s">
        <v>68</v>
      </c>
      <c r="T1492" t="s">
        <v>111</v>
      </c>
      <c r="U1492" t="s">
        <v>71</v>
      </c>
      <c r="V1492">
        <v>1</v>
      </c>
      <c r="W1492">
        <v>1</v>
      </c>
      <c r="X1492" t="s">
        <v>681</v>
      </c>
      <c r="Y1492" t="s">
        <v>36</v>
      </c>
      <c r="Z1492" t="s">
        <v>42</v>
      </c>
      <c r="AA1492" t="s">
        <v>7046</v>
      </c>
      <c r="AB1492">
        <v>21693</v>
      </c>
      <c r="AC1492" s="1">
        <v>44895</v>
      </c>
      <c r="AD1492" t="s">
        <v>97</v>
      </c>
      <c r="AE1492" t="s">
        <v>180</v>
      </c>
      <c r="AF1492">
        <v>0</v>
      </c>
      <c r="AG1492" t="s">
        <v>1475</v>
      </c>
      <c r="AH1492" s="1">
        <v>44895</v>
      </c>
      <c r="AJ1492" t="s">
        <v>43</v>
      </c>
      <c r="AK1492">
        <f>Tabla_Consulta_desde_TMS8[[#This Row],[idpedido]]</f>
        <v>470156</v>
      </c>
    </row>
    <row r="1493" spans="1:37" x14ac:dyDescent="0.25">
      <c r="A1493" t="str">
        <f>Tabla_Consulta_desde_TMS8[[#This Row],[Nro_Referencia]]</f>
        <v>4668360</v>
      </c>
      <c r="B1493">
        <v>470157</v>
      </c>
      <c r="C1493" t="s">
        <v>7047</v>
      </c>
      <c r="D1493" t="s">
        <v>680</v>
      </c>
      <c r="E1493" t="s">
        <v>47</v>
      </c>
      <c r="F1493" t="s">
        <v>501</v>
      </c>
      <c r="G1493" t="s">
        <v>7048</v>
      </c>
      <c r="H1493" s="1">
        <v>44894</v>
      </c>
      <c r="I1493" t="s">
        <v>602</v>
      </c>
      <c r="J1493" s="1">
        <v>44894</v>
      </c>
      <c r="K1493" t="s">
        <v>7049</v>
      </c>
      <c r="L1493" t="s">
        <v>520</v>
      </c>
      <c r="M1493" t="s">
        <v>7050</v>
      </c>
      <c r="N1493" t="s">
        <v>7051</v>
      </c>
      <c r="O1493" t="s">
        <v>7051</v>
      </c>
      <c r="P1493" t="s">
        <v>68</v>
      </c>
      <c r="Q1493" t="s">
        <v>68</v>
      </c>
      <c r="R1493" t="s">
        <v>69</v>
      </c>
      <c r="T1493" t="s">
        <v>40</v>
      </c>
      <c r="U1493" t="s">
        <v>71</v>
      </c>
      <c r="V1493">
        <v>1</v>
      </c>
      <c r="W1493">
        <v>1</v>
      </c>
      <c r="X1493" t="s">
        <v>681</v>
      </c>
      <c r="Y1493" t="s">
        <v>36</v>
      </c>
      <c r="Z1493" t="s">
        <v>42</v>
      </c>
      <c r="AA1493" t="s">
        <v>7052</v>
      </c>
      <c r="AB1493">
        <v>21678</v>
      </c>
      <c r="AC1493" s="1">
        <v>44895</v>
      </c>
      <c r="AD1493" t="s">
        <v>44</v>
      </c>
      <c r="AE1493" t="s">
        <v>65</v>
      </c>
      <c r="AF1493">
        <v>0</v>
      </c>
      <c r="AG1493" t="s">
        <v>1475</v>
      </c>
      <c r="AH1493" s="1">
        <v>44895</v>
      </c>
      <c r="AJ1493" t="s">
        <v>686</v>
      </c>
      <c r="AK1493">
        <f>Tabla_Consulta_desde_TMS8[[#This Row],[idpedido]]</f>
        <v>470157</v>
      </c>
    </row>
    <row r="1494" spans="1:37" x14ac:dyDescent="0.25">
      <c r="A1494" t="str">
        <f>Tabla_Consulta_desde_TMS8[[#This Row],[Nro_Referencia]]</f>
        <v>4668615</v>
      </c>
      <c r="B1494">
        <v>470158</v>
      </c>
      <c r="C1494" t="s">
        <v>7053</v>
      </c>
      <c r="D1494" t="s">
        <v>680</v>
      </c>
      <c r="E1494" t="s">
        <v>47</v>
      </c>
      <c r="F1494" t="s">
        <v>33</v>
      </c>
      <c r="G1494" t="s">
        <v>7054</v>
      </c>
      <c r="H1494" s="1">
        <v>44894</v>
      </c>
      <c r="I1494" t="s">
        <v>602</v>
      </c>
      <c r="J1494" s="1">
        <v>44895</v>
      </c>
      <c r="K1494" t="s">
        <v>7055</v>
      </c>
      <c r="L1494" t="s">
        <v>7056</v>
      </c>
      <c r="M1494" t="s">
        <v>7057</v>
      </c>
      <c r="N1494" t="s">
        <v>7058</v>
      </c>
      <c r="O1494" t="s">
        <v>7058</v>
      </c>
      <c r="P1494" t="s">
        <v>833</v>
      </c>
      <c r="Q1494" t="s">
        <v>68</v>
      </c>
      <c r="R1494" t="s">
        <v>69</v>
      </c>
      <c r="S1494" t="s">
        <v>68</v>
      </c>
      <c r="T1494" t="s">
        <v>111</v>
      </c>
      <c r="U1494" t="s">
        <v>71</v>
      </c>
      <c r="V1494">
        <v>1</v>
      </c>
      <c r="W1494">
        <v>1</v>
      </c>
      <c r="X1494" t="s">
        <v>681</v>
      </c>
      <c r="Y1494" t="s">
        <v>36</v>
      </c>
      <c r="Z1494" t="s">
        <v>42</v>
      </c>
      <c r="AA1494" t="s">
        <v>7059</v>
      </c>
      <c r="AB1494">
        <v>21693</v>
      </c>
      <c r="AC1494" s="1">
        <v>44895</v>
      </c>
      <c r="AD1494" t="s">
        <v>97</v>
      </c>
      <c r="AE1494" t="s">
        <v>180</v>
      </c>
      <c r="AF1494">
        <v>0</v>
      </c>
      <c r="AG1494" t="s">
        <v>1475</v>
      </c>
      <c r="AH1494" s="1">
        <v>44895</v>
      </c>
      <c r="AJ1494" t="s">
        <v>43</v>
      </c>
      <c r="AK1494">
        <f>Tabla_Consulta_desde_TMS8[[#This Row],[idpedido]]</f>
        <v>470158</v>
      </c>
    </row>
    <row r="1495" spans="1:37" x14ac:dyDescent="0.25">
      <c r="A1495" t="str">
        <f>Tabla_Consulta_desde_TMS8[[#This Row],[Nro_Referencia]]</f>
        <v>4668072</v>
      </c>
      <c r="B1495">
        <v>470159</v>
      </c>
      <c r="C1495" t="s">
        <v>7060</v>
      </c>
      <c r="D1495" t="s">
        <v>680</v>
      </c>
      <c r="E1495" t="s">
        <v>47</v>
      </c>
      <c r="F1495" t="s">
        <v>33</v>
      </c>
      <c r="G1495" t="s">
        <v>7061</v>
      </c>
      <c r="H1495" s="1">
        <v>44894</v>
      </c>
      <c r="I1495" t="s">
        <v>34</v>
      </c>
      <c r="J1495" s="1">
        <v>44895</v>
      </c>
      <c r="K1495" t="s">
        <v>7062</v>
      </c>
      <c r="L1495" t="s">
        <v>7063</v>
      </c>
      <c r="M1495" t="s">
        <v>7064</v>
      </c>
      <c r="N1495" t="s">
        <v>7065</v>
      </c>
      <c r="O1495" t="s">
        <v>7065</v>
      </c>
      <c r="P1495" t="s">
        <v>819</v>
      </c>
      <c r="Q1495" t="s">
        <v>68</v>
      </c>
      <c r="R1495" t="s">
        <v>69</v>
      </c>
      <c r="S1495" t="s">
        <v>68</v>
      </c>
      <c r="T1495" t="s">
        <v>40</v>
      </c>
      <c r="U1495" t="s">
        <v>71</v>
      </c>
      <c r="V1495">
        <v>1</v>
      </c>
      <c r="W1495">
        <v>1</v>
      </c>
      <c r="X1495" t="s">
        <v>681</v>
      </c>
      <c r="Y1495" t="s">
        <v>36</v>
      </c>
      <c r="Z1495" t="s">
        <v>42</v>
      </c>
      <c r="AA1495" t="s">
        <v>7066</v>
      </c>
      <c r="AB1495">
        <v>21678</v>
      </c>
      <c r="AC1495" s="1">
        <v>44895</v>
      </c>
      <c r="AD1495" t="s">
        <v>44</v>
      </c>
      <c r="AE1495" t="s">
        <v>65</v>
      </c>
      <c r="AF1495">
        <v>0</v>
      </c>
      <c r="AG1495" t="s">
        <v>46</v>
      </c>
      <c r="AH1495" s="1">
        <v>44895</v>
      </c>
      <c r="AJ1495" t="s">
        <v>59180</v>
      </c>
      <c r="AK1495">
        <f>Tabla_Consulta_desde_TMS8[[#This Row],[idpedido]]</f>
        <v>470159</v>
      </c>
    </row>
    <row r="1496" spans="1:37" x14ac:dyDescent="0.25">
      <c r="A1496" t="str">
        <f>Tabla_Consulta_desde_TMS8[[#This Row],[Nro_Referencia]]</f>
        <v>4663973</v>
      </c>
      <c r="B1496">
        <v>470107</v>
      </c>
      <c r="C1496" t="s">
        <v>7067</v>
      </c>
      <c r="D1496" t="s">
        <v>680</v>
      </c>
      <c r="E1496" t="s">
        <v>47</v>
      </c>
      <c r="F1496" t="s">
        <v>33</v>
      </c>
      <c r="G1496" t="s">
        <v>7068</v>
      </c>
      <c r="H1496" s="1">
        <v>44894</v>
      </c>
      <c r="I1496" t="s">
        <v>602</v>
      </c>
      <c r="J1496" s="1">
        <v>44895</v>
      </c>
      <c r="K1496" t="s">
        <v>7069</v>
      </c>
      <c r="L1496" t="s">
        <v>7070</v>
      </c>
      <c r="M1496" t="s">
        <v>7071</v>
      </c>
      <c r="N1496" t="s">
        <v>7072</v>
      </c>
      <c r="O1496" t="s">
        <v>7073</v>
      </c>
      <c r="P1496" t="s">
        <v>844</v>
      </c>
      <c r="Q1496" t="s">
        <v>68</v>
      </c>
      <c r="R1496" t="s">
        <v>69</v>
      </c>
      <c r="S1496" t="s">
        <v>68</v>
      </c>
      <c r="T1496" t="s">
        <v>111</v>
      </c>
      <c r="U1496" t="s">
        <v>71</v>
      </c>
      <c r="V1496">
        <v>1</v>
      </c>
      <c r="W1496">
        <v>1</v>
      </c>
      <c r="X1496" t="s">
        <v>681</v>
      </c>
      <c r="Y1496" t="s">
        <v>36</v>
      </c>
      <c r="Z1496" t="s">
        <v>42</v>
      </c>
      <c r="AA1496" t="s">
        <v>7074</v>
      </c>
      <c r="AB1496">
        <v>21693</v>
      </c>
      <c r="AC1496" s="1">
        <v>44895</v>
      </c>
      <c r="AD1496" t="s">
        <v>97</v>
      </c>
      <c r="AE1496" t="s">
        <v>180</v>
      </c>
      <c r="AF1496">
        <v>0</v>
      </c>
      <c r="AG1496" t="s">
        <v>1475</v>
      </c>
      <c r="AH1496" s="1">
        <v>44895</v>
      </c>
      <c r="AJ1496" t="s">
        <v>43</v>
      </c>
      <c r="AK1496">
        <f>Tabla_Consulta_desde_TMS8[[#This Row],[idpedido]]</f>
        <v>470107</v>
      </c>
    </row>
    <row r="1497" spans="1:37" x14ac:dyDescent="0.25">
      <c r="A1497" t="str">
        <f>Tabla_Consulta_desde_TMS8[[#This Row],[Nro_Referencia]]</f>
        <v>4664206</v>
      </c>
      <c r="B1497">
        <v>470108</v>
      </c>
      <c r="C1497" t="s">
        <v>7075</v>
      </c>
      <c r="D1497" t="s">
        <v>680</v>
      </c>
      <c r="E1497" t="s">
        <v>47</v>
      </c>
      <c r="F1497" t="s">
        <v>33</v>
      </c>
      <c r="G1497" t="s">
        <v>7076</v>
      </c>
      <c r="H1497" s="1">
        <v>44894</v>
      </c>
      <c r="I1497" t="s">
        <v>34</v>
      </c>
      <c r="J1497" s="1">
        <v>44895</v>
      </c>
      <c r="K1497" t="s">
        <v>7077</v>
      </c>
      <c r="L1497" t="s">
        <v>7078</v>
      </c>
      <c r="M1497" t="s">
        <v>7079</v>
      </c>
      <c r="N1497" t="s">
        <v>7080</v>
      </c>
      <c r="O1497" t="s">
        <v>7080</v>
      </c>
      <c r="P1497" t="s">
        <v>889</v>
      </c>
      <c r="Q1497" t="s">
        <v>68</v>
      </c>
      <c r="R1497" t="s">
        <v>69</v>
      </c>
      <c r="S1497" t="s">
        <v>68</v>
      </c>
      <c r="T1497" t="s">
        <v>111</v>
      </c>
      <c r="U1497" t="s">
        <v>71</v>
      </c>
      <c r="V1497">
        <v>1</v>
      </c>
      <c r="W1497">
        <v>1</v>
      </c>
      <c r="X1497" t="s">
        <v>681</v>
      </c>
      <c r="Y1497" t="s">
        <v>36</v>
      </c>
      <c r="Z1497" t="s">
        <v>42</v>
      </c>
      <c r="AA1497" t="s">
        <v>7081</v>
      </c>
      <c r="AB1497">
        <v>21695</v>
      </c>
      <c r="AC1497" s="1">
        <v>44895</v>
      </c>
      <c r="AD1497" t="s">
        <v>97</v>
      </c>
      <c r="AE1497" t="s">
        <v>122</v>
      </c>
      <c r="AF1497">
        <v>0</v>
      </c>
      <c r="AG1497" t="s">
        <v>46</v>
      </c>
      <c r="AH1497" s="1">
        <v>44895</v>
      </c>
      <c r="AK1497">
        <f>Tabla_Consulta_desde_TMS8[[#This Row],[idpedido]]</f>
        <v>470108</v>
      </c>
    </row>
    <row r="1498" spans="1:37" x14ac:dyDescent="0.25">
      <c r="A1498" t="str">
        <f>Tabla_Consulta_desde_TMS8[[#This Row],[Nro_Referencia]]</f>
        <v>4664411</v>
      </c>
      <c r="B1498">
        <v>470109</v>
      </c>
      <c r="C1498" t="s">
        <v>7082</v>
      </c>
      <c r="D1498" t="s">
        <v>680</v>
      </c>
      <c r="E1498" t="s">
        <v>47</v>
      </c>
      <c r="F1498" t="s">
        <v>501</v>
      </c>
      <c r="G1498" t="s">
        <v>7083</v>
      </c>
      <c r="H1498" s="1">
        <v>44894</v>
      </c>
      <c r="I1498" t="s">
        <v>602</v>
      </c>
      <c r="J1498" s="1">
        <v>44894</v>
      </c>
      <c r="K1498" t="s">
        <v>7084</v>
      </c>
      <c r="L1498" t="s">
        <v>2921</v>
      </c>
      <c r="M1498" t="s">
        <v>7085</v>
      </c>
      <c r="N1498" t="s">
        <v>7086</v>
      </c>
      <c r="O1498" t="s">
        <v>7086</v>
      </c>
      <c r="P1498" t="s">
        <v>109</v>
      </c>
      <c r="Q1498" t="s">
        <v>109</v>
      </c>
      <c r="R1498" t="s">
        <v>110</v>
      </c>
      <c r="T1498" t="s">
        <v>111</v>
      </c>
      <c r="U1498" t="s">
        <v>50</v>
      </c>
      <c r="V1498">
        <v>1</v>
      </c>
      <c r="W1498">
        <v>1</v>
      </c>
      <c r="X1498" t="s">
        <v>681</v>
      </c>
      <c r="Y1498" t="s">
        <v>36</v>
      </c>
      <c r="Z1498" t="s">
        <v>42</v>
      </c>
      <c r="AA1498" t="s">
        <v>7087</v>
      </c>
      <c r="AB1498">
        <v>21688</v>
      </c>
      <c r="AC1498" s="1">
        <v>44895</v>
      </c>
      <c r="AD1498" t="s">
        <v>97</v>
      </c>
      <c r="AE1498" t="s">
        <v>112</v>
      </c>
      <c r="AF1498">
        <v>0</v>
      </c>
      <c r="AG1498" t="s">
        <v>1475</v>
      </c>
      <c r="AH1498" s="1">
        <v>44895</v>
      </c>
      <c r="AJ1498" t="s">
        <v>43</v>
      </c>
      <c r="AK1498">
        <f>Tabla_Consulta_desde_TMS8[[#This Row],[idpedido]]</f>
        <v>470109</v>
      </c>
    </row>
    <row r="1499" spans="1:37" x14ac:dyDescent="0.25">
      <c r="A1499" t="str">
        <f>Tabla_Consulta_desde_TMS8[[#This Row],[Nro_Referencia]]</f>
        <v>4664607</v>
      </c>
      <c r="B1499">
        <v>470110</v>
      </c>
      <c r="C1499" t="s">
        <v>7088</v>
      </c>
      <c r="D1499" t="s">
        <v>680</v>
      </c>
      <c r="E1499" t="s">
        <v>47</v>
      </c>
      <c r="F1499" t="s">
        <v>33</v>
      </c>
      <c r="G1499" t="s">
        <v>7089</v>
      </c>
      <c r="H1499" s="1">
        <v>44894</v>
      </c>
      <c r="I1499" t="s">
        <v>470</v>
      </c>
      <c r="J1499" s="1">
        <v>44895</v>
      </c>
      <c r="K1499" t="s">
        <v>7090</v>
      </c>
      <c r="L1499" t="s">
        <v>7091</v>
      </c>
      <c r="M1499" t="s">
        <v>7092</v>
      </c>
      <c r="N1499" t="s">
        <v>7093</v>
      </c>
      <c r="O1499" t="s">
        <v>7093</v>
      </c>
      <c r="P1499" t="s">
        <v>1150</v>
      </c>
      <c r="Q1499" t="s">
        <v>204</v>
      </c>
      <c r="R1499" t="s">
        <v>49</v>
      </c>
      <c r="S1499" t="s">
        <v>204</v>
      </c>
      <c r="T1499" t="s">
        <v>40</v>
      </c>
      <c r="U1499" t="s">
        <v>50</v>
      </c>
      <c r="V1499">
        <v>1</v>
      </c>
      <c r="W1499">
        <v>1</v>
      </c>
      <c r="X1499" t="s">
        <v>681</v>
      </c>
      <c r="Y1499" t="s">
        <v>36</v>
      </c>
      <c r="Z1499" t="s">
        <v>42</v>
      </c>
      <c r="AA1499" t="s">
        <v>7094</v>
      </c>
      <c r="AB1499">
        <v>21678</v>
      </c>
      <c r="AC1499" s="1">
        <v>44895</v>
      </c>
      <c r="AD1499" t="s">
        <v>44</v>
      </c>
      <c r="AE1499" t="s">
        <v>65</v>
      </c>
      <c r="AF1499">
        <v>1</v>
      </c>
      <c r="AG1499" t="s">
        <v>52</v>
      </c>
      <c r="AH1499" s="1">
        <v>44895</v>
      </c>
      <c r="AJ1499" t="s">
        <v>60013</v>
      </c>
      <c r="AK1499">
        <f>Tabla_Consulta_desde_TMS8[[#This Row],[idpedido]]</f>
        <v>470110</v>
      </c>
    </row>
    <row r="1500" spans="1:37" x14ac:dyDescent="0.25">
      <c r="A1500" t="str">
        <f>Tabla_Consulta_desde_TMS8[[#This Row],[Nro_Referencia]]</f>
        <v>4664895</v>
      </c>
      <c r="B1500">
        <v>470111</v>
      </c>
      <c r="C1500" t="s">
        <v>7095</v>
      </c>
      <c r="D1500" t="s">
        <v>680</v>
      </c>
      <c r="E1500" t="s">
        <v>47</v>
      </c>
      <c r="F1500" t="s">
        <v>501</v>
      </c>
      <c r="G1500" t="s">
        <v>7096</v>
      </c>
      <c r="H1500" s="1">
        <v>44894</v>
      </c>
      <c r="I1500" t="s">
        <v>470</v>
      </c>
      <c r="J1500" s="1">
        <v>44895</v>
      </c>
      <c r="K1500" t="s">
        <v>7097</v>
      </c>
      <c r="L1500" t="s">
        <v>594</v>
      </c>
      <c r="M1500" t="s">
        <v>7098</v>
      </c>
      <c r="N1500" t="s">
        <v>7099</v>
      </c>
      <c r="O1500" t="s">
        <v>7099</v>
      </c>
      <c r="P1500" t="s">
        <v>595</v>
      </c>
      <c r="Q1500" t="s">
        <v>595</v>
      </c>
      <c r="R1500" t="s">
        <v>49</v>
      </c>
      <c r="S1500" t="s">
        <v>595</v>
      </c>
      <c r="T1500" t="s">
        <v>40</v>
      </c>
      <c r="V1500">
        <v>1</v>
      </c>
      <c r="W1500">
        <v>1</v>
      </c>
      <c r="X1500" t="s">
        <v>681</v>
      </c>
      <c r="Y1500" t="s">
        <v>36</v>
      </c>
      <c r="Z1500" t="s">
        <v>42</v>
      </c>
      <c r="AA1500" t="s">
        <v>7100</v>
      </c>
      <c r="AB1500">
        <v>21678</v>
      </c>
      <c r="AC1500" s="1">
        <v>44895</v>
      </c>
      <c r="AD1500" t="s">
        <v>44</v>
      </c>
      <c r="AE1500" t="s">
        <v>65</v>
      </c>
      <c r="AF1500">
        <v>1</v>
      </c>
      <c r="AG1500" t="s">
        <v>52</v>
      </c>
      <c r="AH1500" s="1">
        <v>44895</v>
      </c>
      <c r="AJ1500" t="s">
        <v>60014</v>
      </c>
      <c r="AK1500">
        <f>Tabla_Consulta_desde_TMS8[[#This Row],[idpedido]]</f>
        <v>470111</v>
      </c>
    </row>
    <row r="1501" spans="1:37" x14ac:dyDescent="0.25">
      <c r="A1501" t="str">
        <f>Tabla_Consulta_desde_TMS8[[#This Row],[Nro_Referencia]]</f>
        <v>4664910</v>
      </c>
      <c r="B1501">
        <v>470112</v>
      </c>
      <c r="C1501" t="s">
        <v>7101</v>
      </c>
      <c r="D1501" t="s">
        <v>680</v>
      </c>
      <c r="E1501" t="s">
        <v>47</v>
      </c>
      <c r="F1501" t="s">
        <v>33</v>
      </c>
      <c r="G1501" t="s">
        <v>7102</v>
      </c>
      <c r="H1501" s="1">
        <v>44894</v>
      </c>
      <c r="I1501" t="s">
        <v>34</v>
      </c>
      <c r="J1501" s="1">
        <v>44895</v>
      </c>
      <c r="K1501" t="s">
        <v>7103</v>
      </c>
      <c r="L1501" t="s">
        <v>7104</v>
      </c>
      <c r="M1501" t="s">
        <v>7105</v>
      </c>
      <c r="N1501" t="s">
        <v>7106</v>
      </c>
      <c r="O1501" t="s">
        <v>7106</v>
      </c>
      <c r="P1501" t="s">
        <v>1012</v>
      </c>
      <c r="Q1501" t="s">
        <v>240</v>
      </c>
      <c r="R1501" t="s">
        <v>241</v>
      </c>
      <c r="S1501" t="s">
        <v>240</v>
      </c>
      <c r="T1501" t="s">
        <v>40</v>
      </c>
      <c r="U1501" t="s">
        <v>50</v>
      </c>
      <c r="V1501">
        <v>1</v>
      </c>
      <c r="W1501">
        <v>1</v>
      </c>
      <c r="X1501" t="s">
        <v>681</v>
      </c>
      <c r="Y1501" t="s">
        <v>36</v>
      </c>
      <c r="Z1501" t="s">
        <v>42</v>
      </c>
      <c r="AA1501" t="s">
        <v>7107</v>
      </c>
      <c r="AB1501">
        <v>21678</v>
      </c>
      <c r="AC1501" s="1">
        <v>44895</v>
      </c>
      <c r="AD1501" t="s">
        <v>44</v>
      </c>
      <c r="AE1501" t="s">
        <v>65</v>
      </c>
      <c r="AF1501">
        <v>0</v>
      </c>
      <c r="AG1501" t="s">
        <v>46</v>
      </c>
      <c r="AH1501" s="1">
        <v>44895</v>
      </c>
      <c r="AJ1501" t="s">
        <v>60015</v>
      </c>
      <c r="AK1501">
        <f>Tabla_Consulta_desde_TMS8[[#This Row],[idpedido]]</f>
        <v>470112</v>
      </c>
    </row>
    <row r="1502" spans="1:37" x14ac:dyDescent="0.25">
      <c r="A1502" t="str">
        <f>Tabla_Consulta_desde_TMS8[[#This Row],[Nro_Referencia]]</f>
        <v>4665336</v>
      </c>
      <c r="B1502">
        <v>470113</v>
      </c>
      <c r="C1502" t="s">
        <v>7108</v>
      </c>
      <c r="D1502" t="s">
        <v>680</v>
      </c>
      <c r="E1502" t="s">
        <v>47</v>
      </c>
      <c r="F1502" t="s">
        <v>33</v>
      </c>
      <c r="G1502" t="s">
        <v>7109</v>
      </c>
      <c r="H1502" s="1">
        <v>44894</v>
      </c>
      <c r="I1502" t="s">
        <v>602</v>
      </c>
      <c r="J1502" s="1">
        <v>44894</v>
      </c>
      <c r="K1502" t="s">
        <v>7110</v>
      </c>
      <c r="L1502" t="s">
        <v>7111</v>
      </c>
      <c r="M1502" t="s">
        <v>7112</v>
      </c>
      <c r="N1502" t="s">
        <v>7113</v>
      </c>
      <c r="O1502" t="s">
        <v>7114</v>
      </c>
      <c r="P1502" t="s">
        <v>725</v>
      </c>
      <c r="Q1502" t="s">
        <v>38</v>
      </c>
      <c r="R1502" t="s">
        <v>39</v>
      </c>
      <c r="S1502" t="s">
        <v>38</v>
      </c>
      <c r="T1502" t="s">
        <v>103</v>
      </c>
      <c r="U1502" t="s">
        <v>41</v>
      </c>
      <c r="V1502">
        <v>1</v>
      </c>
      <c r="W1502">
        <v>1</v>
      </c>
      <c r="X1502" t="s">
        <v>681</v>
      </c>
      <c r="Y1502" t="s">
        <v>36</v>
      </c>
      <c r="Z1502" t="s">
        <v>42</v>
      </c>
      <c r="AA1502" t="s">
        <v>7115</v>
      </c>
      <c r="AB1502">
        <v>21686</v>
      </c>
      <c r="AC1502" s="1">
        <v>44895</v>
      </c>
      <c r="AD1502" t="s">
        <v>97</v>
      </c>
      <c r="AE1502" t="s">
        <v>430</v>
      </c>
      <c r="AF1502">
        <v>0</v>
      </c>
      <c r="AG1502" t="s">
        <v>1475</v>
      </c>
      <c r="AH1502" s="1">
        <v>44895</v>
      </c>
      <c r="AJ1502" t="s">
        <v>43</v>
      </c>
      <c r="AK1502">
        <f>Tabla_Consulta_desde_TMS8[[#This Row],[idpedido]]</f>
        <v>470113</v>
      </c>
    </row>
    <row r="1503" spans="1:37" x14ac:dyDescent="0.25">
      <c r="A1503" t="str">
        <f>Tabla_Consulta_desde_TMS8[[#This Row],[Nro_Referencia]]</f>
        <v>4665373</v>
      </c>
      <c r="B1503">
        <v>470114</v>
      </c>
      <c r="C1503" t="s">
        <v>7116</v>
      </c>
      <c r="D1503" t="s">
        <v>680</v>
      </c>
      <c r="E1503" t="s">
        <v>47</v>
      </c>
      <c r="F1503" t="s">
        <v>501</v>
      </c>
      <c r="G1503" t="s">
        <v>7117</v>
      </c>
      <c r="H1503" s="1">
        <v>44894</v>
      </c>
      <c r="I1503" t="s">
        <v>602</v>
      </c>
      <c r="J1503" s="1">
        <v>44894</v>
      </c>
      <c r="K1503" t="s">
        <v>7118</v>
      </c>
      <c r="L1503" t="s">
        <v>587</v>
      </c>
      <c r="M1503" t="s">
        <v>7119</v>
      </c>
      <c r="N1503" t="s">
        <v>7120</v>
      </c>
      <c r="O1503" t="s">
        <v>7120</v>
      </c>
      <c r="P1503" t="s">
        <v>68</v>
      </c>
      <c r="Q1503" t="s">
        <v>68</v>
      </c>
      <c r="R1503" t="s">
        <v>69</v>
      </c>
      <c r="T1503" t="s">
        <v>40</v>
      </c>
      <c r="U1503" t="s">
        <v>71</v>
      </c>
      <c r="V1503">
        <v>1</v>
      </c>
      <c r="W1503">
        <v>1</v>
      </c>
      <c r="X1503" t="s">
        <v>681</v>
      </c>
      <c r="Y1503" t="s">
        <v>36</v>
      </c>
      <c r="Z1503" t="s">
        <v>42</v>
      </c>
      <c r="AA1503" t="s">
        <v>7121</v>
      </c>
      <c r="AB1503">
        <v>21678</v>
      </c>
      <c r="AC1503" s="1">
        <v>44895</v>
      </c>
      <c r="AD1503" t="s">
        <v>44</v>
      </c>
      <c r="AE1503" t="s">
        <v>65</v>
      </c>
      <c r="AF1503">
        <v>0</v>
      </c>
      <c r="AG1503" t="s">
        <v>1475</v>
      </c>
      <c r="AH1503" s="1">
        <v>44895</v>
      </c>
      <c r="AJ1503" t="s">
        <v>686</v>
      </c>
      <c r="AK1503">
        <f>Tabla_Consulta_desde_TMS8[[#This Row],[idpedido]]</f>
        <v>470114</v>
      </c>
    </row>
    <row r="1504" spans="1:37" x14ac:dyDescent="0.25">
      <c r="A1504" t="str">
        <f>Tabla_Consulta_desde_TMS8[[#This Row],[Nro_Referencia]]</f>
        <v>4665470</v>
      </c>
      <c r="B1504">
        <v>470115</v>
      </c>
      <c r="C1504" t="s">
        <v>7122</v>
      </c>
      <c r="D1504" t="s">
        <v>680</v>
      </c>
      <c r="E1504" t="s">
        <v>47</v>
      </c>
      <c r="F1504" t="s">
        <v>33</v>
      </c>
      <c r="G1504" t="s">
        <v>7123</v>
      </c>
      <c r="H1504" s="1">
        <v>44894</v>
      </c>
      <c r="I1504" t="s">
        <v>34</v>
      </c>
      <c r="J1504" s="1">
        <v>44895</v>
      </c>
      <c r="K1504" t="s">
        <v>7124</v>
      </c>
      <c r="L1504" t="s">
        <v>7125</v>
      </c>
      <c r="M1504" t="s">
        <v>7126</v>
      </c>
      <c r="N1504" t="s">
        <v>7127</v>
      </c>
      <c r="O1504" t="s">
        <v>7127</v>
      </c>
      <c r="P1504" t="s">
        <v>1014</v>
      </c>
      <c r="Q1504" t="s">
        <v>93</v>
      </c>
      <c r="R1504" t="s">
        <v>94</v>
      </c>
      <c r="S1504" t="s">
        <v>765</v>
      </c>
      <c r="T1504" t="s">
        <v>40</v>
      </c>
      <c r="U1504" t="s">
        <v>50</v>
      </c>
      <c r="V1504">
        <v>1</v>
      </c>
      <c r="W1504">
        <v>1</v>
      </c>
      <c r="X1504" t="s">
        <v>681</v>
      </c>
      <c r="Y1504" t="s">
        <v>36</v>
      </c>
      <c r="Z1504" t="s">
        <v>42</v>
      </c>
      <c r="AA1504" t="s">
        <v>7128</v>
      </c>
      <c r="AB1504">
        <v>21678</v>
      </c>
      <c r="AC1504" s="1">
        <v>44895</v>
      </c>
      <c r="AD1504" t="s">
        <v>44</v>
      </c>
      <c r="AE1504" t="s">
        <v>65</v>
      </c>
      <c r="AF1504">
        <v>0</v>
      </c>
      <c r="AG1504" t="s">
        <v>46</v>
      </c>
      <c r="AH1504" s="1">
        <v>44895</v>
      </c>
      <c r="AJ1504" t="s">
        <v>58674</v>
      </c>
      <c r="AK1504">
        <f>Tabla_Consulta_desde_TMS8[[#This Row],[idpedido]]</f>
        <v>470115</v>
      </c>
    </row>
    <row r="1505" spans="1:37" x14ac:dyDescent="0.25">
      <c r="A1505" t="str">
        <f>Tabla_Consulta_desde_TMS8[[#This Row],[Nro_Referencia]]</f>
        <v>4665623</v>
      </c>
      <c r="B1505">
        <v>470116</v>
      </c>
      <c r="C1505" t="s">
        <v>7129</v>
      </c>
      <c r="D1505" t="s">
        <v>680</v>
      </c>
      <c r="E1505" t="s">
        <v>47</v>
      </c>
      <c r="F1505" t="s">
        <v>501</v>
      </c>
      <c r="G1505" t="s">
        <v>7130</v>
      </c>
      <c r="H1505" s="1">
        <v>44894</v>
      </c>
      <c r="I1505" t="s">
        <v>470</v>
      </c>
      <c r="J1505" s="1">
        <v>44895</v>
      </c>
      <c r="K1505" t="s">
        <v>7131</v>
      </c>
      <c r="L1505" t="s">
        <v>1322</v>
      </c>
      <c r="M1505" t="s">
        <v>7132</v>
      </c>
      <c r="N1505" t="s">
        <v>7133</v>
      </c>
      <c r="O1505" t="s">
        <v>43</v>
      </c>
      <c r="P1505" t="s">
        <v>38</v>
      </c>
      <c r="Q1505" t="s">
        <v>38</v>
      </c>
      <c r="R1505" t="s">
        <v>39</v>
      </c>
      <c r="T1505" t="s">
        <v>40</v>
      </c>
      <c r="U1505" t="s">
        <v>41</v>
      </c>
      <c r="V1505">
        <v>1</v>
      </c>
      <c r="W1505">
        <v>1</v>
      </c>
      <c r="X1505" t="s">
        <v>681</v>
      </c>
      <c r="Y1505" t="s">
        <v>36</v>
      </c>
      <c r="Z1505" t="s">
        <v>42</v>
      </c>
      <c r="AA1505" t="s">
        <v>7134</v>
      </c>
      <c r="AB1505">
        <v>21678</v>
      </c>
      <c r="AC1505" s="1">
        <v>44895</v>
      </c>
      <c r="AD1505" t="s">
        <v>44</v>
      </c>
      <c r="AE1505" t="s">
        <v>65</v>
      </c>
      <c r="AF1505">
        <v>1</v>
      </c>
      <c r="AG1505" t="s">
        <v>52</v>
      </c>
      <c r="AH1505" s="1">
        <v>44895</v>
      </c>
      <c r="AJ1505" t="s">
        <v>58675</v>
      </c>
      <c r="AK1505">
        <f>Tabla_Consulta_desde_TMS8[[#This Row],[idpedido]]</f>
        <v>470116</v>
      </c>
    </row>
    <row r="1506" spans="1:37" x14ac:dyDescent="0.25">
      <c r="A1506" t="str">
        <f>Tabla_Consulta_desde_TMS8[[#This Row],[Nro_Referencia]]</f>
        <v>4665651</v>
      </c>
      <c r="B1506">
        <v>470117</v>
      </c>
      <c r="C1506" t="s">
        <v>7135</v>
      </c>
      <c r="D1506" t="s">
        <v>680</v>
      </c>
      <c r="E1506" t="s">
        <v>47</v>
      </c>
      <c r="F1506" t="s">
        <v>33</v>
      </c>
      <c r="G1506" t="s">
        <v>7136</v>
      </c>
      <c r="H1506" s="1">
        <v>44894</v>
      </c>
      <c r="I1506" t="s">
        <v>602</v>
      </c>
      <c r="J1506" s="1">
        <v>44894</v>
      </c>
      <c r="K1506" t="s">
        <v>7137</v>
      </c>
      <c r="L1506" t="s">
        <v>7138</v>
      </c>
      <c r="M1506" t="s">
        <v>7139</v>
      </c>
      <c r="N1506" t="s">
        <v>7140</v>
      </c>
      <c r="O1506" t="s">
        <v>43</v>
      </c>
      <c r="P1506" t="s">
        <v>762</v>
      </c>
      <c r="Q1506" t="s">
        <v>204</v>
      </c>
      <c r="R1506" t="s">
        <v>49</v>
      </c>
      <c r="S1506" t="s">
        <v>204</v>
      </c>
      <c r="T1506" t="s">
        <v>40</v>
      </c>
      <c r="U1506" t="s">
        <v>50</v>
      </c>
      <c r="V1506">
        <v>1</v>
      </c>
      <c r="W1506">
        <v>1</v>
      </c>
      <c r="X1506" t="s">
        <v>681</v>
      </c>
      <c r="Y1506" t="s">
        <v>36</v>
      </c>
      <c r="Z1506" t="s">
        <v>42</v>
      </c>
      <c r="AA1506" t="s">
        <v>7141</v>
      </c>
      <c r="AB1506">
        <v>21678</v>
      </c>
      <c r="AC1506" s="1">
        <v>44895</v>
      </c>
      <c r="AD1506" t="s">
        <v>44</v>
      </c>
      <c r="AE1506" t="s">
        <v>65</v>
      </c>
      <c r="AF1506">
        <v>0</v>
      </c>
      <c r="AG1506" t="s">
        <v>1475</v>
      </c>
      <c r="AH1506" s="1">
        <v>44895</v>
      </c>
      <c r="AJ1506" t="s">
        <v>686</v>
      </c>
      <c r="AK1506">
        <f>Tabla_Consulta_desde_TMS8[[#This Row],[idpedido]]</f>
        <v>470117</v>
      </c>
    </row>
    <row r="1507" spans="1:37" x14ac:dyDescent="0.25">
      <c r="A1507" t="str">
        <f>Tabla_Consulta_desde_TMS8[[#This Row],[Nro_Referencia]]</f>
        <v>4665864</v>
      </c>
      <c r="B1507">
        <v>470118</v>
      </c>
      <c r="C1507" t="s">
        <v>7142</v>
      </c>
      <c r="D1507" t="s">
        <v>680</v>
      </c>
      <c r="E1507" t="s">
        <v>47</v>
      </c>
      <c r="F1507" t="s">
        <v>33</v>
      </c>
      <c r="G1507" t="s">
        <v>7143</v>
      </c>
      <c r="H1507" s="1">
        <v>44894</v>
      </c>
      <c r="I1507" t="s">
        <v>34</v>
      </c>
      <c r="J1507" s="1">
        <v>44895</v>
      </c>
      <c r="K1507" t="s">
        <v>7144</v>
      </c>
      <c r="L1507" t="s">
        <v>7145</v>
      </c>
      <c r="M1507" t="s">
        <v>7146</v>
      </c>
      <c r="N1507" t="s">
        <v>7147</v>
      </c>
      <c r="O1507" t="s">
        <v>43</v>
      </c>
      <c r="P1507" t="s">
        <v>1019</v>
      </c>
      <c r="Q1507" t="s">
        <v>38</v>
      </c>
      <c r="R1507" t="s">
        <v>39</v>
      </c>
      <c r="S1507" t="s">
        <v>1020</v>
      </c>
      <c r="T1507" t="s">
        <v>103</v>
      </c>
      <c r="U1507" t="s">
        <v>41</v>
      </c>
      <c r="V1507">
        <v>1</v>
      </c>
      <c r="W1507">
        <v>1</v>
      </c>
      <c r="X1507" t="s">
        <v>681</v>
      </c>
      <c r="Y1507" t="s">
        <v>36</v>
      </c>
      <c r="Z1507" t="s">
        <v>42</v>
      </c>
      <c r="AA1507" t="s">
        <v>7148</v>
      </c>
      <c r="AB1507">
        <v>21683</v>
      </c>
      <c r="AC1507" s="1">
        <v>44895</v>
      </c>
      <c r="AD1507" t="s">
        <v>97</v>
      </c>
      <c r="AE1507" t="s">
        <v>104</v>
      </c>
      <c r="AF1507">
        <v>0</v>
      </c>
      <c r="AG1507" t="s">
        <v>46</v>
      </c>
      <c r="AH1507" s="1">
        <v>44895</v>
      </c>
      <c r="AK1507">
        <f>Tabla_Consulta_desde_TMS8[[#This Row],[idpedido]]</f>
        <v>470118</v>
      </c>
    </row>
    <row r="1508" spans="1:37" x14ac:dyDescent="0.25">
      <c r="A1508" t="str">
        <f>Tabla_Consulta_desde_TMS8[[#This Row],[Nro_Referencia]]</f>
        <v>4666124</v>
      </c>
      <c r="B1508">
        <v>470119</v>
      </c>
      <c r="C1508" t="s">
        <v>7149</v>
      </c>
      <c r="D1508" t="s">
        <v>680</v>
      </c>
      <c r="E1508" t="s">
        <v>47</v>
      </c>
      <c r="F1508" t="s">
        <v>33</v>
      </c>
      <c r="G1508" t="s">
        <v>7150</v>
      </c>
      <c r="H1508" s="1">
        <v>44894</v>
      </c>
      <c r="I1508" t="s">
        <v>602</v>
      </c>
      <c r="J1508" s="1">
        <v>44894</v>
      </c>
      <c r="K1508" t="s">
        <v>7151</v>
      </c>
      <c r="L1508" t="s">
        <v>7152</v>
      </c>
      <c r="M1508" t="s">
        <v>7153</v>
      </c>
      <c r="N1508" t="s">
        <v>7154</v>
      </c>
      <c r="O1508" t="s">
        <v>7154</v>
      </c>
      <c r="P1508" t="s">
        <v>1059</v>
      </c>
      <c r="Q1508" t="s">
        <v>516</v>
      </c>
      <c r="R1508" t="s">
        <v>94</v>
      </c>
      <c r="S1508" t="s">
        <v>516</v>
      </c>
      <c r="T1508" t="s">
        <v>40</v>
      </c>
      <c r="U1508" t="s">
        <v>50</v>
      </c>
      <c r="V1508">
        <v>1</v>
      </c>
      <c r="W1508">
        <v>1</v>
      </c>
      <c r="X1508" t="s">
        <v>681</v>
      </c>
      <c r="Y1508" t="s">
        <v>36</v>
      </c>
      <c r="Z1508" t="s">
        <v>42</v>
      </c>
      <c r="AA1508" t="s">
        <v>7155</v>
      </c>
      <c r="AB1508">
        <v>21678</v>
      </c>
      <c r="AC1508" s="1">
        <v>44895</v>
      </c>
      <c r="AD1508" t="s">
        <v>44</v>
      </c>
      <c r="AE1508" t="s">
        <v>65</v>
      </c>
      <c r="AF1508">
        <v>0</v>
      </c>
      <c r="AG1508" t="s">
        <v>1475</v>
      </c>
      <c r="AH1508" s="1">
        <v>44895</v>
      </c>
      <c r="AJ1508" t="s">
        <v>686</v>
      </c>
      <c r="AK1508">
        <f>Tabla_Consulta_desde_TMS8[[#This Row],[idpedido]]</f>
        <v>470119</v>
      </c>
    </row>
    <row r="1509" spans="1:37" x14ac:dyDescent="0.25">
      <c r="A1509" t="str">
        <f>Tabla_Consulta_desde_TMS8[[#This Row],[Nro_Referencia]]</f>
        <v>4666134</v>
      </c>
      <c r="B1509">
        <v>470120</v>
      </c>
      <c r="C1509" t="s">
        <v>7156</v>
      </c>
      <c r="D1509" t="s">
        <v>680</v>
      </c>
      <c r="E1509" t="s">
        <v>47</v>
      </c>
      <c r="F1509" t="s">
        <v>33</v>
      </c>
      <c r="G1509" t="s">
        <v>7157</v>
      </c>
      <c r="H1509" s="1">
        <v>44894</v>
      </c>
      <c r="I1509" t="s">
        <v>34</v>
      </c>
      <c r="J1509" s="1">
        <v>44895</v>
      </c>
      <c r="K1509" t="s">
        <v>7158</v>
      </c>
      <c r="L1509" t="s">
        <v>7159</v>
      </c>
      <c r="M1509" t="s">
        <v>7160</v>
      </c>
      <c r="N1509" t="s">
        <v>7161</v>
      </c>
      <c r="O1509" t="s">
        <v>43</v>
      </c>
      <c r="P1509" t="s">
        <v>990</v>
      </c>
      <c r="Q1509" t="s">
        <v>38</v>
      </c>
      <c r="R1509" t="s">
        <v>39</v>
      </c>
      <c r="S1509" t="s">
        <v>38</v>
      </c>
      <c r="T1509" t="s">
        <v>103</v>
      </c>
      <c r="U1509" t="s">
        <v>41</v>
      </c>
      <c r="V1509">
        <v>1</v>
      </c>
      <c r="W1509">
        <v>1</v>
      </c>
      <c r="X1509" t="s">
        <v>681</v>
      </c>
      <c r="Y1509" t="s">
        <v>36</v>
      </c>
      <c r="Z1509" t="s">
        <v>42</v>
      </c>
      <c r="AA1509" t="s">
        <v>7162</v>
      </c>
      <c r="AB1509">
        <v>21677</v>
      </c>
      <c r="AC1509" s="1">
        <v>44895</v>
      </c>
      <c r="AD1509" t="s">
        <v>97</v>
      </c>
      <c r="AE1509" t="s">
        <v>98</v>
      </c>
      <c r="AF1509">
        <v>0</v>
      </c>
      <c r="AG1509" t="s">
        <v>46</v>
      </c>
      <c r="AH1509" s="1">
        <v>44895</v>
      </c>
      <c r="AK1509">
        <f>Tabla_Consulta_desde_TMS8[[#This Row],[idpedido]]</f>
        <v>470120</v>
      </c>
    </row>
    <row r="1510" spans="1:37" x14ac:dyDescent="0.25">
      <c r="A1510" t="str">
        <f>Tabla_Consulta_desde_TMS8[[#This Row],[Nro_Referencia]]</f>
        <v>4666182</v>
      </c>
      <c r="B1510">
        <v>470121</v>
      </c>
      <c r="C1510" t="s">
        <v>7163</v>
      </c>
      <c r="D1510" t="s">
        <v>680</v>
      </c>
      <c r="E1510" t="s">
        <v>47</v>
      </c>
      <c r="F1510" t="s">
        <v>33</v>
      </c>
      <c r="G1510" t="s">
        <v>7164</v>
      </c>
      <c r="H1510" s="1">
        <v>44894</v>
      </c>
      <c r="I1510" t="s">
        <v>602</v>
      </c>
      <c r="J1510" s="1">
        <v>44895</v>
      </c>
      <c r="K1510" t="s">
        <v>7165</v>
      </c>
      <c r="L1510" t="s">
        <v>7166</v>
      </c>
      <c r="M1510" t="s">
        <v>7167</v>
      </c>
      <c r="N1510" t="s">
        <v>7168</v>
      </c>
      <c r="O1510" t="s">
        <v>43</v>
      </c>
      <c r="P1510" t="s">
        <v>855</v>
      </c>
      <c r="Q1510" t="s">
        <v>68</v>
      </c>
      <c r="R1510" t="s">
        <v>69</v>
      </c>
      <c r="S1510" t="s">
        <v>68</v>
      </c>
      <c r="T1510" t="s">
        <v>111</v>
      </c>
      <c r="U1510" t="s">
        <v>71</v>
      </c>
      <c r="V1510">
        <v>1</v>
      </c>
      <c r="W1510">
        <v>1</v>
      </c>
      <c r="X1510" t="s">
        <v>681</v>
      </c>
      <c r="Y1510" t="s">
        <v>36</v>
      </c>
      <c r="Z1510" t="s">
        <v>42</v>
      </c>
      <c r="AA1510" t="s">
        <v>7169</v>
      </c>
      <c r="AB1510">
        <v>21696</v>
      </c>
      <c r="AC1510" s="1">
        <v>44895</v>
      </c>
      <c r="AD1510" t="s">
        <v>97</v>
      </c>
      <c r="AE1510" t="s">
        <v>127</v>
      </c>
      <c r="AF1510">
        <v>0</v>
      </c>
      <c r="AG1510" t="s">
        <v>1475</v>
      </c>
      <c r="AH1510" s="1">
        <v>44895</v>
      </c>
      <c r="AJ1510" t="s">
        <v>43</v>
      </c>
      <c r="AK1510">
        <f>Tabla_Consulta_desde_TMS8[[#This Row],[idpedido]]</f>
        <v>470121</v>
      </c>
    </row>
    <row r="1511" spans="1:37" x14ac:dyDescent="0.25">
      <c r="A1511" t="str">
        <f>Tabla_Consulta_desde_TMS8[[#This Row],[Nro_Referencia]]</f>
        <v>4666226</v>
      </c>
      <c r="B1511">
        <v>470122</v>
      </c>
      <c r="C1511" t="s">
        <v>7170</v>
      </c>
      <c r="D1511" t="s">
        <v>680</v>
      </c>
      <c r="E1511" t="s">
        <v>47</v>
      </c>
      <c r="F1511" t="s">
        <v>501</v>
      </c>
      <c r="G1511" t="s">
        <v>7171</v>
      </c>
      <c r="H1511" s="1">
        <v>44894</v>
      </c>
      <c r="I1511" t="s">
        <v>602</v>
      </c>
      <c r="J1511" s="1">
        <v>44894</v>
      </c>
      <c r="K1511" t="s">
        <v>7172</v>
      </c>
      <c r="L1511" t="s">
        <v>7173</v>
      </c>
      <c r="M1511" t="s">
        <v>7174</v>
      </c>
      <c r="N1511" t="s">
        <v>7175</v>
      </c>
      <c r="O1511" t="s">
        <v>43</v>
      </c>
      <c r="P1511" t="s">
        <v>184</v>
      </c>
      <c r="Q1511" t="s">
        <v>184</v>
      </c>
      <c r="R1511" t="s">
        <v>185</v>
      </c>
      <c r="T1511" t="s">
        <v>40</v>
      </c>
      <c r="U1511" t="s">
        <v>50</v>
      </c>
      <c r="V1511">
        <v>1</v>
      </c>
      <c r="W1511">
        <v>1</v>
      </c>
      <c r="X1511" t="s">
        <v>681</v>
      </c>
      <c r="Y1511" t="s">
        <v>36</v>
      </c>
      <c r="Z1511" t="s">
        <v>42</v>
      </c>
      <c r="AA1511" t="s">
        <v>7176</v>
      </c>
      <c r="AB1511">
        <v>21678</v>
      </c>
      <c r="AC1511" s="1">
        <v>44895</v>
      </c>
      <c r="AD1511" t="s">
        <v>44</v>
      </c>
      <c r="AE1511" t="s">
        <v>65</v>
      </c>
      <c r="AF1511">
        <v>0</v>
      </c>
      <c r="AG1511" t="s">
        <v>1475</v>
      </c>
      <c r="AH1511" s="1">
        <v>44895</v>
      </c>
      <c r="AJ1511" t="s">
        <v>686</v>
      </c>
      <c r="AK1511">
        <f>Tabla_Consulta_desde_TMS8[[#This Row],[idpedido]]</f>
        <v>470122</v>
      </c>
    </row>
    <row r="1512" spans="1:37" x14ac:dyDescent="0.25">
      <c r="A1512" t="str">
        <f>Tabla_Consulta_desde_TMS8[[#This Row],[Nro_Referencia]]</f>
        <v>4666409</v>
      </c>
      <c r="B1512">
        <v>470123</v>
      </c>
      <c r="C1512" t="s">
        <v>7177</v>
      </c>
      <c r="D1512" t="s">
        <v>680</v>
      </c>
      <c r="E1512" t="s">
        <v>47</v>
      </c>
      <c r="F1512" t="s">
        <v>501</v>
      </c>
      <c r="G1512" t="s">
        <v>7178</v>
      </c>
      <c r="H1512" s="1">
        <v>44894</v>
      </c>
      <c r="I1512" t="s">
        <v>602</v>
      </c>
      <c r="J1512" s="1">
        <v>44894</v>
      </c>
      <c r="K1512" t="s">
        <v>7179</v>
      </c>
      <c r="L1512" t="s">
        <v>532</v>
      </c>
      <c r="M1512" t="s">
        <v>7180</v>
      </c>
      <c r="N1512" t="s">
        <v>7181</v>
      </c>
      <c r="O1512" t="s">
        <v>7181</v>
      </c>
      <c r="P1512" t="s">
        <v>495</v>
      </c>
      <c r="Q1512" t="s">
        <v>495</v>
      </c>
      <c r="R1512" t="s">
        <v>496</v>
      </c>
      <c r="T1512" t="s">
        <v>40</v>
      </c>
      <c r="U1512" t="s">
        <v>50</v>
      </c>
      <c r="V1512">
        <v>1</v>
      </c>
      <c r="W1512">
        <v>1</v>
      </c>
      <c r="X1512" t="s">
        <v>681</v>
      </c>
      <c r="Y1512" t="s">
        <v>36</v>
      </c>
      <c r="Z1512" t="s">
        <v>42</v>
      </c>
      <c r="AA1512" t="s">
        <v>7182</v>
      </c>
      <c r="AB1512">
        <v>21678</v>
      </c>
      <c r="AC1512" s="1">
        <v>44895</v>
      </c>
      <c r="AD1512" t="s">
        <v>44</v>
      </c>
      <c r="AE1512" t="s">
        <v>65</v>
      </c>
      <c r="AF1512">
        <v>0</v>
      </c>
      <c r="AG1512" t="s">
        <v>1475</v>
      </c>
      <c r="AH1512" s="1">
        <v>44895</v>
      </c>
      <c r="AJ1512" t="s">
        <v>686</v>
      </c>
      <c r="AK1512">
        <f>Tabla_Consulta_desde_TMS8[[#This Row],[idpedido]]</f>
        <v>470123</v>
      </c>
    </row>
    <row r="1513" spans="1:37" x14ac:dyDescent="0.25">
      <c r="A1513" t="str">
        <f>Tabla_Consulta_desde_TMS8[[#This Row],[Nro_Referencia]]</f>
        <v>4666931</v>
      </c>
      <c r="B1513">
        <v>470124</v>
      </c>
      <c r="C1513" t="s">
        <v>7183</v>
      </c>
      <c r="D1513" t="s">
        <v>680</v>
      </c>
      <c r="E1513" t="s">
        <v>47</v>
      </c>
      <c r="F1513" t="s">
        <v>33</v>
      </c>
      <c r="G1513" t="s">
        <v>7184</v>
      </c>
      <c r="H1513" s="1">
        <v>44894</v>
      </c>
      <c r="I1513" t="s">
        <v>602</v>
      </c>
      <c r="J1513" s="1">
        <v>44894</v>
      </c>
      <c r="K1513" t="s">
        <v>7185</v>
      </c>
      <c r="L1513" t="s">
        <v>7186</v>
      </c>
      <c r="M1513" t="s">
        <v>7187</v>
      </c>
      <c r="N1513" t="s">
        <v>7188</v>
      </c>
      <c r="O1513" t="s">
        <v>7188</v>
      </c>
      <c r="P1513" t="s">
        <v>1222</v>
      </c>
      <c r="Q1513" t="s">
        <v>38</v>
      </c>
      <c r="R1513" t="s">
        <v>39</v>
      </c>
      <c r="S1513" t="s">
        <v>38</v>
      </c>
      <c r="T1513" t="s">
        <v>103</v>
      </c>
      <c r="U1513" t="s">
        <v>41</v>
      </c>
      <c r="V1513">
        <v>1</v>
      </c>
      <c r="W1513">
        <v>1</v>
      </c>
      <c r="X1513" t="s">
        <v>681</v>
      </c>
      <c r="Y1513" t="s">
        <v>36</v>
      </c>
      <c r="Z1513" t="s">
        <v>42</v>
      </c>
      <c r="AA1513" t="s">
        <v>7189</v>
      </c>
      <c r="AB1513">
        <v>21686</v>
      </c>
      <c r="AC1513" s="1">
        <v>44895</v>
      </c>
      <c r="AD1513" t="s">
        <v>97</v>
      </c>
      <c r="AE1513" t="s">
        <v>430</v>
      </c>
      <c r="AF1513">
        <v>0</v>
      </c>
      <c r="AG1513" t="s">
        <v>1475</v>
      </c>
      <c r="AH1513" s="1">
        <v>44895</v>
      </c>
      <c r="AJ1513" t="s">
        <v>43</v>
      </c>
      <c r="AK1513">
        <f>Tabla_Consulta_desde_TMS8[[#This Row],[idpedido]]</f>
        <v>470124</v>
      </c>
    </row>
    <row r="1514" spans="1:37" x14ac:dyDescent="0.25">
      <c r="A1514" t="str">
        <f>Tabla_Consulta_desde_TMS8[[#This Row],[Nro_Referencia]]</f>
        <v>4666950</v>
      </c>
      <c r="B1514">
        <v>470125</v>
      </c>
      <c r="C1514" t="s">
        <v>7190</v>
      </c>
      <c r="D1514" t="s">
        <v>680</v>
      </c>
      <c r="E1514" t="s">
        <v>47</v>
      </c>
      <c r="F1514" t="s">
        <v>33</v>
      </c>
      <c r="G1514" t="s">
        <v>7191</v>
      </c>
      <c r="H1514" s="1">
        <v>44894</v>
      </c>
      <c r="I1514" t="s">
        <v>34</v>
      </c>
      <c r="J1514" s="1">
        <v>44895</v>
      </c>
      <c r="K1514" t="s">
        <v>7192</v>
      </c>
      <c r="L1514" t="s">
        <v>7193</v>
      </c>
      <c r="M1514" t="s">
        <v>7194</v>
      </c>
      <c r="N1514" t="s">
        <v>7195</v>
      </c>
      <c r="O1514" t="s">
        <v>7195</v>
      </c>
      <c r="P1514" t="s">
        <v>1019</v>
      </c>
      <c r="Q1514" t="s">
        <v>38</v>
      </c>
      <c r="R1514" t="s">
        <v>39</v>
      </c>
      <c r="S1514" t="s">
        <v>1020</v>
      </c>
      <c r="T1514" t="s">
        <v>103</v>
      </c>
      <c r="U1514" t="s">
        <v>41</v>
      </c>
      <c r="V1514">
        <v>1</v>
      </c>
      <c r="W1514">
        <v>1</v>
      </c>
      <c r="X1514" t="s">
        <v>681</v>
      </c>
      <c r="Y1514" t="s">
        <v>36</v>
      </c>
      <c r="Z1514" t="s">
        <v>42</v>
      </c>
      <c r="AA1514" t="s">
        <v>7196</v>
      </c>
      <c r="AB1514">
        <v>21683</v>
      </c>
      <c r="AC1514" s="1">
        <v>44895</v>
      </c>
      <c r="AD1514" t="s">
        <v>97</v>
      </c>
      <c r="AE1514" t="s">
        <v>104</v>
      </c>
      <c r="AF1514">
        <v>0</v>
      </c>
      <c r="AG1514" t="s">
        <v>46</v>
      </c>
      <c r="AH1514" s="1">
        <v>44895</v>
      </c>
      <c r="AK1514">
        <f>Tabla_Consulta_desde_TMS8[[#This Row],[idpedido]]</f>
        <v>470125</v>
      </c>
    </row>
    <row r="1515" spans="1:37" x14ac:dyDescent="0.25">
      <c r="A1515" t="str">
        <f>Tabla_Consulta_desde_TMS8[[#This Row],[Nro_Referencia]]</f>
        <v>4666951</v>
      </c>
      <c r="B1515">
        <v>470126</v>
      </c>
      <c r="C1515" t="s">
        <v>7197</v>
      </c>
      <c r="D1515" t="s">
        <v>680</v>
      </c>
      <c r="E1515" t="s">
        <v>47</v>
      </c>
      <c r="F1515" t="s">
        <v>501</v>
      </c>
      <c r="G1515" t="s">
        <v>7198</v>
      </c>
      <c r="H1515" s="1">
        <v>44894</v>
      </c>
      <c r="I1515" t="s">
        <v>602</v>
      </c>
      <c r="J1515" s="1">
        <v>44894</v>
      </c>
      <c r="K1515" t="s">
        <v>7199</v>
      </c>
      <c r="L1515" t="s">
        <v>582</v>
      </c>
      <c r="M1515" t="s">
        <v>7200</v>
      </c>
      <c r="N1515" t="s">
        <v>7201</v>
      </c>
      <c r="O1515" t="s">
        <v>7201</v>
      </c>
      <c r="P1515" t="s">
        <v>204</v>
      </c>
      <c r="Q1515" t="s">
        <v>204</v>
      </c>
      <c r="R1515" t="s">
        <v>49</v>
      </c>
      <c r="T1515" t="s">
        <v>40</v>
      </c>
      <c r="U1515" t="s">
        <v>50</v>
      </c>
      <c r="V1515">
        <v>1</v>
      </c>
      <c r="W1515">
        <v>1</v>
      </c>
      <c r="X1515" t="s">
        <v>681</v>
      </c>
      <c r="Y1515" t="s">
        <v>36</v>
      </c>
      <c r="Z1515" t="s">
        <v>42</v>
      </c>
      <c r="AA1515" t="s">
        <v>7202</v>
      </c>
      <c r="AB1515">
        <v>21678</v>
      </c>
      <c r="AC1515" s="1">
        <v>44895</v>
      </c>
      <c r="AD1515" t="s">
        <v>44</v>
      </c>
      <c r="AE1515" t="s">
        <v>65</v>
      </c>
      <c r="AF1515">
        <v>0</v>
      </c>
      <c r="AG1515" t="s">
        <v>1475</v>
      </c>
      <c r="AH1515" s="1">
        <v>44895</v>
      </c>
      <c r="AJ1515" t="s">
        <v>686</v>
      </c>
      <c r="AK1515">
        <f>Tabla_Consulta_desde_TMS8[[#This Row],[idpedido]]</f>
        <v>470126</v>
      </c>
    </row>
    <row r="1516" spans="1:37" x14ac:dyDescent="0.25">
      <c r="A1516" t="str">
        <f>Tabla_Consulta_desde_TMS8[[#This Row],[Nro_Referencia]]</f>
        <v>4666967</v>
      </c>
      <c r="B1516">
        <v>470127</v>
      </c>
      <c r="C1516" t="s">
        <v>7203</v>
      </c>
      <c r="D1516" t="s">
        <v>680</v>
      </c>
      <c r="E1516" t="s">
        <v>47</v>
      </c>
      <c r="F1516" t="s">
        <v>501</v>
      </c>
      <c r="G1516" t="s">
        <v>7204</v>
      </c>
      <c r="H1516" s="1">
        <v>44894</v>
      </c>
      <c r="I1516" t="s">
        <v>602</v>
      </c>
      <c r="J1516" s="1">
        <v>44894</v>
      </c>
      <c r="K1516" t="s">
        <v>7205</v>
      </c>
      <c r="L1516" t="s">
        <v>520</v>
      </c>
      <c r="M1516" t="s">
        <v>7206</v>
      </c>
      <c r="N1516" t="s">
        <v>7207</v>
      </c>
      <c r="O1516" t="s">
        <v>7207</v>
      </c>
      <c r="P1516" t="s">
        <v>68</v>
      </c>
      <c r="Q1516" t="s">
        <v>68</v>
      </c>
      <c r="R1516" t="s">
        <v>69</v>
      </c>
      <c r="T1516" t="s">
        <v>40</v>
      </c>
      <c r="U1516" t="s">
        <v>71</v>
      </c>
      <c r="V1516">
        <v>1</v>
      </c>
      <c r="W1516">
        <v>1</v>
      </c>
      <c r="X1516" t="s">
        <v>681</v>
      </c>
      <c r="Y1516" t="s">
        <v>36</v>
      </c>
      <c r="Z1516" t="s">
        <v>42</v>
      </c>
      <c r="AA1516" t="s">
        <v>7208</v>
      </c>
      <c r="AB1516">
        <v>21678</v>
      </c>
      <c r="AC1516" s="1">
        <v>44895</v>
      </c>
      <c r="AD1516" t="s">
        <v>44</v>
      </c>
      <c r="AE1516" t="s">
        <v>65</v>
      </c>
      <c r="AF1516">
        <v>0</v>
      </c>
      <c r="AG1516" t="s">
        <v>1475</v>
      </c>
      <c r="AH1516" s="1">
        <v>44895</v>
      </c>
      <c r="AJ1516" t="s">
        <v>686</v>
      </c>
      <c r="AK1516">
        <f>Tabla_Consulta_desde_TMS8[[#This Row],[idpedido]]</f>
        <v>470127</v>
      </c>
    </row>
    <row r="1517" spans="1:37" x14ac:dyDescent="0.25">
      <c r="A1517" t="str">
        <f>Tabla_Consulta_desde_TMS8[[#This Row],[Nro_Referencia]]</f>
        <v>4666973</v>
      </c>
      <c r="B1517">
        <v>470128</v>
      </c>
      <c r="C1517" t="s">
        <v>7209</v>
      </c>
      <c r="D1517" t="s">
        <v>680</v>
      </c>
      <c r="E1517" t="s">
        <v>47</v>
      </c>
      <c r="F1517" t="s">
        <v>33</v>
      </c>
      <c r="G1517" t="s">
        <v>7210</v>
      </c>
      <c r="H1517" s="1">
        <v>44894</v>
      </c>
      <c r="I1517" t="s">
        <v>34</v>
      </c>
      <c r="J1517" s="1">
        <v>44895</v>
      </c>
      <c r="K1517" t="s">
        <v>7211</v>
      </c>
      <c r="L1517" t="s">
        <v>7212</v>
      </c>
      <c r="M1517" t="s">
        <v>7213</v>
      </c>
      <c r="N1517" t="s">
        <v>7214</v>
      </c>
      <c r="O1517" t="s">
        <v>7214</v>
      </c>
      <c r="P1517" t="s">
        <v>967</v>
      </c>
      <c r="Q1517" t="s">
        <v>68</v>
      </c>
      <c r="R1517" t="s">
        <v>69</v>
      </c>
      <c r="S1517" t="s">
        <v>68</v>
      </c>
      <c r="T1517" t="s">
        <v>40</v>
      </c>
      <c r="U1517" t="s">
        <v>71</v>
      </c>
      <c r="V1517">
        <v>1</v>
      </c>
      <c r="W1517">
        <v>1</v>
      </c>
      <c r="X1517" t="s">
        <v>681</v>
      </c>
      <c r="Y1517" t="s">
        <v>36</v>
      </c>
      <c r="Z1517" t="s">
        <v>42</v>
      </c>
      <c r="AA1517" t="s">
        <v>7215</v>
      </c>
      <c r="AB1517">
        <v>21678</v>
      </c>
      <c r="AC1517" s="1">
        <v>44895</v>
      </c>
      <c r="AD1517" t="s">
        <v>44</v>
      </c>
      <c r="AE1517" t="s">
        <v>65</v>
      </c>
      <c r="AF1517">
        <v>0</v>
      </c>
      <c r="AG1517" t="s">
        <v>46</v>
      </c>
      <c r="AH1517" s="1">
        <v>44895</v>
      </c>
      <c r="AJ1517" t="s">
        <v>58676</v>
      </c>
      <c r="AK1517">
        <f>Tabla_Consulta_desde_TMS8[[#This Row],[idpedido]]</f>
        <v>470128</v>
      </c>
    </row>
    <row r="1518" spans="1:37" x14ac:dyDescent="0.25">
      <c r="A1518" t="str">
        <f>Tabla_Consulta_desde_TMS8[[#This Row],[Nro_Referencia]]</f>
        <v>4667015</v>
      </c>
      <c r="B1518">
        <v>470129</v>
      </c>
      <c r="C1518" t="s">
        <v>7216</v>
      </c>
      <c r="D1518" t="s">
        <v>680</v>
      </c>
      <c r="E1518" t="s">
        <v>47</v>
      </c>
      <c r="F1518" t="s">
        <v>33</v>
      </c>
      <c r="G1518" t="s">
        <v>7217</v>
      </c>
      <c r="H1518" s="1">
        <v>44894</v>
      </c>
      <c r="I1518" t="s">
        <v>602</v>
      </c>
      <c r="J1518" s="1">
        <v>44895</v>
      </c>
      <c r="K1518" t="s">
        <v>7218</v>
      </c>
      <c r="L1518" t="s">
        <v>7219</v>
      </c>
      <c r="M1518" t="s">
        <v>7220</v>
      </c>
      <c r="N1518" t="s">
        <v>7221</v>
      </c>
      <c r="O1518" t="s">
        <v>7221</v>
      </c>
      <c r="P1518" t="s">
        <v>781</v>
      </c>
      <c r="Q1518" t="s">
        <v>68</v>
      </c>
      <c r="R1518" t="s">
        <v>69</v>
      </c>
      <c r="S1518" t="s">
        <v>68</v>
      </c>
      <c r="T1518" t="s">
        <v>111</v>
      </c>
      <c r="U1518" t="s">
        <v>71</v>
      </c>
      <c r="V1518">
        <v>1</v>
      </c>
      <c r="W1518">
        <v>1</v>
      </c>
      <c r="X1518" t="s">
        <v>681</v>
      </c>
      <c r="Y1518" t="s">
        <v>36</v>
      </c>
      <c r="Z1518" t="s">
        <v>42</v>
      </c>
      <c r="AA1518" t="s">
        <v>7222</v>
      </c>
      <c r="AB1518">
        <v>21696</v>
      </c>
      <c r="AC1518" s="1">
        <v>44895</v>
      </c>
      <c r="AD1518" t="s">
        <v>97</v>
      </c>
      <c r="AE1518" t="s">
        <v>127</v>
      </c>
      <c r="AF1518">
        <v>0</v>
      </c>
      <c r="AG1518" t="s">
        <v>1475</v>
      </c>
      <c r="AH1518" s="1">
        <v>44895</v>
      </c>
      <c r="AJ1518" t="s">
        <v>43</v>
      </c>
      <c r="AK1518">
        <f>Tabla_Consulta_desde_TMS8[[#This Row],[idpedido]]</f>
        <v>470129</v>
      </c>
    </row>
    <row r="1519" spans="1:37" x14ac:dyDescent="0.25">
      <c r="A1519" t="str">
        <f>Tabla_Consulta_desde_TMS8[[#This Row],[Nro_Referencia]]</f>
        <v>4667113</v>
      </c>
      <c r="B1519">
        <v>470130</v>
      </c>
      <c r="C1519" t="s">
        <v>7223</v>
      </c>
      <c r="D1519" t="s">
        <v>680</v>
      </c>
      <c r="E1519" t="s">
        <v>47</v>
      </c>
      <c r="F1519" t="s">
        <v>33</v>
      </c>
      <c r="G1519" t="s">
        <v>7224</v>
      </c>
      <c r="H1519" s="1">
        <v>44894</v>
      </c>
      <c r="I1519" t="s">
        <v>34</v>
      </c>
      <c r="J1519" s="1">
        <v>44895</v>
      </c>
      <c r="K1519" t="s">
        <v>7225</v>
      </c>
      <c r="L1519" t="s">
        <v>7226</v>
      </c>
      <c r="M1519" t="s">
        <v>7227</v>
      </c>
      <c r="N1519" t="s">
        <v>7228</v>
      </c>
      <c r="O1519" t="s">
        <v>7228</v>
      </c>
      <c r="P1519" t="s">
        <v>1460</v>
      </c>
      <c r="Q1519" t="s">
        <v>93</v>
      </c>
      <c r="R1519" t="s">
        <v>94</v>
      </c>
      <c r="S1519" t="s">
        <v>765</v>
      </c>
      <c r="T1519" t="s">
        <v>40</v>
      </c>
      <c r="U1519" t="s">
        <v>50</v>
      </c>
      <c r="V1519">
        <v>1</v>
      </c>
      <c r="W1519">
        <v>1</v>
      </c>
      <c r="X1519" t="s">
        <v>681</v>
      </c>
      <c r="Y1519" t="s">
        <v>36</v>
      </c>
      <c r="Z1519" t="s">
        <v>42</v>
      </c>
      <c r="AA1519" t="s">
        <v>7229</v>
      </c>
      <c r="AB1519">
        <v>21678</v>
      </c>
      <c r="AC1519" s="1">
        <v>44895</v>
      </c>
      <c r="AD1519" t="s">
        <v>44</v>
      </c>
      <c r="AE1519" t="s">
        <v>65</v>
      </c>
      <c r="AF1519">
        <v>0</v>
      </c>
      <c r="AG1519" t="s">
        <v>46</v>
      </c>
      <c r="AH1519" s="1">
        <v>44895</v>
      </c>
      <c r="AJ1519" t="s">
        <v>58677</v>
      </c>
      <c r="AK1519">
        <f>Tabla_Consulta_desde_TMS8[[#This Row],[idpedido]]</f>
        <v>470130</v>
      </c>
    </row>
    <row r="1520" spans="1:37" x14ac:dyDescent="0.25">
      <c r="A1520" t="str">
        <f>Tabla_Consulta_desde_TMS8[[#This Row],[Nro_Referencia]]</f>
        <v>4667153</v>
      </c>
      <c r="B1520">
        <v>470131</v>
      </c>
      <c r="C1520" t="s">
        <v>7230</v>
      </c>
      <c r="D1520" t="s">
        <v>680</v>
      </c>
      <c r="E1520" t="s">
        <v>47</v>
      </c>
      <c r="F1520" t="s">
        <v>33</v>
      </c>
      <c r="G1520" t="s">
        <v>7231</v>
      </c>
      <c r="H1520" s="1">
        <v>44894</v>
      </c>
      <c r="I1520" t="s">
        <v>34</v>
      </c>
      <c r="J1520" s="1">
        <v>44895</v>
      </c>
      <c r="K1520" t="s">
        <v>7232</v>
      </c>
      <c r="L1520" t="s">
        <v>7233</v>
      </c>
      <c r="M1520" t="s">
        <v>7234</v>
      </c>
      <c r="N1520" t="s">
        <v>7235</v>
      </c>
      <c r="O1520" t="s">
        <v>7235</v>
      </c>
      <c r="P1520" t="s">
        <v>790</v>
      </c>
      <c r="Q1520" t="s">
        <v>313</v>
      </c>
      <c r="R1520" t="s">
        <v>39</v>
      </c>
      <c r="S1520" t="s">
        <v>791</v>
      </c>
      <c r="T1520" t="s">
        <v>40</v>
      </c>
      <c r="U1520" t="s">
        <v>50</v>
      </c>
      <c r="V1520">
        <v>1</v>
      </c>
      <c r="W1520">
        <v>1</v>
      </c>
      <c r="X1520" t="s">
        <v>681</v>
      </c>
      <c r="Y1520" t="s">
        <v>36</v>
      </c>
      <c r="Z1520" t="s">
        <v>42</v>
      </c>
      <c r="AA1520" t="s">
        <v>7236</v>
      </c>
      <c r="AB1520">
        <v>21678</v>
      </c>
      <c r="AC1520" s="1">
        <v>44895</v>
      </c>
      <c r="AD1520" t="s">
        <v>44</v>
      </c>
      <c r="AE1520" t="s">
        <v>65</v>
      </c>
      <c r="AF1520">
        <v>1</v>
      </c>
      <c r="AG1520" t="s">
        <v>46</v>
      </c>
      <c r="AH1520" s="1">
        <v>44895</v>
      </c>
      <c r="AJ1520" t="s">
        <v>58678</v>
      </c>
      <c r="AK1520">
        <f>Tabla_Consulta_desde_TMS8[[#This Row],[idpedido]]</f>
        <v>470131</v>
      </c>
    </row>
    <row r="1521" spans="1:37" x14ac:dyDescent="0.25">
      <c r="A1521" t="str">
        <f>Tabla_Consulta_desde_TMS8[[#This Row],[Nro_Referencia]]</f>
        <v>4667264</v>
      </c>
      <c r="B1521">
        <v>470132</v>
      </c>
      <c r="C1521" t="s">
        <v>7237</v>
      </c>
      <c r="D1521" t="s">
        <v>680</v>
      </c>
      <c r="E1521" t="s">
        <v>47</v>
      </c>
      <c r="F1521" t="s">
        <v>33</v>
      </c>
      <c r="G1521" t="s">
        <v>7238</v>
      </c>
      <c r="H1521" s="1">
        <v>44894</v>
      </c>
      <c r="I1521" t="s">
        <v>34</v>
      </c>
      <c r="J1521" s="1">
        <v>44895</v>
      </c>
      <c r="K1521" t="s">
        <v>7239</v>
      </c>
      <c r="L1521" t="s">
        <v>7240</v>
      </c>
      <c r="M1521" t="s">
        <v>7241</v>
      </c>
      <c r="N1521" t="s">
        <v>7242</v>
      </c>
      <c r="O1521" t="s">
        <v>43</v>
      </c>
      <c r="P1521" t="s">
        <v>1061</v>
      </c>
      <c r="Q1521" t="s">
        <v>546</v>
      </c>
      <c r="R1521" t="s">
        <v>39</v>
      </c>
      <c r="S1521" t="s">
        <v>1062</v>
      </c>
      <c r="T1521" t="s">
        <v>40</v>
      </c>
      <c r="U1521" t="s">
        <v>41</v>
      </c>
      <c r="V1521">
        <v>1</v>
      </c>
      <c r="W1521">
        <v>1</v>
      </c>
      <c r="X1521" t="s">
        <v>681</v>
      </c>
      <c r="Y1521" t="s">
        <v>36</v>
      </c>
      <c r="Z1521" t="s">
        <v>42</v>
      </c>
      <c r="AA1521" t="s">
        <v>7243</v>
      </c>
      <c r="AB1521">
        <v>21683</v>
      </c>
      <c r="AC1521" s="1">
        <v>44895</v>
      </c>
      <c r="AD1521" t="s">
        <v>97</v>
      </c>
      <c r="AE1521" t="s">
        <v>104</v>
      </c>
      <c r="AF1521">
        <v>0</v>
      </c>
      <c r="AG1521" t="s">
        <v>46</v>
      </c>
      <c r="AH1521" s="1">
        <v>44895</v>
      </c>
      <c r="AK1521">
        <f>Tabla_Consulta_desde_TMS8[[#This Row],[idpedido]]</f>
        <v>470132</v>
      </c>
    </row>
    <row r="1522" spans="1:37" x14ac:dyDescent="0.25">
      <c r="A1522" t="str">
        <f>Tabla_Consulta_desde_TMS8[[#This Row],[Nro_Referencia]]</f>
        <v>4667279</v>
      </c>
      <c r="B1522">
        <v>470133</v>
      </c>
      <c r="C1522" t="s">
        <v>7244</v>
      </c>
      <c r="D1522" t="s">
        <v>680</v>
      </c>
      <c r="E1522" t="s">
        <v>47</v>
      </c>
      <c r="F1522" t="s">
        <v>33</v>
      </c>
      <c r="G1522" t="s">
        <v>7245</v>
      </c>
      <c r="H1522" s="1">
        <v>44894</v>
      </c>
      <c r="I1522" t="s">
        <v>34</v>
      </c>
      <c r="J1522" s="1">
        <v>44895</v>
      </c>
      <c r="K1522" t="s">
        <v>7246</v>
      </c>
      <c r="L1522" t="s">
        <v>7247</v>
      </c>
      <c r="M1522" t="s">
        <v>7248</v>
      </c>
      <c r="N1522" t="s">
        <v>7249</v>
      </c>
      <c r="O1522" t="s">
        <v>7249</v>
      </c>
      <c r="P1522" t="s">
        <v>1021</v>
      </c>
      <c r="Q1522" t="s">
        <v>38</v>
      </c>
      <c r="R1522" t="s">
        <v>39</v>
      </c>
      <c r="S1522" t="s">
        <v>38</v>
      </c>
      <c r="T1522" t="s">
        <v>103</v>
      </c>
      <c r="U1522" t="s">
        <v>41</v>
      </c>
      <c r="V1522">
        <v>1</v>
      </c>
      <c r="W1522">
        <v>1</v>
      </c>
      <c r="X1522" t="s">
        <v>681</v>
      </c>
      <c r="Y1522" t="s">
        <v>36</v>
      </c>
      <c r="Z1522" t="s">
        <v>42</v>
      </c>
      <c r="AA1522" t="s">
        <v>7250</v>
      </c>
      <c r="AB1522">
        <v>21674</v>
      </c>
      <c r="AC1522" s="1">
        <v>44895</v>
      </c>
      <c r="AD1522" t="s">
        <v>97</v>
      </c>
      <c r="AE1522" t="s">
        <v>136</v>
      </c>
      <c r="AF1522">
        <v>0</v>
      </c>
      <c r="AG1522" t="s">
        <v>46</v>
      </c>
      <c r="AH1522" s="1">
        <v>44895</v>
      </c>
      <c r="AK1522">
        <f>Tabla_Consulta_desde_TMS8[[#This Row],[idpedido]]</f>
        <v>470133</v>
      </c>
    </row>
    <row r="1523" spans="1:37" x14ac:dyDescent="0.25">
      <c r="A1523" t="str">
        <f>Tabla_Consulta_desde_TMS8[[#This Row],[Nro_Referencia]]</f>
        <v>4667305</v>
      </c>
      <c r="B1523">
        <v>470134</v>
      </c>
      <c r="C1523" t="s">
        <v>7251</v>
      </c>
      <c r="D1523" t="s">
        <v>680</v>
      </c>
      <c r="E1523" t="s">
        <v>47</v>
      </c>
      <c r="F1523" t="s">
        <v>501</v>
      </c>
      <c r="G1523" t="s">
        <v>7252</v>
      </c>
      <c r="H1523" s="1">
        <v>44894</v>
      </c>
      <c r="I1523" t="s">
        <v>602</v>
      </c>
      <c r="J1523" s="1">
        <v>44894</v>
      </c>
      <c r="K1523" t="s">
        <v>7253</v>
      </c>
      <c r="L1523" t="s">
        <v>583</v>
      </c>
      <c r="M1523" t="s">
        <v>7254</v>
      </c>
      <c r="N1523" t="s">
        <v>7255</v>
      </c>
      <c r="O1523" t="s">
        <v>7255</v>
      </c>
      <c r="P1523" t="s">
        <v>68</v>
      </c>
      <c r="Q1523" t="s">
        <v>68</v>
      </c>
      <c r="R1523" t="s">
        <v>69</v>
      </c>
      <c r="T1523" t="s">
        <v>40</v>
      </c>
      <c r="U1523" t="s">
        <v>71</v>
      </c>
      <c r="V1523">
        <v>1</v>
      </c>
      <c r="W1523">
        <v>1</v>
      </c>
      <c r="X1523" t="s">
        <v>681</v>
      </c>
      <c r="Y1523" t="s">
        <v>36</v>
      </c>
      <c r="Z1523" t="s">
        <v>42</v>
      </c>
      <c r="AA1523" t="s">
        <v>7256</v>
      </c>
      <c r="AB1523">
        <v>21678</v>
      </c>
      <c r="AC1523" s="1">
        <v>44895</v>
      </c>
      <c r="AD1523" t="s">
        <v>44</v>
      </c>
      <c r="AE1523" t="s">
        <v>65</v>
      </c>
      <c r="AF1523">
        <v>0</v>
      </c>
      <c r="AG1523" t="s">
        <v>1475</v>
      </c>
      <c r="AH1523" s="1">
        <v>44895</v>
      </c>
      <c r="AJ1523" t="s">
        <v>686</v>
      </c>
      <c r="AK1523">
        <f>Tabla_Consulta_desde_TMS8[[#This Row],[idpedido]]</f>
        <v>470134</v>
      </c>
    </row>
    <row r="1524" spans="1:37" x14ac:dyDescent="0.25">
      <c r="A1524" t="str">
        <f>Tabla_Consulta_desde_TMS8[[#This Row],[Nro_Referencia]]</f>
        <v>4667329</v>
      </c>
      <c r="B1524">
        <v>470135</v>
      </c>
      <c r="C1524" t="s">
        <v>7257</v>
      </c>
      <c r="D1524" t="s">
        <v>680</v>
      </c>
      <c r="E1524" t="s">
        <v>47</v>
      </c>
      <c r="F1524" t="s">
        <v>33</v>
      </c>
      <c r="G1524" t="s">
        <v>7258</v>
      </c>
      <c r="H1524" s="1">
        <v>44894</v>
      </c>
      <c r="I1524" t="s">
        <v>596</v>
      </c>
      <c r="J1524" s="1">
        <v>44895</v>
      </c>
      <c r="K1524" t="s">
        <v>7259</v>
      </c>
      <c r="L1524" t="s">
        <v>7260</v>
      </c>
      <c r="M1524" t="s">
        <v>7261</v>
      </c>
      <c r="N1524" t="s">
        <v>7262</v>
      </c>
      <c r="O1524" t="s">
        <v>7263</v>
      </c>
      <c r="P1524" t="s">
        <v>1573</v>
      </c>
      <c r="Q1524" t="s">
        <v>38</v>
      </c>
      <c r="R1524" t="s">
        <v>39</v>
      </c>
      <c r="S1524" t="s">
        <v>1574</v>
      </c>
      <c r="T1524" t="s">
        <v>103</v>
      </c>
      <c r="U1524" t="s">
        <v>41</v>
      </c>
      <c r="V1524">
        <v>1</v>
      </c>
      <c r="W1524">
        <v>1</v>
      </c>
      <c r="X1524" t="s">
        <v>681</v>
      </c>
      <c r="Y1524" t="s">
        <v>36</v>
      </c>
      <c r="Z1524" t="s">
        <v>42</v>
      </c>
      <c r="AA1524" t="s">
        <v>7264</v>
      </c>
      <c r="AB1524">
        <v>21683</v>
      </c>
      <c r="AC1524" s="1">
        <v>44895</v>
      </c>
      <c r="AD1524" t="s">
        <v>97</v>
      </c>
      <c r="AE1524" t="s">
        <v>104</v>
      </c>
      <c r="AF1524">
        <v>1</v>
      </c>
      <c r="AG1524" t="s">
        <v>596</v>
      </c>
      <c r="AH1524" s="1">
        <v>44896</v>
      </c>
      <c r="AJ1524" t="s">
        <v>686</v>
      </c>
      <c r="AK1524">
        <f>Tabla_Consulta_desde_TMS8[[#This Row],[idpedido]]</f>
        <v>470135</v>
      </c>
    </row>
    <row r="1525" spans="1:37" x14ac:dyDescent="0.25">
      <c r="A1525" t="str">
        <f>Tabla_Consulta_desde_TMS8[[#This Row],[Nro_Referencia]]</f>
        <v>4667340</v>
      </c>
      <c r="B1525">
        <v>470136</v>
      </c>
      <c r="C1525" t="s">
        <v>7265</v>
      </c>
      <c r="D1525" t="s">
        <v>680</v>
      </c>
      <c r="E1525" t="s">
        <v>47</v>
      </c>
      <c r="F1525" t="s">
        <v>33</v>
      </c>
      <c r="G1525" t="s">
        <v>7266</v>
      </c>
      <c r="H1525" s="1">
        <v>44894</v>
      </c>
      <c r="I1525" t="s">
        <v>602</v>
      </c>
      <c r="J1525" s="1">
        <v>44894</v>
      </c>
      <c r="K1525" t="s">
        <v>7267</v>
      </c>
      <c r="L1525" t="s">
        <v>7268</v>
      </c>
      <c r="M1525" t="s">
        <v>7269</v>
      </c>
      <c r="N1525" t="s">
        <v>7270</v>
      </c>
      <c r="O1525" t="s">
        <v>7270</v>
      </c>
      <c r="P1525" t="s">
        <v>1096</v>
      </c>
      <c r="Q1525" t="s">
        <v>38</v>
      </c>
      <c r="R1525" t="s">
        <v>39</v>
      </c>
      <c r="S1525" t="s">
        <v>38</v>
      </c>
      <c r="T1525" t="s">
        <v>103</v>
      </c>
      <c r="U1525" t="s">
        <v>41</v>
      </c>
      <c r="V1525">
        <v>1</v>
      </c>
      <c r="W1525">
        <v>1</v>
      </c>
      <c r="X1525" t="s">
        <v>681</v>
      </c>
      <c r="Y1525" t="s">
        <v>36</v>
      </c>
      <c r="Z1525" t="s">
        <v>42</v>
      </c>
      <c r="AA1525" t="s">
        <v>7271</v>
      </c>
      <c r="AB1525">
        <v>21677</v>
      </c>
      <c r="AC1525" s="1">
        <v>44895</v>
      </c>
      <c r="AD1525" t="s">
        <v>97</v>
      </c>
      <c r="AE1525" t="s">
        <v>98</v>
      </c>
      <c r="AF1525">
        <v>0</v>
      </c>
      <c r="AG1525" t="s">
        <v>1475</v>
      </c>
      <c r="AH1525" s="1">
        <v>44895</v>
      </c>
      <c r="AJ1525" t="s">
        <v>43</v>
      </c>
      <c r="AK1525">
        <f>Tabla_Consulta_desde_TMS8[[#This Row],[idpedido]]</f>
        <v>470136</v>
      </c>
    </row>
    <row r="1526" spans="1:37" x14ac:dyDescent="0.25">
      <c r="A1526" t="str">
        <f>Tabla_Consulta_desde_TMS8[[#This Row],[Nro_Referencia]]</f>
        <v>4667357</v>
      </c>
      <c r="B1526">
        <v>470137</v>
      </c>
      <c r="C1526" t="s">
        <v>7272</v>
      </c>
      <c r="D1526" t="s">
        <v>680</v>
      </c>
      <c r="E1526" t="s">
        <v>47</v>
      </c>
      <c r="F1526" t="s">
        <v>33</v>
      </c>
      <c r="G1526" t="s">
        <v>7273</v>
      </c>
      <c r="H1526" s="1">
        <v>44894</v>
      </c>
      <c r="I1526" t="s">
        <v>34</v>
      </c>
      <c r="J1526" s="1">
        <v>44895</v>
      </c>
      <c r="K1526" t="s">
        <v>7274</v>
      </c>
      <c r="L1526" t="s">
        <v>7275</v>
      </c>
      <c r="M1526" t="s">
        <v>7276</v>
      </c>
      <c r="N1526" t="s">
        <v>7277</v>
      </c>
      <c r="O1526" t="s">
        <v>7277</v>
      </c>
      <c r="P1526" t="s">
        <v>7278</v>
      </c>
      <c r="Q1526" t="s">
        <v>86</v>
      </c>
      <c r="R1526" t="s">
        <v>87</v>
      </c>
      <c r="S1526" t="s">
        <v>86</v>
      </c>
      <c r="T1526" t="s">
        <v>40</v>
      </c>
      <c r="U1526" t="s">
        <v>50</v>
      </c>
      <c r="V1526">
        <v>1</v>
      </c>
      <c r="W1526">
        <v>1</v>
      </c>
      <c r="X1526" t="s">
        <v>681</v>
      </c>
      <c r="Y1526" t="s">
        <v>36</v>
      </c>
      <c r="Z1526" t="s">
        <v>42</v>
      </c>
      <c r="AA1526" t="s">
        <v>7279</v>
      </c>
      <c r="AB1526">
        <v>21678</v>
      </c>
      <c r="AC1526" s="1">
        <v>44895</v>
      </c>
      <c r="AD1526" t="s">
        <v>44</v>
      </c>
      <c r="AE1526" t="s">
        <v>65</v>
      </c>
      <c r="AF1526">
        <v>0</v>
      </c>
      <c r="AG1526" t="s">
        <v>46</v>
      </c>
      <c r="AH1526" s="1">
        <v>44895</v>
      </c>
      <c r="AJ1526" t="s">
        <v>58679</v>
      </c>
      <c r="AK1526">
        <f>Tabla_Consulta_desde_TMS8[[#This Row],[idpedido]]</f>
        <v>470137</v>
      </c>
    </row>
    <row r="1527" spans="1:37" x14ac:dyDescent="0.25">
      <c r="A1527" t="str">
        <f>Tabla_Consulta_desde_TMS8[[#This Row],[Nro_Referencia]]</f>
        <v>4667361</v>
      </c>
      <c r="B1527">
        <v>470138</v>
      </c>
      <c r="C1527" t="s">
        <v>7280</v>
      </c>
      <c r="D1527" t="s">
        <v>680</v>
      </c>
      <c r="E1527" t="s">
        <v>47</v>
      </c>
      <c r="F1527" t="s">
        <v>501</v>
      </c>
      <c r="G1527" t="s">
        <v>7281</v>
      </c>
      <c r="H1527" s="1">
        <v>44894</v>
      </c>
      <c r="I1527" t="s">
        <v>470</v>
      </c>
      <c r="J1527" s="1">
        <v>44895</v>
      </c>
      <c r="K1527" t="s">
        <v>7282</v>
      </c>
      <c r="L1527" t="s">
        <v>1274</v>
      </c>
      <c r="M1527" t="s">
        <v>7283</v>
      </c>
      <c r="N1527" t="s">
        <v>7284</v>
      </c>
      <c r="O1527" t="s">
        <v>722</v>
      </c>
      <c r="P1527" t="s">
        <v>128</v>
      </c>
      <c r="Q1527" t="s">
        <v>128</v>
      </c>
      <c r="R1527" t="s">
        <v>129</v>
      </c>
      <c r="T1527" t="s">
        <v>40</v>
      </c>
      <c r="U1527" t="s">
        <v>50</v>
      </c>
      <c r="V1527">
        <v>1</v>
      </c>
      <c r="W1527">
        <v>1</v>
      </c>
      <c r="X1527" t="s">
        <v>681</v>
      </c>
      <c r="Y1527" t="s">
        <v>36</v>
      </c>
      <c r="Z1527" t="s">
        <v>42</v>
      </c>
      <c r="AA1527" t="s">
        <v>7285</v>
      </c>
      <c r="AB1527">
        <v>21678</v>
      </c>
      <c r="AC1527" s="1">
        <v>44895</v>
      </c>
      <c r="AD1527" t="s">
        <v>44</v>
      </c>
      <c r="AE1527" t="s">
        <v>65</v>
      </c>
      <c r="AF1527">
        <v>1</v>
      </c>
      <c r="AG1527" t="s">
        <v>52</v>
      </c>
      <c r="AH1527" s="1">
        <v>44895</v>
      </c>
      <c r="AJ1527" t="s">
        <v>8943</v>
      </c>
      <c r="AK1527">
        <f>Tabla_Consulta_desde_TMS8[[#This Row],[idpedido]]</f>
        <v>470138</v>
      </c>
    </row>
    <row r="1528" spans="1:37" x14ac:dyDescent="0.25">
      <c r="A1528" t="str">
        <f>Tabla_Consulta_desde_TMS8[[#This Row],[Nro_Referencia]]</f>
        <v>4667406</v>
      </c>
      <c r="B1528">
        <v>470139</v>
      </c>
      <c r="C1528" t="s">
        <v>7286</v>
      </c>
      <c r="D1528" t="s">
        <v>680</v>
      </c>
      <c r="E1528" t="s">
        <v>47</v>
      </c>
      <c r="F1528" t="s">
        <v>501</v>
      </c>
      <c r="G1528" t="s">
        <v>7287</v>
      </c>
      <c r="H1528" s="1">
        <v>44894</v>
      </c>
      <c r="I1528" t="s">
        <v>602</v>
      </c>
      <c r="J1528" s="1">
        <v>44894</v>
      </c>
      <c r="K1528" t="s">
        <v>7288</v>
      </c>
      <c r="L1528" t="s">
        <v>1284</v>
      </c>
      <c r="M1528" t="s">
        <v>7289</v>
      </c>
      <c r="N1528" t="s">
        <v>7290</v>
      </c>
      <c r="O1528" t="s">
        <v>7290</v>
      </c>
      <c r="P1528" t="s">
        <v>491</v>
      </c>
      <c r="Q1528" t="s">
        <v>491</v>
      </c>
      <c r="R1528" t="s">
        <v>241</v>
      </c>
      <c r="S1528" t="s">
        <v>492</v>
      </c>
      <c r="T1528" t="s">
        <v>40</v>
      </c>
      <c r="U1528" t="s">
        <v>50</v>
      </c>
      <c r="V1528">
        <v>1</v>
      </c>
      <c r="W1528">
        <v>1</v>
      </c>
      <c r="X1528" t="s">
        <v>681</v>
      </c>
      <c r="Y1528" t="s">
        <v>36</v>
      </c>
      <c r="Z1528" t="s">
        <v>42</v>
      </c>
      <c r="AA1528" t="s">
        <v>7291</v>
      </c>
      <c r="AB1528">
        <v>21678</v>
      </c>
      <c r="AC1528" s="1">
        <v>44895</v>
      </c>
      <c r="AD1528" t="s">
        <v>44</v>
      </c>
      <c r="AE1528" t="s">
        <v>65</v>
      </c>
      <c r="AF1528">
        <v>0</v>
      </c>
      <c r="AG1528" t="s">
        <v>1475</v>
      </c>
      <c r="AH1528" s="1">
        <v>44895</v>
      </c>
      <c r="AJ1528" t="s">
        <v>686</v>
      </c>
      <c r="AK1528">
        <f>Tabla_Consulta_desde_TMS8[[#This Row],[idpedido]]</f>
        <v>470139</v>
      </c>
    </row>
    <row r="1529" spans="1:37" x14ac:dyDescent="0.25">
      <c r="A1529" t="str">
        <f>Tabla_Consulta_desde_TMS8[[#This Row],[Nro_Referencia]]</f>
        <v>4667502</v>
      </c>
      <c r="B1529">
        <v>470140</v>
      </c>
      <c r="C1529" t="s">
        <v>7292</v>
      </c>
      <c r="D1529" t="s">
        <v>680</v>
      </c>
      <c r="E1529" t="s">
        <v>47</v>
      </c>
      <c r="F1529" t="s">
        <v>33</v>
      </c>
      <c r="G1529" t="s">
        <v>7293</v>
      </c>
      <c r="H1529" s="1">
        <v>44894</v>
      </c>
      <c r="I1529" t="s">
        <v>34</v>
      </c>
      <c r="J1529" s="1">
        <v>44895</v>
      </c>
      <c r="K1529" t="s">
        <v>7294</v>
      </c>
      <c r="L1529" t="s">
        <v>7295</v>
      </c>
      <c r="M1529" t="s">
        <v>7296</v>
      </c>
      <c r="N1529" t="s">
        <v>7297</v>
      </c>
      <c r="O1529" t="s">
        <v>7297</v>
      </c>
      <c r="P1529" t="s">
        <v>887</v>
      </c>
      <c r="Q1529" t="s">
        <v>38</v>
      </c>
      <c r="R1529" t="s">
        <v>39</v>
      </c>
      <c r="S1529" t="s">
        <v>38</v>
      </c>
      <c r="T1529" t="s">
        <v>103</v>
      </c>
      <c r="U1529" t="s">
        <v>41</v>
      </c>
      <c r="V1529">
        <v>1</v>
      </c>
      <c r="W1529">
        <v>1</v>
      </c>
      <c r="X1529" t="s">
        <v>681</v>
      </c>
      <c r="Y1529" t="s">
        <v>36</v>
      </c>
      <c r="Z1529" t="s">
        <v>42</v>
      </c>
      <c r="AA1529" t="s">
        <v>7298</v>
      </c>
      <c r="AB1529">
        <v>21674</v>
      </c>
      <c r="AC1529" s="1">
        <v>44895</v>
      </c>
      <c r="AD1529" t="s">
        <v>97</v>
      </c>
      <c r="AE1529" t="s">
        <v>136</v>
      </c>
      <c r="AF1529">
        <v>0</v>
      </c>
      <c r="AG1529" t="s">
        <v>46</v>
      </c>
      <c r="AH1529" s="1">
        <v>44895</v>
      </c>
      <c r="AK1529">
        <f>Tabla_Consulta_desde_TMS8[[#This Row],[idpedido]]</f>
        <v>470140</v>
      </c>
    </row>
    <row r="1530" spans="1:37" x14ac:dyDescent="0.25">
      <c r="A1530" t="str">
        <f>Tabla_Consulta_desde_TMS8[[#This Row],[Nro_Referencia]]</f>
        <v>4667546</v>
      </c>
      <c r="B1530">
        <v>470141</v>
      </c>
      <c r="C1530" t="s">
        <v>7299</v>
      </c>
      <c r="D1530" t="s">
        <v>680</v>
      </c>
      <c r="E1530" t="s">
        <v>47</v>
      </c>
      <c r="F1530" t="s">
        <v>33</v>
      </c>
      <c r="G1530" t="s">
        <v>7300</v>
      </c>
      <c r="H1530" s="1">
        <v>44894</v>
      </c>
      <c r="I1530" t="s">
        <v>470</v>
      </c>
      <c r="J1530" s="1">
        <v>44895</v>
      </c>
      <c r="K1530" t="s">
        <v>7301</v>
      </c>
      <c r="L1530" t="s">
        <v>7302</v>
      </c>
      <c r="M1530" t="s">
        <v>7303</v>
      </c>
      <c r="N1530" t="s">
        <v>7304</v>
      </c>
      <c r="O1530" t="s">
        <v>7304</v>
      </c>
      <c r="P1530" t="s">
        <v>767</v>
      </c>
      <c r="Q1530" t="s">
        <v>38</v>
      </c>
      <c r="R1530" t="s">
        <v>39</v>
      </c>
      <c r="S1530" t="s">
        <v>38</v>
      </c>
      <c r="T1530" t="s">
        <v>103</v>
      </c>
      <c r="U1530" t="s">
        <v>41</v>
      </c>
      <c r="V1530">
        <v>1</v>
      </c>
      <c r="W1530">
        <v>1</v>
      </c>
      <c r="X1530" t="s">
        <v>681</v>
      </c>
      <c r="Y1530" t="s">
        <v>36</v>
      </c>
      <c r="Z1530" t="s">
        <v>42</v>
      </c>
      <c r="AA1530" t="s">
        <v>7305</v>
      </c>
      <c r="AB1530">
        <v>21676</v>
      </c>
      <c r="AC1530" s="1">
        <v>44895</v>
      </c>
      <c r="AD1530" t="s">
        <v>97</v>
      </c>
      <c r="AE1530" t="s">
        <v>162</v>
      </c>
      <c r="AF1530">
        <v>1</v>
      </c>
      <c r="AG1530" t="s">
        <v>52</v>
      </c>
      <c r="AH1530" s="1">
        <v>44895</v>
      </c>
      <c r="AI1530" t="s">
        <v>105</v>
      </c>
      <c r="AJ1530" t="s">
        <v>43</v>
      </c>
      <c r="AK1530">
        <f>Tabla_Consulta_desde_TMS8[[#This Row],[idpedido]]</f>
        <v>470141</v>
      </c>
    </row>
    <row r="1531" spans="1:37" x14ac:dyDescent="0.25">
      <c r="A1531" t="str">
        <f>Tabla_Consulta_desde_TMS8[[#This Row],[Nro_Referencia]]</f>
        <v>4667573</v>
      </c>
      <c r="B1531">
        <v>470142</v>
      </c>
      <c r="C1531" t="s">
        <v>7306</v>
      </c>
      <c r="D1531" t="s">
        <v>680</v>
      </c>
      <c r="E1531" t="s">
        <v>47</v>
      </c>
      <c r="F1531" t="s">
        <v>33</v>
      </c>
      <c r="G1531" t="s">
        <v>7307</v>
      </c>
      <c r="H1531" s="1">
        <v>44894</v>
      </c>
      <c r="I1531" t="s">
        <v>602</v>
      </c>
      <c r="J1531" s="1">
        <v>44894</v>
      </c>
      <c r="K1531" t="s">
        <v>7308</v>
      </c>
      <c r="L1531" t="s">
        <v>7309</v>
      </c>
      <c r="M1531" t="s">
        <v>7310</v>
      </c>
      <c r="N1531" t="s">
        <v>7311</v>
      </c>
      <c r="O1531" t="s">
        <v>7311</v>
      </c>
      <c r="P1531" t="s">
        <v>702</v>
      </c>
      <c r="Q1531" t="s">
        <v>533</v>
      </c>
      <c r="R1531" t="s">
        <v>404</v>
      </c>
      <c r="S1531" t="s">
        <v>703</v>
      </c>
      <c r="T1531" t="s">
        <v>40</v>
      </c>
      <c r="U1531" t="s">
        <v>50</v>
      </c>
      <c r="V1531">
        <v>1</v>
      </c>
      <c r="W1531">
        <v>1</v>
      </c>
      <c r="X1531" t="s">
        <v>681</v>
      </c>
      <c r="Y1531" t="s">
        <v>36</v>
      </c>
      <c r="Z1531" t="s">
        <v>42</v>
      </c>
      <c r="AA1531" t="s">
        <v>7312</v>
      </c>
      <c r="AB1531">
        <v>21678</v>
      </c>
      <c r="AC1531" s="1">
        <v>44895</v>
      </c>
      <c r="AD1531" t="s">
        <v>44</v>
      </c>
      <c r="AE1531" t="s">
        <v>65</v>
      </c>
      <c r="AF1531">
        <v>0</v>
      </c>
      <c r="AG1531" t="s">
        <v>1475</v>
      </c>
      <c r="AH1531" s="1">
        <v>44895</v>
      </c>
      <c r="AJ1531" t="s">
        <v>686</v>
      </c>
      <c r="AK1531">
        <f>Tabla_Consulta_desde_TMS8[[#This Row],[idpedido]]</f>
        <v>470142</v>
      </c>
    </row>
    <row r="1532" spans="1:37" x14ac:dyDescent="0.25">
      <c r="A1532" t="str">
        <f>Tabla_Consulta_desde_TMS8[[#This Row],[Nro_Referencia]]</f>
        <v>4667599</v>
      </c>
      <c r="B1532">
        <v>470143</v>
      </c>
      <c r="C1532" t="s">
        <v>7313</v>
      </c>
      <c r="D1532" t="s">
        <v>680</v>
      </c>
      <c r="E1532" t="s">
        <v>47</v>
      </c>
      <c r="F1532" t="s">
        <v>33</v>
      </c>
      <c r="G1532" t="s">
        <v>7314</v>
      </c>
      <c r="H1532" s="1">
        <v>44894</v>
      </c>
      <c r="I1532" t="s">
        <v>34</v>
      </c>
      <c r="J1532" s="1">
        <v>44895</v>
      </c>
      <c r="K1532" t="s">
        <v>7315</v>
      </c>
      <c r="L1532" t="s">
        <v>7316</v>
      </c>
      <c r="M1532" t="s">
        <v>7317</v>
      </c>
      <c r="N1532" t="s">
        <v>7318</v>
      </c>
      <c r="O1532" t="s">
        <v>7318</v>
      </c>
      <c r="P1532" t="s">
        <v>859</v>
      </c>
      <c r="Q1532" t="s">
        <v>68</v>
      </c>
      <c r="R1532" t="s">
        <v>69</v>
      </c>
      <c r="S1532" t="s">
        <v>68</v>
      </c>
      <c r="T1532" t="s">
        <v>111</v>
      </c>
      <c r="U1532" t="s">
        <v>71</v>
      </c>
      <c r="V1532">
        <v>1</v>
      </c>
      <c r="W1532">
        <v>1</v>
      </c>
      <c r="X1532" t="s">
        <v>681</v>
      </c>
      <c r="Y1532" t="s">
        <v>36</v>
      </c>
      <c r="Z1532" t="s">
        <v>42</v>
      </c>
      <c r="AA1532" t="s">
        <v>7319</v>
      </c>
      <c r="AB1532">
        <v>21695</v>
      </c>
      <c r="AC1532" s="1">
        <v>44895</v>
      </c>
      <c r="AD1532" t="s">
        <v>97</v>
      </c>
      <c r="AE1532" t="s">
        <v>122</v>
      </c>
      <c r="AF1532">
        <v>0</v>
      </c>
      <c r="AG1532" t="s">
        <v>46</v>
      </c>
      <c r="AH1532" s="1">
        <v>44895</v>
      </c>
      <c r="AK1532">
        <f>Tabla_Consulta_desde_TMS8[[#This Row],[idpedido]]</f>
        <v>470143</v>
      </c>
    </row>
    <row r="1533" spans="1:37" x14ac:dyDescent="0.25">
      <c r="A1533" t="str">
        <f>Tabla_Consulta_desde_TMS8[[#This Row],[Nro_Referencia]]</f>
        <v>4667687</v>
      </c>
      <c r="B1533">
        <v>470144</v>
      </c>
      <c r="C1533" t="s">
        <v>7320</v>
      </c>
      <c r="D1533" t="s">
        <v>680</v>
      </c>
      <c r="E1533" t="s">
        <v>47</v>
      </c>
      <c r="F1533" t="s">
        <v>501</v>
      </c>
      <c r="G1533" t="s">
        <v>7321</v>
      </c>
      <c r="H1533" s="1">
        <v>44894</v>
      </c>
      <c r="I1533" t="s">
        <v>602</v>
      </c>
      <c r="J1533" s="1">
        <v>44894</v>
      </c>
      <c r="K1533" t="s">
        <v>7322</v>
      </c>
      <c r="L1533" t="s">
        <v>520</v>
      </c>
      <c r="M1533" t="s">
        <v>7323</v>
      </c>
      <c r="N1533" t="s">
        <v>7324</v>
      </c>
      <c r="O1533" t="s">
        <v>7324</v>
      </c>
      <c r="P1533" t="s">
        <v>68</v>
      </c>
      <c r="Q1533" t="s">
        <v>68</v>
      </c>
      <c r="R1533" t="s">
        <v>69</v>
      </c>
      <c r="T1533" t="s">
        <v>40</v>
      </c>
      <c r="U1533" t="s">
        <v>71</v>
      </c>
      <c r="V1533">
        <v>1</v>
      </c>
      <c r="W1533">
        <v>1</v>
      </c>
      <c r="X1533" t="s">
        <v>681</v>
      </c>
      <c r="Y1533" t="s">
        <v>36</v>
      </c>
      <c r="Z1533" t="s">
        <v>42</v>
      </c>
      <c r="AA1533" t="s">
        <v>7325</v>
      </c>
      <c r="AB1533">
        <v>21678</v>
      </c>
      <c r="AC1533" s="1">
        <v>44895</v>
      </c>
      <c r="AD1533" t="s">
        <v>44</v>
      </c>
      <c r="AE1533" t="s">
        <v>65</v>
      </c>
      <c r="AF1533">
        <v>0</v>
      </c>
      <c r="AG1533" t="s">
        <v>1475</v>
      </c>
      <c r="AH1533" s="1">
        <v>44895</v>
      </c>
      <c r="AJ1533" t="s">
        <v>686</v>
      </c>
      <c r="AK1533">
        <f>Tabla_Consulta_desde_TMS8[[#This Row],[idpedido]]</f>
        <v>470144</v>
      </c>
    </row>
    <row r="1534" spans="1:37" x14ac:dyDescent="0.25">
      <c r="A1534" t="str">
        <f>Tabla_Consulta_desde_TMS8[[#This Row],[Nro_Referencia]]</f>
        <v>4667724</v>
      </c>
      <c r="B1534">
        <v>470145</v>
      </c>
      <c r="C1534" t="s">
        <v>7326</v>
      </c>
      <c r="D1534" t="s">
        <v>680</v>
      </c>
      <c r="E1534" t="s">
        <v>47</v>
      </c>
      <c r="F1534" t="s">
        <v>501</v>
      </c>
      <c r="G1534" t="s">
        <v>7327</v>
      </c>
      <c r="H1534" s="1">
        <v>44894</v>
      </c>
      <c r="I1534" t="s">
        <v>602</v>
      </c>
      <c r="J1534" s="1">
        <v>44894</v>
      </c>
      <c r="K1534" t="s">
        <v>7328</v>
      </c>
      <c r="L1534" t="s">
        <v>582</v>
      </c>
      <c r="M1534" t="s">
        <v>7329</v>
      </c>
      <c r="N1534" t="s">
        <v>7330</v>
      </c>
      <c r="O1534" t="s">
        <v>7330</v>
      </c>
      <c r="P1534" t="s">
        <v>204</v>
      </c>
      <c r="Q1534" t="s">
        <v>204</v>
      </c>
      <c r="R1534" t="s">
        <v>49</v>
      </c>
      <c r="T1534" t="s">
        <v>40</v>
      </c>
      <c r="U1534" t="s">
        <v>50</v>
      </c>
      <c r="V1534">
        <v>1</v>
      </c>
      <c r="W1534">
        <v>1</v>
      </c>
      <c r="X1534" t="s">
        <v>681</v>
      </c>
      <c r="Y1534" t="s">
        <v>36</v>
      </c>
      <c r="Z1534" t="s">
        <v>42</v>
      </c>
      <c r="AA1534" t="s">
        <v>7331</v>
      </c>
      <c r="AB1534">
        <v>21678</v>
      </c>
      <c r="AC1534" s="1">
        <v>44895</v>
      </c>
      <c r="AD1534" t="s">
        <v>44</v>
      </c>
      <c r="AE1534" t="s">
        <v>65</v>
      </c>
      <c r="AF1534">
        <v>0</v>
      </c>
      <c r="AG1534" t="s">
        <v>1475</v>
      </c>
      <c r="AH1534" s="1">
        <v>44895</v>
      </c>
      <c r="AJ1534" t="s">
        <v>686</v>
      </c>
      <c r="AK1534">
        <f>Tabla_Consulta_desde_TMS8[[#This Row],[idpedido]]</f>
        <v>470145</v>
      </c>
    </row>
    <row r="1535" spans="1:37" x14ac:dyDescent="0.25">
      <c r="A1535" t="str">
        <f>Tabla_Consulta_desde_TMS8[[#This Row],[Nro_Referencia]]</f>
        <v>4667734</v>
      </c>
      <c r="B1535">
        <v>470146</v>
      </c>
      <c r="C1535" t="s">
        <v>7332</v>
      </c>
      <c r="D1535" t="s">
        <v>680</v>
      </c>
      <c r="E1535" t="s">
        <v>47</v>
      </c>
      <c r="F1535" t="s">
        <v>33</v>
      </c>
      <c r="G1535" t="s">
        <v>7333</v>
      </c>
      <c r="H1535" s="1">
        <v>44894</v>
      </c>
      <c r="I1535" t="s">
        <v>602</v>
      </c>
      <c r="J1535" s="1">
        <v>44895</v>
      </c>
      <c r="K1535" t="s">
        <v>7334</v>
      </c>
      <c r="L1535" t="s">
        <v>7335</v>
      </c>
      <c r="M1535" t="s">
        <v>7336</v>
      </c>
      <c r="N1535" t="s">
        <v>7337</v>
      </c>
      <c r="O1535" t="s">
        <v>43</v>
      </c>
      <c r="P1535" t="s">
        <v>855</v>
      </c>
      <c r="Q1535" t="s">
        <v>68</v>
      </c>
      <c r="R1535" t="s">
        <v>69</v>
      </c>
      <c r="S1535" t="s">
        <v>68</v>
      </c>
      <c r="T1535" t="s">
        <v>111</v>
      </c>
      <c r="U1535" t="s">
        <v>71</v>
      </c>
      <c r="V1535">
        <v>1</v>
      </c>
      <c r="W1535">
        <v>1</v>
      </c>
      <c r="X1535" t="s">
        <v>681</v>
      </c>
      <c r="Y1535" t="s">
        <v>36</v>
      </c>
      <c r="Z1535" t="s">
        <v>42</v>
      </c>
      <c r="AA1535" t="s">
        <v>7338</v>
      </c>
      <c r="AB1535">
        <v>21696</v>
      </c>
      <c r="AC1535" s="1">
        <v>44895</v>
      </c>
      <c r="AD1535" t="s">
        <v>97</v>
      </c>
      <c r="AE1535" t="s">
        <v>127</v>
      </c>
      <c r="AF1535">
        <v>0</v>
      </c>
      <c r="AG1535" t="s">
        <v>1475</v>
      </c>
      <c r="AH1535" s="1">
        <v>44895</v>
      </c>
      <c r="AJ1535" t="s">
        <v>43</v>
      </c>
      <c r="AK1535">
        <f>Tabla_Consulta_desde_TMS8[[#This Row],[idpedido]]</f>
        <v>470146</v>
      </c>
    </row>
    <row r="1536" spans="1:37" x14ac:dyDescent="0.25">
      <c r="A1536" t="str">
        <f>Tabla_Consulta_desde_TMS8[[#This Row],[Nro_Referencia]]</f>
        <v>4667772</v>
      </c>
      <c r="B1536">
        <v>470147</v>
      </c>
      <c r="C1536" t="s">
        <v>7339</v>
      </c>
      <c r="D1536" t="s">
        <v>680</v>
      </c>
      <c r="E1536" t="s">
        <v>47</v>
      </c>
      <c r="F1536" t="s">
        <v>33</v>
      </c>
      <c r="G1536" t="s">
        <v>7340</v>
      </c>
      <c r="H1536" s="1">
        <v>44894</v>
      </c>
      <c r="I1536" t="s">
        <v>602</v>
      </c>
      <c r="J1536" s="1">
        <v>44894</v>
      </c>
      <c r="K1536" t="s">
        <v>7341</v>
      </c>
      <c r="L1536" t="s">
        <v>7342</v>
      </c>
      <c r="M1536" t="s">
        <v>7343</v>
      </c>
      <c r="N1536" t="s">
        <v>7344</v>
      </c>
      <c r="O1536" t="s">
        <v>43</v>
      </c>
      <c r="P1536" t="s">
        <v>823</v>
      </c>
      <c r="Q1536" t="s">
        <v>38</v>
      </c>
      <c r="R1536" t="s">
        <v>39</v>
      </c>
      <c r="S1536" t="s">
        <v>38</v>
      </c>
      <c r="T1536" t="s">
        <v>103</v>
      </c>
      <c r="U1536" t="s">
        <v>41</v>
      </c>
      <c r="V1536">
        <v>1</v>
      </c>
      <c r="W1536">
        <v>1</v>
      </c>
      <c r="X1536" t="s">
        <v>681</v>
      </c>
      <c r="Y1536" t="s">
        <v>36</v>
      </c>
      <c r="Z1536" t="s">
        <v>42</v>
      </c>
      <c r="AA1536" t="s">
        <v>7345</v>
      </c>
      <c r="AB1536">
        <v>21677</v>
      </c>
      <c r="AC1536" s="1">
        <v>44895</v>
      </c>
      <c r="AD1536" t="s">
        <v>97</v>
      </c>
      <c r="AE1536" t="s">
        <v>98</v>
      </c>
      <c r="AF1536">
        <v>0</v>
      </c>
      <c r="AG1536" t="s">
        <v>1475</v>
      </c>
      <c r="AH1536" s="1">
        <v>44895</v>
      </c>
      <c r="AJ1536" t="s">
        <v>43</v>
      </c>
      <c r="AK1536">
        <f>Tabla_Consulta_desde_TMS8[[#This Row],[idpedido]]</f>
        <v>470147</v>
      </c>
    </row>
    <row r="1537" spans="1:37" x14ac:dyDescent="0.25">
      <c r="A1537" t="str">
        <f>Tabla_Consulta_desde_TMS8[[#This Row],[Nro_Referencia]]</f>
        <v>4667877</v>
      </c>
      <c r="B1537">
        <v>470148</v>
      </c>
      <c r="C1537" t="s">
        <v>7346</v>
      </c>
      <c r="D1537" t="s">
        <v>680</v>
      </c>
      <c r="E1537" t="s">
        <v>47</v>
      </c>
      <c r="F1537" t="s">
        <v>33</v>
      </c>
      <c r="G1537" t="s">
        <v>7347</v>
      </c>
      <c r="H1537" s="1">
        <v>44894</v>
      </c>
      <c r="I1537" t="s">
        <v>34</v>
      </c>
      <c r="J1537" s="1">
        <v>44895</v>
      </c>
      <c r="K1537" t="s">
        <v>7348</v>
      </c>
      <c r="L1537" t="s">
        <v>7349</v>
      </c>
      <c r="M1537" t="s">
        <v>7350</v>
      </c>
      <c r="N1537" t="s">
        <v>7351</v>
      </c>
      <c r="O1537" t="s">
        <v>43</v>
      </c>
      <c r="P1537" t="s">
        <v>832</v>
      </c>
      <c r="Q1537" t="s">
        <v>68</v>
      </c>
      <c r="R1537" t="s">
        <v>69</v>
      </c>
      <c r="S1537" t="s">
        <v>68</v>
      </c>
      <c r="T1537" t="s">
        <v>111</v>
      </c>
      <c r="U1537" t="s">
        <v>71</v>
      </c>
      <c r="V1537">
        <v>1</v>
      </c>
      <c r="W1537">
        <v>1</v>
      </c>
      <c r="X1537" t="s">
        <v>681</v>
      </c>
      <c r="Y1537" t="s">
        <v>36</v>
      </c>
      <c r="Z1537" t="s">
        <v>42</v>
      </c>
      <c r="AA1537" t="s">
        <v>7352</v>
      </c>
      <c r="AB1537">
        <v>21695</v>
      </c>
      <c r="AC1537" s="1">
        <v>44895</v>
      </c>
      <c r="AD1537" t="s">
        <v>97</v>
      </c>
      <c r="AE1537" t="s">
        <v>122</v>
      </c>
      <c r="AF1537">
        <v>0</v>
      </c>
      <c r="AG1537" t="s">
        <v>46</v>
      </c>
      <c r="AH1537" s="1">
        <v>44895</v>
      </c>
      <c r="AK1537">
        <f>Tabla_Consulta_desde_TMS8[[#This Row],[idpedido]]</f>
        <v>470148</v>
      </c>
    </row>
    <row r="1538" spans="1:37" x14ac:dyDescent="0.25">
      <c r="A1538" t="str">
        <f>Tabla_Consulta_desde_TMS8[[#This Row],[Nro_Referencia]]</f>
        <v>4667917</v>
      </c>
      <c r="B1538">
        <v>470149</v>
      </c>
      <c r="C1538" t="s">
        <v>7353</v>
      </c>
      <c r="D1538" t="s">
        <v>680</v>
      </c>
      <c r="E1538" t="s">
        <v>47</v>
      </c>
      <c r="F1538" t="s">
        <v>33</v>
      </c>
      <c r="G1538" t="s">
        <v>7354</v>
      </c>
      <c r="H1538" s="1">
        <v>44894</v>
      </c>
      <c r="I1538" t="s">
        <v>34</v>
      </c>
      <c r="J1538" s="1">
        <v>44895</v>
      </c>
      <c r="K1538" t="s">
        <v>7355</v>
      </c>
      <c r="L1538" t="s">
        <v>7356</v>
      </c>
      <c r="M1538" t="s">
        <v>7357</v>
      </c>
      <c r="N1538" t="s">
        <v>7358</v>
      </c>
      <c r="O1538" t="s">
        <v>7359</v>
      </c>
      <c r="P1538" t="s">
        <v>803</v>
      </c>
      <c r="Q1538" t="s">
        <v>505</v>
      </c>
      <c r="R1538" t="s">
        <v>69</v>
      </c>
      <c r="S1538" t="s">
        <v>739</v>
      </c>
      <c r="T1538" t="s">
        <v>40</v>
      </c>
      <c r="U1538" t="s">
        <v>71</v>
      </c>
      <c r="V1538">
        <v>1</v>
      </c>
      <c r="W1538">
        <v>1</v>
      </c>
      <c r="X1538" t="s">
        <v>681</v>
      </c>
      <c r="Y1538" t="s">
        <v>36</v>
      </c>
      <c r="Z1538" t="s">
        <v>42</v>
      </c>
      <c r="AA1538" t="s">
        <v>7360</v>
      </c>
      <c r="AB1538">
        <v>21678</v>
      </c>
      <c r="AC1538" s="1">
        <v>44895</v>
      </c>
      <c r="AD1538" t="s">
        <v>44</v>
      </c>
      <c r="AE1538" t="s">
        <v>65</v>
      </c>
      <c r="AF1538">
        <v>0</v>
      </c>
      <c r="AG1538" t="s">
        <v>46</v>
      </c>
      <c r="AH1538" s="1">
        <v>44895</v>
      </c>
      <c r="AJ1538" t="s">
        <v>59037</v>
      </c>
      <c r="AK1538">
        <f>Tabla_Consulta_desde_TMS8[[#This Row],[idpedido]]</f>
        <v>470149</v>
      </c>
    </row>
    <row r="1539" spans="1:37" x14ac:dyDescent="0.25">
      <c r="A1539" t="str">
        <f>Tabla_Consulta_desde_TMS8[[#This Row],[Nro_Referencia]]</f>
        <v>4667934</v>
      </c>
      <c r="B1539">
        <v>470150</v>
      </c>
      <c r="C1539" t="s">
        <v>7361</v>
      </c>
      <c r="D1539" t="s">
        <v>680</v>
      </c>
      <c r="E1539" t="s">
        <v>47</v>
      </c>
      <c r="F1539" t="s">
        <v>33</v>
      </c>
      <c r="G1539" t="s">
        <v>7362</v>
      </c>
      <c r="H1539" s="1">
        <v>44894</v>
      </c>
      <c r="I1539" t="s">
        <v>602</v>
      </c>
      <c r="J1539" s="1">
        <v>44895</v>
      </c>
      <c r="K1539" t="s">
        <v>7363</v>
      </c>
      <c r="L1539" t="s">
        <v>7364</v>
      </c>
      <c r="M1539" t="s">
        <v>7365</v>
      </c>
      <c r="N1539" t="s">
        <v>7366</v>
      </c>
      <c r="O1539" t="s">
        <v>722</v>
      </c>
      <c r="P1539" t="s">
        <v>844</v>
      </c>
      <c r="Q1539" t="s">
        <v>68</v>
      </c>
      <c r="R1539" t="s">
        <v>69</v>
      </c>
      <c r="S1539" t="s">
        <v>68</v>
      </c>
      <c r="T1539" t="s">
        <v>111</v>
      </c>
      <c r="U1539" t="s">
        <v>71</v>
      </c>
      <c r="V1539">
        <v>1</v>
      </c>
      <c r="W1539">
        <v>1</v>
      </c>
      <c r="X1539" t="s">
        <v>681</v>
      </c>
      <c r="Y1539" t="s">
        <v>36</v>
      </c>
      <c r="Z1539" t="s">
        <v>42</v>
      </c>
      <c r="AA1539" t="s">
        <v>7367</v>
      </c>
      <c r="AB1539">
        <v>21693</v>
      </c>
      <c r="AC1539" s="1">
        <v>44895</v>
      </c>
      <c r="AD1539" t="s">
        <v>97</v>
      </c>
      <c r="AE1539" t="s">
        <v>180</v>
      </c>
      <c r="AF1539">
        <v>0</v>
      </c>
      <c r="AG1539" t="s">
        <v>1475</v>
      </c>
      <c r="AH1539" s="1">
        <v>44895</v>
      </c>
      <c r="AJ1539" t="s">
        <v>43</v>
      </c>
      <c r="AK1539">
        <f>Tabla_Consulta_desde_TMS8[[#This Row],[idpedido]]</f>
        <v>470150</v>
      </c>
    </row>
    <row r="1540" spans="1:37" x14ac:dyDescent="0.25">
      <c r="A1540" t="str">
        <f>Tabla_Consulta_desde_TMS8[[#This Row],[Nro_Referencia]]</f>
        <v>4667935</v>
      </c>
      <c r="B1540">
        <v>470151</v>
      </c>
      <c r="C1540" t="s">
        <v>7368</v>
      </c>
      <c r="D1540" t="s">
        <v>680</v>
      </c>
      <c r="E1540" t="s">
        <v>47</v>
      </c>
      <c r="F1540" t="s">
        <v>33</v>
      </c>
      <c r="G1540" t="s">
        <v>7369</v>
      </c>
      <c r="H1540" s="1">
        <v>44894</v>
      </c>
      <c r="I1540" t="s">
        <v>602</v>
      </c>
      <c r="J1540" s="1">
        <v>44894</v>
      </c>
      <c r="K1540" t="s">
        <v>7370</v>
      </c>
      <c r="L1540" t="s">
        <v>7371</v>
      </c>
      <c r="M1540" t="s">
        <v>7372</v>
      </c>
      <c r="N1540" t="s">
        <v>7373</v>
      </c>
      <c r="O1540" t="s">
        <v>7373</v>
      </c>
      <c r="P1540" t="s">
        <v>1080</v>
      </c>
      <c r="Q1540" t="s">
        <v>434</v>
      </c>
      <c r="R1540" t="s">
        <v>69</v>
      </c>
      <c r="S1540" t="s">
        <v>434</v>
      </c>
      <c r="T1540" t="s">
        <v>40</v>
      </c>
      <c r="V1540">
        <v>1</v>
      </c>
      <c r="W1540">
        <v>1</v>
      </c>
      <c r="X1540" t="s">
        <v>681</v>
      </c>
      <c r="Y1540" t="s">
        <v>36</v>
      </c>
      <c r="Z1540" t="s">
        <v>42</v>
      </c>
      <c r="AA1540" t="s">
        <v>7374</v>
      </c>
      <c r="AB1540">
        <v>21678</v>
      </c>
      <c r="AC1540" s="1">
        <v>44895</v>
      </c>
      <c r="AD1540" t="s">
        <v>44</v>
      </c>
      <c r="AE1540" t="s">
        <v>65</v>
      </c>
      <c r="AF1540">
        <v>0</v>
      </c>
      <c r="AG1540" t="s">
        <v>1475</v>
      </c>
      <c r="AH1540" s="1">
        <v>44895</v>
      </c>
      <c r="AJ1540" t="s">
        <v>686</v>
      </c>
      <c r="AK1540">
        <f>Tabla_Consulta_desde_TMS8[[#This Row],[idpedido]]</f>
        <v>470151</v>
      </c>
    </row>
    <row r="1541" spans="1:37" x14ac:dyDescent="0.25">
      <c r="A1541" t="str">
        <f>Tabla_Consulta_desde_TMS8[[#This Row],[Nro_Referencia]]</f>
        <v>4667981</v>
      </c>
      <c r="B1541">
        <v>470152</v>
      </c>
      <c r="C1541" t="s">
        <v>7375</v>
      </c>
      <c r="D1541" t="s">
        <v>680</v>
      </c>
      <c r="E1541" t="s">
        <v>47</v>
      </c>
      <c r="F1541" t="s">
        <v>501</v>
      </c>
      <c r="G1541" t="s">
        <v>7376</v>
      </c>
      <c r="H1541" s="1">
        <v>44894</v>
      </c>
      <c r="I1541" t="s">
        <v>602</v>
      </c>
      <c r="J1541" s="1">
        <v>44894</v>
      </c>
      <c r="K1541" t="s">
        <v>7377</v>
      </c>
      <c r="L1541" t="s">
        <v>520</v>
      </c>
      <c r="M1541" t="s">
        <v>7378</v>
      </c>
      <c r="N1541" t="s">
        <v>7379</v>
      </c>
      <c r="O1541" t="s">
        <v>43</v>
      </c>
      <c r="P1541" t="s">
        <v>68</v>
      </c>
      <c r="Q1541" t="s">
        <v>68</v>
      </c>
      <c r="R1541" t="s">
        <v>69</v>
      </c>
      <c r="T1541" t="s">
        <v>40</v>
      </c>
      <c r="U1541" t="s">
        <v>71</v>
      </c>
      <c r="V1541">
        <v>1</v>
      </c>
      <c r="W1541">
        <v>1</v>
      </c>
      <c r="X1541" t="s">
        <v>681</v>
      </c>
      <c r="Y1541" t="s">
        <v>36</v>
      </c>
      <c r="Z1541" t="s">
        <v>42</v>
      </c>
      <c r="AA1541" t="s">
        <v>7380</v>
      </c>
      <c r="AB1541">
        <v>21678</v>
      </c>
      <c r="AC1541" s="1">
        <v>44895</v>
      </c>
      <c r="AD1541" t="s">
        <v>44</v>
      </c>
      <c r="AE1541" t="s">
        <v>65</v>
      </c>
      <c r="AF1541">
        <v>0</v>
      </c>
      <c r="AG1541" t="s">
        <v>1475</v>
      </c>
      <c r="AH1541" s="1">
        <v>44895</v>
      </c>
      <c r="AJ1541" t="s">
        <v>686</v>
      </c>
      <c r="AK1541">
        <f>Tabla_Consulta_desde_TMS8[[#This Row],[idpedido]]</f>
        <v>470152</v>
      </c>
    </row>
    <row r="1542" spans="1:37" x14ac:dyDescent="0.25">
      <c r="A1542" t="str">
        <f>Tabla_Consulta_desde_TMS8[[#This Row],[Nro_Referencia]]</f>
        <v>4667998</v>
      </c>
      <c r="B1542">
        <v>470153</v>
      </c>
      <c r="C1542" t="s">
        <v>7381</v>
      </c>
      <c r="D1542" t="s">
        <v>680</v>
      </c>
      <c r="E1542" t="s">
        <v>47</v>
      </c>
      <c r="F1542" t="s">
        <v>33</v>
      </c>
      <c r="G1542" t="s">
        <v>7382</v>
      </c>
      <c r="H1542" s="1">
        <v>44894</v>
      </c>
      <c r="I1542" t="s">
        <v>602</v>
      </c>
      <c r="J1542" s="1">
        <v>44894</v>
      </c>
      <c r="K1542" t="s">
        <v>7383</v>
      </c>
      <c r="L1542" t="s">
        <v>7384</v>
      </c>
      <c r="M1542" t="s">
        <v>7385</v>
      </c>
      <c r="N1542" t="s">
        <v>7386</v>
      </c>
      <c r="O1542" t="s">
        <v>7386</v>
      </c>
      <c r="P1542" t="s">
        <v>783</v>
      </c>
      <c r="Q1542" t="s">
        <v>38</v>
      </c>
      <c r="R1542" t="s">
        <v>39</v>
      </c>
      <c r="S1542" t="s">
        <v>784</v>
      </c>
      <c r="T1542" t="s">
        <v>103</v>
      </c>
      <c r="U1542" t="s">
        <v>41</v>
      </c>
      <c r="V1542">
        <v>1</v>
      </c>
      <c r="W1542">
        <v>1</v>
      </c>
      <c r="X1542" t="s">
        <v>681</v>
      </c>
      <c r="Y1542" t="s">
        <v>36</v>
      </c>
      <c r="Z1542" t="s">
        <v>42</v>
      </c>
      <c r="AA1542" t="s">
        <v>7387</v>
      </c>
      <c r="AB1542">
        <v>21687</v>
      </c>
      <c r="AC1542" s="1">
        <v>44895</v>
      </c>
      <c r="AD1542" t="s">
        <v>97</v>
      </c>
      <c r="AE1542" t="s">
        <v>276</v>
      </c>
      <c r="AF1542">
        <v>0</v>
      </c>
      <c r="AG1542" t="s">
        <v>1475</v>
      </c>
      <c r="AH1542" s="1">
        <v>44895</v>
      </c>
      <c r="AJ1542" t="s">
        <v>43</v>
      </c>
      <c r="AK1542">
        <f>Tabla_Consulta_desde_TMS8[[#This Row],[idpedido]]</f>
        <v>470153</v>
      </c>
    </row>
    <row r="1543" spans="1:37" x14ac:dyDescent="0.25">
      <c r="A1543" t="str">
        <f>Tabla_Consulta_desde_TMS8[[#This Row],[Nro_Referencia]]</f>
        <v>4641997</v>
      </c>
      <c r="B1543">
        <v>470094</v>
      </c>
      <c r="C1543" t="s">
        <v>7388</v>
      </c>
      <c r="D1543" t="s">
        <v>680</v>
      </c>
      <c r="E1543" t="s">
        <v>47</v>
      </c>
      <c r="F1543" t="s">
        <v>33</v>
      </c>
      <c r="G1543" t="s">
        <v>7389</v>
      </c>
      <c r="H1543" s="1">
        <v>44894</v>
      </c>
      <c r="I1543" t="s">
        <v>602</v>
      </c>
      <c r="J1543" s="1">
        <v>44894</v>
      </c>
      <c r="K1543" t="s">
        <v>7390</v>
      </c>
      <c r="L1543" t="s">
        <v>7391</v>
      </c>
      <c r="M1543" t="s">
        <v>7392</v>
      </c>
      <c r="N1543" t="s">
        <v>7393</v>
      </c>
      <c r="O1543" t="s">
        <v>7393</v>
      </c>
      <c r="P1543" t="s">
        <v>705</v>
      </c>
      <c r="Q1543" t="s">
        <v>706</v>
      </c>
      <c r="R1543" t="s">
        <v>172</v>
      </c>
      <c r="S1543" t="s">
        <v>707</v>
      </c>
      <c r="T1543" t="s">
        <v>40</v>
      </c>
      <c r="U1543" t="s">
        <v>50</v>
      </c>
      <c r="V1543">
        <v>1</v>
      </c>
      <c r="W1543">
        <v>1</v>
      </c>
      <c r="X1543" t="s">
        <v>681</v>
      </c>
      <c r="Y1543" t="s">
        <v>36</v>
      </c>
      <c r="Z1543" t="s">
        <v>42</v>
      </c>
      <c r="AA1543" t="s">
        <v>7394</v>
      </c>
      <c r="AB1543">
        <v>21678</v>
      </c>
      <c r="AC1543" s="1">
        <v>44895</v>
      </c>
      <c r="AD1543" t="s">
        <v>44</v>
      </c>
      <c r="AE1543" t="s">
        <v>65</v>
      </c>
      <c r="AF1543">
        <v>0</v>
      </c>
      <c r="AG1543" t="s">
        <v>1475</v>
      </c>
      <c r="AH1543" s="1">
        <v>44895</v>
      </c>
      <c r="AJ1543" t="s">
        <v>686</v>
      </c>
      <c r="AK1543">
        <f>Tabla_Consulta_desde_TMS8[[#This Row],[idpedido]]</f>
        <v>470094</v>
      </c>
    </row>
    <row r="1544" spans="1:37" x14ac:dyDescent="0.25">
      <c r="A1544" t="str">
        <f>Tabla_Consulta_desde_TMS8[[#This Row],[Nro_Referencia]]</f>
        <v>4644151</v>
      </c>
      <c r="B1544">
        <v>470095</v>
      </c>
      <c r="C1544" t="s">
        <v>7395</v>
      </c>
      <c r="D1544" t="s">
        <v>680</v>
      </c>
      <c r="E1544" t="s">
        <v>47</v>
      </c>
      <c r="F1544" t="s">
        <v>33</v>
      </c>
      <c r="G1544" t="s">
        <v>7396</v>
      </c>
      <c r="H1544" s="1">
        <v>44894</v>
      </c>
      <c r="I1544" t="s">
        <v>34</v>
      </c>
      <c r="J1544" s="1">
        <v>44895</v>
      </c>
      <c r="K1544" t="s">
        <v>7397</v>
      </c>
      <c r="L1544" t="s">
        <v>7398</v>
      </c>
      <c r="M1544" t="s">
        <v>7399</v>
      </c>
      <c r="N1544" t="s">
        <v>7400</v>
      </c>
      <c r="O1544" t="s">
        <v>7401</v>
      </c>
      <c r="P1544" t="s">
        <v>1429</v>
      </c>
      <c r="Q1544" t="s">
        <v>548</v>
      </c>
      <c r="R1544" t="s">
        <v>88</v>
      </c>
      <c r="S1544" t="s">
        <v>1430</v>
      </c>
      <c r="T1544" t="s">
        <v>40</v>
      </c>
      <c r="U1544" t="s">
        <v>50</v>
      </c>
      <c r="V1544">
        <v>1</v>
      </c>
      <c r="W1544">
        <v>1</v>
      </c>
      <c r="X1544" t="s">
        <v>681</v>
      </c>
      <c r="Y1544" t="s">
        <v>36</v>
      </c>
      <c r="Z1544" t="s">
        <v>42</v>
      </c>
      <c r="AA1544" t="s">
        <v>7402</v>
      </c>
      <c r="AB1544">
        <v>21678</v>
      </c>
      <c r="AC1544" s="1">
        <v>44895</v>
      </c>
      <c r="AD1544" t="s">
        <v>44</v>
      </c>
      <c r="AE1544" t="s">
        <v>65</v>
      </c>
      <c r="AF1544">
        <v>1</v>
      </c>
      <c r="AG1544" t="s">
        <v>46</v>
      </c>
      <c r="AH1544" s="1">
        <v>44895</v>
      </c>
      <c r="AJ1544" t="s">
        <v>60016</v>
      </c>
      <c r="AK1544">
        <f>Tabla_Consulta_desde_TMS8[[#This Row],[idpedido]]</f>
        <v>470095</v>
      </c>
    </row>
    <row r="1545" spans="1:37" x14ac:dyDescent="0.25">
      <c r="A1545" t="str">
        <f>Tabla_Consulta_desde_TMS8[[#This Row],[Nro_Referencia]]</f>
        <v>4644755</v>
      </c>
      <c r="B1545">
        <v>470096</v>
      </c>
      <c r="C1545" t="s">
        <v>7403</v>
      </c>
      <c r="D1545" t="s">
        <v>680</v>
      </c>
      <c r="E1545" t="s">
        <v>47</v>
      </c>
      <c r="F1545" t="s">
        <v>501</v>
      </c>
      <c r="G1545" t="s">
        <v>7404</v>
      </c>
      <c r="H1545" s="1">
        <v>44894</v>
      </c>
      <c r="I1545" t="s">
        <v>470</v>
      </c>
      <c r="J1545" s="1">
        <v>44895</v>
      </c>
      <c r="K1545" t="s">
        <v>7405</v>
      </c>
      <c r="L1545" t="s">
        <v>1274</v>
      </c>
      <c r="M1545" t="s">
        <v>7406</v>
      </c>
      <c r="N1545" t="s">
        <v>7407</v>
      </c>
      <c r="O1545" t="s">
        <v>7407</v>
      </c>
      <c r="P1545" t="s">
        <v>128</v>
      </c>
      <c r="Q1545" t="s">
        <v>128</v>
      </c>
      <c r="R1545" t="s">
        <v>129</v>
      </c>
      <c r="T1545" t="s">
        <v>40</v>
      </c>
      <c r="U1545" t="s">
        <v>50</v>
      </c>
      <c r="V1545">
        <v>1</v>
      </c>
      <c r="W1545">
        <v>1</v>
      </c>
      <c r="X1545" t="s">
        <v>681</v>
      </c>
      <c r="Y1545" t="s">
        <v>36</v>
      </c>
      <c r="Z1545" t="s">
        <v>42</v>
      </c>
      <c r="AA1545" t="s">
        <v>7408</v>
      </c>
      <c r="AB1545">
        <v>21678</v>
      </c>
      <c r="AC1545" s="1">
        <v>44895</v>
      </c>
      <c r="AD1545" t="s">
        <v>44</v>
      </c>
      <c r="AE1545" t="s">
        <v>65</v>
      </c>
      <c r="AF1545">
        <v>1</v>
      </c>
      <c r="AG1545" t="s">
        <v>52</v>
      </c>
      <c r="AH1545" s="1">
        <v>44895</v>
      </c>
      <c r="AJ1545" t="s">
        <v>8943</v>
      </c>
      <c r="AK1545">
        <f>Tabla_Consulta_desde_TMS8[[#This Row],[idpedido]]</f>
        <v>470096</v>
      </c>
    </row>
    <row r="1546" spans="1:37" x14ac:dyDescent="0.25">
      <c r="A1546" t="str">
        <f>Tabla_Consulta_desde_TMS8[[#This Row],[Nro_Referencia]]</f>
        <v>4646190</v>
      </c>
      <c r="B1546">
        <v>470097</v>
      </c>
      <c r="C1546" t="s">
        <v>7409</v>
      </c>
      <c r="D1546" t="s">
        <v>680</v>
      </c>
      <c r="E1546" t="s">
        <v>47</v>
      </c>
      <c r="F1546" t="s">
        <v>501</v>
      </c>
      <c r="G1546" t="s">
        <v>7410</v>
      </c>
      <c r="H1546" s="1">
        <v>44894</v>
      </c>
      <c r="I1546" t="s">
        <v>602</v>
      </c>
      <c r="J1546" s="1">
        <v>44894</v>
      </c>
      <c r="K1546" t="s">
        <v>7411</v>
      </c>
      <c r="L1546" t="s">
        <v>1284</v>
      </c>
      <c r="M1546" t="s">
        <v>7412</v>
      </c>
      <c r="N1546" t="s">
        <v>7413</v>
      </c>
      <c r="O1546" t="s">
        <v>7413</v>
      </c>
      <c r="P1546" t="s">
        <v>491</v>
      </c>
      <c r="Q1546" t="s">
        <v>491</v>
      </c>
      <c r="R1546" t="s">
        <v>241</v>
      </c>
      <c r="S1546" t="s">
        <v>492</v>
      </c>
      <c r="T1546" t="s">
        <v>40</v>
      </c>
      <c r="U1546" t="s">
        <v>50</v>
      </c>
      <c r="V1546">
        <v>1</v>
      </c>
      <c r="W1546">
        <v>1</v>
      </c>
      <c r="X1546" t="s">
        <v>681</v>
      </c>
      <c r="Y1546" t="s">
        <v>36</v>
      </c>
      <c r="Z1546" t="s">
        <v>42</v>
      </c>
      <c r="AA1546" t="s">
        <v>7414</v>
      </c>
      <c r="AB1546">
        <v>21678</v>
      </c>
      <c r="AC1546" s="1">
        <v>44895</v>
      </c>
      <c r="AD1546" t="s">
        <v>44</v>
      </c>
      <c r="AE1546" t="s">
        <v>65</v>
      </c>
      <c r="AF1546">
        <v>0</v>
      </c>
      <c r="AG1546" t="s">
        <v>1475</v>
      </c>
      <c r="AH1546" s="1">
        <v>44895</v>
      </c>
      <c r="AJ1546" t="s">
        <v>686</v>
      </c>
      <c r="AK1546">
        <f>Tabla_Consulta_desde_TMS8[[#This Row],[idpedido]]</f>
        <v>470097</v>
      </c>
    </row>
    <row r="1547" spans="1:37" x14ac:dyDescent="0.25">
      <c r="A1547" t="str">
        <f>Tabla_Consulta_desde_TMS8[[#This Row],[Nro_Referencia]]</f>
        <v>4647833</v>
      </c>
      <c r="B1547">
        <v>470098</v>
      </c>
      <c r="C1547" t="s">
        <v>7415</v>
      </c>
      <c r="D1547" t="s">
        <v>680</v>
      </c>
      <c r="E1547" t="s">
        <v>47</v>
      </c>
      <c r="F1547" t="s">
        <v>33</v>
      </c>
      <c r="G1547" t="s">
        <v>7416</v>
      </c>
      <c r="H1547" s="1">
        <v>44894</v>
      </c>
      <c r="I1547" t="s">
        <v>602</v>
      </c>
      <c r="J1547" s="1">
        <v>44894</v>
      </c>
      <c r="K1547" t="s">
        <v>7417</v>
      </c>
      <c r="L1547" t="s">
        <v>7418</v>
      </c>
      <c r="M1547" t="s">
        <v>7419</v>
      </c>
      <c r="N1547" t="s">
        <v>7420</v>
      </c>
      <c r="O1547" t="s">
        <v>7420</v>
      </c>
      <c r="P1547" t="s">
        <v>999</v>
      </c>
      <c r="Q1547" t="s">
        <v>109</v>
      </c>
      <c r="R1547" t="s">
        <v>110</v>
      </c>
      <c r="S1547" t="s">
        <v>109</v>
      </c>
      <c r="T1547" t="s">
        <v>111</v>
      </c>
      <c r="U1547" t="s">
        <v>50</v>
      </c>
      <c r="V1547">
        <v>1</v>
      </c>
      <c r="W1547">
        <v>1</v>
      </c>
      <c r="X1547" t="s">
        <v>681</v>
      </c>
      <c r="Y1547" t="s">
        <v>36</v>
      </c>
      <c r="Z1547" t="s">
        <v>42</v>
      </c>
      <c r="AA1547" t="s">
        <v>7421</v>
      </c>
      <c r="AB1547">
        <v>21688</v>
      </c>
      <c r="AC1547" s="1">
        <v>44895</v>
      </c>
      <c r="AD1547" t="s">
        <v>97</v>
      </c>
      <c r="AE1547" t="s">
        <v>112</v>
      </c>
      <c r="AF1547">
        <v>0</v>
      </c>
      <c r="AG1547" t="s">
        <v>1475</v>
      </c>
      <c r="AH1547" s="1">
        <v>44895</v>
      </c>
      <c r="AJ1547" t="s">
        <v>43</v>
      </c>
      <c r="AK1547">
        <f>Tabla_Consulta_desde_TMS8[[#This Row],[idpedido]]</f>
        <v>470098</v>
      </c>
    </row>
    <row r="1548" spans="1:37" x14ac:dyDescent="0.25">
      <c r="A1548" t="str">
        <f>Tabla_Consulta_desde_TMS8[[#This Row],[Nro_Referencia]]</f>
        <v>4651240</v>
      </c>
      <c r="B1548">
        <v>470099</v>
      </c>
      <c r="C1548" t="s">
        <v>7422</v>
      </c>
      <c r="D1548" t="s">
        <v>680</v>
      </c>
      <c r="E1548" t="s">
        <v>47</v>
      </c>
      <c r="F1548" t="s">
        <v>501</v>
      </c>
      <c r="G1548" t="s">
        <v>7423</v>
      </c>
      <c r="H1548" s="1">
        <v>44894</v>
      </c>
      <c r="I1548" t="s">
        <v>34</v>
      </c>
      <c r="J1548" s="1">
        <v>44895</v>
      </c>
      <c r="K1548" t="s">
        <v>7424</v>
      </c>
      <c r="L1548" t="s">
        <v>1281</v>
      </c>
      <c r="M1548" t="s">
        <v>7425</v>
      </c>
      <c r="N1548" t="s">
        <v>7426</v>
      </c>
      <c r="O1548" t="s">
        <v>7426</v>
      </c>
      <c r="P1548" t="s">
        <v>68</v>
      </c>
      <c r="Q1548" t="s">
        <v>68</v>
      </c>
      <c r="R1548" t="s">
        <v>69</v>
      </c>
      <c r="T1548" t="s">
        <v>40</v>
      </c>
      <c r="U1548" t="s">
        <v>71</v>
      </c>
      <c r="V1548">
        <v>1</v>
      </c>
      <c r="W1548">
        <v>1</v>
      </c>
      <c r="X1548" t="s">
        <v>681</v>
      </c>
      <c r="Y1548" t="s">
        <v>36</v>
      </c>
      <c r="Z1548" t="s">
        <v>42</v>
      </c>
      <c r="AA1548" t="s">
        <v>7427</v>
      </c>
      <c r="AB1548">
        <v>21678</v>
      </c>
      <c r="AC1548" s="1">
        <v>44895</v>
      </c>
      <c r="AD1548" t="s">
        <v>44</v>
      </c>
      <c r="AE1548" t="s">
        <v>65</v>
      </c>
      <c r="AF1548">
        <v>0</v>
      </c>
      <c r="AG1548" t="s">
        <v>46</v>
      </c>
      <c r="AH1548" s="1">
        <v>44895</v>
      </c>
      <c r="AJ1548" t="s">
        <v>58680</v>
      </c>
      <c r="AK1548">
        <f>Tabla_Consulta_desde_TMS8[[#This Row],[idpedido]]</f>
        <v>470099</v>
      </c>
    </row>
    <row r="1549" spans="1:37" x14ac:dyDescent="0.25">
      <c r="A1549" t="str">
        <f>Tabla_Consulta_desde_TMS8[[#This Row],[Nro_Referencia]]</f>
        <v>4653775</v>
      </c>
      <c r="B1549">
        <v>470100</v>
      </c>
      <c r="C1549" t="s">
        <v>7428</v>
      </c>
      <c r="D1549" t="s">
        <v>680</v>
      </c>
      <c r="E1549" t="s">
        <v>47</v>
      </c>
      <c r="F1549" t="s">
        <v>33</v>
      </c>
      <c r="G1549" t="s">
        <v>7429</v>
      </c>
      <c r="H1549" s="1">
        <v>44894</v>
      </c>
      <c r="I1549" t="s">
        <v>602</v>
      </c>
      <c r="J1549" s="1">
        <v>44894</v>
      </c>
      <c r="K1549" t="s">
        <v>7430</v>
      </c>
      <c r="L1549" t="s">
        <v>7431</v>
      </c>
      <c r="M1549" t="s">
        <v>7432</v>
      </c>
      <c r="N1549" t="s">
        <v>7433</v>
      </c>
      <c r="O1549" t="s">
        <v>7433</v>
      </c>
      <c r="P1549" t="s">
        <v>7434</v>
      </c>
      <c r="Q1549" t="s">
        <v>434</v>
      </c>
      <c r="R1549" t="s">
        <v>69</v>
      </c>
      <c r="S1549" t="s">
        <v>7435</v>
      </c>
      <c r="T1549" t="s">
        <v>40</v>
      </c>
      <c r="U1549" t="s">
        <v>50</v>
      </c>
      <c r="V1549">
        <v>1</v>
      </c>
      <c r="W1549">
        <v>1</v>
      </c>
      <c r="X1549" t="s">
        <v>681</v>
      </c>
      <c r="Y1549" t="s">
        <v>36</v>
      </c>
      <c r="Z1549" t="s">
        <v>42</v>
      </c>
      <c r="AA1549" t="s">
        <v>7436</v>
      </c>
      <c r="AB1549">
        <v>21678</v>
      </c>
      <c r="AC1549" s="1">
        <v>44895</v>
      </c>
      <c r="AD1549" t="s">
        <v>44</v>
      </c>
      <c r="AE1549" t="s">
        <v>65</v>
      </c>
      <c r="AF1549">
        <v>0</v>
      </c>
      <c r="AG1549" t="s">
        <v>1475</v>
      </c>
      <c r="AH1549" s="1">
        <v>44895</v>
      </c>
      <c r="AJ1549" t="s">
        <v>686</v>
      </c>
      <c r="AK1549">
        <f>Tabla_Consulta_desde_TMS8[[#This Row],[idpedido]]</f>
        <v>470100</v>
      </c>
    </row>
    <row r="1550" spans="1:37" x14ac:dyDescent="0.25">
      <c r="A1550" t="str">
        <f>Tabla_Consulta_desde_TMS8[[#This Row],[Nro_Referencia]]</f>
        <v>4659775</v>
      </c>
      <c r="B1550">
        <v>470101</v>
      </c>
      <c r="C1550" t="s">
        <v>7437</v>
      </c>
      <c r="D1550" t="s">
        <v>680</v>
      </c>
      <c r="E1550" t="s">
        <v>47</v>
      </c>
      <c r="F1550" t="s">
        <v>501</v>
      </c>
      <c r="G1550" t="s">
        <v>7438</v>
      </c>
      <c r="H1550" s="1">
        <v>44894</v>
      </c>
      <c r="I1550" t="s">
        <v>34</v>
      </c>
      <c r="J1550" s="1">
        <v>44895</v>
      </c>
      <c r="K1550" t="s">
        <v>7439</v>
      </c>
      <c r="L1550" t="s">
        <v>587</v>
      </c>
      <c r="M1550" t="s">
        <v>7440</v>
      </c>
      <c r="N1550" t="s">
        <v>7441</v>
      </c>
      <c r="O1550" t="s">
        <v>7441</v>
      </c>
      <c r="P1550" t="s">
        <v>68</v>
      </c>
      <c r="Q1550" t="s">
        <v>68</v>
      </c>
      <c r="R1550" t="s">
        <v>69</v>
      </c>
      <c r="T1550" t="s">
        <v>40</v>
      </c>
      <c r="U1550" t="s">
        <v>71</v>
      </c>
      <c r="V1550">
        <v>1</v>
      </c>
      <c r="W1550">
        <v>1</v>
      </c>
      <c r="X1550" t="s">
        <v>681</v>
      </c>
      <c r="Y1550" t="s">
        <v>36</v>
      </c>
      <c r="Z1550" t="s">
        <v>42</v>
      </c>
      <c r="AA1550" t="s">
        <v>7442</v>
      </c>
      <c r="AB1550">
        <v>21678</v>
      </c>
      <c r="AC1550" s="1">
        <v>44895</v>
      </c>
      <c r="AD1550" t="s">
        <v>44</v>
      </c>
      <c r="AE1550" t="s">
        <v>65</v>
      </c>
      <c r="AF1550">
        <v>0</v>
      </c>
      <c r="AG1550" t="s">
        <v>46</v>
      </c>
      <c r="AH1550" s="1">
        <v>44895</v>
      </c>
      <c r="AJ1550" t="s">
        <v>58681</v>
      </c>
      <c r="AK1550">
        <f>Tabla_Consulta_desde_TMS8[[#This Row],[idpedido]]</f>
        <v>470101</v>
      </c>
    </row>
    <row r="1551" spans="1:37" x14ac:dyDescent="0.25">
      <c r="A1551" t="str">
        <f>Tabla_Consulta_desde_TMS8[[#This Row],[Nro_Referencia]]</f>
        <v>4662590</v>
      </c>
      <c r="B1551">
        <v>470102</v>
      </c>
      <c r="C1551" t="s">
        <v>7443</v>
      </c>
      <c r="D1551" t="s">
        <v>680</v>
      </c>
      <c r="E1551" t="s">
        <v>47</v>
      </c>
      <c r="F1551" t="s">
        <v>33</v>
      </c>
      <c r="G1551" t="s">
        <v>7444</v>
      </c>
      <c r="H1551" s="1">
        <v>44894</v>
      </c>
      <c r="I1551" t="s">
        <v>602</v>
      </c>
      <c r="J1551" s="1">
        <v>44894</v>
      </c>
      <c r="K1551" t="s">
        <v>7445</v>
      </c>
      <c r="L1551" t="s">
        <v>7446</v>
      </c>
      <c r="M1551" t="s">
        <v>7447</v>
      </c>
      <c r="N1551" t="s">
        <v>7448</v>
      </c>
      <c r="O1551" t="s">
        <v>7448</v>
      </c>
      <c r="P1551" t="s">
        <v>940</v>
      </c>
      <c r="Q1551" t="s">
        <v>109</v>
      </c>
      <c r="R1551" t="s">
        <v>110</v>
      </c>
      <c r="S1551" t="s">
        <v>109</v>
      </c>
      <c r="T1551" t="s">
        <v>111</v>
      </c>
      <c r="U1551" t="s">
        <v>50</v>
      </c>
      <c r="V1551">
        <v>1</v>
      </c>
      <c r="W1551">
        <v>1</v>
      </c>
      <c r="X1551" t="s">
        <v>681</v>
      </c>
      <c r="Y1551" t="s">
        <v>36</v>
      </c>
      <c r="Z1551" t="s">
        <v>42</v>
      </c>
      <c r="AA1551" t="s">
        <v>7449</v>
      </c>
      <c r="AB1551">
        <v>21688</v>
      </c>
      <c r="AC1551" s="1">
        <v>44895</v>
      </c>
      <c r="AD1551" t="s">
        <v>97</v>
      </c>
      <c r="AE1551" t="s">
        <v>112</v>
      </c>
      <c r="AF1551">
        <v>0</v>
      </c>
      <c r="AG1551" t="s">
        <v>1475</v>
      </c>
      <c r="AH1551" s="1">
        <v>44895</v>
      </c>
      <c r="AJ1551" t="s">
        <v>43</v>
      </c>
      <c r="AK1551">
        <f>Tabla_Consulta_desde_TMS8[[#This Row],[idpedido]]</f>
        <v>470102</v>
      </c>
    </row>
    <row r="1552" spans="1:37" x14ac:dyDescent="0.25">
      <c r="A1552" t="str">
        <f>Tabla_Consulta_desde_TMS8[[#This Row],[Nro_Referencia]]</f>
        <v>4663082</v>
      </c>
      <c r="B1552">
        <v>470103</v>
      </c>
      <c r="C1552" t="s">
        <v>7450</v>
      </c>
      <c r="D1552" t="s">
        <v>680</v>
      </c>
      <c r="E1552" t="s">
        <v>47</v>
      </c>
      <c r="G1552" t="s">
        <v>7451</v>
      </c>
      <c r="H1552" s="1">
        <v>44894</v>
      </c>
      <c r="I1552" t="s">
        <v>602</v>
      </c>
      <c r="J1552" s="1">
        <v>44895</v>
      </c>
      <c r="K1552" t="s">
        <v>7452</v>
      </c>
      <c r="L1552" t="s">
        <v>7453</v>
      </c>
      <c r="M1552" t="s">
        <v>7454</v>
      </c>
      <c r="N1552" t="s">
        <v>7455</v>
      </c>
      <c r="O1552" t="s">
        <v>7455</v>
      </c>
      <c r="P1552" t="s">
        <v>68</v>
      </c>
      <c r="Q1552" t="s">
        <v>68</v>
      </c>
      <c r="R1552" t="s">
        <v>69</v>
      </c>
      <c r="T1552" t="s">
        <v>111</v>
      </c>
      <c r="U1552" t="s">
        <v>71</v>
      </c>
      <c r="V1552">
        <v>1</v>
      </c>
      <c r="W1552">
        <v>1</v>
      </c>
      <c r="X1552" t="s">
        <v>681</v>
      </c>
      <c r="Y1552" t="s">
        <v>36</v>
      </c>
      <c r="Z1552" t="s">
        <v>42</v>
      </c>
      <c r="AA1552" t="s">
        <v>7456</v>
      </c>
      <c r="AB1552">
        <v>21696</v>
      </c>
      <c r="AC1552" s="1">
        <v>44895</v>
      </c>
      <c r="AD1552" t="s">
        <v>97</v>
      </c>
      <c r="AE1552" t="s">
        <v>127</v>
      </c>
      <c r="AF1552">
        <v>0</v>
      </c>
      <c r="AG1552" t="s">
        <v>1475</v>
      </c>
      <c r="AH1552" s="1">
        <v>44895</v>
      </c>
      <c r="AJ1552" t="s">
        <v>43</v>
      </c>
      <c r="AK1552">
        <f>Tabla_Consulta_desde_TMS8[[#This Row],[idpedido]]</f>
        <v>470103</v>
      </c>
    </row>
    <row r="1553" spans="1:37" x14ac:dyDescent="0.25">
      <c r="A1553" t="str">
        <f>Tabla_Consulta_desde_TMS8[[#This Row],[Nro_Referencia]]</f>
        <v>4663508</v>
      </c>
      <c r="B1553">
        <v>470104</v>
      </c>
      <c r="C1553" t="s">
        <v>7457</v>
      </c>
      <c r="D1553" t="s">
        <v>680</v>
      </c>
      <c r="E1553" t="s">
        <v>47</v>
      </c>
      <c r="F1553" t="s">
        <v>33</v>
      </c>
      <c r="G1553" t="s">
        <v>7458</v>
      </c>
      <c r="H1553" s="1">
        <v>44894</v>
      </c>
      <c r="I1553" t="s">
        <v>602</v>
      </c>
      <c r="J1553" s="1">
        <v>44894</v>
      </c>
      <c r="K1553" t="s">
        <v>7459</v>
      </c>
      <c r="L1553" t="s">
        <v>7460</v>
      </c>
      <c r="M1553" t="s">
        <v>7461</v>
      </c>
      <c r="N1553" t="s">
        <v>7462</v>
      </c>
      <c r="O1553" t="s">
        <v>7462</v>
      </c>
      <c r="P1553" t="s">
        <v>1480</v>
      </c>
      <c r="Q1553" t="s">
        <v>498</v>
      </c>
      <c r="R1553" t="s">
        <v>496</v>
      </c>
      <c r="S1553" t="s">
        <v>1481</v>
      </c>
      <c r="T1553" t="s">
        <v>40</v>
      </c>
      <c r="U1553" t="s">
        <v>50</v>
      </c>
      <c r="V1553">
        <v>1</v>
      </c>
      <c r="W1553">
        <v>1</v>
      </c>
      <c r="X1553" t="s">
        <v>681</v>
      </c>
      <c r="Y1553" t="s">
        <v>36</v>
      </c>
      <c r="Z1553" t="s">
        <v>42</v>
      </c>
      <c r="AA1553" t="s">
        <v>7463</v>
      </c>
      <c r="AB1553">
        <v>21678</v>
      </c>
      <c r="AC1553" s="1">
        <v>44895</v>
      </c>
      <c r="AD1553" t="s">
        <v>44</v>
      </c>
      <c r="AE1553" t="s">
        <v>65</v>
      </c>
      <c r="AF1553">
        <v>0</v>
      </c>
      <c r="AG1553" t="s">
        <v>1475</v>
      </c>
      <c r="AH1553" s="1">
        <v>44895</v>
      </c>
      <c r="AJ1553" t="s">
        <v>686</v>
      </c>
      <c r="AK1553">
        <f>Tabla_Consulta_desde_TMS8[[#This Row],[idpedido]]</f>
        <v>470104</v>
      </c>
    </row>
    <row r="1554" spans="1:37" x14ac:dyDescent="0.25">
      <c r="A1554" t="str">
        <f>Tabla_Consulta_desde_TMS8[[#This Row],[Nro_Referencia]]</f>
        <v>4663713</v>
      </c>
      <c r="B1554">
        <v>470105</v>
      </c>
      <c r="C1554" t="s">
        <v>7464</v>
      </c>
      <c r="D1554" t="s">
        <v>680</v>
      </c>
      <c r="E1554" t="s">
        <v>47</v>
      </c>
      <c r="F1554" t="s">
        <v>501</v>
      </c>
      <c r="G1554" t="s">
        <v>7465</v>
      </c>
      <c r="H1554" s="1">
        <v>44894</v>
      </c>
      <c r="I1554" t="s">
        <v>470</v>
      </c>
      <c r="J1554" s="1">
        <v>44895</v>
      </c>
      <c r="K1554" t="s">
        <v>7466</v>
      </c>
      <c r="L1554" t="s">
        <v>1274</v>
      </c>
      <c r="M1554" t="s">
        <v>7467</v>
      </c>
      <c r="N1554" t="s">
        <v>7468</v>
      </c>
      <c r="O1554" t="s">
        <v>43</v>
      </c>
      <c r="P1554" t="s">
        <v>128</v>
      </c>
      <c r="Q1554" t="s">
        <v>128</v>
      </c>
      <c r="R1554" t="s">
        <v>129</v>
      </c>
      <c r="T1554" t="s">
        <v>40</v>
      </c>
      <c r="U1554" t="s">
        <v>50</v>
      </c>
      <c r="V1554">
        <v>1</v>
      </c>
      <c r="W1554">
        <v>1</v>
      </c>
      <c r="X1554" t="s">
        <v>681</v>
      </c>
      <c r="Y1554" t="s">
        <v>36</v>
      </c>
      <c r="Z1554" t="s">
        <v>42</v>
      </c>
      <c r="AA1554" t="s">
        <v>7469</v>
      </c>
      <c r="AB1554">
        <v>21678</v>
      </c>
      <c r="AC1554" s="1">
        <v>44895</v>
      </c>
      <c r="AD1554" t="s">
        <v>44</v>
      </c>
      <c r="AE1554" t="s">
        <v>65</v>
      </c>
      <c r="AF1554">
        <v>1</v>
      </c>
      <c r="AG1554" t="s">
        <v>52</v>
      </c>
      <c r="AH1554" s="1">
        <v>44895</v>
      </c>
      <c r="AJ1554" t="s">
        <v>8943</v>
      </c>
      <c r="AK1554">
        <f>Tabla_Consulta_desde_TMS8[[#This Row],[idpedido]]</f>
        <v>470105</v>
      </c>
    </row>
    <row r="1555" spans="1:37" x14ac:dyDescent="0.25">
      <c r="A1555" t="str">
        <f>Tabla_Consulta_desde_TMS8[[#This Row],[Nro_Referencia]]</f>
        <v>4663732</v>
      </c>
      <c r="B1555">
        <v>470106</v>
      </c>
      <c r="C1555" t="s">
        <v>7470</v>
      </c>
      <c r="D1555" t="s">
        <v>680</v>
      </c>
      <c r="E1555" t="s">
        <v>47</v>
      </c>
      <c r="F1555" t="s">
        <v>501</v>
      </c>
      <c r="G1555" t="s">
        <v>7471</v>
      </c>
      <c r="H1555" s="1">
        <v>44894</v>
      </c>
      <c r="I1555" t="s">
        <v>602</v>
      </c>
      <c r="J1555" s="1">
        <v>44894</v>
      </c>
      <c r="K1555" t="s">
        <v>7472</v>
      </c>
      <c r="L1555" t="s">
        <v>583</v>
      </c>
      <c r="M1555" t="s">
        <v>7473</v>
      </c>
      <c r="N1555" t="s">
        <v>7474</v>
      </c>
      <c r="O1555" t="s">
        <v>7474</v>
      </c>
      <c r="P1555" t="s">
        <v>68</v>
      </c>
      <c r="Q1555" t="s">
        <v>68</v>
      </c>
      <c r="R1555" t="s">
        <v>69</v>
      </c>
      <c r="T1555" t="s">
        <v>40</v>
      </c>
      <c r="U1555" t="s">
        <v>71</v>
      </c>
      <c r="V1555">
        <v>1</v>
      </c>
      <c r="W1555">
        <v>1</v>
      </c>
      <c r="X1555" t="s">
        <v>681</v>
      </c>
      <c r="Y1555" t="s">
        <v>36</v>
      </c>
      <c r="Z1555" t="s">
        <v>42</v>
      </c>
      <c r="AA1555" t="s">
        <v>7475</v>
      </c>
      <c r="AB1555">
        <v>21678</v>
      </c>
      <c r="AC1555" s="1">
        <v>44895</v>
      </c>
      <c r="AD1555" t="s">
        <v>44</v>
      </c>
      <c r="AE1555" t="s">
        <v>65</v>
      </c>
      <c r="AF1555">
        <v>0</v>
      </c>
      <c r="AG1555" t="s">
        <v>1475</v>
      </c>
      <c r="AH1555" s="1">
        <v>44895</v>
      </c>
      <c r="AJ1555" t="s">
        <v>686</v>
      </c>
      <c r="AK1555">
        <f>Tabla_Consulta_desde_TMS8[[#This Row],[idpedido]]</f>
        <v>470106</v>
      </c>
    </row>
    <row r="1556" spans="1:37" x14ac:dyDescent="0.25">
      <c r="A1556" t="str">
        <f>Tabla_Consulta_desde_TMS8[[#This Row],[Nro_Referencia]]</f>
        <v>98661396</v>
      </c>
      <c r="B1556">
        <v>470052</v>
      </c>
      <c r="C1556" t="s">
        <v>7476</v>
      </c>
      <c r="D1556" t="s">
        <v>1472</v>
      </c>
      <c r="E1556" t="s">
        <v>47</v>
      </c>
      <c r="F1556" t="s">
        <v>33</v>
      </c>
      <c r="G1556" t="s">
        <v>7477</v>
      </c>
      <c r="H1556" s="1">
        <v>44894</v>
      </c>
      <c r="I1556" t="s">
        <v>602</v>
      </c>
      <c r="J1556" s="1">
        <v>44895</v>
      </c>
      <c r="K1556" t="s">
        <v>7478</v>
      </c>
      <c r="L1556" t="s">
        <v>7479</v>
      </c>
      <c r="N1556" t="s">
        <v>7480</v>
      </c>
      <c r="O1556" t="s">
        <v>7480</v>
      </c>
      <c r="P1556" t="s">
        <v>832</v>
      </c>
      <c r="Q1556" t="s">
        <v>68</v>
      </c>
      <c r="R1556" t="s">
        <v>69</v>
      </c>
      <c r="S1556" t="s">
        <v>68</v>
      </c>
      <c r="T1556" t="s">
        <v>179</v>
      </c>
      <c r="U1556" t="s">
        <v>71</v>
      </c>
      <c r="V1556">
        <v>1</v>
      </c>
      <c r="W1556">
        <v>0.4</v>
      </c>
      <c r="X1556" t="s">
        <v>1473</v>
      </c>
      <c r="Y1556" t="s">
        <v>1474</v>
      </c>
      <c r="Z1556" t="s">
        <v>42</v>
      </c>
      <c r="AA1556" t="s">
        <v>43</v>
      </c>
      <c r="AB1556">
        <v>21697</v>
      </c>
      <c r="AC1556" s="1">
        <v>44895</v>
      </c>
      <c r="AD1556" t="s">
        <v>97</v>
      </c>
      <c r="AE1556" t="s">
        <v>1356</v>
      </c>
      <c r="AF1556">
        <v>0</v>
      </c>
      <c r="AG1556" t="s">
        <v>1475</v>
      </c>
      <c r="AH1556" s="1">
        <v>44895</v>
      </c>
      <c r="AJ1556" t="s">
        <v>43</v>
      </c>
      <c r="AK1556">
        <f>Tabla_Consulta_desde_TMS8[[#This Row],[idpedido]]</f>
        <v>470052</v>
      </c>
    </row>
    <row r="1557" spans="1:37" x14ac:dyDescent="0.25">
      <c r="A1557" t="str">
        <f>Tabla_Consulta_desde_TMS8[[#This Row],[Nro_Referencia]]</f>
        <v>98661516</v>
      </c>
      <c r="B1557">
        <v>470053</v>
      </c>
      <c r="C1557" t="s">
        <v>7481</v>
      </c>
      <c r="D1557" t="s">
        <v>1472</v>
      </c>
      <c r="E1557" t="s">
        <v>47</v>
      </c>
      <c r="F1557" t="s">
        <v>33</v>
      </c>
      <c r="G1557" t="s">
        <v>7482</v>
      </c>
      <c r="H1557" s="1">
        <v>44894</v>
      </c>
      <c r="I1557" t="s">
        <v>602</v>
      </c>
      <c r="J1557" s="1">
        <v>44894</v>
      </c>
      <c r="K1557" t="s">
        <v>7483</v>
      </c>
      <c r="L1557" t="s">
        <v>7484</v>
      </c>
      <c r="M1557" t="s">
        <v>43</v>
      </c>
      <c r="N1557" t="s">
        <v>7485</v>
      </c>
      <c r="O1557" t="s">
        <v>7485</v>
      </c>
      <c r="P1557" t="s">
        <v>804</v>
      </c>
      <c r="Q1557" t="s">
        <v>805</v>
      </c>
      <c r="R1557" t="s">
        <v>88</v>
      </c>
      <c r="S1557" t="s">
        <v>806</v>
      </c>
      <c r="T1557" t="s">
        <v>40</v>
      </c>
      <c r="U1557" t="s">
        <v>50</v>
      </c>
      <c r="V1557">
        <v>1</v>
      </c>
      <c r="W1557">
        <v>1.2</v>
      </c>
      <c r="X1557" t="s">
        <v>1473</v>
      </c>
      <c r="Y1557" t="s">
        <v>1474</v>
      </c>
      <c r="Z1557" t="s">
        <v>42</v>
      </c>
      <c r="AA1557" t="s">
        <v>43</v>
      </c>
      <c r="AB1557">
        <v>21672</v>
      </c>
      <c r="AC1557" s="1">
        <v>44895</v>
      </c>
      <c r="AD1557" t="s">
        <v>44</v>
      </c>
      <c r="AE1557" t="s">
        <v>65</v>
      </c>
      <c r="AF1557">
        <v>0</v>
      </c>
      <c r="AG1557" t="s">
        <v>1475</v>
      </c>
      <c r="AH1557" s="1">
        <v>44895</v>
      </c>
      <c r="AJ1557" t="s">
        <v>686</v>
      </c>
      <c r="AK1557">
        <f>Tabla_Consulta_desde_TMS8[[#This Row],[idpedido]]</f>
        <v>470053</v>
      </c>
    </row>
    <row r="1558" spans="1:37" x14ac:dyDescent="0.25">
      <c r="A1558" t="str">
        <f>Tabla_Consulta_desde_TMS8[[#This Row],[Nro_Referencia]]</f>
        <v>98661684</v>
      </c>
      <c r="B1558">
        <v>470054</v>
      </c>
      <c r="C1558" t="s">
        <v>7486</v>
      </c>
      <c r="D1558" t="s">
        <v>1472</v>
      </c>
      <c r="E1558" t="s">
        <v>47</v>
      </c>
      <c r="F1558" t="s">
        <v>33</v>
      </c>
      <c r="G1558" t="s">
        <v>7487</v>
      </c>
      <c r="H1558" s="1">
        <v>44894</v>
      </c>
      <c r="I1558" t="s">
        <v>602</v>
      </c>
      <c r="J1558" s="1">
        <v>44895</v>
      </c>
      <c r="K1558" t="s">
        <v>7488</v>
      </c>
      <c r="L1558" t="s">
        <v>7489</v>
      </c>
      <c r="N1558" t="s">
        <v>7490</v>
      </c>
      <c r="O1558" t="s">
        <v>7490</v>
      </c>
      <c r="P1558" t="s">
        <v>973</v>
      </c>
      <c r="Q1558" t="s">
        <v>68</v>
      </c>
      <c r="R1558" t="s">
        <v>69</v>
      </c>
      <c r="S1558" t="s">
        <v>68</v>
      </c>
      <c r="T1558" t="s">
        <v>70</v>
      </c>
      <c r="U1558" t="s">
        <v>71</v>
      </c>
      <c r="V1558">
        <v>1</v>
      </c>
      <c r="W1558">
        <v>0.44</v>
      </c>
      <c r="X1558" t="s">
        <v>1473</v>
      </c>
      <c r="Y1558" t="s">
        <v>1474</v>
      </c>
      <c r="Z1558" t="s">
        <v>42</v>
      </c>
      <c r="AA1558" t="s">
        <v>43</v>
      </c>
      <c r="AB1558">
        <v>21690</v>
      </c>
      <c r="AC1558" s="1">
        <v>44895</v>
      </c>
      <c r="AD1558" t="s">
        <v>145</v>
      </c>
      <c r="AE1558" t="s">
        <v>1496</v>
      </c>
      <c r="AF1558">
        <v>0</v>
      </c>
      <c r="AG1558" t="s">
        <v>1475</v>
      </c>
      <c r="AH1558" s="1">
        <v>44895</v>
      </c>
      <c r="AJ1558" t="s">
        <v>43</v>
      </c>
      <c r="AK1558">
        <f>Tabla_Consulta_desde_TMS8[[#This Row],[idpedido]]</f>
        <v>470054</v>
      </c>
    </row>
    <row r="1559" spans="1:37" x14ac:dyDescent="0.25">
      <c r="A1559" t="str">
        <f>Tabla_Consulta_desde_TMS8[[#This Row],[Nro_Referencia]]</f>
        <v>98661719</v>
      </c>
      <c r="B1559">
        <v>470055</v>
      </c>
      <c r="C1559" t="s">
        <v>7491</v>
      </c>
      <c r="D1559" t="s">
        <v>1472</v>
      </c>
      <c r="E1559" t="s">
        <v>47</v>
      </c>
      <c r="F1559" t="s">
        <v>33</v>
      </c>
      <c r="G1559" t="s">
        <v>7492</v>
      </c>
      <c r="H1559" s="1">
        <v>44894</v>
      </c>
      <c r="I1559" t="s">
        <v>602</v>
      </c>
      <c r="J1559" s="1">
        <v>44894</v>
      </c>
      <c r="K1559" t="s">
        <v>7493</v>
      </c>
      <c r="L1559" t="s">
        <v>7494</v>
      </c>
      <c r="N1559" t="s">
        <v>7495</v>
      </c>
      <c r="O1559" t="s">
        <v>7495</v>
      </c>
      <c r="P1559" t="s">
        <v>1222</v>
      </c>
      <c r="Q1559" t="s">
        <v>38</v>
      </c>
      <c r="R1559" t="s">
        <v>39</v>
      </c>
      <c r="S1559" t="s">
        <v>38</v>
      </c>
      <c r="T1559" t="s">
        <v>103</v>
      </c>
      <c r="U1559" t="s">
        <v>41</v>
      </c>
      <c r="V1559">
        <v>1</v>
      </c>
      <c r="W1559">
        <v>7.9</v>
      </c>
      <c r="X1559" t="s">
        <v>1473</v>
      </c>
      <c r="Y1559" t="s">
        <v>1474</v>
      </c>
      <c r="Z1559" t="s">
        <v>42</v>
      </c>
      <c r="AA1559" t="s">
        <v>43</v>
      </c>
      <c r="AB1559">
        <v>21686</v>
      </c>
      <c r="AC1559" s="1">
        <v>44895</v>
      </c>
      <c r="AD1559" t="s">
        <v>97</v>
      </c>
      <c r="AE1559" t="s">
        <v>430</v>
      </c>
      <c r="AF1559">
        <v>0</v>
      </c>
      <c r="AG1559" t="s">
        <v>1475</v>
      </c>
      <c r="AH1559" s="1">
        <v>44895</v>
      </c>
      <c r="AJ1559" t="s">
        <v>43</v>
      </c>
      <c r="AK1559">
        <f>Tabla_Consulta_desde_TMS8[[#This Row],[idpedido]]</f>
        <v>470055</v>
      </c>
    </row>
    <row r="1560" spans="1:37" x14ac:dyDescent="0.25">
      <c r="A1560" t="str">
        <f>Tabla_Consulta_desde_TMS8[[#This Row],[Nro_Referencia]]</f>
        <v>98661730</v>
      </c>
      <c r="B1560">
        <v>470056</v>
      </c>
      <c r="C1560" t="s">
        <v>7496</v>
      </c>
      <c r="D1560" t="s">
        <v>1472</v>
      </c>
      <c r="E1560" t="s">
        <v>47</v>
      </c>
      <c r="F1560" t="s">
        <v>33</v>
      </c>
      <c r="G1560" t="s">
        <v>7497</v>
      </c>
      <c r="H1560" s="1">
        <v>44894</v>
      </c>
      <c r="I1560" t="s">
        <v>34</v>
      </c>
      <c r="J1560" s="1">
        <v>44895</v>
      </c>
      <c r="K1560" t="s">
        <v>7498</v>
      </c>
      <c r="L1560" t="s">
        <v>7499</v>
      </c>
      <c r="N1560" t="s">
        <v>7500</v>
      </c>
      <c r="O1560" t="s">
        <v>7500</v>
      </c>
      <c r="P1560" t="s">
        <v>715</v>
      </c>
      <c r="Q1560" t="s">
        <v>38</v>
      </c>
      <c r="R1560" t="s">
        <v>39</v>
      </c>
      <c r="S1560" t="s">
        <v>38</v>
      </c>
      <c r="T1560" t="s">
        <v>103</v>
      </c>
      <c r="U1560" t="s">
        <v>41</v>
      </c>
      <c r="V1560">
        <v>1</v>
      </c>
      <c r="W1560">
        <v>0.5</v>
      </c>
      <c r="X1560" t="s">
        <v>1473</v>
      </c>
      <c r="Y1560" t="s">
        <v>1474</v>
      </c>
      <c r="Z1560" t="s">
        <v>42</v>
      </c>
      <c r="AA1560" t="s">
        <v>43</v>
      </c>
      <c r="AB1560">
        <v>21681</v>
      </c>
      <c r="AC1560" s="1">
        <v>44895</v>
      </c>
      <c r="AD1560" t="s">
        <v>461</v>
      </c>
      <c r="AE1560" t="s">
        <v>462</v>
      </c>
      <c r="AF1560">
        <v>0</v>
      </c>
      <c r="AG1560" t="s">
        <v>46</v>
      </c>
      <c r="AH1560" s="1">
        <v>44895</v>
      </c>
      <c r="AK1560">
        <f>Tabla_Consulta_desde_TMS8[[#This Row],[idpedido]]</f>
        <v>470056</v>
      </c>
    </row>
    <row r="1561" spans="1:37" x14ac:dyDescent="0.25">
      <c r="A1561" t="str">
        <f>Tabla_Consulta_desde_TMS8[[#This Row],[Nro_Referencia]]</f>
        <v>98661995</v>
      </c>
      <c r="B1561">
        <v>470057</v>
      </c>
      <c r="C1561" t="s">
        <v>7501</v>
      </c>
      <c r="D1561" t="s">
        <v>1472</v>
      </c>
      <c r="E1561" t="s">
        <v>47</v>
      </c>
      <c r="F1561" t="s">
        <v>33</v>
      </c>
      <c r="G1561" t="s">
        <v>7502</v>
      </c>
      <c r="H1561" s="1">
        <v>44894</v>
      </c>
      <c r="I1561" t="s">
        <v>602</v>
      </c>
      <c r="J1561" s="1">
        <v>44894</v>
      </c>
      <c r="K1561" t="s">
        <v>7503</v>
      </c>
      <c r="L1561" t="s">
        <v>7504</v>
      </c>
      <c r="N1561" t="s">
        <v>7505</v>
      </c>
      <c r="O1561" t="s">
        <v>7505</v>
      </c>
      <c r="P1561" t="s">
        <v>1000</v>
      </c>
      <c r="Q1561" t="s">
        <v>38</v>
      </c>
      <c r="R1561" t="s">
        <v>39</v>
      </c>
      <c r="S1561" t="s">
        <v>38</v>
      </c>
      <c r="T1561" t="s">
        <v>103</v>
      </c>
      <c r="U1561" t="s">
        <v>41</v>
      </c>
      <c r="V1561">
        <v>1</v>
      </c>
      <c r="W1561">
        <v>4.8</v>
      </c>
      <c r="X1561" t="s">
        <v>1473</v>
      </c>
      <c r="Y1561" t="s">
        <v>1474</v>
      </c>
      <c r="Z1561" t="s">
        <v>42</v>
      </c>
      <c r="AA1561" t="s">
        <v>43</v>
      </c>
      <c r="AB1561">
        <v>21686</v>
      </c>
      <c r="AC1561" s="1">
        <v>44895</v>
      </c>
      <c r="AD1561" t="s">
        <v>97</v>
      </c>
      <c r="AE1561" t="s">
        <v>430</v>
      </c>
      <c r="AF1561">
        <v>0</v>
      </c>
      <c r="AG1561" t="s">
        <v>1475</v>
      </c>
      <c r="AH1561" s="1">
        <v>44895</v>
      </c>
      <c r="AJ1561" t="s">
        <v>43</v>
      </c>
      <c r="AK1561">
        <f>Tabla_Consulta_desde_TMS8[[#This Row],[idpedido]]</f>
        <v>470057</v>
      </c>
    </row>
    <row r="1562" spans="1:37" x14ac:dyDescent="0.25">
      <c r="A1562" t="str">
        <f>Tabla_Consulta_desde_TMS8[[#This Row],[Nro_Referencia]]</f>
        <v>98662339</v>
      </c>
      <c r="B1562">
        <v>470058</v>
      </c>
      <c r="C1562" t="s">
        <v>7506</v>
      </c>
      <c r="D1562" t="s">
        <v>1472</v>
      </c>
      <c r="E1562" t="s">
        <v>47</v>
      </c>
      <c r="F1562" t="s">
        <v>33</v>
      </c>
      <c r="G1562" t="s">
        <v>7507</v>
      </c>
      <c r="H1562" s="1">
        <v>44894</v>
      </c>
      <c r="I1562" t="s">
        <v>34</v>
      </c>
      <c r="J1562" s="1">
        <v>44895</v>
      </c>
      <c r="K1562" t="s">
        <v>7508</v>
      </c>
      <c r="L1562" t="s">
        <v>7509</v>
      </c>
      <c r="N1562" t="s">
        <v>7510</v>
      </c>
      <c r="O1562" t="s">
        <v>7510</v>
      </c>
      <c r="P1562" t="s">
        <v>1099</v>
      </c>
      <c r="Q1562" t="s">
        <v>38</v>
      </c>
      <c r="R1562" t="s">
        <v>39</v>
      </c>
      <c r="S1562" t="s">
        <v>1100</v>
      </c>
      <c r="T1562" t="s">
        <v>103</v>
      </c>
      <c r="U1562" t="s">
        <v>41</v>
      </c>
      <c r="V1562">
        <v>1</v>
      </c>
      <c r="W1562">
        <v>11.1</v>
      </c>
      <c r="X1562" t="s">
        <v>1473</v>
      </c>
      <c r="Y1562" t="s">
        <v>1474</v>
      </c>
      <c r="Z1562" t="s">
        <v>42</v>
      </c>
      <c r="AA1562" t="s">
        <v>43</v>
      </c>
      <c r="AB1562">
        <v>21683</v>
      </c>
      <c r="AC1562" s="1">
        <v>44895</v>
      </c>
      <c r="AD1562" t="s">
        <v>97</v>
      </c>
      <c r="AE1562" t="s">
        <v>104</v>
      </c>
      <c r="AF1562">
        <v>0</v>
      </c>
      <c r="AG1562" t="s">
        <v>46</v>
      </c>
      <c r="AH1562" s="1">
        <v>44895</v>
      </c>
      <c r="AK1562">
        <f>Tabla_Consulta_desde_TMS8[[#This Row],[idpedido]]</f>
        <v>470058</v>
      </c>
    </row>
    <row r="1563" spans="1:37" x14ac:dyDescent="0.25">
      <c r="A1563" t="str">
        <f>Tabla_Consulta_desde_TMS8[[#This Row],[Nro_Referencia]]</f>
        <v>98662528</v>
      </c>
      <c r="B1563">
        <v>470059</v>
      </c>
      <c r="C1563" t="s">
        <v>7511</v>
      </c>
      <c r="D1563" t="s">
        <v>1472</v>
      </c>
      <c r="E1563" t="s">
        <v>47</v>
      </c>
      <c r="F1563" t="s">
        <v>33</v>
      </c>
      <c r="G1563" t="s">
        <v>7512</v>
      </c>
      <c r="H1563" s="1">
        <v>44894</v>
      </c>
      <c r="I1563" t="s">
        <v>602</v>
      </c>
      <c r="J1563" s="1">
        <v>44894</v>
      </c>
      <c r="K1563" t="s">
        <v>7513</v>
      </c>
      <c r="L1563" t="s">
        <v>7514</v>
      </c>
      <c r="M1563" t="s">
        <v>43</v>
      </c>
      <c r="N1563" t="s">
        <v>7515</v>
      </c>
      <c r="O1563" t="s">
        <v>7515</v>
      </c>
      <c r="P1563" t="s">
        <v>7516</v>
      </c>
      <c r="Q1563" t="s">
        <v>7517</v>
      </c>
      <c r="R1563" t="s">
        <v>275</v>
      </c>
      <c r="S1563" t="s">
        <v>7518</v>
      </c>
      <c r="T1563" t="s">
        <v>40</v>
      </c>
      <c r="U1563" t="s">
        <v>50</v>
      </c>
      <c r="V1563">
        <v>1</v>
      </c>
      <c r="W1563">
        <v>13.6</v>
      </c>
      <c r="X1563" t="s">
        <v>1473</v>
      </c>
      <c r="Y1563" t="s">
        <v>1474</v>
      </c>
      <c r="Z1563" t="s">
        <v>42</v>
      </c>
      <c r="AA1563" t="s">
        <v>43</v>
      </c>
      <c r="AB1563">
        <v>21672</v>
      </c>
      <c r="AC1563" s="1">
        <v>44895</v>
      </c>
      <c r="AD1563" t="s">
        <v>44</v>
      </c>
      <c r="AE1563" t="s">
        <v>65</v>
      </c>
      <c r="AF1563">
        <v>0</v>
      </c>
      <c r="AG1563" t="s">
        <v>1475</v>
      </c>
      <c r="AH1563" s="1">
        <v>44895</v>
      </c>
      <c r="AJ1563" t="s">
        <v>686</v>
      </c>
      <c r="AK1563">
        <f>Tabla_Consulta_desde_TMS8[[#This Row],[idpedido]]</f>
        <v>470059</v>
      </c>
    </row>
    <row r="1564" spans="1:37" x14ac:dyDescent="0.25">
      <c r="A1564" t="str">
        <f>Tabla_Consulta_desde_TMS8[[#This Row],[Nro_Referencia]]</f>
        <v>98662533</v>
      </c>
      <c r="B1564">
        <v>470060</v>
      </c>
      <c r="C1564" t="s">
        <v>7519</v>
      </c>
      <c r="D1564" t="s">
        <v>1472</v>
      </c>
      <c r="E1564" t="s">
        <v>47</v>
      </c>
      <c r="F1564" t="s">
        <v>33</v>
      </c>
      <c r="G1564" t="s">
        <v>7520</v>
      </c>
      <c r="H1564" s="1">
        <v>44894</v>
      </c>
      <c r="I1564" t="s">
        <v>602</v>
      </c>
      <c r="J1564" s="1">
        <v>44894</v>
      </c>
      <c r="K1564" t="s">
        <v>7521</v>
      </c>
      <c r="L1564" t="s">
        <v>7522</v>
      </c>
      <c r="M1564" t="s">
        <v>43</v>
      </c>
      <c r="N1564" t="s">
        <v>7523</v>
      </c>
      <c r="O1564" t="s">
        <v>7523</v>
      </c>
      <c r="P1564" t="s">
        <v>7516</v>
      </c>
      <c r="Q1564" t="s">
        <v>7517</v>
      </c>
      <c r="R1564" t="s">
        <v>275</v>
      </c>
      <c r="S1564" t="s">
        <v>7518</v>
      </c>
      <c r="T1564" t="s">
        <v>40</v>
      </c>
      <c r="U1564" t="s">
        <v>50</v>
      </c>
      <c r="V1564">
        <v>1</v>
      </c>
      <c r="W1564">
        <v>12.2</v>
      </c>
      <c r="X1564" t="s">
        <v>1473</v>
      </c>
      <c r="Y1564" t="s">
        <v>1474</v>
      </c>
      <c r="Z1564" t="s">
        <v>42</v>
      </c>
      <c r="AA1564" t="s">
        <v>43</v>
      </c>
      <c r="AB1564">
        <v>21672</v>
      </c>
      <c r="AC1564" s="1">
        <v>44895</v>
      </c>
      <c r="AD1564" t="s">
        <v>44</v>
      </c>
      <c r="AE1564" t="s">
        <v>65</v>
      </c>
      <c r="AF1564">
        <v>0</v>
      </c>
      <c r="AG1564" t="s">
        <v>1475</v>
      </c>
      <c r="AH1564" s="1">
        <v>44895</v>
      </c>
      <c r="AJ1564" t="s">
        <v>686</v>
      </c>
      <c r="AK1564">
        <f>Tabla_Consulta_desde_TMS8[[#This Row],[idpedido]]</f>
        <v>470060</v>
      </c>
    </row>
    <row r="1565" spans="1:37" x14ac:dyDescent="0.25">
      <c r="A1565" t="str">
        <f>Tabla_Consulta_desde_TMS8[[#This Row],[Nro_Referencia]]</f>
        <v>98662761</v>
      </c>
      <c r="B1565">
        <v>470061</v>
      </c>
      <c r="C1565" t="s">
        <v>7524</v>
      </c>
      <c r="D1565" t="s">
        <v>1472</v>
      </c>
      <c r="E1565" t="s">
        <v>47</v>
      </c>
      <c r="F1565" t="s">
        <v>33</v>
      </c>
      <c r="G1565" t="s">
        <v>7525</v>
      </c>
      <c r="H1565" s="1">
        <v>44894</v>
      </c>
      <c r="I1565" t="s">
        <v>470</v>
      </c>
      <c r="J1565" s="1">
        <v>44895</v>
      </c>
      <c r="K1565" t="s">
        <v>7526</v>
      </c>
      <c r="L1565" t="s">
        <v>7527</v>
      </c>
      <c r="M1565" t="s">
        <v>43</v>
      </c>
      <c r="N1565" t="s">
        <v>7528</v>
      </c>
      <c r="O1565" t="s">
        <v>7528</v>
      </c>
      <c r="P1565" t="s">
        <v>7529</v>
      </c>
      <c r="Q1565" t="s">
        <v>86</v>
      </c>
      <c r="R1565" t="s">
        <v>87</v>
      </c>
      <c r="S1565" t="s">
        <v>7530</v>
      </c>
      <c r="T1565" t="s">
        <v>40</v>
      </c>
      <c r="U1565" t="s">
        <v>50</v>
      </c>
      <c r="V1565">
        <v>1</v>
      </c>
      <c r="W1565">
        <v>11.6</v>
      </c>
      <c r="X1565" t="s">
        <v>1473</v>
      </c>
      <c r="Y1565" t="s">
        <v>1474</v>
      </c>
      <c r="Z1565" t="s">
        <v>42</v>
      </c>
      <c r="AA1565" t="s">
        <v>43</v>
      </c>
      <c r="AB1565">
        <v>21672</v>
      </c>
      <c r="AC1565" s="1">
        <v>44895</v>
      </c>
      <c r="AD1565" t="s">
        <v>44</v>
      </c>
      <c r="AE1565" t="s">
        <v>65</v>
      </c>
      <c r="AF1565">
        <v>1</v>
      </c>
      <c r="AG1565" t="s">
        <v>52</v>
      </c>
      <c r="AH1565" s="1">
        <v>44895</v>
      </c>
      <c r="AJ1565" t="s">
        <v>58682</v>
      </c>
      <c r="AK1565">
        <f>Tabla_Consulta_desde_TMS8[[#This Row],[idpedido]]</f>
        <v>470061</v>
      </c>
    </row>
    <row r="1566" spans="1:37" x14ac:dyDescent="0.25">
      <c r="A1566" t="str">
        <f>Tabla_Consulta_desde_TMS8[[#This Row],[Nro_Referencia]]</f>
        <v>98662776</v>
      </c>
      <c r="B1566">
        <v>470062</v>
      </c>
      <c r="C1566" t="s">
        <v>7531</v>
      </c>
      <c r="D1566" t="s">
        <v>1472</v>
      </c>
      <c r="E1566" t="s">
        <v>47</v>
      </c>
      <c r="F1566" t="s">
        <v>33</v>
      </c>
      <c r="G1566" t="s">
        <v>7532</v>
      </c>
      <c r="H1566" s="1">
        <v>44894</v>
      </c>
      <c r="I1566" t="s">
        <v>602</v>
      </c>
      <c r="J1566" s="1">
        <v>44894</v>
      </c>
      <c r="K1566" t="s">
        <v>7533</v>
      </c>
      <c r="L1566" t="s">
        <v>7534</v>
      </c>
      <c r="M1566" t="s">
        <v>43</v>
      </c>
      <c r="N1566" t="s">
        <v>7535</v>
      </c>
      <c r="O1566" t="s">
        <v>7535</v>
      </c>
      <c r="P1566" t="s">
        <v>1165</v>
      </c>
      <c r="Q1566" t="s">
        <v>586</v>
      </c>
      <c r="R1566" t="s">
        <v>69</v>
      </c>
      <c r="S1566" t="s">
        <v>1166</v>
      </c>
      <c r="T1566" t="s">
        <v>40</v>
      </c>
      <c r="U1566" t="s">
        <v>50</v>
      </c>
      <c r="V1566">
        <v>1</v>
      </c>
      <c r="W1566">
        <v>8.8000000000000007</v>
      </c>
      <c r="X1566" t="s">
        <v>1473</v>
      </c>
      <c r="Y1566" t="s">
        <v>1474</v>
      </c>
      <c r="Z1566" t="s">
        <v>42</v>
      </c>
      <c r="AA1566" t="s">
        <v>43</v>
      </c>
      <c r="AB1566">
        <v>21672</v>
      </c>
      <c r="AC1566" s="1">
        <v>44895</v>
      </c>
      <c r="AD1566" t="s">
        <v>44</v>
      </c>
      <c r="AE1566" t="s">
        <v>65</v>
      </c>
      <c r="AF1566">
        <v>0</v>
      </c>
      <c r="AG1566" t="s">
        <v>1475</v>
      </c>
      <c r="AH1566" s="1">
        <v>44895</v>
      </c>
      <c r="AJ1566" t="s">
        <v>686</v>
      </c>
      <c r="AK1566">
        <f>Tabla_Consulta_desde_TMS8[[#This Row],[idpedido]]</f>
        <v>470062</v>
      </c>
    </row>
    <row r="1567" spans="1:37" x14ac:dyDescent="0.25">
      <c r="A1567" t="str">
        <f>Tabla_Consulta_desde_TMS8[[#This Row],[Nro_Referencia]]</f>
        <v>98662784</v>
      </c>
      <c r="B1567">
        <v>470063</v>
      </c>
      <c r="C1567" t="s">
        <v>7536</v>
      </c>
      <c r="D1567" t="s">
        <v>1472</v>
      </c>
      <c r="E1567" t="s">
        <v>47</v>
      </c>
      <c r="F1567" t="s">
        <v>33</v>
      </c>
      <c r="G1567" t="s">
        <v>7537</v>
      </c>
      <c r="H1567" s="1">
        <v>44894</v>
      </c>
      <c r="I1567" t="s">
        <v>34</v>
      </c>
      <c r="J1567" s="1">
        <v>44895</v>
      </c>
      <c r="K1567" t="s">
        <v>7538</v>
      </c>
      <c r="L1567" t="s">
        <v>7539</v>
      </c>
      <c r="M1567" t="s">
        <v>43</v>
      </c>
      <c r="N1567" t="s">
        <v>7540</v>
      </c>
      <c r="O1567" t="s">
        <v>7540</v>
      </c>
      <c r="P1567" t="s">
        <v>1165</v>
      </c>
      <c r="Q1567" t="s">
        <v>586</v>
      </c>
      <c r="R1567" t="s">
        <v>69</v>
      </c>
      <c r="S1567" t="s">
        <v>1166</v>
      </c>
      <c r="T1567" t="s">
        <v>40</v>
      </c>
      <c r="U1567" t="s">
        <v>50</v>
      </c>
      <c r="V1567">
        <v>1</v>
      </c>
      <c r="W1567">
        <v>7.6</v>
      </c>
      <c r="X1567" t="s">
        <v>1473</v>
      </c>
      <c r="Y1567" t="s">
        <v>1474</v>
      </c>
      <c r="Z1567" t="s">
        <v>42</v>
      </c>
      <c r="AA1567" t="s">
        <v>43</v>
      </c>
      <c r="AB1567">
        <v>21672</v>
      </c>
      <c r="AC1567" s="1">
        <v>44895</v>
      </c>
      <c r="AD1567" t="s">
        <v>44</v>
      </c>
      <c r="AE1567" t="s">
        <v>65</v>
      </c>
      <c r="AF1567">
        <v>0</v>
      </c>
      <c r="AG1567" t="s">
        <v>46</v>
      </c>
      <c r="AH1567" s="1">
        <v>44895</v>
      </c>
      <c r="AJ1567" t="s">
        <v>60017</v>
      </c>
      <c r="AK1567">
        <f>Tabla_Consulta_desde_TMS8[[#This Row],[idpedido]]</f>
        <v>470063</v>
      </c>
    </row>
    <row r="1568" spans="1:37" x14ac:dyDescent="0.25">
      <c r="A1568" t="str">
        <f>Tabla_Consulta_desde_TMS8[[#This Row],[Nro_Referencia]]</f>
        <v>98663003</v>
      </c>
      <c r="B1568">
        <v>470064</v>
      </c>
      <c r="C1568" t="s">
        <v>7541</v>
      </c>
      <c r="D1568" t="s">
        <v>1472</v>
      </c>
      <c r="E1568" t="s">
        <v>47</v>
      </c>
      <c r="F1568" t="s">
        <v>33</v>
      </c>
      <c r="G1568" t="s">
        <v>7542</v>
      </c>
      <c r="H1568" s="1">
        <v>44894</v>
      </c>
      <c r="I1568" t="s">
        <v>602</v>
      </c>
      <c r="J1568" s="1">
        <v>44894</v>
      </c>
      <c r="K1568" t="s">
        <v>7543</v>
      </c>
      <c r="L1568" t="s">
        <v>7544</v>
      </c>
      <c r="N1568" t="s">
        <v>7545</v>
      </c>
      <c r="O1568" t="s">
        <v>7545</v>
      </c>
      <c r="P1568" t="s">
        <v>840</v>
      </c>
      <c r="Q1568" t="s">
        <v>38</v>
      </c>
      <c r="R1568" t="s">
        <v>39</v>
      </c>
      <c r="S1568" t="s">
        <v>841</v>
      </c>
      <c r="T1568" t="s">
        <v>103</v>
      </c>
      <c r="U1568" t="s">
        <v>41</v>
      </c>
      <c r="V1568">
        <v>1</v>
      </c>
      <c r="W1568">
        <v>7.9</v>
      </c>
      <c r="X1568" t="s">
        <v>1473</v>
      </c>
      <c r="Y1568" t="s">
        <v>1474</v>
      </c>
      <c r="Z1568" t="s">
        <v>42</v>
      </c>
      <c r="AA1568" t="s">
        <v>43</v>
      </c>
      <c r="AB1568">
        <v>21683</v>
      </c>
      <c r="AC1568" s="1">
        <v>44895</v>
      </c>
      <c r="AD1568" t="s">
        <v>97</v>
      </c>
      <c r="AE1568" t="s">
        <v>104</v>
      </c>
      <c r="AF1568">
        <v>0</v>
      </c>
      <c r="AG1568" t="s">
        <v>1475</v>
      </c>
      <c r="AH1568" s="1">
        <v>44895</v>
      </c>
      <c r="AJ1568" t="s">
        <v>43</v>
      </c>
      <c r="AK1568">
        <f>Tabla_Consulta_desde_TMS8[[#This Row],[idpedido]]</f>
        <v>470064</v>
      </c>
    </row>
    <row r="1569" spans="1:37" x14ac:dyDescent="0.25">
      <c r="A1569" t="str">
        <f>Tabla_Consulta_desde_TMS8[[#This Row],[Nro_Referencia]]</f>
        <v>98663162</v>
      </c>
      <c r="B1569">
        <v>470065</v>
      </c>
      <c r="C1569" t="s">
        <v>7546</v>
      </c>
      <c r="D1569" t="s">
        <v>1472</v>
      </c>
      <c r="E1569" t="s">
        <v>47</v>
      </c>
      <c r="F1569" t="s">
        <v>33</v>
      </c>
      <c r="G1569" t="s">
        <v>7547</v>
      </c>
      <c r="H1569" s="1">
        <v>44894</v>
      </c>
      <c r="I1569" t="s">
        <v>34</v>
      </c>
      <c r="J1569" s="1">
        <v>44895</v>
      </c>
      <c r="K1569" t="s">
        <v>7548</v>
      </c>
      <c r="L1569" t="s">
        <v>7549</v>
      </c>
      <c r="M1569" t="s">
        <v>43</v>
      </c>
      <c r="N1569" t="s">
        <v>7550</v>
      </c>
      <c r="O1569" t="s">
        <v>7550</v>
      </c>
      <c r="P1569" t="s">
        <v>772</v>
      </c>
      <c r="Q1569" t="s">
        <v>38</v>
      </c>
      <c r="R1569" t="s">
        <v>39</v>
      </c>
      <c r="S1569" t="s">
        <v>38</v>
      </c>
      <c r="T1569" t="s">
        <v>103</v>
      </c>
      <c r="U1569" t="s">
        <v>41</v>
      </c>
      <c r="V1569">
        <v>1</v>
      </c>
      <c r="W1569">
        <v>11.4</v>
      </c>
      <c r="X1569" t="s">
        <v>1473</v>
      </c>
      <c r="Y1569" t="s">
        <v>1474</v>
      </c>
      <c r="Z1569" t="s">
        <v>42</v>
      </c>
      <c r="AA1569" t="s">
        <v>43</v>
      </c>
      <c r="AB1569">
        <v>21686</v>
      </c>
      <c r="AC1569" s="1">
        <v>44895</v>
      </c>
      <c r="AD1569" t="s">
        <v>97</v>
      </c>
      <c r="AE1569" t="s">
        <v>430</v>
      </c>
      <c r="AF1569">
        <v>0</v>
      </c>
      <c r="AG1569" t="s">
        <v>46</v>
      </c>
      <c r="AH1569" s="1">
        <v>44895</v>
      </c>
      <c r="AK1569">
        <f>Tabla_Consulta_desde_TMS8[[#This Row],[idpedido]]</f>
        <v>470065</v>
      </c>
    </row>
    <row r="1570" spans="1:37" x14ac:dyDescent="0.25">
      <c r="A1570" t="str">
        <f>Tabla_Consulta_desde_TMS8[[#This Row],[Nro_Referencia]]</f>
        <v>98663211</v>
      </c>
      <c r="B1570">
        <v>470066</v>
      </c>
      <c r="C1570" t="s">
        <v>7551</v>
      </c>
      <c r="D1570" t="s">
        <v>1472</v>
      </c>
      <c r="E1570" t="s">
        <v>47</v>
      </c>
      <c r="F1570" t="s">
        <v>33</v>
      </c>
      <c r="G1570" t="s">
        <v>7552</v>
      </c>
      <c r="H1570" s="1">
        <v>44894</v>
      </c>
      <c r="I1570" t="s">
        <v>470</v>
      </c>
      <c r="J1570" s="1">
        <v>44895</v>
      </c>
      <c r="K1570" t="s">
        <v>7553</v>
      </c>
      <c r="L1570" t="s">
        <v>7554</v>
      </c>
      <c r="M1570" t="s">
        <v>43</v>
      </c>
      <c r="N1570" t="s">
        <v>7555</v>
      </c>
      <c r="O1570" t="s">
        <v>7555</v>
      </c>
      <c r="P1570" t="s">
        <v>1543</v>
      </c>
      <c r="Q1570" t="s">
        <v>548</v>
      </c>
      <c r="R1570" t="s">
        <v>88</v>
      </c>
      <c r="S1570" t="s">
        <v>1544</v>
      </c>
      <c r="T1570" t="s">
        <v>40</v>
      </c>
      <c r="U1570" t="s">
        <v>50</v>
      </c>
      <c r="V1570">
        <v>1</v>
      </c>
      <c r="W1570">
        <v>7.8</v>
      </c>
      <c r="X1570" t="s">
        <v>1473</v>
      </c>
      <c r="Y1570" t="s">
        <v>1474</v>
      </c>
      <c r="Z1570" t="s">
        <v>42</v>
      </c>
      <c r="AA1570" t="s">
        <v>43</v>
      </c>
      <c r="AB1570">
        <v>21672</v>
      </c>
      <c r="AC1570" s="1">
        <v>44895</v>
      </c>
      <c r="AD1570" t="s">
        <v>44</v>
      </c>
      <c r="AE1570" t="s">
        <v>65</v>
      </c>
      <c r="AF1570">
        <v>1</v>
      </c>
      <c r="AG1570" t="s">
        <v>52</v>
      </c>
      <c r="AH1570" s="1">
        <v>44895</v>
      </c>
      <c r="AJ1570" t="s">
        <v>58683</v>
      </c>
      <c r="AK1570">
        <f>Tabla_Consulta_desde_TMS8[[#This Row],[idpedido]]</f>
        <v>470066</v>
      </c>
    </row>
    <row r="1571" spans="1:37" x14ac:dyDescent="0.25">
      <c r="A1571" t="str">
        <f>Tabla_Consulta_desde_TMS8[[#This Row],[Nro_Referencia]]</f>
        <v>98663379</v>
      </c>
      <c r="B1571">
        <v>470067</v>
      </c>
      <c r="C1571" t="s">
        <v>7556</v>
      </c>
      <c r="D1571" t="s">
        <v>1472</v>
      </c>
      <c r="E1571" t="s">
        <v>47</v>
      </c>
      <c r="F1571" t="s">
        <v>33</v>
      </c>
      <c r="G1571" t="s">
        <v>7557</v>
      </c>
      <c r="H1571" s="1">
        <v>44894</v>
      </c>
      <c r="I1571" t="s">
        <v>602</v>
      </c>
      <c r="J1571" s="1">
        <v>44895</v>
      </c>
      <c r="K1571" t="s">
        <v>3828</v>
      </c>
      <c r="L1571" t="s">
        <v>7558</v>
      </c>
      <c r="N1571" t="s">
        <v>7559</v>
      </c>
      <c r="O1571" t="s">
        <v>7559</v>
      </c>
      <c r="P1571" t="s">
        <v>699</v>
      </c>
      <c r="Q1571" t="s">
        <v>68</v>
      </c>
      <c r="R1571" t="s">
        <v>69</v>
      </c>
      <c r="S1571" t="s">
        <v>68</v>
      </c>
      <c r="T1571" t="s">
        <v>70</v>
      </c>
      <c r="U1571" t="s">
        <v>71</v>
      </c>
      <c r="V1571">
        <v>1</v>
      </c>
      <c r="W1571">
        <v>5.8</v>
      </c>
      <c r="X1571" t="s">
        <v>1473</v>
      </c>
      <c r="Y1571" t="s">
        <v>1474</v>
      </c>
      <c r="Z1571" t="s">
        <v>42</v>
      </c>
      <c r="AA1571" t="s">
        <v>43</v>
      </c>
      <c r="AB1571">
        <v>21690</v>
      </c>
      <c r="AC1571" s="1">
        <v>44895</v>
      </c>
      <c r="AD1571" t="s">
        <v>145</v>
      </c>
      <c r="AE1571" t="s">
        <v>1496</v>
      </c>
      <c r="AF1571">
        <v>0</v>
      </c>
      <c r="AG1571" t="s">
        <v>1475</v>
      </c>
      <c r="AH1571" s="1">
        <v>44895</v>
      </c>
      <c r="AJ1571" t="s">
        <v>43</v>
      </c>
      <c r="AK1571">
        <f>Tabla_Consulta_desde_TMS8[[#This Row],[idpedido]]</f>
        <v>470067</v>
      </c>
    </row>
    <row r="1572" spans="1:37" x14ac:dyDescent="0.25">
      <c r="A1572" t="str">
        <f>Tabla_Consulta_desde_TMS8[[#This Row],[Nro_Referencia]]</f>
        <v>98663492</v>
      </c>
      <c r="B1572">
        <v>470068</v>
      </c>
      <c r="C1572" t="s">
        <v>7560</v>
      </c>
      <c r="D1572" t="s">
        <v>1472</v>
      </c>
      <c r="E1572" t="s">
        <v>47</v>
      </c>
      <c r="F1572" t="s">
        <v>33</v>
      </c>
      <c r="G1572" t="s">
        <v>7561</v>
      </c>
      <c r="H1572" s="1">
        <v>44894</v>
      </c>
      <c r="I1572" t="s">
        <v>602</v>
      </c>
      <c r="J1572" s="1">
        <v>44894</v>
      </c>
      <c r="K1572" t="s">
        <v>7562</v>
      </c>
      <c r="L1572" t="s">
        <v>7563</v>
      </c>
      <c r="M1572" t="s">
        <v>43</v>
      </c>
      <c r="N1572" t="s">
        <v>7564</v>
      </c>
      <c r="O1572" t="s">
        <v>7564</v>
      </c>
      <c r="P1572" t="s">
        <v>854</v>
      </c>
      <c r="Q1572" t="s">
        <v>542</v>
      </c>
      <c r="R1572" t="s">
        <v>69</v>
      </c>
      <c r="S1572" t="s">
        <v>542</v>
      </c>
      <c r="T1572" t="s">
        <v>40</v>
      </c>
      <c r="U1572" t="s">
        <v>50</v>
      </c>
      <c r="V1572">
        <v>1</v>
      </c>
      <c r="W1572">
        <v>10.5</v>
      </c>
      <c r="X1572" t="s">
        <v>1473</v>
      </c>
      <c r="Y1572" t="s">
        <v>1474</v>
      </c>
      <c r="Z1572" t="s">
        <v>42</v>
      </c>
      <c r="AA1572" t="s">
        <v>43</v>
      </c>
      <c r="AB1572">
        <v>21672</v>
      </c>
      <c r="AC1572" s="1">
        <v>44895</v>
      </c>
      <c r="AD1572" t="s">
        <v>44</v>
      </c>
      <c r="AE1572" t="s">
        <v>65</v>
      </c>
      <c r="AF1572">
        <v>0</v>
      </c>
      <c r="AG1572" t="s">
        <v>1475</v>
      </c>
      <c r="AH1572" s="1">
        <v>44895</v>
      </c>
      <c r="AJ1572" t="s">
        <v>686</v>
      </c>
      <c r="AK1572">
        <f>Tabla_Consulta_desde_TMS8[[#This Row],[idpedido]]</f>
        <v>470068</v>
      </c>
    </row>
    <row r="1573" spans="1:37" x14ac:dyDescent="0.25">
      <c r="A1573" t="str">
        <f>Tabla_Consulta_desde_TMS8[[#This Row],[Nro_Referencia]]</f>
        <v>98663841</v>
      </c>
      <c r="B1573">
        <v>470069</v>
      </c>
      <c r="C1573" t="s">
        <v>7565</v>
      </c>
      <c r="D1573" t="s">
        <v>1472</v>
      </c>
      <c r="E1573" t="s">
        <v>47</v>
      </c>
      <c r="F1573" t="s">
        <v>33</v>
      </c>
      <c r="G1573" t="s">
        <v>7566</v>
      </c>
      <c r="H1573" s="1">
        <v>44894</v>
      </c>
      <c r="I1573" t="s">
        <v>34</v>
      </c>
      <c r="J1573" s="1">
        <v>44895</v>
      </c>
      <c r="K1573" t="s">
        <v>7567</v>
      </c>
      <c r="L1573" t="s">
        <v>7568</v>
      </c>
      <c r="N1573" t="s">
        <v>7569</v>
      </c>
      <c r="O1573" t="s">
        <v>7569</v>
      </c>
      <c r="P1573" t="s">
        <v>1499</v>
      </c>
      <c r="Q1573" t="s">
        <v>38</v>
      </c>
      <c r="R1573" t="s">
        <v>39</v>
      </c>
      <c r="S1573" t="s">
        <v>1500</v>
      </c>
      <c r="T1573" t="s">
        <v>103</v>
      </c>
      <c r="U1573" t="s">
        <v>41</v>
      </c>
      <c r="V1573">
        <v>1</v>
      </c>
      <c r="W1573">
        <v>3.2</v>
      </c>
      <c r="X1573" t="s">
        <v>1473</v>
      </c>
      <c r="Y1573" t="s">
        <v>1474</v>
      </c>
      <c r="Z1573" t="s">
        <v>42</v>
      </c>
      <c r="AA1573" t="s">
        <v>43</v>
      </c>
      <c r="AB1573">
        <v>21683</v>
      </c>
      <c r="AC1573" s="1">
        <v>44895</v>
      </c>
      <c r="AD1573" t="s">
        <v>97</v>
      </c>
      <c r="AE1573" t="s">
        <v>104</v>
      </c>
      <c r="AF1573">
        <v>0</v>
      </c>
      <c r="AG1573" t="s">
        <v>46</v>
      </c>
      <c r="AH1573" s="1">
        <v>44895</v>
      </c>
      <c r="AK1573">
        <f>Tabla_Consulta_desde_TMS8[[#This Row],[idpedido]]</f>
        <v>470069</v>
      </c>
    </row>
    <row r="1574" spans="1:37" x14ac:dyDescent="0.25">
      <c r="A1574" t="str">
        <f>Tabla_Consulta_desde_TMS8[[#This Row],[Nro_Referencia]]</f>
        <v>98664548</v>
      </c>
      <c r="B1574">
        <v>470070</v>
      </c>
      <c r="C1574" t="s">
        <v>7570</v>
      </c>
      <c r="D1574" t="s">
        <v>1472</v>
      </c>
      <c r="E1574" t="s">
        <v>47</v>
      </c>
      <c r="F1574" t="s">
        <v>33</v>
      </c>
      <c r="G1574" t="s">
        <v>7571</v>
      </c>
      <c r="H1574" s="1">
        <v>44894</v>
      </c>
      <c r="I1574" t="s">
        <v>470</v>
      </c>
      <c r="J1574" s="1">
        <v>44895</v>
      </c>
      <c r="K1574" t="s">
        <v>7572</v>
      </c>
      <c r="L1574" t="s">
        <v>7573</v>
      </c>
      <c r="N1574" t="s">
        <v>7574</v>
      </c>
      <c r="O1574" t="s">
        <v>7574</v>
      </c>
      <c r="P1574" t="s">
        <v>886</v>
      </c>
      <c r="Q1574" t="s">
        <v>38</v>
      </c>
      <c r="R1574" t="s">
        <v>39</v>
      </c>
      <c r="S1574" t="s">
        <v>38</v>
      </c>
      <c r="T1574" t="s">
        <v>103</v>
      </c>
      <c r="U1574" t="s">
        <v>41</v>
      </c>
      <c r="V1574">
        <v>1</v>
      </c>
      <c r="W1574">
        <v>1.7</v>
      </c>
      <c r="X1574" t="s">
        <v>1473</v>
      </c>
      <c r="Y1574" t="s">
        <v>1474</v>
      </c>
      <c r="Z1574" t="s">
        <v>42</v>
      </c>
      <c r="AA1574" t="s">
        <v>43</v>
      </c>
      <c r="AB1574">
        <v>21687</v>
      </c>
      <c r="AC1574" s="1">
        <v>44895</v>
      </c>
      <c r="AD1574" t="s">
        <v>97</v>
      </c>
      <c r="AE1574" t="s">
        <v>276</v>
      </c>
      <c r="AF1574">
        <v>1</v>
      </c>
      <c r="AG1574" t="s">
        <v>52</v>
      </c>
      <c r="AH1574" s="1">
        <v>44895</v>
      </c>
      <c r="AI1574" t="s">
        <v>105</v>
      </c>
      <c r="AJ1574" t="s">
        <v>58684</v>
      </c>
      <c r="AK1574">
        <f>Tabla_Consulta_desde_TMS8[[#This Row],[idpedido]]</f>
        <v>470070</v>
      </c>
    </row>
    <row r="1575" spans="1:37" x14ac:dyDescent="0.25">
      <c r="A1575" t="str">
        <f>Tabla_Consulta_desde_TMS8[[#This Row],[Nro_Referencia]]</f>
        <v>98664843</v>
      </c>
      <c r="B1575">
        <v>470071</v>
      </c>
      <c r="C1575" t="s">
        <v>7575</v>
      </c>
      <c r="D1575" t="s">
        <v>1472</v>
      </c>
      <c r="E1575" t="s">
        <v>47</v>
      </c>
      <c r="F1575" t="s">
        <v>33</v>
      </c>
      <c r="G1575" t="s">
        <v>7576</v>
      </c>
      <c r="H1575" s="1">
        <v>44894</v>
      </c>
      <c r="I1575" t="s">
        <v>602</v>
      </c>
      <c r="J1575" s="1">
        <v>44894</v>
      </c>
      <c r="K1575" t="s">
        <v>7577</v>
      </c>
      <c r="L1575" t="s">
        <v>7578</v>
      </c>
      <c r="N1575" t="s">
        <v>7579</v>
      </c>
      <c r="O1575" t="s">
        <v>7579</v>
      </c>
      <c r="P1575" t="s">
        <v>767</v>
      </c>
      <c r="Q1575" t="s">
        <v>38</v>
      </c>
      <c r="R1575" t="s">
        <v>39</v>
      </c>
      <c r="S1575" t="s">
        <v>38</v>
      </c>
      <c r="T1575" t="s">
        <v>103</v>
      </c>
      <c r="U1575" t="s">
        <v>41</v>
      </c>
      <c r="V1575">
        <v>1</v>
      </c>
      <c r="W1575">
        <v>1.3</v>
      </c>
      <c r="X1575" t="s">
        <v>1473</v>
      </c>
      <c r="Y1575" t="s">
        <v>1474</v>
      </c>
      <c r="Z1575" t="s">
        <v>42</v>
      </c>
      <c r="AA1575" t="s">
        <v>43</v>
      </c>
      <c r="AB1575">
        <v>21681</v>
      </c>
      <c r="AC1575" s="1">
        <v>44895</v>
      </c>
      <c r="AD1575" t="s">
        <v>461</v>
      </c>
      <c r="AE1575" t="s">
        <v>462</v>
      </c>
      <c r="AF1575">
        <v>0</v>
      </c>
      <c r="AG1575" t="s">
        <v>1475</v>
      </c>
      <c r="AH1575" s="1">
        <v>44895</v>
      </c>
      <c r="AJ1575" t="s">
        <v>43</v>
      </c>
      <c r="AK1575">
        <f>Tabla_Consulta_desde_TMS8[[#This Row],[idpedido]]</f>
        <v>470071</v>
      </c>
    </row>
    <row r="1576" spans="1:37" x14ac:dyDescent="0.25">
      <c r="A1576" t="str">
        <f>Tabla_Consulta_desde_TMS8[[#This Row],[Nro_Referencia]]</f>
        <v>98665289</v>
      </c>
      <c r="B1576">
        <v>470072</v>
      </c>
      <c r="C1576" t="s">
        <v>7580</v>
      </c>
      <c r="D1576" t="s">
        <v>1472</v>
      </c>
      <c r="E1576" t="s">
        <v>47</v>
      </c>
      <c r="F1576" t="s">
        <v>33</v>
      </c>
      <c r="G1576" t="s">
        <v>7581</v>
      </c>
      <c r="H1576" s="1">
        <v>44894</v>
      </c>
      <c r="I1576" t="s">
        <v>602</v>
      </c>
      <c r="J1576" s="1">
        <v>44895</v>
      </c>
      <c r="K1576" t="s">
        <v>7582</v>
      </c>
      <c r="L1576" t="s">
        <v>7583</v>
      </c>
      <c r="N1576" t="s">
        <v>7584</v>
      </c>
      <c r="O1576" t="s">
        <v>7584</v>
      </c>
      <c r="P1576" t="s">
        <v>771</v>
      </c>
      <c r="Q1576" t="s">
        <v>68</v>
      </c>
      <c r="R1576" t="s">
        <v>69</v>
      </c>
      <c r="S1576" t="s">
        <v>68</v>
      </c>
      <c r="T1576" t="s">
        <v>70</v>
      </c>
      <c r="U1576" t="s">
        <v>71</v>
      </c>
      <c r="V1576">
        <v>1</v>
      </c>
      <c r="W1576">
        <v>12.7</v>
      </c>
      <c r="X1576" t="s">
        <v>1473</v>
      </c>
      <c r="Y1576" t="s">
        <v>1474</v>
      </c>
      <c r="Z1576" t="s">
        <v>42</v>
      </c>
      <c r="AA1576" t="s">
        <v>43</v>
      </c>
      <c r="AB1576">
        <v>21691</v>
      </c>
      <c r="AC1576" s="1">
        <v>44895</v>
      </c>
      <c r="AD1576" t="s">
        <v>72</v>
      </c>
      <c r="AE1576" t="s">
        <v>73</v>
      </c>
      <c r="AF1576">
        <v>0</v>
      </c>
      <c r="AG1576" t="s">
        <v>1475</v>
      </c>
      <c r="AH1576" s="1">
        <v>44895</v>
      </c>
      <c r="AJ1576" t="s">
        <v>43</v>
      </c>
      <c r="AK1576">
        <f>Tabla_Consulta_desde_TMS8[[#This Row],[idpedido]]</f>
        <v>470072</v>
      </c>
    </row>
    <row r="1577" spans="1:37" x14ac:dyDescent="0.25">
      <c r="A1577" t="str">
        <f>Tabla_Consulta_desde_TMS8[[#This Row],[Nro_Referencia]]</f>
        <v>98665553</v>
      </c>
      <c r="B1577">
        <v>470073</v>
      </c>
      <c r="C1577" t="s">
        <v>7585</v>
      </c>
      <c r="D1577" t="s">
        <v>1472</v>
      </c>
      <c r="E1577" t="s">
        <v>47</v>
      </c>
      <c r="F1577" t="s">
        <v>33</v>
      </c>
      <c r="G1577" t="s">
        <v>7586</v>
      </c>
      <c r="H1577" s="1">
        <v>44894</v>
      </c>
      <c r="I1577" t="s">
        <v>34</v>
      </c>
      <c r="J1577" s="1">
        <v>44895</v>
      </c>
      <c r="K1577" t="s">
        <v>7587</v>
      </c>
      <c r="L1577" t="s">
        <v>7588</v>
      </c>
      <c r="N1577" t="s">
        <v>7589</v>
      </c>
      <c r="O1577" t="s">
        <v>7589</v>
      </c>
      <c r="P1577" t="s">
        <v>929</v>
      </c>
      <c r="Q1577" t="s">
        <v>38</v>
      </c>
      <c r="R1577" t="s">
        <v>39</v>
      </c>
      <c r="S1577" t="s">
        <v>930</v>
      </c>
      <c r="T1577" t="s">
        <v>103</v>
      </c>
      <c r="U1577" t="s">
        <v>41</v>
      </c>
      <c r="V1577">
        <v>1</v>
      </c>
      <c r="W1577">
        <v>10.5</v>
      </c>
      <c r="X1577" t="s">
        <v>1473</v>
      </c>
      <c r="Y1577" t="s">
        <v>1474</v>
      </c>
      <c r="Z1577" t="s">
        <v>42</v>
      </c>
      <c r="AA1577" t="s">
        <v>43</v>
      </c>
      <c r="AB1577">
        <v>21683</v>
      </c>
      <c r="AC1577" s="1">
        <v>44895</v>
      </c>
      <c r="AD1577" t="s">
        <v>97</v>
      </c>
      <c r="AE1577" t="s">
        <v>104</v>
      </c>
      <c r="AF1577">
        <v>0</v>
      </c>
      <c r="AG1577" t="s">
        <v>46</v>
      </c>
      <c r="AH1577" s="1">
        <v>44895</v>
      </c>
      <c r="AK1577">
        <f>Tabla_Consulta_desde_TMS8[[#This Row],[idpedido]]</f>
        <v>470073</v>
      </c>
    </row>
    <row r="1578" spans="1:37" x14ac:dyDescent="0.25">
      <c r="A1578" t="str">
        <f>Tabla_Consulta_desde_TMS8[[#This Row],[Nro_Referencia]]</f>
        <v>98665589</v>
      </c>
      <c r="B1578">
        <v>470074</v>
      </c>
      <c r="C1578" t="s">
        <v>7590</v>
      </c>
      <c r="D1578" t="s">
        <v>1472</v>
      </c>
      <c r="E1578" t="s">
        <v>47</v>
      </c>
      <c r="F1578" t="s">
        <v>33</v>
      </c>
      <c r="G1578" t="s">
        <v>7591</v>
      </c>
      <c r="H1578" s="1">
        <v>44894</v>
      </c>
      <c r="I1578" t="s">
        <v>470</v>
      </c>
      <c r="J1578" s="1">
        <v>44895</v>
      </c>
      <c r="K1578" t="s">
        <v>7592</v>
      </c>
      <c r="L1578" t="s">
        <v>7593</v>
      </c>
      <c r="M1578" t="s">
        <v>43</v>
      </c>
      <c r="N1578" t="s">
        <v>1761</v>
      </c>
      <c r="O1578" t="s">
        <v>1761</v>
      </c>
      <c r="P1578" t="s">
        <v>1086</v>
      </c>
      <c r="Q1578" t="s">
        <v>48</v>
      </c>
      <c r="R1578" t="s">
        <v>49</v>
      </c>
      <c r="S1578" t="s">
        <v>48</v>
      </c>
      <c r="T1578" t="s">
        <v>40</v>
      </c>
      <c r="U1578" t="s">
        <v>50</v>
      </c>
      <c r="V1578">
        <v>1</v>
      </c>
      <c r="W1578">
        <v>6</v>
      </c>
      <c r="X1578" t="s">
        <v>1473</v>
      </c>
      <c r="Y1578" t="s">
        <v>1474</v>
      </c>
      <c r="Z1578" t="s">
        <v>42</v>
      </c>
      <c r="AA1578" t="s">
        <v>43</v>
      </c>
      <c r="AB1578">
        <v>21672</v>
      </c>
      <c r="AC1578" s="1">
        <v>44895</v>
      </c>
      <c r="AD1578" t="s">
        <v>44</v>
      </c>
      <c r="AE1578" t="s">
        <v>65</v>
      </c>
      <c r="AF1578">
        <v>1</v>
      </c>
      <c r="AG1578" t="s">
        <v>52</v>
      </c>
      <c r="AH1578" s="1">
        <v>44895</v>
      </c>
      <c r="AJ1578" t="s">
        <v>58688</v>
      </c>
      <c r="AK1578">
        <f>Tabla_Consulta_desde_TMS8[[#This Row],[idpedido]]</f>
        <v>470074</v>
      </c>
    </row>
    <row r="1579" spans="1:37" x14ac:dyDescent="0.25">
      <c r="A1579" t="str">
        <f>Tabla_Consulta_desde_TMS8[[#This Row],[Nro_Referencia]]</f>
        <v>98665658</v>
      </c>
      <c r="B1579">
        <v>470075</v>
      </c>
      <c r="C1579" t="s">
        <v>7594</v>
      </c>
      <c r="D1579" t="s">
        <v>1472</v>
      </c>
      <c r="E1579" t="s">
        <v>47</v>
      </c>
      <c r="F1579" t="s">
        <v>33</v>
      </c>
      <c r="G1579" t="s">
        <v>7595</v>
      </c>
      <c r="H1579" s="1">
        <v>44894</v>
      </c>
      <c r="I1579" t="s">
        <v>602</v>
      </c>
      <c r="J1579" s="1">
        <v>44895</v>
      </c>
      <c r="K1579" t="s">
        <v>2602</v>
      </c>
      <c r="L1579" t="s">
        <v>7596</v>
      </c>
      <c r="N1579" t="s">
        <v>7597</v>
      </c>
      <c r="O1579" t="s">
        <v>7597</v>
      </c>
      <c r="P1579" t="s">
        <v>1204</v>
      </c>
      <c r="Q1579" t="s">
        <v>68</v>
      </c>
      <c r="R1579" t="s">
        <v>69</v>
      </c>
      <c r="S1579" t="s">
        <v>43</v>
      </c>
      <c r="T1579" t="s">
        <v>179</v>
      </c>
      <c r="U1579" t="s">
        <v>71</v>
      </c>
      <c r="V1579">
        <v>1</v>
      </c>
      <c r="W1579">
        <v>2.2000000000000002</v>
      </c>
      <c r="X1579" t="s">
        <v>1473</v>
      </c>
      <c r="Y1579" t="s">
        <v>1474</v>
      </c>
      <c r="Z1579" t="s">
        <v>42</v>
      </c>
      <c r="AA1579" t="s">
        <v>43</v>
      </c>
      <c r="AB1579">
        <v>21697</v>
      </c>
      <c r="AC1579" s="1">
        <v>44895</v>
      </c>
      <c r="AD1579" t="s">
        <v>97</v>
      </c>
      <c r="AE1579" t="s">
        <v>1356</v>
      </c>
      <c r="AF1579">
        <v>0</v>
      </c>
      <c r="AG1579" t="s">
        <v>1475</v>
      </c>
      <c r="AH1579" s="1">
        <v>44895</v>
      </c>
      <c r="AJ1579" t="s">
        <v>43</v>
      </c>
      <c r="AK1579">
        <f>Tabla_Consulta_desde_TMS8[[#This Row],[idpedido]]</f>
        <v>470075</v>
      </c>
    </row>
    <row r="1580" spans="1:37" x14ac:dyDescent="0.25">
      <c r="A1580" t="str">
        <f>Tabla_Consulta_desde_TMS8[[#This Row],[Nro_Referencia]]</f>
        <v>98665728</v>
      </c>
      <c r="B1580">
        <v>470076</v>
      </c>
      <c r="C1580" t="s">
        <v>7598</v>
      </c>
      <c r="D1580" t="s">
        <v>1472</v>
      </c>
      <c r="E1580" t="s">
        <v>47</v>
      </c>
      <c r="F1580" t="s">
        <v>33</v>
      </c>
      <c r="G1580" t="s">
        <v>7599</v>
      </c>
      <c r="H1580" s="1">
        <v>44894</v>
      </c>
      <c r="I1580" t="s">
        <v>602</v>
      </c>
      <c r="J1580" s="1">
        <v>44894</v>
      </c>
      <c r="K1580" t="s">
        <v>7600</v>
      </c>
      <c r="L1580" t="s">
        <v>7601</v>
      </c>
      <c r="N1580" t="s">
        <v>7602</v>
      </c>
      <c r="O1580" t="s">
        <v>7602</v>
      </c>
      <c r="P1580" t="s">
        <v>1244</v>
      </c>
      <c r="Q1580" t="s">
        <v>746</v>
      </c>
      <c r="R1580" t="s">
        <v>747</v>
      </c>
      <c r="S1580" t="s">
        <v>746</v>
      </c>
      <c r="T1580" t="s">
        <v>40</v>
      </c>
      <c r="U1580" t="s">
        <v>50</v>
      </c>
      <c r="V1580">
        <v>1</v>
      </c>
      <c r="W1580">
        <v>12.9</v>
      </c>
      <c r="X1580" t="s">
        <v>1473</v>
      </c>
      <c r="Y1580" t="s">
        <v>1474</v>
      </c>
      <c r="Z1580" t="s">
        <v>42</v>
      </c>
      <c r="AA1580" t="s">
        <v>43</v>
      </c>
      <c r="AB1580">
        <v>21672</v>
      </c>
      <c r="AC1580" s="1">
        <v>44895</v>
      </c>
      <c r="AD1580" t="s">
        <v>44</v>
      </c>
      <c r="AE1580" t="s">
        <v>65</v>
      </c>
      <c r="AF1580">
        <v>0</v>
      </c>
      <c r="AG1580" t="s">
        <v>1475</v>
      </c>
      <c r="AH1580" s="1">
        <v>44895</v>
      </c>
      <c r="AJ1580" t="s">
        <v>686</v>
      </c>
      <c r="AK1580">
        <f>Tabla_Consulta_desde_TMS8[[#This Row],[idpedido]]</f>
        <v>470076</v>
      </c>
    </row>
    <row r="1581" spans="1:37" x14ac:dyDescent="0.25">
      <c r="A1581" t="str">
        <f>Tabla_Consulta_desde_TMS8[[#This Row],[Nro_Referencia]]</f>
        <v>98666123</v>
      </c>
      <c r="B1581">
        <v>470077</v>
      </c>
      <c r="C1581" t="s">
        <v>7603</v>
      </c>
      <c r="D1581" t="s">
        <v>1472</v>
      </c>
      <c r="E1581" t="s">
        <v>47</v>
      </c>
      <c r="F1581" t="s">
        <v>33</v>
      </c>
      <c r="G1581" t="s">
        <v>7604</v>
      </c>
      <c r="H1581" s="1">
        <v>44894</v>
      </c>
      <c r="I1581" t="s">
        <v>602</v>
      </c>
      <c r="J1581" s="1">
        <v>44895</v>
      </c>
      <c r="K1581" t="s">
        <v>7605</v>
      </c>
      <c r="L1581" t="s">
        <v>7606</v>
      </c>
      <c r="N1581" t="s">
        <v>7607</v>
      </c>
      <c r="O1581" t="s">
        <v>7607</v>
      </c>
      <c r="P1581" t="s">
        <v>7608</v>
      </c>
      <c r="Q1581" t="s">
        <v>68</v>
      </c>
      <c r="R1581" t="s">
        <v>69</v>
      </c>
      <c r="S1581" t="s">
        <v>7609</v>
      </c>
      <c r="T1581" t="s">
        <v>179</v>
      </c>
      <c r="U1581" t="s">
        <v>71</v>
      </c>
      <c r="V1581">
        <v>1</v>
      </c>
      <c r="W1581">
        <v>2.2000000000000002</v>
      </c>
      <c r="X1581" t="s">
        <v>1473</v>
      </c>
      <c r="Y1581" t="s">
        <v>1474</v>
      </c>
      <c r="Z1581" t="s">
        <v>42</v>
      </c>
      <c r="AA1581" t="s">
        <v>43</v>
      </c>
      <c r="AB1581">
        <v>21697</v>
      </c>
      <c r="AC1581" s="1">
        <v>44895</v>
      </c>
      <c r="AD1581" t="s">
        <v>97</v>
      </c>
      <c r="AE1581" t="s">
        <v>1356</v>
      </c>
      <c r="AF1581">
        <v>0</v>
      </c>
      <c r="AG1581" t="s">
        <v>1475</v>
      </c>
      <c r="AH1581" s="1">
        <v>44895</v>
      </c>
      <c r="AJ1581" t="s">
        <v>43</v>
      </c>
      <c r="AK1581">
        <f>Tabla_Consulta_desde_TMS8[[#This Row],[idpedido]]</f>
        <v>470077</v>
      </c>
    </row>
    <row r="1582" spans="1:37" x14ac:dyDescent="0.25">
      <c r="A1582" t="str">
        <f>Tabla_Consulta_desde_TMS8[[#This Row],[Nro_Referencia]]</f>
        <v>98666730</v>
      </c>
      <c r="B1582">
        <v>470078</v>
      </c>
      <c r="C1582" t="s">
        <v>7610</v>
      </c>
      <c r="D1582" t="s">
        <v>1472</v>
      </c>
      <c r="E1582" t="s">
        <v>47</v>
      </c>
      <c r="F1582" t="s">
        <v>33</v>
      </c>
      <c r="G1582" t="s">
        <v>7611</v>
      </c>
      <c r="H1582" s="1">
        <v>44894</v>
      </c>
      <c r="I1582" t="s">
        <v>602</v>
      </c>
      <c r="J1582" s="1">
        <v>44894</v>
      </c>
      <c r="K1582" t="s">
        <v>7612</v>
      </c>
      <c r="L1582" t="s">
        <v>7613</v>
      </c>
      <c r="M1582" t="s">
        <v>43</v>
      </c>
      <c r="N1582" t="s">
        <v>7614</v>
      </c>
      <c r="O1582" t="s">
        <v>7614</v>
      </c>
      <c r="P1582" t="s">
        <v>1278</v>
      </c>
      <c r="Q1582" t="s">
        <v>521</v>
      </c>
      <c r="R1582" t="s">
        <v>88</v>
      </c>
      <c r="S1582" t="s">
        <v>1279</v>
      </c>
      <c r="T1582" t="s">
        <v>40</v>
      </c>
      <c r="U1582" t="s">
        <v>50</v>
      </c>
      <c r="V1582">
        <v>1</v>
      </c>
      <c r="W1582">
        <v>4.5</v>
      </c>
      <c r="X1582" t="s">
        <v>1473</v>
      </c>
      <c r="Y1582" t="s">
        <v>1474</v>
      </c>
      <c r="Z1582" t="s">
        <v>42</v>
      </c>
      <c r="AA1582" t="s">
        <v>43</v>
      </c>
      <c r="AB1582">
        <v>21672</v>
      </c>
      <c r="AC1582" s="1">
        <v>44895</v>
      </c>
      <c r="AD1582" t="s">
        <v>44</v>
      </c>
      <c r="AE1582" t="s">
        <v>65</v>
      </c>
      <c r="AF1582">
        <v>0</v>
      </c>
      <c r="AG1582" t="s">
        <v>1475</v>
      </c>
      <c r="AH1582" s="1">
        <v>44895</v>
      </c>
      <c r="AJ1582" t="s">
        <v>686</v>
      </c>
      <c r="AK1582">
        <f>Tabla_Consulta_desde_TMS8[[#This Row],[idpedido]]</f>
        <v>470078</v>
      </c>
    </row>
    <row r="1583" spans="1:37" x14ac:dyDescent="0.25">
      <c r="A1583" t="str">
        <f>Tabla_Consulta_desde_TMS8[[#This Row],[Nro_Referencia]]</f>
        <v>98666776</v>
      </c>
      <c r="B1583">
        <v>470079</v>
      </c>
      <c r="C1583" t="s">
        <v>7615</v>
      </c>
      <c r="D1583" t="s">
        <v>1472</v>
      </c>
      <c r="E1583" t="s">
        <v>47</v>
      </c>
      <c r="F1583" t="s">
        <v>33</v>
      </c>
      <c r="G1583" t="s">
        <v>7616</v>
      </c>
      <c r="H1583" s="1">
        <v>44894</v>
      </c>
      <c r="I1583" t="s">
        <v>470</v>
      </c>
      <c r="J1583" s="1">
        <v>44895</v>
      </c>
      <c r="K1583" t="s">
        <v>7617</v>
      </c>
      <c r="L1583" t="s">
        <v>7618</v>
      </c>
      <c r="N1583" t="s">
        <v>7619</v>
      </c>
      <c r="O1583" t="s">
        <v>7619</v>
      </c>
      <c r="P1583" t="s">
        <v>857</v>
      </c>
      <c r="Q1583" t="s">
        <v>38</v>
      </c>
      <c r="R1583" t="s">
        <v>39</v>
      </c>
      <c r="S1583" t="s">
        <v>735</v>
      </c>
      <c r="T1583" t="s">
        <v>103</v>
      </c>
      <c r="U1583" t="s">
        <v>41</v>
      </c>
      <c r="V1583">
        <v>1</v>
      </c>
      <c r="W1583">
        <v>6.7</v>
      </c>
      <c r="X1583" t="s">
        <v>1473</v>
      </c>
      <c r="Y1583" t="s">
        <v>1474</v>
      </c>
      <c r="Z1583" t="s">
        <v>42</v>
      </c>
      <c r="AA1583" t="s">
        <v>43</v>
      </c>
      <c r="AB1583">
        <v>21685</v>
      </c>
      <c r="AC1583" s="1">
        <v>44895</v>
      </c>
      <c r="AD1583" t="s">
        <v>97</v>
      </c>
      <c r="AE1583" t="s">
        <v>231</v>
      </c>
      <c r="AF1583">
        <v>1</v>
      </c>
      <c r="AG1583" t="s">
        <v>52</v>
      </c>
      <c r="AH1583" s="1">
        <v>44895</v>
      </c>
      <c r="AI1583" t="s">
        <v>105</v>
      </c>
      <c r="AJ1583" t="s">
        <v>43</v>
      </c>
      <c r="AK1583">
        <f>Tabla_Consulta_desde_TMS8[[#This Row],[idpedido]]</f>
        <v>470079</v>
      </c>
    </row>
    <row r="1584" spans="1:37" x14ac:dyDescent="0.25">
      <c r="A1584" t="str">
        <f>Tabla_Consulta_desde_TMS8[[#This Row],[Nro_Referencia]]</f>
        <v>98669799</v>
      </c>
      <c r="B1584">
        <v>470080</v>
      </c>
      <c r="C1584" t="s">
        <v>7620</v>
      </c>
      <c r="D1584" t="s">
        <v>1472</v>
      </c>
      <c r="E1584" t="s">
        <v>47</v>
      </c>
      <c r="F1584" t="s">
        <v>33</v>
      </c>
      <c r="G1584" t="s">
        <v>7621</v>
      </c>
      <c r="H1584" s="1">
        <v>44894</v>
      </c>
      <c r="I1584" t="s">
        <v>602</v>
      </c>
      <c r="J1584" s="1">
        <v>44894</v>
      </c>
      <c r="K1584" t="s">
        <v>7622</v>
      </c>
      <c r="L1584" t="s">
        <v>7623</v>
      </c>
      <c r="M1584" t="s">
        <v>43</v>
      </c>
      <c r="N1584" t="s">
        <v>1798</v>
      </c>
      <c r="O1584" t="s">
        <v>1798</v>
      </c>
      <c r="P1584" t="s">
        <v>974</v>
      </c>
      <c r="Q1584" t="s">
        <v>113</v>
      </c>
      <c r="R1584" t="s">
        <v>114</v>
      </c>
      <c r="S1584" t="s">
        <v>113</v>
      </c>
      <c r="T1584" t="s">
        <v>40</v>
      </c>
      <c r="U1584" t="s">
        <v>50</v>
      </c>
      <c r="V1584">
        <v>1</v>
      </c>
      <c r="W1584">
        <v>1.2</v>
      </c>
      <c r="X1584" t="s">
        <v>1473</v>
      </c>
      <c r="Y1584" t="s">
        <v>1474</v>
      </c>
      <c r="Z1584" t="s">
        <v>42</v>
      </c>
      <c r="AA1584" t="s">
        <v>43</v>
      </c>
      <c r="AB1584">
        <v>21672</v>
      </c>
      <c r="AC1584" s="1">
        <v>44895</v>
      </c>
      <c r="AD1584" t="s">
        <v>44</v>
      </c>
      <c r="AE1584" t="s">
        <v>65</v>
      </c>
      <c r="AF1584">
        <v>0</v>
      </c>
      <c r="AG1584" t="s">
        <v>1475</v>
      </c>
      <c r="AH1584" s="1">
        <v>44895</v>
      </c>
      <c r="AJ1584" t="s">
        <v>686</v>
      </c>
      <c r="AK1584">
        <f>Tabla_Consulta_desde_TMS8[[#This Row],[idpedido]]</f>
        <v>470080</v>
      </c>
    </row>
    <row r="1585" spans="1:37" x14ac:dyDescent="0.25">
      <c r="A1585" t="str">
        <f>Tabla_Consulta_desde_TMS8[[#This Row],[Nro_Referencia]]</f>
        <v>98669990</v>
      </c>
      <c r="B1585">
        <v>470081</v>
      </c>
      <c r="C1585" t="s">
        <v>7624</v>
      </c>
      <c r="D1585" t="s">
        <v>1472</v>
      </c>
      <c r="E1585" t="s">
        <v>47</v>
      </c>
      <c r="F1585" t="s">
        <v>33</v>
      </c>
      <c r="G1585" t="s">
        <v>7625</v>
      </c>
      <c r="H1585" s="1">
        <v>44894</v>
      </c>
      <c r="I1585" t="s">
        <v>34</v>
      </c>
      <c r="J1585" s="1">
        <v>44895</v>
      </c>
      <c r="K1585" t="s">
        <v>7626</v>
      </c>
      <c r="L1585" t="s">
        <v>7627</v>
      </c>
      <c r="M1585" t="s">
        <v>43</v>
      </c>
      <c r="N1585" t="s">
        <v>2346</v>
      </c>
      <c r="O1585" t="s">
        <v>2346</v>
      </c>
      <c r="P1585" t="s">
        <v>1156</v>
      </c>
      <c r="Q1585" t="s">
        <v>516</v>
      </c>
      <c r="R1585" t="s">
        <v>94</v>
      </c>
      <c r="S1585" t="s">
        <v>516</v>
      </c>
      <c r="T1585" t="s">
        <v>40</v>
      </c>
      <c r="U1585" t="s">
        <v>50</v>
      </c>
      <c r="V1585">
        <v>1</v>
      </c>
      <c r="W1585">
        <v>4.5</v>
      </c>
      <c r="X1585" t="s">
        <v>1473</v>
      </c>
      <c r="Y1585" t="s">
        <v>1474</v>
      </c>
      <c r="Z1585" t="s">
        <v>42</v>
      </c>
      <c r="AA1585" t="s">
        <v>43</v>
      </c>
      <c r="AB1585">
        <v>21672</v>
      </c>
      <c r="AC1585" s="1">
        <v>44895</v>
      </c>
      <c r="AD1585" t="s">
        <v>44</v>
      </c>
      <c r="AE1585" t="s">
        <v>65</v>
      </c>
      <c r="AF1585">
        <v>0</v>
      </c>
      <c r="AG1585" t="s">
        <v>46</v>
      </c>
      <c r="AH1585" s="1">
        <v>44895</v>
      </c>
      <c r="AJ1585" t="s">
        <v>58685</v>
      </c>
      <c r="AK1585">
        <f>Tabla_Consulta_desde_TMS8[[#This Row],[idpedido]]</f>
        <v>470081</v>
      </c>
    </row>
    <row r="1586" spans="1:37" x14ac:dyDescent="0.25">
      <c r="A1586" t="str">
        <f>Tabla_Consulta_desde_TMS8[[#This Row],[Nro_Referencia]]</f>
        <v>98671161</v>
      </c>
      <c r="B1586">
        <v>470082</v>
      </c>
      <c r="C1586" t="s">
        <v>7628</v>
      </c>
      <c r="D1586" t="s">
        <v>1472</v>
      </c>
      <c r="E1586" t="s">
        <v>47</v>
      </c>
      <c r="F1586" t="s">
        <v>33</v>
      </c>
      <c r="G1586" t="s">
        <v>7629</v>
      </c>
      <c r="H1586" s="1">
        <v>44894</v>
      </c>
      <c r="I1586" t="s">
        <v>602</v>
      </c>
      <c r="J1586" s="1">
        <v>44894</v>
      </c>
      <c r="K1586" t="s">
        <v>7630</v>
      </c>
      <c r="L1586" t="s">
        <v>7631</v>
      </c>
      <c r="M1586" t="s">
        <v>43</v>
      </c>
      <c r="N1586" t="s">
        <v>1738</v>
      </c>
      <c r="O1586" t="s">
        <v>1738</v>
      </c>
      <c r="P1586" t="s">
        <v>1515</v>
      </c>
      <c r="Q1586" t="s">
        <v>275</v>
      </c>
      <c r="R1586" t="s">
        <v>275</v>
      </c>
      <c r="S1586" t="s">
        <v>275</v>
      </c>
      <c r="T1586" t="s">
        <v>40</v>
      </c>
      <c r="U1586" t="s">
        <v>50</v>
      </c>
      <c r="V1586">
        <v>1</v>
      </c>
      <c r="W1586">
        <v>2.5</v>
      </c>
      <c r="X1586" t="s">
        <v>1473</v>
      </c>
      <c r="Y1586" t="s">
        <v>1474</v>
      </c>
      <c r="Z1586" t="s">
        <v>42</v>
      </c>
      <c r="AA1586" t="s">
        <v>43</v>
      </c>
      <c r="AB1586">
        <v>21672</v>
      </c>
      <c r="AC1586" s="1">
        <v>44895</v>
      </c>
      <c r="AD1586" t="s">
        <v>44</v>
      </c>
      <c r="AE1586" t="s">
        <v>65</v>
      </c>
      <c r="AF1586">
        <v>0</v>
      </c>
      <c r="AG1586" t="s">
        <v>1475</v>
      </c>
      <c r="AH1586" s="1">
        <v>44895</v>
      </c>
      <c r="AJ1586" t="s">
        <v>686</v>
      </c>
      <c r="AK1586">
        <f>Tabla_Consulta_desde_TMS8[[#This Row],[idpedido]]</f>
        <v>470082</v>
      </c>
    </row>
    <row r="1587" spans="1:37" x14ac:dyDescent="0.25">
      <c r="A1587" t="str">
        <f>Tabla_Consulta_desde_TMS8[[#This Row],[Nro_Referencia]]</f>
        <v>98671228</v>
      </c>
      <c r="B1587">
        <v>470083</v>
      </c>
      <c r="C1587" t="s">
        <v>7632</v>
      </c>
      <c r="D1587" t="s">
        <v>1472</v>
      </c>
      <c r="E1587" t="s">
        <v>47</v>
      </c>
      <c r="F1587" t="s">
        <v>33</v>
      </c>
      <c r="G1587" t="s">
        <v>7633</v>
      </c>
      <c r="H1587" s="1">
        <v>44894</v>
      </c>
      <c r="I1587" t="s">
        <v>34</v>
      </c>
      <c r="J1587" s="1">
        <v>44895</v>
      </c>
      <c r="K1587" t="s">
        <v>7634</v>
      </c>
      <c r="L1587" t="s">
        <v>7635</v>
      </c>
      <c r="N1587" t="s">
        <v>7574</v>
      </c>
      <c r="O1587" t="s">
        <v>7574</v>
      </c>
      <c r="P1587" t="s">
        <v>972</v>
      </c>
      <c r="Q1587" t="s">
        <v>68</v>
      </c>
      <c r="R1587" t="s">
        <v>69</v>
      </c>
      <c r="S1587" t="s">
        <v>68</v>
      </c>
      <c r="T1587" t="s">
        <v>70</v>
      </c>
      <c r="U1587" t="s">
        <v>71</v>
      </c>
      <c r="V1587">
        <v>1</v>
      </c>
      <c r="W1587">
        <v>1.7</v>
      </c>
      <c r="X1587" t="s">
        <v>1473</v>
      </c>
      <c r="Y1587" t="s">
        <v>1474</v>
      </c>
      <c r="Z1587" t="s">
        <v>42</v>
      </c>
      <c r="AA1587" t="s">
        <v>43</v>
      </c>
      <c r="AB1587">
        <v>21690</v>
      </c>
      <c r="AC1587" s="1">
        <v>44895</v>
      </c>
      <c r="AD1587" t="s">
        <v>145</v>
      </c>
      <c r="AE1587" t="s">
        <v>1496</v>
      </c>
      <c r="AF1587">
        <v>0</v>
      </c>
      <c r="AG1587" t="s">
        <v>46</v>
      </c>
      <c r="AH1587" s="1">
        <v>44895</v>
      </c>
      <c r="AK1587">
        <f>Tabla_Consulta_desde_TMS8[[#This Row],[idpedido]]</f>
        <v>470083</v>
      </c>
    </row>
    <row r="1588" spans="1:37" x14ac:dyDescent="0.25">
      <c r="A1588" t="str">
        <f>Tabla_Consulta_desde_TMS8[[#This Row],[Nro_Referencia]]</f>
        <v>98671277</v>
      </c>
      <c r="B1588">
        <v>470084</v>
      </c>
      <c r="C1588" t="s">
        <v>7636</v>
      </c>
      <c r="D1588" t="s">
        <v>1472</v>
      </c>
      <c r="E1588" t="s">
        <v>47</v>
      </c>
      <c r="F1588" t="s">
        <v>33</v>
      </c>
      <c r="G1588" t="s">
        <v>7637</v>
      </c>
      <c r="H1588" s="1">
        <v>44894</v>
      </c>
      <c r="I1588" t="s">
        <v>34</v>
      </c>
      <c r="J1588" s="1">
        <v>44895</v>
      </c>
      <c r="K1588" t="s">
        <v>4795</v>
      </c>
      <c r="L1588" t="s">
        <v>7638</v>
      </c>
      <c r="P1588" t="s">
        <v>1331</v>
      </c>
      <c r="Q1588" t="s">
        <v>88</v>
      </c>
      <c r="R1588" t="s">
        <v>88</v>
      </c>
      <c r="S1588" t="s">
        <v>88</v>
      </c>
      <c r="T1588" t="s">
        <v>40</v>
      </c>
      <c r="U1588" t="s">
        <v>50</v>
      </c>
      <c r="V1588">
        <v>1</v>
      </c>
      <c r="W1588">
        <v>0.6</v>
      </c>
      <c r="X1588" t="s">
        <v>1473</v>
      </c>
      <c r="Y1588" t="s">
        <v>1474</v>
      </c>
      <c r="Z1588" t="s">
        <v>42</v>
      </c>
      <c r="AA1588" t="s">
        <v>43</v>
      </c>
      <c r="AB1588">
        <v>21672</v>
      </c>
      <c r="AC1588" s="1">
        <v>44895</v>
      </c>
      <c r="AD1588" t="s">
        <v>44</v>
      </c>
      <c r="AE1588" t="s">
        <v>65</v>
      </c>
      <c r="AF1588">
        <v>0</v>
      </c>
      <c r="AG1588" t="s">
        <v>46</v>
      </c>
      <c r="AH1588" s="1">
        <v>44895</v>
      </c>
      <c r="AJ1588" t="s">
        <v>58626</v>
      </c>
      <c r="AK1588">
        <f>Tabla_Consulta_desde_TMS8[[#This Row],[idpedido]]</f>
        <v>470084</v>
      </c>
    </row>
    <row r="1589" spans="1:37" x14ac:dyDescent="0.25">
      <c r="A1589" t="str">
        <f>Tabla_Consulta_desde_TMS8[[#This Row],[Nro_Referencia]]</f>
        <v>98671339</v>
      </c>
      <c r="B1589">
        <v>470085</v>
      </c>
      <c r="C1589" t="s">
        <v>7639</v>
      </c>
      <c r="D1589" t="s">
        <v>1472</v>
      </c>
      <c r="E1589" t="s">
        <v>47</v>
      </c>
      <c r="F1589" t="s">
        <v>33</v>
      </c>
      <c r="G1589" t="s">
        <v>7640</v>
      </c>
      <c r="H1589" s="1">
        <v>44894</v>
      </c>
      <c r="I1589" t="s">
        <v>34</v>
      </c>
      <c r="J1589" s="1">
        <v>44895</v>
      </c>
      <c r="K1589" t="s">
        <v>7641</v>
      </c>
      <c r="L1589" t="s">
        <v>7642</v>
      </c>
      <c r="M1589" t="s">
        <v>43</v>
      </c>
      <c r="N1589" t="s">
        <v>43</v>
      </c>
      <c r="O1589" t="s">
        <v>43</v>
      </c>
      <c r="P1589" t="s">
        <v>1143</v>
      </c>
      <c r="Q1589" t="s">
        <v>86</v>
      </c>
      <c r="R1589" t="s">
        <v>87</v>
      </c>
      <c r="S1589" t="s">
        <v>86</v>
      </c>
      <c r="T1589" t="s">
        <v>40</v>
      </c>
      <c r="U1589" t="s">
        <v>50</v>
      </c>
      <c r="V1589">
        <v>1</v>
      </c>
      <c r="W1589">
        <v>1.46</v>
      </c>
      <c r="X1589" t="s">
        <v>1473</v>
      </c>
      <c r="Y1589" t="s">
        <v>1474</v>
      </c>
      <c r="Z1589" t="s">
        <v>42</v>
      </c>
      <c r="AA1589" t="s">
        <v>43</v>
      </c>
      <c r="AB1589">
        <v>21672</v>
      </c>
      <c r="AC1589" s="1">
        <v>44895</v>
      </c>
      <c r="AD1589" t="s">
        <v>44</v>
      </c>
      <c r="AE1589" t="s">
        <v>65</v>
      </c>
      <c r="AF1589">
        <v>0</v>
      </c>
      <c r="AG1589" t="s">
        <v>46</v>
      </c>
      <c r="AH1589" s="1">
        <v>44895</v>
      </c>
      <c r="AJ1589" t="s">
        <v>58686</v>
      </c>
      <c r="AK1589">
        <f>Tabla_Consulta_desde_TMS8[[#This Row],[idpedido]]</f>
        <v>470085</v>
      </c>
    </row>
    <row r="1590" spans="1:37" x14ac:dyDescent="0.25">
      <c r="A1590" t="str">
        <f>Tabla_Consulta_desde_TMS8[[#This Row],[Nro_Referencia]]</f>
        <v>98671398</v>
      </c>
      <c r="B1590">
        <v>470086</v>
      </c>
      <c r="C1590" t="s">
        <v>7643</v>
      </c>
      <c r="D1590" t="s">
        <v>1472</v>
      </c>
      <c r="E1590" t="s">
        <v>47</v>
      </c>
      <c r="F1590" t="s">
        <v>33</v>
      </c>
      <c r="G1590" t="s">
        <v>7644</v>
      </c>
      <c r="H1590" s="1">
        <v>44894</v>
      </c>
      <c r="I1590" t="s">
        <v>602</v>
      </c>
      <c r="J1590" s="1">
        <v>44894</v>
      </c>
      <c r="K1590" t="s">
        <v>7645</v>
      </c>
      <c r="L1590" t="s">
        <v>7646</v>
      </c>
      <c r="N1590" t="s">
        <v>7647</v>
      </c>
      <c r="O1590" t="s">
        <v>7647</v>
      </c>
      <c r="P1590" t="s">
        <v>750</v>
      </c>
      <c r="Q1590" t="s">
        <v>38</v>
      </c>
      <c r="R1590" t="s">
        <v>39</v>
      </c>
      <c r="S1590" t="s">
        <v>38</v>
      </c>
      <c r="T1590" t="s">
        <v>103</v>
      </c>
      <c r="U1590" t="s">
        <v>41</v>
      </c>
      <c r="V1590">
        <v>1</v>
      </c>
      <c r="W1590">
        <v>7.6</v>
      </c>
      <c r="X1590" t="s">
        <v>1473</v>
      </c>
      <c r="Y1590" t="s">
        <v>1474</v>
      </c>
      <c r="Z1590" t="s">
        <v>42</v>
      </c>
      <c r="AA1590" t="s">
        <v>43</v>
      </c>
      <c r="AB1590">
        <v>21686</v>
      </c>
      <c r="AC1590" s="1">
        <v>44895</v>
      </c>
      <c r="AD1590" t="s">
        <v>97</v>
      </c>
      <c r="AE1590" t="s">
        <v>430</v>
      </c>
      <c r="AF1590">
        <v>0</v>
      </c>
      <c r="AG1590" t="s">
        <v>1475</v>
      </c>
      <c r="AH1590" s="1">
        <v>44895</v>
      </c>
      <c r="AJ1590" t="s">
        <v>43</v>
      </c>
      <c r="AK1590">
        <f>Tabla_Consulta_desde_TMS8[[#This Row],[idpedido]]</f>
        <v>470086</v>
      </c>
    </row>
    <row r="1591" spans="1:37" x14ac:dyDescent="0.25">
      <c r="A1591" t="str">
        <f>Tabla_Consulta_desde_TMS8[[#This Row],[Nro_Referencia]]</f>
        <v>98672410</v>
      </c>
      <c r="B1591">
        <v>470087</v>
      </c>
      <c r="C1591" t="s">
        <v>7648</v>
      </c>
      <c r="D1591" t="s">
        <v>1472</v>
      </c>
      <c r="E1591" t="s">
        <v>47</v>
      </c>
      <c r="F1591" t="s">
        <v>33</v>
      </c>
      <c r="G1591" t="s">
        <v>7649</v>
      </c>
      <c r="H1591" s="1">
        <v>44894</v>
      </c>
      <c r="I1591" t="s">
        <v>34</v>
      </c>
      <c r="J1591" s="1">
        <v>44895</v>
      </c>
      <c r="K1591" t="s">
        <v>7650</v>
      </c>
      <c r="L1591" t="s">
        <v>7651</v>
      </c>
      <c r="N1591" t="s">
        <v>1789</v>
      </c>
      <c r="O1591" t="s">
        <v>1789</v>
      </c>
      <c r="P1591" t="s">
        <v>1015</v>
      </c>
      <c r="Q1591" t="s">
        <v>109</v>
      </c>
      <c r="R1591" t="s">
        <v>110</v>
      </c>
      <c r="S1591" t="s">
        <v>109</v>
      </c>
      <c r="T1591" t="s">
        <v>111</v>
      </c>
      <c r="U1591" t="s">
        <v>50</v>
      </c>
      <c r="V1591">
        <v>1</v>
      </c>
      <c r="W1591">
        <v>3.1</v>
      </c>
      <c r="X1591" t="s">
        <v>1473</v>
      </c>
      <c r="Y1591" t="s">
        <v>1474</v>
      </c>
      <c r="Z1591" t="s">
        <v>42</v>
      </c>
      <c r="AA1591" t="s">
        <v>43</v>
      </c>
      <c r="AB1591">
        <v>21688</v>
      </c>
      <c r="AC1591" s="1">
        <v>44895</v>
      </c>
      <c r="AD1591" t="s">
        <v>97</v>
      </c>
      <c r="AE1591" t="s">
        <v>112</v>
      </c>
      <c r="AF1591">
        <v>0</v>
      </c>
      <c r="AG1591" t="s">
        <v>46</v>
      </c>
      <c r="AH1591" s="1">
        <v>44895</v>
      </c>
      <c r="AK1591">
        <f>Tabla_Consulta_desde_TMS8[[#This Row],[idpedido]]</f>
        <v>470087</v>
      </c>
    </row>
    <row r="1592" spans="1:37" x14ac:dyDescent="0.25">
      <c r="A1592" t="str">
        <f>Tabla_Consulta_desde_TMS8[[#This Row],[Nro_Referencia]]</f>
        <v>98672474</v>
      </c>
      <c r="B1592">
        <v>470088</v>
      </c>
      <c r="C1592" t="s">
        <v>7652</v>
      </c>
      <c r="D1592" t="s">
        <v>1472</v>
      </c>
      <c r="E1592" t="s">
        <v>47</v>
      </c>
      <c r="F1592" t="s">
        <v>33</v>
      </c>
      <c r="G1592" t="s">
        <v>7653</v>
      </c>
      <c r="H1592" s="1">
        <v>44894</v>
      </c>
      <c r="I1592" t="s">
        <v>602</v>
      </c>
      <c r="J1592" s="1">
        <v>44894</v>
      </c>
      <c r="K1592" t="s">
        <v>1609</v>
      </c>
      <c r="L1592" t="s">
        <v>7654</v>
      </c>
      <c r="M1592" t="s">
        <v>43</v>
      </c>
      <c r="N1592" t="s">
        <v>7655</v>
      </c>
      <c r="O1592" t="s">
        <v>7655</v>
      </c>
      <c r="P1592" t="s">
        <v>807</v>
      </c>
      <c r="Q1592" t="s">
        <v>113</v>
      </c>
      <c r="R1592" t="s">
        <v>114</v>
      </c>
      <c r="S1592" t="s">
        <v>113</v>
      </c>
      <c r="T1592" t="s">
        <v>40</v>
      </c>
      <c r="U1592" t="s">
        <v>50</v>
      </c>
      <c r="V1592">
        <v>1</v>
      </c>
      <c r="W1592">
        <v>1.6</v>
      </c>
      <c r="X1592" t="s">
        <v>1473</v>
      </c>
      <c r="Y1592" t="s">
        <v>1474</v>
      </c>
      <c r="Z1592" t="s">
        <v>42</v>
      </c>
      <c r="AA1592" t="s">
        <v>43</v>
      </c>
      <c r="AB1592">
        <v>21672</v>
      </c>
      <c r="AC1592" s="1">
        <v>44895</v>
      </c>
      <c r="AD1592" t="s">
        <v>44</v>
      </c>
      <c r="AE1592" t="s">
        <v>65</v>
      </c>
      <c r="AF1592">
        <v>0</v>
      </c>
      <c r="AG1592" t="s">
        <v>1475</v>
      </c>
      <c r="AH1592" s="1">
        <v>44895</v>
      </c>
      <c r="AJ1592" t="s">
        <v>686</v>
      </c>
      <c r="AK1592">
        <f>Tabla_Consulta_desde_TMS8[[#This Row],[idpedido]]</f>
        <v>470088</v>
      </c>
    </row>
    <row r="1593" spans="1:37" x14ac:dyDescent="0.25">
      <c r="A1593" t="str">
        <f>Tabla_Consulta_desde_TMS8[[#This Row],[Nro_Referencia]]</f>
        <v>98672505</v>
      </c>
      <c r="B1593">
        <v>470089</v>
      </c>
      <c r="C1593" t="s">
        <v>7656</v>
      </c>
      <c r="D1593" t="s">
        <v>1472</v>
      </c>
      <c r="E1593" t="s">
        <v>47</v>
      </c>
      <c r="F1593" t="s">
        <v>33</v>
      </c>
      <c r="G1593" t="s">
        <v>7657</v>
      </c>
      <c r="H1593" s="1">
        <v>44894</v>
      </c>
      <c r="I1593" t="s">
        <v>602</v>
      </c>
      <c r="J1593" s="1">
        <v>44895</v>
      </c>
      <c r="K1593" t="s">
        <v>7658</v>
      </c>
      <c r="L1593" t="s">
        <v>7659</v>
      </c>
      <c r="N1593" t="s">
        <v>7660</v>
      </c>
      <c r="O1593" t="s">
        <v>7660</v>
      </c>
      <c r="P1593" t="s">
        <v>819</v>
      </c>
      <c r="Q1593" t="s">
        <v>68</v>
      </c>
      <c r="R1593" t="s">
        <v>69</v>
      </c>
      <c r="S1593" t="s">
        <v>68</v>
      </c>
      <c r="T1593" t="s">
        <v>70</v>
      </c>
      <c r="U1593" t="s">
        <v>71</v>
      </c>
      <c r="V1593">
        <v>1</v>
      </c>
      <c r="W1593">
        <v>1</v>
      </c>
      <c r="X1593" t="s">
        <v>1473</v>
      </c>
      <c r="Y1593" t="s">
        <v>1474</v>
      </c>
      <c r="Z1593" t="s">
        <v>42</v>
      </c>
      <c r="AA1593" t="s">
        <v>43</v>
      </c>
      <c r="AB1593">
        <v>21691</v>
      </c>
      <c r="AC1593" s="1">
        <v>44895</v>
      </c>
      <c r="AD1593" t="s">
        <v>72</v>
      </c>
      <c r="AE1593" t="s">
        <v>73</v>
      </c>
      <c r="AF1593">
        <v>0</v>
      </c>
      <c r="AG1593" t="s">
        <v>1475</v>
      </c>
      <c r="AH1593" s="1">
        <v>44895</v>
      </c>
      <c r="AJ1593" t="s">
        <v>43</v>
      </c>
      <c r="AK1593">
        <f>Tabla_Consulta_desde_TMS8[[#This Row],[idpedido]]</f>
        <v>470089</v>
      </c>
    </row>
    <row r="1594" spans="1:37" x14ac:dyDescent="0.25">
      <c r="A1594" t="str">
        <f>Tabla_Consulta_desde_TMS8[[#This Row],[Nro_Referencia]]</f>
        <v>98673742</v>
      </c>
      <c r="B1594">
        <v>470090</v>
      </c>
      <c r="C1594" t="s">
        <v>7661</v>
      </c>
      <c r="D1594" t="s">
        <v>1472</v>
      </c>
      <c r="E1594" t="s">
        <v>47</v>
      </c>
      <c r="F1594" t="s">
        <v>33</v>
      </c>
      <c r="G1594" t="s">
        <v>7662</v>
      </c>
      <c r="H1594" s="1">
        <v>44894</v>
      </c>
      <c r="I1594" t="s">
        <v>34</v>
      </c>
      <c r="J1594" s="1">
        <v>44895</v>
      </c>
      <c r="K1594" t="s">
        <v>1780</v>
      </c>
      <c r="L1594" t="s">
        <v>1781</v>
      </c>
      <c r="N1594" t="s">
        <v>7663</v>
      </c>
      <c r="O1594" t="s">
        <v>7663</v>
      </c>
      <c r="P1594" t="s">
        <v>761</v>
      </c>
      <c r="Q1594" t="s">
        <v>38</v>
      </c>
      <c r="R1594" t="s">
        <v>39</v>
      </c>
      <c r="S1594" t="s">
        <v>38</v>
      </c>
      <c r="T1594" t="s">
        <v>103</v>
      </c>
      <c r="U1594" t="s">
        <v>41</v>
      </c>
      <c r="V1594">
        <v>2</v>
      </c>
      <c r="W1594">
        <v>14.9</v>
      </c>
      <c r="X1594" t="s">
        <v>1473</v>
      </c>
      <c r="Y1594" t="s">
        <v>1474</v>
      </c>
      <c r="Z1594" t="s">
        <v>42</v>
      </c>
      <c r="AA1594" t="s">
        <v>43</v>
      </c>
      <c r="AB1594">
        <v>21687</v>
      </c>
      <c r="AC1594" s="1">
        <v>44895</v>
      </c>
      <c r="AD1594" t="s">
        <v>97</v>
      </c>
      <c r="AE1594" t="s">
        <v>276</v>
      </c>
      <c r="AF1594">
        <v>0</v>
      </c>
      <c r="AG1594" t="s">
        <v>46</v>
      </c>
      <c r="AH1594" s="1">
        <v>44895</v>
      </c>
      <c r="AK1594">
        <f>Tabla_Consulta_desde_TMS8[[#This Row],[idpedido]]</f>
        <v>470090</v>
      </c>
    </row>
    <row r="1595" spans="1:37" x14ac:dyDescent="0.25">
      <c r="A1595" t="str">
        <f>Tabla_Consulta_desde_TMS8[[#This Row],[Nro_Referencia]]</f>
        <v>98673756</v>
      </c>
      <c r="B1595">
        <v>470091</v>
      </c>
      <c r="C1595" t="s">
        <v>7664</v>
      </c>
      <c r="D1595" t="s">
        <v>1472</v>
      </c>
      <c r="E1595" t="s">
        <v>47</v>
      </c>
      <c r="F1595" t="s">
        <v>33</v>
      </c>
      <c r="G1595" t="s">
        <v>7665</v>
      </c>
      <c r="H1595" s="1">
        <v>44894</v>
      </c>
      <c r="I1595" t="s">
        <v>602</v>
      </c>
      <c r="J1595" s="1">
        <v>44894</v>
      </c>
      <c r="K1595" t="s">
        <v>7666</v>
      </c>
      <c r="L1595" t="s">
        <v>7667</v>
      </c>
      <c r="M1595" t="s">
        <v>43</v>
      </c>
      <c r="N1595" t="s">
        <v>7668</v>
      </c>
      <c r="O1595" t="s">
        <v>7668</v>
      </c>
      <c r="P1595" t="s">
        <v>1050</v>
      </c>
      <c r="Q1595" t="s">
        <v>585</v>
      </c>
      <c r="R1595" t="s">
        <v>198</v>
      </c>
      <c r="S1595" t="s">
        <v>1051</v>
      </c>
      <c r="T1595" t="s">
        <v>40</v>
      </c>
      <c r="U1595" t="s">
        <v>50</v>
      </c>
      <c r="V1595">
        <v>1</v>
      </c>
      <c r="W1595">
        <v>1.3</v>
      </c>
      <c r="X1595" t="s">
        <v>1473</v>
      </c>
      <c r="Y1595" t="s">
        <v>1474</v>
      </c>
      <c r="Z1595" t="s">
        <v>42</v>
      </c>
      <c r="AA1595" t="s">
        <v>43</v>
      </c>
      <c r="AB1595">
        <v>21672</v>
      </c>
      <c r="AC1595" s="1">
        <v>44895</v>
      </c>
      <c r="AD1595" t="s">
        <v>44</v>
      </c>
      <c r="AE1595" t="s">
        <v>65</v>
      </c>
      <c r="AF1595">
        <v>0</v>
      </c>
      <c r="AG1595" t="s">
        <v>1475</v>
      </c>
      <c r="AH1595" s="1">
        <v>44895</v>
      </c>
      <c r="AJ1595" t="s">
        <v>686</v>
      </c>
      <c r="AK1595">
        <f>Tabla_Consulta_desde_TMS8[[#This Row],[idpedido]]</f>
        <v>470091</v>
      </c>
    </row>
    <row r="1596" spans="1:37" x14ac:dyDescent="0.25">
      <c r="A1596" t="str">
        <f>Tabla_Consulta_desde_TMS8[[#This Row],[Nro_Referencia]]</f>
        <v>98673858</v>
      </c>
      <c r="B1596">
        <v>470092</v>
      </c>
      <c r="C1596" t="s">
        <v>7669</v>
      </c>
      <c r="D1596" t="s">
        <v>1472</v>
      </c>
      <c r="E1596" t="s">
        <v>47</v>
      </c>
      <c r="F1596" t="s">
        <v>33</v>
      </c>
      <c r="G1596" t="s">
        <v>7670</v>
      </c>
      <c r="H1596" s="1">
        <v>44894</v>
      </c>
      <c r="I1596" t="s">
        <v>34</v>
      </c>
      <c r="J1596" s="1">
        <v>44895</v>
      </c>
      <c r="K1596" t="s">
        <v>7671</v>
      </c>
      <c r="L1596" t="s">
        <v>7672</v>
      </c>
      <c r="N1596" t="s">
        <v>7673</v>
      </c>
      <c r="O1596" t="s">
        <v>7673</v>
      </c>
      <c r="P1596" t="s">
        <v>896</v>
      </c>
      <c r="Q1596" t="s">
        <v>68</v>
      </c>
      <c r="R1596" t="s">
        <v>69</v>
      </c>
      <c r="S1596" t="s">
        <v>68</v>
      </c>
      <c r="T1596" t="s">
        <v>70</v>
      </c>
      <c r="U1596" t="s">
        <v>71</v>
      </c>
      <c r="V1596">
        <v>1</v>
      </c>
      <c r="W1596">
        <v>6.9</v>
      </c>
      <c r="X1596" t="s">
        <v>1473</v>
      </c>
      <c r="Y1596" t="s">
        <v>1474</v>
      </c>
      <c r="Z1596" t="s">
        <v>42</v>
      </c>
      <c r="AA1596" t="s">
        <v>43</v>
      </c>
      <c r="AB1596">
        <v>21691</v>
      </c>
      <c r="AC1596" s="1">
        <v>44895</v>
      </c>
      <c r="AD1596" t="s">
        <v>72</v>
      </c>
      <c r="AE1596" t="s">
        <v>73</v>
      </c>
      <c r="AF1596">
        <v>0</v>
      </c>
      <c r="AG1596" t="s">
        <v>46</v>
      </c>
      <c r="AH1596" s="1">
        <v>44895</v>
      </c>
      <c r="AK1596">
        <f>Tabla_Consulta_desde_TMS8[[#This Row],[idpedido]]</f>
        <v>470092</v>
      </c>
    </row>
    <row r="1597" spans="1:37" x14ac:dyDescent="0.25">
      <c r="A1597" t="str">
        <f>Tabla_Consulta_desde_TMS8[[#This Row],[Nro_Referencia]]</f>
        <v>98674036</v>
      </c>
      <c r="B1597">
        <v>470093</v>
      </c>
      <c r="C1597" t="s">
        <v>7674</v>
      </c>
      <c r="D1597" t="s">
        <v>1472</v>
      </c>
      <c r="E1597" t="s">
        <v>47</v>
      </c>
      <c r="F1597" t="s">
        <v>33</v>
      </c>
      <c r="G1597" t="s">
        <v>7675</v>
      </c>
      <c r="H1597" s="1">
        <v>44894</v>
      </c>
      <c r="I1597" t="s">
        <v>602</v>
      </c>
      <c r="J1597" s="1">
        <v>44895</v>
      </c>
      <c r="K1597" t="s">
        <v>7676</v>
      </c>
      <c r="L1597" t="s">
        <v>7677</v>
      </c>
      <c r="N1597" t="s">
        <v>7678</v>
      </c>
      <c r="O1597" t="s">
        <v>7678</v>
      </c>
      <c r="P1597" t="s">
        <v>1080</v>
      </c>
      <c r="Q1597" t="s">
        <v>434</v>
      </c>
      <c r="R1597" t="s">
        <v>69</v>
      </c>
      <c r="S1597" t="s">
        <v>434</v>
      </c>
      <c r="T1597" t="s">
        <v>179</v>
      </c>
      <c r="U1597" t="s">
        <v>71</v>
      </c>
      <c r="V1597">
        <v>1</v>
      </c>
      <c r="W1597">
        <v>2</v>
      </c>
      <c r="X1597" t="s">
        <v>1473</v>
      </c>
      <c r="Y1597" t="s">
        <v>1474</v>
      </c>
      <c r="Z1597" t="s">
        <v>42</v>
      </c>
      <c r="AA1597" t="s">
        <v>43</v>
      </c>
      <c r="AB1597">
        <v>21697</v>
      </c>
      <c r="AC1597" s="1">
        <v>44895</v>
      </c>
      <c r="AD1597" t="s">
        <v>97</v>
      </c>
      <c r="AE1597" t="s">
        <v>1356</v>
      </c>
      <c r="AF1597">
        <v>0</v>
      </c>
      <c r="AG1597" t="s">
        <v>1475</v>
      </c>
      <c r="AH1597" s="1">
        <v>44895</v>
      </c>
      <c r="AJ1597" t="s">
        <v>43</v>
      </c>
      <c r="AK1597">
        <f>Tabla_Consulta_desde_TMS8[[#This Row],[idpedido]]</f>
        <v>470093</v>
      </c>
    </row>
    <row r="1598" spans="1:37" x14ac:dyDescent="0.25">
      <c r="A1598" t="str">
        <f>Tabla_Consulta_desde_TMS8[[#This Row],[Nro_Referencia]]</f>
        <v>98629876</v>
      </c>
      <c r="B1598">
        <v>470005</v>
      </c>
      <c r="C1598" t="s">
        <v>7679</v>
      </c>
      <c r="D1598" t="s">
        <v>1472</v>
      </c>
      <c r="E1598" t="s">
        <v>47</v>
      </c>
      <c r="F1598" t="s">
        <v>33</v>
      </c>
      <c r="G1598" t="s">
        <v>7680</v>
      </c>
      <c r="H1598" s="1">
        <v>44894</v>
      </c>
      <c r="I1598" t="s">
        <v>602</v>
      </c>
      <c r="J1598" s="1">
        <v>44894</v>
      </c>
      <c r="K1598" t="s">
        <v>7681</v>
      </c>
      <c r="L1598" t="s">
        <v>7682</v>
      </c>
      <c r="M1598" t="s">
        <v>43</v>
      </c>
      <c r="N1598" t="s">
        <v>7683</v>
      </c>
      <c r="O1598" t="s">
        <v>7683</v>
      </c>
      <c r="P1598" t="s">
        <v>1415</v>
      </c>
      <c r="Q1598" t="s">
        <v>1416</v>
      </c>
      <c r="R1598" t="s">
        <v>131</v>
      </c>
      <c r="S1598" t="s">
        <v>1417</v>
      </c>
      <c r="T1598" t="s">
        <v>40</v>
      </c>
      <c r="U1598" t="s">
        <v>50</v>
      </c>
      <c r="V1598">
        <v>1</v>
      </c>
      <c r="W1598">
        <v>15.2</v>
      </c>
      <c r="X1598" t="s">
        <v>1473</v>
      </c>
      <c r="Y1598" t="s">
        <v>1474</v>
      </c>
      <c r="Z1598" t="s">
        <v>42</v>
      </c>
      <c r="AA1598" t="s">
        <v>43</v>
      </c>
      <c r="AB1598">
        <v>21672</v>
      </c>
      <c r="AC1598" s="1">
        <v>44895</v>
      </c>
      <c r="AD1598" t="s">
        <v>44</v>
      </c>
      <c r="AE1598" t="s">
        <v>65</v>
      </c>
      <c r="AF1598">
        <v>0</v>
      </c>
      <c r="AG1598" t="s">
        <v>1475</v>
      </c>
      <c r="AH1598" s="1">
        <v>44895</v>
      </c>
      <c r="AJ1598" t="s">
        <v>686</v>
      </c>
      <c r="AK1598">
        <f>Tabla_Consulta_desde_TMS8[[#This Row],[idpedido]]</f>
        <v>470005</v>
      </c>
    </row>
    <row r="1599" spans="1:37" x14ac:dyDescent="0.25">
      <c r="A1599" t="str">
        <f>Tabla_Consulta_desde_TMS8[[#This Row],[Nro_Referencia]]</f>
        <v>98632215</v>
      </c>
      <c r="B1599">
        <v>470006</v>
      </c>
      <c r="C1599" t="s">
        <v>7684</v>
      </c>
      <c r="D1599" t="s">
        <v>1472</v>
      </c>
      <c r="E1599" t="s">
        <v>47</v>
      </c>
      <c r="F1599" t="s">
        <v>33</v>
      </c>
      <c r="G1599" t="s">
        <v>7685</v>
      </c>
      <c r="H1599" s="1">
        <v>44894</v>
      </c>
      <c r="I1599" t="s">
        <v>470</v>
      </c>
      <c r="J1599" s="1">
        <v>44895</v>
      </c>
      <c r="K1599" t="s">
        <v>7686</v>
      </c>
      <c r="L1599" t="s">
        <v>7687</v>
      </c>
      <c r="M1599" t="s">
        <v>43</v>
      </c>
      <c r="N1599" t="s">
        <v>7688</v>
      </c>
      <c r="O1599" t="s">
        <v>7688</v>
      </c>
      <c r="P1599" t="s">
        <v>884</v>
      </c>
      <c r="Q1599" t="s">
        <v>505</v>
      </c>
      <c r="R1599" t="s">
        <v>69</v>
      </c>
      <c r="S1599" t="s">
        <v>739</v>
      </c>
      <c r="T1599" t="s">
        <v>179</v>
      </c>
      <c r="U1599" t="s">
        <v>71</v>
      </c>
      <c r="V1599">
        <v>1</v>
      </c>
      <c r="W1599">
        <v>7.7</v>
      </c>
      <c r="X1599" t="s">
        <v>1473</v>
      </c>
      <c r="Y1599" t="s">
        <v>1474</v>
      </c>
      <c r="Z1599" t="s">
        <v>42</v>
      </c>
      <c r="AA1599" t="s">
        <v>43</v>
      </c>
      <c r="AB1599">
        <v>21697</v>
      </c>
      <c r="AC1599" s="1">
        <v>44895</v>
      </c>
      <c r="AD1599" t="s">
        <v>97</v>
      </c>
      <c r="AE1599" t="s">
        <v>1356</v>
      </c>
      <c r="AF1599">
        <v>1</v>
      </c>
      <c r="AG1599" t="s">
        <v>52</v>
      </c>
      <c r="AH1599" s="1">
        <v>44895</v>
      </c>
      <c r="AI1599" t="s">
        <v>105</v>
      </c>
      <c r="AJ1599" t="s">
        <v>60018</v>
      </c>
      <c r="AK1599">
        <f>Tabla_Consulta_desde_TMS8[[#This Row],[idpedido]]</f>
        <v>470006</v>
      </c>
    </row>
    <row r="1600" spans="1:37" x14ac:dyDescent="0.25">
      <c r="A1600" t="str">
        <f>Tabla_Consulta_desde_TMS8[[#This Row],[Nro_Referencia]]</f>
        <v>98637470</v>
      </c>
      <c r="B1600">
        <v>470007</v>
      </c>
      <c r="C1600" t="s">
        <v>7689</v>
      </c>
      <c r="D1600" t="s">
        <v>1472</v>
      </c>
      <c r="E1600" t="s">
        <v>47</v>
      </c>
      <c r="F1600" t="s">
        <v>33</v>
      </c>
      <c r="G1600" t="s">
        <v>7690</v>
      </c>
      <c r="H1600" s="1">
        <v>44894</v>
      </c>
      <c r="I1600" t="s">
        <v>602</v>
      </c>
      <c r="J1600" s="1">
        <v>44894</v>
      </c>
      <c r="K1600" t="s">
        <v>4027</v>
      </c>
      <c r="L1600" t="s">
        <v>4028</v>
      </c>
      <c r="M1600" t="s">
        <v>43</v>
      </c>
      <c r="N1600" t="s">
        <v>7691</v>
      </c>
      <c r="O1600" t="s">
        <v>7691</v>
      </c>
      <c r="P1600" t="s">
        <v>1507</v>
      </c>
      <c r="Q1600" t="s">
        <v>415</v>
      </c>
      <c r="R1600" t="s">
        <v>49</v>
      </c>
      <c r="S1600" t="s">
        <v>415</v>
      </c>
      <c r="T1600" t="s">
        <v>40</v>
      </c>
      <c r="U1600" t="s">
        <v>50</v>
      </c>
      <c r="V1600">
        <v>1</v>
      </c>
      <c r="W1600">
        <v>9.5</v>
      </c>
      <c r="X1600" t="s">
        <v>1473</v>
      </c>
      <c r="Y1600" t="s">
        <v>1474</v>
      </c>
      <c r="Z1600" t="s">
        <v>42</v>
      </c>
      <c r="AA1600" t="s">
        <v>43</v>
      </c>
      <c r="AB1600">
        <v>21672</v>
      </c>
      <c r="AC1600" s="1">
        <v>44895</v>
      </c>
      <c r="AD1600" t="s">
        <v>44</v>
      </c>
      <c r="AE1600" t="s">
        <v>65</v>
      </c>
      <c r="AF1600">
        <v>0</v>
      </c>
      <c r="AG1600" t="s">
        <v>1475</v>
      </c>
      <c r="AH1600" s="1">
        <v>44895</v>
      </c>
      <c r="AJ1600" t="s">
        <v>686</v>
      </c>
      <c r="AK1600">
        <f>Tabla_Consulta_desde_TMS8[[#This Row],[idpedido]]</f>
        <v>470007</v>
      </c>
    </row>
    <row r="1601" spans="1:37" x14ac:dyDescent="0.25">
      <c r="A1601" t="str">
        <f>Tabla_Consulta_desde_TMS8[[#This Row],[Nro_Referencia]]</f>
        <v>98637545</v>
      </c>
      <c r="B1601">
        <v>470008</v>
      </c>
      <c r="C1601" t="s">
        <v>7692</v>
      </c>
      <c r="D1601" t="s">
        <v>1472</v>
      </c>
      <c r="E1601" t="s">
        <v>47</v>
      </c>
      <c r="F1601" t="s">
        <v>33</v>
      </c>
      <c r="G1601" t="s">
        <v>7693</v>
      </c>
      <c r="H1601" s="1">
        <v>44894</v>
      </c>
      <c r="I1601" t="s">
        <v>602</v>
      </c>
      <c r="J1601" s="1">
        <v>44894</v>
      </c>
      <c r="K1601" t="s">
        <v>7694</v>
      </c>
      <c r="L1601" t="s">
        <v>7695</v>
      </c>
      <c r="M1601" t="s">
        <v>43</v>
      </c>
      <c r="N1601" t="s">
        <v>43</v>
      </c>
      <c r="O1601" t="s">
        <v>43</v>
      </c>
      <c r="P1601" t="s">
        <v>2792</v>
      </c>
      <c r="Q1601" t="s">
        <v>1740</v>
      </c>
      <c r="R1601" t="s">
        <v>275</v>
      </c>
      <c r="S1601" t="s">
        <v>2793</v>
      </c>
      <c r="T1601" t="s">
        <v>40</v>
      </c>
      <c r="U1601" t="s">
        <v>50</v>
      </c>
      <c r="V1601">
        <v>1</v>
      </c>
      <c r="W1601">
        <v>11.9</v>
      </c>
      <c r="X1601" t="s">
        <v>1473</v>
      </c>
      <c r="Y1601" t="s">
        <v>1474</v>
      </c>
      <c r="Z1601" t="s">
        <v>42</v>
      </c>
      <c r="AA1601" t="s">
        <v>43</v>
      </c>
      <c r="AB1601">
        <v>21672</v>
      </c>
      <c r="AC1601" s="1">
        <v>44895</v>
      </c>
      <c r="AD1601" t="s">
        <v>44</v>
      </c>
      <c r="AE1601" t="s">
        <v>65</v>
      </c>
      <c r="AF1601">
        <v>0</v>
      </c>
      <c r="AG1601" t="s">
        <v>1475</v>
      </c>
      <c r="AH1601" s="1">
        <v>44895</v>
      </c>
      <c r="AJ1601" t="s">
        <v>686</v>
      </c>
      <c r="AK1601">
        <f>Tabla_Consulta_desde_TMS8[[#This Row],[idpedido]]</f>
        <v>470008</v>
      </c>
    </row>
    <row r="1602" spans="1:37" x14ac:dyDescent="0.25">
      <c r="A1602" t="str">
        <f>Tabla_Consulta_desde_TMS8[[#This Row],[Nro_Referencia]]</f>
        <v>98641797</v>
      </c>
      <c r="B1602">
        <v>470009</v>
      </c>
      <c r="C1602" t="s">
        <v>7696</v>
      </c>
      <c r="D1602" t="s">
        <v>1472</v>
      </c>
      <c r="E1602" t="s">
        <v>47</v>
      </c>
      <c r="F1602" t="s">
        <v>33</v>
      </c>
      <c r="G1602" t="s">
        <v>7697</v>
      </c>
      <c r="H1602" s="1">
        <v>44894</v>
      </c>
      <c r="I1602" t="s">
        <v>602</v>
      </c>
      <c r="J1602" s="1">
        <v>44894</v>
      </c>
      <c r="K1602" t="s">
        <v>7698</v>
      </c>
      <c r="L1602" t="s">
        <v>7699</v>
      </c>
      <c r="N1602" t="s">
        <v>7700</v>
      </c>
      <c r="O1602" t="s">
        <v>7700</v>
      </c>
      <c r="P1602" t="s">
        <v>1331</v>
      </c>
      <c r="Q1602" t="s">
        <v>88</v>
      </c>
      <c r="R1602" t="s">
        <v>88</v>
      </c>
      <c r="S1602" t="s">
        <v>88</v>
      </c>
      <c r="T1602" t="s">
        <v>40</v>
      </c>
      <c r="U1602" t="s">
        <v>50</v>
      </c>
      <c r="V1602">
        <v>1</v>
      </c>
      <c r="W1602">
        <v>8.1999999999999993</v>
      </c>
      <c r="X1602" t="s">
        <v>1473</v>
      </c>
      <c r="Y1602" t="s">
        <v>1474</v>
      </c>
      <c r="Z1602" t="s">
        <v>42</v>
      </c>
      <c r="AA1602" t="s">
        <v>43</v>
      </c>
      <c r="AB1602">
        <v>21672</v>
      </c>
      <c r="AC1602" s="1">
        <v>44895</v>
      </c>
      <c r="AD1602" t="s">
        <v>44</v>
      </c>
      <c r="AE1602" t="s">
        <v>65</v>
      </c>
      <c r="AF1602">
        <v>0</v>
      </c>
      <c r="AG1602" t="s">
        <v>1475</v>
      </c>
      <c r="AH1602" s="1">
        <v>44895</v>
      </c>
      <c r="AJ1602" t="s">
        <v>686</v>
      </c>
      <c r="AK1602">
        <f>Tabla_Consulta_desde_TMS8[[#This Row],[idpedido]]</f>
        <v>470009</v>
      </c>
    </row>
    <row r="1603" spans="1:37" x14ac:dyDescent="0.25">
      <c r="A1603" t="str">
        <f>Tabla_Consulta_desde_TMS8[[#This Row],[Nro_Referencia]]</f>
        <v>98642336</v>
      </c>
      <c r="B1603">
        <v>470010</v>
      </c>
      <c r="C1603" t="s">
        <v>7701</v>
      </c>
      <c r="D1603" t="s">
        <v>1472</v>
      </c>
      <c r="E1603" t="s">
        <v>47</v>
      </c>
      <c r="F1603" t="s">
        <v>33</v>
      </c>
      <c r="G1603" t="s">
        <v>7702</v>
      </c>
      <c r="H1603" s="1">
        <v>44894</v>
      </c>
      <c r="I1603" t="s">
        <v>602</v>
      </c>
      <c r="J1603" s="1">
        <v>44895</v>
      </c>
      <c r="K1603" t="s">
        <v>7703</v>
      </c>
      <c r="L1603" t="s">
        <v>7704</v>
      </c>
      <c r="M1603" t="s">
        <v>43</v>
      </c>
      <c r="N1603" t="s">
        <v>7705</v>
      </c>
      <c r="O1603" t="s">
        <v>7705</v>
      </c>
      <c r="P1603" t="s">
        <v>978</v>
      </c>
      <c r="Q1603" t="s">
        <v>68</v>
      </c>
      <c r="R1603" t="s">
        <v>69</v>
      </c>
      <c r="S1603" t="s">
        <v>68</v>
      </c>
      <c r="T1603" t="s">
        <v>70</v>
      </c>
      <c r="U1603" t="s">
        <v>71</v>
      </c>
      <c r="V1603">
        <v>1</v>
      </c>
      <c r="W1603">
        <v>15.2</v>
      </c>
      <c r="X1603" t="s">
        <v>1473</v>
      </c>
      <c r="Y1603" t="s">
        <v>1474</v>
      </c>
      <c r="Z1603" t="s">
        <v>42</v>
      </c>
      <c r="AA1603" t="s">
        <v>43</v>
      </c>
      <c r="AB1603">
        <v>21691</v>
      </c>
      <c r="AC1603" s="1">
        <v>44895</v>
      </c>
      <c r="AD1603" t="s">
        <v>72</v>
      </c>
      <c r="AE1603" t="s">
        <v>73</v>
      </c>
      <c r="AF1603">
        <v>0</v>
      </c>
      <c r="AG1603" t="s">
        <v>1475</v>
      </c>
      <c r="AH1603" s="1">
        <v>44895</v>
      </c>
      <c r="AJ1603" t="s">
        <v>43</v>
      </c>
      <c r="AK1603">
        <f>Tabla_Consulta_desde_TMS8[[#This Row],[idpedido]]</f>
        <v>470010</v>
      </c>
    </row>
    <row r="1604" spans="1:37" x14ac:dyDescent="0.25">
      <c r="A1604" t="str">
        <f>Tabla_Consulta_desde_TMS8[[#This Row],[Nro_Referencia]]</f>
        <v>98643712</v>
      </c>
      <c r="B1604">
        <v>470011</v>
      </c>
      <c r="C1604" t="s">
        <v>7706</v>
      </c>
      <c r="D1604" t="s">
        <v>1472</v>
      </c>
      <c r="E1604" t="s">
        <v>47</v>
      </c>
      <c r="F1604" t="s">
        <v>33</v>
      </c>
      <c r="G1604" t="s">
        <v>7707</v>
      </c>
      <c r="H1604" s="1">
        <v>44894</v>
      </c>
      <c r="I1604" t="s">
        <v>602</v>
      </c>
      <c r="J1604" s="1">
        <v>44895</v>
      </c>
      <c r="K1604" t="s">
        <v>7708</v>
      </c>
      <c r="L1604" t="s">
        <v>7709</v>
      </c>
      <c r="M1604" t="s">
        <v>43</v>
      </c>
      <c r="N1604" t="s">
        <v>7710</v>
      </c>
      <c r="O1604" t="s">
        <v>7710</v>
      </c>
      <c r="P1604" t="s">
        <v>972</v>
      </c>
      <c r="Q1604" t="s">
        <v>68</v>
      </c>
      <c r="R1604" t="s">
        <v>69</v>
      </c>
      <c r="S1604" t="s">
        <v>68</v>
      </c>
      <c r="T1604" t="s">
        <v>70</v>
      </c>
      <c r="U1604" t="s">
        <v>71</v>
      </c>
      <c r="V1604">
        <v>1</v>
      </c>
      <c r="W1604">
        <v>7.7</v>
      </c>
      <c r="X1604" t="s">
        <v>1473</v>
      </c>
      <c r="Y1604" t="s">
        <v>1474</v>
      </c>
      <c r="Z1604" t="s">
        <v>42</v>
      </c>
      <c r="AA1604" t="s">
        <v>43</v>
      </c>
      <c r="AB1604">
        <v>21690</v>
      </c>
      <c r="AC1604" s="1">
        <v>44895</v>
      </c>
      <c r="AD1604" t="s">
        <v>145</v>
      </c>
      <c r="AE1604" t="s">
        <v>1496</v>
      </c>
      <c r="AF1604">
        <v>0</v>
      </c>
      <c r="AG1604" t="s">
        <v>1475</v>
      </c>
      <c r="AH1604" s="1">
        <v>44895</v>
      </c>
      <c r="AJ1604" t="s">
        <v>43</v>
      </c>
      <c r="AK1604">
        <f>Tabla_Consulta_desde_TMS8[[#This Row],[idpedido]]</f>
        <v>470011</v>
      </c>
    </row>
    <row r="1605" spans="1:37" x14ac:dyDescent="0.25">
      <c r="A1605" t="str">
        <f>Tabla_Consulta_desde_TMS8[[#This Row],[Nro_Referencia]]</f>
        <v>98644800</v>
      </c>
      <c r="B1605">
        <v>470012</v>
      </c>
      <c r="C1605" t="s">
        <v>7711</v>
      </c>
      <c r="D1605" t="s">
        <v>1472</v>
      </c>
      <c r="E1605" t="s">
        <v>47</v>
      </c>
      <c r="F1605" t="s">
        <v>33</v>
      </c>
      <c r="G1605" t="s">
        <v>7712</v>
      </c>
      <c r="H1605" s="1">
        <v>44894</v>
      </c>
      <c r="I1605" t="s">
        <v>602</v>
      </c>
      <c r="J1605" s="1">
        <v>44894</v>
      </c>
      <c r="K1605" t="s">
        <v>7713</v>
      </c>
      <c r="L1605" t="s">
        <v>7714</v>
      </c>
      <c r="M1605" t="s">
        <v>43</v>
      </c>
      <c r="N1605" t="s">
        <v>7715</v>
      </c>
      <c r="O1605" t="s">
        <v>7715</v>
      </c>
      <c r="P1605" t="s">
        <v>1541</v>
      </c>
      <c r="Q1605" t="s">
        <v>922</v>
      </c>
      <c r="R1605" t="s">
        <v>496</v>
      </c>
      <c r="S1605" t="s">
        <v>922</v>
      </c>
      <c r="T1605" t="s">
        <v>40</v>
      </c>
      <c r="U1605" t="s">
        <v>50</v>
      </c>
      <c r="V1605">
        <v>1</v>
      </c>
      <c r="W1605">
        <v>10.6</v>
      </c>
      <c r="X1605" t="s">
        <v>1473</v>
      </c>
      <c r="Y1605" t="s">
        <v>1474</v>
      </c>
      <c r="Z1605" t="s">
        <v>42</v>
      </c>
      <c r="AA1605" t="s">
        <v>43</v>
      </c>
      <c r="AB1605">
        <v>21672</v>
      </c>
      <c r="AC1605" s="1">
        <v>44895</v>
      </c>
      <c r="AD1605" t="s">
        <v>44</v>
      </c>
      <c r="AE1605" t="s">
        <v>65</v>
      </c>
      <c r="AF1605">
        <v>0</v>
      </c>
      <c r="AG1605" t="s">
        <v>1475</v>
      </c>
      <c r="AH1605" s="1">
        <v>44895</v>
      </c>
      <c r="AJ1605" t="s">
        <v>686</v>
      </c>
      <c r="AK1605">
        <f>Tabla_Consulta_desde_TMS8[[#This Row],[idpedido]]</f>
        <v>470012</v>
      </c>
    </row>
    <row r="1606" spans="1:37" x14ac:dyDescent="0.25">
      <c r="A1606" t="str">
        <f>Tabla_Consulta_desde_TMS8[[#This Row],[Nro_Referencia]]</f>
        <v>98645293</v>
      </c>
      <c r="B1606">
        <v>470013</v>
      </c>
      <c r="C1606" t="s">
        <v>7716</v>
      </c>
      <c r="D1606" t="s">
        <v>1472</v>
      </c>
      <c r="E1606" t="s">
        <v>47</v>
      </c>
      <c r="F1606" t="s">
        <v>33</v>
      </c>
      <c r="G1606" t="s">
        <v>7717</v>
      </c>
      <c r="H1606" s="1">
        <v>44894</v>
      </c>
      <c r="I1606" t="s">
        <v>34</v>
      </c>
      <c r="J1606" s="1">
        <v>44895</v>
      </c>
      <c r="K1606" t="s">
        <v>7718</v>
      </c>
      <c r="L1606" t="s">
        <v>7719</v>
      </c>
      <c r="M1606" t="s">
        <v>43</v>
      </c>
      <c r="N1606" t="s">
        <v>7720</v>
      </c>
      <c r="O1606" t="s">
        <v>7720</v>
      </c>
      <c r="P1606" t="s">
        <v>1601</v>
      </c>
      <c r="Q1606" t="s">
        <v>576</v>
      </c>
      <c r="R1606" t="s">
        <v>69</v>
      </c>
      <c r="S1606" t="s">
        <v>1602</v>
      </c>
      <c r="T1606" t="s">
        <v>40</v>
      </c>
      <c r="U1606" t="s">
        <v>50</v>
      </c>
      <c r="V1606">
        <v>1</v>
      </c>
      <c r="W1606">
        <v>11.4</v>
      </c>
      <c r="X1606" t="s">
        <v>1473</v>
      </c>
      <c r="Y1606" t="s">
        <v>1474</v>
      </c>
      <c r="Z1606" t="s">
        <v>42</v>
      </c>
      <c r="AA1606" t="s">
        <v>43</v>
      </c>
      <c r="AB1606">
        <v>21672</v>
      </c>
      <c r="AC1606" s="1">
        <v>44895</v>
      </c>
      <c r="AD1606" t="s">
        <v>44</v>
      </c>
      <c r="AE1606" t="s">
        <v>65</v>
      </c>
      <c r="AF1606">
        <v>0</v>
      </c>
      <c r="AG1606" t="s">
        <v>46</v>
      </c>
      <c r="AH1606" s="1">
        <v>44895</v>
      </c>
      <c r="AJ1606" t="s">
        <v>59038</v>
      </c>
      <c r="AK1606">
        <f>Tabla_Consulta_desde_TMS8[[#This Row],[idpedido]]</f>
        <v>470013</v>
      </c>
    </row>
    <row r="1607" spans="1:37" x14ac:dyDescent="0.25">
      <c r="A1607" t="str">
        <f>Tabla_Consulta_desde_TMS8[[#This Row],[Nro_Referencia]]</f>
        <v>98645716</v>
      </c>
      <c r="B1607">
        <v>470014</v>
      </c>
      <c r="C1607" t="s">
        <v>7721</v>
      </c>
      <c r="D1607" t="s">
        <v>1472</v>
      </c>
      <c r="E1607" t="s">
        <v>47</v>
      </c>
      <c r="F1607" t="s">
        <v>33</v>
      </c>
      <c r="G1607" t="s">
        <v>7722</v>
      </c>
      <c r="H1607" s="1">
        <v>44894</v>
      </c>
      <c r="I1607" t="s">
        <v>602</v>
      </c>
      <c r="J1607" s="1">
        <v>44894</v>
      </c>
      <c r="K1607" t="s">
        <v>7723</v>
      </c>
      <c r="L1607" t="s">
        <v>7724</v>
      </c>
      <c r="M1607" t="s">
        <v>43</v>
      </c>
      <c r="N1607" t="s">
        <v>7725</v>
      </c>
      <c r="O1607" t="s">
        <v>7725</v>
      </c>
      <c r="P1607" t="s">
        <v>1291</v>
      </c>
      <c r="Q1607" t="s">
        <v>1058</v>
      </c>
      <c r="R1607" t="s">
        <v>69</v>
      </c>
      <c r="S1607" t="s">
        <v>1292</v>
      </c>
      <c r="T1607" t="s">
        <v>40</v>
      </c>
      <c r="U1607" t="s">
        <v>50</v>
      </c>
      <c r="V1607">
        <v>1</v>
      </c>
      <c r="W1607">
        <v>6.5</v>
      </c>
      <c r="X1607" t="s">
        <v>1473</v>
      </c>
      <c r="Y1607" t="s">
        <v>1474</v>
      </c>
      <c r="Z1607" t="s">
        <v>42</v>
      </c>
      <c r="AA1607" t="s">
        <v>43</v>
      </c>
      <c r="AB1607">
        <v>21672</v>
      </c>
      <c r="AC1607" s="1">
        <v>44895</v>
      </c>
      <c r="AD1607" t="s">
        <v>44</v>
      </c>
      <c r="AE1607" t="s">
        <v>65</v>
      </c>
      <c r="AF1607">
        <v>0</v>
      </c>
      <c r="AG1607" t="s">
        <v>1475</v>
      </c>
      <c r="AH1607" s="1">
        <v>44895</v>
      </c>
      <c r="AJ1607" t="s">
        <v>686</v>
      </c>
      <c r="AK1607">
        <f>Tabla_Consulta_desde_TMS8[[#This Row],[idpedido]]</f>
        <v>470014</v>
      </c>
    </row>
    <row r="1608" spans="1:37" x14ac:dyDescent="0.25">
      <c r="A1608" t="str">
        <f>Tabla_Consulta_desde_TMS8[[#This Row],[Nro_Referencia]]</f>
        <v>98646019</v>
      </c>
      <c r="B1608">
        <v>470015</v>
      </c>
      <c r="C1608" t="s">
        <v>7726</v>
      </c>
      <c r="D1608" t="s">
        <v>1472</v>
      </c>
      <c r="E1608" t="s">
        <v>47</v>
      </c>
      <c r="F1608" t="s">
        <v>33</v>
      </c>
      <c r="G1608" t="s">
        <v>7727</v>
      </c>
      <c r="H1608" s="1">
        <v>44894</v>
      </c>
      <c r="I1608" t="s">
        <v>602</v>
      </c>
      <c r="J1608" s="1">
        <v>44895</v>
      </c>
      <c r="K1608" t="s">
        <v>7728</v>
      </c>
      <c r="L1608" t="s">
        <v>7729</v>
      </c>
      <c r="N1608" t="s">
        <v>7730</v>
      </c>
      <c r="O1608" t="s">
        <v>7730</v>
      </c>
      <c r="P1608" t="s">
        <v>821</v>
      </c>
      <c r="Q1608" t="s">
        <v>68</v>
      </c>
      <c r="R1608" t="s">
        <v>69</v>
      </c>
      <c r="S1608" t="s">
        <v>68</v>
      </c>
      <c r="T1608" t="s">
        <v>179</v>
      </c>
      <c r="U1608" t="s">
        <v>71</v>
      </c>
      <c r="V1608">
        <v>2</v>
      </c>
      <c r="W1608">
        <v>17.5</v>
      </c>
      <c r="X1608" t="s">
        <v>1473</v>
      </c>
      <c r="Y1608" t="s">
        <v>1474</v>
      </c>
      <c r="Z1608" t="s">
        <v>42</v>
      </c>
      <c r="AA1608" t="s">
        <v>43</v>
      </c>
      <c r="AB1608">
        <v>21697</v>
      </c>
      <c r="AC1608" s="1">
        <v>44895</v>
      </c>
      <c r="AD1608" t="s">
        <v>97</v>
      </c>
      <c r="AE1608" t="s">
        <v>1356</v>
      </c>
      <c r="AF1608">
        <v>0</v>
      </c>
      <c r="AG1608" t="s">
        <v>1475</v>
      </c>
      <c r="AH1608" s="1">
        <v>44895</v>
      </c>
      <c r="AJ1608" t="s">
        <v>43</v>
      </c>
      <c r="AK1608">
        <f>Tabla_Consulta_desde_TMS8[[#This Row],[idpedido]]</f>
        <v>470015</v>
      </c>
    </row>
    <row r="1609" spans="1:37" x14ac:dyDescent="0.25">
      <c r="A1609" t="str">
        <f>Tabla_Consulta_desde_TMS8[[#This Row],[Nro_Referencia]]</f>
        <v>98646867</v>
      </c>
      <c r="B1609">
        <v>470016</v>
      </c>
      <c r="C1609" t="s">
        <v>7731</v>
      </c>
      <c r="D1609" t="s">
        <v>1472</v>
      </c>
      <c r="E1609" t="s">
        <v>47</v>
      </c>
      <c r="F1609" t="s">
        <v>33</v>
      </c>
      <c r="G1609" t="s">
        <v>7732</v>
      </c>
      <c r="H1609" s="1">
        <v>44894</v>
      </c>
      <c r="I1609" t="s">
        <v>34</v>
      </c>
      <c r="J1609" s="1">
        <v>44895</v>
      </c>
      <c r="K1609" t="s">
        <v>7733</v>
      </c>
      <c r="L1609" t="s">
        <v>7734</v>
      </c>
      <c r="N1609" t="s">
        <v>7735</v>
      </c>
      <c r="O1609" t="s">
        <v>7735</v>
      </c>
      <c r="P1609" t="s">
        <v>1080</v>
      </c>
      <c r="Q1609" t="s">
        <v>434</v>
      </c>
      <c r="R1609" t="s">
        <v>69</v>
      </c>
      <c r="S1609" t="s">
        <v>434</v>
      </c>
      <c r="T1609" t="s">
        <v>40</v>
      </c>
      <c r="U1609" t="s">
        <v>50</v>
      </c>
      <c r="V1609">
        <v>1</v>
      </c>
      <c r="W1609">
        <v>7.8</v>
      </c>
      <c r="X1609" t="s">
        <v>1473</v>
      </c>
      <c r="Y1609" t="s">
        <v>1474</v>
      </c>
      <c r="Z1609" t="s">
        <v>42</v>
      </c>
      <c r="AA1609" t="s">
        <v>43</v>
      </c>
      <c r="AB1609">
        <v>21672</v>
      </c>
      <c r="AC1609" s="1">
        <v>44895</v>
      </c>
      <c r="AD1609" t="s">
        <v>44</v>
      </c>
      <c r="AE1609" t="s">
        <v>65</v>
      </c>
      <c r="AF1609">
        <v>0</v>
      </c>
      <c r="AG1609" t="s">
        <v>46</v>
      </c>
      <c r="AH1609" s="1">
        <v>44895</v>
      </c>
      <c r="AJ1609" t="s">
        <v>59181</v>
      </c>
      <c r="AK1609">
        <f>Tabla_Consulta_desde_TMS8[[#This Row],[idpedido]]</f>
        <v>470016</v>
      </c>
    </row>
    <row r="1610" spans="1:37" x14ac:dyDescent="0.25">
      <c r="A1610" t="str">
        <f>Tabla_Consulta_desde_TMS8[[#This Row],[Nro_Referencia]]</f>
        <v>98648483</v>
      </c>
      <c r="B1610">
        <v>470017</v>
      </c>
      <c r="C1610" t="s">
        <v>7736</v>
      </c>
      <c r="D1610" t="s">
        <v>1472</v>
      </c>
      <c r="E1610" t="s">
        <v>47</v>
      </c>
      <c r="F1610" t="s">
        <v>33</v>
      </c>
      <c r="G1610" t="s">
        <v>7737</v>
      </c>
      <c r="H1610" s="1">
        <v>44894</v>
      </c>
      <c r="I1610" t="s">
        <v>602</v>
      </c>
      <c r="J1610" s="1">
        <v>44895</v>
      </c>
      <c r="K1610" t="s">
        <v>7738</v>
      </c>
      <c r="L1610" t="s">
        <v>7739</v>
      </c>
      <c r="M1610" t="s">
        <v>43</v>
      </c>
      <c r="N1610" t="s">
        <v>7740</v>
      </c>
      <c r="O1610" t="s">
        <v>7740</v>
      </c>
      <c r="P1610" t="s">
        <v>1332</v>
      </c>
      <c r="Q1610" t="s">
        <v>68</v>
      </c>
      <c r="R1610" t="s">
        <v>69</v>
      </c>
      <c r="S1610" t="s">
        <v>68</v>
      </c>
      <c r="T1610" t="s">
        <v>70</v>
      </c>
      <c r="U1610" t="s">
        <v>71</v>
      </c>
      <c r="V1610">
        <v>1</v>
      </c>
      <c r="W1610">
        <v>8.8000000000000007</v>
      </c>
      <c r="X1610" t="s">
        <v>1473</v>
      </c>
      <c r="Y1610" t="s">
        <v>1474</v>
      </c>
      <c r="Z1610" t="s">
        <v>42</v>
      </c>
      <c r="AA1610" t="s">
        <v>43</v>
      </c>
      <c r="AB1610">
        <v>21691</v>
      </c>
      <c r="AC1610" s="1">
        <v>44895</v>
      </c>
      <c r="AD1610" t="s">
        <v>72</v>
      </c>
      <c r="AE1610" t="s">
        <v>73</v>
      </c>
      <c r="AF1610">
        <v>0</v>
      </c>
      <c r="AG1610" t="s">
        <v>1475</v>
      </c>
      <c r="AH1610" s="1">
        <v>44895</v>
      </c>
      <c r="AJ1610" t="s">
        <v>43</v>
      </c>
      <c r="AK1610">
        <f>Tabla_Consulta_desde_TMS8[[#This Row],[idpedido]]</f>
        <v>470017</v>
      </c>
    </row>
    <row r="1611" spans="1:37" x14ac:dyDescent="0.25">
      <c r="A1611" t="str">
        <f>Tabla_Consulta_desde_TMS8[[#This Row],[Nro_Referencia]]</f>
        <v>98649264</v>
      </c>
      <c r="B1611">
        <v>470018</v>
      </c>
      <c r="C1611" t="s">
        <v>7741</v>
      </c>
      <c r="D1611" t="s">
        <v>1472</v>
      </c>
      <c r="E1611" t="s">
        <v>47</v>
      </c>
      <c r="F1611" t="s">
        <v>33</v>
      </c>
      <c r="G1611" t="s">
        <v>7742</v>
      </c>
      <c r="H1611" s="1">
        <v>44894</v>
      </c>
      <c r="I1611" t="s">
        <v>470</v>
      </c>
      <c r="J1611" s="1">
        <v>44895</v>
      </c>
      <c r="K1611" t="s">
        <v>7743</v>
      </c>
      <c r="L1611" t="s">
        <v>7744</v>
      </c>
      <c r="N1611" t="s">
        <v>2868</v>
      </c>
      <c r="O1611" t="s">
        <v>2868</v>
      </c>
      <c r="P1611" t="s">
        <v>726</v>
      </c>
      <c r="Q1611" t="s">
        <v>438</v>
      </c>
      <c r="R1611" t="s">
        <v>49</v>
      </c>
      <c r="S1611" t="s">
        <v>727</v>
      </c>
      <c r="T1611" t="s">
        <v>40</v>
      </c>
      <c r="U1611" t="s">
        <v>50</v>
      </c>
      <c r="V1611">
        <v>1</v>
      </c>
      <c r="W1611">
        <v>1.2</v>
      </c>
      <c r="X1611" t="s">
        <v>1473</v>
      </c>
      <c r="Y1611" t="s">
        <v>1474</v>
      </c>
      <c r="Z1611" t="s">
        <v>42</v>
      </c>
      <c r="AA1611" t="s">
        <v>43</v>
      </c>
      <c r="AB1611">
        <v>21672</v>
      </c>
      <c r="AC1611" s="1">
        <v>44895</v>
      </c>
      <c r="AD1611" t="s">
        <v>44</v>
      </c>
      <c r="AE1611" t="s">
        <v>65</v>
      </c>
      <c r="AF1611">
        <v>1</v>
      </c>
      <c r="AG1611" t="s">
        <v>52</v>
      </c>
      <c r="AH1611" s="1">
        <v>44895</v>
      </c>
      <c r="AJ1611" t="s">
        <v>59039</v>
      </c>
      <c r="AK1611">
        <f>Tabla_Consulta_desde_TMS8[[#This Row],[idpedido]]</f>
        <v>470018</v>
      </c>
    </row>
    <row r="1612" spans="1:37" x14ac:dyDescent="0.25">
      <c r="A1612" t="str">
        <f>Tabla_Consulta_desde_TMS8[[#This Row],[Nro_Referencia]]</f>
        <v>98650123</v>
      </c>
      <c r="B1612">
        <v>470019</v>
      </c>
      <c r="C1612" t="s">
        <v>7745</v>
      </c>
      <c r="D1612" t="s">
        <v>1472</v>
      </c>
      <c r="E1612" t="s">
        <v>47</v>
      </c>
      <c r="F1612" t="s">
        <v>33</v>
      </c>
      <c r="G1612" t="s">
        <v>7746</v>
      </c>
      <c r="H1612" s="1">
        <v>44894</v>
      </c>
      <c r="I1612" t="s">
        <v>34</v>
      </c>
      <c r="J1612" s="1">
        <v>44895</v>
      </c>
      <c r="K1612" t="s">
        <v>7747</v>
      </c>
      <c r="L1612" t="s">
        <v>7748</v>
      </c>
      <c r="M1612" t="s">
        <v>43</v>
      </c>
      <c r="N1612" t="s">
        <v>7749</v>
      </c>
      <c r="O1612" t="s">
        <v>7749</v>
      </c>
      <c r="P1612" t="s">
        <v>687</v>
      </c>
      <c r="Q1612" t="s">
        <v>688</v>
      </c>
      <c r="R1612" t="s">
        <v>87</v>
      </c>
      <c r="S1612" t="s">
        <v>689</v>
      </c>
      <c r="T1612" t="s">
        <v>40</v>
      </c>
      <c r="U1612" t="s">
        <v>50</v>
      </c>
      <c r="V1612">
        <v>1</v>
      </c>
      <c r="W1612">
        <v>15.2</v>
      </c>
      <c r="X1612" t="s">
        <v>1473</v>
      </c>
      <c r="Y1612" t="s">
        <v>1474</v>
      </c>
      <c r="Z1612" t="s">
        <v>42</v>
      </c>
      <c r="AA1612" t="s">
        <v>43</v>
      </c>
      <c r="AB1612">
        <v>21672</v>
      </c>
      <c r="AC1612" s="1">
        <v>44895</v>
      </c>
      <c r="AD1612" t="s">
        <v>44</v>
      </c>
      <c r="AE1612" t="s">
        <v>65</v>
      </c>
      <c r="AF1612">
        <v>0</v>
      </c>
      <c r="AG1612" t="s">
        <v>46</v>
      </c>
      <c r="AH1612" s="1">
        <v>44895</v>
      </c>
      <c r="AJ1612" t="s">
        <v>59040</v>
      </c>
      <c r="AK1612">
        <f>Tabla_Consulta_desde_TMS8[[#This Row],[idpedido]]</f>
        <v>470019</v>
      </c>
    </row>
    <row r="1613" spans="1:37" x14ac:dyDescent="0.25">
      <c r="A1613" t="str">
        <f>Tabla_Consulta_desde_TMS8[[#This Row],[Nro_Referencia]]</f>
        <v>98650832</v>
      </c>
      <c r="B1613">
        <v>470020</v>
      </c>
      <c r="C1613" t="s">
        <v>7750</v>
      </c>
      <c r="D1613" t="s">
        <v>1472</v>
      </c>
      <c r="E1613" t="s">
        <v>47</v>
      </c>
      <c r="F1613" t="s">
        <v>33</v>
      </c>
      <c r="G1613" t="s">
        <v>7751</v>
      </c>
      <c r="H1613" s="1">
        <v>44894</v>
      </c>
      <c r="I1613" t="s">
        <v>602</v>
      </c>
      <c r="J1613" s="1">
        <v>44895</v>
      </c>
      <c r="K1613" t="s">
        <v>7752</v>
      </c>
      <c r="L1613" t="s">
        <v>7753</v>
      </c>
      <c r="M1613" t="s">
        <v>43</v>
      </c>
      <c r="N1613" t="s">
        <v>7754</v>
      </c>
      <c r="O1613" t="s">
        <v>7754</v>
      </c>
      <c r="P1613" t="s">
        <v>1308</v>
      </c>
      <c r="Q1613" t="s">
        <v>68</v>
      </c>
      <c r="R1613" t="s">
        <v>69</v>
      </c>
      <c r="S1613" t="s">
        <v>68</v>
      </c>
      <c r="T1613" t="s">
        <v>70</v>
      </c>
      <c r="U1613" t="s">
        <v>71</v>
      </c>
      <c r="V1613">
        <v>1</v>
      </c>
      <c r="W1613">
        <v>14.1</v>
      </c>
      <c r="X1613" t="s">
        <v>1473</v>
      </c>
      <c r="Y1613" t="s">
        <v>1474</v>
      </c>
      <c r="Z1613" t="s">
        <v>42</v>
      </c>
      <c r="AA1613" t="s">
        <v>43</v>
      </c>
      <c r="AB1613">
        <v>21691</v>
      </c>
      <c r="AC1613" s="1">
        <v>44895</v>
      </c>
      <c r="AD1613" t="s">
        <v>72</v>
      </c>
      <c r="AE1613" t="s">
        <v>73</v>
      </c>
      <c r="AF1613">
        <v>0</v>
      </c>
      <c r="AG1613" t="s">
        <v>1475</v>
      </c>
      <c r="AH1613" s="1">
        <v>44895</v>
      </c>
      <c r="AJ1613" t="s">
        <v>43</v>
      </c>
      <c r="AK1613">
        <f>Tabla_Consulta_desde_TMS8[[#This Row],[idpedido]]</f>
        <v>470020</v>
      </c>
    </row>
    <row r="1614" spans="1:37" x14ac:dyDescent="0.25">
      <c r="A1614" t="str">
        <f>Tabla_Consulta_desde_TMS8[[#This Row],[Nro_Referencia]]</f>
        <v>98650884</v>
      </c>
      <c r="B1614">
        <v>470021</v>
      </c>
      <c r="C1614" t="s">
        <v>7755</v>
      </c>
      <c r="D1614" t="s">
        <v>1472</v>
      </c>
      <c r="E1614" t="s">
        <v>47</v>
      </c>
      <c r="F1614" t="s">
        <v>33</v>
      </c>
      <c r="G1614" t="s">
        <v>7756</v>
      </c>
      <c r="H1614" s="1">
        <v>44894</v>
      </c>
      <c r="I1614" t="s">
        <v>34</v>
      </c>
      <c r="J1614" s="1">
        <v>44895</v>
      </c>
      <c r="K1614" t="s">
        <v>7757</v>
      </c>
      <c r="L1614" t="s">
        <v>7758</v>
      </c>
      <c r="N1614" t="s">
        <v>7759</v>
      </c>
      <c r="O1614" t="s">
        <v>7759</v>
      </c>
      <c r="P1614" t="s">
        <v>891</v>
      </c>
      <c r="Q1614" t="s">
        <v>38</v>
      </c>
      <c r="R1614" t="s">
        <v>39</v>
      </c>
      <c r="S1614" t="s">
        <v>38</v>
      </c>
      <c r="T1614" t="s">
        <v>103</v>
      </c>
      <c r="U1614" t="s">
        <v>41</v>
      </c>
      <c r="V1614">
        <v>1</v>
      </c>
      <c r="W1614">
        <v>2.2999999999999998</v>
      </c>
      <c r="X1614" t="s">
        <v>1473</v>
      </c>
      <c r="Y1614" t="s">
        <v>1474</v>
      </c>
      <c r="Z1614" t="s">
        <v>42</v>
      </c>
      <c r="AA1614" t="s">
        <v>43</v>
      </c>
      <c r="AB1614">
        <v>21687</v>
      </c>
      <c r="AC1614" s="1">
        <v>44895</v>
      </c>
      <c r="AD1614" t="s">
        <v>97</v>
      </c>
      <c r="AE1614" t="s">
        <v>276</v>
      </c>
      <c r="AF1614">
        <v>0</v>
      </c>
      <c r="AG1614" t="s">
        <v>46</v>
      </c>
      <c r="AH1614" s="1">
        <v>44895</v>
      </c>
      <c r="AK1614">
        <f>Tabla_Consulta_desde_TMS8[[#This Row],[idpedido]]</f>
        <v>470021</v>
      </c>
    </row>
    <row r="1615" spans="1:37" x14ac:dyDescent="0.25">
      <c r="A1615" t="str">
        <f>Tabla_Consulta_desde_TMS8[[#This Row],[Nro_Referencia]]</f>
        <v>98652101</v>
      </c>
      <c r="B1615">
        <v>470022</v>
      </c>
      <c r="C1615" t="s">
        <v>7760</v>
      </c>
      <c r="D1615" t="s">
        <v>1472</v>
      </c>
      <c r="E1615" t="s">
        <v>47</v>
      </c>
      <c r="F1615" t="s">
        <v>33</v>
      </c>
      <c r="G1615" t="s">
        <v>7761</v>
      </c>
      <c r="H1615" s="1">
        <v>44894</v>
      </c>
      <c r="I1615" t="s">
        <v>470</v>
      </c>
      <c r="J1615" s="1">
        <v>44895</v>
      </c>
      <c r="K1615" t="s">
        <v>3820</v>
      </c>
      <c r="L1615" t="s">
        <v>1528</v>
      </c>
      <c r="N1615" t="s">
        <v>7660</v>
      </c>
      <c r="O1615" t="s">
        <v>7660</v>
      </c>
      <c r="P1615" t="s">
        <v>917</v>
      </c>
      <c r="Q1615" t="s">
        <v>38</v>
      </c>
      <c r="R1615" t="s">
        <v>39</v>
      </c>
      <c r="S1615" t="s">
        <v>38</v>
      </c>
      <c r="T1615" t="s">
        <v>103</v>
      </c>
      <c r="U1615" t="s">
        <v>41</v>
      </c>
      <c r="V1615">
        <v>1</v>
      </c>
      <c r="W1615">
        <v>11.9</v>
      </c>
      <c r="X1615" t="s">
        <v>1473</v>
      </c>
      <c r="Y1615" t="s">
        <v>1474</v>
      </c>
      <c r="Z1615" t="s">
        <v>42</v>
      </c>
      <c r="AA1615" t="s">
        <v>43</v>
      </c>
      <c r="AB1615">
        <v>21687</v>
      </c>
      <c r="AC1615" s="1">
        <v>44895</v>
      </c>
      <c r="AD1615" t="s">
        <v>97</v>
      </c>
      <c r="AE1615" t="s">
        <v>276</v>
      </c>
      <c r="AF1615">
        <v>1</v>
      </c>
      <c r="AG1615" t="s">
        <v>52</v>
      </c>
      <c r="AH1615" s="1">
        <v>44895</v>
      </c>
      <c r="AI1615" t="s">
        <v>515</v>
      </c>
      <c r="AJ1615" t="s">
        <v>43</v>
      </c>
      <c r="AK1615">
        <f>Tabla_Consulta_desde_TMS8[[#This Row],[idpedido]]</f>
        <v>470022</v>
      </c>
    </row>
    <row r="1616" spans="1:37" x14ac:dyDescent="0.25">
      <c r="A1616" t="str">
        <f>Tabla_Consulta_desde_TMS8[[#This Row],[Nro_Referencia]]</f>
        <v>98652669</v>
      </c>
      <c r="B1616">
        <v>470023</v>
      </c>
      <c r="C1616" t="s">
        <v>7762</v>
      </c>
      <c r="D1616" t="s">
        <v>1472</v>
      </c>
      <c r="E1616" t="s">
        <v>47</v>
      </c>
      <c r="F1616" t="s">
        <v>33</v>
      </c>
      <c r="G1616" t="s">
        <v>7763</v>
      </c>
      <c r="H1616" s="1">
        <v>44894</v>
      </c>
      <c r="I1616" t="s">
        <v>602</v>
      </c>
      <c r="J1616" s="1">
        <v>44895</v>
      </c>
      <c r="K1616" t="s">
        <v>7764</v>
      </c>
      <c r="L1616" t="s">
        <v>7765</v>
      </c>
      <c r="M1616" t="s">
        <v>43</v>
      </c>
      <c r="N1616" t="s">
        <v>7766</v>
      </c>
      <c r="O1616" t="s">
        <v>7766</v>
      </c>
      <c r="P1616" t="s">
        <v>855</v>
      </c>
      <c r="Q1616" t="s">
        <v>68</v>
      </c>
      <c r="R1616" t="s">
        <v>69</v>
      </c>
      <c r="S1616" t="s">
        <v>68</v>
      </c>
      <c r="T1616" t="s">
        <v>70</v>
      </c>
      <c r="U1616" t="s">
        <v>71</v>
      </c>
      <c r="V1616">
        <v>1</v>
      </c>
      <c r="W1616">
        <v>7.7</v>
      </c>
      <c r="X1616" t="s">
        <v>1473</v>
      </c>
      <c r="Y1616" t="s">
        <v>1474</v>
      </c>
      <c r="Z1616" t="s">
        <v>42</v>
      </c>
      <c r="AA1616" t="s">
        <v>43</v>
      </c>
      <c r="AB1616">
        <v>21690</v>
      </c>
      <c r="AC1616" s="1">
        <v>44895</v>
      </c>
      <c r="AD1616" t="s">
        <v>145</v>
      </c>
      <c r="AE1616" t="s">
        <v>1496</v>
      </c>
      <c r="AF1616">
        <v>0</v>
      </c>
      <c r="AG1616" t="s">
        <v>1475</v>
      </c>
      <c r="AH1616" s="1">
        <v>44895</v>
      </c>
      <c r="AJ1616" t="s">
        <v>43</v>
      </c>
      <c r="AK1616">
        <f>Tabla_Consulta_desde_TMS8[[#This Row],[idpedido]]</f>
        <v>470023</v>
      </c>
    </row>
    <row r="1617" spans="1:37" x14ac:dyDescent="0.25">
      <c r="A1617" t="str">
        <f>Tabla_Consulta_desde_TMS8[[#This Row],[Nro_Referencia]]</f>
        <v>98653930</v>
      </c>
      <c r="B1617">
        <v>470024</v>
      </c>
      <c r="C1617" t="s">
        <v>7767</v>
      </c>
      <c r="D1617" t="s">
        <v>1472</v>
      </c>
      <c r="E1617" t="s">
        <v>47</v>
      </c>
      <c r="F1617" t="s">
        <v>33</v>
      </c>
      <c r="G1617" t="s">
        <v>7768</v>
      </c>
      <c r="H1617" s="1">
        <v>44894</v>
      </c>
      <c r="I1617" t="s">
        <v>602</v>
      </c>
      <c r="J1617" s="1">
        <v>44894</v>
      </c>
      <c r="K1617" t="s">
        <v>7769</v>
      </c>
      <c r="L1617" t="s">
        <v>7770</v>
      </c>
      <c r="M1617" t="s">
        <v>43</v>
      </c>
      <c r="N1617" t="s">
        <v>7771</v>
      </c>
      <c r="O1617" t="s">
        <v>7771</v>
      </c>
      <c r="P1617" t="s">
        <v>7772</v>
      </c>
      <c r="Q1617" t="s">
        <v>964</v>
      </c>
      <c r="R1617" t="s">
        <v>198</v>
      </c>
      <c r="S1617" t="s">
        <v>964</v>
      </c>
      <c r="T1617" t="s">
        <v>40</v>
      </c>
      <c r="U1617" t="s">
        <v>50</v>
      </c>
      <c r="V1617">
        <v>1</v>
      </c>
      <c r="W1617">
        <v>12.2</v>
      </c>
      <c r="X1617" t="s">
        <v>1473</v>
      </c>
      <c r="Y1617" t="s">
        <v>1474</v>
      </c>
      <c r="Z1617" t="s">
        <v>42</v>
      </c>
      <c r="AA1617" t="s">
        <v>43</v>
      </c>
      <c r="AB1617">
        <v>21672</v>
      </c>
      <c r="AC1617" s="1">
        <v>44895</v>
      </c>
      <c r="AD1617" t="s">
        <v>44</v>
      </c>
      <c r="AE1617" t="s">
        <v>65</v>
      </c>
      <c r="AF1617">
        <v>0</v>
      </c>
      <c r="AG1617" t="s">
        <v>1475</v>
      </c>
      <c r="AH1617" s="1">
        <v>44895</v>
      </c>
      <c r="AJ1617" t="s">
        <v>686</v>
      </c>
      <c r="AK1617">
        <f>Tabla_Consulta_desde_TMS8[[#This Row],[idpedido]]</f>
        <v>470024</v>
      </c>
    </row>
    <row r="1618" spans="1:37" x14ac:dyDescent="0.25">
      <c r="A1618" t="str">
        <f>Tabla_Consulta_desde_TMS8[[#This Row],[Nro_Referencia]]</f>
        <v>98653931</v>
      </c>
      <c r="B1618">
        <v>470025</v>
      </c>
      <c r="C1618" t="s">
        <v>7773</v>
      </c>
      <c r="D1618" t="s">
        <v>1472</v>
      </c>
      <c r="E1618" t="s">
        <v>47</v>
      </c>
      <c r="F1618" t="s">
        <v>33</v>
      </c>
      <c r="G1618" t="s">
        <v>7774</v>
      </c>
      <c r="H1618" s="1">
        <v>44894</v>
      </c>
      <c r="I1618" t="s">
        <v>602</v>
      </c>
      <c r="J1618" s="1">
        <v>44894</v>
      </c>
      <c r="K1618" t="s">
        <v>7775</v>
      </c>
      <c r="L1618" t="s">
        <v>7776</v>
      </c>
      <c r="M1618" t="s">
        <v>43</v>
      </c>
      <c r="N1618" t="s">
        <v>7777</v>
      </c>
      <c r="O1618" t="s">
        <v>7777</v>
      </c>
      <c r="P1618" t="s">
        <v>1482</v>
      </c>
      <c r="Q1618" t="s">
        <v>275</v>
      </c>
      <c r="R1618" t="s">
        <v>275</v>
      </c>
      <c r="S1618" t="s">
        <v>275</v>
      </c>
      <c r="T1618" t="s">
        <v>40</v>
      </c>
      <c r="U1618" t="s">
        <v>50</v>
      </c>
      <c r="V1618">
        <v>1</v>
      </c>
      <c r="W1618">
        <v>3.7</v>
      </c>
      <c r="X1618" t="s">
        <v>1473</v>
      </c>
      <c r="Y1618" t="s">
        <v>1474</v>
      </c>
      <c r="Z1618" t="s">
        <v>42</v>
      </c>
      <c r="AA1618" t="s">
        <v>43</v>
      </c>
      <c r="AB1618">
        <v>21672</v>
      </c>
      <c r="AC1618" s="1">
        <v>44895</v>
      </c>
      <c r="AD1618" t="s">
        <v>44</v>
      </c>
      <c r="AE1618" t="s">
        <v>65</v>
      </c>
      <c r="AF1618">
        <v>0</v>
      </c>
      <c r="AG1618" t="s">
        <v>1475</v>
      </c>
      <c r="AH1618" s="1">
        <v>44895</v>
      </c>
      <c r="AJ1618" t="s">
        <v>686</v>
      </c>
      <c r="AK1618">
        <f>Tabla_Consulta_desde_TMS8[[#This Row],[idpedido]]</f>
        <v>470025</v>
      </c>
    </row>
    <row r="1619" spans="1:37" x14ac:dyDescent="0.25">
      <c r="A1619" t="str">
        <f>Tabla_Consulta_desde_TMS8[[#This Row],[Nro_Referencia]]</f>
        <v>98654502</v>
      </c>
      <c r="B1619">
        <v>470026</v>
      </c>
      <c r="C1619" t="s">
        <v>7778</v>
      </c>
      <c r="D1619" t="s">
        <v>1472</v>
      </c>
      <c r="E1619" t="s">
        <v>47</v>
      </c>
      <c r="F1619" t="s">
        <v>33</v>
      </c>
      <c r="G1619" t="s">
        <v>7779</v>
      </c>
      <c r="H1619" s="1">
        <v>44894</v>
      </c>
      <c r="I1619" t="s">
        <v>602</v>
      </c>
      <c r="J1619" s="1">
        <v>44894</v>
      </c>
      <c r="K1619" t="s">
        <v>7533</v>
      </c>
      <c r="L1619" t="s">
        <v>7780</v>
      </c>
      <c r="M1619" t="s">
        <v>43</v>
      </c>
      <c r="N1619" t="s">
        <v>7781</v>
      </c>
      <c r="O1619" t="s">
        <v>7781</v>
      </c>
      <c r="P1619" t="s">
        <v>2790</v>
      </c>
      <c r="Q1619" t="s">
        <v>562</v>
      </c>
      <c r="R1619" t="s">
        <v>69</v>
      </c>
      <c r="S1619" t="s">
        <v>2791</v>
      </c>
      <c r="T1619" t="s">
        <v>40</v>
      </c>
      <c r="U1619" t="s">
        <v>50</v>
      </c>
      <c r="V1619">
        <v>1</v>
      </c>
      <c r="W1619">
        <v>15.2</v>
      </c>
      <c r="X1619" t="s">
        <v>1473</v>
      </c>
      <c r="Y1619" t="s">
        <v>1474</v>
      </c>
      <c r="Z1619" t="s">
        <v>42</v>
      </c>
      <c r="AA1619" t="s">
        <v>43</v>
      </c>
      <c r="AB1619">
        <v>21672</v>
      </c>
      <c r="AC1619" s="1">
        <v>44895</v>
      </c>
      <c r="AD1619" t="s">
        <v>44</v>
      </c>
      <c r="AE1619" t="s">
        <v>65</v>
      </c>
      <c r="AF1619">
        <v>0</v>
      </c>
      <c r="AG1619" t="s">
        <v>1475</v>
      </c>
      <c r="AH1619" s="1">
        <v>44895</v>
      </c>
      <c r="AJ1619" t="s">
        <v>686</v>
      </c>
      <c r="AK1619">
        <f>Tabla_Consulta_desde_TMS8[[#This Row],[idpedido]]</f>
        <v>470026</v>
      </c>
    </row>
    <row r="1620" spans="1:37" x14ac:dyDescent="0.25">
      <c r="A1620" t="str">
        <f>Tabla_Consulta_desde_TMS8[[#This Row],[Nro_Referencia]]</f>
        <v>98654707</v>
      </c>
      <c r="B1620">
        <v>470027</v>
      </c>
      <c r="C1620" t="s">
        <v>7782</v>
      </c>
      <c r="D1620" t="s">
        <v>1472</v>
      </c>
      <c r="E1620" t="s">
        <v>47</v>
      </c>
      <c r="F1620" t="s">
        <v>33</v>
      </c>
      <c r="G1620" t="s">
        <v>7783</v>
      </c>
      <c r="H1620" s="1">
        <v>44894</v>
      </c>
      <c r="I1620" t="s">
        <v>602</v>
      </c>
      <c r="J1620" s="1">
        <v>44894</v>
      </c>
      <c r="K1620" t="s">
        <v>7784</v>
      </c>
      <c r="L1620" t="s">
        <v>7785</v>
      </c>
      <c r="M1620" t="s">
        <v>43</v>
      </c>
      <c r="N1620" t="s">
        <v>923</v>
      </c>
      <c r="O1620" t="s">
        <v>923</v>
      </c>
      <c r="P1620" t="s">
        <v>132</v>
      </c>
      <c r="Q1620" t="s">
        <v>133</v>
      </c>
      <c r="R1620" t="s">
        <v>134</v>
      </c>
      <c r="S1620" t="s">
        <v>135</v>
      </c>
      <c r="T1620" t="s">
        <v>40</v>
      </c>
      <c r="U1620" t="s">
        <v>50</v>
      </c>
      <c r="V1620">
        <v>1</v>
      </c>
      <c r="W1620">
        <v>8.4</v>
      </c>
      <c r="X1620" t="s">
        <v>1473</v>
      </c>
      <c r="Y1620" t="s">
        <v>1474</v>
      </c>
      <c r="Z1620" t="s">
        <v>42</v>
      </c>
      <c r="AA1620" t="s">
        <v>43</v>
      </c>
      <c r="AB1620">
        <v>21672</v>
      </c>
      <c r="AC1620" s="1">
        <v>44895</v>
      </c>
      <c r="AD1620" t="s">
        <v>44</v>
      </c>
      <c r="AE1620" t="s">
        <v>65</v>
      </c>
      <c r="AF1620">
        <v>0</v>
      </c>
      <c r="AG1620" t="s">
        <v>1475</v>
      </c>
      <c r="AH1620" s="1">
        <v>44895</v>
      </c>
      <c r="AJ1620" t="s">
        <v>686</v>
      </c>
      <c r="AK1620">
        <f>Tabla_Consulta_desde_TMS8[[#This Row],[idpedido]]</f>
        <v>470027</v>
      </c>
    </row>
    <row r="1621" spans="1:37" x14ac:dyDescent="0.25">
      <c r="A1621" t="str">
        <f>Tabla_Consulta_desde_TMS8[[#This Row],[Nro_Referencia]]</f>
        <v>98655073</v>
      </c>
      <c r="B1621">
        <v>470028</v>
      </c>
      <c r="C1621" t="s">
        <v>7786</v>
      </c>
      <c r="D1621" t="s">
        <v>1472</v>
      </c>
      <c r="E1621" t="s">
        <v>47</v>
      </c>
      <c r="F1621" t="s">
        <v>33</v>
      </c>
      <c r="G1621" t="s">
        <v>7787</v>
      </c>
      <c r="H1621" s="1">
        <v>44894</v>
      </c>
      <c r="I1621" t="s">
        <v>602</v>
      </c>
      <c r="J1621" s="1">
        <v>44895</v>
      </c>
      <c r="K1621" t="s">
        <v>7788</v>
      </c>
      <c r="L1621" t="s">
        <v>7789</v>
      </c>
      <c r="M1621" t="s">
        <v>43</v>
      </c>
      <c r="N1621" t="s">
        <v>7790</v>
      </c>
      <c r="O1621" t="s">
        <v>7790</v>
      </c>
      <c r="P1621" t="s">
        <v>924</v>
      </c>
      <c r="Q1621" t="s">
        <v>68</v>
      </c>
      <c r="R1621" t="s">
        <v>69</v>
      </c>
      <c r="S1621" t="s">
        <v>68</v>
      </c>
      <c r="T1621" t="s">
        <v>70</v>
      </c>
      <c r="U1621" t="s">
        <v>71</v>
      </c>
      <c r="V1621">
        <v>1</v>
      </c>
      <c r="W1621">
        <v>11.6</v>
      </c>
      <c r="X1621" t="s">
        <v>1473</v>
      </c>
      <c r="Y1621" t="s">
        <v>1474</v>
      </c>
      <c r="Z1621" t="s">
        <v>42</v>
      </c>
      <c r="AA1621" t="s">
        <v>43</v>
      </c>
      <c r="AB1621">
        <v>21691</v>
      </c>
      <c r="AC1621" s="1">
        <v>44895</v>
      </c>
      <c r="AD1621" t="s">
        <v>72</v>
      </c>
      <c r="AE1621" t="s">
        <v>73</v>
      </c>
      <c r="AF1621">
        <v>0</v>
      </c>
      <c r="AG1621" t="s">
        <v>1475</v>
      </c>
      <c r="AH1621" s="1">
        <v>44895</v>
      </c>
      <c r="AJ1621" t="s">
        <v>43</v>
      </c>
      <c r="AK1621">
        <f>Tabla_Consulta_desde_TMS8[[#This Row],[idpedido]]</f>
        <v>470028</v>
      </c>
    </row>
    <row r="1622" spans="1:37" x14ac:dyDescent="0.25">
      <c r="A1622" t="str">
        <f>Tabla_Consulta_desde_TMS8[[#This Row],[Nro_Referencia]]</f>
        <v>98655902</v>
      </c>
      <c r="B1622">
        <v>470029</v>
      </c>
      <c r="C1622" t="s">
        <v>7791</v>
      </c>
      <c r="D1622" t="s">
        <v>1472</v>
      </c>
      <c r="E1622" t="s">
        <v>47</v>
      </c>
      <c r="F1622" t="s">
        <v>33</v>
      </c>
      <c r="G1622" t="s">
        <v>7792</v>
      </c>
      <c r="H1622" s="1">
        <v>44894</v>
      </c>
      <c r="I1622" t="s">
        <v>34</v>
      </c>
      <c r="J1622" s="1">
        <v>44895</v>
      </c>
      <c r="K1622" t="s">
        <v>7793</v>
      </c>
      <c r="L1622" t="s">
        <v>7794</v>
      </c>
      <c r="N1622" t="s">
        <v>923</v>
      </c>
      <c r="O1622" t="s">
        <v>923</v>
      </c>
      <c r="P1622" t="s">
        <v>829</v>
      </c>
      <c r="Q1622" t="s">
        <v>113</v>
      </c>
      <c r="R1622" t="s">
        <v>114</v>
      </c>
      <c r="S1622" t="s">
        <v>113</v>
      </c>
      <c r="T1622" t="s">
        <v>40</v>
      </c>
      <c r="U1622" t="s">
        <v>50</v>
      </c>
      <c r="V1622">
        <v>1</v>
      </c>
      <c r="W1622">
        <v>13.7</v>
      </c>
      <c r="X1622" t="s">
        <v>1473</v>
      </c>
      <c r="Y1622" t="s">
        <v>1474</v>
      </c>
      <c r="Z1622" t="s">
        <v>42</v>
      </c>
      <c r="AA1622" t="s">
        <v>43</v>
      </c>
      <c r="AB1622">
        <v>21672</v>
      </c>
      <c r="AC1622" s="1">
        <v>44895</v>
      </c>
      <c r="AD1622" t="s">
        <v>44</v>
      </c>
      <c r="AE1622" t="s">
        <v>65</v>
      </c>
      <c r="AF1622">
        <v>0</v>
      </c>
      <c r="AG1622" t="s">
        <v>46</v>
      </c>
      <c r="AH1622" s="1">
        <v>44895</v>
      </c>
      <c r="AJ1622" t="s">
        <v>59041</v>
      </c>
      <c r="AK1622">
        <f>Tabla_Consulta_desde_TMS8[[#This Row],[idpedido]]</f>
        <v>470029</v>
      </c>
    </row>
    <row r="1623" spans="1:37" x14ac:dyDescent="0.25">
      <c r="A1623" t="str">
        <f>Tabla_Consulta_desde_TMS8[[#This Row],[Nro_Referencia]]</f>
        <v>98655918</v>
      </c>
      <c r="B1623">
        <v>470030</v>
      </c>
      <c r="C1623" t="s">
        <v>7795</v>
      </c>
      <c r="D1623" t="s">
        <v>1472</v>
      </c>
      <c r="E1623" t="s">
        <v>47</v>
      </c>
      <c r="F1623" t="s">
        <v>33</v>
      </c>
      <c r="G1623" t="s">
        <v>7796</v>
      </c>
      <c r="H1623" s="1">
        <v>44894</v>
      </c>
      <c r="I1623" t="s">
        <v>602</v>
      </c>
      <c r="J1623" s="1">
        <v>44894</v>
      </c>
      <c r="K1623" t="s">
        <v>7797</v>
      </c>
      <c r="L1623" t="s">
        <v>7798</v>
      </c>
      <c r="M1623" t="s">
        <v>43</v>
      </c>
      <c r="N1623" t="s">
        <v>7799</v>
      </c>
      <c r="O1623" t="s">
        <v>7799</v>
      </c>
      <c r="P1623" t="s">
        <v>7800</v>
      </c>
      <c r="Q1623" t="s">
        <v>1318</v>
      </c>
      <c r="R1623" t="s">
        <v>440</v>
      </c>
      <c r="S1623" t="s">
        <v>1318</v>
      </c>
      <c r="T1623" t="s">
        <v>40</v>
      </c>
      <c r="U1623" t="s">
        <v>50</v>
      </c>
      <c r="V1623">
        <v>1</v>
      </c>
      <c r="W1623">
        <v>6.5</v>
      </c>
      <c r="X1623" t="s">
        <v>1473</v>
      </c>
      <c r="Y1623" t="s">
        <v>1474</v>
      </c>
      <c r="Z1623" t="s">
        <v>42</v>
      </c>
      <c r="AA1623" t="s">
        <v>43</v>
      </c>
      <c r="AB1623">
        <v>21672</v>
      </c>
      <c r="AC1623" s="1">
        <v>44895</v>
      </c>
      <c r="AD1623" t="s">
        <v>44</v>
      </c>
      <c r="AE1623" t="s">
        <v>65</v>
      </c>
      <c r="AF1623">
        <v>0</v>
      </c>
      <c r="AG1623" t="s">
        <v>1475</v>
      </c>
      <c r="AH1623" s="1">
        <v>44895</v>
      </c>
      <c r="AJ1623" t="s">
        <v>686</v>
      </c>
      <c r="AK1623">
        <f>Tabla_Consulta_desde_TMS8[[#This Row],[idpedido]]</f>
        <v>470030</v>
      </c>
    </row>
    <row r="1624" spans="1:37" x14ac:dyDescent="0.25">
      <c r="A1624" t="str">
        <f>Tabla_Consulta_desde_TMS8[[#This Row],[Nro_Referencia]]</f>
        <v>98656230</v>
      </c>
      <c r="B1624">
        <v>470031</v>
      </c>
      <c r="C1624" t="s">
        <v>7801</v>
      </c>
      <c r="D1624" t="s">
        <v>1472</v>
      </c>
      <c r="E1624" t="s">
        <v>47</v>
      </c>
      <c r="F1624" t="s">
        <v>33</v>
      </c>
      <c r="G1624" t="s">
        <v>7802</v>
      </c>
      <c r="H1624" s="1">
        <v>44894</v>
      </c>
      <c r="I1624" t="s">
        <v>470</v>
      </c>
      <c r="J1624" s="1">
        <v>44895</v>
      </c>
      <c r="K1624" t="s">
        <v>7803</v>
      </c>
      <c r="L1624" t="s">
        <v>7804</v>
      </c>
      <c r="N1624" t="s">
        <v>7805</v>
      </c>
      <c r="O1624" t="s">
        <v>7805</v>
      </c>
      <c r="P1624" t="s">
        <v>1508</v>
      </c>
      <c r="Q1624" t="s">
        <v>757</v>
      </c>
      <c r="R1624" t="s">
        <v>39</v>
      </c>
      <c r="S1624" t="s">
        <v>1509</v>
      </c>
      <c r="T1624" t="s">
        <v>103</v>
      </c>
      <c r="U1624" t="s">
        <v>41</v>
      </c>
      <c r="V1624">
        <v>1</v>
      </c>
      <c r="W1624">
        <v>11.9</v>
      </c>
      <c r="X1624" t="s">
        <v>1473</v>
      </c>
      <c r="Y1624" t="s">
        <v>1474</v>
      </c>
      <c r="Z1624" t="s">
        <v>42</v>
      </c>
      <c r="AA1624" t="s">
        <v>43</v>
      </c>
      <c r="AB1624">
        <v>21687</v>
      </c>
      <c r="AC1624" s="1">
        <v>44895</v>
      </c>
      <c r="AD1624" t="s">
        <v>97</v>
      </c>
      <c r="AE1624" t="s">
        <v>276</v>
      </c>
      <c r="AF1624">
        <v>1</v>
      </c>
      <c r="AG1624" t="s">
        <v>52</v>
      </c>
      <c r="AH1624" s="1">
        <v>44895</v>
      </c>
      <c r="AI1624" t="s">
        <v>482</v>
      </c>
      <c r="AJ1624" t="s">
        <v>58687</v>
      </c>
      <c r="AK1624">
        <f>Tabla_Consulta_desde_TMS8[[#This Row],[idpedido]]</f>
        <v>470031</v>
      </c>
    </row>
    <row r="1625" spans="1:37" x14ac:dyDescent="0.25">
      <c r="A1625" t="str">
        <f>Tabla_Consulta_desde_TMS8[[#This Row],[Nro_Referencia]]</f>
        <v>98656309</v>
      </c>
      <c r="B1625">
        <v>470032</v>
      </c>
      <c r="C1625" t="s">
        <v>7806</v>
      </c>
      <c r="D1625" t="s">
        <v>1472</v>
      </c>
      <c r="E1625" t="s">
        <v>47</v>
      </c>
      <c r="F1625" t="s">
        <v>33</v>
      </c>
      <c r="G1625" t="s">
        <v>7807</v>
      </c>
      <c r="H1625" s="1">
        <v>44894</v>
      </c>
      <c r="I1625" t="s">
        <v>34</v>
      </c>
      <c r="J1625" s="1">
        <v>44895</v>
      </c>
      <c r="K1625" t="s">
        <v>7808</v>
      </c>
      <c r="L1625" t="s">
        <v>7809</v>
      </c>
      <c r="M1625" t="s">
        <v>43</v>
      </c>
      <c r="N1625" t="s">
        <v>7810</v>
      </c>
      <c r="O1625" t="s">
        <v>7810</v>
      </c>
      <c r="P1625" t="s">
        <v>682</v>
      </c>
      <c r="Q1625" t="s">
        <v>86</v>
      </c>
      <c r="R1625" t="s">
        <v>87</v>
      </c>
      <c r="S1625" t="s">
        <v>86</v>
      </c>
      <c r="T1625" t="s">
        <v>40</v>
      </c>
      <c r="U1625" t="s">
        <v>50</v>
      </c>
      <c r="V1625">
        <v>1</v>
      </c>
      <c r="W1625">
        <v>17.600000000000001</v>
      </c>
      <c r="X1625" t="s">
        <v>1473</v>
      </c>
      <c r="Y1625" t="s">
        <v>1474</v>
      </c>
      <c r="Z1625" t="s">
        <v>42</v>
      </c>
      <c r="AA1625" t="s">
        <v>43</v>
      </c>
      <c r="AB1625">
        <v>21672</v>
      </c>
      <c r="AC1625" s="1">
        <v>44895</v>
      </c>
      <c r="AD1625" t="s">
        <v>44</v>
      </c>
      <c r="AE1625" t="s">
        <v>65</v>
      </c>
      <c r="AF1625">
        <v>0</v>
      </c>
      <c r="AG1625" t="s">
        <v>46</v>
      </c>
      <c r="AH1625" s="1">
        <v>44895</v>
      </c>
      <c r="AJ1625" t="s">
        <v>59042</v>
      </c>
      <c r="AK1625">
        <f>Tabla_Consulta_desde_TMS8[[#This Row],[idpedido]]</f>
        <v>470032</v>
      </c>
    </row>
    <row r="1626" spans="1:37" x14ac:dyDescent="0.25">
      <c r="A1626" t="str">
        <f>Tabla_Consulta_desde_TMS8[[#This Row],[Nro_Referencia]]</f>
        <v>98656310</v>
      </c>
      <c r="B1626">
        <v>470033</v>
      </c>
      <c r="C1626" t="s">
        <v>7811</v>
      </c>
      <c r="D1626" t="s">
        <v>1472</v>
      </c>
      <c r="E1626" t="s">
        <v>47</v>
      </c>
      <c r="F1626" t="s">
        <v>33</v>
      </c>
      <c r="G1626" t="s">
        <v>7812</v>
      </c>
      <c r="H1626" s="1">
        <v>44894</v>
      </c>
      <c r="I1626" t="s">
        <v>602</v>
      </c>
      <c r="J1626" s="1">
        <v>44894</v>
      </c>
      <c r="K1626" t="s">
        <v>7813</v>
      </c>
      <c r="L1626" t="s">
        <v>7814</v>
      </c>
      <c r="M1626" t="s">
        <v>43</v>
      </c>
      <c r="N1626" t="s">
        <v>1749</v>
      </c>
      <c r="O1626" t="s">
        <v>1749</v>
      </c>
      <c r="P1626" t="s">
        <v>854</v>
      </c>
      <c r="Q1626" t="s">
        <v>542</v>
      </c>
      <c r="R1626" t="s">
        <v>69</v>
      </c>
      <c r="S1626" t="s">
        <v>542</v>
      </c>
      <c r="T1626" t="s">
        <v>40</v>
      </c>
      <c r="U1626" t="s">
        <v>50</v>
      </c>
      <c r="V1626">
        <v>1</v>
      </c>
      <c r="W1626">
        <v>1.35</v>
      </c>
      <c r="X1626" t="s">
        <v>1473</v>
      </c>
      <c r="Y1626" t="s">
        <v>1474</v>
      </c>
      <c r="Z1626" t="s">
        <v>42</v>
      </c>
      <c r="AA1626" t="s">
        <v>43</v>
      </c>
      <c r="AB1626">
        <v>21672</v>
      </c>
      <c r="AC1626" s="1">
        <v>44895</v>
      </c>
      <c r="AD1626" t="s">
        <v>44</v>
      </c>
      <c r="AE1626" t="s">
        <v>65</v>
      </c>
      <c r="AF1626">
        <v>0</v>
      </c>
      <c r="AG1626" t="s">
        <v>1475</v>
      </c>
      <c r="AH1626" s="1">
        <v>44895</v>
      </c>
      <c r="AJ1626" t="s">
        <v>686</v>
      </c>
      <c r="AK1626">
        <f>Tabla_Consulta_desde_TMS8[[#This Row],[idpedido]]</f>
        <v>470033</v>
      </c>
    </row>
    <row r="1627" spans="1:37" x14ac:dyDescent="0.25">
      <c r="A1627" t="str">
        <f>Tabla_Consulta_desde_TMS8[[#This Row],[Nro_Referencia]]</f>
        <v>98656750</v>
      </c>
      <c r="B1627">
        <v>470034</v>
      </c>
      <c r="C1627" t="s">
        <v>7815</v>
      </c>
      <c r="D1627" t="s">
        <v>1472</v>
      </c>
      <c r="E1627" t="s">
        <v>47</v>
      </c>
      <c r="F1627" t="s">
        <v>33</v>
      </c>
      <c r="G1627" t="s">
        <v>7816</v>
      </c>
      <c r="H1627" s="1">
        <v>44894</v>
      </c>
      <c r="I1627" t="s">
        <v>602</v>
      </c>
      <c r="J1627" s="1">
        <v>44894</v>
      </c>
      <c r="K1627" t="s">
        <v>3599</v>
      </c>
      <c r="L1627" t="s">
        <v>3600</v>
      </c>
      <c r="N1627" t="s">
        <v>7817</v>
      </c>
      <c r="O1627" t="s">
        <v>7817</v>
      </c>
      <c r="P1627" t="s">
        <v>1013</v>
      </c>
      <c r="Q1627" t="s">
        <v>38</v>
      </c>
      <c r="R1627" t="s">
        <v>39</v>
      </c>
      <c r="S1627" t="s">
        <v>930</v>
      </c>
      <c r="T1627" t="s">
        <v>103</v>
      </c>
      <c r="U1627" t="s">
        <v>41</v>
      </c>
      <c r="V1627">
        <v>1</v>
      </c>
      <c r="W1627">
        <v>9.5</v>
      </c>
      <c r="X1627" t="s">
        <v>1473</v>
      </c>
      <c r="Y1627" t="s">
        <v>1474</v>
      </c>
      <c r="Z1627" t="s">
        <v>42</v>
      </c>
      <c r="AA1627" t="s">
        <v>43</v>
      </c>
      <c r="AB1627">
        <v>21683</v>
      </c>
      <c r="AC1627" s="1">
        <v>44895</v>
      </c>
      <c r="AD1627" t="s">
        <v>97</v>
      </c>
      <c r="AE1627" t="s">
        <v>104</v>
      </c>
      <c r="AF1627">
        <v>0</v>
      </c>
      <c r="AG1627" t="s">
        <v>1475</v>
      </c>
      <c r="AH1627" s="1">
        <v>44895</v>
      </c>
      <c r="AJ1627" t="s">
        <v>43</v>
      </c>
      <c r="AK1627">
        <f>Tabla_Consulta_desde_TMS8[[#This Row],[idpedido]]</f>
        <v>470034</v>
      </c>
    </row>
    <row r="1628" spans="1:37" x14ac:dyDescent="0.25">
      <c r="A1628" t="str">
        <f>Tabla_Consulta_desde_TMS8[[#This Row],[Nro_Referencia]]</f>
        <v>98656955</v>
      </c>
      <c r="B1628">
        <v>470035</v>
      </c>
      <c r="C1628" t="s">
        <v>7818</v>
      </c>
      <c r="D1628" t="s">
        <v>1472</v>
      </c>
      <c r="E1628" t="s">
        <v>47</v>
      </c>
      <c r="F1628" t="s">
        <v>33</v>
      </c>
      <c r="G1628" t="s">
        <v>7819</v>
      </c>
      <c r="H1628" s="1">
        <v>44894</v>
      </c>
      <c r="I1628" t="s">
        <v>602</v>
      </c>
      <c r="J1628" s="1">
        <v>44895</v>
      </c>
      <c r="K1628" t="s">
        <v>7820</v>
      </c>
      <c r="L1628" t="s">
        <v>7821</v>
      </c>
      <c r="M1628" t="s">
        <v>43</v>
      </c>
      <c r="N1628" t="s">
        <v>7822</v>
      </c>
      <c r="O1628" t="s">
        <v>7822</v>
      </c>
      <c r="P1628" t="s">
        <v>832</v>
      </c>
      <c r="Q1628" t="s">
        <v>68</v>
      </c>
      <c r="R1628" t="s">
        <v>69</v>
      </c>
      <c r="S1628" t="s">
        <v>68</v>
      </c>
      <c r="T1628" t="s">
        <v>70</v>
      </c>
      <c r="U1628" t="s">
        <v>71</v>
      </c>
      <c r="V1628">
        <v>1</v>
      </c>
      <c r="W1628">
        <v>7.7</v>
      </c>
      <c r="X1628" t="s">
        <v>1473</v>
      </c>
      <c r="Y1628" t="s">
        <v>1474</v>
      </c>
      <c r="Z1628" t="s">
        <v>42</v>
      </c>
      <c r="AA1628" t="s">
        <v>43</v>
      </c>
      <c r="AB1628">
        <v>21691</v>
      </c>
      <c r="AC1628" s="1">
        <v>44895</v>
      </c>
      <c r="AD1628" t="s">
        <v>72</v>
      </c>
      <c r="AE1628" t="s">
        <v>73</v>
      </c>
      <c r="AF1628">
        <v>0</v>
      </c>
      <c r="AG1628" t="s">
        <v>1475</v>
      </c>
      <c r="AH1628" s="1">
        <v>44895</v>
      </c>
      <c r="AJ1628" t="s">
        <v>43</v>
      </c>
      <c r="AK1628">
        <f>Tabla_Consulta_desde_TMS8[[#This Row],[idpedido]]</f>
        <v>470035</v>
      </c>
    </row>
    <row r="1629" spans="1:37" x14ac:dyDescent="0.25">
      <c r="A1629" t="str">
        <f>Tabla_Consulta_desde_TMS8[[#This Row],[Nro_Referencia]]</f>
        <v>98657201</v>
      </c>
      <c r="B1629">
        <v>470036</v>
      </c>
      <c r="C1629" t="s">
        <v>7823</v>
      </c>
      <c r="D1629" t="s">
        <v>1472</v>
      </c>
      <c r="E1629" t="s">
        <v>47</v>
      </c>
      <c r="F1629" t="s">
        <v>33</v>
      </c>
      <c r="G1629" t="s">
        <v>7824</v>
      </c>
      <c r="H1629" s="1">
        <v>44894</v>
      </c>
      <c r="I1629" t="s">
        <v>602</v>
      </c>
      <c r="J1629" s="1">
        <v>44894</v>
      </c>
      <c r="K1629" t="s">
        <v>7825</v>
      </c>
      <c r="L1629" t="s">
        <v>7826</v>
      </c>
      <c r="M1629" t="s">
        <v>43</v>
      </c>
      <c r="N1629" t="s">
        <v>923</v>
      </c>
      <c r="O1629" t="s">
        <v>923</v>
      </c>
      <c r="P1629" t="s">
        <v>683</v>
      </c>
      <c r="Q1629" t="s">
        <v>495</v>
      </c>
      <c r="R1629" t="s">
        <v>496</v>
      </c>
      <c r="S1629" t="s">
        <v>495</v>
      </c>
      <c r="T1629" t="s">
        <v>40</v>
      </c>
      <c r="U1629" t="s">
        <v>50</v>
      </c>
      <c r="V1629">
        <v>1</v>
      </c>
      <c r="W1629">
        <v>11.4</v>
      </c>
      <c r="X1629" t="s">
        <v>1473</v>
      </c>
      <c r="Y1629" t="s">
        <v>1474</v>
      </c>
      <c r="Z1629" t="s">
        <v>42</v>
      </c>
      <c r="AA1629" t="s">
        <v>43</v>
      </c>
      <c r="AB1629">
        <v>21672</v>
      </c>
      <c r="AC1629" s="1">
        <v>44895</v>
      </c>
      <c r="AD1629" t="s">
        <v>44</v>
      </c>
      <c r="AE1629" t="s">
        <v>65</v>
      </c>
      <c r="AF1629">
        <v>0</v>
      </c>
      <c r="AG1629" t="s">
        <v>1475</v>
      </c>
      <c r="AH1629" s="1">
        <v>44895</v>
      </c>
      <c r="AJ1629" t="s">
        <v>686</v>
      </c>
      <c r="AK1629">
        <f>Tabla_Consulta_desde_TMS8[[#This Row],[idpedido]]</f>
        <v>470036</v>
      </c>
    </row>
    <row r="1630" spans="1:37" x14ac:dyDescent="0.25">
      <c r="A1630" t="str">
        <f>Tabla_Consulta_desde_TMS8[[#This Row],[Nro_Referencia]]</f>
        <v>98657439</v>
      </c>
      <c r="B1630">
        <v>470037</v>
      </c>
      <c r="C1630" t="s">
        <v>7827</v>
      </c>
      <c r="D1630" t="s">
        <v>1472</v>
      </c>
      <c r="E1630" t="s">
        <v>47</v>
      </c>
      <c r="F1630" t="s">
        <v>33</v>
      </c>
      <c r="G1630" t="s">
        <v>7828</v>
      </c>
      <c r="H1630" s="1">
        <v>44894</v>
      </c>
      <c r="I1630" t="s">
        <v>602</v>
      </c>
      <c r="J1630" s="1">
        <v>44894</v>
      </c>
      <c r="K1630" t="s">
        <v>7829</v>
      </c>
      <c r="L1630" t="s">
        <v>7830</v>
      </c>
      <c r="M1630" t="s">
        <v>43</v>
      </c>
      <c r="N1630" t="s">
        <v>7831</v>
      </c>
      <c r="O1630" t="s">
        <v>7831</v>
      </c>
      <c r="P1630" t="s">
        <v>1103</v>
      </c>
      <c r="Q1630" t="s">
        <v>128</v>
      </c>
      <c r="R1630" t="s">
        <v>129</v>
      </c>
      <c r="S1630" t="s">
        <v>128</v>
      </c>
      <c r="T1630" t="s">
        <v>40</v>
      </c>
      <c r="U1630" t="s">
        <v>50</v>
      </c>
      <c r="V1630">
        <v>1</v>
      </c>
      <c r="W1630">
        <v>10.7</v>
      </c>
      <c r="X1630" t="s">
        <v>1473</v>
      </c>
      <c r="Y1630" t="s">
        <v>1474</v>
      </c>
      <c r="Z1630" t="s">
        <v>42</v>
      </c>
      <c r="AA1630" t="s">
        <v>43</v>
      </c>
      <c r="AB1630">
        <v>21672</v>
      </c>
      <c r="AC1630" s="1">
        <v>44895</v>
      </c>
      <c r="AD1630" t="s">
        <v>44</v>
      </c>
      <c r="AE1630" t="s">
        <v>65</v>
      </c>
      <c r="AF1630">
        <v>0</v>
      </c>
      <c r="AG1630" t="s">
        <v>1475</v>
      </c>
      <c r="AH1630" s="1">
        <v>44895</v>
      </c>
      <c r="AJ1630" t="s">
        <v>686</v>
      </c>
      <c r="AK1630">
        <f>Tabla_Consulta_desde_TMS8[[#This Row],[idpedido]]</f>
        <v>470037</v>
      </c>
    </row>
    <row r="1631" spans="1:37" x14ac:dyDescent="0.25">
      <c r="A1631" t="str">
        <f>Tabla_Consulta_desde_TMS8[[#This Row],[Nro_Referencia]]</f>
        <v>98657797</v>
      </c>
      <c r="B1631">
        <v>470038</v>
      </c>
      <c r="C1631" t="s">
        <v>7832</v>
      </c>
      <c r="D1631" t="s">
        <v>1472</v>
      </c>
      <c r="E1631" t="s">
        <v>47</v>
      </c>
      <c r="F1631" t="s">
        <v>33</v>
      </c>
      <c r="G1631" t="s">
        <v>7833</v>
      </c>
      <c r="H1631" s="1">
        <v>44894</v>
      </c>
      <c r="I1631" t="s">
        <v>602</v>
      </c>
      <c r="J1631" s="1">
        <v>44894</v>
      </c>
      <c r="K1631" t="s">
        <v>7834</v>
      </c>
      <c r="L1631" t="s">
        <v>7835</v>
      </c>
      <c r="M1631" t="s">
        <v>43</v>
      </c>
      <c r="N1631" t="s">
        <v>7836</v>
      </c>
      <c r="O1631" t="s">
        <v>7836</v>
      </c>
      <c r="P1631" t="s">
        <v>1424</v>
      </c>
      <c r="Q1631" t="s">
        <v>113</v>
      </c>
      <c r="R1631" t="s">
        <v>114</v>
      </c>
      <c r="S1631" t="s">
        <v>113</v>
      </c>
      <c r="T1631" t="s">
        <v>40</v>
      </c>
      <c r="U1631" t="s">
        <v>50</v>
      </c>
      <c r="V1631">
        <v>1</v>
      </c>
      <c r="W1631">
        <v>11.1</v>
      </c>
      <c r="X1631" t="s">
        <v>1473</v>
      </c>
      <c r="Y1631" t="s">
        <v>1474</v>
      </c>
      <c r="Z1631" t="s">
        <v>42</v>
      </c>
      <c r="AA1631" t="s">
        <v>43</v>
      </c>
      <c r="AB1631">
        <v>21672</v>
      </c>
      <c r="AC1631" s="1">
        <v>44895</v>
      </c>
      <c r="AD1631" t="s">
        <v>44</v>
      </c>
      <c r="AE1631" t="s">
        <v>65</v>
      </c>
      <c r="AF1631">
        <v>0</v>
      </c>
      <c r="AG1631" t="s">
        <v>1475</v>
      </c>
      <c r="AH1631" s="1">
        <v>44895</v>
      </c>
      <c r="AJ1631" t="s">
        <v>686</v>
      </c>
      <c r="AK1631">
        <f>Tabla_Consulta_desde_TMS8[[#This Row],[idpedido]]</f>
        <v>470038</v>
      </c>
    </row>
    <row r="1632" spans="1:37" x14ac:dyDescent="0.25">
      <c r="A1632" t="str">
        <f>Tabla_Consulta_desde_TMS8[[#This Row],[Nro_Referencia]]</f>
        <v>98657999</v>
      </c>
      <c r="B1632">
        <v>470039</v>
      </c>
      <c r="C1632" t="s">
        <v>7837</v>
      </c>
      <c r="D1632" t="s">
        <v>1472</v>
      </c>
      <c r="E1632" t="s">
        <v>47</v>
      </c>
      <c r="F1632" t="s">
        <v>33</v>
      </c>
      <c r="G1632" t="s">
        <v>7838</v>
      </c>
      <c r="H1632" s="1">
        <v>44894</v>
      </c>
      <c r="I1632" t="s">
        <v>602</v>
      </c>
      <c r="J1632" s="1">
        <v>44894</v>
      </c>
      <c r="K1632" t="s">
        <v>7839</v>
      </c>
      <c r="L1632" t="s">
        <v>7840</v>
      </c>
      <c r="M1632" t="s">
        <v>43</v>
      </c>
      <c r="N1632" t="s">
        <v>7841</v>
      </c>
      <c r="O1632" t="s">
        <v>7841</v>
      </c>
      <c r="P1632" t="s">
        <v>1507</v>
      </c>
      <c r="Q1632" t="s">
        <v>415</v>
      </c>
      <c r="R1632" t="s">
        <v>49</v>
      </c>
      <c r="S1632" t="s">
        <v>415</v>
      </c>
      <c r="T1632" t="s">
        <v>40</v>
      </c>
      <c r="U1632" t="s">
        <v>50</v>
      </c>
      <c r="V1632">
        <v>1</v>
      </c>
      <c r="W1632">
        <v>6.8</v>
      </c>
      <c r="X1632" t="s">
        <v>1473</v>
      </c>
      <c r="Y1632" t="s">
        <v>1474</v>
      </c>
      <c r="Z1632" t="s">
        <v>42</v>
      </c>
      <c r="AA1632" t="s">
        <v>43</v>
      </c>
      <c r="AB1632">
        <v>21672</v>
      </c>
      <c r="AC1632" s="1">
        <v>44895</v>
      </c>
      <c r="AD1632" t="s">
        <v>44</v>
      </c>
      <c r="AE1632" t="s">
        <v>65</v>
      </c>
      <c r="AF1632">
        <v>0</v>
      </c>
      <c r="AG1632" t="s">
        <v>1475</v>
      </c>
      <c r="AH1632" s="1">
        <v>44895</v>
      </c>
      <c r="AJ1632" t="s">
        <v>686</v>
      </c>
      <c r="AK1632">
        <f>Tabla_Consulta_desde_TMS8[[#This Row],[idpedido]]</f>
        <v>470039</v>
      </c>
    </row>
    <row r="1633" spans="1:37" x14ac:dyDescent="0.25">
      <c r="A1633" t="str">
        <f>Tabla_Consulta_desde_TMS8[[#This Row],[Nro_Referencia]]</f>
        <v>98658152</v>
      </c>
      <c r="B1633">
        <v>470040</v>
      </c>
      <c r="C1633" t="s">
        <v>7842</v>
      </c>
      <c r="D1633" t="s">
        <v>1472</v>
      </c>
      <c r="E1633" t="s">
        <v>47</v>
      </c>
      <c r="F1633" t="s">
        <v>33</v>
      </c>
      <c r="G1633" t="s">
        <v>7843</v>
      </c>
      <c r="H1633" s="1">
        <v>44894</v>
      </c>
      <c r="I1633" t="s">
        <v>34</v>
      </c>
      <c r="J1633" s="1">
        <v>44895</v>
      </c>
      <c r="K1633" t="s">
        <v>1663</v>
      </c>
      <c r="L1633" t="s">
        <v>1664</v>
      </c>
      <c r="M1633" t="s">
        <v>43</v>
      </c>
      <c r="N1633" t="s">
        <v>1754</v>
      </c>
      <c r="O1633" t="s">
        <v>1754</v>
      </c>
      <c r="P1633" t="s">
        <v>1460</v>
      </c>
      <c r="Q1633" t="s">
        <v>93</v>
      </c>
      <c r="R1633" t="s">
        <v>94</v>
      </c>
      <c r="S1633" t="s">
        <v>765</v>
      </c>
      <c r="T1633" t="s">
        <v>40</v>
      </c>
      <c r="U1633" t="s">
        <v>50</v>
      </c>
      <c r="V1633">
        <v>1</v>
      </c>
      <c r="W1633">
        <v>15.84</v>
      </c>
      <c r="X1633" t="s">
        <v>1473</v>
      </c>
      <c r="Y1633" t="s">
        <v>1474</v>
      </c>
      <c r="Z1633" t="s">
        <v>42</v>
      </c>
      <c r="AA1633" t="s">
        <v>43</v>
      </c>
      <c r="AB1633">
        <v>21672</v>
      </c>
      <c r="AC1633" s="1">
        <v>44895</v>
      </c>
      <c r="AD1633" t="s">
        <v>44</v>
      </c>
      <c r="AE1633" t="s">
        <v>65</v>
      </c>
      <c r="AF1633">
        <v>0</v>
      </c>
      <c r="AG1633" t="s">
        <v>46</v>
      </c>
      <c r="AH1633" s="1">
        <v>44895</v>
      </c>
      <c r="AJ1633" t="s">
        <v>18308</v>
      </c>
      <c r="AK1633">
        <f>Tabla_Consulta_desde_TMS8[[#This Row],[idpedido]]</f>
        <v>470040</v>
      </c>
    </row>
    <row r="1634" spans="1:37" x14ac:dyDescent="0.25">
      <c r="A1634" t="str">
        <f>Tabla_Consulta_desde_TMS8[[#This Row],[Nro_Referencia]]</f>
        <v>98658395</v>
      </c>
      <c r="B1634">
        <v>470041</v>
      </c>
      <c r="C1634" t="s">
        <v>7844</v>
      </c>
      <c r="D1634" t="s">
        <v>1472</v>
      </c>
      <c r="E1634" t="s">
        <v>47</v>
      </c>
      <c r="F1634" t="s">
        <v>33</v>
      </c>
      <c r="G1634" t="s">
        <v>7845</v>
      </c>
      <c r="H1634" s="1">
        <v>44894</v>
      </c>
      <c r="I1634" t="s">
        <v>596</v>
      </c>
      <c r="J1634" s="1">
        <v>44895</v>
      </c>
      <c r="K1634" t="s">
        <v>7846</v>
      </c>
      <c r="L1634" t="s">
        <v>7847</v>
      </c>
      <c r="N1634" t="s">
        <v>7848</v>
      </c>
      <c r="O1634" t="s">
        <v>7848</v>
      </c>
      <c r="P1634" t="s">
        <v>1080</v>
      </c>
      <c r="Q1634" t="s">
        <v>434</v>
      </c>
      <c r="R1634" t="s">
        <v>69</v>
      </c>
      <c r="S1634" t="s">
        <v>434</v>
      </c>
      <c r="T1634" t="s">
        <v>179</v>
      </c>
      <c r="U1634" t="s">
        <v>71</v>
      </c>
      <c r="V1634">
        <v>1</v>
      </c>
      <c r="W1634">
        <v>16.399999999999999</v>
      </c>
      <c r="X1634" t="s">
        <v>1473</v>
      </c>
      <c r="Y1634" t="s">
        <v>1474</v>
      </c>
      <c r="Z1634" t="s">
        <v>42</v>
      </c>
      <c r="AA1634" t="s">
        <v>43</v>
      </c>
      <c r="AB1634">
        <v>21671</v>
      </c>
      <c r="AC1634" s="1">
        <v>44894</v>
      </c>
      <c r="AD1634" t="s">
        <v>179</v>
      </c>
      <c r="AE1634" t="s">
        <v>203</v>
      </c>
      <c r="AF1634">
        <v>0</v>
      </c>
      <c r="AG1634" t="s">
        <v>596</v>
      </c>
      <c r="AH1634" s="1">
        <v>44895</v>
      </c>
      <c r="AJ1634" t="s">
        <v>43</v>
      </c>
      <c r="AK1634">
        <f>Tabla_Consulta_desde_TMS8[[#This Row],[idpedido]]</f>
        <v>470041</v>
      </c>
    </row>
    <row r="1635" spans="1:37" x14ac:dyDescent="0.25">
      <c r="A1635" t="str">
        <f>Tabla_Consulta_desde_TMS8[[#This Row],[Nro_Referencia]]</f>
        <v>98659436</v>
      </c>
      <c r="B1635">
        <v>470042</v>
      </c>
      <c r="C1635" t="s">
        <v>7849</v>
      </c>
      <c r="D1635" t="s">
        <v>1472</v>
      </c>
      <c r="E1635" t="s">
        <v>47</v>
      </c>
      <c r="F1635" t="s">
        <v>33</v>
      </c>
      <c r="G1635" t="s">
        <v>7850</v>
      </c>
      <c r="H1635" s="1">
        <v>44894</v>
      </c>
      <c r="I1635" t="s">
        <v>602</v>
      </c>
      <c r="J1635" s="1">
        <v>44894</v>
      </c>
      <c r="K1635" t="s">
        <v>7851</v>
      </c>
      <c r="L1635" t="s">
        <v>7852</v>
      </c>
      <c r="M1635" t="s">
        <v>43</v>
      </c>
      <c r="N1635" t="s">
        <v>7853</v>
      </c>
      <c r="O1635" t="s">
        <v>7853</v>
      </c>
      <c r="P1635" t="s">
        <v>1126</v>
      </c>
      <c r="Q1635" t="s">
        <v>542</v>
      </c>
      <c r="R1635" t="s">
        <v>69</v>
      </c>
      <c r="S1635" t="s">
        <v>542</v>
      </c>
      <c r="T1635" t="s">
        <v>40</v>
      </c>
      <c r="U1635" t="s">
        <v>50</v>
      </c>
      <c r="V1635">
        <v>1</v>
      </c>
      <c r="W1635">
        <v>7.7</v>
      </c>
      <c r="X1635" t="s">
        <v>1473</v>
      </c>
      <c r="Y1635" t="s">
        <v>1474</v>
      </c>
      <c r="Z1635" t="s">
        <v>42</v>
      </c>
      <c r="AA1635" t="s">
        <v>43</v>
      </c>
      <c r="AB1635">
        <v>21672</v>
      </c>
      <c r="AC1635" s="1">
        <v>44895</v>
      </c>
      <c r="AD1635" t="s">
        <v>44</v>
      </c>
      <c r="AE1635" t="s">
        <v>65</v>
      </c>
      <c r="AF1635">
        <v>0</v>
      </c>
      <c r="AG1635" t="s">
        <v>1475</v>
      </c>
      <c r="AH1635" s="1">
        <v>44895</v>
      </c>
      <c r="AJ1635" t="s">
        <v>686</v>
      </c>
      <c r="AK1635">
        <f>Tabla_Consulta_desde_TMS8[[#This Row],[idpedido]]</f>
        <v>470042</v>
      </c>
    </row>
    <row r="1636" spans="1:37" x14ac:dyDescent="0.25">
      <c r="A1636" t="str">
        <f>Tabla_Consulta_desde_TMS8[[#This Row],[Nro_Referencia]]</f>
        <v>98659542</v>
      </c>
      <c r="B1636">
        <v>470043</v>
      </c>
      <c r="C1636" t="s">
        <v>7854</v>
      </c>
      <c r="D1636" t="s">
        <v>1472</v>
      </c>
      <c r="E1636" t="s">
        <v>47</v>
      </c>
      <c r="F1636" t="s">
        <v>33</v>
      </c>
      <c r="G1636" t="s">
        <v>7855</v>
      </c>
      <c r="H1636" s="1">
        <v>44894</v>
      </c>
      <c r="I1636" t="s">
        <v>470</v>
      </c>
      <c r="J1636" s="1">
        <v>44895</v>
      </c>
      <c r="K1636" t="s">
        <v>7856</v>
      </c>
      <c r="L1636" t="s">
        <v>7857</v>
      </c>
      <c r="N1636" t="s">
        <v>7858</v>
      </c>
      <c r="O1636" t="s">
        <v>7858</v>
      </c>
      <c r="P1636" t="s">
        <v>1086</v>
      </c>
      <c r="Q1636" t="s">
        <v>48</v>
      </c>
      <c r="R1636" t="s">
        <v>49</v>
      </c>
      <c r="S1636" t="s">
        <v>48</v>
      </c>
      <c r="T1636" t="s">
        <v>40</v>
      </c>
      <c r="U1636" t="s">
        <v>50</v>
      </c>
      <c r="V1636">
        <v>1</v>
      </c>
      <c r="W1636">
        <v>12.5</v>
      </c>
      <c r="X1636" t="s">
        <v>1473</v>
      </c>
      <c r="Y1636" t="s">
        <v>1474</v>
      </c>
      <c r="Z1636" t="s">
        <v>42</v>
      </c>
      <c r="AA1636" t="s">
        <v>43</v>
      </c>
      <c r="AB1636">
        <v>21672</v>
      </c>
      <c r="AC1636" s="1">
        <v>44895</v>
      </c>
      <c r="AD1636" t="s">
        <v>44</v>
      </c>
      <c r="AE1636" t="s">
        <v>65</v>
      </c>
      <c r="AF1636">
        <v>1</v>
      </c>
      <c r="AG1636" t="s">
        <v>52</v>
      </c>
      <c r="AH1636" s="1">
        <v>44895</v>
      </c>
      <c r="AJ1636" t="s">
        <v>58688</v>
      </c>
      <c r="AK1636">
        <f>Tabla_Consulta_desde_TMS8[[#This Row],[idpedido]]</f>
        <v>470043</v>
      </c>
    </row>
    <row r="1637" spans="1:37" x14ac:dyDescent="0.25">
      <c r="A1637" t="str">
        <f>Tabla_Consulta_desde_TMS8[[#This Row],[Nro_Referencia]]</f>
        <v>98659627</v>
      </c>
      <c r="B1637">
        <v>470044</v>
      </c>
      <c r="C1637" t="s">
        <v>7859</v>
      </c>
      <c r="D1637" t="s">
        <v>1472</v>
      </c>
      <c r="E1637" t="s">
        <v>47</v>
      </c>
      <c r="F1637" t="s">
        <v>33</v>
      </c>
      <c r="G1637" t="s">
        <v>7860</v>
      </c>
      <c r="H1637" s="1">
        <v>44894</v>
      </c>
      <c r="I1637" t="s">
        <v>34</v>
      </c>
      <c r="J1637" s="1">
        <v>44895</v>
      </c>
      <c r="K1637" t="s">
        <v>2894</v>
      </c>
      <c r="L1637" t="s">
        <v>7861</v>
      </c>
      <c r="M1637" t="s">
        <v>43</v>
      </c>
      <c r="N1637" t="s">
        <v>7862</v>
      </c>
      <c r="O1637" t="s">
        <v>7862</v>
      </c>
      <c r="P1637" t="s">
        <v>781</v>
      </c>
      <c r="Q1637" t="s">
        <v>68</v>
      </c>
      <c r="R1637" t="s">
        <v>69</v>
      </c>
      <c r="S1637" t="s">
        <v>68</v>
      </c>
      <c r="T1637" t="s">
        <v>179</v>
      </c>
      <c r="U1637" t="s">
        <v>71</v>
      </c>
      <c r="V1637">
        <v>1</v>
      </c>
      <c r="W1637">
        <v>17.3</v>
      </c>
      <c r="X1637" t="s">
        <v>1473</v>
      </c>
      <c r="Y1637" t="s">
        <v>1474</v>
      </c>
      <c r="Z1637" t="s">
        <v>42</v>
      </c>
      <c r="AA1637" t="s">
        <v>43</v>
      </c>
      <c r="AB1637">
        <v>21697</v>
      </c>
      <c r="AC1637" s="1">
        <v>44895</v>
      </c>
      <c r="AD1637" t="s">
        <v>97</v>
      </c>
      <c r="AE1637" t="s">
        <v>1356</v>
      </c>
      <c r="AF1637">
        <v>0</v>
      </c>
      <c r="AG1637" t="s">
        <v>46</v>
      </c>
      <c r="AH1637" s="1">
        <v>44895</v>
      </c>
      <c r="AK1637">
        <f>Tabla_Consulta_desde_TMS8[[#This Row],[idpedido]]</f>
        <v>470044</v>
      </c>
    </row>
    <row r="1638" spans="1:37" x14ac:dyDescent="0.25">
      <c r="A1638" t="str">
        <f>Tabla_Consulta_desde_TMS8[[#This Row],[Nro_Referencia]]</f>
        <v>98659743</v>
      </c>
      <c r="B1638">
        <v>470045</v>
      </c>
      <c r="C1638" t="s">
        <v>7863</v>
      </c>
      <c r="D1638" t="s">
        <v>1472</v>
      </c>
      <c r="E1638" t="s">
        <v>47</v>
      </c>
      <c r="F1638" t="s">
        <v>33</v>
      </c>
      <c r="G1638" t="s">
        <v>7864</v>
      </c>
      <c r="H1638" s="1">
        <v>44894</v>
      </c>
      <c r="I1638" t="s">
        <v>602</v>
      </c>
      <c r="J1638" s="1">
        <v>44894</v>
      </c>
      <c r="K1638" t="s">
        <v>7865</v>
      </c>
      <c r="L1638" t="s">
        <v>7866</v>
      </c>
      <c r="M1638" t="s">
        <v>43</v>
      </c>
      <c r="N1638" t="s">
        <v>7867</v>
      </c>
      <c r="O1638" t="s">
        <v>7867</v>
      </c>
      <c r="P1638" t="s">
        <v>543</v>
      </c>
      <c r="Q1638" t="s">
        <v>439</v>
      </c>
      <c r="R1638" t="s">
        <v>440</v>
      </c>
      <c r="S1638" t="s">
        <v>544</v>
      </c>
      <c r="T1638" t="s">
        <v>40</v>
      </c>
      <c r="U1638" t="s">
        <v>50</v>
      </c>
      <c r="V1638">
        <v>1</v>
      </c>
      <c r="W1638">
        <v>12.2</v>
      </c>
      <c r="X1638" t="s">
        <v>1473</v>
      </c>
      <c r="Y1638" t="s">
        <v>1474</v>
      </c>
      <c r="Z1638" t="s">
        <v>42</v>
      </c>
      <c r="AA1638" t="s">
        <v>43</v>
      </c>
      <c r="AB1638">
        <v>21672</v>
      </c>
      <c r="AC1638" s="1">
        <v>44895</v>
      </c>
      <c r="AD1638" t="s">
        <v>44</v>
      </c>
      <c r="AE1638" t="s">
        <v>65</v>
      </c>
      <c r="AF1638">
        <v>0</v>
      </c>
      <c r="AG1638" t="s">
        <v>1475</v>
      </c>
      <c r="AH1638" s="1">
        <v>44895</v>
      </c>
      <c r="AJ1638" t="s">
        <v>686</v>
      </c>
      <c r="AK1638">
        <f>Tabla_Consulta_desde_TMS8[[#This Row],[idpedido]]</f>
        <v>470045</v>
      </c>
    </row>
    <row r="1639" spans="1:37" x14ac:dyDescent="0.25">
      <c r="A1639" t="str">
        <f>Tabla_Consulta_desde_TMS8[[#This Row],[Nro_Referencia]]</f>
        <v>98660012</v>
      </c>
      <c r="B1639">
        <v>470046</v>
      </c>
      <c r="C1639" t="s">
        <v>7868</v>
      </c>
      <c r="D1639" t="s">
        <v>1472</v>
      </c>
      <c r="E1639" t="s">
        <v>47</v>
      </c>
      <c r="F1639" t="s">
        <v>33</v>
      </c>
      <c r="G1639" t="s">
        <v>7869</v>
      </c>
      <c r="H1639" s="1">
        <v>44894</v>
      </c>
      <c r="I1639" t="s">
        <v>602</v>
      </c>
      <c r="J1639" s="1">
        <v>44894</v>
      </c>
      <c r="K1639" t="s">
        <v>7870</v>
      </c>
      <c r="L1639" t="s">
        <v>7871</v>
      </c>
      <c r="N1639" t="s">
        <v>1792</v>
      </c>
      <c r="O1639" t="s">
        <v>1792</v>
      </c>
      <c r="P1639" t="s">
        <v>726</v>
      </c>
      <c r="Q1639" t="s">
        <v>438</v>
      </c>
      <c r="R1639" t="s">
        <v>49</v>
      </c>
      <c r="S1639" t="s">
        <v>727</v>
      </c>
      <c r="T1639" t="s">
        <v>40</v>
      </c>
      <c r="U1639" t="s">
        <v>50</v>
      </c>
      <c r="V1639">
        <v>1</v>
      </c>
      <c r="W1639">
        <v>2.5</v>
      </c>
      <c r="X1639" t="s">
        <v>1473</v>
      </c>
      <c r="Y1639" t="s">
        <v>1474</v>
      </c>
      <c r="Z1639" t="s">
        <v>42</v>
      </c>
      <c r="AA1639" t="s">
        <v>43</v>
      </c>
      <c r="AB1639">
        <v>21672</v>
      </c>
      <c r="AC1639" s="1">
        <v>44895</v>
      </c>
      <c r="AD1639" t="s">
        <v>44</v>
      </c>
      <c r="AE1639" t="s">
        <v>65</v>
      </c>
      <c r="AF1639">
        <v>0</v>
      </c>
      <c r="AG1639" t="s">
        <v>1475</v>
      </c>
      <c r="AH1639" s="1">
        <v>44895</v>
      </c>
      <c r="AJ1639" t="s">
        <v>686</v>
      </c>
      <c r="AK1639">
        <f>Tabla_Consulta_desde_TMS8[[#This Row],[idpedido]]</f>
        <v>470046</v>
      </c>
    </row>
    <row r="1640" spans="1:37" x14ac:dyDescent="0.25">
      <c r="A1640" t="str">
        <f>Tabla_Consulta_desde_TMS8[[#This Row],[Nro_Referencia]]</f>
        <v>98660029</v>
      </c>
      <c r="B1640">
        <v>470047</v>
      </c>
      <c r="C1640" t="s">
        <v>7872</v>
      </c>
      <c r="D1640" t="s">
        <v>1472</v>
      </c>
      <c r="E1640" t="s">
        <v>47</v>
      </c>
      <c r="F1640" t="s">
        <v>33</v>
      </c>
      <c r="G1640" t="s">
        <v>7873</v>
      </c>
      <c r="H1640" s="1">
        <v>44894</v>
      </c>
      <c r="I1640" t="s">
        <v>602</v>
      </c>
      <c r="J1640" s="1">
        <v>44894</v>
      </c>
      <c r="K1640" t="s">
        <v>7874</v>
      </c>
      <c r="L1640" t="s">
        <v>7875</v>
      </c>
      <c r="N1640" t="s">
        <v>7876</v>
      </c>
      <c r="O1640" t="s">
        <v>7876</v>
      </c>
      <c r="P1640" t="s">
        <v>835</v>
      </c>
      <c r="Q1640" t="s">
        <v>38</v>
      </c>
      <c r="R1640" t="s">
        <v>39</v>
      </c>
      <c r="S1640" t="s">
        <v>836</v>
      </c>
      <c r="T1640" t="s">
        <v>103</v>
      </c>
      <c r="U1640" t="s">
        <v>41</v>
      </c>
      <c r="V1640">
        <v>1</v>
      </c>
      <c r="W1640">
        <v>4.8</v>
      </c>
      <c r="X1640" t="s">
        <v>1473</v>
      </c>
      <c r="Y1640" t="s">
        <v>1474</v>
      </c>
      <c r="Z1640" t="s">
        <v>42</v>
      </c>
      <c r="AA1640" t="s">
        <v>43</v>
      </c>
      <c r="AB1640">
        <v>21687</v>
      </c>
      <c r="AC1640" s="1">
        <v>44895</v>
      </c>
      <c r="AD1640" t="s">
        <v>97</v>
      </c>
      <c r="AE1640" t="s">
        <v>276</v>
      </c>
      <c r="AF1640">
        <v>0</v>
      </c>
      <c r="AG1640" t="s">
        <v>1475</v>
      </c>
      <c r="AH1640" s="1">
        <v>44895</v>
      </c>
      <c r="AJ1640" t="s">
        <v>43</v>
      </c>
      <c r="AK1640">
        <f>Tabla_Consulta_desde_TMS8[[#This Row],[idpedido]]</f>
        <v>470047</v>
      </c>
    </row>
    <row r="1641" spans="1:37" x14ac:dyDescent="0.25">
      <c r="A1641" t="str">
        <f>Tabla_Consulta_desde_TMS8[[#This Row],[Nro_Referencia]]</f>
        <v>98660154</v>
      </c>
      <c r="B1641">
        <v>470048</v>
      </c>
      <c r="C1641" t="s">
        <v>7877</v>
      </c>
      <c r="D1641" t="s">
        <v>1472</v>
      </c>
      <c r="E1641" t="s">
        <v>47</v>
      </c>
      <c r="F1641" t="s">
        <v>33</v>
      </c>
      <c r="G1641" t="s">
        <v>7878</v>
      </c>
      <c r="H1641" s="1">
        <v>44894</v>
      </c>
      <c r="I1641" t="s">
        <v>596</v>
      </c>
      <c r="J1641" s="1">
        <v>44895</v>
      </c>
      <c r="K1641" t="s">
        <v>7879</v>
      </c>
      <c r="L1641" t="s">
        <v>7880</v>
      </c>
      <c r="M1641" t="s">
        <v>43</v>
      </c>
      <c r="N1641" t="s">
        <v>7881</v>
      </c>
      <c r="O1641" t="s">
        <v>7881</v>
      </c>
      <c r="P1641" t="s">
        <v>792</v>
      </c>
      <c r="Q1641" t="s">
        <v>68</v>
      </c>
      <c r="R1641" t="s">
        <v>69</v>
      </c>
      <c r="S1641" t="s">
        <v>68</v>
      </c>
      <c r="T1641" t="s">
        <v>179</v>
      </c>
      <c r="U1641" t="s">
        <v>71</v>
      </c>
      <c r="V1641">
        <v>1</v>
      </c>
      <c r="W1641">
        <v>12</v>
      </c>
      <c r="X1641" t="s">
        <v>1473</v>
      </c>
      <c r="Y1641" t="s">
        <v>1474</v>
      </c>
      <c r="Z1641" t="s">
        <v>42</v>
      </c>
      <c r="AA1641" t="s">
        <v>43</v>
      </c>
      <c r="AB1641">
        <v>21671</v>
      </c>
      <c r="AC1641" s="1">
        <v>44894</v>
      </c>
      <c r="AD1641" t="s">
        <v>179</v>
      </c>
      <c r="AE1641" t="s">
        <v>203</v>
      </c>
      <c r="AF1641">
        <v>0</v>
      </c>
      <c r="AG1641" t="s">
        <v>596</v>
      </c>
      <c r="AH1641" s="1">
        <v>44895</v>
      </c>
      <c r="AJ1641" t="s">
        <v>43</v>
      </c>
      <c r="AK1641">
        <f>Tabla_Consulta_desde_TMS8[[#This Row],[idpedido]]</f>
        <v>470048</v>
      </c>
    </row>
    <row r="1642" spans="1:37" x14ac:dyDescent="0.25">
      <c r="A1642" t="str">
        <f>Tabla_Consulta_desde_TMS8[[#This Row],[Nro_Referencia]]</f>
        <v>98660239</v>
      </c>
      <c r="B1642">
        <v>470049</v>
      </c>
      <c r="C1642" t="s">
        <v>7882</v>
      </c>
      <c r="D1642" t="s">
        <v>1472</v>
      </c>
      <c r="E1642" t="s">
        <v>47</v>
      </c>
      <c r="F1642" t="s">
        <v>33</v>
      </c>
      <c r="G1642" t="s">
        <v>7883</v>
      </c>
      <c r="H1642" s="1">
        <v>44894</v>
      </c>
      <c r="I1642" t="s">
        <v>602</v>
      </c>
      <c r="J1642" s="1">
        <v>44894</v>
      </c>
      <c r="K1642" t="s">
        <v>7884</v>
      </c>
      <c r="L1642" t="s">
        <v>7885</v>
      </c>
      <c r="M1642" t="s">
        <v>43</v>
      </c>
      <c r="N1642" t="s">
        <v>7886</v>
      </c>
      <c r="O1642" t="s">
        <v>7886</v>
      </c>
      <c r="P1642" t="s">
        <v>2631</v>
      </c>
      <c r="Q1642" t="s">
        <v>550</v>
      </c>
      <c r="R1642" t="s">
        <v>49</v>
      </c>
      <c r="S1642" t="s">
        <v>550</v>
      </c>
      <c r="T1642" t="s">
        <v>40</v>
      </c>
      <c r="U1642" t="s">
        <v>50</v>
      </c>
      <c r="V1642">
        <v>1</v>
      </c>
      <c r="W1642">
        <v>15.8</v>
      </c>
      <c r="X1642" t="s">
        <v>1473</v>
      </c>
      <c r="Y1642" t="s">
        <v>1474</v>
      </c>
      <c r="Z1642" t="s">
        <v>42</v>
      </c>
      <c r="AA1642" t="s">
        <v>43</v>
      </c>
      <c r="AB1642">
        <v>21672</v>
      </c>
      <c r="AC1642" s="1">
        <v>44895</v>
      </c>
      <c r="AD1642" t="s">
        <v>44</v>
      </c>
      <c r="AE1642" t="s">
        <v>65</v>
      </c>
      <c r="AF1642">
        <v>0</v>
      </c>
      <c r="AG1642" t="s">
        <v>1475</v>
      </c>
      <c r="AH1642" s="1">
        <v>44895</v>
      </c>
      <c r="AJ1642" t="s">
        <v>686</v>
      </c>
      <c r="AK1642">
        <f>Tabla_Consulta_desde_TMS8[[#This Row],[idpedido]]</f>
        <v>470049</v>
      </c>
    </row>
    <row r="1643" spans="1:37" x14ac:dyDescent="0.25">
      <c r="A1643" t="str">
        <f>Tabla_Consulta_desde_TMS8[[#This Row],[Nro_Referencia]]</f>
        <v>98661089</v>
      </c>
      <c r="B1643">
        <v>470050</v>
      </c>
      <c r="C1643" t="s">
        <v>7887</v>
      </c>
      <c r="D1643" t="s">
        <v>1472</v>
      </c>
      <c r="E1643" t="s">
        <v>47</v>
      </c>
      <c r="F1643" t="s">
        <v>33</v>
      </c>
      <c r="G1643" t="s">
        <v>7888</v>
      </c>
      <c r="H1643" s="1">
        <v>44894</v>
      </c>
      <c r="I1643" t="s">
        <v>602</v>
      </c>
      <c r="J1643" s="1">
        <v>44894</v>
      </c>
      <c r="K1643" t="s">
        <v>7889</v>
      </c>
      <c r="L1643" t="s">
        <v>7890</v>
      </c>
      <c r="N1643" t="s">
        <v>7891</v>
      </c>
      <c r="O1643" t="s">
        <v>7891</v>
      </c>
      <c r="P1643" t="s">
        <v>1216</v>
      </c>
      <c r="Q1643" t="s">
        <v>68</v>
      </c>
      <c r="R1643" t="s">
        <v>69</v>
      </c>
      <c r="S1643" t="s">
        <v>68</v>
      </c>
      <c r="T1643" t="s">
        <v>40</v>
      </c>
      <c r="U1643" t="s">
        <v>50</v>
      </c>
      <c r="V1643">
        <v>1</v>
      </c>
      <c r="W1643">
        <v>14.5</v>
      </c>
      <c r="X1643" t="s">
        <v>1473</v>
      </c>
      <c r="Y1643" t="s">
        <v>1474</v>
      </c>
      <c r="Z1643" t="s">
        <v>42</v>
      </c>
      <c r="AA1643" t="s">
        <v>43</v>
      </c>
      <c r="AB1643">
        <v>21672</v>
      </c>
      <c r="AC1643" s="1">
        <v>44895</v>
      </c>
      <c r="AD1643" t="s">
        <v>44</v>
      </c>
      <c r="AE1643" t="s">
        <v>65</v>
      </c>
      <c r="AF1643">
        <v>0</v>
      </c>
      <c r="AG1643" t="s">
        <v>1475</v>
      </c>
      <c r="AH1643" s="1">
        <v>44895</v>
      </c>
      <c r="AJ1643" t="s">
        <v>686</v>
      </c>
      <c r="AK1643">
        <f>Tabla_Consulta_desde_TMS8[[#This Row],[idpedido]]</f>
        <v>470050</v>
      </c>
    </row>
    <row r="1644" spans="1:37" x14ac:dyDescent="0.25">
      <c r="A1644" t="str">
        <f>Tabla_Consulta_desde_TMS8[[#This Row],[Nro_Referencia]]</f>
        <v>98661300</v>
      </c>
      <c r="B1644">
        <v>470051</v>
      </c>
      <c r="C1644" t="s">
        <v>7892</v>
      </c>
      <c r="D1644" t="s">
        <v>1472</v>
      </c>
      <c r="E1644" t="s">
        <v>47</v>
      </c>
      <c r="F1644" t="s">
        <v>33</v>
      </c>
      <c r="G1644" t="s">
        <v>7893</v>
      </c>
      <c r="H1644" s="1">
        <v>44894</v>
      </c>
      <c r="I1644" t="s">
        <v>470</v>
      </c>
      <c r="J1644" s="1">
        <v>44895</v>
      </c>
      <c r="K1644" t="s">
        <v>7894</v>
      </c>
      <c r="L1644" t="s">
        <v>7895</v>
      </c>
      <c r="M1644" t="s">
        <v>43</v>
      </c>
      <c r="N1644" t="s">
        <v>7896</v>
      </c>
      <c r="O1644" t="s">
        <v>7896</v>
      </c>
      <c r="P1644" t="s">
        <v>781</v>
      </c>
      <c r="Q1644" t="s">
        <v>68</v>
      </c>
      <c r="R1644" t="s">
        <v>69</v>
      </c>
      <c r="S1644" t="s">
        <v>68</v>
      </c>
      <c r="T1644" t="s">
        <v>179</v>
      </c>
      <c r="U1644" t="s">
        <v>71</v>
      </c>
      <c r="V1644">
        <v>1</v>
      </c>
      <c r="W1644">
        <v>7.7</v>
      </c>
      <c r="X1644" t="s">
        <v>1473</v>
      </c>
      <c r="Y1644" t="s">
        <v>1474</v>
      </c>
      <c r="Z1644" t="s">
        <v>42</v>
      </c>
      <c r="AA1644" t="s">
        <v>43</v>
      </c>
      <c r="AB1644">
        <v>21697</v>
      </c>
      <c r="AC1644" s="1">
        <v>44895</v>
      </c>
      <c r="AD1644" t="s">
        <v>97</v>
      </c>
      <c r="AE1644" t="s">
        <v>1356</v>
      </c>
      <c r="AF1644">
        <v>1</v>
      </c>
      <c r="AG1644" t="s">
        <v>52</v>
      </c>
      <c r="AH1644" s="1">
        <v>44895</v>
      </c>
      <c r="AI1644" t="s">
        <v>105</v>
      </c>
      <c r="AJ1644" t="s">
        <v>60019</v>
      </c>
      <c r="AK1644">
        <f>Tabla_Consulta_desde_TMS8[[#This Row],[idpedido]]</f>
        <v>470051</v>
      </c>
    </row>
    <row r="1645" spans="1:37" x14ac:dyDescent="0.25">
      <c r="A1645" t="str">
        <f>Tabla_Consulta_desde_TMS8[[#This Row],[Nro_Referencia]]</f>
        <v>98541037</v>
      </c>
      <c r="B1645">
        <v>469995</v>
      </c>
      <c r="C1645" t="s">
        <v>7897</v>
      </c>
      <c r="D1645" t="s">
        <v>1472</v>
      </c>
      <c r="E1645" t="s">
        <v>47</v>
      </c>
      <c r="F1645" t="s">
        <v>33</v>
      </c>
      <c r="G1645" t="s">
        <v>7898</v>
      </c>
      <c r="H1645" s="1">
        <v>44894</v>
      </c>
      <c r="I1645" t="s">
        <v>602</v>
      </c>
      <c r="J1645" s="1">
        <v>44894</v>
      </c>
      <c r="K1645" t="s">
        <v>7899</v>
      </c>
      <c r="L1645" t="s">
        <v>7900</v>
      </c>
      <c r="N1645" t="s">
        <v>7901</v>
      </c>
      <c r="O1645" t="s">
        <v>7901</v>
      </c>
      <c r="P1645" t="s">
        <v>68</v>
      </c>
      <c r="Q1645" t="s">
        <v>68</v>
      </c>
      <c r="R1645" t="s">
        <v>69</v>
      </c>
      <c r="T1645" t="s">
        <v>40</v>
      </c>
      <c r="U1645" t="s">
        <v>50</v>
      </c>
      <c r="V1645">
        <v>2</v>
      </c>
      <c r="W1645">
        <v>25.7</v>
      </c>
      <c r="X1645" t="s">
        <v>1473</v>
      </c>
      <c r="Y1645" t="s">
        <v>1474</v>
      </c>
      <c r="Z1645" t="s">
        <v>42</v>
      </c>
      <c r="AA1645" t="s">
        <v>43</v>
      </c>
      <c r="AB1645">
        <v>21672</v>
      </c>
      <c r="AC1645" s="1">
        <v>44895</v>
      </c>
      <c r="AD1645" t="s">
        <v>44</v>
      </c>
      <c r="AE1645" t="s">
        <v>65</v>
      </c>
      <c r="AF1645">
        <v>0</v>
      </c>
      <c r="AG1645" t="s">
        <v>1475</v>
      </c>
      <c r="AH1645" s="1">
        <v>44895</v>
      </c>
      <c r="AJ1645" t="s">
        <v>686</v>
      </c>
      <c r="AK1645">
        <f>Tabla_Consulta_desde_TMS8[[#This Row],[idpedido]]</f>
        <v>469995</v>
      </c>
    </row>
    <row r="1646" spans="1:37" x14ac:dyDescent="0.25">
      <c r="A1646" t="str">
        <f>Tabla_Consulta_desde_TMS8[[#This Row],[Nro_Referencia]]</f>
        <v>98582712</v>
      </c>
      <c r="B1646">
        <v>469996</v>
      </c>
      <c r="C1646" t="s">
        <v>7902</v>
      </c>
      <c r="D1646" t="s">
        <v>1472</v>
      </c>
      <c r="E1646" t="s">
        <v>47</v>
      </c>
      <c r="F1646" t="s">
        <v>33</v>
      </c>
      <c r="G1646" t="s">
        <v>7903</v>
      </c>
      <c r="H1646" s="1">
        <v>44894</v>
      </c>
      <c r="I1646" t="s">
        <v>602</v>
      </c>
      <c r="J1646" s="1">
        <v>44895</v>
      </c>
      <c r="K1646" t="s">
        <v>7904</v>
      </c>
      <c r="L1646" t="s">
        <v>7905</v>
      </c>
      <c r="M1646" t="s">
        <v>43</v>
      </c>
      <c r="N1646" t="s">
        <v>7906</v>
      </c>
      <c r="O1646" t="s">
        <v>7906</v>
      </c>
      <c r="P1646" t="s">
        <v>1635</v>
      </c>
      <c r="Q1646" t="s">
        <v>68</v>
      </c>
      <c r="R1646" t="s">
        <v>69</v>
      </c>
      <c r="S1646" t="s">
        <v>68</v>
      </c>
      <c r="T1646" t="s">
        <v>70</v>
      </c>
      <c r="U1646" t="s">
        <v>71</v>
      </c>
      <c r="V1646">
        <v>1</v>
      </c>
      <c r="W1646">
        <v>5.6</v>
      </c>
      <c r="X1646" t="s">
        <v>1473</v>
      </c>
      <c r="Y1646" t="s">
        <v>1474</v>
      </c>
      <c r="Z1646" t="s">
        <v>42</v>
      </c>
      <c r="AA1646" t="s">
        <v>43</v>
      </c>
      <c r="AB1646">
        <v>21690</v>
      </c>
      <c r="AC1646" s="1">
        <v>44895</v>
      </c>
      <c r="AD1646" t="s">
        <v>145</v>
      </c>
      <c r="AE1646" t="s">
        <v>1496</v>
      </c>
      <c r="AF1646">
        <v>0</v>
      </c>
      <c r="AG1646" t="s">
        <v>1475</v>
      </c>
      <c r="AH1646" s="1">
        <v>44895</v>
      </c>
      <c r="AJ1646" t="s">
        <v>43</v>
      </c>
      <c r="AK1646">
        <f>Tabla_Consulta_desde_TMS8[[#This Row],[idpedido]]</f>
        <v>469996</v>
      </c>
    </row>
    <row r="1647" spans="1:37" x14ac:dyDescent="0.25">
      <c r="A1647" t="str">
        <f>Tabla_Consulta_desde_TMS8[[#This Row],[Nro_Referencia]]</f>
        <v>98587327</v>
      </c>
      <c r="B1647">
        <v>469997</v>
      </c>
      <c r="C1647" t="s">
        <v>7907</v>
      </c>
      <c r="D1647" t="s">
        <v>1472</v>
      </c>
      <c r="E1647" t="s">
        <v>47</v>
      </c>
      <c r="F1647" t="s">
        <v>33</v>
      </c>
      <c r="G1647" t="s">
        <v>7908</v>
      </c>
      <c r="H1647" s="1">
        <v>44894</v>
      </c>
      <c r="I1647" t="s">
        <v>602</v>
      </c>
      <c r="J1647" s="1">
        <v>44895</v>
      </c>
      <c r="K1647" t="s">
        <v>7909</v>
      </c>
      <c r="L1647" t="s">
        <v>7910</v>
      </c>
      <c r="N1647" t="s">
        <v>7911</v>
      </c>
      <c r="O1647" t="s">
        <v>7911</v>
      </c>
      <c r="P1647" t="s">
        <v>1204</v>
      </c>
      <c r="Q1647" t="s">
        <v>68</v>
      </c>
      <c r="R1647" t="s">
        <v>69</v>
      </c>
      <c r="S1647" t="s">
        <v>43</v>
      </c>
      <c r="T1647" t="s">
        <v>70</v>
      </c>
      <c r="U1647" t="s">
        <v>71</v>
      </c>
      <c r="V1647">
        <v>1</v>
      </c>
      <c r="W1647">
        <v>7.6</v>
      </c>
      <c r="X1647" t="s">
        <v>1473</v>
      </c>
      <c r="Y1647" t="s">
        <v>1474</v>
      </c>
      <c r="Z1647" t="s">
        <v>42</v>
      </c>
      <c r="AA1647" t="s">
        <v>43</v>
      </c>
      <c r="AB1647">
        <v>21690</v>
      </c>
      <c r="AC1647" s="1">
        <v>44895</v>
      </c>
      <c r="AD1647" t="s">
        <v>145</v>
      </c>
      <c r="AE1647" t="s">
        <v>1496</v>
      </c>
      <c r="AF1647">
        <v>0</v>
      </c>
      <c r="AG1647" t="s">
        <v>1475</v>
      </c>
      <c r="AH1647" s="1">
        <v>44895</v>
      </c>
      <c r="AJ1647" t="s">
        <v>43</v>
      </c>
      <c r="AK1647">
        <f>Tabla_Consulta_desde_TMS8[[#This Row],[idpedido]]</f>
        <v>469997</v>
      </c>
    </row>
    <row r="1648" spans="1:37" x14ac:dyDescent="0.25">
      <c r="A1648" t="str">
        <f>Tabla_Consulta_desde_TMS8[[#This Row],[Nro_Referencia]]</f>
        <v>98592005</v>
      </c>
      <c r="B1648">
        <v>469998</v>
      </c>
      <c r="C1648" t="s">
        <v>7912</v>
      </c>
      <c r="D1648" t="s">
        <v>1472</v>
      </c>
      <c r="E1648" t="s">
        <v>47</v>
      </c>
      <c r="F1648" t="s">
        <v>33</v>
      </c>
      <c r="G1648" t="s">
        <v>7913</v>
      </c>
      <c r="H1648" s="1">
        <v>44894</v>
      </c>
      <c r="I1648" t="s">
        <v>602</v>
      </c>
      <c r="J1648" s="1">
        <v>44895</v>
      </c>
      <c r="K1648" t="s">
        <v>7914</v>
      </c>
      <c r="L1648" t="s">
        <v>1604</v>
      </c>
      <c r="M1648" t="s">
        <v>43</v>
      </c>
      <c r="N1648" t="s">
        <v>1772</v>
      </c>
      <c r="O1648" t="s">
        <v>1772</v>
      </c>
      <c r="P1648" t="s">
        <v>832</v>
      </c>
      <c r="Q1648" t="s">
        <v>68</v>
      </c>
      <c r="R1648" t="s">
        <v>69</v>
      </c>
      <c r="S1648" t="s">
        <v>68</v>
      </c>
      <c r="T1648" t="s">
        <v>70</v>
      </c>
      <c r="U1648" t="s">
        <v>71</v>
      </c>
      <c r="V1648">
        <v>1</v>
      </c>
      <c r="W1648">
        <v>6.89</v>
      </c>
      <c r="X1648" t="s">
        <v>1473</v>
      </c>
      <c r="Y1648" t="s">
        <v>1474</v>
      </c>
      <c r="Z1648" t="s">
        <v>42</v>
      </c>
      <c r="AA1648" t="s">
        <v>43</v>
      </c>
      <c r="AB1648">
        <v>21690</v>
      </c>
      <c r="AC1648" s="1">
        <v>44895</v>
      </c>
      <c r="AD1648" t="s">
        <v>145</v>
      </c>
      <c r="AE1648" t="s">
        <v>1496</v>
      </c>
      <c r="AF1648">
        <v>0</v>
      </c>
      <c r="AG1648" t="s">
        <v>1475</v>
      </c>
      <c r="AH1648" s="1">
        <v>44895</v>
      </c>
      <c r="AJ1648" t="s">
        <v>43</v>
      </c>
      <c r="AK1648">
        <f>Tabla_Consulta_desde_TMS8[[#This Row],[idpedido]]</f>
        <v>469998</v>
      </c>
    </row>
    <row r="1649" spans="1:37" x14ac:dyDescent="0.25">
      <c r="A1649" t="str">
        <f>Tabla_Consulta_desde_TMS8[[#This Row],[Nro_Referencia]]</f>
        <v>98604342</v>
      </c>
      <c r="B1649">
        <v>469999</v>
      </c>
      <c r="C1649" t="s">
        <v>7915</v>
      </c>
      <c r="D1649" t="s">
        <v>1472</v>
      </c>
      <c r="E1649" t="s">
        <v>47</v>
      </c>
      <c r="F1649" t="s">
        <v>33</v>
      </c>
      <c r="G1649" t="s">
        <v>7916</v>
      </c>
      <c r="H1649" s="1">
        <v>44894</v>
      </c>
      <c r="I1649" t="s">
        <v>602</v>
      </c>
      <c r="J1649" s="1">
        <v>44894</v>
      </c>
      <c r="K1649" t="s">
        <v>7917</v>
      </c>
      <c r="L1649" t="s">
        <v>7918</v>
      </c>
      <c r="M1649" t="s">
        <v>43</v>
      </c>
      <c r="N1649" t="s">
        <v>7919</v>
      </c>
      <c r="O1649" t="s">
        <v>7919</v>
      </c>
      <c r="P1649" t="s">
        <v>1076</v>
      </c>
      <c r="Q1649" t="s">
        <v>903</v>
      </c>
      <c r="R1649" t="s">
        <v>49</v>
      </c>
      <c r="S1649" t="s">
        <v>904</v>
      </c>
      <c r="T1649" t="s">
        <v>40</v>
      </c>
      <c r="U1649" t="s">
        <v>50</v>
      </c>
      <c r="V1649">
        <v>1</v>
      </c>
      <c r="W1649">
        <v>11.3</v>
      </c>
      <c r="X1649" t="s">
        <v>1473</v>
      </c>
      <c r="Y1649" t="s">
        <v>1474</v>
      </c>
      <c r="Z1649" t="s">
        <v>42</v>
      </c>
      <c r="AA1649" t="s">
        <v>43</v>
      </c>
      <c r="AB1649">
        <v>21672</v>
      </c>
      <c r="AC1649" s="1">
        <v>44895</v>
      </c>
      <c r="AD1649" t="s">
        <v>44</v>
      </c>
      <c r="AE1649" t="s">
        <v>65</v>
      </c>
      <c r="AF1649">
        <v>0</v>
      </c>
      <c r="AG1649" t="s">
        <v>1475</v>
      </c>
      <c r="AH1649" s="1">
        <v>44895</v>
      </c>
      <c r="AJ1649" t="s">
        <v>686</v>
      </c>
      <c r="AK1649">
        <f>Tabla_Consulta_desde_TMS8[[#This Row],[idpedido]]</f>
        <v>469999</v>
      </c>
    </row>
    <row r="1650" spans="1:37" x14ac:dyDescent="0.25">
      <c r="A1650" t="str">
        <f>Tabla_Consulta_desde_TMS8[[#This Row],[Nro_Referencia]]</f>
        <v>98604533</v>
      </c>
      <c r="B1650">
        <v>470000</v>
      </c>
      <c r="C1650" t="s">
        <v>7920</v>
      </c>
      <c r="D1650" t="s">
        <v>1472</v>
      </c>
      <c r="E1650" t="s">
        <v>47</v>
      </c>
      <c r="F1650" t="s">
        <v>33</v>
      </c>
      <c r="G1650" t="s">
        <v>7921</v>
      </c>
      <c r="H1650" s="1">
        <v>44894</v>
      </c>
      <c r="I1650" t="s">
        <v>602</v>
      </c>
      <c r="J1650" s="1">
        <v>44895</v>
      </c>
      <c r="K1650" t="s">
        <v>7922</v>
      </c>
      <c r="L1650" t="s">
        <v>7923</v>
      </c>
      <c r="N1650" t="s">
        <v>7924</v>
      </c>
      <c r="O1650" t="s">
        <v>7924</v>
      </c>
      <c r="P1650" t="s">
        <v>1204</v>
      </c>
      <c r="Q1650" t="s">
        <v>68</v>
      </c>
      <c r="R1650" t="s">
        <v>69</v>
      </c>
      <c r="S1650" t="s">
        <v>43</v>
      </c>
      <c r="T1650" t="s">
        <v>179</v>
      </c>
      <c r="U1650" t="s">
        <v>71</v>
      </c>
      <c r="V1650">
        <v>1</v>
      </c>
      <c r="W1650">
        <v>10.3</v>
      </c>
      <c r="X1650" t="s">
        <v>1473</v>
      </c>
      <c r="Y1650" t="s">
        <v>1474</v>
      </c>
      <c r="Z1650" t="s">
        <v>42</v>
      </c>
      <c r="AA1650" t="s">
        <v>43</v>
      </c>
      <c r="AB1650">
        <v>21697</v>
      </c>
      <c r="AC1650" s="1">
        <v>44895</v>
      </c>
      <c r="AD1650" t="s">
        <v>97</v>
      </c>
      <c r="AE1650" t="s">
        <v>1356</v>
      </c>
      <c r="AF1650">
        <v>0</v>
      </c>
      <c r="AG1650" t="s">
        <v>1475</v>
      </c>
      <c r="AH1650" s="1">
        <v>44895</v>
      </c>
      <c r="AJ1650" t="s">
        <v>43</v>
      </c>
      <c r="AK1650">
        <f>Tabla_Consulta_desde_TMS8[[#This Row],[idpedido]]</f>
        <v>470000</v>
      </c>
    </row>
    <row r="1651" spans="1:37" x14ac:dyDescent="0.25">
      <c r="A1651" t="str">
        <f>Tabla_Consulta_desde_TMS8[[#This Row],[Nro_Referencia]]</f>
        <v>98620356</v>
      </c>
      <c r="B1651">
        <v>470001</v>
      </c>
      <c r="C1651" t="s">
        <v>7925</v>
      </c>
      <c r="D1651" t="s">
        <v>1472</v>
      </c>
      <c r="E1651" t="s">
        <v>47</v>
      </c>
      <c r="F1651" t="s">
        <v>33</v>
      </c>
      <c r="G1651" t="s">
        <v>7926</v>
      </c>
      <c r="H1651" s="1">
        <v>44894</v>
      </c>
      <c r="I1651" t="s">
        <v>34</v>
      </c>
      <c r="J1651" s="1">
        <v>44895</v>
      </c>
      <c r="K1651" t="s">
        <v>7927</v>
      </c>
      <c r="L1651" t="s">
        <v>7928</v>
      </c>
      <c r="N1651" t="s">
        <v>7929</v>
      </c>
      <c r="O1651" t="s">
        <v>7929</v>
      </c>
      <c r="P1651" t="s">
        <v>967</v>
      </c>
      <c r="Q1651" t="s">
        <v>68</v>
      </c>
      <c r="R1651" t="s">
        <v>69</v>
      </c>
      <c r="S1651" t="s">
        <v>68</v>
      </c>
      <c r="T1651" t="s">
        <v>179</v>
      </c>
      <c r="U1651" t="s">
        <v>71</v>
      </c>
      <c r="V1651">
        <v>2</v>
      </c>
      <c r="W1651">
        <v>17.5</v>
      </c>
      <c r="X1651" t="s">
        <v>1473</v>
      </c>
      <c r="Y1651" t="s">
        <v>1474</v>
      </c>
      <c r="Z1651" t="s">
        <v>42</v>
      </c>
      <c r="AA1651" t="s">
        <v>43</v>
      </c>
      <c r="AB1651">
        <v>21697</v>
      </c>
      <c r="AC1651" s="1">
        <v>44895</v>
      </c>
      <c r="AD1651" t="s">
        <v>97</v>
      </c>
      <c r="AE1651" t="s">
        <v>1356</v>
      </c>
      <c r="AF1651">
        <v>0</v>
      </c>
      <c r="AG1651" t="s">
        <v>46</v>
      </c>
      <c r="AH1651" s="1">
        <v>44895</v>
      </c>
      <c r="AK1651">
        <f>Tabla_Consulta_desde_TMS8[[#This Row],[idpedido]]</f>
        <v>470001</v>
      </c>
    </row>
    <row r="1652" spans="1:37" x14ac:dyDescent="0.25">
      <c r="A1652" t="str">
        <f>Tabla_Consulta_desde_TMS8[[#This Row],[Nro_Referencia]]</f>
        <v>98623093</v>
      </c>
      <c r="B1652">
        <v>470002</v>
      </c>
      <c r="C1652" t="s">
        <v>7930</v>
      </c>
      <c r="D1652" t="s">
        <v>1472</v>
      </c>
      <c r="E1652" t="s">
        <v>47</v>
      </c>
      <c r="F1652" t="s">
        <v>33</v>
      </c>
      <c r="G1652" t="s">
        <v>7931</v>
      </c>
      <c r="H1652" s="1">
        <v>44894</v>
      </c>
      <c r="I1652" t="s">
        <v>34</v>
      </c>
      <c r="J1652" s="1">
        <v>44895</v>
      </c>
      <c r="K1652" t="s">
        <v>7932</v>
      </c>
      <c r="L1652" t="s">
        <v>7933</v>
      </c>
      <c r="M1652" t="s">
        <v>43</v>
      </c>
      <c r="N1652" t="s">
        <v>7934</v>
      </c>
      <c r="O1652" t="s">
        <v>7934</v>
      </c>
      <c r="P1652" t="s">
        <v>1310</v>
      </c>
      <c r="Q1652" t="s">
        <v>128</v>
      </c>
      <c r="R1652" t="s">
        <v>129</v>
      </c>
      <c r="S1652" t="s">
        <v>128</v>
      </c>
      <c r="T1652" t="s">
        <v>40</v>
      </c>
      <c r="U1652" t="s">
        <v>50</v>
      </c>
      <c r="V1652">
        <v>1</v>
      </c>
      <c r="W1652">
        <v>14.1</v>
      </c>
      <c r="X1652" t="s">
        <v>1473</v>
      </c>
      <c r="Y1652" t="s">
        <v>1474</v>
      </c>
      <c r="Z1652" t="s">
        <v>42</v>
      </c>
      <c r="AA1652" t="s">
        <v>43</v>
      </c>
      <c r="AB1652">
        <v>21672</v>
      </c>
      <c r="AC1652" s="1">
        <v>44895</v>
      </c>
      <c r="AD1652" t="s">
        <v>44</v>
      </c>
      <c r="AE1652" t="s">
        <v>65</v>
      </c>
      <c r="AF1652">
        <v>0</v>
      </c>
      <c r="AG1652" t="s">
        <v>46</v>
      </c>
      <c r="AH1652" s="1">
        <v>44895</v>
      </c>
      <c r="AJ1652" t="s">
        <v>58689</v>
      </c>
      <c r="AK1652">
        <f>Tabla_Consulta_desde_TMS8[[#This Row],[idpedido]]</f>
        <v>470002</v>
      </c>
    </row>
    <row r="1653" spans="1:37" x14ac:dyDescent="0.25">
      <c r="A1653" t="str">
        <f>Tabla_Consulta_desde_TMS8[[#This Row],[Nro_Referencia]]</f>
        <v>98625145</v>
      </c>
      <c r="B1653">
        <v>470003</v>
      </c>
      <c r="C1653" t="s">
        <v>7935</v>
      </c>
      <c r="D1653" t="s">
        <v>1472</v>
      </c>
      <c r="E1653" t="s">
        <v>47</v>
      </c>
      <c r="F1653" t="s">
        <v>33</v>
      </c>
      <c r="G1653" t="s">
        <v>7936</v>
      </c>
      <c r="H1653" s="1">
        <v>44894</v>
      </c>
      <c r="I1653" t="s">
        <v>602</v>
      </c>
      <c r="J1653" s="1">
        <v>44895</v>
      </c>
      <c r="K1653" t="s">
        <v>7937</v>
      </c>
      <c r="L1653" t="s">
        <v>7938</v>
      </c>
      <c r="N1653" t="s">
        <v>7939</v>
      </c>
      <c r="O1653" t="s">
        <v>7939</v>
      </c>
      <c r="P1653" t="s">
        <v>68</v>
      </c>
      <c r="Q1653" t="s">
        <v>68</v>
      </c>
      <c r="R1653" t="s">
        <v>69</v>
      </c>
      <c r="T1653" t="s">
        <v>70</v>
      </c>
      <c r="U1653" t="s">
        <v>71</v>
      </c>
      <c r="V1653">
        <v>1</v>
      </c>
      <c r="W1653">
        <v>16.399999999999999</v>
      </c>
      <c r="X1653" t="s">
        <v>1473</v>
      </c>
      <c r="Y1653" t="s">
        <v>1474</v>
      </c>
      <c r="Z1653" t="s">
        <v>42</v>
      </c>
      <c r="AA1653" t="s">
        <v>43</v>
      </c>
      <c r="AB1653">
        <v>21691</v>
      </c>
      <c r="AC1653" s="1">
        <v>44895</v>
      </c>
      <c r="AD1653" t="s">
        <v>72</v>
      </c>
      <c r="AE1653" t="s">
        <v>73</v>
      </c>
      <c r="AF1653">
        <v>0</v>
      </c>
      <c r="AG1653" t="s">
        <v>1475</v>
      </c>
      <c r="AH1653" s="1">
        <v>44895</v>
      </c>
      <c r="AJ1653" t="s">
        <v>43</v>
      </c>
      <c r="AK1653">
        <f>Tabla_Consulta_desde_TMS8[[#This Row],[idpedido]]</f>
        <v>470003</v>
      </c>
    </row>
    <row r="1654" spans="1:37" x14ac:dyDescent="0.25">
      <c r="A1654" t="str">
        <f>Tabla_Consulta_desde_TMS8[[#This Row],[Nro_Referencia]]</f>
        <v>98626283</v>
      </c>
      <c r="B1654">
        <v>470004</v>
      </c>
      <c r="C1654" t="s">
        <v>7940</v>
      </c>
      <c r="D1654" t="s">
        <v>1472</v>
      </c>
      <c r="E1654" t="s">
        <v>47</v>
      </c>
      <c r="F1654" t="s">
        <v>33</v>
      </c>
      <c r="G1654" t="s">
        <v>7941</v>
      </c>
      <c r="H1654" s="1">
        <v>44894</v>
      </c>
      <c r="I1654" t="s">
        <v>602</v>
      </c>
      <c r="J1654" s="1">
        <v>44894</v>
      </c>
      <c r="K1654" t="s">
        <v>7942</v>
      </c>
      <c r="L1654" t="s">
        <v>7943</v>
      </c>
      <c r="N1654" t="s">
        <v>7944</v>
      </c>
      <c r="O1654" t="s">
        <v>7944</v>
      </c>
      <c r="P1654" t="s">
        <v>809</v>
      </c>
      <c r="Q1654" t="s">
        <v>68</v>
      </c>
      <c r="R1654" t="s">
        <v>69</v>
      </c>
      <c r="S1654" t="s">
        <v>810</v>
      </c>
      <c r="T1654" t="s">
        <v>40</v>
      </c>
      <c r="U1654" t="s">
        <v>50</v>
      </c>
      <c r="V1654">
        <v>1</v>
      </c>
      <c r="W1654">
        <v>11.4</v>
      </c>
      <c r="X1654" t="s">
        <v>1473</v>
      </c>
      <c r="Y1654" t="s">
        <v>1474</v>
      </c>
      <c r="Z1654" t="s">
        <v>42</v>
      </c>
      <c r="AA1654" t="s">
        <v>43</v>
      </c>
      <c r="AB1654">
        <v>21672</v>
      </c>
      <c r="AC1654" s="1">
        <v>44895</v>
      </c>
      <c r="AD1654" t="s">
        <v>44</v>
      </c>
      <c r="AE1654" t="s">
        <v>65</v>
      </c>
      <c r="AF1654">
        <v>0</v>
      </c>
      <c r="AG1654" t="s">
        <v>1475</v>
      </c>
      <c r="AH1654" s="1">
        <v>44895</v>
      </c>
      <c r="AJ1654" t="s">
        <v>686</v>
      </c>
      <c r="AK1654">
        <f>Tabla_Consulta_desde_TMS8[[#This Row],[idpedido]]</f>
        <v>470004</v>
      </c>
    </row>
    <row r="1655" spans="1:37" x14ac:dyDescent="0.25">
      <c r="A1655" t="str">
        <f>Tabla_Consulta_desde_TMS8[[#This Row],[Nro_Referencia]]</f>
        <v>00163890-D03-AKU</v>
      </c>
      <c r="B1655">
        <v>469985</v>
      </c>
      <c r="C1655" t="s">
        <v>7945</v>
      </c>
      <c r="D1655" t="s">
        <v>1844</v>
      </c>
      <c r="E1655" t="s">
        <v>47</v>
      </c>
      <c r="F1655" t="s">
        <v>1845</v>
      </c>
      <c r="G1655" t="s">
        <v>7946</v>
      </c>
      <c r="H1655" s="1">
        <v>44893</v>
      </c>
      <c r="I1655" t="s">
        <v>34</v>
      </c>
      <c r="J1655" s="1">
        <v>44894</v>
      </c>
      <c r="K1655" t="s">
        <v>1846</v>
      </c>
      <c r="L1655" t="s">
        <v>1847</v>
      </c>
      <c r="M1655" t="s">
        <v>1848</v>
      </c>
      <c r="N1655" t="s">
        <v>1849</v>
      </c>
      <c r="O1655" t="s">
        <v>1849</v>
      </c>
      <c r="P1655" t="s">
        <v>1282</v>
      </c>
      <c r="Q1655" t="s">
        <v>38</v>
      </c>
      <c r="R1655" t="s">
        <v>39</v>
      </c>
      <c r="S1655" t="s">
        <v>38</v>
      </c>
      <c r="U1655" t="s">
        <v>41</v>
      </c>
      <c r="V1655">
        <v>1</v>
      </c>
      <c r="W1655">
        <v>46.1</v>
      </c>
      <c r="X1655" t="s">
        <v>1850</v>
      </c>
      <c r="Y1655" t="s">
        <v>36</v>
      </c>
      <c r="Z1655" t="s">
        <v>42</v>
      </c>
      <c r="AA1655" t="s">
        <v>1851</v>
      </c>
      <c r="AB1655">
        <v>21631</v>
      </c>
      <c r="AC1655" s="1">
        <v>44894</v>
      </c>
      <c r="AD1655" t="s">
        <v>145</v>
      </c>
      <c r="AE1655" t="s">
        <v>205</v>
      </c>
      <c r="AF1655">
        <v>0</v>
      </c>
      <c r="AG1655" t="s">
        <v>46</v>
      </c>
      <c r="AH1655" s="1">
        <v>44894</v>
      </c>
      <c r="AK1655">
        <f>Tabla_Consulta_desde_TMS8[[#This Row],[idpedido]]</f>
        <v>469985</v>
      </c>
    </row>
    <row r="1656" spans="1:37" x14ac:dyDescent="0.25">
      <c r="A1656" t="str">
        <f>Tabla_Consulta_desde_TMS8[[#This Row],[Nro_Referencia]]</f>
        <v>00163890-D03-AKT</v>
      </c>
      <c r="B1656">
        <v>469986</v>
      </c>
      <c r="C1656" t="s">
        <v>7947</v>
      </c>
      <c r="D1656" t="s">
        <v>1844</v>
      </c>
      <c r="E1656" t="s">
        <v>47</v>
      </c>
      <c r="F1656" t="s">
        <v>1845</v>
      </c>
      <c r="G1656" t="s">
        <v>7948</v>
      </c>
      <c r="H1656" s="1">
        <v>44893</v>
      </c>
      <c r="I1656" t="s">
        <v>34</v>
      </c>
      <c r="J1656" s="1">
        <v>44894</v>
      </c>
      <c r="K1656" t="s">
        <v>1846</v>
      </c>
      <c r="L1656" t="s">
        <v>1847</v>
      </c>
      <c r="M1656" t="s">
        <v>1848</v>
      </c>
      <c r="N1656" t="s">
        <v>1849</v>
      </c>
      <c r="O1656" t="s">
        <v>1849</v>
      </c>
      <c r="P1656" t="s">
        <v>1282</v>
      </c>
      <c r="Q1656" t="s">
        <v>38</v>
      </c>
      <c r="R1656" t="s">
        <v>39</v>
      </c>
      <c r="S1656" t="s">
        <v>38</v>
      </c>
      <c r="U1656" t="s">
        <v>41</v>
      </c>
      <c r="V1656">
        <v>1</v>
      </c>
      <c r="W1656">
        <v>45.1</v>
      </c>
      <c r="X1656" t="s">
        <v>1850</v>
      </c>
      <c r="Y1656" t="s">
        <v>36</v>
      </c>
      <c r="Z1656" t="s">
        <v>42</v>
      </c>
      <c r="AA1656" t="s">
        <v>1851</v>
      </c>
      <c r="AB1656">
        <v>21631</v>
      </c>
      <c r="AC1656" s="1">
        <v>44894</v>
      </c>
      <c r="AD1656" t="s">
        <v>145</v>
      </c>
      <c r="AE1656" t="s">
        <v>205</v>
      </c>
      <c r="AF1656">
        <v>0</v>
      </c>
      <c r="AG1656" t="s">
        <v>46</v>
      </c>
      <c r="AH1656" s="1">
        <v>44894</v>
      </c>
      <c r="AK1656">
        <f>Tabla_Consulta_desde_TMS8[[#This Row],[idpedido]]</f>
        <v>469986</v>
      </c>
    </row>
    <row r="1657" spans="1:37" x14ac:dyDescent="0.25">
      <c r="A1657" t="str">
        <f>Tabla_Consulta_desde_TMS8[[#This Row],[Nro_Referencia]]</f>
        <v>00105320-D02-AWT</v>
      </c>
      <c r="B1657">
        <v>469987</v>
      </c>
      <c r="C1657" t="s">
        <v>7949</v>
      </c>
      <c r="D1657" t="s">
        <v>1844</v>
      </c>
      <c r="E1657" t="s">
        <v>47</v>
      </c>
      <c r="F1657" t="s">
        <v>1845</v>
      </c>
      <c r="G1657" t="s">
        <v>7950</v>
      </c>
      <c r="H1657" s="1">
        <v>44893</v>
      </c>
      <c r="I1657" t="s">
        <v>34</v>
      </c>
      <c r="J1657" s="1">
        <v>44894</v>
      </c>
      <c r="K1657" t="s">
        <v>1846</v>
      </c>
      <c r="L1657" t="s">
        <v>1847</v>
      </c>
      <c r="M1657" t="s">
        <v>1848</v>
      </c>
      <c r="N1657" t="s">
        <v>1849</v>
      </c>
      <c r="O1657" t="s">
        <v>1849</v>
      </c>
      <c r="P1657" t="s">
        <v>1282</v>
      </c>
      <c r="Q1657" t="s">
        <v>38</v>
      </c>
      <c r="R1657" t="s">
        <v>39</v>
      </c>
      <c r="S1657" t="s">
        <v>38</v>
      </c>
      <c r="U1657" t="s">
        <v>41</v>
      </c>
      <c r="V1657">
        <v>1</v>
      </c>
      <c r="W1657">
        <v>45.5</v>
      </c>
      <c r="X1657" t="s">
        <v>1850</v>
      </c>
      <c r="Y1657" t="s">
        <v>36</v>
      </c>
      <c r="Z1657" t="s">
        <v>42</v>
      </c>
      <c r="AA1657" t="s">
        <v>1851</v>
      </c>
      <c r="AB1657">
        <v>21631</v>
      </c>
      <c r="AC1657" s="1">
        <v>44894</v>
      </c>
      <c r="AD1657" t="s">
        <v>145</v>
      </c>
      <c r="AE1657" t="s">
        <v>205</v>
      </c>
      <c r="AF1657">
        <v>0</v>
      </c>
      <c r="AG1657" t="s">
        <v>46</v>
      </c>
      <c r="AH1657" s="1">
        <v>44894</v>
      </c>
      <c r="AK1657">
        <f>Tabla_Consulta_desde_TMS8[[#This Row],[idpedido]]</f>
        <v>469987</v>
      </c>
    </row>
    <row r="1658" spans="1:37" x14ac:dyDescent="0.25">
      <c r="A1658" t="str">
        <f>Tabla_Consulta_desde_TMS8[[#This Row],[Nro_Referencia]]</f>
        <v>00001843-D03-AAC</v>
      </c>
      <c r="B1658">
        <v>469988</v>
      </c>
      <c r="C1658" t="s">
        <v>7951</v>
      </c>
      <c r="D1658" t="s">
        <v>1844</v>
      </c>
      <c r="E1658" t="s">
        <v>47</v>
      </c>
      <c r="F1658" t="s">
        <v>1845</v>
      </c>
      <c r="G1658" t="s">
        <v>7952</v>
      </c>
      <c r="H1658" s="1">
        <v>44893</v>
      </c>
      <c r="I1658" t="s">
        <v>34</v>
      </c>
      <c r="J1658" s="1">
        <v>44894</v>
      </c>
      <c r="K1658" t="s">
        <v>2261</v>
      </c>
      <c r="L1658" t="s">
        <v>3429</v>
      </c>
      <c r="M1658" t="s">
        <v>2262</v>
      </c>
      <c r="N1658" t="s">
        <v>1849</v>
      </c>
      <c r="O1658" t="s">
        <v>1849</v>
      </c>
      <c r="P1658" t="s">
        <v>888</v>
      </c>
      <c r="Q1658" t="s">
        <v>38</v>
      </c>
      <c r="R1658" t="s">
        <v>39</v>
      </c>
      <c r="S1658" t="s">
        <v>760</v>
      </c>
      <c r="T1658" t="s">
        <v>446</v>
      </c>
      <c r="U1658" t="s">
        <v>41</v>
      </c>
      <c r="V1658">
        <v>1</v>
      </c>
      <c r="W1658">
        <v>36.5</v>
      </c>
      <c r="X1658" t="s">
        <v>1850</v>
      </c>
      <c r="Y1658" t="s">
        <v>36</v>
      </c>
      <c r="Z1658" t="s">
        <v>42</v>
      </c>
      <c r="AA1658" t="s">
        <v>1851</v>
      </c>
      <c r="AB1658">
        <v>21665</v>
      </c>
      <c r="AC1658" s="1">
        <v>44894</v>
      </c>
      <c r="AD1658" t="s">
        <v>446</v>
      </c>
      <c r="AE1658" t="s">
        <v>1715</v>
      </c>
      <c r="AF1658">
        <v>0</v>
      </c>
      <c r="AG1658" t="s">
        <v>46</v>
      </c>
      <c r="AH1658" s="1">
        <v>44894</v>
      </c>
      <c r="AK1658">
        <f>Tabla_Consulta_desde_TMS8[[#This Row],[idpedido]]</f>
        <v>469988</v>
      </c>
    </row>
    <row r="1659" spans="1:37" x14ac:dyDescent="0.25">
      <c r="A1659" t="str">
        <f>Tabla_Consulta_desde_TMS8[[#This Row],[Nro_Referencia]]</f>
        <v>00142100-D03-BSZ</v>
      </c>
      <c r="B1659">
        <v>469989</v>
      </c>
      <c r="C1659" t="s">
        <v>7953</v>
      </c>
      <c r="D1659" t="s">
        <v>1844</v>
      </c>
      <c r="E1659" t="s">
        <v>47</v>
      </c>
      <c r="F1659" t="s">
        <v>1845</v>
      </c>
      <c r="G1659" t="s">
        <v>7954</v>
      </c>
      <c r="H1659" s="1">
        <v>44893</v>
      </c>
      <c r="I1659" t="s">
        <v>34</v>
      </c>
      <c r="J1659" s="1">
        <v>44894</v>
      </c>
      <c r="K1659" t="s">
        <v>2261</v>
      </c>
      <c r="L1659" t="s">
        <v>3429</v>
      </c>
      <c r="M1659" t="s">
        <v>2262</v>
      </c>
      <c r="N1659" t="s">
        <v>1849</v>
      </c>
      <c r="O1659" t="s">
        <v>1849</v>
      </c>
      <c r="P1659" t="s">
        <v>888</v>
      </c>
      <c r="Q1659" t="s">
        <v>38</v>
      </c>
      <c r="R1659" t="s">
        <v>39</v>
      </c>
      <c r="S1659" t="s">
        <v>760</v>
      </c>
      <c r="T1659" t="s">
        <v>446</v>
      </c>
      <c r="U1659" t="s">
        <v>41</v>
      </c>
      <c r="V1659">
        <v>1</v>
      </c>
      <c r="W1659">
        <v>41</v>
      </c>
      <c r="X1659" t="s">
        <v>1850</v>
      </c>
      <c r="Y1659" t="s">
        <v>36</v>
      </c>
      <c r="Z1659" t="s">
        <v>42</v>
      </c>
      <c r="AA1659" t="s">
        <v>1851</v>
      </c>
      <c r="AB1659">
        <v>21665</v>
      </c>
      <c r="AC1659" s="1">
        <v>44894</v>
      </c>
      <c r="AD1659" t="s">
        <v>446</v>
      </c>
      <c r="AE1659" t="s">
        <v>1715</v>
      </c>
      <c r="AF1659">
        <v>0</v>
      </c>
      <c r="AG1659" t="s">
        <v>46</v>
      </c>
      <c r="AH1659" s="1">
        <v>44894</v>
      </c>
      <c r="AK1659">
        <f>Tabla_Consulta_desde_TMS8[[#This Row],[idpedido]]</f>
        <v>469989</v>
      </c>
    </row>
    <row r="1660" spans="1:37" x14ac:dyDescent="0.25">
      <c r="A1660" t="str">
        <f>Tabla_Consulta_desde_TMS8[[#This Row],[Nro_Referencia]]</f>
        <v>00440000-D03-AAF</v>
      </c>
      <c r="B1660">
        <v>469990</v>
      </c>
      <c r="C1660" t="s">
        <v>7955</v>
      </c>
      <c r="D1660" t="s">
        <v>1844</v>
      </c>
      <c r="E1660" t="s">
        <v>47</v>
      </c>
      <c r="F1660" t="s">
        <v>1845</v>
      </c>
      <c r="G1660" t="s">
        <v>7956</v>
      </c>
      <c r="H1660" s="1">
        <v>44893</v>
      </c>
      <c r="I1660" t="s">
        <v>34</v>
      </c>
      <c r="J1660" s="1">
        <v>44894</v>
      </c>
      <c r="K1660" t="s">
        <v>2261</v>
      </c>
      <c r="L1660" t="s">
        <v>3429</v>
      </c>
      <c r="M1660" t="s">
        <v>2262</v>
      </c>
      <c r="N1660" t="s">
        <v>1849</v>
      </c>
      <c r="O1660" t="s">
        <v>1849</v>
      </c>
      <c r="P1660" t="s">
        <v>888</v>
      </c>
      <c r="Q1660" t="s">
        <v>38</v>
      </c>
      <c r="R1660" t="s">
        <v>39</v>
      </c>
      <c r="S1660" t="s">
        <v>760</v>
      </c>
      <c r="T1660" t="s">
        <v>446</v>
      </c>
      <c r="U1660" t="s">
        <v>41</v>
      </c>
      <c r="V1660">
        <v>1</v>
      </c>
      <c r="W1660">
        <v>42.2</v>
      </c>
      <c r="X1660" t="s">
        <v>1850</v>
      </c>
      <c r="Y1660" t="s">
        <v>36</v>
      </c>
      <c r="Z1660" t="s">
        <v>42</v>
      </c>
      <c r="AA1660" t="s">
        <v>1851</v>
      </c>
      <c r="AB1660">
        <v>21665</v>
      </c>
      <c r="AC1660" s="1">
        <v>44894</v>
      </c>
      <c r="AD1660" t="s">
        <v>446</v>
      </c>
      <c r="AE1660" t="s">
        <v>1715</v>
      </c>
      <c r="AF1660">
        <v>0</v>
      </c>
      <c r="AG1660" t="s">
        <v>46</v>
      </c>
      <c r="AH1660" s="1">
        <v>44894</v>
      </c>
      <c r="AK1660">
        <f>Tabla_Consulta_desde_TMS8[[#This Row],[idpedido]]</f>
        <v>469990</v>
      </c>
    </row>
    <row r="1661" spans="1:37" x14ac:dyDescent="0.25">
      <c r="A1661" t="str">
        <f>Tabla_Consulta_desde_TMS8[[#This Row],[Nro_Referencia]]</f>
        <v>00142100-D03-BS1</v>
      </c>
      <c r="B1661">
        <v>469991</v>
      </c>
      <c r="C1661" t="s">
        <v>7957</v>
      </c>
      <c r="D1661" t="s">
        <v>1844</v>
      </c>
      <c r="E1661" t="s">
        <v>47</v>
      </c>
      <c r="F1661" t="s">
        <v>1845</v>
      </c>
      <c r="G1661" t="s">
        <v>7958</v>
      </c>
      <c r="H1661" s="1">
        <v>44893</v>
      </c>
      <c r="I1661" t="s">
        <v>34</v>
      </c>
      <c r="J1661" s="1">
        <v>44894</v>
      </c>
      <c r="K1661" t="s">
        <v>2261</v>
      </c>
      <c r="L1661" t="s">
        <v>3429</v>
      </c>
      <c r="M1661" t="s">
        <v>2262</v>
      </c>
      <c r="N1661" t="s">
        <v>1849</v>
      </c>
      <c r="O1661" t="s">
        <v>1849</v>
      </c>
      <c r="P1661" t="s">
        <v>888</v>
      </c>
      <c r="Q1661" t="s">
        <v>38</v>
      </c>
      <c r="R1661" t="s">
        <v>39</v>
      </c>
      <c r="S1661" t="s">
        <v>760</v>
      </c>
      <c r="T1661" t="s">
        <v>446</v>
      </c>
      <c r="U1661" t="s">
        <v>41</v>
      </c>
      <c r="V1661">
        <v>1</v>
      </c>
      <c r="W1661">
        <v>58</v>
      </c>
      <c r="X1661" t="s">
        <v>1850</v>
      </c>
      <c r="Y1661" t="s">
        <v>36</v>
      </c>
      <c r="Z1661" t="s">
        <v>42</v>
      </c>
      <c r="AA1661" t="s">
        <v>1851</v>
      </c>
      <c r="AB1661">
        <v>21665</v>
      </c>
      <c r="AC1661" s="1">
        <v>44894</v>
      </c>
      <c r="AD1661" t="s">
        <v>446</v>
      </c>
      <c r="AE1661" t="s">
        <v>1715</v>
      </c>
      <c r="AF1661">
        <v>0</v>
      </c>
      <c r="AG1661" t="s">
        <v>46</v>
      </c>
      <c r="AH1661" s="1">
        <v>44894</v>
      </c>
      <c r="AK1661">
        <f>Tabla_Consulta_desde_TMS8[[#This Row],[idpedido]]</f>
        <v>469991</v>
      </c>
    </row>
    <row r="1662" spans="1:37" x14ac:dyDescent="0.25">
      <c r="A1662" t="str">
        <f>Tabla_Consulta_desde_TMS8[[#This Row],[Nro_Referencia]]</f>
        <v>00721000-D04-AEJ</v>
      </c>
      <c r="B1662">
        <v>469992</v>
      </c>
      <c r="C1662" t="s">
        <v>7959</v>
      </c>
      <c r="D1662" t="s">
        <v>1844</v>
      </c>
      <c r="E1662" t="s">
        <v>47</v>
      </c>
      <c r="F1662" t="s">
        <v>1845</v>
      </c>
      <c r="G1662" t="s">
        <v>7960</v>
      </c>
      <c r="H1662" s="1">
        <v>44893</v>
      </c>
      <c r="I1662" t="s">
        <v>34</v>
      </c>
      <c r="J1662" s="1">
        <v>44894</v>
      </c>
      <c r="K1662" t="s">
        <v>2261</v>
      </c>
      <c r="L1662" t="s">
        <v>3429</v>
      </c>
      <c r="M1662" t="s">
        <v>2262</v>
      </c>
      <c r="N1662" t="s">
        <v>1849</v>
      </c>
      <c r="O1662" t="s">
        <v>1849</v>
      </c>
      <c r="P1662" t="s">
        <v>888</v>
      </c>
      <c r="Q1662" t="s">
        <v>38</v>
      </c>
      <c r="R1662" t="s">
        <v>39</v>
      </c>
      <c r="S1662" t="s">
        <v>760</v>
      </c>
      <c r="T1662" t="s">
        <v>446</v>
      </c>
      <c r="U1662" t="s">
        <v>41</v>
      </c>
      <c r="V1662">
        <v>12</v>
      </c>
      <c r="W1662">
        <v>15</v>
      </c>
      <c r="X1662" t="s">
        <v>1850</v>
      </c>
      <c r="Y1662" t="s">
        <v>36</v>
      </c>
      <c r="Z1662" t="s">
        <v>42</v>
      </c>
      <c r="AA1662" t="s">
        <v>1851</v>
      </c>
      <c r="AB1662">
        <v>21665</v>
      </c>
      <c r="AC1662" s="1">
        <v>44894</v>
      </c>
      <c r="AD1662" t="s">
        <v>446</v>
      </c>
      <c r="AE1662" t="s">
        <v>1715</v>
      </c>
      <c r="AF1662">
        <v>0</v>
      </c>
      <c r="AG1662" t="s">
        <v>46</v>
      </c>
      <c r="AH1662" s="1">
        <v>44894</v>
      </c>
      <c r="AK1662">
        <f>Tabla_Consulta_desde_TMS8[[#This Row],[idpedido]]</f>
        <v>469992</v>
      </c>
    </row>
    <row r="1663" spans="1:37" x14ac:dyDescent="0.25">
      <c r="A1663" t="str">
        <f>Tabla_Consulta_desde_TMS8[[#This Row],[Nro_Referencia]]</f>
        <v>00142100-D03-BS0</v>
      </c>
      <c r="B1663">
        <v>469993</v>
      </c>
      <c r="C1663" t="s">
        <v>7961</v>
      </c>
      <c r="D1663" t="s">
        <v>1844</v>
      </c>
      <c r="E1663" t="s">
        <v>47</v>
      </c>
      <c r="F1663" t="s">
        <v>1845</v>
      </c>
      <c r="G1663" t="s">
        <v>7962</v>
      </c>
      <c r="H1663" s="1">
        <v>44893</v>
      </c>
      <c r="I1663" t="s">
        <v>34</v>
      </c>
      <c r="J1663" s="1">
        <v>44894</v>
      </c>
      <c r="K1663" t="s">
        <v>2261</v>
      </c>
      <c r="L1663" t="s">
        <v>3429</v>
      </c>
      <c r="M1663" t="s">
        <v>2262</v>
      </c>
      <c r="N1663" t="s">
        <v>1849</v>
      </c>
      <c r="O1663" t="s">
        <v>1849</v>
      </c>
      <c r="P1663" t="s">
        <v>888</v>
      </c>
      <c r="Q1663" t="s">
        <v>38</v>
      </c>
      <c r="R1663" t="s">
        <v>39</v>
      </c>
      <c r="S1663" t="s">
        <v>760</v>
      </c>
      <c r="T1663" t="s">
        <v>446</v>
      </c>
      <c r="U1663" t="s">
        <v>41</v>
      </c>
      <c r="V1663">
        <v>2</v>
      </c>
      <c r="W1663">
        <v>78.5</v>
      </c>
      <c r="X1663" t="s">
        <v>1850</v>
      </c>
      <c r="Y1663" t="s">
        <v>36</v>
      </c>
      <c r="Z1663" t="s">
        <v>42</v>
      </c>
      <c r="AA1663" t="s">
        <v>1851</v>
      </c>
      <c r="AB1663">
        <v>21665</v>
      </c>
      <c r="AC1663" s="1">
        <v>44894</v>
      </c>
      <c r="AD1663" t="s">
        <v>446</v>
      </c>
      <c r="AE1663" t="s">
        <v>1715</v>
      </c>
      <c r="AF1663">
        <v>0</v>
      </c>
      <c r="AG1663" t="s">
        <v>46</v>
      </c>
      <c r="AH1663" s="1">
        <v>44894</v>
      </c>
      <c r="AK1663">
        <f>Tabla_Consulta_desde_TMS8[[#This Row],[idpedido]]</f>
        <v>469993</v>
      </c>
    </row>
    <row r="1664" spans="1:37" x14ac:dyDescent="0.25">
      <c r="A1664" t="str">
        <f>Tabla_Consulta_desde_TMS8[[#This Row],[Nro_Referencia]]</f>
        <v>00142100-D04-BS3</v>
      </c>
      <c r="B1664">
        <v>469994</v>
      </c>
      <c r="C1664" t="s">
        <v>7963</v>
      </c>
      <c r="D1664" t="s">
        <v>1844</v>
      </c>
      <c r="E1664" t="s">
        <v>47</v>
      </c>
      <c r="F1664" t="s">
        <v>1845</v>
      </c>
      <c r="G1664" t="s">
        <v>7964</v>
      </c>
      <c r="H1664" s="1">
        <v>44893</v>
      </c>
      <c r="I1664" t="s">
        <v>34</v>
      </c>
      <c r="J1664" s="1">
        <v>44894</v>
      </c>
      <c r="K1664" t="s">
        <v>2261</v>
      </c>
      <c r="L1664" t="s">
        <v>3429</v>
      </c>
      <c r="M1664" t="s">
        <v>2262</v>
      </c>
      <c r="N1664" t="s">
        <v>1849</v>
      </c>
      <c r="O1664" t="s">
        <v>1849</v>
      </c>
      <c r="P1664" t="s">
        <v>888</v>
      </c>
      <c r="Q1664" t="s">
        <v>38</v>
      </c>
      <c r="R1664" t="s">
        <v>39</v>
      </c>
      <c r="S1664" t="s">
        <v>760</v>
      </c>
      <c r="T1664" t="s">
        <v>446</v>
      </c>
      <c r="U1664" t="s">
        <v>41</v>
      </c>
      <c r="V1664">
        <v>1</v>
      </c>
      <c r="W1664">
        <v>3</v>
      </c>
      <c r="X1664" t="s">
        <v>1850</v>
      </c>
      <c r="Y1664" t="s">
        <v>36</v>
      </c>
      <c r="Z1664" t="s">
        <v>42</v>
      </c>
      <c r="AA1664" t="s">
        <v>1851</v>
      </c>
      <c r="AB1664">
        <v>21665</v>
      </c>
      <c r="AC1664" s="1">
        <v>44894</v>
      </c>
      <c r="AD1664" t="s">
        <v>446</v>
      </c>
      <c r="AE1664" t="s">
        <v>1715</v>
      </c>
      <c r="AF1664">
        <v>0</v>
      </c>
      <c r="AG1664" t="s">
        <v>46</v>
      </c>
      <c r="AH1664" s="1">
        <v>44894</v>
      </c>
      <c r="AK1664">
        <f>Tabla_Consulta_desde_TMS8[[#This Row],[idpedido]]</f>
        <v>469994</v>
      </c>
    </row>
    <row r="1665" spans="1:37" x14ac:dyDescent="0.25">
      <c r="A1665" t="str">
        <f>Tabla_Consulta_desde_TMS8[[#This Row],[Nro_Referencia]]</f>
        <v>00142100-D03-BS2</v>
      </c>
      <c r="B1665">
        <v>469983</v>
      </c>
      <c r="C1665" t="s">
        <v>7965</v>
      </c>
      <c r="D1665" t="s">
        <v>1844</v>
      </c>
      <c r="E1665" t="s">
        <v>47</v>
      </c>
      <c r="F1665" t="s">
        <v>1845</v>
      </c>
      <c r="G1665" t="s">
        <v>7966</v>
      </c>
      <c r="H1665" s="1">
        <v>44893</v>
      </c>
      <c r="I1665" t="s">
        <v>1726</v>
      </c>
      <c r="J1665" s="1">
        <v>44893</v>
      </c>
      <c r="K1665" t="s">
        <v>2261</v>
      </c>
      <c r="L1665" t="s">
        <v>36</v>
      </c>
      <c r="M1665" t="s">
        <v>2262</v>
      </c>
      <c r="N1665" t="s">
        <v>1849</v>
      </c>
      <c r="O1665" t="s">
        <v>1849</v>
      </c>
      <c r="P1665" t="s">
        <v>888</v>
      </c>
      <c r="Q1665" t="s">
        <v>38</v>
      </c>
      <c r="R1665" t="s">
        <v>39</v>
      </c>
      <c r="S1665" t="s">
        <v>760</v>
      </c>
      <c r="U1665" t="s">
        <v>41</v>
      </c>
      <c r="V1665">
        <v>2</v>
      </c>
      <c r="W1665">
        <v>84</v>
      </c>
      <c r="X1665" t="s">
        <v>1850</v>
      </c>
      <c r="Y1665" t="s">
        <v>36</v>
      </c>
      <c r="Z1665" t="s">
        <v>42</v>
      </c>
      <c r="AA1665" t="s">
        <v>7967</v>
      </c>
      <c r="AC1665" s="1"/>
      <c r="AF1665">
        <v>0</v>
      </c>
      <c r="AG1665" t="s">
        <v>1727</v>
      </c>
      <c r="AH1665" s="1">
        <v>44893</v>
      </c>
      <c r="AK1665">
        <f>Tabla_Consulta_desde_TMS8[[#This Row],[idpedido]]</f>
        <v>469983</v>
      </c>
    </row>
    <row r="1666" spans="1:37" x14ac:dyDescent="0.25">
      <c r="A1666" t="str">
        <f>Tabla_Consulta_desde_TMS8[[#This Row],[Nro_Referencia]]</f>
        <v>00001880-D04-AAB</v>
      </c>
      <c r="B1666">
        <v>469984</v>
      </c>
      <c r="C1666" t="s">
        <v>7968</v>
      </c>
      <c r="D1666" t="s">
        <v>1844</v>
      </c>
      <c r="E1666" t="s">
        <v>47</v>
      </c>
      <c r="F1666" t="s">
        <v>1845</v>
      </c>
      <c r="G1666" t="s">
        <v>7969</v>
      </c>
      <c r="H1666" s="1">
        <v>44893</v>
      </c>
      <c r="I1666" t="s">
        <v>34</v>
      </c>
      <c r="J1666" s="1">
        <v>44894</v>
      </c>
      <c r="K1666" t="s">
        <v>1846</v>
      </c>
      <c r="L1666" t="s">
        <v>1847</v>
      </c>
      <c r="M1666" t="s">
        <v>1848</v>
      </c>
      <c r="N1666" t="s">
        <v>1849</v>
      </c>
      <c r="O1666" t="s">
        <v>1849</v>
      </c>
      <c r="P1666" t="s">
        <v>1282</v>
      </c>
      <c r="Q1666" t="s">
        <v>38</v>
      </c>
      <c r="R1666" t="s">
        <v>39</v>
      </c>
      <c r="S1666" t="s">
        <v>38</v>
      </c>
      <c r="U1666" t="s">
        <v>41</v>
      </c>
      <c r="V1666">
        <v>1</v>
      </c>
      <c r="W1666">
        <v>1</v>
      </c>
      <c r="X1666" t="s">
        <v>1850</v>
      </c>
      <c r="Y1666" t="s">
        <v>36</v>
      </c>
      <c r="Z1666" t="s">
        <v>42</v>
      </c>
      <c r="AA1666" t="s">
        <v>1851</v>
      </c>
      <c r="AB1666">
        <v>21631</v>
      </c>
      <c r="AC1666" s="1">
        <v>44894</v>
      </c>
      <c r="AD1666" t="s">
        <v>145</v>
      </c>
      <c r="AE1666" t="s">
        <v>205</v>
      </c>
      <c r="AF1666">
        <v>0</v>
      </c>
      <c r="AG1666" t="s">
        <v>46</v>
      </c>
      <c r="AH1666" s="1">
        <v>44894</v>
      </c>
      <c r="AK1666">
        <f>Tabla_Consulta_desde_TMS8[[#This Row],[idpedido]]</f>
        <v>469984</v>
      </c>
    </row>
    <row r="1667" spans="1:37" x14ac:dyDescent="0.25">
      <c r="A1667" t="str">
        <f>Tabla_Consulta_desde_TMS8[[#This Row],[Nro_Referencia]]</f>
        <v>4500241245</v>
      </c>
      <c r="B1667">
        <v>469982</v>
      </c>
      <c r="C1667" t="s">
        <v>7970</v>
      </c>
      <c r="D1667" t="s">
        <v>1919</v>
      </c>
      <c r="E1667" t="s">
        <v>47</v>
      </c>
      <c r="F1667" t="s">
        <v>1806</v>
      </c>
      <c r="G1667" t="s">
        <v>7971</v>
      </c>
      <c r="H1667" s="1">
        <v>44893</v>
      </c>
      <c r="I1667" t="s">
        <v>34</v>
      </c>
      <c r="J1667" s="1">
        <v>44894</v>
      </c>
      <c r="K1667" t="s">
        <v>7972</v>
      </c>
      <c r="L1667" t="s">
        <v>7973</v>
      </c>
      <c r="M1667" t="s">
        <v>7974</v>
      </c>
      <c r="N1667" t="s">
        <v>7975</v>
      </c>
      <c r="O1667" t="s">
        <v>7976</v>
      </c>
      <c r="P1667" t="s">
        <v>862</v>
      </c>
      <c r="Q1667" t="s">
        <v>38</v>
      </c>
      <c r="R1667" t="s">
        <v>39</v>
      </c>
      <c r="S1667" t="s">
        <v>38</v>
      </c>
      <c r="T1667" t="s">
        <v>461</v>
      </c>
      <c r="U1667" t="s">
        <v>41</v>
      </c>
      <c r="V1667">
        <v>2</v>
      </c>
      <c r="W1667">
        <v>84</v>
      </c>
      <c r="X1667" t="s">
        <v>1920</v>
      </c>
      <c r="Y1667" t="s">
        <v>36</v>
      </c>
      <c r="Z1667" t="s">
        <v>42</v>
      </c>
      <c r="AA1667" t="s">
        <v>43</v>
      </c>
      <c r="AB1667">
        <v>21648</v>
      </c>
      <c r="AC1667" s="1">
        <v>44894</v>
      </c>
      <c r="AD1667" t="s">
        <v>461</v>
      </c>
      <c r="AE1667" t="s">
        <v>1379</v>
      </c>
      <c r="AF1667">
        <v>0</v>
      </c>
      <c r="AG1667" t="s">
        <v>46</v>
      </c>
      <c r="AH1667" s="1">
        <v>44894</v>
      </c>
      <c r="AK1667">
        <f>Tabla_Consulta_desde_TMS8[[#This Row],[idpedido]]</f>
        <v>469982</v>
      </c>
    </row>
    <row r="1668" spans="1:37" x14ac:dyDescent="0.25">
      <c r="A1668" t="str">
        <f>Tabla_Consulta_desde_TMS8[[#This Row],[Nro_Referencia]]</f>
        <v>RT_FACT 0202-3257-3253</v>
      </c>
      <c r="B1668">
        <v>469981</v>
      </c>
      <c r="C1668" t="s">
        <v>7977</v>
      </c>
      <c r="D1668" t="s">
        <v>2018</v>
      </c>
      <c r="E1668" t="s">
        <v>32</v>
      </c>
      <c r="F1668" t="s">
        <v>33</v>
      </c>
      <c r="G1668" t="s">
        <v>7978</v>
      </c>
      <c r="H1668" s="1">
        <v>44893</v>
      </c>
      <c r="I1668" t="s">
        <v>470</v>
      </c>
      <c r="J1668" s="1">
        <v>44894</v>
      </c>
      <c r="K1668" t="s">
        <v>1927</v>
      </c>
      <c r="L1668" t="s">
        <v>1928</v>
      </c>
      <c r="P1668" t="s">
        <v>888</v>
      </c>
      <c r="Q1668" t="s">
        <v>38</v>
      </c>
      <c r="R1668" t="s">
        <v>39</v>
      </c>
      <c r="S1668" t="s">
        <v>760</v>
      </c>
      <c r="U1668" t="s">
        <v>41</v>
      </c>
      <c r="V1668">
        <v>1</v>
      </c>
      <c r="W1668">
        <v>1</v>
      </c>
      <c r="X1668" t="s">
        <v>7979</v>
      </c>
      <c r="Y1668" t="s">
        <v>2028</v>
      </c>
      <c r="Z1668" t="s">
        <v>42</v>
      </c>
      <c r="AA1668" t="s">
        <v>43</v>
      </c>
      <c r="AB1668">
        <v>21652</v>
      </c>
      <c r="AC1668" s="1">
        <v>44894</v>
      </c>
      <c r="AD1668" t="s">
        <v>145</v>
      </c>
      <c r="AE1668" t="s">
        <v>146</v>
      </c>
      <c r="AF1668">
        <v>1</v>
      </c>
      <c r="AG1668" t="s">
        <v>52</v>
      </c>
      <c r="AH1668" s="1">
        <v>44894</v>
      </c>
      <c r="AI1668" t="s">
        <v>105</v>
      </c>
      <c r="AJ1668" t="s">
        <v>7980</v>
      </c>
      <c r="AK1668">
        <f>Tabla_Consulta_desde_TMS8[[#This Row],[idpedido]]</f>
        <v>469981</v>
      </c>
    </row>
    <row r="1669" spans="1:37" x14ac:dyDescent="0.25">
      <c r="A1669" t="str">
        <f>Tabla_Consulta_desde_TMS8[[#This Row],[Nro_Referencia]]</f>
        <v>22-2535</v>
      </c>
      <c r="B1669">
        <v>469980</v>
      </c>
      <c r="C1669" t="s">
        <v>7981</v>
      </c>
      <c r="D1669" t="s">
        <v>1942</v>
      </c>
      <c r="E1669" t="s">
        <v>47</v>
      </c>
      <c r="F1669" t="s">
        <v>33</v>
      </c>
      <c r="G1669" t="s">
        <v>7982</v>
      </c>
      <c r="H1669" s="1">
        <v>44893</v>
      </c>
      <c r="I1669" t="s">
        <v>34</v>
      </c>
      <c r="J1669" s="1">
        <v>44894</v>
      </c>
      <c r="K1669" t="s">
        <v>7983</v>
      </c>
      <c r="L1669" t="s">
        <v>7984</v>
      </c>
      <c r="M1669" t="s">
        <v>1995</v>
      </c>
      <c r="P1669" t="s">
        <v>820</v>
      </c>
      <c r="Q1669" t="s">
        <v>38</v>
      </c>
      <c r="R1669" t="s">
        <v>39</v>
      </c>
      <c r="S1669" t="s">
        <v>38</v>
      </c>
      <c r="U1669" t="s">
        <v>41</v>
      </c>
      <c r="V1669">
        <v>1</v>
      </c>
      <c r="W1669">
        <v>2.9</v>
      </c>
      <c r="X1669" t="s">
        <v>1998</v>
      </c>
      <c r="Y1669" t="s">
        <v>1999</v>
      </c>
      <c r="Z1669" t="s">
        <v>42</v>
      </c>
      <c r="AA1669" t="s">
        <v>43</v>
      </c>
      <c r="AB1669">
        <v>21631</v>
      </c>
      <c r="AC1669" s="1">
        <v>44894</v>
      </c>
      <c r="AD1669" t="s">
        <v>145</v>
      </c>
      <c r="AE1669" t="s">
        <v>205</v>
      </c>
      <c r="AF1669">
        <v>0</v>
      </c>
      <c r="AG1669" t="s">
        <v>46</v>
      </c>
      <c r="AH1669" s="1">
        <v>44894</v>
      </c>
      <c r="AK1669">
        <f>Tabla_Consulta_desde_TMS8[[#This Row],[idpedido]]</f>
        <v>469980</v>
      </c>
    </row>
    <row r="1670" spans="1:37" x14ac:dyDescent="0.25">
      <c r="A1670" t="str">
        <f>Tabla_Consulta_desde_TMS8[[#This Row],[Nro_Referencia]]</f>
        <v>SG_22_1705</v>
      </c>
      <c r="B1670">
        <v>469979</v>
      </c>
      <c r="C1670" t="s">
        <v>7985</v>
      </c>
      <c r="D1670" t="s">
        <v>2018</v>
      </c>
      <c r="E1670" t="s">
        <v>47</v>
      </c>
      <c r="F1670" t="s">
        <v>33</v>
      </c>
      <c r="G1670" t="s">
        <v>7986</v>
      </c>
      <c r="H1670" s="1">
        <v>44893</v>
      </c>
      <c r="I1670" t="s">
        <v>602</v>
      </c>
      <c r="J1670" s="1">
        <v>44894</v>
      </c>
      <c r="K1670" t="s">
        <v>2045</v>
      </c>
      <c r="L1670" t="s">
        <v>2046</v>
      </c>
      <c r="P1670" t="s">
        <v>1483</v>
      </c>
      <c r="Q1670" t="s">
        <v>204</v>
      </c>
      <c r="R1670" t="s">
        <v>49</v>
      </c>
      <c r="S1670" t="s">
        <v>204</v>
      </c>
      <c r="T1670" t="s">
        <v>70</v>
      </c>
      <c r="U1670" t="s">
        <v>50</v>
      </c>
      <c r="V1670">
        <v>1</v>
      </c>
      <c r="W1670">
        <v>100</v>
      </c>
      <c r="X1670" t="s">
        <v>1927</v>
      </c>
      <c r="Y1670" t="s">
        <v>1928</v>
      </c>
      <c r="Z1670" t="s">
        <v>42</v>
      </c>
      <c r="AA1670" t="s">
        <v>43</v>
      </c>
      <c r="AB1670">
        <v>21663</v>
      </c>
      <c r="AC1670" s="1">
        <v>44894</v>
      </c>
      <c r="AD1670" t="s">
        <v>72</v>
      </c>
      <c r="AE1670" t="s">
        <v>1490</v>
      </c>
      <c r="AF1670">
        <v>0</v>
      </c>
      <c r="AG1670" t="s">
        <v>1475</v>
      </c>
      <c r="AH1670" s="1">
        <v>44894</v>
      </c>
      <c r="AJ1670" t="s">
        <v>43</v>
      </c>
      <c r="AK1670">
        <f>Tabla_Consulta_desde_TMS8[[#This Row],[idpedido]]</f>
        <v>469979</v>
      </c>
    </row>
    <row r="1671" spans="1:37" x14ac:dyDescent="0.25">
      <c r="A1671" t="str">
        <f>Tabla_Consulta_desde_TMS8[[#This Row],[Nro_Referencia]]</f>
        <v>ZP_2022_151</v>
      </c>
      <c r="B1671">
        <v>469978</v>
      </c>
      <c r="C1671" t="s">
        <v>7987</v>
      </c>
      <c r="D1671" t="s">
        <v>1830</v>
      </c>
      <c r="E1671" t="s">
        <v>47</v>
      </c>
      <c r="F1671" t="s">
        <v>33</v>
      </c>
      <c r="G1671" t="s">
        <v>7988</v>
      </c>
      <c r="H1671" s="1">
        <v>44893</v>
      </c>
      <c r="I1671" t="s">
        <v>34</v>
      </c>
      <c r="J1671" s="1">
        <v>44894</v>
      </c>
      <c r="K1671" t="s">
        <v>1834</v>
      </c>
      <c r="L1671" t="s">
        <v>1835</v>
      </c>
      <c r="M1671" t="s">
        <v>1836</v>
      </c>
      <c r="N1671" t="s">
        <v>1837</v>
      </c>
      <c r="P1671" t="s">
        <v>888</v>
      </c>
      <c r="Q1671" t="s">
        <v>38</v>
      </c>
      <c r="R1671" t="s">
        <v>39</v>
      </c>
      <c r="S1671" t="s">
        <v>760</v>
      </c>
      <c r="T1671" t="s">
        <v>179</v>
      </c>
      <c r="U1671" t="s">
        <v>121</v>
      </c>
      <c r="V1671">
        <v>2</v>
      </c>
      <c r="W1671">
        <v>686.4</v>
      </c>
      <c r="X1671" t="s">
        <v>1832</v>
      </c>
      <c r="Y1671" t="s">
        <v>1833</v>
      </c>
      <c r="Z1671" t="s">
        <v>250</v>
      </c>
      <c r="AA1671" t="s">
        <v>43</v>
      </c>
      <c r="AB1671">
        <v>21653</v>
      </c>
      <c r="AC1671" s="1">
        <v>44894</v>
      </c>
      <c r="AD1671" t="s">
        <v>145</v>
      </c>
      <c r="AE1671" t="s">
        <v>7989</v>
      </c>
      <c r="AF1671">
        <v>0</v>
      </c>
      <c r="AG1671" t="s">
        <v>46</v>
      </c>
      <c r="AH1671" s="1">
        <v>44894</v>
      </c>
      <c r="AK1671">
        <f>Tabla_Consulta_desde_TMS8[[#This Row],[idpedido]]</f>
        <v>469978</v>
      </c>
    </row>
    <row r="1672" spans="1:37" x14ac:dyDescent="0.25">
      <c r="A1672" t="str">
        <f>Tabla_Consulta_desde_TMS8[[#This Row],[Nro_Referencia]]</f>
        <v>TK-0010</v>
      </c>
      <c r="B1672">
        <v>469976</v>
      </c>
      <c r="C1672" t="s">
        <v>7990</v>
      </c>
      <c r="D1672" t="s">
        <v>680</v>
      </c>
      <c r="E1672" t="s">
        <v>47</v>
      </c>
      <c r="F1672" t="s">
        <v>460</v>
      </c>
      <c r="G1672" t="s">
        <v>43</v>
      </c>
      <c r="H1672" s="1">
        <v>44893</v>
      </c>
      <c r="I1672" t="s">
        <v>34</v>
      </c>
      <c r="J1672" s="1">
        <v>44894</v>
      </c>
      <c r="K1672" t="s">
        <v>3378</v>
      </c>
      <c r="L1672" t="s">
        <v>3379</v>
      </c>
      <c r="M1672" t="s">
        <v>43</v>
      </c>
      <c r="N1672" t="s">
        <v>3380</v>
      </c>
      <c r="O1672" t="s">
        <v>43</v>
      </c>
      <c r="P1672" t="s">
        <v>38</v>
      </c>
      <c r="Q1672" t="s">
        <v>38</v>
      </c>
      <c r="R1672" t="s">
        <v>39</v>
      </c>
      <c r="T1672" t="s">
        <v>103</v>
      </c>
      <c r="U1672" t="s">
        <v>41</v>
      </c>
      <c r="V1672">
        <v>1</v>
      </c>
      <c r="W1672">
        <v>1</v>
      </c>
      <c r="X1672" t="s">
        <v>681</v>
      </c>
      <c r="Y1672" t="s">
        <v>36</v>
      </c>
      <c r="Z1672" t="s">
        <v>42</v>
      </c>
      <c r="AA1672" t="s">
        <v>43</v>
      </c>
      <c r="AB1672">
        <v>21667</v>
      </c>
      <c r="AC1672" s="1">
        <v>44893</v>
      </c>
      <c r="AD1672" t="s">
        <v>7991</v>
      </c>
      <c r="AE1672" t="s">
        <v>7992</v>
      </c>
      <c r="AF1672">
        <v>0</v>
      </c>
      <c r="AG1672" t="s">
        <v>46</v>
      </c>
      <c r="AH1672" s="1">
        <v>44893</v>
      </c>
      <c r="AJ1672" t="s">
        <v>43</v>
      </c>
      <c r="AK1672">
        <f>Tabla_Consulta_desde_TMS8[[#This Row],[idpedido]]</f>
        <v>469976</v>
      </c>
    </row>
    <row r="1673" spans="1:37" x14ac:dyDescent="0.25">
      <c r="A1673" t="str">
        <f>Tabla_Consulta_desde_TMS8[[#This Row],[Nro_Referencia]]</f>
        <v>Retiro-Santa Leonor-28-11-2022</v>
      </c>
      <c r="B1673">
        <v>469975</v>
      </c>
      <c r="C1673" t="s">
        <v>7993</v>
      </c>
      <c r="D1673" t="s">
        <v>2018</v>
      </c>
      <c r="E1673" t="s">
        <v>32</v>
      </c>
      <c r="F1673" t="s">
        <v>33</v>
      </c>
      <c r="G1673" t="s">
        <v>7994</v>
      </c>
      <c r="H1673" s="1">
        <v>44893</v>
      </c>
      <c r="I1673" t="s">
        <v>2847</v>
      </c>
      <c r="J1673" s="1">
        <v>44895</v>
      </c>
      <c r="K1673" t="s">
        <v>2026</v>
      </c>
      <c r="L1673" t="s">
        <v>2024</v>
      </c>
      <c r="P1673" t="s">
        <v>68</v>
      </c>
      <c r="Q1673" t="s">
        <v>68</v>
      </c>
      <c r="R1673" t="s">
        <v>69</v>
      </c>
      <c r="U1673" t="s">
        <v>1695</v>
      </c>
      <c r="V1673">
        <v>8</v>
      </c>
      <c r="X1673" t="s">
        <v>2874</v>
      </c>
      <c r="Y1673" t="s">
        <v>2019</v>
      </c>
      <c r="Z1673" t="s">
        <v>250</v>
      </c>
      <c r="AA1673" t="s">
        <v>43</v>
      </c>
      <c r="AB1673">
        <v>21662</v>
      </c>
      <c r="AC1673" s="1">
        <v>44894</v>
      </c>
      <c r="AD1673" t="s">
        <v>1521</v>
      </c>
      <c r="AE1673" t="s">
        <v>1736</v>
      </c>
      <c r="AF1673">
        <v>0</v>
      </c>
      <c r="AG1673" t="s">
        <v>2848</v>
      </c>
      <c r="AH1673" s="1">
        <v>44895</v>
      </c>
      <c r="AK1673">
        <f>Tabla_Consulta_desde_TMS8[[#This Row],[idpedido]]</f>
        <v>469975</v>
      </c>
    </row>
    <row r="1674" spans="1:37" x14ac:dyDescent="0.25">
      <c r="A1674" t="str">
        <f>Tabla_Consulta_desde_TMS8[[#This Row],[Nro_Referencia]]</f>
        <v>TK-7113</v>
      </c>
      <c r="B1674">
        <v>469960</v>
      </c>
      <c r="C1674" t="s">
        <v>7995</v>
      </c>
      <c r="D1674" t="s">
        <v>680</v>
      </c>
      <c r="E1674" t="s">
        <v>47</v>
      </c>
      <c r="F1674" t="s">
        <v>460</v>
      </c>
      <c r="G1674" t="s">
        <v>43</v>
      </c>
      <c r="H1674" s="1">
        <v>44893</v>
      </c>
      <c r="I1674" t="s">
        <v>34</v>
      </c>
      <c r="J1674" s="1">
        <v>44894</v>
      </c>
      <c r="K1674" t="s">
        <v>3378</v>
      </c>
      <c r="L1674" t="s">
        <v>3379</v>
      </c>
      <c r="M1674" t="s">
        <v>43</v>
      </c>
      <c r="N1674" t="s">
        <v>3380</v>
      </c>
      <c r="O1674" t="s">
        <v>43</v>
      </c>
      <c r="P1674" t="s">
        <v>38</v>
      </c>
      <c r="Q1674" t="s">
        <v>38</v>
      </c>
      <c r="R1674" t="s">
        <v>39</v>
      </c>
      <c r="T1674" t="s">
        <v>103</v>
      </c>
      <c r="U1674" t="s">
        <v>41</v>
      </c>
      <c r="V1674">
        <v>1</v>
      </c>
      <c r="W1674">
        <v>1</v>
      </c>
      <c r="X1674" t="s">
        <v>681</v>
      </c>
      <c r="Y1674" t="s">
        <v>36</v>
      </c>
      <c r="Z1674" t="s">
        <v>42</v>
      </c>
      <c r="AA1674" t="s">
        <v>43</v>
      </c>
      <c r="AB1674">
        <v>21667</v>
      </c>
      <c r="AC1674" s="1">
        <v>44893</v>
      </c>
      <c r="AD1674" t="s">
        <v>7991</v>
      </c>
      <c r="AE1674" t="s">
        <v>7992</v>
      </c>
      <c r="AF1674">
        <v>0</v>
      </c>
      <c r="AG1674" t="s">
        <v>46</v>
      </c>
      <c r="AH1674" s="1">
        <v>44893</v>
      </c>
      <c r="AJ1674" t="s">
        <v>43</v>
      </c>
      <c r="AK1674">
        <f>Tabla_Consulta_desde_TMS8[[#This Row],[idpedido]]</f>
        <v>469960</v>
      </c>
    </row>
    <row r="1675" spans="1:37" x14ac:dyDescent="0.25">
      <c r="A1675" t="str">
        <f>Tabla_Consulta_desde_TMS8[[#This Row],[Nro_Referencia]]</f>
        <v>TK-7116</v>
      </c>
      <c r="B1675">
        <v>469961</v>
      </c>
      <c r="C1675" t="s">
        <v>7996</v>
      </c>
      <c r="D1675" t="s">
        <v>680</v>
      </c>
      <c r="E1675" t="s">
        <v>47</v>
      </c>
      <c r="F1675" t="s">
        <v>460</v>
      </c>
      <c r="G1675" t="s">
        <v>43</v>
      </c>
      <c r="H1675" s="1">
        <v>44893</v>
      </c>
      <c r="I1675" t="s">
        <v>34</v>
      </c>
      <c r="J1675" s="1">
        <v>44894</v>
      </c>
      <c r="K1675" t="s">
        <v>3378</v>
      </c>
      <c r="L1675" t="s">
        <v>3379</v>
      </c>
      <c r="M1675" t="s">
        <v>43</v>
      </c>
      <c r="N1675" t="s">
        <v>3380</v>
      </c>
      <c r="O1675" t="s">
        <v>43</v>
      </c>
      <c r="P1675" t="s">
        <v>38</v>
      </c>
      <c r="Q1675" t="s">
        <v>38</v>
      </c>
      <c r="R1675" t="s">
        <v>39</v>
      </c>
      <c r="T1675" t="s">
        <v>103</v>
      </c>
      <c r="U1675" t="s">
        <v>41</v>
      </c>
      <c r="V1675">
        <v>1</v>
      </c>
      <c r="W1675">
        <v>1</v>
      </c>
      <c r="X1675" t="s">
        <v>681</v>
      </c>
      <c r="Y1675" t="s">
        <v>36</v>
      </c>
      <c r="Z1675" t="s">
        <v>42</v>
      </c>
      <c r="AA1675" t="s">
        <v>43</v>
      </c>
      <c r="AB1675">
        <v>21667</v>
      </c>
      <c r="AC1675" s="1">
        <v>44893</v>
      </c>
      <c r="AD1675" t="s">
        <v>7991</v>
      </c>
      <c r="AE1675" t="s">
        <v>7992</v>
      </c>
      <c r="AF1675">
        <v>0</v>
      </c>
      <c r="AG1675" t="s">
        <v>46</v>
      </c>
      <c r="AH1675" s="1">
        <v>44893</v>
      </c>
      <c r="AJ1675" t="s">
        <v>43</v>
      </c>
      <c r="AK1675">
        <f>Tabla_Consulta_desde_TMS8[[#This Row],[idpedido]]</f>
        <v>469961</v>
      </c>
    </row>
    <row r="1676" spans="1:37" x14ac:dyDescent="0.25">
      <c r="A1676" t="str">
        <f>Tabla_Consulta_desde_TMS8[[#This Row],[Nro_Referencia]]</f>
        <v>TK-7117</v>
      </c>
      <c r="B1676">
        <v>469962</v>
      </c>
      <c r="C1676" t="s">
        <v>7997</v>
      </c>
      <c r="D1676" t="s">
        <v>680</v>
      </c>
      <c r="E1676" t="s">
        <v>47</v>
      </c>
      <c r="F1676" t="s">
        <v>460</v>
      </c>
      <c r="G1676" t="s">
        <v>43</v>
      </c>
      <c r="H1676" s="1">
        <v>44893</v>
      </c>
      <c r="I1676" t="s">
        <v>34</v>
      </c>
      <c r="J1676" s="1">
        <v>44894</v>
      </c>
      <c r="K1676" t="s">
        <v>3378</v>
      </c>
      <c r="L1676" t="s">
        <v>3379</v>
      </c>
      <c r="M1676" t="s">
        <v>43</v>
      </c>
      <c r="N1676" t="s">
        <v>3380</v>
      </c>
      <c r="O1676" t="s">
        <v>43</v>
      </c>
      <c r="P1676" t="s">
        <v>38</v>
      </c>
      <c r="Q1676" t="s">
        <v>38</v>
      </c>
      <c r="R1676" t="s">
        <v>39</v>
      </c>
      <c r="T1676" t="s">
        <v>103</v>
      </c>
      <c r="U1676" t="s">
        <v>41</v>
      </c>
      <c r="V1676">
        <v>1</v>
      </c>
      <c r="W1676">
        <v>1</v>
      </c>
      <c r="X1676" t="s">
        <v>681</v>
      </c>
      <c r="Y1676" t="s">
        <v>36</v>
      </c>
      <c r="Z1676" t="s">
        <v>42</v>
      </c>
      <c r="AA1676" t="s">
        <v>43</v>
      </c>
      <c r="AB1676">
        <v>21667</v>
      </c>
      <c r="AC1676" s="1">
        <v>44893</v>
      </c>
      <c r="AD1676" t="s">
        <v>7991</v>
      </c>
      <c r="AE1676" t="s">
        <v>7992</v>
      </c>
      <c r="AF1676">
        <v>0</v>
      </c>
      <c r="AG1676" t="s">
        <v>46</v>
      </c>
      <c r="AH1676" s="1">
        <v>44893</v>
      </c>
      <c r="AJ1676" t="s">
        <v>43</v>
      </c>
      <c r="AK1676">
        <f>Tabla_Consulta_desde_TMS8[[#This Row],[idpedido]]</f>
        <v>469962</v>
      </c>
    </row>
    <row r="1677" spans="1:37" x14ac:dyDescent="0.25">
      <c r="A1677" t="str">
        <f>Tabla_Consulta_desde_TMS8[[#This Row],[Nro_Referencia]]</f>
        <v>TK-7118</v>
      </c>
      <c r="B1677">
        <v>469963</v>
      </c>
      <c r="C1677" t="s">
        <v>7998</v>
      </c>
      <c r="D1677" t="s">
        <v>680</v>
      </c>
      <c r="E1677" t="s">
        <v>47</v>
      </c>
      <c r="F1677" t="s">
        <v>460</v>
      </c>
      <c r="G1677" t="s">
        <v>43</v>
      </c>
      <c r="H1677" s="1">
        <v>44893</v>
      </c>
      <c r="I1677" t="s">
        <v>34</v>
      </c>
      <c r="J1677" s="1">
        <v>44894</v>
      </c>
      <c r="K1677" t="s">
        <v>3378</v>
      </c>
      <c r="L1677" t="s">
        <v>3379</v>
      </c>
      <c r="M1677" t="s">
        <v>43</v>
      </c>
      <c r="N1677" t="s">
        <v>3380</v>
      </c>
      <c r="O1677" t="s">
        <v>43</v>
      </c>
      <c r="P1677" t="s">
        <v>38</v>
      </c>
      <c r="Q1677" t="s">
        <v>38</v>
      </c>
      <c r="R1677" t="s">
        <v>39</v>
      </c>
      <c r="T1677" t="s">
        <v>103</v>
      </c>
      <c r="U1677" t="s">
        <v>41</v>
      </c>
      <c r="V1677">
        <v>1</v>
      </c>
      <c r="W1677">
        <v>1</v>
      </c>
      <c r="X1677" t="s">
        <v>681</v>
      </c>
      <c r="Y1677" t="s">
        <v>36</v>
      </c>
      <c r="Z1677" t="s">
        <v>42</v>
      </c>
      <c r="AA1677" t="s">
        <v>43</v>
      </c>
      <c r="AB1677">
        <v>21667</v>
      </c>
      <c r="AC1677" s="1">
        <v>44893</v>
      </c>
      <c r="AD1677" t="s">
        <v>7991</v>
      </c>
      <c r="AE1677" t="s">
        <v>7992</v>
      </c>
      <c r="AF1677">
        <v>0</v>
      </c>
      <c r="AG1677" t="s">
        <v>46</v>
      </c>
      <c r="AH1677" s="1">
        <v>44893</v>
      </c>
      <c r="AJ1677" t="s">
        <v>43</v>
      </c>
      <c r="AK1677">
        <f>Tabla_Consulta_desde_TMS8[[#This Row],[idpedido]]</f>
        <v>469963</v>
      </c>
    </row>
    <row r="1678" spans="1:37" x14ac:dyDescent="0.25">
      <c r="A1678" t="str">
        <f>Tabla_Consulta_desde_TMS8[[#This Row],[Nro_Referencia]]</f>
        <v>TK-7119</v>
      </c>
      <c r="B1678">
        <v>469964</v>
      </c>
      <c r="C1678" t="s">
        <v>7999</v>
      </c>
      <c r="D1678" t="s">
        <v>680</v>
      </c>
      <c r="E1678" t="s">
        <v>47</v>
      </c>
      <c r="F1678" t="s">
        <v>460</v>
      </c>
      <c r="G1678" t="s">
        <v>43</v>
      </c>
      <c r="H1678" s="1">
        <v>44893</v>
      </c>
      <c r="I1678" t="s">
        <v>34</v>
      </c>
      <c r="J1678" s="1">
        <v>44894</v>
      </c>
      <c r="K1678" t="s">
        <v>3378</v>
      </c>
      <c r="L1678" t="s">
        <v>3379</v>
      </c>
      <c r="M1678" t="s">
        <v>43</v>
      </c>
      <c r="N1678" t="s">
        <v>3380</v>
      </c>
      <c r="O1678" t="s">
        <v>43</v>
      </c>
      <c r="P1678" t="s">
        <v>38</v>
      </c>
      <c r="Q1678" t="s">
        <v>38</v>
      </c>
      <c r="R1678" t="s">
        <v>39</v>
      </c>
      <c r="T1678" t="s">
        <v>103</v>
      </c>
      <c r="U1678" t="s">
        <v>41</v>
      </c>
      <c r="V1678">
        <v>1</v>
      </c>
      <c r="W1678">
        <v>1</v>
      </c>
      <c r="X1678" t="s">
        <v>681</v>
      </c>
      <c r="Y1678" t="s">
        <v>36</v>
      </c>
      <c r="Z1678" t="s">
        <v>42</v>
      </c>
      <c r="AA1678" t="s">
        <v>43</v>
      </c>
      <c r="AB1678">
        <v>21667</v>
      </c>
      <c r="AC1678" s="1">
        <v>44893</v>
      </c>
      <c r="AD1678" t="s">
        <v>7991</v>
      </c>
      <c r="AE1678" t="s">
        <v>7992</v>
      </c>
      <c r="AF1678">
        <v>0</v>
      </c>
      <c r="AG1678" t="s">
        <v>46</v>
      </c>
      <c r="AH1678" s="1">
        <v>44893</v>
      </c>
      <c r="AJ1678" t="s">
        <v>43</v>
      </c>
      <c r="AK1678">
        <f>Tabla_Consulta_desde_TMS8[[#This Row],[idpedido]]</f>
        <v>469964</v>
      </c>
    </row>
    <row r="1679" spans="1:37" x14ac:dyDescent="0.25">
      <c r="A1679" t="str">
        <f>Tabla_Consulta_desde_TMS8[[#This Row],[Nro_Referencia]]</f>
        <v>TK-7120</v>
      </c>
      <c r="B1679">
        <v>469965</v>
      </c>
      <c r="C1679" t="s">
        <v>8000</v>
      </c>
      <c r="D1679" t="s">
        <v>680</v>
      </c>
      <c r="E1679" t="s">
        <v>47</v>
      </c>
      <c r="F1679" t="s">
        <v>33</v>
      </c>
      <c r="G1679" t="s">
        <v>43</v>
      </c>
      <c r="H1679" s="1">
        <v>44893</v>
      </c>
      <c r="I1679" t="s">
        <v>34</v>
      </c>
      <c r="J1679" s="1">
        <v>44894</v>
      </c>
      <c r="K1679" t="s">
        <v>3378</v>
      </c>
      <c r="L1679" t="s">
        <v>3379</v>
      </c>
      <c r="M1679" t="s">
        <v>43</v>
      </c>
      <c r="N1679" t="s">
        <v>3380</v>
      </c>
      <c r="O1679" t="s">
        <v>43</v>
      </c>
      <c r="P1679" t="s">
        <v>38</v>
      </c>
      <c r="Q1679" t="s">
        <v>38</v>
      </c>
      <c r="R1679" t="s">
        <v>39</v>
      </c>
      <c r="T1679" t="s">
        <v>103</v>
      </c>
      <c r="U1679" t="s">
        <v>41</v>
      </c>
      <c r="V1679">
        <v>1</v>
      </c>
      <c r="W1679">
        <v>1</v>
      </c>
      <c r="X1679" t="s">
        <v>681</v>
      </c>
      <c r="Y1679" t="s">
        <v>36</v>
      </c>
      <c r="Z1679" t="s">
        <v>42</v>
      </c>
      <c r="AA1679" t="s">
        <v>43</v>
      </c>
      <c r="AB1679">
        <v>21667</v>
      </c>
      <c r="AC1679" s="1">
        <v>44893</v>
      </c>
      <c r="AD1679" t="s">
        <v>7991</v>
      </c>
      <c r="AE1679" t="s">
        <v>7992</v>
      </c>
      <c r="AF1679">
        <v>0</v>
      </c>
      <c r="AG1679" t="s">
        <v>46</v>
      </c>
      <c r="AH1679" s="1">
        <v>44893</v>
      </c>
      <c r="AJ1679" t="s">
        <v>43</v>
      </c>
      <c r="AK1679">
        <f>Tabla_Consulta_desde_TMS8[[#This Row],[idpedido]]</f>
        <v>469965</v>
      </c>
    </row>
    <row r="1680" spans="1:37" x14ac:dyDescent="0.25">
      <c r="A1680" t="str">
        <f>Tabla_Consulta_desde_TMS8[[#This Row],[Nro_Referencia]]</f>
        <v>TK-7121</v>
      </c>
      <c r="B1680">
        <v>469966</v>
      </c>
      <c r="C1680" t="s">
        <v>8001</v>
      </c>
      <c r="D1680" t="s">
        <v>680</v>
      </c>
      <c r="E1680" t="s">
        <v>47</v>
      </c>
      <c r="F1680" t="s">
        <v>460</v>
      </c>
      <c r="G1680" t="s">
        <v>43</v>
      </c>
      <c r="H1680" s="1">
        <v>44893</v>
      </c>
      <c r="I1680" t="s">
        <v>34</v>
      </c>
      <c r="J1680" s="1">
        <v>44894</v>
      </c>
      <c r="K1680" t="s">
        <v>3378</v>
      </c>
      <c r="L1680" t="s">
        <v>3379</v>
      </c>
      <c r="M1680" t="s">
        <v>43</v>
      </c>
      <c r="N1680" t="s">
        <v>3380</v>
      </c>
      <c r="O1680" t="s">
        <v>43</v>
      </c>
      <c r="P1680" t="s">
        <v>38</v>
      </c>
      <c r="Q1680" t="s">
        <v>38</v>
      </c>
      <c r="R1680" t="s">
        <v>39</v>
      </c>
      <c r="T1680" t="s">
        <v>103</v>
      </c>
      <c r="U1680" t="s">
        <v>41</v>
      </c>
      <c r="V1680">
        <v>1</v>
      </c>
      <c r="W1680">
        <v>1</v>
      </c>
      <c r="X1680" t="s">
        <v>681</v>
      </c>
      <c r="Y1680" t="s">
        <v>36</v>
      </c>
      <c r="Z1680" t="s">
        <v>42</v>
      </c>
      <c r="AA1680" t="s">
        <v>43</v>
      </c>
      <c r="AB1680">
        <v>21667</v>
      </c>
      <c r="AC1680" s="1">
        <v>44893</v>
      </c>
      <c r="AD1680" t="s">
        <v>7991</v>
      </c>
      <c r="AE1680" t="s">
        <v>7992</v>
      </c>
      <c r="AF1680">
        <v>0</v>
      </c>
      <c r="AG1680" t="s">
        <v>46</v>
      </c>
      <c r="AH1680" s="1">
        <v>44893</v>
      </c>
      <c r="AJ1680" t="s">
        <v>43</v>
      </c>
      <c r="AK1680">
        <f>Tabla_Consulta_desde_TMS8[[#This Row],[idpedido]]</f>
        <v>469966</v>
      </c>
    </row>
    <row r="1681" spans="1:37" x14ac:dyDescent="0.25">
      <c r="A1681" t="str">
        <f>Tabla_Consulta_desde_TMS8[[#This Row],[Nro_Referencia]]</f>
        <v>TK-7122</v>
      </c>
      <c r="B1681">
        <v>469967</v>
      </c>
      <c r="C1681" t="s">
        <v>8002</v>
      </c>
      <c r="D1681" t="s">
        <v>680</v>
      </c>
      <c r="E1681" t="s">
        <v>47</v>
      </c>
      <c r="F1681" t="s">
        <v>460</v>
      </c>
      <c r="G1681" t="s">
        <v>43</v>
      </c>
      <c r="H1681" s="1">
        <v>44893</v>
      </c>
      <c r="I1681" t="s">
        <v>34</v>
      </c>
      <c r="J1681" s="1">
        <v>44894</v>
      </c>
      <c r="K1681" t="s">
        <v>3378</v>
      </c>
      <c r="L1681" t="s">
        <v>3379</v>
      </c>
      <c r="M1681" t="s">
        <v>43</v>
      </c>
      <c r="N1681" t="s">
        <v>3380</v>
      </c>
      <c r="O1681" t="s">
        <v>43</v>
      </c>
      <c r="P1681" t="s">
        <v>38</v>
      </c>
      <c r="Q1681" t="s">
        <v>38</v>
      </c>
      <c r="R1681" t="s">
        <v>39</v>
      </c>
      <c r="T1681" t="s">
        <v>103</v>
      </c>
      <c r="U1681" t="s">
        <v>41</v>
      </c>
      <c r="V1681">
        <v>1</v>
      </c>
      <c r="W1681">
        <v>1</v>
      </c>
      <c r="X1681" t="s">
        <v>681</v>
      </c>
      <c r="Y1681" t="s">
        <v>36</v>
      </c>
      <c r="Z1681" t="s">
        <v>42</v>
      </c>
      <c r="AA1681" t="s">
        <v>43</v>
      </c>
      <c r="AB1681">
        <v>21667</v>
      </c>
      <c r="AC1681" s="1">
        <v>44893</v>
      </c>
      <c r="AD1681" t="s">
        <v>7991</v>
      </c>
      <c r="AE1681" t="s">
        <v>7992</v>
      </c>
      <c r="AF1681">
        <v>0</v>
      </c>
      <c r="AG1681" t="s">
        <v>46</v>
      </c>
      <c r="AH1681" s="1">
        <v>44893</v>
      </c>
      <c r="AJ1681" t="s">
        <v>43</v>
      </c>
      <c r="AK1681">
        <f>Tabla_Consulta_desde_TMS8[[#This Row],[idpedido]]</f>
        <v>469967</v>
      </c>
    </row>
    <row r="1682" spans="1:37" x14ac:dyDescent="0.25">
      <c r="A1682" t="str">
        <f>Tabla_Consulta_desde_TMS8[[#This Row],[Nro_Referencia]]</f>
        <v>TK-7123</v>
      </c>
      <c r="B1682">
        <v>469968</v>
      </c>
      <c r="C1682" t="s">
        <v>8003</v>
      </c>
      <c r="D1682" t="s">
        <v>680</v>
      </c>
      <c r="E1682" t="s">
        <v>47</v>
      </c>
      <c r="F1682" t="s">
        <v>460</v>
      </c>
      <c r="G1682" t="s">
        <v>43</v>
      </c>
      <c r="H1682" s="1">
        <v>44893</v>
      </c>
      <c r="I1682" t="s">
        <v>34</v>
      </c>
      <c r="J1682" s="1">
        <v>44894</v>
      </c>
      <c r="K1682" t="s">
        <v>3378</v>
      </c>
      <c r="L1682" t="s">
        <v>3379</v>
      </c>
      <c r="M1682" t="s">
        <v>43</v>
      </c>
      <c r="N1682" t="s">
        <v>3380</v>
      </c>
      <c r="O1682" t="s">
        <v>43</v>
      </c>
      <c r="P1682" t="s">
        <v>38</v>
      </c>
      <c r="Q1682" t="s">
        <v>38</v>
      </c>
      <c r="R1682" t="s">
        <v>39</v>
      </c>
      <c r="T1682" t="s">
        <v>103</v>
      </c>
      <c r="U1682" t="s">
        <v>41</v>
      </c>
      <c r="V1682">
        <v>1</v>
      </c>
      <c r="W1682">
        <v>1</v>
      </c>
      <c r="X1682" t="s">
        <v>681</v>
      </c>
      <c r="Y1682" t="s">
        <v>36</v>
      </c>
      <c r="Z1682" t="s">
        <v>42</v>
      </c>
      <c r="AA1682" t="s">
        <v>43</v>
      </c>
      <c r="AB1682">
        <v>21667</v>
      </c>
      <c r="AC1682" s="1">
        <v>44893</v>
      </c>
      <c r="AD1682" t="s">
        <v>7991</v>
      </c>
      <c r="AE1682" t="s">
        <v>7992</v>
      </c>
      <c r="AF1682">
        <v>0</v>
      </c>
      <c r="AG1682" t="s">
        <v>46</v>
      </c>
      <c r="AH1682" s="1">
        <v>44893</v>
      </c>
      <c r="AJ1682" t="s">
        <v>43</v>
      </c>
      <c r="AK1682">
        <f>Tabla_Consulta_desde_TMS8[[#This Row],[idpedido]]</f>
        <v>469968</v>
      </c>
    </row>
    <row r="1683" spans="1:37" x14ac:dyDescent="0.25">
      <c r="A1683" t="str">
        <f>Tabla_Consulta_desde_TMS8[[#This Row],[Nro_Referencia]]</f>
        <v>TK-7124</v>
      </c>
      <c r="B1683">
        <v>469969</v>
      </c>
      <c r="C1683" t="s">
        <v>8004</v>
      </c>
      <c r="D1683" t="s">
        <v>680</v>
      </c>
      <c r="E1683" t="s">
        <v>47</v>
      </c>
      <c r="F1683" t="s">
        <v>460</v>
      </c>
      <c r="G1683" t="s">
        <v>43</v>
      </c>
      <c r="H1683" s="1">
        <v>44893</v>
      </c>
      <c r="I1683" t="s">
        <v>34</v>
      </c>
      <c r="J1683" s="1">
        <v>44894</v>
      </c>
      <c r="K1683" t="s">
        <v>3378</v>
      </c>
      <c r="L1683" t="s">
        <v>3379</v>
      </c>
      <c r="M1683" t="s">
        <v>43</v>
      </c>
      <c r="N1683" t="s">
        <v>3380</v>
      </c>
      <c r="O1683" t="s">
        <v>43</v>
      </c>
      <c r="P1683" t="s">
        <v>38</v>
      </c>
      <c r="Q1683" t="s">
        <v>38</v>
      </c>
      <c r="R1683" t="s">
        <v>39</v>
      </c>
      <c r="T1683" t="s">
        <v>103</v>
      </c>
      <c r="U1683" t="s">
        <v>41</v>
      </c>
      <c r="V1683">
        <v>1</v>
      </c>
      <c r="W1683">
        <v>1</v>
      </c>
      <c r="X1683" t="s">
        <v>681</v>
      </c>
      <c r="Y1683" t="s">
        <v>36</v>
      </c>
      <c r="Z1683" t="s">
        <v>42</v>
      </c>
      <c r="AA1683" t="s">
        <v>43</v>
      </c>
      <c r="AB1683">
        <v>21667</v>
      </c>
      <c r="AC1683" s="1">
        <v>44893</v>
      </c>
      <c r="AD1683" t="s">
        <v>7991</v>
      </c>
      <c r="AE1683" t="s">
        <v>7992</v>
      </c>
      <c r="AF1683">
        <v>0</v>
      </c>
      <c r="AG1683" t="s">
        <v>46</v>
      </c>
      <c r="AH1683" s="1">
        <v>44893</v>
      </c>
      <c r="AJ1683" t="s">
        <v>43</v>
      </c>
      <c r="AK1683">
        <f>Tabla_Consulta_desde_TMS8[[#This Row],[idpedido]]</f>
        <v>469969</v>
      </c>
    </row>
    <row r="1684" spans="1:37" x14ac:dyDescent="0.25">
      <c r="A1684" t="str">
        <f>Tabla_Consulta_desde_TMS8[[#This Row],[Nro_Referencia]]</f>
        <v>TK-7125</v>
      </c>
      <c r="B1684">
        <v>469970</v>
      </c>
      <c r="C1684" t="s">
        <v>8005</v>
      </c>
      <c r="D1684" t="s">
        <v>680</v>
      </c>
      <c r="E1684" t="s">
        <v>47</v>
      </c>
      <c r="F1684" t="s">
        <v>460</v>
      </c>
      <c r="G1684" t="s">
        <v>43</v>
      </c>
      <c r="H1684" s="1">
        <v>44893</v>
      </c>
      <c r="I1684" t="s">
        <v>34</v>
      </c>
      <c r="J1684" s="1">
        <v>44894</v>
      </c>
      <c r="K1684" t="s">
        <v>3378</v>
      </c>
      <c r="L1684" t="s">
        <v>3379</v>
      </c>
      <c r="M1684" t="s">
        <v>43</v>
      </c>
      <c r="N1684" t="s">
        <v>3380</v>
      </c>
      <c r="O1684" t="s">
        <v>43</v>
      </c>
      <c r="P1684" t="s">
        <v>38</v>
      </c>
      <c r="Q1684" t="s">
        <v>38</v>
      </c>
      <c r="R1684" t="s">
        <v>39</v>
      </c>
      <c r="T1684" t="s">
        <v>103</v>
      </c>
      <c r="U1684" t="s">
        <v>41</v>
      </c>
      <c r="V1684">
        <v>1</v>
      </c>
      <c r="W1684">
        <v>1</v>
      </c>
      <c r="X1684" t="s">
        <v>681</v>
      </c>
      <c r="Y1684" t="s">
        <v>36</v>
      </c>
      <c r="Z1684" t="s">
        <v>42</v>
      </c>
      <c r="AA1684" t="s">
        <v>43</v>
      </c>
      <c r="AB1684">
        <v>21667</v>
      </c>
      <c r="AC1684" s="1">
        <v>44893</v>
      </c>
      <c r="AD1684" t="s">
        <v>7991</v>
      </c>
      <c r="AE1684" t="s">
        <v>7992</v>
      </c>
      <c r="AF1684">
        <v>0</v>
      </c>
      <c r="AG1684" t="s">
        <v>46</v>
      </c>
      <c r="AH1684" s="1">
        <v>44893</v>
      </c>
      <c r="AJ1684" t="s">
        <v>43</v>
      </c>
      <c r="AK1684">
        <f>Tabla_Consulta_desde_TMS8[[#This Row],[idpedido]]</f>
        <v>469970</v>
      </c>
    </row>
    <row r="1685" spans="1:37" x14ac:dyDescent="0.25">
      <c r="A1685" t="str">
        <f>Tabla_Consulta_desde_TMS8[[#This Row],[Nro_Referencia]]</f>
        <v>TK-7126</v>
      </c>
      <c r="B1685">
        <v>469971</v>
      </c>
      <c r="C1685" t="s">
        <v>8006</v>
      </c>
      <c r="D1685" t="s">
        <v>680</v>
      </c>
      <c r="E1685" t="s">
        <v>47</v>
      </c>
      <c r="F1685" t="s">
        <v>460</v>
      </c>
      <c r="G1685" t="s">
        <v>43</v>
      </c>
      <c r="H1685" s="1">
        <v>44893</v>
      </c>
      <c r="I1685" t="s">
        <v>34</v>
      </c>
      <c r="J1685" s="1">
        <v>44894</v>
      </c>
      <c r="K1685" t="s">
        <v>3378</v>
      </c>
      <c r="L1685" t="s">
        <v>3379</v>
      </c>
      <c r="M1685" t="s">
        <v>43</v>
      </c>
      <c r="N1685" t="s">
        <v>3380</v>
      </c>
      <c r="O1685" t="s">
        <v>43</v>
      </c>
      <c r="P1685" t="s">
        <v>38</v>
      </c>
      <c r="Q1685" t="s">
        <v>38</v>
      </c>
      <c r="R1685" t="s">
        <v>39</v>
      </c>
      <c r="T1685" t="s">
        <v>103</v>
      </c>
      <c r="U1685" t="s">
        <v>41</v>
      </c>
      <c r="V1685">
        <v>1</v>
      </c>
      <c r="W1685">
        <v>1</v>
      </c>
      <c r="X1685" t="s">
        <v>681</v>
      </c>
      <c r="Y1685" t="s">
        <v>36</v>
      </c>
      <c r="Z1685" t="s">
        <v>42</v>
      </c>
      <c r="AA1685" t="s">
        <v>43</v>
      </c>
      <c r="AB1685">
        <v>21667</v>
      </c>
      <c r="AC1685" s="1">
        <v>44893</v>
      </c>
      <c r="AD1685" t="s">
        <v>7991</v>
      </c>
      <c r="AE1685" t="s">
        <v>7992</v>
      </c>
      <c r="AF1685">
        <v>0</v>
      </c>
      <c r="AG1685" t="s">
        <v>46</v>
      </c>
      <c r="AH1685" s="1">
        <v>44893</v>
      </c>
      <c r="AJ1685" t="s">
        <v>43</v>
      </c>
      <c r="AK1685">
        <f>Tabla_Consulta_desde_TMS8[[#This Row],[idpedido]]</f>
        <v>469971</v>
      </c>
    </row>
    <row r="1686" spans="1:37" x14ac:dyDescent="0.25">
      <c r="A1686" t="str">
        <f>Tabla_Consulta_desde_TMS8[[#This Row],[Nro_Referencia]]</f>
        <v>TK-7127</v>
      </c>
      <c r="B1686">
        <v>469972</v>
      </c>
      <c r="C1686" t="s">
        <v>8007</v>
      </c>
      <c r="D1686" t="s">
        <v>680</v>
      </c>
      <c r="E1686" t="s">
        <v>47</v>
      </c>
      <c r="F1686" t="s">
        <v>460</v>
      </c>
      <c r="G1686" t="s">
        <v>43</v>
      </c>
      <c r="H1686" s="1">
        <v>44893</v>
      </c>
      <c r="I1686" t="s">
        <v>34</v>
      </c>
      <c r="J1686" s="1">
        <v>44894</v>
      </c>
      <c r="K1686" t="s">
        <v>3378</v>
      </c>
      <c r="L1686" t="s">
        <v>3379</v>
      </c>
      <c r="M1686" t="s">
        <v>43</v>
      </c>
      <c r="N1686" t="s">
        <v>3380</v>
      </c>
      <c r="O1686" t="s">
        <v>43</v>
      </c>
      <c r="P1686" t="s">
        <v>38</v>
      </c>
      <c r="Q1686" t="s">
        <v>38</v>
      </c>
      <c r="R1686" t="s">
        <v>39</v>
      </c>
      <c r="T1686" t="s">
        <v>103</v>
      </c>
      <c r="U1686" t="s">
        <v>41</v>
      </c>
      <c r="V1686">
        <v>1</v>
      </c>
      <c r="W1686">
        <v>1</v>
      </c>
      <c r="X1686" t="s">
        <v>681</v>
      </c>
      <c r="Y1686" t="s">
        <v>36</v>
      </c>
      <c r="Z1686" t="s">
        <v>42</v>
      </c>
      <c r="AA1686" t="s">
        <v>43</v>
      </c>
      <c r="AB1686">
        <v>21667</v>
      </c>
      <c r="AC1686" s="1">
        <v>44893</v>
      </c>
      <c r="AD1686" t="s">
        <v>7991</v>
      </c>
      <c r="AE1686" t="s">
        <v>7992</v>
      </c>
      <c r="AF1686">
        <v>0</v>
      </c>
      <c r="AG1686" t="s">
        <v>46</v>
      </c>
      <c r="AH1686" s="1">
        <v>44893</v>
      </c>
      <c r="AJ1686" t="s">
        <v>43</v>
      </c>
      <c r="AK1686">
        <f>Tabla_Consulta_desde_TMS8[[#This Row],[idpedido]]</f>
        <v>469972</v>
      </c>
    </row>
    <row r="1687" spans="1:37" x14ac:dyDescent="0.25">
      <c r="A1687" t="str">
        <f>Tabla_Consulta_desde_TMS8[[#This Row],[Nro_Referencia]]</f>
        <v>TK-7128</v>
      </c>
      <c r="B1687">
        <v>469973</v>
      </c>
      <c r="C1687" t="s">
        <v>8008</v>
      </c>
      <c r="D1687" t="s">
        <v>680</v>
      </c>
      <c r="E1687" t="s">
        <v>47</v>
      </c>
      <c r="F1687" t="s">
        <v>460</v>
      </c>
      <c r="G1687" t="s">
        <v>43</v>
      </c>
      <c r="H1687" s="1">
        <v>44893</v>
      </c>
      <c r="I1687" t="s">
        <v>34</v>
      </c>
      <c r="J1687" s="1">
        <v>44894</v>
      </c>
      <c r="K1687" t="s">
        <v>3378</v>
      </c>
      <c r="L1687" t="s">
        <v>3379</v>
      </c>
      <c r="M1687" t="s">
        <v>43</v>
      </c>
      <c r="N1687" t="s">
        <v>3380</v>
      </c>
      <c r="O1687" t="s">
        <v>43</v>
      </c>
      <c r="P1687" t="s">
        <v>38</v>
      </c>
      <c r="Q1687" t="s">
        <v>38</v>
      </c>
      <c r="R1687" t="s">
        <v>39</v>
      </c>
      <c r="T1687" t="s">
        <v>103</v>
      </c>
      <c r="U1687" t="s">
        <v>41</v>
      </c>
      <c r="V1687">
        <v>1</v>
      </c>
      <c r="W1687">
        <v>1</v>
      </c>
      <c r="X1687" t="s">
        <v>681</v>
      </c>
      <c r="Y1687" t="s">
        <v>36</v>
      </c>
      <c r="Z1687" t="s">
        <v>42</v>
      </c>
      <c r="AA1687" t="s">
        <v>43</v>
      </c>
      <c r="AB1687">
        <v>21667</v>
      </c>
      <c r="AC1687" s="1">
        <v>44893</v>
      </c>
      <c r="AD1687" t="s">
        <v>7991</v>
      </c>
      <c r="AE1687" t="s">
        <v>7992</v>
      </c>
      <c r="AF1687">
        <v>0</v>
      </c>
      <c r="AG1687" t="s">
        <v>46</v>
      </c>
      <c r="AH1687" s="1">
        <v>44893</v>
      </c>
      <c r="AJ1687" t="s">
        <v>43</v>
      </c>
      <c r="AK1687">
        <f>Tabla_Consulta_desde_TMS8[[#This Row],[idpedido]]</f>
        <v>469973</v>
      </c>
    </row>
    <row r="1688" spans="1:37" x14ac:dyDescent="0.25">
      <c r="A1688" t="str">
        <f>Tabla_Consulta_desde_TMS8[[#This Row],[Nro_Referencia]]</f>
        <v>TK-7129</v>
      </c>
      <c r="B1688">
        <v>469974</v>
      </c>
      <c r="C1688" t="s">
        <v>8009</v>
      </c>
      <c r="D1688" t="s">
        <v>680</v>
      </c>
      <c r="E1688" t="s">
        <v>47</v>
      </c>
      <c r="F1688" t="s">
        <v>460</v>
      </c>
      <c r="G1688" t="s">
        <v>43</v>
      </c>
      <c r="H1688" s="1">
        <v>44893</v>
      </c>
      <c r="I1688" t="s">
        <v>34</v>
      </c>
      <c r="J1688" s="1">
        <v>44894</v>
      </c>
      <c r="K1688" t="s">
        <v>3378</v>
      </c>
      <c r="L1688" t="s">
        <v>3379</v>
      </c>
      <c r="M1688" t="s">
        <v>43</v>
      </c>
      <c r="N1688" t="s">
        <v>3380</v>
      </c>
      <c r="O1688" t="s">
        <v>43</v>
      </c>
      <c r="P1688" t="s">
        <v>38</v>
      </c>
      <c r="Q1688" t="s">
        <v>38</v>
      </c>
      <c r="R1688" t="s">
        <v>39</v>
      </c>
      <c r="T1688" t="s">
        <v>103</v>
      </c>
      <c r="U1688" t="s">
        <v>41</v>
      </c>
      <c r="V1688">
        <v>1</v>
      </c>
      <c r="W1688">
        <v>1</v>
      </c>
      <c r="X1688" t="s">
        <v>681</v>
      </c>
      <c r="Y1688" t="s">
        <v>36</v>
      </c>
      <c r="Z1688" t="s">
        <v>42</v>
      </c>
      <c r="AA1688" t="s">
        <v>43</v>
      </c>
      <c r="AB1688">
        <v>21667</v>
      </c>
      <c r="AC1688" s="1">
        <v>44893</v>
      </c>
      <c r="AD1688" t="s">
        <v>7991</v>
      </c>
      <c r="AE1688" t="s">
        <v>7992</v>
      </c>
      <c r="AF1688">
        <v>0</v>
      </c>
      <c r="AG1688" t="s">
        <v>46</v>
      </c>
      <c r="AH1688" s="1">
        <v>44893</v>
      </c>
      <c r="AJ1688" t="s">
        <v>43</v>
      </c>
      <c r="AK1688">
        <f>Tabla_Consulta_desde_TMS8[[#This Row],[idpedido]]</f>
        <v>469974</v>
      </c>
    </row>
    <row r="1689" spans="1:37" x14ac:dyDescent="0.25">
      <c r="A1689" t="str">
        <f>Tabla_Consulta_desde_TMS8[[#This Row],[Nro_Referencia]]</f>
        <v>TK-7003_1</v>
      </c>
      <c r="B1689">
        <v>469944</v>
      </c>
      <c r="C1689" t="s">
        <v>8010</v>
      </c>
      <c r="D1689" t="s">
        <v>680</v>
      </c>
      <c r="E1689" t="s">
        <v>47</v>
      </c>
      <c r="F1689" t="s">
        <v>460</v>
      </c>
      <c r="G1689" t="s">
        <v>43</v>
      </c>
      <c r="H1689" s="1">
        <v>44893</v>
      </c>
      <c r="I1689" t="s">
        <v>602</v>
      </c>
      <c r="J1689" s="1">
        <v>44894</v>
      </c>
      <c r="K1689" t="s">
        <v>3378</v>
      </c>
      <c r="L1689" t="s">
        <v>3379</v>
      </c>
      <c r="M1689" t="s">
        <v>43</v>
      </c>
      <c r="N1689" t="s">
        <v>3380</v>
      </c>
      <c r="O1689" t="s">
        <v>43</v>
      </c>
      <c r="P1689" t="s">
        <v>38</v>
      </c>
      <c r="Q1689" t="s">
        <v>38</v>
      </c>
      <c r="R1689" t="s">
        <v>39</v>
      </c>
      <c r="T1689" t="s">
        <v>103</v>
      </c>
      <c r="U1689" t="s">
        <v>41</v>
      </c>
      <c r="V1689">
        <v>1</v>
      </c>
      <c r="W1689">
        <v>1</v>
      </c>
      <c r="X1689" t="s">
        <v>681</v>
      </c>
      <c r="Y1689" t="s">
        <v>36</v>
      </c>
      <c r="Z1689" t="s">
        <v>42</v>
      </c>
      <c r="AA1689" t="s">
        <v>43</v>
      </c>
      <c r="AB1689">
        <v>21667</v>
      </c>
      <c r="AC1689" s="1">
        <v>44893</v>
      </c>
      <c r="AD1689" t="s">
        <v>7991</v>
      </c>
      <c r="AE1689" t="s">
        <v>7992</v>
      </c>
      <c r="AF1689">
        <v>0</v>
      </c>
      <c r="AG1689" t="s">
        <v>1475</v>
      </c>
      <c r="AH1689" s="1">
        <v>44893</v>
      </c>
      <c r="AJ1689" t="s">
        <v>43</v>
      </c>
      <c r="AK1689">
        <f>Tabla_Consulta_desde_TMS8[[#This Row],[idpedido]]</f>
        <v>469944</v>
      </c>
    </row>
    <row r="1690" spans="1:37" x14ac:dyDescent="0.25">
      <c r="A1690" t="str">
        <f>Tabla_Consulta_desde_TMS8[[#This Row],[Nro_Referencia]]</f>
        <v>TK-7098</v>
      </c>
      <c r="B1690">
        <v>469945</v>
      </c>
      <c r="C1690" t="s">
        <v>8011</v>
      </c>
      <c r="D1690" t="s">
        <v>680</v>
      </c>
      <c r="E1690" t="s">
        <v>47</v>
      </c>
      <c r="F1690" t="s">
        <v>33</v>
      </c>
      <c r="G1690" t="s">
        <v>43</v>
      </c>
      <c r="H1690" s="1">
        <v>44893</v>
      </c>
      <c r="I1690" t="s">
        <v>602</v>
      </c>
      <c r="J1690" s="1">
        <v>44894</v>
      </c>
      <c r="K1690" t="s">
        <v>3378</v>
      </c>
      <c r="L1690" t="s">
        <v>3379</v>
      </c>
      <c r="M1690" t="s">
        <v>43</v>
      </c>
      <c r="N1690" t="s">
        <v>3380</v>
      </c>
      <c r="O1690" t="s">
        <v>43</v>
      </c>
      <c r="P1690" t="s">
        <v>38</v>
      </c>
      <c r="Q1690" t="s">
        <v>38</v>
      </c>
      <c r="R1690" t="s">
        <v>39</v>
      </c>
      <c r="T1690" t="s">
        <v>103</v>
      </c>
      <c r="U1690" t="s">
        <v>41</v>
      </c>
      <c r="V1690">
        <v>1</v>
      </c>
      <c r="W1690">
        <v>1</v>
      </c>
      <c r="X1690" t="s">
        <v>681</v>
      </c>
      <c r="Y1690" t="s">
        <v>36</v>
      </c>
      <c r="Z1690" t="s">
        <v>42</v>
      </c>
      <c r="AA1690" t="s">
        <v>43</v>
      </c>
      <c r="AB1690">
        <v>21667</v>
      </c>
      <c r="AC1690" s="1">
        <v>44893</v>
      </c>
      <c r="AD1690" t="s">
        <v>7991</v>
      </c>
      <c r="AE1690" t="s">
        <v>7992</v>
      </c>
      <c r="AF1690">
        <v>0</v>
      </c>
      <c r="AG1690" t="s">
        <v>1475</v>
      </c>
      <c r="AH1690" s="1">
        <v>44893</v>
      </c>
      <c r="AJ1690" t="s">
        <v>43</v>
      </c>
      <c r="AK1690">
        <f>Tabla_Consulta_desde_TMS8[[#This Row],[idpedido]]</f>
        <v>469945</v>
      </c>
    </row>
    <row r="1691" spans="1:37" x14ac:dyDescent="0.25">
      <c r="A1691" t="str">
        <f>Tabla_Consulta_desde_TMS8[[#This Row],[Nro_Referencia]]</f>
        <v>TK-7099</v>
      </c>
      <c r="B1691">
        <v>469946</v>
      </c>
      <c r="C1691" t="s">
        <v>8012</v>
      </c>
      <c r="D1691" t="s">
        <v>680</v>
      </c>
      <c r="E1691" t="s">
        <v>47</v>
      </c>
      <c r="F1691" t="s">
        <v>33</v>
      </c>
      <c r="G1691" t="s">
        <v>43</v>
      </c>
      <c r="H1691" s="1">
        <v>44893</v>
      </c>
      <c r="I1691" t="s">
        <v>34</v>
      </c>
      <c r="J1691" s="1">
        <v>44894</v>
      </c>
      <c r="K1691" t="s">
        <v>3378</v>
      </c>
      <c r="L1691" t="s">
        <v>3379</v>
      </c>
      <c r="M1691" t="s">
        <v>43</v>
      </c>
      <c r="N1691" t="s">
        <v>3380</v>
      </c>
      <c r="O1691" t="s">
        <v>43</v>
      </c>
      <c r="P1691" t="s">
        <v>38</v>
      </c>
      <c r="Q1691" t="s">
        <v>38</v>
      </c>
      <c r="R1691" t="s">
        <v>39</v>
      </c>
      <c r="T1691" t="s">
        <v>103</v>
      </c>
      <c r="U1691" t="s">
        <v>41</v>
      </c>
      <c r="V1691">
        <v>1</v>
      </c>
      <c r="W1691">
        <v>1</v>
      </c>
      <c r="X1691" t="s">
        <v>681</v>
      </c>
      <c r="Y1691" t="s">
        <v>36</v>
      </c>
      <c r="Z1691" t="s">
        <v>42</v>
      </c>
      <c r="AA1691" t="s">
        <v>43</v>
      </c>
      <c r="AB1691">
        <v>21667</v>
      </c>
      <c r="AC1691" s="1">
        <v>44893</v>
      </c>
      <c r="AD1691" t="s">
        <v>7991</v>
      </c>
      <c r="AE1691" t="s">
        <v>7992</v>
      </c>
      <c r="AF1691">
        <v>0</v>
      </c>
      <c r="AG1691" t="s">
        <v>46</v>
      </c>
      <c r="AH1691" s="1">
        <v>44893</v>
      </c>
      <c r="AJ1691" t="s">
        <v>43</v>
      </c>
      <c r="AK1691">
        <f>Tabla_Consulta_desde_TMS8[[#This Row],[idpedido]]</f>
        <v>469946</v>
      </c>
    </row>
    <row r="1692" spans="1:37" x14ac:dyDescent="0.25">
      <c r="A1692" t="str">
        <f>Tabla_Consulta_desde_TMS8[[#This Row],[Nro_Referencia]]</f>
        <v>TK-7100</v>
      </c>
      <c r="B1692">
        <v>469947</v>
      </c>
      <c r="C1692" t="s">
        <v>8013</v>
      </c>
      <c r="D1692" t="s">
        <v>680</v>
      </c>
      <c r="E1692" t="s">
        <v>47</v>
      </c>
      <c r="F1692" t="s">
        <v>33</v>
      </c>
      <c r="G1692" t="s">
        <v>43</v>
      </c>
      <c r="H1692" s="1">
        <v>44893</v>
      </c>
      <c r="I1692" t="s">
        <v>34</v>
      </c>
      <c r="J1692" s="1">
        <v>44894</v>
      </c>
      <c r="K1692" t="s">
        <v>3378</v>
      </c>
      <c r="L1692" t="s">
        <v>3379</v>
      </c>
      <c r="M1692" t="s">
        <v>43</v>
      </c>
      <c r="N1692" t="s">
        <v>3380</v>
      </c>
      <c r="O1692" t="s">
        <v>43</v>
      </c>
      <c r="P1692" t="s">
        <v>38</v>
      </c>
      <c r="Q1692" t="s">
        <v>38</v>
      </c>
      <c r="R1692" t="s">
        <v>39</v>
      </c>
      <c r="T1692" t="s">
        <v>103</v>
      </c>
      <c r="U1692" t="s">
        <v>41</v>
      </c>
      <c r="V1692">
        <v>1</v>
      </c>
      <c r="W1692">
        <v>1</v>
      </c>
      <c r="X1692" t="s">
        <v>681</v>
      </c>
      <c r="Y1692" t="s">
        <v>36</v>
      </c>
      <c r="Z1692" t="s">
        <v>42</v>
      </c>
      <c r="AA1692" t="s">
        <v>43</v>
      </c>
      <c r="AB1692">
        <v>21667</v>
      </c>
      <c r="AC1692" s="1">
        <v>44893</v>
      </c>
      <c r="AD1692" t="s">
        <v>7991</v>
      </c>
      <c r="AE1692" t="s">
        <v>7992</v>
      </c>
      <c r="AF1692">
        <v>0</v>
      </c>
      <c r="AG1692" t="s">
        <v>46</v>
      </c>
      <c r="AH1692" s="1">
        <v>44893</v>
      </c>
      <c r="AJ1692" t="s">
        <v>43</v>
      </c>
      <c r="AK1692">
        <f>Tabla_Consulta_desde_TMS8[[#This Row],[idpedido]]</f>
        <v>469947</v>
      </c>
    </row>
    <row r="1693" spans="1:37" x14ac:dyDescent="0.25">
      <c r="A1693" t="str">
        <f>Tabla_Consulta_desde_TMS8[[#This Row],[Nro_Referencia]]</f>
        <v>TK-7101</v>
      </c>
      <c r="B1693">
        <v>469948</v>
      </c>
      <c r="C1693" t="s">
        <v>8014</v>
      </c>
      <c r="D1693" t="s">
        <v>680</v>
      </c>
      <c r="E1693" t="s">
        <v>47</v>
      </c>
      <c r="F1693" t="s">
        <v>33</v>
      </c>
      <c r="G1693" t="s">
        <v>43</v>
      </c>
      <c r="H1693" s="1">
        <v>44893</v>
      </c>
      <c r="I1693" t="s">
        <v>34</v>
      </c>
      <c r="J1693" s="1">
        <v>44894</v>
      </c>
      <c r="K1693" t="s">
        <v>3378</v>
      </c>
      <c r="L1693" t="s">
        <v>3379</v>
      </c>
      <c r="M1693" t="s">
        <v>43</v>
      </c>
      <c r="N1693" t="s">
        <v>3380</v>
      </c>
      <c r="O1693" t="s">
        <v>43</v>
      </c>
      <c r="P1693" t="s">
        <v>38</v>
      </c>
      <c r="Q1693" t="s">
        <v>38</v>
      </c>
      <c r="R1693" t="s">
        <v>39</v>
      </c>
      <c r="T1693" t="s">
        <v>103</v>
      </c>
      <c r="U1693" t="s">
        <v>41</v>
      </c>
      <c r="V1693">
        <v>1</v>
      </c>
      <c r="W1693">
        <v>1</v>
      </c>
      <c r="X1693" t="s">
        <v>681</v>
      </c>
      <c r="Y1693" t="s">
        <v>36</v>
      </c>
      <c r="Z1693" t="s">
        <v>42</v>
      </c>
      <c r="AA1693" t="s">
        <v>43</v>
      </c>
      <c r="AB1693">
        <v>21667</v>
      </c>
      <c r="AC1693" s="1">
        <v>44893</v>
      </c>
      <c r="AD1693" t="s">
        <v>7991</v>
      </c>
      <c r="AE1693" t="s">
        <v>7992</v>
      </c>
      <c r="AF1693">
        <v>0</v>
      </c>
      <c r="AG1693" t="s">
        <v>46</v>
      </c>
      <c r="AH1693" s="1">
        <v>44893</v>
      </c>
      <c r="AJ1693" t="s">
        <v>43</v>
      </c>
      <c r="AK1693">
        <f>Tabla_Consulta_desde_TMS8[[#This Row],[idpedido]]</f>
        <v>469948</v>
      </c>
    </row>
    <row r="1694" spans="1:37" x14ac:dyDescent="0.25">
      <c r="A1694" t="str">
        <f>Tabla_Consulta_desde_TMS8[[#This Row],[Nro_Referencia]]</f>
        <v>TK-7102</v>
      </c>
      <c r="B1694">
        <v>469949</v>
      </c>
      <c r="C1694" t="s">
        <v>8015</v>
      </c>
      <c r="D1694" t="s">
        <v>680</v>
      </c>
      <c r="E1694" t="s">
        <v>47</v>
      </c>
      <c r="F1694" t="s">
        <v>33</v>
      </c>
      <c r="G1694" t="s">
        <v>43</v>
      </c>
      <c r="H1694" s="1">
        <v>44893</v>
      </c>
      <c r="I1694" t="s">
        <v>34</v>
      </c>
      <c r="J1694" s="1">
        <v>44894</v>
      </c>
      <c r="K1694" t="s">
        <v>3378</v>
      </c>
      <c r="L1694" t="s">
        <v>3379</v>
      </c>
      <c r="M1694" t="s">
        <v>43</v>
      </c>
      <c r="N1694" t="s">
        <v>3380</v>
      </c>
      <c r="O1694" t="s">
        <v>43</v>
      </c>
      <c r="P1694" t="s">
        <v>38</v>
      </c>
      <c r="Q1694" t="s">
        <v>38</v>
      </c>
      <c r="R1694" t="s">
        <v>39</v>
      </c>
      <c r="T1694" t="s">
        <v>103</v>
      </c>
      <c r="U1694" t="s">
        <v>41</v>
      </c>
      <c r="V1694">
        <v>1</v>
      </c>
      <c r="W1694">
        <v>1</v>
      </c>
      <c r="X1694" t="s">
        <v>681</v>
      </c>
      <c r="Y1694" t="s">
        <v>36</v>
      </c>
      <c r="Z1694" t="s">
        <v>42</v>
      </c>
      <c r="AA1694" t="s">
        <v>43</v>
      </c>
      <c r="AB1694">
        <v>21667</v>
      </c>
      <c r="AC1694" s="1">
        <v>44893</v>
      </c>
      <c r="AD1694" t="s">
        <v>7991</v>
      </c>
      <c r="AE1694" t="s">
        <v>7992</v>
      </c>
      <c r="AF1694">
        <v>0</v>
      </c>
      <c r="AG1694" t="s">
        <v>46</v>
      </c>
      <c r="AH1694" s="1">
        <v>44893</v>
      </c>
      <c r="AJ1694" t="s">
        <v>43</v>
      </c>
      <c r="AK1694">
        <f>Tabla_Consulta_desde_TMS8[[#This Row],[idpedido]]</f>
        <v>469949</v>
      </c>
    </row>
    <row r="1695" spans="1:37" x14ac:dyDescent="0.25">
      <c r="A1695" t="str">
        <f>Tabla_Consulta_desde_TMS8[[#This Row],[Nro_Referencia]]</f>
        <v>TK-7103</v>
      </c>
      <c r="B1695">
        <v>469950</v>
      </c>
      <c r="C1695" t="s">
        <v>8016</v>
      </c>
      <c r="D1695" t="s">
        <v>680</v>
      </c>
      <c r="E1695" t="s">
        <v>47</v>
      </c>
      <c r="F1695" t="s">
        <v>33</v>
      </c>
      <c r="G1695" t="s">
        <v>43</v>
      </c>
      <c r="H1695" s="1">
        <v>44893</v>
      </c>
      <c r="I1695" t="s">
        <v>34</v>
      </c>
      <c r="J1695" s="1">
        <v>44894</v>
      </c>
      <c r="K1695" t="s">
        <v>3378</v>
      </c>
      <c r="L1695" t="s">
        <v>3379</v>
      </c>
      <c r="M1695" t="s">
        <v>43</v>
      </c>
      <c r="N1695" t="s">
        <v>3380</v>
      </c>
      <c r="O1695" t="s">
        <v>43</v>
      </c>
      <c r="P1695" t="s">
        <v>38</v>
      </c>
      <c r="Q1695" t="s">
        <v>38</v>
      </c>
      <c r="R1695" t="s">
        <v>39</v>
      </c>
      <c r="T1695" t="s">
        <v>103</v>
      </c>
      <c r="U1695" t="s">
        <v>41</v>
      </c>
      <c r="V1695">
        <v>1</v>
      </c>
      <c r="W1695">
        <v>1</v>
      </c>
      <c r="X1695" t="s">
        <v>681</v>
      </c>
      <c r="Y1695" t="s">
        <v>36</v>
      </c>
      <c r="Z1695" t="s">
        <v>42</v>
      </c>
      <c r="AA1695" t="s">
        <v>43</v>
      </c>
      <c r="AB1695">
        <v>21667</v>
      </c>
      <c r="AC1695" s="1">
        <v>44893</v>
      </c>
      <c r="AD1695" t="s">
        <v>7991</v>
      </c>
      <c r="AE1695" t="s">
        <v>7992</v>
      </c>
      <c r="AF1695">
        <v>0</v>
      </c>
      <c r="AG1695" t="s">
        <v>46</v>
      </c>
      <c r="AH1695" s="1">
        <v>44893</v>
      </c>
      <c r="AJ1695" t="s">
        <v>43</v>
      </c>
      <c r="AK1695">
        <f>Tabla_Consulta_desde_TMS8[[#This Row],[idpedido]]</f>
        <v>469950</v>
      </c>
    </row>
    <row r="1696" spans="1:37" x14ac:dyDescent="0.25">
      <c r="A1696" t="str">
        <f>Tabla_Consulta_desde_TMS8[[#This Row],[Nro_Referencia]]</f>
        <v>TK-7104</v>
      </c>
      <c r="B1696">
        <v>469951</v>
      </c>
      <c r="C1696" t="s">
        <v>8017</v>
      </c>
      <c r="D1696" t="s">
        <v>680</v>
      </c>
      <c r="E1696" t="s">
        <v>47</v>
      </c>
      <c r="F1696" t="s">
        <v>460</v>
      </c>
      <c r="G1696" t="s">
        <v>43</v>
      </c>
      <c r="H1696" s="1">
        <v>44893</v>
      </c>
      <c r="I1696" t="s">
        <v>34</v>
      </c>
      <c r="J1696" s="1">
        <v>44894</v>
      </c>
      <c r="K1696" t="s">
        <v>3378</v>
      </c>
      <c r="L1696" t="s">
        <v>3379</v>
      </c>
      <c r="M1696" t="s">
        <v>43</v>
      </c>
      <c r="N1696" t="s">
        <v>3380</v>
      </c>
      <c r="O1696" t="s">
        <v>43</v>
      </c>
      <c r="P1696" t="s">
        <v>38</v>
      </c>
      <c r="Q1696" t="s">
        <v>38</v>
      </c>
      <c r="R1696" t="s">
        <v>39</v>
      </c>
      <c r="T1696" t="s">
        <v>103</v>
      </c>
      <c r="U1696" t="s">
        <v>41</v>
      </c>
      <c r="V1696">
        <v>1</v>
      </c>
      <c r="W1696">
        <v>1</v>
      </c>
      <c r="X1696" t="s">
        <v>681</v>
      </c>
      <c r="Y1696" t="s">
        <v>36</v>
      </c>
      <c r="Z1696" t="s">
        <v>42</v>
      </c>
      <c r="AA1696" t="s">
        <v>43</v>
      </c>
      <c r="AB1696">
        <v>21667</v>
      </c>
      <c r="AC1696" s="1">
        <v>44893</v>
      </c>
      <c r="AD1696" t="s">
        <v>7991</v>
      </c>
      <c r="AE1696" t="s">
        <v>7992</v>
      </c>
      <c r="AF1696">
        <v>0</v>
      </c>
      <c r="AG1696" t="s">
        <v>46</v>
      </c>
      <c r="AH1696" s="1">
        <v>44893</v>
      </c>
      <c r="AJ1696" t="s">
        <v>43</v>
      </c>
      <c r="AK1696">
        <f>Tabla_Consulta_desde_TMS8[[#This Row],[idpedido]]</f>
        <v>469951</v>
      </c>
    </row>
    <row r="1697" spans="1:37" x14ac:dyDescent="0.25">
      <c r="A1697" t="str">
        <f>Tabla_Consulta_desde_TMS8[[#This Row],[Nro_Referencia]]</f>
        <v>TK-7105</v>
      </c>
      <c r="B1697">
        <v>469952</v>
      </c>
      <c r="C1697" t="s">
        <v>8018</v>
      </c>
      <c r="D1697" t="s">
        <v>680</v>
      </c>
      <c r="E1697" t="s">
        <v>47</v>
      </c>
      <c r="F1697" t="s">
        <v>460</v>
      </c>
      <c r="G1697" t="s">
        <v>43</v>
      </c>
      <c r="H1697" s="1">
        <v>44893</v>
      </c>
      <c r="I1697" t="s">
        <v>34</v>
      </c>
      <c r="J1697" s="1">
        <v>44894</v>
      </c>
      <c r="K1697" t="s">
        <v>3378</v>
      </c>
      <c r="L1697" t="s">
        <v>3379</v>
      </c>
      <c r="M1697" t="s">
        <v>43</v>
      </c>
      <c r="N1697" t="s">
        <v>3380</v>
      </c>
      <c r="O1697" t="s">
        <v>43</v>
      </c>
      <c r="P1697" t="s">
        <v>38</v>
      </c>
      <c r="Q1697" t="s">
        <v>38</v>
      </c>
      <c r="R1697" t="s">
        <v>39</v>
      </c>
      <c r="T1697" t="s">
        <v>103</v>
      </c>
      <c r="U1697" t="s">
        <v>41</v>
      </c>
      <c r="V1697">
        <v>1</v>
      </c>
      <c r="W1697">
        <v>1</v>
      </c>
      <c r="X1697" t="s">
        <v>681</v>
      </c>
      <c r="Y1697" t="s">
        <v>36</v>
      </c>
      <c r="Z1697" t="s">
        <v>42</v>
      </c>
      <c r="AA1697" t="s">
        <v>43</v>
      </c>
      <c r="AB1697">
        <v>21667</v>
      </c>
      <c r="AC1697" s="1">
        <v>44893</v>
      </c>
      <c r="AD1697" t="s">
        <v>7991</v>
      </c>
      <c r="AE1697" t="s">
        <v>7992</v>
      </c>
      <c r="AF1697">
        <v>0</v>
      </c>
      <c r="AG1697" t="s">
        <v>46</v>
      </c>
      <c r="AH1697" s="1">
        <v>44893</v>
      </c>
      <c r="AJ1697" t="s">
        <v>43</v>
      </c>
      <c r="AK1697">
        <f>Tabla_Consulta_desde_TMS8[[#This Row],[idpedido]]</f>
        <v>469952</v>
      </c>
    </row>
    <row r="1698" spans="1:37" x14ac:dyDescent="0.25">
      <c r="A1698" t="str">
        <f>Tabla_Consulta_desde_TMS8[[#This Row],[Nro_Referencia]]</f>
        <v>TK-7106</v>
      </c>
      <c r="B1698">
        <v>469953</v>
      </c>
      <c r="C1698" t="s">
        <v>8019</v>
      </c>
      <c r="D1698" t="s">
        <v>680</v>
      </c>
      <c r="E1698" t="s">
        <v>47</v>
      </c>
      <c r="F1698" t="s">
        <v>460</v>
      </c>
      <c r="G1698" t="s">
        <v>43</v>
      </c>
      <c r="H1698" s="1">
        <v>44893</v>
      </c>
      <c r="I1698" t="s">
        <v>34</v>
      </c>
      <c r="J1698" s="1">
        <v>44894</v>
      </c>
      <c r="K1698" t="s">
        <v>3378</v>
      </c>
      <c r="L1698" t="s">
        <v>3379</v>
      </c>
      <c r="M1698" t="s">
        <v>43</v>
      </c>
      <c r="N1698" t="s">
        <v>3380</v>
      </c>
      <c r="O1698" t="s">
        <v>43</v>
      </c>
      <c r="P1698" t="s">
        <v>38</v>
      </c>
      <c r="Q1698" t="s">
        <v>38</v>
      </c>
      <c r="R1698" t="s">
        <v>39</v>
      </c>
      <c r="T1698" t="s">
        <v>103</v>
      </c>
      <c r="U1698" t="s">
        <v>41</v>
      </c>
      <c r="V1698">
        <v>1</v>
      </c>
      <c r="W1698">
        <v>1</v>
      </c>
      <c r="X1698" t="s">
        <v>681</v>
      </c>
      <c r="Y1698" t="s">
        <v>36</v>
      </c>
      <c r="Z1698" t="s">
        <v>42</v>
      </c>
      <c r="AA1698" t="s">
        <v>43</v>
      </c>
      <c r="AB1698">
        <v>21667</v>
      </c>
      <c r="AC1698" s="1">
        <v>44893</v>
      </c>
      <c r="AD1698" t="s">
        <v>7991</v>
      </c>
      <c r="AE1698" t="s">
        <v>7992</v>
      </c>
      <c r="AF1698">
        <v>0</v>
      </c>
      <c r="AG1698" t="s">
        <v>46</v>
      </c>
      <c r="AH1698" s="1">
        <v>44893</v>
      </c>
      <c r="AJ1698" t="s">
        <v>43</v>
      </c>
      <c r="AK1698">
        <f>Tabla_Consulta_desde_TMS8[[#This Row],[idpedido]]</f>
        <v>469953</v>
      </c>
    </row>
    <row r="1699" spans="1:37" x14ac:dyDescent="0.25">
      <c r="A1699" t="str">
        <f>Tabla_Consulta_desde_TMS8[[#This Row],[Nro_Referencia]]</f>
        <v>TK-7107</v>
      </c>
      <c r="B1699">
        <v>469954</v>
      </c>
      <c r="C1699" t="s">
        <v>8020</v>
      </c>
      <c r="D1699" t="s">
        <v>680</v>
      </c>
      <c r="E1699" t="s">
        <v>47</v>
      </c>
      <c r="F1699" t="s">
        <v>460</v>
      </c>
      <c r="G1699" t="s">
        <v>43</v>
      </c>
      <c r="H1699" s="1">
        <v>44893</v>
      </c>
      <c r="I1699" t="s">
        <v>34</v>
      </c>
      <c r="J1699" s="1">
        <v>44894</v>
      </c>
      <c r="K1699" t="s">
        <v>3378</v>
      </c>
      <c r="L1699" t="s">
        <v>3379</v>
      </c>
      <c r="M1699" t="s">
        <v>43</v>
      </c>
      <c r="N1699" t="s">
        <v>3380</v>
      </c>
      <c r="O1699" t="s">
        <v>43</v>
      </c>
      <c r="P1699" t="s">
        <v>38</v>
      </c>
      <c r="Q1699" t="s">
        <v>38</v>
      </c>
      <c r="R1699" t="s">
        <v>39</v>
      </c>
      <c r="T1699" t="s">
        <v>103</v>
      </c>
      <c r="U1699" t="s">
        <v>41</v>
      </c>
      <c r="V1699">
        <v>1</v>
      </c>
      <c r="W1699">
        <v>1</v>
      </c>
      <c r="X1699" t="s">
        <v>681</v>
      </c>
      <c r="Y1699" t="s">
        <v>36</v>
      </c>
      <c r="Z1699" t="s">
        <v>42</v>
      </c>
      <c r="AA1699" t="s">
        <v>43</v>
      </c>
      <c r="AB1699">
        <v>21667</v>
      </c>
      <c r="AC1699" s="1">
        <v>44893</v>
      </c>
      <c r="AD1699" t="s">
        <v>7991</v>
      </c>
      <c r="AE1699" t="s">
        <v>7992</v>
      </c>
      <c r="AF1699">
        <v>0</v>
      </c>
      <c r="AG1699" t="s">
        <v>46</v>
      </c>
      <c r="AH1699" s="1">
        <v>44893</v>
      </c>
      <c r="AJ1699" t="s">
        <v>43</v>
      </c>
      <c r="AK1699">
        <f>Tabla_Consulta_desde_TMS8[[#This Row],[idpedido]]</f>
        <v>469954</v>
      </c>
    </row>
    <row r="1700" spans="1:37" x14ac:dyDescent="0.25">
      <c r="A1700" t="str">
        <f>Tabla_Consulta_desde_TMS8[[#This Row],[Nro_Referencia]]</f>
        <v>TK-7108</v>
      </c>
      <c r="B1700">
        <v>469955</v>
      </c>
      <c r="C1700" t="s">
        <v>8021</v>
      </c>
      <c r="D1700" t="s">
        <v>680</v>
      </c>
      <c r="E1700" t="s">
        <v>47</v>
      </c>
      <c r="F1700" t="s">
        <v>460</v>
      </c>
      <c r="G1700" t="s">
        <v>43</v>
      </c>
      <c r="H1700" s="1">
        <v>44893</v>
      </c>
      <c r="I1700" t="s">
        <v>34</v>
      </c>
      <c r="J1700" s="1">
        <v>44894</v>
      </c>
      <c r="K1700" t="s">
        <v>3378</v>
      </c>
      <c r="L1700" t="s">
        <v>3379</v>
      </c>
      <c r="M1700" t="s">
        <v>43</v>
      </c>
      <c r="N1700" t="s">
        <v>3380</v>
      </c>
      <c r="O1700" t="s">
        <v>43</v>
      </c>
      <c r="P1700" t="s">
        <v>38</v>
      </c>
      <c r="Q1700" t="s">
        <v>38</v>
      </c>
      <c r="R1700" t="s">
        <v>39</v>
      </c>
      <c r="T1700" t="s">
        <v>103</v>
      </c>
      <c r="U1700" t="s">
        <v>41</v>
      </c>
      <c r="V1700">
        <v>1</v>
      </c>
      <c r="W1700">
        <v>1</v>
      </c>
      <c r="X1700" t="s">
        <v>681</v>
      </c>
      <c r="Y1700" t="s">
        <v>36</v>
      </c>
      <c r="Z1700" t="s">
        <v>42</v>
      </c>
      <c r="AA1700" t="s">
        <v>43</v>
      </c>
      <c r="AB1700">
        <v>21667</v>
      </c>
      <c r="AC1700" s="1">
        <v>44893</v>
      </c>
      <c r="AD1700" t="s">
        <v>7991</v>
      </c>
      <c r="AE1700" t="s">
        <v>7992</v>
      </c>
      <c r="AF1700">
        <v>0</v>
      </c>
      <c r="AG1700" t="s">
        <v>46</v>
      </c>
      <c r="AH1700" s="1">
        <v>44893</v>
      </c>
      <c r="AJ1700" t="s">
        <v>43</v>
      </c>
      <c r="AK1700">
        <f>Tabla_Consulta_desde_TMS8[[#This Row],[idpedido]]</f>
        <v>469955</v>
      </c>
    </row>
    <row r="1701" spans="1:37" x14ac:dyDescent="0.25">
      <c r="A1701" t="str">
        <f>Tabla_Consulta_desde_TMS8[[#This Row],[Nro_Referencia]]</f>
        <v>TK-7109</v>
      </c>
      <c r="B1701">
        <v>469956</v>
      </c>
      <c r="C1701" t="s">
        <v>8022</v>
      </c>
      <c r="D1701" t="s">
        <v>680</v>
      </c>
      <c r="E1701" t="s">
        <v>47</v>
      </c>
      <c r="F1701" t="s">
        <v>460</v>
      </c>
      <c r="G1701" t="s">
        <v>43</v>
      </c>
      <c r="H1701" s="1">
        <v>44893</v>
      </c>
      <c r="I1701" t="s">
        <v>34</v>
      </c>
      <c r="J1701" s="1">
        <v>44894</v>
      </c>
      <c r="K1701" t="s">
        <v>3378</v>
      </c>
      <c r="L1701" t="s">
        <v>3379</v>
      </c>
      <c r="M1701" t="s">
        <v>43</v>
      </c>
      <c r="N1701" t="s">
        <v>3380</v>
      </c>
      <c r="O1701" t="s">
        <v>43</v>
      </c>
      <c r="P1701" t="s">
        <v>38</v>
      </c>
      <c r="Q1701" t="s">
        <v>38</v>
      </c>
      <c r="R1701" t="s">
        <v>39</v>
      </c>
      <c r="T1701" t="s">
        <v>103</v>
      </c>
      <c r="U1701" t="s">
        <v>41</v>
      </c>
      <c r="V1701">
        <v>1</v>
      </c>
      <c r="W1701">
        <v>1</v>
      </c>
      <c r="X1701" t="s">
        <v>681</v>
      </c>
      <c r="Y1701" t="s">
        <v>36</v>
      </c>
      <c r="Z1701" t="s">
        <v>42</v>
      </c>
      <c r="AA1701" t="s">
        <v>43</v>
      </c>
      <c r="AB1701">
        <v>21667</v>
      </c>
      <c r="AC1701" s="1">
        <v>44893</v>
      </c>
      <c r="AD1701" t="s">
        <v>7991</v>
      </c>
      <c r="AE1701" t="s">
        <v>7992</v>
      </c>
      <c r="AF1701">
        <v>0</v>
      </c>
      <c r="AG1701" t="s">
        <v>46</v>
      </c>
      <c r="AH1701" s="1">
        <v>44893</v>
      </c>
      <c r="AJ1701" t="s">
        <v>43</v>
      </c>
      <c r="AK1701">
        <f>Tabla_Consulta_desde_TMS8[[#This Row],[idpedido]]</f>
        <v>469956</v>
      </c>
    </row>
    <row r="1702" spans="1:37" x14ac:dyDescent="0.25">
      <c r="A1702" t="str">
        <f>Tabla_Consulta_desde_TMS8[[#This Row],[Nro_Referencia]]</f>
        <v>TK-7110</v>
      </c>
      <c r="B1702">
        <v>469957</v>
      </c>
      <c r="C1702" t="s">
        <v>8023</v>
      </c>
      <c r="D1702" t="s">
        <v>680</v>
      </c>
      <c r="E1702" t="s">
        <v>47</v>
      </c>
      <c r="F1702" t="s">
        <v>460</v>
      </c>
      <c r="G1702" t="s">
        <v>43</v>
      </c>
      <c r="H1702" s="1">
        <v>44893</v>
      </c>
      <c r="I1702" t="s">
        <v>34</v>
      </c>
      <c r="J1702" s="1">
        <v>44894</v>
      </c>
      <c r="K1702" t="s">
        <v>3378</v>
      </c>
      <c r="L1702" t="s">
        <v>3379</v>
      </c>
      <c r="M1702" t="s">
        <v>43</v>
      </c>
      <c r="N1702" t="s">
        <v>3380</v>
      </c>
      <c r="O1702" t="s">
        <v>43</v>
      </c>
      <c r="P1702" t="s">
        <v>38</v>
      </c>
      <c r="Q1702" t="s">
        <v>38</v>
      </c>
      <c r="R1702" t="s">
        <v>39</v>
      </c>
      <c r="T1702" t="s">
        <v>103</v>
      </c>
      <c r="U1702" t="s">
        <v>41</v>
      </c>
      <c r="V1702">
        <v>1</v>
      </c>
      <c r="W1702">
        <v>1</v>
      </c>
      <c r="X1702" t="s">
        <v>681</v>
      </c>
      <c r="Y1702" t="s">
        <v>36</v>
      </c>
      <c r="Z1702" t="s">
        <v>42</v>
      </c>
      <c r="AA1702" t="s">
        <v>43</v>
      </c>
      <c r="AB1702">
        <v>21667</v>
      </c>
      <c r="AC1702" s="1">
        <v>44893</v>
      </c>
      <c r="AD1702" t="s">
        <v>7991</v>
      </c>
      <c r="AE1702" t="s">
        <v>7992</v>
      </c>
      <c r="AF1702">
        <v>0</v>
      </c>
      <c r="AG1702" t="s">
        <v>46</v>
      </c>
      <c r="AH1702" s="1">
        <v>44893</v>
      </c>
      <c r="AJ1702" t="s">
        <v>43</v>
      </c>
      <c r="AK1702">
        <f>Tabla_Consulta_desde_TMS8[[#This Row],[idpedido]]</f>
        <v>469957</v>
      </c>
    </row>
    <row r="1703" spans="1:37" x14ac:dyDescent="0.25">
      <c r="A1703" t="str">
        <f>Tabla_Consulta_desde_TMS8[[#This Row],[Nro_Referencia]]</f>
        <v>TK-7111</v>
      </c>
      <c r="B1703">
        <v>469958</v>
      </c>
      <c r="C1703" t="s">
        <v>8024</v>
      </c>
      <c r="D1703" t="s">
        <v>680</v>
      </c>
      <c r="E1703" t="s">
        <v>47</v>
      </c>
      <c r="F1703" t="s">
        <v>460</v>
      </c>
      <c r="G1703" t="s">
        <v>43</v>
      </c>
      <c r="H1703" s="1">
        <v>44893</v>
      </c>
      <c r="I1703" t="s">
        <v>34</v>
      </c>
      <c r="J1703" s="1">
        <v>44894</v>
      </c>
      <c r="K1703" t="s">
        <v>3378</v>
      </c>
      <c r="L1703" t="s">
        <v>3379</v>
      </c>
      <c r="M1703" t="s">
        <v>43</v>
      </c>
      <c r="N1703" t="s">
        <v>3380</v>
      </c>
      <c r="O1703" t="s">
        <v>43</v>
      </c>
      <c r="P1703" t="s">
        <v>38</v>
      </c>
      <c r="Q1703" t="s">
        <v>38</v>
      </c>
      <c r="R1703" t="s">
        <v>39</v>
      </c>
      <c r="T1703" t="s">
        <v>103</v>
      </c>
      <c r="U1703" t="s">
        <v>41</v>
      </c>
      <c r="V1703">
        <v>1</v>
      </c>
      <c r="W1703">
        <v>1</v>
      </c>
      <c r="X1703" t="s">
        <v>681</v>
      </c>
      <c r="Y1703" t="s">
        <v>36</v>
      </c>
      <c r="Z1703" t="s">
        <v>42</v>
      </c>
      <c r="AA1703" t="s">
        <v>43</v>
      </c>
      <c r="AB1703">
        <v>21667</v>
      </c>
      <c r="AC1703" s="1">
        <v>44893</v>
      </c>
      <c r="AD1703" t="s">
        <v>7991</v>
      </c>
      <c r="AE1703" t="s">
        <v>7992</v>
      </c>
      <c r="AF1703">
        <v>0</v>
      </c>
      <c r="AG1703" t="s">
        <v>46</v>
      </c>
      <c r="AH1703" s="1">
        <v>44893</v>
      </c>
      <c r="AJ1703" t="s">
        <v>43</v>
      </c>
      <c r="AK1703">
        <f>Tabla_Consulta_desde_TMS8[[#This Row],[idpedido]]</f>
        <v>469958</v>
      </c>
    </row>
    <row r="1704" spans="1:37" x14ac:dyDescent="0.25">
      <c r="A1704" t="str">
        <f>Tabla_Consulta_desde_TMS8[[#This Row],[Nro_Referencia]]</f>
        <v>TK-7112</v>
      </c>
      <c r="B1704">
        <v>469959</v>
      </c>
      <c r="C1704" t="s">
        <v>8025</v>
      </c>
      <c r="D1704" t="s">
        <v>680</v>
      </c>
      <c r="E1704" t="s">
        <v>47</v>
      </c>
      <c r="F1704" t="s">
        <v>460</v>
      </c>
      <c r="G1704" t="s">
        <v>43</v>
      </c>
      <c r="H1704" s="1">
        <v>44893</v>
      </c>
      <c r="I1704" t="s">
        <v>34</v>
      </c>
      <c r="J1704" s="1">
        <v>44894</v>
      </c>
      <c r="K1704" t="s">
        <v>3378</v>
      </c>
      <c r="L1704" t="s">
        <v>3379</v>
      </c>
      <c r="M1704" t="s">
        <v>43</v>
      </c>
      <c r="N1704" t="s">
        <v>3380</v>
      </c>
      <c r="O1704" t="s">
        <v>43</v>
      </c>
      <c r="P1704" t="s">
        <v>38</v>
      </c>
      <c r="Q1704" t="s">
        <v>38</v>
      </c>
      <c r="R1704" t="s">
        <v>39</v>
      </c>
      <c r="T1704" t="s">
        <v>103</v>
      </c>
      <c r="U1704" t="s">
        <v>41</v>
      </c>
      <c r="V1704">
        <v>1</v>
      </c>
      <c r="W1704">
        <v>1</v>
      </c>
      <c r="X1704" t="s">
        <v>681</v>
      </c>
      <c r="Y1704" t="s">
        <v>36</v>
      </c>
      <c r="Z1704" t="s">
        <v>42</v>
      </c>
      <c r="AA1704" t="s">
        <v>43</v>
      </c>
      <c r="AB1704">
        <v>21667</v>
      </c>
      <c r="AC1704" s="1">
        <v>44893</v>
      </c>
      <c r="AD1704" t="s">
        <v>7991</v>
      </c>
      <c r="AE1704" t="s">
        <v>7992</v>
      </c>
      <c r="AF1704">
        <v>0</v>
      </c>
      <c r="AG1704" t="s">
        <v>46</v>
      </c>
      <c r="AH1704" s="1">
        <v>44893</v>
      </c>
      <c r="AJ1704" t="s">
        <v>43</v>
      </c>
      <c r="AK1704">
        <f>Tabla_Consulta_desde_TMS8[[#This Row],[idpedido]]</f>
        <v>469959</v>
      </c>
    </row>
    <row r="1705" spans="1:37" x14ac:dyDescent="0.25">
      <c r="A1705" t="str">
        <f>Tabla_Consulta_desde_TMS8[[#This Row],[Nro_Referencia]]</f>
        <v>20002991257861</v>
      </c>
      <c r="B1705">
        <v>469932</v>
      </c>
      <c r="C1705" t="s">
        <v>8026</v>
      </c>
      <c r="D1705" t="s">
        <v>2140</v>
      </c>
      <c r="E1705" t="s">
        <v>47</v>
      </c>
      <c r="F1705" t="s">
        <v>33</v>
      </c>
      <c r="G1705" t="s">
        <v>58690</v>
      </c>
      <c r="H1705" s="1">
        <v>44893</v>
      </c>
      <c r="I1705" t="s">
        <v>602</v>
      </c>
      <c r="J1705" s="1">
        <v>44895</v>
      </c>
      <c r="K1705" t="s">
        <v>8027</v>
      </c>
      <c r="L1705" t="s">
        <v>8028</v>
      </c>
      <c r="M1705" t="s">
        <v>8029</v>
      </c>
      <c r="N1705" t="s">
        <v>8030</v>
      </c>
      <c r="P1705" t="s">
        <v>542</v>
      </c>
      <c r="Q1705" t="s">
        <v>542</v>
      </c>
      <c r="R1705" t="s">
        <v>69</v>
      </c>
      <c r="T1705" t="s">
        <v>40</v>
      </c>
      <c r="U1705" t="s">
        <v>50</v>
      </c>
      <c r="V1705">
        <v>1</v>
      </c>
      <c r="W1705">
        <v>1</v>
      </c>
      <c r="X1705" t="s">
        <v>1854</v>
      </c>
      <c r="Y1705" t="s">
        <v>1474</v>
      </c>
      <c r="Z1705" t="s">
        <v>42</v>
      </c>
      <c r="AA1705" t="s">
        <v>60020</v>
      </c>
      <c r="AB1705">
        <v>21689</v>
      </c>
      <c r="AC1705" s="1">
        <v>44894</v>
      </c>
      <c r="AD1705" t="s">
        <v>44</v>
      </c>
      <c r="AE1705" t="s">
        <v>45</v>
      </c>
      <c r="AF1705">
        <v>0</v>
      </c>
      <c r="AG1705" t="s">
        <v>2159</v>
      </c>
      <c r="AH1705" s="1">
        <v>44895</v>
      </c>
      <c r="AJ1705" t="s">
        <v>43</v>
      </c>
      <c r="AK1705">
        <f>Tabla_Consulta_desde_TMS8[[#This Row],[idpedido]]</f>
        <v>469932</v>
      </c>
    </row>
    <row r="1706" spans="1:37" x14ac:dyDescent="0.25">
      <c r="A1706" t="str">
        <f>Tabla_Consulta_desde_TMS8[[#This Row],[Nro_Referencia]]</f>
        <v>20002992242069</v>
      </c>
      <c r="B1706">
        <v>469933</v>
      </c>
      <c r="C1706" t="s">
        <v>8031</v>
      </c>
      <c r="D1706" t="s">
        <v>2140</v>
      </c>
      <c r="E1706" t="s">
        <v>47</v>
      </c>
      <c r="F1706" t="s">
        <v>33</v>
      </c>
      <c r="G1706" t="s">
        <v>8032</v>
      </c>
      <c r="H1706" s="1">
        <v>44893</v>
      </c>
      <c r="I1706" t="s">
        <v>34</v>
      </c>
      <c r="J1706" s="1">
        <v>44894</v>
      </c>
      <c r="K1706" t="s">
        <v>8033</v>
      </c>
      <c r="L1706" t="s">
        <v>8034</v>
      </c>
      <c r="M1706" t="s">
        <v>8035</v>
      </c>
      <c r="N1706" t="s">
        <v>8036</v>
      </c>
      <c r="P1706" t="s">
        <v>204</v>
      </c>
      <c r="Q1706" t="s">
        <v>204</v>
      </c>
      <c r="R1706" t="s">
        <v>49</v>
      </c>
      <c r="U1706" t="s">
        <v>50</v>
      </c>
      <c r="V1706">
        <v>1</v>
      </c>
      <c r="W1706">
        <v>1</v>
      </c>
      <c r="X1706" t="s">
        <v>1854</v>
      </c>
      <c r="Y1706" t="s">
        <v>1474</v>
      </c>
      <c r="Z1706" t="s">
        <v>42</v>
      </c>
      <c r="AA1706" t="s">
        <v>58691</v>
      </c>
      <c r="AB1706">
        <v>21636</v>
      </c>
      <c r="AC1706" s="1">
        <v>44894</v>
      </c>
      <c r="AD1706" t="s">
        <v>446</v>
      </c>
      <c r="AE1706" t="s">
        <v>2143</v>
      </c>
      <c r="AF1706">
        <v>0</v>
      </c>
      <c r="AG1706" t="s">
        <v>46</v>
      </c>
      <c r="AH1706" s="1">
        <v>44894</v>
      </c>
      <c r="AK1706">
        <f>Tabla_Consulta_desde_TMS8[[#This Row],[idpedido]]</f>
        <v>469933</v>
      </c>
    </row>
    <row r="1707" spans="1:37" x14ac:dyDescent="0.25">
      <c r="A1707" t="str">
        <f>Tabla_Consulta_desde_TMS8[[#This Row],[Nro_Referencia]]</f>
        <v>20002989361467</v>
      </c>
      <c r="B1707">
        <v>469935</v>
      </c>
      <c r="C1707" t="s">
        <v>8037</v>
      </c>
      <c r="D1707" t="s">
        <v>2140</v>
      </c>
      <c r="E1707" t="s">
        <v>47</v>
      </c>
      <c r="F1707" t="s">
        <v>33</v>
      </c>
      <c r="G1707" t="s">
        <v>8038</v>
      </c>
      <c r="H1707" s="1">
        <v>44893</v>
      </c>
      <c r="I1707" t="s">
        <v>34</v>
      </c>
      <c r="J1707" s="1">
        <v>44894</v>
      </c>
      <c r="K1707" t="s">
        <v>8039</v>
      </c>
      <c r="L1707" t="s">
        <v>8040</v>
      </c>
      <c r="M1707" t="s">
        <v>8041</v>
      </c>
      <c r="N1707" t="s">
        <v>8042</v>
      </c>
      <c r="O1707" t="s">
        <v>43</v>
      </c>
      <c r="P1707" t="s">
        <v>240</v>
      </c>
      <c r="Q1707" t="s">
        <v>240</v>
      </c>
      <c r="R1707" t="s">
        <v>241</v>
      </c>
      <c r="T1707" t="s">
        <v>40</v>
      </c>
      <c r="U1707" t="s">
        <v>50</v>
      </c>
      <c r="V1707">
        <v>1</v>
      </c>
      <c r="W1707">
        <v>1</v>
      </c>
      <c r="X1707" t="s">
        <v>1854</v>
      </c>
      <c r="Y1707" t="s">
        <v>1474</v>
      </c>
      <c r="Z1707" t="s">
        <v>42</v>
      </c>
      <c r="AA1707" t="s">
        <v>43</v>
      </c>
      <c r="AB1707">
        <v>21635</v>
      </c>
      <c r="AC1707" s="1">
        <v>44894</v>
      </c>
      <c r="AD1707" t="s">
        <v>44</v>
      </c>
      <c r="AE1707" t="s">
        <v>65</v>
      </c>
      <c r="AF1707">
        <v>0</v>
      </c>
      <c r="AG1707" t="s">
        <v>46</v>
      </c>
      <c r="AH1707" s="1">
        <v>44894</v>
      </c>
      <c r="AJ1707" t="s">
        <v>8043</v>
      </c>
      <c r="AK1707">
        <f>Tabla_Consulta_desde_TMS8[[#This Row],[idpedido]]</f>
        <v>469935</v>
      </c>
    </row>
    <row r="1708" spans="1:37" x14ac:dyDescent="0.25">
      <c r="A1708" t="str">
        <f>Tabla_Consulta_desde_TMS8[[#This Row],[Nro_Referencia]]</f>
        <v>20002991270483</v>
      </c>
      <c r="B1708">
        <v>469936</v>
      </c>
      <c r="C1708" t="s">
        <v>8044</v>
      </c>
      <c r="D1708" t="s">
        <v>2140</v>
      </c>
      <c r="E1708" t="s">
        <v>47</v>
      </c>
      <c r="F1708" t="s">
        <v>33</v>
      </c>
      <c r="G1708" t="s">
        <v>8045</v>
      </c>
      <c r="H1708" s="1">
        <v>44893</v>
      </c>
      <c r="I1708" t="s">
        <v>34</v>
      </c>
      <c r="J1708" s="1">
        <v>44895</v>
      </c>
      <c r="K1708" t="s">
        <v>8046</v>
      </c>
      <c r="L1708" t="s">
        <v>8047</v>
      </c>
      <c r="M1708" t="s">
        <v>8048</v>
      </c>
      <c r="N1708" t="s">
        <v>8049</v>
      </c>
      <c r="O1708" t="s">
        <v>43</v>
      </c>
      <c r="P1708" t="s">
        <v>275</v>
      </c>
      <c r="Q1708" t="s">
        <v>275</v>
      </c>
      <c r="R1708" t="s">
        <v>275</v>
      </c>
      <c r="T1708" t="s">
        <v>40</v>
      </c>
      <c r="U1708" t="s">
        <v>50</v>
      </c>
      <c r="V1708">
        <v>1</v>
      </c>
      <c r="W1708">
        <v>1</v>
      </c>
      <c r="X1708" t="s">
        <v>1854</v>
      </c>
      <c r="Y1708" t="s">
        <v>1474</v>
      </c>
      <c r="Z1708" t="s">
        <v>42</v>
      </c>
      <c r="AA1708" t="s">
        <v>43</v>
      </c>
      <c r="AB1708">
        <v>21635</v>
      </c>
      <c r="AC1708" s="1">
        <v>44894</v>
      </c>
      <c r="AD1708" t="s">
        <v>44</v>
      </c>
      <c r="AE1708" t="s">
        <v>65</v>
      </c>
      <c r="AF1708">
        <v>0</v>
      </c>
      <c r="AG1708" t="s">
        <v>46</v>
      </c>
      <c r="AH1708" s="1">
        <v>44895</v>
      </c>
      <c r="AJ1708" t="s">
        <v>58692</v>
      </c>
      <c r="AK1708">
        <f>Tabla_Consulta_desde_TMS8[[#This Row],[idpedido]]</f>
        <v>469936</v>
      </c>
    </row>
    <row r="1709" spans="1:37" x14ac:dyDescent="0.25">
      <c r="A1709" t="str">
        <f>Tabla_Consulta_desde_TMS8[[#This Row],[Nro_Referencia]]</f>
        <v>20002992251194</v>
      </c>
      <c r="B1709">
        <v>469937</v>
      </c>
      <c r="C1709" t="s">
        <v>8050</v>
      </c>
      <c r="D1709" t="s">
        <v>2140</v>
      </c>
      <c r="E1709" t="s">
        <v>47</v>
      </c>
      <c r="F1709" t="s">
        <v>33</v>
      </c>
      <c r="G1709" t="s">
        <v>8051</v>
      </c>
      <c r="H1709" s="1">
        <v>44893</v>
      </c>
      <c r="I1709" t="s">
        <v>602</v>
      </c>
      <c r="J1709" s="1">
        <v>44895</v>
      </c>
      <c r="K1709" t="s">
        <v>8052</v>
      </c>
      <c r="L1709" t="s">
        <v>8053</v>
      </c>
      <c r="M1709" t="s">
        <v>8054</v>
      </c>
      <c r="N1709" t="s">
        <v>8055</v>
      </c>
      <c r="P1709" t="s">
        <v>505</v>
      </c>
      <c r="Q1709" t="s">
        <v>505</v>
      </c>
      <c r="R1709" t="s">
        <v>69</v>
      </c>
      <c r="T1709" t="s">
        <v>111</v>
      </c>
      <c r="U1709" t="s">
        <v>71</v>
      </c>
      <c r="V1709">
        <v>1</v>
      </c>
      <c r="W1709">
        <v>1</v>
      </c>
      <c r="X1709" t="s">
        <v>1854</v>
      </c>
      <c r="Y1709" t="s">
        <v>1474</v>
      </c>
      <c r="Z1709" t="s">
        <v>42</v>
      </c>
      <c r="AA1709" t="s">
        <v>58693</v>
      </c>
      <c r="AB1709">
        <v>21695</v>
      </c>
      <c r="AC1709" s="1">
        <v>44895</v>
      </c>
      <c r="AD1709" t="s">
        <v>97</v>
      </c>
      <c r="AE1709" t="s">
        <v>122</v>
      </c>
      <c r="AF1709">
        <v>1</v>
      </c>
      <c r="AG1709" t="s">
        <v>2159</v>
      </c>
      <c r="AH1709" s="1">
        <v>44895</v>
      </c>
      <c r="AJ1709" t="s">
        <v>43</v>
      </c>
      <c r="AK1709">
        <f>Tabla_Consulta_desde_TMS8[[#This Row],[idpedido]]</f>
        <v>469937</v>
      </c>
    </row>
    <row r="1710" spans="1:37" x14ac:dyDescent="0.25">
      <c r="A1710" t="str">
        <f>Tabla_Consulta_desde_TMS8[[#This Row],[Nro_Referencia]]</f>
        <v>20002991259876</v>
      </c>
      <c r="B1710">
        <v>469938</v>
      </c>
      <c r="C1710" t="s">
        <v>8057</v>
      </c>
      <c r="D1710" t="s">
        <v>2140</v>
      </c>
      <c r="E1710" t="s">
        <v>47</v>
      </c>
      <c r="F1710" t="s">
        <v>33</v>
      </c>
      <c r="H1710" s="1">
        <v>44893</v>
      </c>
      <c r="I1710" t="s">
        <v>2158</v>
      </c>
      <c r="J1710" s="1">
        <v>44895</v>
      </c>
      <c r="K1710" t="s">
        <v>8058</v>
      </c>
      <c r="L1710" t="s">
        <v>8059</v>
      </c>
      <c r="M1710" t="s">
        <v>8060</v>
      </c>
      <c r="N1710" t="s">
        <v>58694</v>
      </c>
      <c r="P1710" t="s">
        <v>483</v>
      </c>
      <c r="Q1710" t="s">
        <v>184</v>
      </c>
      <c r="R1710" t="s">
        <v>185</v>
      </c>
      <c r="S1710" t="s">
        <v>484</v>
      </c>
      <c r="U1710" t="s">
        <v>50</v>
      </c>
      <c r="V1710">
        <v>1</v>
      </c>
      <c r="W1710">
        <v>1</v>
      </c>
      <c r="X1710" t="s">
        <v>1854</v>
      </c>
      <c r="Y1710" t="s">
        <v>1474</v>
      </c>
      <c r="Z1710" t="s">
        <v>42</v>
      </c>
      <c r="AA1710" t="s">
        <v>58695</v>
      </c>
      <c r="AB1710">
        <v>21638</v>
      </c>
      <c r="AC1710" s="1">
        <v>44894</v>
      </c>
      <c r="AD1710" t="s">
        <v>446</v>
      </c>
      <c r="AE1710" t="s">
        <v>2142</v>
      </c>
      <c r="AF1710">
        <v>1</v>
      </c>
      <c r="AG1710" t="s">
        <v>2158</v>
      </c>
      <c r="AH1710" s="1">
        <v>44895</v>
      </c>
      <c r="AJ1710" t="s">
        <v>43</v>
      </c>
      <c r="AK1710">
        <f>Tabla_Consulta_desde_TMS8[[#This Row],[idpedido]]</f>
        <v>469938</v>
      </c>
    </row>
    <row r="1711" spans="1:37" x14ac:dyDescent="0.25">
      <c r="A1711" t="str">
        <f>Tabla_Consulta_desde_TMS8[[#This Row],[Nro_Referencia]]</f>
        <v>20002992242527</v>
      </c>
      <c r="B1711">
        <v>469939</v>
      </c>
      <c r="C1711" t="s">
        <v>8061</v>
      </c>
      <c r="D1711" t="s">
        <v>2140</v>
      </c>
      <c r="E1711" t="s">
        <v>47</v>
      </c>
      <c r="F1711" t="s">
        <v>33</v>
      </c>
      <c r="G1711" t="s">
        <v>8062</v>
      </c>
      <c r="H1711" s="1">
        <v>44893</v>
      </c>
      <c r="I1711" t="s">
        <v>2158</v>
      </c>
      <c r="J1711" s="1">
        <v>44895</v>
      </c>
      <c r="K1711" t="s">
        <v>8063</v>
      </c>
      <c r="L1711" t="s">
        <v>8064</v>
      </c>
      <c r="M1711" t="s">
        <v>8065</v>
      </c>
      <c r="N1711" t="s">
        <v>8066</v>
      </c>
      <c r="O1711" t="s">
        <v>43</v>
      </c>
      <c r="P1711" t="s">
        <v>184</v>
      </c>
      <c r="Q1711" t="s">
        <v>184</v>
      </c>
      <c r="R1711" t="s">
        <v>185</v>
      </c>
      <c r="U1711" t="s">
        <v>50</v>
      </c>
      <c r="V1711">
        <v>1</v>
      </c>
      <c r="W1711">
        <v>1</v>
      </c>
      <c r="X1711" t="s">
        <v>1854</v>
      </c>
      <c r="Y1711" t="s">
        <v>1474</v>
      </c>
      <c r="Z1711" t="s">
        <v>42</v>
      </c>
      <c r="AA1711" t="s">
        <v>43</v>
      </c>
      <c r="AB1711">
        <v>21638</v>
      </c>
      <c r="AC1711" s="1">
        <v>44894</v>
      </c>
      <c r="AD1711" t="s">
        <v>446</v>
      </c>
      <c r="AE1711" t="s">
        <v>2142</v>
      </c>
      <c r="AF1711">
        <v>1</v>
      </c>
      <c r="AG1711" t="s">
        <v>2158</v>
      </c>
      <c r="AH1711" s="1">
        <v>44895</v>
      </c>
      <c r="AJ1711" t="s">
        <v>43</v>
      </c>
      <c r="AK1711">
        <f>Tabla_Consulta_desde_TMS8[[#This Row],[idpedido]]</f>
        <v>469939</v>
      </c>
    </row>
    <row r="1712" spans="1:37" x14ac:dyDescent="0.25">
      <c r="A1712" t="str">
        <f>Tabla_Consulta_desde_TMS8[[#This Row],[Nro_Referencia]]</f>
        <v>20002991243685</v>
      </c>
      <c r="B1712">
        <v>469941</v>
      </c>
      <c r="C1712" t="s">
        <v>8067</v>
      </c>
      <c r="D1712" t="s">
        <v>2140</v>
      </c>
      <c r="E1712" t="s">
        <v>47</v>
      </c>
      <c r="F1712" t="s">
        <v>33</v>
      </c>
      <c r="G1712" t="s">
        <v>8068</v>
      </c>
      <c r="H1712" s="1">
        <v>44893</v>
      </c>
      <c r="I1712" t="s">
        <v>34</v>
      </c>
      <c r="J1712" s="1">
        <v>44895</v>
      </c>
      <c r="K1712" t="s">
        <v>8069</v>
      </c>
      <c r="L1712" t="s">
        <v>8070</v>
      </c>
      <c r="M1712" t="s">
        <v>8071</v>
      </c>
      <c r="N1712" t="s">
        <v>8072</v>
      </c>
      <c r="O1712" t="s">
        <v>43</v>
      </c>
      <c r="P1712" t="s">
        <v>275</v>
      </c>
      <c r="Q1712" t="s">
        <v>275</v>
      </c>
      <c r="R1712" t="s">
        <v>275</v>
      </c>
      <c r="T1712" t="s">
        <v>40</v>
      </c>
      <c r="U1712" t="s">
        <v>50</v>
      </c>
      <c r="V1712">
        <v>1</v>
      </c>
      <c r="W1712">
        <v>1</v>
      </c>
      <c r="X1712" t="s">
        <v>1854</v>
      </c>
      <c r="Y1712" t="s">
        <v>1474</v>
      </c>
      <c r="Z1712" t="s">
        <v>42</v>
      </c>
      <c r="AA1712" t="s">
        <v>43</v>
      </c>
      <c r="AB1712">
        <v>21635</v>
      </c>
      <c r="AC1712" s="1">
        <v>44894</v>
      </c>
      <c r="AD1712" t="s">
        <v>44</v>
      </c>
      <c r="AE1712" t="s">
        <v>65</v>
      </c>
      <c r="AF1712">
        <v>0</v>
      </c>
      <c r="AG1712" t="s">
        <v>46</v>
      </c>
      <c r="AH1712" s="1">
        <v>44895</v>
      </c>
      <c r="AJ1712" t="s">
        <v>60021</v>
      </c>
      <c r="AK1712">
        <f>Tabla_Consulta_desde_TMS8[[#This Row],[idpedido]]</f>
        <v>469941</v>
      </c>
    </row>
    <row r="1713" spans="1:37" x14ac:dyDescent="0.25">
      <c r="A1713" t="str">
        <f>Tabla_Consulta_desde_TMS8[[#This Row],[Nro_Referencia]]</f>
        <v>20002989921990</v>
      </c>
      <c r="B1713">
        <v>469942</v>
      </c>
      <c r="C1713" t="s">
        <v>8073</v>
      </c>
      <c r="D1713" t="s">
        <v>2140</v>
      </c>
      <c r="E1713" t="s">
        <v>47</v>
      </c>
      <c r="F1713" t="s">
        <v>33</v>
      </c>
      <c r="G1713" t="s">
        <v>8074</v>
      </c>
      <c r="H1713" s="1">
        <v>44893</v>
      </c>
      <c r="I1713" t="s">
        <v>34</v>
      </c>
      <c r="J1713" s="1">
        <v>44894</v>
      </c>
      <c r="K1713" t="s">
        <v>8075</v>
      </c>
      <c r="L1713" t="s">
        <v>8076</v>
      </c>
      <c r="M1713" t="s">
        <v>8077</v>
      </c>
      <c r="N1713" t="s">
        <v>8078</v>
      </c>
      <c r="O1713" t="s">
        <v>43</v>
      </c>
      <c r="P1713" t="s">
        <v>93</v>
      </c>
      <c r="Q1713" t="s">
        <v>93</v>
      </c>
      <c r="R1713" t="s">
        <v>94</v>
      </c>
      <c r="T1713" t="s">
        <v>40</v>
      </c>
      <c r="U1713" t="s">
        <v>50</v>
      </c>
      <c r="V1713">
        <v>1</v>
      </c>
      <c r="W1713">
        <v>1</v>
      </c>
      <c r="X1713" t="s">
        <v>1854</v>
      </c>
      <c r="Y1713" t="s">
        <v>1474</v>
      </c>
      <c r="Z1713" t="s">
        <v>42</v>
      </c>
      <c r="AA1713" t="s">
        <v>43</v>
      </c>
      <c r="AB1713">
        <v>21635</v>
      </c>
      <c r="AC1713" s="1">
        <v>44894</v>
      </c>
      <c r="AD1713" t="s">
        <v>44</v>
      </c>
      <c r="AE1713" t="s">
        <v>65</v>
      </c>
      <c r="AF1713">
        <v>0</v>
      </c>
      <c r="AG1713" t="s">
        <v>46</v>
      </c>
      <c r="AH1713" s="1">
        <v>44894</v>
      </c>
      <c r="AJ1713" t="s">
        <v>8079</v>
      </c>
      <c r="AK1713">
        <f>Tabla_Consulta_desde_TMS8[[#This Row],[idpedido]]</f>
        <v>469942</v>
      </c>
    </row>
    <row r="1714" spans="1:37" x14ac:dyDescent="0.25">
      <c r="A1714" t="str">
        <f>Tabla_Consulta_desde_TMS8[[#This Row],[Nro_Referencia]]</f>
        <v>20002992266091</v>
      </c>
      <c r="B1714">
        <v>469943</v>
      </c>
      <c r="C1714" t="s">
        <v>8080</v>
      </c>
      <c r="D1714" t="s">
        <v>2140</v>
      </c>
      <c r="E1714" t="s">
        <v>47</v>
      </c>
      <c r="F1714" t="s">
        <v>33</v>
      </c>
      <c r="H1714" s="1">
        <v>44893</v>
      </c>
      <c r="I1714" t="s">
        <v>602</v>
      </c>
      <c r="J1714" s="1">
        <v>44893</v>
      </c>
      <c r="K1714" t="s">
        <v>8081</v>
      </c>
      <c r="L1714" t="s">
        <v>8082</v>
      </c>
      <c r="M1714" t="s">
        <v>8083</v>
      </c>
      <c r="N1714" t="s">
        <v>8084</v>
      </c>
      <c r="P1714" t="s">
        <v>134</v>
      </c>
      <c r="Q1714" t="s">
        <v>133</v>
      </c>
      <c r="R1714" t="s">
        <v>134</v>
      </c>
      <c r="U1714" t="s">
        <v>50</v>
      </c>
      <c r="V1714">
        <v>1</v>
      </c>
      <c r="W1714">
        <v>1</v>
      </c>
      <c r="X1714" t="s">
        <v>1854</v>
      </c>
      <c r="Y1714" t="s">
        <v>1474</v>
      </c>
      <c r="Z1714" t="s">
        <v>42</v>
      </c>
      <c r="AA1714" t="s">
        <v>59182</v>
      </c>
      <c r="AB1714">
        <v>21637</v>
      </c>
      <c r="AC1714" s="1">
        <v>44894</v>
      </c>
      <c r="AD1714" t="s">
        <v>292</v>
      </c>
      <c r="AE1714" t="s">
        <v>293</v>
      </c>
      <c r="AF1714">
        <v>0</v>
      </c>
      <c r="AG1714" t="s">
        <v>2159</v>
      </c>
      <c r="AH1714" s="1">
        <v>44894</v>
      </c>
      <c r="AJ1714" t="s">
        <v>43</v>
      </c>
      <c r="AK1714">
        <f>Tabla_Consulta_desde_TMS8[[#This Row],[idpedido]]</f>
        <v>469943</v>
      </c>
    </row>
    <row r="1715" spans="1:37" x14ac:dyDescent="0.25">
      <c r="A1715" t="str">
        <f>Tabla_Consulta_desde_TMS8[[#This Row],[Nro_Referencia]]</f>
        <v>20002991261510</v>
      </c>
      <c r="B1715">
        <v>469925</v>
      </c>
      <c r="C1715" t="s">
        <v>8085</v>
      </c>
      <c r="D1715" t="s">
        <v>2140</v>
      </c>
      <c r="E1715" t="s">
        <v>47</v>
      </c>
      <c r="F1715" t="s">
        <v>33</v>
      </c>
      <c r="G1715" t="s">
        <v>8086</v>
      </c>
      <c r="H1715" s="1">
        <v>44893</v>
      </c>
      <c r="I1715" t="s">
        <v>602</v>
      </c>
      <c r="J1715" s="1">
        <v>44895</v>
      </c>
      <c r="K1715" t="s">
        <v>8087</v>
      </c>
      <c r="L1715" t="s">
        <v>8088</v>
      </c>
      <c r="M1715" t="s">
        <v>8089</v>
      </c>
      <c r="N1715" t="s">
        <v>8090</v>
      </c>
      <c r="P1715" t="s">
        <v>68</v>
      </c>
      <c r="Q1715" t="s">
        <v>68</v>
      </c>
      <c r="R1715" t="s">
        <v>69</v>
      </c>
      <c r="T1715" t="s">
        <v>111</v>
      </c>
      <c r="U1715" t="s">
        <v>71</v>
      </c>
      <c r="V1715">
        <v>1</v>
      </c>
      <c r="W1715">
        <v>1</v>
      </c>
      <c r="X1715" t="s">
        <v>1854</v>
      </c>
      <c r="Y1715" t="s">
        <v>1474</v>
      </c>
      <c r="Z1715" t="s">
        <v>42</v>
      </c>
      <c r="AA1715" t="s">
        <v>8091</v>
      </c>
      <c r="AB1715">
        <v>21695</v>
      </c>
      <c r="AC1715" s="1">
        <v>44895</v>
      </c>
      <c r="AD1715" t="s">
        <v>97</v>
      </c>
      <c r="AE1715" t="s">
        <v>122</v>
      </c>
      <c r="AF1715">
        <v>1</v>
      </c>
      <c r="AG1715" t="s">
        <v>2159</v>
      </c>
      <c r="AH1715" s="1">
        <v>44895</v>
      </c>
      <c r="AJ1715" t="s">
        <v>43</v>
      </c>
      <c r="AK1715">
        <f>Tabla_Consulta_desde_TMS8[[#This Row],[idpedido]]</f>
        <v>469925</v>
      </c>
    </row>
    <row r="1716" spans="1:37" x14ac:dyDescent="0.25">
      <c r="A1716" t="str">
        <f>Tabla_Consulta_desde_TMS8[[#This Row],[Nro_Referencia]]</f>
        <v>20002988322227</v>
      </c>
      <c r="B1716">
        <v>469926</v>
      </c>
      <c r="C1716" t="s">
        <v>8092</v>
      </c>
      <c r="D1716" t="s">
        <v>2140</v>
      </c>
      <c r="E1716" t="s">
        <v>47</v>
      </c>
      <c r="F1716" t="s">
        <v>33</v>
      </c>
      <c r="G1716" t="s">
        <v>8093</v>
      </c>
      <c r="H1716" s="1">
        <v>44893</v>
      </c>
      <c r="I1716" t="s">
        <v>34</v>
      </c>
      <c r="J1716" s="1">
        <v>44894</v>
      </c>
      <c r="K1716" t="s">
        <v>8094</v>
      </c>
      <c r="L1716" t="s">
        <v>8095</v>
      </c>
      <c r="M1716" t="s">
        <v>8096</v>
      </c>
      <c r="N1716" t="s">
        <v>8097</v>
      </c>
      <c r="O1716" t="s">
        <v>43</v>
      </c>
      <c r="P1716" t="s">
        <v>86</v>
      </c>
      <c r="Q1716" t="s">
        <v>86</v>
      </c>
      <c r="R1716" t="s">
        <v>87</v>
      </c>
      <c r="S1716" t="s">
        <v>86</v>
      </c>
      <c r="T1716" t="s">
        <v>40</v>
      </c>
      <c r="U1716" t="s">
        <v>50</v>
      </c>
      <c r="V1716">
        <v>1</v>
      </c>
      <c r="W1716">
        <v>1</v>
      </c>
      <c r="X1716" t="s">
        <v>1854</v>
      </c>
      <c r="Y1716" t="s">
        <v>1474</v>
      </c>
      <c r="Z1716" t="s">
        <v>42</v>
      </c>
      <c r="AA1716" t="s">
        <v>43</v>
      </c>
      <c r="AB1716">
        <v>21635</v>
      </c>
      <c r="AC1716" s="1">
        <v>44894</v>
      </c>
      <c r="AD1716" t="s">
        <v>44</v>
      </c>
      <c r="AE1716" t="s">
        <v>65</v>
      </c>
      <c r="AF1716">
        <v>0</v>
      </c>
      <c r="AG1716" t="s">
        <v>46</v>
      </c>
      <c r="AH1716" s="1">
        <v>44894</v>
      </c>
      <c r="AJ1716" t="s">
        <v>8098</v>
      </c>
      <c r="AK1716">
        <f>Tabla_Consulta_desde_TMS8[[#This Row],[idpedido]]</f>
        <v>469926</v>
      </c>
    </row>
    <row r="1717" spans="1:37" x14ac:dyDescent="0.25">
      <c r="A1717" t="str">
        <f>Tabla_Consulta_desde_TMS8[[#This Row],[Nro_Referencia]]</f>
        <v>20002989319403</v>
      </c>
      <c r="B1717">
        <v>469927</v>
      </c>
      <c r="C1717" t="s">
        <v>8099</v>
      </c>
      <c r="D1717" t="s">
        <v>2140</v>
      </c>
      <c r="E1717" t="s">
        <v>47</v>
      </c>
      <c r="F1717" t="s">
        <v>33</v>
      </c>
      <c r="G1717" t="s">
        <v>8100</v>
      </c>
      <c r="H1717" s="1">
        <v>44893</v>
      </c>
      <c r="I1717" t="s">
        <v>2158</v>
      </c>
      <c r="J1717" s="1">
        <v>44895</v>
      </c>
      <c r="K1717" t="s">
        <v>8101</v>
      </c>
      <c r="L1717" t="s">
        <v>8102</v>
      </c>
      <c r="M1717" t="s">
        <v>8103</v>
      </c>
      <c r="N1717" t="s">
        <v>8104</v>
      </c>
      <c r="P1717" t="s">
        <v>128</v>
      </c>
      <c r="Q1717" t="s">
        <v>128</v>
      </c>
      <c r="R1717" t="s">
        <v>129</v>
      </c>
      <c r="T1717" t="s">
        <v>40</v>
      </c>
      <c r="U1717" t="s">
        <v>50</v>
      </c>
      <c r="V1717">
        <v>1</v>
      </c>
      <c r="W1717">
        <v>1</v>
      </c>
      <c r="X1717" t="s">
        <v>1854</v>
      </c>
      <c r="Y1717" t="s">
        <v>1474</v>
      </c>
      <c r="Z1717" t="s">
        <v>42</v>
      </c>
      <c r="AA1717" t="s">
        <v>59043</v>
      </c>
      <c r="AB1717">
        <v>21635</v>
      </c>
      <c r="AC1717" s="1">
        <v>44894</v>
      </c>
      <c r="AD1717" t="s">
        <v>44</v>
      </c>
      <c r="AE1717" t="s">
        <v>65</v>
      </c>
      <c r="AF1717">
        <v>1</v>
      </c>
      <c r="AG1717" t="s">
        <v>2158</v>
      </c>
      <c r="AH1717" s="1">
        <v>44897</v>
      </c>
      <c r="AJ1717" t="s">
        <v>59183</v>
      </c>
      <c r="AK1717">
        <f>Tabla_Consulta_desde_TMS8[[#This Row],[idpedido]]</f>
        <v>469927</v>
      </c>
    </row>
    <row r="1718" spans="1:37" x14ac:dyDescent="0.25">
      <c r="A1718" t="str">
        <f>Tabla_Consulta_desde_TMS8[[#This Row],[Nro_Referencia]]</f>
        <v>20002991259799</v>
      </c>
      <c r="B1718">
        <v>469928</v>
      </c>
      <c r="C1718" t="s">
        <v>8105</v>
      </c>
      <c r="D1718" t="s">
        <v>2140</v>
      </c>
      <c r="E1718" t="s">
        <v>47</v>
      </c>
      <c r="F1718" t="s">
        <v>33</v>
      </c>
      <c r="G1718" t="s">
        <v>8106</v>
      </c>
      <c r="H1718" s="1">
        <v>44893</v>
      </c>
      <c r="I1718" t="s">
        <v>470</v>
      </c>
      <c r="J1718" s="1">
        <v>44894</v>
      </c>
      <c r="K1718" t="s">
        <v>8107</v>
      </c>
      <c r="L1718" t="s">
        <v>8108</v>
      </c>
      <c r="M1718" t="s">
        <v>8109</v>
      </c>
      <c r="N1718" t="s">
        <v>8110</v>
      </c>
      <c r="P1718" t="s">
        <v>38</v>
      </c>
      <c r="Q1718" t="s">
        <v>38</v>
      </c>
      <c r="R1718" t="s">
        <v>39</v>
      </c>
      <c r="T1718" t="s">
        <v>103</v>
      </c>
      <c r="U1718" t="s">
        <v>41</v>
      </c>
      <c r="V1718">
        <v>1</v>
      </c>
      <c r="W1718">
        <v>1</v>
      </c>
      <c r="X1718" t="s">
        <v>1854</v>
      </c>
      <c r="Y1718" t="s">
        <v>1474</v>
      </c>
      <c r="Z1718" t="s">
        <v>42</v>
      </c>
      <c r="AA1718" t="s">
        <v>60022</v>
      </c>
      <c r="AB1718">
        <v>21633</v>
      </c>
      <c r="AC1718" s="1">
        <v>44894</v>
      </c>
      <c r="AD1718" t="s">
        <v>97</v>
      </c>
      <c r="AE1718" t="s">
        <v>104</v>
      </c>
      <c r="AF1718">
        <v>1</v>
      </c>
      <c r="AG1718" t="s">
        <v>52</v>
      </c>
      <c r="AH1718" s="1">
        <v>44894</v>
      </c>
      <c r="AI1718" t="s">
        <v>8111</v>
      </c>
      <c r="AJ1718" t="s">
        <v>8112</v>
      </c>
      <c r="AK1718">
        <f>Tabla_Consulta_desde_TMS8[[#This Row],[idpedido]]</f>
        <v>469928</v>
      </c>
    </row>
    <row r="1719" spans="1:37" x14ac:dyDescent="0.25">
      <c r="A1719" t="str">
        <f>Tabla_Consulta_desde_TMS8[[#This Row],[Nro_Referencia]]</f>
        <v>20002991267810</v>
      </c>
      <c r="B1719">
        <v>469929</v>
      </c>
      <c r="C1719" t="s">
        <v>8113</v>
      </c>
      <c r="D1719" t="s">
        <v>2140</v>
      </c>
      <c r="E1719" t="s">
        <v>47</v>
      </c>
      <c r="F1719" t="s">
        <v>33</v>
      </c>
      <c r="G1719" t="s">
        <v>8114</v>
      </c>
      <c r="H1719" s="1">
        <v>44893</v>
      </c>
      <c r="I1719" t="s">
        <v>470</v>
      </c>
      <c r="J1719" s="1">
        <v>44894</v>
      </c>
      <c r="K1719" t="s">
        <v>8107</v>
      </c>
      <c r="L1719" t="s">
        <v>8108</v>
      </c>
      <c r="M1719" t="s">
        <v>8109</v>
      </c>
      <c r="N1719" t="s">
        <v>8115</v>
      </c>
      <c r="O1719" t="s">
        <v>43</v>
      </c>
      <c r="P1719" t="s">
        <v>38</v>
      </c>
      <c r="Q1719" t="s">
        <v>38</v>
      </c>
      <c r="R1719" t="s">
        <v>39</v>
      </c>
      <c r="T1719" t="s">
        <v>103</v>
      </c>
      <c r="U1719" t="s">
        <v>41</v>
      </c>
      <c r="V1719">
        <v>1</v>
      </c>
      <c r="W1719">
        <v>1</v>
      </c>
      <c r="X1719" t="s">
        <v>1854</v>
      </c>
      <c r="Y1719" t="s">
        <v>1474</v>
      </c>
      <c r="Z1719" t="s">
        <v>42</v>
      </c>
      <c r="AA1719" t="s">
        <v>43</v>
      </c>
      <c r="AB1719">
        <v>21633</v>
      </c>
      <c r="AC1719" s="1">
        <v>44894</v>
      </c>
      <c r="AD1719" t="s">
        <v>97</v>
      </c>
      <c r="AE1719" t="s">
        <v>104</v>
      </c>
      <c r="AF1719">
        <v>1</v>
      </c>
      <c r="AG1719" t="s">
        <v>52</v>
      </c>
      <c r="AH1719" s="1">
        <v>44894</v>
      </c>
      <c r="AI1719" t="s">
        <v>8111</v>
      </c>
      <c r="AJ1719" t="s">
        <v>8112</v>
      </c>
      <c r="AK1719">
        <f>Tabla_Consulta_desde_TMS8[[#This Row],[idpedido]]</f>
        <v>469929</v>
      </c>
    </row>
    <row r="1720" spans="1:37" x14ac:dyDescent="0.25">
      <c r="A1720" t="str">
        <f>Tabla_Consulta_desde_TMS8[[#This Row],[Nro_Referencia]]</f>
        <v>20002991250278</v>
      </c>
      <c r="B1720">
        <v>469930</v>
      </c>
      <c r="C1720" t="s">
        <v>8116</v>
      </c>
      <c r="D1720" t="s">
        <v>2140</v>
      </c>
      <c r="E1720" t="s">
        <v>47</v>
      </c>
      <c r="F1720" t="s">
        <v>33</v>
      </c>
      <c r="G1720" t="s">
        <v>8117</v>
      </c>
      <c r="H1720" s="1">
        <v>44893</v>
      </c>
      <c r="I1720" t="s">
        <v>470</v>
      </c>
      <c r="J1720" s="1">
        <v>44895</v>
      </c>
      <c r="K1720" t="s">
        <v>8118</v>
      </c>
      <c r="L1720" t="s">
        <v>8119</v>
      </c>
      <c r="M1720" t="s">
        <v>8120</v>
      </c>
      <c r="N1720" t="s">
        <v>8121</v>
      </c>
      <c r="P1720" t="s">
        <v>48</v>
      </c>
      <c r="Q1720" t="s">
        <v>48</v>
      </c>
      <c r="R1720" t="s">
        <v>49</v>
      </c>
      <c r="T1720" t="s">
        <v>40</v>
      </c>
      <c r="U1720" t="s">
        <v>50</v>
      </c>
      <c r="V1720">
        <v>1</v>
      </c>
      <c r="W1720">
        <v>1</v>
      </c>
      <c r="X1720" t="s">
        <v>1854</v>
      </c>
      <c r="Y1720" t="s">
        <v>1474</v>
      </c>
      <c r="Z1720" t="s">
        <v>42</v>
      </c>
      <c r="AA1720" t="s">
        <v>60023</v>
      </c>
      <c r="AB1720">
        <v>21635</v>
      </c>
      <c r="AC1720" s="1">
        <v>44894</v>
      </c>
      <c r="AD1720" t="s">
        <v>44</v>
      </c>
      <c r="AE1720" t="s">
        <v>65</v>
      </c>
      <c r="AF1720">
        <v>1</v>
      </c>
      <c r="AG1720" t="s">
        <v>52</v>
      </c>
      <c r="AH1720" s="1">
        <v>44894</v>
      </c>
      <c r="AJ1720" t="s">
        <v>8122</v>
      </c>
      <c r="AK1720">
        <f>Tabla_Consulta_desde_TMS8[[#This Row],[idpedido]]</f>
        <v>469930</v>
      </c>
    </row>
    <row r="1721" spans="1:37" x14ac:dyDescent="0.25">
      <c r="A1721" t="str">
        <f>Tabla_Consulta_desde_TMS8[[#This Row],[Nro_Referencia]]</f>
        <v>20002991264946</v>
      </c>
      <c r="B1721">
        <v>469931</v>
      </c>
      <c r="C1721" t="s">
        <v>8123</v>
      </c>
      <c r="D1721" t="s">
        <v>2140</v>
      </c>
      <c r="E1721" t="s">
        <v>47</v>
      </c>
      <c r="F1721" t="s">
        <v>33</v>
      </c>
      <c r="G1721" t="s">
        <v>8124</v>
      </c>
      <c r="H1721" s="1">
        <v>44893</v>
      </c>
      <c r="I1721" t="s">
        <v>2158</v>
      </c>
      <c r="J1721" s="1">
        <v>44895</v>
      </c>
      <c r="K1721" t="s">
        <v>8125</v>
      </c>
      <c r="L1721" t="s">
        <v>8126</v>
      </c>
      <c r="M1721" t="s">
        <v>8127</v>
      </c>
      <c r="N1721" t="s">
        <v>8128</v>
      </c>
      <c r="P1721" t="s">
        <v>184</v>
      </c>
      <c r="Q1721" t="s">
        <v>184</v>
      </c>
      <c r="R1721" t="s">
        <v>185</v>
      </c>
      <c r="U1721" t="s">
        <v>50</v>
      </c>
      <c r="V1721">
        <v>1</v>
      </c>
      <c r="W1721">
        <v>1</v>
      </c>
      <c r="X1721" t="s">
        <v>1854</v>
      </c>
      <c r="Y1721" t="s">
        <v>1474</v>
      </c>
      <c r="Z1721" t="s">
        <v>42</v>
      </c>
      <c r="AA1721" t="s">
        <v>59044</v>
      </c>
      <c r="AB1721">
        <v>21638</v>
      </c>
      <c r="AC1721" s="1">
        <v>44894</v>
      </c>
      <c r="AD1721" t="s">
        <v>446</v>
      </c>
      <c r="AE1721" t="s">
        <v>2142</v>
      </c>
      <c r="AF1721">
        <v>1</v>
      </c>
      <c r="AG1721" t="s">
        <v>2158</v>
      </c>
      <c r="AH1721" s="1">
        <v>44895</v>
      </c>
      <c r="AJ1721" t="s">
        <v>43</v>
      </c>
      <c r="AK1721">
        <f>Tabla_Consulta_desde_TMS8[[#This Row],[idpedido]]</f>
        <v>469931</v>
      </c>
    </row>
    <row r="1722" spans="1:37" x14ac:dyDescent="0.25">
      <c r="A1722" t="str">
        <f>Tabla_Consulta_desde_TMS8[[#This Row],[Nro_Referencia]]</f>
        <v>Envio Materiales Quito_28-11-22</v>
      </c>
      <c r="B1722">
        <v>469921</v>
      </c>
      <c r="C1722" t="s">
        <v>8129</v>
      </c>
      <c r="D1722" t="s">
        <v>2018</v>
      </c>
      <c r="E1722" t="s">
        <v>47</v>
      </c>
      <c r="F1722" t="s">
        <v>33</v>
      </c>
      <c r="G1722" t="s">
        <v>8130</v>
      </c>
      <c r="H1722" s="1">
        <v>44893</v>
      </c>
      <c r="I1722" t="s">
        <v>34</v>
      </c>
      <c r="J1722" s="1">
        <v>44894</v>
      </c>
      <c r="K1722" t="s">
        <v>8131</v>
      </c>
      <c r="L1722" t="s">
        <v>8132</v>
      </c>
      <c r="N1722" t="s">
        <v>8133</v>
      </c>
      <c r="P1722" t="s">
        <v>38</v>
      </c>
      <c r="Q1722" t="s">
        <v>38</v>
      </c>
      <c r="R1722" t="s">
        <v>39</v>
      </c>
      <c r="T1722" t="s">
        <v>179</v>
      </c>
      <c r="U1722" t="s">
        <v>121</v>
      </c>
      <c r="V1722">
        <v>3</v>
      </c>
      <c r="X1722" t="s">
        <v>2026</v>
      </c>
      <c r="Y1722" t="s">
        <v>2024</v>
      </c>
      <c r="Z1722" t="s">
        <v>250</v>
      </c>
      <c r="AA1722" t="s">
        <v>43</v>
      </c>
      <c r="AB1722">
        <v>21632</v>
      </c>
      <c r="AC1722" s="1">
        <v>44894</v>
      </c>
      <c r="AD1722" t="s">
        <v>179</v>
      </c>
      <c r="AE1722" t="s">
        <v>203</v>
      </c>
      <c r="AF1722">
        <v>0</v>
      </c>
      <c r="AG1722" t="s">
        <v>46</v>
      </c>
      <c r="AH1722" s="1">
        <v>44894</v>
      </c>
      <c r="AK1722">
        <f>Tabla_Consulta_desde_TMS8[[#This Row],[idpedido]]</f>
        <v>469921</v>
      </c>
    </row>
    <row r="1723" spans="1:37" x14ac:dyDescent="0.25">
      <c r="A1723" t="str">
        <f>Tabla_Consulta_desde_TMS8[[#This Row],[Nro_Referencia]]</f>
        <v>SG_2022_2073</v>
      </c>
      <c r="B1723">
        <v>469920</v>
      </c>
      <c r="C1723" t="s">
        <v>8134</v>
      </c>
      <c r="D1723" t="s">
        <v>2018</v>
      </c>
      <c r="E1723" t="s">
        <v>47</v>
      </c>
      <c r="F1723" t="s">
        <v>33</v>
      </c>
      <c r="G1723" t="s">
        <v>8135</v>
      </c>
      <c r="H1723" s="1">
        <v>44893</v>
      </c>
      <c r="I1723" t="s">
        <v>602</v>
      </c>
      <c r="J1723" s="1">
        <v>44895</v>
      </c>
      <c r="K1723" t="s">
        <v>2874</v>
      </c>
      <c r="L1723" t="s">
        <v>2019</v>
      </c>
      <c r="P1723" t="s">
        <v>1599</v>
      </c>
      <c r="Q1723" t="s">
        <v>68</v>
      </c>
      <c r="R1723" t="s">
        <v>69</v>
      </c>
      <c r="S1723" t="s">
        <v>1600</v>
      </c>
      <c r="U1723" t="s">
        <v>1695</v>
      </c>
      <c r="V1723">
        <v>3</v>
      </c>
      <c r="W1723">
        <v>20.46</v>
      </c>
      <c r="X1723" t="s">
        <v>2026</v>
      </c>
      <c r="Y1723" t="s">
        <v>2024</v>
      </c>
      <c r="Z1723" t="s">
        <v>250</v>
      </c>
      <c r="AA1723" t="s">
        <v>43</v>
      </c>
      <c r="AB1723">
        <v>21662</v>
      </c>
      <c r="AC1723" s="1">
        <v>44894</v>
      </c>
      <c r="AD1723" t="s">
        <v>1521</v>
      </c>
      <c r="AE1723" t="s">
        <v>1736</v>
      </c>
      <c r="AF1723">
        <v>0</v>
      </c>
      <c r="AG1723" t="s">
        <v>1475</v>
      </c>
      <c r="AH1723" s="1">
        <v>44894</v>
      </c>
      <c r="AJ1723" t="s">
        <v>43</v>
      </c>
      <c r="AK1723">
        <f>Tabla_Consulta_desde_TMS8[[#This Row],[idpedido]]</f>
        <v>469920</v>
      </c>
    </row>
    <row r="1724" spans="1:37" x14ac:dyDescent="0.25">
      <c r="A1724" t="str">
        <f>Tabla_Consulta_desde_TMS8[[#This Row],[Nro_Referencia]]</f>
        <v>SG_2022_2045</v>
      </c>
      <c r="B1724">
        <v>469919</v>
      </c>
      <c r="C1724" t="s">
        <v>8136</v>
      </c>
      <c r="D1724" t="s">
        <v>2018</v>
      </c>
      <c r="E1724" t="s">
        <v>47</v>
      </c>
      <c r="F1724" t="s">
        <v>33</v>
      </c>
      <c r="G1724" t="s">
        <v>8137</v>
      </c>
      <c r="H1724" s="1">
        <v>44893</v>
      </c>
      <c r="I1724" t="s">
        <v>596</v>
      </c>
      <c r="J1724" s="1">
        <v>44893</v>
      </c>
      <c r="K1724" t="s">
        <v>2020</v>
      </c>
      <c r="L1724" t="s">
        <v>8138</v>
      </c>
      <c r="P1724" t="s">
        <v>68</v>
      </c>
      <c r="Q1724" t="s">
        <v>68</v>
      </c>
      <c r="R1724" t="s">
        <v>69</v>
      </c>
      <c r="U1724" t="s">
        <v>1695</v>
      </c>
      <c r="V1724">
        <v>2</v>
      </c>
      <c r="W1724">
        <v>14.2</v>
      </c>
      <c r="X1724" t="s">
        <v>2026</v>
      </c>
      <c r="Y1724" t="s">
        <v>2024</v>
      </c>
      <c r="Z1724" t="s">
        <v>250</v>
      </c>
      <c r="AA1724" t="s">
        <v>43</v>
      </c>
      <c r="AC1724" s="1"/>
      <c r="AF1724">
        <v>0</v>
      </c>
      <c r="AG1724" t="s">
        <v>596</v>
      </c>
      <c r="AH1724" s="1">
        <v>44893</v>
      </c>
      <c r="AJ1724" t="s">
        <v>43</v>
      </c>
      <c r="AK1724">
        <f>Tabla_Consulta_desde_TMS8[[#This Row],[idpedido]]</f>
        <v>469919</v>
      </c>
    </row>
    <row r="1725" spans="1:37" x14ac:dyDescent="0.25">
      <c r="A1725" t="str">
        <f>Tabla_Consulta_desde_TMS8[[#This Row],[Nro_Referencia]]</f>
        <v>25084</v>
      </c>
      <c r="B1725">
        <v>469917</v>
      </c>
      <c r="C1725" t="s">
        <v>8139</v>
      </c>
      <c r="D1725" t="s">
        <v>2214</v>
      </c>
      <c r="E1725" t="s">
        <v>47</v>
      </c>
      <c r="F1725" t="s">
        <v>33</v>
      </c>
      <c r="G1725" t="s">
        <v>8140</v>
      </c>
      <c r="H1725" s="1">
        <v>44893</v>
      </c>
      <c r="I1725" t="s">
        <v>34</v>
      </c>
      <c r="J1725" s="1">
        <v>44894</v>
      </c>
      <c r="K1725" t="s">
        <v>3334</v>
      </c>
      <c r="L1725" t="s">
        <v>8141</v>
      </c>
      <c r="N1725" t="s">
        <v>3335</v>
      </c>
      <c r="O1725" t="s">
        <v>8142</v>
      </c>
      <c r="P1725" t="s">
        <v>1587</v>
      </c>
      <c r="Q1725" t="s">
        <v>68</v>
      </c>
      <c r="R1725" t="s">
        <v>69</v>
      </c>
      <c r="S1725" t="s">
        <v>1588</v>
      </c>
      <c r="T1725" t="s">
        <v>70</v>
      </c>
      <c r="U1725" t="s">
        <v>1695</v>
      </c>
      <c r="V1725">
        <v>1</v>
      </c>
      <c r="W1725">
        <v>3.5</v>
      </c>
      <c r="X1725" t="s">
        <v>2215</v>
      </c>
      <c r="Y1725" t="s">
        <v>518</v>
      </c>
      <c r="Z1725" t="s">
        <v>250</v>
      </c>
      <c r="AA1725" t="s">
        <v>8143</v>
      </c>
      <c r="AB1725">
        <v>21656</v>
      </c>
      <c r="AC1725" s="1">
        <v>44894</v>
      </c>
      <c r="AD1725" t="s">
        <v>72</v>
      </c>
      <c r="AE1725" t="s">
        <v>73</v>
      </c>
      <c r="AF1725">
        <v>0</v>
      </c>
      <c r="AG1725" t="s">
        <v>46</v>
      </c>
      <c r="AH1725" s="1">
        <v>44894</v>
      </c>
      <c r="AK1725">
        <f>Tabla_Consulta_desde_TMS8[[#This Row],[idpedido]]</f>
        <v>469917</v>
      </c>
    </row>
    <row r="1726" spans="1:37" x14ac:dyDescent="0.25">
      <c r="A1726" t="str">
        <f>Tabla_Consulta_desde_TMS8[[#This Row],[Nro_Referencia]]</f>
        <v>R_25084_01</v>
      </c>
      <c r="B1726">
        <v>469918</v>
      </c>
      <c r="C1726" t="s">
        <v>58696</v>
      </c>
      <c r="D1726" t="s">
        <v>2214</v>
      </c>
      <c r="E1726" t="s">
        <v>32</v>
      </c>
      <c r="F1726" t="s">
        <v>33</v>
      </c>
      <c r="G1726" t="s">
        <v>58697</v>
      </c>
      <c r="H1726" s="1">
        <v>44893</v>
      </c>
      <c r="I1726" t="s">
        <v>2166</v>
      </c>
      <c r="J1726" s="1">
        <v>44895</v>
      </c>
      <c r="K1726" t="s">
        <v>2215</v>
      </c>
      <c r="L1726" t="s">
        <v>518</v>
      </c>
      <c r="N1726" t="s">
        <v>3335</v>
      </c>
      <c r="O1726" t="s">
        <v>8142</v>
      </c>
      <c r="P1726" t="s">
        <v>1145</v>
      </c>
      <c r="Q1726" t="s">
        <v>68</v>
      </c>
      <c r="R1726" t="s">
        <v>69</v>
      </c>
      <c r="S1726" t="s">
        <v>68</v>
      </c>
      <c r="T1726" t="s">
        <v>70</v>
      </c>
      <c r="U1726" t="s">
        <v>1695</v>
      </c>
      <c r="V1726">
        <v>1</v>
      </c>
      <c r="W1726">
        <v>3.5</v>
      </c>
      <c r="X1726" t="s">
        <v>3334</v>
      </c>
      <c r="Y1726" t="s">
        <v>8141</v>
      </c>
      <c r="Z1726" t="s">
        <v>250</v>
      </c>
      <c r="AA1726" t="s">
        <v>58698</v>
      </c>
      <c r="AB1726">
        <v>21656</v>
      </c>
      <c r="AC1726" s="1">
        <v>44894</v>
      </c>
      <c r="AD1726" t="s">
        <v>72</v>
      </c>
      <c r="AE1726" t="s">
        <v>73</v>
      </c>
      <c r="AF1726">
        <v>0</v>
      </c>
      <c r="AG1726" t="s">
        <v>2167</v>
      </c>
      <c r="AH1726" s="1">
        <v>44895</v>
      </c>
      <c r="AJ1726" t="s">
        <v>43</v>
      </c>
      <c r="AK1726">
        <f>Tabla_Consulta_desde_TMS8[[#This Row],[idpedido]]</f>
        <v>469918</v>
      </c>
    </row>
    <row r="1727" spans="1:37" x14ac:dyDescent="0.25">
      <c r="A1727" t="str">
        <f>Tabla_Consulta_desde_TMS8[[#This Row],[Nro_Referencia]]</f>
        <v>AGFA_22_292</v>
      </c>
      <c r="B1727">
        <v>469916</v>
      </c>
      <c r="C1727" t="s">
        <v>8144</v>
      </c>
      <c r="D1727" t="s">
        <v>1922</v>
      </c>
      <c r="E1727" t="s">
        <v>47</v>
      </c>
      <c r="F1727" t="s">
        <v>33</v>
      </c>
      <c r="G1727" t="s">
        <v>8145</v>
      </c>
      <c r="H1727" s="1">
        <v>44893</v>
      </c>
      <c r="I1727" t="s">
        <v>34</v>
      </c>
      <c r="J1727" s="1">
        <v>44895</v>
      </c>
      <c r="K1727" t="s">
        <v>3206</v>
      </c>
      <c r="L1727" t="s">
        <v>3207</v>
      </c>
      <c r="M1727" t="s">
        <v>3208</v>
      </c>
      <c r="N1727" t="s">
        <v>3209</v>
      </c>
      <c r="O1727" t="s">
        <v>3209</v>
      </c>
      <c r="P1727" t="s">
        <v>771</v>
      </c>
      <c r="Q1727" t="s">
        <v>68</v>
      </c>
      <c r="R1727" t="s">
        <v>69</v>
      </c>
      <c r="S1727" t="s">
        <v>68</v>
      </c>
      <c r="T1727" t="s">
        <v>1828</v>
      </c>
      <c r="U1727" t="s">
        <v>1695</v>
      </c>
      <c r="V1727">
        <v>1</v>
      </c>
      <c r="W1727">
        <v>150</v>
      </c>
      <c r="X1727" t="s">
        <v>1815</v>
      </c>
      <c r="Y1727" t="s">
        <v>1816</v>
      </c>
      <c r="Z1727" t="s">
        <v>250</v>
      </c>
      <c r="AA1727" t="s">
        <v>43</v>
      </c>
      <c r="AB1727">
        <v>21698</v>
      </c>
      <c r="AC1727" s="1">
        <v>44894</v>
      </c>
      <c r="AD1727" t="s">
        <v>1828</v>
      </c>
      <c r="AE1727" t="s">
        <v>59016</v>
      </c>
      <c r="AF1727">
        <v>0</v>
      </c>
      <c r="AG1727" t="s">
        <v>46</v>
      </c>
      <c r="AH1727" s="1">
        <v>44894</v>
      </c>
      <c r="AJ1727" t="s">
        <v>59184</v>
      </c>
      <c r="AK1727">
        <f>Tabla_Consulta_desde_TMS8[[#This Row],[idpedido]]</f>
        <v>469916</v>
      </c>
    </row>
    <row r="1728" spans="1:37" x14ac:dyDescent="0.25">
      <c r="A1728" t="str">
        <f>Tabla_Consulta_desde_TMS8[[#This Row],[Nro_Referencia]]</f>
        <v>ZP_2022_150</v>
      </c>
      <c r="B1728">
        <v>469915</v>
      </c>
      <c r="C1728" t="s">
        <v>8146</v>
      </c>
      <c r="D1728" t="s">
        <v>1830</v>
      </c>
      <c r="E1728" t="s">
        <v>47</v>
      </c>
      <c r="F1728" t="s">
        <v>33</v>
      </c>
      <c r="G1728" t="s">
        <v>8147</v>
      </c>
      <c r="H1728" s="1">
        <v>44893</v>
      </c>
      <c r="I1728" t="s">
        <v>34</v>
      </c>
      <c r="J1728" s="1">
        <v>44895</v>
      </c>
      <c r="K1728" t="s">
        <v>8148</v>
      </c>
      <c r="L1728" t="s">
        <v>8149</v>
      </c>
      <c r="M1728" t="s">
        <v>8150</v>
      </c>
      <c r="N1728" t="s">
        <v>1831</v>
      </c>
      <c r="P1728" t="s">
        <v>893</v>
      </c>
      <c r="Q1728" t="s">
        <v>38</v>
      </c>
      <c r="R1728" t="s">
        <v>39</v>
      </c>
      <c r="S1728" t="s">
        <v>38</v>
      </c>
      <c r="T1728" t="s">
        <v>179</v>
      </c>
      <c r="U1728" t="s">
        <v>121</v>
      </c>
      <c r="V1728">
        <v>6</v>
      </c>
      <c r="W1728">
        <v>2059.1999999999998</v>
      </c>
      <c r="X1728" t="s">
        <v>1832</v>
      </c>
      <c r="Y1728" t="s">
        <v>1833</v>
      </c>
      <c r="Z1728" t="s">
        <v>250</v>
      </c>
      <c r="AA1728" t="s">
        <v>43</v>
      </c>
      <c r="AB1728">
        <v>21653</v>
      </c>
      <c r="AC1728" s="1">
        <v>44894</v>
      </c>
      <c r="AD1728" t="s">
        <v>145</v>
      </c>
      <c r="AE1728" t="s">
        <v>7989</v>
      </c>
      <c r="AF1728">
        <v>0</v>
      </c>
      <c r="AG1728" t="s">
        <v>46</v>
      </c>
      <c r="AH1728" s="1">
        <v>44894</v>
      </c>
      <c r="AJ1728" t="s">
        <v>43</v>
      </c>
      <c r="AK1728">
        <f>Tabla_Consulta_desde_TMS8[[#This Row],[idpedido]]</f>
        <v>469915</v>
      </c>
    </row>
    <row r="1729" spans="1:37" x14ac:dyDescent="0.25">
      <c r="A1729" t="str">
        <f>Tabla_Consulta_desde_TMS8[[#This Row],[Nro_Referencia]]</f>
        <v>SG_2022_2070</v>
      </c>
      <c r="B1729">
        <v>469914</v>
      </c>
      <c r="C1729" t="s">
        <v>8151</v>
      </c>
      <c r="D1729" t="s">
        <v>2018</v>
      </c>
      <c r="E1729" t="s">
        <v>47</v>
      </c>
      <c r="F1729" t="s">
        <v>33</v>
      </c>
      <c r="G1729" t="s">
        <v>8152</v>
      </c>
      <c r="H1729" s="1">
        <v>44893</v>
      </c>
      <c r="I1729" t="s">
        <v>34</v>
      </c>
      <c r="J1729" s="1">
        <v>44894</v>
      </c>
      <c r="K1729" t="s">
        <v>2086</v>
      </c>
      <c r="L1729" t="s">
        <v>8153</v>
      </c>
      <c r="P1729" t="s">
        <v>204</v>
      </c>
      <c r="Q1729" t="s">
        <v>204</v>
      </c>
      <c r="R1729" t="s">
        <v>49</v>
      </c>
      <c r="T1729" t="s">
        <v>70</v>
      </c>
      <c r="U1729" t="s">
        <v>1814</v>
      </c>
      <c r="V1729">
        <v>1</v>
      </c>
      <c r="W1729">
        <v>154.9</v>
      </c>
      <c r="X1729" t="s">
        <v>2026</v>
      </c>
      <c r="Y1729" t="s">
        <v>2024</v>
      </c>
      <c r="Z1729" t="s">
        <v>250</v>
      </c>
      <c r="AA1729" t="s">
        <v>43</v>
      </c>
      <c r="AB1729">
        <v>21663</v>
      </c>
      <c r="AC1729" s="1">
        <v>44894</v>
      </c>
      <c r="AD1729" t="s">
        <v>72</v>
      </c>
      <c r="AE1729" t="s">
        <v>1490</v>
      </c>
      <c r="AF1729">
        <v>0</v>
      </c>
      <c r="AG1729" t="s">
        <v>46</v>
      </c>
      <c r="AH1729" s="1">
        <v>44894</v>
      </c>
      <c r="AK1729">
        <f>Tabla_Consulta_desde_TMS8[[#This Row],[idpedido]]</f>
        <v>469914</v>
      </c>
    </row>
    <row r="1730" spans="1:37" x14ac:dyDescent="0.25">
      <c r="A1730" t="str">
        <f>Tabla_Consulta_desde_TMS8[[#This Row],[Nro_Referencia]]</f>
        <v>SG_2022_2032_2071</v>
      </c>
      <c r="B1730">
        <v>469913</v>
      </c>
      <c r="C1730" t="s">
        <v>8154</v>
      </c>
      <c r="D1730" t="s">
        <v>2018</v>
      </c>
      <c r="E1730" t="s">
        <v>47</v>
      </c>
      <c r="F1730" t="s">
        <v>33</v>
      </c>
      <c r="G1730" t="s">
        <v>8155</v>
      </c>
      <c r="H1730" s="1">
        <v>44893</v>
      </c>
      <c r="I1730" t="s">
        <v>602</v>
      </c>
      <c r="J1730" s="1">
        <v>44894</v>
      </c>
      <c r="K1730" t="s">
        <v>4274</v>
      </c>
      <c r="L1730" t="s">
        <v>2046</v>
      </c>
      <c r="P1730" t="s">
        <v>204</v>
      </c>
      <c r="Q1730" t="s">
        <v>204</v>
      </c>
      <c r="R1730" t="s">
        <v>49</v>
      </c>
      <c r="T1730" t="s">
        <v>70</v>
      </c>
      <c r="U1730" t="s">
        <v>1814</v>
      </c>
      <c r="V1730">
        <v>2</v>
      </c>
      <c r="W1730">
        <v>360.09</v>
      </c>
      <c r="X1730" t="s">
        <v>2026</v>
      </c>
      <c r="Y1730" t="s">
        <v>2024</v>
      </c>
      <c r="Z1730" t="s">
        <v>250</v>
      </c>
      <c r="AA1730" t="s">
        <v>43</v>
      </c>
      <c r="AB1730">
        <v>21663</v>
      </c>
      <c r="AC1730" s="1">
        <v>44894</v>
      </c>
      <c r="AD1730" t="s">
        <v>72</v>
      </c>
      <c r="AE1730" t="s">
        <v>1490</v>
      </c>
      <c r="AF1730">
        <v>0</v>
      </c>
      <c r="AG1730" t="s">
        <v>1475</v>
      </c>
      <c r="AH1730" s="1">
        <v>44894</v>
      </c>
      <c r="AJ1730" t="s">
        <v>43</v>
      </c>
      <c r="AK1730">
        <f>Tabla_Consulta_desde_TMS8[[#This Row],[idpedido]]</f>
        <v>469913</v>
      </c>
    </row>
    <row r="1731" spans="1:37" x14ac:dyDescent="0.25">
      <c r="A1731" t="str">
        <f>Tabla_Consulta_desde_TMS8[[#This Row],[Nro_Referencia]]</f>
        <v>Tickets-Tapitex-entrega 25-11-2022</v>
      </c>
      <c r="B1731">
        <v>469912</v>
      </c>
      <c r="C1731" t="s">
        <v>8156</v>
      </c>
      <c r="D1731" t="s">
        <v>2018</v>
      </c>
      <c r="E1731" t="s">
        <v>47</v>
      </c>
      <c r="F1731" t="s">
        <v>33</v>
      </c>
      <c r="G1731" t="s">
        <v>8157</v>
      </c>
      <c r="H1731" s="1">
        <v>44893</v>
      </c>
      <c r="I1731" t="s">
        <v>470</v>
      </c>
      <c r="J1731" s="1">
        <v>44895</v>
      </c>
      <c r="K1731" t="s">
        <v>8158</v>
      </c>
      <c r="L1731" t="s">
        <v>8159</v>
      </c>
      <c r="P1731" t="s">
        <v>68</v>
      </c>
      <c r="Q1731" t="s">
        <v>68</v>
      </c>
      <c r="R1731" t="s">
        <v>69</v>
      </c>
      <c r="T1731" t="s">
        <v>40</v>
      </c>
      <c r="U1731" t="s">
        <v>1814</v>
      </c>
      <c r="V1731">
        <v>1</v>
      </c>
      <c r="W1731">
        <v>1</v>
      </c>
      <c r="X1731" t="s">
        <v>1827</v>
      </c>
      <c r="Y1731" t="s">
        <v>1826</v>
      </c>
      <c r="Z1731" t="s">
        <v>250</v>
      </c>
      <c r="AA1731" t="s">
        <v>43</v>
      </c>
      <c r="AB1731">
        <v>21646</v>
      </c>
      <c r="AC1731" s="1">
        <v>44893</v>
      </c>
      <c r="AD1731" t="s">
        <v>44</v>
      </c>
      <c r="AE1731" t="s">
        <v>45</v>
      </c>
      <c r="AF1731">
        <v>1</v>
      </c>
      <c r="AG1731" t="s">
        <v>52</v>
      </c>
      <c r="AH1731" s="1">
        <v>44894</v>
      </c>
      <c r="AJ1731" t="s">
        <v>8160</v>
      </c>
      <c r="AK1731">
        <f>Tabla_Consulta_desde_TMS8[[#This Row],[idpedido]]</f>
        <v>469912</v>
      </c>
    </row>
    <row r="1732" spans="1:37" x14ac:dyDescent="0.25">
      <c r="A1732" t="str">
        <f>Tabla_Consulta_desde_TMS8[[#This Row],[Nro_Referencia]]</f>
        <v>SG_22_1704</v>
      </c>
      <c r="B1732">
        <v>469911</v>
      </c>
      <c r="C1732" t="s">
        <v>8161</v>
      </c>
      <c r="D1732" t="s">
        <v>2018</v>
      </c>
      <c r="E1732" t="s">
        <v>47</v>
      </c>
      <c r="F1732" t="s">
        <v>33</v>
      </c>
      <c r="G1732" t="s">
        <v>8162</v>
      </c>
      <c r="H1732" s="1">
        <v>44893</v>
      </c>
      <c r="I1732" t="s">
        <v>34</v>
      </c>
      <c r="J1732" s="1">
        <v>44894</v>
      </c>
      <c r="K1732" t="s">
        <v>8163</v>
      </c>
      <c r="L1732" t="s">
        <v>3306</v>
      </c>
      <c r="P1732" t="s">
        <v>730</v>
      </c>
      <c r="Q1732" t="s">
        <v>38</v>
      </c>
      <c r="R1732" t="s">
        <v>39</v>
      </c>
      <c r="S1732" t="s">
        <v>38</v>
      </c>
      <c r="U1732" t="s">
        <v>41</v>
      </c>
      <c r="V1732">
        <v>1</v>
      </c>
      <c r="W1732">
        <v>405</v>
      </c>
      <c r="X1732" t="s">
        <v>1927</v>
      </c>
      <c r="Y1732" t="s">
        <v>1928</v>
      </c>
      <c r="Z1732" t="s">
        <v>42</v>
      </c>
      <c r="AA1732" t="s">
        <v>43</v>
      </c>
      <c r="AB1732">
        <v>21630</v>
      </c>
      <c r="AC1732" s="1">
        <v>44894</v>
      </c>
      <c r="AD1732" t="s">
        <v>97</v>
      </c>
      <c r="AE1732" t="s">
        <v>276</v>
      </c>
      <c r="AF1732">
        <v>0</v>
      </c>
      <c r="AG1732" t="s">
        <v>46</v>
      </c>
      <c r="AH1732" s="1">
        <v>44894</v>
      </c>
      <c r="AK1732">
        <f>Tabla_Consulta_desde_TMS8[[#This Row],[idpedido]]</f>
        <v>469911</v>
      </c>
    </row>
    <row r="1733" spans="1:37" x14ac:dyDescent="0.25">
      <c r="A1733" t="str">
        <f>Tabla_Consulta_desde_TMS8[[#This Row],[Nro_Referencia]]</f>
        <v>SG_22_1702</v>
      </c>
      <c r="B1733">
        <v>469910</v>
      </c>
      <c r="C1733" t="s">
        <v>8164</v>
      </c>
      <c r="D1733" t="s">
        <v>2018</v>
      </c>
      <c r="E1733" t="s">
        <v>47</v>
      </c>
      <c r="F1733" t="s">
        <v>33</v>
      </c>
      <c r="G1733" t="s">
        <v>8165</v>
      </c>
      <c r="H1733" s="1">
        <v>44893</v>
      </c>
      <c r="I1733" t="s">
        <v>34</v>
      </c>
      <c r="J1733" s="1">
        <v>44895</v>
      </c>
      <c r="K1733" t="s">
        <v>8166</v>
      </c>
      <c r="L1733" t="s">
        <v>2032</v>
      </c>
      <c r="P1733" t="s">
        <v>891</v>
      </c>
      <c r="Q1733" t="s">
        <v>38</v>
      </c>
      <c r="R1733" t="s">
        <v>39</v>
      </c>
      <c r="S1733" t="s">
        <v>38</v>
      </c>
      <c r="U1733" t="s">
        <v>41</v>
      </c>
      <c r="V1733">
        <v>1</v>
      </c>
      <c r="W1733">
        <v>43.2</v>
      </c>
      <c r="X1733" t="s">
        <v>1927</v>
      </c>
      <c r="Y1733" t="s">
        <v>1928</v>
      </c>
      <c r="Z1733" t="s">
        <v>42</v>
      </c>
      <c r="AA1733" t="s">
        <v>43</v>
      </c>
      <c r="AB1733">
        <v>21687</v>
      </c>
      <c r="AC1733" s="1">
        <v>44895</v>
      </c>
      <c r="AD1733" t="s">
        <v>97</v>
      </c>
      <c r="AE1733" t="s">
        <v>276</v>
      </c>
      <c r="AF1733">
        <v>0</v>
      </c>
      <c r="AG1733" t="s">
        <v>46</v>
      </c>
      <c r="AH1733" s="1">
        <v>44895</v>
      </c>
      <c r="AK1733">
        <f>Tabla_Consulta_desde_TMS8[[#This Row],[idpedido]]</f>
        <v>469910</v>
      </c>
    </row>
    <row r="1734" spans="1:37" x14ac:dyDescent="0.25">
      <c r="A1734" t="str">
        <f>Tabla_Consulta_desde_TMS8[[#This Row],[Nro_Referencia]]</f>
        <v>SG_22_1701</v>
      </c>
      <c r="B1734">
        <v>469909</v>
      </c>
      <c r="C1734" t="s">
        <v>8167</v>
      </c>
      <c r="D1734" t="s">
        <v>2018</v>
      </c>
      <c r="E1734" t="s">
        <v>47</v>
      </c>
      <c r="F1734" t="s">
        <v>33</v>
      </c>
      <c r="G1734" t="s">
        <v>8168</v>
      </c>
      <c r="H1734" s="1">
        <v>44893</v>
      </c>
      <c r="I1734" t="s">
        <v>34</v>
      </c>
      <c r="J1734" s="1">
        <v>44894</v>
      </c>
      <c r="K1734" t="s">
        <v>2061</v>
      </c>
      <c r="L1734" t="s">
        <v>2040</v>
      </c>
      <c r="P1734" t="s">
        <v>781</v>
      </c>
      <c r="Q1734" t="s">
        <v>68</v>
      </c>
      <c r="R1734" t="s">
        <v>69</v>
      </c>
      <c r="S1734" t="s">
        <v>68</v>
      </c>
      <c r="T1734" t="s">
        <v>111</v>
      </c>
      <c r="U1734" t="s">
        <v>71</v>
      </c>
      <c r="V1734">
        <v>1</v>
      </c>
      <c r="W1734">
        <v>9</v>
      </c>
      <c r="X1734" t="s">
        <v>1927</v>
      </c>
      <c r="Y1734" t="s">
        <v>1928</v>
      </c>
      <c r="Z1734" t="s">
        <v>42</v>
      </c>
      <c r="AA1734" t="s">
        <v>43</v>
      </c>
      <c r="AB1734">
        <v>21660</v>
      </c>
      <c r="AC1734" s="1">
        <v>44894</v>
      </c>
      <c r="AD1734" t="s">
        <v>97</v>
      </c>
      <c r="AE1734" t="s">
        <v>452</v>
      </c>
      <c r="AF1734">
        <v>0</v>
      </c>
      <c r="AG1734" t="s">
        <v>46</v>
      </c>
      <c r="AH1734" s="1">
        <v>44894</v>
      </c>
      <c r="AK1734">
        <f>Tabla_Consulta_desde_TMS8[[#This Row],[idpedido]]</f>
        <v>469909</v>
      </c>
    </row>
    <row r="1735" spans="1:37" x14ac:dyDescent="0.25">
      <c r="A1735" t="str">
        <f>Tabla_Consulta_desde_TMS8[[#This Row],[Nro_Referencia]]</f>
        <v>SG_22_1700</v>
      </c>
      <c r="B1735">
        <v>469908</v>
      </c>
      <c r="C1735" t="s">
        <v>8169</v>
      </c>
      <c r="D1735" t="s">
        <v>2018</v>
      </c>
      <c r="E1735" t="s">
        <v>47</v>
      </c>
      <c r="F1735" t="s">
        <v>33</v>
      </c>
      <c r="G1735" t="s">
        <v>8170</v>
      </c>
      <c r="H1735" s="1">
        <v>44893</v>
      </c>
      <c r="I1735" t="s">
        <v>602</v>
      </c>
      <c r="J1735" s="1">
        <v>44894</v>
      </c>
      <c r="K1735" t="s">
        <v>8171</v>
      </c>
      <c r="L1735" t="s">
        <v>2059</v>
      </c>
      <c r="P1735" t="s">
        <v>1002</v>
      </c>
      <c r="Q1735" t="s">
        <v>68</v>
      </c>
      <c r="R1735" t="s">
        <v>69</v>
      </c>
      <c r="S1735" t="s">
        <v>68</v>
      </c>
      <c r="T1735" t="s">
        <v>578</v>
      </c>
      <c r="U1735" t="s">
        <v>71</v>
      </c>
      <c r="V1735">
        <v>1</v>
      </c>
      <c r="W1735">
        <v>3.75</v>
      </c>
      <c r="X1735" t="s">
        <v>1927</v>
      </c>
      <c r="Y1735" t="s">
        <v>1928</v>
      </c>
      <c r="Z1735" t="s">
        <v>42</v>
      </c>
      <c r="AA1735" t="s">
        <v>43</v>
      </c>
      <c r="AB1735">
        <v>21662</v>
      </c>
      <c r="AC1735" s="1">
        <v>44894</v>
      </c>
      <c r="AD1735" t="s">
        <v>1521</v>
      </c>
      <c r="AE1735" t="s">
        <v>1736</v>
      </c>
      <c r="AF1735">
        <v>0</v>
      </c>
      <c r="AG1735" t="s">
        <v>1475</v>
      </c>
      <c r="AH1735" s="1">
        <v>44894</v>
      </c>
      <c r="AJ1735" t="s">
        <v>43</v>
      </c>
      <c r="AK1735">
        <f>Tabla_Consulta_desde_TMS8[[#This Row],[idpedido]]</f>
        <v>469908</v>
      </c>
    </row>
    <row r="1736" spans="1:37" x14ac:dyDescent="0.25">
      <c r="A1736" t="str">
        <f>Tabla_Consulta_desde_TMS8[[#This Row],[Nro_Referencia]]</f>
        <v>20002940756672</v>
      </c>
      <c r="B1736">
        <v>469892</v>
      </c>
      <c r="C1736" t="s">
        <v>8172</v>
      </c>
      <c r="D1736" t="s">
        <v>4206</v>
      </c>
      <c r="E1736" t="s">
        <v>47</v>
      </c>
      <c r="F1736" t="s">
        <v>33</v>
      </c>
      <c r="G1736" t="s">
        <v>8173</v>
      </c>
      <c r="H1736" s="1">
        <v>44893</v>
      </c>
      <c r="I1736" t="s">
        <v>470</v>
      </c>
      <c r="J1736" s="1">
        <v>44894</v>
      </c>
      <c r="K1736" t="s">
        <v>8174</v>
      </c>
      <c r="L1736" t="s">
        <v>8175</v>
      </c>
      <c r="M1736" t="s">
        <v>8176</v>
      </c>
      <c r="N1736" t="s">
        <v>8177</v>
      </c>
      <c r="O1736" t="s">
        <v>66</v>
      </c>
      <c r="P1736" t="s">
        <v>38</v>
      </c>
      <c r="Q1736" t="s">
        <v>38</v>
      </c>
      <c r="R1736" t="s">
        <v>39</v>
      </c>
      <c r="T1736" t="s">
        <v>292</v>
      </c>
      <c r="U1736" t="s">
        <v>41</v>
      </c>
      <c r="V1736">
        <v>1</v>
      </c>
      <c r="W1736">
        <v>1</v>
      </c>
      <c r="X1736" t="s">
        <v>1927</v>
      </c>
      <c r="Y1736" t="s">
        <v>1474</v>
      </c>
      <c r="Z1736" t="s">
        <v>42</v>
      </c>
      <c r="AA1736" t="s">
        <v>4229</v>
      </c>
      <c r="AB1736">
        <v>21650</v>
      </c>
      <c r="AC1736" s="1">
        <v>44894</v>
      </c>
      <c r="AD1736" t="s">
        <v>292</v>
      </c>
      <c r="AE1736" t="s">
        <v>556</v>
      </c>
      <c r="AF1736">
        <v>1</v>
      </c>
      <c r="AG1736" t="s">
        <v>52</v>
      </c>
      <c r="AH1736" s="1">
        <v>44894</v>
      </c>
      <c r="AI1736" t="s">
        <v>2443</v>
      </c>
      <c r="AJ1736" t="s">
        <v>43</v>
      </c>
      <c r="AK1736">
        <f>Tabla_Consulta_desde_TMS8[[#This Row],[idpedido]]</f>
        <v>469892</v>
      </c>
    </row>
    <row r="1737" spans="1:37" x14ac:dyDescent="0.25">
      <c r="A1737" t="str">
        <f>Tabla_Consulta_desde_TMS8[[#This Row],[Nro_Referencia]]</f>
        <v>20002980967568</v>
      </c>
      <c r="B1737">
        <v>469893</v>
      </c>
      <c r="C1737" t="s">
        <v>8178</v>
      </c>
      <c r="D1737" t="s">
        <v>4206</v>
      </c>
      <c r="E1737" t="s">
        <v>47</v>
      </c>
      <c r="F1737" t="s">
        <v>33</v>
      </c>
      <c r="G1737" t="s">
        <v>8179</v>
      </c>
      <c r="H1737" s="1">
        <v>44893</v>
      </c>
      <c r="I1737" t="s">
        <v>34</v>
      </c>
      <c r="J1737" s="1">
        <v>44894</v>
      </c>
      <c r="K1737" t="s">
        <v>8180</v>
      </c>
      <c r="L1737" t="s">
        <v>8181</v>
      </c>
      <c r="M1737" t="s">
        <v>8182</v>
      </c>
      <c r="N1737" t="s">
        <v>8183</v>
      </c>
      <c r="O1737" t="s">
        <v>66</v>
      </c>
      <c r="P1737" t="s">
        <v>38</v>
      </c>
      <c r="Q1737" t="s">
        <v>38</v>
      </c>
      <c r="R1737" t="s">
        <v>39</v>
      </c>
      <c r="T1737" t="s">
        <v>292</v>
      </c>
      <c r="U1737" t="s">
        <v>41</v>
      </c>
      <c r="V1737">
        <v>1</v>
      </c>
      <c r="W1737">
        <v>1</v>
      </c>
      <c r="X1737" t="s">
        <v>1927</v>
      </c>
      <c r="Y1737" t="s">
        <v>1474</v>
      </c>
      <c r="Z1737" t="s">
        <v>42</v>
      </c>
      <c r="AA1737" t="s">
        <v>6378</v>
      </c>
      <c r="AB1737">
        <v>21650</v>
      </c>
      <c r="AC1737" s="1">
        <v>44894</v>
      </c>
      <c r="AD1737" t="s">
        <v>292</v>
      </c>
      <c r="AE1737" t="s">
        <v>556</v>
      </c>
      <c r="AF1737">
        <v>0</v>
      </c>
      <c r="AG1737" t="s">
        <v>46</v>
      </c>
      <c r="AH1737" s="1">
        <v>44894</v>
      </c>
      <c r="AK1737">
        <f>Tabla_Consulta_desde_TMS8[[#This Row],[idpedido]]</f>
        <v>469893</v>
      </c>
    </row>
    <row r="1738" spans="1:37" x14ac:dyDescent="0.25">
      <c r="A1738" t="str">
        <f>Tabla_Consulta_desde_TMS8[[#This Row],[Nro_Referencia]]</f>
        <v>20002943432219</v>
      </c>
      <c r="B1738">
        <v>469894</v>
      </c>
      <c r="C1738" t="s">
        <v>8184</v>
      </c>
      <c r="D1738" t="s">
        <v>4206</v>
      </c>
      <c r="E1738" t="s">
        <v>47</v>
      </c>
      <c r="F1738" t="s">
        <v>33</v>
      </c>
      <c r="G1738" t="s">
        <v>8185</v>
      </c>
      <c r="H1738" s="1">
        <v>44893</v>
      </c>
      <c r="I1738" t="s">
        <v>2158</v>
      </c>
      <c r="J1738" s="1">
        <v>44895</v>
      </c>
      <c r="K1738" t="s">
        <v>8186</v>
      </c>
      <c r="L1738" t="s">
        <v>8187</v>
      </c>
      <c r="M1738" t="s">
        <v>8188</v>
      </c>
      <c r="N1738" t="s">
        <v>8189</v>
      </c>
      <c r="O1738" t="s">
        <v>66</v>
      </c>
      <c r="P1738" t="s">
        <v>38</v>
      </c>
      <c r="Q1738" t="s">
        <v>38</v>
      </c>
      <c r="R1738" t="s">
        <v>39</v>
      </c>
      <c r="T1738" t="s">
        <v>103</v>
      </c>
      <c r="U1738" t="s">
        <v>41</v>
      </c>
      <c r="V1738">
        <v>1</v>
      </c>
      <c r="W1738">
        <v>1</v>
      </c>
      <c r="X1738" t="s">
        <v>1927</v>
      </c>
      <c r="Y1738" t="s">
        <v>1474</v>
      </c>
      <c r="Z1738" t="s">
        <v>42</v>
      </c>
      <c r="AA1738" t="s">
        <v>4229</v>
      </c>
      <c r="AB1738">
        <v>21677</v>
      </c>
      <c r="AC1738" s="1">
        <v>44895</v>
      </c>
      <c r="AD1738" t="s">
        <v>97</v>
      </c>
      <c r="AE1738" t="s">
        <v>98</v>
      </c>
      <c r="AF1738">
        <v>2</v>
      </c>
      <c r="AG1738" t="s">
        <v>2158</v>
      </c>
      <c r="AH1738" s="1">
        <v>44896</v>
      </c>
      <c r="AJ1738" t="s">
        <v>686</v>
      </c>
      <c r="AK1738">
        <f>Tabla_Consulta_desde_TMS8[[#This Row],[idpedido]]</f>
        <v>469894</v>
      </c>
    </row>
    <row r="1739" spans="1:37" x14ac:dyDescent="0.25">
      <c r="A1739" t="str">
        <f>Tabla_Consulta_desde_TMS8[[#This Row],[Nro_Referencia]]</f>
        <v>20002881116373</v>
      </c>
      <c r="B1739">
        <v>469895</v>
      </c>
      <c r="C1739" t="s">
        <v>8190</v>
      </c>
      <c r="D1739" t="s">
        <v>4206</v>
      </c>
      <c r="E1739" t="s">
        <v>47</v>
      </c>
      <c r="F1739" t="s">
        <v>33</v>
      </c>
      <c r="G1739" t="s">
        <v>8191</v>
      </c>
      <c r="H1739" s="1">
        <v>44893</v>
      </c>
      <c r="I1739" t="s">
        <v>470</v>
      </c>
      <c r="J1739" s="1">
        <v>44894</v>
      </c>
      <c r="K1739" t="s">
        <v>8192</v>
      </c>
      <c r="L1739" t="s">
        <v>8193</v>
      </c>
      <c r="M1739" t="s">
        <v>8194</v>
      </c>
      <c r="N1739" t="s">
        <v>8195</v>
      </c>
      <c r="O1739" t="s">
        <v>66</v>
      </c>
      <c r="P1739" t="s">
        <v>38</v>
      </c>
      <c r="Q1739" t="s">
        <v>38</v>
      </c>
      <c r="R1739" t="s">
        <v>39</v>
      </c>
      <c r="T1739" t="s">
        <v>103</v>
      </c>
      <c r="U1739" t="s">
        <v>41</v>
      </c>
      <c r="V1739">
        <v>1</v>
      </c>
      <c r="W1739">
        <v>1</v>
      </c>
      <c r="X1739" t="s">
        <v>1927</v>
      </c>
      <c r="Y1739" t="s">
        <v>1474</v>
      </c>
      <c r="Z1739" t="s">
        <v>42</v>
      </c>
      <c r="AA1739" t="s">
        <v>4242</v>
      </c>
      <c r="AB1739">
        <v>21640</v>
      </c>
      <c r="AC1739" s="1">
        <v>44894</v>
      </c>
      <c r="AD1739" t="s">
        <v>97</v>
      </c>
      <c r="AE1739" t="s">
        <v>136</v>
      </c>
      <c r="AF1739">
        <v>1</v>
      </c>
      <c r="AG1739" t="s">
        <v>52</v>
      </c>
      <c r="AH1739" s="1">
        <v>44894</v>
      </c>
      <c r="AI1739" t="s">
        <v>515</v>
      </c>
      <c r="AJ1739" t="s">
        <v>8196</v>
      </c>
      <c r="AK1739">
        <f>Tabla_Consulta_desde_TMS8[[#This Row],[idpedido]]</f>
        <v>469895</v>
      </c>
    </row>
    <row r="1740" spans="1:37" x14ac:dyDescent="0.25">
      <c r="A1740" t="str">
        <f>Tabla_Consulta_desde_TMS8[[#This Row],[Nro_Referencia]]</f>
        <v>20002867724874_1</v>
      </c>
      <c r="B1740">
        <v>469896</v>
      </c>
      <c r="C1740" t="s">
        <v>8197</v>
      </c>
      <c r="D1740" t="s">
        <v>4206</v>
      </c>
      <c r="E1740" t="s">
        <v>47</v>
      </c>
      <c r="F1740" t="s">
        <v>33</v>
      </c>
      <c r="G1740" t="s">
        <v>8198</v>
      </c>
      <c r="H1740" s="1">
        <v>44893</v>
      </c>
      <c r="I1740" t="s">
        <v>470</v>
      </c>
      <c r="J1740" s="1">
        <v>44894</v>
      </c>
      <c r="K1740" t="s">
        <v>8199</v>
      </c>
      <c r="L1740" t="s">
        <v>8200</v>
      </c>
      <c r="M1740" t="s">
        <v>8201</v>
      </c>
      <c r="N1740" t="s">
        <v>8202</v>
      </c>
      <c r="O1740" t="s">
        <v>66</v>
      </c>
      <c r="P1740" t="s">
        <v>38</v>
      </c>
      <c r="Q1740" t="s">
        <v>38</v>
      </c>
      <c r="R1740" t="s">
        <v>39</v>
      </c>
      <c r="T1740" t="s">
        <v>103</v>
      </c>
      <c r="U1740" t="s">
        <v>41</v>
      </c>
      <c r="V1740">
        <v>1</v>
      </c>
      <c r="W1740">
        <v>1</v>
      </c>
      <c r="X1740" t="s">
        <v>1927</v>
      </c>
      <c r="Y1740" t="s">
        <v>1474</v>
      </c>
      <c r="Z1740" t="s">
        <v>42</v>
      </c>
      <c r="AA1740" t="s">
        <v>8203</v>
      </c>
      <c r="AB1740">
        <v>21640</v>
      </c>
      <c r="AC1740" s="1">
        <v>44894</v>
      </c>
      <c r="AD1740" t="s">
        <v>97</v>
      </c>
      <c r="AE1740" t="s">
        <v>136</v>
      </c>
      <c r="AF1740">
        <v>1</v>
      </c>
      <c r="AG1740" t="s">
        <v>52</v>
      </c>
      <c r="AH1740" s="1">
        <v>44894</v>
      </c>
      <c r="AI1740" t="s">
        <v>2152</v>
      </c>
      <c r="AJ1740" t="s">
        <v>8204</v>
      </c>
      <c r="AK1740">
        <f>Tabla_Consulta_desde_TMS8[[#This Row],[idpedido]]</f>
        <v>469896</v>
      </c>
    </row>
    <row r="1741" spans="1:37" x14ac:dyDescent="0.25">
      <c r="A1741" t="str">
        <f>Tabla_Consulta_desde_TMS8[[#This Row],[Nro_Referencia]]</f>
        <v>20002944866590</v>
      </c>
      <c r="B1741">
        <v>469897</v>
      </c>
      <c r="C1741" t="s">
        <v>8205</v>
      </c>
      <c r="D1741" t="s">
        <v>4206</v>
      </c>
      <c r="E1741" t="s">
        <v>47</v>
      </c>
      <c r="F1741" t="s">
        <v>33</v>
      </c>
      <c r="G1741" t="s">
        <v>8206</v>
      </c>
      <c r="H1741" s="1">
        <v>44893</v>
      </c>
      <c r="I1741" t="s">
        <v>470</v>
      </c>
      <c r="J1741" s="1">
        <v>44894</v>
      </c>
      <c r="K1741" t="s">
        <v>8207</v>
      </c>
      <c r="L1741" t="s">
        <v>8208</v>
      </c>
      <c r="M1741" t="s">
        <v>8209</v>
      </c>
      <c r="N1741" t="s">
        <v>8210</v>
      </c>
      <c r="O1741" t="s">
        <v>66</v>
      </c>
      <c r="P1741" t="s">
        <v>38</v>
      </c>
      <c r="Q1741" t="s">
        <v>38</v>
      </c>
      <c r="R1741" t="s">
        <v>39</v>
      </c>
      <c r="T1741" t="s">
        <v>292</v>
      </c>
      <c r="U1741" t="s">
        <v>41</v>
      </c>
      <c r="V1741">
        <v>1</v>
      </c>
      <c r="W1741">
        <v>1</v>
      </c>
      <c r="X1741" t="s">
        <v>1927</v>
      </c>
      <c r="Y1741" t="s">
        <v>1474</v>
      </c>
      <c r="Z1741" t="s">
        <v>42</v>
      </c>
      <c r="AA1741" t="s">
        <v>4229</v>
      </c>
      <c r="AB1741">
        <v>21650</v>
      </c>
      <c r="AC1741" s="1">
        <v>44894</v>
      </c>
      <c r="AD1741" t="s">
        <v>292</v>
      </c>
      <c r="AE1741" t="s">
        <v>556</v>
      </c>
      <c r="AF1741">
        <v>1</v>
      </c>
      <c r="AG1741" t="s">
        <v>52</v>
      </c>
      <c r="AH1741" s="1">
        <v>44894</v>
      </c>
      <c r="AI1741" t="s">
        <v>2443</v>
      </c>
      <c r="AJ1741" t="s">
        <v>43</v>
      </c>
      <c r="AK1741">
        <f>Tabla_Consulta_desde_TMS8[[#This Row],[idpedido]]</f>
        <v>469897</v>
      </c>
    </row>
    <row r="1742" spans="1:37" x14ac:dyDescent="0.25">
      <c r="A1742" t="str">
        <f>Tabla_Consulta_desde_TMS8[[#This Row],[Nro_Referencia]]</f>
        <v>20002981959892</v>
      </c>
      <c r="B1742">
        <v>469898</v>
      </c>
      <c r="C1742" t="s">
        <v>8211</v>
      </c>
      <c r="D1742" t="s">
        <v>4206</v>
      </c>
      <c r="E1742" t="s">
        <v>47</v>
      </c>
      <c r="F1742" t="s">
        <v>33</v>
      </c>
      <c r="G1742" t="s">
        <v>8212</v>
      </c>
      <c r="H1742" s="1">
        <v>44893</v>
      </c>
      <c r="I1742" t="s">
        <v>470</v>
      </c>
      <c r="J1742" s="1">
        <v>44895</v>
      </c>
      <c r="K1742" t="s">
        <v>8213</v>
      </c>
      <c r="L1742" t="s">
        <v>8214</v>
      </c>
      <c r="M1742" t="s">
        <v>8215</v>
      </c>
      <c r="N1742" t="s">
        <v>8216</v>
      </c>
      <c r="O1742" t="s">
        <v>66</v>
      </c>
      <c r="P1742" t="s">
        <v>38</v>
      </c>
      <c r="Q1742" t="s">
        <v>38</v>
      </c>
      <c r="R1742" t="s">
        <v>39</v>
      </c>
      <c r="T1742" t="s">
        <v>103</v>
      </c>
      <c r="U1742" t="s">
        <v>41</v>
      </c>
      <c r="V1742">
        <v>1</v>
      </c>
      <c r="W1742">
        <v>1</v>
      </c>
      <c r="X1742" t="s">
        <v>1927</v>
      </c>
      <c r="Y1742" t="s">
        <v>1474</v>
      </c>
      <c r="Z1742" t="s">
        <v>42</v>
      </c>
      <c r="AA1742" t="s">
        <v>8217</v>
      </c>
      <c r="AB1742">
        <v>21675</v>
      </c>
      <c r="AC1742" s="1">
        <v>44895</v>
      </c>
      <c r="AD1742" t="s">
        <v>97</v>
      </c>
      <c r="AE1742" t="s">
        <v>481</v>
      </c>
      <c r="AF1742">
        <v>2</v>
      </c>
      <c r="AG1742" t="s">
        <v>52</v>
      </c>
      <c r="AH1742" s="1">
        <v>44895</v>
      </c>
      <c r="AI1742" t="s">
        <v>2152</v>
      </c>
      <c r="AJ1742" t="s">
        <v>59045</v>
      </c>
      <c r="AK1742">
        <f>Tabla_Consulta_desde_TMS8[[#This Row],[idpedido]]</f>
        <v>469898</v>
      </c>
    </row>
    <row r="1743" spans="1:37" x14ac:dyDescent="0.25">
      <c r="A1743" t="str">
        <f>Tabla_Consulta_desde_TMS8[[#This Row],[Nro_Referencia]]</f>
        <v>20002983017049</v>
      </c>
      <c r="B1743">
        <v>469899</v>
      </c>
      <c r="C1743" t="s">
        <v>8218</v>
      </c>
      <c r="D1743" t="s">
        <v>4206</v>
      </c>
      <c r="E1743" t="s">
        <v>47</v>
      </c>
      <c r="F1743" t="s">
        <v>33</v>
      </c>
      <c r="G1743" t="s">
        <v>8219</v>
      </c>
      <c r="H1743" s="1">
        <v>44893</v>
      </c>
      <c r="I1743" t="s">
        <v>470</v>
      </c>
      <c r="J1743" s="1">
        <v>44895</v>
      </c>
      <c r="K1743" t="s">
        <v>8220</v>
      </c>
      <c r="L1743" t="s">
        <v>8221</v>
      </c>
      <c r="M1743" t="s">
        <v>8222</v>
      </c>
      <c r="N1743" t="s">
        <v>8223</v>
      </c>
      <c r="O1743" t="s">
        <v>66</v>
      </c>
      <c r="P1743" t="s">
        <v>38</v>
      </c>
      <c r="Q1743" t="s">
        <v>38</v>
      </c>
      <c r="R1743" t="s">
        <v>39</v>
      </c>
      <c r="T1743" t="s">
        <v>103</v>
      </c>
      <c r="U1743" t="s">
        <v>41</v>
      </c>
      <c r="V1743">
        <v>1</v>
      </c>
      <c r="W1743">
        <v>1</v>
      </c>
      <c r="X1743" t="s">
        <v>1927</v>
      </c>
      <c r="Y1743" t="s">
        <v>1474</v>
      </c>
      <c r="Z1743" t="s">
        <v>42</v>
      </c>
      <c r="AA1743" t="s">
        <v>6378</v>
      </c>
      <c r="AB1743">
        <v>21675</v>
      </c>
      <c r="AC1743" s="1">
        <v>44895</v>
      </c>
      <c r="AD1743" t="s">
        <v>97</v>
      </c>
      <c r="AE1743" t="s">
        <v>481</v>
      </c>
      <c r="AF1743">
        <v>2</v>
      </c>
      <c r="AG1743" t="s">
        <v>52</v>
      </c>
      <c r="AH1743" s="1">
        <v>44895</v>
      </c>
      <c r="AI1743" t="s">
        <v>105</v>
      </c>
      <c r="AJ1743" t="s">
        <v>59185</v>
      </c>
      <c r="AK1743">
        <f>Tabla_Consulta_desde_TMS8[[#This Row],[idpedido]]</f>
        <v>469899</v>
      </c>
    </row>
    <row r="1744" spans="1:37" x14ac:dyDescent="0.25">
      <c r="A1744" t="str">
        <f>Tabla_Consulta_desde_TMS8[[#This Row],[Nro_Referencia]]</f>
        <v>20002932758432</v>
      </c>
      <c r="B1744">
        <v>469900</v>
      </c>
      <c r="C1744" t="s">
        <v>8224</v>
      </c>
      <c r="D1744" t="s">
        <v>4206</v>
      </c>
      <c r="E1744" t="s">
        <v>47</v>
      </c>
      <c r="F1744" t="s">
        <v>33</v>
      </c>
      <c r="G1744" t="s">
        <v>8225</v>
      </c>
      <c r="H1744" s="1">
        <v>44893</v>
      </c>
      <c r="I1744" t="s">
        <v>470</v>
      </c>
      <c r="J1744" s="1">
        <v>44895</v>
      </c>
      <c r="K1744" t="s">
        <v>8226</v>
      </c>
      <c r="L1744" t="s">
        <v>8227</v>
      </c>
      <c r="M1744" t="s">
        <v>8228</v>
      </c>
      <c r="N1744" t="s">
        <v>8229</v>
      </c>
      <c r="O1744" t="s">
        <v>66</v>
      </c>
      <c r="P1744" t="s">
        <v>38</v>
      </c>
      <c r="Q1744" t="s">
        <v>38</v>
      </c>
      <c r="R1744" t="s">
        <v>39</v>
      </c>
      <c r="T1744" t="s">
        <v>103</v>
      </c>
      <c r="U1744" t="s">
        <v>41</v>
      </c>
      <c r="V1744">
        <v>1</v>
      </c>
      <c r="W1744">
        <v>1</v>
      </c>
      <c r="X1744" t="s">
        <v>1927</v>
      </c>
      <c r="Y1744" t="s">
        <v>1474</v>
      </c>
      <c r="Z1744" t="s">
        <v>42</v>
      </c>
      <c r="AA1744" t="s">
        <v>6378</v>
      </c>
      <c r="AB1744">
        <v>21677</v>
      </c>
      <c r="AC1744" s="1">
        <v>44895</v>
      </c>
      <c r="AD1744" t="s">
        <v>97</v>
      </c>
      <c r="AE1744" t="s">
        <v>98</v>
      </c>
      <c r="AF1744">
        <v>2</v>
      </c>
      <c r="AG1744" t="s">
        <v>52</v>
      </c>
      <c r="AH1744" s="1">
        <v>44895</v>
      </c>
      <c r="AI1744" t="s">
        <v>321</v>
      </c>
      <c r="AJ1744" t="s">
        <v>59186</v>
      </c>
      <c r="AK1744">
        <f>Tabla_Consulta_desde_TMS8[[#This Row],[idpedido]]</f>
        <v>469900</v>
      </c>
    </row>
    <row r="1745" spans="1:37" x14ac:dyDescent="0.25">
      <c r="A1745" t="str">
        <f>Tabla_Consulta_desde_TMS8[[#This Row],[Nro_Referencia]]</f>
        <v>20002928505202</v>
      </c>
      <c r="B1745">
        <v>469901</v>
      </c>
      <c r="C1745" t="s">
        <v>8230</v>
      </c>
      <c r="D1745" t="s">
        <v>4206</v>
      </c>
      <c r="E1745" t="s">
        <v>47</v>
      </c>
      <c r="F1745" t="s">
        <v>33</v>
      </c>
      <c r="G1745" t="s">
        <v>8231</v>
      </c>
      <c r="H1745" s="1">
        <v>44893</v>
      </c>
      <c r="I1745" t="s">
        <v>470</v>
      </c>
      <c r="J1745" s="1">
        <v>44894</v>
      </c>
      <c r="K1745" t="s">
        <v>8232</v>
      </c>
      <c r="L1745" t="s">
        <v>8233</v>
      </c>
      <c r="M1745" t="s">
        <v>8234</v>
      </c>
      <c r="N1745" t="s">
        <v>8235</v>
      </c>
      <c r="O1745" t="s">
        <v>66</v>
      </c>
      <c r="P1745" t="s">
        <v>38</v>
      </c>
      <c r="Q1745" t="s">
        <v>38</v>
      </c>
      <c r="R1745" t="s">
        <v>39</v>
      </c>
      <c r="T1745" t="s">
        <v>103</v>
      </c>
      <c r="U1745" t="s">
        <v>41</v>
      </c>
      <c r="V1745">
        <v>1</v>
      </c>
      <c r="W1745">
        <v>1</v>
      </c>
      <c r="X1745" t="s">
        <v>1927</v>
      </c>
      <c r="Y1745" t="s">
        <v>1474</v>
      </c>
      <c r="Z1745" t="s">
        <v>42</v>
      </c>
      <c r="AA1745" t="s">
        <v>4229</v>
      </c>
      <c r="AB1745">
        <v>21634</v>
      </c>
      <c r="AC1745" s="1">
        <v>44894</v>
      </c>
      <c r="AD1745" t="s">
        <v>97</v>
      </c>
      <c r="AE1745" t="s">
        <v>231</v>
      </c>
      <c r="AF1745">
        <v>1</v>
      </c>
      <c r="AG1745" t="s">
        <v>52</v>
      </c>
      <c r="AH1745" s="1">
        <v>44894</v>
      </c>
      <c r="AI1745" t="s">
        <v>515</v>
      </c>
      <c r="AJ1745" t="s">
        <v>8236</v>
      </c>
      <c r="AK1745">
        <f>Tabla_Consulta_desde_TMS8[[#This Row],[idpedido]]</f>
        <v>469901</v>
      </c>
    </row>
    <row r="1746" spans="1:37" x14ac:dyDescent="0.25">
      <c r="A1746" t="str">
        <f>Tabla_Consulta_desde_TMS8[[#This Row],[Nro_Referencia]]</f>
        <v>20002903845922_1</v>
      </c>
      <c r="B1746">
        <v>469903</v>
      </c>
      <c r="C1746" t="s">
        <v>8237</v>
      </c>
      <c r="D1746" t="s">
        <v>4206</v>
      </c>
      <c r="E1746" t="s">
        <v>47</v>
      </c>
      <c r="F1746" t="s">
        <v>33</v>
      </c>
      <c r="G1746" t="s">
        <v>8238</v>
      </c>
      <c r="H1746" s="1">
        <v>44893</v>
      </c>
      <c r="I1746" t="s">
        <v>470</v>
      </c>
      <c r="J1746" s="1">
        <v>44894</v>
      </c>
      <c r="K1746" t="s">
        <v>8239</v>
      </c>
      <c r="L1746" t="s">
        <v>8240</v>
      </c>
      <c r="M1746" t="s">
        <v>8241</v>
      </c>
      <c r="N1746" t="s">
        <v>8242</v>
      </c>
      <c r="O1746" t="s">
        <v>66</v>
      </c>
      <c r="P1746" t="s">
        <v>38</v>
      </c>
      <c r="Q1746" t="s">
        <v>38</v>
      </c>
      <c r="R1746" t="s">
        <v>39</v>
      </c>
      <c r="T1746" t="s">
        <v>103</v>
      </c>
      <c r="U1746" t="s">
        <v>41</v>
      </c>
      <c r="V1746">
        <v>1</v>
      </c>
      <c r="W1746">
        <v>1</v>
      </c>
      <c r="X1746" t="s">
        <v>1927</v>
      </c>
      <c r="Y1746" t="s">
        <v>1474</v>
      </c>
      <c r="Z1746" t="s">
        <v>42</v>
      </c>
      <c r="AA1746" t="s">
        <v>4229</v>
      </c>
      <c r="AB1746">
        <v>21640</v>
      </c>
      <c r="AC1746" s="1">
        <v>44894</v>
      </c>
      <c r="AD1746" t="s">
        <v>97</v>
      </c>
      <c r="AE1746" t="s">
        <v>136</v>
      </c>
      <c r="AF1746">
        <v>1</v>
      </c>
      <c r="AG1746" t="s">
        <v>52</v>
      </c>
      <c r="AH1746" s="1">
        <v>44894</v>
      </c>
      <c r="AI1746" t="s">
        <v>515</v>
      </c>
      <c r="AJ1746" t="s">
        <v>8243</v>
      </c>
      <c r="AK1746">
        <f>Tabla_Consulta_desde_TMS8[[#This Row],[idpedido]]</f>
        <v>469903</v>
      </c>
    </row>
    <row r="1747" spans="1:37" x14ac:dyDescent="0.25">
      <c r="A1747" t="str">
        <f>Tabla_Consulta_desde_TMS8[[#This Row],[Nro_Referencia]]</f>
        <v>20002900710860_1</v>
      </c>
      <c r="B1747">
        <v>469905</v>
      </c>
      <c r="C1747" t="s">
        <v>8244</v>
      </c>
      <c r="D1747" t="s">
        <v>4206</v>
      </c>
      <c r="E1747" t="s">
        <v>47</v>
      </c>
      <c r="F1747" t="s">
        <v>33</v>
      </c>
      <c r="G1747" t="s">
        <v>8245</v>
      </c>
      <c r="H1747" s="1">
        <v>44893</v>
      </c>
      <c r="I1747" t="s">
        <v>470</v>
      </c>
      <c r="J1747" s="1">
        <v>44895</v>
      </c>
      <c r="K1747" t="s">
        <v>8246</v>
      </c>
      <c r="L1747" t="s">
        <v>8247</v>
      </c>
      <c r="M1747" t="s">
        <v>8248</v>
      </c>
      <c r="N1747" t="s">
        <v>8249</v>
      </c>
      <c r="O1747" t="s">
        <v>66</v>
      </c>
      <c r="P1747" t="s">
        <v>38</v>
      </c>
      <c r="Q1747" t="s">
        <v>38</v>
      </c>
      <c r="R1747" t="s">
        <v>39</v>
      </c>
      <c r="T1747" t="s">
        <v>103</v>
      </c>
      <c r="U1747" t="s">
        <v>41</v>
      </c>
      <c r="V1747">
        <v>1</v>
      </c>
      <c r="W1747">
        <v>1</v>
      </c>
      <c r="X1747" t="s">
        <v>1927</v>
      </c>
      <c r="Y1747" t="s">
        <v>1474</v>
      </c>
      <c r="Z1747" t="s">
        <v>42</v>
      </c>
      <c r="AA1747" t="s">
        <v>8217</v>
      </c>
      <c r="AB1747">
        <v>21677</v>
      </c>
      <c r="AC1747" s="1">
        <v>44895</v>
      </c>
      <c r="AD1747" t="s">
        <v>97</v>
      </c>
      <c r="AE1747" t="s">
        <v>98</v>
      </c>
      <c r="AF1747">
        <v>2</v>
      </c>
      <c r="AG1747" t="s">
        <v>52</v>
      </c>
      <c r="AH1747" s="1">
        <v>44895</v>
      </c>
      <c r="AI1747" t="s">
        <v>515</v>
      </c>
      <c r="AJ1747" t="s">
        <v>58699</v>
      </c>
      <c r="AK1747">
        <f>Tabla_Consulta_desde_TMS8[[#This Row],[idpedido]]</f>
        <v>469905</v>
      </c>
    </row>
    <row r="1748" spans="1:37" x14ac:dyDescent="0.25">
      <c r="A1748" t="str">
        <f>Tabla_Consulta_desde_TMS8[[#This Row],[Nro_Referencia]]</f>
        <v>20002887812082</v>
      </c>
      <c r="B1748">
        <v>469906</v>
      </c>
      <c r="C1748" t="s">
        <v>8250</v>
      </c>
      <c r="D1748" t="s">
        <v>4206</v>
      </c>
      <c r="E1748" t="s">
        <v>47</v>
      </c>
      <c r="F1748" t="s">
        <v>33</v>
      </c>
      <c r="G1748" t="s">
        <v>8251</v>
      </c>
      <c r="H1748" s="1">
        <v>44893</v>
      </c>
      <c r="I1748" t="s">
        <v>470</v>
      </c>
      <c r="J1748" s="1">
        <v>44894</v>
      </c>
      <c r="K1748" t="s">
        <v>8252</v>
      </c>
      <c r="L1748" t="s">
        <v>8253</v>
      </c>
      <c r="M1748" t="s">
        <v>8254</v>
      </c>
      <c r="N1748" t="s">
        <v>8255</v>
      </c>
      <c r="O1748" t="s">
        <v>66</v>
      </c>
      <c r="P1748" t="s">
        <v>38</v>
      </c>
      <c r="Q1748" t="s">
        <v>38</v>
      </c>
      <c r="R1748" t="s">
        <v>39</v>
      </c>
      <c r="T1748" t="s">
        <v>292</v>
      </c>
      <c r="U1748" t="s">
        <v>41</v>
      </c>
      <c r="V1748">
        <v>1</v>
      </c>
      <c r="W1748">
        <v>1</v>
      </c>
      <c r="X1748" t="s">
        <v>1927</v>
      </c>
      <c r="Y1748" t="s">
        <v>1474</v>
      </c>
      <c r="Z1748" t="s">
        <v>42</v>
      </c>
      <c r="AA1748" t="s">
        <v>8217</v>
      </c>
      <c r="AB1748">
        <v>21650</v>
      </c>
      <c r="AC1748" s="1">
        <v>44894</v>
      </c>
      <c r="AD1748" t="s">
        <v>292</v>
      </c>
      <c r="AE1748" t="s">
        <v>556</v>
      </c>
      <c r="AF1748">
        <v>1</v>
      </c>
      <c r="AG1748" t="s">
        <v>52</v>
      </c>
      <c r="AH1748" s="1">
        <v>44894</v>
      </c>
      <c r="AI1748" t="s">
        <v>515</v>
      </c>
      <c r="AJ1748" t="s">
        <v>43</v>
      </c>
      <c r="AK1748">
        <f>Tabla_Consulta_desde_TMS8[[#This Row],[idpedido]]</f>
        <v>469906</v>
      </c>
    </row>
    <row r="1749" spans="1:37" x14ac:dyDescent="0.25">
      <c r="A1749" t="str">
        <f>Tabla_Consulta_desde_TMS8[[#This Row],[Nro_Referencia]]</f>
        <v>QUIM_22_046</v>
      </c>
      <c r="B1749">
        <v>469891</v>
      </c>
      <c r="C1749" t="s">
        <v>8256</v>
      </c>
      <c r="D1749" t="s">
        <v>2223</v>
      </c>
      <c r="E1749" t="s">
        <v>47</v>
      </c>
      <c r="F1749" t="s">
        <v>33</v>
      </c>
      <c r="G1749" t="s">
        <v>8257</v>
      </c>
      <c r="H1749" s="1">
        <v>44893</v>
      </c>
      <c r="I1749" t="s">
        <v>34</v>
      </c>
      <c r="J1749" s="1">
        <v>44894</v>
      </c>
      <c r="K1749" t="s">
        <v>8258</v>
      </c>
      <c r="L1749" t="s">
        <v>8259</v>
      </c>
      <c r="M1749" t="s">
        <v>8260</v>
      </c>
      <c r="N1749" t="s">
        <v>8261</v>
      </c>
      <c r="O1749" t="s">
        <v>8261</v>
      </c>
      <c r="P1749" t="s">
        <v>1520</v>
      </c>
      <c r="Q1749" t="s">
        <v>313</v>
      </c>
      <c r="R1749" t="s">
        <v>39</v>
      </c>
      <c r="S1749" t="s">
        <v>313</v>
      </c>
      <c r="T1749" t="s">
        <v>292</v>
      </c>
      <c r="U1749" t="s">
        <v>121</v>
      </c>
      <c r="V1749">
        <v>1</v>
      </c>
      <c r="W1749">
        <v>25</v>
      </c>
      <c r="X1749" t="s">
        <v>1815</v>
      </c>
      <c r="Y1749" t="s">
        <v>1816</v>
      </c>
      <c r="Z1749" t="s">
        <v>250</v>
      </c>
      <c r="AA1749" t="s">
        <v>43</v>
      </c>
      <c r="AB1749">
        <v>21654</v>
      </c>
      <c r="AC1749" s="1">
        <v>44894</v>
      </c>
      <c r="AD1749" t="s">
        <v>292</v>
      </c>
      <c r="AE1749" t="s">
        <v>1495</v>
      </c>
      <c r="AF1749">
        <v>0</v>
      </c>
      <c r="AG1749" t="s">
        <v>46</v>
      </c>
      <c r="AH1749" s="1">
        <v>44894</v>
      </c>
      <c r="AJ1749" t="s">
        <v>43</v>
      </c>
      <c r="AK1749">
        <f>Tabla_Consulta_desde_TMS8[[#This Row],[idpedido]]</f>
        <v>469891</v>
      </c>
    </row>
    <row r="1750" spans="1:37" x14ac:dyDescent="0.25">
      <c r="A1750" t="str">
        <f>Tabla_Consulta_desde_TMS8[[#This Row],[Nro_Referencia]]</f>
        <v>R_22_078_01049059</v>
      </c>
      <c r="B1750">
        <v>469890</v>
      </c>
      <c r="C1750" t="s">
        <v>8262</v>
      </c>
      <c r="D1750" t="s">
        <v>2017</v>
      </c>
      <c r="E1750" t="s">
        <v>47</v>
      </c>
      <c r="F1750" t="s">
        <v>33</v>
      </c>
      <c r="G1750" t="s">
        <v>8263</v>
      </c>
      <c r="H1750" s="1">
        <v>44893</v>
      </c>
      <c r="I1750" t="s">
        <v>34</v>
      </c>
      <c r="J1750" s="1">
        <v>44893</v>
      </c>
      <c r="K1750" t="s">
        <v>1909</v>
      </c>
      <c r="L1750" t="s">
        <v>1910</v>
      </c>
      <c r="M1750" t="s">
        <v>1911</v>
      </c>
      <c r="P1750" t="s">
        <v>914</v>
      </c>
      <c r="Q1750" t="s">
        <v>38</v>
      </c>
      <c r="R1750" t="s">
        <v>39</v>
      </c>
      <c r="S1750" t="s">
        <v>38</v>
      </c>
      <c r="U1750" t="s">
        <v>41</v>
      </c>
      <c r="V1750">
        <v>1</v>
      </c>
      <c r="W1750">
        <v>1</v>
      </c>
      <c r="X1750" t="s">
        <v>1829</v>
      </c>
      <c r="Y1750" t="s">
        <v>1474</v>
      </c>
      <c r="Z1750" t="s">
        <v>42</v>
      </c>
      <c r="AA1750" t="s">
        <v>43</v>
      </c>
      <c r="AB1750">
        <v>21628</v>
      </c>
      <c r="AC1750" s="1">
        <v>44893</v>
      </c>
      <c r="AD1750" t="s">
        <v>97</v>
      </c>
      <c r="AE1750" t="s">
        <v>231</v>
      </c>
      <c r="AF1750">
        <v>0</v>
      </c>
      <c r="AG1750" t="s">
        <v>46</v>
      </c>
      <c r="AH1750" s="1">
        <v>44893</v>
      </c>
      <c r="AK1750">
        <f>Tabla_Consulta_desde_TMS8[[#This Row],[idpedido]]</f>
        <v>469890</v>
      </c>
    </row>
    <row r="1751" spans="1:37" x14ac:dyDescent="0.25">
      <c r="A1751" t="str">
        <f>Tabla_Consulta_desde_TMS8[[#This Row],[Nro_Referencia]]</f>
        <v>Recoleccion_12</v>
      </c>
      <c r="B1751">
        <v>469889</v>
      </c>
      <c r="C1751" t="s">
        <v>8264</v>
      </c>
      <c r="D1751" t="s">
        <v>2198</v>
      </c>
      <c r="E1751" t="s">
        <v>47</v>
      </c>
      <c r="F1751" t="s">
        <v>33</v>
      </c>
      <c r="G1751" t="s">
        <v>8265</v>
      </c>
      <c r="H1751" s="1">
        <v>44893</v>
      </c>
      <c r="I1751" t="s">
        <v>34</v>
      </c>
      <c r="J1751" s="1">
        <v>44895</v>
      </c>
      <c r="K1751" t="s">
        <v>8266</v>
      </c>
      <c r="L1751" t="s">
        <v>8267</v>
      </c>
      <c r="M1751" t="s">
        <v>1855</v>
      </c>
      <c r="N1751" t="s">
        <v>2201</v>
      </c>
      <c r="O1751" t="s">
        <v>2201</v>
      </c>
      <c r="P1751" t="s">
        <v>893</v>
      </c>
      <c r="Q1751" t="s">
        <v>38</v>
      </c>
      <c r="R1751" t="s">
        <v>39</v>
      </c>
      <c r="S1751" t="s">
        <v>38</v>
      </c>
      <c r="T1751" t="s">
        <v>461</v>
      </c>
      <c r="U1751" t="s">
        <v>41</v>
      </c>
      <c r="V1751">
        <v>1</v>
      </c>
      <c r="W1751">
        <v>1</v>
      </c>
      <c r="X1751" t="s">
        <v>1854</v>
      </c>
      <c r="Y1751" t="s">
        <v>1474</v>
      </c>
      <c r="Z1751" t="s">
        <v>42</v>
      </c>
      <c r="AA1751" t="s">
        <v>43</v>
      </c>
      <c r="AB1751">
        <v>21681</v>
      </c>
      <c r="AC1751" s="1">
        <v>44895</v>
      </c>
      <c r="AD1751" t="s">
        <v>461</v>
      </c>
      <c r="AE1751" t="s">
        <v>462</v>
      </c>
      <c r="AF1751">
        <v>1</v>
      </c>
      <c r="AG1751" t="s">
        <v>46</v>
      </c>
      <c r="AH1751" s="1">
        <v>44895</v>
      </c>
      <c r="AK1751">
        <f>Tabla_Consulta_desde_TMS8[[#This Row],[idpedido]]</f>
        <v>469889</v>
      </c>
    </row>
    <row r="1752" spans="1:37" x14ac:dyDescent="0.25">
      <c r="A1752" t="str">
        <f>Tabla_Consulta_desde_TMS8[[#This Row],[Nro_Referencia]]</f>
        <v>98655646</v>
      </c>
      <c r="B1752">
        <v>469887</v>
      </c>
      <c r="C1752" t="s">
        <v>8268</v>
      </c>
      <c r="D1752" t="s">
        <v>1472</v>
      </c>
      <c r="E1752" t="s">
        <v>47</v>
      </c>
      <c r="F1752" t="s">
        <v>33</v>
      </c>
      <c r="G1752" t="s">
        <v>8269</v>
      </c>
      <c r="H1752" s="1">
        <v>44893</v>
      </c>
      <c r="I1752" t="s">
        <v>602</v>
      </c>
      <c r="J1752" s="1">
        <v>44893</v>
      </c>
      <c r="K1752" t="s">
        <v>8270</v>
      </c>
      <c r="L1752" t="s">
        <v>8271</v>
      </c>
      <c r="M1752" t="s">
        <v>43</v>
      </c>
      <c r="N1752" t="s">
        <v>8272</v>
      </c>
      <c r="O1752" t="s">
        <v>8272</v>
      </c>
      <c r="P1752" t="s">
        <v>1476</v>
      </c>
      <c r="Q1752" t="s">
        <v>1477</v>
      </c>
      <c r="R1752" t="s">
        <v>747</v>
      </c>
      <c r="S1752" t="s">
        <v>1478</v>
      </c>
      <c r="T1752" t="s">
        <v>40</v>
      </c>
      <c r="U1752" t="s">
        <v>50</v>
      </c>
      <c r="V1752">
        <v>1</v>
      </c>
      <c r="W1752">
        <v>0.7</v>
      </c>
      <c r="X1752" t="s">
        <v>1473</v>
      </c>
      <c r="Y1752" t="s">
        <v>1474</v>
      </c>
      <c r="Z1752" t="s">
        <v>42</v>
      </c>
      <c r="AA1752" t="s">
        <v>43</v>
      </c>
      <c r="AB1752">
        <v>21629</v>
      </c>
      <c r="AC1752" s="1">
        <v>44894</v>
      </c>
      <c r="AD1752" t="s">
        <v>44</v>
      </c>
      <c r="AE1752" t="s">
        <v>65</v>
      </c>
      <c r="AF1752">
        <v>0</v>
      </c>
      <c r="AG1752" t="s">
        <v>1475</v>
      </c>
      <c r="AH1752" s="1">
        <v>44894</v>
      </c>
      <c r="AJ1752" t="s">
        <v>686</v>
      </c>
      <c r="AK1752">
        <f>Tabla_Consulta_desde_TMS8[[#This Row],[idpedido]]</f>
        <v>469887</v>
      </c>
    </row>
    <row r="1753" spans="1:37" x14ac:dyDescent="0.25">
      <c r="A1753" t="str">
        <f>Tabla_Consulta_desde_TMS8[[#This Row],[Nro_Referencia]]</f>
        <v>98662946</v>
      </c>
      <c r="B1753">
        <v>469888</v>
      </c>
      <c r="C1753" t="s">
        <v>8273</v>
      </c>
      <c r="D1753" t="s">
        <v>1472</v>
      </c>
      <c r="E1753" t="s">
        <v>47</v>
      </c>
      <c r="F1753" t="s">
        <v>33</v>
      </c>
      <c r="G1753" t="s">
        <v>8274</v>
      </c>
      <c r="H1753" s="1">
        <v>44893</v>
      </c>
      <c r="I1753" t="s">
        <v>34</v>
      </c>
      <c r="J1753" s="1">
        <v>44894</v>
      </c>
      <c r="K1753" t="s">
        <v>8275</v>
      </c>
      <c r="L1753" t="s">
        <v>8276</v>
      </c>
      <c r="M1753" t="s">
        <v>43</v>
      </c>
      <c r="N1753" t="s">
        <v>8277</v>
      </c>
      <c r="O1753" t="s">
        <v>8277</v>
      </c>
      <c r="P1753" t="s">
        <v>1219</v>
      </c>
      <c r="Q1753" t="s">
        <v>38</v>
      </c>
      <c r="R1753" t="s">
        <v>39</v>
      </c>
      <c r="S1753" t="s">
        <v>760</v>
      </c>
      <c r="T1753" t="s">
        <v>103</v>
      </c>
      <c r="U1753" t="s">
        <v>41</v>
      </c>
      <c r="V1753">
        <v>1</v>
      </c>
      <c r="W1753">
        <v>11.4</v>
      </c>
      <c r="X1753" t="s">
        <v>1473</v>
      </c>
      <c r="Y1753" t="s">
        <v>1474</v>
      </c>
      <c r="Z1753" t="s">
        <v>42</v>
      </c>
      <c r="AA1753" t="s">
        <v>43</v>
      </c>
      <c r="AB1753">
        <v>21632</v>
      </c>
      <c r="AC1753" s="1">
        <v>44894</v>
      </c>
      <c r="AD1753" t="s">
        <v>97</v>
      </c>
      <c r="AE1753" t="s">
        <v>430</v>
      </c>
      <c r="AF1753">
        <v>0</v>
      </c>
      <c r="AG1753" t="s">
        <v>46</v>
      </c>
      <c r="AH1753" s="1">
        <v>44894</v>
      </c>
      <c r="AK1753">
        <f>Tabla_Consulta_desde_TMS8[[#This Row],[idpedido]]</f>
        <v>469888</v>
      </c>
    </row>
    <row r="1754" spans="1:37" x14ac:dyDescent="0.25">
      <c r="A1754" t="str">
        <f>Tabla_Consulta_desde_TMS8[[#This Row],[Nro_Referencia]]</f>
        <v>375597</v>
      </c>
      <c r="B1754">
        <v>469880</v>
      </c>
      <c r="C1754" t="s">
        <v>8278</v>
      </c>
      <c r="D1754" t="s">
        <v>680</v>
      </c>
      <c r="E1754" t="s">
        <v>47</v>
      </c>
      <c r="F1754" t="s">
        <v>33</v>
      </c>
      <c r="G1754" t="s">
        <v>8279</v>
      </c>
      <c r="H1754" s="1">
        <v>44893</v>
      </c>
      <c r="I1754" t="s">
        <v>34</v>
      </c>
      <c r="J1754" s="1">
        <v>44894</v>
      </c>
      <c r="K1754" t="s">
        <v>2480</v>
      </c>
      <c r="L1754" t="s">
        <v>8280</v>
      </c>
      <c r="M1754" t="s">
        <v>2481</v>
      </c>
      <c r="N1754" t="s">
        <v>8281</v>
      </c>
      <c r="O1754" t="s">
        <v>43</v>
      </c>
      <c r="P1754" t="s">
        <v>68</v>
      </c>
      <c r="Q1754" t="s">
        <v>68</v>
      </c>
      <c r="R1754" t="s">
        <v>69</v>
      </c>
      <c r="T1754" t="s">
        <v>111</v>
      </c>
      <c r="U1754" t="s">
        <v>71</v>
      </c>
      <c r="V1754">
        <v>1</v>
      </c>
      <c r="W1754">
        <v>1</v>
      </c>
      <c r="X1754" t="s">
        <v>681</v>
      </c>
      <c r="Y1754" t="s">
        <v>36</v>
      </c>
      <c r="Z1754" t="s">
        <v>42</v>
      </c>
      <c r="AA1754" t="s">
        <v>43</v>
      </c>
      <c r="AB1754">
        <v>21661</v>
      </c>
      <c r="AC1754" s="1">
        <v>44894</v>
      </c>
      <c r="AD1754" t="s">
        <v>97</v>
      </c>
      <c r="AE1754" t="s">
        <v>127</v>
      </c>
      <c r="AF1754">
        <v>0</v>
      </c>
      <c r="AG1754" t="s">
        <v>46</v>
      </c>
      <c r="AH1754" s="1">
        <v>44894</v>
      </c>
      <c r="AK1754">
        <f>Tabla_Consulta_desde_TMS8[[#This Row],[idpedido]]</f>
        <v>469880</v>
      </c>
    </row>
    <row r="1755" spans="1:37" x14ac:dyDescent="0.25">
      <c r="A1755" t="str">
        <f>Tabla_Consulta_desde_TMS8[[#This Row],[Nro_Referencia]]</f>
        <v>375598</v>
      </c>
      <c r="B1755">
        <v>469881</v>
      </c>
      <c r="C1755" t="s">
        <v>8282</v>
      </c>
      <c r="D1755" t="s">
        <v>680</v>
      </c>
      <c r="E1755" t="s">
        <v>47</v>
      </c>
      <c r="F1755" t="s">
        <v>33</v>
      </c>
      <c r="G1755" t="s">
        <v>8283</v>
      </c>
      <c r="H1755" s="1">
        <v>44893</v>
      </c>
      <c r="I1755" t="s">
        <v>34</v>
      </c>
      <c r="J1755" s="1">
        <v>44894</v>
      </c>
      <c r="K1755" t="s">
        <v>1333</v>
      </c>
      <c r="L1755" t="s">
        <v>876</v>
      </c>
      <c r="M1755" t="s">
        <v>745</v>
      </c>
      <c r="N1755" t="s">
        <v>877</v>
      </c>
      <c r="O1755" t="s">
        <v>43</v>
      </c>
      <c r="P1755" t="s">
        <v>38</v>
      </c>
      <c r="Q1755" t="s">
        <v>38</v>
      </c>
      <c r="R1755" t="s">
        <v>39</v>
      </c>
      <c r="T1755" t="s">
        <v>103</v>
      </c>
      <c r="U1755" t="s">
        <v>41</v>
      </c>
      <c r="V1755">
        <v>1</v>
      </c>
      <c r="W1755">
        <v>1</v>
      </c>
      <c r="X1755" t="s">
        <v>681</v>
      </c>
      <c r="Y1755" t="s">
        <v>36</v>
      </c>
      <c r="Z1755" t="s">
        <v>42</v>
      </c>
      <c r="AA1755" t="s">
        <v>43</v>
      </c>
      <c r="AB1755">
        <v>21640</v>
      </c>
      <c r="AC1755" s="1">
        <v>44894</v>
      </c>
      <c r="AD1755" t="s">
        <v>97</v>
      </c>
      <c r="AE1755" t="s">
        <v>136</v>
      </c>
      <c r="AF1755">
        <v>0</v>
      </c>
      <c r="AG1755" t="s">
        <v>46</v>
      </c>
      <c r="AH1755" s="1">
        <v>44894</v>
      </c>
      <c r="AK1755">
        <f>Tabla_Consulta_desde_TMS8[[#This Row],[idpedido]]</f>
        <v>469881</v>
      </c>
    </row>
    <row r="1756" spans="1:37" x14ac:dyDescent="0.25">
      <c r="A1756" t="str">
        <f>Tabla_Consulta_desde_TMS8[[#This Row],[Nro_Referencia]]</f>
        <v>375599</v>
      </c>
      <c r="B1756">
        <v>469882</v>
      </c>
      <c r="C1756" t="s">
        <v>8284</v>
      </c>
      <c r="D1756" t="s">
        <v>680</v>
      </c>
      <c r="E1756" t="s">
        <v>47</v>
      </c>
      <c r="F1756" t="s">
        <v>33</v>
      </c>
      <c r="G1756" t="s">
        <v>8285</v>
      </c>
      <c r="H1756" s="1">
        <v>44893</v>
      </c>
      <c r="I1756" t="s">
        <v>34</v>
      </c>
      <c r="J1756" s="1">
        <v>44894</v>
      </c>
      <c r="K1756" t="s">
        <v>1412</v>
      </c>
      <c r="L1756" t="s">
        <v>8286</v>
      </c>
      <c r="M1756" t="s">
        <v>1413</v>
      </c>
      <c r="N1756" t="s">
        <v>1414</v>
      </c>
      <c r="O1756" t="s">
        <v>43</v>
      </c>
      <c r="P1756" t="s">
        <v>109</v>
      </c>
      <c r="Q1756" t="s">
        <v>109</v>
      </c>
      <c r="R1756" t="s">
        <v>110</v>
      </c>
      <c r="T1756" t="s">
        <v>40</v>
      </c>
      <c r="U1756" t="s">
        <v>50</v>
      </c>
      <c r="V1756">
        <v>1</v>
      </c>
      <c r="W1756">
        <v>1</v>
      </c>
      <c r="X1756" t="s">
        <v>681</v>
      </c>
      <c r="Y1756" t="s">
        <v>36</v>
      </c>
      <c r="Z1756" t="s">
        <v>42</v>
      </c>
      <c r="AA1756" t="s">
        <v>43</v>
      </c>
      <c r="AB1756">
        <v>21644</v>
      </c>
      <c r="AC1756" s="1">
        <v>44894</v>
      </c>
      <c r="AD1756" t="s">
        <v>97</v>
      </c>
      <c r="AE1756" t="s">
        <v>112</v>
      </c>
      <c r="AF1756">
        <v>0</v>
      </c>
      <c r="AG1756" t="s">
        <v>46</v>
      </c>
      <c r="AH1756" s="1">
        <v>44894</v>
      </c>
      <c r="AK1756">
        <f>Tabla_Consulta_desde_TMS8[[#This Row],[idpedido]]</f>
        <v>469882</v>
      </c>
    </row>
    <row r="1757" spans="1:37" x14ac:dyDescent="0.25">
      <c r="A1757" t="str">
        <f>Tabla_Consulta_desde_TMS8[[#This Row],[Nro_Referencia]]</f>
        <v>375601</v>
      </c>
      <c r="B1757">
        <v>469883</v>
      </c>
      <c r="C1757" t="s">
        <v>8287</v>
      </c>
      <c r="D1757" t="s">
        <v>680</v>
      </c>
      <c r="E1757" t="s">
        <v>47</v>
      </c>
      <c r="F1757" t="s">
        <v>33</v>
      </c>
      <c r="G1757" t="s">
        <v>8288</v>
      </c>
      <c r="H1757" s="1">
        <v>44893</v>
      </c>
      <c r="I1757" t="s">
        <v>34</v>
      </c>
      <c r="J1757" s="1">
        <v>44894</v>
      </c>
      <c r="K1757" t="s">
        <v>8289</v>
      </c>
      <c r="L1757" t="s">
        <v>8290</v>
      </c>
      <c r="M1757" t="s">
        <v>3322</v>
      </c>
      <c r="N1757" t="s">
        <v>8291</v>
      </c>
      <c r="O1757" t="s">
        <v>43</v>
      </c>
      <c r="P1757" t="s">
        <v>68</v>
      </c>
      <c r="Q1757" t="s">
        <v>68</v>
      </c>
      <c r="R1757" t="s">
        <v>69</v>
      </c>
      <c r="T1757" t="s">
        <v>111</v>
      </c>
      <c r="U1757" t="s">
        <v>71</v>
      </c>
      <c r="V1757">
        <v>1</v>
      </c>
      <c r="W1757">
        <v>1</v>
      </c>
      <c r="X1757" t="s">
        <v>681</v>
      </c>
      <c r="Y1757" t="s">
        <v>36</v>
      </c>
      <c r="Z1757" t="s">
        <v>42</v>
      </c>
      <c r="AA1757" t="s">
        <v>43</v>
      </c>
      <c r="AB1757">
        <v>21655</v>
      </c>
      <c r="AC1757" s="1">
        <v>44894</v>
      </c>
      <c r="AD1757" t="s">
        <v>97</v>
      </c>
      <c r="AE1757" t="s">
        <v>180</v>
      </c>
      <c r="AF1757">
        <v>0</v>
      </c>
      <c r="AG1757" t="s">
        <v>46</v>
      </c>
      <c r="AH1757" s="1">
        <v>44894</v>
      </c>
      <c r="AK1757">
        <f>Tabla_Consulta_desde_TMS8[[#This Row],[idpedido]]</f>
        <v>469883</v>
      </c>
    </row>
    <row r="1758" spans="1:37" x14ac:dyDescent="0.25">
      <c r="A1758" t="str">
        <f>Tabla_Consulta_desde_TMS8[[#This Row],[Nro_Referencia]]</f>
        <v>375603</v>
      </c>
      <c r="B1758">
        <v>469885</v>
      </c>
      <c r="C1758" t="s">
        <v>8292</v>
      </c>
      <c r="D1758" t="s">
        <v>680</v>
      </c>
      <c r="E1758" t="s">
        <v>47</v>
      </c>
      <c r="F1758" t="s">
        <v>33</v>
      </c>
      <c r="G1758" t="s">
        <v>8293</v>
      </c>
      <c r="H1758" s="1">
        <v>44893</v>
      </c>
      <c r="I1758" t="s">
        <v>470</v>
      </c>
      <c r="J1758" s="1">
        <v>44895</v>
      </c>
      <c r="K1758" t="s">
        <v>8294</v>
      </c>
      <c r="L1758" t="s">
        <v>8295</v>
      </c>
      <c r="M1758" t="s">
        <v>8296</v>
      </c>
      <c r="N1758" t="s">
        <v>8297</v>
      </c>
      <c r="O1758" t="s">
        <v>43</v>
      </c>
      <c r="P1758" t="s">
        <v>434</v>
      </c>
      <c r="Q1758" t="s">
        <v>434</v>
      </c>
      <c r="R1758" t="s">
        <v>69</v>
      </c>
      <c r="T1758" t="s">
        <v>40</v>
      </c>
      <c r="U1758" t="s">
        <v>50</v>
      </c>
      <c r="V1758">
        <v>1</v>
      </c>
      <c r="W1758">
        <v>1</v>
      </c>
      <c r="X1758" t="s">
        <v>681</v>
      </c>
      <c r="Y1758" t="s">
        <v>36</v>
      </c>
      <c r="Z1758" t="s">
        <v>42</v>
      </c>
      <c r="AA1758" t="s">
        <v>43</v>
      </c>
      <c r="AB1758">
        <v>21635</v>
      </c>
      <c r="AC1758" s="1">
        <v>44894</v>
      </c>
      <c r="AD1758" t="s">
        <v>44</v>
      </c>
      <c r="AE1758" t="s">
        <v>65</v>
      </c>
      <c r="AF1758">
        <v>1</v>
      </c>
      <c r="AG1758" t="s">
        <v>52</v>
      </c>
      <c r="AH1758" s="1">
        <v>44894</v>
      </c>
      <c r="AJ1758" t="s">
        <v>8298</v>
      </c>
      <c r="AK1758">
        <f>Tabla_Consulta_desde_TMS8[[#This Row],[idpedido]]</f>
        <v>469885</v>
      </c>
    </row>
    <row r="1759" spans="1:37" x14ac:dyDescent="0.25">
      <c r="A1759" t="str">
        <f>Tabla_Consulta_desde_TMS8[[#This Row],[Nro_Referencia]]</f>
        <v>375604</v>
      </c>
      <c r="B1759">
        <v>469886</v>
      </c>
      <c r="C1759" t="s">
        <v>8299</v>
      </c>
      <c r="D1759" t="s">
        <v>680</v>
      </c>
      <c r="E1759" t="s">
        <v>47</v>
      </c>
      <c r="F1759" t="s">
        <v>33</v>
      </c>
      <c r="G1759" t="s">
        <v>8300</v>
      </c>
      <c r="H1759" s="1">
        <v>44893</v>
      </c>
      <c r="I1759" t="s">
        <v>34</v>
      </c>
      <c r="J1759" s="1">
        <v>44894</v>
      </c>
      <c r="K1759" t="s">
        <v>8301</v>
      </c>
      <c r="L1759" t="s">
        <v>8302</v>
      </c>
      <c r="M1759" t="s">
        <v>3176</v>
      </c>
      <c r="N1759" t="s">
        <v>3177</v>
      </c>
      <c r="O1759" t="s">
        <v>43</v>
      </c>
      <c r="P1759" t="s">
        <v>68</v>
      </c>
      <c r="Q1759" t="s">
        <v>68</v>
      </c>
      <c r="R1759" t="s">
        <v>69</v>
      </c>
      <c r="T1759" t="s">
        <v>111</v>
      </c>
      <c r="U1759" t="s">
        <v>71</v>
      </c>
      <c r="V1759">
        <v>1</v>
      </c>
      <c r="W1759">
        <v>1</v>
      </c>
      <c r="X1759" t="s">
        <v>681</v>
      </c>
      <c r="Y1759" t="s">
        <v>36</v>
      </c>
      <c r="Z1759" t="s">
        <v>42</v>
      </c>
      <c r="AA1759" t="s">
        <v>43</v>
      </c>
      <c r="AB1759">
        <v>21659</v>
      </c>
      <c r="AC1759" s="1">
        <v>44894</v>
      </c>
      <c r="AD1759" t="s">
        <v>97</v>
      </c>
      <c r="AE1759" t="s">
        <v>122</v>
      </c>
      <c r="AF1759">
        <v>0</v>
      </c>
      <c r="AG1759" t="s">
        <v>46</v>
      </c>
      <c r="AH1759" s="1">
        <v>44894</v>
      </c>
      <c r="AK1759">
        <f>Tabla_Consulta_desde_TMS8[[#This Row],[idpedido]]</f>
        <v>469886</v>
      </c>
    </row>
    <row r="1760" spans="1:37" x14ac:dyDescent="0.25">
      <c r="A1760" t="str">
        <f>Tabla_Consulta_desde_TMS8[[#This Row],[Nro_Referencia]]</f>
        <v>375522</v>
      </c>
      <c r="B1760">
        <v>469851</v>
      </c>
      <c r="C1760" t="s">
        <v>8303</v>
      </c>
      <c r="D1760" t="s">
        <v>680</v>
      </c>
      <c r="E1760" t="s">
        <v>47</v>
      </c>
      <c r="F1760" t="s">
        <v>33</v>
      </c>
      <c r="G1760" t="s">
        <v>8304</v>
      </c>
      <c r="H1760" s="1">
        <v>44893</v>
      </c>
      <c r="I1760" t="s">
        <v>470</v>
      </c>
      <c r="J1760" s="1">
        <v>44894</v>
      </c>
      <c r="K1760" t="s">
        <v>8305</v>
      </c>
      <c r="L1760" t="s">
        <v>8306</v>
      </c>
      <c r="M1760" t="s">
        <v>8307</v>
      </c>
      <c r="N1760" t="s">
        <v>8308</v>
      </c>
      <c r="O1760" t="s">
        <v>43</v>
      </c>
      <c r="P1760" t="s">
        <v>38</v>
      </c>
      <c r="Q1760" t="s">
        <v>38</v>
      </c>
      <c r="R1760" t="s">
        <v>39</v>
      </c>
      <c r="T1760" t="s">
        <v>292</v>
      </c>
      <c r="U1760" t="s">
        <v>41</v>
      </c>
      <c r="V1760">
        <v>1</v>
      </c>
      <c r="W1760">
        <v>1</v>
      </c>
      <c r="X1760" t="s">
        <v>681</v>
      </c>
      <c r="Y1760" t="s">
        <v>36</v>
      </c>
      <c r="Z1760" t="s">
        <v>42</v>
      </c>
      <c r="AA1760" t="s">
        <v>43</v>
      </c>
      <c r="AB1760">
        <v>21650</v>
      </c>
      <c r="AC1760" s="1">
        <v>44894</v>
      </c>
      <c r="AD1760" t="s">
        <v>292</v>
      </c>
      <c r="AE1760" t="s">
        <v>556</v>
      </c>
      <c r="AF1760">
        <v>1</v>
      </c>
      <c r="AG1760" t="s">
        <v>52</v>
      </c>
      <c r="AH1760" s="1">
        <v>44894</v>
      </c>
      <c r="AI1760" t="s">
        <v>525</v>
      </c>
      <c r="AJ1760" t="s">
        <v>8309</v>
      </c>
      <c r="AK1760">
        <f>Tabla_Consulta_desde_TMS8[[#This Row],[idpedido]]</f>
        <v>469851</v>
      </c>
    </row>
    <row r="1761" spans="1:37" x14ac:dyDescent="0.25">
      <c r="A1761" t="str">
        <f>Tabla_Consulta_desde_TMS8[[#This Row],[Nro_Referencia]]</f>
        <v>375523</v>
      </c>
      <c r="B1761">
        <v>469852</v>
      </c>
      <c r="C1761" t="s">
        <v>8310</v>
      </c>
      <c r="D1761" t="s">
        <v>680</v>
      </c>
      <c r="E1761" t="s">
        <v>47</v>
      </c>
      <c r="F1761" t="s">
        <v>33</v>
      </c>
      <c r="G1761" t="s">
        <v>8311</v>
      </c>
      <c r="H1761" s="1">
        <v>44893</v>
      </c>
      <c r="I1761" t="s">
        <v>470</v>
      </c>
      <c r="J1761" s="1">
        <v>44894</v>
      </c>
      <c r="K1761" t="s">
        <v>8312</v>
      </c>
      <c r="L1761" t="s">
        <v>58700</v>
      </c>
      <c r="M1761" t="s">
        <v>8313</v>
      </c>
      <c r="N1761" t="s">
        <v>8314</v>
      </c>
      <c r="P1761" t="s">
        <v>68</v>
      </c>
      <c r="Q1761" t="s">
        <v>68</v>
      </c>
      <c r="R1761" t="s">
        <v>69</v>
      </c>
      <c r="T1761" t="s">
        <v>70</v>
      </c>
      <c r="U1761" t="s">
        <v>71</v>
      </c>
      <c r="V1761">
        <v>1</v>
      </c>
      <c r="W1761">
        <v>1</v>
      </c>
      <c r="X1761" t="s">
        <v>681</v>
      </c>
      <c r="Y1761" t="s">
        <v>36</v>
      </c>
      <c r="Z1761" t="s">
        <v>42</v>
      </c>
      <c r="AA1761" t="s">
        <v>43</v>
      </c>
      <c r="AB1761">
        <v>21656</v>
      </c>
      <c r="AC1761" s="1">
        <v>44894</v>
      </c>
      <c r="AD1761" t="s">
        <v>72</v>
      </c>
      <c r="AE1761" t="s">
        <v>73</v>
      </c>
      <c r="AF1761">
        <v>1</v>
      </c>
      <c r="AG1761" t="s">
        <v>52</v>
      </c>
      <c r="AH1761" s="1">
        <v>44894</v>
      </c>
      <c r="AI1761" t="s">
        <v>507</v>
      </c>
      <c r="AJ1761" t="s">
        <v>2716</v>
      </c>
      <c r="AK1761">
        <f>Tabla_Consulta_desde_TMS8[[#This Row],[idpedido]]</f>
        <v>469852</v>
      </c>
    </row>
    <row r="1762" spans="1:37" x14ac:dyDescent="0.25">
      <c r="A1762" t="str">
        <f>Tabla_Consulta_desde_TMS8[[#This Row],[Nro_Referencia]]</f>
        <v>375524</v>
      </c>
      <c r="B1762">
        <v>469853</v>
      </c>
      <c r="C1762" t="s">
        <v>8315</v>
      </c>
      <c r="D1762" t="s">
        <v>680</v>
      </c>
      <c r="E1762" t="s">
        <v>47</v>
      </c>
      <c r="F1762" t="s">
        <v>33</v>
      </c>
      <c r="G1762" t="s">
        <v>8316</v>
      </c>
      <c r="H1762" s="1">
        <v>44893</v>
      </c>
      <c r="I1762" t="s">
        <v>34</v>
      </c>
      <c r="J1762" s="1">
        <v>44894</v>
      </c>
      <c r="K1762" t="s">
        <v>8317</v>
      </c>
      <c r="L1762" t="s">
        <v>8318</v>
      </c>
      <c r="M1762" t="s">
        <v>8319</v>
      </c>
      <c r="N1762" t="s">
        <v>8320</v>
      </c>
      <c r="O1762" t="s">
        <v>43</v>
      </c>
      <c r="P1762" t="s">
        <v>197</v>
      </c>
      <c r="Q1762" t="s">
        <v>197</v>
      </c>
      <c r="R1762" t="s">
        <v>198</v>
      </c>
      <c r="T1762" t="s">
        <v>40</v>
      </c>
      <c r="U1762" t="s">
        <v>50</v>
      </c>
      <c r="V1762">
        <v>1</v>
      </c>
      <c r="W1762">
        <v>1</v>
      </c>
      <c r="X1762" t="s">
        <v>681</v>
      </c>
      <c r="Y1762" t="s">
        <v>36</v>
      </c>
      <c r="Z1762" t="s">
        <v>42</v>
      </c>
      <c r="AA1762" t="s">
        <v>43</v>
      </c>
      <c r="AB1762">
        <v>21635</v>
      </c>
      <c r="AC1762" s="1">
        <v>44894</v>
      </c>
      <c r="AD1762" t="s">
        <v>44</v>
      </c>
      <c r="AE1762" t="s">
        <v>65</v>
      </c>
      <c r="AF1762">
        <v>1</v>
      </c>
      <c r="AG1762" t="s">
        <v>46</v>
      </c>
      <c r="AH1762" s="1">
        <v>44894</v>
      </c>
      <c r="AJ1762" t="s">
        <v>8321</v>
      </c>
      <c r="AK1762">
        <f>Tabla_Consulta_desde_TMS8[[#This Row],[idpedido]]</f>
        <v>469853</v>
      </c>
    </row>
    <row r="1763" spans="1:37" x14ac:dyDescent="0.25">
      <c r="A1763" t="str">
        <f>Tabla_Consulta_desde_TMS8[[#This Row],[Nro_Referencia]]</f>
        <v>375525</v>
      </c>
      <c r="B1763">
        <v>469854</v>
      </c>
      <c r="C1763" t="s">
        <v>8322</v>
      </c>
      <c r="D1763" t="s">
        <v>680</v>
      </c>
      <c r="E1763" t="s">
        <v>47</v>
      </c>
      <c r="F1763" t="s">
        <v>33</v>
      </c>
      <c r="G1763" t="s">
        <v>8323</v>
      </c>
      <c r="H1763" s="1">
        <v>44893</v>
      </c>
      <c r="I1763" t="s">
        <v>602</v>
      </c>
      <c r="J1763" s="1">
        <v>44893</v>
      </c>
      <c r="K1763" t="s">
        <v>8324</v>
      </c>
      <c r="L1763" t="s">
        <v>8325</v>
      </c>
      <c r="M1763" t="s">
        <v>8326</v>
      </c>
      <c r="N1763" t="s">
        <v>8327</v>
      </c>
      <c r="O1763" t="s">
        <v>43</v>
      </c>
      <c r="P1763" t="s">
        <v>2629</v>
      </c>
      <c r="Q1763" t="s">
        <v>2629</v>
      </c>
      <c r="R1763" t="s">
        <v>39</v>
      </c>
      <c r="T1763" t="s">
        <v>40</v>
      </c>
      <c r="U1763" t="s">
        <v>50</v>
      </c>
      <c r="V1763">
        <v>1</v>
      </c>
      <c r="W1763">
        <v>1</v>
      </c>
      <c r="X1763" t="s">
        <v>681</v>
      </c>
      <c r="Y1763" t="s">
        <v>36</v>
      </c>
      <c r="Z1763" t="s">
        <v>42</v>
      </c>
      <c r="AA1763" t="s">
        <v>43</v>
      </c>
      <c r="AB1763">
        <v>21635</v>
      </c>
      <c r="AC1763" s="1">
        <v>44894</v>
      </c>
      <c r="AD1763" t="s">
        <v>44</v>
      </c>
      <c r="AE1763" t="s">
        <v>65</v>
      </c>
      <c r="AF1763">
        <v>0</v>
      </c>
      <c r="AG1763" t="s">
        <v>1475</v>
      </c>
      <c r="AH1763" s="1">
        <v>44894</v>
      </c>
      <c r="AJ1763" t="s">
        <v>686</v>
      </c>
      <c r="AK1763">
        <f>Tabla_Consulta_desde_TMS8[[#This Row],[idpedido]]</f>
        <v>469854</v>
      </c>
    </row>
    <row r="1764" spans="1:37" x14ac:dyDescent="0.25">
      <c r="A1764" t="str">
        <f>Tabla_Consulta_desde_TMS8[[#This Row],[Nro_Referencia]]</f>
        <v>375526</v>
      </c>
      <c r="B1764">
        <v>469855</v>
      </c>
      <c r="C1764" t="s">
        <v>8328</v>
      </c>
      <c r="D1764" t="s">
        <v>680</v>
      </c>
      <c r="E1764" t="s">
        <v>47</v>
      </c>
      <c r="F1764" t="s">
        <v>33</v>
      </c>
      <c r="G1764" t="s">
        <v>8329</v>
      </c>
      <c r="H1764" s="1">
        <v>44893</v>
      </c>
      <c r="I1764" t="s">
        <v>34</v>
      </c>
      <c r="J1764" s="1">
        <v>44894</v>
      </c>
      <c r="K1764" t="s">
        <v>8330</v>
      </c>
      <c r="L1764" t="s">
        <v>8331</v>
      </c>
      <c r="M1764" t="s">
        <v>8332</v>
      </c>
      <c r="N1764" t="s">
        <v>8333</v>
      </c>
      <c r="O1764" t="s">
        <v>43</v>
      </c>
      <c r="P1764" t="s">
        <v>93</v>
      </c>
      <c r="Q1764" t="s">
        <v>93</v>
      </c>
      <c r="R1764" t="s">
        <v>94</v>
      </c>
      <c r="T1764" t="s">
        <v>40</v>
      </c>
      <c r="U1764" t="s">
        <v>50</v>
      </c>
      <c r="V1764">
        <v>1</v>
      </c>
      <c r="W1764">
        <v>1</v>
      </c>
      <c r="X1764" t="s">
        <v>681</v>
      </c>
      <c r="Y1764" t="s">
        <v>36</v>
      </c>
      <c r="Z1764" t="s">
        <v>42</v>
      </c>
      <c r="AA1764" t="s">
        <v>43</v>
      </c>
      <c r="AB1764">
        <v>21635</v>
      </c>
      <c r="AC1764" s="1">
        <v>44894</v>
      </c>
      <c r="AD1764" t="s">
        <v>44</v>
      </c>
      <c r="AE1764" t="s">
        <v>65</v>
      </c>
      <c r="AF1764">
        <v>1</v>
      </c>
      <c r="AG1764" t="s">
        <v>46</v>
      </c>
      <c r="AH1764" s="1">
        <v>44894</v>
      </c>
      <c r="AJ1764" t="s">
        <v>8334</v>
      </c>
      <c r="AK1764">
        <f>Tabla_Consulta_desde_TMS8[[#This Row],[idpedido]]</f>
        <v>469855</v>
      </c>
    </row>
    <row r="1765" spans="1:37" x14ac:dyDescent="0.25">
      <c r="A1765" t="str">
        <f>Tabla_Consulta_desde_TMS8[[#This Row],[Nro_Referencia]]</f>
        <v>375528</v>
      </c>
      <c r="B1765">
        <v>469856</v>
      </c>
      <c r="C1765" t="s">
        <v>8335</v>
      </c>
      <c r="D1765" t="s">
        <v>680</v>
      </c>
      <c r="E1765" t="s">
        <v>47</v>
      </c>
      <c r="F1765" t="s">
        <v>33</v>
      </c>
      <c r="G1765" t="s">
        <v>8336</v>
      </c>
      <c r="H1765" s="1">
        <v>44893</v>
      </c>
      <c r="I1765" t="s">
        <v>34</v>
      </c>
      <c r="J1765" s="1">
        <v>44894</v>
      </c>
      <c r="K1765" t="s">
        <v>1360</v>
      </c>
      <c r="L1765" t="s">
        <v>982</v>
      </c>
      <c r="M1765" t="s">
        <v>983</v>
      </c>
      <c r="N1765" t="s">
        <v>984</v>
      </c>
      <c r="O1765" t="s">
        <v>43</v>
      </c>
      <c r="P1765" t="s">
        <v>38</v>
      </c>
      <c r="Q1765" t="s">
        <v>38</v>
      </c>
      <c r="R1765" t="s">
        <v>39</v>
      </c>
      <c r="T1765" t="s">
        <v>103</v>
      </c>
      <c r="U1765" t="s">
        <v>41</v>
      </c>
      <c r="V1765">
        <v>1</v>
      </c>
      <c r="W1765">
        <v>1</v>
      </c>
      <c r="X1765" t="s">
        <v>681</v>
      </c>
      <c r="Y1765" t="s">
        <v>36</v>
      </c>
      <c r="Z1765" t="s">
        <v>42</v>
      </c>
      <c r="AA1765" t="s">
        <v>43</v>
      </c>
      <c r="AB1765">
        <v>21641</v>
      </c>
      <c r="AC1765" s="1">
        <v>44894</v>
      </c>
      <c r="AD1765" t="s">
        <v>97</v>
      </c>
      <c r="AE1765" t="s">
        <v>162</v>
      </c>
      <c r="AF1765">
        <v>0</v>
      </c>
      <c r="AG1765" t="s">
        <v>46</v>
      </c>
      <c r="AH1765" s="1">
        <v>44894</v>
      </c>
      <c r="AK1765">
        <f>Tabla_Consulta_desde_TMS8[[#This Row],[idpedido]]</f>
        <v>469856</v>
      </c>
    </row>
    <row r="1766" spans="1:37" x14ac:dyDescent="0.25">
      <c r="A1766" t="str">
        <f>Tabla_Consulta_desde_TMS8[[#This Row],[Nro_Referencia]]</f>
        <v>375529</v>
      </c>
      <c r="B1766">
        <v>469857</v>
      </c>
      <c r="C1766" t="s">
        <v>8337</v>
      </c>
      <c r="D1766" t="s">
        <v>680</v>
      </c>
      <c r="E1766" t="s">
        <v>47</v>
      </c>
      <c r="F1766" t="s">
        <v>33</v>
      </c>
      <c r="G1766" t="s">
        <v>8338</v>
      </c>
      <c r="H1766" s="1">
        <v>44893</v>
      </c>
      <c r="I1766" t="s">
        <v>34</v>
      </c>
      <c r="J1766" s="1">
        <v>44894</v>
      </c>
      <c r="K1766" t="s">
        <v>8339</v>
      </c>
      <c r="L1766" t="s">
        <v>2924</v>
      </c>
      <c r="M1766" t="s">
        <v>8340</v>
      </c>
      <c r="N1766" t="s">
        <v>1173</v>
      </c>
      <c r="O1766" t="s">
        <v>43</v>
      </c>
      <c r="P1766" t="s">
        <v>109</v>
      </c>
      <c r="Q1766" t="s">
        <v>109</v>
      </c>
      <c r="R1766" t="s">
        <v>110</v>
      </c>
      <c r="T1766" t="s">
        <v>40</v>
      </c>
      <c r="U1766" t="s">
        <v>50</v>
      </c>
      <c r="V1766">
        <v>1</v>
      </c>
      <c r="W1766">
        <v>1</v>
      </c>
      <c r="X1766" t="s">
        <v>681</v>
      </c>
      <c r="Y1766" t="s">
        <v>36</v>
      </c>
      <c r="Z1766" t="s">
        <v>42</v>
      </c>
      <c r="AA1766" t="s">
        <v>43</v>
      </c>
      <c r="AB1766">
        <v>21644</v>
      </c>
      <c r="AC1766" s="1">
        <v>44894</v>
      </c>
      <c r="AD1766" t="s">
        <v>97</v>
      </c>
      <c r="AE1766" t="s">
        <v>112</v>
      </c>
      <c r="AF1766">
        <v>0</v>
      </c>
      <c r="AG1766" t="s">
        <v>46</v>
      </c>
      <c r="AH1766" s="1">
        <v>44894</v>
      </c>
      <c r="AK1766">
        <f>Tabla_Consulta_desde_TMS8[[#This Row],[idpedido]]</f>
        <v>469857</v>
      </c>
    </row>
    <row r="1767" spans="1:37" x14ac:dyDescent="0.25">
      <c r="A1767" t="str">
        <f>Tabla_Consulta_desde_TMS8[[#This Row],[Nro_Referencia]]</f>
        <v>375554</v>
      </c>
      <c r="B1767">
        <v>469858</v>
      </c>
      <c r="C1767" t="s">
        <v>8341</v>
      </c>
      <c r="D1767" t="s">
        <v>680</v>
      </c>
      <c r="E1767" t="s">
        <v>47</v>
      </c>
      <c r="F1767" t="s">
        <v>33</v>
      </c>
      <c r="G1767" t="s">
        <v>8342</v>
      </c>
      <c r="H1767" s="1">
        <v>44893</v>
      </c>
      <c r="I1767" t="s">
        <v>34</v>
      </c>
      <c r="J1767" s="1">
        <v>44894</v>
      </c>
      <c r="K1767" t="s">
        <v>8343</v>
      </c>
      <c r="L1767" t="s">
        <v>8344</v>
      </c>
      <c r="M1767" t="s">
        <v>5574</v>
      </c>
      <c r="N1767" t="s">
        <v>5575</v>
      </c>
      <c r="O1767" t="s">
        <v>43</v>
      </c>
      <c r="P1767" t="s">
        <v>68</v>
      </c>
      <c r="Q1767" t="s">
        <v>68</v>
      </c>
      <c r="R1767" t="s">
        <v>69</v>
      </c>
      <c r="T1767" t="s">
        <v>111</v>
      </c>
      <c r="U1767" t="s">
        <v>71</v>
      </c>
      <c r="V1767">
        <v>1</v>
      </c>
      <c r="W1767">
        <v>1</v>
      </c>
      <c r="X1767" t="s">
        <v>681</v>
      </c>
      <c r="Y1767" t="s">
        <v>36</v>
      </c>
      <c r="Z1767" t="s">
        <v>42</v>
      </c>
      <c r="AA1767" t="s">
        <v>43</v>
      </c>
      <c r="AB1767">
        <v>21659</v>
      </c>
      <c r="AC1767" s="1">
        <v>44894</v>
      </c>
      <c r="AD1767" t="s">
        <v>97</v>
      </c>
      <c r="AE1767" t="s">
        <v>122</v>
      </c>
      <c r="AF1767">
        <v>0</v>
      </c>
      <c r="AG1767" t="s">
        <v>46</v>
      </c>
      <c r="AH1767" s="1">
        <v>44894</v>
      </c>
      <c r="AK1767">
        <f>Tabla_Consulta_desde_TMS8[[#This Row],[idpedido]]</f>
        <v>469858</v>
      </c>
    </row>
    <row r="1768" spans="1:37" x14ac:dyDescent="0.25">
      <c r="A1768" t="str">
        <f>Tabla_Consulta_desde_TMS8[[#This Row],[Nro_Referencia]]</f>
        <v>375565</v>
      </c>
      <c r="B1768">
        <v>469859</v>
      </c>
      <c r="C1768" t="s">
        <v>8345</v>
      </c>
      <c r="D1768" t="s">
        <v>680</v>
      </c>
      <c r="E1768" t="s">
        <v>47</v>
      </c>
      <c r="F1768" t="s">
        <v>33</v>
      </c>
      <c r="G1768" t="s">
        <v>8346</v>
      </c>
      <c r="H1768" s="1">
        <v>44893</v>
      </c>
      <c r="I1768" t="s">
        <v>34</v>
      </c>
      <c r="J1768" s="1">
        <v>44894</v>
      </c>
      <c r="K1768" t="s">
        <v>8347</v>
      </c>
      <c r="L1768" t="s">
        <v>6875</v>
      </c>
      <c r="M1768" t="s">
        <v>8348</v>
      </c>
      <c r="N1768" t="s">
        <v>950</v>
      </c>
      <c r="O1768" t="s">
        <v>43</v>
      </c>
      <c r="P1768" t="s">
        <v>38</v>
      </c>
      <c r="Q1768" t="s">
        <v>38</v>
      </c>
      <c r="R1768" t="s">
        <v>39</v>
      </c>
      <c r="T1768" t="s">
        <v>103</v>
      </c>
      <c r="U1768" t="s">
        <v>41</v>
      </c>
      <c r="V1768">
        <v>1</v>
      </c>
      <c r="W1768">
        <v>1</v>
      </c>
      <c r="X1768" t="s">
        <v>681</v>
      </c>
      <c r="Y1768" t="s">
        <v>36</v>
      </c>
      <c r="Z1768" t="s">
        <v>42</v>
      </c>
      <c r="AA1768" t="s">
        <v>43</v>
      </c>
      <c r="AB1768">
        <v>21641</v>
      </c>
      <c r="AC1768" s="1">
        <v>44894</v>
      </c>
      <c r="AD1768" t="s">
        <v>97</v>
      </c>
      <c r="AE1768" t="s">
        <v>162</v>
      </c>
      <c r="AF1768">
        <v>0</v>
      </c>
      <c r="AG1768" t="s">
        <v>46</v>
      </c>
      <c r="AH1768" s="1">
        <v>44894</v>
      </c>
      <c r="AK1768">
        <f>Tabla_Consulta_desde_TMS8[[#This Row],[idpedido]]</f>
        <v>469859</v>
      </c>
    </row>
    <row r="1769" spans="1:37" x14ac:dyDescent="0.25">
      <c r="A1769" t="str">
        <f>Tabla_Consulta_desde_TMS8[[#This Row],[Nro_Referencia]]</f>
        <v>375566</v>
      </c>
      <c r="B1769">
        <v>469860</v>
      </c>
      <c r="C1769" t="s">
        <v>8349</v>
      </c>
      <c r="D1769" t="s">
        <v>680</v>
      </c>
      <c r="E1769" t="s">
        <v>47</v>
      </c>
      <c r="F1769" t="s">
        <v>33</v>
      </c>
      <c r="G1769" t="s">
        <v>8350</v>
      </c>
      <c r="H1769" s="1">
        <v>44893</v>
      </c>
      <c r="I1769" t="s">
        <v>34</v>
      </c>
      <c r="J1769" s="1">
        <v>44894</v>
      </c>
      <c r="K1769" t="s">
        <v>8351</v>
      </c>
      <c r="L1769" t="s">
        <v>5886</v>
      </c>
      <c r="M1769" t="s">
        <v>5887</v>
      </c>
      <c r="N1769" t="s">
        <v>5888</v>
      </c>
      <c r="O1769" t="s">
        <v>43</v>
      </c>
      <c r="P1769" t="s">
        <v>38</v>
      </c>
      <c r="Q1769" t="s">
        <v>38</v>
      </c>
      <c r="R1769" t="s">
        <v>39</v>
      </c>
      <c r="T1769" t="s">
        <v>292</v>
      </c>
      <c r="U1769" t="s">
        <v>41</v>
      </c>
      <c r="V1769">
        <v>1</v>
      </c>
      <c r="W1769">
        <v>1</v>
      </c>
      <c r="X1769" t="s">
        <v>681</v>
      </c>
      <c r="Y1769" t="s">
        <v>36</v>
      </c>
      <c r="Z1769" t="s">
        <v>42</v>
      </c>
      <c r="AA1769" t="s">
        <v>43</v>
      </c>
      <c r="AB1769">
        <v>21650</v>
      </c>
      <c r="AC1769" s="1">
        <v>44894</v>
      </c>
      <c r="AD1769" t="s">
        <v>292</v>
      </c>
      <c r="AE1769" t="s">
        <v>556</v>
      </c>
      <c r="AF1769">
        <v>0</v>
      </c>
      <c r="AG1769" t="s">
        <v>46</v>
      </c>
      <c r="AH1769" s="1">
        <v>44894</v>
      </c>
      <c r="AK1769">
        <f>Tabla_Consulta_desde_TMS8[[#This Row],[idpedido]]</f>
        <v>469860</v>
      </c>
    </row>
    <row r="1770" spans="1:37" x14ac:dyDescent="0.25">
      <c r="A1770" t="str">
        <f>Tabla_Consulta_desde_TMS8[[#This Row],[Nro_Referencia]]</f>
        <v>375568</v>
      </c>
      <c r="B1770">
        <v>469861</v>
      </c>
      <c r="C1770" t="s">
        <v>8352</v>
      </c>
      <c r="D1770" t="s">
        <v>680</v>
      </c>
      <c r="E1770" t="s">
        <v>47</v>
      </c>
      <c r="F1770" t="s">
        <v>33</v>
      </c>
      <c r="G1770" t="s">
        <v>8353</v>
      </c>
      <c r="H1770" s="1">
        <v>44893</v>
      </c>
      <c r="I1770" t="s">
        <v>34</v>
      </c>
      <c r="J1770" s="1">
        <v>44894</v>
      </c>
      <c r="K1770" t="s">
        <v>812</v>
      </c>
      <c r="L1770" t="s">
        <v>813</v>
      </c>
      <c r="M1770" t="s">
        <v>814</v>
      </c>
      <c r="N1770" t="s">
        <v>815</v>
      </c>
      <c r="O1770" t="s">
        <v>43</v>
      </c>
      <c r="P1770" t="s">
        <v>109</v>
      </c>
      <c r="Q1770" t="s">
        <v>109</v>
      </c>
      <c r="R1770" t="s">
        <v>110</v>
      </c>
      <c r="T1770" t="s">
        <v>40</v>
      </c>
      <c r="U1770" t="s">
        <v>50</v>
      </c>
      <c r="V1770">
        <v>1</v>
      </c>
      <c r="W1770">
        <v>1</v>
      </c>
      <c r="X1770" t="s">
        <v>681</v>
      </c>
      <c r="Y1770" t="s">
        <v>36</v>
      </c>
      <c r="Z1770" t="s">
        <v>42</v>
      </c>
      <c r="AA1770" t="s">
        <v>43</v>
      </c>
      <c r="AB1770">
        <v>21644</v>
      </c>
      <c r="AC1770" s="1">
        <v>44894</v>
      </c>
      <c r="AD1770" t="s">
        <v>97</v>
      </c>
      <c r="AE1770" t="s">
        <v>112</v>
      </c>
      <c r="AF1770">
        <v>0</v>
      </c>
      <c r="AG1770" t="s">
        <v>46</v>
      </c>
      <c r="AH1770" s="1">
        <v>44894</v>
      </c>
      <c r="AK1770">
        <f>Tabla_Consulta_desde_TMS8[[#This Row],[idpedido]]</f>
        <v>469861</v>
      </c>
    </row>
    <row r="1771" spans="1:37" x14ac:dyDescent="0.25">
      <c r="A1771" t="str">
        <f>Tabla_Consulta_desde_TMS8[[#This Row],[Nro_Referencia]]</f>
        <v>375570</v>
      </c>
      <c r="B1771">
        <v>469862</v>
      </c>
      <c r="C1771" t="s">
        <v>8354</v>
      </c>
      <c r="D1771" t="s">
        <v>680</v>
      </c>
      <c r="E1771" t="s">
        <v>47</v>
      </c>
      <c r="F1771" t="s">
        <v>33</v>
      </c>
      <c r="G1771" t="s">
        <v>8355</v>
      </c>
      <c r="H1771" s="1">
        <v>44893</v>
      </c>
      <c r="I1771" t="s">
        <v>34</v>
      </c>
      <c r="J1771" s="1">
        <v>44894</v>
      </c>
      <c r="K1771" t="s">
        <v>8356</v>
      </c>
      <c r="L1771" t="s">
        <v>8357</v>
      </c>
      <c r="M1771" t="s">
        <v>8358</v>
      </c>
      <c r="N1771" t="s">
        <v>8359</v>
      </c>
      <c r="O1771" t="s">
        <v>43</v>
      </c>
      <c r="P1771" t="s">
        <v>109</v>
      </c>
      <c r="Q1771" t="s">
        <v>109</v>
      </c>
      <c r="R1771" t="s">
        <v>110</v>
      </c>
      <c r="T1771" t="s">
        <v>40</v>
      </c>
      <c r="U1771" t="s">
        <v>50</v>
      </c>
      <c r="V1771">
        <v>1</v>
      </c>
      <c r="W1771">
        <v>1</v>
      </c>
      <c r="X1771" t="s">
        <v>681</v>
      </c>
      <c r="Y1771" t="s">
        <v>36</v>
      </c>
      <c r="Z1771" t="s">
        <v>42</v>
      </c>
      <c r="AA1771" t="s">
        <v>43</v>
      </c>
      <c r="AB1771">
        <v>21644</v>
      </c>
      <c r="AC1771" s="1">
        <v>44894</v>
      </c>
      <c r="AD1771" t="s">
        <v>97</v>
      </c>
      <c r="AE1771" t="s">
        <v>112</v>
      </c>
      <c r="AF1771">
        <v>0</v>
      </c>
      <c r="AG1771" t="s">
        <v>46</v>
      </c>
      <c r="AH1771" s="1">
        <v>44894</v>
      </c>
      <c r="AK1771">
        <f>Tabla_Consulta_desde_TMS8[[#This Row],[idpedido]]</f>
        <v>469862</v>
      </c>
    </row>
    <row r="1772" spans="1:37" x14ac:dyDescent="0.25">
      <c r="A1772" t="str">
        <f>Tabla_Consulta_desde_TMS8[[#This Row],[Nro_Referencia]]</f>
        <v>375574</v>
      </c>
      <c r="B1772">
        <v>469863</v>
      </c>
      <c r="C1772" t="s">
        <v>8360</v>
      </c>
      <c r="D1772" t="s">
        <v>680</v>
      </c>
      <c r="E1772" t="s">
        <v>47</v>
      </c>
      <c r="F1772" t="s">
        <v>33</v>
      </c>
      <c r="G1772" t="s">
        <v>8361</v>
      </c>
      <c r="H1772" s="1">
        <v>44893</v>
      </c>
      <c r="I1772" t="s">
        <v>34</v>
      </c>
      <c r="J1772" s="1">
        <v>44894</v>
      </c>
      <c r="K1772" t="s">
        <v>8362</v>
      </c>
      <c r="L1772" t="s">
        <v>8363</v>
      </c>
      <c r="M1772" t="s">
        <v>8364</v>
      </c>
      <c r="N1772" t="s">
        <v>8365</v>
      </c>
      <c r="O1772" t="s">
        <v>43</v>
      </c>
      <c r="P1772" t="s">
        <v>109</v>
      </c>
      <c r="Q1772" t="s">
        <v>109</v>
      </c>
      <c r="R1772" t="s">
        <v>110</v>
      </c>
      <c r="T1772" t="s">
        <v>40</v>
      </c>
      <c r="U1772" t="s">
        <v>50</v>
      </c>
      <c r="V1772">
        <v>1</v>
      </c>
      <c r="W1772">
        <v>1</v>
      </c>
      <c r="X1772" t="s">
        <v>681</v>
      </c>
      <c r="Y1772" t="s">
        <v>36</v>
      </c>
      <c r="Z1772" t="s">
        <v>42</v>
      </c>
      <c r="AA1772" t="s">
        <v>43</v>
      </c>
      <c r="AB1772">
        <v>21644</v>
      </c>
      <c r="AC1772" s="1">
        <v>44894</v>
      </c>
      <c r="AD1772" t="s">
        <v>97</v>
      </c>
      <c r="AE1772" t="s">
        <v>112</v>
      </c>
      <c r="AF1772">
        <v>0</v>
      </c>
      <c r="AG1772" t="s">
        <v>46</v>
      </c>
      <c r="AH1772" s="1">
        <v>44894</v>
      </c>
      <c r="AK1772">
        <f>Tabla_Consulta_desde_TMS8[[#This Row],[idpedido]]</f>
        <v>469863</v>
      </c>
    </row>
    <row r="1773" spans="1:37" x14ac:dyDescent="0.25">
      <c r="A1773" t="str">
        <f>Tabla_Consulta_desde_TMS8[[#This Row],[Nro_Referencia]]</f>
        <v>375575</v>
      </c>
      <c r="B1773">
        <v>469864</v>
      </c>
      <c r="C1773" t="s">
        <v>8366</v>
      </c>
      <c r="D1773" t="s">
        <v>680</v>
      </c>
      <c r="E1773" t="s">
        <v>47</v>
      </c>
      <c r="F1773" t="s">
        <v>33</v>
      </c>
      <c r="G1773" t="s">
        <v>8367</v>
      </c>
      <c r="H1773" s="1">
        <v>44893</v>
      </c>
      <c r="I1773" t="s">
        <v>34</v>
      </c>
      <c r="J1773" s="1">
        <v>44894</v>
      </c>
      <c r="K1773" t="s">
        <v>8368</v>
      </c>
      <c r="L1773" t="s">
        <v>8369</v>
      </c>
      <c r="M1773" t="s">
        <v>8370</v>
      </c>
      <c r="N1773" t="s">
        <v>8371</v>
      </c>
      <c r="O1773" t="s">
        <v>43</v>
      </c>
      <c r="P1773" t="s">
        <v>38</v>
      </c>
      <c r="Q1773" t="s">
        <v>38</v>
      </c>
      <c r="R1773" t="s">
        <v>39</v>
      </c>
      <c r="T1773" t="s">
        <v>103</v>
      </c>
      <c r="U1773" t="s">
        <v>41</v>
      </c>
      <c r="V1773">
        <v>1</v>
      </c>
      <c r="W1773">
        <v>1</v>
      </c>
      <c r="X1773" t="s">
        <v>681</v>
      </c>
      <c r="Y1773" t="s">
        <v>36</v>
      </c>
      <c r="Z1773" t="s">
        <v>42</v>
      </c>
      <c r="AA1773" t="s">
        <v>43</v>
      </c>
      <c r="AB1773">
        <v>21641</v>
      </c>
      <c r="AC1773" s="1">
        <v>44894</v>
      </c>
      <c r="AD1773" t="s">
        <v>97</v>
      </c>
      <c r="AE1773" t="s">
        <v>162</v>
      </c>
      <c r="AF1773">
        <v>0</v>
      </c>
      <c r="AG1773" t="s">
        <v>46</v>
      </c>
      <c r="AH1773" s="1">
        <v>44894</v>
      </c>
      <c r="AK1773">
        <f>Tabla_Consulta_desde_TMS8[[#This Row],[idpedido]]</f>
        <v>469864</v>
      </c>
    </row>
    <row r="1774" spans="1:37" x14ac:dyDescent="0.25">
      <c r="A1774" t="str">
        <f>Tabla_Consulta_desde_TMS8[[#This Row],[Nro_Referencia]]</f>
        <v>375576</v>
      </c>
      <c r="B1774">
        <v>469865</v>
      </c>
      <c r="C1774" t="s">
        <v>8372</v>
      </c>
      <c r="D1774" t="s">
        <v>680</v>
      </c>
      <c r="E1774" t="s">
        <v>47</v>
      </c>
      <c r="F1774" t="s">
        <v>33</v>
      </c>
      <c r="G1774" t="s">
        <v>8373</v>
      </c>
      <c r="H1774" s="1">
        <v>44893</v>
      </c>
      <c r="I1774" t="s">
        <v>602</v>
      </c>
      <c r="J1774" s="1">
        <v>44894</v>
      </c>
      <c r="K1774" t="s">
        <v>8374</v>
      </c>
      <c r="L1774" t="s">
        <v>8375</v>
      </c>
      <c r="M1774" t="s">
        <v>8376</v>
      </c>
      <c r="N1774" t="s">
        <v>8377</v>
      </c>
      <c r="O1774" t="s">
        <v>43</v>
      </c>
      <c r="P1774" t="s">
        <v>109</v>
      </c>
      <c r="Q1774" t="s">
        <v>109</v>
      </c>
      <c r="R1774" t="s">
        <v>110</v>
      </c>
      <c r="T1774" t="s">
        <v>111</v>
      </c>
      <c r="U1774" t="s">
        <v>50</v>
      </c>
      <c r="V1774">
        <v>1</v>
      </c>
      <c r="W1774">
        <v>1</v>
      </c>
      <c r="X1774" t="s">
        <v>681</v>
      </c>
      <c r="Y1774" t="s">
        <v>36</v>
      </c>
      <c r="Z1774" t="s">
        <v>42</v>
      </c>
      <c r="AA1774" t="s">
        <v>43</v>
      </c>
      <c r="AB1774">
        <v>21688</v>
      </c>
      <c r="AC1774" s="1">
        <v>44895</v>
      </c>
      <c r="AD1774" t="s">
        <v>97</v>
      </c>
      <c r="AE1774" t="s">
        <v>112</v>
      </c>
      <c r="AF1774">
        <v>1</v>
      </c>
      <c r="AG1774" t="s">
        <v>1475</v>
      </c>
      <c r="AH1774" s="1">
        <v>44895</v>
      </c>
      <c r="AJ1774" t="s">
        <v>43</v>
      </c>
      <c r="AK1774">
        <f>Tabla_Consulta_desde_TMS8[[#This Row],[idpedido]]</f>
        <v>469865</v>
      </c>
    </row>
    <row r="1775" spans="1:37" x14ac:dyDescent="0.25">
      <c r="A1775" t="str">
        <f>Tabla_Consulta_desde_TMS8[[#This Row],[Nro_Referencia]]</f>
        <v>375577</v>
      </c>
      <c r="B1775">
        <v>469866</v>
      </c>
      <c r="C1775" t="s">
        <v>8378</v>
      </c>
      <c r="D1775" t="s">
        <v>680</v>
      </c>
      <c r="E1775" t="s">
        <v>47</v>
      </c>
      <c r="F1775" t="s">
        <v>33</v>
      </c>
      <c r="G1775" t="s">
        <v>8379</v>
      </c>
      <c r="H1775" s="1">
        <v>44893</v>
      </c>
      <c r="I1775" t="s">
        <v>34</v>
      </c>
      <c r="J1775" s="1">
        <v>44894</v>
      </c>
      <c r="K1775" t="s">
        <v>8380</v>
      </c>
      <c r="L1775" t="s">
        <v>8381</v>
      </c>
      <c r="M1775" t="s">
        <v>8382</v>
      </c>
      <c r="N1775" t="s">
        <v>8383</v>
      </c>
      <c r="O1775" t="s">
        <v>43</v>
      </c>
      <c r="P1775" t="s">
        <v>48</v>
      </c>
      <c r="Q1775" t="s">
        <v>48</v>
      </c>
      <c r="R1775" t="s">
        <v>49</v>
      </c>
      <c r="T1775" t="s">
        <v>40</v>
      </c>
      <c r="U1775" t="s">
        <v>50</v>
      </c>
      <c r="V1775">
        <v>1</v>
      </c>
      <c r="W1775">
        <v>1</v>
      </c>
      <c r="X1775" t="s">
        <v>681</v>
      </c>
      <c r="Y1775" t="s">
        <v>36</v>
      </c>
      <c r="Z1775" t="s">
        <v>42</v>
      </c>
      <c r="AA1775" t="s">
        <v>43</v>
      </c>
      <c r="AB1775">
        <v>21635</v>
      </c>
      <c r="AC1775" s="1">
        <v>44894</v>
      </c>
      <c r="AD1775" t="s">
        <v>44</v>
      </c>
      <c r="AE1775" t="s">
        <v>65</v>
      </c>
      <c r="AF1775">
        <v>0</v>
      </c>
      <c r="AG1775" t="s">
        <v>46</v>
      </c>
      <c r="AH1775" s="1">
        <v>44894</v>
      </c>
      <c r="AJ1775" t="s">
        <v>8384</v>
      </c>
      <c r="AK1775">
        <f>Tabla_Consulta_desde_TMS8[[#This Row],[idpedido]]</f>
        <v>469866</v>
      </c>
    </row>
    <row r="1776" spans="1:37" x14ac:dyDescent="0.25">
      <c r="A1776" t="str">
        <f>Tabla_Consulta_desde_TMS8[[#This Row],[Nro_Referencia]]</f>
        <v>375578</v>
      </c>
      <c r="B1776">
        <v>469867</v>
      </c>
      <c r="C1776" t="s">
        <v>8385</v>
      </c>
      <c r="D1776" t="s">
        <v>680</v>
      </c>
      <c r="E1776" t="s">
        <v>47</v>
      </c>
      <c r="F1776" t="s">
        <v>33</v>
      </c>
      <c r="G1776" t="s">
        <v>8386</v>
      </c>
      <c r="H1776" s="1">
        <v>44893</v>
      </c>
      <c r="I1776" t="s">
        <v>34</v>
      </c>
      <c r="J1776" s="1">
        <v>44894</v>
      </c>
      <c r="K1776" t="s">
        <v>8387</v>
      </c>
      <c r="L1776" t="s">
        <v>8388</v>
      </c>
      <c r="M1776" t="s">
        <v>8389</v>
      </c>
      <c r="N1776" t="s">
        <v>8390</v>
      </c>
      <c r="O1776" t="s">
        <v>43</v>
      </c>
      <c r="P1776" t="s">
        <v>38</v>
      </c>
      <c r="Q1776" t="s">
        <v>38</v>
      </c>
      <c r="R1776" t="s">
        <v>39</v>
      </c>
      <c r="T1776" t="s">
        <v>103</v>
      </c>
      <c r="U1776" t="s">
        <v>41</v>
      </c>
      <c r="V1776">
        <v>1</v>
      </c>
      <c r="W1776">
        <v>1</v>
      </c>
      <c r="X1776" t="s">
        <v>681</v>
      </c>
      <c r="Y1776" t="s">
        <v>36</v>
      </c>
      <c r="Z1776" t="s">
        <v>42</v>
      </c>
      <c r="AA1776" t="s">
        <v>43</v>
      </c>
      <c r="AB1776">
        <v>21632</v>
      </c>
      <c r="AC1776" s="1">
        <v>44894</v>
      </c>
      <c r="AD1776" t="s">
        <v>97</v>
      </c>
      <c r="AE1776" t="s">
        <v>430</v>
      </c>
      <c r="AF1776">
        <v>0</v>
      </c>
      <c r="AG1776" t="s">
        <v>46</v>
      </c>
      <c r="AH1776" s="1">
        <v>44894</v>
      </c>
      <c r="AK1776">
        <f>Tabla_Consulta_desde_TMS8[[#This Row],[idpedido]]</f>
        <v>469867</v>
      </c>
    </row>
    <row r="1777" spans="1:37" x14ac:dyDescent="0.25">
      <c r="A1777" t="str">
        <f>Tabla_Consulta_desde_TMS8[[#This Row],[Nro_Referencia]]</f>
        <v>375579</v>
      </c>
      <c r="B1777">
        <v>469868</v>
      </c>
      <c r="C1777" t="s">
        <v>8391</v>
      </c>
      <c r="D1777" t="s">
        <v>680</v>
      </c>
      <c r="E1777" t="s">
        <v>47</v>
      </c>
      <c r="F1777" t="s">
        <v>33</v>
      </c>
      <c r="G1777" t="s">
        <v>8392</v>
      </c>
      <c r="H1777" s="1">
        <v>44893</v>
      </c>
      <c r="I1777" t="s">
        <v>602</v>
      </c>
      <c r="J1777" s="1">
        <v>44893</v>
      </c>
      <c r="K1777" t="s">
        <v>8393</v>
      </c>
      <c r="L1777" t="s">
        <v>8394</v>
      </c>
      <c r="M1777" t="s">
        <v>8395</v>
      </c>
      <c r="N1777" t="s">
        <v>8396</v>
      </c>
      <c r="O1777" t="s">
        <v>43</v>
      </c>
      <c r="P1777" t="s">
        <v>204</v>
      </c>
      <c r="Q1777" t="s">
        <v>204</v>
      </c>
      <c r="R1777" t="s">
        <v>49</v>
      </c>
      <c r="T1777" t="s">
        <v>40</v>
      </c>
      <c r="U1777" t="s">
        <v>50</v>
      </c>
      <c r="V1777">
        <v>1</v>
      </c>
      <c r="W1777">
        <v>1</v>
      </c>
      <c r="X1777" t="s">
        <v>681</v>
      </c>
      <c r="Y1777" t="s">
        <v>36</v>
      </c>
      <c r="Z1777" t="s">
        <v>42</v>
      </c>
      <c r="AA1777" t="s">
        <v>43</v>
      </c>
      <c r="AB1777">
        <v>21635</v>
      </c>
      <c r="AC1777" s="1">
        <v>44894</v>
      </c>
      <c r="AD1777" t="s">
        <v>44</v>
      </c>
      <c r="AE1777" t="s">
        <v>65</v>
      </c>
      <c r="AF1777">
        <v>0</v>
      </c>
      <c r="AG1777" t="s">
        <v>1475</v>
      </c>
      <c r="AH1777" s="1">
        <v>44894</v>
      </c>
      <c r="AJ1777" t="s">
        <v>686</v>
      </c>
      <c r="AK1777">
        <f>Tabla_Consulta_desde_TMS8[[#This Row],[idpedido]]</f>
        <v>469868</v>
      </c>
    </row>
    <row r="1778" spans="1:37" x14ac:dyDescent="0.25">
      <c r="A1778" t="str">
        <f>Tabla_Consulta_desde_TMS8[[#This Row],[Nro_Referencia]]</f>
        <v>375580</v>
      </c>
      <c r="B1778">
        <v>469869</v>
      </c>
      <c r="C1778" t="s">
        <v>8397</v>
      </c>
      <c r="D1778" t="s">
        <v>680</v>
      </c>
      <c r="E1778" t="s">
        <v>47</v>
      </c>
      <c r="F1778" t="s">
        <v>33</v>
      </c>
      <c r="G1778" t="s">
        <v>8398</v>
      </c>
      <c r="H1778" s="1">
        <v>44893</v>
      </c>
      <c r="I1778" t="s">
        <v>34</v>
      </c>
      <c r="J1778" s="1">
        <v>44894</v>
      </c>
      <c r="K1778" t="s">
        <v>8399</v>
      </c>
      <c r="L1778" t="s">
        <v>8400</v>
      </c>
      <c r="M1778" t="s">
        <v>8401</v>
      </c>
      <c r="N1778" t="s">
        <v>8402</v>
      </c>
      <c r="O1778" t="s">
        <v>43</v>
      </c>
      <c r="P1778" t="s">
        <v>68</v>
      </c>
      <c r="Q1778" t="s">
        <v>68</v>
      </c>
      <c r="R1778" t="s">
        <v>69</v>
      </c>
      <c r="T1778" t="s">
        <v>111</v>
      </c>
      <c r="U1778" t="s">
        <v>71</v>
      </c>
      <c r="V1778">
        <v>1</v>
      </c>
      <c r="W1778">
        <v>1</v>
      </c>
      <c r="X1778" t="s">
        <v>681</v>
      </c>
      <c r="Y1778" t="s">
        <v>36</v>
      </c>
      <c r="Z1778" t="s">
        <v>42</v>
      </c>
      <c r="AA1778" t="s">
        <v>43</v>
      </c>
      <c r="AB1778">
        <v>21659</v>
      </c>
      <c r="AC1778" s="1">
        <v>44894</v>
      </c>
      <c r="AD1778" t="s">
        <v>97</v>
      </c>
      <c r="AE1778" t="s">
        <v>122</v>
      </c>
      <c r="AF1778">
        <v>0</v>
      </c>
      <c r="AG1778" t="s">
        <v>46</v>
      </c>
      <c r="AH1778" s="1">
        <v>44894</v>
      </c>
      <c r="AK1778">
        <f>Tabla_Consulta_desde_TMS8[[#This Row],[idpedido]]</f>
        <v>469869</v>
      </c>
    </row>
    <row r="1779" spans="1:37" x14ac:dyDescent="0.25">
      <c r="A1779" t="str">
        <f>Tabla_Consulta_desde_TMS8[[#This Row],[Nro_Referencia]]</f>
        <v>375582</v>
      </c>
      <c r="B1779">
        <v>469870</v>
      </c>
      <c r="C1779" t="s">
        <v>8403</v>
      </c>
      <c r="D1779" t="s">
        <v>680</v>
      </c>
      <c r="E1779" t="s">
        <v>47</v>
      </c>
      <c r="F1779" t="s">
        <v>33</v>
      </c>
      <c r="G1779" t="s">
        <v>8404</v>
      </c>
      <c r="H1779" s="1">
        <v>44893</v>
      </c>
      <c r="I1779" t="s">
        <v>34</v>
      </c>
      <c r="J1779" s="1">
        <v>44894</v>
      </c>
      <c r="K1779" t="s">
        <v>8405</v>
      </c>
      <c r="L1779" t="s">
        <v>8406</v>
      </c>
      <c r="M1779" t="s">
        <v>8407</v>
      </c>
      <c r="N1779" t="s">
        <v>8408</v>
      </c>
      <c r="O1779" t="s">
        <v>43</v>
      </c>
      <c r="P1779" t="s">
        <v>88</v>
      </c>
      <c r="Q1779" t="s">
        <v>88</v>
      </c>
      <c r="R1779" t="s">
        <v>88</v>
      </c>
      <c r="T1779" t="s">
        <v>40</v>
      </c>
      <c r="U1779" t="s">
        <v>50</v>
      </c>
      <c r="V1779">
        <v>1</v>
      </c>
      <c r="W1779">
        <v>1</v>
      </c>
      <c r="X1779" t="s">
        <v>681</v>
      </c>
      <c r="Y1779" t="s">
        <v>36</v>
      </c>
      <c r="Z1779" t="s">
        <v>42</v>
      </c>
      <c r="AA1779" t="s">
        <v>43</v>
      </c>
      <c r="AB1779">
        <v>21635</v>
      </c>
      <c r="AC1779" s="1">
        <v>44894</v>
      </c>
      <c r="AD1779" t="s">
        <v>44</v>
      </c>
      <c r="AE1779" t="s">
        <v>65</v>
      </c>
      <c r="AF1779">
        <v>1</v>
      </c>
      <c r="AG1779" t="s">
        <v>46</v>
      </c>
      <c r="AH1779" s="1">
        <v>44894</v>
      </c>
      <c r="AJ1779" t="s">
        <v>8409</v>
      </c>
      <c r="AK1779">
        <f>Tabla_Consulta_desde_TMS8[[#This Row],[idpedido]]</f>
        <v>469870</v>
      </c>
    </row>
    <row r="1780" spans="1:37" x14ac:dyDescent="0.25">
      <c r="A1780" t="str">
        <f>Tabla_Consulta_desde_TMS8[[#This Row],[Nro_Referencia]]</f>
        <v>375583</v>
      </c>
      <c r="B1780">
        <v>469871</v>
      </c>
      <c r="C1780" t="s">
        <v>8410</v>
      </c>
      <c r="D1780" t="s">
        <v>680</v>
      </c>
      <c r="E1780" t="s">
        <v>47</v>
      </c>
      <c r="F1780" t="s">
        <v>33</v>
      </c>
      <c r="G1780" t="s">
        <v>8411</v>
      </c>
      <c r="H1780" s="1">
        <v>44893</v>
      </c>
      <c r="I1780" t="s">
        <v>34</v>
      </c>
      <c r="J1780" s="1">
        <v>44894</v>
      </c>
      <c r="K1780" t="s">
        <v>8412</v>
      </c>
      <c r="L1780" t="s">
        <v>8413</v>
      </c>
      <c r="M1780" t="s">
        <v>872</v>
      </c>
      <c r="N1780" t="s">
        <v>873</v>
      </c>
      <c r="O1780" t="s">
        <v>43</v>
      </c>
      <c r="P1780" t="s">
        <v>38</v>
      </c>
      <c r="Q1780" t="s">
        <v>38</v>
      </c>
      <c r="R1780" t="s">
        <v>39</v>
      </c>
      <c r="T1780" t="s">
        <v>103</v>
      </c>
      <c r="U1780" t="s">
        <v>41</v>
      </c>
      <c r="V1780">
        <v>1</v>
      </c>
      <c r="W1780">
        <v>1</v>
      </c>
      <c r="X1780" t="s">
        <v>681</v>
      </c>
      <c r="Y1780" t="s">
        <v>36</v>
      </c>
      <c r="Z1780" t="s">
        <v>42</v>
      </c>
      <c r="AA1780" t="s">
        <v>43</v>
      </c>
      <c r="AB1780">
        <v>21642</v>
      </c>
      <c r="AC1780" s="1">
        <v>44894</v>
      </c>
      <c r="AD1780" t="s">
        <v>97</v>
      </c>
      <c r="AE1780" t="s">
        <v>98</v>
      </c>
      <c r="AF1780">
        <v>0</v>
      </c>
      <c r="AG1780" t="s">
        <v>46</v>
      </c>
      <c r="AH1780" s="1">
        <v>44894</v>
      </c>
      <c r="AK1780">
        <f>Tabla_Consulta_desde_TMS8[[#This Row],[idpedido]]</f>
        <v>469871</v>
      </c>
    </row>
    <row r="1781" spans="1:37" x14ac:dyDescent="0.25">
      <c r="A1781" t="str">
        <f>Tabla_Consulta_desde_TMS8[[#This Row],[Nro_Referencia]]</f>
        <v>375584</v>
      </c>
      <c r="B1781">
        <v>469872</v>
      </c>
      <c r="C1781" t="s">
        <v>8414</v>
      </c>
      <c r="D1781" t="s">
        <v>680</v>
      </c>
      <c r="E1781" t="s">
        <v>47</v>
      </c>
      <c r="F1781" t="s">
        <v>33</v>
      </c>
      <c r="G1781" t="s">
        <v>8415</v>
      </c>
      <c r="H1781" s="1">
        <v>44893</v>
      </c>
      <c r="I1781" t="s">
        <v>34</v>
      </c>
      <c r="J1781" s="1">
        <v>44894</v>
      </c>
      <c r="K1781" t="s">
        <v>8416</v>
      </c>
      <c r="L1781" t="s">
        <v>8417</v>
      </c>
      <c r="M1781" t="s">
        <v>8418</v>
      </c>
      <c r="N1781" t="s">
        <v>8419</v>
      </c>
      <c r="O1781" t="s">
        <v>43</v>
      </c>
      <c r="P1781" t="s">
        <v>109</v>
      </c>
      <c r="Q1781" t="s">
        <v>109</v>
      </c>
      <c r="R1781" t="s">
        <v>110</v>
      </c>
      <c r="T1781" t="s">
        <v>40</v>
      </c>
      <c r="U1781" t="s">
        <v>50</v>
      </c>
      <c r="V1781">
        <v>1</v>
      </c>
      <c r="W1781">
        <v>1</v>
      </c>
      <c r="X1781" t="s">
        <v>681</v>
      </c>
      <c r="Y1781" t="s">
        <v>36</v>
      </c>
      <c r="Z1781" t="s">
        <v>42</v>
      </c>
      <c r="AA1781" t="s">
        <v>43</v>
      </c>
      <c r="AB1781">
        <v>21644</v>
      </c>
      <c r="AC1781" s="1">
        <v>44894</v>
      </c>
      <c r="AD1781" t="s">
        <v>97</v>
      </c>
      <c r="AE1781" t="s">
        <v>112</v>
      </c>
      <c r="AF1781">
        <v>0</v>
      </c>
      <c r="AG1781" t="s">
        <v>46</v>
      </c>
      <c r="AH1781" s="1">
        <v>44894</v>
      </c>
      <c r="AK1781">
        <f>Tabla_Consulta_desde_TMS8[[#This Row],[idpedido]]</f>
        <v>469872</v>
      </c>
    </row>
    <row r="1782" spans="1:37" x14ac:dyDescent="0.25">
      <c r="A1782" t="str">
        <f>Tabla_Consulta_desde_TMS8[[#This Row],[Nro_Referencia]]</f>
        <v>375585</v>
      </c>
      <c r="B1782">
        <v>469873</v>
      </c>
      <c r="C1782" t="s">
        <v>8420</v>
      </c>
      <c r="D1782" t="s">
        <v>680</v>
      </c>
      <c r="E1782" t="s">
        <v>47</v>
      </c>
      <c r="F1782" t="s">
        <v>33</v>
      </c>
      <c r="G1782" t="s">
        <v>8421</v>
      </c>
      <c r="H1782" s="1">
        <v>44893</v>
      </c>
      <c r="I1782" t="s">
        <v>34</v>
      </c>
      <c r="J1782" s="1">
        <v>44894</v>
      </c>
      <c r="K1782" t="s">
        <v>8416</v>
      </c>
      <c r="L1782" t="s">
        <v>879</v>
      </c>
      <c r="M1782" t="s">
        <v>8418</v>
      </c>
      <c r="N1782" t="s">
        <v>1139</v>
      </c>
      <c r="O1782" t="s">
        <v>43</v>
      </c>
      <c r="P1782" t="s">
        <v>68</v>
      </c>
      <c r="Q1782" t="s">
        <v>68</v>
      </c>
      <c r="R1782" t="s">
        <v>69</v>
      </c>
      <c r="T1782" t="s">
        <v>111</v>
      </c>
      <c r="U1782" t="s">
        <v>71</v>
      </c>
      <c r="V1782">
        <v>1</v>
      </c>
      <c r="W1782">
        <v>1</v>
      </c>
      <c r="X1782" t="s">
        <v>681</v>
      </c>
      <c r="Y1782" t="s">
        <v>36</v>
      </c>
      <c r="Z1782" t="s">
        <v>42</v>
      </c>
      <c r="AA1782" t="s">
        <v>43</v>
      </c>
      <c r="AB1782">
        <v>21661</v>
      </c>
      <c r="AC1782" s="1">
        <v>44894</v>
      </c>
      <c r="AD1782" t="s">
        <v>97</v>
      </c>
      <c r="AE1782" t="s">
        <v>127</v>
      </c>
      <c r="AF1782">
        <v>0</v>
      </c>
      <c r="AG1782" t="s">
        <v>46</v>
      </c>
      <c r="AH1782" s="1">
        <v>44894</v>
      </c>
      <c r="AK1782">
        <f>Tabla_Consulta_desde_TMS8[[#This Row],[idpedido]]</f>
        <v>469873</v>
      </c>
    </row>
    <row r="1783" spans="1:37" x14ac:dyDescent="0.25">
      <c r="A1783" t="str">
        <f>Tabla_Consulta_desde_TMS8[[#This Row],[Nro_Referencia]]</f>
        <v>375591</v>
      </c>
      <c r="B1783">
        <v>469874</v>
      </c>
      <c r="C1783" t="s">
        <v>8422</v>
      </c>
      <c r="D1783" t="s">
        <v>680</v>
      </c>
      <c r="E1783" t="s">
        <v>47</v>
      </c>
      <c r="F1783" t="s">
        <v>33</v>
      </c>
      <c r="G1783" t="s">
        <v>8423</v>
      </c>
      <c r="H1783" s="1">
        <v>44893</v>
      </c>
      <c r="I1783" t="s">
        <v>34</v>
      </c>
      <c r="J1783" s="1">
        <v>44894</v>
      </c>
      <c r="K1783" t="s">
        <v>8424</v>
      </c>
      <c r="L1783" t="s">
        <v>8425</v>
      </c>
      <c r="M1783" t="s">
        <v>8426</v>
      </c>
      <c r="N1783" t="s">
        <v>8427</v>
      </c>
      <c r="O1783" t="s">
        <v>43</v>
      </c>
      <c r="P1783" t="s">
        <v>204</v>
      </c>
      <c r="Q1783" t="s">
        <v>204</v>
      </c>
      <c r="R1783" t="s">
        <v>49</v>
      </c>
      <c r="T1783" t="s">
        <v>40</v>
      </c>
      <c r="U1783" t="s">
        <v>50</v>
      </c>
      <c r="V1783">
        <v>1</v>
      </c>
      <c r="W1783">
        <v>1</v>
      </c>
      <c r="X1783" t="s">
        <v>681</v>
      </c>
      <c r="Y1783" t="s">
        <v>36</v>
      </c>
      <c r="Z1783" t="s">
        <v>42</v>
      </c>
      <c r="AA1783" t="s">
        <v>43</v>
      </c>
      <c r="AB1783">
        <v>21635</v>
      </c>
      <c r="AC1783" s="1">
        <v>44894</v>
      </c>
      <c r="AD1783" t="s">
        <v>44</v>
      </c>
      <c r="AE1783" t="s">
        <v>65</v>
      </c>
      <c r="AF1783">
        <v>0</v>
      </c>
      <c r="AG1783" t="s">
        <v>46</v>
      </c>
      <c r="AH1783" s="1">
        <v>44894</v>
      </c>
      <c r="AJ1783" t="s">
        <v>8428</v>
      </c>
      <c r="AK1783">
        <f>Tabla_Consulta_desde_TMS8[[#This Row],[idpedido]]</f>
        <v>469874</v>
      </c>
    </row>
    <row r="1784" spans="1:37" x14ac:dyDescent="0.25">
      <c r="A1784" t="str">
        <f>Tabla_Consulta_desde_TMS8[[#This Row],[Nro_Referencia]]</f>
        <v>375592</v>
      </c>
      <c r="B1784">
        <v>469875</v>
      </c>
      <c r="C1784" t="s">
        <v>8429</v>
      </c>
      <c r="D1784" t="s">
        <v>680</v>
      </c>
      <c r="E1784" t="s">
        <v>47</v>
      </c>
      <c r="F1784" t="s">
        <v>33</v>
      </c>
      <c r="G1784" t="s">
        <v>8430</v>
      </c>
      <c r="H1784" s="1">
        <v>44893</v>
      </c>
      <c r="I1784" t="s">
        <v>470</v>
      </c>
      <c r="J1784" s="1">
        <v>44895</v>
      </c>
      <c r="K1784" t="s">
        <v>8431</v>
      </c>
      <c r="L1784" t="s">
        <v>8432</v>
      </c>
      <c r="M1784" t="s">
        <v>8433</v>
      </c>
      <c r="N1784" t="s">
        <v>8434</v>
      </c>
      <c r="O1784" t="s">
        <v>43</v>
      </c>
      <c r="P1784" t="s">
        <v>965</v>
      </c>
      <c r="Q1784" t="s">
        <v>965</v>
      </c>
      <c r="R1784" t="s">
        <v>39</v>
      </c>
      <c r="T1784" t="s">
        <v>40</v>
      </c>
      <c r="U1784" t="s">
        <v>50</v>
      </c>
      <c r="V1784">
        <v>1</v>
      </c>
      <c r="W1784">
        <v>1</v>
      </c>
      <c r="X1784" t="s">
        <v>681</v>
      </c>
      <c r="Y1784" t="s">
        <v>36</v>
      </c>
      <c r="Z1784" t="s">
        <v>42</v>
      </c>
      <c r="AA1784" t="s">
        <v>43</v>
      </c>
      <c r="AB1784">
        <v>21635</v>
      </c>
      <c r="AC1784" s="1">
        <v>44894</v>
      </c>
      <c r="AD1784" t="s">
        <v>44</v>
      </c>
      <c r="AE1784" t="s">
        <v>65</v>
      </c>
      <c r="AF1784">
        <v>1</v>
      </c>
      <c r="AG1784" t="s">
        <v>52</v>
      </c>
      <c r="AH1784" s="1">
        <v>44894</v>
      </c>
      <c r="AJ1784" t="s">
        <v>8435</v>
      </c>
      <c r="AK1784">
        <f>Tabla_Consulta_desde_TMS8[[#This Row],[idpedido]]</f>
        <v>469875</v>
      </c>
    </row>
    <row r="1785" spans="1:37" x14ac:dyDescent="0.25">
      <c r="A1785" t="str">
        <f>Tabla_Consulta_desde_TMS8[[#This Row],[Nro_Referencia]]</f>
        <v>375593</v>
      </c>
      <c r="B1785">
        <v>469876</v>
      </c>
      <c r="C1785" t="s">
        <v>8436</v>
      </c>
      <c r="D1785" t="s">
        <v>680</v>
      </c>
      <c r="E1785" t="s">
        <v>47</v>
      </c>
      <c r="F1785" t="s">
        <v>33</v>
      </c>
      <c r="G1785" t="s">
        <v>8437</v>
      </c>
      <c r="H1785" s="1">
        <v>44893</v>
      </c>
      <c r="I1785" t="s">
        <v>34</v>
      </c>
      <c r="J1785" s="1">
        <v>44894</v>
      </c>
      <c r="K1785" t="s">
        <v>8438</v>
      </c>
      <c r="L1785" t="s">
        <v>8439</v>
      </c>
      <c r="M1785" t="s">
        <v>8440</v>
      </c>
      <c r="N1785" t="s">
        <v>8441</v>
      </c>
      <c r="O1785" t="s">
        <v>43</v>
      </c>
      <c r="P1785" t="s">
        <v>68</v>
      </c>
      <c r="Q1785" t="s">
        <v>68</v>
      </c>
      <c r="R1785" t="s">
        <v>69</v>
      </c>
      <c r="T1785" t="s">
        <v>111</v>
      </c>
      <c r="U1785" t="s">
        <v>71</v>
      </c>
      <c r="V1785">
        <v>1</v>
      </c>
      <c r="W1785">
        <v>1</v>
      </c>
      <c r="X1785" t="s">
        <v>681</v>
      </c>
      <c r="Y1785" t="s">
        <v>36</v>
      </c>
      <c r="Z1785" t="s">
        <v>42</v>
      </c>
      <c r="AA1785" t="s">
        <v>43</v>
      </c>
      <c r="AB1785">
        <v>21655</v>
      </c>
      <c r="AC1785" s="1">
        <v>44894</v>
      </c>
      <c r="AD1785" t="s">
        <v>97</v>
      </c>
      <c r="AE1785" t="s">
        <v>180</v>
      </c>
      <c r="AF1785">
        <v>0</v>
      </c>
      <c r="AG1785" t="s">
        <v>46</v>
      </c>
      <c r="AH1785" s="1">
        <v>44894</v>
      </c>
      <c r="AK1785">
        <f>Tabla_Consulta_desde_TMS8[[#This Row],[idpedido]]</f>
        <v>469876</v>
      </c>
    </row>
    <row r="1786" spans="1:37" x14ac:dyDescent="0.25">
      <c r="A1786" t="str">
        <f>Tabla_Consulta_desde_TMS8[[#This Row],[Nro_Referencia]]</f>
        <v>375594</v>
      </c>
      <c r="B1786">
        <v>469877</v>
      </c>
      <c r="C1786" t="s">
        <v>8442</v>
      </c>
      <c r="D1786" t="s">
        <v>680</v>
      </c>
      <c r="E1786" t="s">
        <v>47</v>
      </c>
      <c r="F1786" t="s">
        <v>33</v>
      </c>
      <c r="G1786" t="s">
        <v>8443</v>
      </c>
      <c r="H1786" s="1">
        <v>44893</v>
      </c>
      <c r="I1786" t="s">
        <v>34</v>
      </c>
      <c r="J1786" s="1">
        <v>44895</v>
      </c>
      <c r="K1786" t="s">
        <v>8444</v>
      </c>
      <c r="L1786" t="s">
        <v>8445</v>
      </c>
      <c r="M1786" t="s">
        <v>8446</v>
      </c>
      <c r="N1786" t="s">
        <v>8447</v>
      </c>
      <c r="O1786" t="s">
        <v>43</v>
      </c>
      <c r="P1786" t="s">
        <v>505</v>
      </c>
      <c r="Q1786" t="s">
        <v>505</v>
      </c>
      <c r="R1786" t="s">
        <v>69</v>
      </c>
      <c r="T1786" t="s">
        <v>40</v>
      </c>
      <c r="U1786" t="s">
        <v>71</v>
      </c>
      <c r="V1786">
        <v>1</v>
      </c>
      <c r="W1786">
        <v>1</v>
      </c>
      <c r="X1786" t="s">
        <v>681</v>
      </c>
      <c r="Y1786" t="s">
        <v>36</v>
      </c>
      <c r="Z1786" t="s">
        <v>42</v>
      </c>
      <c r="AA1786" t="s">
        <v>43</v>
      </c>
      <c r="AB1786">
        <v>21635</v>
      </c>
      <c r="AC1786" s="1">
        <v>44894</v>
      </c>
      <c r="AD1786" t="s">
        <v>44</v>
      </c>
      <c r="AE1786" t="s">
        <v>65</v>
      </c>
      <c r="AF1786">
        <v>0</v>
      </c>
      <c r="AG1786" t="s">
        <v>46</v>
      </c>
      <c r="AH1786" s="1">
        <v>44895</v>
      </c>
      <c r="AJ1786" t="s">
        <v>17124</v>
      </c>
      <c r="AK1786">
        <f>Tabla_Consulta_desde_TMS8[[#This Row],[idpedido]]</f>
        <v>469877</v>
      </c>
    </row>
    <row r="1787" spans="1:37" x14ac:dyDescent="0.25">
      <c r="A1787" t="str">
        <f>Tabla_Consulta_desde_TMS8[[#This Row],[Nro_Referencia]]</f>
        <v>375595</v>
      </c>
      <c r="B1787">
        <v>469878</v>
      </c>
      <c r="C1787" t="s">
        <v>8448</v>
      </c>
      <c r="D1787" t="s">
        <v>680</v>
      </c>
      <c r="E1787" t="s">
        <v>47</v>
      </c>
      <c r="F1787" t="s">
        <v>33</v>
      </c>
      <c r="G1787" t="s">
        <v>8449</v>
      </c>
      <c r="H1787" s="1">
        <v>44893</v>
      </c>
      <c r="I1787" t="s">
        <v>34</v>
      </c>
      <c r="J1787" s="1">
        <v>44894</v>
      </c>
      <c r="K1787" t="s">
        <v>6970</v>
      </c>
      <c r="L1787" t="s">
        <v>6971</v>
      </c>
      <c r="M1787" t="s">
        <v>6972</v>
      </c>
      <c r="N1787" t="s">
        <v>8450</v>
      </c>
      <c r="O1787" t="s">
        <v>43</v>
      </c>
      <c r="P1787" t="s">
        <v>68</v>
      </c>
      <c r="Q1787" t="s">
        <v>68</v>
      </c>
      <c r="R1787" t="s">
        <v>69</v>
      </c>
      <c r="T1787" t="s">
        <v>111</v>
      </c>
      <c r="U1787" t="s">
        <v>71</v>
      </c>
      <c r="V1787">
        <v>1</v>
      </c>
      <c r="W1787">
        <v>1</v>
      </c>
      <c r="X1787" t="s">
        <v>681</v>
      </c>
      <c r="Y1787" t="s">
        <v>36</v>
      </c>
      <c r="Z1787" t="s">
        <v>42</v>
      </c>
      <c r="AA1787" t="s">
        <v>43</v>
      </c>
      <c r="AB1787">
        <v>21655</v>
      </c>
      <c r="AC1787" s="1">
        <v>44894</v>
      </c>
      <c r="AD1787" t="s">
        <v>97</v>
      </c>
      <c r="AE1787" t="s">
        <v>180</v>
      </c>
      <c r="AF1787">
        <v>0</v>
      </c>
      <c r="AG1787" t="s">
        <v>46</v>
      </c>
      <c r="AH1787" s="1">
        <v>44894</v>
      </c>
      <c r="AK1787">
        <f>Tabla_Consulta_desde_TMS8[[#This Row],[idpedido]]</f>
        <v>469878</v>
      </c>
    </row>
    <row r="1788" spans="1:37" x14ac:dyDescent="0.25">
      <c r="A1788" t="str">
        <f>Tabla_Consulta_desde_TMS8[[#This Row],[Nro_Referencia]]</f>
        <v>375596</v>
      </c>
      <c r="B1788">
        <v>469879</v>
      </c>
      <c r="C1788" t="s">
        <v>8451</v>
      </c>
      <c r="D1788" t="s">
        <v>680</v>
      </c>
      <c r="E1788" t="s">
        <v>47</v>
      </c>
      <c r="F1788" t="s">
        <v>33</v>
      </c>
      <c r="G1788" t="s">
        <v>8452</v>
      </c>
      <c r="H1788" s="1">
        <v>44893</v>
      </c>
      <c r="I1788" t="s">
        <v>34</v>
      </c>
      <c r="J1788" s="1">
        <v>44894</v>
      </c>
      <c r="K1788" t="s">
        <v>8453</v>
      </c>
      <c r="L1788" t="s">
        <v>8454</v>
      </c>
      <c r="M1788" t="s">
        <v>8455</v>
      </c>
      <c r="N1788" t="s">
        <v>8456</v>
      </c>
      <c r="O1788" t="s">
        <v>43</v>
      </c>
      <c r="P1788" t="s">
        <v>68</v>
      </c>
      <c r="Q1788" t="s">
        <v>68</v>
      </c>
      <c r="R1788" t="s">
        <v>69</v>
      </c>
      <c r="T1788" t="s">
        <v>111</v>
      </c>
      <c r="U1788" t="s">
        <v>71</v>
      </c>
      <c r="V1788">
        <v>1</v>
      </c>
      <c r="W1788">
        <v>1</v>
      </c>
      <c r="X1788" t="s">
        <v>681</v>
      </c>
      <c r="Y1788" t="s">
        <v>36</v>
      </c>
      <c r="Z1788" t="s">
        <v>42</v>
      </c>
      <c r="AA1788" t="s">
        <v>43</v>
      </c>
      <c r="AB1788">
        <v>21659</v>
      </c>
      <c r="AC1788" s="1">
        <v>44894</v>
      </c>
      <c r="AD1788" t="s">
        <v>97</v>
      </c>
      <c r="AE1788" t="s">
        <v>122</v>
      </c>
      <c r="AF1788">
        <v>0</v>
      </c>
      <c r="AG1788" t="s">
        <v>46</v>
      </c>
      <c r="AH1788" s="1">
        <v>44894</v>
      </c>
      <c r="AK1788">
        <f>Tabla_Consulta_desde_TMS8[[#This Row],[idpedido]]</f>
        <v>469879</v>
      </c>
    </row>
    <row r="1789" spans="1:37" x14ac:dyDescent="0.25">
      <c r="A1789" t="str">
        <f>Tabla_Consulta_desde_TMS8[[#This Row],[Nro_Referencia]]</f>
        <v>RT_CHALECOS</v>
      </c>
      <c r="B1789">
        <v>469850</v>
      </c>
      <c r="C1789" t="s">
        <v>8457</v>
      </c>
      <c r="D1789" t="s">
        <v>1938</v>
      </c>
      <c r="E1789" t="s">
        <v>47</v>
      </c>
      <c r="F1789" t="s">
        <v>33</v>
      </c>
      <c r="G1789" t="s">
        <v>8458</v>
      </c>
      <c r="H1789" s="1">
        <v>44893</v>
      </c>
      <c r="I1789" t="s">
        <v>34</v>
      </c>
      <c r="J1789" s="1">
        <v>44894</v>
      </c>
      <c r="K1789" t="s">
        <v>1927</v>
      </c>
      <c r="L1789" t="s">
        <v>1928</v>
      </c>
      <c r="P1789" t="s">
        <v>888</v>
      </c>
      <c r="Q1789" t="s">
        <v>38</v>
      </c>
      <c r="R1789" t="s">
        <v>39</v>
      </c>
      <c r="S1789" t="s">
        <v>760</v>
      </c>
      <c r="U1789" t="s">
        <v>41</v>
      </c>
      <c r="V1789">
        <v>1</v>
      </c>
      <c r="W1789">
        <v>1</v>
      </c>
      <c r="X1789" t="s">
        <v>8459</v>
      </c>
      <c r="Y1789" t="s">
        <v>8460</v>
      </c>
      <c r="Z1789" t="s">
        <v>42</v>
      </c>
      <c r="AA1789" t="s">
        <v>43</v>
      </c>
      <c r="AB1789">
        <v>21626</v>
      </c>
      <c r="AC1789" s="1">
        <v>44893</v>
      </c>
      <c r="AD1789" t="s">
        <v>145</v>
      </c>
      <c r="AE1789" t="s">
        <v>459</v>
      </c>
      <c r="AF1789">
        <v>0</v>
      </c>
      <c r="AG1789" t="s">
        <v>46</v>
      </c>
      <c r="AH1789" s="1">
        <v>44894</v>
      </c>
      <c r="AJ1789" t="s">
        <v>8461</v>
      </c>
      <c r="AK1789">
        <f>Tabla_Consulta_desde_TMS8[[#This Row],[idpedido]]</f>
        <v>469850</v>
      </c>
    </row>
    <row r="1790" spans="1:37" x14ac:dyDescent="0.25">
      <c r="A1790" t="str">
        <f>Tabla_Consulta_desde_TMS8[[#This Row],[Nro_Referencia]]</f>
        <v>SONEG_2022_019_S</v>
      </c>
      <c r="B1790">
        <v>469849</v>
      </c>
      <c r="C1790" t="s">
        <v>8462</v>
      </c>
      <c r="D1790" t="s">
        <v>2363</v>
      </c>
      <c r="E1790" t="s">
        <v>47</v>
      </c>
      <c r="F1790" t="s">
        <v>33</v>
      </c>
      <c r="G1790" t="s">
        <v>8463</v>
      </c>
      <c r="H1790" s="1">
        <v>44893</v>
      </c>
      <c r="I1790" t="s">
        <v>1726</v>
      </c>
      <c r="J1790" s="1">
        <v>44893</v>
      </c>
      <c r="K1790" t="s">
        <v>8464</v>
      </c>
      <c r="L1790" t="s">
        <v>8465</v>
      </c>
      <c r="N1790" t="s">
        <v>8466</v>
      </c>
      <c r="O1790" t="s">
        <v>8466</v>
      </c>
      <c r="P1790" t="s">
        <v>839</v>
      </c>
      <c r="Q1790" t="s">
        <v>575</v>
      </c>
      <c r="R1790" t="s">
        <v>69</v>
      </c>
      <c r="S1790" t="s">
        <v>575</v>
      </c>
      <c r="T1790" t="s">
        <v>103</v>
      </c>
      <c r="U1790" t="s">
        <v>71</v>
      </c>
      <c r="V1790">
        <v>2</v>
      </c>
      <c r="W1790">
        <v>44</v>
      </c>
      <c r="X1790" t="s">
        <v>2364</v>
      </c>
      <c r="Y1790" t="s">
        <v>2365</v>
      </c>
      <c r="Z1790" t="s">
        <v>42</v>
      </c>
      <c r="AA1790" t="s">
        <v>43</v>
      </c>
      <c r="AC1790" s="1"/>
      <c r="AF1790">
        <v>0</v>
      </c>
      <c r="AG1790" t="s">
        <v>1727</v>
      </c>
      <c r="AH1790" s="1">
        <v>44893</v>
      </c>
      <c r="AK1790">
        <f>Tabla_Consulta_desde_TMS8[[#This Row],[idpedido]]</f>
        <v>469849</v>
      </c>
    </row>
    <row r="1791" spans="1:37" x14ac:dyDescent="0.25">
      <c r="A1791" t="str">
        <f>Tabla_Consulta_desde_TMS8[[#This Row],[Nro_Referencia]]</f>
        <v>98663560</v>
      </c>
      <c r="B1791">
        <v>469827</v>
      </c>
      <c r="C1791" t="s">
        <v>8467</v>
      </c>
      <c r="D1791" t="s">
        <v>1472</v>
      </c>
      <c r="E1791" t="s">
        <v>47</v>
      </c>
      <c r="F1791" t="s">
        <v>33</v>
      </c>
      <c r="G1791" t="s">
        <v>8468</v>
      </c>
      <c r="H1791" s="1">
        <v>44893</v>
      </c>
      <c r="I1791" t="s">
        <v>34</v>
      </c>
      <c r="J1791" s="1">
        <v>44894</v>
      </c>
      <c r="K1791" t="s">
        <v>8469</v>
      </c>
      <c r="L1791" t="s">
        <v>8470</v>
      </c>
      <c r="M1791" t="s">
        <v>43</v>
      </c>
      <c r="N1791" t="s">
        <v>8471</v>
      </c>
      <c r="O1791" t="s">
        <v>8471</v>
      </c>
      <c r="P1791" t="s">
        <v>787</v>
      </c>
      <c r="Q1791" t="s">
        <v>48</v>
      </c>
      <c r="R1791" t="s">
        <v>49</v>
      </c>
      <c r="S1791" t="s">
        <v>48</v>
      </c>
      <c r="T1791" t="s">
        <v>40</v>
      </c>
      <c r="U1791" t="s">
        <v>50</v>
      </c>
      <c r="V1791">
        <v>1</v>
      </c>
      <c r="W1791">
        <v>14</v>
      </c>
      <c r="X1791" t="s">
        <v>1473</v>
      </c>
      <c r="Y1791" t="s">
        <v>1474</v>
      </c>
      <c r="Z1791" t="s">
        <v>42</v>
      </c>
      <c r="AA1791" t="s">
        <v>43</v>
      </c>
      <c r="AB1791">
        <v>21629</v>
      </c>
      <c r="AC1791" s="1">
        <v>44894</v>
      </c>
      <c r="AD1791" t="s">
        <v>44</v>
      </c>
      <c r="AE1791" t="s">
        <v>65</v>
      </c>
      <c r="AF1791">
        <v>0</v>
      </c>
      <c r="AG1791" t="s">
        <v>46</v>
      </c>
      <c r="AH1791" s="1">
        <v>44894</v>
      </c>
      <c r="AJ1791" t="s">
        <v>8472</v>
      </c>
      <c r="AK1791">
        <f>Tabla_Consulta_desde_TMS8[[#This Row],[idpedido]]</f>
        <v>469827</v>
      </c>
    </row>
    <row r="1792" spans="1:37" x14ac:dyDescent="0.25">
      <c r="A1792" t="str">
        <f>Tabla_Consulta_desde_TMS8[[#This Row],[Nro_Referencia]]</f>
        <v>98664076</v>
      </c>
      <c r="B1792">
        <v>469828</v>
      </c>
      <c r="C1792" t="s">
        <v>8473</v>
      </c>
      <c r="D1792" t="s">
        <v>1472</v>
      </c>
      <c r="E1792" t="s">
        <v>47</v>
      </c>
      <c r="F1792" t="s">
        <v>33</v>
      </c>
      <c r="G1792" t="s">
        <v>8474</v>
      </c>
      <c r="H1792" s="1">
        <v>44893</v>
      </c>
      <c r="I1792" t="s">
        <v>34</v>
      </c>
      <c r="J1792" s="1">
        <v>44895</v>
      </c>
      <c r="K1792" t="s">
        <v>8475</v>
      </c>
      <c r="L1792" t="s">
        <v>8476</v>
      </c>
      <c r="M1792" t="s">
        <v>43</v>
      </c>
      <c r="N1792" t="s">
        <v>8477</v>
      </c>
      <c r="O1792" t="s">
        <v>8477</v>
      </c>
      <c r="P1792" t="s">
        <v>1504</v>
      </c>
      <c r="Q1792" t="s">
        <v>529</v>
      </c>
      <c r="R1792" t="s">
        <v>172</v>
      </c>
      <c r="S1792" t="s">
        <v>1505</v>
      </c>
      <c r="T1792" t="s">
        <v>40</v>
      </c>
      <c r="U1792" t="s">
        <v>50</v>
      </c>
      <c r="V1792">
        <v>1</v>
      </c>
      <c r="W1792">
        <v>19.600000000000001</v>
      </c>
      <c r="X1792" t="s">
        <v>1473</v>
      </c>
      <c r="Y1792" t="s">
        <v>1474</v>
      </c>
      <c r="Z1792" t="s">
        <v>42</v>
      </c>
      <c r="AA1792" t="s">
        <v>43</v>
      </c>
      <c r="AB1792">
        <v>21629</v>
      </c>
      <c r="AC1792" s="1">
        <v>44894</v>
      </c>
      <c r="AD1792" t="s">
        <v>44</v>
      </c>
      <c r="AE1792" t="s">
        <v>65</v>
      </c>
      <c r="AF1792">
        <v>0</v>
      </c>
      <c r="AG1792" t="s">
        <v>46</v>
      </c>
      <c r="AH1792" s="1">
        <v>44895</v>
      </c>
      <c r="AJ1792" t="s">
        <v>59187</v>
      </c>
      <c r="AK1792">
        <f>Tabla_Consulta_desde_TMS8[[#This Row],[idpedido]]</f>
        <v>469828</v>
      </c>
    </row>
    <row r="1793" spans="1:37" x14ac:dyDescent="0.25">
      <c r="A1793" t="str">
        <f>Tabla_Consulta_desde_TMS8[[#This Row],[Nro_Referencia]]</f>
        <v>98664386</v>
      </c>
      <c r="B1793">
        <v>469829</v>
      </c>
      <c r="C1793" t="s">
        <v>8478</v>
      </c>
      <c r="D1793" t="s">
        <v>1472</v>
      </c>
      <c r="E1793" t="s">
        <v>47</v>
      </c>
      <c r="F1793" t="s">
        <v>33</v>
      </c>
      <c r="G1793" t="s">
        <v>8479</v>
      </c>
      <c r="H1793" s="1">
        <v>44893</v>
      </c>
      <c r="I1793" t="s">
        <v>34</v>
      </c>
      <c r="J1793" s="1">
        <v>44894</v>
      </c>
      <c r="K1793" t="s">
        <v>1561</v>
      </c>
      <c r="L1793" t="s">
        <v>2944</v>
      </c>
      <c r="M1793" t="s">
        <v>43</v>
      </c>
      <c r="N1793" t="s">
        <v>3611</v>
      </c>
      <c r="O1793" t="s">
        <v>3611</v>
      </c>
      <c r="P1793" t="s">
        <v>821</v>
      </c>
      <c r="Q1793" t="s">
        <v>68</v>
      </c>
      <c r="R1793" t="s">
        <v>69</v>
      </c>
      <c r="S1793" t="s">
        <v>68</v>
      </c>
      <c r="T1793" t="s">
        <v>111</v>
      </c>
      <c r="U1793" t="s">
        <v>71</v>
      </c>
      <c r="V1793">
        <v>1</v>
      </c>
      <c r="W1793">
        <v>18.8</v>
      </c>
      <c r="X1793" t="s">
        <v>1473</v>
      </c>
      <c r="Y1793" t="s">
        <v>1474</v>
      </c>
      <c r="Z1793" t="s">
        <v>42</v>
      </c>
      <c r="AA1793" t="s">
        <v>43</v>
      </c>
      <c r="AB1793">
        <v>21660</v>
      </c>
      <c r="AC1793" s="1">
        <v>44894</v>
      </c>
      <c r="AD1793" t="s">
        <v>97</v>
      </c>
      <c r="AE1793" t="s">
        <v>452</v>
      </c>
      <c r="AF1793">
        <v>0</v>
      </c>
      <c r="AG1793" t="s">
        <v>46</v>
      </c>
      <c r="AH1793" s="1">
        <v>44894</v>
      </c>
      <c r="AK1793">
        <f>Tabla_Consulta_desde_TMS8[[#This Row],[idpedido]]</f>
        <v>469829</v>
      </c>
    </row>
    <row r="1794" spans="1:37" x14ac:dyDescent="0.25">
      <c r="A1794" t="str">
        <f>Tabla_Consulta_desde_TMS8[[#This Row],[Nro_Referencia]]</f>
        <v>98664985</v>
      </c>
      <c r="B1794">
        <v>469830</v>
      </c>
      <c r="C1794" t="s">
        <v>8480</v>
      </c>
      <c r="D1794" t="s">
        <v>1472</v>
      </c>
      <c r="E1794" t="s">
        <v>47</v>
      </c>
      <c r="F1794" t="s">
        <v>33</v>
      </c>
      <c r="G1794" t="s">
        <v>8481</v>
      </c>
      <c r="H1794" s="1">
        <v>44893</v>
      </c>
      <c r="I1794" t="s">
        <v>34</v>
      </c>
      <c r="J1794" s="1">
        <v>44894</v>
      </c>
      <c r="K1794" t="s">
        <v>3613</v>
      </c>
      <c r="L1794" t="s">
        <v>3614</v>
      </c>
      <c r="N1794" t="s">
        <v>3615</v>
      </c>
      <c r="O1794" t="s">
        <v>3615</v>
      </c>
      <c r="P1794" t="s">
        <v>1080</v>
      </c>
      <c r="Q1794" t="s">
        <v>434</v>
      </c>
      <c r="R1794" t="s">
        <v>69</v>
      </c>
      <c r="S1794" t="s">
        <v>434</v>
      </c>
      <c r="T1794" t="s">
        <v>111</v>
      </c>
      <c r="U1794" t="s">
        <v>71</v>
      </c>
      <c r="V1794">
        <v>2</v>
      </c>
      <c r="W1794">
        <v>38.9</v>
      </c>
      <c r="X1794" t="s">
        <v>1473</v>
      </c>
      <c r="Y1794" t="s">
        <v>1474</v>
      </c>
      <c r="Z1794" t="s">
        <v>42</v>
      </c>
      <c r="AA1794" t="s">
        <v>43</v>
      </c>
      <c r="AB1794">
        <v>21657</v>
      </c>
      <c r="AC1794" s="1">
        <v>44894</v>
      </c>
      <c r="AD1794" t="s">
        <v>97</v>
      </c>
      <c r="AE1794" t="s">
        <v>1356</v>
      </c>
      <c r="AF1794">
        <v>0</v>
      </c>
      <c r="AG1794" t="s">
        <v>46</v>
      </c>
      <c r="AH1794" s="1">
        <v>44894</v>
      </c>
      <c r="AK1794">
        <f>Tabla_Consulta_desde_TMS8[[#This Row],[idpedido]]</f>
        <v>469830</v>
      </c>
    </row>
    <row r="1795" spans="1:37" x14ac:dyDescent="0.25">
      <c r="A1795" t="str">
        <f>Tabla_Consulta_desde_TMS8[[#This Row],[Nro_Referencia]]</f>
        <v>98665017</v>
      </c>
      <c r="B1795">
        <v>469831</v>
      </c>
      <c r="C1795" t="s">
        <v>8482</v>
      </c>
      <c r="D1795" t="s">
        <v>1472</v>
      </c>
      <c r="E1795" t="s">
        <v>47</v>
      </c>
      <c r="F1795" t="s">
        <v>33</v>
      </c>
      <c r="G1795" t="s">
        <v>8483</v>
      </c>
      <c r="H1795" s="1">
        <v>44893</v>
      </c>
      <c r="I1795" t="s">
        <v>34</v>
      </c>
      <c r="J1795" s="1">
        <v>44894</v>
      </c>
      <c r="K1795" t="s">
        <v>8484</v>
      </c>
      <c r="L1795" t="s">
        <v>8485</v>
      </c>
      <c r="M1795" t="s">
        <v>43</v>
      </c>
      <c r="N1795" t="s">
        <v>8486</v>
      </c>
      <c r="O1795" t="s">
        <v>8486</v>
      </c>
      <c r="P1795" t="s">
        <v>939</v>
      </c>
      <c r="Q1795" t="s">
        <v>505</v>
      </c>
      <c r="R1795" t="s">
        <v>69</v>
      </c>
      <c r="S1795" t="s">
        <v>739</v>
      </c>
      <c r="T1795" t="s">
        <v>111</v>
      </c>
      <c r="U1795" t="s">
        <v>71</v>
      </c>
      <c r="V1795">
        <v>1</v>
      </c>
      <c r="W1795">
        <v>7.7</v>
      </c>
      <c r="X1795" t="s">
        <v>1473</v>
      </c>
      <c r="Y1795" t="s">
        <v>1474</v>
      </c>
      <c r="Z1795" t="s">
        <v>42</v>
      </c>
      <c r="AA1795" t="s">
        <v>43</v>
      </c>
      <c r="AB1795">
        <v>21657</v>
      </c>
      <c r="AC1795" s="1">
        <v>44894</v>
      </c>
      <c r="AD1795" t="s">
        <v>97</v>
      </c>
      <c r="AE1795" t="s">
        <v>1356</v>
      </c>
      <c r="AF1795">
        <v>0</v>
      </c>
      <c r="AG1795" t="s">
        <v>46</v>
      </c>
      <c r="AH1795" s="1">
        <v>44894</v>
      </c>
      <c r="AK1795">
        <f>Tabla_Consulta_desde_TMS8[[#This Row],[idpedido]]</f>
        <v>469831</v>
      </c>
    </row>
    <row r="1796" spans="1:37" x14ac:dyDescent="0.25">
      <c r="A1796" t="str">
        <f>Tabla_Consulta_desde_TMS8[[#This Row],[Nro_Referencia]]</f>
        <v>98665158</v>
      </c>
      <c r="B1796">
        <v>469832</v>
      </c>
      <c r="C1796" t="s">
        <v>8487</v>
      </c>
      <c r="D1796" t="s">
        <v>1472</v>
      </c>
      <c r="E1796" t="s">
        <v>47</v>
      </c>
      <c r="F1796" t="s">
        <v>33</v>
      </c>
      <c r="G1796" t="s">
        <v>8488</v>
      </c>
      <c r="H1796" s="1">
        <v>44893</v>
      </c>
      <c r="I1796" t="s">
        <v>34</v>
      </c>
      <c r="J1796" s="1">
        <v>44894</v>
      </c>
      <c r="K1796" t="s">
        <v>8489</v>
      </c>
      <c r="L1796" t="s">
        <v>8490</v>
      </c>
      <c r="M1796" t="s">
        <v>43</v>
      </c>
      <c r="N1796" t="s">
        <v>8491</v>
      </c>
      <c r="O1796" t="s">
        <v>8491</v>
      </c>
      <c r="P1796" t="s">
        <v>781</v>
      </c>
      <c r="Q1796" t="s">
        <v>68</v>
      </c>
      <c r="R1796" t="s">
        <v>69</v>
      </c>
      <c r="S1796" t="s">
        <v>68</v>
      </c>
      <c r="T1796" t="s">
        <v>111</v>
      </c>
      <c r="U1796" t="s">
        <v>71</v>
      </c>
      <c r="V1796">
        <v>1</v>
      </c>
      <c r="W1796">
        <v>8.1</v>
      </c>
      <c r="X1796" t="s">
        <v>1473</v>
      </c>
      <c r="Y1796" t="s">
        <v>1474</v>
      </c>
      <c r="Z1796" t="s">
        <v>42</v>
      </c>
      <c r="AA1796" t="s">
        <v>43</v>
      </c>
      <c r="AB1796">
        <v>21657</v>
      </c>
      <c r="AC1796" s="1">
        <v>44894</v>
      </c>
      <c r="AD1796" t="s">
        <v>97</v>
      </c>
      <c r="AE1796" t="s">
        <v>1356</v>
      </c>
      <c r="AF1796">
        <v>0</v>
      </c>
      <c r="AG1796" t="s">
        <v>46</v>
      </c>
      <c r="AH1796" s="1">
        <v>44894</v>
      </c>
      <c r="AK1796">
        <f>Tabla_Consulta_desde_TMS8[[#This Row],[idpedido]]</f>
        <v>469832</v>
      </c>
    </row>
    <row r="1797" spans="1:37" x14ac:dyDescent="0.25">
      <c r="A1797" t="str">
        <f>Tabla_Consulta_desde_TMS8[[#This Row],[Nro_Referencia]]</f>
        <v>98665190</v>
      </c>
      <c r="B1797">
        <v>469833</v>
      </c>
      <c r="C1797" t="s">
        <v>8492</v>
      </c>
      <c r="D1797" t="s">
        <v>1472</v>
      </c>
      <c r="E1797" t="s">
        <v>47</v>
      </c>
      <c r="F1797" t="s">
        <v>33</v>
      </c>
      <c r="G1797" t="s">
        <v>8493</v>
      </c>
      <c r="H1797" s="1">
        <v>44893</v>
      </c>
      <c r="I1797" t="s">
        <v>602</v>
      </c>
      <c r="J1797" s="1">
        <v>44893</v>
      </c>
      <c r="K1797" t="s">
        <v>8494</v>
      </c>
      <c r="L1797" t="s">
        <v>8495</v>
      </c>
      <c r="N1797" t="s">
        <v>8496</v>
      </c>
      <c r="O1797" t="s">
        <v>8496</v>
      </c>
      <c r="P1797" t="s">
        <v>861</v>
      </c>
      <c r="Q1797" t="s">
        <v>552</v>
      </c>
      <c r="R1797" t="s">
        <v>69</v>
      </c>
      <c r="S1797" t="s">
        <v>552</v>
      </c>
      <c r="T1797" t="s">
        <v>40</v>
      </c>
      <c r="U1797" t="s">
        <v>50</v>
      </c>
      <c r="V1797">
        <v>1</v>
      </c>
      <c r="W1797">
        <v>13.7</v>
      </c>
      <c r="X1797" t="s">
        <v>1473</v>
      </c>
      <c r="Y1797" t="s">
        <v>1474</v>
      </c>
      <c r="Z1797" t="s">
        <v>42</v>
      </c>
      <c r="AA1797" t="s">
        <v>43</v>
      </c>
      <c r="AB1797">
        <v>21629</v>
      </c>
      <c r="AC1797" s="1">
        <v>44894</v>
      </c>
      <c r="AD1797" t="s">
        <v>44</v>
      </c>
      <c r="AE1797" t="s">
        <v>65</v>
      </c>
      <c r="AF1797">
        <v>0</v>
      </c>
      <c r="AG1797" t="s">
        <v>1475</v>
      </c>
      <c r="AH1797" s="1">
        <v>44894</v>
      </c>
      <c r="AJ1797" t="s">
        <v>686</v>
      </c>
      <c r="AK1797">
        <f>Tabla_Consulta_desde_TMS8[[#This Row],[idpedido]]</f>
        <v>469833</v>
      </c>
    </row>
    <row r="1798" spans="1:37" x14ac:dyDescent="0.25">
      <c r="A1798" t="str">
        <f>Tabla_Consulta_desde_TMS8[[#This Row],[Nro_Referencia]]</f>
        <v>98665692</v>
      </c>
      <c r="B1798">
        <v>469834</v>
      </c>
      <c r="C1798" t="s">
        <v>8497</v>
      </c>
      <c r="D1798" t="s">
        <v>1472</v>
      </c>
      <c r="E1798" t="s">
        <v>47</v>
      </c>
      <c r="F1798" t="s">
        <v>33</v>
      </c>
      <c r="G1798" t="s">
        <v>8498</v>
      </c>
      <c r="H1798" s="1">
        <v>44893</v>
      </c>
      <c r="I1798" t="s">
        <v>34</v>
      </c>
      <c r="J1798" s="1">
        <v>44894</v>
      </c>
      <c r="K1798" t="s">
        <v>1630</v>
      </c>
      <c r="L1798" t="s">
        <v>1631</v>
      </c>
      <c r="M1798" t="s">
        <v>43</v>
      </c>
      <c r="N1798" t="s">
        <v>8499</v>
      </c>
      <c r="O1798" t="s">
        <v>8499</v>
      </c>
      <c r="P1798" t="s">
        <v>917</v>
      </c>
      <c r="Q1798" t="s">
        <v>38</v>
      </c>
      <c r="R1798" t="s">
        <v>39</v>
      </c>
      <c r="S1798" t="s">
        <v>38</v>
      </c>
      <c r="T1798" t="s">
        <v>103</v>
      </c>
      <c r="U1798" t="s">
        <v>41</v>
      </c>
      <c r="V1798">
        <v>1</v>
      </c>
      <c r="W1798">
        <v>0.62</v>
      </c>
      <c r="X1798" t="s">
        <v>1473</v>
      </c>
      <c r="Y1798" t="s">
        <v>1474</v>
      </c>
      <c r="Z1798" t="s">
        <v>42</v>
      </c>
      <c r="AA1798" t="s">
        <v>43</v>
      </c>
      <c r="AB1798">
        <v>21630</v>
      </c>
      <c r="AC1798" s="1">
        <v>44894</v>
      </c>
      <c r="AD1798" t="s">
        <v>97</v>
      </c>
      <c r="AE1798" t="s">
        <v>276</v>
      </c>
      <c r="AF1798">
        <v>0</v>
      </c>
      <c r="AG1798" t="s">
        <v>46</v>
      </c>
      <c r="AH1798" s="1">
        <v>44894</v>
      </c>
      <c r="AK1798">
        <f>Tabla_Consulta_desde_TMS8[[#This Row],[idpedido]]</f>
        <v>469834</v>
      </c>
    </row>
    <row r="1799" spans="1:37" x14ac:dyDescent="0.25">
      <c r="A1799" t="str">
        <f>Tabla_Consulta_desde_TMS8[[#This Row],[Nro_Referencia]]</f>
        <v>98665852</v>
      </c>
      <c r="B1799">
        <v>469835</v>
      </c>
      <c r="C1799" t="s">
        <v>8500</v>
      </c>
      <c r="D1799" t="s">
        <v>1472</v>
      </c>
      <c r="E1799" t="s">
        <v>47</v>
      </c>
      <c r="F1799" t="s">
        <v>33</v>
      </c>
      <c r="G1799" t="s">
        <v>8501</v>
      </c>
      <c r="H1799" s="1">
        <v>44893</v>
      </c>
      <c r="I1799" t="s">
        <v>34</v>
      </c>
      <c r="J1799" s="1">
        <v>44894</v>
      </c>
      <c r="K1799" t="s">
        <v>8502</v>
      </c>
      <c r="L1799" t="s">
        <v>8503</v>
      </c>
      <c r="M1799" t="s">
        <v>43</v>
      </c>
      <c r="N1799" t="s">
        <v>8504</v>
      </c>
      <c r="O1799" t="s">
        <v>8504</v>
      </c>
      <c r="P1799" t="s">
        <v>821</v>
      </c>
      <c r="Q1799" t="s">
        <v>68</v>
      </c>
      <c r="R1799" t="s">
        <v>69</v>
      </c>
      <c r="S1799" t="s">
        <v>68</v>
      </c>
      <c r="T1799" t="s">
        <v>111</v>
      </c>
      <c r="U1799" t="s">
        <v>71</v>
      </c>
      <c r="V1799">
        <v>1</v>
      </c>
      <c r="W1799">
        <v>10.5</v>
      </c>
      <c r="X1799" t="s">
        <v>1473</v>
      </c>
      <c r="Y1799" t="s">
        <v>1474</v>
      </c>
      <c r="Z1799" t="s">
        <v>42</v>
      </c>
      <c r="AA1799" t="s">
        <v>43</v>
      </c>
      <c r="AB1799">
        <v>21660</v>
      </c>
      <c r="AC1799" s="1">
        <v>44894</v>
      </c>
      <c r="AD1799" t="s">
        <v>97</v>
      </c>
      <c r="AE1799" t="s">
        <v>452</v>
      </c>
      <c r="AF1799">
        <v>0</v>
      </c>
      <c r="AG1799" t="s">
        <v>46</v>
      </c>
      <c r="AH1799" s="1">
        <v>44894</v>
      </c>
      <c r="AK1799">
        <f>Tabla_Consulta_desde_TMS8[[#This Row],[idpedido]]</f>
        <v>469835</v>
      </c>
    </row>
    <row r="1800" spans="1:37" x14ac:dyDescent="0.25">
      <c r="A1800" t="str">
        <f>Tabla_Consulta_desde_TMS8[[#This Row],[Nro_Referencia]]</f>
        <v>98666530</v>
      </c>
      <c r="B1800">
        <v>469836</v>
      </c>
      <c r="C1800" t="s">
        <v>8505</v>
      </c>
      <c r="D1800" t="s">
        <v>1472</v>
      </c>
      <c r="E1800" t="s">
        <v>47</v>
      </c>
      <c r="F1800" t="s">
        <v>33</v>
      </c>
      <c r="G1800" t="s">
        <v>8506</v>
      </c>
      <c r="H1800" s="1">
        <v>44893</v>
      </c>
      <c r="I1800" t="s">
        <v>34</v>
      </c>
      <c r="J1800" s="1">
        <v>44894</v>
      </c>
      <c r="K1800" t="s">
        <v>8507</v>
      </c>
      <c r="L1800" t="s">
        <v>8508</v>
      </c>
      <c r="M1800" t="s">
        <v>43</v>
      </c>
      <c r="N1800" t="s">
        <v>8509</v>
      </c>
      <c r="O1800" t="s">
        <v>8509</v>
      </c>
      <c r="P1800" t="s">
        <v>1163</v>
      </c>
      <c r="Q1800" t="s">
        <v>113</v>
      </c>
      <c r="R1800" t="s">
        <v>114</v>
      </c>
      <c r="S1800" t="s">
        <v>113</v>
      </c>
      <c r="T1800" t="s">
        <v>40</v>
      </c>
      <c r="U1800" t="s">
        <v>50</v>
      </c>
      <c r="V1800">
        <v>1</v>
      </c>
      <c r="W1800">
        <v>3.5</v>
      </c>
      <c r="X1800" t="s">
        <v>1473</v>
      </c>
      <c r="Y1800" t="s">
        <v>1474</v>
      </c>
      <c r="Z1800" t="s">
        <v>42</v>
      </c>
      <c r="AA1800" t="s">
        <v>43</v>
      </c>
      <c r="AB1800">
        <v>21629</v>
      </c>
      <c r="AC1800" s="1">
        <v>44894</v>
      </c>
      <c r="AD1800" t="s">
        <v>44</v>
      </c>
      <c r="AE1800" t="s">
        <v>65</v>
      </c>
      <c r="AF1800">
        <v>0</v>
      </c>
      <c r="AG1800" t="s">
        <v>46</v>
      </c>
      <c r="AH1800" s="1">
        <v>44894</v>
      </c>
      <c r="AJ1800" t="s">
        <v>8510</v>
      </c>
      <c r="AK1800">
        <f>Tabla_Consulta_desde_TMS8[[#This Row],[idpedido]]</f>
        <v>469836</v>
      </c>
    </row>
    <row r="1801" spans="1:37" x14ac:dyDescent="0.25">
      <c r="A1801" t="str">
        <f>Tabla_Consulta_desde_TMS8[[#This Row],[Nro_Referencia]]</f>
        <v>98666665</v>
      </c>
      <c r="B1801">
        <v>469837</v>
      </c>
      <c r="C1801" t="s">
        <v>8511</v>
      </c>
      <c r="D1801" t="s">
        <v>1472</v>
      </c>
      <c r="E1801" t="s">
        <v>47</v>
      </c>
      <c r="F1801" t="s">
        <v>33</v>
      </c>
      <c r="G1801" t="s">
        <v>8512</v>
      </c>
      <c r="H1801" s="1">
        <v>44893</v>
      </c>
      <c r="I1801" t="s">
        <v>34</v>
      </c>
      <c r="J1801" s="1">
        <v>44894</v>
      </c>
      <c r="K1801" t="s">
        <v>8513</v>
      </c>
      <c r="L1801" t="s">
        <v>8514</v>
      </c>
      <c r="N1801" t="s">
        <v>8515</v>
      </c>
      <c r="O1801" t="s">
        <v>8515</v>
      </c>
      <c r="P1801" t="s">
        <v>848</v>
      </c>
      <c r="Q1801" t="s">
        <v>38</v>
      </c>
      <c r="R1801" t="s">
        <v>39</v>
      </c>
      <c r="S1801" t="s">
        <v>38</v>
      </c>
      <c r="T1801" t="s">
        <v>103</v>
      </c>
      <c r="U1801" t="s">
        <v>41</v>
      </c>
      <c r="V1801">
        <v>2</v>
      </c>
      <c r="W1801">
        <v>16.899999999999999</v>
      </c>
      <c r="X1801" t="s">
        <v>1473</v>
      </c>
      <c r="Y1801" t="s">
        <v>1474</v>
      </c>
      <c r="Z1801" t="s">
        <v>42</v>
      </c>
      <c r="AA1801" t="s">
        <v>43</v>
      </c>
      <c r="AB1801">
        <v>21632</v>
      </c>
      <c r="AC1801" s="1">
        <v>44894</v>
      </c>
      <c r="AD1801" t="s">
        <v>97</v>
      </c>
      <c r="AE1801" t="s">
        <v>430</v>
      </c>
      <c r="AF1801">
        <v>0</v>
      </c>
      <c r="AG1801" t="s">
        <v>46</v>
      </c>
      <c r="AH1801" s="1">
        <v>44894</v>
      </c>
      <c r="AK1801">
        <f>Tabla_Consulta_desde_TMS8[[#This Row],[idpedido]]</f>
        <v>469837</v>
      </c>
    </row>
    <row r="1802" spans="1:37" x14ac:dyDescent="0.25">
      <c r="A1802" t="str">
        <f>Tabla_Consulta_desde_TMS8[[#This Row],[Nro_Referencia]]</f>
        <v>98666783</v>
      </c>
      <c r="B1802">
        <v>469838</v>
      </c>
      <c r="C1802" t="s">
        <v>8516</v>
      </c>
      <c r="D1802" t="s">
        <v>1472</v>
      </c>
      <c r="E1802" t="s">
        <v>47</v>
      </c>
      <c r="F1802" t="s">
        <v>33</v>
      </c>
      <c r="G1802" t="s">
        <v>8517</v>
      </c>
      <c r="H1802" s="1">
        <v>44893</v>
      </c>
      <c r="I1802" t="s">
        <v>34</v>
      </c>
      <c r="J1802" s="1">
        <v>44894</v>
      </c>
      <c r="K1802" t="s">
        <v>8518</v>
      </c>
      <c r="L1802" t="s">
        <v>8519</v>
      </c>
      <c r="M1802" t="s">
        <v>43</v>
      </c>
      <c r="N1802" t="s">
        <v>8520</v>
      </c>
      <c r="O1802" t="s">
        <v>8520</v>
      </c>
      <c r="P1802" t="s">
        <v>1460</v>
      </c>
      <c r="Q1802" t="s">
        <v>93</v>
      </c>
      <c r="R1802" t="s">
        <v>94</v>
      </c>
      <c r="S1802" t="s">
        <v>765</v>
      </c>
      <c r="T1802" t="s">
        <v>40</v>
      </c>
      <c r="U1802" t="s">
        <v>50</v>
      </c>
      <c r="V1802">
        <v>1</v>
      </c>
      <c r="W1802">
        <v>12.6</v>
      </c>
      <c r="X1802" t="s">
        <v>1473</v>
      </c>
      <c r="Y1802" t="s">
        <v>1474</v>
      </c>
      <c r="Z1802" t="s">
        <v>42</v>
      </c>
      <c r="AA1802" t="s">
        <v>43</v>
      </c>
      <c r="AB1802">
        <v>21629</v>
      </c>
      <c r="AC1802" s="1">
        <v>44894</v>
      </c>
      <c r="AD1802" t="s">
        <v>44</v>
      </c>
      <c r="AE1802" t="s">
        <v>65</v>
      </c>
      <c r="AF1802">
        <v>0</v>
      </c>
      <c r="AG1802" t="s">
        <v>46</v>
      </c>
      <c r="AH1802" s="1">
        <v>44894</v>
      </c>
      <c r="AJ1802" t="s">
        <v>8521</v>
      </c>
      <c r="AK1802">
        <f>Tabla_Consulta_desde_TMS8[[#This Row],[idpedido]]</f>
        <v>469838</v>
      </c>
    </row>
    <row r="1803" spans="1:37" x14ac:dyDescent="0.25">
      <c r="A1803" t="str">
        <f>Tabla_Consulta_desde_TMS8[[#This Row],[Nro_Referencia]]</f>
        <v>98666786</v>
      </c>
      <c r="B1803">
        <v>469839</v>
      </c>
      <c r="C1803" t="s">
        <v>8522</v>
      </c>
      <c r="D1803" t="s">
        <v>1472</v>
      </c>
      <c r="E1803" t="s">
        <v>47</v>
      </c>
      <c r="F1803" t="s">
        <v>33</v>
      </c>
      <c r="G1803" t="s">
        <v>8523</v>
      </c>
      <c r="H1803" s="1">
        <v>44893</v>
      </c>
      <c r="I1803" t="s">
        <v>470</v>
      </c>
      <c r="J1803" s="1">
        <v>44895</v>
      </c>
      <c r="K1803" t="s">
        <v>8524</v>
      </c>
      <c r="L1803" t="s">
        <v>8525</v>
      </c>
      <c r="M1803" t="s">
        <v>43</v>
      </c>
      <c r="N1803" t="s">
        <v>8526</v>
      </c>
      <c r="O1803" t="s">
        <v>8526</v>
      </c>
      <c r="P1803" t="s">
        <v>1404</v>
      </c>
      <c r="Q1803" t="s">
        <v>93</v>
      </c>
      <c r="R1803" t="s">
        <v>94</v>
      </c>
      <c r="S1803" t="s">
        <v>765</v>
      </c>
      <c r="T1803" t="s">
        <v>40</v>
      </c>
      <c r="U1803" t="s">
        <v>50</v>
      </c>
      <c r="V1803">
        <v>1</v>
      </c>
      <c r="W1803">
        <v>3.5</v>
      </c>
      <c r="X1803" t="s">
        <v>1473</v>
      </c>
      <c r="Y1803" t="s">
        <v>1474</v>
      </c>
      <c r="Z1803" t="s">
        <v>42</v>
      </c>
      <c r="AA1803" t="s">
        <v>43</v>
      </c>
      <c r="AB1803">
        <v>21629</v>
      </c>
      <c r="AC1803" s="1">
        <v>44894</v>
      </c>
      <c r="AD1803" t="s">
        <v>44</v>
      </c>
      <c r="AE1803" t="s">
        <v>65</v>
      </c>
      <c r="AF1803">
        <v>1</v>
      </c>
      <c r="AG1803" t="s">
        <v>52</v>
      </c>
      <c r="AH1803" s="1">
        <v>44895</v>
      </c>
      <c r="AJ1803" t="s">
        <v>31808</v>
      </c>
      <c r="AK1803">
        <f>Tabla_Consulta_desde_TMS8[[#This Row],[idpedido]]</f>
        <v>469839</v>
      </c>
    </row>
    <row r="1804" spans="1:37" x14ac:dyDescent="0.25">
      <c r="A1804" t="str">
        <f>Tabla_Consulta_desde_TMS8[[#This Row],[Nro_Referencia]]</f>
        <v>98667172</v>
      </c>
      <c r="B1804">
        <v>469840</v>
      </c>
      <c r="C1804" t="s">
        <v>8527</v>
      </c>
      <c r="D1804" t="s">
        <v>1472</v>
      </c>
      <c r="E1804" t="s">
        <v>47</v>
      </c>
      <c r="F1804" t="s">
        <v>33</v>
      </c>
      <c r="G1804" t="s">
        <v>8528</v>
      </c>
      <c r="H1804" s="1">
        <v>44893</v>
      </c>
      <c r="I1804" t="s">
        <v>34</v>
      </c>
      <c r="J1804" s="1">
        <v>44894</v>
      </c>
      <c r="K1804" t="s">
        <v>8529</v>
      </c>
      <c r="L1804" t="s">
        <v>8530</v>
      </c>
      <c r="M1804" t="s">
        <v>43</v>
      </c>
      <c r="N1804" t="s">
        <v>8531</v>
      </c>
      <c r="O1804" t="s">
        <v>8531</v>
      </c>
      <c r="P1804" t="s">
        <v>787</v>
      </c>
      <c r="Q1804" t="s">
        <v>48</v>
      </c>
      <c r="R1804" t="s">
        <v>49</v>
      </c>
      <c r="S1804" t="s">
        <v>48</v>
      </c>
      <c r="T1804" t="s">
        <v>40</v>
      </c>
      <c r="U1804" t="s">
        <v>50</v>
      </c>
      <c r="V1804">
        <v>1</v>
      </c>
      <c r="W1804">
        <v>7.1</v>
      </c>
      <c r="X1804" t="s">
        <v>1473</v>
      </c>
      <c r="Y1804" t="s">
        <v>1474</v>
      </c>
      <c r="Z1804" t="s">
        <v>42</v>
      </c>
      <c r="AA1804" t="s">
        <v>43</v>
      </c>
      <c r="AB1804">
        <v>21629</v>
      </c>
      <c r="AC1804" s="1">
        <v>44894</v>
      </c>
      <c r="AD1804" t="s">
        <v>44</v>
      </c>
      <c r="AE1804" t="s">
        <v>65</v>
      </c>
      <c r="AF1804">
        <v>0</v>
      </c>
      <c r="AG1804" t="s">
        <v>46</v>
      </c>
      <c r="AH1804" s="1">
        <v>44894</v>
      </c>
      <c r="AJ1804" t="s">
        <v>8532</v>
      </c>
      <c r="AK1804">
        <f>Tabla_Consulta_desde_TMS8[[#This Row],[idpedido]]</f>
        <v>469840</v>
      </c>
    </row>
    <row r="1805" spans="1:37" x14ac:dyDescent="0.25">
      <c r="A1805" t="str">
        <f>Tabla_Consulta_desde_TMS8[[#This Row],[Nro_Referencia]]</f>
        <v>98667178</v>
      </c>
      <c r="B1805">
        <v>469841</v>
      </c>
      <c r="C1805" t="s">
        <v>8533</v>
      </c>
      <c r="D1805" t="s">
        <v>1472</v>
      </c>
      <c r="E1805" t="s">
        <v>47</v>
      </c>
      <c r="F1805" t="s">
        <v>33</v>
      </c>
      <c r="G1805" t="s">
        <v>8534</v>
      </c>
      <c r="H1805" s="1">
        <v>44893</v>
      </c>
      <c r="I1805" t="s">
        <v>34</v>
      </c>
      <c r="J1805" s="1">
        <v>44894</v>
      </c>
      <c r="K1805" t="s">
        <v>8535</v>
      </c>
      <c r="L1805" t="s">
        <v>8536</v>
      </c>
      <c r="M1805" t="s">
        <v>43</v>
      </c>
      <c r="N1805" t="s">
        <v>8537</v>
      </c>
      <c r="O1805" t="s">
        <v>8537</v>
      </c>
      <c r="P1805" t="s">
        <v>787</v>
      </c>
      <c r="Q1805" t="s">
        <v>48</v>
      </c>
      <c r="R1805" t="s">
        <v>49</v>
      </c>
      <c r="S1805" t="s">
        <v>48</v>
      </c>
      <c r="T1805" t="s">
        <v>40</v>
      </c>
      <c r="U1805" t="s">
        <v>50</v>
      </c>
      <c r="V1805">
        <v>1</v>
      </c>
      <c r="W1805">
        <v>16.100000000000001</v>
      </c>
      <c r="X1805" t="s">
        <v>1473</v>
      </c>
      <c r="Y1805" t="s">
        <v>1474</v>
      </c>
      <c r="Z1805" t="s">
        <v>42</v>
      </c>
      <c r="AA1805" t="s">
        <v>43</v>
      </c>
      <c r="AB1805">
        <v>21629</v>
      </c>
      <c r="AC1805" s="1">
        <v>44894</v>
      </c>
      <c r="AD1805" t="s">
        <v>44</v>
      </c>
      <c r="AE1805" t="s">
        <v>65</v>
      </c>
      <c r="AF1805">
        <v>0</v>
      </c>
      <c r="AG1805" t="s">
        <v>46</v>
      </c>
      <c r="AH1805" s="1">
        <v>44894</v>
      </c>
      <c r="AJ1805" t="s">
        <v>8538</v>
      </c>
      <c r="AK1805">
        <f>Tabla_Consulta_desde_TMS8[[#This Row],[idpedido]]</f>
        <v>469841</v>
      </c>
    </row>
    <row r="1806" spans="1:37" x14ac:dyDescent="0.25">
      <c r="A1806" t="str">
        <f>Tabla_Consulta_desde_TMS8[[#This Row],[Nro_Referencia]]</f>
        <v>98667199</v>
      </c>
      <c r="B1806">
        <v>469842</v>
      </c>
      <c r="C1806" t="s">
        <v>8539</v>
      </c>
      <c r="D1806" t="s">
        <v>1472</v>
      </c>
      <c r="E1806" t="s">
        <v>47</v>
      </c>
      <c r="F1806" t="s">
        <v>33</v>
      </c>
      <c r="G1806" t="s">
        <v>8540</v>
      </c>
      <c r="H1806" s="1">
        <v>44893</v>
      </c>
      <c r="I1806" t="s">
        <v>34</v>
      </c>
      <c r="J1806" s="1">
        <v>44894</v>
      </c>
      <c r="K1806" t="s">
        <v>8541</v>
      </c>
      <c r="L1806" t="s">
        <v>8542</v>
      </c>
      <c r="M1806" t="s">
        <v>43</v>
      </c>
      <c r="N1806" t="s">
        <v>8543</v>
      </c>
      <c r="O1806" t="s">
        <v>8543</v>
      </c>
      <c r="P1806" t="s">
        <v>845</v>
      </c>
      <c r="Q1806" t="s">
        <v>210</v>
      </c>
      <c r="R1806" t="s">
        <v>211</v>
      </c>
      <c r="S1806" t="s">
        <v>210</v>
      </c>
      <c r="T1806" t="s">
        <v>40</v>
      </c>
      <c r="U1806" t="s">
        <v>50</v>
      </c>
      <c r="V1806">
        <v>1</v>
      </c>
      <c r="W1806">
        <v>10.7</v>
      </c>
      <c r="X1806" t="s">
        <v>1473</v>
      </c>
      <c r="Y1806" t="s">
        <v>1474</v>
      </c>
      <c r="Z1806" t="s">
        <v>42</v>
      </c>
      <c r="AA1806" t="s">
        <v>43</v>
      </c>
      <c r="AB1806">
        <v>21629</v>
      </c>
      <c r="AC1806" s="1">
        <v>44894</v>
      </c>
      <c r="AD1806" t="s">
        <v>44</v>
      </c>
      <c r="AE1806" t="s">
        <v>65</v>
      </c>
      <c r="AF1806">
        <v>0</v>
      </c>
      <c r="AG1806" t="s">
        <v>46</v>
      </c>
      <c r="AH1806" s="1">
        <v>44894</v>
      </c>
      <c r="AJ1806" t="s">
        <v>8544</v>
      </c>
      <c r="AK1806">
        <f>Tabla_Consulta_desde_TMS8[[#This Row],[idpedido]]</f>
        <v>469842</v>
      </c>
    </row>
    <row r="1807" spans="1:37" x14ac:dyDescent="0.25">
      <c r="A1807" t="str">
        <f>Tabla_Consulta_desde_TMS8[[#This Row],[Nro_Referencia]]</f>
        <v>98667392</v>
      </c>
      <c r="B1807">
        <v>469843</v>
      </c>
      <c r="C1807" t="s">
        <v>8545</v>
      </c>
      <c r="D1807" t="s">
        <v>1472</v>
      </c>
      <c r="E1807" t="s">
        <v>47</v>
      </c>
      <c r="F1807" t="s">
        <v>33</v>
      </c>
      <c r="G1807" t="s">
        <v>8546</v>
      </c>
      <c r="H1807" s="1">
        <v>44893</v>
      </c>
      <c r="I1807" t="s">
        <v>602</v>
      </c>
      <c r="J1807" s="1">
        <v>44893</v>
      </c>
      <c r="K1807" t="s">
        <v>8547</v>
      </c>
      <c r="L1807" t="s">
        <v>8548</v>
      </c>
      <c r="N1807" t="s">
        <v>8549</v>
      </c>
      <c r="O1807" t="s">
        <v>8549</v>
      </c>
      <c r="P1807" t="s">
        <v>2673</v>
      </c>
      <c r="Q1807" t="s">
        <v>2674</v>
      </c>
      <c r="R1807" t="s">
        <v>1129</v>
      </c>
      <c r="S1807" t="s">
        <v>2675</v>
      </c>
      <c r="T1807" t="s">
        <v>40</v>
      </c>
      <c r="U1807" t="s">
        <v>50</v>
      </c>
      <c r="V1807">
        <v>1</v>
      </c>
      <c r="W1807">
        <v>9.9</v>
      </c>
      <c r="X1807" t="s">
        <v>1473</v>
      </c>
      <c r="Y1807" t="s">
        <v>1474</v>
      </c>
      <c r="Z1807" t="s">
        <v>42</v>
      </c>
      <c r="AA1807" t="s">
        <v>43</v>
      </c>
      <c r="AB1807">
        <v>21629</v>
      </c>
      <c r="AC1807" s="1">
        <v>44894</v>
      </c>
      <c r="AD1807" t="s">
        <v>44</v>
      </c>
      <c r="AE1807" t="s">
        <v>65</v>
      </c>
      <c r="AF1807">
        <v>0</v>
      </c>
      <c r="AG1807" t="s">
        <v>1475</v>
      </c>
      <c r="AH1807" s="1">
        <v>44894</v>
      </c>
      <c r="AJ1807" t="s">
        <v>686</v>
      </c>
      <c r="AK1807">
        <f>Tabla_Consulta_desde_TMS8[[#This Row],[idpedido]]</f>
        <v>469843</v>
      </c>
    </row>
    <row r="1808" spans="1:37" x14ac:dyDescent="0.25">
      <c r="A1808" t="str">
        <f>Tabla_Consulta_desde_TMS8[[#This Row],[Nro_Referencia]]</f>
        <v>98667810</v>
      </c>
      <c r="B1808">
        <v>469844</v>
      </c>
      <c r="C1808" t="s">
        <v>8550</v>
      </c>
      <c r="D1808" t="s">
        <v>1472</v>
      </c>
      <c r="E1808" t="s">
        <v>47</v>
      </c>
      <c r="F1808" t="s">
        <v>33</v>
      </c>
      <c r="G1808" t="s">
        <v>8551</v>
      </c>
      <c r="H1808" s="1">
        <v>44893</v>
      </c>
      <c r="I1808" t="s">
        <v>34</v>
      </c>
      <c r="J1808" s="1">
        <v>44894</v>
      </c>
      <c r="K1808" t="s">
        <v>8552</v>
      </c>
      <c r="L1808" t="s">
        <v>8553</v>
      </c>
      <c r="N1808" t="s">
        <v>8554</v>
      </c>
      <c r="O1808" t="s">
        <v>8554</v>
      </c>
      <c r="P1808" t="s">
        <v>1499</v>
      </c>
      <c r="Q1808" t="s">
        <v>38</v>
      </c>
      <c r="R1808" t="s">
        <v>39</v>
      </c>
      <c r="S1808" t="s">
        <v>1500</v>
      </c>
      <c r="T1808" t="s">
        <v>103</v>
      </c>
      <c r="U1808" t="s">
        <v>41</v>
      </c>
      <c r="V1808">
        <v>1</v>
      </c>
      <c r="W1808">
        <v>5.23</v>
      </c>
      <c r="X1808" t="s">
        <v>1473</v>
      </c>
      <c r="Y1808" t="s">
        <v>1474</v>
      </c>
      <c r="Z1808" t="s">
        <v>42</v>
      </c>
      <c r="AA1808" t="s">
        <v>43</v>
      </c>
      <c r="AB1808">
        <v>21631</v>
      </c>
      <c r="AC1808" s="1">
        <v>44894</v>
      </c>
      <c r="AD1808" t="s">
        <v>145</v>
      </c>
      <c r="AE1808" t="s">
        <v>205</v>
      </c>
      <c r="AF1808">
        <v>0</v>
      </c>
      <c r="AG1808" t="s">
        <v>46</v>
      </c>
      <c r="AH1808" s="1">
        <v>44894</v>
      </c>
      <c r="AK1808">
        <f>Tabla_Consulta_desde_TMS8[[#This Row],[idpedido]]</f>
        <v>469844</v>
      </c>
    </row>
    <row r="1809" spans="1:37" x14ac:dyDescent="0.25">
      <c r="A1809" t="str">
        <f>Tabla_Consulta_desde_TMS8[[#This Row],[Nro_Referencia]]</f>
        <v>98668047</v>
      </c>
      <c r="B1809">
        <v>469845</v>
      </c>
      <c r="C1809" t="s">
        <v>8555</v>
      </c>
      <c r="D1809" t="s">
        <v>1472</v>
      </c>
      <c r="E1809" t="s">
        <v>47</v>
      </c>
      <c r="F1809" t="s">
        <v>33</v>
      </c>
      <c r="G1809" t="s">
        <v>8556</v>
      </c>
      <c r="H1809" s="1">
        <v>44893</v>
      </c>
      <c r="I1809" t="s">
        <v>34</v>
      </c>
      <c r="J1809" s="1">
        <v>44894</v>
      </c>
      <c r="K1809" t="s">
        <v>3617</v>
      </c>
      <c r="L1809" t="s">
        <v>3618</v>
      </c>
      <c r="M1809" t="s">
        <v>43</v>
      </c>
      <c r="N1809" t="s">
        <v>3619</v>
      </c>
      <c r="O1809" t="s">
        <v>3619</v>
      </c>
      <c r="P1809" t="s">
        <v>907</v>
      </c>
      <c r="Q1809" t="s">
        <v>68</v>
      </c>
      <c r="R1809" t="s">
        <v>69</v>
      </c>
      <c r="S1809" t="s">
        <v>68</v>
      </c>
      <c r="T1809" t="s">
        <v>111</v>
      </c>
      <c r="U1809" t="s">
        <v>71</v>
      </c>
      <c r="V1809">
        <v>1</v>
      </c>
      <c r="W1809">
        <v>1.37</v>
      </c>
      <c r="X1809" t="s">
        <v>1473</v>
      </c>
      <c r="Y1809" t="s">
        <v>1474</v>
      </c>
      <c r="Z1809" t="s">
        <v>42</v>
      </c>
      <c r="AA1809" t="s">
        <v>43</v>
      </c>
      <c r="AB1809">
        <v>21660</v>
      </c>
      <c r="AC1809" s="1">
        <v>44894</v>
      </c>
      <c r="AD1809" t="s">
        <v>97</v>
      </c>
      <c r="AE1809" t="s">
        <v>452</v>
      </c>
      <c r="AF1809">
        <v>0</v>
      </c>
      <c r="AG1809" t="s">
        <v>46</v>
      </c>
      <c r="AH1809" s="1">
        <v>44894</v>
      </c>
      <c r="AK1809">
        <f>Tabla_Consulta_desde_TMS8[[#This Row],[idpedido]]</f>
        <v>469845</v>
      </c>
    </row>
    <row r="1810" spans="1:37" x14ac:dyDescent="0.25">
      <c r="A1810" t="str">
        <f>Tabla_Consulta_desde_TMS8[[#This Row],[Nro_Referencia]]</f>
        <v>98668149</v>
      </c>
      <c r="B1810">
        <v>469846</v>
      </c>
      <c r="C1810" t="s">
        <v>8557</v>
      </c>
      <c r="D1810" t="s">
        <v>1472</v>
      </c>
      <c r="E1810" t="s">
        <v>47</v>
      </c>
      <c r="F1810" t="s">
        <v>33</v>
      </c>
      <c r="G1810" t="s">
        <v>8558</v>
      </c>
      <c r="H1810" s="1">
        <v>44893</v>
      </c>
      <c r="I1810" t="s">
        <v>34</v>
      </c>
      <c r="J1810" s="1">
        <v>44894</v>
      </c>
      <c r="K1810" t="s">
        <v>8559</v>
      </c>
      <c r="L1810" t="s">
        <v>8560</v>
      </c>
      <c r="M1810" t="s">
        <v>43</v>
      </c>
      <c r="N1810" t="s">
        <v>8561</v>
      </c>
      <c r="O1810" t="s">
        <v>8561</v>
      </c>
      <c r="P1810" t="s">
        <v>855</v>
      </c>
      <c r="Q1810" t="s">
        <v>68</v>
      </c>
      <c r="R1810" t="s">
        <v>69</v>
      </c>
      <c r="S1810" t="s">
        <v>68</v>
      </c>
      <c r="T1810" t="s">
        <v>70</v>
      </c>
      <c r="U1810" t="s">
        <v>71</v>
      </c>
      <c r="V1810">
        <v>1</v>
      </c>
      <c r="W1810">
        <v>4.01</v>
      </c>
      <c r="X1810" t="s">
        <v>1473</v>
      </c>
      <c r="Y1810" t="s">
        <v>1474</v>
      </c>
      <c r="Z1810" t="s">
        <v>42</v>
      </c>
      <c r="AA1810" t="s">
        <v>43</v>
      </c>
      <c r="AB1810">
        <v>21656</v>
      </c>
      <c r="AC1810" s="1">
        <v>44894</v>
      </c>
      <c r="AD1810" t="s">
        <v>72</v>
      </c>
      <c r="AE1810" t="s">
        <v>73</v>
      </c>
      <c r="AF1810">
        <v>0</v>
      </c>
      <c r="AG1810" t="s">
        <v>46</v>
      </c>
      <c r="AH1810" s="1">
        <v>44894</v>
      </c>
      <c r="AK1810">
        <f>Tabla_Consulta_desde_TMS8[[#This Row],[idpedido]]</f>
        <v>469846</v>
      </c>
    </row>
    <row r="1811" spans="1:37" x14ac:dyDescent="0.25">
      <c r="A1811" t="str">
        <f>Tabla_Consulta_desde_TMS8[[#This Row],[Nro_Referencia]]</f>
        <v>98668983</v>
      </c>
      <c r="B1811">
        <v>469847</v>
      </c>
      <c r="C1811" t="s">
        <v>8562</v>
      </c>
      <c r="D1811" t="s">
        <v>1472</v>
      </c>
      <c r="E1811" t="s">
        <v>47</v>
      </c>
      <c r="F1811" t="s">
        <v>33</v>
      </c>
      <c r="G1811" t="s">
        <v>8563</v>
      </c>
      <c r="H1811" s="1">
        <v>44893</v>
      </c>
      <c r="I1811" t="s">
        <v>34</v>
      </c>
      <c r="J1811" s="1">
        <v>44894</v>
      </c>
      <c r="K1811" t="s">
        <v>1696</v>
      </c>
      <c r="L1811" t="s">
        <v>1560</v>
      </c>
      <c r="M1811" t="s">
        <v>43</v>
      </c>
      <c r="N1811" t="s">
        <v>8564</v>
      </c>
      <c r="O1811" t="s">
        <v>8564</v>
      </c>
      <c r="P1811" t="s">
        <v>832</v>
      </c>
      <c r="Q1811" t="s">
        <v>68</v>
      </c>
      <c r="R1811" t="s">
        <v>69</v>
      </c>
      <c r="S1811" t="s">
        <v>68</v>
      </c>
      <c r="T1811" t="s">
        <v>111</v>
      </c>
      <c r="U1811" t="s">
        <v>71</v>
      </c>
      <c r="V1811">
        <v>1</v>
      </c>
      <c r="W1811">
        <v>3.95</v>
      </c>
      <c r="X1811" t="s">
        <v>1473</v>
      </c>
      <c r="Y1811" t="s">
        <v>1474</v>
      </c>
      <c r="Z1811" t="s">
        <v>42</v>
      </c>
      <c r="AA1811" t="s">
        <v>43</v>
      </c>
      <c r="AB1811">
        <v>21660</v>
      </c>
      <c r="AC1811" s="1">
        <v>44894</v>
      </c>
      <c r="AD1811" t="s">
        <v>97</v>
      </c>
      <c r="AE1811" t="s">
        <v>452</v>
      </c>
      <c r="AF1811">
        <v>0</v>
      </c>
      <c r="AG1811" t="s">
        <v>46</v>
      </c>
      <c r="AH1811" s="1">
        <v>44894</v>
      </c>
      <c r="AK1811">
        <f>Tabla_Consulta_desde_TMS8[[#This Row],[idpedido]]</f>
        <v>469847</v>
      </c>
    </row>
    <row r="1812" spans="1:37" x14ac:dyDescent="0.25">
      <c r="A1812" t="str">
        <f>Tabla_Consulta_desde_TMS8[[#This Row],[Nro_Referencia]]</f>
        <v>98669368</v>
      </c>
      <c r="B1812">
        <v>469848</v>
      </c>
      <c r="C1812" t="s">
        <v>8565</v>
      </c>
      <c r="D1812" t="s">
        <v>1472</v>
      </c>
      <c r="E1812" t="s">
        <v>47</v>
      </c>
      <c r="F1812" t="s">
        <v>33</v>
      </c>
      <c r="G1812" t="s">
        <v>8566</v>
      </c>
      <c r="H1812" s="1">
        <v>44893</v>
      </c>
      <c r="I1812" t="s">
        <v>34</v>
      </c>
      <c r="J1812" s="1">
        <v>44894</v>
      </c>
      <c r="K1812" t="s">
        <v>3021</v>
      </c>
      <c r="L1812" t="s">
        <v>3022</v>
      </c>
      <c r="M1812" t="s">
        <v>43</v>
      </c>
      <c r="N1812" t="s">
        <v>8567</v>
      </c>
      <c r="O1812" t="s">
        <v>8567</v>
      </c>
      <c r="P1812" t="s">
        <v>862</v>
      </c>
      <c r="Q1812" t="s">
        <v>38</v>
      </c>
      <c r="R1812" t="s">
        <v>39</v>
      </c>
      <c r="S1812" t="s">
        <v>38</v>
      </c>
      <c r="T1812" t="s">
        <v>103</v>
      </c>
      <c r="U1812" t="s">
        <v>41</v>
      </c>
      <c r="V1812">
        <v>1</v>
      </c>
      <c r="W1812">
        <v>1.2</v>
      </c>
      <c r="X1812" t="s">
        <v>1473</v>
      </c>
      <c r="Y1812" t="s">
        <v>1474</v>
      </c>
      <c r="Z1812" t="s">
        <v>42</v>
      </c>
      <c r="AA1812" t="s">
        <v>43</v>
      </c>
      <c r="AB1812">
        <v>21631</v>
      </c>
      <c r="AC1812" s="1">
        <v>44894</v>
      </c>
      <c r="AD1812" t="s">
        <v>145</v>
      </c>
      <c r="AE1812" t="s">
        <v>205</v>
      </c>
      <c r="AF1812">
        <v>0</v>
      </c>
      <c r="AG1812" t="s">
        <v>46</v>
      </c>
      <c r="AH1812" s="1">
        <v>44894</v>
      </c>
      <c r="AK1812">
        <f>Tabla_Consulta_desde_TMS8[[#This Row],[idpedido]]</f>
        <v>469848</v>
      </c>
    </row>
    <row r="1813" spans="1:37" x14ac:dyDescent="0.25">
      <c r="A1813" t="str">
        <f>Tabla_Consulta_desde_TMS8[[#This Row],[Nro_Referencia]]</f>
        <v>98615658</v>
      </c>
      <c r="B1813">
        <v>469803</v>
      </c>
      <c r="C1813" t="s">
        <v>8568</v>
      </c>
      <c r="D1813" t="s">
        <v>1472</v>
      </c>
      <c r="E1813" t="s">
        <v>47</v>
      </c>
      <c r="F1813" t="s">
        <v>33</v>
      </c>
      <c r="G1813" t="s">
        <v>8569</v>
      </c>
      <c r="H1813" s="1">
        <v>44893</v>
      </c>
      <c r="I1813" t="s">
        <v>602</v>
      </c>
      <c r="J1813" s="1">
        <v>44893</v>
      </c>
      <c r="K1813" t="s">
        <v>8570</v>
      </c>
      <c r="L1813" t="s">
        <v>8571</v>
      </c>
      <c r="N1813" t="s">
        <v>8572</v>
      </c>
      <c r="O1813" t="s">
        <v>8572</v>
      </c>
      <c r="P1813" t="s">
        <v>1733</v>
      </c>
      <c r="Q1813" t="s">
        <v>811</v>
      </c>
      <c r="R1813" t="s">
        <v>747</v>
      </c>
      <c r="S1813" t="s">
        <v>1734</v>
      </c>
      <c r="T1813" t="s">
        <v>40</v>
      </c>
      <c r="U1813" t="s">
        <v>50</v>
      </c>
      <c r="V1813">
        <v>1</v>
      </c>
      <c r="W1813">
        <v>3.3</v>
      </c>
      <c r="X1813" t="s">
        <v>1473</v>
      </c>
      <c r="Y1813" t="s">
        <v>1474</v>
      </c>
      <c r="Z1813" t="s">
        <v>42</v>
      </c>
      <c r="AA1813" t="s">
        <v>43</v>
      </c>
      <c r="AB1813">
        <v>21629</v>
      </c>
      <c r="AC1813" s="1">
        <v>44894</v>
      </c>
      <c r="AD1813" t="s">
        <v>44</v>
      </c>
      <c r="AE1813" t="s">
        <v>65</v>
      </c>
      <c r="AF1813">
        <v>0</v>
      </c>
      <c r="AG1813" t="s">
        <v>1475</v>
      </c>
      <c r="AH1813" s="1">
        <v>44894</v>
      </c>
      <c r="AJ1813" t="s">
        <v>686</v>
      </c>
      <c r="AK1813">
        <f>Tabla_Consulta_desde_TMS8[[#This Row],[idpedido]]</f>
        <v>469803</v>
      </c>
    </row>
    <row r="1814" spans="1:37" x14ac:dyDescent="0.25">
      <c r="A1814" t="str">
        <f>Tabla_Consulta_desde_TMS8[[#This Row],[Nro_Referencia]]</f>
        <v>98644926</v>
      </c>
      <c r="B1814">
        <v>469804</v>
      </c>
      <c r="C1814" t="s">
        <v>8573</v>
      </c>
      <c r="D1814" t="s">
        <v>1472</v>
      </c>
      <c r="E1814" t="s">
        <v>47</v>
      </c>
      <c r="F1814" t="s">
        <v>33</v>
      </c>
      <c r="G1814" t="s">
        <v>8574</v>
      </c>
      <c r="H1814" s="1">
        <v>44893</v>
      </c>
      <c r="I1814" t="s">
        <v>34</v>
      </c>
      <c r="J1814" s="1">
        <v>44894</v>
      </c>
      <c r="K1814" t="s">
        <v>3589</v>
      </c>
      <c r="L1814" t="s">
        <v>3590</v>
      </c>
      <c r="M1814" t="s">
        <v>43</v>
      </c>
      <c r="N1814" t="s">
        <v>3591</v>
      </c>
      <c r="O1814" t="s">
        <v>3591</v>
      </c>
      <c r="P1814" t="s">
        <v>862</v>
      </c>
      <c r="Q1814" t="s">
        <v>38</v>
      </c>
      <c r="R1814" t="s">
        <v>39</v>
      </c>
      <c r="S1814" t="s">
        <v>38</v>
      </c>
      <c r="T1814" t="s">
        <v>103</v>
      </c>
      <c r="U1814" t="s">
        <v>41</v>
      </c>
      <c r="V1814">
        <v>1</v>
      </c>
      <c r="W1814">
        <v>5.74</v>
      </c>
      <c r="X1814" t="s">
        <v>1473</v>
      </c>
      <c r="Y1814" t="s">
        <v>1474</v>
      </c>
      <c r="Z1814" t="s">
        <v>42</v>
      </c>
      <c r="AA1814" t="s">
        <v>43</v>
      </c>
      <c r="AB1814">
        <v>21630</v>
      </c>
      <c r="AC1814" s="1">
        <v>44894</v>
      </c>
      <c r="AD1814" t="s">
        <v>97</v>
      </c>
      <c r="AE1814" t="s">
        <v>276</v>
      </c>
      <c r="AF1814">
        <v>0</v>
      </c>
      <c r="AG1814" t="s">
        <v>46</v>
      </c>
      <c r="AH1814" s="1">
        <v>44894</v>
      </c>
      <c r="AK1814">
        <f>Tabla_Consulta_desde_TMS8[[#This Row],[idpedido]]</f>
        <v>469804</v>
      </c>
    </row>
    <row r="1815" spans="1:37" x14ac:dyDescent="0.25">
      <c r="A1815" t="str">
        <f>Tabla_Consulta_desde_TMS8[[#This Row],[Nro_Referencia]]</f>
        <v>98646337</v>
      </c>
      <c r="B1815">
        <v>469805</v>
      </c>
      <c r="C1815" t="s">
        <v>8575</v>
      </c>
      <c r="D1815" t="s">
        <v>1472</v>
      </c>
      <c r="E1815" t="s">
        <v>47</v>
      </c>
      <c r="F1815" t="s">
        <v>33</v>
      </c>
      <c r="G1815" t="s">
        <v>8576</v>
      </c>
      <c r="H1815" s="1">
        <v>44893</v>
      </c>
      <c r="I1815" t="s">
        <v>34</v>
      </c>
      <c r="J1815" s="1">
        <v>44894</v>
      </c>
      <c r="K1815" t="s">
        <v>8577</v>
      </c>
      <c r="L1815" t="s">
        <v>8578</v>
      </c>
      <c r="M1815" t="s">
        <v>43</v>
      </c>
      <c r="N1815" t="s">
        <v>8579</v>
      </c>
      <c r="O1815" t="s">
        <v>8579</v>
      </c>
      <c r="P1815" t="s">
        <v>917</v>
      </c>
      <c r="Q1815" t="s">
        <v>38</v>
      </c>
      <c r="R1815" t="s">
        <v>39</v>
      </c>
      <c r="S1815" t="s">
        <v>38</v>
      </c>
      <c r="T1815" t="s">
        <v>103</v>
      </c>
      <c r="U1815" t="s">
        <v>41</v>
      </c>
      <c r="V1815">
        <v>1</v>
      </c>
      <c r="W1815">
        <v>2.46</v>
      </c>
      <c r="X1815" t="s">
        <v>1473</v>
      </c>
      <c r="Y1815" t="s">
        <v>1474</v>
      </c>
      <c r="Z1815" t="s">
        <v>42</v>
      </c>
      <c r="AA1815" t="s">
        <v>43</v>
      </c>
      <c r="AB1815">
        <v>21630</v>
      </c>
      <c r="AC1815" s="1">
        <v>44894</v>
      </c>
      <c r="AD1815" t="s">
        <v>97</v>
      </c>
      <c r="AE1815" t="s">
        <v>276</v>
      </c>
      <c r="AF1815">
        <v>0</v>
      </c>
      <c r="AG1815" t="s">
        <v>46</v>
      </c>
      <c r="AH1815" s="1">
        <v>44894</v>
      </c>
      <c r="AK1815">
        <f>Tabla_Consulta_desde_TMS8[[#This Row],[idpedido]]</f>
        <v>469805</v>
      </c>
    </row>
    <row r="1816" spans="1:37" x14ac:dyDescent="0.25">
      <c r="A1816" t="str">
        <f>Tabla_Consulta_desde_TMS8[[#This Row],[Nro_Referencia]]</f>
        <v>98648756</v>
      </c>
      <c r="B1816">
        <v>469806</v>
      </c>
      <c r="C1816" t="s">
        <v>8580</v>
      </c>
      <c r="D1816" t="s">
        <v>1472</v>
      </c>
      <c r="E1816" t="s">
        <v>47</v>
      </c>
      <c r="F1816" t="s">
        <v>33</v>
      </c>
      <c r="G1816" t="s">
        <v>8581</v>
      </c>
      <c r="H1816" s="1">
        <v>44893</v>
      </c>
      <c r="I1816" t="s">
        <v>34</v>
      </c>
      <c r="J1816" s="1">
        <v>44894</v>
      </c>
      <c r="K1816" t="s">
        <v>8582</v>
      </c>
      <c r="L1816" t="s">
        <v>3448</v>
      </c>
      <c r="M1816" t="s">
        <v>43</v>
      </c>
      <c r="N1816" t="s">
        <v>3449</v>
      </c>
      <c r="O1816" t="s">
        <v>3449</v>
      </c>
      <c r="P1816" t="s">
        <v>821</v>
      </c>
      <c r="Q1816" t="s">
        <v>68</v>
      </c>
      <c r="R1816" t="s">
        <v>69</v>
      </c>
      <c r="S1816" t="s">
        <v>68</v>
      </c>
      <c r="T1816" t="s">
        <v>111</v>
      </c>
      <c r="U1816" t="s">
        <v>71</v>
      </c>
      <c r="V1816">
        <v>1</v>
      </c>
      <c r="W1816">
        <v>8.8000000000000007</v>
      </c>
      <c r="X1816" t="s">
        <v>1473</v>
      </c>
      <c r="Y1816" t="s">
        <v>1474</v>
      </c>
      <c r="Z1816" t="s">
        <v>42</v>
      </c>
      <c r="AA1816" t="s">
        <v>43</v>
      </c>
      <c r="AB1816">
        <v>21660</v>
      </c>
      <c r="AC1816" s="1">
        <v>44894</v>
      </c>
      <c r="AD1816" t="s">
        <v>97</v>
      </c>
      <c r="AE1816" t="s">
        <v>452</v>
      </c>
      <c r="AF1816">
        <v>0</v>
      </c>
      <c r="AG1816" t="s">
        <v>46</v>
      </c>
      <c r="AH1816" s="1">
        <v>44894</v>
      </c>
      <c r="AK1816">
        <f>Tabla_Consulta_desde_TMS8[[#This Row],[idpedido]]</f>
        <v>469806</v>
      </c>
    </row>
    <row r="1817" spans="1:37" x14ac:dyDescent="0.25">
      <c r="A1817" t="str">
        <f>Tabla_Consulta_desde_TMS8[[#This Row],[Nro_Referencia]]</f>
        <v>98649410</v>
      </c>
      <c r="B1817">
        <v>469807</v>
      </c>
      <c r="C1817" t="s">
        <v>8583</v>
      </c>
      <c r="D1817" t="s">
        <v>1472</v>
      </c>
      <c r="E1817" t="s">
        <v>47</v>
      </c>
      <c r="F1817" t="s">
        <v>33</v>
      </c>
      <c r="G1817" t="s">
        <v>8584</v>
      </c>
      <c r="H1817" s="1">
        <v>44893</v>
      </c>
      <c r="I1817" t="s">
        <v>602</v>
      </c>
      <c r="J1817" s="1">
        <v>44893</v>
      </c>
      <c r="K1817" t="s">
        <v>8585</v>
      </c>
      <c r="L1817" t="s">
        <v>8586</v>
      </c>
      <c r="N1817" t="s">
        <v>8587</v>
      </c>
      <c r="O1817" t="s">
        <v>8587</v>
      </c>
      <c r="P1817" t="s">
        <v>1476</v>
      </c>
      <c r="Q1817" t="s">
        <v>1477</v>
      </c>
      <c r="R1817" t="s">
        <v>747</v>
      </c>
      <c r="S1817" t="s">
        <v>1478</v>
      </c>
      <c r="T1817" t="s">
        <v>40</v>
      </c>
      <c r="U1817" t="s">
        <v>50</v>
      </c>
      <c r="V1817">
        <v>2</v>
      </c>
      <c r="W1817">
        <v>15.4</v>
      </c>
      <c r="X1817" t="s">
        <v>1473</v>
      </c>
      <c r="Y1817" t="s">
        <v>1474</v>
      </c>
      <c r="Z1817" t="s">
        <v>42</v>
      </c>
      <c r="AA1817" t="s">
        <v>43</v>
      </c>
      <c r="AB1817">
        <v>21629</v>
      </c>
      <c r="AC1817" s="1">
        <v>44894</v>
      </c>
      <c r="AD1817" t="s">
        <v>44</v>
      </c>
      <c r="AE1817" t="s">
        <v>65</v>
      </c>
      <c r="AF1817">
        <v>0</v>
      </c>
      <c r="AG1817" t="s">
        <v>1475</v>
      </c>
      <c r="AH1817" s="1">
        <v>44894</v>
      </c>
      <c r="AJ1817" t="s">
        <v>686</v>
      </c>
      <c r="AK1817">
        <f>Tabla_Consulta_desde_TMS8[[#This Row],[idpedido]]</f>
        <v>469807</v>
      </c>
    </row>
    <row r="1818" spans="1:37" x14ac:dyDescent="0.25">
      <c r="A1818" t="str">
        <f>Tabla_Consulta_desde_TMS8[[#This Row],[Nro_Referencia]]</f>
        <v>98650778</v>
      </c>
      <c r="B1818">
        <v>469808</v>
      </c>
      <c r="C1818" t="s">
        <v>8588</v>
      </c>
      <c r="D1818" t="s">
        <v>1472</v>
      </c>
      <c r="E1818" t="s">
        <v>47</v>
      </c>
      <c r="F1818" t="s">
        <v>33</v>
      </c>
      <c r="G1818" t="s">
        <v>8589</v>
      </c>
      <c r="H1818" s="1">
        <v>44893</v>
      </c>
      <c r="I1818" t="s">
        <v>602</v>
      </c>
      <c r="J1818" s="1">
        <v>44893</v>
      </c>
      <c r="K1818" t="s">
        <v>8590</v>
      </c>
      <c r="L1818" t="s">
        <v>8591</v>
      </c>
      <c r="N1818" t="s">
        <v>8592</v>
      </c>
      <c r="O1818" t="s">
        <v>8592</v>
      </c>
      <c r="P1818" t="s">
        <v>1244</v>
      </c>
      <c r="Q1818" t="s">
        <v>746</v>
      </c>
      <c r="R1818" t="s">
        <v>747</v>
      </c>
      <c r="S1818" t="s">
        <v>746</v>
      </c>
      <c r="T1818" t="s">
        <v>40</v>
      </c>
      <c r="U1818" t="s">
        <v>50</v>
      </c>
      <c r="V1818">
        <v>1</v>
      </c>
      <c r="W1818">
        <v>8.1999999999999993</v>
      </c>
      <c r="X1818" t="s">
        <v>1473</v>
      </c>
      <c r="Y1818" t="s">
        <v>1474</v>
      </c>
      <c r="Z1818" t="s">
        <v>42</v>
      </c>
      <c r="AA1818" t="s">
        <v>43</v>
      </c>
      <c r="AB1818">
        <v>21629</v>
      </c>
      <c r="AC1818" s="1">
        <v>44894</v>
      </c>
      <c r="AD1818" t="s">
        <v>44</v>
      </c>
      <c r="AE1818" t="s">
        <v>65</v>
      </c>
      <c r="AF1818">
        <v>0</v>
      </c>
      <c r="AG1818" t="s">
        <v>1475</v>
      </c>
      <c r="AH1818" s="1">
        <v>44894</v>
      </c>
      <c r="AJ1818" t="s">
        <v>686</v>
      </c>
      <c r="AK1818">
        <f>Tabla_Consulta_desde_TMS8[[#This Row],[idpedido]]</f>
        <v>469808</v>
      </c>
    </row>
    <row r="1819" spans="1:37" x14ac:dyDescent="0.25">
      <c r="A1819" t="str">
        <f>Tabla_Consulta_desde_TMS8[[#This Row],[Nro_Referencia]]</f>
        <v>98655512</v>
      </c>
      <c r="B1819">
        <v>469809</v>
      </c>
      <c r="C1819" t="s">
        <v>8593</v>
      </c>
      <c r="D1819" t="s">
        <v>1472</v>
      </c>
      <c r="E1819" t="s">
        <v>47</v>
      </c>
      <c r="F1819" t="s">
        <v>33</v>
      </c>
      <c r="G1819" t="s">
        <v>8594</v>
      </c>
      <c r="H1819" s="1">
        <v>44893</v>
      </c>
      <c r="I1819" t="s">
        <v>34</v>
      </c>
      <c r="J1819" s="1">
        <v>44894</v>
      </c>
      <c r="K1819" t="s">
        <v>1671</v>
      </c>
      <c r="L1819" t="s">
        <v>1672</v>
      </c>
      <c r="M1819" t="s">
        <v>43</v>
      </c>
      <c r="N1819" t="s">
        <v>8595</v>
      </c>
      <c r="O1819" t="s">
        <v>8595</v>
      </c>
      <c r="P1819" t="s">
        <v>889</v>
      </c>
      <c r="Q1819" t="s">
        <v>68</v>
      </c>
      <c r="R1819" t="s">
        <v>69</v>
      </c>
      <c r="S1819" t="s">
        <v>68</v>
      </c>
      <c r="T1819" t="s">
        <v>111</v>
      </c>
      <c r="U1819" t="s">
        <v>71</v>
      </c>
      <c r="V1819">
        <v>1</v>
      </c>
      <c r="W1819">
        <v>11.76</v>
      </c>
      <c r="X1819" t="s">
        <v>1473</v>
      </c>
      <c r="Y1819" t="s">
        <v>1474</v>
      </c>
      <c r="Z1819" t="s">
        <v>42</v>
      </c>
      <c r="AA1819" t="s">
        <v>43</v>
      </c>
      <c r="AB1819">
        <v>21660</v>
      </c>
      <c r="AC1819" s="1">
        <v>44894</v>
      </c>
      <c r="AD1819" t="s">
        <v>97</v>
      </c>
      <c r="AE1819" t="s">
        <v>452</v>
      </c>
      <c r="AF1819">
        <v>0</v>
      </c>
      <c r="AG1819" t="s">
        <v>46</v>
      </c>
      <c r="AH1819" s="1">
        <v>44894</v>
      </c>
      <c r="AK1819">
        <f>Tabla_Consulta_desde_TMS8[[#This Row],[idpedido]]</f>
        <v>469809</v>
      </c>
    </row>
    <row r="1820" spans="1:37" x14ac:dyDescent="0.25">
      <c r="A1820" t="str">
        <f>Tabla_Consulta_desde_TMS8[[#This Row],[Nro_Referencia]]</f>
        <v>98655692</v>
      </c>
      <c r="B1820">
        <v>469810</v>
      </c>
      <c r="C1820" t="s">
        <v>8596</v>
      </c>
      <c r="D1820" t="s">
        <v>1472</v>
      </c>
      <c r="E1820" t="s">
        <v>47</v>
      </c>
      <c r="F1820" t="s">
        <v>33</v>
      </c>
      <c r="G1820" t="s">
        <v>8597</v>
      </c>
      <c r="H1820" s="1">
        <v>44893</v>
      </c>
      <c r="I1820" t="s">
        <v>34</v>
      </c>
      <c r="J1820" s="1">
        <v>44894</v>
      </c>
      <c r="K1820" t="s">
        <v>8598</v>
      </c>
      <c r="L1820" t="s">
        <v>8599</v>
      </c>
      <c r="N1820" t="s">
        <v>8600</v>
      </c>
      <c r="O1820" t="s">
        <v>8600</v>
      </c>
      <c r="P1820" t="s">
        <v>1048</v>
      </c>
      <c r="Q1820" t="s">
        <v>38</v>
      </c>
      <c r="R1820" t="s">
        <v>39</v>
      </c>
      <c r="S1820" t="s">
        <v>38</v>
      </c>
      <c r="T1820" t="s">
        <v>103</v>
      </c>
      <c r="U1820" t="s">
        <v>41</v>
      </c>
      <c r="V1820">
        <v>2</v>
      </c>
      <c r="W1820">
        <v>36.4</v>
      </c>
      <c r="X1820" t="s">
        <v>1473</v>
      </c>
      <c r="Y1820" t="s">
        <v>1474</v>
      </c>
      <c r="Z1820" t="s">
        <v>42</v>
      </c>
      <c r="AA1820" t="s">
        <v>43</v>
      </c>
      <c r="AB1820">
        <v>21631</v>
      </c>
      <c r="AC1820" s="1">
        <v>44894</v>
      </c>
      <c r="AD1820" t="s">
        <v>145</v>
      </c>
      <c r="AE1820" t="s">
        <v>205</v>
      </c>
      <c r="AF1820">
        <v>0</v>
      </c>
      <c r="AG1820" t="s">
        <v>46</v>
      </c>
      <c r="AH1820" s="1">
        <v>44894</v>
      </c>
      <c r="AK1820">
        <f>Tabla_Consulta_desde_TMS8[[#This Row],[idpedido]]</f>
        <v>469810</v>
      </c>
    </row>
    <row r="1821" spans="1:37" x14ac:dyDescent="0.25">
      <c r="A1821" t="str">
        <f>Tabla_Consulta_desde_TMS8[[#This Row],[Nro_Referencia]]</f>
        <v>98658334</v>
      </c>
      <c r="B1821">
        <v>469811</v>
      </c>
      <c r="C1821" t="s">
        <v>8601</v>
      </c>
      <c r="D1821" t="s">
        <v>1472</v>
      </c>
      <c r="E1821" t="s">
        <v>47</v>
      </c>
      <c r="F1821" t="s">
        <v>33</v>
      </c>
      <c r="G1821" t="s">
        <v>8602</v>
      </c>
      <c r="H1821" s="1">
        <v>44893</v>
      </c>
      <c r="I1821" t="s">
        <v>602</v>
      </c>
      <c r="J1821" s="1">
        <v>44893</v>
      </c>
      <c r="K1821" t="s">
        <v>8603</v>
      </c>
      <c r="L1821" t="s">
        <v>8604</v>
      </c>
      <c r="M1821" t="s">
        <v>43</v>
      </c>
      <c r="N1821" t="s">
        <v>8605</v>
      </c>
      <c r="O1821" t="s">
        <v>8605</v>
      </c>
      <c r="P1821" t="s">
        <v>1291</v>
      </c>
      <c r="Q1821" t="s">
        <v>1058</v>
      </c>
      <c r="R1821" t="s">
        <v>69</v>
      </c>
      <c r="S1821" t="s">
        <v>1292</v>
      </c>
      <c r="T1821" t="s">
        <v>40</v>
      </c>
      <c r="U1821" t="s">
        <v>50</v>
      </c>
      <c r="V1821">
        <v>1</v>
      </c>
      <c r="W1821">
        <v>10.6</v>
      </c>
      <c r="X1821" t="s">
        <v>1473</v>
      </c>
      <c r="Y1821" t="s">
        <v>1474</v>
      </c>
      <c r="Z1821" t="s">
        <v>42</v>
      </c>
      <c r="AA1821" t="s">
        <v>43</v>
      </c>
      <c r="AB1821">
        <v>21629</v>
      </c>
      <c r="AC1821" s="1">
        <v>44894</v>
      </c>
      <c r="AD1821" t="s">
        <v>44</v>
      </c>
      <c r="AE1821" t="s">
        <v>65</v>
      </c>
      <c r="AF1821">
        <v>0</v>
      </c>
      <c r="AG1821" t="s">
        <v>1475</v>
      </c>
      <c r="AH1821" s="1">
        <v>44894</v>
      </c>
      <c r="AJ1821" t="s">
        <v>686</v>
      </c>
      <c r="AK1821">
        <f>Tabla_Consulta_desde_TMS8[[#This Row],[idpedido]]</f>
        <v>469811</v>
      </c>
    </row>
    <row r="1822" spans="1:37" x14ac:dyDescent="0.25">
      <c r="A1822" t="str">
        <f>Tabla_Consulta_desde_TMS8[[#This Row],[Nro_Referencia]]</f>
        <v>98659030</v>
      </c>
      <c r="B1822">
        <v>469812</v>
      </c>
      <c r="C1822" t="s">
        <v>8606</v>
      </c>
      <c r="D1822" t="s">
        <v>1472</v>
      </c>
      <c r="E1822" t="s">
        <v>47</v>
      </c>
      <c r="F1822" t="s">
        <v>33</v>
      </c>
      <c r="G1822" t="s">
        <v>8607</v>
      </c>
      <c r="H1822" s="1">
        <v>44893</v>
      </c>
      <c r="I1822" t="s">
        <v>602</v>
      </c>
      <c r="J1822" s="1">
        <v>44893</v>
      </c>
      <c r="K1822" t="s">
        <v>8608</v>
      </c>
      <c r="L1822" t="s">
        <v>8609</v>
      </c>
      <c r="N1822" t="s">
        <v>8610</v>
      </c>
      <c r="O1822" t="s">
        <v>8610</v>
      </c>
      <c r="P1822" t="s">
        <v>1514</v>
      </c>
      <c r="Q1822" t="s">
        <v>275</v>
      </c>
      <c r="R1822" t="s">
        <v>275</v>
      </c>
      <c r="S1822" t="s">
        <v>275</v>
      </c>
      <c r="T1822" t="s">
        <v>40</v>
      </c>
      <c r="U1822" t="s">
        <v>50</v>
      </c>
      <c r="V1822">
        <v>2</v>
      </c>
      <c r="W1822">
        <v>17.5</v>
      </c>
      <c r="X1822" t="s">
        <v>1473</v>
      </c>
      <c r="Y1822" t="s">
        <v>1474</v>
      </c>
      <c r="Z1822" t="s">
        <v>42</v>
      </c>
      <c r="AA1822" t="s">
        <v>43</v>
      </c>
      <c r="AB1822">
        <v>21629</v>
      </c>
      <c r="AC1822" s="1">
        <v>44894</v>
      </c>
      <c r="AD1822" t="s">
        <v>44</v>
      </c>
      <c r="AE1822" t="s">
        <v>65</v>
      </c>
      <c r="AF1822">
        <v>0</v>
      </c>
      <c r="AG1822" t="s">
        <v>1475</v>
      </c>
      <c r="AH1822" s="1">
        <v>44894</v>
      </c>
      <c r="AJ1822" t="s">
        <v>686</v>
      </c>
      <c r="AK1822">
        <f>Tabla_Consulta_desde_TMS8[[#This Row],[idpedido]]</f>
        <v>469812</v>
      </c>
    </row>
    <row r="1823" spans="1:37" x14ac:dyDescent="0.25">
      <c r="A1823" t="str">
        <f>Tabla_Consulta_desde_TMS8[[#This Row],[Nro_Referencia]]</f>
        <v>98659117</v>
      </c>
      <c r="B1823">
        <v>469813</v>
      </c>
      <c r="C1823" t="s">
        <v>8611</v>
      </c>
      <c r="D1823" t="s">
        <v>1472</v>
      </c>
      <c r="E1823" t="s">
        <v>47</v>
      </c>
      <c r="F1823" t="s">
        <v>33</v>
      </c>
      <c r="G1823" t="s">
        <v>8612</v>
      </c>
      <c r="H1823" s="1">
        <v>44893</v>
      </c>
      <c r="I1823" t="s">
        <v>602</v>
      </c>
      <c r="J1823" s="1">
        <v>44893</v>
      </c>
      <c r="K1823" t="s">
        <v>3892</v>
      </c>
      <c r="L1823" t="s">
        <v>3893</v>
      </c>
      <c r="N1823" t="s">
        <v>3894</v>
      </c>
      <c r="O1823" t="s">
        <v>3894</v>
      </c>
      <c r="P1823" t="s">
        <v>847</v>
      </c>
      <c r="Q1823" t="s">
        <v>171</v>
      </c>
      <c r="R1823" t="s">
        <v>172</v>
      </c>
      <c r="S1823" t="s">
        <v>170</v>
      </c>
      <c r="T1823" t="s">
        <v>40</v>
      </c>
      <c r="U1823" t="s">
        <v>50</v>
      </c>
      <c r="V1823">
        <v>2</v>
      </c>
      <c r="W1823">
        <v>15.7</v>
      </c>
      <c r="X1823" t="s">
        <v>1473</v>
      </c>
      <c r="Y1823" t="s">
        <v>1474</v>
      </c>
      <c r="Z1823" t="s">
        <v>42</v>
      </c>
      <c r="AA1823" t="s">
        <v>43</v>
      </c>
      <c r="AB1823">
        <v>21629</v>
      </c>
      <c r="AC1823" s="1">
        <v>44894</v>
      </c>
      <c r="AD1823" t="s">
        <v>44</v>
      </c>
      <c r="AE1823" t="s">
        <v>65</v>
      </c>
      <c r="AF1823">
        <v>0</v>
      </c>
      <c r="AG1823" t="s">
        <v>1475</v>
      </c>
      <c r="AH1823" s="1">
        <v>44894</v>
      </c>
      <c r="AJ1823" t="s">
        <v>686</v>
      </c>
      <c r="AK1823">
        <f>Tabla_Consulta_desde_TMS8[[#This Row],[idpedido]]</f>
        <v>469813</v>
      </c>
    </row>
    <row r="1824" spans="1:37" x14ac:dyDescent="0.25">
      <c r="A1824" t="str">
        <f>Tabla_Consulta_desde_TMS8[[#This Row],[Nro_Referencia]]</f>
        <v>98659145</v>
      </c>
      <c r="B1824">
        <v>469814</v>
      </c>
      <c r="C1824" t="s">
        <v>8613</v>
      </c>
      <c r="D1824" t="s">
        <v>1472</v>
      </c>
      <c r="E1824" t="s">
        <v>47</v>
      </c>
      <c r="F1824" t="s">
        <v>33</v>
      </c>
      <c r="G1824" t="s">
        <v>8614</v>
      </c>
      <c r="H1824" s="1">
        <v>44893</v>
      </c>
      <c r="I1824" t="s">
        <v>602</v>
      </c>
      <c r="J1824" s="1">
        <v>44893</v>
      </c>
      <c r="K1824" t="s">
        <v>8615</v>
      </c>
      <c r="L1824" t="s">
        <v>8616</v>
      </c>
      <c r="M1824" t="s">
        <v>43</v>
      </c>
      <c r="N1824" t="s">
        <v>8617</v>
      </c>
      <c r="O1824" t="s">
        <v>8617</v>
      </c>
      <c r="P1824" t="s">
        <v>1291</v>
      </c>
      <c r="Q1824" t="s">
        <v>1058</v>
      </c>
      <c r="R1824" t="s">
        <v>69</v>
      </c>
      <c r="S1824" t="s">
        <v>1292</v>
      </c>
      <c r="T1824" t="s">
        <v>40</v>
      </c>
      <c r="U1824" t="s">
        <v>50</v>
      </c>
      <c r="V1824">
        <v>1</v>
      </c>
      <c r="W1824">
        <v>9.9</v>
      </c>
      <c r="X1824" t="s">
        <v>1473</v>
      </c>
      <c r="Y1824" t="s">
        <v>1474</v>
      </c>
      <c r="Z1824" t="s">
        <v>42</v>
      </c>
      <c r="AA1824" t="s">
        <v>43</v>
      </c>
      <c r="AB1824">
        <v>21629</v>
      </c>
      <c r="AC1824" s="1">
        <v>44894</v>
      </c>
      <c r="AD1824" t="s">
        <v>44</v>
      </c>
      <c r="AE1824" t="s">
        <v>65</v>
      </c>
      <c r="AF1824">
        <v>0</v>
      </c>
      <c r="AG1824" t="s">
        <v>1475</v>
      </c>
      <c r="AH1824" s="1">
        <v>44894</v>
      </c>
      <c r="AJ1824" t="s">
        <v>686</v>
      </c>
      <c r="AK1824">
        <f>Tabla_Consulta_desde_TMS8[[#This Row],[idpedido]]</f>
        <v>469814</v>
      </c>
    </row>
    <row r="1825" spans="1:37" x14ac:dyDescent="0.25">
      <c r="A1825" t="str">
        <f>Tabla_Consulta_desde_TMS8[[#This Row],[Nro_Referencia]]</f>
        <v>98659344</v>
      </c>
      <c r="B1825">
        <v>469815</v>
      </c>
      <c r="C1825" t="s">
        <v>8618</v>
      </c>
      <c r="D1825" t="s">
        <v>1472</v>
      </c>
      <c r="E1825" t="s">
        <v>47</v>
      </c>
      <c r="F1825" t="s">
        <v>33</v>
      </c>
      <c r="G1825" t="s">
        <v>8619</v>
      </c>
      <c r="H1825" s="1">
        <v>44893</v>
      </c>
      <c r="I1825" t="s">
        <v>34</v>
      </c>
      <c r="J1825" s="1">
        <v>44894</v>
      </c>
      <c r="K1825" t="s">
        <v>8620</v>
      </c>
      <c r="L1825" t="s">
        <v>8621</v>
      </c>
      <c r="M1825" t="s">
        <v>43</v>
      </c>
      <c r="N1825" t="s">
        <v>8622</v>
      </c>
      <c r="O1825" t="s">
        <v>8622</v>
      </c>
      <c r="P1825" t="s">
        <v>831</v>
      </c>
      <c r="Q1825" t="s">
        <v>505</v>
      </c>
      <c r="R1825" t="s">
        <v>69</v>
      </c>
      <c r="S1825" t="s">
        <v>739</v>
      </c>
      <c r="T1825" t="s">
        <v>111</v>
      </c>
      <c r="U1825" t="s">
        <v>71</v>
      </c>
      <c r="V1825">
        <v>1</v>
      </c>
      <c r="W1825">
        <v>10.199999999999999</v>
      </c>
      <c r="X1825" t="s">
        <v>1473</v>
      </c>
      <c r="Y1825" t="s">
        <v>1474</v>
      </c>
      <c r="Z1825" t="s">
        <v>42</v>
      </c>
      <c r="AA1825" t="s">
        <v>43</v>
      </c>
      <c r="AB1825">
        <v>21657</v>
      </c>
      <c r="AC1825" s="1">
        <v>44894</v>
      </c>
      <c r="AD1825" t="s">
        <v>97</v>
      </c>
      <c r="AE1825" t="s">
        <v>1356</v>
      </c>
      <c r="AF1825">
        <v>0</v>
      </c>
      <c r="AG1825" t="s">
        <v>46</v>
      </c>
      <c r="AH1825" s="1">
        <v>44894</v>
      </c>
      <c r="AK1825">
        <f>Tabla_Consulta_desde_TMS8[[#This Row],[idpedido]]</f>
        <v>469815</v>
      </c>
    </row>
    <row r="1826" spans="1:37" x14ac:dyDescent="0.25">
      <c r="A1826" t="str">
        <f>Tabla_Consulta_desde_TMS8[[#This Row],[Nro_Referencia]]</f>
        <v>98660571</v>
      </c>
      <c r="B1826">
        <v>469816</v>
      </c>
      <c r="C1826" t="s">
        <v>8623</v>
      </c>
      <c r="D1826" t="s">
        <v>1472</v>
      </c>
      <c r="E1826" t="s">
        <v>47</v>
      </c>
      <c r="F1826" t="s">
        <v>33</v>
      </c>
      <c r="G1826" t="s">
        <v>8624</v>
      </c>
      <c r="H1826" s="1">
        <v>44893</v>
      </c>
      <c r="I1826" t="s">
        <v>34</v>
      </c>
      <c r="J1826" s="1">
        <v>44894</v>
      </c>
      <c r="K1826" t="s">
        <v>2349</v>
      </c>
      <c r="L1826" t="s">
        <v>2350</v>
      </c>
      <c r="M1826" t="s">
        <v>43</v>
      </c>
      <c r="N1826" t="s">
        <v>8625</v>
      </c>
      <c r="O1826" t="s">
        <v>8625</v>
      </c>
      <c r="P1826" t="s">
        <v>730</v>
      </c>
      <c r="Q1826" t="s">
        <v>38</v>
      </c>
      <c r="R1826" t="s">
        <v>39</v>
      </c>
      <c r="S1826" t="s">
        <v>38</v>
      </c>
      <c r="T1826" t="s">
        <v>103</v>
      </c>
      <c r="U1826" t="s">
        <v>41</v>
      </c>
      <c r="V1826">
        <v>1</v>
      </c>
      <c r="W1826">
        <v>9.9600000000000009</v>
      </c>
      <c r="X1826" t="s">
        <v>1473</v>
      </c>
      <c r="Y1826" t="s">
        <v>1474</v>
      </c>
      <c r="Z1826" t="s">
        <v>42</v>
      </c>
      <c r="AA1826" t="s">
        <v>43</v>
      </c>
      <c r="AB1826">
        <v>21630</v>
      </c>
      <c r="AC1826" s="1">
        <v>44894</v>
      </c>
      <c r="AD1826" t="s">
        <v>97</v>
      </c>
      <c r="AE1826" t="s">
        <v>276</v>
      </c>
      <c r="AF1826">
        <v>0</v>
      </c>
      <c r="AG1826" t="s">
        <v>46</v>
      </c>
      <c r="AH1826" s="1">
        <v>44894</v>
      </c>
      <c r="AK1826">
        <f>Tabla_Consulta_desde_TMS8[[#This Row],[idpedido]]</f>
        <v>469816</v>
      </c>
    </row>
    <row r="1827" spans="1:37" x14ac:dyDescent="0.25">
      <c r="A1827" t="str">
        <f>Tabla_Consulta_desde_TMS8[[#This Row],[Nro_Referencia]]</f>
        <v>98660758</v>
      </c>
      <c r="B1827">
        <v>469817</v>
      </c>
      <c r="C1827" t="s">
        <v>8626</v>
      </c>
      <c r="D1827" t="s">
        <v>1472</v>
      </c>
      <c r="E1827" t="s">
        <v>47</v>
      </c>
      <c r="F1827" t="s">
        <v>33</v>
      </c>
      <c r="G1827" t="s">
        <v>8627</v>
      </c>
      <c r="H1827" s="1">
        <v>44893</v>
      </c>
      <c r="I1827" t="s">
        <v>34</v>
      </c>
      <c r="J1827" s="1">
        <v>44894</v>
      </c>
      <c r="K1827" t="s">
        <v>8628</v>
      </c>
      <c r="L1827" t="s">
        <v>8629</v>
      </c>
      <c r="M1827" t="s">
        <v>43</v>
      </c>
      <c r="N1827" t="s">
        <v>8630</v>
      </c>
      <c r="O1827" t="s">
        <v>8630</v>
      </c>
      <c r="P1827" t="s">
        <v>914</v>
      </c>
      <c r="Q1827" t="s">
        <v>38</v>
      </c>
      <c r="R1827" t="s">
        <v>39</v>
      </c>
      <c r="S1827" t="s">
        <v>38</v>
      </c>
      <c r="T1827" t="s">
        <v>103</v>
      </c>
      <c r="U1827" t="s">
        <v>41</v>
      </c>
      <c r="V1827">
        <v>1</v>
      </c>
      <c r="W1827">
        <v>17</v>
      </c>
      <c r="X1827" t="s">
        <v>1473</v>
      </c>
      <c r="Y1827" t="s">
        <v>1474</v>
      </c>
      <c r="Z1827" t="s">
        <v>42</v>
      </c>
      <c r="AA1827" t="s">
        <v>43</v>
      </c>
      <c r="AB1827">
        <v>21630</v>
      </c>
      <c r="AC1827" s="1">
        <v>44894</v>
      </c>
      <c r="AD1827" t="s">
        <v>97</v>
      </c>
      <c r="AE1827" t="s">
        <v>276</v>
      </c>
      <c r="AF1827">
        <v>0</v>
      </c>
      <c r="AG1827" t="s">
        <v>46</v>
      </c>
      <c r="AH1827" s="1">
        <v>44894</v>
      </c>
      <c r="AK1827">
        <f>Tabla_Consulta_desde_TMS8[[#This Row],[idpedido]]</f>
        <v>469817</v>
      </c>
    </row>
    <row r="1828" spans="1:37" x14ac:dyDescent="0.25">
      <c r="A1828" t="str">
        <f>Tabla_Consulta_desde_TMS8[[#This Row],[Nro_Referencia]]</f>
        <v>98660801</v>
      </c>
      <c r="B1828">
        <v>469818</v>
      </c>
      <c r="C1828" t="s">
        <v>8631</v>
      </c>
      <c r="D1828" t="s">
        <v>1472</v>
      </c>
      <c r="E1828" t="s">
        <v>47</v>
      </c>
      <c r="F1828" t="s">
        <v>33</v>
      </c>
      <c r="G1828" t="s">
        <v>8632</v>
      </c>
      <c r="H1828" s="1">
        <v>44893</v>
      </c>
      <c r="I1828" t="s">
        <v>34</v>
      </c>
      <c r="J1828" s="1">
        <v>44894</v>
      </c>
      <c r="K1828" t="s">
        <v>8633</v>
      </c>
      <c r="L1828" t="s">
        <v>8634</v>
      </c>
      <c r="N1828" t="s">
        <v>8635</v>
      </c>
      <c r="O1828" t="s">
        <v>8635</v>
      </c>
      <c r="P1828" t="s">
        <v>1056</v>
      </c>
      <c r="Q1828" t="s">
        <v>38</v>
      </c>
      <c r="R1828" t="s">
        <v>39</v>
      </c>
      <c r="S1828" t="s">
        <v>38</v>
      </c>
      <c r="T1828" t="s">
        <v>103</v>
      </c>
      <c r="U1828" t="s">
        <v>41</v>
      </c>
      <c r="V1828">
        <v>2</v>
      </c>
      <c r="W1828">
        <v>16.5</v>
      </c>
      <c r="X1828" t="s">
        <v>1473</v>
      </c>
      <c r="Y1828" t="s">
        <v>1474</v>
      </c>
      <c r="Z1828" t="s">
        <v>42</v>
      </c>
      <c r="AA1828" t="s">
        <v>43</v>
      </c>
      <c r="AB1828">
        <v>21630</v>
      </c>
      <c r="AC1828" s="1">
        <v>44894</v>
      </c>
      <c r="AD1828" t="s">
        <v>97</v>
      </c>
      <c r="AE1828" t="s">
        <v>276</v>
      </c>
      <c r="AF1828">
        <v>0</v>
      </c>
      <c r="AG1828" t="s">
        <v>46</v>
      </c>
      <c r="AH1828" s="1">
        <v>44894</v>
      </c>
      <c r="AK1828">
        <f>Tabla_Consulta_desde_TMS8[[#This Row],[idpedido]]</f>
        <v>469818</v>
      </c>
    </row>
    <row r="1829" spans="1:37" x14ac:dyDescent="0.25">
      <c r="A1829" t="str">
        <f>Tabla_Consulta_desde_TMS8[[#This Row],[Nro_Referencia]]</f>
        <v>98661076</v>
      </c>
      <c r="B1829">
        <v>469819</v>
      </c>
      <c r="C1829" t="s">
        <v>8636</v>
      </c>
      <c r="D1829" t="s">
        <v>1472</v>
      </c>
      <c r="E1829" t="s">
        <v>47</v>
      </c>
      <c r="F1829" t="s">
        <v>33</v>
      </c>
      <c r="G1829" t="s">
        <v>8637</v>
      </c>
      <c r="H1829" s="1">
        <v>44893</v>
      </c>
      <c r="I1829" t="s">
        <v>34</v>
      </c>
      <c r="J1829" s="1">
        <v>44894</v>
      </c>
      <c r="K1829" t="s">
        <v>8638</v>
      </c>
      <c r="L1829" t="s">
        <v>8639</v>
      </c>
      <c r="N1829" t="s">
        <v>8640</v>
      </c>
      <c r="O1829" t="s">
        <v>8640</v>
      </c>
      <c r="P1829" t="s">
        <v>1099</v>
      </c>
      <c r="Q1829" t="s">
        <v>38</v>
      </c>
      <c r="R1829" t="s">
        <v>39</v>
      </c>
      <c r="S1829" t="s">
        <v>1100</v>
      </c>
      <c r="T1829" t="s">
        <v>103</v>
      </c>
      <c r="U1829" t="s">
        <v>41</v>
      </c>
      <c r="V1829">
        <v>1</v>
      </c>
      <c r="W1829">
        <v>2.1</v>
      </c>
      <c r="X1829" t="s">
        <v>1473</v>
      </c>
      <c r="Y1829" t="s">
        <v>1474</v>
      </c>
      <c r="Z1829" t="s">
        <v>42</v>
      </c>
      <c r="AA1829" t="s">
        <v>43</v>
      </c>
      <c r="AB1829">
        <v>21633</v>
      </c>
      <c r="AC1829" s="1">
        <v>44894</v>
      </c>
      <c r="AD1829" t="s">
        <v>97</v>
      </c>
      <c r="AE1829" t="s">
        <v>104</v>
      </c>
      <c r="AF1829">
        <v>0</v>
      </c>
      <c r="AG1829" t="s">
        <v>46</v>
      </c>
      <c r="AH1829" s="1">
        <v>44894</v>
      </c>
      <c r="AK1829">
        <f>Tabla_Consulta_desde_TMS8[[#This Row],[idpedido]]</f>
        <v>469819</v>
      </c>
    </row>
    <row r="1830" spans="1:37" x14ac:dyDescent="0.25">
      <c r="A1830" t="str">
        <f>Tabla_Consulta_desde_TMS8[[#This Row],[Nro_Referencia]]</f>
        <v>98661179</v>
      </c>
      <c r="B1830">
        <v>469820</v>
      </c>
      <c r="C1830" t="s">
        <v>8641</v>
      </c>
      <c r="D1830" t="s">
        <v>1472</v>
      </c>
      <c r="E1830" t="s">
        <v>47</v>
      </c>
      <c r="F1830" t="s">
        <v>33</v>
      </c>
      <c r="G1830" t="s">
        <v>8642</v>
      </c>
      <c r="H1830" s="1">
        <v>44893</v>
      </c>
      <c r="I1830" t="s">
        <v>602</v>
      </c>
      <c r="J1830" s="1">
        <v>44893</v>
      </c>
      <c r="K1830" t="s">
        <v>2325</v>
      </c>
      <c r="L1830" t="s">
        <v>8643</v>
      </c>
      <c r="N1830" t="s">
        <v>8644</v>
      </c>
      <c r="O1830" t="s">
        <v>8644</v>
      </c>
      <c r="P1830" t="s">
        <v>2708</v>
      </c>
      <c r="Q1830" t="s">
        <v>1493</v>
      </c>
      <c r="R1830" t="s">
        <v>1129</v>
      </c>
      <c r="S1830" t="s">
        <v>371</v>
      </c>
      <c r="T1830" t="s">
        <v>40</v>
      </c>
      <c r="U1830" t="s">
        <v>50</v>
      </c>
      <c r="V1830">
        <v>1</v>
      </c>
      <c r="W1830">
        <v>4.0999999999999996</v>
      </c>
      <c r="X1830" t="s">
        <v>1473</v>
      </c>
      <c r="Y1830" t="s">
        <v>1474</v>
      </c>
      <c r="Z1830" t="s">
        <v>42</v>
      </c>
      <c r="AA1830" t="s">
        <v>43</v>
      </c>
      <c r="AB1830">
        <v>21629</v>
      </c>
      <c r="AC1830" s="1">
        <v>44894</v>
      </c>
      <c r="AD1830" t="s">
        <v>44</v>
      </c>
      <c r="AE1830" t="s">
        <v>65</v>
      </c>
      <c r="AF1830">
        <v>0</v>
      </c>
      <c r="AG1830" t="s">
        <v>1475</v>
      </c>
      <c r="AH1830" s="1">
        <v>44894</v>
      </c>
      <c r="AJ1830" t="s">
        <v>686</v>
      </c>
      <c r="AK1830">
        <f>Tabla_Consulta_desde_TMS8[[#This Row],[idpedido]]</f>
        <v>469820</v>
      </c>
    </row>
    <row r="1831" spans="1:37" x14ac:dyDescent="0.25">
      <c r="A1831" t="str">
        <f>Tabla_Consulta_desde_TMS8[[#This Row],[Nro_Referencia]]</f>
        <v>98661956</v>
      </c>
      <c r="B1831">
        <v>469821</v>
      </c>
      <c r="C1831" t="s">
        <v>8645</v>
      </c>
      <c r="D1831" t="s">
        <v>1472</v>
      </c>
      <c r="E1831" t="s">
        <v>47</v>
      </c>
      <c r="F1831" t="s">
        <v>33</v>
      </c>
      <c r="G1831" t="s">
        <v>8646</v>
      </c>
      <c r="H1831" s="1">
        <v>44893</v>
      </c>
      <c r="I1831" t="s">
        <v>34</v>
      </c>
      <c r="J1831" s="1">
        <v>44894</v>
      </c>
      <c r="K1831" t="s">
        <v>1688</v>
      </c>
      <c r="L1831" t="s">
        <v>1689</v>
      </c>
      <c r="N1831" t="s">
        <v>3672</v>
      </c>
      <c r="O1831" t="s">
        <v>3672</v>
      </c>
      <c r="P1831" t="s">
        <v>862</v>
      </c>
      <c r="Q1831" t="s">
        <v>38</v>
      </c>
      <c r="R1831" t="s">
        <v>39</v>
      </c>
      <c r="S1831" t="s">
        <v>38</v>
      </c>
      <c r="T1831" t="s">
        <v>103</v>
      </c>
      <c r="U1831" t="s">
        <v>41</v>
      </c>
      <c r="V1831">
        <v>2</v>
      </c>
      <c r="W1831">
        <v>18.7</v>
      </c>
      <c r="X1831" t="s">
        <v>1473</v>
      </c>
      <c r="Y1831" t="s">
        <v>1474</v>
      </c>
      <c r="Z1831" t="s">
        <v>42</v>
      </c>
      <c r="AA1831" t="s">
        <v>43</v>
      </c>
      <c r="AB1831">
        <v>21630</v>
      </c>
      <c r="AC1831" s="1">
        <v>44894</v>
      </c>
      <c r="AD1831" t="s">
        <v>97</v>
      </c>
      <c r="AE1831" t="s">
        <v>276</v>
      </c>
      <c r="AF1831">
        <v>0</v>
      </c>
      <c r="AG1831" t="s">
        <v>46</v>
      </c>
      <c r="AH1831" s="1">
        <v>44894</v>
      </c>
      <c r="AK1831">
        <f>Tabla_Consulta_desde_TMS8[[#This Row],[idpedido]]</f>
        <v>469821</v>
      </c>
    </row>
    <row r="1832" spans="1:37" x14ac:dyDescent="0.25">
      <c r="A1832" t="str">
        <f>Tabla_Consulta_desde_TMS8[[#This Row],[Nro_Referencia]]</f>
        <v>98661984</v>
      </c>
      <c r="B1832">
        <v>469822</v>
      </c>
      <c r="C1832" t="s">
        <v>8647</v>
      </c>
      <c r="D1832" t="s">
        <v>1472</v>
      </c>
      <c r="E1832" t="s">
        <v>47</v>
      </c>
      <c r="F1832" t="s">
        <v>33</v>
      </c>
      <c r="G1832" t="s">
        <v>8648</v>
      </c>
      <c r="H1832" s="1">
        <v>44893</v>
      </c>
      <c r="I1832" t="s">
        <v>34</v>
      </c>
      <c r="J1832" s="1">
        <v>44894</v>
      </c>
      <c r="K1832" t="s">
        <v>8649</v>
      </c>
      <c r="L1832" t="s">
        <v>8650</v>
      </c>
      <c r="M1832" t="s">
        <v>43</v>
      </c>
      <c r="N1832" t="s">
        <v>8651</v>
      </c>
      <c r="O1832" t="s">
        <v>8651</v>
      </c>
      <c r="P1832" t="s">
        <v>989</v>
      </c>
      <c r="Q1832" t="s">
        <v>38</v>
      </c>
      <c r="R1832" t="s">
        <v>39</v>
      </c>
      <c r="S1832" t="s">
        <v>38</v>
      </c>
      <c r="T1832" t="s">
        <v>103</v>
      </c>
      <c r="U1832" t="s">
        <v>41</v>
      </c>
      <c r="V1832">
        <v>1</v>
      </c>
      <c r="W1832">
        <v>6.33</v>
      </c>
      <c r="X1832" t="s">
        <v>1473</v>
      </c>
      <c r="Y1832" t="s">
        <v>1474</v>
      </c>
      <c r="Z1832" t="s">
        <v>42</v>
      </c>
      <c r="AA1832" t="s">
        <v>43</v>
      </c>
      <c r="AB1832">
        <v>21631</v>
      </c>
      <c r="AC1832" s="1">
        <v>44894</v>
      </c>
      <c r="AD1832" t="s">
        <v>145</v>
      </c>
      <c r="AE1832" t="s">
        <v>205</v>
      </c>
      <c r="AF1832">
        <v>0</v>
      </c>
      <c r="AG1832" t="s">
        <v>46</v>
      </c>
      <c r="AH1832" s="1">
        <v>44894</v>
      </c>
      <c r="AK1832">
        <f>Tabla_Consulta_desde_TMS8[[#This Row],[idpedido]]</f>
        <v>469822</v>
      </c>
    </row>
    <row r="1833" spans="1:37" x14ac:dyDescent="0.25">
      <c r="A1833" t="str">
        <f>Tabla_Consulta_desde_TMS8[[#This Row],[Nro_Referencia]]</f>
        <v>98662306</v>
      </c>
      <c r="B1833">
        <v>469823</v>
      </c>
      <c r="C1833" t="s">
        <v>8652</v>
      </c>
      <c r="D1833" t="s">
        <v>1472</v>
      </c>
      <c r="E1833" t="s">
        <v>47</v>
      </c>
      <c r="F1833" t="s">
        <v>33</v>
      </c>
      <c r="G1833" t="s">
        <v>8653</v>
      </c>
      <c r="H1833" s="1">
        <v>44893</v>
      </c>
      <c r="I1833" t="s">
        <v>602</v>
      </c>
      <c r="J1833" s="1">
        <v>44894</v>
      </c>
      <c r="K1833" t="s">
        <v>8654</v>
      </c>
      <c r="L1833" t="s">
        <v>8655</v>
      </c>
      <c r="M1833" t="s">
        <v>43</v>
      </c>
      <c r="N1833" t="s">
        <v>8656</v>
      </c>
      <c r="O1833" t="s">
        <v>8656</v>
      </c>
      <c r="P1833" t="s">
        <v>835</v>
      </c>
      <c r="Q1833" t="s">
        <v>38</v>
      </c>
      <c r="R1833" t="s">
        <v>39</v>
      </c>
      <c r="S1833" t="s">
        <v>836</v>
      </c>
      <c r="T1833" t="s">
        <v>103</v>
      </c>
      <c r="U1833" t="s">
        <v>41</v>
      </c>
      <c r="V1833">
        <v>1</v>
      </c>
      <c r="W1833">
        <v>8.6</v>
      </c>
      <c r="X1833" t="s">
        <v>1473</v>
      </c>
      <c r="Y1833" t="s">
        <v>1474</v>
      </c>
      <c r="Z1833" t="s">
        <v>42</v>
      </c>
      <c r="AA1833" t="s">
        <v>43</v>
      </c>
      <c r="AB1833">
        <v>21687</v>
      </c>
      <c r="AC1833" s="1">
        <v>44895</v>
      </c>
      <c r="AD1833" t="s">
        <v>97</v>
      </c>
      <c r="AE1833" t="s">
        <v>276</v>
      </c>
      <c r="AF1833">
        <v>1</v>
      </c>
      <c r="AG1833" t="s">
        <v>1475</v>
      </c>
      <c r="AH1833" s="1">
        <v>44895</v>
      </c>
      <c r="AJ1833" t="s">
        <v>43</v>
      </c>
      <c r="AK1833">
        <f>Tabla_Consulta_desde_TMS8[[#This Row],[idpedido]]</f>
        <v>469823</v>
      </c>
    </row>
    <row r="1834" spans="1:37" x14ac:dyDescent="0.25">
      <c r="A1834" t="str">
        <f>Tabla_Consulta_desde_TMS8[[#This Row],[Nro_Referencia]]</f>
        <v>98662927</v>
      </c>
      <c r="B1834">
        <v>469824</v>
      </c>
      <c r="C1834" t="s">
        <v>8657</v>
      </c>
      <c r="D1834" t="s">
        <v>1472</v>
      </c>
      <c r="E1834" t="s">
        <v>47</v>
      </c>
      <c r="F1834" t="s">
        <v>33</v>
      </c>
      <c r="G1834" t="s">
        <v>8658</v>
      </c>
      <c r="H1834" s="1">
        <v>44893</v>
      </c>
      <c r="I1834" t="s">
        <v>34</v>
      </c>
      <c r="J1834" s="1">
        <v>44894</v>
      </c>
      <c r="K1834" t="s">
        <v>8659</v>
      </c>
      <c r="L1834" t="s">
        <v>8660</v>
      </c>
      <c r="M1834" t="s">
        <v>43</v>
      </c>
      <c r="N1834" t="s">
        <v>8661</v>
      </c>
      <c r="O1834" t="s">
        <v>8661</v>
      </c>
      <c r="P1834" t="s">
        <v>1349</v>
      </c>
      <c r="Q1834" t="s">
        <v>184</v>
      </c>
      <c r="R1834" t="s">
        <v>185</v>
      </c>
      <c r="S1834" t="s">
        <v>484</v>
      </c>
      <c r="T1834" t="s">
        <v>40</v>
      </c>
      <c r="U1834" t="s">
        <v>50</v>
      </c>
      <c r="V1834">
        <v>1</v>
      </c>
      <c r="W1834">
        <v>7.9</v>
      </c>
      <c r="X1834" t="s">
        <v>1473</v>
      </c>
      <c r="Y1834" t="s">
        <v>1474</v>
      </c>
      <c r="Z1834" t="s">
        <v>42</v>
      </c>
      <c r="AA1834" t="s">
        <v>43</v>
      </c>
      <c r="AB1834">
        <v>21629</v>
      </c>
      <c r="AC1834" s="1">
        <v>44894</v>
      </c>
      <c r="AD1834" t="s">
        <v>44</v>
      </c>
      <c r="AE1834" t="s">
        <v>65</v>
      </c>
      <c r="AF1834">
        <v>0</v>
      </c>
      <c r="AG1834" t="s">
        <v>46</v>
      </c>
      <c r="AH1834" s="1">
        <v>44894</v>
      </c>
      <c r="AJ1834" t="s">
        <v>8662</v>
      </c>
      <c r="AK1834">
        <f>Tabla_Consulta_desde_TMS8[[#This Row],[idpedido]]</f>
        <v>469824</v>
      </c>
    </row>
    <row r="1835" spans="1:37" x14ac:dyDescent="0.25">
      <c r="A1835" t="str">
        <f>Tabla_Consulta_desde_TMS8[[#This Row],[Nro_Referencia]]</f>
        <v>98663181</v>
      </c>
      <c r="B1835">
        <v>469825</v>
      </c>
      <c r="C1835" t="s">
        <v>8663</v>
      </c>
      <c r="D1835" t="s">
        <v>1472</v>
      </c>
      <c r="E1835" t="s">
        <v>47</v>
      </c>
      <c r="F1835" t="s">
        <v>33</v>
      </c>
      <c r="G1835" t="s">
        <v>8664</v>
      </c>
      <c r="H1835" s="1">
        <v>44893</v>
      </c>
      <c r="I1835" t="s">
        <v>34</v>
      </c>
      <c r="J1835" s="1">
        <v>44894</v>
      </c>
      <c r="K1835" t="s">
        <v>8665</v>
      </c>
      <c r="L1835" t="s">
        <v>8666</v>
      </c>
      <c r="N1835" t="s">
        <v>4751</v>
      </c>
      <c r="O1835" t="s">
        <v>4751</v>
      </c>
      <c r="P1835" t="s">
        <v>1251</v>
      </c>
      <c r="Q1835" t="s">
        <v>38</v>
      </c>
      <c r="R1835" t="s">
        <v>39</v>
      </c>
      <c r="S1835" t="s">
        <v>1252</v>
      </c>
      <c r="T1835" t="s">
        <v>103</v>
      </c>
      <c r="U1835" t="s">
        <v>41</v>
      </c>
      <c r="V1835">
        <v>1</v>
      </c>
      <c r="W1835">
        <v>0.8</v>
      </c>
      <c r="X1835" t="s">
        <v>1473</v>
      </c>
      <c r="Y1835" t="s">
        <v>1474</v>
      </c>
      <c r="Z1835" t="s">
        <v>42</v>
      </c>
      <c r="AA1835" t="s">
        <v>43</v>
      </c>
      <c r="AB1835">
        <v>21634</v>
      </c>
      <c r="AC1835" s="1">
        <v>44894</v>
      </c>
      <c r="AD1835" t="s">
        <v>97</v>
      </c>
      <c r="AE1835" t="s">
        <v>231</v>
      </c>
      <c r="AF1835">
        <v>0</v>
      </c>
      <c r="AG1835" t="s">
        <v>46</v>
      </c>
      <c r="AH1835" s="1">
        <v>44894</v>
      </c>
      <c r="AK1835">
        <f>Tabla_Consulta_desde_TMS8[[#This Row],[idpedido]]</f>
        <v>469825</v>
      </c>
    </row>
    <row r="1836" spans="1:37" x14ac:dyDescent="0.25">
      <c r="A1836" t="str">
        <f>Tabla_Consulta_desde_TMS8[[#This Row],[Nro_Referencia]]</f>
        <v>98663418</v>
      </c>
      <c r="B1836">
        <v>469826</v>
      </c>
      <c r="C1836" t="s">
        <v>8667</v>
      </c>
      <c r="D1836" t="s">
        <v>1472</v>
      </c>
      <c r="E1836" t="s">
        <v>47</v>
      </c>
      <c r="F1836" t="s">
        <v>33</v>
      </c>
      <c r="G1836" t="s">
        <v>8668</v>
      </c>
      <c r="H1836" s="1">
        <v>44893</v>
      </c>
      <c r="I1836" t="s">
        <v>34</v>
      </c>
      <c r="J1836" s="1">
        <v>44894</v>
      </c>
      <c r="K1836" t="s">
        <v>8669</v>
      </c>
      <c r="L1836" t="s">
        <v>8670</v>
      </c>
      <c r="M1836" t="s">
        <v>43</v>
      </c>
      <c r="N1836" t="s">
        <v>8671</v>
      </c>
      <c r="O1836" t="s">
        <v>8671</v>
      </c>
      <c r="P1836" t="s">
        <v>989</v>
      </c>
      <c r="Q1836" t="s">
        <v>38</v>
      </c>
      <c r="R1836" t="s">
        <v>39</v>
      </c>
      <c r="S1836" t="s">
        <v>38</v>
      </c>
      <c r="T1836" t="s">
        <v>103</v>
      </c>
      <c r="U1836" t="s">
        <v>41</v>
      </c>
      <c r="V1836">
        <v>1</v>
      </c>
      <c r="W1836">
        <v>1.2</v>
      </c>
      <c r="X1836" t="s">
        <v>1473</v>
      </c>
      <c r="Y1836" t="s">
        <v>1474</v>
      </c>
      <c r="Z1836" t="s">
        <v>42</v>
      </c>
      <c r="AA1836" t="s">
        <v>43</v>
      </c>
      <c r="AB1836">
        <v>21631</v>
      </c>
      <c r="AC1836" s="1">
        <v>44894</v>
      </c>
      <c r="AD1836" t="s">
        <v>145</v>
      </c>
      <c r="AE1836" t="s">
        <v>205</v>
      </c>
      <c r="AF1836">
        <v>0</v>
      </c>
      <c r="AG1836" t="s">
        <v>46</v>
      </c>
      <c r="AH1836" s="1">
        <v>44894</v>
      </c>
      <c r="AK1836">
        <f>Tabla_Consulta_desde_TMS8[[#This Row],[idpedido]]</f>
        <v>469826</v>
      </c>
    </row>
    <row r="1837" spans="1:37" x14ac:dyDescent="0.25">
      <c r="A1837" t="str">
        <f>Tabla_Consulta_desde_TMS8[[#This Row],[Nro_Referencia]]</f>
        <v>2022-11667</v>
      </c>
      <c r="B1837">
        <v>469797</v>
      </c>
      <c r="C1837" t="s">
        <v>8672</v>
      </c>
      <c r="D1837" t="s">
        <v>31</v>
      </c>
      <c r="E1837" t="s">
        <v>47</v>
      </c>
      <c r="F1837" t="s">
        <v>33</v>
      </c>
      <c r="G1837" t="s">
        <v>8673</v>
      </c>
      <c r="H1837" s="1">
        <v>44893</v>
      </c>
      <c r="I1837" t="s">
        <v>34</v>
      </c>
      <c r="J1837" s="1">
        <v>44894</v>
      </c>
      <c r="K1837" t="s">
        <v>363</v>
      </c>
      <c r="L1837" t="s">
        <v>107</v>
      </c>
      <c r="M1837" t="s">
        <v>66</v>
      </c>
      <c r="N1837" t="s">
        <v>364</v>
      </c>
      <c r="O1837" t="s">
        <v>43</v>
      </c>
      <c r="P1837" t="s">
        <v>109</v>
      </c>
      <c r="Q1837" t="s">
        <v>109</v>
      </c>
      <c r="R1837" t="s">
        <v>110</v>
      </c>
      <c r="U1837" t="s">
        <v>50</v>
      </c>
      <c r="V1837">
        <v>1</v>
      </c>
      <c r="W1837">
        <v>1</v>
      </c>
      <c r="X1837" t="s">
        <v>51</v>
      </c>
      <c r="Y1837" t="s">
        <v>36</v>
      </c>
      <c r="Z1837" t="s">
        <v>42</v>
      </c>
      <c r="AA1837" t="s">
        <v>43</v>
      </c>
      <c r="AB1837">
        <v>21644</v>
      </c>
      <c r="AC1837" s="1">
        <v>44894</v>
      </c>
      <c r="AD1837" t="s">
        <v>97</v>
      </c>
      <c r="AE1837" t="s">
        <v>112</v>
      </c>
      <c r="AF1837">
        <v>0</v>
      </c>
      <c r="AG1837" t="s">
        <v>46</v>
      </c>
      <c r="AH1837" s="1">
        <v>44894</v>
      </c>
      <c r="AK1837">
        <f>Tabla_Consulta_desde_TMS8[[#This Row],[idpedido]]</f>
        <v>469797</v>
      </c>
    </row>
    <row r="1838" spans="1:37" x14ac:dyDescent="0.25">
      <c r="A1838" t="str">
        <f>Tabla_Consulta_desde_TMS8[[#This Row],[Nro_Referencia]]</f>
        <v>2022-11668</v>
      </c>
      <c r="B1838">
        <v>469798</v>
      </c>
      <c r="C1838" t="s">
        <v>8674</v>
      </c>
      <c r="D1838" t="s">
        <v>31</v>
      </c>
      <c r="E1838" t="s">
        <v>47</v>
      </c>
      <c r="F1838" t="s">
        <v>33</v>
      </c>
      <c r="G1838" t="s">
        <v>8675</v>
      </c>
      <c r="H1838" s="1">
        <v>44893</v>
      </c>
      <c r="I1838" t="s">
        <v>34</v>
      </c>
      <c r="J1838" s="1">
        <v>44894</v>
      </c>
      <c r="K1838" t="s">
        <v>251</v>
      </c>
      <c r="L1838" t="s">
        <v>252</v>
      </c>
      <c r="M1838" t="s">
        <v>253</v>
      </c>
      <c r="N1838" t="s">
        <v>254</v>
      </c>
      <c r="O1838" t="s">
        <v>43</v>
      </c>
      <c r="P1838" t="s">
        <v>128</v>
      </c>
      <c r="Q1838" t="s">
        <v>128</v>
      </c>
      <c r="R1838" t="s">
        <v>129</v>
      </c>
      <c r="T1838" t="s">
        <v>40</v>
      </c>
      <c r="U1838" t="s">
        <v>50</v>
      </c>
      <c r="V1838">
        <v>1</v>
      </c>
      <c r="W1838">
        <v>1</v>
      </c>
      <c r="X1838" t="s">
        <v>51</v>
      </c>
      <c r="Y1838" t="s">
        <v>36</v>
      </c>
      <c r="Z1838" t="s">
        <v>42</v>
      </c>
      <c r="AA1838" t="s">
        <v>43</v>
      </c>
      <c r="AB1838">
        <v>21635</v>
      </c>
      <c r="AC1838" s="1">
        <v>44894</v>
      </c>
      <c r="AD1838" t="s">
        <v>44</v>
      </c>
      <c r="AE1838" t="s">
        <v>65</v>
      </c>
      <c r="AF1838">
        <v>0</v>
      </c>
      <c r="AG1838" t="s">
        <v>46</v>
      </c>
      <c r="AH1838" s="1">
        <v>44894</v>
      </c>
      <c r="AJ1838" t="s">
        <v>8676</v>
      </c>
      <c r="AK1838">
        <f>Tabla_Consulta_desde_TMS8[[#This Row],[idpedido]]</f>
        <v>469798</v>
      </c>
    </row>
    <row r="1839" spans="1:37" x14ac:dyDescent="0.25">
      <c r="A1839" t="str">
        <f>Tabla_Consulta_desde_TMS8[[#This Row],[Nro_Referencia]]</f>
        <v>2022-11669</v>
      </c>
      <c r="B1839">
        <v>469799</v>
      </c>
      <c r="C1839" t="s">
        <v>8677</v>
      </c>
      <c r="D1839" t="s">
        <v>31</v>
      </c>
      <c r="E1839" t="s">
        <v>47</v>
      </c>
      <c r="F1839" t="s">
        <v>33</v>
      </c>
      <c r="G1839" t="s">
        <v>8678</v>
      </c>
      <c r="H1839" s="1">
        <v>44893</v>
      </c>
      <c r="I1839" t="s">
        <v>34</v>
      </c>
      <c r="J1839" s="1">
        <v>44894</v>
      </c>
      <c r="K1839" t="s">
        <v>303</v>
      </c>
      <c r="L1839" t="s">
        <v>304</v>
      </c>
      <c r="M1839" t="s">
        <v>305</v>
      </c>
      <c r="N1839" t="s">
        <v>306</v>
      </c>
      <c r="O1839" t="s">
        <v>43</v>
      </c>
      <c r="P1839" t="s">
        <v>109</v>
      </c>
      <c r="Q1839" t="s">
        <v>109</v>
      </c>
      <c r="R1839" t="s">
        <v>110</v>
      </c>
      <c r="U1839" t="s">
        <v>50</v>
      </c>
      <c r="V1839">
        <v>1</v>
      </c>
      <c r="W1839">
        <v>1</v>
      </c>
      <c r="X1839" t="s">
        <v>51</v>
      </c>
      <c r="Y1839" t="s">
        <v>36</v>
      </c>
      <c r="Z1839" t="s">
        <v>42</v>
      </c>
      <c r="AA1839" t="s">
        <v>43</v>
      </c>
      <c r="AB1839">
        <v>21644</v>
      </c>
      <c r="AC1839" s="1">
        <v>44894</v>
      </c>
      <c r="AD1839" t="s">
        <v>97</v>
      </c>
      <c r="AE1839" t="s">
        <v>112</v>
      </c>
      <c r="AF1839">
        <v>0</v>
      </c>
      <c r="AG1839" t="s">
        <v>46</v>
      </c>
      <c r="AH1839" s="1">
        <v>44894</v>
      </c>
      <c r="AK1839">
        <f>Tabla_Consulta_desde_TMS8[[#This Row],[idpedido]]</f>
        <v>469799</v>
      </c>
    </row>
    <row r="1840" spans="1:37" x14ac:dyDescent="0.25">
      <c r="A1840" t="str">
        <f>Tabla_Consulta_desde_TMS8[[#This Row],[Nro_Referencia]]</f>
        <v>2022-11670</v>
      </c>
      <c r="B1840">
        <v>469800</v>
      </c>
      <c r="C1840" t="s">
        <v>8679</v>
      </c>
      <c r="D1840" t="s">
        <v>31</v>
      </c>
      <c r="E1840" t="s">
        <v>47</v>
      </c>
      <c r="F1840" t="s">
        <v>33</v>
      </c>
      <c r="G1840" t="s">
        <v>8680</v>
      </c>
      <c r="H1840" s="1">
        <v>44893</v>
      </c>
      <c r="I1840" t="s">
        <v>602</v>
      </c>
      <c r="J1840" s="1">
        <v>44893</v>
      </c>
      <c r="K1840" t="s">
        <v>218</v>
      </c>
      <c r="L1840" t="s">
        <v>219</v>
      </c>
      <c r="M1840" t="s">
        <v>220</v>
      </c>
      <c r="N1840" t="s">
        <v>221</v>
      </c>
      <c r="O1840" t="s">
        <v>43</v>
      </c>
      <c r="P1840" t="s">
        <v>204</v>
      </c>
      <c r="Q1840" t="s">
        <v>204</v>
      </c>
      <c r="R1840" t="s">
        <v>49</v>
      </c>
      <c r="T1840" t="s">
        <v>40</v>
      </c>
      <c r="U1840" t="s">
        <v>50</v>
      </c>
      <c r="V1840">
        <v>1</v>
      </c>
      <c r="W1840">
        <v>1</v>
      </c>
      <c r="X1840" t="s">
        <v>51</v>
      </c>
      <c r="Y1840" t="s">
        <v>36</v>
      </c>
      <c r="Z1840" t="s">
        <v>42</v>
      </c>
      <c r="AA1840" t="s">
        <v>43</v>
      </c>
      <c r="AB1840">
        <v>21635</v>
      </c>
      <c r="AC1840" s="1">
        <v>44894</v>
      </c>
      <c r="AD1840" t="s">
        <v>44</v>
      </c>
      <c r="AE1840" t="s">
        <v>65</v>
      </c>
      <c r="AF1840">
        <v>0</v>
      </c>
      <c r="AG1840" t="s">
        <v>1475</v>
      </c>
      <c r="AH1840" s="1">
        <v>44894</v>
      </c>
      <c r="AJ1840" t="s">
        <v>686</v>
      </c>
      <c r="AK1840">
        <f>Tabla_Consulta_desde_TMS8[[#This Row],[idpedido]]</f>
        <v>469800</v>
      </c>
    </row>
    <row r="1841" spans="1:37" x14ac:dyDescent="0.25">
      <c r="A1841" t="str">
        <f>Tabla_Consulta_desde_TMS8[[#This Row],[Nro_Referencia]]</f>
        <v>2022-11671</v>
      </c>
      <c r="B1841">
        <v>469801</v>
      </c>
      <c r="C1841" t="s">
        <v>8681</v>
      </c>
      <c r="D1841" t="s">
        <v>31</v>
      </c>
      <c r="E1841" t="s">
        <v>47</v>
      </c>
      <c r="F1841" t="s">
        <v>33</v>
      </c>
      <c r="G1841" t="s">
        <v>8682</v>
      </c>
      <c r="H1841" s="1">
        <v>44893</v>
      </c>
      <c r="I1841" t="s">
        <v>34</v>
      </c>
      <c r="J1841" s="1">
        <v>44894</v>
      </c>
      <c r="K1841" t="s">
        <v>8683</v>
      </c>
      <c r="L1841" t="s">
        <v>8684</v>
      </c>
      <c r="M1841" t="s">
        <v>626</v>
      </c>
      <c r="N1841" t="s">
        <v>8685</v>
      </c>
      <c r="O1841" t="s">
        <v>43</v>
      </c>
      <c r="P1841" t="s">
        <v>204</v>
      </c>
      <c r="Q1841" t="s">
        <v>204</v>
      </c>
      <c r="R1841" t="s">
        <v>49</v>
      </c>
      <c r="T1841" t="s">
        <v>40</v>
      </c>
      <c r="U1841" t="s">
        <v>50</v>
      </c>
      <c r="V1841">
        <v>1</v>
      </c>
      <c r="W1841">
        <v>1</v>
      </c>
      <c r="X1841" t="s">
        <v>51</v>
      </c>
      <c r="Y1841" t="s">
        <v>36</v>
      </c>
      <c r="Z1841" t="s">
        <v>42</v>
      </c>
      <c r="AA1841" t="s">
        <v>43</v>
      </c>
      <c r="AB1841">
        <v>21635</v>
      </c>
      <c r="AC1841" s="1">
        <v>44894</v>
      </c>
      <c r="AD1841" t="s">
        <v>44</v>
      </c>
      <c r="AE1841" t="s">
        <v>65</v>
      </c>
      <c r="AF1841">
        <v>0</v>
      </c>
      <c r="AG1841" t="s">
        <v>46</v>
      </c>
      <c r="AH1841" s="1">
        <v>44894</v>
      </c>
      <c r="AJ1841" t="s">
        <v>8686</v>
      </c>
      <c r="AK1841">
        <f>Tabla_Consulta_desde_TMS8[[#This Row],[idpedido]]</f>
        <v>469801</v>
      </c>
    </row>
    <row r="1842" spans="1:37" x14ac:dyDescent="0.25">
      <c r="A1842" t="str">
        <f>Tabla_Consulta_desde_TMS8[[#This Row],[Nro_Referencia]]</f>
        <v>2022-11672</v>
      </c>
      <c r="B1842">
        <v>469802</v>
      </c>
      <c r="C1842" t="s">
        <v>8687</v>
      </c>
      <c r="D1842" t="s">
        <v>619</v>
      </c>
      <c r="E1842" t="s">
        <v>47</v>
      </c>
      <c r="F1842" t="s">
        <v>33</v>
      </c>
      <c r="G1842" t="s">
        <v>8688</v>
      </c>
      <c r="H1842" s="1">
        <v>44893</v>
      </c>
      <c r="I1842" t="s">
        <v>34</v>
      </c>
      <c r="J1842" s="1">
        <v>44894</v>
      </c>
      <c r="K1842" t="s">
        <v>646</v>
      </c>
      <c r="L1842" t="s">
        <v>647</v>
      </c>
      <c r="M1842" t="s">
        <v>648</v>
      </c>
      <c r="N1842" t="s">
        <v>649</v>
      </c>
      <c r="P1842" t="s">
        <v>93</v>
      </c>
      <c r="Q1842" t="s">
        <v>93</v>
      </c>
      <c r="R1842" t="s">
        <v>94</v>
      </c>
      <c r="T1842" t="s">
        <v>40</v>
      </c>
      <c r="U1842" t="s">
        <v>50</v>
      </c>
      <c r="V1842">
        <v>2</v>
      </c>
      <c r="W1842">
        <v>1</v>
      </c>
      <c r="X1842" t="s">
        <v>51</v>
      </c>
      <c r="Y1842" t="s">
        <v>36</v>
      </c>
      <c r="Z1842" t="s">
        <v>42</v>
      </c>
      <c r="AA1842" t="s">
        <v>43</v>
      </c>
      <c r="AB1842">
        <v>21635</v>
      </c>
      <c r="AC1842" s="1">
        <v>44894</v>
      </c>
      <c r="AD1842" t="s">
        <v>44</v>
      </c>
      <c r="AE1842" t="s">
        <v>65</v>
      </c>
      <c r="AF1842">
        <v>0</v>
      </c>
      <c r="AG1842" t="s">
        <v>46</v>
      </c>
      <c r="AH1842" s="1">
        <v>44894</v>
      </c>
      <c r="AJ1842" t="s">
        <v>8689</v>
      </c>
      <c r="AK1842">
        <f>Tabla_Consulta_desde_TMS8[[#This Row],[idpedido]]</f>
        <v>469802</v>
      </c>
    </row>
    <row r="1843" spans="1:37" x14ac:dyDescent="0.25">
      <c r="A1843" t="str">
        <f>Tabla_Consulta_desde_TMS8[[#This Row],[Nro_Referencia]]</f>
        <v>4665092</v>
      </c>
      <c r="B1843">
        <v>469778</v>
      </c>
      <c r="C1843" t="s">
        <v>8690</v>
      </c>
      <c r="D1843" t="s">
        <v>680</v>
      </c>
      <c r="E1843" t="s">
        <v>47</v>
      </c>
      <c r="F1843" t="s">
        <v>33</v>
      </c>
      <c r="G1843" t="s">
        <v>8691</v>
      </c>
      <c r="H1843" s="1">
        <v>44893</v>
      </c>
      <c r="I1843" t="s">
        <v>34</v>
      </c>
      <c r="J1843" s="1">
        <v>44894</v>
      </c>
      <c r="K1843" t="s">
        <v>8692</v>
      </c>
      <c r="L1843" t="s">
        <v>8693</v>
      </c>
      <c r="M1843" t="s">
        <v>8694</v>
      </c>
      <c r="N1843" t="s">
        <v>8695</v>
      </c>
      <c r="O1843" t="s">
        <v>8695</v>
      </c>
      <c r="P1843" t="s">
        <v>772</v>
      </c>
      <c r="Q1843" t="s">
        <v>38</v>
      </c>
      <c r="R1843" t="s">
        <v>39</v>
      </c>
      <c r="S1843" t="s">
        <v>38</v>
      </c>
      <c r="T1843" t="s">
        <v>103</v>
      </c>
      <c r="U1843" t="s">
        <v>41</v>
      </c>
      <c r="V1843">
        <v>1</v>
      </c>
      <c r="W1843">
        <v>1</v>
      </c>
      <c r="X1843" t="s">
        <v>681</v>
      </c>
      <c r="Y1843" t="s">
        <v>36</v>
      </c>
      <c r="Z1843" t="s">
        <v>42</v>
      </c>
      <c r="AA1843" t="s">
        <v>8696</v>
      </c>
      <c r="AB1843">
        <v>21642</v>
      </c>
      <c r="AC1843" s="1">
        <v>44894</v>
      </c>
      <c r="AD1843" t="s">
        <v>97</v>
      </c>
      <c r="AE1843" t="s">
        <v>98</v>
      </c>
      <c r="AF1843">
        <v>0</v>
      </c>
      <c r="AG1843" t="s">
        <v>46</v>
      </c>
      <c r="AH1843" s="1">
        <v>44894</v>
      </c>
      <c r="AK1843">
        <f>Tabla_Consulta_desde_TMS8[[#This Row],[idpedido]]</f>
        <v>469778</v>
      </c>
    </row>
    <row r="1844" spans="1:37" x14ac:dyDescent="0.25">
      <c r="A1844" t="str">
        <f>Tabla_Consulta_desde_TMS8[[#This Row],[Nro_Referencia]]</f>
        <v>4665148</v>
      </c>
      <c r="B1844">
        <v>469779</v>
      </c>
      <c r="C1844" t="s">
        <v>8697</v>
      </c>
      <c r="D1844" t="s">
        <v>680</v>
      </c>
      <c r="E1844" t="s">
        <v>47</v>
      </c>
      <c r="F1844" t="s">
        <v>33</v>
      </c>
      <c r="G1844" t="s">
        <v>8698</v>
      </c>
      <c r="H1844" s="1">
        <v>44893</v>
      </c>
      <c r="I1844" t="s">
        <v>34</v>
      </c>
      <c r="J1844" s="1">
        <v>44894</v>
      </c>
      <c r="K1844" t="s">
        <v>8699</v>
      </c>
      <c r="L1844" t="s">
        <v>8700</v>
      </c>
      <c r="M1844" t="s">
        <v>8701</v>
      </c>
      <c r="N1844" t="s">
        <v>8702</v>
      </c>
      <c r="O1844" t="s">
        <v>8702</v>
      </c>
      <c r="P1844" t="s">
        <v>1266</v>
      </c>
      <c r="Q1844" t="s">
        <v>38</v>
      </c>
      <c r="R1844" t="s">
        <v>39</v>
      </c>
      <c r="S1844" t="s">
        <v>38</v>
      </c>
      <c r="T1844" t="s">
        <v>103</v>
      </c>
      <c r="U1844" t="s">
        <v>41</v>
      </c>
      <c r="V1844">
        <v>1</v>
      </c>
      <c r="W1844">
        <v>1</v>
      </c>
      <c r="X1844" t="s">
        <v>681</v>
      </c>
      <c r="Y1844" t="s">
        <v>36</v>
      </c>
      <c r="Z1844" t="s">
        <v>42</v>
      </c>
      <c r="AA1844" t="s">
        <v>8703</v>
      </c>
      <c r="AB1844">
        <v>21640</v>
      </c>
      <c r="AC1844" s="1">
        <v>44894</v>
      </c>
      <c r="AD1844" t="s">
        <v>97</v>
      </c>
      <c r="AE1844" t="s">
        <v>136</v>
      </c>
      <c r="AF1844">
        <v>0</v>
      </c>
      <c r="AG1844" t="s">
        <v>46</v>
      </c>
      <c r="AH1844" s="1">
        <v>44894</v>
      </c>
      <c r="AK1844">
        <f>Tabla_Consulta_desde_TMS8[[#This Row],[idpedido]]</f>
        <v>469779</v>
      </c>
    </row>
    <row r="1845" spans="1:37" x14ac:dyDescent="0.25">
      <c r="A1845" t="str">
        <f>Tabla_Consulta_desde_TMS8[[#This Row],[Nro_Referencia]]</f>
        <v>4665157</v>
      </c>
      <c r="B1845">
        <v>469780</v>
      </c>
      <c r="C1845" t="s">
        <v>8704</v>
      </c>
      <c r="D1845" t="s">
        <v>680</v>
      </c>
      <c r="E1845" t="s">
        <v>47</v>
      </c>
      <c r="F1845" t="s">
        <v>33</v>
      </c>
      <c r="G1845" t="s">
        <v>8705</v>
      </c>
      <c r="H1845" s="1">
        <v>44893</v>
      </c>
      <c r="I1845" t="s">
        <v>602</v>
      </c>
      <c r="J1845" s="1">
        <v>44893</v>
      </c>
      <c r="K1845" t="s">
        <v>8706</v>
      </c>
      <c r="L1845" t="s">
        <v>8707</v>
      </c>
      <c r="M1845" t="s">
        <v>8708</v>
      </c>
      <c r="N1845" t="s">
        <v>8709</v>
      </c>
      <c r="O1845" t="s">
        <v>8710</v>
      </c>
      <c r="P1845" t="s">
        <v>858</v>
      </c>
      <c r="Q1845" t="s">
        <v>403</v>
      </c>
      <c r="R1845" t="s">
        <v>404</v>
      </c>
      <c r="S1845" t="s">
        <v>403</v>
      </c>
      <c r="T1845" t="s">
        <v>40</v>
      </c>
      <c r="U1845" t="s">
        <v>50</v>
      </c>
      <c r="V1845">
        <v>1</v>
      </c>
      <c r="W1845">
        <v>1</v>
      </c>
      <c r="X1845" t="s">
        <v>681</v>
      </c>
      <c r="Y1845" t="s">
        <v>36</v>
      </c>
      <c r="Z1845" t="s">
        <v>42</v>
      </c>
      <c r="AA1845" t="s">
        <v>8711</v>
      </c>
      <c r="AB1845">
        <v>21635</v>
      </c>
      <c r="AC1845" s="1">
        <v>44894</v>
      </c>
      <c r="AD1845" t="s">
        <v>44</v>
      </c>
      <c r="AE1845" t="s">
        <v>65</v>
      </c>
      <c r="AF1845">
        <v>0</v>
      </c>
      <c r="AG1845" t="s">
        <v>1475</v>
      </c>
      <c r="AH1845" s="1">
        <v>44894</v>
      </c>
      <c r="AJ1845" t="s">
        <v>686</v>
      </c>
      <c r="AK1845">
        <f>Tabla_Consulta_desde_TMS8[[#This Row],[idpedido]]</f>
        <v>469780</v>
      </c>
    </row>
    <row r="1846" spans="1:37" x14ac:dyDescent="0.25">
      <c r="A1846" t="str">
        <f>Tabla_Consulta_desde_TMS8[[#This Row],[Nro_Referencia]]</f>
        <v>4665206</v>
      </c>
      <c r="B1846">
        <v>469781</v>
      </c>
      <c r="C1846" t="s">
        <v>8712</v>
      </c>
      <c r="D1846" t="s">
        <v>680</v>
      </c>
      <c r="E1846" t="s">
        <v>47</v>
      </c>
      <c r="F1846" t="s">
        <v>33</v>
      </c>
      <c r="G1846" t="s">
        <v>8713</v>
      </c>
      <c r="H1846" s="1">
        <v>44893</v>
      </c>
      <c r="I1846" t="s">
        <v>34</v>
      </c>
      <c r="J1846" s="1">
        <v>44894</v>
      </c>
      <c r="K1846" t="s">
        <v>8714</v>
      </c>
      <c r="L1846" t="s">
        <v>8715</v>
      </c>
      <c r="M1846" t="s">
        <v>8716</v>
      </c>
      <c r="N1846" t="s">
        <v>8717</v>
      </c>
      <c r="O1846" t="s">
        <v>8717</v>
      </c>
      <c r="P1846" t="s">
        <v>906</v>
      </c>
      <c r="Q1846" t="s">
        <v>48</v>
      </c>
      <c r="R1846" t="s">
        <v>49</v>
      </c>
      <c r="S1846" t="s">
        <v>48</v>
      </c>
      <c r="T1846" t="s">
        <v>40</v>
      </c>
      <c r="U1846" t="s">
        <v>50</v>
      </c>
      <c r="V1846">
        <v>1</v>
      </c>
      <c r="W1846">
        <v>1</v>
      </c>
      <c r="X1846" t="s">
        <v>681</v>
      </c>
      <c r="Y1846" t="s">
        <v>36</v>
      </c>
      <c r="Z1846" t="s">
        <v>42</v>
      </c>
      <c r="AA1846" t="s">
        <v>8718</v>
      </c>
      <c r="AB1846">
        <v>21635</v>
      </c>
      <c r="AC1846" s="1">
        <v>44894</v>
      </c>
      <c r="AD1846" t="s">
        <v>44</v>
      </c>
      <c r="AE1846" t="s">
        <v>65</v>
      </c>
      <c r="AF1846">
        <v>0</v>
      </c>
      <c r="AG1846" t="s">
        <v>46</v>
      </c>
      <c r="AH1846" s="1">
        <v>44894</v>
      </c>
      <c r="AJ1846" t="s">
        <v>8719</v>
      </c>
      <c r="AK1846">
        <f>Tabla_Consulta_desde_TMS8[[#This Row],[idpedido]]</f>
        <v>469781</v>
      </c>
    </row>
    <row r="1847" spans="1:37" x14ac:dyDescent="0.25">
      <c r="A1847" t="str">
        <f>Tabla_Consulta_desde_TMS8[[#This Row],[Nro_Referencia]]</f>
        <v>4665419</v>
      </c>
      <c r="B1847">
        <v>469782</v>
      </c>
      <c r="C1847" t="s">
        <v>8720</v>
      </c>
      <c r="D1847" t="s">
        <v>680</v>
      </c>
      <c r="E1847" t="s">
        <v>47</v>
      </c>
      <c r="F1847" t="s">
        <v>33</v>
      </c>
      <c r="G1847" t="s">
        <v>8721</v>
      </c>
      <c r="H1847" s="1">
        <v>44893</v>
      </c>
      <c r="I1847" t="s">
        <v>34</v>
      </c>
      <c r="J1847" s="1">
        <v>44894</v>
      </c>
      <c r="K1847" t="s">
        <v>8722</v>
      </c>
      <c r="L1847" t="s">
        <v>8723</v>
      </c>
      <c r="M1847" t="s">
        <v>8724</v>
      </c>
      <c r="N1847" t="s">
        <v>8725</v>
      </c>
      <c r="O1847" t="s">
        <v>8725</v>
      </c>
      <c r="P1847" t="s">
        <v>1282</v>
      </c>
      <c r="Q1847" t="s">
        <v>38</v>
      </c>
      <c r="R1847" t="s">
        <v>39</v>
      </c>
      <c r="S1847" t="s">
        <v>38</v>
      </c>
      <c r="T1847" t="s">
        <v>103</v>
      </c>
      <c r="U1847" t="s">
        <v>41</v>
      </c>
      <c r="V1847">
        <v>1</v>
      </c>
      <c r="W1847">
        <v>1</v>
      </c>
      <c r="X1847" t="s">
        <v>681</v>
      </c>
      <c r="Y1847" t="s">
        <v>36</v>
      </c>
      <c r="Z1847" t="s">
        <v>42</v>
      </c>
      <c r="AA1847" t="s">
        <v>8726</v>
      </c>
      <c r="AB1847">
        <v>21640</v>
      </c>
      <c r="AC1847" s="1">
        <v>44894</v>
      </c>
      <c r="AD1847" t="s">
        <v>97</v>
      </c>
      <c r="AE1847" t="s">
        <v>136</v>
      </c>
      <c r="AF1847">
        <v>0</v>
      </c>
      <c r="AG1847" t="s">
        <v>46</v>
      </c>
      <c r="AH1847" s="1">
        <v>44894</v>
      </c>
      <c r="AK1847">
        <f>Tabla_Consulta_desde_TMS8[[#This Row],[idpedido]]</f>
        <v>469782</v>
      </c>
    </row>
    <row r="1848" spans="1:37" x14ac:dyDescent="0.25">
      <c r="A1848" t="str">
        <f>Tabla_Consulta_desde_TMS8[[#This Row],[Nro_Referencia]]</f>
        <v>4665494</v>
      </c>
      <c r="B1848">
        <v>469783</v>
      </c>
      <c r="C1848" t="s">
        <v>8727</v>
      </c>
      <c r="D1848" t="s">
        <v>680</v>
      </c>
      <c r="E1848" t="s">
        <v>47</v>
      </c>
      <c r="F1848" t="s">
        <v>33</v>
      </c>
      <c r="G1848" t="s">
        <v>8728</v>
      </c>
      <c r="H1848" s="1">
        <v>44893</v>
      </c>
      <c r="I1848" t="s">
        <v>34</v>
      </c>
      <c r="J1848" s="1">
        <v>44894</v>
      </c>
      <c r="K1848" t="s">
        <v>8729</v>
      </c>
      <c r="L1848" t="s">
        <v>8730</v>
      </c>
      <c r="M1848" t="s">
        <v>8731</v>
      </c>
      <c r="N1848" t="s">
        <v>8732</v>
      </c>
      <c r="O1848" t="s">
        <v>8732</v>
      </c>
      <c r="P1848" t="s">
        <v>787</v>
      </c>
      <c r="Q1848" t="s">
        <v>48</v>
      </c>
      <c r="R1848" t="s">
        <v>49</v>
      </c>
      <c r="S1848" t="s">
        <v>48</v>
      </c>
      <c r="T1848" t="s">
        <v>40</v>
      </c>
      <c r="U1848" t="s">
        <v>50</v>
      </c>
      <c r="V1848">
        <v>1</v>
      </c>
      <c r="W1848">
        <v>1</v>
      </c>
      <c r="X1848" t="s">
        <v>681</v>
      </c>
      <c r="Y1848" t="s">
        <v>36</v>
      </c>
      <c r="Z1848" t="s">
        <v>42</v>
      </c>
      <c r="AA1848" t="s">
        <v>8733</v>
      </c>
      <c r="AB1848">
        <v>21635</v>
      </c>
      <c r="AC1848" s="1">
        <v>44894</v>
      </c>
      <c r="AD1848" t="s">
        <v>44</v>
      </c>
      <c r="AE1848" t="s">
        <v>65</v>
      </c>
      <c r="AF1848">
        <v>0</v>
      </c>
      <c r="AG1848" t="s">
        <v>46</v>
      </c>
      <c r="AH1848" s="1">
        <v>44894</v>
      </c>
      <c r="AJ1848" t="s">
        <v>8734</v>
      </c>
      <c r="AK1848">
        <f>Tabla_Consulta_desde_TMS8[[#This Row],[idpedido]]</f>
        <v>469783</v>
      </c>
    </row>
    <row r="1849" spans="1:37" x14ac:dyDescent="0.25">
      <c r="A1849" t="str">
        <f>Tabla_Consulta_desde_TMS8[[#This Row],[Nro_Referencia]]</f>
        <v>4665504</v>
      </c>
      <c r="B1849">
        <v>469784</v>
      </c>
      <c r="C1849" t="s">
        <v>8735</v>
      </c>
      <c r="D1849" t="s">
        <v>680</v>
      </c>
      <c r="E1849" t="s">
        <v>47</v>
      </c>
      <c r="F1849" t="s">
        <v>33</v>
      </c>
      <c r="G1849" t="s">
        <v>8736</v>
      </c>
      <c r="H1849" s="1">
        <v>44893</v>
      </c>
      <c r="I1849" t="s">
        <v>34</v>
      </c>
      <c r="J1849" s="1">
        <v>44894</v>
      </c>
      <c r="K1849" t="s">
        <v>8737</v>
      </c>
      <c r="L1849" t="s">
        <v>8738</v>
      </c>
      <c r="M1849" t="s">
        <v>8739</v>
      </c>
      <c r="N1849" t="s">
        <v>8740</v>
      </c>
      <c r="O1849" t="s">
        <v>8740</v>
      </c>
      <c r="P1849" t="s">
        <v>793</v>
      </c>
      <c r="Q1849" t="s">
        <v>38</v>
      </c>
      <c r="R1849" t="s">
        <v>39</v>
      </c>
      <c r="S1849" t="s">
        <v>38</v>
      </c>
      <c r="T1849" t="s">
        <v>103</v>
      </c>
      <c r="U1849" t="s">
        <v>41</v>
      </c>
      <c r="V1849">
        <v>1</v>
      </c>
      <c r="W1849">
        <v>1</v>
      </c>
      <c r="X1849" t="s">
        <v>681</v>
      </c>
      <c r="Y1849" t="s">
        <v>36</v>
      </c>
      <c r="Z1849" t="s">
        <v>42</v>
      </c>
      <c r="AA1849" t="s">
        <v>8741</v>
      </c>
      <c r="AB1849">
        <v>21641</v>
      </c>
      <c r="AC1849" s="1">
        <v>44894</v>
      </c>
      <c r="AD1849" t="s">
        <v>97</v>
      </c>
      <c r="AE1849" t="s">
        <v>162</v>
      </c>
      <c r="AF1849">
        <v>0</v>
      </c>
      <c r="AG1849" t="s">
        <v>46</v>
      </c>
      <c r="AH1849" s="1">
        <v>44894</v>
      </c>
      <c r="AK1849">
        <f>Tabla_Consulta_desde_TMS8[[#This Row],[idpedido]]</f>
        <v>469784</v>
      </c>
    </row>
    <row r="1850" spans="1:37" x14ac:dyDescent="0.25">
      <c r="A1850" t="str">
        <f>Tabla_Consulta_desde_TMS8[[#This Row],[Nro_Referencia]]</f>
        <v>4665531</v>
      </c>
      <c r="B1850">
        <v>469785</v>
      </c>
      <c r="C1850" t="s">
        <v>8742</v>
      </c>
      <c r="D1850" t="s">
        <v>680</v>
      </c>
      <c r="E1850" t="s">
        <v>47</v>
      </c>
      <c r="F1850" t="s">
        <v>501</v>
      </c>
      <c r="G1850" t="s">
        <v>8743</v>
      </c>
      <c r="H1850" s="1">
        <v>44893</v>
      </c>
      <c r="I1850" t="s">
        <v>470</v>
      </c>
      <c r="J1850" s="1">
        <v>44895</v>
      </c>
      <c r="K1850" t="s">
        <v>8744</v>
      </c>
      <c r="L1850" t="s">
        <v>1330</v>
      </c>
      <c r="M1850" t="s">
        <v>8745</v>
      </c>
      <c r="N1850" t="s">
        <v>8746</v>
      </c>
      <c r="O1850" t="s">
        <v>43</v>
      </c>
      <c r="P1850" t="s">
        <v>109</v>
      </c>
      <c r="Q1850" t="s">
        <v>109</v>
      </c>
      <c r="R1850" t="s">
        <v>110</v>
      </c>
      <c r="T1850" t="s">
        <v>40</v>
      </c>
      <c r="U1850" t="s">
        <v>50</v>
      </c>
      <c r="V1850">
        <v>1</v>
      </c>
      <c r="W1850">
        <v>1</v>
      </c>
      <c r="X1850" t="s">
        <v>681</v>
      </c>
      <c r="Y1850" t="s">
        <v>36</v>
      </c>
      <c r="Z1850" t="s">
        <v>42</v>
      </c>
      <c r="AA1850" t="s">
        <v>8747</v>
      </c>
      <c r="AB1850">
        <v>21635</v>
      </c>
      <c r="AC1850" s="1">
        <v>44894</v>
      </c>
      <c r="AD1850" t="s">
        <v>44</v>
      </c>
      <c r="AE1850" t="s">
        <v>65</v>
      </c>
      <c r="AF1850">
        <v>1</v>
      </c>
      <c r="AG1850" t="s">
        <v>52</v>
      </c>
      <c r="AH1850" s="1">
        <v>44894</v>
      </c>
      <c r="AJ1850" t="s">
        <v>8748</v>
      </c>
      <c r="AK1850">
        <f>Tabla_Consulta_desde_TMS8[[#This Row],[idpedido]]</f>
        <v>469785</v>
      </c>
    </row>
    <row r="1851" spans="1:37" x14ac:dyDescent="0.25">
      <c r="A1851" t="str">
        <f>Tabla_Consulta_desde_TMS8[[#This Row],[Nro_Referencia]]</f>
        <v>4665568</v>
      </c>
      <c r="B1851">
        <v>469786</v>
      </c>
      <c r="C1851" t="s">
        <v>8749</v>
      </c>
      <c r="D1851" t="s">
        <v>680</v>
      </c>
      <c r="E1851" t="s">
        <v>47</v>
      </c>
      <c r="F1851" t="s">
        <v>501</v>
      </c>
      <c r="G1851" t="s">
        <v>8750</v>
      </c>
      <c r="H1851" s="1">
        <v>44893</v>
      </c>
      <c r="I1851" t="s">
        <v>470</v>
      </c>
      <c r="J1851" s="1">
        <v>44895</v>
      </c>
      <c r="K1851" t="s">
        <v>8744</v>
      </c>
      <c r="L1851" t="s">
        <v>1330</v>
      </c>
      <c r="M1851" t="s">
        <v>8745</v>
      </c>
      <c r="N1851" t="s">
        <v>8746</v>
      </c>
      <c r="O1851" t="s">
        <v>43</v>
      </c>
      <c r="P1851" t="s">
        <v>109</v>
      </c>
      <c r="Q1851" t="s">
        <v>109</v>
      </c>
      <c r="R1851" t="s">
        <v>110</v>
      </c>
      <c r="T1851" t="s">
        <v>40</v>
      </c>
      <c r="U1851" t="s">
        <v>50</v>
      </c>
      <c r="V1851">
        <v>1</v>
      </c>
      <c r="W1851">
        <v>1</v>
      </c>
      <c r="X1851" t="s">
        <v>681</v>
      </c>
      <c r="Y1851" t="s">
        <v>36</v>
      </c>
      <c r="Z1851" t="s">
        <v>42</v>
      </c>
      <c r="AA1851" t="s">
        <v>8751</v>
      </c>
      <c r="AB1851">
        <v>21635</v>
      </c>
      <c r="AC1851" s="1">
        <v>44894</v>
      </c>
      <c r="AD1851" t="s">
        <v>44</v>
      </c>
      <c r="AE1851" t="s">
        <v>65</v>
      </c>
      <c r="AF1851">
        <v>1</v>
      </c>
      <c r="AG1851" t="s">
        <v>52</v>
      </c>
      <c r="AH1851" s="1">
        <v>44894</v>
      </c>
      <c r="AJ1851" t="s">
        <v>8748</v>
      </c>
      <c r="AK1851">
        <f>Tabla_Consulta_desde_TMS8[[#This Row],[idpedido]]</f>
        <v>469786</v>
      </c>
    </row>
    <row r="1852" spans="1:37" x14ac:dyDescent="0.25">
      <c r="A1852" t="str">
        <f>Tabla_Consulta_desde_TMS8[[#This Row],[Nro_Referencia]]</f>
        <v>4665593</v>
      </c>
      <c r="B1852">
        <v>469787</v>
      </c>
      <c r="C1852" t="s">
        <v>8752</v>
      </c>
      <c r="D1852" t="s">
        <v>680</v>
      </c>
      <c r="E1852" t="s">
        <v>47</v>
      </c>
      <c r="F1852" t="s">
        <v>33</v>
      </c>
      <c r="G1852" t="s">
        <v>8753</v>
      </c>
      <c r="H1852" s="1">
        <v>44893</v>
      </c>
      <c r="I1852" t="s">
        <v>602</v>
      </c>
      <c r="J1852" s="1">
        <v>44893</v>
      </c>
      <c r="K1852" t="s">
        <v>8754</v>
      </c>
      <c r="L1852" t="s">
        <v>8755</v>
      </c>
      <c r="M1852" t="s">
        <v>8756</v>
      </c>
      <c r="N1852" t="s">
        <v>8757</v>
      </c>
      <c r="O1852" t="s">
        <v>43</v>
      </c>
      <c r="P1852" t="s">
        <v>8758</v>
      </c>
      <c r="Q1852" t="s">
        <v>513</v>
      </c>
      <c r="R1852" t="s">
        <v>69</v>
      </c>
      <c r="S1852" t="s">
        <v>8759</v>
      </c>
      <c r="T1852" t="s">
        <v>40</v>
      </c>
      <c r="U1852" t="s">
        <v>50</v>
      </c>
      <c r="V1852">
        <v>1</v>
      </c>
      <c r="W1852">
        <v>1</v>
      </c>
      <c r="X1852" t="s">
        <v>681</v>
      </c>
      <c r="Y1852" t="s">
        <v>36</v>
      </c>
      <c r="Z1852" t="s">
        <v>42</v>
      </c>
      <c r="AA1852" t="s">
        <v>8760</v>
      </c>
      <c r="AB1852">
        <v>21635</v>
      </c>
      <c r="AC1852" s="1">
        <v>44894</v>
      </c>
      <c r="AD1852" t="s">
        <v>44</v>
      </c>
      <c r="AE1852" t="s">
        <v>65</v>
      </c>
      <c r="AF1852">
        <v>0</v>
      </c>
      <c r="AG1852" t="s">
        <v>1475</v>
      </c>
      <c r="AH1852" s="1">
        <v>44894</v>
      </c>
      <c r="AJ1852" t="s">
        <v>686</v>
      </c>
      <c r="AK1852">
        <f>Tabla_Consulta_desde_TMS8[[#This Row],[idpedido]]</f>
        <v>469787</v>
      </c>
    </row>
    <row r="1853" spans="1:37" x14ac:dyDescent="0.25">
      <c r="A1853" t="str">
        <f>Tabla_Consulta_desde_TMS8[[#This Row],[Nro_Referencia]]</f>
        <v>4665660</v>
      </c>
      <c r="B1853">
        <v>469788</v>
      </c>
      <c r="C1853" t="s">
        <v>8761</v>
      </c>
      <c r="D1853" t="s">
        <v>680</v>
      </c>
      <c r="E1853" t="s">
        <v>47</v>
      </c>
      <c r="F1853" t="s">
        <v>33</v>
      </c>
      <c r="G1853" t="s">
        <v>8762</v>
      </c>
      <c r="H1853" s="1">
        <v>44893</v>
      </c>
      <c r="I1853" t="s">
        <v>34</v>
      </c>
      <c r="J1853" s="1">
        <v>44895</v>
      </c>
      <c r="K1853" t="s">
        <v>8763</v>
      </c>
      <c r="L1853" t="s">
        <v>8764</v>
      </c>
      <c r="M1853" t="s">
        <v>8765</v>
      </c>
      <c r="N1853" t="s">
        <v>8766</v>
      </c>
      <c r="O1853" t="s">
        <v>43</v>
      </c>
      <c r="P1853" t="s">
        <v>991</v>
      </c>
      <c r="Q1853" t="s">
        <v>38</v>
      </c>
      <c r="R1853" t="s">
        <v>39</v>
      </c>
      <c r="S1853" t="s">
        <v>992</v>
      </c>
      <c r="T1853" t="s">
        <v>103</v>
      </c>
      <c r="U1853" t="s">
        <v>41</v>
      </c>
      <c r="V1853">
        <v>1</v>
      </c>
      <c r="W1853">
        <v>1</v>
      </c>
      <c r="X1853" t="s">
        <v>681</v>
      </c>
      <c r="Y1853" t="s">
        <v>36</v>
      </c>
      <c r="Z1853" t="s">
        <v>42</v>
      </c>
      <c r="AA1853" t="s">
        <v>8767</v>
      </c>
      <c r="AB1853">
        <v>21683</v>
      </c>
      <c r="AC1853" s="1">
        <v>44895</v>
      </c>
      <c r="AD1853" t="s">
        <v>97</v>
      </c>
      <c r="AE1853" t="s">
        <v>104</v>
      </c>
      <c r="AF1853">
        <v>1</v>
      </c>
      <c r="AG1853" t="s">
        <v>46</v>
      </c>
      <c r="AH1853" s="1">
        <v>44895</v>
      </c>
      <c r="AK1853">
        <f>Tabla_Consulta_desde_TMS8[[#This Row],[idpedido]]</f>
        <v>469788</v>
      </c>
    </row>
    <row r="1854" spans="1:37" x14ac:dyDescent="0.25">
      <c r="A1854" t="str">
        <f>Tabla_Consulta_desde_TMS8[[#This Row],[Nro_Referencia]]</f>
        <v>4665670</v>
      </c>
      <c r="B1854">
        <v>469789</v>
      </c>
      <c r="C1854" t="s">
        <v>8768</v>
      </c>
      <c r="D1854" t="s">
        <v>680</v>
      </c>
      <c r="E1854" t="s">
        <v>47</v>
      </c>
      <c r="F1854" t="s">
        <v>33</v>
      </c>
      <c r="G1854" t="s">
        <v>8769</v>
      </c>
      <c r="H1854" s="1">
        <v>44893</v>
      </c>
      <c r="I1854" t="s">
        <v>34</v>
      </c>
      <c r="J1854" s="1">
        <v>44894</v>
      </c>
      <c r="K1854" t="s">
        <v>8770</v>
      </c>
      <c r="L1854" t="s">
        <v>8771</v>
      </c>
      <c r="M1854" t="s">
        <v>8772</v>
      </c>
      <c r="N1854" t="s">
        <v>8773</v>
      </c>
      <c r="O1854" t="s">
        <v>43</v>
      </c>
      <c r="P1854" t="s">
        <v>762</v>
      </c>
      <c r="Q1854" t="s">
        <v>204</v>
      </c>
      <c r="R1854" t="s">
        <v>49</v>
      </c>
      <c r="S1854" t="s">
        <v>204</v>
      </c>
      <c r="T1854" t="s">
        <v>40</v>
      </c>
      <c r="U1854" t="s">
        <v>50</v>
      </c>
      <c r="V1854">
        <v>1</v>
      </c>
      <c r="W1854">
        <v>1</v>
      </c>
      <c r="X1854" t="s">
        <v>681</v>
      </c>
      <c r="Y1854" t="s">
        <v>36</v>
      </c>
      <c r="Z1854" t="s">
        <v>42</v>
      </c>
      <c r="AA1854" t="s">
        <v>8774</v>
      </c>
      <c r="AB1854">
        <v>21635</v>
      </c>
      <c r="AC1854" s="1">
        <v>44894</v>
      </c>
      <c r="AD1854" t="s">
        <v>44</v>
      </c>
      <c r="AE1854" t="s">
        <v>65</v>
      </c>
      <c r="AF1854">
        <v>0</v>
      </c>
      <c r="AG1854" t="s">
        <v>46</v>
      </c>
      <c r="AH1854" s="1">
        <v>44894</v>
      </c>
      <c r="AJ1854" t="s">
        <v>8775</v>
      </c>
      <c r="AK1854">
        <f>Tabla_Consulta_desde_TMS8[[#This Row],[idpedido]]</f>
        <v>469789</v>
      </c>
    </row>
    <row r="1855" spans="1:37" x14ac:dyDescent="0.25">
      <c r="A1855" t="str">
        <f>Tabla_Consulta_desde_TMS8[[#This Row],[Nro_Referencia]]</f>
        <v>4665680</v>
      </c>
      <c r="B1855">
        <v>469790</v>
      </c>
      <c r="C1855" t="s">
        <v>8776</v>
      </c>
      <c r="D1855" t="s">
        <v>680</v>
      </c>
      <c r="E1855" t="s">
        <v>47</v>
      </c>
      <c r="F1855" t="s">
        <v>33</v>
      </c>
      <c r="G1855" t="s">
        <v>8777</v>
      </c>
      <c r="H1855" s="1">
        <v>44893</v>
      </c>
      <c r="I1855" t="s">
        <v>34</v>
      </c>
      <c r="J1855" s="1">
        <v>44894</v>
      </c>
      <c r="K1855" t="s">
        <v>8770</v>
      </c>
      <c r="L1855" t="s">
        <v>8778</v>
      </c>
      <c r="M1855" t="s">
        <v>8772</v>
      </c>
      <c r="N1855" t="s">
        <v>8773</v>
      </c>
      <c r="O1855" t="s">
        <v>43</v>
      </c>
      <c r="P1855" t="s">
        <v>1491</v>
      </c>
      <c r="Q1855" t="s">
        <v>204</v>
      </c>
      <c r="R1855" t="s">
        <v>49</v>
      </c>
      <c r="S1855" t="s">
        <v>204</v>
      </c>
      <c r="T1855" t="s">
        <v>40</v>
      </c>
      <c r="U1855" t="s">
        <v>50</v>
      </c>
      <c r="V1855">
        <v>1</v>
      </c>
      <c r="W1855">
        <v>1</v>
      </c>
      <c r="X1855" t="s">
        <v>681</v>
      </c>
      <c r="Y1855" t="s">
        <v>36</v>
      </c>
      <c r="Z1855" t="s">
        <v>42</v>
      </c>
      <c r="AA1855" t="s">
        <v>8779</v>
      </c>
      <c r="AB1855">
        <v>21635</v>
      </c>
      <c r="AC1855" s="1">
        <v>44894</v>
      </c>
      <c r="AD1855" t="s">
        <v>44</v>
      </c>
      <c r="AE1855" t="s">
        <v>65</v>
      </c>
      <c r="AF1855">
        <v>0</v>
      </c>
      <c r="AG1855" t="s">
        <v>46</v>
      </c>
      <c r="AH1855" s="1">
        <v>44894</v>
      </c>
      <c r="AJ1855" t="s">
        <v>8775</v>
      </c>
      <c r="AK1855">
        <f>Tabla_Consulta_desde_TMS8[[#This Row],[idpedido]]</f>
        <v>469790</v>
      </c>
    </row>
    <row r="1856" spans="1:37" x14ac:dyDescent="0.25">
      <c r="A1856" t="str">
        <f>Tabla_Consulta_desde_TMS8[[#This Row],[Nro_Referencia]]</f>
        <v>4665727</v>
      </c>
      <c r="B1856">
        <v>469791</v>
      </c>
      <c r="C1856" t="s">
        <v>8780</v>
      </c>
      <c r="D1856" t="s">
        <v>680</v>
      </c>
      <c r="E1856" t="s">
        <v>47</v>
      </c>
      <c r="F1856" t="s">
        <v>501</v>
      </c>
      <c r="G1856" t="s">
        <v>8781</v>
      </c>
      <c r="H1856" s="1">
        <v>44893</v>
      </c>
      <c r="I1856" t="s">
        <v>470</v>
      </c>
      <c r="J1856" s="1">
        <v>44895</v>
      </c>
      <c r="K1856" t="s">
        <v>8782</v>
      </c>
      <c r="L1856" t="s">
        <v>583</v>
      </c>
      <c r="M1856" t="s">
        <v>8783</v>
      </c>
      <c r="N1856" t="s">
        <v>8784</v>
      </c>
      <c r="O1856" t="s">
        <v>8784</v>
      </c>
      <c r="P1856" t="s">
        <v>68</v>
      </c>
      <c r="Q1856" t="s">
        <v>68</v>
      </c>
      <c r="R1856" t="s">
        <v>69</v>
      </c>
      <c r="T1856" t="s">
        <v>40</v>
      </c>
      <c r="U1856" t="s">
        <v>71</v>
      </c>
      <c r="V1856">
        <v>1</v>
      </c>
      <c r="W1856">
        <v>1</v>
      </c>
      <c r="X1856" t="s">
        <v>681</v>
      </c>
      <c r="Y1856" t="s">
        <v>36</v>
      </c>
      <c r="Z1856" t="s">
        <v>42</v>
      </c>
      <c r="AA1856" t="s">
        <v>8785</v>
      </c>
      <c r="AB1856">
        <v>21635</v>
      </c>
      <c r="AC1856" s="1">
        <v>44894</v>
      </c>
      <c r="AD1856" t="s">
        <v>44</v>
      </c>
      <c r="AE1856" t="s">
        <v>65</v>
      </c>
      <c r="AF1856">
        <v>1</v>
      </c>
      <c r="AG1856" t="s">
        <v>52</v>
      </c>
      <c r="AH1856" s="1">
        <v>44895</v>
      </c>
      <c r="AI1856" t="s">
        <v>2849</v>
      </c>
      <c r="AJ1856" t="s">
        <v>686</v>
      </c>
      <c r="AK1856">
        <f>Tabla_Consulta_desde_TMS8[[#This Row],[idpedido]]</f>
        <v>469791</v>
      </c>
    </row>
    <row r="1857" spans="1:37" x14ac:dyDescent="0.25">
      <c r="A1857" t="str">
        <f>Tabla_Consulta_desde_TMS8[[#This Row],[Nro_Referencia]]</f>
        <v>4665739</v>
      </c>
      <c r="B1857">
        <v>469792</v>
      </c>
      <c r="C1857" t="s">
        <v>8786</v>
      </c>
      <c r="D1857" t="s">
        <v>680</v>
      </c>
      <c r="E1857" t="s">
        <v>47</v>
      </c>
      <c r="F1857" t="s">
        <v>33</v>
      </c>
      <c r="G1857" t="s">
        <v>8787</v>
      </c>
      <c r="H1857" s="1">
        <v>44893</v>
      </c>
      <c r="I1857" t="s">
        <v>34</v>
      </c>
      <c r="J1857" s="1">
        <v>44894</v>
      </c>
      <c r="K1857" t="s">
        <v>8788</v>
      </c>
      <c r="L1857" t="s">
        <v>8789</v>
      </c>
      <c r="M1857" t="s">
        <v>8790</v>
      </c>
      <c r="N1857" t="s">
        <v>8791</v>
      </c>
      <c r="P1857" t="s">
        <v>1080</v>
      </c>
      <c r="Q1857" t="s">
        <v>434</v>
      </c>
      <c r="R1857" t="s">
        <v>69</v>
      </c>
      <c r="S1857" t="s">
        <v>434</v>
      </c>
      <c r="T1857" t="s">
        <v>40</v>
      </c>
      <c r="V1857">
        <v>1</v>
      </c>
      <c r="W1857">
        <v>1</v>
      </c>
      <c r="X1857" t="s">
        <v>681</v>
      </c>
      <c r="Y1857" t="s">
        <v>36</v>
      </c>
      <c r="Z1857" t="s">
        <v>42</v>
      </c>
      <c r="AA1857" t="s">
        <v>8792</v>
      </c>
      <c r="AB1857">
        <v>21635</v>
      </c>
      <c r="AC1857" s="1">
        <v>44894</v>
      </c>
      <c r="AD1857" t="s">
        <v>44</v>
      </c>
      <c r="AE1857" t="s">
        <v>65</v>
      </c>
      <c r="AF1857">
        <v>0</v>
      </c>
      <c r="AG1857" t="s">
        <v>46</v>
      </c>
      <c r="AH1857" s="1">
        <v>44894</v>
      </c>
      <c r="AJ1857" t="s">
        <v>8793</v>
      </c>
      <c r="AK1857">
        <f>Tabla_Consulta_desde_TMS8[[#This Row],[idpedido]]</f>
        <v>469792</v>
      </c>
    </row>
    <row r="1858" spans="1:37" x14ac:dyDescent="0.25">
      <c r="A1858" t="str">
        <f>Tabla_Consulta_desde_TMS8[[#This Row],[Nro_Referencia]]</f>
        <v>4665982</v>
      </c>
      <c r="B1858">
        <v>469793</v>
      </c>
      <c r="C1858" t="s">
        <v>8794</v>
      </c>
      <c r="D1858" t="s">
        <v>680</v>
      </c>
      <c r="E1858" t="s">
        <v>47</v>
      </c>
      <c r="F1858" t="s">
        <v>33</v>
      </c>
      <c r="G1858" t="s">
        <v>8795</v>
      </c>
      <c r="H1858" s="1">
        <v>44893</v>
      </c>
      <c r="I1858" t="s">
        <v>34</v>
      </c>
      <c r="J1858" s="1">
        <v>44894</v>
      </c>
      <c r="K1858" t="s">
        <v>8796</v>
      </c>
      <c r="L1858" t="s">
        <v>8797</v>
      </c>
      <c r="M1858" t="s">
        <v>8798</v>
      </c>
      <c r="N1858" t="s">
        <v>8799</v>
      </c>
      <c r="O1858" t="s">
        <v>8800</v>
      </c>
      <c r="P1858" t="s">
        <v>914</v>
      </c>
      <c r="Q1858" t="s">
        <v>38</v>
      </c>
      <c r="R1858" t="s">
        <v>39</v>
      </c>
      <c r="S1858" t="s">
        <v>38</v>
      </c>
      <c r="T1858" t="s">
        <v>103</v>
      </c>
      <c r="U1858" t="s">
        <v>41</v>
      </c>
      <c r="V1858">
        <v>1</v>
      </c>
      <c r="W1858">
        <v>1</v>
      </c>
      <c r="X1858" t="s">
        <v>681</v>
      </c>
      <c r="Y1858" t="s">
        <v>36</v>
      </c>
      <c r="Z1858" t="s">
        <v>42</v>
      </c>
      <c r="AA1858" t="s">
        <v>8801</v>
      </c>
      <c r="AB1858">
        <v>21643</v>
      </c>
      <c r="AC1858" s="1">
        <v>44894</v>
      </c>
      <c r="AD1858" t="s">
        <v>97</v>
      </c>
      <c r="AE1858" t="s">
        <v>481</v>
      </c>
      <c r="AF1858">
        <v>0</v>
      </c>
      <c r="AG1858" t="s">
        <v>46</v>
      </c>
      <c r="AH1858" s="1">
        <v>44894</v>
      </c>
      <c r="AK1858">
        <f>Tabla_Consulta_desde_TMS8[[#This Row],[idpedido]]</f>
        <v>469793</v>
      </c>
    </row>
    <row r="1859" spans="1:37" x14ac:dyDescent="0.25">
      <c r="A1859" t="str">
        <f>Tabla_Consulta_desde_TMS8[[#This Row],[Nro_Referencia]]</f>
        <v>4666123</v>
      </c>
      <c r="B1859">
        <v>469794</v>
      </c>
      <c r="C1859" t="s">
        <v>8802</v>
      </c>
      <c r="D1859" t="s">
        <v>680</v>
      </c>
      <c r="E1859" t="s">
        <v>47</v>
      </c>
      <c r="F1859" t="s">
        <v>501</v>
      </c>
      <c r="G1859" t="s">
        <v>8803</v>
      </c>
      <c r="H1859" s="1">
        <v>44893</v>
      </c>
      <c r="I1859" t="s">
        <v>470</v>
      </c>
      <c r="J1859" s="1">
        <v>44895</v>
      </c>
      <c r="K1859" t="s">
        <v>8804</v>
      </c>
      <c r="L1859" t="s">
        <v>1322</v>
      </c>
      <c r="M1859" t="s">
        <v>8805</v>
      </c>
      <c r="N1859" t="s">
        <v>8806</v>
      </c>
      <c r="O1859" t="s">
        <v>8806</v>
      </c>
      <c r="P1859" t="s">
        <v>38</v>
      </c>
      <c r="Q1859" t="s">
        <v>38</v>
      </c>
      <c r="R1859" t="s">
        <v>39</v>
      </c>
      <c r="T1859" t="s">
        <v>40</v>
      </c>
      <c r="U1859" t="s">
        <v>41</v>
      </c>
      <c r="V1859">
        <v>1</v>
      </c>
      <c r="W1859">
        <v>1</v>
      </c>
      <c r="X1859" t="s">
        <v>681</v>
      </c>
      <c r="Y1859" t="s">
        <v>36</v>
      </c>
      <c r="Z1859" t="s">
        <v>42</v>
      </c>
      <c r="AA1859" t="s">
        <v>8807</v>
      </c>
      <c r="AB1859">
        <v>21635</v>
      </c>
      <c r="AC1859" s="1">
        <v>44894</v>
      </c>
      <c r="AD1859" t="s">
        <v>44</v>
      </c>
      <c r="AE1859" t="s">
        <v>65</v>
      </c>
      <c r="AF1859">
        <v>1</v>
      </c>
      <c r="AG1859" t="s">
        <v>52</v>
      </c>
      <c r="AH1859" s="1">
        <v>44894</v>
      </c>
      <c r="AJ1859" t="s">
        <v>8808</v>
      </c>
      <c r="AK1859">
        <f>Tabla_Consulta_desde_TMS8[[#This Row],[idpedido]]</f>
        <v>469794</v>
      </c>
    </row>
    <row r="1860" spans="1:37" x14ac:dyDescent="0.25">
      <c r="A1860" t="str">
        <f>Tabla_Consulta_desde_TMS8[[#This Row],[Nro_Referencia]]</f>
        <v>4666140</v>
      </c>
      <c r="B1860">
        <v>469795</v>
      </c>
      <c r="C1860" t="s">
        <v>8809</v>
      </c>
      <c r="D1860" t="s">
        <v>680</v>
      </c>
      <c r="E1860" t="s">
        <v>47</v>
      </c>
      <c r="F1860" t="s">
        <v>33</v>
      </c>
      <c r="G1860" t="s">
        <v>8810</v>
      </c>
      <c r="H1860" s="1">
        <v>44893</v>
      </c>
      <c r="I1860" t="s">
        <v>34</v>
      </c>
      <c r="J1860" s="1">
        <v>44894</v>
      </c>
      <c r="K1860" t="s">
        <v>8811</v>
      </c>
      <c r="L1860" t="s">
        <v>8812</v>
      </c>
      <c r="M1860" t="s">
        <v>8813</v>
      </c>
      <c r="N1860" t="s">
        <v>8814</v>
      </c>
      <c r="O1860" t="s">
        <v>8814</v>
      </c>
      <c r="P1860" t="s">
        <v>1059</v>
      </c>
      <c r="Q1860" t="s">
        <v>516</v>
      </c>
      <c r="R1860" t="s">
        <v>94</v>
      </c>
      <c r="S1860" t="s">
        <v>516</v>
      </c>
      <c r="T1860" t="s">
        <v>40</v>
      </c>
      <c r="U1860" t="s">
        <v>50</v>
      </c>
      <c r="V1860">
        <v>1</v>
      </c>
      <c r="W1860">
        <v>1</v>
      </c>
      <c r="X1860" t="s">
        <v>681</v>
      </c>
      <c r="Y1860" t="s">
        <v>36</v>
      </c>
      <c r="Z1860" t="s">
        <v>42</v>
      </c>
      <c r="AA1860" t="s">
        <v>8815</v>
      </c>
      <c r="AB1860">
        <v>21635</v>
      </c>
      <c r="AC1860" s="1">
        <v>44894</v>
      </c>
      <c r="AD1860" t="s">
        <v>44</v>
      </c>
      <c r="AE1860" t="s">
        <v>65</v>
      </c>
      <c r="AF1860">
        <v>0</v>
      </c>
      <c r="AG1860" t="s">
        <v>46</v>
      </c>
      <c r="AH1860" s="1">
        <v>44894</v>
      </c>
      <c r="AJ1860" t="s">
        <v>8816</v>
      </c>
      <c r="AK1860">
        <f>Tabla_Consulta_desde_TMS8[[#This Row],[idpedido]]</f>
        <v>469795</v>
      </c>
    </row>
    <row r="1861" spans="1:37" x14ac:dyDescent="0.25">
      <c r="A1861" t="str">
        <f>Tabla_Consulta_desde_TMS8[[#This Row],[Nro_Referencia]]</f>
        <v>4667010</v>
      </c>
      <c r="B1861">
        <v>469796</v>
      </c>
      <c r="C1861" t="s">
        <v>8817</v>
      </c>
      <c r="D1861" t="s">
        <v>680</v>
      </c>
      <c r="E1861" t="s">
        <v>47</v>
      </c>
      <c r="F1861" t="s">
        <v>33</v>
      </c>
      <c r="G1861" t="s">
        <v>8818</v>
      </c>
      <c r="H1861" s="1">
        <v>44893</v>
      </c>
      <c r="I1861" t="s">
        <v>34</v>
      </c>
      <c r="J1861" s="1">
        <v>44894</v>
      </c>
      <c r="K1861" t="s">
        <v>8819</v>
      </c>
      <c r="L1861" t="s">
        <v>8820</v>
      </c>
      <c r="M1861" t="s">
        <v>8821</v>
      </c>
      <c r="N1861" t="s">
        <v>8822</v>
      </c>
      <c r="O1861" t="s">
        <v>8822</v>
      </c>
      <c r="P1861" t="s">
        <v>1018</v>
      </c>
      <c r="Q1861" t="s">
        <v>184</v>
      </c>
      <c r="R1861" t="s">
        <v>185</v>
      </c>
      <c r="S1861" t="s">
        <v>484</v>
      </c>
      <c r="T1861" t="s">
        <v>40</v>
      </c>
      <c r="U1861" t="s">
        <v>50</v>
      </c>
      <c r="V1861">
        <v>1</v>
      </c>
      <c r="W1861">
        <v>1</v>
      </c>
      <c r="X1861" t="s">
        <v>681</v>
      </c>
      <c r="Y1861" t="s">
        <v>36</v>
      </c>
      <c r="Z1861" t="s">
        <v>42</v>
      </c>
      <c r="AA1861" t="s">
        <v>8823</v>
      </c>
      <c r="AB1861">
        <v>21635</v>
      </c>
      <c r="AC1861" s="1">
        <v>44894</v>
      </c>
      <c r="AD1861" t="s">
        <v>44</v>
      </c>
      <c r="AE1861" t="s">
        <v>65</v>
      </c>
      <c r="AF1861">
        <v>0</v>
      </c>
      <c r="AG1861" t="s">
        <v>46</v>
      </c>
      <c r="AH1861" s="1">
        <v>44894</v>
      </c>
      <c r="AJ1861" t="s">
        <v>8824</v>
      </c>
      <c r="AK1861">
        <f>Tabla_Consulta_desde_TMS8[[#This Row],[idpedido]]</f>
        <v>469796</v>
      </c>
    </row>
    <row r="1862" spans="1:37" x14ac:dyDescent="0.25">
      <c r="A1862" t="str">
        <f>Tabla_Consulta_desde_TMS8[[#This Row],[Nro_Referencia]]</f>
        <v>4496021_2</v>
      </c>
      <c r="B1862">
        <v>469736</v>
      </c>
      <c r="C1862" t="s">
        <v>8825</v>
      </c>
      <c r="D1862" t="s">
        <v>680</v>
      </c>
      <c r="E1862" t="s">
        <v>47</v>
      </c>
      <c r="F1862" t="s">
        <v>33</v>
      </c>
      <c r="G1862" t="s">
        <v>8826</v>
      </c>
      <c r="H1862" s="1">
        <v>44893</v>
      </c>
      <c r="I1862" t="s">
        <v>470</v>
      </c>
      <c r="J1862" s="1">
        <v>44895</v>
      </c>
      <c r="K1862" t="s">
        <v>8827</v>
      </c>
      <c r="L1862" t="s">
        <v>520</v>
      </c>
      <c r="M1862" t="s">
        <v>8828</v>
      </c>
      <c r="N1862" t="s">
        <v>8829</v>
      </c>
      <c r="O1862" t="s">
        <v>8829</v>
      </c>
      <c r="P1862" t="s">
        <v>68</v>
      </c>
      <c r="Q1862" t="s">
        <v>68</v>
      </c>
      <c r="R1862" t="s">
        <v>69</v>
      </c>
      <c r="T1862" t="s">
        <v>40</v>
      </c>
      <c r="U1862" t="s">
        <v>71</v>
      </c>
      <c r="V1862">
        <v>1</v>
      </c>
      <c r="W1862">
        <v>1</v>
      </c>
      <c r="X1862" t="s">
        <v>681</v>
      </c>
      <c r="Y1862" t="s">
        <v>36</v>
      </c>
      <c r="Z1862" t="s">
        <v>42</v>
      </c>
      <c r="AA1862" t="s">
        <v>8830</v>
      </c>
      <c r="AB1862">
        <v>21635</v>
      </c>
      <c r="AC1862" s="1">
        <v>44894</v>
      </c>
      <c r="AD1862" t="s">
        <v>44</v>
      </c>
      <c r="AE1862" t="s">
        <v>65</v>
      </c>
      <c r="AF1862">
        <v>1</v>
      </c>
      <c r="AG1862" t="s">
        <v>52</v>
      </c>
      <c r="AH1862" s="1">
        <v>44895</v>
      </c>
      <c r="AJ1862" t="s">
        <v>503</v>
      </c>
      <c r="AK1862">
        <f>Tabla_Consulta_desde_TMS8[[#This Row],[idpedido]]</f>
        <v>469736</v>
      </c>
    </row>
    <row r="1863" spans="1:37" x14ac:dyDescent="0.25">
      <c r="A1863" t="str">
        <f>Tabla_Consulta_desde_TMS8[[#This Row],[Nro_Referencia]]</f>
        <v>4549164_1</v>
      </c>
      <c r="B1863">
        <v>469737</v>
      </c>
      <c r="C1863" t="s">
        <v>8831</v>
      </c>
      <c r="D1863" t="s">
        <v>680</v>
      </c>
      <c r="E1863" t="s">
        <v>47</v>
      </c>
      <c r="F1863" t="s">
        <v>33</v>
      </c>
      <c r="G1863" t="s">
        <v>8832</v>
      </c>
      <c r="H1863" s="1">
        <v>44893</v>
      </c>
      <c r="I1863" t="s">
        <v>602</v>
      </c>
      <c r="J1863" s="1">
        <v>44893</v>
      </c>
      <c r="K1863" t="s">
        <v>8833</v>
      </c>
      <c r="L1863" t="s">
        <v>8834</v>
      </c>
      <c r="M1863" t="s">
        <v>8835</v>
      </c>
      <c r="N1863" t="s">
        <v>8836</v>
      </c>
      <c r="O1863" t="s">
        <v>43</v>
      </c>
      <c r="P1863" t="s">
        <v>965</v>
      </c>
      <c r="Q1863" t="s">
        <v>965</v>
      </c>
      <c r="R1863" t="s">
        <v>39</v>
      </c>
      <c r="T1863" t="s">
        <v>40</v>
      </c>
      <c r="U1863" t="s">
        <v>50</v>
      </c>
      <c r="V1863">
        <v>1</v>
      </c>
      <c r="W1863">
        <v>1</v>
      </c>
      <c r="X1863" t="s">
        <v>681</v>
      </c>
      <c r="Y1863" t="s">
        <v>36</v>
      </c>
      <c r="Z1863" t="s">
        <v>42</v>
      </c>
      <c r="AA1863" t="s">
        <v>8837</v>
      </c>
      <c r="AB1863">
        <v>21635</v>
      </c>
      <c r="AC1863" s="1">
        <v>44894</v>
      </c>
      <c r="AD1863" t="s">
        <v>44</v>
      </c>
      <c r="AE1863" t="s">
        <v>65</v>
      </c>
      <c r="AF1863">
        <v>0</v>
      </c>
      <c r="AG1863" t="s">
        <v>1475</v>
      </c>
      <c r="AH1863" s="1">
        <v>44894</v>
      </c>
      <c r="AJ1863" t="s">
        <v>686</v>
      </c>
      <c r="AK1863">
        <f>Tabla_Consulta_desde_TMS8[[#This Row],[idpedido]]</f>
        <v>469737</v>
      </c>
    </row>
    <row r="1864" spans="1:37" x14ac:dyDescent="0.25">
      <c r="A1864" t="str">
        <f>Tabla_Consulta_desde_TMS8[[#This Row],[Nro_Referencia]]</f>
        <v>4558148_1</v>
      </c>
      <c r="B1864">
        <v>469738</v>
      </c>
      <c r="C1864" t="s">
        <v>8838</v>
      </c>
      <c r="D1864" t="s">
        <v>680</v>
      </c>
      <c r="E1864" t="s">
        <v>47</v>
      </c>
      <c r="F1864" t="s">
        <v>33</v>
      </c>
      <c r="G1864" t="s">
        <v>8839</v>
      </c>
      <c r="H1864" s="1">
        <v>44893</v>
      </c>
      <c r="I1864" t="s">
        <v>470</v>
      </c>
      <c r="J1864" s="1">
        <v>44895</v>
      </c>
      <c r="K1864" t="s">
        <v>8840</v>
      </c>
      <c r="L1864" t="s">
        <v>8841</v>
      </c>
      <c r="M1864" t="s">
        <v>8842</v>
      </c>
      <c r="N1864" t="s">
        <v>8843</v>
      </c>
      <c r="O1864" t="s">
        <v>43</v>
      </c>
      <c r="P1864" t="s">
        <v>68</v>
      </c>
      <c r="Q1864" t="s">
        <v>68</v>
      </c>
      <c r="R1864" t="s">
        <v>69</v>
      </c>
      <c r="T1864" t="s">
        <v>40</v>
      </c>
      <c r="U1864" t="s">
        <v>71</v>
      </c>
      <c r="V1864">
        <v>1</v>
      </c>
      <c r="W1864">
        <v>1</v>
      </c>
      <c r="X1864" t="s">
        <v>681</v>
      </c>
      <c r="Y1864" t="s">
        <v>36</v>
      </c>
      <c r="Z1864" t="s">
        <v>42</v>
      </c>
      <c r="AA1864" t="s">
        <v>8844</v>
      </c>
      <c r="AB1864">
        <v>21635</v>
      </c>
      <c r="AC1864" s="1">
        <v>44894</v>
      </c>
      <c r="AD1864" t="s">
        <v>44</v>
      </c>
      <c r="AE1864" t="s">
        <v>65</v>
      </c>
      <c r="AF1864">
        <v>1</v>
      </c>
      <c r="AG1864" t="s">
        <v>52</v>
      </c>
      <c r="AH1864" s="1">
        <v>44895</v>
      </c>
      <c r="AJ1864" t="s">
        <v>59046</v>
      </c>
      <c r="AK1864">
        <f>Tabla_Consulta_desde_TMS8[[#This Row],[idpedido]]</f>
        <v>469738</v>
      </c>
    </row>
    <row r="1865" spans="1:37" x14ac:dyDescent="0.25">
      <c r="A1865" t="str">
        <f>Tabla_Consulta_desde_TMS8[[#This Row],[Nro_Referencia]]</f>
        <v>4586860_1</v>
      </c>
      <c r="B1865">
        <v>469739</v>
      </c>
      <c r="C1865" t="s">
        <v>8845</v>
      </c>
      <c r="D1865" t="s">
        <v>680</v>
      </c>
      <c r="E1865" t="s">
        <v>47</v>
      </c>
      <c r="F1865" t="s">
        <v>33</v>
      </c>
      <c r="G1865" t="s">
        <v>8846</v>
      </c>
      <c r="H1865" s="1">
        <v>44893</v>
      </c>
      <c r="I1865" t="s">
        <v>34</v>
      </c>
      <c r="J1865" s="1">
        <v>44895</v>
      </c>
      <c r="K1865" t="s">
        <v>8847</v>
      </c>
      <c r="L1865" t="s">
        <v>587</v>
      </c>
      <c r="M1865" t="s">
        <v>8848</v>
      </c>
      <c r="N1865" t="s">
        <v>8849</v>
      </c>
      <c r="O1865" t="s">
        <v>43</v>
      </c>
      <c r="P1865" t="s">
        <v>68</v>
      </c>
      <c r="Q1865" t="s">
        <v>68</v>
      </c>
      <c r="R1865" t="s">
        <v>69</v>
      </c>
      <c r="T1865" t="s">
        <v>40</v>
      </c>
      <c r="U1865" t="s">
        <v>71</v>
      </c>
      <c r="V1865">
        <v>1</v>
      </c>
      <c r="W1865">
        <v>1</v>
      </c>
      <c r="X1865" t="s">
        <v>681</v>
      </c>
      <c r="Y1865" t="s">
        <v>36</v>
      </c>
      <c r="Z1865" t="s">
        <v>42</v>
      </c>
      <c r="AA1865" t="s">
        <v>8850</v>
      </c>
      <c r="AB1865">
        <v>21635</v>
      </c>
      <c r="AC1865" s="1">
        <v>44894</v>
      </c>
      <c r="AD1865" t="s">
        <v>44</v>
      </c>
      <c r="AE1865" t="s">
        <v>65</v>
      </c>
      <c r="AF1865">
        <v>1</v>
      </c>
      <c r="AG1865" t="s">
        <v>46</v>
      </c>
      <c r="AH1865" s="1">
        <v>44895</v>
      </c>
      <c r="AJ1865" t="s">
        <v>59188</v>
      </c>
      <c r="AK1865">
        <f>Tabla_Consulta_desde_TMS8[[#This Row],[idpedido]]</f>
        <v>469739</v>
      </c>
    </row>
    <row r="1866" spans="1:37" x14ac:dyDescent="0.25">
      <c r="A1866" t="str">
        <f>Tabla_Consulta_desde_TMS8[[#This Row],[Nro_Referencia]]</f>
        <v>4602829</v>
      </c>
      <c r="B1866">
        <v>469740</v>
      </c>
      <c r="C1866" t="s">
        <v>8852</v>
      </c>
      <c r="D1866" t="s">
        <v>680</v>
      </c>
      <c r="E1866" t="s">
        <v>47</v>
      </c>
      <c r="F1866" t="s">
        <v>33</v>
      </c>
      <c r="G1866" t="s">
        <v>8853</v>
      </c>
      <c r="H1866" s="1">
        <v>44893</v>
      </c>
      <c r="I1866" t="s">
        <v>602</v>
      </c>
      <c r="J1866" s="1">
        <v>44895</v>
      </c>
      <c r="K1866" t="s">
        <v>8854</v>
      </c>
      <c r="L1866" t="s">
        <v>8855</v>
      </c>
      <c r="M1866" t="s">
        <v>8856</v>
      </c>
      <c r="N1866" t="s">
        <v>8857</v>
      </c>
      <c r="O1866" t="s">
        <v>43</v>
      </c>
      <c r="P1866" t="s">
        <v>889</v>
      </c>
      <c r="Q1866" t="s">
        <v>68</v>
      </c>
      <c r="R1866" t="s">
        <v>69</v>
      </c>
      <c r="S1866" t="s">
        <v>68</v>
      </c>
      <c r="T1866" t="s">
        <v>111</v>
      </c>
      <c r="U1866" t="s">
        <v>71</v>
      </c>
      <c r="V1866">
        <v>1</v>
      </c>
      <c r="W1866">
        <v>1</v>
      </c>
      <c r="X1866" t="s">
        <v>681</v>
      </c>
      <c r="Y1866" t="s">
        <v>36</v>
      </c>
      <c r="Z1866" t="s">
        <v>42</v>
      </c>
      <c r="AA1866" t="s">
        <v>8858</v>
      </c>
      <c r="AB1866">
        <v>21695</v>
      </c>
      <c r="AC1866" s="1">
        <v>44895</v>
      </c>
      <c r="AD1866" t="s">
        <v>97</v>
      </c>
      <c r="AE1866" t="s">
        <v>122</v>
      </c>
      <c r="AF1866">
        <v>1</v>
      </c>
      <c r="AG1866" t="s">
        <v>1475</v>
      </c>
      <c r="AH1866" s="1">
        <v>44895</v>
      </c>
      <c r="AJ1866" t="s">
        <v>43</v>
      </c>
      <c r="AK1866">
        <f>Tabla_Consulta_desde_TMS8[[#This Row],[idpedido]]</f>
        <v>469740</v>
      </c>
    </row>
    <row r="1867" spans="1:37" x14ac:dyDescent="0.25">
      <c r="A1867" t="str">
        <f>Tabla_Consulta_desde_TMS8[[#This Row],[Nro_Referencia]]</f>
        <v>4645007</v>
      </c>
      <c r="B1867">
        <v>469741</v>
      </c>
      <c r="C1867" t="s">
        <v>8859</v>
      </c>
      <c r="D1867" t="s">
        <v>680</v>
      </c>
      <c r="E1867" t="s">
        <v>47</v>
      </c>
      <c r="F1867" t="s">
        <v>33</v>
      </c>
      <c r="G1867" t="s">
        <v>8860</v>
      </c>
      <c r="H1867" s="1">
        <v>44893</v>
      </c>
      <c r="I1867" t="s">
        <v>34</v>
      </c>
      <c r="J1867" s="1">
        <v>44894</v>
      </c>
      <c r="K1867" t="s">
        <v>8861</v>
      </c>
      <c r="L1867" t="s">
        <v>8862</v>
      </c>
      <c r="M1867" t="s">
        <v>8863</v>
      </c>
      <c r="N1867" t="s">
        <v>8864</v>
      </c>
      <c r="P1867" t="s">
        <v>1080</v>
      </c>
      <c r="Q1867" t="s">
        <v>434</v>
      </c>
      <c r="R1867" t="s">
        <v>69</v>
      </c>
      <c r="S1867" t="s">
        <v>434</v>
      </c>
      <c r="T1867" t="s">
        <v>40</v>
      </c>
      <c r="V1867">
        <v>1</v>
      </c>
      <c r="W1867">
        <v>1</v>
      </c>
      <c r="X1867" t="s">
        <v>681</v>
      </c>
      <c r="Y1867" t="s">
        <v>36</v>
      </c>
      <c r="Z1867" t="s">
        <v>42</v>
      </c>
      <c r="AA1867" t="s">
        <v>8865</v>
      </c>
      <c r="AB1867">
        <v>21635</v>
      </c>
      <c r="AC1867" s="1">
        <v>44894</v>
      </c>
      <c r="AD1867" t="s">
        <v>44</v>
      </c>
      <c r="AE1867" t="s">
        <v>65</v>
      </c>
      <c r="AF1867">
        <v>0</v>
      </c>
      <c r="AG1867" t="s">
        <v>46</v>
      </c>
      <c r="AH1867" s="1">
        <v>44894</v>
      </c>
      <c r="AJ1867" t="s">
        <v>8866</v>
      </c>
      <c r="AK1867">
        <f>Tabla_Consulta_desde_TMS8[[#This Row],[idpedido]]</f>
        <v>469741</v>
      </c>
    </row>
    <row r="1868" spans="1:37" x14ac:dyDescent="0.25">
      <c r="A1868" t="str">
        <f>Tabla_Consulta_desde_TMS8[[#This Row],[Nro_Referencia]]</f>
        <v>4648813</v>
      </c>
      <c r="B1868">
        <v>469742</v>
      </c>
      <c r="C1868" t="s">
        <v>8867</v>
      </c>
      <c r="D1868" t="s">
        <v>680</v>
      </c>
      <c r="E1868" t="s">
        <v>47</v>
      </c>
      <c r="F1868" t="s">
        <v>33</v>
      </c>
      <c r="G1868" t="s">
        <v>8868</v>
      </c>
      <c r="H1868" s="1">
        <v>44893</v>
      </c>
      <c r="I1868" t="s">
        <v>470</v>
      </c>
      <c r="J1868" s="1">
        <v>44895</v>
      </c>
      <c r="K1868" t="s">
        <v>8869</v>
      </c>
      <c r="L1868" t="s">
        <v>8870</v>
      </c>
      <c r="M1868" t="s">
        <v>8871</v>
      </c>
      <c r="N1868" t="s">
        <v>8872</v>
      </c>
      <c r="O1868" t="s">
        <v>8872</v>
      </c>
      <c r="P1868" t="s">
        <v>976</v>
      </c>
      <c r="Q1868" t="s">
        <v>332</v>
      </c>
      <c r="R1868" t="s">
        <v>88</v>
      </c>
      <c r="S1868" t="s">
        <v>977</v>
      </c>
      <c r="T1868" t="s">
        <v>40</v>
      </c>
      <c r="U1868" t="s">
        <v>50</v>
      </c>
      <c r="V1868">
        <v>1</v>
      </c>
      <c r="W1868">
        <v>1</v>
      </c>
      <c r="X1868" t="s">
        <v>681</v>
      </c>
      <c r="Y1868" t="s">
        <v>36</v>
      </c>
      <c r="Z1868" t="s">
        <v>42</v>
      </c>
      <c r="AA1868" t="s">
        <v>8873</v>
      </c>
      <c r="AB1868">
        <v>21635</v>
      </c>
      <c r="AC1868" s="1">
        <v>44894</v>
      </c>
      <c r="AD1868" t="s">
        <v>44</v>
      </c>
      <c r="AE1868" t="s">
        <v>65</v>
      </c>
      <c r="AF1868">
        <v>1</v>
      </c>
      <c r="AG1868" t="s">
        <v>52</v>
      </c>
      <c r="AH1868" s="1">
        <v>44894</v>
      </c>
      <c r="AJ1868" t="s">
        <v>8874</v>
      </c>
      <c r="AK1868">
        <f>Tabla_Consulta_desde_TMS8[[#This Row],[idpedido]]</f>
        <v>469742</v>
      </c>
    </row>
    <row r="1869" spans="1:37" x14ac:dyDescent="0.25">
      <c r="A1869" t="str">
        <f>Tabla_Consulta_desde_TMS8[[#This Row],[Nro_Referencia]]</f>
        <v>4649329</v>
      </c>
      <c r="B1869">
        <v>469743</v>
      </c>
      <c r="C1869" t="s">
        <v>8875</v>
      </c>
      <c r="D1869" t="s">
        <v>680</v>
      </c>
      <c r="E1869" t="s">
        <v>47</v>
      </c>
      <c r="F1869" t="s">
        <v>33</v>
      </c>
      <c r="G1869" t="s">
        <v>8876</v>
      </c>
      <c r="H1869" s="1">
        <v>44893</v>
      </c>
      <c r="I1869" t="s">
        <v>34</v>
      </c>
      <c r="J1869" s="1">
        <v>44894</v>
      </c>
      <c r="K1869" t="s">
        <v>8877</v>
      </c>
      <c r="L1869" t="s">
        <v>8878</v>
      </c>
      <c r="M1869" t="s">
        <v>8879</v>
      </c>
      <c r="N1869" t="s">
        <v>8880</v>
      </c>
      <c r="O1869" t="s">
        <v>43</v>
      </c>
      <c r="P1869" t="s">
        <v>698</v>
      </c>
      <c r="Q1869" t="s">
        <v>184</v>
      </c>
      <c r="R1869" t="s">
        <v>185</v>
      </c>
      <c r="S1869" t="s">
        <v>484</v>
      </c>
      <c r="T1869" t="s">
        <v>40</v>
      </c>
      <c r="U1869" t="s">
        <v>50</v>
      </c>
      <c r="V1869">
        <v>1</v>
      </c>
      <c r="W1869">
        <v>1</v>
      </c>
      <c r="X1869" t="s">
        <v>681</v>
      </c>
      <c r="Y1869" t="s">
        <v>36</v>
      </c>
      <c r="Z1869" t="s">
        <v>42</v>
      </c>
      <c r="AA1869" t="s">
        <v>8881</v>
      </c>
      <c r="AB1869">
        <v>21635</v>
      </c>
      <c r="AC1869" s="1">
        <v>44894</v>
      </c>
      <c r="AD1869" t="s">
        <v>44</v>
      </c>
      <c r="AE1869" t="s">
        <v>65</v>
      </c>
      <c r="AF1869">
        <v>0</v>
      </c>
      <c r="AG1869" t="s">
        <v>46</v>
      </c>
      <c r="AH1869" s="1">
        <v>44894</v>
      </c>
      <c r="AJ1869" t="s">
        <v>8882</v>
      </c>
      <c r="AK1869">
        <f>Tabla_Consulta_desde_TMS8[[#This Row],[idpedido]]</f>
        <v>469743</v>
      </c>
    </row>
    <row r="1870" spans="1:37" x14ac:dyDescent="0.25">
      <c r="A1870" t="str">
        <f>Tabla_Consulta_desde_TMS8[[#This Row],[Nro_Referencia]]</f>
        <v>4649979</v>
      </c>
      <c r="B1870">
        <v>469744</v>
      </c>
      <c r="C1870" t="s">
        <v>8883</v>
      </c>
      <c r="D1870" t="s">
        <v>680</v>
      </c>
      <c r="E1870" t="s">
        <v>47</v>
      </c>
      <c r="F1870" t="s">
        <v>33</v>
      </c>
      <c r="G1870" t="s">
        <v>8884</v>
      </c>
      <c r="H1870" s="1">
        <v>44893</v>
      </c>
      <c r="I1870" t="s">
        <v>470</v>
      </c>
      <c r="J1870" s="1">
        <v>44895</v>
      </c>
      <c r="K1870" t="s">
        <v>8885</v>
      </c>
      <c r="L1870" t="s">
        <v>8886</v>
      </c>
      <c r="M1870" t="s">
        <v>8887</v>
      </c>
      <c r="N1870" t="s">
        <v>8888</v>
      </c>
      <c r="O1870" t="s">
        <v>8888</v>
      </c>
      <c r="P1870" t="s">
        <v>764</v>
      </c>
      <c r="Q1870" t="s">
        <v>93</v>
      </c>
      <c r="R1870" t="s">
        <v>94</v>
      </c>
      <c r="S1870" t="s">
        <v>765</v>
      </c>
      <c r="T1870" t="s">
        <v>40</v>
      </c>
      <c r="U1870" t="s">
        <v>50</v>
      </c>
      <c r="V1870">
        <v>1</v>
      </c>
      <c r="W1870">
        <v>1</v>
      </c>
      <c r="X1870" t="s">
        <v>681</v>
      </c>
      <c r="Y1870" t="s">
        <v>36</v>
      </c>
      <c r="Z1870" t="s">
        <v>42</v>
      </c>
      <c r="AA1870" t="s">
        <v>8889</v>
      </c>
      <c r="AB1870">
        <v>21635</v>
      </c>
      <c r="AC1870" s="1">
        <v>44894</v>
      </c>
      <c r="AD1870" t="s">
        <v>44</v>
      </c>
      <c r="AE1870" t="s">
        <v>65</v>
      </c>
      <c r="AF1870">
        <v>1</v>
      </c>
      <c r="AG1870" t="s">
        <v>52</v>
      </c>
      <c r="AH1870" s="1">
        <v>44894</v>
      </c>
      <c r="AJ1870" t="s">
        <v>8890</v>
      </c>
      <c r="AK1870">
        <f>Tabla_Consulta_desde_TMS8[[#This Row],[idpedido]]</f>
        <v>469744</v>
      </c>
    </row>
    <row r="1871" spans="1:37" x14ac:dyDescent="0.25">
      <c r="A1871" t="str">
        <f>Tabla_Consulta_desde_TMS8[[#This Row],[Nro_Referencia]]</f>
        <v>4650487</v>
      </c>
      <c r="B1871">
        <v>469745</v>
      </c>
      <c r="C1871" t="s">
        <v>8891</v>
      </c>
      <c r="D1871" t="s">
        <v>680</v>
      </c>
      <c r="E1871" t="s">
        <v>47</v>
      </c>
      <c r="F1871" t="s">
        <v>33</v>
      </c>
      <c r="G1871" t="s">
        <v>8892</v>
      </c>
      <c r="H1871" s="1">
        <v>44893</v>
      </c>
      <c r="I1871" t="s">
        <v>34</v>
      </c>
      <c r="J1871" s="1">
        <v>44894</v>
      </c>
      <c r="K1871" t="s">
        <v>8893</v>
      </c>
      <c r="L1871" t="s">
        <v>1311</v>
      </c>
      <c r="M1871" t="s">
        <v>8894</v>
      </c>
      <c r="N1871" t="s">
        <v>8895</v>
      </c>
      <c r="O1871" t="s">
        <v>43</v>
      </c>
      <c r="P1871" t="s">
        <v>728</v>
      </c>
      <c r="Q1871" t="s">
        <v>68</v>
      </c>
      <c r="R1871" t="s">
        <v>69</v>
      </c>
      <c r="S1871" t="s">
        <v>68</v>
      </c>
      <c r="T1871" t="s">
        <v>111</v>
      </c>
      <c r="U1871" t="s">
        <v>71</v>
      </c>
      <c r="V1871">
        <v>1</v>
      </c>
      <c r="W1871">
        <v>1</v>
      </c>
      <c r="X1871" t="s">
        <v>681</v>
      </c>
      <c r="Y1871" t="s">
        <v>36</v>
      </c>
      <c r="Z1871" t="s">
        <v>42</v>
      </c>
      <c r="AA1871" t="s">
        <v>8896</v>
      </c>
      <c r="AB1871">
        <v>21661</v>
      </c>
      <c r="AC1871" s="1">
        <v>44894</v>
      </c>
      <c r="AD1871" t="s">
        <v>97</v>
      </c>
      <c r="AE1871" t="s">
        <v>127</v>
      </c>
      <c r="AF1871">
        <v>0</v>
      </c>
      <c r="AG1871" t="s">
        <v>46</v>
      </c>
      <c r="AH1871" s="1">
        <v>44894</v>
      </c>
      <c r="AK1871">
        <f>Tabla_Consulta_desde_TMS8[[#This Row],[idpedido]]</f>
        <v>469745</v>
      </c>
    </row>
    <row r="1872" spans="1:37" x14ac:dyDescent="0.25">
      <c r="A1872" t="str">
        <f>Tabla_Consulta_desde_TMS8[[#This Row],[Nro_Referencia]]</f>
        <v>4651316</v>
      </c>
      <c r="B1872">
        <v>469746</v>
      </c>
      <c r="C1872" t="s">
        <v>8897</v>
      </c>
      <c r="D1872" t="s">
        <v>680</v>
      </c>
      <c r="E1872" t="s">
        <v>47</v>
      </c>
      <c r="F1872" t="s">
        <v>501</v>
      </c>
      <c r="G1872" t="s">
        <v>8898</v>
      </c>
      <c r="H1872" s="1">
        <v>44893</v>
      </c>
      <c r="I1872" t="s">
        <v>470</v>
      </c>
      <c r="J1872" s="1">
        <v>44895</v>
      </c>
      <c r="K1872" t="s">
        <v>8899</v>
      </c>
      <c r="L1872" t="s">
        <v>563</v>
      </c>
      <c r="M1872" t="s">
        <v>8900</v>
      </c>
      <c r="N1872" t="s">
        <v>8901</v>
      </c>
      <c r="O1872" t="s">
        <v>8901</v>
      </c>
      <c r="P1872" t="s">
        <v>86</v>
      </c>
      <c r="Q1872" t="s">
        <v>86</v>
      </c>
      <c r="R1872" t="s">
        <v>87</v>
      </c>
      <c r="S1872" t="s">
        <v>86</v>
      </c>
      <c r="T1872" t="s">
        <v>40</v>
      </c>
      <c r="U1872" t="s">
        <v>50</v>
      </c>
      <c r="V1872">
        <v>1</v>
      </c>
      <c r="W1872">
        <v>1</v>
      </c>
      <c r="X1872" t="s">
        <v>681</v>
      </c>
      <c r="Y1872" t="s">
        <v>36</v>
      </c>
      <c r="Z1872" t="s">
        <v>42</v>
      </c>
      <c r="AA1872" t="s">
        <v>8902</v>
      </c>
      <c r="AB1872">
        <v>21635</v>
      </c>
      <c r="AC1872" s="1">
        <v>44894</v>
      </c>
      <c r="AD1872" t="s">
        <v>44</v>
      </c>
      <c r="AE1872" t="s">
        <v>65</v>
      </c>
      <c r="AF1872">
        <v>1</v>
      </c>
      <c r="AG1872" t="s">
        <v>52</v>
      </c>
      <c r="AH1872" s="1">
        <v>44895</v>
      </c>
      <c r="AI1872" t="s">
        <v>2849</v>
      </c>
      <c r="AJ1872" t="s">
        <v>686</v>
      </c>
      <c r="AK1872">
        <f>Tabla_Consulta_desde_TMS8[[#This Row],[idpedido]]</f>
        <v>469746</v>
      </c>
    </row>
    <row r="1873" spans="1:37" x14ac:dyDescent="0.25">
      <c r="A1873" t="str">
        <f>Tabla_Consulta_desde_TMS8[[#This Row],[Nro_Referencia]]</f>
        <v>4651979</v>
      </c>
      <c r="B1873">
        <v>469747</v>
      </c>
      <c r="C1873" t="s">
        <v>8903</v>
      </c>
      <c r="D1873" t="s">
        <v>680</v>
      </c>
      <c r="E1873" t="s">
        <v>47</v>
      </c>
      <c r="F1873" t="s">
        <v>33</v>
      </c>
      <c r="G1873" t="s">
        <v>8904</v>
      </c>
      <c r="H1873" s="1">
        <v>44893</v>
      </c>
      <c r="I1873" t="s">
        <v>602</v>
      </c>
      <c r="J1873" s="1">
        <v>44893</v>
      </c>
      <c r="K1873" t="s">
        <v>8905</v>
      </c>
      <c r="L1873" t="s">
        <v>8906</v>
      </c>
      <c r="M1873" t="s">
        <v>8907</v>
      </c>
      <c r="N1873" t="s">
        <v>8908</v>
      </c>
      <c r="O1873" t="s">
        <v>8908</v>
      </c>
      <c r="P1873" t="s">
        <v>847</v>
      </c>
      <c r="Q1873" t="s">
        <v>171</v>
      </c>
      <c r="R1873" t="s">
        <v>172</v>
      </c>
      <c r="S1873" t="s">
        <v>170</v>
      </c>
      <c r="T1873" t="s">
        <v>40</v>
      </c>
      <c r="U1873" t="s">
        <v>50</v>
      </c>
      <c r="V1873">
        <v>1</v>
      </c>
      <c r="W1873">
        <v>1</v>
      </c>
      <c r="X1873" t="s">
        <v>681</v>
      </c>
      <c r="Y1873" t="s">
        <v>36</v>
      </c>
      <c r="Z1873" t="s">
        <v>42</v>
      </c>
      <c r="AA1873" t="s">
        <v>8909</v>
      </c>
      <c r="AB1873">
        <v>21635</v>
      </c>
      <c r="AC1873" s="1">
        <v>44894</v>
      </c>
      <c r="AD1873" t="s">
        <v>44</v>
      </c>
      <c r="AE1873" t="s">
        <v>65</v>
      </c>
      <c r="AF1873">
        <v>0</v>
      </c>
      <c r="AG1873" t="s">
        <v>1475</v>
      </c>
      <c r="AH1873" s="1">
        <v>44894</v>
      </c>
      <c r="AJ1873" t="s">
        <v>686</v>
      </c>
      <c r="AK1873">
        <f>Tabla_Consulta_desde_TMS8[[#This Row],[idpedido]]</f>
        <v>469747</v>
      </c>
    </row>
    <row r="1874" spans="1:37" x14ac:dyDescent="0.25">
      <c r="A1874" t="str">
        <f>Tabla_Consulta_desde_TMS8[[#This Row],[Nro_Referencia]]</f>
        <v>4654470</v>
      </c>
      <c r="B1874">
        <v>469748</v>
      </c>
      <c r="C1874" t="s">
        <v>8910</v>
      </c>
      <c r="D1874" t="s">
        <v>680</v>
      </c>
      <c r="E1874" t="s">
        <v>47</v>
      </c>
      <c r="F1874" t="s">
        <v>33</v>
      </c>
      <c r="G1874" t="s">
        <v>8911</v>
      </c>
      <c r="H1874" s="1">
        <v>44893</v>
      </c>
      <c r="I1874" t="s">
        <v>34</v>
      </c>
      <c r="J1874" s="1">
        <v>44894</v>
      </c>
      <c r="K1874" t="s">
        <v>8912</v>
      </c>
      <c r="L1874" t="s">
        <v>8913</v>
      </c>
      <c r="M1874" t="s">
        <v>8914</v>
      </c>
      <c r="N1874" t="s">
        <v>8915</v>
      </c>
      <c r="O1874" t="s">
        <v>8915</v>
      </c>
      <c r="P1874" t="s">
        <v>972</v>
      </c>
      <c r="Q1874" t="s">
        <v>68</v>
      </c>
      <c r="R1874" t="s">
        <v>69</v>
      </c>
      <c r="S1874" t="s">
        <v>68</v>
      </c>
      <c r="T1874" t="s">
        <v>111</v>
      </c>
      <c r="U1874" t="s">
        <v>71</v>
      </c>
      <c r="V1874">
        <v>1</v>
      </c>
      <c r="W1874">
        <v>1</v>
      </c>
      <c r="X1874" t="s">
        <v>681</v>
      </c>
      <c r="Y1874" t="s">
        <v>36</v>
      </c>
      <c r="Z1874" t="s">
        <v>42</v>
      </c>
      <c r="AA1874" t="s">
        <v>8916</v>
      </c>
      <c r="AB1874">
        <v>21659</v>
      </c>
      <c r="AC1874" s="1">
        <v>44894</v>
      </c>
      <c r="AD1874" t="s">
        <v>97</v>
      </c>
      <c r="AE1874" t="s">
        <v>122</v>
      </c>
      <c r="AF1874">
        <v>0</v>
      </c>
      <c r="AG1874" t="s">
        <v>46</v>
      </c>
      <c r="AH1874" s="1">
        <v>44894</v>
      </c>
      <c r="AK1874">
        <f>Tabla_Consulta_desde_TMS8[[#This Row],[idpedido]]</f>
        <v>469748</v>
      </c>
    </row>
    <row r="1875" spans="1:37" x14ac:dyDescent="0.25">
      <c r="A1875" t="str">
        <f>Tabla_Consulta_desde_TMS8[[#This Row],[Nro_Referencia]]</f>
        <v>4655638</v>
      </c>
      <c r="B1875">
        <v>469749</v>
      </c>
      <c r="C1875" t="s">
        <v>8917</v>
      </c>
      <c r="D1875" t="s">
        <v>680</v>
      </c>
      <c r="E1875" t="s">
        <v>47</v>
      </c>
      <c r="F1875" t="s">
        <v>33</v>
      </c>
      <c r="G1875" t="s">
        <v>8918</v>
      </c>
      <c r="H1875" s="1">
        <v>44893</v>
      </c>
      <c r="I1875" t="s">
        <v>34</v>
      </c>
      <c r="J1875" s="1">
        <v>44895</v>
      </c>
      <c r="K1875" t="s">
        <v>8919</v>
      </c>
      <c r="L1875" t="s">
        <v>8920</v>
      </c>
      <c r="M1875" t="s">
        <v>8921</v>
      </c>
      <c r="N1875" t="s">
        <v>8922</v>
      </c>
      <c r="O1875" t="s">
        <v>8922</v>
      </c>
      <c r="P1875" t="s">
        <v>1698</v>
      </c>
      <c r="Q1875" t="s">
        <v>545</v>
      </c>
      <c r="R1875" t="s">
        <v>39</v>
      </c>
      <c r="S1875" t="s">
        <v>1699</v>
      </c>
      <c r="T1875" t="s">
        <v>40</v>
      </c>
      <c r="U1875" t="s">
        <v>50</v>
      </c>
      <c r="V1875">
        <v>1</v>
      </c>
      <c r="W1875">
        <v>1</v>
      </c>
      <c r="X1875" t="s">
        <v>681</v>
      </c>
      <c r="Y1875" t="s">
        <v>36</v>
      </c>
      <c r="Z1875" t="s">
        <v>42</v>
      </c>
      <c r="AA1875" t="s">
        <v>8923</v>
      </c>
      <c r="AB1875">
        <v>21635</v>
      </c>
      <c r="AC1875" s="1">
        <v>44894</v>
      </c>
      <c r="AD1875" t="s">
        <v>44</v>
      </c>
      <c r="AE1875" t="s">
        <v>65</v>
      </c>
      <c r="AF1875">
        <v>1</v>
      </c>
      <c r="AG1875" t="s">
        <v>46</v>
      </c>
      <c r="AH1875" s="1">
        <v>44895</v>
      </c>
      <c r="AJ1875" t="s">
        <v>60024</v>
      </c>
      <c r="AK1875">
        <f>Tabla_Consulta_desde_TMS8[[#This Row],[idpedido]]</f>
        <v>469749</v>
      </c>
    </row>
    <row r="1876" spans="1:37" x14ac:dyDescent="0.25">
      <c r="A1876" t="str">
        <f>Tabla_Consulta_desde_TMS8[[#This Row],[Nro_Referencia]]</f>
        <v>4655692</v>
      </c>
      <c r="B1876">
        <v>469750</v>
      </c>
      <c r="C1876" t="s">
        <v>8924</v>
      </c>
      <c r="D1876" t="s">
        <v>680</v>
      </c>
      <c r="E1876" t="s">
        <v>47</v>
      </c>
      <c r="F1876" t="s">
        <v>33</v>
      </c>
      <c r="G1876" t="s">
        <v>8925</v>
      </c>
      <c r="H1876" s="1">
        <v>44893</v>
      </c>
      <c r="I1876" t="s">
        <v>34</v>
      </c>
      <c r="J1876" s="1">
        <v>44894</v>
      </c>
      <c r="K1876" t="s">
        <v>8926</v>
      </c>
      <c r="L1876" t="s">
        <v>8927</v>
      </c>
      <c r="M1876" t="s">
        <v>8928</v>
      </c>
      <c r="N1876" t="s">
        <v>8929</v>
      </c>
      <c r="O1876" t="s">
        <v>8929</v>
      </c>
      <c r="P1876" t="s">
        <v>1265</v>
      </c>
      <c r="Q1876" t="s">
        <v>38</v>
      </c>
      <c r="R1876" t="s">
        <v>39</v>
      </c>
      <c r="S1876" t="s">
        <v>1252</v>
      </c>
      <c r="T1876" t="s">
        <v>103</v>
      </c>
      <c r="U1876" t="s">
        <v>41</v>
      </c>
      <c r="V1876">
        <v>1</v>
      </c>
      <c r="W1876">
        <v>1</v>
      </c>
      <c r="X1876" t="s">
        <v>681</v>
      </c>
      <c r="Y1876" t="s">
        <v>36</v>
      </c>
      <c r="Z1876" t="s">
        <v>42</v>
      </c>
      <c r="AA1876" t="s">
        <v>8930</v>
      </c>
      <c r="AB1876">
        <v>21634</v>
      </c>
      <c r="AC1876" s="1">
        <v>44894</v>
      </c>
      <c r="AD1876" t="s">
        <v>97</v>
      </c>
      <c r="AE1876" t="s">
        <v>231</v>
      </c>
      <c r="AF1876">
        <v>0</v>
      </c>
      <c r="AG1876" t="s">
        <v>46</v>
      </c>
      <c r="AH1876" s="1">
        <v>44894</v>
      </c>
      <c r="AK1876">
        <f>Tabla_Consulta_desde_TMS8[[#This Row],[idpedido]]</f>
        <v>469750</v>
      </c>
    </row>
    <row r="1877" spans="1:37" x14ac:dyDescent="0.25">
      <c r="A1877" t="str">
        <f>Tabla_Consulta_desde_TMS8[[#This Row],[Nro_Referencia]]</f>
        <v>4657081</v>
      </c>
      <c r="B1877">
        <v>469751</v>
      </c>
      <c r="C1877" t="s">
        <v>8931</v>
      </c>
      <c r="D1877" t="s">
        <v>680</v>
      </c>
      <c r="E1877" t="s">
        <v>47</v>
      </c>
      <c r="F1877" t="s">
        <v>501</v>
      </c>
      <c r="G1877" t="s">
        <v>8932</v>
      </c>
      <c r="H1877" s="1">
        <v>44893</v>
      </c>
      <c r="I1877" t="s">
        <v>470</v>
      </c>
      <c r="J1877" s="1">
        <v>44895</v>
      </c>
      <c r="K1877" t="s">
        <v>8933</v>
      </c>
      <c r="L1877" t="s">
        <v>608</v>
      </c>
      <c r="M1877" t="s">
        <v>8934</v>
      </c>
      <c r="N1877" t="s">
        <v>8935</v>
      </c>
      <c r="O1877" t="s">
        <v>8935</v>
      </c>
      <c r="P1877" t="s">
        <v>548</v>
      </c>
      <c r="Q1877" t="s">
        <v>548</v>
      </c>
      <c r="R1877" t="s">
        <v>88</v>
      </c>
      <c r="T1877" t="s">
        <v>40</v>
      </c>
      <c r="U1877" t="s">
        <v>50</v>
      </c>
      <c r="V1877">
        <v>1</v>
      </c>
      <c r="W1877">
        <v>1</v>
      </c>
      <c r="X1877" t="s">
        <v>681</v>
      </c>
      <c r="Y1877" t="s">
        <v>36</v>
      </c>
      <c r="Z1877" t="s">
        <v>42</v>
      </c>
      <c r="AA1877" t="s">
        <v>8936</v>
      </c>
      <c r="AB1877">
        <v>21635</v>
      </c>
      <c r="AC1877" s="1">
        <v>44894</v>
      </c>
      <c r="AD1877" t="s">
        <v>44</v>
      </c>
      <c r="AE1877" t="s">
        <v>65</v>
      </c>
      <c r="AF1877">
        <v>1</v>
      </c>
      <c r="AG1877" t="s">
        <v>52</v>
      </c>
      <c r="AH1877" s="1">
        <v>44895</v>
      </c>
      <c r="AI1877" t="s">
        <v>2849</v>
      </c>
      <c r="AJ1877" t="s">
        <v>686</v>
      </c>
      <c r="AK1877">
        <f>Tabla_Consulta_desde_TMS8[[#This Row],[idpedido]]</f>
        <v>469751</v>
      </c>
    </row>
    <row r="1878" spans="1:37" x14ac:dyDescent="0.25">
      <c r="A1878" t="str">
        <f>Tabla_Consulta_desde_TMS8[[#This Row],[Nro_Referencia]]</f>
        <v>4657119</v>
      </c>
      <c r="B1878">
        <v>469752</v>
      </c>
      <c r="C1878" t="s">
        <v>8937</v>
      </c>
      <c r="D1878" t="s">
        <v>680</v>
      </c>
      <c r="E1878" t="s">
        <v>47</v>
      </c>
      <c r="F1878" t="s">
        <v>501</v>
      </c>
      <c r="G1878" t="s">
        <v>8938</v>
      </c>
      <c r="H1878" s="1">
        <v>44893</v>
      </c>
      <c r="I1878" t="s">
        <v>470</v>
      </c>
      <c r="J1878" s="1">
        <v>44895</v>
      </c>
      <c r="K1878" t="s">
        <v>8939</v>
      </c>
      <c r="L1878" t="s">
        <v>1274</v>
      </c>
      <c r="M1878" t="s">
        <v>8940</v>
      </c>
      <c r="N1878" t="s">
        <v>8941</v>
      </c>
      <c r="O1878" t="s">
        <v>8941</v>
      </c>
      <c r="P1878" t="s">
        <v>128</v>
      </c>
      <c r="Q1878" t="s">
        <v>128</v>
      </c>
      <c r="R1878" t="s">
        <v>129</v>
      </c>
      <c r="T1878" t="s">
        <v>40</v>
      </c>
      <c r="U1878" t="s">
        <v>50</v>
      </c>
      <c r="V1878">
        <v>1</v>
      </c>
      <c r="W1878">
        <v>1</v>
      </c>
      <c r="X1878" t="s">
        <v>681</v>
      </c>
      <c r="Y1878" t="s">
        <v>36</v>
      </c>
      <c r="Z1878" t="s">
        <v>42</v>
      </c>
      <c r="AA1878" t="s">
        <v>8942</v>
      </c>
      <c r="AB1878">
        <v>21635</v>
      </c>
      <c r="AC1878" s="1">
        <v>44894</v>
      </c>
      <c r="AD1878" t="s">
        <v>44</v>
      </c>
      <c r="AE1878" t="s">
        <v>65</v>
      </c>
      <c r="AF1878">
        <v>1</v>
      </c>
      <c r="AG1878" t="s">
        <v>52</v>
      </c>
      <c r="AH1878" s="1">
        <v>44894</v>
      </c>
      <c r="AJ1878" t="s">
        <v>8943</v>
      </c>
      <c r="AK1878">
        <f>Tabla_Consulta_desde_TMS8[[#This Row],[idpedido]]</f>
        <v>469752</v>
      </c>
    </row>
    <row r="1879" spans="1:37" x14ac:dyDescent="0.25">
      <c r="A1879" t="str">
        <f>Tabla_Consulta_desde_TMS8[[#This Row],[Nro_Referencia]]</f>
        <v>4658966</v>
      </c>
      <c r="B1879">
        <v>469753</v>
      </c>
      <c r="C1879" t="s">
        <v>8944</v>
      </c>
      <c r="D1879" t="s">
        <v>680</v>
      </c>
      <c r="E1879" t="s">
        <v>47</v>
      </c>
      <c r="F1879" t="s">
        <v>33</v>
      </c>
      <c r="G1879" t="s">
        <v>8945</v>
      </c>
      <c r="H1879" s="1">
        <v>44893</v>
      </c>
      <c r="I1879" t="s">
        <v>34</v>
      </c>
      <c r="J1879" s="1">
        <v>44894</v>
      </c>
      <c r="K1879" t="s">
        <v>8946</v>
      </c>
      <c r="L1879" t="s">
        <v>8947</v>
      </c>
      <c r="M1879" t="s">
        <v>8948</v>
      </c>
      <c r="N1879" t="s">
        <v>8949</v>
      </c>
      <c r="O1879" t="s">
        <v>8949</v>
      </c>
      <c r="P1879" t="s">
        <v>1006</v>
      </c>
      <c r="Q1879" t="s">
        <v>965</v>
      </c>
      <c r="R1879" t="s">
        <v>39</v>
      </c>
      <c r="S1879" t="s">
        <v>1007</v>
      </c>
      <c r="T1879" t="s">
        <v>40</v>
      </c>
      <c r="U1879" t="s">
        <v>50</v>
      </c>
      <c r="V1879">
        <v>1</v>
      </c>
      <c r="W1879">
        <v>1</v>
      </c>
      <c r="X1879" t="s">
        <v>681</v>
      </c>
      <c r="Y1879" t="s">
        <v>36</v>
      </c>
      <c r="Z1879" t="s">
        <v>42</v>
      </c>
      <c r="AA1879" t="s">
        <v>8950</v>
      </c>
      <c r="AB1879">
        <v>21635</v>
      </c>
      <c r="AC1879" s="1">
        <v>44894</v>
      </c>
      <c r="AD1879" t="s">
        <v>44</v>
      </c>
      <c r="AE1879" t="s">
        <v>65</v>
      </c>
      <c r="AF1879">
        <v>1</v>
      </c>
      <c r="AG1879" t="s">
        <v>46</v>
      </c>
      <c r="AH1879" s="1">
        <v>44894</v>
      </c>
      <c r="AJ1879" t="s">
        <v>8951</v>
      </c>
      <c r="AK1879">
        <f>Tabla_Consulta_desde_TMS8[[#This Row],[idpedido]]</f>
        <v>469753</v>
      </c>
    </row>
    <row r="1880" spans="1:37" x14ac:dyDescent="0.25">
      <c r="A1880" t="str">
        <f>Tabla_Consulta_desde_TMS8[[#This Row],[Nro_Referencia]]</f>
        <v>4659825</v>
      </c>
      <c r="B1880">
        <v>469754</v>
      </c>
      <c r="C1880" t="s">
        <v>8952</v>
      </c>
      <c r="D1880" t="s">
        <v>680</v>
      </c>
      <c r="E1880" t="s">
        <v>47</v>
      </c>
      <c r="F1880" t="s">
        <v>33</v>
      </c>
      <c r="G1880" t="s">
        <v>8953</v>
      </c>
      <c r="H1880" s="1">
        <v>44893</v>
      </c>
      <c r="I1880" t="s">
        <v>34</v>
      </c>
      <c r="J1880" s="1">
        <v>44894</v>
      </c>
      <c r="K1880" t="s">
        <v>8954</v>
      </c>
      <c r="L1880" t="s">
        <v>8955</v>
      </c>
      <c r="M1880" t="s">
        <v>8956</v>
      </c>
      <c r="N1880" t="s">
        <v>8957</v>
      </c>
      <c r="O1880" t="s">
        <v>8958</v>
      </c>
      <c r="P1880" t="s">
        <v>857</v>
      </c>
      <c r="Q1880" t="s">
        <v>38</v>
      </c>
      <c r="R1880" t="s">
        <v>39</v>
      </c>
      <c r="S1880" t="s">
        <v>735</v>
      </c>
      <c r="T1880" t="s">
        <v>103</v>
      </c>
      <c r="U1880" t="s">
        <v>41</v>
      </c>
      <c r="V1880">
        <v>1</v>
      </c>
      <c r="W1880">
        <v>1</v>
      </c>
      <c r="X1880" t="s">
        <v>681</v>
      </c>
      <c r="Y1880" t="s">
        <v>36</v>
      </c>
      <c r="Z1880" t="s">
        <v>42</v>
      </c>
      <c r="AA1880" t="s">
        <v>8959</v>
      </c>
      <c r="AB1880">
        <v>21634</v>
      </c>
      <c r="AC1880" s="1">
        <v>44894</v>
      </c>
      <c r="AD1880" t="s">
        <v>97</v>
      </c>
      <c r="AE1880" t="s">
        <v>231</v>
      </c>
      <c r="AF1880">
        <v>0</v>
      </c>
      <c r="AG1880" t="s">
        <v>46</v>
      </c>
      <c r="AH1880" s="1">
        <v>44894</v>
      </c>
      <c r="AK1880">
        <f>Tabla_Consulta_desde_TMS8[[#This Row],[idpedido]]</f>
        <v>469754</v>
      </c>
    </row>
    <row r="1881" spans="1:37" x14ac:dyDescent="0.25">
      <c r="A1881" t="str">
        <f>Tabla_Consulta_desde_TMS8[[#This Row],[Nro_Referencia]]</f>
        <v>4661128</v>
      </c>
      <c r="B1881">
        <v>469755</v>
      </c>
      <c r="C1881" t="s">
        <v>8960</v>
      </c>
      <c r="D1881" t="s">
        <v>680</v>
      </c>
      <c r="E1881" t="s">
        <v>47</v>
      </c>
      <c r="F1881" t="s">
        <v>33</v>
      </c>
      <c r="G1881" t="s">
        <v>8961</v>
      </c>
      <c r="H1881" s="1">
        <v>44893</v>
      </c>
      <c r="I1881" t="s">
        <v>602</v>
      </c>
      <c r="J1881" s="1">
        <v>44893</v>
      </c>
      <c r="K1881" t="s">
        <v>8962</v>
      </c>
      <c r="L1881" t="s">
        <v>8963</v>
      </c>
      <c r="M1881" t="s">
        <v>8964</v>
      </c>
      <c r="N1881" t="s">
        <v>8965</v>
      </c>
      <c r="O1881" t="s">
        <v>8965</v>
      </c>
      <c r="P1881" t="s">
        <v>1050</v>
      </c>
      <c r="Q1881" t="s">
        <v>585</v>
      </c>
      <c r="R1881" t="s">
        <v>198</v>
      </c>
      <c r="S1881" t="s">
        <v>1051</v>
      </c>
      <c r="T1881" t="s">
        <v>40</v>
      </c>
      <c r="U1881" t="s">
        <v>50</v>
      </c>
      <c r="V1881">
        <v>1</v>
      </c>
      <c r="W1881">
        <v>1</v>
      </c>
      <c r="X1881" t="s">
        <v>681</v>
      </c>
      <c r="Y1881" t="s">
        <v>36</v>
      </c>
      <c r="Z1881" t="s">
        <v>42</v>
      </c>
      <c r="AA1881" t="s">
        <v>8966</v>
      </c>
      <c r="AB1881">
        <v>21635</v>
      </c>
      <c r="AC1881" s="1">
        <v>44894</v>
      </c>
      <c r="AD1881" t="s">
        <v>44</v>
      </c>
      <c r="AE1881" t="s">
        <v>65</v>
      </c>
      <c r="AF1881">
        <v>0</v>
      </c>
      <c r="AG1881" t="s">
        <v>1475</v>
      </c>
      <c r="AH1881" s="1">
        <v>44894</v>
      </c>
      <c r="AJ1881" t="s">
        <v>686</v>
      </c>
      <c r="AK1881">
        <f>Tabla_Consulta_desde_TMS8[[#This Row],[idpedido]]</f>
        <v>469755</v>
      </c>
    </row>
    <row r="1882" spans="1:37" x14ac:dyDescent="0.25">
      <c r="A1882" t="str">
        <f>Tabla_Consulta_desde_TMS8[[#This Row],[Nro_Referencia]]</f>
        <v>4661188</v>
      </c>
      <c r="B1882">
        <v>469756</v>
      </c>
      <c r="C1882" t="s">
        <v>8967</v>
      </c>
      <c r="D1882" t="s">
        <v>680</v>
      </c>
      <c r="E1882" t="s">
        <v>47</v>
      </c>
      <c r="F1882" t="s">
        <v>33</v>
      </c>
      <c r="G1882" t="s">
        <v>8968</v>
      </c>
      <c r="H1882" s="1">
        <v>44893</v>
      </c>
      <c r="I1882" t="s">
        <v>34</v>
      </c>
      <c r="J1882" s="1">
        <v>44895</v>
      </c>
      <c r="K1882" t="s">
        <v>8969</v>
      </c>
      <c r="L1882" t="s">
        <v>8970</v>
      </c>
      <c r="M1882" t="s">
        <v>8971</v>
      </c>
      <c r="N1882" t="s">
        <v>8972</v>
      </c>
      <c r="O1882" t="s">
        <v>8973</v>
      </c>
      <c r="P1882" t="s">
        <v>1589</v>
      </c>
      <c r="Q1882" t="s">
        <v>204</v>
      </c>
      <c r="R1882" t="s">
        <v>49</v>
      </c>
      <c r="S1882" t="s">
        <v>204</v>
      </c>
      <c r="T1882" t="s">
        <v>40</v>
      </c>
      <c r="U1882" t="s">
        <v>50</v>
      </c>
      <c r="V1882">
        <v>1</v>
      </c>
      <c r="W1882">
        <v>1</v>
      </c>
      <c r="X1882" t="s">
        <v>681</v>
      </c>
      <c r="Y1882" t="s">
        <v>36</v>
      </c>
      <c r="Z1882" t="s">
        <v>42</v>
      </c>
      <c r="AA1882" t="s">
        <v>8974</v>
      </c>
      <c r="AB1882">
        <v>21635</v>
      </c>
      <c r="AC1882" s="1">
        <v>44894</v>
      </c>
      <c r="AD1882" t="s">
        <v>44</v>
      </c>
      <c r="AE1882" t="s">
        <v>65</v>
      </c>
      <c r="AF1882">
        <v>1</v>
      </c>
      <c r="AG1882" t="s">
        <v>46</v>
      </c>
      <c r="AH1882" s="1">
        <v>44895</v>
      </c>
      <c r="AJ1882" t="s">
        <v>58701</v>
      </c>
      <c r="AK1882">
        <f>Tabla_Consulta_desde_TMS8[[#This Row],[idpedido]]</f>
        <v>469756</v>
      </c>
    </row>
    <row r="1883" spans="1:37" x14ac:dyDescent="0.25">
      <c r="A1883" t="str">
        <f>Tabla_Consulta_desde_TMS8[[#This Row],[Nro_Referencia]]</f>
        <v>4662283</v>
      </c>
      <c r="B1883">
        <v>469757</v>
      </c>
      <c r="C1883" t="s">
        <v>8975</v>
      </c>
      <c r="D1883" t="s">
        <v>680</v>
      </c>
      <c r="E1883" t="s">
        <v>47</v>
      </c>
      <c r="F1883" t="s">
        <v>501</v>
      </c>
      <c r="G1883" t="s">
        <v>8976</v>
      </c>
      <c r="H1883" s="1">
        <v>44893</v>
      </c>
      <c r="I1883" t="s">
        <v>470</v>
      </c>
      <c r="J1883" s="1">
        <v>44895</v>
      </c>
      <c r="K1883" t="s">
        <v>8977</v>
      </c>
      <c r="L1883" t="s">
        <v>592</v>
      </c>
      <c r="M1883" t="s">
        <v>8978</v>
      </c>
      <c r="N1883" t="s">
        <v>8979</v>
      </c>
      <c r="O1883" t="s">
        <v>8979</v>
      </c>
      <c r="P1883" t="s">
        <v>38</v>
      </c>
      <c r="Q1883" t="s">
        <v>38</v>
      </c>
      <c r="R1883" t="s">
        <v>39</v>
      </c>
      <c r="T1883" t="s">
        <v>40</v>
      </c>
      <c r="U1883" t="s">
        <v>41</v>
      </c>
      <c r="V1883">
        <v>1</v>
      </c>
      <c r="W1883">
        <v>1</v>
      </c>
      <c r="X1883" t="s">
        <v>681</v>
      </c>
      <c r="Y1883" t="s">
        <v>36</v>
      </c>
      <c r="Z1883" t="s">
        <v>42</v>
      </c>
      <c r="AA1883" t="s">
        <v>8980</v>
      </c>
      <c r="AB1883">
        <v>21635</v>
      </c>
      <c r="AC1883" s="1">
        <v>44894</v>
      </c>
      <c r="AD1883" t="s">
        <v>44</v>
      </c>
      <c r="AE1883" t="s">
        <v>65</v>
      </c>
      <c r="AF1883">
        <v>1</v>
      </c>
      <c r="AG1883" t="s">
        <v>52</v>
      </c>
      <c r="AH1883" s="1">
        <v>44894</v>
      </c>
      <c r="AJ1883" t="s">
        <v>593</v>
      </c>
      <c r="AK1883">
        <f>Tabla_Consulta_desde_TMS8[[#This Row],[idpedido]]</f>
        <v>469757</v>
      </c>
    </row>
    <row r="1884" spans="1:37" x14ac:dyDescent="0.25">
      <c r="A1884" t="str">
        <f>Tabla_Consulta_desde_TMS8[[#This Row],[Nro_Referencia]]</f>
        <v>4662470</v>
      </c>
      <c r="B1884">
        <v>469758</v>
      </c>
      <c r="C1884" t="s">
        <v>8981</v>
      </c>
      <c r="D1884" t="s">
        <v>680</v>
      </c>
      <c r="E1884" t="s">
        <v>47</v>
      </c>
      <c r="F1884" t="s">
        <v>501</v>
      </c>
      <c r="G1884" t="s">
        <v>8982</v>
      </c>
      <c r="H1884" s="1">
        <v>44893</v>
      </c>
      <c r="I1884" t="s">
        <v>470</v>
      </c>
      <c r="J1884" s="1">
        <v>44895</v>
      </c>
      <c r="K1884" t="s">
        <v>8983</v>
      </c>
      <c r="L1884" t="s">
        <v>587</v>
      </c>
      <c r="M1884" t="s">
        <v>8984</v>
      </c>
      <c r="N1884" t="s">
        <v>8985</v>
      </c>
      <c r="O1884" t="s">
        <v>8985</v>
      </c>
      <c r="P1884" t="s">
        <v>68</v>
      </c>
      <c r="Q1884" t="s">
        <v>68</v>
      </c>
      <c r="R1884" t="s">
        <v>69</v>
      </c>
      <c r="T1884" t="s">
        <v>40</v>
      </c>
      <c r="U1884" t="s">
        <v>71</v>
      </c>
      <c r="V1884">
        <v>1</v>
      </c>
      <c r="W1884">
        <v>1</v>
      </c>
      <c r="X1884" t="s">
        <v>681</v>
      </c>
      <c r="Y1884" t="s">
        <v>36</v>
      </c>
      <c r="Z1884" t="s">
        <v>42</v>
      </c>
      <c r="AA1884" t="s">
        <v>8986</v>
      </c>
      <c r="AB1884">
        <v>21635</v>
      </c>
      <c r="AC1884" s="1">
        <v>44894</v>
      </c>
      <c r="AD1884" t="s">
        <v>44</v>
      </c>
      <c r="AE1884" t="s">
        <v>65</v>
      </c>
      <c r="AF1884">
        <v>1</v>
      </c>
      <c r="AG1884" t="s">
        <v>52</v>
      </c>
      <c r="AH1884" s="1">
        <v>44895</v>
      </c>
      <c r="AI1884" t="s">
        <v>2849</v>
      </c>
      <c r="AJ1884" t="s">
        <v>686</v>
      </c>
      <c r="AK1884">
        <f>Tabla_Consulta_desde_TMS8[[#This Row],[idpedido]]</f>
        <v>469758</v>
      </c>
    </row>
    <row r="1885" spans="1:37" x14ac:dyDescent="0.25">
      <c r="A1885" t="str">
        <f>Tabla_Consulta_desde_TMS8[[#This Row],[Nro_Referencia]]</f>
        <v>4662700</v>
      </c>
      <c r="B1885">
        <v>469759</v>
      </c>
      <c r="C1885" t="s">
        <v>8987</v>
      </c>
      <c r="D1885" t="s">
        <v>680</v>
      </c>
      <c r="E1885" t="s">
        <v>47</v>
      </c>
      <c r="F1885" t="s">
        <v>501</v>
      </c>
      <c r="G1885" t="s">
        <v>8988</v>
      </c>
      <c r="H1885" s="1">
        <v>44893</v>
      </c>
      <c r="I1885" t="s">
        <v>34</v>
      </c>
      <c r="J1885" s="1">
        <v>44895</v>
      </c>
      <c r="K1885" t="s">
        <v>8989</v>
      </c>
      <c r="L1885" t="s">
        <v>975</v>
      </c>
      <c r="M1885" t="s">
        <v>8990</v>
      </c>
      <c r="N1885" t="s">
        <v>8991</v>
      </c>
      <c r="O1885" t="s">
        <v>8992</v>
      </c>
      <c r="P1885" t="s">
        <v>95</v>
      </c>
      <c r="Q1885" t="s">
        <v>95</v>
      </c>
      <c r="R1885" t="s">
        <v>96</v>
      </c>
      <c r="T1885" t="s">
        <v>40</v>
      </c>
      <c r="U1885" t="s">
        <v>50</v>
      </c>
      <c r="V1885">
        <v>1</v>
      </c>
      <c r="W1885">
        <v>1</v>
      </c>
      <c r="X1885" t="s">
        <v>681</v>
      </c>
      <c r="Y1885" t="s">
        <v>36</v>
      </c>
      <c r="Z1885" t="s">
        <v>42</v>
      </c>
      <c r="AA1885" t="s">
        <v>8993</v>
      </c>
      <c r="AB1885">
        <v>21635</v>
      </c>
      <c r="AC1885" s="1">
        <v>44894</v>
      </c>
      <c r="AD1885" t="s">
        <v>44</v>
      </c>
      <c r="AE1885" t="s">
        <v>65</v>
      </c>
      <c r="AF1885">
        <v>0</v>
      </c>
      <c r="AG1885" t="s">
        <v>46</v>
      </c>
      <c r="AH1885" s="1">
        <v>44895</v>
      </c>
      <c r="AJ1885" t="s">
        <v>58702</v>
      </c>
      <c r="AK1885">
        <f>Tabla_Consulta_desde_TMS8[[#This Row],[idpedido]]</f>
        <v>469759</v>
      </c>
    </row>
    <row r="1886" spans="1:37" x14ac:dyDescent="0.25">
      <c r="A1886" t="str">
        <f>Tabla_Consulta_desde_TMS8[[#This Row],[Nro_Referencia]]</f>
        <v>4663089</v>
      </c>
      <c r="B1886">
        <v>469760</v>
      </c>
      <c r="C1886" t="s">
        <v>8994</v>
      </c>
      <c r="D1886" t="s">
        <v>680</v>
      </c>
      <c r="E1886" t="s">
        <v>47</v>
      </c>
      <c r="F1886" t="s">
        <v>501</v>
      </c>
      <c r="G1886" t="s">
        <v>8995</v>
      </c>
      <c r="H1886" s="1">
        <v>44893</v>
      </c>
      <c r="I1886" t="s">
        <v>34</v>
      </c>
      <c r="J1886" s="1">
        <v>44895</v>
      </c>
      <c r="K1886" t="s">
        <v>8996</v>
      </c>
      <c r="L1886" t="s">
        <v>589</v>
      </c>
      <c r="M1886" t="s">
        <v>8997</v>
      </c>
      <c r="N1886" t="s">
        <v>8998</v>
      </c>
      <c r="O1886" t="s">
        <v>729</v>
      </c>
      <c r="P1886" t="s">
        <v>88</v>
      </c>
      <c r="Q1886" t="s">
        <v>88</v>
      </c>
      <c r="R1886" t="s">
        <v>88</v>
      </c>
      <c r="T1886" t="s">
        <v>40</v>
      </c>
      <c r="U1886" t="s">
        <v>50</v>
      </c>
      <c r="V1886">
        <v>1</v>
      </c>
      <c r="W1886">
        <v>1</v>
      </c>
      <c r="X1886" t="s">
        <v>681</v>
      </c>
      <c r="Y1886" t="s">
        <v>36</v>
      </c>
      <c r="Z1886" t="s">
        <v>42</v>
      </c>
      <c r="AA1886" t="s">
        <v>8999</v>
      </c>
      <c r="AB1886">
        <v>21635</v>
      </c>
      <c r="AC1886" s="1">
        <v>44894</v>
      </c>
      <c r="AD1886" t="s">
        <v>44</v>
      </c>
      <c r="AE1886" t="s">
        <v>65</v>
      </c>
      <c r="AF1886">
        <v>1</v>
      </c>
      <c r="AG1886" t="s">
        <v>46</v>
      </c>
      <c r="AH1886" s="1">
        <v>44895</v>
      </c>
      <c r="AJ1886" t="s">
        <v>60025</v>
      </c>
      <c r="AK1886">
        <f>Tabla_Consulta_desde_TMS8[[#This Row],[idpedido]]</f>
        <v>469760</v>
      </c>
    </row>
    <row r="1887" spans="1:37" x14ac:dyDescent="0.25">
      <c r="A1887" t="str">
        <f>Tabla_Consulta_desde_TMS8[[#This Row],[Nro_Referencia]]</f>
        <v>4663192</v>
      </c>
      <c r="B1887">
        <v>469761</v>
      </c>
      <c r="C1887" t="s">
        <v>9000</v>
      </c>
      <c r="D1887" t="s">
        <v>680</v>
      </c>
      <c r="E1887" t="s">
        <v>47</v>
      </c>
      <c r="F1887" t="s">
        <v>33</v>
      </c>
      <c r="G1887" t="s">
        <v>9001</v>
      </c>
      <c r="H1887" s="1">
        <v>44893</v>
      </c>
      <c r="I1887" t="s">
        <v>470</v>
      </c>
      <c r="J1887" s="1">
        <v>44895</v>
      </c>
      <c r="K1887" t="s">
        <v>9002</v>
      </c>
      <c r="L1887" t="s">
        <v>9003</v>
      </c>
      <c r="M1887" t="s">
        <v>9004</v>
      </c>
      <c r="N1887" t="s">
        <v>9005</v>
      </c>
      <c r="O1887" t="s">
        <v>9005</v>
      </c>
      <c r="P1887" t="s">
        <v>919</v>
      </c>
      <c r="Q1887" t="s">
        <v>86</v>
      </c>
      <c r="R1887" t="s">
        <v>87</v>
      </c>
      <c r="S1887" t="s">
        <v>920</v>
      </c>
      <c r="T1887" t="s">
        <v>40</v>
      </c>
      <c r="U1887" t="s">
        <v>50</v>
      </c>
      <c r="V1887">
        <v>1</v>
      </c>
      <c r="W1887">
        <v>1</v>
      </c>
      <c r="X1887" t="s">
        <v>681</v>
      </c>
      <c r="Y1887" t="s">
        <v>36</v>
      </c>
      <c r="Z1887" t="s">
        <v>42</v>
      </c>
      <c r="AA1887" t="s">
        <v>9006</v>
      </c>
      <c r="AB1887">
        <v>21635</v>
      </c>
      <c r="AC1887" s="1">
        <v>44894</v>
      </c>
      <c r="AD1887" t="s">
        <v>44</v>
      </c>
      <c r="AE1887" t="s">
        <v>65</v>
      </c>
      <c r="AF1887">
        <v>1</v>
      </c>
      <c r="AG1887" t="s">
        <v>52</v>
      </c>
      <c r="AH1887" s="1">
        <v>44894</v>
      </c>
      <c r="AJ1887" t="s">
        <v>9007</v>
      </c>
      <c r="AK1887">
        <f>Tabla_Consulta_desde_TMS8[[#This Row],[idpedido]]</f>
        <v>469761</v>
      </c>
    </row>
    <row r="1888" spans="1:37" x14ac:dyDescent="0.25">
      <c r="A1888" t="str">
        <f>Tabla_Consulta_desde_TMS8[[#This Row],[Nro_Referencia]]</f>
        <v>4663420</v>
      </c>
      <c r="B1888">
        <v>469762</v>
      </c>
      <c r="C1888" t="s">
        <v>9008</v>
      </c>
      <c r="D1888" t="s">
        <v>680</v>
      </c>
      <c r="E1888" t="s">
        <v>47</v>
      </c>
      <c r="F1888" t="s">
        <v>33</v>
      </c>
      <c r="G1888" t="s">
        <v>9009</v>
      </c>
      <c r="H1888" s="1">
        <v>44893</v>
      </c>
      <c r="I1888" t="s">
        <v>34</v>
      </c>
      <c r="J1888" s="1">
        <v>44894</v>
      </c>
      <c r="K1888" t="s">
        <v>9010</v>
      </c>
      <c r="L1888" t="s">
        <v>9011</v>
      </c>
      <c r="M1888" t="s">
        <v>9012</v>
      </c>
      <c r="N1888" t="s">
        <v>9013</v>
      </c>
      <c r="O1888" t="s">
        <v>9014</v>
      </c>
      <c r="P1888" t="s">
        <v>821</v>
      </c>
      <c r="Q1888" t="s">
        <v>68</v>
      </c>
      <c r="R1888" t="s">
        <v>69</v>
      </c>
      <c r="S1888" t="s">
        <v>68</v>
      </c>
      <c r="T1888" t="s">
        <v>111</v>
      </c>
      <c r="U1888" t="s">
        <v>71</v>
      </c>
      <c r="V1888">
        <v>1</v>
      </c>
      <c r="W1888">
        <v>1</v>
      </c>
      <c r="X1888" t="s">
        <v>681</v>
      </c>
      <c r="Y1888" t="s">
        <v>36</v>
      </c>
      <c r="Z1888" t="s">
        <v>42</v>
      </c>
      <c r="AA1888" t="s">
        <v>9015</v>
      </c>
      <c r="AB1888">
        <v>21655</v>
      </c>
      <c r="AC1888" s="1">
        <v>44894</v>
      </c>
      <c r="AD1888" t="s">
        <v>97</v>
      </c>
      <c r="AE1888" t="s">
        <v>180</v>
      </c>
      <c r="AF1888">
        <v>0</v>
      </c>
      <c r="AG1888" t="s">
        <v>46</v>
      </c>
      <c r="AH1888" s="1">
        <v>44894</v>
      </c>
      <c r="AK1888">
        <f>Tabla_Consulta_desde_TMS8[[#This Row],[idpedido]]</f>
        <v>469762</v>
      </c>
    </row>
    <row r="1889" spans="1:37" x14ac:dyDescent="0.25">
      <c r="A1889" t="str">
        <f>Tabla_Consulta_desde_TMS8[[#This Row],[Nro_Referencia]]</f>
        <v>4663552</v>
      </c>
      <c r="B1889">
        <v>469763</v>
      </c>
      <c r="C1889" t="s">
        <v>9016</v>
      </c>
      <c r="D1889" t="s">
        <v>680</v>
      </c>
      <c r="E1889" t="s">
        <v>47</v>
      </c>
      <c r="F1889" t="s">
        <v>33</v>
      </c>
      <c r="G1889" t="s">
        <v>9017</v>
      </c>
      <c r="H1889" s="1">
        <v>44893</v>
      </c>
      <c r="I1889" t="s">
        <v>602</v>
      </c>
      <c r="J1889" s="1">
        <v>44894</v>
      </c>
      <c r="K1889" t="s">
        <v>9018</v>
      </c>
      <c r="L1889" t="s">
        <v>9019</v>
      </c>
      <c r="M1889" t="s">
        <v>9020</v>
      </c>
      <c r="N1889" t="s">
        <v>9021</v>
      </c>
      <c r="O1889" t="s">
        <v>9021</v>
      </c>
      <c r="P1889" t="s">
        <v>1214</v>
      </c>
      <c r="Q1889" t="s">
        <v>109</v>
      </c>
      <c r="R1889" t="s">
        <v>110</v>
      </c>
      <c r="S1889" t="s">
        <v>1215</v>
      </c>
      <c r="T1889" t="s">
        <v>111</v>
      </c>
      <c r="U1889" t="s">
        <v>50</v>
      </c>
      <c r="V1889">
        <v>1</v>
      </c>
      <c r="W1889">
        <v>1</v>
      </c>
      <c r="X1889" t="s">
        <v>681</v>
      </c>
      <c r="Y1889" t="s">
        <v>36</v>
      </c>
      <c r="Z1889" t="s">
        <v>42</v>
      </c>
      <c r="AA1889" t="s">
        <v>9022</v>
      </c>
      <c r="AB1889">
        <v>21688</v>
      </c>
      <c r="AC1889" s="1">
        <v>44895</v>
      </c>
      <c r="AD1889" t="s">
        <v>97</v>
      </c>
      <c r="AE1889" t="s">
        <v>112</v>
      </c>
      <c r="AF1889">
        <v>1</v>
      </c>
      <c r="AG1889" t="s">
        <v>1475</v>
      </c>
      <c r="AH1889" s="1">
        <v>44895</v>
      </c>
      <c r="AJ1889" t="s">
        <v>43</v>
      </c>
      <c r="AK1889">
        <f>Tabla_Consulta_desde_TMS8[[#This Row],[idpedido]]</f>
        <v>469763</v>
      </c>
    </row>
    <row r="1890" spans="1:37" x14ac:dyDescent="0.25">
      <c r="A1890" t="str">
        <f>Tabla_Consulta_desde_TMS8[[#This Row],[Nro_Referencia]]</f>
        <v>4664103</v>
      </c>
      <c r="B1890">
        <v>469764</v>
      </c>
      <c r="C1890" t="s">
        <v>9023</v>
      </c>
      <c r="D1890" t="s">
        <v>680</v>
      </c>
      <c r="E1890" t="s">
        <v>47</v>
      </c>
      <c r="F1890" t="s">
        <v>501</v>
      </c>
      <c r="G1890" t="s">
        <v>9024</v>
      </c>
      <c r="H1890" s="1">
        <v>44893</v>
      </c>
      <c r="I1890" t="s">
        <v>470</v>
      </c>
      <c r="J1890" s="1">
        <v>44895</v>
      </c>
      <c r="K1890" t="s">
        <v>9025</v>
      </c>
      <c r="L1890" t="s">
        <v>1280</v>
      </c>
      <c r="M1890" t="s">
        <v>9026</v>
      </c>
      <c r="N1890" t="s">
        <v>9027</v>
      </c>
      <c r="O1890" t="s">
        <v>9027</v>
      </c>
      <c r="P1890" t="s">
        <v>38</v>
      </c>
      <c r="Q1890" t="s">
        <v>38</v>
      </c>
      <c r="R1890" t="s">
        <v>39</v>
      </c>
      <c r="T1890" t="s">
        <v>40</v>
      </c>
      <c r="U1890" t="s">
        <v>41</v>
      </c>
      <c r="V1890">
        <v>1</v>
      </c>
      <c r="W1890">
        <v>1</v>
      </c>
      <c r="X1890" t="s">
        <v>681</v>
      </c>
      <c r="Y1890" t="s">
        <v>36</v>
      </c>
      <c r="Z1890" t="s">
        <v>42</v>
      </c>
      <c r="AA1890" t="s">
        <v>9028</v>
      </c>
      <c r="AB1890">
        <v>21635</v>
      </c>
      <c r="AC1890" s="1">
        <v>44894</v>
      </c>
      <c r="AD1890" t="s">
        <v>44</v>
      </c>
      <c r="AE1890" t="s">
        <v>65</v>
      </c>
      <c r="AF1890">
        <v>1</v>
      </c>
      <c r="AG1890" t="s">
        <v>52</v>
      </c>
      <c r="AH1890" s="1">
        <v>44895</v>
      </c>
      <c r="AI1890" t="s">
        <v>2849</v>
      </c>
      <c r="AJ1890" t="s">
        <v>686</v>
      </c>
      <c r="AK1890">
        <f>Tabla_Consulta_desde_TMS8[[#This Row],[idpedido]]</f>
        <v>469764</v>
      </c>
    </row>
    <row r="1891" spans="1:37" x14ac:dyDescent="0.25">
      <c r="A1891" t="str">
        <f>Tabla_Consulta_desde_TMS8[[#This Row],[Nro_Referencia]]</f>
        <v>4664128</v>
      </c>
      <c r="B1891">
        <v>469765</v>
      </c>
      <c r="C1891" t="s">
        <v>9029</v>
      </c>
      <c r="D1891" t="s">
        <v>680</v>
      </c>
      <c r="E1891" t="s">
        <v>47</v>
      </c>
      <c r="F1891" t="s">
        <v>33</v>
      </c>
      <c r="G1891" t="s">
        <v>9030</v>
      </c>
      <c r="H1891" s="1">
        <v>44893</v>
      </c>
      <c r="I1891" t="s">
        <v>602</v>
      </c>
      <c r="J1891" s="1">
        <v>44893</v>
      </c>
      <c r="K1891" t="s">
        <v>9031</v>
      </c>
      <c r="L1891" t="s">
        <v>9032</v>
      </c>
      <c r="M1891" t="s">
        <v>9033</v>
      </c>
      <c r="N1891" t="s">
        <v>9034</v>
      </c>
      <c r="O1891" t="s">
        <v>9034</v>
      </c>
      <c r="P1891" t="s">
        <v>1241</v>
      </c>
      <c r="Q1891" t="s">
        <v>513</v>
      </c>
      <c r="R1891" t="s">
        <v>69</v>
      </c>
      <c r="S1891" t="s">
        <v>1242</v>
      </c>
      <c r="T1891" t="s">
        <v>40</v>
      </c>
      <c r="U1891" t="s">
        <v>50</v>
      </c>
      <c r="V1891">
        <v>1</v>
      </c>
      <c r="W1891">
        <v>1</v>
      </c>
      <c r="X1891" t="s">
        <v>681</v>
      </c>
      <c r="Y1891" t="s">
        <v>36</v>
      </c>
      <c r="Z1891" t="s">
        <v>42</v>
      </c>
      <c r="AA1891" t="s">
        <v>9035</v>
      </c>
      <c r="AB1891">
        <v>21635</v>
      </c>
      <c r="AC1891" s="1">
        <v>44894</v>
      </c>
      <c r="AD1891" t="s">
        <v>44</v>
      </c>
      <c r="AE1891" t="s">
        <v>65</v>
      </c>
      <c r="AF1891">
        <v>0</v>
      </c>
      <c r="AG1891" t="s">
        <v>1475</v>
      </c>
      <c r="AH1891" s="1">
        <v>44894</v>
      </c>
      <c r="AJ1891" t="s">
        <v>686</v>
      </c>
      <c r="AK1891">
        <f>Tabla_Consulta_desde_TMS8[[#This Row],[idpedido]]</f>
        <v>469765</v>
      </c>
    </row>
    <row r="1892" spans="1:37" x14ac:dyDescent="0.25">
      <c r="A1892" t="str">
        <f>Tabla_Consulta_desde_TMS8[[#This Row],[Nro_Referencia]]</f>
        <v>4664229</v>
      </c>
      <c r="B1892">
        <v>469766</v>
      </c>
      <c r="C1892" t="s">
        <v>9036</v>
      </c>
      <c r="D1892" t="s">
        <v>680</v>
      </c>
      <c r="E1892" t="s">
        <v>47</v>
      </c>
      <c r="F1892" t="s">
        <v>33</v>
      </c>
      <c r="G1892" t="s">
        <v>9037</v>
      </c>
      <c r="H1892" s="1">
        <v>44893</v>
      </c>
      <c r="I1892" t="s">
        <v>34</v>
      </c>
      <c r="J1892" s="1">
        <v>44894</v>
      </c>
      <c r="K1892" t="s">
        <v>9038</v>
      </c>
      <c r="L1892" t="s">
        <v>9039</v>
      </c>
      <c r="M1892" t="s">
        <v>9040</v>
      </c>
      <c r="N1892" t="s">
        <v>9041</v>
      </c>
      <c r="O1892" t="s">
        <v>9041</v>
      </c>
      <c r="P1892" t="s">
        <v>855</v>
      </c>
      <c r="Q1892" t="s">
        <v>68</v>
      </c>
      <c r="R1892" t="s">
        <v>69</v>
      </c>
      <c r="S1892" t="s">
        <v>68</v>
      </c>
      <c r="T1892" t="s">
        <v>111</v>
      </c>
      <c r="U1892" t="s">
        <v>71</v>
      </c>
      <c r="V1892">
        <v>1</v>
      </c>
      <c r="W1892">
        <v>1</v>
      </c>
      <c r="X1892" t="s">
        <v>681</v>
      </c>
      <c r="Y1892" t="s">
        <v>36</v>
      </c>
      <c r="Z1892" t="s">
        <v>42</v>
      </c>
      <c r="AA1892" t="s">
        <v>9042</v>
      </c>
      <c r="AB1892">
        <v>21659</v>
      </c>
      <c r="AC1892" s="1">
        <v>44894</v>
      </c>
      <c r="AD1892" t="s">
        <v>97</v>
      </c>
      <c r="AE1892" t="s">
        <v>122</v>
      </c>
      <c r="AF1892">
        <v>0</v>
      </c>
      <c r="AG1892" t="s">
        <v>46</v>
      </c>
      <c r="AH1892" s="1">
        <v>44894</v>
      </c>
      <c r="AK1892">
        <f>Tabla_Consulta_desde_TMS8[[#This Row],[idpedido]]</f>
        <v>469766</v>
      </c>
    </row>
    <row r="1893" spans="1:37" x14ac:dyDescent="0.25">
      <c r="A1893" t="str">
        <f>Tabla_Consulta_desde_TMS8[[#This Row],[Nro_Referencia]]</f>
        <v>4664491</v>
      </c>
      <c r="B1893">
        <v>469768</v>
      </c>
      <c r="C1893" t="s">
        <v>9043</v>
      </c>
      <c r="D1893" t="s">
        <v>680</v>
      </c>
      <c r="E1893" t="s">
        <v>47</v>
      </c>
      <c r="F1893" t="s">
        <v>501</v>
      </c>
      <c r="G1893" t="s">
        <v>9044</v>
      </c>
      <c r="H1893" s="1">
        <v>44893</v>
      </c>
      <c r="I1893" t="s">
        <v>470</v>
      </c>
      <c r="J1893" s="1">
        <v>44895</v>
      </c>
      <c r="K1893" t="s">
        <v>9045</v>
      </c>
      <c r="L1893" t="s">
        <v>1338</v>
      </c>
      <c r="M1893" t="s">
        <v>9046</v>
      </c>
      <c r="N1893" t="s">
        <v>9047</v>
      </c>
      <c r="O1893" t="s">
        <v>9047</v>
      </c>
      <c r="P1893" t="s">
        <v>86</v>
      </c>
      <c r="Q1893" t="s">
        <v>86</v>
      </c>
      <c r="R1893" t="s">
        <v>87</v>
      </c>
      <c r="S1893" t="s">
        <v>86</v>
      </c>
      <c r="T1893" t="s">
        <v>40</v>
      </c>
      <c r="U1893" t="s">
        <v>50</v>
      </c>
      <c r="V1893">
        <v>1</v>
      </c>
      <c r="W1893">
        <v>1</v>
      </c>
      <c r="X1893" t="s">
        <v>681</v>
      </c>
      <c r="Y1893" t="s">
        <v>36</v>
      </c>
      <c r="Z1893" t="s">
        <v>42</v>
      </c>
      <c r="AA1893" t="s">
        <v>9048</v>
      </c>
      <c r="AB1893">
        <v>21635</v>
      </c>
      <c r="AC1893" s="1">
        <v>44894</v>
      </c>
      <c r="AD1893" t="s">
        <v>44</v>
      </c>
      <c r="AE1893" t="s">
        <v>65</v>
      </c>
      <c r="AF1893">
        <v>1</v>
      </c>
      <c r="AG1893" t="s">
        <v>52</v>
      </c>
      <c r="AH1893" s="1">
        <v>44895</v>
      </c>
      <c r="AI1893" t="s">
        <v>2849</v>
      </c>
      <c r="AJ1893" t="s">
        <v>686</v>
      </c>
      <c r="AK1893">
        <f>Tabla_Consulta_desde_TMS8[[#This Row],[idpedido]]</f>
        <v>469768</v>
      </c>
    </row>
    <row r="1894" spans="1:37" x14ac:dyDescent="0.25">
      <c r="A1894" t="str">
        <f>Tabla_Consulta_desde_TMS8[[#This Row],[Nro_Referencia]]</f>
        <v>4664574</v>
      </c>
      <c r="B1894">
        <v>469769</v>
      </c>
      <c r="C1894" t="s">
        <v>9049</v>
      </c>
      <c r="D1894" t="s">
        <v>680</v>
      </c>
      <c r="E1894" t="s">
        <v>47</v>
      </c>
      <c r="F1894" t="s">
        <v>33</v>
      </c>
      <c r="G1894" t="s">
        <v>9050</v>
      </c>
      <c r="H1894" s="1">
        <v>44893</v>
      </c>
      <c r="I1894" t="s">
        <v>34</v>
      </c>
      <c r="J1894" s="1">
        <v>44895</v>
      </c>
      <c r="K1894" t="s">
        <v>9051</v>
      </c>
      <c r="L1894" t="s">
        <v>9052</v>
      </c>
      <c r="M1894" t="s">
        <v>9053</v>
      </c>
      <c r="N1894" t="s">
        <v>9054</v>
      </c>
      <c r="O1894" t="s">
        <v>9055</v>
      </c>
      <c r="P1894" t="s">
        <v>1381</v>
      </c>
      <c r="Q1894" t="s">
        <v>184</v>
      </c>
      <c r="R1894" t="s">
        <v>185</v>
      </c>
      <c r="S1894" t="s">
        <v>484</v>
      </c>
      <c r="T1894" t="s">
        <v>40</v>
      </c>
      <c r="U1894" t="s">
        <v>50</v>
      </c>
      <c r="V1894">
        <v>1</v>
      </c>
      <c r="W1894">
        <v>1</v>
      </c>
      <c r="X1894" t="s">
        <v>681</v>
      </c>
      <c r="Y1894" t="s">
        <v>36</v>
      </c>
      <c r="Z1894" t="s">
        <v>42</v>
      </c>
      <c r="AA1894" t="s">
        <v>9056</v>
      </c>
      <c r="AB1894">
        <v>21635</v>
      </c>
      <c r="AC1894" s="1">
        <v>44894</v>
      </c>
      <c r="AD1894" t="s">
        <v>44</v>
      </c>
      <c r="AE1894" t="s">
        <v>65</v>
      </c>
      <c r="AF1894">
        <v>1</v>
      </c>
      <c r="AG1894" t="s">
        <v>46</v>
      </c>
      <c r="AH1894" s="1">
        <v>44895</v>
      </c>
      <c r="AJ1894" t="s">
        <v>58703</v>
      </c>
      <c r="AK1894">
        <f>Tabla_Consulta_desde_TMS8[[#This Row],[idpedido]]</f>
        <v>469769</v>
      </c>
    </row>
    <row r="1895" spans="1:37" x14ac:dyDescent="0.25">
      <c r="A1895" t="str">
        <f>Tabla_Consulta_desde_TMS8[[#This Row],[Nro_Referencia]]</f>
        <v>4664585</v>
      </c>
      <c r="B1895">
        <v>469770</v>
      </c>
      <c r="C1895" t="s">
        <v>9057</v>
      </c>
      <c r="D1895" t="s">
        <v>680</v>
      </c>
      <c r="E1895" t="s">
        <v>47</v>
      </c>
      <c r="F1895" t="s">
        <v>33</v>
      </c>
      <c r="G1895" t="s">
        <v>9058</v>
      </c>
      <c r="H1895" s="1">
        <v>44893</v>
      </c>
      <c r="I1895" t="s">
        <v>34</v>
      </c>
      <c r="J1895" s="1">
        <v>44894</v>
      </c>
      <c r="K1895" t="s">
        <v>9059</v>
      </c>
      <c r="L1895" t="s">
        <v>9060</v>
      </c>
      <c r="M1895" t="s">
        <v>9061</v>
      </c>
      <c r="N1895" t="s">
        <v>9062</v>
      </c>
      <c r="O1895" t="s">
        <v>43</v>
      </c>
      <c r="P1895" t="s">
        <v>1021</v>
      </c>
      <c r="Q1895" t="s">
        <v>38</v>
      </c>
      <c r="R1895" t="s">
        <v>39</v>
      </c>
      <c r="S1895" t="s">
        <v>38</v>
      </c>
      <c r="T1895" t="s">
        <v>103</v>
      </c>
      <c r="U1895" t="s">
        <v>41</v>
      </c>
      <c r="V1895">
        <v>1</v>
      </c>
      <c r="W1895">
        <v>1</v>
      </c>
      <c r="X1895" t="s">
        <v>681</v>
      </c>
      <c r="Y1895" t="s">
        <v>36</v>
      </c>
      <c r="Z1895" t="s">
        <v>42</v>
      </c>
      <c r="AA1895" t="s">
        <v>9063</v>
      </c>
      <c r="AB1895">
        <v>21640</v>
      </c>
      <c r="AC1895" s="1">
        <v>44894</v>
      </c>
      <c r="AD1895" t="s">
        <v>97</v>
      </c>
      <c r="AE1895" t="s">
        <v>136</v>
      </c>
      <c r="AF1895">
        <v>0</v>
      </c>
      <c r="AG1895" t="s">
        <v>46</v>
      </c>
      <c r="AH1895" s="1">
        <v>44894</v>
      </c>
      <c r="AK1895">
        <f>Tabla_Consulta_desde_TMS8[[#This Row],[idpedido]]</f>
        <v>469770</v>
      </c>
    </row>
    <row r="1896" spans="1:37" x14ac:dyDescent="0.25">
      <c r="A1896" t="str">
        <f>Tabla_Consulta_desde_TMS8[[#This Row],[Nro_Referencia]]</f>
        <v>4664753</v>
      </c>
      <c r="B1896">
        <v>469771</v>
      </c>
      <c r="C1896" t="s">
        <v>9064</v>
      </c>
      <c r="D1896" t="s">
        <v>680</v>
      </c>
      <c r="E1896" t="s">
        <v>47</v>
      </c>
      <c r="F1896" t="s">
        <v>33</v>
      </c>
      <c r="G1896" t="s">
        <v>9065</v>
      </c>
      <c r="H1896" s="1">
        <v>44893</v>
      </c>
      <c r="I1896" t="s">
        <v>34</v>
      </c>
      <c r="J1896" s="1">
        <v>44894</v>
      </c>
      <c r="K1896" t="s">
        <v>9066</v>
      </c>
      <c r="L1896" t="s">
        <v>9067</v>
      </c>
      <c r="M1896" t="s">
        <v>9068</v>
      </c>
      <c r="N1896" t="s">
        <v>9069</v>
      </c>
      <c r="O1896" t="s">
        <v>9069</v>
      </c>
      <c r="P1896" t="s">
        <v>728</v>
      </c>
      <c r="Q1896" t="s">
        <v>68</v>
      </c>
      <c r="R1896" t="s">
        <v>69</v>
      </c>
      <c r="S1896" t="s">
        <v>68</v>
      </c>
      <c r="T1896" t="s">
        <v>111</v>
      </c>
      <c r="U1896" t="s">
        <v>71</v>
      </c>
      <c r="V1896">
        <v>1</v>
      </c>
      <c r="W1896">
        <v>1</v>
      </c>
      <c r="X1896" t="s">
        <v>681</v>
      </c>
      <c r="Y1896" t="s">
        <v>36</v>
      </c>
      <c r="Z1896" t="s">
        <v>42</v>
      </c>
      <c r="AA1896" t="s">
        <v>9070</v>
      </c>
      <c r="AB1896">
        <v>21661</v>
      </c>
      <c r="AC1896" s="1">
        <v>44894</v>
      </c>
      <c r="AD1896" t="s">
        <v>97</v>
      </c>
      <c r="AE1896" t="s">
        <v>127</v>
      </c>
      <c r="AF1896">
        <v>0</v>
      </c>
      <c r="AG1896" t="s">
        <v>46</v>
      </c>
      <c r="AH1896" s="1">
        <v>44894</v>
      </c>
      <c r="AK1896">
        <f>Tabla_Consulta_desde_TMS8[[#This Row],[idpedido]]</f>
        <v>469771</v>
      </c>
    </row>
    <row r="1897" spans="1:37" x14ac:dyDescent="0.25">
      <c r="A1897" t="str">
        <f>Tabla_Consulta_desde_TMS8[[#This Row],[Nro_Referencia]]</f>
        <v>4664865</v>
      </c>
      <c r="B1897">
        <v>469772</v>
      </c>
      <c r="C1897" t="s">
        <v>9071</v>
      </c>
      <c r="D1897" t="s">
        <v>680</v>
      </c>
      <c r="E1897" t="s">
        <v>47</v>
      </c>
      <c r="F1897" t="s">
        <v>33</v>
      </c>
      <c r="G1897" t="s">
        <v>9072</v>
      </c>
      <c r="H1897" s="1">
        <v>44893</v>
      </c>
      <c r="I1897" t="s">
        <v>34</v>
      </c>
      <c r="J1897" s="1">
        <v>44894</v>
      </c>
      <c r="K1897" t="s">
        <v>9073</v>
      </c>
      <c r="L1897" t="s">
        <v>9074</v>
      </c>
      <c r="M1897" t="s">
        <v>9075</v>
      </c>
      <c r="N1897" t="s">
        <v>9076</v>
      </c>
      <c r="O1897" t="s">
        <v>9076</v>
      </c>
      <c r="P1897" t="s">
        <v>972</v>
      </c>
      <c r="Q1897" t="s">
        <v>68</v>
      </c>
      <c r="R1897" t="s">
        <v>69</v>
      </c>
      <c r="S1897" t="s">
        <v>68</v>
      </c>
      <c r="T1897" t="s">
        <v>111</v>
      </c>
      <c r="U1897" t="s">
        <v>71</v>
      </c>
      <c r="V1897">
        <v>1</v>
      </c>
      <c r="W1897">
        <v>1</v>
      </c>
      <c r="X1897" t="s">
        <v>681</v>
      </c>
      <c r="Y1897" t="s">
        <v>36</v>
      </c>
      <c r="Z1897" t="s">
        <v>42</v>
      </c>
      <c r="AA1897" t="s">
        <v>9077</v>
      </c>
      <c r="AB1897">
        <v>21659</v>
      </c>
      <c r="AC1897" s="1">
        <v>44894</v>
      </c>
      <c r="AD1897" t="s">
        <v>97</v>
      </c>
      <c r="AE1897" t="s">
        <v>122</v>
      </c>
      <c r="AF1897">
        <v>0</v>
      </c>
      <c r="AG1897" t="s">
        <v>46</v>
      </c>
      <c r="AH1897" s="1">
        <v>44894</v>
      </c>
      <c r="AK1897">
        <f>Tabla_Consulta_desde_TMS8[[#This Row],[idpedido]]</f>
        <v>469772</v>
      </c>
    </row>
    <row r="1898" spans="1:37" x14ac:dyDescent="0.25">
      <c r="A1898" t="str">
        <f>Tabla_Consulta_desde_TMS8[[#This Row],[Nro_Referencia]]</f>
        <v>4664926</v>
      </c>
      <c r="B1898">
        <v>469773</v>
      </c>
      <c r="C1898" t="s">
        <v>9078</v>
      </c>
      <c r="D1898" t="s">
        <v>680</v>
      </c>
      <c r="E1898" t="s">
        <v>47</v>
      </c>
      <c r="F1898" t="s">
        <v>33</v>
      </c>
      <c r="G1898" t="s">
        <v>9079</v>
      </c>
      <c r="H1898" s="1">
        <v>44893</v>
      </c>
      <c r="I1898" t="s">
        <v>34</v>
      </c>
      <c r="J1898" s="1">
        <v>44894</v>
      </c>
      <c r="K1898" t="s">
        <v>9080</v>
      </c>
      <c r="L1898" t="s">
        <v>9081</v>
      </c>
      <c r="M1898" t="s">
        <v>9082</v>
      </c>
      <c r="N1898" t="s">
        <v>9083</v>
      </c>
      <c r="O1898" t="s">
        <v>9083</v>
      </c>
      <c r="P1898" t="s">
        <v>740</v>
      </c>
      <c r="Q1898" t="s">
        <v>68</v>
      </c>
      <c r="R1898" t="s">
        <v>69</v>
      </c>
      <c r="S1898" t="s">
        <v>68</v>
      </c>
      <c r="T1898" t="s">
        <v>111</v>
      </c>
      <c r="U1898" t="s">
        <v>71</v>
      </c>
      <c r="V1898">
        <v>1</v>
      </c>
      <c r="W1898">
        <v>1</v>
      </c>
      <c r="X1898" t="s">
        <v>681</v>
      </c>
      <c r="Y1898" t="s">
        <v>36</v>
      </c>
      <c r="Z1898" t="s">
        <v>42</v>
      </c>
      <c r="AA1898" t="s">
        <v>9084</v>
      </c>
      <c r="AB1898">
        <v>21659</v>
      </c>
      <c r="AC1898" s="1">
        <v>44894</v>
      </c>
      <c r="AD1898" t="s">
        <v>97</v>
      </c>
      <c r="AE1898" t="s">
        <v>122</v>
      </c>
      <c r="AF1898">
        <v>0</v>
      </c>
      <c r="AG1898" t="s">
        <v>46</v>
      </c>
      <c r="AH1898" s="1">
        <v>44894</v>
      </c>
      <c r="AK1898">
        <f>Tabla_Consulta_desde_TMS8[[#This Row],[idpedido]]</f>
        <v>469773</v>
      </c>
    </row>
    <row r="1899" spans="1:37" x14ac:dyDescent="0.25">
      <c r="A1899" t="str">
        <f>Tabla_Consulta_desde_TMS8[[#This Row],[Nro_Referencia]]</f>
        <v>4664959</v>
      </c>
      <c r="B1899">
        <v>469774</v>
      </c>
      <c r="C1899" t="s">
        <v>9085</v>
      </c>
      <c r="D1899" t="s">
        <v>680</v>
      </c>
      <c r="E1899" t="s">
        <v>47</v>
      </c>
      <c r="F1899" t="s">
        <v>33</v>
      </c>
      <c r="G1899" t="s">
        <v>9086</v>
      </c>
      <c r="H1899" s="1">
        <v>44893</v>
      </c>
      <c r="I1899" t="s">
        <v>34</v>
      </c>
      <c r="J1899" s="1">
        <v>44894</v>
      </c>
      <c r="K1899" t="s">
        <v>9087</v>
      </c>
      <c r="L1899" t="s">
        <v>9088</v>
      </c>
      <c r="M1899" t="s">
        <v>9089</v>
      </c>
      <c r="N1899" t="s">
        <v>9090</v>
      </c>
      <c r="O1899" t="s">
        <v>9091</v>
      </c>
      <c r="P1899" t="s">
        <v>1282</v>
      </c>
      <c r="Q1899" t="s">
        <v>38</v>
      </c>
      <c r="R1899" t="s">
        <v>39</v>
      </c>
      <c r="S1899" t="s">
        <v>38</v>
      </c>
      <c r="T1899" t="s">
        <v>103</v>
      </c>
      <c r="U1899" t="s">
        <v>41</v>
      </c>
      <c r="V1899">
        <v>1</v>
      </c>
      <c r="W1899">
        <v>1</v>
      </c>
      <c r="X1899" t="s">
        <v>681</v>
      </c>
      <c r="Y1899" t="s">
        <v>36</v>
      </c>
      <c r="Z1899" t="s">
        <v>42</v>
      </c>
      <c r="AA1899" t="s">
        <v>9092</v>
      </c>
      <c r="AB1899">
        <v>21640</v>
      </c>
      <c r="AC1899" s="1">
        <v>44894</v>
      </c>
      <c r="AD1899" t="s">
        <v>97</v>
      </c>
      <c r="AE1899" t="s">
        <v>136</v>
      </c>
      <c r="AF1899">
        <v>0</v>
      </c>
      <c r="AG1899" t="s">
        <v>46</v>
      </c>
      <c r="AH1899" s="1">
        <v>44894</v>
      </c>
      <c r="AK1899">
        <f>Tabla_Consulta_desde_TMS8[[#This Row],[idpedido]]</f>
        <v>469774</v>
      </c>
    </row>
    <row r="1900" spans="1:37" x14ac:dyDescent="0.25">
      <c r="A1900" t="str">
        <f>Tabla_Consulta_desde_TMS8[[#This Row],[Nro_Referencia]]</f>
        <v>4665057</v>
      </c>
      <c r="B1900">
        <v>469775</v>
      </c>
      <c r="C1900" t="s">
        <v>9093</v>
      </c>
      <c r="D1900" t="s">
        <v>680</v>
      </c>
      <c r="E1900" t="s">
        <v>47</v>
      </c>
      <c r="F1900" t="s">
        <v>33</v>
      </c>
      <c r="G1900" t="s">
        <v>9094</v>
      </c>
      <c r="H1900" s="1">
        <v>44893</v>
      </c>
      <c r="I1900" t="s">
        <v>602</v>
      </c>
      <c r="J1900" s="1">
        <v>44895</v>
      </c>
      <c r="K1900" t="s">
        <v>9095</v>
      </c>
      <c r="L1900" t="s">
        <v>9096</v>
      </c>
      <c r="M1900" t="s">
        <v>9097</v>
      </c>
      <c r="N1900" t="s">
        <v>9098</v>
      </c>
      <c r="O1900" t="s">
        <v>9099</v>
      </c>
      <c r="P1900" t="s">
        <v>723</v>
      </c>
      <c r="Q1900" t="s">
        <v>68</v>
      </c>
      <c r="R1900" t="s">
        <v>69</v>
      </c>
      <c r="S1900" t="s">
        <v>68</v>
      </c>
      <c r="T1900" t="s">
        <v>111</v>
      </c>
      <c r="U1900" t="s">
        <v>71</v>
      </c>
      <c r="V1900">
        <v>1</v>
      </c>
      <c r="W1900">
        <v>1</v>
      </c>
      <c r="X1900" t="s">
        <v>681</v>
      </c>
      <c r="Y1900" t="s">
        <v>36</v>
      </c>
      <c r="Z1900" t="s">
        <v>42</v>
      </c>
      <c r="AA1900" t="s">
        <v>9100</v>
      </c>
      <c r="AB1900">
        <v>21693</v>
      </c>
      <c r="AC1900" s="1">
        <v>44895</v>
      </c>
      <c r="AD1900" t="s">
        <v>97</v>
      </c>
      <c r="AE1900" t="s">
        <v>180</v>
      </c>
      <c r="AF1900">
        <v>1</v>
      </c>
      <c r="AG1900" t="s">
        <v>1475</v>
      </c>
      <c r="AH1900" s="1">
        <v>44895</v>
      </c>
      <c r="AJ1900" t="s">
        <v>43</v>
      </c>
      <c r="AK1900">
        <f>Tabla_Consulta_desde_TMS8[[#This Row],[idpedido]]</f>
        <v>469775</v>
      </c>
    </row>
    <row r="1901" spans="1:37" x14ac:dyDescent="0.25">
      <c r="A1901" t="str">
        <f>Tabla_Consulta_desde_TMS8[[#This Row],[Nro_Referencia]]</f>
        <v>4665077</v>
      </c>
      <c r="B1901">
        <v>469776</v>
      </c>
      <c r="C1901" t="s">
        <v>9101</v>
      </c>
      <c r="D1901" t="s">
        <v>680</v>
      </c>
      <c r="E1901" t="s">
        <v>47</v>
      </c>
      <c r="F1901" t="s">
        <v>33</v>
      </c>
      <c r="G1901" t="s">
        <v>9102</v>
      </c>
      <c r="H1901" s="1">
        <v>44893</v>
      </c>
      <c r="I1901" t="s">
        <v>34</v>
      </c>
      <c r="J1901" s="1">
        <v>44894</v>
      </c>
      <c r="K1901" t="s">
        <v>9103</v>
      </c>
      <c r="L1901" t="s">
        <v>9104</v>
      </c>
      <c r="M1901" t="s">
        <v>9105</v>
      </c>
      <c r="N1901" t="s">
        <v>9106</v>
      </c>
      <c r="O1901" t="s">
        <v>9106</v>
      </c>
      <c r="P1901" t="s">
        <v>1185</v>
      </c>
      <c r="Q1901" t="s">
        <v>400</v>
      </c>
      <c r="R1901" t="s">
        <v>129</v>
      </c>
      <c r="S1901" t="s">
        <v>400</v>
      </c>
      <c r="T1901" t="s">
        <v>40</v>
      </c>
      <c r="U1901" t="s">
        <v>50</v>
      </c>
      <c r="V1901">
        <v>1</v>
      </c>
      <c r="W1901">
        <v>1</v>
      </c>
      <c r="X1901" t="s">
        <v>681</v>
      </c>
      <c r="Y1901" t="s">
        <v>36</v>
      </c>
      <c r="Z1901" t="s">
        <v>42</v>
      </c>
      <c r="AA1901" t="s">
        <v>9107</v>
      </c>
      <c r="AB1901">
        <v>21635</v>
      </c>
      <c r="AC1901" s="1">
        <v>44894</v>
      </c>
      <c r="AD1901" t="s">
        <v>44</v>
      </c>
      <c r="AE1901" t="s">
        <v>65</v>
      </c>
      <c r="AF1901">
        <v>0</v>
      </c>
      <c r="AG1901" t="s">
        <v>46</v>
      </c>
      <c r="AH1901" s="1">
        <v>44894</v>
      </c>
      <c r="AJ1901" t="s">
        <v>9108</v>
      </c>
      <c r="AK1901">
        <f>Tabla_Consulta_desde_TMS8[[#This Row],[idpedido]]</f>
        <v>469776</v>
      </c>
    </row>
    <row r="1902" spans="1:37" x14ac:dyDescent="0.25">
      <c r="A1902" t="str">
        <f>Tabla_Consulta_desde_TMS8[[#This Row],[Nro_Referencia]]</f>
        <v>4665084</v>
      </c>
      <c r="B1902">
        <v>469777</v>
      </c>
      <c r="C1902" t="s">
        <v>9109</v>
      </c>
      <c r="D1902" t="s">
        <v>680</v>
      </c>
      <c r="E1902" t="s">
        <v>47</v>
      </c>
      <c r="F1902" t="s">
        <v>33</v>
      </c>
      <c r="G1902" t="s">
        <v>9110</v>
      </c>
      <c r="H1902" s="1">
        <v>44893</v>
      </c>
      <c r="I1902" t="s">
        <v>34</v>
      </c>
      <c r="J1902" s="1">
        <v>44894</v>
      </c>
      <c r="K1902" t="s">
        <v>9111</v>
      </c>
      <c r="L1902" t="s">
        <v>9112</v>
      </c>
      <c r="M1902" t="s">
        <v>9113</v>
      </c>
      <c r="N1902" t="s">
        <v>9114</v>
      </c>
      <c r="O1902" t="s">
        <v>43</v>
      </c>
      <c r="P1902" t="s">
        <v>772</v>
      </c>
      <c r="Q1902" t="s">
        <v>38</v>
      </c>
      <c r="R1902" t="s">
        <v>39</v>
      </c>
      <c r="S1902" t="s">
        <v>38</v>
      </c>
      <c r="T1902" t="s">
        <v>103</v>
      </c>
      <c r="U1902" t="s">
        <v>41</v>
      </c>
      <c r="V1902">
        <v>1</v>
      </c>
      <c r="W1902">
        <v>1</v>
      </c>
      <c r="X1902" t="s">
        <v>681</v>
      </c>
      <c r="Y1902" t="s">
        <v>36</v>
      </c>
      <c r="Z1902" t="s">
        <v>42</v>
      </c>
      <c r="AA1902" t="s">
        <v>9115</v>
      </c>
      <c r="AB1902">
        <v>21642</v>
      </c>
      <c r="AC1902" s="1">
        <v>44894</v>
      </c>
      <c r="AD1902" t="s">
        <v>97</v>
      </c>
      <c r="AE1902" t="s">
        <v>98</v>
      </c>
      <c r="AF1902">
        <v>0</v>
      </c>
      <c r="AG1902" t="s">
        <v>46</v>
      </c>
      <c r="AH1902" s="1">
        <v>44894</v>
      </c>
      <c r="AK1902">
        <f>Tabla_Consulta_desde_TMS8[[#This Row],[idpedido]]</f>
        <v>469777</v>
      </c>
    </row>
    <row r="1903" spans="1:37" x14ac:dyDescent="0.25">
      <c r="A1903" t="str">
        <f>Tabla_Consulta_desde_TMS8[[#This Row],[Nro_Referencia]]</f>
        <v>20002987817716</v>
      </c>
      <c r="B1903">
        <v>469727</v>
      </c>
      <c r="C1903" t="s">
        <v>9116</v>
      </c>
      <c r="D1903" t="s">
        <v>2140</v>
      </c>
      <c r="E1903" t="s">
        <v>47</v>
      </c>
      <c r="F1903" t="s">
        <v>33</v>
      </c>
      <c r="G1903" t="s">
        <v>9117</v>
      </c>
      <c r="H1903" s="1">
        <v>44893</v>
      </c>
      <c r="I1903" t="s">
        <v>34</v>
      </c>
      <c r="J1903" s="1">
        <v>44895</v>
      </c>
      <c r="K1903" t="s">
        <v>9118</v>
      </c>
      <c r="L1903" t="s">
        <v>9119</v>
      </c>
      <c r="M1903" t="s">
        <v>9120</v>
      </c>
      <c r="N1903" t="s">
        <v>9121</v>
      </c>
      <c r="O1903" t="s">
        <v>9121</v>
      </c>
      <c r="P1903" t="s">
        <v>38</v>
      </c>
      <c r="Q1903" t="s">
        <v>38</v>
      </c>
      <c r="R1903" t="s">
        <v>39</v>
      </c>
      <c r="T1903" t="s">
        <v>103</v>
      </c>
      <c r="U1903" t="s">
        <v>41</v>
      </c>
      <c r="V1903">
        <v>1</v>
      </c>
      <c r="W1903">
        <v>1</v>
      </c>
      <c r="X1903" t="s">
        <v>1854</v>
      </c>
      <c r="Y1903" t="s">
        <v>1474</v>
      </c>
      <c r="Z1903" t="s">
        <v>42</v>
      </c>
      <c r="AA1903" t="s">
        <v>43</v>
      </c>
      <c r="AB1903">
        <v>21677</v>
      </c>
      <c r="AC1903" s="1">
        <v>44895</v>
      </c>
      <c r="AD1903" t="s">
        <v>97</v>
      </c>
      <c r="AE1903" t="s">
        <v>98</v>
      </c>
      <c r="AF1903">
        <v>1</v>
      </c>
      <c r="AG1903" t="s">
        <v>46</v>
      </c>
      <c r="AH1903" s="1">
        <v>44895</v>
      </c>
      <c r="AK1903">
        <f>Tabla_Consulta_desde_TMS8[[#This Row],[idpedido]]</f>
        <v>469727</v>
      </c>
    </row>
    <row r="1904" spans="1:37" x14ac:dyDescent="0.25">
      <c r="A1904" t="str">
        <f>Tabla_Consulta_desde_TMS8[[#This Row],[Nro_Referencia]]</f>
        <v>20002989360090</v>
      </c>
      <c r="B1904">
        <v>469728</v>
      </c>
      <c r="C1904" t="s">
        <v>9122</v>
      </c>
      <c r="D1904" t="s">
        <v>2140</v>
      </c>
      <c r="E1904" t="s">
        <v>47</v>
      </c>
      <c r="F1904" t="s">
        <v>33</v>
      </c>
      <c r="G1904" t="s">
        <v>9123</v>
      </c>
      <c r="H1904" s="1">
        <v>44893</v>
      </c>
      <c r="I1904" t="s">
        <v>2158</v>
      </c>
      <c r="J1904" s="1">
        <v>44895</v>
      </c>
      <c r="K1904" t="s">
        <v>9124</v>
      </c>
      <c r="L1904" t="s">
        <v>9125</v>
      </c>
      <c r="M1904" t="s">
        <v>9126</v>
      </c>
      <c r="N1904" t="s">
        <v>9127</v>
      </c>
      <c r="O1904" t="s">
        <v>9127</v>
      </c>
      <c r="P1904" t="s">
        <v>38</v>
      </c>
      <c r="Q1904" t="s">
        <v>38</v>
      </c>
      <c r="R1904" t="s">
        <v>39</v>
      </c>
      <c r="T1904" t="s">
        <v>103</v>
      </c>
      <c r="U1904" t="s">
        <v>41</v>
      </c>
      <c r="V1904">
        <v>1</v>
      </c>
      <c r="W1904">
        <v>1</v>
      </c>
      <c r="X1904" t="s">
        <v>1854</v>
      </c>
      <c r="Y1904" t="s">
        <v>1474</v>
      </c>
      <c r="Z1904" t="s">
        <v>42</v>
      </c>
      <c r="AA1904" t="s">
        <v>43</v>
      </c>
      <c r="AB1904">
        <v>21674</v>
      </c>
      <c r="AC1904" s="1">
        <v>44895</v>
      </c>
      <c r="AD1904" t="s">
        <v>97</v>
      </c>
      <c r="AE1904" t="s">
        <v>136</v>
      </c>
      <c r="AF1904">
        <v>2</v>
      </c>
      <c r="AG1904" t="s">
        <v>2158</v>
      </c>
      <c r="AH1904" s="1">
        <v>44896</v>
      </c>
      <c r="AJ1904" t="s">
        <v>686</v>
      </c>
      <c r="AK1904">
        <f>Tabla_Consulta_desde_TMS8[[#This Row],[idpedido]]</f>
        <v>469728</v>
      </c>
    </row>
    <row r="1905" spans="1:37" x14ac:dyDescent="0.25">
      <c r="A1905" t="str">
        <f>Tabla_Consulta_desde_TMS8[[#This Row],[Nro_Referencia]]</f>
        <v>20002986687874</v>
      </c>
      <c r="B1905">
        <v>469731</v>
      </c>
      <c r="C1905" t="s">
        <v>9128</v>
      </c>
      <c r="D1905" t="s">
        <v>2140</v>
      </c>
      <c r="E1905" t="s">
        <v>47</v>
      </c>
      <c r="F1905" t="s">
        <v>33</v>
      </c>
      <c r="G1905" t="s">
        <v>9129</v>
      </c>
      <c r="H1905" s="1">
        <v>44893</v>
      </c>
      <c r="I1905" t="s">
        <v>602</v>
      </c>
      <c r="J1905" s="1">
        <v>44894</v>
      </c>
      <c r="K1905" t="s">
        <v>9130</v>
      </c>
      <c r="L1905" t="s">
        <v>9131</v>
      </c>
      <c r="M1905" t="s">
        <v>9132</v>
      </c>
      <c r="N1905" t="s">
        <v>9133</v>
      </c>
      <c r="O1905" t="s">
        <v>9134</v>
      </c>
      <c r="P1905" t="s">
        <v>38</v>
      </c>
      <c r="Q1905" t="s">
        <v>38</v>
      </c>
      <c r="R1905" t="s">
        <v>39</v>
      </c>
      <c r="U1905" t="s">
        <v>41</v>
      </c>
      <c r="V1905">
        <v>1</v>
      </c>
      <c r="W1905">
        <v>1</v>
      </c>
      <c r="X1905" t="s">
        <v>1854</v>
      </c>
      <c r="Y1905" t="s">
        <v>1474</v>
      </c>
      <c r="Z1905" t="s">
        <v>42</v>
      </c>
      <c r="AA1905" t="s">
        <v>43</v>
      </c>
      <c r="AB1905">
        <v>21687</v>
      </c>
      <c r="AC1905" s="1">
        <v>44895</v>
      </c>
      <c r="AD1905" t="s">
        <v>97</v>
      </c>
      <c r="AE1905" t="s">
        <v>276</v>
      </c>
      <c r="AF1905">
        <v>0</v>
      </c>
      <c r="AG1905" t="s">
        <v>2159</v>
      </c>
      <c r="AH1905" s="1">
        <v>44895</v>
      </c>
      <c r="AJ1905" t="s">
        <v>43</v>
      </c>
      <c r="AK1905">
        <f>Tabla_Consulta_desde_TMS8[[#This Row],[idpedido]]</f>
        <v>469731</v>
      </c>
    </row>
    <row r="1906" spans="1:37" x14ac:dyDescent="0.25">
      <c r="A1906" t="str">
        <f>Tabla_Consulta_desde_TMS8[[#This Row],[Nro_Referencia]]</f>
        <v>20002987828402</v>
      </c>
      <c r="B1906">
        <v>469733</v>
      </c>
      <c r="C1906" t="s">
        <v>9135</v>
      </c>
      <c r="D1906" t="s">
        <v>2140</v>
      </c>
      <c r="E1906" t="s">
        <v>47</v>
      </c>
      <c r="F1906" t="s">
        <v>33</v>
      </c>
      <c r="G1906" t="s">
        <v>9136</v>
      </c>
      <c r="H1906" s="1">
        <v>44893</v>
      </c>
      <c r="I1906" t="s">
        <v>602</v>
      </c>
      <c r="J1906" s="1">
        <v>44894</v>
      </c>
      <c r="K1906" t="s">
        <v>9137</v>
      </c>
      <c r="L1906" t="s">
        <v>9138</v>
      </c>
      <c r="M1906" t="s">
        <v>9139</v>
      </c>
      <c r="N1906" t="s">
        <v>9140</v>
      </c>
      <c r="O1906" t="s">
        <v>9140</v>
      </c>
      <c r="P1906" t="s">
        <v>38</v>
      </c>
      <c r="Q1906" t="s">
        <v>38</v>
      </c>
      <c r="R1906" t="s">
        <v>39</v>
      </c>
      <c r="U1906" t="s">
        <v>41</v>
      </c>
      <c r="V1906">
        <v>1</v>
      </c>
      <c r="W1906">
        <v>1</v>
      </c>
      <c r="X1906" t="s">
        <v>1854</v>
      </c>
      <c r="Y1906" t="s">
        <v>1474</v>
      </c>
      <c r="Z1906" t="s">
        <v>42</v>
      </c>
      <c r="AA1906" t="s">
        <v>43</v>
      </c>
      <c r="AB1906">
        <v>21632</v>
      </c>
      <c r="AC1906" s="1">
        <v>44894</v>
      </c>
      <c r="AD1906" t="s">
        <v>97</v>
      </c>
      <c r="AE1906" t="s">
        <v>430</v>
      </c>
      <c r="AF1906">
        <v>0</v>
      </c>
      <c r="AG1906" t="s">
        <v>2159</v>
      </c>
      <c r="AH1906" s="1">
        <v>44894</v>
      </c>
      <c r="AJ1906" t="s">
        <v>43</v>
      </c>
      <c r="AK1906">
        <f>Tabla_Consulta_desde_TMS8[[#This Row],[idpedido]]</f>
        <v>469733</v>
      </c>
    </row>
    <row r="1907" spans="1:37" x14ac:dyDescent="0.25">
      <c r="A1907" t="str">
        <f>Tabla_Consulta_desde_TMS8[[#This Row],[Nro_Referencia]]</f>
        <v>52621</v>
      </c>
      <c r="B1907">
        <v>469721</v>
      </c>
      <c r="C1907" t="s">
        <v>9141</v>
      </c>
      <c r="D1907" t="s">
        <v>1852</v>
      </c>
      <c r="E1907" t="s">
        <v>47</v>
      </c>
      <c r="F1907" t="s">
        <v>33</v>
      </c>
      <c r="G1907" t="s">
        <v>9142</v>
      </c>
      <c r="H1907" s="1">
        <v>44893</v>
      </c>
      <c r="I1907" t="s">
        <v>34</v>
      </c>
      <c r="J1907" s="1">
        <v>44894</v>
      </c>
      <c r="K1907" t="s">
        <v>9143</v>
      </c>
      <c r="L1907" t="s">
        <v>9144</v>
      </c>
      <c r="M1907" t="s">
        <v>1855</v>
      </c>
      <c r="N1907" t="s">
        <v>1853</v>
      </c>
      <c r="O1907" t="s">
        <v>1853</v>
      </c>
      <c r="P1907" t="s">
        <v>893</v>
      </c>
      <c r="Q1907" t="s">
        <v>38</v>
      </c>
      <c r="R1907" t="s">
        <v>39</v>
      </c>
      <c r="S1907" t="s">
        <v>38</v>
      </c>
      <c r="T1907" t="s">
        <v>103</v>
      </c>
      <c r="U1907" t="s">
        <v>41</v>
      </c>
      <c r="V1907">
        <v>1</v>
      </c>
      <c r="W1907">
        <v>1.2</v>
      </c>
      <c r="X1907" t="s">
        <v>1854</v>
      </c>
      <c r="Y1907" t="s">
        <v>1474</v>
      </c>
      <c r="Z1907" t="s">
        <v>42</v>
      </c>
      <c r="AA1907" t="s">
        <v>43</v>
      </c>
      <c r="AB1907">
        <v>21631</v>
      </c>
      <c r="AC1907" s="1">
        <v>44894</v>
      </c>
      <c r="AD1907" t="s">
        <v>145</v>
      </c>
      <c r="AE1907" t="s">
        <v>205</v>
      </c>
      <c r="AF1907">
        <v>0</v>
      </c>
      <c r="AG1907" t="s">
        <v>46</v>
      </c>
      <c r="AH1907" s="1">
        <v>44894</v>
      </c>
      <c r="AK1907">
        <f>Tabla_Consulta_desde_TMS8[[#This Row],[idpedido]]</f>
        <v>469721</v>
      </c>
    </row>
    <row r="1908" spans="1:37" x14ac:dyDescent="0.25">
      <c r="A1908" t="str">
        <f>Tabla_Consulta_desde_TMS8[[#This Row],[Nro_Referencia]]</f>
        <v>52631</v>
      </c>
      <c r="B1908">
        <v>469722</v>
      </c>
      <c r="C1908" t="s">
        <v>9145</v>
      </c>
      <c r="D1908" t="s">
        <v>1852</v>
      </c>
      <c r="E1908" t="s">
        <v>47</v>
      </c>
      <c r="F1908" t="s">
        <v>33</v>
      </c>
      <c r="G1908" t="s">
        <v>9146</v>
      </c>
      <c r="H1908" s="1">
        <v>44893</v>
      </c>
      <c r="I1908" t="s">
        <v>470</v>
      </c>
      <c r="J1908" s="1">
        <v>44895</v>
      </c>
      <c r="K1908" t="s">
        <v>9147</v>
      </c>
      <c r="L1908" t="s">
        <v>9148</v>
      </c>
      <c r="M1908" t="s">
        <v>1855</v>
      </c>
      <c r="N1908" t="s">
        <v>1853</v>
      </c>
      <c r="O1908" t="s">
        <v>1853</v>
      </c>
      <c r="P1908" t="s">
        <v>893</v>
      </c>
      <c r="Q1908" t="s">
        <v>38</v>
      </c>
      <c r="R1908" t="s">
        <v>39</v>
      </c>
      <c r="S1908" t="s">
        <v>38</v>
      </c>
      <c r="U1908" t="s">
        <v>41</v>
      </c>
      <c r="V1908">
        <v>1</v>
      </c>
      <c r="W1908">
        <v>1.2</v>
      </c>
      <c r="X1908" t="s">
        <v>1854</v>
      </c>
      <c r="Y1908" t="s">
        <v>1474</v>
      </c>
      <c r="Z1908" t="s">
        <v>42</v>
      </c>
      <c r="AA1908" t="s">
        <v>43</v>
      </c>
      <c r="AB1908">
        <v>21683</v>
      </c>
      <c r="AC1908" s="1">
        <v>44895</v>
      </c>
      <c r="AD1908" t="s">
        <v>97</v>
      </c>
      <c r="AE1908" t="s">
        <v>104</v>
      </c>
      <c r="AF1908">
        <v>1</v>
      </c>
      <c r="AG1908" t="s">
        <v>52</v>
      </c>
      <c r="AH1908" s="1">
        <v>44895</v>
      </c>
      <c r="AI1908" t="s">
        <v>105</v>
      </c>
      <c r="AJ1908" t="s">
        <v>60026</v>
      </c>
      <c r="AK1908">
        <f>Tabla_Consulta_desde_TMS8[[#This Row],[idpedido]]</f>
        <v>469722</v>
      </c>
    </row>
    <row r="1909" spans="1:37" x14ac:dyDescent="0.25">
      <c r="A1909" t="str">
        <f>Tabla_Consulta_desde_TMS8[[#This Row],[Nro_Referencia]]</f>
        <v>561798</v>
      </c>
      <c r="B1909">
        <v>469719</v>
      </c>
      <c r="C1909" t="s">
        <v>9149</v>
      </c>
      <c r="D1909" t="s">
        <v>2198</v>
      </c>
      <c r="E1909" t="s">
        <v>47</v>
      </c>
      <c r="F1909" t="s">
        <v>33</v>
      </c>
      <c r="G1909" t="s">
        <v>9150</v>
      </c>
      <c r="H1909" s="1">
        <v>44893</v>
      </c>
      <c r="I1909" t="s">
        <v>34</v>
      </c>
      <c r="J1909" s="1">
        <v>44894</v>
      </c>
      <c r="K1909" t="s">
        <v>8266</v>
      </c>
      <c r="L1909" t="s">
        <v>9151</v>
      </c>
      <c r="M1909" t="s">
        <v>9152</v>
      </c>
      <c r="P1909" t="s">
        <v>38</v>
      </c>
      <c r="Q1909" t="s">
        <v>38</v>
      </c>
      <c r="R1909" t="s">
        <v>39</v>
      </c>
      <c r="T1909" t="s">
        <v>40</v>
      </c>
      <c r="U1909" t="s">
        <v>121</v>
      </c>
      <c r="V1909">
        <v>1</v>
      </c>
      <c r="W1909">
        <v>3.5</v>
      </c>
      <c r="X1909" t="s">
        <v>1832</v>
      </c>
      <c r="Y1909" t="s">
        <v>2034</v>
      </c>
      <c r="Z1909" t="s">
        <v>250</v>
      </c>
      <c r="AA1909" t="s">
        <v>43</v>
      </c>
      <c r="AB1909">
        <v>21646</v>
      </c>
      <c r="AC1909" s="1">
        <v>44893</v>
      </c>
      <c r="AD1909" t="s">
        <v>44</v>
      </c>
      <c r="AE1909" t="s">
        <v>45</v>
      </c>
      <c r="AF1909">
        <v>0</v>
      </c>
      <c r="AG1909" t="s">
        <v>46</v>
      </c>
      <c r="AH1909" s="1">
        <v>44894</v>
      </c>
      <c r="AJ1909" t="s">
        <v>9153</v>
      </c>
      <c r="AK1909">
        <f>Tabla_Consulta_desde_TMS8[[#This Row],[idpedido]]</f>
        <v>469719</v>
      </c>
    </row>
    <row r="1910" spans="1:37" x14ac:dyDescent="0.25">
      <c r="A1910" t="str">
        <f>Tabla_Consulta_desde_TMS8[[#This Row],[Nro_Referencia]]</f>
        <v>AGFA_22_291</v>
      </c>
      <c r="B1910">
        <v>469718</v>
      </c>
      <c r="C1910" t="s">
        <v>9154</v>
      </c>
      <c r="D1910" t="s">
        <v>1922</v>
      </c>
      <c r="E1910" t="s">
        <v>47</v>
      </c>
      <c r="F1910" t="s">
        <v>33</v>
      </c>
      <c r="G1910" t="s">
        <v>9155</v>
      </c>
      <c r="H1910" s="1">
        <v>44893</v>
      </c>
      <c r="I1910" t="s">
        <v>34</v>
      </c>
      <c r="J1910" s="1">
        <v>44894</v>
      </c>
      <c r="K1910" t="s">
        <v>9156</v>
      </c>
      <c r="L1910" t="s">
        <v>3843</v>
      </c>
      <c r="M1910" t="s">
        <v>9156</v>
      </c>
      <c r="N1910" t="s">
        <v>2998</v>
      </c>
      <c r="O1910" t="s">
        <v>2998</v>
      </c>
      <c r="P1910" t="s">
        <v>1221</v>
      </c>
      <c r="Q1910" t="s">
        <v>68</v>
      </c>
      <c r="R1910" t="s">
        <v>69</v>
      </c>
      <c r="S1910" t="s">
        <v>68</v>
      </c>
      <c r="T1910" t="s">
        <v>70</v>
      </c>
      <c r="U1910" t="s">
        <v>1695</v>
      </c>
      <c r="V1910">
        <v>2</v>
      </c>
      <c r="W1910">
        <v>58</v>
      </c>
      <c r="X1910" t="s">
        <v>1815</v>
      </c>
      <c r="Y1910" t="s">
        <v>1816</v>
      </c>
      <c r="Z1910" t="s">
        <v>250</v>
      </c>
      <c r="AA1910" t="s">
        <v>43</v>
      </c>
      <c r="AB1910">
        <v>21656</v>
      </c>
      <c r="AC1910" s="1">
        <v>44894</v>
      </c>
      <c r="AD1910" t="s">
        <v>72</v>
      </c>
      <c r="AE1910" t="s">
        <v>73</v>
      </c>
      <c r="AF1910">
        <v>0</v>
      </c>
      <c r="AG1910" t="s">
        <v>46</v>
      </c>
      <c r="AH1910" s="1">
        <v>44894</v>
      </c>
      <c r="AK1910">
        <f>Tabla_Consulta_desde_TMS8[[#This Row],[idpedido]]</f>
        <v>469718</v>
      </c>
    </row>
    <row r="1911" spans="1:37" x14ac:dyDescent="0.25">
      <c r="A1911" t="str">
        <f>Tabla_Consulta_desde_TMS8[[#This Row],[Nro_Referencia]]</f>
        <v>FACT_2022_456</v>
      </c>
      <c r="B1911">
        <v>469709</v>
      </c>
      <c r="C1911" t="s">
        <v>9157</v>
      </c>
      <c r="D1911" t="s">
        <v>2005</v>
      </c>
      <c r="E1911" t="s">
        <v>47</v>
      </c>
      <c r="F1911" t="s">
        <v>33</v>
      </c>
      <c r="G1911" t="s">
        <v>9158</v>
      </c>
      <c r="H1911" s="1">
        <v>44893</v>
      </c>
      <c r="I1911" t="s">
        <v>34</v>
      </c>
      <c r="J1911" s="1">
        <v>44894</v>
      </c>
      <c r="K1911" t="s">
        <v>2014</v>
      </c>
      <c r="L1911" t="s">
        <v>2015</v>
      </c>
      <c r="M1911" t="s">
        <v>2006</v>
      </c>
      <c r="P1911" t="s">
        <v>889</v>
      </c>
      <c r="Q1911" t="s">
        <v>68</v>
      </c>
      <c r="R1911" t="s">
        <v>69</v>
      </c>
      <c r="S1911" t="s">
        <v>68</v>
      </c>
      <c r="T1911" t="s">
        <v>111</v>
      </c>
      <c r="U1911" t="s">
        <v>71</v>
      </c>
      <c r="V1911">
        <v>8</v>
      </c>
      <c r="W1911">
        <v>32.299999999999997</v>
      </c>
      <c r="X1911" t="s">
        <v>1829</v>
      </c>
      <c r="Y1911" t="s">
        <v>1915</v>
      </c>
      <c r="Z1911" t="s">
        <v>42</v>
      </c>
      <c r="AA1911" t="s">
        <v>43</v>
      </c>
      <c r="AB1911">
        <v>21660</v>
      </c>
      <c r="AC1911" s="1">
        <v>44894</v>
      </c>
      <c r="AD1911" t="s">
        <v>97</v>
      </c>
      <c r="AE1911" t="s">
        <v>452</v>
      </c>
      <c r="AF1911">
        <v>0</v>
      </c>
      <c r="AG1911" t="s">
        <v>46</v>
      </c>
      <c r="AH1911" s="1">
        <v>44894</v>
      </c>
      <c r="AK1911">
        <f>Tabla_Consulta_desde_TMS8[[#This Row],[idpedido]]</f>
        <v>469709</v>
      </c>
    </row>
    <row r="1912" spans="1:37" x14ac:dyDescent="0.25">
      <c r="A1912" t="str">
        <f>Tabla_Consulta_desde_TMS8[[#This Row],[Nro_Referencia]]</f>
        <v>FACT_2022_449</v>
      </c>
      <c r="B1912">
        <v>469710</v>
      </c>
      <c r="C1912" t="s">
        <v>9159</v>
      </c>
      <c r="D1912" t="s">
        <v>2005</v>
      </c>
      <c r="E1912" t="s">
        <v>47</v>
      </c>
      <c r="F1912" t="s">
        <v>33</v>
      </c>
      <c r="G1912" t="s">
        <v>9160</v>
      </c>
      <c r="H1912" s="1">
        <v>44893</v>
      </c>
      <c r="I1912" t="s">
        <v>34</v>
      </c>
      <c r="J1912" s="1">
        <v>44895</v>
      </c>
      <c r="K1912" t="s">
        <v>2007</v>
      </c>
      <c r="L1912" t="s">
        <v>2008</v>
      </c>
      <c r="M1912" t="s">
        <v>1944</v>
      </c>
      <c r="P1912" t="s">
        <v>1180</v>
      </c>
      <c r="Q1912" t="s">
        <v>275</v>
      </c>
      <c r="R1912" t="s">
        <v>275</v>
      </c>
      <c r="S1912" t="s">
        <v>275</v>
      </c>
      <c r="T1912" t="s">
        <v>40</v>
      </c>
      <c r="U1912" t="s">
        <v>50</v>
      </c>
      <c r="V1912">
        <v>4</v>
      </c>
      <c r="W1912">
        <v>19.600000000000001</v>
      </c>
      <c r="X1912" t="s">
        <v>1829</v>
      </c>
      <c r="Y1912" t="s">
        <v>1915</v>
      </c>
      <c r="Z1912" t="s">
        <v>42</v>
      </c>
      <c r="AA1912" t="s">
        <v>43</v>
      </c>
      <c r="AB1912">
        <v>21629</v>
      </c>
      <c r="AC1912" s="1">
        <v>44894</v>
      </c>
      <c r="AD1912" t="s">
        <v>44</v>
      </c>
      <c r="AE1912" t="s">
        <v>65</v>
      </c>
      <c r="AF1912">
        <v>0</v>
      </c>
      <c r="AG1912" t="s">
        <v>46</v>
      </c>
      <c r="AH1912" s="1">
        <v>44895</v>
      </c>
      <c r="AJ1912" t="s">
        <v>58704</v>
      </c>
      <c r="AK1912">
        <f>Tabla_Consulta_desde_TMS8[[#This Row],[idpedido]]</f>
        <v>469710</v>
      </c>
    </row>
    <row r="1913" spans="1:37" x14ac:dyDescent="0.25">
      <c r="A1913" t="str">
        <f>Tabla_Consulta_desde_TMS8[[#This Row],[Nro_Referencia]]</f>
        <v>FACT_2022_457</v>
      </c>
      <c r="B1913">
        <v>469711</v>
      </c>
      <c r="C1913" t="s">
        <v>9161</v>
      </c>
      <c r="D1913" t="s">
        <v>2005</v>
      </c>
      <c r="E1913" t="s">
        <v>47</v>
      </c>
      <c r="F1913" t="s">
        <v>33</v>
      </c>
      <c r="G1913" t="s">
        <v>9162</v>
      </c>
      <c r="H1913" s="1">
        <v>44893</v>
      </c>
      <c r="I1913" t="s">
        <v>34</v>
      </c>
      <c r="J1913" s="1">
        <v>44894</v>
      </c>
      <c r="K1913" t="s">
        <v>2009</v>
      </c>
      <c r="L1913" t="s">
        <v>2010</v>
      </c>
      <c r="M1913" t="s">
        <v>1953</v>
      </c>
      <c r="P1913" t="s">
        <v>999</v>
      </c>
      <c r="Q1913" t="s">
        <v>109</v>
      </c>
      <c r="R1913" t="s">
        <v>110</v>
      </c>
      <c r="S1913" t="s">
        <v>109</v>
      </c>
      <c r="U1913" t="s">
        <v>50</v>
      </c>
      <c r="V1913">
        <v>3</v>
      </c>
      <c r="W1913">
        <v>11.1</v>
      </c>
      <c r="X1913" t="s">
        <v>1829</v>
      </c>
      <c r="Y1913" t="s">
        <v>1915</v>
      </c>
      <c r="Z1913" t="s">
        <v>42</v>
      </c>
      <c r="AA1913" t="s">
        <v>43</v>
      </c>
      <c r="AB1913">
        <v>21644</v>
      </c>
      <c r="AC1913" s="1">
        <v>44894</v>
      </c>
      <c r="AD1913" t="s">
        <v>97</v>
      </c>
      <c r="AE1913" t="s">
        <v>112</v>
      </c>
      <c r="AF1913">
        <v>0</v>
      </c>
      <c r="AG1913" t="s">
        <v>46</v>
      </c>
      <c r="AH1913" s="1">
        <v>44894</v>
      </c>
      <c r="AK1913">
        <f>Tabla_Consulta_desde_TMS8[[#This Row],[idpedido]]</f>
        <v>469711</v>
      </c>
    </row>
    <row r="1914" spans="1:37" x14ac:dyDescent="0.25">
      <c r="A1914" t="str">
        <f>Tabla_Consulta_desde_TMS8[[#This Row],[Nro_Referencia]]</f>
        <v>FACT_2022_452</v>
      </c>
      <c r="B1914">
        <v>469712</v>
      </c>
      <c r="C1914" t="s">
        <v>9163</v>
      </c>
      <c r="D1914" t="s">
        <v>2005</v>
      </c>
      <c r="E1914" t="s">
        <v>47</v>
      </c>
      <c r="F1914" t="s">
        <v>33</v>
      </c>
      <c r="G1914" t="s">
        <v>9164</v>
      </c>
      <c r="H1914" s="1">
        <v>44893</v>
      </c>
      <c r="I1914" t="s">
        <v>34</v>
      </c>
      <c r="J1914" s="1">
        <v>44894</v>
      </c>
      <c r="K1914" t="s">
        <v>2011</v>
      </c>
      <c r="L1914" t="s">
        <v>2012</v>
      </c>
      <c r="M1914" t="s">
        <v>2013</v>
      </c>
      <c r="P1914" t="s">
        <v>1523</v>
      </c>
      <c r="Q1914" t="s">
        <v>86</v>
      </c>
      <c r="R1914" t="s">
        <v>87</v>
      </c>
      <c r="S1914" t="s">
        <v>86</v>
      </c>
      <c r="T1914" t="s">
        <v>40</v>
      </c>
      <c r="U1914" t="s">
        <v>50</v>
      </c>
      <c r="V1914">
        <v>2</v>
      </c>
      <c r="W1914">
        <v>8</v>
      </c>
      <c r="X1914" t="s">
        <v>1829</v>
      </c>
      <c r="Y1914" t="s">
        <v>1915</v>
      </c>
      <c r="Z1914" t="s">
        <v>42</v>
      </c>
      <c r="AA1914" t="s">
        <v>43</v>
      </c>
      <c r="AB1914">
        <v>21629</v>
      </c>
      <c r="AC1914" s="1">
        <v>44894</v>
      </c>
      <c r="AD1914" t="s">
        <v>44</v>
      </c>
      <c r="AE1914" t="s">
        <v>65</v>
      </c>
      <c r="AF1914">
        <v>0</v>
      </c>
      <c r="AG1914" t="s">
        <v>46</v>
      </c>
      <c r="AH1914" s="1">
        <v>44894</v>
      </c>
      <c r="AJ1914" t="s">
        <v>9165</v>
      </c>
      <c r="AK1914">
        <f>Tabla_Consulta_desde_TMS8[[#This Row],[idpedido]]</f>
        <v>469712</v>
      </c>
    </row>
    <row r="1915" spans="1:37" x14ac:dyDescent="0.25">
      <c r="A1915" t="str">
        <f>Tabla_Consulta_desde_TMS8[[#This Row],[Nro_Referencia]]</f>
        <v>FACT_2022_454</v>
      </c>
      <c r="B1915">
        <v>469713</v>
      </c>
      <c r="C1915" t="s">
        <v>9166</v>
      </c>
      <c r="D1915" t="s">
        <v>2005</v>
      </c>
      <c r="E1915" t="s">
        <v>47</v>
      </c>
      <c r="F1915" t="s">
        <v>33</v>
      </c>
      <c r="G1915" t="s">
        <v>9167</v>
      </c>
      <c r="H1915" s="1">
        <v>44893</v>
      </c>
      <c r="I1915" t="s">
        <v>34</v>
      </c>
      <c r="J1915" s="1">
        <v>44895</v>
      </c>
      <c r="K1915" t="s">
        <v>5705</v>
      </c>
      <c r="L1915" t="s">
        <v>5706</v>
      </c>
      <c r="M1915" t="s">
        <v>1944</v>
      </c>
      <c r="P1915" t="s">
        <v>1180</v>
      </c>
      <c r="Q1915" t="s">
        <v>275</v>
      </c>
      <c r="R1915" t="s">
        <v>275</v>
      </c>
      <c r="S1915" t="s">
        <v>275</v>
      </c>
      <c r="T1915" t="s">
        <v>40</v>
      </c>
      <c r="U1915" t="s">
        <v>50</v>
      </c>
      <c r="V1915">
        <v>6</v>
      </c>
      <c r="W1915">
        <v>14.8</v>
      </c>
      <c r="X1915" t="s">
        <v>1829</v>
      </c>
      <c r="Y1915" t="s">
        <v>1915</v>
      </c>
      <c r="Z1915" t="s">
        <v>42</v>
      </c>
      <c r="AA1915" t="s">
        <v>43</v>
      </c>
      <c r="AB1915">
        <v>21629</v>
      </c>
      <c r="AC1915" s="1">
        <v>44894</v>
      </c>
      <c r="AD1915" t="s">
        <v>44</v>
      </c>
      <c r="AE1915" t="s">
        <v>65</v>
      </c>
      <c r="AF1915">
        <v>0</v>
      </c>
      <c r="AG1915" t="s">
        <v>46</v>
      </c>
      <c r="AH1915" s="1">
        <v>44895</v>
      </c>
      <c r="AJ1915" t="s">
        <v>43540</v>
      </c>
      <c r="AK1915">
        <f>Tabla_Consulta_desde_TMS8[[#This Row],[idpedido]]</f>
        <v>469713</v>
      </c>
    </row>
    <row r="1916" spans="1:37" x14ac:dyDescent="0.25">
      <c r="A1916" t="str">
        <f>Tabla_Consulta_desde_TMS8[[#This Row],[Nro_Referencia]]</f>
        <v>FACT_2022_450</v>
      </c>
      <c r="B1916">
        <v>469714</v>
      </c>
      <c r="C1916" t="s">
        <v>9168</v>
      </c>
      <c r="D1916" t="s">
        <v>2005</v>
      </c>
      <c r="E1916" t="s">
        <v>47</v>
      </c>
      <c r="F1916" t="s">
        <v>33</v>
      </c>
      <c r="G1916" t="s">
        <v>9169</v>
      </c>
      <c r="H1916" s="1">
        <v>44893</v>
      </c>
      <c r="I1916" t="s">
        <v>34</v>
      </c>
      <c r="J1916" s="1">
        <v>44894</v>
      </c>
      <c r="K1916" t="s">
        <v>9170</v>
      </c>
      <c r="L1916" t="s">
        <v>1971</v>
      </c>
      <c r="M1916" t="s">
        <v>1972</v>
      </c>
      <c r="P1916" t="s">
        <v>685</v>
      </c>
      <c r="Q1916" t="s">
        <v>86</v>
      </c>
      <c r="R1916" t="s">
        <v>87</v>
      </c>
      <c r="S1916" t="s">
        <v>86</v>
      </c>
      <c r="T1916" t="s">
        <v>40</v>
      </c>
      <c r="U1916" t="s">
        <v>50</v>
      </c>
      <c r="V1916">
        <v>1</v>
      </c>
      <c r="W1916">
        <v>4.3</v>
      </c>
      <c r="X1916" t="s">
        <v>1829</v>
      </c>
      <c r="Y1916" t="s">
        <v>1915</v>
      </c>
      <c r="Z1916" t="s">
        <v>42</v>
      </c>
      <c r="AA1916" t="s">
        <v>43</v>
      </c>
      <c r="AB1916">
        <v>21629</v>
      </c>
      <c r="AC1916" s="1">
        <v>44894</v>
      </c>
      <c r="AD1916" t="s">
        <v>44</v>
      </c>
      <c r="AE1916" t="s">
        <v>65</v>
      </c>
      <c r="AF1916">
        <v>0</v>
      </c>
      <c r="AG1916" t="s">
        <v>46</v>
      </c>
      <c r="AH1916" s="1">
        <v>44894</v>
      </c>
      <c r="AJ1916" t="s">
        <v>9171</v>
      </c>
      <c r="AK1916">
        <f>Tabla_Consulta_desde_TMS8[[#This Row],[idpedido]]</f>
        <v>469714</v>
      </c>
    </row>
    <row r="1917" spans="1:37" x14ac:dyDescent="0.25">
      <c r="A1917" t="str">
        <f>Tabla_Consulta_desde_TMS8[[#This Row],[Nro_Referencia]]</f>
        <v>FACT_2022_453</v>
      </c>
      <c r="B1917">
        <v>469715</v>
      </c>
      <c r="C1917" t="s">
        <v>9172</v>
      </c>
      <c r="D1917" t="s">
        <v>2005</v>
      </c>
      <c r="E1917" t="s">
        <v>47</v>
      </c>
      <c r="F1917" t="s">
        <v>33</v>
      </c>
      <c r="G1917" t="s">
        <v>9173</v>
      </c>
      <c r="H1917" s="1">
        <v>44893</v>
      </c>
      <c r="I1917" t="s">
        <v>34</v>
      </c>
      <c r="J1917" s="1">
        <v>44894</v>
      </c>
      <c r="K1917" t="s">
        <v>9174</v>
      </c>
      <c r="L1917" t="s">
        <v>9175</v>
      </c>
      <c r="M1917" t="s">
        <v>2006</v>
      </c>
      <c r="P1917" t="s">
        <v>886</v>
      </c>
      <c r="Q1917" t="s">
        <v>38</v>
      </c>
      <c r="R1917" t="s">
        <v>39</v>
      </c>
      <c r="S1917" t="s">
        <v>38</v>
      </c>
      <c r="T1917" t="s">
        <v>103</v>
      </c>
      <c r="U1917" t="s">
        <v>41</v>
      </c>
      <c r="V1917">
        <v>3</v>
      </c>
      <c r="W1917">
        <v>19.2</v>
      </c>
      <c r="X1917" t="s">
        <v>1829</v>
      </c>
      <c r="Y1917" t="s">
        <v>1915</v>
      </c>
      <c r="Z1917" t="s">
        <v>42</v>
      </c>
      <c r="AA1917" t="s">
        <v>43</v>
      </c>
      <c r="AB1917">
        <v>21631</v>
      </c>
      <c r="AC1917" s="1">
        <v>44894</v>
      </c>
      <c r="AD1917" t="s">
        <v>145</v>
      </c>
      <c r="AE1917" t="s">
        <v>205</v>
      </c>
      <c r="AF1917">
        <v>0</v>
      </c>
      <c r="AG1917" t="s">
        <v>46</v>
      </c>
      <c r="AH1917" s="1">
        <v>44894</v>
      </c>
      <c r="AK1917">
        <f>Tabla_Consulta_desde_TMS8[[#This Row],[idpedido]]</f>
        <v>469715</v>
      </c>
    </row>
    <row r="1918" spans="1:37" x14ac:dyDescent="0.25">
      <c r="A1918" t="str">
        <f>Tabla_Consulta_desde_TMS8[[#This Row],[Nro_Referencia]]</f>
        <v>FACT_2022_451</v>
      </c>
      <c r="B1918">
        <v>469716</v>
      </c>
      <c r="C1918" t="s">
        <v>9176</v>
      </c>
      <c r="D1918" t="s">
        <v>2005</v>
      </c>
      <c r="E1918" t="s">
        <v>47</v>
      </c>
      <c r="F1918" t="s">
        <v>33</v>
      </c>
      <c r="G1918" t="s">
        <v>9177</v>
      </c>
      <c r="H1918" s="1">
        <v>44893</v>
      </c>
      <c r="I1918" t="s">
        <v>34</v>
      </c>
      <c r="J1918" s="1">
        <v>44894</v>
      </c>
      <c r="K1918" t="s">
        <v>1967</v>
      </c>
      <c r="L1918" t="s">
        <v>9178</v>
      </c>
      <c r="M1918" t="s">
        <v>863</v>
      </c>
      <c r="P1918" t="s">
        <v>762</v>
      </c>
      <c r="Q1918" t="s">
        <v>204</v>
      </c>
      <c r="R1918" t="s">
        <v>49</v>
      </c>
      <c r="S1918" t="s">
        <v>204</v>
      </c>
      <c r="T1918" t="s">
        <v>40</v>
      </c>
      <c r="U1918" t="s">
        <v>50</v>
      </c>
      <c r="V1918">
        <v>1</v>
      </c>
      <c r="W1918">
        <v>0.9</v>
      </c>
      <c r="X1918" t="s">
        <v>1829</v>
      </c>
      <c r="Y1918" t="s">
        <v>1915</v>
      </c>
      <c r="Z1918" t="s">
        <v>42</v>
      </c>
      <c r="AA1918" t="s">
        <v>43</v>
      </c>
      <c r="AB1918">
        <v>21629</v>
      </c>
      <c r="AC1918" s="1">
        <v>44894</v>
      </c>
      <c r="AD1918" t="s">
        <v>44</v>
      </c>
      <c r="AE1918" t="s">
        <v>65</v>
      </c>
      <c r="AF1918">
        <v>0</v>
      </c>
      <c r="AG1918" t="s">
        <v>46</v>
      </c>
      <c r="AH1918" s="1">
        <v>44894</v>
      </c>
      <c r="AJ1918" t="s">
        <v>9179</v>
      </c>
      <c r="AK1918">
        <f>Tabla_Consulta_desde_TMS8[[#This Row],[idpedido]]</f>
        <v>469716</v>
      </c>
    </row>
    <row r="1919" spans="1:37" x14ac:dyDescent="0.25">
      <c r="A1919" t="str">
        <f>Tabla_Consulta_desde_TMS8[[#This Row],[Nro_Referencia]]</f>
        <v>FACT_2022_455</v>
      </c>
      <c r="B1919">
        <v>469717</v>
      </c>
      <c r="C1919" t="s">
        <v>9180</v>
      </c>
      <c r="D1919" t="s">
        <v>2005</v>
      </c>
      <c r="E1919" t="s">
        <v>47</v>
      </c>
      <c r="F1919" t="s">
        <v>33</v>
      </c>
      <c r="G1919" t="s">
        <v>9181</v>
      </c>
      <c r="H1919" s="1">
        <v>44893</v>
      </c>
      <c r="I1919" t="s">
        <v>34</v>
      </c>
      <c r="J1919" s="1">
        <v>44894</v>
      </c>
      <c r="K1919" t="s">
        <v>9182</v>
      </c>
      <c r="L1919" t="s">
        <v>9183</v>
      </c>
      <c r="P1919" t="s">
        <v>889</v>
      </c>
      <c r="Q1919" t="s">
        <v>68</v>
      </c>
      <c r="R1919" t="s">
        <v>69</v>
      </c>
      <c r="S1919" t="s">
        <v>68</v>
      </c>
      <c r="T1919" t="s">
        <v>111</v>
      </c>
      <c r="U1919" t="s">
        <v>71</v>
      </c>
      <c r="V1919">
        <v>1</v>
      </c>
      <c r="W1919">
        <v>4.5999999999999996</v>
      </c>
      <c r="X1919" t="s">
        <v>1829</v>
      </c>
      <c r="Y1919" t="s">
        <v>1915</v>
      </c>
      <c r="Z1919" t="s">
        <v>42</v>
      </c>
      <c r="AA1919" t="s">
        <v>43</v>
      </c>
      <c r="AB1919">
        <v>21660</v>
      </c>
      <c r="AC1919" s="1">
        <v>44894</v>
      </c>
      <c r="AD1919" t="s">
        <v>97</v>
      </c>
      <c r="AE1919" t="s">
        <v>452</v>
      </c>
      <c r="AF1919">
        <v>0</v>
      </c>
      <c r="AG1919" t="s">
        <v>46</v>
      </c>
      <c r="AH1919" s="1">
        <v>44894</v>
      </c>
      <c r="AK1919">
        <f>Tabla_Consulta_desde_TMS8[[#This Row],[idpedido]]</f>
        <v>469717</v>
      </c>
    </row>
    <row r="1920" spans="1:37" x14ac:dyDescent="0.25">
      <c r="A1920" t="str">
        <f>Tabla_Consulta_desde_TMS8[[#This Row],[Nro_Referencia]]</f>
        <v>AGFA_22_290</v>
      </c>
      <c r="B1920">
        <v>469708</v>
      </c>
      <c r="C1920" t="s">
        <v>9184</v>
      </c>
      <c r="D1920" t="s">
        <v>1922</v>
      </c>
      <c r="E1920" t="s">
        <v>47</v>
      </c>
      <c r="F1920" t="s">
        <v>33</v>
      </c>
      <c r="G1920" t="s">
        <v>9185</v>
      </c>
      <c r="H1920" s="1">
        <v>44893</v>
      </c>
      <c r="I1920" t="s">
        <v>34</v>
      </c>
      <c r="J1920" s="1">
        <v>44894</v>
      </c>
      <c r="K1920" t="s">
        <v>2618</v>
      </c>
      <c r="L1920" t="s">
        <v>2619</v>
      </c>
      <c r="M1920" t="s">
        <v>2620</v>
      </c>
      <c r="N1920" t="s">
        <v>2621</v>
      </c>
      <c r="O1920" t="s">
        <v>2621</v>
      </c>
      <c r="P1920" t="s">
        <v>1093</v>
      </c>
      <c r="Q1920" t="s">
        <v>68</v>
      </c>
      <c r="R1920" t="s">
        <v>69</v>
      </c>
      <c r="S1920" t="s">
        <v>68</v>
      </c>
      <c r="T1920" t="s">
        <v>111</v>
      </c>
      <c r="U1920" t="s">
        <v>1695</v>
      </c>
      <c r="V1920">
        <v>4</v>
      </c>
      <c r="W1920">
        <v>70</v>
      </c>
      <c r="X1920" t="s">
        <v>1815</v>
      </c>
      <c r="Y1920" t="s">
        <v>1816</v>
      </c>
      <c r="Z1920" t="s">
        <v>250</v>
      </c>
      <c r="AA1920" t="s">
        <v>43</v>
      </c>
      <c r="AB1920">
        <v>21657</v>
      </c>
      <c r="AC1920" s="1">
        <v>44894</v>
      </c>
      <c r="AD1920" t="s">
        <v>97</v>
      </c>
      <c r="AE1920" t="s">
        <v>1356</v>
      </c>
      <c r="AF1920">
        <v>0</v>
      </c>
      <c r="AG1920" t="s">
        <v>46</v>
      </c>
      <c r="AH1920" s="1">
        <v>44894</v>
      </c>
      <c r="AK1920">
        <f>Tabla_Consulta_desde_TMS8[[#This Row],[idpedido]]</f>
        <v>469708</v>
      </c>
    </row>
    <row r="1921" spans="1:37" x14ac:dyDescent="0.25">
      <c r="A1921" t="str">
        <f>Tabla_Consulta_desde_TMS8[[#This Row],[Nro_Referencia]]</f>
        <v>11493</v>
      </c>
      <c r="B1921">
        <v>469705</v>
      </c>
      <c r="C1921" t="s">
        <v>9186</v>
      </c>
      <c r="D1921" t="s">
        <v>31</v>
      </c>
      <c r="E1921" t="s">
        <v>32</v>
      </c>
      <c r="F1921" t="s">
        <v>33</v>
      </c>
      <c r="G1921" t="s">
        <v>43</v>
      </c>
      <c r="H1921" s="1">
        <v>44893</v>
      </c>
      <c r="I1921" t="s">
        <v>602</v>
      </c>
      <c r="J1921" s="1">
        <v>44894</v>
      </c>
      <c r="K1921" t="s">
        <v>35</v>
      </c>
      <c r="L1921" t="s">
        <v>36</v>
      </c>
      <c r="M1921" t="s">
        <v>43</v>
      </c>
      <c r="N1921" t="s">
        <v>2948</v>
      </c>
      <c r="O1921" t="s">
        <v>2948</v>
      </c>
      <c r="P1921" t="s">
        <v>38</v>
      </c>
      <c r="Q1921" t="s">
        <v>38</v>
      </c>
      <c r="R1921" t="s">
        <v>39</v>
      </c>
      <c r="T1921" t="s">
        <v>40</v>
      </c>
      <c r="U1921" t="s">
        <v>50</v>
      </c>
      <c r="V1921">
        <v>0</v>
      </c>
      <c r="W1921">
        <v>1</v>
      </c>
      <c r="X1921" t="s">
        <v>2949</v>
      </c>
      <c r="Y1921" t="s">
        <v>2950</v>
      </c>
      <c r="Z1921" t="s">
        <v>157</v>
      </c>
      <c r="AA1921" t="s">
        <v>43</v>
      </c>
      <c r="AB1921">
        <v>21684</v>
      </c>
      <c r="AC1921" s="1">
        <v>44895</v>
      </c>
      <c r="AD1921" t="s">
        <v>44</v>
      </c>
      <c r="AE1921" t="s">
        <v>45</v>
      </c>
      <c r="AF1921">
        <v>0</v>
      </c>
      <c r="AG1921" t="s">
        <v>1475</v>
      </c>
      <c r="AH1921" s="1">
        <v>44895</v>
      </c>
      <c r="AJ1921" t="s">
        <v>43</v>
      </c>
      <c r="AK1921">
        <f>Tabla_Consulta_desde_TMS8[[#This Row],[idpedido]]</f>
        <v>469705</v>
      </c>
    </row>
    <row r="1922" spans="1:37" x14ac:dyDescent="0.25">
      <c r="A1922" t="str">
        <f>Tabla_Consulta_desde_TMS8[[#This Row],[Nro_Referencia]]</f>
        <v>11494</v>
      </c>
      <c r="B1922">
        <v>469706</v>
      </c>
      <c r="C1922" t="s">
        <v>9187</v>
      </c>
      <c r="D1922" t="s">
        <v>31</v>
      </c>
      <c r="E1922" t="s">
        <v>32</v>
      </c>
      <c r="F1922" t="s">
        <v>33</v>
      </c>
      <c r="G1922" t="s">
        <v>43</v>
      </c>
      <c r="H1922" s="1">
        <v>44893</v>
      </c>
      <c r="I1922" t="s">
        <v>602</v>
      </c>
      <c r="J1922" s="1">
        <v>44893</v>
      </c>
      <c r="K1922" t="s">
        <v>35</v>
      </c>
      <c r="L1922" t="s">
        <v>36</v>
      </c>
      <c r="M1922" t="s">
        <v>43</v>
      </c>
      <c r="N1922" t="s">
        <v>3179</v>
      </c>
      <c r="O1922" t="s">
        <v>3179</v>
      </c>
      <c r="P1922" t="s">
        <v>38</v>
      </c>
      <c r="Q1922" t="s">
        <v>38</v>
      </c>
      <c r="R1922" t="s">
        <v>39</v>
      </c>
      <c r="T1922" t="s">
        <v>40</v>
      </c>
      <c r="U1922" t="s">
        <v>50</v>
      </c>
      <c r="V1922">
        <v>0</v>
      </c>
      <c r="W1922">
        <v>1</v>
      </c>
      <c r="X1922" t="s">
        <v>3180</v>
      </c>
      <c r="Y1922" t="s">
        <v>3181</v>
      </c>
      <c r="Z1922" t="s">
        <v>3079</v>
      </c>
      <c r="AA1922" t="s">
        <v>43</v>
      </c>
      <c r="AB1922">
        <v>21639</v>
      </c>
      <c r="AC1922" s="1">
        <v>44894</v>
      </c>
      <c r="AD1922" t="s">
        <v>44</v>
      </c>
      <c r="AE1922" t="s">
        <v>45</v>
      </c>
      <c r="AF1922">
        <v>0</v>
      </c>
      <c r="AG1922" t="s">
        <v>1475</v>
      </c>
      <c r="AH1922" s="1">
        <v>44894</v>
      </c>
      <c r="AJ1922" t="s">
        <v>43</v>
      </c>
      <c r="AK1922">
        <f>Tabla_Consulta_desde_TMS8[[#This Row],[idpedido]]</f>
        <v>469706</v>
      </c>
    </row>
    <row r="1923" spans="1:37" x14ac:dyDescent="0.25">
      <c r="A1923" t="str">
        <f>Tabla_Consulta_desde_TMS8[[#This Row],[Nro_Referencia]]</f>
        <v>11495</v>
      </c>
      <c r="B1923">
        <v>469707</v>
      </c>
      <c r="C1923" t="s">
        <v>9188</v>
      </c>
      <c r="D1923" t="s">
        <v>31</v>
      </c>
      <c r="E1923" t="s">
        <v>32</v>
      </c>
      <c r="F1923" t="s">
        <v>33</v>
      </c>
      <c r="G1923" t="s">
        <v>9189</v>
      </c>
      <c r="H1923" s="1">
        <v>44893</v>
      </c>
      <c r="I1923" t="s">
        <v>34</v>
      </c>
      <c r="J1923" s="1">
        <v>44894</v>
      </c>
      <c r="K1923" t="s">
        <v>35</v>
      </c>
      <c r="L1923" t="s">
        <v>36</v>
      </c>
      <c r="N1923" t="s">
        <v>422</v>
      </c>
      <c r="O1923" t="s">
        <v>422</v>
      </c>
      <c r="P1923" t="s">
        <v>38</v>
      </c>
      <c r="Q1923" t="s">
        <v>38</v>
      </c>
      <c r="R1923" t="s">
        <v>39</v>
      </c>
      <c r="U1923" t="s">
        <v>50</v>
      </c>
      <c r="V1923">
        <v>0</v>
      </c>
      <c r="W1923">
        <v>1</v>
      </c>
      <c r="X1923" t="s">
        <v>2462</v>
      </c>
      <c r="Y1923" t="s">
        <v>423</v>
      </c>
      <c r="Z1923" t="s">
        <v>157</v>
      </c>
      <c r="AA1923" t="s">
        <v>43</v>
      </c>
      <c r="AB1923">
        <v>21644</v>
      </c>
      <c r="AC1923" s="1">
        <v>44894</v>
      </c>
      <c r="AD1923" t="s">
        <v>97</v>
      </c>
      <c r="AE1923" t="s">
        <v>112</v>
      </c>
      <c r="AF1923">
        <v>0</v>
      </c>
      <c r="AG1923" t="s">
        <v>46</v>
      </c>
      <c r="AH1923" s="1">
        <v>44894</v>
      </c>
      <c r="AK1923">
        <f>Tabla_Consulta_desde_TMS8[[#This Row],[idpedido]]</f>
        <v>469707</v>
      </c>
    </row>
    <row r="1924" spans="1:37" x14ac:dyDescent="0.25">
      <c r="A1924" t="str">
        <f>Tabla_Consulta_desde_TMS8[[#This Row],[Nro_Referencia]]</f>
        <v>11490</v>
      </c>
      <c r="B1924">
        <v>469703</v>
      </c>
      <c r="C1924" t="s">
        <v>9190</v>
      </c>
      <c r="D1924" t="s">
        <v>31</v>
      </c>
      <c r="E1924" t="s">
        <v>32</v>
      </c>
      <c r="F1924" t="s">
        <v>33</v>
      </c>
      <c r="G1924" t="s">
        <v>43</v>
      </c>
      <c r="H1924" s="1">
        <v>44893</v>
      </c>
      <c r="I1924" t="s">
        <v>602</v>
      </c>
      <c r="J1924" s="1">
        <v>44893</v>
      </c>
      <c r="K1924" t="s">
        <v>35</v>
      </c>
      <c r="L1924" t="s">
        <v>36</v>
      </c>
      <c r="M1924" t="s">
        <v>43</v>
      </c>
      <c r="N1924" t="s">
        <v>9191</v>
      </c>
      <c r="O1924" t="s">
        <v>9191</v>
      </c>
      <c r="P1924" t="s">
        <v>38</v>
      </c>
      <c r="Q1924" t="s">
        <v>38</v>
      </c>
      <c r="R1924" t="s">
        <v>39</v>
      </c>
      <c r="T1924" t="s">
        <v>40</v>
      </c>
      <c r="U1924" t="s">
        <v>41</v>
      </c>
      <c r="V1924">
        <v>0</v>
      </c>
      <c r="W1924">
        <v>1</v>
      </c>
      <c r="X1924" t="s">
        <v>9192</v>
      </c>
      <c r="Y1924" t="s">
        <v>9193</v>
      </c>
      <c r="Z1924" t="s">
        <v>42</v>
      </c>
      <c r="AA1924" t="s">
        <v>43</v>
      </c>
      <c r="AB1924">
        <v>21639</v>
      </c>
      <c r="AC1924" s="1">
        <v>44894</v>
      </c>
      <c r="AD1924" t="s">
        <v>44</v>
      </c>
      <c r="AE1924" t="s">
        <v>45</v>
      </c>
      <c r="AF1924">
        <v>0</v>
      </c>
      <c r="AG1924" t="s">
        <v>1475</v>
      </c>
      <c r="AH1924" s="1">
        <v>44894</v>
      </c>
      <c r="AJ1924" t="s">
        <v>43</v>
      </c>
      <c r="AK1924">
        <f>Tabla_Consulta_desde_TMS8[[#This Row],[idpedido]]</f>
        <v>469703</v>
      </c>
    </row>
    <row r="1925" spans="1:37" x14ac:dyDescent="0.25">
      <c r="A1925" t="str">
        <f>Tabla_Consulta_desde_TMS8[[#This Row],[Nro_Referencia]]</f>
        <v>11492</v>
      </c>
      <c r="B1925">
        <v>469704</v>
      </c>
      <c r="C1925" t="s">
        <v>9194</v>
      </c>
      <c r="D1925" t="s">
        <v>31</v>
      </c>
      <c r="E1925" t="s">
        <v>32</v>
      </c>
      <c r="F1925" t="s">
        <v>33</v>
      </c>
      <c r="G1925" t="s">
        <v>43</v>
      </c>
      <c r="H1925" s="1">
        <v>44893</v>
      </c>
      <c r="I1925" t="s">
        <v>602</v>
      </c>
      <c r="J1925" s="1">
        <v>44893</v>
      </c>
      <c r="K1925" t="s">
        <v>35</v>
      </c>
      <c r="L1925" t="s">
        <v>36</v>
      </c>
      <c r="M1925" t="s">
        <v>43</v>
      </c>
      <c r="N1925" t="s">
        <v>9195</v>
      </c>
      <c r="O1925" t="s">
        <v>9195</v>
      </c>
      <c r="P1925" t="s">
        <v>38</v>
      </c>
      <c r="Q1925" t="s">
        <v>38</v>
      </c>
      <c r="R1925" t="s">
        <v>39</v>
      </c>
      <c r="T1925" t="s">
        <v>40</v>
      </c>
      <c r="U1925" t="s">
        <v>71</v>
      </c>
      <c r="V1925">
        <v>0</v>
      </c>
      <c r="W1925">
        <v>1</v>
      </c>
      <c r="X1925" t="s">
        <v>9196</v>
      </c>
      <c r="Y1925" t="s">
        <v>2522</v>
      </c>
      <c r="Z1925" t="s">
        <v>250</v>
      </c>
      <c r="AA1925" t="s">
        <v>43</v>
      </c>
      <c r="AB1925">
        <v>21639</v>
      </c>
      <c r="AC1925" s="1">
        <v>44894</v>
      </c>
      <c r="AD1925" t="s">
        <v>44</v>
      </c>
      <c r="AE1925" t="s">
        <v>45</v>
      </c>
      <c r="AF1925">
        <v>0</v>
      </c>
      <c r="AG1925" t="s">
        <v>1475</v>
      </c>
      <c r="AH1925" s="1">
        <v>44894</v>
      </c>
      <c r="AJ1925" t="s">
        <v>43</v>
      </c>
      <c r="AK1925">
        <f>Tabla_Consulta_desde_TMS8[[#This Row],[idpedido]]</f>
        <v>469704</v>
      </c>
    </row>
    <row r="1926" spans="1:37" x14ac:dyDescent="0.25">
      <c r="A1926" t="str">
        <f>Tabla_Consulta_desde_TMS8[[#This Row],[Nro_Referencia]]</f>
        <v>413946674</v>
      </c>
      <c r="B1926">
        <v>469697</v>
      </c>
      <c r="C1926" t="s">
        <v>9197</v>
      </c>
      <c r="D1926" t="s">
        <v>493</v>
      </c>
      <c r="E1926" t="s">
        <v>47</v>
      </c>
      <c r="F1926" t="s">
        <v>33</v>
      </c>
      <c r="G1926" t="s">
        <v>9198</v>
      </c>
      <c r="H1926" s="1">
        <v>44893</v>
      </c>
      <c r="I1926" t="s">
        <v>34</v>
      </c>
      <c r="J1926" s="1">
        <v>44894</v>
      </c>
      <c r="K1926" t="s">
        <v>9199</v>
      </c>
      <c r="L1926" t="s">
        <v>9200</v>
      </c>
      <c r="M1926" t="s">
        <v>9201</v>
      </c>
      <c r="N1926" t="s">
        <v>9202</v>
      </c>
      <c r="O1926" t="s">
        <v>43</v>
      </c>
      <c r="P1926" t="s">
        <v>38</v>
      </c>
      <c r="Q1926" t="s">
        <v>38</v>
      </c>
      <c r="R1926" t="s">
        <v>39</v>
      </c>
      <c r="T1926" t="s">
        <v>103</v>
      </c>
      <c r="U1926" t="s">
        <v>41</v>
      </c>
      <c r="V1926">
        <v>1</v>
      </c>
      <c r="W1926">
        <v>1</v>
      </c>
      <c r="X1926" t="s">
        <v>494</v>
      </c>
      <c r="Y1926" t="s">
        <v>36</v>
      </c>
      <c r="Z1926" t="s">
        <v>42</v>
      </c>
      <c r="AA1926" t="s">
        <v>9203</v>
      </c>
      <c r="AB1926">
        <v>21642</v>
      </c>
      <c r="AC1926" s="1">
        <v>44894</v>
      </c>
      <c r="AD1926" t="s">
        <v>97</v>
      </c>
      <c r="AE1926" t="s">
        <v>98</v>
      </c>
      <c r="AF1926">
        <v>0</v>
      </c>
      <c r="AG1926" t="s">
        <v>46</v>
      </c>
      <c r="AH1926" s="1">
        <v>44894</v>
      </c>
      <c r="AK1926">
        <f>Tabla_Consulta_desde_TMS8[[#This Row],[idpedido]]</f>
        <v>469697</v>
      </c>
    </row>
    <row r="1927" spans="1:37" x14ac:dyDescent="0.25">
      <c r="A1927" t="str">
        <f>Tabla_Consulta_desde_TMS8[[#This Row],[Nro_Referencia]]</f>
        <v>413946684</v>
      </c>
      <c r="B1927">
        <v>469698</v>
      </c>
      <c r="C1927" t="s">
        <v>9204</v>
      </c>
      <c r="D1927" t="s">
        <v>493</v>
      </c>
      <c r="E1927" t="s">
        <v>47</v>
      </c>
      <c r="F1927" t="s">
        <v>33</v>
      </c>
      <c r="G1927" t="s">
        <v>9205</v>
      </c>
      <c r="H1927" s="1">
        <v>44893</v>
      </c>
      <c r="I1927" t="s">
        <v>34</v>
      </c>
      <c r="J1927" s="1">
        <v>44894</v>
      </c>
      <c r="K1927" t="s">
        <v>9206</v>
      </c>
      <c r="L1927" t="s">
        <v>9207</v>
      </c>
      <c r="M1927" t="s">
        <v>9208</v>
      </c>
      <c r="N1927" t="s">
        <v>9209</v>
      </c>
      <c r="O1927" t="s">
        <v>43</v>
      </c>
      <c r="P1927" t="s">
        <v>38</v>
      </c>
      <c r="Q1927" t="s">
        <v>38</v>
      </c>
      <c r="R1927" t="s">
        <v>39</v>
      </c>
      <c r="T1927" t="s">
        <v>103</v>
      </c>
      <c r="U1927" t="s">
        <v>41</v>
      </c>
      <c r="V1927">
        <v>1</v>
      </c>
      <c r="W1927">
        <v>1</v>
      </c>
      <c r="X1927" t="s">
        <v>494</v>
      </c>
      <c r="Y1927" t="s">
        <v>36</v>
      </c>
      <c r="Z1927" t="s">
        <v>42</v>
      </c>
      <c r="AA1927" t="s">
        <v>9210</v>
      </c>
      <c r="AB1927">
        <v>21642</v>
      </c>
      <c r="AC1927" s="1">
        <v>44894</v>
      </c>
      <c r="AD1927" t="s">
        <v>97</v>
      </c>
      <c r="AE1927" t="s">
        <v>98</v>
      </c>
      <c r="AF1927">
        <v>0</v>
      </c>
      <c r="AG1927" t="s">
        <v>46</v>
      </c>
      <c r="AH1927" s="1">
        <v>44894</v>
      </c>
      <c r="AK1927">
        <f>Tabla_Consulta_desde_TMS8[[#This Row],[idpedido]]</f>
        <v>469698</v>
      </c>
    </row>
    <row r="1928" spans="1:37" x14ac:dyDescent="0.25">
      <c r="A1928" t="str">
        <f>Tabla_Consulta_desde_TMS8[[#This Row],[Nro_Referencia]]</f>
        <v>413946756</v>
      </c>
      <c r="B1928">
        <v>469699</v>
      </c>
      <c r="C1928" t="s">
        <v>9211</v>
      </c>
      <c r="D1928" t="s">
        <v>493</v>
      </c>
      <c r="E1928" t="s">
        <v>47</v>
      </c>
      <c r="F1928" t="s">
        <v>33</v>
      </c>
      <c r="G1928" t="s">
        <v>9212</v>
      </c>
      <c r="H1928" s="1">
        <v>44893</v>
      </c>
      <c r="I1928" t="s">
        <v>34</v>
      </c>
      <c r="J1928" s="1">
        <v>44895</v>
      </c>
      <c r="K1928" t="s">
        <v>9213</v>
      </c>
      <c r="L1928" t="s">
        <v>9214</v>
      </c>
      <c r="M1928" t="s">
        <v>9215</v>
      </c>
      <c r="N1928" t="s">
        <v>9216</v>
      </c>
      <c r="O1928" t="s">
        <v>43</v>
      </c>
      <c r="P1928" t="s">
        <v>275</v>
      </c>
      <c r="Q1928" t="s">
        <v>275</v>
      </c>
      <c r="R1928" t="s">
        <v>275</v>
      </c>
      <c r="T1928" t="s">
        <v>40</v>
      </c>
      <c r="U1928" t="s">
        <v>50</v>
      </c>
      <c r="V1928">
        <v>1</v>
      </c>
      <c r="W1928">
        <v>1</v>
      </c>
      <c r="X1928" t="s">
        <v>494</v>
      </c>
      <c r="Y1928" t="s">
        <v>36</v>
      </c>
      <c r="Z1928" t="s">
        <v>42</v>
      </c>
      <c r="AA1928" t="s">
        <v>9217</v>
      </c>
      <c r="AB1928">
        <v>21635</v>
      </c>
      <c r="AC1928" s="1">
        <v>44894</v>
      </c>
      <c r="AD1928" t="s">
        <v>44</v>
      </c>
      <c r="AE1928" t="s">
        <v>65</v>
      </c>
      <c r="AF1928">
        <v>0</v>
      </c>
      <c r="AG1928" t="s">
        <v>46</v>
      </c>
      <c r="AH1928" s="1">
        <v>44895</v>
      </c>
      <c r="AJ1928" t="s">
        <v>59047</v>
      </c>
      <c r="AK1928">
        <f>Tabla_Consulta_desde_TMS8[[#This Row],[idpedido]]</f>
        <v>469699</v>
      </c>
    </row>
    <row r="1929" spans="1:37" x14ac:dyDescent="0.25">
      <c r="A1929" t="str">
        <f>Tabla_Consulta_desde_TMS8[[#This Row],[Nro_Referencia]]</f>
        <v>413946763</v>
      </c>
      <c r="B1929">
        <v>469700</v>
      </c>
      <c r="C1929" t="s">
        <v>9218</v>
      </c>
      <c r="D1929" t="s">
        <v>493</v>
      </c>
      <c r="E1929" t="s">
        <v>47</v>
      </c>
      <c r="F1929" t="s">
        <v>33</v>
      </c>
      <c r="G1929" t="s">
        <v>9219</v>
      </c>
      <c r="H1929" s="1">
        <v>44893</v>
      </c>
      <c r="I1929" t="s">
        <v>470</v>
      </c>
      <c r="J1929" s="1">
        <v>44894</v>
      </c>
      <c r="K1929" t="s">
        <v>9220</v>
      </c>
      <c r="L1929" t="s">
        <v>9221</v>
      </c>
      <c r="M1929" t="s">
        <v>9222</v>
      </c>
      <c r="N1929" t="s">
        <v>9223</v>
      </c>
      <c r="O1929" t="s">
        <v>43</v>
      </c>
      <c r="P1929" t="s">
        <v>38</v>
      </c>
      <c r="Q1929" t="s">
        <v>38</v>
      </c>
      <c r="R1929" t="s">
        <v>39</v>
      </c>
      <c r="T1929" t="s">
        <v>292</v>
      </c>
      <c r="U1929" t="s">
        <v>41</v>
      </c>
      <c r="V1929">
        <v>1</v>
      </c>
      <c r="W1929">
        <v>1</v>
      </c>
      <c r="X1929" t="s">
        <v>494</v>
      </c>
      <c r="Y1929" t="s">
        <v>36</v>
      </c>
      <c r="Z1929" t="s">
        <v>42</v>
      </c>
      <c r="AA1929" t="s">
        <v>9224</v>
      </c>
      <c r="AB1929">
        <v>21650</v>
      </c>
      <c r="AC1929" s="1">
        <v>44894</v>
      </c>
      <c r="AD1929" t="s">
        <v>292</v>
      </c>
      <c r="AE1929" t="s">
        <v>556</v>
      </c>
      <c r="AF1929">
        <v>1</v>
      </c>
      <c r="AG1929" t="s">
        <v>52</v>
      </c>
      <c r="AH1929" s="1">
        <v>44894</v>
      </c>
      <c r="AI1929" t="s">
        <v>482</v>
      </c>
      <c r="AJ1929" t="s">
        <v>9225</v>
      </c>
      <c r="AK1929">
        <f>Tabla_Consulta_desde_TMS8[[#This Row],[idpedido]]</f>
        <v>469700</v>
      </c>
    </row>
    <row r="1930" spans="1:37" x14ac:dyDescent="0.25">
      <c r="A1930" t="str">
        <f>Tabla_Consulta_desde_TMS8[[#This Row],[Nro_Referencia]]</f>
        <v>413946764</v>
      </c>
      <c r="B1930">
        <v>469701</v>
      </c>
      <c r="C1930" t="s">
        <v>9226</v>
      </c>
      <c r="D1930" t="s">
        <v>493</v>
      </c>
      <c r="E1930" t="s">
        <v>47</v>
      </c>
      <c r="F1930" t="s">
        <v>33</v>
      </c>
      <c r="G1930" t="s">
        <v>9227</v>
      </c>
      <c r="H1930" s="1">
        <v>44893</v>
      </c>
      <c r="I1930" t="s">
        <v>34</v>
      </c>
      <c r="J1930" s="1">
        <v>44894</v>
      </c>
      <c r="K1930" t="s">
        <v>9228</v>
      </c>
      <c r="L1930" t="s">
        <v>9229</v>
      </c>
      <c r="M1930" t="s">
        <v>9230</v>
      </c>
      <c r="N1930" t="s">
        <v>9231</v>
      </c>
      <c r="O1930" t="s">
        <v>43</v>
      </c>
      <c r="P1930" t="s">
        <v>38</v>
      </c>
      <c r="Q1930" t="s">
        <v>38</v>
      </c>
      <c r="R1930" t="s">
        <v>39</v>
      </c>
      <c r="T1930" t="s">
        <v>103</v>
      </c>
      <c r="U1930" t="s">
        <v>41</v>
      </c>
      <c r="V1930">
        <v>1</v>
      </c>
      <c r="W1930">
        <v>1</v>
      </c>
      <c r="X1930" t="s">
        <v>494</v>
      </c>
      <c r="Y1930" t="s">
        <v>36</v>
      </c>
      <c r="Z1930" t="s">
        <v>42</v>
      </c>
      <c r="AA1930" t="s">
        <v>9232</v>
      </c>
      <c r="AB1930">
        <v>21641</v>
      </c>
      <c r="AC1930" s="1">
        <v>44894</v>
      </c>
      <c r="AD1930" t="s">
        <v>97</v>
      </c>
      <c r="AE1930" t="s">
        <v>162</v>
      </c>
      <c r="AF1930">
        <v>0</v>
      </c>
      <c r="AG1930" t="s">
        <v>46</v>
      </c>
      <c r="AH1930" s="1">
        <v>44894</v>
      </c>
      <c r="AK1930">
        <f>Tabla_Consulta_desde_TMS8[[#This Row],[idpedido]]</f>
        <v>469701</v>
      </c>
    </row>
    <row r="1931" spans="1:37" x14ac:dyDescent="0.25">
      <c r="A1931" t="str">
        <f>Tabla_Consulta_desde_TMS8[[#This Row],[Nro_Referencia]]</f>
        <v>413946769</v>
      </c>
      <c r="B1931">
        <v>469702</v>
      </c>
      <c r="C1931" t="s">
        <v>9233</v>
      </c>
      <c r="D1931" t="s">
        <v>493</v>
      </c>
      <c r="E1931" t="s">
        <v>47</v>
      </c>
      <c r="F1931" t="s">
        <v>501</v>
      </c>
      <c r="G1931" t="s">
        <v>9234</v>
      </c>
      <c r="H1931" s="1">
        <v>44893</v>
      </c>
      <c r="I1931" t="s">
        <v>470</v>
      </c>
      <c r="J1931" s="1">
        <v>44895</v>
      </c>
      <c r="K1931" t="s">
        <v>9235</v>
      </c>
      <c r="L1931" t="s">
        <v>583</v>
      </c>
      <c r="M1931" t="s">
        <v>9236</v>
      </c>
      <c r="N1931" t="s">
        <v>9237</v>
      </c>
      <c r="O1931" t="s">
        <v>43</v>
      </c>
      <c r="P1931" t="s">
        <v>68</v>
      </c>
      <c r="Q1931" t="s">
        <v>68</v>
      </c>
      <c r="R1931" t="s">
        <v>69</v>
      </c>
      <c r="T1931" t="s">
        <v>40</v>
      </c>
      <c r="U1931" t="s">
        <v>71</v>
      </c>
      <c r="V1931">
        <v>1</v>
      </c>
      <c r="W1931">
        <v>1</v>
      </c>
      <c r="X1931" t="s">
        <v>494</v>
      </c>
      <c r="Y1931" t="s">
        <v>36</v>
      </c>
      <c r="Z1931" t="s">
        <v>42</v>
      </c>
      <c r="AA1931" t="s">
        <v>502</v>
      </c>
      <c r="AB1931">
        <v>21635</v>
      </c>
      <c r="AC1931" s="1">
        <v>44894</v>
      </c>
      <c r="AD1931" t="s">
        <v>44</v>
      </c>
      <c r="AE1931" t="s">
        <v>65</v>
      </c>
      <c r="AF1931">
        <v>1</v>
      </c>
      <c r="AG1931" t="s">
        <v>52</v>
      </c>
      <c r="AH1931" s="1">
        <v>44895</v>
      </c>
      <c r="AI1931" t="s">
        <v>2849</v>
      </c>
      <c r="AJ1931" t="s">
        <v>686</v>
      </c>
      <c r="AK1931">
        <f>Tabla_Consulta_desde_TMS8[[#This Row],[idpedido]]</f>
        <v>469702</v>
      </c>
    </row>
    <row r="1932" spans="1:37" x14ac:dyDescent="0.25">
      <c r="A1932" t="str">
        <f>Tabla_Consulta_desde_TMS8[[#This Row],[Nro_Referencia]]</f>
        <v>413885440</v>
      </c>
      <c r="B1932">
        <v>469662</v>
      </c>
      <c r="C1932" t="s">
        <v>9238</v>
      </c>
      <c r="D1932" t="s">
        <v>493</v>
      </c>
      <c r="E1932" t="s">
        <v>47</v>
      </c>
      <c r="F1932" t="s">
        <v>33</v>
      </c>
      <c r="G1932" t="s">
        <v>9239</v>
      </c>
      <c r="H1932" s="1">
        <v>44893</v>
      </c>
      <c r="I1932" t="s">
        <v>602</v>
      </c>
      <c r="J1932" s="1">
        <v>44893</v>
      </c>
      <c r="K1932" t="s">
        <v>9240</v>
      </c>
      <c r="L1932" t="s">
        <v>9241</v>
      </c>
      <c r="M1932" t="s">
        <v>9242</v>
      </c>
      <c r="N1932" t="s">
        <v>9243</v>
      </c>
      <c r="O1932" t="s">
        <v>43</v>
      </c>
      <c r="P1932" t="s">
        <v>505</v>
      </c>
      <c r="Q1932" t="s">
        <v>505</v>
      </c>
      <c r="R1932" t="s">
        <v>69</v>
      </c>
      <c r="T1932" t="s">
        <v>40</v>
      </c>
      <c r="U1932" t="s">
        <v>71</v>
      </c>
      <c r="V1932">
        <v>1</v>
      </c>
      <c r="W1932">
        <v>1</v>
      </c>
      <c r="X1932" t="s">
        <v>494</v>
      </c>
      <c r="Y1932" t="s">
        <v>36</v>
      </c>
      <c r="Z1932" t="s">
        <v>42</v>
      </c>
      <c r="AA1932" t="s">
        <v>9244</v>
      </c>
      <c r="AB1932">
        <v>21635</v>
      </c>
      <c r="AC1932" s="1">
        <v>44894</v>
      </c>
      <c r="AD1932" t="s">
        <v>44</v>
      </c>
      <c r="AE1932" t="s">
        <v>65</v>
      </c>
      <c r="AF1932">
        <v>0</v>
      </c>
      <c r="AG1932" t="s">
        <v>1475</v>
      </c>
      <c r="AH1932" s="1">
        <v>44894</v>
      </c>
      <c r="AJ1932" t="s">
        <v>686</v>
      </c>
      <c r="AK1932">
        <f>Tabla_Consulta_desde_TMS8[[#This Row],[idpedido]]</f>
        <v>469662</v>
      </c>
    </row>
    <row r="1933" spans="1:37" x14ac:dyDescent="0.25">
      <c r="A1933" t="str">
        <f>Tabla_Consulta_desde_TMS8[[#This Row],[Nro_Referencia]]</f>
        <v>413885495</v>
      </c>
      <c r="B1933">
        <v>469663</v>
      </c>
      <c r="C1933" t="s">
        <v>9245</v>
      </c>
      <c r="D1933" t="s">
        <v>493</v>
      </c>
      <c r="E1933" t="s">
        <v>47</v>
      </c>
      <c r="F1933" t="s">
        <v>501</v>
      </c>
      <c r="G1933" t="s">
        <v>9246</v>
      </c>
      <c r="H1933" s="1">
        <v>44893</v>
      </c>
      <c r="I1933" t="s">
        <v>470</v>
      </c>
      <c r="J1933" s="1">
        <v>44895</v>
      </c>
      <c r="K1933" t="s">
        <v>9247</v>
      </c>
      <c r="L1933" t="s">
        <v>520</v>
      </c>
      <c r="M1933" t="s">
        <v>9248</v>
      </c>
      <c r="N1933" t="s">
        <v>9249</v>
      </c>
      <c r="O1933" t="s">
        <v>43</v>
      </c>
      <c r="P1933" t="s">
        <v>68</v>
      </c>
      <c r="Q1933" t="s">
        <v>68</v>
      </c>
      <c r="R1933" t="s">
        <v>69</v>
      </c>
      <c r="T1933" t="s">
        <v>40</v>
      </c>
      <c r="U1933" t="s">
        <v>71</v>
      </c>
      <c r="V1933">
        <v>1</v>
      </c>
      <c r="W1933">
        <v>1</v>
      </c>
      <c r="X1933" t="s">
        <v>494</v>
      </c>
      <c r="Y1933" t="s">
        <v>36</v>
      </c>
      <c r="Z1933" t="s">
        <v>42</v>
      </c>
      <c r="AA1933" t="s">
        <v>502</v>
      </c>
      <c r="AB1933">
        <v>21635</v>
      </c>
      <c r="AC1933" s="1">
        <v>44894</v>
      </c>
      <c r="AD1933" t="s">
        <v>44</v>
      </c>
      <c r="AE1933" t="s">
        <v>65</v>
      </c>
      <c r="AF1933">
        <v>1</v>
      </c>
      <c r="AG1933" t="s">
        <v>52</v>
      </c>
      <c r="AH1933" s="1">
        <v>44895</v>
      </c>
      <c r="AI1933" t="s">
        <v>2849</v>
      </c>
      <c r="AJ1933" t="s">
        <v>686</v>
      </c>
      <c r="AK1933">
        <f>Tabla_Consulta_desde_TMS8[[#This Row],[idpedido]]</f>
        <v>469663</v>
      </c>
    </row>
    <row r="1934" spans="1:37" x14ac:dyDescent="0.25">
      <c r="A1934" t="str">
        <f>Tabla_Consulta_desde_TMS8[[#This Row],[Nro_Referencia]]</f>
        <v>413926251</v>
      </c>
      <c r="B1934">
        <v>469664</v>
      </c>
      <c r="C1934" t="s">
        <v>9250</v>
      </c>
      <c r="D1934" t="s">
        <v>493</v>
      </c>
      <c r="E1934" t="s">
        <v>47</v>
      </c>
      <c r="F1934" t="s">
        <v>33</v>
      </c>
      <c r="G1934" t="s">
        <v>9251</v>
      </c>
      <c r="H1934" s="1">
        <v>44893</v>
      </c>
      <c r="I1934" t="s">
        <v>34</v>
      </c>
      <c r="J1934" s="1">
        <v>44894</v>
      </c>
      <c r="K1934" t="s">
        <v>9252</v>
      </c>
      <c r="L1934" t="s">
        <v>9253</v>
      </c>
      <c r="M1934" t="s">
        <v>9254</v>
      </c>
      <c r="N1934" t="s">
        <v>9255</v>
      </c>
      <c r="O1934" t="s">
        <v>43</v>
      </c>
      <c r="P1934" t="s">
        <v>38</v>
      </c>
      <c r="Q1934" t="s">
        <v>38</v>
      </c>
      <c r="R1934" t="s">
        <v>39</v>
      </c>
      <c r="T1934" t="s">
        <v>103</v>
      </c>
      <c r="U1934" t="s">
        <v>41</v>
      </c>
      <c r="V1934">
        <v>1</v>
      </c>
      <c r="W1934">
        <v>1</v>
      </c>
      <c r="X1934" t="s">
        <v>494</v>
      </c>
      <c r="Y1934" t="s">
        <v>36</v>
      </c>
      <c r="Z1934" t="s">
        <v>42</v>
      </c>
      <c r="AA1934" t="s">
        <v>9256</v>
      </c>
      <c r="AB1934">
        <v>21641</v>
      </c>
      <c r="AC1934" s="1">
        <v>44894</v>
      </c>
      <c r="AD1934" t="s">
        <v>97</v>
      </c>
      <c r="AE1934" t="s">
        <v>162</v>
      </c>
      <c r="AF1934">
        <v>0</v>
      </c>
      <c r="AG1934" t="s">
        <v>46</v>
      </c>
      <c r="AH1934" s="1">
        <v>44894</v>
      </c>
      <c r="AK1934">
        <f>Tabla_Consulta_desde_TMS8[[#This Row],[idpedido]]</f>
        <v>469664</v>
      </c>
    </row>
    <row r="1935" spans="1:37" x14ac:dyDescent="0.25">
      <c r="A1935" t="str">
        <f>Tabla_Consulta_desde_TMS8[[#This Row],[Nro_Referencia]]</f>
        <v>413926256</v>
      </c>
      <c r="B1935">
        <v>469665</v>
      </c>
      <c r="C1935" t="s">
        <v>9257</v>
      </c>
      <c r="D1935" t="s">
        <v>493</v>
      </c>
      <c r="E1935" t="s">
        <v>47</v>
      </c>
      <c r="F1935" t="s">
        <v>33</v>
      </c>
      <c r="G1935" t="s">
        <v>9258</v>
      </c>
      <c r="H1935" s="1">
        <v>44893</v>
      </c>
      <c r="I1935" t="s">
        <v>34</v>
      </c>
      <c r="J1935" s="1">
        <v>44894</v>
      </c>
      <c r="K1935" t="s">
        <v>9259</v>
      </c>
      <c r="L1935" t="s">
        <v>9260</v>
      </c>
      <c r="M1935" t="s">
        <v>9261</v>
      </c>
      <c r="N1935" t="s">
        <v>9262</v>
      </c>
      <c r="O1935" t="s">
        <v>43</v>
      </c>
      <c r="P1935" t="s">
        <v>48</v>
      </c>
      <c r="Q1935" t="s">
        <v>48</v>
      </c>
      <c r="R1935" t="s">
        <v>49</v>
      </c>
      <c r="T1935" t="s">
        <v>40</v>
      </c>
      <c r="U1935" t="s">
        <v>50</v>
      </c>
      <c r="V1935">
        <v>1</v>
      </c>
      <c r="W1935">
        <v>1</v>
      </c>
      <c r="X1935" t="s">
        <v>494</v>
      </c>
      <c r="Y1935" t="s">
        <v>36</v>
      </c>
      <c r="Z1935" t="s">
        <v>42</v>
      </c>
      <c r="AA1935" t="s">
        <v>9263</v>
      </c>
      <c r="AB1935">
        <v>21635</v>
      </c>
      <c r="AC1935" s="1">
        <v>44894</v>
      </c>
      <c r="AD1935" t="s">
        <v>44</v>
      </c>
      <c r="AE1935" t="s">
        <v>65</v>
      </c>
      <c r="AF1935">
        <v>0</v>
      </c>
      <c r="AG1935" t="s">
        <v>46</v>
      </c>
      <c r="AH1935" s="1">
        <v>44894</v>
      </c>
      <c r="AJ1935" t="s">
        <v>9264</v>
      </c>
      <c r="AK1935">
        <f>Tabla_Consulta_desde_TMS8[[#This Row],[idpedido]]</f>
        <v>469665</v>
      </c>
    </row>
    <row r="1936" spans="1:37" x14ac:dyDescent="0.25">
      <c r="A1936" t="str">
        <f>Tabla_Consulta_desde_TMS8[[#This Row],[Nro_Referencia]]</f>
        <v>413926281</v>
      </c>
      <c r="B1936">
        <v>469666</v>
      </c>
      <c r="C1936" t="s">
        <v>9265</v>
      </c>
      <c r="D1936" t="s">
        <v>493</v>
      </c>
      <c r="E1936" t="s">
        <v>47</v>
      </c>
      <c r="F1936" t="s">
        <v>33</v>
      </c>
      <c r="G1936" t="s">
        <v>9266</v>
      </c>
      <c r="H1936" s="1">
        <v>44893</v>
      </c>
      <c r="I1936" t="s">
        <v>34</v>
      </c>
      <c r="J1936" s="1">
        <v>44894</v>
      </c>
      <c r="K1936" t="s">
        <v>9267</v>
      </c>
      <c r="L1936" t="s">
        <v>9268</v>
      </c>
      <c r="M1936" t="s">
        <v>9269</v>
      </c>
      <c r="N1936" t="s">
        <v>9270</v>
      </c>
      <c r="O1936" t="s">
        <v>43</v>
      </c>
      <c r="P1936" t="s">
        <v>38</v>
      </c>
      <c r="Q1936" t="s">
        <v>38</v>
      </c>
      <c r="R1936" t="s">
        <v>39</v>
      </c>
      <c r="T1936" t="s">
        <v>103</v>
      </c>
      <c r="U1936" t="s">
        <v>41</v>
      </c>
      <c r="V1936">
        <v>1</v>
      </c>
      <c r="W1936">
        <v>1</v>
      </c>
      <c r="X1936" t="s">
        <v>494</v>
      </c>
      <c r="Y1936" t="s">
        <v>36</v>
      </c>
      <c r="Z1936" t="s">
        <v>42</v>
      </c>
      <c r="AA1936" t="s">
        <v>9271</v>
      </c>
      <c r="AB1936">
        <v>21640</v>
      </c>
      <c r="AC1936" s="1">
        <v>44894</v>
      </c>
      <c r="AD1936" t="s">
        <v>97</v>
      </c>
      <c r="AE1936" t="s">
        <v>136</v>
      </c>
      <c r="AF1936">
        <v>0</v>
      </c>
      <c r="AG1936" t="s">
        <v>46</v>
      </c>
      <c r="AH1936" s="1">
        <v>44894</v>
      </c>
      <c r="AK1936">
        <f>Tabla_Consulta_desde_TMS8[[#This Row],[idpedido]]</f>
        <v>469666</v>
      </c>
    </row>
    <row r="1937" spans="1:37" x14ac:dyDescent="0.25">
      <c r="A1937" t="str">
        <f>Tabla_Consulta_desde_TMS8[[#This Row],[Nro_Referencia]]</f>
        <v>413926297</v>
      </c>
      <c r="B1937">
        <v>469667</v>
      </c>
      <c r="C1937" t="s">
        <v>9272</v>
      </c>
      <c r="D1937" t="s">
        <v>493</v>
      </c>
      <c r="E1937" t="s">
        <v>47</v>
      </c>
      <c r="F1937" t="s">
        <v>33</v>
      </c>
      <c r="G1937" t="s">
        <v>9273</v>
      </c>
      <c r="H1937" s="1">
        <v>44893</v>
      </c>
      <c r="I1937" t="s">
        <v>602</v>
      </c>
      <c r="J1937" s="1">
        <v>44895</v>
      </c>
      <c r="K1937" t="s">
        <v>9274</v>
      </c>
      <c r="L1937" t="s">
        <v>9275</v>
      </c>
      <c r="M1937" t="s">
        <v>9276</v>
      </c>
      <c r="N1937" t="s">
        <v>9277</v>
      </c>
      <c r="O1937" t="s">
        <v>43</v>
      </c>
      <c r="P1937" t="s">
        <v>68</v>
      </c>
      <c r="Q1937" t="s">
        <v>68</v>
      </c>
      <c r="R1937" t="s">
        <v>69</v>
      </c>
      <c r="T1937" t="s">
        <v>111</v>
      </c>
      <c r="U1937" t="s">
        <v>71</v>
      </c>
      <c r="V1937">
        <v>1</v>
      </c>
      <c r="W1937">
        <v>1</v>
      </c>
      <c r="X1937" t="s">
        <v>494</v>
      </c>
      <c r="Y1937" t="s">
        <v>36</v>
      </c>
      <c r="Z1937" t="s">
        <v>42</v>
      </c>
      <c r="AA1937" t="s">
        <v>9278</v>
      </c>
      <c r="AB1937">
        <v>21696</v>
      </c>
      <c r="AC1937" s="1">
        <v>44895</v>
      </c>
      <c r="AD1937" t="s">
        <v>97</v>
      </c>
      <c r="AE1937" t="s">
        <v>127</v>
      </c>
      <c r="AF1937">
        <v>1</v>
      </c>
      <c r="AG1937" t="s">
        <v>1475</v>
      </c>
      <c r="AH1937" s="1">
        <v>44895</v>
      </c>
      <c r="AJ1937" t="s">
        <v>43</v>
      </c>
      <c r="AK1937">
        <f>Tabla_Consulta_desde_TMS8[[#This Row],[idpedido]]</f>
        <v>469667</v>
      </c>
    </row>
    <row r="1938" spans="1:37" x14ac:dyDescent="0.25">
      <c r="A1938" t="str">
        <f>Tabla_Consulta_desde_TMS8[[#This Row],[Nro_Referencia]]</f>
        <v>413926309</v>
      </c>
      <c r="B1938">
        <v>469668</v>
      </c>
      <c r="C1938" t="s">
        <v>9279</v>
      </c>
      <c r="D1938" t="s">
        <v>493</v>
      </c>
      <c r="E1938" t="s">
        <v>47</v>
      </c>
      <c r="F1938" t="s">
        <v>501</v>
      </c>
      <c r="G1938" t="s">
        <v>9280</v>
      </c>
      <c r="H1938" s="1">
        <v>44893</v>
      </c>
      <c r="I1938" t="s">
        <v>34</v>
      </c>
      <c r="J1938" s="1">
        <v>44895</v>
      </c>
      <c r="K1938" t="s">
        <v>9281</v>
      </c>
      <c r="L1938" t="s">
        <v>583</v>
      </c>
      <c r="M1938" t="s">
        <v>9282</v>
      </c>
      <c r="N1938" t="s">
        <v>9283</v>
      </c>
      <c r="O1938" t="s">
        <v>43</v>
      </c>
      <c r="P1938" t="s">
        <v>68</v>
      </c>
      <c r="Q1938" t="s">
        <v>68</v>
      </c>
      <c r="R1938" t="s">
        <v>69</v>
      </c>
      <c r="T1938" t="s">
        <v>40</v>
      </c>
      <c r="U1938" t="s">
        <v>71</v>
      </c>
      <c r="V1938">
        <v>1</v>
      </c>
      <c r="W1938">
        <v>1</v>
      </c>
      <c r="X1938" t="s">
        <v>494</v>
      </c>
      <c r="Y1938" t="s">
        <v>36</v>
      </c>
      <c r="Z1938" t="s">
        <v>42</v>
      </c>
      <c r="AA1938" t="s">
        <v>502</v>
      </c>
      <c r="AB1938">
        <v>21635</v>
      </c>
      <c r="AC1938" s="1">
        <v>44894</v>
      </c>
      <c r="AD1938" t="s">
        <v>44</v>
      </c>
      <c r="AE1938" t="s">
        <v>65</v>
      </c>
      <c r="AF1938">
        <v>1</v>
      </c>
      <c r="AG1938" t="s">
        <v>46</v>
      </c>
      <c r="AH1938" s="1">
        <v>44895</v>
      </c>
      <c r="AJ1938" t="s">
        <v>60027</v>
      </c>
      <c r="AK1938">
        <f>Tabla_Consulta_desde_TMS8[[#This Row],[idpedido]]</f>
        <v>469668</v>
      </c>
    </row>
    <row r="1939" spans="1:37" x14ac:dyDescent="0.25">
      <c r="A1939" t="str">
        <f>Tabla_Consulta_desde_TMS8[[#This Row],[Nro_Referencia]]</f>
        <v>413926343</v>
      </c>
      <c r="B1939">
        <v>469669</v>
      </c>
      <c r="C1939" t="s">
        <v>9284</v>
      </c>
      <c r="D1939" t="s">
        <v>493</v>
      </c>
      <c r="E1939" t="s">
        <v>47</v>
      </c>
      <c r="F1939" t="s">
        <v>33</v>
      </c>
      <c r="G1939" t="s">
        <v>9285</v>
      </c>
      <c r="H1939" s="1">
        <v>44893</v>
      </c>
      <c r="I1939" t="s">
        <v>34</v>
      </c>
      <c r="J1939" s="1">
        <v>44894</v>
      </c>
      <c r="K1939" t="s">
        <v>9286</v>
      </c>
      <c r="L1939" t="s">
        <v>9287</v>
      </c>
      <c r="M1939" t="s">
        <v>9288</v>
      </c>
      <c r="N1939" t="s">
        <v>9289</v>
      </c>
      <c r="O1939" t="s">
        <v>43</v>
      </c>
      <c r="P1939" t="s">
        <v>48</v>
      </c>
      <c r="Q1939" t="s">
        <v>48</v>
      </c>
      <c r="R1939" t="s">
        <v>49</v>
      </c>
      <c r="T1939" t="s">
        <v>40</v>
      </c>
      <c r="U1939" t="s">
        <v>50</v>
      </c>
      <c r="V1939">
        <v>1</v>
      </c>
      <c r="W1939">
        <v>1</v>
      </c>
      <c r="X1939" t="s">
        <v>494</v>
      </c>
      <c r="Y1939" t="s">
        <v>36</v>
      </c>
      <c r="Z1939" t="s">
        <v>42</v>
      </c>
      <c r="AA1939" t="s">
        <v>9290</v>
      </c>
      <c r="AB1939">
        <v>21635</v>
      </c>
      <c r="AC1939" s="1">
        <v>44894</v>
      </c>
      <c r="AD1939" t="s">
        <v>44</v>
      </c>
      <c r="AE1939" t="s">
        <v>65</v>
      </c>
      <c r="AF1939">
        <v>0</v>
      </c>
      <c r="AG1939" t="s">
        <v>46</v>
      </c>
      <c r="AH1939" s="1">
        <v>44894</v>
      </c>
      <c r="AJ1939" t="s">
        <v>9291</v>
      </c>
      <c r="AK1939">
        <f>Tabla_Consulta_desde_TMS8[[#This Row],[idpedido]]</f>
        <v>469669</v>
      </c>
    </row>
    <row r="1940" spans="1:37" x14ac:dyDescent="0.25">
      <c r="A1940" t="str">
        <f>Tabla_Consulta_desde_TMS8[[#This Row],[Nro_Referencia]]</f>
        <v>413926360</v>
      </c>
      <c r="B1940">
        <v>469670</v>
      </c>
      <c r="C1940" t="s">
        <v>9292</v>
      </c>
      <c r="D1940" t="s">
        <v>493</v>
      </c>
      <c r="E1940" t="s">
        <v>47</v>
      </c>
      <c r="F1940" t="s">
        <v>33</v>
      </c>
      <c r="G1940" t="s">
        <v>9293</v>
      </c>
      <c r="H1940" s="1">
        <v>44893</v>
      </c>
      <c r="I1940" t="s">
        <v>34</v>
      </c>
      <c r="J1940" s="1">
        <v>44895</v>
      </c>
      <c r="K1940" t="s">
        <v>9294</v>
      </c>
      <c r="L1940" t="s">
        <v>9295</v>
      </c>
      <c r="M1940" t="s">
        <v>9296</v>
      </c>
      <c r="N1940" t="s">
        <v>9297</v>
      </c>
      <c r="O1940" t="s">
        <v>43</v>
      </c>
      <c r="P1940" t="s">
        <v>403</v>
      </c>
      <c r="Q1940" t="s">
        <v>403</v>
      </c>
      <c r="R1940" t="s">
        <v>404</v>
      </c>
      <c r="T1940" t="s">
        <v>40</v>
      </c>
      <c r="U1940" t="s">
        <v>50</v>
      </c>
      <c r="V1940">
        <v>1</v>
      </c>
      <c r="W1940">
        <v>1</v>
      </c>
      <c r="X1940" t="s">
        <v>494</v>
      </c>
      <c r="Y1940" t="s">
        <v>36</v>
      </c>
      <c r="Z1940" t="s">
        <v>42</v>
      </c>
      <c r="AA1940" t="s">
        <v>9298</v>
      </c>
      <c r="AB1940">
        <v>21635</v>
      </c>
      <c r="AC1940" s="1">
        <v>44894</v>
      </c>
      <c r="AD1940" t="s">
        <v>44</v>
      </c>
      <c r="AE1940" t="s">
        <v>65</v>
      </c>
      <c r="AF1940">
        <v>1</v>
      </c>
      <c r="AG1940" t="s">
        <v>46</v>
      </c>
      <c r="AH1940" s="1">
        <v>44895</v>
      </c>
      <c r="AJ1940" t="s">
        <v>58705</v>
      </c>
      <c r="AK1940">
        <f>Tabla_Consulta_desde_TMS8[[#This Row],[idpedido]]</f>
        <v>469670</v>
      </c>
    </row>
    <row r="1941" spans="1:37" x14ac:dyDescent="0.25">
      <c r="A1941" t="str">
        <f>Tabla_Consulta_desde_TMS8[[#This Row],[Nro_Referencia]]</f>
        <v>413926375</v>
      </c>
      <c r="B1941">
        <v>469671</v>
      </c>
      <c r="C1941" t="s">
        <v>9299</v>
      </c>
      <c r="D1941" t="s">
        <v>493</v>
      </c>
      <c r="E1941" t="s">
        <v>47</v>
      </c>
      <c r="F1941" t="s">
        <v>33</v>
      </c>
      <c r="G1941" t="s">
        <v>9300</v>
      </c>
      <c r="H1941" s="1">
        <v>44893</v>
      </c>
      <c r="I1941" t="s">
        <v>34</v>
      </c>
      <c r="J1941" s="1">
        <v>44894</v>
      </c>
      <c r="K1941" t="s">
        <v>9301</v>
      </c>
      <c r="L1941" t="s">
        <v>9302</v>
      </c>
      <c r="M1941" t="s">
        <v>9303</v>
      </c>
      <c r="N1941" t="s">
        <v>9304</v>
      </c>
      <c r="O1941" t="s">
        <v>43</v>
      </c>
      <c r="P1941" t="s">
        <v>38</v>
      </c>
      <c r="Q1941" t="s">
        <v>38</v>
      </c>
      <c r="R1941" t="s">
        <v>39</v>
      </c>
      <c r="T1941" t="s">
        <v>103</v>
      </c>
      <c r="U1941" t="s">
        <v>41</v>
      </c>
      <c r="V1941">
        <v>1</v>
      </c>
      <c r="W1941">
        <v>1</v>
      </c>
      <c r="X1941" t="s">
        <v>494</v>
      </c>
      <c r="Y1941" t="s">
        <v>36</v>
      </c>
      <c r="Z1941" t="s">
        <v>42</v>
      </c>
      <c r="AA1941" t="s">
        <v>9305</v>
      </c>
      <c r="AB1941">
        <v>21642</v>
      </c>
      <c r="AC1941" s="1">
        <v>44894</v>
      </c>
      <c r="AD1941" t="s">
        <v>97</v>
      </c>
      <c r="AE1941" t="s">
        <v>98</v>
      </c>
      <c r="AF1941">
        <v>0</v>
      </c>
      <c r="AG1941" t="s">
        <v>46</v>
      </c>
      <c r="AH1941" s="1">
        <v>44894</v>
      </c>
      <c r="AK1941">
        <f>Tabla_Consulta_desde_TMS8[[#This Row],[idpedido]]</f>
        <v>469671</v>
      </c>
    </row>
    <row r="1942" spans="1:37" x14ac:dyDescent="0.25">
      <c r="A1942" t="str">
        <f>Tabla_Consulta_desde_TMS8[[#This Row],[Nro_Referencia]]</f>
        <v>413926400</v>
      </c>
      <c r="B1942">
        <v>469672</v>
      </c>
      <c r="C1942" t="s">
        <v>9306</v>
      </c>
      <c r="D1942" t="s">
        <v>493</v>
      </c>
      <c r="E1942" t="s">
        <v>47</v>
      </c>
      <c r="F1942" t="s">
        <v>501</v>
      </c>
      <c r="G1942" t="s">
        <v>9307</v>
      </c>
      <c r="H1942" s="1">
        <v>44893</v>
      </c>
      <c r="I1942" t="s">
        <v>470</v>
      </c>
      <c r="J1942" s="1">
        <v>44895</v>
      </c>
      <c r="K1942" t="s">
        <v>9308</v>
      </c>
      <c r="L1942" t="s">
        <v>1274</v>
      </c>
      <c r="M1942" t="s">
        <v>9309</v>
      </c>
      <c r="N1942" t="s">
        <v>9310</v>
      </c>
      <c r="O1942" t="s">
        <v>43</v>
      </c>
      <c r="P1942" t="s">
        <v>128</v>
      </c>
      <c r="Q1942" t="s">
        <v>128</v>
      </c>
      <c r="R1942" t="s">
        <v>129</v>
      </c>
      <c r="T1942" t="s">
        <v>40</v>
      </c>
      <c r="U1942" t="s">
        <v>50</v>
      </c>
      <c r="V1942">
        <v>1</v>
      </c>
      <c r="W1942">
        <v>1</v>
      </c>
      <c r="X1942" t="s">
        <v>494</v>
      </c>
      <c r="Y1942" t="s">
        <v>36</v>
      </c>
      <c r="Z1942" t="s">
        <v>42</v>
      </c>
      <c r="AA1942" t="s">
        <v>502</v>
      </c>
      <c r="AB1942">
        <v>21635</v>
      </c>
      <c r="AC1942" s="1">
        <v>44894</v>
      </c>
      <c r="AD1942" t="s">
        <v>44</v>
      </c>
      <c r="AE1942" t="s">
        <v>65</v>
      </c>
      <c r="AF1942">
        <v>1</v>
      </c>
      <c r="AG1942" t="s">
        <v>52</v>
      </c>
      <c r="AH1942" s="1">
        <v>44894</v>
      </c>
      <c r="AJ1942" t="s">
        <v>8943</v>
      </c>
      <c r="AK1942">
        <f>Tabla_Consulta_desde_TMS8[[#This Row],[idpedido]]</f>
        <v>469672</v>
      </c>
    </row>
    <row r="1943" spans="1:37" x14ac:dyDescent="0.25">
      <c r="A1943" t="str">
        <f>Tabla_Consulta_desde_TMS8[[#This Row],[Nro_Referencia]]</f>
        <v>413926529</v>
      </c>
      <c r="B1943">
        <v>469673</v>
      </c>
      <c r="C1943" t="s">
        <v>9311</v>
      </c>
      <c r="D1943" t="s">
        <v>493</v>
      </c>
      <c r="E1943" t="s">
        <v>47</v>
      </c>
      <c r="F1943" t="s">
        <v>501</v>
      </c>
      <c r="G1943" t="s">
        <v>9312</v>
      </c>
      <c r="H1943" s="1">
        <v>44893</v>
      </c>
      <c r="I1943" t="s">
        <v>470</v>
      </c>
      <c r="J1943" s="1">
        <v>44895</v>
      </c>
      <c r="K1943" t="s">
        <v>9313</v>
      </c>
      <c r="L1943" t="s">
        <v>520</v>
      </c>
      <c r="M1943" t="s">
        <v>9314</v>
      </c>
      <c r="N1943" t="s">
        <v>9315</v>
      </c>
      <c r="O1943" t="s">
        <v>43</v>
      </c>
      <c r="P1943" t="s">
        <v>68</v>
      </c>
      <c r="Q1943" t="s">
        <v>68</v>
      </c>
      <c r="R1943" t="s">
        <v>69</v>
      </c>
      <c r="T1943" t="s">
        <v>40</v>
      </c>
      <c r="U1943" t="s">
        <v>71</v>
      </c>
      <c r="V1943">
        <v>1</v>
      </c>
      <c r="W1943">
        <v>1</v>
      </c>
      <c r="X1943" t="s">
        <v>494</v>
      </c>
      <c r="Y1943" t="s">
        <v>36</v>
      </c>
      <c r="Z1943" t="s">
        <v>42</v>
      </c>
      <c r="AA1943" t="s">
        <v>502</v>
      </c>
      <c r="AB1943">
        <v>21635</v>
      </c>
      <c r="AC1943" s="1">
        <v>44894</v>
      </c>
      <c r="AD1943" t="s">
        <v>44</v>
      </c>
      <c r="AE1943" t="s">
        <v>65</v>
      </c>
      <c r="AF1943">
        <v>1</v>
      </c>
      <c r="AG1943" t="s">
        <v>52</v>
      </c>
      <c r="AH1943" s="1">
        <v>44895</v>
      </c>
      <c r="AI1943" t="s">
        <v>2849</v>
      </c>
      <c r="AJ1943" t="s">
        <v>686</v>
      </c>
      <c r="AK1943">
        <f>Tabla_Consulta_desde_TMS8[[#This Row],[idpedido]]</f>
        <v>469673</v>
      </c>
    </row>
    <row r="1944" spans="1:37" x14ac:dyDescent="0.25">
      <c r="A1944" t="str">
        <f>Tabla_Consulta_desde_TMS8[[#This Row],[Nro_Referencia]]</f>
        <v>413945133</v>
      </c>
      <c r="B1944">
        <v>469674</v>
      </c>
      <c r="C1944" t="s">
        <v>9316</v>
      </c>
      <c r="D1944" t="s">
        <v>493</v>
      </c>
      <c r="E1944" t="s">
        <v>47</v>
      </c>
      <c r="F1944" t="s">
        <v>33</v>
      </c>
      <c r="G1944" t="s">
        <v>9317</v>
      </c>
      <c r="H1944" s="1">
        <v>44893</v>
      </c>
      <c r="I1944" t="s">
        <v>602</v>
      </c>
      <c r="J1944" s="1">
        <v>44894</v>
      </c>
      <c r="K1944" t="s">
        <v>9318</v>
      </c>
      <c r="L1944" t="s">
        <v>9319</v>
      </c>
      <c r="M1944" t="s">
        <v>9320</v>
      </c>
      <c r="N1944" t="s">
        <v>9321</v>
      </c>
      <c r="O1944" t="s">
        <v>43</v>
      </c>
      <c r="P1944" t="s">
        <v>38</v>
      </c>
      <c r="Q1944" t="s">
        <v>38</v>
      </c>
      <c r="R1944" t="s">
        <v>39</v>
      </c>
      <c r="T1944" t="s">
        <v>103</v>
      </c>
      <c r="U1944" t="s">
        <v>41</v>
      </c>
      <c r="V1944">
        <v>1</v>
      </c>
      <c r="W1944">
        <v>1</v>
      </c>
      <c r="X1944" t="s">
        <v>494</v>
      </c>
      <c r="Y1944" t="s">
        <v>36</v>
      </c>
      <c r="Z1944" t="s">
        <v>42</v>
      </c>
      <c r="AA1944" t="s">
        <v>9322</v>
      </c>
      <c r="AB1944">
        <v>21677</v>
      </c>
      <c r="AC1944" s="1">
        <v>44895</v>
      </c>
      <c r="AD1944" t="s">
        <v>97</v>
      </c>
      <c r="AE1944" t="s">
        <v>98</v>
      </c>
      <c r="AF1944">
        <v>1</v>
      </c>
      <c r="AG1944" t="s">
        <v>1475</v>
      </c>
      <c r="AH1944" s="1">
        <v>44895</v>
      </c>
      <c r="AJ1944" t="s">
        <v>43</v>
      </c>
      <c r="AK1944">
        <f>Tabla_Consulta_desde_TMS8[[#This Row],[idpedido]]</f>
        <v>469674</v>
      </c>
    </row>
    <row r="1945" spans="1:37" x14ac:dyDescent="0.25">
      <c r="A1945" t="str">
        <f>Tabla_Consulta_desde_TMS8[[#This Row],[Nro_Referencia]]</f>
        <v>413945138</v>
      </c>
      <c r="B1945">
        <v>469675</v>
      </c>
      <c r="C1945" t="s">
        <v>9323</v>
      </c>
      <c r="D1945" t="s">
        <v>493</v>
      </c>
      <c r="E1945" t="s">
        <v>47</v>
      </c>
      <c r="F1945" t="s">
        <v>33</v>
      </c>
      <c r="G1945" t="s">
        <v>9324</v>
      </c>
      <c r="H1945" s="1">
        <v>44893</v>
      </c>
      <c r="I1945" t="s">
        <v>470</v>
      </c>
      <c r="J1945" s="1">
        <v>44895</v>
      </c>
      <c r="K1945" t="s">
        <v>9325</v>
      </c>
      <c r="L1945" t="s">
        <v>9326</v>
      </c>
      <c r="M1945" t="s">
        <v>9327</v>
      </c>
      <c r="N1945" t="s">
        <v>9328</v>
      </c>
      <c r="O1945" t="s">
        <v>43</v>
      </c>
      <c r="P1945" t="s">
        <v>48</v>
      </c>
      <c r="Q1945" t="s">
        <v>48</v>
      </c>
      <c r="R1945" t="s">
        <v>49</v>
      </c>
      <c r="T1945" t="s">
        <v>40</v>
      </c>
      <c r="U1945" t="s">
        <v>50</v>
      </c>
      <c r="V1945">
        <v>1</v>
      </c>
      <c r="W1945">
        <v>1</v>
      </c>
      <c r="X1945" t="s">
        <v>494</v>
      </c>
      <c r="Y1945" t="s">
        <v>36</v>
      </c>
      <c r="Z1945" t="s">
        <v>42</v>
      </c>
      <c r="AA1945" t="s">
        <v>9329</v>
      </c>
      <c r="AB1945">
        <v>21635</v>
      </c>
      <c r="AC1945" s="1">
        <v>44894</v>
      </c>
      <c r="AD1945" t="s">
        <v>44</v>
      </c>
      <c r="AE1945" t="s">
        <v>65</v>
      </c>
      <c r="AF1945">
        <v>1</v>
      </c>
      <c r="AG1945" t="s">
        <v>52</v>
      </c>
      <c r="AH1945" s="1">
        <v>44894</v>
      </c>
      <c r="AJ1945" t="s">
        <v>2800</v>
      </c>
      <c r="AK1945">
        <f>Tabla_Consulta_desde_TMS8[[#This Row],[idpedido]]</f>
        <v>469675</v>
      </c>
    </row>
    <row r="1946" spans="1:37" x14ac:dyDescent="0.25">
      <c r="A1946" t="str">
        <f>Tabla_Consulta_desde_TMS8[[#This Row],[Nro_Referencia]]</f>
        <v>413945174</v>
      </c>
      <c r="B1946">
        <v>469676</v>
      </c>
      <c r="C1946" t="s">
        <v>9330</v>
      </c>
      <c r="D1946" t="s">
        <v>493</v>
      </c>
      <c r="E1946" t="s">
        <v>47</v>
      </c>
      <c r="F1946" t="s">
        <v>33</v>
      </c>
      <c r="G1946" t="s">
        <v>9331</v>
      </c>
      <c r="H1946" s="1">
        <v>44893</v>
      </c>
      <c r="I1946" t="s">
        <v>470</v>
      </c>
      <c r="J1946" s="1">
        <v>44894</v>
      </c>
      <c r="K1946" t="s">
        <v>9332</v>
      </c>
      <c r="L1946" t="s">
        <v>9333</v>
      </c>
      <c r="M1946" t="s">
        <v>9334</v>
      </c>
      <c r="N1946" t="s">
        <v>9335</v>
      </c>
      <c r="O1946" t="s">
        <v>43</v>
      </c>
      <c r="P1946" t="s">
        <v>38</v>
      </c>
      <c r="Q1946" t="s">
        <v>38</v>
      </c>
      <c r="R1946" t="s">
        <v>39</v>
      </c>
      <c r="T1946" t="s">
        <v>103</v>
      </c>
      <c r="U1946" t="s">
        <v>41</v>
      </c>
      <c r="V1946">
        <v>1</v>
      </c>
      <c r="W1946">
        <v>1</v>
      </c>
      <c r="X1946" t="s">
        <v>494</v>
      </c>
      <c r="Y1946" t="s">
        <v>36</v>
      </c>
      <c r="Z1946" t="s">
        <v>42</v>
      </c>
      <c r="AA1946" t="s">
        <v>9336</v>
      </c>
      <c r="AB1946">
        <v>21642</v>
      </c>
      <c r="AC1946" s="1">
        <v>44894</v>
      </c>
      <c r="AD1946" t="s">
        <v>97</v>
      </c>
      <c r="AE1946" t="s">
        <v>98</v>
      </c>
      <c r="AF1946">
        <v>1</v>
      </c>
      <c r="AG1946" t="s">
        <v>52</v>
      </c>
      <c r="AH1946" s="1">
        <v>44894</v>
      </c>
      <c r="AI1946" t="s">
        <v>508</v>
      </c>
      <c r="AJ1946" t="s">
        <v>9337</v>
      </c>
      <c r="AK1946">
        <f>Tabla_Consulta_desde_TMS8[[#This Row],[idpedido]]</f>
        <v>469676</v>
      </c>
    </row>
    <row r="1947" spans="1:37" x14ac:dyDescent="0.25">
      <c r="A1947" t="str">
        <f>Tabla_Consulta_desde_TMS8[[#This Row],[Nro_Referencia]]</f>
        <v>413945269</v>
      </c>
      <c r="B1947">
        <v>469677</v>
      </c>
      <c r="C1947" t="s">
        <v>9338</v>
      </c>
      <c r="D1947" t="s">
        <v>493</v>
      </c>
      <c r="E1947" t="s">
        <v>47</v>
      </c>
      <c r="F1947" t="s">
        <v>33</v>
      </c>
      <c r="G1947" t="s">
        <v>9339</v>
      </c>
      <c r="H1947" s="1">
        <v>44893</v>
      </c>
      <c r="I1947" t="s">
        <v>470</v>
      </c>
      <c r="J1947" s="1">
        <v>44895</v>
      </c>
      <c r="K1947" t="s">
        <v>9340</v>
      </c>
      <c r="L1947" t="s">
        <v>9341</v>
      </c>
      <c r="M1947" t="s">
        <v>9342</v>
      </c>
      <c r="N1947" t="s">
        <v>9343</v>
      </c>
      <c r="O1947" t="s">
        <v>43</v>
      </c>
      <c r="P1947" t="s">
        <v>68</v>
      </c>
      <c r="Q1947" t="s">
        <v>68</v>
      </c>
      <c r="R1947" t="s">
        <v>69</v>
      </c>
      <c r="T1947" t="s">
        <v>40</v>
      </c>
      <c r="U1947" t="s">
        <v>71</v>
      </c>
      <c r="V1947">
        <v>1</v>
      </c>
      <c r="W1947">
        <v>1</v>
      </c>
      <c r="X1947" t="s">
        <v>494</v>
      </c>
      <c r="Y1947" t="s">
        <v>36</v>
      </c>
      <c r="Z1947" t="s">
        <v>42</v>
      </c>
      <c r="AA1947" t="s">
        <v>9344</v>
      </c>
      <c r="AB1947">
        <v>21635</v>
      </c>
      <c r="AC1947" s="1">
        <v>44894</v>
      </c>
      <c r="AD1947" t="s">
        <v>44</v>
      </c>
      <c r="AE1947" t="s">
        <v>65</v>
      </c>
      <c r="AF1947">
        <v>1</v>
      </c>
      <c r="AG1947" t="s">
        <v>52</v>
      </c>
      <c r="AH1947" s="1">
        <v>44894</v>
      </c>
      <c r="AJ1947" t="s">
        <v>9345</v>
      </c>
      <c r="AK1947">
        <f>Tabla_Consulta_desde_TMS8[[#This Row],[idpedido]]</f>
        <v>469677</v>
      </c>
    </row>
    <row r="1948" spans="1:37" x14ac:dyDescent="0.25">
      <c r="A1948" t="str">
        <f>Tabla_Consulta_desde_TMS8[[#This Row],[Nro_Referencia]]</f>
        <v>413945382</v>
      </c>
      <c r="B1948">
        <v>469678</v>
      </c>
      <c r="C1948" t="s">
        <v>9346</v>
      </c>
      <c r="D1948" t="s">
        <v>493</v>
      </c>
      <c r="E1948" t="s">
        <v>47</v>
      </c>
      <c r="F1948" t="s">
        <v>33</v>
      </c>
      <c r="G1948" t="s">
        <v>9347</v>
      </c>
      <c r="H1948" s="1">
        <v>44893</v>
      </c>
      <c r="I1948" t="s">
        <v>34</v>
      </c>
      <c r="J1948" s="1">
        <v>44894</v>
      </c>
      <c r="K1948" t="s">
        <v>9348</v>
      </c>
      <c r="L1948" t="s">
        <v>9349</v>
      </c>
      <c r="M1948" t="s">
        <v>9350</v>
      </c>
      <c r="N1948" t="s">
        <v>9351</v>
      </c>
      <c r="O1948" t="s">
        <v>43</v>
      </c>
      <c r="P1948" t="s">
        <v>38</v>
      </c>
      <c r="Q1948" t="s">
        <v>38</v>
      </c>
      <c r="R1948" t="s">
        <v>39</v>
      </c>
      <c r="T1948" t="s">
        <v>103</v>
      </c>
      <c r="U1948" t="s">
        <v>41</v>
      </c>
      <c r="V1948">
        <v>1</v>
      </c>
      <c r="W1948">
        <v>1</v>
      </c>
      <c r="X1948" t="s">
        <v>494</v>
      </c>
      <c r="Y1948" t="s">
        <v>36</v>
      </c>
      <c r="Z1948" t="s">
        <v>42</v>
      </c>
      <c r="AA1948" t="s">
        <v>9352</v>
      </c>
      <c r="AB1948">
        <v>21634</v>
      </c>
      <c r="AC1948" s="1">
        <v>44894</v>
      </c>
      <c r="AD1948" t="s">
        <v>97</v>
      </c>
      <c r="AE1948" t="s">
        <v>231</v>
      </c>
      <c r="AF1948">
        <v>0</v>
      </c>
      <c r="AG1948" t="s">
        <v>46</v>
      </c>
      <c r="AH1948" s="1">
        <v>44894</v>
      </c>
      <c r="AK1948">
        <f>Tabla_Consulta_desde_TMS8[[#This Row],[idpedido]]</f>
        <v>469678</v>
      </c>
    </row>
    <row r="1949" spans="1:37" x14ac:dyDescent="0.25">
      <c r="A1949" t="str">
        <f>Tabla_Consulta_desde_TMS8[[#This Row],[Nro_Referencia]]</f>
        <v>413945393</v>
      </c>
      <c r="B1949">
        <v>469679</v>
      </c>
      <c r="C1949" t="s">
        <v>9353</v>
      </c>
      <c r="D1949" t="s">
        <v>493</v>
      </c>
      <c r="E1949" t="s">
        <v>47</v>
      </c>
      <c r="F1949" t="s">
        <v>33</v>
      </c>
      <c r="G1949" t="s">
        <v>9354</v>
      </c>
      <c r="H1949" s="1">
        <v>44893</v>
      </c>
      <c r="I1949" t="s">
        <v>34</v>
      </c>
      <c r="J1949" s="1">
        <v>44894</v>
      </c>
      <c r="K1949" t="s">
        <v>9355</v>
      </c>
      <c r="L1949" t="s">
        <v>9356</v>
      </c>
      <c r="M1949" t="s">
        <v>9357</v>
      </c>
      <c r="N1949" t="s">
        <v>9358</v>
      </c>
      <c r="O1949" t="s">
        <v>43</v>
      </c>
      <c r="P1949" t="s">
        <v>38</v>
      </c>
      <c r="Q1949" t="s">
        <v>38</v>
      </c>
      <c r="R1949" t="s">
        <v>39</v>
      </c>
      <c r="T1949" t="s">
        <v>103</v>
      </c>
      <c r="U1949" t="s">
        <v>41</v>
      </c>
      <c r="V1949">
        <v>1</v>
      </c>
      <c r="W1949">
        <v>1</v>
      </c>
      <c r="X1949" t="s">
        <v>494</v>
      </c>
      <c r="Y1949" t="s">
        <v>36</v>
      </c>
      <c r="Z1949" t="s">
        <v>42</v>
      </c>
      <c r="AA1949" t="s">
        <v>9359</v>
      </c>
      <c r="AB1949">
        <v>21633</v>
      </c>
      <c r="AC1949" s="1">
        <v>44894</v>
      </c>
      <c r="AD1949" t="s">
        <v>97</v>
      </c>
      <c r="AE1949" t="s">
        <v>104</v>
      </c>
      <c r="AF1949">
        <v>0</v>
      </c>
      <c r="AG1949" t="s">
        <v>46</v>
      </c>
      <c r="AH1949" s="1">
        <v>44894</v>
      </c>
      <c r="AK1949">
        <f>Tabla_Consulta_desde_TMS8[[#This Row],[idpedido]]</f>
        <v>469679</v>
      </c>
    </row>
    <row r="1950" spans="1:37" x14ac:dyDescent="0.25">
      <c r="A1950" t="str">
        <f>Tabla_Consulta_desde_TMS8[[#This Row],[Nro_Referencia]]</f>
        <v>413945407</v>
      </c>
      <c r="B1950">
        <v>469680</v>
      </c>
      <c r="C1950" t="s">
        <v>9360</v>
      </c>
      <c r="D1950" t="s">
        <v>493</v>
      </c>
      <c r="E1950" t="s">
        <v>47</v>
      </c>
      <c r="F1950" t="s">
        <v>501</v>
      </c>
      <c r="G1950" t="s">
        <v>9361</v>
      </c>
      <c r="H1950" s="1">
        <v>44893</v>
      </c>
      <c r="I1950" t="s">
        <v>34</v>
      </c>
      <c r="J1950" s="1">
        <v>44895</v>
      </c>
      <c r="K1950" t="s">
        <v>9362</v>
      </c>
      <c r="L1950" t="s">
        <v>520</v>
      </c>
      <c r="M1950" t="s">
        <v>9363</v>
      </c>
      <c r="N1950" t="s">
        <v>9364</v>
      </c>
      <c r="O1950" t="s">
        <v>43</v>
      </c>
      <c r="P1950" t="s">
        <v>68</v>
      </c>
      <c r="Q1950" t="s">
        <v>68</v>
      </c>
      <c r="R1950" t="s">
        <v>69</v>
      </c>
      <c r="T1950" t="s">
        <v>40</v>
      </c>
      <c r="U1950" t="s">
        <v>71</v>
      </c>
      <c r="V1950">
        <v>1</v>
      </c>
      <c r="W1950">
        <v>1</v>
      </c>
      <c r="X1950" t="s">
        <v>494</v>
      </c>
      <c r="Y1950" t="s">
        <v>36</v>
      </c>
      <c r="Z1950" t="s">
        <v>42</v>
      </c>
      <c r="AA1950" t="s">
        <v>502</v>
      </c>
      <c r="AB1950">
        <v>21635</v>
      </c>
      <c r="AC1950" s="1">
        <v>44894</v>
      </c>
      <c r="AD1950" t="s">
        <v>44</v>
      </c>
      <c r="AE1950" t="s">
        <v>65</v>
      </c>
      <c r="AF1950">
        <v>1</v>
      </c>
      <c r="AG1950" t="s">
        <v>46</v>
      </c>
      <c r="AH1950" s="1">
        <v>44895</v>
      </c>
      <c r="AJ1950" t="s">
        <v>58706</v>
      </c>
      <c r="AK1950">
        <f>Tabla_Consulta_desde_TMS8[[#This Row],[idpedido]]</f>
        <v>469680</v>
      </c>
    </row>
    <row r="1951" spans="1:37" x14ac:dyDescent="0.25">
      <c r="A1951" t="str">
        <f>Tabla_Consulta_desde_TMS8[[#This Row],[Nro_Referencia]]</f>
        <v>413945413</v>
      </c>
      <c r="B1951">
        <v>469681</v>
      </c>
      <c r="C1951" t="s">
        <v>9365</v>
      </c>
      <c r="D1951" t="s">
        <v>493</v>
      </c>
      <c r="E1951" t="s">
        <v>47</v>
      </c>
      <c r="F1951" t="s">
        <v>33</v>
      </c>
      <c r="G1951" t="s">
        <v>9366</v>
      </c>
      <c r="H1951" s="1">
        <v>44893</v>
      </c>
      <c r="I1951" t="s">
        <v>34</v>
      </c>
      <c r="J1951" s="1">
        <v>44894</v>
      </c>
      <c r="K1951" t="s">
        <v>9367</v>
      </c>
      <c r="L1951" t="s">
        <v>9368</v>
      </c>
      <c r="M1951" t="s">
        <v>9369</v>
      </c>
      <c r="N1951" t="s">
        <v>9370</v>
      </c>
      <c r="O1951" t="s">
        <v>43</v>
      </c>
      <c r="P1951" t="s">
        <v>38</v>
      </c>
      <c r="Q1951" t="s">
        <v>38</v>
      </c>
      <c r="R1951" t="s">
        <v>39</v>
      </c>
      <c r="T1951" t="s">
        <v>103</v>
      </c>
      <c r="U1951" t="s">
        <v>41</v>
      </c>
      <c r="V1951">
        <v>1</v>
      </c>
      <c r="W1951">
        <v>1</v>
      </c>
      <c r="X1951" t="s">
        <v>494</v>
      </c>
      <c r="Y1951" t="s">
        <v>36</v>
      </c>
      <c r="Z1951" t="s">
        <v>42</v>
      </c>
      <c r="AA1951" t="s">
        <v>9371</v>
      </c>
      <c r="AB1951">
        <v>21632</v>
      </c>
      <c r="AC1951" s="1">
        <v>44894</v>
      </c>
      <c r="AD1951" t="s">
        <v>97</v>
      </c>
      <c r="AE1951" t="s">
        <v>430</v>
      </c>
      <c r="AF1951">
        <v>0</v>
      </c>
      <c r="AG1951" t="s">
        <v>46</v>
      </c>
      <c r="AH1951" s="1">
        <v>44894</v>
      </c>
      <c r="AK1951">
        <f>Tabla_Consulta_desde_TMS8[[#This Row],[idpedido]]</f>
        <v>469681</v>
      </c>
    </row>
    <row r="1952" spans="1:37" x14ac:dyDescent="0.25">
      <c r="A1952" t="str">
        <f>Tabla_Consulta_desde_TMS8[[#This Row],[Nro_Referencia]]</f>
        <v>413945417</v>
      </c>
      <c r="B1952">
        <v>469682</v>
      </c>
      <c r="C1952" t="s">
        <v>9372</v>
      </c>
      <c r="D1952" t="s">
        <v>493</v>
      </c>
      <c r="E1952" t="s">
        <v>47</v>
      </c>
      <c r="F1952" t="s">
        <v>33</v>
      </c>
      <c r="G1952" t="s">
        <v>9373</v>
      </c>
      <c r="H1952" s="1">
        <v>44893</v>
      </c>
      <c r="I1952" t="s">
        <v>34</v>
      </c>
      <c r="J1952" s="1">
        <v>44894</v>
      </c>
      <c r="K1952" t="s">
        <v>9374</v>
      </c>
      <c r="L1952" t="s">
        <v>9375</v>
      </c>
      <c r="M1952" t="s">
        <v>9376</v>
      </c>
      <c r="N1952" t="s">
        <v>9377</v>
      </c>
      <c r="O1952" t="s">
        <v>43</v>
      </c>
      <c r="P1952" t="s">
        <v>184</v>
      </c>
      <c r="Q1952" t="s">
        <v>184</v>
      </c>
      <c r="R1952" t="s">
        <v>185</v>
      </c>
      <c r="T1952" t="s">
        <v>40</v>
      </c>
      <c r="U1952" t="s">
        <v>50</v>
      </c>
      <c r="V1952">
        <v>1</v>
      </c>
      <c r="W1952">
        <v>1</v>
      </c>
      <c r="X1952" t="s">
        <v>494</v>
      </c>
      <c r="Y1952" t="s">
        <v>36</v>
      </c>
      <c r="Z1952" t="s">
        <v>42</v>
      </c>
      <c r="AA1952" t="s">
        <v>9378</v>
      </c>
      <c r="AB1952">
        <v>21635</v>
      </c>
      <c r="AC1952" s="1">
        <v>44894</v>
      </c>
      <c r="AD1952" t="s">
        <v>44</v>
      </c>
      <c r="AE1952" t="s">
        <v>65</v>
      </c>
      <c r="AF1952">
        <v>0</v>
      </c>
      <c r="AG1952" t="s">
        <v>46</v>
      </c>
      <c r="AH1952" s="1">
        <v>44894</v>
      </c>
      <c r="AJ1952" t="s">
        <v>9379</v>
      </c>
      <c r="AK1952">
        <f>Tabla_Consulta_desde_TMS8[[#This Row],[idpedido]]</f>
        <v>469682</v>
      </c>
    </row>
    <row r="1953" spans="1:37" x14ac:dyDescent="0.25">
      <c r="A1953" t="str">
        <f>Tabla_Consulta_desde_TMS8[[#This Row],[Nro_Referencia]]</f>
        <v>413945463</v>
      </c>
      <c r="B1953">
        <v>469683</v>
      </c>
      <c r="C1953" t="s">
        <v>9380</v>
      </c>
      <c r="D1953" t="s">
        <v>493</v>
      </c>
      <c r="E1953" t="s">
        <v>47</v>
      </c>
      <c r="F1953" t="s">
        <v>33</v>
      </c>
      <c r="G1953" t="s">
        <v>9381</v>
      </c>
      <c r="H1953" s="1">
        <v>44893</v>
      </c>
      <c r="I1953" t="s">
        <v>34</v>
      </c>
      <c r="J1953" s="1">
        <v>44894</v>
      </c>
      <c r="K1953" t="s">
        <v>9382</v>
      </c>
      <c r="L1953" t="s">
        <v>9383</v>
      </c>
      <c r="M1953" t="s">
        <v>9384</v>
      </c>
      <c r="N1953" t="s">
        <v>9385</v>
      </c>
      <c r="O1953" t="s">
        <v>43</v>
      </c>
      <c r="P1953" t="s">
        <v>434</v>
      </c>
      <c r="Q1953" t="s">
        <v>434</v>
      </c>
      <c r="R1953" t="s">
        <v>69</v>
      </c>
      <c r="T1953" t="s">
        <v>40</v>
      </c>
      <c r="U1953" t="s">
        <v>50</v>
      </c>
      <c r="V1953">
        <v>1</v>
      </c>
      <c r="W1953">
        <v>1</v>
      </c>
      <c r="X1953" t="s">
        <v>494</v>
      </c>
      <c r="Y1953" t="s">
        <v>36</v>
      </c>
      <c r="Z1953" t="s">
        <v>42</v>
      </c>
      <c r="AA1953" t="s">
        <v>9386</v>
      </c>
      <c r="AB1953">
        <v>21635</v>
      </c>
      <c r="AC1953" s="1">
        <v>44894</v>
      </c>
      <c r="AD1953" t="s">
        <v>44</v>
      </c>
      <c r="AE1953" t="s">
        <v>65</v>
      </c>
      <c r="AF1953">
        <v>0</v>
      </c>
      <c r="AG1953" t="s">
        <v>46</v>
      </c>
      <c r="AH1953" s="1">
        <v>44894</v>
      </c>
      <c r="AJ1953" t="s">
        <v>9387</v>
      </c>
      <c r="AK1953">
        <f>Tabla_Consulta_desde_TMS8[[#This Row],[idpedido]]</f>
        <v>469683</v>
      </c>
    </row>
    <row r="1954" spans="1:37" x14ac:dyDescent="0.25">
      <c r="A1954" t="str">
        <f>Tabla_Consulta_desde_TMS8[[#This Row],[Nro_Referencia]]</f>
        <v>413945470</v>
      </c>
      <c r="B1954">
        <v>469684</v>
      </c>
      <c r="C1954" t="s">
        <v>9388</v>
      </c>
      <c r="D1954" t="s">
        <v>493</v>
      </c>
      <c r="E1954" t="s">
        <v>47</v>
      </c>
      <c r="F1954" t="s">
        <v>33</v>
      </c>
      <c r="G1954" t="s">
        <v>9389</v>
      </c>
      <c r="H1954" s="1">
        <v>44893</v>
      </c>
      <c r="I1954" t="s">
        <v>34</v>
      </c>
      <c r="J1954" s="1">
        <v>44894</v>
      </c>
      <c r="K1954" t="s">
        <v>9390</v>
      </c>
      <c r="L1954" t="s">
        <v>9391</v>
      </c>
      <c r="M1954" t="s">
        <v>9392</v>
      </c>
      <c r="N1954" t="s">
        <v>9393</v>
      </c>
      <c r="O1954" t="s">
        <v>43</v>
      </c>
      <c r="P1954" t="s">
        <v>109</v>
      </c>
      <c r="Q1954" t="s">
        <v>109</v>
      </c>
      <c r="R1954" t="s">
        <v>110</v>
      </c>
      <c r="U1954" t="s">
        <v>50</v>
      </c>
      <c r="V1954">
        <v>1</v>
      </c>
      <c r="W1954">
        <v>1</v>
      </c>
      <c r="X1954" t="s">
        <v>494</v>
      </c>
      <c r="Y1954" t="s">
        <v>36</v>
      </c>
      <c r="Z1954" t="s">
        <v>42</v>
      </c>
      <c r="AA1954" t="s">
        <v>9394</v>
      </c>
      <c r="AB1954">
        <v>21644</v>
      </c>
      <c r="AC1954" s="1">
        <v>44894</v>
      </c>
      <c r="AD1954" t="s">
        <v>97</v>
      </c>
      <c r="AE1954" t="s">
        <v>112</v>
      </c>
      <c r="AF1954">
        <v>0</v>
      </c>
      <c r="AG1954" t="s">
        <v>46</v>
      </c>
      <c r="AH1954" s="1">
        <v>44894</v>
      </c>
      <c r="AK1954">
        <f>Tabla_Consulta_desde_TMS8[[#This Row],[idpedido]]</f>
        <v>469684</v>
      </c>
    </row>
    <row r="1955" spans="1:37" x14ac:dyDescent="0.25">
      <c r="A1955" t="str">
        <f>Tabla_Consulta_desde_TMS8[[#This Row],[Nro_Referencia]]</f>
        <v>413945481</v>
      </c>
      <c r="B1955">
        <v>469685</v>
      </c>
      <c r="C1955" t="s">
        <v>9395</v>
      </c>
      <c r="D1955" t="s">
        <v>493</v>
      </c>
      <c r="E1955" t="s">
        <v>47</v>
      </c>
      <c r="F1955" t="s">
        <v>33</v>
      </c>
      <c r="G1955" t="s">
        <v>9396</v>
      </c>
      <c r="H1955" s="1">
        <v>44893</v>
      </c>
      <c r="I1955" t="s">
        <v>34</v>
      </c>
      <c r="J1955" s="1">
        <v>44894</v>
      </c>
      <c r="K1955" t="s">
        <v>9397</v>
      </c>
      <c r="L1955" t="s">
        <v>9398</v>
      </c>
      <c r="M1955" t="s">
        <v>9399</v>
      </c>
      <c r="N1955" t="s">
        <v>9400</v>
      </c>
      <c r="O1955" t="s">
        <v>43</v>
      </c>
      <c r="P1955" t="s">
        <v>38</v>
      </c>
      <c r="Q1955" t="s">
        <v>38</v>
      </c>
      <c r="R1955" t="s">
        <v>39</v>
      </c>
      <c r="T1955" t="s">
        <v>103</v>
      </c>
      <c r="U1955" t="s">
        <v>41</v>
      </c>
      <c r="V1955">
        <v>1</v>
      </c>
      <c r="W1955">
        <v>1</v>
      </c>
      <c r="X1955" t="s">
        <v>494</v>
      </c>
      <c r="Y1955" t="s">
        <v>36</v>
      </c>
      <c r="Z1955" t="s">
        <v>42</v>
      </c>
      <c r="AA1955" t="s">
        <v>9401</v>
      </c>
      <c r="AB1955">
        <v>21643</v>
      </c>
      <c r="AC1955" s="1">
        <v>44894</v>
      </c>
      <c r="AD1955" t="s">
        <v>97</v>
      </c>
      <c r="AE1955" t="s">
        <v>481</v>
      </c>
      <c r="AF1955">
        <v>0</v>
      </c>
      <c r="AG1955" t="s">
        <v>46</v>
      </c>
      <c r="AH1955" s="1">
        <v>44894</v>
      </c>
      <c r="AK1955">
        <f>Tabla_Consulta_desde_TMS8[[#This Row],[idpedido]]</f>
        <v>469685</v>
      </c>
    </row>
    <row r="1956" spans="1:37" x14ac:dyDescent="0.25">
      <c r="A1956" t="str">
        <f>Tabla_Consulta_desde_TMS8[[#This Row],[Nro_Referencia]]</f>
        <v>413945492</v>
      </c>
      <c r="B1956">
        <v>469686</v>
      </c>
      <c r="C1956" t="s">
        <v>9402</v>
      </c>
      <c r="D1956" t="s">
        <v>493</v>
      </c>
      <c r="E1956" t="s">
        <v>47</v>
      </c>
      <c r="F1956" t="s">
        <v>33</v>
      </c>
      <c r="G1956" t="s">
        <v>9403</v>
      </c>
      <c r="H1956" s="1">
        <v>44893</v>
      </c>
      <c r="I1956" t="s">
        <v>34</v>
      </c>
      <c r="J1956" s="1">
        <v>44894</v>
      </c>
      <c r="K1956" t="s">
        <v>9404</v>
      </c>
      <c r="L1956" t="s">
        <v>9405</v>
      </c>
      <c r="M1956" t="s">
        <v>9406</v>
      </c>
      <c r="N1956" t="s">
        <v>9407</v>
      </c>
      <c r="O1956" t="s">
        <v>43</v>
      </c>
      <c r="P1956" t="s">
        <v>38</v>
      </c>
      <c r="Q1956" t="s">
        <v>38</v>
      </c>
      <c r="R1956" t="s">
        <v>39</v>
      </c>
      <c r="T1956" t="s">
        <v>103</v>
      </c>
      <c r="U1956" t="s">
        <v>41</v>
      </c>
      <c r="V1956">
        <v>1</v>
      </c>
      <c r="W1956">
        <v>1</v>
      </c>
      <c r="X1956" t="s">
        <v>494</v>
      </c>
      <c r="Y1956" t="s">
        <v>36</v>
      </c>
      <c r="Z1956" t="s">
        <v>42</v>
      </c>
      <c r="AA1956" t="s">
        <v>9408</v>
      </c>
      <c r="AB1956">
        <v>21640</v>
      </c>
      <c r="AC1956" s="1">
        <v>44894</v>
      </c>
      <c r="AD1956" t="s">
        <v>97</v>
      </c>
      <c r="AE1956" t="s">
        <v>136</v>
      </c>
      <c r="AF1956">
        <v>0</v>
      </c>
      <c r="AG1956" t="s">
        <v>46</v>
      </c>
      <c r="AH1956" s="1">
        <v>44894</v>
      </c>
      <c r="AK1956">
        <f>Tabla_Consulta_desde_TMS8[[#This Row],[idpedido]]</f>
        <v>469686</v>
      </c>
    </row>
    <row r="1957" spans="1:37" x14ac:dyDescent="0.25">
      <c r="A1957" t="str">
        <f>Tabla_Consulta_desde_TMS8[[#This Row],[Nro_Referencia]]</f>
        <v>413945493</v>
      </c>
      <c r="B1957">
        <v>469687</v>
      </c>
      <c r="C1957" t="s">
        <v>9409</v>
      </c>
      <c r="D1957" t="s">
        <v>493</v>
      </c>
      <c r="E1957" t="s">
        <v>47</v>
      </c>
      <c r="F1957" t="s">
        <v>33</v>
      </c>
      <c r="G1957" t="s">
        <v>9410</v>
      </c>
      <c r="H1957" s="1">
        <v>44893</v>
      </c>
      <c r="I1957" t="s">
        <v>34</v>
      </c>
      <c r="J1957" s="1">
        <v>44894</v>
      </c>
      <c r="K1957" t="s">
        <v>9411</v>
      </c>
      <c r="L1957" t="s">
        <v>9412</v>
      </c>
      <c r="M1957" t="s">
        <v>9413</v>
      </c>
      <c r="N1957" t="s">
        <v>9414</v>
      </c>
      <c r="O1957" t="s">
        <v>43</v>
      </c>
      <c r="P1957" t="s">
        <v>184</v>
      </c>
      <c r="Q1957" t="s">
        <v>184</v>
      </c>
      <c r="R1957" t="s">
        <v>185</v>
      </c>
      <c r="T1957" t="s">
        <v>40</v>
      </c>
      <c r="U1957" t="s">
        <v>50</v>
      </c>
      <c r="V1957">
        <v>1</v>
      </c>
      <c r="W1957">
        <v>1</v>
      </c>
      <c r="X1957" t="s">
        <v>494</v>
      </c>
      <c r="Y1957" t="s">
        <v>36</v>
      </c>
      <c r="Z1957" t="s">
        <v>42</v>
      </c>
      <c r="AA1957" t="s">
        <v>9415</v>
      </c>
      <c r="AB1957">
        <v>21635</v>
      </c>
      <c r="AC1957" s="1">
        <v>44894</v>
      </c>
      <c r="AD1957" t="s">
        <v>44</v>
      </c>
      <c r="AE1957" t="s">
        <v>65</v>
      </c>
      <c r="AF1957">
        <v>0</v>
      </c>
      <c r="AG1957" t="s">
        <v>46</v>
      </c>
      <c r="AH1957" s="1">
        <v>44894</v>
      </c>
      <c r="AJ1957" t="s">
        <v>9416</v>
      </c>
      <c r="AK1957">
        <f>Tabla_Consulta_desde_TMS8[[#This Row],[idpedido]]</f>
        <v>469687</v>
      </c>
    </row>
    <row r="1958" spans="1:37" x14ac:dyDescent="0.25">
      <c r="A1958" t="str">
        <f>Tabla_Consulta_desde_TMS8[[#This Row],[Nro_Referencia]]</f>
        <v>413945494</v>
      </c>
      <c r="B1958">
        <v>469688</v>
      </c>
      <c r="C1958" t="s">
        <v>9417</v>
      </c>
      <c r="D1958" t="s">
        <v>493</v>
      </c>
      <c r="E1958" t="s">
        <v>47</v>
      </c>
      <c r="F1958" t="s">
        <v>33</v>
      </c>
      <c r="G1958" t="s">
        <v>9418</v>
      </c>
      <c r="H1958" s="1">
        <v>44893</v>
      </c>
      <c r="I1958" t="s">
        <v>470</v>
      </c>
      <c r="J1958" s="1">
        <v>44895</v>
      </c>
      <c r="K1958" t="s">
        <v>9419</v>
      </c>
      <c r="L1958" t="s">
        <v>9420</v>
      </c>
      <c r="M1958" t="s">
        <v>9421</v>
      </c>
      <c r="N1958" t="s">
        <v>9422</v>
      </c>
      <c r="O1958" t="s">
        <v>43</v>
      </c>
      <c r="P1958" t="s">
        <v>545</v>
      </c>
      <c r="Q1958" t="s">
        <v>545</v>
      </c>
      <c r="R1958" t="s">
        <v>39</v>
      </c>
      <c r="T1958" t="s">
        <v>40</v>
      </c>
      <c r="U1958" t="s">
        <v>41</v>
      </c>
      <c r="V1958">
        <v>1</v>
      </c>
      <c r="W1958">
        <v>1</v>
      </c>
      <c r="X1958" t="s">
        <v>494</v>
      </c>
      <c r="Y1958" t="s">
        <v>36</v>
      </c>
      <c r="Z1958" t="s">
        <v>42</v>
      </c>
      <c r="AA1958" t="s">
        <v>9423</v>
      </c>
      <c r="AB1958">
        <v>21635</v>
      </c>
      <c r="AC1958" s="1">
        <v>44894</v>
      </c>
      <c r="AD1958" t="s">
        <v>44</v>
      </c>
      <c r="AE1958" t="s">
        <v>65</v>
      </c>
      <c r="AF1958">
        <v>1</v>
      </c>
      <c r="AG1958" t="s">
        <v>52</v>
      </c>
      <c r="AH1958" s="1">
        <v>44894</v>
      </c>
      <c r="AJ1958" t="s">
        <v>9424</v>
      </c>
      <c r="AK1958">
        <f>Tabla_Consulta_desde_TMS8[[#This Row],[idpedido]]</f>
        <v>469688</v>
      </c>
    </row>
    <row r="1959" spans="1:37" x14ac:dyDescent="0.25">
      <c r="A1959" t="str">
        <f>Tabla_Consulta_desde_TMS8[[#This Row],[Nro_Referencia]]</f>
        <v>413945501</v>
      </c>
      <c r="B1959">
        <v>469689</v>
      </c>
      <c r="C1959" t="s">
        <v>9425</v>
      </c>
      <c r="D1959" t="s">
        <v>493</v>
      </c>
      <c r="E1959" t="s">
        <v>47</v>
      </c>
      <c r="F1959" t="s">
        <v>33</v>
      </c>
      <c r="G1959" t="s">
        <v>9426</v>
      </c>
      <c r="H1959" s="1">
        <v>44893</v>
      </c>
      <c r="I1959" t="s">
        <v>34</v>
      </c>
      <c r="J1959" s="1">
        <v>44895</v>
      </c>
      <c r="K1959" t="s">
        <v>9427</v>
      </c>
      <c r="L1959" t="s">
        <v>9428</v>
      </c>
      <c r="M1959" t="s">
        <v>9429</v>
      </c>
      <c r="N1959" t="s">
        <v>9430</v>
      </c>
      <c r="O1959" t="s">
        <v>43</v>
      </c>
      <c r="P1959" t="s">
        <v>38</v>
      </c>
      <c r="Q1959" t="s">
        <v>38</v>
      </c>
      <c r="R1959" t="s">
        <v>39</v>
      </c>
      <c r="T1959" t="s">
        <v>103</v>
      </c>
      <c r="U1959" t="s">
        <v>41</v>
      </c>
      <c r="V1959">
        <v>1</v>
      </c>
      <c r="W1959">
        <v>1</v>
      </c>
      <c r="X1959" t="s">
        <v>494</v>
      </c>
      <c r="Y1959" t="s">
        <v>36</v>
      </c>
      <c r="Z1959" t="s">
        <v>42</v>
      </c>
      <c r="AA1959" t="s">
        <v>9431</v>
      </c>
      <c r="AB1959">
        <v>21677</v>
      </c>
      <c r="AC1959" s="1">
        <v>44895</v>
      </c>
      <c r="AD1959" t="s">
        <v>97</v>
      </c>
      <c r="AE1959" t="s">
        <v>98</v>
      </c>
      <c r="AF1959">
        <v>1</v>
      </c>
      <c r="AG1959" t="s">
        <v>46</v>
      </c>
      <c r="AH1959" s="1">
        <v>44895</v>
      </c>
      <c r="AK1959">
        <f>Tabla_Consulta_desde_TMS8[[#This Row],[idpedido]]</f>
        <v>469689</v>
      </c>
    </row>
    <row r="1960" spans="1:37" x14ac:dyDescent="0.25">
      <c r="A1960" t="str">
        <f>Tabla_Consulta_desde_TMS8[[#This Row],[Nro_Referencia]]</f>
        <v>413945502</v>
      </c>
      <c r="B1960">
        <v>469690</v>
      </c>
      <c r="C1960" t="s">
        <v>9432</v>
      </c>
      <c r="D1960" t="s">
        <v>493</v>
      </c>
      <c r="E1960" t="s">
        <v>47</v>
      </c>
      <c r="F1960" t="s">
        <v>33</v>
      </c>
      <c r="G1960" t="s">
        <v>9433</v>
      </c>
      <c r="H1960" s="1">
        <v>44893</v>
      </c>
      <c r="I1960" t="s">
        <v>34</v>
      </c>
      <c r="J1960" s="1">
        <v>44894</v>
      </c>
      <c r="K1960" t="s">
        <v>9434</v>
      </c>
      <c r="L1960" t="s">
        <v>9435</v>
      </c>
      <c r="M1960" t="s">
        <v>9436</v>
      </c>
      <c r="N1960" t="s">
        <v>9437</v>
      </c>
      <c r="O1960" t="s">
        <v>43</v>
      </c>
      <c r="P1960" t="s">
        <v>434</v>
      </c>
      <c r="Q1960" t="s">
        <v>434</v>
      </c>
      <c r="R1960" t="s">
        <v>69</v>
      </c>
      <c r="T1960" t="s">
        <v>40</v>
      </c>
      <c r="U1960" t="s">
        <v>50</v>
      </c>
      <c r="V1960">
        <v>1</v>
      </c>
      <c r="W1960">
        <v>1</v>
      </c>
      <c r="X1960" t="s">
        <v>494</v>
      </c>
      <c r="Y1960" t="s">
        <v>36</v>
      </c>
      <c r="Z1960" t="s">
        <v>42</v>
      </c>
      <c r="AA1960" t="s">
        <v>9438</v>
      </c>
      <c r="AB1960">
        <v>21635</v>
      </c>
      <c r="AC1960" s="1">
        <v>44894</v>
      </c>
      <c r="AD1960" t="s">
        <v>44</v>
      </c>
      <c r="AE1960" t="s">
        <v>65</v>
      </c>
      <c r="AF1960">
        <v>0</v>
      </c>
      <c r="AG1960" t="s">
        <v>46</v>
      </c>
      <c r="AH1960" s="1">
        <v>44894</v>
      </c>
      <c r="AJ1960" t="s">
        <v>9439</v>
      </c>
      <c r="AK1960">
        <f>Tabla_Consulta_desde_TMS8[[#This Row],[idpedido]]</f>
        <v>469690</v>
      </c>
    </row>
    <row r="1961" spans="1:37" x14ac:dyDescent="0.25">
      <c r="A1961" t="str">
        <f>Tabla_Consulta_desde_TMS8[[#This Row],[Nro_Referencia]]</f>
        <v>413945522</v>
      </c>
      <c r="B1961">
        <v>469691</v>
      </c>
      <c r="C1961" t="s">
        <v>9440</v>
      </c>
      <c r="D1961" t="s">
        <v>493</v>
      </c>
      <c r="E1961" t="s">
        <v>47</v>
      </c>
      <c r="F1961" t="s">
        <v>33</v>
      </c>
      <c r="G1961" t="s">
        <v>9441</v>
      </c>
      <c r="H1961" s="1">
        <v>44893</v>
      </c>
      <c r="I1961" t="s">
        <v>34</v>
      </c>
      <c r="J1961" s="1">
        <v>44894</v>
      </c>
      <c r="K1961" t="s">
        <v>9442</v>
      </c>
      <c r="L1961" t="s">
        <v>9443</v>
      </c>
      <c r="M1961" t="s">
        <v>9444</v>
      </c>
      <c r="N1961" t="s">
        <v>9445</v>
      </c>
      <c r="O1961" t="s">
        <v>43</v>
      </c>
      <c r="P1961" t="s">
        <v>38</v>
      </c>
      <c r="Q1961" t="s">
        <v>38</v>
      </c>
      <c r="R1961" t="s">
        <v>39</v>
      </c>
      <c r="T1961" t="s">
        <v>103</v>
      </c>
      <c r="U1961" t="s">
        <v>41</v>
      </c>
      <c r="V1961">
        <v>1</v>
      </c>
      <c r="W1961">
        <v>1</v>
      </c>
      <c r="X1961" t="s">
        <v>494</v>
      </c>
      <c r="Y1961" t="s">
        <v>36</v>
      </c>
      <c r="Z1961" t="s">
        <v>42</v>
      </c>
      <c r="AA1961" t="s">
        <v>9446</v>
      </c>
      <c r="AB1961">
        <v>21633</v>
      </c>
      <c r="AC1961" s="1">
        <v>44894</v>
      </c>
      <c r="AD1961" t="s">
        <v>97</v>
      </c>
      <c r="AE1961" t="s">
        <v>104</v>
      </c>
      <c r="AF1961">
        <v>0</v>
      </c>
      <c r="AG1961" t="s">
        <v>46</v>
      </c>
      <c r="AH1961" s="1">
        <v>44894</v>
      </c>
      <c r="AK1961">
        <f>Tabla_Consulta_desde_TMS8[[#This Row],[idpedido]]</f>
        <v>469691</v>
      </c>
    </row>
    <row r="1962" spans="1:37" x14ac:dyDescent="0.25">
      <c r="A1962" t="str">
        <f>Tabla_Consulta_desde_TMS8[[#This Row],[Nro_Referencia]]</f>
        <v>413945526</v>
      </c>
      <c r="B1962">
        <v>469692</v>
      </c>
      <c r="C1962" t="s">
        <v>9447</v>
      </c>
      <c r="D1962" t="s">
        <v>493</v>
      </c>
      <c r="E1962" t="s">
        <v>47</v>
      </c>
      <c r="F1962" t="s">
        <v>33</v>
      </c>
      <c r="G1962" t="s">
        <v>9448</v>
      </c>
      <c r="H1962" s="1">
        <v>44893</v>
      </c>
      <c r="I1962" t="s">
        <v>34</v>
      </c>
      <c r="J1962" s="1">
        <v>44895</v>
      </c>
      <c r="K1962" t="s">
        <v>9449</v>
      </c>
      <c r="L1962" t="s">
        <v>9450</v>
      </c>
      <c r="M1962" t="s">
        <v>9451</v>
      </c>
      <c r="N1962" t="s">
        <v>9452</v>
      </c>
      <c r="O1962" t="s">
        <v>43</v>
      </c>
      <c r="P1962" t="s">
        <v>38</v>
      </c>
      <c r="Q1962" t="s">
        <v>38</v>
      </c>
      <c r="R1962" t="s">
        <v>39</v>
      </c>
      <c r="T1962" t="s">
        <v>103</v>
      </c>
      <c r="U1962" t="s">
        <v>41</v>
      </c>
      <c r="V1962">
        <v>1</v>
      </c>
      <c r="W1962">
        <v>1</v>
      </c>
      <c r="X1962" t="s">
        <v>494</v>
      </c>
      <c r="Y1962" t="s">
        <v>36</v>
      </c>
      <c r="Z1962" t="s">
        <v>42</v>
      </c>
      <c r="AA1962" t="s">
        <v>9453</v>
      </c>
      <c r="AB1962">
        <v>21675</v>
      </c>
      <c r="AC1962" s="1">
        <v>44895</v>
      </c>
      <c r="AD1962" t="s">
        <v>97</v>
      </c>
      <c r="AE1962" t="s">
        <v>481</v>
      </c>
      <c r="AF1962">
        <v>1</v>
      </c>
      <c r="AG1962" t="s">
        <v>46</v>
      </c>
      <c r="AH1962" s="1">
        <v>44895</v>
      </c>
      <c r="AK1962">
        <f>Tabla_Consulta_desde_TMS8[[#This Row],[idpedido]]</f>
        <v>469692</v>
      </c>
    </row>
    <row r="1963" spans="1:37" x14ac:dyDescent="0.25">
      <c r="A1963" t="str">
        <f>Tabla_Consulta_desde_TMS8[[#This Row],[Nro_Referencia]]</f>
        <v>413945531</v>
      </c>
      <c r="B1963">
        <v>469693</v>
      </c>
      <c r="C1963" t="s">
        <v>9454</v>
      </c>
      <c r="D1963" t="s">
        <v>493</v>
      </c>
      <c r="E1963" t="s">
        <v>47</v>
      </c>
      <c r="F1963" t="s">
        <v>33</v>
      </c>
      <c r="G1963" t="s">
        <v>9455</v>
      </c>
      <c r="H1963" s="1">
        <v>44893</v>
      </c>
      <c r="I1963" t="s">
        <v>34</v>
      </c>
      <c r="J1963" s="1">
        <v>44894</v>
      </c>
      <c r="K1963" t="s">
        <v>9456</v>
      </c>
      <c r="L1963" t="s">
        <v>9457</v>
      </c>
      <c r="M1963" t="s">
        <v>9458</v>
      </c>
      <c r="N1963" t="s">
        <v>9459</v>
      </c>
      <c r="O1963" t="s">
        <v>43</v>
      </c>
      <c r="P1963" t="s">
        <v>38</v>
      </c>
      <c r="Q1963" t="s">
        <v>38</v>
      </c>
      <c r="R1963" t="s">
        <v>39</v>
      </c>
      <c r="T1963" t="s">
        <v>103</v>
      </c>
      <c r="U1963" t="s">
        <v>41</v>
      </c>
      <c r="V1963">
        <v>1</v>
      </c>
      <c r="W1963">
        <v>1</v>
      </c>
      <c r="X1963" t="s">
        <v>494</v>
      </c>
      <c r="Y1963" t="s">
        <v>36</v>
      </c>
      <c r="Z1963" t="s">
        <v>42</v>
      </c>
      <c r="AA1963" t="s">
        <v>9460</v>
      </c>
      <c r="AB1963">
        <v>21641</v>
      </c>
      <c r="AC1963" s="1">
        <v>44894</v>
      </c>
      <c r="AD1963" t="s">
        <v>97</v>
      </c>
      <c r="AE1963" t="s">
        <v>162</v>
      </c>
      <c r="AF1963">
        <v>0</v>
      </c>
      <c r="AG1963" t="s">
        <v>46</v>
      </c>
      <c r="AH1963" s="1">
        <v>44894</v>
      </c>
      <c r="AK1963">
        <f>Tabla_Consulta_desde_TMS8[[#This Row],[idpedido]]</f>
        <v>469693</v>
      </c>
    </row>
    <row r="1964" spans="1:37" x14ac:dyDescent="0.25">
      <c r="A1964" t="str">
        <f>Tabla_Consulta_desde_TMS8[[#This Row],[Nro_Referencia]]</f>
        <v>413946606</v>
      </c>
      <c r="B1964">
        <v>469694</v>
      </c>
      <c r="C1964" t="s">
        <v>9461</v>
      </c>
      <c r="D1964" t="s">
        <v>493</v>
      </c>
      <c r="E1964" t="s">
        <v>47</v>
      </c>
      <c r="F1964" t="s">
        <v>33</v>
      </c>
      <c r="G1964" t="s">
        <v>9462</v>
      </c>
      <c r="H1964" s="1">
        <v>44893</v>
      </c>
      <c r="I1964" t="s">
        <v>34</v>
      </c>
      <c r="J1964" s="1">
        <v>44894</v>
      </c>
      <c r="K1964" t="s">
        <v>9463</v>
      </c>
      <c r="L1964" t="s">
        <v>9464</v>
      </c>
      <c r="M1964" t="s">
        <v>9465</v>
      </c>
      <c r="N1964" t="s">
        <v>9466</v>
      </c>
      <c r="O1964" t="s">
        <v>43</v>
      </c>
      <c r="P1964" t="s">
        <v>68</v>
      </c>
      <c r="Q1964" t="s">
        <v>68</v>
      </c>
      <c r="R1964" t="s">
        <v>69</v>
      </c>
      <c r="T1964" t="s">
        <v>111</v>
      </c>
      <c r="U1964" t="s">
        <v>71</v>
      </c>
      <c r="V1964">
        <v>1</v>
      </c>
      <c r="W1964">
        <v>1</v>
      </c>
      <c r="X1964" t="s">
        <v>494</v>
      </c>
      <c r="Y1964" t="s">
        <v>36</v>
      </c>
      <c r="Z1964" t="s">
        <v>42</v>
      </c>
      <c r="AA1964" t="s">
        <v>9467</v>
      </c>
      <c r="AB1964">
        <v>21659</v>
      </c>
      <c r="AC1964" s="1">
        <v>44894</v>
      </c>
      <c r="AD1964" t="s">
        <v>97</v>
      </c>
      <c r="AE1964" t="s">
        <v>122</v>
      </c>
      <c r="AF1964">
        <v>0</v>
      </c>
      <c r="AG1964" t="s">
        <v>46</v>
      </c>
      <c r="AH1964" s="1">
        <v>44894</v>
      </c>
      <c r="AK1964">
        <f>Tabla_Consulta_desde_TMS8[[#This Row],[idpedido]]</f>
        <v>469694</v>
      </c>
    </row>
    <row r="1965" spans="1:37" x14ac:dyDescent="0.25">
      <c r="A1965" t="str">
        <f>Tabla_Consulta_desde_TMS8[[#This Row],[Nro_Referencia]]</f>
        <v>413946667</v>
      </c>
      <c r="B1965">
        <v>469695</v>
      </c>
      <c r="C1965" t="s">
        <v>9468</v>
      </c>
      <c r="D1965" t="s">
        <v>493</v>
      </c>
      <c r="E1965" t="s">
        <v>47</v>
      </c>
      <c r="F1965" t="s">
        <v>33</v>
      </c>
      <c r="G1965" t="s">
        <v>9469</v>
      </c>
      <c r="H1965" s="1">
        <v>44893</v>
      </c>
      <c r="I1965" t="s">
        <v>470</v>
      </c>
      <c r="J1965" s="1">
        <v>44895</v>
      </c>
      <c r="K1965" t="s">
        <v>9470</v>
      </c>
      <c r="L1965" t="s">
        <v>9471</v>
      </c>
      <c r="M1965" t="s">
        <v>9472</v>
      </c>
      <c r="N1965" t="s">
        <v>9473</v>
      </c>
      <c r="O1965" t="s">
        <v>43</v>
      </c>
      <c r="P1965" t="s">
        <v>86</v>
      </c>
      <c r="Q1965" t="s">
        <v>86</v>
      </c>
      <c r="R1965" t="s">
        <v>87</v>
      </c>
      <c r="S1965" t="s">
        <v>86</v>
      </c>
      <c r="T1965" t="s">
        <v>40</v>
      </c>
      <c r="U1965" t="s">
        <v>50</v>
      </c>
      <c r="V1965">
        <v>1</v>
      </c>
      <c r="W1965">
        <v>1</v>
      </c>
      <c r="X1965" t="s">
        <v>494</v>
      </c>
      <c r="Y1965" t="s">
        <v>36</v>
      </c>
      <c r="Z1965" t="s">
        <v>42</v>
      </c>
      <c r="AA1965" t="s">
        <v>9474</v>
      </c>
      <c r="AB1965">
        <v>21635</v>
      </c>
      <c r="AC1965" s="1">
        <v>44894</v>
      </c>
      <c r="AD1965" t="s">
        <v>44</v>
      </c>
      <c r="AE1965" t="s">
        <v>65</v>
      </c>
      <c r="AF1965">
        <v>1</v>
      </c>
      <c r="AG1965" t="s">
        <v>52</v>
      </c>
      <c r="AH1965" s="1">
        <v>44894</v>
      </c>
      <c r="AJ1965" t="s">
        <v>8122</v>
      </c>
      <c r="AK1965">
        <f>Tabla_Consulta_desde_TMS8[[#This Row],[idpedido]]</f>
        <v>469695</v>
      </c>
    </row>
    <row r="1966" spans="1:37" x14ac:dyDescent="0.25">
      <c r="A1966" t="str">
        <f>Tabla_Consulta_desde_TMS8[[#This Row],[Nro_Referencia]]</f>
        <v>413946669</v>
      </c>
      <c r="B1966">
        <v>469696</v>
      </c>
      <c r="C1966" t="s">
        <v>9475</v>
      </c>
      <c r="D1966" t="s">
        <v>493</v>
      </c>
      <c r="E1966" t="s">
        <v>47</v>
      </c>
      <c r="F1966" t="s">
        <v>33</v>
      </c>
      <c r="G1966" t="s">
        <v>9476</v>
      </c>
      <c r="H1966" s="1">
        <v>44893</v>
      </c>
      <c r="I1966" t="s">
        <v>34</v>
      </c>
      <c r="J1966" s="1">
        <v>44894</v>
      </c>
      <c r="K1966" t="s">
        <v>9477</v>
      </c>
      <c r="L1966" t="s">
        <v>9478</v>
      </c>
      <c r="M1966" t="s">
        <v>9479</v>
      </c>
      <c r="N1966" t="s">
        <v>9480</v>
      </c>
      <c r="O1966" t="s">
        <v>43</v>
      </c>
      <c r="P1966" t="s">
        <v>38</v>
      </c>
      <c r="Q1966" t="s">
        <v>38</v>
      </c>
      <c r="R1966" t="s">
        <v>39</v>
      </c>
      <c r="T1966" t="s">
        <v>103</v>
      </c>
      <c r="U1966" t="s">
        <v>41</v>
      </c>
      <c r="V1966">
        <v>1</v>
      </c>
      <c r="W1966">
        <v>1</v>
      </c>
      <c r="X1966" t="s">
        <v>494</v>
      </c>
      <c r="Y1966" t="s">
        <v>36</v>
      </c>
      <c r="Z1966" t="s">
        <v>42</v>
      </c>
      <c r="AA1966" t="s">
        <v>9481</v>
      </c>
      <c r="AB1966">
        <v>21643</v>
      </c>
      <c r="AC1966" s="1">
        <v>44894</v>
      </c>
      <c r="AD1966" t="s">
        <v>97</v>
      </c>
      <c r="AE1966" t="s">
        <v>481</v>
      </c>
      <c r="AF1966">
        <v>0</v>
      </c>
      <c r="AG1966" t="s">
        <v>46</v>
      </c>
      <c r="AH1966" s="1">
        <v>44894</v>
      </c>
      <c r="AK1966">
        <f>Tabla_Consulta_desde_TMS8[[#This Row],[idpedido]]</f>
        <v>469696</v>
      </c>
    </row>
    <row r="1967" spans="1:37" x14ac:dyDescent="0.25">
      <c r="A1967" t="str">
        <f>Tabla_Consulta_desde_TMS8[[#This Row],[Nro_Referencia]]</f>
        <v>22-2528</v>
      </c>
      <c r="B1967">
        <v>469647</v>
      </c>
      <c r="C1967" t="s">
        <v>9482</v>
      </c>
      <c r="D1967" t="s">
        <v>1942</v>
      </c>
      <c r="E1967" t="s">
        <v>47</v>
      </c>
      <c r="F1967" t="s">
        <v>33</v>
      </c>
      <c r="G1967" t="s">
        <v>9483</v>
      </c>
      <c r="H1967" s="1">
        <v>44893</v>
      </c>
      <c r="I1967" t="s">
        <v>34</v>
      </c>
      <c r="J1967" s="1">
        <v>44894</v>
      </c>
      <c r="K1967" t="s">
        <v>1951</v>
      </c>
      <c r="L1967" t="s">
        <v>1952</v>
      </c>
      <c r="M1967" t="s">
        <v>1953</v>
      </c>
      <c r="P1967" t="s">
        <v>999</v>
      </c>
      <c r="Q1967" t="s">
        <v>109</v>
      </c>
      <c r="R1967" t="s">
        <v>110</v>
      </c>
      <c r="S1967" t="s">
        <v>109</v>
      </c>
      <c r="U1967" t="s">
        <v>50</v>
      </c>
      <c r="V1967">
        <v>2</v>
      </c>
      <c r="W1967">
        <v>15.1</v>
      </c>
      <c r="X1967" t="s">
        <v>1829</v>
      </c>
      <c r="Y1967" t="s">
        <v>1915</v>
      </c>
      <c r="Z1967" t="s">
        <v>42</v>
      </c>
      <c r="AA1967" t="s">
        <v>43</v>
      </c>
      <c r="AB1967">
        <v>21644</v>
      </c>
      <c r="AC1967" s="1">
        <v>44894</v>
      </c>
      <c r="AD1967" t="s">
        <v>97</v>
      </c>
      <c r="AE1967" t="s">
        <v>112</v>
      </c>
      <c r="AF1967">
        <v>0</v>
      </c>
      <c r="AG1967" t="s">
        <v>46</v>
      </c>
      <c r="AH1967" s="1">
        <v>44894</v>
      </c>
      <c r="AK1967">
        <f>Tabla_Consulta_desde_TMS8[[#This Row],[idpedido]]</f>
        <v>469647</v>
      </c>
    </row>
    <row r="1968" spans="1:37" x14ac:dyDescent="0.25">
      <c r="A1968" t="str">
        <f>Tabla_Consulta_desde_TMS8[[#This Row],[Nro_Referencia]]</f>
        <v>22-2525</v>
      </c>
      <c r="B1968">
        <v>469648</v>
      </c>
      <c r="C1968" t="s">
        <v>9484</v>
      </c>
      <c r="D1968" t="s">
        <v>1942</v>
      </c>
      <c r="E1968" t="s">
        <v>47</v>
      </c>
      <c r="F1968" t="s">
        <v>33</v>
      </c>
      <c r="G1968" t="s">
        <v>9485</v>
      </c>
      <c r="H1968" s="1">
        <v>44893</v>
      </c>
      <c r="I1968" t="s">
        <v>34</v>
      </c>
      <c r="J1968" s="1">
        <v>44895</v>
      </c>
      <c r="K1968" t="s">
        <v>1980</v>
      </c>
      <c r="L1968" t="s">
        <v>1981</v>
      </c>
      <c r="M1968" t="s">
        <v>1982</v>
      </c>
      <c r="P1968" t="s">
        <v>889</v>
      </c>
      <c r="Q1968" t="s">
        <v>68</v>
      </c>
      <c r="R1968" t="s">
        <v>69</v>
      </c>
      <c r="S1968" t="s">
        <v>68</v>
      </c>
      <c r="T1968" t="s">
        <v>70</v>
      </c>
      <c r="U1968" t="s">
        <v>71</v>
      </c>
      <c r="V1968">
        <v>8</v>
      </c>
      <c r="W1968">
        <v>81.900000000000006</v>
      </c>
      <c r="X1968" t="s">
        <v>1829</v>
      </c>
      <c r="Y1968" t="s">
        <v>1915</v>
      </c>
      <c r="Z1968" t="s">
        <v>42</v>
      </c>
      <c r="AA1968" t="s">
        <v>43</v>
      </c>
      <c r="AB1968">
        <v>21690</v>
      </c>
      <c r="AC1968" s="1">
        <v>44895</v>
      </c>
      <c r="AD1968" t="s">
        <v>145</v>
      </c>
      <c r="AE1968" t="s">
        <v>1496</v>
      </c>
      <c r="AF1968">
        <v>0</v>
      </c>
      <c r="AG1968" t="s">
        <v>46</v>
      </c>
      <c r="AH1968" s="1">
        <v>44895</v>
      </c>
      <c r="AK1968">
        <f>Tabla_Consulta_desde_TMS8[[#This Row],[idpedido]]</f>
        <v>469648</v>
      </c>
    </row>
    <row r="1969" spans="1:37" x14ac:dyDescent="0.25">
      <c r="A1969" t="str">
        <f>Tabla_Consulta_desde_TMS8[[#This Row],[Nro_Referencia]]</f>
        <v>22-2530</v>
      </c>
      <c r="B1969">
        <v>469649</v>
      </c>
      <c r="C1969" t="s">
        <v>9486</v>
      </c>
      <c r="D1969" t="s">
        <v>1942</v>
      </c>
      <c r="E1969" t="s">
        <v>47</v>
      </c>
      <c r="F1969" t="s">
        <v>33</v>
      </c>
      <c r="G1969" t="s">
        <v>9487</v>
      </c>
      <c r="H1969" s="1">
        <v>44893</v>
      </c>
      <c r="I1969" t="s">
        <v>34</v>
      </c>
      <c r="J1969" s="1">
        <v>44894</v>
      </c>
      <c r="K1969" t="s">
        <v>1948</v>
      </c>
      <c r="L1969" t="s">
        <v>1949</v>
      </c>
      <c r="M1969" t="s">
        <v>1950</v>
      </c>
      <c r="P1969" t="s">
        <v>820</v>
      </c>
      <c r="Q1969" t="s">
        <v>38</v>
      </c>
      <c r="R1969" t="s">
        <v>39</v>
      </c>
      <c r="S1969" t="s">
        <v>38</v>
      </c>
      <c r="U1969" t="s">
        <v>41</v>
      </c>
      <c r="V1969">
        <v>6</v>
      </c>
      <c r="W1969">
        <v>22.1</v>
      </c>
      <c r="X1969" t="s">
        <v>1829</v>
      </c>
      <c r="Y1969" t="s">
        <v>1915</v>
      </c>
      <c r="Z1969" t="s">
        <v>42</v>
      </c>
      <c r="AA1969" t="s">
        <v>43</v>
      </c>
      <c r="AB1969">
        <v>21631</v>
      </c>
      <c r="AC1969" s="1">
        <v>44894</v>
      </c>
      <c r="AD1969" t="s">
        <v>145</v>
      </c>
      <c r="AE1969" t="s">
        <v>205</v>
      </c>
      <c r="AF1969">
        <v>0</v>
      </c>
      <c r="AG1969" t="s">
        <v>46</v>
      </c>
      <c r="AH1969" s="1">
        <v>44894</v>
      </c>
      <c r="AK1969">
        <f>Tabla_Consulta_desde_TMS8[[#This Row],[idpedido]]</f>
        <v>469649</v>
      </c>
    </row>
    <row r="1970" spans="1:37" x14ac:dyDescent="0.25">
      <c r="A1970" t="str">
        <f>Tabla_Consulta_desde_TMS8[[#This Row],[Nro_Referencia]]</f>
        <v>22-2520</v>
      </c>
      <c r="B1970">
        <v>469650</v>
      </c>
      <c r="C1970" t="s">
        <v>9488</v>
      </c>
      <c r="D1970" t="s">
        <v>1942</v>
      </c>
      <c r="E1970" t="s">
        <v>47</v>
      </c>
      <c r="F1970" t="s">
        <v>33</v>
      </c>
      <c r="G1970" t="s">
        <v>9489</v>
      </c>
      <c r="H1970" s="1">
        <v>44893</v>
      </c>
      <c r="I1970" t="s">
        <v>34</v>
      </c>
      <c r="J1970" s="1">
        <v>44894</v>
      </c>
      <c r="K1970" t="s">
        <v>1974</v>
      </c>
      <c r="L1970" t="s">
        <v>1975</v>
      </c>
      <c r="M1970" t="s">
        <v>1976</v>
      </c>
      <c r="P1970" t="s">
        <v>734</v>
      </c>
      <c r="Q1970" t="s">
        <v>38</v>
      </c>
      <c r="R1970" t="s">
        <v>39</v>
      </c>
      <c r="S1970" t="s">
        <v>735</v>
      </c>
      <c r="U1970" t="s">
        <v>41</v>
      </c>
      <c r="V1970">
        <v>9</v>
      </c>
      <c r="W1970">
        <v>192.5</v>
      </c>
      <c r="X1970" t="s">
        <v>1829</v>
      </c>
      <c r="Y1970" t="s">
        <v>1915</v>
      </c>
      <c r="Z1970" t="s">
        <v>42</v>
      </c>
      <c r="AA1970" t="s">
        <v>43</v>
      </c>
      <c r="AB1970">
        <v>21634</v>
      </c>
      <c r="AC1970" s="1">
        <v>44894</v>
      </c>
      <c r="AD1970" t="s">
        <v>97</v>
      </c>
      <c r="AE1970" t="s">
        <v>231</v>
      </c>
      <c r="AF1970">
        <v>0</v>
      </c>
      <c r="AG1970" t="s">
        <v>46</v>
      </c>
      <c r="AH1970" s="1">
        <v>44894</v>
      </c>
      <c r="AK1970">
        <f>Tabla_Consulta_desde_TMS8[[#This Row],[idpedido]]</f>
        <v>469650</v>
      </c>
    </row>
    <row r="1971" spans="1:37" x14ac:dyDescent="0.25">
      <c r="A1971" t="str">
        <f>Tabla_Consulta_desde_TMS8[[#This Row],[Nro_Referencia]]</f>
        <v>22-2522</v>
      </c>
      <c r="B1971">
        <v>469651</v>
      </c>
      <c r="C1971" t="s">
        <v>9490</v>
      </c>
      <c r="D1971" t="s">
        <v>1942</v>
      </c>
      <c r="E1971" t="s">
        <v>47</v>
      </c>
      <c r="F1971" t="s">
        <v>33</v>
      </c>
      <c r="G1971" t="s">
        <v>9491</v>
      </c>
      <c r="H1971" s="1">
        <v>44893</v>
      </c>
      <c r="I1971" t="s">
        <v>34</v>
      </c>
      <c r="J1971" s="1">
        <v>44894</v>
      </c>
      <c r="K1971" t="s">
        <v>1961</v>
      </c>
      <c r="L1971" t="s">
        <v>1962</v>
      </c>
      <c r="M1971" t="s">
        <v>1963</v>
      </c>
      <c r="P1971" t="s">
        <v>816</v>
      </c>
      <c r="Q1971" t="s">
        <v>113</v>
      </c>
      <c r="R1971" t="s">
        <v>114</v>
      </c>
      <c r="S1971" t="s">
        <v>113</v>
      </c>
      <c r="T1971" t="s">
        <v>40</v>
      </c>
      <c r="U1971" t="s">
        <v>50</v>
      </c>
      <c r="V1971">
        <v>1</v>
      </c>
      <c r="W1971">
        <v>3.2</v>
      </c>
      <c r="X1971" t="s">
        <v>1829</v>
      </c>
      <c r="Y1971" t="s">
        <v>1915</v>
      </c>
      <c r="Z1971" t="s">
        <v>42</v>
      </c>
      <c r="AA1971" t="s">
        <v>43</v>
      </c>
      <c r="AB1971">
        <v>21629</v>
      </c>
      <c r="AC1971" s="1">
        <v>44894</v>
      </c>
      <c r="AD1971" t="s">
        <v>44</v>
      </c>
      <c r="AE1971" t="s">
        <v>65</v>
      </c>
      <c r="AF1971">
        <v>0</v>
      </c>
      <c r="AG1971" t="s">
        <v>46</v>
      </c>
      <c r="AH1971" s="1">
        <v>44894</v>
      </c>
      <c r="AJ1971" t="s">
        <v>3240</v>
      </c>
      <c r="AK1971">
        <f>Tabla_Consulta_desde_TMS8[[#This Row],[idpedido]]</f>
        <v>469651</v>
      </c>
    </row>
    <row r="1972" spans="1:37" x14ac:dyDescent="0.25">
      <c r="A1972" t="str">
        <f>Tabla_Consulta_desde_TMS8[[#This Row],[Nro_Referencia]]</f>
        <v>22-2521</v>
      </c>
      <c r="B1972">
        <v>469652</v>
      </c>
      <c r="C1972" t="s">
        <v>9492</v>
      </c>
      <c r="D1972" t="s">
        <v>1942</v>
      </c>
      <c r="E1972" t="s">
        <v>47</v>
      </c>
      <c r="F1972" t="s">
        <v>33</v>
      </c>
      <c r="G1972" t="s">
        <v>9493</v>
      </c>
      <c r="H1972" s="1">
        <v>44893</v>
      </c>
      <c r="I1972" t="s">
        <v>34</v>
      </c>
      <c r="J1972" s="1">
        <v>44894</v>
      </c>
      <c r="K1972" t="s">
        <v>1945</v>
      </c>
      <c r="L1972" t="s">
        <v>1946</v>
      </c>
      <c r="M1972" t="s">
        <v>1947</v>
      </c>
      <c r="P1972" t="s">
        <v>685</v>
      </c>
      <c r="Q1972" t="s">
        <v>86</v>
      </c>
      <c r="R1972" t="s">
        <v>87</v>
      </c>
      <c r="S1972" t="s">
        <v>86</v>
      </c>
      <c r="T1972" t="s">
        <v>40</v>
      </c>
      <c r="U1972" t="s">
        <v>50</v>
      </c>
      <c r="V1972">
        <v>2</v>
      </c>
      <c r="W1972">
        <v>4.3</v>
      </c>
      <c r="X1972" t="s">
        <v>1829</v>
      </c>
      <c r="Y1972" t="s">
        <v>1915</v>
      </c>
      <c r="Z1972" t="s">
        <v>42</v>
      </c>
      <c r="AA1972" t="s">
        <v>43</v>
      </c>
      <c r="AB1972">
        <v>21629</v>
      </c>
      <c r="AC1972" s="1">
        <v>44894</v>
      </c>
      <c r="AD1972" t="s">
        <v>44</v>
      </c>
      <c r="AE1972" t="s">
        <v>65</v>
      </c>
      <c r="AF1972">
        <v>0</v>
      </c>
      <c r="AG1972" t="s">
        <v>46</v>
      </c>
      <c r="AH1972" s="1">
        <v>44894</v>
      </c>
      <c r="AJ1972" t="s">
        <v>1987</v>
      </c>
      <c r="AK1972">
        <f>Tabla_Consulta_desde_TMS8[[#This Row],[idpedido]]</f>
        <v>469652</v>
      </c>
    </row>
    <row r="1973" spans="1:37" x14ac:dyDescent="0.25">
      <c r="A1973" t="str">
        <f>Tabla_Consulta_desde_TMS8[[#This Row],[Nro_Referencia]]</f>
        <v>22-2523</v>
      </c>
      <c r="B1973">
        <v>469653</v>
      </c>
      <c r="C1973" t="s">
        <v>9494</v>
      </c>
      <c r="D1973" t="s">
        <v>1942</v>
      </c>
      <c r="E1973" t="s">
        <v>47</v>
      </c>
      <c r="F1973" t="s">
        <v>33</v>
      </c>
      <c r="G1973" t="s">
        <v>9495</v>
      </c>
      <c r="H1973" s="1">
        <v>44893</v>
      </c>
      <c r="I1973" t="s">
        <v>34</v>
      </c>
      <c r="J1973" s="1">
        <v>44894</v>
      </c>
      <c r="K1973" t="s">
        <v>1977</v>
      </c>
      <c r="L1973" t="s">
        <v>1978</v>
      </c>
      <c r="M1973" t="s">
        <v>1979</v>
      </c>
      <c r="P1973" t="s">
        <v>736</v>
      </c>
      <c r="Q1973" t="s">
        <v>546</v>
      </c>
      <c r="R1973" t="s">
        <v>39</v>
      </c>
      <c r="S1973" t="s">
        <v>710</v>
      </c>
      <c r="U1973" t="s">
        <v>41</v>
      </c>
      <c r="V1973">
        <v>2</v>
      </c>
      <c r="W1973">
        <v>2.8</v>
      </c>
      <c r="X1973" t="s">
        <v>1829</v>
      </c>
      <c r="Y1973" t="s">
        <v>1915</v>
      </c>
      <c r="Z1973" t="s">
        <v>42</v>
      </c>
      <c r="AA1973" t="s">
        <v>43</v>
      </c>
      <c r="AB1973">
        <v>21664</v>
      </c>
      <c r="AC1973" s="1">
        <v>44894</v>
      </c>
      <c r="AD1973" t="s">
        <v>145</v>
      </c>
      <c r="AE1973" t="s">
        <v>1496</v>
      </c>
      <c r="AF1973">
        <v>0</v>
      </c>
      <c r="AG1973" t="s">
        <v>46</v>
      </c>
      <c r="AH1973" s="1">
        <v>44894</v>
      </c>
      <c r="AK1973">
        <f>Tabla_Consulta_desde_TMS8[[#This Row],[idpedido]]</f>
        <v>469653</v>
      </c>
    </row>
    <row r="1974" spans="1:37" x14ac:dyDescent="0.25">
      <c r="A1974" t="str">
        <f>Tabla_Consulta_desde_TMS8[[#This Row],[Nro_Referencia]]</f>
        <v>22-2526</v>
      </c>
      <c r="B1974">
        <v>469654</v>
      </c>
      <c r="C1974" t="s">
        <v>9496</v>
      </c>
      <c r="D1974" t="s">
        <v>1942</v>
      </c>
      <c r="E1974" t="s">
        <v>47</v>
      </c>
      <c r="F1974" t="s">
        <v>33</v>
      </c>
      <c r="G1974" t="s">
        <v>9497</v>
      </c>
      <c r="H1974" s="1">
        <v>44893</v>
      </c>
      <c r="I1974" t="s">
        <v>34</v>
      </c>
      <c r="J1974" s="1">
        <v>44894</v>
      </c>
      <c r="K1974" t="s">
        <v>1973</v>
      </c>
      <c r="L1974" t="s">
        <v>2461</v>
      </c>
      <c r="M1974" t="s">
        <v>1448</v>
      </c>
      <c r="P1974" t="s">
        <v>886</v>
      </c>
      <c r="Q1974" t="s">
        <v>38</v>
      </c>
      <c r="R1974" t="s">
        <v>39</v>
      </c>
      <c r="S1974" t="s">
        <v>38</v>
      </c>
      <c r="U1974" t="s">
        <v>41</v>
      </c>
      <c r="V1974">
        <v>3</v>
      </c>
      <c r="W1974">
        <v>221.5</v>
      </c>
      <c r="X1974" t="s">
        <v>1829</v>
      </c>
      <c r="Y1974" t="s">
        <v>1915</v>
      </c>
      <c r="Z1974" t="s">
        <v>42</v>
      </c>
      <c r="AA1974" t="s">
        <v>43</v>
      </c>
      <c r="AB1974">
        <v>21631</v>
      </c>
      <c r="AC1974" s="1">
        <v>44894</v>
      </c>
      <c r="AD1974" t="s">
        <v>145</v>
      </c>
      <c r="AE1974" t="s">
        <v>205</v>
      </c>
      <c r="AF1974">
        <v>0</v>
      </c>
      <c r="AG1974" t="s">
        <v>46</v>
      </c>
      <c r="AH1974" s="1">
        <v>44894</v>
      </c>
      <c r="AK1974">
        <f>Tabla_Consulta_desde_TMS8[[#This Row],[idpedido]]</f>
        <v>469654</v>
      </c>
    </row>
    <row r="1975" spans="1:37" x14ac:dyDescent="0.25">
      <c r="A1975" t="str">
        <f>Tabla_Consulta_desde_TMS8[[#This Row],[Nro_Referencia]]</f>
        <v>22-2533</v>
      </c>
      <c r="B1975">
        <v>469655</v>
      </c>
      <c r="C1975" t="s">
        <v>9498</v>
      </c>
      <c r="D1975" t="s">
        <v>1942</v>
      </c>
      <c r="E1975" t="s">
        <v>47</v>
      </c>
      <c r="F1975" t="s">
        <v>33</v>
      </c>
      <c r="G1975" t="s">
        <v>9499</v>
      </c>
      <c r="H1975" s="1">
        <v>44893</v>
      </c>
      <c r="I1975" t="s">
        <v>34</v>
      </c>
      <c r="J1975" s="1">
        <v>44894</v>
      </c>
      <c r="K1975" t="s">
        <v>1983</v>
      </c>
      <c r="L1975" t="s">
        <v>1984</v>
      </c>
      <c r="M1975" t="s">
        <v>1988</v>
      </c>
      <c r="P1975" t="s">
        <v>721</v>
      </c>
      <c r="Q1975" t="s">
        <v>38</v>
      </c>
      <c r="R1975" t="s">
        <v>39</v>
      </c>
      <c r="S1975" t="s">
        <v>38</v>
      </c>
      <c r="U1975" t="s">
        <v>41</v>
      </c>
      <c r="V1975">
        <v>1</v>
      </c>
      <c r="W1975">
        <v>2.2999999999999998</v>
      </c>
      <c r="X1975" t="s">
        <v>1829</v>
      </c>
      <c r="Y1975" t="s">
        <v>1915</v>
      </c>
      <c r="Z1975" t="s">
        <v>42</v>
      </c>
      <c r="AA1975" t="s">
        <v>43</v>
      </c>
      <c r="AB1975">
        <v>21632</v>
      </c>
      <c r="AC1975" s="1">
        <v>44894</v>
      </c>
      <c r="AD1975" t="s">
        <v>97</v>
      </c>
      <c r="AE1975" t="s">
        <v>430</v>
      </c>
      <c r="AF1975">
        <v>0</v>
      </c>
      <c r="AG1975" t="s">
        <v>46</v>
      </c>
      <c r="AH1975" s="1">
        <v>44894</v>
      </c>
      <c r="AK1975">
        <f>Tabla_Consulta_desde_TMS8[[#This Row],[idpedido]]</f>
        <v>469655</v>
      </c>
    </row>
    <row r="1976" spans="1:37" x14ac:dyDescent="0.25">
      <c r="A1976" t="str">
        <f>Tabla_Consulta_desde_TMS8[[#This Row],[Nro_Referencia]]</f>
        <v>22-2527</v>
      </c>
      <c r="B1976">
        <v>469656</v>
      </c>
      <c r="C1976" t="s">
        <v>9500</v>
      </c>
      <c r="D1976" t="s">
        <v>1942</v>
      </c>
      <c r="E1976" t="s">
        <v>47</v>
      </c>
      <c r="F1976" t="s">
        <v>33</v>
      </c>
      <c r="G1976" t="s">
        <v>9501</v>
      </c>
      <c r="H1976" s="1">
        <v>44893</v>
      </c>
      <c r="I1976" t="s">
        <v>34</v>
      </c>
      <c r="J1976" s="1">
        <v>44894</v>
      </c>
      <c r="K1976" t="s">
        <v>1958</v>
      </c>
      <c r="L1976" t="s">
        <v>1959</v>
      </c>
      <c r="M1976" t="s">
        <v>1960</v>
      </c>
      <c r="P1976" t="s">
        <v>989</v>
      </c>
      <c r="Q1976" t="s">
        <v>38</v>
      </c>
      <c r="R1976" t="s">
        <v>39</v>
      </c>
      <c r="S1976" t="s">
        <v>38</v>
      </c>
      <c r="U1976" t="s">
        <v>41</v>
      </c>
      <c r="V1976">
        <v>1</v>
      </c>
      <c r="W1976">
        <v>8</v>
      </c>
      <c r="X1976" t="s">
        <v>1829</v>
      </c>
      <c r="Y1976" t="s">
        <v>1915</v>
      </c>
      <c r="Z1976" t="s">
        <v>42</v>
      </c>
      <c r="AA1976" t="s">
        <v>43</v>
      </c>
      <c r="AB1976">
        <v>21631</v>
      </c>
      <c r="AC1976" s="1">
        <v>44894</v>
      </c>
      <c r="AD1976" t="s">
        <v>145</v>
      </c>
      <c r="AE1976" t="s">
        <v>205</v>
      </c>
      <c r="AF1976">
        <v>0</v>
      </c>
      <c r="AG1976" t="s">
        <v>46</v>
      </c>
      <c r="AH1976" s="1">
        <v>44894</v>
      </c>
      <c r="AK1976">
        <f>Tabla_Consulta_desde_TMS8[[#This Row],[idpedido]]</f>
        <v>469656</v>
      </c>
    </row>
    <row r="1977" spans="1:37" x14ac:dyDescent="0.25">
      <c r="A1977" t="str">
        <f>Tabla_Consulta_desde_TMS8[[#This Row],[Nro_Referencia]]</f>
        <v>22-2529</v>
      </c>
      <c r="B1977">
        <v>469657</v>
      </c>
      <c r="C1977" t="s">
        <v>9502</v>
      </c>
      <c r="D1977" t="s">
        <v>1942</v>
      </c>
      <c r="E1977" t="s">
        <v>47</v>
      </c>
      <c r="F1977" t="s">
        <v>33</v>
      </c>
      <c r="G1977" t="s">
        <v>9503</v>
      </c>
      <c r="H1977" s="1">
        <v>44893</v>
      </c>
      <c r="I1977" t="s">
        <v>34</v>
      </c>
      <c r="J1977" s="1">
        <v>44895</v>
      </c>
      <c r="K1977" t="s">
        <v>1964</v>
      </c>
      <c r="L1977" t="s">
        <v>1965</v>
      </c>
      <c r="M1977" t="s">
        <v>1966</v>
      </c>
      <c r="P1977" t="s">
        <v>1180</v>
      </c>
      <c r="Q1977" t="s">
        <v>275</v>
      </c>
      <c r="R1977" t="s">
        <v>275</v>
      </c>
      <c r="S1977" t="s">
        <v>275</v>
      </c>
      <c r="T1977" t="s">
        <v>40</v>
      </c>
      <c r="U1977" t="s">
        <v>50</v>
      </c>
      <c r="V1977">
        <v>8</v>
      </c>
      <c r="W1977">
        <v>34.6</v>
      </c>
      <c r="X1977" t="s">
        <v>1829</v>
      </c>
      <c r="Y1977" t="s">
        <v>1915</v>
      </c>
      <c r="Z1977" t="s">
        <v>42</v>
      </c>
      <c r="AA1977" t="s">
        <v>43</v>
      </c>
      <c r="AB1977">
        <v>21629</v>
      </c>
      <c r="AC1977" s="1">
        <v>44894</v>
      </c>
      <c r="AD1977" t="s">
        <v>44</v>
      </c>
      <c r="AE1977" t="s">
        <v>65</v>
      </c>
      <c r="AF1977">
        <v>0</v>
      </c>
      <c r="AG1977" t="s">
        <v>46</v>
      </c>
      <c r="AH1977" s="1">
        <v>44895</v>
      </c>
      <c r="AJ1977" t="s">
        <v>43540</v>
      </c>
      <c r="AK1977">
        <f>Tabla_Consulta_desde_TMS8[[#This Row],[idpedido]]</f>
        <v>469657</v>
      </c>
    </row>
    <row r="1978" spans="1:37" x14ac:dyDescent="0.25">
      <c r="A1978" t="str">
        <f>Tabla_Consulta_desde_TMS8[[#This Row],[Nro_Referencia]]</f>
        <v>22-2519</v>
      </c>
      <c r="B1978">
        <v>469658</v>
      </c>
      <c r="C1978" t="s">
        <v>9504</v>
      </c>
      <c r="D1978" t="s">
        <v>1942</v>
      </c>
      <c r="E1978" t="s">
        <v>47</v>
      </c>
      <c r="F1978" t="s">
        <v>33</v>
      </c>
      <c r="G1978" t="s">
        <v>9505</v>
      </c>
      <c r="H1978" s="1">
        <v>44893</v>
      </c>
      <c r="I1978" t="s">
        <v>34</v>
      </c>
      <c r="J1978" s="1">
        <v>44894</v>
      </c>
      <c r="K1978" t="s">
        <v>1970</v>
      </c>
      <c r="L1978" t="s">
        <v>1971</v>
      </c>
      <c r="M1978" t="s">
        <v>1972</v>
      </c>
      <c r="P1978" t="s">
        <v>685</v>
      </c>
      <c r="Q1978" t="s">
        <v>86</v>
      </c>
      <c r="R1978" t="s">
        <v>87</v>
      </c>
      <c r="S1978" t="s">
        <v>86</v>
      </c>
      <c r="T1978" t="s">
        <v>40</v>
      </c>
      <c r="U1978" t="s">
        <v>50</v>
      </c>
      <c r="V1978">
        <v>3</v>
      </c>
      <c r="W1978">
        <v>13.9</v>
      </c>
      <c r="X1978" t="s">
        <v>1829</v>
      </c>
      <c r="Y1978" t="s">
        <v>1915</v>
      </c>
      <c r="Z1978" t="s">
        <v>42</v>
      </c>
      <c r="AA1978" t="s">
        <v>43</v>
      </c>
      <c r="AB1978">
        <v>21629</v>
      </c>
      <c r="AC1978" s="1">
        <v>44894</v>
      </c>
      <c r="AD1978" t="s">
        <v>44</v>
      </c>
      <c r="AE1978" t="s">
        <v>65</v>
      </c>
      <c r="AF1978">
        <v>0</v>
      </c>
      <c r="AG1978" t="s">
        <v>46</v>
      </c>
      <c r="AH1978" s="1">
        <v>44894</v>
      </c>
      <c r="AJ1978" t="s">
        <v>9506</v>
      </c>
      <c r="AK1978">
        <f>Tabla_Consulta_desde_TMS8[[#This Row],[idpedido]]</f>
        <v>469658</v>
      </c>
    </row>
    <row r="1979" spans="1:37" x14ac:dyDescent="0.25">
      <c r="A1979" t="str">
        <f>Tabla_Consulta_desde_TMS8[[#This Row],[Nro_Referencia]]</f>
        <v>22-2531</v>
      </c>
      <c r="B1979">
        <v>469659</v>
      </c>
      <c r="C1979" t="s">
        <v>9507</v>
      </c>
      <c r="D1979" t="s">
        <v>1942</v>
      </c>
      <c r="E1979" t="s">
        <v>47</v>
      </c>
      <c r="F1979" t="s">
        <v>33</v>
      </c>
      <c r="G1979" t="s">
        <v>9508</v>
      </c>
      <c r="H1979" s="1">
        <v>44893</v>
      </c>
      <c r="I1979" t="s">
        <v>602</v>
      </c>
      <c r="J1979" s="1">
        <v>44895</v>
      </c>
      <c r="K1979" t="s">
        <v>1992</v>
      </c>
      <c r="L1979" t="s">
        <v>1993</v>
      </c>
      <c r="M1979" t="s">
        <v>1994</v>
      </c>
      <c r="P1979" t="s">
        <v>832</v>
      </c>
      <c r="Q1979" t="s">
        <v>68</v>
      </c>
      <c r="R1979" t="s">
        <v>69</v>
      </c>
      <c r="S1979" t="s">
        <v>68</v>
      </c>
      <c r="T1979" t="s">
        <v>70</v>
      </c>
      <c r="U1979" t="s">
        <v>71</v>
      </c>
      <c r="V1979">
        <v>1</v>
      </c>
      <c r="W1979">
        <v>1.7</v>
      </c>
      <c r="X1979" t="s">
        <v>1829</v>
      </c>
      <c r="Y1979" t="s">
        <v>1915</v>
      </c>
      <c r="Z1979" t="s">
        <v>42</v>
      </c>
      <c r="AA1979" t="s">
        <v>43</v>
      </c>
      <c r="AB1979">
        <v>21690</v>
      </c>
      <c r="AC1979" s="1">
        <v>44895</v>
      </c>
      <c r="AD1979" t="s">
        <v>145</v>
      </c>
      <c r="AE1979" t="s">
        <v>1496</v>
      </c>
      <c r="AF1979">
        <v>1</v>
      </c>
      <c r="AG1979" t="s">
        <v>1475</v>
      </c>
      <c r="AH1979" s="1">
        <v>44895</v>
      </c>
      <c r="AJ1979" t="s">
        <v>43</v>
      </c>
      <c r="AK1979">
        <f>Tabla_Consulta_desde_TMS8[[#This Row],[idpedido]]</f>
        <v>469659</v>
      </c>
    </row>
    <row r="1980" spans="1:37" x14ac:dyDescent="0.25">
      <c r="A1980" t="str">
        <f>Tabla_Consulta_desde_TMS8[[#This Row],[Nro_Referencia]]</f>
        <v>22-2524</v>
      </c>
      <c r="B1980">
        <v>469660</v>
      </c>
      <c r="C1980" t="s">
        <v>9509</v>
      </c>
      <c r="D1980" t="s">
        <v>1942</v>
      </c>
      <c r="E1980" t="s">
        <v>47</v>
      </c>
      <c r="F1980" t="s">
        <v>33</v>
      </c>
      <c r="G1980" t="s">
        <v>9510</v>
      </c>
      <c r="H1980" s="1">
        <v>44893</v>
      </c>
      <c r="I1980" t="s">
        <v>34</v>
      </c>
      <c r="J1980" s="1">
        <v>44895</v>
      </c>
      <c r="K1980" t="s">
        <v>2740</v>
      </c>
      <c r="L1980" t="s">
        <v>2754</v>
      </c>
      <c r="M1980" t="s">
        <v>2741</v>
      </c>
      <c r="P1980" t="s">
        <v>779</v>
      </c>
      <c r="Q1980" t="s">
        <v>38</v>
      </c>
      <c r="R1980" t="s">
        <v>39</v>
      </c>
      <c r="S1980" t="s">
        <v>38</v>
      </c>
      <c r="U1980" t="s">
        <v>41</v>
      </c>
      <c r="V1980">
        <v>2</v>
      </c>
      <c r="W1980">
        <v>16</v>
      </c>
      <c r="X1980" t="s">
        <v>1829</v>
      </c>
      <c r="Y1980" t="s">
        <v>1915</v>
      </c>
      <c r="Z1980" t="s">
        <v>42</v>
      </c>
      <c r="AA1980" t="s">
        <v>43</v>
      </c>
      <c r="AB1980">
        <v>21687</v>
      </c>
      <c r="AC1980" s="1">
        <v>44895</v>
      </c>
      <c r="AD1980" t="s">
        <v>97</v>
      </c>
      <c r="AE1980" t="s">
        <v>276</v>
      </c>
      <c r="AF1980">
        <v>1</v>
      </c>
      <c r="AG1980" t="s">
        <v>46</v>
      </c>
      <c r="AH1980" s="1">
        <v>44895</v>
      </c>
      <c r="AK1980">
        <f>Tabla_Consulta_desde_TMS8[[#This Row],[idpedido]]</f>
        <v>469660</v>
      </c>
    </row>
    <row r="1981" spans="1:37" x14ac:dyDescent="0.25">
      <c r="A1981" t="str">
        <f>Tabla_Consulta_desde_TMS8[[#This Row],[Nro_Referencia]]</f>
        <v>22-2532</v>
      </c>
      <c r="B1981">
        <v>469661</v>
      </c>
      <c r="C1981" t="s">
        <v>9511</v>
      </c>
      <c r="D1981" t="s">
        <v>1942</v>
      </c>
      <c r="E1981" t="s">
        <v>47</v>
      </c>
      <c r="F1981" t="s">
        <v>33</v>
      </c>
      <c r="G1981" t="s">
        <v>9512</v>
      </c>
      <c r="H1981" s="1">
        <v>44893</v>
      </c>
      <c r="I1981" t="s">
        <v>34</v>
      </c>
      <c r="J1981" s="1">
        <v>44894</v>
      </c>
      <c r="K1981" t="s">
        <v>1996</v>
      </c>
      <c r="L1981" t="s">
        <v>2286</v>
      </c>
      <c r="M1981" t="s">
        <v>2287</v>
      </c>
      <c r="P1981" t="s">
        <v>1462</v>
      </c>
      <c r="Q1981" t="s">
        <v>197</v>
      </c>
      <c r="R1981" t="s">
        <v>198</v>
      </c>
      <c r="S1981" t="s">
        <v>197</v>
      </c>
      <c r="T1981" t="s">
        <v>40</v>
      </c>
      <c r="U1981" t="s">
        <v>50</v>
      </c>
      <c r="V1981">
        <v>1</v>
      </c>
      <c r="W1981">
        <v>1</v>
      </c>
      <c r="X1981" t="s">
        <v>1829</v>
      </c>
      <c r="Y1981" t="s">
        <v>1915</v>
      </c>
      <c r="Z1981" t="s">
        <v>42</v>
      </c>
      <c r="AA1981" t="s">
        <v>43</v>
      </c>
      <c r="AB1981">
        <v>21629</v>
      </c>
      <c r="AC1981" s="1">
        <v>44894</v>
      </c>
      <c r="AD1981" t="s">
        <v>44</v>
      </c>
      <c r="AE1981" t="s">
        <v>65</v>
      </c>
      <c r="AF1981">
        <v>0</v>
      </c>
      <c r="AG1981" t="s">
        <v>46</v>
      </c>
      <c r="AH1981" s="1">
        <v>44894</v>
      </c>
      <c r="AJ1981" t="s">
        <v>9513</v>
      </c>
      <c r="AK1981">
        <f>Tabla_Consulta_desde_TMS8[[#This Row],[idpedido]]</f>
        <v>469661</v>
      </c>
    </row>
    <row r="1982" spans="1:37" x14ac:dyDescent="0.25">
      <c r="A1982" t="str">
        <f>Tabla_Consulta_desde_TMS8[[#This Row],[Nro_Referencia]]</f>
        <v>2022-11666</v>
      </c>
      <c r="B1982">
        <v>469645</v>
      </c>
      <c r="C1982" t="s">
        <v>9514</v>
      </c>
      <c r="D1982" t="s">
        <v>31</v>
      </c>
      <c r="E1982" t="s">
        <v>47</v>
      </c>
      <c r="F1982" t="s">
        <v>33</v>
      </c>
      <c r="G1982" t="s">
        <v>9515</v>
      </c>
      <c r="H1982" s="1">
        <v>44893</v>
      </c>
      <c r="I1982" t="s">
        <v>602</v>
      </c>
      <c r="J1982" s="1">
        <v>44894</v>
      </c>
      <c r="K1982" t="s">
        <v>9516</v>
      </c>
      <c r="L1982" t="s">
        <v>9517</v>
      </c>
      <c r="M1982" t="s">
        <v>9518</v>
      </c>
      <c r="N1982" t="s">
        <v>9519</v>
      </c>
      <c r="P1982" t="s">
        <v>38</v>
      </c>
      <c r="Q1982" t="s">
        <v>38</v>
      </c>
      <c r="R1982" t="s">
        <v>39</v>
      </c>
      <c r="T1982" t="s">
        <v>103</v>
      </c>
      <c r="U1982" t="s">
        <v>41</v>
      </c>
      <c r="V1982">
        <v>15</v>
      </c>
      <c r="W1982">
        <v>1</v>
      </c>
      <c r="X1982" t="s">
        <v>51</v>
      </c>
      <c r="Y1982" t="s">
        <v>36</v>
      </c>
      <c r="Z1982" t="s">
        <v>42</v>
      </c>
      <c r="AA1982" t="s">
        <v>43</v>
      </c>
      <c r="AB1982">
        <v>21670</v>
      </c>
      <c r="AC1982" s="1">
        <v>44894</v>
      </c>
      <c r="AD1982" t="s">
        <v>292</v>
      </c>
      <c r="AE1982" t="s">
        <v>293</v>
      </c>
      <c r="AF1982">
        <v>0</v>
      </c>
      <c r="AG1982" t="s">
        <v>1475</v>
      </c>
      <c r="AH1982" s="1">
        <v>44894</v>
      </c>
      <c r="AJ1982" t="s">
        <v>43</v>
      </c>
      <c r="AK1982">
        <f>Tabla_Consulta_desde_TMS8[[#This Row],[idpedido]]</f>
        <v>469645</v>
      </c>
    </row>
    <row r="1983" spans="1:37" x14ac:dyDescent="0.25">
      <c r="A1983" t="str">
        <f>Tabla_Consulta_desde_TMS8[[#This Row],[Nro_Referencia]]</f>
        <v>2022-11662</v>
      </c>
      <c r="B1983">
        <v>469637</v>
      </c>
      <c r="C1983" t="s">
        <v>9520</v>
      </c>
      <c r="D1983" t="s">
        <v>31</v>
      </c>
      <c r="E1983" t="s">
        <v>47</v>
      </c>
      <c r="F1983" t="s">
        <v>33</v>
      </c>
      <c r="G1983" t="s">
        <v>9521</v>
      </c>
      <c r="H1983" s="1">
        <v>44893</v>
      </c>
      <c r="I1983" t="s">
        <v>34</v>
      </c>
      <c r="J1983" s="1">
        <v>44894</v>
      </c>
      <c r="K1983" t="s">
        <v>206</v>
      </c>
      <c r="L1983" t="s">
        <v>207</v>
      </c>
      <c r="M1983" t="s">
        <v>208</v>
      </c>
      <c r="N1983" t="s">
        <v>234</v>
      </c>
      <c r="P1983" t="s">
        <v>210</v>
      </c>
      <c r="Q1983" t="s">
        <v>210</v>
      </c>
      <c r="R1983" t="s">
        <v>211</v>
      </c>
      <c r="S1983" t="s">
        <v>210</v>
      </c>
      <c r="T1983" t="s">
        <v>40</v>
      </c>
      <c r="U1983" t="s">
        <v>50</v>
      </c>
      <c r="V1983">
        <v>21</v>
      </c>
      <c r="W1983">
        <v>1</v>
      </c>
      <c r="X1983" t="s">
        <v>51</v>
      </c>
      <c r="Y1983" t="s">
        <v>36</v>
      </c>
      <c r="Z1983" t="s">
        <v>42</v>
      </c>
      <c r="AA1983" t="s">
        <v>43</v>
      </c>
      <c r="AB1983">
        <v>21635</v>
      </c>
      <c r="AC1983" s="1">
        <v>44894</v>
      </c>
      <c r="AD1983" t="s">
        <v>44</v>
      </c>
      <c r="AE1983" t="s">
        <v>65</v>
      </c>
      <c r="AF1983">
        <v>0</v>
      </c>
      <c r="AG1983" t="s">
        <v>46</v>
      </c>
      <c r="AH1983" s="1">
        <v>44894</v>
      </c>
      <c r="AJ1983" t="s">
        <v>212</v>
      </c>
      <c r="AK1983">
        <f>Tabla_Consulta_desde_TMS8[[#This Row],[idpedido]]</f>
        <v>469637</v>
      </c>
    </row>
    <row r="1984" spans="1:37" x14ac:dyDescent="0.25">
      <c r="A1984" t="str">
        <f>Tabla_Consulta_desde_TMS8[[#This Row],[Nro_Referencia]]</f>
        <v>2022-11663</v>
      </c>
      <c r="B1984">
        <v>469638</v>
      </c>
      <c r="C1984" t="s">
        <v>9522</v>
      </c>
      <c r="D1984" t="s">
        <v>31</v>
      </c>
      <c r="E1984" t="s">
        <v>47</v>
      </c>
      <c r="F1984" t="s">
        <v>33</v>
      </c>
      <c r="G1984" t="s">
        <v>9523</v>
      </c>
      <c r="H1984" s="1">
        <v>44893</v>
      </c>
      <c r="I1984" t="s">
        <v>470</v>
      </c>
      <c r="J1984" s="1">
        <v>44895</v>
      </c>
      <c r="K1984" t="s">
        <v>9524</v>
      </c>
      <c r="L1984" t="s">
        <v>9525</v>
      </c>
      <c r="M1984" t="s">
        <v>9526</v>
      </c>
      <c r="N1984" t="s">
        <v>9527</v>
      </c>
      <c r="O1984" t="s">
        <v>43</v>
      </c>
      <c r="P1984" t="s">
        <v>86</v>
      </c>
      <c r="Q1984" t="s">
        <v>86</v>
      </c>
      <c r="R1984" t="s">
        <v>87</v>
      </c>
      <c r="S1984" t="s">
        <v>86</v>
      </c>
      <c r="T1984" t="s">
        <v>40</v>
      </c>
      <c r="U1984" t="s">
        <v>50</v>
      </c>
      <c r="V1984">
        <v>1</v>
      </c>
      <c r="W1984">
        <v>1</v>
      </c>
      <c r="X1984" t="s">
        <v>51</v>
      </c>
      <c r="Y1984" t="s">
        <v>36</v>
      </c>
      <c r="Z1984" t="s">
        <v>42</v>
      </c>
      <c r="AA1984" t="s">
        <v>43</v>
      </c>
      <c r="AB1984">
        <v>21635</v>
      </c>
      <c r="AC1984" s="1">
        <v>44894</v>
      </c>
      <c r="AD1984" t="s">
        <v>44</v>
      </c>
      <c r="AE1984" t="s">
        <v>65</v>
      </c>
      <c r="AF1984">
        <v>1</v>
      </c>
      <c r="AG1984" t="s">
        <v>52</v>
      </c>
      <c r="AH1984" s="1">
        <v>44894</v>
      </c>
      <c r="AJ1984" t="s">
        <v>9528</v>
      </c>
      <c r="AK1984">
        <f>Tabla_Consulta_desde_TMS8[[#This Row],[idpedido]]</f>
        <v>469638</v>
      </c>
    </row>
    <row r="1985" spans="1:37" x14ac:dyDescent="0.25">
      <c r="A1985" t="str">
        <f>Tabla_Consulta_desde_TMS8[[#This Row],[Nro_Referencia]]</f>
        <v>2022-11664</v>
      </c>
      <c r="B1985">
        <v>469639</v>
      </c>
      <c r="C1985" t="s">
        <v>9529</v>
      </c>
      <c r="D1985" t="s">
        <v>31</v>
      </c>
      <c r="E1985" t="s">
        <v>47</v>
      </c>
      <c r="F1985" t="s">
        <v>33</v>
      </c>
      <c r="G1985" t="s">
        <v>9530</v>
      </c>
      <c r="H1985" s="1">
        <v>44893</v>
      </c>
      <c r="I1985" t="s">
        <v>34</v>
      </c>
      <c r="J1985" s="1">
        <v>44894</v>
      </c>
      <c r="K1985" t="s">
        <v>9531</v>
      </c>
      <c r="L1985" t="s">
        <v>9532</v>
      </c>
      <c r="M1985" t="s">
        <v>9518</v>
      </c>
      <c r="N1985" t="s">
        <v>9533</v>
      </c>
      <c r="O1985" t="s">
        <v>43</v>
      </c>
      <c r="P1985" t="s">
        <v>38</v>
      </c>
      <c r="Q1985" t="s">
        <v>38</v>
      </c>
      <c r="R1985" t="s">
        <v>39</v>
      </c>
      <c r="T1985" t="s">
        <v>103</v>
      </c>
      <c r="U1985" t="s">
        <v>41</v>
      </c>
      <c r="V1985">
        <v>1</v>
      </c>
      <c r="W1985">
        <v>1</v>
      </c>
      <c r="X1985" t="s">
        <v>51</v>
      </c>
      <c r="Y1985" t="s">
        <v>36</v>
      </c>
      <c r="Z1985" t="s">
        <v>42</v>
      </c>
      <c r="AA1985" t="s">
        <v>43</v>
      </c>
      <c r="AB1985">
        <v>21631</v>
      </c>
      <c r="AC1985" s="1">
        <v>44894</v>
      </c>
      <c r="AD1985" t="s">
        <v>145</v>
      </c>
      <c r="AE1985" t="s">
        <v>205</v>
      </c>
      <c r="AF1985">
        <v>0</v>
      </c>
      <c r="AG1985" t="s">
        <v>46</v>
      </c>
      <c r="AH1985" s="1">
        <v>44894</v>
      </c>
      <c r="AK1985">
        <f>Tabla_Consulta_desde_TMS8[[#This Row],[idpedido]]</f>
        <v>469639</v>
      </c>
    </row>
    <row r="1986" spans="1:37" x14ac:dyDescent="0.25">
      <c r="A1986" t="str">
        <f>Tabla_Consulta_desde_TMS8[[#This Row],[Nro_Referencia]]</f>
        <v>2022-11665</v>
      </c>
      <c r="B1986">
        <v>469640</v>
      </c>
      <c r="C1986" t="s">
        <v>9534</v>
      </c>
      <c r="D1986" t="s">
        <v>31</v>
      </c>
      <c r="E1986" t="s">
        <v>47</v>
      </c>
      <c r="F1986" t="s">
        <v>33</v>
      </c>
      <c r="G1986" t="s">
        <v>9535</v>
      </c>
      <c r="H1986" s="1">
        <v>44893</v>
      </c>
      <c r="I1986" t="s">
        <v>34</v>
      </c>
      <c r="J1986" s="1">
        <v>44894</v>
      </c>
      <c r="K1986" t="s">
        <v>9536</v>
      </c>
      <c r="L1986" t="s">
        <v>9537</v>
      </c>
      <c r="M1986" t="s">
        <v>9518</v>
      </c>
      <c r="N1986" t="s">
        <v>9538</v>
      </c>
      <c r="O1986" t="s">
        <v>43</v>
      </c>
      <c r="P1986" t="s">
        <v>68</v>
      </c>
      <c r="Q1986" t="s">
        <v>68</v>
      </c>
      <c r="R1986" t="s">
        <v>69</v>
      </c>
      <c r="T1986" t="s">
        <v>111</v>
      </c>
      <c r="U1986" t="s">
        <v>71</v>
      </c>
      <c r="V1986">
        <v>1</v>
      </c>
      <c r="W1986">
        <v>1</v>
      </c>
      <c r="X1986" t="s">
        <v>51</v>
      </c>
      <c r="Y1986" t="s">
        <v>36</v>
      </c>
      <c r="Z1986" t="s">
        <v>42</v>
      </c>
      <c r="AA1986" t="s">
        <v>43</v>
      </c>
      <c r="AB1986">
        <v>21661</v>
      </c>
      <c r="AC1986" s="1">
        <v>44894</v>
      </c>
      <c r="AD1986" t="s">
        <v>97</v>
      </c>
      <c r="AE1986" t="s">
        <v>127</v>
      </c>
      <c r="AF1986">
        <v>0</v>
      </c>
      <c r="AG1986" t="s">
        <v>46</v>
      </c>
      <c r="AH1986" s="1">
        <v>44894</v>
      </c>
      <c r="AK1986">
        <f>Tabla_Consulta_desde_TMS8[[#This Row],[idpedido]]</f>
        <v>469640</v>
      </c>
    </row>
    <row r="1987" spans="1:37" x14ac:dyDescent="0.25">
      <c r="A1987" t="str">
        <f>Tabla_Consulta_desde_TMS8[[#This Row],[Nro_Referencia]]</f>
        <v>FTMAN00139</v>
      </c>
      <c r="B1987">
        <v>469635</v>
      </c>
      <c r="C1987" t="s">
        <v>9539</v>
      </c>
      <c r="D1987" t="s">
        <v>2168</v>
      </c>
      <c r="E1987" t="s">
        <v>47</v>
      </c>
      <c r="G1987" t="s">
        <v>9540</v>
      </c>
      <c r="H1987" s="1">
        <v>44893</v>
      </c>
      <c r="I1987" t="s">
        <v>602</v>
      </c>
      <c r="J1987" s="1">
        <v>44893</v>
      </c>
      <c r="K1987" t="s">
        <v>2169</v>
      </c>
      <c r="L1987" t="s">
        <v>9541</v>
      </c>
      <c r="P1987" t="s">
        <v>1483</v>
      </c>
      <c r="Q1987" t="s">
        <v>204</v>
      </c>
      <c r="R1987" t="s">
        <v>49</v>
      </c>
      <c r="S1987" t="s">
        <v>204</v>
      </c>
      <c r="T1987" t="s">
        <v>40</v>
      </c>
      <c r="U1987" t="s">
        <v>50</v>
      </c>
      <c r="V1987">
        <v>1</v>
      </c>
      <c r="X1987" t="s">
        <v>1854</v>
      </c>
      <c r="AA1987" t="s">
        <v>43</v>
      </c>
      <c r="AB1987">
        <v>21635</v>
      </c>
      <c r="AC1987" s="1">
        <v>44894</v>
      </c>
      <c r="AD1987" t="s">
        <v>44</v>
      </c>
      <c r="AE1987" t="s">
        <v>65</v>
      </c>
      <c r="AF1987">
        <v>0</v>
      </c>
      <c r="AG1987" t="s">
        <v>1475</v>
      </c>
      <c r="AH1987" s="1">
        <v>44894</v>
      </c>
      <c r="AJ1987" t="s">
        <v>686</v>
      </c>
      <c r="AK1987">
        <f>Tabla_Consulta_desde_TMS8[[#This Row],[idpedido]]</f>
        <v>469635</v>
      </c>
    </row>
    <row r="1988" spans="1:37" x14ac:dyDescent="0.25">
      <c r="A1988" t="str">
        <f>Tabla_Consulta_desde_TMS8[[#This Row],[Nro_Referencia]]</f>
        <v>LDDGYEA0016</v>
      </c>
      <c r="B1988">
        <v>469627</v>
      </c>
      <c r="C1988" t="s">
        <v>9542</v>
      </c>
      <c r="D1988" t="s">
        <v>2168</v>
      </c>
      <c r="E1988" t="s">
        <v>47</v>
      </c>
      <c r="F1988" t="s">
        <v>33</v>
      </c>
      <c r="G1988" t="s">
        <v>9543</v>
      </c>
      <c r="H1988" s="1">
        <v>44893</v>
      </c>
      <c r="I1988" t="s">
        <v>34</v>
      </c>
      <c r="J1988" s="1">
        <v>44895</v>
      </c>
      <c r="K1988" t="s">
        <v>17290</v>
      </c>
      <c r="L1988" t="s">
        <v>2174</v>
      </c>
      <c r="M1988" t="s">
        <v>66</v>
      </c>
      <c r="N1988" t="s">
        <v>2175</v>
      </c>
      <c r="P1988" t="s">
        <v>68</v>
      </c>
      <c r="Q1988" t="s">
        <v>68</v>
      </c>
      <c r="R1988" t="s">
        <v>69</v>
      </c>
      <c r="T1988" t="s">
        <v>111</v>
      </c>
      <c r="U1988" t="s">
        <v>71</v>
      </c>
      <c r="V1988">
        <v>1</v>
      </c>
      <c r="W1988">
        <v>1</v>
      </c>
      <c r="X1988" t="s">
        <v>1854</v>
      </c>
      <c r="Y1988" t="s">
        <v>1474</v>
      </c>
      <c r="Z1988" t="s">
        <v>42</v>
      </c>
      <c r="AA1988" t="s">
        <v>43</v>
      </c>
      <c r="AB1988">
        <v>21659</v>
      </c>
      <c r="AC1988" s="1">
        <v>44894</v>
      </c>
      <c r="AD1988" t="s">
        <v>97</v>
      </c>
      <c r="AE1988" t="s">
        <v>122</v>
      </c>
      <c r="AF1988">
        <v>0</v>
      </c>
      <c r="AG1988" t="s">
        <v>46</v>
      </c>
      <c r="AH1988" s="1">
        <v>44894</v>
      </c>
      <c r="AJ1988" t="s">
        <v>43</v>
      </c>
      <c r="AK1988">
        <f>Tabla_Consulta_desde_TMS8[[#This Row],[idpedido]]</f>
        <v>469627</v>
      </c>
    </row>
    <row r="1989" spans="1:37" x14ac:dyDescent="0.25">
      <c r="A1989" t="str">
        <f>Tabla_Consulta_desde_TMS8[[#This Row],[Nro_Referencia]]</f>
        <v>LDDGYEB0017</v>
      </c>
      <c r="B1989">
        <v>469628</v>
      </c>
      <c r="C1989" t="s">
        <v>9544</v>
      </c>
      <c r="D1989" t="s">
        <v>2168</v>
      </c>
      <c r="E1989" t="s">
        <v>47</v>
      </c>
      <c r="F1989" t="s">
        <v>33</v>
      </c>
      <c r="G1989" t="s">
        <v>9545</v>
      </c>
      <c r="H1989" s="1">
        <v>44893</v>
      </c>
      <c r="I1989" t="s">
        <v>34</v>
      </c>
      <c r="J1989" s="1">
        <v>44895</v>
      </c>
      <c r="K1989" t="s">
        <v>2176</v>
      </c>
      <c r="L1989" t="s">
        <v>2177</v>
      </c>
      <c r="M1989" t="s">
        <v>66</v>
      </c>
      <c r="N1989" t="s">
        <v>2178</v>
      </c>
      <c r="P1989" t="s">
        <v>68</v>
      </c>
      <c r="Q1989" t="s">
        <v>68</v>
      </c>
      <c r="R1989" t="s">
        <v>69</v>
      </c>
      <c r="T1989" t="s">
        <v>111</v>
      </c>
      <c r="U1989" t="s">
        <v>71</v>
      </c>
      <c r="V1989">
        <v>1</v>
      </c>
      <c r="W1989">
        <v>1</v>
      </c>
      <c r="X1989" t="s">
        <v>1854</v>
      </c>
      <c r="Y1989" t="s">
        <v>1474</v>
      </c>
      <c r="Z1989" t="s">
        <v>42</v>
      </c>
      <c r="AA1989" t="s">
        <v>43</v>
      </c>
      <c r="AB1989">
        <v>21659</v>
      </c>
      <c r="AC1989" s="1">
        <v>44894</v>
      </c>
      <c r="AD1989" t="s">
        <v>97</v>
      </c>
      <c r="AE1989" t="s">
        <v>122</v>
      </c>
      <c r="AF1989">
        <v>0</v>
      </c>
      <c r="AG1989" t="s">
        <v>46</v>
      </c>
      <c r="AH1989" s="1">
        <v>44894</v>
      </c>
      <c r="AJ1989" t="s">
        <v>43</v>
      </c>
      <c r="AK1989">
        <f>Tabla_Consulta_desde_TMS8[[#This Row],[idpedido]]</f>
        <v>469628</v>
      </c>
    </row>
    <row r="1990" spans="1:37" x14ac:dyDescent="0.25">
      <c r="A1990" t="str">
        <f>Tabla_Consulta_desde_TMS8[[#This Row],[Nro_Referencia]]</f>
        <v>LDDUIOC0014</v>
      </c>
      <c r="B1990">
        <v>469629</v>
      </c>
      <c r="C1990" t="s">
        <v>9546</v>
      </c>
      <c r="D1990" t="s">
        <v>2168</v>
      </c>
      <c r="E1990" t="s">
        <v>47</v>
      </c>
      <c r="F1990" t="s">
        <v>33</v>
      </c>
      <c r="G1990" t="s">
        <v>9547</v>
      </c>
      <c r="H1990" s="1">
        <v>44893</v>
      </c>
      <c r="I1990" t="s">
        <v>34</v>
      </c>
      <c r="J1990" s="1">
        <v>44894</v>
      </c>
      <c r="K1990" t="s">
        <v>2441</v>
      </c>
      <c r="L1990" t="s">
        <v>2442</v>
      </c>
      <c r="M1990" t="s">
        <v>66</v>
      </c>
      <c r="N1990" t="s">
        <v>2182</v>
      </c>
      <c r="P1990" t="s">
        <v>38</v>
      </c>
      <c r="Q1990" t="s">
        <v>38</v>
      </c>
      <c r="R1990" t="s">
        <v>39</v>
      </c>
      <c r="U1990" t="s">
        <v>41</v>
      </c>
      <c r="V1990">
        <v>1</v>
      </c>
      <c r="W1990">
        <v>1</v>
      </c>
      <c r="X1990" t="s">
        <v>1854</v>
      </c>
      <c r="Y1990" t="s">
        <v>1474</v>
      </c>
      <c r="Z1990" t="s">
        <v>42</v>
      </c>
      <c r="AA1990" t="s">
        <v>43</v>
      </c>
      <c r="AB1990">
        <v>21631</v>
      </c>
      <c r="AC1990" s="1">
        <v>44894</v>
      </c>
      <c r="AD1990" t="s">
        <v>145</v>
      </c>
      <c r="AE1990" t="s">
        <v>205</v>
      </c>
      <c r="AF1990">
        <v>0</v>
      </c>
      <c r="AG1990" t="s">
        <v>46</v>
      </c>
      <c r="AH1990" s="1">
        <v>44894</v>
      </c>
      <c r="AK1990">
        <f>Tabla_Consulta_desde_TMS8[[#This Row],[idpedido]]</f>
        <v>469629</v>
      </c>
    </row>
    <row r="1991" spans="1:37" x14ac:dyDescent="0.25">
      <c r="A1991" t="str">
        <f>Tabla_Consulta_desde_TMS8[[#This Row],[Nro_Referencia]]</f>
        <v>LDDUIOE0020</v>
      </c>
      <c r="B1991">
        <v>469630</v>
      </c>
      <c r="C1991" t="s">
        <v>9548</v>
      </c>
      <c r="D1991" t="s">
        <v>2168</v>
      </c>
      <c r="E1991" t="s">
        <v>47</v>
      </c>
      <c r="F1991" t="s">
        <v>33</v>
      </c>
      <c r="G1991" t="s">
        <v>9549</v>
      </c>
      <c r="H1991" s="1">
        <v>44893</v>
      </c>
      <c r="I1991" t="s">
        <v>34</v>
      </c>
      <c r="J1991" s="1">
        <v>44894</v>
      </c>
      <c r="K1991" t="s">
        <v>2180</v>
      </c>
      <c r="L1991" t="s">
        <v>2179</v>
      </c>
      <c r="M1991" t="s">
        <v>66</v>
      </c>
      <c r="N1991" t="s">
        <v>2191</v>
      </c>
      <c r="P1991" t="s">
        <v>38</v>
      </c>
      <c r="Q1991" t="s">
        <v>38</v>
      </c>
      <c r="R1991" t="s">
        <v>39</v>
      </c>
      <c r="U1991" t="s">
        <v>41</v>
      </c>
      <c r="V1991">
        <v>1</v>
      </c>
      <c r="W1991">
        <v>1</v>
      </c>
      <c r="X1991" t="s">
        <v>1854</v>
      </c>
      <c r="Y1991" t="s">
        <v>1474</v>
      </c>
      <c r="Z1991" t="s">
        <v>42</v>
      </c>
      <c r="AA1991" t="s">
        <v>43</v>
      </c>
      <c r="AB1991">
        <v>21630</v>
      </c>
      <c r="AC1991" s="1">
        <v>44894</v>
      </c>
      <c r="AD1991" t="s">
        <v>97</v>
      </c>
      <c r="AE1991" t="s">
        <v>276</v>
      </c>
      <c r="AF1991">
        <v>0</v>
      </c>
      <c r="AG1991" t="s">
        <v>46</v>
      </c>
      <c r="AH1991" s="1">
        <v>44894</v>
      </c>
      <c r="AK1991">
        <f>Tabla_Consulta_desde_TMS8[[#This Row],[idpedido]]</f>
        <v>469630</v>
      </c>
    </row>
    <row r="1992" spans="1:37" x14ac:dyDescent="0.25">
      <c r="A1992" t="str">
        <f>Tabla_Consulta_desde_TMS8[[#This Row],[Nro_Referencia]]</f>
        <v>LDDGYEF0018</v>
      </c>
      <c r="B1992">
        <v>469631</v>
      </c>
      <c r="C1992" t="s">
        <v>9550</v>
      </c>
      <c r="D1992" t="s">
        <v>2168</v>
      </c>
      <c r="E1992" t="s">
        <v>47</v>
      </c>
      <c r="F1992" t="s">
        <v>33</v>
      </c>
      <c r="G1992" t="s">
        <v>9551</v>
      </c>
      <c r="H1992" s="1">
        <v>44893</v>
      </c>
      <c r="I1992" t="s">
        <v>34</v>
      </c>
      <c r="J1992" s="1">
        <v>44894</v>
      </c>
      <c r="K1992" t="s">
        <v>2192</v>
      </c>
      <c r="L1992" t="s">
        <v>4371</v>
      </c>
      <c r="M1992" t="s">
        <v>66</v>
      </c>
      <c r="N1992" t="s">
        <v>2194</v>
      </c>
      <c r="O1992" t="s">
        <v>43</v>
      </c>
      <c r="P1992" t="s">
        <v>68</v>
      </c>
      <c r="Q1992" t="s">
        <v>68</v>
      </c>
      <c r="R1992" t="s">
        <v>69</v>
      </c>
      <c r="T1992" t="s">
        <v>111</v>
      </c>
      <c r="U1992" t="s">
        <v>71</v>
      </c>
      <c r="V1992">
        <v>1</v>
      </c>
      <c r="W1992">
        <v>1</v>
      </c>
      <c r="X1992" t="s">
        <v>1854</v>
      </c>
      <c r="Y1992" t="s">
        <v>1474</v>
      </c>
      <c r="Z1992" t="s">
        <v>42</v>
      </c>
      <c r="AA1992" t="s">
        <v>43</v>
      </c>
      <c r="AB1992">
        <v>21659</v>
      </c>
      <c r="AC1992" s="1">
        <v>44894</v>
      </c>
      <c r="AD1992" t="s">
        <v>97</v>
      </c>
      <c r="AE1992" t="s">
        <v>122</v>
      </c>
      <c r="AF1992">
        <v>0</v>
      </c>
      <c r="AG1992" t="s">
        <v>46</v>
      </c>
      <c r="AH1992" s="1">
        <v>44894</v>
      </c>
      <c r="AK1992">
        <f>Tabla_Consulta_desde_TMS8[[#This Row],[idpedido]]</f>
        <v>469631</v>
      </c>
    </row>
    <row r="1993" spans="1:37" x14ac:dyDescent="0.25">
      <c r="A1993" t="str">
        <f>Tabla_Consulta_desde_TMS8[[#This Row],[Nro_Referencia]]</f>
        <v>LDDGYEG0022</v>
      </c>
      <c r="B1993">
        <v>469632</v>
      </c>
      <c r="C1993" t="s">
        <v>9552</v>
      </c>
      <c r="D1993" t="s">
        <v>2168</v>
      </c>
      <c r="E1993" t="s">
        <v>47</v>
      </c>
      <c r="F1993" t="s">
        <v>33</v>
      </c>
      <c r="G1993" t="s">
        <v>9553</v>
      </c>
      <c r="H1993" s="1">
        <v>44893</v>
      </c>
      <c r="I1993" t="s">
        <v>34</v>
      </c>
      <c r="J1993" s="1">
        <v>44894</v>
      </c>
      <c r="K1993" t="s">
        <v>2196</v>
      </c>
      <c r="L1993" t="s">
        <v>4371</v>
      </c>
      <c r="M1993" t="s">
        <v>66</v>
      </c>
      <c r="N1993" t="s">
        <v>2194</v>
      </c>
      <c r="O1993" t="s">
        <v>43</v>
      </c>
      <c r="P1993" t="s">
        <v>68</v>
      </c>
      <c r="Q1993" t="s">
        <v>68</v>
      </c>
      <c r="R1993" t="s">
        <v>69</v>
      </c>
      <c r="T1993" t="s">
        <v>111</v>
      </c>
      <c r="U1993" t="s">
        <v>71</v>
      </c>
      <c r="V1993">
        <v>1</v>
      </c>
      <c r="W1993">
        <v>1</v>
      </c>
      <c r="X1993" t="s">
        <v>1854</v>
      </c>
      <c r="Y1993" t="s">
        <v>1474</v>
      </c>
      <c r="Z1993" t="s">
        <v>42</v>
      </c>
      <c r="AA1993" t="s">
        <v>43</v>
      </c>
      <c r="AB1993">
        <v>21659</v>
      </c>
      <c r="AC1993" s="1">
        <v>44894</v>
      </c>
      <c r="AD1993" t="s">
        <v>97</v>
      </c>
      <c r="AE1993" t="s">
        <v>122</v>
      </c>
      <c r="AF1993">
        <v>0</v>
      </c>
      <c r="AG1993" t="s">
        <v>46</v>
      </c>
      <c r="AH1993" s="1">
        <v>44894</v>
      </c>
      <c r="AK1993">
        <f>Tabla_Consulta_desde_TMS8[[#This Row],[idpedido]]</f>
        <v>469632</v>
      </c>
    </row>
    <row r="1994" spans="1:37" x14ac:dyDescent="0.25">
      <c r="A1994" t="str">
        <f>Tabla_Consulta_desde_TMS8[[#This Row],[Nro_Referencia]]</f>
        <v>LDDGYEH0011</v>
      </c>
      <c r="B1994">
        <v>469633</v>
      </c>
      <c r="C1994" t="s">
        <v>9554</v>
      </c>
      <c r="D1994" t="s">
        <v>2168</v>
      </c>
      <c r="E1994" t="s">
        <v>47</v>
      </c>
      <c r="F1994" t="s">
        <v>33</v>
      </c>
      <c r="G1994" t="s">
        <v>9555</v>
      </c>
      <c r="H1994" s="1">
        <v>44893</v>
      </c>
      <c r="I1994" t="s">
        <v>34</v>
      </c>
      <c r="J1994" s="1">
        <v>44895</v>
      </c>
      <c r="K1994" t="s">
        <v>4380</v>
      </c>
      <c r="L1994" t="s">
        <v>4381</v>
      </c>
      <c r="M1994" t="s">
        <v>66</v>
      </c>
      <c r="N1994" t="s">
        <v>66</v>
      </c>
      <c r="O1994" t="s">
        <v>43</v>
      </c>
      <c r="P1994" t="s">
        <v>68</v>
      </c>
      <c r="Q1994" t="s">
        <v>68</v>
      </c>
      <c r="R1994" t="s">
        <v>69</v>
      </c>
      <c r="T1994" t="s">
        <v>111</v>
      </c>
      <c r="U1994" t="s">
        <v>71</v>
      </c>
      <c r="V1994">
        <v>1</v>
      </c>
      <c r="W1994">
        <v>1</v>
      </c>
      <c r="X1994" t="s">
        <v>1854</v>
      </c>
      <c r="Y1994" t="s">
        <v>1474</v>
      </c>
      <c r="Z1994" t="s">
        <v>42</v>
      </c>
      <c r="AA1994" t="s">
        <v>43</v>
      </c>
      <c r="AB1994">
        <v>21660</v>
      </c>
      <c r="AC1994" s="1">
        <v>44894</v>
      </c>
      <c r="AD1994" t="s">
        <v>97</v>
      </c>
      <c r="AE1994" t="s">
        <v>452</v>
      </c>
      <c r="AF1994">
        <v>0</v>
      </c>
      <c r="AG1994" t="s">
        <v>46</v>
      </c>
      <c r="AH1994" s="1">
        <v>44894</v>
      </c>
      <c r="AJ1994" t="s">
        <v>43</v>
      </c>
      <c r="AK1994">
        <f>Tabla_Consulta_desde_TMS8[[#This Row],[idpedido]]</f>
        <v>469633</v>
      </c>
    </row>
    <row r="1995" spans="1:37" x14ac:dyDescent="0.25">
      <c r="A1995" t="str">
        <f>Tabla_Consulta_desde_TMS8[[#This Row],[Nro_Referencia]]</f>
        <v>LDDGYEI0009</v>
      </c>
      <c r="B1995">
        <v>469634</v>
      </c>
      <c r="C1995" t="s">
        <v>9556</v>
      </c>
      <c r="D1995" t="s">
        <v>2168</v>
      </c>
      <c r="E1995" t="s">
        <v>47</v>
      </c>
      <c r="F1995" t="s">
        <v>33</v>
      </c>
      <c r="G1995" t="s">
        <v>9557</v>
      </c>
      <c r="H1995" s="1">
        <v>44893</v>
      </c>
      <c r="I1995" t="s">
        <v>34</v>
      </c>
      <c r="J1995" s="1">
        <v>44895</v>
      </c>
      <c r="K1995" t="s">
        <v>4384</v>
      </c>
      <c r="L1995" t="s">
        <v>4366</v>
      </c>
      <c r="M1995" t="s">
        <v>66</v>
      </c>
      <c r="N1995" t="s">
        <v>2175</v>
      </c>
      <c r="O1995" t="s">
        <v>43</v>
      </c>
      <c r="P1995" t="s">
        <v>68</v>
      </c>
      <c r="Q1995" t="s">
        <v>68</v>
      </c>
      <c r="R1995" t="s">
        <v>69</v>
      </c>
      <c r="T1995" t="s">
        <v>111</v>
      </c>
      <c r="U1995" t="s">
        <v>71</v>
      </c>
      <c r="V1995">
        <v>1</v>
      </c>
      <c r="W1995">
        <v>1</v>
      </c>
      <c r="X1995" t="s">
        <v>1854</v>
      </c>
      <c r="Y1995" t="s">
        <v>1474</v>
      </c>
      <c r="Z1995" t="s">
        <v>42</v>
      </c>
      <c r="AA1995" t="s">
        <v>43</v>
      </c>
      <c r="AB1995">
        <v>21659</v>
      </c>
      <c r="AC1995" s="1">
        <v>44894</v>
      </c>
      <c r="AD1995" t="s">
        <v>97</v>
      </c>
      <c r="AE1995" t="s">
        <v>122</v>
      </c>
      <c r="AF1995">
        <v>0</v>
      </c>
      <c r="AG1995" t="s">
        <v>46</v>
      </c>
      <c r="AH1995" s="1">
        <v>44894</v>
      </c>
      <c r="AJ1995" t="s">
        <v>43</v>
      </c>
      <c r="AK1995">
        <f>Tabla_Consulta_desde_TMS8[[#This Row],[idpedido]]</f>
        <v>469634</v>
      </c>
    </row>
    <row r="1996" spans="1:37" x14ac:dyDescent="0.25">
      <c r="A1996" t="str">
        <f>Tabla_Consulta_desde_TMS8[[#This Row],[Nro_Referencia]]</f>
        <v>20002984584190</v>
      </c>
      <c r="B1996">
        <v>469616</v>
      </c>
      <c r="C1996" t="s">
        <v>9558</v>
      </c>
      <c r="D1996" t="s">
        <v>4284</v>
      </c>
      <c r="E1996" t="s">
        <v>47</v>
      </c>
      <c r="F1996" t="s">
        <v>33</v>
      </c>
      <c r="G1996" t="s">
        <v>9559</v>
      </c>
      <c r="H1996" s="1">
        <v>44893</v>
      </c>
      <c r="I1996" t="s">
        <v>34</v>
      </c>
      <c r="J1996" s="1">
        <v>44894</v>
      </c>
      <c r="K1996" t="s">
        <v>9560</v>
      </c>
      <c r="L1996" t="s">
        <v>9561</v>
      </c>
      <c r="M1996" t="s">
        <v>9562</v>
      </c>
      <c r="N1996" t="s">
        <v>9563</v>
      </c>
      <c r="P1996" t="s">
        <v>535</v>
      </c>
      <c r="Q1996" t="s">
        <v>535</v>
      </c>
      <c r="R1996" t="s">
        <v>49</v>
      </c>
      <c r="T1996" t="s">
        <v>40</v>
      </c>
      <c r="U1996" t="s">
        <v>1814</v>
      </c>
      <c r="V1996">
        <v>1</v>
      </c>
      <c r="W1996">
        <v>3</v>
      </c>
      <c r="X1996" t="s">
        <v>1854</v>
      </c>
      <c r="Y1996" t="s">
        <v>4289</v>
      </c>
      <c r="Z1996" t="s">
        <v>42</v>
      </c>
      <c r="AA1996" t="s">
        <v>43</v>
      </c>
      <c r="AB1996">
        <v>21646</v>
      </c>
      <c r="AC1996" s="1">
        <v>44893</v>
      </c>
      <c r="AD1996" t="s">
        <v>44</v>
      </c>
      <c r="AE1996" t="s">
        <v>45</v>
      </c>
      <c r="AF1996">
        <v>0</v>
      </c>
      <c r="AG1996" t="s">
        <v>46</v>
      </c>
      <c r="AH1996" s="1">
        <v>44894</v>
      </c>
      <c r="AJ1996" t="s">
        <v>9564</v>
      </c>
      <c r="AK1996">
        <f>Tabla_Consulta_desde_TMS8[[#This Row],[idpedido]]</f>
        <v>469616</v>
      </c>
    </row>
    <row r="1997" spans="1:37" x14ac:dyDescent="0.25">
      <c r="A1997" t="str">
        <f>Tabla_Consulta_desde_TMS8[[#This Row],[Nro_Referencia]]</f>
        <v>20002986295343</v>
      </c>
      <c r="B1997">
        <v>469617</v>
      </c>
      <c r="C1997" t="s">
        <v>9565</v>
      </c>
      <c r="D1997" t="s">
        <v>4284</v>
      </c>
      <c r="E1997" t="s">
        <v>47</v>
      </c>
      <c r="F1997" t="s">
        <v>33</v>
      </c>
      <c r="G1997" t="s">
        <v>58707</v>
      </c>
      <c r="H1997" s="1">
        <v>44893</v>
      </c>
      <c r="I1997" t="s">
        <v>34</v>
      </c>
      <c r="J1997" s="1">
        <v>44895</v>
      </c>
      <c r="K1997" t="s">
        <v>9566</v>
      </c>
      <c r="L1997" t="s">
        <v>9567</v>
      </c>
      <c r="M1997" t="s">
        <v>9568</v>
      </c>
      <c r="N1997" t="s">
        <v>9569</v>
      </c>
      <c r="P1997" t="s">
        <v>68</v>
      </c>
      <c r="Q1997" t="s">
        <v>68</v>
      </c>
      <c r="R1997" t="s">
        <v>69</v>
      </c>
      <c r="T1997" t="s">
        <v>111</v>
      </c>
      <c r="U1997" t="s">
        <v>1695</v>
      </c>
      <c r="V1997">
        <v>1</v>
      </c>
      <c r="W1997">
        <v>3</v>
      </c>
      <c r="X1997" t="s">
        <v>1854</v>
      </c>
      <c r="Y1997" t="s">
        <v>4289</v>
      </c>
      <c r="Z1997" t="s">
        <v>42</v>
      </c>
      <c r="AA1997" t="s">
        <v>9570</v>
      </c>
      <c r="AB1997">
        <v>21660</v>
      </c>
      <c r="AC1997" s="1">
        <v>44894</v>
      </c>
      <c r="AD1997" t="s">
        <v>97</v>
      </c>
      <c r="AE1997" t="s">
        <v>452</v>
      </c>
      <c r="AF1997">
        <v>0</v>
      </c>
      <c r="AG1997" t="s">
        <v>46</v>
      </c>
      <c r="AH1997" s="1">
        <v>44894</v>
      </c>
      <c r="AJ1997" t="s">
        <v>58708</v>
      </c>
      <c r="AK1997">
        <f>Tabla_Consulta_desde_TMS8[[#This Row],[idpedido]]</f>
        <v>469617</v>
      </c>
    </row>
    <row r="1998" spans="1:37" x14ac:dyDescent="0.25">
      <c r="A1998" t="str">
        <f>Tabla_Consulta_desde_TMS8[[#This Row],[Nro_Referencia]]</f>
        <v>20002986687444</v>
      </c>
      <c r="B1998">
        <v>469619</v>
      </c>
      <c r="C1998" t="s">
        <v>9571</v>
      </c>
      <c r="D1998" t="s">
        <v>4284</v>
      </c>
      <c r="E1998" t="s">
        <v>47</v>
      </c>
      <c r="F1998" t="s">
        <v>33</v>
      </c>
      <c r="G1998" t="s">
        <v>9572</v>
      </c>
      <c r="H1998" s="1">
        <v>44893</v>
      </c>
      <c r="I1998" t="s">
        <v>2158</v>
      </c>
      <c r="J1998" s="1">
        <v>44893</v>
      </c>
      <c r="K1998" t="s">
        <v>9573</v>
      </c>
      <c r="L1998" t="s">
        <v>9574</v>
      </c>
      <c r="M1998" t="s">
        <v>9575</v>
      </c>
      <c r="N1998" t="s">
        <v>9576</v>
      </c>
      <c r="P1998" t="s">
        <v>68</v>
      </c>
      <c r="Q1998" t="s">
        <v>68</v>
      </c>
      <c r="R1998" t="s">
        <v>69</v>
      </c>
      <c r="U1998" t="s">
        <v>1695</v>
      </c>
      <c r="V1998">
        <v>2</v>
      </c>
      <c r="W1998">
        <v>12</v>
      </c>
      <c r="X1998" t="s">
        <v>1854</v>
      </c>
      <c r="Y1998" t="s">
        <v>4289</v>
      </c>
      <c r="Z1998" t="s">
        <v>42</v>
      </c>
      <c r="AA1998" t="s">
        <v>43</v>
      </c>
      <c r="AC1998" s="1"/>
      <c r="AF1998">
        <v>0</v>
      </c>
      <c r="AG1998" t="s">
        <v>2158</v>
      </c>
      <c r="AH1998" s="1">
        <v>44894</v>
      </c>
      <c r="AJ1998" t="s">
        <v>9577</v>
      </c>
      <c r="AK1998">
        <f>Tabla_Consulta_desde_TMS8[[#This Row],[idpedido]]</f>
        <v>469619</v>
      </c>
    </row>
    <row r="1999" spans="1:37" x14ac:dyDescent="0.25">
      <c r="A1999" t="str">
        <f>Tabla_Consulta_desde_TMS8[[#This Row],[Nro_Referencia]]</f>
        <v>20002987806655</v>
      </c>
      <c r="B1999">
        <v>469620</v>
      </c>
      <c r="C1999" t="s">
        <v>9578</v>
      </c>
      <c r="D1999" t="s">
        <v>4284</v>
      </c>
      <c r="E1999" t="s">
        <v>47</v>
      </c>
      <c r="F1999" t="s">
        <v>33</v>
      </c>
      <c r="G1999" t="s">
        <v>9579</v>
      </c>
      <c r="H1999" s="1">
        <v>44893</v>
      </c>
      <c r="I1999" t="s">
        <v>602</v>
      </c>
      <c r="J1999" s="1">
        <v>44894</v>
      </c>
      <c r="K1999" t="s">
        <v>9580</v>
      </c>
      <c r="L1999" t="s">
        <v>9581</v>
      </c>
      <c r="M1999" t="s">
        <v>9582</v>
      </c>
      <c r="N1999" t="s">
        <v>9583</v>
      </c>
      <c r="P1999" t="s">
        <v>68</v>
      </c>
      <c r="Q1999" t="s">
        <v>68</v>
      </c>
      <c r="R1999" t="s">
        <v>69</v>
      </c>
      <c r="T1999" t="s">
        <v>40</v>
      </c>
      <c r="U1999" t="s">
        <v>1814</v>
      </c>
      <c r="V1999">
        <v>2</v>
      </c>
      <c r="W1999">
        <v>12</v>
      </c>
      <c r="X1999" t="s">
        <v>1854</v>
      </c>
      <c r="Y1999" t="s">
        <v>4289</v>
      </c>
      <c r="Z1999" t="s">
        <v>42</v>
      </c>
      <c r="AA1999" t="s">
        <v>43</v>
      </c>
      <c r="AB1999">
        <v>21646</v>
      </c>
      <c r="AC1999" s="1">
        <v>44893</v>
      </c>
      <c r="AD1999" t="s">
        <v>44</v>
      </c>
      <c r="AE1999" t="s">
        <v>45</v>
      </c>
      <c r="AF1999">
        <v>0</v>
      </c>
      <c r="AG1999" t="s">
        <v>1475</v>
      </c>
      <c r="AH1999" s="1">
        <v>44895</v>
      </c>
      <c r="AJ1999" t="s">
        <v>43</v>
      </c>
      <c r="AK1999">
        <f>Tabla_Consulta_desde_TMS8[[#This Row],[idpedido]]</f>
        <v>469620</v>
      </c>
    </row>
    <row r="2000" spans="1:37" x14ac:dyDescent="0.25">
      <c r="A2000" t="str">
        <f>Tabla_Consulta_desde_TMS8[[#This Row],[Nro_Referencia]]</f>
        <v>20002987775352</v>
      </c>
      <c r="B2000">
        <v>469621</v>
      </c>
      <c r="C2000" t="s">
        <v>9584</v>
      </c>
      <c r="D2000" t="s">
        <v>4284</v>
      </c>
      <c r="E2000" t="s">
        <v>47</v>
      </c>
      <c r="F2000" t="s">
        <v>33</v>
      </c>
      <c r="G2000" t="s">
        <v>9585</v>
      </c>
      <c r="H2000" s="1">
        <v>44893</v>
      </c>
      <c r="I2000" t="s">
        <v>470</v>
      </c>
      <c r="J2000" s="1">
        <v>44895</v>
      </c>
      <c r="K2000" t="s">
        <v>9586</v>
      </c>
      <c r="L2000" t="s">
        <v>9587</v>
      </c>
      <c r="M2000" t="s">
        <v>9588</v>
      </c>
      <c r="N2000" t="s">
        <v>9589</v>
      </c>
      <c r="P2000" t="s">
        <v>38</v>
      </c>
      <c r="Q2000" t="s">
        <v>38</v>
      </c>
      <c r="R2000" t="s">
        <v>39</v>
      </c>
      <c r="U2000" t="s">
        <v>121</v>
      </c>
      <c r="V2000">
        <v>1</v>
      </c>
      <c r="W2000">
        <v>3</v>
      </c>
      <c r="X2000" t="s">
        <v>1854</v>
      </c>
      <c r="Y2000" t="s">
        <v>4289</v>
      </c>
      <c r="Z2000" t="s">
        <v>42</v>
      </c>
      <c r="AA2000" t="s">
        <v>43</v>
      </c>
      <c r="AB2000">
        <v>21686</v>
      </c>
      <c r="AC2000" s="1">
        <v>44895</v>
      </c>
      <c r="AD2000" t="s">
        <v>97</v>
      </c>
      <c r="AE2000" t="s">
        <v>430</v>
      </c>
      <c r="AF2000">
        <v>1</v>
      </c>
      <c r="AG2000" t="s">
        <v>52</v>
      </c>
      <c r="AH2000" s="1">
        <v>44895</v>
      </c>
      <c r="AI2000" t="s">
        <v>105</v>
      </c>
      <c r="AJ2000" t="s">
        <v>60028</v>
      </c>
      <c r="AK2000">
        <f>Tabla_Consulta_desde_TMS8[[#This Row],[idpedido]]</f>
        <v>469621</v>
      </c>
    </row>
    <row r="2001" spans="1:37" x14ac:dyDescent="0.25">
      <c r="A2001" t="str">
        <f>Tabla_Consulta_desde_TMS8[[#This Row],[Nro_Referencia]]</f>
        <v>20002987818832</v>
      </c>
      <c r="B2001">
        <v>469622</v>
      </c>
      <c r="C2001" t="s">
        <v>9590</v>
      </c>
      <c r="D2001" t="s">
        <v>4284</v>
      </c>
      <c r="E2001" t="s">
        <v>47</v>
      </c>
      <c r="F2001" t="s">
        <v>33</v>
      </c>
      <c r="G2001" t="s">
        <v>9591</v>
      </c>
      <c r="H2001" s="1">
        <v>44893</v>
      </c>
      <c r="I2001" t="s">
        <v>602</v>
      </c>
      <c r="J2001" s="1">
        <v>44894</v>
      </c>
      <c r="K2001" t="s">
        <v>9592</v>
      </c>
      <c r="L2001" t="s">
        <v>9593</v>
      </c>
      <c r="M2001" t="s">
        <v>9594</v>
      </c>
      <c r="N2001" t="s">
        <v>9595</v>
      </c>
      <c r="P2001" t="s">
        <v>313</v>
      </c>
      <c r="Q2001" t="s">
        <v>313</v>
      </c>
      <c r="R2001" t="s">
        <v>39</v>
      </c>
      <c r="T2001" t="s">
        <v>40</v>
      </c>
      <c r="U2001" t="s">
        <v>1814</v>
      </c>
      <c r="V2001">
        <v>1</v>
      </c>
      <c r="W2001">
        <v>3</v>
      </c>
      <c r="X2001" t="s">
        <v>1854</v>
      </c>
      <c r="Y2001" t="s">
        <v>4289</v>
      </c>
      <c r="Z2001" t="s">
        <v>42</v>
      </c>
      <c r="AA2001" t="s">
        <v>43</v>
      </c>
      <c r="AB2001">
        <v>21678</v>
      </c>
      <c r="AC2001" s="1">
        <v>44895</v>
      </c>
      <c r="AD2001" t="s">
        <v>44</v>
      </c>
      <c r="AE2001" t="s">
        <v>65</v>
      </c>
      <c r="AF2001">
        <v>1</v>
      </c>
      <c r="AG2001" t="s">
        <v>1475</v>
      </c>
      <c r="AH2001" s="1">
        <v>44895</v>
      </c>
      <c r="AJ2001" t="s">
        <v>43</v>
      </c>
      <c r="AK2001">
        <f>Tabla_Consulta_desde_TMS8[[#This Row],[idpedido]]</f>
        <v>469622</v>
      </c>
    </row>
    <row r="2002" spans="1:37" x14ac:dyDescent="0.25">
      <c r="A2002" t="str">
        <f>Tabla_Consulta_desde_TMS8[[#This Row],[Nro_Referencia]]</f>
        <v>20002989352600</v>
      </c>
      <c r="B2002">
        <v>469623</v>
      </c>
      <c r="C2002" t="s">
        <v>9596</v>
      </c>
      <c r="D2002" t="s">
        <v>4284</v>
      </c>
      <c r="E2002" t="s">
        <v>47</v>
      </c>
      <c r="F2002" t="s">
        <v>33</v>
      </c>
      <c r="G2002" t="s">
        <v>9597</v>
      </c>
      <c r="H2002" s="1">
        <v>44893</v>
      </c>
      <c r="I2002" t="s">
        <v>34</v>
      </c>
      <c r="J2002" s="1">
        <v>44894</v>
      </c>
      <c r="K2002" t="s">
        <v>9598</v>
      </c>
      <c r="L2002" t="s">
        <v>9599</v>
      </c>
      <c r="M2002" t="s">
        <v>9600</v>
      </c>
      <c r="N2002" t="s">
        <v>9601</v>
      </c>
      <c r="P2002" t="s">
        <v>109</v>
      </c>
      <c r="Q2002" t="s">
        <v>109</v>
      </c>
      <c r="R2002" t="s">
        <v>110</v>
      </c>
      <c r="T2002" t="s">
        <v>40</v>
      </c>
      <c r="U2002" t="s">
        <v>1814</v>
      </c>
      <c r="V2002">
        <v>1</v>
      </c>
      <c r="W2002">
        <v>3</v>
      </c>
      <c r="X2002" t="s">
        <v>1854</v>
      </c>
      <c r="Y2002" t="s">
        <v>4289</v>
      </c>
      <c r="Z2002" t="s">
        <v>42</v>
      </c>
      <c r="AA2002" t="s">
        <v>43</v>
      </c>
      <c r="AB2002">
        <v>21646</v>
      </c>
      <c r="AC2002" s="1">
        <v>44893</v>
      </c>
      <c r="AD2002" t="s">
        <v>44</v>
      </c>
      <c r="AE2002" t="s">
        <v>45</v>
      </c>
      <c r="AF2002">
        <v>0</v>
      </c>
      <c r="AG2002" t="s">
        <v>46</v>
      </c>
      <c r="AH2002" s="1">
        <v>44894</v>
      </c>
      <c r="AJ2002" t="s">
        <v>9602</v>
      </c>
      <c r="AK2002">
        <f>Tabla_Consulta_desde_TMS8[[#This Row],[idpedido]]</f>
        <v>469623</v>
      </c>
    </row>
    <row r="2003" spans="1:37" x14ac:dyDescent="0.25">
      <c r="A2003" t="str">
        <f>Tabla_Consulta_desde_TMS8[[#This Row],[Nro_Referencia]]</f>
        <v>20002989366931</v>
      </c>
      <c r="B2003">
        <v>469624</v>
      </c>
      <c r="C2003" t="s">
        <v>9603</v>
      </c>
      <c r="D2003" t="s">
        <v>4284</v>
      </c>
      <c r="E2003" t="s">
        <v>47</v>
      </c>
      <c r="F2003" t="s">
        <v>33</v>
      </c>
      <c r="G2003" t="s">
        <v>9604</v>
      </c>
      <c r="H2003" s="1">
        <v>44893</v>
      </c>
      <c r="I2003" t="s">
        <v>34</v>
      </c>
      <c r="J2003" s="1">
        <v>44894</v>
      </c>
      <c r="K2003" t="s">
        <v>9605</v>
      </c>
      <c r="L2003" t="s">
        <v>9606</v>
      </c>
      <c r="M2003" t="s">
        <v>9607</v>
      </c>
      <c r="N2003" t="s">
        <v>9608</v>
      </c>
      <c r="P2003" t="s">
        <v>68</v>
      </c>
      <c r="Q2003" t="s">
        <v>68</v>
      </c>
      <c r="R2003" t="s">
        <v>69</v>
      </c>
      <c r="T2003" t="s">
        <v>40</v>
      </c>
      <c r="U2003" t="s">
        <v>1695</v>
      </c>
      <c r="V2003">
        <v>2</v>
      </c>
      <c r="W2003">
        <v>12</v>
      </c>
      <c r="X2003" t="s">
        <v>1854</v>
      </c>
      <c r="Y2003" t="s">
        <v>4289</v>
      </c>
      <c r="Z2003" t="s">
        <v>42</v>
      </c>
      <c r="AA2003" t="s">
        <v>43</v>
      </c>
      <c r="AB2003">
        <v>21646</v>
      </c>
      <c r="AC2003" s="1">
        <v>44893</v>
      </c>
      <c r="AD2003" t="s">
        <v>44</v>
      </c>
      <c r="AE2003" t="s">
        <v>45</v>
      </c>
      <c r="AF2003">
        <v>0</v>
      </c>
      <c r="AG2003" t="s">
        <v>46</v>
      </c>
      <c r="AH2003" s="1">
        <v>44894</v>
      </c>
      <c r="AJ2003" t="s">
        <v>9609</v>
      </c>
      <c r="AK2003">
        <f>Tabla_Consulta_desde_TMS8[[#This Row],[idpedido]]</f>
        <v>469624</v>
      </c>
    </row>
    <row r="2004" spans="1:37" x14ac:dyDescent="0.25">
      <c r="A2004" t="str">
        <f>Tabla_Consulta_desde_TMS8[[#This Row],[Nro_Referencia]]</f>
        <v>20002989355997</v>
      </c>
      <c r="B2004">
        <v>469625</v>
      </c>
      <c r="C2004" t="s">
        <v>9610</v>
      </c>
      <c r="D2004" t="s">
        <v>4284</v>
      </c>
      <c r="E2004" t="s">
        <v>47</v>
      </c>
      <c r="F2004" t="s">
        <v>33</v>
      </c>
      <c r="G2004" t="s">
        <v>9611</v>
      </c>
      <c r="H2004" s="1">
        <v>44893</v>
      </c>
      <c r="I2004" t="s">
        <v>470</v>
      </c>
      <c r="J2004" s="1">
        <v>44895</v>
      </c>
      <c r="K2004" t="s">
        <v>9612</v>
      </c>
      <c r="L2004" t="s">
        <v>9613</v>
      </c>
      <c r="M2004" t="s">
        <v>9614</v>
      </c>
      <c r="N2004" t="s">
        <v>9615</v>
      </c>
      <c r="P2004" t="s">
        <v>497</v>
      </c>
      <c r="Q2004" t="s">
        <v>497</v>
      </c>
      <c r="R2004" t="s">
        <v>49</v>
      </c>
      <c r="T2004" t="s">
        <v>40</v>
      </c>
      <c r="U2004" t="s">
        <v>1814</v>
      </c>
      <c r="V2004">
        <v>1</v>
      </c>
      <c r="W2004">
        <v>3</v>
      </c>
      <c r="X2004" t="s">
        <v>1854</v>
      </c>
      <c r="Y2004" t="s">
        <v>4289</v>
      </c>
      <c r="Z2004" t="s">
        <v>42</v>
      </c>
      <c r="AA2004" t="s">
        <v>43</v>
      </c>
      <c r="AB2004">
        <v>21646</v>
      </c>
      <c r="AC2004" s="1">
        <v>44893</v>
      </c>
      <c r="AD2004" t="s">
        <v>44</v>
      </c>
      <c r="AE2004" t="s">
        <v>45</v>
      </c>
      <c r="AF2004">
        <v>1</v>
      </c>
      <c r="AG2004" t="s">
        <v>52</v>
      </c>
      <c r="AH2004" s="1">
        <v>44894</v>
      </c>
      <c r="AJ2004" t="s">
        <v>9616</v>
      </c>
      <c r="AK2004">
        <f>Tabla_Consulta_desde_TMS8[[#This Row],[idpedido]]</f>
        <v>469625</v>
      </c>
    </row>
    <row r="2005" spans="1:37" x14ac:dyDescent="0.25">
      <c r="A2005" t="str">
        <f>Tabla_Consulta_desde_TMS8[[#This Row],[Nro_Referencia]]</f>
        <v>DEC3202211290001</v>
      </c>
      <c r="B2005">
        <v>469626</v>
      </c>
      <c r="C2005" t="s">
        <v>9617</v>
      </c>
      <c r="D2005" t="s">
        <v>1916</v>
      </c>
      <c r="E2005" t="s">
        <v>47</v>
      </c>
      <c r="F2005" t="s">
        <v>33</v>
      </c>
      <c r="G2005" t="s">
        <v>9618</v>
      </c>
      <c r="H2005" s="1">
        <v>44893</v>
      </c>
      <c r="I2005" t="s">
        <v>34</v>
      </c>
      <c r="J2005" s="1">
        <v>44894</v>
      </c>
      <c r="K2005" t="s">
        <v>9619</v>
      </c>
      <c r="L2005" t="s">
        <v>9620</v>
      </c>
      <c r="M2005" t="s">
        <v>2901</v>
      </c>
      <c r="N2005" t="s">
        <v>9621</v>
      </c>
      <c r="O2005" t="s">
        <v>9621</v>
      </c>
      <c r="P2005" t="s">
        <v>888</v>
      </c>
      <c r="Q2005" t="s">
        <v>38</v>
      </c>
      <c r="R2005" t="s">
        <v>39</v>
      </c>
      <c r="S2005" t="s">
        <v>760</v>
      </c>
      <c r="U2005" t="s">
        <v>41</v>
      </c>
      <c r="V2005">
        <v>2</v>
      </c>
      <c r="W2005">
        <v>8.1199999999999992</v>
      </c>
      <c r="X2005" t="s">
        <v>1854</v>
      </c>
      <c r="Y2005" t="s">
        <v>1474</v>
      </c>
      <c r="Z2005" t="s">
        <v>42</v>
      </c>
      <c r="AA2005" t="s">
        <v>43</v>
      </c>
      <c r="AB2005">
        <v>21626</v>
      </c>
      <c r="AC2005" s="1">
        <v>44893</v>
      </c>
      <c r="AD2005" t="s">
        <v>145</v>
      </c>
      <c r="AE2005" t="s">
        <v>459</v>
      </c>
      <c r="AF2005">
        <v>0</v>
      </c>
      <c r="AG2005" t="s">
        <v>46</v>
      </c>
      <c r="AH2005" s="1">
        <v>44893</v>
      </c>
      <c r="AJ2005" t="s">
        <v>9622</v>
      </c>
      <c r="AK2005">
        <f>Tabla_Consulta_desde_TMS8[[#This Row],[idpedido]]</f>
        <v>469626</v>
      </c>
    </row>
    <row r="2006" spans="1:37" x14ac:dyDescent="0.25">
      <c r="A2006" t="str">
        <f>Tabla_Consulta_desde_TMS8[[#This Row],[Nro_Referencia]]</f>
        <v>BREDEV0004</v>
      </c>
      <c r="B2006">
        <v>469615</v>
      </c>
      <c r="C2006" t="s">
        <v>9623</v>
      </c>
      <c r="D2006" t="s">
        <v>2168</v>
      </c>
      <c r="E2006" t="s">
        <v>47</v>
      </c>
      <c r="F2006" t="s">
        <v>33</v>
      </c>
      <c r="G2006" t="s">
        <v>9624</v>
      </c>
      <c r="H2006" s="1">
        <v>44893</v>
      </c>
      <c r="I2006" t="s">
        <v>34</v>
      </c>
      <c r="J2006" s="1">
        <v>44893</v>
      </c>
      <c r="K2006" t="s">
        <v>9625</v>
      </c>
      <c r="L2006" t="s">
        <v>9626</v>
      </c>
      <c r="P2006" t="s">
        <v>68</v>
      </c>
      <c r="Q2006" t="s">
        <v>68</v>
      </c>
      <c r="R2006" t="s">
        <v>69</v>
      </c>
      <c r="T2006" t="s">
        <v>111</v>
      </c>
      <c r="U2006" t="s">
        <v>71</v>
      </c>
      <c r="V2006">
        <v>1</v>
      </c>
      <c r="W2006">
        <v>3</v>
      </c>
      <c r="X2006" t="s">
        <v>1854</v>
      </c>
      <c r="Z2006" t="s">
        <v>250</v>
      </c>
      <c r="AA2006" t="s">
        <v>43</v>
      </c>
      <c r="AB2006">
        <v>21616</v>
      </c>
      <c r="AC2006" s="1">
        <v>44893</v>
      </c>
      <c r="AD2006" t="s">
        <v>97</v>
      </c>
      <c r="AE2006" t="s">
        <v>452</v>
      </c>
      <c r="AF2006">
        <v>0</v>
      </c>
      <c r="AG2006" t="s">
        <v>46</v>
      </c>
      <c r="AH2006" s="1">
        <v>44893</v>
      </c>
      <c r="AK2006">
        <f>Tabla_Consulta_desde_TMS8[[#This Row],[idpedido]]</f>
        <v>469615</v>
      </c>
    </row>
    <row r="2007" spans="1:37" x14ac:dyDescent="0.25">
      <c r="A2007" t="str">
        <f>Tabla_Consulta_desde_TMS8[[#This Row],[Nro_Referencia]]</f>
        <v>2022-11658</v>
      </c>
      <c r="B2007">
        <v>469611</v>
      </c>
      <c r="C2007" t="s">
        <v>9627</v>
      </c>
      <c r="D2007" t="s">
        <v>619</v>
      </c>
      <c r="E2007" t="s">
        <v>47</v>
      </c>
      <c r="F2007" t="s">
        <v>33</v>
      </c>
      <c r="G2007" t="s">
        <v>9628</v>
      </c>
      <c r="H2007" s="1">
        <v>44893</v>
      </c>
      <c r="I2007" t="s">
        <v>34</v>
      </c>
      <c r="J2007" s="1">
        <v>44894</v>
      </c>
      <c r="K2007" t="s">
        <v>650</v>
      </c>
      <c r="L2007" t="s">
        <v>651</v>
      </c>
      <c r="M2007" t="s">
        <v>652</v>
      </c>
      <c r="N2007" t="s">
        <v>653</v>
      </c>
      <c r="O2007" t="s">
        <v>43</v>
      </c>
      <c r="P2007" t="s">
        <v>38</v>
      </c>
      <c r="Q2007" t="s">
        <v>38</v>
      </c>
      <c r="R2007" t="s">
        <v>39</v>
      </c>
      <c r="T2007" t="s">
        <v>103</v>
      </c>
      <c r="U2007" t="s">
        <v>41</v>
      </c>
      <c r="V2007">
        <v>1</v>
      </c>
      <c r="W2007">
        <v>1</v>
      </c>
      <c r="X2007" t="s">
        <v>51</v>
      </c>
      <c r="Y2007" t="s">
        <v>36</v>
      </c>
      <c r="Z2007" t="s">
        <v>42</v>
      </c>
      <c r="AA2007" t="s">
        <v>43</v>
      </c>
      <c r="AB2007">
        <v>21634</v>
      </c>
      <c r="AC2007" s="1">
        <v>44894</v>
      </c>
      <c r="AD2007" t="s">
        <v>97</v>
      </c>
      <c r="AE2007" t="s">
        <v>231</v>
      </c>
      <c r="AF2007">
        <v>0</v>
      </c>
      <c r="AG2007" t="s">
        <v>46</v>
      </c>
      <c r="AH2007" s="1">
        <v>44894</v>
      </c>
      <c r="AK2007">
        <f>Tabla_Consulta_desde_TMS8[[#This Row],[idpedido]]</f>
        <v>469611</v>
      </c>
    </row>
    <row r="2008" spans="1:37" x14ac:dyDescent="0.25">
      <c r="A2008" t="str">
        <f>Tabla_Consulta_desde_TMS8[[#This Row],[Nro_Referencia]]</f>
        <v>2022-11659</v>
      </c>
      <c r="B2008">
        <v>469612</v>
      </c>
      <c r="C2008" t="s">
        <v>9629</v>
      </c>
      <c r="D2008" t="s">
        <v>619</v>
      </c>
      <c r="E2008" t="s">
        <v>47</v>
      </c>
      <c r="F2008" t="s">
        <v>33</v>
      </c>
      <c r="G2008" t="s">
        <v>9630</v>
      </c>
      <c r="H2008" s="1">
        <v>44893</v>
      </c>
      <c r="I2008" t="s">
        <v>34</v>
      </c>
      <c r="J2008" s="1">
        <v>44895</v>
      </c>
      <c r="K2008" t="s">
        <v>9631</v>
      </c>
      <c r="L2008" t="s">
        <v>9632</v>
      </c>
      <c r="M2008" t="s">
        <v>9633</v>
      </c>
      <c r="N2008" t="s">
        <v>9634</v>
      </c>
      <c r="O2008" t="s">
        <v>43</v>
      </c>
      <c r="P2008" t="s">
        <v>403</v>
      </c>
      <c r="Q2008" t="s">
        <v>403</v>
      </c>
      <c r="R2008" t="s">
        <v>404</v>
      </c>
      <c r="T2008" t="s">
        <v>40</v>
      </c>
      <c r="U2008" t="s">
        <v>50</v>
      </c>
      <c r="V2008">
        <v>1</v>
      </c>
      <c r="W2008">
        <v>1</v>
      </c>
      <c r="X2008" t="s">
        <v>51</v>
      </c>
      <c r="Y2008" t="s">
        <v>36</v>
      </c>
      <c r="Z2008" t="s">
        <v>42</v>
      </c>
      <c r="AA2008" t="s">
        <v>43</v>
      </c>
      <c r="AB2008">
        <v>21635</v>
      </c>
      <c r="AC2008" s="1">
        <v>44894</v>
      </c>
      <c r="AD2008" t="s">
        <v>44</v>
      </c>
      <c r="AE2008" t="s">
        <v>65</v>
      </c>
      <c r="AF2008">
        <v>0</v>
      </c>
      <c r="AG2008" t="s">
        <v>46</v>
      </c>
      <c r="AH2008" s="1">
        <v>44895</v>
      </c>
      <c r="AJ2008" t="s">
        <v>58709</v>
      </c>
      <c r="AK2008">
        <f>Tabla_Consulta_desde_TMS8[[#This Row],[idpedido]]</f>
        <v>469612</v>
      </c>
    </row>
    <row r="2009" spans="1:37" x14ac:dyDescent="0.25">
      <c r="A2009" t="str">
        <f>Tabla_Consulta_desde_TMS8[[#This Row],[Nro_Referencia]]</f>
        <v>2022-11660</v>
      </c>
      <c r="B2009">
        <v>469613</v>
      </c>
      <c r="C2009" t="s">
        <v>9635</v>
      </c>
      <c r="D2009" t="s">
        <v>619</v>
      </c>
      <c r="E2009" t="s">
        <v>47</v>
      </c>
      <c r="F2009" t="s">
        <v>33</v>
      </c>
      <c r="G2009" t="s">
        <v>9636</v>
      </c>
      <c r="H2009" s="1">
        <v>44893</v>
      </c>
      <c r="I2009" t="s">
        <v>34</v>
      </c>
      <c r="J2009" s="1">
        <v>44894</v>
      </c>
      <c r="K2009" t="s">
        <v>659</v>
      </c>
      <c r="L2009" t="s">
        <v>660</v>
      </c>
      <c r="M2009" t="s">
        <v>661</v>
      </c>
      <c r="N2009" t="s">
        <v>662</v>
      </c>
      <c r="O2009" t="s">
        <v>43</v>
      </c>
      <c r="P2009" t="s">
        <v>204</v>
      </c>
      <c r="Q2009" t="s">
        <v>204</v>
      </c>
      <c r="R2009" t="s">
        <v>49</v>
      </c>
      <c r="T2009" t="s">
        <v>40</v>
      </c>
      <c r="U2009" t="s">
        <v>50</v>
      </c>
      <c r="V2009">
        <v>1</v>
      </c>
      <c r="W2009">
        <v>1</v>
      </c>
      <c r="X2009" t="s">
        <v>51</v>
      </c>
      <c r="Y2009" t="s">
        <v>36</v>
      </c>
      <c r="Z2009" t="s">
        <v>42</v>
      </c>
      <c r="AA2009" t="s">
        <v>43</v>
      </c>
      <c r="AB2009">
        <v>21635</v>
      </c>
      <c r="AC2009" s="1">
        <v>44894</v>
      </c>
      <c r="AD2009" t="s">
        <v>44</v>
      </c>
      <c r="AE2009" t="s">
        <v>65</v>
      </c>
      <c r="AF2009">
        <v>0</v>
      </c>
      <c r="AG2009" t="s">
        <v>46</v>
      </c>
      <c r="AH2009" s="1">
        <v>44894</v>
      </c>
      <c r="AJ2009" t="s">
        <v>9637</v>
      </c>
      <c r="AK2009">
        <f>Tabla_Consulta_desde_TMS8[[#This Row],[idpedido]]</f>
        <v>469613</v>
      </c>
    </row>
    <row r="2010" spans="1:37" x14ac:dyDescent="0.25">
      <c r="A2010" t="str">
        <f>Tabla_Consulta_desde_TMS8[[#This Row],[Nro_Referencia]]</f>
        <v>2022-11661</v>
      </c>
      <c r="B2010">
        <v>469614</v>
      </c>
      <c r="C2010" t="s">
        <v>9638</v>
      </c>
      <c r="D2010" t="s">
        <v>619</v>
      </c>
      <c r="E2010" t="s">
        <v>47</v>
      </c>
      <c r="F2010" t="s">
        <v>33</v>
      </c>
      <c r="G2010" t="s">
        <v>9639</v>
      </c>
      <c r="H2010" s="1">
        <v>44893</v>
      </c>
      <c r="I2010" t="s">
        <v>602</v>
      </c>
      <c r="J2010" s="1">
        <v>44893</v>
      </c>
      <c r="K2010" t="s">
        <v>2820</v>
      </c>
      <c r="L2010" t="s">
        <v>2821</v>
      </c>
      <c r="M2010" t="s">
        <v>2811</v>
      </c>
      <c r="N2010" t="s">
        <v>2812</v>
      </c>
      <c r="O2010" t="s">
        <v>43</v>
      </c>
      <c r="P2010" t="s">
        <v>184</v>
      </c>
      <c r="Q2010" t="s">
        <v>184</v>
      </c>
      <c r="R2010" t="s">
        <v>185</v>
      </c>
      <c r="T2010" t="s">
        <v>40</v>
      </c>
      <c r="U2010" t="s">
        <v>50</v>
      </c>
      <c r="V2010">
        <v>1</v>
      </c>
      <c r="W2010">
        <v>1</v>
      </c>
      <c r="X2010" t="s">
        <v>51</v>
      </c>
      <c r="Y2010" t="s">
        <v>36</v>
      </c>
      <c r="Z2010" t="s">
        <v>42</v>
      </c>
      <c r="AA2010" t="s">
        <v>43</v>
      </c>
      <c r="AB2010">
        <v>21635</v>
      </c>
      <c r="AC2010" s="1">
        <v>44894</v>
      </c>
      <c r="AD2010" t="s">
        <v>44</v>
      </c>
      <c r="AE2010" t="s">
        <v>65</v>
      </c>
      <c r="AF2010">
        <v>0</v>
      </c>
      <c r="AG2010" t="s">
        <v>1475</v>
      </c>
      <c r="AH2010" s="1">
        <v>44894</v>
      </c>
      <c r="AJ2010" t="s">
        <v>686</v>
      </c>
      <c r="AK2010">
        <f>Tabla_Consulta_desde_TMS8[[#This Row],[idpedido]]</f>
        <v>469614</v>
      </c>
    </row>
    <row r="2011" spans="1:37" x14ac:dyDescent="0.25">
      <c r="A2011" t="str">
        <f>Tabla_Consulta_desde_TMS8[[#This Row],[Nro_Referencia]]</f>
        <v>2022-11640</v>
      </c>
      <c r="B2011">
        <v>469593</v>
      </c>
      <c r="C2011" t="s">
        <v>9640</v>
      </c>
      <c r="D2011" t="s">
        <v>31</v>
      </c>
      <c r="E2011" t="s">
        <v>47</v>
      </c>
      <c r="F2011" t="s">
        <v>33</v>
      </c>
      <c r="G2011" t="s">
        <v>9641</v>
      </c>
      <c r="H2011" s="1">
        <v>44893</v>
      </c>
      <c r="I2011" t="s">
        <v>34</v>
      </c>
      <c r="J2011" s="1">
        <v>44894</v>
      </c>
      <c r="K2011" t="s">
        <v>9642</v>
      </c>
      <c r="L2011" t="s">
        <v>2306</v>
      </c>
      <c r="M2011" t="s">
        <v>663</v>
      </c>
      <c r="N2011" t="s">
        <v>9643</v>
      </c>
      <c r="P2011" t="s">
        <v>68</v>
      </c>
      <c r="Q2011" t="s">
        <v>68</v>
      </c>
      <c r="R2011" t="s">
        <v>69</v>
      </c>
      <c r="T2011" t="s">
        <v>40</v>
      </c>
      <c r="U2011" t="s">
        <v>71</v>
      </c>
      <c r="V2011">
        <v>2</v>
      </c>
      <c r="W2011">
        <v>1</v>
      </c>
      <c r="X2011" t="s">
        <v>51</v>
      </c>
      <c r="Y2011" t="s">
        <v>36</v>
      </c>
      <c r="Z2011" t="s">
        <v>42</v>
      </c>
      <c r="AA2011" t="s">
        <v>43</v>
      </c>
      <c r="AB2011">
        <v>21635</v>
      </c>
      <c r="AC2011" s="1">
        <v>44894</v>
      </c>
      <c r="AD2011" t="s">
        <v>44</v>
      </c>
      <c r="AE2011" t="s">
        <v>65</v>
      </c>
      <c r="AF2011">
        <v>0</v>
      </c>
      <c r="AG2011" t="s">
        <v>46</v>
      </c>
      <c r="AH2011" s="1">
        <v>44894</v>
      </c>
      <c r="AJ2011" t="s">
        <v>9644</v>
      </c>
      <c r="AK2011">
        <f>Tabla_Consulta_desde_TMS8[[#This Row],[idpedido]]</f>
        <v>469593</v>
      </c>
    </row>
    <row r="2012" spans="1:37" x14ac:dyDescent="0.25">
      <c r="A2012" t="str">
        <f>Tabla_Consulta_desde_TMS8[[#This Row],[Nro_Referencia]]</f>
        <v>2022-11641</v>
      </c>
      <c r="B2012">
        <v>469594</v>
      </c>
      <c r="C2012" t="s">
        <v>9645</v>
      </c>
      <c r="D2012" t="s">
        <v>31</v>
      </c>
      <c r="E2012" t="s">
        <v>47</v>
      </c>
      <c r="F2012" t="s">
        <v>33</v>
      </c>
      <c r="G2012" t="s">
        <v>9646</v>
      </c>
      <c r="H2012" s="1">
        <v>44893</v>
      </c>
      <c r="I2012" t="s">
        <v>34</v>
      </c>
      <c r="J2012" s="1">
        <v>44894</v>
      </c>
      <c r="K2012" t="s">
        <v>9647</v>
      </c>
      <c r="L2012" t="s">
        <v>9648</v>
      </c>
      <c r="M2012" t="s">
        <v>9649</v>
      </c>
      <c r="N2012" t="s">
        <v>9650</v>
      </c>
      <c r="O2012" t="s">
        <v>43</v>
      </c>
      <c r="P2012" t="s">
        <v>68</v>
      </c>
      <c r="Q2012" t="s">
        <v>68</v>
      </c>
      <c r="R2012" t="s">
        <v>69</v>
      </c>
      <c r="T2012" t="s">
        <v>111</v>
      </c>
      <c r="U2012" t="s">
        <v>71</v>
      </c>
      <c r="V2012">
        <v>1</v>
      </c>
      <c r="W2012">
        <v>1</v>
      </c>
      <c r="X2012" t="s">
        <v>51</v>
      </c>
      <c r="Y2012" t="s">
        <v>36</v>
      </c>
      <c r="Z2012" t="s">
        <v>42</v>
      </c>
      <c r="AA2012" t="s">
        <v>43</v>
      </c>
      <c r="AB2012">
        <v>21661</v>
      </c>
      <c r="AC2012" s="1">
        <v>44894</v>
      </c>
      <c r="AD2012" t="s">
        <v>97</v>
      </c>
      <c r="AE2012" t="s">
        <v>127</v>
      </c>
      <c r="AF2012">
        <v>0</v>
      </c>
      <c r="AG2012" t="s">
        <v>46</v>
      </c>
      <c r="AH2012" s="1">
        <v>44894</v>
      </c>
      <c r="AK2012">
        <f>Tabla_Consulta_desde_TMS8[[#This Row],[idpedido]]</f>
        <v>469594</v>
      </c>
    </row>
    <row r="2013" spans="1:37" x14ac:dyDescent="0.25">
      <c r="A2013" t="str">
        <f>Tabla_Consulta_desde_TMS8[[#This Row],[Nro_Referencia]]</f>
        <v>2022-11642</v>
      </c>
      <c r="B2013">
        <v>469595</v>
      </c>
      <c r="C2013" t="s">
        <v>9651</v>
      </c>
      <c r="D2013" t="s">
        <v>31</v>
      </c>
      <c r="E2013" t="s">
        <v>47</v>
      </c>
      <c r="F2013" t="s">
        <v>33</v>
      </c>
      <c r="G2013" t="s">
        <v>9652</v>
      </c>
      <c r="H2013" s="1">
        <v>44893</v>
      </c>
      <c r="I2013" t="s">
        <v>2334</v>
      </c>
      <c r="J2013" s="1">
        <v>44895</v>
      </c>
      <c r="K2013" t="s">
        <v>9653</v>
      </c>
      <c r="L2013" t="s">
        <v>9654</v>
      </c>
      <c r="M2013" t="s">
        <v>9655</v>
      </c>
      <c r="N2013" t="s">
        <v>9656</v>
      </c>
      <c r="O2013" t="s">
        <v>43</v>
      </c>
      <c r="P2013" t="s">
        <v>38</v>
      </c>
      <c r="Q2013" t="s">
        <v>38</v>
      </c>
      <c r="R2013" t="s">
        <v>39</v>
      </c>
      <c r="T2013" t="s">
        <v>103</v>
      </c>
      <c r="U2013" t="s">
        <v>41</v>
      </c>
      <c r="V2013">
        <v>1</v>
      </c>
      <c r="W2013">
        <v>1</v>
      </c>
      <c r="X2013" t="s">
        <v>51</v>
      </c>
      <c r="Y2013" t="s">
        <v>36</v>
      </c>
      <c r="Z2013" t="s">
        <v>42</v>
      </c>
      <c r="AA2013" t="s">
        <v>43</v>
      </c>
      <c r="AB2013">
        <v>21676</v>
      </c>
      <c r="AC2013" s="1">
        <v>44895</v>
      </c>
      <c r="AD2013" t="s">
        <v>97</v>
      </c>
      <c r="AE2013" t="s">
        <v>162</v>
      </c>
      <c r="AF2013">
        <v>1</v>
      </c>
      <c r="AG2013" t="s">
        <v>2335</v>
      </c>
      <c r="AH2013" s="1">
        <v>44895</v>
      </c>
      <c r="AK2013">
        <f>Tabla_Consulta_desde_TMS8[[#This Row],[idpedido]]</f>
        <v>469595</v>
      </c>
    </row>
    <row r="2014" spans="1:37" x14ac:dyDescent="0.25">
      <c r="A2014" t="str">
        <f>Tabla_Consulta_desde_TMS8[[#This Row],[Nro_Referencia]]</f>
        <v>2022-11643</v>
      </c>
      <c r="B2014">
        <v>469596</v>
      </c>
      <c r="C2014" t="s">
        <v>9657</v>
      </c>
      <c r="D2014" t="s">
        <v>31</v>
      </c>
      <c r="E2014" t="s">
        <v>47</v>
      </c>
      <c r="F2014" t="s">
        <v>33</v>
      </c>
      <c r="G2014" t="s">
        <v>9658</v>
      </c>
      <c r="H2014" s="1">
        <v>44893</v>
      </c>
      <c r="I2014" t="s">
        <v>34</v>
      </c>
      <c r="J2014" s="1">
        <v>44894</v>
      </c>
      <c r="K2014" t="s">
        <v>342</v>
      </c>
      <c r="L2014" t="s">
        <v>343</v>
      </c>
      <c r="M2014" t="s">
        <v>208</v>
      </c>
      <c r="N2014" t="s">
        <v>234</v>
      </c>
      <c r="O2014" t="s">
        <v>43</v>
      </c>
      <c r="P2014" t="s">
        <v>210</v>
      </c>
      <c r="Q2014" t="s">
        <v>210</v>
      </c>
      <c r="R2014" t="s">
        <v>211</v>
      </c>
      <c r="S2014" t="s">
        <v>210</v>
      </c>
      <c r="T2014" t="s">
        <v>40</v>
      </c>
      <c r="U2014" t="s">
        <v>50</v>
      </c>
      <c r="V2014">
        <v>1</v>
      </c>
      <c r="W2014">
        <v>1</v>
      </c>
      <c r="X2014" t="s">
        <v>51</v>
      </c>
      <c r="Y2014" t="s">
        <v>36</v>
      </c>
      <c r="Z2014" t="s">
        <v>42</v>
      </c>
      <c r="AA2014" t="s">
        <v>43</v>
      </c>
      <c r="AB2014">
        <v>21635</v>
      </c>
      <c r="AC2014" s="1">
        <v>44894</v>
      </c>
      <c r="AD2014" t="s">
        <v>44</v>
      </c>
      <c r="AE2014" t="s">
        <v>65</v>
      </c>
      <c r="AF2014">
        <v>0</v>
      </c>
      <c r="AG2014" t="s">
        <v>46</v>
      </c>
      <c r="AH2014" s="1">
        <v>44894</v>
      </c>
      <c r="AJ2014" t="s">
        <v>2801</v>
      </c>
      <c r="AK2014">
        <f>Tabla_Consulta_desde_TMS8[[#This Row],[idpedido]]</f>
        <v>469596</v>
      </c>
    </row>
    <row r="2015" spans="1:37" x14ac:dyDescent="0.25">
      <c r="A2015" t="str">
        <f>Tabla_Consulta_desde_TMS8[[#This Row],[Nro_Referencia]]</f>
        <v>2022-11644</v>
      </c>
      <c r="B2015">
        <v>469597</v>
      </c>
      <c r="C2015" t="s">
        <v>9659</v>
      </c>
      <c r="D2015" t="s">
        <v>31</v>
      </c>
      <c r="E2015" t="s">
        <v>47</v>
      </c>
      <c r="F2015" t="s">
        <v>33</v>
      </c>
      <c r="G2015" t="s">
        <v>9660</v>
      </c>
      <c r="H2015" s="1">
        <v>44893</v>
      </c>
      <c r="I2015" t="s">
        <v>34</v>
      </c>
      <c r="J2015" s="1">
        <v>44894</v>
      </c>
      <c r="K2015" t="s">
        <v>232</v>
      </c>
      <c r="L2015" t="s">
        <v>233</v>
      </c>
      <c r="M2015" t="s">
        <v>208</v>
      </c>
      <c r="N2015" t="s">
        <v>234</v>
      </c>
      <c r="O2015" t="s">
        <v>43</v>
      </c>
      <c r="P2015" t="s">
        <v>210</v>
      </c>
      <c r="Q2015" t="s">
        <v>210</v>
      </c>
      <c r="R2015" t="s">
        <v>211</v>
      </c>
      <c r="S2015" t="s">
        <v>210</v>
      </c>
      <c r="T2015" t="s">
        <v>40</v>
      </c>
      <c r="U2015" t="s">
        <v>50</v>
      </c>
      <c r="V2015">
        <v>1</v>
      </c>
      <c r="W2015">
        <v>1</v>
      </c>
      <c r="X2015" t="s">
        <v>51</v>
      </c>
      <c r="Y2015" t="s">
        <v>36</v>
      </c>
      <c r="Z2015" t="s">
        <v>42</v>
      </c>
      <c r="AA2015" t="s">
        <v>43</v>
      </c>
      <c r="AB2015">
        <v>21635</v>
      </c>
      <c r="AC2015" s="1">
        <v>44894</v>
      </c>
      <c r="AD2015" t="s">
        <v>44</v>
      </c>
      <c r="AE2015" t="s">
        <v>65</v>
      </c>
      <c r="AF2015">
        <v>0</v>
      </c>
      <c r="AG2015" t="s">
        <v>46</v>
      </c>
      <c r="AH2015" s="1">
        <v>44894</v>
      </c>
      <c r="AJ2015" t="s">
        <v>235</v>
      </c>
      <c r="AK2015">
        <f>Tabla_Consulta_desde_TMS8[[#This Row],[idpedido]]</f>
        <v>469597</v>
      </c>
    </row>
    <row r="2016" spans="1:37" x14ac:dyDescent="0.25">
      <c r="A2016" t="str">
        <f>Tabla_Consulta_desde_TMS8[[#This Row],[Nro_Referencia]]</f>
        <v>2022-11645</v>
      </c>
      <c r="B2016">
        <v>469598</v>
      </c>
      <c r="C2016" t="s">
        <v>9661</v>
      </c>
      <c r="D2016" t="s">
        <v>31</v>
      </c>
      <c r="E2016" t="s">
        <v>47</v>
      </c>
      <c r="F2016" t="s">
        <v>33</v>
      </c>
      <c r="G2016" t="s">
        <v>9662</v>
      </c>
      <c r="H2016" s="1">
        <v>44893</v>
      </c>
      <c r="I2016" t="s">
        <v>34</v>
      </c>
      <c r="J2016" s="1">
        <v>44894</v>
      </c>
      <c r="K2016" t="s">
        <v>5956</v>
      </c>
      <c r="L2016" t="s">
        <v>5957</v>
      </c>
      <c r="M2016" t="s">
        <v>5958</v>
      </c>
      <c r="N2016" t="s">
        <v>5959</v>
      </c>
      <c r="O2016" t="s">
        <v>43</v>
      </c>
      <c r="P2016" t="s">
        <v>88</v>
      </c>
      <c r="Q2016" t="s">
        <v>88</v>
      </c>
      <c r="R2016" t="s">
        <v>88</v>
      </c>
      <c r="T2016" t="s">
        <v>40</v>
      </c>
      <c r="U2016" t="s">
        <v>50</v>
      </c>
      <c r="V2016">
        <v>1</v>
      </c>
      <c r="W2016">
        <v>1</v>
      </c>
      <c r="X2016" t="s">
        <v>51</v>
      </c>
      <c r="Y2016" t="s">
        <v>36</v>
      </c>
      <c r="Z2016" t="s">
        <v>42</v>
      </c>
      <c r="AA2016" t="s">
        <v>43</v>
      </c>
      <c r="AB2016">
        <v>21635</v>
      </c>
      <c r="AC2016" s="1">
        <v>44894</v>
      </c>
      <c r="AD2016" t="s">
        <v>44</v>
      </c>
      <c r="AE2016" t="s">
        <v>65</v>
      </c>
      <c r="AF2016">
        <v>0</v>
      </c>
      <c r="AG2016" t="s">
        <v>46</v>
      </c>
      <c r="AH2016" s="1">
        <v>44894</v>
      </c>
      <c r="AJ2016" t="s">
        <v>9663</v>
      </c>
      <c r="AK2016">
        <f>Tabla_Consulta_desde_TMS8[[#This Row],[idpedido]]</f>
        <v>469598</v>
      </c>
    </row>
    <row r="2017" spans="1:37" x14ac:dyDescent="0.25">
      <c r="A2017" t="str">
        <f>Tabla_Consulta_desde_TMS8[[#This Row],[Nro_Referencia]]</f>
        <v>2022-11646</v>
      </c>
      <c r="B2017">
        <v>469599</v>
      </c>
      <c r="C2017" t="s">
        <v>9664</v>
      </c>
      <c r="D2017" t="s">
        <v>31</v>
      </c>
      <c r="E2017" t="s">
        <v>47</v>
      </c>
      <c r="F2017" t="s">
        <v>33</v>
      </c>
      <c r="G2017" t="s">
        <v>9665</v>
      </c>
      <c r="H2017" s="1">
        <v>44893</v>
      </c>
      <c r="I2017" t="s">
        <v>34</v>
      </c>
      <c r="J2017" s="1">
        <v>44894</v>
      </c>
      <c r="K2017" t="s">
        <v>353</v>
      </c>
      <c r="L2017" t="s">
        <v>354</v>
      </c>
      <c r="M2017" t="s">
        <v>139</v>
      </c>
      <c r="N2017" t="s">
        <v>230</v>
      </c>
      <c r="O2017" t="s">
        <v>43</v>
      </c>
      <c r="P2017" t="s">
        <v>38</v>
      </c>
      <c r="Q2017" t="s">
        <v>38</v>
      </c>
      <c r="R2017" t="s">
        <v>39</v>
      </c>
      <c r="T2017" t="s">
        <v>40</v>
      </c>
      <c r="U2017" t="s">
        <v>41</v>
      </c>
      <c r="V2017">
        <v>1</v>
      </c>
      <c r="W2017">
        <v>1</v>
      </c>
      <c r="X2017" t="s">
        <v>51</v>
      </c>
      <c r="Y2017" t="s">
        <v>36</v>
      </c>
      <c r="Z2017" t="s">
        <v>42</v>
      </c>
      <c r="AA2017" t="s">
        <v>43</v>
      </c>
      <c r="AB2017">
        <v>21635</v>
      </c>
      <c r="AC2017" s="1">
        <v>44894</v>
      </c>
      <c r="AD2017" t="s">
        <v>44</v>
      </c>
      <c r="AE2017" t="s">
        <v>65</v>
      </c>
      <c r="AF2017">
        <v>0</v>
      </c>
      <c r="AG2017" t="s">
        <v>46</v>
      </c>
      <c r="AH2017" s="1">
        <v>44894</v>
      </c>
      <c r="AJ2017" t="s">
        <v>9666</v>
      </c>
      <c r="AK2017">
        <f>Tabla_Consulta_desde_TMS8[[#This Row],[idpedido]]</f>
        <v>469599</v>
      </c>
    </row>
    <row r="2018" spans="1:37" x14ac:dyDescent="0.25">
      <c r="A2018" t="str">
        <f>Tabla_Consulta_desde_TMS8[[#This Row],[Nro_Referencia]]</f>
        <v>2022-11647</v>
      </c>
      <c r="B2018">
        <v>469600</v>
      </c>
      <c r="C2018" t="s">
        <v>9667</v>
      </c>
      <c r="D2018" t="s">
        <v>31</v>
      </c>
      <c r="E2018" t="s">
        <v>47</v>
      </c>
      <c r="F2018" t="s">
        <v>33</v>
      </c>
      <c r="G2018" t="s">
        <v>9668</v>
      </c>
      <c r="H2018" s="1">
        <v>44893</v>
      </c>
      <c r="I2018" t="s">
        <v>34</v>
      </c>
      <c r="J2018" s="1">
        <v>44894</v>
      </c>
      <c r="K2018" t="s">
        <v>361</v>
      </c>
      <c r="L2018" t="s">
        <v>362</v>
      </c>
      <c r="M2018" t="s">
        <v>139</v>
      </c>
      <c r="N2018" t="s">
        <v>266</v>
      </c>
      <c r="O2018" t="s">
        <v>43</v>
      </c>
      <c r="P2018" t="s">
        <v>38</v>
      </c>
      <c r="Q2018" t="s">
        <v>38</v>
      </c>
      <c r="R2018" t="s">
        <v>39</v>
      </c>
      <c r="T2018" t="s">
        <v>40</v>
      </c>
      <c r="U2018" t="s">
        <v>41</v>
      </c>
      <c r="V2018">
        <v>1</v>
      </c>
      <c r="W2018">
        <v>1</v>
      </c>
      <c r="X2018" t="s">
        <v>51</v>
      </c>
      <c r="Y2018" t="s">
        <v>36</v>
      </c>
      <c r="Z2018" t="s">
        <v>42</v>
      </c>
      <c r="AA2018" t="s">
        <v>43</v>
      </c>
      <c r="AB2018">
        <v>21635</v>
      </c>
      <c r="AC2018" s="1">
        <v>44894</v>
      </c>
      <c r="AD2018" t="s">
        <v>44</v>
      </c>
      <c r="AE2018" t="s">
        <v>65</v>
      </c>
      <c r="AF2018">
        <v>0</v>
      </c>
      <c r="AG2018" t="s">
        <v>46</v>
      </c>
      <c r="AH2018" s="1">
        <v>44894</v>
      </c>
      <c r="AJ2018" t="s">
        <v>9669</v>
      </c>
      <c r="AK2018">
        <f>Tabla_Consulta_desde_TMS8[[#This Row],[idpedido]]</f>
        <v>469600</v>
      </c>
    </row>
    <row r="2019" spans="1:37" x14ac:dyDescent="0.25">
      <c r="A2019" t="str">
        <f>Tabla_Consulta_desde_TMS8[[#This Row],[Nro_Referencia]]</f>
        <v>2022-11648</v>
      </c>
      <c r="B2019">
        <v>469601</v>
      </c>
      <c r="C2019" t="s">
        <v>9670</v>
      </c>
      <c r="D2019" t="s">
        <v>31</v>
      </c>
      <c r="E2019" t="s">
        <v>47</v>
      </c>
      <c r="F2019" t="s">
        <v>33</v>
      </c>
      <c r="G2019" t="s">
        <v>9671</v>
      </c>
      <c r="H2019" s="1">
        <v>44893</v>
      </c>
      <c r="I2019" t="s">
        <v>34</v>
      </c>
      <c r="J2019" s="1">
        <v>44895</v>
      </c>
      <c r="K2019" t="s">
        <v>9672</v>
      </c>
      <c r="L2019" t="s">
        <v>9673</v>
      </c>
      <c r="M2019" t="s">
        <v>208</v>
      </c>
      <c r="N2019" t="s">
        <v>9674</v>
      </c>
      <c r="O2019" t="s">
        <v>43</v>
      </c>
      <c r="P2019" t="s">
        <v>109</v>
      </c>
      <c r="Q2019" t="s">
        <v>109</v>
      </c>
      <c r="R2019" t="s">
        <v>110</v>
      </c>
      <c r="T2019" t="s">
        <v>111</v>
      </c>
      <c r="U2019" t="s">
        <v>50</v>
      </c>
      <c r="V2019">
        <v>1</v>
      </c>
      <c r="W2019">
        <v>1</v>
      </c>
      <c r="X2019" t="s">
        <v>51</v>
      </c>
      <c r="Y2019" t="s">
        <v>36</v>
      </c>
      <c r="Z2019" t="s">
        <v>42</v>
      </c>
      <c r="AA2019" t="s">
        <v>43</v>
      </c>
      <c r="AB2019">
        <v>21688</v>
      </c>
      <c r="AC2019" s="1">
        <v>44895</v>
      </c>
      <c r="AD2019" t="s">
        <v>97</v>
      </c>
      <c r="AE2019" t="s">
        <v>112</v>
      </c>
      <c r="AF2019">
        <v>1</v>
      </c>
      <c r="AG2019" t="s">
        <v>46</v>
      </c>
      <c r="AH2019" s="1">
        <v>44895</v>
      </c>
      <c r="AK2019">
        <f>Tabla_Consulta_desde_TMS8[[#This Row],[idpedido]]</f>
        <v>469601</v>
      </c>
    </row>
    <row r="2020" spans="1:37" x14ac:dyDescent="0.25">
      <c r="A2020" t="str">
        <f>Tabla_Consulta_desde_TMS8[[#This Row],[Nro_Referencia]]</f>
        <v>2022-11649</v>
      </c>
      <c r="B2020">
        <v>469602</v>
      </c>
      <c r="C2020" t="s">
        <v>9675</v>
      </c>
      <c r="D2020" t="s">
        <v>31</v>
      </c>
      <c r="E2020" t="s">
        <v>47</v>
      </c>
      <c r="F2020" t="s">
        <v>33</v>
      </c>
      <c r="G2020" t="s">
        <v>9676</v>
      </c>
      <c r="H2020" s="1">
        <v>44893</v>
      </c>
      <c r="I2020" t="s">
        <v>34</v>
      </c>
      <c r="J2020" s="1">
        <v>44894</v>
      </c>
      <c r="K2020" t="s">
        <v>5420</v>
      </c>
      <c r="L2020" t="s">
        <v>5421</v>
      </c>
      <c r="M2020" t="s">
        <v>5422</v>
      </c>
      <c r="N2020" t="s">
        <v>202</v>
      </c>
      <c r="O2020" t="s">
        <v>43</v>
      </c>
      <c r="P2020" t="s">
        <v>38</v>
      </c>
      <c r="Q2020" t="s">
        <v>38</v>
      </c>
      <c r="R2020" t="s">
        <v>39</v>
      </c>
      <c r="T2020" t="s">
        <v>40</v>
      </c>
      <c r="U2020" t="s">
        <v>41</v>
      </c>
      <c r="V2020">
        <v>1</v>
      </c>
      <c r="W2020">
        <v>1</v>
      </c>
      <c r="X2020" t="s">
        <v>51</v>
      </c>
      <c r="Y2020" t="s">
        <v>36</v>
      </c>
      <c r="Z2020" t="s">
        <v>42</v>
      </c>
      <c r="AA2020" t="s">
        <v>43</v>
      </c>
      <c r="AB2020">
        <v>21635</v>
      </c>
      <c r="AC2020" s="1">
        <v>44894</v>
      </c>
      <c r="AD2020" t="s">
        <v>44</v>
      </c>
      <c r="AE2020" t="s">
        <v>65</v>
      </c>
      <c r="AF2020">
        <v>0</v>
      </c>
      <c r="AG2020" t="s">
        <v>46</v>
      </c>
      <c r="AH2020" s="1">
        <v>44894</v>
      </c>
      <c r="AJ2020" t="s">
        <v>9677</v>
      </c>
      <c r="AK2020">
        <f>Tabla_Consulta_desde_TMS8[[#This Row],[idpedido]]</f>
        <v>469602</v>
      </c>
    </row>
    <row r="2021" spans="1:37" x14ac:dyDescent="0.25">
      <c r="A2021" t="str">
        <f>Tabla_Consulta_desde_TMS8[[#This Row],[Nro_Referencia]]</f>
        <v>2022-11650</v>
      </c>
      <c r="B2021">
        <v>469603</v>
      </c>
      <c r="C2021" t="s">
        <v>9678</v>
      </c>
      <c r="D2021" t="s">
        <v>31</v>
      </c>
      <c r="E2021" t="s">
        <v>47</v>
      </c>
      <c r="F2021" t="s">
        <v>33</v>
      </c>
      <c r="G2021" t="s">
        <v>9679</v>
      </c>
      <c r="H2021" s="1">
        <v>44893</v>
      </c>
      <c r="I2021" t="s">
        <v>34</v>
      </c>
      <c r="J2021" s="1">
        <v>44894</v>
      </c>
      <c r="K2021" t="s">
        <v>389</v>
      </c>
      <c r="L2021" t="s">
        <v>390</v>
      </c>
      <c r="M2021" t="s">
        <v>391</v>
      </c>
      <c r="N2021" t="s">
        <v>202</v>
      </c>
      <c r="O2021" t="s">
        <v>43</v>
      </c>
      <c r="P2021" t="s">
        <v>38</v>
      </c>
      <c r="Q2021" t="s">
        <v>38</v>
      </c>
      <c r="R2021" t="s">
        <v>39</v>
      </c>
      <c r="T2021" t="s">
        <v>103</v>
      </c>
      <c r="U2021" t="s">
        <v>41</v>
      </c>
      <c r="V2021">
        <v>1</v>
      </c>
      <c r="W2021">
        <v>1</v>
      </c>
      <c r="X2021" t="s">
        <v>51</v>
      </c>
      <c r="Y2021" t="s">
        <v>36</v>
      </c>
      <c r="Z2021" t="s">
        <v>42</v>
      </c>
      <c r="AA2021" t="s">
        <v>43</v>
      </c>
      <c r="AB2021">
        <v>21630</v>
      </c>
      <c r="AC2021" s="1">
        <v>44894</v>
      </c>
      <c r="AD2021" t="s">
        <v>97</v>
      </c>
      <c r="AE2021" t="s">
        <v>276</v>
      </c>
      <c r="AF2021">
        <v>0</v>
      </c>
      <c r="AG2021" t="s">
        <v>46</v>
      </c>
      <c r="AH2021" s="1">
        <v>44894</v>
      </c>
      <c r="AK2021">
        <f>Tabla_Consulta_desde_TMS8[[#This Row],[idpedido]]</f>
        <v>469603</v>
      </c>
    </row>
    <row r="2022" spans="1:37" x14ac:dyDescent="0.25">
      <c r="A2022" t="str">
        <f>Tabla_Consulta_desde_TMS8[[#This Row],[Nro_Referencia]]</f>
        <v>2022-11651</v>
      </c>
      <c r="B2022">
        <v>469604</v>
      </c>
      <c r="C2022" t="s">
        <v>9680</v>
      </c>
      <c r="D2022" t="s">
        <v>31</v>
      </c>
      <c r="E2022" t="s">
        <v>47</v>
      </c>
      <c r="F2022" t="s">
        <v>33</v>
      </c>
      <c r="G2022" t="s">
        <v>9681</v>
      </c>
      <c r="H2022" s="1">
        <v>44893</v>
      </c>
      <c r="I2022" t="s">
        <v>602</v>
      </c>
      <c r="J2022" s="1">
        <v>44893</v>
      </c>
      <c r="K2022" t="s">
        <v>218</v>
      </c>
      <c r="L2022" t="s">
        <v>219</v>
      </c>
      <c r="M2022" t="s">
        <v>220</v>
      </c>
      <c r="N2022" t="s">
        <v>221</v>
      </c>
      <c r="O2022" t="s">
        <v>43</v>
      </c>
      <c r="P2022" t="s">
        <v>204</v>
      </c>
      <c r="Q2022" t="s">
        <v>204</v>
      </c>
      <c r="R2022" t="s">
        <v>49</v>
      </c>
      <c r="T2022" t="s">
        <v>40</v>
      </c>
      <c r="U2022" t="s">
        <v>50</v>
      </c>
      <c r="V2022">
        <v>1</v>
      </c>
      <c r="W2022">
        <v>1</v>
      </c>
      <c r="X2022" t="s">
        <v>51</v>
      </c>
      <c r="Y2022" t="s">
        <v>36</v>
      </c>
      <c r="Z2022" t="s">
        <v>42</v>
      </c>
      <c r="AA2022" t="s">
        <v>43</v>
      </c>
      <c r="AB2022">
        <v>21635</v>
      </c>
      <c r="AC2022" s="1">
        <v>44894</v>
      </c>
      <c r="AD2022" t="s">
        <v>44</v>
      </c>
      <c r="AE2022" t="s">
        <v>65</v>
      </c>
      <c r="AF2022">
        <v>0</v>
      </c>
      <c r="AG2022" t="s">
        <v>1475</v>
      </c>
      <c r="AH2022" s="1">
        <v>44894</v>
      </c>
      <c r="AJ2022" t="s">
        <v>686</v>
      </c>
      <c r="AK2022">
        <f>Tabla_Consulta_desde_TMS8[[#This Row],[idpedido]]</f>
        <v>469604</v>
      </c>
    </row>
    <row r="2023" spans="1:37" x14ac:dyDescent="0.25">
      <c r="A2023" t="str">
        <f>Tabla_Consulta_desde_TMS8[[#This Row],[Nro_Referencia]]</f>
        <v>2022-11652</v>
      </c>
      <c r="B2023">
        <v>469605</v>
      </c>
      <c r="C2023" t="s">
        <v>9682</v>
      </c>
      <c r="D2023" t="s">
        <v>31</v>
      </c>
      <c r="E2023" t="s">
        <v>47</v>
      </c>
      <c r="F2023" t="s">
        <v>33</v>
      </c>
      <c r="G2023" t="s">
        <v>9683</v>
      </c>
      <c r="H2023" s="1">
        <v>44893</v>
      </c>
      <c r="I2023" t="s">
        <v>34</v>
      </c>
      <c r="J2023" s="1">
        <v>44894</v>
      </c>
      <c r="K2023" t="s">
        <v>222</v>
      </c>
      <c r="L2023" t="s">
        <v>223</v>
      </c>
      <c r="M2023" t="s">
        <v>66</v>
      </c>
      <c r="N2023" t="s">
        <v>224</v>
      </c>
      <c r="O2023" t="s">
        <v>43</v>
      </c>
      <c r="P2023" t="s">
        <v>38</v>
      </c>
      <c r="Q2023" t="s">
        <v>38</v>
      </c>
      <c r="R2023" t="s">
        <v>39</v>
      </c>
      <c r="T2023" t="s">
        <v>40</v>
      </c>
      <c r="U2023" t="s">
        <v>41</v>
      </c>
      <c r="V2023">
        <v>1</v>
      </c>
      <c r="W2023">
        <v>1</v>
      </c>
      <c r="X2023" t="s">
        <v>51</v>
      </c>
      <c r="Y2023" t="s">
        <v>36</v>
      </c>
      <c r="Z2023" t="s">
        <v>42</v>
      </c>
      <c r="AA2023" t="s">
        <v>43</v>
      </c>
      <c r="AB2023">
        <v>21635</v>
      </c>
      <c r="AC2023" s="1">
        <v>44894</v>
      </c>
      <c r="AD2023" t="s">
        <v>44</v>
      </c>
      <c r="AE2023" t="s">
        <v>65</v>
      </c>
      <c r="AF2023">
        <v>0</v>
      </c>
      <c r="AG2023" t="s">
        <v>46</v>
      </c>
      <c r="AH2023" s="1">
        <v>44894</v>
      </c>
      <c r="AJ2023" t="s">
        <v>9684</v>
      </c>
      <c r="AK2023">
        <f>Tabla_Consulta_desde_TMS8[[#This Row],[idpedido]]</f>
        <v>469605</v>
      </c>
    </row>
    <row r="2024" spans="1:37" x14ac:dyDescent="0.25">
      <c r="A2024" t="str">
        <f>Tabla_Consulta_desde_TMS8[[#This Row],[Nro_Referencia]]</f>
        <v>2022-11653</v>
      </c>
      <c r="B2024">
        <v>469606</v>
      </c>
      <c r="C2024" t="s">
        <v>9685</v>
      </c>
      <c r="D2024" t="s">
        <v>31</v>
      </c>
      <c r="E2024" t="s">
        <v>47</v>
      </c>
      <c r="F2024" t="s">
        <v>33</v>
      </c>
      <c r="G2024" t="s">
        <v>9686</v>
      </c>
      <c r="H2024" s="1">
        <v>44893</v>
      </c>
      <c r="I2024" t="s">
        <v>602</v>
      </c>
      <c r="J2024" s="1">
        <v>44893</v>
      </c>
      <c r="K2024" t="s">
        <v>78</v>
      </c>
      <c r="L2024" t="s">
        <v>79</v>
      </c>
      <c r="M2024" t="s">
        <v>66</v>
      </c>
      <c r="N2024" t="s">
        <v>80</v>
      </c>
      <c r="P2024" t="s">
        <v>68</v>
      </c>
      <c r="Q2024" t="s">
        <v>68</v>
      </c>
      <c r="R2024" t="s">
        <v>69</v>
      </c>
      <c r="T2024" t="s">
        <v>40</v>
      </c>
      <c r="U2024" t="s">
        <v>71</v>
      </c>
      <c r="V2024">
        <v>2</v>
      </c>
      <c r="W2024">
        <v>1</v>
      </c>
      <c r="X2024" t="s">
        <v>51</v>
      </c>
      <c r="Y2024" t="s">
        <v>36</v>
      </c>
      <c r="Z2024" t="s">
        <v>42</v>
      </c>
      <c r="AA2024" t="s">
        <v>43</v>
      </c>
      <c r="AB2024">
        <v>21635</v>
      </c>
      <c r="AC2024" s="1">
        <v>44894</v>
      </c>
      <c r="AD2024" t="s">
        <v>44</v>
      </c>
      <c r="AE2024" t="s">
        <v>65</v>
      </c>
      <c r="AF2024">
        <v>0</v>
      </c>
      <c r="AG2024" t="s">
        <v>1475</v>
      </c>
      <c r="AH2024" s="1">
        <v>44894</v>
      </c>
      <c r="AJ2024" t="s">
        <v>686</v>
      </c>
      <c r="AK2024">
        <f>Tabla_Consulta_desde_TMS8[[#This Row],[idpedido]]</f>
        <v>469606</v>
      </c>
    </row>
    <row r="2025" spans="1:37" x14ac:dyDescent="0.25">
      <c r="A2025" t="str">
        <f>Tabla_Consulta_desde_TMS8[[#This Row],[Nro_Referencia]]</f>
        <v>2022-11654</v>
      </c>
      <c r="B2025">
        <v>469607</v>
      </c>
      <c r="C2025" t="s">
        <v>9687</v>
      </c>
      <c r="D2025" t="s">
        <v>31</v>
      </c>
      <c r="E2025" t="s">
        <v>47</v>
      </c>
      <c r="F2025" t="s">
        <v>33</v>
      </c>
      <c r="G2025" t="s">
        <v>9688</v>
      </c>
      <c r="H2025" s="1">
        <v>44893</v>
      </c>
      <c r="I2025" t="s">
        <v>34</v>
      </c>
      <c r="J2025" s="1">
        <v>44895</v>
      </c>
      <c r="K2025" t="s">
        <v>9689</v>
      </c>
      <c r="L2025" t="s">
        <v>9690</v>
      </c>
      <c r="M2025" t="s">
        <v>2984</v>
      </c>
      <c r="N2025" t="s">
        <v>2985</v>
      </c>
      <c r="O2025" t="s">
        <v>43</v>
      </c>
      <c r="P2025" t="s">
        <v>130</v>
      </c>
      <c r="Q2025" t="s">
        <v>130</v>
      </c>
      <c r="R2025" t="s">
        <v>131</v>
      </c>
      <c r="S2025" t="s">
        <v>43</v>
      </c>
      <c r="T2025" t="s">
        <v>40</v>
      </c>
      <c r="U2025" t="s">
        <v>50</v>
      </c>
      <c r="V2025">
        <v>1</v>
      </c>
      <c r="W2025">
        <v>1</v>
      </c>
      <c r="X2025" t="s">
        <v>51</v>
      </c>
      <c r="Y2025" t="s">
        <v>36</v>
      </c>
      <c r="Z2025" t="s">
        <v>42</v>
      </c>
      <c r="AA2025" t="s">
        <v>43</v>
      </c>
      <c r="AB2025">
        <v>21635</v>
      </c>
      <c r="AC2025" s="1">
        <v>44894</v>
      </c>
      <c r="AD2025" t="s">
        <v>44</v>
      </c>
      <c r="AE2025" t="s">
        <v>65</v>
      </c>
      <c r="AF2025">
        <v>0</v>
      </c>
      <c r="AG2025" t="s">
        <v>46</v>
      </c>
      <c r="AH2025" s="1">
        <v>44895</v>
      </c>
      <c r="AJ2025" t="s">
        <v>60029</v>
      </c>
      <c r="AK2025">
        <f>Tabla_Consulta_desde_TMS8[[#This Row],[idpedido]]</f>
        <v>469607</v>
      </c>
    </row>
    <row r="2026" spans="1:37" x14ac:dyDescent="0.25">
      <c r="A2026" t="str">
        <f>Tabla_Consulta_desde_TMS8[[#This Row],[Nro_Referencia]]</f>
        <v>2022-11655</v>
      </c>
      <c r="B2026">
        <v>469608</v>
      </c>
      <c r="C2026" t="s">
        <v>9691</v>
      </c>
      <c r="D2026" t="s">
        <v>31</v>
      </c>
      <c r="E2026" t="s">
        <v>47</v>
      </c>
      <c r="F2026" t="s">
        <v>33</v>
      </c>
      <c r="G2026" t="s">
        <v>9692</v>
      </c>
      <c r="H2026" s="1">
        <v>44893</v>
      </c>
      <c r="I2026" t="s">
        <v>34</v>
      </c>
      <c r="J2026" s="1">
        <v>44894</v>
      </c>
      <c r="K2026" t="s">
        <v>106</v>
      </c>
      <c r="L2026" t="s">
        <v>107</v>
      </c>
      <c r="M2026" t="s">
        <v>66</v>
      </c>
      <c r="N2026" t="s">
        <v>108</v>
      </c>
      <c r="O2026" t="s">
        <v>43</v>
      </c>
      <c r="P2026" t="s">
        <v>109</v>
      </c>
      <c r="Q2026" t="s">
        <v>109</v>
      </c>
      <c r="R2026" t="s">
        <v>110</v>
      </c>
      <c r="U2026" t="s">
        <v>50</v>
      </c>
      <c r="V2026">
        <v>1</v>
      </c>
      <c r="W2026">
        <v>1</v>
      </c>
      <c r="X2026" t="s">
        <v>51</v>
      </c>
      <c r="Y2026" t="s">
        <v>36</v>
      </c>
      <c r="Z2026" t="s">
        <v>42</v>
      </c>
      <c r="AA2026" t="s">
        <v>43</v>
      </c>
      <c r="AB2026">
        <v>21644</v>
      </c>
      <c r="AC2026" s="1">
        <v>44894</v>
      </c>
      <c r="AD2026" t="s">
        <v>97</v>
      </c>
      <c r="AE2026" t="s">
        <v>112</v>
      </c>
      <c r="AF2026">
        <v>0</v>
      </c>
      <c r="AG2026" t="s">
        <v>46</v>
      </c>
      <c r="AH2026" s="1">
        <v>44894</v>
      </c>
      <c r="AK2026">
        <f>Tabla_Consulta_desde_TMS8[[#This Row],[idpedido]]</f>
        <v>469608</v>
      </c>
    </row>
    <row r="2027" spans="1:37" x14ac:dyDescent="0.25">
      <c r="A2027" t="str">
        <f>Tabla_Consulta_desde_TMS8[[#This Row],[Nro_Referencia]]</f>
        <v>2022-11656</v>
      </c>
      <c r="B2027">
        <v>469609</v>
      </c>
      <c r="C2027" t="s">
        <v>9693</v>
      </c>
      <c r="D2027" t="s">
        <v>31</v>
      </c>
      <c r="E2027" t="s">
        <v>47</v>
      </c>
      <c r="F2027" t="s">
        <v>33</v>
      </c>
      <c r="G2027" t="s">
        <v>9694</v>
      </c>
      <c r="H2027" s="1">
        <v>44893</v>
      </c>
      <c r="I2027" t="s">
        <v>34</v>
      </c>
      <c r="J2027" s="1">
        <v>44894</v>
      </c>
      <c r="K2027" t="s">
        <v>89</v>
      </c>
      <c r="L2027" t="s">
        <v>90</v>
      </c>
      <c r="M2027" t="s">
        <v>66</v>
      </c>
      <c r="N2027" t="s">
        <v>91</v>
      </c>
      <c r="O2027" t="s">
        <v>43</v>
      </c>
      <c r="P2027" t="s">
        <v>38</v>
      </c>
      <c r="Q2027" t="s">
        <v>38</v>
      </c>
      <c r="R2027" t="s">
        <v>39</v>
      </c>
      <c r="T2027" t="s">
        <v>40</v>
      </c>
      <c r="U2027" t="s">
        <v>41</v>
      </c>
      <c r="V2027">
        <v>1</v>
      </c>
      <c r="W2027">
        <v>1</v>
      </c>
      <c r="X2027" t="s">
        <v>51</v>
      </c>
      <c r="Y2027" t="s">
        <v>36</v>
      </c>
      <c r="Z2027" t="s">
        <v>42</v>
      </c>
      <c r="AA2027" t="s">
        <v>43</v>
      </c>
      <c r="AB2027">
        <v>21635</v>
      </c>
      <c r="AC2027" s="1">
        <v>44894</v>
      </c>
      <c r="AD2027" t="s">
        <v>44</v>
      </c>
      <c r="AE2027" t="s">
        <v>65</v>
      </c>
      <c r="AF2027">
        <v>0</v>
      </c>
      <c r="AG2027" t="s">
        <v>46</v>
      </c>
      <c r="AH2027" s="1">
        <v>44894</v>
      </c>
      <c r="AJ2027" t="s">
        <v>9695</v>
      </c>
      <c r="AK2027">
        <f>Tabla_Consulta_desde_TMS8[[#This Row],[idpedido]]</f>
        <v>469609</v>
      </c>
    </row>
    <row r="2028" spans="1:37" x14ac:dyDescent="0.25">
      <c r="A2028" t="str">
        <f>Tabla_Consulta_desde_TMS8[[#This Row],[Nro_Referencia]]</f>
        <v>2022-11657</v>
      </c>
      <c r="B2028">
        <v>469610</v>
      </c>
      <c r="C2028" t="s">
        <v>9696</v>
      </c>
      <c r="D2028" t="s">
        <v>31</v>
      </c>
      <c r="E2028" t="s">
        <v>47</v>
      </c>
      <c r="F2028" t="s">
        <v>33</v>
      </c>
      <c r="G2028" t="s">
        <v>9697</v>
      </c>
      <c r="H2028" s="1">
        <v>44893</v>
      </c>
      <c r="I2028" t="s">
        <v>34</v>
      </c>
      <c r="J2028" s="1">
        <v>44894</v>
      </c>
      <c r="K2028" t="s">
        <v>294</v>
      </c>
      <c r="L2028" t="s">
        <v>295</v>
      </c>
      <c r="M2028" t="s">
        <v>66</v>
      </c>
      <c r="N2028" t="s">
        <v>271</v>
      </c>
      <c r="O2028" t="s">
        <v>43</v>
      </c>
      <c r="P2028" t="s">
        <v>38</v>
      </c>
      <c r="Q2028" t="s">
        <v>38</v>
      </c>
      <c r="R2028" t="s">
        <v>39</v>
      </c>
      <c r="T2028" t="s">
        <v>40</v>
      </c>
      <c r="U2028" t="s">
        <v>41</v>
      </c>
      <c r="V2028">
        <v>1</v>
      </c>
      <c r="W2028">
        <v>1</v>
      </c>
      <c r="X2028" t="s">
        <v>51</v>
      </c>
      <c r="Y2028" t="s">
        <v>36</v>
      </c>
      <c r="Z2028" t="s">
        <v>42</v>
      </c>
      <c r="AA2028" t="s">
        <v>43</v>
      </c>
      <c r="AB2028">
        <v>21635</v>
      </c>
      <c r="AC2028" s="1">
        <v>44894</v>
      </c>
      <c r="AD2028" t="s">
        <v>44</v>
      </c>
      <c r="AE2028" t="s">
        <v>65</v>
      </c>
      <c r="AF2028">
        <v>0</v>
      </c>
      <c r="AG2028" t="s">
        <v>46</v>
      </c>
      <c r="AH2028" s="1">
        <v>44894</v>
      </c>
      <c r="AJ2028" t="s">
        <v>9698</v>
      </c>
      <c r="AK2028">
        <f>Tabla_Consulta_desde_TMS8[[#This Row],[idpedido]]</f>
        <v>469610</v>
      </c>
    </row>
    <row r="2029" spans="1:37" x14ac:dyDescent="0.25">
      <c r="A2029" t="str">
        <f>Tabla_Consulta_desde_TMS8[[#This Row],[Nro_Referencia]]</f>
        <v>20002987786694</v>
      </c>
      <c r="B2029">
        <v>469592</v>
      </c>
      <c r="C2029" t="s">
        <v>9699</v>
      </c>
      <c r="D2029" t="s">
        <v>2140</v>
      </c>
      <c r="E2029" t="s">
        <v>47</v>
      </c>
      <c r="F2029" t="s">
        <v>33</v>
      </c>
      <c r="G2029" t="s">
        <v>59189</v>
      </c>
      <c r="H2029" s="1">
        <v>44893</v>
      </c>
      <c r="I2029" t="s">
        <v>602</v>
      </c>
      <c r="J2029" s="1">
        <v>44895</v>
      </c>
      <c r="K2029" t="s">
        <v>9700</v>
      </c>
      <c r="L2029" t="s">
        <v>9701</v>
      </c>
      <c r="M2029" t="s">
        <v>9702</v>
      </c>
      <c r="N2029" t="s">
        <v>9703</v>
      </c>
      <c r="P2029" t="s">
        <v>197</v>
      </c>
      <c r="Q2029" t="s">
        <v>197</v>
      </c>
      <c r="R2029" t="s">
        <v>198</v>
      </c>
      <c r="T2029" t="s">
        <v>40</v>
      </c>
      <c r="U2029" t="s">
        <v>50</v>
      </c>
      <c r="V2029">
        <v>1</v>
      </c>
      <c r="W2029">
        <v>1</v>
      </c>
      <c r="X2029" t="s">
        <v>1854</v>
      </c>
      <c r="Y2029" t="s">
        <v>1474</v>
      </c>
      <c r="Z2029" t="s">
        <v>42</v>
      </c>
      <c r="AA2029" t="s">
        <v>9704</v>
      </c>
      <c r="AB2029">
        <v>21635</v>
      </c>
      <c r="AC2029" s="1">
        <v>44894</v>
      </c>
      <c r="AD2029" t="s">
        <v>44</v>
      </c>
      <c r="AE2029" t="s">
        <v>65</v>
      </c>
      <c r="AF2029">
        <v>1</v>
      </c>
      <c r="AG2029" t="s">
        <v>2159</v>
      </c>
      <c r="AH2029" s="1">
        <v>44895</v>
      </c>
      <c r="AJ2029" t="s">
        <v>43</v>
      </c>
      <c r="AK2029">
        <f>Tabla_Consulta_desde_TMS8[[#This Row],[idpedido]]</f>
        <v>469592</v>
      </c>
    </row>
    <row r="2030" spans="1:37" x14ac:dyDescent="0.25">
      <c r="A2030" t="str">
        <f>Tabla_Consulta_desde_TMS8[[#This Row],[Nro_Referencia]]</f>
        <v>20002974038800</v>
      </c>
      <c r="B2030">
        <v>469542</v>
      </c>
      <c r="C2030" t="s">
        <v>9705</v>
      </c>
      <c r="D2030" t="s">
        <v>2140</v>
      </c>
      <c r="E2030" t="s">
        <v>47</v>
      </c>
      <c r="F2030" t="s">
        <v>33</v>
      </c>
      <c r="G2030" t="s">
        <v>9706</v>
      </c>
      <c r="H2030" s="1">
        <v>44893</v>
      </c>
      <c r="I2030" t="s">
        <v>2158</v>
      </c>
      <c r="J2030" s="1">
        <v>44895</v>
      </c>
      <c r="K2030" t="s">
        <v>9707</v>
      </c>
      <c r="L2030" t="s">
        <v>9708</v>
      </c>
      <c r="M2030" t="s">
        <v>9709</v>
      </c>
      <c r="N2030" t="s">
        <v>9710</v>
      </c>
      <c r="O2030" t="s">
        <v>43</v>
      </c>
      <c r="P2030" t="s">
        <v>38</v>
      </c>
      <c r="Q2030" t="s">
        <v>38</v>
      </c>
      <c r="R2030" t="s">
        <v>39</v>
      </c>
      <c r="T2030" t="s">
        <v>103</v>
      </c>
      <c r="U2030" t="s">
        <v>41</v>
      </c>
      <c r="V2030">
        <v>1</v>
      </c>
      <c r="W2030">
        <v>1</v>
      </c>
      <c r="X2030" t="s">
        <v>1854</v>
      </c>
      <c r="Y2030" t="s">
        <v>1474</v>
      </c>
      <c r="Z2030" t="s">
        <v>42</v>
      </c>
      <c r="AA2030" t="s">
        <v>43</v>
      </c>
      <c r="AB2030">
        <v>21683</v>
      </c>
      <c r="AC2030" s="1">
        <v>44895</v>
      </c>
      <c r="AD2030" t="s">
        <v>97</v>
      </c>
      <c r="AE2030" t="s">
        <v>104</v>
      </c>
      <c r="AF2030">
        <v>2</v>
      </c>
      <c r="AG2030" t="s">
        <v>2158</v>
      </c>
      <c r="AH2030" s="1">
        <v>44896</v>
      </c>
      <c r="AJ2030" t="s">
        <v>686</v>
      </c>
      <c r="AK2030">
        <f>Tabla_Consulta_desde_TMS8[[#This Row],[idpedido]]</f>
        <v>469542</v>
      </c>
    </row>
    <row r="2031" spans="1:37" x14ac:dyDescent="0.25">
      <c r="A2031" t="str">
        <f>Tabla_Consulta_desde_TMS8[[#This Row],[Nro_Referencia]]</f>
        <v>20002987823961</v>
      </c>
      <c r="B2031">
        <v>469544</v>
      </c>
      <c r="C2031" t="s">
        <v>9711</v>
      </c>
      <c r="D2031" t="s">
        <v>2140</v>
      </c>
      <c r="E2031" t="s">
        <v>47</v>
      </c>
      <c r="F2031" t="s">
        <v>33</v>
      </c>
      <c r="G2031" t="s">
        <v>9712</v>
      </c>
      <c r="H2031" s="1">
        <v>44893</v>
      </c>
      <c r="I2031" t="s">
        <v>602</v>
      </c>
      <c r="J2031" s="1">
        <v>44894</v>
      </c>
      <c r="K2031" t="s">
        <v>9713</v>
      </c>
      <c r="L2031" t="s">
        <v>9714</v>
      </c>
      <c r="M2031" t="s">
        <v>9715</v>
      </c>
      <c r="N2031" t="s">
        <v>9716</v>
      </c>
      <c r="P2031" t="s">
        <v>38</v>
      </c>
      <c r="Q2031" t="s">
        <v>38</v>
      </c>
      <c r="R2031" t="s">
        <v>39</v>
      </c>
      <c r="U2031" t="s">
        <v>41</v>
      </c>
      <c r="V2031">
        <v>1</v>
      </c>
      <c r="W2031">
        <v>1</v>
      </c>
      <c r="X2031" t="s">
        <v>1854</v>
      </c>
      <c r="Y2031" t="s">
        <v>1474</v>
      </c>
      <c r="Z2031" t="s">
        <v>42</v>
      </c>
      <c r="AA2031" t="s">
        <v>60030</v>
      </c>
      <c r="AB2031">
        <v>21687</v>
      </c>
      <c r="AC2031" s="1">
        <v>44895</v>
      </c>
      <c r="AD2031" t="s">
        <v>97</v>
      </c>
      <c r="AE2031" t="s">
        <v>276</v>
      </c>
      <c r="AF2031">
        <v>0</v>
      </c>
      <c r="AG2031" t="s">
        <v>2159</v>
      </c>
      <c r="AH2031" s="1">
        <v>44895</v>
      </c>
      <c r="AJ2031" t="s">
        <v>43</v>
      </c>
      <c r="AK2031">
        <f>Tabla_Consulta_desde_TMS8[[#This Row],[idpedido]]</f>
        <v>469544</v>
      </c>
    </row>
    <row r="2032" spans="1:37" x14ac:dyDescent="0.25">
      <c r="A2032" t="str">
        <f>Tabla_Consulta_desde_TMS8[[#This Row],[Nro_Referencia]]</f>
        <v>20002986691506</v>
      </c>
      <c r="B2032">
        <v>469545</v>
      </c>
      <c r="C2032" t="s">
        <v>9717</v>
      </c>
      <c r="D2032" t="s">
        <v>2140</v>
      </c>
      <c r="E2032" t="s">
        <v>47</v>
      </c>
      <c r="F2032" t="s">
        <v>33</v>
      </c>
      <c r="G2032" t="s">
        <v>9718</v>
      </c>
      <c r="H2032" s="1">
        <v>44893</v>
      </c>
      <c r="I2032" t="s">
        <v>470</v>
      </c>
      <c r="J2032" s="1">
        <v>44895</v>
      </c>
      <c r="K2032" t="s">
        <v>9719</v>
      </c>
      <c r="L2032" t="s">
        <v>9720</v>
      </c>
      <c r="M2032" t="s">
        <v>9721</v>
      </c>
      <c r="N2032" t="s">
        <v>9722</v>
      </c>
      <c r="O2032" t="s">
        <v>43</v>
      </c>
      <c r="P2032" t="s">
        <v>113</v>
      </c>
      <c r="Q2032" t="s">
        <v>113</v>
      </c>
      <c r="R2032" t="s">
        <v>114</v>
      </c>
      <c r="T2032" t="s">
        <v>40</v>
      </c>
      <c r="U2032" t="s">
        <v>50</v>
      </c>
      <c r="V2032">
        <v>1</v>
      </c>
      <c r="W2032">
        <v>1</v>
      </c>
      <c r="X2032" t="s">
        <v>1854</v>
      </c>
      <c r="Y2032" t="s">
        <v>1474</v>
      </c>
      <c r="Z2032" t="s">
        <v>42</v>
      </c>
      <c r="AA2032" t="s">
        <v>43</v>
      </c>
      <c r="AB2032">
        <v>21678</v>
      </c>
      <c r="AC2032" s="1">
        <v>44895</v>
      </c>
      <c r="AD2032" t="s">
        <v>44</v>
      </c>
      <c r="AE2032" t="s">
        <v>65</v>
      </c>
      <c r="AF2032">
        <v>1</v>
      </c>
      <c r="AG2032" t="s">
        <v>52</v>
      </c>
      <c r="AH2032" s="1">
        <v>44895</v>
      </c>
      <c r="AJ2032" t="s">
        <v>13730</v>
      </c>
      <c r="AK2032">
        <f>Tabla_Consulta_desde_TMS8[[#This Row],[idpedido]]</f>
        <v>469545</v>
      </c>
    </row>
    <row r="2033" spans="1:37" x14ac:dyDescent="0.25">
      <c r="A2033" t="str">
        <f>Tabla_Consulta_desde_TMS8[[#This Row],[Nro_Referencia]]</f>
        <v>20002973974177</v>
      </c>
      <c r="B2033">
        <v>469546</v>
      </c>
      <c r="C2033" t="s">
        <v>9723</v>
      </c>
      <c r="D2033" t="s">
        <v>2140</v>
      </c>
      <c r="E2033" t="s">
        <v>47</v>
      </c>
      <c r="F2033" t="s">
        <v>33</v>
      </c>
      <c r="G2033" t="s">
        <v>58710</v>
      </c>
      <c r="H2033" s="1">
        <v>44893</v>
      </c>
      <c r="I2033" t="s">
        <v>602</v>
      </c>
      <c r="J2033" s="1">
        <v>44895</v>
      </c>
      <c r="K2033" t="s">
        <v>9724</v>
      </c>
      <c r="L2033" t="s">
        <v>9725</v>
      </c>
      <c r="M2033" t="s">
        <v>9726</v>
      </c>
      <c r="N2033" t="s">
        <v>9727</v>
      </c>
      <c r="P2033" t="s">
        <v>542</v>
      </c>
      <c r="Q2033" t="s">
        <v>542</v>
      </c>
      <c r="R2033" t="s">
        <v>69</v>
      </c>
      <c r="T2033" t="s">
        <v>40</v>
      </c>
      <c r="U2033" t="s">
        <v>50</v>
      </c>
      <c r="V2033">
        <v>1</v>
      </c>
      <c r="W2033">
        <v>1</v>
      </c>
      <c r="X2033" t="s">
        <v>1854</v>
      </c>
      <c r="Y2033" t="s">
        <v>1474</v>
      </c>
      <c r="Z2033" t="s">
        <v>42</v>
      </c>
      <c r="AA2033" t="s">
        <v>60031</v>
      </c>
      <c r="AB2033">
        <v>21689</v>
      </c>
      <c r="AC2033" s="1">
        <v>44894</v>
      </c>
      <c r="AD2033" t="s">
        <v>44</v>
      </c>
      <c r="AE2033" t="s">
        <v>45</v>
      </c>
      <c r="AF2033">
        <v>0</v>
      </c>
      <c r="AG2033" t="s">
        <v>2159</v>
      </c>
      <c r="AH2033" s="1">
        <v>44895</v>
      </c>
      <c r="AJ2033" t="s">
        <v>43</v>
      </c>
      <c r="AK2033">
        <f>Tabla_Consulta_desde_TMS8[[#This Row],[idpedido]]</f>
        <v>469546</v>
      </c>
    </row>
    <row r="2034" spans="1:37" x14ac:dyDescent="0.25">
      <c r="A2034" t="str">
        <f>Tabla_Consulta_desde_TMS8[[#This Row],[Nro_Referencia]]</f>
        <v>20002987828427</v>
      </c>
      <c r="B2034">
        <v>469547</v>
      </c>
      <c r="C2034" t="s">
        <v>9728</v>
      </c>
      <c r="D2034" t="s">
        <v>2140</v>
      </c>
      <c r="E2034" t="s">
        <v>47</v>
      </c>
      <c r="F2034" t="s">
        <v>33</v>
      </c>
      <c r="G2034" t="s">
        <v>9729</v>
      </c>
      <c r="H2034" s="1">
        <v>44893</v>
      </c>
      <c r="I2034" t="s">
        <v>555</v>
      </c>
      <c r="J2034" s="1">
        <v>44895</v>
      </c>
      <c r="K2034" t="s">
        <v>9730</v>
      </c>
      <c r="L2034" t="s">
        <v>9731</v>
      </c>
      <c r="M2034" t="s">
        <v>9732</v>
      </c>
      <c r="N2034" t="s">
        <v>9733</v>
      </c>
      <c r="P2034" t="s">
        <v>68</v>
      </c>
      <c r="Q2034" t="s">
        <v>68</v>
      </c>
      <c r="R2034" t="s">
        <v>69</v>
      </c>
      <c r="T2034" t="s">
        <v>70</v>
      </c>
      <c r="U2034" t="s">
        <v>71</v>
      </c>
      <c r="V2034">
        <v>1</v>
      </c>
      <c r="W2034">
        <v>1</v>
      </c>
      <c r="X2034" t="s">
        <v>1854</v>
      </c>
      <c r="Y2034" t="s">
        <v>1474</v>
      </c>
      <c r="Z2034" t="s">
        <v>42</v>
      </c>
      <c r="AA2034" t="s">
        <v>59048</v>
      </c>
      <c r="AB2034">
        <v>21656</v>
      </c>
      <c r="AC2034" s="1">
        <v>44894</v>
      </c>
      <c r="AD2034" t="s">
        <v>72</v>
      </c>
      <c r="AE2034" t="s">
        <v>73</v>
      </c>
      <c r="AF2034">
        <v>1</v>
      </c>
      <c r="AG2034" t="s">
        <v>555</v>
      </c>
      <c r="AH2034" s="1">
        <v>44895</v>
      </c>
      <c r="AI2034" t="s">
        <v>2148</v>
      </c>
      <c r="AJ2034" t="s">
        <v>20971</v>
      </c>
      <c r="AK2034">
        <f>Tabla_Consulta_desde_TMS8[[#This Row],[idpedido]]</f>
        <v>469547</v>
      </c>
    </row>
    <row r="2035" spans="1:37" x14ac:dyDescent="0.25">
      <c r="A2035" t="str">
        <f>Tabla_Consulta_desde_TMS8[[#This Row],[Nro_Referencia]]</f>
        <v>20002988303397</v>
      </c>
      <c r="B2035">
        <v>469548</v>
      </c>
      <c r="C2035" t="s">
        <v>9734</v>
      </c>
      <c r="D2035" t="s">
        <v>2140</v>
      </c>
      <c r="E2035" t="s">
        <v>47</v>
      </c>
      <c r="F2035" t="s">
        <v>33</v>
      </c>
      <c r="H2035" s="1">
        <v>44893</v>
      </c>
      <c r="I2035" t="s">
        <v>602</v>
      </c>
      <c r="J2035" s="1">
        <v>44894</v>
      </c>
      <c r="K2035" t="s">
        <v>9735</v>
      </c>
      <c r="L2035" t="s">
        <v>9736</v>
      </c>
      <c r="M2035" t="s">
        <v>9737</v>
      </c>
      <c r="N2035" t="s">
        <v>9738</v>
      </c>
      <c r="P2035" t="s">
        <v>109</v>
      </c>
      <c r="Q2035" t="s">
        <v>109</v>
      </c>
      <c r="R2035" t="s">
        <v>110</v>
      </c>
      <c r="T2035" t="s">
        <v>111</v>
      </c>
      <c r="U2035" t="s">
        <v>50</v>
      </c>
      <c r="V2035">
        <v>1</v>
      </c>
      <c r="W2035">
        <v>1</v>
      </c>
      <c r="X2035" t="s">
        <v>1854</v>
      </c>
      <c r="Y2035" t="s">
        <v>1474</v>
      </c>
      <c r="Z2035" t="s">
        <v>42</v>
      </c>
      <c r="AA2035" t="s">
        <v>60032</v>
      </c>
      <c r="AB2035">
        <v>21688</v>
      </c>
      <c r="AC2035" s="1">
        <v>44895</v>
      </c>
      <c r="AD2035" t="s">
        <v>97</v>
      </c>
      <c r="AE2035" t="s">
        <v>112</v>
      </c>
      <c r="AF2035">
        <v>1</v>
      </c>
      <c r="AG2035" t="s">
        <v>2159</v>
      </c>
      <c r="AH2035" s="1">
        <v>44895</v>
      </c>
      <c r="AJ2035" t="s">
        <v>43</v>
      </c>
      <c r="AK2035">
        <f>Tabla_Consulta_desde_TMS8[[#This Row],[idpedido]]</f>
        <v>469548</v>
      </c>
    </row>
    <row r="2036" spans="1:37" x14ac:dyDescent="0.25">
      <c r="A2036" t="str">
        <f>Tabla_Consulta_desde_TMS8[[#This Row],[Nro_Referencia]]</f>
        <v>20002987817320</v>
      </c>
      <c r="B2036">
        <v>469550</v>
      </c>
      <c r="C2036" t="s">
        <v>9739</v>
      </c>
      <c r="D2036" t="s">
        <v>2140</v>
      </c>
      <c r="E2036" t="s">
        <v>47</v>
      </c>
      <c r="F2036" t="s">
        <v>33</v>
      </c>
      <c r="G2036" t="s">
        <v>9740</v>
      </c>
      <c r="H2036" s="1">
        <v>44893</v>
      </c>
      <c r="I2036" t="s">
        <v>602</v>
      </c>
      <c r="J2036" s="1">
        <v>44895</v>
      </c>
      <c r="K2036" t="s">
        <v>9741</v>
      </c>
      <c r="L2036" t="s">
        <v>9742</v>
      </c>
      <c r="M2036" t="s">
        <v>9743</v>
      </c>
      <c r="N2036" t="s">
        <v>9744</v>
      </c>
      <c r="P2036" t="s">
        <v>505</v>
      </c>
      <c r="Q2036" t="s">
        <v>505</v>
      </c>
      <c r="R2036" t="s">
        <v>69</v>
      </c>
      <c r="T2036" t="s">
        <v>111</v>
      </c>
      <c r="U2036" t="s">
        <v>71</v>
      </c>
      <c r="V2036">
        <v>1</v>
      </c>
      <c r="W2036">
        <v>1</v>
      </c>
      <c r="X2036" t="s">
        <v>1854</v>
      </c>
      <c r="Y2036" t="s">
        <v>1474</v>
      </c>
      <c r="Z2036" t="s">
        <v>42</v>
      </c>
      <c r="AA2036" t="s">
        <v>43</v>
      </c>
      <c r="AB2036">
        <v>21695</v>
      </c>
      <c r="AC2036" s="1">
        <v>44895</v>
      </c>
      <c r="AD2036" t="s">
        <v>97</v>
      </c>
      <c r="AE2036" t="s">
        <v>122</v>
      </c>
      <c r="AF2036">
        <v>1</v>
      </c>
      <c r="AG2036" t="s">
        <v>2159</v>
      </c>
      <c r="AH2036" s="1">
        <v>44895</v>
      </c>
      <c r="AJ2036" t="s">
        <v>43</v>
      </c>
      <c r="AK2036">
        <f>Tabla_Consulta_desde_TMS8[[#This Row],[idpedido]]</f>
        <v>469550</v>
      </c>
    </row>
    <row r="2037" spans="1:37" x14ac:dyDescent="0.25">
      <c r="A2037" t="str">
        <f>Tabla_Consulta_desde_TMS8[[#This Row],[Nro_Referencia]]</f>
        <v>20002988290158</v>
      </c>
      <c r="B2037">
        <v>469551</v>
      </c>
      <c r="C2037" t="s">
        <v>9745</v>
      </c>
      <c r="D2037" t="s">
        <v>2140</v>
      </c>
      <c r="E2037" t="s">
        <v>47</v>
      </c>
      <c r="F2037" t="s">
        <v>33</v>
      </c>
      <c r="G2037" t="s">
        <v>9746</v>
      </c>
      <c r="H2037" s="1">
        <v>44893</v>
      </c>
      <c r="I2037" t="s">
        <v>34</v>
      </c>
      <c r="J2037" s="1">
        <v>44894</v>
      </c>
      <c r="K2037" t="s">
        <v>9747</v>
      </c>
      <c r="L2037" t="s">
        <v>9748</v>
      </c>
      <c r="M2037" t="s">
        <v>9749</v>
      </c>
      <c r="N2037" t="s">
        <v>9750</v>
      </c>
      <c r="P2037" t="s">
        <v>204</v>
      </c>
      <c r="Q2037" t="s">
        <v>204</v>
      </c>
      <c r="R2037" t="s">
        <v>49</v>
      </c>
      <c r="U2037" t="s">
        <v>50</v>
      </c>
      <c r="V2037">
        <v>1</v>
      </c>
      <c r="W2037">
        <v>1</v>
      </c>
      <c r="X2037" t="s">
        <v>1854</v>
      </c>
      <c r="Y2037" t="s">
        <v>1474</v>
      </c>
      <c r="Z2037" t="s">
        <v>42</v>
      </c>
      <c r="AA2037" t="s">
        <v>9751</v>
      </c>
      <c r="AB2037">
        <v>21636</v>
      </c>
      <c r="AC2037" s="1">
        <v>44894</v>
      </c>
      <c r="AD2037" t="s">
        <v>446</v>
      </c>
      <c r="AE2037" t="s">
        <v>2143</v>
      </c>
      <c r="AF2037">
        <v>1</v>
      </c>
      <c r="AG2037" t="s">
        <v>46</v>
      </c>
      <c r="AH2037" s="1">
        <v>44894</v>
      </c>
      <c r="AK2037">
        <f>Tabla_Consulta_desde_TMS8[[#This Row],[idpedido]]</f>
        <v>469551</v>
      </c>
    </row>
    <row r="2038" spans="1:37" x14ac:dyDescent="0.25">
      <c r="A2038" t="str">
        <f>Tabla_Consulta_desde_TMS8[[#This Row],[Nro_Referencia]]</f>
        <v>20002987814777</v>
      </c>
      <c r="B2038">
        <v>469552</v>
      </c>
      <c r="C2038" t="s">
        <v>9752</v>
      </c>
      <c r="D2038" t="s">
        <v>2140</v>
      </c>
      <c r="E2038" t="s">
        <v>47</v>
      </c>
      <c r="F2038" t="s">
        <v>33</v>
      </c>
      <c r="G2038" t="s">
        <v>58711</v>
      </c>
      <c r="H2038" s="1">
        <v>44893</v>
      </c>
      <c r="I2038" t="s">
        <v>602</v>
      </c>
      <c r="J2038" s="1">
        <v>44895</v>
      </c>
      <c r="K2038" t="s">
        <v>9753</v>
      </c>
      <c r="L2038" t="s">
        <v>9754</v>
      </c>
      <c r="M2038" t="s">
        <v>9755</v>
      </c>
      <c r="N2038" t="s">
        <v>9756</v>
      </c>
      <c r="P2038" t="s">
        <v>542</v>
      </c>
      <c r="Q2038" t="s">
        <v>542</v>
      </c>
      <c r="R2038" t="s">
        <v>69</v>
      </c>
      <c r="T2038" t="s">
        <v>40</v>
      </c>
      <c r="U2038" t="s">
        <v>50</v>
      </c>
      <c r="V2038">
        <v>1</v>
      </c>
      <c r="W2038">
        <v>1</v>
      </c>
      <c r="X2038" t="s">
        <v>1854</v>
      </c>
      <c r="Y2038" t="s">
        <v>1474</v>
      </c>
      <c r="Z2038" t="s">
        <v>42</v>
      </c>
      <c r="AA2038" t="s">
        <v>43</v>
      </c>
      <c r="AB2038">
        <v>21689</v>
      </c>
      <c r="AC2038" s="1">
        <v>44894</v>
      </c>
      <c r="AD2038" t="s">
        <v>44</v>
      </c>
      <c r="AE2038" t="s">
        <v>45</v>
      </c>
      <c r="AF2038">
        <v>0</v>
      </c>
      <c r="AG2038" t="s">
        <v>2159</v>
      </c>
      <c r="AH2038" s="1">
        <v>44895</v>
      </c>
      <c r="AJ2038" t="s">
        <v>43</v>
      </c>
      <c r="AK2038">
        <f>Tabla_Consulta_desde_TMS8[[#This Row],[idpedido]]</f>
        <v>469552</v>
      </c>
    </row>
    <row r="2039" spans="1:37" x14ac:dyDescent="0.25">
      <c r="A2039" t="str">
        <f>Tabla_Consulta_desde_TMS8[[#This Row],[Nro_Referencia]]</f>
        <v>20002987822255</v>
      </c>
      <c r="B2039">
        <v>469553</v>
      </c>
      <c r="C2039" t="s">
        <v>9757</v>
      </c>
      <c r="D2039" t="s">
        <v>2140</v>
      </c>
      <c r="E2039" t="s">
        <v>47</v>
      </c>
      <c r="F2039" t="s">
        <v>33</v>
      </c>
      <c r="G2039" t="s">
        <v>9758</v>
      </c>
      <c r="H2039" s="1">
        <v>44893</v>
      </c>
      <c r="I2039" t="s">
        <v>2158</v>
      </c>
      <c r="J2039" s="1">
        <v>44895</v>
      </c>
      <c r="K2039" t="s">
        <v>9759</v>
      </c>
      <c r="L2039" t="s">
        <v>9760</v>
      </c>
      <c r="M2039" t="s">
        <v>9761</v>
      </c>
      <c r="N2039" t="s">
        <v>9762</v>
      </c>
      <c r="P2039" t="s">
        <v>38</v>
      </c>
      <c r="Q2039" t="s">
        <v>38</v>
      </c>
      <c r="R2039" t="s">
        <v>39</v>
      </c>
      <c r="T2039" t="s">
        <v>103</v>
      </c>
      <c r="U2039" t="s">
        <v>41</v>
      </c>
      <c r="V2039">
        <v>1</v>
      </c>
      <c r="W2039">
        <v>1</v>
      </c>
      <c r="X2039" t="s">
        <v>1854</v>
      </c>
      <c r="Y2039" t="s">
        <v>1474</v>
      </c>
      <c r="Z2039" t="s">
        <v>42</v>
      </c>
      <c r="AA2039" t="s">
        <v>9763</v>
      </c>
      <c r="AB2039">
        <v>21677</v>
      </c>
      <c r="AC2039" s="1">
        <v>44895</v>
      </c>
      <c r="AD2039" t="s">
        <v>97</v>
      </c>
      <c r="AE2039" t="s">
        <v>98</v>
      </c>
      <c r="AF2039">
        <v>2</v>
      </c>
      <c r="AG2039" t="s">
        <v>2158</v>
      </c>
      <c r="AH2039" s="1">
        <v>44896</v>
      </c>
      <c r="AJ2039" t="s">
        <v>686</v>
      </c>
      <c r="AK2039">
        <f>Tabla_Consulta_desde_TMS8[[#This Row],[idpedido]]</f>
        <v>469553</v>
      </c>
    </row>
    <row r="2040" spans="1:37" x14ac:dyDescent="0.25">
      <c r="A2040" t="str">
        <f>Tabla_Consulta_desde_TMS8[[#This Row],[Nro_Referencia]]</f>
        <v>20002980147020</v>
      </c>
      <c r="B2040">
        <v>469554</v>
      </c>
      <c r="C2040" t="s">
        <v>9764</v>
      </c>
      <c r="D2040" t="s">
        <v>2140</v>
      </c>
      <c r="E2040" t="s">
        <v>47</v>
      </c>
      <c r="F2040" t="s">
        <v>33</v>
      </c>
      <c r="G2040" t="s">
        <v>9765</v>
      </c>
      <c r="H2040" s="1">
        <v>44893</v>
      </c>
      <c r="I2040" t="s">
        <v>470</v>
      </c>
      <c r="J2040" s="1">
        <v>44895</v>
      </c>
      <c r="K2040" t="s">
        <v>9766</v>
      </c>
      <c r="L2040" t="s">
        <v>9767</v>
      </c>
      <c r="M2040" t="s">
        <v>9768</v>
      </c>
      <c r="N2040" t="s">
        <v>9769</v>
      </c>
      <c r="O2040" t="s">
        <v>43</v>
      </c>
      <c r="P2040" t="s">
        <v>86</v>
      </c>
      <c r="Q2040" t="s">
        <v>86</v>
      </c>
      <c r="R2040" t="s">
        <v>87</v>
      </c>
      <c r="S2040" t="s">
        <v>86</v>
      </c>
      <c r="T2040" t="s">
        <v>40</v>
      </c>
      <c r="U2040" t="s">
        <v>50</v>
      </c>
      <c r="V2040">
        <v>1</v>
      </c>
      <c r="W2040">
        <v>1</v>
      </c>
      <c r="X2040" t="s">
        <v>1854</v>
      </c>
      <c r="Y2040" t="s">
        <v>1474</v>
      </c>
      <c r="Z2040" t="s">
        <v>42</v>
      </c>
      <c r="AA2040" t="s">
        <v>43</v>
      </c>
      <c r="AB2040">
        <v>21635</v>
      </c>
      <c r="AC2040" s="1">
        <v>44894</v>
      </c>
      <c r="AD2040" t="s">
        <v>44</v>
      </c>
      <c r="AE2040" t="s">
        <v>65</v>
      </c>
      <c r="AF2040">
        <v>1</v>
      </c>
      <c r="AG2040" t="s">
        <v>52</v>
      </c>
      <c r="AH2040" s="1">
        <v>44894</v>
      </c>
      <c r="AJ2040" t="s">
        <v>9770</v>
      </c>
      <c r="AK2040">
        <f>Tabla_Consulta_desde_TMS8[[#This Row],[idpedido]]</f>
        <v>469554</v>
      </c>
    </row>
    <row r="2041" spans="1:37" x14ac:dyDescent="0.25">
      <c r="A2041" t="str">
        <f>Tabla_Consulta_desde_TMS8[[#This Row],[Nro_Referencia]]</f>
        <v>20002987812856</v>
      </c>
      <c r="B2041">
        <v>469555</v>
      </c>
      <c r="C2041" t="s">
        <v>9771</v>
      </c>
      <c r="D2041" t="s">
        <v>2140</v>
      </c>
      <c r="E2041" t="s">
        <v>47</v>
      </c>
      <c r="F2041" t="s">
        <v>33</v>
      </c>
      <c r="G2041" t="s">
        <v>9772</v>
      </c>
      <c r="H2041" s="1">
        <v>44893</v>
      </c>
      <c r="I2041" t="s">
        <v>34</v>
      </c>
      <c r="J2041" s="1">
        <v>44894</v>
      </c>
      <c r="K2041" t="s">
        <v>9773</v>
      </c>
      <c r="L2041" t="s">
        <v>9774</v>
      </c>
      <c r="M2041" t="s">
        <v>9775</v>
      </c>
      <c r="N2041" t="s">
        <v>9776</v>
      </c>
      <c r="O2041" t="s">
        <v>43</v>
      </c>
      <c r="P2041" t="s">
        <v>128</v>
      </c>
      <c r="Q2041" t="s">
        <v>128</v>
      </c>
      <c r="R2041" t="s">
        <v>129</v>
      </c>
      <c r="T2041" t="s">
        <v>40</v>
      </c>
      <c r="U2041" t="s">
        <v>50</v>
      </c>
      <c r="V2041">
        <v>1</v>
      </c>
      <c r="W2041">
        <v>1</v>
      </c>
      <c r="X2041" t="s">
        <v>1854</v>
      </c>
      <c r="Y2041" t="s">
        <v>1474</v>
      </c>
      <c r="Z2041" t="s">
        <v>42</v>
      </c>
      <c r="AA2041" t="s">
        <v>43</v>
      </c>
      <c r="AB2041">
        <v>21635</v>
      </c>
      <c r="AC2041" s="1">
        <v>44894</v>
      </c>
      <c r="AD2041" t="s">
        <v>44</v>
      </c>
      <c r="AE2041" t="s">
        <v>65</v>
      </c>
      <c r="AF2041">
        <v>0</v>
      </c>
      <c r="AG2041" t="s">
        <v>46</v>
      </c>
      <c r="AH2041" s="1">
        <v>44894</v>
      </c>
      <c r="AJ2041" t="s">
        <v>9777</v>
      </c>
      <c r="AK2041">
        <f>Tabla_Consulta_desde_TMS8[[#This Row],[idpedido]]</f>
        <v>469555</v>
      </c>
    </row>
    <row r="2042" spans="1:37" x14ac:dyDescent="0.25">
      <c r="A2042" t="str">
        <f>Tabla_Consulta_desde_TMS8[[#This Row],[Nro_Referencia]]</f>
        <v>20002988286614</v>
      </c>
      <c r="B2042">
        <v>469559</v>
      </c>
      <c r="C2042" t="s">
        <v>9778</v>
      </c>
      <c r="D2042" t="s">
        <v>2140</v>
      </c>
      <c r="E2042" t="s">
        <v>47</v>
      </c>
      <c r="F2042" t="s">
        <v>33</v>
      </c>
      <c r="G2042" t="s">
        <v>9779</v>
      </c>
      <c r="H2042" s="1">
        <v>44893</v>
      </c>
      <c r="I2042" t="s">
        <v>34</v>
      </c>
      <c r="J2042" s="1">
        <v>44894</v>
      </c>
      <c r="K2042" t="s">
        <v>9780</v>
      </c>
      <c r="L2042" t="s">
        <v>9781</v>
      </c>
      <c r="M2042" t="s">
        <v>9782</v>
      </c>
      <c r="N2042" t="s">
        <v>9783</v>
      </c>
      <c r="O2042" t="s">
        <v>43</v>
      </c>
      <c r="P2042" t="s">
        <v>365</v>
      </c>
      <c r="Q2042" t="s">
        <v>365</v>
      </c>
      <c r="R2042" t="s">
        <v>366</v>
      </c>
      <c r="S2042" t="s">
        <v>43</v>
      </c>
      <c r="T2042" t="s">
        <v>40</v>
      </c>
      <c r="U2042" t="s">
        <v>50</v>
      </c>
      <c r="V2042">
        <v>1</v>
      </c>
      <c r="W2042">
        <v>1</v>
      </c>
      <c r="X2042" t="s">
        <v>1854</v>
      </c>
      <c r="Y2042" t="s">
        <v>1474</v>
      </c>
      <c r="Z2042" t="s">
        <v>42</v>
      </c>
      <c r="AA2042" t="s">
        <v>43</v>
      </c>
      <c r="AB2042">
        <v>21635</v>
      </c>
      <c r="AC2042" s="1">
        <v>44894</v>
      </c>
      <c r="AD2042" t="s">
        <v>44</v>
      </c>
      <c r="AE2042" t="s">
        <v>65</v>
      </c>
      <c r="AF2042">
        <v>0</v>
      </c>
      <c r="AG2042" t="s">
        <v>46</v>
      </c>
      <c r="AH2042" s="1">
        <v>44894</v>
      </c>
      <c r="AJ2042" t="s">
        <v>9784</v>
      </c>
      <c r="AK2042">
        <f>Tabla_Consulta_desde_TMS8[[#This Row],[idpedido]]</f>
        <v>469559</v>
      </c>
    </row>
    <row r="2043" spans="1:37" x14ac:dyDescent="0.25">
      <c r="A2043" t="str">
        <f>Tabla_Consulta_desde_TMS8[[#This Row],[Nro_Referencia]]</f>
        <v>20002988305699</v>
      </c>
      <c r="B2043">
        <v>469560</v>
      </c>
      <c r="C2043" t="s">
        <v>9785</v>
      </c>
      <c r="D2043" t="s">
        <v>2140</v>
      </c>
      <c r="E2043" t="s">
        <v>47</v>
      </c>
      <c r="F2043" t="s">
        <v>33</v>
      </c>
      <c r="G2043" t="s">
        <v>9786</v>
      </c>
      <c r="H2043" s="1">
        <v>44893</v>
      </c>
      <c r="I2043" t="s">
        <v>602</v>
      </c>
      <c r="J2043" s="1">
        <v>44895</v>
      </c>
      <c r="K2043" t="s">
        <v>9787</v>
      </c>
      <c r="L2043" t="s">
        <v>9788</v>
      </c>
      <c r="M2043" t="s">
        <v>9789</v>
      </c>
      <c r="N2043" t="s">
        <v>9790</v>
      </c>
      <c r="P2043" t="s">
        <v>68</v>
      </c>
      <c r="Q2043" t="s">
        <v>68</v>
      </c>
      <c r="R2043" t="s">
        <v>69</v>
      </c>
      <c r="T2043" t="s">
        <v>111</v>
      </c>
      <c r="U2043" t="s">
        <v>71</v>
      </c>
      <c r="V2043">
        <v>1</v>
      </c>
      <c r="W2043">
        <v>1</v>
      </c>
      <c r="X2043" t="s">
        <v>1854</v>
      </c>
      <c r="Y2043" t="s">
        <v>1474</v>
      </c>
      <c r="Z2043" t="s">
        <v>42</v>
      </c>
      <c r="AA2043" t="s">
        <v>9791</v>
      </c>
      <c r="AB2043">
        <v>21695</v>
      </c>
      <c r="AC2043" s="1">
        <v>44895</v>
      </c>
      <c r="AD2043" t="s">
        <v>97</v>
      </c>
      <c r="AE2043" t="s">
        <v>122</v>
      </c>
      <c r="AF2043">
        <v>1</v>
      </c>
      <c r="AG2043" t="s">
        <v>2159</v>
      </c>
      <c r="AH2043" s="1">
        <v>44895</v>
      </c>
      <c r="AJ2043" t="s">
        <v>43</v>
      </c>
      <c r="AK2043">
        <f>Tabla_Consulta_desde_TMS8[[#This Row],[idpedido]]</f>
        <v>469560</v>
      </c>
    </row>
    <row r="2044" spans="1:37" x14ac:dyDescent="0.25">
      <c r="A2044" t="str">
        <f>Tabla_Consulta_desde_TMS8[[#This Row],[Nro_Referencia]]</f>
        <v>20002988290807</v>
      </c>
      <c r="B2044">
        <v>469561</v>
      </c>
      <c r="C2044" t="s">
        <v>9792</v>
      </c>
      <c r="D2044" t="s">
        <v>2140</v>
      </c>
      <c r="E2044" t="s">
        <v>47</v>
      </c>
      <c r="F2044" t="s">
        <v>33</v>
      </c>
      <c r="G2044" t="s">
        <v>9793</v>
      </c>
      <c r="H2044" s="1">
        <v>44893</v>
      </c>
      <c r="I2044" t="s">
        <v>34</v>
      </c>
      <c r="J2044" s="1">
        <v>44894</v>
      </c>
      <c r="K2044" t="s">
        <v>9794</v>
      </c>
      <c r="L2044" t="s">
        <v>9795</v>
      </c>
      <c r="M2044" t="s">
        <v>9796</v>
      </c>
      <c r="N2044" t="s">
        <v>9797</v>
      </c>
      <c r="O2044" t="s">
        <v>43</v>
      </c>
      <c r="P2044" t="s">
        <v>204</v>
      </c>
      <c r="Q2044" t="s">
        <v>204</v>
      </c>
      <c r="R2044" t="s">
        <v>49</v>
      </c>
      <c r="U2044" t="s">
        <v>50</v>
      </c>
      <c r="V2044">
        <v>1</v>
      </c>
      <c r="W2044">
        <v>1</v>
      </c>
      <c r="X2044" t="s">
        <v>1854</v>
      </c>
      <c r="Y2044" t="s">
        <v>1474</v>
      </c>
      <c r="Z2044" t="s">
        <v>42</v>
      </c>
      <c r="AA2044" t="s">
        <v>43</v>
      </c>
      <c r="AB2044">
        <v>21636</v>
      </c>
      <c r="AC2044" s="1">
        <v>44894</v>
      </c>
      <c r="AD2044" t="s">
        <v>446</v>
      </c>
      <c r="AE2044" t="s">
        <v>2143</v>
      </c>
      <c r="AF2044">
        <v>0</v>
      </c>
      <c r="AG2044" t="s">
        <v>46</v>
      </c>
      <c r="AH2044" s="1">
        <v>44894</v>
      </c>
      <c r="AK2044">
        <f>Tabla_Consulta_desde_TMS8[[#This Row],[idpedido]]</f>
        <v>469561</v>
      </c>
    </row>
    <row r="2045" spans="1:37" x14ac:dyDescent="0.25">
      <c r="A2045" t="str">
        <f>Tabla_Consulta_desde_TMS8[[#This Row],[Nro_Referencia]]</f>
        <v>20002964149753</v>
      </c>
      <c r="B2045">
        <v>469562</v>
      </c>
      <c r="C2045" t="s">
        <v>9798</v>
      </c>
      <c r="D2045" t="s">
        <v>2140</v>
      </c>
      <c r="E2045" t="s">
        <v>47</v>
      </c>
      <c r="F2045" t="s">
        <v>33</v>
      </c>
      <c r="G2045" t="s">
        <v>9799</v>
      </c>
      <c r="H2045" s="1">
        <v>44893</v>
      </c>
      <c r="I2045" t="s">
        <v>2160</v>
      </c>
      <c r="J2045" s="1">
        <v>44895</v>
      </c>
      <c r="K2045" t="s">
        <v>9800</v>
      </c>
      <c r="L2045" t="s">
        <v>9801</v>
      </c>
      <c r="M2045" t="s">
        <v>9802</v>
      </c>
      <c r="N2045" t="s">
        <v>9803</v>
      </c>
      <c r="O2045" t="s">
        <v>43</v>
      </c>
      <c r="P2045" t="s">
        <v>38</v>
      </c>
      <c r="Q2045" t="s">
        <v>38</v>
      </c>
      <c r="R2045" t="s">
        <v>39</v>
      </c>
      <c r="T2045" t="s">
        <v>461</v>
      </c>
      <c r="U2045" t="s">
        <v>41</v>
      </c>
      <c r="V2045">
        <v>1</v>
      </c>
      <c r="W2045">
        <v>1</v>
      </c>
      <c r="X2045" t="s">
        <v>1854</v>
      </c>
      <c r="Y2045" t="s">
        <v>1474</v>
      </c>
      <c r="Z2045" t="s">
        <v>42</v>
      </c>
      <c r="AA2045" t="s">
        <v>43</v>
      </c>
      <c r="AB2045">
        <v>21651</v>
      </c>
      <c r="AC2045" s="1">
        <v>44894</v>
      </c>
      <c r="AD2045" t="s">
        <v>461</v>
      </c>
      <c r="AE2045" t="s">
        <v>462</v>
      </c>
      <c r="AF2045">
        <v>2</v>
      </c>
      <c r="AG2045" t="s">
        <v>2160</v>
      </c>
      <c r="AH2045" s="1">
        <v>44895</v>
      </c>
      <c r="AI2045" t="s">
        <v>59049</v>
      </c>
      <c r="AJ2045" t="s">
        <v>43</v>
      </c>
      <c r="AK2045">
        <f>Tabla_Consulta_desde_TMS8[[#This Row],[idpedido]]</f>
        <v>469562</v>
      </c>
    </row>
    <row r="2046" spans="1:37" x14ac:dyDescent="0.25">
      <c r="A2046" t="str">
        <f>Tabla_Consulta_desde_TMS8[[#This Row],[Nro_Referencia]]</f>
        <v>20002989319065</v>
      </c>
      <c r="B2046">
        <v>469564</v>
      </c>
      <c r="C2046" t="s">
        <v>9804</v>
      </c>
      <c r="D2046" t="s">
        <v>2140</v>
      </c>
      <c r="E2046" t="s">
        <v>47</v>
      </c>
      <c r="F2046" t="s">
        <v>33</v>
      </c>
      <c r="G2046" t="s">
        <v>9805</v>
      </c>
      <c r="H2046" s="1">
        <v>44893</v>
      </c>
      <c r="I2046" t="s">
        <v>34</v>
      </c>
      <c r="J2046" s="1">
        <v>44895</v>
      </c>
      <c r="K2046" t="s">
        <v>9806</v>
      </c>
      <c r="L2046" t="s">
        <v>9807</v>
      </c>
      <c r="M2046" t="s">
        <v>9808</v>
      </c>
      <c r="N2046" t="s">
        <v>9809</v>
      </c>
      <c r="P2046" t="s">
        <v>495</v>
      </c>
      <c r="Q2046" t="s">
        <v>495</v>
      </c>
      <c r="R2046" t="s">
        <v>496</v>
      </c>
      <c r="T2046" t="s">
        <v>40</v>
      </c>
      <c r="U2046" t="s">
        <v>50</v>
      </c>
      <c r="V2046">
        <v>1</v>
      </c>
      <c r="W2046">
        <v>1</v>
      </c>
      <c r="X2046" t="s">
        <v>1854</v>
      </c>
      <c r="Y2046" t="s">
        <v>1474</v>
      </c>
      <c r="Z2046" t="s">
        <v>42</v>
      </c>
      <c r="AA2046" t="s">
        <v>9810</v>
      </c>
      <c r="AB2046">
        <v>21635</v>
      </c>
      <c r="AC2046" s="1">
        <v>44894</v>
      </c>
      <c r="AD2046" t="s">
        <v>44</v>
      </c>
      <c r="AE2046" t="s">
        <v>65</v>
      </c>
      <c r="AF2046">
        <v>0</v>
      </c>
      <c r="AG2046" t="s">
        <v>46</v>
      </c>
      <c r="AH2046" s="1">
        <v>44895</v>
      </c>
      <c r="AJ2046" t="s">
        <v>58712</v>
      </c>
      <c r="AK2046">
        <f>Tabla_Consulta_desde_TMS8[[#This Row],[idpedido]]</f>
        <v>469564</v>
      </c>
    </row>
    <row r="2047" spans="1:37" x14ac:dyDescent="0.25">
      <c r="A2047" t="str">
        <f>Tabla_Consulta_desde_TMS8[[#This Row],[Nro_Referencia]]</f>
        <v>20002989367773</v>
      </c>
      <c r="B2047">
        <v>469568</v>
      </c>
      <c r="C2047" t="s">
        <v>9811</v>
      </c>
      <c r="D2047" t="s">
        <v>2140</v>
      </c>
      <c r="E2047" t="s">
        <v>47</v>
      </c>
      <c r="F2047" t="s">
        <v>33</v>
      </c>
      <c r="G2047" t="s">
        <v>9812</v>
      </c>
      <c r="H2047" s="1">
        <v>44893</v>
      </c>
      <c r="I2047" t="s">
        <v>555</v>
      </c>
      <c r="J2047" s="1">
        <v>44894</v>
      </c>
      <c r="K2047" t="s">
        <v>9813</v>
      </c>
      <c r="L2047" t="s">
        <v>9814</v>
      </c>
      <c r="M2047" t="s">
        <v>9815</v>
      </c>
      <c r="N2047" t="s">
        <v>9816</v>
      </c>
      <c r="P2047" t="s">
        <v>38</v>
      </c>
      <c r="Q2047" t="s">
        <v>38</v>
      </c>
      <c r="R2047" t="s">
        <v>39</v>
      </c>
      <c r="T2047" t="s">
        <v>461</v>
      </c>
      <c r="U2047" t="s">
        <v>41</v>
      </c>
      <c r="V2047">
        <v>1</v>
      </c>
      <c r="W2047">
        <v>1</v>
      </c>
      <c r="X2047" t="s">
        <v>1854</v>
      </c>
      <c r="Y2047" t="s">
        <v>1474</v>
      </c>
      <c r="Z2047" t="s">
        <v>42</v>
      </c>
      <c r="AA2047" t="s">
        <v>9817</v>
      </c>
      <c r="AB2047">
        <v>21604</v>
      </c>
      <c r="AC2047" s="1">
        <v>44893</v>
      </c>
      <c r="AD2047" t="s">
        <v>461</v>
      </c>
      <c r="AE2047" t="s">
        <v>462</v>
      </c>
      <c r="AF2047">
        <v>1</v>
      </c>
      <c r="AG2047" t="s">
        <v>555</v>
      </c>
      <c r="AH2047" s="1">
        <v>44894</v>
      </c>
      <c r="AI2047" t="s">
        <v>2336</v>
      </c>
      <c r="AJ2047" t="s">
        <v>9818</v>
      </c>
      <c r="AK2047">
        <f>Tabla_Consulta_desde_TMS8[[#This Row],[idpedido]]</f>
        <v>469568</v>
      </c>
    </row>
    <row r="2048" spans="1:37" x14ac:dyDescent="0.25">
      <c r="A2048" t="str">
        <f>Tabla_Consulta_desde_TMS8[[#This Row],[Nro_Referencia]]</f>
        <v>20002989319473</v>
      </c>
      <c r="B2048">
        <v>469569</v>
      </c>
      <c r="C2048" t="s">
        <v>9819</v>
      </c>
      <c r="D2048" t="s">
        <v>2140</v>
      </c>
      <c r="E2048" t="s">
        <v>47</v>
      </c>
      <c r="F2048" t="s">
        <v>33</v>
      </c>
      <c r="G2048" t="s">
        <v>9820</v>
      </c>
      <c r="H2048" s="1">
        <v>44893</v>
      </c>
      <c r="I2048" t="s">
        <v>34</v>
      </c>
      <c r="J2048" s="1">
        <v>44894</v>
      </c>
      <c r="K2048" t="s">
        <v>9821</v>
      </c>
      <c r="L2048" t="s">
        <v>9822</v>
      </c>
      <c r="M2048" t="s">
        <v>9823</v>
      </c>
      <c r="N2048" t="s">
        <v>9824</v>
      </c>
      <c r="P2048" t="s">
        <v>434</v>
      </c>
      <c r="Q2048" t="s">
        <v>434</v>
      </c>
      <c r="R2048" t="s">
        <v>69</v>
      </c>
      <c r="T2048" t="s">
        <v>111</v>
      </c>
      <c r="U2048" t="s">
        <v>50</v>
      </c>
      <c r="V2048">
        <v>1</v>
      </c>
      <c r="W2048">
        <v>1</v>
      </c>
      <c r="X2048" t="s">
        <v>1854</v>
      </c>
      <c r="Y2048" t="s">
        <v>1474</v>
      </c>
      <c r="Z2048" t="s">
        <v>42</v>
      </c>
      <c r="AA2048" t="s">
        <v>43</v>
      </c>
      <c r="AB2048">
        <v>21657</v>
      </c>
      <c r="AC2048" s="1">
        <v>44894</v>
      </c>
      <c r="AD2048" t="s">
        <v>97</v>
      </c>
      <c r="AE2048" t="s">
        <v>1356</v>
      </c>
      <c r="AF2048">
        <v>0</v>
      </c>
      <c r="AG2048" t="s">
        <v>46</v>
      </c>
      <c r="AH2048" s="1">
        <v>44894</v>
      </c>
      <c r="AK2048">
        <f>Tabla_Consulta_desde_TMS8[[#This Row],[idpedido]]</f>
        <v>469569</v>
      </c>
    </row>
    <row r="2049" spans="1:37" x14ac:dyDescent="0.25">
      <c r="A2049" t="str">
        <f>Tabla_Consulta_desde_TMS8[[#This Row],[Nro_Referencia]]</f>
        <v>20002989331393</v>
      </c>
      <c r="B2049">
        <v>469570</v>
      </c>
      <c r="C2049" t="s">
        <v>9825</v>
      </c>
      <c r="D2049" t="s">
        <v>2140</v>
      </c>
      <c r="E2049" t="s">
        <v>47</v>
      </c>
      <c r="F2049" t="s">
        <v>33</v>
      </c>
      <c r="G2049" t="s">
        <v>9826</v>
      </c>
      <c r="H2049" s="1">
        <v>44893</v>
      </c>
      <c r="I2049" t="s">
        <v>2158</v>
      </c>
      <c r="J2049" s="1">
        <v>44895</v>
      </c>
      <c r="K2049" t="s">
        <v>9827</v>
      </c>
      <c r="L2049" t="s">
        <v>9828</v>
      </c>
      <c r="M2049" t="s">
        <v>9829</v>
      </c>
      <c r="N2049" t="s">
        <v>9830</v>
      </c>
      <c r="O2049" t="s">
        <v>43</v>
      </c>
      <c r="P2049" t="s">
        <v>184</v>
      </c>
      <c r="Q2049" t="s">
        <v>184</v>
      </c>
      <c r="R2049" t="s">
        <v>185</v>
      </c>
      <c r="U2049" t="s">
        <v>50</v>
      </c>
      <c r="V2049">
        <v>1</v>
      </c>
      <c r="W2049">
        <v>1</v>
      </c>
      <c r="X2049" t="s">
        <v>1854</v>
      </c>
      <c r="Y2049" t="s">
        <v>1474</v>
      </c>
      <c r="Z2049" t="s">
        <v>42</v>
      </c>
      <c r="AA2049" t="s">
        <v>43</v>
      </c>
      <c r="AB2049">
        <v>21638</v>
      </c>
      <c r="AC2049" s="1">
        <v>44894</v>
      </c>
      <c r="AD2049" t="s">
        <v>446</v>
      </c>
      <c r="AE2049" t="s">
        <v>2142</v>
      </c>
      <c r="AF2049">
        <v>2</v>
      </c>
      <c r="AG2049" t="s">
        <v>2158</v>
      </c>
      <c r="AH2049" s="1">
        <v>44895</v>
      </c>
      <c r="AJ2049" t="s">
        <v>43</v>
      </c>
      <c r="AK2049">
        <f>Tabla_Consulta_desde_TMS8[[#This Row],[idpedido]]</f>
        <v>469570</v>
      </c>
    </row>
    <row r="2050" spans="1:37" x14ac:dyDescent="0.25">
      <c r="A2050" t="str">
        <f>Tabla_Consulta_desde_TMS8[[#This Row],[Nro_Referencia]]</f>
        <v>20002987833186</v>
      </c>
      <c r="B2050">
        <v>469572</v>
      </c>
      <c r="C2050" t="s">
        <v>9831</v>
      </c>
      <c r="D2050" t="s">
        <v>2140</v>
      </c>
      <c r="E2050" t="s">
        <v>47</v>
      </c>
      <c r="F2050" t="s">
        <v>33</v>
      </c>
      <c r="G2050" t="s">
        <v>9832</v>
      </c>
      <c r="H2050" s="1">
        <v>44893</v>
      </c>
      <c r="I2050" t="s">
        <v>34</v>
      </c>
      <c r="J2050" s="1">
        <v>44894</v>
      </c>
      <c r="K2050" t="s">
        <v>9833</v>
      </c>
      <c r="L2050" t="s">
        <v>9834</v>
      </c>
      <c r="M2050" t="s">
        <v>9835</v>
      </c>
      <c r="N2050" t="s">
        <v>9836</v>
      </c>
      <c r="O2050" t="s">
        <v>43</v>
      </c>
      <c r="P2050" t="s">
        <v>48</v>
      </c>
      <c r="Q2050" t="s">
        <v>48</v>
      </c>
      <c r="R2050" t="s">
        <v>49</v>
      </c>
      <c r="T2050" t="s">
        <v>40</v>
      </c>
      <c r="U2050" t="s">
        <v>50</v>
      </c>
      <c r="V2050">
        <v>1</v>
      </c>
      <c r="W2050">
        <v>1</v>
      </c>
      <c r="X2050" t="s">
        <v>1854</v>
      </c>
      <c r="Y2050" t="s">
        <v>1474</v>
      </c>
      <c r="Z2050" t="s">
        <v>42</v>
      </c>
      <c r="AA2050" t="s">
        <v>43</v>
      </c>
      <c r="AB2050">
        <v>21635</v>
      </c>
      <c r="AC2050" s="1">
        <v>44894</v>
      </c>
      <c r="AD2050" t="s">
        <v>44</v>
      </c>
      <c r="AE2050" t="s">
        <v>65</v>
      </c>
      <c r="AF2050">
        <v>0</v>
      </c>
      <c r="AG2050" t="s">
        <v>46</v>
      </c>
      <c r="AH2050" s="1">
        <v>44894</v>
      </c>
      <c r="AJ2050" t="s">
        <v>9837</v>
      </c>
      <c r="AK2050">
        <f>Tabla_Consulta_desde_TMS8[[#This Row],[idpedido]]</f>
        <v>469572</v>
      </c>
    </row>
    <row r="2051" spans="1:37" x14ac:dyDescent="0.25">
      <c r="A2051" t="str">
        <f>Tabla_Consulta_desde_TMS8[[#This Row],[Nro_Referencia]]</f>
        <v>20002987819853</v>
      </c>
      <c r="B2051">
        <v>469573</v>
      </c>
      <c r="C2051" t="s">
        <v>9838</v>
      </c>
      <c r="D2051" t="s">
        <v>2140</v>
      </c>
      <c r="E2051" t="s">
        <v>47</v>
      </c>
      <c r="F2051" t="s">
        <v>33</v>
      </c>
      <c r="G2051" t="s">
        <v>9839</v>
      </c>
      <c r="H2051" s="1">
        <v>44893</v>
      </c>
      <c r="I2051" t="s">
        <v>34</v>
      </c>
      <c r="J2051" s="1">
        <v>44894</v>
      </c>
      <c r="K2051" t="s">
        <v>9840</v>
      </c>
      <c r="L2051" t="s">
        <v>9841</v>
      </c>
      <c r="M2051" t="s">
        <v>9842</v>
      </c>
      <c r="N2051" t="s">
        <v>9843</v>
      </c>
      <c r="O2051" t="s">
        <v>43</v>
      </c>
      <c r="P2051" t="s">
        <v>86</v>
      </c>
      <c r="Q2051" t="s">
        <v>86</v>
      </c>
      <c r="R2051" t="s">
        <v>87</v>
      </c>
      <c r="S2051" t="s">
        <v>86</v>
      </c>
      <c r="T2051" t="s">
        <v>40</v>
      </c>
      <c r="U2051" t="s">
        <v>50</v>
      </c>
      <c r="V2051">
        <v>1</v>
      </c>
      <c r="W2051">
        <v>1</v>
      </c>
      <c r="X2051" t="s">
        <v>1854</v>
      </c>
      <c r="Y2051" t="s">
        <v>1474</v>
      </c>
      <c r="Z2051" t="s">
        <v>42</v>
      </c>
      <c r="AA2051" t="s">
        <v>43</v>
      </c>
      <c r="AB2051">
        <v>21635</v>
      </c>
      <c r="AC2051" s="1">
        <v>44894</v>
      </c>
      <c r="AD2051" t="s">
        <v>44</v>
      </c>
      <c r="AE2051" t="s">
        <v>65</v>
      </c>
      <c r="AF2051">
        <v>0</v>
      </c>
      <c r="AG2051" t="s">
        <v>46</v>
      </c>
      <c r="AH2051" s="1">
        <v>44894</v>
      </c>
      <c r="AJ2051" t="s">
        <v>9844</v>
      </c>
      <c r="AK2051">
        <f>Tabla_Consulta_desde_TMS8[[#This Row],[idpedido]]</f>
        <v>469573</v>
      </c>
    </row>
    <row r="2052" spans="1:37" x14ac:dyDescent="0.25">
      <c r="A2052" t="str">
        <f>Tabla_Consulta_desde_TMS8[[#This Row],[Nro_Referencia]]</f>
        <v>20002988303641</v>
      </c>
      <c r="B2052">
        <v>469574</v>
      </c>
      <c r="C2052" t="s">
        <v>9845</v>
      </c>
      <c r="D2052" t="s">
        <v>2140</v>
      </c>
      <c r="E2052" t="s">
        <v>47</v>
      </c>
      <c r="F2052" t="s">
        <v>33</v>
      </c>
      <c r="G2052" t="s">
        <v>9846</v>
      </c>
      <c r="H2052" s="1">
        <v>44893</v>
      </c>
      <c r="I2052" t="s">
        <v>470</v>
      </c>
      <c r="J2052" s="1">
        <v>44895</v>
      </c>
      <c r="K2052" t="s">
        <v>9847</v>
      </c>
      <c r="L2052" t="s">
        <v>9848</v>
      </c>
      <c r="M2052" t="s">
        <v>9849</v>
      </c>
      <c r="N2052" t="s">
        <v>9850</v>
      </c>
      <c r="P2052" t="s">
        <v>48</v>
      </c>
      <c r="Q2052" t="s">
        <v>48</v>
      </c>
      <c r="R2052" t="s">
        <v>49</v>
      </c>
      <c r="T2052" t="s">
        <v>40</v>
      </c>
      <c r="U2052" t="s">
        <v>50</v>
      </c>
      <c r="V2052">
        <v>1</v>
      </c>
      <c r="W2052">
        <v>1</v>
      </c>
      <c r="X2052" t="s">
        <v>1854</v>
      </c>
      <c r="Y2052" t="s">
        <v>1474</v>
      </c>
      <c r="Z2052" t="s">
        <v>42</v>
      </c>
      <c r="AA2052" t="s">
        <v>60033</v>
      </c>
      <c r="AB2052">
        <v>21635</v>
      </c>
      <c r="AC2052" s="1">
        <v>44894</v>
      </c>
      <c r="AD2052" t="s">
        <v>44</v>
      </c>
      <c r="AE2052" t="s">
        <v>65</v>
      </c>
      <c r="AF2052">
        <v>1</v>
      </c>
      <c r="AG2052" t="s">
        <v>52</v>
      </c>
      <c r="AH2052" s="1">
        <v>44894</v>
      </c>
      <c r="AJ2052" t="s">
        <v>9851</v>
      </c>
      <c r="AK2052">
        <f>Tabla_Consulta_desde_TMS8[[#This Row],[idpedido]]</f>
        <v>469574</v>
      </c>
    </row>
    <row r="2053" spans="1:37" x14ac:dyDescent="0.25">
      <c r="A2053" t="str">
        <f>Tabla_Consulta_desde_TMS8[[#This Row],[Nro_Referencia]]</f>
        <v>20002922470476</v>
      </c>
      <c r="B2053">
        <v>469575</v>
      </c>
      <c r="C2053" t="s">
        <v>9852</v>
      </c>
      <c r="D2053" t="s">
        <v>2140</v>
      </c>
      <c r="E2053" t="s">
        <v>47</v>
      </c>
      <c r="F2053" t="s">
        <v>33</v>
      </c>
      <c r="G2053" t="s">
        <v>9853</v>
      </c>
      <c r="H2053" s="1">
        <v>44893</v>
      </c>
      <c r="I2053" t="s">
        <v>470</v>
      </c>
      <c r="J2053" s="1">
        <v>44895</v>
      </c>
      <c r="K2053" t="s">
        <v>9854</v>
      </c>
      <c r="L2053" t="s">
        <v>9855</v>
      </c>
      <c r="M2053" t="s">
        <v>9856</v>
      </c>
      <c r="N2053" t="s">
        <v>9857</v>
      </c>
      <c r="P2053" t="s">
        <v>48</v>
      </c>
      <c r="Q2053" t="s">
        <v>48</v>
      </c>
      <c r="R2053" t="s">
        <v>49</v>
      </c>
      <c r="T2053" t="s">
        <v>40</v>
      </c>
      <c r="U2053" t="s">
        <v>50</v>
      </c>
      <c r="V2053">
        <v>1</v>
      </c>
      <c r="W2053">
        <v>1</v>
      </c>
      <c r="X2053" t="s">
        <v>1854</v>
      </c>
      <c r="Y2053" t="s">
        <v>1474</v>
      </c>
      <c r="Z2053" t="s">
        <v>42</v>
      </c>
      <c r="AA2053" t="s">
        <v>58713</v>
      </c>
      <c r="AB2053">
        <v>21635</v>
      </c>
      <c r="AC2053" s="1">
        <v>44894</v>
      </c>
      <c r="AD2053" t="s">
        <v>44</v>
      </c>
      <c r="AE2053" t="s">
        <v>65</v>
      </c>
      <c r="AF2053">
        <v>1</v>
      </c>
      <c r="AG2053" t="s">
        <v>52</v>
      </c>
      <c r="AH2053" s="1">
        <v>44895</v>
      </c>
      <c r="AJ2053" t="s">
        <v>8122</v>
      </c>
      <c r="AK2053">
        <f>Tabla_Consulta_desde_TMS8[[#This Row],[idpedido]]</f>
        <v>469575</v>
      </c>
    </row>
    <row r="2054" spans="1:37" x14ac:dyDescent="0.25">
      <c r="A2054" t="str">
        <f>Tabla_Consulta_desde_TMS8[[#This Row],[Nro_Referencia]]</f>
        <v>20002989366898</v>
      </c>
      <c r="B2054">
        <v>469576</v>
      </c>
      <c r="C2054" t="s">
        <v>9858</v>
      </c>
      <c r="D2054" t="s">
        <v>2140</v>
      </c>
      <c r="E2054" t="s">
        <v>47</v>
      </c>
      <c r="F2054" t="s">
        <v>33</v>
      </c>
      <c r="G2054" t="s">
        <v>9859</v>
      </c>
      <c r="H2054" s="1">
        <v>44893</v>
      </c>
      <c r="I2054" t="s">
        <v>2158</v>
      </c>
      <c r="J2054" s="1">
        <v>44895</v>
      </c>
      <c r="K2054" t="s">
        <v>9860</v>
      </c>
      <c r="L2054" t="s">
        <v>9861</v>
      </c>
      <c r="M2054" t="s">
        <v>9862</v>
      </c>
      <c r="N2054" t="s">
        <v>9863</v>
      </c>
      <c r="O2054" t="s">
        <v>43</v>
      </c>
      <c r="P2054" t="s">
        <v>38</v>
      </c>
      <c r="Q2054" t="s">
        <v>38</v>
      </c>
      <c r="R2054" t="s">
        <v>39</v>
      </c>
      <c r="T2054" t="s">
        <v>103</v>
      </c>
      <c r="U2054" t="s">
        <v>41</v>
      </c>
      <c r="V2054">
        <v>1</v>
      </c>
      <c r="W2054">
        <v>1</v>
      </c>
      <c r="X2054" t="s">
        <v>1854</v>
      </c>
      <c r="Y2054" t="s">
        <v>1474</v>
      </c>
      <c r="Z2054" t="s">
        <v>42</v>
      </c>
      <c r="AA2054" t="s">
        <v>43</v>
      </c>
      <c r="AB2054">
        <v>21683</v>
      </c>
      <c r="AC2054" s="1">
        <v>44895</v>
      </c>
      <c r="AD2054" t="s">
        <v>97</v>
      </c>
      <c r="AE2054" t="s">
        <v>104</v>
      </c>
      <c r="AF2054">
        <v>2</v>
      </c>
      <c r="AG2054" t="s">
        <v>2158</v>
      </c>
      <c r="AH2054" s="1">
        <v>44896</v>
      </c>
      <c r="AJ2054" t="s">
        <v>686</v>
      </c>
      <c r="AK2054">
        <f>Tabla_Consulta_desde_TMS8[[#This Row],[idpedido]]</f>
        <v>469576</v>
      </c>
    </row>
    <row r="2055" spans="1:37" x14ac:dyDescent="0.25">
      <c r="A2055" t="str">
        <f>Tabla_Consulta_desde_TMS8[[#This Row],[Nro_Referencia]]</f>
        <v>20002989317739</v>
      </c>
      <c r="B2055">
        <v>469578</v>
      </c>
      <c r="C2055" t="s">
        <v>9864</v>
      </c>
      <c r="D2055" t="s">
        <v>2140</v>
      </c>
      <c r="E2055" t="s">
        <v>47</v>
      </c>
      <c r="F2055" t="s">
        <v>33</v>
      </c>
      <c r="G2055" t="s">
        <v>58714</v>
      </c>
      <c r="H2055" s="1">
        <v>44893</v>
      </c>
      <c r="I2055" t="s">
        <v>602</v>
      </c>
      <c r="J2055" s="1">
        <v>44895</v>
      </c>
      <c r="K2055" t="s">
        <v>9865</v>
      </c>
      <c r="L2055" t="s">
        <v>9866</v>
      </c>
      <c r="M2055" t="s">
        <v>9867</v>
      </c>
      <c r="N2055" t="s">
        <v>9868</v>
      </c>
      <c r="P2055" t="s">
        <v>542</v>
      </c>
      <c r="Q2055" t="s">
        <v>542</v>
      </c>
      <c r="R2055" t="s">
        <v>69</v>
      </c>
      <c r="T2055" t="s">
        <v>40</v>
      </c>
      <c r="U2055" t="s">
        <v>50</v>
      </c>
      <c r="V2055">
        <v>1</v>
      </c>
      <c r="W2055">
        <v>1</v>
      </c>
      <c r="X2055" t="s">
        <v>1854</v>
      </c>
      <c r="Y2055" t="s">
        <v>1474</v>
      </c>
      <c r="Z2055" t="s">
        <v>42</v>
      </c>
      <c r="AA2055" t="s">
        <v>43</v>
      </c>
      <c r="AB2055">
        <v>21689</v>
      </c>
      <c r="AC2055" s="1">
        <v>44894</v>
      </c>
      <c r="AD2055" t="s">
        <v>44</v>
      </c>
      <c r="AE2055" t="s">
        <v>45</v>
      </c>
      <c r="AF2055">
        <v>0</v>
      </c>
      <c r="AG2055" t="s">
        <v>2159</v>
      </c>
      <c r="AH2055" s="1">
        <v>44895</v>
      </c>
      <c r="AJ2055" t="s">
        <v>43</v>
      </c>
      <c r="AK2055">
        <f>Tabla_Consulta_desde_TMS8[[#This Row],[idpedido]]</f>
        <v>469578</v>
      </c>
    </row>
    <row r="2056" spans="1:37" x14ac:dyDescent="0.25">
      <c r="A2056" t="str">
        <f>Tabla_Consulta_desde_TMS8[[#This Row],[Nro_Referencia]]</f>
        <v>20002989897519</v>
      </c>
      <c r="B2056">
        <v>469580</v>
      </c>
      <c r="C2056" t="s">
        <v>9869</v>
      </c>
      <c r="D2056" t="s">
        <v>2140</v>
      </c>
      <c r="E2056" t="s">
        <v>47</v>
      </c>
      <c r="F2056" t="s">
        <v>33</v>
      </c>
      <c r="G2056" t="s">
        <v>9870</v>
      </c>
      <c r="H2056" s="1">
        <v>44893</v>
      </c>
      <c r="I2056" t="s">
        <v>2158</v>
      </c>
      <c r="J2056" s="1">
        <v>44895</v>
      </c>
      <c r="K2056" t="s">
        <v>9871</v>
      </c>
      <c r="L2056" t="s">
        <v>9872</v>
      </c>
      <c r="M2056" t="s">
        <v>9873</v>
      </c>
      <c r="N2056" t="s">
        <v>9874</v>
      </c>
      <c r="P2056" t="s">
        <v>184</v>
      </c>
      <c r="Q2056" t="s">
        <v>184</v>
      </c>
      <c r="R2056" t="s">
        <v>185</v>
      </c>
      <c r="U2056" t="s">
        <v>50</v>
      </c>
      <c r="V2056">
        <v>1</v>
      </c>
      <c r="W2056">
        <v>1</v>
      </c>
      <c r="X2056" t="s">
        <v>1854</v>
      </c>
      <c r="Y2056" t="s">
        <v>1474</v>
      </c>
      <c r="Z2056" t="s">
        <v>42</v>
      </c>
      <c r="AA2056" t="s">
        <v>58715</v>
      </c>
      <c r="AB2056">
        <v>21638</v>
      </c>
      <c r="AC2056" s="1">
        <v>44894</v>
      </c>
      <c r="AD2056" t="s">
        <v>446</v>
      </c>
      <c r="AE2056" t="s">
        <v>2142</v>
      </c>
      <c r="AF2056">
        <v>2</v>
      </c>
      <c r="AG2056" t="s">
        <v>2158</v>
      </c>
      <c r="AH2056" s="1">
        <v>44895</v>
      </c>
      <c r="AJ2056" t="s">
        <v>43</v>
      </c>
      <c r="AK2056">
        <f>Tabla_Consulta_desde_TMS8[[#This Row],[idpedido]]</f>
        <v>469580</v>
      </c>
    </row>
    <row r="2057" spans="1:37" x14ac:dyDescent="0.25">
      <c r="A2057" t="str">
        <f>Tabla_Consulta_desde_TMS8[[#This Row],[Nro_Referencia]]</f>
        <v>20002989354491</v>
      </c>
      <c r="B2057">
        <v>469581</v>
      </c>
      <c r="C2057" t="s">
        <v>9875</v>
      </c>
      <c r="D2057" t="s">
        <v>2140</v>
      </c>
      <c r="E2057" t="s">
        <v>47</v>
      </c>
      <c r="F2057" t="s">
        <v>33</v>
      </c>
      <c r="G2057" t="s">
        <v>9876</v>
      </c>
      <c r="H2057" s="1">
        <v>44893</v>
      </c>
      <c r="I2057" t="s">
        <v>34</v>
      </c>
      <c r="J2057" s="1">
        <v>44895</v>
      </c>
      <c r="K2057" t="s">
        <v>9877</v>
      </c>
      <c r="L2057" t="s">
        <v>9878</v>
      </c>
      <c r="M2057" t="s">
        <v>9879</v>
      </c>
      <c r="N2057" t="s">
        <v>9880</v>
      </c>
      <c r="O2057" t="s">
        <v>43</v>
      </c>
      <c r="P2057" t="s">
        <v>38</v>
      </c>
      <c r="Q2057" t="s">
        <v>38</v>
      </c>
      <c r="R2057" t="s">
        <v>39</v>
      </c>
      <c r="T2057" t="s">
        <v>103</v>
      </c>
      <c r="U2057" t="s">
        <v>41</v>
      </c>
      <c r="V2057">
        <v>1</v>
      </c>
      <c r="W2057">
        <v>1</v>
      </c>
      <c r="X2057" t="s">
        <v>1854</v>
      </c>
      <c r="Y2057" t="s">
        <v>1474</v>
      </c>
      <c r="Z2057" t="s">
        <v>42</v>
      </c>
      <c r="AA2057" t="s">
        <v>43</v>
      </c>
      <c r="AB2057">
        <v>21685</v>
      </c>
      <c r="AC2057" s="1">
        <v>44895</v>
      </c>
      <c r="AD2057" t="s">
        <v>97</v>
      </c>
      <c r="AE2057" t="s">
        <v>231</v>
      </c>
      <c r="AF2057">
        <v>1</v>
      </c>
      <c r="AG2057" t="s">
        <v>46</v>
      </c>
      <c r="AH2057" s="1">
        <v>44895</v>
      </c>
      <c r="AK2057">
        <f>Tabla_Consulta_desde_TMS8[[#This Row],[idpedido]]</f>
        <v>469581</v>
      </c>
    </row>
    <row r="2058" spans="1:37" x14ac:dyDescent="0.25">
      <c r="A2058" t="str">
        <f>Tabla_Consulta_desde_TMS8[[#This Row],[Nro_Referencia]]</f>
        <v>20002989330801</v>
      </c>
      <c r="B2058">
        <v>469583</v>
      </c>
      <c r="C2058" t="s">
        <v>9881</v>
      </c>
      <c r="D2058" t="s">
        <v>2140</v>
      </c>
      <c r="E2058" t="s">
        <v>47</v>
      </c>
      <c r="F2058" t="s">
        <v>33</v>
      </c>
      <c r="G2058" t="s">
        <v>9882</v>
      </c>
      <c r="H2058" s="1">
        <v>44893</v>
      </c>
      <c r="I2058" t="s">
        <v>34</v>
      </c>
      <c r="J2058" s="1">
        <v>44894</v>
      </c>
      <c r="K2058" t="s">
        <v>9883</v>
      </c>
      <c r="L2058" t="s">
        <v>9884</v>
      </c>
      <c r="M2058" t="s">
        <v>9885</v>
      </c>
      <c r="N2058" t="s">
        <v>9886</v>
      </c>
      <c r="O2058" t="s">
        <v>43</v>
      </c>
      <c r="P2058" t="s">
        <v>128</v>
      </c>
      <c r="Q2058" t="s">
        <v>128</v>
      </c>
      <c r="R2058" t="s">
        <v>129</v>
      </c>
      <c r="T2058" t="s">
        <v>40</v>
      </c>
      <c r="U2058" t="s">
        <v>50</v>
      </c>
      <c r="V2058">
        <v>1</v>
      </c>
      <c r="W2058">
        <v>1</v>
      </c>
      <c r="X2058" t="s">
        <v>1854</v>
      </c>
      <c r="Y2058" t="s">
        <v>1474</v>
      </c>
      <c r="Z2058" t="s">
        <v>42</v>
      </c>
      <c r="AA2058" t="s">
        <v>43</v>
      </c>
      <c r="AB2058">
        <v>21635</v>
      </c>
      <c r="AC2058" s="1">
        <v>44894</v>
      </c>
      <c r="AD2058" t="s">
        <v>44</v>
      </c>
      <c r="AE2058" t="s">
        <v>65</v>
      </c>
      <c r="AF2058">
        <v>0</v>
      </c>
      <c r="AG2058" t="s">
        <v>46</v>
      </c>
      <c r="AH2058" s="1">
        <v>44894</v>
      </c>
      <c r="AJ2058" t="s">
        <v>9887</v>
      </c>
      <c r="AK2058">
        <f>Tabla_Consulta_desde_TMS8[[#This Row],[idpedido]]</f>
        <v>469583</v>
      </c>
    </row>
    <row r="2059" spans="1:37" x14ac:dyDescent="0.25">
      <c r="A2059" t="str">
        <f>Tabla_Consulta_desde_TMS8[[#This Row],[Nro_Referencia]]</f>
        <v>20002982846786</v>
      </c>
      <c r="B2059">
        <v>469586</v>
      </c>
      <c r="C2059" t="s">
        <v>9888</v>
      </c>
      <c r="D2059" t="s">
        <v>2140</v>
      </c>
      <c r="E2059" t="s">
        <v>47</v>
      </c>
      <c r="F2059" t="s">
        <v>33</v>
      </c>
      <c r="G2059" t="s">
        <v>9889</v>
      </c>
      <c r="H2059" s="1">
        <v>44893</v>
      </c>
      <c r="I2059" t="s">
        <v>470</v>
      </c>
      <c r="J2059" s="1">
        <v>44894</v>
      </c>
      <c r="K2059" t="s">
        <v>9890</v>
      </c>
      <c r="L2059" t="s">
        <v>9891</v>
      </c>
      <c r="M2059" t="s">
        <v>9892</v>
      </c>
      <c r="N2059" t="s">
        <v>9893</v>
      </c>
      <c r="P2059" t="s">
        <v>68</v>
      </c>
      <c r="Q2059" t="s">
        <v>68</v>
      </c>
      <c r="R2059" t="s">
        <v>69</v>
      </c>
      <c r="T2059" t="s">
        <v>111</v>
      </c>
      <c r="U2059" t="s">
        <v>71</v>
      </c>
      <c r="V2059">
        <v>1</v>
      </c>
      <c r="W2059">
        <v>1</v>
      </c>
      <c r="X2059" t="s">
        <v>1854</v>
      </c>
      <c r="Y2059" t="s">
        <v>1474</v>
      </c>
      <c r="Z2059" t="s">
        <v>42</v>
      </c>
      <c r="AA2059" t="s">
        <v>58716</v>
      </c>
      <c r="AB2059">
        <v>21659</v>
      </c>
      <c r="AC2059" s="1">
        <v>44894</v>
      </c>
      <c r="AD2059" t="s">
        <v>97</v>
      </c>
      <c r="AE2059" t="s">
        <v>122</v>
      </c>
      <c r="AF2059">
        <v>2</v>
      </c>
      <c r="AG2059" t="s">
        <v>52</v>
      </c>
      <c r="AH2059" s="1">
        <v>44894</v>
      </c>
      <c r="AI2059" t="s">
        <v>2151</v>
      </c>
      <c r="AJ2059" t="s">
        <v>9894</v>
      </c>
      <c r="AK2059">
        <f>Tabla_Consulta_desde_TMS8[[#This Row],[idpedido]]</f>
        <v>469586</v>
      </c>
    </row>
    <row r="2060" spans="1:37" x14ac:dyDescent="0.25">
      <c r="A2060" t="str">
        <f>Tabla_Consulta_desde_TMS8[[#This Row],[Nro_Referencia]]</f>
        <v>20002989890374</v>
      </c>
      <c r="B2060">
        <v>469587</v>
      </c>
      <c r="C2060" t="s">
        <v>9895</v>
      </c>
      <c r="D2060" t="s">
        <v>2140</v>
      </c>
      <c r="E2060" t="s">
        <v>47</v>
      </c>
      <c r="F2060" t="s">
        <v>33</v>
      </c>
      <c r="G2060" t="s">
        <v>9896</v>
      </c>
      <c r="H2060" s="1">
        <v>44893</v>
      </c>
      <c r="I2060" t="s">
        <v>34</v>
      </c>
      <c r="J2060" s="1">
        <v>44893</v>
      </c>
      <c r="K2060" t="s">
        <v>9897</v>
      </c>
      <c r="L2060" t="s">
        <v>9898</v>
      </c>
      <c r="M2060" t="s">
        <v>9899</v>
      </c>
      <c r="N2060" t="s">
        <v>9900</v>
      </c>
      <c r="O2060" t="s">
        <v>43</v>
      </c>
      <c r="P2060" t="s">
        <v>38</v>
      </c>
      <c r="Q2060" t="s">
        <v>38</v>
      </c>
      <c r="R2060" t="s">
        <v>39</v>
      </c>
      <c r="T2060" t="s">
        <v>461</v>
      </c>
      <c r="U2060" t="s">
        <v>41</v>
      </c>
      <c r="V2060">
        <v>1</v>
      </c>
      <c r="W2060">
        <v>1</v>
      </c>
      <c r="X2060" t="s">
        <v>1854</v>
      </c>
      <c r="Y2060" t="s">
        <v>1474</v>
      </c>
      <c r="Z2060" t="s">
        <v>42</v>
      </c>
      <c r="AA2060" t="s">
        <v>43</v>
      </c>
      <c r="AB2060">
        <v>21604</v>
      </c>
      <c r="AC2060" s="1">
        <v>44893</v>
      </c>
      <c r="AD2060" t="s">
        <v>461</v>
      </c>
      <c r="AE2060" t="s">
        <v>462</v>
      </c>
      <c r="AF2060">
        <v>0</v>
      </c>
      <c r="AG2060" t="s">
        <v>46</v>
      </c>
      <c r="AH2060" s="1">
        <v>44893</v>
      </c>
      <c r="AK2060">
        <f>Tabla_Consulta_desde_TMS8[[#This Row],[idpedido]]</f>
        <v>469587</v>
      </c>
    </row>
    <row r="2061" spans="1:37" x14ac:dyDescent="0.25">
      <c r="A2061" t="str">
        <f>Tabla_Consulta_desde_TMS8[[#This Row],[Nro_Referencia]]</f>
        <v>20002987829702</v>
      </c>
      <c r="B2061">
        <v>469541</v>
      </c>
      <c r="C2061" t="s">
        <v>9901</v>
      </c>
      <c r="D2061" t="s">
        <v>2140</v>
      </c>
      <c r="E2061" t="s">
        <v>47</v>
      </c>
      <c r="F2061" t="s">
        <v>33</v>
      </c>
      <c r="G2061" t="s">
        <v>9902</v>
      </c>
      <c r="H2061" s="1">
        <v>44893</v>
      </c>
      <c r="I2061" t="s">
        <v>2158</v>
      </c>
      <c r="J2061" s="1">
        <v>44895</v>
      </c>
      <c r="K2061" t="s">
        <v>9903</v>
      </c>
      <c r="L2061" t="s">
        <v>9904</v>
      </c>
      <c r="M2061" t="s">
        <v>9905</v>
      </c>
      <c r="N2061" t="s">
        <v>9906</v>
      </c>
      <c r="O2061" t="s">
        <v>43</v>
      </c>
      <c r="P2061" t="s">
        <v>38</v>
      </c>
      <c r="Q2061" t="s">
        <v>38</v>
      </c>
      <c r="R2061" t="s">
        <v>39</v>
      </c>
      <c r="T2061" t="s">
        <v>103</v>
      </c>
      <c r="U2061" t="s">
        <v>41</v>
      </c>
      <c r="V2061">
        <v>1</v>
      </c>
      <c r="W2061">
        <v>1</v>
      </c>
      <c r="X2061" t="s">
        <v>1854</v>
      </c>
      <c r="Y2061" t="s">
        <v>1474</v>
      </c>
      <c r="Z2061" t="s">
        <v>42</v>
      </c>
      <c r="AA2061" t="s">
        <v>43</v>
      </c>
      <c r="AB2061">
        <v>21633</v>
      </c>
      <c r="AC2061" s="1">
        <v>44894</v>
      </c>
      <c r="AD2061" t="s">
        <v>97</v>
      </c>
      <c r="AE2061" t="s">
        <v>104</v>
      </c>
      <c r="AF2061">
        <v>1</v>
      </c>
      <c r="AG2061" t="s">
        <v>2158</v>
      </c>
      <c r="AH2061" s="1">
        <v>44901</v>
      </c>
      <c r="AJ2061" t="s">
        <v>43</v>
      </c>
      <c r="AK2061">
        <f>Tabla_Consulta_desde_TMS8[[#This Row],[idpedido]]</f>
        <v>469541</v>
      </c>
    </row>
    <row r="2062" spans="1:37" x14ac:dyDescent="0.25">
      <c r="A2062" t="str">
        <f>Tabla_Consulta_desde_TMS8[[#This Row],[Nro_Referencia]]</f>
        <v>375450</v>
      </c>
      <c r="B2062">
        <v>469513</v>
      </c>
      <c r="C2062" t="s">
        <v>9907</v>
      </c>
      <c r="D2062" t="s">
        <v>680</v>
      </c>
      <c r="E2062" t="s">
        <v>47</v>
      </c>
      <c r="F2062" t="s">
        <v>33</v>
      </c>
      <c r="G2062" t="s">
        <v>9908</v>
      </c>
      <c r="H2062" s="1">
        <v>44893</v>
      </c>
      <c r="I2062" t="s">
        <v>34</v>
      </c>
      <c r="J2062" s="1">
        <v>44894</v>
      </c>
      <c r="K2062" t="s">
        <v>9909</v>
      </c>
      <c r="L2062" t="s">
        <v>9910</v>
      </c>
      <c r="M2062" t="s">
        <v>1124</v>
      </c>
      <c r="N2062" t="s">
        <v>9911</v>
      </c>
      <c r="O2062" t="s">
        <v>43</v>
      </c>
      <c r="P2062" t="s">
        <v>68</v>
      </c>
      <c r="Q2062" t="s">
        <v>68</v>
      </c>
      <c r="R2062" t="s">
        <v>69</v>
      </c>
      <c r="T2062" t="s">
        <v>111</v>
      </c>
      <c r="U2062" t="s">
        <v>71</v>
      </c>
      <c r="V2062">
        <v>1</v>
      </c>
      <c r="W2062">
        <v>1</v>
      </c>
      <c r="X2062" t="s">
        <v>681</v>
      </c>
      <c r="Y2062" t="s">
        <v>36</v>
      </c>
      <c r="Z2062" t="s">
        <v>42</v>
      </c>
      <c r="AA2062" t="s">
        <v>43</v>
      </c>
      <c r="AB2062">
        <v>21659</v>
      </c>
      <c r="AC2062" s="1">
        <v>44894</v>
      </c>
      <c r="AD2062" t="s">
        <v>97</v>
      </c>
      <c r="AE2062" t="s">
        <v>122</v>
      </c>
      <c r="AF2062">
        <v>0</v>
      </c>
      <c r="AG2062" t="s">
        <v>46</v>
      </c>
      <c r="AH2062" s="1">
        <v>44894</v>
      </c>
      <c r="AK2062">
        <f>Tabla_Consulta_desde_TMS8[[#This Row],[idpedido]]</f>
        <v>469513</v>
      </c>
    </row>
    <row r="2063" spans="1:37" x14ac:dyDescent="0.25">
      <c r="A2063" t="str">
        <f>Tabla_Consulta_desde_TMS8[[#This Row],[Nro_Referencia]]</f>
        <v>375452</v>
      </c>
      <c r="B2063">
        <v>469514</v>
      </c>
      <c r="C2063" t="s">
        <v>9912</v>
      </c>
      <c r="D2063" t="s">
        <v>680</v>
      </c>
      <c r="E2063" t="s">
        <v>47</v>
      </c>
      <c r="F2063" t="s">
        <v>33</v>
      </c>
      <c r="G2063" t="s">
        <v>9913</v>
      </c>
      <c r="H2063" s="1">
        <v>44893</v>
      </c>
      <c r="I2063" t="s">
        <v>34</v>
      </c>
      <c r="J2063" s="1">
        <v>44894</v>
      </c>
      <c r="K2063" t="s">
        <v>9914</v>
      </c>
      <c r="L2063" t="s">
        <v>9915</v>
      </c>
      <c r="M2063" t="s">
        <v>9916</v>
      </c>
      <c r="N2063" t="s">
        <v>5771</v>
      </c>
      <c r="O2063" t="s">
        <v>43</v>
      </c>
      <c r="P2063" t="s">
        <v>68</v>
      </c>
      <c r="Q2063" t="s">
        <v>68</v>
      </c>
      <c r="R2063" t="s">
        <v>69</v>
      </c>
      <c r="T2063" t="s">
        <v>111</v>
      </c>
      <c r="U2063" t="s">
        <v>71</v>
      </c>
      <c r="V2063">
        <v>1</v>
      </c>
      <c r="W2063">
        <v>1</v>
      </c>
      <c r="X2063" t="s">
        <v>681</v>
      </c>
      <c r="Y2063" t="s">
        <v>36</v>
      </c>
      <c r="Z2063" t="s">
        <v>42</v>
      </c>
      <c r="AA2063" t="s">
        <v>43</v>
      </c>
      <c r="AB2063">
        <v>21655</v>
      </c>
      <c r="AC2063" s="1">
        <v>44894</v>
      </c>
      <c r="AD2063" t="s">
        <v>97</v>
      </c>
      <c r="AE2063" t="s">
        <v>180</v>
      </c>
      <c r="AF2063">
        <v>0</v>
      </c>
      <c r="AG2063" t="s">
        <v>46</v>
      </c>
      <c r="AH2063" s="1">
        <v>44894</v>
      </c>
      <c r="AK2063">
        <f>Tabla_Consulta_desde_TMS8[[#This Row],[idpedido]]</f>
        <v>469514</v>
      </c>
    </row>
    <row r="2064" spans="1:37" x14ac:dyDescent="0.25">
      <c r="A2064" t="str">
        <f>Tabla_Consulta_desde_TMS8[[#This Row],[Nro_Referencia]]</f>
        <v>375453</v>
      </c>
      <c r="B2064">
        <v>469515</v>
      </c>
      <c r="C2064" t="s">
        <v>9917</v>
      </c>
      <c r="D2064" t="s">
        <v>680</v>
      </c>
      <c r="E2064" t="s">
        <v>47</v>
      </c>
      <c r="F2064" t="s">
        <v>33</v>
      </c>
      <c r="G2064" t="s">
        <v>9918</v>
      </c>
      <c r="H2064" s="1">
        <v>44893</v>
      </c>
      <c r="I2064" t="s">
        <v>34</v>
      </c>
      <c r="J2064" s="1">
        <v>44894</v>
      </c>
      <c r="K2064" t="s">
        <v>9919</v>
      </c>
      <c r="L2064" t="s">
        <v>9915</v>
      </c>
      <c r="M2064" t="s">
        <v>9920</v>
      </c>
      <c r="N2064" t="s">
        <v>5771</v>
      </c>
      <c r="O2064" t="s">
        <v>43</v>
      </c>
      <c r="P2064" t="s">
        <v>68</v>
      </c>
      <c r="Q2064" t="s">
        <v>68</v>
      </c>
      <c r="R2064" t="s">
        <v>69</v>
      </c>
      <c r="T2064" t="s">
        <v>111</v>
      </c>
      <c r="U2064" t="s">
        <v>71</v>
      </c>
      <c r="V2064">
        <v>1</v>
      </c>
      <c r="W2064">
        <v>1</v>
      </c>
      <c r="X2064" t="s">
        <v>681</v>
      </c>
      <c r="Y2064" t="s">
        <v>36</v>
      </c>
      <c r="Z2064" t="s">
        <v>42</v>
      </c>
      <c r="AA2064" t="s">
        <v>43</v>
      </c>
      <c r="AB2064">
        <v>21655</v>
      </c>
      <c r="AC2064" s="1">
        <v>44894</v>
      </c>
      <c r="AD2064" t="s">
        <v>97</v>
      </c>
      <c r="AE2064" t="s">
        <v>180</v>
      </c>
      <c r="AF2064">
        <v>0</v>
      </c>
      <c r="AG2064" t="s">
        <v>46</v>
      </c>
      <c r="AH2064" s="1">
        <v>44894</v>
      </c>
      <c r="AK2064">
        <f>Tabla_Consulta_desde_TMS8[[#This Row],[idpedido]]</f>
        <v>469515</v>
      </c>
    </row>
    <row r="2065" spans="1:37" x14ac:dyDescent="0.25">
      <c r="A2065" t="str">
        <f>Tabla_Consulta_desde_TMS8[[#This Row],[Nro_Referencia]]</f>
        <v>375454</v>
      </c>
      <c r="B2065">
        <v>469516</v>
      </c>
      <c r="C2065" t="s">
        <v>9921</v>
      </c>
      <c r="D2065" t="s">
        <v>680</v>
      </c>
      <c r="E2065" t="s">
        <v>47</v>
      </c>
      <c r="F2065" t="s">
        <v>33</v>
      </c>
      <c r="G2065" t="s">
        <v>9922</v>
      </c>
      <c r="H2065" s="1">
        <v>44893</v>
      </c>
      <c r="I2065" t="s">
        <v>34</v>
      </c>
      <c r="J2065" s="1">
        <v>44894</v>
      </c>
      <c r="K2065" t="s">
        <v>9923</v>
      </c>
      <c r="L2065" t="s">
        <v>9915</v>
      </c>
      <c r="M2065" t="s">
        <v>9924</v>
      </c>
      <c r="N2065" t="s">
        <v>5771</v>
      </c>
      <c r="O2065" t="s">
        <v>43</v>
      </c>
      <c r="P2065" t="s">
        <v>68</v>
      </c>
      <c r="Q2065" t="s">
        <v>68</v>
      </c>
      <c r="R2065" t="s">
        <v>69</v>
      </c>
      <c r="T2065" t="s">
        <v>111</v>
      </c>
      <c r="U2065" t="s">
        <v>71</v>
      </c>
      <c r="V2065">
        <v>1</v>
      </c>
      <c r="W2065">
        <v>1</v>
      </c>
      <c r="X2065" t="s">
        <v>681</v>
      </c>
      <c r="Y2065" t="s">
        <v>36</v>
      </c>
      <c r="Z2065" t="s">
        <v>42</v>
      </c>
      <c r="AA2065" t="s">
        <v>43</v>
      </c>
      <c r="AB2065">
        <v>21655</v>
      </c>
      <c r="AC2065" s="1">
        <v>44894</v>
      </c>
      <c r="AD2065" t="s">
        <v>97</v>
      </c>
      <c r="AE2065" t="s">
        <v>180</v>
      </c>
      <c r="AF2065">
        <v>0</v>
      </c>
      <c r="AG2065" t="s">
        <v>46</v>
      </c>
      <c r="AH2065" s="1">
        <v>44894</v>
      </c>
      <c r="AK2065">
        <f>Tabla_Consulta_desde_TMS8[[#This Row],[idpedido]]</f>
        <v>469516</v>
      </c>
    </row>
    <row r="2066" spans="1:37" x14ac:dyDescent="0.25">
      <c r="A2066" t="str">
        <f>Tabla_Consulta_desde_TMS8[[#This Row],[Nro_Referencia]]</f>
        <v>375455</v>
      </c>
      <c r="B2066">
        <v>469517</v>
      </c>
      <c r="C2066" t="s">
        <v>9925</v>
      </c>
      <c r="D2066" t="s">
        <v>680</v>
      </c>
      <c r="E2066" t="s">
        <v>47</v>
      </c>
      <c r="F2066" t="s">
        <v>33</v>
      </c>
      <c r="G2066" t="s">
        <v>9926</v>
      </c>
      <c r="H2066" s="1">
        <v>44893</v>
      </c>
      <c r="I2066" t="s">
        <v>34</v>
      </c>
      <c r="J2066" s="1">
        <v>44894</v>
      </c>
      <c r="K2066" t="s">
        <v>9927</v>
      </c>
      <c r="L2066" t="s">
        <v>9915</v>
      </c>
      <c r="M2066" t="s">
        <v>9928</v>
      </c>
      <c r="N2066" t="s">
        <v>5771</v>
      </c>
      <c r="O2066" t="s">
        <v>43</v>
      </c>
      <c r="P2066" t="s">
        <v>68</v>
      </c>
      <c r="Q2066" t="s">
        <v>68</v>
      </c>
      <c r="R2066" t="s">
        <v>69</v>
      </c>
      <c r="T2066" t="s">
        <v>111</v>
      </c>
      <c r="U2066" t="s">
        <v>71</v>
      </c>
      <c r="V2066">
        <v>1</v>
      </c>
      <c r="W2066">
        <v>1</v>
      </c>
      <c r="X2066" t="s">
        <v>681</v>
      </c>
      <c r="Y2066" t="s">
        <v>36</v>
      </c>
      <c r="Z2066" t="s">
        <v>42</v>
      </c>
      <c r="AA2066" t="s">
        <v>43</v>
      </c>
      <c r="AB2066">
        <v>21655</v>
      </c>
      <c r="AC2066" s="1">
        <v>44894</v>
      </c>
      <c r="AD2066" t="s">
        <v>97</v>
      </c>
      <c r="AE2066" t="s">
        <v>180</v>
      </c>
      <c r="AF2066">
        <v>0</v>
      </c>
      <c r="AG2066" t="s">
        <v>46</v>
      </c>
      <c r="AH2066" s="1">
        <v>44894</v>
      </c>
      <c r="AK2066">
        <f>Tabla_Consulta_desde_TMS8[[#This Row],[idpedido]]</f>
        <v>469517</v>
      </c>
    </row>
    <row r="2067" spans="1:37" x14ac:dyDescent="0.25">
      <c r="A2067" t="str">
        <f>Tabla_Consulta_desde_TMS8[[#This Row],[Nro_Referencia]]</f>
        <v>375456</v>
      </c>
      <c r="B2067">
        <v>469518</v>
      </c>
      <c r="C2067" t="s">
        <v>9929</v>
      </c>
      <c r="D2067" t="s">
        <v>680</v>
      </c>
      <c r="E2067" t="s">
        <v>47</v>
      </c>
      <c r="F2067" t="s">
        <v>33</v>
      </c>
      <c r="G2067" t="s">
        <v>9930</v>
      </c>
      <c r="H2067" s="1">
        <v>44893</v>
      </c>
      <c r="I2067" t="s">
        <v>34</v>
      </c>
      <c r="J2067" s="1">
        <v>44894</v>
      </c>
      <c r="K2067" t="s">
        <v>9931</v>
      </c>
      <c r="L2067" t="s">
        <v>9932</v>
      </c>
      <c r="M2067" t="s">
        <v>9933</v>
      </c>
      <c r="N2067" t="s">
        <v>9934</v>
      </c>
      <c r="O2067" t="s">
        <v>43</v>
      </c>
      <c r="P2067" t="s">
        <v>68</v>
      </c>
      <c r="Q2067" t="s">
        <v>68</v>
      </c>
      <c r="R2067" t="s">
        <v>69</v>
      </c>
      <c r="T2067" t="s">
        <v>111</v>
      </c>
      <c r="U2067" t="s">
        <v>71</v>
      </c>
      <c r="V2067">
        <v>1</v>
      </c>
      <c r="W2067">
        <v>1</v>
      </c>
      <c r="X2067" t="s">
        <v>681</v>
      </c>
      <c r="Y2067" t="s">
        <v>36</v>
      </c>
      <c r="Z2067" t="s">
        <v>42</v>
      </c>
      <c r="AA2067" t="s">
        <v>43</v>
      </c>
      <c r="AB2067">
        <v>21661</v>
      </c>
      <c r="AC2067" s="1">
        <v>44894</v>
      </c>
      <c r="AD2067" t="s">
        <v>97</v>
      </c>
      <c r="AE2067" t="s">
        <v>127</v>
      </c>
      <c r="AF2067">
        <v>0</v>
      </c>
      <c r="AG2067" t="s">
        <v>46</v>
      </c>
      <c r="AH2067" s="1">
        <v>44894</v>
      </c>
      <c r="AK2067">
        <f>Tabla_Consulta_desde_TMS8[[#This Row],[idpedido]]</f>
        <v>469518</v>
      </c>
    </row>
    <row r="2068" spans="1:37" x14ac:dyDescent="0.25">
      <c r="A2068" t="str">
        <f>Tabla_Consulta_desde_TMS8[[#This Row],[Nro_Referencia]]</f>
        <v>375457</v>
      </c>
      <c r="B2068">
        <v>469519</v>
      </c>
      <c r="C2068" t="s">
        <v>9935</v>
      </c>
      <c r="D2068" t="s">
        <v>680</v>
      </c>
      <c r="E2068" t="s">
        <v>47</v>
      </c>
      <c r="F2068" t="s">
        <v>33</v>
      </c>
      <c r="G2068" t="s">
        <v>9936</v>
      </c>
      <c r="H2068" s="1">
        <v>44893</v>
      </c>
      <c r="I2068" t="s">
        <v>470</v>
      </c>
      <c r="J2068" s="1">
        <v>44894</v>
      </c>
      <c r="K2068" t="s">
        <v>9937</v>
      </c>
      <c r="L2068" t="s">
        <v>9938</v>
      </c>
      <c r="M2068" t="s">
        <v>9939</v>
      </c>
      <c r="N2068" t="s">
        <v>9940</v>
      </c>
      <c r="O2068" t="s">
        <v>43</v>
      </c>
      <c r="P2068" t="s">
        <v>68</v>
      </c>
      <c r="Q2068" t="s">
        <v>68</v>
      </c>
      <c r="R2068" t="s">
        <v>69</v>
      </c>
      <c r="T2068" t="s">
        <v>70</v>
      </c>
      <c r="U2068" t="s">
        <v>71</v>
      </c>
      <c r="V2068">
        <v>1</v>
      </c>
      <c r="W2068">
        <v>1</v>
      </c>
      <c r="X2068" t="s">
        <v>681</v>
      </c>
      <c r="Y2068" t="s">
        <v>36</v>
      </c>
      <c r="Z2068" t="s">
        <v>42</v>
      </c>
      <c r="AA2068" t="s">
        <v>43</v>
      </c>
      <c r="AB2068">
        <v>21656</v>
      </c>
      <c r="AC2068" s="1">
        <v>44894</v>
      </c>
      <c r="AD2068" t="s">
        <v>72</v>
      </c>
      <c r="AE2068" t="s">
        <v>73</v>
      </c>
      <c r="AF2068">
        <v>1</v>
      </c>
      <c r="AG2068" t="s">
        <v>52</v>
      </c>
      <c r="AH2068" s="1">
        <v>44894</v>
      </c>
      <c r="AI2068" t="s">
        <v>507</v>
      </c>
      <c r="AJ2068" t="s">
        <v>2716</v>
      </c>
      <c r="AK2068">
        <f>Tabla_Consulta_desde_TMS8[[#This Row],[idpedido]]</f>
        <v>469519</v>
      </c>
    </row>
    <row r="2069" spans="1:37" x14ac:dyDescent="0.25">
      <c r="A2069" t="str">
        <f>Tabla_Consulta_desde_TMS8[[#This Row],[Nro_Referencia]]</f>
        <v>375458</v>
      </c>
      <c r="B2069">
        <v>469520</v>
      </c>
      <c r="C2069" t="s">
        <v>9941</v>
      </c>
      <c r="D2069" t="s">
        <v>680</v>
      </c>
      <c r="E2069" t="s">
        <v>47</v>
      </c>
      <c r="F2069" t="s">
        <v>33</v>
      </c>
      <c r="G2069" t="s">
        <v>9942</v>
      </c>
      <c r="H2069" s="1">
        <v>44893</v>
      </c>
      <c r="I2069" t="s">
        <v>34</v>
      </c>
      <c r="J2069" s="1">
        <v>44894</v>
      </c>
      <c r="K2069" t="s">
        <v>9943</v>
      </c>
      <c r="L2069" t="s">
        <v>9944</v>
      </c>
      <c r="M2069" t="s">
        <v>9945</v>
      </c>
      <c r="N2069" t="s">
        <v>9946</v>
      </c>
      <c r="O2069" t="s">
        <v>43</v>
      </c>
      <c r="P2069" t="s">
        <v>95</v>
      </c>
      <c r="Q2069" t="s">
        <v>95</v>
      </c>
      <c r="R2069" t="s">
        <v>96</v>
      </c>
      <c r="T2069" t="s">
        <v>40</v>
      </c>
      <c r="U2069" t="s">
        <v>50</v>
      </c>
      <c r="V2069">
        <v>1</v>
      </c>
      <c r="W2069">
        <v>1</v>
      </c>
      <c r="X2069" t="s">
        <v>681</v>
      </c>
      <c r="Y2069" t="s">
        <v>36</v>
      </c>
      <c r="Z2069" t="s">
        <v>42</v>
      </c>
      <c r="AA2069" t="s">
        <v>43</v>
      </c>
      <c r="AB2069">
        <v>21635</v>
      </c>
      <c r="AC2069" s="1">
        <v>44894</v>
      </c>
      <c r="AD2069" t="s">
        <v>44</v>
      </c>
      <c r="AE2069" t="s">
        <v>65</v>
      </c>
      <c r="AF2069">
        <v>0</v>
      </c>
      <c r="AG2069" t="s">
        <v>46</v>
      </c>
      <c r="AH2069" s="1">
        <v>44894</v>
      </c>
      <c r="AJ2069" t="s">
        <v>9947</v>
      </c>
      <c r="AK2069">
        <f>Tabla_Consulta_desde_TMS8[[#This Row],[idpedido]]</f>
        <v>469520</v>
      </c>
    </row>
    <row r="2070" spans="1:37" x14ac:dyDescent="0.25">
      <c r="A2070" t="str">
        <f>Tabla_Consulta_desde_TMS8[[#This Row],[Nro_Referencia]]</f>
        <v>375459</v>
      </c>
      <c r="B2070">
        <v>469521</v>
      </c>
      <c r="C2070" t="s">
        <v>9948</v>
      </c>
      <c r="D2070" t="s">
        <v>680</v>
      </c>
      <c r="E2070" t="s">
        <v>47</v>
      </c>
      <c r="F2070" t="s">
        <v>33</v>
      </c>
      <c r="G2070" t="s">
        <v>9949</v>
      </c>
      <c r="H2070" s="1">
        <v>44893</v>
      </c>
      <c r="I2070" t="s">
        <v>34</v>
      </c>
      <c r="J2070" s="1">
        <v>44894</v>
      </c>
      <c r="K2070" t="s">
        <v>9950</v>
      </c>
      <c r="L2070" t="s">
        <v>9951</v>
      </c>
      <c r="M2070" t="s">
        <v>745</v>
      </c>
      <c r="N2070" t="s">
        <v>877</v>
      </c>
      <c r="O2070" t="s">
        <v>43</v>
      </c>
      <c r="P2070" t="s">
        <v>68</v>
      </c>
      <c r="Q2070" t="s">
        <v>68</v>
      </c>
      <c r="R2070" t="s">
        <v>69</v>
      </c>
      <c r="T2070" t="s">
        <v>111</v>
      </c>
      <c r="U2070" t="s">
        <v>71</v>
      </c>
      <c r="V2070">
        <v>1</v>
      </c>
      <c r="W2070">
        <v>1</v>
      </c>
      <c r="X2070" t="s">
        <v>681</v>
      </c>
      <c r="Y2070" t="s">
        <v>36</v>
      </c>
      <c r="Z2070" t="s">
        <v>42</v>
      </c>
      <c r="AA2070" t="s">
        <v>43</v>
      </c>
      <c r="AB2070">
        <v>21661</v>
      </c>
      <c r="AC2070" s="1">
        <v>44894</v>
      </c>
      <c r="AD2070" t="s">
        <v>97</v>
      </c>
      <c r="AE2070" t="s">
        <v>127</v>
      </c>
      <c r="AF2070">
        <v>0</v>
      </c>
      <c r="AG2070" t="s">
        <v>46</v>
      </c>
      <c r="AH2070" s="1">
        <v>44894</v>
      </c>
      <c r="AK2070">
        <f>Tabla_Consulta_desde_TMS8[[#This Row],[idpedido]]</f>
        <v>469521</v>
      </c>
    </row>
    <row r="2071" spans="1:37" x14ac:dyDescent="0.25">
      <c r="A2071" t="str">
        <f>Tabla_Consulta_desde_TMS8[[#This Row],[Nro_Referencia]]</f>
        <v>375461</v>
      </c>
      <c r="B2071">
        <v>469522</v>
      </c>
      <c r="C2071" t="s">
        <v>9952</v>
      </c>
      <c r="D2071" t="s">
        <v>680</v>
      </c>
      <c r="E2071" t="s">
        <v>47</v>
      </c>
      <c r="F2071" t="s">
        <v>33</v>
      </c>
      <c r="G2071" t="s">
        <v>9953</v>
      </c>
      <c r="H2071" s="1">
        <v>44893</v>
      </c>
      <c r="I2071" t="s">
        <v>34</v>
      </c>
      <c r="J2071" s="1">
        <v>44895</v>
      </c>
      <c r="K2071" t="s">
        <v>9954</v>
      </c>
      <c r="L2071" t="s">
        <v>9955</v>
      </c>
      <c r="M2071" t="s">
        <v>9956</v>
      </c>
      <c r="N2071" t="s">
        <v>9957</v>
      </c>
      <c r="O2071" t="s">
        <v>43</v>
      </c>
      <c r="P2071" t="s">
        <v>184</v>
      </c>
      <c r="Q2071" t="s">
        <v>184</v>
      </c>
      <c r="R2071" t="s">
        <v>185</v>
      </c>
      <c r="T2071" t="s">
        <v>40</v>
      </c>
      <c r="U2071" t="s">
        <v>50</v>
      </c>
      <c r="V2071">
        <v>1</v>
      </c>
      <c r="W2071">
        <v>1</v>
      </c>
      <c r="X2071" t="s">
        <v>681</v>
      </c>
      <c r="Y2071" t="s">
        <v>36</v>
      </c>
      <c r="Z2071" t="s">
        <v>42</v>
      </c>
      <c r="AA2071" t="s">
        <v>43</v>
      </c>
      <c r="AB2071">
        <v>21635</v>
      </c>
      <c r="AC2071" s="1">
        <v>44894</v>
      </c>
      <c r="AD2071" t="s">
        <v>44</v>
      </c>
      <c r="AE2071" t="s">
        <v>65</v>
      </c>
      <c r="AF2071">
        <v>0</v>
      </c>
      <c r="AG2071" t="s">
        <v>46</v>
      </c>
      <c r="AH2071" s="1">
        <v>44895</v>
      </c>
      <c r="AJ2071" t="s">
        <v>58717</v>
      </c>
      <c r="AK2071">
        <f>Tabla_Consulta_desde_TMS8[[#This Row],[idpedido]]</f>
        <v>469522</v>
      </c>
    </row>
    <row r="2072" spans="1:37" x14ac:dyDescent="0.25">
      <c r="A2072" t="str">
        <f>Tabla_Consulta_desde_TMS8[[#This Row],[Nro_Referencia]]</f>
        <v>375462</v>
      </c>
      <c r="B2072">
        <v>469523</v>
      </c>
      <c r="C2072" t="s">
        <v>9958</v>
      </c>
      <c r="D2072" t="s">
        <v>680</v>
      </c>
      <c r="E2072" t="s">
        <v>47</v>
      </c>
      <c r="F2072" t="s">
        <v>33</v>
      </c>
      <c r="G2072" t="s">
        <v>9959</v>
      </c>
      <c r="H2072" s="1">
        <v>44893</v>
      </c>
      <c r="I2072" t="s">
        <v>34</v>
      </c>
      <c r="J2072" s="1">
        <v>44894</v>
      </c>
      <c r="K2072" t="s">
        <v>9960</v>
      </c>
      <c r="L2072" t="s">
        <v>9961</v>
      </c>
      <c r="M2072" t="s">
        <v>745</v>
      </c>
      <c r="N2072" t="s">
        <v>9962</v>
      </c>
      <c r="O2072" t="s">
        <v>43</v>
      </c>
      <c r="P2072" t="s">
        <v>68</v>
      </c>
      <c r="Q2072" t="s">
        <v>68</v>
      </c>
      <c r="R2072" t="s">
        <v>69</v>
      </c>
      <c r="T2072" t="s">
        <v>111</v>
      </c>
      <c r="U2072" t="s">
        <v>71</v>
      </c>
      <c r="V2072">
        <v>1</v>
      </c>
      <c r="W2072">
        <v>1</v>
      </c>
      <c r="X2072" t="s">
        <v>681</v>
      </c>
      <c r="Y2072" t="s">
        <v>36</v>
      </c>
      <c r="Z2072" t="s">
        <v>42</v>
      </c>
      <c r="AA2072" t="s">
        <v>43</v>
      </c>
      <c r="AB2072">
        <v>21659</v>
      </c>
      <c r="AC2072" s="1">
        <v>44894</v>
      </c>
      <c r="AD2072" t="s">
        <v>97</v>
      </c>
      <c r="AE2072" t="s">
        <v>122</v>
      </c>
      <c r="AF2072">
        <v>0</v>
      </c>
      <c r="AG2072" t="s">
        <v>46</v>
      </c>
      <c r="AH2072" s="1">
        <v>44894</v>
      </c>
      <c r="AK2072">
        <f>Tabla_Consulta_desde_TMS8[[#This Row],[idpedido]]</f>
        <v>469523</v>
      </c>
    </row>
    <row r="2073" spans="1:37" x14ac:dyDescent="0.25">
      <c r="A2073" t="str">
        <f>Tabla_Consulta_desde_TMS8[[#This Row],[Nro_Referencia]]</f>
        <v>375467</v>
      </c>
      <c r="B2073">
        <v>469524</v>
      </c>
      <c r="C2073" t="s">
        <v>9963</v>
      </c>
      <c r="D2073" t="s">
        <v>680</v>
      </c>
      <c r="E2073" t="s">
        <v>47</v>
      </c>
      <c r="F2073" t="s">
        <v>33</v>
      </c>
      <c r="G2073" t="s">
        <v>9964</v>
      </c>
      <c r="H2073" s="1">
        <v>44893</v>
      </c>
      <c r="I2073" t="s">
        <v>34</v>
      </c>
      <c r="J2073" s="1">
        <v>44894</v>
      </c>
      <c r="K2073" t="s">
        <v>9965</v>
      </c>
      <c r="L2073" t="s">
        <v>9966</v>
      </c>
      <c r="M2073" t="s">
        <v>9967</v>
      </c>
      <c r="N2073" t="s">
        <v>9968</v>
      </c>
      <c r="O2073" t="s">
        <v>43</v>
      </c>
      <c r="P2073" t="s">
        <v>68</v>
      </c>
      <c r="Q2073" t="s">
        <v>68</v>
      </c>
      <c r="R2073" t="s">
        <v>69</v>
      </c>
      <c r="T2073" t="s">
        <v>111</v>
      </c>
      <c r="U2073" t="s">
        <v>71</v>
      </c>
      <c r="V2073">
        <v>1</v>
      </c>
      <c r="W2073">
        <v>1</v>
      </c>
      <c r="X2073" t="s">
        <v>681</v>
      </c>
      <c r="Y2073" t="s">
        <v>36</v>
      </c>
      <c r="Z2073" t="s">
        <v>42</v>
      </c>
      <c r="AA2073" t="s">
        <v>43</v>
      </c>
      <c r="AB2073">
        <v>21661</v>
      </c>
      <c r="AC2073" s="1">
        <v>44894</v>
      </c>
      <c r="AD2073" t="s">
        <v>97</v>
      </c>
      <c r="AE2073" t="s">
        <v>127</v>
      </c>
      <c r="AF2073">
        <v>0</v>
      </c>
      <c r="AG2073" t="s">
        <v>46</v>
      </c>
      <c r="AH2073" s="1">
        <v>44894</v>
      </c>
      <c r="AK2073">
        <f>Tabla_Consulta_desde_TMS8[[#This Row],[idpedido]]</f>
        <v>469524</v>
      </c>
    </row>
    <row r="2074" spans="1:37" x14ac:dyDescent="0.25">
      <c r="A2074" t="str">
        <f>Tabla_Consulta_desde_TMS8[[#This Row],[Nro_Referencia]]</f>
        <v>375469</v>
      </c>
      <c r="B2074">
        <v>469525</v>
      </c>
      <c r="C2074" t="s">
        <v>9969</v>
      </c>
      <c r="D2074" t="s">
        <v>680</v>
      </c>
      <c r="E2074" t="s">
        <v>47</v>
      </c>
      <c r="F2074" t="s">
        <v>33</v>
      </c>
      <c r="G2074" t="s">
        <v>9970</v>
      </c>
      <c r="H2074" s="1">
        <v>44893</v>
      </c>
      <c r="I2074" t="s">
        <v>470</v>
      </c>
      <c r="J2074" s="1">
        <v>44894</v>
      </c>
      <c r="K2074" t="s">
        <v>9971</v>
      </c>
      <c r="L2074" t="s">
        <v>9972</v>
      </c>
      <c r="M2074" t="s">
        <v>9973</v>
      </c>
      <c r="N2074" t="s">
        <v>9974</v>
      </c>
      <c r="O2074" t="s">
        <v>43</v>
      </c>
      <c r="P2074" t="s">
        <v>68</v>
      </c>
      <c r="Q2074" t="s">
        <v>68</v>
      </c>
      <c r="R2074" t="s">
        <v>69</v>
      </c>
      <c r="T2074" t="s">
        <v>111</v>
      </c>
      <c r="U2074" t="s">
        <v>71</v>
      </c>
      <c r="V2074">
        <v>1</v>
      </c>
      <c r="W2074">
        <v>1</v>
      </c>
      <c r="X2074" t="s">
        <v>681</v>
      </c>
      <c r="Y2074" t="s">
        <v>36</v>
      </c>
      <c r="Z2074" t="s">
        <v>42</v>
      </c>
      <c r="AA2074" t="s">
        <v>43</v>
      </c>
      <c r="AB2074">
        <v>21661</v>
      </c>
      <c r="AC2074" s="1">
        <v>44894</v>
      </c>
      <c r="AD2074" t="s">
        <v>97</v>
      </c>
      <c r="AE2074" t="s">
        <v>127</v>
      </c>
      <c r="AF2074">
        <v>1</v>
      </c>
      <c r="AG2074" t="s">
        <v>52</v>
      </c>
      <c r="AH2074" s="1">
        <v>44894</v>
      </c>
      <c r="AI2074" t="s">
        <v>507</v>
      </c>
      <c r="AJ2074" t="s">
        <v>9975</v>
      </c>
      <c r="AK2074">
        <f>Tabla_Consulta_desde_TMS8[[#This Row],[idpedido]]</f>
        <v>469525</v>
      </c>
    </row>
    <row r="2075" spans="1:37" x14ac:dyDescent="0.25">
      <c r="A2075" t="str">
        <f>Tabla_Consulta_desde_TMS8[[#This Row],[Nro_Referencia]]</f>
        <v>375470</v>
      </c>
      <c r="B2075">
        <v>469526</v>
      </c>
      <c r="C2075" t="s">
        <v>9976</v>
      </c>
      <c r="D2075" t="s">
        <v>680</v>
      </c>
      <c r="E2075" t="s">
        <v>47</v>
      </c>
      <c r="F2075" t="s">
        <v>33</v>
      </c>
      <c r="G2075" t="s">
        <v>9977</v>
      </c>
      <c r="H2075" s="1">
        <v>44893</v>
      </c>
      <c r="I2075" t="s">
        <v>34</v>
      </c>
      <c r="J2075" s="1">
        <v>44895</v>
      </c>
      <c r="K2075" t="s">
        <v>9978</v>
      </c>
      <c r="L2075" t="s">
        <v>9979</v>
      </c>
      <c r="M2075" t="s">
        <v>9980</v>
      </c>
      <c r="N2075" t="s">
        <v>9981</v>
      </c>
      <c r="O2075" t="s">
        <v>43</v>
      </c>
      <c r="P2075" t="s">
        <v>68</v>
      </c>
      <c r="Q2075" t="s">
        <v>68</v>
      </c>
      <c r="R2075" t="s">
        <v>69</v>
      </c>
      <c r="T2075" t="s">
        <v>111</v>
      </c>
      <c r="U2075" t="s">
        <v>71</v>
      </c>
      <c r="V2075">
        <v>1</v>
      </c>
      <c r="W2075">
        <v>1</v>
      </c>
      <c r="X2075" t="s">
        <v>681</v>
      </c>
      <c r="Y2075" t="s">
        <v>36</v>
      </c>
      <c r="Z2075" t="s">
        <v>42</v>
      </c>
      <c r="AA2075" t="s">
        <v>43</v>
      </c>
      <c r="AB2075">
        <v>21695</v>
      </c>
      <c r="AC2075" s="1">
        <v>44895</v>
      </c>
      <c r="AD2075" t="s">
        <v>97</v>
      </c>
      <c r="AE2075" t="s">
        <v>122</v>
      </c>
      <c r="AF2075">
        <v>1</v>
      </c>
      <c r="AG2075" t="s">
        <v>46</v>
      </c>
      <c r="AH2075" s="1">
        <v>44895</v>
      </c>
      <c r="AK2075">
        <f>Tabla_Consulta_desde_TMS8[[#This Row],[idpedido]]</f>
        <v>469526</v>
      </c>
    </row>
    <row r="2076" spans="1:37" x14ac:dyDescent="0.25">
      <c r="A2076" t="str">
        <f>Tabla_Consulta_desde_TMS8[[#This Row],[Nro_Referencia]]</f>
        <v>375471</v>
      </c>
      <c r="B2076">
        <v>469527</v>
      </c>
      <c r="C2076" t="s">
        <v>9983</v>
      </c>
      <c r="D2076" t="s">
        <v>680</v>
      </c>
      <c r="E2076" t="s">
        <v>47</v>
      </c>
      <c r="F2076" t="s">
        <v>33</v>
      </c>
      <c r="G2076" t="s">
        <v>9984</v>
      </c>
      <c r="H2076" s="1">
        <v>44893</v>
      </c>
      <c r="I2076" t="s">
        <v>34</v>
      </c>
      <c r="J2076" s="1">
        <v>44894</v>
      </c>
      <c r="K2076" t="s">
        <v>9985</v>
      </c>
      <c r="L2076" t="s">
        <v>9961</v>
      </c>
      <c r="M2076" t="s">
        <v>745</v>
      </c>
      <c r="N2076" t="s">
        <v>9986</v>
      </c>
      <c r="O2076" t="s">
        <v>43</v>
      </c>
      <c r="P2076" t="s">
        <v>68</v>
      </c>
      <c r="Q2076" t="s">
        <v>68</v>
      </c>
      <c r="R2076" t="s">
        <v>69</v>
      </c>
      <c r="T2076" t="s">
        <v>111</v>
      </c>
      <c r="U2076" t="s">
        <v>71</v>
      </c>
      <c r="V2076">
        <v>1</v>
      </c>
      <c r="W2076">
        <v>1</v>
      </c>
      <c r="X2076" t="s">
        <v>681</v>
      </c>
      <c r="Y2076" t="s">
        <v>36</v>
      </c>
      <c r="Z2076" t="s">
        <v>42</v>
      </c>
      <c r="AA2076" t="s">
        <v>43</v>
      </c>
      <c r="AB2076">
        <v>21659</v>
      </c>
      <c r="AC2076" s="1">
        <v>44894</v>
      </c>
      <c r="AD2076" t="s">
        <v>97</v>
      </c>
      <c r="AE2076" t="s">
        <v>122</v>
      </c>
      <c r="AF2076">
        <v>0</v>
      </c>
      <c r="AG2076" t="s">
        <v>46</v>
      </c>
      <c r="AH2076" s="1">
        <v>44894</v>
      </c>
      <c r="AK2076">
        <f>Tabla_Consulta_desde_TMS8[[#This Row],[idpedido]]</f>
        <v>469527</v>
      </c>
    </row>
    <row r="2077" spans="1:37" x14ac:dyDescent="0.25">
      <c r="A2077" t="str">
        <f>Tabla_Consulta_desde_TMS8[[#This Row],[Nro_Referencia]]</f>
        <v>375472</v>
      </c>
      <c r="B2077">
        <v>469528</v>
      </c>
      <c r="C2077" t="s">
        <v>9987</v>
      </c>
      <c r="D2077" t="s">
        <v>680</v>
      </c>
      <c r="E2077" t="s">
        <v>47</v>
      </c>
      <c r="F2077" t="s">
        <v>33</v>
      </c>
      <c r="G2077" t="s">
        <v>9988</v>
      </c>
      <c r="H2077" s="1">
        <v>44893</v>
      </c>
      <c r="I2077" t="s">
        <v>34</v>
      </c>
      <c r="J2077" s="1">
        <v>44894</v>
      </c>
      <c r="K2077" t="s">
        <v>9989</v>
      </c>
      <c r="L2077" t="s">
        <v>9990</v>
      </c>
      <c r="M2077" t="s">
        <v>867</v>
      </c>
      <c r="N2077" t="s">
        <v>9991</v>
      </c>
      <c r="O2077" t="s">
        <v>43</v>
      </c>
      <c r="P2077" t="s">
        <v>68</v>
      </c>
      <c r="Q2077" t="s">
        <v>68</v>
      </c>
      <c r="R2077" t="s">
        <v>69</v>
      </c>
      <c r="T2077" t="s">
        <v>111</v>
      </c>
      <c r="U2077" t="s">
        <v>71</v>
      </c>
      <c r="V2077">
        <v>1</v>
      </c>
      <c r="W2077">
        <v>1</v>
      </c>
      <c r="X2077" t="s">
        <v>681</v>
      </c>
      <c r="Y2077" t="s">
        <v>36</v>
      </c>
      <c r="Z2077" t="s">
        <v>42</v>
      </c>
      <c r="AA2077" t="s">
        <v>43</v>
      </c>
      <c r="AB2077">
        <v>21655</v>
      </c>
      <c r="AC2077" s="1">
        <v>44894</v>
      </c>
      <c r="AD2077" t="s">
        <v>97</v>
      </c>
      <c r="AE2077" t="s">
        <v>180</v>
      </c>
      <c r="AF2077">
        <v>0</v>
      </c>
      <c r="AG2077" t="s">
        <v>46</v>
      </c>
      <c r="AH2077" s="1">
        <v>44894</v>
      </c>
      <c r="AK2077">
        <f>Tabla_Consulta_desde_TMS8[[#This Row],[idpedido]]</f>
        <v>469528</v>
      </c>
    </row>
    <row r="2078" spans="1:37" x14ac:dyDescent="0.25">
      <c r="A2078" t="str">
        <f>Tabla_Consulta_desde_TMS8[[#This Row],[Nro_Referencia]]</f>
        <v>375473</v>
      </c>
      <c r="B2078">
        <v>469529</v>
      </c>
      <c r="C2078" t="s">
        <v>9992</v>
      </c>
      <c r="D2078" t="s">
        <v>680</v>
      </c>
      <c r="E2078" t="s">
        <v>47</v>
      </c>
      <c r="F2078" t="s">
        <v>33</v>
      </c>
      <c r="G2078" t="s">
        <v>9993</v>
      </c>
      <c r="H2078" s="1">
        <v>44893</v>
      </c>
      <c r="I2078" t="s">
        <v>34</v>
      </c>
      <c r="J2078" s="1">
        <v>44894</v>
      </c>
      <c r="K2078" t="s">
        <v>9994</v>
      </c>
      <c r="L2078" t="s">
        <v>9995</v>
      </c>
      <c r="M2078" t="s">
        <v>756</v>
      </c>
      <c r="N2078" t="s">
        <v>2447</v>
      </c>
      <c r="O2078" t="s">
        <v>43</v>
      </c>
      <c r="P2078" t="s">
        <v>38</v>
      </c>
      <c r="Q2078" t="s">
        <v>38</v>
      </c>
      <c r="R2078" t="s">
        <v>39</v>
      </c>
      <c r="T2078" t="s">
        <v>103</v>
      </c>
      <c r="U2078" t="s">
        <v>41</v>
      </c>
      <c r="V2078">
        <v>1</v>
      </c>
      <c r="W2078">
        <v>1</v>
      </c>
      <c r="X2078" t="s">
        <v>681</v>
      </c>
      <c r="Y2078" t="s">
        <v>36</v>
      </c>
      <c r="Z2078" t="s">
        <v>42</v>
      </c>
      <c r="AA2078" t="s">
        <v>43</v>
      </c>
      <c r="AB2078">
        <v>21640</v>
      </c>
      <c r="AC2078" s="1">
        <v>44894</v>
      </c>
      <c r="AD2078" t="s">
        <v>97</v>
      </c>
      <c r="AE2078" t="s">
        <v>136</v>
      </c>
      <c r="AF2078">
        <v>0</v>
      </c>
      <c r="AG2078" t="s">
        <v>46</v>
      </c>
      <c r="AH2078" s="1">
        <v>44894</v>
      </c>
      <c r="AK2078">
        <f>Tabla_Consulta_desde_TMS8[[#This Row],[idpedido]]</f>
        <v>469529</v>
      </c>
    </row>
    <row r="2079" spans="1:37" x14ac:dyDescent="0.25">
      <c r="A2079" t="str">
        <f>Tabla_Consulta_desde_TMS8[[#This Row],[Nro_Referencia]]</f>
        <v>375476</v>
      </c>
      <c r="B2079">
        <v>469530</v>
      </c>
      <c r="C2079" t="s">
        <v>9996</v>
      </c>
      <c r="D2079" t="s">
        <v>680</v>
      </c>
      <c r="E2079" t="s">
        <v>47</v>
      </c>
      <c r="F2079" t="s">
        <v>33</v>
      </c>
      <c r="G2079" t="s">
        <v>9997</v>
      </c>
      <c r="H2079" s="1">
        <v>44893</v>
      </c>
      <c r="I2079" t="s">
        <v>470</v>
      </c>
      <c r="J2079" s="1">
        <v>44894</v>
      </c>
      <c r="K2079" t="s">
        <v>9998</v>
      </c>
      <c r="L2079" t="s">
        <v>9999</v>
      </c>
      <c r="M2079" t="s">
        <v>10000</v>
      </c>
      <c r="N2079" t="s">
        <v>9968</v>
      </c>
      <c r="O2079" t="s">
        <v>43</v>
      </c>
      <c r="P2079" t="s">
        <v>38</v>
      </c>
      <c r="Q2079" t="s">
        <v>38</v>
      </c>
      <c r="R2079" t="s">
        <v>39</v>
      </c>
      <c r="T2079" t="s">
        <v>103</v>
      </c>
      <c r="U2079" t="s">
        <v>41</v>
      </c>
      <c r="V2079">
        <v>1</v>
      </c>
      <c r="W2079">
        <v>1</v>
      </c>
      <c r="X2079" t="s">
        <v>681</v>
      </c>
      <c r="Y2079" t="s">
        <v>36</v>
      </c>
      <c r="Z2079" t="s">
        <v>42</v>
      </c>
      <c r="AA2079" t="s">
        <v>43</v>
      </c>
      <c r="AB2079">
        <v>21642</v>
      </c>
      <c r="AC2079" s="1">
        <v>44894</v>
      </c>
      <c r="AD2079" t="s">
        <v>97</v>
      </c>
      <c r="AE2079" t="s">
        <v>98</v>
      </c>
      <c r="AF2079">
        <v>1</v>
      </c>
      <c r="AG2079" t="s">
        <v>52</v>
      </c>
      <c r="AH2079" s="1">
        <v>44894</v>
      </c>
      <c r="AI2079" t="s">
        <v>539</v>
      </c>
      <c r="AJ2079" t="s">
        <v>10001</v>
      </c>
      <c r="AK2079">
        <f>Tabla_Consulta_desde_TMS8[[#This Row],[idpedido]]</f>
        <v>469530</v>
      </c>
    </row>
    <row r="2080" spans="1:37" x14ac:dyDescent="0.25">
      <c r="A2080" t="str">
        <f>Tabla_Consulta_desde_TMS8[[#This Row],[Nro_Referencia]]</f>
        <v>375478</v>
      </c>
      <c r="B2080">
        <v>469531</v>
      </c>
      <c r="C2080" t="s">
        <v>10002</v>
      </c>
      <c r="D2080" t="s">
        <v>680</v>
      </c>
      <c r="E2080" t="s">
        <v>47</v>
      </c>
      <c r="F2080" t="s">
        <v>33</v>
      </c>
      <c r="G2080" t="s">
        <v>10003</v>
      </c>
      <c r="H2080" s="1">
        <v>44893</v>
      </c>
      <c r="I2080" t="s">
        <v>34</v>
      </c>
      <c r="J2080" s="1">
        <v>44894</v>
      </c>
      <c r="K2080" t="s">
        <v>10004</v>
      </c>
      <c r="L2080" t="s">
        <v>10005</v>
      </c>
      <c r="M2080" t="s">
        <v>10006</v>
      </c>
      <c r="N2080" t="s">
        <v>10007</v>
      </c>
      <c r="O2080" t="s">
        <v>43</v>
      </c>
      <c r="P2080" t="s">
        <v>38</v>
      </c>
      <c r="Q2080" t="s">
        <v>38</v>
      </c>
      <c r="R2080" t="s">
        <v>39</v>
      </c>
      <c r="T2080" t="s">
        <v>103</v>
      </c>
      <c r="U2080" t="s">
        <v>41</v>
      </c>
      <c r="V2080">
        <v>1</v>
      </c>
      <c r="W2080">
        <v>1</v>
      </c>
      <c r="X2080" t="s">
        <v>681</v>
      </c>
      <c r="Y2080" t="s">
        <v>36</v>
      </c>
      <c r="Z2080" t="s">
        <v>42</v>
      </c>
      <c r="AA2080" t="s">
        <v>43</v>
      </c>
      <c r="AB2080">
        <v>21630</v>
      </c>
      <c r="AC2080" s="1">
        <v>44894</v>
      </c>
      <c r="AD2080" t="s">
        <v>97</v>
      </c>
      <c r="AE2080" t="s">
        <v>276</v>
      </c>
      <c r="AF2080">
        <v>0</v>
      </c>
      <c r="AG2080" t="s">
        <v>46</v>
      </c>
      <c r="AH2080" s="1">
        <v>44894</v>
      </c>
      <c r="AK2080">
        <f>Tabla_Consulta_desde_TMS8[[#This Row],[idpedido]]</f>
        <v>469531</v>
      </c>
    </row>
    <row r="2081" spans="1:37" x14ac:dyDescent="0.25">
      <c r="A2081" t="str">
        <f>Tabla_Consulta_desde_TMS8[[#This Row],[Nro_Referencia]]</f>
        <v>375495</v>
      </c>
      <c r="B2081">
        <v>469532</v>
      </c>
      <c r="C2081" t="s">
        <v>10008</v>
      </c>
      <c r="D2081" t="s">
        <v>680</v>
      </c>
      <c r="E2081" t="s">
        <v>47</v>
      </c>
      <c r="F2081" t="s">
        <v>33</v>
      </c>
      <c r="G2081" t="s">
        <v>10009</v>
      </c>
      <c r="H2081" s="1">
        <v>44893</v>
      </c>
      <c r="I2081" t="s">
        <v>602</v>
      </c>
      <c r="J2081" s="1">
        <v>44893</v>
      </c>
      <c r="K2081" t="s">
        <v>10010</v>
      </c>
      <c r="L2081" t="s">
        <v>10011</v>
      </c>
      <c r="M2081" t="s">
        <v>10012</v>
      </c>
      <c r="N2081" t="s">
        <v>10013</v>
      </c>
      <c r="O2081" t="s">
        <v>43</v>
      </c>
      <c r="P2081" t="s">
        <v>113</v>
      </c>
      <c r="Q2081" t="s">
        <v>113</v>
      </c>
      <c r="R2081" t="s">
        <v>114</v>
      </c>
      <c r="T2081" t="s">
        <v>40</v>
      </c>
      <c r="U2081" t="s">
        <v>50</v>
      </c>
      <c r="V2081">
        <v>1</v>
      </c>
      <c r="W2081">
        <v>1</v>
      </c>
      <c r="X2081" t="s">
        <v>681</v>
      </c>
      <c r="Y2081" t="s">
        <v>36</v>
      </c>
      <c r="Z2081" t="s">
        <v>42</v>
      </c>
      <c r="AA2081" t="s">
        <v>43</v>
      </c>
      <c r="AB2081">
        <v>21635</v>
      </c>
      <c r="AC2081" s="1">
        <v>44894</v>
      </c>
      <c r="AD2081" t="s">
        <v>44</v>
      </c>
      <c r="AE2081" t="s">
        <v>65</v>
      </c>
      <c r="AF2081">
        <v>0</v>
      </c>
      <c r="AG2081" t="s">
        <v>1475</v>
      </c>
      <c r="AH2081" s="1">
        <v>44894</v>
      </c>
      <c r="AJ2081" t="s">
        <v>686</v>
      </c>
      <c r="AK2081">
        <f>Tabla_Consulta_desde_TMS8[[#This Row],[idpedido]]</f>
        <v>469532</v>
      </c>
    </row>
    <row r="2082" spans="1:37" x14ac:dyDescent="0.25">
      <c r="A2082" t="str">
        <f>Tabla_Consulta_desde_TMS8[[#This Row],[Nro_Referencia]]</f>
        <v>375496</v>
      </c>
      <c r="B2082">
        <v>469533</v>
      </c>
      <c r="C2082" t="s">
        <v>10014</v>
      </c>
      <c r="D2082" t="s">
        <v>680</v>
      </c>
      <c r="E2082" t="s">
        <v>47</v>
      </c>
      <c r="F2082" t="s">
        <v>33</v>
      </c>
      <c r="G2082" t="s">
        <v>10015</v>
      </c>
      <c r="H2082" s="1">
        <v>44893</v>
      </c>
      <c r="I2082" t="s">
        <v>34</v>
      </c>
      <c r="J2082" s="1">
        <v>44894</v>
      </c>
      <c r="K2082" t="s">
        <v>10016</v>
      </c>
      <c r="L2082" t="s">
        <v>10017</v>
      </c>
      <c r="M2082" t="s">
        <v>10018</v>
      </c>
      <c r="N2082" t="s">
        <v>10019</v>
      </c>
      <c r="O2082" t="s">
        <v>43</v>
      </c>
      <c r="P2082" t="s">
        <v>38</v>
      </c>
      <c r="Q2082" t="s">
        <v>38</v>
      </c>
      <c r="R2082" t="s">
        <v>39</v>
      </c>
      <c r="T2082" t="s">
        <v>103</v>
      </c>
      <c r="U2082" t="s">
        <v>41</v>
      </c>
      <c r="V2082">
        <v>1</v>
      </c>
      <c r="W2082">
        <v>1</v>
      </c>
      <c r="X2082" t="s">
        <v>681</v>
      </c>
      <c r="Y2082" t="s">
        <v>36</v>
      </c>
      <c r="Z2082" t="s">
        <v>42</v>
      </c>
      <c r="AA2082" t="s">
        <v>43</v>
      </c>
      <c r="AB2082">
        <v>21634</v>
      </c>
      <c r="AC2082" s="1">
        <v>44894</v>
      </c>
      <c r="AD2082" t="s">
        <v>97</v>
      </c>
      <c r="AE2082" t="s">
        <v>231</v>
      </c>
      <c r="AF2082">
        <v>0</v>
      </c>
      <c r="AG2082" t="s">
        <v>46</v>
      </c>
      <c r="AH2082" s="1">
        <v>44894</v>
      </c>
      <c r="AK2082">
        <f>Tabla_Consulta_desde_TMS8[[#This Row],[idpedido]]</f>
        <v>469533</v>
      </c>
    </row>
    <row r="2083" spans="1:37" x14ac:dyDescent="0.25">
      <c r="A2083" t="str">
        <f>Tabla_Consulta_desde_TMS8[[#This Row],[Nro_Referencia]]</f>
        <v>375504</v>
      </c>
      <c r="B2083">
        <v>469535</v>
      </c>
      <c r="C2083" t="s">
        <v>10020</v>
      </c>
      <c r="D2083" t="s">
        <v>680</v>
      </c>
      <c r="E2083" t="s">
        <v>47</v>
      </c>
      <c r="F2083" t="s">
        <v>33</v>
      </c>
      <c r="G2083" t="s">
        <v>10021</v>
      </c>
      <c r="H2083" s="1">
        <v>44893</v>
      </c>
      <c r="I2083" t="s">
        <v>34</v>
      </c>
      <c r="J2083" s="1">
        <v>44894</v>
      </c>
      <c r="K2083" t="s">
        <v>10022</v>
      </c>
      <c r="L2083" t="s">
        <v>10023</v>
      </c>
      <c r="M2083" t="s">
        <v>10024</v>
      </c>
      <c r="N2083" t="s">
        <v>10025</v>
      </c>
      <c r="O2083" t="s">
        <v>43</v>
      </c>
      <c r="P2083" t="s">
        <v>184</v>
      </c>
      <c r="Q2083" t="s">
        <v>184</v>
      </c>
      <c r="R2083" t="s">
        <v>185</v>
      </c>
      <c r="T2083" t="s">
        <v>40</v>
      </c>
      <c r="U2083" t="s">
        <v>50</v>
      </c>
      <c r="V2083">
        <v>1</v>
      </c>
      <c r="W2083">
        <v>1</v>
      </c>
      <c r="X2083" t="s">
        <v>681</v>
      </c>
      <c r="Y2083" t="s">
        <v>36</v>
      </c>
      <c r="Z2083" t="s">
        <v>42</v>
      </c>
      <c r="AA2083" t="s">
        <v>43</v>
      </c>
      <c r="AB2083">
        <v>21635</v>
      </c>
      <c r="AC2083" s="1">
        <v>44894</v>
      </c>
      <c r="AD2083" t="s">
        <v>44</v>
      </c>
      <c r="AE2083" t="s">
        <v>65</v>
      </c>
      <c r="AF2083">
        <v>0</v>
      </c>
      <c r="AG2083" t="s">
        <v>46</v>
      </c>
      <c r="AH2083" s="1">
        <v>44894</v>
      </c>
      <c r="AJ2083" t="s">
        <v>10026</v>
      </c>
      <c r="AK2083">
        <f>Tabla_Consulta_desde_TMS8[[#This Row],[idpedido]]</f>
        <v>469535</v>
      </c>
    </row>
    <row r="2084" spans="1:37" x14ac:dyDescent="0.25">
      <c r="A2084" t="str">
        <f>Tabla_Consulta_desde_TMS8[[#This Row],[Nro_Referencia]]</f>
        <v>375506</v>
      </c>
      <c r="B2084">
        <v>469536</v>
      </c>
      <c r="C2084" t="s">
        <v>10027</v>
      </c>
      <c r="D2084" t="s">
        <v>680</v>
      </c>
      <c r="E2084" t="s">
        <v>47</v>
      </c>
      <c r="F2084" t="s">
        <v>501</v>
      </c>
      <c r="G2084" t="s">
        <v>10028</v>
      </c>
      <c r="H2084" s="1">
        <v>44893</v>
      </c>
      <c r="I2084" t="s">
        <v>470</v>
      </c>
      <c r="J2084" s="1">
        <v>44895</v>
      </c>
      <c r="K2084" t="s">
        <v>10029</v>
      </c>
      <c r="L2084" t="s">
        <v>10030</v>
      </c>
      <c r="M2084" t="s">
        <v>10031</v>
      </c>
      <c r="N2084" t="s">
        <v>10032</v>
      </c>
      <c r="O2084" t="s">
        <v>43</v>
      </c>
      <c r="P2084" t="s">
        <v>275</v>
      </c>
      <c r="Q2084" t="s">
        <v>275</v>
      </c>
      <c r="R2084" t="s">
        <v>275</v>
      </c>
      <c r="T2084" t="s">
        <v>40</v>
      </c>
      <c r="U2084" t="s">
        <v>50</v>
      </c>
      <c r="V2084">
        <v>1</v>
      </c>
      <c r="W2084">
        <v>1</v>
      </c>
      <c r="X2084" t="s">
        <v>681</v>
      </c>
      <c r="Y2084" t="s">
        <v>36</v>
      </c>
      <c r="Z2084" t="s">
        <v>42</v>
      </c>
      <c r="AA2084" t="s">
        <v>43</v>
      </c>
      <c r="AB2084">
        <v>21635</v>
      </c>
      <c r="AC2084" s="1">
        <v>44894</v>
      </c>
      <c r="AD2084" t="s">
        <v>44</v>
      </c>
      <c r="AE2084" t="s">
        <v>65</v>
      </c>
      <c r="AF2084">
        <v>1</v>
      </c>
      <c r="AG2084" t="s">
        <v>52</v>
      </c>
      <c r="AH2084" s="1">
        <v>44895</v>
      </c>
      <c r="AI2084" t="s">
        <v>2849</v>
      </c>
      <c r="AJ2084" t="s">
        <v>686</v>
      </c>
      <c r="AK2084">
        <f>Tabla_Consulta_desde_TMS8[[#This Row],[idpedido]]</f>
        <v>469536</v>
      </c>
    </row>
    <row r="2085" spans="1:37" x14ac:dyDescent="0.25">
      <c r="A2085" t="str">
        <f>Tabla_Consulta_desde_TMS8[[#This Row],[Nro_Referencia]]</f>
        <v>375508</v>
      </c>
      <c r="B2085">
        <v>469537</v>
      </c>
      <c r="C2085" t="s">
        <v>10033</v>
      </c>
      <c r="D2085" t="s">
        <v>680</v>
      </c>
      <c r="E2085" t="s">
        <v>47</v>
      </c>
      <c r="F2085" t="s">
        <v>33</v>
      </c>
      <c r="G2085" t="s">
        <v>10034</v>
      </c>
      <c r="H2085" s="1">
        <v>44893</v>
      </c>
      <c r="I2085" t="s">
        <v>470</v>
      </c>
      <c r="J2085" s="1">
        <v>44894</v>
      </c>
      <c r="K2085" t="s">
        <v>10035</v>
      </c>
      <c r="L2085" t="s">
        <v>10036</v>
      </c>
      <c r="M2085" t="s">
        <v>10037</v>
      </c>
      <c r="N2085" t="s">
        <v>10038</v>
      </c>
      <c r="O2085" t="s">
        <v>43</v>
      </c>
      <c r="P2085" t="s">
        <v>68</v>
      </c>
      <c r="Q2085" t="s">
        <v>68</v>
      </c>
      <c r="R2085" t="s">
        <v>69</v>
      </c>
      <c r="T2085" t="s">
        <v>70</v>
      </c>
      <c r="U2085" t="s">
        <v>71</v>
      </c>
      <c r="V2085">
        <v>1</v>
      </c>
      <c r="W2085">
        <v>1</v>
      </c>
      <c r="X2085" t="s">
        <v>681</v>
      </c>
      <c r="Y2085" t="s">
        <v>36</v>
      </c>
      <c r="Z2085" t="s">
        <v>42</v>
      </c>
      <c r="AA2085" t="s">
        <v>43</v>
      </c>
      <c r="AB2085">
        <v>21656</v>
      </c>
      <c r="AC2085" s="1">
        <v>44894</v>
      </c>
      <c r="AD2085" t="s">
        <v>72</v>
      </c>
      <c r="AE2085" t="s">
        <v>73</v>
      </c>
      <c r="AF2085">
        <v>1</v>
      </c>
      <c r="AG2085" t="s">
        <v>52</v>
      </c>
      <c r="AH2085" s="1">
        <v>44894</v>
      </c>
      <c r="AI2085" t="s">
        <v>507</v>
      </c>
      <c r="AJ2085" t="s">
        <v>2716</v>
      </c>
      <c r="AK2085">
        <f>Tabla_Consulta_desde_TMS8[[#This Row],[idpedido]]</f>
        <v>469537</v>
      </c>
    </row>
    <row r="2086" spans="1:37" x14ac:dyDescent="0.25">
      <c r="A2086" t="str">
        <f>Tabla_Consulta_desde_TMS8[[#This Row],[Nro_Referencia]]</f>
        <v>375510</v>
      </c>
      <c r="B2086">
        <v>469538</v>
      </c>
      <c r="C2086" t="s">
        <v>10039</v>
      </c>
      <c r="D2086" t="s">
        <v>680</v>
      </c>
      <c r="E2086" t="s">
        <v>47</v>
      </c>
      <c r="F2086" t="s">
        <v>33</v>
      </c>
      <c r="G2086" t="s">
        <v>10040</v>
      </c>
      <c r="H2086" s="1">
        <v>44893</v>
      </c>
      <c r="I2086" t="s">
        <v>34</v>
      </c>
      <c r="J2086" s="1">
        <v>44894</v>
      </c>
      <c r="K2086" t="s">
        <v>10041</v>
      </c>
      <c r="L2086" t="s">
        <v>10042</v>
      </c>
      <c r="M2086" t="s">
        <v>10043</v>
      </c>
      <c r="N2086" t="s">
        <v>10044</v>
      </c>
      <c r="O2086" t="s">
        <v>43</v>
      </c>
      <c r="P2086" t="s">
        <v>38</v>
      </c>
      <c r="Q2086" t="s">
        <v>38</v>
      </c>
      <c r="R2086" t="s">
        <v>39</v>
      </c>
      <c r="T2086" t="s">
        <v>103</v>
      </c>
      <c r="U2086" t="s">
        <v>41</v>
      </c>
      <c r="V2086">
        <v>1</v>
      </c>
      <c r="W2086">
        <v>1</v>
      </c>
      <c r="X2086" t="s">
        <v>681</v>
      </c>
      <c r="Y2086" t="s">
        <v>36</v>
      </c>
      <c r="Z2086" t="s">
        <v>42</v>
      </c>
      <c r="AA2086" t="s">
        <v>43</v>
      </c>
      <c r="AB2086">
        <v>21643</v>
      </c>
      <c r="AC2086" s="1">
        <v>44894</v>
      </c>
      <c r="AD2086" t="s">
        <v>97</v>
      </c>
      <c r="AE2086" t="s">
        <v>481</v>
      </c>
      <c r="AF2086">
        <v>0</v>
      </c>
      <c r="AG2086" t="s">
        <v>46</v>
      </c>
      <c r="AH2086" s="1">
        <v>44894</v>
      </c>
      <c r="AK2086">
        <f>Tabla_Consulta_desde_TMS8[[#This Row],[idpedido]]</f>
        <v>469538</v>
      </c>
    </row>
    <row r="2087" spans="1:37" x14ac:dyDescent="0.25">
      <c r="A2087" t="str">
        <f>Tabla_Consulta_desde_TMS8[[#This Row],[Nro_Referencia]]</f>
        <v>375511</v>
      </c>
      <c r="B2087">
        <v>469539</v>
      </c>
      <c r="C2087" t="s">
        <v>10045</v>
      </c>
      <c r="D2087" t="s">
        <v>680</v>
      </c>
      <c r="E2087" t="s">
        <v>47</v>
      </c>
      <c r="F2087" t="s">
        <v>33</v>
      </c>
      <c r="G2087" t="s">
        <v>10046</v>
      </c>
      <c r="H2087" s="1">
        <v>44893</v>
      </c>
      <c r="I2087" t="s">
        <v>34</v>
      </c>
      <c r="J2087" s="1">
        <v>44894</v>
      </c>
      <c r="K2087" t="s">
        <v>10047</v>
      </c>
      <c r="L2087" t="s">
        <v>10048</v>
      </c>
      <c r="M2087" t="s">
        <v>10049</v>
      </c>
      <c r="N2087" t="s">
        <v>10050</v>
      </c>
      <c r="O2087" t="s">
        <v>43</v>
      </c>
      <c r="P2087" t="s">
        <v>68</v>
      </c>
      <c r="Q2087" t="s">
        <v>68</v>
      </c>
      <c r="R2087" t="s">
        <v>69</v>
      </c>
      <c r="T2087" t="s">
        <v>111</v>
      </c>
      <c r="U2087" t="s">
        <v>71</v>
      </c>
      <c r="V2087">
        <v>1</v>
      </c>
      <c r="W2087">
        <v>1</v>
      </c>
      <c r="X2087" t="s">
        <v>681</v>
      </c>
      <c r="Y2087" t="s">
        <v>36</v>
      </c>
      <c r="Z2087" t="s">
        <v>42</v>
      </c>
      <c r="AA2087" t="s">
        <v>43</v>
      </c>
      <c r="AB2087">
        <v>21661</v>
      </c>
      <c r="AC2087" s="1">
        <v>44894</v>
      </c>
      <c r="AD2087" t="s">
        <v>97</v>
      </c>
      <c r="AE2087" t="s">
        <v>127</v>
      </c>
      <c r="AF2087">
        <v>0</v>
      </c>
      <c r="AG2087" t="s">
        <v>46</v>
      </c>
      <c r="AH2087" s="1">
        <v>44894</v>
      </c>
      <c r="AK2087">
        <f>Tabla_Consulta_desde_TMS8[[#This Row],[idpedido]]</f>
        <v>469539</v>
      </c>
    </row>
    <row r="2088" spans="1:37" x14ac:dyDescent="0.25">
      <c r="A2088" t="str">
        <f>Tabla_Consulta_desde_TMS8[[#This Row],[Nro_Referencia]]</f>
        <v>375517</v>
      </c>
      <c r="B2088">
        <v>469540</v>
      </c>
      <c r="C2088" t="s">
        <v>10051</v>
      </c>
      <c r="D2088" t="s">
        <v>680</v>
      </c>
      <c r="E2088" t="s">
        <v>47</v>
      </c>
      <c r="F2088" t="s">
        <v>33</v>
      </c>
      <c r="G2088" t="s">
        <v>10052</v>
      </c>
      <c r="H2088" s="1">
        <v>44893</v>
      </c>
      <c r="I2088" t="s">
        <v>34</v>
      </c>
      <c r="J2088" s="1">
        <v>44894</v>
      </c>
      <c r="K2088" t="s">
        <v>10053</v>
      </c>
      <c r="L2088" t="s">
        <v>10054</v>
      </c>
      <c r="M2088" t="s">
        <v>10055</v>
      </c>
      <c r="N2088" t="s">
        <v>10056</v>
      </c>
      <c r="O2088" t="s">
        <v>43</v>
      </c>
      <c r="P2088" t="s">
        <v>68</v>
      </c>
      <c r="Q2088" t="s">
        <v>68</v>
      </c>
      <c r="R2088" t="s">
        <v>69</v>
      </c>
      <c r="T2088" t="s">
        <v>111</v>
      </c>
      <c r="U2088" t="s">
        <v>71</v>
      </c>
      <c r="V2088">
        <v>1</v>
      </c>
      <c r="W2088">
        <v>1</v>
      </c>
      <c r="X2088" t="s">
        <v>681</v>
      </c>
      <c r="Y2088" t="s">
        <v>36</v>
      </c>
      <c r="Z2088" t="s">
        <v>42</v>
      </c>
      <c r="AA2088" t="s">
        <v>43</v>
      </c>
      <c r="AB2088">
        <v>21661</v>
      </c>
      <c r="AC2088" s="1">
        <v>44894</v>
      </c>
      <c r="AD2088" t="s">
        <v>97</v>
      </c>
      <c r="AE2088" t="s">
        <v>127</v>
      </c>
      <c r="AF2088">
        <v>0</v>
      </c>
      <c r="AG2088" t="s">
        <v>46</v>
      </c>
      <c r="AH2088" s="1">
        <v>44894</v>
      </c>
      <c r="AK2088">
        <f>Tabla_Consulta_desde_TMS8[[#This Row],[idpedido]]</f>
        <v>469540</v>
      </c>
    </row>
    <row r="2089" spans="1:37" x14ac:dyDescent="0.25">
      <c r="A2089" t="str">
        <f>Tabla_Consulta_desde_TMS8[[#This Row],[Nro_Referencia]]</f>
        <v>375448</v>
      </c>
      <c r="B2089">
        <v>469494</v>
      </c>
      <c r="C2089" t="s">
        <v>10057</v>
      </c>
      <c r="D2089" t="s">
        <v>680</v>
      </c>
      <c r="E2089" t="s">
        <v>47</v>
      </c>
      <c r="F2089" t="s">
        <v>460</v>
      </c>
      <c r="G2089" t="s">
        <v>10058</v>
      </c>
      <c r="H2089" s="1">
        <v>44893</v>
      </c>
      <c r="I2089" t="s">
        <v>34</v>
      </c>
      <c r="J2089" s="1">
        <v>44893</v>
      </c>
      <c r="K2089" t="s">
        <v>10059</v>
      </c>
      <c r="L2089" t="s">
        <v>3127</v>
      </c>
      <c r="M2089" t="s">
        <v>3128</v>
      </c>
      <c r="N2089" t="s">
        <v>10060</v>
      </c>
      <c r="O2089" t="s">
        <v>43</v>
      </c>
      <c r="P2089" t="s">
        <v>38</v>
      </c>
      <c r="Q2089" t="s">
        <v>38</v>
      </c>
      <c r="R2089" t="s">
        <v>39</v>
      </c>
      <c r="T2089" t="s">
        <v>461</v>
      </c>
      <c r="U2089" t="s">
        <v>41</v>
      </c>
      <c r="V2089">
        <v>1</v>
      </c>
      <c r="W2089">
        <v>1</v>
      </c>
      <c r="X2089" t="s">
        <v>681</v>
      </c>
      <c r="Y2089" t="s">
        <v>36</v>
      </c>
      <c r="Z2089" t="s">
        <v>42</v>
      </c>
      <c r="AA2089" t="s">
        <v>43</v>
      </c>
      <c r="AB2089">
        <v>21604</v>
      </c>
      <c r="AC2089" s="1">
        <v>44893</v>
      </c>
      <c r="AD2089" t="s">
        <v>461</v>
      </c>
      <c r="AE2089" t="s">
        <v>462</v>
      </c>
      <c r="AF2089">
        <v>0</v>
      </c>
      <c r="AG2089" t="s">
        <v>46</v>
      </c>
      <c r="AH2089" s="1">
        <v>44893</v>
      </c>
      <c r="AK2089">
        <f>Tabla_Consulta_desde_TMS8[[#This Row],[idpedido]]</f>
        <v>469494</v>
      </c>
    </row>
    <row r="2090" spans="1:37" x14ac:dyDescent="0.25">
      <c r="A2090" t="str">
        <f>Tabla_Consulta_desde_TMS8[[#This Row],[Nro_Referencia]]</f>
        <v>375460</v>
      </c>
      <c r="B2090">
        <v>469495</v>
      </c>
      <c r="C2090" t="s">
        <v>10061</v>
      </c>
      <c r="D2090" t="s">
        <v>680</v>
      </c>
      <c r="E2090" t="s">
        <v>47</v>
      </c>
      <c r="F2090" t="s">
        <v>460</v>
      </c>
      <c r="G2090" t="s">
        <v>10062</v>
      </c>
      <c r="H2090" s="1">
        <v>44893</v>
      </c>
      <c r="I2090" t="s">
        <v>34</v>
      </c>
      <c r="J2090" s="1">
        <v>44893</v>
      </c>
      <c r="K2090" t="s">
        <v>1336</v>
      </c>
      <c r="L2090" t="s">
        <v>1337</v>
      </c>
      <c r="M2090" t="s">
        <v>1022</v>
      </c>
      <c r="N2090" t="s">
        <v>1023</v>
      </c>
      <c r="O2090" t="s">
        <v>43</v>
      </c>
      <c r="P2090" t="s">
        <v>38</v>
      </c>
      <c r="Q2090" t="s">
        <v>38</v>
      </c>
      <c r="R2090" t="s">
        <v>39</v>
      </c>
      <c r="T2090" t="s">
        <v>292</v>
      </c>
      <c r="U2090" t="s">
        <v>41</v>
      </c>
      <c r="V2090">
        <v>1</v>
      </c>
      <c r="W2090">
        <v>1</v>
      </c>
      <c r="X2090" t="s">
        <v>681</v>
      </c>
      <c r="Y2090" t="s">
        <v>36</v>
      </c>
      <c r="Z2090" t="s">
        <v>42</v>
      </c>
      <c r="AA2090" t="s">
        <v>43</v>
      </c>
      <c r="AB2090">
        <v>21625</v>
      </c>
      <c r="AC2090" s="1">
        <v>44893</v>
      </c>
      <c r="AD2090" t="s">
        <v>292</v>
      </c>
      <c r="AE2090" t="s">
        <v>556</v>
      </c>
      <c r="AF2090">
        <v>0</v>
      </c>
      <c r="AG2090" t="s">
        <v>46</v>
      </c>
      <c r="AH2090" s="1">
        <v>44893</v>
      </c>
      <c r="AK2090">
        <f>Tabla_Consulta_desde_TMS8[[#This Row],[idpedido]]</f>
        <v>469495</v>
      </c>
    </row>
    <row r="2091" spans="1:37" x14ac:dyDescent="0.25">
      <c r="A2091" t="str">
        <f>Tabla_Consulta_desde_TMS8[[#This Row],[Nro_Referencia]]</f>
        <v>375463</v>
      </c>
      <c r="B2091">
        <v>469496</v>
      </c>
      <c r="C2091" t="s">
        <v>10063</v>
      </c>
      <c r="D2091" t="s">
        <v>680</v>
      </c>
      <c r="E2091" t="s">
        <v>47</v>
      </c>
      <c r="F2091" t="s">
        <v>460</v>
      </c>
      <c r="G2091" t="s">
        <v>10064</v>
      </c>
      <c r="H2091" s="1">
        <v>44893</v>
      </c>
      <c r="I2091" t="s">
        <v>34</v>
      </c>
      <c r="J2091" s="1">
        <v>44893</v>
      </c>
      <c r="K2091" t="s">
        <v>10065</v>
      </c>
      <c r="L2091" t="s">
        <v>2438</v>
      </c>
      <c r="M2091" t="s">
        <v>10066</v>
      </c>
      <c r="N2091" t="s">
        <v>10067</v>
      </c>
      <c r="O2091" t="s">
        <v>43</v>
      </c>
      <c r="P2091" t="s">
        <v>38</v>
      </c>
      <c r="Q2091" t="s">
        <v>38</v>
      </c>
      <c r="R2091" t="s">
        <v>39</v>
      </c>
      <c r="T2091" t="s">
        <v>461</v>
      </c>
      <c r="U2091" t="s">
        <v>41</v>
      </c>
      <c r="V2091">
        <v>1</v>
      </c>
      <c r="W2091">
        <v>1</v>
      </c>
      <c r="X2091" t="s">
        <v>681</v>
      </c>
      <c r="Y2091" t="s">
        <v>36</v>
      </c>
      <c r="Z2091" t="s">
        <v>42</v>
      </c>
      <c r="AA2091" t="s">
        <v>43</v>
      </c>
      <c r="AB2091">
        <v>21604</v>
      </c>
      <c r="AC2091" s="1">
        <v>44893</v>
      </c>
      <c r="AD2091" t="s">
        <v>461</v>
      </c>
      <c r="AE2091" t="s">
        <v>462</v>
      </c>
      <c r="AF2091">
        <v>0</v>
      </c>
      <c r="AG2091" t="s">
        <v>46</v>
      </c>
      <c r="AH2091" s="1">
        <v>44893</v>
      </c>
      <c r="AK2091">
        <f>Tabla_Consulta_desde_TMS8[[#This Row],[idpedido]]</f>
        <v>469496</v>
      </c>
    </row>
    <row r="2092" spans="1:37" x14ac:dyDescent="0.25">
      <c r="A2092" t="str">
        <f>Tabla_Consulta_desde_TMS8[[#This Row],[Nro_Referencia]]</f>
        <v>375465</v>
      </c>
      <c r="B2092">
        <v>469497</v>
      </c>
      <c r="C2092" t="s">
        <v>10068</v>
      </c>
      <c r="D2092" t="s">
        <v>680</v>
      </c>
      <c r="E2092" t="s">
        <v>47</v>
      </c>
      <c r="F2092" t="s">
        <v>460</v>
      </c>
      <c r="G2092" t="s">
        <v>10069</v>
      </c>
      <c r="H2092" s="1">
        <v>44893</v>
      </c>
      <c r="I2092" t="s">
        <v>34</v>
      </c>
      <c r="J2092" s="1">
        <v>44893</v>
      </c>
      <c r="K2092" t="s">
        <v>10070</v>
      </c>
      <c r="L2092" t="s">
        <v>10071</v>
      </c>
      <c r="M2092" t="s">
        <v>10072</v>
      </c>
      <c r="N2092" t="s">
        <v>10073</v>
      </c>
      <c r="O2092" t="s">
        <v>43</v>
      </c>
      <c r="P2092" t="s">
        <v>38</v>
      </c>
      <c r="Q2092" t="s">
        <v>38</v>
      </c>
      <c r="R2092" t="s">
        <v>39</v>
      </c>
      <c r="T2092" t="s">
        <v>461</v>
      </c>
      <c r="U2092" t="s">
        <v>41</v>
      </c>
      <c r="V2092">
        <v>1</v>
      </c>
      <c r="W2092">
        <v>1</v>
      </c>
      <c r="X2092" t="s">
        <v>681</v>
      </c>
      <c r="Y2092" t="s">
        <v>36</v>
      </c>
      <c r="Z2092" t="s">
        <v>42</v>
      </c>
      <c r="AA2092" t="s">
        <v>43</v>
      </c>
      <c r="AB2092">
        <v>21604</v>
      </c>
      <c r="AC2092" s="1">
        <v>44893</v>
      </c>
      <c r="AD2092" t="s">
        <v>461</v>
      </c>
      <c r="AE2092" t="s">
        <v>462</v>
      </c>
      <c r="AF2092">
        <v>0</v>
      </c>
      <c r="AG2092" t="s">
        <v>46</v>
      </c>
      <c r="AH2092" s="1">
        <v>44893</v>
      </c>
      <c r="AK2092">
        <f>Tabla_Consulta_desde_TMS8[[#This Row],[idpedido]]</f>
        <v>469497</v>
      </c>
    </row>
    <row r="2093" spans="1:37" x14ac:dyDescent="0.25">
      <c r="A2093" t="str">
        <f>Tabla_Consulta_desde_TMS8[[#This Row],[Nro_Referencia]]</f>
        <v>375466</v>
      </c>
      <c r="B2093">
        <v>469498</v>
      </c>
      <c r="C2093" t="s">
        <v>10074</v>
      </c>
      <c r="D2093" t="s">
        <v>680</v>
      </c>
      <c r="E2093" t="s">
        <v>47</v>
      </c>
      <c r="F2093" t="s">
        <v>460</v>
      </c>
      <c r="G2093" t="s">
        <v>10075</v>
      </c>
      <c r="H2093" s="1">
        <v>44893</v>
      </c>
      <c r="I2093" t="s">
        <v>470</v>
      </c>
      <c r="J2093" s="1">
        <v>44893</v>
      </c>
      <c r="K2093" t="s">
        <v>10076</v>
      </c>
      <c r="L2093" t="s">
        <v>10077</v>
      </c>
      <c r="M2093" t="s">
        <v>10078</v>
      </c>
      <c r="N2093" t="s">
        <v>10079</v>
      </c>
      <c r="O2093" t="s">
        <v>43</v>
      </c>
      <c r="P2093" t="s">
        <v>38</v>
      </c>
      <c r="Q2093" t="s">
        <v>38</v>
      </c>
      <c r="R2093" t="s">
        <v>39</v>
      </c>
      <c r="T2093" t="s">
        <v>292</v>
      </c>
      <c r="U2093" t="s">
        <v>41</v>
      </c>
      <c r="V2093">
        <v>1</v>
      </c>
      <c r="W2093">
        <v>1</v>
      </c>
      <c r="X2093" t="s">
        <v>681</v>
      </c>
      <c r="Y2093" t="s">
        <v>36</v>
      </c>
      <c r="Z2093" t="s">
        <v>42</v>
      </c>
      <c r="AA2093" t="s">
        <v>43</v>
      </c>
      <c r="AB2093">
        <v>21625</v>
      </c>
      <c r="AC2093" s="1">
        <v>44893</v>
      </c>
      <c r="AD2093" t="s">
        <v>292</v>
      </c>
      <c r="AE2093" t="s">
        <v>556</v>
      </c>
      <c r="AF2093">
        <v>1</v>
      </c>
      <c r="AG2093" t="s">
        <v>52</v>
      </c>
      <c r="AH2093" s="1">
        <v>44893</v>
      </c>
      <c r="AI2093" t="s">
        <v>515</v>
      </c>
      <c r="AJ2093" t="s">
        <v>10080</v>
      </c>
      <c r="AK2093">
        <f>Tabla_Consulta_desde_TMS8[[#This Row],[idpedido]]</f>
        <v>469498</v>
      </c>
    </row>
    <row r="2094" spans="1:37" x14ac:dyDescent="0.25">
      <c r="A2094" t="str">
        <f>Tabla_Consulta_desde_TMS8[[#This Row],[Nro_Referencia]]</f>
        <v>375474</v>
      </c>
      <c r="B2094">
        <v>469499</v>
      </c>
      <c r="C2094" t="s">
        <v>10081</v>
      </c>
      <c r="D2094" t="s">
        <v>680</v>
      </c>
      <c r="E2094" t="s">
        <v>47</v>
      </c>
      <c r="F2094" t="s">
        <v>460</v>
      </c>
      <c r="G2094" t="s">
        <v>10082</v>
      </c>
      <c r="H2094" s="1">
        <v>44893</v>
      </c>
      <c r="I2094" t="s">
        <v>34</v>
      </c>
      <c r="J2094" s="1">
        <v>44893</v>
      </c>
      <c r="K2094" t="s">
        <v>10083</v>
      </c>
      <c r="L2094" t="s">
        <v>945</v>
      </c>
      <c r="M2094" t="s">
        <v>10084</v>
      </c>
      <c r="N2094" t="s">
        <v>946</v>
      </c>
      <c r="O2094" t="s">
        <v>43</v>
      </c>
      <c r="P2094" t="s">
        <v>38</v>
      </c>
      <c r="Q2094" t="s">
        <v>38</v>
      </c>
      <c r="R2094" t="s">
        <v>39</v>
      </c>
      <c r="T2094" t="s">
        <v>292</v>
      </c>
      <c r="U2094" t="s">
        <v>41</v>
      </c>
      <c r="V2094">
        <v>1</v>
      </c>
      <c r="W2094">
        <v>1</v>
      </c>
      <c r="X2094" t="s">
        <v>681</v>
      </c>
      <c r="Y2094" t="s">
        <v>36</v>
      </c>
      <c r="Z2094" t="s">
        <v>42</v>
      </c>
      <c r="AA2094" t="s">
        <v>43</v>
      </c>
      <c r="AB2094">
        <v>21625</v>
      </c>
      <c r="AC2094" s="1">
        <v>44893</v>
      </c>
      <c r="AD2094" t="s">
        <v>292</v>
      </c>
      <c r="AE2094" t="s">
        <v>556</v>
      </c>
      <c r="AF2094">
        <v>0</v>
      </c>
      <c r="AG2094" t="s">
        <v>46</v>
      </c>
      <c r="AH2094" s="1">
        <v>44893</v>
      </c>
      <c r="AK2094">
        <f>Tabla_Consulta_desde_TMS8[[#This Row],[idpedido]]</f>
        <v>469499</v>
      </c>
    </row>
    <row r="2095" spans="1:37" x14ac:dyDescent="0.25">
      <c r="A2095" t="str">
        <f>Tabla_Consulta_desde_TMS8[[#This Row],[Nro_Referencia]]</f>
        <v>375475</v>
      </c>
      <c r="B2095">
        <v>469500</v>
      </c>
      <c r="C2095" t="s">
        <v>10085</v>
      </c>
      <c r="D2095" t="s">
        <v>680</v>
      </c>
      <c r="E2095" t="s">
        <v>47</v>
      </c>
      <c r="F2095" t="s">
        <v>460</v>
      </c>
      <c r="G2095" t="s">
        <v>10086</v>
      </c>
      <c r="H2095" s="1">
        <v>44893</v>
      </c>
      <c r="I2095" t="s">
        <v>34</v>
      </c>
      <c r="J2095" s="1">
        <v>44893</v>
      </c>
      <c r="K2095" t="s">
        <v>875</v>
      </c>
      <c r="L2095" t="s">
        <v>876</v>
      </c>
      <c r="M2095" t="s">
        <v>745</v>
      </c>
      <c r="N2095" t="s">
        <v>877</v>
      </c>
      <c r="O2095" t="s">
        <v>43</v>
      </c>
      <c r="P2095" t="s">
        <v>38</v>
      </c>
      <c r="Q2095" t="s">
        <v>38</v>
      </c>
      <c r="R2095" t="s">
        <v>39</v>
      </c>
      <c r="T2095" t="s">
        <v>461</v>
      </c>
      <c r="U2095" t="s">
        <v>41</v>
      </c>
      <c r="V2095">
        <v>1</v>
      </c>
      <c r="W2095">
        <v>1</v>
      </c>
      <c r="X2095" t="s">
        <v>681</v>
      </c>
      <c r="Y2095" t="s">
        <v>36</v>
      </c>
      <c r="Z2095" t="s">
        <v>42</v>
      </c>
      <c r="AA2095" t="s">
        <v>43</v>
      </c>
      <c r="AB2095">
        <v>21604</v>
      </c>
      <c r="AC2095" s="1">
        <v>44893</v>
      </c>
      <c r="AD2095" t="s">
        <v>461</v>
      </c>
      <c r="AE2095" t="s">
        <v>462</v>
      </c>
      <c r="AF2095">
        <v>0</v>
      </c>
      <c r="AG2095" t="s">
        <v>46</v>
      </c>
      <c r="AH2095" s="1">
        <v>44893</v>
      </c>
      <c r="AK2095">
        <f>Tabla_Consulta_desde_TMS8[[#This Row],[idpedido]]</f>
        <v>469500</v>
      </c>
    </row>
    <row r="2096" spans="1:37" x14ac:dyDescent="0.25">
      <c r="A2096" t="str">
        <f>Tabla_Consulta_desde_TMS8[[#This Row],[Nro_Referencia]]</f>
        <v>375492</v>
      </c>
      <c r="B2096">
        <v>469501</v>
      </c>
      <c r="C2096" t="s">
        <v>10087</v>
      </c>
      <c r="D2096" t="s">
        <v>680</v>
      </c>
      <c r="E2096" t="s">
        <v>47</v>
      </c>
      <c r="F2096" t="s">
        <v>460</v>
      </c>
      <c r="G2096" t="s">
        <v>10088</v>
      </c>
      <c r="H2096" s="1">
        <v>44893</v>
      </c>
      <c r="I2096" t="s">
        <v>34</v>
      </c>
      <c r="J2096" s="1">
        <v>44893</v>
      </c>
      <c r="K2096" t="s">
        <v>10089</v>
      </c>
      <c r="L2096" t="s">
        <v>10090</v>
      </c>
      <c r="M2096" t="s">
        <v>10091</v>
      </c>
      <c r="N2096" t="s">
        <v>3039</v>
      </c>
      <c r="O2096" t="s">
        <v>43</v>
      </c>
      <c r="P2096" t="s">
        <v>38</v>
      </c>
      <c r="Q2096" t="s">
        <v>38</v>
      </c>
      <c r="R2096" t="s">
        <v>39</v>
      </c>
      <c r="T2096" t="s">
        <v>292</v>
      </c>
      <c r="U2096" t="s">
        <v>41</v>
      </c>
      <c r="V2096">
        <v>1</v>
      </c>
      <c r="W2096">
        <v>1</v>
      </c>
      <c r="X2096" t="s">
        <v>681</v>
      </c>
      <c r="Y2096" t="s">
        <v>36</v>
      </c>
      <c r="Z2096" t="s">
        <v>42</v>
      </c>
      <c r="AA2096" t="s">
        <v>43</v>
      </c>
      <c r="AB2096">
        <v>21625</v>
      </c>
      <c r="AC2096" s="1">
        <v>44893</v>
      </c>
      <c r="AD2096" t="s">
        <v>292</v>
      </c>
      <c r="AE2096" t="s">
        <v>556</v>
      </c>
      <c r="AF2096">
        <v>0</v>
      </c>
      <c r="AG2096" t="s">
        <v>46</v>
      </c>
      <c r="AH2096" s="1">
        <v>44893</v>
      </c>
      <c r="AK2096">
        <f>Tabla_Consulta_desde_TMS8[[#This Row],[idpedido]]</f>
        <v>469501</v>
      </c>
    </row>
    <row r="2097" spans="1:37" x14ac:dyDescent="0.25">
      <c r="A2097" t="str">
        <f>Tabla_Consulta_desde_TMS8[[#This Row],[Nro_Referencia]]</f>
        <v>375494</v>
      </c>
      <c r="B2097">
        <v>469502</v>
      </c>
      <c r="C2097" t="s">
        <v>10092</v>
      </c>
      <c r="D2097" t="s">
        <v>680</v>
      </c>
      <c r="E2097" t="s">
        <v>47</v>
      </c>
      <c r="F2097" t="s">
        <v>460</v>
      </c>
      <c r="G2097" t="s">
        <v>10093</v>
      </c>
      <c r="H2097" s="1">
        <v>44893</v>
      </c>
      <c r="I2097" t="s">
        <v>34</v>
      </c>
      <c r="J2097" s="1">
        <v>44893</v>
      </c>
      <c r="K2097" t="s">
        <v>10094</v>
      </c>
      <c r="L2097" t="s">
        <v>10095</v>
      </c>
      <c r="M2097" t="s">
        <v>10096</v>
      </c>
      <c r="N2097" t="s">
        <v>10097</v>
      </c>
      <c r="O2097" t="s">
        <v>43</v>
      </c>
      <c r="P2097" t="s">
        <v>38</v>
      </c>
      <c r="Q2097" t="s">
        <v>38</v>
      </c>
      <c r="R2097" t="s">
        <v>39</v>
      </c>
      <c r="T2097" t="s">
        <v>292</v>
      </c>
      <c r="U2097" t="s">
        <v>41</v>
      </c>
      <c r="V2097">
        <v>1</v>
      </c>
      <c r="W2097">
        <v>1</v>
      </c>
      <c r="X2097" t="s">
        <v>681</v>
      </c>
      <c r="Y2097" t="s">
        <v>36</v>
      </c>
      <c r="Z2097" t="s">
        <v>42</v>
      </c>
      <c r="AA2097" t="s">
        <v>43</v>
      </c>
      <c r="AB2097">
        <v>21625</v>
      </c>
      <c r="AC2097" s="1">
        <v>44893</v>
      </c>
      <c r="AD2097" t="s">
        <v>292</v>
      </c>
      <c r="AE2097" t="s">
        <v>556</v>
      </c>
      <c r="AF2097">
        <v>0</v>
      </c>
      <c r="AG2097" t="s">
        <v>46</v>
      </c>
      <c r="AH2097" s="1">
        <v>44893</v>
      </c>
      <c r="AK2097">
        <f>Tabla_Consulta_desde_TMS8[[#This Row],[idpedido]]</f>
        <v>469502</v>
      </c>
    </row>
    <row r="2098" spans="1:37" x14ac:dyDescent="0.25">
      <c r="A2098" t="str">
        <f>Tabla_Consulta_desde_TMS8[[#This Row],[Nro_Referencia]]</f>
        <v>375497</v>
      </c>
      <c r="B2098">
        <v>469503</v>
      </c>
      <c r="C2098" t="s">
        <v>10098</v>
      </c>
      <c r="D2098" t="s">
        <v>680</v>
      </c>
      <c r="E2098" t="s">
        <v>47</v>
      </c>
      <c r="F2098" t="s">
        <v>460</v>
      </c>
      <c r="G2098" t="s">
        <v>10099</v>
      </c>
      <c r="H2098" s="1">
        <v>44893</v>
      </c>
      <c r="I2098" t="s">
        <v>34</v>
      </c>
      <c r="J2098" s="1">
        <v>44893</v>
      </c>
      <c r="K2098" t="s">
        <v>951</v>
      </c>
      <c r="L2098" t="s">
        <v>952</v>
      </c>
      <c r="M2098" t="s">
        <v>953</v>
      </c>
      <c r="N2098" t="s">
        <v>954</v>
      </c>
      <c r="O2098" t="s">
        <v>43</v>
      </c>
      <c r="P2098" t="s">
        <v>38</v>
      </c>
      <c r="Q2098" t="s">
        <v>38</v>
      </c>
      <c r="R2098" t="s">
        <v>39</v>
      </c>
      <c r="T2098" t="s">
        <v>292</v>
      </c>
      <c r="U2098" t="s">
        <v>41</v>
      </c>
      <c r="V2098">
        <v>1</v>
      </c>
      <c r="W2098">
        <v>1</v>
      </c>
      <c r="X2098" t="s">
        <v>681</v>
      </c>
      <c r="Y2098" t="s">
        <v>36</v>
      </c>
      <c r="Z2098" t="s">
        <v>42</v>
      </c>
      <c r="AA2098" t="s">
        <v>43</v>
      </c>
      <c r="AB2098">
        <v>21625</v>
      </c>
      <c r="AC2098" s="1">
        <v>44893</v>
      </c>
      <c r="AD2098" t="s">
        <v>292</v>
      </c>
      <c r="AE2098" t="s">
        <v>556</v>
      </c>
      <c r="AF2098">
        <v>0</v>
      </c>
      <c r="AG2098" t="s">
        <v>46</v>
      </c>
      <c r="AH2098" s="1">
        <v>44893</v>
      </c>
      <c r="AK2098">
        <f>Tabla_Consulta_desde_TMS8[[#This Row],[idpedido]]</f>
        <v>469503</v>
      </c>
    </row>
    <row r="2099" spans="1:37" x14ac:dyDescent="0.25">
      <c r="A2099" t="str">
        <f>Tabla_Consulta_desde_TMS8[[#This Row],[Nro_Referencia]]</f>
        <v>375502</v>
      </c>
      <c r="B2099">
        <v>469504</v>
      </c>
      <c r="C2099" t="s">
        <v>10100</v>
      </c>
      <c r="D2099" t="s">
        <v>680</v>
      </c>
      <c r="E2099" t="s">
        <v>47</v>
      </c>
      <c r="F2099" t="s">
        <v>460</v>
      </c>
      <c r="G2099" t="s">
        <v>10101</v>
      </c>
      <c r="H2099" s="1">
        <v>44893</v>
      </c>
      <c r="I2099" t="s">
        <v>34</v>
      </c>
      <c r="J2099" s="1">
        <v>44893</v>
      </c>
      <c r="K2099" t="s">
        <v>10102</v>
      </c>
      <c r="L2099" t="s">
        <v>10103</v>
      </c>
      <c r="M2099" t="s">
        <v>10104</v>
      </c>
      <c r="N2099" t="s">
        <v>2752</v>
      </c>
      <c r="O2099" t="s">
        <v>43</v>
      </c>
      <c r="P2099" t="s">
        <v>38</v>
      </c>
      <c r="Q2099" t="s">
        <v>38</v>
      </c>
      <c r="R2099" t="s">
        <v>39</v>
      </c>
      <c r="T2099" t="s">
        <v>461</v>
      </c>
      <c r="U2099" t="s">
        <v>41</v>
      </c>
      <c r="V2099">
        <v>1</v>
      </c>
      <c r="W2099">
        <v>1</v>
      </c>
      <c r="X2099" t="s">
        <v>681</v>
      </c>
      <c r="Y2099" t="s">
        <v>36</v>
      </c>
      <c r="Z2099" t="s">
        <v>42</v>
      </c>
      <c r="AA2099" t="s">
        <v>43</v>
      </c>
      <c r="AB2099">
        <v>21604</v>
      </c>
      <c r="AC2099" s="1">
        <v>44893</v>
      </c>
      <c r="AD2099" t="s">
        <v>461</v>
      </c>
      <c r="AE2099" t="s">
        <v>462</v>
      </c>
      <c r="AF2099">
        <v>0</v>
      </c>
      <c r="AG2099" t="s">
        <v>46</v>
      </c>
      <c r="AH2099" s="1">
        <v>44893</v>
      </c>
      <c r="AK2099">
        <f>Tabla_Consulta_desde_TMS8[[#This Row],[idpedido]]</f>
        <v>469504</v>
      </c>
    </row>
    <row r="2100" spans="1:37" x14ac:dyDescent="0.25">
      <c r="A2100" t="str">
        <f>Tabla_Consulta_desde_TMS8[[#This Row],[Nro_Referencia]]</f>
        <v>375516</v>
      </c>
      <c r="B2100">
        <v>469505</v>
      </c>
      <c r="C2100" t="s">
        <v>10105</v>
      </c>
      <c r="D2100" t="s">
        <v>680</v>
      </c>
      <c r="E2100" t="s">
        <v>47</v>
      </c>
      <c r="F2100" t="s">
        <v>460</v>
      </c>
      <c r="G2100" t="s">
        <v>10106</v>
      </c>
      <c r="H2100" s="1">
        <v>44893</v>
      </c>
      <c r="I2100" t="s">
        <v>34</v>
      </c>
      <c r="J2100" s="1">
        <v>44893</v>
      </c>
      <c r="K2100" t="s">
        <v>10107</v>
      </c>
      <c r="L2100" t="s">
        <v>10108</v>
      </c>
      <c r="M2100" t="s">
        <v>1024</v>
      </c>
      <c r="N2100" t="s">
        <v>10109</v>
      </c>
      <c r="O2100" t="s">
        <v>43</v>
      </c>
      <c r="P2100" t="s">
        <v>38</v>
      </c>
      <c r="Q2100" t="s">
        <v>38</v>
      </c>
      <c r="R2100" t="s">
        <v>39</v>
      </c>
      <c r="T2100" t="s">
        <v>461</v>
      </c>
      <c r="U2100" t="s">
        <v>41</v>
      </c>
      <c r="V2100">
        <v>1</v>
      </c>
      <c r="W2100">
        <v>1</v>
      </c>
      <c r="X2100" t="s">
        <v>681</v>
      </c>
      <c r="Y2100" t="s">
        <v>36</v>
      </c>
      <c r="Z2100" t="s">
        <v>42</v>
      </c>
      <c r="AA2100" t="s">
        <v>43</v>
      </c>
      <c r="AB2100">
        <v>21604</v>
      </c>
      <c r="AC2100" s="1">
        <v>44893</v>
      </c>
      <c r="AD2100" t="s">
        <v>461</v>
      </c>
      <c r="AE2100" t="s">
        <v>462</v>
      </c>
      <c r="AF2100">
        <v>0</v>
      </c>
      <c r="AG2100" t="s">
        <v>46</v>
      </c>
      <c r="AH2100" s="1">
        <v>44893</v>
      </c>
      <c r="AK2100">
        <f>Tabla_Consulta_desde_TMS8[[#This Row],[idpedido]]</f>
        <v>469505</v>
      </c>
    </row>
    <row r="2101" spans="1:37" x14ac:dyDescent="0.25">
      <c r="A2101" t="str">
        <f>Tabla_Consulta_desde_TMS8[[#This Row],[Nro_Referencia]]</f>
        <v>375518</v>
      </c>
      <c r="B2101">
        <v>469506</v>
      </c>
      <c r="C2101" t="s">
        <v>10110</v>
      </c>
      <c r="D2101" t="s">
        <v>680</v>
      </c>
      <c r="E2101" t="s">
        <v>47</v>
      </c>
      <c r="F2101" t="s">
        <v>460</v>
      </c>
      <c r="G2101" t="s">
        <v>10111</v>
      </c>
      <c r="H2101" s="1">
        <v>44893</v>
      </c>
      <c r="I2101" t="s">
        <v>34</v>
      </c>
      <c r="J2101" s="1">
        <v>44894</v>
      </c>
      <c r="K2101" t="s">
        <v>2469</v>
      </c>
      <c r="L2101" t="s">
        <v>10112</v>
      </c>
      <c r="M2101" t="s">
        <v>2470</v>
      </c>
      <c r="N2101" t="s">
        <v>2471</v>
      </c>
      <c r="O2101" t="s">
        <v>43</v>
      </c>
      <c r="P2101" t="s">
        <v>38</v>
      </c>
      <c r="Q2101" t="s">
        <v>38</v>
      </c>
      <c r="R2101" t="s">
        <v>39</v>
      </c>
      <c r="T2101" t="s">
        <v>103</v>
      </c>
      <c r="U2101" t="s">
        <v>41</v>
      </c>
      <c r="V2101">
        <v>1</v>
      </c>
      <c r="W2101">
        <v>1</v>
      </c>
      <c r="X2101" t="s">
        <v>681</v>
      </c>
      <c r="Y2101" t="s">
        <v>36</v>
      </c>
      <c r="Z2101" t="s">
        <v>42</v>
      </c>
      <c r="AA2101" t="s">
        <v>43</v>
      </c>
      <c r="AB2101">
        <v>21634</v>
      </c>
      <c r="AC2101" s="1">
        <v>44894</v>
      </c>
      <c r="AD2101" t="s">
        <v>97</v>
      </c>
      <c r="AE2101" t="s">
        <v>231</v>
      </c>
      <c r="AF2101">
        <v>0</v>
      </c>
      <c r="AG2101" t="s">
        <v>46</v>
      </c>
      <c r="AH2101" s="1">
        <v>44894</v>
      </c>
      <c r="AJ2101" t="s">
        <v>43</v>
      </c>
      <c r="AK2101">
        <f>Tabla_Consulta_desde_TMS8[[#This Row],[idpedido]]</f>
        <v>469506</v>
      </c>
    </row>
    <row r="2102" spans="1:37" x14ac:dyDescent="0.25">
      <c r="A2102" t="str">
        <f>Tabla_Consulta_desde_TMS8[[#This Row],[Nro_Referencia]]</f>
        <v>375521</v>
      </c>
      <c r="B2102">
        <v>469507</v>
      </c>
      <c r="C2102" t="s">
        <v>10113</v>
      </c>
      <c r="D2102" t="s">
        <v>680</v>
      </c>
      <c r="E2102" t="s">
        <v>47</v>
      </c>
      <c r="F2102" t="s">
        <v>460</v>
      </c>
      <c r="G2102" t="s">
        <v>10114</v>
      </c>
      <c r="H2102" s="1">
        <v>44893</v>
      </c>
      <c r="I2102" t="s">
        <v>34</v>
      </c>
      <c r="J2102" s="1">
        <v>44893</v>
      </c>
      <c r="K2102" t="s">
        <v>10115</v>
      </c>
      <c r="L2102" t="s">
        <v>10116</v>
      </c>
      <c r="M2102" t="s">
        <v>10117</v>
      </c>
      <c r="N2102" t="s">
        <v>10118</v>
      </c>
      <c r="O2102" t="s">
        <v>43</v>
      </c>
      <c r="P2102" t="s">
        <v>38</v>
      </c>
      <c r="Q2102" t="s">
        <v>38</v>
      </c>
      <c r="R2102" t="s">
        <v>39</v>
      </c>
      <c r="T2102" t="s">
        <v>461</v>
      </c>
      <c r="U2102" t="s">
        <v>41</v>
      </c>
      <c r="V2102">
        <v>1</v>
      </c>
      <c r="W2102">
        <v>1</v>
      </c>
      <c r="X2102" t="s">
        <v>681</v>
      </c>
      <c r="Y2102" t="s">
        <v>36</v>
      </c>
      <c r="Z2102" t="s">
        <v>42</v>
      </c>
      <c r="AA2102" t="s">
        <v>43</v>
      </c>
      <c r="AB2102">
        <v>21604</v>
      </c>
      <c r="AC2102" s="1">
        <v>44893</v>
      </c>
      <c r="AD2102" t="s">
        <v>461</v>
      </c>
      <c r="AE2102" t="s">
        <v>462</v>
      </c>
      <c r="AF2102">
        <v>0</v>
      </c>
      <c r="AG2102" t="s">
        <v>46</v>
      </c>
      <c r="AH2102" s="1">
        <v>44893</v>
      </c>
      <c r="AK2102">
        <f>Tabla_Consulta_desde_TMS8[[#This Row],[idpedido]]</f>
        <v>469507</v>
      </c>
    </row>
    <row r="2103" spans="1:37" x14ac:dyDescent="0.25">
      <c r="A2103" t="str">
        <f>Tabla_Consulta_desde_TMS8[[#This Row],[Nro_Referencia]]</f>
        <v>375505</v>
      </c>
      <c r="B2103">
        <v>469508</v>
      </c>
      <c r="C2103" t="s">
        <v>10119</v>
      </c>
      <c r="D2103" t="s">
        <v>680</v>
      </c>
      <c r="E2103" t="s">
        <v>47</v>
      </c>
      <c r="F2103" t="s">
        <v>460</v>
      </c>
      <c r="G2103" t="s">
        <v>10120</v>
      </c>
      <c r="H2103" s="1">
        <v>44893</v>
      </c>
      <c r="I2103" t="s">
        <v>34</v>
      </c>
      <c r="J2103" s="1">
        <v>44894</v>
      </c>
      <c r="K2103" t="s">
        <v>10121</v>
      </c>
      <c r="L2103" t="s">
        <v>10122</v>
      </c>
      <c r="M2103" t="s">
        <v>10123</v>
      </c>
      <c r="N2103" t="s">
        <v>10124</v>
      </c>
      <c r="O2103" t="s">
        <v>43</v>
      </c>
      <c r="P2103" t="s">
        <v>38</v>
      </c>
      <c r="Q2103" t="s">
        <v>38</v>
      </c>
      <c r="R2103" t="s">
        <v>39</v>
      </c>
      <c r="T2103" t="s">
        <v>461</v>
      </c>
      <c r="U2103" t="s">
        <v>41</v>
      </c>
      <c r="V2103">
        <v>1</v>
      </c>
      <c r="W2103">
        <v>1</v>
      </c>
      <c r="X2103" t="s">
        <v>681</v>
      </c>
      <c r="Y2103" t="s">
        <v>36</v>
      </c>
      <c r="Z2103" t="s">
        <v>42</v>
      </c>
      <c r="AA2103" t="s">
        <v>43</v>
      </c>
      <c r="AB2103">
        <v>21651</v>
      </c>
      <c r="AC2103" s="1">
        <v>44894</v>
      </c>
      <c r="AD2103" t="s">
        <v>461</v>
      </c>
      <c r="AE2103" t="s">
        <v>462</v>
      </c>
      <c r="AF2103">
        <v>1</v>
      </c>
      <c r="AG2103" t="s">
        <v>46</v>
      </c>
      <c r="AH2103" s="1">
        <v>44894</v>
      </c>
      <c r="AK2103">
        <f>Tabla_Consulta_desde_TMS8[[#This Row],[idpedido]]</f>
        <v>469508</v>
      </c>
    </row>
    <row r="2104" spans="1:37" x14ac:dyDescent="0.25">
      <c r="A2104" t="str">
        <f>Tabla_Consulta_desde_TMS8[[#This Row],[Nro_Referencia]]</f>
        <v>375509</v>
      </c>
      <c r="B2104">
        <v>469509</v>
      </c>
      <c r="C2104" t="s">
        <v>10125</v>
      </c>
      <c r="D2104" t="s">
        <v>680</v>
      </c>
      <c r="E2104" t="s">
        <v>47</v>
      </c>
      <c r="F2104" t="s">
        <v>460</v>
      </c>
      <c r="G2104" t="s">
        <v>10126</v>
      </c>
      <c r="H2104" s="1">
        <v>44893</v>
      </c>
      <c r="I2104" t="s">
        <v>34</v>
      </c>
      <c r="J2104" s="1">
        <v>44894</v>
      </c>
      <c r="K2104" t="s">
        <v>10127</v>
      </c>
      <c r="L2104" t="s">
        <v>10128</v>
      </c>
      <c r="M2104" t="s">
        <v>10129</v>
      </c>
      <c r="N2104" t="s">
        <v>10130</v>
      </c>
      <c r="O2104" t="s">
        <v>43</v>
      </c>
      <c r="P2104" t="s">
        <v>38</v>
      </c>
      <c r="Q2104" t="s">
        <v>38</v>
      </c>
      <c r="R2104" t="s">
        <v>39</v>
      </c>
      <c r="T2104" t="s">
        <v>461</v>
      </c>
      <c r="U2104" t="s">
        <v>41</v>
      </c>
      <c r="V2104">
        <v>1</v>
      </c>
      <c r="W2104">
        <v>1</v>
      </c>
      <c r="X2104" t="s">
        <v>681</v>
      </c>
      <c r="Y2104" t="s">
        <v>36</v>
      </c>
      <c r="Z2104" t="s">
        <v>42</v>
      </c>
      <c r="AA2104" t="s">
        <v>43</v>
      </c>
      <c r="AB2104">
        <v>21651</v>
      </c>
      <c r="AC2104" s="1">
        <v>44894</v>
      </c>
      <c r="AD2104" t="s">
        <v>461</v>
      </c>
      <c r="AE2104" t="s">
        <v>462</v>
      </c>
      <c r="AF2104">
        <v>1</v>
      </c>
      <c r="AG2104" t="s">
        <v>46</v>
      </c>
      <c r="AH2104" s="1">
        <v>44894</v>
      </c>
      <c r="AK2104">
        <f>Tabla_Consulta_desde_TMS8[[#This Row],[idpedido]]</f>
        <v>469509</v>
      </c>
    </row>
    <row r="2105" spans="1:37" x14ac:dyDescent="0.25">
      <c r="A2105" t="str">
        <f>Tabla_Consulta_desde_TMS8[[#This Row],[Nro_Referencia]]</f>
        <v>375520</v>
      </c>
      <c r="B2105">
        <v>469510</v>
      </c>
      <c r="C2105" t="s">
        <v>10131</v>
      </c>
      <c r="D2105" t="s">
        <v>680</v>
      </c>
      <c r="E2105" t="s">
        <v>47</v>
      </c>
      <c r="F2105" t="s">
        <v>460</v>
      </c>
      <c r="G2105" t="s">
        <v>10132</v>
      </c>
      <c r="H2105" s="1">
        <v>44893</v>
      </c>
      <c r="I2105" t="s">
        <v>34</v>
      </c>
      <c r="J2105" s="1">
        <v>44893</v>
      </c>
      <c r="K2105" t="s">
        <v>10133</v>
      </c>
      <c r="L2105" t="s">
        <v>10134</v>
      </c>
      <c r="M2105" t="s">
        <v>10135</v>
      </c>
      <c r="N2105" t="s">
        <v>10136</v>
      </c>
      <c r="O2105" t="s">
        <v>43</v>
      </c>
      <c r="P2105" t="s">
        <v>38</v>
      </c>
      <c r="Q2105" t="s">
        <v>38</v>
      </c>
      <c r="R2105" t="s">
        <v>39</v>
      </c>
      <c r="T2105" t="s">
        <v>292</v>
      </c>
      <c r="U2105" t="s">
        <v>41</v>
      </c>
      <c r="V2105">
        <v>1</v>
      </c>
      <c r="W2105">
        <v>1</v>
      </c>
      <c r="X2105" t="s">
        <v>681</v>
      </c>
      <c r="Y2105" t="s">
        <v>36</v>
      </c>
      <c r="Z2105" t="s">
        <v>42</v>
      </c>
      <c r="AA2105" t="s">
        <v>43</v>
      </c>
      <c r="AB2105">
        <v>21625</v>
      </c>
      <c r="AC2105" s="1">
        <v>44893</v>
      </c>
      <c r="AD2105" t="s">
        <v>292</v>
      </c>
      <c r="AE2105" t="s">
        <v>556</v>
      </c>
      <c r="AF2105">
        <v>0</v>
      </c>
      <c r="AG2105" t="s">
        <v>46</v>
      </c>
      <c r="AH2105" s="1">
        <v>44893</v>
      </c>
      <c r="AK2105">
        <f>Tabla_Consulta_desde_TMS8[[#This Row],[idpedido]]</f>
        <v>469510</v>
      </c>
    </row>
    <row r="2106" spans="1:37" x14ac:dyDescent="0.25">
      <c r="A2106" t="str">
        <f>Tabla_Consulta_desde_TMS8[[#This Row],[Nro_Referencia]]</f>
        <v>375446</v>
      </c>
      <c r="B2106">
        <v>469511</v>
      </c>
      <c r="C2106" t="s">
        <v>10137</v>
      </c>
      <c r="D2106" t="s">
        <v>680</v>
      </c>
      <c r="E2106" t="s">
        <v>47</v>
      </c>
      <c r="F2106" t="s">
        <v>33</v>
      </c>
      <c r="G2106" t="s">
        <v>10138</v>
      </c>
      <c r="H2106" s="1">
        <v>44893</v>
      </c>
      <c r="I2106" t="s">
        <v>34</v>
      </c>
      <c r="J2106" s="1">
        <v>44894</v>
      </c>
      <c r="K2106" t="s">
        <v>10139</v>
      </c>
      <c r="L2106" t="s">
        <v>10140</v>
      </c>
      <c r="M2106" t="s">
        <v>10141</v>
      </c>
      <c r="N2106" t="s">
        <v>10142</v>
      </c>
      <c r="O2106" t="s">
        <v>43</v>
      </c>
      <c r="P2106" t="s">
        <v>68</v>
      </c>
      <c r="Q2106" t="s">
        <v>68</v>
      </c>
      <c r="R2106" t="s">
        <v>69</v>
      </c>
      <c r="T2106" t="s">
        <v>111</v>
      </c>
      <c r="U2106" t="s">
        <v>71</v>
      </c>
      <c r="V2106">
        <v>1</v>
      </c>
      <c r="W2106">
        <v>1</v>
      </c>
      <c r="X2106" t="s">
        <v>681</v>
      </c>
      <c r="Y2106" t="s">
        <v>36</v>
      </c>
      <c r="Z2106" t="s">
        <v>42</v>
      </c>
      <c r="AA2106" t="s">
        <v>43</v>
      </c>
      <c r="AB2106">
        <v>21655</v>
      </c>
      <c r="AC2106" s="1">
        <v>44894</v>
      </c>
      <c r="AD2106" t="s">
        <v>97</v>
      </c>
      <c r="AE2106" t="s">
        <v>180</v>
      </c>
      <c r="AF2106">
        <v>0</v>
      </c>
      <c r="AG2106" t="s">
        <v>46</v>
      </c>
      <c r="AH2106" s="1">
        <v>44894</v>
      </c>
      <c r="AK2106">
        <f>Tabla_Consulta_desde_TMS8[[#This Row],[idpedido]]</f>
        <v>469511</v>
      </c>
    </row>
    <row r="2107" spans="1:37" x14ac:dyDescent="0.25">
      <c r="A2107" t="str">
        <f>Tabla_Consulta_desde_TMS8[[#This Row],[Nro_Referencia]]</f>
        <v>375447</v>
      </c>
      <c r="B2107">
        <v>469512</v>
      </c>
      <c r="C2107" t="s">
        <v>10143</v>
      </c>
      <c r="D2107" t="s">
        <v>680</v>
      </c>
      <c r="E2107" t="s">
        <v>47</v>
      </c>
      <c r="F2107" t="s">
        <v>33</v>
      </c>
      <c r="G2107" t="s">
        <v>10144</v>
      </c>
      <c r="H2107" s="1">
        <v>44893</v>
      </c>
      <c r="I2107" t="s">
        <v>34</v>
      </c>
      <c r="J2107" s="1">
        <v>44894</v>
      </c>
      <c r="K2107" t="s">
        <v>10145</v>
      </c>
      <c r="L2107" t="s">
        <v>10146</v>
      </c>
      <c r="M2107" t="s">
        <v>10147</v>
      </c>
      <c r="N2107" t="s">
        <v>5771</v>
      </c>
      <c r="O2107" t="s">
        <v>43</v>
      </c>
      <c r="P2107" t="s">
        <v>68</v>
      </c>
      <c r="Q2107" t="s">
        <v>68</v>
      </c>
      <c r="R2107" t="s">
        <v>69</v>
      </c>
      <c r="T2107" t="s">
        <v>111</v>
      </c>
      <c r="U2107" t="s">
        <v>71</v>
      </c>
      <c r="V2107">
        <v>1</v>
      </c>
      <c r="W2107">
        <v>1</v>
      </c>
      <c r="X2107" t="s">
        <v>681</v>
      </c>
      <c r="Y2107" t="s">
        <v>36</v>
      </c>
      <c r="Z2107" t="s">
        <v>42</v>
      </c>
      <c r="AA2107" t="s">
        <v>43</v>
      </c>
      <c r="AB2107">
        <v>21655</v>
      </c>
      <c r="AC2107" s="1">
        <v>44894</v>
      </c>
      <c r="AD2107" t="s">
        <v>97</v>
      </c>
      <c r="AE2107" t="s">
        <v>180</v>
      </c>
      <c r="AF2107">
        <v>0</v>
      </c>
      <c r="AG2107" t="s">
        <v>46</v>
      </c>
      <c r="AH2107" s="1">
        <v>44894</v>
      </c>
      <c r="AK2107">
        <f>Tabla_Consulta_desde_TMS8[[#This Row],[idpedido]]</f>
        <v>469512</v>
      </c>
    </row>
    <row r="2108" spans="1:37" x14ac:dyDescent="0.25">
      <c r="A2108" t="str">
        <f>Tabla_Consulta_desde_TMS8[[#This Row],[Nro_Referencia]]</f>
        <v>22-2518</v>
      </c>
      <c r="B2108">
        <v>469493</v>
      </c>
      <c r="C2108" t="s">
        <v>10148</v>
      </c>
      <c r="D2108" t="s">
        <v>1942</v>
      </c>
      <c r="E2108" t="s">
        <v>47</v>
      </c>
      <c r="F2108" t="s">
        <v>33</v>
      </c>
      <c r="G2108" t="s">
        <v>10149</v>
      </c>
      <c r="H2108" s="1">
        <v>44893</v>
      </c>
      <c r="I2108" t="s">
        <v>34</v>
      </c>
      <c r="J2108" s="1">
        <v>44894</v>
      </c>
      <c r="K2108" t="s">
        <v>1973</v>
      </c>
      <c r="L2108" t="s">
        <v>2461</v>
      </c>
      <c r="M2108" t="s">
        <v>1448</v>
      </c>
      <c r="P2108" t="s">
        <v>886</v>
      </c>
      <c r="Q2108" t="s">
        <v>38</v>
      </c>
      <c r="R2108" t="s">
        <v>39</v>
      </c>
      <c r="S2108" t="s">
        <v>38</v>
      </c>
      <c r="T2108" t="s">
        <v>292</v>
      </c>
      <c r="U2108" t="s">
        <v>41</v>
      </c>
      <c r="V2108">
        <v>2</v>
      </c>
      <c r="W2108">
        <v>7.2</v>
      </c>
      <c r="X2108" t="s">
        <v>1998</v>
      </c>
      <c r="Y2108" t="s">
        <v>1999</v>
      </c>
      <c r="Z2108" t="s">
        <v>42</v>
      </c>
      <c r="AA2108" t="s">
        <v>43</v>
      </c>
      <c r="AB2108">
        <v>21647</v>
      </c>
      <c r="AC2108" s="1">
        <v>44894</v>
      </c>
      <c r="AD2108" t="s">
        <v>292</v>
      </c>
      <c r="AE2108" t="s">
        <v>293</v>
      </c>
      <c r="AF2108">
        <v>0</v>
      </c>
      <c r="AG2108" t="s">
        <v>46</v>
      </c>
      <c r="AH2108" s="1">
        <v>44893</v>
      </c>
      <c r="AJ2108" t="s">
        <v>43</v>
      </c>
      <c r="AK2108">
        <f>Tabla_Consulta_desde_TMS8[[#This Row],[idpedido]]</f>
        <v>469493</v>
      </c>
    </row>
    <row r="2109" spans="1:37" x14ac:dyDescent="0.25">
      <c r="A2109" t="str">
        <f>Tabla_Consulta_desde_TMS8[[#This Row],[Nro_Referencia]]</f>
        <v>GAR5149</v>
      </c>
      <c r="B2109">
        <v>469483</v>
      </c>
      <c r="C2109" t="s">
        <v>10150</v>
      </c>
      <c r="D2109" t="s">
        <v>1472</v>
      </c>
      <c r="E2109" t="s">
        <v>32</v>
      </c>
      <c r="F2109" t="s">
        <v>33</v>
      </c>
      <c r="H2109" s="1">
        <v>44893</v>
      </c>
      <c r="I2109" t="s">
        <v>602</v>
      </c>
      <c r="J2109" s="1">
        <v>44893</v>
      </c>
      <c r="K2109" t="s">
        <v>10151</v>
      </c>
      <c r="L2109" t="s">
        <v>10152</v>
      </c>
      <c r="N2109" t="s">
        <v>10153</v>
      </c>
      <c r="O2109" t="s">
        <v>10153</v>
      </c>
      <c r="P2109" t="s">
        <v>704</v>
      </c>
      <c r="Q2109" t="s">
        <v>128</v>
      </c>
      <c r="R2109" t="s">
        <v>129</v>
      </c>
      <c r="S2109" t="s">
        <v>128</v>
      </c>
      <c r="T2109" t="s">
        <v>40</v>
      </c>
      <c r="U2109" t="s">
        <v>50</v>
      </c>
      <c r="V2109">
        <v>0</v>
      </c>
      <c r="W2109">
        <v>0</v>
      </c>
      <c r="X2109" t="s">
        <v>1473</v>
      </c>
      <c r="Y2109" t="s">
        <v>1474</v>
      </c>
      <c r="Z2109" t="s">
        <v>42</v>
      </c>
      <c r="AA2109" t="s">
        <v>43</v>
      </c>
      <c r="AB2109">
        <v>21639</v>
      </c>
      <c r="AC2109" s="1">
        <v>44894</v>
      </c>
      <c r="AD2109" t="s">
        <v>44</v>
      </c>
      <c r="AE2109" t="s">
        <v>45</v>
      </c>
      <c r="AF2109">
        <v>0</v>
      </c>
      <c r="AG2109" t="s">
        <v>1475</v>
      </c>
      <c r="AH2109" s="1">
        <v>44894</v>
      </c>
      <c r="AJ2109" t="s">
        <v>43</v>
      </c>
      <c r="AK2109">
        <f>Tabla_Consulta_desde_TMS8[[#This Row],[idpedido]]</f>
        <v>469483</v>
      </c>
    </row>
    <row r="2110" spans="1:37" x14ac:dyDescent="0.25">
      <c r="A2110" t="str">
        <f>Tabla_Consulta_desde_TMS8[[#This Row],[Nro_Referencia]]</f>
        <v>GAR5151</v>
      </c>
      <c r="B2110">
        <v>469484</v>
      </c>
      <c r="C2110" t="s">
        <v>10154</v>
      </c>
      <c r="D2110" t="s">
        <v>1472</v>
      </c>
      <c r="E2110" t="s">
        <v>32</v>
      </c>
      <c r="F2110" t="s">
        <v>33</v>
      </c>
      <c r="H2110" s="1">
        <v>44893</v>
      </c>
      <c r="I2110" t="s">
        <v>602</v>
      </c>
      <c r="J2110" s="1">
        <v>44893</v>
      </c>
      <c r="K2110" t="s">
        <v>2517</v>
      </c>
      <c r="L2110" t="s">
        <v>10155</v>
      </c>
      <c r="N2110" t="s">
        <v>10156</v>
      </c>
      <c r="O2110" t="s">
        <v>10156</v>
      </c>
      <c r="P2110" t="s">
        <v>1331</v>
      </c>
      <c r="Q2110" t="s">
        <v>88</v>
      </c>
      <c r="R2110" t="s">
        <v>88</v>
      </c>
      <c r="S2110" t="s">
        <v>88</v>
      </c>
      <c r="T2110" t="s">
        <v>40</v>
      </c>
      <c r="U2110" t="s">
        <v>50</v>
      </c>
      <c r="V2110">
        <v>0</v>
      </c>
      <c r="W2110">
        <v>0</v>
      </c>
      <c r="X2110" t="s">
        <v>1473</v>
      </c>
      <c r="Y2110" t="s">
        <v>1474</v>
      </c>
      <c r="Z2110" t="s">
        <v>42</v>
      </c>
      <c r="AA2110" t="s">
        <v>43</v>
      </c>
      <c r="AB2110">
        <v>21639</v>
      </c>
      <c r="AC2110" s="1">
        <v>44894</v>
      </c>
      <c r="AD2110" t="s">
        <v>44</v>
      </c>
      <c r="AE2110" t="s">
        <v>45</v>
      </c>
      <c r="AF2110">
        <v>0</v>
      </c>
      <c r="AG2110" t="s">
        <v>1475</v>
      </c>
      <c r="AH2110" s="1">
        <v>44894</v>
      </c>
      <c r="AJ2110" t="s">
        <v>43</v>
      </c>
      <c r="AK2110">
        <f>Tabla_Consulta_desde_TMS8[[#This Row],[idpedido]]</f>
        <v>469484</v>
      </c>
    </row>
    <row r="2111" spans="1:37" x14ac:dyDescent="0.25">
      <c r="A2111" t="str">
        <f>Tabla_Consulta_desde_TMS8[[#This Row],[Nro_Referencia]]</f>
        <v>GAR5152</v>
      </c>
      <c r="B2111">
        <v>469485</v>
      </c>
      <c r="C2111" t="s">
        <v>10157</v>
      </c>
      <c r="D2111" t="s">
        <v>1472</v>
      </c>
      <c r="E2111" t="s">
        <v>32</v>
      </c>
      <c r="F2111" t="s">
        <v>33</v>
      </c>
      <c r="H2111" s="1">
        <v>44893</v>
      </c>
      <c r="I2111" t="s">
        <v>602</v>
      </c>
      <c r="J2111" s="1">
        <v>44893</v>
      </c>
      <c r="K2111" t="s">
        <v>10158</v>
      </c>
      <c r="L2111" t="s">
        <v>10159</v>
      </c>
      <c r="N2111" t="s">
        <v>10160</v>
      </c>
      <c r="O2111" t="s">
        <v>10160</v>
      </c>
      <c r="P2111" t="s">
        <v>1275</v>
      </c>
      <c r="Q2111" t="s">
        <v>1276</v>
      </c>
      <c r="R2111" t="s">
        <v>49</v>
      </c>
      <c r="S2111" t="s">
        <v>1277</v>
      </c>
      <c r="T2111" t="s">
        <v>40</v>
      </c>
      <c r="U2111" t="s">
        <v>50</v>
      </c>
      <c r="V2111">
        <v>0</v>
      </c>
      <c r="W2111">
        <v>0</v>
      </c>
      <c r="X2111" t="s">
        <v>1473</v>
      </c>
      <c r="Y2111" t="s">
        <v>1474</v>
      </c>
      <c r="Z2111" t="s">
        <v>42</v>
      </c>
      <c r="AA2111" t="s">
        <v>43</v>
      </c>
      <c r="AB2111">
        <v>21639</v>
      </c>
      <c r="AC2111" s="1">
        <v>44894</v>
      </c>
      <c r="AD2111" t="s">
        <v>44</v>
      </c>
      <c r="AE2111" t="s">
        <v>45</v>
      </c>
      <c r="AF2111">
        <v>0</v>
      </c>
      <c r="AG2111" t="s">
        <v>1475</v>
      </c>
      <c r="AH2111" s="1">
        <v>44894</v>
      </c>
      <c r="AJ2111" t="s">
        <v>43</v>
      </c>
      <c r="AK2111">
        <f>Tabla_Consulta_desde_TMS8[[#This Row],[idpedido]]</f>
        <v>469485</v>
      </c>
    </row>
    <row r="2112" spans="1:37" x14ac:dyDescent="0.25">
      <c r="A2112" t="str">
        <f>Tabla_Consulta_desde_TMS8[[#This Row],[Nro_Referencia]]</f>
        <v>GAR5153</v>
      </c>
      <c r="B2112">
        <v>469486</v>
      </c>
      <c r="C2112" t="s">
        <v>10161</v>
      </c>
      <c r="D2112" t="s">
        <v>1472</v>
      </c>
      <c r="E2112" t="s">
        <v>32</v>
      </c>
      <c r="F2112" t="s">
        <v>33</v>
      </c>
      <c r="G2112" t="s">
        <v>10162</v>
      </c>
      <c r="H2112" s="1">
        <v>44893</v>
      </c>
      <c r="I2112" t="s">
        <v>34</v>
      </c>
      <c r="J2112" s="1">
        <v>44894</v>
      </c>
      <c r="K2112" t="s">
        <v>7567</v>
      </c>
      <c r="L2112" t="s">
        <v>10163</v>
      </c>
      <c r="M2112" t="s">
        <v>43</v>
      </c>
      <c r="N2112" t="s">
        <v>10164</v>
      </c>
      <c r="O2112" t="s">
        <v>10164</v>
      </c>
      <c r="P2112" t="s">
        <v>893</v>
      </c>
      <c r="Q2112" t="s">
        <v>38</v>
      </c>
      <c r="R2112" t="s">
        <v>39</v>
      </c>
      <c r="S2112" t="s">
        <v>38</v>
      </c>
      <c r="T2112" t="s">
        <v>103</v>
      </c>
      <c r="U2112" t="s">
        <v>41</v>
      </c>
      <c r="V2112">
        <v>0</v>
      </c>
      <c r="W2112">
        <v>0</v>
      </c>
      <c r="X2112" t="s">
        <v>1473</v>
      </c>
      <c r="Y2112" t="s">
        <v>1474</v>
      </c>
      <c r="Z2112" t="s">
        <v>42</v>
      </c>
      <c r="AA2112" t="s">
        <v>43</v>
      </c>
      <c r="AB2112">
        <v>21633</v>
      </c>
      <c r="AC2112" s="1">
        <v>44894</v>
      </c>
      <c r="AD2112" t="s">
        <v>97</v>
      </c>
      <c r="AE2112" t="s">
        <v>104</v>
      </c>
      <c r="AF2112">
        <v>0</v>
      </c>
      <c r="AG2112" t="s">
        <v>46</v>
      </c>
      <c r="AH2112" s="1">
        <v>44894</v>
      </c>
      <c r="AK2112">
        <f>Tabla_Consulta_desde_TMS8[[#This Row],[idpedido]]</f>
        <v>469486</v>
      </c>
    </row>
    <row r="2113" spans="1:37" x14ac:dyDescent="0.25">
      <c r="A2113" t="str">
        <f>Tabla_Consulta_desde_TMS8[[#This Row],[Nro_Referencia]]</f>
        <v>GAR5154</v>
      </c>
      <c r="B2113">
        <v>469487</v>
      </c>
      <c r="C2113" t="s">
        <v>10165</v>
      </c>
      <c r="D2113" t="s">
        <v>1472</v>
      </c>
      <c r="E2113" t="s">
        <v>32</v>
      </c>
      <c r="F2113" t="s">
        <v>33</v>
      </c>
      <c r="H2113" s="1">
        <v>44893</v>
      </c>
      <c r="I2113" t="s">
        <v>602</v>
      </c>
      <c r="J2113" s="1">
        <v>44893</v>
      </c>
      <c r="K2113" t="s">
        <v>10166</v>
      </c>
      <c r="L2113" t="s">
        <v>10167</v>
      </c>
      <c r="N2113" t="s">
        <v>10168</v>
      </c>
      <c r="O2113" t="s">
        <v>10168</v>
      </c>
      <c r="P2113" t="s">
        <v>1127</v>
      </c>
      <c r="Q2113" t="s">
        <v>275</v>
      </c>
      <c r="R2113" t="s">
        <v>275</v>
      </c>
      <c r="S2113" t="s">
        <v>275</v>
      </c>
      <c r="T2113" t="s">
        <v>40</v>
      </c>
      <c r="U2113" t="s">
        <v>50</v>
      </c>
      <c r="V2113">
        <v>0</v>
      </c>
      <c r="W2113">
        <v>0</v>
      </c>
      <c r="X2113" t="s">
        <v>1473</v>
      </c>
      <c r="Y2113" t="s">
        <v>1474</v>
      </c>
      <c r="Z2113" t="s">
        <v>42</v>
      </c>
      <c r="AA2113" t="s">
        <v>43</v>
      </c>
      <c r="AB2113">
        <v>21639</v>
      </c>
      <c r="AC2113" s="1">
        <v>44894</v>
      </c>
      <c r="AD2113" t="s">
        <v>44</v>
      </c>
      <c r="AE2113" t="s">
        <v>45</v>
      </c>
      <c r="AF2113">
        <v>0</v>
      </c>
      <c r="AG2113" t="s">
        <v>1475</v>
      </c>
      <c r="AH2113" s="1">
        <v>44894</v>
      </c>
      <c r="AJ2113" t="s">
        <v>43</v>
      </c>
      <c r="AK2113">
        <f>Tabla_Consulta_desde_TMS8[[#This Row],[idpedido]]</f>
        <v>469487</v>
      </c>
    </row>
    <row r="2114" spans="1:37" x14ac:dyDescent="0.25">
      <c r="A2114" t="str">
        <f>Tabla_Consulta_desde_TMS8[[#This Row],[Nro_Referencia]]</f>
        <v>GAR5155</v>
      </c>
      <c r="B2114">
        <v>469488</v>
      </c>
      <c r="C2114" t="s">
        <v>10169</v>
      </c>
      <c r="D2114" t="s">
        <v>1472</v>
      </c>
      <c r="E2114" t="s">
        <v>32</v>
      </c>
      <c r="F2114" t="s">
        <v>33</v>
      </c>
      <c r="G2114" t="s">
        <v>10170</v>
      </c>
      <c r="H2114" s="1">
        <v>44893</v>
      </c>
      <c r="I2114" t="s">
        <v>470</v>
      </c>
      <c r="J2114" s="1">
        <v>44895</v>
      </c>
      <c r="K2114" t="s">
        <v>10171</v>
      </c>
      <c r="L2114" t="s">
        <v>10172</v>
      </c>
      <c r="M2114" t="s">
        <v>43</v>
      </c>
      <c r="N2114" t="s">
        <v>10173</v>
      </c>
      <c r="O2114" t="s">
        <v>10173</v>
      </c>
      <c r="P2114" t="s">
        <v>893</v>
      </c>
      <c r="Q2114" t="s">
        <v>38</v>
      </c>
      <c r="R2114" t="s">
        <v>39</v>
      </c>
      <c r="S2114" t="s">
        <v>38</v>
      </c>
      <c r="T2114" t="s">
        <v>103</v>
      </c>
      <c r="U2114" t="s">
        <v>41</v>
      </c>
      <c r="V2114">
        <v>0</v>
      </c>
      <c r="W2114">
        <v>0</v>
      </c>
      <c r="X2114" t="s">
        <v>1473</v>
      </c>
      <c r="Y2114" t="s">
        <v>1474</v>
      </c>
      <c r="Z2114" t="s">
        <v>42</v>
      </c>
      <c r="AA2114" t="s">
        <v>43</v>
      </c>
      <c r="AB2114">
        <v>21687</v>
      </c>
      <c r="AC2114" s="1">
        <v>44895</v>
      </c>
      <c r="AD2114" t="s">
        <v>97</v>
      </c>
      <c r="AE2114" t="s">
        <v>276</v>
      </c>
      <c r="AF2114">
        <v>2</v>
      </c>
      <c r="AG2114" t="s">
        <v>52</v>
      </c>
      <c r="AH2114" s="1">
        <v>44895</v>
      </c>
      <c r="AI2114" t="s">
        <v>105</v>
      </c>
      <c r="AJ2114" t="s">
        <v>58684</v>
      </c>
      <c r="AK2114">
        <f>Tabla_Consulta_desde_TMS8[[#This Row],[idpedido]]</f>
        <v>469488</v>
      </c>
    </row>
    <row r="2115" spans="1:37" x14ac:dyDescent="0.25">
      <c r="A2115" t="str">
        <f>Tabla_Consulta_desde_TMS8[[#This Row],[Nro_Referencia]]</f>
        <v>GAR5156</v>
      </c>
      <c r="B2115">
        <v>469489</v>
      </c>
      <c r="C2115" t="s">
        <v>10174</v>
      </c>
      <c r="D2115" t="s">
        <v>1472</v>
      </c>
      <c r="E2115" t="s">
        <v>32</v>
      </c>
      <c r="F2115" t="s">
        <v>33</v>
      </c>
      <c r="G2115" t="s">
        <v>10170</v>
      </c>
      <c r="H2115" s="1">
        <v>44893</v>
      </c>
      <c r="I2115" t="s">
        <v>34</v>
      </c>
      <c r="J2115" s="1">
        <v>44894</v>
      </c>
      <c r="K2115" t="s">
        <v>7577</v>
      </c>
      <c r="L2115" t="s">
        <v>10175</v>
      </c>
      <c r="M2115" t="s">
        <v>43</v>
      </c>
      <c r="N2115" t="s">
        <v>10176</v>
      </c>
      <c r="O2115" t="s">
        <v>10176</v>
      </c>
      <c r="P2115" t="s">
        <v>893</v>
      </c>
      <c r="Q2115" t="s">
        <v>38</v>
      </c>
      <c r="R2115" t="s">
        <v>39</v>
      </c>
      <c r="S2115" t="s">
        <v>38</v>
      </c>
      <c r="T2115" t="s">
        <v>103</v>
      </c>
      <c r="U2115" t="s">
        <v>41</v>
      </c>
      <c r="V2115">
        <v>0</v>
      </c>
      <c r="W2115">
        <v>0</v>
      </c>
      <c r="X2115" t="s">
        <v>1473</v>
      </c>
      <c r="Y2115" t="s">
        <v>1474</v>
      </c>
      <c r="Z2115" t="s">
        <v>42</v>
      </c>
      <c r="AA2115" t="s">
        <v>43</v>
      </c>
      <c r="AB2115">
        <v>21630</v>
      </c>
      <c r="AC2115" s="1">
        <v>44894</v>
      </c>
      <c r="AD2115" t="s">
        <v>97</v>
      </c>
      <c r="AE2115" t="s">
        <v>276</v>
      </c>
      <c r="AF2115">
        <v>0</v>
      </c>
      <c r="AG2115" t="s">
        <v>46</v>
      </c>
      <c r="AH2115" s="1">
        <v>44894</v>
      </c>
      <c r="AK2115">
        <f>Tabla_Consulta_desde_TMS8[[#This Row],[idpedido]]</f>
        <v>469489</v>
      </c>
    </row>
    <row r="2116" spans="1:37" x14ac:dyDescent="0.25">
      <c r="A2116" t="str">
        <f>Tabla_Consulta_desde_TMS8[[#This Row],[Nro_Referencia]]</f>
        <v>GAR5157</v>
      </c>
      <c r="B2116">
        <v>469490</v>
      </c>
      <c r="C2116" t="s">
        <v>10177</v>
      </c>
      <c r="D2116" t="s">
        <v>1472</v>
      </c>
      <c r="E2116" t="s">
        <v>32</v>
      </c>
      <c r="F2116" t="s">
        <v>33</v>
      </c>
      <c r="G2116" t="s">
        <v>10178</v>
      </c>
      <c r="H2116" s="1">
        <v>44893</v>
      </c>
      <c r="I2116" t="s">
        <v>470</v>
      </c>
      <c r="J2116" s="1">
        <v>44894</v>
      </c>
      <c r="K2116" t="s">
        <v>10179</v>
      </c>
      <c r="L2116" t="s">
        <v>10180</v>
      </c>
      <c r="M2116" t="s">
        <v>43</v>
      </c>
      <c r="N2116" t="s">
        <v>10181</v>
      </c>
      <c r="O2116" t="s">
        <v>10181</v>
      </c>
      <c r="P2116" t="s">
        <v>893</v>
      </c>
      <c r="Q2116" t="s">
        <v>38</v>
      </c>
      <c r="R2116" t="s">
        <v>39</v>
      </c>
      <c r="S2116" t="s">
        <v>38</v>
      </c>
      <c r="T2116" t="s">
        <v>103</v>
      </c>
      <c r="U2116" t="s">
        <v>41</v>
      </c>
      <c r="V2116">
        <v>0</v>
      </c>
      <c r="W2116">
        <v>0</v>
      </c>
      <c r="X2116" t="s">
        <v>1473</v>
      </c>
      <c r="Y2116" t="s">
        <v>1474</v>
      </c>
      <c r="Z2116" t="s">
        <v>42</v>
      </c>
      <c r="AA2116" t="s">
        <v>43</v>
      </c>
      <c r="AB2116">
        <v>21632</v>
      </c>
      <c r="AC2116" s="1">
        <v>44894</v>
      </c>
      <c r="AD2116" t="s">
        <v>97</v>
      </c>
      <c r="AE2116" t="s">
        <v>430</v>
      </c>
      <c r="AF2116">
        <v>1</v>
      </c>
      <c r="AG2116" t="s">
        <v>52</v>
      </c>
      <c r="AH2116" s="1">
        <v>44894</v>
      </c>
      <c r="AI2116" t="s">
        <v>515</v>
      </c>
      <c r="AJ2116" t="s">
        <v>1889</v>
      </c>
      <c r="AK2116">
        <f>Tabla_Consulta_desde_TMS8[[#This Row],[idpedido]]</f>
        <v>469490</v>
      </c>
    </row>
    <row r="2117" spans="1:37" x14ac:dyDescent="0.25">
      <c r="A2117" t="str">
        <f>Tabla_Consulta_desde_TMS8[[#This Row],[Nro_Referencia]]</f>
        <v>GAR5158</v>
      </c>
      <c r="B2117">
        <v>469491</v>
      </c>
      <c r="C2117" t="s">
        <v>10182</v>
      </c>
      <c r="D2117" t="s">
        <v>1472</v>
      </c>
      <c r="E2117" t="s">
        <v>32</v>
      </c>
      <c r="F2117" t="s">
        <v>33</v>
      </c>
      <c r="H2117" s="1">
        <v>44893</v>
      </c>
      <c r="I2117" t="s">
        <v>602</v>
      </c>
      <c r="J2117" s="1">
        <v>44893</v>
      </c>
      <c r="K2117" t="s">
        <v>10183</v>
      </c>
      <c r="L2117" t="s">
        <v>10184</v>
      </c>
      <c r="N2117" t="s">
        <v>10185</v>
      </c>
      <c r="O2117" t="s">
        <v>10185</v>
      </c>
      <c r="P2117" t="s">
        <v>846</v>
      </c>
      <c r="Q2117" t="s">
        <v>93</v>
      </c>
      <c r="R2117" t="s">
        <v>94</v>
      </c>
      <c r="S2117" t="s">
        <v>765</v>
      </c>
      <c r="T2117" t="s">
        <v>40</v>
      </c>
      <c r="U2117" t="s">
        <v>50</v>
      </c>
      <c r="V2117">
        <v>0</v>
      </c>
      <c r="W2117">
        <v>0</v>
      </c>
      <c r="X2117" t="s">
        <v>1473</v>
      </c>
      <c r="Y2117" t="s">
        <v>1474</v>
      </c>
      <c r="Z2117" t="s">
        <v>42</v>
      </c>
      <c r="AA2117" t="s">
        <v>43</v>
      </c>
      <c r="AB2117">
        <v>21639</v>
      </c>
      <c r="AC2117" s="1">
        <v>44894</v>
      </c>
      <c r="AD2117" t="s">
        <v>44</v>
      </c>
      <c r="AE2117" t="s">
        <v>45</v>
      </c>
      <c r="AF2117">
        <v>0</v>
      </c>
      <c r="AG2117" t="s">
        <v>1475</v>
      </c>
      <c r="AH2117" s="1">
        <v>44894</v>
      </c>
      <c r="AJ2117" t="s">
        <v>43</v>
      </c>
      <c r="AK2117">
        <f>Tabla_Consulta_desde_TMS8[[#This Row],[idpedido]]</f>
        <v>469491</v>
      </c>
    </row>
    <row r="2118" spans="1:37" x14ac:dyDescent="0.25">
      <c r="A2118" t="str">
        <f>Tabla_Consulta_desde_TMS8[[#This Row],[Nro_Referencia]]</f>
        <v>GAR5159</v>
      </c>
      <c r="B2118">
        <v>469492</v>
      </c>
      <c r="C2118" t="s">
        <v>10186</v>
      </c>
      <c r="D2118" t="s">
        <v>1472</v>
      </c>
      <c r="E2118" t="s">
        <v>32</v>
      </c>
      <c r="F2118" t="s">
        <v>33</v>
      </c>
      <c r="H2118" s="1">
        <v>44893</v>
      </c>
      <c r="I2118" t="s">
        <v>602</v>
      </c>
      <c r="J2118" s="1">
        <v>44893</v>
      </c>
      <c r="K2118" t="s">
        <v>7622</v>
      </c>
      <c r="L2118" t="s">
        <v>10187</v>
      </c>
      <c r="N2118" t="s">
        <v>10188</v>
      </c>
      <c r="O2118" t="s">
        <v>10188</v>
      </c>
      <c r="P2118" t="s">
        <v>829</v>
      </c>
      <c r="Q2118" t="s">
        <v>113</v>
      </c>
      <c r="R2118" t="s">
        <v>114</v>
      </c>
      <c r="S2118" t="s">
        <v>113</v>
      </c>
      <c r="T2118" t="s">
        <v>40</v>
      </c>
      <c r="U2118" t="s">
        <v>50</v>
      </c>
      <c r="V2118">
        <v>0</v>
      </c>
      <c r="W2118">
        <v>0</v>
      </c>
      <c r="X2118" t="s">
        <v>1473</v>
      </c>
      <c r="Y2118" t="s">
        <v>1474</v>
      </c>
      <c r="Z2118" t="s">
        <v>42</v>
      </c>
      <c r="AA2118" t="s">
        <v>43</v>
      </c>
      <c r="AB2118">
        <v>21639</v>
      </c>
      <c r="AC2118" s="1">
        <v>44894</v>
      </c>
      <c r="AD2118" t="s">
        <v>44</v>
      </c>
      <c r="AE2118" t="s">
        <v>45</v>
      </c>
      <c r="AF2118">
        <v>0</v>
      </c>
      <c r="AG2118" t="s">
        <v>1475</v>
      </c>
      <c r="AH2118" s="1">
        <v>44894</v>
      </c>
      <c r="AJ2118" t="s">
        <v>43</v>
      </c>
      <c r="AK2118">
        <f>Tabla_Consulta_desde_TMS8[[#This Row],[idpedido]]</f>
        <v>469492</v>
      </c>
    </row>
    <row r="2119" spans="1:37" x14ac:dyDescent="0.25">
      <c r="A2119" t="str">
        <f>Tabla_Consulta_desde_TMS8[[#This Row],[Nro_Referencia]]</f>
        <v>19676</v>
      </c>
      <c r="B2119">
        <v>469444</v>
      </c>
      <c r="C2119" t="s">
        <v>10189</v>
      </c>
      <c r="D2119" t="s">
        <v>2225</v>
      </c>
      <c r="E2119" t="s">
        <v>47</v>
      </c>
      <c r="G2119" t="s">
        <v>10190</v>
      </c>
      <c r="H2119" s="1">
        <v>44893</v>
      </c>
      <c r="I2119" t="s">
        <v>34</v>
      </c>
      <c r="J2119" s="1">
        <v>44894</v>
      </c>
      <c r="K2119" t="s">
        <v>10191</v>
      </c>
      <c r="L2119" t="s">
        <v>10192</v>
      </c>
      <c r="N2119" t="s">
        <v>10193</v>
      </c>
      <c r="O2119" t="s">
        <v>10194</v>
      </c>
      <c r="P2119" t="s">
        <v>1080</v>
      </c>
      <c r="Q2119" t="s">
        <v>434</v>
      </c>
      <c r="R2119" t="s">
        <v>69</v>
      </c>
      <c r="S2119" t="s">
        <v>434</v>
      </c>
      <c r="T2119" t="s">
        <v>111</v>
      </c>
      <c r="U2119" t="s">
        <v>1695</v>
      </c>
      <c r="V2119">
        <v>1</v>
      </c>
      <c r="W2119">
        <v>14.3</v>
      </c>
      <c r="X2119" t="s">
        <v>2229</v>
      </c>
      <c r="Y2119" t="s">
        <v>518</v>
      </c>
      <c r="Z2119" t="s">
        <v>250</v>
      </c>
      <c r="AA2119" t="s">
        <v>43</v>
      </c>
      <c r="AB2119">
        <v>21657</v>
      </c>
      <c r="AC2119" s="1">
        <v>44894</v>
      </c>
      <c r="AD2119" t="s">
        <v>97</v>
      </c>
      <c r="AE2119" t="s">
        <v>1356</v>
      </c>
      <c r="AF2119">
        <v>0</v>
      </c>
      <c r="AG2119" t="s">
        <v>46</v>
      </c>
      <c r="AH2119" s="1">
        <v>44894</v>
      </c>
      <c r="AK2119">
        <f>Tabla_Consulta_desde_TMS8[[#This Row],[idpedido]]</f>
        <v>469444</v>
      </c>
    </row>
    <row r="2120" spans="1:37" x14ac:dyDescent="0.25">
      <c r="A2120" t="str">
        <f>Tabla_Consulta_desde_TMS8[[#This Row],[Nro_Referencia]]</f>
        <v>19677</v>
      </c>
      <c r="B2120">
        <v>469445</v>
      </c>
      <c r="C2120" t="s">
        <v>10195</v>
      </c>
      <c r="D2120" t="s">
        <v>2225</v>
      </c>
      <c r="E2120" t="s">
        <v>47</v>
      </c>
      <c r="G2120" t="s">
        <v>10196</v>
      </c>
      <c r="H2120" s="1">
        <v>44893</v>
      </c>
      <c r="I2120" t="s">
        <v>34</v>
      </c>
      <c r="J2120" s="1">
        <v>44894</v>
      </c>
      <c r="K2120" t="s">
        <v>10197</v>
      </c>
      <c r="L2120" t="s">
        <v>10198</v>
      </c>
      <c r="N2120" t="s">
        <v>10199</v>
      </c>
      <c r="O2120" t="s">
        <v>10200</v>
      </c>
      <c r="P2120" t="s">
        <v>1499</v>
      </c>
      <c r="Q2120" t="s">
        <v>38</v>
      </c>
      <c r="R2120" t="s">
        <v>39</v>
      </c>
      <c r="S2120" t="s">
        <v>1500</v>
      </c>
      <c r="T2120" t="s">
        <v>40</v>
      </c>
      <c r="U2120" t="s">
        <v>121</v>
      </c>
      <c r="V2120">
        <v>2</v>
      </c>
      <c r="W2120">
        <v>17.8</v>
      </c>
      <c r="X2120" t="s">
        <v>2229</v>
      </c>
      <c r="Y2120" t="s">
        <v>518</v>
      </c>
      <c r="Z2120" t="s">
        <v>250</v>
      </c>
      <c r="AA2120" t="s">
        <v>43</v>
      </c>
      <c r="AB2120">
        <v>21646</v>
      </c>
      <c r="AC2120" s="1">
        <v>44893</v>
      </c>
      <c r="AD2120" t="s">
        <v>44</v>
      </c>
      <c r="AE2120" t="s">
        <v>45</v>
      </c>
      <c r="AF2120">
        <v>0</v>
      </c>
      <c r="AG2120" t="s">
        <v>46</v>
      </c>
      <c r="AH2120" s="1">
        <v>44894</v>
      </c>
      <c r="AJ2120" t="s">
        <v>10201</v>
      </c>
      <c r="AK2120">
        <f>Tabla_Consulta_desde_TMS8[[#This Row],[idpedido]]</f>
        <v>469445</v>
      </c>
    </row>
    <row r="2121" spans="1:37" x14ac:dyDescent="0.25">
      <c r="A2121" t="str">
        <f>Tabla_Consulta_desde_TMS8[[#This Row],[Nro_Referencia]]</f>
        <v>19683</v>
      </c>
      <c r="B2121">
        <v>469446</v>
      </c>
      <c r="C2121" t="s">
        <v>10202</v>
      </c>
      <c r="D2121" t="s">
        <v>2225</v>
      </c>
      <c r="E2121" t="s">
        <v>47</v>
      </c>
      <c r="G2121" t="s">
        <v>10203</v>
      </c>
      <c r="H2121" s="1">
        <v>44893</v>
      </c>
      <c r="I2121" t="s">
        <v>34</v>
      </c>
      <c r="J2121" s="1">
        <v>44894</v>
      </c>
      <c r="K2121" t="s">
        <v>10204</v>
      </c>
      <c r="L2121" t="s">
        <v>10205</v>
      </c>
      <c r="N2121" t="s">
        <v>10206</v>
      </c>
      <c r="P2121" t="s">
        <v>753</v>
      </c>
      <c r="Q2121" t="s">
        <v>68</v>
      </c>
      <c r="R2121" t="s">
        <v>69</v>
      </c>
      <c r="S2121" t="s">
        <v>68</v>
      </c>
      <c r="T2121" t="s">
        <v>70</v>
      </c>
      <c r="U2121" t="s">
        <v>1695</v>
      </c>
      <c r="V2121">
        <v>1</v>
      </c>
      <c r="W2121">
        <v>8.8000000000000007</v>
      </c>
      <c r="X2121" t="s">
        <v>2229</v>
      </c>
      <c r="Y2121" t="s">
        <v>518</v>
      </c>
      <c r="Z2121" t="s">
        <v>250</v>
      </c>
      <c r="AA2121" t="s">
        <v>43</v>
      </c>
      <c r="AB2121">
        <v>21656</v>
      </c>
      <c r="AC2121" s="1">
        <v>44894</v>
      </c>
      <c r="AD2121" t="s">
        <v>72</v>
      </c>
      <c r="AE2121" t="s">
        <v>73</v>
      </c>
      <c r="AF2121">
        <v>0</v>
      </c>
      <c r="AG2121" t="s">
        <v>46</v>
      </c>
      <c r="AH2121" s="1">
        <v>44894</v>
      </c>
      <c r="AK2121">
        <f>Tabla_Consulta_desde_TMS8[[#This Row],[idpedido]]</f>
        <v>469446</v>
      </c>
    </row>
    <row r="2122" spans="1:37" x14ac:dyDescent="0.25">
      <c r="A2122" t="str">
        <f>Tabla_Consulta_desde_TMS8[[#This Row],[Nro_Referencia]]</f>
        <v>19689</v>
      </c>
      <c r="B2122">
        <v>469447</v>
      </c>
      <c r="C2122" t="s">
        <v>10207</v>
      </c>
      <c r="D2122" t="s">
        <v>2225</v>
      </c>
      <c r="E2122" t="s">
        <v>47</v>
      </c>
      <c r="G2122" t="s">
        <v>10208</v>
      </c>
      <c r="H2122" s="1">
        <v>44893</v>
      </c>
      <c r="I2122" t="s">
        <v>34</v>
      </c>
      <c r="J2122" s="1">
        <v>44894</v>
      </c>
      <c r="K2122" t="s">
        <v>10209</v>
      </c>
      <c r="L2122" t="s">
        <v>10210</v>
      </c>
      <c r="N2122" t="s">
        <v>10211</v>
      </c>
      <c r="O2122" t="s">
        <v>10212</v>
      </c>
      <c r="P2122" t="s">
        <v>1059</v>
      </c>
      <c r="Q2122" t="s">
        <v>516</v>
      </c>
      <c r="R2122" t="s">
        <v>94</v>
      </c>
      <c r="S2122" t="s">
        <v>516</v>
      </c>
      <c r="T2122" t="s">
        <v>40</v>
      </c>
      <c r="U2122" t="s">
        <v>1814</v>
      </c>
      <c r="V2122">
        <v>1</v>
      </c>
      <c r="W2122">
        <v>3.5</v>
      </c>
      <c r="X2122" t="s">
        <v>2229</v>
      </c>
      <c r="Y2122" t="s">
        <v>518</v>
      </c>
      <c r="Z2122" t="s">
        <v>250</v>
      </c>
      <c r="AA2122" t="s">
        <v>43</v>
      </c>
      <c r="AB2122">
        <v>21646</v>
      </c>
      <c r="AC2122" s="1">
        <v>44893</v>
      </c>
      <c r="AD2122" t="s">
        <v>44</v>
      </c>
      <c r="AE2122" t="s">
        <v>45</v>
      </c>
      <c r="AF2122">
        <v>0</v>
      </c>
      <c r="AG2122" t="s">
        <v>46</v>
      </c>
      <c r="AH2122" s="1">
        <v>44894</v>
      </c>
      <c r="AJ2122" t="s">
        <v>10213</v>
      </c>
      <c r="AK2122">
        <f>Tabla_Consulta_desde_TMS8[[#This Row],[idpedido]]</f>
        <v>469447</v>
      </c>
    </row>
    <row r="2123" spans="1:37" x14ac:dyDescent="0.25">
      <c r="A2123" t="str">
        <f>Tabla_Consulta_desde_TMS8[[#This Row],[Nro_Referencia]]</f>
        <v>19693</v>
      </c>
      <c r="B2123">
        <v>469448</v>
      </c>
      <c r="C2123" t="s">
        <v>10214</v>
      </c>
      <c r="D2123" t="s">
        <v>2225</v>
      </c>
      <c r="E2123" t="s">
        <v>47</v>
      </c>
      <c r="G2123" t="s">
        <v>10215</v>
      </c>
      <c r="H2123" s="1">
        <v>44893</v>
      </c>
      <c r="I2123" t="s">
        <v>34</v>
      </c>
      <c r="J2123" s="1">
        <v>44894</v>
      </c>
      <c r="K2123" t="s">
        <v>10216</v>
      </c>
      <c r="L2123" t="s">
        <v>10217</v>
      </c>
      <c r="N2123" t="s">
        <v>10218</v>
      </c>
      <c r="O2123" t="s">
        <v>10219</v>
      </c>
      <c r="P2123" t="s">
        <v>753</v>
      </c>
      <c r="Q2123" t="s">
        <v>68</v>
      </c>
      <c r="R2123" t="s">
        <v>69</v>
      </c>
      <c r="S2123" t="s">
        <v>68</v>
      </c>
      <c r="T2123" t="s">
        <v>70</v>
      </c>
      <c r="U2123" t="s">
        <v>1695</v>
      </c>
      <c r="V2123">
        <v>1</v>
      </c>
      <c r="W2123">
        <v>14</v>
      </c>
      <c r="X2123" t="s">
        <v>2229</v>
      </c>
      <c r="Y2123" t="s">
        <v>518</v>
      </c>
      <c r="Z2123" t="s">
        <v>250</v>
      </c>
      <c r="AA2123" t="s">
        <v>43</v>
      </c>
      <c r="AB2123">
        <v>21656</v>
      </c>
      <c r="AC2123" s="1">
        <v>44894</v>
      </c>
      <c r="AD2123" t="s">
        <v>72</v>
      </c>
      <c r="AE2123" t="s">
        <v>73</v>
      </c>
      <c r="AF2123">
        <v>0</v>
      </c>
      <c r="AG2123" t="s">
        <v>46</v>
      </c>
      <c r="AH2123" s="1">
        <v>44894</v>
      </c>
      <c r="AK2123">
        <f>Tabla_Consulta_desde_TMS8[[#This Row],[idpedido]]</f>
        <v>469448</v>
      </c>
    </row>
    <row r="2124" spans="1:37" x14ac:dyDescent="0.25">
      <c r="A2124" t="str">
        <f>Tabla_Consulta_desde_TMS8[[#This Row],[Nro_Referencia]]</f>
        <v>19697</v>
      </c>
      <c r="B2124">
        <v>469449</v>
      </c>
      <c r="C2124" t="s">
        <v>10220</v>
      </c>
      <c r="D2124" t="s">
        <v>2225</v>
      </c>
      <c r="E2124" t="s">
        <v>47</v>
      </c>
      <c r="G2124" t="s">
        <v>10221</v>
      </c>
      <c r="H2124" s="1">
        <v>44893</v>
      </c>
      <c r="I2124" t="s">
        <v>34</v>
      </c>
      <c r="J2124" s="1">
        <v>44894</v>
      </c>
      <c r="K2124" t="s">
        <v>10222</v>
      </c>
      <c r="L2124" t="s">
        <v>10223</v>
      </c>
      <c r="N2124" t="s">
        <v>10224</v>
      </c>
      <c r="O2124" t="s">
        <v>10225</v>
      </c>
      <c r="P2124" t="s">
        <v>1499</v>
      </c>
      <c r="Q2124" t="s">
        <v>38</v>
      </c>
      <c r="R2124" t="s">
        <v>39</v>
      </c>
      <c r="S2124" t="s">
        <v>1500</v>
      </c>
      <c r="T2124" t="s">
        <v>40</v>
      </c>
      <c r="U2124" t="s">
        <v>121</v>
      </c>
      <c r="V2124">
        <v>2</v>
      </c>
      <c r="W2124">
        <v>10.85</v>
      </c>
      <c r="X2124" t="s">
        <v>2229</v>
      </c>
      <c r="Y2124" t="s">
        <v>518</v>
      </c>
      <c r="Z2124" t="s">
        <v>250</v>
      </c>
      <c r="AA2124" t="s">
        <v>43</v>
      </c>
      <c r="AB2124">
        <v>21646</v>
      </c>
      <c r="AC2124" s="1">
        <v>44893</v>
      </c>
      <c r="AD2124" t="s">
        <v>44</v>
      </c>
      <c r="AE2124" t="s">
        <v>45</v>
      </c>
      <c r="AF2124">
        <v>0</v>
      </c>
      <c r="AG2124" t="s">
        <v>46</v>
      </c>
      <c r="AH2124" s="1">
        <v>44894</v>
      </c>
      <c r="AJ2124" t="s">
        <v>10226</v>
      </c>
      <c r="AK2124">
        <f>Tabla_Consulta_desde_TMS8[[#This Row],[idpedido]]</f>
        <v>469449</v>
      </c>
    </row>
    <row r="2125" spans="1:37" x14ac:dyDescent="0.25">
      <c r="A2125" t="str">
        <f>Tabla_Consulta_desde_TMS8[[#This Row],[Nro_Referencia]]</f>
        <v>19698</v>
      </c>
      <c r="B2125">
        <v>469450</v>
      </c>
      <c r="C2125" t="s">
        <v>10227</v>
      </c>
      <c r="D2125" t="s">
        <v>2225</v>
      </c>
      <c r="E2125" t="s">
        <v>47</v>
      </c>
      <c r="G2125" t="s">
        <v>10228</v>
      </c>
      <c r="H2125" s="1">
        <v>44893</v>
      </c>
      <c r="I2125" t="s">
        <v>602</v>
      </c>
      <c r="J2125" s="1">
        <v>44894</v>
      </c>
      <c r="K2125" t="s">
        <v>10229</v>
      </c>
      <c r="L2125" t="s">
        <v>10230</v>
      </c>
      <c r="N2125" t="s">
        <v>10231</v>
      </c>
      <c r="P2125" t="s">
        <v>847</v>
      </c>
      <c r="Q2125" t="s">
        <v>171</v>
      </c>
      <c r="R2125" t="s">
        <v>172</v>
      </c>
      <c r="S2125" t="s">
        <v>170</v>
      </c>
      <c r="T2125" t="s">
        <v>40</v>
      </c>
      <c r="U2125" t="s">
        <v>1814</v>
      </c>
      <c r="V2125">
        <v>1</v>
      </c>
      <c r="W2125">
        <v>7.44</v>
      </c>
      <c r="X2125" t="s">
        <v>2229</v>
      </c>
      <c r="Y2125" t="s">
        <v>518</v>
      </c>
      <c r="Z2125" t="s">
        <v>250</v>
      </c>
      <c r="AA2125" t="s">
        <v>43</v>
      </c>
      <c r="AB2125">
        <v>21646</v>
      </c>
      <c r="AC2125" s="1">
        <v>44893</v>
      </c>
      <c r="AD2125" t="s">
        <v>44</v>
      </c>
      <c r="AE2125" t="s">
        <v>45</v>
      </c>
      <c r="AF2125">
        <v>0</v>
      </c>
      <c r="AG2125" t="s">
        <v>1475</v>
      </c>
      <c r="AH2125" s="1">
        <v>44894</v>
      </c>
      <c r="AJ2125" t="s">
        <v>43</v>
      </c>
      <c r="AK2125">
        <f>Tabla_Consulta_desde_TMS8[[#This Row],[idpedido]]</f>
        <v>469450</v>
      </c>
    </row>
    <row r="2126" spans="1:37" x14ac:dyDescent="0.25">
      <c r="A2126" t="str">
        <f>Tabla_Consulta_desde_TMS8[[#This Row],[Nro_Referencia]]</f>
        <v>19703</v>
      </c>
      <c r="B2126">
        <v>469451</v>
      </c>
      <c r="C2126" t="s">
        <v>10232</v>
      </c>
      <c r="D2126" t="s">
        <v>2225</v>
      </c>
      <c r="E2126" t="s">
        <v>47</v>
      </c>
      <c r="G2126" t="s">
        <v>10233</v>
      </c>
      <c r="H2126" s="1">
        <v>44893</v>
      </c>
      <c r="I2126" t="s">
        <v>34</v>
      </c>
      <c r="J2126" s="1">
        <v>44894</v>
      </c>
      <c r="K2126" t="s">
        <v>10234</v>
      </c>
      <c r="L2126" t="s">
        <v>10235</v>
      </c>
      <c r="N2126" t="s">
        <v>10236</v>
      </c>
      <c r="O2126" t="s">
        <v>10237</v>
      </c>
      <c r="P2126" t="s">
        <v>829</v>
      </c>
      <c r="Q2126" t="s">
        <v>113</v>
      </c>
      <c r="R2126" t="s">
        <v>114</v>
      </c>
      <c r="S2126" t="s">
        <v>113</v>
      </c>
      <c r="T2126" t="s">
        <v>40</v>
      </c>
      <c r="U2126" t="s">
        <v>1814</v>
      </c>
      <c r="V2126">
        <v>2</v>
      </c>
      <c r="W2126">
        <v>22</v>
      </c>
      <c r="X2126" t="s">
        <v>2229</v>
      </c>
      <c r="Y2126" t="s">
        <v>518</v>
      </c>
      <c r="Z2126" t="s">
        <v>250</v>
      </c>
      <c r="AA2126" t="s">
        <v>43</v>
      </c>
      <c r="AB2126">
        <v>21646</v>
      </c>
      <c r="AC2126" s="1">
        <v>44893</v>
      </c>
      <c r="AD2126" t="s">
        <v>44</v>
      </c>
      <c r="AE2126" t="s">
        <v>45</v>
      </c>
      <c r="AF2126">
        <v>0</v>
      </c>
      <c r="AG2126" t="s">
        <v>46</v>
      </c>
      <c r="AH2126" s="1">
        <v>44894</v>
      </c>
      <c r="AJ2126" t="s">
        <v>10238</v>
      </c>
      <c r="AK2126">
        <f>Tabla_Consulta_desde_TMS8[[#This Row],[idpedido]]</f>
        <v>469451</v>
      </c>
    </row>
    <row r="2127" spans="1:37" x14ac:dyDescent="0.25">
      <c r="A2127" t="str">
        <f>Tabla_Consulta_desde_TMS8[[#This Row],[Nro_Referencia]]</f>
        <v>19709</v>
      </c>
      <c r="B2127">
        <v>469452</v>
      </c>
      <c r="C2127" t="s">
        <v>10239</v>
      </c>
      <c r="D2127" t="s">
        <v>2225</v>
      </c>
      <c r="E2127" t="s">
        <v>47</v>
      </c>
      <c r="G2127" t="s">
        <v>10240</v>
      </c>
      <c r="H2127" s="1">
        <v>44893</v>
      </c>
      <c r="I2127" t="s">
        <v>602</v>
      </c>
      <c r="J2127" s="1">
        <v>44894</v>
      </c>
      <c r="K2127" t="s">
        <v>10241</v>
      </c>
      <c r="L2127" t="s">
        <v>10242</v>
      </c>
      <c r="N2127" t="s">
        <v>10243</v>
      </c>
      <c r="O2127" t="s">
        <v>10244</v>
      </c>
      <c r="P2127" t="s">
        <v>1015</v>
      </c>
      <c r="Q2127" t="s">
        <v>109</v>
      </c>
      <c r="R2127" t="s">
        <v>110</v>
      </c>
      <c r="S2127" t="s">
        <v>109</v>
      </c>
      <c r="T2127" t="s">
        <v>40</v>
      </c>
      <c r="U2127" t="s">
        <v>1814</v>
      </c>
      <c r="V2127">
        <v>2</v>
      </c>
      <c r="W2127">
        <v>24</v>
      </c>
      <c r="X2127" t="s">
        <v>2229</v>
      </c>
      <c r="Y2127" t="s">
        <v>518</v>
      </c>
      <c r="Z2127" t="s">
        <v>250</v>
      </c>
      <c r="AA2127" t="s">
        <v>43</v>
      </c>
      <c r="AB2127">
        <v>21646</v>
      </c>
      <c r="AC2127" s="1">
        <v>44893</v>
      </c>
      <c r="AD2127" t="s">
        <v>44</v>
      </c>
      <c r="AE2127" t="s">
        <v>45</v>
      </c>
      <c r="AF2127">
        <v>0</v>
      </c>
      <c r="AG2127" t="s">
        <v>1475</v>
      </c>
      <c r="AH2127" s="1">
        <v>44894</v>
      </c>
      <c r="AJ2127" t="s">
        <v>43</v>
      </c>
      <c r="AK2127">
        <f>Tabla_Consulta_desde_TMS8[[#This Row],[idpedido]]</f>
        <v>469452</v>
      </c>
    </row>
    <row r="2128" spans="1:37" x14ac:dyDescent="0.25">
      <c r="A2128" t="str">
        <f>Tabla_Consulta_desde_TMS8[[#This Row],[Nro_Referencia]]</f>
        <v>19714</v>
      </c>
      <c r="B2128">
        <v>469453</v>
      </c>
      <c r="C2128" t="s">
        <v>10245</v>
      </c>
      <c r="D2128" t="s">
        <v>2225</v>
      </c>
      <c r="E2128" t="s">
        <v>47</v>
      </c>
      <c r="G2128" t="s">
        <v>10246</v>
      </c>
      <c r="H2128" s="1">
        <v>44893</v>
      </c>
      <c r="I2128" t="s">
        <v>34</v>
      </c>
      <c r="J2128" s="1">
        <v>44894</v>
      </c>
      <c r="K2128" t="s">
        <v>10247</v>
      </c>
      <c r="L2128" t="s">
        <v>10248</v>
      </c>
      <c r="N2128" t="s">
        <v>10249</v>
      </c>
      <c r="O2128" t="s">
        <v>10250</v>
      </c>
      <c r="P2128" t="s">
        <v>753</v>
      </c>
      <c r="Q2128" t="s">
        <v>68</v>
      </c>
      <c r="R2128" t="s">
        <v>69</v>
      </c>
      <c r="S2128" t="s">
        <v>68</v>
      </c>
      <c r="T2128" t="s">
        <v>111</v>
      </c>
      <c r="U2128" t="s">
        <v>1695</v>
      </c>
      <c r="V2128">
        <v>1</v>
      </c>
      <c r="W2128">
        <v>12.3</v>
      </c>
      <c r="X2128" t="s">
        <v>2229</v>
      </c>
      <c r="Y2128" t="s">
        <v>518</v>
      </c>
      <c r="Z2128" t="s">
        <v>250</v>
      </c>
      <c r="AA2128" t="s">
        <v>43</v>
      </c>
      <c r="AB2128">
        <v>21657</v>
      </c>
      <c r="AC2128" s="1">
        <v>44894</v>
      </c>
      <c r="AD2128" t="s">
        <v>97</v>
      </c>
      <c r="AE2128" t="s">
        <v>1356</v>
      </c>
      <c r="AF2128">
        <v>0</v>
      </c>
      <c r="AG2128" t="s">
        <v>46</v>
      </c>
      <c r="AH2128" s="1">
        <v>44894</v>
      </c>
      <c r="AK2128">
        <f>Tabla_Consulta_desde_TMS8[[#This Row],[idpedido]]</f>
        <v>469453</v>
      </c>
    </row>
    <row r="2129" spans="1:37" x14ac:dyDescent="0.25">
      <c r="A2129" t="str">
        <f>Tabla_Consulta_desde_TMS8[[#This Row],[Nro_Referencia]]</f>
        <v>19735</v>
      </c>
      <c r="B2129">
        <v>469454</v>
      </c>
      <c r="C2129" t="s">
        <v>10251</v>
      </c>
      <c r="D2129" t="s">
        <v>2225</v>
      </c>
      <c r="E2129" t="s">
        <v>47</v>
      </c>
      <c r="G2129" t="s">
        <v>10252</v>
      </c>
      <c r="H2129" s="1">
        <v>44893</v>
      </c>
      <c r="I2129" t="s">
        <v>34</v>
      </c>
      <c r="J2129" s="1">
        <v>44894</v>
      </c>
      <c r="K2129" t="s">
        <v>10253</v>
      </c>
      <c r="L2129" t="s">
        <v>10254</v>
      </c>
      <c r="N2129" t="s">
        <v>10255</v>
      </c>
      <c r="P2129" t="s">
        <v>753</v>
      </c>
      <c r="Q2129" t="s">
        <v>68</v>
      </c>
      <c r="R2129" t="s">
        <v>69</v>
      </c>
      <c r="S2129" t="s">
        <v>68</v>
      </c>
      <c r="T2129" t="s">
        <v>70</v>
      </c>
      <c r="U2129" t="s">
        <v>1695</v>
      </c>
      <c r="V2129">
        <v>1</v>
      </c>
      <c r="W2129">
        <v>7.44</v>
      </c>
      <c r="X2129" t="s">
        <v>2229</v>
      </c>
      <c r="Y2129" t="s">
        <v>518</v>
      </c>
      <c r="Z2129" t="s">
        <v>250</v>
      </c>
      <c r="AA2129" t="s">
        <v>43</v>
      </c>
      <c r="AB2129">
        <v>21656</v>
      </c>
      <c r="AC2129" s="1">
        <v>44894</v>
      </c>
      <c r="AD2129" t="s">
        <v>72</v>
      </c>
      <c r="AE2129" t="s">
        <v>73</v>
      </c>
      <c r="AF2129">
        <v>0</v>
      </c>
      <c r="AG2129" t="s">
        <v>46</v>
      </c>
      <c r="AH2129" s="1">
        <v>44894</v>
      </c>
      <c r="AK2129">
        <f>Tabla_Consulta_desde_TMS8[[#This Row],[idpedido]]</f>
        <v>469454</v>
      </c>
    </row>
    <row r="2130" spans="1:37" x14ac:dyDescent="0.25">
      <c r="A2130" t="str">
        <f>Tabla_Consulta_desde_TMS8[[#This Row],[Nro_Referencia]]</f>
        <v>19736</v>
      </c>
      <c r="B2130">
        <v>469455</v>
      </c>
      <c r="C2130" t="s">
        <v>10256</v>
      </c>
      <c r="D2130" t="s">
        <v>2225</v>
      </c>
      <c r="E2130" t="s">
        <v>47</v>
      </c>
      <c r="G2130" t="s">
        <v>10257</v>
      </c>
      <c r="H2130" s="1">
        <v>44893</v>
      </c>
      <c r="I2130" t="s">
        <v>34</v>
      </c>
      <c r="J2130" s="1">
        <v>44894</v>
      </c>
      <c r="K2130" t="s">
        <v>10258</v>
      </c>
      <c r="L2130" t="s">
        <v>10259</v>
      </c>
      <c r="N2130" t="s">
        <v>10260</v>
      </c>
      <c r="P2130" t="s">
        <v>753</v>
      </c>
      <c r="Q2130" t="s">
        <v>68</v>
      </c>
      <c r="R2130" t="s">
        <v>69</v>
      </c>
      <c r="S2130" t="s">
        <v>68</v>
      </c>
      <c r="T2130" t="s">
        <v>111</v>
      </c>
      <c r="U2130" t="s">
        <v>1695</v>
      </c>
      <c r="V2130">
        <v>1</v>
      </c>
      <c r="W2130">
        <v>10.7</v>
      </c>
      <c r="X2130" t="s">
        <v>2229</v>
      </c>
      <c r="Y2130" t="s">
        <v>518</v>
      </c>
      <c r="Z2130" t="s">
        <v>250</v>
      </c>
      <c r="AA2130" t="s">
        <v>43</v>
      </c>
      <c r="AB2130">
        <v>21660</v>
      </c>
      <c r="AC2130" s="1">
        <v>44894</v>
      </c>
      <c r="AD2130" t="s">
        <v>97</v>
      </c>
      <c r="AE2130" t="s">
        <v>452</v>
      </c>
      <c r="AF2130">
        <v>0</v>
      </c>
      <c r="AG2130" t="s">
        <v>46</v>
      </c>
      <c r="AH2130" s="1">
        <v>44894</v>
      </c>
      <c r="AK2130">
        <f>Tabla_Consulta_desde_TMS8[[#This Row],[idpedido]]</f>
        <v>469455</v>
      </c>
    </row>
    <row r="2131" spans="1:37" x14ac:dyDescent="0.25">
      <c r="A2131" t="str">
        <f>Tabla_Consulta_desde_TMS8[[#This Row],[Nro_Referencia]]</f>
        <v>19741</v>
      </c>
      <c r="B2131">
        <v>469456</v>
      </c>
      <c r="C2131" t="s">
        <v>10261</v>
      </c>
      <c r="D2131" t="s">
        <v>2225</v>
      </c>
      <c r="E2131" t="s">
        <v>47</v>
      </c>
      <c r="G2131" t="s">
        <v>10262</v>
      </c>
      <c r="H2131" s="1">
        <v>44893</v>
      </c>
      <c r="I2131" t="s">
        <v>34</v>
      </c>
      <c r="J2131" s="1">
        <v>44894</v>
      </c>
      <c r="K2131" t="s">
        <v>10263</v>
      </c>
      <c r="L2131" t="s">
        <v>10264</v>
      </c>
      <c r="N2131" t="s">
        <v>10265</v>
      </c>
      <c r="O2131" t="s">
        <v>10266</v>
      </c>
      <c r="P2131" t="s">
        <v>1126</v>
      </c>
      <c r="Q2131" t="s">
        <v>542</v>
      </c>
      <c r="R2131" t="s">
        <v>69</v>
      </c>
      <c r="S2131" t="s">
        <v>542</v>
      </c>
      <c r="T2131" t="s">
        <v>40</v>
      </c>
      <c r="U2131" t="s">
        <v>1814</v>
      </c>
      <c r="V2131">
        <v>1</v>
      </c>
      <c r="W2131">
        <v>14.3</v>
      </c>
      <c r="X2131" t="s">
        <v>2229</v>
      </c>
      <c r="Y2131" t="s">
        <v>518</v>
      </c>
      <c r="Z2131" t="s">
        <v>250</v>
      </c>
      <c r="AA2131" t="s">
        <v>43</v>
      </c>
      <c r="AB2131">
        <v>21646</v>
      </c>
      <c r="AC2131" s="1">
        <v>44893</v>
      </c>
      <c r="AD2131" t="s">
        <v>44</v>
      </c>
      <c r="AE2131" t="s">
        <v>45</v>
      </c>
      <c r="AF2131">
        <v>0</v>
      </c>
      <c r="AG2131" t="s">
        <v>46</v>
      </c>
      <c r="AH2131" s="1">
        <v>44894</v>
      </c>
      <c r="AJ2131" t="s">
        <v>10267</v>
      </c>
      <c r="AK2131">
        <f>Tabla_Consulta_desde_TMS8[[#This Row],[idpedido]]</f>
        <v>469456</v>
      </c>
    </row>
    <row r="2132" spans="1:37" x14ac:dyDescent="0.25">
      <c r="A2132" t="str">
        <f>Tabla_Consulta_desde_TMS8[[#This Row],[Nro_Referencia]]</f>
        <v>19747</v>
      </c>
      <c r="B2132">
        <v>469457</v>
      </c>
      <c r="C2132" t="s">
        <v>10268</v>
      </c>
      <c r="D2132" t="s">
        <v>2225</v>
      </c>
      <c r="E2132" t="s">
        <v>47</v>
      </c>
      <c r="G2132" t="s">
        <v>10269</v>
      </c>
      <c r="H2132" s="1">
        <v>44893</v>
      </c>
      <c r="I2132" t="s">
        <v>34</v>
      </c>
      <c r="J2132" s="1">
        <v>44894</v>
      </c>
      <c r="K2132" t="s">
        <v>10270</v>
      </c>
      <c r="L2132" t="s">
        <v>10271</v>
      </c>
      <c r="N2132" t="s">
        <v>10272</v>
      </c>
      <c r="P2132" t="s">
        <v>1080</v>
      </c>
      <c r="Q2132" t="s">
        <v>434</v>
      </c>
      <c r="R2132" t="s">
        <v>69</v>
      </c>
      <c r="S2132" t="s">
        <v>434</v>
      </c>
      <c r="T2132" t="s">
        <v>111</v>
      </c>
      <c r="U2132" t="s">
        <v>1695</v>
      </c>
      <c r="V2132">
        <v>2</v>
      </c>
      <c r="W2132">
        <v>12.5</v>
      </c>
      <c r="X2132" t="s">
        <v>2229</v>
      </c>
      <c r="Y2132" t="s">
        <v>518</v>
      </c>
      <c r="Z2132" t="s">
        <v>250</v>
      </c>
      <c r="AA2132" t="s">
        <v>43</v>
      </c>
      <c r="AB2132">
        <v>21657</v>
      </c>
      <c r="AC2132" s="1">
        <v>44894</v>
      </c>
      <c r="AD2132" t="s">
        <v>97</v>
      </c>
      <c r="AE2132" t="s">
        <v>1356</v>
      </c>
      <c r="AF2132">
        <v>0</v>
      </c>
      <c r="AG2132" t="s">
        <v>46</v>
      </c>
      <c r="AH2132" s="1">
        <v>44894</v>
      </c>
      <c r="AK2132">
        <f>Tabla_Consulta_desde_TMS8[[#This Row],[idpedido]]</f>
        <v>469457</v>
      </c>
    </row>
    <row r="2133" spans="1:37" x14ac:dyDescent="0.25">
      <c r="A2133" t="str">
        <f>Tabla_Consulta_desde_TMS8[[#This Row],[Nro_Referencia]]</f>
        <v>19753</v>
      </c>
      <c r="B2133">
        <v>469458</v>
      </c>
      <c r="C2133" t="s">
        <v>10273</v>
      </c>
      <c r="D2133" t="s">
        <v>2225</v>
      </c>
      <c r="E2133" t="s">
        <v>47</v>
      </c>
      <c r="G2133" t="s">
        <v>10274</v>
      </c>
      <c r="H2133" s="1">
        <v>44893</v>
      </c>
      <c r="I2133" t="s">
        <v>602</v>
      </c>
      <c r="J2133" s="1">
        <v>44894</v>
      </c>
      <c r="K2133" t="s">
        <v>10275</v>
      </c>
      <c r="L2133" t="s">
        <v>10276</v>
      </c>
      <c r="N2133" t="s">
        <v>10277</v>
      </c>
      <c r="O2133" t="s">
        <v>10278</v>
      </c>
      <c r="P2133" t="s">
        <v>7516</v>
      </c>
      <c r="Q2133" t="s">
        <v>7517</v>
      </c>
      <c r="R2133" t="s">
        <v>275</v>
      </c>
      <c r="S2133" t="s">
        <v>7518</v>
      </c>
      <c r="T2133" t="s">
        <v>40</v>
      </c>
      <c r="U2133" t="s">
        <v>1814</v>
      </c>
      <c r="V2133">
        <v>3</v>
      </c>
      <c r="W2133">
        <v>30</v>
      </c>
      <c r="X2133" t="s">
        <v>2229</v>
      </c>
      <c r="Y2133" t="s">
        <v>518</v>
      </c>
      <c r="Z2133" t="s">
        <v>250</v>
      </c>
      <c r="AA2133" t="s">
        <v>43</v>
      </c>
      <c r="AB2133">
        <v>21646</v>
      </c>
      <c r="AC2133" s="1">
        <v>44893</v>
      </c>
      <c r="AD2133" t="s">
        <v>44</v>
      </c>
      <c r="AE2133" t="s">
        <v>45</v>
      </c>
      <c r="AF2133">
        <v>0</v>
      </c>
      <c r="AG2133" t="s">
        <v>1475</v>
      </c>
      <c r="AH2133" s="1">
        <v>44894</v>
      </c>
      <c r="AJ2133" t="s">
        <v>43</v>
      </c>
      <c r="AK2133">
        <f>Tabla_Consulta_desde_TMS8[[#This Row],[idpedido]]</f>
        <v>469458</v>
      </c>
    </row>
    <row r="2134" spans="1:37" x14ac:dyDescent="0.25">
      <c r="A2134" t="str">
        <f>Tabla_Consulta_desde_TMS8[[#This Row],[Nro_Referencia]]</f>
        <v>19756</v>
      </c>
      <c r="B2134">
        <v>469459</v>
      </c>
      <c r="C2134" t="s">
        <v>10279</v>
      </c>
      <c r="D2134" t="s">
        <v>2225</v>
      </c>
      <c r="E2134" t="s">
        <v>47</v>
      </c>
      <c r="G2134" t="s">
        <v>10280</v>
      </c>
      <c r="H2134" s="1">
        <v>44893</v>
      </c>
      <c r="I2134" t="s">
        <v>34</v>
      </c>
      <c r="J2134" s="1">
        <v>44894</v>
      </c>
      <c r="K2134" t="s">
        <v>10281</v>
      </c>
      <c r="L2134" t="s">
        <v>10282</v>
      </c>
      <c r="N2134" t="s">
        <v>10283</v>
      </c>
      <c r="O2134" t="s">
        <v>10284</v>
      </c>
      <c r="P2134" t="s">
        <v>1080</v>
      </c>
      <c r="Q2134" t="s">
        <v>434</v>
      </c>
      <c r="R2134" t="s">
        <v>69</v>
      </c>
      <c r="S2134" t="s">
        <v>434</v>
      </c>
      <c r="T2134" t="s">
        <v>111</v>
      </c>
      <c r="U2134" t="s">
        <v>1695</v>
      </c>
      <c r="V2134">
        <v>2</v>
      </c>
      <c r="W2134">
        <v>26.8</v>
      </c>
      <c r="X2134" t="s">
        <v>2229</v>
      </c>
      <c r="Y2134" t="s">
        <v>518</v>
      </c>
      <c r="Z2134" t="s">
        <v>250</v>
      </c>
      <c r="AA2134" t="s">
        <v>43</v>
      </c>
      <c r="AB2134">
        <v>21657</v>
      </c>
      <c r="AC2134" s="1">
        <v>44894</v>
      </c>
      <c r="AD2134" t="s">
        <v>97</v>
      </c>
      <c r="AE2134" t="s">
        <v>1356</v>
      </c>
      <c r="AF2134">
        <v>0</v>
      </c>
      <c r="AG2134" t="s">
        <v>46</v>
      </c>
      <c r="AH2134" s="1">
        <v>44894</v>
      </c>
      <c r="AK2134">
        <f>Tabla_Consulta_desde_TMS8[[#This Row],[idpedido]]</f>
        <v>469459</v>
      </c>
    </row>
    <row r="2135" spans="1:37" x14ac:dyDescent="0.25">
      <c r="A2135" t="str">
        <f>Tabla_Consulta_desde_TMS8[[#This Row],[Nro_Referencia]]</f>
        <v>19763</v>
      </c>
      <c r="B2135">
        <v>469460</v>
      </c>
      <c r="C2135" t="s">
        <v>10285</v>
      </c>
      <c r="D2135" t="s">
        <v>2225</v>
      </c>
      <c r="E2135" t="s">
        <v>47</v>
      </c>
      <c r="G2135" t="s">
        <v>10286</v>
      </c>
      <c r="H2135" s="1">
        <v>44893</v>
      </c>
      <c r="I2135" t="s">
        <v>34</v>
      </c>
      <c r="J2135" s="1">
        <v>44894</v>
      </c>
      <c r="K2135" t="s">
        <v>10287</v>
      </c>
      <c r="L2135" t="s">
        <v>10288</v>
      </c>
      <c r="N2135" t="s">
        <v>10289</v>
      </c>
      <c r="O2135" t="s">
        <v>10290</v>
      </c>
      <c r="P2135" t="s">
        <v>1185</v>
      </c>
      <c r="Q2135" t="s">
        <v>400</v>
      </c>
      <c r="R2135" t="s">
        <v>129</v>
      </c>
      <c r="S2135" t="s">
        <v>400</v>
      </c>
      <c r="T2135" t="s">
        <v>40</v>
      </c>
      <c r="U2135" t="s">
        <v>1814</v>
      </c>
      <c r="V2135">
        <v>1</v>
      </c>
      <c r="W2135">
        <v>6.25</v>
      </c>
      <c r="X2135" t="s">
        <v>2229</v>
      </c>
      <c r="Y2135" t="s">
        <v>518</v>
      </c>
      <c r="Z2135" t="s">
        <v>250</v>
      </c>
      <c r="AA2135" t="s">
        <v>43</v>
      </c>
      <c r="AB2135">
        <v>21646</v>
      </c>
      <c r="AC2135" s="1">
        <v>44893</v>
      </c>
      <c r="AD2135" t="s">
        <v>44</v>
      </c>
      <c r="AE2135" t="s">
        <v>45</v>
      </c>
      <c r="AF2135">
        <v>0</v>
      </c>
      <c r="AG2135" t="s">
        <v>46</v>
      </c>
      <c r="AH2135" s="1">
        <v>44894</v>
      </c>
      <c r="AJ2135" t="s">
        <v>10291</v>
      </c>
      <c r="AK2135">
        <f>Tabla_Consulta_desde_TMS8[[#This Row],[idpedido]]</f>
        <v>469460</v>
      </c>
    </row>
    <row r="2136" spans="1:37" x14ac:dyDescent="0.25">
      <c r="A2136" t="str">
        <f>Tabla_Consulta_desde_TMS8[[#This Row],[Nro_Referencia]]</f>
        <v>19765</v>
      </c>
      <c r="B2136">
        <v>469461</v>
      </c>
      <c r="C2136" t="s">
        <v>10292</v>
      </c>
      <c r="D2136" t="s">
        <v>2225</v>
      </c>
      <c r="E2136" t="s">
        <v>47</v>
      </c>
      <c r="G2136" t="s">
        <v>10293</v>
      </c>
      <c r="H2136" s="1">
        <v>44893</v>
      </c>
      <c r="I2136" t="s">
        <v>602</v>
      </c>
      <c r="J2136" s="1">
        <v>44894</v>
      </c>
      <c r="K2136" t="s">
        <v>10241</v>
      </c>
      <c r="L2136" t="s">
        <v>10294</v>
      </c>
      <c r="N2136" t="s">
        <v>10243</v>
      </c>
      <c r="O2136" t="s">
        <v>10244</v>
      </c>
      <c r="P2136" t="s">
        <v>1015</v>
      </c>
      <c r="Q2136" t="s">
        <v>109</v>
      </c>
      <c r="R2136" t="s">
        <v>110</v>
      </c>
      <c r="S2136" t="s">
        <v>109</v>
      </c>
      <c r="T2136" t="s">
        <v>40</v>
      </c>
      <c r="U2136" t="s">
        <v>1814</v>
      </c>
      <c r="V2136">
        <v>1</v>
      </c>
      <c r="W2136">
        <v>3</v>
      </c>
      <c r="X2136" t="s">
        <v>2229</v>
      </c>
      <c r="Y2136" t="s">
        <v>518</v>
      </c>
      <c r="Z2136" t="s">
        <v>250</v>
      </c>
      <c r="AA2136" t="s">
        <v>43</v>
      </c>
      <c r="AB2136">
        <v>21646</v>
      </c>
      <c r="AC2136" s="1">
        <v>44893</v>
      </c>
      <c r="AD2136" t="s">
        <v>44</v>
      </c>
      <c r="AE2136" t="s">
        <v>45</v>
      </c>
      <c r="AF2136">
        <v>0</v>
      </c>
      <c r="AG2136" t="s">
        <v>1475</v>
      </c>
      <c r="AH2136" s="1">
        <v>44894</v>
      </c>
      <c r="AJ2136" t="s">
        <v>43</v>
      </c>
      <c r="AK2136">
        <f>Tabla_Consulta_desde_TMS8[[#This Row],[idpedido]]</f>
        <v>469461</v>
      </c>
    </row>
    <row r="2137" spans="1:37" x14ac:dyDescent="0.25">
      <c r="A2137" t="str">
        <f>Tabla_Consulta_desde_TMS8[[#This Row],[Nro_Referencia]]</f>
        <v>19769</v>
      </c>
      <c r="B2137">
        <v>469462</v>
      </c>
      <c r="C2137" t="s">
        <v>10295</v>
      </c>
      <c r="D2137" t="s">
        <v>2225</v>
      </c>
      <c r="E2137" t="s">
        <v>47</v>
      </c>
      <c r="G2137" t="s">
        <v>10296</v>
      </c>
      <c r="H2137" s="1">
        <v>44893</v>
      </c>
      <c r="I2137" t="s">
        <v>34</v>
      </c>
      <c r="J2137" s="1">
        <v>44895</v>
      </c>
      <c r="K2137" t="s">
        <v>10297</v>
      </c>
      <c r="L2137" t="s">
        <v>10298</v>
      </c>
      <c r="N2137" t="s">
        <v>10299</v>
      </c>
      <c r="P2137" t="s">
        <v>1015</v>
      </c>
      <c r="Q2137" t="s">
        <v>109</v>
      </c>
      <c r="R2137" t="s">
        <v>110</v>
      </c>
      <c r="S2137" t="s">
        <v>109</v>
      </c>
      <c r="T2137" t="s">
        <v>40</v>
      </c>
      <c r="U2137" t="s">
        <v>1814</v>
      </c>
      <c r="V2137">
        <v>1</v>
      </c>
      <c r="W2137">
        <v>14.3</v>
      </c>
      <c r="X2137" t="s">
        <v>2229</v>
      </c>
      <c r="Y2137" t="s">
        <v>518</v>
      </c>
      <c r="Z2137" t="s">
        <v>250</v>
      </c>
      <c r="AA2137" t="s">
        <v>43</v>
      </c>
      <c r="AB2137">
        <v>21646</v>
      </c>
      <c r="AC2137" s="1">
        <v>44893</v>
      </c>
      <c r="AD2137" t="s">
        <v>44</v>
      </c>
      <c r="AE2137" t="s">
        <v>45</v>
      </c>
      <c r="AF2137">
        <v>0</v>
      </c>
      <c r="AG2137" t="s">
        <v>46</v>
      </c>
      <c r="AH2137" s="1">
        <v>44895</v>
      </c>
      <c r="AJ2137" t="s">
        <v>59050</v>
      </c>
      <c r="AK2137">
        <f>Tabla_Consulta_desde_TMS8[[#This Row],[idpedido]]</f>
        <v>469462</v>
      </c>
    </row>
    <row r="2138" spans="1:37" x14ac:dyDescent="0.25">
      <c r="A2138" t="str">
        <f>Tabla_Consulta_desde_TMS8[[#This Row],[Nro_Referencia]]</f>
        <v>19777</v>
      </c>
      <c r="B2138">
        <v>469463</v>
      </c>
      <c r="C2138" t="s">
        <v>10300</v>
      </c>
      <c r="D2138" t="s">
        <v>2225</v>
      </c>
      <c r="E2138" t="s">
        <v>47</v>
      </c>
      <c r="G2138" t="s">
        <v>10301</v>
      </c>
      <c r="H2138" s="1">
        <v>44893</v>
      </c>
      <c r="I2138" t="s">
        <v>34</v>
      </c>
      <c r="J2138" s="1">
        <v>44894</v>
      </c>
      <c r="K2138" t="s">
        <v>10302</v>
      </c>
      <c r="L2138" t="s">
        <v>10303</v>
      </c>
      <c r="N2138" t="s">
        <v>10304</v>
      </c>
      <c r="O2138" t="s">
        <v>10305</v>
      </c>
      <c r="P2138" t="s">
        <v>753</v>
      </c>
      <c r="Q2138" t="s">
        <v>68</v>
      </c>
      <c r="R2138" t="s">
        <v>69</v>
      </c>
      <c r="S2138" t="s">
        <v>68</v>
      </c>
      <c r="T2138" t="s">
        <v>111</v>
      </c>
      <c r="U2138" t="s">
        <v>1695</v>
      </c>
      <c r="V2138">
        <v>1</v>
      </c>
      <c r="W2138">
        <v>14.3</v>
      </c>
      <c r="X2138" t="s">
        <v>2229</v>
      </c>
      <c r="Y2138" t="s">
        <v>518</v>
      </c>
      <c r="Z2138" t="s">
        <v>250</v>
      </c>
      <c r="AA2138" t="s">
        <v>43</v>
      </c>
      <c r="AB2138">
        <v>21660</v>
      </c>
      <c r="AC2138" s="1">
        <v>44894</v>
      </c>
      <c r="AD2138" t="s">
        <v>97</v>
      </c>
      <c r="AE2138" t="s">
        <v>452</v>
      </c>
      <c r="AF2138">
        <v>0</v>
      </c>
      <c r="AG2138" t="s">
        <v>46</v>
      </c>
      <c r="AH2138" s="1">
        <v>44894</v>
      </c>
      <c r="AK2138">
        <f>Tabla_Consulta_desde_TMS8[[#This Row],[idpedido]]</f>
        <v>469463</v>
      </c>
    </row>
    <row r="2139" spans="1:37" x14ac:dyDescent="0.25">
      <c r="A2139" t="str">
        <f>Tabla_Consulta_desde_TMS8[[#This Row],[Nro_Referencia]]</f>
        <v>19778</v>
      </c>
      <c r="B2139">
        <v>469464</v>
      </c>
      <c r="C2139" t="s">
        <v>10306</v>
      </c>
      <c r="D2139" t="s">
        <v>2225</v>
      </c>
      <c r="E2139" t="s">
        <v>47</v>
      </c>
      <c r="G2139" t="s">
        <v>10307</v>
      </c>
      <c r="H2139" s="1">
        <v>44893</v>
      </c>
      <c r="I2139" t="s">
        <v>34</v>
      </c>
      <c r="J2139" s="1">
        <v>44894</v>
      </c>
      <c r="K2139" t="s">
        <v>10308</v>
      </c>
      <c r="L2139" t="s">
        <v>10309</v>
      </c>
      <c r="N2139" t="s">
        <v>10310</v>
      </c>
      <c r="O2139" t="s">
        <v>10311</v>
      </c>
      <c r="P2139" t="s">
        <v>1080</v>
      </c>
      <c r="Q2139" t="s">
        <v>434</v>
      </c>
      <c r="R2139" t="s">
        <v>69</v>
      </c>
      <c r="S2139" t="s">
        <v>434</v>
      </c>
      <c r="T2139" t="s">
        <v>111</v>
      </c>
      <c r="U2139" t="s">
        <v>1695</v>
      </c>
      <c r="V2139">
        <v>1</v>
      </c>
      <c r="W2139">
        <v>14.3</v>
      </c>
      <c r="X2139" t="s">
        <v>2229</v>
      </c>
      <c r="Y2139" t="s">
        <v>518</v>
      </c>
      <c r="Z2139" t="s">
        <v>250</v>
      </c>
      <c r="AA2139" t="s">
        <v>43</v>
      </c>
      <c r="AB2139">
        <v>21657</v>
      </c>
      <c r="AC2139" s="1">
        <v>44894</v>
      </c>
      <c r="AD2139" t="s">
        <v>97</v>
      </c>
      <c r="AE2139" t="s">
        <v>1356</v>
      </c>
      <c r="AF2139">
        <v>0</v>
      </c>
      <c r="AG2139" t="s">
        <v>46</v>
      </c>
      <c r="AH2139" s="1">
        <v>44894</v>
      </c>
      <c r="AK2139">
        <f>Tabla_Consulta_desde_TMS8[[#This Row],[idpedido]]</f>
        <v>469464</v>
      </c>
    </row>
    <row r="2140" spans="1:37" x14ac:dyDescent="0.25">
      <c r="A2140" t="str">
        <f>Tabla_Consulta_desde_TMS8[[#This Row],[Nro_Referencia]]</f>
        <v>19781</v>
      </c>
      <c r="B2140">
        <v>469465</v>
      </c>
      <c r="C2140" t="s">
        <v>10312</v>
      </c>
      <c r="D2140" t="s">
        <v>2225</v>
      </c>
      <c r="E2140" t="s">
        <v>47</v>
      </c>
      <c r="G2140" t="s">
        <v>10313</v>
      </c>
      <c r="H2140" s="1">
        <v>44893</v>
      </c>
      <c r="I2140" t="s">
        <v>34</v>
      </c>
      <c r="J2140" s="1">
        <v>44894</v>
      </c>
      <c r="K2140" t="s">
        <v>10314</v>
      </c>
      <c r="L2140" t="s">
        <v>10315</v>
      </c>
      <c r="N2140" t="s">
        <v>10316</v>
      </c>
      <c r="O2140" t="s">
        <v>10316</v>
      </c>
      <c r="P2140" t="s">
        <v>753</v>
      </c>
      <c r="Q2140" t="s">
        <v>68</v>
      </c>
      <c r="R2140" t="s">
        <v>69</v>
      </c>
      <c r="S2140" t="s">
        <v>68</v>
      </c>
      <c r="T2140" t="s">
        <v>70</v>
      </c>
      <c r="U2140" t="s">
        <v>1695</v>
      </c>
      <c r="V2140">
        <v>2</v>
      </c>
      <c r="W2140">
        <v>15.3</v>
      </c>
      <c r="X2140" t="s">
        <v>2229</v>
      </c>
      <c r="Y2140" t="s">
        <v>518</v>
      </c>
      <c r="Z2140" t="s">
        <v>250</v>
      </c>
      <c r="AA2140" t="s">
        <v>43</v>
      </c>
      <c r="AB2140">
        <v>21656</v>
      </c>
      <c r="AC2140" s="1">
        <v>44894</v>
      </c>
      <c r="AD2140" t="s">
        <v>72</v>
      </c>
      <c r="AE2140" t="s">
        <v>73</v>
      </c>
      <c r="AF2140">
        <v>0</v>
      </c>
      <c r="AG2140" t="s">
        <v>46</v>
      </c>
      <c r="AH2140" s="1">
        <v>44894</v>
      </c>
      <c r="AK2140">
        <f>Tabla_Consulta_desde_TMS8[[#This Row],[idpedido]]</f>
        <v>469465</v>
      </c>
    </row>
    <row r="2141" spans="1:37" x14ac:dyDescent="0.25">
      <c r="A2141" t="str">
        <f>Tabla_Consulta_desde_TMS8[[#This Row],[Nro_Referencia]]</f>
        <v>19797</v>
      </c>
      <c r="B2141">
        <v>469466</v>
      </c>
      <c r="C2141" t="s">
        <v>10317</v>
      </c>
      <c r="D2141" t="s">
        <v>2225</v>
      </c>
      <c r="E2141" t="s">
        <v>47</v>
      </c>
      <c r="G2141" t="s">
        <v>10318</v>
      </c>
      <c r="H2141" s="1">
        <v>44893</v>
      </c>
      <c r="I2141" t="s">
        <v>34</v>
      </c>
      <c r="J2141" s="1">
        <v>44894</v>
      </c>
      <c r="K2141" t="s">
        <v>10319</v>
      </c>
      <c r="L2141" t="s">
        <v>10320</v>
      </c>
      <c r="N2141" t="s">
        <v>10321</v>
      </c>
      <c r="O2141" t="s">
        <v>10322</v>
      </c>
      <c r="P2141" t="s">
        <v>1499</v>
      </c>
      <c r="Q2141" t="s">
        <v>38</v>
      </c>
      <c r="R2141" t="s">
        <v>39</v>
      </c>
      <c r="S2141" t="s">
        <v>1500</v>
      </c>
      <c r="T2141" t="s">
        <v>40</v>
      </c>
      <c r="U2141" t="s">
        <v>121</v>
      </c>
      <c r="V2141">
        <v>2</v>
      </c>
      <c r="W2141">
        <v>21</v>
      </c>
      <c r="X2141" t="s">
        <v>2229</v>
      </c>
      <c r="Y2141" t="s">
        <v>518</v>
      </c>
      <c r="Z2141" t="s">
        <v>250</v>
      </c>
      <c r="AA2141" t="s">
        <v>43</v>
      </c>
      <c r="AB2141">
        <v>21646</v>
      </c>
      <c r="AC2141" s="1">
        <v>44893</v>
      </c>
      <c r="AD2141" t="s">
        <v>44</v>
      </c>
      <c r="AE2141" t="s">
        <v>45</v>
      </c>
      <c r="AF2141">
        <v>0</v>
      </c>
      <c r="AG2141" t="s">
        <v>46</v>
      </c>
      <c r="AH2141" s="1">
        <v>44894</v>
      </c>
      <c r="AJ2141" t="s">
        <v>10323</v>
      </c>
      <c r="AK2141">
        <f>Tabla_Consulta_desde_TMS8[[#This Row],[idpedido]]</f>
        <v>469466</v>
      </c>
    </row>
    <row r="2142" spans="1:37" x14ac:dyDescent="0.25">
      <c r="A2142" t="str">
        <f>Tabla_Consulta_desde_TMS8[[#This Row],[Nro_Referencia]]</f>
        <v>19830</v>
      </c>
      <c r="B2142">
        <v>469467</v>
      </c>
      <c r="C2142" t="s">
        <v>10324</v>
      </c>
      <c r="D2142" t="s">
        <v>2225</v>
      </c>
      <c r="E2142" t="s">
        <v>47</v>
      </c>
      <c r="G2142" t="s">
        <v>10325</v>
      </c>
      <c r="H2142" s="1">
        <v>44893</v>
      </c>
      <c r="I2142" t="s">
        <v>34</v>
      </c>
      <c r="J2142" s="1">
        <v>44894</v>
      </c>
      <c r="K2142" t="s">
        <v>10326</v>
      </c>
      <c r="L2142" t="s">
        <v>10327</v>
      </c>
      <c r="N2142" t="s">
        <v>10328</v>
      </c>
      <c r="O2142" t="s">
        <v>10329</v>
      </c>
      <c r="P2142" t="s">
        <v>769</v>
      </c>
      <c r="Q2142" t="s">
        <v>505</v>
      </c>
      <c r="R2142" t="s">
        <v>69</v>
      </c>
      <c r="S2142" t="s">
        <v>739</v>
      </c>
      <c r="T2142" t="s">
        <v>111</v>
      </c>
      <c r="U2142" t="s">
        <v>1695</v>
      </c>
      <c r="V2142">
        <v>1</v>
      </c>
      <c r="W2142">
        <v>14.3</v>
      </c>
      <c r="X2142" t="s">
        <v>2229</v>
      </c>
      <c r="Y2142" t="s">
        <v>518</v>
      </c>
      <c r="Z2142" t="s">
        <v>250</v>
      </c>
      <c r="AA2142" t="s">
        <v>43</v>
      </c>
      <c r="AB2142">
        <v>21657</v>
      </c>
      <c r="AC2142" s="1">
        <v>44894</v>
      </c>
      <c r="AD2142" t="s">
        <v>97</v>
      </c>
      <c r="AE2142" t="s">
        <v>1356</v>
      </c>
      <c r="AF2142">
        <v>0</v>
      </c>
      <c r="AG2142" t="s">
        <v>46</v>
      </c>
      <c r="AH2142" s="1">
        <v>44894</v>
      </c>
      <c r="AK2142">
        <f>Tabla_Consulta_desde_TMS8[[#This Row],[idpedido]]</f>
        <v>469467</v>
      </c>
    </row>
    <row r="2143" spans="1:37" x14ac:dyDescent="0.25">
      <c r="A2143" t="str">
        <f>Tabla_Consulta_desde_TMS8[[#This Row],[Nro_Referencia]]</f>
        <v>19835</v>
      </c>
      <c r="B2143">
        <v>469468</v>
      </c>
      <c r="C2143" t="s">
        <v>10330</v>
      </c>
      <c r="D2143" t="s">
        <v>2225</v>
      </c>
      <c r="E2143" t="s">
        <v>47</v>
      </c>
      <c r="G2143" t="s">
        <v>10331</v>
      </c>
      <c r="H2143" s="1">
        <v>44893</v>
      </c>
      <c r="I2143" t="s">
        <v>34</v>
      </c>
      <c r="J2143" s="1">
        <v>44894</v>
      </c>
      <c r="K2143" t="s">
        <v>10332</v>
      </c>
      <c r="L2143" t="s">
        <v>10333</v>
      </c>
      <c r="N2143" t="s">
        <v>10334</v>
      </c>
      <c r="P2143" t="s">
        <v>1015</v>
      </c>
      <c r="Q2143" t="s">
        <v>109</v>
      </c>
      <c r="R2143" t="s">
        <v>110</v>
      </c>
      <c r="S2143" t="s">
        <v>109</v>
      </c>
      <c r="T2143" t="s">
        <v>40</v>
      </c>
      <c r="U2143" t="s">
        <v>1814</v>
      </c>
      <c r="V2143">
        <v>1</v>
      </c>
      <c r="W2143">
        <v>6.5</v>
      </c>
      <c r="X2143" t="s">
        <v>2229</v>
      </c>
      <c r="Y2143" t="s">
        <v>518</v>
      </c>
      <c r="Z2143" t="s">
        <v>250</v>
      </c>
      <c r="AA2143" t="s">
        <v>43</v>
      </c>
      <c r="AB2143">
        <v>21646</v>
      </c>
      <c r="AC2143" s="1">
        <v>44893</v>
      </c>
      <c r="AD2143" t="s">
        <v>44</v>
      </c>
      <c r="AE2143" t="s">
        <v>45</v>
      </c>
      <c r="AF2143">
        <v>0</v>
      </c>
      <c r="AG2143" t="s">
        <v>46</v>
      </c>
      <c r="AH2143" s="1">
        <v>44894</v>
      </c>
      <c r="AJ2143" t="s">
        <v>10335</v>
      </c>
      <c r="AK2143">
        <f>Tabla_Consulta_desde_TMS8[[#This Row],[idpedido]]</f>
        <v>469468</v>
      </c>
    </row>
    <row r="2144" spans="1:37" x14ac:dyDescent="0.25">
      <c r="A2144" t="str">
        <f>Tabla_Consulta_desde_TMS8[[#This Row],[Nro_Referencia]]</f>
        <v>19837</v>
      </c>
      <c r="B2144">
        <v>469469</v>
      </c>
      <c r="C2144" t="s">
        <v>10336</v>
      </c>
      <c r="D2144" t="s">
        <v>2225</v>
      </c>
      <c r="E2144" t="s">
        <v>47</v>
      </c>
      <c r="G2144" t="s">
        <v>10337</v>
      </c>
      <c r="H2144" s="1">
        <v>44893</v>
      </c>
      <c r="I2144" t="s">
        <v>34</v>
      </c>
      <c r="J2144" s="1">
        <v>44894</v>
      </c>
      <c r="K2144" t="s">
        <v>10338</v>
      </c>
      <c r="L2144" t="s">
        <v>10339</v>
      </c>
      <c r="N2144" t="s">
        <v>10340</v>
      </c>
      <c r="O2144" t="s">
        <v>10341</v>
      </c>
      <c r="P2144" t="s">
        <v>1499</v>
      </c>
      <c r="Q2144" t="s">
        <v>38</v>
      </c>
      <c r="R2144" t="s">
        <v>39</v>
      </c>
      <c r="S2144" t="s">
        <v>1500</v>
      </c>
      <c r="T2144" t="s">
        <v>40</v>
      </c>
      <c r="U2144" t="s">
        <v>121</v>
      </c>
      <c r="V2144">
        <v>1</v>
      </c>
      <c r="W2144">
        <v>11</v>
      </c>
      <c r="X2144" t="s">
        <v>2229</v>
      </c>
      <c r="Y2144" t="s">
        <v>518</v>
      </c>
      <c r="Z2144" t="s">
        <v>250</v>
      </c>
      <c r="AA2144" t="s">
        <v>43</v>
      </c>
      <c r="AB2144">
        <v>21646</v>
      </c>
      <c r="AC2144" s="1">
        <v>44893</v>
      </c>
      <c r="AD2144" t="s">
        <v>44</v>
      </c>
      <c r="AE2144" t="s">
        <v>45</v>
      </c>
      <c r="AF2144">
        <v>0</v>
      </c>
      <c r="AG2144" t="s">
        <v>46</v>
      </c>
      <c r="AH2144" s="1">
        <v>44894</v>
      </c>
      <c r="AJ2144" t="s">
        <v>10342</v>
      </c>
      <c r="AK2144">
        <f>Tabla_Consulta_desde_TMS8[[#This Row],[idpedido]]</f>
        <v>469469</v>
      </c>
    </row>
    <row r="2145" spans="1:37" x14ac:dyDescent="0.25">
      <c r="A2145" t="str">
        <f>Tabla_Consulta_desde_TMS8[[#This Row],[Nro_Referencia]]</f>
        <v>19839</v>
      </c>
      <c r="B2145">
        <v>469470</v>
      </c>
      <c r="C2145" t="s">
        <v>10343</v>
      </c>
      <c r="D2145" t="s">
        <v>2225</v>
      </c>
      <c r="E2145" t="s">
        <v>47</v>
      </c>
      <c r="G2145" t="s">
        <v>10344</v>
      </c>
      <c r="H2145" s="1">
        <v>44893</v>
      </c>
      <c r="I2145" t="s">
        <v>34</v>
      </c>
      <c r="J2145" s="1">
        <v>44894</v>
      </c>
      <c r="K2145" t="s">
        <v>10345</v>
      </c>
      <c r="L2145" t="s">
        <v>10346</v>
      </c>
      <c r="N2145" t="s">
        <v>10347</v>
      </c>
      <c r="O2145" t="s">
        <v>10348</v>
      </c>
      <c r="P2145" t="s">
        <v>1016</v>
      </c>
      <c r="Q2145" t="s">
        <v>38</v>
      </c>
      <c r="R2145" t="s">
        <v>39</v>
      </c>
      <c r="S2145" t="s">
        <v>38</v>
      </c>
      <c r="T2145" t="s">
        <v>40</v>
      </c>
      <c r="U2145" t="s">
        <v>121</v>
      </c>
      <c r="V2145">
        <v>1</v>
      </c>
      <c r="W2145">
        <v>14</v>
      </c>
      <c r="X2145" t="s">
        <v>2229</v>
      </c>
      <c r="Y2145" t="s">
        <v>518</v>
      </c>
      <c r="Z2145" t="s">
        <v>250</v>
      </c>
      <c r="AA2145" t="s">
        <v>43</v>
      </c>
      <c r="AB2145">
        <v>21646</v>
      </c>
      <c r="AC2145" s="1">
        <v>44893</v>
      </c>
      <c r="AD2145" t="s">
        <v>44</v>
      </c>
      <c r="AE2145" t="s">
        <v>45</v>
      </c>
      <c r="AF2145">
        <v>0</v>
      </c>
      <c r="AG2145" t="s">
        <v>46</v>
      </c>
      <c r="AH2145" s="1">
        <v>44894</v>
      </c>
      <c r="AJ2145" t="s">
        <v>10349</v>
      </c>
      <c r="AK2145">
        <f>Tabla_Consulta_desde_TMS8[[#This Row],[idpedido]]</f>
        <v>469470</v>
      </c>
    </row>
    <row r="2146" spans="1:37" x14ac:dyDescent="0.25">
      <c r="A2146" t="str">
        <f>Tabla_Consulta_desde_TMS8[[#This Row],[Nro_Referencia]]</f>
        <v>19840</v>
      </c>
      <c r="B2146">
        <v>469471</v>
      </c>
      <c r="C2146" t="s">
        <v>10350</v>
      </c>
      <c r="D2146" t="s">
        <v>2225</v>
      </c>
      <c r="E2146" t="s">
        <v>47</v>
      </c>
      <c r="G2146" t="s">
        <v>10351</v>
      </c>
      <c r="H2146" s="1">
        <v>44893</v>
      </c>
      <c r="I2146" t="s">
        <v>602</v>
      </c>
      <c r="J2146" s="1">
        <v>44894</v>
      </c>
      <c r="K2146" t="s">
        <v>10352</v>
      </c>
      <c r="L2146" t="s">
        <v>10353</v>
      </c>
      <c r="N2146" t="s">
        <v>10354</v>
      </c>
      <c r="O2146" t="s">
        <v>10355</v>
      </c>
      <c r="P2146" t="s">
        <v>1050</v>
      </c>
      <c r="Q2146" t="s">
        <v>585</v>
      </c>
      <c r="R2146" t="s">
        <v>198</v>
      </c>
      <c r="S2146" t="s">
        <v>1051</v>
      </c>
      <c r="T2146" t="s">
        <v>40</v>
      </c>
      <c r="U2146" t="s">
        <v>1814</v>
      </c>
      <c r="V2146">
        <v>1</v>
      </c>
      <c r="W2146">
        <v>16.8</v>
      </c>
      <c r="X2146" t="s">
        <v>2229</v>
      </c>
      <c r="Y2146" t="s">
        <v>518</v>
      </c>
      <c r="Z2146" t="s">
        <v>250</v>
      </c>
      <c r="AA2146" t="s">
        <v>43</v>
      </c>
      <c r="AB2146">
        <v>21646</v>
      </c>
      <c r="AC2146" s="1">
        <v>44893</v>
      </c>
      <c r="AD2146" t="s">
        <v>44</v>
      </c>
      <c r="AE2146" t="s">
        <v>45</v>
      </c>
      <c r="AF2146">
        <v>0</v>
      </c>
      <c r="AG2146" t="s">
        <v>1475</v>
      </c>
      <c r="AH2146" s="1">
        <v>44894</v>
      </c>
      <c r="AJ2146" t="s">
        <v>43</v>
      </c>
      <c r="AK2146">
        <f>Tabla_Consulta_desde_TMS8[[#This Row],[idpedido]]</f>
        <v>469471</v>
      </c>
    </row>
    <row r="2147" spans="1:37" x14ac:dyDescent="0.25">
      <c r="A2147" t="str">
        <f>Tabla_Consulta_desde_TMS8[[#This Row],[Nro_Referencia]]</f>
        <v>19842</v>
      </c>
      <c r="B2147">
        <v>469472</v>
      </c>
      <c r="C2147" t="s">
        <v>10356</v>
      </c>
      <c r="D2147" t="s">
        <v>2225</v>
      </c>
      <c r="E2147" t="s">
        <v>47</v>
      </c>
      <c r="G2147" t="s">
        <v>10357</v>
      </c>
      <c r="H2147" s="1">
        <v>44893</v>
      </c>
      <c r="I2147" t="s">
        <v>34</v>
      </c>
      <c r="J2147" s="1">
        <v>44894</v>
      </c>
      <c r="K2147" t="s">
        <v>10358</v>
      </c>
      <c r="L2147" t="s">
        <v>10359</v>
      </c>
      <c r="N2147" t="s">
        <v>10360</v>
      </c>
      <c r="P2147" t="s">
        <v>862</v>
      </c>
      <c r="Q2147" t="s">
        <v>38</v>
      </c>
      <c r="R2147" t="s">
        <v>39</v>
      </c>
      <c r="S2147" t="s">
        <v>38</v>
      </c>
      <c r="T2147" t="s">
        <v>40</v>
      </c>
      <c r="U2147" t="s">
        <v>121</v>
      </c>
      <c r="V2147">
        <v>1</v>
      </c>
      <c r="W2147">
        <v>3.6</v>
      </c>
      <c r="X2147" t="s">
        <v>2229</v>
      </c>
      <c r="Y2147" t="s">
        <v>518</v>
      </c>
      <c r="Z2147" t="s">
        <v>250</v>
      </c>
      <c r="AA2147" t="s">
        <v>43</v>
      </c>
      <c r="AB2147">
        <v>21646</v>
      </c>
      <c r="AC2147" s="1">
        <v>44893</v>
      </c>
      <c r="AD2147" t="s">
        <v>44</v>
      </c>
      <c r="AE2147" t="s">
        <v>45</v>
      </c>
      <c r="AF2147">
        <v>0</v>
      </c>
      <c r="AG2147" t="s">
        <v>46</v>
      </c>
      <c r="AH2147" s="1">
        <v>44894</v>
      </c>
      <c r="AJ2147" t="s">
        <v>10361</v>
      </c>
      <c r="AK2147">
        <f>Tabla_Consulta_desde_TMS8[[#This Row],[idpedido]]</f>
        <v>469472</v>
      </c>
    </row>
    <row r="2148" spans="1:37" x14ac:dyDescent="0.25">
      <c r="A2148" t="str">
        <f>Tabla_Consulta_desde_TMS8[[#This Row],[Nro_Referencia]]</f>
        <v>19844</v>
      </c>
      <c r="B2148">
        <v>469473</v>
      </c>
      <c r="C2148" t="s">
        <v>10362</v>
      </c>
      <c r="D2148" t="s">
        <v>2225</v>
      </c>
      <c r="E2148" t="s">
        <v>47</v>
      </c>
      <c r="G2148" t="s">
        <v>10363</v>
      </c>
      <c r="H2148" s="1">
        <v>44893</v>
      </c>
      <c r="I2148" t="s">
        <v>34</v>
      </c>
      <c r="J2148" s="1">
        <v>44895</v>
      </c>
      <c r="K2148" t="s">
        <v>10364</v>
      </c>
      <c r="L2148" t="s">
        <v>10365</v>
      </c>
      <c r="N2148" t="s">
        <v>10366</v>
      </c>
      <c r="P2148" t="s">
        <v>1127</v>
      </c>
      <c r="Q2148" t="s">
        <v>275</v>
      </c>
      <c r="R2148" t="s">
        <v>275</v>
      </c>
      <c r="S2148" t="s">
        <v>275</v>
      </c>
      <c r="T2148" t="s">
        <v>40</v>
      </c>
      <c r="U2148" t="s">
        <v>1814</v>
      </c>
      <c r="V2148">
        <v>2</v>
      </c>
      <c r="W2148">
        <v>27</v>
      </c>
      <c r="X2148" t="s">
        <v>2229</v>
      </c>
      <c r="Y2148" t="s">
        <v>518</v>
      </c>
      <c r="Z2148" t="s">
        <v>250</v>
      </c>
      <c r="AA2148" t="s">
        <v>43</v>
      </c>
      <c r="AB2148">
        <v>21646</v>
      </c>
      <c r="AC2148" s="1">
        <v>44893</v>
      </c>
      <c r="AD2148" t="s">
        <v>44</v>
      </c>
      <c r="AE2148" t="s">
        <v>45</v>
      </c>
      <c r="AF2148">
        <v>0</v>
      </c>
      <c r="AG2148" t="s">
        <v>46</v>
      </c>
      <c r="AH2148" s="1">
        <v>44895</v>
      </c>
      <c r="AJ2148" t="s">
        <v>59051</v>
      </c>
      <c r="AK2148">
        <f>Tabla_Consulta_desde_TMS8[[#This Row],[idpedido]]</f>
        <v>469473</v>
      </c>
    </row>
    <row r="2149" spans="1:37" x14ac:dyDescent="0.25">
      <c r="A2149" t="str">
        <f>Tabla_Consulta_desde_TMS8[[#This Row],[Nro_Referencia]]</f>
        <v>19849</v>
      </c>
      <c r="B2149">
        <v>469474</v>
      </c>
      <c r="C2149" t="s">
        <v>10367</v>
      </c>
      <c r="D2149" t="s">
        <v>2225</v>
      </c>
      <c r="E2149" t="s">
        <v>47</v>
      </c>
      <c r="G2149" t="s">
        <v>10368</v>
      </c>
      <c r="H2149" s="1">
        <v>44893</v>
      </c>
      <c r="I2149" t="s">
        <v>34</v>
      </c>
      <c r="J2149" s="1">
        <v>44894</v>
      </c>
      <c r="K2149" t="s">
        <v>10369</v>
      </c>
      <c r="L2149" t="s">
        <v>10370</v>
      </c>
      <c r="N2149" t="s">
        <v>10371</v>
      </c>
      <c r="O2149" t="s">
        <v>10372</v>
      </c>
      <c r="P2149" t="s">
        <v>753</v>
      </c>
      <c r="Q2149" t="s">
        <v>68</v>
      </c>
      <c r="R2149" t="s">
        <v>69</v>
      </c>
      <c r="S2149" t="s">
        <v>68</v>
      </c>
      <c r="T2149" t="s">
        <v>70</v>
      </c>
      <c r="U2149" t="s">
        <v>1695</v>
      </c>
      <c r="V2149">
        <v>1</v>
      </c>
      <c r="W2149">
        <v>10.96</v>
      </c>
      <c r="X2149" t="s">
        <v>2229</v>
      </c>
      <c r="Y2149" t="s">
        <v>518</v>
      </c>
      <c r="Z2149" t="s">
        <v>250</v>
      </c>
      <c r="AA2149" t="s">
        <v>43</v>
      </c>
      <c r="AB2149">
        <v>21656</v>
      </c>
      <c r="AC2149" s="1">
        <v>44894</v>
      </c>
      <c r="AD2149" t="s">
        <v>72</v>
      </c>
      <c r="AE2149" t="s">
        <v>73</v>
      </c>
      <c r="AF2149">
        <v>0</v>
      </c>
      <c r="AG2149" t="s">
        <v>46</v>
      </c>
      <c r="AH2149" s="1">
        <v>44894</v>
      </c>
      <c r="AK2149">
        <f>Tabla_Consulta_desde_TMS8[[#This Row],[idpedido]]</f>
        <v>469474</v>
      </c>
    </row>
    <row r="2150" spans="1:37" x14ac:dyDescent="0.25">
      <c r="A2150" t="str">
        <f>Tabla_Consulta_desde_TMS8[[#This Row],[Nro_Referencia]]</f>
        <v>19855</v>
      </c>
      <c r="B2150">
        <v>469475</v>
      </c>
      <c r="C2150" t="s">
        <v>10373</v>
      </c>
      <c r="D2150" t="s">
        <v>2225</v>
      </c>
      <c r="E2150" t="s">
        <v>47</v>
      </c>
      <c r="G2150" t="s">
        <v>10374</v>
      </c>
      <c r="H2150" s="1">
        <v>44893</v>
      </c>
      <c r="I2150" t="s">
        <v>34</v>
      </c>
      <c r="J2150" s="1">
        <v>44894</v>
      </c>
      <c r="K2150" t="s">
        <v>10375</v>
      </c>
      <c r="L2150" t="s">
        <v>10376</v>
      </c>
      <c r="N2150" t="s">
        <v>10377</v>
      </c>
      <c r="O2150" t="s">
        <v>10378</v>
      </c>
      <c r="P2150" t="s">
        <v>721</v>
      </c>
      <c r="Q2150" t="s">
        <v>38</v>
      </c>
      <c r="R2150" t="s">
        <v>39</v>
      </c>
      <c r="S2150" t="s">
        <v>38</v>
      </c>
      <c r="T2150" t="s">
        <v>40</v>
      </c>
      <c r="U2150" t="s">
        <v>121</v>
      </c>
      <c r="V2150">
        <v>1</v>
      </c>
      <c r="W2150">
        <v>8.8000000000000007</v>
      </c>
      <c r="X2150" t="s">
        <v>2229</v>
      </c>
      <c r="Y2150" t="s">
        <v>518</v>
      </c>
      <c r="Z2150" t="s">
        <v>250</v>
      </c>
      <c r="AA2150" t="s">
        <v>43</v>
      </c>
      <c r="AB2150">
        <v>21646</v>
      </c>
      <c r="AC2150" s="1">
        <v>44893</v>
      </c>
      <c r="AD2150" t="s">
        <v>44</v>
      </c>
      <c r="AE2150" t="s">
        <v>45</v>
      </c>
      <c r="AF2150">
        <v>0</v>
      </c>
      <c r="AG2150" t="s">
        <v>46</v>
      </c>
      <c r="AH2150" s="1">
        <v>44894</v>
      </c>
      <c r="AJ2150" t="s">
        <v>10379</v>
      </c>
      <c r="AK2150">
        <f>Tabla_Consulta_desde_TMS8[[#This Row],[idpedido]]</f>
        <v>469475</v>
      </c>
    </row>
    <row r="2151" spans="1:37" x14ac:dyDescent="0.25">
      <c r="A2151" t="str">
        <f>Tabla_Consulta_desde_TMS8[[#This Row],[Nro_Referencia]]</f>
        <v>19856</v>
      </c>
      <c r="B2151">
        <v>469476</v>
      </c>
      <c r="C2151" t="s">
        <v>10380</v>
      </c>
      <c r="D2151" t="s">
        <v>2225</v>
      </c>
      <c r="E2151" t="s">
        <v>47</v>
      </c>
      <c r="G2151" t="s">
        <v>10381</v>
      </c>
      <c r="H2151" s="1">
        <v>44893</v>
      </c>
      <c r="I2151" t="s">
        <v>602</v>
      </c>
      <c r="J2151" s="1">
        <v>44894</v>
      </c>
      <c r="K2151" t="s">
        <v>10382</v>
      </c>
      <c r="L2151" t="s">
        <v>10383</v>
      </c>
      <c r="N2151" t="s">
        <v>10384</v>
      </c>
      <c r="O2151" t="s">
        <v>10385</v>
      </c>
      <c r="P2151" t="s">
        <v>10386</v>
      </c>
      <c r="Q2151" t="s">
        <v>597</v>
      </c>
      <c r="R2151" t="s">
        <v>110</v>
      </c>
      <c r="S2151" t="s">
        <v>10387</v>
      </c>
      <c r="T2151" t="s">
        <v>40</v>
      </c>
      <c r="U2151" t="s">
        <v>1814</v>
      </c>
      <c r="V2151">
        <v>2</v>
      </c>
      <c r="W2151">
        <v>28</v>
      </c>
      <c r="X2151" t="s">
        <v>2229</v>
      </c>
      <c r="Y2151" t="s">
        <v>518</v>
      </c>
      <c r="Z2151" t="s">
        <v>250</v>
      </c>
      <c r="AA2151" t="s">
        <v>43</v>
      </c>
      <c r="AB2151">
        <v>21646</v>
      </c>
      <c r="AC2151" s="1">
        <v>44893</v>
      </c>
      <c r="AD2151" t="s">
        <v>44</v>
      </c>
      <c r="AE2151" t="s">
        <v>45</v>
      </c>
      <c r="AF2151">
        <v>0</v>
      </c>
      <c r="AG2151" t="s">
        <v>1475</v>
      </c>
      <c r="AH2151" s="1">
        <v>44894</v>
      </c>
      <c r="AJ2151" t="s">
        <v>43</v>
      </c>
      <c r="AK2151">
        <f>Tabla_Consulta_desde_TMS8[[#This Row],[idpedido]]</f>
        <v>469476</v>
      </c>
    </row>
    <row r="2152" spans="1:37" x14ac:dyDescent="0.25">
      <c r="A2152" t="str">
        <f>Tabla_Consulta_desde_TMS8[[#This Row],[Nro_Referencia]]</f>
        <v>19859</v>
      </c>
      <c r="B2152">
        <v>469477</v>
      </c>
      <c r="C2152" t="s">
        <v>10388</v>
      </c>
      <c r="D2152" t="s">
        <v>2225</v>
      </c>
      <c r="E2152" t="s">
        <v>47</v>
      </c>
      <c r="G2152" t="s">
        <v>10389</v>
      </c>
      <c r="H2152" s="1">
        <v>44893</v>
      </c>
      <c r="I2152" t="s">
        <v>34</v>
      </c>
      <c r="J2152" s="1">
        <v>44894</v>
      </c>
      <c r="K2152" t="s">
        <v>10390</v>
      </c>
      <c r="L2152" t="s">
        <v>10391</v>
      </c>
      <c r="N2152" t="s">
        <v>10392</v>
      </c>
      <c r="O2152" t="s">
        <v>10392</v>
      </c>
      <c r="P2152" t="s">
        <v>1073</v>
      </c>
      <c r="Q2152" t="s">
        <v>581</v>
      </c>
      <c r="R2152" t="s">
        <v>129</v>
      </c>
      <c r="S2152" t="s">
        <v>1074</v>
      </c>
      <c r="T2152" t="s">
        <v>40</v>
      </c>
      <c r="U2152" t="s">
        <v>1814</v>
      </c>
      <c r="V2152">
        <v>2</v>
      </c>
      <c r="W2152">
        <v>17.5</v>
      </c>
      <c r="X2152" t="s">
        <v>2229</v>
      </c>
      <c r="Y2152" t="s">
        <v>518</v>
      </c>
      <c r="Z2152" t="s">
        <v>250</v>
      </c>
      <c r="AA2152" t="s">
        <v>43</v>
      </c>
      <c r="AB2152">
        <v>21646</v>
      </c>
      <c r="AC2152" s="1">
        <v>44893</v>
      </c>
      <c r="AD2152" t="s">
        <v>44</v>
      </c>
      <c r="AE2152" t="s">
        <v>45</v>
      </c>
      <c r="AF2152">
        <v>0</v>
      </c>
      <c r="AG2152" t="s">
        <v>46</v>
      </c>
      <c r="AH2152" s="1">
        <v>44894</v>
      </c>
      <c r="AJ2152" t="s">
        <v>10393</v>
      </c>
      <c r="AK2152">
        <f>Tabla_Consulta_desde_TMS8[[#This Row],[idpedido]]</f>
        <v>469477</v>
      </c>
    </row>
    <row r="2153" spans="1:37" x14ac:dyDescent="0.25">
      <c r="A2153" t="str">
        <f>Tabla_Consulta_desde_TMS8[[#This Row],[Nro_Referencia]]</f>
        <v>19862</v>
      </c>
      <c r="B2153">
        <v>469478</v>
      </c>
      <c r="C2153" t="s">
        <v>10394</v>
      </c>
      <c r="D2153" t="s">
        <v>2225</v>
      </c>
      <c r="E2153" t="s">
        <v>47</v>
      </c>
      <c r="G2153" t="s">
        <v>10395</v>
      </c>
      <c r="H2153" s="1">
        <v>44893</v>
      </c>
      <c r="I2153" t="s">
        <v>470</v>
      </c>
      <c r="J2153" s="1">
        <v>44895</v>
      </c>
      <c r="K2153" t="s">
        <v>10396</v>
      </c>
      <c r="L2153" t="s">
        <v>10397</v>
      </c>
      <c r="N2153" t="s">
        <v>10398</v>
      </c>
      <c r="O2153" t="s">
        <v>10399</v>
      </c>
      <c r="P2153" t="s">
        <v>1499</v>
      </c>
      <c r="Q2153" t="s">
        <v>38</v>
      </c>
      <c r="R2153" t="s">
        <v>39</v>
      </c>
      <c r="S2153" t="s">
        <v>1500</v>
      </c>
      <c r="T2153" t="s">
        <v>40</v>
      </c>
      <c r="U2153" t="s">
        <v>121</v>
      </c>
      <c r="V2153">
        <v>1</v>
      </c>
      <c r="W2153">
        <v>10.7</v>
      </c>
      <c r="X2153" t="s">
        <v>2229</v>
      </c>
      <c r="Y2153" t="s">
        <v>518</v>
      </c>
      <c r="Z2153" t="s">
        <v>250</v>
      </c>
      <c r="AA2153" t="s">
        <v>43</v>
      </c>
      <c r="AB2153">
        <v>21646</v>
      </c>
      <c r="AC2153" s="1">
        <v>44893</v>
      </c>
      <c r="AD2153" t="s">
        <v>44</v>
      </c>
      <c r="AE2153" t="s">
        <v>45</v>
      </c>
      <c r="AF2153">
        <v>1</v>
      </c>
      <c r="AG2153" t="s">
        <v>52</v>
      </c>
      <c r="AH2153" s="1">
        <v>44894</v>
      </c>
      <c r="AJ2153" t="s">
        <v>10400</v>
      </c>
      <c r="AK2153">
        <f>Tabla_Consulta_desde_TMS8[[#This Row],[idpedido]]</f>
        <v>469478</v>
      </c>
    </row>
    <row r="2154" spans="1:37" x14ac:dyDescent="0.25">
      <c r="A2154" t="str">
        <f>Tabla_Consulta_desde_TMS8[[#This Row],[Nro_Referencia]]</f>
        <v>19870</v>
      </c>
      <c r="B2154">
        <v>469479</v>
      </c>
      <c r="C2154" t="s">
        <v>10401</v>
      </c>
      <c r="D2154" t="s">
        <v>2225</v>
      </c>
      <c r="E2154" t="s">
        <v>47</v>
      </c>
      <c r="G2154" t="s">
        <v>10402</v>
      </c>
      <c r="H2154" s="1">
        <v>44893</v>
      </c>
      <c r="I2154" t="s">
        <v>34</v>
      </c>
      <c r="J2154" s="1">
        <v>44894</v>
      </c>
      <c r="K2154" t="s">
        <v>10403</v>
      </c>
      <c r="L2154" t="s">
        <v>10404</v>
      </c>
      <c r="N2154" t="s">
        <v>10405</v>
      </c>
      <c r="O2154" t="s">
        <v>10406</v>
      </c>
      <c r="P2154" t="s">
        <v>891</v>
      </c>
      <c r="Q2154" t="s">
        <v>38</v>
      </c>
      <c r="R2154" t="s">
        <v>39</v>
      </c>
      <c r="S2154" t="s">
        <v>38</v>
      </c>
      <c r="T2154" t="s">
        <v>40</v>
      </c>
      <c r="U2154" t="s">
        <v>121</v>
      </c>
      <c r="V2154">
        <v>1</v>
      </c>
      <c r="W2154">
        <v>8.8000000000000007</v>
      </c>
      <c r="X2154" t="s">
        <v>2229</v>
      </c>
      <c r="Y2154" t="s">
        <v>518</v>
      </c>
      <c r="Z2154" t="s">
        <v>250</v>
      </c>
      <c r="AA2154" t="s">
        <v>43</v>
      </c>
      <c r="AB2154">
        <v>21646</v>
      </c>
      <c r="AC2154" s="1">
        <v>44893</v>
      </c>
      <c r="AD2154" t="s">
        <v>44</v>
      </c>
      <c r="AE2154" t="s">
        <v>45</v>
      </c>
      <c r="AF2154">
        <v>0</v>
      </c>
      <c r="AG2154" t="s">
        <v>46</v>
      </c>
      <c r="AH2154" s="1">
        <v>44894</v>
      </c>
      <c r="AJ2154" t="s">
        <v>10407</v>
      </c>
      <c r="AK2154">
        <f>Tabla_Consulta_desde_TMS8[[#This Row],[idpedido]]</f>
        <v>469479</v>
      </c>
    </row>
    <row r="2155" spans="1:37" x14ac:dyDescent="0.25">
      <c r="A2155" t="str">
        <f>Tabla_Consulta_desde_TMS8[[#This Row],[Nro_Referencia]]</f>
        <v>19444</v>
      </c>
      <c r="B2155">
        <v>469410</v>
      </c>
      <c r="C2155" t="s">
        <v>10408</v>
      </c>
      <c r="D2155" t="s">
        <v>2225</v>
      </c>
      <c r="E2155" t="s">
        <v>47</v>
      </c>
      <c r="G2155" t="s">
        <v>10409</v>
      </c>
      <c r="H2155" s="1">
        <v>44893</v>
      </c>
      <c r="I2155" t="s">
        <v>34</v>
      </c>
      <c r="J2155" s="1">
        <v>44894</v>
      </c>
      <c r="K2155" t="s">
        <v>10410</v>
      </c>
      <c r="L2155" t="s">
        <v>10411</v>
      </c>
      <c r="N2155" t="s">
        <v>10412</v>
      </c>
      <c r="O2155" t="s">
        <v>10413</v>
      </c>
      <c r="P2155" t="s">
        <v>919</v>
      </c>
      <c r="Q2155" t="s">
        <v>86</v>
      </c>
      <c r="R2155" t="s">
        <v>87</v>
      </c>
      <c r="S2155" t="s">
        <v>920</v>
      </c>
      <c r="T2155" t="s">
        <v>40</v>
      </c>
      <c r="U2155" t="s">
        <v>1814</v>
      </c>
      <c r="V2155">
        <v>2</v>
      </c>
      <c r="W2155">
        <v>18</v>
      </c>
      <c r="X2155" t="s">
        <v>2229</v>
      </c>
      <c r="Y2155" t="s">
        <v>518</v>
      </c>
      <c r="Z2155" t="s">
        <v>250</v>
      </c>
      <c r="AA2155" t="s">
        <v>43</v>
      </c>
      <c r="AB2155">
        <v>21646</v>
      </c>
      <c r="AC2155" s="1">
        <v>44893</v>
      </c>
      <c r="AD2155" t="s">
        <v>44</v>
      </c>
      <c r="AE2155" t="s">
        <v>45</v>
      </c>
      <c r="AF2155">
        <v>0</v>
      </c>
      <c r="AG2155" t="s">
        <v>46</v>
      </c>
      <c r="AH2155" s="1">
        <v>44894</v>
      </c>
      <c r="AJ2155" t="s">
        <v>10414</v>
      </c>
      <c r="AK2155">
        <f>Tabla_Consulta_desde_TMS8[[#This Row],[idpedido]]</f>
        <v>469410</v>
      </c>
    </row>
    <row r="2156" spans="1:37" x14ac:dyDescent="0.25">
      <c r="A2156" t="str">
        <f>Tabla_Consulta_desde_TMS8[[#This Row],[Nro_Referencia]]</f>
        <v>19453</v>
      </c>
      <c r="B2156">
        <v>469411</v>
      </c>
      <c r="C2156" t="s">
        <v>10415</v>
      </c>
      <c r="D2156" t="s">
        <v>2225</v>
      </c>
      <c r="E2156" t="s">
        <v>47</v>
      </c>
      <c r="G2156" t="s">
        <v>10416</v>
      </c>
      <c r="H2156" s="1">
        <v>44893</v>
      </c>
      <c r="I2156" t="s">
        <v>34</v>
      </c>
      <c r="J2156" s="1">
        <v>44894</v>
      </c>
      <c r="K2156" t="s">
        <v>10417</v>
      </c>
      <c r="L2156" t="s">
        <v>10418</v>
      </c>
      <c r="N2156" t="s">
        <v>10419</v>
      </c>
      <c r="P2156" t="s">
        <v>862</v>
      </c>
      <c r="Q2156" t="s">
        <v>38</v>
      </c>
      <c r="R2156" t="s">
        <v>39</v>
      </c>
      <c r="S2156" t="s">
        <v>38</v>
      </c>
      <c r="T2156" t="s">
        <v>40</v>
      </c>
      <c r="U2156" t="s">
        <v>121</v>
      </c>
      <c r="V2156">
        <v>3</v>
      </c>
      <c r="W2156">
        <v>15</v>
      </c>
      <c r="X2156" t="s">
        <v>2229</v>
      </c>
      <c r="Y2156" t="s">
        <v>518</v>
      </c>
      <c r="Z2156" t="s">
        <v>250</v>
      </c>
      <c r="AA2156" t="s">
        <v>43</v>
      </c>
      <c r="AB2156">
        <v>21646</v>
      </c>
      <c r="AC2156" s="1">
        <v>44893</v>
      </c>
      <c r="AD2156" t="s">
        <v>44</v>
      </c>
      <c r="AE2156" t="s">
        <v>45</v>
      </c>
      <c r="AF2156">
        <v>0</v>
      </c>
      <c r="AG2156" t="s">
        <v>46</v>
      </c>
      <c r="AH2156" s="1">
        <v>44894</v>
      </c>
      <c r="AJ2156" t="s">
        <v>10420</v>
      </c>
      <c r="AK2156">
        <f>Tabla_Consulta_desde_TMS8[[#This Row],[idpedido]]</f>
        <v>469411</v>
      </c>
    </row>
    <row r="2157" spans="1:37" x14ac:dyDescent="0.25">
      <c r="A2157" t="str">
        <f>Tabla_Consulta_desde_TMS8[[#This Row],[Nro_Referencia]]</f>
        <v>19456</v>
      </c>
      <c r="B2157">
        <v>469412</v>
      </c>
      <c r="C2157" t="s">
        <v>10421</v>
      </c>
      <c r="D2157" t="s">
        <v>2225</v>
      </c>
      <c r="E2157" t="s">
        <v>47</v>
      </c>
      <c r="G2157" t="s">
        <v>10422</v>
      </c>
      <c r="H2157" s="1">
        <v>44893</v>
      </c>
      <c r="I2157" t="s">
        <v>34</v>
      </c>
      <c r="J2157" s="1">
        <v>44894</v>
      </c>
      <c r="K2157" t="s">
        <v>10423</v>
      </c>
      <c r="L2157" t="s">
        <v>10424</v>
      </c>
      <c r="N2157" t="s">
        <v>10425</v>
      </c>
      <c r="O2157" t="s">
        <v>10426</v>
      </c>
      <c r="P2157" t="s">
        <v>753</v>
      </c>
      <c r="Q2157" t="s">
        <v>68</v>
      </c>
      <c r="R2157" t="s">
        <v>69</v>
      </c>
      <c r="S2157" t="s">
        <v>68</v>
      </c>
      <c r="T2157" t="s">
        <v>111</v>
      </c>
      <c r="U2157" t="s">
        <v>1695</v>
      </c>
      <c r="V2157">
        <v>1</v>
      </c>
      <c r="W2157">
        <v>10.96</v>
      </c>
      <c r="X2157" t="s">
        <v>2229</v>
      </c>
      <c r="Y2157" t="s">
        <v>518</v>
      </c>
      <c r="Z2157" t="s">
        <v>250</v>
      </c>
      <c r="AA2157" t="s">
        <v>43</v>
      </c>
      <c r="AB2157">
        <v>21660</v>
      </c>
      <c r="AC2157" s="1">
        <v>44894</v>
      </c>
      <c r="AD2157" t="s">
        <v>97</v>
      </c>
      <c r="AE2157" t="s">
        <v>452</v>
      </c>
      <c r="AF2157">
        <v>0</v>
      </c>
      <c r="AG2157" t="s">
        <v>46</v>
      </c>
      <c r="AH2157" s="1">
        <v>44894</v>
      </c>
      <c r="AK2157">
        <f>Tabla_Consulta_desde_TMS8[[#This Row],[idpedido]]</f>
        <v>469412</v>
      </c>
    </row>
    <row r="2158" spans="1:37" x14ac:dyDescent="0.25">
      <c r="A2158" t="str">
        <f>Tabla_Consulta_desde_TMS8[[#This Row],[Nro_Referencia]]</f>
        <v>19457</v>
      </c>
      <c r="B2158">
        <v>469413</v>
      </c>
      <c r="C2158" t="s">
        <v>10427</v>
      </c>
      <c r="D2158" t="s">
        <v>2225</v>
      </c>
      <c r="E2158" t="s">
        <v>47</v>
      </c>
      <c r="G2158" t="s">
        <v>10428</v>
      </c>
      <c r="H2158" s="1">
        <v>44893</v>
      </c>
      <c r="I2158" t="s">
        <v>34</v>
      </c>
      <c r="J2158" s="1">
        <v>44895</v>
      </c>
      <c r="K2158" t="s">
        <v>10429</v>
      </c>
      <c r="L2158" t="s">
        <v>10430</v>
      </c>
      <c r="N2158" t="s">
        <v>10431</v>
      </c>
      <c r="P2158" t="s">
        <v>1127</v>
      </c>
      <c r="Q2158" t="s">
        <v>275</v>
      </c>
      <c r="R2158" t="s">
        <v>275</v>
      </c>
      <c r="S2158" t="s">
        <v>275</v>
      </c>
      <c r="T2158" t="s">
        <v>40</v>
      </c>
      <c r="U2158" t="s">
        <v>1814</v>
      </c>
      <c r="V2158">
        <v>1</v>
      </c>
      <c r="W2158">
        <v>11</v>
      </c>
      <c r="X2158" t="s">
        <v>2229</v>
      </c>
      <c r="Y2158" t="s">
        <v>518</v>
      </c>
      <c r="Z2158" t="s">
        <v>250</v>
      </c>
      <c r="AA2158" t="s">
        <v>43</v>
      </c>
      <c r="AB2158">
        <v>21646</v>
      </c>
      <c r="AC2158" s="1">
        <v>44893</v>
      </c>
      <c r="AD2158" t="s">
        <v>44</v>
      </c>
      <c r="AE2158" t="s">
        <v>45</v>
      </c>
      <c r="AF2158">
        <v>0</v>
      </c>
      <c r="AG2158" t="s">
        <v>46</v>
      </c>
      <c r="AH2158" s="1">
        <v>44895</v>
      </c>
      <c r="AJ2158" t="s">
        <v>60034</v>
      </c>
      <c r="AK2158">
        <f>Tabla_Consulta_desde_TMS8[[#This Row],[idpedido]]</f>
        <v>469413</v>
      </c>
    </row>
    <row r="2159" spans="1:37" x14ac:dyDescent="0.25">
      <c r="A2159" t="str">
        <f>Tabla_Consulta_desde_TMS8[[#This Row],[Nro_Referencia]]</f>
        <v>19476</v>
      </c>
      <c r="B2159">
        <v>469414</v>
      </c>
      <c r="C2159" t="s">
        <v>10432</v>
      </c>
      <c r="D2159" t="s">
        <v>2225</v>
      </c>
      <c r="E2159" t="s">
        <v>47</v>
      </c>
      <c r="G2159" t="s">
        <v>10433</v>
      </c>
      <c r="H2159" s="1">
        <v>44893</v>
      </c>
      <c r="I2159" t="s">
        <v>34</v>
      </c>
      <c r="J2159" s="1">
        <v>44894</v>
      </c>
      <c r="K2159" t="s">
        <v>10434</v>
      </c>
      <c r="L2159" t="s">
        <v>10435</v>
      </c>
      <c r="N2159" t="s">
        <v>10436</v>
      </c>
      <c r="O2159" t="s">
        <v>10437</v>
      </c>
      <c r="P2159" t="s">
        <v>1499</v>
      </c>
      <c r="Q2159" t="s">
        <v>38</v>
      </c>
      <c r="R2159" t="s">
        <v>39</v>
      </c>
      <c r="S2159" t="s">
        <v>1500</v>
      </c>
      <c r="T2159" t="s">
        <v>40</v>
      </c>
      <c r="U2159" t="s">
        <v>121</v>
      </c>
      <c r="V2159">
        <v>2</v>
      </c>
      <c r="W2159">
        <v>32.9</v>
      </c>
      <c r="X2159" t="s">
        <v>2229</v>
      </c>
      <c r="Y2159" t="s">
        <v>518</v>
      </c>
      <c r="Z2159" t="s">
        <v>250</v>
      </c>
      <c r="AA2159" t="s">
        <v>43</v>
      </c>
      <c r="AB2159">
        <v>21646</v>
      </c>
      <c r="AC2159" s="1">
        <v>44893</v>
      </c>
      <c r="AD2159" t="s">
        <v>44</v>
      </c>
      <c r="AE2159" t="s">
        <v>45</v>
      </c>
      <c r="AF2159">
        <v>0</v>
      </c>
      <c r="AG2159" t="s">
        <v>46</v>
      </c>
      <c r="AH2159" s="1">
        <v>44894</v>
      </c>
      <c r="AJ2159" t="s">
        <v>10438</v>
      </c>
      <c r="AK2159">
        <f>Tabla_Consulta_desde_TMS8[[#This Row],[idpedido]]</f>
        <v>469414</v>
      </c>
    </row>
    <row r="2160" spans="1:37" x14ac:dyDescent="0.25">
      <c r="A2160" t="str">
        <f>Tabla_Consulta_desde_TMS8[[#This Row],[Nro_Referencia]]</f>
        <v>19477</v>
      </c>
      <c r="B2160">
        <v>469415</v>
      </c>
      <c r="C2160" t="s">
        <v>10439</v>
      </c>
      <c r="D2160" t="s">
        <v>2225</v>
      </c>
      <c r="E2160" t="s">
        <v>47</v>
      </c>
      <c r="G2160" t="s">
        <v>10440</v>
      </c>
      <c r="H2160" s="1">
        <v>44893</v>
      </c>
      <c r="I2160" t="s">
        <v>470</v>
      </c>
      <c r="J2160" s="1">
        <v>44895</v>
      </c>
      <c r="K2160" t="s">
        <v>10441</v>
      </c>
      <c r="L2160" t="s">
        <v>10442</v>
      </c>
      <c r="N2160" t="s">
        <v>10443</v>
      </c>
      <c r="O2160" t="s">
        <v>10444</v>
      </c>
      <c r="P2160" t="s">
        <v>10445</v>
      </c>
      <c r="Q2160" t="s">
        <v>609</v>
      </c>
      <c r="R2160" t="s">
        <v>87</v>
      </c>
      <c r="S2160" t="s">
        <v>609</v>
      </c>
      <c r="T2160" t="s">
        <v>40</v>
      </c>
      <c r="U2160" t="s">
        <v>1814</v>
      </c>
      <c r="V2160">
        <v>1</v>
      </c>
      <c r="W2160">
        <v>6.5</v>
      </c>
      <c r="X2160" t="s">
        <v>2229</v>
      </c>
      <c r="Y2160" t="s">
        <v>518</v>
      </c>
      <c r="Z2160" t="s">
        <v>250</v>
      </c>
      <c r="AA2160" t="s">
        <v>43</v>
      </c>
      <c r="AB2160">
        <v>21646</v>
      </c>
      <c r="AC2160" s="1">
        <v>44893</v>
      </c>
      <c r="AD2160" t="s">
        <v>44</v>
      </c>
      <c r="AE2160" t="s">
        <v>45</v>
      </c>
      <c r="AF2160">
        <v>1</v>
      </c>
      <c r="AG2160" t="s">
        <v>52</v>
      </c>
      <c r="AH2160" s="1">
        <v>44894</v>
      </c>
      <c r="AJ2160" t="s">
        <v>8122</v>
      </c>
      <c r="AK2160">
        <f>Tabla_Consulta_desde_TMS8[[#This Row],[idpedido]]</f>
        <v>469415</v>
      </c>
    </row>
    <row r="2161" spans="1:37" x14ac:dyDescent="0.25">
      <c r="A2161" t="str">
        <f>Tabla_Consulta_desde_TMS8[[#This Row],[Nro_Referencia]]</f>
        <v>19480</v>
      </c>
      <c r="B2161">
        <v>469416</v>
      </c>
      <c r="C2161" t="s">
        <v>10446</v>
      </c>
      <c r="D2161" t="s">
        <v>2225</v>
      </c>
      <c r="E2161" t="s">
        <v>47</v>
      </c>
      <c r="G2161" t="s">
        <v>10447</v>
      </c>
      <c r="H2161" s="1">
        <v>44893</v>
      </c>
      <c r="I2161" t="s">
        <v>34</v>
      </c>
      <c r="J2161" s="1">
        <v>44894</v>
      </c>
      <c r="K2161" t="s">
        <v>10448</v>
      </c>
      <c r="L2161" t="s">
        <v>10449</v>
      </c>
      <c r="N2161" t="s">
        <v>10450</v>
      </c>
      <c r="O2161" t="s">
        <v>10451</v>
      </c>
      <c r="P2161" t="s">
        <v>753</v>
      </c>
      <c r="Q2161" t="s">
        <v>68</v>
      </c>
      <c r="R2161" t="s">
        <v>69</v>
      </c>
      <c r="S2161" t="s">
        <v>68</v>
      </c>
      <c r="T2161" t="s">
        <v>70</v>
      </c>
      <c r="U2161" t="s">
        <v>1695</v>
      </c>
      <c r="V2161">
        <v>1</v>
      </c>
      <c r="W2161">
        <v>10.96</v>
      </c>
      <c r="X2161" t="s">
        <v>2229</v>
      </c>
      <c r="Y2161" t="s">
        <v>518</v>
      </c>
      <c r="Z2161" t="s">
        <v>250</v>
      </c>
      <c r="AA2161" t="s">
        <v>43</v>
      </c>
      <c r="AB2161">
        <v>21656</v>
      </c>
      <c r="AC2161" s="1">
        <v>44894</v>
      </c>
      <c r="AD2161" t="s">
        <v>72</v>
      </c>
      <c r="AE2161" t="s">
        <v>73</v>
      </c>
      <c r="AF2161">
        <v>0</v>
      </c>
      <c r="AG2161" t="s">
        <v>46</v>
      </c>
      <c r="AH2161" s="1">
        <v>44894</v>
      </c>
      <c r="AK2161">
        <f>Tabla_Consulta_desde_TMS8[[#This Row],[idpedido]]</f>
        <v>469416</v>
      </c>
    </row>
    <row r="2162" spans="1:37" x14ac:dyDescent="0.25">
      <c r="A2162" t="str">
        <f>Tabla_Consulta_desde_TMS8[[#This Row],[Nro_Referencia]]</f>
        <v>19483</v>
      </c>
      <c r="B2162">
        <v>469417</v>
      </c>
      <c r="C2162" t="s">
        <v>10452</v>
      </c>
      <c r="D2162" t="s">
        <v>2225</v>
      </c>
      <c r="E2162" t="s">
        <v>47</v>
      </c>
      <c r="G2162" t="s">
        <v>10453</v>
      </c>
      <c r="H2162" s="1">
        <v>44893</v>
      </c>
      <c r="I2162" t="s">
        <v>34</v>
      </c>
      <c r="J2162" s="1">
        <v>44894</v>
      </c>
      <c r="K2162" t="s">
        <v>10454</v>
      </c>
      <c r="L2162" t="s">
        <v>10455</v>
      </c>
      <c r="N2162" t="s">
        <v>10456</v>
      </c>
      <c r="O2162" t="s">
        <v>10457</v>
      </c>
      <c r="P2162" t="s">
        <v>753</v>
      </c>
      <c r="Q2162" t="s">
        <v>68</v>
      </c>
      <c r="R2162" t="s">
        <v>69</v>
      </c>
      <c r="S2162" t="s">
        <v>68</v>
      </c>
      <c r="T2162" t="s">
        <v>70</v>
      </c>
      <c r="U2162" t="s">
        <v>1695</v>
      </c>
      <c r="V2162">
        <v>2</v>
      </c>
      <c r="W2162">
        <v>6.6</v>
      </c>
      <c r="X2162" t="s">
        <v>2229</v>
      </c>
      <c r="Y2162" t="s">
        <v>518</v>
      </c>
      <c r="Z2162" t="s">
        <v>250</v>
      </c>
      <c r="AA2162" t="s">
        <v>43</v>
      </c>
      <c r="AB2162">
        <v>21656</v>
      </c>
      <c r="AC2162" s="1">
        <v>44894</v>
      </c>
      <c r="AD2162" t="s">
        <v>72</v>
      </c>
      <c r="AE2162" t="s">
        <v>73</v>
      </c>
      <c r="AF2162">
        <v>0</v>
      </c>
      <c r="AG2162" t="s">
        <v>46</v>
      </c>
      <c r="AH2162" s="1">
        <v>44894</v>
      </c>
      <c r="AK2162">
        <f>Tabla_Consulta_desde_TMS8[[#This Row],[idpedido]]</f>
        <v>469417</v>
      </c>
    </row>
    <row r="2163" spans="1:37" x14ac:dyDescent="0.25">
      <c r="A2163" t="str">
        <f>Tabla_Consulta_desde_TMS8[[#This Row],[Nro_Referencia]]</f>
        <v>19484</v>
      </c>
      <c r="B2163">
        <v>469418</v>
      </c>
      <c r="C2163" t="s">
        <v>10458</v>
      </c>
      <c r="D2163" t="s">
        <v>2225</v>
      </c>
      <c r="E2163" t="s">
        <v>47</v>
      </c>
      <c r="G2163" t="s">
        <v>10459</v>
      </c>
      <c r="H2163" s="1">
        <v>44893</v>
      </c>
      <c r="I2163" t="s">
        <v>34</v>
      </c>
      <c r="J2163" s="1">
        <v>44894</v>
      </c>
      <c r="K2163" t="s">
        <v>10460</v>
      </c>
      <c r="L2163" t="s">
        <v>10461</v>
      </c>
      <c r="N2163" t="s">
        <v>10462</v>
      </c>
      <c r="O2163" t="s">
        <v>10463</v>
      </c>
      <c r="P2163" t="s">
        <v>1499</v>
      </c>
      <c r="Q2163" t="s">
        <v>38</v>
      </c>
      <c r="R2163" t="s">
        <v>39</v>
      </c>
      <c r="S2163" t="s">
        <v>1500</v>
      </c>
      <c r="T2163" t="s">
        <v>40</v>
      </c>
      <c r="U2163" t="s">
        <v>121</v>
      </c>
      <c r="V2163">
        <v>1</v>
      </c>
      <c r="W2163">
        <v>14.3</v>
      </c>
      <c r="X2163" t="s">
        <v>2229</v>
      </c>
      <c r="Y2163" t="s">
        <v>518</v>
      </c>
      <c r="Z2163" t="s">
        <v>250</v>
      </c>
      <c r="AA2163" t="s">
        <v>43</v>
      </c>
      <c r="AB2163">
        <v>21646</v>
      </c>
      <c r="AC2163" s="1">
        <v>44893</v>
      </c>
      <c r="AD2163" t="s">
        <v>44</v>
      </c>
      <c r="AE2163" t="s">
        <v>45</v>
      </c>
      <c r="AF2163">
        <v>0</v>
      </c>
      <c r="AG2163" t="s">
        <v>46</v>
      </c>
      <c r="AH2163" s="1">
        <v>44894</v>
      </c>
      <c r="AJ2163" t="s">
        <v>10464</v>
      </c>
      <c r="AK2163">
        <f>Tabla_Consulta_desde_TMS8[[#This Row],[idpedido]]</f>
        <v>469418</v>
      </c>
    </row>
    <row r="2164" spans="1:37" x14ac:dyDescent="0.25">
      <c r="A2164" t="str">
        <f>Tabla_Consulta_desde_TMS8[[#This Row],[Nro_Referencia]]</f>
        <v>19494</v>
      </c>
      <c r="B2164">
        <v>469419</v>
      </c>
      <c r="C2164" t="s">
        <v>10465</v>
      </c>
      <c r="D2164" t="s">
        <v>2225</v>
      </c>
      <c r="E2164" t="s">
        <v>47</v>
      </c>
      <c r="G2164" t="s">
        <v>10466</v>
      </c>
      <c r="H2164" s="1">
        <v>44893</v>
      </c>
      <c r="I2164" t="s">
        <v>34</v>
      </c>
      <c r="J2164" s="1">
        <v>44894</v>
      </c>
      <c r="K2164" t="s">
        <v>10467</v>
      </c>
      <c r="L2164" t="s">
        <v>10468</v>
      </c>
      <c r="N2164" t="s">
        <v>10469</v>
      </c>
      <c r="O2164" t="s">
        <v>10470</v>
      </c>
      <c r="P2164" t="s">
        <v>1080</v>
      </c>
      <c r="Q2164" t="s">
        <v>434</v>
      </c>
      <c r="R2164" t="s">
        <v>69</v>
      </c>
      <c r="S2164" t="s">
        <v>434</v>
      </c>
      <c r="T2164" t="s">
        <v>111</v>
      </c>
      <c r="U2164" t="s">
        <v>1695</v>
      </c>
      <c r="V2164">
        <v>1</v>
      </c>
      <c r="W2164">
        <v>12.96</v>
      </c>
      <c r="X2164" t="s">
        <v>2229</v>
      </c>
      <c r="Y2164" t="s">
        <v>518</v>
      </c>
      <c r="Z2164" t="s">
        <v>250</v>
      </c>
      <c r="AA2164" t="s">
        <v>43</v>
      </c>
      <c r="AB2164">
        <v>21657</v>
      </c>
      <c r="AC2164" s="1">
        <v>44894</v>
      </c>
      <c r="AD2164" t="s">
        <v>97</v>
      </c>
      <c r="AE2164" t="s">
        <v>1356</v>
      </c>
      <c r="AF2164">
        <v>0</v>
      </c>
      <c r="AG2164" t="s">
        <v>46</v>
      </c>
      <c r="AH2164" s="1">
        <v>44894</v>
      </c>
      <c r="AK2164">
        <f>Tabla_Consulta_desde_TMS8[[#This Row],[idpedido]]</f>
        <v>469419</v>
      </c>
    </row>
    <row r="2165" spans="1:37" x14ac:dyDescent="0.25">
      <c r="A2165" t="str">
        <f>Tabla_Consulta_desde_TMS8[[#This Row],[Nro_Referencia]]</f>
        <v>19495</v>
      </c>
      <c r="B2165">
        <v>469420</v>
      </c>
      <c r="C2165" t="s">
        <v>10471</v>
      </c>
      <c r="D2165" t="s">
        <v>2225</v>
      </c>
      <c r="E2165" t="s">
        <v>47</v>
      </c>
      <c r="G2165" t="s">
        <v>10472</v>
      </c>
      <c r="H2165" s="1">
        <v>44893</v>
      </c>
      <c r="I2165" t="s">
        <v>34</v>
      </c>
      <c r="J2165" s="1">
        <v>44894</v>
      </c>
      <c r="K2165" t="s">
        <v>10473</v>
      </c>
      <c r="L2165" t="s">
        <v>10474</v>
      </c>
      <c r="N2165" t="s">
        <v>10475</v>
      </c>
      <c r="O2165" t="s">
        <v>10476</v>
      </c>
      <c r="P2165" t="s">
        <v>753</v>
      </c>
      <c r="Q2165" t="s">
        <v>68</v>
      </c>
      <c r="R2165" t="s">
        <v>69</v>
      </c>
      <c r="S2165" t="s">
        <v>68</v>
      </c>
      <c r="T2165" t="s">
        <v>70</v>
      </c>
      <c r="U2165" t="s">
        <v>1695</v>
      </c>
      <c r="V2165">
        <v>1</v>
      </c>
      <c r="W2165">
        <v>7.44</v>
      </c>
      <c r="X2165" t="s">
        <v>2229</v>
      </c>
      <c r="Y2165" t="s">
        <v>518</v>
      </c>
      <c r="Z2165" t="s">
        <v>250</v>
      </c>
      <c r="AA2165" t="s">
        <v>43</v>
      </c>
      <c r="AB2165">
        <v>21656</v>
      </c>
      <c r="AC2165" s="1">
        <v>44894</v>
      </c>
      <c r="AD2165" t="s">
        <v>72</v>
      </c>
      <c r="AE2165" t="s">
        <v>73</v>
      </c>
      <c r="AF2165">
        <v>0</v>
      </c>
      <c r="AG2165" t="s">
        <v>46</v>
      </c>
      <c r="AH2165" s="1">
        <v>44894</v>
      </c>
      <c r="AK2165">
        <f>Tabla_Consulta_desde_TMS8[[#This Row],[idpedido]]</f>
        <v>469420</v>
      </c>
    </row>
    <row r="2166" spans="1:37" x14ac:dyDescent="0.25">
      <c r="A2166" t="str">
        <f>Tabla_Consulta_desde_TMS8[[#This Row],[Nro_Referencia]]</f>
        <v>19498</v>
      </c>
      <c r="B2166">
        <v>469421</v>
      </c>
      <c r="C2166" t="s">
        <v>10477</v>
      </c>
      <c r="D2166" t="s">
        <v>2225</v>
      </c>
      <c r="E2166" t="s">
        <v>47</v>
      </c>
      <c r="G2166" t="s">
        <v>10478</v>
      </c>
      <c r="H2166" s="1">
        <v>44893</v>
      </c>
      <c r="I2166" t="s">
        <v>34</v>
      </c>
      <c r="J2166" s="1">
        <v>44894</v>
      </c>
      <c r="K2166" t="s">
        <v>10479</v>
      </c>
      <c r="L2166" t="s">
        <v>10480</v>
      </c>
      <c r="N2166" t="s">
        <v>10481</v>
      </c>
      <c r="O2166" t="s">
        <v>10482</v>
      </c>
      <c r="P2166" t="s">
        <v>886</v>
      </c>
      <c r="Q2166" t="s">
        <v>38</v>
      </c>
      <c r="R2166" t="s">
        <v>39</v>
      </c>
      <c r="S2166" t="s">
        <v>38</v>
      </c>
      <c r="T2166" t="s">
        <v>40</v>
      </c>
      <c r="U2166" t="s">
        <v>121</v>
      </c>
      <c r="V2166">
        <v>1</v>
      </c>
      <c r="W2166">
        <v>8.8000000000000007</v>
      </c>
      <c r="X2166" t="s">
        <v>2229</v>
      </c>
      <c r="Y2166" t="s">
        <v>518</v>
      </c>
      <c r="Z2166" t="s">
        <v>250</v>
      </c>
      <c r="AA2166" t="s">
        <v>43</v>
      </c>
      <c r="AB2166">
        <v>21646</v>
      </c>
      <c r="AC2166" s="1">
        <v>44893</v>
      </c>
      <c r="AD2166" t="s">
        <v>44</v>
      </c>
      <c r="AE2166" t="s">
        <v>45</v>
      </c>
      <c r="AF2166">
        <v>0</v>
      </c>
      <c r="AG2166" t="s">
        <v>46</v>
      </c>
      <c r="AH2166" s="1">
        <v>44894</v>
      </c>
      <c r="AJ2166" t="s">
        <v>10483</v>
      </c>
      <c r="AK2166">
        <f>Tabla_Consulta_desde_TMS8[[#This Row],[idpedido]]</f>
        <v>469421</v>
      </c>
    </row>
    <row r="2167" spans="1:37" x14ac:dyDescent="0.25">
      <c r="A2167" t="str">
        <f>Tabla_Consulta_desde_TMS8[[#This Row],[Nro_Referencia]]</f>
        <v>19499</v>
      </c>
      <c r="B2167">
        <v>469422</v>
      </c>
      <c r="C2167" t="s">
        <v>10484</v>
      </c>
      <c r="D2167" t="s">
        <v>2225</v>
      </c>
      <c r="E2167" t="s">
        <v>47</v>
      </c>
      <c r="G2167" t="s">
        <v>10485</v>
      </c>
      <c r="H2167" s="1">
        <v>44893</v>
      </c>
      <c r="I2167" t="s">
        <v>602</v>
      </c>
      <c r="J2167" s="1">
        <v>44894</v>
      </c>
      <c r="K2167" t="s">
        <v>10486</v>
      </c>
      <c r="L2167" t="s">
        <v>10487</v>
      </c>
      <c r="N2167" t="s">
        <v>10488</v>
      </c>
      <c r="O2167" t="s">
        <v>10489</v>
      </c>
      <c r="P2167" t="s">
        <v>1611</v>
      </c>
      <c r="Q2167" t="s">
        <v>1612</v>
      </c>
      <c r="R2167" t="s">
        <v>110</v>
      </c>
      <c r="S2167" t="s">
        <v>1613</v>
      </c>
      <c r="T2167" t="s">
        <v>40</v>
      </c>
      <c r="U2167" t="s">
        <v>1814</v>
      </c>
      <c r="V2167">
        <v>3</v>
      </c>
      <c r="W2167">
        <v>28.2</v>
      </c>
      <c r="X2167" t="s">
        <v>2229</v>
      </c>
      <c r="Y2167" t="s">
        <v>518</v>
      </c>
      <c r="Z2167" t="s">
        <v>250</v>
      </c>
      <c r="AA2167" t="s">
        <v>43</v>
      </c>
      <c r="AB2167">
        <v>21646</v>
      </c>
      <c r="AC2167" s="1">
        <v>44893</v>
      </c>
      <c r="AD2167" t="s">
        <v>44</v>
      </c>
      <c r="AE2167" t="s">
        <v>45</v>
      </c>
      <c r="AF2167">
        <v>0</v>
      </c>
      <c r="AG2167" t="s">
        <v>1475</v>
      </c>
      <c r="AH2167" s="1">
        <v>44894</v>
      </c>
      <c r="AJ2167" t="s">
        <v>43</v>
      </c>
      <c r="AK2167">
        <f>Tabla_Consulta_desde_TMS8[[#This Row],[idpedido]]</f>
        <v>469422</v>
      </c>
    </row>
    <row r="2168" spans="1:37" x14ac:dyDescent="0.25">
      <c r="A2168" t="str">
        <f>Tabla_Consulta_desde_TMS8[[#This Row],[Nro_Referencia]]</f>
        <v>19505</v>
      </c>
      <c r="B2168">
        <v>469423</v>
      </c>
      <c r="C2168" t="s">
        <v>10490</v>
      </c>
      <c r="D2168" t="s">
        <v>2225</v>
      </c>
      <c r="E2168" t="s">
        <v>47</v>
      </c>
      <c r="G2168" t="s">
        <v>10491</v>
      </c>
      <c r="H2168" s="1">
        <v>44893</v>
      </c>
      <c r="I2168" t="s">
        <v>34</v>
      </c>
      <c r="J2168" s="1">
        <v>44894</v>
      </c>
      <c r="K2168" t="s">
        <v>10492</v>
      </c>
      <c r="L2168" t="s">
        <v>10493</v>
      </c>
      <c r="N2168" t="s">
        <v>10494</v>
      </c>
      <c r="O2168" t="s">
        <v>10495</v>
      </c>
      <c r="P2168" t="s">
        <v>753</v>
      </c>
      <c r="Q2168" t="s">
        <v>68</v>
      </c>
      <c r="R2168" t="s">
        <v>69</v>
      </c>
      <c r="S2168" t="s">
        <v>68</v>
      </c>
      <c r="T2168" t="s">
        <v>111</v>
      </c>
      <c r="U2168" t="s">
        <v>1695</v>
      </c>
      <c r="V2168">
        <v>1</v>
      </c>
      <c r="W2168">
        <v>10.96</v>
      </c>
      <c r="X2168" t="s">
        <v>2229</v>
      </c>
      <c r="Y2168" t="s">
        <v>518</v>
      </c>
      <c r="Z2168" t="s">
        <v>250</v>
      </c>
      <c r="AA2168" t="s">
        <v>43</v>
      </c>
      <c r="AB2168">
        <v>21660</v>
      </c>
      <c r="AC2168" s="1">
        <v>44894</v>
      </c>
      <c r="AD2168" t="s">
        <v>97</v>
      </c>
      <c r="AE2168" t="s">
        <v>452</v>
      </c>
      <c r="AF2168">
        <v>0</v>
      </c>
      <c r="AG2168" t="s">
        <v>46</v>
      </c>
      <c r="AH2168" s="1">
        <v>44894</v>
      </c>
      <c r="AK2168">
        <f>Tabla_Consulta_desde_TMS8[[#This Row],[idpedido]]</f>
        <v>469423</v>
      </c>
    </row>
    <row r="2169" spans="1:37" x14ac:dyDescent="0.25">
      <c r="A2169" t="str">
        <f>Tabla_Consulta_desde_TMS8[[#This Row],[Nro_Referencia]]</f>
        <v>19509</v>
      </c>
      <c r="B2169">
        <v>469424</v>
      </c>
      <c r="C2169" t="s">
        <v>10496</v>
      </c>
      <c r="D2169" t="s">
        <v>2225</v>
      </c>
      <c r="E2169" t="s">
        <v>47</v>
      </c>
      <c r="G2169" t="s">
        <v>10497</v>
      </c>
      <c r="H2169" s="1">
        <v>44893</v>
      </c>
      <c r="I2169" t="s">
        <v>596</v>
      </c>
      <c r="J2169" s="1">
        <v>44893</v>
      </c>
      <c r="K2169" t="s">
        <v>10498</v>
      </c>
      <c r="L2169" t="s">
        <v>10499</v>
      </c>
      <c r="N2169" t="s">
        <v>10500</v>
      </c>
      <c r="P2169" t="s">
        <v>753</v>
      </c>
      <c r="Q2169" t="s">
        <v>68</v>
      </c>
      <c r="R2169" t="s">
        <v>69</v>
      </c>
      <c r="S2169" t="s">
        <v>68</v>
      </c>
      <c r="U2169" t="s">
        <v>1695</v>
      </c>
      <c r="V2169">
        <v>1</v>
      </c>
      <c r="W2169">
        <v>14.3</v>
      </c>
      <c r="X2169" t="s">
        <v>2229</v>
      </c>
      <c r="Y2169" t="s">
        <v>518</v>
      </c>
      <c r="Z2169" t="s">
        <v>250</v>
      </c>
      <c r="AA2169" t="s">
        <v>43</v>
      </c>
      <c r="AC2169" s="1"/>
      <c r="AF2169">
        <v>0</v>
      </c>
      <c r="AG2169" t="s">
        <v>596</v>
      </c>
      <c r="AH2169" s="1">
        <v>44893</v>
      </c>
      <c r="AJ2169" t="s">
        <v>43</v>
      </c>
      <c r="AK2169">
        <f>Tabla_Consulta_desde_TMS8[[#This Row],[idpedido]]</f>
        <v>469424</v>
      </c>
    </row>
    <row r="2170" spans="1:37" x14ac:dyDescent="0.25">
      <c r="A2170" t="str">
        <f>Tabla_Consulta_desde_TMS8[[#This Row],[Nro_Referencia]]</f>
        <v>19514</v>
      </c>
      <c r="B2170">
        <v>469425</v>
      </c>
      <c r="C2170" t="s">
        <v>10501</v>
      </c>
      <c r="D2170" t="s">
        <v>2225</v>
      </c>
      <c r="E2170" t="s">
        <v>47</v>
      </c>
      <c r="G2170" t="s">
        <v>10502</v>
      </c>
      <c r="H2170" s="1">
        <v>44893</v>
      </c>
      <c r="I2170" t="s">
        <v>34</v>
      </c>
      <c r="J2170" s="1">
        <v>44894</v>
      </c>
      <c r="K2170" t="s">
        <v>10503</v>
      </c>
      <c r="L2170" t="s">
        <v>10504</v>
      </c>
      <c r="N2170" t="s">
        <v>10505</v>
      </c>
      <c r="O2170" t="s">
        <v>10506</v>
      </c>
      <c r="P2170" t="s">
        <v>753</v>
      </c>
      <c r="Q2170" t="s">
        <v>68</v>
      </c>
      <c r="R2170" t="s">
        <v>69</v>
      </c>
      <c r="S2170" t="s">
        <v>68</v>
      </c>
      <c r="T2170" t="s">
        <v>70</v>
      </c>
      <c r="U2170" t="s">
        <v>1695</v>
      </c>
      <c r="V2170">
        <v>1</v>
      </c>
      <c r="W2170">
        <v>7.44</v>
      </c>
      <c r="X2170" t="s">
        <v>2229</v>
      </c>
      <c r="Y2170" t="s">
        <v>518</v>
      </c>
      <c r="Z2170" t="s">
        <v>250</v>
      </c>
      <c r="AA2170" t="s">
        <v>43</v>
      </c>
      <c r="AB2170">
        <v>21656</v>
      </c>
      <c r="AC2170" s="1">
        <v>44894</v>
      </c>
      <c r="AD2170" t="s">
        <v>72</v>
      </c>
      <c r="AE2170" t="s">
        <v>73</v>
      </c>
      <c r="AF2170">
        <v>0</v>
      </c>
      <c r="AG2170" t="s">
        <v>46</v>
      </c>
      <c r="AH2170" s="1">
        <v>44894</v>
      </c>
      <c r="AK2170">
        <f>Tabla_Consulta_desde_TMS8[[#This Row],[idpedido]]</f>
        <v>469425</v>
      </c>
    </row>
    <row r="2171" spans="1:37" x14ac:dyDescent="0.25">
      <c r="A2171" t="str">
        <f>Tabla_Consulta_desde_TMS8[[#This Row],[Nro_Referencia]]</f>
        <v>19515</v>
      </c>
      <c r="B2171">
        <v>469426</v>
      </c>
      <c r="C2171" t="s">
        <v>10507</v>
      </c>
      <c r="D2171" t="s">
        <v>2225</v>
      </c>
      <c r="E2171" t="s">
        <v>47</v>
      </c>
      <c r="G2171" t="s">
        <v>10508</v>
      </c>
      <c r="H2171" s="1">
        <v>44893</v>
      </c>
      <c r="I2171" t="s">
        <v>34</v>
      </c>
      <c r="J2171" s="1">
        <v>44894</v>
      </c>
      <c r="K2171" t="s">
        <v>10509</v>
      </c>
      <c r="L2171" t="s">
        <v>10510</v>
      </c>
      <c r="N2171" t="s">
        <v>10511</v>
      </c>
      <c r="O2171" t="s">
        <v>10512</v>
      </c>
      <c r="P2171" t="s">
        <v>753</v>
      </c>
      <c r="Q2171" t="s">
        <v>68</v>
      </c>
      <c r="R2171" t="s">
        <v>69</v>
      </c>
      <c r="S2171" t="s">
        <v>68</v>
      </c>
      <c r="T2171" t="s">
        <v>70</v>
      </c>
      <c r="U2171" t="s">
        <v>1695</v>
      </c>
      <c r="V2171">
        <v>2</v>
      </c>
      <c r="W2171">
        <v>25</v>
      </c>
      <c r="X2171" t="s">
        <v>2229</v>
      </c>
      <c r="Y2171" t="s">
        <v>518</v>
      </c>
      <c r="Z2171" t="s">
        <v>250</v>
      </c>
      <c r="AA2171" t="s">
        <v>43</v>
      </c>
      <c r="AB2171">
        <v>21656</v>
      </c>
      <c r="AC2171" s="1">
        <v>44894</v>
      </c>
      <c r="AD2171" t="s">
        <v>72</v>
      </c>
      <c r="AE2171" t="s">
        <v>73</v>
      </c>
      <c r="AF2171">
        <v>0</v>
      </c>
      <c r="AG2171" t="s">
        <v>46</v>
      </c>
      <c r="AH2171" s="1">
        <v>44894</v>
      </c>
      <c r="AK2171">
        <f>Tabla_Consulta_desde_TMS8[[#This Row],[idpedido]]</f>
        <v>469426</v>
      </c>
    </row>
    <row r="2172" spans="1:37" x14ac:dyDescent="0.25">
      <c r="A2172" t="str">
        <f>Tabla_Consulta_desde_TMS8[[#This Row],[Nro_Referencia]]</f>
        <v>19519</v>
      </c>
      <c r="B2172">
        <v>469427</v>
      </c>
      <c r="C2172" t="s">
        <v>10513</v>
      </c>
      <c r="D2172" t="s">
        <v>2225</v>
      </c>
      <c r="E2172" t="s">
        <v>47</v>
      </c>
      <c r="G2172" t="s">
        <v>10514</v>
      </c>
      <c r="H2172" s="1">
        <v>44893</v>
      </c>
      <c r="I2172" t="s">
        <v>34</v>
      </c>
      <c r="J2172" s="1">
        <v>44894</v>
      </c>
      <c r="K2172" t="s">
        <v>10515</v>
      </c>
      <c r="L2172" t="s">
        <v>10516</v>
      </c>
      <c r="N2172" t="s">
        <v>10517</v>
      </c>
      <c r="O2172" t="s">
        <v>10518</v>
      </c>
      <c r="P2172" t="s">
        <v>1015</v>
      </c>
      <c r="Q2172" t="s">
        <v>109</v>
      </c>
      <c r="R2172" t="s">
        <v>110</v>
      </c>
      <c r="S2172" t="s">
        <v>109</v>
      </c>
      <c r="T2172" t="s">
        <v>40</v>
      </c>
      <c r="U2172" t="s">
        <v>1814</v>
      </c>
      <c r="V2172">
        <v>4</v>
      </c>
      <c r="W2172">
        <v>32</v>
      </c>
      <c r="X2172" t="s">
        <v>2229</v>
      </c>
      <c r="Y2172" t="s">
        <v>518</v>
      </c>
      <c r="Z2172" t="s">
        <v>250</v>
      </c>
      <c r="AA2172" t="s">
        <v>43</v>
      </c>
      <c r="AB2172">
        <v>21646</v>
      </c>
      <c r="AC2172" s="1">
        <v>44893</v>
      </c>
      <c r="AD2172" t="s">
        <v>44</v>
      </c>
      <c r="AE2172" t="s">
        <v>45</v>
      </c>
      <c r="AF2172">
        <v>0</v>
      </c>
      <c r="AG2172" t="s">
        <v>46</v>
      </c>
      <c r="AH2172" s="1">
        <v>44894</v>
      </c>
      <c r="AJ2172" t="s">
        <v>10519</v>
      </c>
      <c r="AK2172">
        <f>Tabla_Consulta_desde_TMS8[[#This Row],[idpedido]]</f>
        <v>469427</v>
      </c>
    </row>
    <row r="2173" spans="1:37" x14ac:dyDescent="0.25">
      <c r="A2173" t="str">
        <f>Tabla_Consulta_desde_TMS8[[#This Row],[Nro_Referencia]]</f>
        <v>19533</v>
      </c>
      <c r="B2173">
        <v>469428</v>
      </c>
      <c r="C2173" t="s">
        <v>10520</v>
      </c>
      <c r="D2173" t="s">
        <v>2225</v>
      </c>
      <c r="E2173" t="s">
        <v>47</v>
      </c>
      <c r="G2173" t="s">
        <v>10521</v>
      </c>
      <c r="H2173" s="1">
        <v>44893</v>
      </c>
      <c r="I2173" t="s">
        <v>34</v>
      </c>
      <c r="J2173" s="1">
        <v>44894</v>
      </c>
      <c r="K2173" t="s">
        <v>10522</v>
      </c>
      <c r="L2173" t="s">
        <v>10523</v>
      </c>
      <c r="N2173" t="s">
        <v>10524</v>
      </c>
      <c r="P2173" t="s">
        <v>991</v>
      </c>
      <c r="Q2173" t="s">
        <v>38</v>
      </c>
      <c r="R2173" t="s">
        <v>39</v>
      </c>
      <c r="S2173" t="s">
        <v>992</v>
      </c>
      <c r="T2173" t="s">
        <v>40</v>
      </c>
      <c r="U2173" t="s">
        <v>121</v>
      </c>
      <c r="V2173">
        <v>2</v>
      </c>
      <c r="W2173">
        <v>27</v>
      </c>
      <c r="X2173" t="s">
        <v>2229</v>
      </c>
      <c r="Y2173" t="s">
        <v>518</v>
      </c>
      <c r="Z2173" t="s">
        <v>250</v>
      </c>
      <c r="AA2173" t="s">
        <v>43</v>
      </c>
      <c r="AB2173">
        <v>21646</v>
      </c>
      <c r="AC2173" s="1">
        <v>44893</v>
      </c>
      <c r="AD2173" t="s">
        <v>44</v>
      </c>
      <c r="AE2173" t="s">
        <v>45</v>
      </c>
      <c r="AF2173">
        <v>0</v>
      </c>
      <c r="AG2173" t="s">
        <v>46</v>
      </c>
      <c r="AH2173" s="1">
        <v>44894</v>
      </c>
      <c r="AJ2173" t="s">
        <v>10525</v>
      </c>
      <c r="AK2173">
        <f>Tabla_Consulta_desde_TMS8[[#This Row],[idpedido]]</f>
        <v>469428</v>
      </c>
    </row>
    <row r="2174" spans="1:37" x14ac:dyDescent="0.25">
      <c r="A2174" t="str">
        <f>Tabla_Consulta_desde_TMS8[[#This Row],[Nro_Referencia]]</f>
        <v>19565</v>
      </c>
      <c r="B2174">
        <v>469429</v>
      </c>
      <c r="C2174" t="s">
        <v>10526</v>
      </c>
      <c r="D2174" t="s">
        <v>2225</v>
      </c>
      <c r="E2174" t="s">
        <v>47</v>
      </c>
      <c r="G2174" t="s">
        <v>10527</v>
      </c>
      <c r="H2174" s="1">
        <v>44893</v>
      </c>
      <c r="I2174" t="s">
        <v>470</v>
      </c>
      <c r="J2174" s="1">
        <v>44895</v>
      </c>
      <c r="K2174" t="s">
        <v>10528</v>
      </c>
      <c r="L2174" t="s">
        <v>10529</v>
      </c>
      <c r="N2174" t="s">
        <v>10530</v>
      </c>
      <c r="P2174" t="s">
        <v>1462</v>
      </c>
      <c r="Q2174" t="s">
        <v>197</v>
      </c>
      <c r="R2174" t="s">
        <v>198</v>
      </c>
      <c r="S2174" t="s">
        <v>197</v>
      </c>
      <c r="T2174" t="s">
        <v>40</v>
      </c>
      <c r="U2174" t="s">
        <v>1814</v>
      </c>
      <c r="V2174">
        <v>1</v>
      </c>
      <c r="W2174">
        <v>3.5</v>
      </c>
      <c r="X2174" t="s">
        <v>2229</v>
      </c>
      <c r="Y2174" t="s">
        <v>518</v>
      </c>
      <c r="Z2174" t="s">
        <v>250</v>
      </c>
      <c r="AA2174" t="s">
        <v>43</v>
      </c>
      <c r="AB2174">
        <v>21646</v>
      </c>
      <c r="AC2174" s="1">
        <v>44893</v>
      </c>
      <c r="AD2174" t="s">
        <v>44</v>
      </c>
      <c r="AE2174" t="s">
        <v>45</v>
      </c>
      <c r="AF2174">
        <v>1</v>
      </c>
      <c r="AG2174" t="s">
        <v>52</v>
      </c>
      <c r="AH2174" s="1">
        <v>44894</v>
      </c>
      <c r="AJ2174" t="s">
        <v>10531</v>
      </c>
      <c r="AK2174">
        <f>Tabla_Consulta_desde_TMS8[[#This Row],[idpedido]]</f>
        <v>469429</v>
      </c>
    </row>
    <row r="2175" spans="1:37" x14ac:dyDescent="0.25">
      <c r="A2175" t="str">
        <f>Tabla_Consulta_desde_TMS8[[#This Row],[Nro_Referencia]]</f>
        <v>19575</v>
      </c>
      <c r="B2175">
        <v>469430</v>
      </c>
      <c r="C2175" t="s">
        <v>10532</v>
      </c>
      <c r="D2175" t="s">
        <v>2225</v>
      </c>
      <c r="E2175" t="s">
        <v>47</v>
      </c>
      <c r="G2175" t="s">
        <v>10533</v>
      </c>
      <c r="H2175" s="1">
        <v>44893</v>
      </c>
      <c r="I2175" t="s">
        <v>34</v>
      </c>
      <c r="J2175" s="1">
        <v>44894</v>
      </c>
      <c r="K2175" t="s">
        <v>10534</v>
      </c>
      <c r="L2175" t="s">
        <v>10535</v>
      </c>
      <c r="N2175" t="s">
        <v>10536</v>
      </c>
      <c r="O2175" t="s">
        <v>10537</v>
      </c>
      <c r="P2175" t="s">
        <v>1499</v>
      </c>
      <c r="Q2175" t="s">
        <v>38</v>
      </c>
      <c r="R2175" t="s">
        <v>39</v>
      </c>
      <c r="S2175" t="s">
        <v>1500</v>
      </c>
      <c r="T2175" t="s">
        <v>40</v>
      </c>
      <c r="U2175" t="s">
        <v>121</v>
      </c>
      <c r="V2175">
        <v>1</v>
      </c>
      <c r="W2175">
        <v>14</v>
      </c>
      <c r="X2175" t="s">
        <v>2229</v>
      </c>
      <c r="Y2175" t="s">
        <v>518</v>
      </c>
      <c r="Z2175" t="s">
        <v>250</v>
      </c>
      <c r="AA2175" t="s">
        <v>43</v>
      </c>
      <c r="AB2175">
        <v>21646</v>
      </c>
      <c r="AC2175" s="1">
        <v>44893</v>
      </c>
      <c r="AD2175" t="s">
        <v>44</v>
      </c>
      <c r="AE2175" t="s">
        <v>45</v>
      </c>
      <c r="AF2175">
        <v>0</v>
      </c>
      <c r="AG2175" t="s">
        <v>46</v>
      </c>
      <c r="AH2175" s="1">
        <v>44894</v>
      </c>
      <c r="AJ2175" t="s">
        <v>10538</v>
      </c>
      <c r="AK2175">
        <f>Tabla_Consulta_desde_TMS8[[#This Row],[idpedido]]</f>
        <v>469430</v>
      </c>
    </row>
    <row r="2176" spans="1:37" x14ac:dyDescent="0.25">
      <c r="A2176" t="str">
        <f>Tabla_Consulta_desde_TMS8[[#This Row],[Nro_Referencia]]</f>
        <v>19576</v>
      </c>
      <c r="B2176">
        <v>469431</v>
      </c>
      <c r="C2176" t="s">
        <v>10539</v>
      </c>
      <c r="D2176" t="s">
        <v>2225</v>
      </c>
      <c r="E2176" t="s">
        <v>47</v>
      </c>
      <c r="G2176" t="s">
        <v>10540</v>
      </c>
      <c r="H2176" s="1">
        <v>44893</v>
      </c>
      <c r="I2176" t="s">
        <v>34</v>
      </c>
      <c r="J2176" s="1">
        <v>44894</v>
      </c>
      <c r="K2176" t="s">
        <v>10541</v>
      </c>
      <c r="L2176" t="s">
        <v>10542</v>
      </c>
      <c r="N2176" t="s">
        <v>10543</v>
      </c>
      <c r="O2176" t="s">
        <v>10544</v>
      </c>
      <c r="P2176" t="s">
        <v>704</v>
      </c>
      <c r="Q2176" t="s">
        <v>128</v>
      </c>
      <c r="R2176" t="s">
        <v>129</v>
      </c>
      <c r="S2176" t="s">
        <v>128</v>
      </c>
      <c r="T2176" t="s">
        <v>40</v>
      </c>
      <c r="U2176" t="s">
        <v>1814</v>
      </c>
      <c r="V2176">
        <v>1</v>
      </c>
      <c r="W2176">
        <v>3.5</v>
      </c>
      <c r="X2176" t="s">
        <v>2229</v>
      </c>
      <c r="Y2176" t="s">
        <v>518</v>
      </c>
      <c r="Z2176" t="s">
        <v>250</v>
      </c>
      <c r="AA2176" t="s">
        <v>43</v>
      </c>
      <c r="AB2176">
        <v>21646</v>
      </c>
      <c r="AC2176" s="1">
        <v>44893</v>
      </c>
      <c r="AD2176" t="s">
        <v>44</v>
      </c>
      <c r="AE2176" t="s">
        <v>45</v>
      </c>
      <c r="AF2176">
        <v>0</v>
      </c>
      <c r="AG2176" t="s">
        <v>46</v>
      </c>
      <c r="AH2176" s="1">
        <v>44894</v>
      </c>
      <c r="AJ2176" t="s">
        <v>10545</v>
      </c>
      <c r="AK2176">
        <f>Tabla_Consulta_desde_TMS8[[#This Row],[idpedido]]</f>
        <v>469431</v>
      </c>
    </row>
    <row r="2177" spans="1:37" x14ac:dyDescent="0.25">
      <c r="A2177" t="str">
        <f>Tabla_Consulta_desde_TMS8[[#This Row],[Nro_Referencia]]</f>
        <v>19578</v>
      </c>
      <c r="B2177">
        <v>469432</v>
      </c>
      <c r="C2177" t="s">
        <v>10546</v>
      </c>
      <c r="D2177" t="s">
        <v>2225</v>
      </c>
      <c r="E2177" t="s">
        <v>47</v>
      </c>
      <c r="G2177" t="s">
        <v>10547</v>
      </c>
      <c r="H2177" s="1">
        <v>44893</v>
      </c>
      <c r="I2177" t="s">
        <v>34</v>
      </c>
      <c r="J2177" s="1">
        <v>44894</v>
      </c>
      <c r="K2177" t="s">
        <v>10548</v>
      </c>
      <c r="L2177" t="s">
        <v>10549</v>
      </c>
      <c r="N2177" t="s">
        <v>10550</v>
      </c>
      <c r="P2177" t="s">
        <v>1499</v>
      </c>
      <c r="Q2177" t="s">
        <v>38</v>
      </c>
      <c r="R2177" t="s">
        <v>39</v>
      </c>
      <c r="S2177" t="s">
        <v>1500</v>
      </c>
      <c r="T2177" t="s">
        <v>40</v>
      </c>
      <c r="U2177" t="s">
        <v>121</v>
      </c>
      <c r="V2177">
        <v>1</v>
      </c>
      <c r="W2177">
        <v>6.5</v>
      </c>
      <c r="X2177" t="s">
        <v>2229</v>
      </c>
      <c r="Y2177" t="s">
        <v>518</v>
      </c>
      <c r="Z2177" t="s">
        <v>250</v>
      </c>
      <c r="AA2177" t="s">
        <v>43</v>
      </c>
      <c r="AB2177">
        <v>21646</v>
      </c>
      <c r="AC2177" s="1">
        <v>44893</v>
      </c>
      <c r="AD2177" t="s">
        <v>44</v>
      </c>
      <c r="AE2177" t="s">
        <v>45</v>
      </c>
      <c r="AF2177">
        <v>1</v>
      </c>
      <c r="AG2177" t="s">
        <v>46</v>
      </c>
      <c r="AH2177" s="1">
        <v>44894</v>
      </c>
      <c r="AJ2177" t="s">
        <v>10551</v>
      </c>
      <c r="AK2177">
        <f>Tabla_Consulta_desde_TMS8[[#This Row],[idpedido]]</f>
        <v>469432</v>
      </c>
    </row>
    <row r="2178" spans="1:37" x14ac:dyDescent="0.25">
      <c r="A2178" t="str">
        <f>Tabla_Consulta_desde_TMS8[[#This Row],[Nro_Referencia]]</f>
        <v>19579</v>
      </c>
      <c r="B2178">
        <v>469433</v>
      </c>
      <c r="C2178" t="s">
        <v>10552</v>
      </c>
      <c r="D2178" t="s">
        <v>2225</v>
      </c>
      <c r="E2178" t="s">
        <v>47</v>
      </c>
      <c r="G2178" t="s">
        <v>10553</v>
      </c>
      <c r="H2178" s="1">
        <v>44893</v>
      </c>
      <c r="I2178" t="s">
        <v>34</v>
      </c>
      <c r="J2178" s="1">
        <v>44894</v>
      </c>
      <c r="K2178" t="s">
        <v>10554</v>
      </c>
      <c r="L2178" t="s">
        <v>10555</v>
      </c>
      <c r="N2178" t="s">
        <v>10556</v>
      </c>
      <c r="O2178" t="s">
        <v>10556</v>
      </c>
      <c r="P2178" t="s">
        <v>829</v>
      </c>
      <c r="Q2178" t="s">
        <v>113</v>
      </c>
      <c r="R2178" t="s">
        <v>114</v>
      </c>
      <c r="S2178" t="s">
        <v>113</v>
      </c>
      <c r="T2178" t="s">
        <v>40</v>
      </c>
      <c r="U2178" t="s">
        <v>1814</v>
      </c>
      <c r="V2178">
        <v>2</v>
      </c>
      <c r="W2178">
        <v>27</v>
      </c>
      <c r="X2178" t="s">
        <v>2229</v>
      </c>
      <c r="Y2178" t="s">
        <v>518</v>
      </c>
      <c r="Z2178" t="s">
        <v>250</v>
      </c>
      <c r="AA2178" t="s">
        <v>43</v>
      </c>
      <c r="AB2178">
        <v>21646</v>
      </c>
      <c r="AC2178" s="1">
        <v>44893</v>
      </c>
      <c r="AD2178" t="s">
        <v>44</v>
      </c>
      <c r="AE2178" t="s">
        <v>45</v>
      </c>
      <c r="AF2178">
        <v>0</v>
      </c>
      <c r="AG2178" t="s">
        <v>46</v>
      </c>
      <c r="AH2178" s="1">
        <v>44894</v>
      </c>
      <c r="AJ2178" t="s">
        <v>10557</v>
      </c>
      <c r="AK2178">
        <f>Tabla_Consulta_desde_TMS8[[#This Row],[idpedido]]</f>
        <v>469433</v>
      </c>
    </row>
    <row r="2179" spans="1:37" x14ac:dyDescent="0.25">
      <c r="A2179" t="str">
        <f>Tabla_Consulta_desde_TMS8[[#This Row],[Nro_Referencia]]</f>
        <v>19583</v>
      </c>
      <c r="B2179">
        <v>469434</v>
      </c>
      <c r="C2179" t="s">
        <v>10558</v>
      </c>
      <c r="D2179" t="s">
        <v>2225</v>
      </c>
      <c r="E2179" t="s">
        <v>47</v>
      </c>
      <c r="G2179" t="s">
        <v>10559</v>
      </c>
      <c r="H2179" s="1">
        <v>44893</v>
      </c>
      <c r="I2179" t="s">
        <v>34</v>
      </c>
      <c r="J2179" s="1">
        <v>44894</v>
      </c>
      <c r="K2179" t="s">
        <v>10560</v>
      </c>
      <c r="L2179" t="s">
        <v>10561</v>
      </c>
      <c r="N2179" t="s">
        <v>10562</v>
      </c>
      <c r="O2179" t="s">
        <v>10563</v>
      </c>
      <c r="P2179" t="s">
        <v>1080</v>
      </c>
      <c r="Q2179" t="s">
        <v>434</v>
      </c>
      <c r="R2179" t="s">
        <v>69</v>
      </c>
      <c r="S2179" t="s">
        <v>434</v>
      </c>
      <c r="T2179" t="s">
        <v>111</v>
      </c>
      <c r="U2179" t="s">
        <v>1695</v>
      </c>
      <c r="V2179">
        <v>1</v>
      </c>
      <c r="W2179">
        <v>6.5</v>
      </c>
      <c r="X2179" t="s">
        <v>2229</v>
      </c>
      <c r="Y2179" t="s">
        <v>518</v>
      </c>
      <c r="Z2179" t="s">
        <v>250</v>
      </c>
      <c r="AA2179" t="s">
        <v>43</v>
      </c>
      <c r="AB2179">
        <v>21657</v>
      </c>
      <c r="AC2179" s="1">
        <v>44894</v>
      </c>
      <c r="AD2179" t="s">
        <v>97</v>
      </c>
      <c r="AE2179" t="s">
        <v>1356</v>
      </c>
      <c r="AF2179">
        <v>0</v>
      </c>
      <c r="AG2179" t="s">
        <v>46</v>
      </c>
      <c r="AH2179" s="1">
        <v>44894</v>
      </c>
      <c r="AK2179">
        <f>Tabla_Consulta_desde_TMS8[[#This Row],[idpedido]]</f>
        <v>469434</v>
      </c>
    </row>
    <row r="2180" spans="1:37" x14ac:dyDescent="0.25">
      <c r="A2180" t="str">
        <f>Tabla_Consulta_desde_TMS8[[#This Row],[Nro_Referencia]]</f>
        <v>19598</v>
      </c>
      <c r="B2180">
        <v>469435</v>
      </c>
      <c r="C2180" t="s">
        <v>10564</v>
      </c>
      <c r="D2180" t="s">
        <v>2225</v>
      </c>
      <c r="E2180" t="s">
        <v>47</v>
      </c>
      <c r="G2180" t="s">
        <v>10565</v>
      </c>
      <c r="H2180" s="1">
        <v>44893</v>
      </c>
      <c r="I2180" t="s">
        <v>34</v>
      </c>
      <c r="J2180" s="1">
        <v>44894</v>
      </c>
      <c r="K2180" t="s">
        <v>10566</v>
      </c>
      <c r="L2180" t="s">
        <v>10567</v>
      </c>
      <c r="N2180" t="s">
        <v>10568</v>
      </c>
      <c r="O2180" t="s">
        <v>10569</v>
      </c>
      <c r="P2180" t="s">
        <v>1499</v>
      </c>
      <c r="Q2180" t="s">
        <v>38</v>
      </c>
      <c r="R2180" t="s">
        <v>39</v>
      </c>
      <c r="S2180" t="s">
        <v>1500</v>
      </c>
      <c r="T2180" t="s">
        <v>40</v>
      </c>
      <c r="U2180" t="s">
        <v>121</v>
      </c>
      <c r="V2180">
        <v>1</v>
      </c>
      <c r="W2180">
        <v>3.5</v>
      </c>
      <c r="X2180" t="s">
        <v>2229</v>
      </c>
      <c r="Y2180" t="s">
        <v>518</v>
      </c>
      <c r="Z2180" t="s">
        <v>250</v>
      </c>
      <c r="AA2180" t="s">
        <v>43</v>
      </c>
      <c r="AB2180">
        <v>21646</v>
      </c>
      <c r="AC2180" s="1">
        <v>44893</v>
      </c>
      <c r="AD2180" t="s">
        <v>44</v>
      </c>
      <c r="AE2180" t="s">
        <v>45</v>
      </c>
      <c r="AF2180">
        <v>0</v>
      </c>
      <c r="AG2180" t="s">
        <v>46</v>
      </c>
      <c r="AH2180" s="1">
        <v>44894</v>
      </c>
      <c r="AJ2180" t="s">
        <v>10570</v>
      </c>
      <c r="AK2180">
        <f>Tabla_Consulta_desde_TMS8[[#This Row],[idpedido]]</f>
        <v>469435</v>
      </c>
    </row>
    <row r="2181" spans="1:37" x14ac:dyDescent="0.25">
      <c r="A2181" t="str">
        <f>Tabla_Consulta_desde_TMS8[[#This Row],[Nro_Referencia]]</f>
        <v>19611</v>
      </c>
      <c r="B2181">
        <v>469436</v>
      </c>
      <c r="C2181" t="s">
        <v>10571</v>
      </c>
      <c r="D2181" t="s">
        <v>2225</v>
      </c>
      <c r="E2181" t="s">
        <v>47</v>
      </c>
      <c r="G2181" t="s">
        <v>10572</v>
      </c>
      <c r="H2181" s="1">
        <v>44893</v>
      </c>
      <c r="I2181" t="s">
        <v>34</v>
      </c>
      <c r="J2181" s="1">
        <v>44894</v>
      </c>
      <c r="K2181" t="s">
        <v>10573</v>
      </c>
      <c r="L2181" t="s">
        <v>10574</v>
      </c>
      <c r="N2181" t="s">
        <v>10575</v>
      </c>
      <c r="O2181" t="s">
        <v>10576</v>
      </c>
      <c r="P2181" t="s">
        <v>1015</v>
      </c>
      <c r="Q2181" t="s">
        <v>109</v>
      </c>
      <c r="R2181" t="s">
        <v>110</v>
      </c>
      <c r="S2181" t="s">
        <v>109</v>
      </c>
      <c r="T2181" t="s">
        <v>40</v>
      </c>
      <c r="U2181" t="s">
        <v>1814</v>
      </c>
      <c r="V2181">
        <v>1</v>
      </c>
      <c r="W2181">
        <v>3.6</v>
      </c>
      <c r="X2181" t="s">
        <v>2229</v>
      </c>
      <c r="Y2181" t="s">
        <v>518</v>
      </c>
      <c r="Z2181" t="s">
        <v>250</v>
      </c>
      <c r="AA2181" t="s">
        <v>43</v>
      </c>
      <c r="AB2181">
        <v>21646</v>
      </c>
      <c r="AC2181" s="1">
        <v>44893</v>
      </c>
      <c r="AD2181" t="s">
        <v>44</v>
      </c>
      <c r="AE2181" t="s">
        <v>45</v>
      </c>
      <c r="AF2181">
        <v>0</v>
      </c>
      <c r="AG2181" t="s">
        <v>46</v>
      </c>
      <c r="AH2181" s="1">
        <v>44894</v>
      </c>
      <c r="AJ2181" t="s">
        <v>10577</v>
      </c>
      <c r="AK2181">
        <f>Tabla_Consulta_desde_TMS8[[#This Row],[idpedido]]</f>
        <v>469436</v>
      </c>
    </row>
    <row r="2182" spans="1:37" x14ac:dyDescent="0.25">
      <c r="A2182" t="str">
        <f>Tabla_Consulta_desde_TMS8[[#This Row],[Nro_Referencia]]</f>
        <v>19634</v>
      </c>
      <c r="B2182">
        <v>469437</v>
      </c>
      <c r="C2182" t="s">
        <v>10578</v>
      </c>
      <c r="D2182" t="s">
        <v>2225</v>
      </c>
      <c r="E2182" t="s">
        <v>47</v>
      </c>
      <c r="G2182" t="s">
        <v>10579</v>
      </c>
      <c r="H2182" s="1">
        <v>44893</v>
      </c>
      <c r="I2182" t="s">
        <v>34</v>
      </c>
      <c r="J2182" s="1">
        <v>44894</v>
      </c>
      <c r="K2182" t="s">
        <v>10580</v>
      </c>
      <c r="L2182" t="s">
        <v>10581</v>
      </c>
      <c r="N2182" t="s">
        <v>10582</v>
      </c>
      <c r="O2182" t="s">
        <v>10583</v>
      </c>
      <c r="P2182" t="s">
        <v>1499</v>
      </c>
      <c r="Q2182" t="s">
        <v>38</v>
      </c>
      <c r="R2182" t="s">
        <v>39</v>
      </c>
      <c r="S2182" t="s">
        <v>1500</v>
      </c>
      <c r="T2182" t="s">
        <v>40</v>
      </c>
      <c r="U2182" t="s">
        <v>121</v>
      </c>
      <c r="V2182">
        <v>2</v>
      </c>
      <c r="W2182">
        <v>19.2</v>
      </c>
      <c r="X2182" t="s">
        <v>2229</v>
      </c>
      <c r="Y2182" t="s">
        <v>518</v>
      </c>
      <c r="Z2182" t="s">
        <v>250</v>
      </c>
      <c r="AA2182" t="s">
        <v>43</v>
      </c>
      <c r="AB2182">
        <v>21646</v>
      </c>
      <c r="AC2182" s="1">
        <v>44893</v>
      </c>
      <c r="AD2182" t="s">
        <v>44</v>
      </c>
      <c r="AE2182" t="s">
        <v>45</v>
      </c>
      <c r="AF2182">
        <v>0</v>
      </c>
      <c r="AG2182" t="s">
        <v>46</v>
      </c>
      <c r="AH2182" s="1">
        <v>44894</v>
      </c>
      <c r="AJ2182" t="s">
        <v>10584</v>
      </c>
      <c r="AK2182">
        <f>Tabla_Consulta_desde_TMS8[[#This Row],[idpedido]]</f>
        <v>469437</v>
      </c>
    </row>
    <row r="2183" spans="1:37" x14ac:dyDescent="0.25">
      <c r="A2183" t="str">
        <f>Tabla_Consulta_desde_TMS8[[#This Row],[Nro_Referencia]]</f>
        <v>19641</v>
      </c>
      <c r="B2183">
        <v>469438</v>
      </c>
      <c r="C2183" t="s">
        <v>10585</v>
      </c>
      <c r="D2183" t="s">
        <v>2225</v>
      </c>
      <c r="E2183" t="s">
        <v>47</v>
      </c>
      <c r="G2183" t="s">
        <v>10586</v>
      </c>
      <c r="H2183" s="1">
        <v>44893</v>
      </c>
      <c r="I2183" t="s">
        <v>34</v>
      </c>
      <c r="J2183" s="1">
        <v>44894</v>
      </c>
      <c r="K2183" t="s">
        <v>10587</v>
      </c>
      <c r="L2183" t="s">
        <v>10588</v>
      </c>
      <c r="N2183" t="s">
        <v>10589</v>
      </c>
      <c r="O2183" t="s">
        <v>10590</v>
      </c>
      <c r="P2183" t="s">
        <v>1499</v>
      </c>
      <c r="Q2183" t="s">
        <v>38</v>
      </c>
      <c r="R2183" t="s">
        <v>39</v>
      </c>
      <c r="S2183" t="s">
        <v>1500</v>
      </c>
      <c r="T2183" t="s">
        <v>40</v>
      </c>
      <c r="U2183" t="s">
        <v>1814</v>
      </c>
      <c r="V2183">
        <v>1</v>
      </c>
      <c r="W2183">
        <v>14.3</v>
      </c>
      <c r="X2183" t="s">
        <v>2229</v>
      </c>
      <c r="Y2183" t="s">
        <v>518</v>
      </c>
      <c r="Z2183" t="s">
        <v>250</v>
      </c>
      <c r="AA2183" t="s">
        <v>43</v>
      </c>
      <c r="AB2183">
        <v>21646</v>
      </c>
      <c r="AC2183" s="1">
        <v>44893</v>
      </c>
      <c r="AD2183" t="s">
        <v>44</v>
      </c>
      <c r="AE2183" t="s">
        <v>45</v>
      </c>
      <c r="AF2183">
        <v>0</v>
      </c>
      <c r="AG2183" t="s">
        <v>46</v>
      </c>
      <c r="AH2183" s="1">
        <v>44894</v>
      </c>
      <c r="AJ2183" t="s">
        <v>10591</v>
      </c>
      <c r="AK2183">
        <f>Tabla_Consulta_desde_TMS8[[#This Row],[idpedido]]</f>
        <v>469438</v>
      </c>
    </row>
    <row r="2184" spans="1:37" x14ac:dyDescent="0.25">
      <c r="A2184" t="str">
        <f>Tabla_Consulta_desde_TMS8[[#This Row],[Nro_Referencia]]</f>
        <v>19642</v>
      </c>
      <c r="B2184">
        <v>469439</v>
      </c>
      <c r="C2184" t="s">
        <v>10592</v>
      </c>
      <c r="D2184" t="s">
        <v>2225</v>
      </c>
      <c r="E2184" t="s">
        <v>47</v>
      </c>
      <c r="G2184" t="s">
        <v>10593</v>
      </c>
      <c r="H2184" s="1">
        <v>44893</v>
      </c>
      <c r="I2184" t="s">
        <v>34</v>
      </c>
      <c r="J2184" s="1">
        <v>44894</v>
      </c>
      <c r="K2184" t="s">
        <v>10594</v>
      </c>
      <c r="L2184" t="s">
        <v>10595</v>
      </c>
      <c r="N2184" t="s">
        <v>10596</v>
      </c>
      <c r="O2184" t="s">
        <v>10597</v>
      </c>
      <c r="P2184" t="s">
        <v>1499</v>
      </c>
      <c r="Q2184" t="s">
        <v>38</v>
      </c>
      <c r="R2184" t="s">
        <v>39</v>
      </c>
      <c r="S2184" t="s">
        <v>1500</v>
      </c>
      <c r="T2184" t="s">
        <v>40</v>
      </c>
      <c r="U2184" t="s">
        <v>121</v>
      </c>
      <c r="V2184">
        <v>2</v>
      </c>
      <c r="W2184">
        <v>15.5</v>
      </c>
      <c r="X2184" t="s">
        <v>2229</v>
      </c>
      <c r="Y2184" t="s">
        <v>518</v>
      </c>
      <c r="Z2184" t="s">
        <v>250</v>
      </c>
      <c r="AA2184" t="s">
        <v>43</v>
      </c>
      <c r="AB2184">
        <v>21646</v>
      </c>
      <c r="AC2184" s="1">
        <v>44893</v>
      </c>
      <c r="AD2184" t="s">
        <v>44</v>
      </c>
      <c r="AE2184" t="s">
        <v>45</v>
      </c>
      <c r="AF2184">
        <v>0</v>
      </c>
      <c r="AG2184" t="s">
        <v>46</v>
      </c>
      <c r="AH2184" s="1">
        <v>44894</v>
      </c>
      <c r="AJ2184" t="s">
        <v>10598</v>
      </c>
      <c r="AK2184">
        <f>Tabla_Consulta_desde_TMS8[[#This Row],[idpedido]]</f>
        <v>469439</v>
      </c>
    </row>
    <row r="2185" spans="1:37" x14ac:dyDescent="0.25">
      <c r="A2185" t="str">
        <f>Tabla_Consulta_desde_TMS8[[#This Row],[Nro_Referencia]]</f>
        <v>19643</v>
      </c>
      <c r="B2185">
        <v>469440</v>
      </c>
      <c r="C2185" t="s">
        <v>10599</v>
      </c>
      <c r="D2185" t="s">
        <v>2225</v>
      </c>
      <c r="E2185" t="s">
        <v>47</v>
      </c>
      <c r="G2185" t="s">
        <v>10600</v>
      </c>
      <c r="H2185" s="1">
        <v>44893</v>
      </c>
      <c r="I2185" t="s">
        <v>34</v>
      </c>
      <c r="J2185" s="1">
        <v>44894</v>
      </c>
      <c r="K2185" t="s">
        <v>10601</v>
      </c>
      <c r="L2185" t="s">
        <v>10602</v>
      </c>
      <c r="N2185" t="s">
        <v>10603</v>
      </c>
      <c r="O2185" t="s">
        <v>10604</v>
      </c>
      <c r="P2185" t="s">
        <v>753</v>
      </c>
      <c r="Q2185" t="s">
        <v>68</v>
      </c>
      <c r="R2185" t="s">
        <v>69</v>
      </c>
      <c r="S2185" t="s">
        <v>68</v>
      </c>
      <c r="T2185" t="s">
        <v>111</v>
      </c>
      <c r="U2185" t="s">
        <v>1695</v>
      </c>
      <c r="V2185">
        <v>1</v>
      </c>
      <c r="W2185">
        <v>12.5</v>
      </c>
      <c r="X2185" t="s">
        <v>2229</v>
      </c>
      <c r="Y2185" t="s">
        <v>518</v>
      </c>
      <c r="Z2185" t="s">
        <v>250</v>
      </c>
      <c r="AA2185" t="s">
        <v>43</v>
      </c>
      <c r="AB2185">
        <v>21660</v>
      </c>
      <c r="AC2185" s="1">
        <v>44894</v>
      </c>
      <c r="AD2185" t="s">
        <v>97</v>
      </c>
      <c r="AE2185" t="s">
        <v>452</v>
      </c>
      <c r="AF2185">
        <v>0</v>
      </c>
      <c r="AG2185" t="s">
        <v>46</v>
      </c>
      <c r="AH2185" s="1">
        <v>44894</v>
      </c>
      <c r="AK2185">
        <f>Tabla_Consulta_desde_TMS8[[#This Row],[idpedido]]</f>
        <v>469440</v>
      </c>
    </row>
    <row r="2186" spans="1:37" x14ac:dyDescent="0.25">
      <c r="A2186" t="str">
        <f>Tabla_Consulta_desde_TMS8[[#This Row],[Nro_Referencia]]</f>
        <v>19646</v>
      </c>
      <c r="B2186">
        <v>469441</v>
      </c>
      <c r="C2186" t="s">
        <v>10605</v>
      </c>
      <c r="D2186" t="s">
        <v>2225</v>
      </c>
      <c r="E2186" t="s">
        <v>47</v>
      </c>
      <c r="G2186" t="s">
        <v>10606</v>
      </c>
      <c r="H2186" s="1">
        <v>44893</v>
      </c>
      <c r="I2186" t="s">
        <v>34</v>
      </c>
      <c r="J2186" s="1">
        <v>44894</v>
      </c>
      <c r="K2186" t="s">
        <v>10607</v>
      </c>
      <c r="L2186" t="s">
        <v>10608</v>
      </c>
      <c r="N2186" t="s">
        <v>10609</v>
      </c>
      <c r="O2186" t="s">
        <v>10610</v>
      </c>
      <c r="P2186" t="s">
        <v>753</v>
      </c>
      <c r="Q2186" t="s">
        <v>68</v>
      </c>
      <c r="R2186" t="s">
        <v>69</v>
      </c>
      <c r="S2186" t="s">
        <v>68</v>
      </c>
      <c r="T2186" t="s">
        <v>70</v>
      </c>
      <c r="U2186" t="s">
        <v>1695</v>
      </c>
      <c r="V2186">
        <v>1</v>
      </c>
      <c r="W2186">
        <v>6.25</v>
      </c>
      <c r="X2186" t="s">
        <v>2229</v>
      </c>
      <c r="Y2186" t="s">
        <v>518</v>
      </c>
      <c r="Z2186" t="s">
        <v>250</v>
      </c>
      <c r="AA2186" t="s">
        <v>43</v>
      </c>
      <c r="AB2186">
        <v>21656</v>
      </c>
      <c r="AC2186" s="1">
        <v>44894</v>
      </c>
      <c r="AD2186" t="s">
        <v>72</v>
      </c>
      <c r="AE2186" t="s">
        <v>73</v>
      </c>
      <c r="AF2186">
        <v>0</v>
      </c>
      <c r="AG2186" t="s">
        <v>46</v>
      </c>
      <c r="AH2186" s="1">
        <v>44894</v>
      </c>
      <c r="AK2186">
        <f>Tabla_Consulta_desde_TMS8[[#This Row],[idpedido]]</f>
        <v>469441</v>
      </c>
    </row>
    <row r="2187" spans="1:37" x14ac:dyDescent="0.25">
      <c r="A2187" t="str">
        <f>Tabla_Consulta_desde_TMS8[[#This Row],[Nro_Referencia]]</f>
        <v>19659</v>
      </c>
      <c r="B2187">
        <v>469442</v>
      </c>
      <c r="C2187" t="s">
        <v>10611</v>
      </c>
      <c r="D2187" t="s">
        <v>2225</v>
      </c>
      <c r="E2187" t="s">
        <v>47</v>
      </c>
      <c r="G2187" t="s">
        <v>10612</v>
      </c>
      <c r="H2187" s="1">
        <v>44893</v>
      </c>
      <c r="I2187" t="s">
        <v>34</v>
      </c>
      <c r="J2187" s="1">
        <v>44895</v>
      </c>
      <c r="K2187" t="s">
        <v>10613</v>
      </c>
      <c r="L2187" t="s">
        <v>10614</v>
      </c>
      <c r="N2187" t="s">
        <v>10615</v>
      </c>
      <c r="O2187" t="s">
        <v>10616</v>
      </c>
      <c r="P2187" t="s">
        <v>1127</v>
      </c>
      <c r="Q2187" t="s">
        <v>275</v>
      </c>
      <c r="R2187" t="s">
        <v>275</v>
      </c>
      <c r="S2187" t="s">
        <v>275</v>
      </c>
      <c r="T2187" t="s">
        <v>40</v>
      </c>
      <c r="U2187" t="s">
        <v>1814</v>
      </c>
      <c r="V2187">
        <v>2</v>
      </c>
      <c r="W2187">
        <v>14.5</v>
      </c>
      <c r="X2187" t="s">
        <v>2229</v>
      </c>
      <c r="Y2187" t="s">
        <v>518</v>
      </c>
      <c r="Z2187" t="s">
        <v>250</v>
      </c>
      <c r="AA2187" t="s">
        <v>43</v>
      </c>
      <c r="AB2187">
        <v>21646</v>
      </c>
      <c r="AC2187" s="1">
        <v>44893</v>
      </c>
      <c r="AD2187" t="s">
        <v>44</v>
      </c>
      <c r="AE2187" t="s">
        <v>45</v>
      </c>
      <c r="AF2187">
        <v>0</v>
      </c>
      <c r="AG2187" t="s">
        <v>46</v>
      </c>
      <c r="AH2187" s="1">
        <v>44895</v>
      </c>
      <c r="AJ2187" t="s">
        <v>58718</v>
      </c>
      <c r="AK2187">
        <f>Tabla_Consulta_desde_TMS8[[#This Row],[idpedido]]</f>
        <v>469442</v>
      </c>
    </row>
    <row r="2188" spans="1:37" x14ac:dyDescent="0.25">
      <c r="A2188" t="str">
        <f>Tabla_Consulta_desde_TMS8[[#This Row],[Nro_Referencia]]</f>
        <v>19661</v>
      </c>
      <c r="B2188">
        <v>469443</v>
      </c>
      <c r="C2188" t="s">
        <v>10617</v>
      </c>
      <c r="D2188" t="s">
        <v>2225</v>
      </c>
      <c r="E2188" t="s">
        <v>47</v>
      </c>
      <c r="G2188" t="s">
        <v>10618</v>
      </c>
      <c r="H2188" s="1">
        <v>44893</v>
      </c>
      <c r="I2188" t="s">
        <v>34</v>
      </c>
      <c r="J2188" s="1">
        <v>44894</v>
      </c>
      <c r="K2188" t="s">
        <v>10619</v>
      </c>
      <c r="L2188" t="s">
        <v>10620</v>
      </c>
      <c r="N2188" t="s">
        <v>10621</v>
      </c>
      <c r="P2188" t="s">
        <v>1499</v>
      </c>
      <c r="Q2188" t="s">
        <v>38</v>
      </c>
      <c r="R2188" t="s">
        <v>39</v>
      </c>
      <c r="S2188" t="s">
        <v>1500</v>
      </c>
      <c r="T2188" t="s">
        <v>40</v>
      </c>
      <c r="U2188" t="s">
        <v>121</v>
      </c>
      <c r="V2188">
        <v>1</v>
      </c>
      <c r="W2188">
        <v>3.6</v>
      </c>
      <c r="X2188" t="s">
        <v>2229</v>
      </c>
      <c r="Y2188" t="s">
        <v>518</v>
      </c>
      <c r="Z2188" t="s">
        <v>250</v>
      </c>
      <c r="AA2188" t="s">
        <v>43</v>
      </c>
      <c r="AB2188">
        <v>21646</v>
      </c>
      <c r="AC2188" s="1">
        <v>44893</v>
      </c>
      <c r="AD2188" t="s">
        <v>44</v>
      </c>
      <c r="AE2188" t="s">
        <v>45</v>
      </c>
      <c r="AF2188">
        <v>0</v>
      </c>
      <c r="AG2188" t="s">
        <v>46</v>
      </c>
      <c r="AH2188" s="1">
        <v>44894</v>
      </c>
      <c r="AJ2188" t="s">
        <v>10622</v>
      </c>
      <c r="AK2188">
        <f>Tabla_Consulta_desde_TMS8[[#This Row],[idpedido]]</f>
        <v>469443</v>
      </c>
    </row>
    <row r="2189" spans="1:37" x14ac:dyDescent="0.25">
      <c r="A2189" t="str">
        <f>Tabla_Consulta_desde_TMS8[[#This Row],[Nro_Referencia]]</f>
        <v>22-2517</v>
      </c>
      <c r="B2189">
        <v>469409</v>
      </c>
      <c r="C2189" t="s">
        <v>10623</v>
      </c>
      <c r="D2189" t="s">
        <v>1942</v>
      </c>
      <c r="E2189" t="s">
        <v>47</v>
      </c>
      <c r="F2189" t="s">
        <v>33</v>
      </c>
      <c r="G2189" t="s">
        <v>10624</v>
      </c>
      <c r="H2189" s="1">
        <v>44893</v>
      </c>
      <c r="I2189" t="s">
        <v>34</v>
      </c>
      <c r="J2189" s="1">
        <v>44893</v>
      </c>
      <c r="K2189" t="s">
        <v>1985</v>
      </c>
      <c r="L2189" t="s">
        <v>1986</v>
      </c>
      <c r="P2189" t="s">
        <v>1251</v>
      </c>
      <c r="Q2189" t="s">
        <v>38</v>
      </c>
      <c r="R2189" t="s">
        <v>39</v>
      </c>
      <c r="S2189" t="s">
        <v>1252</v>
      </c>
      <c r="T2189" t="s">
        <v>461</v>
      </c>
      <c r="U2189" t="s">
        <v>41</v>
      </c>
      <c r="V2189">
        <v>1</v>
      </c>
      <c r="W2189">
        <v>1</v>
      </c>
      <c r="X2189" t="s">
        <v>1998</v>
      </c>
      <c r="Y2189" t="s">
        <v>1999</v>
      </c>
      <c r="Z2189" t="s">
        <v>42</v>
      </c>
      <c r="AA2189" t="s">
        <v>43</v>
      </c>
      <c r="AB2189">
        <v>21620</v>
      </c>
      <c r="AC2189" s="1">
        <v>44893</v>
      </c>
      <c r="AD2189" t="s">
        <v>461</v>
      </c>
      <c r="AE2189" t="s">
        <v>462</v>
      </c>
      <c r="AF2189">
        <v>0</v>
      </c>
      <c r="AG2189" t="s">
        <v>46</v>
      </c>
      <c r="AH2189" s="1">
        <v>44893</v>
      </c>
      <c r="AK2189">
        <f>Tabla_Consulta_desde_TMS8[[#This Row],[idpedido]]</f>
        <v>469409</v>
      </c>
    </row>
    <row r="2190" spans="1:37" x14ac:dyDescent="0.25">
      <c r="A2190" t="str">
        <f>Tabla_Consulta_desde_TMS8[[#This Row],[Nro_Referencia]]</f>
        <v>FTSTO00137</v>
      </c>
      <c r="B2190">
        <v>469408</v>
      </c>
      <c r="C2190" t="s">
        <v>10625</v>
      </c>
      <c r="D2190" t="s">
        <v>2168</v>
      </c>
      <c r="E2190" t="s">
        <v>47</v>
      </c>
      <c r="G2190" t="s">
        <v>10626</v>
      </c>
      <c r="H2190" s="1">
        <v>44893</v>
      </c>
      <c r="I2190" t="s">
        <v>34</v>
      </c>
      <c r="J2190" s="1">
        <v>44894</v>
      </c>
      <c r="K2190" t="s">
        <v>3839</v>
      </c>
      <c r="L2190" t="s">
        <v>3840</v>
      </c>
      <c r="P2190" t="s">
        <v>483</v>
      </c>
      <c r="Q2190" t="s">
        <v>184</v>
      </c>
      <c r="R2190" t="s">
        <v>185</v>
      </c>
      <c r="S2190" t="s">
        <v>484</v>
      </c>
      <c r="T2190" t="s">
        <v>40</v>
      </c>
      <c r="U2190" t="s">
        <v>50</v>
      </c>
      <c r="V2190">
        <v>1</v>
      </c>
      <c r="X2190" t="s">
        <v>1854</v>
      </c>
      <c r="AA2190" t="s">
        <v>43</v>
      </c>
      <c r="AB2190">
        <v>21635</v>
      </c>
      <c r="AC2190" s="1">
        <v>44894</v>
      </c>
      <c r="AD2190" t="s">
        <v>44</v>
      </c>
      <c r="AE2190" t="s">
        <v>65</v>
      </c>
      <c r="AF2190">
        <v>0</v>
      </c>
      <c r="AG2190" t="s">
        <v>46</v>
      </c>
      <c r="AH2190" s="1">
        <v>44894</v>
      </c>
      <c r="AJ2190" t="s">
        <v>10627</v>
      </c>
      <c r="AK2190">
        <f>Tabla_Consulta_desde_TMS8[[#This Row],[idpedido]]</f>
        <v>469408</v>
      </c>
    </row>
    <row r="2191" spans="1:37" x14ac:dyDescent="0.25">
      <c r="A2191" t="str">
        <f>Tabla_Consulta_desde_TMS8[[#This Row],[Nro_Referencia]]</f>
        <v>20002870370014</v>
      </c>
      <c r="B2191">
        <v>469387</v>
      </c>
      <c r="C2191" t="s">
        <v>10628</v>
      </c>
      <c r="D2191" t="s">
        <v>4206</v>
      </c>
      <c r="E2191" t="s">
        <v>47</v>
      </c>
      <c r="F2191" t="s">
        <v>33</v>
      </c>
      <c r="G2191" t="s">
        <v>10629</v>
      </c>
      <c r="H2191" s="1">
        <v>44893</v>
      </c>
      <c r="I2191" t="s">
        <v>34</v>
      </c>
      <c r="J2191" s="1">
        <v>44894</v>
      </c>
      <c r="K2191" t="s">
        <v>10630</v>
      </c>
      <c r="L2191" t="s">
        <v>10631</v>
      </c>
      <c r="M2191" t="s">
        <v>10632</v>
      </c>
      <c r="N2191" t="s">
        <v>10633</v>
      </c>
      <c r="O2191" t="s">
        <v>43</v>
      </c>
      <c r="P2191" t="s">
        <v>38</v>
      </c>
      <c r="Q2191" t="s">
        <v>38</v>
      </c>
      <c r="R2191" t="s">
        <v>39</v>
      </c>
      <c r="T2191" t="s">
        <v>461</v>
      </c>
      <c r="U2191" t="s">
        <v>41</v>
      </c>
      <c r="V2191">
        <v>1</v>
      </c>
      <c r="W2191">
        <v>1</v>
      </c>
      <c r="X2191" t="s">
        <v>1927</v>
      </c>
      <c r="Y2191" t="s">
        <v>1474</v>
      </c>
      <c r="Z2191" t="s">
        <v>42</v>
      </c>
      <c r="AA2191" t="s">
        <v>10634</v>
      </c>
      <c r="AB2191">
        <v>21651</v>
      </c>
      <c r="AC2191" s="1">
        <v>44894</v>
      </c>
      <c r="AD2191" t="s">
        <v>461</v>
      </c>
      <c r="AE2191" t="s">
        <v>462</v>
      </c>
      <c r="AF2191">
        <v>1</v>
      </c>
      <c r="AG2191" t="s">
        <v>46</v>
      </c>
      <c r="AH2191" s="1">
        <v>44894</v>
      </c>
      <c r="AK2191">
        <f>Tabla_Consulta_desde_TMS8[[#This Row],[idpedido]]</f>
        <v>469387</v>
      </c>
    </row>
    <row r="2192" spans="1:37" x14ac:dyDescent="0.25">
      <c r="A2192" t="str">
        <f>Tabla_Consulta_desde_TMS8[[#This Row],[Nro_Referencia]]</f>
        <v>20002979480409</v>
      </c>
      <c r="B2192">
        <v>469390</v>
      </c>
      <c r="C2192" t="s">
        <v>10635</v>
      </c>
      <c r="D2192" t="s">
        <v>4206</v>
      </c>
      <c r="E2192" t="s">
        <v>47</v>
      </c>
      <c r="F2192" t="s">
        <v>33</v>
      </c>
      <c r="G2192" t="s">
        <v>10636</v>
      </c>
      <c r="H2192" s="1">
        <v>44893</v>
      </c>
      <c r="I2192" t="s">
        <v>470</v>
      </c>
      <c r="J2192" s="1">
        <v>44893</v>
      </c>
      <c r="K2192" t="s">
        <v>10637</v>
      </c>
      <c r="L2192" t="s">
        <v>10638</v>
      </c>
      <c r="M2192" t="s">
        <v>10639</v>
      </c>
      <c r="N2192" t="s">
        <v>10640</v>
      </c>
      <c r="O2192" t="s">
        <v>43</v>
      </c>
      <c r="P2192" t="s">
        <v>38</v>
      </c>
      <c r="Q2192" t="s">
        <v>38</v>
      </c>
      <c r="R2192" t="s">
        <v>39</v>
      </c>
      <c r="T2192" t="s">
        <v>461</v>
      </c>
      <c r="U2192" t="s">
        <v>41</v>
      </c>
      <c r="V2192">
        <v>1</v>
      </c>
      <c r="W2192">
        <v>1</v>
      </c>
      <c r="X2192" t="s">
        <v>1927</v>
      </c>
      <c r="Y2192" t="s">
        <v>1474</v>
      </c>
      <c r="Z2192" t="s">
        <v>42</v>
      </c>
      <c r="AA2192" t="s">
        <v>8217</v>
      </c>
      <c r="AB2192">
        <v>21604</v>
      </c>
      <c r="AC2192" s="1">
        <v>44893</v>
      </c>
      <c r="AD2192" t="s">
        <v>461</v>
      </c>
      <c r="AE2192" t="s">
        <v>462</v>
      </c>
      <c r="AF2192">
        <v>1</v>
      </c>
      <c r="AG2192" t="s">
        <v>52</v>
      </c>
      <c r="AH2192" s="1">
        <v>44893</v>
      </c>
      <c r="AI2192" t="s">
        <v>2152</v>
      </c>
      <c r="AJ2192" t="s">
        <v>10641</v>
      </c>
      <c r="AK2192">
        <f>Tabla_Consulta_desde_TMS8[[#This Row],[idpedido]]</f>
        <v>469390</v>
      </c>
    </row>
    <row r="2193" spans="1:37" x14ac:dyDescent="0.25">
      <c r="A2193" t="str">
        <f>Tabla_Consulta_desde_TMS8[[#This Row],[Nro_Referencia]]</f>
        <v>20002982616926</v>
      </c>
      <c r="B2193">
        <v>469392</v>
      </c>
      <c r="C2193" t="s">
        <v>10642</v>
      </c>
      <c r="D2193" t="s">
        <v>4206</v>
      </c>
      <c r="E2193" t="s">
        <v>47</v>
      </c>
      <c r="F2193" t="s">
        <v>33</v>
      </c>
      <c r="G2193" t="s">
        <v>10643</v>
      </c>
      <c r="H2193" s="1">
        <v>44893</v>
      </c>
      <c r="I2193" t="s">
        <v>470</v>
      </c>
      <c r="J2193" s="1">
        <v>44893</v>
      </c>
      <c r="K2193" t="s">
        <v>10644</v>
      </c>
      <c r="L2193" t="s">
        <v>10645</v>
      </c>
      <c r="M2193" t="s">
        <v>10646</v>
      </c>
      <c r="N2193" t="s">
        <v>10647</v>
      </c>
      <c r="O2193" t="s">
        <v>43</v>
      </c>
      <c r="P2193" t="s">
        <v>38</v>
      </c>
      <c r="Q2193" t="s">
        <v>38</v>
      </c>
      <c r="R2193" t="s">
        <v>39</v>
      </c>
      <c r="T2193" t="s">
        <v>292</v>
      </c>
      <c r="U2193" t="s">
        <v>41</v>
      </c>
      <c r="V2193">
        <v>1</v>
      </c>
      <c r="W2193">
        <v>1</v>
      </c>
      <c r="X2193" t="s">
        <v>1927</v>
      </c>
      <c r="Y2193" t="s">
        <v>1474</v>
      </c>
      <c r="Z2193" t="s">
        <v>42</v>
      </c>
      <c r="AA2193" t="s">
        <v>4229</v>
      </c>
      <c r="AB2193">
        <v>21625</v>
      </c>
      <c r="AC2193" s="1">
        <v>44893</v>
      </c>
      <c r="AD2193" t="s">
        <v>292</v>
      </c>
      <c r="AE2193" t="s">
        <v>556</v>
      </c>
      <c r="AF2193">
        <v>1</v>
      </c>
      <c r="AG2193" t="s">
        <v>52</v>
      </c>
      <c r="AH2193" s="1">
        <v>44893</v>
      </c>
      <c r="AI2193" t="s">
        <v>2152</v>
      </c>
      <c r="AJ2193" t="s">
        <v>10648</v>
      </c>
      <c r="AK2193">
        <f>Tabla_Consulta_desde_TMS8[[#This Row],[idpedido]]</f>
        <v>469392</v>
      </c>
    </row>
    <row r="2194" spans="1:37" x14ac:dyDescent="0.25">
      <c r="A2194" t="str">
        <f>Tabla_Consulta_desde_TMS8[[#This Row],[Nro_Referencia]]</f>
        <v>20002976539441</v>
      </c>
      <c r="B2194">
        <v>469394</v>
      </c>
      <c r="C2194" t="s">
        <v>10649</v>
      </c>
      <c r="D2194" t="s">
        <v>4206</v>
      </c>
      <c r="E2194" t="s">
        <v>47</v>
      </c>
      <c r="F2194" t="s">
        <v>33</v>
      </c>
      <c r="G2194" t="s">
        <v>10650</v>
      </c>
      <c r="H2194" s="1">
        <v>44893</v>
      </c>
      <c r="I2194" t="s">
        <v>470</v>
      </c>
      <c r="J2194" s="1">
        <v>44893</v>
      </c>
      <c r="K2194" t="s">
        <v>10651</v>
      </c>
      <c r="L2194" t="s">
        <v>10652</v>
      </c>
      <c r="M2194" t="s">
        <v>10653</v>
      </c>
      <c r="N2194" t="s">
        <v>10654</v>
      </c>
      <c r="O2194" t="s">
        <v>43</v>
      </c>
      <c r="P2194" t="s">
        <v>38</v>
      </c>
      <c r="Q2194" t="s">
        <v>38</v>
      </c>
      <c r="R2194" t="s">
        <v>39</v>
      </c>
      <c r="T2194" t="s">
        <v>461</v>
      </c>
      <c r="U2194" t="s">
        <v>41</v>
      </c>
      <c r="V2194">
        <v>1</v>
      </c>
      <c r="W2194">
        <v>1</v>
      </c>
      <c r="X2194" t="s">
        <v>1927</v>
      </c>
      <c r="Y2194" t="s">
        <v>1474</v>
      </c>
      <c r="Z2194" t="s">
        <v>42</v>
      </c>
      <c r="AA2194" t="s">
        <v>10655</v>
      </c>
      <c r="AB2194">
        <v>21604</v>
      </c>
      <c r="AC2194" s="1">
        <v>44893</v>
      </c>
      <c r="AD2194" t="s">
        <v>461</v>
      </c>
      <c r="AE2194" t="s">
        <v>462</v>
      </c>
      <c r="AF2194">
        <v>1</v>
      </c>
      <c r="AG2194" t="s">
        <v>52</v>
      </c>
      <c r="AH2194" s="1">
        <v>44893</v>
      </c>
      <c r="AI2194" t="s">
        <v>10656</v>
      </c>
      <c r="AJ2194" t="s">
        <v>43</v>
      </c>
      <c r="AK2194">
        <f>Tabla_Consulta_desde_TMS8[[#This Row],[idpedido]]</f>
        <v>469394</v>
      </c>
    </row>
    <row r="2195" spans="1:37" x14ac:dyDescent="0.25">
      <c r="A2195" t="str">
        <f>Tabla_Consulta_desde_TMS8[[#This Row],[Nro_Referencia]]</f>
        <v>20002867933538_1</v>
      </c>
      <c r="B2195">
        <v>469395</v>
      </c>
      <c r="C2195" t="s">
        <v>10657</v>
      </c>
      <c r="D2195" t="s">
        <v>4206</v>
      </c>
      <c r="E2195" t="s">
        <v>47</v>
      </c>
      <c r="F2195" t="s">
        <v>33</v>
      </c>
      <c r="G2195" t="s">
        <v>10658</v>
      </c>
      <c r="H2195" s="1">
        <v>44893</v>
      </c>
      <c r="I2195" t="s">
        <v>470</v>
      </c>
      <c r="J2195" s="1">
        <v>44893</v>
      </c>
      <c r="K2195" t="s">
        <v>10659</v>
      </c>
      <c r="L2195" t="s">
        <v>10660</v>
      </c>
      <c r="M2195" t="s">
        <v>10661</v>
      </c>
      <c r="N2195" t="s">
        <v>10662</v>
      </c>
      <c r="P2195" t="s">
        <v>38</v>
      </c>
      <c r="Q2195" t="s">
        <v>38</v>
      </c>
      <c r="R2195" t="s">
        <v>39</v>
      </c>
      <c r="T2195" t="s">
        <v>292</v>
      </c>
      <c r="U2195" t="s">
        <v>41</v>
      </c>
      <c r="V2195">
        <v>1</v>
      </c>
      <c r="W2195">
        <v>1</v>
      </c>
      <c r="X2195" t="s">
        <v>1927</v>
      </c>
      <c r="Y2195" t="s">
        <v>1474</v>
      </c>
      <c r="Z2195" t="s">
        <v>42</v>
      </c>
      <c r="AA2195" t="s">
        <v>10634</v>
      </c>
      <c r="AB2195">
        <v>21625</v>
      </c>
      <c r="AC2195" s="1">
        <v>44893</v>
      </c>
      <c r="AD2195" t="s">
        <v>292</v>
      </c>
      <c r="AE2195" t="s">
        <v>556</v>
      </c>
      <c r="AF2195">
        <v>1</v>
      </c>
      <c r="AG2195" t="s">
        <v>52</v>
      </c>
      <c r="AH2195" s="1">
        <v>44893</v>
      </c>
      <c r="AI2195" t="s">
        <v>321</v>
      </c>
      <c r="AJ2195" t="s">
        <v>43</v>
      </c>
      <c r="AK2195">
        <f>Tabla_Consulta_desde_TMS8[[#This Row],[idpedido]]</f>
        <v>469395</v>
      </c>
    </row>
    <row r="2196" spans="1:37" x14ac:dyDescent="0.25">
      <c r="A2196" t="str">
        <f>Tabla_Consulta_desde_TMS8[[#This Row],[Nro_Referencia]]</f>
        <v>20002901847768</v>
      </c>
      <c r="B2196">
        <v>469397</v>
      </c>
      <c r="C2196" t="s">
        <v>10663</v>
      </c>
      <c r="D2196" t="s">
        <v>4206</v>
      </c>
      <c r="E2196" t="s">
        <v>47</v>
      </c>
      <c r="F2196" t="s">
        <v>33</v>
      </c>
      <c r="G2196" t="s">
        <v>10664</v>
      </c>
      <c r="H2196" s="1">
        <v>44893</v>
      </c>
      <c r="I2196" t="s">
        <v>470</v>
      </c>
      <c r="J2196" s="1">
        <v>44893</v>
      </c>
      <c r="K2196" t="s">
        <v>10665</v>
      </c>
      <c r="L2196" t="s">
        <v>10666</v>
      </c>
      <c r="M2196" t="s">
        <v>10667</v>
      </c>
      <c r="N2196" t="s">
        <v>10668</v>
      </c>
      <c r="O2196" t="s">
        <v>43</v>
      </c>
      <c r="P2196" t="s">
        <v>38</v>
      </c>
      <c r="Q2196" t="s">
        <v>38</v>
      </c>
      <c r="R2196" t="s">
        <v>39</v>
      </c>
      <c r="T2196" t="s">
        <v>292</v>
      </c>
      <c r="U2196" t="s">
        <v>41</v>
      </c>
      <c r="V2196">
        <v>1</v>
      </c>
      <c r="W2196">
        <v>1</v>
      </c>
      <c r="X2196" t="s">
        <v>1927</v>
      </c>
      <c r="Y2196" t="s">
        <v>1474</v>
      </c>
      <c r="Z2196" t="s">
        <v>42</v>
      </c>
      <c r="AA2196" t="s">
        <v>8217</v>
      </c>
      <c r="AB2196">
        <v>21625</v>
      </c>
      <c r="AC2196" s="1">
        <v>44893</v>
      </c>
      <c r="AD2196" t="s">
        <v>292</v>
      </c>
      <c r="AE2196" t="s">
        <v>556</v>
      </c>
      <c r="AF2196">
        <v>1</v>
      </c>
      <c r="AG2196" t="s">
        <v>52</v>
      </c>
      <c r="AH2196" s="1">
        <v>44893</v>
      </c>
      <c r="AI2196" t="s">
        <v>2443</v>
      </c>
      <c r="AJ2196" t="s">
        <v>10669</v>
      </c>
      <c r="AK2196">
        <f>Tabla_Consulta_desde_TMS8[[#This Row],[idpedido]]</f>
        <v>469397</v>
      </c>
    </row>
    <row r="2197" spans="1:37" x14ac:dyDescent="0.25">
      <c r="A2197" t="str">
        <f>Tabla_Consulta_desde_TMS8[[#This Row],[Nro_Referencia]]</f>
        <v>20002940751646</v>
      </c>
      <c r="B2197">
        <v>469398</v>
      </c>
      <c r="C2197" t="s">
        <v>10670</v>
      </c>
      <c r="D2197" t="s">
        <v>4206</v>
      </c>
      <c r="E2197" t="s">
        <v>47</v>
      </c>
      <c r="F2197" t="s">
        <v>33</v>
      </c>
      <c r="G2197" t="s">
        <v>10671</v>
      </c>
      <c r="H2197" s="1">
        <v>44893</v>
      </c>
      <c r="I2197" t="s">
        <v>470</v>
      </c>
      <c r="J2197" s="1">
        <v>44893</v>
      </c>
      <c r="K2197" t="s">
        <v>10672</v>
      </c>
      <c r="L2197" t="s">
        <v>10673</v>
      </c>
      <c r="M2197" t="s">
        <v>10674</v>
      </c>
      <c r="N2197" t="s">
        <v>10675</v>
      </c>
      <c r="O2197" t="s">
        <v>43</v>
      </c>
      <c r="P2197" t="s">
        <v>38</v>
      </c>
      <c r="Q2197" t="s">
        <v>38</v>
      </c>
      <c r="R2197" t="s">
        <v>39</v>
      </c>
      <c r="T2197" t="s">
        <v>461</v>
      </c>
      <c r="U2197" t="s">
        <v>41</v>
      </c>
      <c r="V2197">
        <v>1</v>
      </c>
      <c r="W2197">
        <v>1</v>
      </c>
      <c r="X2197" t="s">
        <v>1927</v>
      </c>
      <c r="Y2197" t="s">
        <v>1474</v>
      </c>
      <c r="Z2197" t="s">
        <v>42</v>
      </c>
      <c r="AA2197" t="s">
        <v>8217</v>
      </c>
      <c r="AB2197">
        <v>21604</v>
      </c>
      <c r="AC2197" s="1">
        <v>44893</v>
      </c>
      <c r="AD2197" t="s">
        <v>461</v>
      </c>
      <c r="AE2197" t="s">
        <v>462</v>
      </c>
      <c r="AF2197">
        <v>1</v>
      </c>
      <c r="AG2197" t="s">
        <v>52</v>
      </c>
      <c r="AH2197" s="1">
        <v>44893</v>
      </c>
      <c r="AI2197" t="s">
        <v>2152</v>
      </c>
      <c r="AJ2197" t="s">
        <v>10676</v>
      </c>
      <c r="AK2197">
        <f>Tabla_Consulta_desde_TMS8[[#This Row],[idpedido]]</f>
        <v>469398</v>
      </c>
    </row>
    <row r="2198" spans="1:37" x14ac:dyDescent="0.25">
      <c r="A2198" t="str">
        <f>Tabla_Consulta_desde_TMS8[[#This Row],[Nro_Referencia]]</f>
        <v>5765090</v>
      </c>
      <c r="B2198">
        <v>469399</v>
      </c>
      <c r="C2198" t="s">
        <v>10677</v>
      </c>
      <c r="D2198" t="s">
        <v>4206</v>
      </c>
      <c r="E2198" t="s">
        <v>47</v>
      </c>
      <c r="F2198" t="s">
        <v>33</v>
      </c>
      <c r="G2198" t="s">
        <v>10678</v>
      </c>
      <c r="H2198" s="1">
        <v>44893</v>
      </c>
      <c r="I2198" t="s">
        <v>470</v>
      </c>
      <c r="J2198" s="1">
        <v>44893</v>
      </c>
      <c r="K2198" t="s">
        <v>10679</v>
      </c>
      <c r="L2198" t="s">
        <v>10680</v>
      </c>
      <c r="M2198" t="s">
        <v>10681</v>
      </c>
      <c r="N2198" t="s">
        <v>10682</v>
      </c>
      <c r="O2198" t="s">
        <v>43</v>
      </c>
      <c r="P2198" t="s">
        <v>38</v>
      </c>
      <c r="Q2198" t="s">
        <v>38</v>
      </c>
      <c r="R2198" t="s">
        <v>39</v>
      </c>
      <c r="T2198" t="s">
        <v>292</v>
      </c>
      <c r="U2198" t="s">
        <v>41</v>
      </c>
      <c r="V2198">
        <v>1</v>
      </c>
      <c r="W2198">
        <v>1</v>
      </c>
      <c r="X2198" t="s">
        <v>1927</v>
      </c>
      <c r="Y2198" t="s">
        <v>1474</v>
      </c>
      <c r="Z2198" t="s">
        <v>42</v>
      </c>
      <c r="AA2198" t="s">
        <v>8217</v>
      </c>
      <c r="AB2198">
        <v>21625</v>
      </c>
      <c r="AC2198" s="1">
        <v>44893</v>
      </c>
      <c r="AD2198" t="s">
        <v>292</v>
      </c>
      <c r="AE2198" t="s">
        <v>556</v>
      </c>
      <c r="AF2198">
        <v>1</v>
      </c>
      <c r="AG2198" t="s">
        <v>52</v>
      </c>
      <c r="AH2198" s="1">
        <v>44893</v>
      </c>
      <c r="AI2198" t="s">
        <v>2152</v>
      </c>
      <c r="AJ2198" t="s">
        <v>10683</v>
      </c>
      <c r="AK2198">
        <f>Tabla_Consulta_desde_TMS8[[#This Row],[idpedido]]</f>
        <v>469399</v>
      </c>
    </row>
    <row r="2199" spans="1:37" x14ac:dyDescent="0.25">
      <c r="A2199" t="str">
        <f>Tabla_Consulta_desde_TMS8[[#This Row],[Nro_Referencia]]</f>
        <v>20002928750778</v>
      </c>
      <c r="B2199">
        <v>469402</v>
      </c>
      <c r="C2199" t="s">
        <v>10684</v>
      </c>
      <c r="D2199" t="s">
        <v>4206</v>
      </c>
      <c r="E2199" t="s">
        <v>47</v>
      </c>
      <c r="F2199" t="s">
        <v>33</v>
      </c>
      <c r="G2199" t="s">
        <v>10685</v>
      </c>
      <c r="H2199" s="1">
        <v>44893</v>
      </c>
      <c r="I2199" t="s">
        <v>470</v>
      </c>
      <c r="J2199" s="1">
        <v>44893</v>
      </c>
      <c r="K2199" t="s">
        <v>10686</v>
      </c>
      <c r="L2199" t="s">
        <v>10687</v>
      </c>
      <c r="M2199" t="s">
        <v>10688</v>
      </c>
      <c r="N2199" t="s">
        <v>10689</v>
      </c>
      <c r="O2199" t="s">
        <v>43</v>
      </c>
      <c r="P2199" t="s">
        <v>38</v>
      </c>
      <c r="Q2199" t="s">
        <v>38</v>
      </c>
      <c r="R2199" t="s">
        <v>39</v>
      </c>
      <c r="T2199" t="s">
        <v>292</v>
      </c>
      <c r="U2199" t="s">
        <v>41</v>
      </c>
      <c r="V2199">
        <v>1</v>
      </c>
      <c r="W2199">
        <v>1</v>
      </c>
      <c r="X2199" t="s">
        <v>1927</v>
      </c>
      <c r="Y2199" t="s">
        <v>1474</v>
      </c>
      <c r="Z2199" t="s">
        <v>42</v>
      </c>
      <c r="AA2199" t="s">
        <v>6378</v>
      </c>
      <c r="AB2199">
        <v>21625</v>
      </c>
      <c r="AC2199" s="1">
        <v>44893</v>
      </c>
      <c r="AD2199" t="s">
        <v>292</v>
      </c>
      <c r="AE2199" t="s">
        <v>556</v>
      </c>
      <c r="AF2199">
        <v>1</v>
      </c>
      <c r="AG2199" t="s">
        <v>52</v>
      </c>
      <c r="AH2199" s="1">
        <v>44893</v>
      </c>
      <c r="AI2199" t="s">
        <v>2443</v>
      </c>
      <c r="AJ2199" t="s">
        <v>10690</v>
      </c>
      <c r="AK2199">
        <f>Tabla_Consulta_desde_TMS8[[#This Row],[idpedido]]</f>
        <v>469402</v>
      </c>
    </row>
    <row r="2200" spans="1:37" x14ac:dyDescent="0.25">
      <c r="A2200" t="str">
        <f>Tabla_Consulta_desde_TMS8[[#This Row],[Nro_Referencia]]</f>
        <v>20002903462245</v>
      </c>
      <c r="B2200">
        <v>469403</v>
      </c>
      <c r="C2200" t="s">
        <v>10691</v>
      </c>
      <c r="D2200" t="s">
        <v>4206</v>
      </c>
      <c r="E2200" t="s">
        <v>47</v>
      </c>
      <c r="F2200" t="s">
        <v>33</v>
      </c>
      <c r="G2200" t="s">
        <v>10692</v>
      </c>
      <c r="H2200" s="1">
        <v>44893</v>
      </c>
      <c r="I2200" t="s">
        <v>470</v>
      </c>
      <c r="J2200" s="1">
        <v>44893</v>
      </c>
      <c r="K2200" t="s">
        <v>10693</v>
      </c>
      <c r="L2200" t="s">
        <v>10694</v>
      </c>
      <c r="M2200" t="s">
        <v>10695</v>
      </c>
      <c r="N2200" t="s">
        <v>10696</v>
      </c>
      <c r="O2200" t="s">
        <v>43</v>
      </c>
      <c r="P2200" t="s">
        <v>38</v>
      </c>
      <c r="Q2200" t="s">
        <v>38</v>
      </c>
      <c r="R2200" t="s">
        <v>39</v>
      </c>
      <c r="T2200" t="s">
        <v>292</v>
      </c>
      <c r="U2200" t="s">
        <v>41</v>
      </c>
      <c r="V2200">
        <v>1</v>
      </c>
      <c r="W2200">
        <v>1</v>
      </c>
      <c r="X2200" t="s">
        <v>1927</v>
      </c>
      <c r="Y2200" t="s">
        <v>1474</v>
      </c>
      <c r="Z2200" t="s">
        <v>42</v>
      </c>
      <c r="AA2200" t="s">
        <v>6378</v>
      </c>
      <c r="AB2200">
        <v>21625</v>
      </c>
      <c r="AC2200" s="1">
        <v>44893</v>
      </c>
      <c r="AD2200" t="s">
        <v>292</v>
      </c>
      <c r="AE2200" t="s">
        <v>556</v>
      </c>
      <c r="AF2200">
        <v>1</v>
      </c>
      <c r="AG2200" t="s">
        <v>52</v>
      </c>
      <c r="AH2200" s="1">
        <v>44893</v>
      </c>
      <c r="AI2200" t="s">
        <v>2152</v>
      </c>
      <c r="AJ2200" t="s">
        <v>10697</v>
      </c>
      <c r="AK2200">
        <f>Tabla_Consulta_desde_TMS8[[#This Row],[idpedido]]</f>
        <v>469403</v>
      </c>
    </row>
    <row r="2201" spans="1:37" x14ac:dyDescent="0.25">
      <c r="A2201" t="str">
        <f>Tabla_Consulta_desde_TMS8[[#This Row],[Nro_Referencia]]</f>
        <v>20002971743649</v>
      </c>
      <c r="B2201">
        <v>469404</v>
      </c>
      <c r="C2201" t="s">
        <v>10698</v>
      </c>
      <c r="D2201" t="s">
        <v>4206</v>
      </c>
      <c r="E2201" t="s">
        <v>47</v>
      </c>
      <c r="F2201" t="s">
        <v>33</v>
      </c>
      <c r="G2201" t="s">
        <v>10699</v>
      </c>
      <c r="H2201" s="1">
        <v>44893</v>
      </c>
      <c r="I2201" t="s">
        <v>2158</v>
      </c>
      <c r="J2201" s="1">
        <v>44895</v>
      </c>
      <c r="K2201" t="s">
        <v>10700</v>
      </c>
      <c r="L2201" t="s">
        <v>10701</v>
      </c>
      <c r="M2201" t="s">
        <v>10702</v>
      </c>
      <c r="N2201" t="s">
        <v>10703</v>
      </c>
      <c r="P2201" t="s">
        <v>38</v>
      </c>
      <c r="Q2201" t="s">
        <v>38</v>
      </c>
      <c r="R2201" t="s">
        <v>39</v>
      </c>
      <c r="T2201" t="s">
        <v>103</v>
      </c>
      <c r="U2201" t="s">
        <v>41</v>
      </c>
      <c r="V2201">
        <v>1</v>
      </c>
      <c r="W2201">
        <v>1</v>
      </c>
      <c r="X2201" t="s">
        <v>1927</v>
      </c>
      <c r="Y2201" t="s">
        <v>1474</v>
      </c>
      <c r="Z2201" t="s">
        <v>42</v>
      </c>
      <c r="AA2201" t="s">
        <v>10634</v>
      </c>
      <c r="AB2201">
        <v>21683</v>
      </c>
      <c r="AC2201" s="1">
        <v>44895</v>
      </c>
      <c r="AD2201" t="s">
        <v>97</v>
      </c>
      <c r="AE2201" t="s">
        <v>104</v>
      </c>
      <c r="AF2201">
        <v>2</v>
      </c>
      <c r="AG2201" t="s">
        <v>2158</v>
      </c>
      <c r="AH2201" s="1">
        <v>44896</v>
      </c>
      <c r="AJ2201" t="s">
        <v>686</v>
      </c>
      <c r="AK2201">
        <f>Tabla_Consulta_desde_TMS8[[#This Row],[idpedido]]</f>
        <v>469404</v>
      </c>
    </row>
    <row r="2202" spans="1:37" x14ac:dyDescent="0.25">
      <c r="A2202" t="str">
        <f>Tabla_Consulta_desde_TMS8[[#This Row],[Nro_Referencia]]</f>
        <v>20002929688885</v>
      </c>
      <c r="B2202">
        <v>469405</v>
      </c>
      <c r="C2202" t="s">
        <v>10704</v>
      </c>
      <c r="D2202" t="s">
        <v>4206</v>
      </c>
      <c r="E2202" t="s">
        <v>47</v>
      </c>
      <c r="F2202" t="s">
        <v>33</v>
      </c>
      <c r="G2202" t="s">
        <v>10705</v>
      </c>
      <c r="H2202" s="1">
        <v>44893</v>
      </c>
      <c r="I2202" t="s">
        <v>2158</v>
      </c>
      <c r="J2202" s="1">
        <v>44895</v>
      </c>
      <c r="K2202" t="s">
        <v>10706</v>
      </c>
      <c r="L2202" t="s">
        <v>10707</v>
      </c>
      <c r="M2202" t="s">
        <v>10708</v>
      </c>
      <c r="N2202" t="s">
        <v>10709</v>
      </c>
      <c r="O2202" t="s">
        <v>43</v>
      </c>
      <c r="P2202" t="s">
        <v>38</v>
      </c>
      <c r="Q2202" t="s">
        <v>38</v>
      </c>
      <c r="R2202" t="s">
        <v>39</v>
      </c>
      <c r="T2202" t="s">
        <v>103</v>
      </c>
      <c r="U2202" t="s">
        <v>41</v>
      </c>
      <c r="V2202">
        <v>1</v>
      </c>
      <c r="W2202">
        <v>1</v>
      </c>
      <c r="X2202" t="s">
        <v>1927</v>
      </c>
      <c r="Y2202" t="s">
        <v>1474</v>
      </c>
      <c r="Z2202" t="s">
        <v>42</v>
      </c>
      <c r="AA2202" t="s">
        <v>4229</v>
      </c>
      <c r="AB2202">
        <v>21683</v>
      </c>
      <c r="AC2202" s="1">
        <v>44895</v>
      </c>
      <c r="AD2202" t="s">
        <v>97</v>
      </c>
      <c r="AE2202" t="s">
        <v>104</v>
      </c>
      <c r="AF2202">
        <v>2</v>
      </c>
      <c r="AG2202" t="s">
        <v>2158</v>
      </c>
      <c r="AH2202" s="1">
        <v>44896</v>
      </c>
      <c r="AJ2202" t="s">
        <v>686</v>
      </c>
      <c r="AK2202">
        <f>Tabla_Consulta_desde_TMS8[[#This Row],[idpedido]]</f>
        <v>469405</v>
      </c>
    </row>
    <row r="2203" spans="1:37" x14ac:dyDescent="0.25">
      <c r="A2203" t="str">
        <f>Tabla_Consulta_desde_TMS8[[#This Row],[Nro_Referencia]]</f>
        <v>20002975478334</v>
      </c>
      <c r="B2203">
        <v>469406</v>
      </c>
      <c r="C2203" t="s">
        <v>10710</v>
      </c>
      <c r="D2203" t="s">
        <v>4206</v>
      </c>
      <c r="E2203" t="s">
        <v>47</v>
      </c>
      <c r="F2203" t="s">
        <v>33</v>
      </c>
      <c r="G2203" t="s">
        <v>10711</v>
      </c>
      <c r="H2203" s="1">
        <v>44893</v>
      </c>
      <c r="I2203" t="s">
        <v>470</v>
      </c>
      <c r="J2203" s="1">
        <v>44894</v>
      </c>
      <c r="K2203" t="s">
        <v>10712</v>
      </c>
      <c r="L2203" t="s">
        <v>10713</v>
      </c>
      <c r="M2203" t="s">
        <v>10714</v>
      </c>
      <c r="N2203" t="s">
        <v>10715</v>
      </c>
      <c r="O2203" t="s">
        <v>43</v>
      </c>
      <c r="P2203" t="s">
        <v>38</v>
      </c>
      <c r="Q2203" t="s">
        <v>38</v>
      </c>
      <c r="R2203" t="s">
        <v>39</v>
      </c>
      <c r="T2203" t="s">
        <v>103</v>
      </c>
      <c r="U2203" t="s">
        <v>41</v>
      </c>
      <c r="V2203">
        <v>1</v>
      </c>
      <c r="W2203">
        <v>1</v>
      </c>
      <c r="X2203" t="s">
        <v>1927</v>
      </c>
      <c r="Y2203" t="s">
        <v>1474</v>
      </c>
      <c r="Z2203" t="s">
        <v>42</v>
      </c>
      <c r="AA2203" t="s">
        <v>6378</v>
      </c>
      <c r="AB2203">
        <v>21634</v>
      </c>
      <c r="AC2203" s="1">
        <v>44894</v>
      </c>
      <c r="AD2203" t="s">
        <v>97</v>
      </c>
      <c r="AE2203" t="s">
        <v>231</v>
      </c>
      <c r="AF2203">
        <v>1</v>
      </c>
      <c r="AG2203" t="s">
        <v>52</v>
      </c>
      <c r="AH2203" s="1">
        <v>44894</v>
      </c>
      <c r="AI2203" t="s">
        <v>515</v>
      </c>
      <c r="AJ2203" t="s">
        <v>10716</v>
      </c>
      <c r="AK2203">
        <f>Tabla_Consulta_desde_TMS8[[#This Row],[idpedido]]</f>
        <v>469406</v>
      </c>
    </row>
    <row r="2204" spans="1:37" x14ac:dyDescent="0.25">
      <c r="A2204" t="str">
        <f>Tabla_Consulta_desde_TMS8[[#This Row],[Nro_Referencia]]</f>
        <v>SCH_22_038</v>
      </c>
      <c r="B2204">
        <v>469386</v>
      </c>
      <c r="C2204" t="s">
        <v>10717</v>
      </c>
      <c r="D2204" t="s">
        <v>1938</v>
      </c>
      <c r="E2204" t="s">
        <v>47</v>
      </c>
      <c r="F2204" t="s">
        <v>1806</v>
      </c>
      <c r="G2204" t="s">
        <v>10718</v>
      </c>
      <c r="H2204" s="1">
        <v>44893</v>
      </c>
      <c r="I2204" t="s">
        <v>34</v>
      </c>
      <c r="J2204" s="1">
        <v>44894</v>
      </c>
      <c r="K2204" t="s">
        <v>2835</v>
      </c>
      <c r="L2204" t="s">
        <v>2836</v>
      </c>
      <c r="M2204" t="s">
        <v>2837</v>
      </c>
      <c r="N2204" t="s">
        <v>2838</v>
      </c>
      <c r="O2204" t="s">
        <v>2838</v>
      </c>
      <c r="P2204" t="s">
        <v>1008</v>
      </c>
      <c r="Q2204" t="s">
        <v>38</v>
      </c>
      <c r="R2204" t="s">
        <v>39</v>
      </c>
      <c r="S2204" t="s">
        <v>1009</v>
      </c>
      <c r="T2204" t="s">
        <v>70</v>
      </c>
      <c r="U2204" t="s">
        <v>121</v>
      </c>
      <c r="V2204">
        <v>5</v>
      </c>
      <c r="W2204">
        <v>1808</v>
      </c>
      <c r="X2204" t="s">
        <v>1815</v>
      </c>
      <c r="Y2204" t="s">
        <v>1816</v>
      </c>
      <c r="Z2204" t="s">
        <v>250</v>
      </c>
      <c r="AA2204" t="s">
        <v>43</v>
      </c>
      <c r="AB2204">
        <v>21658</v>
      </c>
      <c r="AC2204" s="1">
        <v>44894</v>
      </c>
      <c r="AD2204" t="s">
        <v>145</v>
      </c>
      <c r="AE2204" t="s">
        <v>1496</v>
      </c>
      <c r="AF2204">
        <v>0</v>
      </c>
      <c r="AG2204" t="s">
        <v>46</v>
      </c>
      <c r="AH2204" s="1">
        <v>44894</v>
      </c>
      <c r="AK2204">
        <f>Tabla_Consulta_desde_TMS8[[#This Row],[idpedido]]</f>
        <v>469386</v>
      </c>
    </row>
    <row r="2205" spans="1:37" x14ac:dyDescent="0.25">
      <c r="A2205" t="str">
        <f>Tabla_Consulta_desde_TMS8[[#This Row],[Nro_Referencia]]</f>
        <v>DEC3202211260001</v>
      </c>
      <c r="B2205">
        <v>469349</v>
      </c>
      <c r="C2205" t="s">
        <v>10719</v>
      </c>
      <c r="D2205" t="s">
        <v>1916</v>
      </c>
      <c r="E2205" t="s">
        <v>47</v>
      </c>
      <c r="F2205" t="s">
        <v>1806</v>
      </c>
      <c r="G2205" t="s">
        <v>10720</v>
      </c>
      <c r="H2205" s="1">
        <v>44893</v>
      </c>
      <c r="I2205" t="s">
        <v>34</v>
      </c>
      <c r="J2205" s="1">
        <v>44893</v>
      </c>
      <c r="K2205" t="s">
        <v>10721</v>
      </c>
      <c r="L2205" t="s">
        <v>10722</v>
      </c>
      <c r="M2205" t="s">
        <v>10723</v>
      </c>
      <c r="N2205" t="s">
        <v>10724</v>
      </c>
      <c r="O2205" t="s">
        <v>10724</v>
      </c>
      <c r="P2205" t="s">
        <v>1499</v>
      </c>
      <c r="Q2205" t="s">
        <v>38</v>
      </c>
      <c r="R2205" t="s">
        <v>39</v>
      </c>
      <c r="S2205" t="s">
        <v>1500</v>
      </c>
      <c r="T2205" t="s">
        <v>292</v>
      </c>
      <c r="U2205" t="s">
        <v>41</v>
      </c>
      <c r="V2205">
        <v>4</v>
      </c>
      <c r="W2205">
        <v>137</v>
      </c>
      <c r="X2205" t="s">
        <v>1854</v>
      </c>
      <c r="Y2205" t="s">
        <v>1474</v>
      </c>
      <c r="Z2205" t="s">
        <v>42</v>
      </c>
      <c r="AA2205" t="s">
        <v>43</v>
      </c>
      <c r="AB2205">
        <v>21611</v>
      </c>
      <c r="AC2205" s="1">
        <v>44893</v>
      </c>
      <c r="AD2205" t="s">
        <v>292</v>
      </c>
      <c r="AE2205" t="s">
        <v>488</v>
      </c>
      <c r="AF2205">
        <v>0</v>
      </c>
      <c r="AG2205" t="s">
        <v>46</v>
      </c>
      <c r="AH2205" s="1">
        <v>44893</v>
      </c>
      <c r="AK2205">
        <f>Tabla_Consulta_desde_TMS8[[#This Row],[idpedido]]</f>
        <v>469349</v>
      </c>
    </row>
    <row r="2206" spans="1:37" x14ac:dyDescent="0.25">
      <c r="A2206" t="str">
        <f>Tabla_Consulta_desde_TMS8[[#This Row],[Nro_Referencia]]</f>
        <v>98661580</v>
      </c>
      <c r="B2206">
        <v>469320</v>
      </c>
      <c r="C2206" t="s">
        <v>10725</v>
      </c>
      <c r="D2206" t="s">
        <v>1472</v>
      </c>
      <c r="E2206" t="s">
        <v>47</v>
      </c>
      <c r="F2206" t="s">
        <v>33</v>
      </c>
      <c r="G2206" t="s">
        <v>10726</v>
      </c>
      <c r="H2206" s="1">
        <v>44893</v>
      </c>
      <c r="I2206" t="s">
        <v>602</v>
      </c>
      <c r="J2206" s="1">
        <v>44893</v>
      </c>
      <c r="K2206" t="s">
        <v>10727</v>
      </c>
      <c r="L2206" t="s">
        <v>10728</v>
      </c>
      <c r="M2206" t="s">
        <v>43</v>
      </c>
      <c r="N2206" t="s">
        <v>10729</v>
      </c>
      <c r="O2206" t="s">
        <v>10729</v>
      </c>
      <c r="P2206" t="s">
        <v>847</v>
      </c>
      <c r="Q2206" t="s">
        <v>171</v>
      </c>
      <c r="R2206" t="s">
        <v>172</v>
      </c>
      <c r="S2206" t="s">
        <v>170</v>
      </c>
      <c r="T2206" t="s">
        <v>40</v>
      </c>
      <c r="U2206" t="s">
        <v>50</v>
      </c>
      <c r="V2206">
        <v>1</v>
      </c>
      <c r="W2206">
        <v>2.5</v>
      </c>
      <c r="X2206" t="s">
        <v>1473</v>
      </c>
      <c r="Y2206" t="s">
        <v>1474</v>
      </c>
      <c r="Z2206" t="s">
        <v>42</v>
      </c>
      <c r="AA2206" t="s">
        <v>43</v>
      </c>
      <c r="AB2206">
        <v>21629</v>
      </c>
      <c r="AC2206" s="1">
        <v>44894</v>
      </c>
      <c r="AD2206" t="s">
        <v>44</v>
      </c>
      <c r="AE2206" t="s">
        <v>65</v>
      </c>
      <c r="AF2206">
        <v>0</v>
      </c>
      <c r="AG2206" t="s">
        <v>1475</v>
      </c>
      <c r="AH2206" s="1">
        <v>44894</v>
      </c>
      <c r="AJ2206" t="s">
        <v>686</v>
      </c>
      <c r="AK2206">
        <f>Tabla_Consulta_desde_TMS8[[#This Row],[idpedido]]</f>
        <v>469320</v>
      </c>
    </row>
    <row r="2207" spans="1:37" x14ac:dyDescent="0.25">
      <c r="A2207" t="str">
        <f>Tabla_Consulta_desde_TMS8[[#This Row],[Nro_Referencia]]</f>
        <v>98661766</v>
      </c>
      <c r="B2207">
        <v>469321</v>
      </c>
      <c r="C2207" t="s">
        <v>10730</v>
      </c>
      <c r="D2207" t="s">
        <v>1472</v>
      </c>
      <c r="E2207" t="s">
        <v>47</v>
      </c>
      <c r="F2207" t="s">
        <v>33</v>
      </c>
      <c r="G2207" t="s">
        <v>10731</v>
      </c>
      <c r="H2207" s="1">
        <v>44893</v>
      </c>
      <c r="I2207" t="s">
        <v>34</v>
      </c>
      <c r="J2207" s="1">
        <v>44894</v>
      </c>
      <c r="K2207" t="s">
        <v>10732</v>
      </c>
      <c r="L2207" t="s">
        <v>10733</v>
      </c>
      <c r="M2207" t="s">
        <v>43</v>
      </c>
      <c r="N2207" t="s">
        <v>10734</v>
      </c>
      <c r="O2207" t="s">
        <v>10734</v>
      </c>
      <c r="P2207" t="s">
        <v>972</v>
      </c>
      <c r="Q2207" t="s">
        <v>68</v>
      </c>
      <c r="R2207" t="s">
        <v>69</v>
      </c>
      <c r="S2207" t="s">
        <v>68</v>
      </c>
      <c r="T2207" t="s">
        <v>111</v>
      </c>
      <c r="U2207" t="s">
        <v>71</v>
      </c>
      <c r="V2207">
        <v>1</v>
      </c>
      <c r="W2207">
        <v>9.1999999999999993</v>
      </c>
      <c r="X2207" t="s">
        <v>1473</v>
      </c>
      <c r="Y2207" t="s">
        <v>1474</v>
      </c>
      <c r="Z2207" t="s">
        <v>42</v>
      </c>
      <c r="AA2207" t="s">
        <v>43</v>
      </c>
      <c r="AB2207">
        <v>21660</v>
      </c>
      <c r="AC2207" s="1">
        <v>44894</v>
      </c>
      <c r="AD2207" t="s">
        <v>97</v>
      </c>
      <c r="AE2207" t="s">
        <v>452</v>
      </c>
      <c r="AF2207">
        <v>0</v>
      </c>
      <c r="AG2207" t="s">
        <v>46</v>
      </c>
      <c r="AH2207" s="1">
        <v>44894</v>
      </c>
      <c r="AK2207">
        <f>Tabla_Consulta_desde_TMS8[[#This Row],[idpedido]]</f>
        <v>469321</v>
      </c>
    </row>
    <row r="2208" spans="1:37" x14ac:dyDescent="0.25">
      <c r="A2208" t="str">
        <f>Tabla_Consulta_desde_TMS8[[#This Row],[Nro_Referencia]]</f>
        <v>98661790</v>
      </c>
      <c r="B2208">
        <v>469322</v>
      </c>
      <c r="C2208" t="s">
        <v>10735</v>
      </c>
      <c r="D2208" t="s">
        <v>1472</v>
      </c>
      <c r="E2208" t="s">
        <v>47</v>
      </c>
      <c r="F2208" t="s">
        <v>33</v>
      </c>
      <c r="G2208" t="s">
        <v>10736</v>
      </c>
      <c r="H2208" s="1">
        <v>44893</v>
      </c>
      <c r="I2208" t="s">
        <v>470</v>
      </c>
      <c r="J2208" s="1">
        <v>44895</v>
      </c>
      <c r="K2208" t="s">
        <v>10737</v>
      </c>
      <c r="L2208" t="s">
        <v>10738</v>
      </c>
      <c r="M2208" t="s">
        <v>43</v>
      </c>
      <c r="N2208" t="s">
        <v>10739</v>
      </c>
      <c r="O2208" t="s">
        <v>10739</v>
      </c>
      <c r="P2208" t="s">
        <v>858</v>
      </c>
      <c r="Q2208" t="s">
        <v>403</v>
      </c>
      <c r="R2208" t="s">
        <v>404</v>
      </c>
      <c r="S2208" t="s">
        <v>403</v>
      </c>
      <c r="T2208" t="s">
        <v>40</v>
      </c>
      <c r="U2208" t="s">
        <v>50</v>
      </c>
      <c r="V2208">
        <v>1</v>
      </c>
      <c r="W2208">
        <v>7.1</v>
      </c>
      <c r="X2208" t="s">
        <v>1473</v>
      </c>
      <c r="Y2208" t="s">
        <v>1474</v>
      </c>
      <c r="Z2208" t="s">
        <v>42</v>
      </c>
      <c r="AA2208" t="s">
        <v>43</v>
      </c>
      <c r="AB2208">
        <v>21629</v>
      </c>
      <c r="AC2208" s="1">
        <v>44894</v>
      </c>
      <c r="AD2208" t="s">
        <v>44</v>
      </c>
      <c r="AE2208" t="s">
        <v>65</v>
      </c>
      <c r="AF2208">
        <v>1</v>
      </c>
      <c r="AG2208" t="s">
        <v>52</v>
      </c>
      <c r="AH2208" s="1">
        <v>44894</v>
      </c>
      <c r="AJ2208" t="s">
        <v>10740</v>
      </c>
      <c r="AK2208">
        <f>Tabla_Consulta_desde_TMS8[[#This Row],[idpedido]]</f>
        <v>469322</v>
      </c>
    </row>
    <row r="2209" spans="1:37" x14ac:dyDescent="0.25">
      <c r="A2209" t="str">
        <f>Tabla_Consulta_desde_TMS8[[#This Row],[Nro_Referencia]]</f>
        <v>98662009</v>
      </c>
      <c r="B2209">
        <v>469323</v>
      </c>
      <c r="C2209" t="s">
        <v>10741</v>
      </c>
      <c r="D2209" t="s">
        <v>1472</v>
      </c>
      <c r="E2209" t="s">
        <v>47</v>
      </c>
      <c r="F2209" t="s">
        <v>33</v>
      </c>
      <c r="G2209" t="s">
        <v>10742</v>
      </c>
      <c r="H2209" s="1">
        <v>44893</v>
      </c>
      <c r="I2209" t="s">
        <v>34</v>
      </c>
      <c r="J2209" s="1">
        <v>44895</v>
      </c>
      <c r="K2209" t="s">
        <v>10743</v>
      </c>
      <c r="L2209" t="s">
        <v>10744</v>
      </c>
      <c r="N2209" t="s">
        <v>10745</v>
      </c>
      <c r="O2209" t="s">
        <v>10745</v>
      </c>
      <c r="P2209" t="s">
        <v>861</v>
      </c>
      <c r="Q2209" t="s">
        <v>552</v>
      </c>
      <c r="R2209" t="s">
        <v>69</v>
      </c>
      <c r="S2209" t="s">
        <v>552</v>
      </c>
      <c r="T2209" t="s">
        <v>40</v>
      </c>
      <c r="U2209" t="s">
        <v>50</v>
      </c>
      <c r="V2209">
        <v>1</v>
      </c>
      <c r="W2209">
        <v>7</v>
      </c>
      <c r="X2209" t="s">
        <v>1473</v>
      </c>
      <c r="Y2209" t="s">
        <v>1474</v>
      </c>
      <c r="Z2209" t="s">
        <v>42</v>
      </c>
      <c r="AA2209" t="s">
        <v>43</v>
      </c>
      <c r="AB2209">
        <v>21629</v>
      </c>
      <c r="AC2209" s="1">
        <v>44894</v>
      </c>
      <c r="AD2209" t="s">
        <v>44</v>
      </c>
      <c r="AE2209" t="s">
        <v>65</v>
      </c>
      <c r="AF2209">
        <v>0</v>
      </c>
      <c r="AG2209" t="s">
        <v>46</v>
      </c>
      <c r="AH2209" s="1">
        <v>44895</v>
      </c>
      <c r="AJ2209" t="s">
        <v>60035</v>
      </c>
      <c r="AK2209">
        <f>Tabla_Consulta_desde_TMS8[[#This Row],[idpedido]]</f>
        <v>469323</v>
      </c>
    </row>
    <row r="2210" spans="1:37" x14ac:dyDescent="0.25">
      <c r="A2210" t="str">
        <f>Tabla_Consulta_desde_TMS8[[#This Row],[Nro_Referencia]]</f>
        <v>98662203</v>
      </c>
      <c r="B2210">
        <v>469324</v>
      </c>
      <c r="C2210" t="s">
        <v>10746</v>
      </c>
      <c r="D2210" t="s">
        <v>1472</v>
      </c>
      <c r="E2210" t="s">
        <v>47</v>
      </c>
      <c r="F2210" t="s">
        <v>33</v>
      </c>
      <c r="G2210" t="s">
        <v>10747</v>
      </c>
      <c r="H2210" s="1">
        <v>44893</v>
      </c>
      <c r="I2210" t="s">
        <v>34</v>
      </c>
      <c r="J2210" s="1">
        <v>44894</v>
      </c>
      <c r="K2210" t="s">
        <v>2344</v>
      </c>
      <c r="L2210" t="s">
        <v>1545</v>
      </c>
      <c r="M2210" t="s">
        <v>43</v>
      </c>
      <c r="N2210" t="s">
        <v>10748</v>
      </c>
      <c r="O2210" t="s">
        <v>10748</v>
      </c>
      <c r="P2210" t="s">
        <v>989</v>
      </c>
      <c r="Q2210" t="s">
        <v>38</v>
      </c>
      <c r="R2210" t="s">
        <v>39</v>
      </c>
      <c r="S2210" t="s">
        <v>38</v>
      </c>
      <c r="T2210" t="s">
        <v>103</v>
      </c>
      <c r="U2210" t="s">
        <v>41</v>
      </c>
      <c r="V2210">
        <v>1</v>
      </c>
      <c r="W2210">
        <v>6.65</v>
      </c>
      <c r="X2210" t="s">
        <v>1473</v>
      </c>
      <c r="Y2210" t="s">
        <v>1474</v>
      </c>
      <c r="Z2210" t="s">
        <v>42</v>
      </c>
      <c r="AA2210" t="s">
        <v>43</v>
      </c>
      <c r="AB2210">
        <v>21631</v>
      </c>
      <c r="AC2210" s="1">
        <v>44894</v>
      </c>
      <c r="AD2210" t="s">
        <v>145</v>
      </c>
      <c r="AE2210" t="s">
        <v>205</v>
      </c>
      <c r="AF2210">
        <v>0</v>
      </c>
      <c r="AG2210" t="s">
        <v>46</v>
      </c>
      <c r="AH2210" s="1">
        <v>44894</v>
      </c>
      <c r="AK2210">
        <f>Tabla_Consulta_desde_TMS8[[#This Row],[idpedido]]</f>
        <v>469324</v>
      </c>
    </row>
    <row r="2211" spans="1:37" x14ac:dyDescent="0.25">
      <c r="A2211" t="str">
        <f>Tabla_Consulta_desde_TMS8[[#This Row],[Nro_Referencia]]</f>
        <v>98662456</v>
      </c>
      <c r="B2211">
        <v>469325</v>
      </c>
      <c r="C2211" t="s">
        <v>10749</v>
      </c>
      <c r="D2211" t="s">
        <v>1472</v>
      </c>
      <c r="E2211" t="s">
        <v>47</v>
      </c>
      <c r="F2211" t="s">
        <v>33</v>
      </c>
      <c r="G2211" t="s">
        <v>10750</v>
      </c>
      <c r="H2211" s="1">
        <v>44893</v>
      </c>
      <c r="I2211" t="s">
        <v>34</v>
      </c>
      <c r="J2211" s="1">
        <v>44894</v>
      </c>
      <c r="K2211" t="s">
        <v>10751</v>
      </c>
      <c r="L2211" t="s">
        <v>10752</v>
      </c>
      <c r="M2211" t="s">
        <v>43</v>
      </c>
      <c r="N2211" t="s">
        <v>10753</v>
      </c>
      <c r="O2211" t="s">
        <v>10753</v>
      </c>
      <c r="P2211" t="s">
        <v>10754</v>
      </c>
      <c r="Q2211" t="s">
        <v>197</v>
      </c>
      <c r="R2211" t="s">
        <v>198</v>
      </c>
      <c r="S2211" t="s">
        <v>197</v>
      </c>
      <c r="T2211" t="s">
        <v>40</v>
      </c>
      <c r="U2211" t="s">
        <v>50</v>
      </c>
      <c r="V2211">
        <v>1</v>
      </c>
      <c r="W2211">
        <v>5.8</v>
      </c>
      <c r="X2211" t="s">
        <v>1473</v>
      </c>
      <c r="Y2211" t="s">
        <v>1474</v>
      </c>
      <c r="Z2211" t="s">
        <v>42</v>
      </c>
      <c r="AA2211" t="s">
        <v>43</v>
      </c>
      <c r="AB2211">
        <v>21629</v>
      </c>
      <c r="AC2211" s="1">
        <v>44894</v>
      </c>
      <c r="AD2211" t="s">
        <v>44</v>
      </c>
      <c r="AE2211" t="s">
        <v>65</v>
      </c>
      <c r="AF2211">
        <v>0</v>
      </c>
      <c r="AG2211" t="s">
        <v>46</v>
      </c>
      <c r="AH2211" s="1">
        <v>44894</v>
      </c>
      <c r="AJ2211" t="s">
        <v>10755</v>
      </c>
      <c r="AK2211">
        <f>Tabla_Consulta_desde_TMS8[[#This Row],[idpedido]]</f>
        <v>469325</v>
      </c>
    </row>
    <row r="2212" spans="1:37" x14ac:dyDescent="0.25">
      <c r="A2212" t="str">
        <f>Tabla_Consulta_desde_TMS8[[#This Row],[Nro_Referencia]]</f>
        <v>98662679</v>
      </c>
      <c r="B2212">
        <v>469326</v>
      </c>
      <c r="C2212" t="s">
        <v>10756</v>
      </c>
      <c r="D2212" t="s">
        <v>1472</v>
      </c>
      <c r="E2212" t="s">
        <v>47</v>
      </c>
      <c r="F2212" t="s">
        <v>33</v>
      </c>
      <c r="G2212" t="s">
        <v>10757</v>
      </c>
      <c r="H2212" s="1">
        <v>44893</v>
      </c>
      <c r="I2212" t="s">
        <v>470</v>
      </c>
      <c r="J2212" s="1">
        <v>44895</v>
      </c>
      <c r="K2212" t="s">
        <v>10758</v>
      </c>
      <c r="L2212" t="s">
        <v>10759</v>
      </c>
      <c r="N2212" t="s">
        <v>10760</v>
      </c>
      <c r="O2212" t="s">
        <v>10760</v>
      </c>
      <c r="P2212" t="s">
        <v>1061</v>
      </c>
      <c r="Q2212" t="s">
        <v>546</v>
      </c>
      <c r="R2212" t="s">
        <v>39</v>
      </c>
      <c r="S2212" t="s">
        <v>1062</v>
      </c>
      <c r="T2212" t="s">
        <v>103</v>
      </c>
      <c r="U2212" t="s">
        <v>41</v>
      </c>
      <c r="V2212">
        <v>2</v>
      </c>
      <c r="W2212">
        <v>16.899999999999999</v>
      </c>
      <c r="X2212" t="s">
        <v>1473</v>
      </c>
      <c r="Y2212" t="s">
        <v>1474</v>
      </c>
      <c r="Z2212" t="s">
        <v>42</v>
      </c>
      <c r="AA2212" t="s">
        <v>43</v>
      </c>
      <c r="AB2212">
        <v>21683</v>
      </c>
      <c r="AC2212" s="1">
        <v>44895</v>
      </c>
      <c r="AD2212" t="s">
        <v>97</v>
      </c>
      <c r="AE2212" t="s">
        <v>104</v>
      </c>
      <c r="AF2212">
        <v>2</v>
      </c>
      <c r="AG2212" t="s">
        <v>52</v>
      </c>
      <c r="AH2212" s="1">
        <v>44895</v>
      </c>
      <c r="AI2212" t="s">
        <v>105</v>
      </c>
      <c r="AJ2212" t="s">
        <v>43</v>
      </c>
      <c r="AK2212">
        <f>Tabla_Consulta_desde_TMS8[[#This Row],[idpedido]]</f>
        <v>469326</v>
      </c>
    </row>
    <row r="2213" spans="1:37" x14ac:dyDescent="0.25">
      <c r="A2213" t="str">
        <f>Tabla_Consulta_desde_TMS8[[#This Row],[Nro_Referencia]]</f>
        <v>98662806</v>
      </c>
      <c r="B2213">
        <v>469327</v>
      </c>
      <c r="C2213" t="s">
        <v>10761</v>
      </c>
      <c r="D2213" t="s">
        <v>1472</v>
      </c>
      <c r="E2213" t="s">
        <v>47</v>
      </c>
      <c r="F2213" t="s">
        <v>33</v>
      </c>
      <c r="G2213" t="s">
        <v>10762</v>
      </c>
      <c r="H2213" s="1">
        <v>44893</v>
      </c>
      <c r="I2213" t="s">
        <v>34</v>
      </c>
      <c r="J2213" s="1">
        <v>44894</v>
      </c>
      <c r="K2213" t="s">
        <v>10763</v>
      </c>
      <c r="L2213" t="s">
        <v>10764</v>
      </c>
      <c r="M2213" t="s">
        <v>43</v>
      </c>
      <c r="N2213" t="s">
        <v>10765</v>
      </c>
      <c r="O2213" t="s">
        <v>10765</v>
      </c>
      <c r="P2213" t="s">
        <v>1404</v>
      </c>
      <c r="Q2213" t="s">
        <v>93</v>
      </c>
      <c r="R2213" t="s">
        <v>94</v>
      </c>
      <c r="S2213" t="s">
        <v>765</v>
      </c>
      <c r="T2213" t="s">
        <v>40</v>
      </c>
      <c r="U2213" t="s">
        <v>50</v>
      </c>
      <c r="V2213">
        <v>1</v>
      </c>
      <c r="W2213">
        <v>7</v>
      </c>
      <c r="X2213" t="s">
        <v>1473</v>
      </c>
      <c r="Y2213" t="s">
        <v>1474</v>
      </c>
      <c r="Z2213" t="s">
        <v>42</v>
      </c>
      <c r="AA2213" t="s">
        <v>43</v>
      </c>
      <c r="AB2213">
        <v>21629</v>
      </c>
      <c r="AC2213" s="1">
        <v>44894</v>
      </c>
      <c r="AD2213" t="s">
        <v>44</v>
      </c>
      <c r="AE2213" t="s">
        <v>65</v>
      </c>
      <c r="AF2213">
        <v>0</v>
      </c>
      <c r="AG2213" t="s">
        <v>46</v>
      </c>
      <c r="AH2213" s="1">
        <v>44894</v>
      </c>
      <c r="AJ2213" t="s">
        <v>10766</v>
      </c>
      <c r="AK2213">
        <f>Tabla_Consulta_desde_TMS8[[#This Row],[idpedido]]</f>
        <v>469327</v>
      </c>
    </row>
    <row r="2214" spans="1:37" x14ac:dyDescent="0.25">
      <c r="A2214" t="str">
        <f>Tabla_Consulta_desde_TMS8[[#This Row],[Nro_Referencia]]</f>
        <v>98662813</v>
      </c>
      <c r="B2214">
        <v>469328</v>
      </c>
      <c r="C2214" t="s">
        <v>10767</v>
      </c>
      <c r="D2214" t="s">
        <v>1472</v>
      </c>
      <c r="E2214" t="s">
        <v>47</v>
      </c>
      <c r="F2214" t="s">
        <v>33</v>
      </c>
      <c r="G2214" t="s">
        <v>10768</v>
      </c>
      <c r="H2214" s="1">
        <v>44893</v>
      </c>
      <c r="I2214" t="s">
        <v>34</v>
      </c>
      <c r="J2214" s="1">
        <v>44894</v>
      </c>
      <c r="K2214" t="s">
        <v>10769</v>
      </c>
      <c r="L2214" t="s">
        <v>10770</v>
      </c>
      <c r="N2214" t="s">
        <v>10771</v>
      </c>
      <c r="O2214" t="s">
        <v>10771</v>
      </c>
      <c r="P2214" t="s">
        <v>730</v>
      </c>
      <c r="Q2214" t="s">
        <v>38</v>
      </c>
      <c r="R2214" t="s">
        <v>39</v>
      </c>
      <c r="S2214" t="s">
        <v>38</v>
      </c>
      <c r="T2214" t="s">
        <v>103</v>
      </c>
      <c r="U2214" t="s">
        <v>41</v>
      </c>
      <c r="V2214">
        <v>2</v>
      </c>
      <c r="W2214">
        <v>14.8</v>
      </c>
      <c r="X2214" t="s">
        <v>1473</v>
      </c>
      <c r="Y2214" t="s">
        <v>1474</v>
      </c>
      <c r="Z2214" t="s">
        <v>42</v>
      </c>
      <c r="AA2214" t="s">
        <v>43</v>
      </c>
      <c r="AB2214">
        <v>21630</v>
      </c>
      <c r="AC2214" s="1">
        <v>44894</v>
      </c>
      <c r="AD2214" t="s">
        <v>97</v>
      </c>
      <c r="AE2214" t="s">
        <v>276</v>
      </c>
      <c r="AF2214">
        <v>0</v>
      </c>
      <c r="AG2214" t="s">
        <v>46</v>
      </c>
      <c r="AH2214" s="1">
        <v>44894</v>
      </c>
      <c r="AK2214">
        <f>Tabla_Consulta_desde_TMS8[[#This Row],[idpedido]]</f>
        <v>469328</v>
      </c>
    </row>
    <row r="2215" spans="1:37" x14ac:dyDescent="0.25">
      <c r="A2215" t="str">
        <f>Tabla_Consulta_desde_TMS8[[#This Row],[Nro_Referencia]]</f>
        <v>98662905</v>
      </c>
      <c r="B2215">
        <v>469329</v>
      </c>
      <c r="C2215" t="s">
        <v>10772</v>
      </c>
      <c r="D2215" t="s">
        <v>1472</v>
      </c>
      <c r="E2215" t="s">
        <v>47</v>
      </c>
      <c r="F2215" t="s">
        <v>33</v>
      </c>
      <c r="G2215" t="s">
        <v>10773</v>
      </c>
      <c r="H2215" s="1">
        <v>44893</v>
      </c>
      <c r="I2215" t="s">
        <v>470</v>
      </c>
      <c r="J2215" s="1">
        <v>44895</v>
      </c>
      <c r="K2215" t="s">
        <v>10774</v>
      </c>
      <c r="L2215" t="s">
        <v>10775</v>
      </c>
      <c r="M2215" t="s">
        <v>43</v>
      </c>
      <c r="N2215" t="s">
        <v>10776</v>
      </c>
      <c r="O2215" t="s">
        <v>10776</v>
      </c>
      <c r="P2215" t="s">
        <v>2885</v>
      </c>
      <c r="Q2215" t="s">
        <v>574</v>
      </c>
      <c r="R2215" t="s">
        <v>49</v>
      </c>
      <c r="S2215" t="s">
        <v>2886</v>
      </c>
      <c r="T2215" t="s">
        <v>40</v>
      </c>
      <c r="U2215" t="s">
        <v>50</v>
      </c>
      <c r="V2215">
        <v>1</v>
      </c>
      <c r="W2215">
        <v>5.2</v>
      </c>
      <c r="X2215" t="s">
        <v>1473</v>
      </c>
      <c r="Y2215" t="s">
        <v>1474</v>
      </c>
      <c r="Z2215" t="s">
        <v>42</v>
      </c>
      <c r="AA2215" t="s">
        <v>43</v>
      </c>
      <c r="AB2215">
        <v>21629</v>
      </c>
      <c r="AC2215" s="1">
        <v>44894</v>
      </c>
      <c r="AD2215" t="s">
        <v>44</v>
      </c>
      <c r="AE2215" t="s">
        <v>65</v>
      </c>
      <c r="AF2215">
        <v>1</v>
      </c>
      <c r="AG2215" t="s">
        <v>52</v>
      </c>
      <c r="AH2215" s="1">
        <v>44894</v>
      </c>
      <c r="AJ2215" t="s">
        <v>10777</v>
      </c>
      <c r="AK2215">
        <f>Tabla_Consulta_desde_TMS8[[#This Row],[idpedido]]</f>
        <v>469329</v>
      </c>
    </row>
    <row r="2216" spans="1:37" x14ac:dyDescent="0.25">
      <c r="A2216" t="str">
        <f>Tabla_Consulta_desde_TMS8[[#This Row],[Nro_Referencia]]</f>
        <v>98663035</v>
      </c>
      <c r="B2216">
        <v>469330</v>
      </c>
      <c r="C2216" t="s">
        <v>10778</v>
      </c>
      <c r="D2216" t="s">
        <v>1472</v>
      </c>
      <c r="E2216" t="s">
        <v>47</v>
      </c>
      <c r="F2216" t="s">
        <v>33</v>
      </c>
      <c r="G2216" t="s">
        <v>10779</v>
      </c>
      <c r="H2216" s="1">
        <v>44893</v>
      </c>
      <c r="I2216" t="s">
        <v>34</v>
      </c>
      <c r="J2216" s="1">
        <v>44894</v>
      </c>
      <c r="K2216" t="s">
        <v>3979</v>
      </c>
      <c r="L2216" t="s">
        <v>3980</v>
      </c>
      <c r="M2216" t="s">
        <v>43</v>
      </c>
      <c r="N2216" t="s">
        <v>3981</v>
      </c>
      <c r="O2216" t="s">
        <v>3981</v>
      </c>
      <c r="P2216" t="s">
        <v>3338</v>
      </c>
      <c r="Q2216" t="s">
        <v>184</v>
      </c>
      <c r="R2216" t="s">
        <v>185</v>
      </c>
      <c r="S2216" t="s">
        <v>3339</v>
      </c>
      <c r="T2216" t="s">
        <v>40</v>
      </c>
      <c r="U2216" t="s">
        <v>50</v>
      </c>
      <c r="V2216">
        <v>1</v>
      </c>
      <c r="W2216">
        <v>10.1</v>
      </c>
      <c r="X2216" t="s">
        <v>1473</v>
      </c>
      <c r="Y2216" t="s">
        <v>1474</v>
      </c>
      <c r="Z2216" t="s">
        <v>42</v>
      </c>
      <c r="AA2216" t="s">
        <v>43</v>
      </c>
      <c r="AB2216">
        <v>21629</v>
      </c>
      <c r="AC2216" s="1">
        <v>44894</v>
      </c>
      <c r="AD2216" t="s">
        <v>44</v>
      </c>
      <c r="AE2216" t="s">
        <v>65</v>
      </c>
      <c r="AF2216">
        <v>0</v>
      </c>
      <c r="AG2216" t="s">
        <v>46</v>
      </c>
      <c r="AH2216" s="1">
        <v>44894</v>
      </c>
      <c r="AJ2216" t="s">
        <v>10780</v>
      </c>
      <c r="AK2216">
        <f>Tabla_Consulta_desde_TMS8[[#This Row],[idpedido]]</f>
        <v>469330</v>
      </c>
    </row>
    <row r="2217" spans="1:37" x14ac:dyDescent="0.25">
      <c r="A2217" t="str">
        <f>Tabla_Consulta_desde_TMS8[[#This Row],[Nro_Referencia]]</f>
        <v>98663134</v>
      </c>
      <c r="B2217">
        <v>469331</v>
      </c>
      <c r="C2217" t="s">
        <v>10781</v>
      </c>
      <c r="D2217" t="s">
        <v>1472</v>
      </c>
      <c r="E2217" t="s">
        <v>47</v>
      </c>
      <c r="F2217" t="s">
        <v>33</v>
      </c>
      <c r="G2217" t="s">
        <v>10782</v>
      </c>
      <c r="H2217" s="1">
        <v>44893</v>
      </c>
      <c r="I2217" t="s">
        <v>34</v>
      </c>
      <c r="J2217" s="1">
        <v>44895</v>
      </c>
      <c r="K2217" t="s">
        <v>10783</v>
      </c>
      <c r="L2217" t="s">
        <v>10784</v>
      </c>
      <c r="M2217" t="s">
        <v>43</v>
      </c>
      <c r="N2217" t="s">
        <v>10785</v>
      </c>
      <c r="O2217" t="s">
        <v>10785</v>
      </c>
      <c r="P2217" t="s">
        <v>684</v>
      </c>
      <c r="Q2217" t="s">
        <v>275</v>
      </c>
      <c r="R2217" t="s">
        <v>275</v>
      </c>
      <c r="S2217" t="s">
        <v>275</v>
      </c>
      <c r="T2217" t="s">
        <v>40</v>
      </c>
      <c r="U2217" t="s">
        <v>50</v>
      </c>
      <c r="V2217">
        <v>1</v>
      </c>
      <c r="W2217">
        <v>4</v>
      </c>
      <c r="X2217" t="s">
        <v>1473</v>
      </c>
      <c r="Y2217" t="s">
        <v>1474</v>
      </c>
      <c r="Z2217" t="s">
        <v>42</v>
      </c>
      <c r="AA2217" t="s">
        <v>43</v>
      </c>
      <c r="AB2217">
        <v>21629</v>
      </c>
      <c r="AC2217" s="1">
        <v>44894</v>
      </c>
      <c r="AD2217" t="s">
        <v>44</v>
      </c>
      <c r="AE2217" t="s">
        <v>65</v>
      </c>
      <c r="AF2217">
        <v>0</v>
      </c>
      <c r="AG2217" t="s">
        <v>46</v>
      </c>
      <c r="AH2217" s="1">
        <v>44895</v>
      </c>
      <c r="AJ2217" t="s">
        <v>58719</v>
      </c>
      <c r="AK2217">
        <f>Tabla_Consulta_desde_TMS8[[#This Row],[idpedido]]</f>
        <v>469331</v>
      </c>
    </row>
    <row r="2218" spans="1:37" x14ac:dyDescent="0.25">
      <c r="A2218" t="str">
        <f>Tabla_Consulta_desde_TMS8[[#This Row],[Nro_Referencia]]</f>
        <v>98663149</v>
      </c>
      <c r="B2218">
        <v>469332</v>
      </c>
      <c r="C2218" t="s">
        <v>10786</v>
      </c>
      <c r="D2218" t="s">
        <v>1472</v>
      </c>
      <c r="E2218" t="s">
        <v>47</v>
      </c>
      <c r="F2218" t="s">
        <v>33</v>
      </c>
      <c r="G2218" t="s">
        <v>10787</v>
      </c>
      <c r="H2218" s="1">
        <v>44893</v>
      </c>
      <c r="I2218" t="s">
        <v>602</v>
      </c>
      <c r="J2218" s="1">
        <v>44893</v>
      </c>
      <c r="K2218" t="s">
        <v>10788</v>
      </c>
      <c r="L2218" t="s">
        <v>10789</v>
      </c>
      <c r="M2218" t="s">
        <v>43</v>
      </c>
      <c r="N2218" t="s">
        <v>10790</v>
      </c>
      <c r="O2218" t="s">
        <v>10790</v>
      </c>
      <c r="P2218" t="s">
        <v>1482</v>
      </c>
      <c r="Q2218" t="s">
        <v>275</v>
      </c>
      <c r="R2218" t="s">
        <v>275</v>
      </c>
      <c r="S2218" t="s">
        <v>275</v>
      </c>
      <c r="T2218" t="s">
        <v>40</v>
      </c>
      <c r="U2218" t="s">
        <v>50</v>
      </c>
      <c r="V2218">
        <v>1</v>
      </c>
      <c r="W2218">
        <v>3.7</v>
      </c>
      <c r="X2218" t="s">
        <v>1473</v>
      </c>
      <c r="Y2218" t="s">
        <v>1474</v>
      </c>
      <c r="Z2218" t="s">
        <v>42</v>
      </c>
      <c r="AA2218" t="s">
        <v>43</v>
      </c>
      <c r="AB2218">
        <v>21629</v>
      </c>
      <c r="AC2218" s="1">
        <v>44894</v>
      </c>
      <c r="AD2218" t="s">
        <v>44</v>
      </c>
      <c r="AE2218" t="s">
        <v>65</v>
      </c>
      <c r="AF2218">
        <v>0</v>
      </c>
      <c r="AG2218" t="s">
        <v>1475</v>
      </c>
      <c r="AH2218" s="1">
        <v>44894</v>
      </c>
      <c r="AJ2218" t="s">
        <v>686</v>
      </c>
      <c r="AK2218">
        <f>Tabla_Consulta_desde_TMS8[[#This Row],[idpedido]]</f>
        <v>469332</v>
      </c>
    </row>
    <row r="2219" spans="1:37" x14ac:dyDescent="0.25">
      <c r="A2219" t="str">
        <f>Tabla_Consulta_desde_TMS8[[#This Row],[Nro_Referencia]]</f>
        <v>98663321</v>
      </c>
      <c r="B2219">
        <v>469333</v>
      </c>
      <c r="C2219" t="s">
        <v>10791</v>
      </c>
      <c r="D2219" t="s">
        <v>1472</v>
      </c>
      <c r="E2219" t="s">
        <v>47</v>
      </c>
      <c r="F2219" t="s">
        <v>33</v>
      </c>
      <c r="G2219" t="s">
        <v>10792</v>
      </c>
      <c r="H2219" s="1">
        <v>44893</v>
      </c>
      <c r="I2219" t="s">
        <v>602</v>
      </c>
      <c r="J2219" s="1">
        <v>44893</v>
      </c>
      <c r="K2219" t="s">
        <v>10793</v>
      </c>
      <c r="L2219" t="s">
        <v>10794</v>
      </c>
      <c r="M2219" t="s">
        <v>43</v>
      </c>
      <c r="N2219" t="s">
        <v>10795</v>
      </c>
      <c r="O2219" t="s">
        <v>10795</v>
      </c>
      <c r="P2219" t="s">
        <v>10796</v>
      </c>
      <c r="Q2219" t="s">
        <v>130</v>
      </c>
      <c r="R2219" t="s">
        <v>131</v>
      </c>
      <c r="S2219" t="s">
        <v>10797</v>
      </c>
      <c r="T2219" t="s">
        <v>40</v>
      </c>
      <c r="U2219" t="s">
        <v>50</v>
      </c>
      <c r="V2219">
        <v>1</v>
      </c>
      <c r="W2219">
        <v>0.09</v>
      </c>
      <c r="X2219" t="s">
        <v>1473</v>
      </c>
      <c r="Y2219" t="s">
        <v>1474</v>
      </c>
      <c r="Z2219" t="s">
        <v>42</v>
      </c>
      <c r="AA2219" t="s">
        <v>43</v>
      </c>
      <c r="AB2219">
        <v>21629</v>
      </c>
      <c r="AC2219" s="1">
        <v>44894</v>
      </c>
      <c r="AD2219" t="s">
        <v>44</v>
      </c>
      <c r="AE2219" t="s">
        <v>65</v>
      </c>
      <c r="AF2219">
        <v>0</v>
      </c>
      <c r="AG2219" t="s">
        <v>1475</v>
      </c>
      <c r="AH2219" s="1">
        <v>44894</v>
      </c>
      <c r="AJ2219" t="s">
        <v>686</v>
      </c>
      <c r="AK2219">
        <f>Tabla_Consulta_desde_TMS8[[#This Row],[idpedido]]</f>
        <v>469333</v>
      </c>
    </row>
    <row r="2220" spans="1:37" x14ac:dyDescent="0.25">
      <c r="A2220" t="str">
        <f>Tabla_Consulta_desde_TMS8[[#This Row],[Nro_Referencia]]</f>
        <v>98663375</v>
      </c>
      <c r="B2220">
        <v>469334</v>
      </c>
      <c r="C2220" t="s">
        <v>10798</v>
      </c>
      <c r="D2220" t="s">
        <v>1472</v>
      </c>
      <c r="E2220" t="s">
        <v>47</v>
      </c>
      <c r="F2220" t="s">
        <v>33</v>
      </c>
      <c r="G2220" t="s">
        <v>10799</v>
      </c>
      <c r="H2220" s="1">
        <v>44893</v>
      </c>
      <c r="I2220" t="s">
        <v>34</v>
      </c>
      <c r="J2220" s="1">
        <v>44894</v>
      </c>
      <c r="K2220" t="s">
        <v>10800</v>
      </c>
      <c r="L2220" t="s">
        <v>10801</v>
      </c>
      <c r="M2220" t="s">
        <v>43</v>
      </c>
      <c r="N2220" t="s">
        <v>10802</v>
      </c>
      <c r="O2220" t="s">
        <v>10802</v>
      </c>
      <c r="P2220" t="s">
        <v>740</v>
      </c>
      <c r="Q2220" t="s">
        <v>68</v>
      </c>
      <c r="R2220" t="s">
        <v>69</v>
      </c>
      <c r="S2220" t="s">
        <v>68</v>
      </c>
      <c r="T2220" t="s">
        <v>111</v>
      </c>
      <c r="U2220" t="s">
        <v>71</v>
      </c>
      <c r="V2220">
        <v>1</v>
      </c>
      <c r="W2220">
        <v>0.62</v>
      </c>
      <c r="X2220" t="s">
        <v>1473</v>
      </c>
      <c r="Y2220" t="s">
        <v>1474</v>
      </c>
      <c r="Z2220" t="s">
        <v>42</v>
      </c>
      <c r="AA2220" t="s">
        <v>43</v>
      </c>
      <c r="AB2220">
        <v>21657</v>
      </c>
      <c r="AC2220" s="1">
        <v>44894</v>
      </c>
      <c r="AD2220" t="s">
        <v>97</v>
      </c>
      <c r="AE2220" t="s">
        <v>1356</v>
      </c>
      <c r="AF2220">
        <v>0</v>
      </c>
      <c r="AG2220" t="s">
        <v>46</v>
      </c>
      <c r="AH2220" s="1">
        <v>44894</v>
      </c>
      <c r="AK2220">
        <f>Tabla_Consulta_desde_TMS8[[#This Row],[idpedido]]</f>
        <v>469334</v>
      </c>
    </row>
    <row r="2221" spans="1:37" x14ac:dyDescent="0.25">
      <c r="A2221" t="str">
        <f>Tabla_Consulta_desde_TMS8[[#This Row],[Nro_Referencia]]</f>
        <v>98663461</v>
      </c>
      <c r="B2221">
        <v>469335</v>
      </c>
      <c r="C2221" t="s">
        <v>10803</v>
      </c>
      <c r="D2221" t="s">
        <v>1472</v>
      </c>
      <c r="E2221" t="s">
        <v>47</v>
      </c>
      <c r="F2221" t="s">
        <v>33</v>
      </c>
      <c r="G2221" t="s">
        <v>10804</v>
      </c>
      <c r="H2221" s="1">
        <v>44893</v>
      </c>
      <c r="I2221" t="s">
        <v>34</v>
      </c>
      <c r="J2221" s="1">
        <v>44895</v>
      </c>
      <c r="K2221" t="s">
        <v>10805</v>
      </c>
      <c r="L2221" t="s">
        <v>10806</v>
      </c>
      <c r="M2221" t="s">
        <v>43</v>
      </c>
      <c r="N2221" t="s">
        <v>10807</v>
      </c>
      <c r="O2221" t="s">
        <v>10807</v>
      </c>
      <c r="P2221" t="s">
        <v>1482</v>
      </c>
      <c r="Q2221" t="s">
        <v>275</v>
      </c>
      <c r="R2221" t="s">
        <v>275</v>
      </c>
      <c r="S2221" t="s">
        <v>275</v>
      </c>
      <c r="T2221" t="s">
        <v>40</v>
      </c>
      <c r="U2221" t="s">
        <v>50</v>
      </c>
      <c r="V2221">
        <v>1</v>
      </c>
      <c r="W2221">
        <v>2.4</v>
      </c>
      <c r="X2221" t="s">
        <v>1473</v>
      </c>
      <c r="Y2221" t="s">
        <v>1474</v>
      </c>
      <c r="Z2221" t="s">
        <v>42</v>
      </c>
      <c r="AA2221" t="s">
        <v>43</v>
      </c>
      <c r="AB2221">
        <v>21629</v>
      </c>
      <c r="AC2221" s="1">
        <v>44894</v>
      </c>
      <c r="AD2221" t="s">
        <v>44</v>
      </c>
      <c r="AE2221" t="s">
        <v>65</v>
      </c>
      <c r="AF2221">
        <v>0</v>
      </c>
      <c r="AG2221" t="s">
        <v>46</v>
      </c>
      <c r="AH2221" s="1">
        <v>44895</v>
      </c>
      <c r="AJ2221" t="s">
        <v>59232</v>
      </c>
      <c r="AK2221">
        <f>Tabla_Consulta_desde_TMS8[[#This Row],[idpedido]]</f>
        <v>469335</v>
      </c>
    </row>
    <row r="2222" spans="1:37" x14ac:dyDescent="0.25">
      <c r="A2222" t="str">
        <f>Tabla_Consulta_desde_TMS8[[#This Row],[Nro_Referencia]]</f>
        <v>98663619</v>
      </c>
      <c r="B2222">
        <v>469336</v>
      </c>
      <c r="C2222" t="s">
        <v>10808</v>
      </c>
      <c r="D2222" t="s">
        <v>1472</v>
      </c>
      <c r="E2222" t="s">
        <v>47</v>
      </c>
      <c r="F2222" t="s">
        <v>33</v>
      </c>
      <c r="G2222" t="s">
        <v>10809</v>
      </c>
      <c r="H2222" s="1">
        <v>44893</v>
      </c>
      <c r="I2222" t="s">
        <v>470</v>
      </c>
      <c r="J2222" s="1">
        <v>44894</v>
      </c>
      <c r="K2222" t="s">
        <v>10810</v>
      </c>
      <c r="L2222" t="s">
        <v>10811</v>
      </c>
      <c r="M2222" t="s">
        <v>43</v>
      </c>
      <c r="N2222" t="s">
        <v>10812</v>
      </c>
      <c r="O2222" t="s">
        <v>10812</v>
      </c>
      <c r="P2222" t="s">
        <v>912</v>
      </c>
      <c r="Q2222" t="s">
        <v>38</v>
      </c>
      <c r="R2222" t="s">
        <v>39</v>
      </c>
      <c r="S2222" t="s">
        <v>38</v>
      </c>
      <c r="T2222" t="s">
        <v>103</v>
      </c>
      <c r="U2222" t="s">
        <v>41</v>
      </c>
      <c r="V2222">
        <v>1</v>
      </c>
      <c r="W2222">
        <v>4.78</v>
      </c>
      <c r="X2222" t="s">
        <v>1473</v>
      </c>
      <c r="Y2222" t="s">
        <v>1474</v>
      </c>
      <c r="Z2222" t="s">
        <v>42</v>
      </c>
      <c r="AA2222" t="s">
        <v>43</v>
      </c>
      <c r="AB2222">
        <v>21630</v>
      </c>
      <c r="AC2222" s="1">
        <v>44894</v>
      </c>
      <c r="AD2222" t="s">
        <v>97</v>
      </c>
      <c r="AE2222" t="s">
        <v>276</v>
      </c>
      <c r="AF2222">
        <v>1</v>
      </c>
      <c r="AG2222" t="s">
        <v>52</v>
      </c>
      <c r="AH2222" s="1">
        <v>44894</v>
      </c>
      <c r="AI2222" t="s">
        <v>515</v>
      </c>
      <c r="AJ2222" t="s">
        <v>43</v>
      </c>
      <c r="AK2222">
        <f>Tabla_Consulta_desde_TMS8[[#This Row],[idpedido]]</f>
        <v>469336</v>
      </c>
    </row>
    <row r="2223" spans="1:37" x14ac:dyDescent="0.25">
      <c r="A2223" t="str">
        <f>Tabla_Consulta_desde_TMS8[[#This Row],[Nro_Referencia]]</f>
        <v>98663832</v>
      </c>
      <c r="B2223">
        <v>469337</v>
      </c>
      <c r="C2223" t="s">
        <v>10813</v>
      </c>
      <c r="D2223" t="s">
        <v>1472</v>
      </c>
      <c r="E2223" t="s">
        <v>47</v>
      </c>
      <c r="F2223" t="s">
        <v>33</v>
      </c>
      <c r="G2223" t="s">
        <v>10814</v>
      </c>
      <c r="H2223" s="1">
        <v>44893</v>
      </c>
      <c r="I2223" t="s">
        <v>34</v>
      </c>
      <c r="J2223" s="1">
        <v>44894</v>
      </c>
      <c r="K2223" t="s">
        <v>10815</v>
      </c>
      <c r="L2223" t="s">
        <v>10816</v>
      </c>
      <c r="N2223" t="s">
        <v>10817</v>
      </c>
      <c r="O2223" t="s">
        <v>10817</v>
      </c>
      <c r="P2223" t="s">
        <v>1251</v>
      </c>
      <c r="Q2223" t="s">
        <v>38</v>
      </c>
      <c r="R2223" t="s">
        <v>39</v>
      </c>
      <c r="S2223" t="s">
        <v>1252</v>
      </c>
      <c r="T2223" t="s">
        <v>103</v>
      </c>
      <c r="U2223" t="s">
        <v>41</v>
      </c>
      <c r="V2223">
        <v>1</v>
      </c>
      <c r="W2223">
        <v>2.5</v>
      </c>
      <c r="X2223" t="s">
        <v>1473</v>
      </c>
      <c r="Y2223" t="s">
        <v>1474</v>
      </c>
      <c r="Z2223" t="s">
        <v>42</v>
      </c>
      <c r="AA2223" t="s">
        <v>43</v>
      </c>
      <c r="AB2223">
        <v>21634</v>
      </c>
      <c r="AC2223" s="1">
        <v>44894</v>
      </c>
      <c r="AD2223" t="s">
        <v>97</v>
      </c>
      <c r="AE2223" t="s">
        <v>231</v>
      </c>
      <c r="AF2223">
        <v>0</v>
      </c>
      <c r="AG2223" t="s">
        <v>46</v>
      </c>
      <c r="AH2223" s="1">
        <v>44894</v>
      </c>
      <c r="AK2223">
        <f>Tabla_Consulta_desde_TMS8[[#This Row],[idpedido]]</f>
        <v>469337</v>
      </c>
    </row>
    <row r="2224" spans="1:37" x14ac:dyDescent="0.25">
      <c r="A2224" t="str">
        <f>Tabla_Consulta_desde_TMS8[[#This Row],[Nro_Referencia]]</f>
        <v>98663852</v>
      </c>
      <c r="B2224">
        <v>469338</v>
      </c>
      <c r="C2224" t="s">
        <v>10818</v>
      </c>
      <c r="D2224" t="s">
        <v>1472</v>
      </c>
      <c r="E2224" t="s">
        <v>47</v>
      </c>
      <c r="F2224" t="s">
        <v>33</v>
      </c>
      <c r="G2224" t="s">
        <v>10819</v>
      </c>
      <c r="H2224" s="1">
        <v>44893</v>
      </c>
      <c r="I2224" t="s">
        <v>34</v>
      </c>
      <c r="J2224" s="1">
        <v>44894</v>
      </c>
      <c r="K2224" t="s">
        <v>10820</v>
      </c>
      <c r="L2224" t="s">
        <v>10821</v>
      </c>
      <c r="M2224" t="s">
        <v>43</v>
      </c>
      <c r="N2224" t="s">
        <v>10822</v>
      </c>
      <c r="O2224" t="s">
        <v>10822</v>
      </c>
      <c r="P2224" t="s">
        <v>1003</v>
      </c>
      <c r="Q2224" t="s">
        <v>68</v>
      </c>
      <c r="R2224" t="s">
        <v>69</v>
      </c>
      <c r="S2224" t="s">
        <v>68</v>
      </c>
      <c r="T2224" t="s">
        <v>111</v>
      </c>
      <c r="U2224" t="s">
        <v>71</v>
      </c>
      <c r="V2224">
        <v>1</v>
      </c>
      <c r="W2224">
        <v>8.3000000000000007</v>
      </c>
      <c r="X2224" t="s">
        <v>1473</v>
      </c>
      <c r="Y2224" t="s">
        <v>1474</v>
      </c>
      <c r="Z2224" t="s">
        <v>42</v>
      </c>
      <c r="AA2224" t="s">
        <v>43</v>
      </c>
      <c r="AB2224">
        <v>21660</v>
      </c>
      <c r="AC2224" s="1">
        <v>44894</v>
      </c>
      <c r="AD2224" t="s">
        <v>97</v>
      </c>
      <c r="AE2224" t="s">
        <v>452</v>
      </c>
      <c r="AF2224">
        <v>0</v>
      </c>
      <c r="AG2224" t="s">
        <v>46</v>
      </c>
      <c r="AH2224" s="1">
        <v>44894</v>
      </c>
      <c r="AK2224">
        <f>Tabla_Consulta_desde_TMS8[[#This Row],[idpedido]]</f>
        <v>469338</v>
      </c>
    </row>
    <row r="2225" spans="1:37" x14ac:dyDescent="0.25">
      <c r="A2225" t="str">
        <f>Tabla_Consulta_desde_TMS8[[#This Row],[Nro_Referencia]]</f>
        <v>98663921</v>
      </c>
      <c r="B2225">
        <v>469339</v>
      </c>
      <c r="C2225" t="s">
        <v>10823</v>
      </c>
      <c r="D2225" t="s">
        <v>1472</v>
      </c>
      <c r="E2225" t="s">
        <v>47</v>
      </c>
      <c r="F2225" t="s">
        <v>33</v>
      </c>
      <c r="G2225" t="s">
        <v>10824</v>
      </c>
      <c r="H2225" s="1">
        <v>44893</v>
      </c>
      <c r="I2225" t="s">
        <v>34</v>
      </c>
      <c r="J2225" s="1">
        <v>44894</v>
      </c>
      <c r="K2225" t="s">
        <v>10825</v>
      </c>
      <c r="L2225" t="s">
        <v>10826</v>
      </c>
      <c r="N2225" t="s">
        <v>10827</v>
      </c>
      <c r="O2225" t="s">
        <v>10827</v>
      </c>
      <c r="P2225" t="s">
        <v>1204</v>
      </c>
      <c r="Q2225" t="s">
        <v>68</v>
      </c>
      <c r="R2225" t="s">
        <v>69</v>
      </c>
      <c r="S2225" t="s">
        <v>43</v>
      </c>
      <c r="T2225" t="s">
        <v>111</v>
      </c>
      <c r="U2225" t="s">
        <v>71</v>
      </c>
      <c r="V2225">
        <v>1</v>
      </c>
      <c r="W2225">
        <v>11.2</v>
      </c>
      <c r="X2225" t="s">
        <v>1473</v>
      </c>
      <c r="Y2225" t="s">
        <v>1474</v>
      </c>
      <c r="Z2225" t="s">
        <v>42</v>
      </c>
      <c r="AA2225" t="s">
        <v>43</v>
      </c>
      <c r="AB2225">
        <v>21660</v>
      </c>
      <c r="AC2225" s="1">
        <v>44894</v>
      </c>
      <c r="AD2225" t="s">
        <v>97</v>
      </c>
      <c r="AE2225" t="s">
        <v>452</v>
      </c>
      <c r="AF2225">
        <v>0</v>
      </c>
      <c r="AG2225" t="s">
        <v>46</v>
      </c>
      <c r="AH2225" s="1">
        <v>44894</v>
      </c>
      <c r="AK2225">
        <f>Tabla_Consulta_desde_TMS8[[#This Row],[idpedido]]</f>
        <v>469339</v>
      </c>
    </row>
    <row r="2226" spans="1:37" x14ac:dyDescent="0.25">
      <c r="A2226" t="str">
        <f>Tabla_Consulta_desde_TMS8[[#This Row],[Nro_Referencia]]</f>
        <v>98663928</v>
      </c>
      <c r="B2226">
        <v>469340</v>
      </c>
      <c r="C2226" t="s">
        <v>10828</v>
      </c>
      <c r="D2226" t="s">
        <v>1472</v>
      </c>
      <c r="E2226" t="s">
        <v>47</v>
      </c>
      <c r="F2226" t="s">
        <v>33</v>
      </c>
      <c r="G2226" t="s">
        <v>10829</v>
      </c>
      <c r="H2226" s="1">
        <v>44893</v>
      </c>
      <c r="I2226" t="s">
        <v>34</v>
      </c>
      <c r="J2226" s="1">
        <v>44894</v>
      </c>
      <c r="K2226" t="s">
        <v>10830</v>
      </c>
      <c r="L2226" t="s">
        <v>10831</v>
      </c>
      <c r="M2226" t="s">
        <v>43</v>
      </c>
      <c r="N2226" t="s">
        <v>3449</v>
      </c>
      <c r="O2226" t="s">
        <v>3449</v>
      </c>
      <c r="P2226" t="s">
        <v>821</v>
      </c>
      <c r="Q2226" t="s">
        <v>68</v>
      </c>
      <c r="R2226" t="s">
        <v>69</v>
      </c>
      <c r="S2226" t="s">
        <v>68</v>
      </c>
      <c r="T2226" t="s">
        <v>111</v>
      </c>
      <c r="U2226" t="s">
        <v>71</v>
      </c>
      <c r="V2226">
        <v>1</v>
      </c>
      <c r="W2226">
        <v>5.8</v>
      </c>
      <c r="X2226" t="s">
        <v>1473</v>
      </c>
      <c r="Y2226" t="s">
        <v>1474</v>
      </c>
      <c r="Z2226" t="s">
        <v>42</v>
      </c>
      <c r="AA2226" t="s">
        <v>43</v>
      </c>
      <c r="AB2226">
        <v>21660</v>
      </c>
      <c r="AC2226" s="1">
        <v>44894</v>
      </c>
      <c r="AD2226" t="s">
        <v>97</v>
      </c>
      <c r="AE2226" t="s">
        <v>452</v>
      </c>
      <c r="AF2226">
        <v>0</v>
      </c>
      <c r="AG2226" t="s">
        <v>46</v>
      </c>
      <c r="AH2226" s="1">
        <v>44894</v>
      </c>
      <c r="AK2226">
        <f>Tabla_Consulta_desde_TMS8[[#This Row],[idpedido]]</f>
        <v>469340</v>
      </c>
    </row>
    <row r="2227" spans="1:37" x14ac:dyDescent="0.25">
      <c r="A2227" t="str">
        <f>Tabla_Consulta_desde_TMS8[[#This Row],[Nro_Referencia]]</f>
        <v>98664012</v>
      </c>
      <c r="B2227">
        <v>469341</v>
      </c>
      <c r="C2227" t="s">
        <v>10832</v>
      </c>
      <c r="D2227" t="s">
        <v>1472</v>
      </c>
      <c r="E2227" t="s">
        <v>47</v>
      </c>
      <c r="F2227" t="s">
        <v>33</v>
      </c>
      <c r="G2227" t="s">
        <v>10833</v>
      </c>
      <c r="H2227" s="1">
        <v>44893</v>
      </c>
      <c r="I2227" t="s">
        <v>34</v>
      </c>
      <c r="J2227" s="1">
        <v>44894</v>
      </c>
      <c r="K2227" t="s">
        <v>10834</v>
      </c>
      <c r="L2227" t="s">
        <v>10835</v>
      </c>
      <c r="M2227" t="s">
        <v>43</v>
      </c>
      <c r="N2227" t="s">
        <v>10836</v>
      </c>
      <c r="O2227" t="s">
        <v>10836</v>
      </c>
      <c r="P2227" t="s">
        <v>781</v>
      </c>
      <c r="Q2227" t="s">
        <v>68</v>
      </c>
      <c r="R2227" t="s">
        <v>69</v>
      </c>
      <c r="S2227" t="s">
        <v>68</v>
      </c>
      <c r="T2227" t="s">
        <v>111</v>
      </c>
      <c r="U2227" t="s">
        <v>71</v>
      </c>
      <c r="V2227">
        <v>1</v>
      </c>
      <c r="W2227">
        <v>13.1</v>
      </c>
      <c r="X2227" t="s">
        <v>1473</v>
      </c>
      <c r="Y2227" t="s">
        <v>1474</v>
      </c>
      <c r="Z2227" t="s">
        <v>42</v>
      </c>
      <c r="AA2227" t="s">
        <v>43</v>
      </c>
      <c r="AB2227">
        <v>21657</v>
      </c>
      <c r="AC2227" s="1">
        <v>44894</v>
      </c>
      <c r="AD2227" t="s">
        <v>97</v>
      </c>
      <c r="AE2227" t="s">
        <v>1356</v>
      </c>
      <c r="AF2227">
        <v>0</v>
      </c>
      <c r="AG2227" t="s">
        <v>46</v>
      </c>
      <c r="AH2227" s="1">
        <v>44894</v>
      </c>
      <c r="AK2227">
        <f>Tabla_Consulta_desde_TMS8[[#This Row],[idpedido]]</f>
        <v>469341</v>
      </c>
    </row>
    <row r="2228" spans="1:37" x14ac:dyDescent="0.25">
      <c r="A2228" t="str">
        <f>Tabla_Consulta_desde_TMS8[[#This Row],[Nro_Referencia]]</f>
        <v>98664047</v>
      </c>
      <c r="B2228">
        <v>469342</v>
      </c>
      <c r="C2228" t="s">
        <v>10837</v>
      </c>
      <c r="D2228" t="s">
        <v>1472</v>
      </c>
      <c r="E2228" t="s">
        <v>47</v>
      </c>
      <c r="F2228" t="s">
        <v>33</v>
      </c>
      <c r="G2228" t="s">
        <v>10838</v>
      </c>
      <c r="H2228" s="1">
        <v>44893</v>
      </c>
      <c r="I2228" t="s">
        <v>602</v>
      </c>
      <c r="J2228" s="1">
        <v>44893</v>
      </c>
      <c r="K2228" t="s">
        <v>10839</v>
      </c>
      <c r="L2228" t="s">
        <v>10840</v>
      </c>
      <c r="M2228" t="s">
        <v>43</v>
      </c>
      <c r="N2228" t="s">
        <v>10841</v>
      </c>
      <c r="O2228" t="s">
        <v>10841</v>
      </c>
      <c r="P2228" t="s">
        <v>847</v>
      </c>
      <c r="Q2228" t="s">
        <v>171</v>
      </c>
      <c r="R2228" t="s">
        <v>172</v>
      </c>
      <c r="S2228" t="s">
        <v>170</v>
      </c>
      <c r="T2228" t="s">
        <v>40</v>
      </c>
      <c r="U2228" t="s">
        <v>50</v>
      </c>
      <c r="V2228">
        <v>1</v>
      </c>
      <c r="W2228">
        <v>7.6</v>
      </c>
      <c r="X2228" t="s">
        <v>1473</v>
      </c>
      <c r="Y2228" t="s">
        <v>1474</v>
      </c>
      <c r="Z2228" t="s">
        <v>42</v>
      </c>
      <c r="AA2228" t="s">
        <v>43</v>
      </c>
      <c r="AB2228">
        <v>21629</v>
      </c>
      <c r="AC2228" s="1">
        <v>44894</v>
      </c>
      <c r="AD2228" t="s">
        <v>44</v>
      </c>
      <c r="AE2228" t="s">
        <v>65</v>
      </c>
      <c r="AF2228">
        <v>0</v>
      </c>
      <c r="AG2228" t="s">
        <v>1475</v>
      </c>
      <c r="AH2228" s="1">
        <v>44894</v>
      </c>
      <c r="AJ2228" t="s">
        <v>686</v>
      </c>
      <c r="AK2228">
        <f>Tabla_Consulta_desde_TMS8[[#This Row],[idpedido]]</f>
        <v>469342</v>
      </c>
    </row>
    <row r="2229" spans="1:37" x14ac:dyDescent="0.25">
      <c r="A2229" t="str">
        <f>Tabla_Consulta_desde_TMS8[[#This Row],[Nro_Referencia]]</f>
        <v>98664278</v>
      </c>
      <c r="B2229">
        <v>469343</v>
      </c>
      <c r="C2229" t="s">
        <v>10842</v>
      </c>
      <c r="D2229" t="s">
        <v>1472</v>
      </c>
      <c r="E2229" t="s">
        <v>47</v>
      </c>
      <c r="F2229" t="s">
        <v>33</v>
      </c>
      <c r="G2229" t="s">
        <v>10843</v>
      </c>
      <c r="H2229" s="1">
        <v>44893</v>
      </c>
      <c r="I2229" t="s">
        <v>470</v>
      </c>
      <c r="J2229" s="1">
        <v>44895</v>
      </c>
      <c r="K2229" t="s">
        <v>10844</v>
      </c>
      <c r="L2229" t="s">
        <v>10845</v>
      </c>
      <c r="N2229" t="s">
        <v>10846</v>
      </c>
      <c r="O2229" t="s">
        <v>10846</v>
      </c>
      <c r="P2229" t="s">
        <v>1484</v>
      </c>
      <c r="Q2229" t="s">
        <v>491</v>
      </c>
      <c r="R2229" t="s">
        <v>241</v>
      </c>
      <c r="S2229" t="s">
        <v>492</v>
      </c>
      <c r="T2229" t="s">
        <v>40</v>
      </c>
      <c r="U2229" t="s">
        <v>50</v>
      </c>
      <c r="V2229">
        <v>1</v>
      </c>
      <c r="W2229">
        <v>6.5</v>
      </c>
      <c r="X2229" t="s">
        <v>1473</v>
      </c>
      <c r="Y2229" t="s">
        <v>1474</v>
      </c>
      <c r="Z2229" t="s">
        <v>42</v>
      </c>
      <c r="AA2229" t="s">
        <v>43</v>
      </c>
      <c r="AB2229">
        <v>21629</v>
      </c>
      <c r="AC2229" s="1">
        <v>44894</v>
      </c>
      <c r="AD2229" t="s">
        <v>44</v>
      </c>
      <c r="AE2229" t="s">
        <v>65</v>
      </c>
      <c r="AF2229">
        <v>1</v>
      </c>
      <c r="AG2229" t="s">
        <v>52</v>
      </c>
      <c r="AH2229" s="1">
        <v>44895</v>
      </c>
      <c r="AJ2229" t="s">
        <v>2851</v>
      </c>
      <c r="AK2229">
        <f>Tabla_Consulta_desde_TMS8[[#This Row],[idpedido]]</f>
        <v>469343</v>
      </c>
    </row>
    <row r="2230" spans="1:37" x14ac:dyDescent="0.25">
      <c r="A2230" t="str">
        <f>Tabla_Consulta_desde_TMS8[[#This Row],[Nro_Referencia]]</f>
        <v>98664714</v>
      </c>
      <c r="B2230">
        <v>469344</v>
      </c>
      <c r="C2230" t="s">
        <v>10847</v>
      </c>
      <c r="D2230" t="s">
        <v>1472</v>
      </c>
      <c r="E2230" t="s">
        <v>47</v>
      </c>
      <c r="F2230" t="s">
        <v>33</v>
      </c>
      <c r="G2230" t="s">
        <v>10848</v>
      </c>
      <c r="H2230" s="1">
        <v>44893</v>
      </c>
      <c r="I2230" t="s">
        <v>34</v>
      </c>
      <c r="J2230" s="1">
        <v>44894</v>
      </c>
      <c r="K2230" t="s">
        <v>10849</v>
      </c>
      <c r="L2230" t="s">
        <v>10831</v>
      </c>
      <c r="M2230" t="s">
        <v>43</v>
      </c>
      <c r="N2230" t="s">
        <v>3449</v>
      </c>
      <c r="O2230" t="s">
        <v>3449</v>
      </c>
      <c r="P2230" t="s">
        <v>821</v>
      </c>
      <c r="Q2230" t="s">
        <v>68</v>
      </c>
      <c r="R2230" t="s">
        <v>69</v>
      </c>
      <c r="S2230" t="s">
        <v>68</v>
      </c>
      <c r="T2230" t="s">
        <v>111</v>
      </c>
      <c r="U2230" t="s">
        <v>71</v>
      </c>
      <c r="V2230">
        <v>1</v>
      </c>
      <c r="W2230">
        <v>14.9</v>
      </c>
      <c r="X2230" t="s">
        <v>1473</v>
      </c>
      <c r="Y2230" t="s">
        <v>1474</v>
      </c>
      <c r="Z2230" t="s">
        <v>42</v>
      </c>
      <c r="AA2230" t="s">
        <v>43</v>
      </c>
      <c r="AB2230">
        <v>21660</v>
      </c>
      <c r="AC2230" s="1">
        <v>44894</v>
      </c>
      <c r="AD2230" t="s">
        <v>97</v>
      </c>
      <c r="AE2230" t="s">
        <v>452</v>
      </c>
      <c r="AF2230">
        <v>0</v>
      </c>
      <c r="AG2230" t="s">
        <v>46</v>
      </c>
      <c r="AH2230" s="1">
        <v>44894</v>
      </c>
      <c r="AK2230">
        <f>Tabla_Consulta_desde_TMS8[[#This Row],[idpedido]]</f>
        <v>469344</v>
      </c>
    </row>
    <row r="2231" spans="1:37" x14ac:dyDescent="0.25">
      <c r="A2231" t="str">
        <f>Tabla_Consulta_desde_TMS8[[#This Row],[Nro_Referencia]]</f>
        <v>98664721</v>
      </c>
      <c r="B2231">
        <v>469345</v>
      </c>
      <c r="C2231" t="s">
        <v>10850</v>
      </c>
      <c r="D2231" t="s">
        <v>1472</v>
      </c>
      <c r="E2231" t="s">
        <v>47</v>
      </c>
      <c r="F2231" t="s">
        <v>33</v>
      </c>
      <c r="G2231" t="s">
        <v>10851</v>
      </c>
      <c r="H2231" s="1">
        <v>44893</v>
      </c>
      <c r="I2231" t="s">
        <v>34</v>
      </c>
      <c r="J2231" s="1">
        <v>44895</v>
      </c>
      <c r="K2231" t="s">
        <v>10852</v>
      </c>
      <c r="L2231" t="s">
        <v>10853</v>
      </c>
      <c r="N2231" t="s">
        <v>10854</v>
      </c>
      <c r="O2231" t="s">
        <v>10854</v>
      </c>
      <c r="P2231" t="s">
        <v>132</v>
      </c>
      <c r="Q2231" t="s">
        <v>133</v>
      </c>
      <c r="R2231" t="s">
        <v>134</v>
      </c>
      <c r="S2231" t="s">
        <v>135</v>
      </c>
      <c r="T2231" t="s">
        <v>40</v>
      </c>
      <c r="U2231" t="s">
        <v>50</v>
      </c>
      <c r="V2231">
        <v>3</v>
      </c>
      <c r="W2231">
        <v>31.2</v>
      </c>
      <c r="X2231" t="s">
        <v>1473</v>
      </c>
      <c r="Y2231" t="s">
        <v>1474</v>
      </c>
      <c r="Z2231" t="s">
        <v>42</v>
      </c>
      <c r="AA2231" t="s">
        <v>43</v>
      </c>
      <c r="AB2231">
        <v>21629</v>
      </c>
      <c r="AC2231" s="1">
        <v>44894</v>
      </c>
      <c r="AD2231" t="s">
        <v>44</v>
      </c>
      <c r="AE2231" t="s">
        <v>65</v>
      </c>
      <c r="AF2231">
        <v>1</v>
      </c>
      <c r="AG2231" t="s">
        <v>46</v>
      </c>
      <c r="AH2231" s="1">
        <v>44895</v>
      </c>
      <c r="AJ2231" t="s">
        <v>58720</v>
      </c>
      <c r="AK2231">
        <f>Tabla_Consulta_desde_TMS8[[#This Row],[idpedido]]</f>
        <v>469345</v>
      </c>
    </row>
    <row r="2232" spans="1:37" x14ac:dyDescent="0.25">
      <c r="A2232" t="str">
        <f>Tabla_Consulta_desde_TMS8[[#This Row],[Nro_Referencia]]</f>
        <v>98665043</v>
      </c>
      <c r="B2232">
        <v>469346</v>
      </c>
      <c r="C2232" t="s">
        <v>10855</v>
      </c>
      <c r="D2232" t="s">
        <v>1472</v>
      </c>
      <c r="E2232" t="s">
        <v>47</v>
      </c>
      <c r="F2232" t="s">
        <v>33</v>
      </c>
      <c r="G2232" t="s">
        <v>10856</v>
      </c>
      <c r="H2232" s="1">
        <v>44893</v>
      </c>
      <c r="I2232" t="s">
        <v>602</v>
      </c>
      <c r="J2232" s="1">
        <v>44893</v>
      </c>
      <c r="K2232" t="s">
        <v>10857</v>
      </c>
      <c r="L2232" t="s">
        <v>10858</v>
      </c>
      <c r="M2232" t="s">
        <v>43</v>
      </c>
      <c r="N2232" t="s">
        <v>10859</v>
      </c>
      <c r="O2232" t="s">
        <v>10859</v>
      </c>
      <c r="P2232" t="s">
        <v>908</v>
      </c>
      <c r="Q2232" t="s">
        <v>491</v>
      </c>
      <c r="R2232" t="s">
        <v>241</v>
      </c>
      <c r="S2232" t="s">
        <v>491</v>
      </c>
      <c r="T2232" t="s">
        <v>40</v>
      </c>
      <c r="U2232" t="s">
        <v>50</v>
      </c>
      <c r="V2232">
        <v>1</v>
      </c>
      <c r="W2232">
        <v>10.7</v>
      </c>
      <c r="X2232" t="s">
        <v>1473</v>
      </c>
      <c r="Y2232" t="s">
        <v>1474</v>
      </c>
      <c r="Z2232" t="s">
        <v>42</v>
      </c>
      <c r="AA2232" t="s">
        <v>43</v>
      </c>
      <c r="AB2232">
        <v>21629</v>
      </c>
      <c r="AC2232" s="1">
        <v>44894</v>
      </c>
      <c r="AD2232" t="s">
        <v>44</v>
      </c>
      <c r="AE2232" t="s">
        <v>65</v>
      </c>
      <c r="AF2232">
        <v>0</v>
      </c>
      <c r="AG2232" t="s">
        <v>1475</v>
      </c>
      <c r="AH2232" s="1">
        <v>44894</v>
      </c>
      <c r="AJ2232" t="s">
        <v>686</v>
      </c>
      <c r="AK2232">
        <f>Tabla_Consulta_desde_TMS8[[#This Row],[idpedido]]</f>
        <v>469346</v>
      </c>
    </row>
    <row r="2233" spans="1:37" x14ac:dyDescent="0.25">
      <c r="A2233" t="str">
        <f>Tabla_Consulta_desde_TMS8[[#This Row],[Nro_Referencia]]</f>
        <v>98645419</v>
      </c>
      <c r="B2233">
        <v>469347</v>
      </c>
      <c r="C2233" t="s">
        <v>10860</v>
      </c>
      <c r="D2233" t="s">
        <v>1472</v>
      </c>
      <c r="E2233" t="s">
        <v>47</v>
      </c>
      <c r="F2233" t="s">
        <v>33</v>
      </c>
      <c r="G2233" t="s">
        <v>10861</v>
      </c>
      <c r="H2233" s="1">
        <v>44893</v>
      </c>
      <c r="I2233" t="s">
        <v>470</v>
      </c>
      <c r="J2233" s="1">
        <v>44895</v>
      </c>
      <c r="K2233" t="s">
        <v>10862</v>
      </c>
      <c r="L2233" t="s">
        <v>10863</v>
      </c>
      <c r="M2233" t="s">
        <v>43</v>
      </c>
      <c r="N2233" t="s">
        <v>10864</v>
      </c>
      <c r="O2233" t="s">
        <v>10864</v>
      </c>
      <c r="P2233" t="s">
        <v>1429</v>
      </c>
      <c r="Q2233" t="s">
        <v>548</v>
      </c>
      <c r="R2233" t="s">
        <v>88</v>
      </c>
      <c r="S2233" t="s">
        <v>1430</v>
      </c>
      <c r="T2233" t="s">
        <v>40</v>
      </c>
      <c r="U2233" t="s">
        <v>50</v>
      </c>
      <c r="V2233">
        <v>1</v>
      </c>
      <c r="W2233">
        <v>11.4</v>
      </c>
      <c r="X2233" t="s">
        <v>1473</v>
      </c>
      <c r="Y2233" t="s">
        <v>1474</v>
      </c>
      <c r="Z2233" t="s">
        <v>42</v>
      </c>
      <c r="AA2233" t="s">
        <v>43</v>
      </c>
      <c r="AB2233">
        <v>21629</v>
      </c>
      <c r="AC2233" s="1">
        <v>44894</v>
      </c>
      <c r="AD2233" t="s">
        <v>44</v>
      </c>
      <c r="AE2233" t="s">
        <v>65</v>
      </c>
      <c r="AF2233">
        <v>1</v>
      </c>
      <c r="AG2233" t="s">
        <v>52</v>
      </c>
      <c r="AH2233" s="1">
        <v>44894</v>
      </c>
      <c r="AJ2233" t="s">
        <v>10865</v>
      </c>
      <c r="AK2233">
        <f>Tabla_Consulta_desde_TMS8[[#This Row],[idpedido]]</f>
        <v>469347</v>
      </c>
    </row>
    <row r="2234" spans="1:37" x14ac:dyDescent="0.25">
      <c r="A2234" t="str">
        <f>Tabla_Consulta_desde_TMS8[[#This Row],[Nro_Referencia]]</f>
        <v>98653486</v>
      </c>
      <c r="B2234">
        <v>469348</v>
      </c>
      <c r="C2234" t="s">
        <v>10866</v>
      </c>
      <c r="D2234" t="s">
        <v>1472</v>
      </c>
      <c r="E2234" t="s">
        <v>47</v>
      </c>
      <c r="F2234" t="s">
        <v>33</v>
      </c>
      <c r="G2234" t="s">
        <v>10867</v>
      </c>
      <c r="H2234" s="1">
        <v>44893</v>
      </c>
      <c r="I2234" t="s">
        <v>34</v>
      </c>
      <c r="J2234" s="1">
        <v>44895</v>
      </c>
      <c r="K2234" t="s">
        <v>10868</v>
      </c>
      <c r="L2234" t="s">
        <v>10869</v>
      </c>
      <c r="N2234" t="s">
        <v>10870</v>
      </c>
      <c r="O2234" t="s">
        <v>10870</v>
      </c>
      <c r="P2234" t="s">
        <v>1271</v>
      </c>
      <c r="Q2234" t="s">
        <v>113</v>
      </c>
      <c r="R2234" t="s">
        <v>114</v>
      </c>
      <c r="S2234" t="s">
        <v>113</v>
      </c>
      <c r="T2234" t="s">
        <v>40</v>
      </c>
      <c r="U2234" t="s">
        <v>50</v>
      </c>
      <c r="V2234">
        <v>2</v>
      </c>
      <c r="W2234">
        <v>24.4</v>
      </c>
      <c r="X2234" t="s">
        <v>1473</v>
      </c>
      <c r="Y2234" t="s">
        <v>1474</v>
      </c>
      <c r="Z2234" t="s">
        <v>42</v>
      </c>
      <c r="AA2234" t="s">
        <v>43</v>
      </c>
      <c r="AB2234">
        <v>21629</v>
      </c>
      <c r="AC2234" s="1">
        <v>44894</v>
      </c>
      <c r="AD2234" t="s">
        <v>44</v>
      </c>
      <c r="AE2234" t="s">
        <v>65</v>
      </c>
      <c r="AF2234">
        <v>0</v>
      </c>
      <c r="AG2234" t="s">
        <v>46</v>
      </c>
      <c r="AH2234" s="1">
        <v>44895</v>
      </c>
      <c r="AJ2234" t="s">
        <v>17124</v>
      </c>
      <c r="AK2234">
        <f>Tabla_Consulta_desde_TMS8[[#This Row],[idpedido]]</f>
        <v>469348</v>
      </c>
    </row>
    <row r="2235" spans="1:37" x14ac:dyDescent="0.25">
      <c r="A2235" t="str">
        <f>Tabla_Consulta_desde_TMS8[[#This Row],[Nro_Referencia]]</f>
        <v>98645814</v>
      </c>
      <c r="B2235">
        <v>469280</v>
      </c>
      <c r="C2235" t="s">
        <v>10871</v>
      </c>
      <c r="D2235" t="s">
        <v>1472</v>
      </c>
      <c r="E2235" t="s">
        <v>47</v>
      </c>
      <c r="F2235" t="s">
        <v>33</v>
      </c>
      <c r="G2235" t="s">
        <v>10872</v>
      </c>
      <c r="H2235" s="1">
        <v>44893</v>
      </c>
      <c r="I2235" t="s">
        <v>34</v>
      </c>
      <c r="J2235" s="1">
        <v>44895</v>
      </c>
      <c r="K2235" t="s">
        <v>10873</v>
      </c>
      <c r="L2235" t="s">
        <v>10874</v>
      </c>
      <c r="N2235" t="s">
        <v>10875</v>
      </c>
      <c r="O2235" t="s">
        <v>10875</v>
      </c>
      <c r="P2235" t="s">
        <v>1127</v>
      </c>
      <c r="Q2235" t="s">
        <v>275</v>
      </c>
      <c r="R2235" t="s">
        <v>275</v>
      </c>
      <c r="S2235" t="s">
        <v>275</v>
      </c>
      <c r="T2235" t="s">
        <v>40</v>
      </c>
      <c r="U2235" t="s">
        <v>50</v>
      </c>
      <c r="V2235">
        <v>1</v>
      </c>
      <c r="W2235">
        <v>11</v>
      </c>
      <c r="X2235" t="s">
        <v>1473</v>
      </c>
      <c r="Y2235" t="s">
        <v>1474</v>
      </c>
      <c r="Z2235" t="s">
        <v>42</v>
      </c>
      <c r="AA2235" t="s">
        <v>43</v>
      </c>
      <c r="AB2235">
        <v>21629</v>
      </c>
      <c r="AC2235" s="1">
        <v>44894</v>
      </c>
      <c r="AD2235" t="s">
        <v>44</v>
      </c>
      <c r="AE2235" t="s">
        <v>65</v>
      </c>
      <c r="AF2235">
        <v>1</v>
      </c>
      <c r="AG2235" t="s">
        <v>46</v>
      </c>
      <c r="AH2235" s="1">
        <v>44895</v>
      </c>
      <c r="AJ2235" t="s">
        <v>58721</v>
      </c>
      <c r="AK2235">
        <f>Tabla_Consulta_desde_TMS8[[#This Row],[idpedido]]</f>
        <v>469280</v>
      </c>
    </row>
    <row r="2236" spans="1:37" x14ac:dyDescent="0.25">
      <c r="A2236" t="str">
        <f>Tabla_Consulta_desde_TMS8[[#This Row],[Nro_Referencia]]</f>
        <v>98645963</v>
      </c>
      <c r="B2236">
        <v>469281</v>
      </c>
      <c r="C2236" t="s">
        <v>10876</v>
      </c>
      <c r="D2236" t="s">
        <v>1472</v>
      </c>
      <c r="E2236" t="s">
        <v>47</v>
      </c>
      <c r="F2236" t="s">
        <v>33</v>
      </c>
      <c r="G2236" t="s">
        <v>10877</v>
      </c>
      <c r="H2236" s="1">
        <v>44893</v>
      </c>
      <c r="I2236" t="s">
        <v>602</v>
      </c>
      <c r="J2236" s="1">
        <v>44893</v>
      </c>
      <c r="K2236" t="s">
        <v>10878</v>
      </c>
      <c r="L2236" t="s">
        <v>10879</v>
      </c>
      <c r="M2236" t="s">
        <v>43</v>
      </c>
      <c r="N2236" t="s">
        <v>10880</v>
      </c>
      <c r="O2236" t="s">
        <v>10880</v>
      </c>
      <c r="P2236" t="s">
        <v>861</v>
      </c>
      <c r="Q2236" t="s">
        <v>552</v>
      </c>
      <c r="R2236" t="s">
        <v>69</v>
      </c>
      <c r="S2236" t="s">
        <v>552</v>
      </c>
      <c r="T2236" t="s">
        <v>40</v>
      </c>
      <c r="U2236" t="s">
        <v>50</v>
      </c>
      <c r="V2236">
        <v>1</v>
      </c>
      <c r="W2236">
        <v>9.9</v>
      </c>
      <c r="X2236" t="s">
        <v>1473</v>
      </c>
      <c r="Y2236" t="s">
        <v>1474</v>
      </c>
      <c r="Z2236" t="s">
        <v>42</v>
      </c>
      <c r="AA2236" t="s">
        <v>43</v>
      </c>
      <c r="AB2236">
        <v>21629</v>
      </c>
      <c r="AC2236" s="1">
        <v>44894</v>
      </c>
      <c r="AD2236" t="s">
        <v>44</v>
      </c>
      <c r="AE2236" t="s">
        <v>65</v>
      </c>
      <c r="AF2236">
        <v>0</v>
      </c>
      <c r="AG2236" t="s">
        <v>1475</v>
      </c>
      <c r="AH2236" s="1">
        <v>44894</v>
      </c>
      <c r="AJ2236" t="s">
        <v>686</v>
      </c>
      <c r="AK2236">
        <f>Tabla_Consulta_desde_TMS8[[#This Row],[idpedido]]</f>
        <v>469281</v>
      </c>
    </row>
    <row r="2237" spans="1:37" x14ac:dyDescent="0.25">
      <c r="A2237" t="str">
        <f>Tabla_Consulta_desde_TMS8[[#This Row],[Nro_Referencia]]</f>
        <v>98646466</v>
      </c>
      <c r="B2237">
        <v>469282</v>
      </c>
      <c r="C2237" t="s">
        <v>10881</v>
      </c>
      <c r="D2237" t="s">
        <v>1472</v>
      </c>
      <c r="E2237" t="s">
        <v>47</v>
      </c>
      <c r="F2237" t="s">
        <v>33</v>
      </c>
      <c r="G2237" t="s">
        <v>10882</v>
      </c>
      <c r="H2237" s="1">
        <v>44893</v>
      </c>
      <c r="I2237" t="s">
        <v>470</v>
      </c>
      <c r="J2237" s="1">
        <v>44895</v>
      </c>
      <c r="K2237" t="s">
        <v>10883</v>
      </c>
      <c r="L2237" t="s">
        <v>10884</v>
      </c>
      <c r="M2237" t="s">
        <v>43</v>
      </c>
      <c r="N2237" t="s">
        <v>10885</v>
      </c>
      <c r="O2237" t="s">
        <v>10885</v>
      </c>
      <c r="P2237" t="s">
        <v>1353</v>
      </c>
      <c r="Q2237" t="s">
        <v>113</v>
      </c>
      <c r="R2237" t="s">
        <v>114</v>
      </c>
      <c r="S2237" t="s">
        <v>113</v>
      </c>
      <c r="T2237" t="s">
        <v>40</v>
      </c>
      <c r="U2237" t="s">
        <v>50</v>
      </c>
      <c r="V2237">
        <v>1</v>
      </c>
      <c r="W2237">
        <v>7.9</v>
      </c>
      <c r="X2237" t="s">
        <v>1473</v>
      </c>
      <c r="Y2237" t="s">
        <v>1474</v>
      </c>
      <c r="Z2237" t="s">
        <v>42</v>
      </c>
      <c r="AA2237" t="s">
        <v>43</v>
      </c>
      <c r="AB2237">
        <v>21629</v>
      </c>
      <c r="AC2237" s="1">
        <v>44894</v>
      </c>
      <c r="AD2237" t="s">
        <v>44</v>
      </c>
      <c r="AE2237" t="s">
        <v>65</v>
      </c>
      <c r="AF2237">
        <v>1</v>
      </c>
      <c r="AG2237" t="s">
        <v>52</v>
      </c>
      <c r="AH2237" s="1">
        <v>44894</v>
      </c>
      <c r="AJ2237" t="s">
        <v>10886</v>
      </c>
      <c r="AK2237">
        <f>Tabla_Consulta_desde_TMS8[[#This Row],[idpedido]]</f>
        <v>469282</v>
      </c>
    </row>
    <row r="2238" spans="1:37" x14ac:dyDescent="0.25">
      <c r="A2238" t="str">
        <f>Tabla_Consulta_desde_TMS8[[#This Row],[Nro_Referencia]]</f>
        <v>98646518</v>
      </c>
      <c r="B2238">
        <v>469283</v>
      </c>
      <c r="C2238" t="s">
        <v>10887</v>
      </c>
      <c r="D2238" t="s">
        <v>1472</v>
      </c>
      <c r="E2238" t="s">
        <v>47</v>
      </c>
      <c r="F2238" t="s">
        <v>33</v>
      </c>
      <c r="G2238" t="s">
        <v>10888</v>
      </c>
      <c r="H2238" s="1">
        <v>44893</v>
      </c>
      <c r="I2238" t="s">
        <v>602</v>
      </c>
      <c r="J2238" s="1">
        <v>44894</v>
      </c>
      <c r="K2238" t="s">
        <v>10889</v>
      </c>
      <c r="L2238" t="s">
        <v>10890</v>
      </c>
      <c r="M2238" t="s">
        <v>43</v>
      </c>
      <c r="N2238" t="s">
        <v>10891</v>
      </c>
      <c r="O2238" t="s">
        <v>10891</v>
      </c>
      <c r="P2238" t="s">
        <v>783</v>
      </c>
      <c r="Q2238" t="s">
        <v>38</v>
      </c>
      <c r="R2238" t="s">
        <v>39</v>
      </c>
      <c r="S2238" t="s">
        <v>784</v>
      </c>
      <c r="T2238" t="s">
        <v>103</v>
      </c>
      <c r="U2238" t="s">
        <v>41</v>
      </c>
      <c r="V2238">
        <v>1</v>
      </c>
      <c r="W2238">
        <v>0.8</v>
      </c>
      <c r="X2238" t="s">
        <v>1473</v>
      </c>
      <c r="Y2238" t="s">
        <v>1474</v>
      </c>
      <c r="Z2238" t="s">
        <v>42</v>
      </c>
      <c r="AA2238" t="s">
        <v>43</v>
      </c>
      <c r="AB2238">
        <v>21687</v>
      </c>
      <c r="AC2238" s="1">
        <v>44895</v>
      </c>
      <c r="AD2238" t="s">
        <v>97</v>
      </c>
      <c r="AE2238" t="s">
        <v>276</v>
      </c>
      <c r="AF2238">
        <v>1</v>
      </c>
      <c r="AG2238" t="s">
        <v>1475</v>
      </c>
      <c r="AH2238" s="1">
        <v>44895</v>
      </c>
      <c r="AJ2238" t="s">
        <v>43</v>
      </c>
      <c r="AK2238">
        <f>Tabla_Consulta_desde_TMS8[[#This Row],[idpedido]]</f>
        <v>469283</v>
      </c>
    </row>
    <row r="2239" spans="1:37" x14ac:dyDescent="0.25">
      <c r="A2239" t="str">
        <f>Tabla_Consulta_desde_TMS8[[#This Row],[Nro_Referencia]]</f>
        <v>98647215</v>
      </c>
      <c r="B2239">
        <v>469284</v>
      </c>
      <c r="C2239" t="s">
        <v>10892</v>
      </c>
      <c r="D2239" t="s">
        <v>1472</v>
      </c>
      <c r="E2239" t="s">
        <v>47</v>
      </c>
      <c r="F2239" t="s">
        <v>33</v>
      </c>
      <c r="G2239" t="s">
        <v>10893</v>
      </c>
      <c r="H2239" s="1">
        <v>44893</v>
      </c>
      <c r="I2239" t="s">
        <v>602</v>
      </c>
      <c r="J2239" s="1">
        <v>44893</v>
      </c>
      <c r="K2239" t="s">
        <v>10894</v>
      </c>
      <c r="L2239" t="s">
        <v>10895</v>
      </c>
      <c r="N2239" t="s">
        <v>10896</v>
      </c>
      <c r="O2239" t="s">
        <v>10896</v>
      </c>
      <c r="P2239" t="s">
        <v>1126</v>
      </c>
      <c r="Q2239" t="s">
        <v>542</v>
      </c>
      <c r="R2239" t="s">
        <v>69</v>
      </c>
      <c r="S2239" t="s">
        <v>542</v>
      </c>
      <c r="T2239" t="s">
        <v>40</v>
      </c>
      <c r="U2239" t="s">
        <v>50</v>
      </c>
      <c r="V2239">
        <v>1</v>
      </c>
      <c r="W2239">
        <v>9</v>
      </c>
      <c r="X2239" t="s">
        <v>1473</v>
      </c>
      <c r="Y2239" t="s">
        <v>1474</v>
      </c>
      <c r="Z2239" t="s">
        <v>42</v>
      </c>
      <c r="AA2239" t="s">
        <v>43</v>
      </c>
      <c r="AB2239">
        <v>21629</v>
      </c>
      <c r="AC2239" s="1">
        <v>44894</v>
      </c>
      <c r="AD2239" t="s">
        <v>44</v>
      </c>
      <c r="AE2239" t="s">
        <v>65</v>
      </c>
      <c r="AF2239">
        <v>0</v>
      </c>
      <c r="AG2239" t="s">
        <v>1475</v>
      </c>
      <c r="AH2239" s="1">
        <v>44894</v>
      </c>
      <c r="AJ2239" t="s">
        <v>686</v>
      </c>
      <c r="AK2239">
        <f>Tabla_Consulta_desde_TMS8[[#This Row],[idpedido]]</f>
        <v>469284</v>
      </c>
    </row>
    <row r="2240" spans="1:37" x14ac:dyDescent="0.25">
      <c r="A2240" t="str">
        <f>Tabla_Consulta_desde_TMS8[[#This Row],[Nro_Referencia]]</f>
        <v>98648637</v>
      </c>
      <c r="B2240">
        <v>469285</v>
      </c>
      <c r="C2240" t="s">
        <v>10897</v>
      </c>
      <c r="D2240" t="s">
        <v>1472</v>
      </c>
      <c r="E2240" t="s">
        <v>47</v>
      </c>
      <c r="F2240" t="s">
        <v>33</v>
      </c>
      <c r="G2240" t="s">
        <v>10898</v>
      </c>
      <c r="H2240" s="1">
        <v>44893</v>
      </c>
      <c r="I2240" t="s">
        <v>34</v>
      </c>
      <c r="J2240" s="1">
        <v>44894</v>
      </c>
      <c r="K2240" t="s">
        <v>10899</v>
      </c>
      <c r="L2240" t="s">
        <v>10900</v>
      </c>
      <c r="N2240" t="s">
        <v>10901</v>
      </c>
      <c r="O2240" t="s">
        <v>10901</v>
      </c>
      <c r="P2240" t="s">
        <v>840</v>
      </c>
      <c r="Q2240" t="s">
        <v>38</v>
      </c>
      <c r="R2240" t="s">
        <v>39</v>
      </c>
      <c r="S2240" t="s">
        <v>841</v>
      </c>
      <c r="T2240" t="s">
        <v>103</v>
      </c>
      <c r="U2240" t="s">
        <v>41</v>
      </c>
      <c r="V2240">
        <v>1</v>
      </c>
      <c r="W2240">
        <v>9.9</v>
      </c>
      <c r="X2240" t="s">
        <v>1473</v>
      </c>
      <c r="Y2240" t="s">
        <v>1474</v>
      </c>
      <c r="Z2240" t="s">
        <v>42</v>
      </c>
      <c r="AA2240" t="s">
        <v>43</v>
      </c>
      <c r="AB2240">
        <v>21633</v>
      </c>
      <c r="AC2240" s="1">
        <v>44894</v>
      </c>
      <c r="AD2240" t="s">
        <v>97</v>
      </c>
      <c r="AE2240" t="s">
        <v>104</v>
      </c>
      <c r="AF2240">
        <v>0</v>
      </c>
      <c r="AG2240" t="s">
        <v>46</v>
      </c>
      <c r="AH2240" s="1">
        <v>44894</v>
      </c>
      <c r="AK2240">
        <f>Tabla_Consulta_desde_TMS8[[#This Row],[idpedido]]</f>
        <v>469285</v>
      </c>
    </row>
    <row r="2241" spans="1:37" x14ac:dyDescent="0.25">
      <c r="A2241" t="str">
        <f>Tabla_Consulta_desde_TMS8[[#This Row],[Nro_Referencia]]</f>
        <v>98648993</v>
      </c>
      <c r="B2241">
        <v>469286</v>
      </c>
      <c r="C2241" t="s">
        <v>10902</v>
      </c>
      <c r="D2241" t="s">
        <v>1472</v>
      </c>
      <c r="E2241" t="s">
        <v>47</v>
      </c>
      <c r="F2241" t="s">
        <v>33</v>
      </c>
      <c r="G2241" t="s">
        <v>10903</v>
      </c>
      <c r="H2241" s="1">
        <v>44893</v>
      </c>
      <c r="I2241" t="s">
        <v>34</v>
      </c>
      <c r="J2241" s="1">
        <v>44894</v>
      </c>
      <c r="K2241" t="s">
        <v>10904</v>
      </c>
      <c r="L2241" t="s">
        <v>10905</v>
      </c>
      <c r="N2241" t="s">
        <v>10906</v>
      </c>
      <c r="O2241" t="s">
        <v>10906</v>
      </c>
      <c r="P2241" t="s">
        <v>1607</v>
      </c>
      <c r="Q2241" t="s">
        <v>68</v>
      </c>
      <c r="R2241" t="s">
        <v>69</v>
      </c>
      <c r="S2241" t="s">
        <v>1608</v>
      </c>
      <c r="T2241" t="s">
        <v>111</v>
      </c>
      <c r="U2241" t="s">
        <v>71</v>
      </c>
      <c r="V2241">
        <v>1</v>
      </c>
      <c r="W2241">
        <v>9.9</v>
      </c>
      <c r="X2241" t="s">
        <v>1473</v>
      </c>
      <c r="Y2241" t="s">
        <v>1474</v>
      </c>
      <c r="Z2241" t="s">
        <v>42</v>
      </c>
      <c r="AA2241" t="s">
        <v>43</v>
      </c>
      <c r="AB2241">
        <v>21660</v>
      </c>
      <c r="AC2241" s="1">
        <v>44894</v>
      </c>
      <c r="AD2241" t="s">
        <v>97</v>
      </c>
      <c r="AE2241" t="s">
        <v>452</v>
      </c>
      <c r="AF2241">
        <v>0</v>
      </c>
      <c r="AG2241" t="s">
        <v>46</v>
      </c>
      <c r="AH2241" s="1">
        <v>44894</v>
      </c>
      <c r="AK2241">
        <f>Tabla_Consulta_desde_TMS8[[#This Row],[idpedido]]</f>
        <v>469286</v>
      </c>
    </row>
    <row r="2242" spans="1:37" x14ac:dyDescent="0.25">
      <c r="A2242" t="str">
        <f>Tabla_Consulta_desde_TMS8[[#This Row],[Nro_Referencia]]</f>
        <v>98649761</v>
      </c>
      <c r="B2242">
        <v>469287</v>
      </c>
      <c r="C2242" t="s">
        <v>10907</v>
      </c>
      <c r="D2242" t="s">
        <v>1472</v>
      </c>
      <c r="E2242" t="s">
        <v>47</v>
      </c>
      <c r="F2242" t="s">
        <v>33</v>
      </c>
      <c r="G2242" t="s">
        <v>10908</v>
      </c>
      <c r="H2242" s="1">
        <v>44893</v>
      </c>
      <c r="I2242" t="s">
        <v>34</v>
      </c>
      <c r="J2242" s="1">
        <v>44894</v>
      </c>
      <c r="K2242" t="s">
        <v>10909</v>
      </c>
      <c r="L2242" t="s">
        <v>10910</v>
      </c>
      <c r="M2242" t="s">
        <v>43</v>
      </c>
      <c r="N2242" t="s">
        <v>10911</v>
      </c>
      <c r="O2242" t="s">
        <v>10911</v>
      </c>
      <c r="P2242" t="s">
        <v>1165</v>
      </c>
      <c r="Q2242" t="s">
        <v>586</v>
      </c>
      <c r="R2242" t="s">
        <v>69</v>
      </c>
      <c r="S2242" t="s">
        <v>1166</v>
      </c>
      <c r="T2242" t="s">
        <v>40</v>
      </c>
      <c r="U2242" t="s">
        <v>50</v>
      </c>
      <c r="V2242">
        <v>1</v>
      </c>
      <c r="W2242">
        <v>7.1</v>
      </c>
      <c r="X2242" t="s">
        <v>1473</v>
      </c>
      <c r="Y2242" t="s">
        <v>1474</v>
      </c>
      <c r="Z2242" t="s">
        <v>42</v>
      </c>
      <c r="AA2242" t="s">
        <v>43</v>
      </c>
      <c r="AB2242">
        <v>21629</v>
      </c>
      <c r="AC2242" s="1">
        <v>44894</v>
      </c>
      <c r="AD2242" t="s">
        <v>44</v>
      </c>
      <c r="AE2242" t="s">
        <v>65</v>
      </c>
      <c r="AF2242">
        <v>0</v>
      </c>
      <c r="AG2242" t="s">
        <v>46</v>
      </c>
      <c r="AH2242" s="1">
        <v>44894</v>
      </c>
      <c r="AJ2242" t="s">
        <v>10912</v>
      </c>
      <c r="AK2242">
        <f>Tabla_Consulta_desde_TMS8[[#This Row],[idpedido]]</f>
        <v>469287</v>
      </c>
    </row>
    <row r="2243" spans="1:37" x14ac:dyDescent="0.25">
      <c r="A2243" t="str">
        <f>Tabla_Consulta_desde_TMS8[[#This Row],[Nro_Referencia]]</f>
        <v>98649897</v>
      </c>
      <c r="B2243">
        <v>469288</v>
      </c>
      <c r="C2243" t="s">
        <v>10913</v>
      </c>
      <c r="D2243" t="s">
        <v>1472</v>
      </c>
      <c r="E2243" t="s">
        <v>47</v>
      </c>
      <c r="F2243" t="s">
        <v>33</v>
      </c>
      <c r="G2243" t="s">
        <v>10914</v>
      </c>
      <c r="H2243" s="1">
        <v>44893</v>
      </c>
      <c r="I2243" t="s">
        <v>34</v>
      </c>
      <c r="J2243" s="1">
        <v>44894</v>
      </c>
      <c r="K2243" t="s">
        <v>10915</v>
      </c>
      <c r="L2243" t="s">
        <v>10916</v>
      </c>
      <c r="N2243" t="s">
        <v>10917</v>
      </c>
      <c r="O2243" t="s">
        <v>10917</v>
      </c>
      <c r="P2243" t="s">
        <v>914</v>
      </c>
      <c r="Q2243" t="s">
        <v>38</v>
      </c>
      <c r="R2243" t="s">
        <v>39</v>
      </c>
      <c r="S2243" t="s">
        <v>38</v>
      </c>
      <c r="T2243" t="s">
        <v>103</v>
      </c>
      <c r="U2243" t="s">
        <v>41</v>
      </c>
      <c r="V2243">
        <v>2</v>
      </c>
      <c r="W2243">
        <v>15.8</v>
      </c>
      <c r="X2243" t="s">
        <v>1473</v>
      </c>
      <c r="Y2243" t="s">
        <v>1474</v>
      </c>
      <c r="Z2243" t="s">
        <v>42</v>
      </c>
      <c r="AA2243" t="s">
        <v>43</v>
      </c>
      <c r="AB2243">
        <v>21631</v>
      </c>
      <c r="AC2243" s="1">
        <v>44894</v>
      </c>
      <c r="AD2243" t="s">
        <v>145</v>
      </c>
      <c r="AE2243" t="s">
        <v>205</v>
      </c>
      <c r="AF2243">
        <v>0</v>
      </c>
      <c r="AG2243" t="s">
        <v>46</v>
      </c>
      <c r="AH2243" s="1">
        <v>44894</v>
      </c>
      <c r="AK2243">
        <f>Tabla_Consulta_desde_TMS8[[#This Row],[idpedido]]</f>
        <v>469288</v>
      </c>
    </row>
    <row r="2244" spans="1:37" x14ac:dyDescent="0.25">
      <c r="A2244" t="str">
        <f>Tabla_Consulta_desde_TMS8[[#This Row],[Nro_Referencia]]</f>
        <v>98649987</v>
      </c>
      <c r="B2244">
        <v>469289</v>
      </c>
      <c r="C2244" t="s">
        <v>10918</v>
      </c>
      <c r="D2244" t="s">
        <v>1472</v>
      </c>
      <c r="E2244" t="s">
        <v>47</v>
      </c>
      <c r="F2244" t="s">
        <v>33</v>
      </c>
      <c r="G2244" t="s">
        <v>10919</v>
      </c>
      <c r="H2244" s="1">
        <v>44893</v>
      </c>
      <c r="I2244" t="s">
        <v>34</v>
      </c>
      <c r="J2244" s="1">
        <v>44894</v>
      </c>
      <c r="K2244" t="s">
        <v>10920</v>
      </c>
      <c r="L2244" t="s">
        <v>10921</v>
      </c>
      <c r="M2244" t="s">
        <v>43</v>
      </c>
      <c r="N2244" t="s">
        <v>10922</v>
      </c>
      <c r="O2244" t="s">
        <v>10922</v>
      </c>
      <c r="P2244" t="s">
        <v>781</v>
      </c>
      <c r="Q2244" t="s">
        <v>68</v>
      </c>
      <c r="R2244" t="s">
        <v>69</v>
      </c>
      <c r="S2244" t="s">
        <v>68</v>
      </c>
      <c r="T2244" t="s">
        <v>111</v>
      </c>
      <c r="U2244" t="s">
        <v>71</v>
      </c>
      <c r="V2244">
        <v>1</v>
      </c>
      <c r="W2244">
        <v>11.1</v>
      </c>
      <c r="X2244" t="s">
        <v>1473</v>
      </c>
      <c r="Y2244" t="s">
        <v>1474</v>
      </c>
      <c r="Z2244" t="s">
        <v>42</v>
      </c>
      <c r="AA2244" t="s">
        <v>43</v>
      </c>
      <c r="AB2244">
        <v>21657</v>
      </c>
      <c r="AC2244" s="1">
        <v>44894</v>
      </c>
      <c r="AD2244" t="s">
        <v>97</v>
      </c>
      <c r="AE2244" t="s">
        <v>1356</v>
      </c>
      <c r="AF2244">
        <v>0</v>
      </c>
      <c r="AG2244" t="s">
        <v>46</v>
      </c>
      <c r="AH2244" s="1">
        <v>44894</v>
      </c>
      <c r="AK2244">
        <f>Tabla_Consulta_desde_TMS8[[#This Row],[idpedido]]</f>
        <v>469289</v>
      </c>
    </row>
    <row r="2245" spans="1:37" x14ac:dyDescent="0.25">
      <c r="A2245" t="str">
        <f>Tabla_Consulta_desde_TMS8[[#This Row],[Nro_Referencia]]</f>
        <v>98650086</v>
      </c>
      <c r="B2245">
        <v>469290</v>
      </c>
      <c r="C2245" t="s">
        <v>10923</v>
      </c>
      <c r="D2245" t="s">
        <v>1472</v>
      </c>
      <c r="E2245" t="s">
        <v>47</v>
      </c>
      <c r="F2245" t="s">
        <v>33</v>
      </c>
      <c r="G2245" t="s">
        <v>10924</v>
      </c>
      <c r="H2245" s="1">
        <v>44893</v>
      </c>
      <c r="I2245" t="s">
        <v>34</v>
      </c>
      <c r="J2245" s="1">
        <v>44895</v>
      </c>
      <c r="K2245" t="s">
        <v>10925</v>
      </c>
      <c r="L2245" t="s">
        <v>10926</v>
      </c>
      <c r="M2245" t="s">
        <v>43</v>
      </c>
      <c r="N2245" t="s">
        <v>10927</v>
      </c>
      <c r="O2245" t="s">
        <v>10927</v>
      </c>
      <c r="P2245" t="s">
        <v>1370</v>
      </c>
      <c r="Q2245" t="s">
        <v>557</v>
      </c>
      <c r="R2245" t="s">
        <v>114</v>
      </c>
      <c r="S2245" t="s">
        <v>1371</v>
      </c>
      <c r="T2245" t="s">
        <v>40</v>
      </c>
      <c r="U2245" t="s">
        <v>50</v>
      </c>
      <c r="V2245">
        <v>1</v>
      </c>
      <c r="W2245">
        <v>7.7</v>
      </c>
      <c r="X2245" t="s">
        <v>1473</v>
      </c>
      <c r="Y2245" t="s">
        <v>1474</v>
      </c>
      <c r="Z2245" t="s">
        <v>42</v>
      </c>
      <c r="AA2245" t="s">
        <v>43</v>
      </c>
      <c r="AB2245">
        <v>21629</v>
      </c>
      <c r="AC2245" s="1">
        <v>44894</v>
      </c>
      <c r="AD2245" t="s">
        <v>44</v>
      </c>
      <c r="AE2245" t="s">
        <v>65</v>
      </c>
      <c r="AF2245">
        <v>0</v>
      </c>
      <c r="AG2245" t="s">
        <v>46</v>
      </c>
      <c r="AH2245" s="1">
        <v>44895</v>
      </c>
      <c r="AJ2245" t="s">
        <v>59052</v>
      </c>
      <c r="AK2245">
        <f>Tabla_Consulta_desde_TMS8[[#This Row],[idpedido]]</f>
        <v>469290</v>
      </c>
    </row>
    <row r="2246" spans="1:37" x14ac:dyDescent="0.25">
      <c r="A2246" t="str">
        <f>Tabla_Consulta_desde_TMS8[[#This Row],[Nro_Referencia]]</f>
        <v>98650315</v>
      </c>
      <c r="B2246">
        <v>469291</v>
      </c>
      <c r="C2246" t="s">
        <v>10928</v>
      </c>
      <c r="D2246" t="s">
        <v>1472</v>
      </c>
      <c r="E2246" t="s">
        <v>47</v>
      </c>
      <c r="F2246" t="s">
        <v>33</v>
      </c>
      <c r="G2246" t="s">
        <v>10929</v>
      </c>
      <c r="H2246" s="1">
        <v>44893</v>
      </c>
      <c r="I2246" t="s">
        <v>34</v>
      </c>
      <c r="J2246" s="1">
        <v>44894</v>
      </c>
      <c r="K2246" t="s">
        <v>10930</v>
      </c>
      <c r="L2246" t="s">
        <v>10931</v>
      </c>
      <c r="M2246" t="s">
        <v>43</v>
      </c>
      <c r="N2246" t="s">
        <v>10932</v>
      </c>
      <c r="O2246" t="s">
        <v>10932</v>
      </c>
      <c r="P2246" t="s">
        <v>832</v>
      </c>
      <c r="Q2246" t="s">
        <v>68</v>
      </c>
      <c r="R2246" t="s">
        <v>69</v>
      </c>
      <c r="S2246" t="s">
        <v>68</v>
      </c>
      <c r="T2246" t="s">
        <v>111</v>
      </c>
      <c r="U2246" t="s">
        <v>71</v>
      </c>
      <c r="V2246">
        <v>1</v>
      </c>
      <c r="W2246">
        <v>10.8</v>
      </c>
      <c r="X2246" t="s">
        <v>1473</v>
      </c>
      <c r="Y2246" t="s">
        <v>1474</v>
      </c>
      <c r="Z2246" t="s">
        <v>42</v>
      </c>
      <c r="AA2246" t="s">
        <v>43</v>
      </c>
      <c r="AB2246">
        <v>21660</v>
      </c>
      <c r="AC2246" s="1">
        <v>44894</v>
      </c>
      <c r="AD2246" t="s">
        <v>97</v>
      </c>
      <c r="AE2246" t="s">
        <v>452</v>
      </c>
      <c r="AF2246">
        <v>0</v>
      </c>
      <c r="AG2246" t="s">
        <v>46</v>
      </c>
      <c r="AH2246" s="1">
        <v>44894</v>
      </c>
      <c r="AK2246">
        <f>Tabla_Consulta_desde_TMS8[[#This Row],[idpedido]]</f>
        <v>469291</v>
      </c>
    </row>
    <row r="2247" spans="1:37" x14ac:dyDescent="0.25">
      <c r="A2247" t="str">
        <f>Tabla_Consulta_desde_TMS8[[#This Row],[Nro_Referencia]]</f>
        <v>98651458</v>
      </c>
      <c r="B2247">
        <v>469292</v>
      </c>
      <c r="C2247" t="s">
        <v>10933</v>
      </c>
      <c r="D2247" t="s">
        <v>1472</v>
      </c>
      <c r="E2247" t="s">
        <v>47</v>
      </c>
      <c r="F2247" t="s">
        <v>33</v>
      </c>
      <c r="G2247" t="s">
        <v>10934</v>
      </c>
      <c r="H2247" s="1">
        <v>44893</v>
      </c>
      <c r="I2247" t="s">
        <v>470</v>
      </c>
      <c r="J2247" s="1">
        <v>44895</v>
      </c>
      <c r="K2247" t="s">
        <v>10935</v>
      </c>
      <c r="L2247" t="s">
        <v>10936</v>
      </c>
      <c r="N2247" t="s">
        <v>10937</v>
      </c>
      <c r="O2247" t="s">
        <v>10937</v>
      </c>
      <c r="P2247" t="s">
        <v>1304</v>
      </c>
      <c r="Q2247" t="s">
        <v>404</v>
      </c>
      <c r="R2247" t="s">
        <v>404</v>
      </c>
      <c r="S2247" t="s">
        <v>1305</v>
      </c>
      <c r="T2247" t="s">
        <v>40</v>
      </c>
      <c r="U2247" t="s">
        <v>50</v>
      </c>
      <c r="V2247">
        <v>1</v>
      </c>
      <c r="W2247">
        <v>9.8000000000000007</v>
      </c>
      <c r="X2247" t="s">
        <v>1473</v>
      </c>
      <c r="Y2247" t="s">
        <v>1474</v>
      </c>
      <c r="Z2247" t="s">
        <v>42</v>
      </c>
      <c r="AA2247" t="s">
        <v>43</v>
      </c>
      <c r="AB2247">
        <v>21629</v>
      </c>
      <c r="AC2247" s="1">
        <v>44894</v>
      </c>
      <c r="AD2247" t="s">
        <v>44</v>
      </c>
      <c r="AE2247" t="s">
        <v>65</v>
      </c>
      <c r="AF2247">
        <v>1</v>
      </c>
      <c r="AG2247" t="s">
        <v>52</v>
      </c>
      <c r="AH2247" s="1">
        <v>44895</v>
      </c>
      <c r="AJ2247" t="s">
        <v>58722</v>
      </c>
      <c r="AK2247">
        <f>Tabla_Consulta_desde_TMS8[[#This Row],[idpedido]]</f>
        <v>469292</v>
      </c>
    </row>
    <row r="2248" spans="1:37" x14ac:dyDescent="0.25">
      <c r="A2248" t="str">
        <f>Tabla_Consulta_desde_TMS8[[#This Row],[Nro_Referencia]]</f>
        <v>98652190</v>
      </c>
      <c r="B2248">
        <v>469293</v>
      </c>
      <c r="C2248" t="s">
        <v>10938</v>
      </c>
      <c r="D2248" t="s">
        <v>1472</v>
      </c>
      <c r="E2248" t="s">
        <v>47</v>
      </c>
      <c r="F2248" t="s">
        <v>33</v>
      </c>
      <c r="G2248" t="s">
        <v>10939</v>
      </c>
      <c r="H2248" s="1">
        <v>44893</v>
      </c>
      <c r="I2248" t="s">
        <v>602</v>
      </c>
      <c r="J2248" s="1">
        <v>44893</v>
      </c>
      <c r="K2248" t="s">
        <v>10940</v>
      </c>
      <c r="L2248" t="s">
        <v>10941</v>
      </c>
      <c r="M2248" t="s">
        <v>43</v>
      </c>
      <c r="N2248" t="s">
        <v>10942</v>
      </c>
      <c r="O2248" t="s">
        <v>10942</v>
      </c>
      <c r="P2248" t="s">
        <v>1291</v>
      </c>
      <c r="Q2248" t="s">
        <v>1058</v>
      </c>
      <c r="R2248" t="s">
        <v>69</v>
      </c>
      <c r="S2248" t="s">
        <v>1292</v>
      </c>
      <c r="T2248" t="s">
        <v>40</v>
      </c>
      <c r="U2248" t="s">
        <v>50</v>
      </c>
      <c r="V2248">
        <v>1</v>
      </c>
      <c r="W2248">
        <v>2.2999999999999998</v>
      </c>
      <c r="X2248" t="s">
        <v>1473</v>
      </c>
      <c r="Y2248" t="s">
        <v>1474</v>
      </c>
      <c r="Z2248" t="s">
        <v>42</v>
      </c>
      <c r="AA2248" t="s">
        <v>43</v>
      </c>
      <c r="AB2248">
        <v>21629</v>
      </c>
      <c r="AC2248" s="1">
        <v>44894</v>
      </c>
      <c r="AD2248" t="s">
        <v>44</v>
      </c>
      <c r="AE2248" t="s">
        <v>65</v>
      </c>
      <c r="AF2248">
        <v>0</v>
      </c>
      <c r="AG2248" t="s">
        <v>1475</v>
      </c>
      <c r="AH2248" s="1">
        <v>44894</v>
      </c>
      <c r="AJ2248" t="s">
        <v>686</v>
      </c>
      <c r="AK2248">
        <f>Tabla_Consulta_desde_TMS8[[#This Row],[idpedido]]</f>
        <v>469293</v>
      </c>
    </row>
    <row r="2249" spans="1:37" x14ac:dyDescent="0.25">
      <c r="A2249" t="str">
        <f>Tabla_Consulta_desde_TMS8[[#This Row],[Nro_Referencia]]</f>
        <v>98653435</v>
      </c>
      <c r="B2249">
        <v>469294</v>
      </c>
      <c r="C2249" t="s">
        <v>10943</v>
      </c>
      <c r="D2249" t="s">
        <v>1472</v>
      </c>
      <c r="E2249" t="s">
        <v>47</v>
      </c>
      <c r="F2249" t="s">
        <v>33</v>
      </c>
      <c r="G2249" t="s">
        <v>10944</v>
      </c>
      <c r="H2249" s="1">
        <v>44893</v>
      </c>
      <c r="I2249" t="s">
        <v>602</v>
      </c>
      <c r="J2249" s="1">
        <v>44893</v>
      </c>
      <c r="K2249" t="s">
        <v>10945</v>
      </c>
      <c r="L2249" t="s">
        <v>10946</v>
      </c>
      <c r="N2249" t="s">
        <v>10947</v>
      </c>
      <c r="O2249" t="s">
        <v>10947</v>
      </c>
      <c r="P2249" t="s">
        <v>921</v>
      </c>
      <c r="Q2249" t="s">
        <v>584</v>
      </c>
      <c r="R2249" t="s">
        <v>198</v>
      </c>
      <c r="S2249" t="s">
        <v>922</v>
      </c>
      <c r="T2249" t="s">
        <v>40</v>
      </c>
      <c r="U2249" t="s">
        <v>50</v>
      </c>
      <c r="V2249">
        <v>1</v>
      </c>
      <c r="W2249">
        <v>10.38</v>
      </c>
      <c r="X2249" t="s">
        <v>1473</v>
      </c>
      <c r="Y2249" t="s">
        <v>1474</v>
      </c>
      <c r="Z2249" t="s">
        <v>42</v>
      </c>
      <c r="AA2249" t="s">
        <v>43</v>
      </c>
      <c r="AB2249">
        <v>21629</v>
      </c>
      <c r="AC2249" s="1">
        <v>44894</v>
      </c>
      <c r="AD2249" t="s">
        <v>44</v>
      </c>
      <c r="AE2249" t="s">
        <v>65</v>
      </c>
      <c r="AF2249">
        <v>0</v>
      </c>
      <c r="AG2249" t="s">
        <v>1475</v>
      </c>
      <c r="AH2249" s="1">
        <v>44894</v>
      </c>
      <c r="AJ2249" t="s">
        <v>686</v>
      </c>
      <c r="AK2249">
        <f>Tabla_Consulta_desde_TMS8[[#This Row],[idpedido]]</f>
        <v>469294</v>
      </c>
    </row>
    <row r="2250" spans="1:37" x14ac:dyDescent="0.25">
      <c r="A2250" t="str">
        <f>Tabla_Consulta_desde_TMS8[[#This Row],[Nro_Referencia]]</f>
        <v>98653901</v>
      </c>
      <c r="B2250">
        <v>469295</v>
      </c>
      <c r="C2250" t="s">
        <v>10948</v>
      </c>
      <c r="D2250" t="s">
        <v>1472</v>
      </c>
      <c r="E2250" t="s">
        <v>47</v>
      </c>
      <c r="F2250" t="s">
        <v>33</v>
      </c>
      <c r="G2250" t="s">
        <v>10949</v>
      </c>
      <c r="H2250" s="1">
        <v>44893</v>
      </c>
      <c r="I2250" t="s">
        <v>34</v>
      </c>
      <c r="J2250" s="1">
        <v>44894</v>
      </c>
      <c r="K2250" t="s">
        <v>10950</v>
      </c>
      <c r="L2250" t="s">
        <v>10951</v>
      </c>
      <c r="N2250" t="s">
        <v>10952</v>
      </c>
      <c r="O2250" t="s">
        <v>10952</v>
      </c>
      <c r="P2250" t="s">
        <v>769</v>
      </c>
      <c r="Q2250" t="s">
        <v>505</v>
      </c>
      <c r="R2250" t="s">
        <v>69</v>
      </c>
      <c r="S2250" t="s">
        <v>739</v>
      </c>
      <c r="T2250" t="s">
        <v>111</v>
      </c>
      <c r="U2250" t="s">
        <v>71</v>
      </c>
      <c r="V2250">
        <v>1</v>
      </c>
      <c r="W2250">
        <v>7.4</v>
      </c>
      <c r="X2250" t="s">
        <v>1473</v>
      </c>
      <c r="Y2250" t="s">
        <v>1474</v>
      </c>
      <c r="Z2250" t="s">
        <v>42</v>
      </c>
      <c r="AA2250" t="s">
        <v>43</v>
      </c>
      <c r="AB2250">
        <v>21657</v>
      </c>
      <c r="AC2250" s="1">
        <v>44894</v>
      </c>
      <c r="AD2250" t="s">
        <v>97</v>
      </c>
      <c r="AE2250" t="s">
        <v>1356</v>
      </c>
      <c r="AF2250">
        <v>0</v>
      </c>
      <c r="AG2250" t="s">
        <v>46</v>
      </c>
      <c r="AH2250" s="1">
        <v>44894</v>
      </c>
      <c r="AK2250">
        <f>Tabla_Consulta_desde_TMS8[[#This Row],[idpedido]]</f>
        <v>469295</v>
      </c>
    </row>
    <row r="2251" spans="1:37" x14ac:dyDescent="0.25">
      <c r="A2251" t="str">
        <f>Tabla_Consulta_desde_TMS8[[#This Row],[Nro_Referencia]]</f>
        <v>98653992</v>
      </c>
      <c r="B2251">
        <v>469296</v>
      </c>
      <c r="C2251" t="s">
        <v>10953</v>
      </c>
      <c r="D2251" t="s">
        <v>1472</v>
      </c>
      <c r="E2251" t="s">
        <v>47</v>
      </c>
      <c r="F2251" t="s">
        <v>33</v>
      </c>
      <c r="G2251" t="s">
        <v>10954</v>
      </c>
      <c r="H2251" s="1">
        <v>44893</v>
      </c>
      <c r="I2251" t="s">
        <v>470</v>
      </c>
      <c r="J2251" s="1">
        <v>44895</v>
      </c>
      <c r="K2251" t="s">
        <v>10955</v>
      </c>
      <c r="L2251" t="s">
        <v>10956</v>
      </c>
      <c r="N2251" t="s">
        <v>10957</v>
      </c>
      <c r="O2251" t="s">
        <v>10957</v>
      </c>
      <c r="P2251" t="s">
        <v>702</v>
      </c>
      <c r="Q2251" t="s">
        <v>533</v>
      </c>
      <c r="R2251" t="s">
        <v>404</v>
      </c>
      <c r="S2251" t="s">
        <v>703</v>
      </c>
      <c r="T2251" t="s">
        <v>40</v>
      </c>
      <c r="U2251" t="s">
        <v>50</v>
      </c>
      <c r="V2251">
        <v>2</v>
      </c>
      <c r="W2251">
        <v>26.4</v>
      </c>
      <c r="X2251" t="s">
        <v>1473</v>
      </c>
      <c r="Y2251" t="s">
        <v>1474</v>
      </c>
      <c r="Z2251" t="s">
        <v>42</v>
      </c>
      <c r="AA2251" t="s">
        <v>43</v>
      </c>
      <c r="AB2251">
        <v>21629</v>
      </c>
      <c r="AC2251" s="1">
        <v>44894</v>
      </c>
      <c r="AD2251" t="s">
        <v>44</v>
      </c>
      <c r="AE2251" t="s">
        <v>65</v>
      </c>
      <c r="AF2251">
        <v>1</v>
      </c>
      <c r="AG2251" t="s">
        <v>52</v>
      </c>
      <c r="AH2251" s="1">
        <v>44895</v>
      </c>
      <c r="AJ2251" t="s">
        <v>60036</v>
      </c>
      <c r="AK2251">
        <f>Tabla_Consulta_desde_TMS8[[#This Row],[idpedido]]</f>
        <v>469296</v>
      </c>
    </row>
    <row r="2252" spans="1:37" x14ac:dyDescent="0.25">
      <c r="A2252" t="str">
        <f>Tabla_Consulta_desde_TMS8[[#This Row],[Nro_Referencia]]</f>
        <v>98655243</v>
      </c>
      <c r="B2252">
        <v>469297</v>
      </c>
      <c r="C2252" t="s">
        <v>10958</v>
      </c>
      <c r="D2252" t="s">
        <v>1472</v>
      </c>
      <c r="E2252" t="s">
        <v>47</v>
      </c>
      <c r="F2252" t="s">
        <v>33</v>
      </c>
      <c r="G2252" t="s">
        <v>10959</v>
      </c>
      <c r="H2252" s="1">
        <v>44893</v>
      </c>
      <c r="I2252" t="s">
        <v>34</v>
      </c>
      <c r="J2252" s="1">
        <v>44894</v>
      </c>
      <c r="K2252" t="s">
        <v>3876</v>
      </c>
      <c r="L2252" t="s">
        <v>3877</v>
      </c>
      <c r="N2252" t="s">
        <v>3878</v>
      </c>
      <c r="O2252" t="s">
        <v>3878</v>
      </c>
      <c r="P2252" t="s">
        <v>483</v>
      </c>
      <c r="Q2252" t="s">
        <v>184</v>
      </c>
      <c r="R2252" t="s">
        <v>185</v>
      </c>
      <c r="S2252" t="s">
        <v>484</v>
      </c>
      <c r="T2252" t="s">
        <v>40</v>
      </c>
      <c r="U2252" t="s">
        <v>50</v>
      </c>
      <c r="V2252">
        <v>2</v>
      </c>
      <c r="W2252">
        <v>22.7</v>
      </c>
      <c r="X2252" t="s">
        <v>1473</v>
      </c>
      <c r="Y2252" t="s">
        <v>1474</v>
      </c>
      <c r="Z2252" t="s">
        <v>42</v>
      </c>
      <c r="AA2252" t="s">
        <v>43</v>
      </c>
      <c r="AB2252">
        <v>21629</v>
      </c>
      <c r="AC2252" s="1">
        <v>44894</v>
      </c>
      <c r="AD2252" t="s">
        <v>44</v>
      </c>
      <c r="AE2252" t="s">
        <v>65</v>
      </c>
      <c r="AF2252">
        <v>0</v>
      </c>
      <c r="AG2252" t="s">
        <v>46</v>
      </c>
      <c r="AH2252" s="1">
        <v>44894</v>
      </c>
      <c r="AJ2252" t="s">
        <v>10960</v>
      </c>
      <c r="AK2252">
        <f>Tabla_Consulta_desde_TMS8[[#This Row],[idpedido]]</f>
        <v>469297</v>
      </c>
    </row>
    <row r="2253" spans="1:37" x14ac:dyDescent="0.25">
      <c r="A2253" t="str">
        <f>Tabla_Consulta_desde_TMS8[[#This Row],[Nro_Referencia]]</f>
        <v>98655323</v>
      </c>
      <c r="B2253">
        <v>469298</v>
      </c>
      <c r="C2253" t="s">
        <v>10961</v>
      </c>
      <c r="D2253" t="s">
        <v>1472</v>
      </c>
      <c r="E2253" t="s">
        <v>47</v>
      </c>
      <c r="F2253" t="s">
        <v>33</v>
      </c>
      <c r="G2253" t="s">
        <v>10962</v>
      </c>
      <c r="H2253" s="1">
        <v>44893</v>
      </c>
      <c r="I2253" t="s">
        <v>34</v>
      </c>
      <c r="J2253" s="1">
        <v>44894</v>
      </c>
      <c r="K2253" t="s">
        <v>10963</v>
      </c>
      <c r="L2253" t="s">
        <v>2794</v>
      </c>
      <c r="M2253" t="s">
        <v>43</v>
      </c>
      <c r="N2253" t="s">
        <v>10964</v>
      </c>
      <c r="O2253" t="s">
        <v>10964</v>
      </c>
      <c r="P2253" t="s">
        <v>1234</v>
      </c>
      <c r="Q2253" t="s">
        <v>48</v>
      </c>
      <c r="R2253" t="s">
        <v>49</v>
      </c>
      <c r="S2253" t="s">
        <v>48</v>
      </c>
      <c r="T2253" t="s">
        <v>40</v>
      </c>
      <c r="U2253" t="s">
        <v>50</v>
      </c>
      <c r="V2253">
        <v>1</v>
      </c>
      <c r="W2253">
        <v>12.1</v>
      </c>
      <c r="X2253" t="s">
        <v>1473</v>
      </c>
      <c r="Y2253" t="s">
        <v>1474</v>
      </c>
      <c r="Z2253" t="s">
        <v>42</v>
      </c>
      <c r="AA2253" t="s">
        <v>43</v>
      </c>
      <c r="AB2253">
        <v>21629</v>
      </c>
      <c r="AC2253" s="1">
        <v>44894</v>
      </c>
      <c r="AD2253" t="s">
        <v>44</v>
      </c>
      <c r="AE2253" t="s">
        <v>65</v>
      </c>
      <c r="AF2253">
        <v>0</v>
      </c>
      <c r="AG2253" t="s">
        <v>46</v>
      </c>
      <c r="AH2253" s="1">
        <v>44894</v>
      </c>
      <c r="AJ2253" t="s">
        <v>10965</v>
      </c>
      <c r="AK2253">
        <f>Tabla_Consulta_desde_TMS8[[#This Row],[idpedido]]</f>
        <v>469298</v>
      </c>
    </row>
    <row r="2254" spans="1:37" x14ac:dyDescent="0.25">
      <c r="A2254" t="str">
        <f>Tabla_Consulta_desde_TMS8[[#This Row],[Nro_Referencia]]</f>
        <v>98655362</v>
      </c>
      <c r="B2254">
        <v>469299</v>
      </c>
      <c r="C2254" t="s">
        <v>10966</v>
      </c>
      <c r="D2254" t="s">
        <v>1472</v>
      </c>
      <c r="E2254" t="s">
        <v>47</v>
      </c>
      <c r="F2254" t="s">
        <v>33</v>
      </c>
      <c r="G2254" t="s">
        <v>10967</v>
      </c>
      <c r="H2254" s="1">
        <v>44893</v>
      </c>
      <c r="I2254" t="s">
        <v>34</v>
      </c>
      <c r="J2254" s="1">
        <v>44894</v>
      </c>
      <c r="K2254" t="s">
        <v>3880</v>
      </c>
      <c r="L2254" t="s">
        <v>3881</v>
      </c>
      <c r="N2254" t="s">
        <v>3882</v>
      </c>
      <c r="O2254" t="s">
        <v>3882</v>
      </c>
      <c r="P2254" t="s">
        <v>2892</v>
      </c>
      <c r="Q2254" t="s">
        <v>438</v>
      </c>
      <c r="R2254" t="s">
        <v>49</v>
      </c>
      <c r="S2254" t="s">
        <v>2893</v>
      </c>
      <c r="T2254" t="s">
        <v>40</v>
      </c>
      <c r="U2254" t="s">
        <v>50</v>
      </c>
      <c r="V2254">
        <v>2</v>
      </c>
      <c r="W2254">
        <v>23.5</v>
      </c>
      <c r="X2254" t="s">
        <v>1473</v>
      </c>
      <c r="Y2254" t="s">
        <v>1474</v>
      </c>
      <c r="Z2254" t="s">
        <v>42</v>
      </c>
      <c r="AA2254" t="s">
        <v>43</v>
      </c>
      <c r="AB2254">
        <v>21629</v>
      </c>
      <c r="AC2254" s="1">
        <v>44894</v>
      </c>
      <c r="AD2254" t="s">
        <v>44</v>
      </c>
      <c r="AE2254" t="s">
        <v>65</v>
      </c>
      <c r="AF2254">
        <v>0</v>
      </c>
      <c r="AG2254" t="s">
        <v>46</v>
      </c>
      <c r="AH2254" s="1">
        <v>44894</v>
      </c>
      <c r="AJ2254" t="s">
        <v>10968</v>
      </c>
      <c r="AK2254">
        <f>Tabla_Consulta_desde_TMS8[[#This Row],[idpedido]]</f>
        <v>469299</v>
      </c>
    </row>
    <row r="2255" spans="1:37" x14ac:dyDescent="0.25">
      <c r="A2255" t="str">
        <f>Tabla_Consulta_desde_TMS8[[#This Row],[Nro_Referencia]]</f>
        <v>98655886</v>
      </c>
      <c r="B2255">
        <v>469300</v>
      </c>
      <c r="C2255" t="s">
        <v>10969</v>
      </c>
      <c r="D2255" t="s">
        <v>1472</v>
      </c>
      <c r="E2255" t="s">
        <v>47</v>
      </c>
      <c r="F2255" t="s">
        <v>33</v>
      </c>
      <c r="G2255" t="s">
        <v>10970</v>
      </c>
      <c r="H2255" s="1">
        <v>44893</v>
      </c>
      <c r="I2255" t="s">
        <v>34</v>
      </c>
      <c r="J2255" s="1">
        <v>44894</v>
      </c>
      <c r="K2255" t="s">
        <v>10971</v>
      </c>
      <c r="L2255" t="s">
        <v>10972</v>
      </c>
      <c r="M2255" t="s">
        <v>43</v>
      </c>
      <c r="N2255" t="s">
        <v>10973</v>
      </c>
      <c r="O2255" t="s">
        <v>10973</v>
      </c>
      <c r="P2255" t="s">
        <v>832</v>
      </c>
      <c r="Q2255" t="s">
        <v>68</v>
      </c>
      <c r="R2255" t="s">
        <v>69</v>
      </c>
      <c r="S2255" t="s">
        <v>68</v>
      </c>
      <c r="T2255" t="s">
        <v>111</v>
      </c>
      <c r="U2255" t="s">
        <v>71</v>
      </c>
      <c r="V2255">
        <v>1</v>
      </c>
      <c r="W2255">
        <v>9.5</v>
      </c>
      <c r="X2255" t="s">
        <v>1473</v>
      </c>
      <c r="Y2255" t="s">
        <v>1474</v>
      </c>
      <c r="Z2255" t="s">
        <v>42</v>
      </c>
      <c r="AA2255" t="s">
        <v>43</v>
      </c>
      <c r="AB2255">
        <v>21660</v>
      </c>
      <c r="AC2255" s="1">
        <v>44894</v>
      </c>
      <c r="AD2255" t="s">
        <v>97</v>
      </c>
      <c r="AE2255" t="s">
        <v>452</v>
      </c>
      <c r="AF2255">
        <v>0</v>
      </c>
      <c r="AG2255" t="s">
        <v>46</v>
      </c>
      <c r="AH2255" s="1">
        <v>44894</v>
      </c>
      <c r="AK2255">
        <f>Tabla_Consulta_desde_TMS8[[#This Row],[idpedido]]</f>
        <v>469300</v>
      </c>
    </row>
    <row r="2256" spans="1:37" x14ac:dyDescent="0.25">
      <c r="A2256" t="str">
        <f>Tabla_Consulta_desde_TMS8[[#This Row],[Nro_Referencia]]</f>
        <v>98656353</v>
      </c>
      <c r="B2256">
        <v>469301</v>
      </c>
      <c r="C2256" t="s">
        <v>10974</v>
      </c>
      <c r="D2256" t="s">
        <v>1472</v>
      </c>
      <c r="E2256" t="s">
        <v>47</v>
      </c>
      <c r="F2256" t="s">
        <v>33</v>
      </c>
      <c r="G2256" t="s">
        <v>10975</v>
      </c>
      <c r="H2256" s="1">
        <v>44893</v>
      </c>
      <c r="I2256" t="s">
        <v>602</v>
      </c>
      <c r="J2256" s="1">
        <v>44893</v>
      </c>
      <c r="K2256" t="s">
        <v>10976</v>
      </c>
      <c r="L2256" t="s">
        <v>10977</v>
      </c>
      <c r="N2256" t="s">
        <v>10978</v>
      </c>
      <c r="O2256" t="s">
        <v>10978</v>
      </c>
      <c r="P2256" t="s">
        <v>1291</v>
      </c>
      <c r="Q2256" t="s">
        <v>1058</v>
      </c>
      <c r="R2256" t="s">
        <v>69</v>
      </c>
      <c r="S2256" t="s">
        <v>1292</v>
      </c>
      <c r="T2256" t="s">
        <v>40</v>
      </c>
      <c r="U2256" t="s">
        <v>50</v>
      </c>
      <c r="V2256">
        <v>2</v>
      </c>
      <c r="W2256">
        <v>10.9</v>
      </c>
      <c r="X2256" t="s">
        <v>1473</v>
      </c>
      <c r="Y2256" t="s">
        <v>1474</v>
      </c>
      <c r="Z2256" t="s">
        <v>42</v>
      </c>
      <c r="AA2256" t="s">
        <v>43</v>
      </c>
      <c r="AB2256">
        <v>21629</v>
      </c>
      <c r="AC2256" s="1">
        <v>44894</v>
      </c>
      <c r="AD2256" t="s">
        <v>44</v>
      </c>
      <c r="AE2256" t="s">
        <v>65</v>
      </c>
      <c r="AF2256">
        <v>0</v>
      </c>
      <c r="AG2256" t="s">
        <v>1475</v>
      </c>
      <c r="AH2256" s="1">
        <v>44894</v>
      </c>
      <c r="AJ2256" t="s">
        <v>686</v>
      </c>
      <c r="AK2256">
        <f>Tabla_Consulta_desde_TMS8[[#This Row],[idpedido]]</f>
        <v>469301</v>
      </c>
    </row>
    <row r="2257" spans="1:37" x14ac:dyDescent="0.25">
      <c r="A2257" t="str">
        <f>Tabla_Consulta_desde_TMS8[[#This Row],[Nro_Referencia]]</f>
        <v>98656924</v>
      </c>
      <c r="B2257">
        <v>469302</v>
      </c>
      <c r="C2257" t="s">
        <v>10979</v>
      </c>
      <c r="D2257" t="s">
        <v>1472</v>
      </c>
      <c r="E2257" t="s">
        <v>47</v>
      </c>
      <c r="F2257" t="s">
        <v>33</v>
      </c>
      <c r="G2257" t="s">
        <v>10980</v>
      </c>
      <c r="H2257" s="1">
        <v>44893</v>
      </c>
      <c r="I2257" t="s">
        <v>34</v>
      </c>
      <c r="J2257" s="1">
        <v>44894</v>
      </c>
      <c r="K2257" t="s">
        <v>10981</v>
      </c>
      <c r="L2257" t="s">
        <v>10982</v>
      </c>
      <c r="M2257" t="s">
        <v>43</v>
      </c>
      <c r="N2257" t="s">
        <v>10983</v>
      </c>
      <c r="O2257" t="s">
        <v>10983</v>
      </c>
      <c r="P2257" t="s">
        <v>702</v>
      </c>
      <c r="Q2257" t="s">
        <v>533</v>
      </c>
      <c r="R2257" t="s">
        <v>404</v>
      </c>
      <c r="S2257" t="s">
        <v>703</v>
      </c>
      <c r="T2257" t="s">
        <v>40</v>
      </c>
      <c r="U2257" t="s">
        <v>50</v>
      </c>
      <c r="V2257">
        <v>1</v>
      </c>
      <c r="W2257">
        <v>7.1</v>
      </c>
      <c r="X2257" t="s">
        <v>1473</v>
      </c>
      <c r="Y2257" t="s">
        <v>1474</v>
      </c>
      <c r="Z2257" t="s">
        <v>42</v>
      </c>
      <c r="AA2257" t="s">
        <v>43</v>
      </c>
      <c r="AB2257">
        <v>21629</v>
      </c>
      <c r="AC2257" s="1">
        <v>44894</v>
      </c>
      <c r="AD2257" t="s">
        <v>44</v>
      </c>
      <c r="AE2257" t="s">
        <v>65</v>
      </c>
      <c r="AF2257">
        <v>0</v>
      </c>
      <c r="AG2257" t="s">
        <v>46</v>
      </c>
      <c r="AH2257" s="1">
        <v>44894</v>
      </c>
      <c r="AJ2257" t="s">
        <v>10984</v>
      </c>
      <c r="AK2257">
        <f>Tabla_Consulta_desde_TMS8[[#This Row],[idpedido]]</f>
        <v>469302</v>
      </c>
    </row>
    <row r="2258" spans="1:37" x14ac:dyDescent="0.25">
      <c r="A2258" t="str">
        <f>Tabla_Consulta_desde_TMS8[[#This Row],[Nro_Referencia]]</f>
        <v>98657391</v>
      </c>
      <c r="B2258">
        <v>469303</v>
      </c>
      <c r="C2258" t="s">
        <v>10985</v>
      </c>
      <c r="D2258" t="s">
        <v>1472</v>
      </c>
      <c r="E2258" t="s">
        <v>47</v>
      </c>
      <c r="F2258" t="s">
        <v>33</v>
      </c>
      <c r="G2258" t="s">
        <v>10986</v>
      </c>
      <c r="H2258" s="1">
        <v>44893</v>
      </c>
      <c r="I2258" t="s">
        <v>34</v>
      </c>
      <c r="J2258" s="1">
        <v>44894</v>
      </c>
      <c r="K2258" t="s">
        <v>10987</v>
      </c>
      <c r="L2258" t="s">
        <v>10988</v>
      </c>
      <c r="M2258" t="s">
        <v>43</v>
      </c>
      <c r="N2258" t="s">
        <v>10989</v>
      </c>
      <c r="O2258" t="s">
        <v>10989</v>
      </c>
      <c r="P2258" t="s">
        <v>769</v>
      </c>
      <c r="Q2258" t="s">
        <v>505</v>
      </c>
      <c r="R2258" t="s">
        <v>69</v>
      </c>
      <c r="S2258" t="s">
        <v>739</v>
      </c>
      <c r="T2258" t="s">
        <v>111</v>
      </c>
      <c r="U2258" t="s">
        <v>71</v>
      </c>
      <c r="V2258">
        <v>1</v>
      </c>
      <c r="W2258">
        <v>4</v>
      </c>
      <c r="X2258" t="s">
        <v>1473</v>
      </c>
      <c r="Y2258" t="s">
        <v>1474</v>
      </c>
      <c r="Z2258" t="s">
        <v>42</v>
      </c>
      <c r="AA2258" t="s">
        <v>43</v>
      </c>
      <c r="AB2258">
        <v>21657</v>
      </c>
      <c r="AC2258" s="1">
        <v>44894</v>
      </c>
      <c r="AD2258" t="s">
        <v>97</v>
      </c>
      <c r="AE2258" t="s">
        <v>1356</v>
      </c>
      <c r="AF2258">
        <v>0</v>
      </c>
      <c r="AG2258" t="s">
        <v>46</v>
      </c>
      <c r="AH2258" s="1">
        <v>44894</v>
      </c>
      <c r="AK2258">
        <f>Tabla_Consulta_desde_TMS8[[#This Row],[idpedido]]</f>
        <v>469303</v>
      </c>
    </row>
    <row r="2259" spans="1:37" x14ac:dyDescent="0.25">
      <c r="A2259" t="str">
        <f>Tabla_Consulta_desde_TMS8[[#This Row],[Nro_Referencia]]</f>
        <v>98657412</v>
      </c>
      <c r="B2259">
        <v>469304</v>
      </c>
      <c r="C2259" t="s">
        <v>10990</v>
      </c>
      <c r="D2259" t="s">
        <v>1472</v>
      </c>
      <c r="E2259" t="s">
        <v>47</v>
      </c>
      <c r="F2259" t="s">
        <v>33</v>
      </c>
      <c r="G2259" t="s">
        <v>10991</v>
      </c>
      <c r="H2259" s="1">
        <v>44893</v>
      </c>
      <c r="I2259" t="s">
        <v>470</v>
      </c>
      <c r="J2259" s="1">
        <v>44894</v>
      </c>
      <c r="K2259" t="s">
        <v>10992</v>
      </c>
      <c r="L2259" t="s">
        <v>10993</v>
      </c>
      <c r="N2259" t="s">
        <v>10994</v>
      </c>
      <c r="O2259" t="s">
        <v>10994</v>
      </c>
      <c r="P2259" t="s">
        <v>1427</v>
      </c>
      <c r="Q2259" t="s">
        <v>68</v>
      </c>
      <c r="R2259" t="s">
        <v>69</v>
      </c>
      <c r="S2259" t="s">
        <v>68</v>
      </c>
      <c r="T2259" t="s">
        <v>70</v>
      </c>
      <c r="U2259" t="s">
        <v>71</v>
      </c>
      <c r="V2259">
        <v>2</v>
      </c>
      <c r="W2259">
        <v>19.100000000000001</v>
      </c>
      <c r="X2259" t="s">
        <v>1473</v>
      </c>
      <c r="Y2259" t="s">
        <v>1474</v>
      </c>
      <c r="Z2259" t="s">
        <v>42</v>
      </c>
      <c r="AA2259" t="s">
        <v>43</v>
      </c>
      <c r="AB2259">
        <v>21656</v>
      </c>
      <c r="AC2259" s="1">
        <v>44894</v>
      </c>
      <c r="AD2259" t="s">
        <v>72</v>
      </c>
      <c r="AE2259" t="s">
        <v>73</v>
      </c>
      <c r="AF2259">
        <v>1</v>
      </c>
      <c r="AG2259" t="s">
        <v>52</v>
      </c>
      <c r="AH2259" s="1">
        <v>44894</v>
      </c>
      <c r="AI2259" t="s">
        <v>10995</v>
      </c>
      <c r="AJ2259" t="s">
        <v>10996</v>
      </c>
      <c r="AK2259">
        <f>Tabla_Consulta_desde_TMS8[[#This Row],[idpedido]]</f>
        <v>469304</v>
      </c>
    </row>
    <row r="2260" spans="1:37" x14ac:dyDescent="0.25">
      <c r="A2260" t="str">
        <f>Tabla_Consulta_desde_TMS8[[#This Row],[Nro_Referencia]]</f>
        <v>98657424</v>
      </c>
      <c r="B2260">
        <v>469305</v>
      </c>
      <c r="C2260" t="s">
        <v>10997</v>
      </c>
      <c r="D2260" t="s">
        <v>1472</v>
      </c>
      <c r="E2260" t="s">
        <v>47</v>
      </c>
      <c r="F2260" t="s">
        <v>33</v>
      </c>
      <c r="G2260" t="s">
        <v>10998</v>
      </c>
      <c r="H2260" s="1">
        <v>44893</v>
      </c>
      <c r="I2260" t="s">
        <v>34</v>
      </c>
      <c r="J2260" s="1">
        <v>44894</v>
      </c>
      <c r="K2260" t="s">
        <v>10999</v>
      </c>
      <c r="L2260" t="s">
        <v>11000</v>
      </c>
      <c r="N2260" t="s">
        <v>11001</v>
      </c>
      <c r="O2260" t="s">
        <v>11001</v>
      </c>
      <c r="P2260" t="s">
        <v>1204</v>
      </c>
      <c r="Q2260" t="s">
        <v>68</v>
      </c>
      <c r="R2260" t="s">
        <v>69</v>
      </c>
      <c r="S2260" t="s">
        <v>43</v>
      </c>
      <c r="T2260" t="s">
        <v>111</v>
      </c>
      <c r="U2260" t="s">
        <v>71</v>
      </c>
      <c r="V2260">
        <v>1</v>
      </c>
      <c r="W2260">
        <v>7.9</v>
      </c>
      <c r="X2260" t="s">
        <v>1473</v>
      </c>
      <c r="Y2260" t="s">
        <v>1474</v>
      </c>
      <c r="Z2260" t="s">
        <v>42</v>
      </c>
      <c r="AA2260" t="s">
        <v>43</v>
      </c>
      <c r="AB2260">
        <v>21657</v>
      </c>
      <c r="AC2260" s="1">
        <v>44894</v>
      </c>
      <c r="AD2260" t="s">
        <v>97</v>
      </c>
      <c r="AE2260" t="s">
        <v>1356</v>
      </c>
      <c r="AF2260">
        <v>0</v>
      </c>
      <c r="AG2260" t="s">
        <v>46</v>
      </c>
      <c r="AH2260" s="1">
        <v>44894</v>
      </c>
      <c r="AK2260">
        <f>Tabla_Consulta_desde_TMS8[[#This Row],[idpedido]]</f>
        <v>469305</v>
      </c>
    </row>
    <row r="2261" spans="1:37" x14ac:dyDescent="0.25">
      <c r="A2261" t="str">
        <f>Tabla_Consulta_desde_TMS8[[#This Row],[Nro_Referencia]]</f>
        <v>98658158</v>
      </c>
      <c r="B2261">
        <v>469306</v>
      </c>
      <c r="C2261" t="s">
        <v>11002</v>
      </c>
      <c r="D2261" t="s">
        <v>1472</v>
      </c>
      <c r="E2261" t="s">
        <v>47</v>
      </c>
      <c r="F2261" t="s">
        <v>33</v>
      </c>
      <c r="G2261" t="s">
        <v>11003</v>
      </c>
      <c r="H2261" s="1">
        <v>44893</v>
      </c>
      <c r="I2261" t="s">
        <v>34</v>
      </c>
      <c r="J2261" s="1">
        <v>44894</v>
      </c>
      <c r="K2261" t="s">
        <v>11004</v>
      </c>
      <c r="L2261" t="s">
        <v>11005</v>
      </c>
      <c r="N2261" t="s">
        <v>11006</v>
      </c>
      <c r="O2261" t="s">
        <v>11006</v>
      </c>
      <c r="P2261" t="s">
        <v>1080</v>
      </c>
      <c r="Q2261" t="s">
        <v>434</v>
      </c>
      <c r="R2261" t="s">
        <v>69</v>
      </c>
      <c r="S2261" t="s">
        <v>434</v>
      </c>
      <c r="T2261" t="s">
        <v>40</v>
      </c>
      <c r="U2261" t="s">
        <v>50</v>
      </c>
      <c r="V2261">
        <v>1</v>
      </c>
      <c r="W2261">
        <v>8.3000000000000007</v>
      </c>
      <c r="X2261" t="s">
        <v>1473</v>
      </c>
      <c r="Y2261" t="s">
        <v>1474</v>
      </c>
      <c r="Z2261" t="s">
        <v>42</v>
      </c>
      <c r="AA2261" t="s">
        <v>43</v>
      </c>
      <c r="AB2261">
        <v>21629</v>
      </c>
      <c r="AC2261" s="1">
        <v>44894</v>
      </c>
      <c r="AD2261" t="s">
        <v>44</v>
      </c>
      <c r="AE2261" t="s">
        <v>65</v>
      </c>
      <c r="AF2261">
        <v>0</v>
      </c>
      <c r="AG2261" t="s">
        <v>46</v>
      </c>
      <c r="AH2261" s="1">
        <v>44894</v>
      </c>
      <c r="AJ2261" t="s">
        <v>11007</v>
      </c>
      <c r="AK2261">
        <f>Tabla_Consulta_desde_TMS8[[#This Row],[idpedido]]</f>
        <v>469306</v>
      </c>
    </row>
    <row r="2262" spans="1:37" x14ac:dyDescent="0.25">
      <c r="A2262" t="str">
        <f>Tabla_Consulta_desde_TMS8[[#This Row],[Nro_Referencia]]</f>
        <v>98658518</v>
      </c>
      <c r="B2262">
        <v>469307</v>
      </c>
      <c r="C2262" t="s">
        <v>11008</v>
      </c>
      <c r="D2262" t="s">
        <v>1472</v>
      </c>
      <c r="E2262" t="s">
        <v>47</v>
      </c>
      <c r="F2262" t="s">
        <v>33</v>
      </c>
      <c r="G2262" t="s">
        <v>11009</v>
      </c>
      <c r="H2262" s="1">
        <v>44893</v>
      </c>
      <c r="I2262" t="s">
        <v>34</v>
      </c>
      <c r="J2262" s="1">
        <v>44894</v>
      </c>
      <c r="K2262" t="s">
        <v>3603</v>
      </c>
      <c r="L2262" t="s">
        <v>3604</v>
      </c>
      <c r="N2262" t="s">
        <v>3605</v>
      </c>
      <c r="O2262" t="s">
        <v>3605</v>
      </c>
      <c r="P2262" t="s">
        <v>1427</v>
      </c>
      <c r="Q2262" t="s">
        <v>68</v>
      </c>
      <c r="R2262" t="s">
        <v>69</v>
      </c>
      <c r="S2262" t="s">
        <v>68</v>
      </c>
      <c r="T2262" t="s">
        <v>70</v>
      </c>
      <c r="U2262" t="s">
        <v>71</v>
      </c>
      <c r="V2262">
        <v>2</v>
      </c>
      <c r="W2262">
        <v>17.7</v>
      </c>
      <c r="X2262" t="s">
        <v>1473</v>
      </c>
      <c r="Y2262" t="s">
        <v>1474</v>
      </c>
      <c r="Z2262" t="s">
        <v>42</v>
      </c>
      <c r="AA2262" t="s">
        <v>43</v>
      </c>
      <c r="AB2262">
        <v>21656</v>
      </c>
      <c r="AC2262" s="1">
        <v>44894</v>
      </c>
      <c r="AD2262" t="s">
        <v>72</v>
      </c>
      <c r="AE2262" t="s">
        <v>73</v>
      </c>
      <c r="AF2262">
        <v>0</v>
      </c>
      <c r="AG2262" t="s">
        <v>46</v>
      </c>
      <c r="AH2262" s="1">
        <v>44894</v>
      </c>
      <c r="AK2262">
        <f>Tabla_Consulta_desde_TMS8[[#This Row],[idpedido]]</f>
        <v>469307</v>
      </c>
    </row>
    <row r="2263" spans="1:37" x14ac:dyDescent="0.25">
      <c r="A2263" t="str">
        <f>Tabla_Consulta_desde_TMS8[[#This Row],[Nro_Referencia]]</f>
        <v>98659176</v>
      </c>
      <c r="B2263">
        <v>469308</v>
      </c>
      <c r="C2263" t="s">
        <v>11010</v>
      </c>
      <c r="D2263" t="s">
        <v>1472</v>
      </c>
      <c r="E2263" t="s">
        <v>47</v>
      </c>
      <c r="F2263" t="s">
        <v>33</v>
      </c>
      <c r="G2263" t="s">
        <v>11011</v>
      </c>
      <c r="H2263" s="1">
        <v>44893</v>
      </c>
      <c r="I2263" t="s">
        <v>34</v>
      </c>
      <c r="J2263" s="1">
        <v>44895</v>
      </c>
      <c r="K2263" t="s">
        <v>11012</v>
      </c>
      <c r="L2263" t="s">
        <v>11013</v>
      </c>
      <c r="M2263" t="s">
        <v>43</v>
      </c>
      <c r="N2263" t="s">
        <v>11014</v>
      </c>
      <c r="O2263" t="s">
        <v>11014</v>
      </c>
      <c r="P2263" t="s">
        <v>1482</v>
      </c>
      <c r="Q2263" t="s">
        <v>275</v>
      </c>
      <c r="R2263" t="s">
        <v>275</v>
      </c>
      <c r="S2263" t="s">
        <v>275</v>
      </c>
      <c r="T2263" t="s">
        <v>40</v>
      </c>
      <c r="U2263" t="s">
        <v>50</v>
      </c>
      <c r="V2263">
        <v>1</v>
      </c>
      <c r="W2263">
        <v>10.4</v>
      </c>
      <c r="X2263" t="s">
        <v>1473</v>
      </c>
      <c r="Y2263" t="s">
        <v>1474</v>
      </c>
      <c r="Z2263" t="s">
        <v>42</v>
      </c>
      <c r="AA2263" t="s">
        <v>43</v>
      </c>
      <c r="AB2263">
        <v>21629</v>
      </c>
      <c r="AC2263" s="1">
        <v>44894</v>
      </c>
      <c r="AD2263" t="s">
        <v>44</v>
      </c>
      <c r="AE2263" t="s">
        <v>65</v>
      </c>
      <c r="AF2263">
        <v>0</v>
      </c>
      <c r="AG2263" t="s">
        <v>46</v>
      </c>
      <c r="AH2263" s="1">
        <v>44895</v>
      </c>
      <c r="AJ2263" t="s">
        <v>60037</v>
      </c>
      <c r="AK2263">
        <f>Tabla_Consulta_desde_TMS8[[#This Row],[idpedido]]</f>
        <v>469308</v>
      </c>
    </row>
    <row r="2264" spans="1:37" x14ac:dyDescent="0.25">
      <c r="A2264" t="str">
        <f>Tabla_Consulta_desde_TMS8[[#This Row],[Nro_Referencia]]</f>
        <v>98659247</v>
      </c>
      <c r="B2264">
        <v>469309</v>
      </c>
      <c r="C2264" t="s">
        <v>11015</v>
      </c>
      <c r="D2264" t="s">
        <v>1472</v>
      </c>
      <c r="E2264" t="s">
        <v>47</v>
      </c>
      <c r="F2264" t="s">
        <v>33</v>
      </c>
      <c r="G2264" t="s">
        <v>11016</v>
      </c>
      <c r="H2264" s="1">
        <v>44893</v>
      </c>
      <c r="I2264" t="s">
        <v>34</v>
      </c>
      <c r="J2264" s="1">
        <v>44895</v>
      </c>
      <c r="K2264" t="s">
        <v>11017</v>
      </c>
      <c r="L2264" t="s">
        <v>11018</v>
      </c>
      <c r="N2264" t="s">
        <v>11019</v>
      </c>
      <c r="O2264" t="s">
        <v>11019</v>
      </c>
      <c r="P2264" t="s">
        <v>861</v>
      </c>
      <c r="Q2264" t="s">
        <v>552</v>
      </c>
      <c r="R2264" t="s">
        <v>69</v>
      </c>
      <c r="S2264" t="s">
        <v>552</v>
      </c>
      <c r="T2264" t="s">
        <v>40</v>
      </c>
      <c r="U2264" t="s">
        <v>50</v>
      </c>
      <c r="V2264">
        <v>1</v>
      </c>
      <c r="W2264">
        <v>13.7</v>
      </c>
      <c r="X2264" t="s">
        <v>1473</v>
      </c>
      <c r="Y2264" t="s">
        <v>1474</v>
      </c>
      <c r="Z2264" t="s">
        <v>42</v>
      </c>
      <c r="AA2264" t="s">
        <v>43</v>
      </c>
      <c r="AB2264">
        <v>21629</v>
      </c>
      <c r="AC2264" s="1">
        <v>44894</v>
      </c>
      <c r="AD2264" t="s">
        <v>44</v>
      </c>
      <c r="AE2264" t="s">
        <v>65</v>
      </c>
      <c r="AF2264">
        <v>0</v>
      </c>
      <c r="AG2264" t="s">
        <v>46</v>
      </c>
      <c r="AH2264" s="1">
        <v>44895</v>
      </c>
      <c r="AJ2264" t="s">
        <v>59053</v>
      </c>
      <c r="AK2264">
        <f>Tabla_Consulta_desde_TMS8[[#This Row],[idpedido]]</f>
        <v>469309</v>
      </c>
    </row>
    <row r="2265" spans="1:37" x14ac:dyDescent="0.25">
      <c r="A2265" t="str">
        <f>Tabla_Consulta_desde_TMS8[[#This Row],[Nro_Referencia]]</f>
        <v>98659337</v>
      </c>
      <c r="B2265">
        <v>469310</v>
      </c>
      <c r="C2265" t="s">
        <v>11020</v>
      </c>
      <c r="D2265" t="s">
        <v>1472</v>
      </c>
      <c r="E2265" t="s">
        <v>47</v>
      </c>
      <c r="F2265" t="s">
        <v>33</v>
      </c>
      <c r="G2265" t="s">
        <v>11021</v>
      </c>
      <c r="H2265" s="1">
        <v>44893</v>
      </c>
      <c r="I2265" t="s">
        <v>34</v>
      </c>
      <c r="J2265" s="1">
        <v>44894</v>
      </c>
      <c r="K2265" t="s">
        <v>11022</v>
      </c>
      <c r="L2265" t="s">
        <v>11023</v>
      </c>
      <c r="N2265" t="s">
        <v>11024</v>
      </c>
      <c r="O2265" t="s">
        <v>11024</v>
      </c>
      <c r="P2265" t="s">
        <v>1508</v>
      </c>
      <c r="Q2265" t="s">
        <v>757</v>
      </c>
      <c r="R2265" t="s">
        <v>39</v>
      </c>
      <c r="S2265" t="s">
        <v>1509</v>
      </c>
      <c r="T2265" t="s">
        <v>103</v>
      </c>
      <c r="U2265" t="s">
        <v>41</v>
      </c>
      <c r="V2265">
        <v>1</v>
      </c>
      <c r="W2265">
        <v>8.8000000000000007</v>
      </c>
      <c r="X2265" t="s">
        <v>1473</v>
      </c>
      <c r="Y2265" t="s">
        <v>1474</v>
      </c>
      <c r="Z2265" t="s">
        <v>42</v>
      </c>
      <c r="AA2265" t="s">
        <v>43</v>
      </c>
      <c r="AB2265">
        <v>21632</v>
      </c>
      <c r="AC2265" s="1">
        <v>44894</v>
      </c>
      <c r="AD2265" t="s">
        <v>97</v>
      </c>
      <c r="AE2265" t="s">
        <v>430</v>
      </c>
      <c r="AF2265">
        <v>0</v>
      </c>
      <c r="AG2265" t="s">
        <v>46</v>
      </c>
      <c r="AH2265" s="1">
        <v>44894</v>
      </c>
      <c r="AK2265">
        <f>Tabla_Consulta_desde_TMS8[[#This Row],[idpedido]]</f>
        <v>469310</v>
      </c>
    </row>
    <row r="2266" spans="1:37" x14ac:dyDescent="0.25">
      <c r="A2266" t="str">
        <f>Tabla_Consulta_desde_TMS8[[#This Row],[Nro_Referencia]]</f>
        <v>98659437</v>
      </c>
      <c r="B2266">
        <v>469311</v>
      </c>
      <c r="C2266" t="s">
        <v>11025</v>
      </c>
      <c r="D2266" t="s">
        <v>1472</v>
      </c>
      <c r="E2266" t="s">
        <v>47</v>
      </c>
      <c r="F2266" t="s">
        <v>33</v>
      </c>
      <c r="G2266" t="s">
        <v>11026</v>
      </c>
      <c r="H2266" s="1">
        <v>44893</v>
      </c>
      <c r="I2266" t="s">
        <v>470</v>
      </c>
      <c r="J2266" s="1">
        <v>44895</v>
      </c>
      <c r="K2266" t="s">
        <v>1562</v>
      </c>
      <c r="L2266" t="s">
        <v>11027</v>
      </c>
      <c r="M2266" t="s">
        <v>43</v>
      </c>
      <c r="N2266" t="s">
        <v>11028</v>
      </c>
      <c r="O2266" t="s">
        <v>11028</v>
      </c>
      <c r="P2266" t="s">
        <v>1127</v>
      </c>
      <c r="Q2266" t="s">
        <v>275</v>
      </c>
      <c r="R2266" t="s">
        <v>275</v>
      </c>
      <c r="S2266" t="s">
        <v>275</v>
      </c>
      <c r="T2266" t="s">
        <v>40</v>
      </c>
      <c r="U2266" t="s">
        <v>50</v>
      </c>
      <c r="V2266">
        <v>1</v>
      </c>
      <c r="W2266">
        <v>2.5</v>
      </c>
      <c r="X2266" t="s">
        <v>1473</v>
      </c>
      <c r="Y2266" t="s">
        <v>1474</v>
      </c>
      <c r="Z2266" t="s">
        <v>42</v>
      </c>
      <c r="AA2266" t="s">
        <v>43</v>
      </c>
      <c r="AB2266">
        <v>21629</v>
      </c>
      <c r="AC2266" s="1">
        <v>44894</v>
      </c>
      <c r="AD2266" t="s">
        <v>44</v>
      </c>
      <c r="AE2266" t="s">
        <v>65</v>
      </c>
      <c r="AF2266">
        <v>1</v>
      </c>
      <c r="AG2266" t="s">
        <v>52</v>
      </c>
      <c r="AH2266" s="1">
        <v>44895</v>
      </c>
      <c r="AJ2266" t="s">
        <v>60038</v>
      </c>
      <c r="AK2266">
        <f>Tabla_Consulta_desde_TMS8[[#This Row],[idpedido]]</f>
        <v>469311</v>
      </c>
    </row>
    <row r="2267" spans="1:37" x14ac:dyDescent="0.25">
      <c r="A2267" t="str">
        <f>Tabla_Consulta_desde_TMS8[[#This Row],[Nro_Referencia]]</f>
        <v>98659638</v>
      </c>
      <c r="B2267">
        <v>469312</v>
      </c>
      <c r="C2267" t="s">
        <v>11029</v>
      </c>
      <c r="D2267" t="s">
        <v>1472</v>
      </c>
      <c r="E2267" t="s">
        <v>47</v>
      </c>
      <c r="F2267" t="s">
        <v>33</v>
      </c>
      <c r="G2267" t="s">
        <v>11030</v>
      </c>
      <c r="H2267" s="1">
        <v>44893</v>
      </c>
      <c r="I2267" t="s">
        <v>34</v>
      </c>
      <c r="J2267" s="1">
        <v>44894</v>
      </c>
      <c r="K2267" t="s">
        <v>11031</v>
      </c>
      <c r="L2267" t="s">
        <v>11032</v>
      </c>
      <c r="M2267" t="s">
        <v>43</v>
      </c>
      <c r="N2267" t="s">
        <v>11033</v>
      </c>
      <c r="O2267" t="s">
        <v>11033</v>
      </c>
      <c r="P2267" t="s">
        <v>11034</v>
      </c>
      <c r="Q2267" t="s">
        <v>289</v>
      </c>
      <c r="R2267" t="s">
        <v>129</v>
      </c>
      <c r="S2267" t="s">
        <v>11035</v>
      </c>
      <c r="T2267" t="s">
        <v>40</v>
      </c>
      <c r="U2267" t="s">
        <v>50</v>
      </c>
      <c r="V2267">
        <v>1</v>
      </c>
      <c r="W2267">
        <v>8.8000000000000007</v>
      </c>
      <c r="X2267" t="s">
        <v>1473</v>
      </c>
      <c r="Y2267" t="s">
        <v>1474</v>
      </c>
      <c r="Z2267" t="s">
        <v>42</v>
      </c>
      <c r="AA2267" t="s">
        <v>43</v>
      </c>
      <c r="AB2267">
        <v>21629</v>
      </c>
      <c r="AC2267" s="1">
        <v>44894</v>
      </c>
      <c r="AD2267" t="s">
        <v>44</v>
      </c>
      <c r="AE2267" t="s">
        <v>65</v>
      </c>
      <c r="AF2267">
        <v>0</v>
      </c>
      <c r="AG2267" t="s">
        <v>46</v>
      </c>
      <c r="AH2267" s="1">
        <v>44894</v>
      </c>
      <c r="AJ2267" t="s">
        <v>11036</v>
      </c>
      <c r="AK2267">
        <f>Tabla_Consulta_desde_TMS8[[#This Row],[idpedido]]</f>
        <v>469312</v>
      </c>
    </row>
    <row r="2268" spans="1:37" x14ac:dyDescent="0.25">
      <c r="A2268" t="str">
        <f>Tabla_Consulta_desde_TMS8[[#This Row],[Nro_Referencia]]</f>
        <v>98659951</v>
      </c>
      <c r="B2268">
        <v>469313</v>
      </c>
      <c r="C2268" t="s">
        <v>11037</v>
      </c>
      <c r="D2268" t="s">
        <v>1472</v>
      </c>
      <c r="E2268" t="s">
        <v>47</v>
      </c>
      <c r="F2268" t="s">
        <v>33</v>
      </c>
      <c r="G2268" t="s">
        <v>11038</v>
      </c>
      <c r="H2268" s="1">
        <v>44893</v>
      </c>
      <c r="I2268" t="s">
        <v>34</v>
      </c>
      <c r="J2268" s="1">
        <v>44894</v>
      </c>
      <c r="K2268" t="s">
        <v>11039</v>
      </c>
      <c r="L2268" t="s">
        <v>11040</v>
      </c>
      <c r="M2268" t="s">
        <v>43</v>
      </c>
      <c r="N2268" t="s">
        <v>11041</v>
      </c>
      <c r="O2268" t="s">
        <v>11041</v>
      </c>
      <c r="P2268" t="s">
        <v>1182</v>
      </c>
      <c r="Q2268" t="s">
        <v>38</v>
      </c>
      <c r="R2268" t="s">
        <v>39</v>
      </c>
      <c r="S2268" t="s">
        <v>38</v>
      </c>
      <c r="T2268" t="s">
        <v>103</v>
      </c>
      <c r="U2268" t="s">
        <v>41</v>
      </c>
      <c r="V2268">
        <v>1</v>
      </c>
      <c r="W2268">
        <v>2.4</v>
      </c>
      <c r="X2268" t="s">
        <v>1473</v>
      </c>
      <c r="Y2268" t="s">
        <v>1474</v>
      </c>
      <c r="Z2268" t="s">
        <v>42</v>
      </c>
      <c r="AA2268" t="s">
        <v>43</v>
      </c>
      <c r="AB2268">
        <v>21631</v>
      </c>
      <c r="AC2268" s="1">
        <v>44894</v>
      </c>
      <c r="AD2268" t="s">
        <v>145</v>
      </c>
      <c r="AE2268" t="s">
        <v>205</v>
      </c>
      <c r="AF2268">
        <v>0</v>
      </c>
      <c r="AG2268" t="s">
        <v>46</v>
      </c>
      <c r="AH2268" s="1">
        <v>44894</v>
      </c>
      <c r="AK2268">
        <f>Tabla_Consulta_desde_TMS8[[#This Row],[idpedido]]</f>
        <v>469313</v>
      </c>
    </row>
    <row r="2269" spans="1:37" x14ac:dyDescent="0.25">
      <c r="A2269" t="str">
        <f>Tabla_Consulta_desde_TMS8[[#This Row],[Nro_Referencia]]</f>
        <v>98660278</v>
      </c>
      <c r="B2269">
        <v>469314</v>
      </c>
      <c r="C2269" t="s">
        <v>11042</v>
      </c>
      <c r="D2269" t="s">
        <v>1472</v>
      </c>
      <c r="E2269" t="s">
        <v>47</v>
      </c>
      <c r="F2269" t="s">
        <v>33</v>
      </c>
      <c r="G2269" t="s">
        <v>11043</v>
      </c>
      <c r="H2269" s="1">
        <v>44893</v>
      </c>
      <c r="I2269" t="s">
        <v>470</v>
      </c>
      <c r="J2269" s="1">
        <v>44895</v>
      </c>
      <c r="K2269" t="s">
        <v>11044</v>
      </c>
      <c r="L2269" t="s">
        <v>11045</v>
      </c>
      <c r="M2269" t="s">
        <v>43</v>
      </c>
      <c r="N2269" t="s">
        <v>11046</v>
      </c>
      <c r="O2269" t="s">
        <v>11046</v>
      </c>
      <c r="P2269" t="s">
        <v>7772</v>
      </c>
      <c r="Q2269" t="s">
        <v>964</v>
      </c>
      <c r="R2269" t="s">
        <v>198</v>
      </c>
      <c r="S2269" t="s">
        <v>964</v>
      </c>
      <c r="T2269" t="s">
        <v>40</v>
      </c>
      <c r="U2269" t="s">
        <v>50</v>
      </c>
      <c r="V2269">
        <v>1</v>
      </c>
      <c r="W2269">
        <v>12.8</v>
      </c>
      <c r="X2269" t="s">
        <v>1473</v>
      </c>
      <c r="Y2269" t="s">
        <v>1474</v>
      </c>
      <c r="Z2269" t="s">
        <v>42</v>
      </c>
      <c r="AA2269" t="s">
        <v>43</v>
      </c>
      <c r="AB2269">
        <v>21629</v>
      </c>
      <c r="AC2269" s="1">
        <v>44894</v>
      </c>
      <c r="AD2269" t="s">
        <v>44</v>
      </c>
      <c r="AE2269" t="s">
        <v>65</v>
      </c>
      <c r="AF2269">
        <v>1</v>
      </c>
      <c r="AG2269" t="s">
        <v>52</v>
      </c>
      <c r="AH2269" s="1">
        <v>44894</v>
      </c>
      <c r="AJ2269" t="s">
        <v>11047</v>
      </c>
      <c r="AK2269">
        <f>Tabla_Consulta_desde_TMS8[[#This Row],[idpedido]]</f>
        <v>469314</v>
      </c>
    </row>
    <row r="2270" spans="1:37" x14ac:dyDescent="0.25">
      <c r="A2270" t="str">
        <f>Tabla_Consulta_desde_TMS8[[#This Row],[Nro_Referencia]]</f>
        <v>98660280</v>
      </c>
      <c r="B2270">
        <v>469315</v>
      </c>
      <c r="C2270" t="s">
        <v>11048</v>
      </c>
      <c r="D2270" t="s">
        <v>1472</v>
      </c>
      <c r="E2270" t="s">
        <v>47</v>
      </c>
      <c r="F2270" t="s">
        <v>33</v>
      </c>
      <c r="G2270" t="s">
        <v>11049</v>
      </c>
      <c r="H2270" s="1">
        <v>44893</v>
      </c>
      <c r="I2270" t="s">
        <v>34</v>
      </c>
      <c r="J2270" s="1">
        <v>44894</v>
      </c>
      <c r="K2270" t="s">
        <v>11050</v>
      </c>
      <c r="L2270" t="s">
        <v>11051</v>
      </c>
      <c r="M2270" t="s">
        <v>43</v>
      </c>
      <c r="N2270" t="s">
        <v>11052</v>
      </c>
      <c r="O2270" t="s">
        <v>11052</v>
      </c>
      <c r="P2270" t="s">
        <v>753</v>
      </c>
      <c r="Q2270" t="s">
        <v>68</v>
      </c>
      <c r="R2270" t="s">
        <v>69</v>
      </c>
      <c r="S2270" t="s">
        <v>68</v>
      </c>
      <c r="T2270" t="s">
        <v>70</v>
      </c>
      <c r="U2270" t="s">
        <v>71</v>
      </c>
      <c r="V2270">
        <v>1</v>
      </c>
      <c r="W2270">
        <v>7.7</v>
      </c>
      <c r="X2270" t="s">
        <v>1473</v>
      </c>
      <c r="Y2270" t="s">
        <v>1474</v>
      </c>
      <c r="Z2270" t="s">
        <v>42</v>
      </c>
      <c r="AA2270" t="s">
        <v>43</v>
      </c>
      <c r="AB2270">
        <v>21656</v>
      </c>
      <c r="AC2270" s="1">
        <v>44894</v>
      </c>
      <c r="AD2270" t="s">
        <v>72</v>
      </c>
      <c r="AE2270" t="s">
        <v>73</v>
      </c>
      <c r="AF2270">
        <v>0</v>
      </c>
      <c r="AG2270" t="s">
        <v>46</v>
      </c>
      <c r="AH2270" s="1">
        <v>44894</v>
      </c>
      <c r="AK2270">
        <f>Tabla_Consulta_desde_TMS8[[#This Row],[idpedido]]</f>
        <v>469315</v>
      </c>
    </row>
    <row r="2271" spans="1:37" x14ac:dyDescent="0.25">
      <c r="A2271" t="str">
        <f>Tabla_Consulta_desde_TMS8[[#This Row],[Nro_Referencia]]</f>
        <v>98660383</v>
      </c>
      <c r="B2271">
        <v>469316</v>
      </c>
      <c r="C2271" t="s">
        <v>11053</v>
      </c>
      <c r="D2271" t="s">
        <v>1472</v>
      </c>
      <c r="E2271" t="s">
        <v>47</v>
      </c>
      <c r="F2271" t="s">
        <v>33</v>
      </c>
      <c r="G2271" t="s">
        <v>11054</v>
      </c>
      <c r="H2271" s="1">
        <v>44893</v>
      </c>
      <c r="I2271" t="s">
        <v>34</v>
      </c>
      <c r="J2271" s="1">
        <v>44894</v>
      </c>
      <c r="K2271" t="s">
        <v>3607</v>
      </c>
      <c r="L2271" t="s">
        <v>3608</v>
      </c>
      <c r="M2271" t="s">
        <v>43</v>
      </c>
      <c r="N2271" t="s">
        <v>3609</v>
      </c>
      <c r="O2271" t="s">
        <v>3609</v>
      </c>
      <c r="P2271" t="s">
        <v>889</v>
      </c>
      <c r="Q2271" t="s">
        <v>68</v>
      </c>
      <c r="R2271" t="s">
        <v>69</v>
      </c>
      <c r="S2271" t="s">
        <v>68</v>
      </c>
      <c r="T2271" t="s">
        <v>111</v>
      </c>
      <c r="U2271" t="s">
        <v>71</v>
      </c>
      <c r="V2271">
        <v>1</v>
      </c>
      <c r="W2271">
        <v>3.6</v>
      </c>
      <c r="X2271" t="s">
        <v>1473</v>
      </c>
      <c r="Y2271" t="s">
        <v>1474</v>
      </c>
      <c r="Z2271" t="s">
        <v>42</v>
      </c>
      <c r="AA2271" t="s">
        <v>43</v>
      </c>
      <c r="AB2271">
        <v>21660</v>
      </c>
      <c r="AC2271" s="1">
        <v>44894</v>
      </c>
      <c r="AD2271" t="s">
        <v>97</v>
      </c>
      <c r="AE2271" t="s">
        <v>452</v>
      </c>
      <c r="AF2271">
        <v>0</v>
      </c>
      <c r="AG2271" t="s">
        <v>46</v>
      </c>
      <c r="AH2271" s="1">
        <v>44894</v>
      </c>
      <c r="AK2271">
        <f>Tabla_Consulta_desde_TMS8[[#This Row],[idpedido]]</f>
        <v>469316</v>
      </c>
    </row>
    <row r="2272" spans="1:37" x14ac:dyDescent="0.25">
      <c r="A2272" t="str">
        <f>Tabla_Consulta_desde_TMS8[[#This Row],[Nro_Referencia]]</f>
        <v>98660389</v>
      </c>
      <c r="B2272">
        <v>469317</v>
      </c>
      <c r="C2272" t="s">
        <v>11055</v>
      </c>
      <c r="D2272" t="s">
        <v>1472</v>
      </c>
      <c r="E2272" t="s">
        <v>47</v>
      </c>
      <c r="F2272" t="s">
        <v>33</v>
      </c>
      <c r="G2272" t="s">
        <v>11056</v>
      </c>
      <c r="H2272" s="1">
        <v>44893</v>
      </c>
      <c r="I2272" t="s">
        <v>34</v>
      </c>
      <c r="J2272" s="1">
        <v>44894</v>
      </c>
      <c r="K2272" t="s">
        <v>11057</v>
      </c>
      <c r="L2272" t="s">
        <v>11058</v>
      </c>
      <c r="M2272" t="s">
        <v>43</v>
      </c>
      <c r="N2272" t="s">
        <v>11059</v>
      </c>
      <c r="O2272" t="s">
        <v>11059</v>
      </c>
      <c r="P2272" t="s">
        <v>892</v>
      </c>
      <c r="Q2272" t="s">
        <v>38</v>
      </c>
      <c r="R2272" t="s">
        <v>39</v>
      </c>
      <c r="S2272" t="s">
        <v>38</v>
      </c>
      <c r="T2272" t="s">
        <v>103</v>
      </c>
      <c r="U2272" t="s">
        <v>41</v>
      </c>
      <c r="V2272">
        <v>1</v>
      </c>
      <c r="W2272">
        <v>10.7</v>
      </c>
      <c r="X2272" t="s">
        <v>1473</v>
      </c>
      <c r="Y2272" t="s">
        <v>1474</v>
      </c>
      <c r="Z2272" t="s">
        <v>42</v>
      </c>
      <c r="AA2272" t="s">
        <v>43</v>
      </c>
      <c r="AB2272">
        <v>21632</v>
      </c>
      <c r="AC2272" s="1">
        <v>44894</v>
      </c>
      <c r="AD2272" t="s">
        <v>97</v>
      </c>
      <c r="AE2272" t="s">
        <v>430</v>
      </c>
      <c r="AF2272">
        <v>0</v>
      </c>
      <c r="AG2272" t="s">
        <v>46</v>
      </c>
      <c r="AH2272" s="1">
        <v>44894</v>
      </c>
      <c r="AK2272">
        <f>Tabla_Consulta_desde_TMS8[[#This Row],[idpedido]]</f>
        <v>469317</v>
      </c>
    </row>
    <row r="2273" spans="1:37" x14ac:dyDescent="0.25">
      <c r="A2273" t="str">
        <f>Tabla_Consulta_desde_TMS8[[#This Row],[Nro_Referencia]]</f>
        <v>98661125</v>
      </c>
      <c r="B2273">
        <v>469318</v>
      </c>
      <c r="C2273" t="s">
        <v>11060</v>
      </c>
      <c r="D2273" t="s">
        <v>1472</v>
      </c>
      <c r="E2273" t="s">
        <v>47</v>
      </c>
      <c r="F2273" t="s">
        <v>33</v>
      </c>
      <c r="G2273" t="s">
        <v>11061</v>
      </c>
      <c r="H2273" s="1">
        <v>44893</v>
      </c>
      <c r="I2273" t="s">
        <v>34</v>
      </c>
      <c r="J2273" s="1">
        <v>44894</v>
      </c>
      <c r="K2273" t="s">
        <v>11062</v>
      </c>
      <c r="L2273" t="s">
        <v>11063</v>
      </c>
      <c r="M2273" t="s">
        <v>43</v>
      </c>
      <c r="N2273" t="s">
        <v>11064</v>
      </c>
      <c r="O2273" t="s">
        <v>11064</v>
      </c>
      <c r="P2273" t="s">
        <v>832</v>
      </c>
      <c r="Q2273" t="s">
        <v>68</v>
      </c>
      <c r="R2273" t="s">
        <v>69</v>
      </c>
      <c r="S2273" t="s">
        <v>68</v>
      </c>
      <c r="T2273" t="s">
        <v>111</v>
      </c>
      <c r="U2273" t="s">
        <v>71</v>
      </c>
      <c r="V2273">
        <v>1</v>
      </c>
      <c r="W2273">
        <v>8</v>
      </c>
      <c r="X2273" t="s">
        <v>1473</v>
      </c>
      <c r="Y2273" t="s">
        <v>1474</v>
      </c>
      <c r="Z2273" t="s">
        <v>42</v>
      </c>
      <c r="AA2273" t="s">
        <v>43</v>
      </c>
      <c r="AB2273">
        <v>21660</v>
      </c>
      <c r="AC2273" s="1">
        <v>44894</v>
      </c>
      <c r="AD2273" t="s">
        <v>97</v>
      </c>
      <c r="AE2273" t="s">
        <v>452</v>
      </c>
      <c r="AF2273">
        <v>0</v>
      </c>
      <c r="AG2273" t="s">
        <v>46</v>
      </c>
      <c r="AH2273" s="1">
        <v>44894</v>
      </c>
      <c r="AK2273">
        <f>Tabla_Consulta_desde_TMS8[[#This Row],[idpedido]]</f>
        <v>469318</v>
      </c>
    </row>
    <row r="2274" spans="1:37" x14ac:dyDescent="0.25">
      <c r="A2274" t="str">
        <f>Tabla_Consulta_desde_TMS8[[#This Row],[Nro_Referencia]]</f>
        <v>98661367</v>
      </c>
      <c r="B2274">
        <v>469319</v>
      </c>
      <c r="C2274" t="s">
        <v>11065</v>
      </c>
      <c r="D2274" t="s">
        <v>1472</v>
      </c>
      <c r="E2274" t="s">
        <v>47</v>
      </c>
      <c r="F2274" t="s">
        <v>33</v>
      </c>
      <c r="G2274" t="s">
        <v>11066</v>
      </c>
      <c r="H2274" s="1">
        <v>44893</v>
      </c>
      <c r="I2274" t="s">
        <v>34</v>
      </c>
      <c r="J2274" s="1">
        <v>44894</v>
      </c>
      <c r="K2274" t="s">
        <v>11067</v>
      </c>
      <c r="L2274" t="s">
        <v>11068</v>
      </c>
      <c r="M2274" t="s">
        <v>43</v>
      </c>
      <c r="N2274" t="s">
        <v>11069</v>
      </c>
      <c r="O2274" t="s">
        <v>11069</v>
      </c>
      <c r="P2274" t="s">
        <v>914</v>
      </c>
      <c r="Q2274" t="s">
        <v>38</v>
      </c>
      <c r="R2274" t="s">
        <v>39</v>
      </c>
      <c r="S2274" t="s">
        <v>38</v>
      </c>
      <c r="T2274" t="s">
        <v>103</v>
      </c>
      <c r="U2274" t="s">
        <v>41</v>
      </c>
      <c r="V2274">
        <v>1</v>
      </c>
      <c r="W2274">
        <v>7.7</v>
      </c>
      <c r="X2274" t="s">
        <v>1473</v>
      </c>
      <c r="Y2274" t="s">
        <v>1474</v>
      </c>
      <c r="Z2274" t="s">
        <v>42</v>
      </c>
      <c r="AA2274" t="s">
        <v>43</v>
      </c>
      <c r="AB2274">
        <v>21630</v>
      </c>
      <c r="AC2274" s="1">
        <v>44894</v>
      </c>
      <c r="AD2274" t="s">
        <v>97</v>
      </c>
      <c r="AE2274" t="s">
        <v>276</v>
      </c>
      <c r="AF2274">
        <v>0</v>
      </c>
      <c r="AG2274" t="s">
        <v>46</v>
      </c>
      <c r="AH2274" s="1">
        <v>44894</v>
      </c>
      <c r="AK2274">
        <f>Tabla_Consulta_desde_TMS8[[#This Row],[idpedido]]</f>
        <v>469319</v>
      </c>
    </row>
    <row r="2275" spans="1:37" x14ac:dyDescent="0.25">
      <c r="A2275" t="str">
        <f>Tabla_Consulta_desde_TMS8[[#This Row],[Nro_Referencia]]</f>
        <v>98552940</v>
      </c>
      <c r="B2275">
        <v>469260</v>
      </c>
      <c r="C2275" t="s">
        <v>11070</v>
      </c>
      <c r="D2275" t="s">
        <v>1472</v>
      </c>
      <c r="E2275" t="s">
        <v>47</v>
      </c>
      <c r="F2275" t="s">
        <v>33</v>
      </c>
      <c r="G2275" t="s">
        <v>11071</v>
      </c>
      <c r="H2275" s="1">
        <v>44893</v>
      </c>
      <c r="I2275" t="s">
        <v>602</v>
      </c>
      <c r="J2275" s="1">
        <v>44893</v>
      </c>
      <c r="K2275" t="s">
        <v>10158</v>
      </c>
      <c r="L2275" t="s">
        <v>11072</v>
      </c>
      <c r="N2275" t="s">
        <v>11073</v>
      </c>
      <c r="O2275" t="s">
        <v>11073</v>
      </c>
      <c r="P2275" t="s">
        <v>1483</v>
      </c>
      <c r="Q2275" t="s">
        <v>204</v>
      </c>
      <c r="R2275" t="s">
        <v>49</v>
      </c>
      <c r="S2275" t="s">
        <v>204</v>
      </c>
      <c r="T2275" t="s">
        <v>40</v>
      </c>
      <c r="U2275" t="s">
        <v>50</v>
      </c>
      <c r="V2275">
        <v>1</v>
      </c>
      <c r="W2275">
        <v>0.8</v>
      </c>
      <c r="X2275" t="s">
        <v>1473</v>
      </c>
      <c r="Y2275" t="s">
        <v>1474</v>
      </c>
      <c r="Z2275" t="s">
        <v>42</v>
      </c>
      <c r="AA2275" t="s">
        <v>43</v>
      </c>
      <c r="AB2275">
        <v>21629</v>
      </c>
      <c r="AC2275" s="1">
        <v>44894</v>
      </c>
      <c r="AD2275" t="s">
        <v>44</v>
      </c>
      <c r="AE2275" t="s">
        <v>65</v>
      </c>
      <c r="AF2275">
        <v>0</v>
      </c>
      <c r="AG2275" t="s">
        <v>1475</v>
      </c>
      <c r="AH2275" s="1">
        <v>44894</v>
      </c>
      <c r="AJ2275" t="s">
        <v>686</v>
      </c>
      <c r="AK2275">
        <f>Tabla_Consulta_desde_TMS8[[#This Row],[idpedido]]</f>
        <v>469260</v>
      </c>
    </row>
    <row r="2276" spans="1:37" x14ac:dyDescent="0.25">
      <c r="A2276" t="str">
        <f>Tabla_Consulta_desde_TMS8[[#This Row],[Nro_Referencia]]</f>
        <v>98599084</v>
      </c>
      <c r="B2276">
        <v>469261</v>
      </c>
      <c r="C2276" t="s">
        <v>11074</v>
      </c>
      <c r="D2276" t="s">
        <v>1472</v>
      </c>
      <c r="E2276" t="s">
        <v>47</v>
      </c>
      <c r="F2276" t="s">
        <v>33</v>
      </c>
      <c r="G2276" t="s">
        <v>11075</v>
      </c>
      <c r="H2276" s="1">
        <v>44893</v>
      </c>
      <c r="I2276" t="s">
        <v>470</v>
      </c>
      <c r="J2276" s="1">
        <v>44895</v>
      </c>
      <c r="K2276" t="s">
        <v>11076</v>
      </c>
      <c r="L2276" t="s">
        <v>11077</v>
      </c>
      <c r="M2276" t="s">
        <v>43</v>
      </c>
      <c r="N2276" t="s">
        <v>11078</v>
      </c>
      <c r="O2276" t="s">
        <v>11078</v>
      </c>
      <c r="P2276" t="s">
        <v>1126</v>
      </c>
      <c r="Q2276" t="s">
        <v>542</v>
      </c>
      <c r="R2276" t="s">
        <v>69</v>
      </c>
      <c r="S2276" t="s">
        <v>542</v>
      </c>
      <c r="T2276" t="s">
        <v>40</v>
      </c>
      <c r="U2276" t="s">
        <v>50</v>
      </c>
      <c r="V2276">
        <v>1</v>
      </c>
      <c r="W2276">
        <v>11.1</v>
      </c>
      <c r="X2276" t="s">
        <v>1473</v>
      </c>
      <c r="Y2276" t="s">
        <v>1474</v>
      </c>
      <c r="Z2276" t="s">
        <v>42</v>
      </c>
      <c r="AA2276" t="s">
        <v>43</v>
      </c>
      <c r="AB2276">
        <v>21629</v>
      </c>
      <c r="AC2276" s="1">
        <v>44894</v>
      </c>
      <c r="AD2276" t="s">
        <v>44</v>
      </c>
      <c r="AE2276" t="s">
        <v>65</v>
      </c>
      <c r="AF2276">
        <v>1</v>
      </c>
      <c r="AG2276" t="s">
        <v>52</v>
      </c>
      <c r="AH2276" s="1">
        <v>44895</v>
      </c>
      <c r="AJ2276" t="s">
        <v>20661</v>
      </c>
      <c r="AK2276">
        <f>Tabla_Consulta_desde_TMS8[[#This Row],[idpedido]]</f>
        <v>469261</v>
      </c>
    </row>
    <row r="2277" spans="1:37" x14ac:dyDescent="0.25">
      <c r="A2277" t="str">
        <f>Tabla_Consulta_desde_TMS8[[#This Row],[Nro_Referencia]]</f>
        <v>98600846</v>
      </c>
      <c r="B2277">
        <v>469262</v>
      </c>
      <c r="C2277" t="s">
        <v>11079</v>
      </c>
      <c r="D2277" t="s">
        <v>1472</v>
      </c>
      <c r="E2277" t="s">
        <v>47</v>
      </c>
      <c r="F2277" t="s">
        <v>33</v>
      </c>
      <c r="G2277" t="s">
        <v>11080</v>
      </c>
      <c r="H2277" s="1">
        <v>44893</v>
      </c>
      <c r="I2277" t="s">
        <v>34</v>
      </c>
      <c r="J2277" s="1">
        <v>44894</v>
      </c>
      <c r="K2277" t="s">
        <v>11081</v>
      </c>
      <c r="L2277" t="s">
        <v>11082</v>
      </c>
      <c r="M2277" t="s">
        <v>43</v>
      </c>
      <c r="N2277" t="s">
        <v>11083</v>
      </c>
      <c r="O2277" t="s">
        <v>11083</v>
      </c>
      <c r="P2277" t="s">
        <v>848</v>
      </c>
      <c r="Q2277" t="s">
        <v>38</v>
      </c>
      <c r="R2277" t="s">
        <v>39</v>
      </c>
      <c r="S2277" t="s">
        <v>38</v>
      </c>
      <c r="T2277" t="s">
        <v>103</v>
      </c>
      <c r="U2277" t="s">
        <v>41</v>
      </c>
      <c r="V2277">
        <v>1</v>
      </c>
      <c r="W2277">
        <v>9.9</v>
      </c>
      <c r="X2277" t="s">
        <v>1473</v>
      </c>
      <c r="Y2277" t="s">
        <v>1474</v>
      </c>
      <c r="Z2277" t="s">
        <v>42</v>
      </c>
      <c r="AA2277" t="s">
        <v>43</v>
      </c>
      <c r="AB2277">
        <v>21632</v>
      </c>
      <c r="AC2277" s="1">
        <v>44894</v>
      </c>
      <c r="AD2277" t="s">
        <v>97</v>
      </c>
      <c r="AE2277" t="s">
        <v>430</v>
      </c>
      <c r="AF2277">
        <v>0</v>
      </c>
      <c r="AG2277" t="s">
        <v>46</v>
      </c>
      <c r="AH2277" s="1">
        <v>44894</v>
      </c>
      <c r="AK2277">
        <f>Tabla_Consulta_desde_TMS8[[#This Row],[idpedido]]</f>
        <v>469262</v>
      </c>
    </row>
    <row r="2278" spans="1:37" x14ac:dyDescent="0.25">
      <c r="A2278" t="str">
        <f>Tabla_Consulta_desde_TMS8[[#This Row],[Nro_Referencia]]</f>
        <v>98611662</v>
      </c>
      <c r="B2278">
        <v>469263</v>
      </c>
      <c r="C2278" t="s">
        <v>11084</v>
      </c>
      <c r="D2278" t="s">
        <v>1472</v>
      </c>
      <c r="E2278" t="s">
        <v>47</v>
      </c>
      <c r="F2278" t="s">
        <v>33</v>
      </c>
      <c r="G2278" t="s">
        <v>11085</v>
      </c>
      <c r="H2278" s="1">
        <v>44893</v>
      </c>
      <c r="I2278" t="s">
        <v>470</v>
      </c>
      <c r="J2278" s="1">
        <v>44895</v>
      </c>
      <c r="K2278" t="s">
        <v>11086</v>
      </c>
      <c r="L2278" t="s">
        <v>11087</v>
      </c>
      <c r="N2278" t="s">
        <v>11088</v>
      </c>
      <c r="O2278" t="s">
        <v>11088</v>
      </c>
      <c r="P2278" t="s">
        <v>3235</v>
      </c>
      <c r="Q2278" t="s">
        <v>403</v>
      </c>
      <c r="R2278" t="s">
        <v>404</v>
      </c>
      <c r="S2278" t="s">
        <v>403</v>
      </c>
      <c r="T2278" t="s">
        <v>40</v>
      </c>
      <c r="U2278" t="s">
        <v>50</v>
      </c>
      <c r="V2278">
        <v>2</v>
      </c>
      <c r="W2278">
        <v>23.4</v>
      </c>
      <c r="X2278" t="s">
        <v>1473</v>
      </c>
      <c r="Y2278" t="s">
        <v>1474</v>
      </c>
      <c r="Z2278" t="s">
        <v>42</v>
      </c>
      <c r="AA2278" t="s">
        <v>43</v>
      </c>
      <c r="AB2278">
        <v>21629</v>
      </c>
      <c r="AC2278" s="1">
        <v>44894</v>
      </c>
      <c r="AD2278" t="s">
        <v>44</v>
      </c>
      <c r="AE2278" t="s">
        <v>65</v>
      </c>
      <c r="AF2278">
        <v>1</v>
      </c>
      <c r="AG2278" t="s">
        <v>52</v>
      </c>
      <c r="AH2278" s="1">
        <v>44895</v>
      </c>
      <c r="AJ2278" t="s">
        <v>58723</v>
      </c>
      <c r="AK2278">
        <f>Tabla_Consulta_desde_TMS8[[#This Row],[idpedido]]</f>
        <v>469263</v>
      </c>
    </row>
    <row r="2279" spans="1:37" x14ac:dyDescent="0.25">
      <c r="A2279" t="str">
        <f>Tabla_Consulta_desde_TMS8[[#This Row],[Nro_Referencia]]</f>
        <v>98614953</v>
      </c>
      <c r="B2279">
        <v>469264</v>
      </c>
      <c r="C2279" t="s">
        <v>11089</v>
      </c>
      <c r="D2279" t="s">
        <v>1472</v>
      </c>
      <c r="E2279" t="s">
        <v>47</v>
      </c>
      <c r="F2279" t="s">
        <v>33</v>
      </c>
      <c r="G2279" t="s">
        <v>11090</v>
      </c>
      <c r="H2279" s="1">
        <v>44893</v>
      </c>
      <c r="I2279" t="s">
        <v>34</v>
      </c>
      <c r="J2279" s="1">
        <v>44894</v>
      </c>
      <c r="K2279" t="s">
        <v>11091</v>
      </c>
      <c r="L2279" t="s">
        <v>1527</v>
      </c>
      <c r="M2279" t="s">
        <v>43</v>
      </c>
      <c r="N2279" t="s">
        <v>11092</v>
      </c>
      <c r="O2279" t="s">
        <v>11092</v>
      </c>
      <c r="P2279" t="s">
        <v>730</v>
      </c>
      <c r="Q2279" t="s">
        <v>38</v>
      </c>
      <c r="R2279" t="s">
        <v>39</v>
      </c>
      <c r="S2279" t="s">
        <v>38</v>
      </c>
      <c r="T2279" t="s">
        <v>103</v>
      </c>
      <c r="U2279" t="s">
        <v>41</v>
      </c>
      <c r="V2279">
        <v>1</v>
      </c>
      <c r="W2279">
        <v>8.8000000000000007</v>
      </c>
      <c r="X2279" t="s">
        <v>1473</v>
      </c>
      <c r="Y2279" t="s">
        <v>1474</v>
      </c>
      <c r="Z2279" t="s">
        <v>42</v>
      </c>
      <c r="AA2279" t="s">
        <v>43</v>
      </c>
      <c r="AB2279">
        <v>21630</v>
      </c>
      <c r="AC2279" s="1">
        <v>44894</v>
      </c>
      <c r="AD2279" t="s">
        <v>97</v>
      </c>
      <c r="AE2279" t="s">
        <v>276</v>
      </c>
      <c r="AF2279">
        <v>0</v>
      </c>
      <c r="AG2279" t="s">
        <v>46</v>
      </c>
      <c r="AH2279" s="1">
        <v>44894</v>
      </c>
      <c r="AK2279">
        <f>Tabla_Consulta_desde_TMS8[[#This Row],[idpedido]]</f>
        <v>469264</v>
      </c>
    </row>
    <row r="2280" spans="1:37" x14ac:dyDescent="0.25">
      <c r="A2280" t="str">
        <f>Tabla_Consulta_desde_TMS8[[#This Row],[Nro_Referencia]]</f>
        <v>98618809</v>
      </c>
      <c r="B2280">
        <v>469265</v>
      </c>
      <c r="C2280" t="s">
        <v>11093</v>
      </c>
      <c r="D2280" t="s">
        <v>1472</v>
      </c>
      <c r="E2280" t="s">
        <v>47</v>
      </c>
      <c r="F2280" t="s">
        <v>33</v>
      </c>
      <c r="G2280" t="s">
        <v>11094</v>
      </c>
      <c r="H2280" s="1">
        <v>44893</v>
      </c>
      <c r="I2280" t="s">
        <v>34</v>
      </c>
      <c r="J2280" s="1">
        <v>44895</v>
      </c>
      <c r="K2280" t="s">
        <v>11095</v>
      </c>
      <c r="L2280" t="s">
        <v>11096</v>
      </c>
      <c r="M2280" t="s">
        <v>43</v>
      </c>
      <c r="N2280" t="s">
        <v>11097</v>
      </c>
      <c r="O2280" t="s">
        <v>11097</v>
      </c>
      <c r="P2280" t="s">
        <v>1611</v>
      </c>
      <c r="Q2280" t="s">
        <v>1612</v>
      </c>
      <c r="R2280" t="s">
        <v>110</v>
      </c>
      <c r="S2280" t="s">
        <v>1613</v>
      </c>
      <c r="T2280" t="s">
        <v>40</v>
      </c>
      <c r="U2280" t="s">
        <v>50</v>
      </c>
      <c r="V2280">
        <v>1</v>
      </c>
      <c r="W2280">
        <v>8.8000000000000007</v>
      </c>
      <c r="X2280" t="s">
        <v>1473</v>
      </c>
      <c r="Y2280" t="s">
        <v>1474</v>
      </c>
      <c r="Z2280" t="s">
        <v>42</v>
      </c>
      <c r="AA2280" t="s">
        <v>43</v>
      </c>
      <c r="AB2280">
        <v>21629</v>
      </c>
      <c r="AC2280" s="1">
        <v>44894</v>
      </c>
      <c r="AD2280" t="s">
        <v>44</v>
      </c>
      <c r="AE2280" t="s">
        <v>65</v>
      </c>
      <c r="AF2280">
        <v>0</v>
      </c>
      <c r="AG2280" t="s">
        <v>46</v>
      </c>
      <c r="AH2280" s="1">
        <v>44895</v>
      </c>
      <c r="AJ2280" t="s">
        <v>60039</v>
      </c>
      <c r="AK2280">
        <f>Tabla_Consulta_desde_TMS8[[#This Row],[idpedido]]</f>
        <v>469265</v>
      </c>
    </row>
    <row r="2281" spans="1:37" x14ac:dyDescent="0.25">
      <c r="A2281" t="str">
        <f>Tabla_Consulta_desde_TMS8[[#This Row],[Nro_Referencia]]</f>
        <v>98625279</v>
      </c>
      <c r="B2281">
        <v>469266</v>
      </c>
      <c r="C2281" t="s">
        <v>11098</v>
      </c>
      <c r="D2281" t="s">
        <v>1472</v>
      </c>
      <c r="E2281" t="s">
        <v>47</v>
      </c>
      <c r="F2281" t="s">
        <v>33</v>
      </c>
      <c r="G2281" t="s">
        <v>11099</v>
      </c>
      <c r="H2281" s="1">
        <v>44893</v>
      </c>
      <c r="I2281" t="s">
        <v>34</v>
      </c>
      <c r="J2281" s="1">
        <v>44894</v>
      </c>
      <c r="K2281" t="s">
        <v>11100</v>
      </c>
      <c r="L2281" t="s">
        <v>11101</v>
      </c>
      <c r="M2281" t="s">
        <v>43</v>
      </c>
      <c r="N2281" t="s">
        <v>11102</v>
      </c>
      <c r="O2281" t="s">
        <v>11102</v>
      </c>
      <c r="P2281" t="s">
        <v>571</v>
      </c>
      <c r="Q2281" t="s">
        <v>130</v>
      </c>
      <c r="R2281" t="s">
        <v>131</v>
      </c>
      <c r="S2281" t="s">
        <v>130</v>
      </c>
      <c r="T2281" t="s">
        <v>40</v>
      </c>
      <c r="U2281" t="s">
        <v>50</v>
      </c>
      <c r="V2281">
        <v>1</v>
      </c>
      <c r="W2281">
        <v>11</v>
      </c>
      <c r="X2281" t="s">
        <v>1473</v>
      </c>
      <c r="Y2281" t="s">
        <v>1474</v>
      </c>
      <c r="Z2281" t="s">
        <v>42</v>
      </c>
      <c r="AA2281" t="s">
        <v>43</v>
      </c>
      <c r="AB2281">
        <v>21629</v>
      </c>
      <c r="AC2281" s="1">
        <v>44894</v>
      </c>
      <c r="AD2281" t="s">
        <v>44</v>
      </c>
      <c r="AE2281" t="s">
        <v>65</v>
      </c>
      <c r="AF2281">
        <v>0</v>
      </c>
      <c r="AG2281" t="s">
        <v>46</v>
      </c>
      <c r="AH2281" s="1">
        <v>44894</v>
      </c>
      <c r="AJ2281" t="s">
        <v>11103</v>
      </c>
      <c r="AK2281">
        <f>Tabla_Consulta_desde_TMS8[[#This Row],[idpedido]]</f>
        <v>469266</v>
      </c>
    </row>
    <row r="2282" spans="1:37" x14ac:dyDescent="0.25">
      <c r="A2282" t="str">
        <f>Tabla_Consulta_desde_TMS8[[#This Row],[Nro_Referencia]]</f>
        <v>98632648</v>
      </c>
      <c r="B2282">
        <v>469267</v>
      </c>
      <c r="C2282" t="s">
        <v>11104</v>
      </c>
      <c r="D2282" t="s">
        <v>1472</v>
      </c>
      <c r="E2282" t="s">
        <v>47</v>
      </c>
      <c r="F2282" t="s">
        <v>33</v>
      </c>
      <c r="G2282" t="s">
        <v>11105</v>
      </c>
      <c r="H2282" s="1">
        <v>44893</v>
      </c>
      <c r="I2282" t="s">
        <v>34</v>
      </c>
      <c r="J2282" s="1">
        <v>44894</v>
      </c>
      <c r="K2282" t="s">
        <v>11106</v>
      </c>
      <c r="L2282" t="s">
        <v>11107</v>
      </c>
      <c r="M2282" t="s">
        <v>43</v>
      </c>
      <c r="N2282" t="s">
        <v>11108</v>
      </c>
      <c r="O2282" t="s">
        <v>11108</v>
      </c>
      <c r="P2282" t="s">
        <v>1283</v>
      </c>
      <c r="Q2282" t="s">
        <v>403</v>
      </c>
      <c r="R2282" t="s">
        <v>404</v>
      </c>
      <c r="S2282" t="s">
        <v>403</v>
      </c>
      <c r="T2282" t="s">
        <v>40</v>
      </c>
      <c r="U2282" t="s">
        <v>50</v>
      </c>
      <c r="V2282">
        <v>1</v>
      </c>
      <c r="W2282">
        <v>11.3</v>
      </c>
      <c r="X2282" t="s">
        <v>1473</v>
      </c>
      <c r="Y2282" t="s">
        <v>1474</v>
      </c>
      <c r="Z2282" t="s">
        <v>42</v>
      </c>
      <c r="AA2282" t="s">
        <v>43</v>
      </c>
      <c r="AB2282">
        <v>21629</v>
      </c>
      <c r="AC2282" s="1">
        <v>44894</v>
      </c>
      <c r="AD2282" t="s">
        <v>44</v>
      </c>
      <c r="AE2282" t="s">
        <v>65</v>
      </c>
      <c r="AF2282">
        <v>0</v>
      </c>
      <c r="AG2282" t="s">
        <v>46</v>
      </c>
      <c r="AH2282" s="1">
        <v>44894</v>
      </c>
      <c r="AJ2282" t="s">
        <v>11109</v>
      </c>
      <c r="AK2282">
        <f>Tabla_Consulta_desde_TMS8[[#This Row],[idpedido]]</f>
        <v>469267</v>
      </c>
    </row>
    <row r="2283" spans="1:37" x14ac:dyDescent="0.25">
      <c r="A2283" t="str">
        <f>Tabla_Consulta_desde_TMS8[[#This Row],[Nro_Referencia]]</f>
        <v>98633655</v>
      </c>
      <c r="B2283">
        <v>469268</v>
      </c>
      <c r="C2283" t="s">
        <v>11110</v>
      </c>
      <c r="D2283" t="s">
        <v>1472</v>
      </c>
      <c r="E2283" t="s">
        <v>47</v>
      </c>
      <c r="F2283" t="s">
        <v>33</v>
      </c>
      <c r="G2283" t="s">
        <v>11111</v>
      </c>
      <c r="H2283" s="1">
        <v>44893</v>
      </c>
      <c r="I2283" t="s">
        <v>34</v>
      </c>
      <c r="J2283" s="1">
        <v>44894</v>
      </c>
      <c r="K2283" t="s">
        <v>11112</v>
      </c>
      <c r="L2283" t="s">
        <v>11113</v>
      </c>
      <c r="M2283" t="s">
        <v>43</v>
      </c>
      <c r="N2283" t="s">
        <v>11114</v>
      </c>
      <c r="O2283" t="s">
        <v>11114</v>
      </c>
      <c r="P2283" t="s">
        <v>859</v>
      </c>
      <c r="Q2283" t="s">
        <v>68</v>
      </c>
      <c r="R2283" t="s">
        <v>69</v>
      </c>
      <c r="S2283" t="s">
        <v>68</v>
      </c>
      <c r="T2283" t="s">
        <v>111</v>
      </c>
      <c r="U2283" t="s">
        <v>71</v>
      </c>
      <c r="V2283">
        <v>1</v>
      </c>
      <c r="W2283">
        <v>2.2999999999999998</v>
      </c>
      <c r="X2283" t="s">
        <v>1473</v>
      </c>
      <c r="Y2283" t="s">
        <v>1474</v>
      </c>
      <c r="Z2283" t="s">
        <v>42</v>
      </c>
      <c r="AA2283" t="s">
        <v>43</v>
      </c>
      <c r="AB2283">
        <v>21660</v>
      </c>
      <c r="AC2283" s="1">
        <v>44894</v>
      </c>
      <c r="AD2283" t="s">
        <v>97</v>
      </c>
      <c r="AE2283" t="s">
        <v>452</v>
      </c>
      <c r="AF2283">
        <v>0</v>
      </c>
      <c r="AG2283" t="s">
        <v>46</v>
      </c>
      <c r="AH2283" s="1">
        <v>44894</v>
      </c>
      <c r="AK2283">
        <f>Tabla_Consulta_desde_TMS8[[#This Row],[idpedido]]</f>
        <v>469268</v>
      </c>
    </row>
    <row r="2284" spans="1:37" x14ac:dyDescent="0.25">
      <c r="A2284" t="str">
        <f>Tabla_Consulta_desde_TMS8[[#This Row],[Nro_Referencia]]</f>
        <v>98638062</v>
      </c>
      <c r="B2284">
        <v>469269</v>
      </c>
      <c r="C2284" t="s">
        <v>11115</v>
      </c>
      <c r="D2284" t="s">
        <v>1472</v>
      </c>
      <c r="E2284" t="s">
        <v>47</v>
      </c>
      <c r="F2284" t="s">
        <v>33</v>
      </c>
      <c r="G2284" t="s">
        <v>11116</v>
      </c>
      <c r="H2284" s="1">
        <v>44893</v>
      </c>
      <c r="I2284" t="s">
        <v>34</v>
      </c>
      <c r="J2284" s="1">
        <v>44894</v>
      </c>
      <c r="K2284" t="s">
        <v>11117</v>
      </c>
      <c r="L2284" t="s">
        <v>11118</v>
      </c>
      <c r="M2284" t="s">
        <v>43</v>
      </c>
      <c r="N2284" t="s">
        <v>11119</v>
      </c>
      <c r="O2284" t="s">
        <v>11119</v>
      </c>
      <c r="P2284" t="s">
        <v>783</v>
      </c>
      <c r="Q2284" t="s">
        <v>38</v>
      </c>
      <c r="R2284" t="s">
        <v>39</v>
      </c>
      <c r="S2284" t="s">
        <v>784</v>
      </c>
      <c r="T2284" t="s">
        <v>103</v>
      </c>
      <c r="U2284" t="s">
        <v>41</v>
      </c>
      <c r="V2284">
        <v>1</v>
      </c>
      <c r="W2284">
        <v>11.4</v>
      </c>
      <c r="X2284" t="s">
        <v>1473</v>
      </c>
      <c r="Y2284" t="s">
        <v>1474</v>
      </c>
      <c r="Z2284" t="s">
        <v>42</v>
      </c>
      <c r="AA2284" t="s">
        <v>43</v>
      </c>
      <c r="AB2284">
        <v>21630</v>
      </c>
      <c r="AC2284" s="1">
        <v>44894</v>
      </c>
      <c r="AD2284" t="s">
        <v>97</v>
      </c>
      <c r="AE2284" t="s">
        <v>276</v>
      </c>
      <c r="AF2284">
        <v>0</v>
      </c>
      <c r="AG2284" t="s">
        <v>46</v>
      </c>
      <c r="AH2284" s="1">
        <v>44894</v>
      </c>
      <c r="AK2284">
        <f>Tabla_Consulta_desde_TMS8[[#This Row],[idpedido]]</f>
        <v>469269</v>
      </c>
    </row>
    <row r="2285" spans="1:37" x14ac:dyDescent="0.25">
      <c r="A2285" t="str">
        <f>Tabla_Consulta_desde_TMS8[[#This Row],[Nro_Referencia]]</f>
        <v>98638502</v>
      </c>
      <c r="B2285">
        <v>469270</v>
      </c>
      <c r="C2285" t="s">
        <v>11120</v>
      </c>
      <c r="D2285" t="s">
        <v>1472</v>
      </c>
      <c r="E2285" t="s">
        <v>47</v>
      </c>
      <c r="F2285" t="s">
        <v>33</v>
      </c>
      <c r="G2285" t="s">
        <v>11121</v>
      </c>
      <c r="H2285" s="1">
        <v>44893</v>
      </c>
      <c r="I2285" t="s">
        <v>470</v>
      </c>
      <c r="J2285" s="1">
        <v>44894</v>
      </c>
      <c r="K2285" t="s">
        <v>11122</v>
      </c>
      <c r="L2285" t="s">
        <v>11123</v>
      </c>
      <c r="M2285" t="s">
        <v>43</v>
      </c>
      <c r="N2285" t="s">
        <v>11124</v>
      </c>
      <c r="O2285" t="s">
        <v>11124</v>
      </c>
      <c r="P2285" t="s">
        <v>773</v>
      </c>
      <c r="Q2285" t="s">
        <v>68</v>
      </c>
      <c r="R2285" t="s">
        <v>69</v>
      </c>
      <c r="S2285" t="s">
        <v>68</v>
      </c>
      <c r="T2285" t="s">
        <v>111</v>
      </c>
      <c r="U2285" t="s">
        <v>71</v>
      </c>
      <c r="V2285">
        <v>1</v>
      </c>
      <c r="W2285">
        <v>7.1</v>
      </c>
      <c r="X2285" t="s">
        <v>1473</v>
      </c>
      <c r="Y2285" t="s">
        <v>1474</v>
      </c>
      <c r="Z2285" t="s">
        <v>42</v>
      </c>
      <c r="AA2285" t="s">
        <v>43</v>
      </c>
      <c r="AB2285">
        <v>21660</v>
      </c>
      <c r="AC2285" s="1">
        <v>44894</v>
      </c>
      <c r="AD2285" t="s">
        <v>97</v>
      </c>
      <c r="AE2285" t="s">
        <v>452</v>
      </c>
      <c r="AF2285">
        <v>1</v>
      </c>
      <c r="AG2285" t="s">
        <v>52</v>
      </c>
      <c r="AH2285" s="1">
        <v>44894</v>
      </c>
      <c r="AI2285" t="s">
        <v>105</v>
      </c>
      <c r="AJ2285" t="s">
        <v>11125</v>
      </c>
      <c r="AK2285">
        <f>Tabla_Consulta_desde_TMS8[[#This Row],[idpedido]]</f>
        <v>469270</v>
      </c>
    </row>
    <row r="2286" spans="1:37" x14ac:dyDescent="0.25">
      <c r="A2286" t="str">
        <f>Tabla_Consulta_desde_TMS8[[#This Row],[Nro_Referencia]]</f>
        <v>98639487</v>
      </c>
      <c r="B2286">
        <v>469271</v>
      </c>
      <c r="C2286" t="s">
        <v>11126</v>
      </c>
      <c r="D2286" t="s">
        <v>1472</v>
      </c>
      <c r="E2286" t="s">
        <v>47</v>
      </c>
      <c r="F2286" t="s">
        <v>33</v>
      </c>
      <c r="G2286" t="s">
        <v>11127</v>
      </c>
      <c r="H2286" s="1">
        <v>44893</v>
      </c>
      <c r="I2286" t="s">
        <v>34</v>
      </c>
      <c r="J2286" s="1">
        <v>44895</v>
      </c>
      <c r="K2286" t="s">
        <v>11128</v>
      </c>
      <c r="L2286" t="s">
        <v>11129</v>
      </c>
      <c r="M2286" t="s">
        <v>43</v>
      </c>
      <c r="N2286" t="s">
        <v>11130</v>
      </c>
      <c r="O2286" t="s">
        <v>11130</v>
      </c>
      <c r="P2286" t="s">
        <v>861</v>
      </c>
      <c r="Q2286" t="s">
        <v>552</v>
      </c>
      <c r="R2286" t="s">
        <v>69</v>
      </c>
      <c r="S2286" t="s">
        <v>552</v>
      </c>
      <c r="T2286" t="s">
        <v>40</v>
      </c>
      <c r="U2286" t="s">
        <v>50</v>
      </c>
      <c r="V2286">
        <v>1</v>
      </c>
      <c r="W2286">
        <v>8.8000000000000007</v>
      </c>
      <c r="X2286" t="s">
        <v>1473</v>
      </c>
      <c r="Y2286" t="s">
        <v>1474</v>
      </c>
      <c r="Z2286" t="s">
        <v>42</v>
      </c>
      <c r="AA2286" t="s">
        <v>43</v>
      </c>
      <c r="AB2286">
        <v>21629</v>
      </c>
      <c r="AC2286" s="1">
        <v>44894</v>
      </c>
      <c r="AD2286" t="s">
        <v>44</v>
      </c>
      <c r="AE2286" t="s">
        <v>65</v>
      </c>
      <c r="AF2286">
        <v>0</v>
      </c>
      <c r="AG2286" t="s">
        <v>46</v>
      </c>
      <c r="AH2286" s="1">
        <v>44895</v>
      </c>
      <c r="AJ2286" t="s">
        <v>60040</v>
      </c>
      <c r="AK2286">
        <f>Tabla_Consulta_desde_TMS8[[#This Row],[idpedido]]</f>
        <v>469271</v>
      </c>
    </row>
    <row r="2287" spans="1:37" x14ac:dyDescent="0.25">
      <c r="A2287" t="str">
        <f>Tabla_Consulta_desde_TMS8[[#This Row],[Nro_Referencia]]</f>
        <v>98639867</v>
      </c>
      <c r="B2287">
        <v>469272</v>
      </c>
      <c r="C2287" t="s">
        <v>11131</v>
      </c>
      <c r="D2287" t="s">
        <v>1472</v>
      </c>
      <c r="E2287" t="s">
        <v>47</v>
      </c>
      <c r="F2287" t="s">
        <v>33</v>
      </c>
      <c r="G2287" t="s">
        <v>11132</v>
      </c>
      <c r="H2287" s="1">
        <v>44893</v>
      </c>
      <c r="I2287" t="s">
        <v>602</v>
      </c>
      <c r="J2287" s="1">
        <v>44893</v>
      </c>
      <c r="K2287" t="s">
        <v>11133</v>
      </c>
      <c r="L2287" t="s">
        <v>11134</v>
      </c>
      <c r="M2287" t="s">
        <v>43</v>
      </c>
      <c r="N2287" t="s">
        <v>11135</v>
      </c>
      <c r="O2287" t="s">
        <v>11135</v>
      </c>
      <c r="P2287" t="s">
        <v>1244</v>
      </c>
      <c r="Q2287" t="s">
        <v>746</v>
      </c>
      <c r="R2287" t="s">
        <v>747</v>
      </c>
      <c r="S2287" t="s">
        <v>746</v>
      </c>
      <c r="T2287" t="s">
        <v>40</v>
      </c>
      <c r="U2287" t="s">
        <v>50</v>
      </c>
      <c r="V2287">
        <v>1</v>
      </c>
      <c r="W2287">
        <v>14.9</v>
      </c>
      <c r="X2287" t="s">
        <v>1473</v>
      </c>
      <c r="Y2287" t="s">
        <v>1474</v>
      </c>
      <c r="Z2287" t="s">
        <v>42</v>
      </c>
      <c r="AA2287" t="s">
        <v>43</v>
      </c>
      <c r="AB2287">
        <v>21629</v>
      </c>
      <c r="AC2287" s="1">
        <v>44894</v>
      </c>
      <c r="AD2287" t="s">
        <v>44</v>
      </c>
      <c r="AE2287" t="s">
        <v>65</v>
      </c>
      <c r="AF2287">
        <v>0</v>
      </c>
      <c r="AG2287" t="s">
        <v>1475</v>
      </c>
      <c r="AH2287" s="1">
        <v>44894</v>
      </c>
      <c r="AJ2287" t="s">
        <v>686</v>
      </c>
      <c r="AK2287">
        <f>Tabla_Consulta_desde_TMS8[[#This Row],[idpedido]]</f>
        <v>469272</v>
      </c>
    </row>
    <row r="2288" spans="1:37" x14ac:dyDescent="0.25">
      <c r="A2288" t="str">
        <f>Tabla_Consulta_desde_TMS8[[#This Row],[Nro_Referencia]]</f>
        <v>98641577</v>
      </c>
      <c r="B2288">
        <v>469273</v>
      </c>
      <c r="C2288" t="s">
        <v>11136</v>
      </c>
      <c r="D2288" t="s">
        <v>1472</v>
      </c>
      <c r="E2288" t="s">
        <v>47</v>
      </c>
      <c r="F2288" t="s">
        <v>33</v>
      </c>
      <c r="G2288" t="s">
        <v>11137</v>
      </c>
      <c r="H2288" s="1">
        <v>44893</v>
      </c>
      <c r="I2288" t="s">
        <v>470</v>
      </c>
      <c r="J2288" s="1">
        <v>44895</v>
      </c>
      <c r="K2288" t="s">
        <v>11138</v>
      </c>
      <c r="L2288" t="s">
        <v>11139</v>
      </c>
      <c r="N2288" t="s">
        <v>11140</v>
      </c>
      <c r="O2288" t="s">
        <v>11140</v>
      </c>
      <c r="P2288" t="s">
        <v>483</v>
      </c>
      <c r="Q2288" t="s">
        <v>184</v>
      </c>
      <c r="R2288" t="s">
        <v>185</v>
      </c>
      <c r="S2288" t="s">
        <v>484</v>
      </c>
      <c r="T2288" t="s">
        <v>40</v>
      </c>
      <c r="U2288" t="s">
        <v>50</v>
      </c>
      <c r="V2288">
        <v>1</v>
      </c>
      <c r="W2288">
        <v>13.7</v>
      </c>
      <c r="X2288" t="s">
        <v>1473</v>
      </c>
      <c r="Y2288" t="s">
        <v>1474</v>
      </c>
      <c r="Z2288" t="s">
        <v>42</v>
      </c>
      <c r="AA2288" t="s">
        <v>43</v>
      </c>
      <c r="AB2288">
        <v>21629</v>
      </c>
      <c r="AC2288" s="1">
        <v>44894</v>
      </c>
      <c r="AD2288" t="s">
        <v>44</v>
      </c>
      <c r="AE2288" t="s">
        <v>65</v>
      </c>
      <c r="AF2288">
        <v>1</v>
      </c>
      <c r="AG2288" t="s">
        <v>52</v>
      </c>
      <c r="AH2288" s="1">
        <v>44894</v>
      </c>
      <c r="AJ2288" t="s">
        <v>11141</v>
      </c>
      <c r="AK2288">
        <f>Tabla_Consulta_desde_TMS8[[#This Row],[idpedido]]</f>
        <v>469273</v>
      </c>
    </row>
    <row r="2289" spans="1:37" x14ac:dyDescent="0.25">
      <c r="A2289" t="str">
        <f>Tabla_Consulta_desde_TMS8[[#This Row],[Nro_Referencia]]</f>
        <v>98643560</v>
      </c>
      <c r="B2289">
        <v>469274</v>
      </c>
      <c r="C2289" t="s">
        <v>11142</v>
      </c>
      <c r="D2289" t="s">
        <v>1472</v>
      </c>
      <c r="E2289" t="s">
        <v>47</v>
      </c>
      <c r="F2289" t="s">
        <v>33</v>
      </c>
      <c r="G2289" t="s">
        <v>11143</v>
      </c>
      <c r="H2289" s="1">
        <v>44893</v>
      </c>
      <c r="I2289" t="s">
        <v>602</v>
      </c>
      <c r="J2289" s="1">
        <v>44893</v>
      </c>
      <c r="K2289" t="s">
        <v>3849</v>
      </c>
      <c r="L2289" t="s">
        <v>3850</v>
      </c>
      <c r="N2289" t="s">
        <v>3851</v>
      </c>
      <c r="O2289" t="s">
        <v>3851</v>
      </c>
      <c r="P2289" t="s">
        <v>1244</v>
      </c>
      <c r="Q2289" t="s">
        <v>746</v>
      </c>
      <c r="R2289" t="s">
        <v>747</v>
      </c>
      <c r="S2289" t="s">
        <v>746</v>
      </c>
      <c r="T2289" t="s">
        <v>40</v>
      </c>
      <c r="U2289" t="s">
        <v>50</v>
      </c>
      <c r="V2289">
        <v>1</v>
      </c>
      <c r="W2289">
        <v>10.4</v>
      </c>
      <c r="X2289" t="s">
        <v>1473</v>
      </c>
      <c r="Y2289" t="s">
        <v>1474</v>
      </c>
      <c r="Z2289" t="s">
        <v>42</v>
      </c>
      <c r="AA2289" t="s">
        <v>43</v>
      </c>
      <c r="AB2289">
        <v>21629</v>
      </c>
      <c r="AC2289" s="1">
        <v>44894</v>
      </c>
      <c r="AD2289" t="s">
        <v>44</v>
      </c>
      <c r="AE2289" t="s">
        <v>65</v>
      </c>
      <c r="AF2289">
        <v>0</v>
      </c>
      <c r="AG2289" t="s">
        <v>1475</v>
      </c>
      <c r="AH2289" s="1">
        <v>44894</v>
      </c>
      <c r="AJ2289" t="s">
        <v>686</v>
      </c>
      <c r="AK2289">
        <f>Tabla_Consulta_desde_TMS8[[#This Row],[idpedido]]</f>
        <v>469274</v>
      </c>
    </row>
    <row r="2290" spans="1:37" x14ac:dyDescent="0.25">
      <c r="A2290" t="str">
        <f>Tabla_Consulta_desde_TMS8[[#This Row],[Nro_Referencia]]</f>
        <v>98644256</v>
      </c>
      <c r="B2290">
        <v>469275</v>
      </c>
      <c r="C2290" t="s">
        <v>11144</v>
      </c>
      <c r="D2290" t="s">
        <v>1472</v>
      </c>
      <c r="E2290" t="s">
        <v>47</v>
      </c>
      <c r="F2290" t="s">
        <v>33</v>
      </c>
      <c r="G2290" t="s">
        <v>11145</v>
      </c>
      <c r="H2290" s="1">
        <v>44893</v>
      </c>
      <c r="I2290" t="s">
        <v>470</v>
      </c>
      <c r="J2290" s="1">
        <v>44895</v>
      </c>
      <c r="K2290" t="s">
        <v>11146</v>
      </c>
      <c r="L2290" t="s">
        <v>11147</v>
      </c>
      <c r="N2290" t="s">
        <v>11148</v>
      </c>
      <c r="O2290" t="s">
        <v>11148</v>
      </c>
      <c r="P2290" t="s">
        <v>932</v>
      </c>
      <c r="Q2290" t="s">
        <v>933</v>
      </c>
      <c r="R2290" t="s">
        <v>440</v>
      </c>
      <c r="S2290" t="s">
        <v>934</v>
      </c>
      <c r="T2290" t="s">
        <v>40</v>
      </c>
      <c r="U2290" t="s">
        <v>50</v>
      </c>
      <c r="V2290">
        <v>1</v>
      </c>
      <c r="W2290">
        <v>15</v>
      </c>
      <c r="X2290" t="s">
        <v>1473</v>
      </c>
      <c r="Y2290" t="s">
        <v>1474</v>
      </c>
      <c r="Z2290" t="s">
        <v>42</v>
      </c>
      <c r="AA2290" t="s">
        <v>43</v>
      </c>
      <c r="AB2290">
        <v>21629</v>
      </c>
      <c r="AC2290" s="1">
        <v>44894</v>
      </c>
      <c r="AD2290" t="s">
        <v>44</v>
      </c>
      <c r="AE2290" t="s">
        <v>65</v>
      </c>
      <c r="AF2290">
        <v>1</v>
      </c>
      <c r="AG2290" t="s">
        <v>52</v>
      </c>
      <c r="AH2290" s="1">
        <v>44895</v>
      </c>
      <c r="AJ2290" t="s">
        <v>60041</v>
      </c>
      <c r="AK2290">
        <f>Tabla_Consulta_desde_TMS8[[#This Row],[idpedido]]</f>
        <v>469275</v>
      </c>
    </row>
    <row r="2291" spans="1:37" x14ac:dyDescent="0.25">
      <c r="A2291" t="str">
        <f>Tabla_Consulta_desde_TMS8[[#This Row],[Nro_Referencia]]</f>
        <v>98644569</v>
      </c>
      <c r="B2291">
        <v>469276</v>
      </c>
      <c r="C2291" t="s">
        <v>11149</v>
      </c>
      <c r="D2291" t="s">
        <v>1472</v>
      </c>
      <c r="E2291" t="s">
        <v>47</v>
      </c>
      <c r="F2291" t="s">
        <v>33</v>
      </c>
      <c r="G2291" t="s">
        <v>11150</v>
      </c>
      <c r="H2291" s="1">
        <v>44893</v>
      </c>
      <c r="I2291" t="s">
        <v>34</v>
      </c>
      <c r="J2291" s="1">
        <v>44894</v>
      </c>
      <c r="K2291" t="s">
        <v>11151</v>
      </c>
      <c r="L2291" t="s">
        <v>11152</v>
      </c>
      <c r="M2291" t="s">
        <v>43</v>
      </c>
      <c r="N2291" t="s">
        <v>11153</v>
      </c>
      <c r="O2291" t="s">
        <v>11153</v>
      </c>
      <c r="P2291" t="s">
        <v>833</v>
      </c>
      <c r="Q2291" t="s">
        <v>68</v>
      </c>
      <c r="R2291" t="s">
        <v>69</v>
      </c>
      <c r="S2291" t="s">
        <v>68</v>
      </c>
      <c r="T2291" t="s">
        <v>70</v>
      </c>
      <c r="U2291" t="s">
        <v>71</v>
      </c>
      <c r="V2291">
        <v>1</v>
      </c>
      <c r="W2291">
        <v>8.8000000000000007</v>
      </c>
      <c r="X2291" t="s">
        <v>1473</v>
      </c>
      <c r="Y2291" t="s">
        <v>1474</v>
      </c>
      <c r="Z2291" t="s">
        <v>42</v>
      </c>
      <c r="AA2291" t="s">
        <v>43</v>
      </c>
      <c r="AB2291">
        <v>21656</v>
      </c>
      <c r="AC2291" s="1">
        <v>44894</v>
      </c>
      <c r="AD2291" t="s">
        <v>72</v>
      </c>
      <c r="AE2291" t="s">
        <v>73</v>
      </c>
      <c r="AF2291">
        <v>0</v>
      </c>
      <c r="AG2291" t="s">
        <v>46</v>
      </c>
      <c r="AH2291" s="1">
        <v>44894</v>
      </c>
      <c r="AK2291">
        <f>Tabla_Consulta_desde_TMS8[[#This Row],[idpedido]]</f>
        <v>469276</v>
      </c>
    </row>
    <row r="2292" spans="1:37" x14ac:dyDescent="0.25">
      <c r="A2292" t="str">
        <f>Tabla_Consulta_desde_TMS8[[#This Row],[Nro_Referencia]]</f>
        <v>98644853</v>
      </c>
      <c r="B2292">
        <v>469277</v>
      </c>
      <c r="C2292" t="s">
        <v>11154</v>
      </c>
      <c r="D2292" t="s">
        <v>1472</v>
      </c>
      <c r="E2292" t="s">
        <v>47</v>
      </c>
      <c r="F2292" t="s">
        <v>33</v>
      </c>
      <c r="G2292" t="s">
        <v>11155</v>
      </c>
      <c r="H2292" s="1">
        <v>44893</v>
      </c>
      <c r="I2292" t="s">
        <v>470</v>
      </c>
      <c r="J2292" s="1">
        <v>44894</v>
      </c>
      <c r="K2292" t="s">
        <v>11156</v>
      </c>
      <c r="L2292" t="s">
        <v>11157</v>
      </c>
      <c r="M2292" t="s">
        <v>43</v>
      </c>
      <c r="N2292" t="s">
        <v>11158</v>
      </c>
      <c r="O2292" t="s">
        <v>11158</v>
      </c>
      <c r="P2292" t="s">
        <v>1047</v>
      </c>
      <c r="Q2292" t="s">
        <v>68</v>
      </c>
      <c r="R2292" t="s">
        <v>69</v>
      </c>
      <c r="S2292" t="s">
        <v>68</v>
      </c>
      <c r="T2292" t="s">
        <v>111</v>
      </c>
      <c r="U2292" t="s">
        <v>71</v>
      </c>
      <c r="V2292">
        <v>1</v>
      </c>
      <c r="W2292">
        <v>1</v>
      </c>
      <c r="X2292" t="s">
        <v>1473</v>
      </c>
      <c r="Y2292" t="s">
        <v>1474</v>
      </c>
      <c r="Z2292" t="s">
        <v>42</v>
      </c>
      <c r="AA2292" t="s">
        <v>43</v>
      </c>
      <c r="AB2292">
        <v>21660</v>
      </c>
      <c r="AC2292" s="1">
        <v>44894</v>
      </c>
      <c r="AD2292" t="s">
        <v>97</v>
      </c>
      <c r="AE2292" t="s">
        <v>452</v>
      </c>
      <c r="AF2292">
        <v>1</v>
      </c>
      <c r="AG2292" t="s">
        <v>52</v>
      </c>
      <c r="AH2292" s="1">
        <v>44894</v>
      </c>
      <c r="AI2292" t="s">
        <v>105</v>
      </c>
      <c r="AJ2292" t="s">
        <v>11159</v>
      </c>
      <c r="AK2292">
        <f>Tabla_Consulta_desde_TMS8[[#This Row],[idpedido]]</f>
        <v>469277</v>
      </c>
    </row>
    <row r="2293" spans="1:37" x14ac:dyDescent="0.25">
      <c r="A2293" t="str">
        <f>Tabla_Consulta_desde_TMS8[[#This Row],[Nro_Referencia]]</f>
        <v>98644996</v>
      </c>
      <c r="B2293">
        <v>469278</v>
      </c>
      <c r="C2293" t="s">
        <v>11160</v>
      </c>
      <c r="D2293" t="s">
        <v>1472</v>
      </c>
      <c r="E2293" t="s">
        <v>47</v>
      </c>
      <c r="F2293" t="s">
        <v>33</v>
      </c>
      <c r="G2293" t="s">
        <v>11161</v>
      </c>
      <c r="H2293" s="1">
        <v>44893</v>
      </c>
      <c r="I2293" t="s">
        <v>602</v>
      </c>
      <c r="J2293" s="1">
        <v>44893</v>
      </c>
      <c r="K2293" t="s">
        <v>11162</v>
      </c>
      <c r="L2293" t="s">
        <v>11163</v>
      </c>
      <c r="M2293" t="s">
        <v>43</v>
      </c>
      <c r="N2293" t="s">
        <v>11164</v>
      </c>
      <c r="O2293" t="s">
        <v>11164</v>
      </c>
      <c r="P2293" t="s">
        <v>1620</v>
      </c>
      <c r="Q2293" t="s">
        <v>491</v>
      </c>
      <c r="R2293" t="s">
        <v>241</v>
      </c>
      <c r="S2293" t="s">
        <v>1621</v>
      </c>
      <c r="T2293" t="s">
        <v>40</v>
      </c>
      <c r="U2293" t="s">
        <v>50</v>
      </c>
      <c r="V2293">
        <v>1</v>
      </c>
      <c r="W2293">
        <v>3.1</v>
      </c>
      <c r="X2293" t="s">
        <v>1473</v>
      </c>
      <c r="Y2293" t="s">
        <v>1474</v>
      </c>
      <c r="Z2293" t="s">
        <v>42</v>
      </c>
      <c r="AA2293" t="s">
        <v>43</v>
      </c>
      <c r="AB2293">
        <v>21629</v>
      </c>
      <c r="AC2293" s="1">
        <v>44894</v>
      </c>
      <c r="AD2293" t="s">
        <v>44</v>
      </c>
      <c r="AE2293" t="s">
        <v>65</v>
      </c>
      <c r="AF2293">
        <v>0</v>
      </c>
      <c r="AG2293" t="s">
        <v>1475</v>
      </c>
      <c r="AH2293" s="1">
        <v>44894</v>
      </c>
      <c r="AJ2293" t="s">
        <v>686</v>
      </c>
      <c r="AK2293">
        <f>Tabla_Consulta_desde_TMS8[[#This Row],[idpedido]]</f>
        <v>469278</v>
      </c>
    </row>
    <row r="2294" spans="1:37" x14ac:dyDescent="0.25">
      <c r="A2294" t="str">
        <f>Tabla_Consulta_desde_TMS8[[#This Row],[Nro_Referencia]]</f>
        <v>98645361</v>
      </c>
      <c r="B2294">
        <v>469279</v>
      </c>
      <c r="C2294" t="s">
        <v>11165</v>
      </c>
      <c r="D2294" t="s">
        <v>1472</v>
      </c>
      <c r="E2294" t="s">
        <v>47</v>
      </c>
      <c r="F2294" t="s">
        <v>33</v>
      </c>
      <c r="G2294" t="s">
        <v>11166</v>
      </c>
      <c r="H2294" s="1">
        <v>44893</v>
      </c>
      <c r="I2294" t="s">
        <v>34</v>
      </c>
      <c r="J2294" s="1">
        <v>44894</v>
      </c>
      <c r="K2294" t="s">
        <v>11167</v>
      </c>
      <c r="L2294" t="s">
        <v>11168</v>
      </c>
      <c r="N2294" t="s">
        <v>11169</v>
      </c>
      <c r="O2294" t="s">
        <v>11169</v>
      </c>
      <c r="P2294" t="s">
        <v>1499</v>
      </c>
      <c r="Q2294" t="s">
        <v>38</v>
      </c>
      <c r="R2294" t="s">
        <v>39</v>
      </c>
      <c r="S2294" t="s">
        <v>1500</v>
      </c>
      <c r="T2294" t="s">
        <v>103</v>
      </c>
      <c r="U2294" t="s">
        <v>41</v>
      </c>
      <c r="V2294">
        <v>1</v>
      </c>
      <c r="W2294">
        <v>2.2999999999999998</v>
      </c>
      <c r="X2294" t="s">
        <v>1473</v>
      </c>
      <c r="Y2294" t="s">
        <v>1474</v>
      </c>
      <c r="Z2294" t="s">
        <v>42</v>
      </c>
      <c r="AA2294" t="s">
        <v>43</v>
      </c>
      <c r="AB2294">
        <v>21631</v>
      </c>
      <c r="AC2294" s="1">
        <v>44894</v>
      </c>
      <c r="AD2294" t="s">
        <v>145</v>
      </c>
      <c r="AE2294" t="s">
        <v>205</v>
      </c>
      <c r="AF2294">
        <v>0</v>
      </c>
      <c r="AG2294" t="s">
        <v>46</v>
      </c>
      <c r="AH2294" s="1">
        <v>44894</v>
      </c>
      <c r="AK2294">
        <f>Tabla_Consulta_desde_TMS8[[#This Row],[idpedido]]</f>
        <v>469279</v>
      </c>
    </row>
    <row r="2295" spans="1:37" x14ac:dyDescent="0.25">
      <c r="A2295" t="str">
        <f>Tabla_Consulta_desde_TMS8[[#This Row],[Nro_Referencia]]</f>
        <v>413885305</v>
      </c>
      <c r="B2295">
        <v>469216</v>
      </c>
      <c r="C2295" t="s">
        <v>11170</v>
      </c>
      <c r="D2295" t="s">
        <v>493</v>
      </c>
      <c r="E2295" t="s">
        <v>47</v>
      </c>
      <c r="F2295" t="s">
        <v>33</v>
      </c>
      <c r="G2295" t="s">
        <v>11171</v>
      </c>
      <c r="H2295" s="1">
        <v>44893</v>
      </c>
      <c r="I2295" t="s">
        <v>34</v>
      </c>
      <c r="J2295" s="1">
        <v>44894</v>
      </c>
      <c r="K2295" t="s">
        <v>11172</v>
      </c>
      <c r="L2295" t="s">
        <v>11173</v>
      </c>
      <c r="M2295" t="s">
        <v>11174</v>
      </c>
      <c r="N2295" t="s">
        <v>11175</v>
      </c>
      <c r="O2295" t="s">
        <v>43</v>
      </c>
      <c r="P2295" t="s">
        <v>204</v>
      </c>
      <c r="Q2295" t="s">
        <v>204</v>
      </c>
      <c r="R2295" t="s">
        <v>49</v>
      </c>
      <c r="T2295" t="s">
        <v>40</v>
      </c>
      <c r="U2295" t="s">
        <v>50</v>
      </c>
      <c r="V2295">
        <v>1</v>
      </c>
      <c r="W2295">
        <v>1</v>
      </c>
      <c r="X2295" t="s">
        <v>494</v>
      </c>
      <c r="Y2295" t="s">
        <v>36</v>
      </c>
      <c r="Z2295" t="s">
        <v>42</v>
      </c>
      <c r="AA2295" t="s">
        <v>11176</v>
      </c>
      <c r="AB2295">
        <v>21635</v>
      </c>
      <c r="AC2295" s="1">
        <v>44894</v>
      </c>
      <c r="AD2295" t="s">
        <v>44</v>
      </c>
      <c r="AE2295" t="s">
        <v>65</v>
      </c>
      <c r="AF2295">
        <v>0</v>
      </c>
      <c r="AG2295" t="s">
        <v>46</v>
      </c>
      <c r="AH2295" s="1">
        <v>44894</v>
      </c>
      <c r="AJ2295" t="s">
        <v>11177</v>
      </c>
      <c r="AK2295">
        <f>Tabla_Consulta_desde_TMS8[[#This Row],[idpedido]]</f>
        <v>469216</v>
      </c>
    </row>
    <row r="2296" spans="1:37" x14ac:dyDescent="0.25">
      <c r="A2296" t="str">
        <f>Tabla_Consulta_desde_TMS8[[#This Row],[Nro_Referencia]]</f>
        <v>413885314</v>
      </c>
      <c r="B2296">
        <v>469217</v>
      </c>
      <c r="C2296" t="s">
        <v>11178</v>
      </c>
      <c r="D2296" t="s">
        <v>493</v>
      </c>
      <c r="E2296" t="s">
        <v>47</v>
      </c>
      <c r="F2296" t="s">
        <v>33</v>
      </c>
      <c r="G2296" t="s">
        <v>11179</v>
      </c>
      <c r="H2296" s="1">
        <v>44893</v>
      </c>
      <c r="I2296" t="s">
        <v>34</v>
      </c>
      <c r="J2296" s="1">
        <v>44894</v>
      </c>
      <c r="K2296" t="s">
        <v>11180</v>
      </c>
      <c r="L2296" t="s">
        <v>11181</v>
      </c>
      <c r="M2296" t="s">
        <v>11182</v>
      </c>
      <c r="N2296" t="s">
        <v>11183</v>
      </c>
      <c r="O2296" t="s">
        <v>43</v>
      </c>
      <c r="P2296" t="s">
        <v>38</v>
      </c>
      <c r="Q2296" t="s">
        <v>38</v>
      </c>
      <c r="R2296" t="s">
        <v>39</v>
      </c>
      <c r="T2296" t="s">
        <v>103</v>
      </c>
      <c r="U2296" t="s">
        <v>41</v>
      </c>
      <c r="V2296">
        <v>1</v>
      </c>
      <c r="W2296">
        <v>1</v>
      </c>
      <c r="X2296" t="s">
        <v>494</v>
      </c>
      <c r="Y2296" t="s">
        <v>36</v>
      </c>
      <c r="Z2296" t="s">
        <v>42</v>
      </c>
      <c r="AA2296" t="s">
        <v>11184</v>
      </c>
      <c r="AB2296">
        <v>21643</v>
      </c>
      <c r="AC2296" s="1">
        <v>44894</v>
      </c>
      <c r="AD2296" t="s">
        <v>97</v>
      </c>
      <c r="AE2296" t="s">
        <v>481</v>
      </c>
      <c r="AF2296">
        <v>0</v>
      </c>
      <c r="AG2296" t="s">
        <v>46</v>
      </c>
      <c r="AH2296" s="1">
        <v>44894</v>
      </c>
      <c r="AK2296">
        <f>Tabla_Consulta_desde_TMS8[[#This Row],[idpedido]]</f>
        <v>469217</v>
      </c>
    </row>
    <row r="2297" spans="1:37" x14ac:dyDescent="0.25">
      <c r="A2297" t="str">
        <f>Tabla_Consulta_desde_TMS8[[#This Row],[Nro_Referencia]]</f>
        <v>413885350</v>
      </c>
      <c r="B2297">
        <v>469218</v>
      </c>
      <c r="C2297" t="s">
        <v>11185</v>
      </c>
      <c r="D2297" t="s">
        <v>493</v>
      </c>
      <c r="E2297" t="s">
        <v>47</v>
      </c>
      <c r="F2297" t="s">
        <v>33</v>
      </c>
      <c r="G2297" t="s">
        <v>11186</v>
      </c>
      <c r="H2297" s="1">
        <v>44893</v>
      </c>
      <c r="I2297" t="s">
        <v>34</v>
      </c>
      <c r="J2297" s="1">
        <v>44894</v>
      </c>
      <c r="K2297" t="s">
        <v>11187</v>
      </c>
      <c r="L2297" t="s">
        <v>11188</v>
      </c>
      <c r="M2297" t="s">
        <v>11189</v>
      </c>
      <c r="N2297" t="s">
        <v>11190</v>
      </c>
      <c r="O2297" t="s">
        <v>43</v>
      </c>
      <c r="P2297" t="s">
        <v>86</v>
      </c>
      <c r="Q2297" t="s">
        <v>86</v>
      </c>
      <c r="R2297" t="s">
        <v>87</v>
      </c>
      <c r="S2297" t="s">
        <v>86</v>
      </c>
      <c r="T2297" t="s">
        <v>40</v>
      </c>
      <c r="U2297" t="s">
        <v>50</v>
      </c>
      <c r="V2297">
        <v>1</v>
      </c>
      <c r="W2297">
        <v>1</v>
      </c>
      <c r="X2297" t="s">
        <v>494</v>
      </c>
      <c r="Y2297" t="s">
        <v>36</v>
      </c>
      <c r="Z2297" t="s">
        <v>42</v>
      </c>
      <c r="AA2297" t="s">
        <v>11191</v>
      </c>
      <c r="AB2297">
        <v>21635</v>
      </c>
      <c r="AC2297" s="1">
        <v>44894</v>
      </c>
      <c r="AD2297" t="s">
        <v>44</v>
      </c>
      <c r="AE2297" t="s">
        <v>65</v>
      </c>
      <c r="AF2297">
        <v>1</v>
      </c>
      <c r="AG2297" t="s">
        <v>46</v>
      </c>
      <c r="AH2297" s="1">
        <v>44894</v>
      </c>
      <c r="AJ2297" t="s">
        <v>11192</v>
      </c>
      <c r="AK2297">
        <f>Tabla_Consulta_desde_TMS8[[#This Row],[idpedido]]</f>
        <v>469218</v>
      </c>
    </row>
    <row r="2298" spans="1:37" x14ac:dyDescent="0.25">
      <c r="A2298" t="str">
        <f>Tabla_Consulta_desde_TMS8[[#This Row],[Nro_Referencia]]</f>
        <v>413885362</v>
      </c>
      <c r="B2298">
        <v>469219</v>
      </c>
      <c r="C2298" t="s">
        <v>11193</v>
      </c>
      <c r="D2298" t="s">
        <v>493</v>
      </c>
      <c r="E2298" t="s">
        <v>47</v>
      </c>
      <c r="F2298" t="s">
        <v>33</v>
      </c>
      <c r="G2298" t="s">
        <v>11194</v>
      </c>
      <c r="H2298" s="1">
        <v>44893</v>
      </c>
      <c r="I2298" t="s">
        <v>596</v>
      </c>
      <c r="J2298" s="1">
        <v>44895</v>
      </c>
      <c r="K2298" t="s">
        <v>11195</v>
      </c>
      <c r="L2298" t="s">
        <v>11196</v>
      </c>
      <c r="M2298" t="s">
        <v>11197</v>
      </c>
      <c r="N2298" t="s">
        <v>11198</v>
      </c>
      <c r="O2298" t="s">
        <v>43</v>
      </c>
      <c r="P2298" t="s">
        <v>38</v>
      </c>
      <c r="Q2298" t="s">
        <v>38</v>
      </c>
      <c r="R2298" t="s">
        <v>39</v>
      </c>
      <c r="T2298" t="s">
        <v>103</v>
      </c>
      <c r="U2298" t="s">
        <v>41</v>
      </c>
      <c r="V2298">
        <v>1</v>
      </c>
      <c r="W2298">
        <v>1</v>
      </c>
      <c r="X2298" t="s">
        <v>494</v>
      </c>
      <c r="Y2298" t="s">
        <v>36</v>
      </c>
      <c r="Z2298" t="s">
        <v>42</v>
      </c>
      <c r="AA2298" t="s">
        <v>11199</v>
      </c>
      <c r="AB2298">
        <v>21676</v>
      </c>
      <c r="AC2298" s="1">
        <v>44895</v>
      </c>
      <c r="AD2298" t="s">
        <v>97</v>
      </c>
      <c r="AE2298" t="s">
        <v>162</v>
      </c>
      <c r="AF2298">
        <v>2</v>
      </c>
      <c r="AG2298" t="s">
        <v>596</v>
      </c>
      <c r="AH2298" s="1">
        <v>44896</v>
      </c>
      <c r="AJ2298" t="s">
        <v>686</v>
      </c>
      <c r="AK2298">
        <f>Tabla_Consulta_desde_TMS8[[#This Row],[idpedido]]</f>
        <v>469219</v>
      </c>
    </row>
    <row r="2299" spans="1:37" x14ac:dyDescent="0.25">
      <c r="A2299" t="str">
        <f>Tabla_Consulta_desde_TMS8[[#This Row],[Nro_Referencia]]</f>
        <v>413885363</v>
      </c>
      <c r="B2299">
        <v>469220</v>
      </c>
      <c r="C2299" t="s">
        <v>11200</v>
      </c>
      <c r="D2299" t="s">
        <v>493</v>
      </c>
      <c r="E2299" t="s">
        <v>47</v>
      </c>
      <c r="F2299" t="s">
        <v>33</v>
      </c>
      <c r="G2299" t="s">
        <v>11201</v>
      </c>
      <c r="H2299" s="1">
        <v>44893</v>
      </c>
      <c r="I2299" t="s">
        <v>34</v>
      </c>
      <c r="J2299" s="1">
        <v>44894</v>
      </c>
      <c r="K2299" t="s">
        <v>11202</v>
      </c>
      <c r="L2299" t="s">
        <v>11203</v>
      </c>
      <c r="M2299" t="s">
        <v>11204</v>
      </c>
      <c r="N2299" t="s">
        <v>11205</v>
      </c>
      <c r="O2299" t="s">
        <v>43</v>
      </c>
      <c r="P2299" t="s">
        <v>38</v>
      </c>
      <c r="Q2299" t="s">
        <v>38</v>
      </c>
      <c r="R2299" t="s">
        <v>39</v>
      </c>
      <c r="T2299" t="s">
        <v>103</v>
      </c>
      <c r="U2299" t="s">
        <v>41</v>
      </c>
      <c r="V2299">
        <v>1</v>
      </c>
      <c r="W2299">
        <v>1</v>
      </c>
      <c r="X2299" t="s">
        <v>494</v>
      </c>
      <c r="Y2299" t="s">
        <v>36</v>
      </c>
      <c r="Z2299" t="s">
        <v>42</v>
      </c>
      <c r="AA2299" t="s">
        <v>11206</v>
      </c>
      <c r="AB2299">
        <v>21633</v>
      </c>
      <c r="AC2299" s="1">
        <v>44894</v>
      </c>
      <c r="AD2299" t="s">
        <v>97</v>
      </c>
      <c r="AE2299" t="s">
        <v>104</v>
      </c>
      <c r="AF2299">
        <v>0</v>
      </c>
      <c r="AG2299" t="s">
        <v>46</v>
      </c>
      <c r="AH2299" s="1">
        <v>44894</v>
      </c>
      <c r="AK2299">
        <f>Tabla_Consulta_desde_TMS8[[#This Row],[idpedido]]</f>
        <v>469220</v>
      </c>
    </row>
    <row r="2300" spans="1:37" x14ac:dyDescent="0.25">
      <c r="A2300" t="str">
        <f>Tabla_Consulta_desde_TMS8[[#This Row],[Nro_Referencia]]</f>
        <v>413885391</v>
      </c>
      <c r="B2300">
        <v>469221</v>
      </c>
      <c r="C2300" t="s">
        <v>11207</v>
      </c>
      <c r="D2300" t="s">
        <v>493</v>
      </c>
      <c r="E2300" t="s">
        <v>47</v>
      </c>
      <c r="F2300" t="s">
        <v>33</v>
      </c>
      <c r="G2300" t="s">
        <v>11208</v>
      </c>
      <c r="H2300" s="1">
        <v>44893</v>
      </c>
      <c r="I2300" t="s">
        <v>602</v>
      </c>
      <c r="J2300" s="1">
        <v>44894</v>
      </c>
      <c r="K2300" t="s">
        <v>11209</v>
      </c>
      <c r="L2300" t="s">
        <v>11210</v>
      </c>
      <c r="M2300" t="s">
        <v>11211</v>
      </c>
      <c r="N2300" t="s">
        <v>11212</v>
      </c>
      <c r="O2300" t="s">
        <v>43</v>
      </c>
      <c r="P2300" t="s">
        <v>38</v>
      </c>
      <c r="Q2300" t="s">
        <v>38</v>
      </c>
      <c r="R2300" t="s">
        <v>39</v>
      </c>
      <c r="T2300" t="s">
        <v>103</v>
      </c>
      <c r="U2300" t="s">
        <v>41</v>
      </c>
      <c r="V2300">
        <v>1</v>
      </c>
      <c r="W2300">
        <v>1</v>
      </c>
      <c r="X2300" t="s">
        <v>494</v>
      </c>
      <c r="Y2300" t="s">
        <v>36</v>
      </c>
      <c r="Z2300" t="s">
        <v>42</v>
      </c>
      <c r="AA2300" t="s">
        <v>11213</v>
      </c>
      <c r="AB2300">
        <v>21687</v>
      </c>
      <c r="AC2300" s="1">
        <v>44895</v>
      </c>
      <c r="AD2300" t="s">
        <v>97</v>
      </c>
      <c r="AE2300" t="s">
        <v>276</v>
      </c>
      <c r="AF2300">
        <v>1</v>
      </c>
      <c r="AG2300" t="s">
        <v>1475</v>
      </c>
      <c r="AH2300" s="1">
        <v>44895</v>
      </c>
      <c r="AJ2300" t="s">
        <v>43</v>
      </c>
      <c r="AK2300">
        <f>Tabla_Consulta_desde_TMS8[[#This Row],[idpedido]]</f>
        <v>469221</v>
      </c>
    </row>
    <row r="2301" spans="1:37" x14ac:dyDescent="0.25">
      <c r="A2301" t="str">
        <f>Tabla_Consulta_desde_TMS8[[#This Row],[Nro_Referencia]]</f>
        <v>413885397</v>
      </c>
      <c r="B2301">
        <v>469222</v>
      </c>
      <c r="C2301" t="s">
        <v>11214</v>
      </c>
      <c r="D2301" t="s">
        <v>493</v>
      </c>
      <c r="E2301" t="s">
        <v>47</v>
      </c>
      <c r="F2301" t="s">
        <v>33</v>
      </c>
      <c r="G2301" t="s">
        <v>11215</v>
      </c>
      <c r="H2301" s="1">
        <v>44893</v>
      </c>
      <c r="I2301" t="s">
        <v>34</v>
      </c>
      <c r="J2301" s="1">
        <v>44894</v>
      </c>
      <c r="K2301" t="s">
        <v>11216</v>
      </c>
      <c r="L2301" t="s">
        <v>11217</v>
      </c>
      <c r="M2301" t="s">
        <v>11218</v>
      </c>
      <c r="N2301" t="s">
        <v>11219</v>
      </c>
      <c r="O2301" t="s">
        <v>43</v>
      </c>
      <c r="P2301" t="s">
        <v>68</v>
      </c>
      <c r="Q2301" t="s">
        <v>68</v>
      </c>
      <c r="R2301" t="s">
        <v>69</v>
      </c>
      <c r="T2301" t="s">
        <v>111</v>
      </c>
      <c r="U2301" t="s">
        <v>71</v>
      </c>
      <c r="V2301">
        <v>1</v>
      </c>
      <c r="W2301">
        <v>1</v>
      </c>
      <c r="X2301" t="s">
        <v>494</v>
      </c>
      <c r="Y2301" t="s">
        <v>36</v>
      </c>
      <c r="Z2301" t="s">
        <v>42</v>
      </c>
      <c r="AA2301" t="s">
        <v>11220</v>
      </c>
      <c r="AB2301">
        <v>21661</v>
      </c>
      <c r="AC2301" s="1">
        <v>44894</v>
      </c>
      <c r="AD2301" t="s">
        <v>97</v>
      </c>
      <c r="AE2301" t="s">
        <v>127</v>
      </c>
      <c r="AF2301">
        <v>0</v>
      </c>
      <c r="AG2301" t="s">
        <v>46</v>
      </c>
      <c r="AH2301" s="1">
        <v>44894</v>
      </c>
      <c r="AK2301">
        <f>Tabla_Consulta_desde_TMS8[[#This Row],[idpedido]]</f>
        <v>469222</v>
      </c>
    </row>
    <row r="2302" spans="1:37" x14ac:dyDescent="0.25">
      <c r="A2302" t="str">
        <f>Tabla_Consulta_desde_TMS8[[#This Row],[Nro_Referencia]]</f>
        <v>413885405</v>
      </c>
      <c r="B2302">
        <v>469223</v>
      </c>
      <c r="C2302" t="s">
        <v>11221</v>
      </c>
      <c r="D2302" t="s">
        <v>493</v>
      </c>
      <c r="E2302" t="s">
        <v>47</v>
      </c>
      <c r="F2302" t="s">
        <v>33</v>
      </c>
      <c r="G2302" t="s">
        <v>11222</v>
      </c>
      <c r="H2302" s="1">
        <v>44893</v>
      </c>
      <c r="I2302" t="s">
        <v>602</v>
      </c>
      <c r="J2302" s="1">
        <v>44893</v>
      </c>
      <c r="K2302" t="s">
        <v>11223</v>
      </c>
      <c r="L2302" t="s">
        <v>11224</v>
      </c>
      <c r="M2302" t="s">
        <v>11225</v>
      </c>
      <c r="N2302" t="s">
        <v>11226</v>
      </c>
      <c r="O2302" t="s">
        <v>43</v>
      </c>
      <c r="P2302" t="s">
        <v>204</v>
      </c>
      <c r="Q2302" t="s">
        <v>204</v>
      </c>
      <c r="R2302" t="s">
        <v>49</v>
      </c>
      <c r="T2302" t="s">
        <v>40</v>
      </c>
      <c r="U2302" t="s">
        <v>50</v>
      </c>
      <c r="V2302">
        <v>1</v>
      </c>
      <c r="W2302">
        <v>1</v>
      </c>
      <c r="X2302" t="s">
        <v>494</v>
      </c>
      <c r="Y2302" t="s">
        <v>36</v>
      </c>
      <c r="Z2302" t="s">
        <v>42</v>
      </c>
      <c r="AA2302" t="s">
        <v>11227</v>
      </c>
      <c r="AB2302">
        <v>21635</v>
      </c>
      <c r="AC2302" s="1">
        <v>44894</v>
      </c>
      <c r="AD2302" t="s">
        <v>44</v>
      </c>
      <c r="AE2302" t="s">
        <v>65</v>
      </c>
      <c r="AF2302">
        <v>0</v>
      </c>
      <c r="AG2302" t="s">
        <v>1475</v>
      </c>
      <c r="AH2302" s="1">
        <v>44894</v>
      </c>
      <c r="AJ2302" t="s">
        <v>686</v>
      </c>
      <c r="AK2302">
        <f>Tabla_Consulta_desde_TMS8[[#This Row],[idpedido]]</f>
        <v>469223</v>
      </c>
    </row>
    <row r="2303" spans="1:37" x14ac:dyDescent="0.25">
      <c r="A2303" t="str">
        <f>Tabla_Consulta_desde_TMS8[[#This Row],[Nro_Referencia]]</f>
        <v>413885406</v>
      </c>
      <c r="B2303">
        <v>469224</v>
      </c>
      <c r="C2303" t="s">
        <v>11228</v>
      </c>
      <c r="D2303" t="s">
        <v>493</v>
      </c>
      <c r="E2303" t="s">
        <v>47</v>
      </c>
      <c r="F2303" t="s">
        <v>33</v>
      </c>
      <c r="G2303" t="s">
        <v>11229</v>
      </c>
      <c r="H2303" s="1">
        <v>44893</v>
      </c>
      <c r="I2303" t="s">
        <v>34</v>
      </c>
      <c r="J2303" s="1">
        <v>44894</v>
      </c>
      <c r="K2303" t="s">
        <v>11230</v>
      </c>
      <c r="L2303" t="s">
        <v>11231</v>
      </c>
      <c r="M2303" t="s">
        <v>11232</v>
      </c>
      <c r="N2303" t="s">
        <v>11233</v>
      </c>
      <c r="O2303" t="s">
        <v>43</v>
      </c>
      <c r="P2303" t="s">
        <v>38</v>
      </c>
      <c r="Q2303" t="s">
        <v>38</v>
      </c>
      <c r="R2303" t="s">
        <v>39</v>
      </c>
      <c r="T2303" t="s">
        <v>292</v>
      </c>
      <c r="U2303" t="s">
        <v>41</v>
      </c>
      <c r="V2303">
        <v>1</v>
      </c>
      <c r="W2303">
        <v>1</v>
      </c>
      <c r="X2303" t="s">
        <v>494</v>
      </c>
      <c r="Y2303" t="s">
        <v>36</v>
      </c>
      <c r="Z2303" t="s">
        <v>42</v>
      </c>
      <c r="AA2303" t="s">
        <v>11234</v>
      </c>
      <c r="AB2303">
        <v>21650</v>
      </c>
      <c r="AC2303" s="1">
        <v>44894</v>
      </c>
      <c r="AD2303" t="s">
        <v>292</v>
      </c>
      <c r="AE2303" t="s">
        <v>556</v>
      </c>
      <c r="AF2303">
        <v>0</v>
      </c>
      <c r="AG2303" t="s">
        <v>46</v>
      </c>
      <c r="AH2303" s="1">
        <v>44894</v>
      </c>
      <c r="AK2303">
        <f>Tabla_Consulta_desde_TMS8[[#This Row],[idpedido]]</f>
        <v>469224</v>
      </c>
    </row>
    <row r="2304" spans="1:37" x14ac:dyDescent="0.25">
      <c r="A2304" t="str">
        <f>Tabla_Consulta_desde_TMS8[[#This Row],[Nro_Referencia]]</f>
        <v>413885427</v>
      </c>
      <c r="B2304">
        <v>469225</v>
      </c>
      <c r="C2304" t="s">
        <v>11235</v>
      </c>
      <c r="D2304" t="s">
        <v>493</v>
      </c>
      <c r="E2304" t="s">
        <v>47</v>
      </c>
      <c r="F2304" t="s">
        <v>33</v>
      </c>
      <c r="G2304" t="s">
        <v>11236</v>
      </c>
      <c r="H2304" s="1">
        <v>44893</v>
      </c>
      <c r="I2304" t="s">
        <v>34</v>
      </c>
      <c r="J2304" s="1">
        <v>44894</v>
      </c>
      <c r="K2304" t="s">
        <v>11237</v>
      </c>
      <c r="L2304" t="s">
        <v>11238</v>
      </c>
      <c r="M2304" t="s">
        <v>11239</v>
      </c>
      <c r="N2304" t="s">
        <v>11240</v>
      </c>
      <c r="O2304" t="s">
        <v>43</v>
      </c>
      <c r="P2304" t="s">
        <v>68</v>
      </c>
      <c r="Q2304" t="s">
        <v>68</v>
      </c>
      <c r="R2304" t="s">
        <v>69</v>
      </c>
      <c r="T2304" t="s">
        <v>111</v>
      </c>
      <c r="U2304" t="s">
        <v>71</v>
      </c>
      <c r="V2304">
        <v>1</v>
      </c>
      <c r="W2304">
        <v>1</v>
      </c>
      <c r="X2304" t="s">
        <v>494</v>
      </c>
      <c r="Y2304" t="s">
        <v>36</v>
      </c>
      <c r="Z2304" t="s">
        <v>42</v>
      </c>
      <c r="AA2304" t="s">
        <v>11241</v>
      </c>
      <c r="AB2304">
        <v>21661</v>
      </c>
      <c r="AC2304" s="1">
        <v>44894</v>
      </c>
      <c r="AD2304" t="s">
        <v>97</v>
      </c>
      <c r="AE2304" t="s">
        <v>127</v>
      </c>
      <c r="AF2304">
        <v>0</v>
      </c>
      <c r="AG2304" t="s">
        <v>46</v>
      </c>
      <c r="AH2304" s="1">
        <v>44894</v>
      </c>
      <c r="AK2304">
        <f>Tabla_Consulta_desde_TMS8[[#This Row],[idpedido]]</f>
        <v>469225</v>
      </c>
    </row>
    <row r="2305" spans="1:37" x14ac:dyDescent="0.25">
      <c r="A2305" t="str">
        <f>Tabla_Consulta_desde_TMS8[[#This Row],[Nro_Referencia]]</f>
        <v>413885488</v>
      </c>
      <c r="B2305">
        <v>469226</v>
      </c>
      <c r="C2305" t="s">
        <v>11242</v>
      </c>
      <c r="D2305" t="s">
        <v>493</v>
      </c>
      <c r="E2305" t="s">
        <v>47</v>
      </c>
      <c r="F2305" t="s">
        <v>33</v>
      </c>
      <c r="G2305" t="s">
        <v>11243</v>
      </c>
      <c r="H2305" s="1">
        <v>44893</v>
      </c>
      <c r="I2305" t="s">
        <v>34</v>
      </c>
      <c r="J2305" s="1">
        <v>44894</v>
      </c>
      <c r="K2305" t="s">
        <v>11244</v>
      </c>
      <c r="L2305" t="s">
        <v>11245</v>
      </c>
      <c r="M2305" t="s">
        <v>11246</v>
      </c>
      <c r="N2305" t="s">
        <v>11247</v>
      </c>
      <c r="O2305" t="s">
        <v>43</v>
      </c>
      <c r="P2305" t="s">
        <v>38</v>
      </c>
      <c r="Q2305" t="s">
        <v>38</v>
      </c>
      <c r="R2305" t="s">
        <v>39</v>
      </c>
      <c r="T2305" t="s">
        <v>103</v>
      </c>
      <c r="U2305" t="s">
        <v>41</v>
      </c>
      <c r="V2305">
        <v>1</v>
      </c>
      <c r="W2305">
        <v>1</v>
      </c>
      <c r="X2305" t="s">
        <v>494</v>
      </c>
      <c r="Y2305" t="s">
        <v>36</v>
      </c>
      <c r="Z2305" t="s">
        <v>42</v>
      </c>
      <c r="AA2305" t="s">
        <v>11248</v>
      </c>
      <c r="AB2305">
        <v>21634</v>
      </c>
      <c r="AC2305" s="1">
        <v>44894</v>
      </c>
      <c r="AD2305" t="s">
        <v>97</v>
      </c>
      <c r="AE2305" t="s">
        <v>231</v>
      </c>
      <c r="AF2305">
        <v>0</v>
      </c>
      <c r="AG2305" t="s">
        <v>46</v>
      </c>
      <c r="AH2305" s="1">
        <v>44894</v>
      </c>
      <c r="AK2305">
        <f>Tabla_Consulta_desde_TMS8[[#This Row],[idpedido]]</f>
        <v>469226</v>
      </c>
    </row>
    <row r="2306" spans="1:37" x14ac:dyDescent="0.25">
      <c r="A2306" t="str">
        <f>Tabla_Consulta_desde_TMS8[[#This Row],[Nro_Referencia]]</f>
        <v>413885496</v>
      </c>
      <c r="B2306">
        <v>469227</v>
      </c>
      <c r="C2306" t="s">
        <v>11249</v>
      </c>
      <c r="D2306" t="s">
        <v>493</v>
      </c>
      <c r="E2306" t="s">
        <v>47</v>
      </c>
      <c r="F2306" t="s">
        <v>501</v>
      </c>
      <c r="G2306" t="s">
        <v>11250</v>
      </c>
      <c r="H2306" s="1">
        <v>44893</v>
      </c>
      <c r="I2306" t="s">
        <v>470</v>
      </c>
      <c r="J2306" s="1">
        <v>44895</v>
      </c>
      <c r="K2306" t="s">
        <v>11251</v>
      </c>
      <c r="L2306" t="s">
        <v>612</v>
      </c>
      <c r="M2306" t="s">
        <v>11252</v>
      </c>
      <c r="N2306" t="s">
        <v>11253</v>
      </c>
      <c r="O2306" t="s">
        <v>43</v>
      </c>
      <c r="P2306" t="s">
        <v>497</v>
      </c>
      <c r="Q2306" t="s">
        <v>497</v>
      </c>
      <c r="R2306" t="s">
        <v>49</v>
      </c>
      <c r="T2306" t="s">
        <v>40</v>
      </c>
      <c r="U2306" t="s">
        <v>50</v>
      </c>
      <c r="V2306">
        <v>1</v>
      </c>
      <c r="W2306">
        <v>1</v>
      </c>
      <c r="X2306" t="s">
        <v>494</v>
      </c>
      <c r="Y2306" t="s">
        <v>36</v>
      </c>
      <c r="Z2306" t="s">
        <v>42</v>
      </c>
      <c r="AA2306" t="s">
        <v>502</v>
      </c>
      <c r="AB2306">
        <v>21635</v>
      </c>
      <c r="AC2306" s="1">
        <v>44894</v>
      </c>
      <c r="AD2306" t="s">
        <v>44</v>
      </c>
      <c r="AE2306" t="s">
        <v>65</v>
      </c>
      <c r="AF2306">
        <v>1</v>
      </c>
      <c r="AG2306" t="s">
        <v>52</v>
      </c>
      <c r="AH2306" s="1">
        <v>44895</v>
      </c>
      <c r="AI2306" t="s">
        <v>2849</v>
      </c>
      <c r="AJ2306" t="s">
        <v>686</v>
      </c>
      <c r="AK2306">
        <f>Tabla_Consulta_desde_TMS8[[#This Row],[idpedido]]</f>
        <v>469227</v>
      </c>
    </row>
    <row r="2307" spans="1:37" x14ac:dyDescent="0.25">
      <c r="A2307" t="str">
        <f>Tabla_Consulta_desde_TMS8[[#This Row],[Nro_Referencia]]</f>
        <v>413925951</v>
      </c>
      <c r="B2307">
        <v>469228</v>
      </c>
      <c r="C2307" t="s">
        <v>11254</v>
      </c>
      <c r="D2307" t="s">
        <v>493</v>
      </c>
      <c r="E2307" t="s">
        <v>47</v>
      </c>
      <c r="F2307" t="s">
        <v>33</v>
      </c>
      <c r="G2307" t="s">
        <v>11255</v>
      </c>
      <c r="H2307" s="1">
        <v>44893</v>
      </c>
      <c r="I2307" t="s">
        <v>602</v>
      </c>
      <c r="J2307" s="1">
        <v>44893</v>
      </c>
      <c r="K2307" t="s">
        <v>11256</v>
      </c>
      <c r="L2307" t="s">
        <v>11257</v>
      </c>
      <c r="M2307" t="s">
        <v>11258</v>
      </c>
      <c r="N2307" t="s">
        <v>11259</v>
      </c>
      <c r="O2307" t="s">
        <v>43</v>
      </c>
      <c r="P2307" t="s">
        <v>499</v>
      </c>
      <c r="Q2307" t="s">
        <v>499</v>
      </c>
      <c r="R2307" t="s">
        <v>241</v>
      </c>
      <c r="T2307" t="s">
        <v>40</v>
      </c>
      <c r="U2307" t="s">
        <v>50</v>
      </c>
      <c r="V2307">
        <v>1</v>
      </c>
      <c r="W2307">
        <v>1</v>
      </c>
      <c r="X2307" t="s">
        <v>494</v>
      </c>
      <c r="Y2307" t="s">
        <v>36</v>
      </c>
      <c r="Z2307" t="s">
        <v>42</v>
      </c>
      <c r="AA2307" t="s">
        <v>11260</v>
      </c>
      <c r="AB2307">
        <v>21635</v>
      </c>
      <c r="AC2307" s="1">
        <v>44894</v>
      </c>
      <c r="AD2307" t="s">
        <v>44</v>
      </c>
      <c r="AE2307" t="s">
        <v>65</v>
      </c>
      <c r="AF2307">
        <v>0</v>
      </c>
      <c r="AG2307" t="s">
        <v>1475</v>
      </c>
      <c r="AH2307" s="1">
        <v>44894</v>
      </c>
      <c r="AJ2307" t="s">
        <v>686</v>
      </c>
      <c r="AK2307">
        <f>Tabla_Consulta_desde_TMS8[[#This Row],[idpedido]]</f>
        <v>469228</v>
      </c>
    </row>
    <row r="2308" spans="1:37" x14ac:dyDescent="0.25">
      <c r="A2308" t="str">
        <f>Tabla_Consulta_desde_TMS8[[#This Row],[Nro_Referencia]]</f>
        <v>413925976</v>
      </c>
      <c r="B2308">
        <v>469229</v>
      </c>
      <c r="C2308" t="s">
        <v>11261</v>
      </c>
      <c r="D2308" t="s">
        <v>493</v>
      </c>
      <c r="E2308" t="s">
        <v>47</v>
      </c>
      <c r="F2308" t="s">
        <v>33</v>
      </c>
      <c r="G2308" t="s">
        <v>11262</v>
      </c>
      <c r="H2308" s="1">
        <v>44893</v>
      </c>
      <c r="I2308" t="s">
        <v>34</v>
      </c>
      <c r="J2308" s="1">
        <v>44894</v>
      </c>
      <c r="K2308" t="s">
        <v>11263</v>
      </c>
      <c r="L2308" t="s">
        <v>11264</v>
      </c>
      <c r="M2308" t="s">
        <v>11265</v>
      </c>
      <c r="N2308" t="s">
        <v>11266</v>
      </c>
      <c r="O2308" t="s">
        <v>43</v>
      </c>
      <c r="P2308" t="s">
        <v>38</v>
      </c>
      <c r="Q2308" t="s">
        <v>38</v>
      </c>
      <c r="R2308" t="s">
        <v>39</v>
      </c>
      <c r="T2308" t="s">
        <v>103</v>
      </c>
      <c r="U2308" t="s">
        <v>41</v>
      </c>
      <c r="V2308">
        <v>1</v>
      </c>
      <c r="W2308">
        <v>1</v>
      </c>
      <c r="X2308" t="s">
        <v>494</v>
      </c>
      <c r="Y2308" t="s">
        <v>36</v>
      </c>
      <c r="Z2308" t="s">
        <v>42</v>
      </c>
      <c r="AA2308" t="s">
        <v>11267</v>
      </c>
      <c r="AB2308">
        <v>21642</v>
      </c>
      <c r="AC2308" s="1">
        <v>44894</v>
      </c>
      <c r="AD2308" t="s">
        <v>97</v>
      </c>
      <c r="AE2308" t="s">
        <v>98</v>
      </c>
      <c r="AF2308">
        <v>0</v>
      </c>
      <c r="AG2308" t="s">
        <v>46</v>
      </c>
      <c r="AH2308" s="1">
        <v>44894</v>
      </c>
      <c r="AK2308">
        <f>Tabla_Consulta_desde_TMS8[[#This Row],[idpedido]]</f>
        <v>469229</v>
      </c>
    </row>
    <row r="2309" spans="1:37" x14ac:dyDescent="0.25">
      <c r="A2309" t="str">
        <f>Tabla_Consulta_desde_TMS8[[#This Row],[Nro_Referencia]]</f>
        <v>413925996</v>
      </c>
      <c r="B2309">
        <v>469230</v>
      </c>
      <c r="C2309" t="s">
        <v>11268</v>
      </c>
      <c r="D2309" t="s">
        <v>493</v>
      </c>
      <c r="E2309" t="s">
        <v>47</v>
      </c>
      <c r="F2309" t="s">
        <v>33</v>
      </c>
      <c r="G2309" t="s">
        <v>11269</v>
      </c>
      <c r="H2309" s="1">
        <v>44893</v>
      </c>
      <c r="I2309" t="s">
        <v>470</v>
      </c>
      <c r="J2309" s="1">
        <v>44895</v>
      </c>
      <c r="K2309" t="s">
        <v>11270</v>
      </c>
      <c r="L2309" t="s">
        <v>11271</v>
      </c>
      <c r="M2309" t="s">
        <v>11272</v>
      </c>
      <c r="N2309" t="s">
        <v>11273</v>
      </c>
      <c r="O2309" t="s">
        <v>43</v>
      </c>
      <c r="P2309" t="s">
        <v>240</v>
      </c>
      <c r="Q2309" t="s">
        <v>240</v>
      </c>
      <c r="R2309" t="s">
        <v>241</v>
      </c>
      <c r="T2309" t="s">
        <v>40</v>
      </c>
      <c r="U2309" t="s">
        <v>50</v>
      </c>
      <c r="V2309">
        <v>1</v>
      </c>
      <c r="W2309">
        <v>1</v>
      </c>
      <c r="X2309" t="s">
        <v>494</v>
      </c>
      <c r="Y2309" t="s">
        <v>36</v>
      </c>
      <c r="Z2309" t="s">
        <v>42</v>
      </c>
      <c r="AA2309" t="s">
        <v>11274</v>
      </c>
      <c r="AB2309">
        <v>21635</v>
      </c>
      <c r="AC2309" s="1">
        <v>44894</v>
      </c>
      <c r="AD2309" t="s">
        <v>44</v>
      </c>
      <c r="AE2309" t="s">
        <v>65</v>
      </c>
      <c r="AF2309">
        <v>1</v>
      </c>
      <c r="AG2309" t="s">
        <v>52</v>
      </c>
      <c r="AH2309" s="1">
        <v>44894</v>
      </c>
      <c r="AJ2309" t="s">
        <v>11275</v>
      </c>
      <c r="AK2309">
        <f>Tabla_Consulta_desde_TMS8[[#This Row],[idpedido]]</f>
        <v>469230</v>
      </c>
    </row>
    <row r="2310" spans="1:37" x14ac:dyDescent="0.25">
      <c r="A2310" t="str">
        <f>Tabla_Consulta_desde_TMS8[[#This Row],[Nro_Referencia]]</f>
        <v>413926005</v>
      </c>
      <c r="B2310">
        <v>469231</v>
      </c>
      <c r="C2310" t="s">
        <v>11276</v>
      </c>
      <c r="D2310" t="s">
        <v>493</v>
      </c>
      <c r="E2310" t="s">
        <v>47</v>
      </c>
      <c r="F2310" t="s">
        <v>33</v>
      </c>
      <c r="G2310" t="s">
        <v>11277</v>
      </c>
      <c r="H2310" s="1">
        <v>44893</v>
      </c>
      <c r="I2310" t="s">
        <v>470</v>
      </c>
      <c r="J2310" s="1">
        <v>44895</v>
      </c>
      <c r="K2310" t="s">
        <v>11278</v>
      </c>
      <c r="L2310" t="s">
        <v>11279</v>
      </c>
      <c r="M2310" t="s">
        <v>11280</v>
      </c>
      <c r="N2310" t="s">
        <v>11281</v>
      </c>
      <c r="O2310" t="s">
        <v>43</v>
      </c>
      <c r="P2310" t="s">
        <v>48</v>
      </c>
      <c r="Q2310" t="s">
        <v>48</v>
      </c>
      <c r="R2310" t="s">
        <v>49</v>
      </c>
      <c r="T2310" t="s">
        <v>40</v>
      </c>
      <c r="U2310" t="s">
        <v>50</v>
      </c>
      <c r="V2310">
        <v>1</v>
      </c>
      <c r="W2310">
        <v>1</v>
      </c>
      <c r="X2310" t="s">
        <v>494</v>
      </c>
      <c r="Y2310" t="s">
        <v>36</v>
      </c>
      <c r="Z2310" t="s">
        <v>42</v>
      </c>
      <c r="AA2310" t="s">
        <v>11282</v>
      </c>
      <c r="AB2310">
        <v>21635</v>
      </c>
      <c r="AC2310" s="1">
        <v>44894</v>
      </c>
      <c r="AD2310" t="s">
        <v>44</v>
      </c>
      <c r="AE2310" t="s">
        <v>65</v>
      </c>
      <c r="AF2310">
        <v>1</v>
      </c>
      <c r="AG2310" t="s">
        <v>52</v>
      </c>
      <c r="AH2310" s="1">
        <v>44895</v>
      </c>
      <c r="AJ2310" t="s">
        <v>58724</v>
      </c>
      <c r="AK2310">
        <f>Tabla_Consulta_desde_TMS8[[#This Row],[idpedido]]</f>
        <v>469231</v>
      </c>
    </row>
    <row r="2311" spans="1:37" x14ac:dyDescent="0.25">
      <c r="A2311" t="str">
        <f>Tabla_Consulta_desde_TMS8[[#This Row],[Nro_Referencia]]</f>
        <v>413926033</v>
      </c>
      <c r="B2311">
        <v>469232</v>
      </c>
      <c r="C2311" t="s">
        <v>11283</v>
      </c>
      <c r="D2311" t="s">
        <v>493</v>
      </c>
      <c r="E2311" t="s">
        <v>47</v>
      </c>
      <c r="F2311" t="s">
        <v>501</v>
      </c>
      <c r="G2311" t="s">
        <v>11284</v>
      </c>
      <c r="H2311" s="1">
        <v>44893</v>
      </c>
      <c r="I2311" t="s">
        <v>470</v>
      </c>
      <c r="J2311" s="1">
        <v>44895</v>
      </c>
      <c r="K2311" t="s">
        <v>11285</v>
      </c>
      <c r="L2311" t="s">
        <v>7173</v>
      </c>
      <c r="M2311" t="s">
        <v>11286</v>
      </c>
      <c r="N2311" t="s">
        <v>11287</v>
      </c>
      <c r="O2311" t="s">
        <v>43</v>
      </c>
      <c r="P2311" t="s">
        <v>184</v>
      </c>
      <c r="Q2311" t="s">
        <v>184</v>
      </c>
      <c r="R2311" t="s">
        <v>185</v>
      </c>
      <c r="T2311" t="s">
        <v>40</v>
      </c>
      <c r="U2311" t="s">
        <v>50</v>
      </c>
      <c r="V2311">
        <v>1</v>
      </c>
      <c r="W2311">
        <v>1</v>
      </c>
      <c r="X2311" t="s">
        <v>494</v>
      </c>
      <c r="Y2311" t="s">
        <v>36</v>
      </c>
      <c r="Z2311" t="s">
        <v>42</v>
      </c>
      <c r="AA2311" t="s">
        <v>502</v>
      </c>
      <c r="AB2311">
        <v>21635</v>
      </c>
      <c r="AC2311" s="1">
        <v>44894</v>
      </c>
      <c r="AD2311" t="s">
        <v>44</v>
      </c>
      <c r="AE2311" t="s">
        <v>65</v>
      </c>
      <c r="AF2311">
        <v>1</v>
      </c>
      <c r="AG2311" t="s">
        <v>52</v>
      </c>
      <c r="AH2311" s="1">
        <v>44895</v>
      </c>
      <c r="AI2311" t="s">
        <v>2849</v>
      </c>
      <c r="AJ2311" t="s">
        <v>686</v>
      </c>
      <c r="AK2311">
        <f>Tabla_Consulta_desde_TMS8[[#This Row],[idpedido]]</f>
        <v>469232</v>
      </c>
    </row>
    <row r="2312" spans="1:37" x14ac:dyDescent="0.25">
      <c r="A2312" t="str">
        <f>Tabla_Consulta_desde_TMS8[[#This Row],[Nro_Referencia]]</f>
        <v>413926034</v>
      </c>
      <c r="B2312">
        <v>469233</v>
      </c>
      <c r="C2312" t="s">
        <v>11288</v>
      </c>
      <c r="D2312" t="s">
        <v>493</v>
      </c>
      <c r="E2312" t="s">
        <v>47</v>
      </c>
      <c r="F2312" t="s">
        <v>33</v>
      </c>
      <c r="G2312" t="s">
        <v>11289</v>
      </c>
      <c r="H2312" s="1">
        <v>44893</v>
      </c>
      <c r="I2312" t="s">
        <v>34</v>
      </c>
      <c r="J2312" s="1">
        <v>44894</v>
      </c>
      <c r="K2312" t="s">
        <v>11290</v>
      </c>
      <c r="L2312" t="s">
        <v>11291</v>
      </c>
      <c r="M2312" t="s">
        <v>11292</v>
      </c>
      <c r="N2312" t="s">
        <v>11293</v>
      </c>
      <c r="O2312" t="s">
        <v>43</v>
      </c>
      <c r="P2312" t="s">
        <v>1083</v>
      </c>
      <c r="Q2312" t="s">
        <v>1083</v>
      </c>
      <c r="R2312" t="s">
        <v>87</v>
      </c>
      <c r="T2312" t="s">
        <v>40</v>
      </c>
      <c r="U2312" t="s">
        <v>50</v>
      </c>
      <c r="V2312">
        <v>1</v>
      </c>
      <c r="W2312">
        <v>1</v>
      </c>
      <c r="X2312" t="s">
        <v>494</v>
      </c>
      <c r="Y2312" t="s">
        <v>36</v>
      </c>
      <c r="Z2312" t="s">
        <v>42</v>
      </c>
      <c r="AA2312" t="s">
        <v>11294</v>
      </c>
      <c r="AB2312">
        <v>21635</v>
      </c>
      <c r="AC2312" s="1">
        <v>44894</v>
      </c>
      <c r="AD2312" t="s">
        <v>44</v>
      </c>
      <c r="AE2312" t="s">
        <v>65</v>
      </c>
      <c r="AF2312">
        <v>0</v>
      </c>
      <c r="AG2312" t="s">
        <v>46</v>
      </c>
      <c r="AH2312" s="1">
        <v>44894</v>
      </c>
      <c r="AJ2312" t="s">
        <v>11295</v>
      </c>
      <c r="AK2312">
        <f>Tabla_Consulta_desde_TMS8[[#This Row],[idpedido]]</f>
        <v>469233</v>
      </c>
    </row>
    <row r="2313" spans="1:37" x14ac:dyDescent="0.25">
      <c r="A2313" t="str">
        <f>Tabla_Consulta_desde_TMS8[[#This Row],[Nro_Referencia]]</f>
        <v>413926054</v>
      </c>
      <c r="B2313">
        <v>469234</v>
      </c>
      <c r="C2313" t="s">
        <v>11296</v>
      </c>
      <c r="D2313" t="s">
        <v>493</v>
      </c>
      <c r="E2313" t="s">
        <v>47</v>
      </c>
      <c r="F2313" t="s">
        <v>33</v>
      </c>
      <c r="G2313" t="s">
        <v>11297</v>
      </c>
      <c r="H2313" s="1">
        <v>44893</v>
      </c>
      <c r="I2313" t="s">
        <v>470</v>
      </c>
      <c r="J2313" s="1">
        <v>44894</v>
      </c>
      <c r="K2313" t="s">
        <v>11298</v>
      </c>
      <c r="L2313" t="s">
        <v>11299</v>
      </c>
      <c r="M2313" t="s">
        <v>11300</v>
      </c>
      <c r="N2313" t="s">
        <v>11301</v>
      </c>
      <c r="O2313" t="s">
        <v>43</v>
      </c>
      <c r="P2313" t="s">
        <v>546</v>
      </c>
      <c r="Q2313" t="s">
        <v>546</v>
      </c>
      <c r="R2313" t="s">
        <v>39</v>
      </c>
      <c r="T2313" t="s">
        <v>103</v>
      </c>
      <c r="U2313" t="s">
        <v>41</v>
      </c>
      <c r="V2313">
        <v>1</v>
      </c>
      <c r="W2313">
        <v>1</v>
      </c>
      <c r="X2313" t="s">
        <v>494</v>
      </c>
      <c r="Y2313" t="s">
        <v>36</v>
      </c>
      <c r="Z2313" t="s">
        <v>42</v>
      </c>
      <c r="AA2313" t="s">
        <v>11302</v>
      </c>
      <c r="AB2313">
        <v>21633</v>
      </c>
      <c r="AC2313" s="1">
        <v>44894</v>
      </c>
      <c r="AD2313" t="s">
        <v>97</v>
      </c>
      <c r="AE2313" t="s">
        <v>104</v>
      </c>
      <c r="AF2313">
        <v>1</v>
      </c>
      <c r="AG2313" t="s">
        <v>52</v>
      </c>
      <c r="AH2313" s="1">
        <v>44894</v>
      </c>
      <c r="AI2313" t="s">
        <v>321</v>
      </c>
      <c r="AJ2313" t="s">
        <v>11303</v>
      </c>
      <c r="AK2313">
        <f>Tabla_Consulta_desde_TMS8[[#This Row],[idpedido]]</f>
        <v>469234</v>
      </c>
    </row>
    <row r="2314" spans="1:37" x14ac:dyDescent="0.25">
      <c r="A2314" t="str">
        <f>Tabla_Consulta_desde_TMS8[[#This Row],[Nro_Referencia]]</f>
        <v>413926055</v>
      </c>
      <c r="B2314">
        <v>469235</v>
      </c>
      <c r="C2314" t="s">
        <v>11304</v>
      </c>
      <c r="D2314" t="s">
        <v>493</v>
      </c>
      <c r="E2314" t="s">
        <v>47</v>
      </c>
      <c r="F2314" t="s">
        <v>33</v>
      </c>
      <c r="G2314" t="s">
        <v>11305</v>
      </c>
      <c r="H2314" s="1">
        <v>44893</v>
      </c>
      <c r="I2314" t="s">
        <v>34</v>
      </c>
      <c r="J2314" s="1">
        <v>44895</v>
      </c>
      <c r="K2314" t="s">
        <v>11306</v>
      </c>
      <c r="L2314" t="s">
        <v>11307</v>
      </c>
      <c r="M2314" t="s">
        <v>11308</v>
      </c>
      <c r="N2314" t="s">
        <v>11309</v>
      </c>
      <c r="O2314" t="s">
        <v>43</v>
      </c>
      <c r="P2314" t="s">
        <v>38</v>
      </c>
      <c r="Q2314" t="s">
        <v>38</v>
      </c>
      <c r="R2314" t="s">
        <v>39</v>
      </c>
      <c r="T2314" t="s">
        <v>103</v>
      </c>
      <c r="U2314" t="s">
        <v>41</v>
      </c>
      <c r="V2314">
        <v>1</v>
      </c>
      <c r="W2314">
        <v>1</v>
      </c>
      <c r="X2314" t="s">
        <v>494</v>
      </c>
      <c r="Y2314" t="s">
        <v>36</v>
      </c>
      <c r="Z2314" t="s">
        <v>42</v>
      </c>
      <c r="AA2314" t="s">
        <v>11310</v>
      </c>
      <c r="AB2314">
        <v>21674</v>
      </c>
      <c r="AC2314" s="1">
        <v>44895</v>
      </c>
      <c r="AD2314" t="s">
        <v>97</v>
      </c>
      <c r="AE2314" t="s">
        <v>136</v>
      </c>
      <c r="AF2314">
        <v>1</v>
      </c>
      <c r="AG2314" t="s">
        <v>46</v>
      </c>
      <c r="AH2314" s="1">
        <v>44895</v>
      </c>
      <c r="AK2314">
        <f>Tabla_Consulta_desde_TMS8[[#This Row],[idpedido]]</f>
        <v>469235</v>
      </c>
    </row>
    <row r="2315" spans="1:37" x14ac:dyDescent="0.25">
      <c r="A2315" t="str">
        <f>Tabla_Consulta_desde_TMS8[[#This Row],[Nro_Referencia]]</f>
        <v>413926056</v>
      </c>
      <c r="B2315">
        <v>469236</v>
      </c>
      <c r="C2315" t="s">
        <v>11311</v>
      </c>
      <c r="D2315" t="s">
        <v>493</v>
      </c>
      <c r="E2315" t="s">
        <v>47</v>
      </c>
      <c r="F2315" t="s">
        <v>33</v>
      </c>
      <c r="G2315" t="s">
        <v>11312</v>
      </c>
      <c r="H2315" s="1">
        <v>44893</v>
      </c>
      <c r="I2315" t="s">
        <v>34</v>
      </c>
      <c r="J2315" s="1">
        <v>44894</v>
      </c>
      <c r="K2315" t="s">
        <v>11313</v>
      </c>
      <c r="L2315" t="s">
        <v>11314</v>
      </c>
      <c r="M2315" t="s">
        <v>11315</v>
      </c>
      <c r="N2315" t="s">
        <v>11316</v>
      </c>
      <c r="O2315" t="s">
        <v>43</v>
      </c>
      <c r="P2315" t="s">
        <v>38</v>
      </c>
      <c r="Q2315" t="s">
        <v>38</v>
      </c>
      <c r="R2315" t="s">
        <v>39</v>
      </c>
      <c r="T2315" t="s">
        <v>103</v>
      </c>
      <c r="U2315" t="s">
        <v>41</v>
      </c>
      <c r="V2315">
        <v>1</v>
      </c>
      <c r="W2315">
        <v>1</v>
      </c>
      <c r="X2315" t="s">
        <v>494</v>
      </c>
      <c r="Y2315" t="s">
        <v>36</v>
      </c>
      <c r="Z2315" t="s">
        <v>42</v>
      </c>
      <c r="AA2315" t="s">
        <v>11317</v>
      </c>
      <c r="AB2315">
        <v>21641</v>
      </c>
      <c r="AC2315" s="1">
        <v>44894</v>
      </c>
      <c r="AD2315" t="s">
        <v>97</v>
      </c>
      <c r="AE2315" t="s">
        <v>162</v>
      </c>
      <c r="AF2315">
        <v>0</v>
      </c>
      <c r="AG2315" t="s">
        <v>46</v>
      </c>
      <c r="AH2315" s="1">
        <v>44894</v>
      </c>
      <c r="AK2315">
        <f>Tabla_Consulta_desde_TMS8[[#This Row],[idpedido]]</f>
        <v>469236</v>
      </c>
    </row>
    <row r="2316" spans="1:37" x14ac:dyDescent="0.25">
      <c r="A2316" t="str">
        <f>Tabla_Consulta_desde_TMS8[[#This Row],[Nro_Referencia]]</f>
        <v>413926057</v>
      </c>
      <c r="B2316">
        <v>469237</v>
      </c>
      <c r="C2316" t="s">
        <v>11318</v>
      </c>
      <c r="D2316" t="s">
        <v>493</v>
      </c>
      <c r="E2316" t="s">
        <v>47</v>
      </c>
      <c r="F2316" t="s">
        <v>33</v>
      </c>
      <c r="G2316" t="s">
        <v>11319</v>
      </c>
      <c r="H2316" s="1">
        <v>44893</v>
      </c>
      <c r="I2316" t="s">
        <v>602</v>
      </c>
      <c r="J2316" s="1">
        <v>44893</v>
      </c>
      <c r="K2316" t="s">
        <v>11320</v>
      </c>
      <c r="L2316" t="s">
        <v>11321</v>
      </c>
      <c r="M2316" t="s">
        <v>11322</v>
      </c>
      <c r="N2316" t="s">
        <v>11323</v>
      </c>
      <c r="O2316" t="s">
        <v>43</v>
      </c>
      <c r="P2316" t="s">
        <v>585</v>
      </c>
      <c r="Q2316" t="s">
        <v>585</v>
      </c>
      <c r="R2316" t="s">
        <v>198</v>
      </c>
      <c r="T2316" t="s">
        <v>40</v>
      </c>
      <c r="U2316" t="s">
        <v>50</v>
      </c>
      <c r="V2316">
        <v>1</v>
      </c>
      <c r="W2316">
        <v>1</v>
      </c>
      <c r="X2316" t="s">
        <v>494</v>
      </c>
      <c r="Y2316" t="s">
        <v>36</v>
      </c>
      <c r="Z2316" t="s">
        <v>42</v>
      </c>
      <c r="AA2316" t="s">
        <v>11324</v>
      </c>
      <c r="AB2316">
        <v>21635</v>
      </c>
      <c r="AC2316" s="1">
        <v>44894</v>
      </c>
      <c r="AD2316" t="s">
        <v>44</v>
      </c>
      <c r="AE2316" t="s">
        <v>65</v>
      </c>
      <c r="AF2316">
        <v>0</v>
      </c>
      <c r="AG2316" t="s">
        <v>1475</v>
      </c>
      <c r="AH2316" s="1">
        <v>44894</v>
      </c>
      <c r="AJ2316" t="s">
        <v>686</v>
      </c>
      <c r="AK2316">
        <f>Tabla_Consulta_desde_TMS8[[#This Row],[idpedido]]</f>
        <v>469237</v>
      </c>
    </row>
    <row r="2317" spans="1:37" x14ac:dyDescent="0.25">
      <c r="A2317" t="str">
        <f>Tabla_Consulta_desde_TMS8[[#This Row],[Nro_Referencia]]</f>
        <v>413926059</v>
      </c>
      <c r="B2317">
        <v>469238</v>
      </c>
      <c r="C2317" t="s">
        <v>11325</v>
      </c>
      <c r="D2317" t="s">
        <v>493</v>
      </c>
      <c r="E2317" t="s">
        <v>47</v>
      </c>
      <c r="F2317" t="s">
        <v>33</v>
      </c>
      <c r="G2317" t="s">
        <v>11326</v>
      </c>
      <c r="H2317" s="1">
        <v>44893</v>
      </c>
      <c r="I2317" t="s">
        <v>34</v>
      </c>
      <c r="J2317" s="1">
        <v>44894</v>
      </c>
      <c r="K2317" t="s">
        <v>11327</v>
      </c>
      <c r="L2317" t="s">
        <v>11328</v>
      </c>
      <c r="M2317" t="s">
        <v>11329</v>
      </c>
      <c r="N2317" t="s">
        <v>11330</v>
      </c>
      <c r="O2317" t="s">
        <v>43</v>
      </c>
      <c r="P2317" t="s">
        <v>68</v>
      </c>
      <c r="Q2317" t="s">
        <v>68</v>
      </c>
      <c r="R2317" t="s">
        <v>69</v>
      </c>
      <c r="T2317" t="s">
        <v>111</v>
      </c>
      <c r="U2317" t="s">
        <v>71</v>
      </c>
      <c r="V2317">
        <v>1</v>
      </c>
      <c r="W2317">
        <v>1</v>
      </c>
      <c r="X2317" t="s">
        <v>494</v>
      </c>
      <c r="Y2317" t="s">
        <v>36</v>
      </c>
      <c r="Z2317" t="s">
        <v>42</v>
      </c>
      <c r="AA2317" t="s">
        <v>11331</v>
      </c>
      <c r="AB2317">
        <v>21655</v>
      </c>
      <c r="AC2317" s="1">
        <v>44894</v>
      </c>
      <c r="AD2317" t="s">
        <v>97</v>
      </c>
      <c r="AE2317" t="s">
        <v>180</v>
      </c>
      <c r="AF2317">
        <v>0</v>
      </c>
      <c r="AG2317" t="s">
        <v>46</v>
      </c>
      <c r="AH2317" s="1">
        <v>44894</v>
      </c>
      <c r="AK2317">
        <f>Tabla_Consulta_desde_TMS8[[#This Row],[idpedido]]</f>
        <v>469238</v>
      </c>
    </row>
    <row r="2318" spans="1:37" x14ac:dyDescent="0.25">
      <c r="A2318" t="str">
        <f>Tabla_Consulta_desde_TMS8[[#This Row],[Nro_Referencia]]</f>
        <v>413926119</v>
      </c>
      <c r="B2318">
        <v>469239</v>
      </c>
      <c r="C2318" t="s">
        <v>11332</v>
      </c>
      <c r="D2318" t="s">
        <v>493</v>
      </c>
      <c r="E2318" t="s">
        <v>47</v>
      </c>
      <c r="F2318" t="s">
        <v>33</v>
      </c>
      <c r="G2318" t="s">
        <v>11333</v>
      </c>
      <c r="H2318" s="1">
        <v>44893</v>
      </c>
      <c r="I2318" t="s">
        <v>470</v>
      </c>
      <c r="J2318" s="1">
        <v>44895</v>
      </c>
      <c r="K2318" t="s">
        <v>11334</v>
      </c>
      <c r="L2318" t="s">
        <v>11335</v>
      </c>
      <c r="M2318" t="s">
        <v>11336</v>
      </c>
      <c r="N2318" t="s">
        <v>11337</v>
      </c>
      <c r="O2318" t="s">
        <v>43</v>
      </c>
      <c r="P2318" t="s">
        <v>68</v>
      </c>
      <c r="Q2318" t="s">
        <v>68</v>
      </c>
      <c r="R2318" t="s">
        <v>69</v>
      </c>
      <c r="T2318" t="s">
        <v>40</v>
      </c>
      <c r="U2318" t="s">
        <v>71</v>
      </c>
      <c r="V2318">
        <v>1</v>
      </c>
      <c r="W2318">
        <v>1</v>
      </c>
      <c r="X2318" t="s">
        <v>494</v>
      </c>
      <c r="Y2318" t="s">
        <v>36</v>
      </c>
      <c r="Z2318" t="s">
        <v>42</v>
      </c>
      <c r="AA2318" t="s">
        <v>11338</v>
      </c>
      <c r="AB2318">
        <v>21635</v>
      </c>
      <c r="AC2318" s="1">
        <v>44894</v>
      </c>
      <c r="AD2318" t="s">
        <v>44</v>
      </c>
      <c r="AE2318" t="s">
        <v>65</v>
      </c>
      <c r="AF2318">
        <v>1</v>
      </c>
      <c r="AG2318" t="s">
        <v>52</v>
      </c>
      <c r="AH2318" s="1">
        <v>44894</v>
      </c>
      <c r="AJ2318" t="s">
        <v>11339</v>
      </c>
      <c r="AK2318">
        <f>Tabla_Consulta_desde_TMS8[[#This Row],[idpedido]]</f>
        <v>469239</v>
      </c>
    </row>
    <row r="2319" spans="1:37" x14ac:dyDescent="0.25">
      <c r="A2319" t="str">
        <f>Tabla_Consulta_desde_TMS8[[#This Row],[Nro_Referencia]]</f>
        <v>413926142</v>
      </c>
      <c r="B2319">
        <v>469240</v>
      </c>
      <c r="C2319" t="s">
        <v>11340</v>
      </c>
      <c r="D2319" t="s">
        <v>493</v>
      </c>
      <c r="E2319" t="s">
        <v>47</v>
      </c>
      <c r="F2319" t="s">
        <v>33</v>
      </c>
      <c r="G2319" t="s">
        <v>11341</v>
      </c>
      <c r="H2319" s="1">
        <v>44893</v>
      </c>
      <c r="I2319" t="s">
        <v>34</v>
      </c>
      <c r="J2319" s="1">
        <v>44894</v>
      </c>
      <c r="K2319" t="s">
        <v>11342</v>
      </c>
      <c r="L2319" t="s">
        <v>11343</v>
      </c>
      <c r="M2319" t="s">
        <v>11344</v>
      </c>
      <c r="N2319" t="s">
        <v>11345</v>
      </c>
      <c r="O2319" t="s">
        <v>43</v>
      </c>
      <c r="P2319" t="s">
        <v>497</v>
      </c>
      <c r="Q2319" t="s">
        <v>497</v>
      </c>
      <c r="R2319" t="s">
        <v>49</v>
      </c>
      <c r="T2319" t="s">
        <v>40</v>
      </c>
      <c r="U2319" t="s">
        <v>50</v>
      </c>
      <c r="V2319">
        <v>1</v>
      </c>
      <c r="W2319">
        <v>1</v>
      </c>
      <c r="X2319" t="s">
        <v>494</v>
      </c>
      <c r="Y2319" t="s">
        <v>36</v>
      </c>
      <c r="Z2319" t="s">
        <v>42</v>
      </c>
      <c r="AA2319" t="s">
        <v>11346</v>
      </c>
      <c r="AB2319">
        <v>21635</v>
      </c>
      <c r="AC2319" s="1">
        <v>44894</v>
      </c>
      <c r="AD2319" t="s">
        <v>44</v>
      </c>
      <c r="AE2319" t="s">
        <v>65</v>
      </c>
      <c r="AF2319">
        <v>0</v>
      </c>
      <c r="AG2319" t="s">
        <v>46</v>
      </c>
      <c r="AH2319" s="1">
        <v>44894</v>
      </c>
      <c r="AJ2319" t="s">
        <v>11347</v>
      </c>
      <c r="AK2319">
        <f>Tabla_Consulta_desde_TMS8[[#This Row],[idpedido]]</f>
        <v>469240</v>
      </c>
    </row>
    <row r="2320" spans="1:37" x14ac:dyDescent="0.25">
      <c r="A2320" t="str">
        <f>Tabla_Consulta_desde_TMS8[[#This Row],[Nro_Referencia]]</f>
        <v>413926143</v>
      </c>
      <c r="B2320">
        <v>469241</v>
      </c>
      <c r="C2320" t="s">
        <v>11348</v>
      </c>
      <c r="D2320" t="s">
        <v>493</v>
      </c>
      <c r="E2320" t="s">
        <v>47</v>
      </c>
      <c r="F2320" t="s">
        <v>33</v>
      </c>
      <c r="G2320" t="s">
        <v>11349</v>
      </c>
      <c r="H2320" s="1">
        <v>44893</v>
      </c>
      <c r="I2320" t="s">
        <v>34</v>
      </c>
      <c r="J2320" s="1">
        <v>44894</v>
      </c>
      <c r="K2320" t="s">
        <v>11350</v>
      </c>
      <c r="L2320" t="s">
        <v>11351</v>
      </c>
      <c r="M2320" t="s">
        <v>11352</v>
      </c>
      <c r="N2320" t="s">
        <v>11353</v>
      </c>
      <c r="O2320" t="s">
        <v>43</v>
      </c>
      <c r="P2320" t="s">
        <v>38</v>
      </c>
      <c r="Q2320" t="s">
        <v>38</v>
      </c>
      <c r="R2320" t="s">
        <v>39</v>
      </c>
      <c r="T2320" t="s">
        <v>103</v>
      </c>
      <c r="U2320" t="s">
        <v>41</v>
      </c>
      <c r="V2320">
        <v>1</v>
      </c>
      <c r="W2320">
        <v>1</v>
      </c>
      <c r="X2320" t="s">
        <v>494</v>
      </c>
      <c r="Y2320" t="s">
        <v>36</v>
      </c>
      <c r="Z2320" t="s">
        <v>42</v>
      </c>
      <c r="AA2320" t="s">
        <v>11354</v>
      </c>
      <c r="AB2320">
        <v>21643</v>
      </c>
      <c r="AC2320" s="1">
        <v>44894</v>
      </c>
      <c r="AD2320" t="s">
        <v>97</v>
      </c>
      <c r="AE2320" t="s">
        <v>481</v>
      </c>
      <c r="AF2320">
        <v>0</v>
      </c>
      <c r="AG2320" t="s">
        <v>46</v>
      </c>
      <c r="AH2320" s="1">
        <v>44894</v>
      </c>
      <c r="AK2320">
        <f>Tabla_Consulta_desde_TMS8[[#This Row],[idpedido]]</f>
        <v>469241</v>
      </c>
    </row>
    <row r="2321" spans="1:37" x14ac:dyDescent="0.25">
      <c r="A2321" t="str">
        <f>Tabla_Consulta_desde_TMS8[[#This Row],[Nro_Referencia]]</f>
        <v>413926152</v>
      </c>
      <c r="B2321">
        <v>469242</v>
      </c>
      <c r="C2321" t="s">
        <v>11355</v>
      </c>
      <c r="D2321" t="s">
        <v>493</v>
      </c>
      <c r="E2321" t="s">
        <v>47</v>
      </c>
      <c r="F2321" t="s">
        <v>501</v>
      </c>
      <c r="G2321" t="s">
        <v>11356</v>
      </c>
      <c r="H2321" s="1">
        <v>44893</v>
      </c>
      <c r="I2321" t="s">
        <v>34</v>
      </c>
      <c r="J2321" s="1">
        <v>44894</v>
      </c>
      <c r="K2321" t="s">
        <v>11357</v>
      </c>
      <c r="L2321" t="s">
        <v>2124</v>
      </c>
      <c r="M2321" t="s">
        <v>11358</v>
      </c>
      <c r="N2321" t="s">
        <v>11359</v>
      </c>
      <c r="O2321" t="s">
        <v>43</v>
      </c>
      <c r="P2321" t="s">
        <v>113</v>
      </c>
      <c r="Q2321" t="s">
        <v>113</v>
      </c>
      <c r="R2321" t="s">
        <v>114</v>
      </c>
      <c r="T2321" t="s">
        <v>40</v>
      </c>
      <c r="U2321" t="s">
        <v>50</v>
      </c>
      <c r="V2321">
        <v>1</v>
      </c>
      <c r="W2321">
        <v>1</v>
      </c>
      <c r="X2321" t="s">
        <v>494</v>
      </c>
      <c r="Y2321" t="s">
        <v>36</v>
      </c>
      <c r="Z2321" t="s">
        <v>42</v>
      </c>
      <c r="AA2321" t="s">
        <v>502</v>
      </c>
      <c r="AB2321">
        <v>21635</v>
      </c>
      <c r="AC2321" s="1">
        <v>44894</v>
      </c>
      <c r="AD2321" t="s">
        <v>44</v>
      </c>
      <c r="AE2321" t="s">
        <v>65</v>
      </c>
      <c r="AF2321">
        <v>0</v>
      </c>
      <c r="AG2321" t="s">
        <v>46</v>
      </c>
      <c r="AH2321" s="1">
        <v>44894</v>
      </c>
      <c r="AJ2321" t="s">
        <v>11360</v>
      </c>
      <c r="AK2321">
        <f>Tabla_Consulta_desde_TMS8[[#This Row],[idpedido]]</f>
        <v>469242</v>
      </c>
    </row>
    <row r="2322" spans="1:37" x14ac:dyDescent="0.25">
      <c r="A2322" t="str">
        <f>Tabla_Consulta_desde_TMS8[[#This Row],[Nro_Referencia]]</f>
        <v>413926153</v>
      </c>
      <c r="B2322">
        <v>469243</v>
      </c>
      <c r="C2322" t="s">
        <v>11361</v>
      </c>
      <c r="D2322" t="s">
        <v>493</v>
      </c>
      <c r="E2322" t="s">
        <v>47</v>
      </c>
      <c r="F2322" t="s">
        <v>33</v>
      </c>
      <c r="G2322" t="s">
        <v>11362</v>
      </c>
      <c r="H2322" s="1">
        <v>44893</v>
      </c>
      <c r="I2322" t="s">
        <v>602</v>
      </c>
      <c r="J2322" s="1">
        <v>44893</v>
      </c>
      <c r="K2322" t="s">
        <v>11363</v>
      </c>
      <c r="L2322" t="s">
        <v>11364</v>
      </c>
      <c r="M2322" t="s">
        <v>11365</v>
      </c>
      <c r="N2322" t="s">
        <v>11366</v>
      </c>
      <c r="O2322" t="s">
        <v>43</v>
      </c>
      <c r="P2322" t="s">
        <v>585</v>
      </c>
      <c r="Q2322" t="s">
        <v>585</v>
      </c>
      <c r="R2322" t="s">
        <v>198</v>
      </c>
      <c r="T2322" t="s">
        <v>40</v>
      </c>
      <c r="U2322" t="s">
        <v>50</v>
      </c>
      <c r="V2322">
        <v>1</v>
      </c>
      <c r="W2322">
        <v>1</v>
      </c>
      <c r="X2322" t="s">
        <v>494</v>
      </c>
      <c r="Y2322" t="s">
        <v>36</v>
      </c>
      <c r="Z2322" t="s">
        <v>42</v>
      </c>
      <c r="AA2322" t="s">
        <v>11367</v>
      </c>
      <c r="AB2322">
        <v>21635</v>
      </c>
      <c r="AC2322" s="1">
        <v>44894</v>
      </c>
      <c r="AD2322" t="s">
        <v>44</v>
      </c>
      <c r="AE2322" t="s">
        <v>65</v>
      </c>
      <c r="AF2322">
        <v>0</v>
      </c>
      <c r="AG2322" t="s">
        <v>1475</v>
      </c>
      <c r="AH2322" s="1">
        <v>44894</v>
      </c>
      <c r="AJ2322" t="s">
        <v>686</v>
      </c>
      <c r="AK2322">
        <f>Tabla_Consulta_desde_TMS8[[#This Row],[idpedido]]</f>
        <v>469243</v>
      </c>
    </row>
    <row r="2323" spans="1:37" x14ac:dyDescent="0.25">
      <c r="A2323" t="str">
        <f>Tabla_Consulta_desde_TMS8[[#This Row],[Nro_Referencia]]</f>
        <v>413926159</v>
      </c>
      <c r="B2323">
        <v>469244</v>
      </c>
      <c r="C2323" t="s">
        <v>11368</v>
      </c>
      <c r="D2323" t="s">
        <v>493</v>
      </c>
      <c r="E2323" t="s">
        <v>47</v>
      </c>
      <c r="F2323" t="s">
        <v>33</v>
      </c>
      <c r="G2323" t="s">
        <v>11369</v>
      </c>
      <c r="H2323" s="1">
        <v>44893</v>
      </c>
      <c r="I2323" t="s">
        <v>34</v>
      </c>
      <c r="J2323" s="1">
        <v>44895</v>
      </c>
      <c r="K2323" t="s">
        <v>11370</v>
      </c>
      <c r="L2323" t="s">
        <v>11371</v>
      </c>
      <c r="M2323" t="s">
        <v>11372</v>
      </c>
      <c r="N2323" t="s">
        <v>11373</v>
      </c>
      <c r="O2323" t="s">
        <v>43</v>
      </c>
      <c r="P2323" t="s">
        <v>557</v>
      </c>
      <c r="Q2323" t="s">
        <v>557</v>
      </c>
      <c r="R2323" t="s">
        <v>114</v>
      </c>
      <c r="T2323" t="s">
        <v>40</v>
      </c>
      <c r="U2323" t="s">
        <v>50</v>
      </c>
      <c r="V2323">
        <v>1</v>
      </c>
      <c r="W2323">
        <v>1</v>
      </c>
      <c r="X2323" t="s">
        <v>494</v>
      </c>
      <c r="Y2323" t="s">
        <v>36</v>
      </c>
      <c r="Z2323" t="s">
        <v>42</v>
      </c>
      <c r="AA2323" t="s">
        <v>11374</v>
      </c>
      <c r="AB2323">
        <v>21635</v>
      </c>
      <c r="AC2323" s="1">
        <v>44894</v>
      </c>
      <c r="AD2323" t="s">
        <v>44</v>
      </c>
      <c r="AE2323" t="s">
        <v>65</v>
      </c>
      <c r="AF2323">
        <v>0</v>
      </c>
      <c r="AG2323" t="s">
        <v>46</v>
      </c>
      <c r="AH2323" s="1">
        <v>44895</v>
      </c>
      <c r="AJ2323" t="s">
        <v>59190</v>
      </c>
      <c r="AK2323">
        <f>Tabla_Consulta_desde_TMS8[[#This Row],[idpedido]]</f>
        <v>469244</v>
      </c>
    </row>
    <row r="2324" spans="1:37" x14ac:dyDescent="0.25">
      <c r="A2324" t="str">
        <f>Tabla_Consulta_desde_TMS8[[#This Row],[Nro_Referencia]]</f>
        <v>413926164</v>
      </c>
      <c r="B2324">
        <v>469245</v>
      </c>
      <c r="C2324" t="s">
        <v>11375</v>
      </c>
      <c r="D2324" t="s">
        <v>493</v>
      </c>
      <c r="E2324" t="s">
        <v>47</v>
      </c>
      <c r="F2324" t="s">
        <v>33</v>
      </c>
      <c r="G2324" t="s">
        <v>11376</v>
      </c>
      <c r="H2324" s="1">
        <v>44893</v>
      </c>
      <c r="I2324" t="s">
        <v>34</v>
      </c>
      <c r="J2324" s="1">
        <v>44894</v>
      </c>
      <c r="K2324" t="s">
        <v>11237</v>
      </c>
      <c r="L2324" t="s">
        <v>11238</v>
      </c>
      <c r="M2324" t="s">
        <v>11239</v>
      </c>
      <c r="N2324" t="s">
        <v>11377</v>
      </c>
      <c r="O2324" t="s">
        <v>43</v>
      </c>
      <c r="P2324" t="s">
        <v>68</v>
      </c>
      <c r="Q2324" t="s">
        <v>68</v>
      </c>
      <c r="R2324" t="s">
        <v>69</v>
      </c>
      <c r="T2324" t="s">
        <v>111</v>
      </c>
      <c r="U2324" t="s">
        <v>71</v>
      </c>
      <c r="V2324">
        <v>1</v>
      </c>
      <c r="W2324">
        <v>1</v>
      </c>
      <c r="X2324" t="s">
        <v>494</v>
      </c>
      <c r="Y2324" t="s">
        <v>36</v>
      </c>
      <c r="Z2324" t="s">
        <v>42</v>
      </c>
      <c r="AA2324" t="s">
        <v>11241</v>
      </c>
      <c r="AB2324">
        <v>21661</v>
      </c>
      <c r="AC2324" s="1">
        <v>44894</v>
      </c>
      <c r="AD2324" t="s">
        <v>97</v>
      </c>
      <c r="AE2324" t="s">
        <v>127</v>
      </c>
      <c r="AF2324">
        <v>0</v>
      </c>
      <c r="AG2324" t="s">
        <v>46</v>
      </c>
      <c r="AH2324" s="1">
        <v>44894</v>
      </c>
      <c r="AK2324">
        <f>Tabla_Consulta_desde_TMS8[[#This Row],[idpedido]]</f>
        <v>469245</v>
      </c>
    </row>
    <row r="2325" spans="1:37" x14ac:dyDescent="0.25">
      <c r="A2325" t="str">
        <f>Tabla_Consulta_desde_TMS8[[#This Row],[Nro_Referencia]]</f>
        <v>413926169</v>
      </c>
      <c r="B2325">
        <v>469246</v>
      </c>
      <c r="C2325" t="s">
        <v>11378</v>
      </c>
      <c r="D2325" t="s">
        <v>493</v>
      </c>
      <c r="E2325" t="s">
        <v>47</v>
      </c>
      <c r="F2325" t="s">
        <v>33</v>
      </c>
      <c r="G2325" t="s">
        <v>11379</v>
      </c>
      <c r="H2325" s="1">
        <v>44893</v>
      </c>
      <c r="I2325" t="s">
        <v>470</v>
      </c>
      <c r="J2325" s="1">
        <v>44894</v>
      </c>
      <c r="K2325" t="s">
        <v>11380</v>
      </c>
      <c r="L2325" t="s">
        <v>11381</v>
      </c>
      <c r="M2325" t="s">
        <v>11382</v>
      </c>
      <c r="N2325" t="s">
        <v>11383</v>
      </c>
      <c r="O2325" t="s">
        <v>43</v>
      </c>
      <c r="P2325" t="s">
        <v>38</v>
      </c>
      <c r="Q2325" t="s">
        <v>38</v>
      </c>
      <c r="R2325" t="s">
        <v>39</v>
      </c>
      <c r="T2325" t="s">
        <v>292</v>
      </c>
      <c r="U2325" t="s">
        <v>41</v>
      </c>
      <c r="V2325">
        <v>1</v>
      </c>
      <c r="W2325">
        <v>1</v>
      </c>
      <c r="X2325" t="s">
        <v>494</v>
      </c>
      <c r="Y2325" t="s">
        <v>36</v>
      </c>
      <c r="Z2325" t="s">
        <v>42</v>
      </c>
      <c r="AA2325" t="s">
        <v>11384</v>
      </c>
      <c r="AB2325">
        <v>21650</v>
      </c>
      <c r="AC2325" s="1">
        <v>44894</v>
      </c>
      <c r="AD2325" t="s">
        <v>292</v>
      </c>
      <c r="AE2325" t="s">
        <v>556</v>
      </c>
      <c r="AF2325">
        <v>1</v>
      </c>
      <c r="AG2325" t="s">
        <v>52</v>
      </c>
      <c r="AH2325" s="1">
        <v>44894</v>
      </c>
      <c r="AI2325" t="s">
        <v>482</v>
      </c>
      <c r="AJ2325" t="s">
        <v>43</v>
      </c>
      <c r="AK2325">
        <f>Tabla_Consulta_desde_TMS8[[#This Row],[idpedido]]</f>
        <v>469246</v>
      </c>
    </row>
    <row r="2326" spans="1:37" x14ac:dyDescent="0.25">
      <c r="A2326" t="str">
        <f>Tabla_Consulta_desde_TMS8[[#This Row],[Nro_Referencia]]</f>
        <v>413926171</v>
      </c>
      <c r="B2326">
        <v>469247</v>
      </c>
      <c r="C2326" t="s">
        <v>11385</v>
      </c>
      <c r="D2326" t="s">
        <v>493</v>
      </c>
      <c r="E2326" t="s">
        <v>47</v>
      </c>
      <c r="F2326" t="s">
        <v>33</v>
      </c>
      <c r="G2326" t="s">
        <v>11386</v>
      </c>
      <c r="H2326" s="1">
        <v>44893</v>
      </c>
      <c r="I2326" t="s">
        <v>34</v>
      </c>
      <c r="J2326" s="1">
        <v>44894</v>
      </c>
      <c r="K2326" t="s">
        <v>11387</v>
      </c>
      <c r="L2326" t="s">
        <v>11388</v>
      </c>
      <c r="M2326" t="s">
        <v>11389</v>
      </c>
      <c r="N2326" t="s">
        <v>11390</v>
      </c>
      <c r="O2326" t="s">
        <v>43</v>
      </c>
      <c r="P2326" t="s">
        <v>68</v>
      </c>
      <c r="Q2326" t="s">
        <v>68</v>
      </c>
      <c r="R2326" t="s">
        <v>69</v>
      </c>
      <c r="T2326" t="s">
        <v>40</v>
      </c>
      <c r="U2326" t="s">
        <v>71</v>
      </c>
      <c r="V2326">
        <v>1</v>
      </c>
      <c r="W2326">
        <v>1</v>
      </c>
      <c r="X2326" t="s">
        <v>494</v>
      </c>
      <c r="Y2326" t="s">
        <v>36</v>
      </c>
      <c r="Z2326" t="s">
        <v>42</v>
      </c>
      <c r="AA2326" t="s">
        <v>11391</v>
      </c>
      <c r="AB2326">
        <v>21635</v>
      </c>
      <c r="AC2326" s="1">
        <v>44894</v>
      </c>
      <c r="AD2326" t="s">
        <v>44</v>
      </c>
      <c r="AE2326" t="s">
        <v>65</v>
      </c>
      <c r="AF2326">
        <v>0</v>
      </c>
      <c r="AG2326" t="s">
        <v>46</v>
      </c>
      <c r="AH2326" s="1">
        <v>44894</v>
      </c>
      <c r="AJ2326" t="s">
        <v>11392</v>
      </c>
      <c r="AK2326">
        <f>Tabla_Consulta_desde_TMS8[[#This Row],[idpedido]]</f>
        <v>469247</v>
      </c>
    </row>
    <row r="2327" spans="1:37" x14ac:dyDescent="0.25">
      <c r="A2327" t="str">
        <f>Tabla_Consulta_desde_TMS8[[#This Row],[Nro_Referencia]]</f>
        <v>413926172</v>
      </c>
      <c r="B2327">
        <v>469248</v>
      </c>
      <c r="C2327" t="s">
        <v>11393</v>
      </c>
      <c r="D2327" t="s">
        <v>493</v>
      </c>
      <c r="E2327" t="s">
        <v>47</v>
      </c>
      <c r="F2327" t="s">
        <v>33</v>
      </c>
      <c r="G2327" t="s">
        <v>11394</v>
      </c>
      <c r="H2327" s="1">
        <v>44893</v>
      </c>
      <c r="I2327" t="s">
        <v>34</v>
      </c>
      <c r="J2327" s="1">
        <v>44894</v>
      </c>
      <c r="K2327" t="s">
        <v>11395</v>
      </c>
      <c r="L2327" t="s">
        <v>11396</v>
      </c>
      <c r="M2327" t="s">
        <v>11397</v>
      </c>
      <c r="N2327" t="s">
        <v>11398</v>
      </c>
      <c r="O2327" t="s">
        <v>43</v>
      </c>
      <c r="P2327" t="s">
        <v>38</v>
      </c>
      <c r="Q2327" t="s">
        <v>38</v>
      </c>
      <c r="R2327" t="s">
        <v>39</v>
      </c>
      <c r="T2327" t="s">
        <v>103</v>
      </c>
      <c r="U2327" t="s">
        <v>41</v>
      </c>
      <c r="V2327">
        <v>1</v>
      </c>
      <c r="W2327">
        <v>1</v>
      </c>
      <c r="X2327" t="s">
        <v>494</v>
      </c>
      <c r="Y2327" t="s">
        <v>36</v>
      </c>
      <c r="Z2327" t="s">
        <v>42</v>
      </c>
      <c r="AA2327" t="s">
        <v>11399</v>
      </c>
      <c r="AB2327">
        <v>21632</v>
      </c>
      <c r="AC2327" s="1">
        <v>44894</v>
      </c>
      <c r="AD2327" t="s">
        <v>97</v>
      </c>
      <c r="AE2327" t="s">
        <v>430</v>
      </c>
      <c r="AF2327">
        <v>0</v>
      </c>
      <c r="AG2327" t="s">
        <v>46</v>
      </c>
      <c r="AH2327" s="1">
        <v>44894</v>
      </c>
      <c r="AK2327">
        <f>Tabla_Consulta_desde_TMS8[[#This Row],[idpedido]]</f>
        <v>469248</v>
      </c>
    </row>
    <row r="2328" spans="1:37" x14ac:dyDescent="0.25">
      <c r="A2328" t="str">
        <f>Tabla_Consulta_desde_TMS8[[#This Row],[Nro_Referencia]]</f>
        <v>413926177</v>
      </c>
      <c r="B2328">
        <v>469249</v>
      </c>
      <c r="C2328" t="s">
        <v>11400</v>
      </c>
      <c r="D2328" t="s">
        <v>493</v>
      </c>
      <c r="E2328" t="s">
        <v>47</v>
      </c>
      <c r="F2328" t="s">
        <v>33</v>
      </c>
      <c r="G2328" t="s">
        <v>11401</v>
      </c>
      <c r="H2328" s="1">
        <v>44893</v>
      </c>
      <c r="I2328" t="s">
        <v>34</v>
      </c>
      <c r="J2328" s="1">
        <v>44894</v>
      </c>
      <c r="K2328" t="s">
        <v>11402</v>
      </c>
      <c r="L2328" t="s">
        <v>11403</v>
      </c>
      <c r="M2328" t="s">
        <v>11404</v>
      </c>
      <c r="N2328" t="s">
        <v>11405</v>
      </c>
      <c r="O2328" t="s">
        <v>43</v>
      </c>
      <c r="P2328" t="s">
        <v>38</v>
      </c>
      <c r="Q2328" t="s">
        <v>38</v>
      </c>
      <c r="R2328" t="s">
        <v>39</v>
      </c>
      <c r="T2328" t="s">
        <v>103</v>
      </c>
      <c r="U2328" t="s">
        <v>41</v>
      </c>
      <c r="V2328">
        <v>1</v>
      </c>
      <c r="W2328">
        <v>1</v>
      </c>
      <c r="X2328" t="s">
        <v>494</v>
      </c>
      <c r="Y2328" t="s">
        <v>36</v>
      </c>
      <c r="Z2328" t="s">
        <v>42</v>
      </c>
      <c r="AA2328" t="s">
        <v>11406</v>
      </c>
      <c r="AB2328">
        <v>21632</v>
      </c>
      <c r="AC2328" s="1">
        <v>44894</v>
      </c>
      <c r="AD2328" t="s">
        <v>97</v>
      </c>
      <c r="AE2328" t="s">
        <v>430</v>
      </c>
      <c r="AF2328">
        <v>0</v>
      </c>
      <c r="AG2328" t="s">
        <v>46</v>
      </c>
      <c r="AH2328" s="1">
        <v>44894</v>
      </c>
      <c r="AK2328">
        <f>Tabla_Consulta_desde_TMS8[[#This Row],[idpedido]]</f>
        <v>469249</v>
      </c>
    </row>
    <row r="2329" spans="1:37" x14ac:dyDescent="0.25">
      <c r="A2329" t="str">
        <f>Tabla_Consulta_desde_TMS8[[#This Row],[Nro_Referencia]]</f>
        <v>413926230</v>
      </c>
      <c r="B2329">
        <v>469250</v>
      </c>
      <c r="C2329" t="s">
        <v>11407</v>
      </c>
      <c r="D2329" t="s">
        <v>493</v>
      </c>
      <c r="E2329" t="s">
        <v>47</v>
      </c>
      <c r="F2329" t="s">
        <v>501</v>
      </c>
      <c r="G2329" t="s">
        <v>11408</v>
      </c>
      <c r="H2329" s="1">
        <v>44893</v>
      </c>
      <c r="I2329" t="s">
        <v>470</v>
      </c>
      <c r="J2329" s="1">
        <v>44895</v>
      </c>
      <c r="K2329" t="s">
        <v>3090</v>
      </c>
      <c r="L2329" t="s">
        <v>583</v>
      </c>
      <c r="M2329" t="s">
        <v>11409</v>
      </c>
      <c r="N2329" t="s">
        <v>11410</v>
      </c>
      <c r="O2329" t="s">
        <v>43</v>
      </c>
      <c r="P2329" t="s">
        <v>68</v>
      </c>
      <c r="Q2329" t="s">
        <v>68</v>
      </c>
      <c r="R2329" t="s">
        <v>69</v>
      </c>
      <c r="T2329" t="s">
        <v>40</v>
      </c>
      <c r="U2329" t="s">
        <v>71</v>
      </c>
      <c r="V2329">
        <v>1</v>
      </c>
      <c r="W2329">
        <v>1</v>
      </c>
      <c r="X2329" t="s">
        <v>494</v>
      </c>
      <c r="Y2329" t="s">
        <v>36</v>
      </c>
      <c r="Z2329" t="s">
        <v>42</v>
      </c>
      <c r="AA2329" t="s">
        <v>502</v>
      </c>
      <c r="AB2329">
        <v>21635</v>
      </c>
      <c r="AC2329" s="1">
        <v>44894</v>
      </c>
      <c r="AD2329" t="s">
        <v>44</v>
      </c>
      <c r="AE2329" t="s">
        <v>65</v>
      </c>
      <c r="AF2329">
        <v>1</v>
      </c>
      <c r="AG2329" t="s">
        <v>52</v>
      </c>
      <c r="AH2329" s="1">
        <v>44895</v>
      </c>
      <c r="AI2329" t="s">
        <v>2849</v>
      </c>
      <c r="AJ2329" t="s">
        <v>686</v>
      </c>
      <c r="AK2329">
        <f>Tabla_Consulta_desde_TMS8[[#This Row],[idpedido]]</f>
        <v>469250</v>
      </c>
    </row>
    <row r="2330" spans="1:37" x14ac:dyDescent="0.25">
      <c r="A2330" t="str">
        <f>Tabla_Consulta_desde_TMS8[[#This Row],[Nro_Referencia]]</f>
        <v>WS413884965</v>
      </c>
      <c r="B2330">
        <v>469251</v>
      </c>
      <c r="C2330" t="s">
        <v>11411</v>
      </c>
      <c r="D2330" t="s">
        <v>493</v>
      </c>
      <c r="E2330" t="s">
        <v>47</v>
      </c>
      <c r="F2330" t="s">
        <v>33</v>
      </c>
      <c r="G2330" t="s">
        <v>11412</v>
      </c>
      <c r="H2330" s="1">
        <v>44893</v>
      </c>
      <c r="I2330" t="s">
        <v>34</v>
      </c>
      <c r="J2330" s="1">
        <v>44894</v>
      </c>
      <c r="K2330" t="s">
        <v>11413</v>
      </c>
      <c r="L2330" t="s">
        <v>11414</v>
      </c>
      <c r="M2330" t="s">
        <v>11415</v>
      </c>
      <c r="N2330" t="s">
        <v>11416</v>
      </c>
      <c r="O2330" t="s">
        <v>43</v>
      </c>
      <c r="P2330" t="s">
        <v>38</v>
      </c>
      <c r="Q2330" t="s">
        <v>38</v>
      </c>
      <c r="R2330" t="s">
        <v>39</v>
      </c>
      <c r="T2330" t="s">
        <v>103</v>
      </c>
      <c r="U2330" t="s">
        <v>41</v>
      </c>
      <c r="V2330">
        <v>1</v>
      </c>
      <c r="W2330">
        <v>1</v>
      </c>
      <c r="X2330" t="s">
        <v>494</v>
      </c>
      <c r="Y2330" t="s">
        <v>36</v>
      </c>
      <c r="Z2330" t="s">
        <v>42</v>
      </c>
      <c r="AA2330" t="s">
        <v>11417</v>
      </c>
      <c r="AB2330">
        <v>21640</v>
      </c>
      <c r="AC2330" s="1">
        <v>44894</v>
      </c>
      <c r="AD2330" t="s">
        <v>97</v>
      </c>
      <c r="AE2330" t="s">
        <v>136</v>
      </c>
      <c r="AF2330">
        <v>0</v>
      </c>
      <c r="AG2330" t="s">
        <v>46</v>
      </c>
      <c r="AH2330" s="1">
        <v>44894</v>
      </c>
      <c r="AK2330">
        <f>Tabla_Consulta_desde_TMS8[[#This Row],[idpedido]]</f>
        <v>469251</v>
      </c>
    </row>
    <row r="2331" spans="1:37" x14ac:dyDescent="0.25">
      <c r="A2331" t="str">
        <f>Tabla_Consulta_desde_TMS8[[#This Row],[Nro_Referencia]]</f>
        <v>WS413885223</v>
      </c>
      <c r="B2331">
        <v>469252</v>
      </c>
      <c r="C2331" t="s">
        <v>11418</v>
      </c>
      <c r="D2331" t="s">
        <v>493</v>
      </c>
      <c r="E2331" t="s">
        <v>47</v>
      </c>
      <c r="F2331" t="s">
        <v>33</v>
      </c>
      <c r="G2331" t="s">
        <v>11419</v>
      </c>
      <c r="H2331" s="1">
        <v>44893</v>
      </c>
      <c r="I2331" t="s">
        <v>34</v>
      </c>
      <c r="J2331" s="1">
        <v>44894</v>
      </c>
      <c r="K2331" t="s">
        <v>11420</v>
      </c>
      <c r="L2331" t="s">
        <v>11421</v>
      </c>
      <c r="M2331" t="s">
        <v>11422</v>
      </c>
      <c r="N2331" t="s">
        <v>11423</v>
      </c>
      <c r="O2331" t="s">
        <v>43</v>
      </c>
      <c r="P2331" t="s">
        <v>38</v>
      </c>
      <c r="Q2331" t="s">
        <v>38</v>
      </c>
      <c r="R2331" t="s">
        <v>39</v>
      </c>
      <c r="T2331" t="s">
        <v>103</v>
      </c>
      <c r="U2331" t="s">
        <v>41</v>
      </c>
      <c r="V2331">
        <v>1</v>
      </c>
      <c r="W2331">
        <v>1</v>
      </c>
      <c r="X2331" t="s">
        <v>494</v>
      </c>
      <c r="Y2331" t="s">
        <v>36</v>
      </c>
      <c r="Z2331" t="s">
        <v>42</v>
      </c>
      <c r="AA2331" t="s">
        <v>11424</v>
      </c>
      <c r="AB2331">
        <v>21642</v>
      </c>
      <c r="AC2331" s="1">
        <v>44894</v>
      </c>
      <c r="AD2331" t="s">
        <v>97</v>
      </c>
      <c r="AE2331" t="s">
        <v>98</v>
      </c>
      <c r="AF2331">
        <v>0</v>
      </c>
      <c r="AG2331" t="s">
        <v>46</v>
      </c>
      <c r="AH2331" s="1">
        <v>44894</v>
      </c>
      <c r="AK2331">
        <f>Tabla_Consulta_desde_TMS8[[#This Row],[idpedido]]</f>
        <v>469252</v>
      </c>
    </row>
    <row r="2332" spans="1:37" x14ac:dyDescent="0.25">
      <c r="A2332" t="str">
        <f>Tabla_Consulta_desde_TMS8[[#This Row],[Nro_Referencia]]</f>
        <v>WS413885331</v>
      </c>
      <c r="B2332">
        <v>469253</v>
      </c>
      <c r="C2332" t="s">
        <v>11425</v>
      </c>
      <c r="D2332" t="s">
        <v>493</v>
      </c>
      <c r="E2332" t="s">
        <v>47</v>
      </c>
      <c r="F2332" t="s">
        <v>33</v>
      </c>
      <c r="G2332" t="s">
        <v>11426</v>
      </c>
      <c r="H2332" s="1">
        <v>44893</v>
      </c>
      <c r="I2332" t="s">
        <v>555</v>
      </c>
      <c r="J2332" s="1">
        <v>44895</v>
      </c>
      <c r="K2332" t="s">
        <v>11427</v>
      </c>
      <c r="L2332" t="s">
        <v>11428</v>
      </c>
      <c r="M2332" t="s">
        <v>11429</v>
      </c>
      <c r="N2332" t="s">
        <v>11430</v>
      </c>
      <c r="O2332" t="s">
        <v>43</v>
      </c>
      <c r="P2332" t="s">
        <v>38</v>
      </c>
      <c r="Q2332" t="s">
        <v>38</v>
      </c>
      <c r="R2332" t="s">
        <v>39</v>
      </c>
      <c r="T2332" t="s">
        <v>103</v>
      </c>
      <c r="U2332" t="s">
        <v>41</v>
      </c>
      <c r="V2332">
        <v>1</v>
      </c>
      <c r="W2332">
        <v>1</v>
      </c>
      <c r="X2332" t="s">
        <v>494</v>
      </c>
      <c r="Y2332" t="s">
        <v>36</v>
      </c>
      <c r="Z2332" t="s">
        <v>42</v>
      </c>
      <c r="AA2332" t="s">
        <v>11431</v>
      </c>
      <c r="AB2332">
        <v>21642</v>
      </c>
      <c r="AC2332" s="1">
        <v>44894</v>
      </c>
      <c r="AD2332" t="s">
        <v>97</v>
      </c>
      <c r="AE2332" t="s">
        <v>98</v>
      </c>
      <c r="AF2332">
        <v>1</v>
      </c>
      <c r="AG2332" t="s">
        <v>555</v>
      </c>
      <c r="AH2332" s="1">
        <v>44895</v>
      </c>
      <c r="AJ2332" t="s">
        <v>43</v>
      </c>
      <c r="AK2332">
        <f>Tabla_Consulta_desde_TMS8[[#This Row],[idpedido]]</f>
        <v>469253</v>
      </c>
    </row>
    <row r="2333" spans="1:37" x14ac:dyDescent="0.25">
      <c r="A2333" t="str">
        <f>Tabla_Consulta_desde_TMS8[[#This Row],[Nro_Referencia]]</f>
        <v>WS413885390</v>
      </c>
      <c r="B2333">
        <v>469254</v>
      </c>
      <c r="C2333" t="s">
        <v>11432</v>
      </c>
      <c r="D2333" t="s">
        <v>493</v>
      </c>
      <c r="E2333" t="s">
        <v>47</v>
      </c>
      <c r="F2333" t="s">
        <v>33</v>
      </c>
      <c r="G2333" t="s">
        <v>11433</v>
      </c>
      <c r="H2333" s="1">
        <v>44893</v>
      </c>
      <c r="I2333" t="s">
        <v>34</v>
      </c>
      <c r="J2333" s="1">
        <v>44894</v>
      </c>
      <c r="K2333" t="s">
        <v>11434</v>
      </c>
      <c r="L2333" t="s">
        <v>11435</v>
      </c>
      <c r="M2333" t="s">
        <v>11436</v>
      </c>
      <c r="N2333" t="s">
        <v>11437</v>
      </c>
      <c r="O2333" t="s">
        <v>43</v>
      </c>
      <c r="P2333" t="s">
        <v>581</v>
      </c>
      <c r="Q2333" t="s">
        <v>581</v>
      </c>
      <c r="R2333" t="s">
        <v>129</v>
      </c>
      <c r="T2333" t="s">
        <v>40</v>
      </c>
      <c r="U2333" t="s">
        <v>50</v>
      </c>
      <c r="V2333">
        <v>1</v>
      </c>
      <c r="W2333">
        <v>1</v>
      </c>
      <c r="X2333" t="s">
        <v>494</v>
      </c>
      <c r="Y2333" t="s">
        <v>36</v>
      </c>
      <c r="Z2333" t="s">
        <v>42</v>
      </c>
      <c r="AA2333" t="s">
        <v>11438</v>
      </c>
      <c r="AB2333">
        <v>21635</v>
      </c>
      <c r="AC2333" s="1">
        <v>44894</v>
      </c>
      <c r="AD2333" t="s">
        <v>44</v>
      </c>
      <c r="AE2333" t="s">
        <v>65</v>
      </c>
      <c r="AF2333">
        <v>0</v>
      </c>
      <c r="AG2333" t="s">
        <v>46</v>
      </c>
      <c r="AH2333" s="1">
        <v>44894</v>
      </c>
      <c r="AJ2333" t="s">
        <v>11439</v>
      </c>
      <c r="AK2333">
        <f>Tabla_Consulta_desde_TMS8[[#This Row],[idpedido]]</f>
        <v>469254</v>
      </c>
    </row>
    <row r="2334" spans="1:37" x14ac:dyDescent="0.25">
      <c r="A2334" t="str">
        <f>Tabla_Consulta_desde_TMS8[[#This Row],[Nro_Referencia]]</f>
        <v>413885498</v>
      </c>
      <c r="B2334">
        <v>469255</v>
      </c>
      <c r="C2334" t="s">
        <v>11440</v>
      </c>
      <c r="D2334" t="s">
        <v>493</v>
      </c>
      <c r="E2334" t="s">
        <v>47</v>
      </c>
      <c r="F2334" t="s">
        <v>501</v>
      </c>
      <c r="G2334" t="s">
        <v>11441</v>
      </c>
      <c r="H2334" s="1">
        <v>44893</v>
      </c>
      <c r="I2334" t="s">
        <v>470</v>
      </c>
      <c r="J2334" s="1">
        <v>44895</v>
      </c>
      <c r="K2334" t="s">
        <v>11442</v>
      </c>
      <c r="L2334" t="s">
        <v>583</v>
      </c>
      <c r="M2334" t="s">
        <v>2771</v>
      </c>
      <c r="N2334" t="s">
        <v>2772</v>
      </c>
      <c r="O2334" t="s">
        <v>43</v>
      </c>
      <c r="P2334" t="s">
        <v>68</v>
      </c>
      <c r="Q2334" t="s">
        <v>68</v>
      </c>
      <c r="R2334" t="s">
        <v>69</v>
      </c>
      <c r="T2334" t="s">
        <v>40</v>
      </c>
      <c r="U2334" t="s">
        <v>71</v>
      </c>
      <c r="V2334">
        <v>1</v>
      </c>
      <c r="W2334">
        <v>1</v>
      </c>
      <c r="X2334" t="s">
        <v>494</v>
      </c>
      <c r="Y2334" t="s">
        <v>36</v>
      </c>
      <c r="Z2334" t="s">
        <v>42</v>
      </c>
      <c r="AA2334" t="s">
        <v>502</v>
      </c>
      <c r="AB2334">
        <v>21635</v>
      </c>
      <c r="AC2334" s="1">
        <v>44894</v>
      </c>
      <c r="AD2334" t="s">
        <v>44</v>
      </c>
      <c r="AE2334" t="s">
        <v>65</v>
      </c>
      <c r="AF2334">
        <v>1</v>
      </c>
      <c r="AG2334" t="s">
        <v>52</v>
      </c>
      <c r="AH2334" s="1">
        <v>44895</v>
      </c>
      <c r="AI2334" t="s">
        <v>2849</v>
      </c>
      <c r="AJ2334" t="s">
        <v>686</v>
      </c>
      <c r="AK2334">
        <f>Tabla_Consulta_desde_TMS8[[#This Row],[idpedido]]</f>
        <v>469255</v>
      </c>
    </row>
    <row r="2335" spans="1:37" x14ac:dyDescent="0.25">
      <c r="A2335" t="str">
        <f>Tabla_Consulta_desde_TMS8[[#This Row],[Nro_Referencia]]</f>
        <v>413926397</v>
      </c>
      <c r="B2335">
        <v>469256</v>
      </c>
      <c r="C2335" t="s">
        <v>11443</v>
      </c>
      <c r="D2335" t="s">
        <v>493</v>
      </c>
      <c r="E2335" t="s">
        <v>47</v>
      </c>
      <c r="F2335" t="s">
        <v>501</v>
      </c>
      <c r="G2335" t="s">
        <v>11444</v>
      </c>
      <c r="H2335" s="1">
        <v>44893</v>
      </c>
      <c r="I2335" t="s">
        <v>34</v>
      </c>
      <c r="J2335" s="1">
        <v>44895</v>
      </c>
      <c r="K2335" t="s">
        <v>11445</v>
      </c>
      <c r="L2335" t="s">
        <v>1400</v>
      </c>
      <c r="M2335" t="s">
        <v>11446</v>
      </c>
      <c r="N2335" t="s">
        <v>11447</v>
      </c>
      <c r="O2335" t="s">
        <v>43</v>
      </c>
      <c r="P2335" t="s">
        <v>109</v>
      </c>
      <c r="Q2335" t="s">
        <v>109</v>
      </c>
      <c r="R2335" t="s">
        <v>110</v>
      </c>
      <c r="T2335" t="s">
        <v>40</v>
      </c>
      <c r="U2335" t="s">
        <v>50</v>
      </c>
      <c r="V2335">
        <v>1</v>
      </c>
      <c r="W2335">
        <v>1</v>
      </c>
      <c r="X2335" t="s">
        <v>494</v>
      </c>
      <c r="Y2335" t="s">
        <v>36</v>
      </c>
      <c r="Z2335" t="s">
        <v>42</v>
      </c>
      <c r="AA2335" t="s">
        <v>502</v>
      </c>
      <c r="AB2335">
        <v>21635</v>
      </c>
      <c r="AC2335" s="1">
        <v>44894</v>
      </c>
      <c r="AD2335" t="s">
        <v>44</v>
      </c>
      <c r="AE2335" t="s">
        <v>65</v>
      </c>
      <c r="AF2335">
        <v>1</v>
      </c>
      <c r="AG2335" t="s">
        <v>46</v>
      </c>
      <c r="AH2335" s="1">
        <v>44895</v>
      </c>
      <c r="AJ2335" t="s">
        <v>58725</v>
      </c>
      <c r="AK2335">
        <f>Tabla_Consulta_desde_TMS8[[#This Row],[idpedido]]</f>
        <v>469256</v>
      </c>
    </row>
    <row r="2336" spans="1:37" x14ac:dyDescent="0.25">
      <c r="A2336" t="str">
        <f>Tabla_Consulta_desde_TMS8[[#This Row],[Nro_Referencia]]</f>
        <v>413926465</v>
      </c>
      <c r="B2336">
        <v>469257</v>
      </c>
      <c r="C2336" t="s">
        <v>11449</v>
      </c>
      <c r="D2336" t="s">
        <v>493</v>
      </c>
      <c r="E2336" t="s">
        <v>47</v>
      </c>
      <c r="F2336" t="s">
        <v>33</v>
      </c>
      <c r="G2336" t="s">
        <v>11450</v>
      </c>
      <c r="H2336" s="1">
        <v>44893</v>
      </c>
      <c r="I2336" t="s">
        <v>34</v>
      </c>
      <c r="J2336" s="1">
        <v>44894</v>
      </c>
      <c r="K2336" t="s">
        <v>11451</v>
      </c>
      <c r="L2336" t="s">
        <v>11452</v>
      </c>
      <c r="M2336" t="s">
        <v>11453</v>
      </c>
      <c r="N2336" t="s">
        <v>11454</v>
      </c>
      <c r="O2336" t="s">
        <v>43</v>
      </c>
      <c r="P2336" t="s">
        <v>38</v>
      </c>
      <c r="Q2336" t="s">
        <v>38</v>
      </c>
      <c r="R2336" t="s">
        <v>39</v>
      </c>
      <c r="T2336" t="s">
        <v>103</v>
      </c>
      <c r="U2336" t="s">
        <v>41</v>
      </c>
      <c r="V2336">
        <v>1</v>
      </c>
      <c r="W2336">
        <v>1</v>
      </c>
      <c r="X2336" t="s">
        <v>494</v>
      </c>
      <c r="Y2336" t="s">
        <v>36</v>
      </c>
      <c r="Z2336" t="s">
        <v>42</v>
      </c>
      <c r="AA2336" t="s">
        <v>11455</v>
      </c>
      <c r="AB2336">
        <v>21642</v>
      </c>
      <c r="AC2336" s="1">
        <v>44894</v>
      </c>
      <c r="AD2336" t="s">
        <v>97</v>
      </c>
      <c r="AE2336" t="s">
        <v>98</v>
      </c>
      <c r="AF2336">
        <v>0</v>
      </c>
      <c r="AG2336" t="s">
        <v>46</v>
      </c>
      <c r="AH2336" s="1">
        <v>44894</v>
      </c>
      <c r="AK2336">
        <f>Tabla_Consulta_desde_TMS8[[#This Row],[idpedido]]</f>
        <v>469257</v>
      </c>
    </row>
    <row r="2337" spans="1:37" x14ac:dyDescent="0.25">
      <c r="A2337" t="str">
        <f>Tabla_Consulta_desde_TMS8[[#This Row],[Nro_Referencia]]</f>
        <v>413945309</v>
      </c>
      <c r="B2337">
        <v>469258</v>
      </c>
      <c r="C2337" t="s">
        <v>11456</v>
      </c>
      <c r="D2337" t="s">
        <v>493</v>
      </c>
      <c r="E2337" t="s">
        <v>47</v>
      </c>
      <c r="F2337" t="s">
        <v>33</v>
      </c>
      <c r="G2337" t="s">
        <v>11457</v>
      </c>
      <c r="H2337" s="1">
        <v>44893</v>
      </c>
      <c r="I2337" t="s">
        <v>470</v>
      </c>
      <c r="J2337" s="1">
        <v>44895</v>
      </c>
      <c r="K2337" t="s">
        <v>11458</v>
      </c>
      <c r="L2337" t="s">
        <v>11459</v>
      </c>
      <c r="M2337" t="s">
        <v>11460</v>
      </c>
      <c r="N2337" t="s">
        <v>11461</v>
      </c>
      <c r="O2337" t="s">
        <v>43</v>
      </c>
      <c r="P2337" t="s">
        <v>68</v>
      </c>
      <c r="Q2337" t="s">
        <v>68</v>
      </c>
      <c r="R2337" t="s">
        <v>69</v>
      </c>
      <c r="T2337" t="s">
        <v>111</v>
      </c>
      <c r="U2337" t="s">
        <v>71</v>
      </c>
      <c r="V2337">
        <v>1</v>
      </c>
      <c r="W2337">
        <v>1</v>
      </c>
      <c r="X2337" t="s">
        <v>494</v>
      </c>
      <c r="Y2337" t="s">
        <v>36</v>
      </c>
      <c r="Z2337" t="s">
        <v>42</v>
      </c>
      <c r="AA2337" t="s">
        <v>11462</v>
      </c>
      <c r="AB2337">
        <v>21695</v>
      </c>
      <c r="AC2337" s="1">
        <v>44895</v>
      </c>
      <c r="AD2337" t="s">
        <v>97</v>
      </c>
      <c r="AE2337" t="s">
        <v>122</v>
      </c>
      <c r="AF2337">
        <v>2</v>
      </c>
      <c r="AG2337" t="s">
        <v>52</v>
      </c>
      <c r="AH2337" s="1">
        <v>44895</v>
      </c>
      <c r="AI2337" t="s">
        <v>482</v>
      </c>
      <c r="AJ2337" t="s">
        <v>9982</v>
      </c>
      <c r="AK2337">
        <f>Tabla_Consulta_desde_TMS8[[#This Row],[idpedido]]</f>
        <v>469258</v>
      </c>
    </row>
    <row r="2338" spans="1:37" x14ac:dyDescent="0.25">
      <c r="A2338" t="str">
        <f>Tabla_Consulta_desde_TMS8[[#This Row],[Nro_Referencia]]</f>
        <v>WS413926418</v>
      </c>
      <c r="B2338">
        <v>469259</v>
      </c>
      <c r="C2338" t="s">
        <v>11463</v>
      </c>
      <c r="D2338" t="s">
        <v>493</v>
      </c>
      <c r="E2338" t="s">
        <v>47</v>
      </c>
      <c r="F2338" t="s">
        <v>33</v>
      </c>
      <c r="G2338" t="s">
        <v>11464</v>
      </c>
      <c r="H2338" s="1">
        <v>44893</v>
      </c>
      <c r="I2338" t="s">
        <v>34</v>
      </c>
      <c r="J2338" s="1">
        <v>44894</v>
      </c>
      <c r="K2338" t="s">
        <v>11465</v>
      </c>
      <c r="L2338" t="s">
        <v>11466</v>
      </c>
      <c r="M2338" t="s">
        <v>11467</v>
      </c>
      <c r="N2338" t="s">
        <v>11468</v>
      </c>
      <c r="O2338" t="s">
        <v>43</v>
      </c>
      <c r="P2338" t="s">
        <v>38</v>
      </c>
      <c r="Q2338" t="s">
        <v>38</v>
      </c>
      <c r="R2338" t="s">
        <v>39</v>
      </c>
      <c r="T2338" t="s">
        <v>103</v>
      </c>
      <c r="U2338" t="s">
        <v>41</v>
      </c>
      <c r="V2338">
        <v>1</v>
      </c>
      <c r="W2338">
        <v>1</v>
      </c>
      <c r="X2338" t="s">
        <v>494</v>
      </c>
      <c r="Y2338" t="s">
        <v>36</v>
      </c>
      <c r="Z2338" t="s">
        <v>42</v>
      </c>
      <c r="AA2338" t="s">
        <v>11469</v>
      </c>
      <c r="AB2338">
        <v>21643</v>
      </c>
      <c r="AC2338" s="1">
        <v>44894</v>
      </c>
      <c r="AD2338" t="s">
        <v>97</v>
      </c>
      <c r="AE2338" t="s">
        <v>481</v>
      </c>
      <c r="AF2338">
        <v>0</v>
      </c>
      <c r="AG2338" t="s">
        <v>46</v>
      </c>
      <c r="AH2338" s="1">
        <v>44894</v>
      </c>
      <c r="AK2338">
        <f>Tabla_Consulta_desde_TMS8[[#This Row],[idpedido]]</f>
        <v>469259</v>
      </c>
    </row>
    <row r="2339" spans="1:37" x14ac:dyDescent="0.25">
      <c r="A2339" t="str">
        <f>Tabla_Consulta_desde_TMS8[[#This Row],[Nro_Referencia]]</f>
        <v>413904390</v>
      </c>
      <c r="B2339">
        <v>469167</v>
      </c>
      <c r="C2339" t="s">
        <v>11470</v>
      </c>
      <c r="D2339" t="s">
        <v>493</v>
      </c>
      <c r="E2339" t="s">
        <v>47</v>
      </c>
      <c r="F2339" t="s">
        <v>33</v>
      </c>
      <c r="G2339" t="s">
        <v>11471</v>
      </c>
      <c r="H2339" s="1">
        <v>44893</v>
      </c>
      <c r="I2339" t="s">
        <v>470</v>
      </c>
      <c r="J2339" s="1">
        <v>44894</v>
      </c>
      <c r="K2339" t="s">
        <v>11472</v>
      </c>
      <c r="L2339" t="s">
        <v>11473</v>
      </c>
      <c r="M2339" t="s">
        <v>11474</v>
      </c>
      <c r="N2339" t="s">
        <v>11475</v>
      </c>
      <c r="O2339" t="s">
        <v>43</v>
      </c>
      <c r="P2339" t="s">
        <v>38</v>
      </c>
      <c r="Q2339" t="s">
        <v>38</v>
      </c>
      <c r="R2339" t="s">
        <v>39</v>
      </c>
      <c r="T2339" t="s">
        <v>103</v>
      </c>
      <c r="U2339" t="s">
        <v>41</v>
      </c>
      <c r="V2339">
        <v>1</v>
      </c>
      <c r="W2339">
        <v>1</v>
      </c>
      <c r="X2339" t="s">
        <v>494</v>
      </c>
      <c r="Y2339" t="s">
        <v>36</v>
      </c>
      <c r="Z2339" t="s">
        <v>42</v>
      </c>
      <c r="AA2339" t="s">
        <v>11476</v>
      </c>
      <c r="AB2339">
        <v>21642</v>
      </c>
      <c r="AC2339" s="1">
        <v>44894</v>
      </c>
      <c r="AD2339" t="s">
        <v>97</v>
      </c>
      <c r="AE2339" t="s">
        <v>98</v>
      </c>
      <c r="AF2339">
        <v>1</v>
      </c>
      <c r="AG2339" t="s">
        <v>52</v>
      </c>
      <c r="AH2339" s="1">
        <v>44894</v>
      </c>
      <c r="AI2339" t="s">
        <v>508</v>
      </c>
      <c r="AJ2339" t="s">
        <v>11477</v>
      </c>
      <c r="AK2339">
        <f>Tabla_Consulta_desde_TMS8[[#This Row],[idpedido]]</f>
        <v>469167</v>
      </c>
    </row>
    <row r="2340" spans="1:37" x14ac:dyDescent="0.25">
      <c r="A2340" t="str">
        <f>Tabla_Consulta_desde_TMS8[[#This Row],[Nro_Referencia]]</f>
        <v>413904396</v>
      </c>
      <c r="B2340">
        <v>469168</v>
      </c>
      <c r="C2340" t="s">
        <v>11478</v>
      </c>
      <c r="D2340" t="s">
        <v>493</v>
      </c>
      <c r="E2340" t="s">
        <v>47</v>
      </c>
      <c r="F2340" t="s">
        <v>33</v>
      </c>
      <c r="G2340" t="s">
        <v>11479</v>
      </c>
      <c r="H2340" s="1">
        <v>44893</v>
      </c>
      <c r="I2340" t="s">
        <v>34</v>
      </c>
      <c r="J2340" s="1">
        <v>44894</v>
      </c>
      <c r="K2340" t="s">
        <v>11480</v>
      </c>
      <c r="L2340" t="s">
        <v>11481</v>
      </c>
      <c r="M2340" t="s">
        <v>11482</v>
      </c>
      <c r="N2340" t="s">
        <v>11483</v>
      </c>
      <c r="O2340" t="s">
        <v>43</v>
      </c>
      <c r="P2340" t="s">
        <v>38</v>
      </c>
      <c r="Q2340" t="s">
        <v>38</v>
      </c>
      <c r="R2340" t="s">
        <v>39</v>
      </c>
      <c r="T2340" t="s">
        <v>103</v>
      </c>
      <c r="U2340" t="s">
        <v>41</v>
      </c>
      <c r="V2340">
        <v>1</v>
      </c>
      <c r="W2340">
        <v>1</v>
      </c>
      <c r="X2340" t="s">
        <v>494</v>
      </c>
      <c r="Y2340" t="s">
        <v>36</v>
      </c>
      <c r="Z2340" t="s">
        <v>42</v>
      </c>
      <c r="AA2340" t="s">
        <v>11484</v>
      </c>
      <c r="AB2340">
        <v>21640</v>
      </c>
      <c r="AC2340" s="1">
        <v>44894</v>
      </c>
      <c r="AD2340" t="s">
        <v>97</v>
      </c>
      <c r="AE2340" t="s">
        <v>136</v>
      </c>
      <c r="AF2340">
        <v>0</v>
      </c>
      <c r="AG2340" t="s">
        <v>46</v>
      </c>
      <c r="AH2340" s="1">
        <v>44894</v>
      </c>
      <c r="AK2340">
        <f>Tabla_Consulta_desde_TMS8[[#This Row],[idpedido]]</f>
        <v>469168</v>
      </c>
    </row>
    <row r="2341" spans="1:37" x14ac:dyDescent="0.25">
      <c r="A2341" t="str">
        <f>Tabla_Consulta_desde_TMS8[[#This Row],[Nro_Referencia]]</f>
        <v>413904405</v>
      </c>
      <c r="B2341">
        <v>469169</v>
      </c>
      <c r="C2341" t="s">
        <v>11485</v>
      </c>
      <c r="D2341" t="s">
        <v>493</v>
      </c>
      <c r="E2341" t="s">
        <v>47</v>
      </c>
      <c r="F2341" t="s">
        <v>33</v>
      </c>
      <c r="G2341" t="s">
        <v>11486</v>
      </c>
      <c r="H2341" s="1">
        <v>44893</v>
      </c>
      <c r="I2341" t="s">
        <v>34</v>
      </c>
      <c r="J2341" s="1">
        <v>44894</v>
      </c>
      <c r="K2341" t="s">
        <v>11487</v>
      </c>
      <c r="L2341" t="s">
        <v>11488</v>
      </c>
      <c r="M2341" t="s">
        <v>11489</v>
      </c>
      <c r="N2341" t="s">
        <v>11490</v>
      </c>
      <c r="O2341" t="s">
        <v>43</v>
      </c>
      <c r="P2341" t="s">
        <v>113</v>
      </c>
      <c r="Q2341" t="s">
        <v>113</v>
      </c>
      <c r="R2341" t="s">
        <v>114</v>
      </c>
      <c r="T2341" t="s">
        <v>40</v>
      </c>
      <c r="U2341" t="s">
        <v>50</v>
      </c>
      <c r="V2341">
        <v>1</v>
      </c>
      <c r="W2341">
        <v>1</v>
      </c>
      <c r="X2341" t="s">
        <v>494</v>
      </c>
      <c r="Y2341" t="s">
        <v>36</v>
      </c>
      <c r="Z2341" t="s">
        <v>42</v>
      </c>
      <c r="AA2341" t="s">
        <v>11491</v>
      </c>
      <c r="AB2341">
        <v>21635</v>
      </c>
      <c r="AC2341" s="1">
        <v>44894</v>
      </c>
      <c r="AD2341" t="s">
        <v>44</v>
      </c>
      <c r="AE2341" t="s">
        <v>65</v>
      </c>
      <c r="AF2341">
        <v>0</v>
      </c>
      <c r="AG2341" t="s">
        <v>46</v>
      </c>
      <c r="AH2341" s="1">
        <v>44894</v>
      </c>
      <c r="AJ2341" t="s">
        <v>11492</v>
      </c>
      <c r="AK2341">
        <f>Tabla_Consulta_desde_TMS8[[#This Row],[idpedido]]</f>
        <v>469169</v>
      </c>
    </row>
    <row r="2342" spans="1:37" x14ac:dyDescent="0.25">
      <c r="A2342" t="str">
        <f>Tabla_Consulta_desde_TMS8[[#This Row],[Nro_Referencia]]</f>
        <v>413904434</v>
      </c>
      <c r="B2342">
        <v>469170</v>
      </c>
      <c r="C2342" t="s">
        <v>11493</v>
      </c>
      <c r="D2342" t="s">
        <v>493</v>
      </c>
      <c r="E2342" t="s">
        <v>47</v>
      </c>
      <c r="F2342" t="s">
        <v>33</v>
      </c>
      <c r="G2342" t="s">
        <v>11494</v>
      </c>
      <c r="H2342" s="1">
        <v>44893</v>
      </c>
      <c r="I2342" t="s">
        <v>34</v>
      </c>
      <c r="J2342" s="1">
        <v>44894</v>
      </c>
      <c r="K2342" t="s">
        <v>11495</v>
      </c>
      <c r="L2342" t="s">
        <v>11496</v>
      </c>
      <c r="M2342" t="s">
        <v>11497</v>
      </c>
      <c r="N2342" t="s">
        <v>11498</v>
      </c>
      <c r="O2342" t="s">
        <v>43</v>
      </c>
      <c r="P2342" t="s">
        <v>365</v>
      </c>
      <c r="Q2342" t="s">
        <v>365</v>
      </c>
      <c r="R2342" t="s">
        <v>366</v>
      </c>
      <c r="S2342" t="s">
        <v>43</v>
      </c>
      <c r="T2342" t="s">
        <v>40</v>
      </c>
      <c r="U2342" t="s">
        <v>50</v>
      </c>
      <c r="V2342">
        <v>1</v>
      </c>
      <c r="W2342">
        <v>1</v>
      </c>
      <c r="X2342" t="s">
        <v>494</v>
      </c>
      <c r="Y2342" t="s">
        <v>36</v>
      </c>
      <c r="Z2342" t="s">
        <v>42</v>
      </c>
      <c r="AA2342" t="s">
        <v>11499</v>
      </c>
      <c r="AB2342">
        <v>21635</v>
      </c>
      <c r="AC2342" s="1">
        <v>44894</v>
      </c>
      <c r="AD2342" t="s">
        <v>44</v>
      </c>
      <c r="AE2342" t="s">
        <v>65</v>
      </c>
      <c r="AF2342">
        <v>0</v>
      </c>
      <c r="AG2342" t="s">
        <v>46</v>
      </c>
      <c r="AH2342" s="1">
        <v>44894</v>
      </c>
      <c r="AJ2342" t="s">
        <v>11500</v>
      </c>
      <c r="AK2342">
        <f>Tabla_Consulta_desde_TMS8[[#This Row],[idpedido]]</f>
        <v>469170</v>
      </c>
    </row>
    <row r="2343" spans="1:37" x14ac:dyDescent="0.25">
      <c r="A2343" t="str">
        <f>Tabla_Consulta_desde_TMS8[[#This Row],[Nro_Referencia]]</f>
        <v>413904471</v>
      </c>
      <c r="B2343">
        <v>469171</v>
      </c>
      <c r="C2343" t="s">
        <v>11501</v>
      </c>
      <c r="D2343" t="s">
        <v>493</v>
      </c>
      <c r="E2343" t="s">
        <v>47</v>
      </c>
      <c r="F2343" t="s">
        <v>33</v>
      </c>
      <c r="G2343" t="s">
        <v>11502</v>
      </c>
      <c r="H2343" s="1">
        <v>44893</v>
      </c>
      <c r="I2343" t="s">
        <v>34</v>
      </c>
      <c r="J2343" s="1">
        <v>44894</v>
      </c>
      <c r="K2343" t="s">
        <v>11503</v>
      </c>
      <c r="L2343" t="s">
        <v>11504</v>
      </c>
      <c r="M2343" t="s">
        <v>11505</v>
      </c>
      <c r="N2343" t="s">
        <v>11506</v>
      </c>
      <c r="O2343" t="s">
        <v>43</v>
      </c>
      <c r="P2343" t="s">
        <v>561</v>
      </c>
      <c r="Q2343" t="s">
        <v>561</v>
      </c>
      <c r="R2343" t="s">
        <v>96</v>
      </c>
      <c r="T2343" t="s">
        <v>40</v>
      </c>
      <c r="U2343" t="s">
        <v>50</v>
      </c>
      <c r="V2343">
        <v>1</v>
      </c>
      <c r="W2343">
        <v>1</v>
      </c>
      <c r="X2343" t="s">
        <v>494</v>
      </c>
      <c r="Y2343" t="s">
        <v>36</v>
      </c>
      <c r="Z2343" t="s">
        <v>42</v>
      </c>
      <c r="AA2343" t="s">
        <v>11507</v>
      </c>
      <c r="AB2343">
        <v>21635</v>
      </c>
      <c r="AC2343" s="1">
        <v>44894</v>
      </c>
      <c r="AD2343" t="s">
        <v>44</v>
      </c>
      <c r="AE2343" t="s">
        <v>65</v>
      </c>
      <c r="AF2343">
        <v>0</v>
      </c>
      <c r="AG2343" t="s">
        <v>46</v>
      </c>
      <c r="AH2343" s="1">
        <v>44894</v>
      </c>
      <c r="AJ2343" t="s">
        <v>11508</v>
      </c>
      <c r="AK2343">
        <f>Tabla_Consulta_desde_TMS8[[#This Row],[idpedido]]</f>
        <v>469171</v>
      </c>
    </row>
    <row r="2344" spans="1:37" x14ac:dyDescent="0.25">
      <c r="A2344" t="str">
        <f>Tabla_Consulta_desde_TMS8[[#This Row],[Nro_Referencia]]</f>
        <v>413904520</v>
      </c>
      <c r="B2344">
        <v>469172</v>
      </c>
      <c r="C2344" t="s">
        <v>11509</v>
      </c>
      <c r="D2344" t="s">
        <v>493</v>
      </c>
      <c r="E2344" t="s">
        <v>47</v>
      </c>
      <c r="F2344" t="s">
        <v>33</v>
      </c>
      <c r="G2344" t="s">
        <v>11510</v>
      </c>
      <c r="H2344" s="1">
        <v>44893</v>
      </c>
      <c r="I2344" t="s">
        <v>34</v>
      </c>
      <c r="J2344" s="1">
        <v>44894</v>
      </c>
      <c r="K2344" t="s">
        <v>11511</v>
      </c>
      <c r="L2344" t="s">
        <v>11512</v>
      </c>
      <c r="M2344" t="s">
        <v>11513</v>
      </c>
      <c r="N2344" t="s">
        <v>11514</v>
      </c>
      <c r="P2344" t="s">
        <v>736</v>
      </c>
      <c r="Q2344" t="s">
        <v>546</v>
      </c>
      <c r="R2344" t="s">
        <v>39</v>
      </c>
      <c r="S2344" t="s">
        <v>710</v>
      </c>
      <c r="T2344" t="s">
        <v>103</v>
      </c>
      <c r="U2344" t="s">
        <v>41</v>
      </c>
      <c r="V2344">
        <v>1</v>
      </c>
      <c r="W2344">
        <v>1</v>
      </c>
      <c r="X2344" t="s">
        <v>494</v>
      </c>
      <c r="Y2344" t="s">
        <v>36</v>
      </c>
      <c r="Z2344" t="s">
        <v>42</v>
      </c>
      <c r="AA2344" t="s">
        <v>11515</v>
      </c>
      <c r="AB2344">
        <v>21633</v>
      </c>
      <c r="AC2344" s="1">
        <v>44894</v>
      </c>
      <c r="AD2344" t="s">
        <v>97</v>
      </c>
      <c r="AE2344" t="s">
        <v>104</v>
      </c>
      <c r="AF2344">
        <v>0</v>
      </c>
      <c r="AG2344" t="s">
        <v>46</v>
      </c>
      <c r="AH2344" s="1">
        <v>44894</v>
      </c>
      <c r="AK2344">
        <f>Tabla_Consulta_desde_TMS8[[#This Row],[idpedido]]</f>
        <v>469172</v>
      </c>
    </row>
    <row r="2345" spans="1:37" x14ac:dyDescent="0.25">
      <c r="A2345" t="str">
        <f>Tabla_Consulta_desde_TMS8[[#This Row],[Nro_Referencia]]</f>
        <v>WS413884744</v>
      </c>
      <c r="B2345">
        <v>469173</v>
      </c>
      <c r="C2345" t="s">
        <v>11516</v>
      </c>
      <c r="D2345" t="s">
        <v>493</v>
      </c>
      <c r="E2345" t="s">
        <v>47</v>
      </c>
      <c r="F2345" t="s">
        <v>33</v>
      </c>
      <c r="G2345" t="s">
        <v>11517</v>
      </c>
      <c r="H2345" s="1">
        <v>44893</v>
      </c>
      <c r="I2345" t="s">
        <v>34</v>
      </c>
      <c r="J2345" s="1">
        <v>44894</v>
      </c>
      <c r="K2345" t="s">
        <v>11518</v>
      </c>
      <c r="L2345" t="s">
        <v>11519</v>
      </c>
      <c r="M2345" t="s">
        <v>11520</v>
      </c>
      <c r="N2345" t="s">
        <v>11521</v>
      </c>
      <c r="O2345" t="s">
        <v>43</v>
      </c>
      <c r="P2345" t="s">
        <v>109</v>
      </c>
      <c r="Q2345" t="s">
        <v>109</v>
      </c>
      <c r="R2345" t="s">
        <v>110</v>
      </c>
      <c r="U2345" t="s">
        <v>50</v>
      </c>
      <c r="V2345">
        <v>1</v>
      </c>
      <c r="W2345">
        <v>1</v>
      </c>
      <c r="X2345" t="s">
        <v>494</v>
      </c>
      <c r="Y2345" t="s">
        <v>36</v>
      </c>
      <c r="Z2345" t="s">
        <v>42</v>
      </c>
      <c r="AA2345" t="s">
        <v>11522</v>
      </c>
      <c r="AB2345">
        <v>21644</v>
      </c>
      <c r="AC2345" s="1">
        <v>44894</v>
      </c>
      <c r="AD2345" t="s">
        <v>97</v>
      </c>
      <c r="AE2345" t="s">
        <v>112</v>
      </c>
      <c r="AF2345">
        <v>0</v>
      </c>
      <c r="AG2345" t="s">
        <v>46</v>
      </c>
      <c r="AH2345" s="1">
        <v>44894</v>
      </c>
      <c r="AK2345">
        <f>Tabla_Consulta_desde_TMS8[[#This Row],[idpedido]]</f>
        <v>469173</v>
      </c>
    </row>
    <row r="2346" spans="1:37" x14ac:dyDescent="0.25">
      <c r="A2346" t="str">
        <f>Tabla_Consulta_desde_TMS8[[#This Row],[Nro_Referencia]]</f>
        <v>WS413884746</v>
      </c>
      <c r="B2346">
        <v>469174</v>
      </c>
      <c r="C2346" t="s">
        <v>11523</v>
      </c>
      <c r="D2346" t="s">
        <v>493</v>
      </c>
      <c r="E2346" t="s">
        <v>47</v>
      </c>
      <c r="F2346" t="s">
        <v>33</v>
      </c>
      <c r="G2346" t="s">
        <v>11524</v>
      </c>
      <c r="H2346" s="1">
        <v>44893</v>
      </c>
      <c r="I2346" t="s">
        <v>34</v>
      </c>
      <c r="J2346" s="1">
        <v>44894</v>
      </c>
      <c r="K2346" t="s">
        <v>11525</v>
      </c>
      <c r="L2346" t="s">
        <v>11526</v>
      </c>
      <c r="M2346" t="s">
        <v>11527</v>
      </c>
      <c r="N2346" t="s">
        <v>11528</v>
      </c>
      <c r="O2346" t="s">
        <v>43</v>
      </c>
      <c r="P2346" t="s">
        <v>38</v>
      </c>
      <c r="Q2346" t="s">
        <v>38</v>
      </c>
      <c r="R2346" t="s">
        <v>39</v>
      </c>
      <c r="T2346" t="s">
        <v>103</v>
      </c>
      <c r="U2346" t="s">
        <v>41</v>
      </c>
      <c r="V2346">
        <v>1</v>
      </c>
      <c r="W2346">
        <v>1</v>
      </c>
      <c r="X2346" t="s">
        <v>494</v>
      </c>
      <c r="Y2346" t="s">
        <v>36</v>
      </c>
      <c r="Z2346" t="s">
        <v>42</v>
      </c>
      <c r="AA2346" t="s">
        <v>11529</v>
      </c>
      <c r="AB2346">
        <v>21642</v>
      </c>
      <c r="AC2346" s="1">
        <v>44894</v>
      </c>
      <c r="AD2346" t="s">
        <v>97</v>
      </c>
      <c r="AE2346" t="s">
        <v>98</v>
      </c>
      <c r="AF2346">
        <v>0</v>
      </c>
      <c r="AG2346" t="s">
        <v>46</v>
      </c>
      <c r="AH2346" s="1">
        <v>44894</v>
      </c>
      <c r="AK2346">
        <f>Tabla_Consulta_desde_TMS8[[#This Row],[idpedido]]</f>
        <v>469174</v>
      </c>
    </row>
    <row r="2347" spans="1:37" x14ac:dyDescent="0.25">
      <c r="A2347" t="str">
        <f>Tabla_Consulta_desde_TMS8[[#This Row],[Nro_Referencia]]</f>
        <v>WS413884891</v>
      </c>
      <c r="B2347">
        <v>469175</v>
      </c>
      <c r="C2347" t="s">
        <v>11530</v>
      </c>
      <c r="D2347" t="s">
        <v>493</v>
      </c>
      <c r="E2347" t="s">
        <v>47</v>
      </c>
      <c r="F2347" t="s">
        <v>33</v>
      </c>
      <c r="G2347" t="s">
        <v>11531</v>
      </c>
      <c r="H2347" s="1">
        <v>44893</v>
      </c>
      <c r="I2347" t="s">
        <v>34</v>
      </c>
      <c r="J2347" s="1">
        <v>44894</v>
      </c>
      <c r="K2347" t="s">
        <v>11532</v>
      </c>
      <c r="L2347" t="s">
        <v>11533</v>
      </c>
      <c r="M2347" t="s">
        <v>11534</v>
      </c>
      <c r="N2347" t="s">
        <v>11535</v>
      </c>
      <c r="O2347" t="s">
        <v>43</v>
      </c>
      <c r="P2347" t="s">
        <v>38</v>
      </c>
      <c r="Q2347" t="s">
        <v>38</v>
      </c>
      <c r="R2347" t="s">
        <v>39</v>
      </c>
      <c r="T2347" t="s">
        <v>103</v>
      </c>
      <c r="U2347" t="s">
        <v>41</v>
      </c>
      <c r="V2347">
        <v>1</v>
      </c>
      <c r="W2347">
        <v>1</v>
      </c>
      <c r="X2347" t="s">
        <v>494</v>
      </c>
      <c r="Y2347" t="s">
        <v>36</v>
      </c>
      <c r="Z2347" t="s">
        <v>42</v>
      </c>
      <c r="AA2347" t="s">
        <v>11536</v>
      </c>
      <c r="AB2347">
        <v>21642</v>
      </c>
      <c r="AC2347" s="1">
        <v>44894</v>
      </c>
      <c r="AD2347" t="s">
        <v>97</v>
      </c>
      <c r="AE2347" t="s">
        <v>98</v>
      </c>
      <c r="AF2347">
        <v>0</v>
      </c>
      <c r="AG2347" t="s">
        <v>46</v>
      </c>
      <c r="AH2347" s="1">
        <v>44894</v>
      </c>
      <c r="AK2347">
        <f>Tabla_Consulta_desde_TMS8[[#This Row],[idpedido]]</f>
        <v>469175</v>
      </c>
    </row>
    <row r="2348" spans="1:37" x14ac:dyDescent="0.25">
      <c r="A2348" t="str">
        <f>Tabla_Consulta_desde_TMS8[[#This Row],[Nro_Referencia]]</f>
        <v>413884743</v>
      </c>
      <c r="B2348">
        <v>469176</v>
      </c>
      <c r="C2348" t="s">
        <v>11537</v>
      </c>
      <c r="D2348" t="s">
        <v>493</v>
      </c>
      <c r="E2348" t="s">
        <v>47</v>
      </c>
      <c r="F2348" t="s">
        <v>33</v>
      </c>
      <c r="G2348" t="s">
        <v>11538</v>
      </c>
      <c r="H2348" s="1">
        <v>44893</v>
      </c>
      <c r="I2348" t="s">
        <v>34</v>
      </c>
      <c r="J2348" s="1">
        <v>44894</v>
      </c>
      <c r="K2348" t="s">
        <v>11539</v>
      </c>
      <c r="L2348" t="s">
        <v>11540</v>
      </c>
      <c r="M2348" t="s">
        <v>11541</v>
      </c>
      <c r="N2348" t="s">
        <v>11542</v>
      </c>
      <c r="O2348" t="s">
        <v>43</v>
      </c>
      <c r="P2348" t="s">
        <v>68</v>
      </c>
      <c r="Q2348" t="s">
        <v>68</v>
      </c>
      <c r="R2348" t="s">
        <v>69</v>
      </c>
      <c r="T2348" t="s">
        <v>111</v>
      </c>
      <c r="U2348" t="s">
        <v>71</v>
      </c>
      <c r="V2348">
        <v>1</v>
      </c>
      <c r="W2348">
        <v>1</v>
      </c>
      <c r="X2348" t="s">
        <v>494</v>
      </c>
      <c r="Y2348" t="s">
        <v>36</v>
      </c>
      <c r="Z2348" t="s">
        <v>42</v>
      </c>
      <c r="AA2348" t="s">
        <v>11543</v>
      </c>
      <c r="AB2348">
        <v>21661</v>
      </c>
      <c r="AC2348" s="1">
        <v>44894</v>
      </c>
      <c r="AD2348" t="s">
        <v>97</v>
      </c>
      <c r="AE2348" t="s">
        <v>127</v>
      </c>
      <c r="AF2348">
        <v>0</v>
      </c>
      <c r="AG2348" t="s">
        <v>46</v>
      </c>
      <c r="AH2348" s="1">
        <v>44894</v>
      </c>
      <c r="AK2348">
        <f>Tabla_Consulta_desde_TMS8[[#This Row],[idpedido]]</f>
        <v>469176</v>
      </c>
    </row>
    <row r="2349" spans="1:37" x14ac:dyDescent="0.25">
      <c r="A2349" t="str">
        <f>Tabla_Consulta_desde_TMS8[[#This Row],[Nro_Referencia]]</f>
        <v>413884748</v>
      </c>
      <c r="B2349">
        <v>469177</v>
      </c>
      <c r="C2349" t="s">
        <v>11544</v>
      </c>
      <c r="D2349" t="s">
        <v>493</v>
      </c>
      <c r="E2349" t="s">
        <v>47</v>
      </c>
      <c r="F2349" t="s">
        <v>33</v>
      </c>
      <c r="G2349" t="s">
        <v>11545</v>
      </c>
      <c r="H2349" s="1">
        <v>44893</v>
      </c>
      <c r="I2349" t="s">
        <v>34</v>
      </c>
      <c r="J2349" s="1">
        <v>44894</v>
      </c>
      <c r="K2349" t="s">
        <v>11539</v>
      </c>
      <c r="L2349" t="s">
        <v>11540</v>
      </c>
      <c r="M2349" t="s">
        <v>11541</v>
      </c>
      <c r="N2349" t="s">
        <v>11546</v>
      </c>
      <c r="O2349" t="s">
        <v>43</v>
      </c>
      <c r="P2349" t="s">
        <v>68</v>
      </c>
      <c r="Q2349" t="s">
        <v>68</v>
      </c>
      <c r="R2349" t="s">
        <v>69</v>
      </c>
      <c r="T2349" t="s">
        <v>111</v>
      </c>
      <c r="U2349" t="s">
        <v>71</v>
      </c>
      <c r="V2349">
        <v>1</v>
      </c>
      <c r="W2349">
        <v>1</v>
      </c>
      <c r="X2349" t="s">
        <v>494</v>
      </c>
      <c r="Y2349" t="s">
        <v>36</v>
      </c>
      <c r="Z2349" t="s">
        <v>42</v>
      </c>
      <c r="AA2349" t="s">
        <v>11543</v>
      </c>
      <c r="AB2349">
        <v>21661</v>
      </c>
      <c r="AC2349" s="1">
        <v>44894</v>
      </c>
      <c r="AD2349" t="s">
        <v>97</v>
      </c>
      <c r="AE2349" t="s">
        <v>127</v>
      </c>
      <c r="AF2349">
        <v>0</v>
      </c>
      <c r="AG2349" t="s">
        <v>46</v>
      </c>
      <c r="AH2349" s="1">
        <v>44894</v>
      </c>
      <c r="AK2349">
        <f>Tabla_Consulta_desde_TMS8[[#This Row],[idpedido]]</f>
        <v>469177</v>
      </c>
    </row>
    <row r="2350" spans="1:37" x14ac:dyDescent="0.25">
      <c r="A2350" t="str">
        <f>Tabla_Consulta_desde_TMS8[[#This Row],[Nro_Referencia]]</f>
        <v>413884824</v>
      </c>
      <c r="B2350">
        <v>469178</v>
      </c>
      <c r="C2350" t="s">
        <v>11547</v>
      </c>
      <c r="D2350" t="s">
        <v>493</v>
      </c>
      <c r="E2350" t="s">
        <v>47</v>
      </c>
      <c r="F2350" t="s">
        <v>33</v>
      </c>
      <c r="G2350" t="s">
        <v>11548</v>
      </c>
      <c r="H2350" s="1">
        <v>44893</v>
      </c>
      <c r="I2350" t="s">
        <v>34</v>
      </c>
      <c r="J2350" s="1">
        <v>44894</v>
      </c>
      <c r="K2350" t="s">
        <v>11549</v>
      </c>
      <c r="L2350" t="s">
        <v>11550</v>
      </c>
      <c r="M2350" t="s">
        <v>11551</v>
      </c>
      <c r="N2350" t="s">
        <v>11552</v>
      </c>
      <c r="O2350" t="s">
        <v>43</v>
      </c>
      <c r="P2350" t="s">
        <v>535</v>
      </c>
      <c r="Q2350" t="s">
        <v>535</v>
      </c>
      <c r="R2350" t="s">
        <v>49</v>
      </c>
      <c r="T2350" t="s">
        <v>40</v>
      </c>
      <c r="U2350" t="s">
        <v>50</v>
      </c>
      <c r="V2350">
        <v>1</v>
      </c>
      <c r="W2350">
        <v>1</v>
      </c>
      <c r="X2350" t="s">
        <v>494</v>
      </c>
      <c r="Y2350" t="s">
        <v>36</v>
      </c>
      <c r="Z2350" t="s">
        <v>42</v>
      </c>
      <c r="AA2350" t="s">
        <v>11553</v>
      </c>
      <c r="AB2350">
        <v>21635</v>
      </c>
      <c r="AC2350" s="1">
        <v>44894</v>
      </c>
      <c r="AD2350" t="s">
        <v>44</v>
      </c>
      <c r="AE2350" t="s">
        <v>65</v>
      </c>
      <c r="AF2350">
        <v>1</v>
      </c>
      <c r="AG2350" t="s">
        <v>46</v>
      </c>
      <c r="AH2350" s="1">
        <v>44894</v>
      </c>
      <c r="AJ2350" t="s">
        <v>11554</v>
      </c>
      <c r="AK2350">
        <f>Tabla_Consulta_desde_TMS8[[#This Row],[idpedido]]</f>
        <v>469178</v>
      </c>
    </row>
    <row r="2351" spans="1:37" x14ac:dyDescent="0.25">
      <c r="A2351" t="str">
        <f>Tabla_Consulta_desde_TMS8[[#This Row],[Nro_Referencia]]</f>
        <v>413884890</v>
      </c>
      <c r="B2351">
        <v>469179</v>
      </c>
      <c r="C2351" t="s">
        <v>11555</v>
      </c>
      <c r="D2351" t="s">
        <v>493</v>
      </c>
      <c r="E2351" t="s">
        <v>47</v>
      </c>
      <c r="F2351" t="s">
        <v>33</v>
      </c>
      <c r="G2351" t="s">
        <v>11556</v>
      </c>
      <c r="H2351" s="1">
        <v>44893</v>
      </c>
      <c r="I2351" t="s">
        <v>34</v>
      </c>
      <c r="J2351" s="1">
        <v>44894</v>
      </c>
      <c r="K2351" t="s">
        <v>11557</v>
      </c>
      <c r="L2351" t="s">
        <v>11558</v>
      </c>
      <c r="M2351" t="s">
        <v>11559</v>
      </c>
      <c r="N2351" t="s">
        <v>11560</v>
      </c>
      <c r="O2351" t="s">
        <v>43</v>
      </c>
      <c r="P2351" t="s">
        <v>68</v>
      </c>
      <c r="Q2351" t="s">
        <v>68</v>
      </c>
      <c r="R2351" t="s">
        <v>69</v>
      </c>
      <c r="T2351" t="s">
        <v>40</v>
      </c>
      <c r="U2351" t="s">
        <v>71</v>
      </c>
      <c r="V2351">
        <v>1</v>
      </c>
      <c r="W2351">
        <v>1</v>
      </c>
      <c r="X2351" t="s">
        <v>494</v>
      </c>
      <c r="Y2351" t="s">
        <v>36</v>
      </c>
      <c r="Z2351" t="s">
        <v>42</v>
      </c>
      <c r="AA2351" t="s">
        <v>11561</v>
      </c>
      <c r="AB2351">
        <v>21635</v>
      </c>
      <c r="AC2351" s="1">
        <v>44894</v>
      </c>
      <c r="AD2351" t="s">
        <v>44</v>
      </c>
      <c r="AE2351" t="s">
        <v>65</v>
      </c>
      <c r="AF2351">
        <v>0</v>
      </c>
      <c r="AG2351" t="s">
        <v>46</v>
      </c>
      <c r="AH2351" s="1">
        <v>44894</v>
      </c>
      <c r="AJ2351" t="s">
        <v>11562</v>
      </c>
      <c r="AK2351">
        <f>Tabla_Consulta_desde_TMS8[[#This Row],[idpedido]]</f>
        <v>469179</v>
      </c>
    </row>
    <row r="2352" spans="1:37" x14ac:dyDescent="0.25">
      <c r="A2352" t="str">
        <f>Tabla_Consulta_desde_TMS8[[#This Row],[Nro_Referencia]]</f>
        <v>413884903</v>
      </c>
      <c r="B2352">
        <v>469180</v>
      </c>
      <c r="C2352" t="s">
        <v>11563</v>
      </c>
      <c r="D2352" t="s">
        <v>493</v>
      </c>
      <c r="E2352" t="s">
        <v>47</v>
      </c>
      <c r="F2352" t="s">
        <v>33</v>
      </c>
      <c r="G2352" t="s">
        <v>11564</v>
      </c>
      <c r="H2352" s="1">
        <v>44893</v>
      </c>
      <c r="I2352" t="s">
        <v>34</v>
      </c>
      <c r="J2352" s="1">
        <v>44894</v>
      </c>
      <c r="K2352" t="s">
        <v>11565</v>
      </c>
      <c r="L2352" t="s">
        <v>11566</v>
      </c>
      <c r="M2352" t="s">
        <v>11567</v>
      </c>
      <c r="N2352" t="s">
        <v>11568</v>
      </c>
      <c r="O2352" t="s">
        <v>43</v>
      </c>
      <c r="P2352" t="s">
        <v>204</v>
      </c>
      <c r="Q2352" t="s">
        <v>204</v>
      </c>
      <c r="R2352" t="s">
        <v>49</v>
      </c>
      <c r="T2352" t="s">
        <v>40</v>
      </c>
      <c r="U2352" t="s">
        <v>50</v>
      </c>
      <c r="V2352">
        <v>1</v>
      </c>
      <c r="W2352">
        <v>1</v>
      </c>
      <c r="X2352" t="s">
        <v>494</v>
      </c>
      <c r="Y2352" t="s">
        <v>36</v>
      </c>
      <c r="Z2352" t="s">
        <v>42</v>
      </c>
      <c r="AA2352" t="s">
        <v>11569</v>
      </c>
      <c r="AB2352">
        <v>21635</v>
      </c>
      <c r="AC2352" s="1">
        <v>44894</v>
      </c>
      <c r="AD2352" t="s">
        <v>44</v>
      </c>
      <c r="AE2352" t="s">
        <v>65</v>
      </c>
      <c r="AF2352">
        <v>0</v>
      </c>
      <c r="AG2352" t="s">
        <v>46</v>
      </c>
      <c r="AH2352" s="1">
        <v>44894</v>
      </c>
      <c r="AJ2352" t="s">
        <v>11570</v>
      </c>
      <c r="AK2352">
        <f>Tabla_Consulta_desde_TMS8[[#This Row],[idpedido]]</f>
        <v>469180</v>
      </c>
    </row>
    <row r="2353" spans="1:37" x14ac:dyDescent="0.25">
      <c r="A2353" t="str">
        <f>Tabla_Consulta_desde_TMS8[[#This Row],[Nro_Referencia]]</f>
        <v>413884915</v>
      </c>
      <c r="B2353">
        <v>469181</v>
      </c>
      <c r="C2353" t="s">
        <v>11571</v>
      </c>
      <c r="D2353" t="s">
        <v>493</v>
      </c>
      <c r="E2353" t="s">
        <v>47</v>
      </c>
      <c r="F2353" t="s">
        <v>33</v>
      </c>
      <c r="G2353" t="s">
        <v>11572</v>
      </c>
      <c r="H2353" s="1">
        <v>44893</v>
      </c>
      <c r="I2353" t="s">
        <v>34</v>
      </c>
      <c r="J2353" s="1">
        <v>44895</v>
      </c>
      <c r="K2353" t="s">
        <v>11573</v>
      </c>
      <c r="L2353" t="s">
        <v>11574</v>
      </c>
      <c r="M2353" t="s">
        <v>11575</v>
      </c>
      <c r="N2353" t="s">
        <v>11576</v>
      </c>
      <c r="O2353" t="s">
        <v>43</v>
      </c>
      <c r="P2353" t="s">
        <v>38</v>
      </c>
      <c r="Q2353" t="s">
        <v>38</v>
      </c>
      <c r="R2353" t="s">
        <v>39</v>
      </c>
      <c r="T2353" t="s">
        <v>103</v>
      </c>
      <c r="U2353" t="s">
        <v>41</v>
      </c>
      <c r="V2353">
        <v>1</v>
      </c>
      <c r="W2353">
        <v>1</v>
      </c>
      <c r="X2353" t="s">
        <v>494</v>
      </c>
      <c r="Y2353" t="s">
        <v>36</v>
      </c>
      <c r="Z2353" t="s">
        <v>42</v>
      </c>
      <c r="AA2353" t="s">
        <v>11577</v>
      </c>
      <c r="AB2353">
        <v>21675</v>
      </c>
      <c r="AC2353" s="1">
        <v>44895</v>
      </c>
      <c r="AD2353" t="s">
        <v>97</v>
      </c>
      <c r="AE2353" t="s">
        <v>481</v>
      </c>
      <c r="AF2353">
        <v>1</v>
      </c>
      <c r="AG2353" t="s">
        <v>46</v>
      </c>
      <c r="AH2353" s="1">
        <v>44895</v>
      </c>
      <c r="AK2353">
        <f>Tabla_Consulta_desde_TMS8[[#This Row],[idpedido]]</f>
        <v>469181</v>
      </c>
    </row>
    <row r="2354" spans="1:37" x14ac:dyDescent="0.25">
      <c r="A2354" t="str">
        <f>Tabla_Consulta_desde_TMS8[[#This Row],[Nro_Referencia]]</f>
        <v>413885027</v>
      </c>
      <c r="B2354">
        <v>469182</v>
      </c>
      <c r="C2354" t="s">
        <v>11578</v>
      </c>
      <c r="D2354" t="s">
        <v>493</v>
      </c>
      <c r="E2354" t="s">
        <v>47</v>
      </c>
      <c r="F2354" t="s">
        <v>33</v>
      </c>
      <c r="G2354" t="s">
        <v>11579</v>
      </c>
      <c r="H2354" s="1">
        <v>44893</v>
      </c>
      <c r="I2354" t="s">
        <v>34</v>
      </c>
      <c r="J2354" s="1">
        <v>44894</v>
      </c>
      <c r="K2354" t="s">
        <v>11580</v>
      </c>
      <c r="L2354" t="s">
        <v>11581</v>
      </c>
      <c r="M2354" t="s">
        <v>11582</v>
      </c>
      <c r="N2354" t="s">
        <v>11583</v>
      </c>
      <c r="O2354" t="s">
        <v>43</v>
      </c>
      <c r="P2354" t="s">
        <v>38</v>
      </c>
      <c r="Q2354" t="s">
        <v>38</v>
      </c>
      <c r="R2354" t="s">
        <v>39</v>
      </c>
      <c r="T2354" t="s">
        <v>103</v>
      </c>
      <c r="U2354" t="s">
        <v>41</v>
      </c>
      <c r="V2354">
        <v>1</v>
      </c>
      <c r="W2354">
        <v>1</v>
      </c>
      <c r="X2354" t="s">
        <v>494</v>
      </c>
      <c r="Y2354" t="s">
        <v>36</v>
      </c>
      <c r="Z2354" t="s">
        <v>42</v>
      </c>
      <c r="AA2354" t="s">
        <v>11584</v>
      </c>
      <c r="AB2354">
        <v>21633</v>
      </c>
      <c r="AC2354" s="1">
        <v>44894</v>
      </c>
      <c r="AD2354" t="s">
        <v>97</v>
      </c>
      <c r="AE2354" t="s">
        <v>104</v>
      </c>
      <c r="AF2354">
        <v>0</v>
      </c>
      <c r="AG2354" t="s">
        <v>46</v>
      </c>
      <c r="AH2354" s="1">
        <v>44894</v>
      </c>
      <c r="AK2354">
        <f>Tabla_Consulta_desde_TMS8[[#This Row],[idpedido]]</f>
        <v>469182</v>
      </c>
    </row>
    <row r="2355" spans="1:37" x14ac:dyDescent="0.25">
      <c r="A2355" t="str">
        <f>Tabla_Consulta_desde_TMS8[[#This Row],[Nro_Referencia]]</f>
        <v>413885038</v>
      </c>
      <c r="B2355">
        <v>469183</v>
      </c>
      <c r="C2355" t="s">
        <v>11585</v>
      </c>
      <c r="D2355" t="s">
        <v>493</v>
      </c>
      <c r="E2355" t="s">
        <v>47</v>
      </c>
      <c r="F2355" t="s">
        <v>33</v>
      </c>
      <c r="G2355" t="s">
        <v>11586</v>
      </c>
      <c r="H2355" s="1">
        <v>44893</v>
      </c>
      <c r="I2355" t="s">
        <v>34</v>
      </c>
      <c r="J2355" s="1">
        <v>44894</v>
      </c>
      <c r="K2355" t="s">
        <v>11587</v>
      </c>
      <c r="L2355" t="s">
        <v>11588</v>
      </c>
      <c r="M2355" t="s">
        <v>11589</v>
      </c>
      <c r="N2355" t="s">
        <v>11590</v>
      </c>
      <c r="O2355" t="s">
        <v>43</v>
      </c>
      <c r="P2355" t="s">
        <v>86</v>
      </c>
      <c r="Q2355" t="s">
        <v>86</v>
      </c>
      <c r="R2355" t="s">
        <v>87</v>
      </c>
      <c r="S2355" t="s">
        <v>86</v>
      </c>
      <c r="T2355" t="s">
        <v>40</v>
      </c>
      <c r="U2355" t="s">
        <v>50</v>
      </c>
      <c r="V2355">
        <v>1</v>
      </c>
      <c r="W2355">
        <v>1</v>
      </c>
      <c r="X2355" t="s">
        <v>494</v>
      </c>
      <c r="Y2355" t="s">
        <v>36</v>
      </c>
      <c r="Z2355" t="s">
        <v>42</v>
      </c>
      <c r="AA2355" t="s">
        <v>11591</v>
      </c>
      <c r="AB2355">
        <v>21635</v>
      </c>
      <c r="AC2355" s="1">
        <v>44894</v>
      </c>
      <c r="AD2355" t="s">
        <v>44</v>
      </c>
      <c r="AE2355" t="s">
        <v>65</v>
      </c>
      <c r="AF2355">
        <v>0</v>
      </c>
      <c r="AG2355" t="s">
        <v>46</v>
      </c>
      <c r="AH2355" s="1">
        <v>44894</v>
      </c>
      <c r="AJ2355" t="s">
        <v>11592</v>
      </c>
      <c r="AK2355">
        <f>Tabla_Consulta_desde_TMS8[[#This Row],[idpedido]]</f>
        <v>469183</v>
      </c>
    </row>
    <row r="2356" spans="1:37" x14ac:dyDescent="0.25">
      <c r="A2356" t="str">
        <f>Tabla_Consulta_desde_TMS8[[#This Row],[Nro_Referencia]]</f>
        <v>413885052</v>
      </c>
      <c r="B2356">
        <v>469184</v>
      </c>
      <c r="C2356" t="s">
        <v>11593</v>
      </c>
      <c r="D2356" t="s">
        <v>493</v>
      </c>
      <c r="E2356" t="s">
        <v>47</v>
      </c>
      <c r="F2356" t="s">
        <v>33</v>
      </c>
      <c r="G2356" t="s">
        <v>11594</v>
      </c>
      <c r="H2356" s="1">
        <v>44893</v>
      </c>
      <c r="I2356" t="s">
        <v>470</v>
      </c>
      <c r="J2356" s="1">
        <v>44894</v>
      </c>
      <c r="K2356" t="s">
        <v>11595</v>
      </c>
      <c r="L2356" t="s">
        <v>11596</v>
      </c>
      <c r="M2356" t="s">
        <v>11597</v>
      </c>
      <c r="N2356" t="s">
        <v>11598</v>
      </c>
      <c r="O2356" t="s">
        <v>43</v>
      </c>
      <c r="P2356" t="s">
        <v>38</v>
      </c>
      <c r="Q2356" t="s">
        <v>38</v>
      </c>
      <c r="R2356" t="s">
        <v>39</v>
      </c>
      <c r="T2356" t="s">
        <v>292</v>
      </c>
      <c r="U2356" t="s">
        <v>41</v>
      </c>
      <c r="V2356">
        <v>1</v>
      </c>
      <c r="W2356">
        <v>1</v>
      </c>
      <c r="X2356" t="s">
        <v>494</v>
      </c>
      <c r="Y2356" t="s">
        <v>36</v>
      </c>
      <c r="Z2356" t="s">
        <v>42</v>
      </c>
      <c r="AA2356" t="s">
        <v>11599</v>
      </c>
      <c r="AB2356">
        <v>21650</v>
      </c>
      <c r="AC2356" s="1">
        <v>44894</v>
      </c>
      <c r="AD2356" t="s">
        <v>292</v>
      </c>
      <c r="AE2356" t="s">
        <v>556</v>
      </c>
      <c r="AF2356">
        <v>1</v>
      </c>
      <c r="AG2356" t="s">
        <v>52</v>
      </c>
      <c r="AH2356" s="1">
        <v>44894</v>
      </c>
      <c r="AI2356" t="s">
        <v>482</v>
      </c>
      <c r="AJ2356" t="s">
        <v>11600</v>
      </c>
      <c r="AK2356">
        <f>Tabla_Consulta_desde_TMS8[[#This Row],[idpedido]]</f>
        <v>469184</v>
      </c>
    </row>
    <row r="2357" spans="1:37" x14ac:dyDescent="0.25">
      <c r="A2357" t="str">
        <f>Tabla_Consulta_desde_TMS8[[#This Row],[Nro_Referencia]]</f>
        <v>413885053</v>
      </c>
      <c r="B2357">
        <v>469185</v>
      </c>
      <c r="C2357" t="s">
        <v>11601</v>
      </c>
      <c r="D2357" t="s">
        <v>493</v>
      </c>
      <c r="E2357" t="s">
        <v>47</v>
      </c>
      <c r="F2357" t="s">
        <v>33</v>
      </c>
      <c r="G2357" t="s">
        <v>11602</v>
      </c>
      <c r="H2357" s="1">
        <v>44893</v>
      </c>
      <c r="I2357" t="s">
        <v>34</v>
      </c>
      <c r="J2357" s="1">
        <v>44894</v>
      </c>
      <c r="K2357" t="s">
        <v>11603</v>
      </c>
      <c r="L2357" t="s">
        <v>11604</v>
      </c>
      <c r="M2357" t="s">
        <v>11605</v>
      </c>
      <c r="N2357" t="s">
        <v>11606</v>
      </c>
      <c r="O2357" t="s">
        <v>43</v>
      </c>
      <c r="P2357" t="s">
        <v>68</v>
      </c>
      <c r="Q2357" t="s">
        <v>68</v>
      </c>
      <c r="R2357" t="s">
        <v>69</v>
      </c>
      <c r="T2357" t="s">
        <v>111</v>
      </c>
      <c r="U2357" t="s">
        <v>71</v>
      </c>
      <c r="V2357">
        <v>1</v>
      </c>
      <c r="W2357">
        <v>1</v>
      </c>
      <c r="X2357" t="s">
        <v>494</v>
      </c>
      <c r="Y2357" t="s">
        <v>36</v>
      </c>
      <c r="Z2357" t="s">
        <v>42</v>
      </c>
      <c r="AA2357" t="s">
        <v>11607</v>
      </c>
      <c r="AB2357">
        <v>21661</v>
      </c>
      <c r="AC2357" s="1">
        <v>44894</v>
      </c>
      <c r="AD2357" t="s">
        <v>97</v>
      </c>
      <c r="AE2357" t="s">
        <v>127</v>
      </c>
      <c r="AF2357">
        <v>0</v>
      </c>
      <c r="AG2357" t="s">
        <v>46</v>
      </c>
      <c r="AH2357" s="1">
        <v>44894</v>
      </c>
      <c r="AK2357">
        <f>Tabla_Consulta_desde_TMS8[[#This Row],[idpedido]]</f>
        <v>469185</v>
      </c>
    </row>
    <row r="2358" spans="1:37" x14ac:dyDescent="0.25">
      <c r="A2358" t="str">
        <f>Tabla_Consulta_desde_TMS8[[#This Row],[Nro_Referencia]]</f>
        <v>413885080</v>
      </c>
      <c r="B2358">
        <v>469186</v>
      </c>
      <c r="C2358" t="s">
        <v>11608</v>
      </c>
      <c r="D2358" t="s">
        <v>493</v>
      </c>
      <c r="E2358" t="s">
        <v>47</v>
      </c>
      <c r="F2358" t="s">
        <v>33</v>
      </c>
      <c r="G2358" t="s">
        <v>11609</v>
      </c>
      <c r="H2358" s="1">
        <v>44893</v>
      </c>
      <c r="I2358" t="s">
        <v>555</v>
      </c>
      <c r="J2358" s="1">
        <v>44895</v>
      </c>
      <c r="K2358" t="s">
        <v>11610</v>
      </c>
      <c r="L2358" t="s">
        <v>11611</v>
      </c>
      <c r="M2358" t="s">
        <v>11612</v>
      </c>
      <c r="N2358" t="s">
        <v>11613</v>
      </c>
      <c r="O2358" t="s">
        <v>43</v>
      </c>
      <c r="P2358" t="s">
        <v>38</v>
      </c>
      <c r="Q2358" t="s">
        <v>38</v>
      </c>
      <c r="R2358" t="s">
        <v>39</v>
      </c>
      <c r="T2358" t="s">
        <v>103</v>
      </c>
      <c r="U2358" t="s">
        <v>41</v>
      </c>
      <c r="V2358">
        <v>1</v>
      </c>
      <c r="W2358">
        <v>1</v>
      </c>
      <c r="X2358" t="s">
        <v>494</v>
      </c>
      <c r="Y2358" t="s">
        <v>36</v>
      </c>
      <c r="Z2358" t="s">
        <v>42</v>
      </c>
      <c r="AA2358" t="s">
        <v>11614</v>
      </c>
      <c r="AB2358">
        <v>21641</v>
      </c>
      <c r="AC2358" s="1">
        <v>44894</v>
      </c>
      <c r="AD2358" t="s">
        <v>97</v>
      </c>
      <c r="AE2358" t="s">
        <v>162</v>
      </c>
      <c r="AF2358">
        <v>1</v>
      </c>
      <c r="AG2358" t="s">
        <v>555</v>
      </c>
      <c r="AH2358" s="1">
        <v>44895</v>
      </c>
      <c r="AJ2358" t="s">
        <v>43</v>
      </c>
      <c r="AK2358">
        <f>Tabla_Consulta_desde_TMS8[[#This Row],[idpedido]]</f>
        <v>469186</v>
      </c>
    </row>
    <row r="2359" spans="1:37" x14ac:dyDescent="0.25">
      <c r="A2359" t="str">
        <f>Tabla_Consulta_desde_TMS8[[#This Row],[Nro_Referencia]]</f>
        <v>413885081</v>
      </c>
      <c r="B2359">
        <v>469187</v>
      </c>
      <c r="C2359" t="s">
        <v>11615</v>
      </c>
      <c r="D2359" t="s">
        <v>493</v>
      </c>
      <c r="E2359" t="s">
        <v>47</v>
      </c>
      <c r="F2359" t="s">
        <v>33</v>
      </c>
      <c r="G2359" t="s">
        <v>11616</v>
      </c>
      <c r="H2359" s="1">
        <v>44893</v>
      </c>
      <c r="I2359" t="s">
        <v>34</v>
      </c>
      <c r="J2359" s="1">
        <v>44894</v>
      </c>
      <c r="K2359" t="s">
        <v>11617</v>
      </c>
      <c r="L2359" t="s">
        <v>11618</v>
      </c>
      <c r="M2359" t="s">
        <v>11619</v>
      </c>
      <c r="N2359" t="s">
        <v>11620</v>
      </c>
      <c r="O2359" t="s">
        <v>43</v>
      </c>
      <c r="P2359" t="s">
        <v>68</v>
      </c>
      <c r="Q2359" t="s">
        <v>68</v>
      </c>
      <c r="R2359" t="s">
        <v>69</v>
      </c>
      <c r="T2359" t="s">
        <v>111</v>
      </c>
      <c r="U2359" t="s">
        <v>71</v>
      </c>
      <c r="V2359">
        <v>1</v>
      </c>
      <c r="W2359">
        <v>1</v>
      </c>
      <c r="X2359" t="s">
        <v>494</v>
      </c>
      <c r="Y2359" t="s">
        <v>36</v>
      </c>
      <c r="Z2359" t="s">
        <v>42</v>
      </c>
      <c r="AA2359" t="s">
        <v>11621</v>
      </c>
      <c r="AB2359">
        <v>21661</v>
      </c>
      <c r="AC2359" s="1">
        <v>44894</v>
      </c>
      <c r="AD2359" t="s">
        <v>97</v>
      </c>
      <c r="AE2359" t="s">
        <v>127</v>
      </c>
      <c r="AF2359">
        <v>0</v>
      </c>
      <c r="AG2359" t="s">
        <v>46</v>
      </c>
      <c r="AH2359" s="1">
        <v>44894</v>
      </c>
      <c r="AK2359">
        <f>Tabla_Consulta_desde_TMS8[[#This Row],[idpedido]]</f>
        <v>469187</v>
      </c>
    </row>
    <row r="2360" spans="1:37" x14ac:dyDescent="0.25">
      <c r="A2360" t="str">
        <f>Tabla_Consulta_desde_TMS8[[#This Row],[Nro_Referencia]]</f>
        <v>413885087</v>
      </c>
      <c r="B2360">
        <v>469188</v>
      </c>
      <c r="C2360" t="s">
        <v>11622</v>
      </c>
      <c r="D2360" t="s">
        <v>493</v>
      </c>
      <c r="E2360" t="s">
        <v>47</v>
      </c>
      <c r="F2360" t="s">
        <v>33</v>
      </c>
      <c r="G2360" t="s">
        <v>11623</v>
      </c>
      <c r="H2360" s="1">
        <v>44893</v>
      </c>
      <c r="I2360" t="s">
        <v>34</v>
      </c>
      <c r="J2360" s="1">
        <v>44894</v>
      </c>
      <c r="K2360" t="s">
        <v>11624</v>
      </c>
      <c r="L2360" t="s">
        <v>11625</v>
      </c>
      <c r="M2360" t="s">
        <v>11626</v>
      </c>
      <c r="N2360" t="s">
        <v>11627</v>
      </c>
      <c r="O2360" t="s">
        <v>43</v>
      </c>
      <c r="P2360" t="s">
        <v>38</v>
      </c>
      <c r="Q2360" t="s">
        <v>38</v>
      </c>
      <c r="R2360" t="s">
        <v>39</v>
      </c>
      <c r="T2360" t="s">
        <v>103</v>
      </c>
      <c r="U2360" t="s">
        <v>41</v>
      </c>
      <c r="V2360">
        <v>1</v>
      </c>
      <c r="W2360">
        <v>1</v>
      </c>
      <c r="X2360" t="s">
        <v>494</v>
      </c>
      <c r="Y2360" t="s">
        <v>36</v>
      </c>
      <c r="Z2360" t="s">
        <v>42</v>
      </c>
      <c r="AA2360" t="s">
        <v>11628</v>
      </c>
      <c r="AB2360">
        <v>21640</v>
      </c>
      <c r="AC2360" s="1">
        <v>44894</v>
      </c>
      <c r="AD2360" t="s">
        <v>97</v>
      </c>
      <c r="AE2360" t="s">
        <v>136</v>
      </c>
      <c r="AF2360">
        <v>0</v>
      </c>
      <c r="AG2360" t="s">
        <v>46</v>
      </c>
      <c r="AH2360" s="1">
        <v>44894</v>
      </c>
      <c r="AK2360">
        <f>Tabla_Consulta_desde_TMS8[[#This Row],[idpedido]]</f>
        <v>469188</v>
      </c>
    </row>
    <row r="2361" spans="1:37" x14ac:dyDescent="0.25">
      <c r="A2361" t="str">
        <f>Tabla_Consulta_desde_TMS8[[#This Row],[Nro_Referencia]]</f>
        <v>413885090</v>
      </c>
      <c r="B2361">
        <v>469189</v>
      </c>
      <c r="C2361" t="s">
        <v>11629</v>
      </c>
      <c r="D2361" t="s">
        <v>493</v>
      </c>
      <c r="E2361" t="s">
        <v>47</v>
      </c>
      <c r="F2361" t="s">
        <v>33</v>
      </c>
      <c r="G2361" t="s">
        <v>11630</v>
      </c>
      <c r="H2361" s="1">
        <v>44893</v>
      </c>
      <c r="I2361" t="s">
        <v>470</v>
      </c>
      <c r="J2361" s="1">
        <v>44895</v>
      </c>
      <c r="K2361" t="s">
        <v>11631</v>
      </c>
      <c r="L2361" t="s">
        <v>11632</v>
      </c>
      <c r="M2361" t="s">
        <v>11633</v>
      </c>
      <c r="N2361" t="s">
        <v>11634</v>
      </c>
      <c r="O2361" t="s">
        <v>43</v>
      </c>
      <c r="P2361" t="s">
        <v>497</v>
      </c>
      <c r="Q2361" t="s">
        <v>497</v>
      </c>
      <c r="R2361" t="s">
        <v>49</v>
      </c>
      <c r="T2361" t="s">
        <v>40</v>
      </c>
      <c r="U2361" t="s">
        <v>50</v>
      </c>
      <c r="V2361">
        <v>1</v>
      </c>
      <c r="W2361">
        <v>1</v>
      </c>
      <c r="X2361" t="s">
        <v>494</v>
      </c>
      <c r="Y2361" t="s">
        <v>36</v>
      </c>
      <c r="Z2361" t="s">
        <v>42</v>
      </c>
      <c r="AA2361" t="s">
        <v>11635</v>
      </c>
      <c r="AB2361">
        <v>21635</v>
      </c>
      <c r="AC2361" s="1">
        <v>44894</v>
      </c>
      <c r="AD2361" t="s">
        <v>44</v>
      </c>
      <c r="AE2361" t="s">
        <v>65</v>
      </c>
      <c r="AF2361">
        <v>1</v>
      </c>
      <c r="AG2361" t="s">
        <v>52</v>
      </c>
      <c r="AH2361" s="1">
        <v>44894</v>
      </c>
      <c r="AJ2361" t="s">
        <v>9616</v>
      </c>
      <c r="AK2361">
        <f>Tabla_Consulta_desde_TMS8[[#This Row],[idpedido]]</f>
        <v>469189</v>
      </c>
    </row>
    <row r="2362" spans="1:37" x14ac:dyDescent="0.25">
      <c r="A2362" t="str">
        <f>Tabla_Consulta_desde_TMS8[[#This Row],[Nro_Referencia]]</f>
        <v>413885095</v>
      </c>
      <c r="B2362">
        <v>469190</v>
      </c>
      <c r="C2362" t="s">
        <v>11636</v>
      </c>
      <c r="D2362" t="s">
        <v>493</v>
      </c>
      <c r="E2362" t="s">
        <v>47</v>
      </c>
      <c r="F2362" t="s">
        <v>33</v>
      </c>
      <c r="G2362" t="s">
        <v>11637</v>
      </c>
      <c r="H2362" s="1">
        <v>44893</v>
      </c>
      <c r="I2362" t="s">
        <v>34</v>
      </c>
      <c r="J2362" s="1">
        <v>44894</v>
      </c>
      <c r="K2362" t="s">
        <v>11638</v>
      </c>
      <c r="L2362" t="s">
        <v>11639</v>
      </c>
      <c r="M2362" t="s">
        <v>11640</v>
      </c>
      <c r="N2362" t="s">
        <v>11641</v>
      </c>
      <c r="O2362" t="s">
        <v>43</v>
      </c>
      <c r="P2362" t="s">
        <v>68</v>
      </c>
      <c r="Q2362" t="s">
        <v>68</v>
      </c>
      <c r="R2362" t="s">
        <v>69</v>
      </c>
      <c r="T2362" t="s">
        <v>111</v>
      </c>
      <c r="U2362" t="s">
        <v>71</v>
      </c>
      <c r="V2362">
        <v>1</v>
      </c>
      <c r="W2362">
        <v>1</v>
      </c>
      <c r="X2362" t="s">
        <v>494</v>
      </c>
      <c r="Y2362" t="s">
        <v>36</v>
      </c>
      <c r="Z2362" t="s">
        <v>42</v>
      </c>
      <c r="AA2362" t="s">
        <v>11642</v>
      </c>
      <c r="AB2362">
        <v>21661</v>
      </c>
      <c r="AC2362" s="1">
        <v>44894</v>
      </c>
      <c r="AD2362" t="s">
        <v>97</v>
      </c>
      <c r="AE2362" t="s">
        <v>127</v>
      </c>
      <c r="AF2362">
        <v>0</v>
      </c>
      <c r="AG2362" t="s">
        <v>46</v>
      </c>
      <c r="AH2362" s="1">
        <v>44894</v>
      </c>
      <c r="AK2362">
        <f>Tabla_Consulta_desde_TMS8[[#This Row],[idpedido]]</f>
        <v>469190</v>
      </c>
    </row>
    <row r="2363" spans="1:37" x14ac:dyDescent="0.25">
      <c r="A2363" t="str">
        <f>Tabla_Consulta_desde_TMS8[[#This Row],[Nro_Referencia]]</f>
        <v>413885096</v>
      </c>
      <c r="B2363">
        <v>469191</v>
      </c>
      <c r="C2363" t="s">
        <v>11643</v>
      </c>
      <c r="D2363" t="s">
        <v>493</v>
      </c>
      <c r="E2363" t="s">
        <v>47</v>
      </c>
      <c r="F2363" t="s">
        <v>33</v>
      </c>
      <c r="G2363" t="s">
        <v>11644</v>
      </c>
      <c r="H2363" s="1">
        <v>44893</v>
      </c>
      <c r="I2363" t="s">
        <v>470</v>
      </c>
      <c r="J2363" s="1">
        <v>44895</v>
      </c>
      <c r="K2363" t="s">
        <v>11645</v>
      </c>
      <c r="L2363" t="s">
        <v>11646</v>
      </c>
      <c r="M2363" t="s">
        <v>11647</v>
      </c>
      <c r="N2363" t="s">
        <v>11648</v>
      </c>
      <c r="O2363" t="s">
        <v>43</v>
      </c>
      <c r="P2363" t="s">
        <v>88</v>
      </c>
      <c r="Q2363" t="s">
        <v>88</v>
      </c>
      <c r="R2363" t="s">
        <v>88</v>
      </c>
      <c r="T2363" t="s">
        <v>40</v>
      </c>
      <c r="U2363" t="s">
        <v>50</v>
      </c>
      <c r="V2363">
        <v>1</v>
      </c>
      <c r="W2363">
        <v>1</v>
      </c>
      <c r="X2363" t="s">
        <v>494</v>
      </c>
      <c r="Y2363" t="s">
        <v>36</v>
      </c>
      <c r="Z2363" t="s">
        <v>42</v>
      </c>
      <c r="AA2363" t="s">
        <v>11649</v>
      </c>
      <c r="AB2363">
        <v>21635</v>
      </c>
      <c r="AC2363" s="1">
        <v>44894</v>
      </c>
      <c r="AD2363" t="s">
        <v>44</v>
      </c>
      <c r="AE2363" t="s">
        <v>65</v>
      </c>
      <c r="AF2363">
        <v>1</v>
      </c>
      <c r="AG2363" t="s">
        <v>52</v>
      </c>
      <c r="AH2363" s="1">
        <v>44895</v>
      </c>
      <c r="AJ2363" t="s">
        <v>59233</v>
      </c>
      <c r="AK2363">
        <f>Tabla_Consulta_desde_TMS8[[#This Row],[idpedido]]</f>
        <v>469191</v>
      </c>
    </row>
    <row r="2364" spans="1:37" x14ac:dyDescent="0.25">
      <c r="A2364" t="str">
        <f>Tabla_Consulta_desde_TMS8[[#This Row],[Nro_Referencia]]</f>
        <v>413885127</v>
      </c>
      <c r="B2364">
        <v>469192</v>
      </c>
      <c r="C2364" t="s">
        <v>11650</v>
      </c>
      <c r="D2364" t="s">
        <v>493</v>
      </c>
      <c r="E2364" t="s">
        <v>47</v>
      </c>
      <c r="F2364" t="s">
        <v>33</v>
      </c>
      <c r="G2364" t="s">
        <v>11651</v>
      </c>
      <c r="H2364" s="1">
        <v>44893</v>
      </c>
      <c r="I2364" t="s">
        <v>34</v>
      </c>
      <c r="J2364" s="1">
        <v>44894</v>
      </c>
      <c r="K2364" t="s">
        <v>11652</v>
      </c>
      <c r="L2364" t="s">
        <v>11653</v>
      </c>
      <c r="M2364" t="s">
        <v>11654</v>
      </c>
      <c r="N2364" t="s">
        <v>11655</v>
      </c>
      <c r="O2364" t="s">
        <v>43</v>
      </c>
      <c r="P2364" t="s">
        <v>68</v>
      </c>
      <c r="Q2364" t="s">
        <v>68</v>
      </c>
      <c r="R2364" t="s">
        <v>69</v>
      </c>
      <c r="T2364" t="s">
        <v>111</v>
      </c>
      <c r="U2364" t="s">
        <v>71</v>
      </c>
      <c r="V2364">
        <v>1</v>
      </c>
      <c r="W2364">
        <v>1</v>
      </c>
      <c r="X2364" t="s">
        <v>494</v>
      </c>
      <c r="Y2364" t="s">
        <v>36</v>
      </c>
      <c r="Z2364" t="s">
        <v>42</v>
      </c>
      <c r="AA2364" t="s">
        <v>11656</v>
      </c>
      <c r="AB2364">
        <v>21655</v>
      </c>
      <c r="AC2364" s="1">
        <v>44894</v>
      </c>
      <c r="AD2364" t="s">
        <v>97</v>
      </c>
      <c r="AE2364" t="s">
        <v>180</v>
      </c>
      <c r="AF2364">
        <v>0</v>
      </c>
      <c r="AG2364" t="s">
        <v>46</v>
      </c>
      <c r="AH2364" s="1">
        <v>44894</v>
      </c>
      <c r="AK2364">
        <f>Tabla_Consulta_desde_TMS8[[#This Row],[idpedido]]</f>
        <v>469192</v>
      </c>
    </row>
    <row r="2365" spans="1:37" x14ac:dyDescent="0.25">
      <c r="A2365" t="str">
        <f>Tabla_Consulta_desde_TMS8[[#This Row],[Nro_Referencia]]</f>
        <v>413885139</v>
      </c>
      <c r="B2365">
        <v>469193</v>
      </c>
      <c r="C2365" t="s">
        <v>11657</v>
      </c>
      <c r="D2365" t="s">
        <v>493</v>
      </c>
      <c r="E2365" t="s">
        <v>47</v>
      </c>
      <c r="F2365" t="s">
        <v>33</v>
      </c>
      <c r="G2365" t="s">
        <v>11658</v>
      </c>
      <c r="H2365" s="1">
        <v>44893</v>
      </c>
      <c r="I2365" t="s">
        <v>34</v>
      </c>
      <c r="J2365" s="1">
        <v>44894</v>
      </c>
      <c r="K2365" t="s">
        <v>11659</v>
      </c>
      <c r="L2365" t="s">
        <v>11660</v>
      </c>
      <c r="M2365" t="s">
        <v>11661</v>
      </c>
      <c r="N2365" t="s">
        <v>11662</v>
      </c>
      <c r="O2365" t="s">
        <v>43</v>
      </c>
      <c r="P2365" t="s">
        <v>38</v>
      </c>
      <c r="Q2365" t="s">
        <v>38</v>
      </c>
      <c r="R2365" t="s">
        <v>39</v>
      </c>
      <c r="T2365" t="s">
        <v>103</v>
      </c>
      <c r="U2365" t="s">
        <v>41</v>
      </c>
      <c r="V2365">
        <v>1</v>
      </c>
      <c r="W2365">
        <v>1</v>
      </c>
      <c r="X2365" t="s">
        <v>494</v>
      </c>
      <c r="Y2365" t="s">
        <v>36</v>
      </c>
      <c r="Z2365" t="s">
        <v>42</v>
      </c>
      <c r="AA2365" t="s">
        <v>11663</v>
      </c>
      <c r="AB2365">
        <v>21642</v>
      </c>
      <c r="AC2365" s="1">
        <v>44894</v>
      </c>
      <c r="AD2365" t="s">
        <v>97</v>
      </c>
      <c r="AE2365" t="s">
        <v>98</v>
      </c>
      <c r="AF2365">
        <v>0</v>
      </c>
      <c r="AG2365" t="s">
        <v>46</v>
      </c>
      <c r="AH2365" s="1">
        <v>44894</v>
      </c>
      <c r="AK2365">
        <f>Tabla_Consulta_desde_TMS8[[#This Row],[idpedido]]</f>
        <v>469193</v>
      </c>
    </row>
    <row r="2366" spans="1:37" x14ac:dyDescent="0.25">
      <c r="A2366" t="str">
        <f>Tabla_Consulta_desde_TMS8[[#This Row],[Nro_Referencia]]</f>
        <v>413904552</v>
      </c>
      <c r="B2366">
        <v>469194</v>
      </c>
      <c r="C2366" t="s">
        <v>11664</v>
      </c>
      <c r="D2366" t="s">
        <v>493</v>
      </c>
      <c r="E2366" t="s">
        <v>47</v>
      </c>
      <c r="F2366" t="s">
        <v>33</v>
      </c>
      <c r="G2366" t="s">
        <v>11665</v>
      </c>
      <c r="H2366" s="1">
        <v>44893</v>
      </c>
      <c r="I2366" t="s">
        <v>34</v>
      </c>
      <c r="J2366" s="1">
        <v>44894</v>
      </c>
      <c r="K2366" t="s">
        <v>11666</v>
      </c>
      <c r="L2366" t="s">
        <v>11667</v>
      </c>
      <c r="M2366" t="s">
        <v>11668</v>
      </c>
      <c r="N2366" t="s">
        <v>11669</v>
      </c>
      <c r="O2366" t="s">
        <v>43</v>
      </c>
      <c r="P2366" t="s">
        <v>68</v>
      </c>
      <c r="Q2366" t="s">
        <v>68</v>
      </c>
      <c r="R2366" t="s">
        <v>69</v>
      </c>
      <c r="T2366" t="s">
        <v>111</v>
      </c>
      <c r="U2366" t="s">
        <v>71</v>
      </c>
      <c r="V2366">
        <v>1</v>
      </c>
      <c r="W2366">
        <v>1</v>
      </c>
      <c r="X2366" t="s">
        <v>494</v>
      </c>
      <c r="Y2366" t="s">
        <v>36</v>
      </c>
      <c r="Z2366" t="s">
        <v>42</v>
      </c>
      <c r="AA2366" t="s">
        <v>11670</v>
      </c>
      <c r="AB2366">
        <v>21659</v>
      </c>
      <c r="AC2366" s="1">
        <v>44894</v>
      </c>
      <c r="AD2366" t="s">
        <v>97</v>
      </c>
      <c r="AE2366" t="s">
        <v>122</v>
      </c>
      <c r="AF2366">
        <v>0</v>
      </c>
      <c r="AG2366" t="s">
        <v>46</v>
      </c>
      <c r="AH2366" s="1">
        <v>44894</v>
      </c>
      <c r="AK2366">
        <f>Tabla_Consulta_desde_TMS8[[#This Row],[idpedido]]</f>
        <v>469194</v>
      </c>
    </row>
    <row r="2367" spans="1:37" x14ac:dyDescent="0.25">
      <c r="A2367" t="str">
        <f>Tabla_Consulta_desde_TMS8[[#This Row],[Nro_Referencia]]</f>
        <v>413904553</v>
      </c>
      <c r="B2367">
        <v>469195</v>
      </c>
      <c r="C2367" t="s">
        <v>11671</v>
      </c>
      <c r="D2367" t="s">
        <v>493</v>
      </c>
      <c r="E2367" t="s">
        <v>47</v>
      </c>
      <c r="F2367" t="s">
        <v>33</v>
      </c>
      <c r="G2367" t="s">
        <v>11672</v>
      </c>
      <c r="H2367" s="1">
        <v>44893</v>
      </c>
      <c r="I2367" t="s">
        <v>34</v>
      </c>
      <c r="J2367" s="1">
        <v>44894</v>
      </c>
      <c r="K2367" t="s">
        <v>11673</v>
      </c>
      <c r="L2367" t="s">
        <v>11674</v>
      </c>
      <c r="M2367" t="s">
        <v>11675</v>
      </c>
      <c r="N2367" t="s">
        <v>11676</v>
      </c>
      <c r="O2367" t="s">
        <v>43</v>
      </c>
      <c r="P2367" t="s">
        <v>38</v>
      </c>
      <c r="Q2367" t="s">
        <v>38</v>
      </c>
      <c r="R2367" t="s">
        <v>39</v>
      </c>
      <c r="T2367" t="s">
        <v>103</v>
      </c>
      <c r="U2367" t="s">
        <v>41</v>
      </c>
      <c r="V2367">
        <v>1</v>
      </c>
      <c r="W2367">
        <v>1</v>
      </c>
      <c r="X2367" t="s">
        <v>494</v>
      </c>
      <c r="Y2367" t="s">
        <v>36</v>
      </c>
      <c r="Z2367" t="s">
        <v>42</v>
      </c>
      <c r="AA2367" t="s">
        <v>11677</v>
      </c>
      <c r="AB2367">
        <v>21642</v>
      </c>
      <c r="AC2367" s="1">
        <v>44894</v>
      </c>
      <c r="AD2367" t="s">
        <v>97</v>
      </c>
      <c r="AE2367" t="s">
        <v>98</v>
      </c>
      <c r="AF2367">
        <v>0</v>
      </c>
      <c r="AG2367" t="s">
        <v>46</v>
      </c>
      <c r="AH2367" s="1">
        <v>44894</v>
      </c>
      <c r="AK2367">
        <f>Tabla_Consulta_desde_TMS8[[#This Row],[idpedido]]</f>
        <v>469195</v>
      </c>
    </row>
    <row r="2368" spans="1:37" x14ac:dyDescent="0.25">
      <c r="A2368" t="str">
        <f>Tabla_Consulta_desde_TMS8[[#This Row],[Nro_Referencia]]</f>
        <v>413904558</v>
      </c>
      <c r="B2368">
        <v>469196</v>
      </c>
      <c r="C2368" t="s">
        <v>11678</v>
      </c>
      <c r="D2368" t="s">
        <v>493</v>
      </c>
      <c r="E2368" t="s">
        <v>47</v>
      </c>
      <c r="F2368" t="s">
        <v>33</v>
      </c>
      <c r="G2368" t="s">
        <v>11679</v>
      </c>
      <c r="H2368" s="1">
        <v>44893</v>
      </c>
      <c r="I2368" t="s">
        <v>34</v>
      </c>
      <c r="J2368" s="1">
        <v>44894</v>
      </c>
      <c r="K2368" t="s">
        <v>11680</v>
      </c>
      <c r="L2368" t="s">
        <v>11681</v>
      </c>
      <c r="M2368" t="s">
        <v>11682</v>
      </c>
      <c r="N2368" t="s">
        <v>11683</v>
      </c>
      <c r="O2368" t="s">
        <v>43</v>
      </c>
      <c r="P2368" t="s">
        <v>68</v>
      </c>
      <c r="Q2368" t="s">
        <v>68</v>
      </c>
      <c r="R2368" t="s">
        <v>69</v>
      </c>
      <c r="T2368" t="s">
        <v>111</v>
      </c>
      <c r="U2368" t="s">
        <v>71</v>
      </c>
      <c r="V2368">
        <v>1</v>
      </c>
      <c r="W2368">
        <v>1</v>
      </c>
      <c r="X2368" t="s">
        <v>494</v>
      </c>
      <c r="Y2368" t="s">
        <v>36</v>
      </c>
      <c r="Z2368" t="s">
        <v>42</v>
      </c>
      <c r="AA2368" t="s">
        <v>11684</v>
      </c>
      <c r="AB2368">
        <v>21661</v>
      </c>
      <c r="AC2368" s="1">
        <v>44894</v>
      </c>
      <c r="AD2368" t="s">
        <v>97</v>
      </c>
      <c r="AE2368" t="s">
        <v>127</v>
      </c>
      <c r="AF2368">
        <v>0</v>
      </c>
      <c r="AG2368" t="s">
        <v>46</v>
      </c>
      <c r="AH2368" s="1">
        <v>44894</v>
      </c>
      <c r="AK2368">
        <f>Tabla_Consulta_desde_TMS8[[#This Row],[idpedido]]</f>
        <v>469196</v>
      </c>
    </row>
    <row r="2369" spans="1:37" x14ac:dyDescent="0.25">
      <c r="A2369" t="str">
        <f>Tabla_Consulta_desde_TMS8[[#This Row],[Nro_Referencia]]</f>
        <v>413904567</v>
      </c>
      <c r="B2369">
        <v>469197</v>
      </c>
      <c r="C2369" t="s">
        <v>11685</v>
      </c>
      <c r="D2369" t="s">
        <v>493</v>
      </c>
      <c r="E2369" t="s">
        <v>47</v>
      </c>
      <c r="F2369" t="s">
        <v>33</v>
      </c>
      <c r="G2369" t="s">
        <v>11686</v>
      </c>
      <c r="H2369" s="1">
        <v>44893</v>
      </c>
      <c r="I2369" t="s">
        <v>34</v>
      </c>
      <c r="J2369" s="1">
        <v>44894</v>
      </c>
      <c r="K2369" t="s">
        <v>11687</v>
      </c>
      <c r="L2369" t="s">
        <v>11688</v>
      </c>
      <c r="M2369" t="s">
        <v>11689</v>
      </c>
      <c r="N2369" t="s">
        <v>11690</v>
      </c>
      <c r="O2369" t="s">
        <v>43</v>
      </c>
      <c r="P2369" t="s">
        <v>38</v>
      </c>
      <c r="Q2369" t="s">
        <v>38</v>
      </c>
      <c r="R2369" t="s">
        <v>39</v>
      </c>
      <c r="T2369" t="s">
        <v>103</v>
      </c>
      <c r="U2369" t="s">
        <v>41</v>
      </c>
      <c r="V2369">
        <v>1</v>
      </c>
      <c r="W2369">
        <v>1</v>
      </c>
      <c r="X2369" t="s">
        <v>494</v>
      </c>
      <c r="Y2369" t="s">
        <v>36</v>
      </c>
      <c r="Z2369" t="s">
        <v>42</v>
      </c>
      <c r="AA2369" t="s">
        <v>11691</v>
      </c>
      <c r="AB2369">
        <v>21642</v>
      </c>
      <c r="AC2369" s="1">
        <v>44894</v>
      </c>
      <c r="AD2369" t="s">
        <v>97</v>
      </c>
      <c r="AE2369" t="s">
        <v>98</v>
      </c>
      <c r="AF2369">
        <v>0</v>
      </c>
      <c r="AG2369" t="s">
        <v>46</v>
      </c>
      <c r="AH2369" s="1">
        <v>44894</v>
      </c>
      <c r="AK2369">
        <f>Tabla_Consulta_desde_TMS8[[#This Row],[idpedido]]</f>
        <v>469197</v>
      </c>
    </row>
    <row r="2370" spans="1:37" x14ac:dyDescent="0.25">
      <c r="A2370" t="str">
        <f>Tabla_Consulta_desde_TMS8[[#This Row],[Nro_Referencia]]</f>
        <v>413904580</v>
      </c>
      <c r="B2370">
        <v>469198</v>
      </c>
      <c r="C2370" t="s">
        <v>11692</v>
      </c>
      <c r="D2370" t="s">
        <v>493</v>
      </c>
      <c r="E2370" t="s">
        <v>47</v>
      </c>
      <c r="F2370" t="s">
        <v>33</v>
      </c>
      <c r="G2370" t="s">
        <v>11693</v>
      </c>
      <c r="H2370" s="1">
        <v>44893</v>
      </c>
      <c r="I2370" t="s">
        <v>34</v>
      </c>
      <c r="J2370" s="1">
        <v>44894</v>
      </c>
      <c r="K2370" t="s">
        <v>11694</v>
      </c>
      <c r="L2370" t="s">
        <v>11695</v>
      </c>
      <c r="M2370" t="s">
        <v>11696</v>
      </c>
      <c r="N2370" t="s">
        <v>11697</v>
      </c>
      <c r="O2370" t="s">
        <v>43</v>
      </c>
      <c r="P2370" t="s">
        <v>109</v>
      </c>
      <c r="Q2370" t="s">
        <v>109</v>
      </c>
      <c r="R2370" t="s">
        <v>110</v>
      </c>
      <c r="U2370" t="s">
        <v>50</v>
      </c>
      <c r="V2370">
        <v>1</v>
      </c>
      <c r="W2370">
        <v>1</v>
      </c>
      <c r="X2370" t="s">
        <v>494</v>
      </c>
      <c r="Y2370" t="s">
        <v>36</v>
      </c>
      <c r="Z2370" t="s">
        <v>42</v>
      </c>
      <c r="AA2370" t="s">
        <v>11698</v>
      </c>
      <c r="AB2370">
        <v>21644</v>
      </c>
      <c r="AC2370" s="1">
        <v>44894</v>
      </c>
      <c r="AD2370" t="s">
        <v>97</v>
      </c>
      <c r="AE2370" t="s">
        <v>112</v>
      </c>
      <c r="AF2370">
        <v>0</v>
      </c>
      <c r="AG2370" t="s">
        <v>46</v>
      </c>
      <c r="AH2370" s="1">
        <v>44894</v>
      </c>
      <c r="AK2370">
        <f>Tabla_Consulta_desde_TMS8[[#This Row],[idpedido]]</f>
        <v>469198</v>
      </c>
    </row>
    <row r="2371" spans="1:37" x14ac:dyDescent="0.25">
      <c r="A2371" t="str">
        <f>Tabla_Consulta_desde_TMS8[[#This Row],[Nro_Referencia]]</f>
        <v>413904581</v>
      </c>
      <c r="B2371">
        <v>469199</v>
      </c>
      <c r="C2371" t="s">
        <v>11699</v>
      </c>
      <c r="D2371" t="s">
        <v>493</v>
      </c>
      <c r="E2371" t="s">
        <v>47</v>
      </c>
      <c r="F2371" t="s">
        <v>33</v>
      </c>
      <c r="G2371" t="s">
        <v>11700</v>
      </c>
      <c r="H2371" s="1">
        <v>44893</v>
      </c>
      <c r="I2371" t="s">
        <v>34</v>
      </c>
      <c r="J2371" s="1">
        <v>44894</v>
      </c>
      <c r="K2371" t="s">
        <v>11701</v>
      </c>
      <c r="L2371" t="s">
        <v>11702</v>
      </c>
      <c r="M2371" t="s">
        <v>11703</v>
      </c>
      <c r="N2371" t="s">
        <v>11704</v>
      </c>
      <c r="O2371" t="s">
        <v>43</v>
      </c>
      <c r="P2371" t="s">
        <v>38</v>
      </c>
      <c r="Q2371" t="s">
        <v>38</v>
      </c>
      <c r="R2371" t="s">
        <v>39</v>
      </c>
      <c r="T2371" t="s">
        <v>103</v>
      </c>
      <c r="U2371" t="s">
        <v>41</v>
      </c>
      <c r="V2371">
        <v>1</v>
      </c>
      <c r="W2371">
        <v>1</v>
      </c>
      <c r="X2371" t="s">
        <v>494</v>
      </c>
      <c r="Y2371" t="s">
        <v>36</v>
      </c>
      <c r="Z2371" t="s">
        <v>42</v>
      </c>
      <c r="AA2371" t="s">
        <v>11705</v>
      </c>
      <c r="AB2371">
        <v>21640</v>
      </c>
      <c r="AC2371" s="1">
        <v>44894</v>
      </c>
      <c r="AD2371" t="s">
        <v>97</v>
      </c>
      <c r="AE2371" t="s">
        <v>136</v>
      </c>
      <c r="AF2371">
        <v>0</v>
      </c>
      <c r="AG2371" t="s">
        <v>46</v>
      </c>
      <c r="AH2371" s="1">
        <v>44894</v>
      </c>
      <c r="AK2371">
        <f>Tabla_Consulta_desde_TMS8[[#This Row],[idpedido]]</f>
        <v>469199</v>
      </c>
    </row>
    <row r="2372" spans="1:37" x14ac:dyDescent="0.25">
      <c r="A2372" t="str">
        <f>Tabla_Consulta_desde_TMS8[[#This Row],[Nro_Referencia]]</f>
        <v>413904590</v>
      </c>
      <c r="B2372">
        <v>469200</v>
      </c>
      <c r="C2372" t="s">
        <v>11706</v>
      </c>
      <c r="D2372" t="s">
        <v>493</v>
      </c>
      <c r="E2372" t="s">
        <v>47</v>
      </c>
      <c r="F2372" t="s">
        <v>33</v>
      </c>
      <c r="G2372" t="s">
        <v>11707</v>
      </c>
      <c r="H2372" s="1">
        <v>44893</v>
      </c>
      <c r="I2372" t="s">
        <v>555</v>
      </c>
      <c r="J2372" s="1">
        <v>44895</v>
      </c>
      <c r="K2372" t="s">
        <v>11708</v>
      </c>
      <c r="L2372" t="s">
        <v>11709</v>
      </c>
      <c r="M2372" t="s">
        <v>11710</v>
      </c>
      <c r="N2372" t="s">
        <v>11711</v>
      </c>
      <c r="O2372" t="s">
        <v>43</v>
      </c>
      <c r="P2372" t="s">
        <v>38</v>
      </c>
      <c r="Q2372" t="s">
        <v>38</v>
      </c>
      <c r="R2372" t="s">
        <v>39</v>
      </c>
      <c r="T2372" t="s">
        <v>103</v>
      </c>
      <c r="U2372" t="s">
        <v>41</v>
      </c>
      <c r="V2372">
        <v>1</v>
      </c>
      <c r="W2372">
        <v>1</v>
      </c>
      <c r="X2372" t="s">
        <v>494</v>
      </c>
      <c r="Y2372" t="s">
        <v>36</v>
      </c>
      <c r="Z2372" t="s">
        <v>42</v>
      </c>
      <c r="AA2372" t="s">
        <v>11712</v>
      </c>
      <c r="AB2372">
        <v>21632</v>
      </c>
      <c r="AC2372" s="1">
        <v>44894</v>
      </c>
      <c r="AD2372" t="s">
        <v>97</v>
      </c>
      <c r="AE2372" t="s">
        <v>430</v>
      </c>
      <c r="AF2372">
        <v>1</v>
      </c>
      <c r="AG2372" t="s">
        <v>555</v>
      </c>
      <c r="AH2372" s="1">
        <v>44895</v>
      </c>
      <c r="AJ2372" t="s">
        <v>43</v>
      </c>
      <c r="AK2372">
        <f>Tabla_Consulta_desde_TMS8[[#This Row],[idpedido]]</f>
        <v>469200</v>
      </c>
    </row>
    <row r="2373" spans="1:37" x14ac:dyDescent="0.25">
      <c r="A2373" t="str">
        <f>Tabla_Consulta_desde_TMS8[[#This Row],[Nro_Referencia]]</f>
        <v>413904597</v>
      </c>
      <c r="B2373">
        <v>469201</v>
      </c>
      <c r="C2373" t="s">
        <v>11713</v>
      </c>
      <c r="D2373" t="s">
        <v>493</v>
      </c>
      <c r="E2373" t="s">
        <v>47</v>
      </c>
      <c r="F2373" t="s">
        <v>33</v>
      </c>
      <c r="G2373" t="s">
        <v>11714</v>
      </c>
      <c r="H2373" s="1">
        <v>44893</v>
      </c>
      <c r="I2373" t="s">
        <v>34</v>
      </c>
      <c r="J2373" s="1">
        <v>44894</v>
      </c>
      <c r="K2373" t="s">
        <v>11715</v>
      </c>
      <c r="L2373" t="s">
        <v>11716</v>
      </c>
      <c r="M2373" t="s">
        <v>11717</v>
      </c>
      <c r="N2373" t="s">
        <v>11718</v>
      </c>
      <c r="O2373" t="s">
        <v>43</v>
      </c>
      <c r="P2373" t="s">
        <v>68</v>
      </c>
      <c r="Q2373" t="s">
        <v>68</v>
      </c>
      <c r="R2373" t="s">
        <v>69</v>
      </c>
      <c r="T2373" t="s">
        <v>111</v>
      </c>
      <c r="U2373" t="s">
        <v>71</v>
      </c>
      <c r="V2373">
        <v>1</v>
      </c>
      <c r="W2373">
        <v>1</v>
      </c>
      <c r="X2373" t="s">
        <v>494</v>
      </c>
      <c r="Y2373" t="s">
        <v>36</v>
      </c>
      <c r="Z2373" t="s">
        <v>42</v>
      </c>
      <c r="AA2373" t="s">
        <v>11719</v>
      </c>
      <c r="AB2373">
        <v>21661</v>
      </c>
      <c r="AC2373" s="1">
        <v>44894</v>
      </c>
      <c r="AD2373" t="s">
        <v>97</v>
      </c>
      <c r="AE2373" t="s">
        <v>127</v>
      </c>
      <c r="AF2373">
        <v>0</v>
      </c>
      <c r="AG2373" t="s">
        <v>46</v>
      </c>
      <c r="AH2373" s="1">
        <v>44894</v>
      </c>
      <c r="AK2373">
        <f>Tabla_Consulta_desde_TMS8[[#This Row],[idpedido]]</f>
        <v>469201</v>
      </c>
    </row>
    <row r="2374" spans="1:37" x14ac:dyDescent="0.25">
      <c r="A2374" t="str">
        <f>Tabla_Consulta_desde_TMS8[[#This Row],[Nro_Referencia]]</f>
        <v>413925838</v>
      </c>
      <c r="B2374">
        <v>469202</v>
      </c>
      <c r="C2374" t="s">
        <v>11720</v>
      </c>
      <c r="D2374" t="s">
        <v>493</v>
      </c>
      <c r="E2374" t="s">
        <v>47</v>
      </c>
      <c r="F2374" t="s">
        <v>33</v>
      </c>
      <c r="G2374" t="s">
        <v>11721</v>
      </c>
      <c r="H2374" s="1">
        <v>44893</v>
      </c>
      <c r="I2374" t="s">
        <v>34</v>
      </c>
      <c r="J2374" s="1">
        <v>44894</v>
      </c>
      <c r="K2374" t="s">
        <v>11722</v>
      </c>
      <c r="L2374" t="s">
        <v>11723</v>
      </c>
      <c r="M2374" t="s">
        <v>11724</v>
      </c>
      <c r="N2374" t="s">
        <v>11725</v>
      </c>
      <c r="O2374" t="s">
        <v>43</v>
      </c>
      <c r="P2374" t="s">
        <v>204</v>
      </c>
      <c r="Q2374" t="s">
        <v>204</v>
      </c>
      <c r="R2374" t="s">
        <v>49</v>
      </c>
      <c r="T2374" t="s">
        <v>40</v>
      </c>
      <c r="U2374" t="s">
        <v>50</v>
      </c>
      <c r="V2374">
        <v>1</v>
      </c>
      <c r="W2374">
        <v>1</v>
      </c>
      <c r="X2374" t="s">
        <v>494</v>
      </c>
      <c r="Y2374" t="s">
        <v>36</v>
      </c>
      <c r="Z2374" t="s">
        <v>42</v>
      </c>
      <c r="AA2374" t="s">
        <v>11726</v>
      </c>
      <c r="AB2374">
        <v>21635</v>
      </c>
      <c r="AC2374" s="1">
        <v>44894</v>
      </c>
      <c r="AD2374" t="s">
        <v>44</v>
      </c>
      <c r="AE2374" t="s">
        <v>65</v>
      </c>
      <c r="AF2374">
        <v>0</v>
      </c>
      <c r="AG2374" t="s">
        <v>46</v>
      </c>
      <c r="AH2374" s="1">
        <v>44894</v>
      </c>
      <c r="AJ2374" t="s">
        <v>11727</v>
      </c>
      <c r="AK2374">
        <f>Tabla_Consulta_desde_TMS8[[#This Row],[idpedido]]</f>
        <v>469202</v>
      </c>
    </row>
    <row r="2375" spans="1:37" x14ac:dyDescent="0.25">
      <c r="A2375" t="str">
        <f>Tabla_Consulta_desde_TMS8[[#This Row],[Nro_Referencia]]</f>
        <v>413925847</v>
      </c>
      <c r="B2375">
        <v>469203</v>
      </c>
      <c r="C2375" t="s">
        <v>11728</v>
      </c>
      <c r="D2375" t="s">
        <v>493</v>
      </c>
      <c r="E2375" t="s">
        <v>47</v>
      </c>
      <c r="F2375" t="s">
        <v>33</v>
      </c>
      <c r="G2375" t="s">
        <v>11729</v>
      </c>
      <c r="H2375" s="1">
        <v>44893</v>
      </c>
      <c r="I2375" t="s">
        <v>602</v>
      </c>
      <c r="J2375" s="1">
        <v>44893</v>
      </c>
      <c r="K2375" t="s">
        <v>11730</v>
      </c>
      <c r="L2375" t="s">
        <v>11731</v>
      </c>
      <c r="M2375" t="s">
        <v>11732</v>
      </c>
      <c r="N2375" t="s">
        <v>11733</v>
      </c>
      <c r="O2375" t="s">
        <v>43</v>
      </c>
      <c r="P2375" t="s">
        <v>204</v>
      </c>
      <c r="Q2375" t="s">
        <v>204</v>
      </c>
      <c r="R2375" t="s">
        <v>49</v>
      </c>
      <c r="T2375" t="s">
        <v>40</v>
      </c>
      <c r="U2375" t="s">
        <v>50</v>
      </c>
      <c r="V2375">
        <v>1</v>
      </c>
      <c r="W2375">
        <v>1</v>
      </c>
      <c r="X2375" t="s">
        <v>494</v>
      </c>
      <c r="Y2375" t="s">
        <v>36</v>
      </c>
      <c r="Z2375" t="s">
        <v>42</v>
      </c>
      <c r="AA2375" t="s">
        <v>11734</v>
      </c>
      <c r="AB2375">
        <v>21635</v>
      </c>
      <c r="AC2375" s="1">
        <v>44894</v>
      </c>
      <c r="AD2375" t="s">
        <v>44</v>
      </c>
      <c r="AE2375" t="s">
        <v>65</v>
      </c>
      <c r="AF2375">
        <v>0</v>
      </c>
      <c r="AG2375" t="s">
        <v>1475</v>
      </c>
      <c r="AH2375" s="1">
        <v>44894</v>
      </c>
      <c r="AJ2375" t="s">
        <v>686</v>
      </c>
      <c r="AK2375">
        <f>Tabla_Consulta_desde_TMS8[[#This Row],[idpedido]]</f>
        <v>469203</v>
      </c>
    </row>
    <row r="2376" spans="1:37" x14ac:dyDescent="0.25">
      <c r="A2376" t="str">
        <f>Tabla_Consulta_desde_TMS8[[#This Row],[Nro_Referencia]]</f>
        <v>413925858</v>
      </c>
      <c r="B2376">
        <v>469204</v>
      </c>
      <c r="C2376" t="s">
        <v>11735</v>
      </c>
      <c r="D2376" t="s">
        <v>493</v>
      </c>
      <c r="E2376" t="s">
        <v>47</v>
      </c>
      <c r="F2376" t="s">
        <v>33</v>
      </c>
      <c r="G2376" t="s">
        <v>11736</v>
      </c>
      <c r="H2376" s="1">
        <v>44893</v>
      </c>
      <c r="I2376" t="s">
        <v>34</v>
      </c>
      <c r="J2376" s="1">
        <v>44894</v>
      </c>
      <c r="K2376" t="s">
        <v>11737</v>
      </c>
      <c r="L2376" t="s">
        <v>11738</v>
      </c>
      <c r="M2376" t="s">
        <v>11739</v>
      </c>
      <c r="N2376" t="s">
        <v>11740</v>
      </c>
      <c r="O2376" t="s">
        <v>43</v>
      </c>
      <c r="P2376" t="s">
        <v>68</v>
      </c>
      <c r="Q2376" t="s">
        <v>68</v>
      </c>
      <c r="R2376" t="s">
        <v>69</v>
      </c>
      <c r="T2376" t="s">
        <v>40</v>
      </c>
      <c r="U2376" t="s">
        <v>71</v>
      </c>
      <c r="V2376">
        <v>1</v>
      </c>
      <c r="W2376">
        <v>1</v>
      </c>
      <c r="X2376" t="s">
        <v>494</v>
      </c>
      <c r="Y2376" t="s">
        <v>36</v>
      </c>
      <c r="Z2376" t="s">
        <v>42</v>
      </c>
      <c r="AA2376" t="s">
        <v>11741</v>
      </c>
      <c r="AB2376">
        <v>21635</v>
      </c>
      <c r="AC2376" s="1">
        <v>44894</v>
      </c>
      <c r="AD2376" t="s">
        <v>44</v>
      </c>
      <c r="AE2376" t="s">
        <v>65</v>
      </c>
      <c r="AF2376">
        <v>0</v>
      </c>
      <c r="AG2376" t="s">
        <v>46</v>
      </c>
      <c r="AH2376" s="1">
        <v>44894</v>
      </c>
      <c r="AJ2376" t="s">
        <v>11742</v>
      </c>
      <c r="AK2376">
        <f>Tabla_Consulta_desde_TMS8[[#This Row],[idpedido]]</f>
        <v>469204</v>
      </c>
    </row>
    <row r="2377" spans="1:37" x14ac:dyDescent="0.25">
      <c r="A2377" t="str">
        <f>Tabla_Consulta_desde_TMS8[[#This Row],[Nro_Referencia]]</f>
        <v>413925870</v>
      </c>
      <c r="B2377">
        <v>469205</v>
      </c>
      <c r="C2377" t="s">
        <v>11743</v>
      </c>
      <c r="D2377" t="s">
        <v>493</v>
      </c>
      <c r="E2377" t="s">
        <v>47</v>
      </c>
      <c r="F2377" t="s">
        <v>33</v>
      </c>
      <c r="G2377" t="s">
        <v>11744</v>
      </c>
      <c r="H2377" s="1">
        <v>44893</v>
      </c>
      <c r="I2377" t="s">
        <v>34</v>
      </c>
      <c r="J2377" s="1">
        <v>44894</v>
      </c>
      <c r="K2377" t="s">
        <v>11745</v>
      </c>
      <c r="L2377" t="s">
        <v>11746</v>
      </c>
      <c r="M2377" t="s">
        <v>11747</v>
      </c>
      <c r="N2377" t="s">
        <v>11748</v>
      </c>
      <c r="O2377" t="s">
        <v>43</v>
      </c>
      <c r="P2377" t="s">
        <v>128</v>
      </c>
      <c r="Q2377" t="s">
        <v>128</v>
      </c>
      <c r="R2377" t="s">
        <v>129</v>
      </c>
      <c r="T2377" t="s">
        <v>40</v>
      </c>
      <c r="U2377" t="s">
        <v>50</v>
      </c>
      <c r="V2377">
        <v>1</v>
      </c>
      <c r="W2377">
        <v>1</v>
      </c>
      <c r="X2377" t="s">
        <v>494</v>
      </c>
      <c r="Y2377" t="s">
        <v>36</v>
      </c>
      <c r="Z2377" t="s">
        <v>42</v>
      </c>
      <c r="AA2377" t="s">
        <v>11749</v>
      </c>
      <c r="AB2377">
        <v>21635</v>
      </c>
      <c r="AC2377" s="1">
        <v>44894</v>
      </c>
      <c r="AD2377" t="s">
        <v>44</v>
      </c>
      <c r="AE2377" t="s">
        <v>65</v>
      </c>
      <c r="AF2377">
        <v>1</v>
      </c>
      <c r="AG2377" t="s">
        <v>46</v>
      </c>
      <c r="AH2377" s="1">
        <v>44894</v>
      </c>
      <c r="AJ2377" t="s">
        <v>11750</v>
      </c>
      <c r="AK2377">
        <f>Tabla_Consulta_desde_TMS8[[#This Row],[idpedido]]</f>
        <v>469205</v>
      </c>
    </row>
    <row r="2378" spans="1:37" x14ac:dyDescent="0.25">
      <c r="A2378" t="str">
        <f>Tabla_Consulta_desde_TMS8[[#This Row],[Nro_Referencia]]</f>
        <v>413925929</v>
      </c>
      <c r="B2378">
        <v>469206</v>
      </c>
      <c r="C2378" t="s">
        <v>11751</v>
      </c>
      <c r="D2378" t="s">
        <v>493</v>
      </c>
      <c r="E2378" t="s">
        <v>47</v>
      </c>
      <c r="F2378" t="s">
        <v>33</v>
      </c>
      <c r="G2378" t="s">
        <v>11752</v>
      </c>
      <c r="H2378" s="1">
        <v>44893</v>
      </c>
      <c r="I2378" t="s">
        <v>34</v>
      </c>
      <c r="J2378" s="1">
        <v>44894</v>
      </c>
      <c r="K2378" t="s">
        <v>11753</v>
      </c>
      <c r="L2378" t="s">
        <v>11754</v>
      </c>
      <c r="M2378" t="s">
        <v>11755</v>
      </c>
      <c r="N2378" t="s">
        <v>11756</v>
      </c>
      <c r="O2378" t="s">
        <v>43</v>
      </c>
      <c r="P2378" t="s">
        <v>68</v>
      </c>
      <c r="Q2378" t="s">
        <v>68</v>
      </c>
      <c r="R2378" t="s">
        <v>69</v>
      </c>
      <c r="T2378" t="s">
        <v>111</v>
      </c>
      <c r="U2378" t="s">
        <v>71</v>
      </c>
      <c r="V2378">
        <v>1</v>
      </c>
      <c r="W2378">
        <v>1</v>
      </c>
      <c r="X2378" t="s">
        <v>494</v>
      </c>
      <c r="Y2378" t="s">
        <v>36</v>
      </c>
      <c r="Z2378" t="s">
        <v>42</v>
      </c>
      <c r="AA2378" t="s">
        <v>11757</v>
      </c>
      <c r="AB2378">
        <v>21655</v>
      </c>
      <c r="AC2378" s="1">
        <v>44894</v>
      </c>
      <c r="AD2378" t="s">
        <v>97</v>
      </c>
      <c r="AE2378" t="s">
        <v>180</v>
      </c>
      <c r="AF2378">
        <v>0</v>
      </c>
      <c r="AG2378" t="s">
        <v>46</v>
      </c>
      <c r="AH2378" s="1">
        <v>44894</v>
      </c>
      <c r="AK2378">
        <f>Tabla_Consulta_desde_TMS8[[#This Row],[idpedido]]</f>
        <v>469206</v>
      </c>
    </row>
    <row r="2379" spans="1:37" x14ac:dyDescent="0.25">
      <c r="A2379" t="str">
        <f>Tabla_Consulta_desde_TMS8[[#This Row],[Nro_Referencia]]</f>
        <v>413925956</v>
      </c>
      <c r="B2379">
        <v>469207</v>
      </c>
      <c r="C2379" t="s">
        <v>11758</v>
      </c>
      <c r="D2379" t="s">
        <v>493</v>
      </c>
      <c r="E2379" t="s">
        <v>47</v>
      </c>
      <c r="F2379" t="s">
        <v>501</v>
      </c>
      <c r="G2379" t="s">
        <v>11759</v>
      </c>
      <c r="H2379" s="1">
        <v>44893</v>
      </c>
      <c r="I2379" t="s">
        <v>470</v>
      </c>
      <c r="J2379" s="1">
        <v>44895</v>
      </c>
      <c r="K2379" t="s">
        <v>11760</v>
      </c>
      <c r="L2379" t="s">
        <v>587</v>
      </c>
      <c r="M2379" t="s">
        <v>11761</v>
      </c>
      <c r="N2379" t="s">
        <v>11762</v>
      </c>
      <c r="P2379" t="s">
        <v>68</v>
      </c>
      <c r="Q2379" t="s">
        <v>68</v>
      </c>
      <c r="R2379" t="s">
        <v>69</v>
      </c>
      <c r="T2379" t="s">
        <v>40</v>
      </c>
      <c r="U2379" t="s">
        <v>71</v>
      </c>
      <c r="V2379">
        <v>1</v>
      </c>
      <c r="W2379">
        <v>1</v>
      </c>
      <c r="X2379" t="s">
        <v>494</v>
      </c>
      <c r="Y2379" t="s">
        <v>36</v>
      </c>
      <c r="Z2379" t="s">
        <v>42</v>
      </c>
      <c r="AA2379" t="s">
        <v>11763</v>
      </c>
      <c r="AB2379">
        <v>21635</v>
      </c>
      <c r="AC2379" s="1">
        <v>44894</v>
      </c>
      <c r="AD2379" t="s">
        <v>44</v>
      </c>
      <c r="AE2379" t="s">
        <v>65</v>
      </c>
      <c r="AF2379">
        <v>1</v>
      </c>
      <c r="AG2379" t="s">
        <v>52</v>
      </c>
      <c r="AH2379" s="1">
        <v>44895</v>
      </c>
      <c r="AI2379" t="s">
        <v>2849</v>
      </c>
      <c r="AJ2379" t="s">
        <v>686</v>
      </c>
      <c r="AK2379">
        <f>Tabla_Consulta_desde_TMS8[[#This Row],[idpedido]]</f>
        <v>469207</v>
      </c>
    </row>
    <row r="2380" spans="1:37" x14ac:dyDescent="0.25">
      <c r="A2380" t="str">
        <f>Tabla_Consulta_desde_TMS8[[#This Row],[Nro_Referencia]]</f>
        <v>413925986</v>
      </c>
      <c r="B2380">
        <v>469208</v>
      </c>
      <c r="C2380" t="s">
        <v>11764</v>
      </c>
      <c r="D2380" t="s">
        <v>493</v>
      </c>
      <c r="E2380" t="s">
        <v>47</v>
      </c>
      <c r="F2380" t="s">
        <v>33</v>
      </c>
      <c r="G2380" t="s">
        <v>11765</v>
      </c>
      <c r="H2380" s="1">
        <v>44893</v>
      </c>
      <c r="I2380" t="s">
        <v>34</v>
      </c>
      <c r="J2380" s="1">
        <v>44894</v>
      </c>
      <c r="K2380" t="s">
        <v>11766</v>
      </c>
      <c r="L2380" t="s">
        <v>11767</v>
      </c>
      <c r="M2380" t="s">
        <v>11768</v>
      </c>
      <c r="N2380" t="s">
        <v>11769</v>
      </c>
      <c r="O2380" t="s">
        <v>43</v>
      </c>
      <c r="P2380" t="s">
        <v>38</v>
      </c>
      <c r="Q2380" t="s">
        <v>38</v>
      </c>
      <c r="R2380" t="s">
        <v>39</v>
      </c>
      <c r="T2380" t="s">
        <v>292</v>
      </c>
      <c r="U2380" t="s">
        <v>41</v>
      </c>
      <c r="V2380">
        <v>1</v>
      </c>
      <c r="W2380">
        <v>1</v>
      </c>
      <c r="X2380" t="s">
        <v>494</v>
      </c>
      <c r="Y2380" t="s">
        <v>36</v>
      </c>
      <c r="Z2380" t="s">
        <v>42</v>
      </c>
      <c r="AA2380" t="s">
        <v>11770</v>
      </c>
      <c r="AB2380">
        <v>21650</v>
      </c>
      <c r="AC2380" s="1">
        <v>44894</v>
      </c>
      <c r="AD2380" t="s">
        <v>292</v>
      </c>
      <c r="AE2380" t="s">
        <v>556</v>
      </c>
      <c r="AF2380">
        <v>0</v>
      </c>
      <c r="AG2380" t="s">
        <v>46</v>
      </c>
      <c r="AH2380" s="1">
        <v>44894</v>
      </c>
      <c r="AK2380">
        <f>Tabla_Consulta_desde_TMS8[[#This Row],[idpedido]]</f>
        <v>469208</v>
      </c>
    </row>
    <row r="2381" spans="1:37" x14ac:dyDescent="0.25">
      <c r="A2381" t="str">
        <f>Tabla_Consulta_desde_TMS8[[#This Row],[Nro_Referencia]]</f>
        <v>413925987</v>
      </c>
      <c r="B2381">
        <v>469209</v>
      </c>
      <c r="C2381" t="s">
        <v>11771</v>
      </c>
      <c r="D2381" t="s">
        <v>493</v>
      </c>
      <c r="E2381" t="s">
        <v>47</v>
      </c>
      <c r="F2381" t="s">
        <v>33</v>
      </c>
      <c r="G2381" t="s">
        <v>11772</v>
      </c>
      <c r="H2381" s="1">
        <v>44893</v>
      </c>
      <c r="I2381" t="s">
        <v>602</v>
      </c>
      <c r="J2381" s="1">
        <v>44893</v>
      </c>
      <c r="K2381" t="s">
        <v>11773</v>
      </c>
      <c r="L2381" t="s">
        <v>11774</v>
      </c>
      <c r="M2381" t="s">
        <v>11775</v>
      </c>
      <c r="N2381" t="s">
        <v>11776</v>
      </c>
      <c r="O2381" t="s">
        <v>43</v>
      </c>
      <c r="P2381" t="s">
        <v>531</v>
      </c>
      <c r="Q2381" t="s">
        <v>531</v>
      </c>
      <c r="R2381" t="s">
        <v>49</v>
      </c>
      <c r="T2381" t="s">
        <v>40</v>
      </c>
      <c r="U2381" t="s">
        <v>50</v>
      </c>
      <c r="V2381">
        <v>1</v>
      </c>
      <c r="W2381">
        <v>1</v>
      </c>
      <c r="X2381" t="s">
        <v>494</v>
      </c>
      <c r="Y2381" t="s">
        <v>36</v>
      </c>
      <c r="Z2381" t="s">
        <v>42</v>
      </c>
      <c r="AA2381" t="s">
        <v>11777</v>
      </c>
      <c r="AB2381">
        <v>21635</v>
      </c>
      <c r="AC2381" s="1">
        <v>44894</v>
      </c>
      <c r="AD2381" t="s">
        <v>44</v>
      </c>
      <c r="AE2381" t="s">
        <v>65</v>
      </c>
      <c r="AF2381">
        <v>0</v>
      </c>
      <c r="AG2381" t="s">
        <v>1475</v>
      </c>
      <c r="AH2381" s="1">
        <v>44894</v>
      </c>
      <c r="AJ2381" t="s">
        <v>686</v>
      </c>
      <c r="AK2381">
        <f>Tabla_Consulta_desde_TMS8[[#This Row],[idpedido]]</f>
        <v>469209</v>
      </c>
    </row>
    <row r="2382" spans="1:37" x14ac:dyDescent="0.25">
      <c r="A2382" t="str">
        <f>Tabla_Consulta_desde_TMS8[[#This Row],[Nro_Referencia]]</f>
        <v>WS413885100</v>
      </c>
      <c r="B2382">
        <v>469210</v>
      </c>
      <c r="C2382" t="s">
        <v>11778</v>
      </c>
      <c r="D2382" t="s">
        <v>493</v>
      </c>
      <c r="E2382" t="s">
        <v>47</v>
      </c>
      <c r="F2382" t="s">
        <v>33</v>
      </c>
      <c r="G2382" t="s">
        <v>11779</v>
      </c>
      <c r="H2382" s="1">
        <v>44893</v>
      </c>
      <c r="I2382" t="s">
        <v>34</v>
      </c>
      <c r="J2382" s="1">
        <v>44894</v>
      </c>
      <c r="K2382" t="s">
        <v>11780</v>
      </c>
      <c r="L2382" t="s">
        <v>11781</v>
      </c>
      <c r="M2382" t="s">
        <v>11782</v>
      </c>
      <c r="N2382" t="s">
        <v>11783</v>
      </c>
      <c r="O2382" t="s">
        <v>43</v>
      </c>
      <c r="P2382" t="s">
        <v>38</v>
      </c>
      <c r="Q2382" t="s">
        <v>38</v>
      </c>
      <c r="R2382" t="s">
        <v>39</v>
      </c>
      <c r="T2382" t="s">
        <v>103</v>
      </c>
      <c r="U2382" t="s">
        <v>41</v>
      </c>
      <c r="V2382">
        <v>1</v>
      </c>
      <c r="W2382">
        <v>1</v>
      </c>
      <c r="X2382" t="s">
        <v>494</v>
      </c>
      <c r="Y2382" t="s">
        <v>36</v>
      </c>
      <c r="Z2382" t="s">
        <v>42</v>
      </c>
      <c r="AA2382" t="s">
        <v>11784</v>
      </c>
      <c r="AB2382">
        <v>21634</v>
      </c>
      <c r="AC2382" s="1">
        <v>44894</v>
      </c>
      <c r="AD2382" t="s">
        <v>97</v>
      </c>
      <c r="AE2382" t="s">
        <v>231</v>
      </c>
      <c r="AF2382">
        <v>0</v>
      </c>
      <c r="AG2382" t="s">
        <v>46</v>
      </c>
      <c r="AH2382" s="1">
        <v>44894</v>
      </c>
      <c r="AK2382">
        <f>Tabla_Consulta_desde_TMS8[[#This Row],[idpedido]]</f>
        <v>469210</v>
      </c>
    </row>
    <row r="2383" spans="1:37" x14ac:dyDescent="0.25">
      <c r="A2383" t="str">
        <f>Tabla_Consulta_desde_TMS8[[#This Row],[Nro_Referencia]]</f>
        <v>413885225</v>
      </c>
      <c r="B2383">
        <v>469211</v>
      </c>
      <c r="C2383" t="s">
        <v>11785</v>
      </c>
      <c r="D2383" t="s">
        <v>493</v>
      </c>
      <c r="E2383" t="s">
        <v>47</v>
      </c>
      <c r="F2383" t="s">
        <v>501</v>
      </c>
      <c r="G2383" t="s">
        <v>11786</v>
      </c>
      <c r="H2383" s="1">
        <v>44893</v>
      </c>
      <c r="I2383" t="s">
        <v>470</v>
      </c>
      <c r="J2383" s="1">
        <v>44895</v>
      </c>
      <c r="K2383" t="s">
        <v>11787</v>
      </c>
      <c r="L2383" t="s">
        <v>587</v>
      </c>
      <c r="M2383" t="s">
        <v>11788</v>
      </c>
      <c r="N2383" t="s">
        <v>11789</v>
      </c>
      <c r="O2383" t="s">
        <v>43</v>
      </c>
      <c r="P2383" t="s">
        <v>68</v>
      </c>
      <c r="Q2383" t="s">
        <v>68</v>
      </c>
      <c r="R2383" t="s">
        <v>69</v>
      </c>
      <c r="T2383" t="s">
        <v>40</v>
      </c>
      <c r="U2383" t="s">
        <v>71</v>
      </c>
      <c r="V2383">
        <v>1</v>
      </c>
      <c r="W2383">
        <v>1</v>
      </c>
      <c r="X2383" t="s">
        <v>494</v>
      </c>
      <c r="Y2383" t="s">
        <v>36</v>
      </c>
      <c r="Z2383" t="s">
        <v>42</v>
      </c>
      <c r="AA2383" t="s">
        <v>502</v>
      </c>
      <c r="AB2383">
        <v>21635</v>
      </c>
      <c r="AC2383" s="1">
        <v>44894</v>
      </c>
      <c r="AD2383" t="s">
        <v>44</v>
      </c>
      <c r="AE2383" t="s">
        <v>65</v>
      </c>
      <c r="AF2383">
        <v>1</v>
      </c>
      <c r="AG2383" t="s">
        <v>52</v>
      </c>
      <c r="AH2383" s="1">
        <v>44895</v>
      </c>
      <c r="AI2383" t="s">
        <v>2849</v>
      </c>
      <c r="AJ2383" t="s">
        <v>686</v>
      </c>
      <c r="AK2383">
        <f>Tabla_Consulta_desde_TMS8[[#This Row],[idpedido]]</f>
        <v>469211</v>
      </c>
    </row>
    <row r="2384" spans="1:37" x14ac:dyDescent="0.25">
      <c r="A2384" t="str">
        <f>Tabla_Consulta_desde_TMS8[[#This Row],[Nro_Referencia]]</f>
        <v>413885242</v>
      </c>
      <c r="B2384">
        <v>469212</v>
      </c>
      <c r="C2384" t="s">
        <v>11790</v>
      </c>
      <c r="D2384" t="s">
        <v>493</v>
      </c>
      <c r="E2384" t="s">
        <v>47</v>
      </c>
      <c r="F2384" t="s">
        <v>33</v>
      </c>
      <c r="G2384" t="s">
        <v>11791</v>
      </c>
      <c r="H2384" s="1">
        <v>44893</v>
      </c>
      <c r="I2384" t="s">
        <v>470</v>
      </c>
      <c r="J2384" s="1">
        <v>44894</v>
      </c>
      <c r="K2384" t="s">
        <v>11792</v>
      </c>
      <c r="L2384" t="s">
        <v>11793</v>
      </c>
      <c r="M2384" t="s">
        <v>11794</v>
      </c>
      <c r="N2384" t="s">
        <v>11795</v>
      </c>
      <c r="O2384" t="s">
        <v>43</v>
      </c>
      <c r="P2384" t="s">
        <v>38</v>
      </c>
      <c r="Q2384" t="s">
        <v>38</v>
      </c>
      <c r="R2384" t="s">
        <v>39</v>
      </c>
      <c r="T2384" t="s">
        <v>103</v>
      </c>
      <c r="U2384" t="s">
        <v>41</v>
      </c>
      <c r="V2384">
        <v>1</v>
      </c>
      <c r="W2384">
        <v>1</v>
      </c>
      <c r="X2384" t="s">
        <v>494</v>
      </c>
      <c r="Y2384" t="s">
        <v>36</v>
      </c>
      <c r="Z2384" t="s">
        <v>42</v>
      </c>
      <c r="AA2384" t="s">
        <v>11796</v>
      </c>
      <c r="AB2384">
        <v>21643</v>
      </c>
      <c r="AC2384" s="1">
        <v>44894</v>
      </c>
      <c r="AD2384" t="s">
        <v>97</v>
      </c>
      <c r="AE2384" t="s">
        <v>481</v>
      </c>
      <c r="AF2384">
        <v>1</v>
      </c>
      <c r="AG2384" t="s">
        <v>52</v>
      </c>
      <c r="AH2384" s="1">
        <v>44894</v>
      </c>
      <c r="AI2384" t="s">
        <v>482</v>
      </c>
      <c r="AJ2384" t="s">
        <v>11797</v>
      </c>
      <c r="AK2384">
        <f>Tabla_Consulta_desde_TMS8[[#This Row],[idpedido]]</f>
        <v>469212</v>
      </c>
    </row>
    <row r="2385" spans="1:37" x14ac:dyDescent="0.25">
      <c r="A2385" t="str">
        <f>Tabla_Consulta_desde_TMS8[[#This Row],[Nro_Referencia]]</f>
        <v>413885243</v>
      </c>
      <c r="B2385">
        <v>469213</v>
      </c>
      <c r="C2385" t="s">
        <v>11798</v>
      </c>
      <c r="D2385" t="s">
        <v>493</v>
      </c>
      <c r="E2385" t="s">
        <v>47</v>
      </c>
      <c r="F2385" t="s">
        <v>33</v>
      </c>
      <c r="G2385" t="s">
        <v>11799</v>
      </c>
      <c r="H2385" s="1">
        <v>44893</v>
      </c>
      <c r="I2385" t="s">
        <v>34</v>
      </c>
      <c r="J2385" s="1">
        <v>44894</v>
      </c>
      <c r="K2385" t="s">
        <v>11800</v>
      </c>
      <c r="L2385" t="s">
        <v>11801</v>
      </c>
      <c r="M2385" t="s">
        <v>11802</v>
      </c>
      <c r="N2385" t="s">
        <v>11803</v>
      </c>
      <c r="O2385" t="s">
        <v>43</v>
      </c>
      <c r="P2385" t="s">
        <v>68</v>
      </c>
      <c r="Q2385" t="s">
        <v>68</v>
      </c>
      <c r="R2385" t="s">
        <v>69</v>
      </c>
      <c r="T2385" t="s">
        <v>111</v>
      </c>
      <c r="U2385" t="s">
        <v>71</v>
      </c>
      <c r="V2385">
        <v>1</v>
      </c>
      <c r="W2385">
        <v>1</v>
      </c>
      <c r="X2385" t="s">
        <v>494</v>
      </c>
      <c r="Y2385" t="s">
        <v>36</v>
      </c>
      <c r="Z2385" t="s">
        <v>42</v>
      </c>
      <c r="AA2385" t="s">
        <v>11804</v>
      </c>
      <c r="AB2385">
        <v>21655</v>
      </c>
      <c r="AC2385" s="1">
        <v>44894</v>
      </c>
      <c r="AD2385" t="s">
        <v>97</v>
      </c>
      <c r="AE2385" t="s">
        <v>180</v>
      </c>
      <c r="AF2385">
        <v>0</v>
      </c>
      <c r="AG2385" t="s">
        <v>46</v>
      </c>
      <c r="AH2385" s="1">
        <v>44894</v>
      </c>
      <c r="AK2385">
        <f>Tabla_Consulta_desde_TMS8[[#This Row],[idpedido]]</f>
        <v>469213</v>
      </c>
    </row>
    <row r="2386" spans="1:37" x14ac:dyDescent="0.25">
      <c r="A2386" t="str">
        <f>Tabla_Consulta_desde_TMS8[[#This Row],[Nro_Referencia]]</f>
        <v>413885278</v>
      </c>
      <c r="B2386">
        <v>469214</v>
      </c>
      <c r="C2386" t="s">
        <v>11805</v>
      </c>
      <c r="D2386" t="s">
        <v>493</v>
      </c>
      <c r="E2386" t="s">
        <v>47</v>
      </c>
      <c r="F2386" t="s">
        <v>33</v>
      </c>
      <c r="G2386" t="s">
        <v>11806</v>
      </c>
      <c r="H2386" s="1">
        <v>44893</v>
      </c>
      <c r="I2386" t="s">
        <v>34</v>
      </c>
      <c r="J2386" s="1">
        <v>44894</v>
      </c>
      <c r="K2386" t="s">
        <v>11807</v>
      </c>
      <c r="L2386" t="s">
        <v>11808</v>
      </c>
      <c r="M2386" t="s">
        <v>11809</v>
      </c>
      <c r="N2386" t="s">
        <v>11810</v>
      </c>
      <c r="O2386" t="s">
        <v>43</v>
      </c>
      <c r="P2386" t="s">
        <v>68</v>
      </c>
      <c r="Q2386" t="s">
        <v>68</v>
      </c>
      <c r="R2386" t="s">
        <v>69</v>
      </c>
      <c r="T2386" t="s">
        <v>111</v>
      </c>
      <c r="U2386" t="s">
        <v>71</v>
      </c>
      <c r="V2386">
        <v>1</v>
      </c>
      <c r="W2386">
        <v>1</v>
      </c>
      <c r="X2386" t="s">
        <v>494</v>
      </c>
      <c r="Y2386" t="s">
        <v>36</v>
      </c>
      <c r="Z2386" t="s">
        <v>42</v>
      </c>
      <c r="AA2386" t="s">
        <v>11811</v>
      </c>
      <c r="AB2386">
        <v>21655</v>
      </c>
      <c r="AC2386" s="1">
        <v>44894</v>
      </c>
      <c r="AD2386" t="s">
        <v>97</v>
      </c>
      <c r="AE2386" t="s">
        <v>180</v>
      </c>
      <c r="AF2386">
        <v>0</v>
      </c>
      <c r="AG2386" t="s">
        <v>46</v>
      </c>
      <c r="AH2386" s="1">
        <v>44894</v>
      </c>
      <c r="AK2386">
        <f>Tabla_Consulta_desde_TMS8[[#This Row],[idpedido]]</f>
        <v>469214</v>
      </c>
    </row>
    <row r="2387" spans="1:37" x14ac:dyDescent="0.25">
      <c r="A2387" t="str">
        <f>Tabla_Consulta_desde_TMS8[[#This Row],[Nro_Referencia]]</f>
        <v>413885287</v>
      </c>
      <c r="B2387">
        <v>469215</v>
      </c>
      <c r="C2387" t="s">
        <v>11812</v>
      </c>
      <c r="D2387" t="s">
        <v>493</v>
      </c>
      <c r="E2387" t="s">
        <v>47</v>
      </c>
      <c r="F2387" t="s">
        <v>33</v>
      </c>
      <c r="G2387" t="s">
        <v>11813</v>
      </c>
      <c r="H2387" s="1">
        <v>44893</v>
      </c>
      <c r="I2387" t="s">
        <v>34</v>
      </c>
      <c r="J2387" s="1">
        <v>44894</v>
      </c>
      <c r="K2387" t="s">
        <v>11814</v>
      </c>
      <c r="L2387" t="s">
        <v>11815</v>
      </c>
      <c r="M2387" t="s">
        <v>11816</v>
      </c>
      <c r="N2387" t="s">
        <v>11817</v>
      </c>
      <c r="O2387" t="s">
        <v>43</v>
      </c>
      <c r="P2387" t="s">
        <v>68</v>
      </c>
      <c r="Q2387" t="s">
        <v>68</v>
      </c>
      <c r="R2387" t="s">
        <v>69</v>
      </c>
      <c r="T2387" t="s">
        <v>111</v>
      </c>
      <c r="U2387" t="s">
        <v>71</v>
      </c>
      <c r="V2387">
        <v>1</v>
      </c>
      <c r="W2387">
        <v>1</v>
      </c>
      <c r="X2387" t="s">
        <v>494</v>
      </c>
      <c r="Y2387" t="s">
        <v>36</v>
      </c>
      <c r="Z2387" t="s">
        <v>42</v>
      </c>
      <c r="AA2387" t="s">
        <v>11818</v>
      </c>
      <c r="AB2387">
        <v>21655</v>
      </c>
      <c r="AC2387" s="1">
        <v>44894</v>
      </c>
      <c r="AD2387" t="s">
        <v>97</v>
      </c>
      <c r="AE2387" t="s">
        <v>180</v>
      </c>
      <c r="AF2387">
        <v>0</v>
      </c>
      <c r="AG2387" t="s">
        <v>46</v>
      </c>
      <c r="AH2387" s="1">
        <v>44894</v>
      </c>
      <c r="AK2387">
        <f>Tabla_Consulta_desde_TMS8[[#This Row],[idpedido]]</f>
        <v>469215</v>
      </c>
    </row>
    <row r="2388" spans="1:37" x14ac:dyDescent="0.25">
      <c r="A2388" t="str">
        <f>Tabla_Consulta_desde_TMS8[[#This Row],[Nro_Referencia]]</f>
        <v>413867057</v>
      </c>
      <c r="B2388">
        <v>469156</v>
      </c>
      <c r="C2388" t="s">
        <v>11819</v>
      </c>
      <c r="D2388" t="s">
        <v>493</v>
      </c>
      <c r="E2388" t="s">
        <v>47</v>
      </c>
      <c r="F2388" t="s">
        <v>33</v>
      </c>
      <c r="G2388" t="s">
        <v>11820</v>
      </c>
      <c r="H2388" s="1">
        <v>44893</v>
      </c>
      <c r="I2388" t="s">
        <v>34</v>
      </c>
      <c r="J2388" s="1">
        <v>44894</v>
      </c>
      <c r="K2388" t="s">
        <v>11821</v>
      </c>
      <c r="L2388" t="s">
        <v>11822</v>
      </c>
      <c r="M2388" t="s">
        <v>11823</v>
      </c>
      <c r="N2388" t="s">
        <v>11824</v>
      </c>
      <c r="O2388" t="s">
        <v>43</v>
      </c>
      <c r="P2388" t="s">
        <v>68</v>
      </c>
      <c r="Q2388" t="s">
        <v>68</v>
      </c>
      <c r="R2388" t="s">
        <v>69</v>
      </c>
      <c r="T2388" t="s">
        <v>111</v>
      </c>
      <c r="U2388" t="s">
        <v>71</v>
      </c>
      <c r="V2388">
        <v>1</v>
      </c>
      <c r="W2388">
        <v>1</v>
      </c>
      <c r="X2388" t="s">
        <v>494</v>
      </c>
      <c r="Y2388" t="s">
        <v>36</v>
      </c>
      <c r="Z2388" t="s">
        <v>42</v>
      </c>
      <c r="AA2388" t="s">
        <v>11825</v>
      </c>
      <c r="AB2388">
        <v>21661</v>
      </c>
      <c r="AC2388" s="1">
        <v>44894</v>
      </c>
      <c r="AD2388" t="s">
        <v>97</v>
      </c>
      <c r="AE2388" t="s">
        <v>127</v>
      </c>
      <c r="AF2388">
        <v>0</v>
      </c>
      <c r="AG2388" t="s">
        <v>46</v>
      </c>
      <c r="AH2388" s="1">
        <v>44894</v>
      </c>
      <c r="AK2388">
        <f>Tabla_Consulta_desde_TMS8[[#This Row],[idpedido]]</f>
        <v>469156</v>
      </c>
    </row>
    <row r="2389" spans="1:37" x14ac:dyDescent="0.25">
      <c r="A2389" t="str">
        <f>Tabla_Consulta_desde_TMS8[[#This Row],[Nro_Referencia]]</f>
        <v>413884749</v>
      </c>
      <c r="B2389">
        <v>469157</v>
      </c>
      <c r="C2389" t="s">
        <v>11826</v>
      </c>
      <c r="D2389" t="s">
        <v>493</v>
      </c>
      <c r="E2389" t="s">
        <v>47</v>
      </c>
      <c r="F2389" t="s">
        <v>33</v>
      </c>
      <c r="G2389" t="s">
        <v>11827</v>
      </c>
      <c r="H2389" s="1">
        <v>44893</v>
      </c>
      <c r="I2389" t="s">
        <v>34</v>
      </c>
      <c r="J2389" s="1">
        <v>44894</v>
      </c>
      <c r="K2389" t="s">
        <v>11539</v>
      </c>
      <c r="L2389" t="s">
        <v>11540</v>
      </c>
      <c r="M2389" t="s">
        <v>11541</v>
      </c>
      <c r="N2389" t="s">
        <v>11828</v>
      </c>
      <c r="O2389" t="s">
        <v>43</v>
      </c>
      <c r="P2389" t="s">
        <v>68</v>
      </c>
      <c r="Q2389" t="s">
        <v>68</v>
      </c>
      <c r="R2389" t="s">
        <v>69</v>
      </c>
      <c r="T2389" t="s">
        <v>111</v>
      </c>
      <c r="U2389" t="s">
        <v>71</v>
      </c>
      <c r="V2389">
        <v>1</v>
      </c>
      <c r="W2389">
        <v>1</v>
      </c>
      <c r="X2389" t="s">
        <v>494</v>
      </c>
      <c r="Y2389" t="s">
        <v>36</v>
      </c>
      <c r="Z2389" t="s">
        <v>42</v>
      </c>
      <c r="AA2389" t="s">
        <v>11543</v>
      </c>
      <c r="AB2389">
        <v>21661</v>
      </c>
      <c r="AC2389" s="1">
        <v>44894</v>
      </c>
      <c r="AD2389" t="s">
        <v>97</v>
      </c>
      <c r="AE2389" t="s">
        <v>127</v>
      </c>
      <c r="AF2389">
        <v>0</v>
      </c>
      <c r="AG2389" t="s">
        <v>46</v>
      </c>
      <c r="AH2389" s="1">
        <v>44894</v>
      </c>
      <c r="AK2389">
        <f>Tabla_Consulta_desde_TMS8[[#This Row],[idpedido]]</f>
        <v>469157</v>
      </c>
    </row>
    <row r="2390" spans="1:37" x14ac:dyDescent="0.25">
      <c r="A2390" t="str">
        <f>Tabla_Consulta_desde_TMS8[[#This Row],[Nro_Referencia]]</f>
        <v>413884777</v>
      </c>
      <c r="B2390">
        <v>469158</v>
      </c>
      <c r="C2390" t="s">
        <v>11829</v>
      </c>
      <c r="D2390" t="s">
        <v>493</v>
      </c>
      <c r="E2390" t="s">
        <v>47</v>
      </c>
      <c r="F2390" t="s">
        <v>33</v>
      </c>
      <c r="G2390" t="s">
        <v>11830</v>
      </c>
      <c r="H2390" s="1">
        <v>44893</v>
      </c>
      <c r="I2390" t="s">
        <v>34</v>
      </c>
      <c r="J2390" s="1">
        <v>44894</v>
      </c>
      <c r="K2390" t="s">
        <v>11831</v>
      </c>
      <c r="L2390" t="s">
        <v>11832</v>
      </c>
      <c r="M2390" t="s">
        <v>11833</v>
      </c>
      <c r="N2390" t="s">
        <v>11834</v>
      </c>
      <c r="O2390" t="s">
        <v>43</v>
      </c>
      <c r="P2390" t="s">
        <v>1399</v>
      </c>
      <c r="Q2390" t="s">
        <v>1399</v>
      </c>
      <c r="R2390" t="s">
        <v>241</v>
      </c>
      <c r="T2390" t="s">
        <v>40</v>
      </c>
      <c r="U2390" t="s">
        <v>50</v>
      </c>
      <c r="V2390">
        <v>1</v>
      </c>
      <c r="W2390">
        <v>1</v>
      </c>
      <c r="X2390" t="s">
        <v>494</v>
      </c>
      <c r="Y2390" t="s">
        <v>36</v>
      </c>
      <c r="Z2390" t="s">
        <v>42</v>
      </c>
      <c r="AA2390" t="s">
        <v>11835</v>
      </c>
      <c r="AB2390">
        <v>21635</v>
      </c>
      <c r="AC2390" s="1">
        <v>44894</v>
      </c>
      <c r="AD2390" t="s">
        <v>44</v>
      </c>
      <c r="AE2390" t="s">
        <v>65</v>
      </c>
      <c r="AF2390">
        <v>0</v>
      </c>
      <c r="AG2390" t="s">
        <v>46</v>
      </c>
      <c r="AH2390" s="1">
        <v>44894</v>
      </c>
      <c r="AJ2390" t="s">
        <v>11836</v>
      </c>
      <c r="AK2390">
        <f>Tabla_Consulta_desde_TMS8[[#This Row],[idpedido]]</f>
        <v>469158</v>
      </c>
    </row>
    <row r="2391" spans="1:37" x14ac:dyDescent="0.25">
      <c r="A2391" t="str">
        <f>Tabla_Consulta_desde_TMS8[[#This Row],[Nro_Referencia]]</f>
        <v>413884797</v>
      </c>
      <c r="B2391">
        <v>469159</v>
      </c>
      <c r="C2391" t="s">
        <v>11837</v>
      </c>
      <c r="D2391" t="s">
        <v>493</v>
      </c>
      <c r="E2391" t="s">
        <v>47</v>
      </c>
      <c r="F2391" t="s">
        <v>33</v>
      </c>
      <c r="G2391" t="s">
        <v>11838</v>
      </c>
      <c r="H2391" s="1">
        <v>44893</v>
      </c>
      <c r="I2391" t="s">
        <v>34</v>
      </c>
      <c r="J2391" s="1">
        <v>44894</v>
      </c>
      <c r="K2391" t="s">
        <v>11839</v>
      </c>
      <c r="L2391" t="s">
        <v>11840</v>
      </c>
      <c r="M2391" t="s">
        <v>11841</v>
      </c>
      <c r="N2391" t="s">
        <v>11842</v>
      </c>
      <c r="O2391" t="s">
        <v>43</v>
      </c>
      <c r="P2391" t="s">
        <v>403</v>
      </c>
      <c r="Q2391" t="s">
        <v>403</v>
      </c>
      <c r="R2391" t="s">
        <v>404</v>
      </c>
      <c r="T2391" t="s">
        <v>40</v>
      </c>
      <c r="U2391" t="s">
        <v>50</v>
      </c>
      <c r="V2391">
        <v>1</v>
      </c>
      <c r="W2391">
        <v>1</v>
      </c>
      <c r="X2391" t="s">
        <v>494</v>
      </c>
      <c r="Y2391" t="s">
        <v>36</v>
      </c>
      <c r="Z2391" t="s">
        <v>42</v>
      </c>
      <c r="AA2391" t="s">
        <v>11843</v>
      </c>
      <c r="AB2391">
        <v>21635</v>
      </c>
      <c r="AC2391" s="1">
        <v>44894</v>
      </c>
      <c r="AD2391" t="s">
        <v>44</v>
      </c>
      <c r="AE2391" t="s">
        <v>65</v>
      </c>
      <c r="AF2391">
        <v>0</v>
      </c>
      <c r="AG2391" t="s">
        <v>46</v>
      </c>
      <c r="AH2391" s="1">
        <v>44894</v>
      </c>
      <c r="AJ2391" t="s">
        <v>11844</v>
      </c>
      <c r="AK2391">
        <f>Tabla_Consulta_desde_TMS8[[#This Row],[idpedido]]</f>
        <v>469159</v>
      </c>
    </row>
    <row r="2392" spans="1:37" x14ac:dyDescent="0.25">
      <c r="A2392" t="str">
        <f>Tabla_Consulta_desde_TMS8[[#This Row],[Nro_Referencia]]</f>
        <v>413884818</v>
      </c>
      <c r="B2392">
        <v>469160</v>
      </c>
      <c r="C2392" t="s">
        <v>11845</v>
      </c>
      <c r="D2392" t="s">
        <v>493</v>
      </c>
      <c r="E2392" t="s">
        <v>47</v>
      </c>
      <c r="F2392" t="s">
        <v>33</v>
      </c>
      <c r="G2392" t="s">
        <v>11846</v>
      </c>
      <c r="H2392" s="1">
        <v>44893</v>
      </c>
      <c r="I2392" t="s">
        <v>34</v>
      </c>
      <c r="J2392" s="1">
        <v>44894</v>
      </c>
      <c r="K2392" t="s">
        <v>11847</v>
      </c>
      <c r="L2392" t="s">
        <v>11848</v>
      </c>
      <c r="M2392" t="s">
        <v>11849</v>
      </c>
      <c r="N2392" t="s">
        <v>11850</v>
      </c>
      <c r="O2392" t="s">
        <v>43</v>
      </c>
      <c r="P2392" t="s">
        <v>365</v>
      </c>
      <c r="Q2392" t="s">
        <v>365</v>
      </c>
      <c r="R2392" t="s">
        <v>366</v>
      </c>
      <c r="S2392" t="s">
        <v>43</v>
      </c>
      <c r="T2392" t="s">
        <v>40</v>
      </c>
      <c r="U2392" t="s">
        <v>50</v>
      </c>
      <c r="V2392">
        <v>1</v>
      </c>
      <c r="W2392">
        <v>1</v>
      </c>
      <c r="X2392" t="s">
        <v>494</v>
      </c>
      <c r="Y2392" t="s">
        <v>36</v>
      </c>
      <c r="Z2392" t="s">
        <v>42</v>
      </c>
      <c r="AA2392" t="s">
        <v>11851</v>
      </c>
      <c r="AB2392">
        <v>21635</v>
      </c>
      <c r="AC2392" s="1">
        <v>44894</v>
      </c>
      <c r="AD2392" t="s">
        <v>44</v>
      </c>
      <c r="AE2392" t="s">
        <v>65</v>
      </c>
      <c r="AF2392">
        <v>0</v>
      </c>
      <c r="AG2392" t="s">
        <v>46</v>
      </c>
      <c r="AH2392" s="1">
        <v>44894</v>
      </c>
      <c r="AJ2392" t="s">
        <v>11852</v>
      </c>
      <c r="AK2392">
        <f>Tabla_Consulta_desde_TMS8[[#This Row],[idpedido]]</f>
        <v>469160</v>
      </c>
    </row>
    <row r="2393" spans="1:37" x14ac:dyDescent="0.25">
      <c r="A2393" t="str">
        <f>Tabla_Consulta_desde_TMS8[[#This Row],[Nro_Referencia]]</f>
        <v>413884873</v>
      </c>
      <c r="B2393">
        <v>469161</v>
      </c>
      <c r="C2393" t="s">
        <v>11853</v>
      </c>
      <c r="D2393" t="s">
        <v>493</v>
      </c>
      <c r="E2393" t="s">
        <v>47</v>
      </c>
      <c r="F2393" t="s">
        <v>501</v>
      </c>
      <c r="G2393" t="s">
        <v>11854</v>
      </c>
      <c r="H2393" s="1">
        <v>44893</v>
      </c>
      <c r="I2393" t="s">
        <v>470</v>
      </c>
      <c r="J2393" s="1">
        <v>44895</v>
      </c>
      <c r="K2393" t="s">
        <v>11855</v>
      </c>
      <c r="L2393" t="s">
        <v>1273</v>
      </c>
      <c r="M2393" t="s">
        <v>11856</v>
      </c>
      <c r="N2393" t="s">
        <v>11857</v>
      </c>
      <c r="O2393" t="s">
        <v>43</v>
      </c>
      <c r="P2393" t="s">
        <v>48</v>
      </c>
      <c r="Q2393" t="s">
        <v>48</v>
      </c>
      <c r="R2393" t="s">
        <v>49</v>
      </c>
      <c r="T2393" t="s">
        <v>40</v>
      </c>
      <c r="U2393" t="s">
        <v>50</v>
      </c>
      <c r="V2393">
        <v>1</v>
      </c>
      <c r="W2393">
        <v>1</v>
      </c>
      <c r="X2393" t="s">
        <v>494</v>
      </c>
      <c r="Y2393" t="s">
        <v>36</v>
      </c>
      <c r="Z2393" t="s">
        <v>42</v>
      </c>
      <c r="AA2393" t="s">
        <v>502</v>
      </c>
      <c r="AB2393">
        <v>21635</v>
      </c>
      <c r="AC2393" s="1">
        <v>44894</v>
      </c>
      <c r="AD2393" t="s">
        <v>44</v>
      </c>
      <c r="AE2393" t="s">
        <v>65</v>
      </c>
      <c r="AF2393">
        <v>1</v>
      </c>
      <c r="AG2393" t="s">
        <v>52</v>
      </c>
      <c r="AH2393" s="1">
        <v>44895</v>
      </c>
      <c r="AI2393" t="s">
        <v>2849</v>
      </c>
      <c r="AJ2393" t="s">
        <v>686</v>
      </c>
      <c r="AK2393">
        <f>Tabla_Consulta_desde_TMS8[[#This Row],[idpedido]]</f>
        <v>469161</v>
      </c>
    </row>
    <row r="2394" spans="1:37" x14ac:dyDescent="0.25">
      <c r="A2394" t="str">
        <f>Tabla_Consulta_desde_TMS8[[#This Row],[Nro_Referencia]]</f>
        <v>413884894</v>
      </c>
      <c r="B2394">
        <v>469162</v>
      </c>
      <c r="C2394" t="s">
        <v>11858</v>
      </c>
      <c r="D2394" t="s">
        <v>493</v>
      </c>
      <c r="E2394" t="s">
        <v>47</v>
      </c>
      <c r="F2394" t="s">
        <v>33</v>
      </c>
      <c r="G2394" t="s">
        <v>11859</v>
      </c>
      <c r="H2394" s="1">
        <v>44893</v>
      </c>
      <c r="I2394" t="s">
        <v>34</v>
      </c>
      <c r="J2394" s="1">
        <v>44894</v>
      </c>
      <c r="K2394" t="s">
        <v>11860</v>
      </c>
      <c r="L2394" t="s">
        <v>11861</v>
      </c>
      <c r="M2394" t="s">
        <v>11862</v>
      </c>
      <c r="N2394" t="s">
        <v>11863</v>
      </c>
      <c r="O2394" t="s">
        <v>43</v>
      </c>
      <c r="P2394" t="s">
        <v>68</v>
      </c>
      <c r="Q2394" t="s">
        <v>68</v>
      </c>
      <c r="R2394" t="s">
        <v>69</v>
      </c>
      <c r="T2394" t="s">
        <v>111</v>
      </c>
      <c r="U2394" t="s">
        <v>71</v>
      </c>
      <c r="V2394">
        <v>1</v>
      </c>
      <c r="W2394">
        <v>1</v>
      </c>
      <c r="X2394" t="s">
        <v>494</v>
      </c>
      <c r="Y2394" t="s">
        <v>36</v>
      </c>
      <c r="Z2394" t="s">
        <v>42</v>
      </c>
      <c r="AA2394" t="s">
        <v>11864</v>
      </c>
      <c r="AB2394">
        <v>21661</v>
      </c>
      <c r="AC2394" s="1">
        <v>44894</v>
      </c>
      <c r="AD2394" t="s">
        <v>97</v>
      </c>
      <c r="AE2394" t="s">
        <v>127</v>
      </c>
      <c r="AF2394">
        <v>0</v>
      </c>
      <c r="AG2394" t="s">
        <v>46</v>
      </c>
      <c r="AH2394" s="1">
        <v>44894</v>
      </c>
      <c r="AK2394">
        <f>Tabla_Consulta_desde_TMS8[[#This Row],[idpedido]]</f>
        <v>469162</v>
      </c>
    </row>
    <row r="2395" spans="1:37" x14ac:dyDescent="0.25">
      <c r="A2395" t="str">
        <f>Tabla_Consulta_desde_TMS8[[#This Row],[Nro_Referencia]]</f>
        <v>413904278</v>
      </c>
      <c r="B2395">
        <v>469163</v>
      </c>
      <c r="C2395" t="s">
        <v>11865</v>
      </c>
      <c r="D2395" t="s">
        <v>493</v>
      </c>
      <c r="E2395" t="s">
        <v>47</v>
      </c>
      <c r="F2395" t="s">
        <v>33</v>
      </c>
      <c r="G2395" t="s">
        <v>11866</v>
      </c>
      <c r="H2395" s="1">
        <v>44893</v>
      </c>
      <c r="I2395" t="s">
        <v>34</v>
      </c>
      <c r="J2395" s="1">
        <v>44894</v>
      </c>
      <c r="K2395" t="s">
        <v>11867</v>
      </c>
      <c r="L2395" t="s">
        <v>11868</v>
      </c>
      <c r="M2395" t="s">
        <v>11869</v>
      </c>
      <c r="N2395" t="s">
        <v>11870</v>
      </c>
      <c r="O2395" t="s">
        <v>43</v>
      </c>
      <c r="P2395" t="s">
        <v>688</v>
      </c>
      <c r="Q2395" t="s">
        <v>688</v>
      </c>
      <c r="R2395" t="s">
        <v>87</v>
      </c>
      <c r="T2395" t="s">
        <v>40</v>
      </c>
      <c r="U2395" t="s">
        <v>50</v>
      </c>
      <c r="V2395">
        <v>1</v>
      </c>
      <c r="W2395">
        <v>1</v>
      </c>
      <c r="X2395" t="s">
        <v>494</v>
      </c>
      <c r="Y2395" t="s">
        <v>36</v>
      </c>
      <c r="Z2395" t="s">
        <v>42</v>
      </c>
      <c r="AA2395" t="s">
        <v>11871</v>
      </c>
      <c r="AB2395">
        <v>21635</v>
      </c>
      <c r="AC2395" s="1">
        <v>44894</v>
      </c>
      <c r="AD2395" t="s">
        <v>44</v>
      </c>
      <c r="AE2395" t="s">
        <v>65</v>
      </c>
      <c r="AF2395">
        <v>0</v>
      </c>
      <c r="AG2395" t="s">
        <v>46</v>
      </c>
      <c r="AH2395" s="1">
        <v>44894</v>
      </c>
      <c r="AJ2395" t="s">
        <v>11872</v>
      </c>
      <c r="AK2395">
        <f>Tabla_Consulta_desde_TMS8[[#This Row],[idpedido]]</f>
        <v>469163</v>
      </c>
    </row>
    <row r="2396" spans="1:37" x14ac:dyDescent="0.25">
      <c r="A2396" t="str">
        <f>Tabla_Consulta_desde_TMS8[[#This Row],[Nro_Referencia]]</f>
        <v>413904319</v>
      </c>
      <c r="B2396">
        <v>469164</v>
      </c>
      <c r="C2396" t="s">
        <v>11873</v>
      </c>
      <c r="D2396" t="s">
        <v>493</v>
      </c>
      <c r="E2396" t="s">
        <v>47</v>
      </c>
      <c r="F2396" t="s">
        <v>33</v>
      </c>
      <c r="G2396" t="s">
        <v>11874</v>
      </c>
      <c r="H2396" s="1">
        <v>44893</v>
      </c>
      <c r="I2396" t="s">
        <v>34</v>
      </c>
      <c r="J2396" s="1">
        <v>44894</v>
      </c>
      <c r="K2396" t="s">
        <v>11875</v>
      </c>
      <c r="L2396" t="s">
        <v>11876</v>
      </c>
      <c r="M2396" t="s">
        <v>11877</v>
      </c>
      <c r="N2396" t="s">
        <v>11878</v>
      </c>
      <c r="O2396" t="s">
        <v>43</v>
      </c>
      <c r="P2396" t="s">
        <v>38</v>
      </c>
      <c r="Q2396" t="s">
        <v>38</v>
      </c>
      <c r="R2396" t="s">
        <v>39</v>
      </c>
      <c r="T2396" t="s">
        <v>103</v>
      </c>
      <c r="U2396" t="s">
        <v>41</v>
      </c>
      <c r="V2396">
        <v>1</v>
      </c>
      <c r="W2396">
        <v>1</v>
      </c>
      <c r="X2396" t="s">
        <v>494</v>
      </c>
      <c r="Y2396" t="s">
        <v>36</v>
      </c>
      <c r="Z2396" t="s">
        <v>42</v>
      </c>
      <c r="AA2396" t="s">
        <v>11879</v>
      </c>
      <c r="AB2396">
        <v>21643</v>
      </c>
      <c r="AC2396" s="1">
        <v>44894</v>
      </c>
      <c r="AD2396" t="s">
        <v>97</v>
      </c>
      <c r="AE2396" t="s">
        <v>481</v>
      </c>
      <c r="AF2396">
        <v>0</v>
      </c>
      <c r="AG2396" t="s">
        <v>46</v>
      </c>
      <c r="AH2396" s="1">
        <v>44894</v>
      </c>
      <c r="AK2396">
        <f>Tabla_Consulta_desde_TMS8[[#This Row],[idpedido]]</f>
        <v>469164</v>
      </c>
    </row>
    <row r="2397" spans="1:37" x14ac:dyDescent="0.25">
      <c r="A2397" t="str">
        <f>Tabla_Consulta_desde_TMS8[[#This Row],[Nro_Referencia]]</f>
        <v>413904383</v>
      </c>
      <c r="B2397">
        <v>469165</v>
      </c>
      <c r="C2397" t="s">
        <v>11880</v>
      </c>
      <c r="D2397" t="s">
        <v>493</v>
      </c>
      <c r="E2397" t="s">
        <v>47</v>
      </c>
      <c r="F2397" t="s">
        <v>33</v>
      </c>
      <c r="G2397" t="s">
        <v>11881</v>
      </c>
      <c r="H2397" s="1">
        <v>44893</v>
      </c>
      <c r="I2397" t="s">
        <v>34</v>
      </c>
      <c r="J2397" s="1">
        <v>44894</v>
      </c>
      <c r="K2397" t="s">
        <v>11882</v>
      </c>
      <c r="L2397" t="s">
        <v>11883</v>
      </c>
      <c r="M2397" t="s">
        <v>11884</v>
      </c>
      <c r="N2397" t="s">
        <v>11885</v>
      </c>
      <c r="O2397" t="s">
        <v>43</v>
      </c>
      <c r="P2397" t="s">
        <v>38</v>
      </c>
      <c r="Q2397" t="s">
        <v>38</v>
      </c>
      <c r="R2397" t="s">
        <v>39</v>
      </c>
      <c r="T2397" t="s">
        <v>103</v>
      </c>
      <c r="U2397" t="s">
        <v>41</v>
      </c>
      <c r="V2397">
        <v>1</v>
      </c>
      <c r="W2397">
        <v>1</v>
      </c>
      <c r="X2397" t="s">
        <v>494</v>
      </c>
      <c r="Y2397" t="s">
        <v>36</v>
      </c>
      <c r="Z2397" t="s">
        <v>42</v>
      </c>
      <c r="AA2397" t="s">
        <v>11886</v>
      </c>
      <c r="AB2397">
        <v>21640</v>
      </c>
      <c r="AC2397" s="1">
        <v>44894</v>
      </c>
      <c r="AD2397" t="s">
        <v>97</v>
      </c>
      <c r="AE2397" t="s">
        <v>136</v>
      </c>
      <c r="AF2397">
        <v>0</v>
      </c>
      <c r="AG2397" t="s">
        <v>46</v>
      </c>
      <c r="AH2397" s="1">
        <v>44894</v>
      </c>
      <c r="AK2397">
        <f>Tabla_Consulta_desde_TMS8[[#This Row],[idpedido]]</f>
        <v>469165</v>
      </c>
    </row>
    <row r="2398" spans="1:37" x14ac:dyDescent="0.25">
      <c r="A2398" t="str">
        <f>Tabla_Consulta_desde_TMS8[[#This Row],[Nro_Referencia]]</f>
        <v>413904389</v>
      </c>
      <c r="B2398">
        <v>469166</v>
      </c>
      <c r="C2398" t="s">
        <v>11887</v>
      </c>
      <c r="D2398" t="s">
        <v>493</v>
      </c>
      <c r="E2398" t="s">
        <v>47</v>
      </c>
      <c r="F2398" t="s">
        <v>33</v>
      </c>
      <c r="G2398" t="s">
        <v>11888</v>
      </c>
      <c r="H2398" s="1">
        <v>44893</v>
      </c>
      <c r="I2398" t="s">
        <v>34</v>
      </c>
      <c r="J2398" s="1">
        <v>44894</v>
      </c>
      <c r="K2398" t="s">
        <v>11889</v>
      </c>
      <c r="L2398" t="s">
        <v>11890</v>
      </c>
      <c r="M2398" t="s">
        <v>11891</v>
      </c>
      <c r="N2398" t="s">
        <v>11892</v>
      </c>
      <c r="P2398" t="s">
        <v>109</v>
      </c>
      <c r="Q2398" t="s">
        <v>109</v>
      </c>
      <c r="R2398" t="s">
        <v>110</v>
      </c>
      <c r="U2398" t="s">
        <v>50</v>
      </c>
      <c r="V2398">
        <v>1</v>
      </c>
      <c r="W2398">
        <v>1</v>
      </c>
      <c r="X2398" t="s">
        <v>494</v>
      </c>
      <c r="Y2398" t="s">
        <v>36</v>
      </c>
      <c r="Z2398" t="s">
        <v>42</v>
      </c>
      <c r="AA2398" t="s">
        <v>11893</v>
      </c>
      <c r="AB2398">
        <v>21644</v>
      </c>
      <c r="AC2398" s="1">
        <v>44894</v>
      </c>
      <c r="AD2398" t="s">
        <v>97</v>
      </c>
      <c r="AE2398" t="s">
        <v>112</v>
      </c>
      <c r="AF2398">
        <v>0</v>
      </c>
      <c r="AG2398" t="s">
        <v>46</v>
      </c>
      <c r="AH2398" s="1">
        <v>44894</v>
      </c>
      <c r="AK2398">
        <f>Tabla_Consulta_desde_TMS8[[#This Row],[idpedido]]</f>
        <v>469166</v>
      </c>
    </row>
    <row r="2399" spans="1:37" x14ac:dyDescent="0.25">
      <c r="A2399" t="str">
        <f>Tabla_Consulta_desde_TMS8[[#This Row],[Nro_Referencia]]</f>
        <v>374375</v>
      </c>
      <c r="B2399">
        <v>469114</v>
      </c>
      <c r="C2399" t="s">
        <v>11894</v>
      </c>
      <c r="D2399" t="s">
        <v>680</v>
      </c>
      <c r="E2399" t="s">
        <v>47</v>
      </c>
      <c r="F2399" t="s">
        <v>33</v>
      </c>
      <c r="G2399" t="s">
        <v>11895</v>
      </c>
      <c r="H2399" s="1">
        <v>44893</v>
      </c>
      <c r="I2399" t="s">
        <v>34</v>
      </c>
      <c r="J2399" s="1">
        <v>44894</v>
      </c>
      <c r="K2399" t="s">
        <v>3217</v>
      </c>
      <c r="L2399" t="s">
        <v>3218</v>
      </c>
      <c r="M2399" t="s">
        <v>880</v>
      </c>
      <c r="N2399" t="s">
        <v>1253</v>
      </c>
      <c r="O2399" t="s">
        <v>43</v>
      </c>
      <c r="P2399" t="s">
        <v>38</v>
      </c>
      <c r="Q2399" t="s">
        <v>38</v>
      </c>
      <c r="R2399" t="s">
        <v>39</v>
      </c>
      <c r="T2399" t="s">
        <v>103</v>
      </c>
      <c r="U2399" t="s">
        <v>41</v>
      </c>
      <c r="V2399">
        <v>1</v>
      </c>
      <c r="W2399">
        <v>1</v>
      </c>
      <c r="X2399" t="s">
        <v>681</v>
      </c>
      <c r="Y2399" t="s">
        <v>36</v>
      </c>
      <c r="Z2399" t="s">
        <v>42</v>
      </c>
      <c r="AA2399" t="s">
        <v>43</v>
      </c>
      <c r="AB2399">
        <v>21640</v>
      </c>
      <c r="AC2399" s="1">
        <v>44894</v>
      </c>
      <c r="AD2399" t="s">
        <v>97</v>
      </c>
      <c r="AE2399" t="s">
        <v>136</v>
      </c>
      <c r="AF2399">
        <v>0</v>
      </c>
      <c r="AG2399" t="s">
        <v>46</v>
      </c>
      <c r="AH2399" s="1">
        <v>44894</v>
      </c>
      <c r="AK2399">
        <f>Tabla_Consulta_desde_TMS8[[#This Row],[idpedido]]</f>
        <v>469114</v>
      </c>
    </row>
    <row r="2400" spans="1:37" x14ac:dyDescent="0.25">
      <c r="A2400" t="str">
        <f>Tabla_Consulta_desde_TMS8[[#This Row],[Nro_Referencia]]</f>
        <v>374376</v>
      </c>
      <c r="B2400">
        <v>469115</v>
      </c>
      <c r="C2400" t="s">
        <v>11896</v>
      </c>
      <c r="D2400" t="s">
        <v>680</v>
      </c>
      <c r="E2400" t="s">
        <v>47</v>
      </c>
      <c r="F2400" t="s">
        <v>33</v>
      </c>
      <c r="G2400" t="s">
        <v>11897</v>
      </c>
      <c r="H2400" s="1">
        <v>44893</v>
      </c>
      <c r="I2400" t="s">
        <v>470</v>
      </c>
      <c r="J2400" s="1">
        <v>44895</v>
      </c>
      <c r="K2400" t="s">
        <v>11898</v>
      </c>
      <c r="L2400" t="s">
        <v>11899</v>
      </c>
      <c r="M2400" t="s">
        <v>11900</v>
      </c>
      <c r="N2400" t="s">
        <v>11901</v>
      </c>
      <c r="O2400" t="s">
        <v>43</v>
      </c>
      <c r="P2400" t="s">
        <v>68</v>
      </c>
      <c r="Q2400" t="s">
        <v>68</v>
      </c>
      <c r="R2400" t="s">
        <v>69</v>
      </c>
      <c r="T2400" t="s">
        <v>40</v>
      </c>
      <c r="U2400" t="s">
        <v>71</v>
      </c>
      <c r="V2400">
        <v>1</v>
      </c>
      <c r="W2400">
        <v>1</v>
      </c>
      <c r="X2400" t="s">
        <v>681</v>
      </c>
      <c r="Y2400" t="s">
        <v>36</v>
      </c>
      <c r="Z2400" t="s">
        <v>42</v>
      </c>
      <c r="AA2400" t="s">
        <v>43</v>
      </c>
      <c r="AB2400">
        <v>21635</v>
      </c>
      <c r="AC2400" s="1">
        <v>44894</v>
      </c>
      <c r="AD2400" t="s">
        <v>44</v>
      </c>
      <c r="AE2400" t="s">
        <v>65</v>
      </c>
      <c r="AF2400">
        <v>1</v>
      </c>
      <c r="AG2400" t="s">
        <v>52</v>
      </c>
      <c r="AH2400" s="1">
        <v>44894</v>
      </c>
      <c r="AJ2400" t="s">
        <v>11902</v>
      </c>
      <c r="AK2400">
        <f>Tabla_Consulta_desde_TMS8[[#This Row],[idpedido]]</f>
        <v>469115</v>
      </c>
    </row>
    <row r="2401" spans="1:37" x14ac:dyDescent="0.25">
      <c r="A2401" t="str">
        <f>Tabla_Consulta_desde_TMS8[[#This Row],[Nro_Referencia]]</f>
        <v>374378</v>
      </c>
      <c r="B2401">
        <v>469116</v>
      </c>
      <c r="C2401" t="s">
        <v>11903</v>
      </c>
      <c r="D2401" t="s">
        <v>680</v>
      </c>
      <c r="E2401" t="s">
        <v>47</v>
      </c>
      <c r="F2401" t="s">
        <v>33</v>
      </c>
      <c r="G2401" t="s">
        <v>11904</v>
      </c>
      <c r="H2401" s="1">
        <v>44893</v>
      </c>
      <c r="I2401" t="s">
        <v>34</v>
      </c>
      <c r="J2401" s="1">
        <v>44894</v>
      </c>
      <c r="K2401" t="s">
        <v>11905</v>
      </c>
      <c r="L2401" t="s">
        <v>11906</v>
      </c>
      <c r="M2401" t="s">
        <v>1031</v>
      </c>
      <c r="N2401" t="s">
        <v>11907</v>
      </c>
      <c r="O2401" t="s">
        <v>43</v>
      </c>
      <c r="P2401" t="s">
        <v>38</v>
      </c>
      <c r="Q2401" t="s">
        <v>38</v>
      </c>
      <c r="R2401" t="s">
        <v>39</v>
      </c>
      <c r="T2401" t="s">
        <v>292</v>
      </c>
      <c r="U2401" t="s">
        <v>41</v>
      </c>
      <c r="V2401">
        <v>1</v>
      </c>
      <c r="W2401">
        <v>1</v>
      </c>
      <c r="X2401" t="s">
        <v>681</v>
      </c>
      <c r="Y2401" t="s">
        <v>36</v>
      </c>
      <c r="Z2401" t="s">
        <v>42</v>
      </c>
      <c r="AA2401" t="s">
        <v>43</v>
      </c>
      <c r="AB2401">
        <v>21650</v>
      </c>
      <c r="AC2401" s="1">
        <v>44894</v>
      </c>
      <c r="AD2401" t="s">
        <v>292</v>
      </c>
      <c r="AE2401" t="s">
        <v>556</v>
      </c>
      <c r="AF2401">
        <v>0</v>
      </c>
      <c r="AG2401" t="s">
        <v>46</v>
      </c>
      <c r="AH2401" s="1">
        <v>44894</v>
      </c>
      <c r="AK2401">
        <f>Tabla_Consulta_desde_TMS8[[#This Row],[idpedido]]</f>
        <v>469116</v>
      </c>
    </row>
    <row r="2402" spans="1:37" x14ac:dyDescent="0.25">
      <c r="A2402" t="str">
        <f>Tabla_Consulta_desde_TMS8[[#This Row],[Nro_Referencia]]</f>
        <v>374379</v>
      </c>
      <c r="B2402">
        <v>469117</v>
      </c>
      <c r="C2402" t="s">
        <v>11908</v>
      </c>
      <c r="D2402" t="s">
        <v>680</v>
      </c>
      <c r="E2402" t="s">
        <v>47</v>
      </c>
      <c r="F2402" t="s">
        <v>33</v>
      </c>
      <c r="G2402" t="s">
        <v>11909</v>
      </c>
      <c r="H2402" s="1">
        <v>44893</v>
      </c>
      <c r="I2402" t="s">
        <v>34</v>
      </c>
      <c r="J2402" s="1">
        <v>44894</v>
      </c>
      <c r="K2402" t="s">
        <v>11910</v>
      </c>
      <c r="L2402" t="s">
        <v>11911</v>
      </c>
      <c r="M2402" t="s">
        <v>11912</v>
      </c>
      <c r="N2402" t="s">
        <v>11913</v>
      </c>
      <c r="O2402" t="s">
        <v>43</v>
      </c>
      <c r="P2402" t="s">
        <v>68</v>
      </c>
      <c r="Q2402" t="s">
        <v>68</v>
      </c>
      <c r="R2402" t="s">
        <v>69</v>
      </c>
      <c r="T2402" t="s">
        <v>111</v>
      </c>
      <c r="U2402" t="s">
        <v>71</v>
      </c>
      <c r="V2402">
        <v>1</v>
      </c>
      <c r="W2402">
        <v>1</v>
      </c>
      <c r="X2402" t="s">
        <v>681</v>
      </c>
      <c r="Y2402" t="s">
        <v>36</v>
      </c>
      <c r="Z2402" t="s">
        <v>42</v>
      </c>
      <c r="AA2402" t="s">
        <v>43</v>
      </c>
      <c r="AB2402">
        <v>21655</v>
      </c>
      <c r="AC2402" s="1">
        <v>44894</v>
      </c>
      <c r="AD2402" t="s">
        <v>97</v>
      </c>
      <c r="AE2402" t="s">
        <v>180</v>
      </c>
      <c r="AF2402">
        <v>0</v>
      </c>
      <c r="AG2402" t="s">
        <v>46</v>
      </c>
      <c r="AH2402" s="1">
        <v>44894</v>
      </c>
      <c r="AK2402">
        <f>Tabla_Consulta_desde_TMS8[[#This Row],[idpedido]]</f>
        <v>469117</v>
      </c>
    </row>
    <row r="2403" spans="1:37" x14ac:dyDescent="0.25">
      <c r="A2403" t="str">
        <f>Tabla_Consulta_desde_TMS8[[#This Row],[Nro_Referencia]]</f>
        <v>374380</v>
      </c>
      <c r="B2403">
        <v>469118</v>
      </c>
      <c r="C2403" t="s">
        <v>11914</v>
      </c>
      <c r="D2403" t="s">
        <v>680</v>
      </c>
      <c r="E2403" t="s">
        <v>47</v>
      </c>
      <c r="F2403" t="s">
        <v>33</v>
      </c>
      <c r="G2403" t="s">
        <v>11915</v>
      </c>
      <c r="H2403" s="1">
        <v>44893</v>
      </c>
      <c r="I2403" t="s">
        <v>34</v>
      </c>
      <c r="J2403" s="1">
        <v>44894</v>
      </c>
      <c r="K2403" t="s">
        <v>6789</v>
      </c>
      <c r="L2403" t="s">
        <v>11916</v>
      </c>
      <c r="M2403" t="s">
        <v>6791</v>
      </c>
      <c r="N2403" t="s">
        <v>6792</v>
      </c>
      <c r="O2403" t="s">
        <v>43</v>
      </c>
      <c r="P2403" t="s">
        <v>38</v>
      </c>
      <c r="Q2403" t="s">
        <v>38</v>
      </c>
      <c r="R2403" t="s">
        <v>39</v>
      </c>
      <c r="T2403" t="s">
        <v>103</v>
      </c>
      <c r="U2403" t="s">
        <v>41</v>
      </c>
      <c r="V2403">
        <v>1</v>
      </c>
      <c r="W2403">
        <v>1</v>
      </c>
      <c r="X2403" t="s">
        <v>681</v>
      </c>
      <c r="Y2403" t="s">
        <v>36</v>
      </c>
      <c r="Z2403" t="s">
        <v>42</v>
      </c>
      <c r="AA2403" t="s">
        <v>43</v>
      </c>
      <c r="AB2403">
        <v>21641</v>
      </c>
      <c r="AC2403" s="1">
        <v>44894</v>
      </c>
      <c r="AD2403" t="s">
        <v>97</v>
      </c>
      <c r="AE2403" t="s">
        <v>162</v>
      </c>
      <c r="AF2403">
        <v>0</v>
      </c>
      <c r="AG2403" t="s">
        <v>46</v>
      </c>
      <c r="AH2403" s="1">
        <v>44894</v>
      </c>
      <c r="AK2403">
        <f>Tabla_Consulta_desde_TMS8[[#This Row],[idpedido]]</f>
        <v>469118</v>
      </c>
    </row>
    <row r="2404" spans="1:37" x14ac:dyDescent="0.25">
      <c r="A2404" t="str">
        <f>Tabla_Consulta_desde_TMS8[[#This Row],[Nro_Referencia]]</f>
        <v>374381</v>
      </c>
      <c r="B2404">
        <v>469119</v>
      </c>
      <c r="C2404" t="s">
        <v>11917</v>
      </c>
      <c r="D2404" t="s">
        <v>680</v>
      </c>
      <c r="E2404" t="s">
        <v>47</v>
      </c>
      <c r="F2404" t="s">
        <v>33</v>
      </c>
      <c r="G2404" t="s">
        <v>11918</v>
      </c>
      <c r="H2404" s="1">
        <v>44893</v>
      </c>
      <c r="I2404" t="s">
        <v>34</v>
      </c>
      <c r="J2404" s="1">
        <v>44894</v>
      </c>
      <c r="K2404" t="s">
        <v>11919</v>
      </c>
      <c r="L2404" t="s">
        <v>1193</v>
      </c>
      <c r="M2404" t="s">
        <v>1124</v>
      </c>
      <c r="N2404" t="s">
        <v>1125</v>
      </c>
      <c r="O2404" t="s">
        <v>43</v>
      </c>
      <c r="P2404" t="s">
        <v>68</v>
      </c>
      <c r="Q2404" t="s">
        <v>68</v>
      </c>
      <c r="R2404" t="s">
        <v>69</v>
      </c>
      <c r="T2404" t="s">
        <v>111</v>
      </c>
      <c r="U2404" t="s">
        <v>71</v>
      </c>
      <c r="V2404">
        <v>1</v>
      </c>
      <c r="W2404">
        <v>1</v>
      </c>
      <c r="X2404" t="s">
        <v>681</v>
      </c>
      <c r="Y2404" t="s">
        <v>36</v>
      </c>
      <c r="Z2404" t="s">
        <v>42</v>
      </c>
      <c r="AA2404" t="s">
        <v>43</v>
      </c>
      <c r="AB2404">
        <v>21659</v>
      </c>
      <c r="AC2404" s="1">
        <v>44894</v>
      </c>
      <c r="AD2404" t="s">
        <v>97</v>
      </c>
      <c r="AE2404" t="s">
        <v>122</v>
      </c>
      <c r="AF2404">
        <v>0</v>
      </c>
      <c r="AG2404" t="s">
        <v>46</v>
      </c>
      <c r="AH2404" s="1">
        <v>44894</v>
      </c>
      <c r="AK2404">
        <f>Tabla_Consulta_desde_TMS8[[#This Row],[idpedido]]</f>
        <v>469119</v>
      </c>
    </row>
    <row r="2405" spans="1:37" x14ac:dyDescent="0.25">
      <c r="A2405" t="str">
        <f>Tabla_Consulta_desde_TMS8[[#This Row],[Nro_Referencia]]</f>
        <v>374383</v>
      </c>
      <c r="B2405">
        <v>469120</v>
      </c>
      <c r="C2405" t="s">
        <v>11920</v>
      </c>
      <c r="D2405" t="s">
        <v>680</v>
      </c>
      <c r="E2405" t="s">
        <v>47</v>
      </c>
      <c r="F2405" t="s">
        <v>33</v>
      </c>
      <c r="G2405" t="s">
        <v>11921</v>
      </c>
      <c r="H2405" s="1">
        <v>44893</v>
      </c>
      <c r="I2405" t="s">
        <v>34</v>
      </c>
      <c r="J2405" s="1">
        <v>44894</v>
      </c>
      <c r="K2405" t="s">
        <v>11922</v>
      </c>
      <c r="L2405" t="s">
        <v>11923</v>
      </c>
      <c r="M2405" t="s">
        <v>11924</v>
      </c>
      <c r="N2405" t="s">
        <v>11925</v>
      </c>
      <c r="O2405" t="s">
        <v>43</v>
      </c>
      <c r="P2405" t="s">
        <v>68</v>
      </c>
      <c r="Q2405" t="s">
        <v>68</v>
      </c>
      <c r="R2405" t="s">
        <v>69</v>
      </c>
      <c r="T2405" t="s">
        <v>111</v>
      </c>
      <c r="U2405" t="s">
        <v>71</v>
      </c>
      <c r="V2405">
        <v>1</v>
      </c>
      <c r="W2405">
        <v>1</v>
      </c>
      <c r="X2405" t="s">
        <v>681</v>
      </c>
      <c r="Y2405" t="s">
        <v>36</v>
      </c>
      <c r="Z2405" t="s">
        <v>42</v>
      </c>
      <c r="AA2405" t="s">
        <v>43</v>
      </c>
      <c r="AB2405">
        <v>21661</v>
      </c>
      <c r="AC2405" s="1">
        <v>44894</v>
      </c>
      <c r="AD2405" t="s">
        <v>97</v>
      </c>
      <c r="AE2405" t="s">
        <v>127</v>
      </c>
      <c r="AF2405">
        <v>0</v>
      </c>
      <c r="AG2405" t="s">
        <v>46</v>
      </c>
      <c r="AH2405" s="1">
        <v>44894</v>
      </c>
      <c r="AK2405">
        <f>Tabla_Consulta_desde_TMS8[[#This Row],[idpedido]]</f>
        <v>469120</v>
      </c>
    </row>
    <row r="2406" spans="1:37" x14ac:dyDescent="0.25">
      <c r="A2406" t="str">
        <f>Tabla_Consulta_desde_TMS8[[#This Row],[Nro_Referencia]]</f>
        <v>374384</v>
      </c>
      <c r="B2406">
        <v>469121</v>
      </c>
      <c r="C2406" t="s">
        <v>11926</v>
      </c>
      <c r="D2406" t="s">
        <v>680</v>
      </c>
      <c r="E2406" t="s">
        <v>47</v>
      </c>
      <c r="F2406" t="s">
        <v>33</v>
      </c>
      <c r="G2406" t="s">
        <v>11927</v>
      </c>
      <c r="H2406" s="1">
        <v>44893</v>
      </c>
      <c r="I2406" t="s">
        <v>34</v>
      </c>
      <c r="J2406" s="1">
        <v>44895</v>
      </c>
      <c r="K2406" t="s">
        <v>11928</v>
      </c>
      <c r="L2406" t="s">
        <v>11929</v>
      </c>
      <c r="M2406" t="s">
        <v>11930</v>
      </c>
      <c r="N2406" t="s">
        <v>11931</v>
      </c>
      <c r="O2406" t="s">
        <v>43</v>
      </c>
      <c r="P2406" t="s">
        <v>552</v>
      </c>
      <c r="Q2406" t="s">
        <v>552</v>
      </c>
      <c r="R2406" t="s">
        <v>69</v>
      </c>
      <c r="T2406" t="s">
        <v>40</v>
      </c>
      <c r="U2406" t="s">
        <v>50</v>
      </c>
      <c r="V2406">
        <v>1</v>
      </c>
      <c r="W2406">
        <v>1</v>
      </c>
      <c r="X2406" t="s">
        <v>681</v>
      </c>
      <c r="Y2406" t="s">
        <v>36</v>
      </c>
      <c r="Z2406" t="s">
        <v>42</v>
      </c>
      <c r="AA2406" t="s">
        <v>43</v>
      </c>
      <c r="AB2406">
        <v>21635</v>
      </c>
      <c r="AC2406" s="1">
        <v>44894</v>
      </c>
      <c r="AD2406" t="s">
        <v>44</v>
      </c>
      <c r="AE2406" t="s">
        <v>65</v>
      </c>
      <c r="AF2406">
        <v>0</v>
      </c>
      <c r="AG2406" t="s">
        <v>46</v>
      </c>
      <c r="AH2406" s="1">
        <v>44895</v>
      </c>
      <c r="AJ2406" t="s">
        <v>58726</v>
      </c>
      <c r="AK2406">
        <f>Tabla_Consulta_desde_TMS8[[#This Row],[idpedido]]</f>
        <v>469121</v>
      </c>
    </row>
    <row r="2407" spans="1:37" x14ac:dyDescent="0.25">
      <c r="A2407" t="str">
        <f>Tabla_Consulta_desde_TMS8[[#This Row],[Nro_Referencia]]</f>
        <v>374385</v>
      </c>
      <c r="B2407">
        <v>469122</v>
      </c>
      <c r="C2407" t="s">
        <v>11932</v>
      </c>
      <c r="D2407" t="s">
        <v>680</v>
      </c>
      <c r="E2407" t="s">
        <v>47</v>
      </c>
      <c r="F2407" t="s">
        <v>33</v>
      </c>
      <c r="G2407" t="s">
        <v>11933</v>
      </c>
      <c r="H2407" s="1">
        <v>44893</v>
      </c>
      <c r="I2407" t="s">
        <v>34</v>
      </c>
      <c r="J2407" s="1">
        <v>44894</v>
      </c>
      <c r="K2407" t="s">
        <v>11934</v>
      </c>
      <c r="L2407" t="s">
        <v>11935</v>
      </c>
      <c r="M2407" t="s">
        <v>268</v>
      </c>
      <c r="N2407" t="s">
        <v>11936</v>
      </c>
      <c r="O2407" t="s">
        <v>43</v>
      </c>
      <c r="P2407" t="s">
        <v>109</v>
      </c>
      <c r="Q2407" t="s">
        <v>109</v>
      </c>
      <c r="R2407" t="s">
        <v>110</v>
      </c>
      <c r="T2407" t="s">
        <v>40</v>
      </c>
      <c r="U2407" t="s">
        <v>50</v>
      </c>
      <c r="V2407">
        <v>1</v>
      </c>
      <c r="W2407">
        <v>1</v>
      </c>
      <c r="X2407" t="s">
        <v>681</v>
      </c>
      <c r="Y2407" t="s">
        <v>36</v>
      </c>
      <c r="Z2407" t="s">
        <v>42</v>
      </c>
      <c r="AA2407" t="s">
        <v>43</v>
      </c>
      <c r="AB2407">
        <v>21644</v>
      </c>
      <c r="AC2407" s="1">
        <v>44894</v>
      </c>
      <c r="AD2407" t="s">
        <v>97</v>
      </c>
      <c r="AE2407" t="s">
        <v>112</v>
      </c>
      <c r="AF2407">
        <v>0</v>
      </c>
      <c r="AG2407" t="s">
        <v>46</v>
      </c>
      <c r="AH2407" s="1">
        <v>44894</v>
      </c>
      <c r="AK2407">
        <f>Tabla_Consulta_desde_TMS8[[#This Row],[idpedido]]</f>
        <v>469122</v>
      </c>
    </row>
    <row r="2408" spans="1:37" x14ac:dyDescent="0.25">
      <c r="A2408" t="str">
        <f>Tabla_Consulta_desde_TMS8[[#This Row],[Nro_Referencia]]</f>
        <v>374386</v>
      </c>
      <c r="B2408">
        <v>469123</v>
      </c>
      <c r="C2408" t="s">
        <v>11937</v>
      </c>
      <c r="D2408" t="s">
        <v>680</v>
      </c>
      <c r="E2408" t="s">
        <v>47</v>
      </c>
      <c r="F2408" t="s">
        <v>33</v>
      </c>
      <c r="G2408" t="s">
        <v>11938</v>
      </c>
      <c r="H2408" s="1">
        <v>44893</v>
      </c>
      <c r="I2408" t="s">
        <v>34</v>
      </c>
      <c r="J2408" s="1">
        <v>44894</v>
      </c>
      <c r="K2408" t="s">
        <v>11939</v>
      </c>
      <c r="L2408" t="s">
        <v>11940</v>
      </c>
      <c r="M2408" t="s">
        <v>11941</v>
      </c>
      <c r="N2408" t="s">
        <v>11942</v>
      </c>
      <c r="O2408" t="s">
        <v>43</v>
      </c>
      <c r="P2408" t="s">
        <v>38</v>
      </c>
      <c r="Q2408" t="s">
        <v>38</v>
      </c>
      <c r="R2408" t="s">
        <v>39</v>
      </c>
      <c r="T2408" t="s">
        <v>103</v>
      </c>
      <c r="U2408" t="s">
        <v>41</v>
      </c>
      <c r="V2408">
        <v>1</v>
      </c>
      <c r="W2408">
        <v>1</v>
      </c>
      <c r="X2408" t="s">
        <v>681</v>
      </c>
      <c r="Y2408" t="s">
        <v>36</v>
      </c>
      <c r="Z2408" t="s">
        <v>42</v>
      </c>
      <c r="AA2408" t="s">
        <v>43</v>
      </c>
      <c r="AB2408">
        <v>21643</v>
      </c>
      <c r="AC2408" s="1">
        <v>44894</v>
      </c>
      <c r="AD2408" t="s">
        <v>97</v>
      </c>
      <c r="AE2408" t="s">
        <v>481</v>
      </c>
      <c r="AF2408">
        <v>0</v>
      </c>
      <c r="AG2408" t="s">
        <v>46</v>
      </c>
      <c r="AH2408" s="1">
        <v>44894</v>
      </c>
      <c r="AK2408">
        <f>Tabla_Consulta_desde_TMS8[[#This Row],[idpedido]]</f>
        <v>469123</v>
      </c>
    </row>
    <row r="2409" spans="1:37" x14ac:dyDescent="0.25">
      <c r="A2409" t="str">
        <f>Tabla_Consulta_desde_TMS8[[#This Row],[Nro_Referencia]]</f>
        <v>374387</v>
      </c>
      <c r="B2409">
        <v>469124</v>
      </c>
      <c r="C2409" t="s">
        <v>11943</v>
      </c>
      <c r="D2409" t="s">
        <v>680</v>
      </c>
      <c r="E2409" t="s">
        <v>47</v>
      </c>
      <c r="F2409" t="s">
        <v>33</v>
      </c>
      <c r="G2409" t="s">
        <v>11944</v>
      </c>
      <c r="H2409" s="1">
        <v>44893</v>
      </c>
      <c r="I2409" t="s">
        <v>34</v>
      </c>
      <c r="J2409" s="1">
        <v>44894</v>
      </c>
      <c r="K2409" t="s">
        <v>11945</v>
      </c>
      <c r="L2409" t="s">
        <v>11946</v>
      </c>
      <c r="M2409" t="s">
        <v>1235</v>
      </c>
      <c r="N2409" t="s">
        <v>11947</v>
      </c>
      <c r="O2409" t="s">
        <v>43</v>
      </c>
      <c r="P2409" t="s">
        <v>38</v>
      </c>
      <c r="Q2409" t="s">
        <v>38</v>
      </c>
      <c r="R2409" t="s">
        <v>39</v>
      </c>
      <c r="T2409" t="s">
        <v>103</v>
      </c>
      <c r="U2409" t="s">
        <v>41</v>
      </c>
      <c r="V2409">
        <v>1</v>
      </c>
      <c r="W2409">
        <v>1</v>
      </c>
      <c r="X2409" t="s">
        <v>681</v>
      </c>
      <c r="Y2409" t="s">
        <v>36</v>
      </c>
      <c r="Z2409" t="s">
        <v>42</v>
      </c>
      <c r="AA2409" t="s">
        <v>43</v>
      </c>
      <c r="AB2409">
        <v>21641</v>
      </c>
      <c r="AC2409" s="1">
        <v>44894</v>
      </c>
      <c r="AD2409" t="s">
        <v>97</v>
      </c>
      <c r="AE2409" t="s">
        <v>162</v>
      </c>
      <c r="AF2409">
        <v>0</v>
      </c>
      <c r="AG2409" t="s">
        <v>46</v>
      </c>
      <c r="AH2409" s="1">
        <v>44894</v>
      </c>
      <c r="AK2409">
        <f>Tabla_Consulta_desde_TMS8[[#This Row],[idpedido]]</f>
        <v>469124</v>
      </c>
    </row>
    <row r="2410" spans="1:37" x14ac:dyDescent="0.25">
      <c r="A2410" t="str">
        <f>Tabla_Consulta_desde_TMS8[[#This Row],[Nro_Referencia]]</f>
        <v>374388</v>
      </c>
      <c r="B2410">
        <v>469125</v>
      </c>
      <c r="C2410" t="s">
        <v>11948</v>
      </c>
      <c r="D2410" t="s">
        <v>680</v>
      </c>
      <c r="E2410" t="s">
        <v>47</v>
      </c>
      <c r="F2410" t="s">
        <v>33</v>
      </c>
      <c r="G2410" t="s">
        <v>11949</v>
      </c>
      <c r="H2410" s="1">
        <v>44893</v>
      </c>
      <c r="I2410" t="s">
        <v>602</v>
      </c>
      <c r="J2410" s="1">
        <v>44895</v>
      </c>
      <c r="K2410" t="s">
        <v>11950</v>
      </c>
      <c r="L2410" t="s">
        <v>11951</v>
      </c>
      <c r="M2410" t="s">
        <v>268</v>
      </c>
      <c r="N2410" t="s">
        <v>11952</v>
      </c>
      <c r="O2410" t="s">
        <v>43</v>
      </c>
      <c r="P2410" t="s">
        <v>68</v>
      </c>
      <c r="Q2410" t="s">
        <v>68</v>
      </c>
      <c r="R2410" t="s">
        <v>69</v>
      </c>
      <c r="T2410" t="s">
        <v>111</v>
      </c>
      <c r="U2410" t="s">
        <v>71</v>
      </c>
      <c r="V2410">
        <v>1</v>
      </c>
      <c r="W2410">
        <v>1</v>
      </c>
      <c r="X2410" t="s">
        <v>681</v>
      </c>
      <c r="Y2410" t="s">
        <v>36</v>
      </c>
      <c r="Z2410" t="s">
        <v>42</v>
      </c>
      <c r="AA2410" t="s">
        <v>43</v>
      </c>
      <c r="AB2410">
        <v>21697</v>
      </c>
      <c r="AC2410" s="1">
        <v>44895</v>
      </c>
      <c r="AD2410" t="s">
        <v>97</v>
      </c>
      <c r="AE2410" t="s">
        <v>1356</v>
      </c>
      <c r="AF2410">
        <v>1</v>
      </c>
      <c r="AG2410" t="s">
        <v>1475</v>
      </c>
      <c r="AH2410" s="1">
        <v>44895</v>
      </c>
      <c r="AJ2410" t="s">
        <v>43</v>
      </c>
      <c r="AK2410">
        <f>Tabla_Consulta_desde_TMS8[[#This Row],[idpedido]]</f>
        <v>469125</v>
      </c>
    </row>
    <row r="2411" spans="1:37" x14ac:dyDescent="0.25">
      <c r="A2411" t="str">
        <f>Tabla_Consulta_desde_TMS8[[#This Row],[Nro_Referencia]]</f>
        <v>374390</v>
      </c>
      <c r="B2411">
        <v>469126</v>
      </c>
      <c r="C2411" t="s">
        <v>11953</v>
      </c>
      <c r="D2411" t="s">
        <v>680</v>
      </c>
      <c r="E2411" t="s">
        <v>47</v>
      </c>
      <c r="F2411" t="s">
        <v>33</v>
      </c>
      <c r="G2411" t="s">
        <v>11954</v>
      </c>
      <c r="H2411" s="1">
        <v>44893</v>
      </c>
      <c r="I2411" t="s">
        <v>34</v>
      </c>
      <c r="J2411" s="1">
        <v>44894</v>
      </c>
      <c r="K2411" t="s">
        <v>11955</v>
      </c>
      <c r="L2411" t="s">
        <v>11956</v>
      </c>
      <c r="M2411" t="s">
        <v>1334</v>
      </c>
      <c r="N2411" t="s">
        <v>1335</v>
      </c>
      <c r="O2411" t="s">
        <v>43</v>
      </c>
      <c r="P2411" t="s">
        <v>68</v>
      </c>
      <c r="Q2411" t="s">
        <v>68</v>
      </c>
      <c r="R2411" t="s">
        <v>69</v>
      </c>
      <c r="T2411" t="s">
        <v>111</v>
      </c>
      <c r="U2411" t="s">
        <v>71</v>
      </c>
      <c r="V2411">
        <v>1</v>
      </c>
      <c r="W2411">
        <v>1</v>
      </c>
      <c r="X2411" t="s">
        <v>681</v>
      </c>
      <c r="Y2411" t="s">
        <v>36</v>
      </c>
      <c r="Z2411" t="s">
        <v>42</v>
      </c>
      <c r="AA2411" t="s">
        <v>43</v>
      </c>
      <c r="AB2411">
        <v>21659</v>
      </c>
      <c r="AC2411" s="1">
        <v>44894</v>
      </c>
      <c r="AD2411" t="s">
        <v>97</v>
      </c>
      <c r="AE2411" t="s">
        <v>122</v>
      </c>
      <c r="AF2411">
        <v>0</v>
      </c>
      <c r="AG2411" t="s">
        <v>46</v>
      </c>
      <c r="AH2411" s="1">
        <v>44894</v>
      </c>
      <c r="AK2411">
        <f>Tabla_Consulta_desde_TMS8[[#This Row],[idpedido]]</f>
        <v>469126</v>
      </c>
    </row>
    <row r="2412" spans="1:37" x14ac:dyDescent="0.25">
      <c r="A2412" t="str">
        <f>Tabla_Consulta_desde_TMS8[[#This Row],[Nro_Referencia]]</f>
        <v>374392</v>
      </c>
      <c r="B2412">
        <v>469127</v>
      </c>
      <c r="C2412" t="s">
        <v>11957</v>
      </c>
      <c r="D2412" t="s">
        <v>680</v>
      </c>
      <c r="E2412" t="s">
        <v>47</v>
      </c>
      <c r="F2412" t="s">
        <v>33</v>
      </c>
      <c r="G2412" t="s">
        <v>11958</v>
      </c>
      <c r="H2412" s="1">
        <v>44893</v>
      </c>
      <c r="I2412" t="s">
        <v>34</v>
      </c>
      <c r="J2412" s="1">
        <v>44894</v>
      </c>
      <c r="K2412" t="s">
        <v>11959</v>
      </c>
      <c r="L2412" t="s">
        <v>11960</v>
      </c>
      <c r="M2412" t="s">
        <v>11961</v>
      </c>
      <c r="N2412" t="s">
        <v>11962</v>
      </c>
      <c r="O2412" t="s">
        <v>43</v>
      </c>
      <c r="P2412" t="s">
        <v>68</v>
      </c>
      <c r="Q2412" t="s">
        <v>68</v>
      </c>
      <c r="R2412" t="s">
        <v>69</v>
      </c>
      <c r="T2412" t="s">
        <v>111</v>
      </c>
      <c r="U2412" t="s">
        <v>71</v>
      </c>
      <c r="V2412">
        <v>1</v>
      </c>
      <c r="W2412">
        <v>1</v>
      </c>
      <c r="X2412" t="s">
        <v>681</v>
      </c>
      <c r="Y2412" t="s">
        <v>36</v>
      </c>
      <c r="Z2412" t="s">
        <v>42</v>
      </c>
      <c r="AA2412" t="s">
        <v>43</v>
      </c>
      <c r="AB2412">
        <v>21655</v>
      </c>
      <c r="AC2412" s="1">
        <v>44894</v>
      </c>
      <c r="AD2412" t="s">
        <v>97</v>
      </c>
      <c r="AE2412" t="s">
        <v>180</v>
      </c>
      <c r="AF2412">
        <v>0</v>
      </c>
      <c r="AG2412" t="s">
        <v>46</v>
      </c>
      <c r="AH2412" s="1">
        <v>44894</v>
      </c>
      <c r="AK2412">
        <f>Tabla_Consulta_desde_TMS8[[#This Row],[idpedido]]</f>
        <v>469127</v>
      </c>
    </row>
    <row r="2413" spans="1:37" x14ac:dyDescent="0.25">
      <c r="A2413" t="str">
        <f>Tabla_Consulta_desde_TMS8[[#This Row],[Nro_Referencia]]</f>
        <v>374393</v>
      </c>
      <c r="B2413">
        <v>469128</v>
      </c>
      <c r="C2413" t="s">
        <v>11963</v>
      </c>
      <c r="D2413" t="s">
        <v>680</v>
      </c>
      <c r="E2413" t="s">
        <v>47</v>
      </c>
      <c r="F2413" t="s">
        <v>33</v>
      </c>
      <c r="G2413" t="s">
        <v>11964</v>
      </c>
      <c r="H2413" s="1">
        <v>44893</v>
      </c>
      <c r="I2413" t="s">
        <v>34</v>
      </c>
      <c r="J2413" s="1">
        <v>44894</v>
      </c>
      <c r="K2413" t="s">
        <v>11965</v>
      </c>
      <c r="L2413" t="s">
        <v>11966</v>
      </c>
      <c r="M2413" t="s">
        <v>11967</v>
      </c>
      <c r="N2413" t="s">
        <v>11968</v>
      </c>
      <c r="O2413" t="s">
        <v>43</v>
      </c>
      <c r="P2413" t="s">
        <v>68</v>
      </c>
      <c r="Q2413" t="s">
        <v>68</v>
      </c>
      <c r="R2413" t="s">
        <v>69</v>
      </c>
      <c r="T2413" t="s">
        <v>111</v>
      </c>
      <c r="U2413" t="s">
        <v>71</v>
      </c>
      <c r="V2413">
        <v>1</v>
      </c>
      <c r="W2413">
        <v>1</v>
      </c>
      <c r="X2413" t="s">
        <v>681</v>
      </c>
      <c r="Y2413" t="s">
        <v>36</v>
      </c>
      <c r="Z2413" t="s">
        <v>42</v>
      </c>
      <c r="AA2413" t="s">
        <v>43</v>
      </c>
      <c r="AB2413">
        <v>21661</v>
      </c>
      <c r="AC2413" s="1">
        <v>44894</v>
      </c>
      <c r="AD2413" t="s">
        <v>97</v>
      </c>
      <c r="AE2413" t="s">
        <v>127</v>
      </c>
      <c r="AF2413">
        <v>0</v>
      </c>
      <c r="AG2413" t="s">
        <v>46</v>
      </c>
      <c r="AH2413" s="1">
        <v>44894</v>
      </c>
      <c r="AK2413">
        <f>Tabla_Consulta_desde_TMS8[[#This Row],[idpedido]]</f>
        <v>469128</v>
      </c>
    </row>
    <row r="2414" spans="1:37" x14ac:dyDescent="0.25">
      <c r="A2414" t="str">
        <f>Tabla_Consulta_desde_TMS8[[#This Row],[Nro_Referencia]]</f>
        <v>374395</v>
      </c>
      <c r="B2414">
        <v>469129</v>
      </c>
      <c r="C2414" t="s">
        <v>11969</v>
      </c>
      <c r="D2414" t="s">
        <v>680</v>
      </c>
      <c r="E2414" t="s">
        <v>47</v>
      </c>
      <c r="F2414" t="s">
        <v>33</v>
      </c>
      <c r="G2414" t="s">
        <v>11970</v>
      </c>
      <c r="H2414" s="1">
        <v>44893</v>
      </c>
      <c r="I2414" t="s">
        <v>34</v>
      </c>
      <c r="J2414" s="1">
        <v>44894</v>
      </c>
      <c r="K2414" t="s">
        <v>3007</v>
      </c>
      <c r="L2414" t="s">
        <v>11966</v>
      </c>
      <c r="M2414" t="s">
        <v>3008</v>
      </c>
      <c r="N2414" t="s">
        <v>11968</v>
      </c>
      <c r="O2414" t="s">
        <v>43</v>
      </c>
      <c r="P2414" t="s">
        <v>68</v>
      </c>
      <c r="Q2414" t="s">
        <v>68</v>
      </c>
      <c r="R2414" t="s">
        <v>69</v>
      </c>
      <c r="T2414" t="s">
        <v>111</v>
      </c>
      <c r="U2414" t="s">
        <v>71</v>
      </c>
      <c r="V2414">
        <v>1</v>
      </c>
      <c r="W2414">
        <v>1</v>
      </c>
      <c r="X2414" t="s">
        <v>681</v>
      </c>
      <c r="Y2414" t="s">
        <v>36</v>
      </c>
      <c r="Z2414" t="s">
        <v>42</v>
      </c>
      <c r="AA2414" t="s">
        <v>43</v>
      </c>
      <c r="AB2414">
        <v>21661</v>
      </c>
      <c r="AC2414" s="1">
        <v>44894</v>
      </c>
      <c r="AD2414" t="s">
        <v>97</v>
      </c>
      <c r="AE2414" t="s">
        <v>127</v>
      </c>
      <c r="AF2414">
        <v>0</v>
      </c>
      <c r="AG2414" t="s">
        <v>46</v>
      </c>
      <c r="AH2414" s="1">
        <v>44894</v>
      </c>
      <c r="AK2414">
        <f>Tabla_Consulta_desde_TMS8[[#This Row],[idpedido]]</f>
        <v>469129</v>
      </c>
    </row>
    <row r="2415" spans="1:37" x14ac:dyDescent="0.25">
      <c r="A2415" t="str">
        <f>Tabla_Consulta_desde_TMS8[[#This Row],[Nro_Referencia]]</f>
        <v>374396</v>
      </c>
      <c r="B2415">
        <v>469130</v>
      </c>
      <c r="C2415" t="s">
        <v>11971</v>
      </c>
      <c r="D2415" t="s">
        <v>680</v>
      </c>
      <c r="E2415" t="s">
        <v>47</v>
      </c>
      <c r="F2415" t="s">
        <v>33</v>
      </c>
      <c r="G2415" t="s">
        <v>11972</v>
      </c>
      <c r="H2415" s="1">
        <v>44893</v>
      </c>
      <c r="I2415" t="s">
        <v>34</v>
      </c>
      <c r="J2415" s="1">
        <v>44894</v>
      </c>
      <c r="K2415" t="s">
        <v>2487</v>
      </c>
      <c r="L2415" t="s">
        <v>11973</v>
      </c>
      <c r="M2415" t="s">
        <v>2488</v>
      </c>
      <c r="N2415" t="s">
        <v>2489</v>
      </c>
      <c r="O2415" t="s">
        <v>43</v>
      </c>
      <c r="P2415" t="s">
        <v>109</v>
      </c>
      <c r="Q2415" t="s">
        <v>109</v>
      </c>
      <c r="R2415" t="s">
        <v>110</v>
      </c>
      <c r="T2415" t="s">
        <v>40</v>
      </c>
      <c r="U2415" t="s">
        <v>50</v>
      </c>
      <c r="V2415">
        <v>1</v>
      </c>
      <c r="W2415">
        <v>1</v>
      </c>
      <c r="X2415" t="s">
        <v>681</v>
      </c>
      <c r="Y2415" t="s">
        <v>36</v>
      </c>
      <c r="Z2415" t="s">
        <v>42</v>
      </c>
      <c r="AA2415" t="s">
        <v>43</v>
      </c>
      <c r="AB2415">
        <v>21644</v>
      </c>
      <c r="AC2415" s="1">
        <v>44894</v>
      </c>
      <c r="AD2415" t="s">
        <v>97</v>
      </c>
      <c r="AE2415" t="s">
        <v>112</v>
      </c>
      <c r="AF2415">
        <v>0</v>
      </c>
      <c r="AG2415" t="s">
        <v>46</v>
      </c>
      <c r="AH2415" s="1">
        <v>44894</v>
      </c>
      <c r="AK2415">
        <f>Tabla_Consulta_desde_TMS8[[#This Row],[idpedido]]</f>
        <v>469130</v>
      </c>
    </row>
    <row r="2416" spans="1:37" x14ac:dyDescent="0.25">
      <c r="A2416" t="str">
        <f>Tabla_Consulta_desde_TMS8[[#This Row],[Nro_Referencia]]</f>
        <v>374401</v>
      </c>
      <c r="B2416">
        <v>469131</v>
      </c>
      <c r="C2416" t="s">
        <v>11974</v>
      </c>
      <c r="D2416" t="s">
        <v>680</v>
      </c>
      <c r="E2416" t="s">
        <v>47</v>
      </c>
      <c r="F2416" t="s">
        <v>33</v>
      </c>
      <c r="G2416" t="s">
        <v>11975</v>
      </c>
      <c r="H2416" s="1">
        <v>44893</v>
      </c>
      <c r="I2416" t="s">
        <v>34</v>
      </c>
      <c r="J2416" s="1">
        <v>44894</v>
      </c>
      <c r="K2416" t="s">
        <v>11976</v>
      </c>
      <c r="L2416" t="s">
        <v>11977</v>
      </c>
      <c r="M2416" t="s">
        <v>11978</v>
      </c>
      <c r="N2416" t="s">
        <v>11979</v>
      </c>
      <c r="O2416" t="s">
        <v>43</v>
      </c>
      <c r="P2416" t="s">
        <v>38</v>
      </c>
      <c r="Q2416" t="s">
        <v>38</v>
      </c>
      <c r="R2416" t="s">
        <v>39</v>
      </c>
      <c r="T2416" t="s">
        <v>103</v>
      </c>
      <c r="U2416" t="s">
        <v>41</v>
      </c>
      <c r="V2416">
        <v>1</v>
      </c>
      <c r="W2416">
        <v>1</v>
      </c>
      <c r="X2416" t="s">
        <v>681</v>
      </c>
      <c r="Y2416" t="s">
        <v>36</v>
      </c>
      <c r="Z2416" t="s">
        <v>42</v>
      </c>
      <c r="AA2416" t="s">
        <v>43</v>
      </c>
      <c r="AB2416">
        <v>21632</v>
      </c>
      <c r="AC2416" s="1">
        <v>44894</v>
      </c>
      <c r="AD2416" t="s">
        <v>97</v>
      </c>
      <c r="AE2416" t="s">
        <v>430</v>
      </c>
      <c r="AF2416">
        <v>0</v>
      </c>
      <c r="AG2416" t="s">
        <v>46</v>
      </c>
      <c r="AH2416" s="1">
        <v>44894</v>
      </c>
      <c r="AK2416">
        <f>Tabla_Consulta_desde_TMS8[[#This Row],[idpedido]]</f>
        <v>469131</v>
      </c>
    </row>
    <row r="2417" spans="1:37" x14ac:dyDescent="0.25">
      <c r="A2417" t="str">
        <f>Tabla_Consulta_desde_TMS8[[#This Row],[Nro_Referencia]]</f>
        <v>374403</v>
      </c>
      <c r="B2417">
        <v>469132</v>
      </c>
      <c r="C2417" t="s">
        <v>11980</v>
      </c>
      <c r="D2417" t="s">
        <v>680</v>
      </c>
      <c r="E2417" t="s">
        <v>47</v>
      </c>
      <c r="F2417" t="s">
        <v>33</v>
      </c>
      <c r="G2417" t="s">
        <v>11981</v>
      </c>
      <c r="H2417" s="1">
        <v>44893</v>
      </c>
      <c r="I2417" t="s">
        <v>34</v>
      </c>
      <c r="J2417" s="1">
        <v>44894</v>
      </c>
      <c r="K2417" t="s">
        <v>11982</v>
      </c>
      <c r="L2417" t="s">
        <v>11983</v>
      </c>
      <c r="M2417" t="s">
        <v>1171</v>
      </c>
      <c r="N2417" t="s">
        <v>1172</v>
      </c>
      <c r="O2417" t="s">
        <v>43</v>
      </c>
      <c r="P2417" t="s">
        <v>38</v>
      </c>
      <c r="Q2417" t="s">
        <v>38</v>
      </c>
      <c r="R2417" t="s">
        <v>39</v>
      </c>
      <c r="T2417" t="s">
        <v>103</v>
      </c>
      <c r="U2417" t="s">
        <v>41</v>
      </c>
      <c r="V2417">
        <v>1</v>
      </c>
      <c r="W2417">
        <v>1</v>
      </c>
      <c r="X2417" t="s">
        <v>681</v>
      </c>
      <c r="Y2417" t="s">
        <v>36</v>
      </c>
      <c r="Z2417" t="s">
        <v>42</v>
      </c>
      <c r="AA2417" t="s">
        <v>43</v>
      </c>
      <c r="AB2417">
        <v>21633</v>
      </c>
      <c r="AC2417" s="1">
        <v>44894</v>
      </c>
      <c r="AD2417" t="s">
        <v>97</v>
      </c>
      <c r="AE2417" t="s">
        <v>104</v>
      </c>
      <c r="AF2417">
        <v>0</v>
      </c>
      <c r="AG2417" t="s">
        <v>46</v>
      </c>
      <c r="AH2417" s="1">
        <v>44894</v>
      </c>
      <c r="AK2417">
        <f>Tabla_Consulta_desde_TMS8[[#This Row],[idpedido]]</f>
        <v>469132</v>
      </c>
    </row>
    <row r="2418" spans="1:37" x14ac:dyDescent="0.25">
      <c r="A2418" t="str">
        <f>Tabla_Consulta_desde_TMS8[[#This Row],[Nro_Referencia]]</f>
        <v>374406</v>
      </c>
      <c r="B2418">
        <v>469133</v>
      </c>
      <c r="C2418" t="s">
        <v>11984</v>
      </c>
      <c r="D2418" t="s">
        <v>680</v>
      </c>
      <c r="E2418" t="s">
        <v>47</v>
      </c>
      <c r="F2418" t="s">
        <v>33</v>
      </c>
      <c r="G2418" t="s">
        <v>11985</v>
      </c>
      <c r="H2418" s="1">
        <v>44893</v>
      </c>
      <c r="I2418" t="s">
        <v>34</v>
      </c>
      <c r="J2418" s="1">
        <v>44894</v>
      </c>
      <c r="K2418" t="s">
        <v>11986</v>
      </c>
      <c r="L2418" t="s">
        <v>11987</v>
      </c>
      <c r="M2418" t="s">
        <v>1387</v>
      </c>
      <c r="N2418" t="s">
        <v>1388</v>
      </c>
      <c r="O2418" t="s">
        <v>43</v>
      </c>
      <c r="P2418" t="s">
        <v>38</v>
      </c>
      <c r="Q2418" t="s">
        <v>38</v>
      </c>
      <c r="R2418" t="s">
        <v>39</v>
      </c>
      <c r="T2418" t="s">
        <v>103</v>
      </c>
      <c r="U2418" t="s">
        <v>41</v>
      </c>
      <c r="V2418">
        <v>1</v>
      </c>
      <c r="W2418">
        <v>1</v>
      </c>
      <c r="X2418" t="s">
        <v>681</v>
      </c>
      <c r="Y2418" t="s">
        <v>36</v>
      </c>
      <c r="Z2418" t="s">
        <v>42</v>
      </c>
      <c r="AA2418" t="s">
        <v>43</v>
      </c>
      <c r="AB2418">
        <v>21641</v>
      </c>
      <c r="AC2418" s="1">
        <v>44894</v>
      </c>
      <c r="AD2418" t="s">
        <v>97</v>
      </c>
      <c r="AE2418" t="s">
        <v>162</v>
      </c>
      <c r="AF2418">
        <v>0</v>
      </c>
      <c r="AG2418" t="s">
        <v>46</v>
      </c>
      <c r="AH2418" s="1">
        <v>44894</v>
      </c>
      <c r="AK2418">
        <f>Tabla_Consulta_desde_TMS8[[#This Row],[idpedido]]</f>
        <v>469133</v>
      </c>
    </row>
    <row r="2419" spans="1:37" x14ac:dyDescent="0.25">
      <c r="A2419" t="str">
        <f>Tabla_Consulta_desde_TMS8[[#This Row],[Nro_Referencia]]</f>
        <v>374407</v>
      </c>
      <c r="B2419">
        <v>469134</v>
      </c>
      <c r="C2419" t="s">
        <v>11988</v>
      </c>
      <c r="D2419" t="s">
        <v>680</v>
      </c>
      <c r="E2419" t="s">
        <v>47</v>
      </c>
      <c r="F2419" t="s">
        <v>33</v>
      </c>
      <c r="G2419" t="s">
        <v>11989</v>
      </c>
      <c r="H2419" s="1">
        <v>44893</v>
      </c>
      <c r="I2419" t="s">
        <v>34</v>
      </c>
      <c r="J2419" s="1">
        <v>44894</v>
      </c>
      <c r="K2419" t="s">
        <v>11990</v>
      </c>
      <c r="L2419" t="s">
        <v>11991</v>
      </c>
      <c r="M2419" t="s">
        <v>11992</v>
      </c>
      <c r="N2419" t="s">
        <v>11993</v>
      </c>
      <c r="O2419" t="s">
        <v>43</v>
      </c>
      <c r="P2419" t="s">
        <v>93</v>
      </c>
      <c r="Q2419" t="s">
        <v>93</v>
      </c>
      <c r="R2419" t="s">
        <v>94</v>
      </c>
      <c r="T2419" t="s">
        <v>40</v>
      </c>
      <c r="U2419" t="s">
        <v>50</v>
      </c>
      <c r="V2419">
        <v>1</v>
      </c>
      <c r="W2419">
        <v>1</v>
      </c>
      <c r="X2419" t="s">
        <v>681</v>
      </c>
      <c r="Y2419" t="s">
        <v>36</v>
      </c>
      <c r="Z2419" t="s">
        <v>42</v>
      </c>
      <c r="AA2419" t="s">
        <v>43</v>
      </c>
      <c r="AB2419">
        <v>21635</v>
      </c>
      <c r="AC2419" s="1">
        <v>44894</v>
      </c>
      <c r="AD2419" t="s">
        <v>44</v>
      </c>
      <c r="AE2419" t="s">
        <v>65</v>
      </c>
      <c r="AF2419">
        <v>0</v>
      </c>
      <c r="AG2419" t="s">
        <v>46</v>
      </c>
      <c r="AH2419" s="1">
        <v>44894</v>
      </c>
      <c r="AJ2419" t="s">
        <v>11994</v>
      </c>
      <c r="AK2419">
        <f>Tabla_Consulta_desde_TMS8[[#This Row],[idpedido]]</f>
        <v>469134</v>
      </c>
    </row>
    <row r="2420" spans="1:37" x14ac:dyDescent="0.25">
      <c r="A2420" t="str">
        <f>Tabla_Consulta_desde_TMS8[[#This Row],[Nro_Referencia]]</f>
        <v>374417</v>
      </c>
      <c r="B2420">
        <v>469135</v>
      </c>
      <c r="C2420" t="s">
        <v>11995</v>
      </c>
      <c r="D2420" t="s">
        <v>680</v>
      </c>
      <c r="E2420" t="s">
        <v>47</v>
      </c>
      <c r="F2420" t="s">
        <v>33</v>
      </c>
      <c r="G2420" t="s">
        <v>11996</v>
      </c>
      <c r="H2420" s="1">
        <v>44893</v>
      </c>
      <c r="I2420" t="s">
        <v>34</v>
      </c>
      <c r="J2420" s="1">
        <v>44894</v>
      </c>
      <c r="K2420" t="s">
        <v>11997</v>
      </c>
      <c r="L2420" t="s">
        <v>11998</v>
      </c>
      <c r="M2420" t="s">
        <v>11999</v>
      </c>
      <c r="N2420" t="s">
        <v>12000</v>
      </c>
      <c r="O2420" t="s">
        <v>43</v>
      </c>
      <c r="P2420" t="s">
        <v>38</v>
      </c>
      <c r="Q2420" t="s">
        <v>38</v>
      </c>
      <c r="R2420" t="s">
        <v>39</v>
      </c>
      <c r="T2420" t="s">
        <v>103</v>
      </c>
      <c r="U2420" t="s">
        <v>41</v>
      </c>
      <c r="V2420">
        <v>1</v>
      </c>
      <c r="W2420">
        <v>1</v>
      </c>
      <c r="X2420" t="s">
        <v>681</v>
      </c>
      <c r="Y2420" t="s">
        <v>36</v>
      </c>
      <c r="Z2420" t="s">
        <v>42</v>
      </c>
      <c r="AA2420" t="s">
        <v>43</v>
      </c>
      <c r="AB2420">
        <v>21632</v>
      </c>
      <c r="AC2420" s="1">
        <v>44894</v>
      </c>
      <c r="AD2420" t="s">
        <v>97</v>
      </c>
      <c r="AE2420" t="s">
        <v>430</v>
      </c>
      <c r="AF2420">
        <v>0</v>
      </c>
      <c r="AG2420" t="s">
        <v>46</v>
      </c>
      <c r="AH2420" s="1">
        <v>44894</v>
      </c>
      <c r="AK2420">
        <f>Tabla_Consulta_desde_TMS8[[#This Row],[idpedido]]</f>
        <v>469135</v>
      </c>
    </row>
    <row r="2421" spans="1:37" x14ac:dyDescent="0.25">
      <c r="A2421" t="str">
        <f>Tabla_Consulta_desde_TMS8[[#This Row],[Nro_Referencia]]</f>
        <v>374420</v>
      </c>
      <c r="B2421">
        <v>469136</v>
      </c>
      <c r="C2421" t="s">
        <v>12001</v>
      </c>
      <c r="D2421" t="s">
        <v>680</v>
      </c>
      <c r="E2421" t="s">
        <v>47</v>
      </c>
      <c r="F2421" t="s">
        <v>33</v>
      </c>
      <c r="G2421" t="s">
        <v>12002</v>
      </c>
      <c r="H2421" s="1">
        <v>44893</v>
      </c>
      <c r="I2421" t="s">
        <v>34</v>
      </c>
      <c r="J2421" s="1">
        <v>44894</v>
      </c>
      <c r="K2421" t="s">
        <v>12003</v>
      </c>
      <c r="L2421" t="s">
        <v>12004</v>
      </c>
      <c r="M2421" t="s">
        <v>12005</v>
      </c>
      <c r="N2421" t="s">
        <v>12006</v>
      </c>
      <c r="O2421" t="s">
        <v>43</v>
      </c>
      <c r="P2421" t="s">
        <v>68</v>
      </c>
      <c r="Q2421" t="s">
        <v>68</v>
      </c>
      <c r="R2421" t="s">
        <v>69</v>
      </c>
      <c r="T2421" t="s">
        <v>111</v>
      </c>
      <c r="U2421" t="s">
        <v>71</v>
      </c>
      <c r="V2421">
        <v>1</v>
      </c>
      <c r="W2421">
        <v>1</v>
      </c>
      <c r="X2421" t="s">
        <v>681</v>
      </c>
      <c r="Y2421" t="s">
        <v>36</v>
      </c>
      <c r="Z2421" t="s">
        <v>42</v>
      </c>
      <c r="AA2421" t="s">
        <v>43</v>
      </c>
      <c r="AB2421">
        <v>21659</v>
      </c>
      <c r="AC2421" s="1">
        <v>44894</v>
      </c>
      <c r="AD2421" t="s">
        <v>97</v>
      </c>
      <c r="AE2421" t="s">
        <v>122</v>
      </c>
      <c r="AF2421">
        <v>0</v>
      </c>
      <c r="AG2421" t="s">
        <v>46</v>
      </c>
      <c r="AH2421" s="1">
        <v>44894</v>
      </c>
      <c r="AK2421">
        <f>Tabla_Consulta_desde_TMS8[[#This Row],[idpedido]]</f>
        <v>469136</v>
      </c>
    </row>
    <row r="2422" spans="1:37" x14ac:dyDescent="0.25">
      <c r="A2422" t="str">
        <f>Tabla_Consulta_desde_TMS8[[#This Row],[Nro_Referencia]]</f>
        <v>374421</v>
      </c>
      <c r="B2422">
        <v>469137</v>
      </c>
      <c r="C2422" t="s">
        <v>12007</v>
      </c>
      <c r="D2422" t="s">
        <v>680</v>
      </c>
      <c r="E2422" t="s">
        <v>47</v>
      </c>
      <c r="F2422" t="s">
        <v>33</v>
      </c>
      <c r="G2422" t="s">
        <v>12008</v>
      </c>
      <c r="H2422" s="1">
        <v>44893</v>
      </c>
      <c r="I2422" t="s">
        <v>34</v>
      </c>
      <c r="J2422" s="1">
        <v>44894</v>
      </c>
      <c r="K2422" t="s">
        <v>12009</v>
      </c>
      <c r="L2422" t="s">
        <v>12010</v>
      </c>
      <c r="M2422" t="s">
        <v>12011</v>
      </c>
      <c r="N2422" t="s">
        <v>12012</v>
      </c>
      <c r="O2422" t="s">
        <v>43</v>
      </c>
      <c r="P2422" t="s">
        <v>38</v>
      </c>
      <c r="Q2422" t="s">
        <v>38</v>
      </c>
      <c r="R2422" t="s">
        <v>39</v>
      </c>
      <c r="T2422" t="s">
        <v>103</v>
      </c>
      <c r="U2422" t="s">
        <v>41</v>
      </c>
      <c r="V2422">
        <v>1</v>
      </c>
      <c r="W2422">
        <v>1</v>
      </c>
      <c r="X2422" t="s">
        <v>681</v>
      </c>
      <c r="Y2422" t="s">
        <v>36</v>
      </c>
      <c r="Z2422" t="s">
        <v>42</v>
      </c>
      <c r="AA2422" t="s">
        <v>43</v>
      </c>
      <c r="AB2422">
        <v>21632</v>
      </c>
      <c r="AC2422" s="1">
        <v>44894</v>
      </c>
      <c r="AD2422" t="s">
        <v>97</v>
      </c>
      <c r="AE2422" t="s">
        <v>430</v>
      </c>
      <c r="AF2422">
        <v>0</v>
      </c>
      <c r="AG2422" t="s">
        <v>46</v>
      </c>
      <c r="AH2422" s="1">
        <v>44894</v>
      </c>
      <c r="AK2422">
        <f>Tabla_Consulta_desde_TMS8[[#This Row],[idpedido]]</f>
        <v>469137</v>
      </c>
    </row>
    <row r="2423" spans="1:37" x14ac:dyDescent="0.25">
      <c r="A2423" t="str">
        <f>Tabla_Consulta_desde_TMS8[[#This Row],[Nro_Referencia]]</f>
        <v>374422</v>
      </c>
      <c r="B2423">
        <v>469138</v>
      </c>
      <c r="C2423" t="s">
        <v>12013</v>
      </c>
      <c r="D2423" t="s">
        <v>680</v>
      </c>
      <c r="E2423" t="s">
        <v>47</v>
      </c>
      <c r="F2423" t="s">
        <v>33</v>
      </c>
      <c r="G2423" t="s">
        <v>12014</v>
      </c>
      <c r="H2423" s="1">
        <v>44893</v>
      </c>
      <c r="I2423" t="s">
        <v>34</v>
      </c>
      <c r="J2423" s="1">
        <v>44894</v>
      </c>
      <c r="K2423" t="s">
        <v>5109</v>
      </c>
      <c r="L2423" t="s">
        <v>12015</v>
      </c>
      <c r="M2423" t="s">
        <v>5111</v>
      </c>
      <c r="N2423" t="s">
        <v>12016</v>
      </c>
      <c r="O2423" t="s">
        <v>43</v>
      </c>
      <c r="P2423" t="s">
        <v>240</v>
      </c>
      <c r="Q2423" t="s">
        <v>240</v>
      </c>
      <c r="R2423" t="s">
        <v>241</v>
      </c>
      <c r="T2423" t="s">
        <v>40</v>
      </c>
      <c r="U2423" t="s">
        <v>50</v>
      </c>
      <c r="V2423">
        <v>1</v>
      </c>
      <c r="W2423">
        <v>1</v>
      </c>
      <c r="X2423" t="s">
        <v>681</v>
      </c>
      <c r="Y2423" t="s">
        <v>36</v>
      </c>
      <c r="Z2423" t="s">
        <v>42</v>
      </c>
      <c r="AA2423" t="s">
        <v>43</v>
      </c>
      <c r="AB2423">
        <v>21635</v>
      </c>
      <c r="AC2423" s="1">
        <v>44894</v>
      </c>
      <c r="AD2423" t="s">
        <v>44</v>
      </c>
      <c r="AE2423" t="s">
        <v>65</v>
      </c>
      <c r="AF2423">
        <v>0</v>
      </c>
      <c r="AG2423" t="s">
        <v>46</v>
      </c>
      <c r="AH2423" s="1">
        <v>44894</v>
      </c>
      <c r="AJ2423" t="s">
        <v>12017</v>
      </c>
      <c r="AK2423">
        <f>Tabla_Consulta_desde_TMS8[[#This Row],[idpedido]]</f>
        <v>469138</v>
      </c>
    </row>
    <row r="2424" spans="1:37" x14ac:dyDescent="0.25">
      <c r="A2424" t="str">
        <f>Tabla_Consulta_desde_TMS8[[#This Row],[Nro_Referencia]]</f>
        <v>374423</v>
      </c>
      <c r="B2424">
        <v>469139</v>
      </c>
      <c r="C2424" t="s">
        <v>12018</v>
      </c>
      <c r="D2424" t="s">
        <v>680</v>
      </c>
      <c r="E2424" t="s">
        <v>47</v>
      </c>
      <c r="F2424" t="s">
        <v>33</v>
      </c>
      <c r="G2424" t="s">
        <v>12019</v>
      </c>
      <c r="H2424" s="1">
        <v>44893</v>
      </c>
      <c r="I2424" t="s">
        <v>602</v>
      </c>
      <c r="J2424" s="1">
        <v>44894</v>
      </c>
      <c r="K2424" t="s">
        <v>12020</v>
      </c>
      <c r="L2424" t="s">
        <v>12021</v>
      </c>
      <c r="M2424" t="s">
        <v>12022</v>
      </c>
      <c r="N2424" t="s">
        <v>12023</v>
      </c>
      <c r="O2424" t="s">
        <v>43</v>
      </c>
      <c r="P2424" t="s">
        <v>38</v>
      </c>
      <c r="Q2424" t="s">
        <v>38</v>
      </c>
      <c r="R2424" t="s">
        <v>39</v>
      </c>
      <c r="T2424" t="s">
        <v>103</v>
      </c>
      <c r="U2424" t="s">
        <v>41</v>
      </c>
      <c r="V2424">
        <v>1</v>
      </c>
      <c r="W2424">
        <v>1</v>
      </c>
      <c r="X2424" t="s">
        <v>681</v>
      </c>
      <c r="Y2424" t="s">
        <v>36</v>
      </c>
      <c r="Z2424" t="s">
        <v>42</v>
      </c>
      <c r="AA2424" t="s">
        <v>43</v>
      </c>
      <c r="AB2424">
        <v>21675</v>
      </c>
      <c r="AC2424" s="1">
        <v>44895</v>
      </c>
      <c r="AD2424" t="s">
        <v>97</v>
      </c>
      <c r="AE2424" t="s">
        <v>481</v>
      </c>
      <c r="AF2424">
        <v>1</v>
      </c>
      <c r="AG2424" t="s">
        <v>1475</v>
      </c>
      <c r="AH2424" s="1">
        <v>44895</v>
      </c>
      <c r="AJ2424" t="s">
        <v>43</v>
      </c>
      <c r="AK2424">
        <f>Tabla_Consulta_desde_TMS8[[#This Row],[idpedido]]</f>
        <v>469139</v>
      </c>
    </row>
    <row r="2425" spans="1:37" x14ac:dyDescent="0.25">
      <c r="A2425" t="str">
        <f>Tabla_Consulta_desde_TMS8[[#This Row],[Nro_Referencia]]</f>
        <v>374424</v>
      </c>
      <c r="B2425">
        <v>469140</v>
      </c>
      <c r="C2425" t="s">
        <v>12024</v>
      </c>
      <c r="D2425" t="s">
        <v>680</v>
      </c>
      <c r="E2425" t="s">
        <v>47</v>
      </c>
      <c r="F2425" t="s">
        <v>33</v>
      </c>
      <c r="G2425" t="s">
        <v>12025</v>
      </c>
      <c r="H2425" s="1">
        <v>44893</v>
      </c>
      <c r="I2425" t="s">
        <v>34</v>
      </c>
      <c r="J2425" s="1">
        <v>44894</v>
      </c>
      <c r="K2425" t="s">
        <v>12026</v>
      </c>
      <c r="L2425" t="s">
        <v>12027</v>
      </c>
      <c r="M2425" t="s">
        <v>12028</v>
      </c>
      <c r="N2425" t="s">
        <v>12029</v>
      </c>
      <c r="O2425" t="s">
        <v>43</v>
      </c>
      <c r="P2425" t="s">
        <v>38</v>
      </c>
      <c r="Q2425" t="s">
        <v>38</v>
      </c>
      <c r="R2425" t="s">
        <v>39</v>
      </c>
      <c r="T2425" t="s">
        <v>103</v>
      </c>
      <c r="U2425" t="s">
        <v>41</v>
      </c>
      <c r="V2425">
        <v>1</v>
      </c>
      <c r="W2425">
        <v>1</v>
      </c>
      <c r="X2425" t="s">
        <v>681</v>
      </c>
      <c r="Y2425" t="s">
        <v>36</v>
      </c>
      <c r="Z2425" t="s">
        <v>42</v>
      </c>
      <c r="AA2425" t="s">
        <v>43</v>
      </c>
      <c r="AB2425">
        <v>21632</v>
      </c>
      <c r="AC2425" s="1">
        <v>44894</v>
      </c>
      <c r="AD2425" t="s">
        <v>97</v>
      </c>
      <c r="AE2425" t="s">
        <v>430</v>
      </c>
      <c r="AF2425">
        <v>0</v>
      </c>
      <c r="AG2425" t="s">
        <v>46</v>
      </c>
      <c r="AH2425" s="1">
        <v>44894</v>
      </c>
      <c r="AK2425">
        <f>Tabla_Consulta_desde_TMS8[[#This Row],[idpedido]]</f>
        <v>469140</v>
      </c>
    </row>
    <row r="2426" spans="1:37" x14ac:dyDescent="0.25">
      <c r="A2426" t="str">
        <f>Tabla_Consulta_desde_TMS8[[#This Row],[Nro_Referencia]]</f>
        <v>374426</v>
      </c>
      <c r="B2426">
        <v>469141</v>
      </c>
      <c r="C2426" t="s">
        <v>12030</v>
      </c>
      <c r="D2426" t="s">
        <v>680</v>
      </c>
      <c r="E2426" t="s">
        <v>47</v>
      </c>
      <c r="F2426" t="s">
        <v>33</v>
      </c>
      <c r="G2426" t="s">
        <v>12031</v>
      </c>
      <c r="H2426" s="1">
        <v>44893</v>
      </c>
      <c r="I2426" t="s">
        <v>34</v>
      </c>
      <c r="J2426" s="1">
        <v>44894</v>
      </c>
      <c r="K2426" t="s">
        <v>7001</v>
      </c>
      <c r="L2426" t="s">
        <v>12032</v>
      </c>
      <c r="M2426" t="s">
        <v>7003</v>
      </c>
      <c r="N2426" t="s">
        <v>12033</v>
      </c>
      <c r="O2426" t="s">
        <v>43</v>
      </c>
      <c r="P2426" t="s">
        <v>109</v>
      </c>
      <c r="Q2426" t="s">
        <v>109</v>
      </c>
      <c r="R2426" t="s">
        <v>110</v>
      </c>
      <c r="T2426" t="s">
        <v>40</v>
      </c>
      <c r="U2426" t="s">
        <v>50</v>
      </c>
      <c r="V2426">
        <v>1</v>
      </c>
      <c r="W2426">
        <v>1</v>
      </c>
      <c r="X2426" t="s">
        <v>681</v>
      </c>
      <c r="Y2426" t="s">
        <v>36</v>
      </c>
      <c r="Z2426" t="s">
        <v>42</v>
      </c>
      <c r="AA2426" t="s">
        <v>43</v>
      </c>
      <c r="AB2426">
        <v>21644</v>
      </c>
      <c r="AC2426" s="1">
        <v>44894</v>
      </c>
      <c r="AD2426" t="s">
        <v>97</v>
      </c>
      <c r="AE2426" t="s">
        <v>112</v>
      </c>
      <c r="AF2426">
        <v>0</v>
      </c>
      <c r="AG2426" t="s">
        <v>46</v>
      </c>
      <c r="AH2426" s="1">
        <v>44894</v>
      </c>
      <c r="AK2426">
        <f>Tabla_Consulta_desde_TMS8[[#This Row],[idpedido]]</f>
        <v>469141</v>
      </c>
    </row>
    <row r="2427" spans="1:37" x14ac:dyDescent="0.25">
      <c r="A2427" t="str">
        <f>Tabla_Consulta_desde_TMS8[[#This Row],[Nro_Referencia]]</f>
        <v>375426</v>
      </c>
      <c r="B2427">
        <v>469142</v>
      </c>
      <c r="C2427" t="s">
        <v>12034</v>
      </c>
      <c r="D2427" t="s">
        <v>680</v>
      </c>
      <c r="E2427" t="s">
        <v>47</v>
      </c>
      <c r="F2427" t="s">
        <v>33</v>
      </c>
      <c r="G2427" t="s">
        <v>12035</v>
      </c>
      <c r="H2427" s="1">
        <v>44893</v>
      </c>
      <c r="I2427" t="s">
        <v>34</v>
      </c>
      <c r="J2427" s="1">
        <v>44894</v>
      </c>
      <c r="K2427" t="s">
        <v>12036</v>
      </c>
      <c r="L2427" t="s">
        <v>12037</v>
      </c>
      <c r="M2427" t="s">
        <v>12038</v>
      </c>
      <c r="N2427" t="s">
        <v>12039</v>
      </c>
      <c r="O2427" t="s">
        <v>43</v>
      </c>
      <c r="P2427" t="s">
        <v>38</v>
      </c>
      <c r="Q2427" t="s">
        <v>38</v>
      </c>
      <c r="R2427" t="s">
        <v>39</v>
      </c>
      <c r="T2427" t="s">
        <v>103</v>
      </c>
      <c r="U2427" t="s">
        <v>41</v>
      </c>
      <c r="V2427">
        <v>1</v>
      </c>
      <c r="W2427">
        <v>1</v>
      </c>
      <c r="X2427" t="s">
        <v>681</v>
      </c>
      <c r="Y2427" t="s">
        <v>36</v>
      </c>
      <c r="Z2427" t="s">
        <v>42</v>
      </c>
      <c r="AA2427" t="s">
        <v>43</v>
      </c>
      <c r="AB2427">
        <v>21632</v>
      </c>
      <c r="AC2427" s="1">
        <v>44894</v>
      </c>
      <c r="AD2427" t="s">
        <v>97</v>
      </c>
      <c r="AE2427" t="s">
        <v>430</v>
      </c>
      <c r="AF2427">
        <v>0</v>
      </c>
      <c r="AG2427" t="s">
        <v>46</v>
      </c>
      <c r="AH2427" s="1">
        <v>44894</v>
      </c>
      <c r="AK2427">
        <f>Tabla_Consulta_desde_TMS8[[#This Row],[idpedido]]</f>
        <v>469142</v>
      </c>
    </row>
    <row r="2428" spans="1:37" x14ac:dyDescent="0.25">
      <c r="A2428" t="str">
        <f>Tabla_Consulta_desde_TMS8[[#This Row],[Nro_Referencia]]</f>
        <v>375427</v>
      </c>
      <c r="B2428">
        <v>469143</v>
      </c>
      <c r="C2428" t="s">
        <v>12040</v>
      </c>
      <c r="D2428" t="s">
        <v>680</v>
      </c>
      <c r="E2428" t="s">
        <v>47</v>
      </c>
      <c r="F2428" t="s">
        <v>501</v>
      </c>
      <c r="G2428" t="s">
        <v>12041</v>
      </c>
      <c r="H2428" s="1">
        <v>44893</v>
      </c>
      <c r="I2428" t="s">
        <v>470</v>
      </c>
      <c r="J2428" s="1">
        <v>44895</v>
      </c>
      <c r="K2428" t="s">
        <v>12042</v>
      </c>
      <c r="L2428" t="s">
        <v>12043</v>
      </c>
      <c r="M2428" t="s">
        <v>12044</v>
      </c>
      <c r="N2428" t="s">
        <v>12045</v>
      </c>
      <c r="O2428" t="s">
        <v>43</v>
      </c>
      <c r="P2428" t="s">
        <v>68</v>
      </c>
      <c r="Q2428" t="s">
        <v>68</v>
      </c>
      <c r="R2428" t="s">
        <v>69</v>
      </c>
      <c r="T2428" t="s">
        <v>40</v>
      </c>
      <c r="U2428" t="s">
        <v>71</v>
      </c>
      <c r="V2428">
        <v>1</v>
      </c>
      <c r="W2428">
        <v>1</v>
      </c>
      <c r="X2428" t="s">
        <v>681</v>
      </c>
      <c r="Y2428" t="s">
        <v>36</v>
      </c>
      <c r="Z2428" t="s">
        <v>42</v>
      </c>
      <c r="AA2428" t="s">
        <v>43</v>
      </c>
      <c r="AB2428">
        <v>21635</v>
      </c>
      <c r="AC2428" s="1">
        <v>44894</v>
      </c>
      <c r="AD2428" t="s">
        <v>44</v>
      </c>
      <c r="AE2428" t="s">
        <v>65</v>
      </c>
      <c r="AF2428">
        <v>1</v>
      </c>
      <c r="AG2428" t="s">
        <v>52</v>
      </c>
      <c r="AH2428" s="1">
        <v>44895</v>
      </c>
      <c r="AI2428" t="s">
        <v>2849</v>
      </c>
      <c r="AJ2428" t="s">
        <v>686</v>
      </c>
      <c r="AK2428">
        <f>Tabla_Consulta_desde_TMS8[[#This Row],[idpedido]]</f>
        <v>469143</v>
      </c>
    </row>
    <row r="2429" spans="1:37" x14ac:dyDescent="0.25">
      <c r="A2429" t="str">
        <f>Tabla_Consulta_desde_TMS8[[#This Row],[Nro_Referencia]]</f>
        <v>375428</v>
      </c>
      <c r="B2429">
        <v>469144</v>
      </c>
      <c r="C2429" t="s">
        <v>12046</v>
      </c>
      <c r="D2429" t="s">
        <v>680</v>
      </c>
      <c r="E2429" t="s">
        <v>47</v>
      </c>
      <c r="F2429" t="s">
        <v>501</v>
      </c>
      <c r="G2429" t="s">
        <v>12047</v>
      </c>
      <c r="H2429" s="1">
        <v>44893</v>
      </c>
      <c r="I2429" t="s">
        <v>34</v>
      </c>
      <c r="J2429" s="1">
        <v>44894</v>
      </c>
      <c r="K2429" t="s">
        <v>12048</v>
      </c>
      <c r="L2429" t="s">
        <v>12049</v>
      </c>
      <c r="M2429" t="s">
        <v>12050</v>
      </c>
      <c r="N2429" t="s">
        <v>12051</v>
      </c>
      <c r="O2429" t="s">
        <v>43</v>
      </c>
      <c r="P2429" t="s">
        <v>38</v>
      </c>
      <c r="Q2429" t="s">
        <v>38</v>
      </c>
      <c r="R2429" t="s">
        <v>39</v>
      </c>
      <c r="T2429" t="s">
        <v>40</v>
      </c>
      <c r="U2429" t="s">
        <v>41</v>
      </c>
      <c r="V2429">
        <v>1</v>
      </c>
      <c r="W2429">
        <v>1</v>
      </c>
      <c r="X2429" t="s">
        <v>681</v>
      </c>
      <c r="Y2429" t="s">
        <v>36</v>
      </c>
      <c r="Z2429" t="s">
        <v>42</v>
      </c>
      <c r="AA2429" t="s">
        <v>43</v>
      </c>
      <c r="AB2429">
        <v>21635</v>
      </c>
      <c r="AC2429" s="1">
        <v>44894</v>
      </c>
      <c r="AD2429" t="s">
        <v>44</v>
      </c>
      <c r="AE2429" t="s">
        <v>65</v>
      </c>
      <c r="AF2429">
        <v>1</v>
      </c>
      <c r="AG2429" t="s">
        <v>46</v>
      </c>
      <c r="AH2429" s="1">
        <v>44894</v>
      </c>
      <c r="AJ2429" t="s">
        <v>12052</v>
      </c>
      <c r="AK2429">
        <f>Tabla_Consulta_desde_TMS8[[#This Row],[idpedido]]</f>
        <v>469144</v>
      </c>
    </row>
    <row r="2430" spans="1:37" x14ac:dyDescent="0.25">
      <c r="A2430" t="str">
        <f>Tabla_Consulta_desde_TMS8[[#This Row],[Nro_Referencia]]</f>
        <v>375429</v>
      </c>
      <c r="B2430">
        <v>469145</v>
      </c>
      <c r="C2430" t="s">
        <v>12053</v>
      </c>
      <c r="D2430" t="s">
        <v>680</v>
      </c>
      <c r="E2430" t="s">
        <v>47</v>
      </c>
      <c r="F2430" t="s">
        <v>501</v>
      </c>
      <c r="G2430" t="s">
        <v>12054</v>
      </c>
      <c r="H2430" s="1">
        <v>44893</v>
      </c>
      <c r="I2430" t="s">
        <v>470</v>
      </c>
      <c r="J2430" s="1">
        <v>44895</v>
      </c>
      <c r="K2430" t="s">
        <v>12055</v>
      </c>
      <c r="L2430" t="s">
        <v>12056</v>
      </c>
      <c r="M2430" t="s">
        <v>12057</v>
      </c>
      <c r="N2430" t="s">
        <v>12058</v>
      </c>
      <c r="O2430" t="s">
        <v>43</v>
      </c>
      <c r="P2430" t="s">
        <v>68</v>
      </c>
      <c r="Q2430" t="s">
        <v>68</v>
      </c>
      <c r="R2430" t="s">
        <v>69</v>
      </c>
      <c r="T2430" t="s">
        <v>40</v>
      </c>
      <c r="U2430" t="s">
        <v>71</v>
      </c>
      <c r="V2430">
        <v>1</v>
      </c>
      <c r="W2430">
        <v>1</v>
      </c>
      <c r="X2430" t="s">
        <v>681</v>
      </c>
      <c r="Y2430" t="s">
        <v>36</v>
      </c>
      <c r="Z2430" t="s">
        <v>42</v>
      </c>
      <c r="AA2430" t="s">
        <v>43</v>
      </c>
      <c r="AB2430">
        <v>21635</v>
      </c>
      <c r="AC2430" s="1">
        <v>44894</v>
      </c>
      <c r="AD2430" t="s">
        <v>44</v>
      </c>
      <c r="AE2430" t="s">
        <v>65</v>
      </c>
      <c r="AF2430">
        <v>1</v>
      </c>
      <c r="AG2430" t="s">
        <v>52</v>
      </c>
      <c r="AH2430" s="1">
        <v>44895</v>
      </c>
      <c r="AI2430" t="s">
        <v>2849</v>
      </c>
      <c r="AJ2430" t="s">
        <v>686</v>
      </c>
      <c r="AK2430">
        <f>Tabla_Consulta_desde_TMS8[[#This Row],[idpedido]]</f>
        <v>469145</v>
      </c>
    </row>
    <row r="2431" spans="1:37" x14ac:dyDescent="0.25">
      <c r="A2431" t="str">
        <f>Tabla_Consulta_desde_TMS8[[#This Row],[Nro_Referencia]]</f>
        <v>375430</v>
      </c>
      <c r="B2431">
        <v>469146</v>
      </c>
      <c r="C2431" t="s">
        <v>12059</v>
      </c>
      <c r="D2431" t="s">
        <v>680</v>
      </c>
      <c r="E2431" t="s">
        <v>47</v>
      </c>
      <c r="F2431" t="s">
        <v>33</v>
      </c>
      <c r="G2431" t="s">
        <v>12060</v>
      </c>
      <c r="H2431" s="1">
        <v>44893</v>
      </c>
      <c r="I2431" t="s">
        <v>34</v>
      </c>
      <c r="J2431" s="1">
        <v>44894</v>
      </c>
      <c r="K2431" t="s">
        <v>7001</v>
      </c>
      <c r="L2431" t="s">
        <v>12032</v>
      </c>
      <c r="M2431" t="s">
        <v>7003</v>
      </c>
      <c r="N2431" t="s">
        <v>12033</v>
      </c>
      <c r="O2431" t="s">
        <v>43</v>
      </c>
      <c r="P2431" t="s">
        <v>109</v>
      </c>
      <c r="Q2431" t="s">
        <v>109</v>
      </c>
      <c r="R2431" t="s">
        <v>110</v>
      </c>
      <c r="T2431" t="s">
        <v>40</v>
      </c>
      <c r="U2431" t="s">
        <v>50</v>
      </c>
      <c r="V2431">
        <v>1</v>
      </c>
      <c r="W2431">
        <v>1</v>
      </c>
      <c r="X2431" t="s">
        <v>681</v>
      </c>
      <c r="Y2431" t="s">
        <v>36</v>
      </c>
      <c r="Z2431" t="s">
        <v>42</v>
      </c>
      <c r="AA2431" t="s">
        <v>43</v>
      </c>
      <c r="AB2431">
        <v>21644</v>
      </c>
      <c r="AC2431" s="1">
        <v>44894</v>
      </c>
      <c r="AD2431" t="s">
        <v>97</v>
      </c>
      <c r="AE2431" t="s">
        <v>112</v>
      </c>
      <c r="AF2431">
        <v>0</v>
      </c>
      <c r="AG2431" t="s">
        <v>46</v>
      </c>
      <c r="AH2431" s="1">
        <v>44894</v>
      </c>
      <c r="AK2431">
        <f>Tabla_Consulta_desde_TMS8[[#This Row],[idpedido]]</f>
        <v>469146</v>
      </c>
    </row>
    <row r="2432" spans="1:37" x14ac:dyDescent="0.25">
      <c r="A2432" t="str">
        <f>Tabla_Consulta_desde_TMS8[[#This Row],[Nro_Referencia]]</f>
        <v>375432</v>
      </c>
      <c r="B2432">
        <v>469147</v>
      </c>
      <c r="C2432" t="s">
        <v>12061</v>
      </c>
      <c r="D2432" t="s">
        <v>680</v>
      </c>
      <c r="E2432" t="s">
        <v>47</v>
      </c>
      <c r="F2432" t="s">
        <v>33</v>
      </c>
      <c r="G2432" t="s">
        <v>12062</v>
      </c>
      <c r="H2432" s="1">
        <v>44893</v>
      </c>
      <c r="I2432" t="s">
        <v>34</v>
      </c>
      <c r="J2432" s="1">
        <v>44894</v>
      </c>
      <c r="K2432" t="s">
        <v>12063</v>
      </c>
      <c r="L2432" t="s">
        <v>12064</v>
      </c>
      <c r="M2432" t="s">
        <v>12065</v>
      </c>
      <c r="N2432" t="s">
        <v>12066</v>
      </c>
      <c r="O2432" t="s">
        <v>43</v>
      </c>
      <c r="P2432" t="s">
        <v>38</v>
      </c>
      <c r="Q2432" t="s">
        <v>38</v>
      </c>
      <c r="R2432" t="s">
        <v>39</v>
      </c>
      <c r="T2432" t="s">
        <v>103</v>
      </c>
      <c r="U2432" t="s">
        <v>41</v>
      </c>
      <c r="V2432">
        <v>1</v>
      </c>
      <c r="W2432">
        <v>1</v>
      </c>
      <c r="X2432" t="s">
        <v>681</v>
      </c>
      <c r="Y2432" t="s">
        <v>36</v>
      </c>
      <c r="Z2432" t="s">
        <v>42</v>
      </c>
      <c r="AA2432" t="s">
        <v>43</v>
      </c>
      <c r="AB2432">
        <v>21634</v>
      </c>
      <c r="AC2432" s="1">
        <v>44894</v>
      </c>
      <c r="AD2432" t="s">
        <v>97</v>
      </c>
      <c r="AE2432" t="s">
        <v>231</v>
      </c>
      <c r="AF2432">
        <v>0</v>
      </c>
      <c r="AG2432" t="s">
        <v>46</v>
      </c>
      <c r="AH2432" s="1">
        <v>44894</v>
      </c>
      <c r="AK2432">
        <f>Tabla_Consulta_desde_TMS8[[#This Row],[idpedido]]</f>
        <v>469147</v>
      </c>
    </row>
    <row r="2433" spans="1:37" x14ac:dyDescent="0.25">
      <c r="A2433" t="str">
        <f>Tabla_Consulta_desde_TMS8[[#This Row],[Nro_Referencia]]</f>
        <v>375433</v>
      </c>
      <c r="B2433">
        <v>469148</v>
      </c>
      <c r="C2433" t="s">
        <v>12067</v>
      </c>
      <c r="D2433" t="s">
        <v>680</v>
      </c>
      <c r="E2433" t="s">
        <v>47</v>
      </c>
      <c r="F2433" t="s">
        <v>33</v>
      </c>
      <c r="G2433" t="s">
        <v>12068</v>
      </c>
      <c r="H2433" s="1">
        <v>44893</v>
      </c>
      <c r="I2433" t="s">
        <v>34</v>
      </c>
      <c r="J2433" s="1">
        <v>44895</v>
      </c>
      <c r="K2433" t="s">
        <v>12069</v>
      </c>
      <c r="L2433" t="s">
        <v>12070</v>
      </c>
      <c r="M2433" t="s">
        <v>12071</v>
      </c>
      <c r="N2433" t="s">
        <v>12072</v>
      </c>
      <c r="O2433" t="s">
        <v>43</v>
      </c>
      <c r="P2433" t="s">
        <v>491</v>
      </c>
      <c r="Q2433" t="s">
        <v>491</v>
      </c>
      <c r="R2433" t="s">
        <v>241</v>
      </c>
      <c r="S2433" t="s">
        <v>492</v>
      </c>
      <c r="T2433" t="s">
        <v>40</v>
      </c>
      <c r="U2433" t="s">
        <v>50</v>
      </c>
      <c r="V2433">
        <v>1</v>
      </c>
      <c r="W2433">
        <v>1</v>
      </c>
      <c r="X2433" t="s">
        <v>681</v>
      </c>
      <c r="Y2433" t="s">
        <v>36</v>
      </c>
      <c r="Z2433" t="s">
        <v>42</v>
      </c>
      <c r="AA2433" t="s">
        <v>43</v>
      </c>
      <c r="AB2433">
        <v>21635</v>
      </c>
      <c r="AC2433" s="1">
        <v>44894</v>
      </c>
      <c r="AD2433" t="s">
        <v>44</v>
      </c>
      <c r="AE2433" t="s">
        <v>65</v>
      </c>
      <c r="AF2433">
        <v>1</v>
      </c>
      <c r="AG2433" t="s">
        <v>46</v>
      </c>
      <c r="AH2433" s="1">
        <v>44895</v>
      </c>
      <c r="AJ2433" t="s">
        <v>58727</v>
      </c>
      <c r="AK2433">
        <f>Tabla_Consulta_desde_TMS8[[#This Row],[idpedido]]</f>
        <v>469148</v>
      </c>
    </row>
    <row r="2434" spans="1:37" x14ac:dyDescent="0.25">
      <c r="A2434" t="str">
        <f>Tabla_Consulta_desde_TMS8[[#This Row],[Nro_Referencia]]</f>
        <v>375435</v>
      </c>
      <c r="B2434">
        <v>469149</v>
      </c>
      <c r="C2434" t="s">
        <v>12073</v>
      </c>
      <c r="D2434" t="s">
        <v>680</v>
      </c>
      <c r="E2434" t="s">
        <v>47</v>
      </c>
      <c r="F2434" t="s">
        <v>33</v>
      </c>
      <c r="G2434" t="s">
        <v>12074</v>
      </c>
      <c r="H2434" s="1">
        <v>44893</v>
      </c>
      <c r="I2434" t="s">
        <v>34</v>
      </c>
      <c r="J2434" s="1">
        <v>44894</v>
      </c>
      <c r="K2434" t="s">
        <v>12075</v>
      </c>
      <c r="L2434" t="s">
        <v>12076</v>
      </c>
      <c r="M2434" t="s">
        <v>12077</v>
      </c>
      <c r="N2434" t="s">
        <v>12078</v>
      </c>
      <c r="O2434" t="s">
        <v>43</v>
      </c>
      <c r="P2434" t="s">
        <v>128</v>
      </c>
      <c r="Q2434" t="s">
        <v>128</v>
      </c>
      <c r="R2434" t="s">
        <v>129</v>
      </c>
      <c r="T2434" t="s">
        <v>40</v>
      </c>
      <c r="U2434" t="s">
        <v>50</v>
      </c>
      <c r="V2434">
        <v>1</v>
      </c>
      <c r="W2434">
        <v>1</v>
      </c>
      <c r="X2434" t="s">
        <v>681</v>
      </c>
      <c r="Y2434" t="s">
        <v>36</v>
      </c>
      <c r="Z2434" t="s">
        <v>42</v>
      </c>
      <c r="AA2434" t="s">
        <v>43</v>
      </c>
      <c r="AB2434">
        <v>21635</v>
      </c>
      <c r="AC2434" s="1">
        <v>44894</v>
      </c>
      <c r="AD2434" t="s">
        <v>44</v>
      </c>
      <c r="AE2434" t="s">
        <v>65</v>
      </c>
      <c r="AF2434">
        <v>0</v>
      </c>
      <c r="AG2434" t="s">
        <v>46</v>
      </c>
      <c r="AH2434" s="1">
        <v>44894</v>
      </c>
      <c r="AJ2434" t="s">
        <v>12079</v>
      </c>
      <c r="AK2434">
        <f>Tabla_Consulta_desde_TMS8[[#This Row],[idpedido]]</f>
        <v>469149</v>
      </c>
    </row>
    <row r="2435" spans="1:37" x14ac:dyDescent="0.25">
      <c r="A2435" t="str">
        <f>Tabla_Consulta_desde_TMS8[[#This Row],[Nro_Referencia]]</f>
        <v>375436</v>
      </c>
      <c r="B2435">
        <v>469150</v>
      </c>
      <c r="C2435" t="s">
        <v>12080</v>
      </c>
      <c r="D2435" t="s">
        <v>680</v>
      </c>
      <c r="E2435" t="s">
        <v>47</v>
      </c>
      <c r="F2435" t="s">
        <v>33</v>
      </c>
      <c r="G2435" t="s">
        <v>12081</v>
      </c>
      <c r="H2435" s="1">
        <v>44893</v>
      </c>
      <c r="I2435" t="s">
        <v>555</v>
      </c>
      <c r="J2435" s="1">
        <v>44895</v>
      </c>
      <c r="K2435" t="s">
        <v>12082</v>
      </c>
      <c r="L2435" t="s">
        <v>12083</v>
      </c>
      <c r="M2435" t="s">
        <v>268</v>
      </c>
      <c r="N2435" t="s">
        <v>12084</v>
      </c>
      <c r="O2435" t="s">
        <v>43</v>
      </c>
      <c r="P2435" t="s">
        <v>109</v>
      </c>
      <c r="Q2435" t="s">
        <v>109</v>
      </c>
      <c r="R2435" t="s">
        <v>110</v>
      </c>
      <c r="T2435" t="s">
        <v>40</v>
      </c>
      <c r="U2435" t="s">
        <v>50</v>
      </c>
      <c r="V2435">
        <v>1</v>
      </c>
      <c r="W2435">
        <v>1</v>
      </c>
      <c r="X2435" t="s">
        <v>681</v>
      </c>
      <c r="Y2435" t="s">
        <v>36</v>
      </c>
      <c r="Z2435" t="s">
        <v>42</v>
      </c>
      <c r="AA2435" t="s">
        <v>43</v>
      </c>
      <c r="AB2435">
        <v>21644</v>
      </c>
      <c r="AC2435" s="1">
        <v>44894</v>
      </c>
      <c r="AD2435" t="s">
        <v>97</v>
      </c>
      <c r="AE2435" t="s">
        <v>112</v>
      </c>
      <c r="AF2435">
        <v>1</v>
      </c>
      <c r="AG2435" t="s">
        <v>555</v>
      </c>
      <c r="AH2435" s="1">
        <v>44895</v>
      </c>
      <c r="AJ2435" t="s">
        <v>686</v>
      </c>
      <c r="AK2435">
        <f>Tabla_Consulta_desde_TMS8[[#This Row],[idpedido]]</f>
        <v>469150</v>
      </c>
    </row>
    <row r="2436" spans="1:37" x14ac:dyDescent="0.25">
      <c r="A2436" t="str">
        <f>Tabla_Consulta_desde_TMS8[[#This Row],[Nro_Referencia]]</f>
        <v>375441</v>
      </c>
      <c r="B2436">
        <v>469151</v>
      </c>
      <c r="C2436" t="s">
        <v>12085</v>
      </c>
      <c r="D2436" t="s">
        <v>680</v>
      </c>
      <c r="E2436" t="s">
        <v>47</v>
      </c>
      <c r="F2436" t="s">
        <v>33</v>
      </c>
      <c r="G2436" t="s">
        <v>12086</v>
      </c>
      <c r="H2436" s="1">
        <v>44893</v>
      </c>
      <c r="I2436" t="s">
        <v>34</v>
      </c>
      <c r="J2436" s="1">
        <v>44894</v>
      </c>
      <c r="K2436" t="s">
        <v>12087</v>
      </c>
      <c r="L2436" t="s">
        <v>12088</v>
      </c>
      <c r="M2436" t="s">
        <v>12089</v>
      </c>
      <c r="N2436" t="s">
        <v>12090</v>
      </c>
      <c r="O2436" t="s">
        <v>43</v>
      </c>
      <c r="P2436" t="s">
        <v>38</v>
      </c>
      <c r="Q2436" t="s">
        <v>38</v>
      </c>
      <c r="R2436" t="s">
        <v>39</v>
      </c>
      <c r="T2436" t="s">
        <v>103</v>
      </c>
      <c r="U2436" t="s">
        <v>41</v>
      </c>
      <c r="V2436">
        <v>1</v>
      </c>
      <c r="W2436">
        <v>1</v>
      </c>
      <c r="X2436" t="s">
        <v>681</v>
      </c>
      <c r="Y2436" t="s">
        <v>36</v>
      </c>
      <c r="Z2436" t="s">
        <v>42</v>
      </c>
      <c r="AA2436" t="s">
        <v>43</v>
      </c>
      <c r="AB2436">
        <v>21633</v>
      </c>
      <c r="AC2436" s="1">
        <v>44894</v>
      </c>
      <c r="AD2436" t="s">
        <v>97</v>
      </c>
      <c r="AE2436" t="s">
        <v>104</v>
      </c>
      <c r="AF2436">
        <v>0</v>
      </c>
      <c r="AG2436" t="s">
        <v>46</v>
      </c>
      <c r="AH2436" s="1">
        <v>44894</v>
      </c>
      <c r="AK2436">
        <f>Tabla_Consulta_desde_TMS8[[#This Row],[idpedido]]</f>
        <v>469151</v>
      </c>
    </row>
    <row r="2437" spans="1:37" x14ac:dyDescent="0.25">
      <c r="A2437" t="str">
        <f>Tabla_Consulta_desde_TMS8[[#This Row],[Nro_Referencia]]</f>
        <v>375442</v>
      </c>
      <c r="B2437">
        <v>469152</v>
      </c>
      <c r="C2437" t="s">
        <v>12091</v>
      </c>
      <c r="D2437" t="s">
        <v>680</v>
      </c>
      <c r="E2437" t="s">
        <v>47</v>
      </c>
      <c r="F2437" t="s">
        <v>33</v>
      </c>
      <c r="G2437" t="s">
        <v>12092</v>
      </c>
      <c r="H2437" s="1">
        <v>44893</v>
      </c>
      <c r="I2437" t="s">
        <v>34</v>
      </c>
      <c r="J2437" s="1">
        <v>44894</v>
      </c>
      <c r="K2437" t="s">
        <v>12093</v>
      </c>
      <c r="L2437" t="s">
        <v>12094</v>
      </c>
      <c r="M2437" t="s">
        <v>2989</v>
      </c>
      <c r="N2437" t="s">
        <v>12095</v>
      </c>
      <c r="O2437" t="s">
        <v>43</v>
      </c>
      <c r="P2437" t="s">
        <v>38</v>
      </c>
      <c r="Q2437" t="s">
        <v>38</v>
      </c>
      <c r="R2437" t="s">
        <v>39</v>
      </c>
      <c r="T2437" t="s">
        <v>103</v>
      </c>
      <c r="U2437" t="s">
        <v>41</v>
      </c>
      <c r="V2437">
        <v>1</v>
      </c>
      <c r="W2437">
        <v>1</v>
      </c>
      <c r="X2437" t="s">
        <v>681</v>
      </c>
      <c r="Y2437" t="s">
        <v>36</v>
      </c>
      <c r="Z2437" t="s">
        <v>42</v>
      </c>
      <c r="AA2437" t="s">
        <v>43</v>
      </c>
      <c r="AB2437">
        <v>21641</v>
      </c>
      <c r="AC2437" s="1">
        <v>44894</v>
      </c>
      <c r="AD2437" t="s">
        <v>97</v>
      </c>
      <c r="AE2437" t="s">
        <v>162</v>
      </c>
      <c r="AF2437">
        <v>0</v>
      </c>
      <c r="AG2437" t="s">
        <v>46</v>
      </c>
      <c r="AH2437" s="1">
        <v>44894</v>
      </c>
      <c r="AK2437">
        <f>Tabla_Consulta_desde_TMS8[[#This Row],[idpedido]]</f>
        <v>469152</v>
      </c>
    </row>
    <row r="2438" spans="1:37" x14ac:dyDescent="0.25">
      <c r="A2438" t="str">
        <f>Tabla_Consulta_desde_TMS8[[#This Row],[Nro_Referencia]]</f>
        <v>375443</v>
      </c>
      <c r="B2438">
        <v>469153</v>
      </c>
      <c r="C2438" t="s">
        <v>12096</v>
      </c>
      <c r="D2438" t="s">
        <v>680</v>
      </c>
      <c r="E2438" t="s">
        <v>47</v>
      </c>
      <c r="F2438" t="s">
        <v>33</v>
      </c>
      <c r="G2438" t="s">
        <v>12097</v>
      </c>
      <c r="H2438" s="1">
        <v>44893</v>
      </c>
      <c r="I2438" t="s">
        <v>34</v>
      </c>
      <c r="J2438" s="1">
        <v>44894</v>
      </c>
      <c r="K2438" t="s">
        <v>12098</v>
      </c>
      <c r="L2438" t="s">
        <v>12099</v>
      </c>
      <c r="M2438" t="s">
        <v>12089</v>
      </c>
      <c r="N2438" t="s">
        <v>12090</v>
      </c>
      <c r="O2438" t="s">
        <v>43</v>
      </c>
      <c r="P2438" t="s">
        <v>38</v>
      </c>
      <c r="Q2438" t="s">
        <v>38</v>
      </c>
      <c r="R2438" t="s">
        <v>39</v>
      </c>
      <c r="T2438" t="s">
        <v>103</v>
      </c>
      <c r="U2438" t="s">
        <v>41</v>
      </c>
      <c r="V2438">
        <v>1</v>
      </c>
      <c r="W2438">
        <v>1</v>
      </c>
      <c r="X2438" t="s">
        <v>681</v>
      </c>
      <c r="Y2438" t="s">
        <v>36</v>
      </c>
      <c r="Z2438" t="s">
        <v>42</v>
      </c>
      <c r="AA2438" t="s">
        <v>43</v>
      </c>
      <c r="AB2438">
        <v>21633</v>
      </c>
      <c r="AC2438" s="1">
        <v>44894</v>
      </c>
      <c r="AD2438" t="s">
        <v>97</v>
      </c>
      <c r="AE2438" t="s">
        <v>104</v>
      </c>
      <c r="AF2438">
        <v>0</v>
      </c>
      <c r="AG2438" t="s">
        <v>46</v>
      </c>
      <c r="AH2438" s="1">
        <v>44894</v>
      </c>
      <c r="AK2438">
        <f>Tabla_Consulta_desde_TMS8[[#This Row],[idpedido]]</f>
        <v>469153</v>
      </c>
    </row>
    <row r="2439" spans="1:37" x14ac:dyDescent="0.25">
      <c r="A2439" t="str">
        <f>Tabla_Consulta_desde_TMS8[[#This Row],[Nro_Referencia]]</f>
        <v>375444</v>
      </c>
      <c r="B2439">
        <v>469154</v>
      </c>
      <c r="C2439" t="s">
        <v>12100</v>
      </c>
      <c r="D2439" t="s">
        <v>680</v>
      </c>
      <c r="E2439" t="s">
        <v>47</v>
      </c>
      <c r="F2439" t="s">
        <v>33</v>
      </c>
      <c r="G2439" t="s">
        <v>12101</v>
      </c>
      <c r="H2439" s="1">
        <v>44893</v>
      </c>
      <c r="I2439" t="s">
        <v>34</v>
      </c>
      <c r="J2439" s="1">
        <v>44894</v>
      </c>
      <c r="K2439" t="s">
        <v>12102</v>
      </c>
      <c r="L2439" t="s">
        <v>12103</v>
      </c>
      <c r="M2439" t="s">
        <v>12104</v>
      </c>
      <c r="N2439" t="s">
        <v>12105</v>
      </c>
      <c r="O2439" t="s">
        <v>43</v>
      </c>
      <c r="P2439" t="s">
        <v>38</v>
      </c>
      <c r="Q2439" t="s">
        <v>38</v>
      </c>
      <c r="R2439" t="s">
        <v>39</v>
      </c>
      <c r="T2439" t="s">
        <v>103</v>
      </c>
      <c r="U2439" t="s">
        <v>41</v>
      </c>
      <c r="V2439">
        <v>1</v>
      </c>
      <c r="W2439">
        <v>1</v>
      </c>
      <c r="X2439" t="s">
        <v>681</v>
      </c>
      <c r="Y2439" t="s">
        <v>36</v>
      </c>
      <c r="Z2439" t="s">
        <v>42</v>
      </c>
      <c r="AA2439" t="s">
        <v>43</v>
      </c>
      <c r="AB2439">
        <v>21634</v>
      </c>
      <c r="AC2439" s="1">
        <v>44894</v>
      </c>
      <c r="AD2439" t="s">
        <v>97</v>
      </c>
      <c r="AE2439" t="s">
        <v>231</v>
      </c>
      <c r="AF2439">
        <v>0</v>
      </c>
      <c r="AG2439" t="s">
        <v>46</v>
      </c>
      <c r="AH2439" s="1">
        <v>44894</v>
      </c>
      <c r="AK2439">
        <f>Tabla_Consulta_desde_TMS8[[#This Row],[idpedido]]</f>
        <v>469154</v>
      </c>
    </row>
    <row r="2440" spans="1:37" x14ac:dyDescent="0.25">
      <c r="A2440" t="str">
        <f>Tabla_Consulta_desde_TMS8[[#This Row],[Nro_Referencia]]</f>
        <v>375445</v>
      </c>
      <c r="B2440">
        <v>469155</v>
      </c>
      <c r="C2440" t="s">
        <v>12106</v>
      </c>
      <c r="D2440" t="s">
        <v>680</v>
      </c>
      <c r="E2440" t="s">
        <v>47</v>
      </c>
      <c r="F2440" t="s">
        <v>33</v>
      </c>
      <c r="G2440" t="s">
        <v>12107</v>
      </c>
      <c r="H2440" s="1">
        <v>44893</v>
      </c>
      <c r="I2440" t="s">
        <v>34</v>
      </c>
      <c r="J2440" s="1">
        <v>44894</v>
      </c>
      <c r="K2440" t="s">
        <v>12108</v>
      </c>
      <c r="L2440" t="s">
        <v>12109</v>
      </c>
      <c r="M2440" t="s">
        <v>3001</v>
      </c>
      <c r="N2440" t="s">
        <v>12110</v>
      </c>
      <c r="O2440" t="s">
        <v>43</v>
      </c>
      <c r="P2440" t="s">
        <v>505</v>
      </c>
      <c r="Q2440" t="s">
        <v>505</v>
      </c>
      <c r="R2440" t="s">
        <v>69</v>
      </c>
      <c r="T2440" t="s">
        <v>40</v>
      </c>
      <c r="U2440" t="s">
        <v>71</v>
      </c>
      <c r="V2440">
        <v>1</v>
      </c>
      <c r="W2440">
        <v>1</v>
      </c>
      <c r="X2440" t="s">
        <v>681</v>
      </c>
      <c r="Y2440" t="s">
        <v>36</v>
      </c>
      <c r="Z2440" t="s">
        <v>42</v>
      </c>
      <c r="AA2440" t="s">
        <v>43</v>
      </c>
      <c r="AB2440">
        <v>21635</v>
      </c>
      <c r="AC2440" s="1">
        <v>44894</v>
      </c>
      <c r="AD2440" t="s">
        <v>44</v>
      </c>
      <c r="AE2440" t="s">
        <v>65</v>
      </c>
      <c r="AF2440">
        <v>0</v>
      </c>
      <c r="AG2440" t="s">
        <v>46</v>
      </c>
      <c r="AH2440" s="1">
        <v>44894</v>
      </c>
      <c r="AJ2440" t="s">
        <v>12111</v>
      </c>
      <c r="AK2440">
        <f>Tabla_Consulta_desde_TMS8[[#This Row],[idpedido]]</f>
        <v>469155</v>
      </c>
    </row>
    <row r="2441" spans="1:37" x14ac:dyDescent="0.25">
      <c r="A2441" t="str">
        <f>Tabla_Consulta_desde_TMS8[[#This Row],[Nro_Referencia]]</f>
        <v>374373</v>
      </c>
      <c r="B2441">
        <v>469082</v>
      </c>
      <c r="C2441" t="s">
        <v>12112</v>
      </c>
      <c r="D2441" t="s">
        <v>680</v>
      </c>
      <c r="E2441" t="s">
        <v>47</v>
      </c>
      <c r="F2441" t="s">
        <v>460</v>
      </c>
      <c r="G2441" t="s">
        <v>12113</v>
      </c>
      <c r="H2441" s="1">
        <v>44893</v>
      </c>
      <c r="I2441" t="s">
        <v>34</v>
      </c>
      <c r="J2441" s="1">
        <v>44893</v>
      </c>
      <c r="K2441" t="s">
        <v>12114</v>
      </c>
      <c r="L2441" t="s">
        <v>12115</v>
      </c>
      <c r="M2441" t="s">
        <v>12116</v>
      </c>
      <c r="N2441" t="s">
        <v>12117</v>
      </c>
      <c r="O2441" t="s">
        <v>43</v>
      </c>
      <c r="P2441" t="s">
        <v>38</v>
      </c>
      <c r="Q2441" t="s">
        <v>38</v>
      </c>
      <c r="R2441" t="s">
        <v>39</v>
      </c>
      <c r="T2441" t="s">
        <v>461</v>
      </c>
      <c r="U2441" t="s">
        <v>41</v>
      </c>
      <c r="V2441">
        <v>1</v>
      </c>
      <c r="W2441">
        <v>1</v>
      </c>
      <c r="X2441" t="s">
        <v>681</v>
      </c>
      <c r="Y2441" t="s">
        <v>36</v>
      </c>
      <c r="Z2441" t="s">
        <v>42</v>
      </c>
      <c r="AA2441" t="s">
        <v>43</v>
      </c>
      <c r="AB2441">
        <v>21604</v>
      </c>
      <c r="AC2441" s="1">
        <v>44893</v>
      </c>
      <c r="AD2441" t="s">
        <v>461</v>
      </c>
      <c r="AE2441" t="s">
        <v>462</v>
      </c>
      <c r="AF2441">
        <v>0</v>
      </c>
      <c r="AG2441" t="s">
        <v>46</v>
      </c>
      <c r="AH2441" s="1">
        <v>44893</v>
      </c>
      <c r="AK2441">
        <f>Tabla_Consulta_desde_TMS8[[#This Row],[idpedido]]</f>
        <v>469082</v>
      </c>
    </row>
    <row r="2442" spans="1:37" x14ac:dyDescent="0.25">
      <c r="A2442" t="str">
        <f>Tabla_Consulta_desde_TMS8[[#This Row],[Nro_Referencia]]</f>
        <v>374389</v>
      </c>
      <c r="B2442">
        <v>469083</v>
      </c>
      <c r="C2442" t="s">
        <v>12118</v>
      </c>
      <c r="D2442" t="s">
        <v>680</v>
      </c>
      <c r="E2442" t="s">
        <v>47</v>
      </c>
      <c r="F2442" t="s">
        <v>460</v>
      </c>
      <c r="G2442" t="s">
        <v>12119</v>
      </c>
      <c r="H2442" s="1">
        <v>44893</v>
      </c>
      <c r="I2442" t="s">
        <v>34</v>
      </c>
      <c r="J2442" s="1">
        <v>44893</v>
      </c>
      <c r="K2442" t="s">
        <v>12120</v>
      </c>
      <c r="L2442" t="s">
        <v>12121</v>
      </c>
      <c r="M2442" t="s">
        <v>1263</v>
      </c>
      <c r="N2442" t="s">
        <v>2479</v>
      </c>
      <c r="O2442" t="s">
        <v>43</v>
      </c>
      <c r="P2442" t="s">
        <v>38</v>
      </c>
      <c r="Q2442" t="s">
        <v>38</v>
      </c>
      <c r="R2442" t="s">
        <v>39</v>
      </c>
      <c r="T2442" t="s">
        <v>292</v>
      </c>
      <c r="U2442" t="s">
        <v>41</v>
      </c>
      <c r="V2442">
        <v>1</v>
      </c>
      <c r="W2442">
        <v>1</v>
      </c>
      <c r="X2442" t="s">
        <v>681</v>
      </c>
      <c r="Y2442" t="s">
        <v>36</v>
      </c>
      <c r="Z2442" t="s">
        <v>42</v>
      </c>
      <c r="AA2442" t="s">
        <v>43</v>
      </c>
      <c r="AB2442">
        <v>21625</v>
      </c>
      <c r="AC2442" s="1">
        <v>44893</v>
      </c>
      <c r="AD2442" t="s">
        <v>292</v>
      </c>
      <c r="AE2442" t="s">
        <v>556</v>
      </c>
      <c r="AF2442">
        <v>0</v>
      </c>
      <c r="AG2442" t="s">
        <v>46</v>
      </c>
      <c r="AH2442" s="1">
        <v>44893</v>
      </c>
      <c r="AK2442">
        <f>Tabla_Consulta_desde_TMS8[[#This Row],[idpedido]]</f>
        <v>469083</v>
      </c>
    </row>
    <row r="2443" spans="1:37" x14ac:dyDescent="0.25">
      <c r="A2443" t="str">
        <f>Tabla_Consulta_desde_TMS8[[#This Row],[Nro_Referencia]]</f>
        <v>374399</v>
      </c>
      <c r="B2443">
        <v>469084</v>
      </c>
      <c r="C2443" t="s">
        <v>12122</v>
      </c>
      <c r="D2443" t="s">
        <v>680</v>
      </c>
      <c r="E2443" t="s">
        <v>47</v>
      </c>
      <c r="F2443" t="s">
        <v>460</v>
      </c>
      <c r="G2443" t="s">
        <v>12123</v>
      </c>
      <c r="H2443" s="1">
        <v>44893</v>
      </c>
      <c r="I2443" t="s">
        <v>34</v>
      </c>
      <c r="J2443" s="1">
        <v>44893</v>
      </c>
      <c r="K2443" t="s">
        <v>12124</v>
      </c>
      <c r="L2443" t="s">
        <v>6875</v>
      </c>
      <c r="M2443" t="s">
        <v>12125</v>
      </c>
      <c r="N2443" t="s">
        <v>950</v>
      </c>
      <c r="O2443" t="s">
        <v>43</v>
      </c>
      <c r="P2443" t="s">
        <v>38</v>
      </c>
      <c r="Q2443" t="s">
        <v>38</v>
      </c>
      <c r="R2443" t="s">
        <v>39</v>
      </c>
      <c r="T2443" t="s">
        <v>292</v>
      </c>
      <c r="U2443" t="s">
        <v>41</v>
      </c>
      <c r="V2443">
        <v>1</v>
      </c>
      <c r="W2443">
        <v>1</v>
      </c>
      <c r="X2443" t="s">
        <v>681</v>
      </c>
      <c r="Y2443" t="s">
        <v>36</v>
      </c>
      <c r="Z2443" t="s">
        <v>42</v>
      </c>
      <c r="AA2443" t="s">
        <v>43</v>
      </c>
      <c r="AB2443">
        <v>21625</v>
      </c>
      <c r="AC2443" s="1">
        <v>44893</v>
      </c>
      <c r="AD2443" t="s">
        <v>292</v>
      </c>
      <c r="AE2443" t="s">
        <v>556</v>
      </c>
      <c r="AF2443">
        <v>0</v>
      </c>
      <c r="AG2443" t="s">
        <v>46</v>
      </c>
      <c r="AH2443" s="1">
        <v>44893</v>
      </c>
      <c r="AK2443">
        <f>Tabla_Consulta_desde_TMS8[[#This Row],[idpedido]]</f>
        <v>469084</v>
      </c>
    </row>
    <row r="2444" spans="1:37" x14ac:dyDescent="0.25">
      <c r="A2444" t="str">
        <f>Tabla_Consulta_desde_TMS8[[#This Row],[Nro_Referencia]]</f>
        <v>374400</v>
      </c>
      <c r="B2444">
        <v>469085</v>
      </c>
      <c r="C2444" t="s">
        <v>12126</v>
      </c>
      <c r="D2444" t="s">
        <v>680</v>
      </c>
      <c r="E2444" t="s">
        <v>47</v>
      </c>
      <c r="F2444" t="s">
        <v>460</v>
      </c>
      <c r="G2444" t="s">
        <v>12127</v>
      </c>
      <c r="H2444" s="1">
        <v>44893</v>
      </c>
      <c r="I2444" t="s">
        <v>34</v>
      </c>
      <c r="J2444" s="1">
        <v>44893</v>
      </c>
      <c r="K2444" t="s">
        <v>12128</v>
      </c>
      <c r="L2444" t="s">
        <v>6875</v>
      </c>
      <c r="M2444" t="s">
        <v>12129</v>
      </c>
      <c r="N2444" t="s">
        <v>950</v>
      </c>
      <c r="O2444" t="s">
        <v>43</v>
      </c>
      <c r="P2444" t="s">
        <v>38</v>
      </c>
      <c r="Q2444" t="s">
        <v>38</v>
      </c>
      <c r="R2444" t="s">
        <v>39</v>
      </c>
      <c r="T2444" t="s">
        <v>292</v>
      </c>
      <c r="U2444" t="s">
        <v>41</v>
      </c>
      <c r="V2444">
        <v>1</v>
      </c>
      <c r="W2444">
        <v>1</v>
      </c>
      <c r="X2444" t="s">
        <v>681</v>
      </c>
      <c r="Y2444" t="s">
        <v>36</v>
      </c>
      <c r="Z2444" t="s">
        <v>42</v>
      </c>
      <c r="AA2444" t="s">
        <v>43</v>
      </c>
      <c r="AB2444">
        <v>21625</v>
      </c>
      <c r="AC2444" s="1">
        <v>44893</v>
      </c>
      <c r="AD2444" t="s">
        <v>292</v>
      </c>
      <c r="AE2444" t="s">
        <v>556</v>
      </c>
      <c r="AF2444">
        <v>0</v>
      </c>
      <c r="AG2444" t="s">
        <v>46</v>
      </c>
      <c r="AH2444" s="1">
        <v>44893</v>
      </c>
      <c r="AK2444">
        <f>Tabla_Consulta_desde_TMS8[[#This Row],[idpedido]]</f>
        <v>469085</v>
      </c>
    </row>
    <row r="2445" spans="1:37" x14ac:dyDescent="0.25">
      <c r="A2445" t="str">
        <f>Tabla_Consulta_desde_TMS8[[#This Row],[Nro_Referencia]]</f>
        <v>374405</v>
      </c>
      <c r="B2445">
        <v>469086</v>
      </c>
      <c r="C2445" t="s">
        <v>12130</v>
      </c>
      <c r="D2445" t="s">
        <v>680</v>
      </c>
      <c r="E2445" t="s">
        <v>47</v>
      </c>
      <c r="F2445" t="s">
        <v>460</v>
      </c>
      <c r="G2445" t="s">
        <v>12131</v>
      </c>
      <c r="H2445" s="1">
        <v>44893</v>
      </c>
      <c r="I2445" t="s">
        <v>34</v>
      </c>
      <c r="J2445" s="1">
        <v>44893</v>
      </c>
      <c r="K2445" t="s">
        <v>12132</v>
      </c>
      <c r="L2445" t="s">
        <v>945</v>
      </c>
      <c r="M2445" t="s">
        <v>12133</v>
      </c>
      <c r="N2445" t="s">
        <v>946</v>
      </c>
      <c r="O2445" t="s">
        <v>43</v>
      </c>
      <c r="P2445" t="s">
        <v>38</v>
      </c>
      <c r="Q2445" t="s">
        <v>38</v>
      </c>
      <c r="R2445" t="s">
        <v>39</v>
      </c>
      <c r="T2445" t="s">
        <v>292</v>
      </c>
      <c r="U2445" t="s">
        <v>41</v>
      </c>
      <c r="V2445">
        <v>1</v>
      </c>
      <c r="W2445">
        <v>1</v>
      </c>
      <c r="X2445" t="s">
        <v>681</v>
      </c>
      <c r="Y2445" t="s">
        <v>36</v>
      </c>
      <c r="Z2445" t="s">
        <v>42</v>
      </c>
      <c r="AA2445" t="s">
        <v>43</v>
      </c>
      <c r="AB2445">
        <v>21625</v>
      </c>
      <c r="AC2445" s="1">
        <v>44893</v>
      </c>
      <c r="AD2445" t="s">
        <v>292</v>
      </c>
      <c r="AE2445" t="s">
        <v>556</v>
      </c>
      <c r="AF2445">
        <v>0</v>
      </c>
      <c r="AG2445" t="s">
        <v>46</v>
      </c>
      <c r="AH2445" s="1">
        <v>44893</v>
      </c>
      <c r="AK2445">
        <f>Tabla_Consulta_desde_TMS8[[#This Row],[idpedido]]</f>
        <v>469086</v>
      </c>
    </row>
    <row r="2446" spans="1:37" x14ac:dyDescent="0.25">
      <c r="A2446" t="str">
        <f>Tabla_Consulta_desde_TMS8[[#This Row],[Nro_Referencia]]</f>
        <v>374425</v>
      </c>
      <c r="B2446">
        <v>469087</v>
      </c>
      <c r="C2446" t="s">
        <v>12134</v>
      </c>
      <c r="D2446" t="s">
        <v>680</v>
      </c>
      <c r="E2446" t="s">
        <v>47</v>
      </c>
      <c r="F2446" t="s">
        <v>460</v>
      </c>
      <c r="G2446" t="s">
        <v>12135</v>
      </c>
      <c r="H2446" s="1">
        <v>44893</v>
      </c>
      <c r="I2446" t="s">
        <v>34</v>
      </c>
      <c r="J2446" s="1">
        <v>44893</v>
      </c>
      <c r="K2446" t="s">
        <v>12136</v>
      </c>
      <c r="L2446" t="s">
        <v>12137</v>
      </c>
      <c r="M2446" t="s">
        <v>12138</v>
      </c>
      <c r="N2446" t="s">
        <v>12139</v>
      </c>
      <c r="O2446" t="s">
        <v>43</v>
      </c>
      <c r="P2446" t="s">
        <v>38</v>
      </c>
      <c r="Q2446" t="s">
        <v>38</v>
      </c>
      <c r="R2446" t="s">
        <v>39</v>
      </c>
      <c r="T2446" t="s">
        <v>292</v>
      </c>
      <c r="U2446" t="s">
        <v>41</v>
      </c>
      <c r="V2446">
        <v>1</v>
      </c>
      <c r="W2446">
        <v>1</v>
      </c>
      <c r="X2446" t="s">
        <v>681</v>
      </c>
      <c r="Y2446" t="s">
        <v>36</v>
      </c>
      <c r="Z2446" t="s">
        <v>42</v>
      </c>
      <c r="AA2446" t="s">
        <v>43</v>
      </c>
      <c r="AB2446">
        <v>21625</v>
      </c>
      <c r="AC2446" s="1">
        <v>44893</v>
      </c>
      <c r="AD2446" t="s">
        <v>292</v>
      </c>
      <c r="AE2446" t="s">
        <v>556</v>
      </c>
      <c r="AF2446">
        <v>0</v>
      </c>
      <c r="AG2446" t="s">
        <v>46</v>
      </c>
      <c r="AH2446" s="1">
        <v>44893</v>
      </c>
      <c r="AK2446">
        <f>Tabla_Consulta_desde_TMS8[[#This Row],[idpedido]]</f>
        <v>469087</v>
      </c>
    </row>
    <row r="2447" spans="1:37" x14ac:dyDescent="0.25">
      <c r="A2447" t="str">
        <f>Tabla_Consulta_desde_TMS8[[#This Row],[Nro_Referencia]]</f>
        <v>375431</v>
      </c>
      <c r="B2447">
        <v>469088</v>
      </c>
      <c r="C2447" t="s">
        <v>12140</v>
      </c>
      <c r="D2447" t="s">
        <v>680</v>
      </c>
      <c r="E2447" t="s">
        <v>47</v>
      </c>
      <c r="F2447" t="s">
        <v>460</v>
      </c>
      <c r="G2447" t="s">
        <v>12141</v>
      </c>
      <c r="H2447" s="1">
        <v>44893</v>
      </c>
      <c r="I2447" t="s">
        <v>470</v>
      </c>
      <c r="J2447" s="1">
        <v>44893</v>
      </c>
      <c r="K2447" t="s">
        <v>12142</v>
      </c>
      <c r="L2447" t="s">
        <v>12143</v>
      </c>
      <c r="M2447" t="s">
        <v>12144</v>
      </c>
      <c r="N2447" t="s">
        <v>12145</v>
      </c>
      <c r="O2447" t="s">
        <v>43</v>
      </c>
      <c r="P2447" t="s">
        <v>38</v>
      </c>
      <c r="Q2447" t="s">
        <v>38</v>
      </c>
      <c r="R2447" t="s">
        <v>39</v>
      </c>
      <c r="T2447" t="s">
        <v>461</v>
      </c>
      <c r="U2447" t="s">
        <v>41</v>
      </c>
      <c r="V2447">
        <v>1</v>
      </c>
      <c r="W2447">
        <v>1</v>
      </c>
      <c r="X2447" t="s">
        <v>681</v>
      </c>
      <c r="Y2447" t="s">
        <v>36</v>
      </c>
      <c r="Z2447" t="s">
        <v>42</v>
      </c>
      <c r="AA2447" t="s">
        <v>43</v>
      </c>
      <c r="AB2447">
        <v>21604</v>
      </c>
      <c r="AC2447" s="1">
        <v>44893</v>
      </c>
      <c r="AD2447" t="s">
        <v>461</v>
      </c>
      <c r="AE2447" t="s">
        <v>462</v>
      </c>
      <c r="AF2447">
        <v>1</v>
      </c>
      <c r="AG2447" t="s">
        <v>52</v>
      </c>
      <c r="AH2447" s="1">
        <v>44893</v>
      </c>
      <c r="AI2447" t="s">
        <v>482</v>
      </c>
      <c r="AJ2447" t="s">
        <v>12146</v>
      </c>
      <c r="AK2447">
        <f>Tabla_Consulta_desde_TMS8[[#This Row],[idpedido]]</f>
        <v>469088</v>
      </c>
    </row>
    <row r="2448" spans="1:37" x14ac:dyDescent="0.25">
      <c r="A2448" t="str">
        <f>Tabla_Consulta_desde_TMS8[[#This Row],[Nro_Referencia]]</f>
        <v>375434</v>
      </c>
      <c r="B2448">
        <v>469089</v>
      </c>
      <c r="C2448" t="s">
        <v>12147</v>
      </c>
      <c r="D2448" t="s">
        <v>680</v>
      </c>
      <c r="E2448" t="s">
        <v>47</v>
      </c>
      <c r="F2448" t="s">
        <v>460</v>
      </c>
      <c r="G2448" t="s">
        <v>12148</v>
      </c>
      <c r="H2448" s="1">
        <v>44893</v>
      </c>
      <c r="I2448" t="s">
        <v>470</v>
      </c>
      <c r="J2448" s="1">
        <v>44893</v>
      </c>
      <c r="K2448" t="s">
        <v>12149</v>
      </c>
      <c r="L2448" t="s">
        <v>12150</v>
      </c>
      <c r="M2448" t="s">
        <v>1120</v>
      </c>
      <c r="N2448" t="s">
        <v>12151</v>
      </c>
      <c r="O2448" t="s">
        <v>43</v>
      </c>
      <c r="P2448" t="s">
        <v>38</v>
      </c>
      <c r="Q2448" t="s">
        <v>38</v>
      </c>
      <c r="R2448" t="s">
        <v>39</v>
      </c>
      <c r="T2448" t="s">
        <v>461</v>
      </c>
      <c r="U2448" t="s">
        <v>41</v>
      </c>
      <c r="V2448">
        <v>1</v>
      </c>
      <c r="W2448">
        <v>1</v>
      </c>
      <c r="X2448" t="s">
        <v>681</v>
      </c>
      <c r="Y2448" t="s">
        <v>36</v>
      </c>
      <c r="Z2448" t="s">
        <v>42</v>
      </c>
      <c r="AA2448" t="s">
        <v>43</v>
      </c>
      <c r="AB2448">
        <v>21604</v>
      </c>
      <c r="AC2448" s="1">
        <v>44893</v>
      </c>
      <c r="AD2448" t="s">
        <v>461</v>
      </c>
      <c r="AE2448" t="s">
        <v>462</v>
      </c>
      <c r="AF2448">
        <v>1</v>
      </c>
      <c r="AG2448" t="s">
        <v>52</v>
      </c>
      <c r="AH2448" s="1">
        <v>44893</v>
      </c>
      <c r="AI2448" t="s">
        <v>482</v>
      </c>
      <c r="AJ2448" t="s">
        <v>12152</v>
      </c>
      <c r="AK2448">
        <f>Tabla_Consulta_desde_TMS8[[#This Row],[idpedido]]</f>
        <v>469089</v>
      </c>
    </row>
    <row r="2449" spans="1:37" x14ac:dyDescent="0.25">
      <c r="A2449" t="str">
        <f>Tabla_Consulta_desde_TMS8[[#This Row],[Nro_Referencia]]</f>
        <v>375437</v>
      </c>
      <c r="B2449">
        <v>469090</v>
      </c>
      <c r="C2449" t="s">
        <v>12153</v>
      </c>
      <c r="D2449" t="s">
        <v>680</v>
      </c>
      <c r="E2449" t="s">
        <v>47</v>
      </c>
      <c r="F2449" t="s">
        <v>460</v>
      </c>
      <c r="G2449" t="s">
        <v>12154</v>
      </c>
      <c r="H2449" s="1">
        <v>44893</v>
      </c>
      <c r="I2449" t="s">
        <v>34</v>
      </c>
      <c r="J2449" s="1">
        <v>44893</v>
      </c>
      <c r="K2449" t="s">
        <v>12155</v>
      </c>
      <c r="L2449" t="s">
        <v>945</v>
      </c>
      <c r="M2449" t="s">
        <v>12156</v>
      </c>
      <c r="N2449" t="s">
        <v>946</v>
      </c>
      <c r="O2449" t="s">
        <v>43</v>
      </c>
      <c r="P2449" t="s">
        <v>38</v>
      </c>
      <c r="Q2449" t="s">
        <v>38</v>
      </c>
      <c r="R2449" t="s">
        <v>39</v>
      </c>
      <c r="T2449" t="s">
        <v>292</v>
      </c>
      <c r="U2449" t="s">
        <v>41</v>
      </c>
      <c r="V2449">
        <v>1</v>
      </c>
      <c r="W2449">
        <v>1</v>
      </c>
      <c r="X2449" t="s">
        <v>681</v>
      </c>
      <c r="Y2449" t="s">
        <v>36</v>
      </c>
      <c r="Z2449" t="s">
        <v>42</v>
      </c>
      <c r="AA2449" t="s">
        <v>43</v>
      </c>
      <c r="AB2449">
        <v>21625</v>
      </c>
      <c r="AC2449" s="1">
        <v>44893</v>
      </c>
      <c r="AD2449" t="s">
        <v>292</v>
      </c>
      <c r="AE2449" t="s">
        <v>556</v>
      </c>
      <c r="AF2449">
        <v>0</v>
      </c>
      <c r="AG2449" t="s">
        <v>46</v>
      </c>
      <c r="AH2449" s="1">
        <v>44893</v>
      </c>
      <c r="AK2449">
        <f>Tabla_Consulta_desde_TMS8[[#This Row],[idpedido]]</f>
        <v>469090</v>
      </c>
    </row>
    <row r="2450" spans="1:37" x14ac:dyDescent="0.25">
      <c r="A2450" t="str">
        <f>Tabla_Consulta_desde_TMS8[[#This Row],[Nro_Referencia]]</f>
        <v>375438</v>
      </c>
      <c r="B2450">
        <v>469091</v>
      </c>
      <c r="C2450" t="s">
        <v>12157</v>
      </c>
      <c r="D2450" t="s">
        <v>680</v>
      </c>
      <c r="E2450" t="s">
        <v>47</v>
      </c>
      <c r="F2450" t="s">
        <v>460</v>
      </c>
      <c r="G2450" t="s">
        <v>12158</v>
      </c>
      <c r="H2450" s="1">
        <v>44893</v>
      </c>
      <c r="I2450" t="s">
        <v>34</v>
      </c>
      <c r="J2450" s="1">
        <v>44893</v>
      </c>
      <c r="K2450" t="s">
        <v>12159</v>
      </c>
      <c r="L2450" t="s">
        <v>945</v>
      </c>
      <c r="M2450" t="s">
        <v>12160</v>
      </c>
      <c r="N2450" t="s">
        <v>946</v>
      </c>
      <c r="O2450" t="s">
        <v>43</v>
      </c>
      <c r="P2450" t="s">
        <v>38</v>
      </c>
      <c r="Q2450" t="s">
        <v>38</v>
      </c>
      <c r="R2450" t="s">
        <v>39</v>
      </c>
      <c r="T2450" t="s">
        <v>292</v>
      </c>
      <c r="U2450" t="s">
        <v>41</v>
      </c>
      <c r="V2450">
        <v>1</v>
      </c>
      <c r="W2450">
        <v>1</v>
      </c>
      <c r="X2450" t="s">
        <v>681</v>
      </c>
      <c r="Y2450" t="s">
        <v>36</v>
      </c>
      <c r="Z2450" t="s">
        <v>42</v>
      </c>
      <c r="AA2450" t="s">
        <v>43</v>
      </c>
      <c r="AB2450">
        <v>21625</v>
      </c>
      <c r="AC2450" s="1">
        <v>44893</v>
      </c>
      <c r="AD2450" t="s">
        <v>292</v>
      </c>
      <c r="AE2450" t="s">
        <v>556</v>
      </c>
      <c r="AF2450">
        <v>0</v>
      </c>
      <c r="AG2450" t="s">
        <v>46</v>
      </c>
      <c r="AH2450" s="1">
        <v>44893</v>
      </c>
      <c r="AK2450">
        <f>Tabla_Consulta_desde_TMS8[[#This Row],[idpedido]]</f>
        <v>469091</v>
      </c>
    </row>
    <row r="2451" spans="1:37" x14ac:dyDescent="0.25">
      <c r="A2451" t="str">
        <f>Tabla_Consulta_desde_TMS8[[#This Row],[Nro_Referencia]]</f>
        <v>375439</v>
      </c>
      <c r="B2451">
        <v>469092</v>
      </c>
      <c r="C2451" t="s">
        <v>12161</v>
      </c>
      <c r="D2451" t="s">
        <v>680</v>
      </c>
      <c r="E2451" t="s">
        <v>47</v>
      </c>
      <c r="F2451" t="s">
        <v>460</v>
      </c>
      <c r="G2451" t="s">
        <v>12162</v>
      </c>
      <c r="H2451" s="1">
        <v>44893</v>
      </c>
      <c r="I2451" t="s">
        <v>34</v>
      </c>
      <c r="J2451" s="1">
        <v>44893</v>
      </c>
      <c r="K2451" t="s">
        <v>12163</v>
      </c>
      <c r="L2451" t="s">
        <v>945</v>
      </c>
      <c r="M2451" t="s">
        <v>12164</v>
      </c>
      <c r="N2451" t="s">
        <v>946</v>
      </c>
      <c r="O2451" t="s">
        <v>43</v>
      </c>
      <c r="P2451" t="s">
        <v>38</v>
      </c>
      <c r="Q2451" t="s">
        <v>38</v>
      </c>
      <c r="R2451" t="s">
        <v>39</v>
      </c>
      <c r="T2451" t="s">
        <v>292</v>
      </c>
      <c r="U2451" t="s">
        <v>41</v>
      </c>
      <c r="V2451">
        <v>1</v>
      </c>
      <c r="W2451">
        <v>1</v>
      </c>
      <c r="X2451" t="s">
        <v>681</v>
      </c>
      <c r="Y2451" t="s">
        <v>36</v>
      </c>
      <c r="Z2451" t="s">
        <v>42</v>
      </c>
      <c r="AA2451" t="s">
        <v>43</v>
      </c>
      <c r="AB2451">
        <v>21625</v>
      </c>
      <c r="AC2451" s="1">
        <v>44893</v>
      </c>
      <c r="AD2451" t="s">
        <v>292</v>
      </c>
      <c r="AE2451" t="s">
        <v>556</v>
      </c>
      <c r="AF2451">
        <v>0</v>
      </c>
      <c r="AG2451" t="s">
        <v>46</v>
      </c>
      <c r="AH2451" s="1">
        <v>44893</v>
      </c>
      <c r="AK2451">
        <f>Tabla_Consulta_desde_TMS8[[#This Row],[idpedido]]</f>
        <v>469092</v>
      </c>
    </row>
    <row r="2452" spans="1:37" x14ac:dyDescent="0.25">
      <c r="A2452" t="str">
        <f>Tabla_Consulta_desde_TMS8[[#This Row],[Nro_Referencia]]</f>
        <v>375440</v>
      </c>
      <c r="B2452">
        <v>469093</v>
      </c>
      <c r="C2452" t="s">
        <v>12165</v>
      </c>
      <c r="D2452" t="s">
        <v>680</v>
      </c>
      <c r="E2452" t="s">
        <v>47</v>
      </c>
      <c r="F2452" t="s">
        <v>460</v>
      </c>
      <c r="G2452" t="s">
        <v>12166</v>
      </c>
      <c r="H2452" s="1">
        <v>44893</v>
      </c>
      <c r="I2452" t="s">
        <v>34</v>
      </c>
      <c r="J2452" s="1">
        <v>44893</v>
      </c>
      <c r="K2452" t="s">
        <v>12167</v>
      </c>
      <c r="L2452" t="s">
        <v>945</v>
      </c>
      <c r="M2452" t="s">
        <v>12168</v>
      </c>
      <c r="N2452" t="s">
        <v>946</v>
      </c>
      <c r="O2452" t="s">
        <v>43</v>
      </c>
      <c r="P2452" t="s">
        <v>38</v>
      </c>
      <c r="Q2452" t="s">
        <v>38</v>
      </c>
      <c r="R2452" t="s">
        <v>39</v>
      </c>
      <c r="T2452" t="s">
        <v>292</v>
      </c>
      <c r="U2452" t="s">
        <v>41</v>
      </c>
      <c r="V2452">
        <v>1</v>
      </c>
      <c r="W2452">
        <v>1</v>
      </c>
      <c r="X2452" t="s">
        <v>681</v>
      </c>
      <c r="Y2452" t="s">
        <v>36</v>
      </c>
      <c r="Z2452" t="s">
        <v>42</v>
      </c>
      <c r="AA2452" t="s">
        <v>43</v>
      </c>
      <c r="AB2452">
        <v>21625</v>
      </c>
      <c r="AC2452" s="1">
        <v>44893</v>
      </c>
      <c r="AD2452" t="s">
        <v>292</v>
      </c>
      <c r="AE2452" t="s">
        <v>556</v>
      </c>
      <c r="AF2452">
        <v>0</v>
      </c>
      <c r="AG2452" t="s">
        <v>46</v>
      </c>
      <c r="AH2452" s="1">
        <v>44893</v>
      </c>
      <c r="AK2452">
        <f>Tabla_Consulta_desde_TMS8[[#This Row],[idpedido]]</f>
        <v>469093</v>
      </c>
    </row>
    <row r="2453" spans="1:37" x14ac:dyDescent="0.25">
      <c r="A2453" t="str">
        <f>Tabla_Consulta_desde_TMS8[[#This Row],[Nro_Referencia]]</f>
        <v>374232</v>
      </c>
      <c r="B2453">
        <v>469094</v>
      </c>
      <c r="C2453" t="s">
        <v>12169</v>
      </c>
      <c r="D2453" t="s">
        <v>680</v>
      </c>
      <c r="E2453" t="s">
        <v>47</v>
      </c>
      <c r="F2453" t="s">
        <v>460</v>
      </c>
      <c r="G2453" t="s">
        <v>12170</v>
      </c>
      <c r="H2453" s="1">
        <v>44893</v>
      </c>
      <c r="I2453" t="s">
        <v>34</v>
      </c>
      <c r="J2453" s="1">
        <v>44894</v>
      </c>
      <c r="K2453" t="s">
        <v>12171</v>
      </c>
      <c r="L2453" t="s">
        <v>12172</v>
      </c>
      <c r="M2453" t="s">
        <v>12173</v>
      </c>
      <c r="N2453" t="s">
        <v>12174</v>
      </c>
      <c r="O2453" t="s">
        <v>43</v>
      </c>
      <c r="P2453" t="s">
        <v>38</v>
      </c>
      <c r="Q2453" t="s">
        <v>38</v>
      </c>
      <c r="R2453" t="s">
        <v>39</v>
      </c>
      <c r="T2453" t="s">
        <v>461</v>
      </c>
      <c r="U2453" t="s">
        <v>41</v>
      </c>
      <c r="V2453">
        <v>1</v>
      </c>
      <c r="W2453">
        <v>1</v>
      </c>
      <c r="X2453" t="s">
        <v>681</v>
      </c>
      <c r="Y2453" t="s">
        <v>36</v>
      </c>
      <c r="Z2453" t="s">
        <v>42</v>
      </c>
      <c r="AA2453" t="s">
        <v>43</v>
      </c>
      <c r="AB2453">
        <v>21651</v>
      </c>
      <c r="AC2453" s="1">
        <v>44894</v>
      </c>
      <c r="AD2453" t="s">
        <v>461</v>
      </c>
      <c r="AE2453" t="s">
        <v>462</v>
      </c>
      <c r="AF2453">
        <v>1</v>
      </c>
      <c r="AG2453" t="s">
        <v>46</v>
      </c>
      <c r="AH2453" s="1">
        <v>44894</v>
      </c>
      <c r="AK2453">
        <f>Tabla_Consulta_desde_TMS8[[#This Row],[idpedido]]</f>
        <v>469094</v>
      </c>
    </row>
    <row r="2454" spans="1:37" x14ac:dyDescent="0.25">
      <c r="A2454" t="str">
        <f>Tabla_Consulta_desde_TMS8[[#This Row],[Nro_Referencia]]</f>
        <v>374231</v>
      </c>
      <c r="B2454">
        <v>469095</v>
      </c>
      <c r="C2454" t="s">
        <v>12175</v>
      </c>
      <c r="D2454" t="s">
        <v>680</v>
      </c>
      <c r="E2454" t="s">
        <v>47</v>
      </c>
      <c r="F2454" t="s">
        <v>33</v>
      </c>
      <c r="G2454" t="s">
        <v>12176</v>
      </c>
      <c r="H2454" s="1">
        <v>44893</v>
      </c>
      <c r="I2454" t="s">
        <v>34</v>
      </c>
      <c r="J2454" s="1">
        <v>44894</v>
      </c>
      <c r="K2454" t="s">
        <v>12177</v>
      </c>
      <c r="L2454" t="s">
        <v>12178</v>
      </c>
      <c r="M2454" t="s">
        <v>12179</v>
      </c>
      <c r="N2454" t="s">
        <v>12180</v>
      </c>
      <c r="O2454" t="s">
        <v>43</v>
      </c>
      <c r="P2454" t="s">
        <v>38</v>
      </c>
      <c r="Q2454" t="s">
        <v>38</v>
      </c>
      <c r="R2454" t="s">
        <v>39</v>
      </c>
      <c r="T2454" t="s">
        <v>103</v>
      </c>
      <c r="U2454" t="s">
        <v>41</v>
      </c>
      <c r="V2454">
        <v>1</v>
      </c>
      <c r="W2454">
        <v>1</v>
      </c>
      <c r="X2454" t="s">
        <v>681</v>
      </c>
      <c r="Y2454" t="s">
        <v>36</v>
      </c>
      <c r="Z2454" t="s">
        <v>42</v>
      </c>
      <c r="AA2454" t="s">
        <v>43</v>
      </c>
      <c r="AB2454">
        <v>21634</v>
      </c>
      <c r="AC2454" s="1">
        <v>44894</v>
      </c>
      <c r="AD2454" t="s">
        <v>97</v>
      </c>
      <c r="AE2454" t="s">
        <v>231</v>
      </c>
      <c r="AF2454">
        <v>0</v>
      </c>
      <c r="AG2454" t="s">
        <v>46</v>
      </c>
      <c r="AH2454" s="1">
        <v>44894</v>
      </c>
      <c r="AK2454">
        <f>Tabla_Consulta_desde_TMS8[[#This Row],[idpedido]]</f>
        <v>469095</v>
      </c>
    </row>
    <row r="2455" spans="1:37" x14ac:dyDescent="0.25">
      <c r="A2455" t="str">
        <f>Tabla_Consulta_desde_TMS8[[#This Row],[Nro_Referencia]]</f>
        <v>374233</v>
      </c>
      <c r="B2455">
        <v>469096</v>
      </c>
      <c r="C2455" t="s">
        <v>12181</v>
      </c>
      <c r="D2455" t="s">
        <v>680</v>
      </c>
      <c r="E2455" t="s">
        <v>47</v>
      </c>
      <c r="F2455" t="s">
        <v>33</v>
      </c>
      <c r="G2455" t="s">
        <v>12182</v>
      </c>
      <c r="H2455" s="1">
        <v>44893</v>
      </c>
      <c r="I2455" t="s">
        <v>34</v>
      </c>
      <c r="J2455" s="1">
        <v>44894</v>
      </c>
      <c r="K2455" t="s">
        <v>12183</v>
      </c>
      <c r="L2455" t="s">
        <v>12184</v>
      </c>
      <c r="M2455" t="s">
        <v>3281</v>
      </c>
      <c r="N2455" t="s">
        <v>3282</v>
      </c>
      <c r="O2455" t="s">
        <v>43</v>
      </c>
      <c r="P2455" t="s">
        <v>109</v>
      </c>
      <c r="Q2455" t="s">
        <v>109</v>
      </c>
      <c r="R2455" t="s">
        <v>110</v>
      </c>
      <c r="T2455" t="s">
        <v>40</v>
      </c>
      <c r="U2455" t="s">
        <v>50</v>
      </c>
      <c r="V2455">
        <v>1</v>
      </c>
      <c r="W2455">
        <v>1</v>
      </c>
      <c r="X2455" t="s">
        <v>681</v>
      </c>
      <c r="Y2455" t="s">
        <v>36</v>
      </c>
      <c r="Z2455" t="s">
        <v>42</v>
      </c>
      <c r="AA2455" t="s">
        <v>43</v>
      </c>
      <c r="AB2455">
        <v>21644</v>
      </c>
      <c r="AC2455" s="1">
        <v>44894</v>
      </c>
      <c r="AD2455" t="s">
        <v>97</v>
      </c>
      <c r="AE2455" t="s">
        <v>112</v>
      </c>
      <c r="AF2455">
        <v>0</v>
      </c>
      <c r="AG2455" t="s">
        <v>46</v>
      </c>
      <c r="AH2455" s="1">
        <v>44894</v>
      </c>
      <c r="AK2455">
        <f>Tabla_Consulta_desde_TMS8[[#This Row],[idpedido]]</f>
        <v>469096</v>
      </c>
    </row>
    <row r="2456" spans="1:37" x14ac:dyDescent="0.25">
      <c r="A2456" t="str">
        <f>Tabla_Consulta_desde_TMS8[[#This Row],[Nro_Referencia]]</f>
        <v>374236</v>
      </c>
      <c r="B2456">
        <v>469097</v>
      </c>
      <c r="C2456" t="s">
        <v>12185</v>
      </c>
      <c r="D2456" t="s">
        <v>680</v>
      </c>
      <c r="E2456" t="s">
        <v>47</v>
      </c>
      <c r="F2456" t="s">
        <v>33</v>
      </c>
      <c r="G2456" t="s">
        <v>12186</v>
      </c>
      <c r="H2456" s="1">
        <v>44893</v>
      </c>
      <c r="I2456" t="s">
        <v>602</v>
      </c>
      <c r="J2456" s="1">
        <v>44893</v>
      </c>
      <c r="K2456" t="s">
        <v>12187</v>
      </c>
      <c r="L2456" t="s">
        <v>12188</v>
      </c>
      <c r="M2456" t="s">
        <v>12189</v>
      </c>
      <c r="N2456" t="s">
        <v>12190</v>
      </c>
      <c r="O2456" t="s">
        <v>43</v>
      </c>
      <c r="P2456" t="s">
        <v>204</v>
      </c>
      <c r="Q2456" t="s">
        <v>204</v>
      </c>
      <c r="R2456" t="s">
        <v>49</v>
      </c>
      <c r="T2456" t="s">
        <v>40</v>
      </c>
      <c r="U2456" t="s">
        <v>50</v>
      </c>
      <c r="V2456">
        <v>1</v>
      </c>
      <c r="W2456">
        <v>1</v>
      </c>
      <c r="X2456" t="s">
        <v>681</v>
      </c>
      <c r="Y2456" t="s">
        <v>36</v>
      </c>
      <c r="Z2456" t="s">
        <v>42</v>
      </c>
      <c r="AA2456" t="s">
        <v>43</v>
      </c>
      <c r="AB2456">
        <v>21635</v>
      </c>
      <c r="AC2456" s="1">
        <v>44894</v>
      </c>
      <c r="AD2456" t="s">
        <v>44</v>
      </c>
      <c r="AE2456" t="s">
        <v>65</v>
      </c>
      <c r="AF2456">
        <v>0</v>
      </c>
      <c r="AG2456" t="s">
        <v>1475</v>
      </c>
      <c r="AH2456" s="1">
        <v>44894</v>
      </c>
      <c r="AJ2456" t="s">
        <v>686</v>
      </c>
      <c r="AK2456">
        <f>Tabla_Consulta_desde_TMS8[[#This Row],[idpedido]]</f>
        <v>469097</v>
      </c>
    </row>
    <row r="2457" spans="1:37" x14ac:dyDescent="0.25">
      <c r="A2457" t="str">
        <f>Tabla_Consulta_desde_TMS8[[#This Row],[Nro_Referencia]]</f>
        <v>374237</v>
      </c>
      <c r="B2457">
        <v>469098</v>
      </c>
      <c r="C2457" t="s">
        <v>12191</v>
      </c>
      <c r="D2457" t="s">
        <v>680</v>
      </c>
      <c r="E2457" t="s">
        <v>47</v>
      </c>
      <c r="F2457" t="s">
        <v>33</v>
      </c>
      <c r="G2457" t="s">
        <v>12192</v>
      </c>
      <c r="H2457" s="1">
        <v>44893</v>
      </c>
      <c r="I2457" t="s">
        <v>34</v>
      </c>
      <c r="J2457" s="1">
        <v>44894</v>
      </c>
      <c r="K2457" t="s">
        <v>1115</v>
      </c>
      <c r="L2457" t="s">
        <v>1116</v>
      </c>
      <c r="M2457" t="s">
        <v>1035</v>
      </c>
      <c r="N2457" t="s">
        <v>12193</v>
      </c>
      <c r="O2457" t="s">
        <v>43</v>
      </c>
      <c r="P2457" t="s">
        <v>38</v>
      </c>
      <c r="Q2457" t="s">
        <v>38</v>
      </c>
      <c r="R2457" t="s">
        <v>39</v>
      </c>
      <c r="T2457" t="s">
        <v>103</v>
      </c>
      <c r="U2457" t="s">
        <v>41</v>
      </c>
      <c r="V2457">
        <v>1</v>
      </c>
      <c r="W2457">
        <v>1</v>
      </c>
      <c r="X2457" t="s">
        <v>681</v>
      </c>
      <c r="Y2457" t="s">
        <v>36</v>
      </c>
      <c r="Z2457" t="s">
        <v>42</v>
      </c>
      <c r="AA2457" t="s">
        <v>43</v>
      </c>
      <c r="AB2457">
        <v>21640</v>
      </c>
      <c r="AC2457" s="1">
        <v>44894</v>
      </c>
      <c r="AD2457" t="s">
        <v>97</v>
      </c>
      <c r="AE2457" t="s">
        <v>136</v>
      </c>
      <c r="AF2457">
        <v>0</v>
      </c>
      <c r="AG2457" t="s">
        <v>46</v>
      </c>
      <c r="AH2457" s="1">
        <v>44894</v>
      </c>
      <c r="AK2457">
        <f>Tabla_Consulta_desde_TMS8[[#This Row],[idpedido]]</f>
        <v>469098</v>
      </c>
    </row>
    <row r="2458" spans="1:37" x14ac:dyDescent="0.25">
      <c r="A2458" t="str">
        <f>Tabla_Consulta_desde_TMS8[[#This Row],[Nro_Referencia]]</f>
        <v>374238</v>
      </c>
      <c r="B2458">
        <v>469099</v>
      </c>
      <c r="C2458" t="s">
        <v>12194</v>
      </c>
      <c r="D2458" t="s">
        <v>680</v>
      </c>
      <c r="E2458" t="s">
        <v>47</v>
      </c>
      <c r="F2458" t="s">
        <v>33</v>
      </c>
      <c r="G2458" t="s">
        <v>12195</v>
      </c>
      <c r="H2458" s="1">
        <v>44893</v>
      </c>
      <c r="I2458" t="s">
        <v>470</v>
      </c>
      <c r="J2458" s="1">
        <v>44895</v>
      </c>
      <c r="K2458" t="s">
        <v>12196</v>
      </c>
      <c r="L2458" t="s">
        <v>12197</v>
      </c>
      <c r="M2458" t="s">
        <v>12198</v>
      </c>
      <c r="N2458" t="s">
        <v>12199</v>
      </c>
      <c r="O2458" t="s">
        <v>43</v>
      </c>
      <c r="P2458" t="s">
        <v>197</v>
      </c>
      <c r="Q2458" t="s">
        <v>197</v>
      </c>
      <c r="R2458" t="s">
        <v>198</v>
      </c>
      <c r="T2458" t="s">
        <v>40</v>
      </c>
      <c r="U2458" t="s">
        <v>50</v>
      </c>
      <c r="V2458">
        <v>1</v>
      </c>
      <c r="W2458">
        <v>1</v>
      </c>
      <c r="X2458" t="s">
        <v>681</v>
      </c>
      <c r="Y2458" t="s">
        <v>36</v>
      </c>
      <c r="Z2458" t="s">
        <v>42</v>
      </c>
      <c r="AA2458" t="s">
        <v>43</v>
      </c>
      <c r="AB2458">
        <v>21635</v>
      </c>
      <c r="AC2458" s="1">
        <v>44894</v>
      </c>
      <c r="AD2458" t="s">
        <v>44</v>
      </c>
      <c r="AE2458" t="s">
        <v>65</v>
      </c>
      <c r="AF2458">
        <v>1</v>
      </c>
      <c r="AG2458" t="s">
        <v>52</v>
      </c>
      <c r="AH2458" s="1">
        <v>44894</v>
      </c>
      <c r="AJ2458" t="s">
        <v>12200</v>
      </c>
      <c r="AK2458">
        <f>Tabla_Consulta_desde_TMS8[[#This Row],[idpedido]]</f>
        <v>469099</v>
      </c>
    </row>
    <row r="2459" spans="1:37" x14ac:dyDescent="0.25">
      <c r="A2459" t="str">
        <f>Tabla_Consulta_desde_TMS8[[#This Row],[Nro_Referencia]]</f>
        <v>374248</v>
      </c>
      <c r="B2459">
        <v>469100</v>
      </c>
      <c r="C2459" t="s">
        <v>12201</v>
      </c>
      <c r="D2459" t="s">
        <v>680</v>
      </c>
      <c r="E2459" t="s">
        <v>47</v>
      </c>
      <c r="F2459" t="s">
        <v>33</v>
      </c>
      <c r="G2459" t="s">
        <v>12202</v>
      </c>
      <c r="H2459" s="1">
        <v>44893</v>
      </c>
      <c r="I2459" t="s">
        <v>34</v>
      </c>
      <c r="J2459" s="1">
        <v>44894</v>
      </c>
      <c r="K2459" t="s">
        <v>12203</v>
      </c>
      <c r="L2459" t="s">
        <v>2491</v>
      </c>
      <c r="M2459" t="s">
        <v>1334</v>
      </c>
      <c r="N2459" t="s">
        <v>1335</v>
      </c>
      <c r="O2459" t="s">
        <v>43</v>
      </c>
      <c r="P2459" t="s">
        <v>68</v>
      </c>
      <c r="Q2459" t="s">
        <v>68</v>
      </c>
      <c r="R2459" t="s">
        <v>69</v>
      </c>
      <c r="T2459" t="s">
        <v>111</v>
      </c>
      <c r="U2459" t="s">
        <v>71</v>
      </c>
      <c r="V2459">
        <v>1</v>
      </c>
      <c r="W2459">
        <v>1</v>
      </c>
      <c r="X2459" t="s">
        <v>681</v>
      </c>
      <c r="Y2459" t="s">
        <v>36</v>
      </c>
      <c r="Z2459" t="s">
        <v>42</v>
      </c>
      <c r="AA2459" t="s">
        <v>43</v>
      </c>
      <c r="AB2459">
        <v>21659</v>
      </c>
      <c r="AC2459" s="1">
        <v>44894</v>
      </c>
      <c r="AD2459" t="s">
        <v>97</v>
      </c>
      <c r="AE2459" t="s">
        <v>122</v>
      </c>
      <c r="AF2459">
        <v>0</v>
      </c>
      <c r="AG2459" t="s">
        <v>46</v>
      </c>
      <c r="AH2459" s="1">
        <v>44894</v>
      </c>
      <c r="AK2459">
        <f>Tabla_Consulta_desde_TMS8[[#This Row],[idpedido]]</f>
        <v>469100</v>
      </c>
    </row>
    <row r="2460" spans="1:37" x14ac:dyDescent="0.25">
      <c r="A2460" t="str">
        <f>Tabla_Consulta_desde_TMS8[[#This Row],[Nro_Referencia]]</f>
        <v>374268</v>
      </c>
      <c r="B2460">
        <v>469101</v>
      </c>
      <c r="C2460" t="s">
        <v>12204</v>
      </c>
      <c r="D2460" t="s">
        <v>680</v>
      </c>
      <c r="E2460" t="s">
        <v>47</v>
      </c>
      <c r="F2460" t="s">
        <v>33</v>
      </c>
      <c r="G2460" t="s">
        <v>12205</v>
      </c>
      <c r="H2460" s="1">
        <v>44893</v>
      </c>
      <c r="I2460" t="s">
        <v>34</v>
      </c>
      <c r="J2460" s="1">
        <v>44894</v>
      </c>
      <c r="K2460" t="s">
        <v>12206</v>
      </c>
      <c r="L2460" t="s">
        <v>12207</v>
      </c>
      <c r="M2460" t="s">
        <v>12208</v>
      </c>
      <c r="N2460" t="s">
        <v>12209</v>
      </c>
      <c r="O2460" t="s">
        <v>43</v>
      </c>
      <c r="P2460" t="s">
        <v>68</v>
      </c>
      <c r="Q2460" t="s">
        <v>68</v>
      </c>
      <c r="R2460" t="s">
        <v>69</v>
      </c>
      <c r="T2460" t="s">
        <v>111</v>
      </c>
      <c r="U2460" t="s">
        <v>71</v>
      </c>
      <c r="V2460">
        <v>1</v>
      </c>
      <c r="W2460">
        <v>1</v>
      </c>
      <c r="X2460" t="s">
        <v>681</v>
      </c>
      <c r="Y2460" t="s">
        <v>36</v>
      </c>
      <c r="Z2460" t="s">
        <v>42</v>
      </c>
      <c r="AA2460" t="s">
        <v>43</v>
      </c>
      <c r="AB2460">
        <v>21659</v>
      </c>
      <c r="AC2460" s="1">
        <v>44894</v>
      </c>
      <c r="AD2460" t="s">
        <v>97</v>
      </c>
      <c r="AE2460" t="s">
        <v>122</v>
      </c>
      <c r="AF2460">
        <v>0</v>
      </c>
      <c r="AG2460" t="s">
        <v>46</v>
      </c>
      <c r="AH2460" s="1">
        <v>44894</v>
      </c>
      <c r="AK2460">
        <f>Tabla_Consulta_desde_TMS8[[#This Row],[idpedido]]</f>
        <v>469101</v>
      </c>
    </row>
    <row r="2461" spans="1:37" x14ac:dyDescent="0.25">
      <c r="A2461" t="str">
        <f>Tabla_Consulta_desde_TMS8[[#This Row],[Nro_Referencia]]</f>
        <v>374269</v>
      </c>
      <c r="B2461">
        <v>469102</v>
      </c>
      <c r="C2461" t="s">
        <v>12210</v>
      </c>
      <c r="D2461" t="s">
        <v>680</v>
      </c>
      <c r="E2461" t="s">
        <v>47</v>
      </c>
      <c r="F2461" t="s">
        <v>33</v>
      </c>
      <c r="G2461" t="s">
        <v>12211</v>
      </c>
      <c r="H2461" s="1">
        <v>44893</v>
      </c>
      <c r="I2461" t="s">
        <v>34</v>
      </c>
      <c r="J2461" s="1">
        <v>44894</v>
      </c>
      <c r="K2461" t="s">
        <v>12212</v>
      </c>
      <c r="L2461" t="s">
        <v>12213</v>
      </c>
      <c r="M2461" t="s">
        <v>983</v>
      </c>
      <c r="N2461" t="s">
        <v>984</v>
      </c>
      <c r="O2461" t="s">
        <v>43</v>
      </c>
      <c r="P2461" t="s">
        <v>38</v>
      </c>
      <c r="Q2461" t="s">
        <v>38</v>
      </c>
      <c r="R2461" t="s">
        <v>39</v>
      </c>
      <c r="T2461" t="s">
        <v>103</v>
      </c>
      <c r="U2461" t="s">
        <v>41</v>
      </c>
      <c r="V2461">
        <v>1</v>
      </c>
      <c r="W2461">
        <v>1</v>
      </c>
      <c r="X2461" t="s">
        <v>681</v>
      </c>
      <c r="Y2461" t="s">
        <v>36</v>
      </c>
      <c r="Z2461" t="s">
        <v>42</v>
      </c>
      <c r="AA2461" t="s">
        <v>43</v>
      </c>
      <c r="AB2461">
        <v>21641</v>
      </c>
      <c r="AC2461" s="1">
        <v>44894</v>
      </c>
      <c r="AD2461" t="s">
        <v>97</v>
      </c>
      <c r="AE2461" t="s">
        <v>162</v>
      </c>
      <c r="AF2461">
        <v>0</v>
      </c>
      <c r="AG2461" t="s">
        <v>46</v>
      </c>
      <c r="AH2461" s="1">
        <v>44894</v>
      </c>
      <c r="AK2461">
        <f>Tabla_Consulta_desde_TMS8[[#This Row],[idpedido]]</f>
        <v>469102</v>
      </c>
    </row>
    <row r="2462" spans="1:37" x14ac:dyDescent="0.25">
      <c r="A2462" t="str">
        <f>Tabla_Consulta_desde_TMS8[[#This Row],[Nro_Referencia]]</f>
        <v>374289</v>
      </c>
      <c r="B2462">
        <v>469103</v>
      </c>
      <c r="C2462" t="s">
        <v>12214</v>
      </c>
      <c r="D2462" t="s">
        <v>680</v>
      </c>
      <c r="E2462" t="s">
        <v>47</v>
      </c>
      <c r="F2462" t="s">
        <v>33</v>
      </c>
      <c r="G2462" t="s">
        <v>12215</v>
      </c>
      <c r="H2462" s="1">
        <v>44893</v>
      </c>
      <c r="I2462" t="s">
        <v>34</v>
      </c>
      <c r="J2462" s="1">
        <v>44894</v>
      </c>
      <c r="K2462" t="s">
        <v>12216</v>
      </c>
      <c r="L2462" t="s">
        <v>12217</v>
      </c>
      <c r="M2462" t="s">
        <v>12218</v>
      </c>
      <c r="N2462" t="s">
        <v>12219</v>
      </c>
      <c r="O2462" t="s">
        <v>43</v>
      </c>
      <c r="P2462" t="s">
        <v>68</v>
      </c>
      <c r="Q2462" t="s">
        <v>68</v>
      </c>
      <c r="R2462" t="s">
        <v>69</v>
      </c>
      <c r="T2462" t="s">
        <v>40</v>
      </c>
      <c r="U2462" t="s">
        <v>71</v>
      </c>
      <c r="V2462">
        <v>1</v>
      </c>
      <c r="W2462">
        <v>1</v>
      </c>
      <c r="X2462" t="s">
        <v>681</v>
      </c>
      <c r="Y2462" t="s">
        <v>36</v>
      </c>
      <c r="Z2462" t="s">
        <v>42</v>
      </c>
      <c r="AA2462" t="s">
        <v>43</v>
      </c>
      <c r="AB2462">
        <v>21635</v>
      </c>
      <c r="AC2462" s="1">
        <v>44894</v>
      </c>
      <c r="AD2462" t="s">
        <v>44</v>
      </c>
      <c r="AE2462" t="s">
        <v>65</v>
      </c>
      <c r="AF2462">
        <v>0</v>
      </c>
      <c r="AG2462" t="s">
        <v>46</v>
      </c>
      <c r="AH2462" s="1">
        <v>44894</v>
      </c>
      <c r="AJ2462" t="s">
        <v>12220</v>
      </c>
      <c r="AK2462">
        <f>Tabla_Consulta_desde_TMS8[[#This Row],[idpedido]]</f>
        <v>469103</v>
      </c>
    </row>
    <row r="2463" spans="1:37" x14ac:dyDescent="0.25">
      <c r="A2463" t="str">
        <f>Tabla_Consulta_desde_TMS8[[#This Row],[Nro_Referencia]]</f>
        <v>374309</v>
      </c>
      <c r="B2463">
        <v>469104</v>
      </c>
      <c r="C2463" t="s">
        <v>12221</v>
      </c>
      <c r="D2463" t="s">
        <v>680</v>
      </c>
      <c r="E2463" t="s">
        <v>47</v>
      </c>
      <c r="F2463" t="s">
        <v>33</v>
      </c>
      <c r="G2463" t="s">
        <v>12222</v>
      </c>
      <c r="H2463" s="1">
        <v>44893</v>
      </c>
      <c r="I2463" t="s">
        <v>470</v>
      </c>
      <c r="J2463" s="1">
        <v>44894</v>
      </c>
      <c r="K2463" t="s">
        <v>12223</v>
      </c>
      <c r="L2463" t="s">
        <v>12224</v>
      </c>
      <c r="M2463" t="s">
        <v>2839</v>
      </c>
      <c r="N2463" t="s">
        <v>12225</v>
      </c>
      <c r="O2463" t="s">
        <v>43</v>
      </c>
      <c r="P2463" t="s">
        <v>38</v>
      </c>
      <c r="Q2463" t="s">
        <v>38</v>
      </c>
      <c r="R2463" t="s">
        <v>39</v>
      </c>
      <c r="T2463" t="s">
        <v>103</v>
      </c>
      <c r="U2463" t="s">
        <v>41</v>
      </c>
      <c r="V2463">
        <v>1</v>
      </c>
      <c r="W2463">
        <v>1</v>
      </c>
      <c r="X2463" t="s">
        <v>681</v>
      </c>
      <c r="Y2463" t="s">
        <v>36</v>
      </c>
      <c r="Z2463" t="s">
        <v>42</v>
      </c>
      <c r="AA2463" t="s">
        <v>43</v>
      </c>
      <c r="AB2463">
        <v>21641</v>
      </c>
      <c r="AC2463" s="1">
        <v>44894</v>
      </c>
      <c r="AD2463" t="s">
        <v>97</v>
      </c>
      <c r="AE2463" t="s">
        <v>162</v>
      </c>
      <c r="AF2463">
        <v>1</v>
      </c>
      <c r="AG2463" t="s">
        <v>52</v>
      </c>
      <c r="AH2463" s="1">
        <v>44894</v>
      </c>
      <c r="AI2463" t="s">
        <v>539</v>
      </c>
      <c r="AJ2463" t="s">
        <v>12226</v>
      </c>
      <c r="AK2463">
        <f>Tabla_Consulta_desde_TMS8[[#This Row],[idpedido]]</f>
        <v>469104</v>
      </c>
    </row>
    <row r="2464" spans="1:37" x14ac:dyDescent="0.25">
      <c r="A2464" t="str">
        <f>Tabla_Consulta_desde_TMS8[[#This Row],[Nro_Referencia]]</f>
        <v>374319</v>
      </c>
      <c r="B2464">
        <v>469105</v>
      </c>
      <c r="C2464" t="s">
        <v>12227</v>
      </c>
      <c r="D2464" t="s">
        <v>680</v>
      </c>
      <c r="E2464" t="s">
        <v>47</v>
      </c>
      <c r="F2464" t="s">
        <v>33</v>
      </c>
      <c r="G2464" t="s">
        <v>12228</v>
      </c>
      <c r="H2464" s="1">
        <v>44893</v>
      </c>
      <c r="I2464" t="s">
        <v>470</v>
      </c>
      <c r="J2464" s="1">
        <v>44895</v>
      </c>
      <c r="K2464" t="s">
        <v>12229</v>
      </c>
      <c r="L2464" t="s">
        <v>12230</v>
      </c>
      <c r="M2464" t="s">
        <v>12231</v>
      </c>
      <c r="N2464" t="s">
        <v>12232</v>
      </c>
      <c r="O2464" t="s">
        <v>43</v>
      </c>
      <c r="P2464" t="s">
        <v>545</v>
      </c>
      <c r="Q2464" t="s">
        <v>545</v>
      </c>
      <c r="R2464" t="s">
        <v>39</v>
      </c>
      <c r="T2464" t="s">
        <v>40</v>
      </c>
      <c r="U2464" t="s">
        <v>41</v>
      </c>
      <c r="V2464">
        <v>1</v>
      </c>
      <c r="W2464">
        <v>1</v>
      </c>
      <c r="X2464" t="s">
        <v>681</v>
      </c>
      <c r="Y2464" t="s">
        <v>36</v>
      </c>
      <c r="Z2464" t="s">
        <v>42</v>
      </c>
      <c r="AA2464" t="s">
        <v>43</v>
      </c>
      <c r="AB2464">
        <v>21635</v>
      </c>
      <c r="AC2464" s="1">
        <v>44894</v>
      </c>
      <c r="AD2464" t="s">
        <v>44</v>
      </c>
      <c r="AE2464" t="s">
        <v>65</v>
      </c>
      <c r="AF2464">
        <v>1</v>
      </c>
      <c r="AG2464" t="s">
        <v>52</v>
      </c>
      <c r="AH2464" s="1">
        <v>44894</v>
      </c>
      <c r="AJ2464" t="s">
        <v>12233</v>
      </c>
      <c r="AK2464">
        <f>Tabla_Consulta_desde_TMS8[[#This Row],[idpedido]]</f>
        <v>469105</v>
      </c>
    </row>
    <row r="2465" spans="1:37" x14ac:dyDescent="0.25">
      <c r="A2465" t="str">
        <f>Tabla_Consulta_desde_TMS8[[#This Row],[Nro_Referencia]]</f>
        <v>374320</v>
      </c>
      <c r="B2465">
        <v>469106</v>
      </c>
      <c r="C2465" t="s">
        <v>12234</v>
      </c>
      <c r="D2465" t="s">
        <v>680</v>
      </c>
      <c r="E2465" t="s">
        <v>47</v>
      </c>
      <c r="F2465" t="s">
        <v>33</v>
      </c>
      <c r="G2465" t="s">
        <v>12235</v>
      </c>
      <c r="H2465" s="1">
        <v>44893</v>
      </c>
      <c r="I2465" t="s">
        <v>34</v>
      </c>
      <c r="J2465" s="1">
        <v>44894</v>
      </c>
      <c r="K2465" t="s">
        <v>12236</v>
      </c>
      <c r="L2465" t="s">
        <v>12237</v>
      </c>
      <c r="M2465" t="s">
        <v>12238</v>
      </c>
      <c r="N2465" t="s">
        <v>12239</v>
      </c>
      <c r="O2465" t="s">
        <v>43</v>
      </c>
      <c r="P2465" t="s">
        <v>505</v>
      </c>
      <c r="Q2465" t="s">
        <v>505</v>
      </c>
      <c r="R2465" t="s">
        <v>69</v>
      </c>
      <c r="T2465" t="s">
        <v>40</v>
      </c>
      <c r="U2465" t="s">
        <v>71</v>
      </c>
      <c r="V2465">
        <v>1</v>
      </c>
      <c r="W2465">
        <v>1</v>
      </c>
      <c r="X2465" t="s">
        <v>681</v>
      </c>
      <c r="Y2465" t="s">
        <v>36</v>
      </c>
      <c r="Z2465" t="s">
        <v>42</v>
      </c>
      <c r="AA2465" t="s">
        <v>43</v>
      </c>
      <c r="AB2465">
        <v>21635</v>
      </c>
      <c r="AC2465" s="1">
        <v>44894</v>
      </c>
      <c r="AD2465" t="s">
        <v>44</v>
      </c>
      <c r="AE2465" t="s">
        <v>65</v>
      </c>
      <c r="AF2465">
        <v>0</v>
      </c>
      <c r="AG2465" t="s">
        <v>46</v>
      </c>
      <c r="AH2465" s="1">
        <v>44894</v>
      </c>
      <c r="AJ2465" t="s">
        <v>12240</v>
      </c>
      <c r="AK2465">
        <f>Tabla_Consulta_desde_TMS8[[#This Row],[idpedido]]</f>
        <v>469106</v>
      </c>
    </row>
    <row r="2466" spans="1:37" x14ac:dyDescent="0.25">
      <c r="A2466" t="str">
        <f>Tabla_Consulta_desde_TMS8[[#This Row],[Nro_Referencia]]</f>
        <v>374339</v>
      </c>
      <c r="B2466">
        <v>469107</v>
      </c>
      <c r="C2466" t="s">
        <v>12241</v>
      </c>
      <c r="D2466" t="s">
        <v>680</v>
      </c>
      <c r="E2466" t="s">
        <v>47</v>
      </c>
      <c r="F2466" t="s">
        <v>33</v>
      </c>
      <c r="G2466" t="s">
        <v>12242</v>
      </c>
      <c r="H2466" s="1">
        <v>44893</v>
      </c>
      <c r="I2466" t="s">
        <v>34</v>
      </c>
      <c r="J2466" s="1">
        <v>44894</v>
      </c>
      <c r="K2466" t="s">
        <v>12243</v>
      </c>
      <c r="L2466" t="s">
        <v>12244</v>
      </c>
      <c r="M2466" t="s">
        <v>12245</v>
      </c>
      <c r="N2466" t="s">
        <v>12246</v>
      </c>
      <c r="O2466" t="s">
        <v>43</v>
      </c>
      <c r="P2466" t="s">
        <v>197</v>
      </c>
      <c r="Q2466" t="s">
        <v>197</v>
      </c>
      <c r="R2466" t="s">
        <v>198</v>
      </c>
      <c r="T2466" t="s">
        <v>40</v>
      </c>
      <c r="U2466" t="s">
        <v>50</v>
      </c>
      <c r="V2466">
        <v>1</v>
      </c>
      <c r="W2466">
        <v>1</v>
      </c>
      <c r="X2466" t="s">
        <v>681</v>
      </c>
      <c r="Y2466" t="s">
        <v>36</v>
      </c>
      <c r="Z2466" t="s">
        <v>42</v>
      </c>
      <c r="AA2466" t="s">
        <v>43</v>
      </c>
      <c r="AB2466">
        <v>21635</v>
      </c>
      <c r="AC2466" s="1">
        <v>44894</v>
      </c>
      <c r="AD2466" t="s">
        <v>44</v>
      </c>
      <c r="AE2466" t="s">
        <v>65</v>
      </c>
      <c r="AF2466">
        <v>0</v>
      </c>
      <c r="AG2466" t="s">
        <v>46</v>
      </c>
      <c r="AH2466" s="1">
        <v>44894</v>
      </c>
      <c r="AJ2466" t="s">
        <v>12247</v>
      </c>
      <c r="AK2466">
        <f>Tabla_Consulta_desde_TMS8[[#This Row],[idpedido]]</f>
        <v>469107</v>
      </c>
    </row>
    <row r="2467" spans="1:37" x14ac:dyDescent="0.25">
      <c r="A2467" t="str">
        <f>Tabla_Consulta_desde_TMS8[[#This Row],[Nro_Referencia]]</f>
        <v>374349</v>
      </c>
      <c r="B2467">
        <v>469108</v>
      </c>
      <c r="C2467" t="s">
        <v>12248</v>
      </c>
      <c r="D2467" t="s">
        <v>680</v>
      </c>
      <c r="E2467" t="s">
        <v>47</v>
      </c>
      <c r="F2467" t="s">
        <v>33</v>
      </c>
      <c r="G2467" t="s">
        <v>12249</v>
      </c>
      <c r="H2467" s="1">
        <v>44893</v>
      </c>
      <c r="I2467" t="s">
        <v>34</v>
      </c>
      <c r="J2467" s="1">
        <v>44894</v>
      </c>
      <c r="K2467" t="s">
        <v>12250</v>
      </c>
      <c r="L2467" t="s">
        <v>12251</v>
      </c>
      <c r="M2467" t="s">
        <v>12252</v>
      </c>
      <c r="N2467" t="s">
        <v>12253</v>
      </c>
      <c r="O2467" t="s">
        <v>43</v>
      </c>
      <c r="P2467" t="s">
        <v>109</v>
      </c>
      <c r="Q2467" t="s">
        <v>109</v>
      </c>
      <c r="R2467" t="s">
        <v>110</v>
      </c>
      <c r="T2467" t="s">
        <v>40</v>
      </c>
      <c r="U2467" t="s">
        <v>50</v>
      </c>
      <c r="V2467">
        <v>1</v>
      </c>
      <c r="W2467">
        <v>1</v>
      </c>
      <c r="X2467" t="s">
        <v>681</v>
      </c>
      <c r="Y2467" t="s">
        <v>36</v>
      </c>
      <c r="Z2467" t="s">
        <v>42</v>
      </c>
      <c r="AA2467" t="s">
        <v>43</v>
      </c>
      <c r="AB2467">
        <v>21644</v>
      </c>
      <c r="AC2467" s="1">
        <v>44894</v>
      </c>
      <c r="AD2467" t="s">
        <v>97</v>
      </c>
      <c r="AE2467" t="s">
        <v>112</v>
      </c>
      <c r="AF2467">
        <v>0</v>
      </c>
      <c r="AG2467" t="s">
        <v>46</v>
      </c>
      <c r="AH2467" s="1">
        <v>44894</v>
      </c>
      <c r="AK2467">
        <f>Tabla_Consulta_desde_TMS8[[#This Row],[idpedido]]</f>
        <v>469108</v>
      </c>
    </row>
    <row r="2468" spans="1:37" x14ac:dyDescent="0.25">
      <c r="A2468" t="str">
        <f>Tabla_Consulta_desde_TMS8[[#This Row],[Nro_Referencia]]</f>
        <v>374369</v>
      </c>
      <c r="B2468">
        <v>469109</v>
      </c>
      <c r="C2468" t="s">
        <v>12254</v>
      </c>
      <c r="D2468" t="s">
        <v>680</v>
      </c>
      <c r="E2468" t="s">
        <v>47</v>
      </c>
      <c r="F2468" t="s">
        <v>33</v>
      </c>
      <c r="G2468" t="s">
        <v>12255</v>
      </c>
      <c r="H2468" s="1">
        <v>44893</v>
      </c>
      <c r="I2468" t="s">
        <v>34</v>
      </c>
      <c r="J2468" s="1">
        <v>44894</v>
      </c>
      <c r="K2468" t="s">
        <v>12256</v>
      </c>
      <c r="L2468" t="s">
        <v>12257</v>
      </c>
      <c r="M2468" t="s">
        <v>12258</v>
      </c>
      <c r="N2468" t="s">
        <v>12259</v>
      </c>
      <c r="P2468" t="s">
        <v>2572</v>
      </c>
      <c r="Q2468" t="s">
        <v>864</v>
      </c>
      <c r="R2468" t="s">
        <v>94</v>
      </c>
      <c r="S2468" t="s">
        <v>2573</v>
      </c>
      <c r="T2468" t="s">
        <v>40</v>
      </c>
      <c r="V2468">
        <v>1</v>
      </c>
      <c r="W2468">
        <v>1</v>
      </c>
      <c r="X2468" t="s">
        <v>681</v>
      </c>
      <c r="Y2468" t="s">
        <v>36</v>
      </c>
      <c r="Z2468" t="s">
        <v>42</v>
      </c>
      <c r="AA2468" t="s">
        <v>43</v>
      </c>
      <c r="AB2468">
        <v>21635</v>
      </c>
      <c r="AC2468" s="1">
        <v>44894</v>
      </c>
      <c r="AD2468" t="s">
        <v>44</v>
      </c>
      <c r="AE2468" t="s">
        <v>65</v>
      </c>
      <c r="AF2468">
        <v>0</v>
      </c>
      <c r="AG2468" t="s">
        <v>46</v>
      </c>
      <c r="AH2468" s="1">
        <v>44894</v>
      </c>
      <c r="AJ2468" t="s">
        <v>12260</v>
      </c>
      <c r="AK2468">
        <f>Tabla_Consulta_desde_TMS8[[#This Row],[idpedido]]</f>
        <v>469109</v>
      </c>
    </row>
    <row r="2469" spans="1:37" x14ac:dyDescent="0.25">
      <c r="A2469" t="str">
        <f>Tabla_Consulta_desde_TMS8[[#This Row],[Nro_Referencia]]</f>
        <v>374370</v>
      </c>
      <c r="B2469">
        <v>469110</v>
      </c>
      <c r="C2469" t="s">
        <v>12261</v>
      </c>
      <c r="D2469" t="s">
        <v>680</v>
      </c>
      <c r="E2469" t="s">
        <v>47</v>
      </c>
      <c r="F2469" t="s">
        <v>33</v>
      </c>
      <c r="G2469" t="s">
        <v>12262</v>
      </c>
      <c r="H2469" s="1">
        <v>44893</v>
      </c>
      <c r="I2469" t="s">
        <v>34</v>
      </c>
      <c r="J2469" s="1">
        <v>44894</v>
      </c>
      <c r="K2469" t="s">
        <v>12263</v>
      </c>
      <c r="L2469" t="s">
        <v>12264</v>
      </c>
      <c r="M2469" t="s">
        <v>867</v>
      </c>
      <c r="N2469" t="s">
        <v>12265</v>
      </c>
      <c r="O2469" t="s">
        <v>43</v>
      </c>
      <c r="P2469" t="s">
        <v>68</v>
      </c>
      <c r="Q2469" t="s">
        <v>68</v>
      </c>
      <c r="R2469" t="s">
        <v>69</v>
      </c>
      <c r="T2469" t="s">
        <v>111</v>
      </c>
      <c r="U2469" t="s">
        <v>71</v>
      </c>
      <c r="V2469">
        <v>1</v>
      </c>
      <c r="W2469">
        <v>1</v>
      </c>
      <c r="X2469" t="s">
        <v>681</v>
      </c>
      <c r="Y2469" t="s">
        <v>36</v>
      </c>
      <c r="Z2469" t="s">
        <v>42</v>
      </c>
      <c r="AA2469" t="s">
        <v>43</v>
      </c>
      <c r="AB2469">
        <v>21655</v>
      </c>
      <c r="AC2469" s="1">
        <v>44894</v>
      </c>
      <c r="AD2469" t="s">
        <v>97</v>
      </c>
      <c r="AE2469" t="s">
        <v>180</v>
      </c>
      <c r="AF2469">
        <v>0</v>
      </c>
      <c r="AG2469" t="s">
        <v>46</v>
      </c>
      <c r="AH2469" s="1">
        <v>44894</v>
      </c>
      <c r="AK2469">
        <f>Tabla_Consulta_desde_TMS8[[#This Row],[idpedido]]</f>
        <v>469110</v>
      </c>
    </row>
    <row r="2470" spans="1:37" x14ac:dyDescent="0.25">
      <c r="A2470" t="str">
        <f>Tabla_Consulta_desde_TMS8[[#This Row],[Nro_Referencia]]</f>
        <v>374371</v>
      </c>
      <c r="B2470">
        <v>469111</v>
      </c>
      <c r="C2470" t="s">
        <v>12266</v>
      </c>
      <c r="D2470" t="s">
        <v>680</v>
      </c>
      <c r="E2470" t="s">
        <v>47</v>
      </c>
      <c r="F2470" t="s">
        <v>33</v>
      </c>
      <c r="G2470" t="s">
        <v>12267</v>
      </c>
      <c r="H2470" s="1">
        <v>44893</v>
      </c>
      <c r="I2470" t="s">
        <v>34</v>
      </c>
      <c r="J2470" s="1">
        <v>44894</v>
      </c>
      <c r="K2470" t="s">
        <v>12268</v>
      </c>
      <c r="L2470" t="s">
        <v>12269</v>
      </c>
      <c r="M2470" t="s">
        <v>12270</v>
      </c>
      <c r="N2470" t="s">
        <v>12271</v>
      </c>
      <c r="O2470" t="s">
        <v>43</v>
      </c>
      <c r="P2470" t="s">
        <v>68</v>
      </c>
      <c r="Q2470" t="s">
        <v>68</v>
      </c>
      <c r="R2470" t="s">
        <v>69</v>
      </c>
      <c r="T2470" t="s">
        <v>111</v>
      </c>
      <c r="U2470" t="s">
        <v>71</v>
      </c>
      <c r="V2470">
        <v>1</v>
      </c>
      <c r="W2470">
        <v>1</v>
      </c>
      <c r="X2470" t="s">
        <v>681</v>
      </c>
      <c r="Y2470" t="s">
        <v>36</v>
      </c>
      <c r="Z2470" t="s">
        <v>42</v>
      </c>
      <c r="AA2470" t="s">
        <v>43</v>
      </c>
      <c r="AB2470">
        <v>21659</v>
      </c>
      <c r="AC2470" s="1">
        <v>44894</v>
      </c>
      <c r="AD2470" t="s">
        <v>97</v>
      </c>
      <c r="AE2470" t="s">
        <v>122</v>
      </c>
      <c r="AF2470">
        <v>0</v>
      </c>
      <c r="AG2470" t="s">
        <v>46</v>
      </c>
      <c r="AH2470" s="1">
        <v>44894</v>
      </c>
      <c r="AK2470">
        <f>Tabla_Consulta_desde_TMS8[[#This Row],[idpedido]]</f>
        <v>469111</v>
      </c>
    </row>
    <row r="2471" spans="1:37" x14ac:dyDescent="0.25">
      <c r="A2471" t="str">
        <f>Tabla_Consulta_desde_TMS8[[#This Row],[Nro_Referencia]]</f>
        <v>374372</v>
      </c>
      <c r="B2471">
        <v>469112</v>
      </c>
      <c r="C2471" t="s">
        <v>12272</v>
      </c>
      <c r="D2471" t="s">
        <v>680</v>
      </c>
      <c r="E2471" t="s">
        <v>47</v>
      </c>
      <c r="F2471" t="s">
        <v>33</v>
      </c>
      <c r="G2471" t="s">
        <v>12273</v>
      </c>
      <c r="H2471" s="1">
        <v>44893</v>
      </c>
      <c r="I2471" t="s">
        <v>34</v>
      </c>
      <c r="J2471" s="1">
        <v>44894</v>
      </c>
      <c r="K2471" t="s">
        <v>12274</v>
      </c>
      <c r="L2471" t="s">
        <v>12275</v>
      </c>
      <c r="M2471" t="s">
        <v>12276</v>
      </c>
      <c r="N2471" t="s">
        <v>12277</v>
      </c>
      <c r="O2471" t="s">
        <v>43</v>
      </c>
      <c r="P2471" t="s">
        <v>38</v>
      </c>
      <c r="Q2471" t="s">
        <v>38</v>
      </c>
      <c r="R2471" t="s">
        <v>39</v>
      </c>
      <c r="T2471" t="s">
        <v>103</v>
      </c>
      <c r="U2471" t="s">
        <v>41</v>
      </c>
      <c r="V2471">
        <v>1</v>
      </c>
      <c r="W2471">
        <v>1</v>
      </c>
      <c r="X2471" t="s">
        <v>681</v>
      </c>
      <c r="Y2471" t="s">
        <v>36</v>
      </c>
      <c r="Z2471" t="s">
        <v>42</v>
      </c>
      <c r="AA2471" t="s">
        <v>43</v>
      </c>
      <c r="AB2471">
        <v>21641</v>
      </c>
      <c r="AC2471" s="1">
        <v>44894</v>
      </c>
      <c r="AD2471" t="s">
        <v>97</v>
      </c>
      <c r="AE2471" t="s">
        <v>162</v>
      </c>
      <c r="AF2471">
        <v>0</v>
      </c>
      <c r="AG2471" t="s">
        <v>46</v>
      </c>
      <c r="AH2471" s="1">
        <v>44894</v>
      </c>
      <c r="AK2471">
        <f>Tabla_Consulta_desde_TMS8[[#This Row],[idpedido]]</f>
        <v>469112</v>
      </c>
    </row>
    <row r="2472" spans="1:37" x14ac:dyDescent="0.25">
      <c r="A2472" t="str">
        <f>Tabla_Consulta_desde_TMS8[[#This Row],[Nro_Referencia]]</f>
        <v>374374</v>
      </c>
      <c r="B2472">
        <v>469113</v>
      </c>
      <c r="C2472" t="s">
        <v>12278</v>
      </c>
      <c r="D2472" t="s">
        <v>680</v>
      </c>
      <c r="E2472" t="s">
        <v>47</v>
      </c>
      <c r="F2472" t="s">
        <v>33</v>
      </c>
      <c r="G2472" t="s">
        <v>12279</v>
      </c>
      <c r="H2472" s="1">
        <v>44893</v>
      </c>
      <c r="I2472" t="s">
        <v>34</v>
      </c>
      <c r="J2472" s="1">
        <v>44894</v>
      </c>
      <c r="K2472" t="s">
        <v>12280</v>
      </c>
      <c r="L2472" t="s">
        <v>12281</v>
      </c>
      <c r="M2472" t="s">
        <v>12282</v>
      </c>
      <c r="N2472" t="s">
        <v>12283</v>
      </c>
      <c r="O2472" t="s">
        <v>43</v>
      </c>
      <c r="P2472" t="s">
        <v>86</v>
      </c>
      <c r="Q2472" t="s">
        <v>86</v>
      </c>
      <c r="R2472" t="s">
        <v>87</v>
      </c>
      <c r="S2472" t="s">
        <v>86</v>
      </c>
      <c r="T2472" t="s">
        <v>40</v>
      </c>
      <c r="U2472" t="s">
        <v>50</v>
      </c>
      <c r="V2472">
        <v>1</v>
      </c>
      <c r="W2472">
        <v>1</v>
      </c>
      <c r="X2472" t="s">
        <v>681</v>
      </c>
      <c r="Y2472" t="s">
        <v>36</v>
      </c>
      <c r="Z2472" t="s">
        <v>42</v>
      </c>
      <c r="AA2472" t="s">
        <v>43</v>
      </c>
      <c r="AB2472">
        <v>21635</v>
      </c>
      <c r="AC2472" s="1">
        <v>44894</v>
      </c>
      <c r="AD2472" t="s">
        <v>44</v>
      </c>
      <c r="AE2472" t="s">
        <v>65</v>
      </c>
      <c r="AF2472">
        <v>0</v>
      </c>
      <c r="AG2472" t="s">
        <v>46</v>
      </c>
      <c r="AH2472" s="1">
        <v>44894</v>
      </c>
      <c r="AJ2472" t="s">
        <v>12284</v>
      </c>
      <c r="AK2472">
        <f>Tabla_Consulta_desde_TMS8[[#This Row],[idpedido]]</f>
        <v>469113</v>
      </c>
    </row>
    <row r="2473" spans="1:37" x14ac:dyDescent="0.25">
      <c r="A2473" t="str">
        <f>Tabla_Consulta_desde_TMS8[[#This Row],[Nro_Referencia]]</f>
        <v>4655237</v>
      </c>
      <c r="B2473">
        <v>469052</v>
      </c>
      <c r="C2473" t="s">
        <v>12285</v>
      </c>
      <c r="D2473" t="s">
        <v>680</v>
      </c>
      <c r="E2473" t="s">
        <v>47</v>
      </c>
      <c r="F2473" t="s">
        <v>33</v>
      </c>
      <c r="G2473" t="s">
        <v>12286</v>
      </c>
      <c r="H2473" s="1">
        <v>44893</v>
      </c>
      <c r="I2473" t="s">
        <v>34</v>
      </c>
      <c r="J2473" s="1">
        <v>44895</v>
      </c>
      <c r="K2473" t="s">
        <v>12287</v>
      </c>
      <c r="L2473" t="s">
        <v>12288</v>
      </c>
      <c r="M2473" t="s">
        <v>12289</v>
      </c>
      <c r="N2473" t="s">
        <v>12290</v>
      </c>
      <c r="O2473" t="s">
        <v>43</v>
      </c>
      <c r="P2473" t="s">
        <v>1200</v>
      </c>
      <c r="Q2473" t="s">
        <v>68</v>
      </c>
      <c r="R2473" t="s">
        <v>69</v>
      </c>
      <c r="S2473" t="s">
        <v>68</v>
      </c>
      <c r="T2473" t="s">
        <v>111</v>
      </c>
      <c r="U2473" t="s">
        <v>71</v>
      </c>
      <c r="V2473">
        <v>1</v>
      </c>
      <c r="W2473">
        <v>1</v>
      </c>
      <c r="X2473" t="s">
        <v>681</v>
      </c>
      <c r="Y2473" t="s">
        <v>36</v>
      </c>
      <c r="Z2473" t="s">
        <v>42</v>
      </c>
      <c r="AA2473" t="s">
        <v>12291</v>
      </c>
      <c r="AB2473">
        <v>21695</v>
      </c>
      <c r="AC2473" s="1">
        <v>44895</v>
      </c>
      <c r="AD2473" t="s">
        <v>97</v>
      </c>
      <c r="AE2473" t="s">
        <v>122</v>
      </c>
      <c r="AF2473">
        <v>1</v>
      </c>
      <c r="AG2473" t="s">
        <v>46</v>
      </c>
      <c r="AH2473" s="1">
        <v>44895</v>
      </c>
      <c r="AK2473">
        <f>Tabla_Consulta_desde_TMS8[[#This Row],[idpedido]]</f>
        <v>469052</v>
      </c>
    </row>
    <row r="2474" spans="1:37" x14ac:dyDescent="0.25">
      <c r="A2474" t="str">
        <f>Tabla_Consulta_desde_TMS8[[#This Row],[Nro_Referencia]]</f>
        <v>4655654</v>
      </c>
      <c r="B2474">
        <v>469053</v>
      </c>
      <c r="C2474" t="s">
        <v>12292</v>
      </c>
      <c r="D2474" t="s">
        <v>680</v>
      </c>
      <c r="E2474" t="s">
        <v>47</v>
      </c>
      <c r="F2474" t="s">
        <v>33</v>
      </c>
      <c r="G2474" t="s">
        <v>12293</v>
      </c>
      <c r="H2474" s="1">
        <v>44893</v>
      </c>
      <c r="I2474" t="s">
        <v>34</v>
      </c>
      <c r="J2474" s="1">
        <v>44894</v>
      </c>
      <c r="K2474" t="s">
        <v>12294</v>
      </c>
      <c r="L2474" t="s">
        <v>12295</v>
      </c>
      <c r="M2474" t="s">
        <v>12296</v>
      </c>
      <c r="N2474" t="s">
        <v>12297</v>
      </c>
      <c r="O2474" t="s">
        <v>43</v>
      </c>
      <c r="P2474" t="s">
        <v>997</v>
      </c>
      <c r="Q2474" t="s">
        <v>86</v>
      </c>
      <c r="R2474" t="s">
        <v>87</v>
      </c>
      <c r="S2474" t="s">
        <v>998</v>
      </c>
      <c r="T2474" t="s">
        <v>40</v>
      </c>
      <c r="U2474" t="s">
        <v>50</v>
      </c>
      <c r="V2474">
        <v>1</v>
      </c>
      <c r="W2474">
        <v>1</v>
      </c>
      <c r="X2474" t="s">
        <v>681</v>
      </c>
      <c r="Y2474" t="s">
        <v>36</v>
      </c>
      <c r="Z2474" t="s">
        <v>42</v>
      </c>
      <c r="AA2474" t="s">
        <v>12298</v>
      </c>
      <c r="AB2474">
        <v>21635</v>
      </c>
      <c r="AC2474" s="1">
        <v>44894</v>
      </c>
      <c r="AD2474" t="s">
        <v>44</v>
      </c>
      <c r="AE2474" t="s">
        <v>65</v>
      </c>
      <c r="AF2474">
        <v>0</v>
      </c>
      <c r="AG2474" t="s">
        <v>46</v>
      </c>
      <c r="AH2474" s="1">
        <v>44894</v>
      </c>
      <c r="AJ2474" t="s">
        <v>12299</v>
      </c>
      <c r="AK2474">
        <f>Tabla_Consulta_desde_TMS8[[#This Row],[idpedido]]</f>
        <v>469053</v>
      </c>
    </row>
    <row r="2475" spans="1:37" x14ac:dyDescent="0.25">
      <c r="A2475" t="str">
        <f>Tabla_Consulta_desde_TMS8[[#This Row],[Nro_Referencia]]</f>
        <v>4655885</v>
      </c>
      <c r="B2475">
        <v>469054</v>
      </c>
      <c r="C2475" t="s">
        <v>12300</v>
      </c>
      <c r="D2475" t="s">
        <v>680</v>
      </c>
      <c r="E2475" t="s">
        <v>47</v>
      </c>
      <c r="F2475" t="s">
        <v>33</v>
      </c>
      <c r="G2475" t="s">
        <v>12301</v>
      </c>
      <c r="H2475" s="1">
        <v>44893</v>
      </c>
      <c r="I2475" t="s">
        <v>34</v>
      </c>
      <c r="J2475" s="1">
        <v>44895</v>
      </c>
      <c r="K2475" t="s">
        <v>12302</v>
      </c>
      <c r="L2475" t="s">
        <v>12303</v>
      </c>
      <c r="M2475" t="s">
        <v>12304</v>
      </c>
      <c r="N2475" t="s">
        <v>12305</v>
      </c>
      <c r="O2475" t="s">
        <v>12305</v>
      </c>
      <c r="P2475" t="s">
        <v>1244</v>
      </c>
      <c r="Q2475" t="s">
        <v>746</v>
      </c>
      <c r="R2475" t="s">
        <v>747</v>
      </c>
      <c r="S2475" t="s">
        <v>746</v>
      </c>
      <c r="T2475" t="s">
        <v>40</v>
      </c>
      <c r="U2475" t="s">
        <v>50</v>
      </c>
      <c r="V2475">
        <v>1</v>
      </c>
      <c r="W2475">
        <v>1</v>
      </c>
      <c r="X2475" t="s">
        <v>681</v>
      </c>
      <c r="Y2475" t="s">
        <v>36</v>
      </c>
      <c r="Z2475" t="s">
        <v>42</v>
      </c>
      <c r="AA2475" t="s">
        <v>12306</v>
      </c>
      <c r="AB2475">
        <v>21635</v>
      </c>
      <c r="AC2475" s="1">
        <v>44894</v>
      </c>
      <c r="AD2475" t="s">
        <v>44</v>
      </c>
      <c r="AE2475" t="s">
        <v>65</v>
      </c>
      <c r="AF2475">
        <v>0</v>
      </c>
      <c r="AG2475" t="s">
        <v>46</v>
      </c>
      <c r="AH2475" s="1">
        <v>44895</v>
      </c>
      <c r="AJ2475" t="s">
        <v>58728</v>
      </c>
      <c r="AK2475">
        <f>Tabla_Consulta_desde_TMS8[[#This Row],[idpedido]]</f>
        <v>469054</v>
      </c>
    </row>
    <row r="2476" spans="1:37" x14ac:dyDescent="0.25">
      <c r="A2476" t="str">
        <f>Tabla_Consulta_desde_TMS8[[#This Row],[Nro_Referencia]]</f>
        <v>4661387</v>
      </c>
      <c r="B2476">
        <v>469055</v>
      </c>
      <c r="C2476" t="s">
        <v>12307</v>
      </c>
      <c r="D2476" t="s">
        <v>680</v>
      </c>
      <c r="E2476" t="s">
        <v>47</v>
      </c>
      <c r="F2476" t="s">
        <v>501</v>
      </c>
      <c r="G2476" t="s">
        <v>12308</v>
      </c>
      <c r="H2476" s="1">
        <v>44893</v>
      </c>
      <c r="I2476" t="s">
        <v>470</v>
      </c>
      <c r="J2476" s="1">
        <v>44895</v>
      </c>
      <c r="K2476" t="s">
        <v>12309</v>
      </c>
      <c r="L2476" t="s">
        <v>1274</v>
      </c>
      <c r="M2476" t="s">
        <v>12310</v>
      </c>
      <c r="N2476" t="s">
        <v>12311</v>
      </c>
      <c r="O2476" t="s">
        <v>43</v>
      </c>
      <c r="P2476" t="s">
        <v>128</v>
      </c>
      <c r="Q2476" t="s">
        <v>128</v>
      </c>
      <c r="R2476" t="s">
        <v>129</v>
      </c>
      <c r="T2476" t="s">
        <v>40</v>
      </c>
      <c r="U2476" t="s">
        <v>50</v>
      </c>
      <c r="V2476">
        <v>1</v>
      </c>
      <c r="W2476">
        <v>1</v>
      </c>
      <c r="X2476" t="s">
        <v>681</v>
      </c>
      <c r="Y2476" t="s">
        <v>36</v>
      </c>
      <c r="Z2476" t="s">
        <v>42</v>
      </c>
      <c r="AA2476" t="s">
        <v>12312</v>
      </c>
      <c r="AB2476">
        <v>21635</v>
      </c>
      <c r="AC2476" s="1">
        <v>44894</v>
      </c>
      <c r="AD2476" t="s">
        <v>44</v>
      </c>
      <c r="AE2476" t="s">
        <v>65</v>
      </c>
      <c r="AF2476">
        <v>1</v>
      </c>
      <c r="AG2476" t="s">
        <v>52</v>
      </c>
      <c r="AH2476" s="1">
        <v>44894</v>
      </c>
      <c r="AJ2476" t="s">
        <v>8943</v>
      </c>
      <c r="AK2476">
        <f>Tabla_Consulta_desde_TMS8[[#This Row],[idpedido]]</f>
        <v>469055</v>
      </c>
    </row>
    <row r="2477" spans="1:37" x14ac:dyDescent="0.25">
      <c r="A2477" t="str">
        <f>Tabla_Consulta_desde_TMS8[[#This Row],[Nro_Referencia]]</f>
        <v>4661568</v>
      </c>
      <c r="B2477">
        <v>469056</v>
      </c>
      <c r="C2477" t="s">
        <v>12313</v>
      </c>
      <c r="D2477" t="s">
        <v>680</v>
      </c>
      <c r="E2477" t="s">
        <v>47</v>
      </c>
      <c r="F2477" t="s">
        <v>33</v>
      </c>
      <c r="G2477" t="s">
        <v>12314</v>
      </c>
      <c r="H2477" s="1">
        <v>44893</v>
      </c>
      <c r="I2477" t="s">
        <v>602</v>
      </c>
      <c r="J2477" s="1">
        <v>44895</v>
      </c>
      <c r="K2477" t="s">
        <v>12315</v>
      </c>
      <c r="L2477" t="s">
        <v>12316</v>
      </c>
      <c r="M2477" t="s">
        <v>12317</v>
      </c>
      <c r="N2477" t="s">
        <v>12318</v>
      </c>
      <c r="O2477" t="s">
        <v>12318</v>
      </c>
      <c r="P2477" t="s">
        <v>728</v>
      </c>
      <c r="Q2477" t="s">
        <v>68</v>
      </c>
      <c r="R2477" t="s">
        <v>69</v>
      </c>
      <c r="S2477" t="s">
        <v>68</v>
      </c>
      <c r="T2477" t="s">
        <v>111</v>
      </c>
      <c r="U2477" t="s">
        <v>71</v>
      </c>
      <c r="V2477">
        <v>1</v>
      </c>
      <c r="W2477">
        <v>1</v>
      </c>
      <c r="X2477" t="s">
        <v>681</v>
      </c>
      <c r="Y2477" t="s">
        <v>36</v>
      </c>
      <c r="Z2477" t="s">
        <v>42</v>
      </c>
      <c r="AA2477" t="s">
        <v>12319</v>
      </c>
      <c r="AB2477">
        <v>21696</v>
      </c>
      <c r="AC2477" s="1">
        <v>44895</v>
      </c>
      <c r="AD2477" t="s">
        <v>97</v>
      </c>
      <c r="AE2477" t="s">
        <v>127</v>
      </c>
      <c r="AF2477">
        <v>1</v>
      </c>
      <c r="AG2477" t="s">
        <v>1475</v>
      </c>
      <c r="AH2477" s="1">
        <v>44895</v>
      </c>
      <c r="AJ2477" t="s">
        <v>43</v>
      </c>
      <c r="AK2477">
        <f>Tabla_Consulta_desde_TMS8[[#This Row],[idpedido]]</f>
        <v>469056</v>
      </c>
    </row>
    <row r="2478" spans="1:37" x14ac:dyDescent="0.25">
      <c r="A2478" t="str">
        <f>Tabla_Consulta_desde_TMS8[[#This Row],[Nro_Referencia]]</f>
        <v>4662642</v>
      </c>
      <c r="B2478">
        <v>469057</v>
      </c>
      <c r="C2478" t="s">
        <v>12320</v>
      </c>
      <c r="D2478" t="s">
        <v>680</v>
      </c>
      <c r="E2478" t="s">
        <v>47</v>
      </c>
      <c r="F2478" t="s">
        <v>33</v>
      </c>
      <c r="G2478" t="s">
        <v>12321</v>
      </c>
      <c r="H2478" s="1">
        <v>44893</v>
      </c>
      <c r="I2478" t="s">
        <v>470</v>
      </c>
      <c r="J2478" s="1">
        <v>44894</v>
      </c>
      <c r="K2478" t="s">
        <v>12322</v>
      </c>
      <c r="L2478" t="s">
        <v>12323</v>
      </c>
      <c r="M2478" t="s">
        <v>12324</v>
      </c>
      <c r="N2478" t="s">
        <v>12325</v>
      </c>
      <c r="O2478" t="s">
        <v>12325</v>
      </c>
      <c r="P2478" t="s">
        <v>773</v>
      </c>
      <c r="Q2478" t="s">
        <v>68</v>
      </c>
      <c r="R2478" t="s">
        <v>69</v>
      </c>
      <c r="S2478" t="s">
        <v>68</v>
      </c>
      <c r="T2478" t="s">
        <v>111</v>
      </c>
      <c r="U2478" t="s">
        <v>71</v>
      </c>
      <c r="V2478">
        <v>1</v>
      </c>
      <c r="W2478">
        <v>1</v>
      </c>
      <c r="X2478" t="s">
        <v>681</v>
      </c>
      <c r="Y2478" t="s">
        <v>36</v>
      </c>
      <c r="Z2478" t="s">
        <v>42</v>
      </c>
      <c r="AA2478" t="s">
        <v>12326</v>
      </c>
      <c r="AB2478">
        <v>21661</v>
      </c>
      <c r="AC2478" s="1">
        <v>44894</v>
      </c>
      <c r="AD2478" t="s">
        <v>97</v>
      </c>
      <c r="AE2478" t="s">
        <v>127</v>
      </c>
      <c r="AF2478">
        <v>1</v>
      </c>
      <c r="AG2478" t="s">
        <v>52</v>
      </c>
      <c r="AH2478" s="1">
        <v>44894</v>
      </c>
      <c r="AI2478" t="s">
        <v>482</v>
      </c>
      <c r="AJ2478" t="s">
        <v>12327</v>
      </c>
      <c r="AK2478">
        <f>Tabla_Consulta_desde_TMS8[[#This Row],[idpedido]]</f>
        <v>469057</v>
      </c>
    </row>
    <row r="2479" spans="1:37" x14ac:dyDescent="0.25">
      <c r="A2479" t="str">
        <f>Tabla_Consulta_desde_TMS8[[#This Row],[Nro_Referencia]]</f>
        <v>4662769</v>
      </c>
      <c r="B2479">
        <v>469058</v>
      </c>
      <c r="C2479" t="s">
        <v>12328</v>
      </c>
      <c r="D2479" t="s">
        <v>680</v>
      </c>
      <c r="E2479" t="s">
        <v>47</v>
      </c>
      <c r="F2479" t="s">
        <v>33</v>
      </c>
      <c r="G2479" t="s">
        <v>12329</v>
      </c>
      <c r="H2479" s="1">
        <v>44893</v>
      </c>
      <c r="I2479" t="s">
        <v>34</v>
      </c>
      <c r="J2479" s="1">
        <v>44894</v>
      </c>
      <c r="K2479" t="s">
        <v>12330</v>
      </c>
      <c r="L2479" t="s">
        <v>12331</v>
      </c>
      <c r="M2479" t="s">
        <v>12332</v>
      </c>
      <c r="N2479" t="s">
        <v>12333</v>
      </c>
      <c r="O2479" t="s">
        <v>43</v>
      </c>
      <c r="P2479" t="s">
        <v>1429</v>
      </c>
      <c r="Q2479" t="s">
        <v>548</v>
      </c>
      <c r="R2479" t="s">
        <v>88</v>
      </c>
      <c r="S2479" t="s">
        <v>1430</v>
      </c>
      <c r="T2479" t="s">
        <v>40</v>
      </c>
      <c r="U2479" t="s">
        <v>50</v>
      </c>
      <c r="V2479">
        <v>1</v>
      </c>
      <c r="W2479">
        <v>1</v>
      </c>
      <c r="X2479" t="s">
        <v>681</v>
      </c>
      <c r="Y2479" t="s">
        <v>36</v>
      </c>
      <c r="Z2479" t="s">
        <v>42</v>
      </c>
      <c r="AA2479" t="s">
        <v>12334</v>
      </c>
      <c r="AB2479">
        <v>21635</v>
      </c>
      <c r="AC2479" s="1">
        <v>44894</v>
      </c>
      <c r="AD2479" t="s">
        <v>44</v>
      </c>
      <c r="AE2479" t="s">
        <v>65</v>
      </c>
      <c r="AF2479">
        <v>0</v>
      </c>
      <c r="AG2479" t="s">
        <v>46</v>
      </c>
      <c r="AH2479" s="1">
        <v>44894</v>
      </c>
      <c r="AJ2479" t="s">
        <v>12335</v>
      </c>
      <c r="AK2479">
        <f>Tabla_Consulta_desde_TMS8[[#This Row],[idpedido]]</f>
        <v>469058</v>
      </c>
    </row>
    <row r="2480" spans="1:37" x14ac:dyDescent="0.25">
      <c r="A2480" t="str">
        <f>Tabla_Consulta_desde_TMS8[[#This Row],[Nro_Referencia]]</f>
        <v>4663474</v>
      </c>
      <c r="B2480">
        <v>469059</v>
      </c>
      <c r="C2480" t="s">
        <v>12336</v>
      </c>
      <c r="D2480" t="s">
        <v>680</v>
      </c>
      <c r="E2480" t="s">
        <v>47</v>
      </c>
      <c r="F2480" t="s">
        <v>33</v>
      </c>
      <c r="G2480" t="s">
        <v>12337</v>
      </c>
      <c r="H2480" s="1">
        <v>44893</v>
      </c>
      <c r="I2480" t="s">
        <v>602</v>
      </c>
      <c r="J2480" s="1">
        <v>44895</v>
      </c>
      <c r="K2480" t="s">
        <v>12338</v>
      </c>
      <c r="L2480" t="s">
        <v>12339</v>
      </c>
      <c r="M2480" t="s">
        <v>12340</v>
      </c>
      <c r="N2480" t="s">
        <v>12341</v>
      </c>
      <c r="O2480" t="s">
        <v>12341</v>
      </c>
      <c r="P2480" t="s">
        <v>788</v>
      </c>
      <c r="Q2480" t="s">
        <v>68</v>
      </c>
      <c r="R2480" t="s">
        <v>69</v>
      </c>
      <c r="S2480" t="s">
        <v>68</v>
      </c>
      <c r="T2480" t="s">
        <v>111</v>
      </c>
      <c r="U2480" t="s">
        <v>71</v>
      </c>
      <c r="V2480">
        <v>1</v>
      </c>
      <c r="W2480">
        <v>1</v>
      </c>
      <c r="X2480" t="s">
        <v>681</v>
      </c>
      <c r="Y2480" t="s">
        <v>36</v>
      </c>
      <c r="Z2480" t="s">
        <v>42</v>
      </c>
      <c r="AA2480" t="s">
        <v>12342</v>
      </c>
      <c r="AB2480">
        <v>21696</v>
      </c>
      <c r="AC2480" s="1">
        <v>44895</v>
      </c>
      <c r="AD2480" t="s">
        <v>97</v>
      </c>
      <c r="AE2480" t="s">
        <v>127</v>
      </c>
      <c r="AF2480">
        <v>1</v>
      </c>
      <c r="AG2480" t="s">
        <v>1475</v>
      </c>
      <c r="AH2480" s="1">
        <v>44895</v>
      </c>
      <c r="AJ2480" t="s">
        <v>43</v>
      </c>
      <c r="AK2480">
        <f>Tabla_Consulta_desde_TMS8[[#This Row],[idpedido]]</f>
        <v>469059</v>
      </c>
    </row>
    <row r="2481" spans="1:37" x14ac:dyDescent="0.25">
      <c r="A2481" t="str">
        <f>Tabla_Consulta_desde_TMS8[[#This Row],[Nro_Referencia]]</f>
        <v>4663595</v>
      </c>
      <c r="B2481">
        <v>469060</v>
      </c>
      <c r="C2481" t="s">
        <v>12343</v>
      </c>
      <c r="D2481" t="s">
        <v>680</v>
      </c>
      <c r="E2481" t="s">
        <v>47</v>
      </c>
      <c r="F2481" t="s">
        <v>33</v>
      </c>
      <c r="G2481" t="s">
        <v>12344</v>
      </c>
      <c r="H2481" s="1">
        <v>44893</v>
      </c>
      <c r="I2481" t="s">
        <v>34</v>
      </c>
      <c r="J2481" s="1">
        <v>44894</v>
      </c>
      <c r="K2481" t="s">
        <v>12345</v>
      </c>
      <c r="L2481" t="s">
        <v>12346</v>
      </c>
      <c r="M2481" t="s">
        <v>12347</v>
      </c>
      <c r="N2481" t="s">
        <v>12348</v>
      </c>
      <c r="O2481" t="s">
        <v>43</v>
      </c>
      <c r="P2481" t="s">
        <v>924</v>
      </c>
      <c r="Q2481" t="s">
        <v>68</v>
      </c>
      <c r="R2481" t="s">
        <v>69</v>
      </c>
      <c r="S2481" t="s">
        <v>68</v>
      </c>
      <c r="T2481" t="s">
        <v>111</v>
      </c>
      <c r="U2481" t="s">
        <v>71</v>
      </c>
      <c r="V2481">
        <v>1</v>
      </c>
      <c r="W2481">
        <v>1</v>
      </c>
      <c r="X2481" t="s">
        <v>681</v>
      </c>
      <c r="Y2481" t="s">
        <v>36</v>
      </c>
      <c r="Z2481" t="s">
        <v>42</v>
      </c>
      <c r="AA2481" t="s">
        <v>12349</v>
      </c>
      <c r="AB2481">
        <v>21655</v>
      </c>
      <c r="AC2481" s="1">
        <v>44894</v>
      </c>
      <c r="AD2481" t="s">
        <v>97</v>
      </c>
      <c r="AE2481" t="s">
        <v>180</v>
      </c>
      <c r="AF2481">
        <v>0</v>
      </c>
      <c r="AG2481" t="s">
        <v>46</v>
      </c>
      <c r="AH2481" s="1">
        <v>44894</v>
      </c>
      <c r="AK2481">
        <f>Tabla_Consulta_desde_TMS8[[#This Row],[idpedido]]</f>
        <v>469060</v>
      </c>
    </row>
    <row r="2482" spans="1:37" x14ac:dyDescent="0.25">
      <c r="A2482" t="str">
        <f>Tabla_Consulta_desde_TMS8[[#This Row],[Nro_Referencia]]</f>
        <v>4663623</v>
      </c>
      <c r="B2482">
        <v>469061</v>
      </c>
      <c r="C2482" t="s">
        <v>12350</v>
      </c>
      <c r="D2482" t="s">
        <v>680</v>
      </c>
      <c r="E2482" t="s">
        <v>47</v>
      </c>
      <c r="F2482" t="s">
        <v>33</v>
      </c>
      <c r="G2482" t="s">
        <v>12351</v>
      </c>
      <c r="H2482" s="1">
        <v>44893</v>
      </c>
      <c r="I2482" t="s">
        <v>34</v>
      </c>
      <c r="J2482" s="1">
        <v>44894</v>
      </c>
      <c r="K2482" t="s">
        <v>12345</v>
      </c>
      <c r="L2482" t="s">
        <v>12346</v>
      </c>
      <c r="M2482" t="s">
        <v>12347</v>
      </c>
      <c r="N2482" t="s">
        <v>12348</v>
      </c>
      <c r="O2482" t="s">
        <v>43</v>
      </c>
      <c r="P2482" t="s">
        <v>924</v>
      </c>
      <c r="Q2482" t="s">
        <v>68</v>
      </c>
      <c r="R2482" t="s">
        <v>69</v>
      </c>
      <c r="S2482" t="s">
        <v>68</v>
      </c>
      <c r="T2482" t="s">
        <v>111</v>
      </c>
      <c r="U2482" t="s">
        <v>71</v>
      </c>
      <c r="V2482">
        <v>1</v>
      </c>
      <c r="W2482">
        <v>1</v>
      </c>
      <c r="X2482" t="s">
        <v>681</v>
      </c>
      <c r="Y2482" t="s">
        <v>36</v>
      </c>
      <c r="Z2482" t="s">
        <v>42</v>
      </c>
      <c r="AA2482" t="s">
        <v>12352</v>
      </c>
      <c r="AB2482">
        <v>21655</v>
      </c>
      <c r="AC2482" s="1">
        <v>44894</v>
      </c>
      <c r="AD2482" t="s">
        <v>97</v>
      </c>
      <c r="AE2482" t="s">
        <v>180</v>
      </c>
      <c r="AF2482">
        <v>0</v>
      </c>
      <c r="AG2482" t="s">
        <v>46</v>
      </c>
      <c r="AH2482" s="1">
        <v>44894</v>
      </c>
      <c r="AK2482">
        <f>Tabla_Consulta_desde_TMS8[[#This Row],[idpedido]]</f>
        <v>469061</v>
      </c>
    </row>
    <row r="2483" spans="1:37" x14ac:dyDescent="0.25">
      <c r="A2483" t="str">
        <f>Tabla_Consulta_desde_TMS8[[#This Row],[Nro_Referencia]]</f>
        <v>4663629</v>
      </c>
      <c r="B2483">
        <v>469062</v>
      </c>
      <c r="C2483" t="s">
        <v>12353</v>
      </c>
      <c r="D2483" t="s">
        <v>680</v>
      </c>
      <c r="E2483" t="s">
        <v>47</v>
      </c>
      <c r="F2483" t="s">
        <v>33</v>
      </c>
      <c r="G2483" t="s">
        <v>12354</v>
      </c>
      <c r="H2483" s="1">
        <v>44893</v>
      </c>
      <c r="I2483" t="s">
        <v>34</v>
      </c>
      <c r="J2483" s="1">
        <v>44894</v>
      </c>
      <c r="K2483" t="s">
        <v>12345</v>
      </c>
      <c r="L2483" t="s">
        <v>12346</v>
      </c>
      <c r="M2483" t="s">
        <v>12347</v>
      </c>
      <c r="N2483" t="s">
        <v>12348</v>
      </c>
      <c r="O2483" t="s">
        <v>43</v>
      </c>
      <c r="P2483" t="s">
        <v>924</v>
      </c>
      <c r="Q2483" t="s">
        <v>68</v>
      </c>
      <c r="R2483" t="s">
        <v>69</v>
      </c>
      <c r="S2483" t="s">
        <v>68</v>
      </c>
      <c r="T2483" t="s">
        <v>111</v>
      </c>
      <c r="U2483" t="s">
        <v>71</v>
      </c>
      <c r="V2483">
        <v>1</v>
      </c>
      <c r="W2483">
        <v>1</v>
      </c>
      <c r="X2483" t="s">
        <v>681</v>
      </c>
      <c r="Y2483" t="s">
        <v>36</v>
      </c>
      <c r="Z2483" t="s">
        <v>42</v>
      </c>
      <c r="AA2483" t="s">
        <v>12355</v>
      </c>
      <c r="AB2483">
        <v>21655</v>
      </c>
      <c r="AC2483" s="1">
        <v>44894</v>
      </c>
      <c r="AD2483" t="s">
        <v>97</v>
      </c>
      <c r="AE2483" t="s">
        <v>180</v>
      </c>
      <c r="AF2483">
        <v>0</v>
      </c>
      <c r="AG2483" t="s">
        <v>46</v>
      </c>
      <c r="AH2483" s="1">
        <v>44894</v>
      </c>
      <c r="AK2483">
        <f>Tabla_Consulta_desde_TMS8[[#This Row],[idpedido]]</f>
        <v>469062</v>
      </c>
    </row>
    <row r="2484" spans="1:37" x14ac:dyDescent="0.25">
      <c r="A2484" t="str">
        <f>Tabla_Consulta_desde_TMS8[[#This Row],[Nro_Referencia]]</f>
        <v>4663673</v>
      </c>
      <c r="B2484">
        <v>469063</v>
      </c>
      <c r="C2484" t="s">
        <v>12356</v>
      </c>
      <c r="D2484" t="s">
        <v>680</v>
      </c>
      <c r="E2484" t="s">
        <v>47</v>
      </c>
      <c r="F2484" t="s">
        <v>501</v>
      </c>
      <c r="G2484" t="s">
        <v>12357</v>
      </c>
      <c r="H2484" s="1">
        <v>44893</v>
      </c>
      <c r="I2484" t="s">
        <v>34</v>
      </c>
      <c r="J2484" s="1">
        <v>44895</v>
      </c>
      <c r="K2484" t="s">
        <v>12358</v>
      </c>
      <c r="L2484" t="s">
        <v>2242</v>
      </c>
      <c r="M2484" t="s">
        <v>12359</v>
      </c>
      <c r="N2484" t="s">
        <v>12360</v>
      </c>
      <c r="O2484" t="s">
        <v>43</v>
      </c>
      <c r="P2484" t="s">
        <v>184</v>
      </c>
      <c r="Q2484" t="s">
        <v>184</v>
      </c>
      <c r="R2484" t="s">
        <v>185</v>
      </c>
      <c r="T2484" t="s">
        <v>40</v>
      </c>
      <c r="U2484" t="s">
        <v>50</v>
      </c>
      <c r="V2484">
        <v>1</v>
      </c>
      <c r="W2484">
        <v>1</v>
      </c>
      <c r="X2484" t="s">
        <v>681</v>
      </c>
      <c r="Y2484" t="s">
        <v>36</v>
      </c>
      <c r="Z2484" t="s">
        <v>42</v>
      </c>
      <c r="AA2484" t="s">
        <v>12361</v>
      </c>
      <c r="AB2484">
        <v>21635</v>
      </c>
      <c r="AC2484" s="1">
        <v>44894</v>
      </c>
      <c r="AD2484" t="s">
        <v>44</v>
      </c>
      <c r="AE2484" t="s">
        <v>65</v>
      </c>
      <c r="AF2484">
        <v>1</v>
      </c>
      <c r="AG2484" t="s">
        <v>46</v>
      </c>
      <c r="AH2484" s="1">
        <v>44895</v>
      </c>
      <c r="AJ2484" t="s">
        <v>59191</v>
      </c>
      <c r="AK2484">
        <f>Tabla_Consulta_desde_TMS8[[#This Row],[idpedido]]</f>
        <v>469063</v>
      </c>
    </row>
    <row r="2485" spans="1:37" x14ac:dyDescent="0.25">
      <c r="A2485" t="str">
        <f>Tabla_Consulta_desde_TMS8[[#This Row],[Nro_Referencia]]</f>
        <v>4663810</v>
      </c>
      <c r="B2485">
        <v>469065</v>
      </c>
      <c r="C2485" t="s">
        <v>12372</v>
      </c>
      <c r="D2485" t="s">
        <v>680</v>
      </c>
      <c r="E2485" t="s">
        <v>47</v>
      </c>
      <c r="F2485" t="s">
        <v>33</v>
      </c>
      <c r="G2485" t="s">
        <v>12373</v>
      </c>
      <c r="H2485" s="1">
        <v>44893</v>
      </c>
      <c r="I2485" t="s">
        <v>34</v>
      </c>
      <c r="J2485" s="1">
        <v>44894</v>
      </c>
      <c r="K2485" t="s">
        <v>12374</v>
      </c>
      <c r="L2485" t="s">
        <v>12375</v>
      </c>
      <c r="M2485" t="s">
        <v>12376</v>
      </c>
      <c r="N2485" t="s">
        <v>12377</v>
      </c>
      <c r="O2485" t="s">
        <v>12377</v>
      </c>
      <c r="P2485" t="s">
        <v>1652</v>
      </c>
      <c r="Q2485" t="s">
        <v>38</v>
      </c>
      <c r="R2485" t="s">
        <v>39</v>
      </c>
      <c r="S2485" t="s">
        <v>1653</v>
      </c>
      <c r="T2485" t="s">
        <v>103</v>
      </c>
      <c r="U2485" t="s">
        <v>41</v>
      </c>
      <c r="V2485">
        <v>1</v>
      </c>
      <c r="W2485">
        <v>1</v>
      </c>
      <c r="X2485" t="s">
        <v>681</v>
      </c>
      <c r="Y2485" t="s">
        <v>36</v>
      </c>
      <c r="Z2485" t="s">
        <v>42</v>
      </c>
      <c r="AA2485" t="s">
        <v>12378</v>
      </c>
      <c r="AB2485">
        <v>21634</v>
      </c>
      <c r="AC2485" s="1">
        <v>44894</v>
      </c>
      <c r="AD2485" t="s">
        <v>97</v>
      </c>
      <c r="AE2485" t="s">
        <v>231</v>
      </c>
      <c r="AF2485">
        <v>0</v>
      </c>
      <c r="AG2485" t="s">
        <v>46</v>
      </c>
      <c r="AH2485" s="1">
        <v>44894</v>
      </c>
      <c r="AK2485">
        <f>Tabla_Consulta_desde_TMS8[[#This Row],[idpedido]]</f>
        <v>469065</v>
      </c>
    </row>
    <row r="2486" spans="1:37" x14ac:dyDescent="0.25">
      <c r="A2486" t="str">
        <f>Tabla_Consulta_desde_TMS8[[#This Row],[Nro_Referencia]]</f>
        <v>4663842</v>
      </c>
      <c r="B2486">
        <v>469066</v>
      </c>
      <c r="C2486" t="s">
        <v>12379</v>
      </c>
      <c r="D2486" t="s">
        <v>680</v>
      </c>
      <c r="E2486" t="s">
        <v>47</v>
      </c>
      <c r="F2486" t="s">
        <v>33</v>
      </c>
      <c r="G2486" t="s">
        <v>12380</v>
      </c>
      <c r="H2486" s="1">
        <v>44893</v>
      </c>
      <c r="I2486" t="s">
        <v>34</v>
      </c>
      <c r="J2486" s="1">
        <v>44894</v>
      </c>
      <c r="K2486" t="s">
        <v>12381</v>
      </c>
      <c r="L2486" t="s">
        <v>12382</v>
      </c>
      <c r="M2486" t="s">
        <v>12383</v>
      </c>
      <c r="N2486" t="s">
        <v>12384</v>
      </c>
      <c r="O2486" t="s">
        <v>43</v>
      </c>
      <c r="P2486" t="s">
        <v>1021</v>
      </c>
      <c r="Q2486" t="s">
        <v>38</v>
      </c>
      <c r="R2486" t="s">
        <v>39</v>
      </c>
      <c r="S2486" t="s">
        <v>38</v>
      </c>
      <c r="T2486" t="s">
        <v>103</v>
      </c>
      <c r="U2486" t="s">
        <v>41</v>
      </c>
      <c r="V2486">
        <v>1</v>
      </c>
      <c r="W2486">
        <v>1</v>
      </c>
      <c r="X2486" t="s">
        <v>681</v>
      </c>
      <c r="Y2486" t="s">
        <v>36</v>
      </c>
      <c r="Z2486" t="s">
        <v>42</v>
      </c>
      <c r="AA2486" t="s">
        <v>12385</v>
      </c>
      <c r="AB2486">
        <v>21640</v>
      </c>
      <c r="AC2486" s="1">
        <v>44894</v>
      </c>
      <c r="AD2486" t="s">
        <v>97</v>
      </c>
      <c r="AE2486" t="s">
        <v>136</v>
      </c>
      <c r="AF2486">
        <v>0</v>
      </c>
      <c r="AG2486" t="s">
        <v>46</v>
      </c>
      <c r="AH2486" s="1">
        <v>44894</v>
      </c>
      <c r="AK2486">
        <f>Tabla_Consulta_desde_TMS8[[#This Row],[idpedido]]</f>
        <v>469066</v>
      </c>
    </row>
    <row r="2487" spans="1:37" x14ac:dyDescent="0.25">
      <c r="A2487" t="str">
        <f>Tabla_Consulta_desde_TMS8[[#This Row],[Nro_Referencia]]</f>
        <v>4663902</v>
      </c>
      <c r="B2487">
        <v>469067</v>
      </c>
      <c r="C2487" t="s">
        <v>12386</v>
      </c>
      <c r="D2487" t="s">
        <v>680</v>
      </c>
      <c r="E2487" t="s">
        <v>47</v>
      </c>
      <c r="F2487" t="s">
        <v>501</v>
      </c>
      <c r="G2487" t="s">
        <v>12387</v>
      </c>
      <c r="H2487" s="1">
        <v>44893</v>
      </c>
      <c r="I2487" t="s">
        <v>470</v>
      </c>
      <c r="J2487" s="1">
        <v>44895</v>
      </c>
      <c r="K2487" t="s">
        <v>12388</v>
      </c>
      <c r="L2487" t="s">
        <v>598</v>
      </c>
      <c r="M2487" t="s">
        <v>12389</v>
      </c>
      <c r="N2487" t="s">
        <v>12390</v>
      </c>
      <c r="O2487" t="s">
        <v>12390</v>
      </c>
      <c r="P2487" t="s">
        <v>184</v>
      </c>
      <c r="Q2487" t="s">
        <v>184</v>
      </c>
      <c r="R2487" t="s">
        <v>185</v>
      </c>
      <c r="T2487" t="s">
        <v>40</v>
      </c>
      <c r="U2487" t="s">
        <v>50</v>
      </c>
      <c r="V2487">
        <v>1</v>
      </c>
      <c r="W2487">
        <v>1</v>
      </c>
      <c r="X2487" t="s">
        <v>681</v>
      </c>
      <c r="Y2487" t="s">
        <v>36</v>
      </c>
      <c r="Z2487" t="s">
        <v>42</v>
      </c>
      <c r="AA2487" t="s">
        <v>12391</v>
      </c>
      <c r="AB2487">
        <v>21635</v>
      </c>
      <c r="AC2487" s="1">
        <v>44894</v>
      </c>
      <c r="AD2487" t="s">
        <v>44</v>
      </c>
      <c r="AE2487" t="s">
        <v>65</v>
      </c>
      <c r="AF2487">
        <v>1</v>
      </c>
      <c r="AG2487" t="s">
        <v>52</v>
      </c>
      <c r="AH2487" s="1">
        <v>44895</v>
      </c>
      <c r="AI2487" t="s">
        <v>2849</v>
      </c>
      <c r="AJ2487" t="s">
        <v>686</v>
      </c>
      <c r="AK2487">
        <f>Tabla_Consulta_desde_TMS8[[#This Row],[idpedido]]</f>
        <v>469067</v>
      </c>
    </row>
    <row r="2488" spans="1:37" x14ac:dyDescent="0.25">
      <c r="A2488" t="str">
        <f>Tabla_Consulta_desde_TMS8[[#This Row],[Nro_Referencia]]</f>
        <v>4663691</v>
      </c>
      <c r="B2488">
        <v>469064</v>
      </c>
      <c r="C2488" t="s">
        <v>12362</v>
      </c>
      <c r="D2488" t="s">
        <v>680</v>
      </c>
      <c r="E2488" t="s">
        <v>47</v>
      </c>
      <c r="F2488" t="s">
        <v>33</v>
      </c>
      <c r="G2488" t="s">
        <v>12363</v>
      </c>
      <c r="H2488" s="1">
        <v>44893</v>
      </c>
      <c r="I2488" t="s">
        <v>470</v>
      </c>
      <c r="J2488" s="1">
        <v>44895</v>
      </c>
      <c r="K2488" t="s">
        <v>12364</v>
      </c>
      <c r="L2488" t="s">
        <v>12365</v>
      </c>
      <c r="M2488" t="s">
        <v>12366</v>
      </c>
      <c r="N2488" t="s">
        <v>12367</v>
      </c>
      <c r="O2488" t="s">
        <v>12367</v>
      </c>
      <c r="P2488" t="s">
        <v>12368</v>
      </c>
      <c r="Q2488" t="s">
        <v>545</v>
      </c>
      <c r="R2488" t="s">
        <v>39</v>
      </c>
      <c r="S2488" t="s">
        <v>12369</v>
      </c>
      <c r="T2488" t="s">
        <v>40</v>
      </c>
      <c r="U2488" t="s">
        <v>50</v>
      </c>
      <c r="V2488">
        <v>1</v>
      </c>
      <c r="W2488">
        <v>1</v>
      </c>
      <c r="X2488" t="s">
        <v>681</v>
      </c>
      <c r="Y2488" t="s">
        <v>36</v>
      </c>
      <c r="Z2488" t="s">
        <v>42</v>
      </c>
      <c r="AA2488" t="s">
        <v>12370</v>
      </c>
      <c r="AB2488">
        <v>21635</v>
      </c>
      <c r="AC2488" s="1">
        <v>44894</v>
      </c>
      <c r="AD2488" t="s">
        <v>44</v>
      </c>
      <c r="AE2488" t="s">
        <v>65</v>
      </c>
      <c r="AF2488">
        <v>1</v>
      </c>
      <c r="AG2488" t="s">
        <v>52</v>
      </c>
      <c r="AH2488" s="1">
        <v>44894</v>
      </c>
      <c r="AJ2488" t="s">
        <v>12371</v>
      </c>
      <c r="AK2488">
        <f>Tabla_Consulta_desde_TMS8[[#This Row],[idpedido]]</f>
        <v>469064</v>
      </c>
    </row>
    <row r="2489" spans="1:37" x14ac:dyDescent="0.25">
      <c r="A2489" t="str">
        <f>Tabla_Consulta_desde_TMS8[[#This Row],[Nro_Referencia]]</f>
        <v>4663930</v>
      </c>
      <c r="B2489">
        <v>469068</v>
      </c>
      <c r="C2489" t="s">
        <v>12392</v>
      </c>
      <c r="D2489" t="s">
        <v>680</v>
      </c>
      <c r="E2489" t="s">
        <v>47</v>
      </c>
      <c r="F2489" t="s">
        <v>33</v>
      </c>
      <c r="G2489" t="s">
        <v>12393</v>
      </c>
      <c r="H2489" s="1">
        <v>44893</v>
      </c>
      <c r="I2489" t="s">
        <v>34</v>
      </c>
      <c r="J2489" s="1">
        <v>44894</v>
      </c>
      <c r="K2489" t="s">
        <v>12394</v>
      </c>
      <c r="L2489" t="s">
        <v>12395</v>
      </c>
      <c r="M2489" t="s">
        <v>12396</v>
      </c>
      <c r="N2489" t="s">
        <v>12397</v>
      </c>
      <c r="O2489" t="s">
        <v>43</v>
      </c>
      <c r="P2489" t="s">
        <v>935</v>
      </c>
      <c r="Q2489" t="s">
        <v>546</v>
      </c>
      <c r="R2489" t="s">
        <v>39</v>
      </c>
      <c r="S2489" t="s">
        <v>710</v>
      </c>
      <c r="T2489" t="s">
        <v>103</v>
      </c>
      <c r="U2489" t="s">
        <v>41</v>
      </c>
      <c r="V2489">
        <v>1</v>
      </c>
      <c r="W2489">
        <v>1</v>
      </c>
      <c r="X2489" t="s">
        <v>681</v>
      </c>
      <c r="Y2489" t="s">
        <v>36</v>
      </c>
      <c r="Z2489" t="s">
        <v>42</v>
      </c>
      <c r="AA2489" t="s">
        <v>12398</v>
      </c>
      <c r="AB2489">
        <v>21633</v>
      </c>
      <c r="AC2489" s="1">
        <v>44894</v>
      </c>
      <c r="AD2489" t="s">
        <v>97</v>
      </c>
      <c r="AE2489" t="s">
        <v>104</v>
      </c>
      <c r="AF2489">
        <v>0</v>
      </c>
      <c r="AG2489" t="s">
        <v>46</v>
      </c>
      <c r="AH2489" s="1">
        <v>44894</v>
      </c>
      <c r="AK2489">
        <f>Tabla_Consulta_desde_TMS8[[#This Row],[idpedido]]</f>
        <v>469068</v>
      </c>
    </row>
    <row r="2490" spans="1:37" x14ac:dyDescent="0.25">
      <c r="A2490" t="str">
        <f>Tabla_Consulta_desde_TMS8[[#This Row],[Nro_Referencia]]</f>
        <v>4664036</v>
      </c>
      <c r="B2490">
        <v>469069</v>
      </c>
      <c r="C2490" t="s">
        <v>12399</v>
      </c>
      <c r="D2490" t="s">
        <v>680</v>
      </c>
      <c r="E2490" t="s">
        <v>47</v>
      </c>
      <c r="F2490" t="s">
        <v>33</v>
      </c>
      <c r="G2490" t="s">
        <v>12400</v>
      </c>
      <c r="H2490" s="1">
        <v>44893</v>
      </c>
      <c r="I2490" t="s">
        <v>470</v>
      </c>
      <c r="J2490" s="1">
        <v>44895</v>
      </c>
      <c r="K2490" t="s">
        <v>12401</v>
      </c>
      <c r="L2490" t="s">
        <v>520</v>
      </c>
      <c r="M2490" t="s">
        <v>12402</v>
      </c>
      <c r="N2490" t="s">
        <v>12403</v>
      </c>
      <c r="O2490" t="s">
        <v>43</v>
      </c>
      <c r="P2490" t="s">
        <v>68</v>
      </c>
      <c r="Q2490" t="s">
        <v>68</v>
      </c>
      <c r="R2490" t="s">
        <v>69</v>
      </c>
      <c r="T2490" t="s">
        <v>40</v>
      </c>
      <c r="U2490" t="s">
        <v>71</v>
      </c>
      <c r="V2490">
        <v>1</v>
      </c>
      <c r="W2490">
        <v>1</v>
      </c>
      <c r="X2490" t="s">
        <v>681</v>
      </c>
      <c r="Y2490" t="s">
        <v>36</v>
      </c>
      <c r="Z2490" t="s">
        <v>42</v>
      </c>
      <c r="AA2490" t="s">
        <v>12404</v>
      </c>
      <c r="AB2490">
        <v>21635</v>
      </c>
      <c r="AC2490" s="1">
        <v>44894</v>
      </c>
      <c r="AD2490" t="s">
        <v>44</v>
      </c>
      <c r="AE2490" t="s">
        <v>65</v>
      </c>
      <c r="AF2490">
        <v>1</v>
      </c>
      <c r="AG2490" t="s">
        <v>52</v>
      </c>
      <c r="AH2490" s="1">
        <v>44895</v>
      </c>
      <c r="AJ2490" t="s">
        <v>58729</v>
      </c>
      <c r="AK2490">
        <f>Tabla_Consulta_desde_TMS8[[#This Row],[idpedido]]</f>
        <v>469069</v>
      </c>
    </row>
    <row r="2491" spans="1:37" x14ac:dyDescent="0.25">
      <c r="A2491" t="str">
        <f>Tabla_Consulta_desde_TMS8[[#This Row],[Nro_Referencia]]</f>
        <v>4664172</v>
      </c>
      <c r="B2491">
        <v>469070</v>
      </c>
      <c r="C2491" t="s">
        <v>12405</v>
      </c>
      <c r="D2491" t="s">
        <v>680</v>
      </c>
      <c r="E2491" t="s">
        <v>47</v>
      </c>
      <c r="F2491" t="s">
        <v>501</v>
      </c>
      <c r="G2491" t="s">
        <v>12406</v>
      </c>
      <c r="H2491" s="1">
        <v>44893</v>
      </c>
      <c r="I2491" t="s">
        <v>470</v>
      </c>
      <c r="J2491" s="1">
        <v>44895</v>
      </c>
      <c r="K2491" t="s">
        <v>12407</v>
      </c>
      <c r="L2491" t="s">
        <v>610</v>
      </c>
      <c r="M2491" t="s">
        <v>12408</v>
      </c>
      <c r="N2491" t="s">
        <v>12409</v>
      </c>
      <c r="O2491" t="s">
        <v>12409</v>
      </c>
      <c r="P2491" t="s">
        <v>332</v>
      </c>
      <c r="Q2491" t="s">
        <v>332</v>
      </c>
      <c r="R2491" t="s">
        <v>88</v>
      </c>
      <c r="T2491" t="s">
        <v>40</v>
      </c>
      <c r="U2491" t="s">
        <v>50</v>
      </c>
      <c r="V2491">
        <v>1</v>
      </c>
      <c r="W2491">
        <v>1</v>
      </c>
      <c r="X2491" t="s">
        <v>681</v>
      </c>
      <c r="Y2491" t="s">
        <v>36</v>
      </c>
      <c r="Z2491" t="s">
        <v>42</v>
      </c>
      <c r="AA2491" t="s">
        <v>12410</v>
      </c>
      <c r="AB2491">
        <v>21635</v>
      </c>
      <c r="AC2491" s="1">
        <v>44894</v>
      </c>
      <c r="AD2491" t="s">
        <v>44</v>
      </c>
      <c r="AE2491" t="s">
        <v>65</v>
      </c>
      <c r="AF2491">
        <v>1</v>
      </c>
      <c r="AG2491" t="s">
        <v>52</v>
      </c>
      <c r="AH2491" s="1">
        <v>44894</v>
      </c>
      <c r="AJ2491" t="s">
        <v>12411</v>
      </c>
      <c r="AK2491">
        <f>Tabla_Consulta_desde_TMS8[[#This Row],[idpedido]]</f>
        <v>469070</v>
      </c>
    </row>
    <row r="2492" spans="1:37" x14ac:dyDescent="0.25">
      <c r="A2492" t="str">
        <f>Tabla_Consulta_desde_TMS8[[#This Row],[Nro_Referencia]]</f>
        <v>4664355</v>
      </c>
      <c r="B2492">
        <v>469071</v>
      </c>
      <c r="C2492" t="s">
        <v>12412</v>
      </c>
      <c r="D2492" t="s">
        <v>680</v>
      </c>
      <c r="E2492" t="s">
        <v>47</v>
      </c>
      <c r="F2492" t="s">
        <v>33</v>
      </c>
      <c r="G2492" t="s">
        <v>12413</v>
      </c>
      <c r="H2492" s="1">
        <v>44893</v>
      </c>
      <c r="I2492" t="s">
        <v>602</v>
      </c>
      <c r="J2492" s="1">
        <v>44895</v>
      </c>
      <c r="K2492" t="s">
        <v>12414</v>
      </c>
      <c r="L2492" t="s">
        <v>12415</v>
      </c>
      <c r="M2492" t="s">
        <v>12416</v>
      </c>
      <c r="N2492" t="s">
        <v>12417</v>
      </c>
      <c r="O2492" t="s">
        <v>12417</v>
      </c>
      <c r="P2492" t="s">
        <v>718</v>
      </c>
      <c r="Q2492" t="s">
        <v>68</v>
      </c>
      <c r="R2492" t="s">
        <v>69</v>
      </c>
      <c r="S2492" t="s">
        <v>68</v>
      </c>
      <c r="T2492" t="s">
        <v>70</v>
      </c>
      <c r="U2492" t="s">
        <v>71</v>
      </c>
      <c r="V2492">
        <v>1</v>
      </c>
      <c r="W2492">
        <v>1</v>
      </c>
      <c r="X2492" t="s">
        <v>681</v>
      </c>
      <c r="Y2492" t="s">
        <v>36</v>
      </c>
      <c r="Z2492" t="s">
        <v>42</v>
      </c>
      <c r="AA2492" t="s">
        <v>12418</v>
      </c>
      <c r="AB2492">
        <v>21691</v>
      </c>
      <c r="AC2492" s="1">
        <v>44895</v>
      </c>
      <c r="AD2492" t="s">
        <v>72</v>
      </c>
      <c r="AE2492" t="s">
        <v>73</v>
      </c>
      <c r="AF2492">
        <v>1</v>
      </c>
      <c r="AG2492" t="s">
        <v>1475</v>
      </c>
      <c r="AH2492" s="1">
        <v>44895</v>
      </c>
      <c r="AJ2492" t="s">
        <v>43</v>
      </c>
      <c r="AK2492">
        <f>Tabla_Consulta_desde_TMS8[[#This Row],[idpedido]]</f>
        <v>469071</v>
      </c>
    </row>
    <row r="2493" spans="1:37" x14ac:dyDescent="0.25">
      <c r="A2493" t="str">
        <f>Tabla_Consulta_desde_TMS8[[#This Row],[Nro_Referencia]]</f>
        <v>4664386</v>
      </c>
      <c r="B2493">
        <v>469072</v>
      </c>
      <c r="C2493" t="s">
        <v>12419</v>
      </c>
      <c r="D2493" t="s">
        <v>680</v>
      </c>
      <c r="E2493" t="s">
        <v>47</v>
      </c>
      <c r="F2493" t="s">
        <v>33</v>
      </c>
      <c r="G2493" t="s">
        <v>12420</v>
      </c>
      <c r="H2493" s="1">
        <v>44893</v>
      </c>
      <c r="I2493" t="s">
        <v>470</v>
      </c>
      <c r="J2493" s="1">
        <v>44894</v>
      </c>
      <c r="K2493" t="s">
        <v>12421</v>
      </c>
      <c r="L2493" t="s">
        <v>12422</v>
      </c>
      <c r="M2493" t="s">
        <v>12423</v>
      </c>
      <c r="N2493" t="s">
        <v>12424</v>
      </c>
      <c r="O2493" t="s">
        <v>12424</v>
      </c>
      <c r="P2493" t="s">
        <v>1184</v>
      </c>
      <c r="Q2493" t="s">
        <v>68</v>
      </c>
      <c r="R2493" t="s">
        <v>69</v>
      </c>
      <c r="S2493" t="s">
        <v>68</v>
      </c>
      <c r="T2493" t="s">
        <v>70</v>
      </c>
      <c r="U2493" t="s">
        <v>71</v>
      </c>
      <c r="V2493">
        <v>1</v>
      </c>
      <c r="W2493">
        <v>1</v>
      </c>
      <c r="X2493" t="s">
        <v>681</v>
      </c>
      <c r="Y2493" t="s">
        <v>36</v>
      </c>
      <c r="Z2493" t="s">
        <v>42</v>
      </c>
      <c r="AA2493" t="s">
        <v>12425</v>
      </c>
      <c r="AB2493">
        <v>21656</v>
      </c>
      <c r="AC2493" s="1">
        <v>44894</v>
      </c>
      <c r="AD2493" t="s">
        <v>72</v>
      </c>
      <c r="AE2493" t="s">
        <v>73</v>
      </c>
      <c r="AF2493">
        <v>1</v>
      </c>
      <c r="AG2493" t="s">
        <v>52</v>
      </c>
      <c r="AH2493" s="1">
        <v>44894</v>
      </c>
      <c r="AI2493" t="s">
        <v>507</v>
      </c>
      <c r="AJ2493" t="s">
        <v>2716</v>
      </c>
      <c r="AK2493">
        <f>Tabla_Consulta_desde_TMS8[[#This Row],[idpedido]]</f>
        <v>469072</v>
      </c>
    </row>
    <row r="2494" spans="1:37" x14ac:dyDescent="0.25">
      <c r="A2494" t="str">
        <f>Tabla_Consulta_desde_TMS8[[#This Row],[Nro_Referencia]]</f>
        <v>4664463</v>
      </c>
      <c r="B2494">
        <v>469073</v>
      </c>
      <c r="C2494" t="s">
        <v>12426</v>
      </c>
      <c r="D2494" t="s">
        <v>680</v>
      </c>
      <c r="E2494" t="s">
        <v>47</v>
      </c>
      <c r="F2494" t="s">
        <v>33</v>
      </c>
      <c r="G2494" t="s">
        <v>12427</v>
      </c>
      <c r="H2494" s="1">
        <v>44893</v>
      </c>
      <c r="I2494" t="s">
        <v>34</v>
      </c>
      <c r="J2494" s="1">
        <v>44894</v>
      </c>
      <c r="K2494" t="s">
        <v>12428</v>
      </c>
      <c r="L2494" t="s">
        <v>12429</v>
      </c>
      <c r="M2494" t="s">
        <v>12430</v>
      </c>
      <c r="N2494" t="s">
        <v>12431</v>
      </c>
      <c r="O2494" t="s">
        <v>12431</v>
      </c>
      <c r="P2494" t="s">
        <v>12432</v>
      </c>
      <c r="Q2494" t="s">
        <v>128</v>
      </c>
      <c r="R2494" t="s">
        <v>129</v>
      </c>
      <c r="S2494" t="s">
        <v>128</v>
      </c>
      <c r="T2494" t="s">
        <v>40</v>
      </c>
      <c r="U2494" t="s">
        <v>50</v>
      </c>
      <c r="V2494">
        <v>1</v>
      </c>
      <c r="W2494">
        <v>1</v>
      </c>
      <c r="X2494" t="s">
        <v>681</v>
      </c>
      <c r="Y2494" t="s">
        <v>36</v>
      </c>
      <c r="Z2494" t="s">
        <v>42</v>
      </c>
      <c r="AA2494" t="s">
        <v>12433</v>
      </c>
      <c r="AB2494">
        <v>21635</v>
      </c>
      <c r="AC2494" s="1">
        <v>44894</v>
      </c>
      <c r="AD2494" t="s">
        <v>44</v>
      </c>
      <c r="AE2494" t="s">
        <v>65</v>
      </c>
      <c r="AF2494">
        <v>0</v>
      </c>
      <c r="AG2494" t="s">
        <v>46</v>
      </c>
      <c r="AH2494" s="1">
        <v>44894</v>
      </c>
      <c r="AJ2494" t="s">
        <v>12434</v>
      </c>
      <c r="AK2494">
        <f>Tabla_Consulta_desde_TMS8[[#This Row],[idpedido]]</f>
        <v>469073</v>
      </c>
    </row>
    <row r="2495" spans="1:37" x14ac:dyDescent="0.25">
      <c r="A2495" t="str">
        <f>Tabla_Consulta_desde_TMS8[[#This Row],[Nro_Referencia]]</f>
        <v>4664509</v>
      </c>
      <c r="B2495">
        <v>469074</v>
      </c>
      <c r="C2495" t="s">
        <v>12435</v>
      </c>
      <c r="D2495" t="s">
        <v>680</v>
      </c>
      <c r="E2495" t="s">
        <v>47</v>
      </c>
      <c r="F2495" t="s">
        <v>501</v>
      </c>
      <c r="G2495" t="s">
        <v>12436</v>
      </c>
      <c r="H2495" s="1">
        <v>44893</v>
      </c>
      <c r="I2495" t="s">
        <v>470</v>
      </c>
      <c r="J2495" s="1">
        <v>44895</v>
      </c>
      <c r="K2495" t="s">
        <v>12437</v>
      </c>
      <c r="L2495" t="s">
        <v>520</v>
      </c>
      <c r="M2495" t="s">
        <v>12438</v>
      </c>
      <c r="N2495" t="s">
        <v>12439</v>
      </c>
      <c r="O2495" t="s">
        <v>12440</v>
      </c>
      <c r="P2495" t="s">
        <v>68</v>
      </c>
      <c r="Q2495" t="s">
        <v>68</v>
      </c>
      <c r="R2495" t="s">
        <v>69</v>
      </c>
      <c r="T2495" t="s">
        <v>40</v>
      </c>
      <c r="U2495" t="s">
        <v>71</v>
      </c>
      <c r="V2495">
        <v>1</v>
      </c>
      <c r="W2495">
        <v>1</v>
      </c>
      <c r="X2495" t="s">
        <v>681</v>
      </c>
      <c r="Y2495" t="s">
        <v>36</v>
      </c>
      <c r="Z2495" t="s">
        <v>42</v>
      </c>
      <c r="AA2495" t="s">
        <v>12441</v>
      </c>
      <c r="AB2495">
        <v>21635</v>
      </c>
      <c r="AC2495" s="1">
        <v>44894</v>
      </c>
      <c r="AD2495" t="s">
        <v>44</v>
      </c>
      <c r="AE2495" t="s">
        <v>65</v>
      </c>
      <c r="AF2495">
        <v>1</v>
      </c>
      <c r="AG2495" t="s">
        <v>52</v>
      </c>
      <c r="AH2495" s="1">
        <v>44895</v>
      </c>
      <c r="AI2495" t="s">
        <v>2849</v>
      </c>
      <c r="AJ2495" t="s">
        <v>686</v>
      </c>
      <c r="AK2495">
        <f>Tabla_Consulta_desde_TMS8[[#This Row],[idpedido]]</f>
        <v>469074</v>
      </c>
    </row>
    <row r="2496" spans="1:37" x14ac:dyDescent="0.25">
      <c r="A2496" t="str">
        <f>Tabla_Consulta_desde_TMS8[[#This Row],[Nro_Referencia]]</f>
        <v>4664557</v>
      </c>
      <c r="B2496">
        <v>469075</v>
      </c>
      <c r="C2496" t="s">
        <v>12442</v>
      </c>
      <c r="D2496" t="s">
        <v>680</v>
      </c>
      <c r="E2496" t="s">
        <v>47</v>
      </c>
      <c r="F2496" t="s">
        <v>501</v>
      </c>
      <c r="G2496" t="s">
        <v>12443</v>
      </c>
      <c r="H2496" s="1">
        <v>44893</v>
      </c>
      <c r="I2496" t="s">
        <v>470</v>
      </c>
      <c r="J2496" s="1">
        <v>44895</v>
      </c>
      <c r="K2496" t="s">
        <v>12444</v>
      </c>
      <c r="L2496" t="s">
        <v>2266</v>
      </c>
      <c r="M2496" t="s">
        <v>12445</v>
      </c>
      <c r="N2496" t="s">
        <v>12446</v>
      </c>
      <c r="O2496" t="s">
        <v>12446</v>
      </c>
      <c r="P2496" t="s">
        <v>109</v>
      </c>
      <c r="Q2496" t="s">
        <v>109</v>
      </c>
      <c r="R2496" t="s">
        <v>110</v>
      </c>
      <c r="T2496" t="s">
        <v>40</v>
      </c>
      <c r="U2496" t="s">
        <v>50</v>
      </c>
      <c r="V2496">
        <v>1</v>
      </c>
      <c r="W2496">
        <v>1</v>
      </c>
      <c r="X2496" t="s">
        <v>681</v>
      </c>
      <c r="Y2496" t="s">
        <v>36</v>
      </c>
      <c r="Z2496" t="s">
        <v>42</v>
      </c>
      <c r="AA2496" t="s">
        <v>12447</v>
      </c>
      <c r="AB2496">
        <v>21635</v>
      </c>
      <c r="AC2496" s="1">
        <v>44894</v>
      </c>
      <c r="AD2496" t="s">
        <v>44</v>
      </c>
      <c r="AE2496" t="s">
        <v>65</v>
      </c>
      <c r="AF2496">
        <v>1</v>
      </c>
      <c r="AG2496" t="s">
        <v>52</v>
      </c>
      <c r="AH2496" s="1">
        <v>44894</v>
      </c>
      <c r="AJ2496" t="s">
        <v>8748</v>
      </c>
      <c r="AK2496">
        <f>Tabla_Consulta_desde_TMS8[[#This Row],[idpedido]]</f>
        <v>469075</v>
      </c>
    </row>
    <row r="2497" spans="1:37" x14ac:dyDescent="0.25">
      <c r="A2497" t="str">
        <f>Tabla_Consulta_desde_TMS8[[#This Row],[Nro_Referencia]]</f>
        <v>4664569</v>
      </c>
      <c r="B2497">
        <v>469076</v>
      </c>
      <c r="C2497" t="s">
        <v>12448</v>
      </c>
      <c r="D2497" t="s">
        <v>680</v>
      </c>
      <c r="E2497" t="s">
        <v>47</v>
      </c>
      <c r="F2497" t="s">
        <v>501</v>
      </c>
      <c r="G2497" t="s">
        <v>12449</v>
      </c>
      <c r="H2497" s="1">
        <v>44893</v>
      </c>
      <c r="I2497" t="s">
        <v>470</v>
      </c>
      <c r="J2497" s="1">
        <v>44895</v>
      </c>
      <c r="K2497" t="s">
        <v>12450</v>
      </c>
      <c r="L2497" t="s">
        <v>1322</v>
      </c>
      <c r="M2497" t="s">
        <v>12451</v>
      </c>
      <c r="N2497" t="s">
        <v>12452</v>
      </c>
      <c r="O2497" t="s">
        <v>923</v>
      </c>
      <c r="P2497" t="s">
        <v>38</v>
      </c>
      <c r="Q2497" t="s">
        <v>38</v>
      </c>
      <c r="R2497" t="s">
        <v>39</v>
      </c>
      <c r="T2497" t="s">
        <v>40</v>
      </c>
      <c r="U2497" t="s">
        <v>41</v>
      </c>
      <c r="V2497">
        <v>1</v>
      </c>
      <c r="W2497">
        <v>1</v>
      </c>
      <c r="X2497" t="s">
        <v>681</v>
      </c>
      <c r="Y2497" t="s">
        <v>36</v>
      </c>
      <c r="Z2497" t="s">
        <v>42</v>
      </c>
      <c r="AA2497" t="s">
        <v>12453</v>
      </c>
      <c r="AB2497">
        <v>21635</v>
      </c>
      <c r="AC2497" s="1">
        <v>44894</v>
      </c>
      <c r="AD2497" t="s">
        <v>44</v>
      </c>
      <c r="AE2497" t="s">
        <v>65</v>
      </c>
      <c r="AF2497">
        <v>1</v>
      </c>
      <c r="AG2497" t="s">
        <v>52</v>
      </c>
      <c r="AH2497" s="1">
        <v>44894</v>
      </c>
      <c r="AJ2497" t="s">
        <v>8808</v>
      </c>
      <c r="AK2497">
        <f>Tabla_Consulta_desde_TMS8[[#This Row],[idpedido]]</f>
        <v>469076</v>
      </c>
    </row>
    <row r="2498" spans="1:37" x14ac:dyDescent="0.25">
      <c r="A2498" t="str">
        <f>Tabla_Consulta_desde_TMS8[[#This Row],[Nro_Referencia]]</f>
        <v>4664625</v>
      </c>
      <c r="B2498">
        <v>469077</v>
      </c>
      <c r="C2498" t="s">
        <v>12454</v>
      </c>
      <c r="D2498" t="s">
        <v>680</v>
      </c>
      <c r="E2498" t="s">
        <v>47</v>
      </c>
      <c r="F2498" t="s">
        <v>33</v>
      </c>
      <c r="G2498" t="s">
        <v>12455</v>
      </c>
      <c r="H2498" s="1">
        <v>44893</v>
      </c>
      <c r="I2498" t="s">
        <v>602</v>
      </c>
      <c r="J2498" s="1">
        <v>44895</v>
      </c>
      <c r="K2498" t="s">
        <v>12456</v>
      </c>
      <c r="L2498" t="s">
        <v>12457</v>
      </c>
      <c r="M2498" t="s">
        <v>12458</v>
      </c>
      <c r="N2498" t="s">
        <v>12459</v>
      </c>
      <c r="O2498" t="s">
        <v>12459</v>
      </c>
      <c r="P2498" t="s">
        <v>740</v>
      </c>
      <c r="Q2498" t="s">
        <v>68</v>
      </c>
      <c r="R2498" t="s">
        <v>69</v>
      </c>
      <c r="S2498" t="s">
        <v>68</v>
      </c>
      <c r="T2498" t="s">
        <v>111</v>
      </c>
      <c r="U2498" t="s">
        <v>71</v>
      </c>
      <c r="V2498">
        <v>1</v>
      </c>
      <c r="W2498">
        <v>1</v>
      </c>
      <c r="X2498" t="s">
        <v>681</v>
      </c>
      <c r="Y2498" t="s">
        <v>36</v>
      </c>
      <c r="Z2498" t="s">
        <v>42</v>
      </c>
      <c r="AA2498" t="s">
        <v>12460</v>
      </c>
      <c r="AB2498">
        <v>21695</v>
      </c>
      <c r="AC2498" s="1">
        <v>44895</v>
      </c>
      <c r="AD2498" t="s">
        <v>97</v>
      </c>
      <c r="AE2498" t="s">
        <v>122</v>
      </c>
      <c r="AF2498">
        <v>1</v>
      </c>
      <c r="AG2498" t="s">
        <v>1475</v>
      </c>
      <c r="AH2498" s="1">
        <v>44895</v>
      </c>
      <c r="AJ2498" t="s">
        <v>43</v>
      </c>
      <c r="AK2498">
        <f>Tabla_Consulta_desde_TMS8[[#This Row],[idpedido]]</f>
        <v>469077</v>
      </c>
    </row>
    <row r="2499" spans="1:37" x14ac:dyDescent="0.25">
      <c r="A2499" t="str">
        <f>Tabla_Consulta_desde_TMS8[[#This Row],[Nro_Referencia]]</f>
        <v>4664779</v>
      </c>
      <c r="B2499">
        <v>469078</v>
      </c>
      <c r="C2499" t="s">
        <v>12461</v>
      </c>
      <c r="D2499" t="s">
        <v>680</v>
      </c>
      <c r="E2499" t="s">
        <v>47</v>
      </c>
      <c r="F2499" t="s">
        <v>33</v>
      </c>
      <c r="G2499" t="s">
        <v>12462</v>
      </c>
      <c r="H2499" s="1">
        <v>44893</v>
      </c>
      <c r="I2499" t="s">
        <v>470</v>
      </c>
      <c r="J2499" s="1">
        <v>44895</v>
      </c>
      <c r="K2499" t="s">
        <v>12463</v>
      </c>
      <c r="L2499" t="s">
        <v>12464</v>
      </c>
      <c r="M2499" t="s">
        <v>12465</v>
      </c>
      <c r="N2499" t="s">
        <v>12466</v>
      </c>
      <c r="O2499" t="s">
        <v>12466</v>
      </c>
      <c r="P2499" t="s">
        <v>1295</v>
      </c>
      <c r="Q2499" t="s">
        <v>365</v>
      </c>
      <c r="R2499" t="s">
        <v>366</v>
      </c>
      <c r="S2499" t="s">
        <v>1296</v>
      </c>
      <c r="T2499" t="s">
        <v>40</v>
      </c>
      <c r="U2499" t="s">
        <v>50</v>
      </c>
      <c r="V2499">
        <v>1</v>
      </c>
      <c r="W2499">
        <v>1</v>
      </c>
      <c r="X2499" t="s">
        <v>681</v>
      </c>
      <c r="Y2499" t="s">
        <v>36</v>
      </c>
      <c r="Z2499" t="s">
        <v>42</v>
      </c>
      <c r="AA2499" t="s">
        <v>12467</v>
      </c>
      <c r="AB2499">
        <v>21635</v>
      </c>
      <c r="AC2499" s="1">
        <v>44894</v>
      </c>
      <c r="AD2499" t="s">
        <v>44</v>
      </c>
      <c r="AE2499" t="s">
        <v>65</v>
      </c>
      <c r="AF2499">
        <v>1</v>
      </c>
      <c r="AG2499" t="s">
        <v>52</v>
      </c>
      <c r="AH2499" s="1">
        <v>44894</v>
      </c>
      <c r="AJ2499" t="s">
        <v>12468</v>
      </c>
      <c r="AK2499">
        <f>Tabla_Consulta_desde_TMS8[[#This Row],[idpedido]]</f>
        <v>469078</v>
      </c>
    </row>
    <row r="2500" spans="1:37" x14ac:dyDescent="0.25">
      <c r="A2500" t="str">
        <f>Tabla_Consulta_desde_TMS8[[#This Row],[Nro_Referencia]]</f>
        <v>4664928</v>
      </c>
      <c r="B2500">
        <v>469079</v>
      </c>
      <c r="C2500" t="s">
        <v>12469</v>
      </c>
      <c r="D2500" t="s">
        <v>680</v>
      </c>
      <c r="E2500" t="s">
        <v>47</v>
      </c>
      <c r="F2500" t="s">
        <v>33</v>
      </c>
      <c r="G2500" t="s">
        <v>12470</v>
      </c>
      <c r="H2500" s="1">
        <v>44893</v>
      </c>
      <c r="I2500" t="s">
        <v>470</v>
      </c>
      <c r="J2500" s="1">
        <v>44895</v>
      </c>
      <c r="K2500" t="s">
        <v>9103</v>
      </c>
      <c r="L2500" t="s">
        <v>12471</v>
      </c>
      <c r="M2500" t="s">
        <v>9105</v>
      </c>
      <c r="N2500" t="s">
        <v>9106</v>
      </c>
      <c r="O2500" t="s">
        <v>9106</v>
      </c>
      <c r="P2500" t="s">
        <v>1185</v>
      </c>
      <c r="Q2500" t="s">
        <v>400</v>
      </c>
      <c r="R2500" t="s">
        <v>129</v>
      </c>
      <c r="S2500" t="s">
        <v>400</v>
      </c>
      <c r="T2500" t="s">
        <v>40</v>
      </c>
      <c r="U2500" t="s">
        <v>50</v>
      </c>
      <c r="V2500">
        <v>1</v>
      </c>
      <c r="W2500">
        <v>1</v>
      </c>
      <c r="X2500" t="s">
        <v>681</v>
      </c>
      <c r="Y2500" t="s">
        <v>36</v>
      </c>
      <c r="Z2500" t="s">
        <v>42</v>
      </c>
      <c r="AA2500" t="s">
        <v>12472</v>
      </c>
      <c r="AB2500">
        <v>21635</v>
      </c>
      <c r="AC2500" s="1">
        <v>44894</v>
      </c>
      <c r="AD2500" t="s">
        <v>44</v>
      </c>
      <c r="AE2500" t="s">
        <v>65</v>
      </c>
      <c r="AF2500">
        <v>1</v>
      </c>
      <c r="AG2500" t="s">
        <v>52</v>
      </c>
      <c r="AH2500" s="1">
        <v>44894</v>
      </c>
      <c r="AJ2500" t="s">
        <v>12473</v>
      </c>
      <c r="AK2500">
        <f>Tabla_Consulta_desde_TMS8[[#This Row],[idpedido]]</f>
        <v>469079</v>
      </c>
    </row>
    <row r="2501" spans="1:37" x14ac:dyDescent="0.25">
      <c r="A2501" t="str">
        <f>Tabla_Consulta_desde_TMS8[[#This Row],[Nro_Referencia]]</f>
        <v>4665216</v>
      </c>
      <c r="B2501">
        <v>469080</v>
      </c>
      <c r="C2501" t="s">
        <v>12474</v>
      </c>
      <c r="D2501" t="s">
        <v>680</v>
      </c>
      <c r="E2501" t="s">
        <v>47</v>
      </c>
      <c r="F2501" t="s">
        <v>33</v>
      </c>
      <c r="G2501" t="s">
        <v>12475</v>
      </c>
      <c r="H2501" s="1">
        <v>44893</v>
      </c>
      <c r="I2501" t="s">
        <v>34</v>
      </c>
      <c r="J2501" s="1">
        <v>44894</v>
      </c>
      <c r="K2501" t="s">
        <v>12476</v>
      </c>
      <c r="L2501" t="s">
        <v>12477</v>
      </c>
      <c r="M2501" t="s">
        <v>12478</v>
      </c>
      <c r="N2501" t="s">
        <v>12479</v>
      </c>
      <c r="O2501" t="s">
        <v>43</v>
      </c>
      <c r="P2501" t="s">
        <v>1217</v>
      </c>
      <c r="Q2501" t="s">
        <v>38</v>
      </c>
      <c r="R2501" t="s">
        <v>39</v>
      </c>
      <c r="S2501" t="s">
        <v>38</v>
      </c>
      <c r="T2501" t="s">
        <v>103</v>
      </c>
      <c r="U2501" t="s">
        <v>41</v>
      </c>
      <c r="V2501">
        <v>1</v>
      </c>
      <c r="W2501">
        <v>1</v>
      </c>
      <c r="X2501" t="s">
        <v>681</v>
      </c>
      <c r="Y2501" t="s">
        <v>36</v>
      </c>
      <c r="Z2501" t="s">
        <v>42</v>
      </c>
      <c r="AA2501" t="s">
        <v>12480</v>
      </c>
      <c r="AB2501">
        <v>21642</v>
      </c>
      <c r="AC2501" s="1">
        <v>44894</v>
      </c>
      <c r="AD2501" t="s">
        <v>97</v>
      </c>
      <c r="AE2501" t="s">
        <v>98</v>
      </c>
      <c r="AF2501">
        <v>0</v>
      </c>
      <c r="AG2501" t="s">
        <v>46</v>
      </c>
      <c r="AH2501" s="1">
        <v>44894</v>
      </c>
      <c r="AK2501">
        <f>Tabla_Consulta_desde_TMS8[[#This Row],[idpedido]]</f>
        <v>469080</v>
      </c>
    </row>
    <row r="2502" spans="1:37" x14ac:dyDescent="0.25">
      <c r="A2502" t="str">
        <f>Tabla_Consulta_desde_TMS8[[#This Row],[Nro_Referencia]]</f>
        <v>4665258</v>
      </c>
      <c r="B2502">
        <v>469081</v>
      </c>
      <c r="C2502" t="s">
        <v>12481</v>
      </c>
      <c r="D2502" t="s">
        <v>680</v>
      </c>
      <c r="E2502" t="s">
        <v>47</v>
      </c>
      <c r="F2502" t="s">
        <v>33</v>
      </c>
      <c r="G2502" t="s">
        <v>12482</v>
      </c>
      <c r="H2502" s="1">
        <v>44893</v>
      </c>
      <c r="I2502" t="s">
        <v>34</v>
      </c>
      <c r="J2502" s="1">
        <v>44894</v>
      </c>
      <c r="K2502" t="s">
        <v>12483</v>
      </c>
      <c r="L2502" t="s">
        <v>12484</v>
      </c>
      <c r="M2502" t="s">
        <v>12485</v>
      </c>
      <c r="N2502" t="s">
        <v>12486</v>
      </c>
      <c r="O2502" t="s">
        <v>43</v>
      </c>
      <c r="P2502" t="s">
        <v>759</v>
      </c>
      <c r="Q2502" t="s">
        <v>38</v>
      </c>
      <c r="R2502" t="s">
        <v>39</v>
      </c>
      <c r="S2502" t="s">
        <v>760</v>
      </c>
      <c r="T2502" t="s">
        <v>103</v>
      </c>
      <c r="U2502" t="s">
        <v>41</v>
      </c>
      <c r="V2502">
        <v>1</v>
      </c>
      <c r="W2502">
        <v>1</v>
      </c>
      <c r="X2502" t="s">
        <v>681</v>
      </c>
      <c r="Y2502" t="s">
        <v>36</v>
      </c>
      <c r="Z2502" t="s">
        <v>42</v>
      </c>
      <c r="AA2502" t="s">
        <v>12487</v>
      </c>
      <c r="AB2502">
        <v>21643</v>
      </c>
      <c r="AC2502" s="1">
        <v>44894</v>
      </c>
      <c r="AD2502" t="s">
        <v>97</v>
      </c>
      <c r="AE2502" t="s">
        <v>481</v>
      </c>
      <c r="AF2502">
        <v>0</v>
      </c>
      <c r="AG2502" t="s">
        <v>46</v>
      </c>
      <c r="AH2502" s="1">
        <v>44894</v>
      </c>
      <c r="AK2502">
        <f>Tabla_Consulta_desde_TMS8[[#This Row],[idpedido]]</f>
        <v>469081</v>
      </c>
    </row>
    <row r="2503" spans="1:37" x14ac:dyDescent="0.25">
      <c r="A2503" t="str">
        <f>Tabla_Consulta_desde_TMS8[[#This Row],[Nro_Referencia]]</f>
        <v>4657893</v>
      </c>
      <c r="B2503">
        <v>469011</v>
      </c>
      <c r="C2503" t="s">
        <v>12488</v>
      </c>
      <c r="D2503" t="s">
        <v>680</v>
      </c>
      <c r="E2503" t="s">
        <v>47</v>
      </c>
      <c r="F2503" t="s">
        <v>501</v>
      </c>
      <c r="G2503" t="s">
        <v>12489</v>
      </c>
      <c r="H2503" s="1">
        <v>44893</v>
      </c>
      <c r="I2503" t="s">
        <v>470</v>
      </c>
      <c r="J2503" s="1">
        <v>44895</v>
      </c>
      <c r="K2503" t="s">
        <v>12490</v>
      </c>
      <c r="L2503" t="s">
        <v>2138</v>
      </c>
      <c r="M2503" t="s">
        <v>12491</v>
      </c>
      <c r="N2503" t="s">
        <v>12492</v>
      </c>
      <c r="O2503" t="s">
        <v>12492</v>
      </c>
      <c r="P2503" t="s">
        <v>38</v>
      </c>
      <c r="Q2503" t="s">
        <v>38</v>
      </c>
      <c r="R2503" t="s">
        <v>39</v>
      </c>
      <c r="T2503" t="s">
        <v>40</v>
      </c>
      <c r="U2503" t="s">
        <v>41</v>
      </c>
      <c r="V2503">
        <v>1</v>
      </c>
      <c r="W2503">
        <v>1</v>
      </c>
      <c r="X2503" t="s">
        <v>681</v>
      </c>
      <c r="Y2503" t="s">
        <v>36</v>
      </c>
      <c r="Z2503" t="s">
        <v>42</v>
      </c>
      <c r="AA2503" t="s">
        <v>12493</v>
      </c>
      <c r="AB2503">
        <v>21635</v>
      </c>
      <c r="AC2503" s="1">
        <v>44894</v>
      </c>
      <c r="AD2503" t="s">
        <v>44</v>
      </c>
      <c r="AE2503" t="s">
        <v>65</v>
      </c>
      <c r="AF2503">
        <v>1</v>
      </c>
      <c r="AG2503" t="s">
        <v>52</v>
      </c>
      <c r="AH2503" s="1">
        <v>44895</v>
      </c>
      <c r="AI2503" t="s">
        <v>2849</v>
      </c>
      <c r="AJ2503" t="s">
        <v>686</v>
      </c>
      <c r="AK2503">
        <f>Tabla_Consulta_desde_TMS8[[#This Row],[idpedido]]</f>
        <v>469011</v>
      </c>
    </row>
    <row r="2504" spans="1:37" x14ac:dyDescent="0.25">
      <c r="A2504" t="str">
        <f>Tabla_Consulta_desde_TMS8[[#This Row],[Nro_Referencia]]</f>
        <v>4658396</v>
      </c>
      <c r="B2504">
        <v>469012</v>
      </c>
      <c r="C2504" t="s">
        <v>12494</v>
      </c>
      <c r="D2504" t="s">
        <v>680</v>
      </c>
      <c r="E2504" t="s">
        <v>47</v>
      </c>
      <c r="F2504" t="s">
        <v>33</v>
      </c>
      <c r="G2504" t="s">
        <v>12495</v>
      </c>
      <c r="H2504" s="1">
        <v>44893</v>
      </c>
      <c r="I2504" t="s">
        <v>34</v>
      </c>
      <c r="J2504" s="1">
        <v>44894</v>
      </c>
      <c r="K2504" t="s">
        <v>12496</v>
      </c>
      <c r="L2504" t="s">
        <v>12497</v>
      </c>
      <c r="M2504" t="s">
        <v>12498</v>
      </c>
      <c r="N2504" t="s">
        <v>12499</v>
      </c>
      <c r="O2504" t="s">
        <v>12499</v>
      </c>
      <c r="P2504" t="s">
        <v>1145</v>
      </c>
      <c r="Q2504" t="s">
        <v>68</v>
      </c>
      <c r="R2504" t="s">
        <v>69</v>
      </c>
      <c r="S2504" t="s">
        <v>68</v>
      </c>
      <c r="T2504" t="s">
        <v>111</v>
      </c>
      <c r="U2504" t="s">
        <v>71</v>
      </c>
      <c r="V2504">
        <v>1</v>
      </c>
      <c r="W2504">
        <v>1</v>
      </c>
      <c r="X2504" t="s">
        <v>681</v>
      </c>
      <c r="Y2504" t="s">
        <v>36</v>
      </c>
      <c r="Z2504" t="s">
        <v>42</v>
      </c>
      <c r="AA2504" t="s">
        <v>12500</v>
      </c>
      <c r="AB2504">
        <v>21661</v>
      </c>
      <c r="AC2504" s="1">
        <v>44894</v>
      </c>
      <c r="AD2504" t="s">
        <v>97</v>
      </c>
      <c r="AE2504" t="s">
        <v>127</v>
      </c>
      <c r="AF2504">
        <v>0</v>
      </c>
      <c r="AG2504" t="s">
        <v>46</v>
      </c>
      <c r="AH2504" s="1">
        <v>44894</v>
      </c>
      <c r="AK2504">
        <f>Tabla_Consulta_desde_TMS8[[#This Row],[idpedido]]</f>
        <v>469012</v>
      </c>
    </row>
    <row r="2505" spans="1:37" x14ac:dyDescent="0.25">
      <c r="A2505" t="str">
        <f>Tabla_Consulta_desde_TMS8[[#This Row],[Nro_Referencia]]</f>
        <v>4658487</v>
      </c>
      <c r="B2505">
        <v>469013</v>
      </c>
      <c r="C2505" t="s">
        <v>12501</v>
      </c>
      <c r="D2505" t="s">
        <v>680</v>
      </c>
      <c r="E2505" t="s">
        <v>47</v>
      </c>
      <c r="F2505" t="s">
        <v>33</v>
      </c>
      <c r="G2505" t="s">
        <v>12502</v>
      </c>
      <c r="H2505" s="1">
        <v>44893</v>
      </c>
      <c r="I2505" t="s">
        <v>34</v>
      </c>
      <c r="J2505" s="1">
        <v>44894</v>
      </c>
      <c r="K2505" t="s">
        <v>12503</v>
      </c>
      <c r="L2505" t="s">
        <v>12504</v>
      </c>
      <c r="M2505" t="s">
        <v>12505</v>
      </c>
      <c r="N2505" t="s">
        <v>12506</v>
      </c>
      <c r="O2505" t="s">
        <v>43</v>
      </c>
      <c r="P2505" t="s">
        <v>1425</v>
      </c>
      <c r="Q2505" t="s">
        <v>38</v>
      </c>
      <c r="R2505" t="s">
        <v>39</v>
      </c>
      <c r="S2505" t="s">
        <v>1426</v>
      </c>
      <c r="T2505" t="s">
        <v>103</v>
      </c>
      <c r="U2505" t="s">
        <v>41</v>
      </c>
      <c r="V2505">
        <v>1</v>
      </c>
      <c r="W2505">
        <v>1</v>
      </c>
      <c r="X2505" t="s">
        <v>681</v>
      </c>
      <c r="Y2505" t="s">
        <v>36</v>
      </c>
      <c r="Z2505" t="s">
        <v>42</v>
      </c>
      <c r="AA2505" t="s">
        <v>12507</v>
      </c>
      <c r="AB2505">
        <v>21634</v>
      </c>
      <c r="AC2505" s="1">
        <v>44894</v>
      </c>
      <c r="AD2505" t="s">
        <v>97</v>
      </c>
      <c r="AE2505" t="s">
        <v>231</v>
      </c>
      <c r="AF2505">
        <v>0</v>
      </c>
      <c r="AG2505" t="s">
        <v>46</v>
      </c>
      <c r="AH2505" s="1">
        <v>44894</v>
      </c>
      <c r="AK2505">
        <f>Tabla_Consulta_desde_TMS8[[#This Row],[idpedido]]</f>
        <v>469013</v>
      </c>
    </row>
    <row r="2506" spans="1:37" x14ac:dyDescent="0.25">
      <c r="A2506" t="str">
        <f>Tabla_Consulta_desde_TMS8[[#This Row],[Nro_Referencia]]</f>
        <v>4658583</v>
      </c>
      <c r="B2506">
        <v>469014</v>
      </c>
      <c r="C2506" t="s">
        <v>12508</v>
      </c>
      <c r="D2506" t="s">
        <v>680</v>
      </c>
      <c r="E2506" t="s">
        <v>47</v>
      </c>
      <c r="F2506" t="s">
        <v>33</v>
      </c>
      <c r="G2506" t="s">
        <v>12509</v>
      </c>
      <c r="H2506" s="1">
        <v>44893</v>
      </c>
      <c r="I2506" t="s">
        <v>470</v>
      </c>
      <c r="J2506" s="1">
        <v>44895</v>
      </c>
      <c r="K2506" t="s">
        <v>12510</v>
      </c>
      <c r="L2506" t="s">
        <v>12511</v>
      </c>
      <c r="M2506" t="s">
        <v>12512</v>
      </c>
      <c r="N2506" t="s">
        <v>12513</v>
      </c>
      <c r="O2506" t="s">
        <v>12514</v>
      </c>
      <c r="P2506" t="s">
        <v>1157</v>
      </c>
      <c r="Q2506" t="s">
        <v>48</v>
      </c>
      <c r="R2506" t="s">
        <v>49</v>
      </c>
      <c r="S2506" t="s">
        <v>48</v>
      </c>
      <c r="T2506" t="s">
        <v>40</v>
      </c>
      <c r="U2506" t="s">
        <v>50</v>
      </c>
      <c r="V2506">
        <v>1</v>
      </c>
      <c r="W2506">
        <v>1</v>
      </c>
      <c r="X2506" t="s">
        <v>681</v>
      </c>
      <c r="Y2506" t="s">
        <v>36</v>
      </c>
      <c r="Z2506" t="s">
        <v>42</v>
      </c>
      <c r="AA2506" t="s">
        <v>12515</v>
      </c>
      <c r="AB2506">
        <v>21635</v>
      </c>
      <c r="AC2506" s="1">
        <v>44894</v>
      </c>
      <c r="AD2506" t="s">
        <v>44</v>
      </c>
      <c r="AE2506" t="s">
        <v>65</v>
      </c>
      <c r="AF2506">
        <v>1</v>
      </c>
      <c r="AG2506" t="s">
        <v>52</v>
      </c>
      <c r="AH2506" s="1">
        <v>44894</v>
      </c>
      <c r="AJ2506" t="s">
        <v>2803</v>
      </c>
      <c r="AK2506">
        <f>Tabla_Consulta_desde_TMS8[[#This Row],[idpedido]]</f>
        <v>469014</v>
      </c>
    </row>
    <row r="2507" spans="1:37" x14ac:dyDescent="0.25">
      <c r="A2507" t="str">
        <f>Tabla_Consulta_desde_TMS8[[#This Row],[Nro_Referencia]]</f>
        <v>4658904</v>
      </c>
      <c r="B2507">
        <v>469015</v>
      </c>
      <c r="C2507" t="s">
        <v>12516</v>
      </c>
      <c r="D2507" t="s">
        <v>680</v>
      </c>
      <c r="E2507" t="s">
        <v>47</v>
      </c>
      <c r="F2507" t="s">
        <v>33</v>
      </c>
      <c r="G2507" t="s">
        <v>12517</v>
      </c>
      <c r="H2507" s="1">
        <v>44893</v>
      </c>
      <c r="I2507" t="s">
        <v>34</v>
      </c>
      <c r="J2507" s="1">
        <v>44894</v>
      </c>
      <c r="K2507" t="s">
        <v>12518</v>
      </c>
      <c r="L2507" t="s">
        <v>12519</v>
      </c>
      <c r="M2507" t="s">
        <v>12520</v>
      </c>
      <c r="N2507" t="s">
        <v>12521</v>
      </c>
      <c r="O2507" t="s">
        <v>12521</v>
      </c>
      <c r="P2507" t="s">
        <v>1219</v>
      </c>
      <c r="Q2507" t="s">
        <v>38</v>
      </c>
      <c r="R2507" t="s">
        <v>39</v>
      </c>
      <c r="S2507" t="s">
        <v>760</v>
      </c>
      <c r="T2507" t="s">
        <v>103</v>
      </c>
      <c r="U2507" t="s">
        <v>41</v>
      </c>
      <c r="V2507">
        <v>1</v>
      </c>
      <c r="W2507">
        <v>1</v>
      </c>
      <c r="X2507" t="s">
        <v>681</v>
      </c>
      <c r="Y2507" t="s">
        <v>36</v>
      </c>
      <c r="Z2507" t="s">
        <v>42</v>
      </c>
      <c r="AA2507" t="s">
        <v>12522</v>
      </c>
      <c r="AB2507">
        <v>21643</v>
      </c>
      <c r="AC2507" s="1">
        <v>44894</v>
      </c>
      <c r="AD2507" t="s">
        <v>97</v>
      </c>
      <c r="AE2507" t="s">
        <v>481</v>
      </c>
      <c r="AF2507">
        <v>0</v>
      </c>
      <c r="AG2507" t="s">
        <v>46</v>
      </c>
      <c r="AH2507" s="1">
        <v>44894</v>
      </c>
      <c r="AK2507">
        <f>Tabla_Consulta_desde_TMS8[[#This Row],[idpedido]]</f>
        <v>469015</v>
      </c>
    </row>
    <row r="2508" spans="1:37" x14ac:dyDescent="0.25">
      <c r="A2508" t="str">
        <f>Tabla_Consulta_desde_TMS8[[#This Row],[Nro_Referencia]]</f>
        <v>4658971</v>
      </c>
      <c r="B2508">
        <v>469016</v>
      </c>
      <c r="C2508" t="s">
        <v>12523</v>
      </c>
      <c r="D2508" t="s">
        <v>680</v>
      </c>
      <c r="E2508" t="s">
        <v>47</v>
      </c>
      <c r="F2508" t="s">
        <v>33</v>
      </c>
      <c r="G2508" t="s">
        <v>12524</v>
      </c>
      <c r="H2508" s="1">
        <v>44893</v>
      </c>
      <c r="I2508" t="s">
        <v>34</v>
      </c>
      <c r="J2508" s="1">
        <v>44894</v>
      </c>
      <c r="K2508" t="s">
        <v>12525</v>
      </c>
      <c r="L2508" t="s">
        <v>12526</v>
      </c>
      <c r="M2508" t="s">
        <v>12527</v>
      </c>
      <c r="N2508" t="s">
        <v>12528</v>
      </c>
      <c r="O2508" t="s">
        <v>43</v>
      </c>
      <c r="P2508" t="s">
        <v>907</v>
      </c>
      <c r="Q2508" t="s">
        <v>68</v>
      </c>
      <c r="R2508" t="s">
        <v>69</v>
      </c>
      <c r="S2508" t="s">
        <v>68</v>
      </c>
      <c r="T2508" t="s">
        <v>111</v>
      </c>
      <c r="U2508" t="s">
        <v>71</v>
      </c>
      <c r="V2508">
        <v>1</v>
      </c>
      <c r="W2508">
        <v>1</v>
      </c>
      <c r="X2508" t="s">
        <v>681</v>
      </c>
      <c r="Y2508" t="s">
        <v>36</v>
      </c>
      <c r="Z2508" t="s">
        <v>42</v>
      </c>
      <c r="AA2508" t="s">
        <v>12529</v>
      </c>
      <c r="AB2508">
        <v>21659</v>
      </c>
      <c r="AC2508" s="1">
        <v>44894</v>
      </c>
      <c r="AD2508" t="s">
        <v>97</v>
      </c>
      <c r="AE2508" t="s">
        <v>122</v>
      </c>
      <c r="AF2508">
        <v>0</v>
      </c>
      <c r="AG2508" t="s">
        <v>46</v>
      </c>
      <c r="AH2508" s="1">
        <v>44894</v>
      </c>
      <c r="AK2508">
        <f>Tabla_Consulta_desde_TMS8[[#This Row],[idpedido]]</f>
        <v>469016</v>
      </c>
    </row>
    <row r="2509" spans="1:37" x14ac:dyDescent="0.25">
      <c r="A2509" t="str">
        <f>Tabla_Consulta_desde_TMS8[[#This Row],[Nro_Referencia]]</f>
        <v>4659016</v>
      </c>
      <c r="B2509">
        <v>469017</v>
      </c>
      <c r="C2509" t="s">
        <v>12530</v>
      </c>
      <c r="D2509" t="s">
        <v>680</v>
      </c>
      <c r="E2509" t="s">
        <v>47</v>
      </c>
      <c r="F2509" t="s">
        <v>33</v>
      </c>
      <c r="G2509" t="s">
        <v>12531</v>
      </c>
      <c r="H2509" s="1">
        <v>44893</v>
      </c>
      <c r="I2509" t="s">
        <v>602</v>
      </c>
      <c r="J2509" s="1">
        <v>44893</v>
      </c>
      <c r="K2509" t="s">
        <v>2352</v>
      </c>
      <c r="L2509" t="s">
        <v>12532</v>
      </c>
      <c r="M2509" t="s">
        <v>2353</v>
      </c>
      <c r="N2509" t="s">
        <v>12533</v>
      </c>
      <c r="O2509" t="s">
        <v>729</v>
      </c>
      <c r="P2509" t="s">
        <v>2354</v>
      </c>
      <c r="Q2509" t="s">
        <v>552</v>
      </c>
      <c r="R2509" t="s">
        <v>69</v>
      </c>
      <c r="S2509" t="s">
        <v>2355</v>
      </c>
      <c r="T2509" t="s">
        <v>40</v>
      </c>
      <c r="U2509" t="s">
        <v>50</v>
      </c>
      <c r="V2509">
        <v>1</v>
      </c>
      <c r="W2509">
        <v>1</v>
      </c>
      <c r="X2509" t="s">
        <v>681</v>
      </c>
      <c r="Y2509" t="s">
        <v>36</v>
      </c>
      <c r="Z2509" t="s">
        <v>42</v>
      </c>
      <c r="AA2509" t="s">
        <v>12534</v>
      </c>
      <c r="AB2509">
        <v>21635</v>
      </c>
      <c r="AC2509" s="1">
        <v>44894</v>
      </c>
      <c r="AD2509" t="s">
        <v>44</v>
      </c>
      <c r="AE2509" t="s">
        <v>65</v>
      </c>
      <c r="AF2509">
        <v>0</v>
      </c>
      <c r="AG2509" t="s">
        <v>1475</v>
      </c>
      <c r="AH2509" s="1">
        <v>44894</v>
      </c>
      <c r="AJ2509" t="s">
        <v>686</v>
      </c>
      <c r="AK2509">
        <f>Tabla_Consulta_desde_TMS8[[#This Row],[idpedido]]</f>
        <v>469017</v>
      </c>
    </row>
    <row r="2510" spans="1:37" x14ac:dyDescent="0.25">
      <c r="A2510" t="str">
        <f>Tabla_Consulta_desde_TMS8[[#This Row],[Nro_Referencia]]</f>
        <v>4659253</v>
      </c>
      <c r="B2510">
        <v>469018</v>
      </c>
      <c r="C2510" t="s">
        <v>12535</v>
      </c>
      <c r="D2510" t="s">
        <v>680</v>
      </c>
      <c r="E2510" t="s">
        <v>47</v>
      </c>
      <c r="F2510" t="s">
        <v>501</v>
      </c>
      <c r="G2510" t="s">
        <v>12536</v>
      </c>
      <c r="H2510" s="1">
        <v>44893</v>
      </c>
      <c r="I2510" t="s">
        <v>34</v>
      </c>
      <c r="J2510" s="1">
        <v>44895</v>
      </c>
      <c r="K2510" t="s">
        <v>12537</v>
      </c>
      <c r="L2510" t="s">
        <v>520</v>
      </c>
      <c r="M2510" t="s">
        <v>12538</v>
      </c>
      <c r="N2510" t="s">
        <v>12539</v>
      </c>
      <c r="O2510" t="s">
        <v>12540</v>
      </c>
      <c r="P2510" t="s">
        <v>68</v>
      </c>
      <c r="Q2510" t="s">
        <v>68</v>
      </c>
      <c r="R2510" t="s">
        <v>69</v>
      </c>
      <c r="T2510" t="s">
        <v>40</v>
      </c>
      <c r="U2510" t="s">
        <v>71</v>
      </c>
      <c r="V2510">
        <v>1</v>
      </c>
      <c r="W2510">
        <v>1</v>
      </c>
      <c r="X2510" t="s">
        <v>681</v>
      </c>
      <c r="Y2510" t="s">
        <v>36</v>
      </c>
      <c r="Z2510" t="s">
        <v>42</v>
      </c>
      <c r="AA2510" t="s">
        <v>12541</v>
      </c>
      <c r="AB2510">
        <v>21635</v>
      </c>
      <c r="AC2510" s="1">
        <v>44894</v>
      </c>
      <c r="AD2510" t="s">
        <v>44</v>
      </c>
      <c r="AE2510" t="s">
        <v>65</v>
      </c>
      <c r="AF2510">
        <v>1</v>
      </c>
      <c r="AG2510" t="s">
        <v>46</v>
      </c>
      <c r="AH2510" s="1">
        <v>44895</v>
      </c>
      <c r="AJ2510" t="s">
        <v>59192</v>
      </c>
      <c r="AK2510">
        <f>Tabla_Consulta_desde_TMS8[[#This Row],[idpedido]]</f>
        <v>469018</v>
      </c>
    </row>
    <row r="2511" spans="1:37" x14ac:dyDescent="0.25">
      <c r="A2511" t="str">
        <f>Tabla_Consulta_desde_TMS8[[#This Row],[Nro_Referencia]]</f>
        <v>4659348</v>
      </c>
      <c r="B2511">
        <v>469019</v>
      </c>
      <c r="C2511" t="s">
        <v>12542</v>
      </c>
      <c r="D2511" t="s">
        <v>680</v>
      </c>
      <c r="E2511" t="s">
        <v>47</v>
      </c>
      <c r="F2511" t="s">
        <v>33</v>
      </c>
      <c r="G2511" t="s">
        <v>12543</v>
      </c>
      <c r="H2511" s="1">
        <v>44893</v>
      </c>
      <c r="I2511" t="s">
        <v>34</v>
      </c>
      <c r="J2511" s="1">
        <v>44894</v>
      </c>
      <c r="K2511" t="s">
        <v>12544</v>
      </c>
      <c r="L2511" t="s">
        <v>12545</v>
      </c>
      <c r="M2511" t="s">
        <v>12546</v>
      </c>
      <c r="N2511" t="s">
        <v>12547</v>
      </c>
      <c r="O2511" t="s">
        <v>43</v>
      </c>
      <c r="P2511" t="s">
        <v>1220</v>
      </c>
      <c r="Q2511" t="s">
        <v>184</v>
      </c>
      <c r="R2511" t="s">
        <v>185</v>
      </c>
      <c r="S2511" t="s">
        <v>484</v>
      </c>
      <c r="T2511" t="s">
        <v>40</v>
      </c>
      <c r="U2511" t="s">
        <v>50</v>
      </c>
      <c r="V2511">
        <v>1</v>
      </c>
      <c r="W2511">
        <v>1</v>
      </c>
      <c r="X2511" t="s">
        <v>681</v>
      </c>
      <c r="Y2511" t="s">
        <v>36</v>
      </c>
      <c r="Z2511" t="s">
        <v>42</v>
      </c>
      <c r="AA2511" t="s">
        <v>12548</v>
      </c>
      <c r="AB2511">
        <v>21635</v>
      </c>
      <c r="AC2511" s="1">
        <v>44894</v>
      </c>
      <c r="AD2511" t="s">
        <v>44</v>
      </c>
      <c r="AE2511" t="s">
        <v>65</v>
      </c>
      <c r="AF2511">
        <v>0</v>
      </c>
      <c r="AG2511" t="s">
        <v>46</v>
      </c>
      <c r="AH2511" s="1">
        <v>44894</v>
      </c>
      <c r="AJ2511" t="s">
        <v>12549</v>
      </c>
      <c r="AK2511">
        <f>Tabla_Consulta_desde_TMS8[[#This Row],[idpedido]]</f>
        <v>469019</v>
      </c>
    </row>
    <row r="2512" spans="1:37" x14ac:dyDescent="0.25">
      <c r="A2512" t="str">
        <f>Tabla_Consulta_desde_TMS8[[#This Row],[Nro_Referencia]]</f>
        <v>4659365</v>
      </c>
      <c r="B2512">
        <v>469020</v>
      </c>
      <c r="C2512" t="s">
        <v>12550</v>
      </c>
      <c r="D2512" t="s">
        <v>680</v>
      </c>
      <c r="E2512" t="s">
        <v>47</v>
      </c>
      <c r="F2512" t="s">
        <v>33</v>
      </c>
      <c r="G2512" t="s">
        <v>12551</v>
      </c>
      <c r="H2512" s="1">
        <v>44893</v>
      </c>
      <c r="I2512" t="s">
        <v>34</v>
      </c>
      <c r="J2512" s="1">
        <v>44895</v>
      </c>
      <c r="K2512" t="s">
        <v>12552</v>
      </c>
      <c r="L2512" t="s">
        <v>12553</v>
      </c>
      <c r="M2512" t="s">
        <v>12554</v>
      </c>
      <c r="N2512" t="s">
        <v>12555</v>
      </c>
      <c r="O2512" t="s">
        <v>12555</v>
      </c>
      <c r="P2512" t="s">
        <v>1055</v>
      </c>
      <c r="Q2512" t="s">
        <v>109</v>
      </c>
      <c r="R2512" t="s">
        <v>110</v>
      </c>
      <c r="S2512" t="s">
        <v>109</v>
      </c>
      <c r="T2512" t="s">
        <v>111</v>
      </c>
      <c r="U2512" t="s">
        <v>50</v>
      </c>
      <c r="V2512">
        <v>1</v>
      </c>
      <c r="W2512">
        <v>1</v>
      </c>
      <c r="X2512" t="s">
        <v>681</v>
      </c>
      <c r="Y2512" t="s">
        <v>36</v>
      </c>
      <c r="Z2512" t="s">
        <v>42</v>
      </c>
      <c r="AA2512" t="s">
        <v>12556</v>
      </c>
      <c r="AB2512">
        <v>21688</v>
      </c>
      <c r="AC2512" s="1">
        <v>44895</v>
      </c>
      <c r="AD2512" t="s">
        <v>97</v>
      </c>
      <c r="AE2512" t="s">
        <v>112</v>
      </c>
      <c r="AF2512">
        <v>1</v>
      </c>
      <c r="AG2512" t="s">
        <v>46</v>
      </c>
      <c r="AH2512" s="1">
        <v>44895</v>
      </c>
      <c r="AK2512">
        <f>Tabla_Consulta_desde_TMS8[[#This Row],[idpedido]]</f>
        <v>469020</v>
      </c>
    </row>
    <row r="2513" spans="1:37" x14ac:dyDescent="0.25">
      <c r="A2513" t="str">
        <f>Tabla_Consulta_desde_TMS8[[#This Row],[Nro_Referencia]]</f>
        <v>4659375</v>
      </c>
      <c r="B2513">
        <v>469021</v>
      </c>
      <c r="C2513" t="s">
        <v>12557</v>
      </c>
      <c r="D2513" t="s">
        <v>680</v>
      </c>
      <c r="E2513" t="s">
        <v>47</v>
      </c>
      <c r="F2513" t="s">
        <v>501</v>
      </c>
      <c r="G2513" t="s">
        <v>12558</v>
      </c>
      <c r="H2513" s="1">
        <v>44893</v>
      </c>
      <c r="I2513" t="s">
        <v>470</v>
      </c>
      <c r="J2513" s="1">
        <v>44895</v>
      </c>
      <c r="K2513" t="s">
        <v>12559</v>
      </c>
      <c r="L2513" t="s">
        <v>12560</v>
      </c>
      <c r="M2513" t="s">
        <v>12561</v>
      </c>
      <c r="N2513" t="s">
        <v>12562</v>
      </c>
      <c r="P2513" t="s">
        <v>709</v>
      </c>
      <c r="Q2513" t="s">
        <v>546</v>
      </c>
      <c r="R2513" t="s">
        <v>39</v>
      </c>
      <c r="S2513" t="s">
        <v>710</v>
      </c>
      <c r="T2513" t="s">
        <v>40</v>
      </c>
      <c r="V2513">
        <v>1</v>
      </c>
      <c r="W2513">
        <v>1</v>
      </c>
      <c r="X2513" t="s">
        <v>681</v>
      </c>
      <c r="Y2513" t="s">
        <v>36</v>
      </c>
      <c r="Z2513" t="s">
        <v>42</v>
      </c>
      <c r="AA2513" t="s">
        <v>12563</v>
      </c>
      <c r="AB2513">
        <v>21635</v>
      </c>
      <c r="AC2513" s="1">
        <v>44894</v>
      </c>
      <c r="AD2513" t="s">
        <v>44</v>
      </c>
      <c r="AE2513" t="s">
        <v>65</v>
      </c>
      <c r="AF2513">
        <v>1</v>
      </c>
      <c r="AG2513" t="s">
        <v>52</v>
      </c>
      <c r="AH2513" s="1">
        <v>44894</v>
      </c>
      <c r="AJ2513" t="s">
        <v>12564</v>
      </c>
      <c r="AK2513">
        <f>Tabla_Consulta_desde_TMS8[[#This Row],[idpedido]]</f>
        <v>469021</v>
      </c>
    </row>
    <row r="2514" spans="1:37" x14ac:dyDescent="0.25">
      <c r="A2514" t="str">
        <f>Tabla_Consulta_desde_TMS8[[#This Row],[Nro_Referencia]]</f>
        <v>4659391</v>
      </c>
      <c r="B2514">
        <v>469022</v>
      </c>
      <c r="C2514" t="s">
        <v>12565</v>
      </c>
      <c r="D2514" t="s">
        <v>680</v>
      </c>
      <c r="E2514" t="s">
        <v>47</v>
      </c>
      <c r="G2514" t="s">
        <v>12566</v>
      </c>
      <c r="H2514" s="1">
        <v>44893</v>
      </c>
      <c r="I2514" t="s">
        <v>34</v>
      </c>
      <c r="J2514" s="1">
        <v>44894</v>
      </c>
      <c r="K2514" t="s">
        <v>12567</v>
      </c>
      <c r="L2514" t="s">
        <v>12568</v>
      </c>
      <c r="M2514" t="s">
        <v>12569</v>
      </c>
      <c r="N2514" t="s">
        <v>12570</v>
      </c>
      <c r="P2514" t="s">
        <v>68</v>
      </c>
      <c r="Q2514" t="s">
        <v>68</v>
      </c>
      <c r="R2514" t="s">
        <v>69</v>
      </c>
      <c r="T2514" t="s">
        <v>111</v>
      </c>
      <c r="U2514" t="s">
        <v>71</v>
      </c>
      <c r="V2514">
        <v>1</v>
      </c>
      <c r="W2514">
        <v>1</v>
      </c>
      <c r="X2514" t="s">
        <v>681</v>
      </c>
      <c r="Y2514" t="s">
        <v>36</v>
      </c>
      <c r="Z2514" t="s">
        <v>42</v>
      </c>
      <c r="AA2514" t="s">
        <v>12571</v>
      </c>
      <c r="AB2514">
        <v>21655</v>
      </c>
      <c r="AC2514" s="1">
        <v>44894</v>
      </c>
      <c r="AD2514" t="s">
        <v>97</v>
      </c>
      <c r="AE2514" t="s">
        <v>180</v>
      </c>
      <c r="AF2514">
        <v>0</v>
      </c>
      <c r="AG2514" t="s">
        <v>46</v>
      </c>
      <c r="AH2514" s="1">
        <v>44894</v>
      </c>
      <c r="AK2514">
        <f>Tabla_Consulta_desde_TMS8[[#This Row],[idpedido]]</f>
        <v>469022</v>
      </c>
    </row>
    <row r="2515" spans="1:37" x14ac:dyDescent="0.25">
      <c r="A2515" t="str">
        <f>Tabla_Consulta_desde_TMS8[[#This Row],[Nro_Referencia]]</f>
        <v>4659395</v>
      </c>
      <c r="B2515">
        <v>469023</v>
      </c>
      <c r="C2515" t="s">
        <v>12572</v>
      </c>
      <c r="D2515" t="s">
        <v>680</v>
      </c>
      <c r="E2515" t="s">
        <v>47</v>
      </c>
      <c r="F2515" t="s">
        <v>33</v>
      </c>
      <c r="G2515" t="s">
        <v>12573</v>
      </c>
      <c r="H2515" s="1">
        <v>44893</v>
      </c>
      <c r="I2515" t="s">
        <v>34</v>
      </c>
      <c r="J2515" s="1">
        <v>44894</v>
      </c>
      <c r="K2515" t="s">
        <v>12574</v>
      </c>
      <c r="L2515" t="s">
        <v>12575</v>
      </c>
      <c r="M2515" t="s">
        <v>12576</v>
      </c>
      <c r="N2515" t="s">
        <v>12577</v>
      </c>
      <c r="O2515" t="s">
        <v>12577</v>
      </c>
      <c r="P2515" t="s">
        <v>3951</v>
      </c>
      <c r="Q2515" t="s">
        <v>837</v>
      </c>
      <c r="R2515" t="s">
        <v>366</v>
      </c>
      <c r="S2515" t="s">
        <v>3952</v>
      </c>
      <c r="T2515" t="s">
        <v>40</v>
      </c>
      <c r="U2515" t="s">
        <v>50</v>
      </c>
      <c r="V2515">
        <v>1</v>
      </c>
      <c r="W2515">
        <v>1</v>
      </c>
      <c r="X2515" t="s">
        <v>681</v>
      </c>
      <c r="Y2515" t="s">
        <v>36</v>
      </c>
      <c r="Z2515" t="s">
        <v>42</v>
      </c>
      <c r="AA2515" t="s">
        <v>12578</v>
      </c>
      <c r="AB2515">
        <v>21635</v>
      </c>
      <c r="AC2515" s="1">
        <v>44894</v>
      </c>
      <c r="AD2515" t="s">
        <v>44</v>
      </c>
      <c r="AE2515" t="s">
        <v>65</v>
      </c>
      <c r="AF2515">
        <v>0</v>
      </c>
      <c r="AG2515" t="s">
        <v>46</v>
      </c>
      <c r="AH2515" s="1">
        <v>44894</v>
      </c>
      <c r="AJ2515" t="s">
        <v>12579</v>
      </c>
      <c r="AK2515">
        <f>Tabla_Consulta_desde_TMS8[[#This Row],[idpedido]]</f>
        <v>469023</v>
      </c>
    </row>
    <row r="2516" spans="1:37" x14ac:dyDescent="0.25">
      <c r="A2516" t="str">
        <f>Tabla_Consulta_desde_TMS8[[#This Row],[Nro_Referencia]]</f>
        <v>4659484</v>
      </c>
      <c r="B2516">
        <v>469024</v>
      </c>
      <c r="C2516" t="s">
        <v>12580</v>
      </c>
      <c r="D2516" t="s">
        <v>680</v>
      </c>
      <c r="E2516" t="s">
        <v>47</v>
      </c>
      <c r="F2516" t="s">
        <v>501</v>
      </c>
      <c r="G2516" t="s">
        <v>12581</v>
      </c>
      <c r="H2516" s="1">
        <v>44893</v>
      </c>
      <c r="I2516" t="s">
        <v>470</v>
      </c>
      <c r="J2516" s="1">
        <v>44895</v>
      </c>
      <c r="K2516" t="s">
        <v>12582</v>
      </c>
      <c r="L2516" t="s">
        <v>538</v>
      </c>
      <c r="M2516" t="s">
        <v>12583</v>
      </c>
      <c r="N2516" t="s">
        <v>12584</v>
      </c>
      <c r="O2516" t="s">
        <v>12585</v>
      </c>
      <c r="P2516" t="s">
        <v>204</v>
      </c>
      <c r="Q2516" t="s">
        <v>204</v>
      </c>
      <c r="R2516" t="s">
        <v>49</v>
      </c>
      <c r="T2516" t="s">
        <v>40</v>
      </c>
      <c r="U2516" t="s">
        <v>50</v>
      </c>
      <c r="V2516">
        <v>1</v>
      </c>
      <c r="W2516">
        <v>1</v>
      </c>
      <c r="X2516" t="s">
        <v>681</v>
      </c>
      <c r="Y2516" t="s">
        <v>36</v>
      </c>
      <c r="Z2516" t="s">
        <v>42</v>
      </c>
      <c r="AA2516" t="s">
        <v>12586</v>
      </c>
      <c r="AB2516">
        <v>21635</v>
      </c>
      <c r="AC2516" s="1">
        <v>44894</v>
      </c>
      <c r="AD2516" t="s">
        <v>44</v>
      </c>
      <c r="AE2516" t="s">
        <v>65</v>
      </c>
      <c r="AF2516">
        <v>1</v>
      </c>
      <c r="AG2516" t="s">
        <v>52</v>
      </c>
      <c r="AH2516" s="1">
        <v>44895</v>
      </c>
      <c r="AI2516" t="s">
        <v>2849</v>
      </c>
      <c r="AJ2516" t="s">
        <v>686</v>
      </c>
      <c r="AK2516">
        <f>Tabla_Consulta_desde_TMS8[[#This Row],[idpedido]]</f>
        <v>469024</v>
      </c>
    </row>
    <row r="2517" spans="1:37" x14ac:dyDescent="0.25">
      <c r="A2517" t="str">
        <f>Tabla_Consulta_desde_TMS8[[#This Row],[Nro_Referencia]]</f>
        <v>4659721</v>
      </c>
      <c r="B2517">
        <v>469025</v>
      </c>
      <c r="C2517" t="s">
        <v>12587</v>
      </c>
      <c r="D2517" t="s">
        <v>680</v>
      </c>
      <c r="E2517" t="s">
        <v>47</v>
      </c>
      <c r="F2517" t="s">
        <v>33</v>
      </c>
      <c r="G2517" t="s">
        <v>12588</v>
      </c>
      <c r="H2517" s="1">
        <v>44893</v>
      </c>
      <c r="I2517" t="s">
        <v>34</v>
      </c>
      <c r="J2517" s="1">
        <v>44894</v>
      </c>
      <c r="K2517" t="s">
        <v>12589</v>
      </c>
      <c r="L2517" t="s">
        <v>12590</v>
      </c>
      <c r="M2517" t="s">
        <v>12591</v>
      </c>
      <c r="N2517" t="s">
        <v>12592</v>
      </c>
      <c r="O2517" t="s">
        <v>12592</v>
      </c>
      <c r="P2517" t="s">
        <v>1350</v>
      </c>
      <c r="Q2517" t="s">
        <v>505</v>
      </c>
      <c r="R2517" t="s">
        <v>69</v>
      </c>
      <c r="S2517" t="s">
        <v>739</v>
      </c>
      <c r="T2517" t="s">
        <v>40</v>
      </c>
      <c r="U2517" t="s">
        <v>71</v>
      </c>
      <c r="V2517">
        <v>1</v>
      </c>
      <c r="W2517">
        <v>1</v>
      </c>
      <c r="X2517" t="s">
        <v>681</v>
      </c>
      <c r="Y2517" t="s">
        <v>36</v>
      </c>
      <c r="Z2517" t="s">
        <v>42</v>
      </c>
      <c r="AA2517" t="s">
        <v>12593</v>
      </c>
      <c r="AB2517">
        <v>21635</v>
      </c>
      <c r="AC2517" s="1">
        <v>44894</v>
      </c>
      <c r="AD2517" t="s">
        <v>44</v>
      </c>
      <c r="AE2517" t="s">
        <v>65</v>
      </c>
      <c r="AF2517">
        <v>0</v>
      </c>
      <c r="AG2517" t="s">
        <v>46</v>
      </c>
      <c r="AH2517" s="1">
        <v>44894</v>
      </c>
      <c r="AJ2517" t="s">
        <v>12594</v>
      </c>
      <c r="AK2517">
        <f>Tabla_Consulta_desde_TMS8[[#This Row],[idpedido]]</f>
        <v>469025</v>
      </c>
    </row>
    <row r="2518" spans="1:37" x14ac:dyDescent="0.25">
      <c r="A2518" t="str">
        <f>Tabla_Consulta_desde_TMS8[[#This Row],[Nro_Referencia]]</f>
        <v>4659746</v>
      </c>
      <c r="B2518">
        <v>469026</v>
      </c>
      <c r="C2518" t="s">
        <v>12595</v>
      </c>
      <c r="D2518" t="s">
        <v>680</v>
      </c>
      <c r="E2518" t="s">
        <v>47</v>
      </c>
      <c r="F2518" t="s">
        <v>33</v>
      </c>
      <c r="G2518" t="s">
        <v>12596</v>
      </c>
      <c r="H2518" s="1">
        <v>44893</v>
      </c>
      <c r="I2518" t="s">
        <v>470</v>
      </c>
      <c r="J2518" s="1">
        <v>44895</v>
      </c>
      <c r="K2518" t="s">
        <v>12597</v>
      </c>
      <c r="L2518" t="s">
        <v>12598</v>
      </c>
      <c r="M2518" t="s">
        <v>12599</v>
      </c>
      <c r="N2518" t="s">
        <v>12600</v>
      </c>
      <c r="O2518" t="s">
        <v>12600</v>
      </c>
      <c r="P2518" t="s">
        <v>970</v>
      </c>
      <c r="Q2518" t="s">
        <v>113</v>
      </c>
      <c r="R2518" t="s">
        <v>114</v>
      </c>
      <c r="S2518" t="s">
        <v>113</v>
      </c>
      <c r="T2518" t="s">
        <v>40</v>
      </c>
      <c r="U2518" t="s">
        <v>50</v>
      </c>
      <c r="V2518">
        <v>1</v>
      </c>
      <c r="W2518">
        <v>1</v>
      </c>
      <c r="X2518" t="s">
        <v>681</v>
      </c>
      <c r="Y2518" t="s">
        <v>36</v>
      </c>
      <c r="Z2518" t="s">
        <v>42</v>
      </c>
      <c r="AA2518" t="s">
        <v>12601</v>
      </c>
      <c r="AB2518">
        <v>21635</v>
      </c>
      <c r="AC2518" s="1">
        <v>44894</v>
      </c>
      <c r="AD2518" t="s">
        <v>44</v>
      </c>
      <c r="AE2518" t="s">
        <v>65</v>
      </c>
      <c r="AF2518">
        <v>1</v>
      </c>
      <c r="AG2518" t="s">
        <v>52</v>
      </c>
      <c r="AH2518" s="1">
        <v>44894</v>
      </c>
      <c r="AJ2518" t="s">
        <v>12602</v>
      </c>
      <c r="AK2518">
        <f>Tabla_Consulta_desde_TMS8[[#This Row],[idpedido]]</f>
        <v>469026</v>
      </c>
    </row>
    <row r="2519" spans="1:37" x14ac:dyDescent="0.25">
      <c r="A2519" t="str">
        <f>Tabla_Consulta_desde_TMS8[[#This Row],[Nro_Referencia]]</f>
        <v>4659761</v>
      </c>
      <c r="B2519">
        <v>469027</v>
      </c>
      <c r="C2519" t="s">
        <v>12603</v>
      </c>
      <c r="D2519" t="s">
        <v>680</v>
      </c>
      <c r="E2519" t="s">
        <v>47</v>
      </c>
      <c r="F2519" t="s">
        <v>33</v>
      </c>
      <c r="G2519" t="s">
        <v>12604</v>
      </c>
      <c r="H2519" s="1">
        <v>44893</v>
      </c>
      <c r="I2519" t="s">
        <v>602</v>
      </c>
      <c r="J2519" s="1">
        <v>44893</v>
      </c>
      <c r="K2519" t="s">
        <v>12605</v>
      </c>
      <c r="L2519" t="s">
        <v>12606</v>
      </c>
      <c r="M2519" t="s">
        <v>12607</v>
      </c>
      <c r="N2519" t="s">
        <v>12608</v>
      </c>
      <c r="O2519" t="s">
        <v>12608</v>
      </c>
      <c r="P2519" t="s">
        <v>1278</v>
      </c>
      <c r="Q2519" t="s">
        <v>521</v>
      </c>
      <c r="R2519" t="s">
        <v>88</v>
      </c>
      <c r="S2519" t="s">
        <v>1279</v>
      </c>
      <c r="T2519" t="s">
        <v>40</v>
      </c>
      <c r="U2519" t="s">
        <v>50</v>
      </c>
      <c r="V2519">
        <v>1</v>
      </c>
      <c r="W2519">
        <v>1</v>
      </c>
      <c r="X2519" t="s">
        <v>681</v>
      </c>
      <c r="Y2519" t="s">
        <v>36</v>
      </c>
      <c r="Z2519" t="s">
        <v>42</v>
      </c>
      <c r="AA2519" t="s">
        <v>12609</v>
      </c>
      <c r="AB2519">
        <v>21635</v>
      </c>
      <c r="AC2519" s="1">
        <v>44894</v>
      </c>
      <c r="AD2519" t="s">
        <v>44</v>
      </c>
      <c r="AE2519" t="s">
        <v>65</v>
      </c>
      <c r="AF2519">
        <v>0</v>
      </c>
      <c r="AG2519" t="s">
        <v>1475</v>
      </c>
      <c r="AH2519" s="1">
        <v>44894</v>
      </c>
      <c r="AJ2519" t="s">
        <v>686</v>
      </c>
      <c r="AK2519">
        <f>Tabla_Consulta_desde_TMS8[[#This Row],[idpedido]]</f>
        <v>469027</v>
      </c>
    </row>
    <row r="2520" spans="1:37" x14ac:dyDescent="0.25">
      <c r="A2520" t="str">
        <f>Tabla_Consulta_desde_TMS8[[#This Row],[Nro_Referencia]]</f>
        <v>4659787</v>
      </c>
      <c r="B2520">
        <v>469028</v>
      </c>
      <c r="C2520" t="s">
        <v>12610</v>
      </c>
      <c r="D2520" t="s">
        <v>680</v>
      </c>
      <c r="E2520" t="s">
        <v>47</v>
      </c>
      <c r="F2520" t="s">
        <v>33</v>
      </c>
      <c r="G2520" t="s">
        <v>12611</v>
      </c>
      <c r="H2520" s="1">
        <v>44893</v>
      </c>
      <c r="I2520" t="s">
        <v>34</v>
      </c>
      <c r="J2520" s="1">
        <v>44895</v>
      </c>
      <c r="K2520" t="s">
        <v>12612</v>
      </c>
      <c r="L2520" t="s">
        <v>12613</v>
      </c>
      <c r="M2520" t="s">
        <v>12614</v>
      </c>
      <c r="N2520" t="s">
        <v>12615</v>
      </c>
      <c r="O2520" t="s">
        <v>12615</v>
      </c>
      <c r="P2520" t="s">
        <v>749</v>
      </c>
      <c r="Q2520" t="s">
        <v>499</v>
      </c>
      <c r="R2520" t="s">
        <v>241</v>
      </c>
      <c r="S2520" t="s">
        <v>499</v>
      </c>
      <c r="T2520" t="s">
        <v>40</v>
      </c>
      <c r="U2520" t="s">
        <v>50</v>
      </c>
      <c r="V2520">
        <v>1</v>
      </c>
      <c r="W2520">
        <v>1</v>
      </c>
      <c r="X2520" t="s">
        <v>681</v>
      </c>
      <c r="Y2520" t="s">
        <v>36</v>
      </c>
      <c r="Z2520" t="s">
        <v>42</v>
      </c>
      <c r="AA2520" t="s">
        <v>12616</v>
      </c>
      <c r="AB2520">
        <v>21635</v>
      </c>
      <c r="AC2520" s="1">
        <v>44894</v>
      </c>
      <c r="AD2520" t="s">
        <v>44</v>
      </c>
      <c r="AE2520" t="s">
        <v>65</v>
      </c>
      <c r="AF2520">
        <v>0</v>
      </c>
      <c r="AG2520" t="s">
        <v>46</v>
      </c>
      <c r="AH2520" s="1">
        <v>44895</v>
      </c>
      <c r="AJ2520" t="s">
        <v>59234</v>
      </c>
      <c r="AK2520">
        <f>Tabla_Consulta_desde_TMS8[[#This Row],[idpedido]]</f>
        <v>469028</v>
      </c>
    </row>
    <row r="2521" spans="1:37" x14ac:dyDescent="0.25">
      <c r="A2521" t="str">
        <f>Tabla_Consulta_desde_TMS8[[#This Row],[Nro_Referencia]]</f>
        <v>4659793</v>
      </c>
      <c r="B2521">
        <v>469029</v>
      </c>
      <c r="C2521" t="s">
        <v>12617</v>
      </c>
      <c r="D2521" t="s">
        <v>680</v>
      </c>
      <c r="E2521" t="s">
        <v>47</v>
      </c>
      <c r="F2521" t="s">
        <v>33</v>
      </c>
      <c r="G2521" t="s">
        <v>12618</v>
      </c>
      <c r="H2521" s="1">
        <v>44893</v>
      </c>
      <c r="I2521" t="s">
        <v>470</v>
      </c>
      <c r="J2521" s="1">
        <v>44895</v>
      </c>
      <c r="K2521" t="s">
        <v>12619</v>
      </c>
      <c r="L2521" t="s">
        <v>12620</v>
      </c>
      <c r="M2521" t="s">
        <v>12621</v>
      </c>
      <c r="N2521" t="s">
        <v>12622</v>
      </c>
      <c r="O2521" t="s">
        <v>12622</v>
      </c>
      <c r="P2521" t="s">
        <v>1347</v>
      </c>
      <c r="Q2521" t="s">
        <v>88</v>
      </c>
      <c r="R2521" t="s">
        <v>88</v>
      </c>
      <c r="S2521" t="s">
        <v>1348</v>
      </c>
      <c r="T2521" t="s">
        <v>40</v>
      </c>
      <c r="U2521" t="s">
        <v>50</v>
      </c>
      <c r="V2521">
        <v>1</v>
      </c>
      <c r="W2521">
        <v>1</v>
      </c>
      <c r="X2521" t="s">
        <v>681</v>
      </c>
      <c r="Y2521" t="s">
        <v>36</v>
      </c>
      <c r="Z2521" t="s">
        <v>42</v>
      </c>
      <c r="AA2521" t="s">
        <v>12623</v>
      </c>
      <c r="AB2521">
        <v>21635</v>
      </c>
      <c r="AC2521" s="1">
        <v>44894</v>
      </c>
      <c r="AD2521" t="s">
        <v>44</v>
      </c>
      <c r="AE2521" t="s">
        <v>65</v>
      </c>
      <c r="AF2521">
        <v>1</v>
      </c>
      <c r="AG2521" t="s">
        <v>52</v>
      </c>
      <c r="AH2521" s="1">
        <v>44895</v>
      </c>
      <c r="AJ2521" t="s">
        <v>59233</v>
      </c>
      <c r="AK2521">
        <f>Tabla_Consulta_desde_TMS8[[#This Row],[idpedido]]</f>
        <v>469029</v>
      </c>
    </row>
    <row r="2522" spans="1:37" x14ac:dyDescent="0.25">
      <c r="A2522" t="str">
        <f>Tabla_Consulta_desde_TMS8[[#This Row],[Nro_Referencia]]</f>
        <v>4660125</v>
      </c>
      <c r="B2522">
        <v>469030</v>
      </c>
      <c r="C2522" t="s">
        <v>12624</v>
      </c>
      <c r="D2522" t="s">
        <v>680</v>
      </c>
      <c r="E2522" t="s">
        <v>47</v>
      </c>
      <c r="F2522" t="s">
        <v>33</v>
      </c>
      <c r="G2522" t="s">
        <v>12625</v>
      </c>
      <c r="H2522" s="1">
        <v>44893</v>
      </c>
      <c r="I2522" t="s">
        <v>34</v>
      </c>
      <c r="J2522" s="1">
        <v>44894</v>
      </c>
      <c r="K2522" t="s">
        <v>12626</v>
      </c>
      <c r="L2522" t="s">
        <v>12627</v>
      </c>
      <c r="M2522" t="s">
        <v>12628</v>
      </c>
      <c r="N2522" t="s">
        <v>12629</v>
      </c>
      <c r="O2522" t="s">
        <v>12629</v>
      </c>
      <c r="P2522" t="s">
        <v>1151</v>
      </c>
      <c r="Q2522" t="s">
        <v>86</v>
      </c>
      <c r="R2522" t="s">
        <v>87</v>
      </c>
      <c r="S2522" t="s">
        <v>86</v>
      </c>
      <c r="T2522" t="s">
        <v>40</v>
      </c>
      <c r="U2522" t="s">
        <v>50</v>
      </c>
      <c r="V2522">
        <v>1</v>
      </c>
      <c r="W2522">
        <v>1</v>
      </c>
      <c r="X2522" t="s">
        <v>681</v>
      </c>
      <c r="Y2522" t="s">
        <v>36</v>
      </c>
      <c r="Z2522" t="s">
        <v>42</v>
      </c>
      <c r="AA2522" t="s">
        <v>12630</v>
      </c>
      <c r="AB2522">
        <v>21635</v>
      </c>
      <c r="AC2522" s="1">
        <v>44894</v>
      </c>
      <c r="AD2522" t="s">
        <v>44</v>
      </c>
      <c r="AE2522" t="s">
        <v>65</v>
      </c>
      <c r="AF2522">
        <v>0</v>
      </c>
      <c r="AG2522" t="s">
        <v>46</v>
      </c>
      <c r="AH2522" s="1">
        <v>44894</v>
      </c>
      <c r="AJ2522" t="s">
        <v>12631</v>
      </c>
      <c r="AK2522">
        <f>Tabla_Consulta_desde_TMS8[[#This Row],[idpedido]]</f>
        <v>469030</v>
      </c>
    </row>
    <row r="2523" spans="1:37" x14ac:dyDescent="0.25">
      <c r="A2523" t="str">
        <f>Tabla_Consulta_desde_TMS8[[#This Row],[Nro_Referencia]]</f>
        <v>4660127</v>
      </c>
      <c r="B2523">
        <v>469031</v>
      </c>
      <c r="C2523" t="s">
        <v>12632</v>
      </c>
      <c r="D2523" t="s">
        <v>680</v>
      </c>
      <c r="E2523" t="s">
        <v>47</v>
      </c>
      <c r="F2523" t="s">
        <v>501</v>
      </c>
      <c r="G2523" t="s">
        <v>12633</v>
      </c>
      <c r="H2523" s="1">
        <v>44893</v>
      </c>
      <c r="I2523" t="s">
        <v>470</v>
      </c>
      <c r="J2523" s="1">
        <v>44895</v>
      </c>
      <c r="K2523" t="s">
        <v>12634</v>
      </c>
      <c r="L2523" t="s">
        <v>603</v>
      </c>
      <c r="M2523" t="s">
        <v>12635</v>
      </c>
      <c r="N2523" t="s">
        <v>12636</v>
      </c>
      <c r="O2523" t="s">
        <v>12636</v>
      </c>
      <c r="P2523" t="s">
        <v>604</v>
      </c>
      <c r="Q2523" t="s">
        <v>604</v>
      </c>
      <c r="R2523" t="s">
        <v>134</v>
      </c>
      <c r="T2523" t="s">
        <v>40</v>
      </c>
      <c r="U2523" t="s">
        <v>50</v>
      </c>
      <c r="V2523">
        <v>1</v>
      </c>
      <c r="W2523">
        <v>1</v>
      </c>
      <c r="X2523" t="s">
        <v>681</v>
      </c>
      <c r="Y2523" t="s">
        <v>36</v>
      </c>
      <c r="Z2523" t="s">
        <v>42</v>
      </c>
      <c r="AA2523" t="s">
        <v>12637</v>
      </c>
      <c r="AB2523">
        <v>21635</v>
      </c>
      <c r="AC2523" s="1">
        <v>44894</v>
      </c>
      <c r="AD2523" t="s">
        <v>44</v>
      </c>
      <c r="AE2523" t="s">
        <v>65</v>
      </c>
      <c r="AF2523">
        <v>1</v>
      </c>
      <c r="AG2523" t="s">
        <v>52</v>
      </c>
      <c r="AH2523" s="1">
        <v>44895</v>
      </c>
      <c r="AI2523" t="s">
        <v>2849</v>
      </c>
      <c r="AJ2523" t="s">
        <v>686</v>
      </c>
      <c r="AK2523">
        <f>Tabla_Consulta_desde_TMS8[[#This Row],[idpedido]]</f>
        <v>469031</v>
      </c>
    </row>
    <row r="2524" spans="1:37" x14ac:dyDescent="0.25">
      <c r="A2524" t="str">
        <f>Tabla_Consulta_desde_TMS8[[#This Row],[Nro_Referencia]]</f>
        <v>4660255</v>
      </c>
      <c r="B2524">
        <v>469032</v>
      </c>
      <c r="C2524" t="s">
        <v>12638</v>
      </c>
      <c r="D2524" t="s">
        <v>680</v>
      </c>
      <c r="E2524" t="s">
        <v>47</v>
      </c>
      <c r="F2524" t="s">
        <v>33</v>
      </c>
      <c r="G2524" t="s">
        <v>12639</v>
      </c>
      <c r="H2524" s="1">
        <v>44893</v>
      </c>
      <c r="I2524" t="s">
        <v>34</v>
      </c>
      <c r="J2524" s="1">
        <v>44894</v>
      </c>
      <c r="K2524" t="s">
        <v>12640</v>
      </c>
      <c r="L2524" t="s">
        <v>12641</v>
      </c>
      <c r="M2524" t="s">
        <v>12642</v>
      </c>
      <c r="N2524" t="s">
        <v>12643</v>
      </c>
      <c r="O2524" t="s">
        <v>12643</v>
      </c>
      <c r="P2524" t="s">
        <v>978</v>
      </c>
      <c r="Q2524" t="s">
        <v>68</v>
      </c>
      <c r="R2524" t="s">
        <v>69</v>
      </c>
      <c r="S2524" t="s">
        <v>68</v>
      </c>
      <c r="T2524" t="s">
        <v>111</v>
      </c>
      <c r="U2524" t="s">
        <v>71</v>
      </c>
      <c r="V2524">
        <v>1</v>
      </c>
      <c r="W2524">
        <v>1</v>
      </c>
      <c r="X2524" t="s">
        <v>681</v>
      </c>
      <c r="Y2524" t="s">
        <v>36</v>
      </c>
      <c r="Z2524" t="s">
        <v>42</v>
      </c>
      <c r="AA2524" t="s">
        <v>12644</v>
      </c>
      <c r="AB2524">
        <v>21655</v>
      </c>
      <c r="AC2524" s="1">
        <v>44894</v>
      </c>
      <c r="AD2524" t="s">
        <v>97</v>
      </c>
      <c r="AE2524" t="s">
        <v>180</v>
      </c>
      <c r="AF2524">
        <v>0</v>
      </c>
      <c r="AG2524" t="s">
        <v>46</v>
      </c>
      <c r="AH2524" s="1">
        <v>44894</v>
      </c>
      <c r="AK2524">
        <f>Tabla_Consulta_desde_TMS8[[#This Row],[idpedido]]</f>
        <v>469032</v>
      </c>
    </row>
    <row r="2525" spans="1:37" x14ac:dyDescent="0.25">
      <c r="A2525" t="str">
        <f>Tabla_Consulta_desde_TMS8[[#This Row],[Nro_Referencia]]</f>
        <v>4660738</v>
      </c>
      <c r="B2525">
        <v>469033</v>
      </c>
      <c r="C2525" t="s">
        <v>12645</v>
      </c>
      <c r="D2525" t="s">
        <v>680</v>
      </c>
      <c r="E2525" t="s">
        <v>47</v>
      </c>
      <c r="F2525" t="s">
        <v>33</v>
      </c>
      <c r="G2525" t="s">
        <v>12646</v>
      </c>
      <c r="H2525" s="1">
        <v>44893</v>
      </c>
      <c r="I2525" t="s">
        <v>34</v>
      </c>
      <c r="J2525" s="1">
        <v>44894</v>
      </c>
      <c r="K2525" t="s">
        <v>12647</v>
      </c>
      <c r="L2525" t="s">
        <v>12648</v>
      </c>
      <c r="M2525" t="s">
        <v>12649</v>
      </c>
      <c r="N2525" t="s">
        <v>12650</v>
      </c>
      <c r="O2525" t="s">
        <v>43</v>
      </c>
      <c r="P2525" t="s">
        <v>821</v>
      </c>
      <c r="Q2525" t="s">
        <v>68</v>
      </c>
      <c r="R2525" t="s">
        <v>69</v>
      </c>
      <c r="S2525" t="s">
        <v>68</v>
      </c>
      <c r="T2525" t="s">
        <v>111</v>
      </c>
      <c r="U2525" t="s">
        <v>71</v>
      </c>
      <c r="V2525">
        <v>1</v>
      </c>
      <c r="W2525">
        <v>1</v>
      </c>
      <c r="X2525" t="s">
        <v>681</v>
      </c>
      <c r="Y2525" t="s">
        <v>36</v>
      </c>
      <c r="Z2525" t="s">
        <v>42</v>
      </c>
      <c r="AA2525" t="s">
        <v>12651</v>
      </c>
      <c r="AB2525">
        <v>21659</v>
      </c>
      <c r="AC2525" s="1">
        <v>44894</v>
      </c>
      <c r="AD2525" t="s">
        <v>97</v>
      </c>
      <c r="AE2525" t="s">
        <v>122</v>
      </c>
      <c r="AF2525">
        <v>0</v>
      </c>
      <c r="AG2525" t="s">
        <v>46</v>
      </c>
      <c r="AH2525" s="1">
        <v>44894</v>
      </c>
      <c r="AK2525">
        <f>Tabla_Consulta_desde_TMS8[[#This Row],[idpedido]]</f>
        <v>469033</v>
      </c>
    </row>
    <row r="2526" spans="1:37" x14ac:dyDescent="0.25">
      <c r="A2526" t="str">
        <f>Tabla_Consulta_desde_TMS8[[#This Row],[Nro_Referencia]]</f>
        <v>4660746</v>
      </c>
      <c r="B2526">
        <v>469034</v>
      </c>
      <c r="C2526" t="s">
        <v>12652</v>
      </c>
      <c r="D2526" t="s">
        <v>680</v>
      </c>
      <c r="E2526" t="s">
        <v>47</v>
      </c>
      <c r="F2526" t="s">
        <v>33</v>
      </c>
      <c r="G2526" t="s">
        <v>12653</v>
      </c>
      <c r="H2526" s="1">
        <v>44893</v>
      </c>
      <c r="I2526" t="s">
        <v>602</v>
      </c>
      <c r="J2526" s="1">
        <v>44895</v>
      </c>
      <c r="K2526" t="s">
        <v>12654</v>
      </c>
      <c r="L2526" t="s">
        <v>12655</v>
      </c>
      <c r="M2526" t="s">
        <v>12656</v>
      </c>
      <c r="N2526" t="s">
        <v>12657</v>
      </c>
      <c r="O2526" t="s">
        <v>12657</v>
      </c>
      <c r="P2526" t="s">
        <v>792</v>
      </c>
      <c r="Q2526" t="s">
        <v>68</v>
      </c>
      <c r="R2526" t="s">
        <v>69</v>
      </c>
      <c r="S2526" t="s">
        <v>68</v>
      </c>
      <c r="T2526" t="s">
        <v>111</v>
      </c>
      <c r="U2526" t="s">
        <v>71</v>
      </c>
      <c r="V2526">
        <v>1</v>
      </c>
      <c r="W2526">
        <v>1</v>
      </c>
      <c r="X2526" t="s">
        <v>681</v>
      </c>
      <c r="Y2526" t="s">
        <v>36</v>
      </c>
      <c r="Z2526" t="s">
        <v>42</v>
      </c>
      <c r="AA2526" t="s">
        <v>12658</v>
      </c>
      <c r="AB2526">
        <v>21696</v>
      </c>
      <c r="AC2526" s="1">
        <v>44895</v>
      </c>
      <c r="AD2526" t="s">
        <v>97</v>
      </c>
      <c r="AE2526" t="s">
        <v>127</v>
      </c>
      <c r="AF2526">
        <v>1</v>
      </c>
      <c r="AG2526" t="s">
        <v>1475</v>
      </c>
      <c r="AH2526" s="1">
        <v>44895</v>
      </c>
      <c r="AJ2526" t="s">
        <v>43</v>
      </c>
      <c r="AK2526">
        <f>Tabla_Consulta_desde_TMS8[[#This Row],[idpedido]]</f>
        <v>469034</v>
      </c>
    </row>
    <row r="2527" spans="1:37" x14ac:dyDescent="0.25">
      <c r="A2527" t="str">
        <f>Tabla_Consulta_desde_TMS8[[#This Row],[Nro_Referencia]]</f>
        <v>4661208</v>
      </c>
      <c r="B2527">
        <v>469035</v>
      </c>
      <c r="C2527" t="s">
        <v>12659</v>
      </c>
      <c r="D2527" t="s">
        <v>680</v>
      </c>
      <c r="E2527" t="s">
        <v>47</v>
      </c>
      <c r="F2527" t="s">
        <v>33</v>
      </c>
      <c r="G2527" t="s">
        <v>12660</v>
      </c>
      <c r="H2527" s="1">
        <v>44893</v>
      </c>
      <c r="I2527" t="s">
        <v>34</v>
      </c>
      <c r="J2527" s="1">
        <v>44894</v>
      </c>
      <c r="K2527" t="s">
        <v>12661</v>
      </c>
      <c r="L2527" t="s">
        <v>12662</v>
      </c>
      <c r="M2527" t="s">
        <v>12663</v>
      </c>
      <c r="N2527" t="s">
        <v>12664</v>
      </c>
      <c r="O2527" t="s">
        <v>12664</v>
      </c>
      <c r="P2527" t="s">
        <v>972</v>
      </c>
      <c r="Q2527" t="s">
        <v>68</v>
      </c>
      <c r="R2527" t="s">
        <v>69</v>
      </c>
      <c r="S2527" t="s">
        <v>68</v>
      </c>
      <c r="T2527" t="s">
        <v>111</v>
      </c>
      <c r="U2527" t="s">
        <v>71</v>
      </c>
      <c r="V2527">
        <v>1</v>
      </c>
      <c r="W2527">
        <v>1</v>
      </c>
      <c r="X2527" t="s">
        <v>681</v>
      </c>
      <c r="Y2527" t="s">
        <v>36</v>
      </c>
      <c r="Z2527" t="s">
        <v>42</v>
      </c>
      <c r="AA2527" t="s">
        <v>12665</v>
      </c>
      <c r="AB2527">
        <v>21659</v>
      </c>
      <c r="AC2527" s="1">
        <v>44894</v>
      </c>
      <c r="AD2527" t="s">
        <v>97</v>
      </c>
      <c r="AE2527" t="s">
        <v>122</v>
      </c>
      <c r="AF2527">
        <v>0</v>
      </c>
      <c r="AG2527" t="s">
        <v>46</v>
      </c>
      <c r="AH2527" s="1">
        <v>44894</v>
      </c>
      <c r="AK2527">
        <f>Tabla_Consulta_desde_TMS8[[#This Row],[idpedido]]</f>
        <v>469035</v>
      </c>
    </row>
    <row r="2528" spans="1:37" x14ac:dyDescent="0.25">
      <c r="A2528" t="str">
        <f>Tabla_Consulta_desde_TMS8[[#This Row],[Nro_Referencia]]</f>
        <v>4661318</v>
      </c>
      <c r="B2528">
        <v>469036</v>
      </c>
      <c r="C2528" t="s">
        <v>12666</v>
      </c>
      <c r="D2528" t="s">
        <v>680</v>
      </c>
      <c r="E2528" t="s">
        <v>47</v>
      </c>
      <c r="F2528" t="s">
        <v>33</v>
      </c>
      <c r="G2528" t="s">
        <v>12667</v>
      </c>
      <c r="H2528" s="1">
        <v>44893</v>
      </c>
      <c r="I2528" t="s">
        <v>34</v>
      </c>
      <c r="J2528" s="1">
        <v>44894</v>
      </c>
      <c r="K2528" t="s">
        <v>12668</v>
      </c>
      <c r="L2528" t="s">
        <v>12669</v>
      </c>
      <c r="M2528" t="s">
        <v>12670</v>
      </c>
      <c r="N2528" t="s">
        <v>12671</v>
      </c>
      <c r="O2528" t="s">
        <v>43</v>
      </c>
      <c r="P2528" t="s">
        <v>12672</v>
      </c>
      <c r="Q2528" t="s">
        <v>38</v>
      </c>
      <c r="R2528" t="s">
        <v>39</v>
      </c>
      <c r="S2528" t="s">
        <v>38</v>
      </c>
      <c r="T2528" t="s">
        <v>103</v>
      </c>
      <c r="U2528" t="s">
        <v>41</v>
      </c>
      <c r="V2528">
        <v>1</v>
      </c>
      <c r="W2528">
        <v>1</v>
      </c>
      <c r="X2528" t="s">
        <v>681</v>
      </c>
      <c r="Y2528" t="s">
        <v>36</v>
      </c>
      <c r="Z2528" t="s">
        <v>42</v>
      </c>
      <c r="AA2528" t="s">
        <v>12673</v>
      </c>
      <c r="AB2528">
        <v>21632</v>
      </c>
      <c r="AC2528" s="1">
        <v>44894</v>
      </c>
      <c r="AD2528" t="s">
        <v>97</v>
      </c>
      <c r="AE2528" t="s">
        <v>430</v>
      </c>
      <c r="AF2528">
        <v>0</v>
      </c>
      <c r="AG2528" t="s">
        <v>46</v>
      </c>
      <c r="AH2528" s="1">
        <v>44894</v>
      </c>
      <c r="AK2528">
        <f>Tabla_Consulta_desde_TMS8[[#This Row],[idpedido]]</f>
        <v>469036</v>
      </c>
    </row>
    <row r="2529" spans="1:37" x14ac:dyDescent="0.25">
      <c r="A2529" t="str">
        <f>Tabla_Consulta_desde_TMS8[[#This Row],[Nro_Referencia]]</f>
        <v>4661398</v>
      </c>
      <c r="B2529">
        <v>469037</v>
      </c>
      <c r="C2529" t="s">
        <v>12674</v>
      </c>
      <c r="D2529" t="s">
        <v>680</v>
      </c>
      <c r="E2529" t="s">
        <v>47</v>
      </c>
      <c r="F2529" t="s">
        <v>33</v>
      </c>
      <c r="G2529" t="s">
        <v>12675</v>
      </c>
      <c r="H2529" s="1">
        <v>44893</v>
      </c>
      <c r="I2529" t="s">
        <v>34</v>
      </c>
      <c r="J2529" s="1">
        <v>44894</v>
      </c>
      <c r="K2529" t="s">
        <v>12676</v>
      </c>
      <c r="L2529" t="s">
        <v>12677</v>
      </c>
      <c r="M2529" t="s">
        <v>12678</v>
      </c>
      <c r="N2529" t="s">
        <v>12679</v>
      </c>
      <c r="O2529" t="s">
        <v>12679</v>
      </c>
      <c r="P2529" t="s">
        <v>935</v>
      </c>
      <c r="Q2529" t="s">
        <v>546</v>
      </c>
      <c r="R2529" t="s">
        <v>39</v>
      </c>
      <c r="S2529" t="s">
        <v>710</v>
      </c>
      <c r="T2529" t="s">
        <v>103</v>
      </c>
      <c r="U2529" t="s">
        <v>41</v>
      </c>
      <c r="V2529">
        <v>1</v>
      </c>
      <c r="W2529">
        <v>1</v>
      </c>
      <c r="X2529" t="s">
        <v>681</v>
      </c>
      <c r="Y2529" t="s">
        <v>36</v>
      </c>
      <c r="Z2529" t="s">
        <v>42</v>
      </c>
      <c r="AA2529" t="s">
        <v>12680</v>
      </c>
      <c r="AB2529">
        <v>21633</v>
      </c>
      <c r="AC2529" s="1">
        <v>44894</v>
      </c>
      <c r="AD2529" t="s">
        <v>97</v>
      </c>
      <c r="AE2529" t="s">
        <v>104</v>
      </c>
      <c r="AF2529">
        <v>0</v>
      </c>
      <c r="AG2529" t="s">
        <v>46</v>
      </c>
      <c r="AH2529" s="1">
        <v>44894</v>
      </c>
      <c r="AK2529">
        <f>Tabla_Consulta_desde_TMS8[[#This Row],[idpedido]]</f>
        <v>469037</v>
      </c>
    </row>
    <row r="2530" spans="1:37" x14ac:dyDescent="0.25">
      <c r="A2530" t="str">
        <f>Tabla_Consulta_desde_TMS8[[#This Row],[Nro_Referencia]]</f>
        <v>4661526</v>
      </c>
      <c r="B2530">
        <v>469038</v>
      </c>
      <c r="C2530" t="s">
        <v>12681</v>
      </c>
      <c r="D2530" t="s">
        <v>680</v>
      </c>
      <c r="E2530" t="s">
        <v>47</v>
      </c>
      <c r="F2530" t="s">
        <v>33</v>
      </c>
      <c r="G2530" t="s">
        <v>12682</v>
      </c>
      <c r="H2530" s="1">
        <v>44893</v>
      </c>
      <c r="I2530" t="s">
        <v>34</v>
      </c>
      <c r="J2530" s="1">
        <v>44894</v>
      </c>
      <c r="K2530" t="s">
        <v>12683</v>
      </c>
      <c r="L2530" t="s">
        <v>12684</v>
      </c>
      <c r="M2530" t="s">
        <v>12685</v>
      </c>
      <c r="N2530" t="s">
        <v>12686</v>
      </c>
      <c r="O2530" t="s">
        <v>12686</v>
      </c>
      <c r="P2530" t="s">
        <v>2600</v>
      </c>
      <c r="Q2530" t="s">
        <v>38</v>
      </c>
      <c r="R2530" t="s">
        <v>39</v>
      </c>
      <c r="S2530" t="s">
        <v>1049</v>
      </c>
      <c r="T2530" t="s">
        <v>103</v>
      </c>
      <c r="U2530" t="s">
        <v>41</v>
      </c>
      <c r="V2530">
        <v>1</v>
      </c>
      <c r="W2530">
        <v>1</v>
      </c>
      <c r="X2530" t="s">
        <v>681</v>
      </c>
      <c r="Y2530" t="s">
        <v>36</v>
      </c>
      <c r="Z2530" t="s">
        <v>42</v>
      </c>
      <c r="AA2530" t="s">
        <v>12687</v>
      </c>
      <c r="AB2530">
        <v>21634</v>
      </c>
      <c r="AC2530" s="1">
        <v>44894</v>
      </c>
      <c r="AD2530" t="s">
        <v>97</v>
      </c>
      <c r="AE2530" t="s">
        <v>231</v>
      </c>
      <c r="AF2530">
        <v>0</v>
      </c>
      <c r="AG2530" t="s">
        <v>46</v>
      </c>
      <c r="AH2530" s="1">
        <v>44894</v>
      </c>
      <c r="AK2530">
        <f>Tabla_Consulta_desde_TMS8[[#This Row],[idpedido]]</f>
        <v>469038</v>
      </c>
    </row>
    <row r="2531" spans="1:37" x14ac:dyDescent="0.25">
      <c r="A2531" t="str">
        <f>Tabla_Consulta_desde_TMS8[[#This Row],[Nro_Referencia]]</f>
        <v>4661716</v>
      </c>
      <c r="B2531">
        <v>469039</v>
      </c>
      <c r="C2531" t="s">
        <v>12688</v>
      </c>
      <c r="D2531" t="s">
        <v>680</v>
      </c>
      <c r="E2531" t="s">
        <v>47</v>
      </c>
      <c r="F2531" t="s">
        <v>501</v>
      </c>
      <c r="G2531" t="s">
        <v>12689</v>
      </c>
      <c r="H2531" s="1">
        <v>44893</v>
      </c>
      <c r="I2531" t="s">
        <v>34</v>
      </c>
      <c r="J2531" s="1">
        <v>44894</v>
      </c>
      <c r="K2531" t="s">
        <v>12690</v>
      </c>
      <c r="L2531" t="s">
        <v>520</v>
      </c>
      <c r="M2531" t="s">
        <v>12691</v>
      </c>
      <c r="N2531" t="s">
        <v>12692</v>
      </c>
      <c r="O2531" t="s">
        <v>12692</v>
      </c>
      <c r="P2531" t="s">
        <v>68</v>
      </c>
      <c r="Q2531" t="s">
        <v>68</v>
      </c>
      <c r="R2531" t="s">
        <v>69</v>
      </c>
      <c r="T2531" t="s">
        <v>40</v>
      </c>
      <c r="U2531" t="s">
        <v>71</v>
      </c>
      <c r="V2531">
        <v>1</v>
      </c>
      <c r="W2531">
        <v>1</v>
      </c>
      <c r="X2531" t="s">
        <v>681</v>
      </c>
      <c r="Y2531" t="s">
        <v>36</v>
      </c>
      <c r="Z2531" t="s">
        <v>42</v>
      </c>
      <c r="AA2531" t="s">
        <v>12693</v>
      </c>
      <c r="AB2531">
        <v>21635</v>
      </c>
      <c r="AC2531" s="1">
        <v>44894</v>
      </c>
      <c r="AD2531" t="s">
        <v>44</v>
      </c>
      <c r="AE2531" t="s">
        <v>65</v>
      </c>
      <c r="AF2531">
        <v>0</v>
      </c>
      <c r="AG2531" t="s">
        <v>46</v>
      </c>
      <c r="AH2531" s="1">
        <v>44894</v>
      </c>
      <c r="AJ2531" t="s">
        <v>12694</v>
      </c>
      <c r="AK2531">
        <f>Tabla_Consulta_desde_TMS8[[#This Row],[idpedido]]</f>
        <v>469039</v>
      </c>
    </row>
    <row r="2532" spans="1:37" x14ac:dyDescent="0.25">
      <c r="A2532" t="str">
        <f>Tabla_Consulta_desde_TMS8[[#This Row],[Nro_Referencia]]</f>
        <v>4661759</v>
      </c>
      <c r="B2532">
        <v>469040</v>
      </c>
      <c r="C2532" t="s">
        <v>12695</v>
      </c>
      <c r="D2532" t="s">
        <v>680</v>
      </c>
      <c r="E2532" t="s">
        <v>47</v>
      </c>
      <c r="F2532" t="s">
        <v>33</v>
      </c>
      <c r="G2532" t="s">
        <v>12696</v>
      </c>
      <c r="H2532" s="1">
        <v>44893</v>
      </c>
      <c r="I2532" t="s">
        <v>34</v>
      </c>
      <c r="J2532" s="1">
        <v>44894</v>
      </c>
      <c r="K2532" t="s">
        <v>12697</v>
      </c>
      <c r="L2532" t="s">
        <v>12698</v>
      </c>
      <c r="M2532" t="s">
        <v>12699</v>
      </c>
      <c r="N2532" t="s">
        <v>12700</v>
      </c>
      <c r="O2532" t="s">
        <v>12700</v>
      </c>
      <c r="P2532" t="s">
        <v>850</v>
      </c>
      <c r="Q2532" t="s">
        <v>38</v>
      </c>
      <c r="R2532" t="s">
        <v>39</v>
      </c>
      <c r="S2532" t="s">
        <v>851</v>
      </c>
      <c r="T2532" t="s">
        <v>103</v>
      </c>
      <c r="U2532" t="s">
        <v>41</v>
      </c>
      <c r="V2532">
        <v>1</v>
      </c>
      <c r="W2532">
        <v>1</v>
      </c>
      <c r="X2532" t="s">
        <v>681</v>
      </c>
      <c r="Y2532" t="s">
        <v>36</v>
      </c>
      <c r="Z2532" t="s">
        <v>42</v>
      </c>
      <c r="AA2532" t="s">
        <v>12701</v>
      </c>
      <c r="AB2532">
        <v>21643</v>
      </c>
      <c r="AC2532" s="1">
        <v>44894</v>
      </c>
      <c r="AD2532" t="s">
        <v>97</v>
      </c>
      <c r="AE2532" t="s">
        <v>481</v>
      </c>
      <c r="AF2532">
        <v>0</v>
      </c>
      <c r="AG2532" t="s">
        <v>46</v>
      </c>
      <c r="AH2532" s="1">
        <v>44894</v>
      </c>
      <c r="AK2532">
        <f>Tabla_Consulta_desde_TMS8[[#This Row],[idpedido]]</f>
        <v>469040</v>
      </c>
    </row>
    <row r="2533" spans="1:37" x14ac:dyDescent="0.25">
      <c r="A2533" t="str">
        <f>Tabla_Consulta_desde_TMS8[[#This Row],[Nro_Referencia]]</f>
        <v>4662215</v>
      </c>
      <c r="B2533">
        <v>469041</v>
      </c>
      <c r="C2533" t="s">
        <v>12702</v>
      </c>
      <c r="D2533" t="s">
        <v>680</v>
      </c>
      <c r="E2533" t="s">
        <v>47</v>
      </c>
      <c r="F2533" t="s">
        <v>33</v>
      </c>
      <c r="G2533" t="s">
        <v>12703</v>
      </c>
      <c r="H2533" s="1">
        <v>44893</v>
      </c>
      <c r="I2533" t="s">
        <v>470</v>
      </c>
      <c r="J2533" s="1">
        <v>44895</v>
      </c>
      <c r="K2533" t="s">
        <v>12704</v>
      </c>
      <c r="L2533" t="s">
        <v>12705</v>
      </c>
      <c r="M2533" t="s">
        <v>12706</v>
      </c>
      <c r="N2533" t="s">
        <v>12707</v>
      </c>
      <c r="O2533" t="s">
        <v>12707</v>
      </c>
      <c r="P2533" t="s">
        <v>3235</v>
      </c>
      <c r="Q2533" t="s">
        <v>403</v>
      </c>
      <c r="R2533" t="s">
        <v>404</v>
      </c>
      <c r="S2533" t="s">
        <v>403</v>
      </c>
      <c r="T2533" t="s">
        <v>40</v>
      </c>
      <c r="U2533" t="s">
        <v>50</v>
      </c>
      <c r="V2533">
        <v>1</v>
      </c>
      <c r="W2533">
        <v>1</v>
      </c>
      <c r="X2533" t="s">
        <v>681</v>
      </c>
      <c r="Y2533" t="s">
        <v>36</v>
      </c>
      <c r="Z2533" t="s">
        <v>42</v>
      </c>
      <c r="AA2533" t="s">
        <v>12708</v>
      </c>
      <c r="AB2533">
        <v>21635</v>
      </c>
      <c r="AC2533" s="1">
        <v>44894</v>
      </c>
      <c r="AD2533" t="s">
        <v>44</v>
      </c>
      <c r="AE2533" t="s">
        <v>65</v>
      </c>
      <c r="AF2533">
        <v>1</v>
      </c>
      <c r="AG2533" t="s">
        <v>52</v>
      </c>
      <c r="AH2533" s="1">
        <v>44895</v>
      </c>
      <c r="AJ2533" t="s">
        <v>60042</v>
      </c>
      <c r="AK2533">
        <f>Tabla_Consulta_desde_TMS8[[#This Row],[idpedido]]</f>
        <v>469041</v>
      </c>
    </row>
    <row r="2534" spans="1:37" x14ac:dyDescent="0.25">
      <c r="A2534" t="str">
        <f>Tabla_Consulta_desde_TMS8[[#This Row],[Nro_Referencia]]</f>
        <v>4662331</v>
      </c>
      <c r="B2534">
        <v>469042</v>
      </c>
      <c r="C2534" t="s">
        <v>12709</v>
      </c>
      <c r="D2534" t="s">
        <v>680</v>
      </c>
      <c r="E2534" t="s">
        <v>47</v>
      </c>
      <c r="F2534" t="s">
        <v>33</v>
      </c>
      <c r="G2534" t="s">
        <v>12710</v>
      </c>
      <c r="H2534" s="1">
        <v>44893</v>
      </c>
      <c r="I2534" t="s">
        <v>34</v>
      </c>
      <c r="J2534" s="1">
        <v>44894</v>
      </c>
      <c r="K2534" t="s">
        <v>12711</v>
      </c>
      <c r="L2534" t="s">
        <v>12712</v>
      </c>
      <c r="M2534" t="s">
        <v>12713</v>
      </c>
      <c r="N2534" t="s">
        <v>12714</v>
      </c>
      <c r="O2534" t="s">
        <v>12714</v>
      </c>
      <c r="P2534" t="s">
        <v>773</v>
      </c>
      <c r="Q2534" t="s">
        <v>68</v>
      </c>
      <c r="R2534" t="s">
        <v>69</v>
      </c>
      <c r="S2534" t="s">
        <v>68</v>
      </c>
      <c r="T2534" t="s">
        <v>111</v>
      </c>
      <c r="U2534" t="s">
        <v>71</v>
      </c>
      <c r="V2534">
        <v>1</v>
      </c>
      <c r="W2534">
        <v>1</v>
      </c>
      <c r="X2534" t="s">
        <v>681</v>
      </c>
      <c r="Y2534" t="s">
        <v>36</v>
      </c>
      <c r="Z2534" t="s">
        <v>42</v>
      </c>
      <c r="AA2534" t="s">
        <v>12715</v>
      </c>
      <c r="AB2534">
        <v>21661</v>
      </c>
      <c r="AC2534" s="1">
        <v>44894</v>
      </c>
      <c r="AD2534" t="s">
        <v>97</v>
      </c>
      <c r="AE2534" t="s">
        <v>127</v>
      </c>
      <c r="AF2534">
        <v>0</v>
      </c>
      <c r="AG2534" t="s">
        <v>46</v>
      </c>
      <c r="AH2534" s="1">
        <v>44894</v>
      </c>
      <c r="AK2534">
        <f>Tabla_Consulta_desde_TMS8[[#This Row],[idpedido]]</f>
        <v>469042</v>
      </c>
    </row>
    <row r="2535" spans="1:37" x14ac:dyDescent="0.25">
      <c r="A2535" t="str">
        <f>Tabla_Consulta_desde_TMS8[[#This Row],[Nro_Referencia]]</f>
        <v>4638737</v>
      </c>
      <c r="B2535">
        <v>469043</v>
      </c>
      <c r="C2535" t="s">
        <v>12716</v>
      </c>
      <c r="D2535" t="s">
        <v>680</v>
      </c>
      <c r="E2535" t="s">
        <v>47</v>
      </c>
      <c r="F2535" t="s">
        <v>33</v>
      </c>
      <c r="G2535" t="s">
        <v>12717</v>
      </c>
      <c r="H2535" s="1">
        <v>44893</v>
      </c>
      <c r="I2535" t="s">
        <v>602</v>
      </c>
      <c r="J2535" s="1">
        <v>44893</v>
      </c>
      <c r="K2535" t="s">
        <v>12718</v>
      </c>
      <c r="L2535" t="s">
        <v>12719</v>
      </c>
      <c r="M2535" t="s">
        <v>12720</v>
      </c>
      <c r="N2535" t="s">
        <v>12721</v>
      </c>
      <c r="O2535" t="s">
        <v>722</v>
      </c>
      <c r="P2535" t="s">
        <v>12722</v>
      </c>
      <c r="Q2535" t="s">
        <v>130</v>
      </c>
      <c r="R2535" t="s">
        <v>131</v>
      </c>
      <c r="S2535" t="s">
        <v>12723</v>
      </c>
      <c r="T2535" t="s">
        <v>40</v>
      </c>
      <c r="U2535" t="s">
        <v>50</v>
      </c>
      <c r="V2535">
        <v>1</v>
      </c>
      <c r="W2535">
        <v>1</v>
      </c>
      <c r="X2535" t="s">
        <v>681</v>
      </c>
      <c r="Y2535" t="s">
        <v>36</v>
      </c>
      <c r="Z2535" t="s">
        <v>42</v>
      </c>
      <c r="AA2535" t="s">
        <v>12724</v>
      </c>
      <c r="AB2535">
        <v>21635</v>
      </c>
      <c r="AC2535" s="1">
        <v>44894</v>
      </c>
      <c r="AD2535" t="s">
        <v>44</v>
      </c>
      <c r="AE2535" t="s">
        <v>65</v>
      </c>
      <c r="AF2535">
        <v>0</v>
      </c>
      <c r="AG2535" t="s">
        <v>1475</v>
      </c>
      <c r="AH2535" s="1">
        <v>44894</v>
      </c>
      <c r="AJ2535" t="s">
        <v>686</v>
      </c>
      <c r="AK2535">
        <f>Tabla_Consulta_desde_TMS8[[#This Row],[idpedido]]</f>
        <v>469043</v>
      </c>
    </row>
    <row r="2536" spans="1:37" x14ac:dyDescent="0.25">
      <c r="A2536" t="str">
        <f>Tabla_Consulta_desde_TMS8[[#This Row],[Nro_Referencia]]</f>
        <v>4644004</v>
      </c>
      <c r="B2536">
        <v>469044</v>
      </c>
      <c r="C2536" t="s">
        <v>12725</v>
      </c>
      <c r="D2536" t="s">
        <v>680</v>
      </c>
      <c r="E2536" t="s">
        <v>47</v>
      </c>
      <c r="F2536" t="s">
        <v>33</v>
      </c>
      <c r="G2536" t="s">
        <v>12726</v>
      </c>
      <c r="H2536" s="1">
        <v>44893</v>
      </c>
      <c r="I2536" t="s">
        <v>34</v>
      </c>
      <c r="J2536" s="1">
        <v>44894</v>
      </c>
      <c r="K2536" t="s">
        <v>12727</v>
      </c>
      <c r="L2536" t="s">
        <v>12728</v>
      </c>
      <c r="M2536" t="s">
        <v>12729</v>
      </c>
      <c r="N2536" t="s">
        <v>12730</v>
      </c>
      <c r="O2536" t="s">
        <v>12730</v>
      </c>
      <c r="P2536" t="s">
        <v>831</v>
      </c>
      <c r="Q2536" t="s">
        <v>505</v>
      </c>
      <c r="R2536" t="s">
        <v>69</v>
      </c>
      <c r="S2536" t="s">
        <v>739</v>
      </c>
      <c r="T2536" t="s">
        <v>40</v>
      </c>
      <c r="U2536" t="s">
        <v>71</v>
      </c>
      <c r="V2536">
        <v>1</v>
      </c>
      <c r="W2536">
        <v>1</v>
      </c>
      <c r="X2536" t="s">
        <v>681</v>
      </c>
      <c r="Y2536" t="s">
        <v>36</v>
      </c>
      <c r="Z2536" t="s">
        <v>42</v>
      </c>
      <c r="AA2536" t="s">
        <v>12731</v>
      </c>
      <c r="AB2536">
        <v>21635</v>
      </c>
      <c r="AC2536" s="1">
        <v>44894</v>
      </c>
      <c r="AD2536" t="s">
        <v>44</v>
      </c>
      <c r="AE2536" t="s">
        <v>65</v>
      </c>
      <c r="AF2536">
        <v>0</v>
      </c>
      <c r="AG2536" t="s">
        <v>46</v>
      </c>
      <c r="AH2536" s="1">
        <v>44894</v>
      </c>
      <c r="AJ2536" t="s">
        <v>12732</v>
      </c>
      <c r="AK2536">
        <f>Tabla_Consulta_desde_TMS8[[#This Row],[idpedido]]</f>
        <v>469044</v>
      </c>
    </row>
    <row r="2537" spans="1:37" x14ac:dyDescent="0.25">
      <c r="A2537" t="str">
        <f>Tabla_Consulta_desde_TMS8[[#This Row],[Nro_Referencia]]</f>
        <v>4649400</v>
      </c>
      <c r="B2537">
        <v>469045</v>
      </c>
      <c r="C2537" t="s">
        <v>12733</v>
      </c>
      <c r="D2537" t="s">
        <v>680</v>
      </c>
      <c r="E2537" t="s">
        <v>47</v>
      </c>
      <c r="F2537" t="s">
        <v>33</v>
      </c>
      <c r="G2537" t="s">
        <v>12734</v>
      </c>
      <c r="H2537" s="1">
        <v>44893</v>
      </c>
      <c r="I2537" t="s">
        <v>34</v>
      </c>
      <c r="J2537" s="1">
        <v>44894</v>
      </c>
      <c r="K2537" t="s">
        <v>12735</v>
      </c>
      <c r="L2537" t="s">
        <v>12736</v>
      </c>
      <c r="M2537" t="s">
        <v>12737</v>
      </c>
      <c r="N2537" t="s">
        <v>12738</v>
      </c>
      <c r="O2537" t="s">
        <v>12738</v>
      </c>
      <c r="P2537" t="s">
        <v>1128</v>
      </c>
      <c r="Q2537" t="s">
        <v>415</v>
      </c>
      <c r="R2537" t="s">
        <v>49</v>
      </c>
      <c r="S2537" t="s">
        <v>415</v>
      </c>
      <c r="T2537" t="s">
        <v>40</v>
      </c>
      <c r="U2537" t="s">
        <v>50</v>
      </c>
      <c r="V2537">
        <v>1</v>
      </c>
      <c r="W2537">
        <v>1</v>
      </c>
      <c r="X2537" t="s">
        <v>681</v>
      </c>
      <c r="Y2537" t="s">
        <v>36</v>
      </c>
      <c r="Z2537" t="s">
        <v>42</v>
      </c>
      <c r="AA2537" t="s">
        <v>12739</v>
      </c>
      <c r="AB2537">
        <v>21635</v>
      </c>
      <c r="AC2537" s="1">
        <v>44894</v>
      </c>
      <c r="AD2537" t="s">
        <v>44</v>
      </c>
      <c r="AE2537" t="s">
        <v>65</v>
      </c>
      <c r="AF2537">
        <v>0</v>
      </c>
      <c r="AG2537" t="s">
        <v>46</v>
      </c>
      <c r="AH2537" s="1">
        <v>44894</v>
      </c>
      <c r="AJ2537" t="s">
        <v>12740</v>
      </c>
      <c r="AK2537">
        <f>Tabla_Consulta_desde_TMS8[[#This Row],[idpedido]]</f>
        <v>469045</v>
      </c>
    </row>
    <row r="2538" spans="1:37" x14ac:dyDescent="0.25">
      <c r="A2538" t="str">
        <f>Tabla_Consulta_desde_TMS8[[#This Row],[Nro_Referencia]]</f>
        <v>4649992</v>
      </c>
      <c r="B2538">
        <v>469046</v>
      </c>
      <c r="C2538" t="s">
        <v>12741</v>
      </c>
      <c r="D2538" t="s">
        <v>680</v>
      </c>
      <c r="E2538" t="s">
        <v>47</v>
      </c>
      <c r="F2538" t="s">
        <v>501</v>
      </c>
      <c r="G2538" t="s">
        <v>12742</v>
      </c>
      <c r="H2538" s="1">
        <v>44893</v>
      </c>
      <c r="I2538" t="s">
        <v>470</v>
      </c>
      <c r="J2538" s="1">
        <v>44895</v>
      </c>
      <c r="K2538" t="s">
        <v>12743</v>
      </c>
      <c r="L2538" t="s">
        <v>7173</v>
      </c>
      <c r="M2538" t="s">
        <v>12744</v>
      </c>
      <c r="N2538" t="s">
        <v>12745</v>
      </c>
      <c r="O2538" t="s">
        <v>12745</v>
      </c>
      <c r="P2538" t="s">
        <v>184</v>
      </c>
      <c r="Q2538" t="s">
        <v>184</v>
      </c>
      <c r="R2538" t="s">
        <v>185</v>
      </c>
      <c r="T2538" t="s">
        <v>40</v>
      </c>
      <c r="U2538" t="s">
        <v>50</v>
      </c>
      <c r="V2538">
        <v>1</v>
      </c>
      <c r="W2538">
        <v>1</v>
      </c>
      <c r="X2538" t="s">
        <v>681</v>
      </c>
      <c r="Y2538" t="s">
        <v>36</v>
      </c>
      <c r="Z2538" t="s">
        <v>42</v>
      </c>
      <c r="AA2538" t="s">
        <v>12746</v>
      </c>
      <c r="AB2538">
        <v>21635</v>
      </c>
      <c r="AC2538" s="1">
        <v>44894</v>
      </c>
      <c r="AD2538" t="s">
        <v>44</v>
      </c>
      <c r="AE2538" t="s">
        <v>65</v>
      </c>
      <c r="AF2538">
        <v>1</v>
      </c>
      <c r="AG2538" t="s">
        <v>52</v>
      </c>
      <c r="AH2538" s="1">
        <v>44895</v>
      </c>
      <c r="AI2538" t="s">
        <v>2849</v>
      </c>
      <c r="AJ2538" t="s">
        <v>686</v>
      </c>
      <c r="AK2538">
        <f>Tabla_Consulta_desde_TMS8[[#This Row],[idpedido]]</f>
        <v>469046</v>
      </c>
    </row>
    <row r="2539" spans="1:37" x14ac:dyDescent="0.25">
      <c r="A2539" t="str">
        <f>Tabla_Consulta_desde_TMS8[[#This Row],[Nro_Referencia]]</f>
        <v>4650178</v>
      </c>
      <c r="B2539">
        <v>469047</v>
      </c>
      <c r="C2539" t="s">
        <v>12747</v>
      </c>
      <c r="D2539" t="s">
        <v>680</v>
      </c>
      <c r="E2539" t="s">
        <v>47</v>
      </c>
      <c r="F2539" t="s">
        <v>33</v>
      </c>
      <c r="G2539" t="s">
        <v>12748</v>
      </c>
      <c r="H2539" s="1">
        <v>44893</v>
      </c>
      <c r="I2539" t="s">
        <v>34</v>
      </c>
      <c r="J2539" s="1">
        <v>44894</v>
      </c>
      <c r="K2539" t="s">
        <v>12749</v>
      </c>
      <c r="L2539" t="s">
        <v>12750</v>
      </c>
      <c r="M2539" t="s">
        <v>12751</v>
      </c>
      <c r="N2539" t="s">
        <v>12752</v>
      </c>
      <c r="O2539" t="s">
        <v>12753</v>
      </c>
      <c r="P2539" t="s">
        <v>685</v>
      </c>
      <c r="Q2539" t="s">
        <v>86</v>
      </c>
      <c r="R2539" t="s">
        <v>87</v>
      </c>
      <c r="S2539" t="s">
        <v>86</v>
      </c>
      <c r="T2539" t="s">
        <v>40</v>
      </c>
      <c r="U2539" t="s">
        <v>50</v>
      </c>
      <c r="V2539">
        <v>1</v>
      </c>
      <c r="W2539">
        <v>1</v>
      </c>
      <c r="X2539" t="s">
        <v>681</v>
      </c>
      <c r="Y2539" t="s">
        <v>36</v>
      </c>
      <c r="Z2539" t="s">
        <v>42</v>
      </c>
      <c r="AA2539" t="s">
        <v>12754</v>
      </c>
      <c r="AB2539">
        <v>21635</v>
      </c>
      <c r="AC2539" s="1">
        <v>44894</v>
      </c>
      <c r="AD2539" t="s">
        <v>44</v>
      </c>
      <c r="AE2539" t="s">
        <v>65</v>
      </c>
      <c r="AF2539">
        <v>1</v>
      </c>
      <c r="AG2539" t="s">
        <v>46</v>
      </c>
      <c r="AH2539" s="1">
        <v>44894</v>
      </c>
      <c r="AJ2539" t="s">
        <v>12755</v>
      </c>
      <c r="AK2539">
        <f>Tabla_Consulta_desde_TMS8[[#This Row],[idpedido]]</f>
        <v>469047</v>
      </c>
    </row>
    <row r="2540" spans="1:37" x14ac:dyDescent="0.25">
      <c r="A2540" t="str">
        <f>Tabla_Consulta_desde_TMS8[[#This Row],[Nro_Referencia]]</f>
        <v>4650673</v>
      </c>
      <c r="B2540">
        <v>469048</v>
      </c>
      <c r="C2540" t="s">
        <v>12756</v>
      </c>
      <c r="D2540" t="s">
        <v>680</v>
      </c>
      <c r="E2540" t="s">
        <v>47</v>
      </c>
      <c r="F2540" t="s">
        <v>33</v>
      </c>
      <c r="G2540" t="s">
        <v>12757</v>
      </c>
      <c r="H2540" s="1">
        <v>44893</v>
      </c>
      <c r="I2540" t="s">
        <v>34</v>
      </c>
      <c r="J2540" s="1">
        <v>44894</v>
      </c>
      <c r="K2540" t="s">
        <v>12758</v>
      </c>
      <c r="L2540" t="s">
        <v>12759</v>
      </c>
      <c r="M2540" t="s">
        <v>12760</v>
      </c>
      <c r="N2540" t="s">
        <v>12761</v>
      </c>
      <c r="O2540" t="s">
        <v>12762</v>
      </c>
      <c r="P2540" t="s">
        <v>1093</v>
      </c>
      <c r="Q2540" t="s">
        <v>68</v>
      </c>
      <c r="R2540" t="s">
        <v>69</v>
      </c>
      <c r="S2540" t="s">
        <v>68</v>
      </c>
      <c r="T2540" t="s">
        <v>111</v>
      </c>
      <c r="U2540" t="s">
        <v>71</v>
      </c>
      <c r="V2540">
        <v>1</v>
      </c>
      <c r="W2540">
        <v>1</v>
      </c>
      <c r="X2540" t="s">
        <v>681</v>
      </c>
      <c r="Y2540" t="s">
        <v>36</v>
      </c>
      <c r="Z2540" t="s">
        <v>42</v>
      </c>
      <c r="AA2540" t="s">
        <v>12763</v>
      </c>
      <c r="AB2540">
        <v>21655</v>
      </c>
      <c r="AC2540" s="1">
        <v>44894</v>
      </c>
      <c r="AD2540" t="s">
        <v>97</v>
      </c>
      <c r="AE2540" t="s">
        <v>180</v>
      </c>
      <c r="AF2540">
        <v>0</v>
      </c>
      <c r="AG2540" t="s">
        <v>46</v>
      </c>
      <c r="AH2540" s="1">
        <v>44894</v>
      </c>
      <c r="AK2540">
        <f>Tabla_Consulta_desde_TMS8[[#This Row],[idpedido]]</f>
        <v>469048</v>
      </c>
    </row>
    <row r="2541" spans="1:37" x14ac:dyDescent="0.25">
      <c r="A2541" t="str">
        <f>Tabla_Consulta_desde_TMS8[[#This Row],[Nro_Referencia]]</f>
        <v>4654461</v>
      </c>
      <c r="B2541">
        <v>469049</v>
      </c>
      <c r="C2541" t="s">
        <v>12764</v>
      </c>
      <c r="D2541" t="s">
        <v>680</v>
      </c>
      <c r="E2541" t="s">
        <v>47</v>
      </c>
      <c r="F2541" t="s">
        <v>33</v>
      </c>
      <c r="G2541" t="s">
        <v>12765</v>
      </c>
      <c r="H2541" s="1">
        <v>44893</v>
      </c>
      <c r="I2541" t="s">
        <v>34</v>
      </c>
      <c r="J2541" s="1">
        <v>44894</v>
      </c>
      <c r="K2541" t="s">
        <v>12766</v>
      </c>
      <c r="L2541" t="s">
        <v>12767</v>
      </c>
      <c r="M2541" t="s">
        <v>12768</v>
      </c>
      <c r="N2541" t="s">
        <v>12769</v>
      </c>
      <c r="O2541" t="s">
        <v>12770</v>
      </c>
      <c r="P2541" t="s">
        <v>1054</v>
      </c>
      <c r="Q2541" t="s">
        <v>184</v>
      </c>
      <c r="R2541" t="s">
        <v>185</v>
      </c>
      <c r="S2541" t="s">
        <v>484</v>
      </c>
      <c r="T2541" t="s">
        <v>40</v>
      </c>
      <c r="U2541" t="s">
        <v>50</v>
      </c>
      <c r="V2541">
        <v>1</v>
      </c>
      <c r="W2541">
        <v>1</v>
      </c>
      <c r="X2541" t="s">
        <v>681</v>
      </c>
      <c r="Y2541" t="s">
        <v>36</v>
      </c>
      <c r="Z2541" t="s">
        <v>42</v>
      </c>
      <c r="AA2541" t="s">
        <v>12771</v>
      </c>
      <c r="AB2541">
        <v>21635</v>
      </c>
      <c r="AC2541" s="1">
        <v>44894</v>
      </c>
      <c r="AD2541" t="s">
        <v>44</v>
      </c>
      <c r="AE2541" t="s">
        <v>65</v>
      </c>
      <c r="AF2541">
        <v>0</v>
      </c>
      <c r="AG2541" t="s">
        <v>46</v>
      </c>
      <c r="AH2541" s="1">
        <v>44894</v>
      </c>
      <c r="AJ2541" t="s">
        <v>12772</v>
      </c>
      <c r="AK2541">
        <f>Tabla_Consulta_desde_TMS8[[#This Row],[idpedido]]</f>
        <v>469049</v>
      </c>
    </row>
    <row r="2542" spans="1:37" x14ac:dyDescent="0.25">
      <c r="A2542" t="str">
        <f>Tabla_Consulta_desde_TMS8[[#This Row],[Nro_Referencia]]</f>
        <v>4654542</v>
      </c>
      <c r="B2542">
        <v>469050</v>
      </c>
      <c r="C2542" t="s">
        <v>12773</v>
      </c>
      <c r="D2542" t="s">
        <v>680</v>
      </c>
      <c r="E2542" t="s">
        <v>47</v>
      </c>
      <c r="F2542" t="s">
        <v>33</v>
      </c>
      <c r="G2542" t="s">
        <v>12774</v>
      </c>
      <c r="H2542" s="1">
        <v>44893</v>
      </c>
      <c r="I2542" t="s">
        <v>34</v>
      </c>
      <c r="J2542" s="1">
        <v>44894</v>
      </c>
      <c r="K2542" t="s">
        <v>12775</v>
      </c>
      <c r="L2542" t="s">
        <v>12776</v>
      </c>
      <c r="M2542" t="s">
        <v>12777</v>
      </c>
      <c r="N2542" t="s">
        <v>12778</v>
      </c>
      <c r="O2542" t="s">
        <v>12778</v>
      </c>
      <c r="P2542" t="s">
        <v>2711</v>
      </c>
      <c r="Q2542" t="s">
        <v>128</v>
      </c>
      <c r="R2542" t="s">
        <v>129</v>
      </c>
      <c r="S2542" t="s">
        <v>128</v>
      </c>
      <c r="T2542" t="s">
        <v>40</v>
      </c>
      <c r="U2542" t="s">
        <v>50</v>
      </c>
      <c r="V2542">
        <v>1</v>
      </c>
      <c r="W2542">
        <v>1</v>
      </c>
      <c r="X2542" t="s">
        <v>681</v>
      </c>
      <c r="Y2542" t="s">
        <v>36</v>
      </c>
      <c r="Z2542" t="s">
        <v>42</v>
      </c>
      <c r="AA2542" t="s">
        <v>12779</v>
      </c>
      <c r="AB2542">
        <v>21635</v>
      </c>
      <c r="AC2542" s="1">
        <v>44894</v>
      </c>
      <c r="AD2542" t="s">
        <v>44</v>
      </c>
      <c r="AE2542" t="s">
        <v>65</v>
      </c>
      <c r="AF2542">
        <v>0</v>
      </c>
      <c r="AG2542" t="s">
        <v>46</v>
      </c>
      <c r="AH2542" s="1">
        <v>44894</v>
      </c>
      <c r="AJ2542" t="s">
        <v>12780</v>
      </c>
      <c r="AK2542">
        <f>Tabla_Consulta_desde_TMS8[[#This Row],[idpedido]]</f>
        <v>469050</v>
      </c>
    </row>
    <row r="2543" spans="1:37" x14ac:dyDescent="0.25">
      <c r="A2543" t="str">
        <f>Tabla_Consulta_desde_TMS8[[#This Row],[Nro_Referencia]]</f>
        <v>4654636</v>
      </c>
      <c r="B2543">
        <v>469051</v>
      </c>
      <c r="C2543" t="s">
        <v>12781</v>
      </c>
      <c r="D2543" t="s">
        <v>680</v>
      </c>
      <c r="E2543" t="s">
        <v>47</v>
      </c>
      <c r="F2543" t="s">
        <v>33</v>
      </c>
      <c r="G2543" t="s">
        <v>12782</v>
      </c>
      <c r="H2543" s="1">
        <v>44893</v>
      </c>
      <c r="I2543" t="s">
        <v>34</v>
      </c>
      <c r="J2543" s="1">
        <v>44894</v>
      </c>
      <c r="K2543" t="s">
        <v>12783</v>
      </c>
      <c r="L2543" t="s">
        <v>12784</v>
      </c>
      <c r="M2543" t="s">
        <v>12785</v>
      </c>
      <c r="N2543" t="s">
        <v>12786</v>
      </c>
      <c r="O2543" t="s">
        <v>12786</v>
      </c>
      <c r="P2543" t="s">
        <v>860</v>
      </c>
      <c r="Q2543" t="s">
        <v>68</v>
      </c>
      <c r="R2543" t="s">
        <v>69</v>
      </c>
      <c r="S2543" t="s">
        <v>68</v>
      </c>
      <c r="T2543" t="s">
        <v>111</v>
      </c>
      <c r="U2543" t="s">
        <v>71</v>
      </c>
      <c r="V2543">
        <v>1</v>
      </c>
      <c r="W2543">
        <v>1</v>
      </c>
      <c r="X2543" t="s">
        <v>681</v>
      </c>
      <c r="Y2543" t="s">
        <v>36</v>
      </c>
      <c r="Z2543" t="s">
        <v>42</v>
      </c>
      <c r="AA2543" t="s">
        <v>12787</v>
      </c>
      <c r="AB2543">
        <v>21655</v>
      </c>
      <c r="AC2543" s="1">
        <v>44894</v>
      </c>
      <c r="AD2543" t="s">
        <v>97</v>
      </c>
      <c r="AE2543" t="s">
        <v>180</v>
      </c>
      <c r="AF2543">
        <v>0</v>
      </c>
      <c r="AG2543" t="s">
        <v>46</v>
      </c>
      <c r="AH2543" s="1">
        <v>44894</v>
      </c>
      <c r="AK2543">
        <f>Tabla_Consulta_desde_TMS8[[#This Row],[idpedido]]</f>
        <v>469051</v>
      </c>
    </row>
    <row r="2544" spans="1:37" x14ac:dyDescent="0.25">
      <c r="A2544" t="str">
        <f>Tabla_Consulta_desde_TMS8[[#This Row],[Nro_Referencia]]</f>
        <v>4656076</v>
      </c>
      <c r="B2544">
        <v>468966</v>
      </c>
      <c r="C2544" t="s">
        <v>12788</v>
      </c>
      <c r="D2544" t="s">
        <v>680</v>
      </c>
      <c r="E2544" t="s">
        <v>47</v>
      </c>
      <c r="F2544" t="s">
        <v>501</v>
      </c>
      <c r="G2544" t="s">
        <v>12789</v>
      </c>
      <c r="H2544" s="1">
        <v>44893</v>
      </c>
      <c r="I2544" t="s">
        <v>470</v>
      </c>
      <c r="J2544" s="1">
        <v>44895</v>
      </c>
      <c r="K2544" t="s">
        <v>12790</v>
      </c>
      <c r="L2544" t="s">
        <v>1280</v>
      </c>
      <c r="M2544" t="s">
        <v>12791</v>
      </c>
      <c r="N2544" t="s">
        <v>12792</v>
      </c>
      <c r="O2544" t="s">
        <v>43</v>
      </c>
      <c r="P2544" t="s">
        <v>38</v>
      </c>
      <c r="Q2544" t="s">
        <v>38</v>
      </c>
      <c r="R2544" t="s">
        <v>39</v>
      </c>
      <c r="T2544" t="s">
        <v>40</v>
      </c>
      <c r="U2544" t="s">
        <v>41</v>
      </c>
      <c r="V2544">
        <v>1</v>
      </c>
      <c r="W2544">
        <v>1</v>
      </c>
      <c r="X2544" t="s">
        <v>681</v>
      </c>
      <c r="Y2544" t="s">
        <v>36</v>
      </c>
      <c r="Z2544" t="s">
        <v>42</v>
      </c>
      <c r="AA2544" t="s">
        <v>12793</v>
      </c>
      <c r="AB2544">
        <v>21635</v>
      </c>
      <c r="AC2544" s="1">
        <v>44894</v>
      </c>
      <c r="AD2544" t="s">
        <v>44</v>
      </c>
      <c r="AE2544" t="s">
        <v>65</v>
      </c>
      <c r="AF2544">
        <v>1</v>
      </c>
      <c r="AG2544" t="s">
        <v>52</v>
      </c>
      <c r="AH2544" s="1">
        <v>44895</v>
      </c>
      <c r="AI2544" t="s">
        <v>2849</v>
      </c>
      <c r="AJ2544" t="s">
        <v>686</v>
      </c>
      <c r="AK2544">
        <f>Tabla_Consulta_desde_TMS8[[#This Row],[idpedido]]</f>
        <v>468966</v>
      </c>
    </row>
    <row r="2545" spans="1:37" x14ac:dyDescent="0.25">
      <c r="A2545" t="str">
        <f>Tabla_Consulta_desde_TMS8[[#This Row],[Nro_Referencia]]</f>
        <v>4656081</v>
      </c>
      <c r="B2545">
        <v>468967</v>
      </c>
      <c r="C2545" t="s">
        <v>12794</v>
      </c>
      <c r="D2545" t="s">
        <v>680</v>
      </c>
      <c r="E2545" t="s">
        <v>47</v>
      </c>
      <c r="F2545" t="s">
        <v>33</v>
      </c>
      <c r="G2545" t="s">
        <v>12795</v>
      </c>
      <c r="H2545" s="1">
        <v>44893</v>
      </c>
      <c r="I2545" t="s">
        <v>34</v>
      </c>
      <c r="J2545" s="1">
        <v>44894</v>
      </c>
      <c r="K2545" t="s">
        <v>12796</v>
      </c>
      <c r="L2545" t="s">
        <v>12797</v>
      </c>
      <c r="M2545" t="s">
        <v>12798</v>
      </c>
      <c r="N2545" t="s">
        <v>12799</v>
      </c>
      <c r="O2545" t="s">
        <v>12799</v>
      </c>
      <c r="P2545" t="s">
        <v>802</v>
      </c>
      <c r="Q2545" t="s">
        <v>240</v>
      </c>
      <c r="R2545" t="s">
        <v>241</v>
      </c>
      <c r="S2545" t="s">
        <v>240</v>
      </c>
      <c r="T2545" t="s">
        <v>40</v>
      </c>
      <c r="U2545" t="s">
        <v>50</v>
      </c>
      <c r="V2545">
        <v>1</v>
      </c>
      <c r="W2545">
        <v>1</v>
      </c>
      <c r="X2545" t="s">
        <v>681</v>
      </c>
      <c r="Y2545" t="s">
        <v>36</v>
      </c>
      <c r="Z2545" t="s">
        <v>42</v>
      </c>
      <c r="AA2545" t="s">
        <v>12800</v>
      </c>
      <c r="AB2545">
        <v>21635</v>
      </c>
      <c r="AC2545" s="1">
        <v>44894</v>
      </c>
      <c r="AD2545" t="s">
        <v>44</v>
      </c>
      <c r="AE2545" t="s">
        <v>65</v>
      </c>
      <c r="AF2545">
        <v>0</v>
      </c>
      <c r="AG2545" t="s">
        <v>46</v>
      </c>
      <c r="AH2545" s="1">
        <v>44894</v>
      </c>
      <c r="AJ2545" t="s">
        <v>12801</v>
      </c>
      <c r="AK2545">
        <f>Tabla_Consulta_desde_TMS8[[#This Row],[idpedido]]</f>
        <v>468967</v>
      </c>
    </row>
    <row r="2546" spans="1:37" x14ac:dyDescent="0.25">
      <c r="A2546" t="str">
        <f>Tabla_Consulta_desde_TMS8[[#This Row],[Nro_Referencia]]</f>
        <v>4656162</v>
      </c>
      <c r="B2546">
        <v>468968</v>
      </c>
      <c r="C2546" t="s">
        <v>12802</v>
      </c>
      <c r="D2546" t="s">
        <v>680</v>
      </c>
      <c r="E2546" t="s">
        <v>47</v>
      </c>
      <c r="F2546" t="s">
        <v>501</v>
      </c>
      <c r="G2546" t="s">
        <v>12803</v>
      </c>
      <c r="H2546" s="1">
        <v>44893</v>
      </c>
      <c r="I2546" t="s">
        <v>34</v>
      </c>
      <c r="J2546" s="1">
        <v>44895</v>
      </c>
      <c r="K2546" t="s">
        <v>12804</v>
      </c>
      <c r="L2546" t="s">
        <v>587</v>
      </c>
      <c r="M2546" t="s">
        <v>12805</v>
      </c>
      <c r="N2546" t="s">
        <v>12806</v>
      </c>
      <c r="O2546" t="s">
        <v>923</v>
      </c>
      <c r="P2546" t="s">
        <v>68</v>
      </c>
      <c r="Q2546" t="s">
        <v>68</v>
      </c>
      <c r="R2546" t="s">
        <v>69</v>
      </c>
      <c r="T2546" t="s">
        <v>40</v>
      </c>
      <c r="U2546" t="s">
        <v>71</v>
      </c>
      <c r="V2546">
        <v>1</v>
      </c>
      <c r="W2546">
        <v>1</v>
      </c>
      <c r="X2546" t="s">
        <v>681</v>
      </c>
      <c r="Y2546" t="s">
        <v>36</v>
      </c>
      <c r="Z2546" t="s">
        <v>42</v>
      </c>
      <c r="AA2546" t="s">
        <v>12807</v>
      </c>
      <c r="AB2546">
        <v>21635</v>
      </c>
      <c r="AC2546" s="1">
        <v>44894</v>
      </c>
      <c r="AD2546" t="s">
        <v>44</v>
      </c>
      <c r="AE2546" t="s">
        <v>65</v>
      </c>
      <c r="AF2546">
        <v>1</v>
      </c>
      <c r="AG2546" t="s">
        <v>46</v>
      </c>
      <c r="AH2546" s="1">
        <v>44895</v>
      </c>
      <c r="AJ2546" t="s">
        <v>60043</v>
      </c>
      <c r="AK2546">
        <f>Tabla_Consulta_desde_TMS8[[#This Row],[idpedido]]</f>
        <v>468968</v>
      </c>
    </row>
    <row r="2547" spans="1:37" x14ac:dyDescent="0.25">
      <c r="A2547" t="str">
        <f>Tabla_Consulta_desde_TMS8[[#This Row],[Nro_Referencia]]</f>
        <v>4656253</v>
      </c>
      <c r="B2547">
        <v>468969</v>
      </c>
      <c r="C2547" t="s">
        <v>12808</v>
      </c>
      <c r="D2547" t="s">
        <v>680</v>
      </c>
      <c r="E2547" t="s">
        <v>47</v>
      </c>
      <c r="F2547" t="s">
        <v>33</v>
      </c>
      <c r="G2547" t="s">
        <v>12809</v>
      </c>
      <c r="H2547" s="1">
        <v>44893</v>
      </c>
      <c r="I2547" t="s">
        <v>34</v>
      </c>
      <c r="J2547" s="1">
        <v>44894</v>
      </c>
      <c r="K2547" t="s">
        <v>12810</v>
      </c>
      <c r="L2547" t="s">
        <v>12811</v>
      </c>
      <c r="M2547" t="s">
        <v>12812</v>
      </c>
      <c r="N2547" t="s">
        <v>12813</v>
      </c>
      <c r="O2547" t="s">
        <v>43</v>
      </c>
      <c r="P2547" t="s">
        <v>3235</v>
      </c>
      <c r="Q2547" t="s">
        <v>403</v>
      </c>
      <c r="R2547" t="s">
        <v>404</v>
      </c>
      <c r="S2547" t="s">
        <v>403</v>
      </c>
      <c r="T2547" t="s">
        <v>40</v>
      </c>
      <c r="U2547" t="s">
        <v>50</v>
      </c>
      <c r="V2547">
        <v>1</v>
      </c>
      <c r="W2547">
        <v>1</v>
      </c>
      <c r="X2547" t="s">
        <v>681</v>
      </c>
      <c r="Y2547" t="s">
        <v>36</v>
      </c>
      <c r="Z2547" t="s">
        <v>42</v>
      </c>
      <c r="AA2547" t="s">
        <v>12814</v>
      </c>
      <c r="AB2547">
        <v>21635</v>
      </c>
      <c r="AC2547" s="1">
        <v>44894</v>
      </c>
      <c r="AD2547" t="s">
        <v>44</v>
      </c>
      <c r="AE2547" t="s">
        <v>65</v>
      </c>
      <c r="AF2547">
        <v>0</v>
      </c>
      <c r="AG2547" t="s">
        <v>46</v>
      </c>
      <c r="AH2547" s="1">
        <v>44894</v>
      </c>
      <c r="AJ2547" t="s">
        <v>12815</v>
      </c>
      <c r="AK2547">
        <f>Tabla_Consulta_desde_TMS8[[#This Row],[idpedido]]</f>
        <v>468969</v>
      </c>
    </row>
    <row r="2548" spans="1:37" x14ac:dyDescent="0.25">
      <c r="A2548" t="str">
        <f>Tabla_Consulta_desde_TMS8[[#This Row],[Nro_Referencia]]</f>
        <v>4656255</v>
      </c>
      <c r="B2548">
        <v>468970</v>
      </c>
      <c r="C2548" t="s">
        <v>12816</v>
      </c>
      <c r="D2548" t="s">
        <v>680</v>
      </c>
      <c r="E2548" t="s">
        <v>47</v>
      </c>
      <c r="F2548" t="s">
        <v>33</v>
      </c>
      <c r="G2548" t="s">
        <v>12817</v>
      </c>
      <c r="H2548" s="1">
        <v>44893</v>
      </c>
      <c r="I2548" t="s">
        <v>34</v>
      </c>
      <c r="J2548" s="1">
        <v>44894</v>
      </c>
      <c r="K2548" t="s">
        <v>12818</v>
      </c>
      <c r="L2548" t="s">
        <v>12819</v>
      </c>
      <c r="M2548" t="s">
        <v>12820</v>
      </c>
      <c r="N2548" t="s">
        <v>12821</v>
      </c>
      <c r="O2548" t="s">
        <v>12822</v>
      </c>
      <c r="P2548" t="s">
        <v>856</v>
      </c>
      <c r="Q2548" t="s">
        <v>68</v>
      </c>
      <c r="R2548" t="s">
        <v>69</v>
      </c>
      <c r="S2548" t="s">
        <v>68</v>
      </c>
      <c r="T2548" t="s">
        <v>70</v>
      </c>
      <c r="U2548" t="s">
        <v>71</v>
      </c>
      <c r="V2548">
        <v>1</v>
      </c>
      <c r="W2548">
        <v>1</v>
      </c>
      <c r="X2548" t="s">
        <v>681</v>
      </c>
      <c r="Y2548" t="s">
        <v>36</v>
      </c>
      <c r="Z2548" t="s">
        <v>42</v>
      </c>
      <c r="AA2548" t="s">
        <v>12823</v>
      </c>
      <c r="AB2548">
        <v>21656</v>
      </c>
      <c r="AC2548" s="1">
        <v>44894</v>
      </c>
      <c r="AD2548" t="s">
        <v>72</v>
      </c>
      <c r="AE2548" t="s">
        <v>73</v>
      </c>
      <c r="AF2548">
        <v>0</v>
      </c>
      <c r="AG2548" t="s">
        <v>46</v>
      </c>
      <c r="AH2548" s="1">
        <v>44894</v>
      </c>
      <c r="AK2548">
        <f>Tabla_Consulta_desde_TMS8[[#This Row],[idpedido]]</f>
        <v>468970</v>
      </c>
    </row>
    <row r="2549" spans="1:37" x14ac:dyDescent="0.25">
      <c r="A2549" t="str">
        <f>Tabla_Consulta_desde_TMS8[[#This Row],[Nro_Referencia]]</f>
        <v>4656351</v>
      </c>
      <c r="B2549">
        <v>468971</v>
      </c>
      <c r="C2549" t="s">
        <v>12824</v>
      </c>
      <c r="D2549" t="s">
        <v>680</v>
      </c>
      <c r="E2549" t="s">
        <v>47</v>
      </c>
      <c r="F2549" t="s">
        <v>33</v>
      </c>
      <c r="G2549" t="s">
        <v>12825</v>
      </c>
      <c r="H2549" s="1">
        <v>44893</v>
      </c>
      <c r="I2549" t="s">
        <v>34</v>
      </c>
      <c r="J2549" s="1">
        <v>44894</v>
      </c>
      <c r="K2549" t="s">
        <v>12826</v>
      </c>
      <c r="L2549" t="s">
        <v>12827</v>
      </c>
      <c r="M2549" t="s">
        <v>12828</v>
      </c>
      <c r="N2549" t="s">
        <v>12829</v>
      </c>
      <c r="O2549" t="s">
        <v>12829</v>
      </c>
      <c r="P2549" t="s">
        <v>1381</v>
      </c>
      <c r="Q2549" t="s">
        <v>184</v>
      </c>
      <c r="R2549" t="s">
        <v>185</v>
      </c>
      <c r="S2549" t="s">
        <v>484</v>
      </c>
      <c r="T2549" t="s">
        <v>40</v>
      </c>
      <c r="U2549" t="s">
        <v>50</v>
      </c>
      <c r="V2549">
        <v>1</v>
      </c>
      <c r="W2549">
        <v>1</v>
      </c>
      <c r="X2549" t="s">
        <v>681</v>
      </c>
      <c r="Y2549" t="s">
        <v>36</v>
      </c>
      <c r="Z2549" t="s">
        <v>42</v>
      </c>
      <c r="AA2549" t="s">
        <v>12830</v>
      </c>
      <c r="AB2549">
        <v>21635</v>
      </c>
      <c r="AC2549" s="1">
        <v>44894</v>
      </c>
      <c r="AD2549" t="s">
        <v>44</v>
      </c>
      <c r="AE2549" t="s">
        <v>65</v>
      </c>
      <c r="AF2549">
        <v>0</v>
      </c>
      <c r="AG2549" t="s">
        <v>46</v>
      </c>
      <c r="AH2549" s="1">
        <v>44894</v>
      </c>
      <c r="AJ2549" t="s">
        <v>12831</v>
      </c>
      <c r="AK2549">
        <f>Tabla_Consulta_desde_TMS8[[#This Row],[idpedido]]</f>
        <v>468971</v>
      </c>
    </row>
    <row r="2550" spans="1:37" x14ac:dyDescent="0.25">
      <c r="A2550" t="str">
        <f>Tabla_Consulta_desde_TMS8[[#This Row],[Nro_Referencia]]</f>
        <v>4656573</v>
      </c>
      <c r="B2550">
        <v>468972</v>
      </c>
      <c r="C2550" t="s">
        <v>12832</v>
      </c>
      <c r="D2550" t="s">
        <v>680</v>
      </c>
      <c r="E2550" t="s">
        <v>47</v>
      </c>
      <c r="F2550" t="s">
        <v>33</v>
      </c>
      <c r="G2550" t="s">
        <v>12833</v>
      </c>
      <c r="H2550" s="1">
        <v>44893</v>
      </c>
      <c r="I2550" t="s">
        <v>34</v>
      </c>
      <c r="J2550" s="1">
        <v>44894</v>
      </c>
      <c r="K2550" t="s">
        <v>12834</v>
      </c>
      <c r="L2550" t="s">
        <v>12835</v>
      </c>
      <c r="M2550" t="s">
        <v>12836</v>
      </c>
      <c r="N2550" t="s">
        <v>12837</v>
      </c>
      <c r="O2550" t="s">
        <v>12837</v>
      </c>
      <c r="P2550" t="s">
        <v>702</v>
      </c>
      <c r="Q2550" t="s">
        <v>533</v>
      </c>
      <c r="R2550" t="s">
        <v>404</v>
      </c>
      <c r="S2550" t="s">
        <v>703</v>
      </c>
      <c r="T2550" t="s">
        <v>40</v>
      </c>
      <c r="U2550" t="s">
        <v>50</v>
      </c>
      <c r="V2550">
        <v>1</v>
      </c>
      <c r="W2550">
        <v>1</v>
      </c>
      <c r="X2550" t="s">
        <v>681</v>
      </c>
      <c r="Y2550" t="s">
        <v>36</v>
      </c>
      <c r="Z2550" t="s">
        <v>42</v>
      </c>
      <c r="AA2550" t="s">
        <v>12838</v>
      </c>
      <c r="AB2550">
        <v>21635</v>
      </c>
      <c r="AC2550" s="1">
        <v>44894</v>
      </c>
      <c r="AD2550" t="s">
        <v>44</v>
      </c>
      <c r="AE2550" t="s">
        <v>65</v>
      </c>
      <c r="AF2550">
        <v>0</v>
      </c>
      <c r="AG2550" t="s">
        <v>46</v>
      </c>
      <c r="AH2550" s="1">
        <v>44894</v>
      </c>
      <c r="AJ2550" t="s">
        <v>12839</v>
      </c>
      <c r="AK2550">
        <f>Tabla_Consulta_desde_TMS8[[#This Row],[idpedido]]</f>
        <v>468972</v>
      </c>
    </row>
    <row r="2551" spans="1:37" x14ac:dyDescent="0.25">
      <c r="A2551" t="str">
        <f>Tabla_Consulta_desde_TMS8[[#This Row],[Nro_Referencia]]</f>
        <v>4656689</v>
      </c>
      <c r="B2551">
        <v>468973</v>
      </c>
      <c r="C2551" t="s">
        <v>12840</v>
      </c>
      <c r="D2551" t="s">
        <v>680</v>
      </c>
      <c r="E2551" t="s">
        <v>47</v>
      </c>
      <c r="F2551" t="s">
        <v>33</v>
      </c>
      <c r="G2551" t="s">
        <v>12841</v>
      </c>
      <c r="H2551" s="1">
        <v>44893</v>
      </c>
      <c r="I2551" t="s">
        <v>34</v>
      </c>
      <c r="J2551" s="1">
        <v>44895</v>
      </c>
      <c r="K2551" t="s">
        <v>12842</v>
      </c>
      <c r="L2551" t="s">
        <v>12843</v>
      </c>
      <c r="M2551" t="s">
        <v>12844</v>
      </c>
      <c r="N2551" t="s">
        <v>12845</v>
      </c>
      <c r="O2551" t="s">
        <v>12845</v>
      </c>
      <c r="P2551" t="s">
        <v>1021</v>
      </c>
      <c r="Q2551" t="s">
        <v>38</v>
      </c>
      <c r="R2551" t="s">
        <v>39</v>
      </c>
      <c r="S2551" t="s">
        <v>38</v>
      </c>
      <c r="T2551" t="s">
        <v>103</v>
      </c>
      <c r="U2551" t="s">
        <v>41</v>
      </c>
      <c r="V2551">
        <v>1</v>
      </c>
      <c r="W2551">
        <v>1</v>
      </c>
      <c r="X2551" t="s">
        <v>681</v>
      </c>
      <c r="Y2551" t="s">
        <v>36</v>
      </c>
      <c r="Z2551" t="s">
        <v>42</v>
      </c>
      <c r="AA2551" t="s">
        <v>12846</v>
      </c>
      <c r="AB2551">
        <v>21674</v>
      </c>
      <c r="AC2551" s="1">
        <v>44895</v>
      </c>
      <c r="AD2551" t="s">
        <v>97</v>
      </c>
      <c r="AE2551" t="s">
        <v>136</v>
      </c>
      <c r="AF2551">
        <v>1</v>
      </c>
      <c r="AG2551" t="s">
        <v>46</v>
      </c>
      <c r="AH2551" s="1">
        <v>44895</v>
      </c>
      <c r="AK2551">
        <f>Tabla_Consulta_desde_TMS8[[#This Row],[idpedido]]</f>
        <v>468973</v>
      </c>
    </row>
    <row r="2552" spans="1:37" x14ac:dyDescent="0.25">
      <c r="A2552" t="str">
        <f>Tabla_Consulta_desde_TMS8[[#This Row],[Nro_Referencia]]</f>
        <v>4656832</v>
      </c>
      <c r="B2552">
        <v>468974</v>
      </c>
      <c r="C2552" t="s">
        <v>12847</v>
      </c>
      <c r="D2552" t="s">
        <v>680</v>
      </c>
      <c r="E2552" t="s">
        <v>47</v>
      </c>
      <c r="F2552" t="s">
        <v>33</v>
      </c>
      <c r="G2552" t="s">
        <v>12848</v>
      </c>
      <c r="H2552" s="1">
        <v>44893</v>
      </c>
      <c r="I2552" t="s">
        <v>34</v>
      </c>
      <c r="J2552" s="1">
        <v>44894</v>
      </c>
      <c r="K2552" t="s">
        <v>12849</v>
      </c>
      <c r="L2552" t="s">
        <v>12850</v>
      </c>
      <c r="M2552" t="s">
        <v>12851</v>
      </c>
      <c r="N2552" t="s">
        <v>12852</v>
      </c>
      <c r="O2552" t="s">
        <v>12852</v>
      </c>
      <c r="P2552" t="s">
        <v>1163</v>
      </c>
      <c r="Q2552" t="s">
        <v>113</v>
      </c>
      <c r="R2552" t="s">
        <v>114</v>
      </c>
      <c r="S2552" t="s">
        <v>113</v>
      </c>
      <c r="T2552" t="s">
        <v>40</v>
      </c>
      <c r="U2552" t="s">
        <v>50</v>
      </c>
      <c r="V2552">
        <v>1</v>
      </c>
      <c r="W2552">
        <v>1</v>
      </c>
      <c r="X2552" t="s">
        <v>681</v>
      </c>
      <c r="Y2552" t="s">
        <v>36</v>
      </c>
      <c r="Z2552" t="s">
        <v>42</v>
      </c>
      <c r="AA2552" t="s">
        <v>12853</v>
      </c>
      <c r="AB2552">
        <v>21635</v>
      </c>
      <c r="AC2552" s="1">
        <v>44894</v>
      </c>
      <c r="AD2552" t="s">
        <v>44</v>
      </c>
      <c r="AE2552" t="s">
        <v>65</v>
      </c>
      <c r="AF2552">
        <v>0</v>
      </c>
      <c r="AG2552" t="s">
        <v>46</v>
      </c>
      <c r="AH2552" s="1">
        <v>44894</v>
      </c>
      <c r="AJ2552" t="s">
        <v>12854</v>
      </c>
      <c r="AK2552">
        <f>Tabla_Consulta_desde_TMS8[[#This Row],[idpedido]]</f>
        <v>468974</v>
      </c>
    </row>
    <row r="2553" spans="1:37" x14ac:dyDescent="0.25">
      <c r="A2553" t="str">
        <f>Tabla_Consulta_desde_TMS8[[#This Row],[Nro_Referencia]]</f>
        <v>4657696</v>
      </c>
      <c r="B2553">
        <v>468975</v>
      </c>
      <c r="C2553" t="s">
        <v>12855</v>
      </c>
      <c r="D2553" t="s">
        <v>680</v>
      </c>
      <c r="E2553" t="s">
        <v>47</v>
      </c>
      <c r="F2553" t="s">
        <v>501</v>
      </c>
      <c r="G2553" t="s">
        <v>12856</v>
      </c>
      <c r="H2553" s="1">
        <v>44893</v>
      </c>
      <c r="I2553" t="s">
        <v>34</v>
      </c>
      <c r="J2553" s="1">
        <v>44895</v>
      </c>
      <c r="K2553" t="s">
        <v>12857</v>
      </c>
      <c r="L2553" t="s">
        <v>12858</v>
      </c>
      <c r="M2553" t="s">
        <v>12859</v>
      </c>
      <c r="N2553" t="s">
        <v>12860</v>
      </c>
      <c r="O2553" t="s">
        <v>12860</v>
      </c>
      <c r="P2553" t="s">
        <v>130</v>
      </c>
      <c r="Q2553" t="s">
        <v>130</v>
      </c>
      <c r="R2553" t="s">
        <v>131</v>
      </c>
      <c r="S2553" t="s">
        <v>43</v>
      </c>
      <c r="T2553" t="s">
        <v>40</v>
      </c>
      <c r="U2553" t="s">
        <v>50</v>
      </c>
      <c r="V2553">
        <v>1</v>
      </c>
      <c r="W2553">
        <v>1</v>
      </c>
      <c r="X2553" t="s">
        <v>681</v>
      </c>
      <c r="Y2553" t="s">
        <v>36</v>
      </c>
      <c r="Z2553" t="s">
        <v>42</v>
      </c>
      <c r="AA2553" t="s">
        <v>12861</v>
      </c>
      <c r="AB2553">
        <v>21635</v>
      </c>
      <c r="AC2553" s="1">
        <v>44894</v>
      </c>
      <c r="AD2553" t="s">
        <v>44</v>
      </c>
      <c r="AE2553" t="s">
        <v>65</v>
      </c>
      <c r="AF2553">
        <v>0</v>
      </c>
      <c r="AG2553" t="s">
        <v>46</v>
      </c>
      <c r="AH2553" s="1">
        <v>44895</v>
      </c>
      <c r="AJ2553" t="s">
        <v>58730</v>
      </c>
      <c r="AK2553">
        <f>Tabla_Consulta_desde_TMS8[[#This Row],[idpedido]]</f>
        <v>468975</v>
      </c>
    </row>
    <row r="2554" spans="1:37" x14ac:dyDescent="0.25">
      <c r="A2554" t="str">
        <f>Tabla_Consulta_desde_TMS8[[#This Row],[Nro_Referencia]]</f>
        <v>4658781</v>
      </c>
      <c r="B2554">
        <v>468977</v>
      </c>
      <c r="C2554" t="s">
        <v>12862</v>
      </c>
      <c r="D2554" t="s">
        <v>680</v>
      </c>
      <c r="E2554" t="s">
        <v>47</v>
      </c>
      <c r="F2554" t="s">
        <v>501</v>
      </c>
      <c r="G2554" t="s">
        <v>12863</v>
      </c>
      <c r="H2554" s="1">
        <v>44893</v>
      </c>
      <c r="I2554" t="s">
        <v>34</v>
      </c>
      <c r="J2554" s="1">
        <v>44895</v>
      </c>
      <c r="K2554" t="s">
        <v>12864</v>
      </c>
      <c r="L2554" t="s">
        <v>1306</v>
      </c>
      <c r="M2554" t="s">
        <v>12865</v>
      </c>
      <c r="N2554" t="s">
        <v>12866</v>
      </c>
      <c r="O2554" t="s">
        <v>43</v>
      </c>
      <c r="P2554" t="s">
        <v>38</v>
      </c>
      <c r="Q2554" t="s">
        <v>38</v>
      </c>
      <c r="R2554" t="s">
        <v>39</v>
      </c>
      <c r="T2554" t="s">
        <v>40</v>
      </c>
      <c r="U2554" t="s">
        <v>41</v>
      </c>
      <c r="V2554">
        <v>1</v>
      </c>
      <c r="W2554">
        <v>1</v>
      </c>
      <c r="X2554" t="s">
        <v>681</v>
      </c>
      <c r="Y2554" t="s">
        <v>36</v>
      </c>
      <c r="Z2554" t="s">
        <v>42</v>
      </c>
      <c r="AA2554" t="s">
        <v>12867</v>
      </c>
      <c r="AB2554">
        <v>21635</v>
      </c>
      <c r="AC2554" s="1">
        <v>44894</v>
      </c>
      <c r="AD2554" t="s">
        <v>44</v>
      </c>
      <c r="AE2554" t="s">
        <v>65</v>
      </c>
      <c r="AF2554">
        <v>1</v>
      </c>
      <c r="AG2554" t="s">
        <v>46</v>
      </c>
      <c r="AH2554" s="1">
        <v>44895</v>
      </c>
      <c r="AJ2554" t="s">
        <v>59193</v>
      </c>
      <c r="AK2554">
        <f>Tabla_Consulta_desde_TMS8[[#This Row],[idpedido]]</f>
        <v>468977</v>
      </c>
    </row>
    <row r="2555" spans="1:37" x14ac:dyDescent="0.25">
      <c r="A2555" t="str">
        <f>Tabla_Consulta_desde_TMS8[[#This Row],[Nro_Referencia]]</f>
        <v>4658842</v>
      </c>
      <c r="B2555">
        <v>468978</v>
      </c>
      <c r="C2555" t="s">
        <v>12868</v>
      </c>
      <c r="D2555" t="s">
        <v>680</v>
      </c>
      <c r="E2555" t="s">
        <v>47</v>
      </c>
      <c r="F2555" t="s">
        <v>33</v>
      </c>
      <c r="G2555" t="s">
        <v>12869</v>
      </c>
      <c r="H2555" s="1">
        <v>44893</v>
      </c>
      <c r="I2555" t="s">
        <v>34</v>
      </c>
      <c r="J2555" s="1">
        <v>44894</v>
      </c>
      <c r="K2555" t="s">
        <v>12870</v>
      </c>
      <c r="L2555" t="s">
        <v>12871</v>
      </c>
      <c r="M2555" t="s">
        <v>12872</v>
      </c>
      <c r="N2555" t="s">
        <v>12521</v>
      </c>
      <c r="O2555" t="s">
        <v>12521</v>
      </c>
      <c r="P2555" t="s">
        <v>1219</v>
      </c>
      <c r="Q2555" t="s">
        <v>38</v>
      </c>
      <c r="R2555" t="s">
        <v>39</v>
      </c>
      <c r="S2555" t="s">
        <v>760</v>
      </c>
      <c r="T2555" t="s">
        <v>103</v>
      </c>
      <c r="U2555" t="s">
        <v>41</v>
      </c>
      <c r="V2555">
        <v>1</v>
      </c>
      <c r="W2555">
        <v>1</v>
      </c>
      <c r="X2555" t="s">
        <v>681</v>
      </c>
      <c r="Y2555" t="s">
        <v>36</v>
      </c>
      <c r="Z2555" t="s">
        <v>42</v>
      </c>
      <c r="AA2555" t="s">
        <v>12873</v>
      </c>
      <c r="AB2555">
        <v>21643</v>
      </c>
      <c r="AC2555" s="1">
        <v>44894</v>
      </c>
      <c r="AD2555" t="s">
        <v>97</v>
      </c>
      <c r="AE2555" t="s">
        <v>481</v>
      </c>
      <c r="AF2555">
        <v>0</v>
      </c>
      <c r="AG2555" t="s">
        <v>46</v>
      </c>
      <c r="AH2555" s="1">
        <v>44894</v>
      </c>
      <c r="AK2555">
        <f>Tabla_Consulta_desde_TMS8[[#This Row],[idpedido]]</f>
        <v>468978</v>
      </c>
    </row>
    <row r="2556" spans="1:37" x14ac:dyDescent="0.25">
      <c r="A2556" t="str">
        <f>Tabla_Consulta_desde_TMS8[[#This Row],[Nro_Referencia]]</f>
        <v>4658886</v>
      </c>
      <c r="B2556">
        <v>468979</v>
      </c>
      <c r="C2556" t="s">
        <v>12874</v>
      </c>
      <c r="D2556" t="s">
        <v>680</v>
      </c>
      <c r="E2556" t="s">
        <v>47</v>
      </c>
      <c r="F2556" t="s">
        <v>33</v>
      </c>
      <c r="G2556" t="s">
        <v>12875</v>
      </c>
      <c r="H2556" s="1">
        <v>44893</v>
      </c>
      <c r="I2556" t="s">
        <v>34</v>
      </c>
      <c r="J2556" s="1">
        <v>44894</v>
      </c>
      <c r="K2556" t="s">
        <v>12870</v>
      </c>
      <c r="L2556" t="s">
        <v>12876</v>
      </c>
      <c r="M2556" t="s">
        <v>12872</v>
      </c>
      <c r="N2556" t="s">
        <v>12521</v>
      </c>
      <c r="O2556" t="s">
        <v>12521</v>
      </c>
      <c r="P2556" t="s">
        <v>1219</v>
      </c>
      <c r="Q2556" t="s">
        <v>38</v>
      </c>
      <c r="R2556" t="s">
        <v>39</v>
      </c>
      <c r="S2556" t="s">
        <v>760</v>
      </c>
      <c r="T2556" t="s">
        <v>103</v>
      </c>
      <c r="U2556" t="s">
        <v>41</v>
      </c>
      <c r="V2556">
        <v>1</v>
      </c>
      <c r="W2556">
        <v>1</v>
      </c>
      <c r="X2556" t="s">
        <v>681</v>
      </c>
      <c r="Y2556" t="s">
        <v>36</v>
      </c>
      <c r="Z2556" t="s">
        <v>42</v>
      </c>
      <c r="AA2556" t="s">
        <v>12877</v>
      </c>
      <c r="AB2556">
        <v>21643</v>
      </c>
      <c r="AC2556" s="1">
        <v>44894</v>
      </c>
      <c r="AD2556" t="s">
        <v>97</v>
      </c>
      <c r="AE2556" t="s">
        <v>481</v>
      </c>
      <c r="AF2556">
        <v>0</v>
      </c>
      <c r="AG2556" t="s">
        <v>46</v>
      </c>
      <c r="AH2556" s="1">
        <v>44894</v>
      </c>
      <c r="AK2556">
        <f>Tabla_Consulta_desde_TMS8[[#This Row],[idpedido]]</f>
        <v>468979</v>
      </c>
    </row>
    <row r="2557" spans="1:37" x14ac:dyDescent="0.25">
      <c r="A2557" t="str">
        <f>Tabla_Consulta_desde_TMS8[[#This Row],[Nro_Referencia]]</f>
        <v>4624588</v>
      </c>
      <c r="B2557">
        <v>468980</v>
      </c>
      <c r="C2557" t="s">
        <v>12878</v>
      </c>
      <c r="D2557" t="s">
        <v>680</v>
      </c>
      <c r="E2557" t="s">
        <v>47</v>
      </c>
      <c r="F2557" t="s">
        <v>33</v>
      </c>
      <c r="G2557" t="s">
        <v>12879</v>
      </c>
      <c r="H2557" s="1">
        <v>44893</v>
      </c>
      <c r="I2557" t="s">
        <v>470</v>
      </c>
      <c r="J2557" s="1">
        <v>44895</v>
      </c>
      <c r="K2557" t="s">
        <v>12880</v>
      </c>
      <c r="L2557" t="s">
        <v>12881</v>
      </c>
      <c r="M2557" t="s">
        <v>12882</v>
      </c>
      <c r="N2557" t="s">
        <v>12883</v>
      </c>
      <c r="O2557" t="s">
        <v>12884</v>
      </c>
      <c r="P2557" t="s">
        <v>2509</v>
      </c>
      <c r="Q2557" t="s">
        <v>204</v>
      </c>
      <c r="R2557" t="s">
        <v>49</v>
      </c>
      <c r="S2557" t="s">
        <v>204</v>
      </c>
      <c r="T2557" t="s">
        <v>40</v>
      </c>
      <c r="U2557" t="s">
        <v>50</v>
      </c>
      <c r="V2557">
        <v>1</v>
      </c>
      <c r="W2557">
        <v>1</v>
      </c>
      <c r="X2557" t="s">
        <v>681</v>
      </c>
      <c r="Y2557" t="s">
        <v>36</v>
      </c>
      <c r="Z2557" t="s">
        <v>42</v>
      </c>
      <c r="AA2557" t="s">
        <v>12885</v>
      </c>
      <c r="AB2557">
        <v>21635</v>
      </c>
      <c r="AC2557" s="1">
        <v>44894</v>
      </c>
      <c r="AD2557" t="s">
        <v>44</v>
      </c>
      <c r="AE2557" t="s">
        <v>65</v>
      </c>
      <c r="AF2557">
        <v>1</v>
      </c>
      <c r="AG2557" t="s">
        <v>52</v>
      </c>
      <c r="AH2557" s="1">
        <v>44894</v>
      </c>
      <c r="AJ2557" t="s">
        <v>12886</v>
      </c>
      <c r="AK2557">
        <f>Tabla_Consulta_desde_TMS8[[#This Row],[idpedido]]</f>
        <v>468980</v>
      </c>
    </row>
    <row r="2558" spans="1:37" x14ac:dyDescent="0.25">
      <c r="A2558" t="str">
        <f>Tabla_Consulta_desde_TMS8[[#This Row],[Nro_Referencia]]</f>
        <v>4626587</v>
      </c>
      <c r="B2558">
        <v>468981</v>
      </c>
      <c r="C2558" t="s">
        <v>12887</v>
      </c>
      <c r="D2558" t="s">
        <v>680</v>
      </c>
      <c r="E2558" t="s">
        <v>47</v>
      </c>
      <c r="F2558" t="s">
        <v>33</v>
      </c>
      <c r="G2558" t="s">
        <v>12888</v>
      </c>
      <c r="H2558" s="1">
        <v>44893</v>
      </c>
      <c r="I2558" t="s">
        <v>34</v>
      </c>
      <c r="J2558" s="1">
        <v>44894</v>
      </c>
      <c r="K2558" t="s">
        <v>12889</v>
      </c>
      <c r="L2558" t="s">
        <v>12890</v>
      </c>
      <c r="M2558" t="s">
        <v>12891</v>
      </c>
      <c r="N2558" t="s">
        <v>12892</v>
      </c>
      <c r="O2558" t="s">
        <v>12892</v>
      </c>
      <c r="P2558" t="s">
        <v>750</v>
      </c>
      <c r="Q2558" t="s">
        <v>38</v>
      </c>
      <c r="R2558" t="s">
        <v>39</v>
      </c>
      <c r="S2558" t="s">
        <v>38</v>
      </c>
      <c r="T2558" t="s">
        <v>103</v>
      </c>
      <c r="U2558" t="s">
        <v>41</v>
      </c>
      <c r="V2558">
        <v>1</v>
      </c>
      <c r="W2558">
        <v>1</v>
      </c>
      <c r="X2558" t="s">
        <v>681</v>
      </c>
      <c r="Y2558" t="s">
        <v>36</v>
      </c>
      <c r="Z2558" t="s">
        <v>42</v>
      </c>
      <c r="AA2558" t="s">
        <v>12893</v>
      </c>
      <c r="AB2558">
        <v>21632</v>
      </c>
      <c r="AC2558" s="1">
        <v>44894</v>
      </c>
      <c r="AD2558" t="s">
        <v>97</v>
      </c>
      <c r="AE2558" t="s">
        <v>430</v>
      </c>
      <c r="AF2558">
        <v>0</v>
      </c>
      <c r="AG2558" t="s">
        <v>46</v>
      </c>
      <c r="AH2558" s="1">
        <v>44894</v>
      </c>
      <c r="AK2558">
        <f>Tabla_Consulta_desde_TMS8[[#This Row],[idpedido]]</f>
        <v>468981</v>
      </c>
    </row>
    <row r="2559" spans="1:37" x14ac:dyDescent="0.25">
      <c r="A2559" t="str">
        <f>Tabla_Consulta_desde_TMS8[[#This Row],[Nro_Referencia]]</f>
        <v>4642003</v>
      </c>
      <c r="B2559">
        <v>468982</v>
      </c>
      <c r="C2559" t="s">
        <v>12894</v>
      </c>
      <c r="D2559" t="s">
        <v>680</v>
      </c>
      <c r="E2559" t="s">
        <v>47</v>
      </c>
      <c r="F2559" t="s">
        <v>33</v>
      </c>
      <c r="G2559" t="s">
        <v>12895</v>
      </c>
      <c r="H2559" s="1">
        <v>44893</v>
      </c>
      <c r="I2559" t="s">
        <v>34</v>
      </c>
      <c r="J2559" s="1">
        <v>44895</v>
      </c>
      <c r="K2559" t="s">
        <v>12896</v>
      </c>
      <c r="L2559" t="s">
        <v>12897</v>
      </c>
      <c r="M2559" t="s">
        <v>12898</v>
      </c>
      <c r="N2559" t="s">
        <v>12899</v>
      </c>
      <c r="O2559" t="s">
        <v>12900</v>
      </c>
      <c r="P2559" t="s">
        <v>856</v>
      </c>
      <c r="Q2559" t="s">
        <v>68</v>
      </c>
      <c r="R2559" t="s">
        <v>69</v>
      </c>
      <c r="S2559" t="s">
        <v>68</v>
      </c>
      <c r="T2559" t="s">
        <v>70</v>
      </c>
      <c r="U2559" t="s">
        <v>71</v>
      </c>
      <c r="V2559">
        <v>1</v>
      </c>
      <c r="W2559">
        <v>1</v>
      </c>
      <c r="X2559" t="s">
        <v>681</v>
      </c>
      <c r="Y2559" t="s">
        <v>36</v>
      </c>
      <c r="Z2559" t="s">
        <v>42</v>
      </c>
      <c r="AA2559" t="s">
        <v>12901</v>
      </c>
      <c r="AB2559">
        <v>21691</v>
      </c>
      <c r="AC2559" s="1">
        <v>44895</v>
      </c>
      <c r="AD2559" t="s">
        <v>72</v>
      </c>
      <c r="AE2559" t="s">
        <v>73</v>
      </c>
      <c r="AF2559">
        <v>1</v>
      </c>
      <c r="AG2559" t="s">
        <v>46</v>
      </c>
      <c r="AH2559" s="1">
        <v>44895</v>
      </c>
      <c r="AK2559">
        <f>Tabla_Consulta_desde_TMS8[[#This Row],[idpedido]]</f>
        <v>468982</v>
      </c>
    </row>
    <row r="2560" spans="1:37" x14ac:dyDescent="0.25">
      <c r="A2560" t="str">
        <f>Tabla_Consulta_desde_TMS8[[#This Row],[Nro_Referencia]]</f>
        <v>4647610</v>
      </c>
      <c r="B2560">
        <v>468983</v>
      </c>
      <c r="C2560" t="s">
        <v>12902</v>
      </c>
      <c r="D2560" t="s">
        <v>680</v>
      </c>
      <c r="E2560" t="s">
        <v>47</v>
      </c>
      <c r="F2560" t="s">
        <v>33</v>
      </c>
      <c r="G2560" t="s">
        <v>12903</v>
      </c>
      <c r="H2560" s="1">
        <v>44893</v>
      </c>
      <c r="I2560" t="s">
        <v>34</v>
      </c>
      <c r="J2560" s="1">
        <v>44894</v>
      </c>
      <c r="K2560" t="s">
        <v>12904</v>
      </c>
      <c r="L2560" t="s">
        <v>12905</v>
      </c>
      <c r="M2560" t="s">
        <v>12906</v>
      </c>
      <c r="N2560" t="s">
        <v>12907</v>
      </c>
      <c r="O2560" t="s">
        <v>12907</v>
      </c>
      <c r="P2560" t="s">
        <v>1186</v>
      </c>
      <c r="Q2560" t="s">
        <v>38</v>
      </c>
      <c r="R2560" t="s">
        <v>39</v>
      </c>
      <c r="S2560" t="s">
        <v>38</v>
      </c>
      <c r="T2560" t="s">
        <v>103</v>
      </c>
      <c r="U2560" t="s">
        <v>41</v>
      </c>
      <c r="V2560">
        <v>1</v>
      </c>
      <c r="W2560">
        <v>1</v>
      </c>
      <c r="X2560" t="s">
        <v>681</v>
      </c>
      <c r="Y2560" t="s">
        <v>36</v>
      </c>
      <c r="Z2560" t="s">
        <v>42</v>
      </c>
      <c r="AA2560" t="s">
        <v>12908</v>
      </c>
      <c r="AB2560">
        <v>21632</v>
      </c>
      <c r="AC2560" s="1">
        <v>44894</v>
      </c>
      <c r="AD2560" t="s">
        <v>97</v>
      </c>
      <c r="AE2560" t="s">
        <v>430</v>
      </c>
      <c r="AF2560">
        <v>0</v>
      </c>
      <c r="AG2560" t="s">
        <v>46</v>
      </c>
      <c r="AH2560" s="1">
        <v>44894</v>
      </c>
      <c r="AK2560">
        <f>Tabla_Consulta_desde_TMS8[[#This Row],[idpedido]]</f>
        <v>468983</v>
      </c>
    </row>
    <row r="2561" spans="1:37" x14ac:dyDescent="0.25">
      <c r="A2561" t="str">
        <f>Tabla_Consulta_desde_TMS8[[#This Row],[Nro_Referencia]]</f>
        <v>4650254</v>
      </c>
      <c r="B2561">
        <v>468984</v>
      </c>
      <c r="C2561" t="s">
        <v>12909</v>
      </c>
      <c r="D2561" t="s">
        <v>680</v>
      </c>
      <c r="E2561" t="s">
        <v>47</v>
      </c>
      <c r="F2561" t="s">
        <v>33</v>
      </c>
      <c r="G2561" t="s">
        <v>12910</v>
      </c>
      <c r="H2561" s="1">
        <v>44893</v>
      </c>
      <c r="I2561" t="s">
        <v>34</v>
      </c>
      <c r="J2561" s="1">
        <v>44894</v>
      </c>
      <c r="K2561" t="s">
        <v>12911</v>
      </c>
      <c r="L2561" t="s">
        <v>12912</v>
      </c>
      <c r="M2561" t="s">
        <v>12913</v>
      </c>
      <c r="N2561" t="s">
        <v>12914</v>
      </c>
      <c r="O2561" t="s">
        <v>12914</v>
      </c>
      <c r="P2561" t="s">
        <v>889</v>
      </c>
      <c r="Q2561" t="s">
        <v>68</v>
      </c>
      <c r="R2561" t="s">
        <v>69</v>
      </c>
      <c r="S2561" t="s">
        <v>68</v>
      </c>
      <c r="T2561" t="s">
        <v>111</v>
      </c>
      <c r="U2561" t="s">
        <v>71</v>
      </c>
      <c r="V2561">
        <v>1</v>
      </c>
      <c r="W2561">
        <v>1</v>
      </c>
      <c r="X2561" t="s">
        <v>681</v>
      </c>
      <c r="Y2561" t="s">
        <v>36</v>
      </c>
      <c r="Z2561" t="s">
        <v>42</v>
      </c>
      <c r="AA2561" t="s">
        <v>12915</v>
      </c>
      <c r="AB2561">
        <v>21659</v>
      </c>
      <c r="AC2561" s="1">
        <v>44894</v>
      </c>
      <c r="AD2561" t="s">
        <v>97</v>
      </c>
      <c r="AE2561" t="s">
        <v>122</v>
      </c>
      <c r="AF2561">
        <v>0</v>
      </c>
      <c r="AG2561" t="s">
        <v>46</v>
      </c>
      <c r="AH2561" s="1">
        <v>44894</v>
      </c>
      <c r="AK2561">
        <f>Tabla_Consulta_desde_TMS8[[#This Row],[idpedido]]</f>
        <v>468984</v>
      </c>
    </row>
    <row r="2562" spans="1:37" x14ac:dyDescent="0.25">
      <c r="A2562" t="str">
        <f>Tabla_Consulta_desde_TMS8[[#This Row],[Nro_Referencia]]</f>
        <v>4654428</v>
      </c>
      <c r="B2562">
        <v>468985</v>
      </c>
      <c r="C2562" t="s">
        <v>12916</v>
      </c>
      <c r="D2562" t="s">
        <v>680</v>
      </c>
      <c r="E2562" t="s">
        <v>47</v>
      </c>
      <c r="F2562" t="s">
        <v>33</v>
      </c>
      <c r="G2562" t="s">
        <v>12917</v>
      </c>
      <c r="H2562" s="1">
        <v>44893</v>
      </c>
      <c r="I2562" t="s">
        <v>470</v>
      </c>
      <c r="J2562" s="1">
        <v>44894</v>
      </c>
      <c r="K2562" t="s">
        <v>12918</v>
      </c>
      <c r="L2562" t="s">
        <v>59194</v>
      </c>
      <c r="M2562" t="s">
        <v>12919</v>
      </c>
      <c r="N2562" t="s">
        <v>12920</v>
      </c>
      <c r="O2562" t="s">
        <v>12920</v>
      </c>
      <c r="P2562" t="s">
        <v>753</v>
      </c>
      <c r="Q2562" t="s">
        <v>68</v>
      </c>
      <c r="R2562" t="s">
        <v>69</v>
      </c>
      <c r="S2562" t="s">
        <v>68</v>
      </c>
      <c r="T2562" t="s">
        <v>70</v>
      </c>
      <c r="U2562" t="s">
        <v>71</v>
      </c>
      <c r="V2562">
        <v>1</v>
      </c>
      <c r="W2562">
        <v>1</v>
      </c>
      <c r="X2562" t="s">
        <v>681</v>
      </c>
      <c r="Y2562" t="s">
        <v>36</v>
      </c>
      <c r="Z2562" t="s">
        <v>42</v>
      </c>
      <c r="AA2562" t="s">
        <v>12921</v>
      </c>
      <c r="AB2562">
        <v>21656</v>
      </c>
      <c r="AC2562" s="1">
        <v>44894</v>
      </c>
      <c r="AD2562" t="s">
        <v>72</v>
      </c>
      <c r="AE2562" t="s">
        <v>73</v>
      </c>
      <c r="AF2562">
        <v>1</v>
      </c>
      <c r="AG2562" t="s">
        <v>52</v>
      </c>
      <c r="AH2562" s="1">
        <v>44894</v>
      </c>
      <c r="AI2562" t="s">
        <v>508</v>
      </c>
      <c r="AJ2562" t="s">
        <v>12922</v>
      </c>
      <c r="AK2562">
        <f>Tabla_Consulta_desde_TMS8[[#This Row],[idpedido]]</f>
        <v>468985</v>
      </c>
    </row>
    <row r="2563" spans="1:37" x14ac:dyDescent="0.25">
      <c r="A2563" t="str">
        <f>Tabla_Consulta_desde_TMS8[[#This Row],[Nro_Referencia]]</f>
        <v>4654545</v>
      </c>
      <c r="B2563">
        <v>468986</v>
      </c>
      <c r="C2563" t="s">
        <v>12923</v>
      </c>
      <c r="D2563" t="s">
        <v>680</v>
      </c>
      <c r="E2563" t="s">
        <v>47</v>
      </c>
      <c r="F2563" t="s">
        <v>33</v>
      </c>
      <c r="G2563" t="s">
        <v>12924</v>
      </c>
      <c r="H2563" s="1">
        <v>44893</v>
      </c>
      <c r="I2563" t="s">
        <v>34</v>
      </c>
      <c r="J2563" s="1">
        <v>44894</v>
      </c>
      <c r="K2563" t="s">
        <v>12925</v>
      </c>
      <c r="L2563" t="s">
        <v>12926</v>
      </c>
      <c r="M2563" t="s">
        <v>12927</v>
      </c>
      <c r="N2563" t="s">
        <v>12928</v>
      </c>
      <c r="O2563" t="s">
        <v>12928</v>
      </c>
      <c r="P2563" t="s">
        <v>819</v>
      </c>
      <c r="Q2563" t="s">
        <v>68</v>
      </c>
      <c r="R2563" t="s">
        <v>69</v>
      </c>
      <c r="S2563" t="s">
        <v>68</v>
      </c>
      <c r="T2563" t="s">
        <v>111</v>
      </c>
      <c r="U2563" t="s">
        <v>71</v>
      </c>
      <c r="V2563">
        <v>1</v>
      </c>
      <c r="W2563">
        <v>1</v>
      </c>
      <c r="X2563" t="s">
        <v>681</v>
      </c>
      <c r="Y2563" t="s">
        <v>36</v>
      </c>
      <c r="Z2563" t="s">
        <v>42</v>
      </c>
      <c r="AA2563" t="s">
        <v>12929</v>
      </c>
      <c r="AB2563">
        <v>21661</v>
      </c>
      <c r="AC2563" s="1">
        <v>44894</v>
      </c>
      <c r="AD2563" t="s">
        <v>97</v>
      </c>
      <c r="AE2563" t="s">
        <v>127</v>
      </c>
      <c r="AF2563">
        <v>0</v>
      </c>
      <c r="AG2563" t="s">
        <v>46</v>
      </c>
      <c r="AH2563" s="1">
        <v>44894</v>
      </c>
      <c r="AK2563">
        <f>Tabla_Consulta_desde_TMS8[[#This Row],[idpedido]]</f>
        <v>468986</v>
      </c>
    </row>
    <row r="2564" spans="1:37" x14ac:dyDescent="0.25">
      <c r="A2564" t="str">
        <f>Tabla_Consulta_desde_TMS8[[#This Row],[Nro_Referencia]]</f>
        <v>4655083</v>
      </c>
      <c r="B2564">
        <v>468987</v>
      </c>
      <c r="C2564" t="s">
        <v>12930</v>
      </c>
      <c r="D2564" t="s">
        <v>680</v>
      </c>
      <c r="E2564" t="s">
        <v>47</v>
      </c>
      <c r="F2564" t="s">
        <v>501</v>
      </c>
      <c r="G2564" t="s">
        <v>12931</v>
      </c>
      <c r="H2564" s="1">
        <v>44893</v>
      </c>
      <c r="I2564" t="s">
        <v>470</v>
      </c>
      <c r="J2564" s="1">
        <v>44895</v>
      </c>
      <c r="K2564" t="s">
        <v>12932</v>
      </c>
      <c r="L2564" t="s">
        <v>1322</v>
      </c>
      <c r="M2564" t="s">
        <v>12933</v>
      </c>
      <c r="N2564" t="s">
        <v>12934</v>
      </c>
      <c r="O2564" t="s">
        <v>12934</v>
      </c>
      <c r="P2564" t="s">
        <v>38</v>
      </c>
      <c r="Q2564" t="s">
        <v>38</v>
      </c>
      <c r="R2564" t="s">
        <v>39</v>
      </c>
      <c r="T2564" t="s">
        <v>40</v>
      </c>
      <c r="U2564" t="s">
        <v>41</v>
      </c>
      <c r="V2564">
        <v>1</v>
      </c>
      <c r="W2564">
        <v>1</v>
      </c>
      <c r="X2564" t="s">
        <v>681</v>
      </c>
      <c r="Y2564" t="s">
        <v>36</v>
      </c>
      <c r="Z2564" t="s">
        <v>42</v>
      </c>
      <c r="AA2564" t="s">
        <v>12935</v>
      </c>
      <c r="AB2564">
        <v>21635</v>
      </c>
      <c r="AC2564" s="1">
        <v>44894</v>
      </c>
      <c r="AD2564" t="s">
        <v>44</v>
      </c>
      <c r="AE2564" t="s">
        <v>65</v>
      </c>
      <c r="AF2564">
        <v>1</v>
      </c>
      <c r="AG2564" t="s">
        <v>52</v>
      </c>
      <c r="AH2564" s="1">
        <v>44894</v>
      </c>
      <c r="AJ2564" t="s">
        <v>8808</v>
      </c>
      <c r="AK2564">
        <f>Tabla_Consulta_desde_TMS8[[#This Row],[idpedido]]</f>
        <v>468987</v>
      </c>
    </row>
    <row r="2565" spans="1:37" x14ac:dyDescent="0.25">
      <c r="A2565" t="str">
        <f>Tabla_Consulta_desde_TMS8[[#This Row],[Nro_Referencia]]</f>
        <v>4655208</v>
      </c>
      <c r="B2565">
        <v>468988</v>
      </c>
      <c r="C2565" t="s">
        <v>12936</v>
      </c>
      <c r="D2565" t="s">
        <v>680</v>
      </c>
      <c r="E2565" t="s">
        <v>47</v>
      </c>
      <c r="G2565" t="s">
        <v>12937</v>
      </c>
      <c r="H2565" s="1">
        <v>44893</v>
      </c>
      <c r="I2565" t="s">
        <v>34</v>
      </c>
      <c r="J2565" s="1">
        <v>44894</v>
      </c>
      <c r="K2565" t="s">
        <v>12938</v>
      </c>
      <c r="L2565" t="s">
        <v>12939</v>
      </c>
      <c r="M2565" t="s">
        <v>12940</v>
      </c>
      <c r="N2565" t="s">
        <v>12941</v>
      </c>
      <c r="O2565" t="s">
        <v>12941</v>
      </c>
      <c r="P2565" t="s">
        <v>1064</v>
      </c>
      <c r="Q2565" t="s">
        <v>38</v>
      </c>
      <c r="R2565" t="s">
        <v>39</v>
      </c>
      <c r="S2565" t="s">
        <v>38</v>
      </c>
      <c r="T2565" t="s">
        <v>103</v>
      </c>
      <c r="U2565" t="s">
        <v>41</v>
      </c>
      <c r="V2565">
        <v>1</v>
      </c>
      <c r="W2565">
        <v>1</v>
      </c>
      <c r="X2565" t="s">
        <v>681</v>
      </c>
      <c r="Y2565" t="s">
        <v>36</v>
      </c>
      <c r="Z2565" t="s">
        <v>42</v>
      </c>
      <c r="AA2565" t="s">
        <v>12942</v>
      </c>
      <c r="AB2565">
        <v>21641</v>
      </c>
      <c r="AC2565" s="1">
        <v>44894</v>
      </c>
      <c r="AD2565" t="s">
        <v>97</v>
      </c>
      <c r="AE2565" t="s">
        <v>162</v>
      </c>
      <c r="AF2565">
        <v>0</v>
      </c>
      <c r="AG2565" t="s">
        <v>46</v>
      </c>
      <c r="AH2565" s="1">
        <v>44894</v>
      </c>
      <c r="AK2565">
        <f>Tabla_Consulta_desde_TMS8[[#This Row],[idpedido]]</f>
        <v>468988</v>
      </c>
    </row>
    <row r="2566" spans="1:37" x14ac:dyDescent="0.25">
      <c r="A2566" t="str">
        <f>Tabla_Consulta_desde_TMS8[[#This Row],[Nro_Referencia]]</f>
        <v>4655271</v>
      </c>
      <c r="B2566">
        <v>468989</v>
      </c>
      <c r="C2566" t="s">
        <v>12943</v>
      </c>
      <c r="D2566" t="s">
        <v>680</v>
      </c>
      <c r="E2566" t="s">
        <v>47</v>
      </c>
      <c r="F2566" t="s">
        <v>501</v>
      </c>
      <c r="G2566" t="s">
        <v>12944</v>
      </c>
      <c r="H2566" s="1">
        <v>44893</v>
      </c>
      <c r="I2566" t="s">
        <v>470</v>
      </c>
      <c r="J2566" s="1">
        <v>44895</v>
      </c>
      <c r="K2566" t="s">
        <v>12945</v>
      </c>
      <c r="L2566" t="s">
        <v>603</v>
      </c>
      <c r="M2566" t="s">
        <v>12946</v>
      </c>
      <c r="N2566" t="s">
        <v>12947</v>
      </c>
      <c r="O2566" t="s">
        <v>12947</v>
      </c>
      <c r="P2566" t="s">
        <v>604</v>
      </c>
      <c r="Q2566" t="s">
        <v>604</v>
      </c>
      <c r="R2566" t="s">
        <v>134</v>
      </c>
      <c r="T2566" t="s">
        <v>40</v>
      </c>
      <c r="U2566" t="s">
        <v>50</v>
      </c>
      <c r="V2566">
        <v>1</v>
      </c>
      <c r="W2566">
        <v>1</v>
      </c>
      <c r="X2566" t="s">
        <v>681</v>
      </c>
      <c r="Y2566" t="s">
        <v>36</v>
      </c>
      <c r="Z2566" t="s">
        <v>42</v>
      </c>
      <c r="AA2566" t="s">
        <v>12948</v>
      </c>
      <c r="AB2566">
        <v>21635</v>
      </c>
      <c r="AC2566" s="1">
        <v>44894</v>
      </c>
      <c r="AD2566" t="s">
        <v>44</v>
      </c>
      <c r="AE2566" t="s">
        <v>65</v>
      </c>
      <c r="AF2566">
        <v>1</v>
      </c>
      <c r="AG2566" t="s">
        <v>52</v>
      </c>
      <c r="AH2566" s="1">
        <v>44895</v>
      </c>
      <c r="AI2566" t="s">
        <v>2849</v>
      </c>
      <c r="AJ2566" t="s">
        <v>686</v>
      </c>
      <c r="AK2566">
        <f>Tabla_Consulta_desde_TMS8[[#This Row],[idpedido]]</f>
        <v>468989</v>
      </c>
    </row>
    <row r="2567" spans="1:37" x14ac:dyDescent="0.25">
      <c r="A2567" t="str">
        <f>Tabla_Consulta_desde_TMS8[[#This Row],[Nro_Referencia]]</f>
        <v>4655723</v>
      </c>
      <c r="B2567">
        <v>468990</v>
      </c>
      <c r="C2567" t="s">
        <v>12949</v>
      </c>
      <c r="D2567" t="s">
        <v>680</v>
      </c>
      <c r="E2567" t="s">
        <v>47</v>
      </c>
      <c r="F2567" t="s">
        <v>33</v>
      </c>
      <c r="G2567" t="s">
        <v>12950</v>
      </c>
      <c r="H2567" s="1">
        <v>44893</v>
      </c>
      <c r="I2567" t="s">
        <v>602</v>
      </c>
      <c r="J2567" s="1">
        <v>44893</v>
      </c>
      <c r="K2567" t="s">
        <v>12951</v>
      </c>
      <c r="L2567" t="s">
        <v>12952</v>
      </c>
      <c r="M2567" t="s">
        <v>12953</v>
      </c>
      <c r="N2567" t="s">
        <v>12954</v>
      </c>
      <c r="O2567" t="s">
        <v>12954</v>
      </c>
      <c r="P2567" t="s">
        <v>12955</v>
      </c>
      <c r="Q2567" t="s">
        <v>204</v>
      </c>
      <c r="R2567" t="s">
        <v>49</v>
      </c>
      <c r="S2567" t="s">
        <v>204</v>
      </c>
      <c r="T2567" t="s">
        <v>40</v>
      </c>
      <c r="U2567" t="s">
        <v>50</v>
      </c>
      <c r="V2567">
        <v>1</v>
      </c>
      <c r="W2567">
        <v>1</v>
      </c>
      <c r="X2567" t="s">
        <v>681</v>
      </c>
      <c r="Y2567" t="s">
        <v>36</v>
      </c>
      <c r="Z2567" t="s">
        <v>42</v>
      </c>
      <c r="AA2567" t="s">
        <v>12956</v>
      </c>
      <c r="AB2567">
        <v>21635</v>
      </c>
      <c r="AC2567" s="1">
        <v>44894</v>
      </c>
      <c r="AD2567" t="s">
        <v>44</v>
      </c>
      <c r="AE2567" t="s">
        <v>65</v>
      </c>
      <c r="AF2567">
        <v>0</v>
      </c>
      <c r="AG2567" t="s">
        <v>1475</v>
      </c>
      <c r="AH2567" s="1">
        <v>44894</v>
      </c>
      <c r="AJ2567" t="s">
        <v>686</v>
      </c>
      <c r="AK2567">
        <f>Tabla_Consulta_desde_TMS8[[#This Row],[idpedido]]</f>
        <v>468990</v>
      </c>
    </row>
    <row r="2568" spans="1:37" x14ac:dyDescent="0.25">
      <c r="A2568" t="str">
        <f>Tabla_Consulta_desde_TMS8[[#This Row],[Nro_Referencia]]</f>
        <v>4655931</v>
      </c>
      <c r="B2568">
        <v>468991</v>
      </c>
      <c r="C2568" t="s">
        <v>12957</v>
      </c>
      <c r="D2568" t="s">
        <v>680</v>
      </c>
      <c r="E2568" t="s">
        <v>47</v>
      </c>
      <c r="F2568" t="s">
        <v>501</v>
      </c>
      <c r="G2568" t="s">
        <v>12958</v>
      </c>
      <c r="H2568" s="1">
        <v>44893</v>
      </c>
      <c r="I2568" t="s">
        <v>34</v>
      </c>
      <c r="J2568" s="1">
        <v>44895</v>
      </c>
      <c r="K2568" t="s">
        <v>12959</v>
      </c>
      <c r="L2568" t="s">
        <v>509</v>
      </c>
      <c r="M2568" t="s">
        <v>12960</v>
      </c>
      <c r="N2568" t="s">
        <v>12961</v>
      </c>
      <c r="O2568" t="s">
        <v>12961</v>
      </c>
      <c r="P2568" t="s">
        <v>240</v>
      </c>
      <c r="Q2568" t="s">
        <v>240</v>
      </c>
      <c r="R2568" t="s">
        <v>241</v>
      </c>
      <c r="T2568" t="s">
        <v>40</v>
      </c>
      <c r="U2568" t="s">
        <v>50</v>
      </c>
      <c r="V2568">
        <v>1</v>
      </c>
      <c r="W2568">
        <v>1</v>
      </c>
      <c r="X2568" t="s">
        <v>681</v>
      </c>
      <c r="Y2568" t="s">
        <v>36</v>
      </c>
      <c r="Z2568" t="s">
        <v>42</v>
      </c>
      <c r="AA2568" t="s">
        <v>12962</v>
      </c>
      <c r="AB2568">
        <v>21635</v>
      </c>
      <c r="AC2568" s="1">
        <v>44894</v>
      </c>
      <c r="AD2568" t="s">
        <v>44</v>
      </c>
      <c r="AE2568" t="s">
        <v>65</v>
      </c>
      <c r="AF2568">
        <v>1</v>
      </c>
      <c r="AG2568" t="s">
        <v>46</v>
      </c>
      <c r="AH2568" s="1">
        <v>44895</v>
      </c>
      <c r="AJ2568" t="s">
        <v>58731</v>
      </c>
      <c r="AK2568">
        <f>Tabla_Consulta_desde_TMS8[[#This Row],[idpedido]]</f>
        <v>468991</v>
      </c>
    </row>
    <row r="2569" spans="1:37" x14ac:dyDescent="0.25">
      <c r="A2569" t="str">
        <f>Tabla_Consulta_desde_TMS8[[#This Row],[Nro_Referencia]]</f>
        <v>4656055</v>
      </c>
      <c r="B2569">
        <v>468992</v>
      </c>
      <c r="C2569" t="s">
        <v>12963</v>
      </c>
      <c r="D2569" t="s">
        <v>680</v>
      </c>
      <c r="E2569" t="s">
        <v>47</v>
      </c>
      <c r="F2569" t="s">
        <v>501</v>
      </c>
      <c r="G2569" t="s">
        <v>12964</v>
      </c>
      <c r="H2569" s="1">
        <v>44893</v>
      </c>
      <c r="I2569" t="s">
        <v>470</v>
      </c>
      <c r="J2569" s="1">
        <v>44895</v>
      </c>
      <c r="K2569" t="s">
        <v>12965</v>
      </c>
      <c r="L2569" t="s">
        <v>583</v>
      </c>
      <c r="M2569" t="s">
        <v>12966</v>
      </c>
      <c r="N2569" t="s">
        <v>12967</v>
      </c>
      <c r="O2569" t="s">
        <v>12967</v>
      </c>
      <c r="P2569" t="s">
        <v>68</v>
      </c>
      <c r="Q2569" t="s">
        <v>68</v>
      </c>
      <c r="R2569" t="s">
        <v>69</v>
      </c>
      <c r="T2569" t="s">
        <v>40</v>
      </c>
      <c r="U2569" t="s">
        <v>71</v>
      </c>
      <c r="V2569">
        <v>1</v>
      </c>
      <c r="W2569">
        <v>1</v>
      </c>
      <c r="X2569" t="s">
        <v>681</v>
      </c>
      <c r="Y2569" t="s">
        <v>36</v>
      </c>
      <c r="Z2569" t="s">
        <v>42</v>
      </c>
      <c r="AA2569" t="s">
        <v>12968</v>
      </c>
      <c r="AB2569">
        <v>21635</v>
      </c>
      <c r="AC2569" s="1">
        <v>44894</v>
      </c>
      <c r="AD2569" t="s">
        <v>44</v>
      </c>
      <c r="AE2569" t="s">
        <v>65</v>
      </c>
      <c r="AF2569">
        <v>1</v>
      </c>
      <c r="AG2569" t="s">
        <v>52</v>
      </c>
      <c r="AH2569" s="1">
        <v>44895</v>
      </c>
      <c r="AI2569" t="s">
        <v>2849</v>
      </c>
      <c r="AJ2569" t="s">
        <v>686</v>
      </c>
      <c r="AK2569">
        <f>Tabla_Consulta_desde_TMS8[[#This Row],[idpedido]]</f>
        <v>468992</v>
      </c>
    </row>
    <row r="2570" spans="1:37" x14ac:dyDescent="0.25">
      <c r="A2570" t="str">
        <f>Tabla_Consulta_desde_TMS8[[#This Row],[Nro_Referencia]]</f>
        <v>4656154</v>
      </c>
      <c r="B2570">
        <v>468993</v>
      </c>
      <c r="C2570" t="s">
        <v>12969</v>
      </c>
      <c r="D2570" t="s">
        <v>680</v>
      </c>
      <c r="E2570" t="s">
        <v>47</v>
      </c>
      <c r="F2570" t="s">
        <v>33</v>
      </c>
      <c r="G2570" t="s">
        <v>12970</v>
      </c>
      <c r="H2570" s="1">
        <v>44893</v>
      </c>
      <c r="I2570" t="s">
        <v>34</v>
      </c>
      <c r="J2570" s="1">
        <v>44894</v>
      </c>
      <c r="K2570" t="s">
        <v>12971</v>
      </c>
      <c r="L2570" t="s">
        <v>12972</v>
      </c>
      <c r="M2570" t="s">
        <v>12973</v>
      </c>
      <c r="N2570" t="s">
        <v>12974</v>
      </c>
      <c r="O2570" t="s">
        <v>12974</v>
      </c>
      <c r="P2570" t="s">
        <v>895</v>
      </c>
      <c r="Q2570" t="s">
        <v>184</v>
      </c>
      <c r="R2570" t="s">
        <v>185</v>
      </c>
      <c r="S2570" t="s">
        <v>484</v>
      </c>
      <c r="T2570" t="s">
        <v>40</v>
      </c>
      <c r="U2570" t="s">
        <v>50</v>
      </c>
      <c r="V2570">
        <v>1</v>
      </c>
      <c r="W2570">
        <v>1</v>
      </c>
      <c r="X2570" t="s">
        <v>681</v>
      </c>
      <c r="Y2570" t="s">
        <v>36</v>
      </c>
      <c r="Z2570" t="s">
        <v>42</v>
      </c>
      <c r="AA2570" t="s">
        <v>12975</v>
      </c>
      <c r="AB2570">
        <v>21635</v>
      </c>
      <c r="AC2570" s="1">
        <v>44894</v>
      </c>
      <c r="AD2570" t="s">
        <v>44</v>
      </c>
      <c r="AE2570" t="s">
        <v>65</v>
      </c>
      <c r="AF2570">
        <v>0</v>
      </c>
      <c r="AG2570" t="s">
        <v>46</v>
      </c>
      <c r="AH2570" s="1">
        <v>44894</v>
      </c>
      <c r="AJ2570" t="s">
        <v>12976</v>
      </c>
      <c r="AK2570">
        <f>Tabla_Consulta_desde_TMS8[[#This Row],[idpedido]]</f>
        <v>468993</v>
      </c>
    </row>
    <row r="2571" spans="1:37" x14ac:dyDescent="0.25">
      <c r="A2571" t="str">
        <f>Tabla_Consulta_desde_TMS8[[#This Row],[Nro_Referencia]]</f>
        <v>4656173</v>
      </c>
      <c r="B2571">
        <v>468994</v>
      </c>
      <c r="C2571" t="s">
        <v>12977</v>
      </c>
      <c r="D2571" t="s">
        <v>680</v>
      </c>
      <c r="E2571" t="s">
        <v>47</v>
      </c>
      <c r="F2571" t="s">
        <v>501</v>
      </c>
      <c r="G2571" t="s">
        <v>12978</v>
      </c>
      <c r="H2571" s="1">
        <v>44893</v>
      </c>
      <c r="I2571" t="s">
        <v>470</v>
      </c>
      <c r="J2571" s="1">
        <v>44895</v>
      </c>
      <c r="K2571" t="s">
        <v>12979</v>
      </c>
      <c r="L2571" t="s">
        <v>509</v>
      </c>
      <c r="M2571" t="s">
        <v>12980</v>
      </c>
      <c r="N2571" t="s">
        <v>12981</v>
      </c>
      <c r="O2571" t="s">
        <v>12981</v>
      </c>
      <c r="P2571" t="s">
        <v>240</v>
      </c>
      <c r="Q2571" t="s">
        <v>240</v>
      </c>
      <c r="R2571" t="s">
        <v>241</v>
      </c>
      <c r="T2571" t="s">
        <v>40</v>
      </c>
      <c r="U2571" t="s">
        <v>50</v>
      </c>
      <c r="V2571">
        <v>1</v>
      </c>
      <c r="W2571">
        <v>1</v>
      </c>
      <c r="X2571" t="s">
        <v>681</v>
      </c>
      <c r="Y2571" t="s">
        <v>36</v>
      </c>
      <c r="Z2571" t="s">
        <v>42</v>
      </c>
      <c r="AA2571" t="s">
        <v>12982</v>
      </c>
      <c r="AB2571">
        <v>21635</v>
      </c>
      <c r="AC2571" s="1">
        <v>44894</v>
      </c>
      <c r="AD2571" t="s">
        <v>44</v>
      </c>
      <c r="AE2571" t="s">
        <v>65</v>
      </c>
      <c r="AF2571">
        <v>1</v>
      </c>
      <c r="AG2571" t="s">
        <v>52</v>
      </c>
      <c r="AH2571" s="1">
        <v>44894</v>
      </c>
      <c r="AJ2571" t="s">
        <v>512</v>
      </c>
      <c r="AK2571">
        <f>Tabla_Consulta_desde_TMS8[[#This Row],[idpedido]]</f>
        <v>468994</v>
      </c>
    </row>
    <row r="2572" spans="1:37" x14ac:dyDescent="0.25">
      <c r="A2572" t="str">
        <f>Tabla_Consulta_desde_TMS8[[#This Row],[Nro_Referencia]]</f>
        <v>4656211</v>
      </c>
      <c r="B2572">
        <v>468995</v>
      </c>
      <c r="C2572" t="s">
        <v>12983</v>
      </c>
      <c r="D2572" t="s">
        <v>680</v>
      </c>
      <c r="E2572" t="s">
        <v>47</v>
      </c>
      <c r="F2572" t="s">
        <v>501</v>
      </c>
      <c r="G2572" t="s">
        <v>12984</v>
      </c>
      <c r="H2572" s="1">
        <v>44893</v>
      </c>
      <c r="I2572" t="s">
        <v>470</v>
      </c>
      <c r="J2572" s="1">
        <v>44895</v>
      </c>
      <c r="K2572" t="s">
        <v>12985</v>
      </c>
      <c r="L2572" t="s">
        <v>594</v>
      </c>
      <c r="M2572" t="s">
        <v>12986</v>
      </c>
      <c r="N2572" t="s">
        <v>12987</v>
      </c>
      <c r="O2572" t="s">
        <v>12987</v>
      </c>
      <c r="P2572" t="s">
        <v>1269</v>
      </c>
      <c r="Q2572" t="s">
        <v>1269</v>
      </c>
      <c r="R2572" t="s">
        <v>49</v>
      </c>
      <c r="T2572" t="s">
        <v>40</v>
      </c>
      <c r="U2572" t="s">
        <v>50</v>
      </c>
      <c r="V2572">
        <v>1</v>
      </c>
      <c r="W2572">
        <v>1</v>
      </c>
      <c r="X2572" t="s">
        <v>681</v>
      </c>
      <c r="Y2572" t="s">
        <v>36</v>
      </c>
      <c r="Z2572" t="s">
        <v>42</v>
      </c>
      <c r="AA2572" t="s">
        <v>12988</v>
      </c>
      <c r="AB2572">
        <v>21635</v>
      </c>
      <c r="AC2572" s="1">
        <v>44894</v>
      </c>
      <c r="AD2572" t="s">
        <v>44</v>
      </c>
      <c r="AE2572" t="s">
        <v>65</v>
      </c>
      <c r="AF2572">
        <v>1</v>
      </c>
      <c r="AG2572" t="s">
        <v>52</v>
      </c>
      <c r="AH2572" s="1">
        <v>44895</v>
      </c>
      <c r="AI2572" t="s">
        <v>2849</v>
      </c>
      <c r="AJ2572" t="s">
        <v>686</v>
      </c>
      <c r="AK2572">
        <f>Tabla_Consulta_desde_TMS8[[#This Row],[idpedido]]</f>
        <v>468995</v>
      </c>
    </row>
    <row r="2573" spans="1:37" x14ac:dyDescent="0.25">
      <c r="A2573" t="str">
        <f>Tabla_Consulta_desde_TMS8[[#This Row],[Nro_Referencia]]</f>
        <v>4656212</v>
      </c>
      <c r="B2573">
        <v>468996</v>
      </c>
      <c r="C2573" t="s">
        <v>12989</v>
      </c>
      <c r="D2573" t="s">
        <v>680</v>
      </c>
      <c r="E2573" t="s">
        <v>47</v>
      </c>
      <c r="F2573" t="s">
        <v>501</v>
      </c>
      <c r="G2573" t="s">
        <v>12990</v>
      </c>
      <c r="H2573" s="1">
        <v>44893</v>
      </c>
      <c r="I2573" t="s">
        <v>470</v>
      </c>
      <c r="J2573" s="1">
        <v>44895</v>
      </c>
      <c r="K2573" t="s">
        <v>12991</v>
      </c>
      <c r="L2573" t="s">
        <v>589</v>
      </c>
      <c r="M2573" t="s">
        <v>12992</v>
      </c>
      <c r="N2573" t="s">
        <v>12993</v>
      </c>
      <c r="O2573" t="s">
        <v>722</v>
      </c>
      <c r="P2573" t="s">
        <v>88</v>
      </c>
      <c r="Q2573" t="s">
        <v>88</v>
      </c>
      <c r="R2573" t="s">
        <v>88</v>
      </c>
      <c r="T2573" t="s">
        <v>40</v>
      </c>
      <c r="U2573" t="s">
        <v>50</v>
      </c>
      <c r="V2573">
        <v>1</v>
      </c>
      <c r="W2573">
        <v>1</v>
      </c>
      <c r="X2573" t="s">
        <v>681</v>
      </c>
      <c r="Y2573" t="s">
        <v>36</v>
      </c>
      <c r="Z2573" t="s">
        <v>42</v>
      </c>
      <c r="AA2573" t="s">
        <v>12994</v>
      </c>
      <c r="AB2573">
        <v>21635</v>
      </c>
      <c r="AC2573" s="1">
        <v>44894</v>
      </c>
      <c r="AD2573" t="s">
        <v>44</v>
      </c>
      <c r="AE2573" t="s">
        <v>65</v>
      </c>
      <c r="AF2573">
        <v>1</v>
      </c>
      <c r="AG2573" t="s">
        <v>52</v>
      </c>
      <c r="AH2573" s="1">
        <v>44895</v>
      </c>
      <c r="AI2573" t="s">
        <v>2849</v>
      </c>
      <c r="AJ2573" t="s">
        <v>686</v>
      </c>
      <c r="AK2573">
        <f>Tabla_Consulta_desde_TMS8[[#This Row],[idpedido]]</f>
        <v>468996</v>
      </c>
    </row>
    <row r="2574" spans="1:37" x14ac:dyDescent="0.25">
      <c r="A2574" t="str">
        <f>Tabla_Consulta_desde_TMS8[[#This Row],[Nro_Referencia]]</f>
        <v>4656217</v>
      </c>
      <c r="B2574">
        <v>468997</v>
      </c>
      <c r="C2574" t="s">
        <v>12995</v>
      </c>
      <c r="D2574" t="s">
        <v>680</v>
      </c>
      <c r="E2574" t="s">
        <v>47</v>
      </c>
      <c r="F2574" t="s">
        <v>33</v>
      </c>
      <c r="G2574" t="s">
        <v>12996</v>
      </c>
      <c r="H2574" s="1">
        <v>44893</v>
      </c>
      <c r="I2574" t="s">
        <v>34</v>
      </c>
      <c r="J2574" s="1">
        <v>44894</v>
      </c>
      <c r="K2574" t="s">
        <v>12997</v>
      </c>
      <c r="L2574" t="s">
        <v>12998</v>
      </c>
      <c r="M2574" t="s">
        <v>12999</v>
      </c>
      <c r="N2574" t="s">
        <v>13000</v>
      </c>
      <c r="O2574" t="s">
        <v>13000</v>
      </c>
      <c r="P2574" t="s">
        <v>999</v>
      </c>
      <c r="Q2574" t="s">
        <v>109</v>
      </c>
      <c r="R2574" t="s">
        <v>110</v>
      </c>
      <c r="S2574" t="s">
        <v>109</v>
      </c>
      <c r="T2574" t="s">
        <v>40</v>
      </c>
      <c r="U2574" t="s">
        <v>50</v>
      </c>
      <c r="V2574">
        <v>1</v>
      </c>
      <c r="W2574">
        <v>1</v>
      </c>
      <c r="X2574" t="s">
        <v>681</v>
      </c>
      <c r="Y2574" t="s">
        <v>36</v>
      </c>
      <c r="Z2574" t="s">
        <v>42</v>
      </c>
      <c r="AA2574" t="s">
        <v>13001</v>
      </c>
      <c r="AB2574">
        <v>21644</v>
      </c>
      <c r="AC2574" s="1">
        <v>44894</v>
      </c>
      <c r="AD2574" t="s">
        <v>97</v>
      </c>
      <c r="AE2574" t="s">
        <v>112</v>
      </c>
      <c r="AF2574">
        <v>0</v>
      </c>
      <c r="AG2574" t="s">
        <v>46</v>
      </c>
      <c r="AH2574" s="1">
        <v>44894</v>
      </c>
      <c r="AK2574">
        <f>Tabla_Consulta_desde_TMS8[[#This Row],[idpedido]]</f>
        <v>468997</v>
      </c>
    </row>
    <row r="2575" spans="1:37" x14ac:dyDescent="0.25">
      <c r="A2575" t="str">
        <f>Tabla_Consulta_desde_TMS8[[#This Row],[Nro_Referencia]]</f>
        <v>4656222</v>
      </c>
      <c r="B2575">
        <v>468998</v>
      </c>
      <c r="C2575" t="s">
        <v>13002</v>
      </c>
      <c r="D2575" t="s">
        <v>680</v>
      </c>
      <c r="E2575" t="s">
        <v>47</v>
      </c>
      <c r="F2575" t="s">
        <v>33</v>
      </c>
      <c r="G2575" t="s">
        <v>13003</v>
      </c>
      <c r="H2575" s="1">
        <v>44893</v>
      </c>
      <c r="I2575" t="s">
        <v>34</v>
      </c>
      <c r="J2575" s="1">
        <v>44894</v>
      </c>
      <c r="K2575" t="s">
        <v>13004</v>
      </c>
      <c r="L2575" t="s">
        <v>13005</v>
      </c>
      <c r="M2575" t="s">
        <v>13006</v>
      </c>
      <c r="N2575" t="s">
        <v>13007</v>
      </c>
      <c r="O2575" t="s">
        <v>13007</v>
      </c>
      <c r="P2575" t="s">
        <v>860</v>
      </c>
      <c r="Q2575" t="s">
        <v>68</v>
      </c>
      <c r="R2575" t="s">
        <v>69</v>
      </c>
      <c r="S2575" t="s">
        <v>68</v>
      </c>
      <c r="T2575" t="s">
        <v>111</v>
      </c>
      <c r="U2575" t="s">
        <v>71</v>
      </c>
      <c r="V2575">
        <v>1</v>
      </c>
      <c r="W2575">
        <v>1</v>
      </c>
      <c r="X2575" t="s">
        <v>681</v>
      </c>
      <c r="Y2575" t="s">
        <v>36</v>
      </c>
      <c r="Z2575" t="s">
        <v>42</v>
      </c>
      <c r="AA2575" t="s">
        <v>13008</v>
      </c>
      <c r="AB2575">
        <v>21655</v>
      </c>
      <c r="AC2575" s="1">
        <v>44894</v>
      </c>
      <c r="AD2575" t="s">
        <v>97</v>
      </c>
      <c r="AE2575" t="s">
        <v>180</v>
      </c>
      <c r="AF2575">
        <v>0</v>
      </c>
      <c r="AG2575" t="s">
        <v>46</v>
      </c>
      <c r="AH2575" s="1">
        <v>44894</v>
      </c>
      <c r="AK2575">
        <f>Tabla_Consulta_desde_TMS8[[#This Row],[idpedido]]</f>
        <v>468998</v>
      </c>
    </row>
    <row r="2576" spans="1:37" x14ac:dyDescent="0.25">
      <c r="A2576" t="str">
        <f>Tabla_Consulta_desde_TMS8[[#This Row],[Nro_Referencia]]</f>
        <v>4656382</v>
      </c>
      <c r="B2576">
        <v>468999</v>
      </c>
      <c r="C2576" t="s">
        <v>13009</v>
      </c>
      <c r="D2576" t="s">
        <v>680</v>
      </c>
      <c r="E2576" t="s">
        <v>47</v>
      </c>
      <c r="F2576" t="s">
        <v>33</v>
      </c>
      <c r="G2576" t="s">
        <v>13010</v>
      </c>
      <c r="H2576" s="1">
        <v>44893</v>
      </c>
      <c r="I2576" t="s">
        <v>34</v>
      </c>
      <c r="J2576" s="1">
        <v>44894</v>
      </c>
      <c r="K2576" t="s">
        <v>13011</v>
      </c>
      <c r="L2576" t="s">
        <v>13012</v>
      </c>
      <c r="M2576" t="s">
        <v>13013</v>
      </c>
      <c r="N2576" t="s">
        <v>13014</v>
      </c>
      <c r="O2576" t="s">
        <v>13015</v>
      </c>
      <c r="P2576" t="s">
        <v>1223</v>
      </c>
      <c r="Q2576" t="s">
        <v>505</v>
      </c>
      <c r="R2576" t="s">
        <v>69</v>
      </c>
      <c r="S2576" t="s">
        <v>739</v>
      </c>
      <c r="T2576" t="s">
        <v>40</v>
      </c>
      <c r="U2576" t="s">
        <v>71</v>
      </c>
      <c r="V2576">
        <v>1</v>
      </c>
      <c r="W2576">
        <v>1</v>
      </c>
      <c r="X2576" t="s">
        <v>681</v>
      </c>
      <c r="Y2576" t="s">
        <v>36</v>
      </c>
      <c r="Z2576" t="s">
        <v>42</v>
      </c>
      <c r="AA2576" t="s">
        <v>13016</v>
      </c>
      <c r="AB2576">
        <v>21635</v>
      </c>
      <c r="AC2576" s="1">
        <v>44894</v>
      </c>
      <c r="AD2576" t="s">
        <v>44</v>
      </c>
      <c r="AE2576" t="s">
        <v>65</v>
      </c>
      <c r="AF2576">
        <v>0</v>
      </c>
      <c r="AG2576" t="s">
        <v>46</v>
      </c>
      <c r="AH2576" s="1">
        <v>44894</v>
      </c>
      <c r="AJ2576" t="s">
        <v>13017</v>
      </c>
      <c r="AK2576">
        <f>Tabla_Consulta_desde_TMS8[[#This Row],[idpedido]]</f>
        <v>468999</v>
      </c>
    </row>
    <row r="2577" spans="1:37" x14ac:dyDescent="0.25">
      <c r="A2577" t="str">
        <f>Tabla_Consulta_desde_TMS8[[#This Row],[Nro_Referencia]]</f>
        <v>4656580</v>
      </c>
      <c r="B2577">
        <v>469000</v>
      </c>
      <c r="C2577" t="s">
        <v>13018</v>
      </c>
      <c r="D2577" t="s">
        <v>680</v>
      </c>
      <c r="E2577" t="s">
        <v>47</v>
      </c>
      <c r="F2577" t="s">
        <v>33</v>
      </c>
      <c r="G2577" t="s">
        <v>13019</v>
      </c>
      <c r="H2577" s="1">
        <v>44893</v>
      </c>
      <c r="I2577" t="s">
        <v>34</v>
      </c>
      <c r="J2577" s="1">
        <v>44894</v>
      </c>
      <c r="K2577" t="s">
        <v>13020</v>
      </c>
      <c r="L2577" t="s">
        <v>13021</v>
      </c>
      <c r="M2577" t="s">
        <v>13022</v>
      </c>
      <c r="N2577" t="s">
        <v>13023</v>
      </c>
      <c r="O2577" t="s">
        <v>13023</v>
      </c>
      <c r="P2577" t="s">
        <v>914</v>
      </c>
      <c r="Q2577" t="s">
        <v>38</v>
      </c>
      <c r="R2577" t="s">
        <v>39</v>
      </c>
      <c r="S2577" t="s">
        <v>38</v>
      </c>
      <c r="T2577" t="s">
        <v>103</v>
      </c>
      <c r="U2577" t="s">
        <v>41</v>
      </c>
      <c r="V2577">
        <v>1</v>
      </c>
      <c r="W2577">
        <v>1</v>
      </c>
      <c r="X2577" t="s">
        <v>681</v>
      </c>
      <c r="Y2577" t="s">
        <v>36</v>
      </c>
      <c r="Z2577" t="s">
        <v>42</v>
      </c>
      <c r="AA2577" t="s">
        <v>13024</v>
      </c>
      <c r="AB2577">
        <v>21643</v>
      </c>
      <c r="AC2577" s="1">
        <v>44894</v>
      </c>
      <c r="AD2577" t="s">
        <v>97</v>
      </c>
      <c r="AE2577" t="s">
        <v>481</v>
      </c>
      <c r="AF2577">
        <v>0</v>
      </c>
      <c r="AG2577" t="s">
        <v>46</v>
      </c>
      <c r="AH2577" s="1">
        <v>44894</v>
      </c>
      <c r="AK2577">
        <f>Tabla_Consulta_desde_TMS8[[#This Row],[idpedido]]</f>
        <v>469000</v>
      </c>
    </row>
    <row r="2578" spans="1:37" x14ac:dyDescent="0.25">
      <c r="A2578" t="str">
        <f>Tabla_Consulta_desde_TMS8[[#This Row],[Nro_Referencia]]</f>
        <v>4656824</v>
      </c>
      <c r="B2578">
        <v>469001</v>
      </c>
      <c r="C2578" t="s">
        <v>13025</v>
      </c>
      <c r="D2578" t="s">
        <v>680</v>
      </c>
      <c r="E2578" t="s">
        <v>47</v>
      </c>
      <c r="F2578" t="s">
        <v>501</v>
      </c>
      <c r="G2578" t="s">
        <v>13026</v>
      </c>
      <c r="H2578" s="1">
        <v>44893</v>
      </c>
      <c r="I2578" t="s">
        <v>470</v>
      </c>
      <c r="J2578" s="1">
        <v>44895</v>
      </c>
      <c r="K2578" t="s">
        <v>13027</v>
      </c>
      <c r="L2578" t="s">
        <v>601</v>
      </c>
      <c r="M2578" t="s">
        <v>13028</v>
      </c>
      <c r="N2578" t="s">
        <v>13029</v>
      </c>
      <c r="O2578" t="s">
        <v>13029</v>
      </c>
      <c r="P2578" t="s">
        <v>275</v>
      </c>
      <c r="Q2578" t="s">
        <v>275</v>
      </c>
      <c r="R2578" t="s">
        <v>275</v>
      </c>
      <c r="T2578" t="s">
        <v>40</v>
      </c>
      <c r="U2578" t="s">
        <v>50</v>
      </c>
      <c r="V2578">
        <v>1</v>
      </c>
      <c r="W2578">
        <v>1</v>
      </c>
      <c r="X2578" t="s">
        <v>681</v>
      </c>
      <c r="Y2578" t="s">
        <v>36</v>
      </c>
      <c r="Z2578" t="s">
        <v>42</v>
      </c>
      <c r="AA2578" t="s">
        <v>13030</v>
      </c>
      <c r="AB2578">
        <v>21635</v>
      </c>
      <c r="AC2578" s="1">
        <v>44894</v>
      </c>
      <c r="AD2578" t="s">
        <v>44</v>
      </c>
      <c r="AE2578" t="s">
        <v>65</v>
      </c>
      <c r="AF2578">
        <v>1</v>
      </c>
      <c r="AG2578" t="s">
        <v>52</v>
      </c>
      <c r="AH2578" s="1">
        <v>44895</v>
      </c>
      <c r="AI2578" t="s">
        <v>2849</v>
      </c>
      <c r="AJ2578" t="s">
        <v>686</v>
      </c>
      <c r="AK2578">
        <f>Tabla_Consulta_desde_TMS8[[#This Row],[idpedido]]</f>
        <v>469001</v>
      </c>
    </row>
    <row r="2579" spans="1:37" x14ac:dyDescent="0.25">
      <c r="A2579" t="str">
        <f>Tabla_Consulta_desde_TMS8[[#This Row],[Nro_Referencia]]</f>
        <v>4656908</v>
      </c>
      <c r="B2579">
        <v>469002</v>
      </c>
      <c r="C2579" t="s">
        <v>13031</v>
      </c>
      <c r="D2579" t="s">
        <v>680</v>
      </c>
      <c r="E2579" t="s">
        <v>47</v>
      </c>
      <c r="F2579" t="s">
        <v>33</v>
      </c>
      <c r="G2579" t="s">
        <v>13032</v>
      </c>
      <c r="H2579" s="1">
        <v>44893</v>
      </c>
      <c r="I2579" t="s">
        <v>34</v>
      </c>
      <c r="J2579" s="1">
        <v>44894</v>
      </c>
      <c r="K2579" t="s">
        <v>13033</v>
      </c>
      <c r="L2579" t="s">
        <v>13034</v>
      </c>
      <c r="M2579" t="s">
        <v>13035</v>
      </c>
      <c r="N2579" t="s">
        <v>13036</v>
      </c>
      <c r="O2579" t="s">
        <v>13036</v>
      </c>
      <c r="P2579" t="s">
        <v>1016</v>
      </c>
      <c r="Q2579" t="s">
        <v>38</v>
      </c>
      <c r="R2579" t="s">
        <v>39</v>
      </c>
      <c r="S2579" t="s">
        <v>38</v>
      </c>
      <c r="T2579" t="s">
        <v>103</v>
      </c>
      <c r="U2579" t="s">
        <v>41</v>
      </c>
      <c r="V2579">
        <v>1</v>
      </c>
      <c r="W2579">
        <v>1</v>
      </c>
      <c r="X2579" t="s">
        <v>681</v>
      </c>
      <c r="Y2579" t="s">
        <v>36</v>
      </c>
      <c r="Z2579" t="s">
        <v>42</v>
      </c>
      <c r="AA2579" t="s">
        <v>13037</v>
      </c>
      <c r="AB2579">
        <v>21641</v>
      </c>
      <c r="AC2579" s="1">
        <v>44894</v>
      </c>
      <c r="AD2579" t="s">
        <v>97</v>
      </c>
      <c r="AE2579" t="s">
        <v>162</v>
      </c>
      <c r="AF2579">
        <v>0</v>
      </c>
      <c r="AG2579" t="s">
        <v>46</v>
      </c>
      <c r="AH2579" s="1">
        <v>44894</v>
      </c>
      <c r="AK2579">
        <f>Tabla_Consulta_desde_TMS8[[#This Row],[idpedido]]</f>
        <v>469002</v>
      </c>
    </row>
    <row r="2580" spans="1:37" x14ac:dyDescent="0.25">
      <c r="A2580" t="str">
        <f>Tabla_Consulta_desde_TMS8[[#This Row],[Nro_Referencia]]</f>
        <v>4656929</v>
      </c>
      <c r="B2580">
        <v>469003</v>
      </c>
      <c r="C2580" t="s">
        <v>13038</v>
      </c>
      <c r="D2580" t="s">
        <v>680</v>
      </c>
      <c r="E2580" t="s">
        <v>47</v>
      </c>
      <c r="F2580" t="s">
        <v>33</v>
      </c>
      <c r="G2580" t="s">
        <v>13039</v>
      </c>
      <c r="H2580" s="1">
        <v>44893</v>
      </c>
      <c r="I2580" t="s">
        <v>34</v>
      </c>
      <c r="J2580" s="1">
        <v>44894</v>
      </c>
      <c r="K2580" t="s">
        <v>13040</v>
      </c>
      <c r="L2580" t="s">
        <v>13041</v>
      </c>
      <c r="M2580" t="s">
        <v>13042</v>
      </c>
      <c r="N2580" t="s">
        <v>13043</v>
      </c>
      <c r="O2580" t="s">
        <v>923</v>
      </c>
      <c r="P2580" t="s">
        <v>1266</v>
      </c>
      <c r="Q2580" t="s">
        <v>38</v>
      </c>
      <c r="R2580" t="s">
        <v>39</v>
      </c>
      <c r="S2580" t="s">
        <v>38</v>
      </c>
      <c r="T2580" t="s">
        <v>103</v>
      </c>
      <c r="U2580" t="s">
        <v>41</v>
      </c>
      <c r="V2580">
        <v>1</v>
      </c>
      <c r="W2580">
        <v>1</v>
      </c>
      <c r="X2580" t="s">
        <v>681</v>
      </c>
      <c r="Y2580" t="s">
        <v>36</v>
      </c>
      <c r="Z2580" t="s">
        <v>42</v>
      </c>
      <c r="AA2580" t="s">
        <v>13044</v>
      </c>
      <c r="AB2580">
        <v>21640</v>
      </c>
      <c r="AC2580" s="1">
        <v>44894</v>
      </c>
      <c r="AD2580" t="s">
        <v>97</v>
      </c>
      <c r="AE2580" t="s">
        <v>136</v>
      </c>
      <c r="AF2580">
        <v>0</v>
      </c>
      <c r="AG2580" t="s">
        <v>46</v>
      </c>
      <c r="AH2580" s="1">
        <v>44894</v>
      </c>
      <c r="AK2580">
        <f>Tabla_Consulta_desde_TMS8[[#This Row],[idpedido]]</f>
        <v>469003</v>
      </c>
    </row>
    <row r="2581" spans="1:37" x14ac:dyDescent="0.25">
      <c r="A2581" t="str">
        <f>Tabla_Consulta_desde_TMS8[[#This Row],[Nro_Referencia]]</f>
        <v>4656991</v>
      </c>
      <c r="B2581">
        <v>469004</v>
      </c>
      <c r="C2581" t="s">
        <v>13045</v>
      </c>
      <c r="D2581" t="s">
        <v>680</v>
      </c>
      <c r="E2581" t="s">
        <v>47</v>
      </c>
      <c r="F2581" t="s">
        <v>33</v>
      </c>
      <c r="G2581" t="s">
        <v>13046</v>
      </c>
      <c r="H2581" s="1">
        <v>44893</v>
      </c>
      <c r="I2581" t="s">
        <v>34</v>
      </c>
      <c r="J2581" s="1">
        <v>44895</v>
      </c>
      <c r="K2581" t="s">
        <v>13047</v>
      </c>
      <c r="L2581" t="s">
        <v>13048</v>
      </c>
      <c r="M2581" t="s">
        <v>13049</v>
      </c>
      <c r="N2581" t="s">
        <v>13050</v>
      </c>
      <c r="O2581" t="s">
        <v>13051</v>
      </c>
      <c r="P2581" t="s">
        <v>1018</v>
      </c>
      <c r="Q2581" t="s">
        <v>184</v>
      </c>
      <c r="R2581" t="s">
        <v>185</v>
      </c>
      <c r="S2581" t="s">
        <v>484</v>
      </c>
      <c r="T2581" t="s">
        <v>40</v>
      </c>
      <c r="U2581" t="s">
        <v>50</v>
      </c>
      <c r="V2581">
        <v>1</v>
      </c>
      <c r="W2581">
        <v>1</v>
      </c>
      <c r="X2581" t="s">
        <v>681</v>
      </c>
      <c r="Y2581" t="s">
        <v>36</v>
      </c>
      <c r="Z2581" t="s">
        <v>42</v>
      </c>
      <c r="AA2581" t="s">
        <v>13052</v>
      </c>
      <c r="AB2581">
        <v>21635</v>
      </c>
      <c r="AC2581" s="1">
        <v>44894</v>
      </c>
      <c r="AD2581" t="s">
        <v>44</v>
      </c>
      <c r="AE2581" t="s">
        <v>65</v>
      </c>
      <c r="AF2581">
        <v>1</v>
      </c>
      <c r="AG2581" t="s">
        <v>46</v>
      </c>
      <c r="AH2581" s="1">
        <v>44895</v>
      </c>
      <c r="AJ2581" t="s">
        <v>58732</v>
      </c>
      <c r="AK2581">
        <f>Tabla_Consulta_desde_TMS8[[#This Row],[idpedido]]</f>
        <v>469004</v>
      </c>
    </row>
    <row r="2582" spans="1:37" x14ac:dyDescent="0.25">
      <c r="A2582" t="str">
        <f>Tabla_Consulta_desde_TMS8[[#This Row],[Nro_Referencia]]</f>
        <v>4657284</v>
      </c>
      <c r="B2582">
        <v>469005</v>
      </c>
      <c r="C2582" t="s">
        <v>13053</v>
      </c>
      <c r="D2582" t="s">
        <v>680</v>
      </c>
      <c r="E2582" t="s">
        <v>47</v>
      </c>
      <c r="F2582" t="s">
        <v>33</v>
      </c>
      <c r="G2582" t="s">
        <v>13054</v>
      </c>
      <c r="H2582" s="1">
        <v>44893</v>
      </c>
      <c r="I2582" t="s">
        <v>602</v>
      </c>
      <c r="J2582" s="1">
        <v>44893</v>
      </c>
      <c r="K2582" t="s">
        <v>13055</v>
      </c>
      <c r="L2582" t="s">
        <v>13056</v>
      </c>
      <c r="M2582" t="s">
        <v>13057</v>
      </c>
      <c r="N2582" t="s">
        <v>13058</v>
      </c>
      <c r="O2582" t="s">
        <v>13059</v>
      </c>
      <c r="P2582" t="s">
        <v>843</v>
      </c>
      <c r="Q2582" t="s">
        <v>204</v>
      </c>
      <c r="R2582" t="s">
        <v>49</v>
      </c>
      <c r="S2582" t="s">
        <v>204</v>
      </c>
      <c r="T2582" t="s">
        <v>40</v>
      </c>
      <c r="U2582" t="s">
        <v>50</v>
      </c>
      <c r="V2582">
        <v>1</v>
      </c>
      <c r="W2582">
        <v>1</v>
      </c>
      <c r="X2582" t="s">
        <v>681</v>
      </c>
      <c r="Y2582" t="s">
        <v>36</v>
      </c>
      <c r="Z2582" t="s">
        <v>42</v>
      </c>
      <c r="AA2582" t="s">
        <v>13060</v>
      </c>
      <c r="AB2582">
        <v>21635</v>
      </c>
      <c r="AC2582" s="1">
        <v>44894</v>
      </c>
      <c r="AD2582" t="s">
        <v>44</v>
      </c>
      <c r="AE2582" t="s">
        <v>65</v>
      </c>
      <c r="AF2582">
        <v>0</v>
      </c>
      <c r="AG2582" t="s">
        <v>1475</v>
      </c>
      <c r="AH2582" s="1">
        <v>44894</v>
      </c>
      <c r="AJ2582" t="s">
        <v>686</v>
      </c>
      <c r="AK2582">
        <f>Tabla_Consulta_desde_TMS8[[#This Row],[idpedido]]</f>
        <v>469005</v>
      </c>
    </row>
    <row r="2583" spans="1:37" x14ac:dyDescent="0.25">
      <c r="A2583" t="str">
        <f>Tabla_Consulta_desde_TMS8[[#This Row],[Nro_Referencia]]</f>
        <v>4657285</v>
      </c>
      <c r="B2583">
        <v>469006</v>
      </c>
      <c r="C2583" t="s">
        <v>13061</v>
      </c>
      <c r="D2583" t="s">
        <v>680</v>
      </c>
      <c r="E2583" t="s">
        <v>47</v>
      </c>
      <c r="F2583" t="s">
        <v>33</v>
      </c>
      <c r="G2583" t="s">
        <v>13062</v>
      </c>
      <c r="H2583" s="1">
        <v>44893</v>
      </c>
      <c r="I2583" t="s">
        <v>34</v>
      </c>
      <c r="J2583" s="1">
        <v>44895</v>
      </c>
      <c r="K2583" t="s">
        <v>13063</v>
      </c>
      <c r="L2583" t="s">
        <v>13064</v>
      </c>
      <c r="M2583" t="s">
        <v>13065</v>
      </c>
      <c r="N2583" t="s">
        <v>13066</v>
      </c>
      <c r="O2583" t="s">
        <v>13066</v>
      </c>
      <c r="P2583" t="s">
        <v>816</v>
      </c>
      <c r="Q2583" t="s">
        <v>113</v>
      </c>
      <c r="R2583" t="s">
        <v>114</v>
      </c>
      <c r="S2583" t="s">
        <v>113</v>
      </c>
      <c r="T2583" t="s">
        <v>40</v>
      </c>
      <c r="U2583" t="s">
        <v>50</v>
      </c>
      <c r="V2583">
        <v>1</v>
      </c>
      <c r="W2583">
        <v>1</v>
      </c>
      <c r="X2583" t="s">
        <v>681</v>
      </c>
      <c r="Y2583" t="s">
        <v>36</v>
      </c>
      <c r="Z2583" t="s">
        <v>42</v>
      </c>
      <c r="AA2583" t="s">
        <v>13067</v>
      </c>
      <c r="AB2583">
        <v>21635</v>
      </c>
      <c r="AC2583" s="1">
        <v>44894</v>
      </c>
      <c r="AD2583" t="s">
        <v>44</v>
      </c>
      <c r="AE2583" t="s">
        <v>65</v>
      </c>
      <c r="AF2583">
        <v>1</v>
      </c>
      <c r="AG2583" t="s">
        <v>46</v>
      </c>
      <c r="AH2583" s="1">
        <v>44895</v>
      </c>
      <c r="AJ2583" t="s">
        <v>59195</v>
      </c>
      <c r="AK2583">
        <f>Tabla_Consulta_desde_TMS8[[#This Row],[idpedido]]</f>
        <v>469006</v>
      </c>
    </row>
    <row r="2584" spans="1:37" x14ac:dyDescent="0.25">
      <c r="A2584" t="str">
        <f>Tabla_Consulta_desde_TMS8[[#This Row],[Nro_Referencia]]</f>
        <v>4657417</v>
      </c>
      <c r="B2584">
        <v>469007</v>
      </c>
      <c r="C2584" t="s">
        <v>13068</v>
      </c>
      <c r="D2584" t="s">
        <v>680</v>
      </c>
      <c r="E2584" t="s">
        <v>47</v>
      </c>
      <c r="F2584" t="s">
        <v>33</v>
      </c>
      <c r="G2584" t="s">
        <v>13069</v>
      </c>
      <c r="H2584" s="1">
        <v>44893</v>
      </c>
      <c r="I2584" t="s">
        <v>34</v>
      </c>
      <c r="J2584" s="1">
        <v>44894</v>
      </c>
      <c r="K2584" t="s">
        <v>13070</v>
      </c>
      <c r="L2584" t="s">
        <v>13071</v>
      </c>
      <c r="M2584" t="s">
        <v>13072</v>
      </c>
      <c r="N2584" t="s">
        <v>13073</v>
      </c>
      <c r="O2584" t="s">
        <v>13073</v>
      </c>
      <c r="P2584" t="s">
        <v>1003</v>
      </c>
      <c r="Q2584" t="s">
        <v>68</v>
      </c>
      <c r="R2584" t="s">
        <v>69</v>
      </c>
      <c r="S2584" t="s">
        <v>68</v>
      </c>
      <c r="T2584" t="s">
        <v>111</v>
      </c>
      <c r="U2584" t="s">
        <v>71</v>
      </c>
      <c r="V2584">
        <v>1</v>
      </c>
      <c r="W2584">
        <v>1</v>
      </c>
      <c r="X2584" t="s">
        <v>681</v>
      </c>
      <c r="Y2584" t="s">
        <v>36</v>
      </c>
      <c r="Z2584" t="s">
        <v>42</v>
      </c>
      <c r="AA2584" t="s">
        <v>13074</v>
      </c>
      <c r="AB2584">
        <v>21659</v>
      </c>
      <c r="AC2584" s="1">
        <v>44894</v>
      </c>
      <c r="AD2584" t="s">
        <v>97</v>
      </c>
      <c r="AE2584" t="s">
        <v>122</v>
      </c>
      <c r="AF2584">
        <v>0</v>
      </c>
      <c r="AG2584" t="s">
        <v>46</v>
      </c>
      <c r="AH2584" s="1">
        <v>44894</v>
      </c>
      <c r="AK2584">
        <f>Tabla_Consulta_desde_TMS8[[#This Row],[idpedido]]</f>
        <v>469007</v>
      </c>
    </row>
    <row r="2585" spans="1:37" x14ac:dyDescent="0.25">
      <c r="A2585" t="str">
        <f>Tabla_Consulta_desde_TMS8[[#This Row],[Nro_Referencia]]</f>
        <v>4657558</v>
      </c>
      <c r="B2585">
        <v>469008</v>
      </c>
      <c r="C2585" t="s">
        <v>13075</v>
      </c>
      <c r="D2585" t="s">
        <v>680</v>
      </c>
      <c r="E2585" t="s">
        <v>47</v>
      </c>
      <c r="F2585" t="s">
        <v>33</v>
      </c>
      <c r="G2585" t="s">
        <v>13076</v>
      </c>
      <c r="H2585" s="1">
        <v>44893</v>
      </c>
      <c r="I2585" t="s">
        <v>34</v>
      </c>
      <c r="J2585" s="1">
        <v>44894</v>
      </c>
      <c r="K2585" t="s">
        <v>13077</v>
      </c>
      <c r="L2585" t="s">
        <v>13078</v>
      </c>
      <c r="M2585" t="s">
        <v>13079</v>
      </c>
      <c r="N2585" t="s">
        <v>13080</v>
      </c>
      <c r="O2585" t="s">
        <v>13080</v>
      </c>
      <c r="P2585" t="s">
        <v>1047</v>
      </c>
      <c r="Q2585" t="s">
        <v>68</v>
      </c>
      <c r="R2585" t="s">
        <v>69</v>
      </c>
      <c r="S2585" t="s">
        <v>68</v>
      </c>
      <c r="T2585" t="s">
        <v>111</v>
      </c>
      <c r="U2585" t="s">
        <v>71</v>
      </c>
      <c r="V2585">
        <v>1</v>
      </c>
      <c r="W2585">
        <v>1</v>
      </c>
      <c r="X2585" t="s">
        <v>681</v>
      </c>
      <c r="Y2585" t="s">
        <v>36</v>
      </c>
      <c r="Z2585" t="s">
        <v>42</v>
      </c>
      <c r="AA2585" t="s">
        <v>13081</v>
      </c>
      <c r="AB2585">
        <v>21661</v>
      </c>
      <c r="AC2585" s="1">
        <v>44894</v>
      </c>
      <c r="AD2585" t="s">
        <v>97</v>
      </c>
      <c r="AE2585" t="s">
        <v>127</v>
      </c>
      <c r="AF2585">
        <v>0</v>
      </c>
      <c r="AG2585" t="s">
        <v>46</v>
      </c>
      <c r="AH2585" s="1">
        <v>44894</v>
      </c>
      <c r="AK2585">
        <f>Tabla_Consulta_desde_TMS8[[#This Row],[idpedido]]</f>
        <v>469008</v>
      </c>
    </row>
    <row r="2586" spans="1:37" x14ac:dyDescent="0.25">
      <c r="A2586" t="str">
        <f>Tabla_Consulta_desde_TMS8[[#This Row],[Nro_Referencia]]</f>
        <v>4657697</v>
      </c>
      <c r="B2586">
        <v>469009</v>
      </c>
      <c r="C2586" t="s">
        <v>13082</v>
      </c>
      <c r="D2586" t="s">
        <v>680</v>
      </c>
      <c r="E2586" t="s">
        <v>47</v>
      </c>
      <c r="F2586" t="s">
        <v>33</v>
      </c>
      <c r="G2586" t="s">
        <v>13083</v>
      </c>
      <c r="H2586" s="1">
        <v>44893</v>
      </c>
      <c r="I2586" t="s">
        <v>602</v>
      </c>
      <c r="J2586" s="1">
        <v>44893</v>
      </c>
      <c r="K2586" t="s">
        <v>13084</v>
      </c>
      <c r="L2586" t="s">
        <v>13085</v>
      </c>
      <c r="M2586" t="s">
        <v>13086</v>
      </c>
      <c r="N2586" t="s">
        <v>13087</v>
      </c>
      <c r="O2586" t="s">
        <v>13087</v>
      </c>
      <c r="P2586" t="s">
        <v>1103</v>
      </c>
      <c r="Q2586" t="s">
        <v>128</v>
      </c>
      <c r="R2586" t="s">
        <v>129</v>
      </c>
      <c r="S2586" t="s">
        <v>128</v>
      </c>
      <c r="T2586" t="s">
        <v>40</v>
      </c>
      <c r="U2586" t="s">
        <v>50</v>
      </c>
      <c r="V2586">
        <v>1</v>
      </c>
      <c r="W2586">
        <v>1</v>
      </c>
      <c r="X2586" t="s">
        <v>681</v>
      </c>
      <c r="Y2586" t="s">
        <v>36</v>
      </c>
      <c r="Z2586" t="s">
        <v>42</v>
      </c>
      <c r="AA2586" t="s">
        <v>13088</v>
      </c>
      <c r="AB2586">
        <v>21635</v>
      </c>
      <c r="AC2586" s="1">
        <v>44894</v>
      </c>
      <c r="AD2586" t="s">
        <v>44</v>
      </c>
      <c r="AE2586" t="s">
        <v>65</v>
      </c>
      <c r="AF2586">
        <v>0</v>
      </c>
      <c r="AG2586" t="s">
        <v>1475</v>
      </c>
      <c r="AH2586" s="1">
        <v>44894</v>
      </c>
      <c r="AJ2586" t="s">
        <v>686</v>
      </c>
      <c r="AK2586">
        <f>Tabla_Consulta_desde_TMS8[[#This Row],[idpedido]]</f>
        <v>469009</v>
      </c>
    </row>
    <row r="2587" spans="1:37" x14ac:dyDescent="0.25">
      <c r="A2587" t="str">
        <f>Tabla_Consulta_desde_TMS8[[#This Row],[Nro_Referencia]]</f>
        <v>4657744</v>
      </c>
      <c r="B2587">
        <v>469010</v>
      </c>
      <c r="C2587" t="s">
        <v>13089</v>
      </c>
      <c r="D2587" t="s">
        <v>680</v>
      </c>
      <c r="E2587" t="s">
        <v>47</v>
      </c>
      <c r="F2587" t="s">
        <v>501</v>
      </c>
      <c r="G2587" t="s">
        <v>13090</v>
      </c>
      <c r="H2587" s="1">
        <v>44893</v>
      </c>
      <c r="I2587" t="s">
        <v>470</v>
      </c>
      <c r="J2587" s="1">
        <v>44895</v>
      </c>
      <c r="K2587" t="s">
        <v>13091</v>
      </c>
      <c r="L2587" t="s">
        <v>1280</v>
      </c>
      <c r="M2587" t="s">
        <v>13092</v>
      </c>
      <c r="N2587" t="s">
        <v>13093</v>
      </c>
      <c r="O2587" t="s">
        <v>13093</v>
      </c>
      <c r="P2587" t="s">
        <v>38</v>
      </c>
      <c r="Q2587" t="s">
        <v>38</v>
      </c>
      <c r="R2587" t="s">
        <v>39</v>
      </c>
      <c r="T2587" t="s">
        <v>40</v>
      </c>
      <c r="U2587" t="s">
        <v>41</v>
      </c>
      <c r="V2587">
        <v>1</v>
      </c>
      <c r="W2587">
        <v>1</v>
      </c>
      <c r="X2587" t="s">
        <v>681</v>
      </c>
      <c r="Y2587" t="s">
        <v>36</v>
      </c>
      <c r="Z2587" t="s">
        <v>42</v>
      </c>
      <c r="AA2587" t="s">
        <v>13094</v>
      </c>
      <c r="AB2587">
        <v>21635</v>
      </c>
      <c r="AC2587" s="1">
        <v>44894</v>
      </c>
      <c r="AD2587" t="s">
        <v>44</v>
      </c>
      <c r="AE2587" t="s">
        <v>65</v>
      </c>
      <c r="AF2587">
        <v>1</v>
      </c>
      <c r="AG2587" t="s">
        <v>52</v>
      </c>
      <c r="AH2587" s="1">
        <v>44895</v>
      </c>
      <c r="AI2587" t="s">
        <v>2849</v>
      </c>
      <c r="AJ2587" t="s">
        <v>686</v>
      </c>
      <c r="AK2587">
        <f>Tabla_Consulta_desde_TMS8[[#This Row],[idpedido]]</f>
        <v>469010</v>
      </c>
    </row>
    <row r="2588" spans="1:37" x14ac:dyDescent="0.25">
      <c r="A2588" t="str">
        <f>Tabla_Consulta_desde_TMS8[[#This Row],[Nro_Referencia]]</f>
        <v>4633589</v>
      </c>
      <c r="B2588">
        <v>468948</v>
      </c>
      <c r="C2588" t="s">
        <v>13095</v>
      </c>
      <c r="D2588" t="s">
        <v>680</v>
      </c>
      <c r="E2588" t="s">
        <v>47</v>
      </c>
      <c r="F2588" t="s">
        <v>33</v>
      </c>
      <c r="G2588" t="s">
        <v>13096</v>
      </c>
      <c r="H2588" s="1">
        <v>44893</v>
      </c>
      <c r="I2588" t="s">
        <v>34</v>
      </c>
      <c r="J2588" s="1">
        <v>44894</v>
      </c>
      <c r="K2588" t="s">
        <v>13097</v>
      </c>
      <c r="L2588" t="s">
        <v>13098</v>
      </c>
      <c r="M2588" t="s">
        <v>13099</v>
      </c>
      <c r="N2588" t="s">
        <v>13100</v>
      </c>
      <c r="O2588" t="s">
        <v>13100</v>
      </c>
      <c r="P2588" t="s">
        <v>1061</v>
      </c>
      <c r="Q2588" t="s">
        <v>546</v>
      </c>
      <c r="R2588" t="s">
        <v>39</v>
      </c>
      <c r="S2588" t="s">
        <v>1062</v>
      </c>
      <c r="T2588" t="s">
        <v>103</v>
      </c>
      <c r="U2588" t="s">
        <v>41</v>
      </c>
      <c r="V2588">
        <v>1</v>
      </c>
      <c r="W2588">
        <v>1</v>
      </c>
      <c r="X2588" t="s">
        <v>681</v>
      </c>
      <c r="Y2588" t="s">
        <v>36</v>
      </c>
      <c r="Z2588" t="s">
        <v>42</v>
      </c>
      <c r="AA2588" t="s">
        <v>13101</v>
      </c>
      <c r="AB2588">
        <v>21633</v>
      </c>
      <c r="AC2588" s="1">
        <v>44894</v>
      </c>
      <c r="AD2588" t="s">
        <v>97</v>
      </c>
      <c r="AE2588" t="s">
        <v>104</v>
      </c>
      <c r="AF2588">
        <v>0</v>
      </c>
      <c r="AG2588" t="s">
        <v>46</v>
      </c>
      <c r="AH2588" s="1">
        <v>44894</v>
      </c>
      <c r="AK2588">
        <f>Tabla_Consulta_desde_TMS8[[#This Row],[idpedido]]</f>
        <v>468948</v>
      </c>
    </row>
    <row r="2589" spans="1:37" x14ac:dyDescent="0.25">
      <c r="A2589" t="str">
        <f>Tabla_Consulta_desde_TMS8[[#This Row],[Nro_Referencia]]</f>
        <v>4644014</v>
      </c>
      <c r="B2589">
        <v>468949</v>
      </c>
      <c r="C2589" t="s">
        <v>13102</v>
      </c>
      <c r="D2589" t="s">
        <v>680</v>
      </c>
      <c r="E2589" t="s">
        <v>47</v>
      </c>
      <c r="F2589" t="s">
        <v>501</v>
      </c>
      <c r="G2589" t="s">
        <v>13103</v>
      </c>
      <c r="H2589" s="1">
        <v>44893</v>
      </c>
      <c r="I2589" t="s">
        <v>470</v>
      </c>
      <c r="J2589" s="1">
        <v>44895</v>
      </c>
      <c r="K2589" t="s">
        <v>13104</v>
      </c>
      <c r="L2589" t="s">
        <v>583</v>
      </c>
      <c r="M2589" t="s">
        <v>13105</v>
      </c>
      <c r="N2589" t="s">
        <v>13106</v>
      </c>
      <c r="O2589" t="s">
        <v>43</v>
      </c>
      <c r="P2589" t="s">
        <v>68</v>
      </c>
      <c r="Q2589" t="s">
        <v>68</v>
      </c>
      <c r="R2589" t="s">
        <v>69</v>
      </c>
      <c r="T2589" t="s">
        <v>40</v>
      </c>
      <c r="U2589" t="s">
        <v>71</v>
      </c>
      <c r="V2589">
        <v>1</v>
      </c>
      <c r="W2589">
        <v>1</v>
      </c>
      <c r="X2589" t="s">
        <v>681</v>
      </c>
      <c r="Y2589" t="s">
        <v>36</v>
      </c>
      <c r="Z2589" t="s">
        <v>42</v>
      </c>
      <c r="AA2589" t="s">
        <v>13107</v>
      </c>
      <c r="AB2589">
        <v>21635</v>
      </c>
      <c r="AC2589" s="1">
        <v>44894</v>
      </c>
      <c r="AD2589" t="s">
        <v>44</v>
      </c>
      <c r="AE2589" t="s">
        <v>65</v>
      </c>
      <c r="AF2589">
        <v>1</v>
      </c>
      <c r="AG2589" t="s">
        <v>52</v>
      </c>
      <c r="AH2589" s="1">
        <v>44895</v>
      </c>
      <c r="AI2589" t="s">
        <v>2849</v>
      </c>
      <c r="AJ2589" t="s">
        <v>686</v>
      </c>
      <c r="AK2589">
        <f>Tabla_Consulta_desde_TMS8[[#This Row],[idpedido]]</f>
        <v>468949</v>
      </c>
    </row>
    <row r="2590" spans="1:37" x14ac:dyDescent="0.25">
      <c r="A2590" t="str">
        <f>Tabla_Consulta_desde_TMS8[[#This Row],[Nro_Referencia]]</f>
        <v>4647362</v>
      </c>
      <c r="B2590">
        <v>468950</v>
      </c>
      <c r="C2590" t="s">
        <v>13108</v>
      </c>
      <c r="D2590" t="s">
        <v>680</v>
      </c>
      <c r="E2590" t="s">
        <v>47</v>
      </c>
      <c r="F2590" t="s">
        <v>501</v>
      </c>
      <c r="G2590" t="s">
        <v>13109</v>
      </c>
      <c r="H2590" s="1">
        <v>44893</v>
      </c>
      <c r="I2590" t="s">
        <v>470</v>
      </c>
      <c r="J2590" s="1">
        <v>44895</v>
      </c>
      <c r="K2590" t="s">
        <v>13110</v>
      </c>
      <c r="L2590" t="s">
        <v>1274</v>
      </c>
      <c r="M2590" t="s">
        <v>13111</v>
      </c>
      <c r="N2590" t="s">
        <v>13112</v>
      </c>
      <c r="O2590" t="s">
        <v>13112</v>
      </c>
      <c r="P2590" t="s">
        <v>128</v>
      </c>
      <c r="Q2590" t="s">
        <v>128</v>
      </c>
      <c r="R2590" t="s">
        <v>129</v>
      </c>
      <c r="T2590" t="s">
        <v>40</v>
      </c>
      <c r="U2590" t="s">
        <v>50</v>
      </c>
      <c r="V2590">
        <v>1</v>
      </c>
      <c r="W2590">
        <v>1</v>
      </c>
      <c r="X2590" t="s">
        <v>681</v>
      </c>
      <c r="Y2590" t="s">
        <v>36</v>
      </c>
      <c r="Z2590" t="s">
        <v>42</v>
      </c>
      <c r="AA2590" t="s">
        <v>13113</v>
      </c>
      <c r="AB2590">
        <v>21635</v>
      </c>
      <c r="AC2590" s="1">
        <v>44894</v>
      </c>
      <c r="AD2590" t="s">
        <v>44</v>
      </c>
      <c r="AE2590" t="s">
        <v>65</v>
      </c>
      <c r="AF2590">
        <v>1</v>
      </c>
      <c r="AG2590" t="s">
        <v>52</v>
      </c>
      <c r="AH2590" s="1">
        <v>44894</v>
      </c>
      <c r="AJ2590" t="s">
        <v>8943</v>
      </c>
      <c r="AK2590">
        <f>Tabla_Consulta_desde_TMS8[[#This Row],[idpedido]]</f>
        <v>468950</v>
      </c>
    </row>
    <row r="2591" spans="1:37" x14ac:dyDescent="0.25">
      <c r="A2591" t="str">
        <f>Tabla_Consulta_desde_TMS8[[#This Row],[Nro_Referencia]]</f>
        <v>4649038</v>
      </c>
      <c r="B2591">
        <v>468951</v>
      </c>
      <c r="C2591" t="s">
        <v>13114</v>
      </c>
      <c r="D2591" t="s">
        <v>680</v>
      </c>
      <c r="E2591" t="s">
        <v>47</v>
      </c>
      <c r="F2591" t="s">
        <v>33</v>
      </c>
      <c r="G2591" t="s">
        <v>13115</v>
      </c>
      <c r="H2591" s="1">
        <v>44893</v>
      </c>
      <c r="I2591" t="s">
        <v>34</v>
      </c>
      <c r="J2591" s="1">
        <v>44895</v>
      </c>
      <c r="K2591" t="s">
        <v>13116</v>
      </c>
      <c r="L2591" t="s">
        <v>13117</v>
      </c>
      <c r="M2591" t="s">
        <v>13118</v>
      </c>
      <c r="N2591" t="s">
        <v>13119</v>
      </c>
      <c r="O2591" t="s">
        <v>13119</v>
      </c>
      <c r="P2591" t="s">
        <v>939</v>
      </c>
      <c r="Q2591" t="s">
        <v>505</v>
      </c>
      <c r="R2591" t="s">
        <v>69</v>
      </c>
      <c r="S2591" t="s">
        <v>739</v>
      </c>
      <c r="T2591" t="s">
        <v>40</v>
      </c>
      <c r="U2591" t="s">
        <v>71</v>
      </c>
      <c r="V2591">
        <v>1</v>
      </c>
      <c r="W2591">
        <v>1</v>
      </c>
      <c r="X2591" t="s">
        <v>681</v>
      </c>
      <c r="Y2591" t="s">
        <v>36</v>
      </c>
      <c r="Z2591" t="s">
        <v>42</v>
      </c>
      <c r="AA2591" t="s">
        <v>13120</v>
      </c>
      <c r="AB2591">
        <v>21635</v>
      </c>
      <c r="AC2591" s="1">
        <v>44894</v>
      </c>
      <c r="AD2591" t="s">
        <v>44</v>
      </c>
      <c r="AE2591" t="s">
        <v>65</v>
      </c>
      <c r="AF2591">
        <v>1</v>
      </c>
      <c r="AG2591" t="s">
        <v>46</v>
      </c>
      <c r="AH2591" s="1">
        <v>44895</v>
      </c>
      <c r="AJ2591" t="s">
        <v>58733</v>
      </c>
      <c r="AK2591">
        <f>Tabla_Consulta_desde_TMS8[[#This Row],[idpedido]]</f>
        <v>468951</v>
      </c>
    </row>
    <row r="2592" spans="1:37" x14ac:dyDescent="0.25">
      <c r="A2592" t="str">
        <f>Tabla_Consulta_desde_TMS8[[#This Row],[Nro_Referencia]]</f>
        <v>4650738</v>
      </c>
      <c r="B2592">
        <v>468952</v>
      </c>
      <c r="C2592" t="s">
        <v>13121</v>
      </c>
      <c r="D2592" t="s">
        <v>680</v>
      </c>
      <c r="E2592" t="s">
        <v>47</v>
      </c>
      <c r="F2592" t="s">
        <v>33</v>
      </c>
      <c r="G2592" t="s">
        <v>13122</v>
      </c>
      <c r="H2592" s="1">
        <v>44893</v>
      </c>
      <c r="I2592" t="s">
        <v>34</v>
      </c>
      <c r="J2592" s="1">
        <v>44894</v>
      </c>
      <c r="K2592" t="s">
        <v>13123</v>
      </c>
      <c r="L2592" t="s">
        <v>13124</v>
      </c>
      <c r="M2592" t="s">
        <v>13125</v>
      </c>
      <c r="N2592" t="s">
        <v>13126</v>
      </c>
      <c r="O2592" t="s">
        <v>13126</v>
      </c>
      <c r="P2592" t="s">
        <v>912</v>
      </c>
      <c r="Q2592" t="s">
        <v>38</v>
      </c>
      <c r="R2592" t="s">
        <v>39</v>
      </c>
      <c r="S2592" t="s">
        <v>38</v>
      </c>
      <c r="T2592" t="s">
        <v>103</v>
      </c>
      <c r="U2592" t="s">
        <v>41</v>
      </c>
      <c r="V2592">
        <v>1</v>
      </c>
      <c r="W2592">
        <v>1</v>
      </c>
      <c r="X2592" t="s">
        <v>681</v>
      </c>
      <c r="Y2592" t="s">
        <v>36</v>
      </c>
      <c r="Z2592" t="s">
        <v>42</v>
      </c>
      <c r="AA2592" t="s">
        <v>13127</v>
      </c>
      <c r="AB2592">
        <v>21640</v>
      </c>
      <c r="AC2592" s="1">
        <v>44894</v>
      </c>
      <c r="AD2592" t="s">
        <v>97</v>
      </c>
      <c r="AE2592" t="s">
        <v>136</v>
      </c>
      <c r="AF2592">
        <v>0</v>
      </c>
      <c r="AG2592" t="s">
        <v>46</v>
      </c>
      <c r="AH2592" s="1">
        <v>44894</v>
      </c>
      <c r="AK2592">
        <f>Tabla_Consulta_desde_TMS8[[#This Row],[idpedido]]</f>
        <v>468952</v>
      </c>
    </row>
    <row r="2593" spans="1:37" x14ac:dyDescent="0.25">
      <c r="A2593" t="str">
        <f>Tabla_Consulta_desde_TMS8[[#This Row],[Nro_Referencia]]</f>
        <v>4651037</v>
      </c>
      <c r="B2593">
        <v>468953</v>
      </c>
      <c r="C2593" t="s">
        <v>13128</v>
      </c>
      <c r="D2593" t="s">
        <v>680</v>
      </c>
      <c r="E2593" t="s">
        <v>47</v>
      </c>
      <c r="F2593" t="s">
        <v>33</v>
      </c>
      <c r="G2593" t="s">
        <v>13129</v>
      </c>
      <c r="H2593" s="1">
        <v>44893</v>
      </c>
      <c r="I2593" t="s">
        <v>34</v>
      </c>
      <c r="J2593" s="1">
        <v>44894</v>
      </c>
      <c r="K2593" t="s">
        <v>13130</v>
      </c>
      <c r="L2593" t="s">
        <v>13131</v>
      </c>
      <c r="M2593" t="s">
        <v>13132</v>
      </c>
      <c r="N2593" t="s">
        <v>13133</v>
      </c>
      <c r="O2593" t="s">
        <v>43</v>
      </c>
      <c r="P2593" t="s">
        <v>1299</v>
      </c>
      <c r="Q2593" t="s">
        <v>545</v>
      </c>
      <c r="R2593" t="s">
        <v>39</v>
      </c>
      <c r="S2593" t="s">
        <v>1300</v>
      </c>
      <c r="T2593" t="s">
        <v>40</v>
      </c>
      <c r="U2593" t="s">
        <v>41</v>
      </c>
      <c r="V2593">
        <v>1</v>
      </c>
      <c r="W2593">
        <v>1</v>
      </c>
      <c r="X2593" t="s">
        <v>681</v>
      </c>
      <c r="Y2593" t="s">
        <v>36</v>
      </c>
      <c r="Z2593" t="s">
        <v>42</v>
      </c>
      <c r="AA2593" t="s">
        <v>13134</v>
      </c>
      <c r="AB2593">
        <v>21635</v>
      </c>
      <c r="AC2593" s="1">
        <v>44894</v>
      </c>
      <c r="AD2593" t="s">
        <v>44</v>
      </c>
      <c r="AE2593" t="s">
        <v>65</v>
      </c>
      <c r="AF2593">
        <v>0</v>
      </c>
      <c r="AG2593" t="s">
        <v>46</v>
      </c>
      <c r="AH2593" s="1">
        <v>44894</v>
      </c>
      <c r="AJ2593" t="s">
        <v>13135</v>
      </c>
      <c r="AK2593">
        <f>Tabla_Consulta_desde_TMS8[[#This Row],[idpedido]]</f>
        <v>468953</v>
      </c>
    </row>
    <row r="2594" spans="1:37" x14ac:dyDescent="0.25">
      <c r="A2594" t="str">
        <f>Tabla_Consulta_desde_TMS8[[#This Row],[Nro_Referencia]]</f>
        <v>4651472</v>
      </c>
      <c r="B2594">
        <v>468954</v>
      </c>
      <c r="C2594" t="s">
        <v>13136</v>
      </c>
      <c r="D2594" t="s">
        <v>680</v>
      </c>
      <c r="E2594" t="s">
        <v>47</v>
      </c>
      <c r="F2594" t="s">
        <v>33</v>
      </c>
      <c r="G2594" t="s">
        <v>13137</v>
      </c>
      <c r="H2594" s="1">
        <v>44893</v>
      </c>
      <c r="I2594" t="s">
        <v>34</v>
      </c>
      <c r="J2594" s="1">
        <v>44894</v>
      </c>
      <c r="K2594" t="s">
        <v>13138</v>
      </c>
      <c r="L2594" t="s">
        <v>13139</v>
      </c>
      <c r="M2594" t="s">
        <v>13140</v>
      </c>
      <c r="N2594" t="s">
        <v>13141</v>
      </c>
      <c r="O2594" t="s">
        <v>13141</v>
      </c>
      <c r="P2594" t="s">
        <v>1016</v>
      </c>
      <c r="Q2594" t="s">
        <v>38</v>
      </c>
      <c r="R2594" t="s">
        <v>39</v>
      </c>
      <c r="S2594" t="s">
        <v>38</v>
      </c>
      <c r="T2594" t="s">
        <v>103</v>
      </c>
      <c r="U2594" t="s">
        <v>41</v>
      </c>
      <c r="V2594">
        <v>1</v>
      </c>
      <c r="W2594">
        <v>1</v>
      </c>
      <c r="X2594" t="s">
        <v>681</v>
      </c>
      <c r="Y2594" t="s">
        <v>36</v>
      </c>
      <c r="Z2594" t="s">
        <v>42</v>
      </c>
      <c r="AA2594" t="s">
        <v>13142</v>
      </c>
      <c r="AB2594">
        <v>21641</v>
      </c>
      <c r="AC2594" s="1">
        <v>44894</v>
      </c>
      <c r="AD2594" t="s">
        <v>97</v>
      </c>
      <c r="AE2594" t="s">
        <v>162</v>
      </c>
      <c r="AF2594">
        <v>0</v>
      </c>
      <c r="AG2594" t="s">
        <v>46</v>
      </c>
      <c r="AH2594" s="1">
        <v>44894</v>
      </c>
      <c r="AK2594">
        <f>Tabla_Consulta_desde_TMS8[[#This Row],[idpedido]]</f>
        <v>468954</v>
      </c>
    </row>
    <row r="2595" spans="1:37" x14ac:dyDescent="0.25">
      <c r="A2595" t="str">
        <f>Tabla_Consulta_desde_TMS8[[#This Row],[Nro_Referencia]]</f>
        <v>4654420</v>
      </c>
      <c r="B2595">
        <v>468955</v>
      </c>
      <c r="C2595" t="s">
        <v>13143</v>
      </c>
      <c r="D2595" t="s">
        <v>680</v>
      </c>
      <c r="E2595" t="s">
        <v>47</v>
      </c>
      <c r="F2595" t="s">
        <v>33</v>
      </c>
      <c r="G2595" t="s">
        <v>13144</v>
      </c>
      <c r="H2595" s="1">
        <v>44893</v>
      </c>
      <c r="I2595" t="s">
        <v>470</v>
      </c>
      <c r="J2595" s="1">
        <v>44894</v>
      </c>
      <c r="K2595" t="s">
        <v>13145</v>
      </c>
      <c r="L2595" t="s">
        <v>13146</v>
      </c>
      <c r="M2595" t="s">
        <v>13147</v>
      </c>
      <c r="N2595" t="s">
        <v>13148</v>
      </c>
      <c r="O2595" t="s">
        <v>13149</v>
      </c>
      <c r="P2595" t="s">
        <v>1184</v>
      </c>
      <c r="Q2595" t="s">
        <v>68</v>
      </c>
      <c r="R2595" t="s">
        <v>69</v>
      </c>
      <c r="S2595" t="s">
        <v>68</v>
      </c>
      <c r="T2595" t="s">
        <v>70</v>
      </c>
      <c r="U2595" t="s">
        <v>71</v>
      </c>
      <c r="V2595">
        <v>1</v>
      </c>
      <c r="W2595">
        <v>1</v>
      </c>
      <c r="X2595" t="s">
        <v>681</v>
      </c>
      <c r="Y2595" t="s">
        <v>36</v>
      </c>
      <c r="Z2595" t="s">
        <v>42</v>
      </c>
      <c r="AA2595" t="s">
        <v>13150</v>
      </c>
      <c r="AB2595">
        <v>21656</v>
      </c>
      <c r="AC2595" s="1">
        <v>44894</v>
      </c>
      <c r="AD2595" t="s">
        <v>72</v>
      </c>
      <c r="AE2595" t="s">
        <v>73</v>
      </c>
      <c r="AF2595">
        <v>1</v>
      </c>
      <c r="AG2595" t="s">
        <v>52</v>
      </c>
      <c r="AH2595" s="1">
        <v>44894</v>
      </c>
      <c r="AI2595" t="s">
        <v>507</v>
      </c>
      <c r="AJ2595" t="s">
        <v>2716</v>
      </c>
      <c r="AK2595">
        <f>Tabla_Consulta_desde_TMS8[[#This Row],[idpedido]]</f>
        <v>468955</v>
      </c>
    </row>
    <row r="2596" spans="1:37" x14ac:dyDescent="0.25">
      <c r="A2596" t="str">
        <f>Tabla_Consulta_desde_TMS8[[#This Row],[Nro_Referencia]]</f>
        <v>4654815</v>
      </c>
      <c r="B2596">
        <v>468956</v>
      </c>
      <c r="C2596" t="s">
        <v>13151</v>
      </c>
      <c r="D2596" t="s">
        <v>680</v>
      </c>
      <c r="E2596" t="s">
        <v>47</v>
      </c>
      <c r="F2596" t="s">
        <v>33</v>
      </c>
      <c r="G2596" t="s">
        <v>13152</v>
      </c>
      <c r="H2596" s="1">
        <v>44893</v>
      </c>
      <c r="I2596" t="s">
        <v>34</v>
      </c>
      <c r="J2596" s="1">
        <v>44895</v>
      </c>
      <c r="K2596" t="s">
        <v>13153</v>
      </c>
      <c r="L2596" t="s">
        <v>13154</v>
      </c>
      <c r="M2596" t="s">
        <v>13155</v>
      </c>
      <c r="N2596" t="s">
        <v>13156</v>
      </c>
      <c r="O2596" t="s">
        <v>13156</v>
      </c>
      <c r="P2596" t="s">
        <v>700</v>
      </c>
      <c r="Q2596" t="s">
        <v>38</v>
      </c>
      <c r="R2596" t="s">
        <v>39</v>
      </c>
      <c r="S2596" t="s">
        <v>38</v>
      </c>
      <c r="T2596" t="s">
        <v>103</v>
      </c>
      <c r="U2596" t="s">
        <v>41</v>
      </c>
      <c r="V2596">
        <v>1</v>
      </c>
      <c r="W2596">
        <v>1</v>
      </c>
      <c r="X2596" t="s">
        <v>681</v>
      </c>
      <c r="Y2596" t="s">
        <v>36</v>
      </c>
      <c r="Z2596" t="s">
        <v>42</v>
      </c>
      <c r="AA2596" t="s">
        <v>13157</v>
      </c>
      <c r="AB2596">
        <v>21676</v>
      </c>
      <c r="AC2596" s="1">
        <v>44895</v>
      </c>
      <c r="AD2596" t="s">
        <v>97</v>
      </c>
      <c r="AE2596" t="s">
        <v>162</v>
      </c>
      <c r="AF2596">
        <v>1</v>
      </c>
      <c r="AG2596" t="s">
        <v>46</v>
      </c>
      <c r="AH2596" s="1">
        <v>44895</v>
      </c>
      <c r="AK2596">
        <f>Tabla_Consulta_desde_TMS8[[#This Row],[idpedido]]</f>
        <v>468956</v>
      </c>
    </row>
    <row r="2597" spans="1:37" x14ac:dyDescent="0.25">
      <c r="A2597" t="str">
        <f>Tabla_Consulta_desde_TMS8[[#This Row],[Nro_Referencia]]</f>
        <v>4654853</v>
      </c>
      <c r="B2597">
        <v>468957</v>
      </c>
      <c r="C2597" t="s">
        <v>13158</v>
      </c>
      <c r="D2597" t="s">
        <v>680</v>
      </c>
      <c r="E2597" t="s">
        <v>47</v>
      </c>
      <c r="F2597" t="s">
        <v>33</v>
      </c>
      <c r="G2597" t="s">
        <v>13159</v>
      </c>
      <c r="H2597" s="1">
        <v>44893</v>
      </c>
      <c r="I2597" t="s">
        <v>34</v>
      </c>
      <c r="J2597" s="1">
        <v>44894</v>
      </c>
      <c r="K2597" t="s">
        <v>13160</v>
      </c>
      <c r="L2597" t="s">
        <v>13161</v>
      </c>
      <c r="M2597" t="s">
        <v>13162</v>
      </c>
      <c r="N2597" t="s">
        <v>13163</v>
      </c>
      <c r="O2597" t="s">
        <v>729</v>
      </c>
      <c r="P2597" t="s">
        <v>1589</v>
      </c>
      <c r="Q2597" t="s">
        <v>204</v>
      </c>
      <c r="R2597" t="s">
        <v>49</v>
      </c>
      <c r="S2597" t="s">
        <v>204</v>
      </c>
      <c r="T2597" t="s">
        <v>40</v>
      </c>
      <c r="U2597" t="s">
        <v>50</v>
      </c>
      <c r="V2597">
        <v>1</v>
      </c>
      <c r="W2597">
        <v>1</v>
      </c>
      <c r="X2597" t="s">
        <v>681</v>
      </c>
      <c r="Y2597" t="s">
        <v>36</v>
      </c>
      <c r="Z2597" t="s">
        <v>42</v>
      </c>
      <c r="AA2597" t="s">
        <v>13164</v>
      </c>
      <c r="AB2597">
        <v>21635</v>
      </c>
      <c r="AC2597" s="1">
        <v>44894</v>
      </c>
      <c r="AD2597" t="s">
        <v>44</v>
      </c>
      <c r="AE2597" t="s">
        <v>65</v>
      </c>
      <c r="AF2597">
        <v>0</v>
      </c>
      <c r="AG2597" t="s">
        <v>46</v>
      </c>
      <c r="AH2597" s="1">
        <v>44894</v>
      </c>
      <c r="AJ2597" t="s">
        <v>13165</v>
      </c>
      <c r="AK2597">
        <f>Tabla_Consulta_desde_TMS8[[#This Row],[idpedido]]</f>
        <v>468957</v>
      </c>
    </row>
    <row r="2598" spans="1:37" x14ac:dyDescent="0.25">
      <c r="A2598" t="str">
        <f>Tabla_Consulta_desde_TMS8[[#This Row],[Nro_Referencia]]</f>
        <v>4655179</v>
      </c>
      <c r="B2598">
        <v>468958</v>
      </c>
      <c r="C2598" t="s">
        <v>13166</v>
      </c>
      <c r="D2598" t="s">
        <v>680</v>
      </c>
      <c r="E2598" t="s">
        <v>47</v>
      </c>
      <c r="F2598" t="s">
        <v>33</v>
      </c>
      <c r="G2598" t="s">
        <v>13167</v>
      </c>
      <c r="H2598" s="1">
        <v>44893</v>
      </c>
      <c r="I2598" t="s">
        <v>34</v>
      </c>
      <c r="J2598" s="1">
        <v>44894</v>
      </c>
      <c r="K2598" t="s">
        <v>13168</v>
      </c>
      <c r="L2598" t="s">
        <v>13169</v>
      </c>
      <c r="M2598" t="s">
        <v>13170</v>
      </c>
      <c r="N2598" t="s">
        <v>13171</v>
      </c>
      <c r="O2598" t="s">
        <v>13171</v>
      </c>
      <c r="P2598" t="s">
        <v>769</v>
      </c>
      <c r="Q2598" t="s">
        <v>505</v>
      </c>
      <c r="R2598" t="s">
        <v>69</v>
      </c>
      <c r="S2598" t="s">
        <v>739</v>
      </c>
      <c r="T2598" t="s">
        <v>40</v>
      </c>
      <c r="U2598" t="s">
        <v>71</v>
      </c>
      <c r="V2598">
        <v>1</v>
      </c>
      <c r="W2598">
        <v>1</v>
      </c>
      <c r="X2598" t="s">
        <v>681</v>
      </c>
      <c r="Y2598" t="s">
        <v>36</v>
      </c>
      <c r="Z2598" t="s">
        <v>42</v>
      </c>
      <c r="AA2598" t="s">
        <v>13172</v>
      </c>
      <c r="AB2598">
        <v>21635</v>
      </c>
      <c r="AC2598" s="1">
        <v>44894</v>
      </c>
      <c r="AD2598" t="s">
        <v>44</v>
      </c>
      <c r="AE2598" t="s">
        <v>65</v>
      </c>
      <c r="AF2598">
        <v>0</v>
      </c>
      <c r="AG2598" t="s">
        <v>46</v>
      </c>
      <c r="AH2598" s="1">
        <v>44894</v>
      </c>
      <c r="AJ2598" t="s">
        <v>13173</v>
      </c>
      <c r="AK2598">
        <f>Tabla_Consulta_desde_TMS8[[#This Row],[idpedido]]</f>
        <v>468958</v>
      </c>
    </row>
    <row r="2599" spans="1:37" x14ac:dyDescent="0.25">
      <c r="A2599" t="str">
        <f>Tabla_Consulta_desde_TMS8[[#This Row],[Nro_Referencia]]</f>
        <v>4655272</v>
      </c>
      <c r="B2599">
        <v>468959</v>
      </c>
      <c r="C2599" t="s">
        <v>13174</v>
      </c>
      <c r="D2599" t="s">
        <v>680</v>
      </c>
      <c r="E2599" t="s">
        <v>47</v>
      </c>
      <c r="F2599" t="s">
        <v>501</v>
      </c>
      <c r="G2599" t="s">
        <v>13175</v>
      </c>
      <c r="H2599" s="1">
        <v>44893</v>
      </c>
      <c r="I2599" t="s">
        <v>470</v>
      </c>
      <c r="J2599" s="1">
        <v>44895</v>
      </c>
      <c r="K2599" t="s">
        <v>13176</v>
      </c>
      <c r="L2599" t="s">
        <v>587</v>
      </c>
      <c r="M2599" t="s">
        <v>13177</v>
      </c>
      <c r="N2599" t="s">
        <v>13178</v>
      </c>
      <c r="O2599" t="s">
        <v>13178</v>
      </c>
      <c r="P2599" t="s">
        <v>68</v>
      </c>
      <c r="Q2599" t="s">
        <v>68</v>
      </c>
      <c r="R2599" t="s">
        <v>69</v>
      </c>
      <c r="T2599" t="s">
        <v>40</v>
      </c>
      <c r="U2599" t="s">
        <v>71</v>
      </c>
      <c r="V2599">
        <v>1</v>
      </c>
      <c r="W2599">
        <v>1</v>
      </c>
      <c r="X2599" t="s">
        <v>681</v>
      </c>
      <c r="Y2599" t="s">
        <v>36</v>
      </c>
      <c r="Z2599" t="s">
        <v>42</v>
      </c>
      <c r="AA2599" t="s">
        <v>13179</v>
      </c>
      <c r="AB2599">
        <v>21635</v>
      </c>
      <c r="AC2599" s="1">
        <v>44894</v>
      </c>
      <c r="AD2599" t="s">
        <v>44</v>
      </c>
      <c r="AE2599" t="s">
        <v>65</v>
      </c>
      <c r="AF2599">
        <v>1</v>
      </c>
      <c r="AG2599" t="s">
        <v>52</v>
      </c>
      <c r="AH2599" s="1">
        <v>44895</v>
      </c>
      <c r="AI2599" t="s">
        <v>2849</v>
      </c>
      <c r="AJ2599" t="s">
        <v>686</v>
      </c>
      <c r="AK2599">
        <f>Tabla_Consulta_desde_TMS8[[#This Row],[idpedido]]</f>
        <v>468959</v>
      </c>
    </row>
    <row r="2600" spans="1:37" x14ac:dyDescent="0.25">
      <c r="A2600" t="str">
        <f>Tabla_Consulta_desde_TMS8[[#This Row],[Nro_Referencia]]</f>
        <v>4655562</v>
      </c>
      <c r="B2600">
        <v>468960</v>
      </c>
      <c r="C2600" t="s">
        <v>13180</v>
      </c>
      <c r="D2600" t="s">
        <v>680</v>
      </c>
      <c r="E2600" t="s">
        <v>47</v>
      </c>
      <c r="F2600" t="s">
        <v>33</v>
      </c>
      <c r="G2600" t="s">
        <v>13181</v>
      </c>
      <c r="H2600" s="1">
        <v>44893</v>
      </c>
      <c r="I2600" t="s">
        <v>470</v>
      </c>
      <c r="J2600" s="1">
        <v>44894</v>
      </c>
      <c r="K2600" t="s">
        <v>13182</v>
      </c>
      <c r="L2600" t="s">
        <v>13183</v>
      </c>
      <c r="M2600" t="s">
        <v>13184</v>
      </c>
      <c r="N2600" t="s">
        <v>13185</v>
      </c>
      <c r="O2600" t="s">
        <v>13185</v>
      </c>
      <c r="P2600" t="s">
        <v>914</v>
      </c>
      <c r="Q2600" t="s">
        <v>38</v>
      </c>
      <c r="R2600" t="s">
        <v>39</v>
      </c>
      <c r="S2600" t="s">
        <v>38</v>
      </c>
      <c r="T2600" t="s">
        <v>103</v>
      </c>
      <c r="U2600" t="s">
        <v>41</v>
      </c>
      <c r="V2600">
        <v>1</v>
      </c>
      <c r="W2600">
        <v>1</v>
      </c>
      <c r="X2600" t="s">
        <v>681</v>
      </c>
      <c r="Y2600" t="s">
        <v>36</v>
      </c>
      <c r="Z2600" t="s">
        <v>42</v>
      </c>
      <c r="AA2600" t="s">
        <v>13186</v>
      </c>
      <c r="AB2600">
        <v>21643</v>
      </c>
      <c r="AC2600" s="1">
        <v>44894</v>
      </c>
      <c r="AD2600" t="s">
        <v>97</v>
      </c>
      <c r="AE2600" t="s">
        <v>481</v>
      </c>
      <c r="AF2600">
        <v>1</v>
      </c>
      <c r="AG2600" t="s">
        <v>52</v>
      </c>
      <c r="AH2600" s="1">
        <v>44894</v>
      </c>
      <c r="AI2600" t="s">
        <v>482</v>
      </c>
      <c r="AJ2600" t="s">
        <v>13187</v>
      </c>
      <c r="AK2600">
        <f>Tabla_Consulta_desde_TMS8[[#This Row],[idpedido]]</f>
        <v>468960</v>
      </c>
    </row>
    <row r="2601" spans="1:37" x14ac:dyDescent="0.25">
      <c r="A2601" t="str">
        <f>Tabla_Consulta_desde_TMS8[[#This Row],[Nro_Referencia]]</f>
        <v>4655647</v>
      </c>
      <c r="B2601">
        <v>468961</v>
      </c>
      <c r="C2601" t="s">
        <v>13188</v>
      </c>
      <c r="D2601" t="s">
        <v>680</v>
      </c>
      <c r="E2601" t="s">
        <v>47</v>
      </c>
      <c r="F2601" t="s">
        <v>33</v>
      </c>
      <c r="G2601" t="s">
        <v>13189</v>
      </c>
      <c r="H2601" s="1">
        <v>44893</v>
      </c>
      <c r="I2601" t="s">
        <v>602</v>
      </c>
      <c r="J2601" s="1">
        <v>44894</v>
      </c>
      <c r="K2601" t="s">
        <v>13190</v>
      </c>
      <c r="L2601" t="s">
        <v>13191</v>
      </c>
      <c r="M2601" t="s">
        <v>13192</v>
      </c>
      <c r="N2601" t="s">
        <v>13193</v>
      </c>
      <c r="O2601" t="s">
        <v>13194</v>
      </c>
      <c r="P2601" t="s">
        <v>13195</v>
      </c>
      <c r="Q2601" t="s">
        <v>109</v>
      </c>
      <c r="R2601" t="s">
        <v>110</v>
      </c>
      <c r="S2601" t="s">
        <v>109</v>
      </c>
      <c r="T2601" t="s">
        <v>111</v>
      </c>
      <c r="U2601" t="s">
        <v>50</v>
      </c>
      <c r="V2601">
        <v>1</v>
      </c>
      <c r="W2601">
        <v>1</v>
      </c>
      <c r="X2601" t="s">
        <v>681</v>
      </c>
      <c r="Y2601" t="s">
        <v>36</v>
      </c>
      <c r="Z2601" t="s">
        <v>42</v>
      </c>
      <c r="AA2601" t="s">
        <v>13196</v>
      </c>
      <c r="AB2601">
        <v>21688</v>
      </c>
      <c r="AC2601" s="1">
        <v>44895</v>
      </c>
      <c r="AD2601" t="s">
        <v>97</v>
      </c>
      <c r="AE2601" t="s">
        <v>112</v>
      </c>
      <c r="AF2601">
        <v>1</v>
      </c>
      <c r="AG2601" t="s">
        <v>1475</v>
      </c>
      <c r="AH2601" s="1">
        <v>44895</v>
      </c>
      <c r="AJ2601" t="s">
        <v>43</v>
      </c>
      <c r="AK2601">
        <f>Tabla_Consulta_desde_TMS8[[#This Row],[idpedido]]</f>
        <v>468961</v>
      </c>
    </row>
    <row r="2602" spans="1:37" x14ac:dyDescent="0.25">
      <c r="A2602" t="str">
        <f>Tabla_Consulta_desde_TMS8[[#This Row],[Nro_Referencia]]</f>
        <v>4655753</v>
      </c>
      <c r="B2602">
        <v>468962</v>
      </c>
      <c r="C2602" t="s">
        <v>13197</v>
      </c>
      <c r="D2602" t="s">
        <v>680</v>
      </c>
      <c r="E2602" t="s">
        <v>47</v>
      </c>
      <c r="F2602" t="s">
        <v>33</v>
      </c>
      <c r="G2602" t="s">
        <v>13198</v>
      </c>
      <c r="H2602" s="1">
        <v>44893</v>
      </c>
      <c r="I2602" t="s">
        <v>34</v>
      </c>
      <c r="J2602" s="1">
        <v>44894</v>
      </c>
      <c r="K2602" t="s">
        <v>13199</v>
      </c>
      <c r="L2602" t="s">
        <v>13200</v>
      </c>
      <c r="M2602" t="s">
        <v>13201</v>
      </c>
      <c r="N2602" t="s">
        <v>13202</v>
      </c>
      <c r="O2602" t="s">
        <v>13202</v>
      </c>
      <c r="P2602" t="s">
        <v>12672</v>
      </c>
      <c r="Q2602" t="s">
        <v>38</v>
      </c>
      <c r="R2602" t="s">
        <v>39</v>
      </c>
      <c r="S2602" t="s">
        <v>38</v>
      </c>
      <c r="T2602" t="s">
        <v>103</v>
      </c>
      <c r="U2602" t="s">
        <v>41</v>
      </c>
      <c r="V2602">
        <v>1</v>
      </c>
      <c r="W2602">
        <v>1</v>
      </c>
      <c r="X2602" t="s">
        <v>681</v>
      </c>
      <c r="Y2602" t="s">
        <v>36</v>
      </c>
      <c r="Z2602" t="s">
        <v>42</v>
      </c>
      <c r="AA2602" t="s">
        <v>13203</v>
      </c>
      <c r="AB2602">
        <v>21632</v>
      </c>
      <c r="AC2602" s="1">
        <v>44894</v>
      </c>
      <c r="AD2602" t="s">
        <v>97</v>
      </c>
      <c r="AE2602" t="s">
        <v>430</v>
      </c>
      <c r="AF2602">
        <v>0</v>
      </c>
      <c r="AG2602" t="s">
        <v>46</v>
      </c>
      <c r="AH2602" s="1">
        <v>44894</v>
      </c>
      <c r="AK2602">
        <f>Tabla_Consulta_desde_TMS8[[#This Row],[idpedido]]</f>
        <v>468962</v>
      </c>
    </row>
    <row r="2603" spans="1:37" x14ac:dyDescent="0.25">
      <c r="A2603" t="str">
        <f>Tabla_Consulta_desde_TMS8[[#This Row],[Nro_Referencia]]</f>
        <v>4655860</v>
      </c>
      <c r="B2603">
        <v>468963</v>
      </c>
      <c r="C2603" t="s">
        <v>13204</v>
      </c>
      <c r="D2603" t="s">
        <v>680</v>
      </c>
      <c r="E2603" t="s">
        <v>47</v>
      </c>
      <c r="F2603" t="s">
        <v>33</v>
      </c>
      <c r="G2603" t="s">
        <v>13205</v>
      </c>
      <c r="H2603" s="1">
        <v>44893</v>
      </c>
      <c r="I2603" t="s">
        <v>34</v>
      </c>
      <c r="J2603" s="1">
        <v>44894</v>
      </c>
      <c r="K2603" t="s">
        <v>13206</v>
      </c>
      <c r="L2603" t="s">
        <v>13207</v>
      </c>
      <c r="M2603" t="s">
        <v>13208</v>
      </c>
      <c r="N2603" t="s">
        <v>13209</v>
      </c>
      <c r="O2603" t="s">
        <v>13209</v>
      </c>
      <c r="P2603" t="s">
        <v>1268</v>
      </c>
      <c r="Q2603" t="s">
        <v>1269</v>
      </c>
      <c r="R2603" t="s">
        <v>49</v>
      </c>
      <c r="S2603" t="s">
        <v>595</v>
      </c>
      <c r="T2603" t="s">
        <v>40</v>
      </c>
      <c r="U2603" t="s">
        <v>50</v>
      </c>
      <c r="V2603">
        <v>1</v>
      </c>
      <c r="W2603">
        <v>1</v>
      </c>
      <c r="X2603" t="s">
        <v>681</v>
      </c>
      <c r="Y2603" t="s">
        <v>36</v>
      </c>
      <c r="Z2603" t="s">
        <v>42</v>
      </c>
      <c r="AA2603" t="s">
        <v>13210</v>
      </c>
      <c r="AB2603">
        <v>21635</v>
      </c>
      <c r="AC2603" s="1">
        <v>44894</v>
      </c>
      <c r="AD2603" t="s">
        <v>44</v>
      </c>
      <c r="AE2603" t="s">
        <v>65</v>
      </c>
      <c r="AF2603">
        <v>0</v>
      </c>
      <c r="AG2603" t="s">
        <v>46</v>
      </c>
      <c r="AH2603" s="1">
        <v>44894</v>
      </c>
      <c r="AJ2603" t="s">
        <v>13211</v>
      </c>
      <c r="AK2603">
        <f>Tabla_Consulta_desde_TMS8[[#This Row],[idpedido]]</f>
        <v>468963</v>
      </c>
    </row>
    <row r="2604" spans="1:37" x14ac:dyDescent="0.25">
      <c r="A2604" t="str">
        <f>Tabla_Consulta_desde_TMS8[[#This Row],[Nro_Referencia]]</f>
        <v>4656022</v>
      </c>
      <c r="B2604">
        <v>468964</v>
      </c>
      <c r="C2604" t="s">
        <v>13212</v>
      </c>
      <c r="D2604" t="s">
        <v>680</v>
      </c>
      <c r="E2604" t="s">
        <v>47</v>
      </c>
      <c r="F2604" t="s">
        <v>501</v>
      </c>
      <c r="G2604" t="s">
        <v>13213</v>
      </c>
      <c r="H2604" s="1">
        <v>44893</v>
      </c>
      <c r="I2604" t="s">
        <v>470</v>
      </c>
      <c r="J2604" s="1">
        <v>44895</v>
      </c>
      <c r="K2604" t="s">
        <v>13214</v>
      </c>
      <c r="L2604" t="s">
        <v>583</v>
      </c>
      <c r="M2604" t="s">
        <v>13215</v>
      </c>
      <c r="N2604" t="s">
        <v>13216</v>
      </c>
      <c r="O2604" t="s">
        <v>13216</v>
      </c>
      <c r="P2604" t="s">
        <v>68</v>
      </c>
      <c r="Q2604" t="s">
        <v>68</v>
      </c>
      <c r="R2604" t="s">
        <v>69</v>
      </c>
      <c r="T2604" t="s">
        <v>40</v>
      </c>
      <c r="U2604" t="s">
        <v>71</v>
      </c>
      <c r="V2604">
        <v>1</v>
      </c>
      <c r="W2604">
        <v>1</v>
      </c>
      <c r="X2604" t="s">
        <v>681</v>
      </c>
      <c r="Y2604" t="s">
        <v>36</v>
      </c>
      <c r="Z2604" t="s">
        <v>42</v>
      </c>
      <c r="AA2604" t="s">
        <v>13217</v>
      </c>
      <c r="AB2604">
        <v>21635</v>
      </c>
      <c r="AC2604" s="1">
        <v>44894</v>
      </c>
      <c r="AD2604" t="s">
        <v>44</v>
      </c>
      <c r="AE2604" t="s">
        <v>65</v>
      </c>
      <c r="AF2604">
        <v>1</v>
      </c>
      <c r="AG2604" t="s">
        <v>52</v>
      </c>
      <c r="AH2604" s="1">
        <v>44895</v>
      </c>
      <c r="AI2604" t="s">
        <v>2849</v>
      </c>
      <c r="AJ2604" t="s">
        <v>686</v>
      </c>
      <c r="AK2604">
        <f>Tabla_Consulta_desde_TMS8[[#This Row],[idpedido]]</f>
        <v>468964</v>
      </c>
    </row>
    <row r="2605" spans="1:37" x14ac:dyDescent="0.25">
      <c r="A2605" t="str">
        <f>Tabla_Consulta_desde_TMS8[[#This Row],[Nro_Referencia]]</f>
        <v>4656069</v>
      </c>
      <c r="B2605">
        <v>468965</v>
      </c>
      <c r="C2605" t="s">
        <v>13218</v>
      </c>
      <c r="D2605" t="s">
        <v>680</v>
      </c>
      <c r="E2605" t="s">
        <v>47</v>
      </c>
      <c r="F2605" t="s">
        <v>33</v>
      </c>
      <c r="G2605" t="s">
        <v>13219</v>
      </c>
      <c r="H2605" s="1">
        <v>44893</v>
      </c>
      <c r="I2605" t="s">
        <v>34</v>
      </c>
      <c r="J2605" s="1">
        <v>44894</v>
      </c>
      <c r="K2605" t="s">
        <v>13220</v>
      </c>
      <c r="L2605" t="s">
        <v>13221</v>
      </c>
      <c r="M2605" t="s">
        <v>13222</v>
      </c>
      <c r="N2605" t="s">
        <v>13223</v>
      </c>
      <c r="O2605" t="s">
        <v>13223</v>
      </c>
      <c r="P2605" t="s">
        <v>1216</v>
      </c>
      <c r="Q2605" t="s">
        <v>68</v>
      </c>
      <c r="R2605" t="s">
        <v>69</v>
      </c>
      <c r="S2605" t="s">
        <v>68</v>
      </c>
      <c r="T2605" t="s">
        <v>40</v>
      </c>
      <c r="U2605" t="s">
        <v>71</v>
      </c>
      <c r="V2605">
        <v>1</v>
      </c>
      <c r="W2605">
        <v>1</v>
      </c>
      <c r="X2605" t="s">
        <v>681</v>
      </c>
      <c r="Y2605" t="s">
        <v>36</v>
      </c>
      <c r="Z2605" t="s">
        <v>42</v>
      </c>
      <c r="AA2605" t="s">
        <v>13224</v>
      </c>
      <c r="AB2605">
        <v>21635</v>
      </c>
      <c r="AC2605" s="1">
        <v>44894</v>
      </c>
      <c r="AD2605" t="s">
        <v>44</v>
      </c>
      <c r="AE2605" t="s">
        <v>65</v>
      </c>
      <c r="AF2605">
        <v>0</v>
      </c>
      <c r="AG2605" t="s">
        <v>46</v>
      </c>
      <c r="AH2605" s="1">
        <v>44894</v>
      </c>
      <c r="AJ2605" t="s">
        <v>13225</v>
      </c>
      <c r="AK2605">
        <f>Tabla_Consulta_desde_TMS8[[#This Row],[idpedido]]</f>
        <v>468965</v>
      </c>
    </row>
    <row r="2606" spans="1:37" x14ac:dyDescent="0.25">
      <c r="A2606" t="str">
        <f>Tabla_Consulta_desde_TMS8[[#This Row],[Nro_Referencia]]</f>
        <v>DHL_22_196</v>
      </c>
      <c r="B2606">
        <v>468946</v>
      </c>
      <c r="C2606" t="s">
        <v>13226</v>
      </c>
      <c r="D2606" t="s">
        <v>2219</v>
      </c>
      <c r="E2606" t="s">
        <v>47</v>
      </c>
      <c r="F2606" t="s">
        <v>33</v>
      </c>
      <c r="H2606" s="1">
        <v>44893</v>
      </c>
      <c r="I2606" t="s">
        <v>34</v>
      </c>
      <c r="J2606" s="1">
        <v>44893</v>
      </c>
      <c r="K2606" t="s">
        <v>2220</v>
      </c>
      <c r="L2606" t="s">
        <v>2221</v>
      </c>
      <c r="P2606" t="s">
        <v>38</v>
      </c>
      <c r="Q2606" t="s">
        <v>38</v>
      </c>
      <c r="R2606" t="s">
        <v>39</v>
      </c>
      <c r="T2606" t="s">
        <v>103</v>
      </c>
      <c r="U2606" t="s">
        <v>41</v>
      </c>
      <c r="V2606">
        <v>1</v>
      </c>
      <c r="W2606">
        <v>1</v>
      </c>
      <c r="X2606" t="s">
        <v>2222</v>
      </c>
      <c r="Y2606" t="s">
        <v>1049</v>
      </c>
      <c r="Z2606" t="s">
        <v>42</v>
      </c>
      <c r="AA2606" t="s">
        <v>43</v>
      </c>
      <c r="AB2606">
        <v>21606</v>
      </c>
      <c r="AC2606" s="1">
        <v>44893</v>
      </c>
      <c r="AD2606" t="s">
        <v>145</v>
      </c>
      <c r="AE2606" t="s">
        <v>146</v>
      </c>
      <c r="AF2606">
        <v>0</v>
      </c>
      <c r="AG2606" t="s">
        <v>46</v>
      </c>
      <c r="AH2606" s="1">
        <v>44893</v>
      </c>
      <c r="AK2606">
        <f>Tabla_Consulta_desde_TMS8[[#This Row],[idpedido]]</f>
        <v>468946</v>
      </c>
    </row>
    <row r="2607" spans="1:37" x14ac:dyDescent="0.25">
      <c r="A2607" t="str">
        <f>Tabla_Consulta_desde_TMS8[[#This Row],[Nro_Referencia]]</f>
        <v>DHL_22_197</v>
      </c>
      <c r="B2607">
        <v>468947</v>
      </c>
      <c r="C2607" t="s">
        <v>13227</v>
      </c>
      <c r="D2607" t="s">
        <v>2219</v>
      </c>
      <c r="E2607" t="s">
        <v>47</v>
      </c>
      <c r="F2607" t="s">
        <v>33</v>
      </c>
      <c r="H2607" s="1">
        <v>44893</v>
      </c>
      <c r="I2607" t="s">
        <v>34</v>
      </c>
      <c r="J2607" s="1">
        <v>44893</v>
      </c>
      <c r="K2607" t="s">
        <v>2220</v>
      </c>
      <c r="L2607" t="s">
        <v>2221</v>
      </c>
      <c r="P2607" t="s">
        <v>38</v>
      </c>
      <c r="Q2607" t="s">
        <v>38</v>
      </c>
      <c r="R2607" t="s">
        <v>39</v>
      </c>
      <c r="T2607" t="s">
        <v>103</v>
      </c>
      <c r="U2607" t="s">
        <v>41</v>
      </c>
      <c r="V2607">
        <v>1</v>
      </c>
      <c r="W2607">
        <v>1</v>
      </c>
      <c r="X2607" t="s">
        <v>2222</v>
      </c>
      <c r="Y2607" t="s">
        <v>1049</v>
      </c>
      <c r="Z2607" t="s">
        <v>42</v>
      </c>
      <c r="AA2607" t="s">
        <v>43</v>
      </c>
      <c r="AB2607">
        <v>21606</v>
      </c>
      <c r="AC2607" s="1">
        <v>44893</v>
      </c>
      <c r="AD2607" t="s">
        <v>145</v>
      </c>
      <c r="AE2607" t="s">
        <v>146</v>
      </c>
      <c r="AF2607">
        <v>0</v>
      </c>
      <c r="AG2607" t="s">
        <v>46</v>
      </c>
      <c r="AH2607" s="1">
        <v>44893</v>
      </c>
      <c r="AK2607">
        <f>Tabla_Consulta_desde_TMS8[[#This Row],[idpedido]]</f>
        <v>468947</v>
      </c>
    </row>
    <row r="2608" spans="1:37" x14ac:dyDescent="0.25">
      <c r="A2608" t="str">
        <f>Tabla_Consulta_desde_TMS8[[#This Row],[Nro_Referencia]]</f>
        <v>SG_22_1694</v>
      </c>
      <c r="B2608">
        <v>468945</v>
      </c>
      <c r="C2608" t="s">
        <v>13228</v>
      </c>
      <c r="D2608" t="s">
        <v>2018</v>
      </c>
      <c r="E2608" t="s">
        <v>47</v>
      </c>
      <c r="F2608" t="s">
        <v>33</v>
      </c>
      <c r="G2608" t="s">
        <v>13229</v>
      </c>
      <c r="H2608" s="1">
        <v>44892</v>
      </c>
      <c r="I2608" t="s">
        <v>602</v>
      </c>
      <c r="J2608" s="1">
        <v>44894</v>
      </c>
      <c r="K2608" t="s">
        <v>2054</v>
      </c>
      <c r="L2608" t="s">
        <v>2019</v>
      </c>
      <c r="P2608" t="s">
        <v>889</v>
      </c>
      <c r="Q2608" t="s">
        <v>68</v>
      </c>
      <c r="R2608" t="s">
        <v>69</v>
      </c>
      <c r="S2608" t="s">
        <v>68</v>
      </c>
      <c r="T2608" t="s">
        <v>578</v>
      </c>
      <c r="U2608" t="s">
        <v>71</v>
      </c>
      <c r="V2608">
        <v>4</v>
      </c>
      <c r="W2608">
        <v>2319</v>
      </c>
      <c r="X2608" t="s">
        <v>1927</v>
      </c>
      <c r="Y2608" t="s">
        <v>1928</v>
      </c>
      <c r="Z2608" t="s">
        <v>42</v>
      </c>
      <c r="AA2608" t="s">
        <v>43</v>
      </c>
      <c r="AB2608">
        <v>21662</v>
      </c>
      <c r="AC2608" s="1">
        <v>44894</v>
      </c>
      <c r="AD2608" t="s">
        <v>1521</v>
      </c>
      <c r="AE2608" t="s">
        <v>1736</v>
      </c>
      <c r="AF2608">
        <v>0</v>
      </c>
      <c r="AG2608" t="s">
        <v>1475</v>
      </c>
      <c r="AH2608" s="1">
        <v>44894</v>
      </c>
      <c r="AJ2608" t="s">
        <v>43</v>
      </c>
      <c r="AK2608">
        <f>Tabla_Consulta_desde_TMS8[[#This Row],[idpedido]]</f>
        <v>468945</v>
      </c>
    </row>
    <row r="2609" spans="1:37" x14ac:dyDescent="0.25">
      <c r="A2609" t="str">
        <f>Tabla_Consulta_desde_TMS8[[#This Row],[Nro_Referencia]]</f>
        <v>SG_22_1693</v>
      </c>
      <c r="B2609">
        <v>468944</v>
      </c>
      <c r="C2609" t="s">
        <v>13230</v>
      </c>
      <c r="D2609" t="s">
        <v>2018</v>
      </c>
      <c r="E2609" t="s">
        <v>47</v>
      </c>
      <c r="F2609" t="s">
        <v>33</v>
      </c>
      <c r="G2609" t="s">
        <v>13231</v>
      </c>
      <c r="H2609" s="1">
        <v>44892</v>
      </c>
      <c r="I2609" t="s">
        <v>602</v>
      </c>
      <c r="J2609" s="1">
        <v>44894</v>
      </c>
      <c r="K2609" t="s">
        <v>2076</v>
      </c>
      <c r="L2609" t="s">
        <v>2059</v>
      </c>
      <c r="P2609" t="s">
        <v>1002</v>
      </c>
      <c r="Q2609" t="s">
        <v>68</v>
      </c>
      <c r="R2609" t="s">
        <v>69</v>
      </c>
      <c r="S2609" t="s">
        <v>68</v>
      </c>
      <c r="T2609" t="s">
        <v>578</v>
      </c>
      <c r="U2609" t="s">
        <v>71</v>
      </c>
      <c r="V2609">
        <v>1</v>
      </c>
      <c r="W2609">
        <v>550</v>
      </c>
      <c r="X2609" t="s">
        <v>1927</v>
      </c>
      <c r="Y2609" t="s">
        <v>1928</v>
      </c>
      <c r="Z2609" t="s">
        <v>42</v>
      </c>
      <c r="AA2609" t="s">
        <v>43</v>
      </c>
      <c r="AB2609">
        <v>21662</v>
      </c>
      <c r="AC2609" s="1">
        <v>44894</v>
      </c>
      <c r="AD2609" t="s">
        <v>1521</v>
      </c>
      <c r="AE2609" t="s">
        <v>1736</v>
      </c>
      <c r="AF2609">
        <v>0</v>
      </c>
      <c r="AG2609" t="s">
        <v>1475</v>
      </c>
      <c r="AH2609" s="1">
        <v>44894</v>
      </c>
      <c r="AJ2609" t="s">
        <v>43</v>
      </c>
      <c r="AK2609">
        <f>Tabla_Consulta_desde_TMS8[[#This Row],[idpedido]]</f>
        <v>468944</v>
      </c>
    </row>
    <row r="2610" spans="1:37" x14ac:dyDescent="0.25">
      <c r="A2610" t="str">
        <f>Tabla_Consulta_desde_TMS8[[#This Row],[Nro_Referencia]]</f>
        <v>SG_22_1697</v>
      </c>
      <c r="B2610">
        <v>468943</v>
      </c>
      <c r="C2610" t="s">
        <v>13232</v>
      </c>
      <c r="D2610" t="s">
        <v>2018</v>
      </c>
      <c r="E2610" t="s">
        <v>47</v>
      </c>
      <c r="F2610" t="s">
        <v>33</v>
      </c>
      <c r="G2610" t="s">
        <v>13233</v>
      </c>
      <c r="H2610" s="1">
        <v>44892</v>
      </c>
      <c r="I2610" t="s">
        <v>602</v>
      </c>
      <c r="J2610" s="1">
        <v>44894</v>
      </c>
      <c r="K2610" t="s">
        <v>13234</v>
      </c>
      <c r="L2610" t="s">
        <v>2535</v>
      </c>
      <c r="P2610" t="s">
        <v>1483</v>
      </c>
      <c r="Q2610" t="s">
        <v>204</v>
      </c>
      <c r="R2610" t="s">
        <v>49</v>
      </c>
      <c r="S2610" t="s">
        <v>204</v>
      </c>
      <c r="T2610" t="s">
        <v>70</v>
      </c>
      <c r="U2610" t="s">
        <v>50</v>
      </c>
      <c r="V2610">
        <v>3</v>
      </c>
      <c r="W2610">
        <v>1169</v>
      </c>
      <c r="X2610" t="s">
        <v>1927</v>
      </c>
      <c r="Y2610" t="s">
        <v>1928</v>
      </c>
      <c r="Z2610" t="s">
        <v>42</v>
      </c>
      <c r="AA2610" t="s">
        <v>43</v>
      </c>
      <c r="AB2610">
        <v>21663</v>
      </c>
      <c r="AC2610" s="1">
        <v>44894</v>
      </c>
      <c r="AD2610" t="s">
        <v>72</v>
      </c>
      <c r="AE2610" t="s">
        <v>1490</v>
      </c>
      <c r="AF2610">
        <v>0</v>
      </c>
      <c r="AG2610" t="s">
        <v>1475</v>
      </c>
      <c r="AH2610" s="1">
        <v>44894</v>
      </c>
      <c r="AJ2610" t="s">
        <v>43</v>
      </c>
      <c r="AK2610">
        <f>Tabla_Consulta_desde_TMS8[[#This Row],[idpedido]]</f>
        <v>468943</v>
      </c>
    </row>
    <row r="2611" spans="1:37" x14ac:dyDescent="0.25">
      <c r="A2611" t="str">
        <f>Tabla_Consulta_desde_TMS8[[#This Row],[Nro_Referencia]]</f>
        <v>TK-7057</v>
      </c>
      <c r="B2611">
        <v>468903</v>
      </c>
      <c r="C2611" t="s">
        <v>13235</v>
      </c>
      <c r="D2611" t="s">
        <v>680</v>
      </c>
      <c r="E2611" t="s">
        <v>47</v>
      </c>
      <c r="F2611" t="s">
        <v>460</v>
      </c>
      <c r="G2611" t="s">
        <v>43</v>
      </c>
      <c r="H2611" s="1">
        <v>44890</v>
      </c>
      <c r="I2611" t="s">
        <v>34</v>
      </c>
      <c r="J2611" s="1">
        <v>44893</v>
      </c>
      <c r="K2611" t="s">
        <v>3378</v>
      </c>
      <c r="L2611" t="s">
        <v>3379</v>
      </c>
      <c r="M2611" t="s">
        <v>43</v>
      </c>
      <c r="N2611" t="s">
        <v>3380</v>
      </c>
      <c r="O2611" t="s">
        <v>43</v>
      </c>
      <c r="P2611" t="s">
        <v>38</v>
      </c>
      <c r="Q2611" t="s">
        <v>38</v>
      </c>
      <c r="R2611" t="s">
        <v>39</v>
      </c>
      <c r="T2611" t="s">
        <v>103</v>
      </c>
      <c r="U2611" t="s">
        <v>41</v>
      </c>
      <c r="V2611">
        <v>1</v>
      </c>
      <c r="W2611">
        <v>1</v>
      </c>
      <c r="X2611" t="s">
        <v>681</v>
      </c>
      <c r="Y2611" t="s">
        <v>36</v>
      </c>
      <c r="Z2611" t="s">
        <v>42</v>
      </c>
      <c r="AA2611" t="s">
        <v>43</v>
      </c>
      <c r="AB2611">
        <v>21624</v>
      </c>
      <c r="AC2611" s="1">
        <v>44890</v>
      </c>
      <c r="AD2611" t="s">
        <v>7991</v>
      </c>
      <c r="AE2611" t="s">
        <v>7992</v>
      </c>
      <c r="AF2611">
        <v>0</v>
      </c>
      <c r="AG2611" t="s">
        <v>46</v>
      </c>
      <c r="AH2611" s="1">
        <v>44890</v>
      </c>
      <c r="AJ2611" t="s">
        <v>43</v>
      </c>
      <c r="AK2611">
        <f>Tabla_Consulta_desde_TMS8[[#This Row],[idpedido]]</f>
        <v>468903</v>
      </c>
    </row>
    <row r="2612" spans="1:37" x14ac:dyDescent="0.25">
      <c r="A2612" t="str">
        <f>Tabla_Consulta_desde_TMS8[[#This Row],[Nro_Referencia]]</f>
        <v>TK-7058</v>
      </c>
      <c r="B2612">
        <v>468904</v>
      </c>
      <c r="C2612" t="s">
        <v>13236</v>
      </c>
      <c r="D2612" t="s">
        <v>680</v>
      </c>
      <c r="E2612" t="s">
        <v>47</v>
      </c>
      <c r="F2612" t="s">
        <v>460</v>
      </c>
      <c r="G2612" t="s">
        <v>43</v>
      </c>
      <c r="H2612" s="1">
        <v>44890</v>
      </c>
      <c r="I2612" t="s">
        <v>34</v>
      </c>
      <c r="J2612" s="1">
        <v>44893</v>
      </c>
      <c r="K2612" t="s">
        <v>3378</v>
      </c>
      <c r="L2612" t="s">
        <v>3379</v>
      </c>
      <c r="M2612" t="s">
        <v>43</v>
      </c>
      <c r="N2612" t="s">
        <v>3380</v>
      </c>
      <c r="O2612" t="s">
        <v>43</v>
      </c>
      <c r="P2612" t="s">
        <v>38</v>
      </c>
      <c r="Q2612" t="s">
        <v>38</v>
      </c>
      <c r="R2612" t="s">
        <v>39</v>
      </c>
      <c r="T2612" t="s">
        <v>103</v>
      </c>
      <c r="U2612" t="s">
        <v>41</v>
      </c>
      <c r="V2612">
        <v>1</v>
      </c>
      <c r="W2612">
        <v>1</v>
      </c>
      <c r="X2612" t="s">
        <v>681</v>
      </c>
      <c r="Y2612" t="s">
        <v>36</v>
      </c>
      <c r="Z2612" t="s">
        <v>42</v>
      </c>
      <c r="AA2612" t="s">
        <v>43</v>
      </c>
      <c r="AB2612">
        <v>21624</v>
      </c>
      <c r="AC2612" s="1">
        <v>44890</v>
      </c>
      <c r="AD2612" t="s">
        <v>7991</v>
      </c>
      <c r="AE2612" t="s">
        <v>7992</v>
      </c>
      <c r="AF2612">
        <v>0</v>
      </c>
      <c r="AG2612" t="s">
        <v>46</v>
      </c>
      <c r="AH2612" s="1">
        <v>44890</v>
      </c>
      <c r="AJ2612" t="s">
        <v>43</v>
      </c>
      <c r="AK2612">
        <f>Tabla_Consulta_desde_TMS8[[#This Row],[idpedido]]</f>
        <v>468904</v>
      </c>
    </row>
    <row r="2613" spans="1:37" x14ac:dyDescent="0.25">
      <c r="A2613" t="str">
        <f>Tabla_Consulta_desde_TMS8[[#This Row],[Nro_Referencia]]</f>
        <v>TK-7059</v>
      </c>
      <c r="B2613">
        <v>468905</v>
      </c>
      <c r="C2613" t="s">
        <v>13237</v>
      </c>
      <c r="D2613" t="s">
        <v>680</v>
      </c>
      <c r="E2613" t="s">
        <v>47</v>
      </c>
      <c r="F2613" t="s">
        <v>460</v>
      </c>
      <c r="G2613" t="s">
        <v>43</v>
      </c>
      <c r="H2613" s="1">
        <v>44890</v>
      </c>
      <c r="I2613" t="s">
        <v>34</v>
      </c>
      <c r="J2613" s="1">
        <v>44893</v>
      </c>
      <c r="K2613" t="s">
        <v>3378</v>
      </c>
      <c r="L2613" t="s">
        <v>3379</v>
      </c>
      <c r="M2613" t="s">
        <v>43</v>
      </c>
      <c r="N2613" t="s">
        <v>3380</v>
      </c>
      <c r="O2613" t="s">
        <v>43</v>
      </c>
      <c r="P2613" t="s">
        <v>38</v>
      </c>
      <c r="Q2613" t="s">
        <v>38</v>
      </c>
      <c r="R2613" t="s">
        <v>39</v>
      </c>
      <c r="T2613" t="s">
        <v>103</v>
      </c>
      <c r="U2613" t="s">
        <v>41</v>
      </c>
      <c r="V2613">
        <v>1</v>
      </c>
      <c r="W2613">
        <v>1</v>
      </c>
      <c r="X2613" t="s">
        <v>681</v>
      </c>
      <c r="Y2613" t="s">
        <v>36</v>
      </c>
      <c r="Z2613" t="s">
        <v>42</v>
      </c>
      <c r="AA2613" t="s">
        <v>43</v>
      </c>
      <c r="AB2613">
        <v>21624</v>
      </c>
      <c r="AC2613" s="1">
        <v>44890</v>
      </c>
      <c r="AD2613" t="s">
        <v>7991</v>
      </c>
      <c r="AE2613" t="s">
        <v>7992</v>
      </c>
      <c r="AF2613">
        <v>0</v>
      </c>
      <c r="AG2613" t="s">
        <v>46</v>
      </c>
      <c r="AH2613" s="1">
        <v>44890</v>
      </c>
      <c r="AJ2613" t="s">
        <v>43</v>
      </c>
      <c r="AK2613">
        <f>Tabla_Consulta_desde_TMS8[[#This Row],[idpedido]]</f>
        <v>468905</v>
      </c>
    </row>
    <row r="2614" spans="1:37" x14ac:dyDescent="0.25">
      <c r="A2614" t="str">
        <f>Tabla_Consulta_desde_TMS8[[#This Row],[Nro_Referencia]]</f>
        <v>TK-7060</v>
      </c>
      <c r="B2614">
        <v>468906</v>
      </c>
      <c r="C2614" t="s">
        <v>13238</v>
      </c>
      <c r="D2614" t="s">
        <v>680</v>
      </c>
      <c r="E2614" t="s">
        <v>47</v>
      </c>
      <c r="F2614" t="s">
        <v>460</v>
      </c>
      <c r="G2614" t="s">
        <v>43</v>
      </c>
      <c r="H2614" s="1">
        <v>44890</v>
      </c>
      <c r="I2614" t="s">
        <v>34</v>
      </c>
      <c r="J2614" s="1">
        <v>44893</v>
      </c>
      <c r="K2614" t="s">
        <v>3378</v>
      </c>
      <c r="L2614" t="s">
        <v>3379</v>
      </c>
      <c r="M2614" t="s">
        <v>43</v>
      </c>
      <c r="N2614" t="s">
        <v>3380</v>
      </c>
      <c r="O2614" t="s">
        <v>43</v>
      </c>
      <c r="P2614" t="s">
        <v>38</v>
      </c>
      <c r="Q2614" t="s">
        <v>38</v>
      </c>
      <c r="R2614" t="s">
        <v>39</v>
      </c>
      <c r="T2614" t="s">
        <v>103</v>
      </c>
      <c r="U2614" t="s">
        <v>41</v>
      </c>
      <c r="V2614">
        <v>1</v>
      </c>
      <c r="W2614">
        <v>1</v>
      </c>
      <c r="X2614" t="s">
        <v>681</v>
      </c>
      <c r="Y2614" t="s">
        <v>36</v>
      </c>
      <c r="Z2614" t="s">
        <v>42</v>
      </c>
      <c r="AA2614" t="s">
        <v>43</v>
      </c>
      <c r="AB2614">
        <v>21624</v>
      </c>
      <c r="AC2614" s="1">
        <v>44890</v>
      </c>
      <c r="AD2614" t="s">
        <v>7991</v>
      </c>
      <c r="AE2614" t="s">
        <v>7992</v>
      </c>
      <c r="AF2614">
        <v>0</v>
      </c>
      <c r="AG2614" t="s">
        <v>46</v>
      </c>
      <c r="AH2614" s="1">
        <v>44890</v>
      </c>
      <c r="AJ2614" t="s">
        <v>43</v>
      </c>
      <c r="AK2614">
        <f>Tabla_Consulta_desde_TMS8[[#This Row],[idpedido]]</f>
        <v>468906</v>
      </c>
    </row>
    <row r="2615" spans="1:37" x14ac:dyDescent="0.25">
      <c r="A2615" t="str">
        <f>Tabla_Consulta_desde_TMS8[[#This Row],[Nro_Referencia]]</f>
        <v>TK-7061</v>
      </c>
      <c r="B2615">
        <v>468907</v>
      </c>
      <c r="C2615" t="s">
        <v>13239</v>
      </c>
      <c r="D2615" t="s">
        <v>680</v>
      </c>
      <c r="E2615" t="s">
        <v>47</v>
      </c>
      <c r="F2615" t="s">
        <v>460</v>
      </c>
      <c r="G2615" t="s">
        <v>43</v>
      </c>
      <c r="H2615" s="1">
        <v>44890</v>
      </c>
      <c r="I2615" t="s">
        <v>34</v>
      </c>
      <c r="J2615" s="1">
        <v>44893</v>
      </c>
      <c r="K2615" t="s">
        <v>3378</v>
      </c>
      <c r="L2615" t="s">
        <v>3379</v>
      </c>
      <c r="M2615" t="s">
        <v>43</v>
      </c>
      <c r="N2615" t="s">
        <v>3380</v>
      </c>
      <c r="O2615" t="s">
        <v>43</v>
      </c>
      <c r="P2615" t="s">
        <v>38</v>
      </c>
      <c r="Q2615" t="s">
        <v>38</v>
      </c>
      <c r="R2615" t="s">
        <v>39</v>
      </c>
      <c r="T2615" t="s">
        <v>103</v>
      </c>
      <c r="U2615" t="s">
        <v>41</v>
      </c>
      <c r="V2615">
        <v>1</v>
      </c>
      <c r="W2615">
        <v>1</v>
      </c>
      <c r="X2615" t="s">
        <v>681</v>
      </c>
      <c r="Y2615" t="s">
        <v>36</v>
      </c>
      <c r="Z2615" t="s">
        <v>42</v>
      </c>
      <c r="AA2615" t="s">
        <v>43</v>
      </c>
      <c r="AB2615">
        <v>21624</v>
      </c>
      <c r="AC2615" s="1">
        <v>44890</v>
      </c>
      <c r="AD2615" t="s">
        <v>7991</v>
      </c>
      <c r="AE2615" t="s">
        <v>7992</v>
      </c>
      <c r="AF2615">
        <v>0</v>
      </c>
      <c r="AG2615" t="s">
        <v>46</v>
      </c>
      <c r="AH2615" s="1">
        <v>44890</v>
      </c>
      <c r="AJ2615" t="s">
        <v>43</v>
      </c>
      <c r="AK2615">
        <f>Tabla_Consulta_desde_TMS8[[#This Row],[idpedido]]</f>
        <v>468907</v>
      </c>
    </row>
    <row r="2616" spans="1:37" x14ac:dyDescent="0.25">
      <c r="A2616" t="str">
        <f>Tabla_Consulta_desde_TMS8[[#This Row],[Nro_Referencia]]</f>
        <v>TK-7062</v>
      </c>
      <c r="B2616">
        <v>468908</v>
      </c>
      <c r="C2616" t="s">
        <v>13240</v>
      </c>
      <c r="D2616" t="s">
        <v>680</v>
      </c>
      <c r="E2616" t="s">
        <v>47</v>
      </c>
      <c r="F2616" t="s">
        <v>460</v>
      </c>
      <c r="G2616" t="s">
        <v>43</v>
      </c>
      <c r="H2616" s="1">
        <v>44890</v>
      </c>
      <c r="I2616" t="s">
        <v>34</v>
      </c>
      <c r="J2616" s="1">
        <v>44893</v>
      </c>
      <c r="K2616" t="s">
        <v>3378</v>
      </c>
      <c r="L2616" t="s">
        <v>3379</v>
      </c>
      <c r="M2616" t="s">
        <v>43</v>
      </c>
      <c r="N2616" t="s">
        <v>3380</v>
      </c>
      <c r="O2616" t="s">
        <v>43</v>
      </c>
      <c r="P2616" t="s">
        <v>38</v>
      </c>
      <c r="Q2616" t="s">
        <v>38</v>
      </c>
      <c r="R2616" t="s">
        <v>39</v>
      </c>
      <c r="T2616" t="s">
        <v>103</v>
      </c>
      <c r="U2616" t="s">
        <v>41</v>
      </c>
      <c r="V2616">
        <v>1</v>
      </c>
      <c r="W2616">
        <v>1</v>
      </c>
      <c r="X2616" t="s">
        <v>681</v>
      </c>
      <c r="Y2616" t="s">
        <v>36</v>
      </c>
      <c r="Z2616" t="s">
        <v>42</v>
      </c>
      <c r="AA2616" t="s">
        <v>43</v>
      </c>
      <c r="AB2616">
        <v>21624</v>
      </c>
      <c r="AC2616" s="1">
        <v>44890</v>
      </c>
      <c r="AD2616" t="s">
        <v>7991</v>
      </c>
      <c r="AE2616" t="s">
        <v>7992</v>
      </c>
      <c r="AF2616">
        <v>0</v>
      </c>
      <c r="AG2616" t="s">
        <v>46</v>
      </c>
      <c r="AH2616" s="1">
        <v>44890</v>
      </c>
      <c r="AJ2616" t="s">
        <v>43</v>
      </c>
      <c r="AK2616">
        <f>Tabla_Consulta_desde_TMS8[[#This Row],[idpedido]]</f>
        <v>468908</v>
      </c>
    </row>
    <row r="2617" spans="1:37" x14ac:dyDescent="0.25">
      <c r="A2617" t="str">
        <f>Tabla_Consulta_desde_TMS8[[#This Row],[Nro_Referencia]]</f>
        <v>TK-7063</v>
      </c>
      <c r="B2617">
        <v>468909</v>
      </c>
      <c r="C2617" t="s">
        <v>13241</v>
      </c>
      <c r="D2617" t="s">
        <v>680</v>
      </c>
      <c r="E2617" t="s">
        <v>47</v>
      </c>
      <c r="F2617" t="s">
        <v>460</v>
      </c>
      <c r="G2617" t="s">
        <v>43</v>
      </c>
      <c r="H2617" s="1">
        <v>44890</v>
      </c>
      <c r="I2617" t="s">
        <v>34</v>
      </c>
      <c r="J2617" s="1">
        <v>44893</v>
      </c>
      <c r="K2617" t="s">
        <v>3378</v>
      </c>
      <c r="L2617" t="s">
        <v>3379</v>
      </c>
      <c r="M2617" t="s">
        <v>43</v>
      </c>
      <c r="N2617" t="s">
        <v>3380</v>
      </c>
      <c r="O2617" t="s">
        <v>43</v>
      </c>
      <c r="P2617" t="s">
        <v>38</v>
      </c>
      <c r="Q2617" t="s">
        <v>38</v>
      </c>
      <c r="R2617" t="s">
        <v>39</v>
      </c>
      <c r="T2617" t="s">
        <v>103</v>
      </c>
      <c r="U2617" t="s">
        <v>41</v>
      </c>
      <c r="V2617">
        <v>1</v>
      </c>
      <c r="W2617">
        <v>1</v>
      </c>
      <c r="X2617" t="s">
        <v>681</v>
      </c>
      <c r="Y2617" t="s">
        <v>36</v>
      </c>
      <c r="Z2617" t="s">
        <v>42</v>
      </c>
      <c r="AA2617" t="s">
        <v>43</v>
      </c>
      <c r="AB2617">
        <v>21624</v>
      </c>
      <c r="AC2617" s="1">
        <v>44890</v>
      </c>
      <c r="AD2617" t="s">
        <v>7991</v>
      </c>
      <c r="AE2617" t="s">
        <v>7992</v>
      </c>
      <c r="AF2617">
        <v>0</v>
      </c>
      <c r="AG2617" t="s">
        <v>46</v>
      </c>
      <c r="AH2617" s="1">
        <v>44890</v>
      </c>
      <c r="AJ2617" t="s">
        <v>43</v>
      </c>
      <c r="AK2617">
        <f>Tabla_Consulta_desde_TMS8[[#This Row],[idpedido]]</f>
        <v>468909</v>
      </c>
    </row>
    <row r="2618" spans="1:37" x14ac:dyDescent="0.25">
      <c r="A2618" t="str">
        <f>Tabla_Consulta_desde_TMS8[[#This Row],[Nro_Referencia]]</f>
        <v>TK-7064</v>
      </c>
      <c r="B2618">
        <v>468910</v>
      </c>
      <c r="C2618" t="s">
        <v>13242</v>
      </c>
      <c r="D2618" t="s">
        <v>680</v>
      </c>
      <c r="E2618" t="s">
        <v>47</v>
      </c>
      <c r="F2618" t="s">
        <v>460</v>
      </c>
      <c r="G2618" t="s">
        <v>43</v>
      </c>
      <c r="H2618" s="1">
        <v>44890</v>
      </c>
      <c r="I2618" t="s">
        <v>34</v>
      </c>
      <c r="J2618" s="1">
        <v>44893</v>
      </c>
      <c r="K2618" t="s">
        <v>3378</v>
      </c>
      <c r="L2618" t="s">
        <v>3379</v>
      </c>
      <c r="M2618" t="s">
        <v>43</v>
      </c>
      <c r="N2618" t="s">
        <v>3380</v>
      </c>
      <c r="O2618" t="s">
        <v>43</v>
      </c>
      <c r="P2618" t="s">
        <v>38</v>
      </c>
      <c r="Q2618" t="s">
        <v>38</v>
      </c>
      <c r="R2618" t="s">
        <v>39</v>
      </c>
      <c r="T2618" t="s">
        <v>103</v>
      </c>
      <c r="U2618" t="s">
        <v>41</v>
      </c>
      <c r="V2618">
        <v>1</v>
      </c>
      <c r="W2618">
        <v>1</v>
      </c>
      <c r="X2618" t="s">
        <v>681</v>
      </c>
      <c r="Y2618" t="s">
        <v>36</v>
      </c>
      <c r="Z2618" t="s">
        <v>42</v>
      </c>
      <c r="AA2618" t="s">
        <v>43</v>
      </c>
      <c r="AB2618">
        <v>21624</v>
      </c>
      <c r="AC2618" s="1">
        <v>44890</v>
      </c>
      <c r="AD2618" t="s">
        <v>7991</v>
      </c>
      <c r="AE2618" t="s">
        <v>7992</v>
      </c>
      <c r="AF2618">
        <v>0</v>
      </c>
      <c r="AG2618" t="s">
        <v>46</v>
      </c>
      <c r="AH2618" s="1">
        <v>44890</v>
      </c>
      <c r="AJ2618" t="s">
        <v>43</v>
      </c>
      <c r="AK2618">
        <f>Tabla_Consulta_desde_TMS8[[#This Row],[idpedido]]</f>
        <v>468910</v>
      </c>
    </row>
    <row r="2619" spans="1:37" x14ac:dyDescent="0.25">
      <c r="A2619" t="str">
        <f>Tabla_Consulta_desde_TMS8[[#This Row],[Nro_Referencia]]</f>
        <v>TK-7065</v>
      </c>
      <c r="B2619">
        <v>468911</v>
      </c>
      <c r="C2619" t="s">
        <v>13243</v>
      </c>
      <c r="D2619" t="s">
        <v>680</v>
      </c>
      <c r="E2619" t="s">
        <v>47</v>
      </c>
      <c r="F2619" t="s">
        <v>460</v>
      </c>
      <c r="G2619" t="s">
        <v>43</v>
      </c>
      <c r="H2619" s="1">
        <v>44890</v>
      </c>
      <c r="I2619" t="s">
        <v>34</v>
      </c>
      <c r="J2619" s="1">
        <v>44893</v>
      </c>
      <c r="K2619" t="s">
        <v>3378</v>
      </c>
      <c r="L2619" t="s">
        <v>3379</v>
      </c>
      <c r="M2619" t="s">
        <v>43</v>
      </c>
      <c r="N2619" t="s">
        <v>3380</v>
      </c>
      <c r="O2619" t="s">
        <v>43</v>
      </c>
      <c r="P2619" t="s">
        <v>38</v>
      </c>
      <c r="Q2619" t="s">
        <v>38</v>
      </c>
      <c r="R2619" t="s">
        <v>39</v>
      </c>
      <c r="T2619" t="s">
        <v>103</v>
      </c>
      <c r="U2619" t="s">
        <v>41</v>
      </c>
      <c r="V2619">
        <v>1</v>
      </c>
      <c r="W2619">
        <v>1</v>
      </c>
      <c r="X2619" t="s">
        <v>681</v>
      </c>
      <c r="Y2619" t="s">
        <v>36</v>
      </c>
      <c r="Z2619" t="s">
        <v>42</v>
      </c>
      <c r="AA2619" t="s">
        <v>43</v>
      </c>
      <c r="AB2619">
        <v>21624</v>
      </c>
      <c r="AC2619" s="1">
        <v>44890</v>
      </c>
      <c r="AD2619" t="s">
        <v>7991</v>
      </c>
      <c r="AE2619" t="s">
        <v>7992</v>
      </c>
      <c r="AF2619">
        <v>0</v>
      </c>
      <c r="AG2619" t="s">
        <v>46</v>
      </c>
      <c r="AH2619" s="1">
        <v>44890</v>
      </c>
      <c r="AJ2619" t="s">
        <v>43</v>
      </c>
      <c r="AK2619">
        <f>Tabla_Consulta_desde_TMS8[[#This Row],[idpedido]]</f>
        <v>468911</v>
      </c>
    </row>
    <row r="2620" spans="1:37" x14ac:dyDescent="0.25">
      <c r="A2620" t="str">
        <f>Tabla_Consulta_desde_TMS8[[#This Row],[Nro_Referencia]]</f>
        <v>TK-7066</v>
      </c>
      <c r="B2620">
        <v>468912</v>
      </c>
      <c r="C2620" t="s">
        <v>13244</v>
      </c>
      <c r="D2620" t="s">
        <v>680</v>
      </c>
      <c r="E2620" t="s">
        <v>47</v>
      </c>
      <c r="F2620" t="s">
        <v>460</v>
      </c>
      <c r="G2620" t="s">
        <v>43</v>
      </c>
      <c r="H2620" s="1">
        <v>44890</v>
      </c>
      <c r="I2620" t="s">
        <v>34</v>
      </c>
      <c r="J2620" s="1">
        <v>44893</v>
      </c>
      <c r="K2620" t="s">
        <v>3378</v>
      </c>
      <c r="L2620" t="s">
        <v>3379</v>
      </c>
      <c r="M2620" t="s">
        <v>43</v>
      </c>
      <c r="N2620" t="s">
        <v>3380</v>
      </c>
      <c r="O2620" t="s">
        <v>43</v>
      </c>
      <c r="P2620" t="s">
        <v>38</v>
      </c>
      <c r="Q2620" t="s">
        <v>38</v>
      </c>
      <c r="R2620" t="s">
        <v>39</v>
      </c>
      <c r="T2620" t="s">
        <v>103</v>
      </c>
      <c r="U2620" t="s">
        <v>41</v>
      </c>
      <c r="V2620">
        <v>1</v>
      </c>
      <c r="W2620">
        <v>1</v>
      </c>
      <c r="X2620" t="s">
        <v>681</v>
      </c>
      <c r="Y2620" t="s">
        <v>36</v>
      </c>
      <c r="Z2620" t="s">
        <v>42</v>
      </c>
      <c r="AA2620" t="s">
        <v>43</v>
      </c>
      <c r="AB2620">
        <v>21624</v>
      </c>
      <c r="AC2620" s="1">
        <v>44890</v>
      </c>
      <c r="AD2620" t="s">
        <v>7991</v>
      </c>
      <c r="AE2620" t="s">
        <v>7992</v>
      </c>
      <c r="AF2620">
        <v>0</v>
      </c>
      <c r="AG2620" t="s">
        <v>46</v>
      </c>
      <c r="AH2620" s="1">
        <v>44890</v>
      </c>
      <c r="AJ2620" t="s">
        <v>43</v>
      </c>
      <c r="AK2620">
        <f>Tabla_Consulta_desde_TMS8[[#This Row],[idpedido]]</f>
        <v>468912</v>
      </c>
    </row>
    <row r="2621" spans="1:37" x14ac:dyDescent="0.25">
      <c r="A2621" t="str">
        <f>Tabla_Consulta_desde_TMS8[[#This Row],[Nro_Referencia]]</f>
        <v>TK-7067</v>
      </c>
      <c r="B2621">
        <v>468913</v>
      </c>
      <c r="C2621" t="s">
        <v>13245</v>
      </c>
      <c r="D2621" t="s">
        <v>680</v>
      </c>
      <c r="E2621" t="s">
        <v>47</v>
      </c>
      <c r="F2621" t="s">
        <v>460</v>
      </c>
      <c r="G2621" t="s">
        <v>43</v>
      </c>
      <c r="H2621" s="1">
        <v>44890</v>
      </c>
      <c r="I2621" t="s">
        <v>34</v>
      </c>
      <c r="J2621" s="1">
        <v>44893</v>
      </c>
      <c r="K2621" t="s">
        <v>3378</v>
      </c>
      <c r="L2621" t="s">
        <v>3379</v>
      </c>
      <c r="M2621" t="s">
        <v>43</v>
      </c>
      <c r="N2621" t="s">
        <v>3380</v>
      </c>
      <c r="O2621" t="s">
        <v>43</v>
      </c>
      <c r="P2621" t="s">
        <v>38</v>
      </c>
      <c r="Q2621" t="s">
        <v>38</v>
      </c>
      <c r="R2621" t="s">
        <v>39</v>
      </c>
      <c r="T2621" t="s">
        <v>103</v>
      </c>
      <c r="U2621" t="s">
        <v>41</v>
      </c>
      <c r="V2621">
        <v>1</v>
      </c>
      <c r="W2621">
        <v>1</v>
      </c>
      <c r="X2621" t="s">
        <v>681</v>
      </c>
      <c r="Y2621" t="s">
        <v>36</v>
      </c>
      <c r="Z2621" t="s">
        <v>42</v>
      </c>
      <c r="AA2621" t="s">
        <v>43</v>
      </c>
      <c r="AB2621">
        <v>21624</v>
      </c>
      <c r="AC2621" s="1">
        <v>44890</v>
      </c>
      <c r="AD2621" t="s">
        <v>7991</v>
      </c>
      <c r="AE2621" t="s">
        <v>7992</v>
      </c>
      <c r="AF2621">
        <v>0</v>
      </c>
      <c r="AG2621" t="s">
        <v>46</v>
      </c>
      <c r="AH2621" s="1">
        <v>44890</v>
      </c>
      <c r="AJ2621" t="s">
        <v>43</v>
      </c>
      <c r="AK2621">
        <f>Tabla_Consulta_desde_TMS8[[#This Row],[idpedido]]</f>
        <v>468913</v>
      </c>
    </row>
    <row r="2622" spans="1:37" x14ac:dyDescent="0.25">
      <c r="A2622" t="str">
        <f>Tabla_Consulta_desde_TMS8[[#This Row],[Nro_Referencia]]</f>
        <v>TK-7068</v>
      </c>
      <c r="B2622">
        <v>468914</v>
      </c>
      <c r="C2622" t="s">
        <v>13246</v>
      </c>
      <c r="D2622" t="s">
        <v>680</v>
      </c>
      <c r="E2622" t="s">
        <v>47</v>
      </c>
      <c r="F2622" t="s">
        <v>460</v>
      </c>
      <c r="G2622" t="s">
        <v>43</v>
      </c>
      <c r="H2622" s="1">
        <v>44890</v>
      </c>
      <c r="I2622" t="s">
        <v>34</v>
      </c>
      <c r="J2622" s="1">
        <v>44893</v>
      </c>
      <c r="K2622" t="s">
        <v>3378</v>
      </c>
      <c r="L2622" t="s">
        <v>3379</v>
      </c>
      <c r="M2622" t="s">
        <v>43</v>
      </c>
      <c r="N2622" t="s">
        <v>3380</v>
      </c>
      <c r="O2622" t="s">
        <v>43</v>
      </c>
      <c r="P2622" t="s">
        <v>38</v>
      </c>
      <c r="Q2622" t="s">
        <v>38</v>
      </c>
      <c r="R2622" t="s">
        <v>39</v>
      </c>
      <c r="T2622" t="s">
        <v>103</v>
      </c>
      <c r="U2622" t="s">
        <v>41</v>
      </c>
      <c r="V2622">
        <v>1</v>
      </c>
      <c r="W2622">
        <v>1</v>
      </c>
      <c r="X2622" t="s">
        <v>681</v>
      </c>
      <c r="Y2622" t="s">
        <v>36</v>
      </c>
      <c r="Z2622" t="s">
        <v>42</v>
      </c>
      <c r="AA2622" t="s">
        <v>43</v>
      </c>
      <c r="AB2622">
        <v>21624</v>
      </c>
      <c r="AC2622" s="1">
        <v>44890</v>
      </c>
      <c r="AD2622" t="s">
        <v>7991</v>
      </c>
      <c r="AE2622" t="s">
        <v>7992</v>
      </c>
      <c r="AF2622">
        <v>0</v>
      </c>
      <c r="AG2622" t="s">
        <v>46</v>
      </c>
      <c r="AH2622" s="1">
        <v>44890</v>
      </c>
      <c r="AJ2622" t="s">
        <v>43</v>
      </c>
      <c r="AK2622">
        <f>Tabla_Consulta_desde_TMS8[[#This Row],[idpedido]]</f>
        <v>468914</v>
      </c>
    </row>
    <row r="2623" spans="1:37" x14ac:dyDescent="0.25">
      <c r="A2623" t="str">
        <f>Tabla_Consulta_desde_TMS8[[#This Row],[Nro_Referencia]]</f>
        <v>TK-7069</v>
      </c>
      <c r="B2623">
        <v>468915</v>
      </c>
      <c r="C2623" t="s">
        <v>13247</v>
      </c>
      <c r="D2623" t="s">
        <v>680</v>
      </c>
      <c r="E2623" t="s">
        <v>47</v>
      </c>
      <c r="F2623" t="s">
        <v>460</v>
      </c>
      <c r="G2623" t="s">
        <v>43</v>
      </c>
      <c r="H2623" s="1">
        <v>44890</v>
      </c>
      <c r="I2623" t="s">
        <v>34</v>
      </c>
      <c r="J2623" s="1">
        <v>44893</v>
      </c>
      <c r="K2623" t="s">
        <v>3378</v>
      </c>
      <c r="L2623" t="s">
        <v>3379</v>
      </c>
      <c r="M2623" t="s">
        <v>43</v>
      </c>
      <c r="N2623" t="s">
        <v>3380</v>
      </c>
      <c r="O2623" t="s">
        <v>43</v>
      </c>
      <c r="P2623" t="s">
        <v>38</v>
      </c>
      <c r="Q2623" t="s">
        <v>38</v>
      </c>
      <c r="R2623" t="s">
        <v>39</v>
      </c>
      <c r="T2623" t="s">
        <v>103</v>
      </c>
      <c r="U2623" t="s">
        <v>41</v>
      </c>
      <c r="V2623">
        <v>1</v>
      </c>
      <c r="W2623">
        <v>1</v>
      </c>
      <c r="X2623" t="s">
        <v>681</v>
      </c>
      <c r="Y2623" t="s">
        <v>36</v>
      </c>
      <c r="Z2623" t="s">
        <v>42</v>
      </c>
      <c r="AA2623" t="s">
        <v>43</v>
      </c>
      <c r="AB2623">
        <v>21624</v>
      </c>
      <c r="AC2623" s="1">
        <v>44890</v>
      </c>
      <c r="AD2623" t="s">
        <v>7991</v>
      </c>
      <c r="AE2623" t="s">
        <v>7992</v>
      </c>
      <c r="AF2623">
        <v>0</v>
      </c>
      <c r="AG2623" t="s">
        <v>46</v>
      </c>
      <c r="AH2623" s="1">
        <v>44890</v>
      </c>
      <c r="AJ2623" t="s">
        <v>43</v>
      </c>
      <c r="AK2623">
        <f>Tabla_Consulta_desde_TMS8[[#This Row],[idpedido]]</f>
        <v>468915</v>
      </c>
    </row>
    <row r="2624" spans="1:37" x14ac:dyDescent="0.25">
      <c r="A2624" t="str">
        <f>Tabla_Consulta_desde_TMS8[[#This Row],[Nro_Referencia]]</f>
        <v>TK-7070</v>
      </c>
      <c r="B2624">
        <v>468916</v>
      </c>
      <c r="C2624" t="s">
        <v>13248</v>
      </c>
      <c r="D2624" t="s">
        <v>680</v>
      </c>
      <c r="E2624" t="s">
        <v>47</v>
      </c>
      <c r="F2624" t="s">
        <v>460</v>
      </c>
      <c r="G2624" t="s">
        <v>43</v>
      </c>
      <c r="H2624" s="1">
        <v>44890</v>
      </c>
      <c r="I2624" t="s">
        <v>34</v>
      </c>
      <c r="J2624" s="1">
        <v>44893</v>
      </c>
      <c r="K2624" t="s">
        <v>3378</v>
      </c>
      <c r="L2624" t="s">
        <v>3379</v>
      </c>
      <c r="M2624" t="s">
        <v>43</v>
      </c>
      <c r="N2624" t="s">
        <v>3380</v>
      </c>
      <c r="O2624" t="s">
        <v>43</v>
      </c>
      <c r="P2624" t="s">
        <v>38</v>
      </c>
      <c r="Q2624" t="s">
        <v>38</v>
      </c>
      <c r="R2624" t="s">
        <v>39</v>
      </c>
      <c r="T2624" t="s">
        <v>103</v>
      </c>
      <c r="U2624" t="s">
        <v>41</v>
      </c>
      <c r="V2624">
        <v>1</v>
      </c>
      <c r="W2624">
        <v>1</v>
      </c>
      <c r="X2624" t="s">
        <v>681</v>
      </c>
      <c r="Y2624" t="s">
        <v>36</v>
      </c>
      <c r="Z2624" t="s">
        <v>42</v>
      </c>
      <c r="AA2624" t="s">
        <v>43</v>
      </c>
      <c r="AB2624">
        <v>21624</v>
      </c>
      <c r="AC2624" s="1">
        <v>44890</v>
      </c>
      <c r="AD2624" t="s">
        <v>7991</v>
      </c>
      <c r="AE2624" t="s">
        <v>7992</v>
      </c>
      <c r="AF2624">
        <v>0</v>
      </c>
      <c r="AG2624" t="s">
        <v>46</v>
      </c>
      <c r="AH2624" s="1">
        <v>44890</v>
      </c>
      <c r="AJ2624" t="s">
        <v>43</v>
      </c>
      <c r="AK2624">
        <f>Tabla_Consulta_desde_TMS8[[#This Row],[idpedido]]</f>
        <v>468916</v>
      </c>
    </row>
    <row r="2625" spans="1:37" x14ac:dyDescent="0.25">
      <c r="A2625" t="str">
        <f>Tabla_Consulta_desde_TMS8[[#This Row],[Nro_Referencia]]</f>
        <v>TK-7071</v>
      </c>
      <c r="B2625">
        <v>468917</v>
      </c>
      <c r="C2625" t="s">
        <v>13249</v>
      </c>
      <c r="D2625" t="s">
        <v>680</v>
      </c>
      <c r="E2625" t="s">
        <v>47</v>
      </c>
      <c r="F2625" t="s">
        <v>460</v>
      </c>
      <c r="G2625" t="s">
        <v>43</v>
      </c>
      <c r="H2625" s="1">
        <v>44890</v>
      </c>
      <c r="I2625" t="s">
        <v>34</v>
      </c>
      <c r="J2625" s="1">
        <v>44893</v>
      </c>
      <c r="K2625" t="s">
        <v>3378</v>
      </c>
      <c r="L2625" t="s">
        <v>3379</v>
      </c>
      <c r="M2625" t="s">
        <v>43</v>
      </c>
      <c r="N2625" t="s">
        <v>3380</v>
      </c>
      <c r="O2625" t="s">
        <v>43</v>
      </c>
      <c r="P2625" t="s">
        <v>38</v>
      </c>
      <c r="Q2625" t="s">
        <v>38</v>
      </c>
      <c r="R2625" t="s">
        <v>39</v>
      </c>
      <c r="T2625" t="s">
        <v>103</v>
      </c>
      <c r="U2625" t="s">
        <v>41</v>
      </c>
      <c r="V2625">
        <v>1</v>
      </c>
      <c r="W2625">
        <v>1</v>
      </c>
      <c r="X2625" t="s">
        <v>681</v>
      </c>
      <c r="Y2625" t="s">
        <v>36</v>
      </c>
      <c r="Z2625" t="s">
        <v>42</v>
      </c>
      <c r="AA2625" t="s">
        <v>43</v>
      </c>
      <c r="AB2625">
        <v>21624</v>
      </c>
      <c r="AC2625" s="1">
        <v>44890</v>
      </c>
      <c r="AD2625" t="s">
        <v>7991</v>
      </c>
      <c r="AE2625" t="s">
        <v>7992</v>
      </c>
      <c r="AF2625">
        <v>0</v>
      </c>
      <c r="AG2625" t="s">
        <v>46</v>
      </c>
      <c r="AH2625" s="1">
        <v>44890</v>
      </c>
      <c r="AJ2625" t="s">
        <v>43</v>
      </c>
      <c r="AK2625">
        <f>Tabla_Consulta_desde_TMS8[[#This Row],[idpedido]]</f>
        <v>468917</v>
      </c>
    </row>
    <row r="2626" spans="1:37" x14ac:dyDescent="0.25">
      <c r="A2626" t="str">
        <f>Tabla_Consulta_desde_TMS8[[#This Row],[Nro_Referencia]]</f>
        <v>TK-7072</v>
      </c>
      <c r="B2626">
        <v>468918</v>
      </c>
      <c r="C2626" t="s">
        <v>13250</v>
      </c>
      <c r="D2626" t="s">
        <v>680</v>
      </c>
      <c r="E2626" t="s">
        <v>47</v>
      </c>
      <c r="F2626" t="s">
        <v>460</v>
      </c>
      <c r="G2626" t="s">
        <v>43</v>
      </c>
      <c r="H2626" s="1">
        <v>44890</v>
      </c>
      <c r="I2626" t="s">
        <v>34</v>
      </c>
      <c r="J2626" s="1">
        <v>44893</v>
      </c>
      <c r="K2626" t="s">
        <v>3378</v>
      </c>
      <c r="L2626" t="s">
        <v>3379</v>
      </c>
      <c r="M2626" t="s">
        <v>43</v>
      </c>
      <c r="N2626" t="s">
        <v>3380</v>
      </c>
      <c r="O2626" t="s">
        <v>43</v>
      </c>
      <c r="P2626" t="s">
        <v>38</v>
      </c>
      <c r="Q2626" t="s">
        <v>38</v>
      </c>
      <c r="R2626" t="s">
        <v>39</v>
      </c>
      <c r="T2626" t="s">
        <v>103</v>
      </c>
      <c r="U2626" t="s">
        <v>41</v>
      </c>
      <c r="V2626">
        <v>1</v>
      </c>
      <c r="W2626">
        <v>1</v>
      </c>
      <c r="X2626" t="s">
        <v>681</v>
      </c>
      <c r="Y2626" t="s">
        <v>36</v>
      </c>
      <c r="Z2626" t="s">
        <v>42</v>
      </c>
      <c r="AA2626" t="s">
        <v>43</v>
      </c>
      <c r="AB2626">
        <v>21624</v>
      </c>
      <c r="AC2626" s="1">
        <v>44890</v>
      </c>
      <c r="AD2626" t="s">
        <v>7991</v>
      </c>
      <c r="AE2626" t="s">
        <v>7992</v>
      </c>
      <c r="AF2626">
        <v>0</v>
      </c>
      <c r="AG2626" t="s">
        <v>46</v>
      </c>
      <c r="AH2626" s="1">
        <v>44890</v>
      </c>
      <c r="AJ2626" t="s">
        <v>43</v>
      </c>
      <c r="AK2626">
        <f>Tabla_Consulta_desde_TMS8[[#This Row],[idpedido]]</f>
        <v>468918</v>
      </c>
    </row>
    <row r="2627" spans="1:37" x14ac:dyDescent="0.25">
      <c r="A2627" t="str">
        <f>Tabla_Consulta_desde_TMS8[[#This Row],[Nro_Referencia]]</f>
        <v>TK-7073</v>
      </c>
      <c r="B2627">
        <v>468919</v>
      </c>
      <c r="C2627" t="s">
        <v>13251</v>
      </c>
      <c r="D2627" t="s">
        <v>680</v>
      </c>
      <c r="E2627" t="s">
        <v>47</v>
      </c>
      <c r="F2627" t="s">
        <v>460</v>
      </c>
      <c r="G2627" t="s">
        <v>43</v>
      </c>
      <c r="H2627" s="1">
        <v>44890</v>
      </c>
      <c r="I2627" t="s">
        <v>34</v>
      </c>
      <c r="J2627" s="1">
        <v>44893</v>
      </c>
      <c r="K2627" t="s">
        <v>3378</v>
      </c>
      <c r="L2627" t="s">
        <v>3379</v>
      </c>
      <c r="M2627" t="s">
        <v>43</v>
      </c>
      <c r="N2627" t="s">
        <v>3380</v>
      </c>
      <c r="O2627" t="s">
        <v>43</v>
      </c>
      <c r="P2627" t="s">
        <v>38</v>
      </c>
      <c r="Q2627" t="s">
        <v>38</v>
      </c>
      <c r="R2627" t="s">
        <v>39</v>
      </c>
      <c r="T2627" t="s">
        <v>103</v>
      </c>
      <c r="U2627" t="s">
        <v>41</v>
      </c>
      <c r="V2627">
        <v>1</v>
      </c>
      <c r="W2627">
        <v>1</v>
      </c>
      <c r="X2627" t="s">
        <v>681</v>
      </c>
      <c r="Y2627" t="s">
        <v>36</v>
      </c>
      <c r="Z2627" t="s">
        <v>42</v>
      </c>
      <c r="AA2627" t="s">
        <v>43</v>
      </c>
      <c r="AB2627">
        <v>21624</v>
      </c>
      <c r="AC2627" s="1">
        <v>44890</v>
      </c>
      <c r="AD2627" t="s">
        <v>7991</v>
      </c>
      <c r="AE2627" t="s">
        <v>7992</v>
      </c>
      <c r="AF2627">
        <v>0</v>
      </c>
      <c r="AG2627" t="s">
        <v>46</v>
      </c>
      <c r="AH2627" s="1">
        <v>44890</v>
      </c>
      <c r="AJ2627" t="s">
        <v>43</v>
      </c>
      <c r="AK2627">
        <f>Tabla_Consulta_desde_TMS8[[#This Row],[idpedido]]</f>
        <v>468919</v>
      </c>
    </row>
    <row r="2628" spans="1:37" x14ac:dyDescent="0.25">
      <c r="A2628" t="str">
        <f>Tabla_Consulta_desde_TMS8[[#This Row],[Nro_Referencia]]</f>
        <v>TK-7074</v>
      </c>
      <c r="B2628">
        <v>468920</v>
      </c>
      <c r="C2628" t="s">
        <v>13252</v>
      </c>
      <c r="D2628" t="s">
        <v>680</v>
      </c>
      <c r="E2628" t="s">
        <v>47</v>
      </c>
      <c r="F2628" t="s">
        <v>460</v>
      </c>
      <c r="G2628" t="s">
        <v>43</v>
      </c>
      <c r="H2628" s="1">
        <v>44890</v>
      </c>
      <c r="I2628" t="s">
        <v>34</v>
      </c>
      <c r="J2628" s="1">
        <v>44893</v>
      </c>
      <c r="K2628" t="s">
        <v>3378</v>
      </c>
      <c r="L2628" t="s">
        <v>3379</v>
      </c>
      <c r="M2628" t="s">
        <v>43</v>
      </c>
      <c r="N2628" t="s">
        <v>3380</v>
      </c>
      <c r="O2628" t="s">
        <v>43</v>
      </c>
      <c r="P2628" t="s">
        <v>38</v>
      </c>
      <c r="Q2628" t="s">
        <v>38</v>
      </c>
      <c r="R2628" t="s">
        <v>39</v>
      </c>
      <c r="T2628" t="s">
        <v>103</v>
      </c>
      <c r="U2628" t="s">
        <v>41</v>
      </c>
      <c r="V2628">
        <v>1</v>
      </c>
      <c r="W2628">
        <v>1</v>
      </c>
      <c r="X2628" t="s">
        <v>681</v>
      </c>
      <c r="Y2628" t="s">
        <v>36</v>
      </c>
      <c r="Z2628" t="s">
        <v>42</v>
      </c>
      <c r="AA2628" t="s">
        <v>43</v>
      </c>
      <c r="AB2628">
        <v>21624</v>
      </c>
      <c r="AC2628" s="1">
        <v>44890</v>
      </c>
      <c r="AD2628" t="s">
        <v>7991</v>
      </c>
      <c r="AE2628" t="s">
        <v>7992</v>
      </c>
      <c r="AF2628">
        <v>0</v>
      </c>
      <c r="AG2628" t="s">
        <v>46</v>
      </c>
      <c r="AH2628" s="1">
        <v>44890</v>
      </c>
      <c r="AJ2628" t="s">
        <v>43</v>
      </c>
      <c r="AK2628">
        <f>Tabla_Consulta_desde_TMS8[[#This Row],[idpedido]]</f>
        <v>468920</v>
      </c>
    </row>
    <row r="2629" spans="1:37" x14ac:dyDescent="0.25">
      <c r="A2629" t="str">
        <f>Tabla_Consulta_desde_TMS8[[#This Row],[Nro_Referencia]]</f>
        <v>TK-7075</v>
      </c>
      <c r="B2629">
        <v>468921</v>
      </c>
      <c r="C2629" t="s">
        <v>13253</v>
      </c>
      <c r="D2629" t="s">
        <v>680</v>
      </c>
      <c r="E2629" t="s">
        <v>47</v>
      </c>
      <c r="F2629" t="s">
        <v>460</v>
      </c>
      <c r="G2629" t="s">
        <v>43</v>
      </c>
      <c r="H2629" s="1">
        <v>44890</v>
      </c>
      <c r="I2629" t="s">
        <v>34</v>
      </c>
      <c r="J2629" s="1">
        <v>44893</v>
      </c>
      <c r="K2629" t="s">
        <v>3378</v>
      </c>
      <c r="L2629" t="s">
        <v>3379</v>
      </c>
      <c r="M2629" t="s">
        <v>43</v>
      </c>
      <c r="N2629" t="s">
        <v>3380</v>
      </c>
      <c r="O2629" t="s">
        <v>43</v>
      </c>
      <c r="P2629" t="s">
        <v>38</v>
      </c>
      <c r="Q2629" t="s">
        <v>38</v>
      </c>
      <c r="R2629" t="s">
        <v>39</v>
      </c>
      <c r="T2629" t="s">
        <v>103</v>
      </c>
      <c r="U2629" t="s">
        <v>41</v>
      </c>
      <c r="V2629">
        <v>1</v>
      </c>
      <c r="W2629">
        <v>1</v>
      </c>
      <c r="X2629" t="s">
        <v>681</v>
      </c>
      <c r="Y2629" t="s">
        <v>36</v>
      </c>
      <c r="Z2629" t="s">
        <v>42</v>
      </c>
      <c r="AA2629" t="s">
        <v>43</v>
      </c>
      <c r="AB2629">
        <v>21624</v>
      </c>
      <c r="AC2629" s="1">
        <v>44890</v>
      </c>
      <c r="AD2629" t="s">
        <v>7991</v>
      </c>
      <c r="AE2629" t="s">
        <v>7992</v>
      </c>
      <c r="AF2629">
        <v>0</v>
      </c>
      <c r="AG2629" t="s">
        <v>46</v>
      </c>
      <c r="AH2629" s="1">
        <v>44890</v>
      </c>
      <c r="AJ2629" t="s">
        <v>43</v>
      </c>
      <c r="AK2629">
        <f>Tabla_Consulta_desde_TMS8[[#This Row],[idpedido]]</f>
        <v>468921</v>
      </c>
    </row>
    <row r="2630" spans="1:37" x14ac:dyDescent="0.25">
      <c r="A2630" t="str">
        <f>Tabla_Consulta_desde_TMS8[[#This Row],[Nro_Referencia]]</f>
        <v>TK-7076</v>
      </c>
      <c r="B2630">
        <v>468922</v>
      </c>
      <c r="C2630" t="s">
        <v>13254</v>
      </c>
      <c r="D2630" t="s">
        <v>680</v>
      </c>
      <c r="E2630" t="s">
        <v>47</v>
      </c>
      <c r="F2630" t="s">
        <v>460</v>
      </c>
      <c r="G2630" t="s">
        <v>43</v>
      </c>
      <c r="H2630" s="1">
        <v>44890</v>
      </c>
      <c r="I2630" t="s">
        <v>34</v>
      </c>
      <c r="J2630" s="1">
        <v>44893</v>
      </c>
      <c r="K2630" t="s">
        <v>3378</v>
      </c>
      <c r="L2630" t="s">
        <v>3379</v>
      </c>
      <c r="M2630" t="s">
        <v>43</v>
      </c>
      <c r="N2630" t="s">
        <v>3380</v>
      </c>
      <c r="O2630" t="s">
        <v>43</v>
      </c>
      <c r="P2630" t="s">
        <v>38</v>
      </c>
      <c r="Q2630" t="s">
        <v>38</v>
      </c>
      <c r="R2630" t="s">
        <v>39</v>
      </c>
      <c r="T2630" t="s">
        <v>103</v>
      </c>
      <c r="U2630" t="s">
        <v>41</v>
      </c>
      <c r="V2630">
        <v>1</v>
      </c>
      <c r="W2630">
        <v>1</v>
      </c>
      <c r="X2630" t="s">
        <v>681</v>
      </c>
      <c r="Y2630" t="s">
        <v>36</v>
      </c>
      <c r="Z2630" t="s">
        <v>42</v>
      </c>
      <c r="AA2630" t="s">
        <v>43</v>
      </c>
      <c r="AB2630">
        <v>21624</v>
      </c>
      <c r="AC2630" s="1">
        <v>44890</v>
      </c>
      <c r="AD2630" t="s">
        <v>7991</v>
      </c>
      <c r="AE2630" t="s">
        <v>7992</v>
      </c>
      <c r="AF2630">
        <v>0</v>
      </c>
      <c r="AG2630" t="s">
        <v>46</v>
      </c>
      <c r="AH2630" s="1">
        <v>44890</v>
      </c>
      <c r="AJ2630" t="s">
        <v>43</v>
      </c>
      <c r="AK2630">
        <f>Tabla_Consulta_desde_TMS8[[#This Row],[idpedido]]</f>
        <v>468922</v>
      </c>
    </row>
    <row r="2631" spans="1:37" x14ac:dyDescent="0.25">
      <c r="A2631" t="str">
        <f>Tabla_Consulta_desde_TMS8[[#This Row],[Nro_Referencia]]</f>
        <v>TK-7077</v>
      </c>
      <c r="B2631">
        <v>468923</v>
      </c>
      <c r="C2631" t="s">
        <v>13255</v>
      </c>
      <c r="D2631" t="s">
        <v>680</v>
      </c>
      <c r="E2631" t="s">
        <v>47</v>
      </c>
      <c r="F2631" t="s">
        <v>460</v>
      </c>
      <c r="G2631" t="s">
        <v>43</v>
      </c>
      <c r="H2631" s="1">
        <v>44890</v>
      </c>
      <c r="I2631" t="s">
        <v>34</v>
      </c>
      <c r="J2631" s="1">
        <v>44893</v>
      </c>
      <c r="K2631" t="s">
        <v>3378</v>
      </c>
      <c r="L2631" t="s">
        <v>3379</v>
      </c>
      <c r="M2631" t="s">
        <v>43</v>
      </c>
      <c r="N2631" t="s">
        <v>3380</v>
      </c>
      <c r="O2631" t="s">
        <v>43</v>
      </c>
      <c r="P2631" t="s">
        <v>38</v>
      </c>
      <c r="Q2631" t="s">
        <v>38</v>
      </c>
      <c r="R2631" t="s">
        <v>39</v>
      </c>
      <c r="T2631" t="s">
        <v>103</v>
      </c>
      <c r="U2631" t="s">
        <v>41</v>
      </c>
      <c r="V2631">
        <v>1</v>
      </c>
      <c r="W2631">
        <v>1</v>
      </c>
      <c r="X2631" t="s">
        <v>681</v>
      </c>
      <c r="Y2631" t="s">
        <v>36</v>
      </c>
      <c r="Z2631" t="s">
        <v>42</v>
      </c>
      <c r="AA2631" t="s">
        <v>43</v>
      </c>
      <c r="AB2631">
        <v>21624</v>
      </c>
      <c r="AC2631" s="1">
        <v>44890</v>
      </c>
      <c r="AD2631" t="s">
        <v>7991</v>
      </c>
      <c r="AE2631" t="s">
        <v>7992</v>
      </c>
      <c r="AF2631">
        <v>0</v>
      </c>
      <c r="AG2631" t="s">
        <v>46</v>
      </c>
      <c r="AH2631" s="1">
        <v>44890</v>
      </c>
      <c r="AJ2631" t="s">
        <v>43</v>
      </c>
      <c r="AK2631">
        <f>Tabla_Consulta_desde_TMS8[[#This Row],[idpedido]]</f>
        <v>468923</v>
      </c>
    </row>
    <row r="2632" spans="1:37" x14ac:dyDescent="0.25">
      <c r="A2632" t="str">
        <f>Tabla_Consulta_desde_TMS8[[#This Row],[Nro_Referencia]]</f>
        <v>TK-7078</v>
      </c>
      <c r="B2632">
        <v>468924</v>
      </c>
      <c r="C2632" t="s">
        <v>13256</v>
      </c>
      <c r="D2632" t="s">
        <v>680</v>
      </c>
      <c r="E2632" t="s">
        <v>47</v>
      </c>
      <c r="F2632" t="s">
        <v>460</v>
      </c>
      <c r="G2632" t="s">
        <v>43</v>
      </c>
      <c r="H2632" s="1">
        <v>44890</v>
      </c>
      <c r="I2632" t="s">
        <v>34</v>
      </c>
      <c r="J2632" s="1">
        <v>44893</v>
      </c>
      <c r="K2632" t="s">
        <v>3378</v>
      </c>
      <c r="L2632" t="s">
        <v>3379</v>
      </c>
      <c r="M2632" t="s">
        <v>43</v>
      </c>
      <c r="N2632" t="s">
        <v>3380</v>
      </c>
      <c r="O2632" t="s">
        <v>43</v>
      </c>
      <c r="P2632" t="s">
        <v>38</v>
      </c>
      <c r="Q2632" t="s">
        <v>38</v>
      </c>
      <c r="R2632" t="s">
        <v>39</v>
      </c>
      <c r="T2632" t="s">
        <v>103</v>
      </c>
      <c r="U2632" t="s">
        <v>41</v>
      </c>
      <c r="V2632">
        <v>1</v>
      </c>
      <c r="W2632">
        <v>1</v>
      </c>
      <c r="X2632" t="s">
        <v>681</v>
      </c>
      <c r="Y2632" t="s">
        <v>36</v>
      </c>
      <c r="Z2632" t="s">
        <v>42</v>
      </c>
      <c r="AA2632" t="s">
        <v>43</v>
      </c>
      <c r="AB2632">
        <v>21624</v>
      </c>
      <c r="AC2632" s="1">
        <v>44890</v>
      </c>
      <c r="AD2632" t="s">
        <v>7991</v>
      </c>
      <c r="AE2632" t="s">
        <v>7992</v>
      </c>
      <c r="AF2632">
        <v>0</v>
      </c>
      <c r="AG2632" t="s">
        <v>46</v>
      </c>
      <c r="AH2632" s="1">
        <v>44890</v>
      </c>
      <c r="AJ2632" t="s">
        <v>43</v>
      </c>
      <c r="AK2632">
        <f>Tabla_Consulta_desde_TMS8[[#This Row],[idpedido]]</f>
        <v>468924</v>
      </c>
    </row>
    <row r="2633" spans="1:37" x14ac:dyDescent="0.25">
      <c r="A2633" t="str">
        <f>Tabla_Consulta_desde_TMS8[[#This Row],[Nro_Referencia]]</f>
        <v>TK-7079</v>
      </c>
      <c r="B2633">
        <v>468925</v>
      </c>
      <c r="C2633" t="s">
        <v>13257</v>
      </c>
      <c r="D2633" t="s">
        <v>680</v>
      </c>
      <c r="E2633" t="s">
        <v>47</v>
      </c>
      <c r="F2633" t="s">
        <v>460</v>
      </c>
      <c r="G2633" t="s">
        <v>43</v>
      </c>
      <c r="H2633" s="1">
        <v>44890</v>
      </c>
      <c r="I2633" t="s">
        <v>34</v>
      </c>
      <c r="J2633" s="1">
        <v>44893</v>
      </c>
      <c r="K2633" t="s">
        <v>3378</v>
      </c>
      <c r="L2633" t="s">
        <v>3379</v>
      </c>
      <c r="M2633" t="s">
        <v>43</v>
      </c>
      <c r="N2633" t="s">
        <v>3380</v>
      </c>
      <c r="O2633" t="s">
        <v>43</v>
      </c>
      <c r="P2633" t="s">
        <v>38</v>
      </c>
      <c r="Q2633" t="s">
        <v>38</v>
      </c>
      <c r="R2633" t="s">
        <v>39</v>
      </c>
      <c r="T2633" t="s">
        <v>103</v>
      </c>
      <c r="U2633" t="s">
        <v>41</v>
      </c>
      <c r="V2633">
        <v>1</v>
      </c>
      <c r="W2633">
        <v>1</v>
      </c>
      <c r="X2633" t="s">
        <v>681</v>
      </c>
      <c r="Y2633" t="s">
        <v>36</v>
      </c>
      <c r="Z2633" t="s">
        <v>42</v>
      </c>
      <c r="AA2633" t="s">
        <v>43</v>
      </c>
      <c r="AB2633">
        <v>21624</v>
      </c>
      <c r="AC2633" s="1">
        <v>44890</v>
      </c>
      <c r="AD2633" t="s">
        <v>7991</v>
      </c>
      <c r="AE2633" t="s">
        <v>7992</v>
      </c>
      <c r="AF2633">
        <v>0</v>
      </c>
      <c r="AG2633" t="s">
        <v>46</v>
      </c>
      <c r="AH2633" s="1">
        <v>44890</v>
      </c>
      <c r="AJ2633" t="s">
        <v>43</v>
      </c>
      <c r="AK2633">
        <f>Tabla_Consulta_desde_TMS8[[#This Row],[idpedido]]</f>
        <v>468925</v>
      </c>
    </row>
    <row r="2634" spans="1:37" x14ac:dyDescent="0.25">
      <c r="A2634" t="str">
        <f>Tabla_Consulta_desde_TMS8[[#This Row],[Nro_Referencia]]</f>
        <v>TK-7080</v>
      </c>
      <c r="B2634">
        <v>468926</v>
      </c>
      <c r="C2634" t="s">
        <v>13258</v>
      </c>
      <c r="D2634" t="s">
        <v>680</v>
      </c>
      <c r="E2634" t="s">
        <v>47</v>
      </c>
      <c r="F2634" t="s">
        <v>460</v>
      </c>
      <c r="G2634" t="s">
        <v>43</v>
      </c>
      <c r="H2634" s="1">
        <v>44890</v>
      </c>
      <c r="I2634" t="s">
        <v>34</v>
      </c>
      <c r="J2634" s="1">
        <v>44893</v>
      </c>
      <c r="K2634" t="s">
        <v>3378</v>
      </c>
      <c r="L2634" t="s">
        <v>3379</v>
      </c>
      <c r="M2634" t="s">
        <v>43</v>
      </c>
      <c r="N2634" t="s">
        <v>3380</v>
      </c>
      <c r="O2634" t="s">
        <v>43</v>
      </c>
      <c r="P2634" t="s">
        <v>38</v>
      </c>
      <c r="Q2634" t="s">
        <v>38</v>
      </c>
      <c r="R2634" t="s">
        <v>39</v>
      </c>
      <c r="T2634" t="s">
        <v>103</v>
      </c>
      <c r="U2634" t="s">
        <v>41</v>
      </c>
      <c r="V2634">
        <v>1</v>
      </c>
      <c r="W2634">
        <v>1</v>
      </c>
      <c r="X2634" t="s">
        <v>681</v>
      </c>
      <c r="Y2634" t="s">
        <v>36</v>
      </c>
      <c r="Z2634" t="s">
        <v>42</v>
      </c>
      <c r="AA2634" t="s">
        <v>43</v>
      </c>
      <c r="AB2634">
        <v>21624</v>
      </c>
      <c r="AC2634" s="1">
        <v>44890</v>
      </c>
      <c r="AD2634" t="s">
        <v>7991</v>
      </c>
      <c r="AE2634" t="s">
        <v>7992</v>
      </c>
      <c r="AF2634">
        <v>0</v>
      </c>
      <c r="AG2634" t="s">
        <v>46</v>
      </c>
      <c r="AH2634" s="1">
        <v>44890</v>
      </c>
      <c r="AJ2634" t="s">
        <v>43</v>
      </c>
      <c r="AK2634">
        <f>Tabla_Consulta_desde_TMS8[[#This Row],[idpedido]]</f>
        <v>468926</v>
      </c>
    </row>
    <row r="2635" spans="1:37" x14ac:dyDescent="0.25">
      <c r="A2635" t="str">
        <f>Tabla_Consulta_desde_TMS8[[#This Row],[Nro_Referencia]]</f>
        <v>TK-7081</v>
      </c>
      <c r="B2635">
        <v>468927</v>
      </c>
      <c r="C2635" t="s">
        <v>13259</v>
      </c>
      <c r="D2635" t="s">
        <v>680</v>
      </c>
      <c r="E2635" t="s">
        <v>47</v>
      </c>
      <c r="F2635" t="s">
        <v>460</v>
      </c>
      <c r="G2635" t="s">
        <v>43</v>
      </c>
      <c r="H2635" s="1">
        <v>44890</v>
      </c>
      <c r="I2635" t="s">
        <v>34</v>
      </c>
      <c r="J2635" s="1">
        <v>44893</v>
      </c>
      <c r="K2635" t="s">
        <v>3378</v>
      </c>
      <c r="L2635" t="s">
        <v>3379</v>
      </c>
      <c r="M2635" t="s">
        <v>43</v>
      </c>
      <c r="N2635" t="s">
        <v>3380</v>
      </c>
      <c r="O2635" t="s">
        <v>43</v>
      </c>
      <c r="P2635" t="s">
        <v>38</v>
      </c>
      <c r="Q2635" t="s">
        <v>38</v>
      </c>
      <c r="R2635" t="s">
        <v>39</v>
      </c>
      <c r="T2635" t="s">
        <v>103</v>
      </c>
      <c r="U2635" t="s">
        <v>41</v>
      </c>
      <c r="V2635">
        <v>1</v>
      </c>
      <c r="W2635">
        <v>1</v>
      </c>
      <c r="X2635" t="s">
        <v>681</v>
      </c>
      <c r="Y2635" t="s">
        <v>36</v>
      </c>
      <c r="Z2635" t="s">
        <v>42</v>
      </c>
      <c r="AA2635" t="s">
        <v>43</v>
      </c>
      <c r="AB2635">
        <v>21624</v>
      </c>
      <c r="AC2635" s="1">
        <v>44890</v>
      </c>
      <c r="AD2635" t="s">
        <v>7991</v>
      </c>
      <c r="AE2635" t="s">
        <v>7992</v>
      </c>
      <c r="AF2635">
        <v>0</v>
      </c>
      <c r="AG2635" t="s">
        <v>46</v>
      </c>
      <c r="AH2635" s="1">
        <v>44890</v>
      </c>
      <c r="AJ2635" t="s">
        <v>43</v>
      </c>
      <c r="AK2635">
        <f>Tabla_Consulta_desde_TMS8[[#This Row],[idpedido]]</f>
        <v>468927</v>
      </c>
    </row>
    <row r="2636" spans="1:37" x14ac:dyDescent="0.25">
      <c r="A2636" t="str">
        <f>Tabla_Consulta_desde_TMS8[[#This Row],[Nro_Referencia]]</f>
        <v>TK-7082</v>
      </c>
      <c r="B2636">
        <v>468928</v>
      </c>
      <c r="C2636" t="s">
        <v>13260</v>
      </c>
      <c r="D2636" t="s">
        <v>680</v>
      </c>
      <c r="E2636" t="s">
        <v>47</v>
      </c>
      <c r="F2636" t="s">
        <v>460</v>
      </c>
      <c r="G2636" t="s">
        <v>43</v>
      </c>
      <c r="H2636" s="1">
        <v>44890</v>
      </c>
      <c r="I2636" t="s">
        <v>34</v>
      </c>
      <c r="J2636" s="1">
        <v>44893</v>
      </c>
      <c r="K2636" t="s">
        <v>3378</v>
      </c>
      <c r="L2636" t="s">
        <v>3379</v>
      </c>
      <c r="M2636" t="s">
        <v>43</v>
      </c>
      <c r="N2636" t="s">
        <v>3380</v>
      </c>
      <c r="O2636" t="s">
        <v>43</v>
      </c>
      <c r="P2636" t="s">
        <v>38</v>
      </c>
      <c r="Q2636" t="s">
        <v>38</v>
      </c>
      <c r="R2636" t="s">
        <v>39</v>
      </c>
      <c r="T2636" t="s">
        <v>103</v>
      </c>
      <c r="U2636" t="s">
        <v>41</v>
      </c>
      <c r="V2636">
        <v>1</v>
      </c>
      <c r="W2636">
        <v>1</v>
      </c>
      <c r="X2636" t="s">
        <v>681</v>
      </c>
      <c r="Y2636" t="s">
        <v>36</v>
      </c>
      <c r="Z2636" t="s">
        <v>42</v>
      </c>
      <c r="AA2636" t="s">
        <v>43</v>
      </c>
      <c r="AB2636">
        <v>21624</v>
      </c>
      <c r="AC2636" s="1">
        <v>44890</v>
      </c>
      <c r="AD2636" t="s">
        <v>7991</v>
      </c>
      <c r="AE2636" t="s">
        <v>7992</v>
      </c>
      <c r="AF2636">
        <v>0</v>
      </c>
      <c r="AG2636" t="s">
        <v>46</v>
      </c>
      <c r="AH2636" s="1">
        <v>44890</v>
      </c>
      <c r="AJ2636" t="s">
        <v>43</v>
      </c>
      <c r="AK2636">
        <f>Tabla_Consulta_desde_TMS8[[#This Row],[idpedido]]</f>
        <v>468928</v>
      </c>
    </row>
    <row r="2637" spans="1:37" x14ac:dyDescent="0.25">
      <c r="A2637" t="str">
        <f>Tabla_Consulta_desde_TMS8[[#This Row],[Nro_Referencia]]</f>
        <v>TK-7083</v>
      </c>
      <c r="B2637">
        <v>468929</v>
      </c>
      <c r="C2637" t="s">
        <v>13261</v>
      </c>
      <c r="D2637" t="s">
        <v>680</v>
      </c>
      <c r="E2637" t="s">
        <v>47</v>
      </c>
      <c r="F2637" t="s">
        <v>460</v>
      </c>
      <c r="G2637" t="s">
        <v>43</v>
      </c>
      <c r="H2637" s="1">
        <v>44890</v>
      </c>
      <c r="I2637" t="s">
        <v>34</v>
      </c>
      <c r="J2637" s="1">
        <v>44893</v>
      </c>
      <c r="K2637" t="s">
        <v>3378</v>
      </c>
      <c r="L2637" t="s">
        <v>3379</v>
      </c>
      <c r="M2637" t="s">
        <v>43</v>
      </c>
      <c r="N2637" t="s">
        <v>3380</v>
      </c>
      <c r="O2637" t="s">
        <v>43</v>
      </c>
      <c r="P2637" t="s">
        <v>38</v>
      </c>
      <c r="Q2637" t="s">
        <v>38</v>
      </c>
      <c r="R2637" t="s">
        <v>39</v>
      </c>
      <c r="T2637" t="s">
        <v>103</v>
      </c>
      <c r="U2637" t="s">
        <v>41</v>
      </c>
      <c r="V2637">
        <v>1</v>
      </c>
      <c r="W2637">
        <v>1</v>
      </c>
      <c r="X2637" t="s">
        <v>681</v>
      </c>
      <c r="Y2637" t="s">
        <v>36</v>
      </c>
      <c r="Z2637" t="s">
        <v>42</v>
      </c>
      <c r="AA2637" t="s">
        <v>43</v>
      </c>
      <c r="AB2637">
        <v>21624</v>
      </c>
      <c r="AC2637" s="1">
        <v>44890</v>
      </c>
      <c r="AD2637" t="s">
        <v>7991</v>
      </c>
      <c r="AE2637" t="s">
        <v>7992</v>
      </c>
      <c r="AF2637">
        <v>0</v>
      </c>
      <c r="AG2637" t="s">
        <v>46</v>
      </c>
      <c r="AH2637" s="1">
        <v>44890</v>
      </c>
      <c r="AJ2637" t="s">
        <v>43</v>
      </c>
      <c r="AK2637">
        <f>Tabla_Consulta_desde_TMS8[[#This Row],[idpedido]]</f>
        <v>468929</v>
      </c>
    </row>
    <row r="2638" spans="1:37" x14ac:dyDescent="0.25">
      <c r="A2638" t="str">
        <f>Tabla_Consulta_desde_TMS8[[#This Row],[Nro_Referencia]]</f>
        <v>TK-7084</v>
      </c>
      <c r="B2638">
        <v>468930</v>
      </c>
      <c r="C2638" t="s">
        <v>13262</v>
      </c>
      <c r="D2638" t="s">
        <v>680</v>
      </c>
      <c r="E2638" t="s">
        <v>47</v>
      </c>
      <c r="F2638" t="s">
        <v>460</v>
      </c>
      <c r="G2638" t="s">
        <v>43</v>
      </c>
      <c r="H2638" s="1">
        <v>44890</v>
      </c>
      <c r="I2638" t="s">
        <v>34</v>
      </c>
      <c r="J2638" s="1">
        <v>44893</v>
      </c>
      <c r="K2638" t="s">
        <v>3378</v>
      </c>
      <c r="L2638" t="s">
        <v>3379</v>
      </c>
      <c r="M2638" t="s">
        <v>43</v>
      </c>
      <c r="N2638" t="s">
        <v>3380</v>
      </c>
      <c r="O2638" t="s">
        <v>43</v>
      </c>
      <c r="P2638" t="s">
        <v>38</v>
      </c>
      <c r="Q2638" t="s">
        <v>38</v>
      </c>
      <c r="R2638" t="s">
        <v>39</v>
      </c>
      <c r="T2638" t="s">
        <v>103</v>
      </c>
      <c r="U2638" t="s">
        <v>41</v>
      </c>
      <c r="V2638">
        <v>1</v>
      </c>
      <c r="W2638">
        <v>1</v>
      </c>
      <c r="X2638" t="s">
        <v>681</v>
      </c>
      <c r="Y2638" t="s">
        <v>36</v>
      </c>
      <c r="Z2638" t="s">
        <v>42</v>
      </c>
      <c r="AA2638" t="s">
        <v>43</v>
      </c>
      <c r="AB2638">
        <v>21624</v>
      </c>
      <c r="AC2638" s="1">
        <v>44890</v>
      </c>
      <c r="AD2638" t="s">
        <v>7991</v>
      </c>
      <c r="AE2638" t="s">
        <v>7992</v>
      </c>
      <c r="AF2638">
        <v>0</v>
      </c>
      <c r="AG2638" t="s">
        <v>46</v>
      </c>
      <c r="AH2638" s="1">
        <v>44890</v>
      </c>
      <c r="AJ2638" t="s">
        <v>43</v>
      </c>
      <c r="AK2638">
        <f>Tabla_Consulta_desde_TMS8[[#This Row],[idpedido]]</f>
        <v>468930</v>
      </c>
    </row>
    <row r="2639" spans="1:37" x14ac:dyDescent="0.25">
      <c r="A2639" t="str">
        <f>Tabla_Consulta_desde_TMS8[[#This Row],[Nro_Referencia]]</f>
        <v>TK-7085</v>
      </c>
      <c r="B2639">
        <v>468931</v>
      </c>
      <c r="C2639" t="s">
        <v>13263</v>
      </c>
      <c r="D2639" t="s">
        <v>680</v>
      </c>
      <c r="E2639" t="s">
        <v>47</v>
      </c>
      <c r="F2639" t="s">
        <v>460</v>
      </c>
      <c r="G2639" t="s">
        <v>43</v>
      </c>
      <c r="H2639" s="1">
        <v>44890</v>
      </c>
      <c r="I2639" t="s">
        <v>34</v>
      </c>
      <c r="J2639" s="1">
        <v>44893</v>
      </c>
      <c r="K2639" t="s">
        <v>3378</v>
      </c>
      <c r="L2639" t="s">
        <v>3379</v>
      </c>
      <c r="M2639" t="s">
        <v>43</v>
      </c>
      <c r="N2639" t="s">
        <v>3380</v>
      </c>
      <c r="O2639" t="s">
        <v>43</v>
      </c>
      <c r="P2639" t="s">
        <v>38</v>
      </c>
      <c r="Q2639" t="s">
        <v>38</v>
      </c>
      <c r="R2639" t="s">
        <v>39</v>
      </c>
      <c r="T2639" t="s">
        <v>103</v>
      </c>
      <c r="U2639" t="s">
        <v>41</v>
      </c>
      <c r="V2639">
        <v>1</v>
      </c>
      <c r="W2639">
        <v>1</v>
      </c>
      <c r="X2639" t="s">
        <v>681</v>
      </c>
      <c r="Y2639" t="s">
        <v>36</v>
      </c>
      <c r="Z2639" t="s">
        <v>42</v>
      </c>
      <c r="AA2639" t="s">
        <v>43</v>
      </c>
      <c r="AB2639">
        <v>21624</v>
      </c>
      <c r="AC2639" s="1">
        <v>44890</v>
      </c>
      <c r="AD2639" t="s">
        <v>7991</v>
      </c>
      <c r="AE2639" t="s">
        <v>7992</v>
      </c>
      <c r="AF2639">
        <v>0</v>
      </c>
      <c r="AG2639" t="s">
        <v>46</v>
      </c>
      <c r="AH2639" s="1">
        <v>44890</v>
      </c>
      <c r="AJ2639" t="s">
        <v>43</v>
      </c>
      <c r="AK2639">
        <f>Tabla_Consulta_desde_TMS8[[#This Row],[idpedido]]</f>
        <v>468931</v>
      </c>
    </row>
    <row r="2640" spans="1:37" x14ac:dyDescent="0.25">
      <c r="A2640" t="str">
        <f>Tabla_Consulta_desde_TMS8[[#This Row],[Nro_Referencia]]</f>
        <v>TK-7086</v>
      </c>
      <c r="B2640">
        <v>468932</v>
      </c>
      <c r="C2640" t="s">
        <v>13264</v>
      </c>
      <c r="D2640" t="s">
        <v>680</v>
      </c>
      <c r="E2640" t="s">
        <v>47</v>
      </c>
      <c r="F2640" t="s">
        <v>460</v>
      </c>
      <c r="G2640" t="s">
        <v>43</v>
      </c>
      <c r="H2640" s="1">
        <v>44890</v>
      </c>
      <c r="I2640" t="s">
        <v>34</v>
      </c>
      <c r="J2640" s="1">
        <v>44893</v>
      </c>
      <c r="K2640" t="s">
        <v>3378</v>
      </c>
      <c r="L2640" t="s">
        <v>3379</v>
      </c>
      <c r="M2640" t="s">
        <v>43</v>
      </c>
      <c r="N2640" t="s">
        <v>3380</v>
      </c>
      <c r="O2640" t="s">
        <v>43</v>
      </c>
      <c r="P2640" t="s">
        <v>38</v>
      </c>
      <c r="Q2640" t="s">
        <v>38</v>
      </c>
      <c r="R2640" t="s">
        <v>39</v>
      </c>
      <c r="T2640" t="s">
        <v>103</v>
      </c>
      <c r="U2640" t="s">
        <v>41</v>
      </c>
      <c r="V2640">
        <v>1</v>
      </c>
      <c r="W2640">
        <v>1</v>
      </c>
      <c r="X2640" t="s">
        <v>681</v>
      </c>
      <c r="Y2640" t="s">
        <v>36</v>
      </c>
      <c r="Z2640" t="s">
        <v>42</v>
      </c>
      <c r="AA2640" t="s">
        <v>43</v>
      </c>
      <c r="AB2640">
        <v>21624</v>
      </c>
      <c r="AC2640" s="1">
        <v>44890</v>
      </c>
      <c r="AD2640" t="s">
        <v>7991</v>
      </c>
      <c r="AE2640" t="s">
        <v>7992</v>
      </c>
      <c r="AF2640">
        <v>0</v>
      </c>
      <c r="AG2640" t="s">
        <v>46</v>
      </c>
      <c r="AH2640" s="1">
        <v>44890</v>
      </c>
      <c r="AJ2640" t="s">
        <v>43</v>
      </c>
      <c r="AK2640">
        <f>Tabla_Consulta_desde_TMS8[[#This Row],[idpedido]]</f>
        <v>468932</v>
      </c>
    </row>
    <row r="2641" spans="1:37" x14ac:dyDescent="0.25">
      <c r="A2641" t="str">
        <f>Tabla_Consulta_desde_TMS8[[#This Row],[Nro_Referencia]]</f>
        <v>TK-7087</v>
      </c>
      <c r="B2641">
        <v>468933</v>
      </c>
      <c r="C2641" t="s">
        <v>13265</v>
      </c>
      <c r="D2641" t="s">
        <v>680</v>
      </c>
      <c r="E2641" t="s">
        <v>47</v>
      </c>
      <c r="F2641" t="s">
        <v>460</v>
      </c>
      <c r="G2641" t="s">
        <v>43</v>
      </c>
      <c r="H2641" s="1">
        <v>44890</v>
      </c>
      <c r="I2641" t="s">
        <v>34</v>
      </c>
      <c r="J2641" s="1">
        <v>44893</v>
      </c>
      <c r="K2641" t="s">
        <v>3378</v>
      </c>
      <c r="L2641" t="s">
        <v>3379</v>
      </c>
      <c r="M2641" t="s">
        <v>43</v>
      </c>
      <c r="N2641" t="s">
        <v>3380</v>
      </c>
      <c r="O2641" t="s">
        <v>43</v>
      </c>
      <c r="P2641" t="s">
        <v>38</v>
      </c>
      <c r="Q2641" t="s">
        <v>38</v>
      </c>
      <c r="R2641" t="s">
        <v>39</v>
      </c>
      <c r="T2641" t="s">
        <v>103</v>
      </c>
      <c r="U2641" t="s">
        <v>41</v>
      </c>
      <c r="V2641">
        <v>1</v>
      </c>
      <c r="W2641">
        <v>1</v>
      </c>
      <c r="X2641" t="s">
        <v>681</v>
      </c>
      <c r="Y2641" t="s">
        <v>36</v>
      </c>
      <c r="Z2641" t="s">
        <v>42</v>
      </c>
      <c r="AA2641" t="s">
        <v>43</v>
      </c>
      <c r="AB2641">
        <v>21624</v>
      </c>
      <c r="AC2641" s="1">
        <v>44890</v>
      </c>
      <c r="AD2641" t="s">
        <v>7991</v>
      </c>
      <c r="AE2641" t="s">
        <v>7992</v>
      </c>
      <c r="AF2641">
        <v>0</v>
      </c>
      <c r="AG2641" t="s">
        <v>46</v>
      </c>
      <c r="AH2641" s="1">
        <v>44890</v>
      </c>
      <c r="AJ2641" t="s">
        <v>43</v>
      </c>
      <c r="AK2641">
        <f>Tabla_Consulta_desde_TMS8[[#This Row],[idpedido]]</f>
        <v>468933</v>
      </c>
    </row>
    <row r="2642" spans="1:37" x14ac:dyDescent="0.25">
      <c r="A2642" t="str">
        <f>Tabla_Consulta_desde_TMS8[[#This Row],[Nro_Referencia]]</f>
        <v>TK-7088</v>
      </c>
      <c r="B2642">
        <v>468934</v>
      </c>
      <c r="C2642" t="s">
        <v>13266</v>
      </c>
      <c r="D2642" t="s">
        <v>680</v>
      </c>
      <c r="E2642" t="s">
        <v>47</v>
      </c>
      <c r="F2642" t="s">
        <v>460</v>
      </c>
      <c r="G2642" t="s">
        <v>43</v>
      </c>
      <c r="H2642" s="1">
        <v>44890</v>
      </c>
      <c r="I2642" t="s">
        <v>34</v>
      </c>
      <c r="J2642" s="1">
        <v>44893</v>
      </c>
      <c r="K2642" t="s">
        <v>3378</v>
      </c>
      <c r="L2642" t="s">
        <v>3379</v>
      </c>
      <c r="M2642" t="s">
        <v>43</v>
      </c>
      <c r="N2642" t="s">
        <v>3380</v>
      </c>
      <c r="O2642" t="s">
        <v>43</v>
      </c>
      <c r="P2642" t="s">
        <v>38</v>
      </c>
      <c r="Q2642" t="s">
        <v>38</v>
      </c>
      <c r="R2642" t="s">
        <v>39</v>
      </c>
      <c r="T2642" t="s">
        <v>103</v>
      </c>
      <c r="U2642" t="s">
        <v>41</v>
      </c>
      <c r="V2642">
        <v>1</v>
      </c>
      <c r="W2642">
        <v>1</v>
      </c>
      <c r="X2642" t="s">
        <v>681</v>
      </c>
      <c r="Y2642" t="s">
        <v>36</v>
      </c>
      <c r="Z2642" t="s">
        <v>42</v>
      </c>
      <c r="AA2642" t="s">
        <v>43</v>
      </c>
      <c r="AB2642">
        <v>21624</v>
      </c>
      <c r="AC2642" s="1">
        <v>44890</v>
      </c>
      <c r="AD2642" t="s">
        <v>7991</v>
      </c>
      <c r="AE2642" t="s">
        <v>7992</v>
      </c>
      <c r="AF2642">
        <v>0</v>
      </c>
      <c r="AG2642" t="s">
        <v>46</v>
      </c>
      <c r="AH2642" s="1">
        <v>44890</v>
      </c>
      <c r="AJ2642" t="s">
        <v>43</v>
      </c>
      <c r="AK2642">
        <f>Tabla_Consulta_desde_TMS8[[#This Row],[idpedido]]</f>
        <v>468934</v>
      </c>
    </row>
    <row r="2643" spans="1:37" x14ac:dyDescent="0.25">
      <c r="A2643" t="str">
        <f>Tabla_Consulta_desde_TMS8[[#This Row],[Nro_Referencia]]</f>
        <v>TK-7089</v>
      </c>
      <c r="B2643">
        <v>468935</v>
      </c>
      <c r="C2643" t="s">
        <v>13267</v>
      </c>
      <c r="D2643" t="s">
        <v>680</v>
      </c>
      <c r="E2643" t="s">
        <v>47</v>
      </c>
      <c r="F2643" t="s">
        <v>460</v>
      </c>
      <c r="G2643" t="s">
        <v>43</v>
      </c>
      <c r="H2643" s="1">
        <v>44890</v>
      </c>
      <c r="I2643" t="s">
        <v>34</v>
      </c>
      <c r="J2643" s="1">
        <v>44893</v>
      </c>
      <c r="K2643" t="s">
        <v>3378</v>
      </c>
      <c r="L2643" t="s">
        <v>3379</v>
      </c>
      <c r="M2643" t="s">
        <v>43</v>
      </c>
      <c r="N2643" t="s">
        <v>3380</v>
      </c>
      <c r="O2643" t="s">
        <v>43</v>
      </c>
      <c r="P2643" t="s">
        <v>38</v>
      </c>
      <c r="Q2643" t="s">
        <v>38</v>
      </c>
      <c r="R2643" t="s">
        <v>39</v>
      </c>
      <c r="T2643" t="s">
        <v>103</v>
      </c>
      <c r="U2643" t="s">
        <v>41</v>
      </c>
      <c r="V2643">
        <v>1</v>
      </c>
      <c r="W2643">
        <v>1</v>
      </c>
      <c r="X2643" t="s">
        <v>681</v>
      </c>
      <c r="Y2643" t="s">
        <v>36</v>
      </c>
      <c r="Z2643" t="s">
        <v>42</v>
      </c>
      <c r="AA2643" t="s">
        <v>43</v>
      </c>
      <c r="AB2643">
        <v>21624</v>
      </c>
      <c r="AC2643" s="1">
        <v>44890</v>
      </c>
      <c r="AD2643" t="s">
        <v>7991</v>
      </c>
      <c r="AE2643" t="s">
        <v>7992</v>
      </c>
      <c r="AF2643">
        <v>0</v>
      </c>
      <c r="AG2643" t="s">
        <v>46</v>
      </c>
      <c r="AH2643" s="1">
        <v>44890</v>
      </c>
      <c r="AJ2643" t="s">
        <v>43</v>
      </c>
      <c r="AK2643">
        <f>Tabla_Consulta_desde_TMS8[[#This Row],[idpedido]]</f>
        <v>468935</v>
      </c>
    </row>
    <row r="2644" spans="1:37" x14ac:dyDescent="0.25">
      <c r="A2644" t="str">
        <f>Tabla_Consulta_desde_TMS8[[#This Row],[Nro_Referencia]]</f>
        <v>TK-7090</v>
      </c>
      <c r="B2644">
        <v>468936</v>
      </c>
      <c r="C2644" t="s">
        <v>13268</v>
      </c>
      <c r="D2644" t="s">
        <v>680</v>
      </c>
      <c r="E2644" t="s">
        <v>47</v>
      </c>
      <c r="F2644" t="s">
        <v>460</v>
      </c>
      <c r="G2644" t="s">
        <v>43</v>
      </c>
      <c r="H2644" s="1">
        <v>44890</v>
      </c>
      <c r="I2644" t="s">
        <v>34</v>
      </c>
      <c r="J2644" s="1">
        <v>44893</v>
      </c>
      <c r="K2644" t="s">
        <v>3378</v>
      </c>
      <c r="L2644" t="s">
        <v>3379</v>
      </c>
      <c r="M2644" t="s">
        <v>43</v>
      </c>
      <c r="N2644" t="s">
        <v>3380</v>
      </c>
      <c r="O2644" t="s">
        <v>43</v>
      </c>
      <c r="P2644" t="s">
        <v>38</v>
      </c>
      <c r="Q2644" t="s">
        <v>38</v>
      </c>
      <c r="R2644" t="s">
        <v>39</v>
      </c>
      <c r="T2644" t="s">
        <v>103</v>
      </c>
      <c r="U2644" t="s">
        <v>41</v>
      </c>
      <c r="V2644">
        <v>1</v>
      </c>
      <c r="W2644">
        <v>1</v>
      </c>
      <c r="X2644" t="s">
        <v>681</v>
      </c>
      <c r="Y2644" t="s">
        <v>36</v>
      </c>
      <c r="Z2644" t="s">
        <v>42</v>
      </c>
      <c r="AA2644" t="s">
        <v>43</v>
      </c>
      <c r="AB2644">
        <v>21624</v>
      </c>
      <c r="AC2644" s="1">
        <v>44890</v>
      </c>
      <c r="AD2644" t="s">
        <v>7991</v>
      </c>
      <c r="AE2644" t="s">
        <v>7992</v>
      </c>
      <c r="AF2644">
        <v>0</v>
      </c>
      <c r="AG2644" t="s">
        <v>46</v>
      </c>
      <c r="AH2644" s="1">
        <v>44890</v>
      </c>
      <c r="AJ2644" t="s">
        <v>43</v>
      </c>
      <c r="AK2644">
        <f>Tabla_Consulta_desde_TMS8[[#This Row],[idpedido]]</f>
        <v>468936</v>
      </c>
    </row>
    <row r="2645" spans="1:37" x14ac:dyDescent="0.25">
      <c r="A2645" t="str">
        <f>Tabla_Consulta_desde_TMS8[[#This Row],[Nro_Referencia]]</f>
        <v>TK-7092</v>
      </c>
      <c r="B2645">
        <v>468937</v>
      </c>
      <c r="C2645" t="s">
        <v>13269</v>
      </c>
      <c r="D2645" t="s">
        <v>680</v>
      </c>
      <c r="E2645" t="s">
        <v>47</v>
      </c>
      <c r="F2645" t="s">
        <v>460</v>
      </c>
      <c r="G2645" t="s">
        <v>43</v>
      </c>
      <c r="H2645" s="1">
        <v>44890</v>
      </c>
      <c r="I2645" t="s">
        <v>34</v>
      </c>
      <c r="J2645" s="1">
        <v>44893</v>
      </c>
      <c r="K2645" t="s">
        <v>3378</v>
      </c>
      <c r="L2645" t="s">
        <v>3379</v>
      </c>
      <c r="M2645" t="s">
        <v>43</v>
      </c>
      <c r="N2645" t="s">
        <v>3380</v>
      </c>
      <c r="O2645" t="s">
        <v>43</v>
      </c>
      <c r="P2645" t="s">
        <v>38</v>
      </c>
      <c r="Q2645" t="s">
        <v>38</v>
      </c>
      <c r="R2645" t="s">
        <v>39</v>
      </c>
      <c r="T2645" t="s">
        <v>103</v>
      </c>
      <c r="U2645" t="s">
        <v>41</v>
      </c>
      <c r="V2645">
        <v>1</v>
      </c>
      <c r="W2645">
        <v>1</v>
      </c>
      <c r="X2645" t="s">
        <v>681</v>
      </c>
      <c r="Y2645" t="s">
        <v>36</v>
      </c>
      <c r="Z2645" t="s">
        <v>42</v>
      </c>
      <c r="AA2645" t="s">
        <v>43</v>
      </c>
      <c r="AB2645">
        <v>21624</v>
      </c>
      <c r="AC2645" s="1">
        <v>44890</v>
      </c>
      <c r="AD2645" t="s">
        <v>7991</v>
      </c>
      <c r="AE2645" t="s">
        <v>7992</v>
      </c>
      <c r="AF2645">
        <v>0</v>
      </c>
      <c r="AG2645" t="s">
        <v>46</v>
      </c>
      <c r="AH2645" s="1">
        <v>44890</v>
      </c>
      <c r="AJ2645" t="s">
        <v>43</v>
      </c>
      <c r="AK2645">
        <f>Tabla_Consulta_desde_TMS8[[#This Row],[idpedido]]</f>
        <v>468937</v>
      </c>
    </row>
    <row r="2646" spans="1:37" x14ac:dyDescent="0.25">
      <c r="A2646" t="str">
        <f>Tabla_Consulta_desde_TMS8[[#This Row],[Nro_Referencia]]</f>
        <v>TK-7093</v>
      </c>
      <c r="B2646">
        <v>468938</v>
      </c>
      <c r="C2646" t="s">
        <v>13270</v>
      </c>
      <c r="D2646" t="s">
        <v>680</v>
      </c>
      <c r="E2646" t="s">
        <v>47</v>
      </c>
      <c r="F2646" t="s">
        <v>1378</v>
      </c>
      <c r="G2646" t="s">
        <v>43</v>
      </c>
      <c r="H2646" s="1">
        <v>44890</v>
      </c>
      <c r="I2646" t="s">
        <v>34</v>
      </c>
      <c r="J2646" s="1">
        <v>44893</v>
      </c>
      <c r="K2646" t="s">
        <v>3378</v>
      </c>
      <c r="L2646" t="s">
        <v>3379</v>
      </c>
      <c r="M2646" t="s">
        <v>43</v>
      </c>
      <c r="N2646" t="s">
        <v>3380</v>
      </c>
      <c r="O2646" t="s">
        <v>43</v>
      </c>
      <c r="P2646" t="s">
        <v>38</v>
      </c>
      <c r="Q2646" t="s">
        <v>38</v>
      </c>
      <c r="R2646" t="s">
        <v>39</v>
      </c>
      <c r="T2646" t="s">
        <v>103</v>
      </c>
      <c r="U2646" t="s">
        <v>41</v>
      </c>
      <c r="V2646">
        <v>1</v>
      </c>
      <c r="W2646">
        <v>1</v>
      </c>
      <c r="X2646" t="s">
        <v>681</v>
      </c>
      <c r="Y2646" t="s">
        <v>36</v>
      </c>
      <c r="Z2646" t="s">
        <v>42</v>
      </c>
      <c r="AA2646" t="s">
        <v>43</v>
      </c>
      <c r="AB2646">
        <v>21624</v>
      </c>
      <c r="AC2646" s="1">
        <v>44890</v>
      </c>
      <c r="AD2646" t="s">
        <v>7991</v>
      </c>
      <c r="AE2646" t="s">
        <v>7992</v>
      </c>
      <c r="AF2646">
        <v>0</v>
      </c>
      <c r="AG2646" t="s">
        <v>46</v>
      </c>
      <c r="AH2646" s="1">
        <v>44890</v>
      </c>
      <c r="AJ2646" t="s">
        <v>43</v>
      </c>
      <c r="AK2646">
        <f>Tabla_Consulta_desde_TMS8[[#This Row],[idpedido]]</f>
        <v>468938</v>
      </c>
    </row>
    <row r="2647" spans="1:37" x14ac:dyDescent="0.25">
      <c r="A2647" t="str">
        <f>Tabla_Consulta_desde_TMS8[[#This Row],[Nro_Referencia]]</f>
        <v>TK-7094</v>
      </c>
      <c r="B2647">
        <v>468939</v>
      </c>
      <c r="C2647" t="s">
        <v>13271</v>
      </c>
      <c r="D2647" t="s">
        <v>680</v>
      </c>
      <c r="E2647" t="s">
        <v>47</v>
      </c>
      <c r="F2647" t="s">
        <v>460</v>
      </c>
      <c r="G2647" t="s">
        <v>43</v>
      </c>
      <c r="H2647" s="1">
        <v>44890</v>
      </c>
      <c r="I2647" t="s">
        <v>34</v>
      </c>
      <c r="J2647" s="1">
        <v>44893</v>
      </c>
      <c r="K2647" t="s">
        <v>3378</v>
      </c>
      <c r="L2647" t="s">
        <v>3379</v>
      </c>
      <c r="M2647" t="s">
        <v>43</v>
      </c>
      <c r="N2647" t="s">
        <v>3380</v>
      </c>
      <c r="O2647" t="s">
        <v>43</v>
      </c>
      <c r="P2647" t="s">
        <v>38</v>
      </c>
      <c r="Q2647" t="s">
        <v>38</v>
      </c>
      <c r="R2647" t="s">
        <v>39</v>
      </c>
      <c r="T2647" t="s">
        <v>103</v>
      </c>
      <c r="U2647" t="s">
        <v>41</v>
      </c>
      <c r="V2647">
        <v>1</v>
      </c>
      <c r="W2647">
        <v>1</v>
      </c>
      <c r="X2647" t="s">
        <v>681</v>
      </c>
      <c r="Y2647" t="s">
        <v>36</v>
      </c>
      <c r="Z2647" t="s">
        <v>42</v>
      </c>
      <c r="AA2647" t="s">
        <v>43</v>
      </c>
      <c r="AB2647">
        <v>21624</v>
      </c>
      <c r="AC2647" s="1">
        <v>44890</v>
      </c>
      <c r="AD2647" t="s">
        <v>7991</v>
      </c>
      <c r="AE2647" t="s">
        <v>7992</v>
      </c>
      <c r="AF2647">
        <v>0</v>
      </c>
      <c r="AG2647" t="s">
        <v>46</v>
      </c>
      <c r="AH2647" s="1">
        <v>44890</v>
      </c>
      <c r="AJ2647" t="s">
        <v>43</v>
      </c>
      <c r="AK2647">
        <f>Tabla_Consulta_desde_TMS8[[#This Row],[idpedido]]</f>
        <v>468939</v>
      </c>
    </row>
    <row r="2648" spans="1:37" x14ac:dyDescent="0.25">
      <c r="A2648" t="str">
        <f>Tabla_Consulta_desde_TMS8[[#This Row],[Nro_Referencia]]</f>
        <v>TK-7095</v>
      </c>
      <c r="B2648">
        <v>468940</v>
      </c>
      <c r="C2648" t="s">
        <v>13272</v>
      </c>
      <c r="D2648" t="s">
        <v>680</v>
      </c>
      <c r="E2648" t="s">
        <v>47</v>
      </c>
      <c r="F2648" t="s">
        <v>460</v>
      </c>
      <c r="G2648" t="s">
        <v>43</v>
      </c>
      <c r="H2648" s="1">
        <v>44890</v>
      </c>
      <c r="I2648" t="s">
        <v>34</v>
      </c>
      <c r="J2648" s="1">
        <v>44893</v>
      </c>
      <c r="K2648" t="s">
        <v>3378</v>
      </c>
      <c r="L2648" t="s">
        <v>3379</v>
      </c>
      <c r="M2648" t="s">
        <v>43</v>
      </c>
      <c r="N2648" t="s">
        <v>3380</v>
      </c>
      <c r="O2648" t="s">
        <v>43</v>
      </c>
      <c r="P2648" t="s">
        <v>38</v>
      </c>
      <c r="Q2648" t="s">
        <v>38</v>
      </c>
      <c r="R2648" t="s">
        <v>39</v>
      </c>
      <c r="T2648" t="s">
        <v>103</v>
      </c>
      <c r="U2648" t="s">
        <v>41</v>
      </c>
      <c r="V2648">
        <v>1</v>
      </c>
      <c r="W2648">
        <v>1</v>
      </c>
      <c r="X2648" t="s">
        <v>681</v>
      </c>
      <c r="Y2648" t="s">
        <v>36</v>
      </c>
      <c r="Z2648" t="s">
        <v>42</v>
      </c>
      <c r="AA2648" t="s">
        <v>43</v>
      </c>
      <c r="AB2648">
        <v>21624</v>
      </c>
      <c r="AC2648" s="1">
        <v>44890</v>
      </c>
      <c r="AD2648" t="s">
        <v>7991</v>
      </c>
      <c r="AE2648" t="s">
        <v>7992</v>
      </c>
      <c r="AF2648">
        <v>0</v>
      </c>
      <c r="AG2648" t="s">
        <v>46</v>
      </c>
      <c r="AH2648" s="1">
        <v>44890</v>
      </c>
      <c r="AJ2648" t="s">
        <v>43</v>
      </c>
      <c r="AK2648">
        <f>Tabla_Consulta_desde_TMS8[[#This Row],[idpedido]]</f>
        <v>468940</v>
      </c>
    </row>
    <row r="2649" spans="1:37" x14ac:dyDescent="0.25">
      <c r="A2649" t="str">
        <f>Tabla_Consulta_desde_TMS8[[#This Row],[Nro_Referencia]]</f>
        <v>TK-7096</v>
      </c>
      <c r="B2649">
        <v>468941</v>
      </c>
      <c r="C2649" t="s">
        <v>13273</v>
      </c>
      <c r="D2649" t="s">
        <v>680</v>
      </c>
      <c r="E2649" t="s">
        <v>47</v>
      </c>
      <c r="F2649" t="s">
        <v>460</v>
      </c>
      <c r="G2649" t="s">
        <v>43</v>
      </c>
      <c r="H2649" s="1">
        <v>44890</v>
      </c>
      <c r="I2649" t="s">
        <v>34</v>
      </c>
      <c r="J2649" s="1">
        <v>44893</v>
      </c>
      <c r="K2649" t="s">
        <v>3378</v>
      </c>
      <c r="L2649" t="s">
        <v>3379</v>
      </c>
      <c r="M2649" t="s">
        <v>43</v>
      </c>
      <c r="N2649" t="s">
        <v>3380</v>
      </c>
      <c r="O2649" t="s">
        <v>43</v>
      </c>
      <c r="P2649" t="s">
        <v>38</v>
      </c>
      <c r="Q2649" t="s">
        <v>38</v>
      </c>
      <c r="R2649" t="s">
        <v>39</v>
      </c>
      <c r="T2649" t="s">
        <v>103</v>
      </c>
      <c r="U2649" t="s">
        <v>41</v>
      </c>
      <c r="V2649">
        <v>1</v>
      </c>
      <c r="W2649">
        <v>1</v>
      </c>
      <c r="X2649" t="s">
        <v>681</v>
      </c>
      <c r="Y2649" t="s">
        <v>36</v>
      </c>
      <c r="Z2649" t="s">
        <v>42</v>
      </c>
      <c r="AA2649" t="s">
        <v>43</v>
      </c>
      <c r="AB2649">
        <v>21624</v>
      </c>
      <c r="AC2649" s="1">
        <v>44890</v>
      </c>
      <c r="AD2649" t="s">
        <v>7991</v>
      </c>
      <c r="AE2649" t="s">
        <v>7992</v>
      </c>
      <c r="AF2649">
        <v>0</v>
      </c>
      <c r="AG2649" t="s">
        <v>46</v>
      </c>
      <c r="AH2649" s="1">
        <v>44890</v>
      </c>
      <c r="AJ2649" t="s">
        <v>43</v>
      </c>
      <c r="AK2649">
        <f>Tabla_Consulta_desde_TMS8[[#This Row],[idpedido]]</f>
        <v>468941</v>
      </c>
    </row>
    <row r="2650" spans="1:37" x14ac:dyDescent="0.25">
      <c r="A2650" t="str">
        <f>Tabla_Consulta_desde_TMS8[[#This Row],[Nro_Referencia]]</f>
        <v>TK-7097</v>
      </c>
      <c r="B2650">
        <v>468942</v>
      </c>
      <c r="C2650" t="s">
        <v>13274</v>
      </c>
      <c r="D2650" t="s">
        <v>680</v>
      </c>
      <c r="E2650" t="s">
        <v>47</v>
      </c>
      <c r="F2650" t="s">
        <v>460</v>
      </c>
      <c r="G2650" t="s">
        <v>43</v>
      </c>
      <c r="H2650" s="1">
        <v>44890</v>
      </c>
      <c r="I2650" t="s">
        <v>34</v>
      </c>
      <c r="J2650" s="1">
        <v>44893</v>
      </c>
      <c r="K2650" t="s">
        <v>3378</v>
      </c>
      <c r="L2650" t="s">
        <v>3379</v>
      </c>
      <c r="M2650" t="s">
        <v>43</v>
      </c>
      <c r="N2650" t="s">
        <v>3380</v>
      </c>
      <c r="O2650" t="s">
        <v>43</v>
      </c>
      <c r="P2650" t="s">
        <v>38</v>
      </c>
      <c r="Q2650" t="s">
        <v>38</v>
      </c>
      <c r="R2650" t="s">
        <v>39</v>
      </c>
      <c r="T2650" t="s">
        <v>103</v>
      </c>
      <c r="U2650" t="s">
        <v>41</v>
      </c>
      <c r="V2650">
        <v>1</v>
      </c>
      <c r="W2650">
        <v>1</v>
      </c>
      <c r="X2650" t="s">
        <v>681</v>
      </c>
      <c r="Y2650" t="s">
        <v>36</v>
      </c>
      <c r="Z2650" t="s">
        <v>42</v>
      </c>
      <c r="AA2650" t="s">
        <v>43</v>
      </c>
      <c r="AB2650">
        <v>21624</v>
      </c>
      <c r="AC2650" s="1">
        <v>44890</v>
      </c>
      <c r="AD2650" t="s">
        <v>7991</v>
      </c>
      <c r="AE2650" t="s">
        <v>7992</v>
      </c>
      <c r="AF2650">
        <v>0</v>
      </c>
      <c r="AG2650" t="s">
        <v>46</v>
      </c>
      <c r="AH2650" s="1">
        <v>44890</v>
      </c>
      <c r="AJ2650" t="s">
        <v>43</v>
      </c>
      <c r="AK2650">
        <f>Tabla_Consulta_desde_TMS8[[#This Row],[idpedido]]</f>
        <v>468942</v>
      </c>
    </row>
    <row r="2651" spans="1:37" x14ac:dyDescent="0.25">
      <c r="A2651" t="str">
        <f>Tabla_Consulta_desde_TMS8[[#This Row],[Nro_Referencia]]</f>
        <v>TK-7030</v>
      </c>
      <c r="B2651">
        <v>468878</v>
      </c>
      <c r="C2651" t="s">
        <v>13275</v>
      </c>
      <c r="D2651" t="s">
        <v>680</v>
      </c>
      <c r="E2651" t="s">
        <v>47</v>
      </c>
      <c r="F2651" t="s">
        <v>460</v>
      </c>
      <c r="G2651" t="s">
        <v>43</v>
      </c>
      <c r="H2651" s="1">
        <v>44890</v>
      </c>
      <c r="I2651" t="s">
        <v>34</v>
      </c>
      <c r="J2651" s="1">
        <v>44893</v>
      </c>
      <c r="K2651" t="s">
        <v>3378</v>
      </c>
      <c r="L2651" t="s">
        <v>3379</v>
      </c>
      <c r="M2651" t="s">
        <v>43</v>
      </c>
      <c r="N2651" t="s">
        <v>3380</v>
      </c>
      <c r="O2651" t="s">
        <v>43</v>
      </c>
      <c r="P2651" t="s">
        <v>38</v>
      </c>
      <c r="Q2651" t="s">
        <v>38</v>
      </c>
      <c r="R2651" t="s">
        <v>39</v>
      </c>
      <c r="T2651" t="s">
        <v>103</v>
      </c>
      <c r="U2651" t="s">
        <v>41</v>
      </c>
      <c r="V2651">
        <v>1</v>
      </c>
      <c r="W2651">
        <v>1</v>
      </c>
      <c r="X2651" t="s">
        <v>681</v>
      </c>
      <c r="Y2651" t="s">
        <v>36</v>
      </c>
      <c r="Z2651" t="s">
        <v>42</v>
      </c>
      <c r="AA2651" t="s">
        <v>43</v>
      </c>
      <c r="AB2651">
        <v>21624</v>
      </c>
      <c r="AC2651" s="1">
        <v>44890</v>
      </c>
      <c r="AD2651" t="s">
        <v>7991</v>
      </c>
      <c r="AE2651" t="s">
        <v>7992</v>
      </c>
      <c r="AF2651">
        <v>0</v>
      </c>
      <c r="AG2651" t="s">
        <v>46</v>
      </c>
      <c r="AH2651" s="1">
        <v>44890</v>
      </c>
      <c r="AJ2651" t="s">
        <v>43</v>
      </c>
      <c r="AK2651">
        <f>Tabla_Consulta_desde_TMS8[[#This Row],[idpedido]]</f>
        <v>468878</v>
      </c>
    </row>
    <row r="2652" spans="1:37" x14ac:dyDescent="0.25">
      <c r="A2652" t="str">
        <f>Tabla_Consulta_desde_TMS8[[#This Row],[Nro_Referencia]]</f>
        <v>TK-7031</v>
      </c>
      <c r="B2652">
        <v>468879</v>
      </c>
      <c r="C2652" t="s">
        <v>13276</v>
      </c>
      <c r="D2652" t="s">
        <v>680</v>
      </c>
      <c r="E2652" t="s">
        <v>47</v>
      </c>
      <c r="F2652" t="s">
        <v>460</v>
      </c>
      <c r="G2652" t="s">
        <v>43</v>
      </c>
      <c r="H2652" s="1">
        <v>44890</v>
      </c>
      <c r="I2652" t="s">
        <v>34</v>
      </c>
      <c r="J2652" s="1">
        <v>44893</v>
      </c>
      <c r="K2652" t="s">
        <v>3378</v>
      </c>
      <c r="L2652" t="s">
        <v>3379</v>
      </c>
      <c r="M2652" t="s">
        <v>43</v>
      </c>
      <c r="N2652" t="s">
        <v>3380</v>
      </c>
      <c r="O2652" t="s">
        <v>43</v>
      </c>
      <c r="P2652" t="s">
        <v>38</v>
      </c>
      <c r="Q2652" t="s">
        <v>38</v>
      </c>
      <c r="R2652" t="s">
        <v>39</v>
      </c>
      <c r="T2652" t="s">
        <v>103</v>
      </c>
      <c r="U2652" t="s">
        <v>41</v>
      </c>
      <c r="V2652">
        <v>1</v>
      </c>
      <c r="W2652">
        <v>1</v>
      </c>
      <c r="X2652" t="s">
        <v>681</v>
      </c>
      <c r="Y2652" t="s">
        <v>36</v>
      </c>
      <c r="Z2652" t="s">
        <v>42</v>
      </c>
      <c r="AA2652" t="s">
        <v>43</v>
      </c>
      <c r="AB2652">
        <v>21624</v>
      </c>
      <c r="AC2652" s="1">
        <v>44890</v>
      </c>
      <c r="AD2652" t="s">
        <v>7991</v>
      </c>
      <c r="AE2652" t="s">
        <v>7992</v>
      </c>
      <c r="AF2652">
        <v>0</v>
      </c>
      <c r="AG2652" t="s">
        <v>46</v>
      </c>
      <c r="AH2652" s="1">
        <v>44890</v>
      </c>
      <c r="AJ2652" t="s">
        <v>43</v>
      </c>
      <c r="AK2652">
        <f>Tabla_Consulta_desde_TMS8[[#This Row],[idpedido]]</f>
        <v>468879</v>
      </c>
    </row>
    <row r="2653" spans="1:37" x14ac:dyDescent="0.25">
      <c r="A2653" t="str">
        <f>Tabla_Consulta_desde_TMS8[[#This Row],[Nro_Referencia]]</f>
        <v>TK-7032</v>
      </c>
      <c r="B2653">
        <v>468880</v>
      </c>
      <c r="C2653" t="s">
        <v>13277</v>
      </c>
      <c r="D2653" t="s">
        <v>680</v>
      </c>
      <c r="E2653" t="s">
        <v>47</v>
      </c>
      <c r="F2653" t="s">
        <v>460</v>
      </c>
      <c r="G2653" t="s">
        <v>43</v>
      </c>
      <c r="H2653" s="1">
        <v>44890</v>
      </c>
      <c r="I2653" t="s">
        <v>34</v>
      </c>
      <c r="J2653" s="1">
        <v>44893</v>
      </c>
      <c r="K2653" t="s">
        <v>3378</v>
      </c>
      <c r="L2653" t="s">
        <v>3379</v>
      </c>
      <c r="M2653" t="s">
        <v>43</v>
      </c>
      <c r="N2653" t="s">
        <v>3380</v>
      </c>
      <c r="O2653" t="s">
        <v>43</v>
      </c>
      <c r="P2653" t="s">
        <v>38</v>
      </c>
      <c r="Q2653" t="s">
        <v>38</v>
      </c>
      <c r="R2653" t="s">
        <v>39</v>
      </c>
      <c r="T2653" t="s">
        <v>103</v>
      </c>
      <c r="U2653" t="s">
        <v>41</v>
      </c>
      <c r="V2653">
        <v>1</v>
      </c>
      <c r="W2653">
        <v>1</v>
      </c>
      <c r="X2653" t="s">
        <v>681</v>
      </c>
      <c r="Y2653" t="s">
        <v>36</v>
      </c>
      <c r="Z2653" t="s">
        <v>42</v>
      </c>
      <c r="AA2653" t="s">
        <v>43</v>
      </c>
      <c r="AB2653">
        <v>21624</v>
      </c>
      <c r="AC2653" s="1">
        <v>44890</v>
      </c>
      <c r="AD2653" t="s">
        <v>7991</v>
      </c>
      <c r="AE2653" t="s">
        <v>7992</v>
      </c>
      <c r="AF2653">
        <v>0</v>
      </c>
      <c r="AG2653" t="s">
        <v>46</v>
      </c>
      <c r="AH2653" s="1">
        <v>44890</v>
      </c>
      <c r="AJ2653" t="s">
        <v>43</v>
      </c>
      <c r="AK2653">
        <f>Tabla_Consulta_desde_TMS8[[#This Row],[idpedido]]</f>
        <v>468880</v>
      </c>
    </row>
    <row r="2654" spans="1:37" x14ac:dyDescent="0.25">
      <c r="A2654" t="str">
        <f>Tabla_Consulta_desde_TMS8[[#This Row],[Nro_Referencia]]</f>
        <v>TK-7033</v>
      </c>
      <c r="B2654">
        <v>468881</v>
      </c>
      <c r="C2654" t="s">
        <v>13278</v>
      </c>
      <c r="D2654" t="s">
        <v>680</v>
      </c>
      <c r="E2654" t="s">
        <v>47</v>
      </c>
      <c r="F2654" t="s">
        <v>460</v>
      </c>
      <c r="G2654" t="s">
        <v>43</v>
      </c>
      <c r="H2654" s="1">
        <v>44890</v>
      </c>
      <c r="I2654" t="s">
        <v>34</v>
      </c>
      <c r="J2654" s="1">
        <v>44893</v>
      </c>
      <c r="K2654" t="s">
        <v>3378</v>
      </c>
      <c r="L2654" t="s">
        <v>3379</v>
      </c>
      <c r="M2654" t="s">
        <v>43</v>
      </c>
      <c r="N2654" t="s">
        <v>3380</v>
      </c>
      <c r="O2654" t="s">
        <v>43</v>
      </c>
      <c r="P2654" t="s">
        <v>38</v>
      </c>
      <c r="Q2654" t="s">
        <v>38</v>
      </c>
      <c r="R2654" t="s">
        <v>39</v>
      </c>
      <c r="T2654" t="s">
        <v>103</v>
      </c>
      <c r="U2654" t="s">
        <v>41</v>
      </c>
      <c r="V2654">
        <v>1</v>
      </c>
      <c r="W2654">
        <v>1</v>
      </c>
      <c r="X2654" t="s">
        <v>681</v>
      </c>
      <c r="Y2654" t="s">
        <v>36</v>
      </c>
      <c r="Z2654" t="s">
        <v>42</v>
      </c>
      <c r="AA2654" t="s">
        <v>43</v>
      </c>
      <c r="AB2654">
        <v>21624</v>
      </c>
      <c r="AC2654" s="1">
        <v>44890</v>
      </c>
      <c r="AD2654" t="s">
        <v>7991</v>
      </c>
      <c r="AE2654" t="s">
        <v>7992</v>
      </c>
      <c r="AF2654">
        <v>0</v>
      </c>
      <c r="AG2654" t="s">
        <v>46</v>
      </c>
      <c r="AH2654" s="1">
        <v>44890</v>
      </c>
      <c r="AJ2654" t="s">
        <v>43</v>
      </c>
      <c r="AK2654">
        <f>Tabla_Consulta_desde_TMS8[[#This Row],[idpedido]]</f>
        <v>468881</v>
      </c>
    </row>
    <row r="2655" spans="1:37" x14ac:dyDescent="0.25">
      <c r="A2655" t="str">
        <f>Tabla_Consulta_desde_TMS8[[#This Row],[Nro_Referencia]]</f>
        <v>TK-7034</v>
      </c>
      <c r="B2655">
        <v>468882</v>
      </c>
      <c r="C2655" t="s">
        <v>13279</v>
      </c>
      <c r="D2655" t="s">
        <v>680</v>
      </c>
      <c r="E2655" t="s">
        <v>47</v>
      </c>
      <c r="F2655" t="s">
        <v>460</v>
      </c>
      <c r="G2655" t="s">
        <v>43</v>
      </c>
      <c r="H2655" s="1">
        <v>44890</v>
      </c>
      <c r="I2655" t="s">
        <v>34</v>
      </c>
      <c r="J2655" s="1">
        <v>44893</v>
      </c>
      <c r="K2655" t="s">
        <v>3378</v>
      </c>
      <c r="L2655" t="s">
        <v>3379</v>
      </c>
      <c r="M2655" t="s">
        <v>43</v>
      </c>
      <c r="N2655" t="s">
        <v>3380</v>
      </c>
      <c r="O2655" t="s">
        <v>43</v>
      </c>
      <c r="P2655" t="s">
        <v>38</v>
      </c>
      <c r="Q2655" t="s">
        <v>38</v>
      </c>
      <c r="R2655" t="s">
        <v>39</v>
      </c>
      <c r="T2655" t="s">
        <v>103</v>
      </c>
      <c r="U2655" t="s">
        <v>41</v>
      </c>
      <c r="V2655">
        <v>1</v>
      </c>
      <c r="W2655">
        <v>1</v>
      </c>
      <c r="X2655" t="s">
        <v>681</v>
      </c>
      <c r="Y2655" t="s">
        <v>36</v>
      </c>
      <c r="Z2655" t="s">
        <v>42</v>
      </c>
      <c r="AA2655" t="s">
        <v>43</v>
      </c>
      <c r="AB2655">
        <v>21624</v>
      </c>
      <c r="AC2655" s="1">
        <v>44890</v>
      </c>
      <c r="AD2655" t="s">
        <v>7991</v>
      </c>
      <c r="AE2655" t="s">
        <v>7992</v>
      </c>
      <c r="AF2655">
        <v>0</v>
      </c>
      <c r="AG2655" t="s">
        <v>46</v>
      </c>
      <c r="AH2655" s="1">
        <v>44890</v>
      </c>
      <c r="AJ2655" t="s">
        <v>43</v>
      </c>
      <c r="AK2655">
        <f>Tabla_Consulta_desde_TMS8[[#This Row],[idpedido]]</f>
        <v>468882</v>
      </c>
    </row>
    <row r="2656" spans="1:37" x14ac:dyDescent="0.25">
      <c r="A2656" t="str">
        <f>Tabla_Consulta_desde_TMS8[[#This Row],[Nro_Referencia]]</f>
        <v>TK-7035</v>
      </c>
      <c r="B2656">
        <v>468883</v>
      </c>
      <c r="C2656" t="s">
        <v>13280</v>
      </c>
      <c r="D2656" t="s">
        <v>680</v>
      </c>
      <c r="E2656" t="s">
        <v>47</v>
      </c>
      <c r="F2656" t="s">
        <v>460</v>
      </c>
      <c r="G2656" t="s">
        <v>43</v>
      </c>
      <c r="H2656" s="1">
        <v>44890</v>
      </c>
      <c r="I2656" t="s">
        <v>34</v>
      </c>
      <c r="J2656" s="1">
        <v>44893</v>
      </c>
      <c r="K2656" t="s">
        <v>3378</v>
      </c>
      <c r="L2656" t="s">
        <v>3379</v>
      </c>
      <c r="M2656" t="s">
        <v>43</v>
      </c>
      <c r="N2656" t="s">
        <v>3380</v>
      </c>
      <c r="O2656" t="s">
        <v>43</v>
      </c>
      <c r="P2656" t="s">
        <v>38</v>
      </c>
      <c r="Q2656" t="s">
        <v>38</v>
      </c>
      <c r="R2656" t="s">
        <v>39</v>
      </c>
      <c r="T2656" t="s">
        <v>103</v>
      </c>
      <c r="U2656" t="s">
        <v>41</v>
      </c>
      <c r="V2656">
        <v>1</v>
      </c>
      <c r="W2656">
        <v>1</v>
      </c>
      <c r="X2656" t="s">
        <v>681</v>
      </c>
      <c r="Y2656" t="s">
        <v>36</v>
      </c>
      <c r="Z2656" t="s">
        <v>42</v>
      </c>
      <c r="AA2656" t="s">
        <v>43</v>
      </c>
      <c r="AB2656">
        <v>21624</v>
      </c>
      <c r="AC2656" s="1">
        <v>44890</v>
      </c>
      <c r="AD2656" t="s">
        <v>7991</v>
      </c>
      <c r="AE2656" t="s">
        <v>7992</v>
      </c>
      <c r="AF2656">
        <v>0</v>
      </c>
      <c r="AG2656" t="s">
        <v>46</v>
      </c>
      <c r="AH2656" s="1">
        <v>44890</v>
      </c>
      <c r="AJ2656" t="s">
        <v>43</v>
      </c>
      <c r="AK2656">
        <f>Tabla_Consulta_desde_TMS8[[#This Row],[idpedido]]</f>
        <v>468883</v>
      </c>
    </row>
    <row r="2657" spans="1:37" x14ac:dyDescent="0.25">
      <c r="A2657" t="str">
        <f>Tabla_Consulta_desde_TMS8[[#This Row],[Nro_Referencia]]</f>
        <v>TK-7036</v>
      </c>
      <c r="B2657">
        <v>468884</v>
      </c>
      <c r="C2657" t="s">
        <v>13281</v>
      </c>
      <c r="D2657" t="s">
        <v>680</v>
      </c>
      <c r="E2657" t="s">
        <v>47</v>
      </c>
      <c r="F2657" t="s">
        <v>460</v>
      </c>
      <c r="G2657" t="s">
        <v>43</v>
      </c>
      <c r="H2657" s="1">
        <v>44890</v>
      </c>
      <c r="I2657" t="s">
        <v>34</v>
      </c>
      <c r="J2657" s="1">
        <v>44893</v>
      </c>
      <c r="K2657" t="s">
        <v>3378</v>
      </c>
      <c r="L2657" t="s">
        <v>3379</v>
      </c>
      <c r="M2657" t="s">
        <v>43</v>
      </c>
      <c r="N2657" t="s">
        <v>3380</v>
      </c>
      <c r="O2657" t="s">
        <v>43</v>
      </c>
      <c r="P2657" t="s">
        <v>38</v>
      </c>
      <c r="Q2657" t="s">
        <v>38</v>
      </c>
      <c r="R2657" t="s">
        <v>39</v>
      </c>
      <c r="T2657" t="s">
        <v>103</v>
      </c>
      <c r="U2657" t="s">
        <v>41</v>
      </c>
      <c r="V2657">
        <v>1</v>
      </c>
      <c r="W2657">
        <v>1</v>
      </c>
      <c r="X2657" t="s">
        <v>681</v>
      </c>
      <c r="Y2657" t="s">
        <v>36</v>
      </c>
      <c r="Z2657" t="s">
        <v>42</v>
      </c>
      <c r="AA2657" t="s">
        <v>43</v>
      </c>
      <c r="AB2657">
        <v>21624</v>
      </c>
      <c r="AC2657" s="1">
        <v>44890</v>
      </c>
      <c r="AD2657" t="s">
        <v>7991</v>
      </c>
      <c r="AE2657" t="s">
        <v>7992</v>
      </c>
      <c r="AF2657">
        <v>0</v>
      </c>
      <c r="AG2657" t="s">
        <v>46</v>
      </c>
      <c r="AH2657" s="1">
        <v>44890</v>
      </c>
      <c r="AJ2657" t="s">
        <v>43</v>
      </c>
      <c r="AK2657">
        <f>Tabla_Consulta_desde_TMS8[[#This Row],[idpedido]]</f>
        <v>468884</v>
      </c>
    </row>
    <row r="2658" spans="1:37" x14ac:dyDescent="0.25">
      <c r="A2658" t="str">
        <f>Tabla_Consulta_desde_TMS8[[#This Row],[Nro_Referencia]]</f>
        <v>TK-7037</v>
      </c>
      <c r="B2658">
        <v>468885</v>
      </c>
      <c r="C2658" t="s">
        <v>13282</v>
      </c>
      <c r="D2658" t="s">
        <v>680</v>
      </c>
      <c r="E2658" t="s">
        <v>47</v>
      </c>
      <c r="F2658" t="s">
        <v>460</v>
      </c>
      <c r="G2658" t="s">
        <v>43</v>
      </c>
      <c r="H2658" s="1">
        <v>44890</v>
      </c>
      <c r="I2658" t="s">
        <v>34</v>
      </c>
      <c r="J2658" s="1">
        <v>44893</v>
      </c>
      <c r="K2658" t="s">
        <v>3378</v>
      </c>
      <c r="L2658" t="s">
        <v>3379</v>
      </c>
      <c r="M2658" t="s">
        <v>43</v>
      </c>
      <c r="N2658" t="s">
        <v>3380</v>
      </c>
      <c r="O2658" t="s">
        <v>43</v>
      </c>
      <c r="P2658" t="s">
        <v>38</v>
      </c>
      <c r="Q2658" t="s">
        <v>38</v>
      </c>
      <c r="R2658" t="s">
        <v>39</v>
      </c>
      <c r="T2658" t="s">
        <v>103</v>
      </c>
      <c r="U2658" t="s">
        <v>41</v>
      </c>
      <c r="V2658">
        <v>1</v>
      </c>
      <c r="W2658">
        <v>1</v>
      </c>
      <c r="X2658" t="s">
        <v>681</v>
      </c>
      <c r="Y2658" t="s">
        <v>36</v>
      </c>
      <c r="Z2658" t="s">
        <v>42</v>
      </c>
      <c r="AA2658" t="s">
        <v>43</v>
      </c>
      <c r="AB2658">
        <v>21624</v>
      </c>
      <c r="AC2658" s="1">
        <v>44890</v>
      </c>
      <c r="AD2658" t="s">
        <v>7991</v>
      </c>
      <c r="AE2658" t="s">
        <v>7992</v>
      </c>
      <c r="AF2658">
        <v>0</v>
      </c>
      <c r="AG2658" t="s">
        <v>46</v>
      </c>
      <c r="AH2658" s="1">
        <v>44890</v>
      </c>
      <c r="AJ2658" t="s">
        <v>43</v>
      </c>
      <c r="AK2658">
        <f>Tabla_Consulta_desde_TMS8[[#This Row],[idpedido]]</f>
        <v>468885</v>
      </c>
    </row>
    <row r="2659" spans="1:37" x14ac:dyDescent="0.25">
      <c r="A2659" t="str">
        <f>Tabla_Consulta_desde_TMS8[[#This Row],[Nro_Referencia]]</f>
        <v>TK-7038</v>
      </c>
      <c r="B2659">
        <v>468886</v>
      </c>
      <c r="C2659" t="s">
        <v>13283</v>
      </c>
      <c r="D2659" t="s">
        <v>680</v>
      </c>
      <c r="E2659" t="s">
        <v>47</v>
      </c>
      <c r="F2659" t="s">
        <v>460</v>
      </c>
      <c r="G2659" t="s">
        <v>43</v>
      </c>
      <c r="H2659" s="1">
        <v>44890</v>
      </c>
      <c r="I2659" t="s">
        <v>34</v>
      </c>
      <c r="J2659" s="1">
        <v>44893</v>
      </c>
      <c r="K2659" t="s">
        <v>3378</v>
      </c>
      <c r="L2659" t="s">
        <v>3379</v>
      </c>
      <c r="M2659" t="s">
        <v>43</v>
      </c>
      <c r="N2659" t="s">
        <v>3380</v>
      </c>
      <c r="O2659" t="s">
        <v>43</v>
      </c>
      <c r="P2659" t="s">
        <v>38</v>
      </c>
      <c r="Q2659" t="s">
        <v>38</v>
      </c>
      <c r="R2659" t="s">
        <v>39</v>
      </c>
      <c r="T2659" t="s">
        <v>103</v>
      </c>
      <c r="U2659" t="s">
        <v>41</v>
      </c>
      <c r="V2659">
        <v>1</v>
      </c>
      <c r="W2659">
        <v>1</v>
      </c>
      <c r="X2659" t="s">
        <v>681</v>
      </c>
      <c r="Y2659" t="s">
        <v>36</v>
      </c>
      <c r="Z2659" t="s">
        <v>42</v>
      </c>
      <c r="AA2659" t="s">
        <v>43</v>
      </c>
      <c r="AB2659">
        <v>21624</v>
      </c>
      <c r="AC2659" s="1">
        <v>44890</v>
      </c>
      <c r="AD2659" t="s">
        <v>7991</v>
      </c>
      <c r="AE2659" t="s">
        <v>7992</v>
      </c>
      <c r="AF2659">
        <v>0</v>
      </c>
      <c r="AG2659" t="s">
        <v>46</v>
      </c>
      <c r="AH2659" s="1">
        <v>44890</v>
      </c>
      <c r="AJ2659" t="s">
        <v>43</v>
      </c>
      <c r="AK2659">
        <f>Tabla_Consulta_desde_TMS8[[#This Row],[idpedido]]</f>
        <v>468886</v>
      </c>
    </row>
    <row r="2660" spans="1:37" x14ac:dyDescent="0.25">
      <c r="A2660" t="str">
        <f>Tabla_Consulta_desde_TMS8[[#This Row],[Nro_Referencia]]</f>
        <v>TK-7039</v>
      </c>
      <c r="B2660">
        <v>468887</v>
      </c>
      <c r="C2660" t="s">
        <v>13284</v>
      </c>
      <c r="D2660" t="s">
        <v>680</v>
      </c>
      <c r="E2660" t="s">
        <v>47</v>
      </c>
      <c r="F2660" t="s">
        <v>460</v>
      </c>
      <c r="G2660" t="s">
        <v>43</v>
      </c>
      <c r="H2660" s="1">
        <v>44890</v>
      </c>
      <c r="I2660" t="s">
        <v>34</v>
      </c>
      <c r="J2660" s="1">
        <v>44893</v>
      </c>
      <c r="K2660" t="s">
        <v>3378</v>
      </c>
      <c r="L2660" t="s">
        <v>3379</v>
      </c>
      <c r="M2660" t="s">
        <v>43</v>
      </c>
      <c r="N2660" t="s">
        <v>3380</v>
      </c>
      <c r="O2660" t="s">
        <v>43</v>
      </c>
      <c r="P2660" t="s">
        <v>38</v>
      </c>
      <c r="Q2660" t="s">
        <v>38</v>
      </c>
      <c r="R2660" t="s">
        <v>39</v>
      </c>
      <c r="T2660" t="s">
        <v>103</v>
      </c>
      <c r="U2660" t="s">
        <v>41</v>
      </c>
      <c r="V2660">
        <v>1</v>
      </c>
      <c r="W2660">
        <v>1</v>
      </c>
      <c r="X2660" t="s">
        <v>681</v>
      </c>
      <c r="Y2660" t="s">
        <v>36</v>
      </c>
      <c r="Z2660" t="s">
        <v>42</v>
      </c>
      <c r="AA2660" t="s">
        <v>43</v>
      </c>
      <c r="AB2660">
        <v>21624</v>
      </c>
      <c r="AC2660" s="1">
        <v>44890</v>
      </c>
      <c r="AD2660" t="s">
        <v>7991</v>
      </c>
      <c r="AE2660" t="s">
        <v>7992</v>
      </c>
      <c r="AF2660">
        <v>0</v>
      </c>
      <c r="AG2660" t="s">
        <v>46</v>
      </c>
      <c r="AH2660" s="1">
        <v>44890</v>
      </c>
      <c r="AJ2660" t="s">
        <v>43</v>
      </c>
      <c r="AK2660">
        <f>Tabla_Consulta_desde_TMS8[[#This Row],[idpedido]]</f>
        <v>468887</v>
      </c>
    </row>
    <row r="2661" spans="1:37" x14ac:dyDescent="0.25">
      <c r="A2661" t="str">
        <f>Tabla_Consulta_desde_TMS8[[#This Row],[Nro_Referencia]]</f>
        <v>TK-7040</v>
      </c>
      <c r="B2661">
        <v>468888</v>
      </c>
      <c r="C2661" t="s">
        <v>13285</v>
      </c>
      <c r="D2661" t="s">
        <v>680</v>
      </c>
      <c r="E2661" t="s">
        <v>47</v>
      </c>
      <c r="F2661" t="s">
        <v>460</v>
      </c>
      <c r="G2661" t="s">
        <v>43</v>
      </c>
      <c r="H2661" s="1">
        <v>44890</v>
      </c>
      <c r="I2661" t="s">
        <v>34</v>
      </c>
      <c r="J2661" s="1">
        <v>44893</v>
      </c>
      <c r="K2661" t="s">
        <v>3378</v>
      </c>
      <c r="L2661" t="s">
        <v>3379</v>
      </c>
      <c r="M2661" t="s">
        <v>43</v>
      </c>
      <c r="N2661" t="s">
        <v>3380</v>
      </c>
      <c r="O2661" t="s">
        <v>43</v>
      </c>
      <c r="P2661" t="s">
        <v>38</v>
      </c>
      <c r="Q2661" t="s">
        <v>38</v>
      </c>
      <c r="R2661" t="s">
        <v>39</v>
      </c>
      <c r="T2661" t="s">
        <v>103</v>
      </c>
      <c r="U2661" t="s">
        <v>41</v>
      </c>
      <c r="V2661">
        <v>1</v>
      </c>
      <c r="W2661">
        <v>1</v>
      </c>
      <c r="X2661" t="s">
        <v>681</v>
      </c>
      <c r="Y2661" t="s">
        <v>36</v>
      </c>
      <c r="Z2661" t="s">
        <v>42</v>
      </c>
      <c r="AA2661" t="s">
        <v>43</v>
      </c>
      <c r="AB2661">
        <v>21624</v>
      </c>
      <c r="AC2661" s="1">
        <v>44890</v>
      </c>
      <c r="AD2661" t="s">
        <v>7991</v>
      </c>
      <c r="AE2661" t="s">
        <v>7992</v>
      </c>
      <c r="AF2661">
        <v>0</v>
      </c>
      <c r="AG2661" t="s">
        <v>46</v>
      </c>
      <c r="AH2661" s="1">
        <v>44890</v>
      </c>
      <c r="AJ2661" t="s">
        <v>43</v>
      </c>
      <c r="AK2661">
        <f>Tabla_Consulta_desde_TMS8[[#This Row],[idpedido]]</f>
        <v>468888</v>
      </c>
    </row>
    <row r="2662" spans="1:37" x14ac:dyDescent="0.25">
      <c r="A2662" t="str">
        <f>Tabla_Consulta_desde_TMS8[[#This Row],[Nro_Referencia]]</f>
        <v>TK-7041</v>
      </c>
      <c r="B2662">
        <v>468889</v>
      </c>
      <c r="C2662" t="s">
        <v>13286</v>
      </c>
      <c r="D2662" t="s">
        <v>680</v>
      </c>
      <c r="E2662" t="s">
        <v>47</v>
      </c>
      <c r="F2662" t="s">
        <v>460</v>
      </c>
      <c r="G2662" t="s">
        <v>43</v>
      </c>
      <c r="H2662" s="1">
        <v>44890</v>
      </c>
      <c r="I2662" t="s">
        <v>34</v>
      </c>
      <c r="J2662" s="1">
        <v>44893</v>
      </c>
      <c r="K2662" t="s">
        <v>3378</v>
      </c>
      <c r="L2662" t="s">
        <v>3379</v>
      </c>
      <c r="M2662" t="s">
        <v>43</v>
      </c>
      <c r="N2662" t="s">
        <v>3380</v>
      </c>
      <c r="O2662" t="s">
        <v>43</v>
      </c>
      <c r="P2662" t="s">
        <v>38</v>
      </c>
      <c r="Q2662" t="s">
        <v>38</v>
      </c>
      <c r="R2662" t="s">
        <v>39</v>
      </c>
      <c r="T2662" t="s">
        <v>103</v>
      </c>
      <c r="U2662" t="s">
        <v>41</v>
      </c>
      <c r="V2662">
        <v>1</v>
      </c>
      <c r="W2662">
        <v>1</v>
      </c>
      <c r="X2662" t="s">
        <v>681</v>
      </c>
      <c r="Y2662" t="s">
        <v>36</v>
      </c>
      <c r="Z2662" t="s">
        <v>42</v>
      </c>
      <c r="AA2662" t="s">
        <v>43</v>
      </c>
      <c r="AB2662">
        <v>21624</v>
      </c>
      <c r="AC2662" s="1">
        <v>44890</v>
      </c>
      <c r="AD2662" t="s">
        <v>7991</v>
      </c>
      <c r="AE2662" t="s">
        <v>7992</v>
      </c>
      <c r="AF2662">
        <v>0</v>
      </c>
      <c r="AG2662" t="s">
        <v>46</v>
      </c>
      <c r="AH2662" s="1">
        <v>44890</v>
      </c>
      <c r="AJ2662" t="s">
        <v>43</v>
      </c>
      <c r="AK2662">
        <f>Tabla_Consulta_desde_TMS8[[#This Row],[idpedido]]</f>
        <v>468889</v>
      </c>
    </row>
    <row r="2663" spans="1:37" x14ac:dyDescent="0.25">
      <c r="A2663" t="str">
        <f>Tabla_Consulta_desde_TMS8[[#This Row],[Nro_Referencia]]</f>
        <v>TK-7042</v>
      </c>
      <c r="B2663">
        <v>468890</v>
      </c>
      <c r="C2663" t="s">
        <v>13287</v>
      </c>
      <c r="D2663" t="s">
        <v>680</v>
      </c>
      <c r="E2663" t="s">
        <v>47</v>
      </c>
      <c r="F2663" t="s">
        <v>460</v>
      </c>
      <c r="G2663" t="s">
        <v>43</v>
      </c>
      <c r="H2663" s="1">
        <v>44890</v>
      </c>
      <c r="I2663" t="s">
        <v>34</v>
      </c>
      <c r="J2663" s="1">
        <v>44893</v>
      </c>
      <c r="K2663" t="s">
        <v>3378</v>
      </c>
      <c r="L2663" t="s">
        <v>3379</v>
      </c>
      <c r="M2663" t="s">
        <v>43</v>
      </c>
      <c r="N2663" t="s">
        <v>3380</v>
      </c>
      <c r="O2663" t="s">
        <v>43</v>
      </c>
      <c r="P2663" t="s">
        <v>38</v>
      </c>
      <c r="Q2663" t="s">
        <v>38</v>
      </c>
      <c r="R2663" t="s">
        <v>39</v>
      </c>
      <c r="T2663" t="s">
        <v>103</v>
      </c>
      <c r="U2663" t="s">
        <v>41</v>
      </c>
      <c r="V2663">
        <v>1</v>
      </c>
      <c r="W2663">
        <v>1</v>
      </c>
      <c r="X2663" t="s">
        <v>681</v>
      </c>
      <c r="Y2663" t="s">
        <v>36</v>
      </c>
      <c r="Z2663" t="s">
        <v>42</v>
      </c>
      <c r="AA2663" t="s">
        <v>43</v>
      </c>
      <c r="AB2663">
        <v>21624</v>
      </c>
      <c r="AC2663" s="1">
        <v>44890</v>
      </c>
      <c r="AD2663" t="s">
        <v>7991</v>
      </c>
      <c r="AE2663" t="s">
        <v>7992</v>
      </c>
      <c r="AF2663">
        <v>0</v>
      </c>
      <c r="AG2663" t="s">
        <v>46</v>
      </c>
      <c r="AH2663" s="1">
        <v>44890</v>
      </c>
      <c r="AJ2663" t="s">
        <v>43</v>
      </c>
      <c r="AK2663">
        <f>Tabla_Consulta_desde_TMS8[[#This Row],[idpedido]]</f>
        <v>468890</v>
      </c>
    </row>
    <row r="2664" spans="1:37" x14ac:dyDescent="0.25">
      <c r="A2664" t="str">
        <f>Tabla_Consulta_desde_TMS8[[#This Row],[Nro_Referencia]]</f>
        <v>TK-7043</v>
      </c>
      <c r="B2664">
        <v>468891</v>
      </c>
      <c r="C2664" t="s">
        <v>13288</v>
      </c>
      <c r="D2664" t="s">
        <v>680</v>
      </c>
      <c r="E2664" t="s">
        <v>47</v>
      </c>
      <c r="F2664" t="s">
        <v>460</v>
      </c>
      <c r="G2664" t="s">
        <v>43</v>
      </c>
      <c r="H2664" s="1">
        <v>44890</v>
      </c>
      <c r="I2664" t="s">
        <v>34</v>
      </c>
      <c r="J2664" s="1">
        <v>44893</v>
      </c>
      <c r="K2664" t="s">
        <v>3378</v>
      </c>
      <c r="L2664" t="s">
        <v>3379</v>
      </c>
      <c r="M2664" t="s">
        <v>43</v>
      </c>
      <c r="N2664" t="s">
        <v>3380</v>
      </c>
      <c r="O2664" t="s">
        <v>43</v>
      </c>
      <c r="P2664" t="s">
        <v>38</v>
      </c>
      <c r="Q2664" t="s">
        <v>38</v>
      </c>
      <c r="R2664" t="s">
        <v>39</v>
      </c>
      <c r="T2664" t="s">
        <v>103</v>
      </c>
      <c r="U2664" t="s">
        <v>41</v>
      </c>
      <c r="V2664">
        <v>1</v>
      </c>
      <c r="W2664">
        <v>1</v>
      </c>
      <c r="X2664" t="s">
        <v>681</v>
      </c>
      <c r="Y2664" t="s">
        <v>36</v>
      </c>
      <c r="Z2664" t="s">
        <v>42</v>
      </c>
      <c r="AA2664" t="s">
        <v>43</v>
      </c>
      <c r="AB2664">
        <v>21624</v>
      </c>
      <c r="AC2664" s="1">
        <v>44890</v>
      </c>
      <c r="AD2664" t="s">
        <v>7991</v>
      </c>
      <c r="AE2664" t="s">
        <v>7992</v>
      </c>
      <c r="AF2664">
        <v>0</v>
      </c>
      <c r="AG2664" t="s">
        <v>46</v>
      </c>
      <c r="AH2664" s="1">
        <v>44890</v>
      </c>
      <c r="AJ2664" t="s">
        <v>43</v>
      </c>
      <c r="AK2664">
        <f>Tabla_Consulta_desde_TMS8[[#This Row],[idpedido]]</f>
        <v>468891</v>
      </c>
    </row>
    <row r="2665" spans="1:37" x14ac:dyDescent="0.25">
      <c r="A2665" t="str">
        <f>Tabla_Consulta_desde_TMS8[[#This Row],[Nro_Referencia]]</f>
        <v>TK-7044</v>
      </c>
      <c r="B2665">
        <v>468892</v>
      </c>
      <c r="C2665" t="s">
        <v>13289</v>
      </c>
      <c r="D2665" t="s">
        <v>680</v>
      </c>
      <c r="E2665" t="s">
        <v>47</v>
      </c>
      <c r="F2665" t="s">
        <v>460</v>
      </c>
      <c r="G2665" t="s">
        <v>43</v>
      </c>
      <c r="H2665" s="1">
        <v>44890</v>
      </c>
      <c r="I2665" t="s">
        <v>34</v>
      </c>
      <c r="J2665" s="1">
        <v>44893</v>
      </c>
      <c r="K2665" t="s">
        <v>3378</v>
      </c>
      <c r="L2665" t="s">
        <v>3379</v>
      </c>
      <c r="M2665" t="s">
        <v>43</v>
      </c>
      <c r="N2665" t="s">
        <v>3380</v>
      </c>
      <c r="O2665" t="s">
        <v>43</v>
      </c>
      <c r="P2665" t="s">
        <v>38</v>
      </c>
      <c r="Q2665" t="s">
        <v>38</v>
      </c>
      <c r="R2665" t="s">
        <v>39</v>
      </c>
      <c r="T2665" t="s">
        <v>103</v>
      </c>
      <c r="U2665" t="s">
        <v>41</v>
      </c>
      <c r="V2665">
        <v>1</v>
      </c>
      <c r="W2665">
        <v>1</v>
      </c>
      <c r="X2665" t="s">
        <v>681</v>
      </c>
      <c r="Y2665" t="s">
        <v>36</v>
      </c>
      <c r="Z2665" t="s">
        <v>42</v>
      </c>
      <c r="AA2665" t="s">
        <v>43</v>
      </c>
      <c r="AB2665">
        <v>21624</v>
      </c>
      <c r="AC2665" s="1">
        <v>44890</v>
      </c>
      <c r="AD2665" t="s">
        <v>7991</v>
      </c>
      <c r="AE2665" t="s">
        <v>7992</v>
      </c>
      <c r="AF2665">
        <v>0</v>
      </c>
      <c r="AG2665" t="s">
        <v>46</v>
      </c>
      <c r="AH2665" s="1">
        <v>44890</v>
      </c>
      <c r="AJ2665" t="s">
        <v>43</v>
      </c>
      <c r="AK2665">
        <f>Tabla_Consulta_desde_TMS8[[#This Row],[idpedido]]</f>
        <v>468892</v>
      </c>
    </row>
    <row r="2666" spans="1:37" x14ac:dyDescent="0.25">
      <c r="A2666" t="str">
        <f>Tabla_Consulta_desde_TMS8[[#This Row],[Nro_Referencia]]</f>
        <v>TK-7045</v>
      </c>
      <c r="B2666">
        <v>468893</v>
      </c>
      <c r="C2666" t="s">
        <v>13290</v>
      </c>
      <c r="D2666" t="s">
        <v>680</v>
      </c>
      <c r="E2666" t="s">
        <v>47</v>
      </c>
      <c r="F2666" t="s">
        <v>460</v>
      </c>
      <c r="G2666" t="s">
        <v>43</v>
      </c>
      <c r="H2666" s="1">
        <v>44890</v>
      </c>
      <c r="I2666" t="s">
        <v>34</v>
      </c>
      <c r="J2666" s="1">
        <v>44893</v>
      </c>
      <c r="K2666" t="s">
        <v>3378</v>
      </c>
      <c r="L2666" t="s">
        <v>3379</v>
      </c>
      <c r="M2666" t="s">
        <v>43</v>
      </c>
      <c r="N2666" t="s">
        <v>3380</v>
      </c>
      <c r="O2666" t="s">
        <v>43</v>
      </c>
      <c r="P2666" t="s">
        <v>38</v>
      </c>
      <c r="Q2666" t="s">
        <v>38</v>
      </c>
      <c r="R2666" t="s">
        <v>39</v>
      </c>
      <c r="T2666" t="s">
        <v>103</v>
      </c>
      <c r="U2666" t="s">
        <v>41</v>
      </c>
      <c r="V2666">
        <v>1</v>
      </c>
      <c r="W2666">
        <v>1</v>
      </c>
      <c r="X2666" t="s">
        <v>681</v>
      </c>
      <c r="Y2666" t="s">
        <v>36</v>
      </c>
      <c r="Z2666" t="s">
        <v>42</v>
      </c>
      <c r="AA2666" t="s">
        <v>43</v>
      </c>
      <c r="AB2666">
        <v>21624</v>
      </c>
      <c r="AC2666" s="1">
        <v>44890</v>
      </c>
      <c r="AD2666" t="s">
        <v>7991</v>
      </c>
      <c r="AE2666" t="s">
        <v>7992</v>
      </c>
      <c r="AF2666">
        <v>0</v>
      </c>
      <c r="AG2666" t="s">
        <v>46</v>
      </c>
      <c r="AH2666" s="1">
        <v>44890</v>
      </c>
      <c r="AJ2666" t="s">
        <v>43</v>
      </c>
      <c r="AK2666">
        <f>Tabla_Consulta_desde_TMS8[[#This Row],[idpedido]]</f>
        <v>468893</v>
      </c>
    </row>
    <row r="2667" spans="1:37" x14ac:dyDescent="0.25">
      <c r="A2667" t="str">
        <f>Tabla_Consulta_desde_TMS8[[#This Row],[Nro_Referencia]]</f>
        <v>TK-7046</v>
      </c>
      <c r="B2667">
        <v>468894</v>
      </c>
      <c r="C2667" t="s">
        <v>13291</v>
      </c>
      <c r="D2667" t="s">
        <v>680</v>
      </c>
      <c r="E2667" t="s">
        <v>47</v>
      </c>
      <c r="F2667" t="s">
        <v>460</v>
      </c>
      <c r="G2667" t="s">
        <v>43</v>
      </c>
      <c r="H2667" s="1">
        <v>44890</v>
      </c>
      <c r="I2667" t="s">
        <v>34</v>
      </c>
      <c r="J2667" s="1">
        <v>44893</v>
      </c>
      <c r="K2667" t="s">
        <v>3378</v>
      </c>
      <c r="L2667" t="s">
        <v>3379</v>
      </c>
      <c r="M2667" t="s">
        <v>43</v>
      </c>
      <c r="N2667" t="s">
        <v>3380</v>
      </c>
      <c r="O2667" t="s">
        <v>43</v>
      </c>
      <c r="P2667" t="s">
        <v>38</v>
      </c>
      <c r="Q2667" t="s">
        <v>38</v>
      </c>
      <c r="R2667" t="s">
        <v>39</v>
      </c>
      <c r="T2667" t="s">
        <v>103</v>
      </c>
      <c r="U2667" t="s">
        <v>41</v>
      </c>
      <c r="V2667">
        <v>1</v>
      </c>
      <c r="W2667">
        <v>1</v>
      </c>
      <c r="X2667" t="s">
        <v>681</v>
      </c>
      <c r="Y2667" t="s">
        <v>36</v>
      </c>
      <c r="Z2667" t="s">
        <v>42</v>
      </c>
      <c r="AA2667" t="s">
        <v>43</v>
      </c>
      <c r="AB2667">
        <v>21624</v>
      </c>
      <c r="AC2667" s="1">
        <v>44890</v>
      </c>
      <c r="AD2667" t="s">
        <v>7991</v>
      </c>
      <c r="AE2667" t="s">
        <v>7992</v>
      </c>
      <c r="AF2667">
        <v>0</v>
      </c>
      <c r="AG2667" t="s">
        <v>46</v>
      </c>
      <c r="AH2667" s="1">
        <v>44890</v>
      </c>
      <c r="AJ2667" t="s">
        <v>43</v>
      </c>
      <c r="AK2667">
        <f>Tabla_Consulta_desde_TMS8[[#This Row],[idpedido]]</f>
        <v>468894</v>
      </c>
    </row>
    <row r="2668" spans="1:37" x14ac:dyDescent="0.25">
      <c r="A2668" t="str">
        <f>Tabla_Consulta_desde_TMS8[[#This Row],[Nro_Referencia]]</f>
        <v>TK-7047</v>
      </c>
      <c r="B2668">
        <v>468895</v>
      </c>
      <c r="C2668" t="s">
        <v>13292</v>
      </c>
      <c r="D2668" t="s">
        <v>680</v>
      </c>
      <c r="E2668" t="s">
        <v>47</v>
      </c>
      <c r="F2668" t="s">
        <v>460</v>
      </c>
      <c r="G2668" t="s">
        <v>43</v>
      </c>
      <c r="H2668" s="1">
        <v>44890</v>
      </c>
      <c r="I2668" t="s">
        <v>34</v>
      </c>
      <c r="J2668" s="1">
        <v>44893</v>
      </c>
      <c r="K2668" t="s">
        <v>3378</v>
      </c>
      <c r="L2668" t="s">
        <v>3379</v>
      </c>
      <c r="M2668" t="s">
        <v>43</v>
      </c>
      <c r="N2668" t="s">
        <v>3380</v>
      </c>
      <c r="O2668" t="s">
        <v>43</v>
      </c>
      <c r="P2668" t="s">
        <v>38</v>
      </c>
      <c r="Q2668" t="s">
        <v>38</v>
      </c>
      <c r="R2668" t="s">
        <v>39</v>
      </c>
      <c r="T2668" t="s">
        <v>103</v>
      </c>
      <c r="U2668" t="s">
        <v>41</v>
      </c>
      <c r="V2668">
        <v>1</v>
      </c>
      <c r="W2668">
        <v>1</v>
      </c>
      <c r="X2668" t="s">
        <v>681</v>
      </c>
      <c r="Y2668" t="s">
        <v>36</v>
      </c>
      <c r="Z2668" t="s">
        <v>42</v>
      </c>
      <c r="AA2668" t="s">
        <v>43</v>
      </c>
      <c r="AB2668">
        <v>21624</v>
      </c>
      <c r="AC2668" s="1">
        <v>44890</v>
      </c>
      <c r="AD2668" t="s">
        <v>7991</v>
      </c>
      <c r="AE2668" t="s">
        <v>7992</v>
      </c>
      <c r="AF2668">
        <v>0</v>
      </c>
      <c r="AG2668" t="s">
        <v>46</v>
      </c>
      <c r="AH2668" s="1">
        <v>44890</v>
      </c>
      <c r="AJ2668" t="s">
        <v>43</v>
      </c>
      <c r="AK2668">
        <f>Tabla_Consulta_desde_TMS8[[#This Row],[idpedido]]</f>
        <v>468895</v>
      </c>
    </row>
    <row r="2669" spans="1:37" x14ac:dyDescent="0.25">
      <c r="A2669" t="str">
        <f>Tabla_Consulta_desde_TMS8[[#This Row],[Nro_Referencia]]</f>
        <v>TK-7048</v>
      </c>
      <c r="B2669">
        <v>468896</v>
      </c>
      <c r="C2669" t="s">
        <v>13293</v>
      </c>
      <c r="D2669" t="s">
        <v>680</v>
      </c>
      <c r="E2669" t="s">
        <v>47</v>
      </c>
      <c r="F2669" t="s">
        <v>460</v>
      </c>
      <c r="G2669" t="s">
        <v>43</v>
      </c>
      <c r="H2669" s="1">
        <v>44890</v>
      </c>
      <c r="I2669" t="s">
        <v>34</v>
      </c>
      <c r="J2669" s="1">
        <v>44893</v>
      </c>
      <c r="K2669" t="s">
        <v>3378</v>
      </c>
      <c r="L2669" t="s">
        <v>3379</v>
      </c>
      <c r="M2669" t="s">
        <v>43</v>
      </c>
      <c r="N2669" t="s">
        <v>3380</v>
      </c>
      <c r="O2669" t="s">
        <v>43</v>
      </c>
      <c r="P2669" t="s">
        <v>38</v>
      </c>
      <c r="Q2669" t="s">
        <v>38</v>
      </c>
      <c r="R2669" t="s">
        <v>39</v>
      </c>
      <c r="T2669" t="s">
        <v>103</v>
      </c>
      <c r="U2669" t="s">
        <v>41</v>
      </c>
      <c r="V2669">
        <v>1</v>
      </c>
      <c r="W2669">
        <v>1</v>
      </c>
      <c r="X2669" t="s">
        <v>681</v>
      </c>
      <c r="Y2669" t="s">
        <v>36</v>
      </c>
      <c r="Z2669" t="s">
        <v>42</v>
      </c>
      <c r="AA2669" t="s">
        <v>43</v>
      </c>
      <c r="AB2669">
        <v>21624</v>
      </c>
      <c r="AC2669" s="1">
        <v>44890</v>
      </c>
      <c r="AD2669" t="s">
        <v>7991</v>
      </c>
      <c r="AE2669" t="s">
        <v>7992</v>
      </c>
      <c r="AF2669">
        <v>0</v>
      </c>
      <c r="AG2669" t="s">
        <v>46</v>
      </c>
      <c r="AH2669" s="1">
        <v>44890</v>
      </c>
      <c r="AJ2669" t="s">
        <v>43</v>
      </c>
      <c r="AK2669">
        <f>Tabla_Consulta_desde_TMS8[[#This Row],[idpedido]]</f>
        <v>468896</v>
      </c>
    </row>
    <row r="2670" spans="1:37" x14ac:dyDescent="0.25">
      <c r="A2670" t="str">
        <f>Tabla_Consulta_desde_TMS8[[#This Row],[Nro_Referencia]]</f>
        <v>TK-7050</v>
      </c>
      <c r="B2670">
        <v>468897</v>
      </c>
      <c r="C2670" t="s">
        <v>13294</v>
      </c>
      <c r="D2670" t="s">
        <v>680</v>
      </c>
      <c r="E2670" t="s">
        <v>47</v>
      </c>
      <c r="F2670" t="s">
        <v>460</v>
      </c>
      <c r="G2670" t="s">
        <v>43</v>
      </c>
      <c r="H2670" s="1">
        <v>44890</v>
      </c>
      <c r="I2670" t="s">
        <v>34</v>
      </c>
      <c r="J2670" s="1">
        <v>44893</v>
      </c>
      <c r="K2670" t="s">
        <v>3378</v>
      </c>
      <c r="L2670" t="s">
        <v>3379</v>
      </c>
      <c r="M2670" t="s">
        <v>43</v>
      </c>
      <c r="N2670" t="s">
        <v>3380</v>
      </c>
      <c r="O2670" t="s">
        <v>43</v>
      </c>
      <c r="P2670" t="s">
        <v>38</v>
      </c>
      <c r="Q2670" t="s">
        <v>38</v>
      </c>
      <c r="R2670" t="s">
        <v>39</v>
      </c>
      <c r="T2670" t="s">
        <v>103</v>
      </c>
      <c r="U2670" t="s">
        <v>41</v>
      </c>
      <c r="V2670">
        <v>1</v>
      </c>
      <c r="W2670">
        <v>1</v>
      </c>
      <c r="X2670" t="s">
        <v>681</v>
      </c>
      <c r="Y2670" t="s">
        <v>36</v>
      </c>
      <c r="Z2670" t="s">
        <v>42</v>
      </c>
      <c r="AA2670" t="s">
        <v>43</v>
      </c>
      <c r="AB2670">
        <v>21624</v>
      </c>
      <c r="AC2670" s="1">
        <v>44890</v>
      </c>
      <c r="AD2670" t="s">
        <v>7991</v>
      </c>
      <c r="AE2670" t="s">
        <v>7992</v>
      </c>
      <c r="AF2670">
        <v>0</v>
      </c>
      <c r="AG2670" t="s">
        <v>46</v>
      </c>
      <c r="AH2670" s="1">
        <v>44890</v>
      </c>
      <c r="AJ2670" t="s">
        <v>43</v>
      </c>
      <c r="AK2670">
        <f>Tabla_Consulta_desde_TMS8[[#This Row],[idpedido]]</f>
        <v>468897</v>
      </c>
    </row>
    <row r="2671" spans="1:37" x14ac:dyDescent="0.25">
      <c r="A2671" t="str">
        <f>Tabla_Consulta_desde_TMS8[[#This Row],[Nro_Referencia]]</f>
        <v>TK-7051</v>
      </c>
      <c r="B2671">
        <v>468898</v>
      </c>
      <c r="C2671" t="s">
        <v>13295</v>
      </c>
      <c r="D2671" t="s">
        <v>680</v>
      </c>
      <c r="E2671" t="s">
        <v>47</v>
      </c>
      <c r="F2671" t="s">
        <v>460</v>
      </c>
      <c r="G2671" t="s">
        <v>43</v>
      </c>
      <c r="H2671" s="1">
        <v>44890</v>
      </c>
      <c r="I2671" t="s">
        <v>34</v>
      </c>
      <c r="J2671" s="1">
        <v>44893</v>
      </c>
      <c r="K2671" t="s">
        <v>3378</v>
      </c>
      <c r="L2671" t="s">
        <v>3379</v>
      </c>
      <c r="M2671" t="s">
        <v>43</v>
      </c>
      <c r="N2671" t="s">
        <v>3380</v>
      </c>
      <c r="O2671" t="s">
        <v>43</v>
      </c>
      <c r="P2671" t="s">
        <v>38</v>
      </c>
      <c r="Q2671" t="s">
        <v>38</v>
      </c>
      <c r="R2671" t="s">
        <v>39</v>
      </c>
      <c r="T2671" t="s">
        <v>103</v>
      </c>
      <c r="U2671" t="s">
        <v>41</v>
      </c>
      <c r="V2671">
        <v>1</v>
      </c>
      <c r="W2671">
        <v>1</v>
      </c>
      <c r="X2671" t="s">
        <v>681</v>
      </c>
      <c r="Y2671" t="s">
        <v>36</v>
      </c>
      <c r="Z2671" t="s">
        <v>42</v>
      </c>
      <c r="AA2671" t="s">
        <v>43</v>
      </c>
      <c r="AB2671">
        <v>21624</v>
      </c>
      <c r="AC2671" s="1">
        <v>44890</v>
      </c>
      <c r="AD2671" t="s">
        <v>7991</v>
      </c>
      <c r="AE2671" t="s">
        <v>7992</v>
      </c>
      <c r="AF2671">
        <v>0</v>
      </c>
      <c r="AG2671" t="s">
        <v>46</v>
      </c>
      <c r="AH2671" s="1">
        <v>44890</v>
      </c>
      <c r="AJ2671" t="s">
        <v>43</v>
      </c>
      <c r="AK2671">
        <f>Tabla_Consulta_desde_TMS8[[#This Row],[idpedido]]</f>
        <v>468898</v>
      </c>
    </row>
    <row r="2672" spans="1:37" x14ac:dyDescent="0.25">
      <c r="A2672" t="str">
        <f>Tabla_Consulta_desde_TMS8[[#This Row],[Nro_Referencia]]</f>
        <v>TK-7053</v>
      </c>
      <c r="B2672">
        <v>468899</v>
      </c>
      <c r="C2672" t="s">
        <v>13296</v>
      </c>
      <c r="D2672" t="s">
        <v>680</v>
      </c>
      <c r="E2672" t="s">
        <v>47</v>
      </c>
      <c r="F2672" t="s">
        <v>460</v>
      </c>
      <c r="G2672" t="s">
        <v>43</v>
      </c>
      <c r="H2672" s="1">
        <v>44890</v>
      </c>
      <c r="I2672" t="s">
        <v>34</v>
      </c>
      <c r="J2672" s="1">
        <v>44893</v>
      </c>
      <c r="K2672" t="s">
        <v>3378</v>
      </c>
      <c r="L2672" t="s">
        <v>3379</v>
      </c>
      <c r="M2672" t="s">
        <v>43</v>
      </c>
      <c r="N2672" t="s">
        <v>3380</v>
      </c>
      <c r="O2672" t="s">
        <v>43</v>
      </c>
      <c r="P2672" t="s">
        <v>38</v>
      </c>
      <c r="Q2672" t="s">
        <v>38</v>
      </c>
      <c r="R2672" t="s">
        <v>39</v>
      </c>
      <c r="T2672" t="s">
        <v>103</v>
      </c>
      <c r="U2672" t="s">
        <v>41</v>
      </c>
      <c r="V2672">
        <v>1</v>
      </c>
      <c r="W2672">
        <v>1</v>
      </c>
      <c r="X2672" t="s">
        <v>681</v>
      </c>
      <c r="Y2672" t="s">
        <v>36</v>
      </c>
      <c r="Z2672" t="s">
        <v>42</v>
      </c>
      <c r="AA2672" t="s">
        <v>43</v>
      </c>
      <c r="AB2672">
        <v>21624</v>
      </c>
      <c r="AC2672" s="1">
        <v>44890</v>
      </c>
      <c r="AD2672" t="s">
        <v>7991</v>
      </c>
      <c r="AE2672" t="s">
        <v>7992</v>
      </c>
      <c r="AF2672">
        <v>0</v>
      </c>
      <c r="AG2672" t="s">
        <v>46</v>
      </c>
      <c r="AH2672" s="1">
        <v>44890</v>
      </c>
      <c r="AJ2672" t="s">
        <v>43</v>
      </c>
      <c r="AK2672">
        <f>Tabla_Consulta_desde_TMS8[[#This Row],[idpedido]]</f>
        <v>468899</v>
      </c>
    </row>
    <row r="2673" spans="1:37" x14ac:dyDescent="0.25">
      <c r="A2673" t="str">
        <f>Tabla_Consulta_desde_TMS8[[#This Row],[Nro_Referencia]]</f>
        <v>TK-7054</v>
      </c>
      <c r="B2673">
        <v>468900</v>
      </c>
      <c r="C2673" t="s">
        <v>13297</v>
      </c>
      <c r="D2673" t="s">
        <v>680</v>
      </c>
      <c r="E2673" t="s">
        <v>47</v>
      </c>
      <c r="F2673" t="s">
        <v>460</v>
      </c>
      <c r="G2673" t="s">
        <v>43</v>
      </c>
      <c r="H2673" s="1">
        <v>44890</v>
      </c>
      <c r="I2673" t="s">
        <v>34</v>
      </c>
      <c r="J2673" s="1">
        <v>44893</v>
      </c>
      <c r="K2673" t="s">
        <v>3378</v>
      </c>
      <c r="L2673" t="s">
        <v>3379</v>
      </c>
      <c r="M2673" t="s">
        <v>43</v>
      </c>
      <c r="N2673" t="s">
        <v>3380</v>
      </c>
      <c r="O2673" t="s">
        <v>43</v>
      </c>
      <c r="P2673" t="s">
        <v>38</v>
      </c>
      <c r="Q2673" t="s">
        <v>38</v>
      </c>
      <c r="R2673" t="s">
        <v>39</v>
      </c>
      <c r="T2673" t="s">
        <v>103</v>
      </c>
      <c r="U2673" t="s">
        <v>41</v>
      </c>
      <c r="V2673">
        <v>1</v>
      </c>
      <c r="W2673">
        <v>1</v>
      </c>
      <c r="X2673" t="s">
        <v>681</v>
      </c>
      <c r="Y2673" t="s">
        <v>36</v>
      </c>
      <c r="Z2673" t="s">
        <v>42</v>
      </c>
      <c r="AA2673" t="s">
        <v>43</v>
      </c>
      <c r="AB2673">
        <v>21624</v>
      </c>
      <c r="AC2673" s="1">
        <v>44890</v>
      </c>
      <c r="AD2673" t="s">
        <v>7991</v>
      </c>
      <c r="AE2673" t="s">
        <v>7992</v>
      </c>
      <c r="AF2673">
        <v>0</v>
      </c>
      <c r="AG2673" t="s">
        <v>46</v>
      </c>
      <c r="AH2673" s="1">
        <v>44890</v>
      </c>
      <c r="AJ2673" t="s">
        <v>43</v>
      </c>
      <c r="AK2673">
        <f>Tabla_Consulta_desde_TMS8[[#This Row],[idpedido]]</f>
        <v>468900</v>
      </c>
    </row>
    <row r="2674" spans="1:37" x14ac:dyDescent="0.25">
      <c r="A2674" t="str">
        <f>Tabla_Consulta_desde_TMS8[[#This Row],[Nro_Referencia]]</f>
        <v>TK-7055</v>
      </c>
      <c r="B2674">
        <v>468901</v>
      </c>
      <c r="C2674" t="s">
        <v>13298</v>
      </c>
      <c r="D2674" t="s">
        <v>680</v>
      </c>
      <c r="E2674" t="s">
        <v>47</v>
      </c>
      <c r="F2674" t="s">
        <v>460</v>
      </c>
      <c r="G2674" t="s">
        <v>43</v>
      </c>
      <c r="H2674" s="1">
        <v>44890</v>
      </c>
      <c r="I2674" t="s">
        <v>34</v>
      </c>
      <c r="J2674" s="1">
        <v>44893</v>
      </c>
      <c r="K2674" t="s">
        <v>3378</v>
      </c>
      <c r="L2674" t="s">
        <v>3379</v>
      </c>
      <c r="M2674" t="s">
        <v>43</v>
      </c>
      <c r="N2674" t="s">
        <v>3380</v>
      </c>
      <c r="O2674" t="s">
        <v>43</v>
      </c>
      <c r="P2674" t="s">
        <v>38</v>
      </c>
      <c r="Q2674" t="s">
        <v>38</v>
      </c>
      <c r="R2674" t="s">
        <v>39</v>
      </c>
      <c r="T2674" t="s">
        <v>103</v>
      </c>
      <c r="U2674" t="s">
        <v>41</v>
      </c>
      <c r="V2674">
        <v>1</v>
      </c>
      <c r="W2674">
        <v>1</v>
      </c>
      <c r="X2674" t="s">
        <v>681</v>
      </c>
      <c r="Y2674" t="s">
        <v>36</v>
      </c>
      <c r="Z2674" t="s">
        <v>42</v>
      </c>
      <c r="AA2674" t="s">
        <v>43</v>
      </c>
      <c r="AB2674">
        <v>21624</v>
      </c>
      <c r="AC2674" s="1">
        <v>44890</v>
      </c>
      <c r="AD2674" t="s">
        <v>7991</v>
      </c>
      <c r="AE2674" t="s">
        <v>7992</v>
      </c>
      <c r="AF2674">
        <v>0</v>
      </c>
      <c r="AG2674" t="s">
        <v>46</v>
      </c>
      <c r="AH2674" s="1">
        <v>44890</v>
      </c>
      <c r="AJ2674" t="s">
        <v>43</v>
      </c>
      <c r="AK2674">
        <f>Tabla_Consulta_desde_TMS8[[#This Row],[idpedido]]</f>
        <v>468901</v>
      </c>
    </row>
    <row r="2675" spans="1:37" x14ac:dyDescent="0.25">
      <c r="A2675" t="str">
        <f>Tabla_Consulta_desde_TMS8[[#This Row],[Nro_Referencia]]</f>
        <v>TK-7056</v>
      </c>
      <c r="B2675">
        <v>468902</v>
      </c>
      <c r="C2675" t="s">
        <v>13299</v>
      </c>
      <c r="D2675" t="s">
        <v>680</v>
      </c>
      <c r="E2675" t="s">
        <v>47</v>
      </c>
      <c r="F2675" t="s">
        <v>460</v>
      </c>
      <c r="G2675" t="s">
        <v>43</v>
      </c>
      <c r="H2675" s="1">
        <v>44890</v>
      </c>
      <c r="I2675" t="s">
        <v>34</v>
      </c>
      <c r="J2675" s="1">
        <v>44893</v>
      </c>
      <c r="K2675" t="s">
        <v>3378</v>
      </c>
      <c r="L2675" t="s">
        <v>3379</v>
      </c>
      <c r="M2675" t="s">
        <v>43</v>
      </c>
      <c r="N2675" t="s">
        <v>3380</v>
      </c>
      <c r="O2675" t="s">
        <v>43</v>
      </c>
      <c r="P2675" t="s">
        <v>38</v>
      </c>
      <c r="Q2675" t="s">
        <v>38</v>
      </c>
      <c r="R2675" t="s">
        <v>39</v>
      </c>
      <c r="T2675" t="s">
        <v>103</v>
      </c>
      <c r="U2675" t="s">
        <v>41</v>
      </c>
      <c r="V2675">
        <v>1</v>
      </c>
      <c r="W2675">
        <v>1</v>
      </c>
      <c r="X2675" t="s">
        <v>681</v>
      </c>
      <c r="Y2675" t="s">
        <v>36</v>
      </c>
      <c r="Z2675" t="s">
        <v>42</v>
      </c>
      <c r="AA2675" t="s">
        <v>43</v>
      </c>
      <c r="AB2675">
        <v>21624</v>
      </c>
      <c r="AC2675" s="1">
        <v>44890</v>
      </c>
      <c r="AD2675" t="s">
        <v>7991</v>
      </c>
      <c r="AE2675" t="s">
        <v>7992</v>
      </c>
      <c r="AF2675">
        <v>0</v>
      </c>
      <c r="AG2675" t="s">
        <v>46</v>
      </c>
      <c r="AH2675" s="1">
        <v>44890</v>
      </c>
      <c r="AJ2675" t="s">
        <v>43</v>
      </c>
      <c r="AK2675">
        <f>Tabla_Consulta_desde_TMS8[[#This Row],[idpedido]]</f>
        <v>468902</v>
      </c>
    </row>
    <row r="2676" spans="1:37" x14ac:dyDescent="0.25">
      <c r="A2676" t="str">
        <f>Tabla_Consulta_desde_TMS8[[#This Row],[Nro_Referencia]]</f>
        <v>RT_AGFA_1</v>
      </c>
      <c r="B2676">
        <v>468877</v>
      </c>
      <c r="C2676" t="s">
        <v>13300</v>
      </c>
      <c r="D2676" t="s">
        <v>1922</v>
      </c>
      <c r="E2676" t="s">
        <v>47</v>
      </c>
      <c r="F2676" t="s">
        <v>33</v>
      </c>
      <c r="G2676" t="s">
        <v>13301</v>
      </c>
      <c r="H2676" s="1">
        <v>44890</v>
      </c>
      <c r="I2676" t="s">
        <v>34</v>
      </c>
      <c r="J2676" s="1">
        <v>44893</v>
      </c>
      <c r="K2676" t="s">
        <v>1927</v>
      </c>
      <c r="L2676" t="s">
        <v>1928</v>
      </c>
      <c r="P2676" t="s">
        <v>888</v>
      </c>
      <c r="Q2676" t="s">
        <v>38</v>
      </c>
      <c r="R2676" t="s">
        <v>39</v>
      </c>
      <c r="S2676" t="s">
        <v>760</v>
      </c>
      <c r="U2676" t="s">
        <v>41</v>
      </c>
      <c r="V2676">
        <v>1</v>
      </c>
      <c r="W2676">
        <v>0.01</v>
      </c>
      <c r="X2676" t="s">
        <v>2656</v>
      </c>
      <c r="Y2676" t="s">
        <v>2657</v>
      </c>
      <c r="Z2676" t="s">
        <v>42</v>
      </c>
      <c r="AA2676" t="s">
        <v>43</v>
      </c>
      <c r="AB2676">
        <v>21598</v>
      </c>
      <c r="AC2676" s="1">
        <v>44893</v>
      </c>
      <c r="AD2676" t="s">
        <v>145</v>
      </c>
      <c r="AE2676" t="s">
        <v>205</v>
      </c>
      <c r="AF2676">
        <v>0</v>
      </c>
      <c r="AG2676" t="s">
        <v>46</v>
      </c>
      <c r="AH2676" s="1">
        <v>44893</v>
      </c>
      <c r="AK2676">
        <f>Tabla_Consulta_desde_TMS8[[#This Row],[idpedido]]</f>
        <v>468877</v>
      </c>
    </row>
    <row r="2677" spans="1:37" x14ac:dyDescent="0.25">
      <c r="A2677" t="str">
        <f>Tabla_Consulta_desde_TMS8[[#This Row],[Nro_Referencia]]</f>
        <v>KYQ2C-D2022007</v>
      </c>
      <c r="B2677">
        <v>468874</v>
      </c>
      <c r="C2677" t="s">
        <v>13302</v>
      </c>
      <c r="D2677" t="s">
        <v>13303</v>
      </c>
      <c r="E2677" t="s">
        <v>47</v>
      </c>
      <c r="F2677" t="s">
        <v>1806</v>
      </c>
      <c r="G2677" t="s">
        <v>13304</v>
      </c>
      <c r="H2677" s="1">
        <v>44890</v>
      </c>
      <c r="I2677" t="s">
        <v>34</v>
      </c>
      <c r="J2677" s="1">
        <v>44893</v>
      </c>
      <c r="K2677" t="s">
        <v>13305</v>
      </c>
      <c r="L2677" t="s">
        <v>13306</v>
      </c>
      <c r="M2677" t="s">
        <v>451</v>
      </c>
      <c r="N2677" t="s">
        <v>13307</v>
      </c>
      <c r="O2677" t="s">
        <v>13307</v>
      </c>
      <c r="P2677" t="s">
        <v>1332</v>
      </c>
      <c r="Q2677" t="s">
        <v>68</v>
      </c>
      <c r="R2677" t="s">
        <v>69</v>
      </c>
      <c r="S2677" t="s">
        <v>68</v>
      </c>
      <c r="T2677" t="s">
        <v>111</v>
      </c>
      <c r="U2677" t="s">
        <v>71</v>
      </c>
      <c r="V2677">
        <v>1</v>
      </c>
      <c r="W2677">
        <v>14.5</v>
      </c>
      <c r="X2677" t="s">
        <v>3152</v>
      </c>
      <c r="Y2677" t="s">
        <v>36</v>
      </c>
      <c r="Z2677" t="s">
        <v>42</v>
      </c>
      <c r="AA2677" t="s">
        <v>43</v>
      </c>
      <c r="AB2677">
        <v>21619</v>
      </c>
      <c r="AC2677" s="1">
        <v>44893</v>
      </c>
      <c r="AD2677" t="s">
        <v>97</v>
      </c>
      <c r="AE2677" t="s">
        <v>1356</v>
      </c>
      <c r="AF2677">
        <v>0</v>
      </c>
      <c r="AG2677" t="s">
        <v>46</v>
      </c>
      <c r="AH2677" s="1">
        <v>44893</v>
      </c>
      <c r="AK2677">
        <f>Tabla_Consulta_desde_TMS8[[#This Row],[idpedido]]</f>
        <v>468874</v>
      </c>
    </row>
    <row r="2678" spans="1:37" x14ac:dyDescent="0.25">
      <c r="A2678" t="str">
        <f>Tabla_Consulta_desde_TMS8[[#This Row],[Nro_Referencia]]</f>
        <v>9453</v>
      </c>
      <c r="B2678">
        <v>468873</v>
      </c>
      <c r="C2678" t="s">
        <v>13308</v>
      </c>
      <c r="D2678" t="s">
        <v>1852</v>
      </c>
      <c r="E2678" t="s">
        <v>47</v>
      </c>
      <c r="F2678" t="s">
        <v>33</v>
      </c>
      <c r="G2678" t="s">
        <v>13309</v>
      </c>
      <c r="H2678" s="1">
        <v>44890</v>
      </c>
      <c r="I2678" t="s">
        <v>34</v>
      </c>
      <c r="J2678" s="1">
        <v>44893</v>
      </c>
      <c r="K2678" t="s">
        <v>2597</v>
      </c>
      <c r="L2678" t="s">
        <v>2598</v>
      </c>
      <c r="M2678" t="s">
        <v>2599</v>
      </c>
      <c r="N2678" t="s">
        <v>1853</v>
      </c>
      <c r="O2678" t="s">
        <v>1853</v>
      </c>
      <c r="P2678" t="s">
        <v>2600</v>
      </c>
      <c r="Q2678" t="s">
        <v>38</v>
      </c>
      <c r="R2678" t="s">
        <v>39</v>
      </c>
      <c r="S2678" t="s">
        <v>1049</v>
      </c>
      <c r="U2678" t="s">
        <v>41</v>
      </c>
      <c r="V2678">
        <v>1</v>
      </c>
      <c r="W2678">
        <v>1</v>
      </c>
      <c r="X2678" t="s">
        <v>1854</v>
      </c>
      <c r="Y2678" t="s">
        <v>1474</v>
      </c>
      <c r="Z2678" t="s">
        <v>42</v>
      </c>
      <c r="AA2678" t="s">
        <v>43</v>
      </c>
      <c r="AB2678">
        <v>21602</v>
      </c>
      <c r="AC2678" s="1">
        <v>44893</v>
      </c>
      <c r="AD2678" t="s">
        <v>97</v>
      </c>
      <c r="AE2678" t="s">
        <v>430</v>
      </c>
      <c r="AF2678">
        <v>0</v>
      </c>
      <c r="AG2678" t="s">
        <v>46</v>
      </c>
      <c r="AH2678" s="1">
        <v>44893</v>
      </c>
      <c r="AK2678">
        <f>Tabla_Consulta_desde_TMS8[[#This Row],[idpedido]]</f>
        <v>468873</v>
      </c>
    </row>
    <row r="2679" spans="1:37" x14ac:dyDescent="0.25">
      <c r="A2679" t="str">
        <f>Tabla_Consulta_desde_TMS8[[#This Row],[Nro_Referencia]]</f>
        <v>KYQ2C-D2022006</v>
      </c>
      <c r="B2679">
        <v>468872</v>
      </c>
      <c r="C2679" t="s">
        <v>13310</v>
      </c>
      <c r="D2679" t="s">
        <v>13303</v>
      </c>
      <c r="E2679" t="s">
        <v>47</v>
      </c>
      <c r="F2679" t="s">
        <v>1806</v>
      </c>
      <c r="G2679" t="s">
        <v>13311</v>
      </c>
      <c r="H2679" s="1">
        <v>44890</v>
      </c>
      <c r="I2679" t="s">
        <v>34</v>
      </c>
      <c r="J2679" s="1">
        <v>44893</v>
      </c>
      <c r="K2679" t="s">
        <v>13312</v>
      </c>
      <c r="L2679" t="s">
        <v>13313</v>
      </c>
      <c r="M2679" t="s">
        <v>451</v>
      </c>
      <c r="N2679" t="s">
        <v>13307</v>
      </c>
      <c r="O2679" t="s">
        <v>13307</v>
      </c>
      <c r="P2679" t="s">
        <v>844</v>
      </c>
      <c r="Q2679" t="s">
        <v>68</v>
      </c>
      <c r="R2679" t="s">
        <v>69</v>
      </c>
      <c r="S2679" t="s">
        <v>68</v>
      </c>
      <c r="T2679" t="s">
        <v>179</v>
      </c>
      <c r="U2679" t="s">
        <v>71</v>
      </c>
      <c r="V2679">
        <v>3</v>
      </c>
      <c r="W2679">
        <v>43.5</v>
      </c>
      <c r="X2679" t="s">
        <v>3152</v>
      </c>
      <c r="Y2679" t="s">
        <v>36</v>
      </c>
      <c r="Z2679" t="s">
        <v>42</v>
      </c>
      <c r="AA2679" t="s">
        <v>43</v>
      </c>
      <c r="AB2679">
        <v>21613</v>
      </c>
      <c r="AC2679" s="1">
        <v>44893</v>
      </c>
      <c r="AD2679" t="s">
        <v>72</v>
      </c>
      <c r="AE2679" t="s">
        <v>73</v>
      </c>
      <c r="AF2679">
        <v>0</v>
      </c>
      <c r="AG2679" t="s">
        <v>46</v>
      </c>
      <c r="AH2679" s="1">
        <v>44893</v>
      </c>
      <c r="AK2679">
        <f>Tabla_Consulta_desde_TMS8[[#This Row],[idpedido]]</f>
        <v>468872</v>
      </c>
    </row>
    <row r="2680" spans="1:37" x14ac:dyDescent="0.25">
      <c r="A2680" t="str">
        <f>Tabla_Consulta_desde_TMS8[[#This Row],[Nro_Referencia]]</f>
        <v>MULTI_22_180</v>
      </c>
      <c r="B2680">
        <v>468870</v>
      </c>
      <c r="C2680" t="s">
        <v>13314</v>
      </c>
      <c r="D2680" t="s">
        <v>2088</v>
      </c>
      <c r="E2680" t="s">
        <v>47</v>
      </c>
      <c r="G2680" t="s">
        <v>13315</v>
      </c>
      <c r="H2680" s="1">
        <v>44890</v>
      </c>
      <c r="I2680" t="s">
        <v>470</v>
      </c>
      <c r="J2680" s="1">
        <v>44895</v>
      </c>
      <c r="K2680" t="s">
        <v>13316</v>
      </c>
      <c r="L2680" t="s">
        <v>13317</v>
      </c>
      <c r="P2680" t="s">
        <v>483</v>
      </c>
      <c r="Q2680" t="s">
        <v>184</v>
      </c>
      <c r="R2680" t="s">
        <v>185</v>
      </c>
      <c r="S2680" t="s">
        <v>484</v>
      </c>
      <c r="T2680" t="s">
        <v>40</v>
      </c>
      <c r="U2680" t="s">
        <v>50</v>
      </c>
      <c r="V2680">
        <v>1</v>
      </c>
      <c r="W2680">
        <v>0.01</v>
      </c>
      <c r="X2680" t="s">
        <v>1927</v>
      </c>
      <c r="Y2680" t="s">
        <v>1928</v>
      </c>
      <c r="Z2680" t="s">
        <v>42</v>
      </c>
      <c r="AA2680" t="s">
        <v>43</v>
      </c>
      <c r="AB2680">
        <v>21590</v>
      </c>
      <c r="AC2680" s="1">
        <v>44893</v>
      </c>
      <c r="AD2680" t="s">
        <v>44</v>
      </c>
      <c r="AE2680" t="s">
        <v>65</v>
      </c>
      <c r="AF2680">
        <v>1</v>
      </c>
      <c r="AG2680" t="s">
        <v>52</v>
      </c>
      <c r="AH2680" s="1">
        <v>44893</v>
      </c>
      <c r="AJ2680" t="s">
        <v>3359</v>
      </c>
      <c r="AK2680">
        <f>Tabla_Consulta_desde_TMS8[[#This Row],[idpedido]]</f>
        <v>468870</v>
      </c>
    </row>
    <row r="2681" spans="1:37" x14ac:dyDescent="0.25">
      <c r="A2681" t="str">
        <f>Tabla_Consulta_desde_TMS8[[#This Row],[Nro_Referencia]]</f>
        <v>20002986705473</v>
      </c>
      <c r="B2681">
        <v>468839</v>
      </c>
      <c r="C2681" t="s">
        <v>13318</v>
      </c>
      <c r="D2681" t="s">
        <v>2140</v>
      </c>
      <c r="E2681" t="s">
        <v>47</v>
      </c>
      <c r="F2681" t="s">
        <v>33</v>
      </c>
      <c r="G2681" t="s">
        <v>13319</v>
      </c>
      <c r="H2681" s="1">
        <v>44890</v>
      </c>
      <c r="I2681" t="s">
        <v>2158</v>
      </c>
      <c r="J2681" s="1">
        <v>44895</v>
      </c>
      <c r="K2681" t="s">
        <v>13320</v>
      </c>
      <c r="L2681" t="s">
        <v>13321</v>
      </c>
      <c r="M2681" t="s">
        <v>13322</v>
      </c>
      <c r="N2681" t="s">
        <v>13323</v>
      </c>
      <c r="P2681" t="s">
        <v>542</v>
      </c>
      <c r="Q2681" t="s">
        <v>542</v>
      </c>
      <c r="R2681" t="s">
        <v>69</v>
      </c>
      <c r="T2681" t="s">
        <v>40</v>
      </c>
      <c r="U2681" t="s">
        <v>50</v>
      </c>
      <c r="V2681">
        <v>1</v>
      </c>
      <c r="W2681">
        <v>1</v>
      </c>
      <c r="X2681" t="s">
        <v>1854</v>
      </c>
      <c r="Y2681" t="s">
        <v>1474</v>
      </c>
      <c r="Z2681" t="s">
        <v>42</v>
      </c>
      <c r="AA2681" t="s">
        <v>43</v>
      </c>
      <c r="AB2681">
        <v>21646</v>
      </c>
      <c r="AC2681" s="1">
        <v>44893</v>
      </c>
      <c r="AD2681" t="s">
        <v>44</v>
      </c>
      <c r="AE2681" t="s">
        <v>45</v>
      </c>
      <c r="AF2681">
        <v>1</v>
      </c>
      <c r="AG2681" t="s">
        <v>2158</v>
      </c>
      <c r="AH2681" s="1">
        <v>44896</v>
      </c>
      <c r="AJ2681" t="s">
        <v>43</v>
      </c>
      <c r="AK2681">
        <f>Tabla_Consulta_desde_TMS8[[#This Row],[idpedido]]</f>
        <v>468839</v>
      </c>
    </row>
    <row r="2682" spans="1:37" x14ac:dyDescent="0.25">
      <c r="A2682" t="str">
        <f>Tabla_Consulta_desde_TMS8[[#This Row],[Nro_Referencia]]</f>
        <v>20002980963306</v>
      </c>
      <c r="B2682">
        <v>468842</v>
      </c>
      <c r="C2682" t="s">
        <v>13324</v>
      </c>
      <c r="D2682" t="s">
        <v>2140</v>
      </c>
      <c r="E2682" t="s">
        <v>47</v>
      </c>
      <c r="F2682" t="s">
        <v>33</v>
      </c>
      <c r="G2682" t="s">
        <v>13325</v>
      </c>
      <c r="H2682" s="1">
        <v>44890</v>
      </c>
      <c r="I2682" t="s">
        <v>34</v>
      </c>
      <c r="J2682" s="1">
        <v>44894</v>
      </c>
      <c r="K2682" t="s">
        <v>13326</v>
      </c>
      <c r="L2682" t="s">
        <v>13327</v>
      </c>
      <c r="M2682" t="s">
        <v>13328</v>
      </c>
      <c r="N2682" t="s">
        <v>13329</v>
      </c>
      <c r="O2682" t="s">
        <v>43</v>
      </c>
      <c r="P2682" t="s">
        <v>86</v>
      </c>
      <c r="Q2682" t="s">
        <v>86</v>
      </c>
      <c r="R2682" t="s">
        <v>87</v>
      </c>
      <c r="S2682" t="s">
        <v>86</v>
      </c>
      <c r="U2682" t="s">
        <v>50</v>
      </c>
      <c r="V2682">
        <v>1</v>
      </c>
      <c r="W2682">
        <v>1</v>
      </c>
      <c r="X2682" t="s">
        <v>1854</v>
      </c>
      <c r="Y2682" t="s">
        <v>1474</v>
      </c>
      <c r="Z2682" t="s">
        <v>42</v>
      </c>
      <c r="AA2682" t="s">
        <v>43</v>
      </c>
      <c r="AB2682">
        <v>21583</v>
      </c>
      <c r="AC2682" s="1">
        <v>44893</v>
      </c>
      <c r="AD2682" t="s">
        <v>44</v>
      </c>
      <c r="AE2682" t="s">
        <v>65</v>
      </c>
      <c r="AF2682">
        <v>0</v>
      </c>
      <c r="AG2682" t="s">
        <v>46</v>
      </c>
      <c r="AH2682" s="1">
        <v>44893</v>
      </c>
      <c r="AJ2682" t="s">
        <v>13330</v>
      </c>
      <c r="AK2682">
        <f>Tabla_Consulta_desde_TMS8[[#This Row],[idpedido]]</f>
        <v>468842</v>
      </c>
    </row>
    <row r="2683" spans="1:37" x14ac:dyDescent="0.25">
      <c r="A2683" t="str">
        <f>Tabla_Consulta_desde_TMS8[[#This Row],[Nro_Referencia]]</f>
        <v>20002984932930_1</v>
      </c>
      <c r="B2683">
        <v>468843</v>
      </c>
      <c r="C2683" t="s">
        <v>13331</v>
      </c>
      <c r="D2683" t="s">
        <v>2140</v>
      </c>
      <c r="E2683" t="s">
        <v>47</v>
      </c>
      <c r="F2683" t="s">
        <v>33</v>
      </c>
      <c r="G2683" t="s">
        <v>13332</v>
      </c>
      <c r="H2683" s="1">
        <v>44890</v>
      </c>
      <c r="I2683" t="s">
        <v>555</v>
      </c>
      <c r="J2683" s="1">
        <v>44894</v>
      </c>
      <c r="K2683" t="s">
        <v>13333</v>
      </c>
      <c r="L2683" t="s">
        <v>13334</v>
      </c>
      <c r="M2683" t="s">
        <v>13335</v>
      </c>
      <c r="N2683" t="s">
        <v>13336</v>
      </c>
      <c r="P2683" t="s">
        <v>128</v>
      </c>
      <c r="Q2683" t="s">
        <v>128</v>
      </c>
      <c r="R2683" t="s">
        <v>129</v>
      </c>
      <c r="U2683" t="s">
        <v>50</v>
      </c>
      <c r="V2683">
        <v>1</v>
      </c>
      <c r="W2683">
        <v>1</v>
      </c>
      <c r="X2683" t="s">
        <v>1854</v>
      </c>
      <c r="Y2683" t="s">
        <v>1474</v>
      </c>
      <c r="Z2683" t="s">
        <v>42</v>
      </c>
      <c r="AA2683" t="s">
        <v>13337</v>
      </c>
      <c r="AB2683">
        <v>21583</v>
      </c>
      <c r="AC2683" s="1">
        <v>44893</v>
      </c>
      <c r="AD2683" t="s">
        <v>44</v>
      </c>
      <c r="AE2683" t="s">
        <v>65</v>
      </c>
      <c r="AF2683">
        <v>1</v>
      </c>
      <c r="AG2683" t="s">
        <v>555</v>
      </c>
      <c r="AH2683" s="1">
        <v>44894</v>
      </c>
      <c r="AI2683" t="s">
        <v>2150</v>
      </c>
      <c r="AJ2683" t="s">
        <v>9818</v>
      </c>
      <c r="AK2683">
        <f>Tabla_Consulta_desde_TMS8[[#This Row],[idpedido]]</f>
        <v>468843</v>
      </c>
    </row>
    <row r="2684" spans="1:37" x14ac:dyDescent="0.25">
      <c r="A2684" t="str">
        <f>Tabla_Consulta_desde_TMS8[[#This Row],[Nro_Referencia]]</f>
        <v>20002986698584</v>
      </c>
      <c r="B2684">
        <v>468844</v>
      </c>
      <c r="C2684" t="s">
        <v>13338</v>
      </c>
      <c r="D2684" t="s">
        <v>2140</v>
      </c>
      <c r="E2684" t="s">
        <v>47</v>
      </c>
      <c r="F2684" t="s">
        <v>33</v>
      </c>
      <c r="G2684" t="s">
        <v>13339</v>
      </c>
      <c r="H2684" s="1">
        <v>44890</v>
      </c>
      <c r="I2684" t="s">
        <v>34</v>
      </c>
      <c r="J2684" s="1">
        <v>44894</v>
      </c>
      <c r="K2684" t="s">
        <v>13340</v>
      </c>
      <c r="L2684" t="s">
        <v>13341</v>
      </c>
      <c r="M2684" t="s">
        <v>13342</v>
      </c>
      <c r="N2684" t="s">
        <v>13343</v>
      </c>
      <c r="O2684" t="s">
        <v>43</v>
      </c>
      <c r="P2684" t="s">
        <v>495</v>
      </c>
      <c r="Q2684" t="s">
        <v>495</v>
      </c>
      <c r="R2684" t="s">
        <v>496</v>
      </c>
      <c r="U2684" t="s">
        <v>50</v>
      </c>
      <c r="V2684">
        <v>1</v>
      </c>
      <c r="W2684">
        <v>1</v>
      </c>
      <c r="X2684" t="s">
        <v>1854</v>
      </c>
      <c r="Y2684" t="s">
        <v>1474</v>
      </c>
      <c r="Z2684" t="s">
        <v>42</v>
      </c>
      <c r="AA2684" t="s">
        <v>43</v>
      </c>
      <c r="AB2684">
        <v>21583</v>
      </c>
      <c r="AC2684" s="1">
        <v>44893</v>
      </c>
      <c r="AD2684" t="s">
        <v>44</v>
      </c>
      <c r="AE2684" t="s">
        <v>65</v>
      </c>
      <c r="AF2684">
        <v>0</v>
      </c>
      <c r="AG2684" t="s">
        <v>46</v>
      </c>
      <c r="AH2684" s="1">
        <v>44893</v>
      </c>
      <c r="AJ2684" t="s">
        <v>13344</v>
      </c>
      <c r="AK2684">
        <f>Tabla_Consulta_desde_TMS8[[#This Row],[idpedido]]</f>
        <v>468844</v>
      </c>
    </row>
    <row r="2685" spans="1:37" x14ac:dyDescent="0.25">
      <c r="A2685" t="str">
        <f>Tabla_Consulta_desde_TMS8[[#This Row],[Nro_Referencia]]</f>
        <v>20002986295177</v>
      </c>
      <c r="B2685">
        <v>468845</v>
      </c>
      <c r="C2685" t="s">
        <v>13345</v>
      </c>
      <c r="D2685" t="s">
        <v>2140</v>
      </c>
      <c r="E2685" t="s">
        <v>47</v>
      </c>
      <c r="F2685" t="s">
        <v>33</v>
      </c>
      <c r="G2685" t="s">
        <v>13346</v>
      </c>
      <c r="H2685" s="1">
        <v>44890</v>
      </c>
      <c r="I2685" t="s">
        <v>470</v>
      </c>
      <c r="J2685" s="1">
        <v>44894</v>
      </c>
      <c r="K2685" t="s">
        <v>13347</v>
      </c>
      <c r="L2685" t="s">
        <v>13348</v>
      </c>
      <c r="M2685" t="s">
        <v>13349</v>
      </c>
      <c r="N2685" t="s">
        <v>13350</v>
      </c>
      <c r="O2685" t="s">
        <v>43</v>
      </c>
      <c r="P2685" t="s">
        <v>197</v>
      </c>
      <c r="Q2685" t="s">
        <v>197</v>
      </c>
      <c r="R2685" t="s">
        <v>198</v>
      </c>
      <c r="U2685" t="s">
        <v>50</v>
      </c>
      <c r="V2685">
        <v>1</v>
      </c>
      <c r="W2685">
        <v>1</v>
      </c>
      <c r="X2685" t="s">
        <v>1854</v>
      </c>
      <c r="Y2685" t="s">
        <v>1474</v>
      </c>
      <c r="Z2685" t="s">
        <v>42</v>
      </c>
      <c r="AA2685" t="s">
        <v>43</v>
      </c>
      <c r="AB2685">
        <v>21583</v>
      </c>
      <c r="AC2685" s="1">
        <v>44893</v>
      </c>
      <c r="AD2685" t="s">
        <v>44</v>
      </c>
      <c r="AE2685" t="s">
        <v>65</v>
      </c>
      <c r="AF2685">
        <v>1</v>
      </c>
      <c r="AG2685" t="s">
        <v>52</v>
      </c>
      <c r="AH2685" s="1">
        <v>44893</v>
      </c>
      <c r="AI2685" t="s">
        <v>2150</v>
      </c>
      <c r="AJ2685" t="s">
        <v>13351</v>
      </c>
      <c r="AK2685">
        <f>Tabla_Consulta_desde_TMS8[[#This Row],[idpedido]]</f>
        <v>468845</v>
      </c>
    </row>
    <row r="2686" spans="1:37" x14ac:dyDescent="0.25">
      <c r="A2686" t="str">
        <f>Tabla_Consulta_desde_TMS8[[#This Row],[Nro_Referencia]]</f>
        <v>20002986707497</v>
      </c>
      <c r="B2686">
        <v>468847</v>
      </c>
      <c r="C2686" t="s">
        <v>13352</v>
      </c>
      <c r="D2686" t="s">
        <v>2140</v>
      </c>
      <c r="E2686" t="s">
        <v>47</v>
      </c>
      <c r="F2686" t="s">
        <v>33</v>
      </c>
      <c r="G2686" t="s">
        <v>13353</v>
      </c>
      <c r="H2686" s="1">
        <v>44890</v>
      </c>
      <c r="I2686" t="s">
        <v>470</v>
      </c>
      <c r="J2686" s="1">
        <v>44894</v>
      </c>
      <c r="K2686" t="s">
        <v>13354</v>
      </c>
      <c r="L2686" t="s">
        <v>13355</v>
      </c>
      <c r="M2686" t="s">
        <v>13356</v>
      </c>
      <c r="N2686" t="s">
        <v>13357</v>
      </c>
      <c r="P2686" t="s">
        <v>38</v>
      </c>
      <c r="Q2686" t="s">
        <v>38</v>
      </c>
      <c r="R2686" t="s">
        <v>39</v>
      </c>
      <c r="T2686" t="s">
        <v>103</v>
      </c>
      <c r="U2686" t="s">
        <v>41</v>
      </c>
      <c r="V2686">
        <v>1</v>
      </c>
      <c r="W2686">
        <v>1</v>
      </c>
      <c r="X2686" t="s">
        <v>1854</v>
      </c>
      <c r="Y2686" t="s">
        <v>1474</v>
      </c>
      <c r="Z2686" t="s">
        <v>42</v>
      </c>
      <c r="AA2686" t="s">
        <v>59235</v>
      </c>
      <c r="AB2686">
        <v>21632</v>
      </c>
      <c r="AC2686" s="1">
        <v>44894</v>
      </c>
      <c r="AD2686" t="s">
        <v>97</v>
      </c>
      <c r="AE2686" t="s">
        <v>430</v>
      </c>
      <c r="AF2686">
        <v>2</v>
      </c>
      <c r="AG2686" t="s">
        <v>52</v>
      </c>
      <c r="AH2686" s="1">
        <v>44894</v>
      </c>
      <c r="AI2686" t="s">
        <v>8111</v>
      </c>
      <c r="AJ2686" t="s">
        <v>13358</v>
      </c>
      <c r="AK2686">
        <f>Tabla_Consulta_desde_TMS8[[#This Row],[idpedido]]</f>
        <v>468847</v>
      </c>
    </row>
    <row r="2687" spans="1:37" x14ac:dyDescent="0.25">
      <c r="A2687" t="str">
        <f>Tabla_Consulta_desde_TMS8[[#This Row],[Nro_Referencia]]</f>
        <v>20002984579726</v>
      </c>
      <c r="B2687">
        <v>468851</v>
      </c>
      <c r="C2687" t="s">
        <v>13359</v>
      </c>
      <c r="D2687" t="s">
        <v>2140</v>
      </c>
      <c r="E2687" t="s">
        <v>47</v>
      </c>
      <c r="F2687" t="s">
        <v>33</v>
      </c>
      <c r="G2687" t="s">
        <v>13360</v>
      </c>
      <c r="H2687" s="1">
        <v>44890</v>
      </c>
      <c r="I2687" t="s">
        <v>2158</v>
      </c>
      <c r="J2687" s="1">
        <v>44894</v>
      </c>
      <c r="K2687" t="s">
        <v>13361</v>
      </c>
      <c r="L2687" t="s">
        <v>13362</v>
      </c>
      <c r="M2687" t="s">
        <v>13363</v>
      </c>
      <c r="N2687" t="s">
        <v>13364</v>
      </c>
      <c r="P2687" t="s">
        <v>86</v>
      </c>
      <c r="Q2687" t="s">
        <v>86</v>
      </c>
      <c r="R2687" t="s">
        <v>87</v>
      </c>
      <c r="S2687" t="s">
        <v>86</v>
      </c>
      <c r="U2687" t="s">
        <v>50</v>
      </c>
      <c r="V2687">
        <v>1</v>
      </c>
      <c r="W2687">
        <v>1</v>
      </c>
      <c r="X2687" t="s">
        <v>1854</v>
      </c>
      <c r="Y2687" t="s">
        <v>1474</v>
      </c>
      <c r="Z2687" t="s">
        <v>42</v>
      </c>
      <c r="AA2687" t="s">
        <v>13365</v>
      </c>
      <c r="AB2687">
        <v>21583</v>
      </c>
      <c r="AC2687" s="1">
        <v>44893</v>
      </c>
      <c r="AD2687" t="s">
        <v>44</v>
      </c>
      <c r="AE2687" t="s">
        <v>65</v>
      </c>
      <c r="AF2687">
        <v>1</v>
      </c>
      <c r="AG2687" t="s">
        <v>2158</v>
      </c>
      <c r="AH2687" s="1">
        <v>44894</v>
      </c>
      <c r="AJ2687" t="s">
        <v>13366</v>
      </c>
      <c r="AK2687">
        <f>Tabla_Consulta_desde_TMS8[[#This Row],[idpedido]]</f>
        <v>468851</v>
      </c>
    </row>
    <row r="2688" spans="1:37" x14ac:dyDescent="0.25">
      <c r="A2688" t="str">
        <f>Tabla_Consulta_desde_TMS8[[#This Row],[Nro_Referencia]]</f>
        <v>20002986701624</v>
      </c>
      <c r="B2688">
        <v>468852</v>
      </c>
      <c r="C2688" t="s">
        <v>13367</v>
      </c>
      <c r="D2688" t="s">
        <v>2140</v>
      </c>
      <c r="E2688" t="s">
        <v>47</v>
      </c>
      <c r="F2688" t="s">
        <v>33</v>
      </c>
      <c r="G2688" t="s">
        <v>13368</v>
      </c>
      <c r="H2688" s="1">
        <v>44890</v>
      </c>
      <c r="I2688" t="s">
        <v>34</v>
      </c>
      <c r="J2688" s="1">
        <v>44894</v>
      </c>
      <c r="K2688" t="s">
        <v>13369</v>
      </c>
      <c r="L2688" t="s">
        <v>13370</v>
      </c>
      <c r="M2688" t="s">
        <v>13371</v>
      </c>
      <c r="N2688" t="s">
        <v>13372</v>
      </c>
      <c r="P2688" t="s">
        <v>86</v>
      </c>
      <c r="Q2688" t="s">
        <v>86</v>
      </c>
      <c r="R2688" t="s">
        <v>87</v>
      </c>
      <c r="S2688" t="s">
        <v>86</v>
      </c>
      <c r="U2688" t="s">
        <v>50</v>
      </c>
      <c r="V2688">
        <v>1</v>
      </c>
      <c r="W2688">
        <v>1</v>
      </c>
      <c r="X2688" t="s">
        <v>1854</v>
      </c>
      <c r="Y2688" t="s">
        <v>1474</v>
      </c>
      <c r="Z2688" t="s">
        <v>42</v>
      </c>
      <c r="AA2688" t="s">
        <v>13373</v>
      </c>
      <c r="AB2688">
        <v>21583</v>
      </c>
      <c r="AC2688" s="1">
        <v>44893</v>
      </c>
      <c r="AD2688" t="s">
        <v>44</v>
      </c>
      <c r="AE2688" t="s">
        <v>65</v>
      </c>
      <c r="AF2688">
        <v>0</v>
      </c>
      <c r="AG2688" t="s">
        <v>46</v>
      </c>
      <c r="AH2688" s="1">
        <v>44893</v>
      </c>
      <c r="AJ2688" t="s">
        <v>13374</v>
      </c>
      <c r="AK2688">
        <f>Tabla_Consulta_desde_TMS8[[#This Row],[idpedido]]</f>
        <v>468852</v>
      </c>
    </row>
    <row r="2689" spans="1:37" x14ac:dyDescent="0.25">
      <c r="A2689" t="str">
        <f>Tabla_Consulta_desde_TMS8[[#This Row],[Nro_Referencia]]</f>
        <v>20002986675990</v>
      </c>
      <c r="B2689">
        <v>468854</v>
      </c>
      <c r="C2689" t="s">
        <v>13375</v>
      </c>
      <c r="D2689" t="s">
        <v>2140</v>
      </c>
      <c r="E2689" t="s">
        <v>47</v>
      </c>
      <c r="F2689" t="s">
        <v>33</v>
      </c>
      <c r="G2689" t="s">
        <v>13376</v>
      </c>
      <c r="H2689" s="1">
        <v>44890</v>
      </c>
      <c r="I2689" t="s">
        <v>470</v>
      </c>
      <c r="J2689" s="1">
        <v>44895</v>
      </c>
      <c r="K2689" t="s">
        <v>13377</v>
      </c>
      <c r="L2689" t="s">
        <v>13378</v>
      </c>
      <c r="M2689" t="s">
        <v>13379</v>
      </c>
      <c r="N2689" t="s">
        <v>13380</v>
      </c>
      <c r="P2689" t="s">
        <v>48</v>
      </c>
      <c r="Q2689" t="s">
        <v>48</v>
      </c>
      <c r="R2689" t="s">
        <v>49</v>
      </c>
      <c r="U2689" t="s">
        <v>50</v>
      </c>
      <c r="V2689">
        <v>1</v>
      </c>
      <c r="W2689">
        <v>1</v>
      </c>
      <c r="X2689" t="s">
        <v>1854</v>
      </c>
      <c r="Y2689" t="s">
        <v>1474</v>
      </c>
      <c r="Z2689" t="s">
        <v>42</v>
      </c>
      <c r="AA2689" t="s">
        <v>58734</v>
      </c>
      <c r="AB2689">
        <v>21583</v>
      </c>
      <c r="AC2689" s="1">
        <v>44893</v>
      </c>
      <c r="AD2689" t="s">
        <v>44</v>
      </c>
      <c r="AE2689" t="s">
        <v>65</v>
      </c>
      <c r="AF2689">
        <v>3</v>
      </c>
      <c r="AG2689" t="s">
        <v>52</v>
      </c>
      <c r="AH2689" s="1">
        <v>44895</v>
      </c>
      <c r="AI2689" t="s">
        <v>105</v>
      </c>
      <c r="AJ2689" t="s">
        <v>43</v>
      </c>
      <c r="AK2689">
        <f>Tabla_Consulta_desde_TMS8[[#This Row],[idpedido]]</f>
        <v>468854</v>
      </c>
    </row>
    <row r="2690" spans="1:37" x14ac:dyDescent="0.25">
      <c r="A2690" t="str">
        <f>Tabla_Consulta_desde_TMS8[[#This Row],[Nro_Referencia]]</f>
        <v>20002986301962</v>
      </c>
      <c r="B2690">
        <v>468855</v>
      </c>
      <c r="C2690" t="s">
        <v>13381</v>
      </c>
      <c r="D2690" t="s">
        <v>2140</v>
      </c>
      <c r="E2690" t="s">
        <v>47</v>
      </c>
      <c r="F2690" t="s">
        <v>33</v>
      </c>
      <c r="H2690" s="1">
        <v>44890</v>
      </c>
      <c r="I2690" t="s">
        <v>34</v>
      </c>
      <c r="J2690" s="1">
        <v>44894</v>
      </c>
      <c r="K2690" t="s">
        <v>13382</v>
      </c>
      <c r="L2690" t="s">
        <v>13383</v>
      </c>
      <c r="M2690" t="s">
        <v>13384</v>
      </c>
      <c r="N2690" t="s">
        <v>13385</v>
      </c>
      <c r="P2690" t="s">
        <v>109</v>
      </c>
      <c r="Q2690" t="s">
        <v>109</v>
      </c>
      <c r="R2690" t="s">
        <v>110</v>
      </c>
      <c r="T2690" t="s">
        <v>111</v>
      </c>
      <c r="U2690" t="s">
        <v>50</v>
      </c>
      <c r="V2690">
        <v>1</v>
      </c>
      <c r="W2690">
        <v>1</v>
      </c>
      <c r="X2690" t="s">
        <v>1854</v>
      </c>
      <c r="Y2690" t="s">
        <v>1474</v>
      </c>
      <c r="Z2690" t="s">
        <v>42</v>
      </c>
      <c r="AA2690" t="s">
        <v>13386</v>
      </c>
      <c r="AB2690">
        <v>21644</v>
      </c>
      <c r="AC2690" s="1">
        <v>44894</v>
      </c>
      <c r="AD2690" t="s">
        <v>97</v>
      </c>
      <c r="AE2690" t="s">
        <v>112</v>
      </c>
      <c r="AF2690">
        <v>1</v>
      </c>
      <c r="AG2690" t="s">
        <v>46</v>
      </c>
      <c r="AH2690" s="1">
        <v>44894</v>
      </c>
      <c r="AK2690">
        <f>Tabla_Consulta_desde_TMS8[[#This Row],[idpedido]]</f>
        <v>468855</v>
      </c>
    </row>
    <row r="2691" spans="1:37" x14ac:dyDescent="0.25">
      <c r="A2691" t="str">
        <f>Tabla_Consulta_desde_TMS8[[#This Row],[Nro_Referencia]]</f>
        <v>20002986694537</v>
      </c>
      <c r="B2691">
        <v>468856</v>
      </c>
      <c r="C2691" t="s">
        <v>13387</v>
      </c>
      <c r="D2691" t="s">
        <v>2140</v>
      </c>
      <c r="E2691" t="s">
        <v>47</v>
      </c>
      <c r="F2691" t="s">
        <v>33</v>
      </c>
      <c r="G2691" t="s">
        <v>13388</v>
      </c>
      <c r="H2691" s="1">
        <v>44890</v>
      </c>
      <c r="I2691" t="s">
        <v>34</v>
      </c>
      <c r="J2691" s="1">
        <v>44895</v>
      </c>
      <c r="K2691" t="s">
        <v>13389</v>
      </c>
      <c r="L2691" t="s">
        <v>13390</v>
      </c>
      <c r="M2691" t="s">
        <v>13391</v>
      </c>
      <c r="N2691" t="s">
        <v>13392</v>
      </c>
      <c r="O2691" t="s">
        <v>43</v>
      </c>
      <c r="P2691" t="s">
        <v>38</v>
      </c>
      <c r="Q2691" t="s">
        <v>38</v>
      </c>
      <c r="R2691" t="s">
        <v>39</v>
      </c>
      <c r="T2691" t="s">
        <v>103</v>
      </c>
      <c r="U2691" t="s">
        <v>41</v>
      </c>
      <c r="V2691">
        <v>1</v>
      </c>
      <c r="W2691">
        <v>1</v>
      </c>
      <c r="X2691" t="s">
        <v>1854</v>
      </c>
      <c r="Y2691" t="s">
        <v>1474</v>
      </c>
      <c r="Z2691" t="s">
        <v>42</v>
      </c>
      <c r="AA2691" t="s">
        <v>43</v>
      </c>
      <c r="AB2691">
        <v>21685</v>
      </c>
      <c r="AC2691" s="1">
        <v>44895</v>
      </c>
      <c r="AD2691" t="s">
        <v>97</v>
      </c>
      <c r="AE2691" t="s">
        <v>231</v>
      </c>
      <c r="AF2691">
        <v>2</v>
      </c>
      <c r="AG2691" t="s">
        <v>46</v>
      </c>
      <c r="AH2691" s="1">
        <v>44895</v>
      </c>
      <c r="AK2691">
        <f>Tabla_Consulta_desde_TMS8[[#This Row],[idpedido]]</f>
        <v>468856</v>
      </c>
    </row>
    <row r="2692" spans="1:37" x14ac:dyDescent="0.25">
      <c r="A2692" t="str">
        <f>Tabla_Consulta_desde_TMS8[[#This Row],[Nro_Referencia]]</f>
        <v>18004794</v>
      </c>
      <c r="B2692">
        <v>468857</v>
      </c>
      <c r="C2692" t="s">
        <v>13393</v>
      </c>
      <c r="D2692" t="s">
        <v>2140</v>
      </c>
      <c r="E2692" t="s">
        <v>47</v>
      </c>
      <c r="F2692" t="s">
        <v>33</v>
      </c>
      <c r="G2692" t="s">
        <v>13394</v>
      </c>
      <c r="H2692" s="1">
        <v>44890</v>
      </c>
      <c r="I2692" t="s">
        <v>34</v>
      </c>
      <c r="J2692" s="1">
        <v>44894</v>
      </c>
      <c r="K2692" t="s">
        <v>13395</v>
      </c>
      <c r="L2692" t="s">
        <v>13396</v>
      </c>
      <c r="M2692" t="s">
        <v>13397</v>
      </c>
      <c r="N2692" t="s">
        <v>13398</v>
      </c>
      <c r="P2692" t="s">
        <v>48</v>
      </c>
      <c r="Q2692" t="s">
        <v>48</v>
      </c>
      <c r="R2692" t="s">
        <v>49</v>
      </c>
      <c r="U2692" t="s">
        <v>50</v>
      </c>
      <c r="V2692">
        <v>1</v>
      </c>
      <c r="W2692">
        <v>1</v>
      </c>
      <c r="X2692" t="s">
        <v>1854</v>
      </c>
      <c r="Y2692" t="s">
        <v>1474</v>
      </c>
      <c r="Z2692" t="s">
        <v>42</v>
      </c>
      <c r="AA2692" t="s">
        <v>13399</v>
      </c>
      <c r="AB2692">
        <v>21583</v>
      </c>
      <c r="AC2692" s="1">
        <v>44893</v>
      </c>
      <c r="AD2692" t="s">
        <v>44</v>
      </c>
      <c r="AE2692" t="s">
        <v>65</v>
      </c>
      <c r="AF2692">
        <v>1</v>
      </c>
      <c r="AG2692" t="s">
        <v>46</v>
      </c>
      <c r="AH2692" s="1">
        <v>44894</v>
      </c>
      <c r="AJ2692" t="s">
        <v>13400</v>
      </c>
      <c r="AK2692">
        <f>Tabla_Consulta_desde_TMS8[[#This Row],[idpedido]]</f>
        <v>468857</v>
      </c>
    </row>
    <row r="2693" spans="1:37" x14ac:dyDescent="0.25">
      <c r="A2693" t="str">
        <f>Tabla_Consulta_desde_TMS8[[#This Row],[Nro_Referencia]]</f>
        <v>20002986295794</v>
      </c>
      <c r="B2693">
        <v>468858</v>
      </c>
      <c r="C2693" t="s">
        <v>13401</v>
      </c>
      <c r="D2693" t="s">
        <v>2140</v>
      </c>
      <c r="E2693" t="s">
        <v>47</v>
      </c>
      <c r="F2693" t="s">
        <v>33</v>
      </c>
      <c r="H2693" s="1">
        <v>44890</v>
      </c>
      <c r="I2693" t="s">
        <v>34</v>
      </c>
      <c r="J2693" s="1">
        <v>44894</v>
      </c>
      <c r="K2693" t="s">
        <v>13402</v>
      </c>
      <c r="L2693" t="s">
        <v>13403</v>
      </c>
      <c r="M2693" t="s">
        <v>13404</v>
      </c>
      <c r="N2693" t="s">
        <v>13405</v>
      </c>
      <c r="P2693" t="s">
        <v>113</v>
      </c>
      <c r="Q2693" t="s">
        <v>113</v>
      </c>
      <c r="R2693" t="s">
        <v>114</v>
      </c>
      <c r="T2693" t="s">
        <v>2154</v>
      </c>
      <c r="U2693" t="s">
        <v>50</v>
      </c>
      <c r="V2693">
        <v>1</v>
      </c>
      <c r="W2693">
        <v>1</v>
      </c>
      <c r="X2693" t="s">
        <v>1854</v>
      </c>
      <c r="Y2693" t="s">
        <v>1474</v>
      </c>
      <c r="Z2693" t="s">
        <v>42</v>
      </c>
      <c r="AA2693" t="s">
        <v>13406</v>
      </c>
      <c r="AB2693">
        <v>21593</v>
      </c>
      <c r="AC2693" s="1">
        <v>44893</v>
      </c>
      <c r="AD2693" t="s">
        <v>2154</v>
      </c>
      <c r="AE2693" t="s">
        <v>2155</v>
      </c>
      <c r="AF2693">
        <v>0</v>
      </c>
      <c r="AG2693" t="s">
        <v>46</v>
      </c>
      <c r="AH2693" s="1">
        <v>44894</v>
      </c>
      <c r="AJ2693" t="s">
        <v>43</v>
      </c>
      <c r="AK2693">
        <f>Tabla_Consulta_desde_TMS8[[#This Row],[idpedido]]</f>
        <v>468858</v>
      </c>
    </row>
    <row r="2694" spans="1:37" x14ac:dyDescent="0.25">
      <c r="A2694" t="str">
        <f>Tabla_Consulta_desde_TMS8[[#This Row],[Nro_Referencia]]</f>
        <v>20002987788222</v>
      </c>
      <c r="B2694">
        <v>468859</v>
      </c>
      <c r="C2694" t="s">
        <v>13407</v>
      </c>
      <c r="D2694" t="s">
        <v>2140</v>
      </c>
      <c r="E2694" t="s">
        <v>47</v>
      </c>
      <c r="F2694" t="s">
        <v>33</v>
      </c>
      <c r="G2694" t="s">
        <v>43</v>
      </c>
      <c r="H2694" s="1">
        <v>44890</v>
      </c>
      <c r="I2694" t="s">
        <v>34</v>
      </c>
      <c r="J2694" s="1">
        <v>44893</v>
      </c>
      <c r="K2694" t="s">
        <v>13408</v>
      </c>
      <c r="L2694" t="s">
        <v>13409</v>
      </c>
      <c r="M2694" t="s">
        <v>13410</v>
      </c>
      <c r="N2694" t="s">
        <v>13411</v>
      </c>
      <c r="O2694" t="s">
        <v>43</v>
      </c>
      <c r="P2694" t="s">
        <v>109</v>
      </c>
      <c r="Q2694" t="s">
        <v>109</v>
      </c>
      <c r="R2694" t="s">
        <v>110</v>
      </c>
      <c r="T2694" t="s">
        <v>111</v>
      </c>
      <c r="U2694" t="s">
        <v>50</v>
      </c>
      <c r="V2694">
        <v>1</v>
      </c>
      <c r="W2694">
        <v>1</v>
      </c>
      <c r="X2694" t="s">
        <v>1854</v>
      </c>
      <c r="Y2694" t="s">
        <v>1474</v>
      </c>
      <c r="Z2694" t="s">
        <v>42</v>
      </c>
      <c r="AA2694" t="s">
        <v>43</v>
      </c>
      <c r="AB2694">
        <v>21597</v>
      </c>
      <c r="AC2694" s="1">
        <v>44893</v>
      </c>
      <c r="AD2694" t="s">
        <v>97</v>
      </c>
      <c r="AE2694" t="s">
        <v>112</v>
      </c>
      <c r="AF2694">
        <v>0</v>
      </c>
      <c r="AG2694" t="s">
        <v>46</v>
      </c>
      <c r="AH2694" s="1">
        <v>44893</v>
      </c>
      <c r="AK2694">
        <f>Tabla_Consulta_desde_TMS8[[#This Row],[idpedido]]</f>
        <v>468859</v>
      </c>
    </row>
    <row r="2695" spans="1:37" x14ac:dyDescent="0.25">
      <c r="A2695" t="str">
        <f>Tabla_Consulta_desde_TMS8[[#This Row],[Nro_Referencia]]</f>
        <v>20002976986890</v>
      </c>
      <c r="B2695">
        <v>468861</v>
      </c>
      <c r="C2695" t="s">
        <v>13412</v>
      </c>
      <c r="D2695" t="s">
        <v>2140</v>
      </c>
      <c r="E2695" t="s">
        <v>47</v>
      </c>
      <c r="F2695" t="s">
        <v>33</v>
      </c>
      <c r="G2695" t="s">
        <v>13413</v>
      </c>
      <c r="H2695" s="1">
        <v>44890</v>
      </c>
      <c r="I2695" t="s">
        <v>470</v>
      </c>
      <c r="J2695" s="1">
        <v>44893</v>
      </c>
      <c r="K2695" t="s">
        <v>13414</v>
      </c>
      <c r="L2695" t="s">
        <v>59196</v>
      </c>
      <c r="M2695" t="s">
        <v>13415</v>
      </c>
      <c r="N2695" t="s">
        <v>13416</v>
      </c>
      <c r="P2695" t="s">
        <v>38</v>
      </c>
      <c r="Q2695" t="s">
        <v>38</v>
      </c>
      <c r="R2695" t="s">
        <v>39</v>
      </c>
      <c r="U2695" t="s">
        <v>41</v>
      </c>
      <c r="V2695">
        <v>1</v>
      </c>
      <c r="W2695">
        <v>1</v>
      </c>
      <c r="X2695" t="s">
        <v>1854</v>
      </c>
      <c r="Y2695" t="s">
        <v>1474</v>
      </c>
      <c r="Z2695" t="s">
        <v>42</v>
      </c>
      <c r="AA2695" t="s">
        <v>13417</v>
      </c>
      <c r="AB2695">
        <v>21601</v>
      </c>
      <c r="AC2695" s="1">
        <v>44893</v>
      </c>
      <c r="AD2695" t="s">
        <v>97</v>
      </c>
      <c r="AE2695" t="s">
        <v>104</v>
      </c>
      <c r="AF2695">
        <v>1</v>
      </c>
      <c r="AG2695" t="s">
        <v>52</v>
      </c>
      <c r="AH2695" s="1">
        <v>44893</v>
      </c>
      <c r="AI2695" t="s">
        <v>519</v>
      </c>
      <c r="AJ2695" t="s">
        <v>13418</v>
      </c>
      <c r="AK2695">
        <f>Tabla_Consulta_desde_TMS8[[#This Row],[idpedido]]</f>
        <v>468861</v>
      </c>
    </row>
    <row r="2696" spans="1:37" x14ac:dyDescent="0.25">
      <c r="A2696" t="str">
        <f>Tabla_Consulta_desde_TMS8[[#This Row],[Nro_Referencia]]</f>
        <v>20002986302789</v>
      </c>
      <c r="B2696">
        <v>468863</v>
      </c>
      <c r="C2696" t="s">
        <v>13419</v>
      </c>
      <c r="D2696" t="s">
        <v>2140</v>
      </c>
      <c r="E2696" t="s">
        <v>47</v>
      </c>
      <c r="F2696" t="s">
        <v>33</v>
      </c>
      <c r="G2696" t="s">
        <v>43</v>
      </c>
      <c r="H2696" s="1">
        <v>44890</v>
      </c>
      <c r="I2696" t="s">
        <v>34</v>
      </c>
      <c r="J2696" s="1">
        <v>44894</v>
      </c>
      <c r="K2696" t="s">
        <v>13420</v>
      </c>
      <c r="L2696" t="s">
        <v>13421</v>
      </c>
      <c r="M2696" t="s">
        <v>13422</v>
      </c>
      <c r="N2696" t="s">
        <v>13423</v>
      </c>
      <c r="O2696" t="s">
        <v>43</v>
      </c>
      <c r="P2696" t="s">
        <v>113</v>
      </c>
      <c r="Q2696" t="s">
        <v>113</v>
      </c>
      <c r="R2696" t="s">
        <v>114</v>
      </c>
      <c r="T2696" t="s">
        <v>2154</v>
      </c>
      <c r="U2696" t="s">
        <v>50</v>
      </c>
      <c r="V2696">
        <v>1</v>
      </c>
      <c r="W2696">
        <v>1</v>
      </c>
      <c r="X2696" t="s">
        <v>1854</v>
      </c>
      <c r="Y2696" t="s">
        <v>1474</v>
      </c>
      <c r="Z2696" t="s">
        <v>42</v>
      </c>
      <c r="AA2696" t="s">
        <v>43</v>
      </c>
      <c r="AB2696">
        <v>21593</v>
      </c>
      <c r="AC2696" s="1">
        <v>44893</v>
      </c>
      <c r="AD2696" t="s">
        <v>2154</v>
      </c>
      <c r="AE2696" t="s">
        <v>2155</v>
      </c>
      <c r="AF2696">
        <v>0</v>
      </c>
      <c r="AG2696" t="s">
        <v>46</v>
      </c>
      <c r="AH2696" s="1">
        <v>44894</v>
      </c>
      <c r="AJ2696" t="s">
        <v>43</v>
      </c>
      <c r="AK2696">
        <f>Tabla_Consulta_desde_TMS8[[#This Row],[idpedido]]</f>
        <v>468863</v>
      </c>
    </row>
    <row r="2697" spans="1:37" x14ac:dyDescent="0.25">
      <c r="A2697" t="str">
        <f>Tabla_Consulta_desde_TMS8[[#This Row],[Nro_Referencia]]</f>
        <v>20002986702895</v>
      </c>
      <c r="B2697">
        <v>468864</v>
      </c>
      <c r="C2697" t="s">
        <v>13424</v>
      </c>
      <c r="D2697" t="s">
        <v>2140</v>
      </c>
      <c r="E2697" t="s">
        <v>47</v>
      </c>
      <c r="F2697" t="s">
        <v>33</v>
      </c>
      <c r="G2697" t="s">
        <v>13425</v>
      </c>
      <c r="H2697" s="1">
        <v>44890</v>
      </c>
      <c r="I2697" t="s">
        <v>555</v>
      </c>
      <c r="J2697" s="1">
        <v>44895</v>
      </c>
      <c r="K2697" t="s">
        <v>13426</v>
      </c>
      <c r="L2697" t="s">
        <v>13427</v>
      </c>
      <c r="M2697" t="s">
        <v>13428</v>
      </c>
      <c r="N2697" t="s">
        <v>13429</v>
      </c>
      <c r="P2697" t="s">
        <v>184</v>
      </c>
      <c r="Q2697" t="s">
        <v>184</v>
      </c>
      <c r="R2697" t="s">
        <v>185</v>
      </c>
      <c r="T2697" t="s">
        <v>446</v>
      </c>
      <c r="U2697" t="s">
        <v>50</v>
      </c>
      <c r="V2697">
        <v>1</v>
      </c>
      <c r="W2697">
        <v>1</v>
      </c>
      <c r="X2697" t="s">
        <v>1854</v>
      </c>
      <c r="Y2697" t="s">
        <v>1474</v>
      </c>
      <c r="Z2697" t="s">
        <v>42</v>
      </c>
      <c r="AA2697" t="s">
        <v>58735</v>
      </c>
      <c r="AB2697">
        <v>21596</v>
      </c>
      <c r="AC2697" s="1">
        <v>44893</v>
      </c>
      <c r="AD2697" t="s">
        <v>446</v>
      </c>
      <c r="AE2697" t="s">
        <v>2142</v>
      </c>
      <c r="AF2697">
        <v>1</v>
      </c>
      <c r="AG2697" t="s">
        <v>555</v>
      </c>
      <c r="AH2697" s="1">
        <v>44895</v>
      </c>
      <c r="AI2697" t="s">
        <v>2150</v>
      </c>
      <c r="AJ2697" t="s">
        <v>9818</v>
      </c>
      <c r="AK2697">
        <f>Tabla_Consulta_desde_TMS8[[#This Row],[idpedido]]</f>
        <v>468864</v>
      </c>
    </row>
    <row r="2698" spans="1:37" x14ac:dyDescent="0.25">
      <c r="A2698" t="str">
        <f>Tabla_Consulta_desde_TMS8[[#This Row],[Nro_Referencia]]</f>
        <v>20002987828475</v>
      </c>
      <c r="B2698">
        <v>468866</v>
      </c>
      <c r="C2698" t="s">
        <v>13430</v>
      </c>
      <c r="D2698" t="s">
        <v>2140</v>
      </c>
      <c r="E2698" t="s">
        <v>47</v>
      </c>
      <c r="F2698" t="s">
        <v>33</v>
      </c>
      <c r="G2698" t="s">
        <v>13431</v>
      </c>
      <c r="H2698" s="1">
        <v>44890</v>
      </c>
      <c r="I2698" t="s">
        <v>34</v>
      </c>
      <c r="J2698" s="1">
        <v>44894</v>
      </c>
      <c r="K2698" t="s">
        <v>13432</v>
      </c>
      <c r="L2698" t="s">
        <v>13433</v>
      </c>
      <c r="M2698" t="s">
        <v>13434</v>
      </c>
      <c r="N2698" t="s">
        <v>13435</v>
      </c>
      <c r="P2698" t="s">
        <v>542</v>
      </c>
      <c r="Q2698" t="s">
        <v>542</v>
      </c>
      <c r="R2698" t="s">
        <v>69</v>
      </c>
      <c r="T2698" t="s">
        <v>40</v>
      </c>
      <c r="U2698" t="s">
        <v>50</v>
      </c>
      <c r="V2698">
        <v>1</v>
      </c>
      <c r="W2698">
        <v>1</v>
      </c>
      <c r="X2698" t="s">
        <v>1854</v>
      </c>
      <c r="Y2698" t="s">
        <v>1474</v>
      </c>
      <c r="Z2698" t="s">
        <v>42</v>
      </c>
      <c r="AA2698" t="s">
        <v>43</v>
      </c>
      <c r="AB2698">
        <v>21646</v>
      </c>
      <c r="AC2698" s="1">
        <v>44893</v>
      </c>
      <c r="AD2698" t="s">
        <v>44</v>
      </c>
      <c r="AE2698" t="s">
        <v>45</v>
      </c>
      <c r="AF2698">
        <v>0</v>
      </c>
      <c r="AG2698" t="s">
        <v>46</v>
      </c>
      <c r="AH2698" s="1">
        <v>44894</v>
      </c>
      <c r="AJ2698" t="s">
        <v>13436</v>
      </c>
      <c r="AK2698">
        <f>Tabla_Consulta_desde_TMS8[[#This Row],[idpedido]]</f>
        <v>468866</v>
      </c>
    </row>
    <row r="2699" spans="1:37" x14ac:dyDescent="0.25">
      <c r="A2699" t="str">
        <f>Tabla_Consulta_desde_TMS8[[#This Row],[Nro_Referencia]]</f>
        <v>20002987829516</v>
      </c>
      <c r="B2699">
        <v>468868</v>
      </c>
      <c r="C2699" t="s">
        <v>13437</v>
      </c>
      <c r="D2699" t="s">
        <v>2140</v>
      </c>
      <c r="E2699" t="s">
        <v>47</v>
      </c>
      <c r="F2699" t="s">
        <v>33</v>
      </c>
      <c r="G2699" t="s">
        <v>43</v>
      </c>
      <c r="H2699" s="1">
        <v>44890</v>
      </c>
      <c r="I2699" t="s">
        <v>34</v>
      </c>
      <c r="J2699" s="1">
        <v>44893</v>
      </c>
      <c r="K2699" t="s">
        <v>13438</v>
      </c>
      <c r="L2699" t="s">
        <v>13439</v>
      </c>
      <c r="M2699" t="s">
        <v>13440</v>
      </c>
      <c r="N2699" t="s">
        <v>13441</v>
      </c>
      <c r="O2699" t="s">
        <v>43</v>
      </c>
      <c r="P2699" t="s">
        <v>109</v>
      </c>
      <c r="Q2699" t="s">
        <v>109</v>
      </c>
      <c r="R2699" t="s">
        <v>110</v>
      </c>
      <c r="T2699" t="s">
        <v>111</v>
      </c>
      <c r="U2699" t="s">
        <v>50</v>
      </c>
      <c r="V2699">
        <v>1</v>
      </c>
      <c r="W2699">
        <v>1</v>
      </c>
      <c r="X2699" t="s">
        <v>1854</v>
      </c>
      <c r="Y2699" t="s">
        <v>1474</v>
      </c>
      <c r="Z2699" t="s">
        <v>42</v>
      </c>
      <c r="AA2699" t="s">
        <v>43</v>
      </c>
      <c r="AB2699">
        <v>21597</v>
      </c>
      <c r="AC2699" s="1">
        <v>44893</v>
      </c>
      <c r="AD2699" t="s">
        <v>97</v>
      </c>
      <c r="AE2699" t="s">
        <v>112</v>
      </c>
      <c r="AF2699">
        <v>0</v>
      </c>
      <c r="AG2699" t="s">
        <v>46</v>
      </c>
      <c r="AH2699" s="1">
        <v>44893</v>
      </c>
      <c r="AK2699">
        <f>Tabla_Consulta_desde_TMS8[[#This Row],[idpedido]]</f>
        <v>468868</v>
      </c>
    </row>
    <row r="2700" spans="1:37" x14ac:dyDescent="0.25">
      <c r="A2700" t="str">
        <f>Tabla_Consulta_desde_TMS8[[#This Row],[Nro_Referencia]]</f>
        <v>20002976285716</v>
      </c>
      <c r="B2700">
        <v>468869</v>
      </c>
      <c r="C2700" t="s">
        <v>13442</v>
      </c>
      <c r="D2700" t="s">
        <v>2140</v>
      </c>
      <c r="E2700" t="s">
        <v>47</v>
      </c>
      <c r="F2700" t="s">
        <v>33</v>
      </c>
      <c r="G2700" t="s">
        <v>13443</v>
      </c>
      <c r="H2700" s="1">
        <v>44890</v>
      </c>
      <c r="I2700" t="s">
        <v>602</v>
      </c>
      <c r="J2700" s="1">
        <v>44894</v>
      </c>
      <c r="K2700" t="s">
        <v>13444</v>
      </c>
      <c r="L2700" t="s">
        <v>13445</v>
      </c>
      <c r="M2700" t="s">
        <v>13446</v>
      </c>
      <c r="N2700" t="s">
        <v>13447</v>
      </c>
      <c r="O2700" t="s">
        <v>43</v>
      </c>
      <c r="P2700" t="s">
        <v>38</v>
      </c>
      <c r="Q2700" t="s">
        <v>38</v>
      </c>
      <c r="R2700" t="s">
        <v>39</v>
      </c>
      <c r="U2700" t="s">
        <v>41</v>
      </c>
      <c r="V2700">
        <v>1</v>
      </c>
      <c r="W2700">
        <v>1</v>
      </c>
      <c r="X2700" t="s">
        <v>1854</v>
      </c>
      <c r="Y2700" t="s">
        <v>1474</v>
      </c>
      <c r="Z2700" t="s">
        <v>42</v>
      </c>
      <c r="AA2700" t="s">
        <v>43</v>
      </c>
      <c r="AB2700">
        <v>21675</v>
      </c>
      <c r="AC2700" s="1">
        <v>44895</v>
      </c>
      <c r="AD2700" t="s">
        <v>97</v>
      </c>
      <c r="AE2700" t="s">
        <v>481</v>
      </c>
      <c r="AF2700">
        <v>1</v>
      </c>
      <c r="AG2700" t="s">
        <v>2159</v>
      </c>
      <c r="AH2700" s="1">
        <v>44895</v>
      </c>
      <c r="AJ2700" t="s">
        <v>43</v>
      </c>
      <c r="AK2700">
        <f>Tabla_Consulta_desde_TMS8[[#This Row],[idpedido]]</f>
        <v>468869</v>
      </c>
    </row>
    <row r="2701" spans="1:37" x14ac:dyDescent="0.25">
      <c r="A2701" t="str">
        <f>Tabla_Consulta_desde_TMS8[[#This Row],[Nro_Referencia]]</f>
        <v>2022-11639</v>
      </c>
      <c r="B2701">
        <v>468836</v>
      </c>
      <c r="C2701" t="s">
        <v>13448</v>
      </c>
      <c r="D2701" t="s">
        <v>619</v>
      </c>
      <c r="E2701" t="s">
        <v>47</v>
      </c>
      <c r="F2701" t="s">
        <v>33</v>
      </c>
      <c r="G2701" t="s">
        <v>13449</v>
      </c>
      <c r="H2701" s="1">
        <v>44890</v>
      </c>
      <c r="I2701" t="s">
        <v>602</v>
      </c>
      <c r="J2701" s="1">
        <v>44895</v>
      </c>
      <c r="K2701" t="s">
        <v>13450</v>
      </c>
      <c r="L2701" t="s">
        <v>13451</v>
      </c>
      <c r="M2701" t="s">
        <v>66</v>
      </c>
      <c r="N2701" t="s">
        <v>13452</v>
      </c>
      <c r="P2701" t="s">
        <v>68</v>
      </c>
      <c r="Q2701" t="s">
        <v>68</v>
      </c>
      <c r="R2701" t="s">
        <v>69</v>
      </c>
      <c r="T2701" t="s">
        <v>111</v>
      </c>
      <c r="U2701" t="s">
        <v>71</v>
      </c>
      <c r="V2701">
        <v>1</v>
      </c>
      <c r="W2701">
        <v>1</v>
      </c>
      <c r="X2701" t="s">
        <v>51</v>
      </c>
      <c r="Y2701" t="s">
        <v>36</v>
      </c>
      <c r="Z2701" t="s">
        <v>42</v>
      </c>
      <c r="AA2701" t="s">
        <v>43</v>
      </c>
      <c r="AB2701">
        <v>21695</v>
      </c>
      <c r="AC2701" s="1">
        <v>44895</v>
      </c>
      <c r="AD2701" t="s">
        <v>97</v>
      </c>
      <c r="AE2701" t="s">
        <v>122</v>
      </c>
      <c r="AF2701">
        <v>2</v>
      </c>
      <c r="AG2701" t="s">
        <v>1475</v>
      </c>
      <c r="AH2701" s="1">
        <v>44895</v>
      </c>
      <c r="AJ2701" t="s">
        <v>43</v>
      </c>
      <c r="AK2701">
        <f>Tabla_Consulta_desde_TMS8[[#This Row],[idpedido]]</f>
        <v>468836</v>
      </c>
    </row>
    <row r="2702" spans="1:37" x14ac:dyDescent="0.25">
      <c r="A2702" t="str">
        <f>Tabla_Consulta_desde_TMS8[[#This Row],[Nro_Referencia]]</f>
        <v>CLDEV_EQ220049</v>
      </c>
      <c r="B2702">
        <v>468833</v>
      </c>
      <c r="C2702" t="s">
        <v>13453</v>
      </c>
      <c r="D2702" t="s">
        <v>2168</v>
      </c>
      <c r="E2702" t="s">
        <v>47</v>
      </c>
      <c r="G2702" t="s">
        <v>13454</v>
      </c>
      <c r="H2702" s="1">
        <v>44890</v>
      </c>
      <c r="I2702" t="s">
        <v>34</v>
      </c>
      <c r="J2702" s="1">
        <v>44893</v>
      </c>
      <c r="K2702" t="s">
        <v>2187</v>
      </c>
      <c r="L2702" t="s">
        <v>2172</v>
      </c>
      <c r="P2702" t="s">
        <v>1204</v>
      </c>
      <c r="Q2702" t="s">
        <v>68</v>
      </c>
      <c r="R2702" t="s">
        <v>69</v>
      </c>
      <c r="S2702" t="s">
        <v>43</v>
      </c>
      <c r="T2702" t="s">
        <v>70</v>
      </c>
      <c r="U2702" t="s">
        <v>71</v>
      </c>
      <c r="V2702">
        <v>1</v>
      </c>
      <c r="X2702" t="s">
        <v>1854</v>
      </c>
      <c r="AA2702" t="s">
        <v>43</v>
      </c>
      <c r="AB2702">
        <v>21618</v>
      </c>
      <c r="AC2702" s="1">
        <v>44893</v>
      </c>
      <c r="AD2702" t="s">
        <v>72</v>
      </c>
      <c r="AE2702" t="s">
        <v>1490</v>
      </c>
      <c r="AF2702">
        <v>0</v>
      </c>
      <c r="AG2702" t="s">
        <v>46</v>
      </c>
      <c r="AH2702" s="1">
        <v>44893</v>
      </c>
      <c r="AK2702">
        <f>Tabla_Consulta_desde_TMS8[[#This Row],[idpedido]]</f>
        <v>468833</v>
      </c>
    </row>
    <row r="2703" spans="1:37" x14ac:dyDescent="0.25">
      <c r="A2703" t="str">
        <f>Tabla_Consulta_desde_TMS8[[#This Row],[Nro_Referencia]]</f>
        <v>CLDEV_SIM220159</v>
      </c>
      <c r="B2703">
        <v>468832</v>
      </c>
      <c r="C2703" t="s">
        <v>13455</v>
      </c>
      <c r="D2703" t="s">
        <v>2168</v>
      </c>
      <c r="E2703" t="s">
        <v>47</v>
      </c>
      <c r="G2703" t="s">
        <v>13456</v>
      </c>
      <c r="H2703" s="1">
        <v>44890</v>
      </c>
      <c r="I2703" t="s">
        <v>34</v>
      </c>
      <c r="J2703" s="1">
        <v>44893</v>
      </c>
      <c r="K2703" t="s">
        <v>2181</v>
      </c>
      <c r="L2703" t="s">
        <v>2172</v>
      </c>
      <c r="P2703" t="s">
        <v>1204</v>
      </c>
      <c r="Q2703" t="s">
        <v>68</v>
      </c>
      <c r="R2703" t="s">
        <v>69</v>
      </c>
      <c r="S2703" t="s">
        <v>43</v>
      </c>
      <c r="T2703" t="s">
        <v>70</v>
      </c>
      <c r="U2703" t="s">
        <v>71</v>
      </c>
      <c r="V2703">
        <v>1</v>
      </c>
      <c r="X2703" t="s">
        <v>1854</v>
      </c>
      <c r="AA2703" t="s">
        <v>43</v>
      </c>
      <c r="AB2703">
        <v>21618</v>
      </c>
      <c r="AC2703" s="1">
        <v>44893</v>
      </c>
      <c r="AD2703" t="s">
        <v>72</v>
      </c>
      <c r="AE2703" t="s">
        <v>1490</v>
      </c>
      <c r="AF2703">
        <v>0</v>
      </c>
      <c r="AG2703" t="s">
        <v>46</v>
      </c>
      <c r="AH2703" s="1">
        <v>44893</v>
      </c>
      <c r="AK2703">
        <f>Tabla_Consulta_desde_TMS8[[#This Row],[idpedido]]</f>
        <v>468832</v>
      </c>
    </row>
    <row r="2704" spans="1:37" x14ac:dyDescent="0.25">
      <c r="A2704" t="str">
        <f>Tabla_Consulta_desde_TMS8[[#This Row],[Nro_Referencia]]</f>
        <v>2022-11637</v>
      </c>
      <c r="B2704">
        <v>468830</v>
      </c>
      <c r="C2704" t="s">
        <v>13457</v>
      </c>
      <c r="D2704" t="s">
        <v>31</v>
      </c>
      <c r="E2704" t="s">
        <v>47</v>
      </c>
      <c r="F2704" t="s">
        <v>33</v>
      </c>
      <c r="G2704" t="s">
        <v>13458</v>
      </c>
      <c r="H2704" s="1">
        <v>44890</v>
      </c>
      <c r="I2704" t="s">
        <v>34</v>
      </c>
      <c r="J2704" s="1">
        <v>44891</v>
      </c>
      <c r="K2704" t="s">
        <v>294</v>
      </c>
      <c r="L2704" t="s">
        <v>295</v>
      </c>
      <c r="M2704" t="s">
        <v>66</v>
      </c>
      <c r="N2704" t="s">
        <v>271</v>
      </c>
      <c r="O2704" t="s">
        <v>43</v>
      </c>
      <c r="P2704" t="s">
        <v>38</v>
      </c>
      <c r="Q2704" t="s">
        <v>38</v>
      </c>
      <c r="R2704" t="s">
        <v>39</v>
      </c>
      <c r="T2704" t="s">
        <v>40</v>
      </c>
      <c r="U2704" t="s">
        <v>41</v>
      </c>
      <c r="V2704">
        <v>1</v>
      </c>
      <c r="W2704">
        <v>1</v>
      </c>
      <c r="X2704" t="s">
        <v>51</v>
      </c>
      <c r="Y2704" t="s">
        <v>36</v>
      </c>
      <c r="Z2704" t="s">
        <v>42</v>
      </c>
      <c r="AA2704" t="s">
        <v>43</v>
      </c>
      <c r="AB2704">
        <v>21583</v>
      </c>
      <c r="AC2704" s="1">
        <v>44893</v>
      </c>
      <c r="AD2704" t="s">
        <v>44</v>
      </c>
      <c r="AE2704" t="s">
        <v>65</v>
      </c>
      <c r="AF2704">
        <v>0</v>
      </c>
      <c r="AG2704" t="s">
        <v>46</v>
      </c>
      <c r="AH2704" s="1">
        <v>44891</v>
      </c>
      <c r="AJ2704" t="s">
        <v>13459</v>
      </c>
      <c r="AK2704">
        <f>Tabla_Consulta_desde_TMS8[[#This Row],[idpedido]]</f>
        <v>468830</v>
      </c>
    </row>
    <row r="2705" spans="1:37" x14ac:dyDescent="0.25">
      <c r="A2705" t="str">
        <f>Tabla_Consulta_desde_TMS8[[#This Row],[Nro_Referencia]]</f>
        <v>2022-11638</v>
      </c>
      <c r="B2705">
        <v>468831</v>
      </c>
      <c r="C2705" t="s">
        <v>13460</v>
      </c>
      <c r="D2705" t="s">
        <v>619</v>
      </c>
      <c r="E2705" t="s">
        <v>47</v>
      </c>
      <c r="F2705" t="s">
        <v>33</v>
      </c>
      <c r="G2705" t="s">
        <v>13461</v>
      </c>
      <c r="H2705" s="1">
        <v>44890</v>
      </c>
      <c r="I2705" t="s">
        <v>34</v>
      </c>
      <c r="J2705" s="1">
        <v>44891</v>
      </c>
      <c r="K2705" t="s">
        <v>2818</v>
      </c>
      <c r="L2705" t="s">
        <v>13462</v>
      </c>
      <c r="M2705" t="s">
        <v>2811</v>
      </c>
      <c r="N2705" t="s">
        <v>2819</v>
      </c>
      <c r="O2705" t="s">
        <v>43</v>
      </c>
      <c r="P2705" t="s">
        <v>535</v>
      </c>
      <c r="Q2705" t="s">
        <v>535</v>
      </c>
      <c r="R2705" t="s">
        <v>49</v>
      </c>
      <c r="T2705" t="s">
        <v>40</v>
      </c>
      <c r="U2705" t="s">
        <v>50</v>
      </c>
      <c r="V2705">
        <v>1</v>
      </c>
      <c r="W2705">
        <v>1</v>
      </c>
      <c r="X2705" t="s">
        <v>51</v>
      </c>
      <c r="Y2705" t="s">
        <v>36</v>
      </c>
      <c r="Z2705" t="s">
        <v>42</v>
      </c>
      <c r="AA2705" t="s">
        <v>43</v>
      </c>
      <c r="AB2705">
        <v>21583</v>
      </c>
      <c r="AC2705" s="1">
        <v>44893</v>
      </c>
      <c r="AD2705" t="s">
        <v>44</v>
      </c>
      <c r="AE2705" t="s">
        <v>65</v>
      </c>
      <c r="AF2705">
        <v>0</v>
      </c>
      <c r="AG2705" t="s">
        <v>46</v>
      </c>
      <c r="AH2705" s="1">
        <v>44891</v>
      </c>
      <c r="AJ2705" t="s">
        <v>13463</v>
      </c>
      <c r="AK2705">
        <f>Tabla_Consulta_desde_TMS8[[#This Row],[idpedido]]</f>
        <v>468831</v>
      </c>
    </row>
    <row r="2706" spans="1:37" x14ac:dyDescent="0.25">
      <c r="A2706" t="str">
        <f>Tabla_Consulta_desde_TMS8[[#This Row],[Nro_Referencia]]</f>
        <v>CLDEV_SIM220160</v>
      </c>
      <c r="B2706">
        <v>468829</v>
      </c>
      <c r="C2706" t="s">
        <v>13464</v>
      </c>
      <c r="D2706" t="s">
        <v>2168</v>
      </c>
      <c r="E2706" t="s">
        <v>47</v>
      </c>
      <c r="G2706" t="s">
        <v>13465</v>
      </c>
      <c r="H2706" s="1">
        <v>44890</v>
      </c>
      <c r="I2706" t="s">
        <v>34</v>
      </c>
      <c r="J2706" s="1">
        <v>44893</v>
      </c>
      <c r="K2706" t="s">
        <v>2170</v>
      </c>
      <c r="L2706" t="s">
        <v>2171</v>
      </c>
      <c r="P2706" t="s">
        <v>1499</v>
      </c>
      <c r="Q2706" t="s">
        <v>38</v>
      </c>
      <c r="R2706" t="s">
        <v>39</v>
      </c>
      <c r="S2706" t="s">
        <v>1500</v>
      </c>
      <c r="T2706" t="s">
        <v>40</v>
      </c>
      <c r="U2706" t="s">
        <v>1819</v>
      </c>
      <c r="V2706">
        <v>1</v>
      </c>
      <c r="X2706" t="s">
        <v>1854</v>
      </c>
      <c r="AA2706" t="s">
        <v>43</v>
      </c>
      <c r="AB2706">
        <v>21607</v>
      </c>
      <c r="AC2706" s="1">
        <v>44893</v>
      </c>
      <c r="AD2706" t="s">
        <v>97</v>
      </c>
      <c r="AE2706" t="s">
        <v>136</v>
      </c>
      <c r="AF2706">
        <v>0</v>
      </c>
      <c r="AG2706" t="s">
        <v>46</v>
      </c>
      <c r="AH2706" s="1">
        <v>44893</v>
      </c>
      <c r="AK2706">
        <f>Tabla_Consulta_desde_TMS8[[#This Row],[idpedido]]</f>
        <v>468829</v>
      </c>
    </row>
    <row r="2707" spans="1:37" x14ac:dyDescent="0.25">
      <c r="A2707" t="str">
        <f>Tabla_Consulta_desde_TMS8[[#This Row],[Nro_Referencia]]</f>
        <v>SP_22_585_18552789</v>
      </c>
      <c r="B2707">
        <v>468828</v>
      </c>
      <c r="C2707" t="s">
        <v>13466</v>
      </c>
      <c r="D2707" t="s">
        <v>1897</v>
      </c>
      <c r="E2707" t="s">
        <v>47</v>
      </c>
      <c r="F2707" t="s">
        <v>33</v>
      </c>
      <c r="G2707" t="s">
        <v>13467</v>
      </c>
      <c r="H2707" s="1">
        <v>44890</v>
      </c>
      <c r="I2707" t="s">
        <v>34</v>
      </c>
      <c r="J2707" s="1">
        <v>44893</v>
      </c>
      <c r="K2707" t="s">
        <v>13468</v>
      </c>
      <c r="L2707" t="s">
        <v>1905</v>
      </c>
      <c r="M2707" t="s">
        <v>13469</v>
      </c>
      <c r="P2707" t="s">
        <v>1145</v>
      </c>
      <c r="Q2707" t="s">
        <v>68</v>
      </c>
      <c r="R2707" t="s">
        <v>69</v>
      </c>
      <c r="S2707" t="s">
        <v>68</v>
      </c>
      <c r="T2707" t="s">
        <v>179</v>
      </c>
      <c r="U2707" t="s">
        <v>71</v>
      </c>
      <c r="V2707">
        <v>1</v>
      </c>
      <c r="W2707">
        <v>3</v>
      </c>
      <c r="X2707" t="s">
        <v>1829</v>
      </c>
      <c r="Y2707" t="s">
        <v>1474</v>
      </c>
      <c r="Z2707" t="s">
        <v>42</v>
      </c>
      <c r="AA2707" t="s">
        <v>43</v>
      </c>
      <c r="AB2707">
        <v>21586</v>
      </c>
      <c r="AC2707" s="1">
        <v>44890</v>
      </c>
      <c r="AD2707" t="s">
        <v>179</v>
      </c>
      <c r="AE2707" t="s">
        <v>203</v>
      </c>
      <c r="AF2707">
        <v>0</v>
      </c>
      <c r="AG2707" t="s">
        <v>46</v>
      </c>
      <c r="AH2707" s="1">
        <v>44893</v>
      </c>
      <c r="AJ2707" t="s">
        <v>1839</v>
      </c>
      <c r="AK2707">
        <f>Tabla_Consulta_desde_TMS8[[#This Row],[idpedido]]</f>
        <v>468828</v>
      </c>
    </row>
    <row r="2708" spans="1:37" x14ac:dyDescent="0.25">
      <c r="A2708" t="str">
        <f>Tabla_Consulta_desde_TMS8[[#This Row],[Nro_Referencia]]</f>
        <v>SG_22_1696</v>
      </c>
      <c r="B2708">
        <v>468826</v>
      </c>
      <c r="C2708" t="s">
        <v>13470</v>
      </c>
      <c r="D2708" t="s">
        <v>2018</v>
      </c>
      <c r="E2708" t="s">
        <v>47</v>
      </c>
      <c r="F2708" t="s">
        <v>33</v>
      </c>
      <c r="G2708" t="s">
        <v>13471</v>
      </c>
      <c r="H2708" s="1">
        <v>44890</v>
      </c>
      <c r="I2708" t="s">
        <v>34</v>
      </c>
      <c r="J2708" s="1">
        <v>44893</v>
      </c>
      <c r="K2708" t="s">
        <v>2053</v>
      </c>
      <c r="L2708" t="s">
        <v>2042</v>
      </c>
      <c r="P2708" t="s">
        <v>848</v>
      </c>
      <c r="Q2708" t="s">
        <v>38</v>
      </c>
      <c r="R2708" t="s">
        <v>39</v>
      </c>
      <c r="S2708" t="s">
        <v>38</v>
      </c>
      <c r="U2708" t="s">
        <v>41</v>
      </c>
      <c r="V2708">
        <v>1</v>
      </c>
      <c r="W2708">
        <v>37</v>
      </c>
      <c r="X2708" t="s">
        <v>1927</v>
      </c>
      <c r="Y2708" t="s">
        <v>1928</v>
      </c>
      <c r="Z2708" t="s">
        <v>42</v>
      </c>
      <c r="AA2708" t="s">
        <v>43</v>
      </c>
      <c r="AB2708">
        <v>21601</v>
      </c>
      <c r="AC2708" s="1">
        <v>44893</v>
      </c>
      <c r="AD2708" t="s">
        <v>97</v>
      </c>
      <c r="AE2708" t="s">
        <v>104</v>
      </c>
      <c r="AF2708">
        <v>0</v>
      </c>
      <c r="AG2708" t="s">
        <v>46</v>
      </c>
      <c r="AH2708" s="1">
        <v>44893</v>
      </c>
      <c r="AK2708">
        <f>Tabla_Consulta_desde_TMS8[[#This Row],[idpedido]]</f>
        <v>468826</v>
      </c>
    </row>
    <row r="2709" spans="1:37" x14ac:dyDescent="0.25">
      <c r="A2709" t="str">
        <f>Tabla_Consulta_desde_TMS8[[#This Row],[Nro_Referencia]]</f>
        <v>98602605</v>
      </c>
      <c r="B2709">
        <v>468824</v>
      </c>
      <c r="C2709" t="s">
        <v>13472</v>
      </c>
      <c r="D2709" t="s">
        <v>1472</v>
      </c>
      <c r="E2709" t="s">
        <v>47</v>
      </c>
      <c r="F2709" t="s">
        <v>33</v>
      </c>
      <c r="G2709" t="s">
        <v>43</v>
      </c>
      <c r="H2709" s="1">
        <v>44890</v>
      </c>
      <c r="I2709" t="s">
        <v>602</v>
      </c>
      <c r="J2709" s="1">
        <v>44890</v>
      </c>
      <c r="K2709" t="s">
        <v>13473</v>
      </c>
      <c r="L2709" t="s">
        <v>13474</v>
      </c>
      <c r="M2709" t="s">
        <v>43</v>
      </c>
      <c r="N2709" t="s">
        <v>13475</v>
      </c>
      <c r="O2709" t="s">
        <v>13475</v>
      </c>
      <c r="P2709" t="s">
        <v>690</v>
      </c>
      <c r="Q2709" t="s">
        <v>275</v>
      </c>
      <c r="R2709" t="s">
        <v>275</v>
      </c>
      <c r="S2709" t="s">
        <v>275</v>
      </c>
      <c r="T2709" t="s">
        <v>40</v>
      </c>
      <c r="U2709" t="s">
        <v>50</v>
      </c>
      <c r="V2709">
        <v>1</v>
      </c>
      <c r="W2709">
        <v>4.8</v>
      </c>
      <c r="X2709" t="s">
        <v>1473</v>
      </c>
      <c r="Y2709" t="s">
        <v>1474</v>
      </c>
      <c r="Z2709" t="s">
        <v>42</v>
      </c>
      <c r="AA2709" t="s">
        <v>43</v>
      </c>
      <c r="AB2709">
        <v>21590</v>
      </c>
      <c r="AC2709" s="1">
        <v>44893</v>
      </c>
      <c r="AD2709" t="s">
        <v>44</v>
      </c>
      <c r="AE2709" t="s">
        <v>65</v>
      </c>
      <c r="AF2709">
        <v>0</v>
      </c>
      <c r="AG2709" t="s">
        <v>1475</v>
      </c>
      <c r="AH2709" s="1">
        <v>44893</v>
      </c>
      <c r="AJ2709" t="s">
        <v>686</v>
      </c>
      <c r="AK2709">
        <f>Tabla_Consulta_desde_TMS8[[#This Row],[idpedido]]</f>
        <v>468824</v>
      </c>
    </row>
    <row r="2710" spans="1:37" x14ac:dyDescent="0.25">
      <c r="A2710" t="str">
        <f>Tabla_Consulta_desde_TMS8[[#This Row],[Nro_Referencia]]</f>
        <v>98631432</v>
      </c>
      <c r="B2710">
        <v>468825</v>
      </c>
      <c r="C2710" t="s">
        <v>13476</v>
      </c>
      <c r="D2710" t="s">
        <v>1472</v>
      </c>
      <c r="E2710" t="s">
        <v>47</v>
      </c>
      <c r="F2710" t="s">
        <v>33</v>
      </c>
      <c r="G2710" t="s">
        <v>43</v>
      </c>
      <c r="H2710" s="1">
        <v>44890</v>
      </c>
      <c r="I2710" t="s">
        <v>34</v>
      </c>
      <c r="J2710" s="1">
        <v>44893</v>
      </c>
      <c r="K2710" t="s">
        <v>13477</v>
      </c>
      <c r="L2710" t="s">
        <v>13478</v>
      </c>
      <c r="M2710" t="s">
        <v>43</v>
      </c>
      <c r="N2710" t="s">
        <v>13479</v>
      </c>
      <c r="O2710" t="s">
        <v>13479</v>
      </c>
      <c r="P2710" t="s">
        <v>730</v>
      </c>
      <c r="Q2710" t="s">
        <v>38</v>
      </c>
      <c r="R2710" t="s">
        <v>39</v>
      </c>
      <c r="S2710" t="s">
        <v>38</v>
      </c>
      <c r="T2710" t="s">
        <v>103</v>
      </c>
      <c r="U2710" t="s">
        <v>41</v>
      </c>
      <c r="V2710">
        <v>1</v>
      </c>
      <c r="W2710">
        <v>10.3</v>
      </c>
      <c r="X2710" t="s">
        <v>1473</v>
      </c>
      <c r="Y2710" t="s">
        <v>1474</v>
      </c>
      <c r="Z2710" t="s">
        <v>42</v>
      </c>
      <c r="AA2710" t="s">
        <v>43</v>
      </c>
      <c r="AB2710">
        <v>21599</v>
      </c>
      <c r="AC2710" s="1">
        <v>44893</v>
      </c>
      <c r="AD2710" t="s">
        <v>97</v>
      </c>
      <c r="AE2710" t="s">
        <v>276</v>
      </c>
      <c r="AF2710">
        <v>0</v>
      </c>
      <c r="AG2710" t="s">
        <v>46</v>
      </c>
      <c r="AH2710" s="1">
        <v>44893</v>
      </c>
      <c r="AK2710">
        <f>Tabla_Consulta_desde_TMS8[[#This Row],[idpedido]]</f>
        <v>468825</v>
      </c>
    </row>
    <row r="2711" spans="1:37" x14ac:dyDescent="0.25">
      <c r="A2711" t="str">
        <f>Tabla_Consulta_desde_TMS8[[#This Row],[Nro_Referencia]]</f>
        <v>SG_22_1695</v>
      </c>
      <c r="B2711">
        <v>468823</v>
      </c>
      <c r="C2711" t="s">
        <v>13480</v>
      </c>
      <c r="D2711" t="s">
        <v>2018</v>
      </c>
      <c r="E2711" t="s">
        <v>47</v>
      </c>
      <c r="F2711" t="s">
        <v>33</v>
      </c>
      <c r="G2711" t="s">
        <v>13481</v>
      </c>
      <c r="H2711" s="1">
        <v>44890</v>
      </c>
      <c r="I2711" t="s">
        <v>34</v>
      </c>
      <c r="J2711" s="1">
        <v>44893</v>
      </c>
      <c r="K2711" t="s">
        <v>2055</v>
      </c>
      <c r="L2711" t="s">
        <v>2036</v>
      </c>
      <c r="P2711" t="s">
        <v>859</v>
      </c>
      <c r="Q2711" t="s">
        <v>68</v>
      </c>
      <c r="R2711" t="s">
        <v>69</v>
      </c>
      <c r="S2711" t="s">
        <v>68</v>
      </c>
      <c r="T2711" t="s">
        <v>70</v>
      </c>
      <c r="U2711" t="s">
        <v>71</v>
      </c>
      <c r="V2711">
        <v>1</v>
      </c>
      <c r="W2711">
        <v>154</v>
      </c>
      <c r="X2711" t="s">
        <v>1927</v>
      </c>
      <c r="Y2711" t="s">
        <v>1928</v>
      </c>
      <c r="Z2711" t="s">
        <v>42</v>
      </c>
      <c r="AA2711" t="s">
        <v>43</v>
      </c>
      <c r="AB2711">
        <v>21618</v>
      </c>
      <c r="AC2711" s="1">
        <v>44893</v>
      </c>
      <c r="AD2711" t="s">
        <v>72</v>
      </c>
      <c r="AE2711" t="s">
        <v>1490</v>
      </c>
      <c r="AF2711">
        <v>0</v>
      </c>
      <c r="AG2711" t="s">
        <v>46</v>
      </c>
      <c r="AH2711" s="1">
        <v>44893</v>
      </c>
      <c r="AK2711">
        <f>Tabla_Consulta_desde_TMS8[[#This Row],[idpedido]]</f>
        <v>468823</v>
      </c>
    </row>
    <row r="2712" spans="1:37" x14ac:dyDescent="0.25">
      <c r="A2712" t="str">
        <f>Tabla_Consulta_desde_TMS8[[#This Row],[Nro_Referencia]]</f>
        <v>SOBRE 660</v>
      </c>
      <c r="B2712">
        <v>468822</v>
      </c>
      <c r="C2712" t="s">
        <v>13482</v>
      </c>
      <c r="D2712" t="s">
        <v>1472</v>
      </c>
      <c r="E2712" t="s">
        <v>47</v>
      </c>
      <c r="F2712" t="s">
        <v>33</v>
      </c>
      <c r="G2712" t="s">
        <v>13483</v>
      </c>
      <c r="H2712" s="1">
        <v>44890</v>
      </c>
      <c r="I2712" t="s">
        <v>34</v>
      </c>
      <c r="J2712" s="1">
        <v>44893</v>
      </c>
      <c r="K2712" t="s">
        <v>13484</v>
      </c>
      <c r="L2712" t="s">
        <v>13485</v>
      </c>
      <c r="P2712" t="s">
        <v>888</v>
      </c>
      <c r="Q2712" t="s">
        <v>38</v>
      </c>
      <c r="R2712" t="s">
        <v>39</v>
      </c>
      <c r="S2712" t="s">
        <v>760</v>
      </c>
      <c r="T2712" t="s">
        <v>103</v>
      </c>
      <c r="U2712" t="s">
        <v>41</v>
      </c>
      <c r="V2712">
        <v>1</v>
      </c>
      <c r="W2712">
        <v>0.2</v>
      </c>
      <c r="X2712" t="s">
        <v>1473</v>
      </c>
      <c r="Y2712" t="s">
        <v>1474</v>
      </c>
      <c r="Z2712" t="s">
        <v>42</v>
      </c>
      <c r="AA2712" t="s">
        <v>43</v>
      </c>
      <c r="AB2712">
        <v>21598</v>
      </c>
      <c r="AC2712" s="1">
        <v>44893</v>
      </c>
      <c r="AD2712" t="s">
        <v>145</v>
      </c>
      <c r="AE2712" t="s">
        <v>205</v>
      </c>
      <c r="AF2712">
        <v>0</v>
      </c>
      <c r="AG2712" t="s">
        <v>46</v>
      </c>
      <c r="AH2712" s="1">
        <v>44893</v>
      </c>
      <c r="AK2712">
        <f>Tabla_Consulta_desde_TMS8[[#This Row],[idpedido]]</f>
        <v>468822</v>
      </c>
    </row>
    <row r="2713" spans="1:37" x14ac:dyDescent="0.25">
      <c r="A2713" t="str">
        <f>Tabla_Consulta_desde_TMS8[[#This Row],[Nro_Referencia]]</f>
        <v>S03174</v>
      </c>
      <c r="B2713">
        <v>468821</v>
      </c>
      <c r="C2713" t="s">
        <v>13486</v>
      </c>
      <c r="D2713" t="s">
        <v>2198</v>
      </c>
      <c r="E2713" t="s">
        <v>47</v>
      </c>
      <c r="F2713" t="s">
        <v>33</v>
      </c>
      <c r="G2713" t="s">
        <v>13487</v>
      </c>
      <c r="H2713" s="1">
        <v>44890</v>
      </c>
      <c r="I2713" t="s">
        <v>34</v>
      </c>
      <c r="J2713" s="1">
        <v>44893</v>
      </c>
      <c r="K2713" t="s">
        <v>13488</v>
      </c>
      <c r="L2713" t="s">
        <v>13489</v>
      </c>
      <c r="M2713" t="s">
        <v>1855</v>
      </c>
      <c r="N2713" t="s">
        <v>2201</v>
      </c>
      <c r="O2713" t="s">
        <v>2201</v>
      </c>
      <c r="P2713" t="s">
        <v>753</v>
      </c>
      <c r="Q2713" t="s">
        <v>68</v>
      </c>
      <c r="R2713" t="s">
        <v>69</v>
      </c>
      <c r="S2713" t="s">
        <v>68</v>
      </c>
      <c r="T2713" t="s">
        <v>70</v>
      </c>
      <c r="U2713" t="s">
        <v>71</v>
      </c>
      <c r="V2713">
        <v>1</v>
      </c>
      <c r="W2713">
        <v>1</v>
      </c>
      <c r="X2713" t="s">
        <v>1854</v>
      </c>
      <c r="Y2713" t="s">
        <v>1474</v>
      </c>
      <c r="Z2713" t="s">
        <v>42</v>
      </c>
      <c r="AA2713" t="s">
        <v>43</v>
      </c>
      <c r="AB2713">
        <v>21613</v>
      </c>
      <c r="AC2713" s="1">
        <v>44893</v>
      </c>
      <c r="AD2713" t="s">
        <v>72</v>
      </c>
      <c r="AE2713" t="s">
        <v>73</v>
      </c>
      <c r="AF2713">
        <v>0</v>
      </c>
      <c r="AG2713" t="s">
        <v>46</v>
      </c>
      <c r="AH2713" s="1">
        <v>44893</v>
      </c>
      <c r="AK2713">
        <f>Tabla_Consulta_desde_TMS8[[#This Row],[idpedido]]</f>
        <v>468821</v>
      </c>
    </row>
    <row r="2714" spans="1:37" x14ac:dyDescent="0.25">
      <c r="A2714" t="str">
        <f>Tabla_Consulta_desde_TMS8[[#This Row],[Nro_Referencia]]</f>
        <v>GAR5146</v>
      </c>
      <c r="B2714">
        <v>468820</v>
      </c>
      <c r="C2714" t="s">
        <v>13490</v>
      </c>
      <c r="D2714" t="s">
        <v>1472</v>
      </c>
      <c r="E2714" t="s">
        <v>32</v>
      </c>
      <c r="F2714" t="s">
        <v>33</v>
      </c>
      <c r="H2714" s="1">
        <v>44890</v>
      </c>
      <c r="I2714" t="s">
        <v>602</v>
      </c>
      <c r="J2714" s="1">
        <v>44893</v>
      </c>
      <c r="K2714" t="s">
        <v>13491</v>
      </c>
      <c r="L2714" t="s">
        <v>13492</v>
      </c>
      <c r="N2714" t="s">
        <v>13493</v>
      </c>
      <c r="O2714" t="s">
        <v>13493</v>
      </c>
      <c r="P2714" t="s">
        <v>829</v>
      </c>
      <c r="Q2714" t="s">
        <v>113</v>
      </c>
      <c r="R2714" t="s">
        <v>114</v>
      </c>
      <c r="S2714" t="s">
        <v>113</v>
      </c>
      <c r="T2714" t="s">
        <v>40</v>
      </c>
      <c r="U2714" t="s">
        <v>50</v>
      </c>
      <c r="X2714" t="s">
        <v>1473</v>
      </c>
      <c r="Y2714" t="s">
        <v>1474</v>
      </c>
      <c r="Z2714" t="s">
        <v>42</v>
      </c>
      <c r="AA2714" t="s">
        <v>43</v>
      </c>
      <c r="AB2714">
        <v>21639</v>
      </c>
      <c r="AC2714" s="1">
        <v>44894</v>
      </c>
      <c r="AD2714" t="s">
        <v>44</v>
      </c>
      <c r="AE2714" t="s">
        <v>45</v>
      </c>
      <c r="AF2714">
        <v>0</v>
      </c>
      <c r="AG2714" t="s">
        <v>1475</v>
      </c>
      <c r="AH2714" s="1">
        <v>44894</v>
      </c>
      <c r="AJ2714" t="s">
        <v>43</v>
      </c>
      <c r="AK2714">
        <f>Tabla_Consulta_desde_TMS8[[#This Row],[idpedido]]</f>
        <v>468820</v>
      </c>
    </row>
    <row r="2715" spans="1:37" x14ac:dyDescent="0.25">
      <c r="A2715" t="str">
        <f>Tabla_Consulta_desde_TMS8[[#This Row],[Nro_Referencia]]</f>
        <v>GAR5144</v>
      </c>
      <c r="B2715">
        <v>468819</v>
      </c>
      <c r="C2715" t="s">
        <v>13494</v>
      </c>
      <c r="D2715" t="s">
        <v>1472</v>
      </c>
      <c r="E2715" t="s">
        <v>32</v>
      </c>
      <c r="F2715" t="s">
        <v>33</v>
      </c>
      <c r="H2715" s="1">
        <v>44890</v>
      </c>
      <c r="I2715" t="s">
        <v>602</v>
      </c>
      <c r="J2715" s="1">
        <v>44893</v>
      </c>
      <c r="K2715" t="s">
        <v>7483</v>
      </c>
      <c r="L2715" t="s">
        <v>13495</v>
      </c>
      <c r="N2715" t="s">
        <v>13496</v>
      </c>
      <c r="O2715" t="s">
        <v>13496</v>
      </c>
      <c r="P2715" t="s">
        <v>1331</v>
      </c>
      <c r="Q2715" t="s">
        <v>88</v>
      </c>
      <c r="R2715" t="s">
        <v>88</v>
      </c>
      <c r="S2715" t="s">
        <v>88</v>
      </c>
      <c r="T2715" t="s">
        <v>40</v>
      </c>
      <c r="U2715" t="s">
        <v>50</v>
      </c>
      <c r="X2715" t="s">
        <v>1473</v>
      </c>
      <c r="Y2715" t="s">
        <v>1474</v>
      </c>
      <c r="Z2715" t="s">
        <v>13497</v>
      </c>
      <c r="AA2715" t="s">
        <v>43</v>
      </c>
      <c r="AB2715">
        <v>21639</v>
      </c>
      <c r="AC2715" s="1">
        <v>44894</v>
      </c>
      <c r="AD2715" t="s">
        <v>44</v>
      </c>
      <c r="AE2715" t="s">
        <v>45</v>
      </c>
      <c r="AF2715">
        <v>0</v>
      </c>
      <c r="AG2715" t="s">
        <v>1475</v>
      </c>
      <c r="AH2715" s="1">
        <v>44894</v>
      </c>
      <c r="AJ2715" t="s">
        <v>43</v>
      </c>
      <c r="AK2715">
        <f>Tabla_Consulta_desde_TMS8[[#This Row],[idpedido]]</f>
        <v>468819</v>
      </c>
    </row>
    <row r="2716" spans="1:37" x14ac:dyDescent="0.25">
      <c r="A2716" t="str">
        <f>Tabla_Consulta_desde_TMS8[[#This Row],[Nro_Referencia]]</f>
        <v>GAR5139</v>
      </c>
      <c r="B2716">
        <v>468818</v>
      </c>
      <c r="C2716" t="s">
        <v>13498</v>
      </c>
      <c r="D2716" t="s">
        <v>1472</v>
      </c>
      <c r="E2716" t="s">
        <v>32</v>
      </c>
      <c r="F2716" t="s">
        <v>33</v>
      </c>
      <c r="H2716" s="1">
        <v>44890</v>
      </c>
      <c r="I2716" t="s">
        <v>602</v>
      </c>
      <c r="J2716" s="1">
        <v>44893</v>
      </c>
      <c r="K2716" t="s">
        <v>13499</v>
      </c>
      <c r="L2716" t="s">
        <v>13500</v>
      </c>
      <c r="N2716" t="s">
        <v>13501</v>
      </c>
      <c r="O2716" t="s">
        <v>13501</v>
      </c>
      <c r="P2716" t="s">
        <v>829</v>
      </c>
      <c r="Q2716" t="s">
        <v>113</v>
      </c>
      <c r="R2716" t="s">
        <v>114</v>
      </c>
      <c r="S2716" t="s">
        <v>113</v>
      </c>
      <c r="T2716" t="s">
        <v>40</v>
      </c>
      <c r="U2716" t="s">
        <v>50</v>
      </c>
      <c r="X2716" t="s">
        <v>1473</v>
      </c>
      <c r="Y2716" t="s">
        <v>1474</v>
      </c>
      <c r="Z2716" t="s">
        <v>42</v>
      </c>
      <c r="AA2716" t="s">
        <v>43</v>
      </c>
      <c r="AB2716">
        <v>21639</v>
      </c>
      <c r="AC2716" s="1">
        <v>44894</v>
      </c>
      <c r="AD2716" t="s">
        <v>44</v>
      </c>
      <c r="AE2716" t="s">
        <v>45</v>
      </c>
      <c r="AF2716">
        <v>0</v>
      </c>
      <c r="AG2716" t="s">
        <v>1475</v>
      </c>
      <c r="AH2716" s="1">
        <v>44894</v>
      </c>
      <c r="AJ2716" t="s">
        <v>43</v>
      </c>
      <c r="AK2716">
        <f>Tabla_Consulta_desde_TMS8[[#This Row],[idpedido]]</f>
        <v>468818</v>
      </c>
    </row>
    <row r="2717" spans="1:37" x14ac:dyDescent="0.25">
      <c r="A2717" t="str">
        <f>Tabla_Consulta_desde_TMS8[[#This Row],[Nro_Referencia]]</f>
        <v>GAR5133</v>
      </c>
      <c r="B2717">
        <v>468817</v>
      </c>
      <c r="C2717" t="s">
        <v>13502</v>
      </c>
      <c r="D2717" t="s">
        <v>1472</v>
      </c>
      <c r="E2717" t="s">
        <v>32</v>
      </c>
      <c r="F2717" t="s">
        <v>33</v>
      </c>
      <c r="H2717" s="1">
        <v>44890</v>
      </c>
      <c r="I2717" t="s">
        <v>602</v>
      </c>
      <c r="J2717" s="1">
        <v>44893</v>
      </c>
      <c r="K2717" t="s">
        <v>13503</v>
      </c>
      <c r="L2717" t="s">
        <v>13504</v>
      </c>
      <c r="N2717" t="s">
        <v>13505</v>
      </c>
      <c r="O2717" t="s">
        <v>13505</v>
      </c>
      <c r="P2717" t="s">
        <v>799</v>
      </c>
      <c r="Q2717" t="s">
        <v>800</v>
      </c>
      <c r="R2717" t="s">
        <v>366</v>
      </c>
      <c r="S2717" t="s">
        <v>801</v>
      </c>
      <c r="T2717" t="s">
        <v>40</v>
      </c>
      <c r="U2717" t="s">
        <v>50</v>
      </c>
      <c r="X2717" t="s">
        <v>1473</v>
      </c>
      <c r="Y2717" t="s">
        <v>1474</v>
      </c>
      <c r="Z2717" t="s">
        <v>42</v>
      </c>
      <c r="AA2717" t="s">
        <v>43</v>
      </c>
      <c r="AB2717">
        <v>21639</v>
      </c>
      <c r="AC2717" s="1">
        <v>44894</v>
      </c>
      <c r="AD2717" t="s">
        <v>44</v>
      </c>
      <c r="AE2717" t="s">
        <v>45</v>
      </c>
      <c r="AF2717">
        <v>0</v>
      </c>
      <c r="AG2717" t="s">
        <v>1475</v>
      </c>
      <c r="AH2717" s="1">
        <v>44894</v>
      </c>
      <c r="AJ2717" t="s">
        <v>43</v>
      </c>
      <c r="AK2717">
        <f>Tabla_Consulta_desde_TMS8[[#This Row],[idpedido]]</f>
        <v>468817</v>
      </c>
    </row>
    <row r="2718" spans="1:37" x14ac:dyDescent="0.25">
      <c r="A2718" t="str">
        <f>Tabla_Consulta_desde_TMS8[[#This Row],[Nro_Referencia]]</f>
        <v>374164</v>
      </c>
      <c r="B2718">
        <v>468797</v>
      </c>
      <c r="C2718" t="s">
        <v>13506</v>
      </c>
      <c r="D2718" t="s">
        <v>680</v>
      </c>
      <c r="E2718" t="s">
        <v>47</v>
      </c>
      <c r="F2718" t="s">
        <v>33</v>
      </c>
      <c r="G2718" t="s">
        <v>13507</v>
      </c>
      <c r="H2718" s="1">
        <v>44890</v>
      </c>
      <c r="I2718" t="s">
        <v>34</v>
      </c>
      <c r="J2718" s="1">
        <v>44894</v>
      </c>
      <c r="K2718" t="s">
        <v>13508</v>
      </c>
      <c r="L2718" t="s">
        <v>13509</v>
      </c>
      <c r="M2718" t="s">
        <v>13510</v>
      </c>
      <c r="N2718" t="s">
        <v>13511</v>
      </c>
      <c r="O2718" t="s">
        <v>43</v>
      </c>
      <c r="P2718" t="s">
        <v>542</v>
      </c>
      <c r="Q2718" t="s">
        <v>542</v>
      </c>
      <c r="R2718" t="s">
        <v>69</v>
      </c>
      <c r="T2718" t="s">
        <v>40</v>
      </c>
      <c r="U2718" t="s">
        <v>50</v>
      </c>
      <c r="V2718">
        <v>1</v>
      </c>
      <c r="W2718">
        <v>1</v>
      </c>
      <c r="X2718" t="s">
        <v>681</v>
      </c>
      <c r="Y2718" t="s">
        <v>36</v>
      </c>
      <c r="Z2718" t="s">
        <v>42</v>
      </c>
      <c r="AA2718" t="s">
        <v>43</v>
      </c>
      <c r="AB2718">
        <v>21583</v>
      </c>
      <c r="AC2718" s="1">
        <v>44893</v>
      </c>
      <c r="AD2718" t="s">
        <v>44</v>
      </c>
      <c r="AE2718" t="s">
        <v>65</v>
      </c>
      <c r="AF2718">
        <v>0</v>
      </c>
      <c r="AG2718" t="s">
        <v>46</v>
      </c>
      <c r="AH2718" s="1">
        <v>44894</v>
      </c>
      <c r="AJ2718" t="s">
        <v>13512</v>
      </c>
      <c r="AK2718">
        <f>Tabla_Consulta_desde_TMS8[[#This Row],[idpedido]]</f>
        <v>468797</v>
      </c>
    </row>
    <row r="2719" spans="1:37" x14ac:dyDescent="0.25">
      <c r="A2719" t="str">
        <f>Tabla_Consulta_desde_TMS8[[#This Row],[Nro_Referencia]]</f>
        <v>374165</v>
      </c>
      <c r="B2719">
        <v>468798</v>
      </c>
      <c r="C2719" t="s">
        <v>13513</v>
      </c>
      <c r="D2719" t="s">
        <v>680</v>
      </c>
      <c r="E2719" t="s">
        <v>47</v>
      </c>
      <c r="F2719" t="s">
        <v>33</v>
      </c>
      <c r="G2719" t="s">
        <v>13514</v>
      </c>
      <c r="H2719" s="1">
        <v>44890</v>
      </c>
      <c r="I2719" t="s">
        <v>34</v>
      </c>
      <c r="J2719" s="1">
        <v>44893</v>
      </c>
      <c r="K2719" t="s">
        <v>13515</v>
      </c>
      <c r="L2719" t="s">
        <v>13516</v>
      </c>
      <c r="M2719" t="s">
        <v>13517</v>
      </c>
      <c r="N2719" t="s">
        <v>13518</v>
      </c>
      <c r="O2719" t="s">
        <v>43</v>
      </c>
      <c r="P2719" t="s">
        <v>38</v>
      </c>
      <c r="Q2719" t="s">
        <v>38</v>
      </c>
      <c r="R2719" t="s">
        <v>39</v>
      </c>
      <c r="T2719" t="s">
        <v>103</v>
      </c>
      <c r="U2719" t="s">
        <v>41</v>
      </c>
      <c r="V2719">
        <v>1</v>
      </c>
      <c r="W2719">
        <v>1</v>
      </c>
      <c r="X2719" t="s">
        <v>681</v>
      </c>
      <c r="Y2719" t="s">
        <v>36</v>
      </c>
      <c r="Z2719" t="s">
        <v>42</v>
      </c>
      <c r="AA2719" t="s">
        <v>43</v>
      </c>
      <c r="AB2719">
        <v>21607</v>
      </c>
      <c r="AC2719" s="1">
        <v>44893</v>
      </c>
      <c r="AD2719" t="s">
        <v>97</v>
      </c>
      <c r="AE2719" t="s">
        <v>136</v>
      </c>
      <c r="AF2719">
        <v>0</v>
      </c>
      <c r="AG2719" t="s">
        <v>46</v>
      </c>
      <c r="AH2719" s="1">
        <v>44893</v>
      </c>
      <c r="AK2719">
        <f>Tabla_Consulta_desde_TMS8[[#This Row],[idpedido]]</f>
        <v>468798</v>
      </c>
    </row>
    <row r="2720" spans="1:37" x14ac:dyDescent="0.25">
      <c r="A2720" t="str">
        <f>Tabla_Consulta_desde_TMS8[[#This Row],[Nro_Referencia]]</f>
        <v>374168</v>
      </c>
      <c r="B2720">
        <v>468799</v>
      </c>
      <c r="C2720" t="s">
        <v>13519</v>
      </c>
      <c r="D2720" t="s">
        <v>680</v>
      </c>
      <c r="E2720" t="s">
        <v>47</v>
      </c>
      <c r="F2720" t="s">
        <v>33</v>
      </c>
      <c r="G2720" t="s">
        <v>13520</v>
      </c>
      <c r="H2720" s="1">
        <v>44890</v>
      </c>
      <c r="I2720" t="s">
        <v>34</v>
      </c>
      <c r="J2720" s="1">
        <v>44893</v>
      </c>
      <c r="K2720" t="s">
        <v>13521</v>
      </c>
      <c r="L2720" t="s">
        <v>13522</v>
      </c>
      <c r="M2720" t="s">
        <v>13523</v>
      </c>
      <c r="N2720" t="s">
        <v>13524</v>
      </c>
      <c r="O2720" t="s">
        <v>43</v>
      </c>
      <c r="P2720" t="s">
        <v>38</v>
      </c>
      <c r="Q2720" t="s">
        <v>38</v>
      </c>
      <c r="R2720" t="s">
        <v>39</v>
      </c>
      <c r="T2720" t="s">
        <v>103</v>
      </c>
      <c r="U2720" t="s">
        <v>41</v>
      </c>
      <c r="V2720">
        <v>1</v>
      </c>
      <c r="W2720">
        <v>1</v>
      </c>
      <c r="X2720" t="s">
        <v>681</v>
      </c>
      <c r="Y2720" t="s">
        <v>36</v>
      </c>
      <c r="Z2720" t="s">
        <v>42</v>
      </c>
      <c r="AA2720" t="s">
        <v>43</v>
      </c>
      <c r="AB2720">
        <v>21601</v>
      </c>
      <c r="AC2720" s="1">
        <v>44893</v>
      </c>
      <c r="AD2720" t="s">
        <v>97</v>
      </c>
      <c r="AE2720" t="s">
        <v>104</v>
      </c>
      <c r="AF2720">
        <v>0</v>
      </c>
      <c r="AG2720" t="s">
        <v>46</v>
      </c>
      <c r="AH2720" s="1">
        <v>44893</v>
      </c>
      <c r="AK2720">
        <f>Tabla_Consulta_desde_TMS8[[#This Row],[idpedido]]</f>
        <v>468799</v>
      </c>
    </row>
    <row r="2721" spans="1:37" x14ac:dyDescent="0.25">
      <c r="A2721" t="str">
        <f>Tabla_Consulta_desde_TMS8[[#This Row],[Nro_Referencia]]</f>
        <v>374169</v>
      </c>
      <c r="B2721">
        <v>468800</v>
      </c>
      <c r="C2721" t="s">
        <v>13525</v>
      </c>
      <c r="D2721" t="s">
        <v>680</v>
      </c>
      <c r="E2721" t="s">
        <v>47</v>
      </c>
      <c r="F2721" t="s">
        <v>33</v>
      </c>
      <c r="G2721" t="s">
        <v>13526</v>
      </c>
      <c r="H2721" s="1">
        <v>44890</v>
      </c>
      <c r="I2721" t="s">
        <v>34</v>
      </c>
      <c r="J2721" s="1">
        <v>44893</v>
      </c>
      <c r="K2721" t="s">
        <v>13527</v>
      </c>
      <c r="L2721" t="s">
        <v>13528</v>
      </c>
      <c r="M2721" t="s">
        <v>13529</v>
      </c>
      <c r="N2721" t="s">
        <v>13530</v>
      </c>
      <c r="O2721" t="s">
        <v>43</v>
      </c>
      <c r="P2721" t="s">
        <v>68</v>
      </c>
      <c r="Q2721" t="s">
        <v>68</v>
      </c>
      <c r="R2721" t="s">
        <v>69</v>
      </c>
      <c r="T2721" t="s">
        <v>111</v>
      </c>
      <c r="U2721" t="s">
        <v>71</v>
      </c>
      <c r="V2721">
        <v>1</v>
      </c>
      <c r="W2721">
        <v>1</v>
      </c>
      <c r="X2721" t="s">
        <v>681</v>
      </c>
      <c r="Y2721" t="s">
        <v>36</v>
      </c>
      <c r="Z2721" t="s">
        <v>42</v>
      </c>
      <c r="AA2721" t="s">
        <v>43</v>
      </c>
      <c r="AB2721">
        <v>21614</v>
      </c>
      <c r="AC2721" s="1">
        <v>44893</v>
      </c>
      <c r="AD2721" t="s">
        <v>97</v>
      </c>
      <c r="AE2721" t="s">
        <v>122</v>
      </c>
      <c r="AF2721">
        <v>0</v>
      </c>
      <c r="AG2721" t="s">
        <v>46</v>
      </c>
      <c r="AH2721" s="1">
        <v>44893</v>
      </c>
      <c r="AK2721">
        <f>Tabla_Consulta_desde_TMS8[[#This Row],[idpedido]]</f>
        <v>468800</v>
      </c>
    </row>
    <row r="2722" spans="1:37" x14ac:dyDescent="0.25">
      <c r="A2722" t="str">
        <f>Tabla_Consulta_desde_TMS8[[#This Row],[Nro_Referencia]]</f>
        <v>374170</v>
      </c>
      <c r="B2722">
        <v>468801</v>
      </c>
      <c r="C2722" t="s">
        <v>13531</v>
      </c>
      <c r="D2722" t="s">
        <v>680</v>
      </c>
      <c r="E2722" t="s">
        <v>47</v>
      </c>
      <c r="F2722" t="s">
        <v>33</v>
      </c>
      <c r="G2722" t="s">
        <v>13532</v>
      </c>
      <c r="H2722" s="1">
        <v>44890</v>
      </c>
      <c r="I2722" t="s">
        <v>34</v>
      </c>
      <c r="J2722" s="1">
        <v>44893</v>
      </c>
      <c r="K2722" t="s">
        <v>13533</v>
      </c>
      <c r="L2722" t="s">
        <v>13534</v>
      </c>
      <c r="M2722" t="s">
        <v>2255</v>
      </c>
      <c r="N2722" t="s">
        <v>13535</v>
      </c>
      <c r="O2722" t="s">
        <v>43</v>
      </c>
      <c r="P2722" t="s">
        <v>109</v>
      </c>
      <c r="Q2722" t="s">
        <v>109</v>
      </c>
      <c r="R2722" t="s">
        <v>110</v>
      </c>
      <c r="T2722" t="s">
        <v>111</v>
      </c>
      <c r="U2722" t="s">
        <v>50</v>
      </c>
      <c r="V2722">
        <v>1</v>
      </c>
      <c r="W2722">
        <v>1</v>
      </c>
      <c r="X2722" t="s">
        <v>681</v>
      </c>
      <c r="Y2722" t="s">
        <v>36</v>
      </c>
      <c r="Z2722" t="s">
        <v>42</v>
      </c>
      <c r="AA2722" t="s">
        <v>43</v>
      </c>
      <c r="AB2722">
        <v>21597</v>
      </c>
      <c r="AC2722" s="1">
        <v>44893</v>
      </c>
      <c r="AD2722" t="s">
        <v>97</v>
      </c>
      <c r="AE2722" t="s">
        <v>112</v>
      </c>
      <c r="AF2722">
        <v>0</v>
      </c>
      <c r="AG2722" t="s">
        <v>46</v>
      </c>
      <c r="AH2722" s="1">
        <v>44893</v>
      </c>
      <c r="AK2722">
        <f>Tabla_Consulta_desde_TMS8[[#This Row],[idpedido]]</f>
        <v>468801</v>
      </c>
    </row>
    <row r="2723" spans="1:37" x14ac:dyDescent="0.25">
      <c r="A2723" t="str">
        <f>Tabla_Consulta_desde_TMS8[[#This Row],[Nro_Referencia]]</f>
        <v>374171</v>
      </c>
      <c r="B2723">
        <v>468802</v>
      </c>
      <c r="C2723" t="s">
        <v>13536</v>
      </c>
      <c r="D2723" t="s">
        <v>680</v>
      </c>
      <c r="E2723" t="s">
        <v>47</v>
      </c>
      <c r="F2723" t="s">
        <v>33</v>
      </c>
      <c r="G2723" t="s">
        <v>13537</v>
      </c>
      <c r="H2723" s="1">
        <v>44890</v>
      </c>
      <c r="I2723" t="s">
        <v>34</v>
      </c>
      <c r="J2723" s="1">
        <v>44893</v>
      </c>
      <c r="K2723" t="s">
        <v>1187</v>
      </c>
      <c r="L2723" t="s">
        <v>1188</v>
      </c>
      <c r="M2723" t="s">
        <v>872</v>
      </c>
      <c r="N2723" t="s">
        <v>873</v>
      </c>
      <c r="O2723" t="s">
        <v>43</v>
      </c>
      <c r="P2723" t="s">
        <v>38</v>
      </c>
      <c r="Q2723" t="s">
        <v>38</v>
      </c>
      <c r="R2723" t="s">
        <v>39</v>
      </c>
      <c r="T2723" t="s">
        <v>103</v>
      </c>
      <c r="U2723" t="s">
        <v>41</v>
      </c>
      <c r="V2723">
        <v>1</v>
      </c>
      <c r="W2723">
        <v>1</v>
      </c>
      <c r="X2723" t="s">
        <v>681</v>
      </c>
      <c r="Y2723" t="s">
        <v>36</v>
      </c>
      <c r="Z2723" t="s">
        <v>42</v>
      </c>
      <c r="AA2723" t="s">
        <v>43</v>
      </c>
      <c r="AB2723">
        <v>21609</v>
      </c>
      <c r="AC2723" s="1">
        <v>44893</v>
      </c>
      <c r="AD2723" t="s">
        <v>97</v>
      </c>
      <c r="AE2723" t="s">
        <v>98</v>
      </c>
      <c r="AF2723">
        <v>0</v>
      </c>
      <c r="AG2723" t="s">
        <v>46</v>
      </c>
      <c r="AH2723" s="1">
        <v>44893</v>
      </c>
      <c r="AK2723">
        <f>Tabla_Consulta_desde_TMS8[[#This Row],[idpedido]]</f>
        <v>468802</v>
      </c>
    </row>
    <row r="2724" spans="1:37" x14ac:dyDescent="0.25">
      <c r="A2724" t="str">
        <f>Tabla_Consulta_desde_TMS8[[#This Row],[Nro_Referencia]]</f>
        <v>374172</v>
      </c>
      <c r="B2724">
        <v>468803</v>
      </c>
      <c r="C2724" t="s">
        <v>13538</v>
      </c>
      <c r="D2724" t="s">
        <v>680</v>
      </c>
      <c r="E2724" t="s">
        <v>47</v>
      </c>
      <c r="F2724" t="s">
        <v>33</v>
      </c>
      <c r="G2724" t="s">
        <v>13539</v>
      </c>
      <c r="H2724" s="1">
        <v>44890</v>
      </c>
      <c r="I2724" t="s">
        <v>34</v>
      </c>
      <c r="J2724" s="1">
        <v>44893</v>
      </c>
      <c r="K2724" t="s">
        <v>13540</v>
      </c>
      <c r="L2724" t="s">
        <v>13541</v>
      </c>
      <c r="M2724" t="s">
        <v>13542</v>
      </c>
      <c r="N2724" t="s">
        <v>13543</v>
      </c>
      <c r="O2724" t="s">
        <v>43</v>
      </c>
      <c r="P2724" t="s">
        <v>38</v>
      </c>
      <c r="Q2724" t="s">
        <v>38</v>
      </c>
      <c r="R2724" t="s">
        <v>39</v>
      </c>
      <c r="T2724" t="s">
        <v>103</v>
      </c>
      <c r="U2724" t="s">
        <v>41</v>
      </c>
      <c r="V2724">
        <v>1</v>
      </c>
      <c r="W2724">
        <v>1</v>
      </c>
      <c r="X2724" t="s">
        <v>681</v>
      </c>
      <c r="Y2724" t="s">
        <v>36</v>
      </c>
      <c r="Z2724" t="s">
        <v>42</v>
      </c>
      <c r="AA2724" t="s">
        <v>43</v>
      </c>
      <c r="AB2724">
        <v>21601</v>
      </c>
      <c r="AC2724" s="1">
        <v>44893</v>
      </c>
      <c r="AD2724" t="s">
        <v>97</v>
      </c>
      <c r="AE2724" t="s">
        <v>104</v>
      </c>
      <c r="AF2724">
        <v>0</v>
      </c>
      <c r="AG2724" t="s">
        <v>46</v>
      </c>
      <c r="AH2724" s="1">
        <v>44893</v>
      </c>
      <c r="AK2724">
        <f>Tabla_Consulta_desde_TMS8[[#This Row],[idpedido]]</f>
        <v>468803</v>
      </c>
    </row>
    <row r="2725" spans="1:37" x14ac:dyDescent="0.25">
      <c r="A2725" t="str">
        <f>Tabla_Consulta_desde_TMS8[[#This Row],[Nro_Referencia]]</f>
        <v>374173</v>
      </c>
      <c r="B2725">
        <v>468804</v>
      </c>
      <c r="C2725" t="s">
        <v>13544</v>
      </c>
      <c r="D2725" t="s">
        <v>680</v>
      </c>
      <c r="E2725" t="s">
        <v>47</v>
      </c>
      <c r="F2725" t="s">
        <v>33</v>
      </c>
      <c r="G2725" t="s">
        <v>13545</v>
      </c>
      <c r="H2725" s="1">
        <v>44890</v>
      </c>
      <c r="I2725" t="s">
        <v>34</v>
      </c>
      <c r="J2725" s="1">
        <v>44893</v>
      </c>
      <c r="K2725" t="s">
        <v>1440</v>
      </c>
      <c r="L2725" t="s">
        <v>1441</v>
      </c>
      <c r="M2725" t="s">
        <v>1442</v>
      </c>
      <c r="N2725" t="s">
        <v>1443</v>
      </c>
      <c r="O2725" t="s">
        <v>43</v>
      </c>
      <c r="P2725" t="s">
        <v>38</v>
      </c>
      <c r="Q2725" t="s">
        <v>38</v>
      </c>
      <c r="R2725" t="s">
        <v>39</v>
      </c>
      <c r="T2725" t="s">
        <v>103</v>
      </c>
      <c r="U2725" t="s">
        <v>41</v>
      </c>
      <c r="V2725">
        <v>1</v>
      </c>
      <c r="W2725">
        <v>1</v>
      </c>
      <c r="X2725" t="s">
        <v>681</v>
      </c>
      <c r="Y2725" t="s">
        <v>36</v>
      </c>
      <c r="Z2725" t="s">
        <v>42</v>
      </c>
      <c r="AA2725" t="s">
        <v>43</v>
      </c>
      <c r="AB2725">
        <v>21608</v>
      </c>
      <c r="AC2725" s="1">
        <v>44893</v>
      </c>
      <c r="AD2725" t="s">
        <v>97</v>
      </c>
      <c r="AE2725" t="s">
        <v>162</v>
      </c>
      <c r="AF2725">
        <v>0</v>
      </c>
      <c r="AG2725" t="s">
        <v>46</v>
      </c>
      <c r="AH2725" s="1">
        <v>44893</v>
      </c>
      <c r="AK2725">
        <f>Tabla_Consulta_desde_TMS8[[#This Row],[idpedido]]</f>
        <v>468804</v>
      </c>
    </row>
    <row r="2726" spans="1:37" x14ac:dyDescent="0.25">
      <c r="A2726" t="str">
        <f>Tabla_Consulta_desde_TMS8[[#This Row],[Nro_Referencia]]</f>
        <v>374180</v>
      </c>
      <c r="B2726">
        <v>468805</v>
      </c>
      <c r="C2726" t="s">
        <v>13546</v>
      </c>
      <c r="D2726" t="s">
        <v>680</v>
      </c>
      <c r="E2726" t="s">
        <v>47</v>
      </c>
      <c r="F2726" t="s">
        <v>33</v>
      </c>
      <c r="G2726" t="s">
        <v>13547</v>
      </c>
      <c r="H2726" s="1">
        <v>44890</v>
      </c>
      <c r="I2726" t="s">
        <v>34</v>
      </c>
      <c r="J2726" s="1">
        <v>44893</v>
      </c>
      <c r="K2726" t="s">
        <v>13548</v>
      </c>
      <c r="L2726" t="s">
        <v>13549</v>
      </c>
      <c r="M2726" t="s">
        <v>13550</v>
      </c>
      <c r="N2726" t="s">
        <v>13551</v>
      </c>
      <c r="O2726" t="s">
        <v>43</v>
      </c>
      <c r="P2726" t="s">
        <v>38</v>
      </c>
      <c r="Q2726" t="s">
        <v>38</v>
      </c>
      <c r="R2726" t="s">
        <v>39</v>
      </c>
      <c r="T2726" t="s">
        <v>103</v>
      </c>
      <c r="U2726" t="s">
        <v>41</v>
      </c>
      <c r="V2726">
        <v>1</v>
      </c>
      <c r="W2726">
        <v>1</v>
      </c>
      <c r="X2726" t="s">
        <v>681</v>
      </c>
      <c r="Y2726" t="s">
        <v>36</v>
      </c>
      <c r="Z2726" t="s">
        <v>42</v>
      </c>
      <c r="AA2726" t="s">
        <v>43</v>
      </c>
      <c r="AB2726">
        <v>21607</v>
      </c>
      <c r="AC2726" s="1">
        <v>44893</v>
      </c>
      <c r="AD2726" t="s">
        <v>97</v>
      </c>
      <c r="AE2726" t="s">
        <v>136</v>
      </c>
      <c r="AF2726">
        <v>0</v>
      </c>
      <c r="AG2726" t="s">
        <v>46</v>
      </c>
      <c r="AH2726" s="1">
        <v>44893</v>
      </c>
      <c r="AK2726">
        <f>Tabla_Consulta_desde_TMS8[[#This Row],[idpedido]]</f>
        <v>468805</v>
      </c>
    </row>
    <row r="2727" spans="1:37" x14ac:dyDescent="0.25">
      <c r="A2727" t="str">
        <f>Tabla_Consulta_desde_TMS8[[#This Row],[Nro_Referencia]]</f>
        <v>374208</v>
      </c>
      <c r="B2727">
        <v>468806</v>
      </c>
      <c r="C2727" t="s">
        <v>13552</v>
      </c>
      <c r="D2727" t="s">
        <v>680</v>
      </c>
      <c r="E2727" t="s">
        <v>47</v>
      </c>
      <c r="F2727" t="s">
        <v>33</v>
      </c>
      <c r="G2727" t="s">
        <v>13553</v>
      </c>
      <c r="H2727" s="1">
        <v>44890</v>
      </c>
      <c r="I2727" t="s">
        <v>34</v>
      </c>
      <c r="J2727" s="1">
        <v>44893</v>
      </c>
      <c r="K2727" t="s">
        <v>13554</v>
      </c>
      <c r="L2727" t="s">
        <v>13555</v>
      </c>
      <c r="M2727" t="s">
        <v>13556</v>
      </c>
      <c r="N2727" t="s">
        <v>13557</v>
      </c>
      <c r="O2727" t="s">
        <v>43</v>
      </c>
      <c r="P2727" t="s">
        <v>38</v>
      </c>
      <c r="Q2727" t="s">
        <v>38</v>
      </c>
      <c r="R2727" t="s">
        <v>39</v>
      </c>
      <c r="T2727" t="s">
        <v>103</v>
      </c>
      <c r="U2727" t="s">
        <v>41</v>
      </c>
      <c r="V2727">
        <v>1</v>
      </c>
      <c r="W2727">
        <v>1</v>
      </c>
      <c r="X2727" t="s">
        <v>681</v>
      </c>
      <c r="Y2727" t="s">
        <v>36</v>
      </c>
      <c r="Z2727" t="s">
        <v>42</v>
      </c>
      <c r="AA2727" t="s">
        <v>43</v>
      </c>
      <c r="AB2727">
        <v>21608</v>
      </c>
      <c r="AC2727" s="1">
        <v>44893</v>
      </c>
      <c r="AD2727" t="s">
        <v>97</v>
      </c>
      <c r="AE2727" t="s">
        <v>162</v>
      </c>
      <c r="AF2727">
        <v>0</v>
      </c>
      <c r="AG2727" t="s">
        <v>46</v>
      </c>
      <c r="AH2727" s="1">
        <v>44893</v>
      </c>
      <c r="AK2727">
        <f>Tabla_Consulta_desde_TMS8[[#This Row],[idpedido]]</f>
        <v>468806</v>
      </c>
    </row>
    <row r="2728" spans="1:37" x14ac:dyDescent="0.25">
      <c r="A2728" t="str">
        <f>Tabla_Consulta_desde_TMS8[[#This Row],[Nro_Referencia]]</f>
        <v>374209</v>
      </c>
      <c r="B2728">
        <v>468807</v>
      </c>
      <c r="C2728" t="s">
        <v>13558</v>
      </c>
      <c r="D2728" t="s">
        <v>680</v>
      </c>
      <c r="E2728" t="s">
        <v>47</v>
      </c>
      <c r="F2728" t="s">
        <v>33</v>
      </c>
      <c r="G2728" t="s">
        <v>13559</v>
      </c>
      <c r="H2728" s="1">
        <v>44890</v>
      </c>
      <c r="I2728" t="s">
        <v>34</v>
      </c>
      <c r="J2728" s="1">
        <v>44893</v>
      </c>
      <c r="K2728" t="s">
        <v>13560</v>
      </c>
      <c r="L2728" t="s">
        <v>13561</v>
      </c>
      <c r="M2728" t="s">
        <v>13562</v>
      </c>
      <c r="N2728" t="s">
        <v>13563</v>
      </c>
      <c r="O2728" t="s">
        <v>43</v>
      </c>
      <c r="P2728" t="s">
        <v>68</v>
      </c>
      <c r="Q2728" t="s">
        <v>68</v>
      </c>
      <c r="R2728" t="s">
        <v>69</v>
      </c>
      <c r="T2728" t="s">
        <v>111</v>
      </c>
      <c r="U2728" t="s">
        <v>71</v>
      </c>
      <c r="V2728">
        <v>1</v>
      </c>
      <c r="W2728">
        <v>1</v>
      </c>
      <c r="X2728" t="s">
        <v>681</v>
      </c>
      <c r="Y2728" t="s">
        <v>36</v>
      </c>
      <c r="Z2728" t="s">
        <v>42</v>
      </c>
      <c r="AA2728" t="s">
        <v>43</v>
      </c>
      <c r="AB2728">
        <v>21614</v>
      </c>
      <c r="AC2728" s="1">
        <v>44893</v>
      </c>
      <c r="AD2728" t="s">
        <v>97</v>
      </c>
      <c r="AE2728" t="s">
        <v>122</v>
      </c>
      <c r="AF2728">
        <v>0</v>
      </c>
      <c r="AG2728" t="s">
        <v>46</v>
      </c>
      <c r="AH2728" s="1">
        <v>44893</v>
      </c>
      <c r="AK2728">
        <f>Tabla_Consulta_desde_TMS8[[#This Row],[idpedido]]</f>
        <v>468807</v>
      </c>
    </row>
    <row r="2729" spans="1:37" x14ac:dyDescent="0.25">
      <c r="A2729" t="str">
        <f>Tabla_Consulta_desde_TMS8[[#This Row],[Nro_Referencia]]</f>
        <v>374211</v>
      </c>
      <c r="B2729">
        <v>468808</v>
      </c>
      <c r="C2729" t="s">
        <v>13564</v>
      </c>
      <c r="D2729" t="s">
        <v>680</v>
      </c>
      <c r="E2729" t="s">
        <v>47</v>
      </c>
      <c r="F2729" t="s">
        <v>33</v>
      </c>
      <c r="G2729" t="s">
        <v>13565</v>
      </c>
      <c r="H2729" s="1">
        <v>44890</v>
      </c>
      <c r="I2729" t="s">
        <v>34</v>
      </c>
      <c r="J2729" s="1">
        <v>44893</v>
      </c>
      <c r="K2729" t="s">
        <v>13566</v>
      </c>
      <c r="L2729" t="s">
        <v>13567</v>
      </c>
      <c r="M2729" t="s">
        <v>6714</v>
      </c>
      <c r="N2729" t="s">
        <v>13568</v>
      </c>
      <c r="O2729" t="s">
        <v>43</v>
      </c>
      <c r="P2729" t="s">
        <v>68</v>
      </c>
      <c r="Q2729" t="s">
        <v>68</v>
      </c>
      <c r="R2729" t="s">
        <v>69</v>
      </c>
      <c r="T2729" t="s">
        <v>111</v>
      </c>
      <c r="U2729" t="s">
        <v>71</v>
      </c>
      <c r="V2729">
        <v>1</v>
      </c>
      <c r="W2729">
        <v>1</v>
      </c>
      <c r="X2729" t="s">
        <v>681</v>
      </c>
      <c r="Y2729" t="s">
        <v>36</v>
      </c>
      <c r="Z2729" t="s">
        <v>42</v>
      </c>
      <c r="AA2729" t="s">
        <v>43</v>
      </c>
      <c r="AB2729">
        <v>21612</v>
      </c>
      <c r="AC2729" s="1">
        <v>44893</v>
      </c>
      <c r="AD2729" t="s">
        <v>97</v>
      </c>
      <c r="AE2729" t="s">
        <v>180</v>
      </c>
      <c r="AF2729">
        <v>0</v>
      </c>
      <c r="AG2729" t="s">
        <v>46</v>
      </c>
      <c r="AH2729" s="1">
        <v>44893</v>
      </c>
      <c r="AK2729">
        <f>Tabla_Consulta_desde_TMS8[[#This Row],[idpedido]]</f>
        <v>468808</v>
      </c>
    </row>
    <row r="2730" spans="1:37" x14ac:dyDescent="0.25">
      <c r="A2730" t="str">
        <f>Tabla_Consulta_desde_TMS8[[#This Row],[Nro_Referencia]]</f>
        <v>374212</v>
      </c>
      <c r="B2730">
        <v>468809</v>
      </c>
      <c r="C2730" t="s">
        <v>13569</v>
      </c>
      <c r="D2730" t="s">
        <v>680</v>
      </c>
      <c r="E2730" t="s">
        <v>47</v>
      </c>
      <c r="F2730" t="s">
        <v>33</v>
      </c>
      <c r="G2730" t="s">
        <v>13570</v>
      </c>
      <c r="H2730" s="1">
        <v>44890</v>
      </c>
      <c r="I2730" t="s">
        <v>34</v>
      </c>
      <c r="J2730" s="1">
        <v>44893</v>
      </c>
      <c r="K2730" t="s">
        <v>13571</v>
      </c>
      <c r="L2730" t="s">
        <v>13572</v>
      </c>
      <c r="M2730" t="s">
        <v>13573</v>
      </c>
      <c r="N2730" t="s">
        <v>13574</v>
      </c>
      <c r="O2730" t="s">
        <v>43</v>
      </c>
      <c r="P2730" t="s">
        <v>68</v>
      </c>
      <c r="Q2730" t="s">
        <v>68</v>
      </c>
      <c r="R2730" t="s">
        <v>69</v>
      </c>
      <c r="T2730" t="s">
        <v>40</v>
      </c>
      <c r="U2730" t="s">
        <v>71</v>
      </c>
      <c r="V2730">
        <v>1</v>
      </c>
      <c r="W2730">
        <v>1</v>
      </c>
      <c r="X2730" t="s">
        <v>681</v>
      </c>
      <c r="Y2730" t="s">
        <v>36</v>
      </c>
      <c r="Z2730" t="s">
        <v>42</v>
      </c>
      <c r="AA2730" t="s">
        <v>43</v>
      </c>
      <c r="AB2730">
        <v>21583</v>
      </c>
      <c r="AC2730" s="1">
        <v>44893</v>
      </c>
      <c r="AD2730" t="s">
        <v>44</v>
      </c>
      <c r="AE2730" t="s">
        <v>65</v>
      </c>
      <c r="AF2730">
        <v>0</v>
      </c>
      <c r="AG2730" t="s">
        <v>46</v>
      </c>
      <c r="AH2730" s="1">
        <v>44893</v>
      </c>
      <c r="AJ2730" t="s">
        <v>13575</v>
      </c>
      <c r="AK2730">
        <f>Tabla_Consulta_desde_TMS8[[#This Row],[idpedido]]</f>
        <v>468809</v>
      </c>
    </row>
    <row r="2731" spans="1:37" x14ac:dyDescent="0.25">
      <c r="A2731" t="str">
        <f>Tabla_Consulta_desde_TMS8[[#This Row],[Nro_Referencia]]</f>
        <v>374213</v>
      </c>
      <c r="B2731">
        <v>468810</v>
      </c>
      <c r="C2731" t="s">
        <v>13576</v>
      </c>
      <c r="D2731" t="s">
        <v>680</v>
      </c>
      <c r="E2731" t="s">
        <v>47</v>
      </c>
      <c r="F2731" t="s">
        <v>33</v>
      </c>
      <c r="G2731" t="s">
        <v>13577</v>
      </c>
      <c r="H2731" s="1">
        <v>44890</v>
      </c>
      <c r="I2731" t="s">
        <v>34</v>
      </c>
      <c r="J2731" s="1">
        <v>44893</v>
      </c>
      <c r="K2731" t="s">
        <v>13578</v>
      </c>
      <c r="L2731" t="s">
        <v>13579</v>
      </c>
      <c r="M2731" t="s">
        <v>13580</v>
      </c>
      <c r="N2731" t="s">
        <v>13581</v>
      </c>
      <c r="O2731" t="s">
        <v>43</v>
      </c>
      <c r="P2731" t="s">
        <v>38</v>
      </c>
      <c r="Q2731" t="s">
        <v>38</v>
      </c>
      <c r="R2731" t="s">
        <v>39</v>
      </c>
      <c r="T2731" t="s">
        <v>103</v>
      </c>
      <c r="U2731" t="s">
        <v>41</v>
      </c>
      <c r="V2731">
        <v>1</v>
      </c>
      <c r="W2731">
        <v>1</v>
      </c>
      <c r="X2731" t="s">
        <v>681</v>
      </c>
      <c r="Y2731" t="s">
        <v>36</v>
      </c>
      <c r="Z2731" t="s">
        <v>42</v>
      </c>
      <c r="AA2731" t="s">
        <v>43</v>
      </c>
      <c r="AB2731">
        <v>21607</v>
      </c>
      <c r="AC2731" s="1">
        <v>44893</v>
      </c>
      <c r="AD2731" t="s">
        <v>97</v>
      </c>
      <c r="AE2731" t="s">
        <v>136</v>
      </c>
      <c r="AF2731">
        <v>0</v>
      </c>
      <c r="AG2731" t="s">
        <v>46</v>
      </c>
      <c r="AH2731" s="1">
        <v>44893</v>
      </c>
      <c r="AK2731">
        <f>Tabla_Consulta_desde_TMS8[[#This Row],[idpedido]]</f>
        <v>468810</v>
      </c>
    </row>
    <row r="2732" spans="1:37" x14ac:dyDescent="0.25">
      <c r="A2732" t="str">
        <f>Tabla_Consulta_desde_TMS8[[#This Row],[Nro_Referencia]]</f>
        <v>374214</v>
      </c>
      <c r="B2732">
        <v>468811</v>
      </c>
      <c r="C2732" t="s">
        <v>13582</v>
      </c>
      <c r="D2732" t="s">
        <v>680</v>
      </c>
      <c r="E2732" t="s">
        <v>47</v>
      </c>
      <c r="F2732" t="s">
        <v>33</v>
      </c>
      <c r="G2732" t="s">
        <v>13583</v>
      </c>
      <c r="H2732" s="1">
        <v>44890</v>
      </c>
      <c r="I2732" t="s">
        <v>34</v>
      </c>
      <c r="J2732" s="1">
        <v>44893</v>
      </c>
      <c r="K2732" t="s">
        <v>13584</v>
      </c>
      <c r="L2732" t="s">
        <v>13585</v>
      </c>
      <c r="M2732" t="s">
        <v>2928</v>
      </c>
      <c r="N2732" t="s">
        <v>2929</v>
      </c>
      <c r="O2732" t="s">
        <v>43</v>
      </c>
      <c r="P2732" t="s">
        <v>38</v>
      </c>
      <c r="Q2732" t="s">
        <v>38</v>
      </c>
      <c r="R2732" t="s">
        <v>39</v>
      </c>
      <c r="T2732" t="s">
        <v>103</v>
      </c>
      <c r="U2732" t="s">
        <v>41</v>
      </c>
      <c r="V2732">
        <v>1</v>
      </c>
      <c r="W2732">
        <v>1</v>
      </c>
      <c r="X2732" t="s">
        <v>681</v>
      </c>
      <c r="Y2732" t="s">
        <v>36</v>
      </c>
      <c r="Z2732" t="s">
        <v>42</v>
      </c>
      <c r="AA2732" t="s">
        <v>43</v>
      </c>
      <c r="AB2732">
        <v>21608</v>
      </c>
      <c r="AC2732" s="1">
        <v>44893</v>
      </c>
      <c r="AD2732" t="s">
        <v>97</v>
      </c>
      <c r="AE2732" t="s">
        <v>162</v>
      </c>
      <c r="AF2732">
        <v>0</v>
      </c>
      <c r="AG2732" t="s">
        <v>46</v>
      </c>
      <c r="AH2732" s="1">
        <v>44893</v>
      </c>
      <c r="AK2732">
        <f>Tabla_Consulta_desde_TMS8[[#This Row],[idpedido]]</f>
        <v>468811</v>
      </c>
    </row>
    <row r="2733" spans="1:37" x14ac:dyDescent="0.25">
      <c r="A2733" t="str">
        <f>Tabla_Consulta_desde_TMS8[[#This Row],[Nro_Referencia]]</f>
        <v>374215</v>
      </c>
      <c r="B2733">
        <v>468812</v>
      </c>
      <c r="C2733" t="s">
        <v>13586</v>
      </c>
      <c r="D2733" t="s">
        <v>680</v>
      </c>
      <c r="E2733" t="s">
        <v>47</v>
      </c>
      <c r="F2733" t="s">
        <v>33</v>
      </c>
      <c r="G2733" t="s">
        <v>13587</v>
      </c>
      <c r="H2733" s="1">
        <v>44890</v>
      </c>
      <c r="I2733" t="s">
        <v>34</v>
      </c>
      <c r="J2733" s="1">
        <v>44893</v>
      </c>
      <c r="K2733" t="s">
        <v>13588</v>
      </c>
      <c r="L2733" t="s">
        <v>13589</v>
      </c>
      <c r="M2733" t="s">
        <v>13590</v>
      </c>
      <c r="N2733" t="s">
        <v>13591</v>
      </c>
      <c r="O2733" t="s">
        <v>43</v>
      </c>
      <c r="P2733" t="s">
        <v>38</v>
      </c>
      <c r="Q2733" t="s">
        <v>38</v>
      </c>
      <c r="R2733" t="s">
        <v>39</v>
      </c>
      <c r="T2733" t="s">
        <v>103</v>
      </c>
      <c r="U2733" t="s">
        <v>41</v>
      </c>
      <c r="V2733">
        <v>1</v>
      </c>
      <c r="W2733">
        <v>1</v>
      </c>
      <c r="X2733" t="s">
        <v>681</v>
      </c>
      <c r="Y2733" t="s">
        <v>36</v>
      </c>
      <c r="Z2733" t="s">
        <v>42</v>
      </c>
      <c r="AA2733" t="s">
        <v>43</v>
      </c>
      <c r="AB2733">
        <v>21608</v>
      </c>
      <c r="AC2733" s="1">
        <v>44893</v>
      </c>
      <c r="AD2733" t="s">
        <v>97</v>
      </c>
      <c r="AE2733" t="s">
        <v>162</v>
      </c>
      <c r="AF2733">
        <v>0</v>
      </c>
      <c r="AG2733" t="s">
        <v>46</v>
      </c>
      <c r="AH2733" s="1">
        <v>44893</v>
      </c>
      <c r="AK2733">
        <f>Tabla_Consulta_desde_TMS8[[#This Row],[idpedido]]</f>
        <v>468812</v>
      </c>
    </row>
    <row r="2734" spans="1:37" x14ac:dyDescent="0.25">
      <c r="A2734" t="str">
        <f>Tabla_Consulta_desde_TMS8[[#This Row],[Nro_Referencia]]</f>
        <v>374217</v>
      </c>
      <c r="B2734">
        <v>468813</v>
      </c>
      <c r="C2734" t="s">
        <v>13592</v>
      </c>
      <c r="D2734" t="s">
        <v>680</v>
      </c>
      <c r="E2734" t="s">
        <v>47</v>
      </c>
      <c r="F2734" t="s">
        <v>33</v>
      </c>
      <c r="G2734" t="s">
        <v>13593</v>
      </c>
      <c r="H2734" s="1">
        <v>44890</v>
      </c>
      <c r="I2734" t="s">
        <v>470</v>
      </c>
      <c r="J2734" s="1">
        <v>44894</v>
      </c>
      <c r="K2734" t="s">
        <v>13594</v>
      </c>
      <c r="L2734" t="s">
        <v>13595</v>
      </c>
      <c r="M2734" t="s">
        <v>13596</v>
      </c>
      <c r="N2734" t="s">
        <v>13597</v>
      </c>
      <c r="O2734" t="s">
        <v>43</v>
      </c>
      <c r="P2734" t="s">
        <v>93</v>
      </c>
      <c r="Q2734" t="s">
        <v>93</v>
      </c>
      <c r="R2734" t="s">
        <v>94</v>
      </c>
      <c r="T2734" t="s">
        <v>40</v>
      </c>
      <c r="U2734" t="s">
        <v>50</v>
      </c>
      <c r="V2734">
        <v>1</v>
      </c>
      <c r="W2734">
        <v>1</v>
      </c>
      <c r="X2734" t="s">
        <v>681</v>
      </c>
      <c r="Y2734" t="s">
        <v>36</v>
      </c>
      <c r="Z2734" t="s">
        <v>42</v>
      </c>
      <c r="AA2734" t="s">
        <v>43</v>
      </c>
      <c r="AB2734">
        <v>21583</v>
      </c>
      <c r="AC2734" s="1">
        <v>44893</v>
      </c>
      <c r="AD2734" t="s">
        <v>44</v>
      </c>
      <c r="AE2734" t="s">
        <v>65</v>
      </c>
      <c r="AF2734">
        <v>1</v>
      </c>
      <c r="AG2734" t="s">
        <v>52</v>
      </c>
      <c r="AH2734" s="1">
        <v>44891</v>
      </c>
      <c r="AI2734" t="s">
        <v>539</v>
      </c>
      <c r="AJ2734" t="s">
        <v>13598</v>
      </c>
      <c r="AK2734">
        <f>Tabla_Consulta_desde_TMS8[[#This Row],[idpedido]]</f>
        <v>468813</v>
      </c>
    </row>
    <row r="2735" spans="1:37" x14ac:dyDescent="0.25">
      <c r="A2735" t="str">
        <f>Tabla_Consulta_desde_TMS8[[#This Row],[Nro_Referencia]]</f>
        <v>374218</v>
      </c>
      <c r="B2735">
        <v>468814</v>
      </c>
      <c r="C2735" t="s">
        <v>13599</v>
      </c>
      <c r="D2735" t="s">
        <v>680</v>
      </c>
      <c r="E2735" t="s">
        <v>47</v>
      </c>
      <c r="F2735" t="s">
        <v>33</v>
      </c>
      <c r="G2735" t="s">
        <v>13600</v>
      </c>
      <c r="H2735" s="1">
        <v>44890</v>
      </c>
      <c r="I2735" t="s">
        <v>34</v>
      </c>
      <c r="J2735" s="1">
        <v>44893</v>
      </c>
      <c r="K2735" t="s">
        <v>13601</v>
      </c>
      <c r="L2735" t="s">
        <v>13602</v>
      </c>
      <c r="M2735" t="s">
        <v>13603</v>
      </c>
      <c r="N2735" t="s">
        <v>13604</v>
      </c>
      <c r="O2735" t="s">
        <v>43</v>
      </c>
      <c r="P2735" t="s">
        <v>38</v>
      </c>
      <c r="Q2735" t="s">
        <v>38</v>
      </c>
      <c r="R2735" t="s">
        <v>39</v>
      </c>
      <c r="T2735" t="s">
        <v>103</v>
      </c>
      <c r="U2735" t="s">
        <v>41</v>
      </c>
      <c r="V2735">
        <v>1</v>
      </c>
      <c r="W2735">
        <v>1</v>
      </c>
      <c r="X2735" t="s">
        <v>681</v>
      </c>
      <c r="Y2735" t="s">
        <v>36</v>
      </c>
      <c r="Z2735" t="s">
        <v>42</v>
      </c>
      <c r="AA2735" t="s">
        <v>43</v>
      </c>
      <c r="AB2735">
        <v>21602</v>
      </c>
      <c r="AC2735" s="1">
        <v>44893</v>
      </c>
      <c r="AD2735" t="s">
        <v>97</v>
      </c>
      <c r="AE2735" t="s">
        <v>430</v>
      </c>
      <c r="AF2735">
        <v>0</v>
      </c>
      <c r="AG2735" t="s">
        <v>46</v>
      </c>
      <c r="AH2735" s="1">
        <v>44893</v>
      </c>
      <c r="AK2735">
        <f>Tabla_Consulta_desde_TMS8[[#This Row],[idpedido]]</f>
        <v>468814</v>
      </c>
    </row>
    <row r="2736" spans="1:37" x14ac:dyDescent="0.25">
      <c r="A2736" t="str">
        <f>Tabla_Consulta_desde_TMS8[[#This Row],[Nro_Referencia]]</f>
        <v>374230</v>
      </c>
      <c r="B2736">
        <v>468815</v>
      </c>
      <c r="C2736" t="s">
        <v>13605</v>
      </c>
      <c r="D2736" t="s">
        <v>680</v>
      </c>
      <c r="E2736" t="s">
        <v>47</v>
      </c>
      <c r="F2736" t="s">
        <v>33</v>
      </c>
      <c r="G2736" t="s">
        <v>13606</v>
      </c>
      <c r="H2736" s="1">
        <v>44890</v>
      </c>
      <c r="I2736" t="s">
        <v>34</v>
      </c>
      <c r="J2736" s="1">
        <v>44895</v>
      </c>
      <c r="K2736" t="s">
        <v>13607</v>
      </c>
      <c r="L2736" t="s">
        <v>13608</v>
      </c>
      <c r="M2736" t="s">
        <v>13609</v>
      </c>
      <c r="N2736" t="s">
        <v>13610</v>
      </c>
      <c r="O2736" t="s">
        <v>43</v>
      </c>
      <c r="P2736" t="s">
        <v>38</v>
      </c>
      <c r="Q2736" t="s">
        <v>38</v>
      </c>
      <c r="R2736" t="s">
        <v>39</v>
      </c>
      <c r="T2736" t="s">
        <v>103</v>
      </c>
      <c r="U2736" t="s">
        <v>41</v>
      </c>
      <c r="V2736">
        <v>1</v>
      </c>
      <c r="W2736">
        <v>1</v>
      </c>
      <c r="X2736" t="s">
        <v>681</v>
      </c>
      <c r="Y2736" t="s">
        <v>36</v>
      </c>
      <c r="Z2736" t="s">
        <v>42</v>
      </c>
      <c r="AA2736" t="s">
        <v>43</v>
      </c>
      <c r="AB2736">
        <v>21675</v>
      </c>
      <c r="AC2736" s="1">
        <v>44895</v>
      </c>
      <c r="AD2736" t="s">
        <v>97</v>
      </c>
      <c r="AE2736" t="s">
        <v>481</v>
      </c>
      <c r="AF2736">
        <v>1</v>
      </c>
      <c r="AG2736" t="s">
        <v>46</v>
      </c>
      <c r="AH2736" s="1">
        <v>44895</v>
      </c>
      <c r="AK2736">
        <f>Tabla_Consulta_desde_TMS8[[#This Row],[idpedido]]</f>
        <v>468815</v>
      </c>
    </row>
    <row r="2737" spans="1:37" x14ac:dyDescent="0.25">
      <c r="A2737" t="str">
        <f>Tabla_Consulta_desde_TMS8[[#This Row],[Nro_Referencia]]</f>
        <v>20002959207451_1</v>
      </c>
      <c r="B2737">
        <v>468795</v>
      </c>
      <c r="C2737" t="s">
        <v>13611</v>
      </c>
      <c r="D2737" t="s">
        <v>4206</v>
      </c>
      <c r="E2737" t="s">
        <v>47</v>
      </c>
      <c r="F2737" t="s">
        <v>33</v>
      </c>
      <c r="G2737" t="s">
        <v>13612</v>
      </c>
      <c r="H2737" s="1">
        <v>44890</v>
      </c>
      <c r="I2737" t="s">
        <v>470</v>
      </c>
      <c r="J2737" s="1">
        <v>44893</v>
      </c>
      <c r="K2737" t="s">
        <v>13613</v>
      </c>
      <c r="L2737" t="s">
        <v>13614</v>
      </c>
      <c r="M2737" t="s">
        <v>13615</v>
      </c>
      <c r="N2737" t="s">
        <v>13616</v>
      </c>
      <c r="O2737" t="s">
        <v>43</v>
      </c>
      <c r="P2737" t="s">
        <v>38</v>
      </c>
      <c r="Q2737" t="s">
        <v>38</v>
      </c>
      <c r="R2737" t="s">
        <v>39</v>
      </c>
      <c r="T2737" t="s">
        <v>103</v>
      </c>
      <c r="U2737" t="s">
        <v>41</v>
      </c>
      <c r="V2737">
        <v>1</v>
      </c>
      <c r="W2737">
        <v>1</v>
      </c>
      <c r="X2737" t="s">
        <v>1927</v>
      </c>
      <c r="Y2737" t="s">
        <v>1474</v>
      </c>
      <c r="Z2737" t="s">
        <v>42</v>
      </c>
      <c r="AA2737" t="s">
        <v>4229</v>
      </c>
      <c r="AB2737">
        <v>21607</v>
      </c>
      <c r="AC2737" s="1">
        <v>44893</v>
      </c>
      <c r="AD2737" t="s">
        <v>97</v>
      </c>
      <c r="AE2737" t="s">
        <v>136</v>
      </c>
      <c r="AF2737">
        <v>1</v>
      </c>
      <c r="AG2737" t="s">
        <v>52</v>
      </c>
      <c r="AH2737" s="1">
        <v>44893</v>
      </c>
      <c r="AI2737" t="s">
        <v>515</v>
      </c>
      <c r="AJ2737" t="s">
        <v>13617</v>
      </c>
      <c r="AK2737">
        <f>Tabla_Consulta_desde_TMS8[[#This Row],[idpedido]]</f>
        <v>468795</v>
      </c>
    </row>
    <row r="2738" spans="1:37" x14ac:dyDescent="0.25">
      <c r="A2738" t="str">
        <f>Tabla_Consulta_desde_TMS8[[#This Row],[Nro_Referencia]]</f>
        <v>20002925561870</v>
      </c>
      <c r="B2738">
        <v>468772</v>
      </c>
      <c r="C2738" t="s">
        <v>13619</v>
      </c>
      <c r="D2738" t="s">
        <v>4206</v>
      </c>
      <c r="E2738" t="s">
        <v>47</v>
      </c>
      <c r="F2738" t="s">
        <v>33</v>
      </c>
      <c r="G2738" t="s">
        <v>13620</v>
      </c>
      <c r="H2738" s="1">
        <v>44890</v>
      </c>
      <c r="I2738" t="s">
        <v>470</v>
      </c>
      <c r="J2738" s="1">
        <v>44894</v>
      </c>
      <c r="K2738" t="s">
        <v>13621</v>
      </c>
      <c r="L2738" t="s">
        <v>13622</v>
      </c>
      <c r="M2738" t="s">
        <v>13623</v>
      </c>
      <c r="N2738" t="s">
        <v>13624</v>
      </c>
      <c r="O2738" t="s">
        <v>43</v>
      </c>
      <c r="P2738" t="s">
        <v>38</v>
      </c>
      <c r="Q2738" t="s">
        <v>38</v>
      </c>
      <c r="R2738" t="s">
        <v>39</v>
      </c>
      <c r="T2738" t="s">
        <v>461</v>
      </c>
      <c r="U2738" t="s">
        <v>41</v>
      </c>
      <c r="V2738">
        <v>1</v>
      </c>
      <c r="W2738">
        <v>1</v>
      </c>
      <c r="X2738" t="s">
        <v>1927</v>
      </c>
      <c r="Y2738" t="s">
        <v>1474</v>
      </c>
      <c r="Z2738" t="s">
        <v>42</v>
      </c>
      <c r="AA2738" t="s">
        <v>6378</v>
      </c>
      <c r="AB2738">
        <v>21651</v>
      </c>
      <c r="AC2738" s="1">
        <v>44894</v>
      </c>
      <c r="AD2738" t="s">
        <v>461</v>
      </c>
      <c r="AE2738" t="s">
        <v>462</v>
      </c>
      <c r="AF2738">
        <v>2</v>
      </c>
      <c r="AG2738" t="s">
        <v>52</v>
      </c>
      <c r="AH2738" s="1">
        <v>44894</v>
      </c>
      <c r="AI2738" t="s">
        <v>2152</v>
      </c>
      <c r="AJ2738" t="s">
        <v>6424</v>
      </c>
      <c r="AK2738">
        <f>Tabla_Consulta_desde_TMS8[[#This Row],[idpedido]]</f>
        <v>468772</v>
      </c>
    </row>
    <row r="2739" spans="1:37" x14ac:dyDescent="0.25">
      <c r="A2739" t="str">
        <f>Tabla_Consulta_desde_TMS8[[#This Row],[Nro_Referencia]]</f>
        <v>20002936123579</v>
      </c>
      <c r="B2739">
        <v>468773</v>
      </c>
      <c r="C2739" t="s">
        <v>13625</v>
      </c>
      <c r="D2739" t="s">
        <v>4206</v>
      </c>
      <c r="E2739" t="s">
        <v>47</v>
      </c>
      <c r="F2739" t="s">
        <v>33</v>
      </c>
      <c r="G2739" t="s">
        <v>13626</v>
      </c>
      <c r="H2739" s="1">
        <v>44890</v>
      </c>
      <c r="I2739" t="s">
        <v>34</v>
      </c>
      <c r="J2739" s="1">
        <v>44893</v>
      </c>
      <c r="K2739" t="s">
        <v>13627</v>
      </c>
      <c r="L2739" t="s">
        <v>13628</v>
      </c>
      <c r="M2739" t="s">
        <v>13629</v>
      </c>
      <c r="N2739" t="s">
        <v>13630</v>
      </c>
      <c r="O2739" t="s">
        <v>43</v>
      </c>
      <c r="P2739" t="s">
        <v>38</v>
      </c>
      <c r="Q2739" t="s">
        <v>38</v>
      </c>
      <c r="R2739" t="s">
        <v>39</v>
      </c>
      <c r="T2739" t="s">
        <v>103</v>
      </c>
      <c r="U2739" t="s">
        <v>41</v>
      </c>
      <c r="V2739">
        <v>1</v>
      </c>
      <c r="W2739">
        <v>1</v>
      </c>
      <c r="X2739" t="s">
        <v>1927</v>
      </c>
      <c r="Y2739" t="s">
        <v>1474</v>
      </c>
      <c r="Z2739" t="s">
        <v>42</v>
      </c>
      <c r="AA2739" t="s">
        <v>4242</v>
      </c>
      <c r="AB2739">
        <v>21602</v>
      </c>
      <c r="AC2739" s="1">
        <v>44893</v>
      </c>
      <c r="AD2739" t="s">
        <v>97</v>
      </c>
      <c r="AE2739" t="s">
        <v>430</v>
      </c>
      <c r="AF2739">
        <v>0</v>
      </c>
      <c r="AG2739" t="s">
        <v>46</v>
      </c>
      <c r="AH2739" s="1">
        <v>44893</v>
      </c>
      <c r="AK2739">
        <f>Tabla_Consulta_desde_TMS8[[#This Row],[idpedido]]</f>
        <v>468773</v>
      </c>
    </row>
    <row r="2740" spans="1:37" x14ac:dyDescent="0.25">
      <c r="A2740" t="str">
        <f>Tabla_Consulta_desde_TMS8[[#This Row],[Nro_Referencia]]</f>
        <v>20002978022279</v>
      </c>
      <c r="B2740">
        <v>468777</v>
      </c>
      <c r="C2740" t="s">
        <v>13631</v>
      </c>
      <c r="D2740" t="s">
        <v>4206</v>
      </c>
      <c r="E2740" t="s">
        <v>47</v>
      </c>
      <c r="F2740" t="s">
        <v>33</v>
      </c>
      <c r="G2740" t="s">
        <v>13632</v>
      </c>
      <c r="H2740" s="1">
        <v>44890</v>
      </c>
      <c r="I2740" t="s">
        <v>602</v>
      </c>
      <c r="J2740" s="1">
        <v>44895</v>
      </c>
      <c r="K2740" t="s">
        <v>13633</v>
      </c>
      <c r="L2740" t="s">
        <v>13634</v>
      </c>
      <c r="M2740" t="s">
        <v>13635</v>
      </c>
      <c r="N2740" t="s">
        <v>13636</v>
      </c>
      <c r="O2740" t="s">
        <v>43</v>
      </c>
      <c r="P2740" t="s">
        <v>38</v>
      </c>
      <c r="Q2740" t="s">
        <v>38</v>
      </c>
      <c r="R2740" t="s">
        <v>39</v>
      </c>
      <c r="T2740" t="s">
        <v>461</v>
      </c>
      <c r="U2740" t="s">
        <v>41</v>
      </c>
      <c r="V2740">
        <v>1</v>
      </c>
      <c r="W2740">
        <v>1</v>
      </c>
      <c r="X2740" t="s">
        <v>1927</v>
      </c>
      <c r="Y2740" t="s">
        <v>1474</v>
      </c>
      <c r="Z2740" t="s">
        <v>42</v>
      </c>
      <c r="AA2740" t="s">
        <v>4242</v>
      </c>
      <c r="AB2740">
        <v>21699</v>
      </c>
      <c r="AC2740" s="1">
        <v>44895</v>
      </c>
      <c r="AD2740" t="s">
        <v>461</v>
      </c>
      <c r="AE2740" t="s">
        <v>462</v>
      </c>
      <c r="AF2740">
        <v>2</v>
      </c>
      <c r="AG2740" t="s">
        <v>2159</v>
      </c>
      <c r="AH2740" s="1">
        <v>44895</v>
      </c>
      <c r="AJ2740" t="s">
        <v>43</v>
      </c>
      <c r="AK2740">
        <f>Tabla_Consulta_desde_TMS8[[#This Row],[idpedido]]</f>
        <v>468777</v>
      </c>
    </row>
    <row r="2741" spans="1:37" x14ac:dyDescent="0.25">
      <c r="A2741" t="str">
        <f>Tabla_Consulta_desde_TMS8[[#This Row],[Nro_Referencia]]</f>
        <v>20002909471644</v>
      </c>
      <c r="B2741">
        <v>468779</v>
      </c>
      <c r="C2741" t="s">
        <v>13637</v>
      </c>
      <c r="D2741" t="s">
        <v>4206</v>
      </c>
      <c r="E2741" t="s">
        <v>47</v>
      </c>
      <c r="F2741" t="s">
        <v>33</v>
      </c>
      <c r="G2741" t="s">
        <v>13638</v>
      </c>
      <c r="H2741" s="1">
        <v>44890</v>
      </c>
      <c r="I2741" t="s">
        <v>602</v>
      </c>
      <c r="J2741" s="1">
        <v>44895</v>
      </c>
      <c r="K2741" t="s">
        <v>13639</v>
      </c>
      <c r="L2741" t="s">
        <v>13640</v>
      </c>
      <c r="M2741" t="s">
        <v>13641</v>
      </c>
      <c r="N2741" t="s">
        <v>13642</v>
      </c>
      <c r="O2741" t="s">
        <v>43</v>
      </c>
      <c r="P2741" t="s">
        <v>38</v>
      </c>
      <c r="Q2741" t="s">
        <v>38</v>
      </c>
      <c r="R2741" t="s">
        <v>39</v>
      </c>
      <c r="T2741" t="s">
        <v>461</v>
      </c>
      <c r="U2741" t="s">
        <v>41</v>
      </c>
      <c r="V2741">
        <v>1</v>
      </c>
      <c r="W2741">
        <v>1</v>
      </c>
      <c r="X2741" t="s">
        <v>1927</v>
      </c>
      <c r="Y2741" t="s">
        <v>1474</v>
      </c>
      <c r="Z2741" t="s">
        <v>42</v>
      </c>
      <c r="AA2741" t="s">
        <v>4242</v>
      </c>
      <c r="AB2741">
        <v>21699</v>
      </c>
      <c r="AC2741" s="1">
        <v>44895</v>
      </c>
      <c r="AD2741" t="s">
        <v>461</v>
      </c>
      <c r="AE2741" t="s">
        <v>462</v>
      </c>
      <c r="AF2741">
        <v>2</v>
      </c>
      <c r="AG2741" t="s">
        <v>2159</v>
      </c>
      <c r="AH2741" s="1">
        <v>44895</v>
      </c>
      <c r="AJ2741" t="s">
        <v>43</v>
      </c>
      <c r="AK2741">
        <f>Tabla_Consulta_desde_TMS8[[#This Row],[idpedido]]</f>
        <v>468779</v>
      </c>
    </row>
    <row r="2742" spans="1:37" x14ac:dyDescent="0.25">
      <c r="A2742" t="str">
        <f>Tabla_Consulta_desde_TMS8[[#This Row],[Nro_Referencia]]</f>
        <v>20002942059387</v>
      </c>
      <c r="B2742">
        <v>468780</v>
      </c>
      <c r="C2742" t="s">
        <v>13643</v>
      </c>
      <c r="D2742" t="s">
        <v>4206</v>
      </c>
      <c r="E2742" t="s">
        <v>47</v>
      </c>
      <c r="F2742" t="s">
        <v>33</v>
      </c>
      <c r="G2742" t="s">
        <v>13644</v>
      </c>
      <c r="H2742" s="1">
        <v>44890</v>
      </c>
      <c r="I2742" t="s">
        <v>470</v>
      </c>
      <c r="J2742" s="1">
        <v>44893</v>
      </c>
      <c r="K2742" t="s">
        <v>13645</v>
      </c>
      <c r="L2742" t="s">
        <v>13646</v>
      </c>
      <c r="M2742" t="s">
        <v>13647</v>
      </c>
      <c r="N2742" t="s">
        <v>13648</v>
      </c>
      <c r="P2742" t="s">
        <v>38</v>
      </c>
      <c r="Q2742" t="s">
        <v>38</v>
      </c>
      <c r="R2742" t="s">
        <v>39</v>
      </c>
      <c r="T2742" t="s">
        <v>103</v>
      </c>
      <c r="U2742" t="s">
        <v>41</v>
      </c>
      <c r="V2742">
        <v>1</v>
      </c>
      <c r="W2742">
        <v>1</v>
      </c>
      <c r="X2742" t="s">
        <v>1927</v>
      </c>
      <c r="Y2742" t="s">
        <v>1474</v>
      </c>
      <c r="Z2742" t="s">
        <v>42</v>
      </c>
      <c r="AA2742" t="s">
        <v>13649</v>
      </c>
      <c r="AB2742">
        <v>21607</v>
      </c>
      <c r="AC2742" s="1">
        <v>44893</v>
      </c>
      <c r="AD2742" t="s">
        <v>97</v>
      </c>
      <c r="AE2742" t="s">
        <v>136</v>
      </c>
      <c r="AF2742">
        <v>1</v>
      </c>
      <c r="AG2742" t="s">
        <v>52</v>
      </c>
      <c r="AH2742" s="1">
        <v>44893</v>
      </c>
      <c r="AI2742" t="s">
        <v>2152</v>
      </c>
      <c r="AJ2742" t="s">
        <v>13650</v>
      </c>
      <c r="AK2742">
        <f>Tabla_Consulta_desde_TMS8[[#This Row],[idpedido]]</f>
        <v>468780</v>
      </c>
    </row>
    <row r="2743" spans="1:37" x14ac:dyDescent="0.25">
      <c r="A2743" t="str">
        <f>Tabla_Consulta_desde_TMS8[[#This Row],[Nro_Referencia]]</f>
        <v>20002980147988</v>
      </c>
      <c r="B2743">
        <v>468781</v>
      </c>
      <c r="C2743" t="s">
        <v>13651</v>
      </c>
      <c r="D2743" t="s">
        <v>4206</v>
      </c>
      <c r="E2743" t="s">
        <v>47</v>
      </c>
      <c r="F2743" t="s">
        <v>33</v>
      </c>
      <c r="G2743" t="s">
        <v>13652</v>
      </c>
      <c r="H2743" s="1">
        <v>44890</v>
      </c>
      <c r="I2743" t="s">
        <v>470</v>
      </c>
      <c r="J2743" s="1">
        <v>44894</v>
      </c>
      <c r="K2743" t="s">
        <v>13653</v>
      </c>
      <c r="L2743" t="s">
        <v>13654</v>
      </c>
      <c r="M2743" t="s">
        <v>13655</v>
      </c>
      <c r="N2743" t="s">
        <v>13656</v>
      </c>
      <c r="O2743" t="s">
        <v>43</v>
      </c>
      <c r="P2743" t="s">
        <v>38</v>
      </c>
      <c r="Q2743" t="s">
        <v>38</v>
      </c>
      <c r="R2743" t="s">
        <v>39</v>
      </c>
      <c r="T2743" t="s">
        <v>103</v>
      </c>
      <c r="U2743" t="s">
        <v>41</v>
      </c>
      <c r="V2743">
        <v>1</v>
      </c>
      <c r="W2743">
        <v>1</v>
      </c>
      <c r="X2743" t="s">
        <v>1927</v>
      </c>
      <c r="Y2743" t="s">
        <v>1474</v>
      </c>
      <c r="Z2743" t="s">
        <v>42</v>
      </c>
      <c r="AA2743" t="s">
        <v>4242</v>
      </c>
      <c r="AB2743">
        <v>21641</v>
      </c>
      <c r="AC2743" s="1">
        <v>44894</v>
      </c>
      <c r="AD2743" t="s">
        <v>97</v>
      </c>
      <c r="AE2743" t="s">
        <v>162</v>
      </c>
      <c r="AF2743">
        <v>2</v>
      </c>
      <c r="AG2743" t="s">
        <v>52</v>
      </c>
      <c r="AH2743" s="1">
        <v>44894</v>
      </c>
      <c r="AI2743" t="s">
        <v>515</v>
      </c>
      <c r="AJ2743" t="s">
        <v>13657</v>
      </c>
      <c r="AK2743">
        <f>Tabla_Consulta_desde_TMS8[[#This Row],[idpedido]]</f>
        <v>468781</v>
      </c>
    </row>
    <row r="2744" spans="1:37" x14ac:dyDescent="0.25">
      <c r="A2744" t="str">
        <f>Tabla_Consulta_desde_TMS8[[#This Row],[Nro_Referencia]]</f>
        <v>20002980939306</v>
      </c>
      <c r="B2744">
        <v>468782</v>
      </c>
      <c r="C2744" t="s">
        <v>13658</v>
      </c>
      <c r="D2744" t="s">
        <v>4206</v>
      </c>
      <c r="E2744" t="s">
        <v>47</v>
      </c>
      <c r="F2744" t="s">
        <v>33</v>
      </c>
      <c r="G2744" t="s">
        <v>13659</v>
      </c>
      <c r="H2744" s="1">
        <v>44890</v>
      </c>
      <c r="I2744" t="s">
        <v>470</v>
      </c>
      <c r="J2744" s="1">
        <v>44894</v>
      </c>
      <c r="K2744" t="s">
        <v>13660</v>
      </c>
      <c r="L2744" t="s">
        <v>13661</v>
      </c>
      <c r="M2744" t="s">
        <v>13662</v>
      </c>
      <c r="N2744" t="s">
        <v>13663</v>
      </c>
      <c r="O2744" t="s">
        <v>43</v>
      </c>
      <c r="P2744" t="s">
        <v>38</v>
      </c>
      <c r="Q2744" t="s">
        <v>38</v>
      </c>
      <c r="R2744" t="s">
        <v>39</v>
      </c>
      <c r="T2744" t="s">
        <v>103</v>
      </c>
      <c r="U2744" t="s">
        <v>41</v>
      </c>
      <c r="V2744">
        <v>1</v>
      </c>
      <c r="W2744">
        <v>1</v>
      </c>
      <c r="X2744" t="s">
        <v>1927</v>
      </c>
      <c r="Y2744" t="s">
        <v>1474</v>
      </c>
      <c r="Z2744" t="s">
        <v>42</v>
      </c>
      <c r="AA2744" t="s">
        <v>6378</v>
      </c>
      <c r="AB2744">
        <v>21642</v>
      </c>
      <c r="AC2744" s="1">
        <v>44894</v>
      </c>
      <c r="AD2744" t="s">
        <v>97</v>
      </c>
      <c r="AE2744" t="s">
        <v>98</v>
      </c>
      <c r="AF2744">
        <v>2</v>
      </c>
      <c r="AG2744" t="s">
        <v>52</v>
      </c>
      <c r="AH2744" s="1">
        <v>44894</v>
      </c>
      <c r="AI2744" t="s">
        <v>2152</v>
      </c>
      <c r="AJ2744" t="s">
        <v>13664</v>
      </c>
      <c r="AK2744">
        <f>Tabla_Consulta_desde_TMS8[[#This Row],[idpedido]]</f>
        <v>468782</v>
      </c>
    </row>
    <row r="2745" spans="1:37" x14ac:dyDescent="0.25">
      <c r="A2745" t="str">
        <f>Tabla_Consulta_desde_TMS8[[#This Row],[Nro_Referencia]]</f>
        <v>20002930850812</v>
      </c>
      <c r="B2745">
        <v>468787</v>
      </c>
      <c r="C2745" t="s">
        <v>13665</v>
      </c>
      <c r="D2745" t="s">
        <v>4206</v>
      </c>
      <c r="E2745" t="s">
        <v>47</v>
      </c>
      <c r="F2745" t="s">
        <v>33</v>
      </c>
      <c r="G2745" t="s">
        <v>13666</v>
      </c>
      <c r="H2745" s="1">
        <v>44890</v>
      </c>
      <c r="I2745" t="s">
        <v>470</v>
      </c>
      <c r="J2745" s="1">
        <v>44891</v>
      </c>
      <c r="K2745" t="s">
        <v>13667</v>
      </c>
      <c r="L2745" t="s">
        <v>13668</v>
      </c>
      <c r="M2745" t="s">
        <v>13669</v>
      </c>
      <c r="N2745" t="s">
        <v>13670</v>
      </c>
      <c r="O2745" t="s">
        <v>43</v>
      </c>
      <c r="P2745" t="s">
        <v>38</v>
      </c>
      <c r="Q2745" t="s">
        <v>38</v>
      </c>
      <c r="R2745" t="s">
        <v>39</v>
      </c>
      <c r="T2745" t="s">
        <v>461</v>
      </c>
      <c r="U2745" t="s">
        <v>41</v>
      </c>
      <c r="V2745">
        <v>1</v>
      </c>
      <c r="W2745">
        <v>1</v>
      </c>
      <c r="X2745" t="s">
        <v>1927</v>
      </c>
      <c r="Y2745" t="s">
        <v>1474</v>
      </c>
      <c r="Z2745" t="s">
        <v>42</v>
      </c>
      <c r="AA2745" t="s">
        <v>6378</v>
      </c>
      <c r="AB2745">
        <v>21592</v>
      </c>
      <c r="AC2745" s="1">
        <v>44891</v>
      </c>
      <c r="AD2745" t="s">
        <v>461</v>
      </c>
      <c r="AE2745" t="s">
        <v>462</v>
      </c>
      <c r="AF2745">
        <v>1</v>
      </c>
      <c r="AG2745" t="s">
        <v>52</v>
      </c>
      <c r="AH2745" s="1">
        <v>44891</v>
      </c>
      <c r="AI2745" t="s">
        <v>10656</v>
      </c>
      <c r="AJ2745" t="s">
        <v>13671</v>
      </c>
      <c r="AK2745">
        <f>Tabla_Consulta_desde_TMS8[[#This Row],[idpedido]]</f>
        <v>468787</v>
      </c>
    </row>
    <row r="2746" spans="1:37" x14ac:dyDescent="0.25">
      <c r="A2746" t="str">
        <f>Tabla_Consulta_desde_TMS8[[#This Row],[Nro_Referencia]]</f>
        <v>20002918630773</v>
      </c>
      <c r="B2746">
        <v>468789</v>
      </c>
      <c r="C2746" t="s">
        <v>13672</v>
      </c>
      <c r="D2746" t="s">
        <v>4206</v>
      </c>
      <c r="E2746" t="s">
        <v>47</v>
      </c>
      <c r="F2746" t="s">
        <v>33</v>
      </c>
      <c r="G2746" t="s">
        <v>13673</v>
      </c>
      <c r="H2746" s="1">
        <v>44890</v>
      </c>
      <c r="I2746" t="s">
        <v>470</v>
      </c>
      <c r="J2746" s="1">
        <v>44894</v>
      </c>
      <c r="K2746" t="s">
        <v>13674</v>
      </c>
      <c r="L2746" t="s">
        <v>13675</v>
      </c>
      <c r="M2746" t="s">
        <v>13676</v>
      </c>
      <c r="N2746" t="s">
        <v>13677</v>
      </c>
      <c r="O2746" t="s">
        <v>43</v>
      </c>
      <c r="P2746" t="s">
        <v>38</v>
      </c>
      <c r="Q2746" t="s">
        <v>38</v>
      </c>
      <c r="R2746" t="s">
        <v>39</v>
      </c>
      <c r="T2746" t="s">
        <v>292</v>
      </c>
      <c r="U2746" t="s">
        <v>41</v>
      </c>
      <c r="V2746">
        <v>1</v>
      </c>
      <c r="W2746">
        <v>1</v>
      </c>
      <c r="X2746" t="s">
        <v>1927</v>
      </c>
      <c r="Y2746" t="s">
        <v>1474</v>
      </c>
      <c r="Z2746" t="s">
        <v>42</v>
      </c>
      <c r="AA2746" t="s">
        <v>8217</v>
      </c>
      <c r="AB2746">
        <v>21650</v>
      </c>
      <c r="AC2746" s="1">
        <v>44894</v>
      </c>
      <c r="AD2746" t="s">
        <v>292</v>
      </c>
      <c r="AE2746" t="s">
        <v>556</v>
      </c>
      <c r="AF2746">
        <v>2</v>
      </c>
      <c r="AG2746" t="s">
        <v>52</v>
      </c>
      <c r="AH2746" s="1">
        <v>44894</v>
      </c>
      <c r="AI2746" t="s">
        <v>2152</v>
      </c>
      <c r="AJ2746" t="s">
        <v>9225</v>
      </c>
      <c r="AK2746">
        <f>Tabla_Consulta_desde_TMS8[[#This Row],[idpedido]]</f>
        <v>468789</v>
      </c>
    </row>
    <row r="2747" spans="1:37" x14ac:dyDescent="0.25">
      <c r="A2747" t="str">
        <f>Tabla_Consulta_desde_TMS8[[#This Row],[Nro_Referencia]]</f>
        <v>413866938</v>
      </c>
      <c r="B2747">
        <v>468744</v>
      </c>
      <c r="C2747" t="s">
        <v>13678</v>
      </c>
      <c r="D2747" t="s">
        <v>493</v>
      </c>
      <c r="E2747" t="s">
        <v>47</v>
      </c>
      <c r="F2747" t="s">
        <v>501</v>
      </c>
      <c r="G2747" t="s">
        <v>13679</v>
      </c>
      <c r="H2747" s="1">
        <v>44890</v>
      </c>
      <c r="I2747" t="s">
        <v>34</v>
      </c>
      <c r="J2747" s="1">
        <v>44895</v>
      </c>
      <c r="K2747" t="s">
        <v>13680</v>
      </c>
      <c r="L2747" t="s">
        <v>587</v>
      </c>
      <c r="M2747" t="s">
        <v>13681</v>
      </c>
      <c r="N2747" t="s">
        <v>13682</v>
      </c>
      <c r="O2747" t="s">
        <v>43</v>
      </c>
      <c r="P2747" t="s">
        <v>68</v>
      </c>
      <c r="Q2747" t="s">
        <v>68</v>
      </c>
      <c r="R2747" t="s">
        <v>69</v>
      </c>
      <c r="T2747" t="s">
        <v>40</v>
      </c>
      <c r="U2747" t="s">
        <v>71</v>
      </c>
      <c r="V2747">
        <v>1</v>
      </c>
      <c r="W2747">
        <v>1</v>
      </c>
      <c r="X2747" t="s">
        <v>494</v>
      </c>
      <c r="Y2747" t="s">
        <v>36</v>
      </c>
      <c r="Z2747" t="s">
        <v>42</v>
      </c>
      <c r="AA2747" t="s">
        <v>502</v>
      </c>
      <c r="AB2747">
        <v>21583</v>
      </c>
      <c r="AC2747" s="1">
        <v>44893</v>
      </c>
      <c r="AD2747" t="s">
        <v>44</v>
      </c>
      <c r="AE2747" t="s">
        <v>65</v>
      </c>
      <c r="AF2747">
        <v>1</v>
      </c>
      <c r="AG2747" t="s">
        <v>46</v>
      </c>
      <c r="AH2747" s="1">
        <v>44895</v>
      </c>
      <c r="AJ2747" t="s">
        <v>60044</v>
      </c>
      <c r="AK2747">
        <f>Tabla_Consulta_desde_TMS8[[#This Row],[idpedido]]</f>
        <v>468744</v>
      </c>
    </row>
    <row r="2748" spans="1:37" x14ac:dyDescent="0.25">
      <c r="A2748" t="str">
        <f>Tabla_Consulta_desde_TMS8[[#This Row],[Nro_Referencia]]</f>
        <v>413867027</v>
      </c>
      <c r="B2748">
        <v>468745</v>
      </c>
      <c r="C2748" t="s">
        <v>13683</v>
      </c>
      <c r="D2748" t="s">
        <v>493</v>
      </c>
      <c r="E2748" t="s">
        <v>47</v>
      </c>
      <c r="F2748" t="s">
        <v>33</v>
      </c>
      <c r="G2748" t="s">
        <v>13684</v>
      </c>
      <c r="H2748" s="1">
        <v>44890</v>
      </c>
      <c r="I2748" t="s">
        <v>34</v>
      </c>
      <c r="J2748" s="1">
        <v>44893</v>
      </c>
      <c r="K2748" t="s">
        <v>13685</v>
      </c>
      <c r="L2748" t="s">
        <v>13686</v>
      </c>
      <c r="M2748" t="s">
        <v>13687</v>
      </c>
      <c r="N2748" t="s">
        <v>13688</v>
      </c>
      <c r="O2748" t="s">
        <v>43</v>
      </c>
      <c r="P2748" t="s">
        <v>68</v>
      </c>
      <c r="Q2748" t="s">
        <v>68</v>
      </c>
      <c r="R2748" t="s">
        <v>69</v>
      </c>
      <c r="T2748" t="s">
        <v>111</v>
      </c>
      <c r="U2748" t="s">
        <v>71</v>
      </c>
      <c r="V2748">
        <v>1</v>
      </c>
      <c r="W2748">
        <v>1</v>
      </c>
      <c r="X2748" t="s">
        <v>494</v>
      </c>
      <c r="Y2748" t="s">
        <v>36</v>
      </c>
      <c r="Z2748" t="s">
        <v>42</v>
      </c>
      <c r="AA2748" t="s">
        <v>13689</v>
      </c>
      <c r="AB2748">
        <v>21614</v>
      </c>
      <c r="AC2748" s="1">
        <v>44893</v>
      </c>
      <c r="AD2748" t="s">
        <v>97</v>
      </c>
      <c r="AE2748" t="s">
        <v>122</v>
      </c>
      <c r="AF2748">
        <v>0</v>
      </c>
      <c r="AG2748" t="s">
        <v>46</v>
      </c>
      <c r="AH2748" s="1">
        <v>44893</v>
      </c>
      <c r="AK2748">
        <f>Tabla_Consulta_desde_TMS8[[#This Row],[idpedido]]</f>
        <v>468745</v>
      </c>
    </row>
    <row r="2749" spans="1:37" x14ac:dyDescent="0.25">
      <c r="A2749" t="str">
        <f>Tabla_Consulta_desde_TMS8[[#This Row],[Nro_Referencia]]</f>
        <v>413867047</v>
      </c>
      <c r="B2749">
        <v>468746</v>
      </c>
      <c r="C2749" t="s">
        <v>13690</v>
      </c>
      <c r="D2749" t="s">
        <v>493</v>
      </c>
      <c r="E2749" t="s">
        <v>47</v>
      </c>
      <c r="F2749" t="s">
        <v>33</v>
      </c>
      <c r="G2749" t="s">
        <v>13691</v>
      </c>
      <c r="H2749" s="1">
        <v>44890</v>
      </c>
      <c r="I2749" t="s">
        <v>34</v>
      </c>
      <c r="J2749" s="1">
        <v>44893</v>
      </c>
      <c r="K2749" t="s">
        <v>13692</v>
      </c>
      <c r="L2749" t="s">
        <v>13693</v>
      </c>
      <c r="M2749" t="s">
        <v>13694</v>
      </c>
      <c r="N2749" t="s">
        <v>13695</v>
      </c>
      <c r="O2749" t="s">
        <v>43</v>
      </c>
      <c r="P2749" t="s">
        <v>68</v>
      </c>
      <c r="Q2749" t="s">
        <v>68</v>
      </c>
      <c r="R2749" t="s">
        <v>69</v>
      </c>
      <c r="T2749" t="s">
        <v>111</v>
      </c>
      <c r="U2749" t="s">
        <v>71</v>
      </c>
      <c r="V2749">
        <v>1</v>
      </c>
      <c r="W2749">
        <v>1</v>
      </c>
      <c r="X2749" t="s">
        <v>494</v>
      </c>
      <c r="Y2749" t="s">
        <v>36</v>
      </c>
      <c r="Z2749" t="s">
        <v>42</v>
      </c>
      <c r="AA2749" t="s">
        <v>13696</v>
      </c>
      <c r="AB2749">
        <v>21614</v>
      </c>
      <c r="AC2749" s="1">
        <v>44893</v>
      </c>
      <c r="AD2749" t="s">
        <v>97</v>
      </c>
      <c r="AE2749" t="s">
        <v>122</v>
      </c>
      <c r="AF2749">
        <v>0</v>
      </c>
      <c r="AG2749" t="s">
        <v>46</v>
      </c>
      <c r="AH2749" s="1">
        <v>44893</v>
      </c>
      <c r="AK2749">
        <f>Tabla_Consulta_desde_TMS8[[#This Row],[idpedido]]</f>
        <v>468746</v>
      </c>
    </row>
    <row r="2750" spans="1:37" x14ac:dyDescent="0.25">
      <c r="A2750" t="str">
        <f>Tabla_Consulta_desde_TMS8[[#This Row],[Nro_Referencia]]</f>
        <v>413867148</v>
      </c>
      <c r="B2750">
        <v>468747</v>
      </c>
      <c r="C2750" t="s">
        <v>13697</v>
      </c>
      <c r="D2750" t="s">
        <v>493</v>
      </c>
      <c r="E2750" t="s">
        <v>47</v>
      </c>
      <c r="F2750" t="s">
        <v>33</v>
      </c>
      <c r="G2750" t="s">
        <v>13698</v>
      </c>
      <c r="H2750" s="1">
        <v>44890</v>
      </c>
      <c r="I2750" t="s">
        <v>34</v>
      </c>
      <c r="J2750" s="1">
        <v>44893</v>
      </c>
      <c r="K2750" t="s">
        <v>13699</v>
      </c>
      <c r="L2750" t="s">
        <v>13700</v>
      </c>
      <c r="M2750" t="s">
        <v>13701</v>
      </c>
      <c r="N2750" t="s">
        <v>13702</v>
      </c>
      <c r="O2750" t="s">
        <v>43</v>
      </c>
      <c r="P2750" t="s">
        <v>38</v>
      </c>
      <c r="Q2750" t="s">
        <v>38</v>
      </c>
      <c r="R2750" t="s">
        <v>39</v>
      </c>
      <c r="U2750" t="s">
        <v>41</v>
      </c>
      <c r="V2750">
        <v>1</v>
      </c>
      <c r="W2750">
        <v>1</v>
      </c>
      <c r="X2750" t="s">
        <v>494</v>
      </c>
      <c r="Y2750" t="s">
        <v>36</v>
      </c>
      <c r="Z2750" t="s">
        <v>42</v>
      </c>
      <c r="AA2750" t="s">
        <v>13703</v>
      </c>
      <c r="AB2750">
        <v>21600</v>
      </c>
      <c r="AC2750" s="1">
        <v>44893</v>
      </c>
      <c r="AD2750" t="s">
        <v>97</v>
      </c>
      <c r="AE2750" t="s">
        <v>231</v>
      </c>
      <c r="AF2750">
        <v>0</v>
      </c>
      <c r="AG2750" t="s">
        <v>46</v>
      </c>
      <c r="AH2750" s="1">
        <v>44893</v>
      </c>
      <c r="AK2750">
        <f>Tabla_Consulta_desde_TMS8[[#This Row],[idpedido]]</f>
        <v>468747</v>
      </c>
    </row>
    <row r="2751" spans="1:37" x14ac:dyDescent="0.25">
      <c r="A2751" t="str">
        <f>Tabla_Consulta_desde_TMS8[[#This Row],[Nro_Referencia]]</f>
        <v>413867210</v>
      </c>
      <c r="B2751">
        <v>468748</v>
      </c>
      <c r="C2751" t="s">
        <v>13704</v>
      </c>
      <c r="D2751" t="s">
        <v>493</v>
      </c>
      <c r="E2751" t="s">
        <v>47</v>
      </c>
      <c r="F2751" t="s">
        <v>501</v>
      </c>
      <c r="G2751" t="s">
        <v>13705</v>
      </c>
      <c r="H2751" s="1">
        <v>44890</v>
      </c>
      <c r="I2751" t="s">
        <v>470</v>
      </c>
      <c r="J2751" s="1">
        <v>44893</v>
      </c>
      <c r="K2751" t="s">
        <v>13706</v>
      </c>
      <c r="L2751" t="s">
        <v>583</v>
      </c>
      <c r="M2751" t="s">
        <v>13707</v>
      </c>
      <c r="N2751" t="s">
        <v>13708</v>
      </c>
      <c r="O2751" t="s">
        <v>43</v>
      </c>
      <c r="P2751" t="s">
        <v>68</v>
      </c>
      <c r="Q2751" t="s">
        <v>68</v>
      </c>
      <c r="R2751" t="s">
        <v>69</v>
      </c>
      <c r="T2751" t="s">
        <v>40</v>
      </c>
      <c r="U2751" t="s">
        <v>71</v>
      </c>
      <c r="V2751">
        <v>1</v>
      </c>
      <c r="W2751">
        <v>1</v>
      </c>
      <c r="X2751" t="s">
        <v>494</v>
      </c>
      <c r="Y2751" t="s">
        <v>36</v>
      </c>
      <c r="Z2751" t="s">
        <v>42</v>
      </c>
      <c r="AA2751" t="s">
        <v>502</v>
      </c>
      <c r="AB2751">
        <v>21583</v>
      </c>
      <c r="AC2751" s="1">
        <v>44893</v>
      </c>
      <c r="AD2751" t="s">
        <v>44</v>
      </c>
      <c r="AE2751" t="s">
        <v>65</v>
      </c>
      <c r="AF2751">
        <v>1</v>
      </c>
      <c r="AG2751" t="s">
        <v>52</v>
      </c>
      <c r="AH2751" s="1">
        <v>44893</v>
      </c>
      <c r="AI2751" t="s">
        <v>2849</v>
      </c>
      <c r="AJ2751" t="s">
        <v>686</v>
      </c>
      <c r="AK2751">
        <f>Tabla_Consulta_desde_TMS8[[#This Row],[idpedido]]</f>
        <v>468748</v>
      </c>
    </row>
    <row r="2752" spans="1:37" x14ac:dyDescent="0.25">
      <c r="A2752" t="str">
        <f>Tabla_Consulta_desde_TMS8[[#This Row],[Nro_Referencia]]</f>
        <v>413877920</v>
      </c>
      <c r="B2752">
        <v>468749</v>
      </c>
      <c r="C2752" t="s">
        <v>13709</v>
      </c>
      <c r="D2752" t="s">
        <v>493</v>
      </c>
      <c r="E2752" t="s">
        <v>47</v>
      </c>
      <c r="F2752" t="s">
        <v>33</v>
      </c>
      <c r="G2752" t="s">
        <v>13710</v>
      </c>
      <c r="H2752" s="1">
        <v>44890</v>
      </c>
      <c r="I2752" t="s">
        <v>34</v>
      </c>
      <c r="J2752" s="1">
        <v>44893</v>
      </c>
      <c r="K2752" t="s">
        <v>13711</v>
      </c>
      <c r="L2752" t="s">
        <v>13712</v>
      </c>
      <c r="M2752" t="s">
        <v>13713</v>
      </c>
      <c r="N2752" t="s">
        <v>13714</v>
      </c>
      <c r="O2752" t="s">
        <v>43</v>
      </c>
      <c r="P2752" t="s">
        <v>38</v>
      </c>
      <c r="Q2752" t="s">
        <v>38</v>
      </c>
      <c r="R2752" t="s">
        <v>39</v>
      </c>
      <c r="U2752" t="s">
        <v>41</v>
      </c>
      <c r="V2752">
        <v>1</v>
      </c>
      <c r="W2752">
        <v>1</v>
      </c>
      <c r="X2752" t="s">
        <v>494</v>
      </c>
      <c r="Y2752" t="s">
        <v>36</v>
      </c>
      <c r="Z2752" t="s">
        <v>42</v>
      </c>
      <c r="AA2752" t="s">
        <v>13715</v>
      </c>
      <c r="AB2752">
        <v>21610</v>
      </c>
      <c r="AC2752" s="1">
        <v>44893</v>
      </c>
      <c r="AD2752" t="s">
        <v>97</v>
      </c>
      <c r="AE2752" t="s">
        <v>481</v>
      </c>
      <c r="AF2752">
        <v>0</v>
      </c>
      <c r="AG2752" t="s">
        <v>46</v>
      </c>
      <c r="AH2752" s="1">
        <v>44893</v>
      </c>
      <c r="AK2752">
        <f>Tabla_Consulta_desde_TMS8[[#This Row],[idpedido]]</f>
        <v>468749</v>
      </c>
    </row>
    <row r="2753" spans="1:37" x14ac:dyDescent="0.25">
      <c r="A2753" t="str">
        <f>Tabla_Consulta_desde_TMS8[[#This Row],[Nro_Referencia]]</f>
        <v>413877921</v>
      </c>
      <c r="B2753">
        <v>468750</v>
      </c>
      <c r="C2753" t="s">
        <v>13716</v>
      </c>
      <c r="D2753" t="s">
        <v>493</v>
      </c>
      <c r="E2753" t="s">
        <v>47</v>
      </c>
      <c r="F2753" t="s">
        <v>33</v>
      </c>
      <c r="G2753" t="s">
        <v>13717</v>
      </c>
      <c r="H2753" s="1">
        <v>44890</v>
      </c>
      <c r="I2753" t="s">
        <v>34</v>
      </c>
      <c r="J2753" s="1">
        <v>44894</v>
      </c>
      <c r="K2753" t="s">
        <v>13718</v>
      </c>
      <c r="L2753" t="s">
        <v>13719</v>
      </c>
      <c r="M2753" t="s">
        <v>13720</v>
      </c>
      <c r="N2753" t="s">
        <v>13721</v>
      </c>
      <c r="O2753" t="s">
        <v>43</v>
      </c>
      <c r="P2753" t="s">
        <v>38</v>
      </c>
      <c r="Q2753" t="s">
        <v>38</v>
      </c>
      <c r="R2753" t="s">
        <v>39</v>
      </c>
      <c r="T2753" t="s">
        <v>103</v>
      </c>
      <c r="U2753" t="s">
        <v>41</v>
      </c>
      <c r="V2753">
        <v>1</v>
      </c>
      <c r="W2753">
        <v>1</v>
      </c>
      <c r="X2753" t="s">
        <v>494</v>
      </c>
      <c r="Y2753" t="s">
        <v>36</v>
      </c>
      <c r="Z2753" t="s">
        <v>42</v>
      </c>
      <c r="AA2753" t="s">
        <v>13722</v>
      </c>
      <c r="AB2753">
        <v>21633</v>
      </c>
      <c r="AC2753" s="1">
        <v>44894</v>
      </c>
      <c r="AD2753" t="s">
        <v>97</v>
      </c>
      <c r="AE2753" t="s">
        <v>104</v>
      </c>
      <c r="AF2753">
        <v>1</v>
      </c>
      <c r="AG2753" t="s">
        <v>46</v>
      </c>
      <c r="AH2753" s="1">
        <v>44894</v>
      </c>
      <c r="AK2753">
        <f>Tabla_Consulta_desde_TMS8[[#This Row],[idpedido]]</f>
        <v>468750</v>
      </c>
    </row>
    <row r="2754" spans="1:37" x14ac:dyDescent="0.25">
      <c r="A2754" t="str">
        <f>Tabla_Consulta_desde_TMS8[[#This Row],[Nro_Referencia]]</f>
        <v>413877923</v>
      </c>
      <c r="B2754">
        <v>468751</v>
      </c>
      <c r="C2754" t="s">
        <v>13723</v>
      </c>
      <c r="D2754" t="s">
        <v>493</v>
      </c>
      <c r="E2754" t="s">
        <v>47</v>
      </c>
      <c r="F2754" t="s">
        <v>33</v>
      </c>
      <c r="G2754" t="s">
        <v>13724</v>
      </c>
      <c r="H2754" s="1">
        <v>44890</v>
      </c>
      <c r="I2754" t="s">
        <v>470</v>
      </c>
      <c r="J2754" s="1">
        <v>44895</v>
      </c>
      <c r="K2754" t="s">
        <v>13725</v>
      </c>
      <c r="L2754" t="s">
        <v>13726</v>
      </c>
      <c r="M2754" t="s">
        <v>13727</v>
      </c>
      <c r="N2754" t="s">
        <v>13728</v>
      </c>
      <c r="O2754" t="s">
        <v>43</v>
      </c>
      <c r="P2754" t="s">
        <v>113</v>
      </c>
      <c r="Q2754" t="s">
        <v>113</v>
      </c>
      <c r="R2754" t="s">
        <v>114</v>
      </c>
      <c r="T2754" t="s">
        <v>40</v>
      </c>
      <c r="U2754" t="s">
        <v>50</v>
      </c>
      <c r="V2754">
        <v>1</v>
      </c>
      <c r="W2754">
        <v>1</v>
      </c>
      <c r="X2754" t="s">
        <v>494</v>
      </c>
      <c r="Y2754" t="s">
        <v>36</v>
      </c>
      <c r="Z2754" t="s">
        <v>42</v>
      </c>
      <c r="AA2754" t="s">
        <v>13729</v>
      </c>
      <c r="AB2754">
        <v>21583</v>
      </c>
      <c r="AC2754" s="1">
        <v>44893</v>
      </c>
      <c r="AD2754" t="s">
        <v>44</v>
      </c>
      <c r="AE2754" t="s">
        <v>65</v>
      </c>
      <c r="AF2754">
        <v>1</v>
      </c>
      <c r="AG2754" t="s">
        <v>52</v>
      </c>
      <c r="AH2754" s="1">
        <v>44893</v>
      </c>
      <c r="AJ2754" t="s">
        <v>13730</v>
      </c>
      <c r="AK2754">
        <f>Tabla_Consulta_desde_TMS8[[#This Row],[idpedido]]</f>
        <v>468751</v>
      </c>
    </row>
    <row r="2755" spans="1:37" x14ac:dyDescent="0.25">
      <c r="A2755" t="str">
        <f>Tabla_Consulta_desde_TMS8[[#This Row],[Nro_Referencia]]</f>
        <v>413877927</v>
      </c>
      <c r="B2755">
        <v>468752</v>
      </c>
      <c r="C2755" t="s">
        <v>13731</v>
      </c>
      <c r="D2755" t="s">
        <v>493</v>
      </c>
      <c r="E2755" t="s">
        <v>47</v>
      </c>
      <c r="F2755" t="s">
        <v>501</v>
      </c>
      <c r="G2755" t="s">
        <v>13732</v>
      </c>
      <c r="H2755" s="1">
        <v>44890</v>
      </c>
      <c r="I2755" t="s">
        <v>470</v>
      </c>
      <c r="J2755" s="1">
        <v>44895</v>
      </c>
      <c r="K2755" t="s">
        <v>13733</v>
      </c>
      <c r="L2755" t="s">
        <v>587</v>
      </c>
      <c r="M2755" t="s">
        <v>13734</v>
      </c>
      <c r="N2755" t="s">
        <v>13735</v>
      </c>
      <c r="O2755" t="s">
        <v>43</v>
      </c>
      <c r="P2755" t="s">
        <v>68</v>
      </c>
      <c r="Q2755" t="s">
        <v>68</v>
      </c>
      <c r="R2755" t="s">
        <v>69</v>
      </c>
      <c r="T2755" t="s">
        <v>40</v>
      </c>
      <c r="U2755" t="s">
        <v>71</v>
      </c>
      <c r="V2755">
        <v>1</v>
      </c>
      <c r="W2755">
        <v>1</v>
      </c>
      <c r="X2755" t="s">
        <v>494</v>
      </c>
      <c r="Y2755" t="s">
        <v>36</v>
      </c>
      <c r="Z2755" t="s">
        <v>42</v>
      </c>
      <c r="AA2755" t="s">
        <v>502</v>
      </c>
      <c r="AB2755">
        <v>21583</v>
      </c>
      <c r="AC2755" s="1">
        <v>44893</v>
      </c>
      <c r="AD2755" t="s">
        <v>44</v>
      </c>
      <c r="AE2755" t="s">
        <v>65</v>
      </c>
      <c r="AF2755">
        <v>1</v>
      </c>
      <c r="AG2755" t="s">
        <v>52</v>
      </c>
      <c r="AH2755" s="1">
        <v>44893</v>
      </c>
      <c r="AI2755" t="s">
        <v>2849</v>
      </c>
      <c r="AJ2755" t="s">
        <v>686</v>
      </c>
      <c r="AK2755">
        <f>Tabla_Consulta_desde_TMS8[[#This Row],[idpedido]]</f>
        <v>468752</v>
      </c>
    </row>
    <row r="2756" spans="1:37" x14ac:dyDescent="0.25">
      <c r="A2756" t="str">
        <f>Tabla_Consulta_desde_TMS8[[#This Row],[Nro_Referencia]]</f>
        <v>413877930</v>
      </c>
      <c r="B2756">
        <v>468753</v>
      </c>
      <c r="C2756" t="s">
        <v>13736</v>
      </c>
      <c r="D2756" t="s">
        <v>493</v>
      </c>
      <c r="E2756" t="s">
        <v>47</v>
      </c>
      <c r="F2756" t="s">
        <v>33</v>
      </c>
      <c r="G2756" t="s">
        <v>13737</v>
      </c>
      <c r="H2756" s="1">
        <v>44890</v>
      </c>
      <c r="I2756" t="s">
        <v>34</v>
      </c>
      <c r="J2756" s="1">
        <v>44893</v>
      </c>
      <c r="K2756" t="s">
        <v>13738</v>
      </c>
      <c r="L2756" t="s">
        <v>13739</v>
      </c>
      <c r="M2756" t="s">
        <v>13740</v>
      </c>
      <c r="N2756" t="s">
        <v>13741</v>
      </c>
      <c r="O2756" t="s">
        <v>43</v>
      </c>
      <c r="P2756" t="s">
        <v>86</v>
      </c>
      <c r="Q2756" t="s">
        <v>86</v>
      </c>
      <c r="R2756" t="s">
        <v>87</v>
      </c>
      <c r="S2756" t="s">
        <v>86</v>
      </c>
      <c r="T2756" t="s">
        <v>40</v>
      </c>
      <c r="U2756" t="s">
        <v>50</v>
      </c>
      <c r="V2756">
        <v>1</v>
      </c>
      <c r="W2756">
        <v>1</v>
      </c>
      <c r="X2756" t="s">
        <v>494</v>
      </c>
      <c r="Y2756" t="s">
        <v>36</v>
      </c>
      <c r="Z2756" t="s">
        <v>42</v>
      </c>
      <c r="AA2756" t="s">
        <v>13742</v>
      </c>
      <c r="AB2756">
        <v>21583</v>
      </c>
      <c r="AC2756" s="1">
        <v>44893</v>
      </c>
      <c r="AD2756" t="s">
        <v>44</v>
      </c>
      <c r="AE2756" t="s">
        <v>65</v>
      </c>
      <c r="AF2756">
        <v>0</v>
      </c>
      <c r="AG2756" t="s">
        <v>46</v>
      </c>
      <c r="AH2756" s="1">
        <v>44893</v>
      </c>
      <c r="AJ2756" t="s">
        <v>13743</v>
      </c>
      <c r="AK2756">
        <f>Tabla_Consulta_desde_TMS8[[#This Row],[idpedido]]</f>
        <v>468753</v>
      </c>
    </row>
    <row r="2757" spans="1:37" x14ac:dyDescent="0.25">
      <c r="A2757" t="str">
        <f>Tabla_Consulta_desde_TMS8[[#This Row],[Nro_Referencia]]</f>
        <v>413877945</v>
      </c>
      <c r="B2757">
        <v>468754</v>
      </c>
      <c r="C2757" t="s">
        <v>13744</v>
      </c>
      <c r="D2757" t="s">
        <v>493</v>
      </c>
      <c r="E2757" t="s">
        <v>47</v>
      </c>
      <c r="F2757" t="s">
        <v>33</v>
      </c>
      <c r="G2757" t="s">
        <v>13745</v>
      </c>
      <c r="H2757" s="1">
        <v>44890</v>
      </c>
      <c r="I2757" t="s">
        <v>34</v>
      </c>
      <c r="J2757" s="1">
        <v>44893</v>
      </c>
      <c r="K2757" t="s">
        <v>13746</v>
      </c>
      <c r="L2757" t="s">
        <v>13747</v>
      </c>
      <c r="M2757" t="s">
        <v>13748</v>
      </c>
      <c r="N2757" t="s">
        <v>13749</v>
      </c>
      <c r="O2757" t="s">
        <v>43</v>
      </c>
      <c r="P2757" t="s">
        <v>109</v>
      </c>
      <c r="Q2757" t="s">
        <v>109</v>
      </c>
      <c r="R2757" t="s">
        <v>110</v>
      </c>
      <c r="T2757" t="s">
        <v>111</v>
      </c>
      <c r="U2757" t="s">
        <v>50</v>
      </c>
      <c r="V2757">
        <v>1</v>
      </c>
      <c r="W2757">
        <v>1</v>
      </c>
      <c r="X2757" t="s">
        <v>494</v>
      </c>
      <c r="Y2757" t="s">
        <v>36</v>
      </c>
      <c r="Z2757" t="s">
        <v>42</v>
      </c>
      <c r="AA2757" t="s">
        <v>13750</v>
      </c>
      <c r="AB2757">
        <v>21597</v>
      </c>
      <c r="AC2757" s="1">
        <v>44893</v>
      </c>
      <c r="AD2757" t="s">
        <v>97</v>
      </c>
      <c r="AE2757" t="s">
        <v>112</v>
      </c>
      <c r="AF2757">
        <v>0</v>
      </c>
      <c r="AG2757" t="s">
        <v>46</v>
      </c>
      <c r="AH2757" s="1">
        <v>44893</v>
      </c>
      <c r="AK2757">
        <f>Tabla_Consulta_desde_TMS8[[#This Row],[idpedido]]</f>
        <v>468754</v>
      </c>
    </row>
    <row r="2758" spans="1:37" x14ac:dyDescent="0.25">
      <c r="A2758" t="str">
        <f>Tabla_Consulta_desde_TMS8[[#This Row],[Nro_Referencia]]</f>
        <v>413878063</v>
      </c>
      <c r="B2758">
        <v>468755</v>
      </c>
      <c r="C2758" t="s">
        <v>13751</v>
      </c>
      <c r="D2758" t="s">
        <v>493</v>
      </c>
      <c r="E2758" t="s">
        <v>47</v>
      </c>
      <c r="F2758" t="s">
        <v>33</v>
      </c>
      <c r="G2758" t="s">
        <v>13752</v>
      </c>
      <c r="H2758" s="1">
        <v>44890</v>
      </c>
      <c r="I2758" t="s">
        <v>34</v>
      </c>
      <c r="J2758" s="1">
        <v>44893</v>
      </c>
      <c r="K2758" t="s">
        <v>13753</v>
      </c>
      <c r="L2758" t="s">
        <v>13754</v>
      </c>
      <c r="M2758" t="s">
        <v>13755</v>
      </c>
      <c r="N2758" t="s">
        <v>13756</v>
      </c>
      <c r="O2758" t="s">
        <v>43</v>
      </c>
      <c r="P2758" t="s">
        <v>688</v>
      </c>
      <c r="Q2758" t="s">
        <v>688</v>
      </c>
      <c r="R2758" t="s">
        <v>87</v>
      </c>
      <c r="T2758" t="s">
        <v>40</v>
      </c>
      <c r="U2758" t="s">
        <v>50</v>
      </c>
      <c r="V2758">
        <v>1</v>
      </c>
      <c r="W2758">
        <v>1</v>
      </c>
      <c r="X2758" t="s">
        <v>494</v>
      </c>
      <c r="Y2758" t="s">
        <v>36</v>
      </c>
      <c r="Z2758" t="s">
        <v>42</v>
      </c>
      <c r="AA2758" t="s">
        <v>13757</v>
      </c>
      <c r="AB2758">
        <v>21583</v>
      </c>
      <c r="AC2758" s="1">
        <v>44893</v>
      </c>
      <c r="AD2758" t="s">
        <v>44</v>
      </c>
      <c r="AE2758" t="s">
        <v>65</v>
      </c>
      <c r="AF2758">
        <v>0</v>
      </c>
      <c r="AG2758" t="s">
        <v>46</v>
      </c>
      <c r="AH2758" s="1">
        <v>44893</v>
      </c>
      <c r="AJ2758" t="s">
        <v>13758</v>
      </c>
      <c r="AK2758">
        <f>Tabla_Consulta_desde_TMS8[[#This Row],[idpedido]]</f>
        <v>468755</v>
      </c>
    </row>
    <row r="2759" spans="1:37" x14ac:dyDescent="0.25">
      <c r="A2759" t="str">
        <f>Tabla_Consulta_desde_TMS8[[#This Row],[Nro_Referencia]]</f>
        <v>413878065</v>
      </c>
      <c r="B2759">
        <v>468756</v>
      </c>
      <c r="C2759" t="s">
        <v>13759</v>
      </c>
      <c r="D2759" t="s">
        <v>493</v>
      </c>
      <c r="E2759" t="s">
        <v>47</v>
      </c>
      <c r="F2759" t="s">
        <v>33</v>
      </c>
      <c r="G2759" t="s">
        <v>13760</v>
      </c>
      <c r="H2759" s="1">
        <v>44890</v>
      </c>
      <c r="I2759" t="s">
        <v>34</v>
      </c>
      <c r="J2759" s="1">
        <v>44893</v>
      </c>
      <c r="K2759" t="s">
        <v>13761</v>
      </c>
      <c r="L2759" t="s">
        <v>13762</v>
      </c>
      <c r="M2759" t="s">
        <v>13763</v>
      </c>
      <c r="N2759" t="s">
        <v>13764</v>
      </c>
      <c r="O2759" t="s">
        <v>43</v>
      </c>
      <c r="P2759" t="s">
        <v>204</v>
      </c>
      <c r="Q2759" t="s">
        <v>204</v>
      </c>
      <c r="R2759" t="s">
        <v>49</v>
      </c>
      <c r="T2759" t="s">
        <v>40</v>
      </c>
      <c r="U2759" t="s">
        <v>50</v>
      </c>
      <c r="V2759">
        <v>1</v>
      </c>
      <c r="W2759">
        <v>1</v>
      </c>
      <c r="X2759" t="s">
        <v>494</v>
      </c>
      <c r="Y2759" t="s">
        <v>36</v>
      </c>
      <c r="Z2759" t="s">
        <v>42</v>
      </c>
      <c r="AA2759" t="s">
        <v>13765</v>
      </c>
      <c r="AB2759">
        <v>21583</v>
      </c>
      <c r="AC2759" s="1">
        <v>44893</v>
      </c>
      <c r="AD2759" t="s">
        <v>44</v>
      </c>
      <c r="AE2759" t="s">
        <v>65</v>
      </c>
      <c r="AF2759">
        <v>0</v>
      </c>
      <c r="AG2759" t="s">
        <v>46</v>
      </c>
      <c r="AH2759" s="1">
        <v>44893</v>
      </c>
      <c r="AJ2759" t="s">
        <v>13766</v>
      </c>
      <c r="AK2759">
        <f>Tabla_Consulta_desde_TMS8[[#This Row],[idpedido]]</f>
        <v>468756</v>
      </c>
    </row>
    <row r="2760" spans="1:37" x14ac:dyDescent="0.25">
      <c r="A2760" t="str">
        <f>Tabla_Consulta_desde_TMS8[[#This Row],[Nro_Referencia]]</f>
        <v>413878070</v>
      </c>
      <c r="B2760">
        <v>468757</v>
      </c>
      <c r="C2760" t="s">
        <v>13767</v>
      </c>
      <c r="D2760" t="s">
        <v>493</v>
      </c>
      <c r="E2760" t="s">
        <v>47</v>
      </c>
      <c r="F2760" t="s">
        <v>33</v>
      </c>
      <c r="G2760" t="s">
        <v>13768</v>
      </c>
      <c r="H2760" s="1">
        <v>44890</v>
      </c>
      <c r="I2760" t="s">
        <v>34</v>
      </c>
      <c r="J2760" s="1">
        <v>44893</v>
      </c>
      <c r="K2760" t="s">
        <v>13769</v>
      </c>
      <c r="L2760" t="s">
        <v>13770</v>
      </c>
      <c r="M2760" t="s">
        <v>13771</v>
      </c>
      <c r="N2760" t="s">
        <v>13772</v>
      </c>
      <c r="O2760" t="s">
        <v>43</v>
      </c>
      <c r="P2760" t="s">
        <v>109</v>
      </c>
      <c r="Q2760" t="s">
        <v>109</v>
      </c>
      <c r="R2760" t="s">
        <v>110</v>
      </c>
      <c r="T2760" t="s">
        <v>111</v>
      </c>
      <c r="U2760" t="s">
        <v>50</v>
      </c>
      <c r="V2760">
        <v>1</v>
      </c>
      <c r="W2760">
        <v>1</v>
      </c>
      <c r="X2760" t="s">
        <v>494</v>
      </c>
      <c r="Y2760" t="s">
        <v>36</v>
      </c>
      <c r="Z2760" t="s">
        <v>42</v>
      </c>
      <c r="AA2760" t="s">
        <v>13773</v>
      </c>
      <c r="AB2760">
        <v>21597</v>
      </c>
      <c r="AC2760" s="1">
        <v>44893</v>
      </c>
      <c r="AD2760" t="s">
        <v>97</v>
      </c>
      <c r="AE2760" t="s">
        <v>112</v>
      </c>
      <c r="AF2760">
        <v>0</v>
      </c>
      <c r="AG2760" t="s">
        <v>46</v>
      </c>
      <c r="AH2760" s="1">
        <v>44893</v>
      </c>
      <c r="AK2760">
        <f>Tabla_Consulta_desde_TMS8[[#This Row],[idpedido]]</f>
        <v>468757</v>
      </c>
    </row>
    <row r="2761" spans="1:37" x14ac:dyDescent="0.25">
      <c r="A2761" t="str">
        <f>Tabla_Consulta_desde_TMS8[[#This Row],[Nro_Referencia]]</f>
        <v>413878075</v>
      </c>
      <c r="B2761">
        <v>468758</v>
      </c>
      <c r="C2761" t="s">
        <v>13774</v>
      </c>
      <c r="D2761" t="s">
        <v>493</v>
      </c>
      <c r="E2761" t="s">
        <v>47</v>
      </c>
      <c r="F2761" t="s">
        <v>33</v>
      </c>
      <c r="G2761" t="s">
        <v>13775</v>
      </c>
      <c r="H2761" s="1">
        <v>44890</v>
      </c>
      <c r="I2761" t="s">
        <v>34</v>
      </c>
      <c r="J2761" s="1">
        <v>44893</v>
      </c>
      <c r="K2761" t="s">
        <v>13776</v>
      </c>
      <c r="L2761" t="s">
        <v>13777</v>
      </c>
      <c r="M2761" t="s">
        <v>13778</v>
      </c>
      <c r="N2761" t="s">
        <v>13779</v>
      </c>
      <c r="O2761" t="s">
        <v>43</v>
      </c>
      <c r="P2761" t="s">
        <v>68</v>
      </c>
      <c r="Q2761" t="s">
        <v>68</v>
      </c>
      <c r="R2761" t="s">
        <v>69</v>
      </c>
      <c r="T2761" t="s">
        <v>111</v>
      </c>
      <c r="U2761" t="s">
        <v>71</v>
      </c>
      <c r="V2761">
        <v>1</v>
      </c>
      <c r="W2761">
        <v>1</v>
      </c>
      <c r="X2761" t="s">
        <v>494</v>
      </c>
      <c r="Y2761" t="s">
        <v>36</v>
      </c>
      <c r="Z2761" t="s">
        <v>42</v>
      </c>
      <c r="AA2761" t="s">
        <v>13780</v>
      </c>
      <c r="AB2761">
        <v>21612</v>
      </c>
      <c r="AC2761" s="1">
        <v>44893</v>
      </c>
      <c r="AD2761" t="s">
        <v>97</v>
      </c>
      <c r="AE2761" t="s">
        <v>180</v>
      </c>
      <c r="AF2761">
        <v>0</v>
      </c>
      <c r="AG2761" t="s">
        <v>46</v>
      </c>
      <c r="AH2761" s="1">
        <v>44893</v>
      </c>
      <c r="AK2761">
        <f>Tabla_Consulta_desde_TMS8[[#This Row],[idpedido]]</f>
        <v>468758</v>
      </c>
    </row>
    <row r="2762" spans="1:37" x14ac:dyDescent="0.25">
      <c r="A2762" t="str">
        <f>Tabla_Consulta_desde_TMS8[[#This Row],[Nro_Referencia]]</f>
        <v>413878095</v>
      </c>
      <c r="B2762">
        <v>468759</v>
      </c>
      <c r="C2762" t="s">
        <v>13781</v>
      </c>
      <c r="D2762" t="s">
        <v>493</v>
      </c>
      <c r="E2762" t="s">
        <v>47</v>
      </c>
      <c r="F2762" t="s">
        <v>33</v>
      </c>
      <c r="G2762" t="s">
        <v>13782</v>
      </c>
      <c r="H2762" s="1">
        <v>44890</v>
      </c>
      <c r="I2762" t="s">
        <v>34</v>
      </c>
      <c r="J2762" s="1">
        <v>44893</v>
      </c>
      <c r="K2762" t="s">
        <v>13783</v>
      </c>
      <c r="L2762" t="s">
        <v>13784</v>
      </c>
      <c r="M2762" t="s">
        <v>13785</v>
      </c>
      <c r="N2762" t="s">
        <v>13786</v>
      </c>
      <c r="O2762" t="s">
        <v>43</v>
      </c>
      <c r="P2762" t="s">
        <v>289</v>
      </c>
      <c r="Q2762" t="s">
        <v>289</v>
      </c>
      <c r="R2762" t="s">
        <v>129</v>
      </c>
      <c r="T2762" t="s">
        <v>40</v>
      </c>
      <c r="U2762" t="s">
        <v>50</v>
      </c>
      <c r="V2762">
        <v>1</v>
      </c>
      <c r="W2762">
        <v>1</v>
      </c>
      <c r="X2762" t="s">
        <v>494</v>
      </c>
      <c r="Y2762" t="s">
        <v>36</v>
      </c>
      <c r="Z2762" t="s">
        <v>42</v>
      </c>
      <c r="AA2762" t="s">
        <v>13787</v>
      </c>
      <c r="AB2762">
        <v>21583</v>
      </c>
      <c r="AC2762" s="1">
        <v>44893</v>
      </c>
      <c r="AD2762" t="s">
        <v>44</v>
      </c>
      <c r="AE2762" t="s">
        <v>65</v>
      </c>
      <c r="AF2762">
        <v>0</v>
      </c>
      <c r="AG2762" t="s">
        <v>46</v>
      </c>
      <c r="AH2762" s="1">
        <v>44893</v>
      </c>
      <c r="AJ2762" t="s">
        <v>13788</v>
      </c>
      <c r="AK2762">
        <f>Tabla_Consulta_desde_TMS8[[#This Row],[idpedido]]</f>
        <v>468759</v>
      </c>
    </row>
    <row r="2763" spans="1:37" x14ac:dyDescent="0.25">
      <c r="A2763" t="str">
        <f>Tabla_Consulta_desde_TMS8[[#This Row],[Nro_Referencia]]</f>
        <v>413882699</v>
      </c>
      <c r="B2763">
        <v>468760</v>
      </c>
      <c r="C2763" t="s">
        <v>13789</v>
      </c>
      <c r="D2763" t="s">
        <v>493</v>
      </c>
      <c r="E2763" t="s">
        <v>47</v>
      </c>
      <c r="F2763" t="s">
        <v>33</v>
      </c>
      <c r="G2763" t="s">
        <v>13790</v>
      </c>
      <c r="H2763" s="1">
        <v>44890</v>
      </c>
      <c r="I2763" t="s">
        <v>34</v>
      </c>
      <c r="J2763" s="1">
        <v>44893</v>
      </c>
      <c r="K2763" t="s">
        <v>13791</v>
      </c>
      <c r="L2763" t="s">
        <v>13792</v>
      </c>
      <c r="M2763" t="s">
        <v>13793</v>
      </c>
      <c r="N2763" t="s">
        <v>13794</v>
      </c>
      <c r="O2763" t="s">
        <v>43</v>
      </c>
      <c r="P2763" t="s">
        <v>38</v>
      </c>
      <c r="Q2763" t="s">
        <v>38</v>
      </c>
      <c r="R2763" t="s">
        <v>39</v>
      </c>
      <c r="U2763" t="s">
        <v>41</v>
      </c>
      <c r="V2763">
        <v>1</v>
      </c>
      <c r="W2763">
        <v>1</v>
      </c>
      <c r="X2763" t="s">
        <v>494</v>
      </c>
      <c r="Y2763" t="s">
        <v>36</v>
      </c>
      <c r="Z2763" t="s">
        <v>42</v>
      </c>
      <c r="AA2763" t="s">
        <v>13795</v>
      </c>
      <c r="AB2763">
        <v>21607</v>
      </c>
      <c r="AC2763" s="1">
        <v>44893</v>
      </c>
      <c r="AD2763" t="s">
        <v>97</v>
      </c>
      <c r="AE2763" t="s">
        <v>136</v>
      </c>
      <c r="AF2763">
        <v>0</v>
      </c>
      <c r="AG2763" t="s">
        <v>46</v>
      </c>
      <c r="AH2763" s="1">
        <v>44893</v>
      </c>
      <c r="AK2763">
        <f>Tabla_Consulta_desde_TMS8[[#This Row],[idpedido]]</f>
        <v>468760</v>
      </c>
    </row>
    <row r="2764" spans="1:37" x14ac:dyDescent="0.25">
      <c r="A2764" t="str">
        <f>Tabla_Consulta_desde_TMS8[[#This Row],[Nro_Referencia]]</f>
        <v>413884689</v>
      </c>
      <c r="B2764">
        <v>468761</v>
      </c>
      <c r="C2764" t="s">
        <v>13796</v>
      </c>
      <c r="D2764" t="s">
        <v>493</v>
      </c>
      <c r="E2764" t="s">
        <v>47</v>
      </c>
      <c r="F2764" t="s">
        <v>33</v>
      </c>
      <c r="G2764" t="s">
        <v>13797</v>
      </c>
      <c r="H2764" s="1">
        <v>44890</v>
      </c>
      <c r="I2764" t="s">
        <v>34</v>
      </c>
      <c r="J2764" s="1">
        <v>44894</v>
      </c>
      <c r="K2764" t="s">
        <v>13798</v>
      </c>
      <c r="L2764" t="s">
        <v>13799</v>
      </c>
      <c r="M2764" t="s">
        <v>13800</v>
      </c>
      <c r="N2764" t="s">
        <v>13801</v>
      </c>
      <c r="O2764" t="s">
        <v>43</v>
      </c>
      <c r="P2764" t="s">
        <v>434</v>
      </c>
      <c r="Q2764" t="s">
        <v>434</v>
      </c>
      <c r="R2764" t="s">
        <v>69</v>
      </c>
      <c r="T2764" t="s">
        <v>40</v>
      </c>
      <c r="U2764" t="s">
        <v>50</v>
      </c>
      <c r="V2764">
        <v>1</v>
      </c>
      <c r="W2764">
        <v>1</v>
      </c>
      <c r="X2764" t="s">
        <v>494</v>
      </c>
      <c r="Y2764" t="s">
        <v>36</v>
      </c>
      <c r="Z2764" t="s">
        <v>42</v>
      </c>
      <c r="AA2764" t="s">
        <v>13802</v>
      </c>
      <c r="AB2764">
        <v>21583</v>
      </c>
      <c r="AC2764" s="1">
        <v>44893</v>
      </c>
      <c r="AD2764" t="s">
        <v>44</v>
      </c>
      <c r="AE2764" t="s">
        <v>65</v>
      </c>
      <c r="AF2764">
        <v>1</v>
      </c>
      <c r="AG2764" t="s">
        <v>46</v>
      </c>
      <c r="AH2764" s="1">
        <v>44894</v>
      </c>
      <c r="AJ2764" t="s">
        <v>13803</v>
      </c>
      <c r="AK2764">
        <f>Tabla_Consulta_desde_TMS8[[#This Row],[idpedido]]</f>
        <v>468761</v>
      </c>
    </row>
    <row r="2765" spans="1:37" x14ac:dyDescent="0.25">
      <c r="A2765" t="str">
        <f>Tabla_Consulta_desde_TMS8[[#This Row],[Nro_Referencia]]</f>
        <v>413884729</v>
      </c>
      <c r="B2765">
        <v>468762</v>
      </c>
      <c r="C2765" t="s">
        <v>13804</v>
      </c>
      <c r="D2765" t="s">
        <v>493</v>
      </c>
      <c r="E2765" t="s">
        <v>47</v>
      </c>
      <c r="F2765" t="s">
        <v>33</v>
      </c>
      <c r="G2765" t="s">
        <v>13805</v>
      </c>
      <c r="H2765" s="1">
        <v>44890</v>
      </c>
      <c r="I2765" t="s">
        <v>34</v>
      </c>
      <c r="J2765" s="1">
        <v>44894</v>
      </c>
      <c r="K2765" t="s">
        <v>13806</v>
      </c>
      <c r="L2765" t="s">
        <v>13807</v>
      </c>
      <c r="M2765" t="s">
        <v>13808</v>
      </c>
      <c r="N2765" t="s">
        <v>13809</v>
      </c>
      <c r="O2765" t="s">
        <v>43</v>
      </c>
      <c r="P2765" t="s">
        <v>113</v>
      </c>
      <c r="Q2765" t="s">
        <v>113</v>
      </c>
      <c r="R2765" t="s">
        <v>114</v>
      </c>
      <c r="T2765" t="s">
        <v>40</v>
      </c>
      <c r="U2765" t="s">
        <v>50</v>
      </c>
      <c r="V2765">
        <v>1</v>
      </c>
      <c r="W2765">
        <v>1</v>
      </c>
      <c r="X2765" t="s">
        <v>494</v>
      </c>
      <c r="Y2765" t="s">
        <v>36</v>
      </c>
      <c r="Z2765" t="s">
        <v>42</v>
      </c>
      <c r="AA2765" t="s">
        <v>13810</v>
      </c>
      <c r="AB2765">
        <v>21583</v>
      </c>
      <c r="AC2765" s="1">
        <v>44893</v>
      </c>
      <c r="AD2765" t="s">
        <v>44</v>
      </c>
      <c r="AE2765" t="s">
        <v>65</v>
      </c>
      <c r="AF2765">
        <v>0</v>
      </c>
      <c r="AG2765" t="s">
        <v>46</v>
      </c>
      <c r="AH2765" s="1">
        <v>44894</v>
      </c>
      <c r="AJ2765" t="s">
        <v>13811</v>
      </c>
      <c r="AK2765">
        <f>Tabla_Consulta_desde_TMS8[[#This Row],[idpedido]]</f>
        <v>468762</v>
      </c>
    </row>
    <row r="2766" spans="1:37" x14ac:dyDescent="0.25">
      <c r="A2766" t="str">
        <f>Tabla_Consulta_desde_TMS8[[#This Row],[Nro_Referencia]]</f>
        <v>413884738</v>
      </c>
      <c r="B2766">
        <v>468763</v>
      </c>
      <c r="C2766" t="s">
        <v>13812</v>
      </c>
      <c r="D2766" t="s">
        <v>493</v>
      </c>
      <c r="E2766" t="s">
        <v>47</v>
      </c>
      <c r="F2766" t="s">
        <v>33</v>
      </c>
      <c r="G2766" t="s">
        <v>13813</v>
      </c>
      <c r="H2766" s="1">
        <v>44890</v>
      </c>
      <c r="I2766" t="s">
        <v>34</v>
      </c>
      <c r="J2766" s="1">
        <v>44893</v>
      </c>
      <c r="K2766" t="s">
        <v>13814</v>
      </c>
      <c r="L2766" t="s">
        <v>13815</v>
      </c>
      <c r="M2766" t="s">
        <v>13816</v>
      </c>
      <c r="N2766" t="s">
        <v>13817</v>
      </c>
      <c r="O2766" t="s">
        <v>43</v>
      </c>
      <c r="P2766" t="s">
        <v>38</v>
      </c>
      <c r="Q2766" t="s">
        <v>38</v>
      </c>
      <c r="R2766" t="s">
        <v>39</v>
      </c>
      <c r="U2766" t="s">
        <v>41</v>
      </c>
      <c r="V2766">
        <v>1</v>
      </c>
      <c r="W2766">
        <v>1</v>
      </c>
      <c r="X2766" t="s">
        <v>494</v>
      </c>
      <c r="Y2766" t="s">
        <v>36</v>
      </c>
      <c r="Z2766" t="s">
        <v>42</v>
      </c>
      <c r="AA2766" t="s">
        <v>13818</v>
      </c>
      <c r="AB2766">
        <v>21608</v>
      </c>
      <c r="AC2766" s="1">
        <v>44893</v>
      </c>
      <c r="AD2766" t="s">
        <v>97</v>
      </c>
      <c r="AE2766" t="s">
        <v>162</v>
      </c>
      <c r="AF2766">
        <v>0</v>
      </c>
      <c r="AG2766" t="s">
        <v>46</v>
      </c>
      <c r="AH2766" s="1">
        <v>44893</v>
      </c>
      <c r="AK2766">
        <f>Tabla_Consulta_desde_TMS8[[#This Row],[idpedido]]</f>
        <v>468763</v>
      </c>
    </row>
    <row r="2767" spans="1:37" x14ac:dyDescent="0.25">
      <c r="A2767" t="str">
        <f>Tabla_Consulta_desde_TMS8[[#This Row],[Nro_Referencia]]</f>
        <v>413904265</v>
      </c>
      <c r="B2767">
        <v>468764</v>
      </c>
      <c r="C2767" t="s">
        <v>13819</v>
      </c>
      <c r="D2767" t="s">
        <v>493</v>
      </c>
      <c r="E2767" t="s">
        <v>47</v>
      </c>
      <c r="F2767" t="s">
        <v>33</v>
      </c>
      <c r="G2767" t="s">
        <v>13820</v>
      </c>
      <c r="H2767" s="1">
        <v>44890</v>
      </c>
      <c r="I2767" t="s">
        <v>34</v>
      </c>
      <c r="J2767" s="1">
        <v>44893</v>
      </c>
      <c r="K2767" t="s">
        <v>13821</v>
      </c>
      <c r="L2767" t="s">
        <v>13822</v>
      </c>
      <c r="M2767" t="s">
        <v>13823</v>
      </c>
      <c r="N2767" t="s">
        <v>13824</v>
      </c>
      <c r="O2767" t="s">
        <v>43</v>
      </c>
      <c r="P2767" t="s">
        <v>38</v>
      </c>
      <c r="Q2767" t="s">
        <v>38</v>
      </c>
      <c r="R2767" t="s">
        <v>39</v>
      </c>
      <c r="U2767" t="s">
        <v>41</v>
      </c>
      <c r="V2767">
        <v>1</v>
      </c>
      <c r="W2767">
        <v>1</v>
      </c>
      <c r="X2767" t="s">
        <v>494</v>
      </c>
      <c r="Y2767" t="s">
        <v>36</v>
      </c>
      <c r="Z2767" t="s">
        <v>42</v>
      </c>
      <c r="AA2767" t="s">
        <v>13825</v>
      </c>
      <c r="AB2767">
        <v>21609</v>
      </c>
      <c r="AC2767" s="1">
        <v>44893</v>
      </c>
      <c r="AD2767" t="s">
        <v>97</v>
      </c>
      <c r="AE2767" t="s">
        <v>98</v>
      </c>
      <c r="AF2767">
        <v>0</v>
      </c>
      <c r="AG2767" t="s">
        <v>46</v>
      </c>
      <c r="AH2767" s="1">
        <v>44893</v>
      </c>
      <c r="AK2767">
        <f>Tabla_Consulta_desde_TMS8[[#This Row],[idpedido]]</f>
        <v>468764</v>
      </c>
    </row>
    <row r="2768" spans="1:37" x14ac:dyDescent="0.25">
      <c r="A2768" t="str">
        <f>Tabla_Consulta_desde_TMS8[[#This Row],[Nro_Referencia]]</f>
        <v>413904279</v>
      </c>
      <c r="B2768">
        <v>468765</v>
      </c>
      <c r="C2768" t="s">
        <v>13826</v>
      </c>
      <c r="D2768" t="s">
        <v>493</v>
      </c>
      <c r="E2768" t="s">
        <v>47</v>
      </c>
      <c r="F2768" t="s">
        <v>33</v>
      </c>
      <c r="G2768" t="s">
        <v>13827</v>
      </c>
      <c r="H2768" s="1">
        <v>44890</v>
      </c>
      <c r="I2768" t="s">
        <v>34</v>
      </c>
      <c r="J2768" s="1">
        <v>44893</v>
      </c>
      <c r="K2768" t="s">
        <v>13828</v>
      </c>
      <c r="L2768" t="s">
        <v>13829</v>
      </c>
      <c r="M2768" t="s">
        <v>13830</v>
      </c>
      <c r="N2768" t="s">
        <v>13831</v>
      </c>
      <c r="O2768" t="s">
        <v>43</v>
      </c>
      <c r="P2768" t="s">
        <v>109</v>
      </c>
      <c r="Q2768" t="s">
        <v>109</v>
      </c>
      <c r="R2768" t="s">
        <v>110</v>
      </c>
      <c r="T2768" t="s">
        <v>111</v>
      </c>
      <c r="U2768" t="s">
        <v>50</v>
      </c>
      <c r="V2768">
        <v>1</v>
      </c>
      <c r="W2768">
        <v>1</v>
      </c>
      <c r="X2768" t="s">
        <v>494</v>
      </c>
      <c r="Y2768" t="s">
        <v>36</v>
      </c>
      <c r="Z2768" t="s">
        <v>42</v>
      </c>
      <c r="AA2768" t="s">
        <v>13832</v>
      </c>
      <c r="AB2768">
        <v>21597</v>
      </c>
      <c r="AC2768" s="1">
        <v>44893</v>
      </c>
      <c r="AD2768" t="s">
        <v>97</v>
      </c>
      <c r="AE2768" t="s">
        <v>112</v>
      </c>
      <c r="AF2768">
        <v>0</v>
      </c>
      <c r="AG2768" t="s">
        <v>46</v>
      </c>
      <c r="AH2768" s="1">
        <v>44893</v>
      </c>
      <c r="AK2768">
        <f>Tabla_Consulta_desde_TMS8[[#This Row],[idpedido]]</f>
        <v>468765</v>
      </c>
    </row>
    <row r="2769" spans="1:37" x14ac:dyDescent="0.25">
      <c r="A2769" t="str">
        <f>Tabla_Consulta_desde_TMS8[[#This Row],[Nro_Referencia]]</f>
        <v>413904343</v>
      </c>
      <c r="B2769">
        <v>468766</v>
      </c>
      <c r="C2769" t="s">
        <v>13833</v>
      </c>
      <c r="D2769" t="s">
        <v>493</v>
      </c>
      <c r="E2769" t="s">
        <v>47</v>
      </c>
      <c r="F2769" t="s">
        <v>33</v>
      </c>
      <c r="G2769" t="s">
        <v>13834</v>
      </c>
      <c r="H2769" s="1">
        <v>44890</v>
      </c>
      <c r="I2769" t="s">
        <v>34</v>
      </c>
      <c r="J2769" s="1">
        <v>44893</v>
      </c>
      <c r="K2769" t="s">
        <v>13835</v>
      </c>
      <c r="L2769" t="s">
        <v>13836</v>
      </c>
      <c r="M2769" t="s">
        <v>13837</v>
      </c>
      <c r="N2769" t="s">
        <v>13838</v>
      </c>
      <c r="O2769" t="s">
        <v>43</v>
      </c>
      <c r="P2769" t="s">
        <v>688</v>
      </c>
      <c r="Q2769" t="s">
        <v>688</v>
      </c>
      <c r="R2769" t="s">
        <v>87</v>
      </c>
      <c r="T2769" t="s">
        <v>40</v>
      </c>
      <c r="U2769" t="s">
        <v>50</v>
      </c>
      <c r="V2769">
        <v>1</v>
      </c>
      <c r="W2769">
        <v>1</v>
      </c>
      <c r="X2769" t="s">
        <v>494</v>
      </c>
      <c r="Y2769" t="s">
        <v>36</v>
      </c>
      <c r="Z2769" t="s">
        <v>42</v>
      </c>
      <c r="AA2769" t="s">
        <v>13839</v>
      </c>
      <c r="AB2769">
        <v>21583</v>
      </c>
      <c r="AC2769" s="1">
        <v>44893</v>
      </c>
      <c r="AD2769" t="s">
        <v>44</v>
      </c>
      <c r="AE2769" t="s">
        <v>65</v>
      </c>
      <c r="AF2769">
        <v>0</v>
      </c>
      <c r="AG2769" t="s">
        <v>46</v>
      </c>
      <c r="AH2769" s="1">
        <v>44893</v>
      </c>
      <c r="AJ2769" t="s">
        <v>13840</v>
      </c>
      <c r="AK2769">
        <f>Tabla_Consulta_desde_TMS8[[#This Row],[idpedido]]</f>
        <v>468766</v>
      </c>
    </row>
    <row r="2770" spans="1:37" x14ac:dyDescent="0.25">
      <c r="A2770" t="str">
        <f>Tabla_Consulta_desde_TMS8[[#This Row],[Nro_Referencia]]</f>
        <v>413904354</v>
      </c>
      <c r="B2770">
        <v>468767</v>
      </c>
      <c r="C2770" t="s">
        <v>13841</v>
      </c>
      <c r="D2770" t="s">
        <v>493</v>
      </c>
      <c r="E2770" t="s">
        <v>47</v>
      </c>
      <c r="F2770" t="s">
        <v>33</v>
      </c>
      <c r="G2770" t="s">
        <v>13842</v>
      </c>
      <c r="H2770" s="1">
        <v>44890</v>
      </c>
      <c r="I2770" t="s">
        <v>34</v>
      </c>
      <c r="J2770" s="1">
        <v>44893</v>
      </c>
      <c r="K2770" t="s">
        <v>13843</v>
      </c>
      <c r="L2770" t="s">
        <v>13844</v>
      </c>
      <c r="M2770" t="s">
        <v>13845</v>
      </c>
      <c r="N2770" t="s">
        <v>13846</v>
      </c>
      <c r="O2770" t="s">
        <v>43</v>
      </c>
      <c r="P2770" t="s">
        <v>38</v>
      </c>
      <c r="Q2770" t="s">
        <v>38</v>
      </c>
      <c r="R2770" t="s">
        <v>39</v>
      </c>
      <c r="U2770" t="s">
        <v>41</v>
      </c>
      <c r="V2770">
        <v>1</v>
      </c>
      <c r="W2770">
        <v>1</v>
      </c>
      <c r="X2770" t="s">
        <v>494</v>
      </c>
      <c r="Y2770" t="s">
        <v>36</v>
      </c>
      <c r="Z2770" t="s">
        <v>42</v>
      </c>
      <c r="AA2770" t="s">
        <v>13847</v>
      </c>
      <c r="AB2770">
        <v>21600</v>
      </c>
      <c r="AC2770" s="1">
        <v>44893</v>
      </c>
      <c r="AD2770" t="s">
        <v>97</v>
      </c>
      <c r="AE2770" t="s">
        <v>231</v>
      </c>
      <c r="AF2770">
        <v>0</v>
      </c>
      <c r="AG2770" t="s">
        <v>46</v>
      </c>
      <c r="AH2770" s="1">
        <v>44893</v>
      </c>
      <c r="AK2770">
        <f>Tabla_Consulta_desde_TMS8[[#This Row],[idpedido]]</f>
        <v>468767</v>
      </c>
    </row>
    <row r="2771" spans="1:37" x14ac:dyDescent="0.25">
      <c r="A2771" t="str">
        <f>Tabla_Consulta_desde_TMS8[[#This Row],[Nro_Referencia]]</f>
        <v>413904382</v>
      </c>
      <c r="B2771">
        <v>468768</v>
      </c>
      <c r="C2771" t="s">
        <v>13848</v>
      </c>
      <c r="D2771" t="s">
        <v>493</v>
      </c>
      <c r="E2771" t="s">
        <v>47</v>
      </c>
      <c r="F2771" t="s">
        <v>33</v>
      </c>
      <c r="G2771" t="s">
        <v>13849</v>
      </c>
      <c r="H2771" s="1">
        <v>44890</v>
      </c>
      <c r="I2771" t="s">
        <v>470</v>
      </c>
      <c r="J2771" s="1">
        <v>44895</v>
      </c>
      <c r="K2771" t="s">
        <v>13850</v>
      </c>
      <c r="L2771" t="s">
        <v>13851</v>
      </c>
      <c r="M2771" t="s">
        <v>13852</v>
      </c>
      <c r="N2771" t="s">
        <v>13853</v>
      </c>
      <c r="O2771" t="s">
        <v>43</v>
      </c>
      <c r="P2771" t="s">
        <v>404</v>
      </c>
      <c r="Q2771" t="s">
        <v>404</v>
      </c>
      <c r="R2771" t="s">
        <v>404</v>
      </c>
      <c r="T2771" t="s">
        <v>40</v>
      </c>
      <c r="U2771" t="s">
        <v>50</v>
      </c>
      <c r="V2771">
        <v>1</v>
      </c>
      <c r="W2771">
        <v>1</v>
      </c>
      <c r="X2771" t="s">
        <v>494</v>
      </c>
      <c r="Y2771" t="s">
        <v>36</v>
      </c>
      <c r="Z2771" t="s">
        <v>42</v>
      </c>
      <c r="AA2771" t="s">
        <v>13854</v>
      </c>
      <c r="AB2771">
        <v>21583</v>
      </c>
      <c r="AC2771" s="1">
        <v>44893</v>
      </c>
      <c r="AD2771" t="s">
        <v>44</v>
      </c>
      <c r="AE2771" t="s">
        <v>65</v>
      </c>
      <c r="AF2771">
        <v>1</v>
      </c>
      <c r="AG2771" t="s">
        <v>52</v>
      </c>
      <c r="AH2771" s="1">
        <v>44893</v>
      </c>
      <c r="AJ2771" t="s">
        <v>13855</v>
      </c>
      <c r="AK2771">
        <f>Tabla_Consulta_desde_TMS8[[#This Row],[idpedido]]</f>
        <v>468768</v>
      </c>
    </row>
    <row r="2772" spans="1:37" x14ac:dyDescent="0.25">
      <c r="A2772" t="str">
        <f>Tabla_Consulta_desde_TMS8[[#This Row],[Nro_Referencia]]</f>
        <v>413904384</v>
      </c>
      <c r="B2772">
        <v>468769</v>
      </c>
      <c r="C2772" t="s">
        <v>13856</v>
      </c>
      <c r="D2772" t="s">
        <v>493</v>
      </c>
      <c r="E2772" t="s">
        <v>47</v>
      </c>
      <c r="F2772" t="s">
        <v>501</v>
      </c>
      <c r="G2772" t="s">
        <v>13857</v>
      </c>
      <c r="H2772" s="1">
        <v>44890</v>
      </c>
      <c r="I2772" t="s">
        <v>470</v>
      </c>
      <c r="J2772" s="1">
        <v>44895</v>
      </c>
      <c r="K2772" t="s">
        <v>13858</v>
      </c>
      <c r="L2772" t="s">
        <v>2628</v>
      </c>
      <c r="M2772" t="s">
        <v>13859</v>
      </c>
      <c r="N2772" t="s">
        <v>13860</v>
      </c>
      <c r="O2772" t="s">
        <v>43</v>
      </c>
      <c r="P2772" t="s">
        <v>38</v>
      </c>
      <c r="Q2772" t="s">
        <v>38</v>
      </c>
      <c r="R2772" t="s">
        <v>39</v>
      </c>
      <c r="T2772" t="s">
        <v>40</v>
      </c>
      <c r="U2772" t="s">
        <v>41</v>
      </c>
      <c r="V2772">
        <v>1</v>
      </c>
      <c r="W2772">
        <v>1</v>
      </c>
      <c r="X2772" t="s">
        <v>494</v>
      </c>
      <c r="Y2772" t="s">
        <v>36</v>
      </c>
      <c r="Z2772" t="s">
        <v>42</v>
      </c>
      <c r="AA2772" t="s">
        <v>502</v>
      </c>
      <c r="AB2772">
        <v>21583</v>
      </c>
      <c r="AC2772" s="1">
        <v>44893</v>
      </c>
      <c r="AD2772" t="s">
        <v>44</v>
      </c>
      <c r="AE2772" t="s">
        <v>65</v>
      </c>
      <c r="AF2772">
        <v>1</v>
      </c>
      <c r="AG2772" t="s">
        <v>52</v>
      </c>
      <c r="AH2772" s="1">
        <v>44893</v>
      </c>
      <c r="AI2772" t="s">
        <v>2849</v>
      </c>
      <c r="AJ2772" t="s">
        <v>686</v>
      </c>
      <c r="AK2772">
        <f>Tabla_Consulta_desde_TMS8[[#This Row],[idpedido]]</f>
        <v>468769</v>
      </c>
    </row>
    <row r="2773" spans="1:37" x14ac:dyDescent="0.25">
      <c r="A2773" t="str">
        <f>Tabla_Consulta_desde_TMS8[[#This Row],[Nro_Referencia]]</f>
        <v>GAR5130</v>
      </c>
      <c r="B2773">
        <v>468724</v>
      </c>
      <c r="C2773" t="s">
        <v>13861</v>
      </c>
      <c r="D2773" t="s">
        <v>1472</v>
      </c>
      <c r="E2773" t="s">
        <v>32</v>
      </c>
      <c r="F2773" t="s">
        <v>33</v>
      </c>
      <c r="G2773" t="s">
        <v>13862</v>
      </c>
      <c r="H2773" s="1">
        <v>44890</v>
      </c>
      <c r="I2773" t="s">
        <v>34</v>
      </c>
      <c r="J2773" s="1">
        <v>44893</v>
      </c>
      <c r="K2773" t="s">
        <v>13863</v>
      </c>
      <c r="L2773" t="s">
        <v>13864</v>
      </c>
      <c r="N2773" t="s">
        <v>13865</v>
      </c>
      <c r="O2773" t="s">
        <v>13865</v>
      </c>
      <c r="P2773" t="s">
        <v>1204</v>
      </c>
      <c r="Q2773" t="s">
        <v>68</v>
      </c>
      <c r="R2773" t="s">
        <v>69</v>
      </c>
      <c r="S2773" t="s">
        <v>43</v>
      </c>
      <c r="T2773" t="s">
        <v>179</v>
      </c>
      <c r="U2773" t="s">
        <v>71</v>
      </c>
      <c r="V2773">
        <v>0</v>
      </c>
      <c r="W2773">
        <v>0</v>
      </c>
      <c r="X2773" t="s">
        <v>1473</v>
      </c>
      <c r="Y2773" t="s">
        <v>1474</v>
      </c>
      <c r="Z2773" t="s">
        <v>42</v>
      </c>
      <c r="AA2773" t="s">
        <v>43</v>
      </c>
      <c r="AB2773">
        <v>21613</v>
      </c>
      <c r="AC2773" s="1">
        <v>44893</v>
      </c>
      <c r="AD2773" t="s">
        <v>72</v>
      </c>
      <c r="AE2773" t="s">
        <v>73</v>
      </c>
      <c r="AF2773">
        <v>0</v>
      </c>
      <c r="AG2773" t="s">
        <v>46</v>
      </c>
      <c r="AH2773" s="1">
        <v>44893</v>
      </c>
      <c r="AK2773">
        <f>Tabla_Consulta_desde_TMS8[[#This Row],[idpedido]]</f>
        <v>468724</v>
      </c>
    </row>
    <row r="2774" spans="1:37" x14ac:dyDescent="0.25">
      <c r="A2774" t="str">
        <f>Tabla_Consulta_desde_TMS8[[#This Row],[Nro_Referencia]]</f>
        <v>GAR5140</v>
      </c>
      <c r="B2774">
        <v>468734</v>
      </c>
      <c r="C2774" t="s">
        <v>13866</v>
      </c>
      <c r="D2774" t="s">
        <v>1472</v>
      </c>
      <c r="E2774" t="s">
        <v>32</v>
      </c>
      <c r="F2774" t="s">
        <v>33</v>
      </c>
      <c r="G2774" t="s">
        <v>13867</v>
      </c>
      <c r="H2774" s="1">
        <v>44890</v>
      </c>
      <c r="I2774" t="s">
        <v>470</v>
      </c>
      <c r="J2774" s="1">
        <v>44893</v>
      </c>
      <c r="K2774" t="s">
        <v>13868</v>
      </c>
      <c r="L2774" t="s">
        <v>13869</v>
      </c>
      <c r="N2774" t="s">
        <v>13870</v>
      </c>
      <c r="O2774" t="s">
        <v>13870</v>
      </c>
      <c r="P2774" t="s">
        <v>1204</v>
      </c>
      <c r="Q2774" t="s">
        <v>68</v>
      </c>
      <c r="R2774" t="s">
        <v>69</v>
      </c>
      <c r="S2774" t="s">
        <v>43</v>
      </c>
      <c r="T2774" t="s">
        <v>179</v>
      </c>
      <c r="U2774" t="s">
        <v>71</v>
      </c>
      <c r="V2774">
        <v>0</v>
      </c>
      <c r="W2774">
        <v>0</v>
      </c>
      <c r="X2774" t="s">
        <v>1473</v>
      </c>
      <c r="Y2774" t="s">
        <v>1474</v>
      </c>
      <c r="Z2774" t="s">
        <v>42</v>
      </c>
      <c r="AA2774" t="s">
        <v>43</v>
      </c>
      <c r="AB2774">
        <v>21613</v>
      </c>
      <c r="AC2774" s="1">
        <v>44893</v>
      </c>
      <c r="AD2774" t="s">
        <v>72</v>
      </c>
      <c r="AE2774" t="s">
        <v>73</v>
      </c>
      <c r="AF2774">
        <v>1</v>
      </c>
      <c r="AG2774" t="s">
        <v>52</v>
      </c>
      <c r="AH2774" s="1">
        <v>44893</v>
      </c>
      <c r="AI2774" t="s">
        <v>321</v>
      </c>
      <c r="AJ2774" t="s">
        <v>13871</v>
      </c>
      <c r="AK2774">
        <f>Tabla_Consulta_desde_TMS8[[#This Row],[idpedido]]</f>
        <v>468734</v>
      </c>
    </row>
    <row r="2775" spans="1:37" x14ac:dyDescent="0.25">
      <c r="A2775" t="str">
        <f>Tabla_Consulta_desde_TMS8[[#This Row],[Nro_Referencia]]</f>
        <v>GAR5141</v>
      </c>
      <c r="B2775">
        <v>468735</v>
      </c>
      <c r="C2775" t="s">
        <v>13872</v>
      </c>
      <c r="D2775" t="s">
        <v>1472</v>
      </c>
      <c r="E2775" t="s">
        <v>32</v>
      </c>
      <c r="F2775" t="s">
        <v>33</v>
      </c>
      <c r="G2775" t="s">
        <v>13873</v>
      </c>
      <c r="H2775" s="1">
        <v>44890</v>
      </c>
      <c r="I2775" t="s">
        <v>34</v>
      </c>
      <c r="J2775" s="1">
        <v>44893</v>
      </c>
      <c r="K2775" t="s">
        <v>2560</v>
      </c>
      <c r="L2775" t="s">
        <v>13874</v>
      </c>
      <c r="N2775" t="s">
        <v>13875</v>
      </c>
      <c r="O2775" t="s">
        <v>13875</v>
      </c>
      <c r="P2775" t="s">
        <v>1204</v>
      </c>
      <c r="Q2775" t="s">
        <v>68</v>
      </c>
      <c r="R2775" t="s">
        <v>69</v>
      </c>
      <c r="S2775" t="s">
        <v>43</v>
      </c>
      <c r="T2775" t="s">
        <v>70</v>
      </c>
      <c r="U2775" t="s">
        <v>71</v>
      </c>
      <c r="V2775">
        <v>0</v>
      </c>
      <c r="W2775">
        <v>0</v>
      </c>
      <c r="X2775" t="s">
        <v>1473</v>
      </c>
      <c r="Y2775" t="s">
        <v>1474</v>
      </c>
      <c r="Z2775" t="s">
        <v>42</v>
      </c>
      <c r="AA2775" t="s">
        <v>43</v>
      </c>
      <c r="AB2775">
        <v>21613</v>
      </c>
      <c r="AC2775" s="1">
        <v>44893</v>
      </c>
      <c r="AD2775" t="s">
        <v>72</v>
      </c>
      <c r="AE2775" t="s">
        <v>73</v>
      </c>
      <c r="AF2775">
        <v>0</v>
      </c>
      <c r="AG2775" t="s">
        <v>46</v>
      </c>
      <c r="AH2775" s="1">
        <v>44893</v>
      </c>
      <c r="AK2775">
        <f>Tabla_Consulta_desde_TMS8[[#This Row],[idpedido]]</f>
        <v>468735</v>
      </c>
    </row>
    <row r="2776" spans="1:37" x14ac:dyDescent="0.25">
      <c r="A2776" t="str">
        <f>Tabla_Consulta_desde_TMS8[[#This Row],[Nro_Referencia]]</f>
        <v>GAR5143</v>
      </c>
      <c r="B2776">
        <v>468737</v>
      </c>
      <c r="C2776" t="s">
        <v>13876</v>
      </c>
      <c r="D2776" t="s">
        <v>1472</v>
      </c>
      <c r="E2776" t="s">
        <v>32</v>
      </c>
      <c r="F2776" t="s">
        <v>33</v>
      </c>
      <c r="G2776" t="s">
        <v>13877</v>
      </c>
      <c r="H2776" s="1">
        <v>44890</v>
      </c>
      <c r="I2776" t="s">
        <v>602</v>
      </c>
      <c r="J2776" s="1">
        <v>44895</v>
      </c>
      <c r="K2776" t="s">
        <v>13878</v>
      </c>
      <c r="L2776" t="s">
        <v>13879</v>
      </c>
      <c r="N2776" t="s">
        <v>13880</v>
      </c>
      <c r="O2776" t="s">
        <v>13880</v>
      </c>
      <c r="P2776" t="s">
        <v>1204</v>
      </c>
      <c r="Q2776" t="s">
        <v>68</v>
      </c>
      <c r="R2776" t="s">
        <v>69</v>
      </c>
      <c r="S2776" t="s">
        <v>43</v>
      </c>
      <c r="T2776" t="s">
        <v>70</v>
      </c>
      <c r="U2776" t="s">
        <v>71</v>
      </c>
      <c r="V2776">
        <v>0</v>
      </c>
      <c r="W2776">
        <v>0</v>
      </c>
      <c r="X2776" t="s">
        <v>1473</v>
      </c>
      <c r="Y2776" t="s">
        <v>1474</v>
      </c>
      <c r="Z2776" t="s">
        <v>42</v>
      </c>
      <c r="AA2776" t="s">
        <v>43</v>
      </c>
      <c r="AB2776">
        <v>21691</v>
      </c>
      <c r="AC2776" s="1">
        <v>44895</v>
      </c>
      <c r="AD2776" t="s">
        <v>72</v>
      </c>
      <c r="AE2776" t="s">
        <v>73</v>
      </c>
      <c r="AF2776">
        <v>2</v>
      </c>
      <c r="AG2776" t="s">
        <v>1475</v>
      </c>
      <c r="AH2776" s="1">
        <v>44895</v>
      </c>
      <c r="AJ2776" t="s">
        <v>43</v>
      </c>
      <c r="AK2776">
        <f>Tabla_Consulta_desde_TMS8[[#This Row],[idpedido]]</f>
        <v>468737</v>
      </c>
    </row>
    <row r="2777" spans="1:37" x14ac:dyDescent="0.25">
      <c r="A2777" t="str">
        <f>Tabla_Consulta_desde_TMS8[[#This Row],[Nro_Referencia]]</f>
        <v>GAR5113</v>
      </c>
      <c r="B2777">
        <v>468707</v>
      </c>
      <c r="C2777" t="s">
        <v>13881</v>
      </c>
      <c r="D2777" t="s">
        <v>1472</v>
      </c>
      <c r="E2777" t="s">
        <v>32</v>
      </c>
      <c r="F2777" t="s">
        <v>33</v>
      </c>
      <c r="H2777" s="1">
        <v>44890</v>
      </c>
      <c r="I2777" t="s">
        <v>602</v>
      </c>
      <c r="J2777" s="1">
        <v>44893</v>
      </c>
      <c r="K2777" t="s">
        <v>2877</v>
      </c>
      <c r="L2777" t="s">
        <v>13882</v>
      </c>
      <c r="N2777" t="s">
        <v>13883</v>
      </c>
      <c r="O2777" t="s">
        <v>13883</v>
      </c>
      <c r="P2777" t="s">
        <v>1462</v>
      </c>
      <c r="Q2777" t="s">
        <v>197</v>
      </c>
      <c r="R2777" t="s">
        <v>198</v>
      </c>
      <c r="S2777" t="s">
        <v>197</v>
      </c>
      <c r="T2777" t="s">
        <v>40</v>
      </c>
      <c r="U2777" t="s">
        <v>50</v>
      </c>
      <c r="V2777">
        <v>0</v>
      </c>
      <c r="W2777">
        <v>0</v>
      </c>
      <c r="X2777" t="s">
        <v>1473</v>
      </c>
      <c r="Y2777" t="s">
        <v>1474</v>
      </c>
      <c r="Z2777" t="s">
        <v>42</v>
      </c>
      <c r="AA2777" t="s">
        <v>43</v>
      </c>
      <c r="AB2777">
        <v>21639</v>
      </c>
      <c r="AC2777" s="1">
        <v>44894</v>
      </c>
      <c r="AD2777" t="s">
        <v>44</v>
      </c>
      <c r="AE2777" t="s">
        <v>45</v>
      </c>
      <c r="AF2777">
        <v>0</v>
      </c>
      <c r="AG2777" t="s">
        <v>1475</v>
      </c>
      <c r="AH2777" s="1">
        <v>44894</v>
      </c>
      <c r="AJ2777" t="s">
        <v>43</v>
      </c>
      <c r="AK2777">
        <f>Tabla_Consulta_desde_TMS8[[#This Row],[idpedido]]</f>
        <v>468707</v>
      </c>
    </row>
    <row r="2778" spans="1:37" x14ac:dyDescent="0.25">
      <c r="A2778" t="str">
        <f>Tabla_Consulta_desde_TMS8[[#This Row],[Nro_Referencia]]</f>
        <v>GAR5116</v>
      </c>
      <c r="B2778">
        <v>468710</v>
      </c>
      <c r="C2778" t="s">
        <v>13884</v>
      </c>
      <c r="D2778" t="s">
        <v>1472</v>
      </c>
      <c r="E2778" t="s">
        <v>32</v>
      </c>
      <c r="F2778" t="s">
        <v>33</v>
      </c>
      <c r="G2778" t="s">
        <v>13885</v>
      </c>
      <c r="H2778" s="1">
        <v>44890</v>
      </c>
      <c r="I2778" t="s">
        <v>34</v>
      </c>
      <c r="J2778" s="1">
        <v>44893</v>
      </c>
      <c r="K2778" t="s">
        <v>13886</v>
      </c>
      <c r="L2778" t="s">
        <v>13887</v>
      </c>
      <c r="N2778" t="s">
        <v>13888</v>
      </c>
      <c r="O2778" t="s">
        <v>13888</v>
      </c>
      <c r="P2778" t="s">
        <v>1204</v>
      </c>
      <c r="Q2778" t="s">
        <v>68</v>
      </c>
      <c r="R2778" t="s">
        <v>69</v>
      </c>
      <c r="S2778" t="s">
        <v>43</v>
      </c>
      <c r="T2778" t="s">
        <v>111</v>
      </c>
      <c r="U2778" t="s">
        <v>71</v>
      </c>
      <c r="V2778">
        <v>0</v>
      </c>
      <c r="W2778">
        <v>0</v>
      </c>
      <c r="X2778" t="s">
        <v>1473</v>
      </c>
      <c r="Y2778" t="s">
        <v>1474</v>
      </c>
      <c r="Z2778" t="s">
        <v>42</v>
      </c>
      <c r="AA2778" t="s">
        <v>43</v>
      </c>
      <c r="AB2778">
        <v>21616</v>
      </c>
      <c r="AC2778" s="1">
        <v>44893</v>
      </c>
      <c r="AD2778" t="s">
        <v>97</v>
      </c>
      <c r="AE2778" t="s">
        <v>452</v>
      </c>
      <c r="AF2778">
        <v>0</v>
      </c>
      <c r="AG2778" t="s">
        <v>46</v>
      </c>
      <c r="AH2778" s="1">
        <v>44893</v>
      </c>
      <c r="AK2778">
        <f>Tabla_Consulta_desde_TMS8[[#This Row],[idpedido]]</f>
        <v>468710</v>
      </c>
    </row>
    <row r="2779" spans="1:37" x14ac:dyDescent="0.25">
      <c r="A2779" t="str">
        <f>Tabla_Consulta_desde_TMS8[[#This Row],[Nro_Referencia]]</f>
        <v>GAR5117</v>
      </c>
      <c r="B2779">
        <v>468711</v>
      </c>
      <c r="C2779" t="s">
        <v>13889</v>
      </c>
      <c r="D2779" t="s">
        <v>1472</v>
      </c>
      <c r="E2779" t="s">
        <v>32</v>
      </c>
      <c r="F2779" t="s">
        <v>33</v>
      </c>
      <c r="H2779" s="1">
        <v>44890</v>
      </c>
      <c r="I2779" t="s">
        <v>1726</v>
      </c>
      <c r="J2779" s="1">
        <v>44890</v>
      </c>
      <c r="K2779" t="s">
        <v>13890</v>
      </c>
      <c r="L2779" t="s">
        <v>13891</v>
      </c>
      <c r="N2779" t="s">
        <v>13892</v>
      </c>
      <c r="O2779" t="s">
        <v>13892</v>
      </c>
      <c r="P2779" t="s">
        <v>861</v>
      </c>
      <c r="Q2779" t="s">
        <v>552</v>
      </c>
      <c r="R2779" t="s">
        <v>69</v>
      </c>
      <c r="S2779" t="s">
        <v>552</v>
      </c>
      <c r="T2779" t="s">
        <v>40</v>
      </c>
      <c r="U2779" t="s">
        <v>50</v>
      </c>
      <c r="V2779">
        <v>0</v>
      </c>
      <c r="W2779">
        <v>0</v>
      </c>
      <c r="X2779" t="s">
        <v>1473</v>
      </c>
      <c r="Y2779" t="s">
        <v>1474</v>
      </c>
      <c r="Z2779" t="s">
        <v>42</v>
      </c>
      <c r="AA2779" t="s">
        <v>43</v>
      </c>
      <c r="AC2779" s="1"/>
      <c r="AF2779">
        <v>0</v>
      </c>
      <c r="AG2779" t="s">
        <v>1727</v>
      </c>
      <c r="AH2779" s="1">
        <v>44890</v>
      </c>
      <c r="AK2779">
        <f>Tabla_Consulta_desde_TMS8[[#This Row],[idpedido]]</f>
        <v>468711</v>
      </c>
    </row>
    <row r="2780" spans="1:37" x14ac:dyDescent="0.25">
      <c r="A2780" t="str">
        <f>Tabla_Consulta_desde_TMS8[[#This Row],[Nro_Referencia]]</f>
        <v>GAR5119</v>
      </c>
      <c r="B2780">
        <v>468713</v>
      </c>
      <c r="C2780" t="s">
        <v>13893</v>
      </c>
      <c r="D2780" t="s">
        <v>1472</v>
      </c>
      <c r="E2780" t="s">
        <v>32</v>
      </c>
      <c r="F2780" t="s">
        <v>33</v>
      </c>
      <c r="G2780" t="s">
        <v>13894</v>
      </c>
      <c r="H2780" s="1">
        <v>44890</v>
      </c>
      <c r="I2780" t="s">
        <v>34</v>
      </c>
      <c r="J2780" s="1">
        <v>44893</v>
      </c>
      <c r="K2780" t="s">
        <v>13895</v>
      </c>
      <c r="L2780" t="s">
        <v>13896</v>
      </c>
      <c r="N2780" t="s">
        <v>13897</v>
      </c>
      <c r="O2780" t="s">
        <v>13897</v>
      </c>
      <c r="P2780" t="s">
        <v>1204</v>
      </c>
      <c r="Q2780" t="s">
        <v>68</v>
      </c>
      <c r="R2780" t="s">
        <v>69</v>
      </c>
      <c r="S2780" t="s">
        <v>43</v>
      </c>
      <c r="T2780" t="s">
        <v>179</v>
      </c>
      <c r="U2780" t="s">
        <v>71</v>
      </c>
      <c r="V2780">
        <v>0</v>
      </c>
      <c r="W2780">
        <v>0</v>
      </c>
      <c r="X2780" t="s">
        <v>1473</v>
      </c>
      <c r="Y2780" t="s">
        <v>1474</v>
      </c>
      <c r="Z2780" t="s">
        <v>42</v>
      </c>
      <c r="AA2780" t="s">
        <v>43</v>
      </c>
      <c r="AB2780">
        <v>21613</v>
      </c>
      <c r="AC2780" s="1">
        <v>44893</v>
      </c>
      <c r="AD2780" t="s">
        <v>72</v>
      </c>
      <c r="AE2780" t="s">
        <v>73</v>
      </c>
      <c r="AF2780">
        <v>0</v>
      </c>
      <c r="AG2780" t="s">
        <v>46</v>
      </c>
      <c r="AH2780" s="1">
        <v>44893</v>
      </c>
      <c r="AK2780">
        <f>Tabla_Consulta_desde_TMS8[[#This Row],[idpedido]]</f>
        <v>468713</v>
      </c>
    </row>
    <row r="2781" spans="1:37" x14ac:dyDescent="0.25">
      <c r="A2781" t="str">
        <f>Tabla_Consulta_desde_TMS8[[#This Row],[Nro_Referencia]]</f>
        <v>GAR5120</v>
      </c>
      <c r="B2781">
        <v>468714</v>
      </c>
      <c r="C2781" t="s">
        <v>13898</v>
      </c>
      <c r="D2781" t="s">
        <v>1472</v>
      </c>
      <c r="E2781" t="s">
        <v>32</v>
      </c>
      <c r="F2781" t="s">
        <v>33</v>
      </c>
      <c r="G2781" t="s">
        <v>13899</v>
      </c>
      <c r="H2781" s="1">
        <v>44890</v>
      </c>
      <c r="I2781" t="s">
        <v>34</v>
      </c>
      <c r="J2781" s="1">
        <v>44893</v>
      </c>
      <c r="K2781" t="s">
        <v>13900</v>
      </c>
      <c r="L2781" t="s">
        <v>13901</v>
      </c>
      <c r="N2781" t="s">
        <v>13902</v>
      </c>
      <c r="O2781" t="s">
        <v>13902</v>
      </c>
      <c r="P2781" t="s">
        <v>1204</v>
      </c>
      <c r="Q2781" t="s">
        <v>68</v>
      </c>
      <c r="R2781" t="s">
        <v>69</v>
      </c>
      <c r="S2781" t="s">
        <v>43</v>
      </c>
      <c r="T2781" t="s">
        <v>111</v>
      </c>
      <c r="U2781" t="s">
        <v>71</v>
      </c>
      <c r="V2781">
        <v>0</v>
      </c>
      <c r="W2781">
        <v>0</v>
      </c>
      <c r="X2781" t="s">
        <v>1473</v>
      </c>
      <c r="Y2781" t="s">
        <v>1474</v>
      </c>
      <c r="Z2781" t="s">
        <v>42</v>
      </c>
      <c r="AA2781" t="s">
        <v>43</v>
      </c>
      <c r="AB2781">
        <v>21616</v>
      </c>
      <c r="AC2781" s="1">
        <v>44893</v>
      </c>
      <c r="AD2781" t="s">
        <v>97</v>
      </c>
      <c r="AE2781" t="s">
        <v>452</v>
      </c>
      <c r="AF2781">
        <v>0</v>
      </c>
      <c r="AG2781" t="s">
        <v>46</v>
      </c>
      <c r="AH2781" s="1">
        <v>44893</v>
      </c>
      <c r="AK2781">
        <f>Tabla_Consulta_desde_TMS8[[#This Row],[idpedido]]</f>
        <v>468714</v>
      </c>
    </row>
    <row r="2782" spans="1:37" x14ac:dyDescent="0.25">
      <c r="A2782" t="str">
        <f>Tabla_Consulta_desde_TMS8[[#This Row],[Nro_Referencia]]</f>
        <v>GAR5121</v>
      </c>
      <c r="B2782">
        <v>468715</v>
      </c>
      <c r="C2782" t="s">
        <v>13903</v>
      </c>
      <c r="D2782" t="s">
        <v>1472</v>
      </c>
      <c r="E2782" t="s">
        <v>32</v>
      </c>
      <c r="F2782" t="s">
        <v>33</v>
      </c>
      <c r="G2782" t="s">
        <v>13904</v>
      </c>
      <c r="H2782" s="1">
        <v>44890</v>
      </c>
      <c r="I2782" t="s">
        <v>34</v>
      </c>
      <c r="J2782" s="1">
        <v>44893</v>
      </c>
      <c r="K2782" t="s">
        <v>13905</v>
      </c>
      <c r="L2782" t="s">
        <v>13906</v>
      </c>
      <c r="N2782" t="s">
        <v>13907</v>
      </c>
      <c r="O2782" t="s">
        <v>13907</v>
      </c>
      <c r="P2782" t="s">
        <v>1204</v>
      </c>
      <c r="Q2782" t="s">
        <v>68</v>
      </c>
      <c r="R2782" t="s">
        <v>69</v>
      </c>
      <c r="S2782" t="s">
        <v>43</v>
      </c>
      <c r="T2782" t="s">
        <v>111</v>
      </c>
      <c r="U2782" t="s">
        <v>71</v>
      </c>
      <c r="V2782">
        <v>0</v>
      </c>
      <c r="W2782">
        <v>0</v>
      </c>
      <c r="X2782" t="s">
        <v>1473</v>
      </c>
      <c r="Y2782" t="s">
        <v>1474</v>
      </c>
      <c r="Z2782" t="s">
        <v>42</v>
      </c>
      <c r="AA2782" t="s">
        <v>43</v>
      </c>
      <c r="AB2782">
        <v>21619</v>
      </c>
      <c r="AC2782" s="1">
        <v>44893</v>
      </c>
      <c r="AD2782" t="s">
        <v>97</v>
      </c>
      <c r="AE2782" t="s">
        <v>1356</v>
      </c>
      <c r="AF2782">
        <v>0</v>
      </c>
      <c r="AG2782" t="s">
        <v>46</v>
      </c>
      <c r="AH2782" s="1">
        <v>44893</v>
      </c>
      <c r="AK2782">
        <f>Tabla_Consulta_desde_TMS8[[#This Row],[idpedido]]</f>
        <v>468715</v>
      </c>
    </row>
    <row r="2783" spans="1:37" x14ac:dyDescent="0.25">
      <c r="A2783" t="str">
        <f>Tabla_Consulta_desde_TMS8[[#This Row],[Nro_Referencia]]</f>
        <v>GAR5122</v>
      </c>
      <c r="B2783">
        <v>468716</v>
      </c>
      <c r="C2783" t="s">
        <v>13908</v>
      </c>
      <c r="D2783" t="s">
        <v>1472</v>
      </c>
      <c r="E2783" t="s">
        <v>32</v>
      </c>
      <c r="F2783" t="s">
        <v>33</v>
      </c>
      <c r="H2783" s="1">
        <v>44890</v>
      </c>
      <c r="I2783" t="s">
        <v>1726</v>
      </c>
      <c r="J2783" s="1">
        <v>44890</v>
      </c>
      <c r="K2783" t="s">
        <v>7813</v>
      </c>
      <c r="L2783" t="s">
        <v>13909</v>
      </c>
      <c r="N2783" t="s">
        <v>13910</v>
      </c>
      <c r="O2783" t="s">
        <v>13910</v>
      </c>
      <c r="P2783" t="s">
        <v>1126</v>
      </c>
      <c r="Q2783" t="s">
        <v>542</v>
      </c>
      <c r="R2783" t="s">
        <v>69</v>
      </c>
      <c r="S2783" t="s">
        <v>542</v>
      </c>
      <c r="T2783" t="s">
        <v>40</v>
      </c>
      <c r="U2783" t="s">
        <v>50</v>
      </c>
      <c r="V2783">
        <v>0</v>
      </c>
      <c r="W2783">
        <v>0</v>
      </c>
      <c r="X2783" t="s">
        <v>1473</v>
      </c>
      <c r="Y2783" t="s">
        <v>1474</v>
      </c>
      <c r="Z2783" t="s">
        <v>42</v>
      </c>
      <c r="AA2783" t="s">
        <v>43</v>
      </c>
      <c r="AC2783" s="1"/>
      <c r="AF2783">
        <v>0</v>
      </c>
      <c r="AG2783" t="s">
        <v>1727</v>
      </c>
      <c r="AH2783" s="1">
        <v>44890</v>
      </c>
      <c r="AK2783">
        <f>Tabla_Consulta_desde_TMS8[[#This Row],[idpedido]]</f>
        <v>468716</v>
      </c>
    </row>
    <row r="2784" spans="1:37" x14ac:dyDescent="0.25">
      <c r="A2784" t="str">
        <f>Tabla_Consulta_desde_TMS8[[#This Row],[Nro_Referencia]]</f>
        <v>GAR5126</v>
      </c>
      <c r="B2784">
        <v>468720</v>
      </c>
      <c r="C2784" t="s">
        <v>13911</v>
      </c>
      <c r="D2784" t="s">
        <v>1472</v>
      </c>
      <c r="E2784" t="s">
        <v>32</v>
      </c>
      <c r="F2784" t="s">
        <v>33</v>
      </c>
      <c r="H2784" s="1">
        <v>44890</v>
      </c>
      <c r="I2784" t="s">
        <v>1726</v>
      </c>
      <c r="J2784" s="1">
        <v>44890</v>
      </c>
      <c r="K2784" t="s">
        <v>4706</v>
      </c>
      <c r="L2784" t="s">
        <v>13912</v>
      </c>
      <c r="N2784" t="s">
        <v>13913</v>
      </c>
      <c r="O2784" t="s">
        <v>13913</v>
      </c>
      <c r="P2784" t="s">
        <v>1204</v>
      </c>
      <c r="Q2784" t="s">
        <v>68</v>
      </c>
      <c r="R2784" t="s">
        <v>69</v>
      </c>
      <c r="S2784" t="s">
        <v>43</v>
      </c>
      <c r="T2784" t="s">
        <v>40</v>
      </c>
      <c r="U2784" t="s">
        <v>50</v>
      </c>
      <c r="V2784">
        <v>0</v>
      </c>
      <c r="W2784">
        <v>0</v>
      </c>
      <c r="X2784" t="s">
        <v>1473</v>
      </c>
      <c r="Y2784" t="s">
        <v>1474</v>
      </c>
      <c r="Z2784" t="s">
        <v>42</v>
      </c>
      <c r="AA2784" t="s">
        <v>43</v>
      </c>
      <c r="AC2784" s="1"/>
      <c r="AF2784">
        <v>0</v>
      </c>
      <c r="AG2784" t="s">
        <v>1727</v>
      </c>
      <c r="AH2784" s="1">
        <v>44890</v>
      </c>
      <c r="AK2784">
        <f>Tabla_Consulta_desde_TMS8[[#This Row],[idpedido]]</f>
        <v>468720</v>
      </c>
    </row>
    <row r="2785" spans="1:37" x14ac:dyDescent="0.25">
      <c r="A2785" t="str">
        <f>Tabla_Consulta_desde_TMS8[[#This Row],[Nro_Referencia]]</f>
        <v>GAR5114</v>
      </c>
      <c r="B2785">
        <v>468636</v>
      </c>
      <c r="C2785" t="s">
        <v>13914</v>
      </c>
      <c r="D2785" t="s">
        <v>1472</v>
      </c>
      <c r="E2785" t="s">
        <v>32</v>
      </c>
      <c r="F2785" t="s">
        <v>33</v>
      </c>
      <c r="G2785" t="s">
        <v>13915</v>
      </c>
      <c r="H2785" s="1">
        <v>44890</v>
      </c>
      <c r="I2785" t="s">
        <v>34</v>
      </c>
      <c r="J2785" s="1">
        <v>44894</v>
      </c>
      <c r="K2785" t="s">
        <v>13916</v>
      </c>
      <c r="L2785" t="s">
        <v>13917</v>
      </c>
      <c r="M2785" t="s">
        <v>43</v>
      </c>
      <c r="N2785" t="s">
        <v>13918</v>
      </c>
      <c r="O2785" t="s">
        <v>13918</v>
      </c>
      <c r="P2785" t="s">
        <v>893</v>
      </c>
      <c r="Q2785" t="s">
        <v>38</v>
      </c>
      <c r="R2785" t="s">
        <v>39</v>
      </c>
      <c r="S2785" t="s">
        <v>38</v>
      </c>
      <c r="T2785" t="s">
        <v>103</v>
      </c>
      <c r="U2785" t="s">
        <v>41</v>
      </c>
      <c r="V2785">
        <v>0</v>
      </c>
      <c r="W2785">
        <v>0</v>
      </c>
      <c r="X2785" t="s">
        <v>1473</v>
      </c>
      <c r="Y2785" t="s">
        <v>1474</v>
      </c>
      <c r="Z2785" t="s">
        <v>42</v>
      </c>
      <c r="AA2785" t="s">
        <v>43</v>
      </c>
      <c r="AB2785">
        <v>21631</v>
      </c>
      <c r="AC2785" s="1">
        <v>44894</v>
      </c>
      <c r="AD2785" t="s">
        <v>145</v>
      </c>
      <c r="AE2785" t="s">
        <v>205</v>
      </c>
      <c r="AF2785">
        <v>1</v>
      </c>
      <c r="AG2785" t="s">
        <v>46</v>
      </c>
      <c r="AH2785" s="1">
        <v>44894</v>
      </c>
      <c r="AK2785">
        <f>Tabla_Consulta_desde_TMS8[[#This Row],[idpedido]]</f>
        <v>468636</v>
      </c>
    </row>
    <row r="2786" spans="1:37" x14ac:dyDescent="0.25">
      <c r="A2786" t="str">
        <f>Tabla_Consulta_desde_TMS8[[#This Row],[Nro_Referencia]]</f>
        <v>GAR5115</v>
      </c>
      <c r="B2786">
        <v>468637</v>
      </c>
      <c r="C2786" t="s">
        <v>13919</v>
      </c>
      <c r="D2786" t="s">
        <v>1472</v>
      </c>
      <c r="E2786" t="s">
        <v>32</v>
      </c>
      <c r="F2786" t="s">
        <v>33</v>
      </c>
      <c r="G2786" t="s">
        <v>13920</v>
      </c>
      <c r="H2786" s="1">
        <v>44890</v>
      </c>
      <c r="I2786" t="s">
        <v>34</v>
      </c>
      <c r="J2786" s="1">
        <v>44893</v>
      </c>
      <c r="K2786" t="s">
        <v>13921</v>
      </c>
      <c r="L2786" t="s">
        <v>13922</v>
      </c>
      <c r="M2786" t="s">
        <v>43</v>
      </c>
      <c r="N2786" t="s">
        <v>13923</v>
      </c>
      <c r="O2786" t="s">
        <v>13923</v>
      </c>
      <c r="P2786" t="s">
        <v>893</v>
      </c>
      <c r="Q2786" t="s">
        <v>38</v>
      </c>
      <c r="R2786" t="s">
        <v>39</v>
      </c>
      <c r="S2786" t="s">
        <v>38</v>
      </c>
      <c r="T2786" t="s">
        <v>103</v>
      </c>
      <c r="U2786" t="s">
        <v>41</v>
      </c>
      <c r="V2786">
        <v>0</v>
      </c>
      <c r="W2786">
        <v>0</v>
      </c>
      <c r="X2786" t="s">
        <v>1473</v>
      </c>
      <c r="Y2786" t="s">
        <v>1474</v>
      </c>
      <c r="Z2786" t="s">
        <v>42</v>
      </c>
      <c r="AA2786" t="s">
        <v>43</v>
      </c>
      <c r="AB2786">
        <v>21601</v>
      </c>
      <c r="AC2786" s="1">
        <v>44893</v>
      </c>
      <c r="AD2786" t="s">
        <v>97</v>
      </c>
      <c r="AE2786" t="s">
        <v>104</v>
      </c>
      <c r="AF2786">
        <v>0</v>
      </c>
      <c r="AG2786" t="s">
        <v>46</v>
      </c>
      <c r="AH2786" s="1">
        <v>44893</v>
      </c>
      <c r="AK2786">
        <f>Tabla_Consulta_desde_TMS8[[#This Row],[idpedido]]</f>
        <v>468637</v>
      </c>
    </row>
    <row r="2787" spans="1:37" x14ac:dyDescent="0.25">
      <c r="A2787" t="str">
        <f>Tabla_Consulta_desde_TMS8[[#This Row],[Nro_Referencia]]</f>
        <v>GAR5118</v>
      </c>
      <c r="B2787">
        <v>468640</v>
      </c>
      <c r="C2787" t="s">
        <v>13924</v>
      </c>
      <c r="D2787" t="s">
        <v>1472</v>
      </c>
      <c r="E2787" t="s">
        <v>32</v>
      </c>
      <c r="F2787" t="s">
        <v>33</v>
      </c>
      <c r="H2787" s="1">
        <v>44890</v>
      </c>
      <c r="I2787" t="s">
        <v>602</v>
      </c>
      <c r="J2787" s="1">
        <v>44893</v>
      </c>
      <c r="K2787" t="s">
        <v>13925</v>
      </c>
      <c r="L2787" t="s">
        <v>13926</v>
      </c>
      <c r="N2787" t="s">
        <v>13927</v>
      </c>
      <c r="O2787" t="s">
        <v>13927</v>
      </c>
      <c r="P2787" t="s">
        <v>483</v>
      </c>
      <c r="Q2787" t="s">
        <v>184</v>
      </c>
      <c r="R2787" t="s">
        <v>185</v>
      </c>
      <c r="S2787" t="s">
        <v>484</v>
      </c>
      <c r="T2787" t="s">
        <v>40</v>
      </c>
      <c r="U2787" t="s">
        <v>50</v>
      </c>
      <c r="V2787">
        <v>0</v>
      </c>
      <c r="W2787">
        <v>0</v>
      </c>
      <c r="X2787" t="s">
        <v>1473</v>
      </c>
      <c r="Y2787" t="s">
        <v>1474</v>
      </c>
      <c r="Z2787" t="s">
        <v>42</v>
      </c>
      <c r="AA2787" t="s">
        <v>43</v>
      </c>
      <c r="AB2787">
        <v>21639</v>
      </c>
      <c r="AC2787" s="1">
        <v>44894</v>
      </c>
      <c r="AD2787" t="s">
        <v>44</v>
      </c>
      <c r="AE2787" t="s">
        <v>45</v>
      </c>
      <c r="AF2787">
        <v>0</v>
      </c>
      <c r="AG2787" t="s">
        <v>1475</v>
      </c>
      <c r="AH2787" s="1">
        <v>44894</v>
      </c>
      <c r="AJ2787" t="s">
        <v>43</v>
      </c>
      <c r="AK2787">
        <f>Tabla_Consulta_desde_TMS8[[#This Row],[idpedido]]</f>
        <v>468640</v>
      </c>
    </row>
    <row r="2788" spans="1:37" x14ac:dyDescent="0.25">
      <c r="A2788" t="str">
        <f>Tabla_Consulta_desde_TMS8[[#This Row],[Nro_Referencia]]</f>
        <v>GAR5123</v>
      </c>
      <c r="B2788">
        <v>468645</v>
      </c>
      <c r="C2788" t="s">
        <v>13928</v>
      </c>
      <c r="D2788" t="s">
        <v>1472</v>
      </c>
      <c r="E2788" t="s">
        <v>32</v>
      </c>
      <c r="F2788" t="s">
        <v>33</v>
      </c>
      <c r="G2788" t="s">
        <v>13929</v>
      </c>
      <c r="H2788" s="1">
        <v>44890</v>
      </c>
      <c r="I2788" t="s">
        <v>34</v>
      </c>
      <c r="J2788" s="1">
        <v>44894</v>
      </c>
      <c r="K2788" t="s">
        <v>13930</v>
      </c>
      <c r="L2788" t="s">
        <v>13931</v>
      </c>
      <c r="M2788" t="s">
        <v>43</v>
      </c>
      <c r="N2788" t="s">
        <v>13932</v>
      </c>
      <c r="O2788" t="s">
        <v>13932</v>
      </c>
      <c r="P2788" t="s">
        <v>893</v>
      </c>
      <c r="Q2788" t="s">
        <v>38</v>
      </c>
      <c r="R2788" t="s">
        <v>39</v>
      </c>
      <c r="S2788" t="s">
        <v>38</v>
      </c>
      <c r="T2788" t="s">
        <v>103</v>
      </c>
      <c r="U2788" t="s">
        <v>41</v>
      </c>
      <c r="V2788">
        <v>0</v>
      </c>
      <c r="W2788">
        <v>0</v>
      </c>
      <c r="X2788" t="s">
        <v>1473</v>
      </c>
      <c r="Y2788" t="s">
        <v>1474</v>
      </c>
      <c r="Z2788" t="s">
        <v>42</v>
      </c>
      <c r="AA2788" t="s">
        <v>43</v>
      </c>
      <c r="AB2788">
        <v>21631</v>
      </c>
      <c r="AC2788" s="1">
        <v>44894</v>
      </c>
      <c r="AD2788" t="s">
        <v>145</v>
      </c>
      <c r="AE2788" t="s">
        <v>205</v>
      </c>
      <c r="AF2788">
        <v>1</v>
      </c>
      <c r="AG2788" t="s">
        <v>46</v>
      </c>
      <c r="AH2788" s="1">
        <v>44894</v>
      </c>
      <c r="AK2788">
        <f>Tabla_Consulta_desde_TMS8[[#This Row],[idpedido]]</f>
        <v>468645</v>
      </c>
    </row>
    <row r="2789" spans="1:37" x14ac:dyDescent="0.25">
      <c r="A2789" t="str">
        <f>Tabla_Consulta_desde_TMS8[[#This Row],[Nro_Referencia]]</f>
        <v>GAR5124</v>
      </c>
      <c r="B2789">
        <v>468646</v>
      </c>
      <c r="C2789" t="s">
        <v>13933</v>
      </c>
      <c r="D2789" t="s">
        <v>1472</v>
      </c>
      <c r="E2789" t="s">
        <v>32</v>
      </c>
      <c r="F2789" t="s">
        <v>33</v>
      </c>
      <c r="G2789" t="s">
        <v>13934</v>
      </c>
      <c r="H2789" s="1">
        <v>44890</v>
      </c>
      <c r="I2789" t="s">
        <v>34</v>
      </c>
      <c r="J2789" s="1">
        <v>44893</v>
      </c>
      <c r="K2789" t="s">
        <v>13935</v>
      </c>
      <c r="L2789" t="s">
        <v>13936</v>
      </c>
      <c r="M2789" t="s">
        <v>43</v>
      </c>
      <c r="N2789" t="s">
        <v>13937</v>
      </c>
      <c r="O2789" t="s">
        <v>13937</v>
      </c>
      <c r="P2789" t="s">
        <v>893</v>
      </c>
      <c r="Q2789" t="s">
        <v>38</v>
      </c>
      <c r="R2789" t="s">
        <v>39</v>
      </c>
      <c r="S2789" t="s">
        <v>38</v>
      </c>
      <c r="T2789" t="s">
        <v>103</v>
      </c>
      <c r="U2789" t="s">
        <v>41</v>
      </c>
      <c r="V2789">
        <v>0</v>
      </c>
      <c r="W2789">
        <v>0</v>
      </c>
      <c r="X2789" t="s">
        <v>1473</v>
      </c>
      <c r="Y2789" t="s">
        <v>1474</v>
      </c>
      <c r="Z2789" t="s">
        <v>42</v>
      </c>
      <c r="AA2789" t="s">
        <v>43</v>
      </c>
      <c r="AB2789">
        <v>21600</v>
      </c>
      <c r="AC2789" s="1">
        <v>44893</v>
      </c>
      <c r="AD2789" t="s">
        <v>97</v>
      </c>
      <c r="AE2789" t="s">
        <v>231</v>
      </c>
      <c r="AF2789">
        <v>0</v>
      </c>
      <c r="AG2789" t="s">
        <v>46</v>
      </c>
      <c r="AH2789" s="1">
        <v>44893</v>
      </c>
      <c r="AK2789">
        <f>Tabla_Consulta_desde_TMS8[[#This Row],[idpedido]]</f>
        <v>468646</v>
      </c>
    </row>
    <row r="2790" spans="1:37" x14ac:dyDescent="0.25">
      <c r="A2790" t="str">
        <f>Tabla_Consulta_desde_TMS8[[#This Row],[Nro_Referencia]]</f>
        <v>GAR5125</v>
      </c>
      <c r="B2790">
        <v>468647</v>
      </c>
      <c r="C2790" t="s">
        <v>13938</v>
      </c>
      <c r="D2790" t="s">
        <v>1472</v>
      </c>
      <c r="E2790" t="s">
        <v>32</v>
      </c>
      <c r="F2790" t="s">
        <v>33</v>
      </c>
      <c r="H2790" s="1">
        <v>44890</v>
      </c>
      <c r="I2790" t="s">
        <v>602</v>
      </c>
      <c r="J2790" s="1">
        <v>44893</v>
      </c>
      <c r="K2790" t="s">
        <v>13939</v>
      </c>
      <c r="L2790" t="s">
        <v>13940</v>
      </c>
      <c r="N2790" t="s">
        <v>13941</v>
      </c>
      <c r="O2790" t="s">
        <v>13941</v>
      </c>
      <c r="P2790" t="s">
        <v>824</v>
      </c>
      <c r="Q2790" t="s">
        <v>95</v>
      </c>
      <c r="R2790" t="s">
        <v>96</v>
      </c>
      <c r="S2790" t="s">
        <v>825</v>
      </c>
      <c r="T2790" t="s">
        <v>40</v>
      </c>
      <c r="U2790" t="s">
        <v>50</v>
      </c>
      <c r="V2790">
        <v>0</v>
      </c>
      <c r="W2790">
        <v>0</v>
      </c>
      <c r="X2790" t="s">
        <v>1473</v>
      </c>
      <c r="Y2790" t="s">
        <v>1474</v>
      </c>
      <c r="Z2790" t="s">
        <v>42</v>
      </c>
      <c r="AA2790" t="s">
        <v>43</v>
      </c>
      <c r="AB2790">
        <v>21639</v>
      </c>
      <c r="AC2790" s="1">
        <v>44894</v>
      </c>
      <c r="AD2790" t="s">
        <v>44</v>
      </c>
      <c r="AE2790" t="s">
        <v>45</v>
      </c>
      <c r="AF2790">
        <v>0</v>
      </c>
      <c r="AG2790" t="s">
        <v>1475</v>
      </c>
      <c r="AH2790" s="1">
        <v>44894</v>
      </c>
      <c r="AJ2790" t="s">
        <v>43</v>
      </c>
      <c r="AK2790">
        <f>Tabla_Consulta_desde_TMS8[[#This Row],[idpedido]]</f>
        <v>468647</v>
      </c>
    </row>
    <row r="2791" spans="1:37" x14ac:dyDescent="0.25">
      <c r="A2791" t="str">
        <f>Tabla_Consulta_desde_TMS8[[#This Row],[Nro_Referencia]]</f>
        <v>GAR5127</v>
      </c>
      <c r="B2791">
        <v>468649</v>
      </c>
      <c r="C2791" t="s">
        <v>13942</v>
      </c>
      <c r="D2791" t="s">
        <v>1472</v>
      </c>
      <c r="E2791" t="s">
        <v>32</v>
      </c>
      <c r="F2791" t="s">
        <v>33</v>
      </c>
      <c r="G2791" t="s">
        <v>13943</v>
      </c>
      <c r="H2791" s="1">
        <v>44890</v>
      </c>
      <c r="I2791" t="s">
        <v>34</v>
      </c>
      <c r="J2791" s="1">
        <v>44894</v>
      </c>
      <c r="K2791" t="s">
        <v>13944</v>
      </c>
      <c r="L2791" t="s">
        <v>13945</v>
      </c>
      <c r="M2791" t="s">
        <v>43</v>
      </c>
      <c r="N2791" t="s">
        <v>13946</v>
      </c>
      <c r="O2791" t="s">
        <v>13946</v>
      </c>
      <c r="P2791" t="s">
        <v>893</v>
      </c>
      <c r="Q2791" t="s">
        <v>38</v>
      </c>
      <c r="R2791" t="s">
        <v>39</v>
      </c>
      <c r="S2791" t="s">
        <v>38</v>
      </c>
      <c r="T2791" t="s">
        <v>103</v>
      </c>
      <c r="U2791" t="s">
        <v>41</v>
      </c>
      <c r="V2791">
        <v>0</v>
      </c>
      <c r="W2791">
        <v>0</v>
      </c>
      <c r="X2791" t="s">
        <v>1473</v>
      </c>
      <c r="Y2791" t="s">
        <v>1474</v>
      </c>
      <c r="Z2791" t="s">
        <v>42</v>
      </c>
      <c r="AA2791" t="s">
        <v>43</v>
      </c>
      <c r="AB2791">
        <v>21630</v>
      </c>
      <c r="AC2791" s="1">
        <v>44894</v>
      </c>
      <c r="AD2791" t="s">
        <v>97</v>
      </c>
      <c r="AE2791" t="s">
        <v>276</v>
      </c>
      <c r="AF2791">
        <v>1</v>
      </c>
      <c r="AG2791" t="s">
        <v>46</v>
      </c>
      <c r="AH2791" s="1">
        <v>44894</v>
      </c>
      <c r="AK2791">
        <f>Tabla_Consulta_desde_TMS8[[#This Row],[idpedido]]</f>
        <v>468649</v>
      </c>
    </row>
    <row r="2792" spans="1:37" x14ac:dyDescent="0.25">
      <c r="A2792" t="str">
        <f>Tabla_Consulta_desde_TMS8[[#This Row],[Nro_Referencia]]</f>
        <v>GAR5128</v>
      </c>
      <c r="B2792">
        <v>468650</v>
      </c>
      <c r="C2792" t="s">
        <v>13947</v>
      </c>
      <c r="D2792" t="s">
        <v>1472</v>
      </c>
      <c r="E2792" t="s">
        <v>32</v>
      </c>
      <c r="F2792" t="s">
        <v>33</v>
      </c>
      <c r="H2792" s="1">
        <v>44890</v>
      </c>
      <c r="I2792" t="s">
        <v>602</v>
      </c>
      <c r="J2792" s="1">
        <v>44893</v>
      </c>
      <c r="K2792" t="s">
        <v>13948</v>
      </c>
      <c r="L2792" t="s">
        <v>13949</v>
      </c>
      <c r="N2792" t="s">
        <v>13950</v>
      </c>
      <c r="O2792" t="s">
        <v>13950</v>
      </c>
      <c r="P2792" t="s">
        <v>824</v>
      </c>
      <c r="Q2792" t="s">
        <v>95</v>
      </c>
      <c r="R2792" t="s">
        <v>96</v>
      </c>
      <c r="S2792" t="s">
        <v>825</v>
      </c>
      <c r="T2792" t="s">
        <v>40</v>
      </c>
      <c r="U2792" t="s">
        <v>50</v>
      </c>
      <c r="V2792">
        <v>0</v>
      </c>
      <c r="W2792">
        <v>0</v>
      </c>
      <c r="X2792" t="s">
        <v>1473</v>
      </c>
      <c r="Y2792" t="s">
        <v>1474</v>
      </c>
      <c r="Z2792" t="s">
        <v>42</v>
      </c>
      <c r="AA2792" t="s">
        <v>43</v>
      </c>
      <c r="AB2792">
        <v>21639</v>
      </c>
      <c r="AC2792" s="1">
        <v>44894</v>
      </c>
      <c r="AD2792" t="s">
        <v>44</v>
      </c>
      <c r="AE2792" t="s">
        <v>45</v>
      </c>
      <c r="AF2792">
        <v>0</v>
      </c>
      <c r="AG2792" t="s">
        <v>1475</v>
      </c>
      <c r="AH2792" s="1">
        <v>44894</v>
      </c>
      <c r="AJ2792" t="s">
        <v>43</v>
      </c>
      <c r="AK2792">
        <f>Tabla_Consulta_desde_TMS8[[#This Row],[idpedido]]</f>
        <v>468650</v>
      </c>
    </row>
    <row r="2793" spans="1:37" x14ac:dyDescent="0.25">
      <c r="A2793" t="str">
        <f>Tabla_Consulta_desde_TMS8[[#This Row],[Nro_Referencia]]</f>
        <v>GAR5129</v>
      </c>
      <c r="B2793">
        <v>468651</v>
      </c>
      <c r="C2793" t="s">
        <v>13951</v>
      </c>
      <c r="D2793" t="s">
        <v>1472</v>
      </c>
      <c r="E2793" t="s">
        <v>32</v>
      </c>
      <c r="F2793" t="s">
        <v>33</v>
      </c>
      <c r="G2793" t="s">
        <v>13952</v>
      </c>
      <c r="H2793" s="1">
        <v>44890</v>
      </c>
      <c r="I2793" t="s">
        <v>34</v>
      </c>
      <c r="J2793" s="1">
        <v>44893</v>
      </c>
      <c r="K2793" t="s">
        <v>13953</v>
      </c>
      <c r="L2793" t="s">
        <v>13954</v>
      </c>
      <c r="M2793" t="s">
        <v>43</v>
      </c>
      <c r="N2793" t="s">
        <v>13955</v>
      </c>
      <c r="O2793" t="s">
        <v>13955</v>
      </c>
      <c r="P2793" t="s">
        <v>893</v>
      </c>
      <c r="Q2793" t="s">
        <v>38</v>
      </c>
      <c r="R2793" t="s">
        <v>39</v>
      </c>
      <c r="S2793" t="s">
        <v>38</v>
      </c>
      <c r="T2793" t="s">
        <v>103</v>
      </c>
      <c r="U2793" t="s">
        <v>41</v>
      </c>
      <c r="V2793">
        <v>0</v>
      </c>
      <c r="W2793">
        <v>0</v>
      </c>
      <c r="X2793" t="s">
        <v>1473</v>
      </c>
      <c r="Y2793" t="s">
        <v>1474</v>
      </c>
      <c r="Z2793" t="s">
        <v>42</v>
      </c>
      <c r="AA2793" t="s">
        <v>43</v>
      </c>
      <c r="AB2793">
        <v>21601</v>
      </c>
      <c r="AC2793" s="1">
        <v>44893</v>
      </c>
      <c r="AD2793" t="s">
        <v>97</v>
      </c>
      <c r="AE2793" t="s">
        <v>104</v>
      </c>
      <c r="AF2793">
        <v>0</v>
      </c>
      <c r="AG2793" t="s">
        <v>46</v>
      </c>
      <c r="AH2793" s="1">
        <v>44893</v>
      </c>
      <c r="AK2793">
        <f>Tabla_Consulta_desde_TMS8[[#This Row],[idpedido]]</f>
        <v>468651</v>
      </c>
    </row>
    <row r="2794" spans="1:37" x14ac:dyDescent="0.25">
      <c r="A2794" t="str">
        <f>Tabla_Consulta_desde_TMS8[[#This Row],[Nro_Referencia]]</f>
        <v>GAR5131</v>
      </c>
      <c r="B2794">
        <v>468653</v>
      </c>
      <c r="C2794" t="s">
        <v>13956</v>
      </c>
      <c r="D2794" t="s">
        <v>1472</v>
      </c>
      <c r="E2794" t="s">
        <v>32</v>
      </c>
      <c r="F2794" t="s">
        <v>33</v>
      </c>
      <c r="H2794" s="1">
        <v>44890</v>
      </c>
      <c r="I2794" t="s">
        <v>602</v>
      </c>
      <c r="J2794" s="1">
        <v>44893</v>
      </c>
      <c r="K2794" t="s">
        <v>13957</v>
      </c>
      <c r="L2794" t="s">
        <v>13958</v>
      </c>
      <c r="N2794" t="s">
        <v>13959</v>
      </c>
      <c r="O2794" t="s">
        <v>13959</v>
      </c>
      <c r="P2794" t="s">
        <v>846</v>
      </c>
      <c r="Q2794" t="s">
        <v>93</v>
      </c>
      <c r="R2794" t="s">
        <v>94</v>
      </c>
      <c r="S2794" t="s">
        <v>765</v>
      </c>
      <c r="T2794" t="s">
        <v>40</v>
      </c>
      <c r="U2794" t="s">
        <v>50</v>
      </c>
      <c r="V2794">
        <v>0</v>
      </c>
      <c r="W2794">
        <v>0</v>
      </c>
      <c r="X2794" t="s">
        <v>1473</v>
      </c>
      <c r="Y2794" t="s">
        <v>1474</v>
      </c>
      <c r="Z2794" t="s">
        <v>42</v>
      </c>
      <c r="AA2794" t="s">
        <v>43</v>
      </c>
      <c r="AB2794">
        <v>21639</v>
      </c>
      <c r="AC2794" s="1">
        <v>44894</v>
      </c>
      <c r="AD2794" t="s">
        <v>44</v>
      </c>
      <c r="AE2794" t="s">
        <v>45</v>
      </c>
      <c r="AF2794">
        <v>0</v>
      </c>
      <c r="AG2794" t="s">
        <v>1475</v>
      </c>
      <c r="AH2794" s="1">
        <v>44894</v>
      </c>
      <c r="AJ2794" t="s">
        <v>43</v>
      </c>
      <c r="AK2794">
        <f>Tabla_Consulta_desde_TMS8[[#This Row],[idpedido]]</f>
        <v>468653</v>
      </c>
    </row>
    <row r="2795" spans="1:37" x14ac:dyDescent="0.25">
      <c r="A2795" t="str">
        <f>Tabla_Consulta_desde_TMS8[[#This Row],[Nro_Referencia]]</f>
        <v>GAR5132</v>
      </c>
      <c r="B2795">
        <v>468654</v>
      </c>
      <c r="C2795" t="s">
        <v>13960</v>
      </c>
      <c r="D2795" t="s">
        <v>1472</v>
      </c>
      <c r="E2795" t="s">
        <v>32</v>
      </c>
      <c r="F2795" t="s">
        <v>33</v>
      </c>
      <c r="H2795" s="1">
        <v>44890</v>
      </c>
      <c r="I2795" t="s">
        <v>602</v>
      </c>
      <c r="J2795" s="1">
        <v>44893</v>
      </c>
      <c r="K2795" t="s">
        <v>13961</v>
      </c>
      <c r="L2795" t="s">
        <v>13962</v>
      </c>
      <c r="N2795" t="s">
        <v>13963</v>
      </c>
      <c r="O2795" t="s">
        <v>13963</v>
      </c>
      <c r="P2795" t="s">
        <v>846</v>
      </c>
      <c r="Q2795" t="s">
        <v>93</v>
      </c>
      <c r="R2795" t="s">
        <v>94</v>
      </c>
      <c r="S2795" t="s">
        <v>765</v>
      </c>
      <c r="T2795" t="s">
        <v>40</v>
      </c>
      <c r="U2795" t="s">
        <v>50</v>
      </c>
      <c r="V2795">
        <v>0</v>
      </c>
      <c r="W2795">
        <v>0</v>
      </c>
      <c r="X2795" t="s">
        <v>1473</v>
      </c>
      <c r="Y2795" t="s">
        <v>1474</v>
      </c>
      <c r="Z2795" t="s">
        <v>42</v>
      </c>
      <c r="AA2795" t="s">
        <v>43</v>
      </c>
      <c r="AB2795">
        <v>21639</v>
      </c>
      <c r="AC2795" s="1">
        <v>44894</v>
      </c>
      <c r="AD2795" t="s">
        <v>44</v>
      </c>
      <c r="AE2795" t="s">
        <v>45</v>
      </c>
      <c r="AF2795">
        <v>0</v>
      </c>
      <c r="AG2795" t="s">
        <v>1475</v>
      </c>
      <c r="AH2795" s="1">
        <v>44894</v>
      </c>
      <c r="AJ2795" t="s">
        <v>43</v>
      </c>
      <c r="AK2795">
        <f>Tabla_Consulta_desde_TMS8[[#This Row],[idpedido]]</f>
        <v>468654</v>
      </c>
    </row>
    <row r="2796" spans="1:37" x14ac:dyDescent="0.25">
      <c r="A2796" t="str">
        <f>Tabla_Consulta_desde_TMS8[[#This Row],[Nro_Referencia]]</f>
        <v>GAR5134</v>
      </c>
      <c r="B2796">
        <v>468656</v>
      </c>
      <c r="C2796" t="s">
        <v>13964</v>
      </c>
      <c r="D2796" t="s">
        <v>1472</v>
      </c>
      <c r="E2796" t="s">
        <v>32</v>
      </c>
      <c r="F2796" t="s">
        <v>33</v>
      </c>
      <c r="G2796" t="s">
        <v>13965</v>
      </c>
      <c r="H2796" s="1">
        <v>44890</v>
      </c>
      <c r="I2796" t="s">
        <v>34</v>
      </c>
      <c r="J2796" s="1">
        <v>44893</v>
      </c>
      <c r="K2796" t="s">
        <v>13966</v>
      </c>
      <c r="L2796" t="s">
        <v>13967</v>
      </c>
      <c r="M2796" t="s">
        <v>43</v>
      </c>
      <c r="N2796" t="s">
        <v>13968</v>
      </c>
      <c r="O2796" t="s">
        <v>13968</v>
      </c>
      <c r="P2796" t="s">
        <v>893</v>
      </c>
      <c r="Q2796" t="s">
        <v>38</v>
      </c>
      <c r="R2796" t="s">
        <v>39</v>
      </c>
      <c r="S2796" t="s">
        <v>38</v>
      </c>
      <c r="T2796" t="s">
        <v>103</v>
      </c>
      <c r="U2796" t="s">
        <v>41</v>
      </c>
      <c r="V2796">
        <v>0</v>
      </c>
      <c r="W2796">
        <v>0</v>
      </c>
      <c r="X2796" t="s">
        <v>1473</v>
      </c>
      <c r="Y2796" t="s">
        <v>1474</v>
      </c>
      <c r="Z2796" t="s">
        <v>42</v>
      </c>
      <c r="AA2796" t="s">
        <v>43</v>
      </c>
      <c r="AB2796">
        <v>21599</v>
      </c>
      <c r="AC2796" s="1">
        <v>44893</v>
      </c>
      <c r="AD2796" t="s">
        <v>97</v>
      </c>
      <c r="AE2796" t="s">
        <v>276</v>
      </c>
      <c r="AF2796">
        <v>0</v>
      </c>
      <c r="AG2796" t="s">
        <v>46</v>
      </c>
      <c r="AH2796" s="1">
        <v>44893</v>
      </c>
      <c r="AK2796">
        <f>Tabla_Consulta_desde_TMS8[[#This Row],[idpedido]]</f>
        <v>468656</v>
      </c>
    </row>
    <row r="2797" spans="1:37" x14ac:dyDescent="0.25">
      <c r="A2797" t="str">
        <f>Tabla_Consulta_desde_TMS8[[#This Row],[Nro_Referencia]]</f>
        <v>GAR5135</v>
      </c>
      <c r="B2797">
        <v>468657</v>
      </c>
      <c r="C2797" t="s">
        <v>13969</v>
      </c>
      <c r="D2797" t="s">
        <v>1472</v>
      </c>
      <c r="E2797" t="s">
        <v>32</v>
      </c>
      <c r="F2797" t="s">
        <v>33</v>
      </c>
      <c r="H2797" s="1">
        <v>44890</v>
      </c>
      <c r="I2797" t="s">
        <v>602</v>
      </c>
      <c r="J2797" s="1">
        <v>44893</v>
      </c>
      <c r="K2797" t="s">
        <v>13970</v>
      </c>
      <c r="L2797" t="s">
        <v>13971</v>
      </c>
      <c r="N2797" t="s">
        <v>13972</v>
      </c>
      <c r="O2797" t="s">
        <v>13972</v>
      </c>
      <c r="P2797" t="s">
        <v>824</v>
      </c>
      <c r="Q2797" t="s">
        <v>95</v>
      </c>
      <c r="R2797" t="s">
        <v>96</v>
      </c>
      <c r="S2797" t="s">
        <v>825</v>
      </c>
      <c r="T2797" t="s">
        <v>40</v>
      </c>
      <c r="U2797" t="s">
        <v>50</v>
      </c>
      <c r="V2797">
        <v>0</v>
      </c>
      <c r="W2797">
        <v>0</v>
      </c>
      <c r="X2797" t="s">
        <v>1473</v>
      </c>
      <c r="Y2797" t="s">
        <v>1474</v>
      </c>
      <c r="Z2797" t="s">
        <v>42</v>
      </c>
      <c r="AA2797" t="s">
        <v>43</v>
      </c>
      <c r="AB2797">
        <v>21639</v>
      </c>
      <c r="AC2797" s="1">
        <v>44894</v>
      </c>
      <c r="AD2797" t="s">
        <v>44</v>
      </c>
      <c r="AE2797" t="s">
        <v>45</v>
      </c>
      <c r="AF2797">
        <v>0</v>
      </c>
      <c r="AG2797" t="s">
        <v>1475</v>
      </c>
      <c r="AH2797" s="1">
        <v>44894</v>
      </c>
      <c r="AJ2797" t="s">
        <v>43</v>
      </c>
      <c r="AK2797">
        <f>Tabla_Consulta_desde_TMS8[[#This Row],[idpedido]]</f>
        <v>468657</v>
      </c>
    </row>
    <row r="2798" spans="1:37" x14ac:dyDescent="0.25">
      <c r="A2798" t="str">
        <f>Tabla_Consulta_desde_TMS8[[#This Row],[Nro_Referencia]]</f>
        <v>GAR5136</v>
      </c>
      <c r="B2798">
        <v>468658</v>
      </c>
      <c r="C2798" t="s">
        <v>13973</v>
      </c>
      <c r="D2798" t="s">
        <v>1472</v>
      </c>
      <c r="E2798" t="s">
        <v>32</v>
      </c>
      <c r="F2798" t="s">
        <v>33</v>
      </c>
      <c r="H2798" s="1">
        <v>44890</v>
      </c>
      <c r="I2798" t="s">
        <v>602</v>
      </c>
      <c r="J2798" s="1">
        <v>44893</v>
      </c>
      <c r="K2798" t="s">
        <v>7870</v>
      </c>
      <c r="L2798" t="s">
        <v>13974</v>
      </c>
      <c r="N2798" t="s">
        <v>13975</v>
      </c>
      <c r="O2798" t="s">
        <v>13975</v>
      </c>
      <c r="P2798" t="s">
        <v>1086</v>
      </c>
      <c r="Q2798" t="s">
        <v>48</v>
      </c>
      <c r="R2798" t="s">
        <v>49</v>
      </c>
      <c r="S2798" t="s">
        <v>48</v>
      </c>
      <c r="T2798" t="s">
        <v>40</v>
      </c>
      <c r="U2798" t="s">
        <v>50</v>
      </c>
      <c r="V2798">
        <v>0</v>
      </c>
      <c r="W2798">
        <v>0</v>
      </c>
      <c r="X2798" t="s">
        <v>1473</v>
      </c>
      <c r="Y2798" t="s">
        <v>1474</v>
      </c>
      <c r="Z2798" t="s">
        <v>42</v>
      </c>
      <c r="AA2798" t="s">
        <v>43</v>
      </c>
      <c r="AB2798">
        <v>21639</v>
      </c>
      <c r="AC2798" s="1">
        <v>44894</v>
      </c>
      <c r="AD2798" t="s">
        <v>44</v>
      </c>
      <c r="AE2798" t="s">
        <v>45</v>
      </c>
      <c r="AF2798">
        <v>0</v>
      </c>
      <c r="AG2798" t="s">
        <v>1475</v>
      </c>
      <c r="AH2798" s="1">
        <v>44894</v>
      </c>
      <c r="AJ2798" t="s">
        <v>43</v>
      </c>
      <c r="AK2798">
        <f>Tabla_Consulta_desde_TMS8[[#This Row],[idpedido]]</f>
        <v>468658</v>
      </c>
    </row>
    <row r="2799" spans="1:37" x14ac:dyDescent="0.25">
      <c r="A2799" t="str">
        <f>Tabla_Consulta_desde_TMS8[[#This Row],[Nro_Referencia]]</f>
        <v>GAR5137</v>
      </c>
      <c r="B2799">
        <v>468659</v>
      </c>
      <c r="C2799" t="s">
        <v>13976</v>
      </c>
      <c r="D2799" t="s">
        <v>1472</v>
      </c>
      <c r="E2799" t="s">
        <v>32</v>
      </c>
      <c r="F2799" t="s">
        <v>33</v>
      </c>
      <c r="G2799" t="s">
        <v>13977</v>
      </c>
      <c r="H2799" s="1">
        <v>44890</v>
      </c>
      <c r="I2799" t="s">
        <v>34</v>
      </c>
      <c r="J2799" s="1">
        <v>44893</v>
      </c>
      <c r="K2799" t="s">
        <v>7874</v>
      </c>
      <c r="L2799" t="s">
        <v>13978</v>
      </c>
      <c r="M2799" t="s">
        <v>43</v>
      </c>
      <c r="N2799" t="s">
        <v>13979</v>
      </c>
      <c r="O2799" t="s">
        <v>13979</v>
      </c>
      <c r="P2799" t="s">
        <v>893</v>
      </c>
      <c r="Q2799" t="s">
        <v>38</v>
      </c>
      <c r="R2799" t="s">
        <v>39</v>
      </c>
      <c r="S2799" t="s">
        <v>38</v>
      </c>
      <c r="T2799" t="s">
        <v>103</v>
      </c>
      <c r="U2799" t="s">
        <v>41</v>
      </c>
      <c r="V2799">
        <v>0</v>
      </c>
      <c r="W2799">
        <v>0</v>
      </c>
      <c r="X2799" t="s">
        <v>1473</v>
      </c>
      <c r="Y2799" t="s">
        <v>1474</v>
      </c>
      <c r="Z2799" t="s">
        <v>42</v>
      </c>
      <c r="AA2799" t="s">
        <v>43</v>
      </c>
      <c r="AB2799">
        <v>21599</v>
      </c>
      <c r="AC2799" s="1">
        <v>44893</v>
      </c>
      <c r="AD2799" t="s">
        <v>97</v>
      </c>
      <c r="AE2799" t="s">
        <v>276</v>
      </c>
      <c r="AF2799">
        <v>0</v>
      </c>
      <c r="AG2799" t="s">
        <v>46</v>
      </c>
      <c r="AH2799" s="1">
        <v>44893</v>
      </c>
      <c r="AK2799">
        <f>Tabla_Consulta_desde_TMS8[[#This Row],[idpedido]]</f>
        <v>468659</v>
      </c>
    </row>
    <row r="2800" spans="1:37" x14ac:dyDescent="0.25">
      <c r="A2800" t="str">
        <f>Tabla_Consulta_desde_TMS8[[#This Row],[Nro_Referencia]]</f>
        <v>GAR5138</v>
      </c>
      <c r="B2800">
        <v>468660</v>
      </c>
      <c r="C2800" t="s">
        <v>13980</v>
      </c>
      <c r="D2800" t="s">
        <v>1472</v>
      </c>
      <c r="E2800" t="s">
        <v>32</v>
      </c>
      <c r="F2800" t="s">
        <v>33</v>
      </c>
      <c r="H2800" s="1">
        <v>44890</v>
      </c>
      <c r="I2800" t="s">
        <v>602</v>
      </c>
      <c r="J2800" s="1">
        <v>44893</v>
      </c>
      <c r="K2800" t="s">
        <v>13981</v>
      </c>
      <c r="L2800" t="s">
        <v>13982</v>
      </c>
      <c r="N2800" t="s">
        <v>13983</v>
      </c>
      <c r="O2800" t="s">
        <v>13983</v>
      </c>
      <c r="P2800" t="s">
        <v>847</v>
      </c>
      <c r="Q2800" t="s">
        <v>171</v>
      </c>
      <c r="R2800" t="s">
        <v>172</v>
      </c>
      <c r="S2800" t="s">
        <v>170</v>
      </c>
      <c r="T2800" t="s">
        <v>40</v>
      </c>
      <c r="U2800" t="s">
        <v>50</v>
      </c>
      <c r="V2800">
        <v>0</v>
      </c>
      <c r="W2800">
        <v>0</v>
      </c>
      <c r="X2800" t="s">
        <v>1473</v>
      </c>
      <c r="Y2800" t="s">
        <v>1474</v>
      </c>
      <c r="Z2800" t="s">
        <v>42</v>
      </c>
      <c r="AA2800" t="s">
        <v>43</v>
      </c>
      <c r="AB2800">
        <v>21639</v>
      </c>
      <c r="AC2800" s="1">
        <v>44894</v>
      </c>
      <c r="AD2800" t="s">
        <v>44</v>
      </c>
      <c r="AE2800" t="s">
        <v>45</v>
      </c>
      <c r="AF2800">
        <v>0</v>
      </c>
      <c r="AG2800" t="s">
        <v>1475</v>
      </c>
      <c r="AH2800" s="1">
        <v>44894</v>
      </c>
      <c r="AJ2800" t="s">
        <v>43</v>
      </c>
      <c r="AK2800">
        <f>Tabla_Consulta_desde_TMS8[[#This Row],[idpedido]]</f>
        <v>468660</v>
      </c>
    </row>
    <row r="2801" spans="1:37" x14ac:dyDescent="0.25">
      <c r="A2801" t="str">
        <f>Tabla_Consulta_desde_TMS8[[#This Row],[Nro_Referencia]]</f>
        <v>GAR5142</v>
      </c>
      <c r="B2801">
        <v>468664</v>
      </c>
      <c r="C2801" t="s">
        <v>13984</v>
      </c>
      <c r="D2801" t="s">
        <v>1472</v>
      </c>
      <c r="E2801" t="s">
        <v>32</v>
      </c>
      <c r="F2801" t="s">
        <v>33</v>
      </c>
      <c r="G2801" t="s">
        <v>13985</v>
      </c>
      <c r="H2801" s="1">
        <v>44890</v>
      </c>
      <c r="I2801" t="s">
        <v>470</v>
      </c>
      <c r="J2801" s="1">
        <v>44895</v>
      </c>
      <c r="K2801" t="s">
        <v>13986</v>
      </c>
      <c r="L2801" t="s">
        <v>13987</v>
      </c>
      <c r="M2801" t="s">
        <v>43</v>
      </c>
      <c r="N2801" t="s">
        <v>13988</v>
      </c>
      <c r="O2801" t="s">
        <v>13988</v>
      </c>
      <c r="P2801" t="s">
        <v>893</v>
      </c>
      <c r="Q2801" t="s">
        <v>38</v>
      </c>
      <c r="R2801" t="s">
        <v>39</v>
      </c>
      <c r="S2801" t="s">
        <v>38</v>
      </c>
      <c r="T2801" t="s">
        <v>103</v>
      </c>
      <c r="U2801" t="s">
        <v>41</v>
      </c>
      <c r="V2801">
        <v>0</v>
      </c>
      <c r="W2801">
        <v>0</v>
      </c>
      <c r="X2801" t="s">
        <v>1473</v>
      </c>
      <c r="Y2801" t="s">
        <v>1474</v>
      </c>
      <c r="Z2801" t="s">
        <v>42</v>
      </c>
      <c r="AA2801" t="s">
        <v>43</v>
      </c>
      <c r="AB2801">
        <v>21599</v>
      </c>
      <c r="AC2801" s="1">
        <v>44893</v>
      </c>
      <c r="AD2801" t="s">
        <v>97</v>
      </c>
      <c r="AE2801" t="s">
        <v>276</v>
      </c>
      <c r="AF2801">
        <v>1</v>
      </c>
      <c r="AG2801" t="s">
        <v>52</v>
      </c>
      <c r="AH2801" s="1">
        <v>44893</v>
      </c>
      <c r="AI2801" t="s">
        <v>515</v>
      </c>
      <c r="AJ2801" t="s">
        <v>43</v>
      </c>
      <c r="AK2801">
        <f>Tabla_Consulta_desde_TMS8[[#This Row],[idpedido]]</f>
        <v>468664</v>
      </c>
    </row>
    <row r="2802" spans="1:37" x14ac:dyDescent="0.25">
      <c r="A2802" t="str">
        <f>Tabla_Consulta_desde_TMS8[[#This Row],[Nro_Referencia]]</f>
        <v>GAR5145</v>
      </c>
      <c r="B2802">
        <v>468667</v>
      </c>
      <c r="C2802" t="s">
        <v>13989</v>
      </c>
      <c r="D2802" t="s">
        <v>1472</v>
      </c>
      <c r="E2802" t="s">
        <v>32</v>
      </c>
      <c r="F2802" t="s">
        <v>33</v>
      </c>
      <c r="G2802" t="s">
        <v>13990</v>
      </c>
      <c r="H2802" s="1">
        <v>44890</v>
      </c>
      <c r="I2802" t="s">
        <v>34</v>
      </c>
      <c r="J2802" s="1">
        <v>44893</v>
      </c>
      <c r="K2802" t="s">
        <v>13991</v>
      </c>
      <c r="L2802" t="s">
        <v>13992</v>
      </c>
      <c r="M2802" t="s">
        <v>43</v>
      </c>
      <c r="N2802" t="s">
        <v>13993</v>
      </c>
      <c r="O2802" t="s">
        <v>13993</v>
      </c>
      <c r="P2802" t="s">
        <v>893</v>
      </c>
      <c r="Q2802" t="s">
        <v>38</v>
      </c>
      <c r="R2802" t="s">
        <v>39</v>
      </c>
      <c r="S2802" t="s">
        <v>38</v>
      </c>
      <c r="T2802" t="s">
        <v>103</v>
      </c>
      <c r="U2802" t="s">
        <v>41</v>
      </c>
      <c r="V2802">
        <v>0</v>
      </c>
      <c r="W2802">
        <v>0</v>
      </c>
      <c r="X2802" t="s">
        <v>1473</v>
      </c>
      <c r="Y2802" t="s">
        <v>1474</v>
      </c>
      <c r="Z2802" t="s">
        <v>42</v>
      </c>
      <c r="AA2802" t="s">
        <v>43</v>
      </c>
      <c r="AB2802">
        <v>21601</v>
      </c>
      <c r="AC2802" s="1">
        <v>44893</v>
      </c>
      <c r="AD2802" t="s">
        <v>97</v>
      </c>
      <c r="AE2802" t="s">
        <v>104</v>
      </c>
      <c r="AF2802">
        <v>0</v>
      </c>
      <c r="AG2802" t="s">
        <v>46</v>
      </c>
      <c r="AH2802" s="1">
        <v>44893</v>
      </c>
      <c r="AK2802">
        <f>Tabla_Consulta_desde_TMS8[[#This Row],[idpedido]]</f>
        <v>468667</v>
      </c>
    </row>
    <row r="2803" spans="1:37" x14ac:dyDescent="0.25">
      <c r="A2803" t="str">
        <f>Tabla_Consulta_desde_TMS8[[#This Row],[Nro_Referencia]]</f>
        <v>GAR5147</v>
      </c>
      <c r="B2803">
        <v>468669</v>
      </c>
      <c r="C2803" t="s">
        <v>13994</v>
      </c>
      <c r="D2803" t="s">
        <v>1472</v>
      </c>
      <c r="E2803" t="s">
        <v>32</v>
      </c>
      <c r="F2803" t="s">
        <v>33</v>
      </c>
      <c r="H2803" s="1">
        <v>44890</v>
      </c>
      <c r="I2803" t="s">
        <v>602</v>
      </c>
      <c r="J2803" s="1">
        <v>44893</v>
      </c>
      <c r="K2803" t="s">
        <v>13995</v>
      </c>
      <c r="L2803" t="s">
        <v>13996</v>
      </c>
      <c r="N2803" t="s">
        <v>13997</v>
      </c>
      <c r="O2803" t="s">
        <v>13997</v>
      </c>
      <c r="P2803" t="s">
        <v>1127</v>
      </c>
      <c r="Q2803" t="s">
        <v>275</v>
      </c>
      <c r="R2803" t="s">
        <v>275</v>
      </c>
      <c r="S2803" t="s">
        <v>275</v>
      </c>
      <c r="T2803" t="s">
        <v>40</v>
      </c>
      <c r="U2803" t="s">
        <v>50</v>
      </c>
      <c r="V2803">
        <v>0</v>
      </c>
      <c r="W2803">
        <v>0</v>
      </c>
      <c r="X2803" t="s">
        <v>1473</v>
      </c>
      <c r="Y2803" t="s">
        <v>1474</v>
      </c>
      <c r="Z2803" t="s">
        <v>42</v>
      </c>
      <c r="AA2803" t="s">
        <v>43</v>
      </c>
      <c r="AB2803">
        <v>21639</v>
      </c>
      <c r="AC2803" s="1">
        <v>44894</v>
      </c>
      <c r="AD2803" t="s">
        <v>44</v>
      </c>
      <c r="AE2803" t="s">
        <v>45</v>
      </c>
      <c r="AF2803">
        <v>0</v>
      </c>
      <c r="AG2803" t="s">
        <v>1475</v>
      </c>
      <c r="AH2803" s="1">
        <v>44894</v>
      </c>
      <c r="AJ2803" t="s">
        <v>43</v>
      </c>
      <c r="AK2803">
        <f>Tabla_Consulta_desde_TMS8[[#This Row],[idpedido]]</f>
        <v>468669</v>
      </c>
    </row>
    <row r="2804" spans="1:37" x14ac:dyDescent="0.25">
      <c r="A2804" t="str">
        <f>Tabla_Consulta_desde_TMS8[[#This Row],[Nro_Referencia]]</f>
        <v>GAR5148</v>
      </c>
      <c r="B2804">
        <v>468670</v>
      </c>
      <c r="C2804" t="s">
        <v>13998</v>
      </c>
      <c r="D2804" t="s">
        <v>1472</v>
      </c>
      <c r="E2804" t="s">
        <v>32</v>
      </c>
      <c r="F2804" t="s">
        <v>33</v>
      </c>
      <c r="G2804" t="s">
        <v>13999</v>
      </c>
      <c r="H2804" s="1">
        <v>44890</v>
      </c>
      <c r="I2804" t="s">
        <v>34</v>
      </c>
      <c r="J2804" s="1">
        <v>44893</v>
      </c>
      <c r="K2804" t="s">
        <v>7543</v>
      </c>
      <c r="L2804" t="s">
        <v>14000</v>
      </c>
      <c r="M2804" t="s">
        <v>43</v>
      </c>
      <c r="N2804" t="s">
        <v>14001</v>
      </c>
      <c r="O2804" t="s">
        <v>14001</v>
      </c>
      <c r="P2804" t="s">
        <v>893</v>
      </c>
      <c r="Q2804" t="s">
        <v>38</v>
      </c>
      <c r="R2804" t="s">
        <v>39</v>
      </c>
      <c r="S2804" t="s">
        <v>38</v>
      </c>
      <c r="T2804" t="s">
        <v>103</v>
      </c>
      <c r="U2804" t="s">
        <v>41</v>
      </c>
      <c r="V2804">
        <v>0</v>
      </c>
      <c r="W2804">
        <v>0</v>
      </c>
      <c r="X2804" t="s">
        <v>1473</v>
      </c>
      <c r="Y2804" t="s">
        <v>1474</v>
      </c>
      <c r="Z2804" t="s">
        <v>42</v>
      </c>
      <c r="AA2804" t="s">
        <v>43</v>
      </c>
      <c r="AB2804">
        <v>21601</v>
      </c>
      <c r="AC2804" s="1">
        <v>44893</v>
      </c>
      <c r="AD2804" t="s">
        <v>97</v>
      </c>
      <c r="AE2804" t="s">
        <v>104</v>
      </c>
      <c r="AF2804">
        <v>0</v>
      </c>
      <c r="AG2804" t="s">
        <v>46</v>
      </c>
      <c r="AH2804" s="1">
        <v>44893</v>
      </c>
      <c r="AK2804">
        <f>Tabla_Consulta_desde_TMS8[[#This Row],[idpedido]]</f>
        <v>468670</v>
      </c>
    </row>
    <row r="2805" spans="1:37" x14ac:dyDescent="0.25">
      <c r="A2805" t="str">
        <f>Tabla_Consulta_desde_TMS8[[#This Row],[Nro_Referencia]]</f>
        <v>4656045</v>
      </c>
      <c r="B2805">
        <v>468633</v>
      </c>
      <c r="C2805" t="s">
        <v>14002</v>
      </c>
      <c r="D2805" t="s">
        <v>680</v>
      </c>
      <c r="E2805" t="s">
        <v>47</v>
      </c>
      <c r="F2805" t="s">
        <v>33</v>
      </c>
      <c r="G2805" t="s">
        <v>43</v>
      </c>
      <c r="H2805" s="1">
        <v>44890</v>
      </c>
      <c r="I2805" t="s">
        <v>1726</v>
      </c>
      <c r="J2805" s="1">
        <v>44890</v>
      </c>
      <c r="K2805" t="s">
        <v>3420</v>
      </c>
      <c r="L2805" t="s">
        <v>14003</v>
      </c>
      <c r="M2805" t="s">
        <v>3422</v>
      </c>
      <c r="N2805" t="s">
        <v>14004</v>
      </c>
      <c r="O2805" t="s">
        <v>14004</v>
      </c>
      <c r="P2805" t="s">
        <v>1014</v>
      </c>
      <c r="Q2805" t="s">
        <v>93</v>
      </c>
      <c r="R2805" t="s">
        <v>94</v>
      </c>
      <c r="S2805" t="s">
        <v>765</v>
      </c>
      <c r="T2805" t="s">
        <v>40</v>
      </c>
      <c r="U2805" t="s">
        <v>50</v>
      </c>
      <c r="V2805">
        <v>1</v>
      </c>
      <c r="W2805">
        <v>1</v>
      </c>
      <c r="X2805" t="s">
        <v>681</v>
      </c>
      <c r="Y2805" t="s">
        <v>36</v>
      </c>
      <c r="Z2805" t="s">
        <v>42</v>
      </c>
      <c r="AA2805" t="s">
        <v>14005</v>
      </c>
      <c r="AC2805" s="1"/>
      <c r="AF2805">
        <v>0</v>
      </c>
      <c r="AG2805" t="s">
        <v>2096</v>
      </c>
      <c r="AH2805" s="1">
        <v>44894</v>
      </c>
      <c r="AJ2805" t="s">
        <v>686</v>
      </c>
      <c r="AK2805">
        <f>Tabla_Consulta_desde_TMS8[[#This Row],[idpedido]]</f>
        <v>468633</v>
      </c>
    </row>
    <row r="2806" spans="1:37" x14ac:dyDescent="0.25">
      <c r="A2806" t="str">
        <f>Tabla_Consulta_desde_TMS8[[#This Row],[Nro_Referencia]]</f>
        <v>4656077</v>
      </c>
      <c r="B2806">
        <v>468634</v>
      </c>
      <c r="C2806" t="s">
        <v>14006</v>
      </c>
      <c r="D2806" t="s">
        <v>680</v>
      </c>
      <c r="E2806" t="s">
        <v>47</v>
      </c>
      <c r="F2806" t="s">
        <v>33</v>
      </c>
      <c r="G2806" t="s">
        <v>14007</v>
      </c>
      <c r="H2806" s="1">
        <v>44890</v>
      </c>
      <c r="I2806" t="s">
        <v>34</v>
      </c>
      <c r="J2806" s="1">
        <v>44893</v>
      </c>
      <c r="K2806" t="s">
        <v>14008</v>
      </c>
      <c r="L2806" t="s">
        <v>14009</v>
      </c>
      <c r="M2806" t="s">
        <v>14010</v>
      </c>
      <c r="N2806" t="s">
        <v>14011</v>
      </c>
      <c r="O2806" t="s">
        <v>14011</v>
      </c>
      <c r="P2806" t="s">
        <v>832</v>
      </c>
      <c r="Q2806" t="s">
        <v>68</v>
      </c>
      <c r="R2806" t="s">
        <v>69</v>
      </c>
      <c r="S2806" t="s">
        <v>68</v>
      </c>
      <c r="T2806" t="s">
        <v>111</v>
      </c>
      <c r="U2806" t="s">
        <v>71</v>
      </c>
      <c r="V2806">
        <v>1</v>
      </c>
      <c r="W2806">
        <v>1</v>
      </c>
      <c r="X2806" t="s">
        <v>681</v>
      </c>
      <c r="Y2806" t="s">
        <v>36</v>
      </c>
      <c r="Z2806" t="s">
        <v>42</v>
      </c>
      <c r="AA2806" t="s">
        <v>14012</v>
      </c>
      <c r="AB2806">
        <v>21614</v>
      </c>
      <c r="AC2806" s="1">
        <v>44893</v>
      </c>
      <c r="AD2806" t="s">
        <v>97</v>
      </c>
      <c r="AE2806" t="s">
        <v>122</v>
      </c>
      <c r="AF2806">
        <v>0</v>
      </c>
      <c r="AG2806" t="s">
        <v>46</v>
      </c>
      <c r="AH2806" s="1">
        <v>44893</v>
      </c>
      <c r="AK2806">
        <f>Tabla_Consulta_desde_TMS8[[#This Row],[idpedido]]</f>
        <v>468634</v>
      </c>
    </row>
    <row r="2807" spans="1:37" x14ac:dyDescent="0.25">
      <c r="A2807" t="str">
        <f>Tabla_Consulta_desde_TMS8[[#This Row],[Nro_Referencia]]</f>
        <v>4580587</v>
      </c>
      <c r="B2807">
        <v>468623</v>
      </c>
      <c r="C2807" t="s">
        <v>14013</v>
      </c>
      <c r="D2807" t="s">
        <v>680</v>
      </c>
      <c r="E2807" t="s">
        <v>47</v>
      </c>
      <c r="F2807" t="s">
        <v>33</v>
      </c>
      <c r="G2807" t="s">
        <v>14014</v>
      </c>
      <c r="H2807" s="1">
        <v>44890</v>
      </c>
      <c r="I2807" t="s">
        <v>470</v>
      </c>
      <c r="J2807" s="1">
        <v>44895</v>
      </c>
      <c r="K2807" t="s">
        <v>14015</v>
      </c>
      <c r="L2807" t="s">
        <v>14016</v>
      </c>
      <c r="M2807" t="s">
        <v>14017</v>
      </c>
      <c r="N2807" t="s">
        <v>14018</v>
      </c>
      <c r="O2807" t="s">
        <v>14018</v>
      </c>
      <c r="P2807" t="s">
        <v>717</v>
      </c>
      <c r="Q2807" t="s">
        <v>240</v>
      </c>
      <c r="R2807" t="s">
        <v>241</v>
      </c>
      <c r="S2807" t="s">
        <v>240</v>
      </c>
      <c r="T2807" t="s">
        <v>40</v>
      </c>
      <c r="U2807" t="s">
        <v>50</v>
      </c>
      <c r="V2807">
        <v>1</v>
      </c>
      <c r="W2807">
        <v>1</v>
      </c>
      <c r="X2807" t="s">
        <v>681</v>
      </c>
      <c r="Y2807" t="s">
        <v>36</v>
      </c>
      <c r="Z2807" t="s">
        <v>42</v>
      </c>
      <c r="AA2807" t="s">
        <v>14019</v>
      </c>
      <c r="AB2807">
        <v>21583</v>
      </c>
      <c r="AC2807" s="1">
        <v>44893</v>
      </c>
      <c r="AD2807" t="s">
        <v>44</v>
      </c>
      <c r="AE2807" t="s">
        <v>65</v>
      </c>
      <c r="AF2807">
        <v>1</v>
      </c>
      <c r="AG2807" t="s">
        <v>52</v>
      </c>
      <c r="AH2807" s="1">
        <v>44891</v>
      </c>
      <c r="AJ2807" t="s">
        <v>14020</v>
      </c>
      <c r="AK2807">
        <f>Tabla_Consulta_desde_TMS8[[#This Row],[idpedido]]</f>
        <v>468623</v>
      </c>
    </row>
    <row r="2808" spans="1:37" x14ac:dyDescent="0.25">
      <c r="A2808" t="str">
        <f>Tabla_Consulta_desde_TMS8[[#This Row],[Nro_Referencia]]</f>
        <v>4633720</v>
      </c>
      <c r="B2808">
        <v>468624</v>
      </c>
      <c r="C2808" t="s">
        <v>14021</v>
      </c>
      <c r="D2808" t="s">
        <v>680</v>
      </c>
      <c r="E2808" t="s">
        <v>47</v>
      </c>
      <c r="F2808" t="s">
        <v>33</v>
      </c>
      <c r="G2808" t="s">
        <v>14022</v>
      </c>
      <c r="H2808" s="1">
        <v>44890</v>
      </c>
      <c r="I2808" t="s">
        <v>34</v>
      </c>
      <c r="J2808" s="1">
        <v>44894</v>
      </c>
      <c r="K2808" t="s">
        <v>14023</v>
      </c>
      <c r="L2808" t="s">
        <v>14024</v>
      </c>
      <c r="M2808" t="s">
        <v>14025</v>
      </c>
      <c r="N2808" t="s">
        <v>14026</v>
      </c>
      <c r="O2808" t="s">
        <v>14026</v>
      </c>
      <c r="P2808" t="s">
        <v>2774</v>
      </c>
      <c r="Q2808" t="s">
        <v>500</v>
      </c>
      <c r="R2808" t="s">
        <v>241</v>
      </c>
      <c r="S2808" t="s">
        <v>500</v>
      </c>
      <c r="T2808" t="s">
        <v>40</v>
      </c>
      <c r="U2808" t="s">
        <v>50</v>
      </c>
      <c r="V2808">
        <v>1</v>
      </c>
      <c r="W2808">
        <v>1</v>
      </c>
      <c r="X2808" t="s">
        <v>681</v>
      </c>
      <c r="Y2808" t="s">
        <v>36</v>
      </c>
      <c r="Z2808" t="s">
        <v>42</v>
      </c>
      <c r="AA2808" t="s">
        <v>14027</v>
      </c>
      <c r="AB2808">
        <v>21583</v>
      </c>
      <c r="AC2808" s="1">
        <v>44893</v>
      </c>
      <c r="AD2808" t="s">
        <v>44</v>
      </c>
      <c r="AE2808" t="s">
        <v>65</v>
      </c>
      <c r="AF2808">
        <v>0</v>
      </c>
      <c r="AG2808" t="s">
        <v>46</v>
      </c>
      <c r="AH2808" s="1">
        <v>44894</v>
      </c>
      <c r="AJ2808" t="s">
        <v>14028</v>
      </c>
      <c r="AK2808">
        <f>Tabla_Consulta_desde_TMS8[[#This Row],[idpedido]]</f>
        <v>468624</v>
      </c>
    </row>
    <row r="2809" spans="1:37" x14ac:dyDescent="0.25">
      <c r="A2809" t="str">
        <f>Tabla_Consulta_desde_TMS8[[#This Row],[Nro_Referencia]]</f>
        <v>4641502</v>
      </c>
      <c r="B2809">
        <v>468625</v>
      </c>
      <c r="C2809" t="s">
        <v>14029</v>
      </c>
      <c r="D2809" t="s">
        <v>680</v>
      </c>
      <c r="E2809" t="s">
        <v>47</v>
      </c>
      <c r="F2809" t="s">
        <v>501</v>
      </c>
      <c r="G2809" t="s">
        <v>14030</v>
      </c>
      <c r="H2809" s="1">
        <v>44890</v>
      </c>
      <c r="I2809" t="s">
        <v>34</v>
      </c>
      <c r="J2809" s="1">
        <v>44893</v>
      </c>
      <c r="K2809" t="s">
        <v>14031</v>
      </c>
      <c r="L2809" t="s">
        <v>1284</v>
      </c>
      <c r="M2809" t="s">
        <v>14032</v>
      </c>
      <c r="N2809" t="s">
        <v>14033</v>
      </c>
      <c r="O2809" t="s">
        <v>14033</v>
      </c>
      <c r="P2809" t="s">
        <v>491</v>
      </c>
      <c r="Q2809" t="s">
        <v>491</v>
      </c>
      <c r="R2809" t="s">
        <v>241</v>
      </c>
      <c r="S2809" t="s">
        <v>492</v>
      </c>
      <c r="T2809" t="s">
        <v>40</v>
      </c>
      <c r="U2809" t="s">
        <v>50</v>
      </c>
      <c r="V2809">
        <v>1</v>
      </c>
      <c r="W2809">
        <v>1</v>
      </c>
      <c r="X2809" t="s">
        <v>681</v>
      </c>
      <c r="Y2809" t="s">
        <v>36</v>
      </c>
      <c r="Z2809" t="s">
        <v>42</v>
      </c>
      <c r="AA2809" t="s">
        <v>14034</v>
      </c>
      <c r="AB2809">
        <v>21583</v>
      </c>
      <c r="AC2809" s="1">
        <v>44893</v>
      </c>
      <c r="AD2809" t="s">
        <v>44</v>
      </c>
      <c r="AE2809" t="s">
        <v>65</v>
      </c>
      <c r="AF2809">
        <v>1</v>
      </c>
      <c r="AG2809" t="s">
        <v>46</v>
      </c>
      <c r="AH2809" s="1">
        <v>44893</v>
      </c>
      <c r="AJ2809" t="s">
        <v>14035</v>
      </c>
      <c r="AK2809">
        <f>Tabla_Consulta_desde_TMS8[[#This Row],[idpedido]]</f>
        <v>468625</v>
      </c>
    </row>
    <row r="2810" spans="1:37" x14ac:dyDescent="0.25">
      <c r="A2810" t="str">
        <f>Tabla_Consulta_desde_TMS8[[#This Row],[Nro_Referencia]]</f>
        <v>4652310</v>
      </c>
      <c r="B2810">
        <v>468626</v>
      </c>
      <c r="C2810" t="s">
        <v>14036</v>
      </c>
      <c r="D2810" t="s">
        <v>680</v>
      </c>
      <c r="E2810" t="s">
        <v>47</v>
      </c>
      <c r="F2810" t="s">
        <v>501</v>
      </c>
      <c r="G2810" t="s">
        <v>14037</v>
      </c>
      <c r="H2810" s="1">
        <v>44890</v>
      </c>
      <c r="I2810" t="s">
        <v>470</v>
      </c>
      <c r="J2810" s="1">
        <v>44893</v>
      </c>
      <c r="K2810" t="s">
        <v>14038</v>
      </c>
      <c r="L2810" t="s">
        <v>583</v>
      </c>
      <c r="M2810" t="s">
        <v>14039</v>
      </c>
      <c r="N2810" t="s">
        <v>14040</v>
      </c>
      <c r="O2810" t="s">
        <v>14040</v>
      </c>
      <c r="P2810" t="s">
        <v>68</v>
      </c>
      <c r="Q2810" t="s">
        <v>68</v>
      </c>
      <c r="R2810" t="s">
        <v>69</v>
      </c>
      <c r="T2810" t="s">
        <v>40</v>
      </c>
      <c r="U2810" t="s">
        <v>71</v>
      </c>
      <c r="V2810">
        <v>1</v>
      </c>
      <c r="W2810">
        <v>1</v>
      </c>
      <c r="X2810" t="s">
        <v>681</v>
      </c>
      <c r="Y2810" t="s">
        <v>36</v>
      </c>
      <c r="Z2810" t="s">
        <v>42</v>
      </c>
      <c r="AA2810" t="s">
        <v>14041</v>
      </c>
      <c r="AB2810">
        <v>21583</v>
      </c>
      <c r="AC2810" s="1">
        <v>44893</v>
      </c>
      <c r="AD2810" t="s">
        <v>44</v>
      </c>
      <c r="AE2810" t="s">
        <v>65</v>
      </c>
      <c r="AF2810">
        <v>1</v>
      </c>
      <c r="AG2810" t="s">
        <v>52</v>
      </c>
      <c r="AH2810" s="1">
        <v>44893</v>
      </c>
      <c r="AI2810" t="s">
        <v>2849</v>
      </c>
      <c r="AJ2810" t="s">
        <v>686</v>
      </c>
      <c r="AK2810">
        <f>Tabla_Consulta_desde_TMS8[[#This Row],[idpedido]]</f>
        <v>468626</v>
      </c>
    </row>
    <row r="2811" spans="1:37" x14ac:dyDescent="0.25">
      <c r="A2811" t="str">
        <f>Tabla_Consulta_desde_TMS8[[#This Row],[Nro_Referencia]]</f>
        <v>4654550</v>
      </c>
      <c r="B2811">
        <v>468627</v>
      </c>
      <c r="C2811" t="s">
        <v>14042</v>
      </c>
      <c r="D2811" t="s">
        <v>680</v>
      </c>
      <c r="E2811" t="s">
        <v>47</v>
      </c>
      <c r="F2811" t="s">
        <v>33</v>
      </c>
      <c r="G2811" t="s">
        <v>14043</v>
      </c>
      <c r="H2811" s="1">
        <v>44890</v>
      </c>
      <c r="I2811" t="s">
        <v>34</v>
      </c>
      <c r="J2811" s="1">
        <v>44893</v>
      </c>
      <c r="K2811" t="s">
        <v>14044</v>
      </c>
      <c r="L2811" t="s">
        <v>14045</v>
      </c>
      <c r="M2811" t="s">
        <v>14046</v>
      </c>
      <c r="N2811" t="s">
        <v>14047</v>
      </c>
      <c r="O2811" t="s">
        <v>14047</v>
      </c>
      <c r="P2811" t="s">
        <v>779</v>
      </c>
      <c r="Q2811" t="s">
        <v>38</v>
      </c>
      <c r="R2811" t="s">
        <v>39</v>
      </c>
      <c r="S2811" t="s">
        <v>38</v>
      </c>
      <c r="T2811" t="s">
        <v>103</v>
      </c>
      <c r="U2811" t="s">
        <v>41</v>
      </c>
      <c r="V2811">
        <v>1</v>
      </c>
      <c r="W2811">
        <v>1</v>
      </c>
      <c r="X2811" t="s">
        <v>681</v>
      </c>
      <c r="Y2811" t="s">
        <v>36</v>
      </c>
      <c r="Z2811" t="s">
        <v>42</v>
      </c>
      <c r="AA2811" t="s">
        <v>14048</v>
      </c>
      <c r="AB2811">
        <v>21607</v>
      </c>
      <c r="AC2811" s="1">
        <v>44893</v>
      </c>
      <c r="AD2811" t="s">
        <v>97</v>
      </c>
      <c r="AE2811" t="s">
        <v>136</v>
      </c>
      <c r="AF2811">
        <v>0</v>
      </c>
      <c r="AG2811" t="s">
        <v>46</v>
      </c>
      <c r="AH2811" s="1">
        <v>44893</v>
      </c>
      <c r="AK2811">
        <f>Tabla_Consulta_desde_TMS8[[#This Row],[idpedido]]</f>
        <v>468627</v>
      </c>
    </row>
    <row r="2812" spans="1:37" x14ac:dyDescent="0.25">
      <c r="A2812" t="str">
        <f>Tabla_Consulta_desde_TMS8[[#This Row],[Nro_Referencia]]</f>
        <v>4654653</v>
      </c>
      <c r="B2812">
        <v>468628</v>
      </c>
      <c r="C2812" t="s">
        <v>14049</v>
      </c>
      <c r="D2812" t="s">
        <v>680</v>
      </c>
      <c r="E2812" t="s">
        <v>47</v>
      </c>
      <c r="F2812" t="s">
        <v>33</v>
      </c>
      <c r="G2812" t="s">
        <v>14050</v>
      </c>
      <c r="H2812" s="1">
        <v>44890</v>
      </c>
      <c r="I2812" t="s">
        <v>34</v>
      </c>
      <c r="J2812" s="1">
        <v>44894</v>
      </c>
      <c r="K2812" t="s">
        <v>14051</v>
      </c>
      <c r="L2812" t="s">
        <v>14052</v>
      </c>
      <c r="M2812" t="s">
        <v>14053</v>
      </c>
      <c r="N2812" t="s">
        <v>14054</v>
      </c>
      <c r="O2812" t="s">
        <v>14054</v>
      </c>
      <c r="P2812" t="s">
        <v>1047</v>
      </c>
      <c r="Q2812" t="s">
        <v>68</v>
      </c>
      <c r="R2812" t="s">
        <v>69</v>
      </c>
      <c r="S2812" t="s">
        <v>68</v>
      </c>
      <c r="T2812" t="s">
        <v>111</v>
      </c>
      <c r="U2812" t="s">
        <v>71</v>
      </c>
      <c r="V2812">
        <v>1</v>
      </c>
      <c r="W2812">
        <v>1</v>
      </c>
      <c r="X2812" t="s">
        <v>681</v>
      </c>
      <c r="Y2812" t="s">
        <v>36</v>
      </c>
      <c r="Z2812" t="s">
        <v>42</v>
      </c>
      <c r="AA2812" t="s">
        <v>14055</v>
      </c>
      <c r="AB2812">
        <v>21661</v>
      </c>
      <c r="AC2812" s="1">
        <v>44894</v>
      </c>
      <c r="AD2812" t="s">
        <v>97</v>
      </c>
      <c r="AE2812" t="s">
        <v>127</v>
      </c>
      <c r="AF2812">
        <v>1</v>
      </c>
      <c r="AG2812" t="s">
        <v>46</v>
      </c>
      <c r="AH2812" s="1">
        <v>44894</v>
      </c>
      <c r="AK2812">
        <f>Tabla_Consulta_desde_TMS8[[#This Row],[idpedido]]</f>
        <v>468628</v>
      </c>
    </row>
    <row r="2813" spans="1:37" x14ac:dyDescent="0.25">
      <c r="A2813" t="str">
        <f>Tabla_Consulta_desde_TMS8[[#This Row],[Nro_Referencia]]</f>
        <v>4654828</v>
      </c>
      <c r="B2813">
        <v>468629</v>
      </c>
      <c r="C2813" t="s">
        <v>14056</v>
      </c>
      <c r="D2813" t="s">
        <v>680</v>
      </c>
      <c r="E2813" t="s">
        <v>47</v>
      </c>
      <c r="F2813" t="s">
        <v>33</v>
      </c>
      <c r="G2813" t="s">
        <v>14057</v>
      </c>
      <c r="H2813" s="1">
        <v>44890</v>
      </c>
      <c r="I2813" t="s">
        <v>34</v>
      </c>
      <c r="J2813" s="1">
        <v>44893</v>
      </c>
      <c r="K2813" t="s">
        <v>14058</v>
      </c>
      <c r="L2813" t="s">
        <v>14059</v>
      </c>
      <c r="M2813" t="s">
        <v>14060</v>
      </c>
      <c r="N2813" t="s">
        <v>14061</v>
      </c>
      <c r="O2813" t="s">
        <v>14062</v>
      </c>
      <c r="P2813" t="s">
        <v>821</v>
      </c>
      <c r="Q2813" t="s">
        <v>68</v>
      </c>
      <c r="R2813" t="s">
        <v>69</v>
      </c>
      <c r="S2813" t="s">
        <v>68</v>
      </c>
      <c r="T2813" t="s">
        <v>111</v>
      </c>
      <c r="U2813" t="s">
        <v>71</v>
      </c>
      <c r="V2813">
        <v>1</v>
      </c>
      <c r="W2813">
        <v>1</v>
      </c>
      <c r="X2813" t="s">
        <v>681</v>
      </c>
      <c r="Y2813" t="s">
        <v>36</v>
      </c>
      <c r="Z2813" t="s">
        <v>42</v>
      </c>
      <c r="AA2813" t="s">
        <v>14063</v>
      </c>
      <c r="AB2813">
        <v>21614</v>
      </c>
      <c r="AC2813" s="1">
        <v>44893</v>
      </c>
      <c r="AD2813" t="s">
        <v>97</v>
      </c>
      <c r="AE2813" t="s">
        <v>122</v>
      </c>
      <c r="AF2813">
        <v>0</v>
      </c>
      <c r="AG2813" t="s">
        <v>46</v>
      </c>
      <c r="AH2813" s="1">
        <v>44893</v>
      </c>
      <c r="AK2813">
        <f>Tabla_Consulta_desde_TMS8[[#This Row],[idpedido]]</f>
        <v>468629</v>
      </c>
    </row>
    <row r="2814" spans="1:37" x14ac:dyDescent="0.25">
      <c r="A2814" t="str">
        <f>Tabla_Consulta_desde_TMS8[[#This Row],[Nro_Referencia]]</f>
        <v>4654985</v>
      </c>
      <c r="B2814">
        <v>468630</v>
      </c>
      <c r="C2814" t="s">
        <v>14064</v>
      </c>
      <c r="D2814" t="s">
        <v>680</v>
      </c>
      <c r="E2814" t="s">
        <v>47</v>
      </c>
      <c r="F2814" t="s">
        <v>33</v>
      </c>
      <c r="G2814" t="s">
        <v>14065</v>
      </c>
      <c r="H2814" s="1">
        <v>44890</v>
      </c>
      <c r="I2814" t="s">
        <v>34</v>
      </c>
      <c r="J2814" s="1">
        <v>44893</v>
      </c>
      <c r="K2814" t="s">
        <v>14066</v>
      </c>
      <c r="L2814" t="s">
        <v>14067</v>
      </c>
      <c r="M2814" t="s">
        <v>14068</v>
      </c>
      <c r="N2814" t="s">
        <v>14069</v>
      </c>
      <c r="O2814" t="s">
        <v>14069</v>
      </c>
      <c r="P2814" t="s">
        <v>790</v>
      </c>
      <c r="Q2814" t="s">
        <v>313</v>
      </c>
      <c r="R2814" t="s">
        <v>39</v>
      </c>
      <c r="S2814" t="s">
        <v>791</v>
      </c>
      <c r="T2814" t="s">
        <v>40</v>
      </c>
      <c r="U2814" t="s">
        <v>50</v>
      </c>
      <c r="V2814">
        <v>1</v>
      </c>
      <c r="W2814">
        <v>1</v>
      </c>
      <c r="X2814" t="s">
        <v>681</v>
      </c>
      <c r="Y2814" t="s">
        <v>36</v>
      </c>
      <c r="Z2814" t="s">
        <v>42</v>
      </c>
      <c r="AA2814" t="s">
        <v>14070</v>
      </c>
      <c r="AB2814">
        <v>21583</v>
      </c>
      <c r="AC2814" s="1">
        <v>44893</v>
      </c>
      <c r="AD2814" t="s">
        <v>44</v>
      </c>
      <c r="AE2814" t="s">
        <v>65</v>
      </c>
      <c r="AF2814">
        <v>0</v>
      </c>
      <c r="AG2814" t="s">
        <v>46</v>
      </c>
      <c r="AH2814" s="1">
        <v>44893</v>
      </c>
      <c r="AJ2814" t="s">
        <v>14071</v>
      </c>
      <c r="AK2814">
        <f>Tabla_Consulta_desde_TMS8[[#This Row],[idpedido]]</f>
        <v>468630</v>
      </c>
    </row>
    <row r="2815" spans="1:37" x14ac:dyDescent="0.25">
      <c r="A2815" t="str">
        <f>Tabla_Consulta_desde_TMS8[[#This Row],[Nro_Referencia]]</f>
        <v>4655565</v>
      </c>
      <c r="B2815">
        <v>468631</v>
      </c>
      <c r="C2815" t="s">
        <v>14072</v>
      </c>
      <c r="D2815" t="s">
        <v>680</v>
      </c>
      <c r="E2815" t="s">
        <v>47</v>
      </c>
      <c r="F2815" t="s">
        <v>33</v>
      </c>
      <c r="G2815" t="s">
        <v>14073</v>
      </c>
      <c r="H2815" s="1">
        <v>44890</v>
      </c>
      <c r="I2815" t="s">
        <v>34</v>
      </c>
      <c r="J2815" s="1">
        <v>44894</v>
      </c>
      <c r="K2815" t="s">
        <v>14074</v>
      </c>
      <c r="L2815" t="s">
        <v>14075</v>
      </c>
      <c r="M2815" t="s">
        <v>14076</v>
      </c>
      <c r="N2815" t="s">
        <v>14077</v>
      </c>
      <c r="O2815" t="s">
        <v>43</v>
      </c>
      <c r="P2815" t="s">
        <v>1320</v>
      </c>
      <c r="Q2815" t="s">
        <v>537</v>
      </c>
      <c r="R2815" t="s">
        <v>275</v>
      </c>
      <c r="S2815" t="s">
        <v>1321</v>
      </c>
      <c r="T2815" t="s">
        <v>40</v>
      </c>
      <c r="U2815" t="s">
        <v>50</v>
      </c>
      <c r="V2815">
        <v>1</v>
      </c>
      <c r="W2815">
        <v>1</v>
      </c>
      <c r="X2815" t="s">
        <v>681</v>
      </c>
      <c r="Y2815" t="s">
        <v>36</v>
      </c>
      <c r="Z2815" t="s">
        <v>42</v>
      </c>
      <c r="AA2815" t="s">
        <v>14078</v>
      </c>
      <c r="AB2815">
        <v>21583</v>
      </c>
      <c r="AC2815" s="1">
        <v>44893</v>
      </c>
      <c r="AD2815" t="s">
        <v>44</v>
      </c>
      <c r="AE2815" t="s">
        <v>65</v>
      </c>
      <c r="AF2815">
        <v>0</v>
      </c>
      <c r="AG2815" t="s">
        <v>46</v>
      </c>
      <c r="AH2815" s="1">
        <v>44894</v>
      </c>
      <c r="AJ2815" t="s">
        <v>14079</v>
      </c>
      <c r="AK2815">
        <f>Tabla_Consulta_desde_TMS8[[#This Row],[idpedido]]</f>
        <v>468631</v>
      </c>
    </row>
    <row r="2816" spans="1:37" x14ac:dyDescent="0.25">
      <c r="A2816" t="str">
        <f>Tabla_Consulta_desde_TMS8[[#This Row],[Nro_Referencia]]</f>
        <v>4655986</v>
      </c>
      <c r="B2816">
        <v>468632</v>
      </c>
      <c r="C2816" t="s">
        <v>14080</v>
      </c>
      <c r="D2816" t="s">
        <v>680</v>
      </c>
      <c r="E2816" t="s">
        <v>47</v>
      </c>
      <c r="F2816" t="s">
        <v>33</v>
      </c>
      <c r="G2816" t="s">
        <v>14081</v>
      </c>
      <c r="H2816" s="1">
        <v>44890</v>
      </c>
      <c r="I2816" t="s">
        <v>34</v>
      </c>
      <c r="J2816" s="1">
        <v>44893</v>
      </c>
      <c r="K2816" t="s">
        <v>14082</v>
      </c>
      <c r="L2816" t="s">
        <v>14083</v>
      </c>
      <c r="M2816" t="s">
        <v>14084</v>
      </c>
      <c r="N2816" t="s">
        <v>14085</v>
      </c>
      <c r="O2816" t="s">
        <v>722</v>
      </c>
      <c r="P2816" t="s">
        <v>942</v>
      </c>
      <c r="Q2816" t="s">
        <v>38</v>
      </c>
      <c r="R2816" t="s">
        <v>39</v>
      </c>
      <c r="S2816" t="s">
        <v>38</v>
      </c>
      <c r="T2816" t="s">
        <v>103</v>
      </c>
      <c r="U2816" t="s">
        <v>41</v>
      </c>
      <c r="V2816">
        <v>1</v>
      </c>
      <c r="W2816">
        <v>1</v>
      </c>
      <c r="X2816" t="s">
        <v>681</v>
      </c>
      <c r="Y2816" t="s">
        <v>36</v>
      </c>
      <c r="Z2816" t="s">
        <v>42</v>
      </c>
      <c r="AA2816" t="s">
        <v>14086</v>
      </c>
      <c r="AB2816">
        <v>21609</v>
      </c>
      <c r="AC2816" s="1">
        <v>44893</v>
      </c>
      <c r="AD2816" t="s">
        <v>97</v>
      </c>
      <c r="AE2816" t="s">
        <v>98</v>
      </c>
      <c r="AF2816">
        <v>0</v>
      </c>
      <c r="AG2816" t="s">
        <v>46</v>
      </c>
      <c r="AH2816" s="1">
        <v>44893</v>
      </c>
      <c r="AK2816">
        <f>Tabla_Consulta_desde_TMS8[[#This Row],[idpedido]]</f>
        <v>468632</v>
      </c>
    </row>
    <row r="2817" spans="1:37" x14ac:dyDescent="0.25">
      <c r="A2817" t="str">
        <f>Tabla_Consulta_desde_TMS8[[#This Row],[Nro_Referencia]]</f>
        <v>9451</v>
      </c>
      <c r="B2817">
        <v>468616</v>
      </c>
      <c r="C2817" t="s">
        <v>14087</v>
      </c>
      <c r="D2817" t="s">
        <v>1852</v>
      </c>
      <c r="E2817" t="s">
        <v>47</v>
      </c>
      <c r="F2817" t="s">
        <v>33</v>
      </c>
      <c r="G2817" t="s">
        <v>14088</v>
      </c>
      <c r="H2817" s="1">
        <v>44890</v>
      </c>
      <c r="I2817" t="s">
        <v>34</v>
      </c>
      <c r="J2817" s="1">
        <v>44893</v>
      </c>
      <c r="K2817" t="s">
        <v>1860</v>
      </c>
      <c r="L2817" t="s">
        <v>14089</v>
      </c>
      <c r="M2817" t="s">
        <v>1861</v>
      </c>
      <c r="N2817" t="s">
        <v>1853</v>
      </c>
      <c r="O2817" t="s">
        <v>1853</v>
      </c>
      <c r="P2817" t="s">
        <v>893</v>
      </c>
      <c r="Q2817" t="s">
        <v>38</v>
      </c>
      <c r="R2817" t="s">
        <v>39</v>
      </c>
      <c r="S2817" t="s">
        <v>38</v>
      </c>
      <c r="U2817" t="s">
        <v>41</v>
      </c>
      <c r="V2817">
        <v>3</v>
      </c>
      <c r="W2817">
        <v>19.8</v>
      </c>
      <c r="X2817" t="s">
        <v>1854</v>
      </c>
      <c r="Y2817" t="s">
        <v>1474</v>
      </c>
      <c r="Z2817" t="s">
        <v>42</v>
      </c>
      <c r="AA2817" t="s">
        <v>43</v>
      </c>
      <c r="AB2817">
        <v>21598</v>
      </c>
      <c r="AC2817" s="1">
        <v>44893</v>
      </c>
      <c r="AD2817" t="s">
        <v>145</v>
      </c>
      <c r="AE2817" t="s">
        <v>205</v>
      </c>
      <c r="AF2817">
        <v>0</v>
      </c>
      <c r="AG2817" t="s">
        <v>46</v>
      </c>
      <c r="AH2817" s="1">
        <v>44893</v>
      </c>
      <c r="AK2817">
        <f>Tabla_Consulta_desde_TMS8[[#This Row],[idpedido]]</f>
        <v>468616</v>
      </c>
    </row>
    <row r="2818" spans="1:37" x14ac:dyDescent="0.25">
      <c r="A2818" t="str">
        <f>Tabla_Consulta_desde_TMS8[[#This Row],[Nro_Referencia]]</f>
        <v>52617</v>
      </c>
      <c r="B2818">
        <v>468620</v>
      </c>
      <c r="C2818" t="s">
        <v>14090</v>
      </c>
      <c r="D2818" t="s">
        <v>1852</v>
      </c>
      <c r="E2818" t="s">
        <v>47</v>
      </c>
      <c r="F2818" t="s">
        <v>33</v>
      </c>
      <c r="G2818" t="s">
        <v>14091</v>
      </c>
      <c r="H2818" s="1">
        <v>44890</v>
      </c>
      <c r="I2818" t="s">
        <v>34</v>
      </c>
      <c r="J2818" s="1">
        <v>44893</v>
      </c>
      <c r="K2818" t="s">
        <v>14092</v>
      </c>
      <c r="L2818" t="s">
        <v>14093</v>
      </c>
      <c r="M2818" t="s">
        <v>420</v>
      </c>
      <c r="N2818" t="s">
        <v>1853</v>
      </c>
      <c r="O2818" t="s">
        <v>1853</v>
      </c>
      <c r="P2818" t="s">
        <v>893</v>
      </c>
      <c r="Q2818" t="s">
        <v>38</v>
      </c>
      <c r="R2818" t="s">
        <v>39</v>
      </c>
      <c r="S2818" t="s">
        <v>38</v>
      </c>
      <c r="U2818" t="s">
        <v>41</v>
      </c>
      <c r="V2818">
        <v>1</v>
      </c>
      <c r="W2818">
        <v>2.4</v>
      </c>
      <c r="X2818" t="s">
        <v>1854</v>
      </c>
      <c r="Y2818" t="s">
        <v>1474</v>
      </c>
      <c r="Z2818" t="s">
        <v>42</v>
      </c>
      <c r="AA2818" t="s">
        <v>43</v>
      </c>
      <c r="AB2818">
        <v>21599</v>
      </c>
      <c r="AC2818" s="1">
        <v>44893</v>
      </c>
      <c r="AD2818" t="s">
        <v>97</v>
      </c>
      <c r="AE2818" t="s">
        <v>276</v>
      </c>
      <c r="AF2818">
        <v>0</v>
      </c>
      <c r="AG2818" t="s">
        <v>46</v>
      </c>
      <c r="AH2818" s="1">
        <v>44893</v>
      </c>
      <c r="AK2818">
        <f>Tabla_Consulta_desde_TMS8[[#This Row],[idpedido]]</f>
        <v>468620</v>
      </c>
    </row>
    <row r="2819" spans="1:37" x14ac:dyDescent="0.25">
      <c r="A2819" t="str">
        <f>Tabla_Consulta_desde_TMS8[[#This Row],[Nro_Referencia]]</f>
        <v>9454</v>
      </c>
      <c r="B2819">
        <v>468621</v>
      </c>
      <c r="C2819" t="s">
        <v>14094</v>
      </c>
      <c r="D2819" t="s">
        <v>1852</v>
      </c>
      <c r="E2819" t="s">
        <v>47</v>
      </c>
      <c r="F2819" t="s">
        <v>33</v>
      </c>
      <c r="G2819" t="s">
        <v>1855</v>
      </c>
      <c r="H2819" s="1">
        <v>44890</v>
      </c>
      <c r="I2819" t="s">
        <v>1726</v>
      </c>
      <c r="J2819" s="1">
        <v>44890</v>
      </c>
      <c r="K2819" t="s">
        <v>14095</v>
      </c>
      <c r="L2819" t="s">
        <v>14096</v>
      </c>
      <c r="M2819" t="s">
        <v>14097</v>
      </c>
      <c r="N2819" t="s">
        <v>1853</v>
      </c>
      <c r="O2819" t="s">
        <v>1853</v>
      </c>
      <c r="P2819" t="s">
        <v>893</v>
      </c>
      <c r="Q2819" t="s">
        <v>38</v>
      </c>
      <c r="R2819" t="s">
        <v>39</v>
      </c>
      <c r="S2819" t="s">
        <v>38</v>
      </c>
      <c r="U2819" t="s">
        <v>41</v>
      </c>
      <c r="V2819">
        <v>1</v>
      </c>
      <c r="W2819">
        <v>1.1000000000000001</v>
      </c>
      <c r="X2819" t="s">
        <v>1854</v>
      </c>
      <c r="Y2819" t="s">
        <v>1474</v>
      </c>
      <c r="Z2819" t="s">
        <v>42</v>
      </c>
      <c r="AA2819" t="s">
        <v>43</v>
      </c>
      <c r="AC2819" s="1"/>
      <c r="AF2819">
        <v>0</v>
      </c>
      <c r="AG2819" t="s">
        <v>1727</v>
      </c>
      <c r="AH2819" s="1">
        <v>44890</v>
      </c>
      <c r="AK2819">
        <f>Tabla_Consulta_desde_TMS8[[#This Row],[idpedido]]</f>
        <v>468621</v>
      </c>
    </row>
    <row r="2820" spans="1:37" x14ac:dyDescent="0.25">
      <c r="A2820" t="str">
        <f>Tabla_Consulta_desde_TMS8[[#This Row],[Nro_Referencia]]</f>
        <v>5090</v>
      </c>
      <c r="B2820">
        <v>468622</v>
      </c>
      <c r="C2820" t="s">
        <v>14098</v>
      </c>
      <c r="D2820" t="s">
        <v>1852</v>
      </c>
      <c r="E2820" t="s">
        <v>47</v>
      </c>
      <c r="F2820" t="s">
        <v>33</v>
      </c>
      <c r="G2820" t="s">
        <v>14099</v>
      </c>
      <c r="H2820" s="1">
        <v>44890</v>
      </c>
      <c r="I2820" t="s">
        <v>34</v>
      </c>
      <c r="J2820" s="1">
        <v>44893</v>
      </c>
      <c r="K2820" t="s">
        <v>14100</v>
      </c>
      <c r="L2820" t="s">
        <v>14101</v>
      </c>
      <c r="M2820" t="s">
        <v>1855</v>
      </c>
      <c r="N2820" t="s">
        <v>1853</v>
      </c>
      <c r="O2820" t="s">
        <v>1853</v>
      </c>
      <c r="P2820" t="s">
        <v>893</v>
      </c>
      <c r="Q2820" t="s">
        <v>38</v>
      </c>
      <c r="R2820" t="s">
        <v>39</v>
      </c>
      <c r="S2820" t="s">
        <v>38</v>
      </c>
      <c r="U2820" t="s">
        <v>41</v>
      </c>
      <c r="V2820">
        <v>4</v>
      </c>
      <c r="W2820">
        <v>26.6</v>
      </c>
      <c r="X2820" t="s">
        <v>1854</v>
      </c>
      <c r="Y2820" t="s">
        <v>1474</v>
      </c>
      <c r="Z2820" t="s">
        <v>42</v>
      </c>
      <c r="AA2820" t="s">
        <v>43</v>
      </c>
      <c r="AB2820">
        <v>21600</v>
      </c>
      <c r="AC2820" s="1">
        <v>44893</v>
      </c>
      <c r="AD2820" t="s">
        <v>97</v>
      </c>
      <c r="AE2820" t="s">
        <v>231</v>
      </c>
      <c r="AF2820">
        <v>0</v>
      </c>
      <c r="AG2820" t="s">
        <v>46</v>
      </c>
      <c r="AH2820" s="1">
        <v>44893</v>
      </c>
      <c r="AK2820">
        <f>Tabla_Consulta_desde_TMS8[[#This Row],[idpedido]]</f>
        <v>468622</v>
      </c>
    </row>
    <row r="2821" spans="1:37" x14ac:dyDescent="0.25">
      <c r="A2821" t="str">
        <f>Tabla_Consulta_desde_TMS8[[#This Row],[Nro_Referencia]]</f>
        <v>SG_2022_2069</v>
      </c>
      <c r="B2821">
        <v>468612</v>
      </c>
      <c r="C2821" t="s">
        <v>14102</v>
      </c>
      <c r="D2821" t="s">
        <v>2018</v>
      </c>
      <c r="E2821" t="s">
        <v>47</v>
      </c>
      <c r="F2821" t="s">
        <v>33</v>
      </c>
      <c r="G2821" t="s">
        <v>14103</v>
      </c>
      <c r="H2821" s="1">
        <v>44890</v>
      </c>
      <c r="I2821" t="s">
        <v>34</v>
      </c>
      <c r="J2821" s="1">
        <v>44893</v>
      </c>
      <c r="K2821" t="s">
        <v>14104</v>
      </c>
      <c r="L2821" t="s">
        <v>2042</v>
      </c>
      <c r="P2821" t="s">
        <v>38</v>
      </c>
      <c r="Q2821" t="s">
        <v>38</v>
      </c>
      <c r="R2821" t="s">
        <v>39</v>
      </c>
      <c r="T2821" t="s">
        <v>461</v>
      </c>
      <c r="U2821" t="s">
        <v>121</v>
      </c>
      <c r="V2821">
        <v>1</v>
      </c>
      <c r="W2821">
        <v>96.63</v>
      </c>
      <c r="X2821" t="s">
        <v>2026</v>
      </c>
      <c r="Y2821" t="s">
        <v>2024</v>
      </c>
      <c r="Z2821" t="s">
        <v>250</v>
      </c>
      <c r="AA2821" t="s">
        <v>43</v>
      </c>
      <c r="AB2821">
        <v>21620</v>
      </c>
      <c r="AC2821" s="1">
        <v>44893</v>
      </c>
      <c r="AD2821" t="s">
        <v>461</v>
      </c>
      <c r="AE2821" t="s">
        <v>462</v>
      </c>
      <c r="AF2821">
        <v>0</v>
      </c>
      <c r="AG2821" t="s">
        <v>46</v>
      </c>
      <c r="AH2821" s="1">
        <v>44893</v>
      </c>
      <c r="AK2821">
        <f>Tabla_Consulta_desde_TMS8[[#This Row],[idpedido]]</f>
        <v>468612</v>
      </c>
    </row>
    <row r="2822" spans="1:37" x14ac:dyDescent="0.25">
      <c r="A2822" t="str">
        <f>Tabla_Consulta_desde_TMS8[[#This Row],[Nro_Referencia]]</f>
        <v>20002986288026</v>
      </c>
      <c r="B2822">
        <v>468604</v>
      </c>
      <c r="C2822" t="s">
        <v>14105</v>
      </c>
      <c r="D2822" t="s">
        <v>2140</v>
      </c>
      <c r="E2822" t="s">
        <v>47</v>
      </c>
      <c r="F2822" t="s">
        <v>33</v>
      </c>
      <c r="G2822" t="s">
        <v>43</v>
      </c>
      <c r="H2822" s="1">
        <v>44890</v>
      </c>
      <c r="I2822" t="s">
        <v>2158</v>
      </c>
      <c r="J2822" s="1">
        <v>44890</v>
      </c>
      <c r="K2822" t="s">
        <v>14106</v>
      </c>
      <c r="L2822" t="s">
        <v>14107</v>
      </c>
      <c r="M2822" t="s">
        <v>14108</v>
      </c>
      <c r="N2822" t="s">
        <v>14109</v>
      </c>
      <c r="O2822" t="s">
        <v>66</v>
      </c>
      <c r="P2822" t="s">
        <v>109</v>
      </c>
      <c r="Q2822" t="s">
        <v>109</v>
      </c>
      <c r="R2822" t="s">
        <v>110</v>
      </c>
      <c r="U2822" t="s">
        <v>50</v>
      </c>
      <c r="V2822">
        <v>1</v>
      </c>
      <c r="W2822">
        <v>1</v>
      </c>
      <c r="X2822" t="s">
        <v>1854</v>
      </c>
      <c r="Y2822" t="s">
        <v>1474</v>
      </c>
      <c r="Z2822" t="s">
        <v>42</v>
      </c>
      <c r="AA2822" t="s">
        <v>43</v>
      </c>
      <c r="AC2822" s="1"/>
      <c r="AF2822">
        <v>0</v>
      </c>
      <c r="AG2822" t="s">
        <v>2158</v>
      </c>
      <c r="AH2822" s="1">
        <v>44893</v>
      </c>
      <c r="AJ2822" t="s">
        <v>14110</v>
      </c>
      <c r="AK2822">
        <f>Tabla_Consulta_desde_TMS8[[#This Row],[idpedido]]</f>
        <v>468604</v>
      </c>
    </row>
    <row r="2823" spans="1:37" x14ac:dyDescent="0.25">
      <c r="A2823" t="str">
        <f>Tabla_Consulta_desde_TMS8[[#This Row],[Nro_Referencia]]</f>
        <v>20002984585927</v>
      </c>
      <c r="B2823">
        <v>468605</v>
      </c>
      <c r="C2823" t="s">
        <v>14111</v>
      </c>
      <c r="D2823" t="s">
        <v>2140</v>
      </c>
      <c r="E2823" t="s">
        <v>47</v>
      </c>
      <c r="F2823" t="s">
        <v>33</v>
      </c>
      <c r="H2823" s="1">
        <v>44890</v>
      </c>
      <c r="I2823" t="s">
        <v>2158</v>
      </c>
      <c r="J2823" s="1">
        <v>44890</v>
      </c>
      <c r="K2823" t="s">
        <v>14112</v>
      </c>
      <c r="L2823" t="s">
        <v>14113</v>
      </c>
      <c r="M2823" t="s">
        <v>14114</v>
      </c>
      <c r="N2823" t="s">
        <v>14115</v>
      </c>
      <c r="O2823" t="s">
        <v>14115</v>
      </c>
      <c r="P2823" t="s">
        <v>109</v>
      </c>
      <c r="Q2823" t="s">
        <v>109</v>
      </c>
      <c r="R2823" t="s">
        <v>110</v>
      </c>
      <c r="U2823" t="s">
        <v>50</v>
      </c>
      <c r="V2823">
        <v>1</v>
      </c>
      <c r="W2823">
        <v>1</v>
      </c>
      <c r="X2823" t="s">
        <v>1854</v>
      </c>
      <c r="Y2823" t="s">
        <v>1474</v>
      </c>
      <c r="Z2823" t="s">
        <v>42</v>
      </c>
      <c r="AA2823" t="s">
        <v>14116</v>
      </c>
      <c r="AC2823" s="1"/>
      <c r="AF2823">
        <v>0</v>
      </c>
      <c r="AG2823" t="s">
        <v>2158</v>
      </c>
      <c r="AH2823" s="1">
        <v>44893</v>
      </c>
      <c r="AJ2823" t="s">
        <v>14117</v>
      </c>
      <c r="AK2823">
        <f>Tabla_Consulta_desde_TMS8[[#This Row],[idpedido]]</f>
        <v>468605</v>
      </c>
    </row>
    <row r="2824" spans="1:37" x14ac:dyDescent="0.25">
      <c r="A2824" t="str">
        <f>Tabla_Consulta_desde_TMS8[[#This Row],[Nro_Referencia]]</f>
        <v>20002986292248</v>
      </c>
      <c r="B2824">
        <v>468606</v>
      </c>
      <c r="C2824" t="s">
        <v>14118</v>
      </c>
      <c r="D2824" t="s">
        <v>2140</v>
      </c>
      <c r="E2824" t="s">
        <v>47</v>
      </c>
      <c r="F2824" t="s">
        <v>33</v>
      </c>
      <c r="G2824" t="s">
        <v>14119</v>
      </c>
      <c r="H2824" s="1">
        <v>44890</v>
      </c>
      <c r="I2824" t="s">
        <v>602</v>
      </c>
      <c r="J2824" s="1">
        <v>44895</v>
      </c>
      <c r="K2824" t="s">
        <v>14120</v>
      </c>
      <c r="L2824" t="s">
        <v>14121</v>
      </c>
      <c r="M2824" t="s">
        <v>14122</v>
      </c>
      <c r="N2824" t="s">
        <v>14123</v>
      </c>
      <c r="O2824" t="s">
        <v>14123</v>
      </c>
      <c r="P2824" t="s">
        <v>38</v>
      </c>
      <c r="Q2824" t="s">
        <v>38</v>
      </c>
      <c r="R2824" t="s">
        <v>39</v>
      </c>
      <c r="T2824" t="s">
        <v>292</v>
      </c>
      <c r="U2824" t="s">
        <v>41</v>
      </c>
      <c r="V2824">
        <v>1</v>
      </c>
      <c r="W2824">
        <v>1</v>
      </c>
      <c r="X2824" t="s">
        <v>1854</v>
      </c>
      <c r="Y2824" t="s">
        <v>1474</v>
      </c>
      <c r="Z2824" t="s">
        <v>42</v>
      </c>
      <c r="AA2824" t="s">
        <v>43</v>
      </c>
      <c r="AB2824">
        <v>21702</v>
      </c>
      <c r="AC2824" s="1">
        <v>44895</v>
      </c>
      <c r="AD2824" t="s">
        <v>292</v>
      </c>
      <c r="AE2824" t="s">
        <v>556</v>
      </c>
      <c r="AF2824">
        <v>1</v>
      </c>
      <c r="AG2824" t="s">
        <v>2159</v>
      </c>
      <c r="AH2824" s="1">
        <v>44895</v>
      </c>
      <c r="AJ2824" t="s">
        <v>43</v>
      </c>
      <c r="AK2824">
        <f>Tabla_Consulta_desde_TMS8[[#This Row],[idpedido]]</f>
        <v>468606</v>
      </c>
    </row>
    <row r="2825" spans="1:37" x14ac:dyDescent="0.25">
      <c r="A2825" t="str">
        <f>Tabla_Consulta_desde_TMS8[[#This Row],[Nro_Referencia]]</f>
        <v>20002985887525</v>
      </c>
      <c r="B2825">
        <v>468609</v>
      </c>
      <c r="C2825" t="s">
        <v>14124</v>
      </c>
      <c r="D2825" t="s">
        <v>2140</v>
      </c>
      <c r="E2825" t="s">
        <v>47</v>
      </c>
      <c r="F2825" t="s">
        <v>33</v>
      </c>
      <c r="G2825" t="s">
        <v>14125</v>
      </c>
      <c r="H2825" s="1">
        <v>44890</v>
      </c>
      <c r="I2825" t="s">
        <v>34</v>
      </c>
      <c r="J2825" s="1">
        <v>44893</v>
      </c>
      <c r="K2825" t="s">
        <v>14126</v>
      </c>
      <c r="L2825" t="s">
        <v>14127</v>
      </c>
      <c r="M2825" t="s">
        <v>14128</v>
      </c>
      <c r="N2825" t="s">
        <v>14129</v>
      </c>
      <c r="O2825" t="s">
        <v>66</v>
      </c>
      <c r="P2825" t="s">
        <v>38</v>
      </c>
      <c r="Q2825" t="s">
        <v>38</v>
      </c>
      <c r="R2825" t="s">
        <v>39</v>
      </c>
      <c r="T2825" t="s">
        <v>461</v>
      </c>
      <c r="U2825" t="s">
        <v>41</v>
      </c>
      <c r="V2825">
        <v>1</v>
      </c>
      <c r="W2825">
        <v>1</v>
      </c>
      <c r="X2825" t="s">
        <v>1854</v>
      </c>
      <c r="Y2825" t="s">
        <v>1474</v>
      </c>
      <c r="Z2825" t="s">
        <v>42</v>
      </c>
      <c r="AA2825" t="s">
        <v>43</v>
      </c>
      <c r="AB2825">
        <v>21604</v>
      </c>
      <c r="AC2825" s="1">
        <v>44893</v>
      </c>
      <c r="AD2825" t="s">
        <v>461</v>
      </c>
      <c r="AE2825" t="s">
        <v>462</v>
      </c>
      <c r="AF2825">
        <v>0</v>
      </c>
      <c r="AG2825" t="s">
        <v>46</v>
      </c>
      <c r="AH2825" s="1">
        <v>44893</v>
      </c>
      <c r="AK2825">
        <f>Tabla_Consulta_desde_TMS8[[#This Row],[idpedido]]</f>
        <v>468609</v>
      </c>
    </row>
    <row r="2826" spans="1:37" x14ac:dyDescent="0.25">
      <c r="A2826" t="str">
        <f>Tabla_Consulta_desde_TMS8[[#This Row],[Nro_Referencia]]</f>
        <v>20002986309261</v>
      </c>
      <c r="B2826">
        <v>468600</v>
      </c>
      <c r="C2826" t="s">
        <v>14130</v>
      </c>
      <c r="D2826" t="s">
        <v>2140</v>
      </c>
      <c r="E2826" t="s">
        <v>47</v>
      </c>
      <c r="F2826" t="s">
        <v>33</v>
      </c>
      <c r="G2826" t="s">
        <v>14131</v>
      </c>
      <c r="H2826" s="1">
        <v>44890</v>
      </c>
      <c r="I2826" t="s">
        <v>34</v>
      </c>
      <c r="J2826" s="1">
        <v>44893</v>
      </c>
      <c r="K2826" t="s">
        <v>14132</v>
      </c>
      <c r="L2826" t="s">
        <v>14133</v>
      </c>
      <c r="M2826" t="s">
        <v>14134</v>
      </c>
      <c r="N2826" t="s">
        <v>14135</v>
      </c>
      <c r="O2826" t="s">
        <v>14135</v>
      </c>
      <c r="P2826" t="s">
        <v>38</v>
      </c>
      <c r="Q2826" t="s">
        <v>38</v>
      </c>
      <c r="R2826" t="s">
        <v>39</v>
      </c>
      <c r="T2826" t="s">
        <v>461</v>
      </c>
      <c r="U2826" t="s">
        <v>41</v>
      </c>
      <c r="V2826">
        <v>1</v>
      </c>
      <c r="W2826">
        <v>1</v>
      </c>
      <c r="X2826" t="s">
        <v>1854</v>
      </c>
      <c r="Y2826" t="s">
        <v>1474</v>
      </c>
      <c r="Z2826" t="s">
        <v>42</v>
      </c>
      <c r="AA2826" t="s">
        <v>43</v>
      </c>
      <c r="AB2826">
        <v>21604</v>
      </c>
      <c r="AC2826" s="1">
        <v>44893</v>
      </c>
      <c r="AD2826" t="s">
        <v>461</v>
      </c>
      <c r="AE2826" t="s">
        <v>462</v>
      </c>
      <c r="AF2826">
        <v>0</v>
      </c>
      <c r="AG2826" t="s">
        <v>46</v>
      </c>
      <c r="AH2826" s="1">
        <v>44893</v>
      </c>
      <c r="AK2826">
        <f>Tabla_Consulta_desde_TMS8[[#This Row],[idpedido]]</f>
        <v>468600</v>
      </c>
    </row>
    <row r="2827" spans="1:37" x14ac:dyDescent="0.25">
      <c r="A2827" t="str">
        <f>Tabla_Consulta_desde_TMS8[[#This Row],[Nro_Referencia]]</f>
        <v>20002986313557</v>
      </c>
      <c r="B2827">
        <v>468601</v>
      </c>
      <c r="C2827" t="s">
        <v>14136</v>
      </c>
      <c r="D2827" t="s">
        <v>2140</v>
      </c>
      <c r="E2827" t="s">
        <v>47</v>
      </c>
      <c r="F2827" t="s">
        <v>33</v>
      </c>
      <c r="G2827" t="s">
        <v>14137</v>
      </c>
      <c r="H2827" s="1">
        <v>44890</v>
      </c>
      <c r="I2827" t="s">
        <v>555</v>
      </c>
      <c r="J2827" s="1">
        <v>44894</v>
      </c>
      <c r="K2827" t="s">
        <v>14138</v>
      </c>
      <c r="L2827" t="s">
        <v>14139</v>
      </c>
      <c r="M2827" t="s">
        <v>14140</v>
      </c>
      <c r="N2827" t="s">
        <v>14141</v>
      </c>
      <c r="O2827" t="s">
        <v>66</v>
      </c>
      <c r="P2827" t="s">
        <v>38</v>
      </c>
      <c r="Q2827" t="s">
        <v>38</v>
      </c>
      <c r="R2827" t="s">
        <v>39</v>
      </c>
      <c r="T2827" t="s">
        <v>292</v>
      </c>
      <c r="U2827" t="s">
        <v>41</v>
      </c>
      <c r="V2827">
        <v>1</v>
      </c>
      <c r="W2827">
        <v>1</v>
      </c>
      <c r="X2827" t="s">
        <v>1854</v>
      </c>
      <c r="Y2827" t="s">
        <v>1474</v>
      </c>
      <c r="Z2827" t="s">
        <v>42</v>
      </c>
      <c r="AA2827" t="s">
        <v>14142</v>
      </c>
      <c r="AB2827">
        <v>21625</v>
      </c>
      <c r="AC2827" s="1">
        <v>44893</v>
      </c>
      <c r="AD2827" t="s">
        <v>292</v>
      </c>
      <c r="AE2827" t="s">
        <v>556</v>
      </c>
      <c r="AF2827">
        <v>1</v>
      </c>
      <c r="AG2827" t="s">
        <v>555</v>
      </c>
      <c r="AH2827" s="1">
        <v>44894</v>
      </c>
      <c r="AI2827" t="s">
        <v>105</v>
      </c>
      <c r="AJ2827" t="s">
        <v>9818</v>
      </c>
      <c r="AK2827">
        <f>Tabla_Consulta_desde_TMS8[[#This Row],[idpedido]]</f>
        <v>468601</v>
      </c>
    </row>
    <row r="2828" spans="1:37" x14ac:dyDescent="0.25">
      <c r="A2828" t="str">
        <f>Tabla_Consulta_desde_TMS8[[#This Row],[Nro_Referencia]]</f>
        <v>98661321</v>
      </c>
      <c r="B2828">
        <v>468575</v>
      </c>
      <c r="C2828" t="s">
        <v>14143</v>
      </c>
      <c r="D2828" t="s">
        <v>1472</v>
      </c>
      <c r="E2828" t="s">
        <v>47</v>
      </c>
      <c r="F2828" t="s">
        <v>33</v>
      </c>
      <c r="G2828" t="s">
        <v>14144</v>
      </c>
      <c r="H2828" s="1">
        <v>44890</v>
      </c>
      <c r="I2828" t="s">
        <v>34</v>
      </c>
      <c r="J2828" s="1">
        <v>44893</v>
      </c>
      <c r="K2828" t="s">
        <v>14145</v>
      </c>
      <c r="L2828" t="s">
        <v>14146</v>
      </c>
      <c r="N2828" t="s">
        <v>14147</v>
      </c>
      <c r="O2828" t="s">
        <v>14147</v>
      </c>
      <c r="P2828" t="s">
        <v>819</v>
      </c>
      <c r="Q2828" t="s">
        <v>68</v>
      </c>
      <c r="R2828" t="s">
        <v>69</v>
      </c>
      <c r="S2828" t="s">
        <v>68</v>
      </c>
      <c r="T2828" t="s">
        <v>70</v>
      </c>
      <c r="U2828" t="s">
        <v>71</v>
      </c>
      <c r="V2828">
        <v>2</v>
      </c>
      <c r="W2828">
        <v>19.600000000000001</v>
      </c>
      <c r="X2828" t="s">
        <v>1473</v>
      </c>
      <c r="Y2828" t="s">
        <v>1474</v>
      </c>
      <c r="Z2828" t="s">
        <v>42</v>
      </c>
      <c r="AA2828" t="s">
        <v>43</v>
      </c>
      <c r="AB2828">
        <v>21613</v>
      </c>
      <c r="AC2828" s="1">
        <v>44893</v>
      </c>
      <c r="AD2828" t="s">
        <v>72</v>
      </c>
      <c r="AE2828" t="s">
        <v>73</v>
      </c>
      <c r="AF2828">
        <v>0</v>
      </c>
      <c r="AG2828" t="s">
        <v>46</v>
      </c>
      <c r="AH2828" s="1">
        <v>44893</v>
      </c>
      <c r="AK2828">
        <f>Tabla_Consulta_desde_TMS8[[#This Row],[idpedido]]</f>
        <v>468575</v>
      </c>
    </row>
    <row r="2829" spans="1:37" x14ac:dyDescent="0.25">
      <c r="A2829" t="str">
        <f>Tabla_Consulta_desde_TMS8[[#This Row],[Nro_Referencia]]</f>
        <v>98662047</v>
      </c>
      <c r="B2829">
        <v>468576</v>
      </c>
      <c r="C2829" t="s">
        <v>14148</v>
      </c>
      <c r="D2829" t="s">
        <v>1472</v>
      </c>
      <c r="E2829" t="s">
        <v>47</v>
      </c>
      <c r="F2829" t="s">
        <v>33</v>
      </c>
      <c r="G2829" t="s">
        <v>14149</v>
      </c>
      <c r="H2829" s="1">
        <v>44890</v>
      </c>
      <c r="I2829" t="s">
        <v>34</v>
      </c>
      <c r="J2829" s="1">
        <v>44893</v>
      </c>
      <c r="K2829" t="s">
        <v>14150</v>
      </c>
      <c r="L2829" t="s">
        <v>1528</v>
      </c>
      <c r="M2829" t="s">
        <v>43</v>
      </c>
      <c r="N2829" t="s">
        <v>14151</v>
      </c>
      <c r="O2829" t="s">
        <v>14151</v>
      </c>
      <c r="P2829" t="s">
        <v>917</v>
      </c>
      <c r="Q2829" t="s">
        <v>38</v>
      </c>
      <c r="R2829" t="s">
        <v>39</v>
      </c>
      <c r="S2829" t="s">
        <v>38</v>
      </c>
      <c r="T2829" t="s">
        <v>103</v>
      </c>
      <c r="U2829" t="s">
        <v>41</v>
      </c>
      <c r="V2829">
        <v>1</v>
      </c>
      <c r="W2829">
        <v>8.81</v>
      </c>
      <c r="X2829" t="s">
        <v>1473</v>
      </c>
      <c r="Y2829" t="s">
        <v>1474</v>
      </c>
      <c r="Z2829" t="s">
        <v>42</v>
      </c>
      <c r="AA2829" t="s">
        <v>43</v>
      </c>
      <c r="AB2829">
        <v>21599</v>
      </c>
      <c r="AC2829" s="1">
        <v>44893</v>
      </c>
      <c r="AD2829" t="s">
        <v>97</v>
      </c>
      <c r="AE2829" t="s">
        <v>276</v>
      </c>
      <c r="AF2829">
        <v>0</v>
      </c>
      <c r="AG2829" t="s">
        <v>46</v>
      </c>
      <c r="AH2829" s="1">
        <v>44893</v>
      </c>
      <c r="AK2829">
        <f>Tabla_Consulta_desde_TMS8[[#This Row],[idpedido]]</f>
        <v>468576</v>
      </c>
    </row>
    <row r="2830" spans="1:37" x14ac:dyDescent="0.25">
      <c r="A2830" t="str">
        <f>Tabla_Consulta_desde_TMS8[[#This Row],[Nro_Referencia]]</f>
        <v>98662609</v>
      </c>
      <c r="B2830">
        <v>468577</v>
      </c>
      <c r="C2830" t="s">
        <v>14152</v>
      </c>
      <c r="D2830" t="s">
        <v>1472</v>
      </c>
      <c r="E2830" t="s">
        <v>47</v>
      </c>
      <c r="F2830" t="s">
        <v>33</v>
      </c>
      <c r="G2830" t="s">
        <v>14153</v>
      </c>
      <c r="H2830" s="1">
        <v>44890</v>
      </c>
      <c r="I2830" t="s">
        <v>34</v>
      </c>
      <c r="J2830" s="1">
        <v>44893</v>
      </c>
      <c r="K2830" t="s">
        <v>14154</v>
      </c>
      <c r="L2830" t="s">
        <v>1527</v>
      </c>
      <c r="M2830" t="s">
        <v>43</v>
      </c>
      <c r="N2830" t="s">
        <v>14155</v>
      </c>
      <c r="O2830" t="s">
        <v>14155</v>
      </c>
      <c r="P2830" t="s">
        <v>730</v>
      </c>
      <c r="Q2830" t="s">
        <v>38</v>
      </c>
      <c r="R2830" t="s">
        <v>39</v>
      </c>
      <c r="S2830" t="s">
        <v>38</v>
      </c>
      <c r="T2830" t="s">
        <v>103</v>
      </c>
      <c r="U2830" t="s">
        <v>41</v>
      </c>
      <c r="V2830">
        <v>1</v>
      </c>
      <c r="W2830">
        <v>4</v>
      </c>
      <c r="X2830" t="s">
        <v>1473</v>
      </c>
      <c r="Y2830" t="s">
        <v>1474</v>
      </c>
      <c r="Z2830" t="s">
        <v>42</v>
      </c>
      <c r="AA2830" t="s">
        <v>43</v>
      </c>
      <c r="AB2830">
        <v>21599</v>
      </c>
      <c r="AC2830" s="1">
        <v>44893</v>
      </c>
      <c r="AD2830" t="s">
        <v>97</v>
      </c>
      <c r="AE2830" t="s">
        <v>276</v>
      </c>
      <c r="AF2830">
        <v>0</v>
      </c>
      <c r="AG2830" t="s">
        <v>46</v>
      </c>
      <c r="AH2830" s="1">
        <v>44893</v>
      </c>
      <c r="AK2830">
        <f>Tabla_Consulta_desde_TMS8[[#This Row],[idpedido]]</f>
        <v>468577</v>
      </c>
    </row>
    <row r="2831" spans="1:37" x14ac:dyDescent="0.25">
      <c r="A2831" t="str">
        <f>Tabla_Consulta_desde_TMS8[[#This Row],[Nro_Referencia]]</f>
        <v>98655967</v>
      </c>
      <c r="B2831">
        <v>468578</v>
      </c>
      <c r="C2831" t="s">
        <v>14156</v>
      </c>
      <c r="D2831" t="s">
        <v>1472</v>
      </c>
      <c r="E2831" t="s">
        <v>47</v>
      </c>
      <c r="F2831" t="s">
        <v>33</v>
      </c>
      <c r="G2831" t="s">
        <v>14157</v>
      </c>
      <c r="H2831" s="1">
        <v>44890</v>
      </c>
      <c r="I2831" t="s">
        <v>34</v>
      </c>
      <c r="J2831" s="1">
        <v>44893</v>
      </c>
      <c r="K2831" t="s">
        <v>14158</v>
      </c>
      <c r="L2831" t="s">
        <v>14159</v>
      </c>
      <c r="M2831" t="s">
        <v>43</v>
      </c>
      <c r="N2831" t="s">
        <v>14160</v>
      </c>
      <c r="O2831" t="s">
        <v>14160</v>
      </c>
      <c r="P2831" t="s">
        <v>723</v>
      </c>
      <c r="Q2831" t="s">
        <v>68</v>
      </c>
      <c r="R2831" t="s">
        <v>69</v>
      </c>
      <c r="S2831" t="s">
        <v>68</v>
      </c>
      <c r="T2831" t="s">
        <v>111</v>
      </c>
      <c r="U2831" t="s">
        <v>71</v>
      </c>
      <c r="V2831">
        <v>1</v>
      </c>
      <c r="W2831">
        <v>5.8</v>
      </c>
      <c r="X2831" t="s">
        <v>1473</v>
      </c>
      <c r="Y2831" t="s">
        <v>1474</v>
      </c>
      <c r="Z2831" t="s">
        <v>42</v>
      </c>
      <c r="AA2831" t="s">
        <v>43</v>
      </c>
      <c r="AB2831">
        <v>21619</v>
      </c>
      <c r="AC2831" s="1">
        <v>44893</v>
      </c>
      <c r="AD2831" t="s">
        <v>97</v>
      </c>
      <c r="AE2831" t="s">
        <v>1356</v>
      </c>
      <c r="AF2831">
        <v>0</v>
      </c>
      <c r="AG2831" t="s">
        <v>46</v>
      </c>
      <c r="AH2831" s="1">
        <v>44893</v>
      </c>
      <c r="AK2831">
        <f>Tabla_Consulta_desde_TMS8[[#This Row],[idpedido]]</f>
        <v>468578</v>
      </c>
    </row>
    <row r="2832" spans="1:37" x14ac:dyDescent="0.25">
      <c r="A2832" t="str">
        <f>Tabla_Consulta_desde_TMS8[[#This Row],[Nro_Referencia]]</f>
        <v>98655972</v>
      </c>
      <c r="B2832">
        <v>468579</v>
      </c>
      <c r="C2832" t="s">
        <v>14161</v>
      </c>
      <c r="D2832" t="s">
        <v>1472</v>
      </c>
      <c r="E2832" t="s">
        <v>47</v>
      </c>
      <c r="F2832" t="s">
        <v>33</v>
      </c>
      <c r="G2832" t="s">
        <v>14162</v>
      </c>
      <c r="H2832" s="1">
        <v>44890</v>
      </c>
      <c r="I2832" t="s">
        <v>34</v>
      </c>
      <c r="J2832" s="1">
        <v>44893</v>
      </c>
      <c r="K2832" t="s">
        <v>14163</v>
      </c>
      <c r="L2832" t="s">
        <v>14164</v>
      </c>
      <c r="N2832" t="s">
        <v>14165</v>
      </c>
      <c r="O2832" t="s">
        <v>14165</v>
      </c>
      <c r="P2832" t="s">
        <v>840</v>
      </c>
      <c r="Q2832" t="s">
        <v>38</v>
      </c>
      <c r="R2832" t="s">
        <v>39</v>
      </c>
      <c r="S2832" t="s">
        <v>841</v>
      </c>
      <c r="T2832" t="s">
        <v>103</v>
      </c>
      <c r="U2832" t="s">
        <v>41</v>
      </c>
      <c r="V2832">
        <v>1</v>
      </c>
      <c r="W2832">
        <v>16.100000000000001</v>
      </c>
      <c r="X2832" t="s">
        <v>1473</v>
      </c>
      <c r="Y2832" t="s">
        <v>1474</v>
      </c>
      <c r="Z2832" t="s">
        <v>42</v>
      </c>
      <c r="AA2832" t="s">
        <v>43</v>
      </c>
      <c r="AB2832">
        <v>21601</v>
      </c>
      <c r="AC2832" s="1">
        <v>44893</v>
      </c>
      <c r="AD2832" t="s">
        <v>97</v>
      </c>
      <c r="AE2832" t="s">
        <v>104</v>
      </c>
      <c r="AF2832">
        <v>0</v>
      </c>
      <c r="AG2832" t="s">
        <v>46</v>
      </c>
      <c r="AH2832" s="1">
        <v>44893</v>
      </c>
      <c r="AK2832">
        <f>Tabla_Consulta_desde_TMS8[[#This Row],[idpedido]]</f>
        <v>468579</v>
      </c>
    </row>
    <row r="2833" spans="1:37" x14ac:dyDescent="0.25">
      <c r="A2833" t="str">
        <f>Tabla_Consulta_desde_TMS8[[#This Row],[Nro_Referencia]]</f>
        <v>98656046</v>
      </c>
      <c r="B2833">
        <v>468580</v>
      </c>
      <c r="C2833" t="s">
        <v>14166</v>
      </c>
      <c r="D2833" t="s">
        <v>1472</v>
      </c>
      <c r="E2833" t="s">
        <v>47</v>
      </c>
      <c r="F2833" t="s">
        <v>33</v>
      </c>
      <c r="G2833" t="s">
        <v>14167</v>
      </c>
      <c r="H2833" s="1">
        <v>44890</v>
      </c>
      <c r="I2833" t="s">
        <v>34</v>
      </c>
      <c r="J2833" s="1">
        <v>44893</v>
      </c>
      <c r="K2833" t="s">
        <v>2322</v>
      </c>
      <c r="L2833" t="s">
        <v>2323</v>
      </c>
      <c r="M2833" t="s">
        <v>43</v>
      </c>
      <c r="N2833" t="s">
        <v>4942</v>
      </c>
      <c r="O2833" t="s">
        <v>4942</v>
      </c>
      <c r="P2833" t="s">
        <v>972</v>
      </c>
      <c r="Q2833" t="s">
        <v>68</v>
      </c>
      <c r="R2833" t="s">
        <v>69</v>
      </c>
      <c r="S2833" t="s">
        <v>68</v>
      </c>
      <c r="T2833" t="s">
        <v>111</v>
      </c>
      <c r="U2833" t="s">
        <v>71</v>
      </c>
      <c r="V2833">
        <v>1</v>
      </c>
      <c r="W2833">
        <v>17.8</v>
      </c>
      <c r="X2833" t="s">
        <v>1473</v>
      </c>
      <c r="Y2833" t="s">
        <v>1474</v>
      </c>
      <c r="Z2833" t="s">
        <v>42</v>
      </c>
      <c r="AA2833" t="s">
        <v>43</v>
      </c>
      <c r="AB2833">
        <v>21616</v>
      </c>
      <c r="AC2833" s="1">
        <v>44893</v>
      </c>
      <c r="AD2833" t="s">
        <v>97</v>
      </c>
      <c r="AE2833" t="s">
        <v>452</v>
      </c>
      <c r="AF2833">
        <v>0</v>
      </c>
      <c r="AG2833" t="s">
        <v>46</v>
      </c>
      <c r="AH2833" s="1">
        <v>44893</v>
      </c>
      <c r="AK2833">
        <f>Tabla_Consulta_desde_TMS8[[#This Row],[idpedido]]</f>
        <v>468580</v>
      </c>
    </row>
    <row r="2834" spans="1:37" x14ac:dyDescent="0.25">
      <c r="A2834" t="str">
        <f>Tabla_Consulta_desde_TMS8[[#This Row],[Nro_Referencia]]</f>
        <v>98656307</v>
      </c>
      <c r="B2834">
        <v>468581</v>
      </c>
      <c r="C2834" t="s">
        <v>14168</v>
      </c>
      <c r="D2834" t="s">
        <v>1472</v>
      </c>
      <c r="E2834" t="s">
        <v>47</v>
      </c>
      <c r="F2834" t="s">
        <v>33</v>
      </c>
      <c r="G2834" t="s">
        <v>14169</v>
      </c>
      <c r="H2834" s="1">
        <v>44890</v>
      </c>
      <c r="I2834" t="s">
        <v>470</v>
      </c>
      <c r="J2834" s="1">
        <v>44893</v>
      </c>
      <c r="K2834" t="s">
        <v>14170</v>
      </c>
      <c r="L2834" t="s">
        <v>14171</v>
      </c>
      <c r="N2834" t="s">
        <v>14172</v>
      </c>
      <c r="O2834" t="s">
        <v>14172</v>
      </c>
      <c r="P2834" t="s">
        <v>68</v>
      </c>
      <c r="Q2834" t="s">
        <v>68</v>
      </c>
      <c r="R2834" t="s">
        <v>69</v>
      </c>
      <c r="T2834" t="s">
        <v>70</v>
      </c>
      <c r="U2834" t="s">
        <v>71</v>
      </c>
      <c r="V2834">
        <v>1</v>
      </c>
      <c r="W2834">
        <v>10.199999999999999</v>
      </c>
      <c r="X2834" t="s">
        <v>1473</v>
      </c>
      <c r="Y2834" t="s">
        <v>1474</v>
      </c>
      <c r="Z2834" t="s">
        <v>42</v>
      </c>
      <c r="AA2834" t="s">
        <v>43</v>
      </c>
      <c r="AB2834">
        <v>21613</v>
      </c>
      <c r="AC2834" s="1">
        <v>44893</v>
      </c>
      <c r="AD2834" t="s">
        <v>72</v>
      </c>
      <c r="AE2834" t="s">
        <v>73</v>
      </c>
      <c r="AF2834">
        <v>1</v>
      </c>
      <c r="AG2834" t="s">
        <v>52</v>
      </c>
      <c r="AH2834" s="1">
        <v>44893</v>
      </c>
      <c r="AI2834" t="s">
        <v>515</v>
      </c>
      <c r="AJ2834" t="s">
        <v>14173</v>
      </c>
      <c r="AK2834">
        <f>Tabla_Consulta_desde_TMS8[[#This Row],[idpedido]]</f>
        <v>468581</v>
      </c>
    </row>
    <row r="2835" spans="1:37" x14ac:dyDescent="0.25">
      <c r="A2835" t="str">
        <f>Tabla_Consulta_desde_TMS8[[#This Row],[Nro_Referencia]]</f>
        <v>98657340</v>
      </c>
      <c r="B2835">
        <v>468582</v>
      </c>
      <c r="C2835" t="s">
        <v>14174</v>
      </c>
      <c r="D2835" t="s">
        <v>1472</v>
      </c>
      <c r="E2835" t="s">
        <v>47</v>
      </c>
      <c r="F2835" t="s">
        <v>33</v>
      </c>
      <c r="G2835" t="s">
        <v>14175</v>
      </c>
      <c r="H2835" s="1">
        <v>44890</v>
      </c>
      <c r="I2835" t="s">
        <v>34</v>
      </c>
      <c r="J2835" s="1">
        <v>44895</v>
      </c>
      <c r="K2835" t="s">
        <v>14176</v>
      </c>
      <c r="L2835" t="s">
        <v>14177</v>
      </c>
      <c r="N2835" t="s">
        <v>14178</v>
      </c>
      <c r="O2835" t="s">
        <v>14178</v>
      </c>
      <c r="P2835" t="s">
        <v>861</v>
      </c>
      <c r="Q2835" t="s">
        <v>552</v>
      </c>
      <c r="R2835" t="s">
        <v>69</v>
      </c>
      <c r="S2835" t="s">
        <v>552</v>
      </c>
      <c r="T2835" t="s">
        <v>40</v>
      </c>
      <c r="U2835" t="s">
        <v>50</v>
      </c>
      <c r="V2835">
        <v>1</v>
      </c>
      <c r="W2835">
        <v>10.5</v>
      </c>
      <c r="X2835" t="s">
        <v>1473</v>
      </c>
      <c r="Y2835" t="s">
        <v>1474</v>
      </c>
      <c r="Z2835" t="s">
        <v>42</v>
      </c>
      <c r="AA2835" t="s">
        <v>43</v>
      </c>
      <c r="AB2835">
        <v>21590</v>
      </c>
      <c r="AC2835" s="1">
        <v>44893</v>
      </c>
      <c r="AD2835" t="s">
        <v>44</v>
      </c>
      <c r="AE2835" t="s">
        <v>65</v>
      </c>
      <c r="AF2835">
        <v>0</v>
      </c>
      <c r="AG2835" t="s">
        <v>46</v>
      </c>
      <c r="AH2835" s="1">
        <v>44895</v>
      </c>
      <c r="AJ2835" t="s">
        <v>59197</v>
      </c>
      <c r="AK2835">
        <f>Tabla_Consulta_desde_TMS8[[#This Row],[idpedido]]</f>
        <v>468582</v>
      </c>
    </row>
    <row r="2836" spans="1:37" x14ac:dyDescent="0.25">
      <c r="A2836" t="str">
        <f>Tabla_Consulta_desde_TMS8[[#This Row],[Nro_Referencia]]</f>
        <v>98657491</v>
      </c>
      <c r="B2836">
        <v>468583</v>
      </c>
      <c r="C2836" t="s">
        <v>14179</v>
      </c>
      <c r="D2836" t="s">
        <v>1472</v>
      </c>
      <c r="E2836" t="s">
        <v>47</v>
      </c>
      <c r="F2836" t="s">
        <v>33</v>
      </c>
      <c r="G2836" t="s">
        <v>14180</v>
      </c>
      <c r="H2836" s="1">
        <v>44890</v>
      </c>
      <c r="I2836" t="s">
        <v>470</v>
      </c>
      <c r="J2836" s="1">
        <v>44895</v>
      </c>
      <c r="K2836" t="s">
        <v>14181</v>
      </c>
      <c r="L2836" t="s">
        <v>14182</v>
      </c>
      <c r="M2836" t="s">
        <v>43</v>
      </c>
      <c r="N2836" t="s">
        <v>14183</v>
      </c>
      <c r="O2836" t="s">
        <v>14183</v>
      </c>
      <c r="P2836" t="s">
        <v>14184</v>
      </c>
      <c r="Q2836" t="s">
        <v>14185</v>
      </c>
      <c r="R2836" t="s">
        <v>129</v>
      </c>
      <c r="S2836" t="s">
        <v>14186</v>
      </c>
      <c r="T2836" t="s">
        <v>40</v>
      </c>
      <c r="U2836" t="s">
        <v>50</v>
      </c>
      <c r="V2836">
        <v>1</v>
      </c>
      <c r="W2836">
        <v>7.1</v>
      </c>
      <c r="X2836" t="s">
        <v>1473</v>
      </c>
      <c r="Y2836" t="s">
        <v>1474</v>
      </c>
      <c r="Z2836" t="s">
        <v>42</v>
      </c>
      <c r="AA2836" t="s">
        <v>43</v>
      </c>
      <c r="AB2836">
        <v>21590</v>
      </c>
      <c r="AC2836" s="1">
        <v>44893</v>
      </c>
      <c r="AD2836" t="s">
        <v>44</v>
      </c>
      <c r="AE2836" t="s">
        <v>65</v>
      </c>
      <c r="AF2836">
        <v>1</v>
      </c>
      <c r="AG2836" t="s">
        <v>52</v>
      </c>
      <c r="AH2836" s="1">
        <v>44893</v>
      </c>
      <c r="AJ2836" t="s">
        <v>14187</v>
      </c>
      <c r="AK2836">
        <f>Tabla_Consulta_desde_TMS8[[#This Row],[idpedido]]</f>
        <v>468583</v>
      </c>
    </row>
    <row r="2837" spans="1:37" x14ac:dyDescent="0.25">
      <c r="A2837" t="str">
        <f>Tabla_Consulta_desde_TMS8[[#This Row],[Nro_Referencia]]</f>
        <v>98657573</v>
      </c>
      <c r="B2837">
        <v>468584</v>
      </c>
      <c r="C2837" t="s">
        <v>14188</v>
      </c>
      <c r="D2837" t="s">
        <v>1472</v>
      </c>
      <c r="E2837" t="s">
        <v>47</v>
      </c>
      <c r="F2837" t="s">
        <v>33</v>
      </c>
      <c r="G2837" t="s">
        <v>14189</v>
      </c>
      <c r="H2837" s="1">
        <v>44890</v>
      </c>
      <c r="I2837" t="s">
        <v>34</v>
      </c>
      <c r="J2837" s="1">
        <v>44893</v>
      </c>
      <c r="K2837" t="s">
        <v>14190</v>
      </c>
      <c r="L2837" t="s">
        <v>14191</v>
      </c>
      <c r="N2837" t="s">
        <v>14192</v>
      </c>
      <c r="O2837" t="s">
        <v>14192</v>
      </c>
      <c r="P2837" t="s">
        <v>14193</v>
      </c>
      <c r="Q2837" t="s">
        <v>3185</v>
      </c>
      <c r="R2837" t="s">
        <v>69</v>
      </c>
      <c r="S2837" t="s">
        <v>14194</v>
      </c>
      <c r="T2837" t="s">
        <v>70</v>
      </c>
      <c r="U2837" t="s">
        <v>71</v>
      </c>
      <c r="V2837">
        <v>1</v>
      </c>
      <c r="W2837">
        <v>1.9</v>
      </c>
      <c r="X2837" t="s">
        <v>1473</v>
      </c>
      <c r="Y2837" t="s">
        <v>1474</v>
      </c>
      <c r="Z2837" t="s">
        <v>42</v>
      </c>
      <c r="AA2837" t="s">
        <v>43</v>
      </c>
      <c r="AB2837">
        <v>21617</v>
      </c>
      <c r="AC2837" s="1">
        <v>44893</v>
      </c>
      <c r="AD2837" t="s">
        <v>145</v>
      </c>
      <c r="AE2837" t="s">
        <v>1496</v>
      </c>
      <c r="AF2837">
        <v>0</v>
      </c>
      <c r="AG2837" t="s">
        <v>46</v>
      </c>
      <c r="AH2837" s="1">
        <v>44893</v>
      </c>
      <c r="AK2837">
        <f>Tabla_Consulta_desde_TMS8[[#This Row],[idpedido]]</f>
        <v>468584</v>
      </c>
    </row>
    <row r="2838" spans="1:37" x14ac:dyDescent="0.25">
      <c r="A2838" t="str">
        <f>Tabla_Consulta_desde_TMS8[[#This Row],[Nro_Referencia]]</f>
        <v>98657726</v>
      </c>
      <c r="B2838">
        <v>468585</v>
      </c>
      <c r="C2838" t="s">
        <v>14195</v>
      </c>
      <c r="D2838" t="s">
        <v>1472</v>
      </c>
      <c r="E2838" t="s">
        <v>47</v>
      </c>
      <c r="F2838" t="s">
        <v>33</v>
      </c>
      <c r="G2838" t="s">
        <v>14196</v>
      </c>
      <c r="H2838" s="1">
        <v>44890</v>
      </c>
      <c r="I2838" t="s">
        <v>34</v>
      </c>
      <c r="J2838" s="1">
        <v>44893</v>
      </c>
      <c r="K2838" t="s">
        <v>14197</v>
      </c>
      <c r="L2838" t="s">
        <v>14198</v>
      </c>
      <c r="N2838" t="s">
        <v>14199</v>
      </c>
      <c r="O2838" t="s">
        <v>14199</v>
      </c>
      <c r="P2838" t="s">
        <v>1294</v>
      </c>
      <c r="Q2838" t="s">
        <v>505</v>
      </c>
      <c r="R2838" t="s">
        <v>69</v>
      </c>
      <c r="S2838" t="s">
        <v>739</v>
      </c>
      <c r="T2838" t="s">
        <v>70</v>
      </c>
      <c r="U2838" t="s">
        <v>71</v>
      </c>
      <c r="V2838">
        <v>2</v>
      </c>
      <c r="W2838">
        <v>22.7</v>
      </c>
      <c r="X2838" t="s">
        <v>1473</v>
      </c>
      <c r="Y2838" t="s">
        <v>1474</v>
      </c>
      <c r="Z2838" t="s">
        <v>42</v>
      </c>
      <c r="AA2838" t="s">
        <v>43</v>
      </c>
      <c r="AB2838">
        <v>21618</v>
      </c>
      <c r="AC2838" s="1">
        <v>44893</v>
      </c>
      <c r="AD2838" t="s">
        <v>72</v>
      </c>
      <c r="AE2838" t="s">
        <v>1490</v>
      </c>
      <c r="AF2838">
        <v>0</v>
      </c>
      <c r="AG2838" t="s">
        <v>46</v>
      </c>
      <c r="AH2838" s="1">
        <v>44893</v>
      </c>
      <c r="AK2838">
        <f>Tabla_Consulta_desde_TMS8[[#This Row],[idpedido]]</f>
        <v>468585</v>
      </c>
    </row>
    <row r="2839" spans="1:37" x14ac:dyDescent="0.25">
      <c r="A2839" t="str">
        <f>Tabla_Consulta_desde_TMS8[[#This Row],[Nro_Referencia]]</f>
        <v>98658446</v>
      </c>
      <c r="B2839">
        <v>468586</v>
      </c>
      <c r="C2839" t="s">
        <v>14200</v>
      </c>
      <c r="D2839" t="s">
        <v>1472</v>
      </c>
      <c r="E2839" t="s">
        <v>47</v>
      </c>
      <c r="F2839" t="s">
        <v>33</v>
      </c>
      <c r="G2839" t="s">
        <v>14201</v>
      </c>
      <c r="H2839" s="1">
        <v>44890</v>
      </c>
      <c r="I2839" t="s">
        <v>34</v>
      </c>
      <c r="J2839" s="1">
        <v>44893</v>
      </c>
      <c r="K2839" t="s">
        <v>14202</v>
      </c>
      <c r="L2839" t="s">
        <v>14203</v>
      </c>
      <c r="N2839" t="s">
        <v>14204</v>
      </c>
      <c r="O2839" t="s">
        <v>14204</v>
      </c>
      <c r="P2839" t="s">
        <v>852</v>
      </c>
      <c r="Q2839" t="s">
        <v>38</v>
      </c>
      <c r="R2839" t="s">
        <v>39</v>
      </c>
      <c r="S2839" t="s">
        <v>853</v>
      </c>
      <c r="T2839" t="s">
        <v>40</v>
      </c>
      <c r="U2839" t="s">
        <v>50</v>
      </c>
      <c r="V2839">
        <v>1</v>
      </c>
      <c r="W2839">
        <v>10.3</v>
      </c>
      <c r="X2839" t="s">
        <v>1473</v>
      </c>
      <c r="Y2839" t="s">
        <v>1474</v>
      </c>
      <c r="Z2839" t="s">
        <v>42</v>
      </c>
      <c r="AA2839" t="s">
        <v>43</v>
      </c>
      <c r="AB2839">
        <v>21590</v>
      </c>
      <c r="AC2839" s="1">
        <v>44893</v>
      </c>
      <c r="AD2839" t="s">
        <v>44</v>
      </c>
      <c r="AE2839" t="s">
        <v>65</v>
      </c>
      <c r="AF2839">
        <v>0</v>
      </c>
      <c r="AG2839" t="s">
        <v>46</v>
      </c>
      <c r="AH2839" s="1">
        <v>44893</v>
      </c>
      <c r="AJ2839" t="s">
        <v>14205</v>
      </c>
      <c r="AK2839">
        <f>Tabla_Consulta_desde_TMS8[[#This Row],[idpedido]]</f>
        <v>468586</v>
      </c>
    </row>
    <row r="2840" spans="1:37" x14ac:dyDescent="0.25">
      <c r="A2840" t="str">
        <f>Tabla_Consulta_desde_TMS8[[#This Row],[Nro_Referencia]]</f>
        <v>98658474</v>
      </c>
      <c r="B2840">
        <v>468587</v>
      </c>
      <c r="C2840" t="s">
        <v>14206</v>
      </c>
      <c r="D2840" t="s">
        <v>1472</v>
      </c>
      <c r="E2840" t="s">
        <v>47</v>
      </c>
      <c r="F2840" t="s">
        <v>33</v>
      </c>
      <c r="G2840" t="s">
        <v>14207</v>
      </c>
      <c r="H2840" s="1">
        <v>44890</v>
      </c>
      <c r="I2840" t="s">
        <v>34</v>
      </c>
      <c r="J2840" s="1">
        <v>44893</v>
      </c>
      <c r="K2840" t="s">
        <v>14208</v>
      </c>
      <c r="L2840" t="s">
        <v>14209</v>
      </c>
      <c r="M2840" t="s">
        <v>43</v>
      </c>
      <c r="N2840" t="s">
        <v>14210</v>
      </c>
      <c r="O2840" t="s">
        <v>14210</v>
      </c>
      <c r="P2840" t="s">
        <v>914</v>
      </c>
      <c r="Q2840" t="s">
        <v>38</v>
      </c>
      <c r="R2840" t="s">
        <v>39</v>
      </c>
      <c r="S2840" t="s">
        <v>38</v>
      </c>
      <c r="T2840" t="s">
        <v>103</v>
      </c>
      <c r="U2840" t="s">
        <v>41</v>
      </c>
      <c r="V2840">
        <v>1</v>
      </c>
      <c r="W2840">
        <v>2.2999999999999998</v>
      </c>
      <c r="X2840" t="s">
        <v>1473</v>
      </c>
      <c r="Y2840" t="s">
        <v>1474</v>
      </c>
      <c r="Z2840" t="s">
        <v>42</v>
      </c>
      <c r="AA2840" t="s">
        <v>43</v>
      </c>
      <c r="AB2840">
        <v>21599</v>
      </c>
      <c r="AC2840" s="1">
        <v>44893</v>
      </c>
      <c r="AD2840" t="s">
        <v>97</v>
      </c>
      <c r="AE2840" t="s">
        <v>276</v>
      </c>
      <c r="AF2840">
        <v>0</v>
      </c>
      <c r="AG2840" t="s">
        <v>46</v>
      </c>
      <c r="AH2840" s="1">
        <v>44893</v>
      </c>
      <c r="AK2840">
        <f>Tabla_Consulta_desde_TMS8[[#This Row],[idpedido]]</f>
        <v>468587</v>
      </c>
    </row>
    <row r="2841" spans="1:37" x14ac:dyDescent="0.25">
      <c r="A2841" t="str">
        <f>Tabla_Consulta_desde_TMS8[[#This Row],[Nro_Referencia]]</f>
        <v>98660155</v>
      </c>
      <c r="B2841">
        <v>468588</v>
      </c>
      <c r="C2841" t="s">
        <v>14211</v>
      </c>
      <c r="D2841" t="s">
        <v>1472</v>
      </c>
      <c r="E2841" t="s">
        <v>47</v>
      </c>
      <c r="F2841" t="s">
        <v>33</v>
      </c>
      <c r="G2841" t="s">
        <v>14212</v>
      </c>
      <c r="H2841" s="1">
        <v>44890</v>
      </c>
      <c r="I2841" t="s">
        <v>34</v>
      </c>
      <c r="J2841" s="1">
        <v>44893</v>
      </c>
      <c r="K2841" t="s">
        <v>14213</v>
      </c>
      <c r="L2841" t="s">
        <v>14214</v>
      </c>
      <c r="M2841" t="s">
        <v>43</v>
      </c>
      <c r="N2841" t="s">
        <v>14215</v>
      </c>
      <c r="O2841" t="s">
        <v>14215</v>
      </c>
      <c r="P2841" t="s">
        <v>1404</v>
      </c>
      <c r="Q2841" t="s">
        <v>93</v>
      </c>
      <c r="R2841" t="s">
        <v>94</v>
      </c>
      <c r="S2841" t="s">
        <v>765</v>
      </c>
      <c r="T2841" t="s">
        <v>40</v>
      </c>
      <c r="U2841" t="s">
        <v>50</v>
      </c>
      <c r="V2841">
        <v>1</v>
      </c>
      <c r="W2841">
        <v>4.3</v>
      </c>
      <c r="X2841" t="s">
        <v>1473</v>
      </c>
      <c r="Y2841" t="s">
        <v>1474</v>
      </c>
      <c r="Z2841" t="s">
        <v>42</v>
      </c>
      <c r="AA2841" t="s">
        <v>43</v>
      </c>
      <c r="AB2841">
        <v>21590</v>
      </c>
      <c r="AC2841" s="1">
        <v>44893</v>
      </c>
      <c r="AD2841" t="s">
        <v>44</v>
      </c>
      <c r="AE2841" t="s">
        <v>65</v>
      </c>
      <c r="AF2841">
        <v>1</v>
      </c>
      <c r="AG2841" t="s">
        <v>46</v>
      </c>
      <c r="AH2841" s="1">
        <v>44893</v>
      </c>
      <c r="AJ2841" t="s">
        <v>14216</v>
      </c>
      <c r="AK2841">
        <f>Tabla_Consulta_desde_TMS8[[#This Row],[idpedido]]</f>
        <v>468588</v>
      </c>
    </row>
    <row r="2842" spans="1:37" x14ac:dyDescent="0.25">
      <c r="A2842" t="str">
        <f>Tabla_Consulta_desde_TMS8[[#This Row],[Nro_Referencia]]</f>
        <v>98660172</v>
      </c>
      <c r="B2842">
        <v>468589</v>
      </c>
      <c r="C2842" t="s">
        <v>14217</v>
      </c>
      <c r="D2842" t="s">
        <v>1472</v>
      </c>
      <c r="E2842" t="s">
        <v>47</v>
      </c>
      <c r="F2842" t="s">
        <v>33</v>
      </c>
      <c r="G2842" t="s">
        <v>14218</v>
      </c>
      <c r="H2842" s="1">
        <v>44890</v>
      </c>
      <c r="I2842" t="s">
        <v>34</v>
      </c>
      <c r="J2842" s="1">
        <v>44893</v>
      </c>
      <c r="K2842" t="s">
        <v>14219</v>
      </c>
      <c r="L2842" t="s">
        <v>14220</v>
      </c>
      <c r="N2842" t="s">
        <v>14221</v>
      </c>
      <c r="O2842" t="s">
        <v>14221</v>
      </c>
      <c r="P2842" t="s">
        <v>1080</v>
      </c>
      <c r="Q2842" t="s">
        <v>434</v>
      </c>
      <c r="R2842" t="s">
        <v>69</v>
      </c>
      <c r="S2842" t="s">
        <v>434</v>
      </c>
      <c r="T2842" t="s">
        <v>111</v>
      </c>
      <c r="U2842" t="s">
        <v>71</v>
      </c>
      <c r="V2842">
        <v>1</v>
      </c>
      <c r="W2842">
        <v>4.4000000000000004</v>
      </c>
      <c r="X2842" t="s">
        <v>1473</v>
      </c>
      <c r="Y2842" t="s">
        <v>1474</v>
      </c>
      <c r="Z2842" t="s">
        <v>42</v>
      </c>
      <c r="AA2842" t="s">
        <v>43</v>
      </c>
      <c r="AB2842">
        <v>21619</v>
      </c>
      <c r="AC2842" s="1">
        <v>44893</v>
      </c>
      <c r="AD2842" t="s">
        <v>97</v>
      </c>
      <c r="AE2842" t="s">
        <v>1356</v>
      </c>
      <c r="AF2842">
        <v>0</v>
      </c>
      <c r="AG2842" t="s">
        <v>46</v>
      </c>
      <c r="AH2842" s="1">
        <v>44893</v>
      </c>
      <c r="AK2842">
        <f>Tabla_Consulta_desde_TMS8[[#This Row],[idpedido]]</f>
        <v>468589</v>
      </c>
    </row>
    <row r="2843" spans="1:37" x14ac:dyDescent="0.25">
      <c r="A2843" t="str">
        <f>Tabla_Consulta_desde_TMS8[[#This Row],[Nro_Referencia]]</f>
        <v>98660423</v>
      </c>
      <c r="B2843">
        <v>468590</v>
      </c>
      <c r="C2843" t="s">
        <v>14222</v>
      </c>
      <c r="D2843" t="s">
        <v>1472</v>
      </c>
      <c r="E2843" t="s">
        <v>47</v>
      </c>
      <c r="F2843" t="s">
        <v>33</v>
      </c>
      <c r="G2843" t="s">
        <v>14223</v>
      </c>
      <c r="H2843" s="1">
        <v>44890</v>
      </c>
      <c r="I2843" t="s">
        <v>34</v>
      </c>
      <c r="J2843" s="1">
        <v>44893</v>
      </c>
      <c r="K2843" t="s">
        <v>14224</v>
      </c>
      <c r="L2843" t="s">
        <v>14225</v>
      </c>
      <c r="M2843" t="s">
        <v>43</v>
      </c>
      <c r="N2843" t="s">
        <v>14226</v>
      </c>
      <c r="O2843" t="s">
        <v>14226</v>
      </c>
      <c r="P2843" t="s">
        <v>772</v>
      </c>
      <c r="Q2843" t="s">
        <v>38</v>
      </c>
      <c r="R2843" t="s">
        <v>39</v>
      </c>
      <c r="S2843" t="s">
        <v>38</v>
      </c>
      <c r="T2843" t="s">
        <v>103</v>
      </c>
      <c r="U2843" t="s">
        <v>41</v>
      </c>
      <c r="V2843">
        <v>1</v>
      </c>
      <c r="W2843">
        <v>7.9</v>
      </c>
      <c r="X2843" t="s">
        <v>1473</v>
      </c>
      <c r="Y2843" t="s">
        <v>1474</v>
      </c>
      <c r="Z2843" t="s">
        <v>42</v>
      </c>
      <c r="AA2843" t="s">
        <v>43</v>
      </c>
      <c r="AB2843">
        <v>21600</v>
      </c>
      <c r="AC2843" s="1">
        <v>44893</v>
      </c>
      <c r="AD2843" t="s">
        <v>97</v>
      </c>
      <c r="AE2843" t="s">
        <v>231</v>
      </c>
      <c r="AF2843">
        <v>0</v>
      </c>
      <c r="AG2843" t="s">
        <v>46</v>
      </c>
      <c r="AH2843" s="1">
        <v>44893</v>
      </c>
      <c r="AK2843">
        <f>Tabla_Consulta_desde_TMS8[[#This Row],[idpedido]]</f>
        <v>468590</v>
      </c>
    </row>
    <row r="2844" spans="1:37" x14ac:dyDescent="0.25">
      <c r="A2844" t="str">
        <f>Tabla_Consulta_desde_TMS8[[#This Row],[Nro_Referencia]]</f>
        <v>98660649</v>
      </c>
      <c r="B2844">
        <v>468591</v>
      </c>
      <c r="C2844" t="s">
        <v>14227</v>
      </c>
      <c r="D2844" t="s">
        <v>1472</v>
      </c>
      <c r="E2844" t="s">
        <v>47</v>
      </c>
      <c r="F2844" t="s">
        <v>33</v>
      </c>
      <c r="G2844" t="s">
        <v>14228</v>
      </c>
      <c r="H2844" s="1">
        <v>44890</v>
      </c>
      <c r="I2844" t="s">
        <v>34</v>
      </c>
      <c r="J2844" s="1">
        <v>44894</v>
      </c>
      <c r="K2844" t="s">
        <v>1654</v>
      </c>
      <c r="L2844" t="s">
        <v>14229</v>
      </c>
      <c r="N2844" t="s">
        <v>14230</v>
      </c>
      <c r="O2844" t="s">
        <v>14230</v>
      </c>
      <c r="P2844" t="s">
        <v>993</v>
      </c>
      <c r="Q2844" t="s">
        <v>38</v>
      </c>
      <c r="R2844" t="s">
        <v>39</v>
      </c>
      <c r="S2844" t="s">
        <v>994</v>
      </c>
      <c r="T2844" t="s">
        <v>103</v>
      </c>
      <c r="U2844" t="s">
        <v>41</v>
      </c>
      <c r="V2844">
        <v>1</v>
      </c>
      <c r="W2844">
        <v>10.199999999999999</v>
      </c>
      <c r="X2844" t="s">
        <v>1473</v>
      </c>
      <c r="Y2844" t="s">
        <v>1474</v>
      </c>
      <c r="Z2844" t="s">
        <v>42</v>
      </c>
      <c r="AA2844" t="s">
        <v>43</v>
      </c>
      <c r="AB2844">
        <v>21633</v>
      </c>
      <c r="AC2844" s="1">
        <v>44894</v>
      </c>
      <c r="AD2844" t="s">
        <v>97</v>
      </c>
      <c r="AE2844" t="s">
        <v>104</v>
      </c>
      <c r="AF2844">
        <v>1</v>
      </c>
      <c r="AG2844" t="s">
        <v>46</v>
      </c>
      <c r="AH2844" s="1">
        <v>44894</v>
      </c>
      <c r="AK2844">
        <f>Tabla_Consulta_desde_TMS8[[#This Row],[idpedido]]</f>
        <v>468591</v>
      </c>
    </row>
    <row r="2845" spans="1:37" x14ac:dyDescent="0.25">
      <c r="A2845" t="str">
        <f>Tabla_Consulta_desde_TMS8[[#This Row],[Nro_Referencia]]</f>
        <v>98660964</v>
      </c>
      <c r="B2845">
        <v>468592</v>
      </c>
      <c r="C2845" t="s">
        <v>14231</v>
      </c>
      <c r="D2845" t="s">
        <v>1472</v>
      </c>
      <c r="E2845" t="s">
        <v>47</v>
      </c>
      <c r="F2845" t="s">
        <v>33</v>
      </c>
      <c r="G2845" t="s">
        <v>14232</v>
      </c>
      <c r="H2845" s="1">
        <v>44890</v>
      </c>
      <c r="I2845" t="s">
        <v>470</v>
      </c>
      <c r="J2845" s="1">
        <v>44893</v>
      </c>
      <c r="K2845" t="s">
        <v>2882</v>
      </c>
      <c r="L2845" t="s">
        <v>14233</v>
      </c>
      <c r="M2845" t="s">
        <v>43</v>
      </c>
      <c r="N2845" t="s">
        <v>14234</v>
      </c>
      <c r="O2845" t="s">
        <v>14234</v>
      </c>
      <c r="P2845" t="s">
        <v>1047</v>
      </c>
      <c r="Q2845" t="s">
        <v>68</v>
      </c>
      <c r="R2845" t="s">
        <v>69</v>
      </c>
      <c r="S2845" t="s">
        <v>68</v>
      </c>
      <c r="T2845" t="s">
        <v>111</v>
      </c>
      <c r="U2845" t="s">
        <v>71</v>
      </c>
      <c r="V2845">
        <v>1</v>
      </c>
      <c r="W2845">
        <v>3.5</v>
      </c>
      <c r="X2845" t="s">
        <v>1473</v>
      </c>
      <c r="Y2845" t="s">
        <v>1474</v>
      </c>
      <c r="Z2845" t="s">
        <v>42</v>
      </c>
      <c r="AA2845" t="s">
        <v>43</v>
      </c>
      <c r="AB2845">
        <v>21616</v>
      </c>
      <c r="AC2845" s="1">
        <v>44893</v>
      </c>
      <c r="AD2845" t="s">
        <v>97</v>
      </c>
      <c r="AE2845" t="s">
        <v>452</v>
      </c>
      <c r="AF2845">
        <v>1</v>
      </c>
      <c r="AG2845" t="s">
        <v>52</v>
      </c>
      <c r="AH2845" s="1">
        <v>44893</v>
      </c>
      <c r="AI2845" t="s">
        <v>508</v>
      </c>
      <c r="AJ2845" t="s">
        <v>14235</v>
      </c>
      <c r="AK2845">
        <f>Tabla_Consulta_desde_TMS8[[#This Row],[idpedido]]</f>
        <v>468592</v>
      </c>
    </row>
    <row r="2846" spans="1:37" x14ac:dyDescent="0.25">
      <c r="A2846" t="str">
        <f>Tabla_Consulta_desde_TMS8[[#This Row],[Nro_Referencia]]</f>
        <v>98661016</v>
      </c>
      <c r="B2846">
        <v>468593</v>
      </c>
      <c r="C2846" t="s">
        <v>14236</v>
      </c>
      <c r="D2846" t="s">
        <v>1472</v>
      </c>
      <c r="E2846" t="s">
        <v>47</v>
      </c>
      <c r="F2846" t="s">
        <v>33</v>
      </c>
      <c r="G2846" t="s">
        <v>14237</v>
      </c>
      <c r="H2846" s="1">
        <v>44890</v>
      </c>
      <c r="I2846" t="s">
        <v>34</v>
      </c>
      <c r="J2846" s="1">
        <v>44893</v>
      </c>
      <c r="K2846" t="s">
        <v>14238</v>
      </c>
      <c r="L2846" t="s">
        <v>14239</v>
      </c>
      <c r="M2846" t="s">
        <v>43</v>
      </c>
      <c r="N2846" t="s">
        <v>14240</v>
      </c>
      <c r="O2846" t="s">
        <v>14240</v>
      </c>
      <c r="P2846" t="s">
        <v>893</v>
      </c>
      <c r="Q2846" t="s">
        <v>38</v>
      </c>
      <c r="R2846" t="s">
        <v>39</v>
      </c>
      <c r="S2846" t="s">
        <v>38</v>
      </c>
      <c r="T2846" t="s">
        <v>103</v>
      </c>
      <c r="U2846" t="s">
        <v>41</v>
      </c>
      <c r="V2846">
        <v>1</v>
      </c>
      <c r="W2846">
        <v>7.3</v>
      </c>
      <c r="X2846" t="s">
        <v>1473</v>
      </c>
      <c r="Y2846" t="s">
        <v>1474</v>
      </c>
      <c r="Z2846" t="s">
        <v>42</v>
      </c>
      <c r="AA2846" t="s">
        <v>43</v>
      </c>
      <c r="AB2846">
        <v>21599</v>
      </c>
      <c r="AC2846" s="1">
        <v>44893</v>
      </c>
      <c r="AD2846" t="s">
        <v>97</v>
      </c>
      <c r="AE2846" t="s">
        <v>276</v>
      </c>
      <c r="AF2846">
        <v>0</v>
      </c>
      <c r="AG2846" t="s">
        <v>46</v>
      </c>
      <c r="AH2846" s="1">
        <v>44893</v>
      </c>
      <c r="AK2846">
        <f>Tabla_Consulta_desde_TMS8[[#This Row],[idpedido]]</f>
        <v>468593</v>
      </c>
    </row>
    <row r="2847" spans="1:37" x14ac:dyDescent="0.25">
      <c r="A2847" t="str">
        <f>Tabla_Consulta_desde_TMS8[[#This Row],[Nro_Referencia]]</f>
        <v>98661722</v>
      </c>
      <c r="B2847">
        <v>468594</v>
      </c>
      <c r="C2847" t="s">
        <v>14241</v>
      </c>
      <c r="D2847" t="s">
        <v>1472</v>
      </c>
      <c r="E2847" t="s">
        <v>47</v>
      </c>
      <c r="F2847" t="s">
        <v>33</v>
      </c>
      <c r="G2847" t="s">
        <v>14242</v>
      </c>
      <c r="H2847" s="1">
        <v>44890</v>
      </c>
      <c r="I2847" t="s">
        <v>34</v>
      </c>
      <c r="J2847" s="1">
        <v>44893</v>
      </c>
      <c r="K2847" t="s">
        <v>14243</v>
      </c>
      <c r="L2847" t="s">
        <v>14244</v>
      </c>
      <c r="N2847" t="s">
        <v>14245</v>
      </c>
      <c r="O2847" t="s">
        <v>14245</v>
      </c>
      <c r="P2847" t="s">
        <v>1080</v>
      </c>
      <c r="Q2847" t="s">
        <v>434</v>
      </c>
      <c r="R2847" t="s">
        <v>69</v>
      </c>
      <c r="S2847" t="s">
        <v>434</v>
      </c>
      <c r="T2847" t="s">
        <v>111</v>
      </c>
      <c r="U2847" t="s">
        <v>71</v>
      </c>
      <c r="V2847">
        <v>1</v>
      </c>
      <c r="W2847">
        <v>7.4</v>
      </c>
      <c r="X2847" t="s">
        <v>1473</v>
      </c>
      <c r="Y2847" t="s">
        <v>1474</v>
      </c>
      <c r="Z2847" t="s">
        <v>42</v>
      </c>
      <c r="AA2847" t="s">
        <v>43</v>
      </c>
      <c r="AB2847">
        <v>21619</v>
      </c>
      <c r="AC2847" s="1">
        <v>44893</v>
      </c>
      <c r="AD2847" t="s">
        <v>97</v>
      </c>
      <c r="AE2847" t="s">
        <v>1356</v>
      </c>
      <c r="AF2847">
        <v>0</v>
      </c>
      <c r="AG2847" t="s">
        <v>46</v>
      </c>
      <c r="AH2847" s="1">
        <v>44893</v>
      </c>
      <c r="AK2847">
        <f>Tabla_Consulta_desde_TMS8[[#This Row],[idpedido]]</f>
        <v>468594</v>
      </c>
    </row>
    <row r="2848" spans="1:37" x14ac:dyDescent="0.25">
      <c r="A2848" t="str">
        <f>Tabla_Consulta_desde_TMS8[[#This Row],[Nro_Referencia]]</f>
        <v>98662452</v>
      </c>
      <c r="B2848">
        <v>468595</v>
      </c>
      <c r="C2848" t="s">
        <v>14246</v>
      </c>
      <c r="D2848" t="s">
        <v>1472</v>
      </c>
      <c r="E2848" t="s">
        <v>47</v>
      </c>
      <c r="F2848" t="s">
        <v>33</v>
      </c>
      <c r="G2848" t="s">
        <v>14247</v>
      </c>
      <c r="H2848" s="1">
        <v>44890</v>
      </c>
      <c r="I2848" t="s">
        <v>34</v>
      </c>
      <c r="J2848" s="1">
        <v>44893</v>
      </c>
      <c r="K2848" t="s">
        <v>1705</v>
      </c>
      <c r="L2848" t="s">
        <v>2614</v>
      </c>
      <c r="M2848" t="s">
        <v>43</v>
      </c>
      <c r="N2848" t="s">
        <v>14248</v>
      </c>
      <c r="O2848" t="s">
        <v>14248</v>
      </c>
      <c r="P2848" t="s">
        <v>855</v>
      </c>
      <c r="Q2848" t="s">
        <v>68</v>
      </c>
      <c r="R2848" t="s">
        <v>69</v>
      </c>
      <c r="S2848" t="s">
        <v>68</v>
      </c>
      <c r="T2848" t="s">
        <v>70</v>
      </c>
      <c r="U2848" t="s">
        <v>71</v>
      </c>
      <c r="V2848">
        <v>1</v>
      </c>
      <c r="W2848">
        <v>9.5</v>
      </c>
      <c r="X2848" t="s">
        <v>1473</v>
      </c>
      <c r="Y2848" t="s">
        <v>1474</v>
      </c>
      <c r="Z2848" t="s">
        <v>42</v>
      </c>
      <c r="AA2848" t="s">
        <v>43</v>
      </c>
      <c r="AB2848">
        <v>21613</v>
      </c>
      <c r="AC2848" s="1">
        <v>44893</v>
      </c>
      <c r="AD2848" t="s">
        <v>72</v>
      </c>
      <c r="AE2848" t="s">
        <v>73</v>
      </c>
      <c r="AF2848">
        <v>0</v>
      </c>
      <c r="AG2848" t="s">
        <v>46</v>
      </c>
      <c r="AH2848" s="1">
        <v>44893</v>
      </c>
      <c r="AK2848">
        <f>Tabla_Consulta_desde_TMS8[[#This Row],[idpedido]]</f>
        <v>468595</v>
      </c>
    </row>
    <row r="2849" spans="1:37" x14ac:dyDescent="0.25">
      <c r="A2849" t="str">
        <f>Tabla_Consulta_desde_TMS8[[#This Row],[Nro_Referencia]]</f>
        <v>98663159</v>
      </c>
      <c r="B2849">
        <v>468596</v>
      </c>
      <c r="C2849" t="s">
        <v>14249</v>
      </c>
      <c r="D2849" t="s">
        <v>1472</v>
      </c>
      <c r="E2849" t="s">
        <v>47</v>
      </c>
      <c r="F2849" t="s">
        <v>33</v>
      </c>
      <c r="G2849" t="s">
        <v>14250</v>
      </c>
      <c r="H2849" s="1">
        <v>44890</v>
      </c>
      <c r="I2849" t="s">
        <v>34</v>
      </c>
      <c r="J2849" s="1">
        <v>44893</v>
      </c>
      <c r="K2849" t="s">
        <v>1576</v>
      </c>
      <c r="L2849" t="s">
        <v>1577</v>
      </c>
      <c r="M2849" t="s">
        <v>43</v>
      </c>
      <c r="N2849" t="s">
        <v>10795</v>
      </c>
      <c r="O2849" t="s">
        <v>10795</v>
      </c>
      <c r="P2849" t="s">
        <v>974</v>
      </c>
      <c r="Q2849" t="s">
        <v>113</v>
      </c>
      <c r="R2849" t="s">
        <v>114</v>
      </c>
      <c r="S2849" t="s">
        <v>113</v>
      </c>
      <c r="T2849" t="s">
        <v>40</v>
      </c>
      <c r="U2849" t="s">
        <v>50</v>
      </c>
      <c r="V2849">
        <v>1</v>
      </c>
      <c r="W2849">
        <v>6.74</v>
      </c>
      <c r="X2849" t="s">
        <v>1473</v>
      </c>
      <c r="Y2849" t="s">
        <v>1474</v>
      </c>
      <c r="Z2849" t="s">
        <v>42</v>
      </c>
      <c r="AA2849" t="s">
        <v>43</v>
      </c>
      <c r="AB2849">
        <v>21590</v>
      </c>
      <c r="AC2849" s="1">
        <v>44893</v>
      </c>
      <c r="AD2849" t="s">
        <v>44</v>
      </c>
      <c r="AE2849" t="s">
        <v>65</v>
      </c>
      <c r="AF2849">
        <v>0</v>
      </c>
      <c r="AG2849" t="s">
        <v>46</v>
      </c>
      <c r="AH2849" s="1">
        <v>44893</v>
      </c>
      <c r="AJ2849" t="s">
        <v>3358</v>
      </c>
      <c r="AK2849">
        <f>Tabla_Consulta_desde_TMS8[[#This Row],[idpedido]]</f>
        <v>468596</v>
      </c>
    </row>
    <row r="2850" spans="1:37" x14ac:dyDescent="0.25">
      <c r="A2850" t="str">
        <f>Tabla_Consulta_desde_TMS8[[#This Row],[Nro_Referencia]]</f>
        <v>98663913</v>
      </c>
      <c r="B2850">
        <v>468597</v>
      </c>
      <c r="C2850" t="s">
        <v>14251</v>
      </c>
      <c r="D2850" t="s">
        <v>1472</v>
      </c>
      <c r="E2850" t="s">
        <v>47</v>
      </c>
      <c r="F2850" t="s">
        <v>33</v>
      </c>
      <c r="G2850" t="s">
        <v>14252</v>
      </c>
      <c r="H2850" s="1">
        <v>44890</v>
      </c>
      <c r="I2850" t="s">
        <v>34</v>
      </c>
      <c r="J2850" s="1">
        <v>44893</v>
      </c>
      <c r="K2850" t="s">
        <v>14253</v>
      </c>
      <c r="L2850" t="s">
        <v>14254</v>
      </c>
      <c r="M2850" t="s">
        <v>43</v>
      </c>
      <c r="N2850" t="s">
        <v>14255</v>
      </c>
      <c r="O2850" t="s">
        <v>14255</v>
      </c>
      <c r="P2850" t="s">
        <v>1021</v>
      </c>
      <c r="Q2850" t="s">
        <v>38</v>
      </c>
      <c r="R2850" t="s">
        <v>39</v>
      </c>
      <c r="S2850" t="s">
        <v>38</v>
      </c>
      <c r="T2850" t="s">
        <v>103</v>
      </c>
      <c r="U2850" t="s">
        <v>41</v>
      </c>
      <c r="V2850">
        <v>1</v>
      </c>
      <c r="W2850">
        <v>9.9</v>
      </c>
      <c r="X2850" t="s">
        <v>1473</v>
      </c>
      <c r="Y2850" t="s">
        <v>1474</v>
      </c>
      <c r="Z2850" t="s">
        <v>42</v>
      </c>
      <c r="AA2850" t="s">
        <v>43</v>
      </c>
      <c r="AB2850">
        <v>21598</v>
      </c>
      <c r="AC2850" s="1">
        <v>44893</v>
      </c>
      <c r="AD2850" t="s">
        <v>145</v>
      </c>
      <c r="AE2850" t="s">
        <v>205</v>
      </c>
      <c r="AF2850">
        <v>0</v>
      </c>
      <c r="AG2850" t="s">
        <v>46</v>
      </c>
      <c r="AH2850" s="1">
        <v>44893</v>
      </c>
      <c r="AK2850">
        <f>Tabla_Consulta_desde_TMS8[[#This Row],[idpedido]]</f>
        <v>468597</v>
      </c>
    </row>
    <row r="2851" spans="1:37" x14ac:dyDescent="0.25">
      <c r="A2851" t="str">
        <f>Tabla_Consulta_desde_TMS8[[#This Row],[Nro_Referencia]]</f>
        <v>98597761</v>
      </c>
      <c r="B2851">
        <v>468536</v>
      </c>
      <c r="C2851" t="s">
        <v>14256</v>
      </c>
      <c r="D2851" t="s">
        <v>1472</v>
      </c>
      <c r="E2851" t="s">
        <v>47</v>
      </c>
      <c r="F2851" t="s">
        <v>33</v>
      </c>
      <c r="G2851" t="s">
        <v>14257</v>
      </c>
      <c r="H2851" s="1">
        <v>44890</v>
      </c>
      <c r="I2851" t="s">
        <v>34</v>
      </c>
      <c r="J2851" s="1">
        <v>44891</v>
      </c>
      <c r="K2851" t="s">
        <v>3989</v>
      </c>
      <c r="L2851" t="s">
        <v>3990</v>
      </c>
      <c r="M2851" t="s">
        <v>43</v>
      </c>
      <c r="N2851" t="s">
        <v>3991</v>
      </c>
      <c r="O2851" t="s">
        <v>3991</v>
      </c>
      <c r="P2851" t="s">
        <v>1060</v>
      </c>
      <c r="Q2851" t="s">
        <v>204</v>
      </c>
      <c r="R2851" t="s">
        <v>49</v>
      </c>
      <c r="S2851" t="s">
        <v>204</v>
      </c>
      <c r="T2851" t="s">
        <v>40</v>
      </c>
      <c r="U2851" t="s">
        <v>50</v>
      </c>
      <c r="V2851">
        <v>1</v>
      </c>
      <c r="W2851">
        <v>2.1</v>
      </c>
      <c r="X2851" t="s">
        <v>1473</v>
      </c>
      <c r="Y2851" t="s">
        <v>1474</v>
      </c>
      <c r="Z2851" t="s">
        <v>42</v>
      </c>
      <c r="AA2851" t="s">
        <v>43</v>
      </c>
      <c r="AB2851">
        <v>21590</v>
      </c>
      <c r="AC2851" s="1">
        <v>44893</v>
      </c>
      <c r="AD2851" t="s">
        <v>44</v>
      </c>
      <c r="AE2851" t="s">
        <v>65</v>
      </c>
      <c r="AF2851">
        <v>0</v>
      </c>
      <c r="AG2851" t="s">
        <v>46</v>
      </c>
      <c r="AH2851" s="1">
        <v>44891</v>
      </c>
      <c r="AJ2851" t="s">
        <v>14258</v>
      </c>
      <c r="AK2851">
        <f>Tabla_Consulta_desde_TMS8[[#This Row],[idpedido]]</f>
        <v>468536</v>
      </c>
    </row>
    <row r="2852" spans="1:37" x14ac:dyDescent="0.25">
      <c r="A2852" t="str">
        <f>Tabla_Consulta_desde_TMS8[[#This Row],[Nro_Referencia]]</f>
        <v>98614657</v>
      </c>
      <c r="B2852">
        <v>468537</v>
      </c>
      <c r="C2852" t="s">
        <v>14259</v>
      </c>
      <c r="D2852" t="s">
        <v>1472</v>
      </c>
      <c r="E2852" t="s">
        <v>47</v>
      </c>
      <c r="F2852" t="s">
        <v>33</v>
      </c>
      <c r="G2852" t="s">
        <v>14260</v>
      </c>
      <c r="H2852" s="1">
        <v>44890</v>
      </c>
      <c r="I2852" t="s">
        <v>470</v>
      </c>
      <c r="J2852" s="1">
        <v>44895</v>
      </c>
      <c r="K2852" t="s">
        <v>14261</v>
      </c>
      <c r="L2852" t="s">
        <v>14262</v>
      </c>
      <c r="M2852" t="s">
        <v>43</v>
      </c>
      <c r="N2852" t="s">
        <v>14263</v>
      </c>
      <c r="O2852" t="s">
        <v>14263</v>
      </c>
      <c r="P2852" t="s">
        <v>1017</v>
      </c>
      <c r="Q2852" t="s">
        <v>553</v>
      </c>
      <c r="R2852" t="s">
        <v>211</v>
      </c>
      <c r="S2852" t="s">
        <v>553</v>
      </c>
      <c r="T2852" t="s">
        <v>40</v>
      </c>
      <c r="U2852" t="s">
        <v>50</v>
      </c>
      <c r="V2852">
        <v>1</v>
      </c>
      <c r="W2852">
        <v>9.9</v>
      </c>
      <c r="X2852" t="s">
        <v>1473</v>
      </c>
      <c r="Y2852" t="s">
        <v>1474</v>
      </c>
      <c r="Z2852" t="s">
        <v>42</v>
      </c>
      <c r="AA2852" t="s">
        <v>43</v>
      </c>
      <c r="AB2852">
        <v>21590</v>
      </c>
      <c r="AC2852" s="1">
        <v>44893</v>
      </c>
      <c r="AD2852" t="s">
        <v>44</v>
      </c>
      <c r="AE2852" t="s">
        <v>65</v>
      </c>
      <c r="AF2852">
        <v>1</v>
      </c>
      <c r="AG2852" t="s">
        <v>52</v>
      </c>
      <c r="AH2852" s="1">
        <v>44893</v>
      </c>
      <c r="AJ2852" t="s">
        <v>14264</v>
      </c>
      <c r="AK2852">
        <f>Tabla_Consulta_desde_TMS8[[#This Row],[idpedido]]</f>
        <v>468537</v>
      </c>
    </row>
    <row r="2853" spans="1:37" x14ac:dyDescent="0.25">
      <c r="A2853" t="str">
        <f>Tabla_Consulta_desde_TMS8[[#This Row],[Nro_Referencia]]</f>
        <v>98616793</v>
      </c>
      <c r="B2853">
        <v>468538</v>
      </c>
      <c r="C2853" t="s">
        <v>14265</v>
      </c>
      <c r="D2853" t="s">
        <v>1472</v>
      </c>
      <c r="E2853" t="s">
        <v>47</v>
      </c>
      <c r="F2853" t="s">
        <v>33</v>
      </c>
      <c r="G2853" t="s">
        <v>14266</v>
      </c>
      <c r="H2853" s="1">
        <v>44890</v>
      </c>
      <c r="I2853" t="s">
        <v>34</v>
      </c>
      <c r="J2853" s="1">
        <v>44893</v>
      </c>
      <c r="K2853" t="s">
        <v>1717</v>
      </c>
      <c r="L2853" t="s">
        <v>14267</v>
      </c>
      <c r="M2853" t="s">
        <v>43</v>
      </c>
      <c r="N2853" t="s">
        <v>14268</v>
      </c>
      <c r="O2853" t="s">
        <v>14268</v>
      </c>
      <c r="P2853" t="s">
        <v>1093</v>
      </c>
      <c r="Q2853" t="s">
        <v>68</v>
      </c>
      <c r="R2853" t="s">
        <v>69</v>
      </c>
      <c r="S2853" t="s">
        <v>68</v>
      </c>
      <c r="T2853" t="s">
        <v>70</v>
      </c>
      <c r="U2853" t="s">
        <v>71</v>
      </c>
      <c r="V2853">
        <v>1</v>
      </c>
      <c r="W2853">
        <v>13.8</v>
      </c>
      <c r="X2853" t="s">
        <v>1473</v>
      </c>
      <c r="Y2853" t="s">
        <v>1474</v>
      </c>
      <c r="Z2853" t="s">
        <v>42</v>
      </c>
      <c r="AA2853" t="s">
        <v>43</v>
      </c>
      <c r="AB2853">
        <v>21613</v>
      </c>
      <c r="AC2853" s="1">
        <v>44893</v>
      </c>
      <c r="AD2853" t="s">
        <v>72</v>
      </c>
      <c r="AE2853" t="s">
        <v>73</v>
      </c>
      <c r="AF2853">
        <v>0</v>
      </c>
      <c r="AG2853" t="s">
        <v>46</v>
      </c>
      <c r="AH2853" s="1">
        <v>44893</v>
      </c>
      <c r="AK2853">
        <f>Tabla_Consulta_desde_TMS8[[#This Row],[idpedido]]</f>
        <v>468538</v>
      </c>
    </row>
    <row r="2854" spans="1:37" x14ac:dyDescent="0.25">
      <c r="A2854" t="str">
        <f>Tabla_Consulta_desde_TMS8[[#This Row],[Nro_Referencia]]</f>
        <v>98620545</v>
      </c>
      <c r="B2854">
        <v>468539</v>
      </c>
      <c r="C2854" t="s">
        <v>14269</v>
      </c>
      <c r="D2854" t="s">
        <v>1472</v>
      </c>
      <c r="E2854" t="s">
        <v>47</v>
      </c>
      <c r="F2854" t="s">
        <v>33</v>
      </c>
      <c r="G2854" t="s">
        <v>14270</v>
      </c>
      <c r="H2854" s="1">
        <v>44890</v>
      </c>
      <c r="I2854" t="s">
        <v>470</v>
      </c>
      <c r="J2854" s="1">
        <v>44895</v>
      </c>
      <c r="K2854" t="s">
        <v>14271</v>
      </c>
      <c r="L2854" t="s">
        <v>14272</v>
      </c>
      <c r="M2854" t="s">
        <v>43</v>
      </c>
      <c r="N2854" t="s">
        <v>14273</v>
      </c>
      <c r="O2854" t="s">
        <v>14273</v>
      </c>
      <c r="P2854" t="s">
        <v>14274</v>
      </c>
      <c r="Q2854" t="s">
        <v>240</v>
      </c>
      <c r="R2854" t="s">
        <v>241</v>
      </c>
      <c r="S2854" t="s">
        <v>240</v>
      </c>
      <c r="T2854" t="s">
        <v>40</v>
      </c>
      <c r="U2854" t="s">
        <v>50</v>
      </c>
      <c r="V2854">
        <v>1</v>
      </c>
      <c r="W2854">
        <v>7.9</v>
      </c>
      <c r="X2854" t="s">
        <v>1473</v>
      </c>
      <c r="Y2854" t="s">
        <v>1474</v>
      </c>
      <c r="Z2854" t="s">
        <v>42</v>
      </c>
      <c r="AA2854" t="s">
        <v>43</v>
      </c>
      <c r="AB2854">
        <v>21590</v>
      </c>
      <c r="AC2854" s="1">
        <v>44893</v>
      </c>
      <c r="AD2854" t="s">
        <v>44</v>
      </c>
      <c r="AE2854" t="s">
        <v>65</v>
      </c>
      <c r="AF2854">
        <v>1</v>
      </c>
      <c r="AG2854" t="s">
        <v>52</v>
      </c>
      <c r="AH2854" s="1">
        <v>44894</v>
      </c>
      <c r="AJ2854" t="s">
        <v>512</v>
      </c>
      <c r="AK2854">
        <f>Tabla_Consulta_desde_TMS8[[#This Row],[idpedido]]</f>
        <v>468539</v>
      </c>
    </row>
    <row r="2855" spans="1:37" x14ac:dyDescent="0.25">
      <c r="A2855" t="str">
        <f>Tabla_Consulta_desde_TMS8[[#This Row],[Nro_Referencia]]</f>
        <v>98627927</v>
      </c>
      <c r="B2855">
        <v>468540</v>
      </c>
      <c r="C2855" t="s">
        <v>14275</v>
      </c>
      <c r="D2855" t="s">
        <v>1472</v>
      </c>
      <c r="E2855" t="s">
        <v>47</v>
      </c>
      <c r="F2855" t="s">
        <v>33</v>
      </c>
      <c r="G2855" t="s">
        <v>14276</v>
      </c>
      <c r="H2855" s="1">
        <v>44890</v>
      </c>
      <c r="I2855" t="s">
        <v>34</v>
      </c>
      <c r="J2855" s="1">
        <v>44893</v>
      </c>
      <c r="K2855" t="s">
        <v>14277</v>
      </c>
      <c r="L2855" t="s">
        <v>14278</v>
      </c>
      <c r="M2855" t="s">
        <v>43</v>
      </c>
      <c r="N2855" t="s">
        <v>14279</v>
      </c>
      <c r="O2855" t="s">
        <v>14279</v>
      </c>
      <c r="P2855" t="s">
        <v>1179</v>
      </c>
      <c r="Q2855" t="s">
        <v>38</v>
      </c>
      <c r="R2855" t="s">
        <v>39</v>
      </c>
      <c r="S2855" t="s">
        <v>38</v>
      </c>
      <c r="T2855" t="s">
        <v>103</v>
      </c>
      <c r="U2855" t="s">
        <v>41</v>
      </c>
      <c r="V2855">
        <v>1</v>
      </c>
      <c r="W2855">
        <v>0.3</v>
      </c>
      <c r="X2855" t="s">
        <v>1473</v>
      </c>
      <c r="Y2855" t="s">
        <v>1474</v>
      </c>
      <c r="Z2855" t="s">
        <v>42</v>
      </c>
      <c r="AA2855" t="s">
        <v>43</v>
      </c>
      <c r="AB2855">
        <v>21598</v>
      </c>
      <c r="AC2855" s="1">
        <v>44893</v>
      </c>
      <c r="AD2855" t="s">
        <v>145</v>
      </c>
      <c r="AE2855" t="s">
        <v>205</v>
      </c>
      <c r="AF2855">
        <v>0</v>
      </c>
      <c r="AG2855" t="s">
        <v>46</v>
      </c>
      <c r="AH2855" s="1">
        <v>44893</v>
      </c>
      <c r="AK2855">
        <f>Tabla_Consulta_desde_TMS8[[#This Row],[idpedido]]</f>
        <v>468540</v>
      </c>
    </row>
    <row r="2856" spans="1:37" x14ac:dyDescent="0.25">
      <c r="A2856" t="str">
        <f>Tabla_Consulta_desde_TMS8[[#This Row],[Nro_Referencia]]</f>
        <v>98632464</v>
      </c>
      <c r="B2856">
        <v>468541</v>
      </c>
      <c r="C2856" t="s">
        <v>14280</v>
      </c>
      <c r="D2856" t="s">
        <v>1472</v>
      </c>
      <c r="E2856" t="s">
        <v>47</v>
      </c>
      <c r="F2856" t="s">
        <v>33</v>
      </c>
      <c r="G2856" t="s">
        <v>14281</v>
      </c>
      <c r="H2856" s="1">
        <v>44890</v>
      </c>
      <c r="I2856" t="s">
        <v>34</v>
      </c>
      <c r="J2856" s="1">
        <v>44893</v>
      </c>
      <c r="K2856" t="s">
        <v>14282</v>
      </c>
      <c r="L2856" t="s">
        <v>1751</v>
      </c>
      <c r="M2856" t="s">
        <v>43</v>
      </c>
      <c r="N2856" t="s">
        <v>14283</v>
      </c>
      <c r="O2856" t="s">
        <v>14283</v>
      </c>
      <c r="P2856" t="s">
        <v>1021</v>
      </c>
      <c r="Q2856" t="s">
        <v>38</v>
      </c>
      <c r="R2856" t="s">
        <v>39</v>
      </c>
      <c r="S2856" t="s">
        <v>38</v>
      </c>
      <c r="T2856" t="s">
        <v>103</v>
      </c>
      <c r="U2856" t="s">
        <v>41</v>
      </c>
      <c r="V2856">
        <v>1</v>
      </c>
      <c r="W2856">
        <v>13.28</v>
      </c>
      <c r="X2856" t="s">
        <v>1473</v>
      </c>
      <c r="Y2856" t="s">
        <v>1474</v>
      </c>
      <c r="Z2856" t="s">
        <v>42</v>
      </c>
      <c r="AA2856" t="s">
        <v>43</v>
      </c>
      <c r="AB2856">
        <v>21598</v>
      </c>
      <c r="AC2856" s="1">
        <v>44893</v>
      </c>
      <c r="AD2856" t="s">
        <v>145</v>
      </c>
      <c r="AE2856" t="s">
        <v>205</v>
      </c>
      <c r="AF2856">
        <v>0</v>
      </c>
      <c r="AG2856" t="s">
        <v>46</v>
      </c>
      <c r="AH2856" s="1">
        <v>44893</v>
      </c>
      <c r="AK2856">
        <f>Tabla_Consulta_desde_TMS8[[#This Row],[idpedido]]</f>
        <v>468541</v>
      </c>
    </row>
    <row r="2857" spans="1:37" x14ac:dyDescent="0.25">
      <c r="A2857" t="str">
        <f>Tabla_Consulta_desde_TMS8[[#This Row],[Nro_Referencia]]</f>
        <v>98636733</v>
      </c>
      <c r="B2857">
        <v>468543</v>
      </c>
      <c r="C2857" t="s">
        <v>14284</v>
      </c>
      <c r="D2857" t="s">
        <v>1472</v>
      </c>
      <c r="E2857" t="s">
        <v>47</v>
      </c>
      <c r="F2857" t="s">
        <v>33</v>
      </c>
      <c r="G2857" t="s">
        <v>14285</v>
      </c>
      <c r="H2857" s="1">
        <v>44890</v>
      </c>
      <c r="I2857" t="s">
        <v>34</v>
      </c>
      <c r="J2857" s="1">
        <v>44891</v>
      </c>
      <c r="K2857" t="s">
        <v>14286</v>
      </c>
      <c r="L2857" t="s">
        <v>14287</v>
      </c>
      <c r="M2857" t="s">
        <v>43</v>
      </c>
      <c r="N2857" t="s">
        <v>14288</v>
      </c>
      <c r="O2857" t="s">
        <v>14288</v>
      </c>
      <c r="P2857" t="s">
        <v>711</v>
      </c>
      <c r="Q2857" t="s">
        <v>561</v>
      </c>
      <c r="R2857" t="s">
        <v>96</v>
      </c>
      <c r="S2857" t="s">
        <v>712</v>
      </c>
      <c r="T2857" t="s">
        <v>40</v>
      </c>
      <c r="U2857" t="s">
        <v>50</v>
      </c>
      <c r="V2857">
        <v>1</v>
      </c>
      <c r="W2857">
        <v>11.6</v>
      </c>
      <c r="X2857" t="s">
        <v>1473</v>
      </c>
      <c r="Y2857" t="s">
        <v>1474</v>
      </c>
      <c r="Z2857" t="s">
        <v>42</v>
      </c>
      <c r="AA2857" t="s">
        <v>43</v>
      </c>
      <c r="AB2857">
        <v>21590</v>
      </c>
      <c r="AC2857" s="1">
        <v>44893</v>
      </c>
      <c r="AD2857" t="s">
        <v>44</v>
      </c>
      <c r="AE2857" t="s">
        <v>65</v>
      </c>
      <c r="AF2857">
        <v>0</v>
      </c>
      <c r="AG2857" t="s">
        <v>46</v>
      </c>
      <c r="AH2857" s="1">
        <v>44891</v>
      </c>
      <c r="AJ2857" t="s">
        <v>14289</v>
      </c>
      <c r="AK2857">
        <f>Tabla_Consulta_desde_TMS8[[#This Row],[idpedido]]</f>
        <v>468543</v>
      </c>
    </row>
    <row r="2858" spans="1:37" x14ac:dyDescent="0.25">
      <c r="A2858" t="str">
        <f>Tabla_Consulta_desde_TMS8[[#This Row],[Nro_Referencia]]</f>
        <v>98637256</v>
      </c>
      <c r="B2858">
        <v>468544</v>
      </c>
      <c r="C2858" t="s">
        <v>14290</v>
      </c>
      <c r="D2858" t="s">
        <v>1472</v>
      </c>
      <c r="E2858" t="s">
        <v>47</v>
      </c>
      <c r="F2858" t="s">
        <v>33</v>
      </c>
      <c r="G2858" t="s">
        <v>14291</v>
      </c>
      <c r="H2858" s="1">
        <v>44890</v>
      </c>
      <c r="I2858" t="s">
        <v>34</v>
      </c>
      <c r="J2858" s="1">
        <v>44893</v>
      </c>
      <c r="K2858" t="s">
        <v>14292</v>
      </c>
      <c r="L2858" t="s">
        <v>14293</v>
      </c>
      <c r="N2858" t="s">
        <v>14294</v>
      </c>
      <c r="O2858" t="s">
        <v>14294</v>
      </c>
      <c r="P2858" t="s">
        <v>843</v>
      </c>
      <c r="Q2858" t="s">
        <v>204</v>
      </c>
      <c r="R2858" t="s">
        <v>49</v>
      </c>
      <c r="S2858" t="s">
        <v>204</v>
      </c>
      <c r="T2858" t="s">
        <v>40</v>
      </c>
      <c r="U2858" t="s">
        <v>50</v>
      </c>
      <c r="V2858">
        <v>2</v>
      </c>
      <c r="W2858">
        <v>25.33</v>
      </c>
      <c r="X2858" t="s">
        <v>1473</v>
      </c>
      <c r="Y2858" t="s">
        <v>1474</v>
      </c>
      <c r="Z2858" t="s">
        <v>42</v>
      </c>
      <c r="AA2858" t="s">
        <v>43</v>
      </c>
      <c r="AB2858">
        <v>21590</v>
      </c>
      <c r="AC2858" s="1">
        <v>44893</v>
      </c>
      <c r="AD2858" t="s">
        <v>44</v>
      </c>
      <c r="AE2858" t="s">
        <v>65</v>
      </c>
      <c r="AF2858">
        <v>0</v>
      </c>
      <c r="AG2858" t="s">
        <v>46</v>
      </c>
      <c r="AH2858" s="1">
        <v>44893</v>
      </c>
      <c r="AJ2858" t="s">
        <v>14295</v>
      </c>
      <c r="AK2858">
        <f>Tabla_Consulta_desde_TMS8[[#This Row],[idpedido]]</f>
        <v>468544</v>
      </c>
    </row>
    <row r="2859" spans="1:37" x14ac:dyDescent="0.25">
      <c r="A2859" t="str">
        <f>Tabla_Consulta_desde_TMS8[[#This Row],[Nro_Referencia]]</f>
        <v>98640015</v>
      </c>
      <c r="B2859">
        <v>468546</v>
      </c>
      <c r="C2859" t="s">
        <v>14296</v>
      </c>
      <c r="D2859" t="s">
        <v>1472</v>
      </c>
      <c r="E2859" t="s">
        <v>47</v>
      </c>
      <c r="F2859" t="s">
        <v>33</v>
      </c>
      <c r="G2859" t="s">
        <v>14297</v>
      </c>
      <c r="H2859" s="1">
        <v>44890</v>
      </c>
      <c r="I2859" t="s">
        <v>34</v>
      </c>
      <c r="J2859" s="1">
        <v>44891</v>
      </c>
      <c r="K2859" t="s">
        <v>14298</v>
      </c>
      <c r="L2859" t="s">
        <v>14299</v>
      </c>
      <c r="M2859" t="s">
        <v>43</v>
      </c>
      <c r="N2859" t="s">
        <v>14300</v>
      </c>
      <c r="O2859" t="s">
        <v>14300</v>
      </c>
      <c r="P2859" t="s">
        <v>711</v>
      </c>
      <c r="Q2859" t="s">
        <v>561</v>
      </c>
      <c r="R2859" t="s">
        <v>96</v>
      </c>
      <c r="S2859" t="s">
        <v>712</v>
      </c>
      <c r="T2859" t="s">
        <v>40</v>
      </c>
      <c r="U2859" t="s">
        <v>50</v>
      </c>
      <c r="V2859">
        <v>1</v>
      </c>
      <c r="W2859">
        <v>7.7</v>
      </c>
      <c r="X2859" t="s">
        <v>1473</v>
      </c>
      <c r="Y2859" t="s">
        <v>1474</v>
      </c>
      <c r="Z2859" t="s">
        <v>42</v>
      </c>
      <c r="AA2859" t="s">
        <v>43</v>
      </c>
      <c r="AB2859">
        <v>21590</v>
      </c>
      <c r="AC2859" s="1">
        <v>44893</v>
      </c>
      <c r="AD2859" t="s">
        <v>44</v>
      </c>
      <c r="AE2859" t="s">
        <v>65</v>
      </c>
      <c r="AF2859">
        <v>0</v>
      </c>
      <c r="AG2859" t="s">
        <v>46</v>
      </c>
      <c r="AH2859" s="1">
        <v>44891</v>
      </c>
      <c r="AJ2859" t="s">
        <v>14301</v>
      </c>
      <c r="AK2859">
        <f>Tabla_Consulta_desde_TMS8[[#This Row],[idpedido]]</f>
        <v>468546</v>
      </c>
    </row>
    <row r="2860" spans="1:37" x14ac:dyDescent="0.25">
      <c r="A2860" t="str">
        <f>Tabla_Consulta_desde_TMS8[[#This Row],[Nro_Referencia]]</f>
        <v>98642318</v>
      </c>
      <c r="B2860">
        <v>468547</v>
      </c>
      <c r="C2860" t="s">
        <v>14302</v>
      </c>
      <c r="D2860" t="s">
        <v>1472</v>
      </c>
      <c r="E2860" t="s">
        <v>47</v>
      </c>
      <c r="F2860" t="s">
        <v>33</v>
      </c>
      <c r="G2860" t="s">
        <v>14303</v>
      </c>
      <c r="H2860" s="1">
        <v>44890</v>
      </c>
      <c r="I2860" t="s">
        <v>34</v>
      </c>
      <c r="J2860" s="1">
        <v>44893</v>
      </c>
      <c r="K2860" t="s">
        <v>14304</v>
      </c>
      <c r="L2860" t="s">
        <v>14305</v>
      </c>
      <c r="M2860" t="s">
        <v>43</v>
      </c>
      <c r="N2860" t="s">
        <v>14306</v>
      </c>
      <c r="O2860" t="s">
        <v>14306</v>
      </c>
      <c r="P2860" t="s">
        <v>711</v>
      </c>
      <c r="Q2860" t="s">
        <v>561</v>
      </c>
      <c r="R2860" t="s">
        <v>96</v>
      </c>
      <c r="S2860" t="s">
        <v>712</v>
      </c>
      <c r="T2860" t="s">
        <v>40</v>
      </c>
      <c r="U2860" t="s">
        <v>50</v>
      </c>
      <c r="V2860">
        <v>1</v>
      </c>
      <c r="W2860">
        <v>3.3</v>
      </c>
      <c r="X2860" t="s">
        <v>1473</v>
      </c>
      <c r="Y2860" t="s">
        <v>1474</v>
      </c>
      <c r="Z2860" t="s">
        <v>42</v>
      </c>
      <c r="AA2860" t="s">
        <v>43</v>
      </c>
      <c r="AB2860">
        <v>21590</v>
      </c>
      <c r="AC2860" s="1">
        <v>44893</v>
      </c>
      <c r="AD2860" t="s">
        <v>44</v>
      </c>
      <c r="AE2860" t="s">
        <v>65</v>
      </c>
      <c r="AF2860">
        <v>1</v>
      </c>
      <c r="AG2860" t="s">
        <v>46</v>
      </c>
      <c r="AH2860" s="1">
        <v>44893</v>
      </c>
      <c r="AJ2860" t="s">
        <v>14307</v>
      </c>
      <c r="AK2860">
        <f>Tabla_Consulta_desde_TMS8[[#This Row],[idpedido]]</f>
        <v>468547</v>
      </c>
    </row>
    <row r="2861" spans="1:37" x14ac:dyDescent="0.25">
      <c r="A2861" t="str">
        <f>Tabla_Consulta_desde_TMS8[[#This Row],[Nro_Referencia]]</f>
        <v>98643066</v>
      </c>
      <c r="B2861">
        <v>468548</v>
      </c>
      <c r="C2861" t="s">
        <v>14308</v>
      </c>
      <c r="D2861" t="s">
        <v>1472</v>
      </c>
      <c r="E2861" t="s">
        <v>47</v>
      </c>
      <c r="F2861" t="s">
        <v>33</v>
      </c>
      <c r="G2861" t="s">
        <v>14309</v>
      </c>
      <c r="H2861" s="1">
        <v>44890</v>
      </c>
      <c r="I2861" t="s">
        <v>34</v>
      </c>
      <c r="J2861" s="1">
        <v>44893</v>
      </c>
      <c r="K2861" t="s">
        <v>14310</v>
      </c>
      <c r="L2861" t="s">
        <v>14311</v>
      </c>
      <c r="M2861" t="s">
        <v>43</v>
      </c>
      <c r="N2861" t="s">
        <v>14312</v>
      </c>
      <c r="O2861" t="s">
        <v>14312</v>
      </c>
      <c r="P2861" t="s">
        <v>711</v>
      </c>
      <c r="Q2861" t="s">
        <v>561</v>
      </c>
      <c r="R2861" t="s">
        <v>96</v>
      </c>
      <c r="S2861" t="s">
        <v>712</v>
      </c>
      <c r="T2861" t="s">
        <v>40</v>
      </c>
      <c r="U2861" t="s">
        <v>50</v>
      </c>
      <c r="V2861">
        <v>1</v>
      </c>
      <c r="W2861">
        <v>9.9</v>
      </c>
      <c r="X2861" t="s">
        <v>1473</v>
      </c>
      <c r="Y2861" t="s">
        <v>1474</v>
      </c>
      <c r="Z2861" t="s">
        <v>42</v>
      </c>
      <c r="AA2861" t="s">
        <v>43</v>
      </c>
      <c r="AB2861">
        <v>21590</v>
      </c>
      <c r="AC2861" s="1">
        <v>44893</v>
      </c>
      <c r="AD2861" t="s">
        <v>44</v>
      </c>
      <c r="AE2861" t="s">
        <v>65</v>
      </c>
      <c r="AF2861">
        <v>0</v>
      </c>
      <c r="AG2861" t="s">
        <v>46</v>
      </c>
      <c r="AH2861" s="1">
        <v>44893</v>
      </c>
      <c r="AJ2861" t="s">
        <v>14313</v>
      </c>
      <c r="AK2861">
        <f>Tabla_Consulta_desde_TMS8[[#This Row],[idpedido]]</f>
        <v>468548</v>
      </c>
    </row>
    <row r="2862" spans="1:37" x14ac:dyDescent="0.25">
      <c r="A2862" t="str">
        <f>Tabla_Consulta_desde_TMS8[[#This Row],[Nro_Referencia]]</f>
        <v>98644755</v>
      </c>
      <c r="B2862">
        <v>468549</v>
      </c>
      <c r="C2862" t="s">
        <v>14314</v>
      </c>
      <c r="D2862" t="s">
        <v>1472</v>
      </c>
      <c r="E2862" t="s">
        <v>47</v>
      </c>
      <c r="F2862" t="s">
        <v>33</v>
      </c>
      <c r="G2862" t="s">
        <v>14315</v>
      </c>
      <c r="H2862" s="1">
        <v>44890</v>
      </c>
      <c r="I2862" t="s">
        <v>34</v>
      </c>
      <c r="J2862" s="1">
        <v>44893</v>
      </c>
      <c r="K2862" t="s">
        <v>14316</v>
      </c>
      <c r="L2862" t="s">
        <v>14317</v>
      </c>
      <c r="N2862" t="s">
        <v>14318</v>
      </c>
      <c r="O2862" t="s">
        <v>14318</v>
      </c>
      <c r="P2862" t="s">
        <v>1251</v>
      </c>
      <c r="Q2862" t="s">
        <v>38</v>
      </c>
      <c r="R2862" t="s">
        <v>39</v>
      </c>
      <c r="S2862" t="s">
        <v>1252</v>
      </c>
      <c r="T2862" t="s">
        <v>103</v>
      </c>
      <c r="U2862" t="s">
        <v>41</v>
      </c>
      <c r="V2862">
        <v>1</v>
      </c>
      <c r="W2862">
        <v>9.6</v>
      </c>
      <c r="X2862" t="s">
        <v>1473</v>
      </c>
      <c r="Y2862" t="s">
        <v>1474</v>
      </c>
      <c r="Z2862" t="s">
        <v>42</v>
      </c>
      <c r="AA2862" t="s">
        <v>43</v>
      </c>
      <c r="AB2862">
        <v>21602</v>
      </c>
      <c r="AC2862" s="1">
        <v>44893</v>
      </c>
      <c r="AD2862" t="s">
        <v>97</v>
      </c>
      <c r="AE2862" t="s">
        <v>430</v>
      </c>
      <c r="AF2862">
        <v>0</v>
      </c>
      <c r="AG2862" t="s">
        <v>46</v>
      </c>
      <c r="AH2862" s="1">
        <v>44893</v>
      </c>
      <c r="AK2862">
        <f>Tabla_Consulta_desde_TMS8[[#This Row],[idpedido]]</f>
        <v>468549</v>
      </c>
    </row>
    <row r="2863" spans="1:37" x14ac:dyDescent="0.25">
      <c r="A2863" t="str">
        <f>Tabla_Consulta_desde_TMS8[[#This Row],[Nro_Referencia]]</f>
        <v>98645585</v>
      </c>
      <c r="B2863">
        <v>468550</v>
      </c>
      <c r="C2863" t="s">
        <v>14319</v>
      </c>
      <c r="D2863" t="s">
        <v>1472</v>
      </c>
      <c r="E2863" t="s">
        <v>47</v>
      </c>
      <c r="F2863" t="s">
        <v>33</v>
      </c>
      <c r="G2863" t="s">
        <v>14320</v>
      </c>
      <c r="H2863" s="1">
        <v>44890</v>
      </c>
      <c r="I2863" t="s">
        <v>34</v>
      </c>
      <c r="J2863" s="1">
        <v>44893</v>
      </c>
      <c r="K2863" t="s">
        <v>14321</v>
      </c>
      <c r="L2863" t="s">
        <v>14322</v>
      </c>
      <c r="M2863" t="s">
        <v>43</v>
      </c>
      <c r="N2863" t="s">
        <v>14323</v>
      </c>
      <c r="O2863" t="s">
        <v>14323</v>
      </c>
      <c r="P2863" t="s">
        <v>728</v>
      </c>
      <c r="Q2863" t="s">
        <v>68</v>
      </c>
      <c r="R2863" t="s">
        <v>69</v>
      </c>
      <c r="S2863" t="s">
        <v>68</v>
      </c>
      <c r="T2863" t="s">
        <v>70</v>
      </c>
      <c r="U2863" t="s">
        <v>71</v>
      </c>
      <c r="V2863">
        <v>1</v>
      </c>
      <c r="W2863">
        <v>8.1999999999999993</v>
      </c>
      <c r="X2863" t="s">
        <v>1473</v>
      </c>
      <c r="Y2863" t="s">
        <v>1474</v>
      </c>
      <c r="Z2863" t="s">
        <v>42</v>
      </c>
      <c r="AA2863" t="s">
        <v>43</v>
      </c>
      <c r="AB2863">
        <v>21613</v>
      </c>
      <c r="AC2863" s="1">
        <v>44893</v>
      </c>
      <c r="AD2863" t="s">
        <v>72</v>
      </c>
      <c r="AE2863" t="s">
        <v>73</v>
      </c>
      <c r="AF2863">
        <v>0</v>
      </c>
      <c r="AG2863" t="s">
        <v>46</v>
      </c>
      <c r="AH2863" s="1">
        <v>44893</v>
      </c>
      <c r="AK2863">
        <f>Tabla_Consulta_desde_TMS8[[#This Row],[idpedido]]</f>
        <v>468550</v>
      </c>
    </row>
    <row r="2864" spans="1:37" x14ac:dyDescent="0.25">
      <c r="A2864" t="str">
        <f>Tabla_Consulta_desde_TMS8[[#This Row],[Nro_Referencia]]</f>
        <v>98647017</v>
      </c>
      <c r="B2864">
        <v>468552</v>
      </c>
      <c r="C2864" t="s">
        <v>14324</v>
      </c>
      <c r="D2864" t="s">
        <v>1472</v>
      </c>
      <c r="E2864" t="s">
        <v>47</v>
      </c>
      <c r="F2864" t="s">
        <v>33</v>
      </c>
      <c r="G2864" t="s">
        <v>14325</v>
      </c>
      <c r="H2864" s="1">
        <v>44890</v>
      </c>
      <c r="I2864" t="s">
        <v>34</v>
      </c>
      <c r="J2864" s="1">
        <v>44895</v>
      </c>
      <c r="K2864" t="s">
        <v>14326</v>
      </c>
      <c r="L2864" t="s">
        <v>14327</v>
      </c>
      <c r="N2864" t="s">
        <v>14328</v>
      </c>
      <c r="O2864" t="s">
        <v>14328</v>
      </c>
      <c r="P2864" t="s">
        <v>734</v>
      </c>
      <c r="Q2864" t="s">
        <v>38</v>
      </c>
      <c r="R2864" t="s">
        <v>39</v>
      </c>
      <c r="S2864" t="s">
        <v>735</v>
      </c>
      <c r="T2864" t="s">
        <v>103</v>
      </c>
      <c r="U2864" t="s">
        <v>41</v>
      </c>
      <c r="V2864">
        <v>2</v>
      </c>
      <c r="W2864">
        <v>24.1</v>
      </c>
      <c r="X2864" t="s">
        <v>1473</v>
      </c>
      <c r="Y2864" t="s">
        <v>1474</v>
      </c>
      <c r="Z2864" t="s">
        <v>42</v>
      </c>
      <c r="AA2864" t="s">
        <v>43</v>
      </c>
      <c r="AB2864">
        <v>21685</v>
      </c>
      <c r="AC2864" s="1">
        <v>44895</v>
      </c>
      <c r="AD2864" t="s">
        <v>97</v>
      </c>
      <c r="AE2864" t="s">
        <v>231</v>
      </c>
      <c r="AF2864">
        <v>1</v>
      </c>
      <c r="AG2864" t="s">
        <v>46</v>
      </c>
      <c r="AH2864" s="1">
        <v>44895</v>
      </c>
      <c r="AK2864">
        <f>Tabla_Consulta_desde_TMS8[[#This Row],[idpedido]]</f>
        <v>468552</v>
      </c>
    </row>
    <row r="2865" spans="1:37" x14ac:dyDescent="0.25">
      <c r="A2865" t="str">
        <f>Tabla_Consulta_desde_TMS8[[#This Row],[Nro_Referencia]]</f>
        <v>98648095</v>
      </c>
      <c r="B2865">
        <v>468554</v>
      </c>
      <c r="C2865" t="s">
        <v>14329</v>
      </c>
      <c r="D2865" t="s">
        <v>1472</v>
      </c>
      <c r="E2865" t="s">
        <v>47</v>
      </c>
      <c r="F2865" t="s">
        <v>33</v>
      </c>
      <c r="G2865" t="s">
        <v>14330</v>
      </c>
      <c r="H2865" s="1">
        <v>44890</v>
      </c>
      <c r="I2865" t="s">
        <v>34</v>
      </c>
      <c r="J2865" s="1">
        <v>44893</v>
      </c>
      <c r="K2865" t="s">
        <v>14331</v>
      </c>
      <c r="L2865" t="s">
        <v>1552</v>
      </c>
      <c r="M2865" t="s">
        <v>43</v>
      </c>
      <c r="N2865" t="s">
        <v>4884</v>
      </c>
      <c r="O2865" t="s">
        <v>4884</v>
      </c>
      <c r="P2865" t="s">
        <v>832</v>
      </c>
      <c r="Q2865" t="s">
        <v>68</v>
      </c>
      <c r="R2865" t="s">
        <v>69</v>
      </c>
      <c r="S2865" t="s">
        <v>68</v>
      </c>
      <c r="T2865" t="s">
        <v>111</v>
      </c>
      <c r="U2865" t="s">
        <v>71</v>
      </c>
      <c r="V2865">
        <v>1</v>
      </c>
      <c r="W2865">
        <v>7.66</v>
      </c>
      <c r="X2865" t="s">
        <v>1473</v>
      </c>
      <c r="Y2865" t="s">
        <v>1474</v>
      </c>
      <c r="Z2865" t="s">
        <v>42</v>
      </c>
      <c r="AA2865" t="s">
        <v>43</v>
      </c>
      <c r="AB2865">
        <v>21616</v>
      </c>
      <c r="AC2865" s="1">
        <v>44893</v>
      </c>
      <c r="AD2865" t="s">
        <v>97</v>
      </c>
      <c r="AE2865" t="s">
        <v>452</v>
      </c>
      <c r="AF2865">
        <v>0</v>
      </c>
      <c r="AG2865" t="s">
        <v>46</v>
      </c>
      <c r="AH2865" s="1">
        <v>44893</v>
      </c>
      <c r="AK2865">
        <f>Tabla_Consulta_desde_TMS8[[#This Row],[idpedido]]</f>
        <v>468554</v>
      </c>
    </row>
    <row r="2866" spans="1:37" x14ac:dyDescent="0.25">
      <c r="A2866" t="str">
        <f>Tabla_Consulta_desde_TMS8[[#This Row],[Nro_Referencia]]</f>
        <v>98648463</v>
      </c>
      <c r="B2866">
        <v>468555</v>
      </c>
      <c r="C2866" t="s">
        <v>14332</v>
      </c>
      <c r="D2866" t="s">
        <v>1472</v>
      </c>
      <c r="E2866" t="s">
        <v>47</v>
      </c>
      <c r="F2866" t="s">
        <v>33</v>
      </c>
      <c r="G2866" t="s">
        <v>14333</v>
      </c>
      <c r="H2866" s="1">
        <v>44890</v>
      </c>
      <c r="I2866" t="s">
        <v>34</v>
      </c>
      <c r="J2866" s="1">
        <v>44893</v>
      </c>
      <c r="K2866" t="s">
        <v>14334</v>
      </c>
      <c r="L2866" t="s">
        <v>14335</v>
      </c>
      <c r="N2866" t="s">
        <v>14336</v>
      </c>
      <c r="O2866" t="s">
        <v>14336</v>
      </c>
      <c r="P2866" t="s">
        <v>889</v>
      </c>
      <c r="Q2866" t="s">
        <v>68</v>
      </c>
      <c r="R2866" t="s">
        <v>69</v>
      </c>
      <c r="S2866" t="s">
        <v>68</v>
      </c>
      <c r="T2866" t="s">
        <v>111</v>
      </c>
      <c r="U2866" t="s">
        <v>71</v>
      </c>
      <c r="V2866">
        <v>2</v>
      </c>
      <c r="W2866">
        <v>18</v>
      </c>
      <c r="X2866" t="s">
        <v>1473</v>
      </c>
      <c r="Y2866" t="s">
        <v>1474</v>
      </c>
      <c r="Z2866" t="s">
        <v>42</v>
      </c>
      <c r="AA2866" t="s">
        <v>43</v>
      </c>
      <c r="AB2866">
        <v>21616</v>
      </c>
      <c r="AC2866" s="1">
        <v>44893</v>
      </c>
      <c r="AD2866" t="s">
        <v>97</v>
      </c>
      <c r="AE2866" t="s">
        <v>452</v>
      </c>
      <c r="AF2866">
        <v>0</v>
      </c>
      <c r="AG2866" t="s">
        <v>46</v>
      </c>
      <c r="AH2866" s="1">
        <v>44893</v>
      </c>
      <c r="AK2866">
        <f>Tabla_Consulta_desde_TMS8[[#This Row],[idpedido]]</f>
        <v>468555</v>
      </c>
    </row>
    <row r="2867" spans="1:37" x14ac:dyDescent="0.25">
      <c r="A2867" t="str">
        <f>Tabla_Consulta_desde_TMS8[[#This Row],[Nro_Referencia]]</f>
        <v>98648770</v>
      </c>
      <c r="B2867">
        <v>468556</v>
      </c>
      <c r="C2867" t="s">
        <v>14337</v>
      </c>
      <c r="D2867" t="s">
        <v>1472</v>
      </c>
      <c r="E2867" t="s">
        <v>47</v>
      </c>
      <c r="F2867" t="s">
        <v>33</v>
      </c>
      <c r="G2867" t="s">
        <v>14338</v>
      </c>
      <c r="H2867" s="1">
        <v>44890</v>
      </c>
      <c r="I2867" t="s">
        <v>34</v>
      </c>
      <c r="J2867" s="1">
        <v>44893</v>
      </c>
      <c r="K2867" t="s">
        <v>14339</v>
      </c>
      <c r="L2867" t="s">
        <v>14340</v>
      </c>
      <c r="M2867" t="s">
        <v>43</v>
      </c>
      <c r="N2867" t="s">
        <v>14341</v>
      </c>
      <c r="O2867" t="s">
        <v>14341</v>
      </c>
      <c r="P2867" t="s">
        <v>829</v>
      </c>
      <c r="Q2867" t="s">
        <v>113</v>
      </c>
      <c r="R2867" t="s">
        <v>114</v>
      </c>
      <c r="S2867" t="s">
        <v>113</v>
      </c>
      <c r="T2867" t="s">
        <v>40</v>
      </c>
      <c r="U2867" t="s">
        <v>50</v>
      </c>
      <c r="V2867">
        <v>1</v>
      </c>
      <c r="W2867">
        <v>1.8</v>
      </c>
      <c r="X2867" t="s">
        <v>1473</v>
      </c>
      <c r="Y2867" t="s">
        <v>1474</v>
      </c>
      <c r="Z2867" t="s">
        <v>42</v>
      </c>
      <c r="AA2867" t="s">
        <v>43</v>
      </c>
      <c r="AB2867">
        <v>21590</v>
      </c>
      <c r="AC2867" s="1">
        <v>44893</v>
      </c>
      <c r="AD2867" t="s">
        <v>44</v>
      </c>
      <c r="AE2867" t="s">
        <v>65</v>
      </c>
      <c r="AF2867">
        <v>0</v>
      </c>
      <c r="AG2867" t="s">
        <v>46</v>
      </c>
      <c r="AH2867" s="1">
        <v>44893</v>
      </c>
      <c r="AJ2867" t="s">
        <v>14342</v>
      </c>
      <c r="AK2867">
        <f>Tabla_Consulta_desde_TMS8[[#This Row],[idpedido]]</f>
        <v>468556</v>
      </c>
    </row>
    <row r="2868" spans="1:37" x14ac:dyDescent="0.25">
      <c r="A2868" t="str">
        <f>Tabla_Consulta_desde_TMS8[[#This Row],[Nro_Referencia]]</f>
        <v>98649481</v>
      </c>
      <c r="B2868">
        <v>468557</v>
      </c>
      <c r="C2868" t="s">
        <v>14343</v>
      </c>
      <c r="D2868" t="s">
        <v>1472</v>
      </c>
      <c r="E2868" t="s">
        <v>47</v>
      </c>
      <c r="F2868" t="s">
        <v>33</v>
      </c>
      <c r="G2868" t="s">
        <v>14344</v>
      </c>
      <c r="H2868" s="1">
        <v>44890</v>
      </c>
      <c r="I2868" t="s">
        <v>34</v>
      </c>
      <c r="J2868" s="1">
        <v>44893</v>
      </c>
      <c r="K2868" t="s">
        <v>14345</v>
      </c>
      <c r="L2868" t="s">
        <v>14346</v>
      </c>
      <c r="M2868" t="s">
        <v>43</v>
      </c>
      <c r="N2868" t="s">
        <v>14347</v>
      </c>
      <c r="O2868" t="s">
        <v>14347</v>
      </c>
      <c r="P2868" t="s">
        <v>978</v>
      </c>
      <c r="Q2868" t="s">
        <v>68</v>
      </c>
      <c r="R2868" t="s">
        <v>69</v>
      </c>
      <c r="S2868" t="s">
        <v>68</v>
      </c>
      <c r="T2868" t="s">
        <v>70</v>
      </c>
      <c r="U2868" t="s">
        <v>71</v>
      </c>
      <c r="V2868">
        <v>1</v>
      </c>
      <c r="W2868">
        <v>9.1999999999999993</v>
      </c>
      <c r="X2868" t="s">
        <v>1473</v>
      </c>
      <c r="Y2868" t="s">
        <v>1474</v>
      </c>
      <c r="Z2868" t="s">
        <v>42</v>
      </c>
      <c r="AA2868" t="s">
        <v>43</v>
      </c>
      <c r="AB2868">
        <v>21617</v>
      </c>
      <c r="AC2868" s="1">
        <v>44893</v>
      </c>
      <c r="AD2868" t="s">
        <v>145</v>
      </c>
      <c r="AE2868" t="s">
        <v>1496</v>
      </c>
      <c r="AF2868">
        <v>0</v>
      </c>
      <c r="AG2868" t="s">
        <v>46</v>
      </c>
      <c r="AH2868" s="1">
        <v>44893</v>
      </c>
      <c r="AK2868">
        <f>Tabla_Consulta_desde_TMS8[[#This Row],[idpedido]]</f>
        <v>468557</v>
      </c>
    </row>
    <row r="2869" spans="1:37" x14ac:dyDescent="0.25">
      <c r="A2869" t="str">
        <f>Tabla_Consulta_desde_TMS8[[#This Row],[Nro_Referencia]]</f>
        <v>98649972</v>
      </c>
      <c r="B2869">
        <v>468558</v>
      </c>
      <c r="C2869" t="s">
        <v>14348</v>
      </c>
      <c r="D2869" t="s">
        <v>1472</v>
      </c>
      <c r="E2869" t="s">
        <v>47</v>
      </c>
      <c r="F2869" t="s">
        <v>33</v>
      </c>
      <c r="G2869" t="s">
        <v>14349</v>
      </c>
      <c r="H2869" s="1">
        <v>44890</v>
      </c>
      <c r="I2869" t="s">
        <v>34</v>
      </c>
      <c r="J2869" s="1">
        <v>44893</v>
      </c>
      <c r="K2869" t="s">
        <v>14350</v>
      </c>
      <c r="L2869" t="s">
        <v>14351</v>
      </c>
      <c r="N2869" t="s">
        <v>14352</v>
      </c>
      <c r="O2869" t="s">
        <v>14352</v>
      </c>
      <c r="P2869" t="s">
        <v>68</v>
      </c>
      <c r="Q2869" t="s">
        <v>68</v>
      </c>
      <c r="R2869" t="s">
        <v>69</v>
      </c>
      <c r="T2869" t="s">
        <v>70</v>
      </c>
      <c r="U2869" t="s">
        <v>71</v>
      </c>
      <c r="V2869">
        <v>2</v>
      </c>
      <c r="W2869">
        <v>15.5</v>
      </c>
      <c r="X2869" t="s">
        <v>1473</v>
      </c>
      <c r="Y2869" t="s">
        <v>1474</v>
      </c>
      <c r="Z2869" t="s">
        <v>42</v>
      </c>
      <c r="AA2869" t="s">
        <v>43</v>
      </c>
      <c r="AB2869">
        <v>21613</v>
      </c>
      <c r="AC2869" s="1">
        <v>44893</v>
      </c>
      <c r="AD2869" t="s">
        <v>72</v>
      </c>
      <c r="AE2869" t="s">
        <v>73</v>
      </c>
      <c r="AF2869">
        <v>0</v>
      </c>
      <c r="AG2869" t="s">
        <v>46</v>
      </c>
      <c r="AH2869" s="1">
        <v>44893</v>
      </c>
      <c r="AK2869">
        <f>Tabla_Consulta_desde_TMS8[[#This Row],[idpedido]]</f>
        <v>468558</v>
      </c>
    </row>
    <row r="2870" spans="1:37" x14ac:dyDescent="0.25">
      <c r="A2870" t="str">
        <f>Tabla_Consulta_desde_TMS8[[#This Row],[Nro_Referencia]]</f>
        <v>98650183</v>
      </c>
      <c r="B2870">
        <v>468559</v>
      </c>
      <c r="C2870" t="s">
        <v>14353</v>
      </c>
      <c r="D2870" t="s">
        <v>1472</v>
      </c>
      <c r="E2870" t="s">
        <v>47</v>
      </c>
      <c r="F2870" t="s">
        <v>33</v>
      </c>
      <c r="G2870" t="s">
        <v>14354</v>
      </c>
      <c r="H2870" s="1">
        <v>44890</v>
      </c>
      <c r="I2870" t="s">
        <v>34</v>
      </c>
      <c r="J2870" s="1">
        <v>44893</v>
      </c>
      <c r="K2870" t="s">
        <v>14355</v>
      </c>
      <c r="L2870" t="s">
        <v>14356</v>
      </c>
      <c r="N2870" t="s">
        <v>14357</v>
      </c>
      <c r="O2870" t="s">
        <v>14357</v>
      </c>
      <c r="P2870" t="s">
        <v>835</v>
      </c>
      <c r="Q2870" t="s">
        <v>38</v>
      </c>
      <c r="R2870" t="s">
        <v>39</v>
      </c>
      <c r="S2870" t="s">
        <v>836</v>
      </c>
      <c r="T2870" t="s">
        <v>103</v>
      </c>
      <c r="U2870" t="s">
        <v>41</v>
      </c>
      <c r="V2870">
        <v>3</v>
      </c>
      <c r="W2870">
        <v>29.3</v>
      </c>
      <c r="X2870" t="s">
        <v>1473</v>
      </c>
      <c r="Y2870" t="s">
        <v>1474</v>
      </c>
      <c r="Z2870" t="s">
        <v>42</v>
      </c>
      <c r="AA2870" t="s">
        <v>43</v>
      </c>
      <c r="AB2870">
        <v>21599</v>
      </c>
      <c r="AC2870" s="1">
        <v>44893</v>
      </c>
      <c r="AD2870" t="s">
        <v>97</v>
      </c>
      <c r="AE2870" t="s">
        <v>276</v>
      </c>
      <c r="AF2870">
        <v>0</v>
      </c>
      <c r="AG2870" t="s">
        <v>46</v>
      </c>
      <c r="AH2870" s="1">
        <v>44893</v>
      </c>
      <c r="AK2870">
        <f>Tabla_Consulta_desde_TMS8[[#This Row],[idpedido]]</f>
        <v>468559</v>
      </c>
    </row>
    <row r="2871" spans="1:37" x14ac:dyDescent="0.25">
      <c r="A2871" t="str">
        <f>Tabla_Consulta_desde_TMS8[[#This Row],[Nro_Referencia]]</f>
        <v>98650837</v>
      </c>
      <c r="B2871">
        <v>468560</v>
      </c>
      <c r="C2871" t="s">
        <v>14358</v>
      </c>
      <c r="D2871" t="s">
        <v>1472</v>
      </c>
      <c r="E2871" t="s">
        <v>47</v>
      </c>
      <c r="F2871" t="s">
        <v>33</v>
      </c>
      <c r="G2871" t="s">
        <v>14359</v>
      </c>
      <c r="H2871" s="1">
        <v>44890</v>
      </c>
      <c r="I2871" t="s">
        <v>34</v>
      </c>
      <c r="J2871" s="1">
        <v>44893</v>
      </c>
      <c r="K2871" t="s">
        <v>14360</v>
      </c>
      <c r="L2871" t="s">
        <v>14361</v>
      </c>
      <c r="M2871" t="s">
        <v>43</v>
      </c>
      <c r="N2871" t="s">
        <v>14362</v>
      </c>
      <c r="O2871" t="s">
        <v>14362</v>
      </c>
      <c r="P2871" t="s">
        <v>889</v>
      </c>
      <c r="Q2871" t="s">
        <v>68</v>
      </c>
      <c r="R2871" t="s">
        <v>69</v>
      </c>
      <c r="S2871" t="s">
        <v>68</v>
      </c>
      <c r="T2871" t="s">
        <v>111</v>
      </c>
      <c r="U2871" t="s">
        <v>71</v>
      </c>
      <c r="V2871">
        <v>1</v>
      </c>
      <c r="W2871">
        <v>1.9</v>
      </c>
      <c r="X2871" t="s">
        <v>1473</v>
      </c>
      <c r="Y2871" t="s">
        <v>1474</v>
      </c>
      <c r="Z2871" t="s">
        <v>42</v>
      </c>
      <c r="AA2871" t="s">
        <v>43</v>
      </c>
      <c r="AB2871">
        <v>21616</v>
      </c>
      <c r="AC2871" s="1">
        <v>44893</v>
      </c>
      <c r="AD2871" t="s">
        <v>97</v>
      </c>
      <c r="AE2871" t="s">
        <v>452</v>
      </c>
      <c r="AF2871">
        <v>0</v>
      </c>
      <c r="AG2871" t="s">
        <v>46</v>
      </c>
      <c r="AH2871" s="1">
        <v>44893</v>
      </c>
      <c r="AK2871">
        <f>Tabla_Consulta_desde_TMS8[[#This Row],[idpedido]]</f>
        <v>468560</v>
      </c>
    </row>
    <row r="2872" spans="1:37" x14ac:dyDescent="0.25">
      <c r="A2872" t="str">
        <f>Tabla_Consulta_desde_TMS8[[#This Row],[Nro_Referencia]]</f>
        <v>98655042</v>
      </c>
      <c r="B2872">
        <v>468561</v>
      </c>
      <c r="C2872" t="s">
        <v>14363</v>
      </c>
      <c r="D2872" t="s">
        <v>1472</v>
      </c>
      <c r="E2872" t="s">
        <v>47</v>
      </c>
      <c r="F2872" t="s">
        <v>33</v>
      </c>
      <c r="G2872" t="s">
        <v>14364</v>
      </c>
      <c r="H2872" s="1">
        <v>44890</v>
      </c>
      <c r="I2872" t="s">
        <v>34</v>
      </c>
      <c r="J2872" s="1">
        <v>44893</v>
      </c>
      <c r="K2872" t="s">
        <v>14365</v>
      </c>
      <c r="L2872" t="s">
        <v>14366</v>
      </c>
      <c r="N2872" t="s">
        <v>14367</v>
      </c>
      <c r="O2872" t="s">
        <v>14367</v>
      </c>
      <c r="P2872" t="s">
        <v>1003</v>
      </c>
      <c r="Q2872" t="s">
        <v>68</v>
      </c>
      <c r="R2872" t="s">
        <v>69</v>
      </c>
      <c r="S2872" t="s">
        <v>68</v>
      </c>
      <c r="T2872" t="s">
        <v>70</v>
      </c>
      <c r="U2872" t="s">
        <v>71</v>
      </c>
      <c r="V2872">
        <v>2</v>
      </c>
      <c r="W2872">
        <v>22.7</v>
      </c>
      <c r="X2872" t="s">
        <v>1473</v>
      </c>
      <c r="Y2872" t="s">
        <v>1474</v>
      </c>
      <c r="Z2872" t="s">
        <v>42</v>
      </c>
      <c r="AA2872" t="s">
        <v>43</v>
      </c>
      <c r="AB2872">
        <v>21613</v>
      </c>
      <c r="AC2872" s="1">
        <v>44893</v>
      </c>
      <c r="AD2872" t="s">
        <v>72</v>
      </c>
      <c r="AE2872" t="s">
        <v>73</v>
      </c>
      <c r="AF2872">
        <v>0</v>
      </c>
      <c r="AG2872" t="s">
        <v>46</v>
      </c>
      <c r="AH2872" s="1">
        <v>44893</v>
      </c>
      <c r="AK2872">
        <f>Tabla_Consulta_desde_TMS8[[#This Row],[idpedido]]</f>
        <v>468561</v>
      </c>
    </row>
    <row r="2873" spans="1:37" x14ac:dyDescent="0.25">
      <c r="A2873" t="str">
        <f>Tabla_Consulta_desde_TMS8[[#This Row],[Nro_Referencia]]</f>
        <v>98655463</v>
      </c>
      <c r="B2873">
        <v>468562</v>
      </c>
      <c r="C2873" t="s">
        <v>14368</v>
      </c>
      <c r="D2873" t="s">
        <v>1472</v>
      </c>
      <c r="E2873" t="s">
        <v>47</v>
      </c>
      <c r="F2873" t="s">
        <v>33</v>
      </c>
      <c r="G2873" t="s">
        <v>14369</v>
      </c>
      <c r="H2873" s="1">
        <v>44890</v>
      </c>
      <c r="I2873" t="s">
        <v>34</v>
      </c>
      <c r="J2873" s="1">
        <v>44893</v>
      </c>
      <c r="K2873" t="s">
        <v>14370</v>
      </c>
      <c r="L2873" t="s">
        <v>14371</v>
      </c>
      <c r="N2873" t="s">
        <v>14372</v>
      </c>
      <c r="O2873" t="s">
        <v>14372</v>
      </c>
      <c r="P2873" t="s">
        <v>68</v>
      </c>
      <c r="Q2873" t="s">
        <v>68</v>
      </c>
      <c r="R2873" t="s">
        <v>69</v>
      </c>
      <c r="T2873" t="s">
        <v>70</v>
      </c>
      <c r="U2873" t="s">
        <v>71</v>
      </c>
      <c r="V2873">
        <v>1</v>
      </c>
      <c r="W2873">
        <v>7.1</v>
      </c>
      <c r="X2873" t="s">
        <v>1473</v>
      </c>
      <c r="Y2873" t="s">
        <v>1474</v>
      </c>
      <c r="Z2873" t="s">
        <v>42</v>
      </c>
      <c r="AA2873" t="s">
        <v>43</v>
      </c>
      <c r="AB2873">
        <v>21613</v>
      </c>
      <c r="AC2873" s="1">
        <v>44893</v>
      </c>
      <c r="AD2873" t="s">
        <v>72</v>
      </c>
      <c r="AE2873" t="s">
        <v>73</v>
      </c>
      <c r="AF2873">
        <v>0</v>
      </c>
      <c r="AG2873" t="s">
        <v>46</v>
      </c>
      <c r="AH2873" s="1">
        <v>44893</v>
      </c>
      <c r="AK2873">
        <f>Tabla_Consulta_desde_TMS8[[#This Row],[idpedido]]</f>
        <v>468562</v>
      </c>
    </row>
    <row r="2874" spans="1:37" x14ac:dyDescent="0.25">
      <c r="A2874" t="str">
        <f>Tabla_Consulta_desde_TMS8[[#This Row],[Nro_Referencia]]</f>
        <v>98655489</v>
      </c>
      <c r="B2874">
        <v>468563</v>
      </c>
      <c r="C2874" t="s">
        <v>14373</v>
      </c>
      <c r="D2874" t="s">
        <v>1472</v>
      </c>
      <c r="E2874" t="s">
        <v>47</v>
      </c>
      <c r="F2874" t="s">
        <v>33</v>
      </c>
      <c r="G2874" t="s">
        <v>14374</v>
      </c>
      <c r="H2874" s="1">
        <v>44890</v>
      </c>
      <c r="I2874" t="s">
        <v>34</v>
      </c>
      <c r="J2874" s="1">
        <v>44893</v>
      </c>
      <c r="K2874" t="s">
        <v>3884</v>
      </c>
      <c r="L2874" t="s">
        <v>3885</v>
      </c>
      <c r="M2874" t="s">
        <v>43</v>
      </c>
      <c r="N2874" t="s">
        <v>3886</v>
      </c>
      <c r="O2874" t="s">
        <v>3886</v>
      </c>
      <c r="P2874" t="s">
        <v>1156</v>
      </c>
      <c r="Q2874" t="s">
        <v>516</v>
      </c>
      <c r="R2874" t="s">
        <v>94</v>
      </c>
      <c r="S2874" t="s">
        <v>516</v>
      </c>
      <c r="T2874" t="s">
        <v>40</v>
      </c>
      <c r="U2874" t="s">
        <v>50</v>
      </c>
      <c r="V2874">
        <v>1</v>
      </c>
      <c r="W2874">
        <v>3.1</v>
      </c>
      <c r="X2874" t="s">
        <v>1473</v>
      </c>
      <c r="Y2874" t="s">
        <v>1474</v>
      </c>
      <c r="Z2874" t="s">
        <v>42</v>
      </c>
      <c r="AA2874" t="s">
        <v>43</v>
      </c>
      <c r="AB2874">
        <v>21590</v>
      </c>
      <c r="AC2874" s="1">
        <v>44893</v>
      </c>
      <c r="AD2874" t="s">
        <v>44</v>
      </c>
      <c r="AE2874" t="s">
        <v>65</v>
      </c>
      <c r="AF2874">
        <v>0</v>
      </c>
      <c r="AG2874" t="s">
        <v>46</v>
      </c>
      <c r="AH2874" s="1">
        <v>44893</v>
      </c>
      <c r="AJ2874" t="s">
        <v>2850</v>
      </c>
      <c r="AK2874">
        <f>Tabla_Consulta_desde_TMS8[[#This Row],[idpedido]]</f>
        <v>468563</v>
      </c>
    </row>
    <row r="2875" spans="1:37" x14ac:dyDescent="0.25">
      <c r="A2875" t="str">
        <f>Tabla_Consulta_desde_TMS8[[#This Row],[Nro_Referencia]]</f>
        <v>98655785</v>
      </c>
      <c r="B2875">
        <v>468564</v>
      </c>
      <c r="C2875" t="s">
        <v>14375</v>
      </c>
      <c r="D2875" t="s">
        <v>1472</v>
      </c>
      <c r="E2875" t="s">
        <v>47</v>
      </c>
      <c r="F2875" t="s">
        <v>33</v>
      </c>
      <c r="G2875" t="s">
        <v>14376</v>
      </c>
      <c r="H2875" s="1">
        <v>44890</v>
      </c>
      <c r="I2875" t="s">
        <v>34</v>
      </c>
      <c r="J2875" s="1">
        <v>44893</v>
      </c>
      <c r="K2875" t="s">
        <v>14377</v>
      </c>
      <c r="L2875" t="s">
        <v>14378</v>
      </c>
      <c r="N2875" t="s">
        <v>14379</v>
      </c>
      <c r="O2875" t="s">
        <v>14379</v>
      </c>
      <c r="P2875" t="s">
        <v>14380</v>
      </c>
      <c r="Q2875" t="s">
        <v>38</v>
      </c>
      <c r="R2875" t="s">
        <v>39</v>
      </c>
      <c r="S2875" t="s">
        <v>14381</v>
      </c>
      <c r="T2875" t="s">
        <v>103</v>
      </c>
      <c r="U2875" t="s">
        <v>41</v>
      </c>
      <c r="V2875">
        <v>1</v>
      </c>
      <c r="W2875">
        <v>10.6</v>
      </c>
      <c r="X2875" t="s">
        <v>1473</v>
      </c>
      <c r="Y2875" t="s">
        <v>1474</v>
      </c>
      <c r="Z2875" t="s">
        <v>42</v>
      </c>
      <c r="AA2875" t="s">
        <v>43</v>
      </c>
      <c r="AB2875">
        <v>21601</v>
      </c>
      <c r="AC2875" s="1">
        <v>44893</v>
      </c>
      <c r="AD2875" t="s">
        <v>97</v>
      </c>
      <c r="AE2875" t="s">
        <v>104</v>
      </c>
      <c r="AF2875">
        <v>0</v>
      </c>
      <c r="AG2875" t="s">
        <v>46</v>
      </c>
      <c r="AH2875" s="1">
        <v>44893</v>
      </c>
      <c r="AK2875">
        <f>Tabla_Consulta_desde_TMS8[[#This Row],[idpedido]]</f>
        <v>468564</v>
      </c>
    </row>
    <row r="2876" spans="1:37" x14ac:dyDescent="0.25">
      <c r="A2876" t="str">
        <f>Tabla_Consulta_desde_TMS8[[#This Row],[Nro_Referencia]]</f>
        <v>98655925</v>
      </c>
      <c r="B2876">
        <v>468565</v>
      </c>
      <c r="C2876" t="s">
        <v>14382</v>
      </c>
      <c r="D2876" t="s">
        <v>1472</v>
      </c>
      <c r="E2876" t="s">
        <v>47</v>
      </c>
      <c r="F2876" t="s">
        <v>33</v>
      </c>
      <c r="G2876" t="s">
        <v>14383</v>
      </c>
      <c r="H2876" s="1">
        <v>44890</v>
      </c>
      <c r="I2876" t="s">
        <v>34</v>
      </c>
      <c r="J2876" s="1">
        <v>44893</v>
      </c>
      <c r="K2876" t="s">
        <v>14384</v>
      </c>
      <c r="L2876" t="s">
        <v>14385</v>
      </c>
      <c r="M2876" t="s">
        <v>43</v>
      </c>
      <c r="N2876" t="s">
        <v>14386</v>
      </c>
      <c r="O2876" t="s">
        <v>14386</v>
      </c>
      <c r="P2876" t="s">
        <v>891</v>
      </c>
      <c r="Q2876" t="s">
        <v>38</v>
      </c>
      <c r="R2876" t="s">
        <v>39</v>
      </c>
      <c r="S2876" t="s">
        <v>38</v>
      </c>
      <c r="T2876" t="s">
        <v>103</v>
      </c>
      <c r="U2876" t="s">
        <v>41</v>
      </c>
      <c r="V2876">
        <v>1</v>
      </c>
      <c r="W2876">
        <v>6.3</v>
      </c>
      <c r="X2876" t="s">
        <v>1473</v>
      </c>
      <c r="Y2876" t="s">
        <v>1474</v>
      </c>
      <c r="Z2876" t="s">
        <v>42</v>
      </c>
      <c r="AA2876" t="s">
        <v>43</v>
      </c>
      <c r="AB2876">
        <v>21599</v>
      </c>
      <c r="AC2876" s="1">
        <v>44893</v>
      </c>
      <c r="AD2876" t="s">
        <v>97</v>
      </c>
      <c r="AE2876" t="s">
        <v>276</v>
      </c>
      <c r="AF2876">
        <v>0</v>
      </c>
      <c r="AG2876" t="s">
        <v>46</v>
      </c>
      <c r="AH2876" s="1">
        <v>44893</v>
      </c>
      <c r="AK2876">
        <f>Tabla_Consulta_desde_TMS8[[#This Row],[idpedido]]</f>
        <v>468565</v>
      </c>
    </row>
    <row r="2877" spans="1:37" x14ac:dyDescent="0.25">
      <c r="A2877" t="str">
        <f>Tabla_Consulta_desde_TMS8[[#This Row],[Nro_Referencia]]</f>
        <v>98657710</v>
      </c>
      <c r="B2877">
        <v>468566</v>
      </c>
      <c r="C2877" t="s">
        <v>14387</v>
      </c>
      <c r="D2877" t="s">
        <v>1472</v>
      </c>
      <c r="E2877" t="s">
        <v>47</v>
      </c>
      <c r="F2877" t="s">
        <v>33</v>
      </c>
      <c r="G2877" t="s">
        <v>14388</v>
      </c>
      <c r="H2877" s="1">
        <v>44890</v>
      </c>
      <c r="I2877" t="s">
        <v>34</v>
      </c>
      <c r="J2877" s="1">
        <v>44893</v>
      </c>
      <c r="K2877" t="s">
        <v>1628</v>
      </c>
      <c r="L2877" t="s">
        <v>14389</v>
      </c>
      <c r="N2877" t="s">
        <v>14390</v>
      </c>
      <c r="O2877" t="s">
        <v>14390</v>
      </c>
      <c r="P2877" t="s">
        <v>840</v>
      </c>
      <c r="Q2877" t="s">
        <v>38</v>
      </c>
      <c r="R2877" t="s">
        <v>39</v>
      </c>
      <c r="S2877" t="s">
        <v>841</v>
      </c>
      <c r="T2877" t="s">
        <v>103</v>
      </c>
      <c r="U2877" t="s">
        <v>41</v>
      </c>
      <c r="V2877">
        <v>1</v>
      </c>
      <c r="W2877">
        <v>6</v>
      </c>
      <c r="X2877" t="s">
        <v>1473</v>
      </c>
      <c r="Y2877" t="s">
        <v>1474</v>
      </c>
      <c r="Z2877" t="s">
        <v>42</v>
      </c>
      <c r="AA2877" t="s">
        <v>43</v>
      </c>
      <c r="AB2877">
        <v>21601</v>
      </c>
      <c r="AC2877" s="1">
        <v>44893</v>
      </c>
      <c r="AD2877" t="s">
        <v>97</v>
      </c>
      <c r="AE2877" t="s">
        <v>104</v>
      </c>
      <c r="AF2877">
        <v>0</v>
      </c>
      <c r="AG2877" t="s">
        <v>46</v>
      </c>
      <c r="AH2877" s="1">
        <v>44893</v>
      </c>
      <c r="AK2877">
        <f>Tabla_Consulta_desde_TMS8[[#This Row],[idpedido]]</f>
        <v>468566</v>
      </c>
    </row>
    <row r="2878" spans="1:37" x14ac:dyDescent="0.25">
      <c r="A2878" t="str">
        <f>Tabla_Consulta_desde_TMS8[[#This Row],[Nro_Referencia]]</f>
        <v>98658415</v>
      </c>
      <c r="B2878">
        <v>468567</v>
      </c>
      <c r="C2878" t="s">
        <v>14391</v>
      </c>
      <c r="D2878" t="s">
        <v>1472</v>
      </c>
      <c r="E2878" t="s">
        <v>47</v>
      </c>
      <c r="F2878" t="s">
        <v>33</v>
      </c>
      <c r="G2878" t="s">
        <v>14392</v>
      </c>
      <c r="H2878" s="1">
        <v>44890</v>
      </c>
      <c r="I2878" t="s">
        <v>602</v>
      </c>
      <c r="J2878" s="1">
        <v>44890</v>
      </c>
      <c r="K2878" t="s">
        <v>1731</v>
      </c>
      <c r="L2878" t="s">
        <v>14393</v>
      </c>
      <c r="M2878" t="s">
        <v>43</v>
      </c>
      <c r="N2878" t="s">
        <v>14394</v>
      </c>
      <c r="O2878" t="s">
        <v>14394</v>
      </c>
      <c r="P2878" t="s">
        <v>1234</v>
      </c>
      <c r="Q2878" t="s">
        <v>48</v>
      </c>
      <c r="R2878" t="s">
        <v>49</v>
      </c>
      <c r="S2878" t="s">
        <v>48</v>
      </c>
      <c r="T2878" t="s">
        <v>40</v>
      </c>
      <c r="U2878" t="s">
        <v>50</v>
      </c>
      <c r="V2878">
        <v>1</v>
      </c>
      <c r="W2878">
        <v>7.1</v>
      </c>
      <c r="X2878" t="s">
        <v>1473</v>
      </c>
      <c r="Y2878" t="s">
        <v>1474</v>
      </c>
      <c r="Z2878" t="s">
        <v>42</v>
      </c>
      <c r="AA2878" t="s">
        <v>43</v>
      </c>
      <c r="AB2878">
        <v>21590</v>
      </c>
      <c r="AC2878" s="1">
        <v>44893</v>
      </c>
      <c r="AD2878" t="s">
        <v>44</v>
      </c>
      <c r="AE2878" t="s">
        <v>65</v>
      </c>
      <c r="AF2878">
        <v>0</v>
      </c>
      <c r="AG2878" t="s">
        <v>1475</v>
      </c>
      <c r="AH2878" s="1">
        <v>44893</v>
      </c>
      <c r="AJ2878" t="s">
        <v>686</v>
      </c>
      <c r="AK2878">
        <f>Tabla_Consulta_desde_TMS8[[#This Row],[idpedido]]</f>
        <v>468567</v>
      </c>
    </row>
    <row r="2879" spans="1:37" x14ac:dyDescent="0.25">
      <c r="A2879" t="str">
        <f>Tabla_Consulta_desde_TMS8[[#This Row],[Nro_Referencia]]</f>
        <v>98659024</v>
      </c>
      <c r="B2879">
        <v>468568</v>
      </c>
      <c r="C2879" t="s">
        <v>14395</v>
      </c>
      <c r="D2879" t="s">
        <v>1472</v>
      </c>
      <c r="E2879" t="s">
        <v>47</v>
      </c>
      <c r="F2879" t="s">
        <v>33</v>
      </c>
      <c r="G2879" t="s">
        <v>14396</v>
      </c>
      <c r="H2879" s="1">
        <v>44890</v>
      </c>
      <c r="I2879" t="s">
        <v>34</v>
      </c>
      <c r="J2879" s="1">
        <v>44893</v>
      </c>
      <c r="K2879" t="s">
        <v>3888</v>
      </c>
      <c r="L2879" t="s">
        <v>3889</v>
      </c>
      <c r="M2879" t="s">
        <v>43</v>
      </c>
      <c r="N2879" t="s">
        <v>14397</v>
      </c>
      <c r="O2879" t="s">
        <v>14397</v>
      </c>
      <c r="P2879" t="s">
        <v>1515</v>
      </c>
      <c r="Q2879" t="s">
        <v>275</v>
      </c>
      <c r="R2879" t="s">
        <v>275</v>
      </c>
      <c r="S2879" t="s">
        <v>275</v>
      </c>
      <c r="T2879" t="s">
        <v>40</v>
      </c>
      <c r="U2879" t="s">
        <v>50</v>
      </c>
      <c r="V2879">
        <v>1</v>
      </c>
      <c r="W2879">
        <v>6.4</v>
      </c>
      <c r="X2879" t="s">
        <v>1473</v>
      </c>
      <c r="Y2879" t="s">
        <v>1474</v>
      </c>
      <c r="Z2879" t="s">
        <v>42</v>
      </c>
      <c r="AA2879" t="s">
        <v>43</v>
      </c>
      <c r="AB2879">
        <v>21590</v>
      </c>
      <c r="AC2879" s="1">
        <v>44893</v>
      </c>
      <c r="AD2879" t="s">
        <v>44</v>
      </c>
      <c r="AE2879" t="s">
        <v>65</v>
      </c>
      <c r="AF2879">
        <v>0</v>
      </c>
      <c r="AG2879" t="s">
        <v>46</v>
      </c>
      <c r="AH2879" s="1">
        <v>44893</v>
      </c>
      <c r="AJ2879" t="s">
        <v>14398</v>
      </c>
      <c r="AK2879">
        <f>Tabla_Consulta_desde_TMS8[[#This Row],[idpedido]]</f>
        <v>468568</v>
      </c>
    </row>
    <row r="2880" spans="1:37" x14ac:dyDescent="0.25">
      <c r="A2880" t="str">
        <f>Tabla_Consulta_desde_TMS8[[#This Row],[Nro_Referencia]]</f>
        <v>98659120</v>
      </c>
      <c r="B2880">
        <v>468569</v>
      </c>
      <c r="C2880" t="s">
        <v>14399</v>
      </c>
      <c r="D2880" t="s">
        <v>1472</v>
      </c>
      <c r="E2880" t="s">
        <v>47</v>
      </c>
      <c r="F2880" t="s">
        <v>33</v>
      </c>
      <c r="G2880" t="s">
        <v>14400</v>
      </c>
      <c r="H2880" s="1">
        <v>44890</v>
      </c>
      <c r="I2880" t="s">
        <v>34</v>
      </c>
      <c r="J2880" s="1">
        <v>44893</v>
      </c>
      <c r="K2880" t="s">
        <v>14401</v>
      </c>
      <c r="L2880" t="s">
        <v>14402</v>
      </c>
      <c r="M2880" t="s">
        <v>43</v>
      </c>
      <c r="N2880" t="s">
        <v>14403</v>
      </c>
      <c r="O2880" t="s">
        <v>14403</v>
      </c>
      <c r="P2880" t="s">
        <v>1224</v>
      </c>
      <c r="Q2880" t="s">
        <v>109</v>
      </c>
      <c r="R2880" t="s">
        <v>110</v>
      </c>
      <c r="S2880" t="s">
        <v>109</v>
      </c>
      <c r="T2880" t="s">
        <v>40</v>
      </c>
      <c r="U2880" t="s">
        <v>50</v>
      </c>
      <c r="V2880">
        <v>1</v>
      </c>
      <c r="W2880">
        <v>7.6</v>
      </c>
      <c r="X2880" t="s">
        <v>1473</v>
      </c>
      <c r="Y2880" t="s">
        <v>1474</v>
      </c>
      <c r="Z2880" t="s">
        <v>42</v>
      </c>
      <c r="AA2880" t="s">
        <v>43</v>
      </c>
      <c r="AB2880">
        <v>21590</v>
      </c>
      <c r="AC2880" s="1">
        <v>44893</v>
      </c>
      <c r="AD2880" t="s">
        <v>44</v>
      </c>
      <c r="AE2880" t="s">
        <v>65</v>
      </c>
      <c r="AF2880">
        <v>0</v>
      </c>
      <c r="AG2880" t="s">
        <v>46</v>
      </c>
      <c r="AH2880" s="1">
        <v>44893</v>
      </c>
      <c r="AJ2880" t="s">
        <v>14404</v>
      </c>
      <c r="AK2880">
        <f>Tabla_Consulta_desde_TMS8[[#This Row],[idpedido]]</f>
        <v>468569</v>
      </c>
    </row>
    <row r="2881" spans="1:37" x14ac:dyDescent="0.25">
      <c r="A2881" t="str">
        <f>Tabla_Consulta_desde_TMS8[[#This Row],[Nro_Referencia]]</f>
        <v>98659126</v>
      </c>
      <c r="B2881">
        <v>468570</v>
      </c>
      <c r="C2881" t="s">
        <v>14405</v>
      </c>
      <c r="D2881" t="s">
        <v>1472</v>
      </c>
      <c r="E2881" t="s">
        <v>47</v>
      </c>
      <c r="F2881" t="s">
        <v>33</v>
      </c>
      <c r="G2881" t="s">
        <v>14406</v>
      </c>
      <c r="H2881" s="1">
        <v>44890</v>
      </c>
      <c r="I2881" t="s">
        <v>602</v>
      </c>
      <c r="J2881" s="1">
        <v>44894</v>
      </c>
      <c r="K2881" t="s">
        <v>3896</v>
      </c>
      <c r="L2881" t="s">
        <v>3897</v>
      </c>
      <c r="M2881" t="s">
        <v>43</v>
      </c>
      <c r="N2881" t="s">
        <v>3898</v>
      </c>
      <c r="O2881" t="s">
        <v>3898</v>
      </c>
      <c r="P2881" t="s">
        <v>1181</v>
      </c>
      <c r="Q2881" t="s">
        <v>109</v>
      </c>
      <c r="R2881" t="s">
        <v>110</v>
      </c>
      <c r="S2881" t="s">
        <v>109</v>
      </c>
      <c r="T2881" t="s">
        <v>111</v>
      </c>
      <c r="U2881" t="s">
        <v>50</v>
      </c>
      <c r="V2881">
        <v>1</v>
      </c>
      <c r="W2881">
        <v>2.5</v>
      </c>
      <c r="X2881" t="s">
        <v>1473</v>
      </c>
      <c r="Y2881" t="s">
        <v>1474</v>
      </c>
      <c r="Z2881" t="s">
        <v>42</v>
      </c>
      <c r="AA2881" t="s">
        <v>43</v>
      </c>
      <c r="AB2881">
        <v>21688</v>
      </c>
      <c r="AC2881" s="1">
        <v>44895</v>
      </c>
      <c r="AD2881" t="s">
        <v>97</v>
      </c>
      <c r="AE2881" t="s">
        <v>112</v>
      </c>
      <c r="AF2881">
        <v>2</v>
      </c>
      <c r="AG2881" t="s">
        <v>1475</v>
      </c>
      <c r="AH2881" s="1">
        <v>44895</v>
      </c>
      <c r="AJ2881" t="s">
        <v>43</v>
      </c>
      <c r="AK2881">
        <f>Tabla_Consulta_desde_TMS8[[#This Row],[idpedido]]</f>
        <v>468570</v>
      </c>
    </row>
    <row r="2882" spans="1:37" x14ac:dyDescent="0.25">
      <c r="A2882" t="str">
        <f>Tabla_Consulta_desde_TMS8[[#This Row],[Nro_Referencia]]</f>
        <v>98659127</v>
      </c>
      <c r="B2882">
        <v>468571</v>
      </c>
      <c r="C2882" t="s">
        <v>14407</v>
      </c>
      <c r="D2882" t="s">
        <v>1472</v>
      </c>
      <c r="E2882" t="s">
        <v>47</v>
      </c>
      <c r="F2882" t="s">
        <v>33</v>
      </c>
      <c r="G2882" t="s">
        <v>14408</v>
      </c>
      <c r="H2882" s="1">
        <v>44890</v>
      </c>
      <c r="I2882" t="s">
        <v>34</v>
      </c>
      <c r="J2882" s="1">
        <v>44893</v>
      </c>
      <c r="K2882" t="s">
        <v>14409</v>
      </c>
      <c r="L2882" t="s">
        <v>14410</v>
      </c>
      <c r="M2882" t="s">
        <v>43</v>
      </c>
      <c r="N2882" t="s">
        <v>14411</v>
      </c>
      <c r="O2882" t="s">
        <v>14411</v>
      </c>
      <c r="P2882" t="s">
        <v>1055</v>
      </c>
      <c r="Q2882" t="s">
        <v>109</v>
      </c>
      <c r="R2882" t="s">
        <v>110</v>
      </c>
      <c r="S2882" t="s">
        <v>109</v>
      </c>
      <c r="T2882" t="s">
        <v>111</v>
      </c>
      <c r="U2882" t="s">
        <v>50</v>
      </c>
      <c r="V2882">
        <v>1</v>
      </c>
      <c r="W2882">
        <v>13.8</v>
      </c>
      <c r="X2882" t="s">
        <v>1473</v>
      </c>
      <c r="Y2882" t="s">
        <v>1474</v>
      </c>
      <c r="Z2882" t="s">
        <v>42</v>
      </c>
      <c r="AA2882" t="s">
        <v>43</v>
      </c>
      <c r="AB2882">
        <v>21597</v>
      </c>
      <c r="AC2882" s="1">
        <v>44893</v>
      </c>
      <c r="AD2882" t="s">
        <v>97</v>
      </c>
      <c r="AE2882" t="s">
        <v>112</v>
      </c>
      <c r="AF2882">
        <v>0</v>
      </c>
      <c r="AG2882" t="s">
        <v>46</v>
      </c>
      <c r="AH2882" s="1">
        <v>44893</v>
      </c>
      <c r="AK2882">
        <f>Tabla_Consulta_desde_TMS8[[#This Row],[idpedido]]</f>
        <v>468571</v>
      </c>
    </row>
    <row r="2883" spans="1:37" x14ac:dyDescent="0.25">
      <c r="A2883" t="str">
        <f>Tabla_Consulta_desde_TMS8[[#This Row],[Nro_Referencia]]</f>
        <v>98660328</v>
      </c>
      <c r="B2883">
        <v>468572</v>
      </c>
      <c r="C2883" t="s">
        <v>14412</v>
      </c>
      <c r="D2883" t="s">
        <v>1472</v>
      </c>
      <c r="E2883" t="s">
        <v>47</v>
      </c>
      <c r="F2883" t="s">
        <v>33</v>
      </c>
      <c r="G2883" t="s">
        <v>14413</v>
      </c>
      <c r="H2883" s="1">
        <v>44890</v>
      </c>
      <c r="I2883" t="s">
        <v>34</v>
      </c>
      <c r="J2883" s="1">
        <v>44893</v>
      </c>
      <c r="K2883" t="s">
        <v>14414</v>
      </c>
      <c r="L2883" t="s">
        <v>14415</v>
      </c>
      <c r="M2883" t="s">
        <v>43</v>
      </c>
      <c r="N2883" t="s">
        <v>14416</v>
      </c>
      <c r="O2883" t="s">
        <v>14416</v>
      </c>
      <c r="P2883" t="s">
        <v>1601</v>
      </c>
      <c r="Q2883" t="s">
        <v>576</v>
      </c>
      <c r="R2883" t="s">
        <v>69</v>
      </c>
      <c r="S2883" t="s">
        <v>1602</v>
      </c>
      <c r="T2883" t="s">
        <v>40</v>
      </c>
      <c r="U2883" t="s">
        <v>50</v>
      </c>
      <c r="V2883">
        <v>1</v>
      </c>
      <c r="W2883">
        <v>9.9</v>
      </c>
      <c r="X2883" t="s">
        <v>1473</v>
      </c>
      <c r="Y2883" t="s">
        <v>1474</v>
      </c>
      <c r="Z2883" t="s">
        <v>42</v>
      </c>
      <c r="AA2883" t="s">
        <v>43</v>
      </c>
      <c r="AB2883">
        <v>21590</v>
      </c>
      <c r="AC2883" s="1">
        <v>44893</v>
      </c>
      <c r="AD2883" t="s">
        <v>44</v>
      </c>
      <c r="AE2883" t="s">
        <v>65</v>
      </c>
      <c r="AF2883">
        <v>0</v>
      </c>
      <c r="AG2883" t="s">
        <v>46</v>
      </c>
      <c r="AH2883" s="1">
        <v>44893</v>
      </c>
      <c r="AJ2883" t="s">
        <v>14417</v>
      </c>
      <c r="AK2883">
        <f>Tabla_Consulta_desde_TMS8[[#This Row],[idpedido]]</f>
        <v>468572</v>
      </c>
    </row>
    <row r="2884" spans="1:37" x14ac:dyDescent="0.25">
      <c r="A2884" t="str">
        <f>Tabla_Consulta_desde_TMS8[[#This Row],[Nro_Referencia]]</f>
        <v>98660450</v>
      </c>
      <c r="B2884">
        <v>468573</v>
      </c>
      <c r="C2884" t="s">
        <v>14418</v>
      </c>
      <c r="D2884" t="s">
        <v>1472</v>
      </c>
      <c r="E2884" t="s">
        <v>47</v>
      </c>
      <c r="F2884" t="s">
        <v>33</v>
      </c>
      <c r="G2884" t="s">
        <v>14419</v>
      </c>
      <c r="H2884" s="1">
        <v>44890</v>
      </c>
      <c r="I2884" t="s">
        <v>34</v>
      </c>
      <c r="J2884" s="1">
        <v>44893</v>
      </c>
      <c r="K2884" t="s">
        <v>14420</v>
      </c>
      <c r="L2884" t="s">
        <v>14421</v>
      </c>
      <c r="N2884" t="s">
        <v>14422</v>
      </c>
      <c r="O2884" t="s">
        <v>14422</v>
      </c>
      <c r="P2884" t="s">
        <v>888</v>
      </c>
      <c r="Q2884" t="s">
        <v>38</v>
      </c>
      <c r="R2884" t="s">
        <v>39</v>
      </c>
      <c r="S2884" t="s">
        <v>760</v>
      </c>
      <c r="T2884" t="s">
        <v>103</v>
      </c>
      <c r="U2884" t="s">
        <v>41</v>
      </c>
      <c r="V2884">
        <v>1</v>
      </c>
      <c r="W2884">
        <v>4.7</v>
      </c>
      <c r="X2884" t="s">
        <v>1473</v>
      </c>
      <c r="Y2884" t="s">
        <v>1474</v>
      </c>
      <c r="Z2884" t="s">
        <v>42</v>
      </c>
      <c r="AA2884" t="s">
        <v>43</v>
      </c>
      <c r="AB2884">
        <v>21599</v>
      </c>
      <c r="AC2884" s="1">
        <v>44893</v>
      </c>
      <c r="AD2884" t="s">
        <v>97</v>
      </c>
      <c r="AE2884" t="s">
        <v>276</v>
      </c>
      <c r="AF2884">
        <v>0</v>
      </c>
      <c r="AG2884" t="s">
        <v>46</v>
      </c>
      <c r="AH2884" s="1">
        <v>44893</v>
      </c>
      <c r="AK2884">
        <f>Tabla_Consulta_desde_TMS8[[#This Row],[idpedido]]</f>
        <v>468573</v>
      </c>
    </row>
    <row r="2885" spans="1:37" x14ac:dyDescent="0.25">
      <c r="A2885" t="str">
        <f>Tabla_Consulta_desde_TMS8[[#This Row],[Nro_Referencia]]</f>
        <v>98660766</v>
      </c>
      <c r="B2885">
        <v>468574</v>
      </c>
      <c r="C2885" t="s">
        <v>14423</v>
      </c>
      <c r="D2885" t="s">
        <v>1472</v>
      </c>
      <c r="E2885" t="s">
        <v>47</v>
      </c>
      <c r="F2885" t="s">
        <v>33</v>
      </c>
      <c r="G2885" t="s">
        <v>14424</v>
      </c>
      <c r="H2885" s="1">
        <v>44890</v>
      </c>
      <c r="I2885" t="s">
        <v>34</v>
      </c>
      <c r="J2885" s="1">
        <v>44893</v>
      </c>
      <c r="K2885" t="s">
        <v>14425</v>
      </c>
      <c r="L2885" t="s">
        <v>14426</v>
      </c>
      <c r="N2885" t="s">
        <v>14427</v>
      </c>
      <c r="O2885" t="s">
        <v>14427</v>
      </c>
      <c r="P2885" t="s">
        <v>888</v>
      </c>
      <c r="Q2885" t="s">
        <v>38</v>
      </c>
      <c r="R2885" t="s">
        <v>39</v>
      </c>
      <c r="S2885" t="s">
        <v>760</v>
      </c>
      <c r="T2885" t="s">
        <v>103</v>
      </c>
      <c r="U2885" t="s">
        <v>41</v>
      </c>
      <c r="V2885">
        <v>1</v>
      </c>
      <c r="W2885">
        <v>6</v>
      </c>
      <c r="X2885" t="s">
        <v>1473</v>
      </c>
      <c r="Y2885" t="s">
        <v>1474</v>
      </c>
      <c r="Z2885" t="s">
        <v>42</v>
      </c>
      <c r="AA2885" t="s">
        <v>43</v>
      </c>
      <c r="AB2885">
        <v>21599</v>
      </c>
      <c r="AC2885" s="1">
        <v>44893</v>
      </c>
      <c r="AD2885" t="s">
        <v>97</v>
      </c>
      <c r="AE2885" t="s">
        <v>276</v>
      </c>
      <c r="AF2885">
        <v>0</v>
      </c>
      <c r="AG2885" t="s">
        <v>46</v>
      </c>
      <c r="AH2885" s="1">
        <v>44893</v>
      </c>
      <c r="AK2885">
        <f>Tabla_Consulta_desde_TMS8[[#This Row],[idpedido]]</f>
        <v>468574</v>
      </c>
    </row>
    <row r="2886" spans="1:37" x14ac:dyDescent="0.25">
      <c r="A2886" t="str">
        <f>Tabla_Consulta_desde_TMS8[[#This Row],[Nro_Referencia]]</f>
        <v>98509087</v>
      </c>
      <c r="B2886">
        <v>468534</v>
      </c>
      <c r="C2886" t="s">
        <v>14428</v>
      </c>
      <c r="D2886" t="s">
        <v>1472</v>
      </c>
      <c r="E2886" t="s">
        <v>47</v>
      </c>
      <c r="F2886" t="s">
        <v>33</v>
      </c>
      <c r="G2886" t="s">
        <v>14429</v>
      </c>
      <c r="H2886" s="1">
        <v>44890</v>
      </c>
      <c r="I2886" t="s">
        <v>34</v>
      </c>
      <c r="J2886" s="1">
        <v>44893</v>
      </c>
      <c r="K2886" t="s">
        <v>14430</v>
      </c>
      <c r="L2886" t="s">
        <v>14431</v>
      </c>
      <c r="N2886" t="s">
        <v>14432</v>
      </c>
      <c r="O2886" t="s">
        <v>14432</v>
      </c>
      <c r="P2886" t="s">
        <v>915</v>
      </c>
      <c r="Q2886" t="s">
        <v>547</v>
      </c>
      <c r="R2886" t="s">
        <v>49</v>
      </c>
      <c r="S2886" t="s">
        <v>916</v>
      </c>
      <c r="T2886" t="s">
        <v>40</v>
      </c>
      <c r="U2886" t="s">
        <v>50</v>
      </c>
      <c r="V2886">
        <v>1</v>
      </c>
      <c r="W2886">
        <v>13.7</v>
      </c>
      <c r="X2886" t="s">
        <v>1473</v>
      </c>
      <c r="Y2886" t="s">
        <v>1474</v>
      </c>
      <c r="Z2886" t="s">
        <v>42</v>
      </c>
      <c r="AA2886" t="s">
        <v>43</v>
      </c>
      <c r="AB2886">
        <v>21590</v>
      </c>
      <c r="AC2886" s="1">
        <v>44893</v>
      </c>
      <c r="AD2886" t="s">
        <v>44</v>
      </c>
      <c r="AE2886" t="s">
        <v>65</v>
      </c>
      <c r="AF2886">
        <v>0</v>
      </c>
      <c r="AG2886" t="s">
        <v>46</v>
      </c>
      <c r="AH2886" s="1">
        <v>44893</v>
      </c>
      <c r="AJ2886" t="s">
        <v>14433</v>
      </c>
      <c r="AK2886">
        <f>Tabla_Consulta_desde_TMS8[[#This Row],[idpedido]]</f>
        <v>468534</v>
      </c>
    </row>
    <row r="2887" spans="1:37" x14ac:dyDescent="0.25">
      <c r="A2887" t="str">
        <f>Tabla_Consulta_desde_TMS8[[#This Row],[Nro_Referencia]]</f>
        <v>98572623</v>
      </c>
      <c r="B2887">
        <v>468535</v>
      </c>
      <c r="C2887" t="s">
        <v>14434</v>
      </c>
      <c r="D2887" t="s">
        <v>1472</v>
      </c>
      <c r="E2887" t="s">
        <v>47</v>
      </c>
      <c r="F2887" t="s">
        <v>33</v>
      </c>
      <c r="G2887" t="s">
        <v>14435</v>
      </c>
      <c r="H2887" s="1">
        <v>44890</v>
      </c>
      <c r="I2887" t="s">
        <v>34</v>
      </c>
      <c r="J2887" s="1">
        <v>44893</v>
      </c>
      <c r="K2887" t="s">
        <v>14436</v>
      </c>
      <c r="L2887" t="s">
        <v>14437</v>
      </c>
      <c r="N2887" t="s">
        <v>14438</v>
      </c>
      <c r="O2887" t="s">
        <v>14438</v>
      </c>
      <c r="P2887" t="s">
        <v>1499</v>
      </c>
      <c r="Q2887" t="s">
        <v>38</v>
      </c>
      <c r="R2887" t="s">
        <v>39</v>
      </c>
      <c r="S2887" t="s">
        <v>1500</v>
      </c>
      <c r="T2887" t="s">
        <v>40</v>
      </c>
      <c r="U2887" t="s">
        <v>50</v>
      </c>
      <c r="V2887">
        <v>1</v>
      </c>
      <c r="W2887">
        <v>9.6</v>
      </c>
      <c r="X2887" t="s">
        <v>1473</v>
      </c>
      <c r="Y2887" t="s">
        <v>1474</v>
      </c>
      <c r="Z2887" t="s">
        <v>42</v>
      </c>
      <c r="AA2887" t="s">
        <v>43</v>
      </c>
      <c r="AB2887">
        <v>21590</v>
      </c>
      <c r="AC2887" s="1">
        <v>44893</v>
      </c>
      <c r="AD2887" t="s">
        <v>44</v>
      </c>
      <c r="AE2887" t="s">
        <v>65</v>
      </c>
      <c r="AF2887">
        <v>0</v>
      </c>
      <c r="AG2887" t="s">
        <v>46</v>
      </c>
      <c r="AH2887" s="1">
        <v>44893</v>
      </c>
      <c r="AJ2887" t="s">
        <v>14439</v>
      </c>
      <c r="AK2887">
        <f>Tabla_Consulta_desde_TMS8[[#This Row],[idpedido]]</f>
        <v>468535</v>
      </c>
    </row>
    <row r="2888" spans="1:37" x14ac:dyDescent="0.25">
      <c r="A2888" t="str">
        <f>Tabla_Consulta_desde_TMS8[[#This Row],[Nro_Referencia]]</f>
        <v>SG_2022_2068</v>
      </c>
      <c r="B2888">
        <v>468533</v>
      </c>
      <c r="C2888" t="s">
        <v>14440</v>
      </c>
      <c r="D2888" t="s">
        <v>2018</v>
      </c>
      <c r="E2888" t="s">
        <v>47</v>
      </c>
      <c r="F2888" t="s">
        <v>33</v>
      </c>
      <c r="G2888" t="s">
        <v>14441</v>
      </c>
      <c r="H2888" s="1">
        <v>44890</v>
      </c>
      <c r="I2888" t="s">
        <v>34</v>
      </c>
      <c r="J2888" s="1">
        <v>44893</v>
      </c>
      <c r="K2888" t="s">
        <v>2678</v>
      </c>
      <c r="L2888" t="s">
        <v>2036</v>
      </c>
      <c r="P2888" t="s">
        <v>68</v>
      </c>
      <c r="Q2888" t="s">
        <v>68</v>
      </c>
      <c r="R2888" t="s">
        <v>69</v>
      </c>
      <c r="T2888" t="s">
        <v>70</v>
      </c>
      <c r="U2888" t="s">
        <v>1695</v>
      </c>
      <c r="V2888">
        <v>2</v>
      </c>
      <c r="W2888">
        <v>1217.44</v>
      </c>
      <c r="X2888" t="s">
        <v>2026</v>
      </c>
      <c r="Y2888" t="s">
        <v>2024</v>
      </c>
      <c r="Z2888" t="s">
        <v>250</v>
      </c>
      <c r="AA2888" t="s">
        <v>43</v>
      </c>
      <c r="AB2888">
        <v>21618</v>
      </c>
      <c r="AC2888" s="1">
        <v>44893</v>
      </c>
      <c r="AD2888" t="s">
        <v>72</v>
      </c>
      <c r="AE2888" t="s">
        <v>1490</v>
      </c>
      <c r="AF2888">
        <v>0</v>
      </c>
      <c r="AG2888" t="s">
        <v>46</v>
      </c>
      <c r="AH2888" s="1">
        <v>44893</v>
      </c>
      <c r="AK2888">
        <f>Tabla_Consulta_desde_TMS8[[#This Row],[idpedido]]</f>
        <v>468533</v>
      </c>
    </row>
    <row r="2889" spans="1:37" x14ac:dyDescent="0.25">
      <c r="A2889" t="str">
        <f>Tabla_Consulta_desde_TMS8[[#This Row],[Nro_Referencia]]</f>
        <v>SG_2022_2044_2067</v>
      </c>
      <c r="B2889">
        <v>468532</v>
      </c>
      <c r="C2889" t="s">
        <v>14442</v>
      </c>
      <c r="D2889" t="s">
        <v>2018</v>
      </c>
      <c r="E2889" t="s">
        <v>47</v>
      </c>
      <c r="F2889" t="s">
        <v>33</v>
      </c>
      <c r="G2889" t="s">
        <v>14443</v>
      </c>
      <c r="H2889" s="1">
        <v>44890</v>
      </c>
      <c r="I2889" t="s">
        <v>34</v>
      </c>
      <c r="J2889" s="1">
        <v>44893</v>
      </c>
      <c r="K2889" t="s">
        <v>2874</v>
      </c>
      <c r="L2889" t="s">
        <v>2019</v>
      </c>
      <c r="P2889" t="s">
        <v>68</v>
      </c>
      <c r="Q2889" t="s">
        <v>68</v>
      </c>
      <c r="R2889" t="s">
        <v>69</v>
      </c>
      <c r="T2889" t="s">
        <v>70</v>
      </c>
      <c r="U2889" t="s">
        <v>1695</v>
      </c>
      <c r="V2889">
        <v>2</v>
      </c>
      <c r="W2889">
        <v>540.12</v>
      </c>
      <c r="X2889" t="s">
        <v>2026</v>
      </c>
      <c r="Y2889" t="s">
        <v>2024</v>
      </c>
      <c r="Z2889" t="s">
        <v>250</v>
      </c>
      <c r="AA2889" t="s">
        <v>43</v>
      </c>
      <c r="AB2889">
        <v>21618</v>
      </c>
      <c r="AC2889" s="1">
        <v>44893</v>
      </c>
      <c r="AD2889" t="s">
        <v>72</v>
      </c>
      <c r="AE2889" t="s">
        <v>1490</v>
      </c>
      <c r="AF2889">
        <v>0</v>
      </c>
      <c r="AG2889" t="s">
        <v>46</v>
      </c>
      <c r="AH2889" s="1">
        <v>44893</v>
      </c>
      <c r="AK2889">
        <f>Tabla_Consulta_desde_TMS8[[#This Row],[idpedido]]</f>
        <v>468532</v>
      </c>
    </row>
    <row r="2890" spans="1:37" x14ac:dyDescent="0.25">
      <c r="A2890" t="str">
        <f>Tabla_Consulta_desde_TMS8[[#This Row],[Nro_Referencia]]</f>
        <v>SG_2022_2066</v>
      </c>
      <c r="B2890">
        <v>468531</v>
      </c>
      <c r="C2890" t="s">
        <v>14444</v>
      </c>
      <c r="D2890" t="s">
        <v>2018</v>
      </c>
      <c r="E2890" t="s">
        <v>47</v>
      </c>
      <c r="F2890" t="s">
        <v>33</v>
      </c>
      <c r="G2890" t="s">
        <v>14445</v>
      </c>
      <c r="H2890" s="1">
        <v>44890</v>
      </c>
      <c r="I2890" t="s">
        <v>34</v>
      </c>
      <c r="J2890" s="1">
        <v>44893</v>
      </c>
      <c r="K2890" t="s">
        <v>2875</v>
      </c>
      <c r="L2890" t="s">
        <v>2059</v>
      </c>
      <c r="P2890" t="s">
        <v>68</v>
      </c>
      <c r="Q2890" t="s">
        <v>68</v>
      </c>
      <c r="R2890" t="s">
        <v>69</v>
      </c>
      <c r="T2890" t="s">
        <v>70</v>
      </c>
      <c r="U2890" t="s">
        <v>1695</v>
      </c>
      <c r="V2890">
        <v>1</v>
      </c>
      <c r="W2890">
        <v>147.53</v>
      </c>
      <c r="X2890" t="s">
        <v>2026</v>
      </c>
      <c r="Y2890" t="s">
        <v>2024</v>
      </c>
      <c r="Z2890" t="s">
        <v>250</v>
      </c>
      <c r="AA2890" t="s">
        <v>43</v>
      </c>
      <c r="AB2890">
        <v>21617</v>
      </c>
      <c r="AC2890" s="1">
        <v>44893</v>
      </c>
      <c r="AD2890" t="s">
        <v>145</v>
      </c>
      <c r="AE2890" t="s">
        <v>1496</v>
      </c>
      <c r="AF2890">
        <v>0</v>
      </c>
      <c r="AG2890" t="s">
        <v>46</v>
      </c>
      <c r="AH2890" s="1">
        <v>44893</v>
      </c>
      <c r="AK2890">
        <f>Tabla_Consulta_desde_TMS8[[#This Row],[idpedido]]</f>
        <v>468531</v>
      </c>
    </row>
    <row r="2891" spans="1:37" x14ac:dyDescent="0.25">
      <c r="A2891" t="str">
        <f>Tabla_Consulta_desde_TMS8[[#This Row],[Nro_Referencia]]</f>
        <v>11467</v>
      </c>
      <c r="B2891">
        <v>468510</v>
      </c>
      <c r="C2891" t="s">
        <v>14446</v>
      </c>
      <c r="D2891" t="s">
        <v>31</v>
      </c>
      <c r="E2891" t="s">
        <v>32</v>
      </c>
      <c r="F2891" t="s">
        <v>33</v>
      </c>
      <c r="G2891" t="s">
        <v>43</v>
      </c>
      <c r="H2891" s="1">
        <v>44890</v>
      </c>
      <c r="I2891" t="s">
        <v>602</v>
      </c>
      <c r="J2891" s="1">
        <v>44893</v>
      </c>
      <c r="K2891" t="s">
        <v>35</v>
      </c>
      <c r="L2891" t="s">
        <v>36</v>
      </c>
      <c r="M2891" t="s">
        <v>43</v>
      </c>
      <c r="N2891" t="s">
        <v>3294</v>
      </c>
      <c r="O2891" t="s">
        <v>3294</v>
      </c>
      <c r="P2891" t="s">
        <v>38</v>
      </c>
      <c r="Q2891" t="s">
        <v>38</v>
      </c>
      <c r="R2891" t="s">
        <v>39</v>
      </c>
      <c r="T2891" t="s">
        <v>40</v>
      </c>
      <c r="U2891" t="s">
        <v>50</v>
      </c>
      <c r="V2891">
        <v>0</v>
      </c>
      <c r="W2891">
        <v>1</v>
      </c>
      <c r="X2891" t="s">
        <v>3295</v>
      </c>
      <c r="Y2891" t="s">
        <v>3296</v>
      </c>
      <c r="Z2891" t="s">
        <v>3053</v>
      </c>
      <c r="AA2891" t="s">
        <v>43</v>
      </c>
      <c r="AB2891">
        <v>21639</v>
      </c>
      <c r="AC2891" s="1">
        <v>44894</v>
      </c>
      <c r="AD2891" t="s">
        <v>44</v>
      </c>
      <c r="AE2891" t="s">
        <v>45</v>
      </c>
      <c r="AF2891">
        <v>0</v>
      </c>
      <c r="AG2891" t="s">
        <v>1475</v>
      </c>
      <c r="AH2891" s="1">
        <v>44894</v>
      </c>
      <c r="AJ2891" t="s">
        <v>43</v>
      </c>
      <c r="AK2891">
        <f>Tabla_Consulta_desde_TMS8[[#This Row],[idpedido]]</f>
        <v>468510</v>
      </c>
    </row>
    <row r="2892" spans="1:37" x14ac:dyDescent="0.25">
      <c r="A2892" t="str">
        <f>Tabla_Consulta_desde_TMS8[[#This Row],[Nro_Referencia]]</f>
        <v>11468</v>
      </c>
      <c r="B2892">
        <v>468511</v>
      </c>
      <c r="C2892" t="s">
        <v>14447</v>
      </c>
      <c r="D2892" t="s">
        <v>31</v>
      </c>
      <c r="E2892" t="s">
        <v>32</v>
      </c>
      <c r="F2892" t="s">
        <v>33</v>
      </c>
      <c r="G2892" t="s">
        <v>43</v>
      </c>
      <c r="H2892" s="1">
        <v>44890</v>
      </c>
      <c r="I2892" t="s">
        <v>602</v>
      </c>
      <c r="J2892" s="1">
        <v>44893</v>
      </c>
      <c r="K2892" t="s">
        <v>35</v>
      </c>
      <c r="L2892" t="s">
        <v>36</v>
      </c>
      <c r="M2892" t="s">
        <v>43</v>
      </c>
      <c r="N2892" t="s">
        <v>323</v>
      </c>
      <c r="O2892" t="s">
        <v>323</v>
      </c>
      <c r="P2892" t="s">
        <v>38</v>
      </c>
      <c r="Q2892" t="s">
        <v>38</v>
      </c>
      <c r="R2892" t="s">
        <v>39</v>
      </c>
      <c r="T2892" t="s">
        <v>40</v>
      </c>
      <c r="U2892" t="s">
        <v>50</v>
      </c>
      <c r="V2892">
        <v>0</v>
      </c>
      <c r="W2892">
        <v>1</v>
      </c>
      <c r="X2892" t="s">
        <v>324</v>
      </c>
      <c r="Y2892" t="s">
        <v>325</v>
      </c>
      <c r="Z2892" t="s">
        <v>161</v>
      </c>
      <c r="AA2892" t="s">
        <v>43</v>
      </c>
      <c r="AB2892">
        <v>21639</v>
      </c>
      <c r="AC2892" s="1">
        <v>44894</v>
      </c>
      <c r="AD2892" t="s">
        <v>44</v>
      </c>
      <c r="AE2892" t="s">
        <v>45</v>
      </c>
      <c r="AF2892">
        <v>0</v>
      </c>
      <c r="AG2892" t="s">
        <v>1475</v>
      </c>
      <c r="AH2892" s="1">
        <v>44894</v>
      </c>
      <c r="AJ2892" t="s">
        <v>43</v>
      </c>
      <c r="AK2892">
        <f>Tabla_Consulta_desde_TMS8[[#This Row],[idpedido]]</f>
        <v>468511</v>
      </c>
    </row>
    <row r="2893" spans="1:37" x14ac:dyDescent="0.25">
      <c r="A2893" t="str">
        <f>Tabla_Consulta_desde_TMS8[[#This Row],[Nro_Referencia]]</f>
        <v>11469</v>
      </c>
      <c r="B2893">
        <v>468512</v>
      </c>
      <c r="C2893" t="s">
        <v>14448</v>
      </c>
      <c r="D2893" t="s">
        <v>31</v>
      </c>
      <c r="E2893" t="s">
        <v>32</v>
      </c>
      <c r="F2893" t="s">
        <v>33</v>
      </c>
      <c r="G2893" t="s">
        <v>43</v>
      </c>
      <c r="H2893" s="1">
        <v>44890</v>
      </c>
      <c r="I2893" t="s">
        <v>602</v>
      </c>
      <c r="J2893" s="1">
        <v>44893</v>
      </c>
      <c r="K2893" t="s">
        <v>35</v>
      </c>
      <c r="L2893" t="s">
        <v>36</v>
      </c>
      <c r="M2893" t="s">
        <v>43</v>
      </c>
      <c r="N2893" t="s">
        <v>3058</v>
      </c>
      <c r="O2893" t="s">
        <v>3058</v>
      </c>
      <c r="P2893" t="s">
        <v>38</v>
      </c>
      <c r="Q2893" t="s">
        <v>38</v>
      </c>
      <c r="R2893" t="s">
        <v>39</v>
      </c>
      <c r="T2893" t="s">
        <v>40</v>
      </c>
      <c r="U2893" t="s">
        <v>41</v>
      </c>
      <c r="V2893">
        <v>0</v>
      </c>
      <c r="W2893">
        <v>1</v>
      </c>
      <c r="X2893" t="s">
        <v>3059</v>
      </c>
      <c r="Y2893" t="s">
        <v>3060</v>
      </c>
      <c r="Z2893" t="s">
        <v>42</v>
      </c>
      <c r="AA2893" t="s">
        <v>43</v>
      </c>
      <c r="AB2893">
        <v>21639</v>
      </c>
      <c r="AC2893" s="1">
        <v>44894</v>
      </c>
      <c r="AD2893" t="s">
        <v>44</v>
      </c>
      <c r="AE2893" t="s">
        <v>45</v>
      </c>
      <c r="AF2893">
        <v>0</v>
      </c>
      <c r="AG2893" t="s">
        <v>1475</v>
      </c>
      <c r="AH2893" s="1">
        <v>44894</v>
      </c>
      <c r="AJ2893" t="s">
        <v>43</v>
      </c>
      <c r="AK2893">
        <f>Tabla_Consulta_desde_TMS8[[#This Row],[idpedido]]</f>
        <v>468512</v>
      </c>
    </row>
    <row r="2894" spans="1:37" x14ac:dyDescent="0.25">
      <c r="A2894" t="str">
        <f>Tabla_Consulta_desde_TMS8[[#This Row],[Nro_Referencia]]</f>
        <v>11470</v>
      </c>
      <c r="B2894">
        <v>468513</v>
      </c>
      <c r="C2894" t="s">
        <v>14449</v>
      </c>
      <c r="D2894" t="s">
        <v>31</v>
      </c>
      <c r="E2894" t="s">
        <v>32</v>
      </c>
      <c r="F2894" t="s">
        <v>33</v>
      </c>
      <c r="G2894" t="s">
        <v>43</v>
      </c>
      <c r="H2894" s="1">
        <v>44890</v>
      </c>
      <c r="I2894" t="s">
        <v>602</v>
      </c>
      <c r="J2894" s="1">
        <v>44893</v>
      </c>
      <c r="K2894" t="s">
        <v>35</v>
      </c>
      <c r="L2894" t="s">
        <v>36</v>
      </c>
      <c r="M2894" t="s">
        <v>43</v>
      </c>
      <c r="N2894" t="s">
        <v>2974</v>
      </c>
      <c r="O2894" t="s">
        <v>2974</v>
      </c>
      <c r="P2894" t="s">
        <v>38</v>
      </c>
      <c r="Q2894" t="s">
        <v>38</v>
      </c>
      <c r="R2894" t="s">
        <v>39</v>
      </c>
      <c r="T2894" t="s">
        <v>40</v>
      </c>
      <c r="U2894" t="s">
        <v>50</v>
      </c>
      <c r="V2894">
        <v>0</v>
      </c>
      <c r="W2894">
        <v>1</v>
      </c>
      <c r="X2894" t="s">
        <v>2975</v>
      </c>
      <c r="Y2894" t="s">
        <v>2976</v>
      </c>
      <c r="Z2894" t="s">
        <v>2977</v>
      </c>
      <c r="AA2894" t="s">
        <v>43</v>
      </c>
      <c r="AB2894">
        <v>21639</v>
      </c>
      <c r="AC2894" s="1">
        <v>44894</v>
      </c>
      <c r="AD2894" t="s">
        <v>44</v>
      </c>
      <c r="AE2894" t="s">
        <v>45</v>
      </c>
      <c r="AF2894">
        <v>0</v>
      </c>
      <c r="AG2894" t="s">
        <v>1475</v>
      </c>
      <c r="AH2894" s="1">
        <v>44894</v>
      </c>
      <c r="AJ2894" t="s">
        <v>43</v>
      </c>
      <c r="AK2894">
        <f>Tabla_Consulta_desde_TMS8[[#This Row],[idpedido]]</f>
        <v>468513</v>
      </c>
    </row>
    <row r="2895" spans="1:37" x14ac:dyDescent="0.25">
      <c r="A2895" t="str">
        <f>Tabla_Consulta_desde_TMS8[[#This Row],[Nro_Referencia]]</f>
        <v>11471</v>
      </c>
      <c r="B2895">
        <v>468514</v>
      </c>
      <c r="C2895" t="s">
        <v>14450</v>
      </c>
      <c r="D2895" t="s">
        <v>31</v>
      </c>
      <c r="E2895" t="s">
        <v>32</v>
      </c>
      <c r="F2895" t="s">
        <v>33</v>
      </c>
      <c r="G2895" t="s">
        <v>43</v>
      </c>
      <c r="H2895" s="1">
        <v>44890</v>
      </c>
      <c r="I2895" t="s">
        <v>602</v>
      </c>
      <c r="J2895" s="1">
        <v>44893</v>
      </c>
      <c r="K2895" t="s">
        <v>35</v>
      </c>
      <c r="L2895" t="s">
        <v>36</v>
      </c>
      <c r="M2895" t="s">
        <v>43</v>
      </c>
      <c r="N2895" t="s">
        <v>14451</v>
      </c>
      <c r="O2895" t="s">
        <v>14451</v>
      </c>
      <c r="P2895" t="s">
        <v>38</v>
      </c>
      <c r="Q2895" t="s">
        <v>38</v>
      </c>
      <c r="R2895" t="s">
        <v>39</v>
      </c>
      <c r="T2895" t="s">
        <v>40</v>
      </c>
      <c r="U2895" t="s">
        <v>71</v>
      </c>
      <c r="V2895">
        <v>0</v>
      </c>
      <c r="W2895">
        <v>1</v>
      </c>
      <c r="X2895" t="s">
        <v>14452</v>
      </c>
      <c r="Y2895" t="s">
        <v>14453</v>
      </c>
      <c r="Z2895" t="s">
        <v>250</v>
      </c>
      <c r="AA2895" t="s">
        <v>43</v>
      </c>
      <c r="AB2895">
        <v>21639</v>
      </c>
      <c r="AC2895" s="1">
        <v>44894</v>
      </c>
      <c r="AD2895" t="s">
        <v>44</v>
      </c>
      <c r="AE2895" t="s">
        <v>45</v>
      </c>
      <c r="AF2895">
        <v>0</v>
      </c>
      <c r="AG2895" t="s">
        <v>1475</v>
      </c>
      <c r="AH2895" s="1">
        <v>44894</v>
      </c>
      <c r="AJ2895" t="s">
        <v>43</v>
      </c>
      <c r="AK2895">
        <f>Tabla_Consulta_desde_TMS8[[#This Row],[idpedido]]</f>
        <v>468514</v>
      </c>
    </row>
    <row r="2896" spans="1:37" x14ac:dyDescent="0.25">
      <c r="A2896" t="str">
        <f>Tabla_Consulta_desde_TMS8[[#This Row],[Nro_Referencia]]</f>
        <v>11472</v>
      </c>
      <c r="B2896">
        <v>468515</v>
      </c>
      <c r="C2896" t="s">
        <v>14454</v>
      </c>
      <c r="D2896" t="s">
        <v>31</v>
      </c>
      <c r="E2896" t="s">
        <v>32</v>
      </c>
      <c r="F2896" t="s">
        <v>33</v>
      </c>
      <c r="G2896" t="s">
        <v>43</v>
      </c>
      <c r="H2896" s="1">
        <v>44890</v>
      </c>
      <c r="I2896" t="s">
        <v>602</v>
      </c>
      <c r="J2896" s="1">
        <v>44893</v>
      </c>
      <c r="K2896" t="s">
        <v>35</v>
      </c>
      <c r="L2896" t="s">
        <v>36</v>
      </c>
      <c r="M2896" t="s">
        <v>43</v>
      </c>
      <c r="N2896" t="s">
        <v>14455</v>
      </c>
      <c r="O2896" t="s">
        <v>14455</v>
      </c>
      <c r="P2896" t="s">
        <v>38</v>
      </c>
      <c r="Q2896" t="s">
        <v>38</v>
      </c>
      <c r="R2896" t="s">
        <v>39</v>
      </c>
      <c r="T2896" t="s">
        <v>40</v>
      </c>
      <c r="U2896" t="s">
        <v>41</v>
      </c>
      <c r="V2896">
        <v>0</v>
      </c>
      <c r="W2896">
        <v>1</v>
      </c>
      <c r="X2896" t="s">
        <v>14456</v>
      </c>
      <c r="Y2896" t="s">
        <v>2959</v>
      </c>
      <c r="Z2896" t="s">
        <v>42</v>
      </c>
      <c r="AA2896" t="s">
        <v>43</v>
      </c>
      <c r="AB2896">
        <v>21639</v>
      </c>
      <c r="AC2896" s="1">
        <v>44894</v>
      </c>
      <c r="AD2896" t="s">
        <v>44</v>
      </c>
      <c r="AE2896" t="s">
        <v>45</v>
      </c>
      <c r="AF2896">
        <v>0</v>
      </c>
      <c r="AG2896" t="s">
        <v>1475</v>
      </c>
      <c r="AH2896" s="1">
        <v>44894</v>
      </c>
      <c r="AJ2896" t="s">
        <v>43</v>
      </c>
      <c r="AK2896">
        <f>Tabla_Consulta_desde_TMS8[[#This Row],[idpedido]]</f>
        <v>468515</v>
      </c>
    </row>
    <row r="2897" spans="1:37" x14ac:dyDescent="0.25">
      <c r="A2897" t="str">
        <f>Tabla_Consulta_desde_TMS8[[#This Row],[Nro_Referencia]]</f>
        <v>11473</v>
      </c>
      <c r="B2897">
        <v>468516</v>
      </c>
      <c r="C2897" t="s">
        <v>14457</v>
      </c>
      <c r="D2897" t="s">
        <v>31</v>
      </c>
      <c r="E2897" t="s">
        <v>32</v>
      </c>
      <c r="F2897" t="s">
        <v>33</v>
      </c>
      <c r="G2897" t="s">
        <v>43</v>
      </c>
      <c r="H2897" s="1">
        <v>44890</v>
      </c>
      <c r="I2897" t="s">
        <v>602</v>
      </c>
      <c r="J2897" s="1">
        <v>44893</v>
      </c>
      <c r="K2897" t="s">
        <v>35</v>
      </c>
      <c r="L2897" t="s">
        <v>36</v>
      </c>
      <c r="M2897" t="s">
        <v>43</v>
      </c>
      <c r="N2897" t="s">
        <v>74</v>
      </c>
      <c r="O2897" t="s">
        <v>74</v>
      </c>
      <c r="P2897" t="s">
        <v>38</v>
      </c>
      <c r="Q2897" t="s">
        <v>38</v>
      </c>
      <c r="R2897" t="s">
        <v>39</v>
      </c>
      <c r="T2897" t="s">
        <v>40</v>
      </c>
      <c r="U2897" t="s">
        <v>41</v>
      </c>
      <c r="V2897">
        <v>0</v>
      </c>
      <c r="W2897">
        <v>1</v>
      </c>
      <c r="X2897" t="s">
        <v>75</v>
      </c>
      <c r="Y2897" t="s">
        <v>76</v>
      </c>
      <c r="Z2897" t="s">
        <v>42</v>
      </c>
      <c r="AA2897" t="s">
        <v>43</v>
      </c>
      <c r="AB2897">
        <v>21639</v>
      </c>
      <c r="AC2897" s="1">
        <v>44894</v>
      </c>
      <c r="AD2897" t="s">
        <v>44</v>
      </c>
      <c r="AE2897" t="s">
        <v>45</v>
      </c>
      <c r="AF2897">
        <v>0</v>
      </c>
      <c r="AG2897" t="s">
        <v>1475</v>
      </c>
      <c r="AH2897" s="1">
        <v>44894</v>
      </c>
      <c r="AJ2897" t="s">
        <v>43</v>
      </c>
      <c r="AK2897">
        <f>Tabla_Consulta_desde_TMS8[[#This Row],[idpedido]]</f>
        <v>468516</v>
      </c>
    </row>
    <row r="2898" spans="1:37" x14ac:dyDescent="0.25">
      <c r="A2898" t="str">
        <f>Tabla_Consulta_desde_TMS8[[#This Row],[Nro_Referencia]]</f>
        <v>11474</v>
      </c>
      <c r="B2898">
        <v>468517</v>
      </c>
      <c r="C2898" t="s">
        <v>14458</v>
      </c>
      <c r="D2898" t="s">
        <v>31</v>
      </c>
      <c r="E2898" t="s">
        <v>32</v>
      </c>
      <c r="F2898" t="s">
        <v>33</v>
      </c>
      <c r="G2898" t="s">
        <v>43</v>
      </c>
      <c r="H2898" s="1">
        <v>44890</v>
      </c>
      <c r="I2898" t="s">
        <v>602</v>
      </c>
      <c r="J2898" s="1">
        <v>44893</v>
      </c>
      <c r="K2898" t="s">
        <v>35</v>
      </c>
      <c r="L2898" t="s">
        <v>36</v>
      </c>
      <c r="M2898" t="s">
        <v>43</v>
      </c>
      <c r="N2898" t="s">
        <v>14459</v>
      </c>
      <c r="O2898" t="s">
        <v>14459</v>
      </c>
      <c r="P2898" t="s">
        <v>38</v>
      </c>
      <c r="Q2898" t="s">
        <v>38</v>
      </c>
      <c r="R2898" t="s">
        <v>39</v>
      </c>
      <c r="T2898" t="s">
        <v>40</v>
      </c>
      <c r="U2898" t="s">
        <v>50</v>
      </c>
      <c r="V2898">
        <v>0</v>
      </c>
      <c r="W2898">
        <v>1</v>
      </c>
      <c r="X2898" t="s">
        <v>14460</v>
      </c>
      <c r="Y2898" t="s">
        <v>350</v>
      </c>
      <c r="Z2898" t="s">
        <v>148</v>
      </c>
      <c r="AA2898" t="s">
        <v>43</v>
      </c>
      <c r="AB2898">
        <v>21639</v>
      </c>
      <c r="AC2898" s="1">
        <v>44894</v>
      </c>
      <c r="AD2898" t="s">
        <v>44</v>
      </c>
      <c r="AE2898" t="s">
        <v>45</v>
      </c>
      <c r="AF2898">
        <v>0</v>
      </c>
      <c r="AG2898" t="s">
        <v>1475</v>
      </c>
      <c r="AH2898" s="1">
        <v>44894</v>
      </c>
      <c r="AJ2898" t="s">
        <v>43</v>
      </c>
      <c r="AK2898">
        <f>Tabla_Consulta_desde_TMS8[[#This Row],[idpedido]]</f>
        <v>468517</v>
      </c>
    </row>
    <row r="2899" spans="1:37" x14ac:dyDescent="0.25">
      <c r="A2899" t="str">
        <f>Tabla_Consulta_desde_TMS8[[#This Row],[Nro_Referencia]]</f>
        <v>11475</v>
      </c>
      <c r="B2899">
        <v>468518</v>
      </c>
      <c r="C2899" t="s">
        <v>14461</v>
      </c>
      <c r="D2899" t="s">
        <v>31</v>
      </c>
      <c r="E2899" t="s">
        <v>32</v>
      </c>
      <c r="F2899" t="s">
        <v>33</v>
      </c>
      <c r="G2899" t="s">
        <v>43</v>
      </c>
      <c r="H2899" s="1">
        <v>44890</v>
      </c>
      <c r="I2899" t="s">
        <v>602</v>
      </c>
      <c r="J2899" s="1">
        <v>44893</v>
      </c>
      <c r="K2899" t="s">
        <v>35</v>
      </c>
      <c r="L2899" t="s">
        <v>36</v>
      </c>
      <c r="M2899" t="s">
        <v>43</v>
      </c>
      <c r="N2899" t="s">
        <v>14462</v>
      </c>
      <c r="O2899" t="s">
        <v>14462</v>
      </c>
      <c r="P2899" t="s">
        <v>38</v>
      </c>
      <c r="Q2899" t="s">
        <v>38</v>
      </c>
      <c r="R2899" t="s">
        <v>39</v>
      </c>
      <c r="T2899" t="s">
        <v>40</v>
      </c>
      <c r="U2899" t="s">
        <v>41</v>
      </c>
      <c r="V2899">
        <v>0</v>
      </c>
      <c r="W2899">
        <v>1</v>
      </c>
      <c r="X2899" t="s">
        <v>14463</v>
      </c>
      <c r="Y2899" t="s">
        <v>2831</v>
      </c>
      <c r="Z2899" t="s">
        <v>42</v>
      </c>
      <c r="AA2899" t="s">
        <v>43</v>
      </c>
      <c r="AB2899">
        <v>21639</v>
      </c>
      <c r="AC2899" s="1">
        <v>44894</v>
      </c>
      <c r="AD2899" t="s">
        <v>44</v>
      </c>
      <c r="AE2899" t="s">
        <v>45</v>
      </c>
      <c r="AF2899">
        <v>0</v>
      </c>
      <c r="AG2899" t="s">
        <v>1475</v>
      </c>
      <c r="AH2899" s="1">
        <v>44894</v>
      </c>
      <c r="AJ2899" t="s">
        <v>43</v>
      </c>
      <c r="AK2899">
        <f>Tabla_Consulta_desde_TMS8[[#This Row],[idpedido]]</f>
        <v>468518</v>
      </c>
    </row>
    <row r="2900" spans="1:37" x14ac:dyDescent="0.25">
      <c r="A2900" t="str">
        <f>Tabla_Consulta_desde_TMS8[[#This Row],[Nro_Referencia]]</f>
        <v>11476</v>
      </c>
      <c r="B2900">
        <v>468519</v>
      </c>
      <c r="C2900" t="s">
        <v>14464</v>
      </c>
      <c r="D2900" t="s">
        <v>31</v>
      </c>
      <c r="E2900" t="s">
        <v>32</v>
      </c>
      <c r="F2900" t="s">
        <v>33</v>
      </c>
      <c r="G2900" t="s">
        <v>43</v>
      </c>
      <c r="H2900" s="1">
        <v>44890</v>
      </c>
      <c r="I2900" t="s">
        <v>602</v>
      </c>
      <c r="J2900" s="1">
        <v>44893</v>
      </c>
      <c r="K2900" t="s">
        <v>35</v>
      </c>
      <c r="L2900" t="s">
        <v>36</v>
      </c>
      <c r="M2900" t="s">
        <v>43</v>
      </c>
      <c r="N2900" t="s">
        <v>14465</v>
      </c>
      <c r="O2900" t="s">
        <v>14465</v>
      </c>
      <c r="P2900" t="s">
        <v>38</v>
      </c>
      <c r="Q2900" t="s">
        <v>38</v>
      </c>
      <c r="R2900" t="s">
        <v>39</v>
      </c>
      <c r="T2900" t="s">
        <v>40</v>
      </c>
      <c r="U2900" t="s">
        <v>41</v>
      </c>
      <c r="V2900">
        <v>0</v>
      </c>
      <c r="W2900">
        <v>1</v>
      </c>
      <c r="X2900" t="s">
        <v>14466</v>
      </c>
      <c r="Y2900" t="s">
        <v>450</v>
      </c>
      <c r="Z2900" t="s">
        <v>42</v>
      </c>
      <c r="AA2900" t="s">
        <v>43</v>
      </c>
      <c r="AB2900">
        <v>21639</v>
      </c>
      <c r="AC2900" s="1">
        <v>44894</v>
      </c>
      <c r="AD2900" t="s">
        <v>44</v>
      </c>
      <c r="AE2900" t="s">
        <v>45</v>
      </c>
      <c r="AF2900">
        <v>0</v>
      </c>
      <c r="AG2900" t="s">
        <v>1475</v>
      </c>
      <c r="AH2900" s="1">
        <v>44894</v>
      </c>
      <c r="AJ2900" t="s">
        <v>43</v>
      </c>
      <c r="AK2900">
        <f>Tabla_Consulta_desde_TMS8[[#This Row],[idpedido]]</f>
        <v>468519</v>
      </c>
    </row>
    <row r="2901" spans="1:37" x14ac:dyDescent="0.25">
      <c r="A2901" t="str">
        <f>Tabla_Consulta_desde_TMS8[[#This Row],[Nro_Referencia]]</f>
        <v>11477</v>
      </c>
      <c r="B2901">
        <v>468520</v>
      </c>
      <c r="C2901" t="s">
        <v>14467</v>
      </c>
      <c r="D2901" t="s">
        <v>31</v>
      </c>
      <c r="E2901" t="s">
        <v>32</v>
      </c>
      <c r="F2901" t="s">
        <v>33</v>
      </c>
      <c r="G2901" t="s">
        <v>43</v>
      </c>
      <c r="H2901" s="1">
        <v>44890</v>
      </c>
      <c r="I2901" t="s">
        <v>602</v>
      </c>
      <c r="J2901" s="1">
        <v>44893</v>
      </c>
      <c r="K2901" t="s">
        <v>35</v>
      </c>
      <c r="L2901" t="s">
        <v>36</v>
      </c>
      <c r="M2901" t="s">
        <v>43</v>
      </c>
      <c r="N2901" t="s">
        <v>14468</v>
      </c>
      <c r="O2901" t="s">
        <v>14468</v>
      </c>
      <c r="P2901" t="s">
        <v>38</v>
      </c>
      <c r="Q2901" t="s">
        <v>38</v>
      </c>
      <c r="R2901" t="s">
        <v>39</v>
      </c>
      <c r="T2901" t="s">
        <v>40</v>
      </c>
      <c r="U2901" t="s">
        <v>71</v>
      </c>
      <c r="V2901">
        <v>0</v>
      </c>
      <c r="W2901">
        <v>1</v>
      </c>
      <c r="X2901" t="s">
        <v>14469</v>
      </c>
      <c r="Y2901" t="s">
        <v>3057</v>
      </c>
      <c r="Z2901" t="s">
        <v>250</v>
      </c>
      <c r="AA2901" t="s">
        <v>43</v>
      </c>
      <c r="AB2901">
        <v>21639</v>
      </c>
      <c r="AC2901" s="1">
        <v>44894</v>
      </c>
      <c r="AD2901" t="s">
        <v>44</v>
      </c>
      <c r="AE2901" t="s">
        <v>45</v>
      </c>
      <c r="AF2901">
        <v>0</v>
      </c>
      <c r="AG2901" t="s">
        <v>1475</v>
      </c>
      <c r="AH2901" s="1">
        <v>44894</v>
      </c>
      <c r="AJ2901" t="s">
        <v>43</v>
      </c>
      <c r="AK2901">
        <f>Tabla_Consulta_desde_TMS8[[#This Row],[idpedido]]</f>
        <v>468520</v>
      </c>
    </row>
    <row r="2902" spans="1:37" x14ac:dyDescent="0.25">
      <c r="A2902" t="str">
        <f>Tabla_Consulta_desde_TMS8[[#This Row],[Nro_Referencia]]</f>
        <v>11478</v>
      </c>
      <c r="B2902">
        <v>468521</v>
      </c>
      <c r="C2902" t="s">
        <v>14470</v>
      </c>
      <c r="D2902" t="s">
        <v>31</v>
      </c>
      <c r="E2902" t="s">
        <v>32</v>
      </c>
      <c r="F2902" t="s">
        <v>33</v>
      </c>
      <c r="G2902" t="s">
        <v>43</v>
      </c>
      <c r="H2902" s="1">
        <v>44890</v>
      </c>
      <c r="I2902" t="s">
        <v>602</v>
      </c>
      <c r="J2902" s="1">
        <v>44893</v>
      </c>
      <c r="K2902" t="s">
        <v>35</v>
      </c>
      <c r="L2902" t="s">
        <v>36</v>
      </c>
      <c r="M2902" t="s">
        <v>43</v>
      </c>
      <c r="N2902" t="s">
        <v>14471</v>
      </c>
      <c r="O2902" t="s">
        <v>14471</v>
      </c>
      <c r="P2902" t="s">
        <v>38</v>
      </c>
      <c r="Q2902" t="s">
        <v>38</v>
      </c>
      <c r="R2902" t="s">
        <v>39</v>
      </c>
      <c r="T2902" t="s">
        <v>40</v>
      </c>
      <c r="U2902" t="s">
        <v>71</v>
      </c>
      <c r="V2902">
        <v>0</v>
      </c>
      <c r="W2902">
        <v>1</v>
      </c>
      <c r="X2902" t="s">
        <v>14472</v>
      </c>
      <c r="Y2902" t="s">
        <v>2962</v>
      </c>
      <c r="Z2902" t="s">
        <v>2963</v>
      </c>
      <c r="AA2902" t="s">
        <v>43</v>
      </c>
      <c r="AB2902">
        <v>21639</v>
      </c>
      <c r="AC2902" s="1">
        <v>44894</v>
      </c>
      <c r="AD2902" t="s">
        <v>44</v>
      </c>
      <c r="AE2902" t="s">
        <v>45</v>
      </c>
      <c r="AF2902">
        <v>0</v>
      </c>
      <c r="AG2902" t="s">
        <v>1475</v>
      </c>
      <c r="AH2902" s="1">
        <v>44894</v>
      </c>
      <c r="AJ2902" t="s">
        <v>43</v>
      </c>
      <c r="AK2902">
        <f>Tabla_Consulta_desde_TMS8[[#This Row],[idpedido]]</f>
        <v>468521</v>
      </c>
    </row>
    <row r="2903" spans="1:37" x14ac:dyDescent="0.25">
      <c r="A2903" t="str">
        <f>Tabla_Consulta_desde_TMS8[[#This Row],[Nro_Referencia]]</f>
        <v>11479</v>
      </c>
      <c r="B2903">
        <v>468522</v>
      </c>
      <c r="C2903" t="s">
        <v>14473</v>
      </c>
      <c r="D2903" t="s">
        <v>31</v>
      </c>
      <c r="E2903" t="s">
        <v>32</v>
      </c>
      <c r="F2903" t="s">
        <v>33</v>
      </c>
      <c r="G2903" t="s">
        <v>43</v>
      </c>
      <c r="H2903" s="1">
        <v>44890</v>
      </c>
      <c r="I2903" t="s">
        <v>602</v>
      </c>
      <c r="J2903" s="1">
        <v>44893</v>
      </c>
      <c r="K2903" t="s">
        <v>35</v>
      </c>
      <c r="L2903" t="s">
        <v>36</v>
      </c>
      <c r="M2903" t="s">
        <v>43</v>
      </c>
      <c r="N2903" t="s">
        <v>5527</v>
      </c>
      <c r="O2903" t="s">
        <v>5527</v>
      </c>
      <c r="P2903" t="s">
        <v>38</v>
      </c>
      <c r="Q2903" t="s">
        <v>38</v>
      </c>
      <c r="R2903" t="s">
        <v>39</v>
      </c>
      <c r="T2903" t="s">
        <v>40</v>
      </c>
      <c r="U2903" t="s">
        <v>50</v>
      </c>
      <c r="V2903">
        <v>0</v>
      </c>
      <c r="W2903">
        <v>1</v>
      </c>
      <c r="X2903" t="s">
        <v>147</v>
      </c>
      <c r="Y2903" t="s">
        <v>14474</v>
      </c>
      <c r="Z2903" t="s">
        <v>148</v>
      </c>
      <c r="AA2903" t="s">
        <v>43</v>
      </c>
      <c r="AB2903">
        <v>21639</v>
      </c>
      <c r="AC2903" s="1">
        <v>44894</v>
      </c>
      <c r="AD2903" t="s">
        <v>44</v>
      </c>
      <c r="AE2903" t="s">
        <v>45</v>
      </c>
      <c r="AF2903">
        <v>0</v>
      </c>
      <c r="AG2903" t="s">
        <v>1475</v>
      </c>
      <c r="AH2903" s="1">
        <v>44894</v>
      </c>
      <c r="AJ2903" t="s">
        <v>43</v>
      </c>
      <c r="AK2903">
        <f>Tabla_Consulta_desde_TMS8[[#This Row],[idpedido]]</f>
        <v>468522</v>
      </c>
    </row>
    <row r="2904" spans="1:37" x14ac:dyDescent="0.25">
      <c r="A2904" t="str">
        <f>Tabla_Consulta_desde_TMS8[[#This Row],[Nro_Referencia]]</f>
        <v>11480</v>
      </c>
      <c r="B2904">
        <v>468523</v>
      </c>
      <c r="C2904" t="s">
        <v>14475</v>
      </c>
      <c r="D2904" t="s">
        <v>31</v>
      </c>
      <c r="E2904" t="s">
        <v>32</v>
      </c>
      <c r="F2904" t="s">
        <v>33</v>
      </c>
      <c r="G2904" t="s">
        <v>43</v>
      </c>
      <c r="H2904" s="1">
        <v>44890</v>
      </c>
      <c r="I2904" t="s">
        <v>602</v>
      </c>
      <c r="J2904" s="1">
        <v>44893</v>
      </c>
      <c r="K2904" t="s">
        <v>35</v>
      </c>
      <c r="L2904" t="s">
        <v>36</v>
      </c>
      <c r="M2904" t="s">
        <v>43</v>
      </c>
      <c r="N2904" t="s">
        <v>14476</v>
      </c>
      <c r="O2904" t="s">
        <v>14476</v>
      </c>
      <c r="P2904" t="s">
        <v>38</v>
      </c>
      <c r="Q2904" t="s">
        <v>38</v>
      </c>
      <c r="R2904" t="s">
        <v>39</v>
      </c>
      <c r="T2904" t="s">
        <v>40</v>
      </c>
      <c r="U2904" t="s">
        <v>41</v>
      </c>
      <c r="V2904">
        <v>0</v>
      </c>
      <c r="W2904">
        <v>1</v>
      </c>
      <c r="X2904" t="s">
        <v>14477</v>
      </c>
      <c r="Y2904" t="s">
        <v>244</v>
      </c>
      <c r="Z2904" t="s">
        <v>42</v>
      </c>
      <c r="AA2904" t="s">
        <v>43</v>
      </c>
      <c r="AB2904">
        <v>21639</v>
      </c>
      <c r="AC2904" s="1">
        <v>44894</v>
      </c>
      <c r="AD2904" t="s">
        <v>44</v>
      </c>
      <c r="AE2904" t="s">
        <v>45</v>
      </c>
      <c r="AF2904">
        <v>0</v>
      </c>
      <c r="AG2904" t="s">
        <v>1475</v>
      </c>
      <c r="AH2904" s="1">
        <v>44894</v>
      </c>
      <c r="AJ2904" t="s">
        <v>43</v>
      </c>
      <c r="AK2904">
        <f>Tabla_Consulta_desde_TMS8[[#This Row],[idpedido]]</f>
        <v>468523</v>
      </c>
    </row>
    <row r="2905" spans="1:37" x14ac:dyDescent="0.25">
      <c r="A2905" t="str">
        <f>Tabla_Consulta_desde_TMS8[[#This Row],[Nro_Referencia]]</f>
        <v>11483</v>
      </c>
      <c r="B2905">
        <v>468524</v>
      </c>
      <c r="C2905" t="s">
        <v>14478</v>
      </c>
      <c r="D2905" t="s">
        <v>31</v>
      </c>
      <c r="E2905" t="s">
        <v>32</v>
      </c>
      <c r="F2905" t="s">
        <v>33</v>
      </c>
      <c r="G2905" t="s">
        <v>43</v>
      </c>
      <c r="H2905" s="1">
        <v>44890</v>
      </c>
      <c r="I2905" t="s">
        <v>602</v>
      </c>
      <c r="J2905" s="1">
        <v>44893</v>
      </c>
      <c r="K2905" t="s">
        <v>35</v>
      </c>
      <c r="L2905" t="s">
        <v>36</v>
      </c>
      <c r="M2905" t="s">
        <v>43</v>
      </c>
      <c r="N2905" t="s">
        <v>14465</v>
      </c>
      <c r="O2905" t="s">
        <v>14465</v>
      </c>
      <c r="P2905" t="s">
        <v>38</v>
      </c>
      <c r="Q2905" t="s">
        <v>38</v>
      </c>
      <c r="R2905" t="s">
        <v>39</v>
      </c>
      <c r="T2905" t="s">
        <v>40</v>
      </c>
      <c r="U2905" t="s">
        <v>41</v>
      </c>
      <c r="V2905">
        <v>0</v>
      </c>
      <c r="W2905">
        <v>1</v>
      </c>
      <c r="X2905" t="s">
        <v>14466</v>
      </c>
      <c r="Y2905" t="s">
        <v>450</v>
      </c>
      <c r="Z2905" t="s">
        <v>42</v>
      </c>
      <c r="AA2905" t="s">
        <v>43</v>
      </c>
      <c r="AB2905">
        <v>21639</v>
      </c>
      <c r="AC2905" s="1">
        <v>44894</v>
      </c>
      <c r="AD2905" t="s">
        <v>44</v>
      </c>
      <c r="AE2905" t="s">
        <v>45</v>
      </c>
      <c r="AF2905">
        <v>0</v>
      </c>
      <c r="AG2905" t="s">
        <v>1475</v>
      </c>
      <c r="AH2905" s="1">
        <v>44894</v>
      </c>
      <c r="AJ2905" t="s">
        <v>43</v>
      </c>
      <c r="AK2905">
        <f>Tabla_Consulta_desde_TMS8[[#This Row],[idpedido]]</f>
        <v>468524</v>
      </c>
    </row>
    <row r="2906" spans="1:37" x14ac:dyDescent="0.25">
      <c r="A2906" t="str">
        <f>Tabla_Consulta_desde_TMS8[[#This Row],[Nro_Referencia]]</f>
        <v>11484</v>
      </c>
      <c r="B2906">
        <v>468525</v>
      </c>
      <c r="C2906" t="s">
        <v>14479</v>
      </c>
      <c r="D2906" t="s">
        <v>31</v>
      </c>
      <c r="E2906" t="s">
        <v>32</v>
      </c>
      <c r="F2906" t="s">
        <v>33</v>
      </c>
      <c r="G2906" t="s">
        <v>43</v>
      </c>
      <c r="H2906" s="1">
        <v>44890</v>
      </c>
      <c r="I2906" t="s">
        <v>602</v>
      </c>
      <c r="J2906" s="1">
        <v>44893</v>
      </c>
      <c r="K2906" t="s">
        <v>35</v>
      </c>
      <c r="L2906" t="s">
        <v>36</v>
      </c>
      <c r="M2906" t="s">
        <v>43</v>
      </c>
      <c r="N2906" t="s">
        <v>74</v>
      </c>
      <c r="O2906" t="s">
        <v>74</v>
      </c>
      <c r="P2906" t="s">
        <v>38</v>
      </c>
      <c r="Q2906" t="s">
        <v>38</v>
      </c>
      <c r="R2906" t="s">
        <v>39</v>
      </c>
      <c r="T2906" t="s">
        <v>40</v>
      </c>
      <c r="U2906" t="s">
        <v>41</v>
      </c>
      <c r="V2906">
        <v>0</v>
      </c>
      <c r="W2906">
        <v>1</v>
      </c>
      <c r="X2906" t="s">
        <v>75</v>
      </c>
      <c r="Y2906" t="s">
        <v>76</v>
      </c>
      <c r="Z2906" t="s">
        <v>42</v>
      </c>
      <c r="AA2906" t="s">
        <v>43</v>
      </c>
      <c r="AB2906">
        <v>21639</v>
      </c>
      <c r="AC2906" s="1">
        <v>44894</v>
      </c>
      <c r="AD2906" t="s">
        <v>44</v>
      </c>
      <c r="AE2906" t="s">
        <v>45</v>
      </c>
      <c r="AF2906">
        <v>0</v>
      </c>
      <c r="AG2906" t="s">
        <v>1475</v>
      </c>
      <c r="AH2906" s="1">
        <v>44894</v>
      </c>
      <c r="AJ2906" t="s">
        <v>43</v>
      </c>
      <c r="AK2906">
        <f>Tabla_Consulta_desde_TMS8[[#This Row],[idpedido]]</f>
        <v>468525</v>
      </c>
    </row>
    <row r="2907" spans="1:37" x14ac:dyDescent="0.25">
      <c r="A2907" t="str">
        <f>Tabla_Consulta_desde_TMS8[[#This Row],[Nro_Referencia]]</f>
        <v>11485</v>
      </c>
      <c r="B2907">
        <v>468526</v>
      </c>
      <c r="C2907" t="s">
        <v>14480</v>
      </c>
      <c r="D2907" t="s">
        <v>31</v>
      </c>
      <c r="E2907" t="s">
        <v>32</v>
      </c>
      <c r="F2907" t="s">
        <v>33</v>
      </c>
      <c r="G2907" t="s">
        <v>43</v>
      </c>
      <c r="H2907" s="1">
        <v>44890</v>
      </c>
      <c r="I2907" t="s">
        <v>602</v>
      </c>
      <c r="J2907" s="1">
        <v>44893</v>
      </c>
      <c r="K2907" t="s">
        <v>35</v>
      </c>
      <c r="L2907" t="s">
        <v>36</v>
      </c>
      <c r="M2907" t="s">
        <v>43</v>
      </c>
      <c r="N2907" t="s">
        <v>14481</v>
      </c>
      <c r="O2907" t="s">
        <v>14481</v>
      </c>
      <c r="P2907" t="s">
        <v>38</v>
      </c>
      <c r="Q2907" t="s">
        <v>38</v>
      </c>
      <c r="R2907" t="s">
        <v>39</v>
      </c>
      <c r="T2907" t="s">
        <v>40</v>
      </c>
      <c r="U2907" t="s">
        <v>50</v>
      </c>
      <c r="V2907">
        <v>0</v>
      </c>
      <c r="W2907">
        <v>1</v>
      </c>
      <c r="X2907" t="s">
        <v>14482</v>
      </c>
      <c r="Y2907" t="s">
        <v>14483</v>
      </c>
      <c r="Z2907" t="s">
        <v>2967</v>
      </c>
      <c r="AA2907" t="s">
        <v>43</v>
      </c>
      <c r="AB2907">
        <v>21639</v>
      </c>
      <c r="AC2907" s="1">
        <v>44894</v>
      </c>
      <c r="AD2907" t="s">
        <v>44</v>
      </c>
      <c r="AE2907" t="s">
        <v>45</v>
      </c>
      <c r="AF2907">
        <v>0</v>
      </c>
      <c r="AG2907" t="s">
        <v>1475</v>
      </c>
      <c r="AH2907" s="1">
        <v>44894</v>
      </c>
      <c r="AJ2907" t="s">
        <v>43</v>
      </c>
      <c r="AK2907">
        <f>Tabla_Consulta_desde_TMS8[[#This Row],[idpedido]]</f>
        <v>468526</v>
      </c>
    </row>
    <row r="2908" spans="1:37" x14ac:dyDescent="0.25">
      <c r="A2908" t="str">
        <f>Tabla_Consulta_desde_TMS8[[#This Row],[Nro_Referencia]]</f>
        <v>11486</v>
      </c>
      <c r="B2908">
        <v>468527</v>
      </c>
      <c r="C2908" t="s">
        <v>14484</v>
      </c>
      <c r="D2908" t="s">
        <v>31</v>
      </c>
      <c r="E2908" t="s">
        <v>32</v>
      </c>
      <c r="F2908" t="s">
        <v>33</v>
      </c>
      <c r="G2908" t="s">
        <v>43</v>
      </c>
      <c r="H2908" s="1">
        <v>44890</v>
      </c>
      <c r="I2908" t="s">
        <v>602</v>
      </c>
      <c r="J2908" s="1">
        <v>44893</v>
      </c>
      <c r="K2908" t="s">
        <v>35</v>
      </c>
      <c r="L2908" t="s">
        <v>36</v>
      </c>
      <c r="M2908" t="s">
        <v>43</v>
      </c>
      <c r="N2908" t="s">
        <v>2829</v>
      </c>
      <c r="O2908" t="s">
        <v>2829</v>
      </c>
      <c r="P2908" t="s">
        <v>38</v>
      </c>
      <c r="Q2908" t="s">
        <v>38</v>
      </c>
      <c r="R2908" t="s">
        <v>39</v>
      </c>
      <c r="T2908" t="s">
        <v>40</v>
      </c>
      <c r="U2908" t="s">
        <v>41</v>
      </c>
      <c r="V2908">
        <v>0</v>
      </c>
      <c r="W2908">
        <v>1</v>
      </c>
      <c r="X2908" t="s">
        <v>2830</v>
      </c>
      <c r="Y2908" t="s">
        <v>2831</v>
      </c>
      <c r="Z2908" t="s">
        <v>42</v>
      </c>
      <c r="AA2908" t="s">
        <v>43</v>
      </c>
      <c r="AB2908">
        <v>21639</v>
      </c>
      <c r="AC2908" s="1">
        <v>44894</v>
      </c>
      <c r="AD2908" t="s">
        <v>44</v>
      </c>
      <c r="AE2908" t="s">
        <v>45</v>
      </c>
      <c r="AF2908">
        <v>0</v>
      </c>
      <c r="AG2908" t="s">
        <v>1475</v>
      </c>
      <c r="AH2908" s="1">
        <v>44894</v>
      </c>
      <c r="AJ2908" t="s">
        <v>43</v>
      </c>
      <c r="AK2908">
        <f>Tabla_Consulta_desde_TMS8[[#This Row],[idpedido]]</f>
        <v>468527</v>
      </c>
    </row>
    <row r="2909" spans="1:37" x14ac:dyDescent="0.25">
      <c r="A2909" t="str">
        <f>Tabla_Consulta_desde_TMS8[[#This Row],[Nro_Referencia]]</f>
        <v>11487</v>
      </c>
      <c r="B2909">
        <v>468528</v>
      </c>
      <c r="C2909" t="s">
        <v>14485</v>
      </c>
      <c r="D2909" t="s">
        <v>31</v>
      </c>
      <c r="E2909" t="s">
        <v>32</v>
      </c>
      <c r="F2909" t="s">
        <v>33</v>
      </c>
      <c r="G2909" t="s">
        <v>43</v>
      </c>
      <c r="H2909" s="1">
        <v>44890</v>
      </c>
      <c r="I2909" t="s">
        <v>602</v>
      </c>
      <c r="J2909" s="1">
        <v>44893</v>
      </c>
      <c r="K2909" t="s">
        <v>35</v>
      </c>
      <c r="L2909" t="s">
        <v>36</v>
      </c>
      <c r="M2909" t="s">
        <v>43</v>
      </c>
      <c r="N2909" t="s">
        <v>5527</v>
      </c>
      <c r="O2909" t="s">
        <v>5527</v>
      </c>
      <c r="P2909" t="s">
        <v>38</v>
      </c>
      <c r="Q2909" t="s">
        <v>38</v>
      </c>
      <c r="R2909" t="s">
        <v>39</v>
      </c>
      <c r="T2909" t="s">
        <v>40</v>
      </c>
      <c r="U2909" t="s">
        <v>50</v>
      </c>
      <c r="V2909">
        <v>0</v>
      </c>
      <c r="W2909">
        <v>1</v>
      </c>
      <c r="X2909" t="s">
        <v>147</v>
      </c>
      <c r="Y2909" t="s">
        <v>14474</v>
      </c>
      <c r="Z2909" t="s">
        <v>148</v>
      </c>
      <c r="AA2909" t="s">
        <v>43</v>
      </c>
      <c r="AB2909">
        <v>21639</v>
      </c>
      <c r="AC2909" s="1">
        <v>44894</v>
      </c>
      <c r="AD2909" t="s">
        <v>44</v>
      </c>
      <c r="AE2909" t="s">
        <v>45</v>
      </c>
      <c r="AF2909">
        <v>0</v>
      </c>
      <c r="AG2909" t="s">
        <v>1475</v>
      </c>
      <c r="AH2909" s="1">
        <v>44894</v>
      </c>
      <c r="AJ2909" t="s">
        <v>43</v>
      </c>
      <c r="AK2909">
        <f>Tabla_Consulta_desde_TMS8[[#This Row],[idpedido]]</f>
        <v>468528</v>
      </c>
    </row>
    <row r="2910" spans="1:37" x14ac:dyDescent="0.25">
      <c r="A2910" t="str">
        <f>Tabla_Consulta_desde_TMS8[[#This Row],[Nro_Referencia]]</f>
        <v>11488</v>
      </c>
      <c r="B2910">
        <v>468529</v>
      </c>
      <c r="C2910" t="s">
        <v>14486</v>
      </c>
      <c r="D2910" t="s">
        <v>31</v>
      </c>
      <c r="E2910" t="s">
        <v>32</v>
      </c>
      <c r="F2910" t="s">
        <v>33</v>
      </c>
      <c r="G2910" t="s">
        <v>14487</v>
      </c>
      <c r="H2910" s="1">
        <v>44890</v>
      </c>
      <c r="I2910" t="s">
        <v>34</v>
      </c>
      <c r="J2910" s="1">
        <v>44893</v>
      </c>
      <c r="K2910" t="s">
        <v>35</v>
      </c>
      <c r="L2910" t="s">
        <v>36</v>
      </c>
      <c r="N2910" t="s">
        <v>345</v>
      </c>
      <c r="O2910" t="s">
        <v>345</v>
      </c>
      <c r="P2910" t="s">
        <v>38</v>
      </c>
      <c r="Q2910" t="s">
        <v>38</v>
      </c>
      <c r="R2910" t="s">
        <v>39</v>
      </c>
      <c r="U2910" t="s">
        <v>41</v>
      </c>
      <c r="V2910">
        <v>0</v>
      </c>
      <c r="W2910">
        <v>1</v>
      </c>
      <c r="X2910" t="s">
        <v>14488</v>
      </c>
      <c r="Y2910" t="s">
        <v>346</v>
      </c>
      <c r="Z2910" t="s">
        <v>42</v>
      </c>
      <c r="AA2910" t="s">
        <v>43</v>
      </c>
      <c r="AB2910">
        <v>21599</v>
      </c>
      <c r="AC2910" s="1">
        <v>44893</v>
      </c>
      <c r="AD2910" t="s">
        <v>97</v>
      </c>
      <c r="AE2910" t="s">
        <v>276</v>
      </c>
      <c r="AF2910">
        <v>0</v>
      </c>
      <c r="AG2910" t="s">
        <v>46</v>
      </c>
      <c r="AH2910" s="1">
        <v>44893</v>
      </c>
      <c r="AK2910">
        <f>Tabla_Consulta_desde_TMS8[[#This Row],[idpedido]]</f>
        <v>468529</v>
      </c>
    </row>
    <row r="2911" spans="1:37" x14ac:dyDescent="0.25">
      <c r="A2911" t="str">
        <f>Tabla_Consulta_desde_TMS8[[#This Row],[Nro_Referencia]]</f>
        <v>11489</v>
      </c>
      <c r="B2911">
        <v>468530</v>
      </c>
      <c r="C2911" t="s">
        <v>14489</v>
      </c>
      <c r="D2911" t="s">
        <v>31</v>
      </c>
      <c r="E2911" t="s">
        <v>32</v>
      </c>
      <c r="F2911" t="s">
        <v>33</v>
      </c>
      <c r="G2911" t="s">
        <v>43</v>
      </c>
      <c r="H2911" s="1">
        <v>44890</v>
      </c>
      <c r="I2911" t="s">
        <v>602</v>
      </c>
      <c r="J2911" s="1">
        <v>44893</v>
      </c>
      <c r="K2911" t="s">
        <v>35</v>
      </c>
      <c r="L2911" t="s">
        <v>36</v>
      </c>
      <c r="M2911" t="s">
        <v>43</v>
      </c>
      <c r="N2911" t="s">
        <v>14490</v>
      </c>
      <c r="O2911" t="s">
        <v>14490</v>
      </c>
      <c r="P2911" t="s">
        <v>38</v>
      </c>
      <c r="Q2911" t="s">
        <v>38</v>
      </c>
      <c r="R2911" t="s">
        <v>39</v>
      </c>
      <c r="T2911" t="s">
        <v>40</v>
      </c>
      <c r="U2911" t="s">
        <v>50</v>
      </c>
      <c r="V2911">
        <v>0</v>
      </c>
      <c r="W2911">
        <v>1</v>
      </c>
      <c r="X2911" t="s">
        <v>14491</v>
      </c>
      <c r="Y2911" t="s">
        <v>14492</v>
      </c>
      <c r="Z2911" t="s">
        <v>14493</v>
      </c>
      <c r="AA2911" t="s">
        <v>43</v>
      </c>
      <c r="AB2911">
        <v>21639</v>
      </c>
      <c r="AC2911" s="1">
        <v>44894</v>
      </c>
      <c r="AD2911" t="s">
        <v>44</v>
      </c>
      <c r="AE2911" t="s">
        <v>45</v>
      </c>
      <c r="AF2911">
        <v>0</v>
      </c>
      <c r="AG2911" t="s">
        <v>1475</v>
      </c>
      <c r="AH2911" s="1">
        <v>44894</v>
      </c>
      <c r="AJ2911" t="s">
        <v>43</v>
      </c>
      <c r="AK2911">
        <f>Tabla_Consulta_desde_TMS8[[#This Row],[idpedido]]</f>
        <v>468530</v>
      </c>
    </row>
    <row r="2912" spans="1:37" x14ac:dyDescent="0.25">
      <c r="A2912" t="str">
        <f>Tabla_Consulta_desde_TMS8[[#This Row],[Nro_Referencia]]</f>
        <v>11462</v>
      </c>
      <c r="B2912">
        <v>468506</v>
      </c>
      <c r="C2912" t="s">
        <v>14494</v>
      </c>
      <c r="D2912" t="s">
        <v>31</v>
      </c>
      <c r="E2912" t="s">
        <v>32</v>
      </c>
      <c r="F2912" t="s">
        <v>33</v>
      </c>
      <c r="G2912" t="s">
        <v>43</v>
      </c>
      <c r="H2912" s="1">
        <v>44890</v>
      </c>
      <c r="I2912" t="s">
        <v>602</v>
      </c>
      <c r="J2912" s="1">
        <v>44893</v>
      </c>
      <c r="K2912" t="s">
        <v>35</v>
      </c>
      <c r="L2912" t="s">
        <v>36</v>
      </c>
      <c r="M2912" t="s">
        <v>43</v>
      </c>
      <c r="N2912" t="s">
        <v>392</v>
      </c>
      <c r="O2912" t="s">
        <v>392</v>
      </c>
      <c r="P2912" t="s">
        <v>38</v>
      </c>
      <c r="Q2912" t="s">
        <v>38</v>
      </c>
      <c r="R2912" t="s">
        <v>39</v>
      </c>
      <c r="T2912" t="s">
        <v>40</v>
      </c>
      <c r="U2912" t="s">
        <v>50</v>
      </c>
      <c r="V2912">
        <v>0</v>
      </c>
      <c r="W2912">
        <v>1</v>
      </c>
      <c r="X2912" t="s">
        <v>393</v>
      </c>
      <c r="Y2912" t="s">
        <v>394</v>
      </c>
      <c r="Z2912" t="s">
        <v>395</v>
      </c>
      <c r="AA2912" t="s">
        <v>43</v>
      </c>
      <c r="AB2912">
        <v>21639</v>
      </c>
      <c r="AC2912" s="1">
        <v>44894</v>
      </c>
      <c r="AD2912" t="s">
        <v>44</v>
      </c>
      <c r="AE2912" t="s">
        <v>45</v>
      </c>
      <c r="AF2912">
        <v>0</v>
      </c>
      <c r="AG2912" t="s">
        <v>1475</v>
      </c>
      <c r="AH2912" s="1">
        <v>44894</v>
      </c>
      <c r="AJ2912" t="s">
        <v>43</v>
      </c>
      <c r="AK2912">
        <f>Tabla_Consulta_desde_TMS8[[#This Row],[idpedido]]</f>
        <v>468506</v>
      </c>
    </row>
    <row r="2913" spans="1:37" x14ac:dyDescent="0.25">
      <c r="A2913" t="str">
        <f>Tabla_Consulta_desde_TMS8[[#This Row],[Nro_Referencia]]</f>
        <v>11463</v>
      </c>
      <c r="B2913">
        <v>468507</v>
      </c>
      <c r="C2913" t="s">
        <v>14495</v>
      </c>
      <c r="D2913" t="s">
        <v>31</v>
      </c>
      <c r="E2913" t="s">
        <v>32</v>
      </c>
      <c r="F2913" t="s">
        <v>33</v>
      </c>
      <c r="G2913" t="s">
        <v>43</v>
      </c>
      <c r="H2913" s="1">
        <v>44890</v>
      </c>
      <c r="I2913" t="s">
        <v>602</v>
      </c>
      <c r="J2913" s="1">
        <v>44893</v>
      </c>
      <c r="K2913" t="s">
        <v>35</v>
      </c>
      <c r="L2913" t="s">
        <v>36</v>
      </c>
      <c r="M2913" t="s">
        <v>43</v>
      </c>
      <c r="N2913" t="s">
        <v>3061</v>
      </c>
      <c r="O2913" t="s">
        <v>3061</v>
      </c>
      <c r="P2913" t="s">
        <v>38</v>
      </c>
      <c r="Q2913" t="s">
        <v>38</v>
      </c>
      <c r="R2913" t="s">
        <v>39</v>
      </c>
      <c r="T2913" t="s">
        <v>40</v>
      </c>
      <c r="U2913" t="s">
        <v>50</v>
      </c>
      <c r="V2913">
        <v>0</v>
      </c>
      <c r="W2913">
        <v>1</v>
      </c>
      <c r="X2913" t="s">
        <v>3062</v>
      </c>
      <c r="Y2913" t="s">
        <v>3063</v>
      </c>
      <c r="Z2913" t="s">
        <v>3064</v>
      </c>
      <c r="AA2913" t="s">
        <v>43</v>
      </c>
      <c r="AB2913">
        <v>21639</v>
      </c>
      <c r="AC2913" s="1">
        <v>44894</v>
      </c>
      <c r="AD2913" t="s">
        <v>44</v>
      </c>
      <c r="AE2913" t="s">
        <v>45</v>
      </c>
      <c r="AF2913">
        <v>0</v>
      </c>
      <c r="AG2913" t="s">
        <v>1475</v>
      </c>
      <c r="AH2913" s="1">
        <v>44894</v>
      </c>
      <c r="AJ2913" t="s">
        <v>43</v>
      </c>
      <c r="AK2913">
        <f>Tabla_Consulta_desde_TMS8[[#This Row],[idpedido]]</f>
        <v>468507</v>
      </c>
    </row>
    <row r="2914" spans="1:37" x14ac:dyDescent="0.25">
      <c r="A2914" t="str">
        <f>Tabla_Consulta_desde_TMS8[[#This Row],[Nro_Referencia]]</f>
        <v>11464</v>
      </c>
      <c r="B2914">
        <v>468508</v>
      </c>
      <c r="C2914" t="s">
        <v>14496</v>
      </c>
      <c r="D2914" t="s">
        <v>31</v>
      </c>
      <c r="E2914" t="s">
        <v>32</v>
      </c>
      <c r="F2914" t="s">
        <v>33</v>
      </c>
      <c r="G2914" t="s">
        <v>43</v>
      </c>
      <c r="H2914" s="1">
        <v>44890</v>
      </c>
      <c r="I2914" t="s">
        <v>602</v>
      </c>
      <c r="J2914" s="1">
        <v>44893</v>
      </c>
      <c r="K2914" t="s">
        <v>35</v>
      </c>
      <c r="L2914" t="s">
        <v>36</v>
      </c>
      <c r="M2914" t="s">
        <v>43</v>
      </c>
      <c r="N2914" t="s">
        <v>2971</v>
      </c>
      <c r="O2914" t="s">
        <v>2971</v>
      </c>
      <c r="P2914" t="s">
        <v>38</v>
      </c>
      <c r="Q2914" t="s">
        <v>38</v>
      </c>
      <c r="R2914" t="s">
        <v>39</v>
      </c>
      <c r="T2914" t="s">
        <v>40</v>
      </c>
      <c r="U2914" t="s">
        <v>71</v>
      </c>
      <c r="V2914">
        <v>0</v>
      </c>
      <c r="W2914">
        <v>1</v>
      </c>
      <c r="X2914" t="s">
        <v>2972</v>
      </c>
      <c r="Y2914" t="s">
        <v>2973</v>
      </c>
      <c r="Z2914" t="s">
        <v>250</v>
      </c>
      <c r="AA2914" t="s">
        <v>43</v>
      </c>
      <c r="AB2914">
        <v>21639</v>
      </c>
      <c r="AC2914" s="1">
        <v>44894</v>
      </c>
      <c r="AD2914" t="s">
        <v>44</v>
      </c>
      <c r="AE2914" t="s">
        <v>45</v>
      </c>
      <c r="AF2914">
        <v>0</v>
      </c>
      <c r="AG2914" t="s">
        <v>1475</v>
      </c>
      <c r="AH2914" s="1">
        <v>44894</v>
      </c>
      <c r="AJ2914" t="s">
        <v>43</v>
      </c>
      <c r="AK2914">
        <f>Tabla_Consulta_desde_TMS8[[#This Row],[idpedido]]</f>
        <v>468508</v>
      </c>
    </row>
    <row r="2915" spans="1:37" x14ac:dyDescent="0.25">
      <c r="A2915" t="str">
        <f>Tabla_Consulta_desde_TMS8[[#This Row],[Nro_Referencia]]</f>
        <v>11466</v>
      </c>
      <c r="B2915">
        <v>468509</v>
      </c>
      <c r="C2915" t="s">
        <v>14497</v>
      </c>
      <c r="D2915" t="s">
        <v>31</v>
      </c>
      <c r="E2915" t="s">
        <v>32</v>
      </c>
      <c r="F2915" t="s">
        <v>33</v>
      </c>
      <c r="G2915" t="s">
        <v>43</v>
      </c>
      <c r="H2915" s="1">
        <v>44890</v>
      </c>
      <c r="I2915" t="s">
        <v>602</v>
      </c>
      <c r="J2915" s="1">
        <v>44893</v>
      </c>
      <c r="K2915" t="s">
        <v>35</v>
      </c>
      <c r="L2915" t="s">
        <v>36</v>
      </c>
      <c r="M2915" t="s">
        <v>43</v>
      </c>
      <c r="N2915" t="s">
        <v>2954</v>
      </c>
      <c r="O2915" t="s">
        <v>2954</v>
      </c>
      <c r="P2915" t="s">
        <v>38</v>
      </c>
      <c r="Q2915" t="s">
        <v>38</v>
      </c>
      <c r="R2915" t="s">
        <v>39</v>
      </c>
      <c r="T2915" t="s">
        <v>40</v>
      </c>
      <c r="U2915" t="s">
        <v>50</v>
      </c>
      <c r="V2915">
        <v>0</v>
      </c>
      <c r="W2915">
        <v>1</v>
      </c>
      <c r="X2915" t="s">
        <v>2955</v>
      </c>
      <c r="Y2915" t="s">
        <v>2956</v>
      </c>
      <c r="Z2915" t="s">
        <v>328</v>
      </c>
      <c r="AA2915" t="s">
        <v>43</v>
      </c>
      <c r="AB2915">
        <v>21639</v>
      </c>
      <c r="AC2915" s="1">
        <v>44894</v>
      </c>
      <c r="AD2915" t="s">
        <v>44</v>
      </c>
      <c r="AE2915" t="s">
        <v>45</v>
      </c>
      <c r="AF2915">
        <v>0</v>
      </c>
      <c r="AG2915" t="s">
        <v>1475</v>
      </c>
      <c r="AH2915" s="1">
        <v>44894</v>
      </c>
      <c r="AJ2915" t="s">
        <v>43</v>
      </c>
      <c r="AK2915">
        <f>Tabla_Consulta_desde_TMS8[[#This Row],[idpedido]]</f>
        <v>468509</v>
      </c>
    </row>
    <row r="2916" spans="1:37" x14ac:dyDescent="0.25">
      <c r="A2916" t="str">
        <f>Tabla_Consulta_desde_TMS8[[#This Row],[Nro_Referencia]]</f>
        <v>20002985877069</v>
      </c>
      <c r="B2916">
        <v>468502</v>
      </c>
      <c r="C2916" t="s">
        <v>14498</v>
      </c>
      <c r="D2916" t="s">
        <v>4284</v>
      </c>
      <c r="E2916" t="s">
        <v>47</v>
      </c>
      <c r="F2916" t="s">
        <v>33</v>
      </c>
      <c r="G2916" t="s">
        <v>14499</v>
      </c>
      <c r="H2916" s="1">
        <v>44890</v>
      </c>
      <c r="I2916" t="s">
        <v>34</v>
      </c>
      <c r="J2916" s="1">
        <v>44894</v>
      </c>
      <c r="K2916" t="s">
        <v>14500</v>
      </c>
      <c r="L2916" t="s">
        <v>14501</v>
      </c>
      <c r="M2916" t="s">
        <v>14502</v>
      </c>
      <c r="N2916" t="s">
        <v>14503</v>
      </c>
      <c r="P2916" t="s">
        <v>275</v>
      </c>
      <c r="Q2916" t="s">
        <v>275</v>
      </c>
      <c r="R2916" t="s">
        <v>275</v>
      </c>
      <c r="U2916" t="s">
        <v>1814</v>
      </c>
      <c r="V2916">
        <v>2</v>
      </c>
      <c r="W2916">
        <v>12</v>
      </c>
      <c r="X2916" t="s">
        <v>1854</v>
      </c>
      <c r="Y2916" t="s">
        <v>4289</v>
      </c>
      <c r="Z2916" t="s">
        <v>42</v>
      </c>
      <c r="AA2916" t="s">
        <v>14504</v>
      </c>
      <c r="AB2916">
        <v>21605</v>
      </c>
      <c r="AC2916" s="1">
        <v>44890</v>
      </c>
      <c r="AD2916" t="s">
        <v>44</v>
      </c>
      <c r="AE2916" t="s">
        <v>45</v>
      </c>
      <c r="AF2916">
        <v>0</v>
      </c>
      <c r="AG2916" t="s">
        <v>46</v>
      </c>
      <c r="AH2916" s="1">
        <v>44894</v>
      </c>
      <c r="AJ2916" t="s">
        <v>14505</v>
      </c>
      <c r="AK2916">
        <f>Tabla_Consulta_desde_TMS8[[#This Row],[idpedido]]</f>
        <v>468502</v>
      </c>
    </row>
    <row r="2917" spans="1:37" x14ac:dyDescent="0.25">
      <c r="A2917" t="str">
        <f>Tabla_Consulta_desde_TMS8[[#This Row],[Nro_Referencia]]</f>
        <v>20002984566661</v>
      </c>
      <c r="B2917">
        <v>468503</v>
      </c>
      <c r="C2917" t="s">
        <v>14506</v>
      </c>
      <c r="D2917" t="s">
        <v>4284</v>
      </c>
      <c r="E2917" t="s">
        <v>47</v>
      </c>
      <c r="F2917" t="s">
        <v>33</v>
      </c>
      <c r="G2917" t="s">
        <v>14507</v>
      </c>
      <c r="H2917" s="1">
        <v>44890</v>
      </c>
      <c r="I2917" t="s">
        <v>34</v>
      </c>
      <c r="J2917" s="1">
        <v>44894</v>
      </c>
      <c r="K2917" t="s">
        <v>14508</v>
      </c>
      <c r="L2917" t="s">
        <v>14509</v>
      </c>
      <c r="M2917" t="s">
        <v>14510</v>
      </c>
      <c r="N2917" t="s">
        <v>14511</v>
      </c>
      <c r="P2917" t="s">
        <v>68</v>
      </c>
      <c r="Q2917" t="s">
        <v>68</v>
      </c>
      <c r="R2917" t="s">
        <v>69</v>
      </c>
      <c r="U2917" t="s">
        <v>1695</v>
      </c>
      <c r="V2917">
        <v>1</v>
      </c>
      <c r="W2917">
        <v>3</v>
      </c>
      <c r="X2917" t="s">
        <v>1854</v>
      </c>
      <c r="Y2917" t="s">
        <v>4289</v>
      </c>
      <c r="Z2917" t="s">
        <v>42</v>
      </c>
      <c r="AA2917" t="s">
        <v>43</v>
      </c>
      <c r="AB2917">
        <v>21605</v>
      </c>
      <c r="AC2917" s="1">
        <v>44890</v>
      </c>
      <c r="AD2917" t="s">
        <v>44</v>
      </c>
      <c r="AE2917" t="s">
        <v>45</v>
      </c>
      <c r="AF2917">
        <v>0</v>
      </c>
      <c r="AG2917" t="s">
        <v>46</v>
      </c>
      <c r="AH2917" s="1">
        <v>44894</v>
      </c>
      <c r="AJ2917" t="s">
        <v>14512</v>
      </c>
      <c r="AK2917">
        <f>Tabla_Consulta_desde_TMS8[[#This Row],[idpedido]]</f>
        <v>468503</v>
      </c>
    </row>
    <row r="2918" spans="1:37" x14ac:dyDescent="0.25">
      <c r="A2918" t="str">
        <f>Tabla_Consulta_desde_TMS8[[#This Row],[Nro_Referencia]]</f>
        <v>20002984593206</v>
      </c>
      <c r="B2918">
        <v>468504</v>
      </c>
      <c r="C2918" t="s">
        <v>14513</v>
      </c>
      <c r="D2918" t="s">
        <v>4284</v>
      </c>
      <c r="E2918" t="s">
        <v>47</v>
      </c>
      <c r="F2918" t="s">
        <v>33</v>
      </c>
      <c r="G2918" t="s">
        <v>14514</v>
      </c>
      <c r="H2918" s="1">
        <v>44890</v>
      </c>
      <c r="I2918" t="s">
        <v>470</v>
      </c>
      <c r="J2918" s="1">
        <v>44895</v>
      </c>
      <c r="K2918" t="s">
        <v>14515</v>
      </c>
      <c r="L2918" t="s">
        <v>14516</v>
      </c>
      <c r="M2918" t="s">
        <v>14517</v>
      </c>
      <c r="N2918" t="s">
        <v>14518</v>
      </c>
      <c r="P2918" t="s">
        <v>95</v>
      </c>
      <c r="Q2918" t="s">
        <v>95</v>
      </c>
      <c r="R2918" t="s">
        <v>96</v>
      </c>
      <c r="U2918" t="s">
        <v>1814</v>
      </c>
      <c r="V2918">
        <v>1</v>
      </c>
      <c r="W2918">
        <v>3</v>
      </c>
      <c r="X2918" t="s">
        <v>1854</v>
      </c>
      <c r="Y2918" t="s">
        <v>4289</v>
      </c>
      <c r="Z2918" t="s">
        <v>42</v>
      </c>
      <c r="AA2918" t="s">
        <v>43</v>
      </c>
      <c r="AB2918">
        <v>21605</v>
      </c>
      <c r="AC2918" s="1">
        <v>44890</v>
      </c>
      <c r="AD2918" t="s">
        <v>44</v>
      </c>
      <c r="AE2918" t="s">
        <v>45</v>
      </c>
      <c r="AF2918">
        <v>1</v>
      </c>
      <c r="AG2918" t="s">
        <v>52</v>
      </c>
      <c r="AH2918" s="1">
        <v>44895</v>
      </c>
      <c r="AI2918" t="s">
        <v>105</v>
      </c>
      <c r="AJ2918" t="s">
        <v>59054</v>
      </c>
      <c r="AK2918">
        <f>Tabla_Consulta_desde_TMS8[[#This Row],[idpedido]]</f>
        <v>468504</v>
      </c>
    </row>
    <row r="2919" spans="1:37" x14ac:dyDescent="0.25">
      <c r="A2919" t="str">
        <f>Tabla_Consulta_desde_TMS8[[#This Row],[Nro_Referencia]]</f>
        <v>20002985864774</v>
      </c>
      <c r="B2919">
        <v>468505</v>
      </c>
      <c r="C2919" t="s">
        <v>14519</v>
      </c>
      <c r="D2919" t="s">
        <v>4284</v>
      </c>
      <c r="E2919" t="s">
        <v>47</v>
      </c>
      <c r="F2919" t="s">
        <v>33</v>
      </c>
      <c r="G2919" t="s">
        <v>14520</v>
      </c>
      <c r="H2919" s="1">
        <v>44890</v>
      </c>
      <c r="I2919" t="s">
        <v>470</v>
      </c>
      <c r="J2919" s="1">
        <v>44895</v>
      </c>
      <c r="K2919" t="s">
        <v>14521</v>
      </c>
      <c r="L2919" t="s">
        <v>14522</v>
      </c>
      <c r="M2919" t="s">
        <v>14523</v>
      </c>
      <c r="N2919" t="s">
        <v>14524</v>
      </c>
      <c r="P2919" t="s">
        <v>197</v>
      </c>
      <c r="Q2919" t="s">
        <v>197</v>
      </c>
      <c r="R2919" t="s">
        <v>198</v>
      </c>
      <c r="U2919" t="s">
        <v>1814</v>
      </c>
      <c r="V2919">
        <v>1</v>
      </c>
      <c r="W2919">
        <v>3</v>
      </c>
      <c r="X2919" t="s">
        <v>1854</v>
      </c>
      <c r="Y2919" t="s">
        <v>4289</v>
      </c>
      <c r="Z2919" t="s">
        <v>42</v>
      </c>
      <c r="AA2919" t="s">
        <v>43</v>
      </c>
      <c r="AB2919">
        <v>21605</v>
      </c>
      <c r="AC2919" s="1">
        <v>44890</v>
      </c>
      <c r="AD2919" t="s">
        <v>44</v>
      </c>
      <c r="AE2919" t="s">
        <v>45</v>
      </c>
      <c r="AF2919">
        <v>1</v>
      </c>
      <c r="AG2919" t="s">
        <v>52</v>
      </c>
      <c r="AH2919" s="1">
        <v>44893</v>
      </c>
      <c r="AI2919" t="s">
        <v>2147</v>
      </c>
      <c r="AJ2919" t="s">
        <v>59055</v>
      </c>
      <c r="AK2919">
        <f>Tabla_Consulta_desde_TMS8[[#This Row],[idpedido]]</f>
        <v>468505</v>
      </c>
    </row>
    <row r="2920" spans="1:37" x14ac:dyDescent="0.25">
      <c r="A2920" t="str">
        <f>Tabla_Consulta_desde_TMS8[[#This Row],[Nro_Referencia]]</f>
        <v>561678</v>
      </c>
      <c r="B2920">
        <v>468501</v>
      </c>
      <c r="C2920" t="s">
        <v>14525</v>
      </c>
      <c r="D2920" t="s">
        <v>2198</v>
      </c>
      <c r="E2920" t="s">
        <v>47</v>
      </c>
      <c r="F2920" t="s">
        <v>33</v>
      </c>
      <c r="G2920" t="s">
        <v>14526</v>
      </c>
      <c r="H2920" s="1">
        <v>44890</v>
      </c>
      <c r="I2920" t="s">
        <v>34</v>
      </c>
      <c r="J2920" s="1">
        <v>44894</v>
      </c>
      <c r="K2920" t="s">
        <v>2844</v>
      </c>
      <c r="L2920" t="s">
        <v>2845</v>
      </c>
      <c r="M2920" t="s">
        <v>14527</v>
      </c>
      <c r="N2920" t="s">
        <v>14528</v>
      </c>
      <c r="P2920" t="s">
        <v>68</v>
      </c>
      <c r="Q2920" t="s">
        <v>68</v>
      </c>
      <c r="R2920" t="s">
        <v>69</v>
      </c>
      <c r="T2920" t="s">
        <v>111</v>
      </c>
      <c r="U2920" t="s">
        <v>1695</v>
      </c>
      <c r="V2920">
        <v>1</v>
      </c>
      <c r="W2920">
        <v>1</v>
      </c>
      <c r="X2920" t="s">
        <v>1832</v>
      </c>
      <c r="Y2920" t="s">
        <v>2034</v>
      </c>
      <c r="Z2920" t="s">
        <v>250</v>
      </c>
      <c r="AA2920" t="s">
        <v>43</v>
      </c>
      <c r="AB2920">
        <v>21659</v>
      </c>
      <c r="AC2920" s="1">
        <v>44894</v>
      </c>
      <c r="AD2920" t="s">
        <v>97</v>
      </c>
      <c r="AE2920" t="s">
        <v>122</v>
      </c>
      <c r="AF2920">
        <v>1</v>
      </c>
      <c r="AG2920" t="s">
        <v>46</v>
      </c>
      <c r="AH2920" s="1">
        <v>44894</v>
      </c>
      <c r="AK2920">
        <f>Tabla_Consulta_desde_TMS8[[#This Row],[idpedido]]</f>
        <v>468501</v>
      </c>
    </row>
    <row r="2921" spans="1:37" x14ac:dyDescent="0.25">
      <c r="A2921" t="str">
        <f>Tabla_Consulta_desde_TMS8[[#This Row],[Nro_Referencia]]</f>
        <v>561674</v>
      </c>
      <c r="B2921">
        <v>468500</v>
      </c>
      <c r="C2921" t="s">
        <v>14529</v>
      </c>
      <c r="D2921" t="s">
        <v>2198</v>
      </c>
      <c r="E2921" t="s">
        <v>47</v>
      </c>
      <c r="F2921" t="s">
        <v>33</v>
      </c>
      <c r="G2921" t="s">
        <v>14530</v>
      </c>
      <c r="H2921" s="1">
        <v>44890</v>
      </c>
      <c r="I2921" t="s">
        <v>34</v>
      </c>
      <c r="J2921" s="1">
        <v>44894</v>
      </c>
      <c r="K2921" t="s">
        <v>2844</v>
      </c>
      <c r="L2921" t="s">
        <v>2845</v>
      </c>
      <c r="M2921" t="s">
        <v>14527</v>
      </c>
      <c r="N2921" t="s">
        <v>14528</v>
      </c>
      <c r="P2921" t="s">
        <v>68</v>
      </c>
      <c r="Q2921" t="s">
        <v>68</v>
      </c>
      <c r="R2921" t="s">
        <v>69</v>
      </c>
      <c r="T2921" t="s">
        <v>111</v>
      </c>
      <c r="U2921" t="s">
        <v>1695</v>
      </c>
      <c r="V2921">
        <v>1</v>
      </c>
      <c r="W2921">
        <v>1</v>
      </c>
      <c r="X2921" t="s">
        <v>1832</v>
      </c>
      <c r="Y2921" t="s">
        <v>2034</v>
      </c>
      <c r="Z2921" t="s">
        <v>250</v>
      </c>
      <c r="AA2921" t="s">
        <v>43</v>
      </c>
      <c r="AB2921">
        <v>21659</v>
      </c>
      <c r="AC2921" s="1">
        <v>44894</v>
      </c>
      <c r="AD2921" t="s">
        <v>97</v>
      </c>
      <c r="AE2921" t="s">
        <v>122</v>
      </c>
      <c r="AF2921">
        <v>1</v>
      </c>
      <c r="AG2921" t="s">
        <v>46</v>
      </c>
      <c r="AH2921" s="1">
        <v>44894</v>
      </c>
      <c r="AK2921">
        <f>Tabla_Consulta_desde_TMS8[[#This Row],[idpedido]]</f>
        <v>468500</v>
      </c>
    </row>
    <row r="2922" spans="1:37" x14ac:dyDescent="0.25">
      <c r="A2922" t="str">
        <f>Tabla_Consulta_desde_TMS8[[#This Row],[Nro_Referencia]]</f>
        <v>561521</v>
      </c>
      <c r="B2922">
        <v>468499</v>
      </c>
      <c r="C2922" t="s">
        <v>14531</v>
      </c>
      <c r="D2922" t="s">
        <v>2198</v>
      </c>
      <c r="E2922" t="s">
        <v>47</v>
      </c>
      <c r="F2922" t="s">
        <v>33</v>
      </c>
      <c r="G2922" t="s">
        <v>14532</v>
      </c>
      <c r="H2922" s="1">
        <v>44890</v>
      </c>
      <c r="I2922" t="s">
        <v>34</v>
      </c>
      <c r="J2922" s="1">
        <v>44895</v>
      </c>
      <c r="K2922" t="s">
        <v>2544</v>
      </c>
      <c r="L2922" t="s">
        <v>14533</v>
      </c>
      <c r="M2922" t="s">
        <v>14534</v>
      </c>
      <c r="P2922" t="s">
        <v>38</v>
      </c>
      <c r="Q2922" t="s">
        <v>38</v>
      </c>
      <c r="R2922" t="s">
        <v>39</v>
      </c>
      <c r="U2922" t="s">
        <v>121</v>
      </c>
      <c r="V2922">
        <v>1</v>
      </c>
      <c r="W2922">
        <v>1</v>
      </c>
      <c r="X2922" t="s">
        <v>1832</v>
      </c>
      <c r="Y2922" t="s">
        <v>2034</v>
      </c>
      <c r="Z2922" t="s">
        <v>250</v>
      </c>
      <c r="AA2922" t="s">
        <v>43</v>
      </c>
      <c r="AB2922">
        <v>21605</v>
      </c>
      <c r="AC2922" s="1">
        <v>44890</v>
      </c>
      <c r="AD2922" t="s">
        <v>44</v>
      </c>
      <c r="AE2922" t="s">
        <v>45</v>
      </c>
      <c r="AF2922">
        <v>0</v>
      </c>
      <c r="AG2922" t="s">
        <v>46</v>
      </c>
      <c r="AH2922" s="1">
        <v>44893</v>
      </c>
      <c r="AJ2922" t="s">
        <v>59056</v>
      </c>
      <c r="AK2922">
        <f>Tabla_Consulta_desde_TMS8[[#This Row],[idpedido]]</f>
        <v>468499</v>
      </c>
    </row>
    <row r="2923" spans="1:37" x14ac:dyDescent="0.25">
      <c r="A2923" t="str">
        <f>Tabla_Consulta_desde_TMS8[[#This Row],[Nro_Referencia]]</f>
        <v>561519</v>
      </c>
      <c r="B2923">
        <v>468498</v>
      </c>
      <c r="C2923" t="s">
        <v>14535</v>
      </c>
      <c r="D2923" t="s">
        <v>2198</v>
      </c>
      <c r="E2923" t="s">
        <v>47</v>
      </c>
      <c r="F2923" t="s">
        <v>33</v>
      </c>
      <c r="G2923" t="s">
        <v>14536</v>
      </c>
      <c r="H2923" s="1">
        <v>44890</v>
      </c>
      <c r="I2923" t="s">
        <v>34</v>
      </c>
      <c r="J2923" s="1">
        <v>44895</v>
      </c>
      <c r="K2923" t="s">
        <v>2203</v>
      </c>
      <c r="L2923" t="s">
        <v>14537</v>
      </c>
      <c r="M2923" t="s">
        <v>14538</v>
      </c>
      <c r="P2923" t="s">
        <v>38</v>
      </c>
      <c r="Q2923" t="s">
        <v>38</v>
      </c>
      <c r="R2923" t="s">
        <v>39</v>
      </c>
      <c r="U2923" t="s">
        <v>121</v>
      </c>
      <c r="V2923">
        <v>1</v>
      </c>
      <c r="W2923">
        <v>1.5</v>
      </c>
      <c r="X2923" t="s">
        <v>1832</v>
      </c>
      <c r="Y2923" t="s">
        <v>2034</v>
      </c>
      <c r="Z2923" t="s">
        <v>250</v>
      </c>
      <c r="AA2923" t="s">
        <v>43</v>
      </c>
      <c r="AB2923">
        <v>21605</v>
      </c>
      <c r="AC2923" s="1">
        <v>44890</v>
      </c>
      <c r="AD2923" t="s">
        <v>44</v>
      </c>
      <c r="AE2923" t="s">
        <v>45</v>
      </c>
      <c r="AF2923">
        <v>0</v>
      </c>
      <c r="AG2923" t="s">
        <v>46</v>
      </c>
      <c r="AH2923" s="1">
        <v>44893</v>
      </c>
      <c r="AJ2923" t="s">
        <v>59057</v>
      </c>
      <c r="AK2923">
        <f>Tabla_Consulta_desde_TMS8[[#This Row],[idpedido]]</f>
        <v>468498</v>
      </c>
    </row>
    <row r="2924" spans="1:37" x14ac:dyDescent="0.25">
      <c r="A2924" t="str">
        <f>Tabla_Consulta_desde_TMS8[[#This Row],[Nro_Referencia]]</f>
        <v>CL_INVINT_005</v>
      </c>
      <c r="B2924">
        <v>468497</v>
      </c>
      <c r="C2924" t="s">
        <v>14539</v>
      </c>
      <c r="D2924" t="s">
        <v>2168</v>
      </c>
      <c r="E2924" t="s">
        <v>47</v>
      </c>
      <c r="G2924" t="s">
        <v>14540</v>
      </c>
      <c r="H2924" s="1">
        <v>44890</v>
      </c>
      <c r="I2924" t="s">
        <v>34</v>
      </c>
      <c r="J2924" s="1">
        <v>44893</v>
      </c>
      <c r="K2924" t="s">
        <v>2188</v>
      </c>
      <c r="L2924" t="s">
        <v>2172</v>
      </c>
      <c r="P2924" t="s">
        <v>1204</v>
      </c>
      <c r="Q2924" t="s">
        <v>68</v>
      </c>
      <c r="R2924" t="s">
        <v>69</v>
      </c>
      <c r="S2924" t="s">
        <v>43</v>
      </c>
      <c r="T2924" t="s">
        <v>70</v>
      </c>
      <c r="U2924" t="s">
        <v>71</v>
      </c>
      <c r="V2924">
        <v>1</v>
      </c>
      <c r="X2924" t="s">
        <v>1854</v>
      </c>
      <c r="AA2924" t="s">
        <v>43</v>
      </c>
      <c r="AB2924">
        <v>21618</v>
      </c>
      <c r="AC2924" s="1">
        <v>44893</v>
      </c>
      <c r="AD2924" t="s">
        <v>72</v>
      </c>
      <c r="AE2924" t="s">
        <v>1490</v>
      </c>
      <c r="AF2924">
        <v>0</v>
      </c>
      <c r="AG2924" t="s">
        <v>46</v>
      </c>
      <c r="AH2924" s="1">
        <v>44893</v>
      </c>
      <c r="AK2924">
        <f>Tabla_Consulta_desde_TMS8[[#This Row],[idpedido]]</f>
        <v>468497</v>
      </c>
    </row>
    <row r="2925" spans="1:37" x14ac:dyDescent="0.25">
      <c r="A2925" t="str">
        <f>Tabla_Consulta_desde_TMS8[[#This Row],[Nro_Referencia]]</f>
        <v>PE_22_202</v>
      </c>
      <c r="B2925">
        <v>468496</v>
      </c>
      <c r="C2925" t="s">
        <v>14541</v>
      </c>
      <c r="D2925" t="s">
        <v>1935</v>
      </c>
      <c r="E2925" t="s">
        <v>47</v>
      </c>
      <c r="F2925" t="s">
        <v>33</v>
      </c>
      <c r="G2925" t="s">
        <v>14542</v>
      </c>
      <c r="H2925" s="1">
        <v>44890</v>
      </c>
      <c r="I2925" t="s">
        <v>34</v>
      </c>
      <c r="J2925" s="1">
        <v>44893</v>
      </c>
      <c r="K2925" t="s">
        <v>14543</v>
      </c>
      <c r="L2925" t="s">
        <v>3120</v>
      </c>
      <c r="P2925" t="s">
        <v>1151</v>
      </c>
      <c r="Q2925" t="s">
        <v>86</v>
      </c>
      <c r="R2925" t="s">
        <v>87</v>
      </c>
      <c r="S2925" t="s">
        <v>86</v>
      </c>
      <c r="T2925" t="s">
        <v>40</v>
      </c>
      <c r="U2925" t="s">
        <v>50</v>
      </c>
      <c r="V2925">
        <v>1</v>
      </c>
      <c r="W2925">
        <v>2.7</v>
      </c>
      <c r="X2925" t="s">
        <v>1927</v>
      </c>
      <c r="Y2925" t="s">
        <v>1928</v>
      </c>
      <c r="Z2925" t="s">
        <v>42</v>
      </c>
      <c r="AA2925" t="s">
        <v>43</v>
      </c>
      <c r="AB2925">
        <v>21590</v>
      </c>
      <c r="AC2925" s="1">
        <v>44893</v>
      </c>
      <c r="AD2925" t="s">
        <v>44</v>
      </c>
      <c r="AE2925" t="s">
        <v>65</v>
      </c>
      <c r="AF2925">
        <v>0</v>
      </c>
      <c r="AG2925" t="s">
        <v>46</v>
      </c>
      <c r="AH2925" s="1">
        <v>44893</v>
      </c>
      <c r="AJ2925" t="s">
        <v>14544</v>
      </c>
      <c r="AK2925">
        <f>Tabla_Consulta_desde_TMS8[[#This Row],[idpedido]]</f>
        <v>468496</v>
      </c>
    </row>
    <row r="2926" spans="1:37" x14ac:dyDescent="0.25">
      <c r="A2926" t="str">
        <f>Tabla_Consulta_desde_TMS8[[#This Row],[Nro_Referencia]]</f>
        <v>2022-11627</v>
      </c>
      <c r="B2926">
        <v>468489</v>
      </c>
      <c r="C2926" t="s">
        <v>14545</v>
      </c>
      <c r="D2926" t="s">
        <v>31</v>
      </c>
      <c r="E2926" t="s">
        <v>47</v>
      </c>
      <c r="F2926" t="s">
        <v>33</v>
      </c>
      <c r="G2926" t="s">
        <v>14546</v>
      </c>
      <c r="H2926" s="1">
        <v>44890</v>
      </c>
      <c r="I2926" t="s">
        <v>34</v>
      </c>
      <c r="J2926" s="1">
        <v>44893</v>
      </c>
      <c r="K2926" t="s">
        <v>14547</v>
      </c>
      <c r="L2926" t="s">
        <v>14548</v>
      </c>
      <c r="M2926" t="s">
        <v>14549</v>
      </c>
      <c r="N2926" t="s">
        <v>14550</v>
      </c>
      <c r="P2926" t="s">
        <v>483</v>
      </c>
      <c r="Q2926" t="s">
        <v>184</v>
      </c>
      <c r="R2926" t="s">
        <v>185</v>
      </c>
      <c r="S2926" t="s">
        <v>484</v>
      </c>
      <c r="T2926" t="s">
        <v>40</v>
      </c>
      <c r="U2926" t="s">
        <v>50</v>
      </c>
      <c r="V2926">
        <v>1</v>
      </c>
      <c r="W2926">
        <v>1</v>
      </c>
      <c r="X2926" t="s">
        <v>51</v>
      </c>
      <c r="Y2926" t="s">
        <v>36</v>
      </c>
      <c r="Z2926" t="s">
        <v>42</v>
      </c>
      <c r="AA2926" t="s">
        <v>43</v>
      </c>
      <c r="AB2926">
        <v>21583</v>
      </c>
      <c r="AC2926" s="1">
        <v>44893</v>
      </c>
      <c r="AD2926" t="s">
        <v>44</v>
      </c>
      <c r="AE2926" t="s">
        <v>65</v>
      </c>
      <c r="AF2926">
        <v>0</v>
      </c>
      <c r="AG2926" t="s">
        <v>46</v>
      </c>
      <c r="AH2926" s="1">
        <v>44893</v>
      </c>
      <c r="AJ2926" t="s">
        <v>14551</v>
      </c>
      <c r="AK2926">
        <f>Tabla_Consulta_desde_TMS8[[#This Row],[idpedido]]</f>
        <v>468489</v>
      </c>
    </row>
    <row r="2927" spans="1:37" x14ac:dyDescent="0.25">
      <c r="A2927" t="str">
        <f>Tabla_Consulta_desde_TMS8[[#This Row],[Nro_Referencia]]</f>
        <v>2022-11628</v>
      </c>
      <c r="B2927">
        <v>468490</v>
      </c>
      <c r="C2927" t="s">
        <v>14552</v>
      </c>
      <c r="D2927" t="s">
        <v>31</v>
      </c>
      <c r="E2927" t="s">
        <v>47</v>
      </c>
      <c r="F2927" t="s">
        <v>33</v>
      </c>
      <c r="G2927" t="s">
        <v>14553</v>
      </c>
      <c r="H2927" s="1">
        <v>44890</v>
      </c>
      <c r="I2927" t="s">
        <v>34</v>
      </c>
      <c r="J2927" s="1">
        <v>44893</v>
      </c>
      <c r="K2927" t="s">
        <v>14554</v>
      </c>
      <c r="L2927" t="s">
        <v>14555</v>
      </c>
      <c r="M2927" t="s">
        <v>14556</v>
      </c>
      <c r="N2927" t="s">
        <v>14557</v>
      </c>
      <c r="P2927" t="s">
        <v>68</v>
      </c>
      <c r="Q2927" t="s">
        <v>68</v>
      </c>
      <c r="R2927" t="s">
        <v>69</v>
      </c>
      <c r="T2927" t="s">
        <v>70</v>
      </c>
      <c r="U2927" t="s">
        <v>71</v>
      </c>
      <c r="V2927">
        <v>3</v>
      </c>
      <c r="W2927">
        <v>1</v>
      </c>
      <c r="X2927" t="s">
        <v>51</v>
      </c>
      <c r="Y2927" t="s">
        <v>36</v>
      </c>
      <c r="Z2927" t="s">
        <v>42</v>
      </c>
      <c r="AA2927" t="s">
        <v>43</v>
      </c>
      <c r="AB2927">
        <v>21613</v>
      </c>
      <c r="AC2927" s="1">
        <v>44893</v>
      </c>
      <c r="AD2927" t="s">
        <v>72</v>
      </c>
      <c r="AE2927" t="s">
        <v>73</v>
      </c>
      <c r="AF2927">
        <v>0</v>
      </c>
      <c r="AG2927" t="s">
        <v>46</v>
      </c>
      <c r="AH2927" s="1">
        <v>44893</v>
      </c>
      <c r="AK2927">
        <f>Tabla_Consulta_desde_TMS8[[#This Row],[idpedido]]</f>
        <v>468490</v>
      </c>
    </row>
    <row r="2928" spans="1:37" x14ac:dyDescent="0.25">
      <c r="A2928" t="str">
        <f>Tabla_Consulta_desde_TMS8[[#This Row],[Nro_Referencia]]</f>
        <v>2022-11629</v>
      </c>
      <c r="B2928">
        <v>468491</v>
      </c>
      <c r="C2928" t="s">
        <v>14558</v>
      </c>
      <c r="D2928" t="s">
        <v>31</v>
      </c>
      <c r="E2928" t="s">
        <v>47</v>
      </c>
      <c r="F2928" t="s">
        <v>33</v>
      </c>
      <c r="G2928" t="s">
        <v>14559</v>
      </c>
      <c r="H2928" s="1">
        <v>44890</v>
      </c>
      <c r="I2928" t="s">
        <v>34</v>
      </c>
      <c r="J2928" s="1">
        <v>44893</v>
      </c>
      <c r="K2928" t="s">
        <v>14560</v>
      </c>
      <c r="L2928" t="s">
        <v>14561</v>
      </c>
      <c r="M2928" t="s">
        <v>2984</v>
      </c>
      <c r="N2928" t="s">
        <v>2985</v>
      </c>
      <c r="P2928" t="s">
        <v>130</v>
      </c>
      <c r="Q2928" t="s">
        <v>130</v>
      </c>
      <c r="R2928" t="s">
        <v>131</v>
      </c>
      <c r="S2928" t="s">
        <v>43</v>
      </c>
      <c r="T2928" t="s">
        <v>40</v>
      </c>
      <c r="U2928" t="s">
        <v>50</v>
      </c>
      <c r="V2928">
        <v>1</v>
      </c>
      <c r="W2928">
        <v>1</v>
      </c>
      <c r="X2928" t="s">
        <v>51</v>
      </c>
      <c r="Y2928" t="s">
        <v>36</v>
      </c>
      <c r="Z2928" t="s">
        <v>42</v>
      </c>
      <c r="AA2928" t="s">
        <v>43</v>
      </c>
      <c r="AB2928">
        <v>21583</v>
      </c>
      <c r="AC2928" s="1">
        <v>44893</v>
      </c>
      <c r="AD2928" t="s">
        <v>44</v>
      </c>
      <c r="AE2928" t="s">
        <v>65</v>
      </c>
      <c r="AF2928">
        <v>0</v>
      </c>
      <c r="AG2928" t="s">
        <v>46</v>
      </c>
      <c r="AH2928" s="1">
        <v>44893</v>
      </c>
      <c r="AJ2928" t="s">
        <v>14562</v>
      </c>
      <c r="AK2928">
        <f>Tabla_Consulta_desde_TMS8[[#This Row],[idpedido]]</f>
        <v>468491</v>
      </c>
    </row>
    <row r="2929" spans="1:37" x14ac:dyDescent="0.25">
      <c r="A2929" t="str">
        <f>Tabla_Consulta_desde_TMS8[[#This Row],[Nro_Referencia]]</f>
        <v>2022-11631</v>
      </c>
      <c r="B2929">
        <v>468492</v>
      </c>
      <c r="C2929" t="s">
        <v>14563</v>
      </c>
      <c r="D2929" t="s">
        <v>619</v>
      </c>
      <c r="E2929" t="s">
        <v>47</v>
      </c>
      <c r="F2929" t="s">
        <v>33</v>
      </c>
      <c r="G2929" t="s">
        <v>14564</v>
      </c>
      <c r="H2929" s="1">
        <v>44890</v>
      </c>
      <c r="I2929" t="s">
        <v>34</v>
      </c>
      <c r="J2929" s="1">
        <v>44893</v>
      </c>
      <c r="K2929" t="s">
        <v>2809</v>
      </c>
      <c r="L2929" t="s">
        <v>2810</v>
      </c>
      <c r="M2929" t="s">
        <v>2811</v>
      </c>
      <c r="N2929" t="s">
        <v>2812</v>
      </c>
      <c r="O2929" t="s">
        <v>43</v>
      </c>
      <c r="P2929" t="s">
        <v>88</v>
      </c>
      <c r="Q2929" t="s">
        <v>88</v>
      </c>
      <c r="R2929" t="s">
        <v>88</v>
      </c>
      <c r="T2929" t="s">
        <v>40</v>
      </c>
      <c r="U2929" t="s">
        <v>50</v>
      </c>
      <c r="V2929">
        <v>1</v>
      </c>
      <c r="W2929">
        <v>1</v>
      </c>
      <c r="X2929" t="s">
        <v>51</v>
      </c>
      <c r="Y2929" t="s">
        <v>36</v>
      </c>
      <c r="Z2929" t="s">
        <v>42</v>
      </c>
      <c r="AA2929" t="s">
        <v>43</v>
      </c>
      <c r="AB2929">
        <v>21583</v>
      </c>
      <c r="AC2929" s="1">
        <v>44893</v>
      </c>
      <c r="AD2929" t="s">
        <v>44</v>
      </c>
      <c r="AE2929" t="s">
        <v>65</v>
      </c>
      <c r="AF2929">
        <v>0</v>
      </c>
      <c r="AG2929" t="s">
        <v>46</v>
      </c>
      <c r="AH2929" s="1">
        <v>44893</v>
      </c>
      <c r="AJ2929" t="s">
        <v>14565</v>
      </c>
      <c r="AK2929">
        <f>Tabla_Consulta_desde_TMS8[[#This Row],[idpedido]]</f>
        <v>468492</v>
      </c>
    </row>
    <row r="2930" spans="1:37" x14ac:dyDescent="0.25">
      <c r="A2930" t="str">
        <f>Tabla_Consulta_desde_TMS8[[#This Row],[Nro_Referencia]]</f>
        <v>2022-11634</v>
      </c>
      <c r="B2930">
        <v>468493</v>
      </c>
      <c r="C2930" t="s">
        <v>14566</v>
      </c>
      <c r="D2930" t="s">
        <v>619</v>
      </c>
      <c r="E2930" t="s">
        <v>47</v>
      </c>
      <c r="F2930" t="s">
        <v>33</v>
      </c>
      <c r="G2930" t="s">
        <v>14567</v>
      </c>
      <c r="H2930" s="1">
        <v>44890</v>
      </c>
      <c r="I2930" t="s">
        <v>34</v>
      </c>
      <c r="J2930" s="1">
        <v>44893</v>
      </c>
      <c r="K2930" t="s">
        <v>2646</v>
      </c>
      <c r="L2930" t="s">
        <v>2647</v>
      </c>
      <c r="M2930" t="s">
        <v>177</v>
      </c>
      <c r="N2930" t="s">
        <v>2648</v>
      </c>
      <c r="O2930" t="s">
        <v>43</v>
      </c>
      <c r="P2930" t="s">
        <v>197</v>
      </c>
      <c r="Q2930" t="s">
        <v>197</v>
      </c>
      <c r="R2930" t="s">
        <v>198</v>
      </c>
      <c r="T2930" t="s">
        <v>40</v>
      </c>
      <c r="U2930" t="s">
        <v>50</v>
      </c>
      <c r="V2930">
        <v>1</v>
      </c>
      <c r="W2930">
        <v>1</v>
      </c>
      <c r="X2930" t="s">
        <v>51</v>
      </c>
      <c r="Y2930" t="s">
        <v>36</v>
      </c>
      <c r="Z2930" t="s">
        <v>42</v>
      </c>
      <c r="AA2930" t="s">
        <v>43</v>
      </c>
      <c r="AB2930">
        <v>21583</v>
      </c>
      <c r="AC2930" s="1">
        <v>44893</v>
      </c>
      <c r="AD2930" t="s">
        <v>44</v>
      </c>
      <c r="AE2930" t="s">
        <v>65</v>
      </c>
      <c r="AF2930">
        <v>0</v>
      </c>
      <c r="AG2930" t="s">
        <v>46</v>
      </c>
      <c r="AH2930" s="1">
        <v>44893</v>
      </c>
      <c r="AJ2930" t="s">
        <v>14568</v>
      </c>
      <c r="AK2930">
        <f>Tabla_Consulta_desde_TMS8[[#This Row],[idpedido]]</f>
        <v>468493</v>
      </c>
    </row>
    <row r="2931" spans="1:37" x14ac:dyDescent="0.25">
      <c r="A2931" t="str">
        <f>Tabla_Consulta_desde_TMS8[[#This Row],[Nro_Referencia]]</f>
        <v>2022-11635</v>
      </c>
      <c r="B2931">
        <v>468494</v>
      </c>
      <c r="C2931" t="s">
        <v>14569</v>
      </c>
      <c r="D2931" t="s">
        <v>619</v>
      </c>
      <c r="E2931" t="s">
        <v>47</v>
      </c>
      <c r="F2931" t="s">
        <v>33</v>
      </c>
      <c r="G2931" t="s">
        <v>14570</v>
      </c>
      <c r="H2931" s="1">
        <v>44890</v>
      </c>
      <c r="I2931" t="s">
        <v>34</v>
      </c>
      <c r="J2931" s="1">
        <v>44891</v>
      </c>
      <c r="K2931" t="s">
        <v>631</v>
      </c>
      <c r="L2931" t="s">
        <v>632</v>
      </c>
      <c r="M2931" t="s">
        <v>633</v>
      </c>
      <c r="N2931" t="s">
        <v>634</v>
      </c>
      <c r="O2931" t="s">
        <v>43</v>
      </c>
      <c r="P2931" t="s">
        <v>204</v>
      </c>
      <c r="Q2931" t="s">
        <v>204</v>
      </c>
      <c r="R2931" t="s">
        <v>49</v>
      </c>
      <c r="T2931" t="s">
        <v>40</v>
      </c>
      <c r="U2931" t="s">
        <v>50</v>
      </c>
      <c r="V2931">
        <v>1</v>
      </c>
      <c r="W2931">
        <v>1</v>
      </c>
      <c r="X2931" t="s">
        <v>51</v>
      </c>
      <c r="Y2931" t="s">
        <v>36</v>
      </c>
      <c r="Z2931" t="s">
        <v>42</v>
      </c>
      <c r="AA2931" t="s">
        <v>43</v>
      </c>
      <c r="AB2931">
        <v>21583</v>
      </c>
      <c r="AC2931" s="1">
        <v>44893</v>
      </c>
      <c r="AD2931" t="s">
        <v>44</v>
      </c>
      <c r="AE2931" t="s">
        <v>65</v>
      </c>
      <c r="AF2931">
        <v>0</v>
      </c>
      <c r="AG2931" t="s">
        <v>46</v>
      </c>
      <c r="AH2931" s="1">
        <v>44891</v>
      </c>
      <c r="AJ2931" t="s">
        <v>14571</v>
      </c>
      <c r="AK2931">
        <f>Tabla_Consulta_desde_TMS8[[#This Row],[idpedido]]</f>
        <v>468494</v>
      </c>
    </row>
    <row r="2932" spans="1:37" x14ac:dyDescent="0.25">
      <c r="A2932" t="str">
        <f>Tabla_Consulta_desde_TMS8[[#This Row],[Nro_Referencia]]</f>
        <v>PE_22_201</v>
      </c>
      <c r="B2932">
        <v>468488</v>
      </c>
      <c r="C2932" t="s">
        <v>14572</v>
      </c>
      <c r="D2932" t="s">
        <v>1935</v>
      </c>
      <c r="E2932" t="s">
        <v>47</v>
      </c>
      <c r="F2932" t="s">
        <v>33</v>
      </c>
      <c r="G2932" t="s">
        <v>14573</v>
      </c>
      <c r="H2932" s="1">
        <v>44890</v>
      </c>
      <c r="I2932" t="s">
        <v>34</v>
      </c>
      <c r="J2932" s="1">
        <v>44893</v>
      </c>
      <c r="K2932" t="s">
        <v>14574</v>
      </c>
      <c r="L2932" t="s">
        <v>14575</v>
      </c>
      <c r="P2932" t="s">
        <v>1331</v>
      </c>
      <c r="Q2932" t="s">
        <v>88</v>
      </c>
      <c r="R2932" t="s">
        <v>88</v>
      </c>
      <c r="S2932" t="s">
        <v>88</v>
      </c>
      <c r="T2932" t="s">
        <v>40</v>
      </c>
      <c r="U2932" t="s">
        <v>50</v>
      </c>
      <c r="V2932">
        <v>1</v>
      </c>
      <c r="W2932">
        <v>9</v>
      </c>
      <c r="X2932" t="s">
        <v>1927</v>
      </c>
      <c r="Y2932" t="s">
        <v>1928</v>
      </c>
      <c r="Z2932" t="s">
        <v>42</v>
      </c>
      <c r="AA2932" t="s">
        <v>43</v>
      </c>
      <c r="AB2932">
        <v>21590</v>
      </c>
      <c r="AC2932" s="1">
        <v>44893</v>
      </c>
      <c r="AD2932" t="s">
        <v>44</v>
      </c>
      <c r="AE2932" t="s">
        <v>65</v>
      </c>
      <c r="AF2932">
        <v>0</v>
      </c>
      <c r="AG2932" t="s">
        <v>46</v>
      </c>
      <c r="AH2932" s="1">
        <v>44893</v>
      </c>
      <c r="AJ2932" t="s">
        <v>14576</v>
      </c>
      <c r="AK2932">
        <f>Tabla_Consulta_desde_TMS8[[#This Row],[idpedido]]</f>
        <v>468488</v>
      </c>
    </row>
    <row r="2933" spans="1:37" x14ac:dyDescent="0.25">
      <c r="A2933" t="str">
        <f>Tabla_Consulta_desde_TMS8[[#This Row],[Nro_Referencia]]</f>
        <v>373559</v>
      </c>
      <c r="B2933">
        <v>468484</v>
      </c>
      <c r="C2933" t="s">
        <v>14577</v>
      </c>
      <c r="D2933" t="s">
        <v>680</v>
      </c>
      <c r="E2933" t="s">
        <v>47</v>
      </c>
      <c r="F2933" t="s">
        <v>460</v>
      </c>
      <c r="G2933" t="s">
        <v>14578</v>
      </c>
      <c r="H2933" s="1">
        <v>44890</v>
      </c>
      <c r="I2933" t="s">
        <v>34</v>
      </c>
      <c r="J2933" s="1">
        <v>44893</v>
      </c>
      <c r="K2933" t="s">
        <v>14579</v>
      </c>
      <c r="L2933" t="s">
        <v>2496</v>
      </c>
      <c r="M2933" t="s">
        <v>14580</v>
      </c>
      <c r="N2933" t="s">
        <v>2498</v>
      </c>
      <c r="P2933" t="s">
        <v>109</v>
      </c>
      <c r="Q2933" t="s">
        <v>109</v>
      </c>
      <c r="R2933" t="s">
        <v>110</v>
      </c>
      <c r="T2933" t="s">
        <v>40</v>
      </c>
      <c r="U2933" t="s">
        <v>50</v>
      </c>
      <c r="V2933">
        <v>1</v>
      </c>
      <c r="W2933">
        <v>1</v>
      </c>
      <c r="X2933" t="s">
        <v>681</v>
      </c>
      <c r="Y2933" t="s">
        <v>36</v>
      </c>
      <c r="Z2933" t="s">
        <v>42</v>
      </c>
      <c r="AA2933" t="s">
        <v>43</v>
      </c>
      <c r="AB2933">
        <v>21580</v>
      </c>
      <c r="AC2933" s="1">
        <v>44890</v>
      </c>
      <c r="AD2933" t="s">
        <v>44</v>
      </c>
      <c r="AE2933" t="s">
        <v>45</v>
      </c>
      <c r="AF2933">
        <v>0</v>
      </c>
      <c r="AG2933" t="s">
        <v>46</v>
      </c>
      <c r="AH2933" s="1">
        <v>44893</v>
      </c>
      <c r="AJ2933" t="s">
        <v>14581</v>
      </c>
      <c r="AK2933">
        <f>Tabla_Consulta_desde_TMS8[[#This Row],[idpedido]]</f>
        <v>468484</v>
      </c>
    </row>
    <row r="2934" spans="1:37" x14ac:dyDescent="0.25">
      <c r="A2934" t="str">
        <f>Tabla_Consulta_desde_TMS8[[#This Row],[Nro_Referencia]]</f>
        <v>373407</v>
      </c>
      <c r="B2934">
        <v>468485</v>
      </c>
      <c r="C2934" t="s">
        <v>14582</v>
      </c>
      <c r="D2934" t="s">
        <v>680</v>
      </c>
      <c r="E2934" t="s">
        <v>47</v>
      </c>
      <c r="F2934" t="s">
        <v>460</v>
      </c>
      <c r="G2934" t="s">
        <v>14583</v>
      </c>
      <c r="H2934" s="1">
        <v>44890</v>
      </c>
      <c r="I2934" t="s">
        <v>34</v>
      </c>
      <c r="J2934" s="1">
        <v>44894</v>
      </c>
      <c r="K2934" t="s">
        <v>14584</v>
      </c>
      <c r="L2934" t="s">
        <v>14585</v>
      </c>
      <c r="M2934" t="s">
        <v>1120</v>
      </c>
      <c r="N2934" t="s">
        <v>14586</v>
      </c>
      <c r="P2934" t="s">
        <v>68</v>
      </c>
      <c r="Q2934" t="s">
        <v>68</v>
      </c>
      <c r="R2934" t="s">
        <v>69</v>
      </c>
      <c r="T2934" t="s">
        <v>111</v>
      </c>
      <c r="U2934" t="s">
        <v>71</v>
      </c>
      <c r="V2934">
        <v>1</v>
      </c>
      <c r="W2934">
        <v>1</v>
      </c>
      <c r="X2934" t="s">
        <v>681</v>
      </c>
      <c r="Y2934" t="s">
        <v>36</v>
      </c>
      <c r="Z2934" t="s">
        <v>42</v>
      </c>
      <c r="AA2934" t="s">
        <v>43</v>
      </c>
      <c r="AB2934">
        <v>21659</v>
      </c>
      <c r="AC2934" s="1">
        <v>44894</v>
      </c>
      <c r="AD2934" t="s">
        <v>97</v>
      </c>
      <c r="AE2934" t="s">
        <v>122</v>
      </c>
      <c r="AF2934">
        <v>2</v>
      </c>
      <c r="AG2934" t="s">
        <v>46</v>
      </c>
      <c r="AH2934" s="1">
        <v>44894</v>
      </c>
      <c r="AK2934">
        <f>Tabla_Consulta_desde_TMS8[[#This Row],[idpedido]]</f>
        <v>468485</v>
      </c>
    </row>
    <row r="2935" spans="1:37" x14ac:dyDescent="0.25">
      <c r="A2935" t="str">
        <f>Tabla_Consulta_desde_TMS8[[#This Row],[Nro_Referencia]]</f>
        <v>373475</v>
      </c>
      <c r="B2935">
        <v>468487</v>
      </c>
      <c r="C2935" t="s">
        <v>14587</v>
      </c>
      <c r="D2935" t="s">
        <v>680</v>
      </c>
      <c r="E2935" t="s">
        <v>47</v>
      </c>
      <c r="F2935" t="s">
        <v>460</v>
      </c>
      <c r="G2935" t="s">
        <v>14588</v>
      </c>
      <c r="H2935" s="1">
        <v>44890</v>
      </c>
      <c r="I2935" t="s">
        <v>34</v>
      </c>
      <c r="J2935" s="1">
        <v>44894</v>
      </c>
      <c r="K2935" t="s">
        <v>14589</v>
      </c>
      <c r="L2935" t="s">
        <v>14590</v>
      </c>
      <c r="M2935" t="s">
        <v>14591</v>
      </c>
      <c r="N2935" t="s">
        <v>14592</v>
      </c>
      <c r="P2935" t="s">
        <v>68</v>
      </c>
      <c r="Q2935" t="s">
        <v>68</v>
      </c>
      <c r="R2935" t="s">
        <v>69</v>
      </c>
      <c r="T2935" t="s">
        <v>111</v>
      </c>
      <c r="U2935" t="s">
        <v>71</v>
      </c>
      <c r="V2935">
        <v>1</v>
      </c>
      <c r="W2935">
        <v>1</v>
      </c>
      <c r="X2935" t="s">
        <v>681</v>
      </c>
      <c r="Y2935" t="s">
        <v>36</v>
      </c>
      <c r="Z2935" t="s">
        <v>42</v>
      </c>
      <c r="AA2935" t="s">
        <v>43</v>
      </c>
      <c r="AB2935">
        <v>21659</v>
      </c>
      <c r="AC2935" s="1">
        <v>44894</v>
      </c>
      <c r="AD2935" t="s">
        <v>97</v>
      </c>
      <c r="AE2935" t="s">
        <v>122</v>
      </c>
      <c r="AF2935">
        <v>2</v>
      </c>
      <c r="AG2935" t="s">
        <v>46</v>
      </c>
      <c r="AH2935" s="1">
        <v>44894</v>
      </c>
      <c r="AK2935">
        <f>Tabla_Consulta_desde_TMS8[[#This Row],[idpedido]]</f>
        <v>468487</v>
      </c>
    </row>
    <row r="2936" spans="1:37" x14ac:dyDescent="0.25">
      <c r="A2936" t="str">
        <f>Tabla_Consulta_desde_TMS8[[#This Row],[Nro_Referencia]]</f>
        <v>373838</v>
      </c>
      <c r="B2936">
        <v>468470</v>
      </c>
      <c r="C2936" t="s">
        <v>14593</v>
      </c>
      <c r="D2936" t="s">
        <v>680</v>
      </c>
      <c r="E2936" t="s">
        <v>47</v>
      </c>
      <c r="F2936" t="s">
        <v>33</v>
      </c>
      <c r="G2936" t="s">
        <v>14594</v>
      </c>
      <c r="H2936" s="1">
        <v>44890</v>
      </c>
      <c r="I2936" t="s">
        <v>34</v>
      </c>
      <c r="J2936" s="1">
        <v>44893</v>
      </c>
      <c r="K2936" t="s">
        <v>14595</v>
      </c>
      <c r="L2936" t="s">
        <v>14596</v>
      </c>
      <c r="M2936" t="s">
        <v>14597</v>
      </c>
      <c r="N2936" t="s">
        <v>14598</v>
      </c>
      <c r="O2936" t="s">
        <v>43</v>
      </c>
      <c r="P2936" t="s">
        <v>68</v>
      </c>
      <c r="Q2936" t="s">
        <v>68</v>
      </c>
      <c r="R2936" t="s">
        <v>69</v>
      </c>
      <c r="T2936" t="s">
        <v>111</v>
      </c>
      <c r="U2936" t="s">
        <v>71</v>
      </c>
      <c r="V2936">
        <v>1</v>
      </c>
      <c r="W2936">
        <v>1</v>
      </c>
      <c r="X2936" t="s">
        <v>681</v>
      </c>
      <c r="Y2936" t="s">
        <v>36</v>
      </c>
      <c r="Z2936" t="s">
        <v>42</v>
      </c>
      <c r="AA2936" t="s">
        <v>43</v>
      </c>
      <c r="AB2936">
        <v>21612</v>
      </c>
      <c r="AC2936" s="1">
        <v>44893</v>
      </c>
      <c r="AD2936" t="s">
        <v>97</v>
      </c>
      <c r="AE2936" t="s">
        <v>180</v>
      </c>
      <c r="AF2936">
        <v>1</v>
      </c>
      <c r="AG2936" t="s">
        <v>46</v>
      </c>
      <c r="AH2936" s="1">
        <v>44893</v>
      </c>
      <c r="AK2936">
        <f>Tabla_Consulta_desde_TMS8[[#This Row],[idpedido]]</f>
        <v>468470</v>
      </c>
    </row>
    <row r="2937" spans="1:37" x14ac:dyDescent="0.25">
      <c r="A2937" t="str">
        <f>Tabla_Consulta_desde_TMS8[[#This Row],[Nro_Referencia]]</f>
        <v>374155</v>
      </c>
      <c r="B2937">
        <v>468471</v>
      </c>
      <c r="C2937" t="s">
        <v>14599</v>
      </c>
      <c r="D2937" t="s">
        <v>680</v>
      </c>
      <c r="E2937" t="s">
        <v>47</v>
      </c>
      <c r="F2937" t="s">
        <v>460</v>
      </c>
      <c r="G2937" t="s">
        <v>14600</v>
      </c>
      <c r="H2937" s="1">
        <v>44890</v>
      </c>
      <c r="I2937" t="s">
        <v>34</v>
      </c>
      <c r="J2937" s="1">
        <v>44890</v>
      </c>
      <c r="K2937" t="s">
        <v>14601</v>
      </c>
      <c r="L2937" t="s">
        <v>14602</v>
      </c>
      <c r="M2937" t="s">
        <v>14603</v>
      </c>
      <c r="N2937" t="s">
        <v>14604</v>
      </c>
      <c r="O2937" t="s">
        <v>43</v>
      </c>
      <c r="P2937" t="s">
        <v>38</v>
      </c>
      <c r="Q2937" t="s">
        <v>38</v>
      </c>
      <c r="R2937" t="s">
        <v>39</v>
      </c>
      <c r="T2937" t="s">
        <v>461</v>
      </c>
      <c r="U2937" t="s">
        <v>41</v>
      </c>
      <c r="V2937">
        <v>1</v>
      </c>
      <c r="W2937">
        <v>1</v>
      </c>
      <c r="X2937" t="s">
        <v>681</v>
      </c>
      <c r="Y2937" t="s">
        <v>36</v>
      </c>
      <c r="Z2937" t="s">
        <v>42</v>
      </c>
      <c r="AA2937" t="s">
        <v>43</v>
      </c>
      <c r="AB2937">
        <v>21577</v>
      </c>
      <c r="AC2937" s="1">
        <v>44890</v>
      </c>
      <c r="AD2937" t="s">
        <v>461</v>
      </c>
      <c r="AE2937" t="s">
        <v>462</v>
      </c>
      <c r="AF2937">
        <v>0</v>
      </c>
      <c r="AG2937" t="s">
        <v>46</v>
      </c>
      <c r="AH2937" s="1">
        <v>44890</v>
      </c>
      <c r="AK2937">
        <f>Tabla_Consulta_desde_TMS8[[#This Row],[idpedido]]</f>
        <v>468471</v>
      </c>
    </row>
    <row r="2938" spans="1:37" x14ac:dyDescent="0.25">
      <c r="A2938" t="str">
        <f>Tabla_Consulta_desde_TMS8[[#This Row],[Nro_Referencia]]</f>
        <v>374156</v>
      </c>
      <c r="B2938">
        <v>468472</v>
      </c>
      <c r="C2938" t="s">
        <v>14605</v>
      </c>
      <c r="D2938" t="s">
        <v>680</v>
      </c>
      <c r="E2938" t="s">
        <v>47</v>
      </c>
      <c r="F2938" t="s">
        <v>460</v>
      </c>
      <c r="G2938" t="s">
        <v>14606</v>
      </c>
      <c r="H2938" s="1">
        <v>44890</v>
      </c>
      <c r="I2938" t="s">
        <v>34</v>
      </c>
      <c r="J2938" s="1">
        <v>44890</v>
      </c>
      <c r="K2938" t="s">
        <v>14607</v>
      </c>
      <c r="L2938" t="s">
        <v>14608</v>
      </c>
      <c r="M2938" t="s">
        <v>14609</v>
      </c>
      <c r="N2938" t="s">
        <v>2439</v>
      </c>
      <c r="O2938" t="s">
        <v>43</v>
      </c>
      <c r="P2938" t="s">
        <v>38</v>
      </c>
      <c r="Q2938" t="s">
        <v>38</v>
      </c>
      <c r="R2938" t="s">
        <v>39</v>
      </c>
      <c r="T2938" t="s">
        <v>292</v>
      </c>
      <c r="U2938" t="s">
        <v>41</v>
      </c>
      <c r="V2938">
        <v>1</v>
      </c>
      <c r="W2938">
        <v>1</v>
      </c>
      <c r="X2938" t="s">
        <v>681</v>
      </c>
      <c r="Y2938" t="s">
        <v>36</v>
      </c>
      <c r="Z2938" t="s">
        <v>42</v>
      </c>
      <c r="AA2938" t="s">
        <v>43</v>
      </c>
      <c r="AB2938">
        <v>21578</v>
      </c>
      <c r="AC2938" s="1">
        <v>44890</v>
      </c>
      <c r="AD2938" t="s">
        <v>292</v>
      </c>
      <c r="AE2938" t="s">
        <v>556</v>
      </c>
      <c r="AF2938">
        <v>0</v>
      </c>
      <c r="AG2938" t="s">
        <v>46</v>
      </c>
      <c r="AH2938" s="1">
        <v>44890</v>
      </c>
      <c r="AK2938">
        <f>Tabla_Consulta_desde_TMS8[[#This Row],[idpedido]]</f>
        <v>468472</v>
      </c>
    </row>
    <row r="2939" spans="1:37" x14ac:dyDescent="0.25">
      <c r="A2939" t="str">
        <f>Tabla_Consulta_desde_TMS8[[#This Row],[Nro_Referencia]]</f>
        <v>374157</v>
      </c>
      <c r="B2939">
        <v>468473</v>
      </c>
      <c r="C2939" t="s">
        <v>14610</v>
      </c>
      <c r="D2939" t="s">
        <v>680</v>
      </c>
      <c r="E2939" t="s">
        <v>47</v>
      </c>
      <c r="F2939" t="s">
        <v>460</v>
      </c>
      <c r="G2939" t="s">
        <v>14611</v>
      </c>
      <c r="H2939" s="1">
        <v>44890</v>
      </c>
      <c r="I2939" t="s">
        <v>34</v>
      </c>
      <c r="J2939" s="1">
        <v>44890</v>
      </c>
      <c r="K2939" t="s">
        <v>14612</v>
      </c>
      <c r="L2939" t="s">
        <v>14608</v>
      </c>
      <c r="M2939" t="s">
        <v>14613</v>
      </c>
      <c r="N2939" t="s">
        <v>2439</v>
      </c>
      <c r="O2939" t="s">
        <v>43</v>
      </c>
      <c r="P2939" t="s">
        <v>38</v>
      </c>
      <c r="Q2939" t="s">
        <v>38</v>
      </c>
      <c r="R2939" t="s">
        <v>39</v>
      </c>
      <c r="T2939" t="s">
        <v>292</v>
      </c>
      <c r="U2939" t="s">
        <v>41</v>
      </c>
      <c r="V2939">
        <v>1</v>
      </c>
      <c r="W2939">
        <v>1</v>
      </c>
      <c r="X2939" t="s">
        <v>681</v>
      </c>
      <c r="Y2939" t="s">
        <v>36</v>
      </c>
      <c r="Z2939" t="s">
        <v>42</v>
      </c>
      <c r="AA2939" t="s">
        <v>43</v>
      </c>
      <c r="AB2939">
        <v>21578</v>
      </c>
      <c r="AC2939" s="1">
        <v>44890</v>
      </c>
      <c r="AD2939" t="s">
        <v>292</v>
      </c>
      <c r="AE2939" t="s">
        <v>556</v>
      </c>
      <c r="AF2939">
        <v>0</v>
      </c>
      <c r="AG2939" t="s">
        <v>46</v>
      </c>
      <c r="AH2939" s="1">
        <v>44890</v>
      </c>
      <c r="AK2939">
        <f>Tabla_Consulta_desde_TMS8[[#This Row],[idpedido]]</f>
        <v>468473</v>
      </c>
    </row>
    <row r="2940" spans="1:37" x14ac:dyDescent="0.25">
      <c r="A2940" t="str">
        <f>Tabla_Consulta_desde_TMS8[[#This Row],[Nro_Referencia]]</f>
        <v>374158</v>
      </c>
      <c r="B2940">
        <v>468474</v>
      </c>
      <c r="C2940" t="s">
        <v>14614</v>
      </c>
      <c r="D2940" t="s">
        <v>680</v>
      </c>
      <c r="E2940" t="s">
        <v>47</v>
      </c>
      <c r="F2940" t="s">
        <v>460</v>
      </c>
      <c r="G2940" t="s">
        <v>14615</v>
      </c>
      <c r="H2940" s="1">
        <v>44890</v>
      </c>
      <c r="I2940" t="s">
        <v>34</v>
      </c>
      <c r="J2940" s="1">
        <v>44890</v>
      </c>
      <c r="K2940" t="s">
        <v>14616</v>
      </c>
      <c r="L2940" t="s">
        <v>14617</v>
      </c>
      <c r="M2940" t="s">
        <v>14618</v>
      </c>
      <c r="N2940" t="s">
        <v>14619</v>
      </c>
      <c r="O2940" t="s">
        <v>43</v>
      </c>
      <c r="P2940" t="s">
        <v>38</v>
      </c>
      <c r="Q2940" t="s">
        <v>38</v>
      </c>
      <c r="R2940" t="s">
        <v>39</v>
      </c>
      <c r="T2940" t="s">
        <v>461</v>
      </c>
      <c r="U2940" t="s">
        <v>41</v>
      </c>
      <c r="V2940">
        <v>1</v>
      </c>
      <c r="W2940">
        <v>1</v>
      </c>
      <c r="X2940" t="s">
        <v>681</v>
      </c>
      <c r="Y2940" t="s">
        <v>36</v>
      </c>
      <c r="Z2940" t="s">
        <v>42</v>
      </c>
      <c r="AA2940" t="s">
        <v>43</v>
      </c>
      <c r="AB2940">
        <v>21577</v>
      </c>
      <c r="AC2940" s="1">
        <v>44890</v>
      </c>
      <c r="AD2940" t="s">
        <v>461</v>
      </c>
      <c r="AE2940" t="s">
        <v>462</v>
      </c>
      <c r="AF2940">
        <v>0</v>
      </c>
      <c r="AG2940" t="s">
        <v>46</v>
      </c>
      <c r="AH2940" s="1">
        <v>44890</v>
      </c>
      <c r="AK2940">
        <f>Tabla_Consulta_desde_TMS8[[#This Row],[idpedido]]</f>
        <v>468474</v>
      </c>
    </row>
    <row r="2941" spans="1:37" x14ac:dyDescent="0.25">
      <c r="A2941" t="str">
        <f>Tabla_Consulta_desde_TMS8[[#This Row],[Nro_Referencia]]</f>
        <v>374159</v>
      </c>
      <c r="B2941">
        <v>468475</v>
      </c>
      <c r="C2941" t="s">
        <v>14620</v>
      </c>
      <c r="D2941" t="s">
        <v>680</v>
      </c>
      <c r="E2941" t="s">
        <v>47</v>
      </c>
      <c r="F2941" t="s">
        <v>460</v>
      </c>
      <c r="G2941" t="s">
        <v>14621</v>
      </c>
      <c r="H2941" s="1">
        <v>44890</v>
      </c>
      <c r="I2941" t="s">
        <v>34</v>
      </c>
      <c r="J2941" s="1">
        <v>44890</v>
      </c>
      <c r="K2941" t="s">
        <v>14622</v>
      </c>
      <c r="L2941" t="s">
        <v>14623</v>
      </c>
      <c r="M2941" t="s">
        <v>14624</v>
      </c>
      <c r="N2941" t="s">
        <v>14625</v>
      </c>
      <c r="O2941" t="s">
        <v>43</v>
      </c>
      <c r="P2941" t="s">
        <v>38</v>
      </c>
      <c r="Q2941" t="s">
        <v>38</v>
      </c>
      <c r="R2941" t="s">
        <v>39</v>
      </c>
      <c r="T2941" t="s">
        <v>292</v>
      </c>
      <c r="U2941" t="s">
        <v>41</v>
      </c>
      <c r="V2941">
        <v>1</v>
      </c>
      <c r="W2941">
        <v>1</v>
      </c>
      <c r="X2941" t="s">
        <v>681</v>
      </c>
      <c r="Y2941" t="s">
        <v>36</v>
      </c>
      <c r="Z2941" t="s">
        <v>42</v>
      </c>
      <c r="AA2941" t="s">
        <v>43</v>
      </c>
      <c r="AB2941">
        <v>21578</v>
      </c>
      <c r="AC2941" s="1">
        <v>44890</v>
      </c>
      <c r="AD2941" t="s">
        <v>292</v>
      </c>
      <c r="AE2941" t="s">
        <v>556</v>
      </c>
      <c r="AF2941">
        <v>0</v>
      </c>
      <c r="AG2941" t="s">
        <v>46</v>
      </c>
      <c r="AH2941" s="1">
        <v>44890</v>
      </c>
      <c r="AK2941">
        <f>Tabla_Consulta_desde_TMS8[[#This Row],[idpedido]]</f>
        <v>468475</v>
      </c>
    </row>
    <row r="2942" spans="1:37" x14ac:dyDescent="0.25">
      <c r="A2942" t="str">
        <f>Tabla_Consulta_desde_TMS8[[#This Row],[Nro_Referencia]]</f>
        <v>374160</v>
      </c>
      <c r="B2942">
        <v>468476</v>
      </c>
      <c r="C2942" t="s">
        <v>14626</v>
      </c>
      <c r="D2942" t="s">
        <v>680</v>
      </c>
      <c r="E2942" t="s">
        <v>47</v>
      </c>
      <c r="F2942" t="s">
        <v>460</v>
      </c>
      <c r="G2942" t="s">
        <v>14627</v>
      </c>
      <c r="H2942" s="1">
        <v>44890</v>
      </c>
      <c r="I2942" t="s">
        <v>34</v>
      </c>
      <c r="J2942" s="1">
        <v>44890</v>
      </c>
      <c r="K2942" t="s">
        <v>14628</v>
      </c>
      <c r="L2942" t="s">
        <v>14629</v>
      </c>
      <c r="M2942" t="s">
        <v>14630</v>
      </c>
      <c r="N2942" t="s">
        <v>14631</v>
      </c>
      <c r="O2942" t="s">
        <v>43</v>
      </c>
      <c r="P2942" t="s">
        <v>38</v>
      </c>
      <c r="Q2942" t="s">
        <v>38</v>
      </c>
      <c r="R2942" t="s">
        <v>39</v>
      </c>
      <c r="T2942" t="s">
        <v>292</v>
      </c>
      <c r="U2942" t="s">
        <v>41</v>
      </c>
      <c r="V2942">
        <v>1</v>
      </c>
      <c r="W2942">
        <v>1</v>
      </c>
      <c r="X2942" t="s">
        <v>681</v>
      </c>
      <c r="Y2942" t="s">
        <v>36</v>
      </c>
      <c r="Z2942" t="s">
        <v>42</v>
      </c>
      <c r="AA2942" t="s">
        <v>43</v>
      </c>
      <c r="AB2942">
        <v>21578</v>
      </c>
      <c r="AC2942" s="1">
        <v>44890</v>
      </c>
      <c r="AD2942" t="s">
        <v>292</v>
      </c>
      <c r="AE2942" t="s">
        <v>556</v>
      </c>
      <c r="AF2942">
        <v>0</v>
      </c>
      <c r="AG2942" t="s">
        <v>46</v>
      </c>
      <c r="AH2942" s="1">
        <v>44890</v>
      </c>
      <c r="AK2942">
        <f>Tabla_Consulta_desde_TMS8[[#This Row],[idpedido]]</f>
        <v>468476</v>
      </c>
    </row>
    <row r="2943" spans="1:37" x14ac:dyDescent="0.25">
      <c r="A2943" t="str">
        <f>Tabla_Consulta_desde_TMS8[[#This Row],[Nro_Referencia]]</f>
        <v>373836</v>
      </c>
      <c r="B2943">
        <v>468477</v>
      </c>
      <c r="C2943" t="s">
        <v>14632</v>
      </c>
      <c r="D2943" t="s">
        <v>680</v>
      </c>
      <c r="E2943" t="s">
        <v>47</v>
      </c>
      <c r="F2943" t="s">
        <v>33</v>
      </c>
      <c r="G2943" t="s">
        <v>14633</v>
      </c>
      <c r="H2943" s="1">
        <v>44890</v>
      </c>
      <c r="I2943" t="s">
        <v>34</v>
      </c>
      <c r="J2943" s="1">
        <v>44893</v>
      </c>
      <c r="K2943" t="s">
        <v>1033</v>
      </c>
      <c r="L2943" t="s">
        <v>3220</v>
      </c>
      <c r="M2943" t="s">
        <v>756</v>
      </c>
      <c r="N2943" t="s">
        <v>1034</v>
      </c>
      <c r="O2943" t="s">
        <v>43</v>
      </c>
      <c r="P2943" t="s">
        <v>68</v>
      </c>
      <c r="Q2943" t="s">
        <v>68</v>
      </c>
      <c r="R2943" t="s">
        <v>69</v>
      </c>
      <c r="T2943" t="s">
        <v>111</v>
      </c>
      <c r="U2943" t="s">
        <v>71</v>
      </c>
      <c r="V2943">
        <v>1</v>
      </c>
      <c r="W2943">
        <v>1</v>
      </c>
      <c r="X2943" t="s">
        <v>681</v>
      </c>
      <c r="Y2943" t="s">
        <v>36</v>
      </c>
      <c r="Z2943" t="s">
        <v>42</v>
      </c>
      <c r="AA2943" t="s">
        <v>43</v>
      </c>
      <c r="AB2943">
        <v>21615</v>
      </c>
      <c r="AC2943" s="1">
        <v>44893</v>
      </c>
      <c r="AD2943" t="s">
        <v>97</v>
      </c>
      <c r="AE2943" t="s">
        <v>127</v>
      </c>
      <c r="AF2943">
        <v>0</v>
      </c>
      <c r="AG2943" t="s">
        <v>46</v>
      </c>
      <c r="AH2943" s="1">
        <v>44893</v>
      </c>
      <c r="AK2943">
        <f>Tabla_Consulta_desde_TMS8[[#This Row],[idpedido]]</f>
        <v>468477</v>
      </c>
    </row>
    <row r="2944" spans="1:37" x14ac:dyDescent="0.25">
      <c r="A2944" t="str">
        <f>Tabla_Consulta_desde_TMS8[[#This Row],[Nro_Referencia]]</f>
        <v>373837</v>
      </c>
      <c r="B2944">
        <v>468478</v>
      </c>
      <c r="C2944" t="s">
        <v>14634</v>
      </c>
      <c r="D2944" t="s">
        <v>680</v>
      </c>
      <c r="E2944" t="s">
        <v>47</v>
      </c>
      <c r="F2944" t="s">
        <v>33</v>
      </c>
      <c r="G2944" t="s">
        <v>14635</v>
      </c>
      <c r="H2944" s="1">
        <v>44890</v>
      </c>
      <c r="I2944" t="s">
        <v>34</v>
      </c>
      <c r="J2944" s="1">
        <v>44893</v>
      </c>
      <c r="K2944" t="s">
        <v>14636</v>
      </c>
      <c r="L2944" t="s">
        <v>14637</v>
      </c>
      <c r="M2944" t="s">
        <v>14638</v>
      </c>
      <c r="N2944" t="s">
        <v>14639</v>
      </c>
      <c r="O2944" t="s">
        <v>43</v>
      </c>
      <c r="P2944" t="s">
        <v>68</v>
      </c>
      <c r="Q2944" t="s">
        <v>68</v>
      </c>
      <c r="R2944" t="s">
        <v>69</v>
      </c>
      <c r="T2944" t="s">
        <v>111</v>
      </c>
      <c r="U2944" t="s">
        <v>71</v>
      </c>
      <c r="V2944">
        <v>1</v>
      </c>
      <c r="W2944">
        <v>1</v>
      </c>
      <c r="X2944" t="s">
        <v>681</v>
      </c>
      <c r="Y2944" t="s">
        <v>36</v>
      </c>
      <c r="Z2944" t="s">
        <v>42</v>
      </c>
      <c r="AA2944" t="s">
        <v>43</v>
      </c>
      <c r="AB2944">
        <v>21615</v>
      </c>
      <c r="AC2944" s="1">
        <v>44893</v>
      </c>
      <c r="AD2944" t="s">
        <v>97</v>
      </c>
      <c r="AE2944" t="s">
        <v>127</v>
      </c>
      <c r="AF2944">
        <v>0</v>
      </c>
      <c r="AG2944" t="s">
        <v>46</v>
      </c>
      <c r="AH2944" s="1">
        <v>44893</v>
      </c>
      <c r="AK2944">
        <f>Tabla_Consulta_desde_TMS8[[#This Row],[idpedido]]</f>
        <v>468478</v>
      </c>
    </row>
    <row r="2945" spans="1:37" x14ac:dyDescent="0.25">
      <c r="A2945" t="str">
        <f>Tabla_Consulta_desde_TMS8[[#This Row],[Nro_Referencia]]</f>
        <v>373839</v>
      </c>
      <c r="B2945">
        <v>468479</v>
      </c>
      <c r="C2945" t="s">
        <v>14640</v>
      </c>
      <c r="D2945" t="s">
        <v>680</v>
      </c>
      <c r="E2945" t="s">
        <v>47</v>
      </c>
      <c r="F2945" t="s">
        <v>33</v>
      </c>
      <c r="G2945" t="s">
        <v>14641</v>
      </c>
      <c r="H2945" s="1">
        <v>44890</v>
      </c>
      <c r="I2945" t="s">
        <v>34</v>
      </c>
      <c r="J2945" s="1">
        <v>44893</v>
      </c>
      <c r="K2945" t="s">
        <v>14642</v>
      </c>
      <c r="L2945" t="s">
        <v>14643</v>
      </c>
      <c r="M2945" t="s">
        <v>14644</v>
      </c>
      <c r="N2945" t="s">
        <v>14645</v>
      </c>
      <c r="O2945" t="s">
        <v>43</v>
      </c>
      <c r="P2945" t="s">
        <v>38</v>
      </c>
      <c r="Q2945" t="s">
        <v>38</v>
      </c>
      <c r="R2945" t="s">
        <v>39</v>
      </c>
      <c r="T2945" t="s">
        <v>103</v>
      </c>
      <c r="U2945" t="s">
        <v>41</v>
      </c>
      <c r="V2945">
        <v>1</v>
      </c>
      <c r="W2945">
        <v>1</v>
      </c>
      <c r="X2945" t="s">
        <v>681</v>
      </c>
      <c r="Y2945" t="s">
        <v>36</v>
      </c>
      <c r="Z2945" t="s">
        <v>42</v>
      </c>
      <c r="AA2945" t="s">
        <v>43</v>
      </c>
      <c r="AB2945">
        <v>21598</v>
      </c>
      <c r="AC2945" s="1">
        <v>44893</v>
      </c>
      <c r="AD2945" t="s">
        <v>145</v>
      </c>
      <c r="AE2945" t="s">
        <v>205</v>
      </c>
      <c r="AF2945">
        <v>0</v>
      </c>
      <c r="AG2945" t="s">
        <v>46</v>
      </c>
      <c r="AH2945" s="1">
        <v>44893</v>
      </c>
      <c r="AK2945">
        <f>Tabla_Consulta_desde_TMS8[[#This Row],[idpedido]]</f>
        <v>468479</v>
      </c>
    </row>
    <row r="2946" spans="1:37" x14ac:dyDescent="0.25">
      <c r="A2946" t="str">
        <f>Tabla_Consulta_desde_TMS8[[#This Row],[Nro_Referencia]]</f>
        <v>373854</v>
      </c>
      <c r="B2946">
        <v>468480</v>
      </c>
      <c r="C2946" t="s">
        <v>14646</v>
      </c>
      <c r="D2946" t="s">
        <v>680</v>
      </c>
      <c r="E2946" t="s">
        <v>47</v>
      </c>
      <c r="F2946" t="s">
        <v>33</v>
      </c>
      <c r="G2946" t="s">
        <v>14647</v>
      </c>
      <c r="H2946" s="1">
        <v>44890</v>
      </c>
      <c r="I2946" t="s">
        <v>34</v>
      </c>
      <c r="J2946" s="1">
        <v>44893</v>
      </c>
      <c r="K2946" t="s">
        <v>14648</v>
      </c>
      <c r="L2946" t="s">
        <v>14649</v>
      </c>
      <c r="M2946" t="s">
        <v>14650</v>
      </c>
      <c r="N2946" t="s">
        <v>14651</v>
      </c>
      <c r="O2946" t="s">
        <v>43</v>
      </c>
      <c r="P2946" t="s">
        <v>505</v>
      </c>
      <c r="Q2946" t="s">
        <v>505</v>
      </c>
      <c r="R2946" t="s">
        <v>69</v>
      </c>
      <c r="T2946" t="s">
        <v>40</v>
      </c>
      <c r="U2946" t="s">
        <v>71</v>
      </c>
      <c r="V2946">
        <v>1</v>
      </c>
      <c r="W2946">
        <v>1</v>
      </c>
      <c r="X2946" t="s">
        <v>681</v>
      </c>
      <c r="Y2946" t="s">
        <v>36</v>
      </c>
      <c r="Z2946" t="s">
        <v>42</v>
      </c>
      <c r="AA2946" t="s">
        <v>43</v>
      </c>
      <c r="AB2946">
        <v>21583</v>
      </c>
      <c r="AC2946" s="1">
        <v>44893</v>
      </c>
      <c r="AD2946" t="s">
        <v>44</v>
      </c>
      <c r="AE2946" t="s">
        <v>65</v>
      </c>
      <c r="AF2946">
        <v>0</v>
      </c>
      <c r="AG2946" t="s">
        <v>46</v>
      </c>
      <c r="AH2946" s="1">
        <v>44893</v>
      </c>
      <c r="AJ2946" t="s">
        <v>14652</v>
      </c>
      <c r="AK2946">
        <f>Tabla_Consulta_desde_TMS8[[#This Row],[idpedido]]</f>
        <v>468480</v>
      </c>
    </row>
    <row r="2947" spans="1:37" x14ac:dyDescent="0.25">
      <c r="A2947" t="str">
        <f>Tabla_Consulta_desde_TMS8[[#This Row],[Nro_Referencia]]</f>
        <v>373855</v>
      </c>
      <c r="B2947">
        <v>468481</v>
      </c>
      <c r="C2947" t="s">
        <v>14653</v>
      </c>
      <c r="D2947" t="s">
        <v>680</v>
      </c>
      <c r="E2947" t="s">
        <v>47</v>
      </c>
      <c r="F2947" t="s">
        <v>33</v>
      </c>
      <c r="G2947" t="s">
        <v>14654</v>
      </c>
      <c r="H2947" s="1">
        <v>44890</v>
      </c>
      <c r="I2947" t="s">
        <v>34</v>
      </c>
      <c r="J2947" s="1">
        <v>44893</v>
      </c>
      <c r="K2947" t="s">
        <v>14655</v>
      </c>
      <c r="L2947" t="s">
        <v>14656</v>
      </c>
      <c r="M2947" t="s">
        <v>14657</v>
      </c>
      <c r="N2947" t="s">
        <v>443</v>
      </c>
      <c r="O2947" t="s">
        <v>43</v>
      </c>
      <c r="P2947" t="s">
        <v>68</v>
      </c>
      <c r="Q2947" t="s">
        <v>68</v>
      </c>
      <c r="R2947" t="s">
        <v>69</v>
      </c>
      <c r="T2947" t="s">
        <v>111</v>
      </c>
      <c r="U2947" t="s">
        <v>71</v>
      </c>
      <c r="V2947">
        <v>1</v>
      </c>
      <c r="W2947">
        <v>1</v>
      </c>
      <c r="X2947" t="s">
        <v>681</v>
      </c>
      <c r="Y2947" t="s">
        <v>36</v>
      </c>
      <c r="Z2947" t="s">
        <v>42</v>
      </c>
      <c r="AA2947" t="s">
        <v>43</v>
      </c>
      <c r="AB2947">
        <v>21612</v>
      </c>
      <c r="AC2947" s="1">
        <v>44893</v>
      </c>
      <c r="AD2947" t="s">
        <v>97</v>
      </c>
      <c r="AE2947" t="s">
        <v>180</v>
      </c>
      <c r="AF2947">
        <v>0</v>
      </c>
      <c r="AG2947" t="s">
        <v>46</v>
      </c>
      <c r="AH2947" s="1">
        <v>44893</v>
      </c>
      <c r="AK2947">
        <f>Tabla_Consulta_desde_TMS8[[#This Row],[idpedido]]</f>
        <v>468481</v>
      </c>
    </row>
    <row r="2948" spans="1:37" x14ac:dyDescent="0.25">
      <c r="A2948" t="str">
        <f>Tabla_Consulta_desde_TMS8[[#This Row],[Nro_Referencia]]</f>
        <v>374162</v>
      </c>
      <c r="B2948">
        <v>468482</v>
      </c>
      <c r="C2948" t="s">
        <v>14658</v>
      </c>
      <c r="D2948" t="s">
        <v>680</v>
      </c>
      <c r="E2948" t="s">
        <v>47</v>
      </c>
      <c r="F2948" t="s">
        <v>33</v>
      </c>
      <c r="G2948" t="s">
        <v>14659</v>
      </c>
      <c r="H2948" s="1">
        <v>44890</v>
      </c>
      <c r="I2948" t="s">
        <v>34</v>
      </c>
      <c r="J2948" s="1">
        <v>44893</v>
      </c>
      <c r="K2948" t="s">
        <v>14660</v>
      </c>
      <c r="L2948" t="s">
        <v>14661</v>
      </c>
      <c r="M2948" t="s">
        <v>14662</v>
      </c>
      <c r="N2948" t="s">
        <v>14663</v>
      </c>
      <c r="O2948" t="s">
        <v>43</v>
      </c>
      <c r="P2948" t="s">
        <v>38</v>
      </c>
      <c r="Q2948" t="s">
        <v>38</v>
      </c>
      <c r="R2948" t="s">
        <v>39</v>
      </c>
      <c r="T2948" t="s">
        <v>103</v>
      </c>
      <c r="U2948" t="s">
        <v>41</v>
      </c>
      <c r="V2948">
        <v>1</v>
      </c>
      <c r="W2948">
        <v>1</v>
      </c>
      <c r="X2948" t="s">
        <v>681</v>
      </c>
      <c r="Y2948" t="s">
        <v>36</v>
      </c>
      <c r="Z2948" t="s">
        <v>42</v>
      </c>
      <c r="AA2948" t="s">
        <v>43</v>
      </c>
      <c r="AB2948">
        <v>21609</v>
      </c>
      <c r="AC2948" s="1">
        <v>44893</v>
      </c>
      <c r="AD2948" t="s">
        <v>97</v>
      </c>
      <c r="AE2948" t="s">
        <v>98</v>
      </c>
      <c r="AF2948">
        <v>0</v>
      </c>
      <c r="AG2948" t="s">
        <v>46</v>
      </c>
      <c r="AH2948" s="1">
        <v>44893</v>
      </c>
      <c r="AK2948">
        <f>Tabla_Consulta_desde_TMS8[[#This Row],[idpedido]]</f>
        <v>468482</v>
      </c>
    </row>
    <row r="2949" spans="1:37" x14ac:dyDescent="0.25">
      <c r="A2949" t="str">
        <f>Tabla_Consulta_desde_TMS8[[#This Row],[Nro_Referencia]]</f>
        <v>374163</v>
      </c>
      <c r="B2949">
        <v>468483</v>
      </c>
      <c r="C2949" t="s">
        <v>14664</v>
      </c>
      <c r="D2949" t="s">
        <v>680</v>
      </c>
      <c r="E2949" t="s">
        <v>47</v>
      </c>
      <c r="F2949" t="s">
        <v>33</v>
      </c>
      <c r="G2949" t="s">
        <v>14665</v>
      </c>
      <c r="H2949" s="1">
        <v>44890</v>
      </c>
      <c r="I2949" t="s">
        <v>34</v>
      </c>
      <c r="J2949" s="1">
        <v>44893</v>
      </c>
      <c r="K2949" t="s">
        <v>14666</v>
      </c>
      <c r="L2949" t="s">
        <v>14667</v>
      </c>
      <c r="M2949" t="s">
        <v>867</v>
      </c>
      <c r="N2949" t="s">
        <v>14668</v>
      </c>
      <c r="O2949" t="s">
        <v>43</v>
      </c>
      <c r="P2949" t="s">
        <v>68</v>
      </c>
      <c r="Q2949" t="s">
        <v>68</v>
      </c>
      <c r="R2949" t="s">
        <v>69</v>
      </c>
      <c r="T2949" t="s">
        <v>111</v>
      </c>
      <c r="U2949" t="s">
        <v>71</v>
      </c>
      <c r="V2949">
        <v>1</v>
      </c>
      <c r="W2949">
        <v>1</v>
      </c>
      <c r="X2949" t="s">
        <v>681</v>
      </c>
      <c r="Y2949" t="s">
        <v>36</v>
      </c>
      <c r="Z2949" t="s">
        <v>42</v>
      </c>
      <c r="AA2949" t="s">
        <v>43</v>
      </c>
      <c r="AB2949">
        <v>21612</v>
      </c>
      <c r="AC2949" s="1">
        <v>44893</v>
      </c>
      <c r="AD2949" t="s">
        <v>97</v>
      </c>
      <c r="AE2949" t="s">
        <v>180</v>
      </c>
      <c r="AF2949">
        <v>0</v>
      </c>
      <c r="AG2949" t="s">
        <v>46</v>
      </c>
      <c r="AH2949" s="1">
        <v>44893</v>
      </c>
      <c r="AK2949">
        <f>Tabla_Consulta_desde_TMS8[[#This Row],[idpedido]]</f>
        <v>468483</v>
      </c>
    </row>
    <row r="2950" spans="1:37" x14ac:dyDescent="0.25">
      <c r="A2950" t="str">
        <f>Tabla_Consulta_desde_TMS8[[#This Row],[Nro_Referencia]]</f>
        <v>4619230</v>
      </c>
      <c r="B2950">
        <v>468447</v>
      </c>
      <c r="C2950" t="s">
        <v>14669</v>
      </c>
      <c r="D2950" t="s">
        <v>680</v>
      </c>
      <c r="E2950" t="s">
        <v>47</v>
      </c>
      <c r="F2950" t="s">
        <v>33</v>
      </c>
      <c r="G2950" t="s">
        <v>14670</v>
      </c>
      <c r="H2950" s="1">
        <v>44890</v>
      </c>
      <c r="I2950" t="s">
        <v>34</v>
      </c>
      <c r="J2950" s="1">
        <v>44893</v>
      </c>
      <c r="K2950" t="s">
        <v>14671</v>
      </c>
      <c r="L2950" t="s">
        <v>14672</v>
      </c>
      <c r="M2950" t="s">
        <v>14673</v>
      </c>
      <c r="N2950" t="s">
        <v>14674</v>
      </c>
      <c r="O2950" t="s">
        <v>14674</v>
      </c>
      <c r="P2950" t="s">
        <v>1126</v>
      </c>
      <c r="Q2950" t="s">
        <v>542</v>
      </c>
      <c r="R2950" t="s">
        <v>69</v>
      </c>
      <c r="S2950" t="s">
        <v>542</v>
      </c>
      <c r="T2950" t="s">
        <v>40</v>
      </c>
      <c r="U2950" t="s">
        <v>50</v>
      </c>
      <c r="V2950">
        <v>1</v>
      </c>
      <c r="W2950">
        <v>1</v>
      </c>
      <c r="X2950" t="s">
        <v>681</v>
      </c>
      <c r="Y2950" t="s">
        <v>36</v>
      </c>
      <c r="Z2950" t="s">
        <v>42</v>
      </c>
      <c r="AA2950" t="s">
        <v>14675</v>
      </c>
      <c r="AB2950">
        <v>21583</v>
      </c>
      <c r="AC2950" s="1">
        <v>44893</v>
      </c>
      <c r="AD2950" t="s">
        <v>44</v>
      </c>
      <c r="AE2950" t="s">
        <v>65</v>
      </c>
      <c r="AF2950">
        <v>0</v>
      </c>
      <c r="AG2950" t="s">
        <v>46</v>
      </c>
      <c r="AH2950" s="1">
        <v>44893</v>
      </c>
      <c r="AJ2950" t="s">
        <v>14676</v>
      </c>
      <c r="AK2950">
        <f>Tabla_Consulta_desde_TMS8[[#This Row],[idpedido]]</f>
        <v>468447</v>
      </c>
    </row>
    <row r="2951" spans="1:37" x14ac:dyDescent="0.25">
      <c r="A2951" t="str">
        <f>Tabla_Consulta_desde_TMS8[[#This Row],[Nro_Referencia]]</f>
        <v>4625457</v>
      </c>
      <c r="B2951">
        <v>468448</v>
      </c>
      <c r="C2951" t="s">
        <v>14677</v>
      </c>
      <c r="D2951" t="s">
        <v>680</v>
      </c>
      <c r="E2951" t="s">
        <v>47</v>
      </c>
      <c r="F2951" t="s">
        <v>33</v>
      </c>
      <c r="G2951" t="s">
        <v>43</v>
      </c>
      <c r="H2951" s="1">
        <v>44890</v>
      </c>
      <c r="I2951" t="s">
        <v>1726</v>
      </c>
      <c r="J2951" s="1">
        <v>44890</v>
      </c>
      <c r="K2951" t="s">
        <v>14678</v>
      </c>
      <c r="L2951" t="s">
        <v>14679</v>
      </c>
      <c r="M2951" t="s">
        <v>14680</v>
      </c>
      <c r="N2951" t="s">
        <v>14681</v>
      </c>
      <c r="O2951" t="s">
        <v>14681</v>
      </c>
      <c r="P2951" t="s">
        <v>14682</v>
      </c>
      <c r="Q2951" t="s">
        <v>786</v>
      </c>
      <c r="R2951" t="s">
        <v>110</v>
      </c>
      <c r="S2951" t="s">
        <v>786</v>
      </c>
      <c r="T2951" t="s">
        <v>40</v>
      </c>
      <c r="U2951" t="s">
        <v>50</v>
      </c>
      <c r="V2951">
        <v>1</v>
      </c>
      <c r="W2951">
        <v>1</v>
      </c>
      <c r="X2951" t="s">
        <v>681</v>
      </c>
      <c r="Y2951" t="s">
        <v>36</v>
      </c>
      <c r="Z2951" t="s">
        <v>42</v>
      </c>
      <c r="AA2951" t="s">
        <v>14683</v>
      </c>
      <c r="AC2951" s="1"/>
      <c r="AF2951">
        <v>0</v>
      </c>
      <c r="AG2951" t="s">
        <v>2096</v>
      </c>
      <c r="AH2951" s="1">
        <v>44894</v>
      </c>
      <c r="AJ2951" t="s">
        <v>686</v>
      </c>
      <c r="AK2951">
        <f>Tabla_Consulta_desde_TMS8[[#This Row],[idpedido]]</f>
        <v>468448</v>
      </c>
    </row>
    <row r="2952" spans="1:37" x14ac:dyDescent="0.25">
      <c r="A2952" t="str">
        <f>Tabla_Consulta_desde_TMS8[[#This Row],[Nro_Referencia]]</f>
        <v>4630157</v>
      </c>
      <c r="B2952">
        <v>468449</v>
      </c>
      <c r="C2952" t="s">
        <v>14684</v>
      </c>
      <c r="D2952" t="s">
        <v>680</v>
      </c>
      <c r="E2952" t="s">
        <v>47</v>
      </c>
      <c r="F2952" t="s">
        <v>33</v>
      </c>
      <c r="G2952" t="s">
        <v>14685</v>
      </c>
      <c r="H2952" s="1">
        <v>44890</v>
      </c>
      <c r="I2952" t="s">
        <v>34</v>
      </c>
      <c r="J2952" s="1">
        <v>44893</v>
      </c>
      <c r="K2952" t="s">
        <v>14686</v>
      </c>
      <c r="L2952" t="s">
        <v>14687</v>
      </c>
      <c r="M2952" t="s">
        <v>14688</v>
      </c>
      <c r="N2952" t="s">
        <v>14689</v>
      </c>
      <c r="O2952" t="s">
        <v>14689</v>
      </c>
      <c r="P2952" t="s">
        <v>857</v>
      </c>
      <c r="Q2952" t="s">
        <v>38</v>
      </c>
      <c r="R2952" t="s">
        <v>39</v>
      </c>
      <c r="S2952" t="s">
        <v>735</v>
      </c>
      <c r="T2952" t="s">
        <v>103</v>
      </c>
      <c r="U2952" t="s">
        <v>41</v>
      </c>
      <c r="V2952">
        <v>1</v>
      </c>
      <c r="W2952">
        <v>1</v>
      </c>
      <c r="X2952" t="s">
        <v>681</v>
      </c>
      <c r="Y2952" t="s">
        <v>36</v>
      </c>
      <c r="Z2952" t="s">
        <v>42</v>
      </c>
      <c r="AA2952" t="s">
        <v>14690</v>
      </c>
      <c r="AB2952">
        <v>21602</v>
      </c>
      <c r="AC2952" s="1">
        <v>44893</v>
      </c>
      <c r="AD2952" t="s">
        <v>97</v>
      </c>
      <c r="AE2952" t="s">
        <v>430</v>
      </c>
      <c r="AF2952">
        <v>0</v>
      </c>
      <c r="AG2952" t="s">
        <v>46</v>
      </c>
      <c r="AH2952" s="1">
        <v>44893</v>
      </c>
      <c r="AK2952">
        <f>Tabla_Consulta_desde_TMS8[[#This Row],[idpedido]]</f>
        <v>468449</v>
      </c>
    </row>
    <row r="2953" spans="1:37" x14ac:dyDescent="0.25">
      <c r="A2953" t="str">
        <f>Tabla_Consulta_desde_TMS8[[#This Row],[Nro_Referencia]]</f>
        <v>4633741</v>
      </c>
      <c r="B2953">
        <v>468450</v>
      </c>
      <c r="C2953" t="s">
        <v>14691</v>
      </c>
      <c r="D2953" t="s">
        <v>680</v>
      </c>
      <c r="E2953" t="s">
        <v>47</v>
      </c>
      <c r="F2953" t="s">
        <v>33</v>
      </c>
      <c r="G2953" t="s">
        <v>14692</v>
      </c>
      <c r="H2953" s="1">
        <v>44890</v>
      </c>
      <c r="I2953" t="s">
        <v>34</v>
      </c>
      <c r="J2953" s="1">
        <v>44893</v>
      </c>
      <c r="K2953" t="s">
        <v>14686</v>
      </c>
      <c r="L2953" t="s">
        <v>14693</v>
      </c>
      <c r="M2953" t="s">
        <v>14688</v>
      </c>
      <c r="N2953" t="s">
        <v>14689</v>
      </c>
      <c r="O2953" t="s">
        <v>14689</v>
      </c>
      <c r="P2953" t="s">
        <v>857</v>
      </c>
      <c r="Q2953" t="s">
        <v>38</v>
      </c>
      <c r="R2953" t="s">
        <v>39</v>
      </c>
      <c r="S2953" t="s">
        <v>735</v>
      </c>
      <c r="T2953" t="s">
        <v>103</v>
      </c>
      <c r="U2953" t="s">
        <v>41</v>
      </c>
      <c r="V2953">
        <v>1</v>
      </c>
      <c r="W2953">
        <v>1</v>
      </c>
      <c r="X2953" t="s">
        <v>681</v>
      </c>
      <c r="Y2953" t="s">
        <v>36</v>
      </c>
      <c r="Z2953" t="s">
        <v>42</v>
      </c>
      <c r="AA2953" t="s">
        <v>14694</v>
      </c>
      <c r="AB2953">
        <v>21602</v>
      </c>
      <c r="AC2953" s="1">
        <v>44893</v>
      </c>
      <c r="AD2953" t="s">
        <v>97</v>
      </c>
      <c r="AE2953" t="s">
        <v>430</v>
      </c>
      <c r="AF2953">
        <v>0</v>
      </c>
      <c r="AG2953" t="s">
        <v>46</v>
      </c>
      <c r="AH2953" s="1">
        <v>44893</v>
      </c>
      <c r="AK2953">
        <f>Tabla_Consulta_desde_TMS8[[#This Row],[idpedido]]</f>
        <v>468450</v>
      </c>
    </row>
    <row r="2954" spans="1:37" x14ac:dyDescent="0.25">
      <c r="A2954" t="str">
        <f>Tabla_Consulta_desde_TMS8[[#This Row],[Nro_Referencia]]</f>
        <v>4634281</v>
      </c>
      <c r="B2954">
        <v>468451</v>
      </c>
      <c r="C2954" t="s">
        <v>14695</v>
      </c>
      <c r="D2954" t="s">
        <v>680</v>
      </c>
      <c r="E2954" t="s">
        <v>47</v>
      </c>
      <c r="F2954" t="s">
        <v>501</v>
      </c>
      <c r="G2954" t="s">
        <v>14696</v>
      </c>
      <c r="H2954" s="1">
        <v>44890</v>
      </c>
      <c r="I2954" t="s">
        <v>470</v>
      </c>
      <c r="J2954" s="1">
        <v>44895</v>
      </c>
      <c r="K2954" t="s">
        <v>14697</v>
      </c>
      <c r="L2954" t="s">
        <v>975</v>
      </c>
      <c r="M2954" t="s">
        <v>14698</v>
      </c>
      <c r="N2954" t="s">
        <v>14699</v>
      </c>
      <c r="O2954" t="s">
        <v>14699</v>
      </c>
      <c r="P2954" t="s">
        <v>95</v>
      </c>
      <c r="Q2954" t="s">
        <v>95</v>
      </c>
      <c r="R2954" t="s">
        <v>96</v>
      </c>
      <c r="T2954" t="s">
        <v>40</v>
      </c>
      <c r="U2954" t="s">
        <v>50</v>
      </c>
      <c r="V2954">
        <v>1</v>
      </c>
      <c r="W2954">
        <v>1</v>
      </c>
      <c r="X2954" t="s">
        <v>681</v>
      </c>
      <c r="Y2954" t="s">
        <v>36</v>
      </c>
      <c r="Z2954" t="s">
        <v>42</v>
      </c>
      <c r="AA2954" t="s">
        <v>14700</v>
      </c>
      <c r="AB2954">
        <v>21583</v>
      </c>
      <c r="AC2954" s="1">
        <v>44893</v>
      </c>
      <c r="AD2954" t="s">
        <v>44</v>
      </c>
      <c r="AE2954" t="s">
        <v>65</v>
      </c>
      <c r="AF2954">
        <v>1</v>
      </c>
      <c r="AG2954" t="s">
        <v>52</v>
      </c>
      <c r="AH2954" s="1">
        <v>44893</v>
      </c>
      <c r="AI2954" t="s">
        <v>2849</v>
      </c>
      <c r="AJ2954" t="s">
        <v>686</v>
      </c>
      <c r="AK2954">
        <f>Tabla_Consulta_desde_TMS8[[#This Row],[idpedido]]</f>
        <v>468451</v>
      </c>
    </row>
    <row r="2955" spans="1:37" x14ac:dyDescent="0.25">
      <c r="A2955" t="str">
        <f>Tabla_Consulta_desde_TMS8[[#This Row],[Nro_Referencia]]</f>
        <v>4635834</v>
      </c>
      <c r="B2955">
        <v>468452</v>
      </c>
      <c r="C2955" t="s">
        <v>14701</v>
      </c>
      <c r="D2955" t="s">
        <v>680</v>
      </c>
      <c r="E2955" t="s">
        <v>47</v>
      </c>
      <c r="F2955" t="s">
        <v>33</v>
      </c>
      <c r="G2955" t="s">
        <v>14702</v>
      </c>
      <c r="H2955" s="1">
        <v>44890</v>
      </c>
      <c r="I2955" t="s">
        <v>34</v>
      </c>
      <c r="J2955" s="1">
        <v>44893</v>
      </c>
      <c r="K2955" t="s">
        <v>14703</v>
      </c>
      <c r="L2955" t="s">
        <v>14704</v>
      </c>
      <c r="M2955" t="s">
        <v>14705</v>
      </c>
      <c r="N2955" t="s">
        <v>14706</v>
      </c>
      <c r="O2955" t="s">
        <v>43</v>
      </c>
      <c r="P2955" t="s">
        <v>924</v>
      </c>
      <c r="Q2955" t="s">
        <v>68</v>
      </c>
      <c r="R2955" t="s">
        <v>69</v>
      </c>
      <c r="S2955" t="s">
        <v>68</v>
      </c>
      <c r="T2955" t="s">
        <v>111</v>
      </c>
      <c r="U2955" t="s">
        <v>71</v>
      </c>
      <c r="V2955">
        <v>1</v>
      </c>
      <c r="W2955">
        <v>1</v>
      </c>
      <c r="X2955" t="s">
        <v>681</v>
      </c>
      <c r="Y2955" t="s">
        <v>36</v>
      </c>
      <c r="Z2955" t="s">
        <v>42</v>
      </c>
      <c r="AA2955" t="s">
        <v>14707</v>
      </c>
      <c r="AB2955">
        <v>21612</v>
      </c>
      <c r="AC2955" s="1">
        <v>44893</v>
      </c>
      <c r="AD2955" t="s">
        <v>97</v>
      </c>
      <c r="AE2955" t="s">
        <v>180</v>
      </c>
      <c r="AF2955">
        <v>0</v>
      </c>
      <c r="AG2955" t="s">
        <v>46</v>
      </c>
      <c r="AH2955" s="1">
        <v>44893</v>
      </c>
      <c r="AK2955">
        <f>Tabla_Consulta_desde_TMS8[[#This Row],[idpedido]]</f>
        <v>468452</v>
      </c>
    </row>
    <row r="2956" spans="1:37" x14ac:dyDescent="0.25">
      <c r="A2956" t="str">
        <f>Tabla_Consulta_desde_TMS8[[#This Row],[Nro_Referencia]]</f>
        <v>4646542</v>
      </c>
      <c r="B2956">
        <v>468453</v>
      </c>
      <c r="C2956" t="s">
        <v>14708</v>
      </c>
      <c r="D2956" t="s">
        <v>680</v>
      </c>
      <c r="E2956" t="s">
        <v>47</v>
      </c>
      <c r="F2956" t="s">
        <v>33</v>
      </c>
      <c r="G2956" t="s">
        <v>14709</v>
      </c>
      <c r="H2956" s="1">
        <v>44890</v>
      </c>
      <c r="I2956" t="s">
        <v>34</v>
      </c>
      <c r="J2956" s="1">
        <v>44893</v>
      </c>
      <c r="K2956" t="s">
        <v>14710</v>
      </c>
      <c r="L2956" t="s">
        <v>14711</v>
      </c>
      <c r="M2956" t="s">
        <v>14712</v>
      </c>
      <c r="N2956" t="s">
        <v>14713</v>
      </c>
      <c r="O2956" t="s">
        <v>14714</v>
      </c>
      <c r="P2956" t="s">
        <v>888</v>
      </c>
      <c r="Q2956" t="s">
        <v>38</v>
      </c>
      <c r="R2956" t="s">
        <v>39</v>
      </c>
      <c r="S2956" t="s">
        <v>760</v>
      </c>
      <c r="T2956" t="s">
        <v>103</v>
      </c>
      <c r="U2956" t="s">
        <v>41</v>
      </c>
      <c r="V2956">
        <v>1</v>
      </c>
      <c r="W2956">
        <v>1</v>
      </c>
      <c r="X2956" t="s">
        <v>681</v>
      </c>
      <c r="Y2956" t="s">
        <v>36</v>
      </c>
      <c r="Z2956" t="s">
        <v>42</v>
      </c>
      <c r="AA2956" t="s">
        <v>14715</v>
      </c>
      <c r="AB2956">
        <v>21610</v>
      </c>
      <c r="AC2956" s="1">
        <v>44893</v>
      </c>
      <c r="AD2956" t="s">
        <v>97</v>
      </c>
      <c r="AE2956" t="s">
        <v>481</v>
      </c>
      <c r="AF2956">
        <v>0</v>
      </c>
      <c r="AG2956" t="s">
        <v>46</v>
      </c>
      <c r="AH2956" s="1">
        <v>44893</v>
      </c>
      <c r="AK2956">
        <f>Tabla_Consulta_desde_TMS8[[#This Row],[idpedido]]</f>
        <v>468453</v>
      </c>
    </row>
    <row r="2957" spans="1:37" x14ac:dyDescent="0.25">
      <c r="A2957" t="str">
        <f>Tabla_Consulta_desde_TMS8[[#This Row],[Nro_Referencia]]</f>
        <v>4647048</v>
      </c>
      <c r="B2957">
        <v>468454</v>
      </c>
      <c r="C2957" t="s">
        <v>14716</v>
      </c>
      <c r="D2957" t="s">
        <v>680</v>
      </c>
      <c r="E2957" t="s">
        <v>47</v>
      </c>
      <c r="F2957" t="s">
        <v>33</v>
      </c>
      <c r="G2957" t="s">
        <v>14717</v>
      </c>
      <c r="H2957" s="1">
        <v>44890</v>
      </c>
      <c r="I2957" t="s">
        <v>34</v>
      </c>
      <c r="J2957" s="1">
        <v>44893</v>
      </c>
      <c r="K2957" t="s">
        <v>14718</v>
      </c>
      <c r="L2957" t="s">
        <v>14719</v>
      </c>
      <c r="M2957" t="s">
        <v>14720</v>
      </c>
      <c r="N2957" t="s">
        <v>14721</v>
      </c>
      <c r="O2957" t="s">
        <v>722</v>
      </c>
      <c r="P2957" t="s">
        <v>788</v>
      </c>
      <c r="Q2957" t="s">
        <v>68</v>
      </c>
      <c r="R2957" t="s">
        <v>69</v>
      </c>
      <c r="S2957" t="s">
        <v>68</v>
      </c>
      <c r="T2957" t="s">
        <v>111</v>
      </c>
      <c r="U2957" t="s">
        <v>71</v>
      </c>
      <c r="V2957">
        <v>1</v>
      </c>
      <c r="W2957">
        <v>1</v>
      </c>
      <c r="X2957" t="s">
        <v>681</v>
      </c>
      <c r="Y2957" t="s">
        <v>36</v>
      </c>
      <c r="Z2957" t="s">
        <v>42</v>
      </c>
      <c r="AA2957" t="s">
        <v>14722</v>
      </c>
      <c r="AB2957">
        <v>21615</v>
      </c>
      <c r="AC2957" s="1">
        <v>44893</v>
      </c>
      <c r="AD2957" t="s">
        <v>97</v>
      </c>
      <c r="AE2957" t="s">
        <v>127</v>
      </c>
      <c r="AF2957">
        <v>0</v>
      </c>
      <c r="AG2957" t="s">
        <v>46</v>
      </c>
      <c r="AH2957" s="1">
        <v>44893</v>
      </c>
      <c r="AK2957">
        <f>Tabla_Consulta_desde_TMS8[[#This Row],[idpedido]]</f>
        <v>468454</v>
      </c>
    </row>
    <row r="2958" spans="1:37" x14ac:dyDescent="0.25">
      <c r="A2958" t="str">
        <f>Tabla_Consulta_desde_TMS8[[#This Row],[Nro_Referencia]]</f>
        <v>4648489</v>
      </c>
      <c r="B2958">
        <v>468455</v>
      </c>
      <c r="C2958" t="s">
        <v>14723</v>
      </c>
      <c r="D2958" t="s">
        <v>680</v>
      </c>
      <c r="E2958" t="s">
        <v>47</v>
      </c>
      <c r="F2958" t="s">
        <v>33</v>
      </c>
      <c r="G2958" t="s">
        <v>14724</v>
      </c>
      <c r="H2958" s="1">
        <v>44890</v>
      </c>
      <c r="I2958" t="s">
        <v>34</v>
      </c>
      <c r="J2958" s="1">
        <v>44893</v>
      </c>
      <c r="K2958" t="s">
        <v>14725</v>
      </c>
      <c r="L2958" t="s">
        <v>14726</v>
      </c>
      <c r="M2958" t="s">
        <v>14727</v>
      </c>
      <c r="N2958" t="s">
        <v>14728</v>
      </c>
      <c r="O2958" t="s">
        <v>14728</v>
      </c>
      <c r="P2958" t="s">
        <v>1548</v>
      </c>
      <c r="Q2958" t="s">
        <v>184</v>
      </c>
      <c r="R2958" t="s">
        <v>185</v>
      </c>
      <c r="S2958" t="s">
        <v>484</v>
      </c>
      <c r="T2958" t="s">
        <v>40</v>
      </c>
      <c r="U2958" t="s">
        <v>50</v>
      </c>
      <c r="V2958">
        <v>1</v>
      </c>
      <c r="W2958">
        <v>1</v>
      </c>
      <c r="X2958" t="s">
        <v>681</v>
      </c>
      <c r="Y2958" t="s">
        <v>36</v>
      </c>
      <c r="Z2958" t="s">
        <v>42</v>
      </c>
      <c r="AA2958" t="s">
        <v>14729</v>
      </c>
      <c r="AB2958">
        <v>21583</v>
      </c>
      <c r="AC2958" s="1">
        <v>44893</v>
      </c>
      <c r="AD2958" t="s">
        <v>44</v>
      </c>
      <c r="AE2958" t="s">
        <v>65</v>
      </c>
      <c r="AF2958">
        <v>0</v>
      </c>
      <c r="AG2958" t="s">
        <v>46</v>
      </c>
      <c r="AH2958" s="1">
        <v>44893</v>
      </c>
      <c r="AJ2958" t="s">
        <v>14730</v>
      </c>
      <c r="AK2958">
        <f>Tabla_Consulta_desde_TMS8[[#This Row],[idpedido]]</f>
        <v>468455</v>
      </c>
    </row>
    <row r="2959" spans="1:37" x14ac:dyDescent="0.25">
      <c r="A2959" t="str">
        <f>Tabla_Consulta_desde_TMS8[[#This Row],[Nro_Referencia]]</f>
        <v>4649464</v>
      </c>
      <c r="B2959">
        <v>468456</v>
      </c>
      <c r="C2959" t="s">
        <v>14731</v>
      </c>
      <c r="D2959" t="s">
        <v>680</v>
      </c>
      <c r="E2959" t="s">
        <v>47</v>
      </c>
      <c r="F2959" t="s">
        <v>33</v>
      </c>
      <c r="G2959" t="s">
        <v>14732</v>
      </c>
      <c r="H2959" s="1">
        <v>44890</v>
      </c>
      <c r="I2959" t="s">
        <v>470</v>
      </c>
      <c r="J2959" s="1">
        <v>44893</v>
      </c>
      <c r="K2959" t="s">
        <v>14733</v>
      </c>
      <c r="L2959" t="s">
        <v>14734</v>
      </c>
      <c r="M2959" t="s">
        <v>14735</v>
      </c>
      <c r="N2959" t="s">
        <v>14736</v>
      </c>
      <c r="O2959" t="s">
        <v>14736</v>
      </c>
      <c r="P2959" t="s">
        <v>773</v>
      </c>
      <c r="Q2959" t="s">
        <v>68</v>
      </c>
      <c r="R2959" t="s">
        <v>69</v>
      </c>
      <c r="S2959" t="s">
        <v>68</v>
      </c>
      <c r="T2959" t="s">
        <v>111</v>
      </c>
      <c r="U2959" t="s">
        <v>71</v>
      </c>
      <c r="V2959">
        <v>1</v>
      </c>
      <c r="W2959">
        <v>1</v>
      </c>
      <c r="X2959" t="s">
        <v>681</v>
      </c>
      <c r="Y2959" t="s">
        <v>36</v>
      </c>
      <c r="Z2959" t="s">
        <v>42</v>
      </c>
      <c r="AA2959" t="s">
        <v>14737</v>
      </c>
      <c r="AB2959">
        <v>21615</v>
      </c>
      <c r="AC2959" s="1">
        <v>44893</v>
      </c>
      <c r="AD2959" t="s">
        <v>97</v>
      </c>
      <c r="AE2959" t="s">
        <v>127</v>
      </c>
      <c r="AF2959">
        <v>1</v>
      </c>
      <c r="AG2959" t="s">
        <v>52</v>
      </c>
      <c r="AH2959" s="1">
        <v>44893</v>
      </c>
      <c r="AI2959" t="s">
        <v>105</v>
      </c>
      <c r="AJ2959" t="s">
        <v>14738</v>
      </c>
      <c r="AK2959">
        <f>Tabla_Consulta_desde_TMS8[[#This Row],[idpedido]]</f>
        <v>468456</v>
      </c>
    </row>
    <row r="2960" spans="1:37" x14ac:dyDescent="0.25">
      <c r="A2960" t="str">
        <f>Tabla_Consulta_desde_TMS8[[#This Row],[Nro_Referencia]]</f>
        <v>4649961</v>
      </c>
      <c r="B2960">
        <v>468457</v>
      </c>
      <c r="C2960" t="s">
        <v>14739</v>
      </c>
      <c r="D2960" t="s">
        <v>680</v>
      </c>
      <c r="E2960" t="s">
        <v>47</v>
      </c>
      <c r="F2960" t="s">
        <v>33</v>
      </c>
      <c r="G2960" t="s">
        <v>14740</v>
      </c>
      <c r="H2960" s="1">
        <v>44890</v>
      </c>
      <c r="I2960" t="s">
        <v>602</v>
      </c>
      <c r="J2960" s="1">
        <v>44895</v>
      </c>
      <c r="K2960" t="s">
        <v>14741</v>
      </c>
      <c r="L2960" t="s">
        <v>14742</v>
      </c>
      <c r="M2960" t="s">
        <v>14743</v>
      </c>
      <c r="N2960" t="s">
        <v>14744</v>
      </c>
      <c r="O2960" t="s">
        <v>14745</v>
      </c>
      <c r="P2960" t="s">
        <v>1047</v>
      </c>
      <c r="Q2960" t="s">
        <v>68</v>
      </c>
      <c r="R2960" t="s">
        <v>69</v>
      </c>
      <c r="S2960" t="s">
        <v>68</v>
      </c>
      <c r="T2960" t="s">
        <v>111</v>
      </c>
      <c r="U2960" t="s">
        <v>71</v>
      </c>
      <c r="V2960">
        <v>1</v>
      </c>
      <c r="W2960">
        <v>1</v>
      </c>
      <c r="X2960" t="s">
        <v>681</v>
      </c>
      <c r="Y2960" t="s">
        <v>36</v>
      </c>
      <c r="Z2960" t="s">
        <v>42</v>
      </c>
      <c r="AA2960" t="s">
        <v>14746</v>
      </c>
      <c r="AB2960">
        <v>21696</v>
      </c>
      <c r="AC2960" s="1">
        <v>44895</v>
      </c>
      <c r="AD2960" t="s">
        <v>97</v>
      </c>
      <c r="AE2960" t="s">
        <v>127</v>
      </c>
      <c r="AF2960">
        <v>1</v>
      </c>
      <c r="AG2960" t="s">
        <v>1475</v>
      </c>
      <c r="AH2960" s="1">
        <v>44895</v>
      </c>
      <c r="AJ2960" t="s">
        <v>43</v>
      </c>
      <c r="AK2960">
        <f>Tabla_Consulta_desde_TMS8[[#This Row],[idpedido]]</f>
        <v>468457</v>
      </c>
    </row>
    <row r="2961" spans="1:37" x14ac:dyDescent="0.25">
      <c r="A2961" t="str">
        <f>Tabla_Consulta_desde_TMS8[[#This Row],[Nro_Referencia]]</f>
        <v>4650852</v>
      </c>
      <c r="B2961">
        <v>468458</v>
      </c>
      <c r="C2961" t="s">
        <v>14747</v>
      </c>
      <c r="D2961" t="s">
        <v>680</v>
      </c>
      <c r="E2961" t="s">
        <v>47</v>
      </c>
      <c r="F2961" t="s">
        <v>33</v>
      </c>
      <c r="G2961" t="s">
        <v>14748</v>
      </c>
      <c r="H2961" s="1">
        <v>44890</v>
      </c>
      <c r="I2961" t="s">
        <v>34</v>
      </c>
      <c r="J2961" s="1">
        <v>44894</v>
      </c>
      <c r="K2961" t="s">
        <v>14749</v>
      </c>
      <c r="L2961" t="s">
        <v>14750</v>
      </c>
      <c r="M2961" t="s">
        <v>14751</v>
      </c>
      <c r="N2961" t="s">
        <v>14752</v>
      </c>
      <c r="O2961" t="s">
        <v>43</v>
      </c>
      <c r="P2961" t="s">
        <v>894</v>
      </c>
      <c r="Q2961" t="s">
        <v>128</v>
      </c>
      <c r="R2961" t="s">
        <v>129</v>
      </c>
      <c r="S2961" t="s">
        <v>128</v>
      </c>
      <c r="T2961" t="s">
        <v>40</v>
      </c>
      <c r="U2961" t="s">
        <v>50</v>
      </c>
      <c r="V2961">
        <v>1</v>
      </c>
      <c r="W2961">
        <v>1</v>
      </c>
      <c r="X2961" t="s">
        <v>681</v>
      </c>
      <c r="Y2961" t="s">
        <v>36</v>
      </c>
      <c r="Z2961" t="s">
        <v>42</v>
      </c>
      <c r="AA2961" t="s">
        <v>14753</v>
      </c>
      <c r="AB2961">
        <v>21583</v>
      </c>
      <c r="AC2961" s="1">
        <v>44893</v>
      </c>
      <c r="AD2961" t="s">
        <v>44</v>
      </c>
      <c r="AE2961" t="s">
        <v>65</v>
      </c>
      <c r="AF2961">
        <v>1</v>
      </c>
      <c r="AG2961" t="s">
        <v>46</v>
      </c>
      <c r="AH2961" s="1">
        <v>44894</v>
      </c>
      <c r="AJ2961" t="s">
        <v>14754</v>
      </c>
      <c r="AK2961">
        <f>Tabla_Consulta_desde_TMS8[[#This Row],[idpedido]]</f>
        <v>468458</v>
      </c>
    </row>
    <row r="2962" spans="1:37" x14ac:dyDescent="0.25">
      <c r="A2962" t="str">
        <f>Tabla_Consulta_desde_TMS8[[#This Row],[Nro_Referencia]]</f>
        <v>4652839</v>
      </c>
      <c r="B2962">
        <v>468459</v>
      </c>
      <c r="C2962" t="s">
        <v>14755</v>
      </c>
      <c r="D2962" t="s">
        <v>680</v>
      </c>
      <c r="E2962" t="s">
        <v>47</v>
      </c>
      <c r="F2962" t="s">
        <v>33</v>
      </c>
      <c r="G2962" t="s">
        <v>14756</v>
      </c>
      <c r="H2962" s="1">
        <v>44890</v>
      </c>
      <c r="I2962" t="s">
        <v>34</v>
      </c>
      <c r="J2962" s="1">
        <v>44893</v>
      </c>
      <c r="K2962" t="s">
        <v>14757</v>
      </c>
      <c r="L2962" t="s">
        <v>14758</v>
      </c>
      <c r="M2962" t="s">
        <v>14759</v>
      </c>
      <c r="N2962" t="s">
        <v>14760</v>
      </c>
      <c r="O2962" t="s">
        <v>14760</v>
      </c>
      <c r="P2962" t="s">
        <v>939</v>
      </c>
      <c r="Q2962" t="s">
        <v>505</v>
      </c>
      <c r="R2962" t="s">
        <v>69</v>
      </c>
      <c r="S2962" t="s">
        <v>739</v>
      </c>
      <c r="T2962" t="s">
        <v>40</v>
      </c>
      <c r="U2962" t="s">
        <v>71</v>
      </c>
      <c r="V2962">
        <v>1</v>
      </c>
      <c r="W2962">
        <v>1</v>
      </c>
      <c r="X2962" t="s">
        <v>681</v>
      </c>
      <c r="Y2962" t="s">
        <v>36</v>
      </c>
      <c r="Z2962" t="s">
        <v>42</v>
      </c>
      <c r="AA2962" t="s">
        <v>14761</v>
      </c>
      <c r="AB2962">
        <v>21583</v>
      </c>
      <c r="AC2962" s="1">
        <v>44893</v>
      </c>
      <c r="AD2962" t="s">
        <v>44</v>
      </c>
      <c r="AE2962" t="s">
        <v>65</v>
      </c>
      <c r="AF2962">
        <v>0</v>
      </c>
      <c r="AG2962" t="s">
        <v>46</v>
      </c>
      <c r="AH2962" s="1">
        <v>44893</v>
      </c>
      <c r="AJ2962" t="s">
        <v>14762</v>
      </c>
      <c r="AK2962">
        <f>Tabla_Consulta_desde_TMS8[[#This Row],[idpedido]]</f>
        <v>468459</v>
      </c>
    </row>
    <row r="2963" spans="1:37" x14ac:dyDescent="0.25">
      <c r="A2963" t="str">
        <f>Tabla_Consulta_desde_TMS8[[#This Row],[Nro_Referencia]]</f>
        <v>4654363</v>
      </c>
      <c r="B2963">
        <v>468460</v>
      </c>
      <c r="C2963" t="s">
        <v>14763</v>
      </c>
      <c r="D2963" t="s">
        <v>680</v>
      </c>
      <c r="E2963" t="s">
        <v>47</v>
      </c>
      <c r="F2963" t="s">
        <v>33</v>
      </c>
      <c r="G2963" t="s">
        <v>14764</v>
      </c>
      <c r="H2963" s="1">
        <v>44890</v>
      </c>
      <c r="I2963" t="s">
        <v>34</v>
      </c>
      <c r="J2963" s="1">
        <v>44893</v>
      </c>
      <c r="K2963" t="s">
        <v>14765</v>
      </c>
      <c r="L2963" t="s">
        <v>14766</v>
      </c>
      <c r="M2963" t="s">
        <v>14767</v>
      </c>
      <c r="N2963" t="s">
        <v>14768</v>
      </c>
      <c r="O2963" t="s">
        <v>14768</v>
      </c>
      <c r="P2963" t="s">
        <v>970</v>
      </c>
      <c r="Q2963" t="s">
        <v>113</v>
      </c>
      <c r="R2963" t="s">
        <v>114</v>
      </c>
      <c r="S2963" t="s">
        <v>113</v>
      </c>
      <c r="T2963" t="s">
        <v>40</v>
      </c>
      <c r="U2963" t="s">
        <v>50</v>
      </c>
      <c r="V2963">
        <v>1</v>
      </c>
      <c r="W2963">
        <v>1</v>
      </c>
      <c r="X2963" t="s">
        <v>681</v>
      </c>
      <c r="Y2963" t="s">
        <v>36</v>
      </c>
      <c r="Z2963" t="s">
        <v>42</v>
      </c>
      <c r="AA2963" t="s">
        <v>14769</v>
      </c>
      <c r="AB2963">
        <v>21583</v>
      </c>
      <c r="AC2963" s="1">
        <v>44893</v>
      </c>
      <c r="AD2963" t="s">
        <v>44</v>
      </c>
      <c r="AE2963" t="s">
        <v>65</v>
      </c>
      <c r="AF2963">
        <v>0</v>
      </c>
      <c r="AG2963" t="s">
        <v>46</v>
      </c>
      <c r="AH2963" s="1">
        <v>44893</v>
      </c>
      <c r="AJ2963" t="s">
        <v>14770</v>
      </c>
      <c r="AK2963">
        <f>Tabla_Consulta_desde_TMS8[[#This Row],[idpedido]]</f>
        <v>468460</v>
      </c>
    </row>
    <row r="2964" spans="1:37" x14ac:dyDescent="0.25">
      <c r="A2964" t="str">
        <f>Tabla_Consulta_desde_TMS8[[#This Row],[Nro_Referencia]]</f>
        <v>4654547</v>
      </c>
      <c r="B2964">
        <v>468461</v>
      </c>
      <c r="C2964" t="s">
        <v>14771</v>
      </c>
      <c r="D2964" t="s">
        <v>680</v>
      </c>
      <c r="E2964" t="s">
        <v>47</v>
      </c>
      <c r="F2964" t="s">
        <v>33</v>
      </c>
      <c r="G2964" t="s">
        <v>14772</v>
      </c>
      <c r="H2964" s="1">
        <v>44890</v>
      </c>
      <c r="I2964" t="s">
        <v>34</v>
      </c>
      <c r="J2964" s="1">
        <v>44893</v>
      </c>
      <c r="K2964" t="s">
        <v>14773</v>
      </c>
      <c r="L2964" t="s">
        <v>14774</v>
      </c>
      <c r="M2964" t="s">
        <v>14775</v>
      </c>
      <c r="N2964" t="s">
        <v>14776</v>
      </c>
      <c r="O2964" t="s">
        <v>14776</v>
      </c>
      <c r="P2964" t="s">
        <v>1484</v>
      </c>
      <c r="Q2964" t="s">
        <v>491</v>
      </c>
      <c r="R2964" t="s">
        <v>241</v>
      </c>
      <c r="S2964" t="s">
        <v>492</v>
      </c>
      <c r="T2964" t="s">
        <v>40</v>
      </c>
      <c r="U2964" t="s">
        <v>50</v>
      </c>
      <c r="V2964">
        <v>1</v>
      </c>
      <c r="W2964">
        <v>1</v>
      </c>
      <c r="X2964" t="s">
        <v>681</v>
      </c>
      <c r="Y2964" t="s">
        <v>36</v>
      </c>
      <c r="Z2964" t="s">
        <v>42</v>
      </c>
      <c r="AA2964" t="s">
        <v>14777</v>
      </c>
      <c r="AB2964">
        <v>21583</v>
      </c>
      <c r="AC2964" s="1">
        <v>44893</v>
      </c>
      <c r="AD2964" t="s">
        <v>44</v>
      </c>
      <c r="AE2964" t="s">
        <v>65</v>
      </c>
      <c r="AF2964">
        <v>0</v>
      </c>
      <c r="AG2964" t="s">
        <v>46</v>
      </c>
      <c r="AH2964" s="1">
        <v>44893</v>
      </c>
      <c r="AJ2964" t="s">
        <v>14778</v>
      </c>
      <c r="AK2964">
        <f>Tabla_Consulta_desde_TMS8[[#This Row],[idpedido]]</f>
        <v>468461</v>
      </c>
    </row>
    <row r="2965" spans="1:37" x14ac:dyDescent="0.25">
      <c r="A2965" t="str">
        <f>Tabla_Consulta_desde_TMS8[[#This Row],[Nro_Referencia]]</f>
        <v>4654769</v>
      </c>
      <c r="B2965">
        <v>468462</v>
      </c>
      <c r="C2965" t="s">
        <v>14779</v>
      </c>
      <c r="D2965" t="s">
        <v>680</v>
      </c>
      <c r="E2965" t="s">
        <v>47</v>
      </c>
      <c r="F2965" t="s">
        <v>501</v>
      </c>
      <c r="G2965" t="s">
        <v>14780</v>
      </c>
      <c r="H2965" s="1">
        <v>44890</v>
      </c>
      <c r="I2965" t="s">
        <v>470</v>
      </c>
      <c r="J2965" s="1">
        <v>44893</v>
      </c>
      <c r="K2965" t="s">
        <v>14781</v>
      </c>
      <c r="L2965" t="s">
        <v>14782</v>
      </c>
      <c r="M2965" t="s">
        <v>14783</v>
      </c>
      <c r="N2965" t="s">
        <v>14784</v>
      </c>
      <c r="O2965" t="s">
        <v>14784</v>
      </c>
      <c r="P2965" t="s">
        <v>38</v>
      </c>
      <c r="Q2965" t="s">
        <v>38</v>
      </c>
      <c r="R2965" t="s">
        <v>39</v>
      </c>
      <c r="T2965" t="s">
        <v>40</v>
      </c>
      <c r="U2965" t="s">
        <v>41</v>
      </c>
      <c r="V2965">
        <v>1</v>
      </c>
      <c r="W2965">
        <v>1</v>
      </c>
      <c r="X2965" t="s">
        <v>681</v>
      </c>
      <c r="Y2965" t="s">
        <v>36</v>
      </c>
      <c r="Z2965" t="s">
        <v>42</v>
      </c>
      <c r="AA2965" t="s">
        <v>14785</v>
      </c>
      <c r="AB2965">
        <v>21583</v>
      </c>
      <c r="AC2965" s="1">
        <v>44893</v>
      </c>
      <c r="AD2965" t="s">
        <v>44</v>
      </c>
      <c r="AE2965" t="s">
        <v>65</v>
      </c>
      <c r="AF2965">
        <v>1</v>
      </c>
      <c r="AG2965" t="s">
        <v>52</v>
      </c>
      <c r="AH2965" s="1">
        <v>44893</v>
      </c>
      <c r="AI2965" t="s">
        <v>2849</v>
      </c>
      <c r="AJ2965" t="s">
        <v>686</v>
      </c>
      <c r="AK2965">
        <f>Tabla_Consulta_desde_TMS8[[#This Row],[idpedido]]</f>
        <v>468462</v>
      </c>
    </row>
    <row r="2966" spans="1:37" x14ac:dyDescent="0.25">
      <c r="A2966" t="str">
        <f>Tabla_Consulta_desde_TMS8[[#This Row],[Nro_Referencia]]</f>
        <v>4654772</v>
      </c>
      <c r="B2966">
        <v>468463</v>
      </c>
      <c r="C2966" t="s">
        <v>14786</v>
      </c>
      <c r="D2966" t="s">
        <v>680</v>
      </c>
      <c r="E2966" t="s">
        <v>47</v>
      </c>
      <c r="F2966" t="s">
        <v>501</v>
      </c>
      <c r="G2966" t="s">
        <v>14787</v>
      </c>
      <c r="H2966" s="1">
        <v>44890</v>
      </c>
      <c r="I2966" t="s">
        <v>470</v>
      </c>
      <c r="J2966" s="1">
        <v>44895</v>
      </c>
      <c r="K2966" t="s">
        <v>14788</v>
      </c>
      <c r="L2966" t="s">
        <v>524</v>
      </c>
      <c r="M2966" t="s">
        <v>14789</v>
      </c>
      <c r="N2966" t="s">
        <v>14790</v>
      </c>
      <c r="O2966" t="s">
        <v>14790</v>
      </c>
      <c r="P2966" t="s">
        <v>197</v>
      </c>
      <c r="Q2966" t="s">
        <v>197</v>
      </c>
      <c r="R2966" t="s">
        <v>198</v>
      </c>
      <c r="T2966" t="s">
        <v>40</v>
      </c>
      <c r="U2966" t="s">
        <v>50</v>
      </c>
      <c r="V2966">
        <v>1</v>
      </c>
      <c r="W2966">
        <v>1</v>
      </c>
      <c r="X2966" t="s">
        <v>681</v>
      </c>
      <c r="Y2966" t="s">
        <v>36</v>
      </c>
      <c r="Z2966" t="s">
        <v>42</v>
      </c>
      <c r="AA2966" t="s">
        <v>14791</v>
      </c>
      <c r="AB2966">
        <v>21583</v>
      </c>
      <c r="AC2966" s="1">
        <v>44893</v>
      </c>
      <c r="AD2966" t="s">
        <v>44</v>
      </c>
      <c r="AE2966" t="s">
        <v>65</v>
      </c>
      <c r="AF2966">
        <v>1</v>
      </c>
      <c r="AG2966" t="s">
        <v>52</v>
      </c>
      <c r="AH2966" s="1">
        <v>44893</v>
      </c>
      <c r="AI2966" t="s">
        <v>2849</v>
      </c>
      <c r="AJ2966" t="s">
        <v>686</v>
      </c>
      <c r="AK2966">
        <f>Tabla_Consulta_desde_TMS8[[#This Row],[idpedido]]</f>
        <v>468463</v>
      </c>
    </row>
    <row r="2967" spans="1:37" x14ac:dyDescent="0.25">
      <c r="A2967" t="str">
        <f>Tabla_Consulta_desde_TMS8[[#This Row],[Nro_Referencia]]</f>
        <v>4655259</v>
      </c>
      <c r="B2967">
        <v>468464</v>
      </c>
      <c r="C2967" t="s">
        <v>14792</v>
      </c>
      <c r="D2967" t="s">
        <v>680</v>
      </c>
      <c r="E2967" t="s">
        <v>47</v>
      </c>
      <c r="F2967" t="s">
        <v>33</v>
      </c>
      <c r="G2967" t="s">
        <v>14793</v>
      </c>
      <c r="H2967" s="1">
        <v>44890</v>
      </c>
      <c r="I2967" t="s">
        <v>34</v>
      </c>
      <c r="J2967" s="1">
        <v>44893</v>
      </c>
      <c r="K2967" t="s">
        <v>14794</v>
      </c>
      <c r="L2967" t="s">
        <v>14795</v>
      </c>
      <c r="M2967" t="s">
        <v>14796</v>
      </c>
      <c r="N2967" t="s">
        <v>14797</v>
      </c>
      <c r="O2967" t="s">
        <v>14797</v>
      </c>
      <c r="P2967" t="s">
        <v>844</v>
      </c>
      <c r="Q2967" t="s">
        <v>68</v>
      </c>
      <c r="R2967" t="s">
        <v>69</v>
      </c>
      <c r="S2967" t="s">
        <v>68</v>
      </c>
      <c r="T2967" t="s">
        <v>111</v>
      </c>
      <c r="U2967" t="s">
        <v>71</v>
      </c>
      <c r="V2967">
        <v>1</v>
      </c>
      <c r="W2967">
        <v>1</v>
      </c>
      <c r="X2967" t="s">
        <v>681</v>
      </c>
      <c r="Y2967" t="s">
        <v>36</v>
      </c>
      <c r="Z2967" t="s">
        <v>42</v>
      </c>
      <c r="AA2967" t="s">
        <v>14798</v>
      </c>
      <c r="AB2967">
        <v>21612</v>
      </c>
      <c r="AC2967" s="1">
        <v>44893</v>
      </c>
      <c r="AD2967" t="s">
        <v>97</v>
      </c>
      <c r="AE2967" t="s">
        <v>180</v>
      </c>
      <c r="AF2967">
        <v>0</v>
      </c>
      <c r="AG2967" t="s">
        <v>46</v>
      </c>
      <c r="AH2967" s="1">
        <v>44893</v>
      </c>
      <c r="AK2967">
        <f>Tabla_Consulta_desde_TMS8[[#This Row],[idpedido]]</f>
        <v>468464</v>
      </c>
    </row>
    <row r="2968" spans="1:37" x14ac:dyDescent="0.25">
      <c r="A2968" t="str">
        <f>Tabla_Consulta_desde_TMS8[[#This Row],[Nro_Referencia]]</f>
        <v>4655408</v>
      </c>
      <c r="B2968">
        <v>468465</v>
      </c>
      <c r="C2968" t="s">
        <v>14799</v>
      </c>
      <c r="D2968" t="s">
        <v>680</v>
      </c>
      <c r="E2968" t="s">
        <v>47</v>
      </c>
      <c r="F2968" t="s">
        <v>33</v>
      </c>
      <c r="G2968" t="s">
        <v>14800</v>
      </c>
      <c r="H2968" s="1">
        <v>44890</v>
      </c>
      <c r="I2968" t="s">
        <v>34</v>
      </c>
      <c r="J2968" s="1">
        <v>44893</v>
      </c>
      <c r="K2968" t="s">
        <v>14801</v>
      </c>
      <c r="L2968" t="s">
        <v>12835</v>
      </c>
      <c r="M2968" t="s">
        <v>12836</v>
      </c>
      <c r="N2968" t="s">
        <v>12837</v>
      </c>
      <c r="O2968" t="s">
        <v>14802</v>
      </c>
      <c r="P2968" t="s">
        <v>702</v>
      </c>
      <c r="Q2968" t="s">
        <v>533</v>
      </c>
      <c r="R2968" t="s">
        <v>404</v>
      </c>
      <c r="S2968" t="s">
        <v>703</v>
      </c>
      <c r="T2968" t="s">
        <v>40</v>
      </c>
      <c r="U2968" t="s">
        <v>50</v>
      </c>
      <c r="V2968">
        <v>1</v>
      </c>
      <c r="W2968">
        <v>1</v>
      </c>
      <c r="X2968" t="s">
        <v>681</v>
      </c>
      <c r="Y2968" t="s">
        <v>36</v>
      </c>
      <c r="Z2968" t="s">
        <v>42</v>
      </c>
      <c r="AA2968" t="s">
        <v>14803</v>
      </c>
      <c r="AB2968">
        <v>21583</v>
      </c>
      <c r="AC2968" s="1">
        <v>44893</v>
      </c>
      <c r="AD2968" t="s">
        <v>44</v>
      </c>
      <c r="AE2968" t="s">
        <v>65</v>
      </c>
      <c r="AF2968">
        <v>0</v>
      </c>
      <c r="AG2968" t="s">
        <v>46</v>
      </c>
      <c r="AH2968" s="1">
        <v>44893</v>
      </c>
      <c r="AJ2968" t="s">
        <v>14804</v>
      </c>
      <c r="AK2968">
        <f>Tabla_Consulta_desde_TMS8[[#This Row],[idpedido]]</f>
        <v>468465</v>
      </c>
    </row>
    <row r="2969" spans="1:37" x14ac:dyDescent="0.25">
      <c r="A2969" t="str">
        <f>Tabla_Consulta_desde_TMS8[[#This Row],[Nro_Referencia]]</f>
        <v>4655425</v>
      </c>
      <c r="B2969">
        <v>468466</v>
      </c>
      <c r="C2969" t="s">
        <v>14805</v>
      </c>
      <c r="D2969" t="s">
        <v>680</v>
      </c>
      <c r="E2969" t="s">
        <v>47</v>
      </c>
      <c r="F2969" t="s">
        <v>33</v>
      </c>
      <c r="G2969" t="s">
        <v>14806</v>
      </c>
      <c r="H2969" s="1">
        <v>44890</v>
      </c>
      <c r="I2969" t="s">
        <v>34</v>
      </c>
      <c r="J2969" s="1">
        <v>44894</v>
      </c>
      <c r="K2969" t="s">
        <v>14807</v>
      </c>
      <c r="L2969" t="s">
        <v>14808</v>
      </c>
      <c r="M2969" t="s">
        <v>14809</v>
      </c>
      <c r="N2969" t="s">
        <v>14810</v>
      </c>
      <c r="O2969" t="s">
        <v>43</v>
      </c>
      <c r="P2969" t="s">
        <v>728</v>
      </c>
      <c r="Q2969" t="s">
        <v>68</v>
      </c>
      <c r="R2969" t="s">
        <v>69</v>
      </c>
      <c r="S2969" t="s">
        <v>68</v>
      </c>
      <c r="T2969" t="s">
        <v>111</v>
      </c>
      <c r="U2969" t="s">
        <v>71</v>
      </c>
      <c r="V2969">
        <v>1</v>
      </c>
      <c r="W2969">
        <v>1</v>
      </c>
      <c r="X2969" t="s">
        <v>681</v>
      </c>
      <c r="Y2969" t="s">
        <v>36</v>
      </c>
      <c r="Z2969" t="s">
        <v>42</v>
      </c>
      <c r="AA2969" t="s">
        <v>14811</v>
      </c>
      <c r="AB2969">
        <v>21661</v>
      </c>
      <c r="AC2969" s="1">
        <v>44894</v>
      </c>
      <c r="AD2969" t="s">
        <v>97</v>
      </c>
      <c r="AE2969" t="s">
        <v>127</v>
      </c>
      <c r="AF2969">
        <v>1</v>
      </c>
      <c r="AG2969" t="s">
        <v>46</v>
      </c>
      <c r="AH2969" s="1">
        <v>44894</v>
      </c>
      <c r="AK2969">
        <f>Tabla_Consulta_desde_TMS8[[#This Row],[idpedido]]</f>
        <v>468466</v>
      </c>
    </row>
    <row r="2970" spans="1:37" x14ac:dyDescent="0.25">
      <c r="A2970" t="str">
        <f>Tabla_Consulta_desde_TMS8[[#This Row],[Nro_Referencia]]</f>
        <v>4655507</v>
      </c>
      <c r="B2970">
        <v>468467</v>
      </c>
      <c r="C2970" t="s">
        <v>14812</v>
      </c>
      <c r="D2970" t="s">
        <v>680</v>
      </c>
      <c r="E2970" t="s">
        <v>47</v>
      </c>
      <c r="F2970" t="s">
        <v>33</v>
      </c>
      <c r="G2970" t="s">
        <v>14813</v>
      </c>
      <c r="H2970" s="1">
        <v>44890</v>
      </c>
      <c r="I2970" t="s">
        <v>34</v>
      </c>
      <c r="J2970" s="1">
        <v>44894</v>
      </c>
      <c r="K2970" t="s">
        <v>14814</v>
      </c>
      <c r="L2970" t="s">
        <v>14815</v>
      </c>
      <c r="M2970" t="s">
        <v>14816</v>
      </c>
      <c r="N2970" t="s">
        <v>14817</v>
      </c>
      <c r="O2970" t="s">
        <v>43</v>
      </c>
      <c r="P2970" t="s">
        <v>1080</v>
      </c>
      <c r="Q2970" t="s">
        <v>434</v>
      </c>
      <c r="R2970" t="s">
        <v>69</v>
      </c>
      <c r="S2970" t="s">
        <v>434</v>
      </c>
      <c r="T2970" t="s">
        <v>40</v>
      </c>
      <c r="U2970" t="s">
        <v>50</v>
      </c>
      <c r="V2970">
        <v>1</v>
      </c>
      <c r="W2970">
        <v>1</v>
      </c>
      <c r="X2970" t="s">
        <v>681</v>
      </c>
      <c r="Y2970" t="s">
        <v>36</v>
      </c>
      <c r="Z2970" t="s">
        <v>42</v>
      </c>
      <c r="AA2970" t="s">
        <v>14818</v>
      </c>
      <c r="AB2970">
        <v>21583</v>
      </c>
      <c r="AC2970" s="1">
        <v>44893</v>
      </c>
      <c r="AD2970" t="s">
        <v>44</v>
      </c>
      <c r="AE2970" t="s">
        <v>65</v>
      </c>
      <c r="AF2970">
        <v>1</v>
      </c>
      <c r="AG2970" t="s">
        <v>46</v>
      </c>
      <c r="AH2970" s="1">
        <v>44894</v>
      </c>
      <c r="AJ2970" t="s">
        <v>14819</v>
      </c>
      <c r="AK2970">
        <f>Tabla_Consulta_desde_TMS8[[#This Row],[idpedido]]</f>
        <v>468467</v>
      </c>
    </row>
    <row r="2971" spans="1:37" x14ac:dyDescent="0.25">
      <c r="A2971" t="str">
        <f>Tabla_Consulta_desde_TMS8[[#This Row],[Nro_Referencia]]</f>
        <v>4655527</v>
      </c>
      <c r="B2971">
        <v>468468</v>
      </c>
      <c r="C2971" t="s">
        <v>14820</v>
      </c>
      <c r="D2971" t="s">
        <v>680</v>
      </c>
      <c r="E2971" t="s">
        <v>47</v>
      </c>
      <c r="F2971" t="s">
        <v>33</v>
      </c>
      <c r="G2971" t="s">
        <v>14821</v>
      </c>
      <c r="H2971" s="1">
        <v>44890</v>
      </c>
      <c r="I2971" t="s">
        <v>34</v>
      </c>
      <c r="J2971" s="1">
        <v>44894</v>
      </c>
      <c r="K2971" t="s">
        <v>14822</v>
      </c>
      <c r="L2971" t="s">
        <v>14823</v>
      </c>
      <c r="M2971" t="s">
        <v>14824</v>
      </c>
      <c r="N2971" t="s">
        <v>14825</v>
      </c>
      <c r="O2971" t="s">
        <v>43</v>
      </c>
      <c r="P2971" t="s">
        <v>1127</v>
      </c>
      <c r="Q2971" t="s">
        <v>275</v>
      </c>
      <c r="R2971" t="s">
        <v>275</v>
      </c>
      <c r="S2971" t="s">
        <v>275</v>
      </c>
      <c r="T2971" t="s">
        <v>40</v>
      </c>
      <c r="U2971" t="s">
        <v>50</v>
      </c>
      <c r="V2971">
        <v>1</v>
      </c>
      <c r="W2971">
        <v>1</v>
      </c>
      <c r="X2971" t="s">
        <v>681</v>
      </c>
      <c r="Y2971" t="s">
        <v>36</v>
      </c>
      <c r="Z2971" t="s">
        <v>42</v>
      </c>
      <c r="AA2971" t="s">
        <v>14826</v>
      </c>
      <c r="AB2971">
        <v>21583</v>
      </c>
      <c r="AC2971" s="1">
        <v>44893</v>
      </c>
      <c r="AD2971" t="s">
        <v>44</v>
      </c>
      <c r="AE2971" t="s">
        <v>65</v>
      </c>
      <c r="AF2971">
        <v>1</v>
      </c>
      <c r="AG2971" t="s">
        <v>46</v>
      </c>
      <c r="AH2971" s="1">
        <v>44894</v>
      </c>
      <c r="AJ2971" t="s">
        <v>14827</v>
      </c>
      <c r="AK2971">
        <f>Tabla_Consulta_desde_TMS8[[#This Row],[idpedido]]</f>
        <v>468468</v>
      </c>
    </row>
    <row r="2972" spans="1:37" x14ac:dyDescent="0.25">
      <c r="A2972" t="str">
        <f>Tabla_Consulta_desde_TMS8[[#This Row],[Nro_Referencia]]</f>
        <v>4655629</v>
      </c>
      <c r="B2972">
        <v>468469</v>
      </c>
      <c r="C2972" t="s">
        <v>14828</v>
      </c>
      <c r="D2972" t="s">
        <v>680</v>
      </c>
      <c r="E2972" t="s">
        <v>47</v>
      </c>
      <c r="F2972" t="s">
        <v>33</v>
      </c>
      <c r="G2972" t="s">
        <v>14829</v>
      </c>
      <c r="H2972" s="1">
        <v>44890</v>
      </c>
      <c r="I2972" t="s">
        <v>34</v>
      </c>
      <c r="J2972" s="1">
        <v>44893</v>
      </c>
      <c r="K2972" t="s">
        <v>14830</v>
      </c>
      <c r="L2972" t="s">
        <v>14831</v>
      </c>
      <c r="M2972" t="s">
        <v>14832</v>
      </c>
      <c r="N2972" t="s">
        <v>14833</v>
      </c>
      <c r="O2972" t="s">
        <v>14833</v>
      </c>
      <c r="P2972" t="s">
        <v>924</v>
      </c>
      <c r="Q2972" t="s">
        <v>68</v>
      </c>
      <c r="R2972" t="s">
        <v>69</v>
      </c>
      <c r="S2972" t="s">
        <v>68</v>
      </c>
      <c r="T2972" t="s">
        <v>111</v>
      </c>
      <c r="U2972" t="s">
        <v>71</v>
      </c>
      <c r="V2972">
        <v>1</v>
      </c>
      <c r="W2972">
        <v>1</v>
      </c>
      <c r="X2972" t="s">
        <v>681</v>
      </c>
      <c r="Y2972" t="s">
        <v>36</v>
      </c>
      <c r="Z2972" t="s">
        <v>42</v>
      </c>
      <c r="AA2972" t="s">
        <v>14834</v>
      </c>
      <c r="AB2972">
        <v>21612</v>
      </c>
      <c r="AC2972" s="1">
        <v>44893</v>
      </c>
      <c r="AD2972" t="s">
        <v>97</v>
      </c>
      <c r="AE2972" t="s">
        <v>180</v>
      </c>
      <c r="AF2972">
        <v>0</v>
      </c>
      <c r="AG2972" t="s">
        <v>46</v>
      </c>
      <c r="AH2972" s="1">
        <v>44893</v>
      </c>
      <c r="AK2972">
        <f>Tabla_Consulta_desde_TMS8[[#This Row],[idpedido]]</f>
        <v>468469</v>
      </c>
    </row>
    <row r="2973" spans="1:37" x14ac:dyDescent="0.25">
      <c r="A2973" t="str">
        <f>Tabla_Consulta_desde_TMS8[[#This Row],[Nro_Referencia]]</f>
        <v>SG_2022_2064</v>
      </c>
      <c r="B2973">
        <v>468446</v>
      </c>
      <c r="C2973" t="s">
        <v>14835</v>
      </c>
      <c r="D2973" t="s">
        <v>2018</v>
      </c>
      <c r="E2973" t="s">
        <v>47</v>
      </c>
      <c r="F2973" t="s">
        <v>33</v>
      </c>
      <c r="G2973" t="s">
        <v>14836</v>
      </c>
      <c r="H2973" s="1">
        <v>44890</v>
      </c>
      <c r="I2973" t="s">
        <v>34</v>
      </c>
      <c r="J2973" s="1">
        <v>44893</v>
      </c>
      <c r="K2973" t="s">
        <v>14837</v>
      </c>
      <c r="L2973" t="s">
        <v>14838</v>
      </c>
      <c r="P2973" t="s">
        <v>68</v>
      </c>
      <c r="Q2973" t="s">
        <v>68</v>
      </c>
      <c r="R2973" t="s">
        <v>69</v>
      </c>
      <c r="T2973" t="s">
        <v>70</v>
      </c>
      <c r="U2973" t="s">
        <v>1695</v>
      </c>
      <c r="V2973">
        <v>1</v>
      </c>
      <c r="W2973">
        <v>0.84</v>
      </c>
      <c r="X2973" t="s">
        <v>2026</v>
      </c>
      <c r="Y2973" t="s">
        <v>2024</v>
      </c>
      <c r="Z2973" t="s">
        <v>250</v>
      </c>
      <c r="AA2973" t="s">
        <v>43</v>
      </c>
      <c r="AB2973">
        <v>21617</v>
      </c>
      <c r="AC2973" s="1">
        <v>44893</v>
      </c>
      <c r="AD2973" t="s">
        <v>145</v>
      </c>
      <c r="AE2973" t="s">
        <v>1496</v>
      </c>
      <c r="AF2973">
        <v>0</v>
      </c>
      <c r="AG2973" t="s">
        <v>46</v>
      </c>
      <c r="AH2973" s="1">
        <v>44893</v>
      </c>
      <c r="AK2973">
        <f>Tabla_Consulta_desde_TMS8[[#This Row],[idpedido]]</f>
        <v>468446</v>
      </c>
    </row>
    <row r="2974" spans="1:37" x14ac:dyDescent="0.25">
      <c r="A2974" t="str">
        <f>Tabla_Consulta_desde_TMS8[[#This Row],[Nro_Referencia]]</f>
        <v>SG_2022_2065</v>
      </c>
      <c r="B2974">
        <v>468445</v>
      </c>
      <c r="C2974" t="s">
        <v>14839</v>
      </c>
      <c r="D2974" t="s">
        <v>2018</v>
      </c>
      <c r="E2974" t="s">
        <v>47</v>
      </c>
      <c r="F2974" t="s">
        <v>33</v>
      </c>
      <c r="G2974" t="s">
        <v>14840</v>
      </c>
      <c r="H2974" s="1">
        <v>44890</v>
      </c>
      <c r="I2974" t="s">
        <v>34</v>
      </c>
      <c r="J2974" s="1">
        <v>44894</v>
      </c>
      <c r="K2974" t="s">
        <v>5920</v>
      </c>
      <c r="L2974" t="s">
        <v>5921</v>
      </c>
      <c r="P2974" t="s">
        <v>38</v>
      </c>
      <c r="Q2974" t="s">
        <v>38</v>
      </c>
      <c r="R2974" t="s">
        <v>39</v>
      </c>
      <c r="T2974" t="s">
        <v>292</v>
      </c>
      <c r="U2974" t="s">
        <v>121</v>
      </c>
      <c r="V2974">
        <v>1</v>
      </c>
      <c r="W2974">
        <v>0.84</v>
      </c>
      <c r="X2974" t="s">
        <v>2026</v>
      </c>
      <c r="Y2974" t="s">
        <v>2024</v>
      </c>
      <c r="Z2974" t="s">
        <v>250</v>
      </c>
      <c r="AA2974" t="s">
        <v>43</v>
      </c>
      <c r="AB2974">
        <v>21647</v>
      </c>
      <c r="AC2974" s="1">
        <v>44894</v>
      </c>
      <c r="AD2974" t="s">
        <v>292</v>
      </c>
      <c r="AE2974" t="s">
        <v>293</v>
      </c>
      <c r="AF2974">
        <v>0</v>
      </c>
      <c r="AG2974" t="s">
        <v>46</v>
      </c>
      <c r="AH2974" s="1">
        <v>44893</v>
      </c>
      <c r="AJ2974" t="s">
        <v>43</v>
      </c>
      <c r="AK2974">
        <f>Tabla_Consulta_desde_TMS8[[#This Row],[idpedido]]</f>
        <v>468445</v>
      </c>
    </row>
    <row r="2975" spans="1:37" x14ac:dyDescent="0.25">
      <c r="A2975" t="str">
        <f>Tabla_Consulta_desde_TMS8[[#This Row],[Nro_Referencia]]</f>
        <v>SG_2022_2043_1907</v>
      </c>
      <c r="B2975">
        <v>468444</v>
      </c>
      <c r="C2975" t="s">
        <v>14841</v>
      </c>
      <c r="D2975" t="s">
        <v>2018</v>
      </c>
      <c r="E2975" t="s">
        <v>47</v>
      </c>
      <c r="F2975" t="s">
        <v>33</v>
      </c>
      <c r="G2975" t="s">
        <v>14842</v>
      </c>
      <c r="H2975" s="1">
        <v>44890</v>
      </c>
      <c r="I2975" t="s">
        <v>34</v>
      </c>
      <c r="J2975" s="1">
        <v>44894</v>
      </c>
      <c r="K2975" t="s">
        <v>14843</v>
      </c>
      <c r="L2975" t="s">
        <v>14844</v>
      </c>
      <c r="P2975" t="s">
        <v>38</v>
      </c>
      <c r="Q2975" t="s">
        <v>38</v>
      </c>
      <c r="R2975" t="s">
        <v>39</v>
      </c>
      <c r="T2975" t="s">
        <v>292</v>
      </c>
      <c r="U2975" t="s">
        <v>121</v>
      </c>
      <c r="V2975">
        <v>2</v>
      </c>
      <c r="W2975">
        <v>9.56</v>
      </c>
      <c r="X2975" t="s">
        <v>2026</v>
      </c>
      <c r="Y2975" t="s">
        <v>2024</v>
      </c>
      <c r="Z2975" t="s">
        <v>250</v>
      </c>
      <c r="AA2975" t="s">
        <v>43</v>
      </c>
      <c r="AB2975">
        <v>21647</v>
      </c>
      <c r="AC2975" s="1">
        <v>44894</v>
      </c>
      <c r="AD2975" t="s">
        <v>292</v>
      </c>
      <c r="AE2975" t="s">
        <v>293</v>
      </c>
      <c r="AF2975">
        <v>0</v>
      </c>
      <c r="AG2975" t="s">
        <v>46</v>
      </c>
      <c r="AH2975" s="1">
        <v>44893</v>
      </c>
      <c r="AJ2975" t="s">
        <v>43</v>
      </c>
      <c r="AK2975">
        <f>Tabla_Consulta_desde_TMS8[[#This Row],[idpedido]]</f>
        <v>468444</v>
      </c>
    </row>
    <row r="2976" spans="1:37" x14ac:dyDescent="0.25">
      <c r="A2976" t="str">
        <f>Tabla_Consulta_desde_TMS8[[#This Row],[Nro_Referencia]]</f>
        <v>20002986301999</v>
      </c>
      <c r="B2976">
        <v>468435</v>
      </c>
      <c r="C2976" t="s">
        <v>14846</v>
      </c>
      <c r="D2976" t="s">
        <v>2140</v>
      </c>
      <c r="E2976" t="s">
        <v>47</v>
      </c>
      <c r="F2976" t="s">
        <v>33</v>
      </c>
      <c r="G2976" t="s">
        <v>14847</v>
      </c>
      <c r="H2976" s="1">
        <v>44890</v>
      </c>
      <c r="I2976" t="s">
        <v>2160</v>
      </c>
      <c r="J2976" s="1">
        <v>44894</v>
      </c>
      <c r="K2976" t="s">
        <v>14848</v>
      </c>
      <c r="L2976" t="s">
        <v>14849</v>
      </c>
      <c r="M2976" t="s">
        <v>14850</v>
      </c>
      <c r="N2976" t="s">
        <v>14851</v>
      </c>
      <c r="O2976" t="s">
        <v>43</v>
      </c>
      <c r="P2976" t="s">
        <v>38</v>
      </c>
      <c r="Q2976" t="s">
        <v>38</v>
      </c>
      <c r="R2976" t="s">
        <v>39</v>
      </c>
      <c r="U2976" t="s">
        <v>41</v>
      </c>
      <c r="V2976">
        <v>1</v>
      </c>
      <c r="W2976">
        <v>1</v>
      </c>
      <c r="X2976" t="s">
        <v>1854</v>
      </c>
      <c r="Y2976" t="s">
        <v>1474</v>
      </c>
      <c r="Z2976" t="s">
        <v>42</v>
      </c>
      <c r="AA2976" t="s">
        <v>43</v>
      </c>
      <c r="AB2976">
        <v>21609</v>
      </c>
      <c r="AC2976" s="1">
        <v>44893</v>
      </c>
      <c r="AD2976" t="s">
        <v>97</v>
      </c>
      <c r="AE2976" t="s">
        <v>98</v>
      </c>
      <c r="AF2976">
        <v>1</v>
      </c>
      <c r="AG2976" t="s">
        <v>2160</v>
      </c>
      <c r="AH2976" s="1">
        <v>44894</v>
      </c>
      <c r="AI2976" t="s">
        <v>2853</v>
      </c>
      <c r="AJ2976" t="s">
        <v>14852</v>
      </c>
      <c r="AK2976">
        <f>Tabla_Consulta_desde_TMS8[[#This Row],[idpedido]]</f>
        <v>468435</v>
      </c>
    </row>
    <row r="2977" spans="1:37" x14ac:dyDescent="0.25">
      <c r="A2977" t="str">
        <f>Tabla_Consulta_desde_TMS8[[#This Row],[Nro_Referencia]]</f>
        <v>20002970416330_1</v>
      </c>
      <c r="B2977">
        <v>468436</v>
      </c>
      <c r="C2977" t="s">
        <v>14853</v>
      </c>
      <c r="D2977" t="s">
        <v>2140</v>
      </c>
      <c r="E2977" t="s">
        <v>47</v>
      </c>
      <c r="F2977" t="s">
        <v>33</v>
      </c>
      <c r="G2977" t="s">
        <v>43</v>
      </c>
      <c r="H2977" s="1">
        <v>44890</v>
      </c>
      <c r="I2977" t="s">
        <v>34</v>
      </c>
      <c r="J2977" s="1">
        <v>44893</v>
      </c>
      <c r="K2977" t="s">
        <v>14854</v>
      </c>
      <c r="L2977" t="s">
        <v>14855</v>
      </c>
      <c r="M2977" t="s">
        <v>14856</v>
      </c>
      <c r="N2977" t="s">
        <v>14857</v>
      </c>
      <c r="O2977" t="s">
        <v>43</v>
      </c>
      <c r="P2977" t="s">
        <v>109</v>
      </c>
      <c r="Q2977" t="s">
        <v>109</v>
      </c>
      <c r="R2977" t="s">
        <v>110</v>
      </c>
      <c r="T2977" t="s">
        <v>111</v>
      </c>
      <c r="U2977" t="s">
        <v>50</v>
      </c>
      <c r="V2977">
        <v>1</v>
      </c>
      <c r="W2977">
        <v>1</v>
      </c>
      <c r="X2977" t="s">
        <v>1854</v>
      </c>
      <c r="Y2977" t="s">
        <v>1474</v>
      </c>
      <c r="Z2977" t="s">
        <v>42</v>
      </c>
      <c r="AA2977" t="s">
        <v>43</v>
      </c>
      <c r="AB2977">
        <v>21597</v>
      </c>
      <c r="AC2977" s="1">
        <v>44893</v>
      </c>
      <c r="AD2977" t="s">
        <v>97</v>
      </c>
      <c r="AE2977" t="s">
        <v>112</v>
      </c>
      <c r="AF2977">
        <v>0</v>
      </c>
      <c r="AG2977" t="s">
        <v>46</v>
      </c>
      <c r="AH2977" s="1">
        <v>44893</v>
      </c>
      <c r="AK2977">
        <f>Tabla_Consulta_desde_TMS8[[#This Row],[idpedido]]</f>
        <v>468436</v>
      </c>
    </row>
    <row r="2978" spans="1:37" x14ac:dyDescent="0.25">
      <c r="A2978" t="str">
        <f>Tabla_Consulta_desde_TMS8[[#This Row],[Nro_Referencia]]</f>
        <v>20002986296724</v>
      </c>
      <c r="B2978">
        <v>468433</v>
      </c>
      <c r="C2978" t="s">
        <v>14858</v>
      </c>
      <c r="D2978" t="s">
        <v>2140</v>
      </c>
      <c r="E2978" t="s">
        <v>47</v>
      </c>
      <c r="F2978" t="s">
        <v>33</v>
      </c>
      <c r="G2978" t="s">
        <v>14859</v>
      </c>
      <c r="H2978" s="1">
        <v>44890</v>
      </c>
      <c r="I2978" t="s">
        <v>470</v>
      </c>
      <c r="J2978" s="1">
        <v>44895</v>
      </c>
      <c r="K2978" t="s">
        <v>14860</v>
      </c>
      <c r="L2978" t="s">
        <v>14861</v>
      </c>
      <c r="M2978" t="s">
        <v>14862</v>
      </c>
      <c r="N2978" t="s">
        <v>14863</v>
      </c>
      <c r="P2978" t="s">
        <v>86</v>
      </c>
      <c r="Q2978" t="s">
        <v>86</v>
      </c>
      <c r="R2978" t="s">
        <v>87</v>
      </c>
      <c r="S2978" t="s">
        <v>86</v>
      </c>
      <c r="T2978" t="s">
        <v>40</v>
      </c>
      <c r="U2978" t="s">
        <v>50</v>
      </c>
      <c r="V2978">
        <v>1</v>
      </c>
      <c r="W2978">
        <v>1</v>
      </c>
      <c r="X2978" t="s">
        <v>1854</v>
      </c>
      <c r="Y2978" t="s">
        <v>1474</v>
      </c>
      <c r="Z2978" t="s">
        <v>42</v>
      </c>
      <c r="AA2978" t="s">
        <v>14864</v>
      </c>
      <c r="AB2978">
        <v>21583</v>
      </c>
      <c r="AC2978" s="1">
        <v>44893</v>
      </c>
      <c r="AD2978" t="s">
        <v>44</v>
      </c>
      <c r="AE2978" t="s">
        <v>65</v>
      </c>
      <c r="AF2978">
        <v>1</v>
      </c>
      <c r="AG2978" t="s">
        <v>52</v>
      </c>
      <c r="AH2978" s="1">
        <v>44894</v>
      </c>
      <c r="AJ2978" t="s">
        <v>14865</v>
      </c>
      <c r="AK2978">
        <f>Tabla_Consulta_desde_TMS8[[#This Row],[idpedido]]</f>
        <v>468433</v>
      </c>
    </row>
    <row r="2979" spans="1:37" x14ac:dyDescent="0.25">
      <c r="A2979" t="str">
        <f>Tabla_Consulta_desde_TMS8[[#This Row],[Nro_Referencia]]</f>
        <v>20002973974257_1</v>
      </c>
      <c r="B2979">
        <v>468439</v>
      </c>
      <c r="C2979" t="s">
        <v>14866</v>
      </c>
      <c r="D2979" t="s">
        <v>2140</v>
      </c>
      <c r="E2979" t="s">
        <v>47</v>
      </c>
      <c r="F2979" t="s">
        <v>33</v>
      </c>
      <c r="G2979" t="s">
        <v>43</v>
      </c>
      <c r="H2979" s="1">
        <v>44890</v>
      </c>
      <c r="I2979" t="s">
        <v>34</v>
      </c>
      <c r="J2979" s="1">
        <v>44894</v>
      </c>
      <c r="K2979" t="s">
        <v>14867</v>
      </c>
      <c r="L2979" t="s">
        <v>14868</v>
      </c>
      <c r="M2979" t="s">
        <v>14869</v>
      </c>
      <c r="N2979" t="s">
        <v>14870</v>
      </c>
      <c r="O2979" t="s">
        <v>43</v>
      </c>
      <c r="P2979" t="s">
        <v>113</v>
      </c>
      <c r="Q2979" t="s">
        <v>113</v>
      </c>
      <c r="R2979" t="s">
        <v>114</v>
      </c>
      <c r="T2979" t="s">
        <v>2154</v>
      </c>
      <c r="U2979" t="s">
        <v>50</v>
      </c>
      <c r="V2979">
        <v>1</v>
      </c>
      <c r="W2979">
        <v>1</v>
      </c>
      <c r="X2979" t="s">
        <v>1854</v>
      </c>
      <c r="Y2979" t="s">
        <v>1474</v>
      </c>
      <c r="Z2979" t="s">
        <v>42</v>
      </c>
      <c r="AA2979" t="s">
        <v>43</v>
      </c>
      <c r="AB2979">
        <v>21593</v>
      </c>
      <c r="AC2979" s="1">
        <v>44893</v>
      </c>
      <c r="AD2979" t="s">
        <v>2154</v>
      </c>
      <c r="AE2979" t="s">
        <v>2155</v>
      </c>
      <c r="AF2979">
        <v>0</v>
      </c>
      <c r="AG2979" t="s">
        <v>46</v>
      </c>
      <c r="AH2979" s="1">
        <v>44894</v>
      </c>
      <c r="AJ2979" t="s">
        <v>43</v>
      </c>
      <c r="AK2979">
        <f>Tabla_Consulta_desde_TMS8[[#This Row],[idpedido]]</f>
        <v>468439</v>
      </c>
    </row>
    <row r="2980" spans="1:37" x14ac:dyDescent="0.25">
      <c r="A2980" t="str">
        <f>Tabla_Consulta_desde_TMS8[[#This Row],[Nro_Referencia]]</f>
        <v>20002986693280</v>
      </c>
      <c r="B2980">
        <v>468440</v>
      </c>
      <c r="C2980" t="s">
        <v>14871</v>
      </c>
      <c r="D2980" t="s">
        <v>2140</v>
      </c>
      <c r="E2980" t="s">
        <v>47</v>
      </c>
      <c r="F2980" t="s">
        <v>33</v>
      </c>
      <c r="G2980" t="s">
        <v>14872</v>
      </c>
      <c r="H2980" s="1">
        <v>44890</v>
      </c>
      <c r="I2980" t="s">
        <v>602</v>
      </c>
      <c r="J2980" s="1">
        <v>44894</v>
      </c>
      <c r="K2980" t="s">
        <v>14873</v>
      </c>
      <c r="L2980" t="s">
        <v>14874</v>
      </c>
      <c r="M2980" t="s">
        <v>14875</v>
      </c>
      <c r="N2980" t="s">
        <v>14876</v>
      </c>
      <c r="O2980" t="s">
        <v>43</v>
      </c>
      <c r="P2980" t="s">
        <v>38</v>
      </c>
      <c r="Q2980" t="s">
        <v>38</v>
      </c>
      <c r="R2980" t="s">
        <v>39</v>
      </c>
      <c r="U2980" t="s">
        <v>41</v>
      </c>
      <c r="V2980">
        <v>1</v>
      </c>
      <c r="W2980">
        <v>1</v>
      </c>
      <c r="X2980" t="s">
        <v>1854</v>
      </c>
      <c r="Y2980" t="s">
        <v>1474</v>
      </c>
      <c r="Z2980" t="s">
        <v>42</v>
      </c>
      <c r="AA2980" t="s">
        <v>43</v>
      </c>
      <c r="AB2980">
        <v>21674</v>
      </c>
      <c r="AC2980" s="1">
        <v>44895</v>
      </c>
      <c r="AD2980" t="s">
        <v>97</v>
      </c>
      <c r="AE2980" t="s">
        <v>136</v>
      </c>
      <c r="AF2980">
        <v>1</v>
      </c>
      <c r="AG2980" t="s">
        <v>2159</v>
      </c>
      <c r="AH2980" s="1">
        <v>44895</v>
      </c>
      <c r="AJ2980" t="s">
        <v>43</v>
      </c>
      <c r="AK2980">
        <f>Tabla_Consulta_desde_TMS8[[#This Row],[idpedido]]</f>
        <v>468440</v>
      </c>
    </row>
    <row r="2981" spans="1:37" x14ac:dyDescent="0.25">
      <c r="A2981" t="str">
        <f>Tabla_Consulta_desde_TMS8[[#This Row],[Nro_Referencia]]</f>
        <v>20002951551583_2</v>
      </c>
      <c r="B2981">
        <v>468441</v>
      </c>
      <c r="C2981" t="s">
        <v>14877</v>
      </c>
      <c r="D2981" t="s">
        <v>2140</v>
      </c>
      <c r="E2981" t="s">
        <v>47</v>
      </c>
      <c r="F2981" t="s">
        <v>33</v>
      </c>
      <c r="G2981" t="s">
        <v>14878</v>
      </c>
      <c r="H2981" s="1">
        <v>44890</v>
      </c>
      <c r="I2981" t="s">
        <v>470</v>
      </c>
      <c r="J2981" s="1">
        <v>44893</v>
      </c>
      <c r="K2981" t="s">
        <v>14879</v>
      </c>
      <c r="L2981" t="s">
        <v>14880</v>
      </c>
      <c r="M2981" t="s">
        <v>14881</v>
      </c>
      <c r="N2981" t="s">
        <v>14882</v>
      </c>
      <c r="P2981" t="s">
        <v>38</v>
      </c>
      <c r="Q2981" t="s">
        <v>38</v>
      </c>
      <c r="R2981" t="s">
        <v>39</v>
      </c>
      <c r="U2981" t="s">
        <v>41</v>
      </c>
      <c r="V2981">
        <v>1</v>
      </c>
      <c r="W2981">
        <v>1</v>
      </c>
      <c r="X2981" t="s">
        <v>1854</v>
      </c>
      <c r="Y2981" t="s">
        <v>1474</v>
      </c>
      <c r="Z2981" t="s">
        <v>42</v>
      </c>
      <c r="AA2981" t="s">
        <v>59058</v>
      </c>
      <c r="AB2981">
        <v>21610</v>
      </c>
      <c r="AC2981" s="1">
        <v>44893</v>
      </c>
      <c r="AD2981" t="s">
        <v>97</v>
      </c>
      <c r="AE2981" t="s">
        <v>481</v>
      </c>
      <c r="AF2981">
        <v>1</v>
      </c>
      <c r="AG2981" t="s">
        <v>52</v>
      </c>
      <c r="AH2981" s="1">
        <v>44893</v>
      </c>
      <c r="AI2981" t="s">
        <v>2151</v>
      </c>
      <c r="AJ2981" t="s">
        <v>14883</v>
      </c>
      <c r="AK2981">
        <f>Tabla_Consulta_desde_TMS8[[#This Row],[idpedido]]</f>
        <v>468441</v>
      </c>
    </row>
    <row r="2982" spans="1:37" x14ac:dyDescent="0.25">
      <c r="A2982" t="str">
        <f>Tabla_Consulta_desde_TMS8[[#This Row],[Nro_Referencia]]</f>
        <v>20002986302000</v>
      </c>
      <c r="B2982">
        <v>468418</v>
      </c>
      <c r="C2982" t="s">
        <v>14884</v>
      </c>
      <c r="D2982" t="s">
        <v>2140</v>
      </c>
      <c r="E2982" t="s">
        <v>47</v>
      </c>
      <c r="F2982" t="s">
        <v>33</v>
      </c>
      <c r="G2982" t="s">
        <v>14885</v>
      </c>
      <c r="H2982" s="1">
        <v>44890</v>
      </c>
      <c r="I2982" t="s">
        <v>34</v>
      </c>
      <c r="J2982" s="1">
        <v>44893</v>
      </c>
      <c r="K2982" t="s">
        <v>14886</v>
      </c>
      <c r="L2982" t="s">
        <v>14887</v>
      </c>
      <c r="M2982" t="s">
        <v>14888</v>
      </c>
      <c r="N2982" t="s">
        <v>14889</v>
      </c>
      <c r="O2982" t="s">
        <v>43</v>
      </c>
      <c r="P2982" t="s">
        <v>403</v>
      </c>
      <c r="Q2982" t="s">
        <v>403</v>
      </c>
      <c r="R2982" t="s">
        <v>404</v>
      </c>
      <c r="U2982" t="s">
        <v>50</v>
      </c>
      <c r="V2982">
        <v>1</v>
      </c>
      <c r="W2982">
        <v>1</v>
      </c>
      <c r="X2982" t="s">
        <v>1854</v>
      </c>
      <c r="Y2982" t="s">
        <v>1474</v>
      </c>
      <c r="Z2982" t="s">
        <v>42</v>
      </c>
      <c r="AA2982" t="s">
        <v>43</v>
      </c>
      <c r="AB2982">
        <v>21603</v>
      </c>
      <c r="AC2982" s="1">
        <v>44893</v>
      </c>
      <c r="AD2982" t="s">
        <v>446</v>
      </c>
      <c r="AE2982" t="s">
        <v>2153</v>
      </c>
      <c r="AF2982">
        <v>0</v>
      </c>
      <c r="AG2982" t="s">
        <v>46</v>
      </c>
      <c r="AH2982" s="1">
        <v>44893</v>
      </c>
      <c r="AK2982">
        <f>Tabla_Consulta_desde_TMS8[[#This Row],[idpedido]]</f>
        <v>468418</v>
      </c>
    </row>
    <row r="2983" spans="1:37" x14ac:dyDescent="0.25">
      <c r="A2983" t="str">
        <f>Tabla_Consulta_desde_TMS8[[#This Row],[Nro_Referencia]]</f>
        <v>20002977207906</v>
      </c>
      <c r="B2983">
        <v>468419</v>
      </c>
      <c r="C2983" t="s">
        <v>14890</v>
      </c>
      <c r="D2983" t="s">
        <v>2140</v>
      </c>
      <c r="E2983" t="s">
        <v>47</v>
      </c>
      <c r="F2983" t="s">
        <v>33</v>
      </c>
      <c r="G2983" t="s">
        <v>14891</v>
      </c>
      <c r="H2983" s="1">
        <v>44890</v>
      </c>
      <c r="I2983" t="s">
        <v>34</v>
      </c>
      <c r="J2983" s="1">
        <v>44893</v>
      </c>
      <c r="K2983" t="s">
        <v>14892</v>
      </c>
      <c r="L2983" t="s">
        <v>14893</v>
      </c>
      <c r="M2983" t="s">
        <v>14894</v>
      </c>
      <c r="N2983" t="s">
        <v>14895</v>
      </c>
      <c r="P2983" t="s">
        <v>68</v>
      </c>
      <c r="Q2983" t="s">
        <v>68</v>
      </c>
      <c r="R2983" t="s">
        <v>69</v>
      </c>
      <c r="T2983" t="s">
        <v>111</v>
      </c>
      <c r="U2983" t="s">
        <v>71</v>
      </c>
      <c r="V2983">
        <v>1</v>
      </c>
      <c r="W2983">
        <v>1</v>
      </c>
      <c r="X2983" t="s">
        <v>1854</v>
      </c>
      <c r="Y2983" t="s">
        <v>1474</v>
      </c>
      <c r="Z2983" t="s">
        <v>42</v>
      </c>
      <c r="AA2983" t="s">
        <v>14896</v>
      </c>
      <c r="AB2983">
        <v>21614</v>
      </c>
      <c r="AC2983" s="1">
        <v>44893</v>
      </c>
      <c r="AD2983" t="s">
        <v>97</v>
      </c>
      <c r="AE2983" t="s">
        <v>122</v>
      </c>
      <c r="AF2983">
        <v>1</v>
      </c>
      <c r="AG2983" t="s">
        <v>46</v>
      </c>
      <c r="AH2983" s="1">
        <v>44893</v>
      </c>
      <c r="AK2983">
        <f>Tabla_Consulta_desde_TMS8[[#This Row],[idpedido]]</f>
        <v>468419</v>
      </c>
    </row>
    <row r="2984" spans="1:37" x14ac:dyDescent="0.25">
      <c r="A2984" t="str">
        <f>Tabla_Consulta_desde_TMS8[[#This Row],[Nro_Referencia]]</f>
        <v>20002986313066</v>
      </c>
      <c r="B2984">
        <v>468423</v>
      </c>
      <c r="C2984" t="s">
        <v>14897</v>
      </c>
      <c r="D2984" t="s">
        <v>2140</v>
      </c>
      <c r="E2984" t="s">
        <v>47</v>
      </c>
      <c r="F2984" t="s">
        <v>33</v>
      </c>
      <c r="G2984" t="s">
        <v>43</v>
      </c>
      <c r="H2984" s="1">
        <v>44890</v>
      </c>
      <c r="I2984" t="s">
        <v>34</v>
      </c>
      <c r="J2984" s="1">
        <v>44893</v>
      </c>
      <c r="K2984" t="s">
        <v>14898</v>
      </c>
      <c r="L2984" t="s">
        <v>14899</v>
      </c>
      <c r="M2984" t="s">
        <v>14900</v>
      </c>
      <c r="N2984" t="s">
        <v>14901</v>
      </c>
      <c r="O2984" t="s">
        <v>43</v>
      </c>
      <c r="P2984" t="s">
        <v>109</v>
      </c>
      <c r="Q2984" t="s">
        <v>109</v>
      </c>
      <c r="R2984" t="s">
        <v>110</v>
      </c>
      <c r="T2984" t="s">
        <v>111</v>
      </c>
      <c r="U2984" t="s">
        <v>50</v>
      </c>
      <c r="V2984">
        <v>1</v>
      </c>
      <c r="W2984">
        <v>1</v>
      </c>
      <c r="X2984" t="s">
        <v>1854</v>
      </c>
      <c r="Y2984" t="s">
        <v>1474</v>
      </c>
      <c r="Z2984" t="s">
        <v>42</v>
      </c>
      <c r="AA2984" t="s">
        <v>43</v>
      </c>
      <c r="AB2984">
        <v>21597</v>
      </c>
      <c r="AC2984" s="1">
        <v>44893</v>
      </c>
      <c r="AD2984" t="s">
        <v>97</v>
      </c>
      <c r="AE2984" t="s">
        <v>112</v>
      </c>
      <c r="AF2984">
        <v>0</v>
      </c>
      <c r="AG2984" t="s">
        <v>46</v>
      </c>
      <c r="AH2984" s="1">
        <v>44893</v>
      </c>
      <c r="AK2984">
        <f>Tabla_Consulta_desde_TMS8[[#This Row],[idpedido]]</f>
        <v>468423</v>
      </c>
    </row>
    <row r="2985" spans="1:37" x14ac:dyDescent="0.25">
      <c r="A2985" t="str">
        <f>Tabla_Consulta_desde_TMS8[[#This Row],[Nro_Referencia]]</f>
        <v>20002985864695</v>
      </c>
      <c r="B2985">
        <v>468424</v>
      </c>
      <c r="C2985" t="s">
        <v>14902</v>
      </c>
      <c r="D2985" t="s">
        <v>2140</v>
      </c>
      <c r="E2985" t="s">
        <v>47</v>
      </c>
      <c r="F2985" t="s">
        <v>33</v>
      </c>
      <c r="G2985" t="s">
        <v>14903</v>
      </c>
      <c r="H2985" s="1">
        <v>44890</v>
      </c>
      <c r="I2985" t="s">
        <v>34</v>
      </c>
      <c r="J2985" s="1">
        <v>44895</v>
      </c>
      <c r="K2985" t="s">
        <v>14904</v>
      </c>
      <c r="L2985" t="s">
        <v>14905</v>
      </c>
      <c r="M2985" t="s">
        <v>14906</v>
      </c>
      <c r="N2985" t="s">
        <v>14907</v>
      </c>
      <c r="O2985" t="s">
        <v>43</v>
      </c>
      <c r="P2985" t="s">
        <v>86</v>
      </c>
      <c r="Q2985" t="s">
        <v>86</v>
      </c>
      <c r="R2985" t="s">
        <v>87</v>
      </c>
      <c r="S2985" t="s">
        <v>86</v>
      </c>
      <c r="T2985" t="s">
        <v>40</v>
      </c>
      <c r="U2985" t="s">
        <v>50</v>
      </c>
      <c r="V2985">
        <v>1</v>
      </c>
      <c r="W2985">
        <v>1</v>
      </c>
      <c r="X2985" t="s">
        <v>1854</v>
      </c>
      <c r="Y2985" t="s">
        <v>1474</v>
      </c>
      <c r="Z2985" t="s">
        <v>42</v>
      </c>
      <c r="AA2985" t="s">
        <v>43</v>
      </c>
      <c r="AB2985">
        <v>21583</v>
      </c>
      <c r="AC2985" s="1">
        <v>44893</v>
      </c>
      <c r="AD2985" t="s">
        <v>44</v>
      </c>
      <c r="AE2985" t="s">
        <v>65</v>
      </c>
      <c r="AF2985">
        <v>2</v>
      </c>
      <c r="AG2985" t="s">
        <v>46</v>
      </c>
      <c r="AH2985" s="1">
        <v>44895</v>
      </c>
      <c r="AJ2985" t="s">
        <v>58736</v>
      </c>
      <c r="AK2985">
        <f>Tabla_Consulta_desde_TMS8[[#This Row],[idpedido]]</f>
        <v>468424</v>
      </c>
    </row>
    <row r="2986" spans="1:37" x14ac:dyDescent="0.25">
      <c r="A2986" t="str">
        <f>Tabla_Consulta_desde_TMS8[[#This Row],[Nro_Referencia]]</f>
        <v>20002983912516_1</v>
      </c>
      <c r="B2986">
        <v>468425</v>
      </c>
      <c r="C2986" t="s">
        <v>14908</v>
      </c>
      <c r="D2986" t="s">
        <v>2140</v>
      </c>
      <c r="E2986" t="s">
        <v>47</v>
      </c>
      <c r="F2986" t="s">
        <v>33</v>
      </c>
      <c r="G2986" t="s">
        <v>14909</v>
      </c>
      <c r="H2986" s="1">
        <v>44890</v>
      </c>
      <c r="I2986" t="s">
        <v>555</v>
      </c>
      <c r="J2986" s="1">
        <v>44894</v>
      </c>
      <c r="K2986" t="s">
        <v>14910</v>
      </c>
      <c r="L2986" t="s">
        <v>14911</v>
      </c>
      <c r="M2986" t="s">
        <v>14912</v>
      </c>
      <c r="N2986" t="s">
        <v>14913</v>
      </c>
      <c r="P2986" t="s">
        <v>403</v>
      </c>
      <c r="Q2986" t="s">
        <v>403</v>
      </c>
      <c r="R2986" t="s">
        <v>404</v>
      </c>
      <c r="U2986" t="s">
        <v>50</v>
      </c>
      <c r="V2986">
        <v>1</v>
      </c>
      <c r="W2986">
        <v>1</v>
      </c>
      <c r="X2986" t="s">
        <v>1854</v>
      </c>
      <c r="Y2986" t="s">
        <v>1474</v>
      </c>
      <c r="Z2986" t="s">
        <v>42</v>
      </c>
      <c r="AA2986" t="s">
        <v>14914</v>
      </c>
      <c r="AB2986">
        <v>21603</v>
      </c>
      <c r="AC2986" s="1">
        <v>44893</v>
      </c>
      <c r="AD2986" t="s">
        <v>446</v>
      </c>
      <c r="AE2986" t="s">
        <v>2153</v>
      </c>
      <c r="AF2986">
        <v>1</v>
      </c>
      <c r="AG2986" t="s">
        <v>555</v>
      </c>
      <c r="AH2986" s="1">
        <v>44894</v>
      </c>
      <c r="AI2986" t="s">
        <v>2150</v>
      </c>
      <c r="AJ2986" t="s">
        <v>9818</v>
      </c>
      <c r="AK2986">
        <f>Tabla_Consulta_desde_TMS8[[#This Row],[idpedido]]</f>
        <v>468425</v>
      </c>
    </row>
    <row r="2987" spans="1:37" x14ac:dyDescent="0.25">
      <c r="A2987" t="str">
        <f>Tabla_Consulta_desde_TMS8[[#This Row],[Nro_Referencia]]</f>
        <v>20002986292444</v>
      </c>
      <c r="B2987">
        <v>468426</v>
      </c>
      <c r="C2987" t="s">
        <v>14915</v>
      </c>
      <c r="D2987" t="s">
        <v>2140</v>
      </c>
      <c r="E2987" t="s">
        <v>47</v>
      </c>
      <c r="F2987" t="s">
        <v>33</v>
      </c>
      <c r="H2987" s="1">
        <v>44890</v>
      </c>
      <c r="I2987" t="s">
        <v>34</v>
      </c>
      <c r="J2987" s="1">
        <v>44893</v>
      </c>
      <c r="K2987" t="s">
        <v>14916</v>
      </c>
      <c r="L2987" t="s">
        <v>14917</v>
      </c>
      <c r="M2987" t="s">
        <v>14918</v>
      </c>
      <c r="N2987" t="s">
        <v>14919</v>
      </c>
      <c r="P2987" t="s">
        <v>109</v>
      </c>
      <c r="Q2987" t="s">
        <v>109</v>
      </c>
      <c r="R2987" t="s">
        <v>110</v>
      </c>
      <c r="T2987" t="s">
        <v>111</v>
      </c>
      <c r="U2987" t="s">
        <v>50</v>
      </c>
      <c r="V2987">
        <v>1</v>
      </c>
      <c r="W2987">
        <v>1</v>
      </c>
      <c r="X2987" t="s">
        <v>1854</v>
      </c>
      <c r="Y2987" t="s">
        <v>1474</v>
      </c>
      <c r="Z2987" t="s">
        <v>42</v>
      </c>
      <c r="AA2987" t="s">
        <v>14920</v>
      </c>
      <c r="AB2987">
        <v>21597</v>
      </c>
      <c r="AC2987" s="1">
        <v>44893</v>
      </c>
      <c r="AD2987" t="s">
        <v>97</v>
      </c>
      <c r="AE2987" t="s">
        <v>112</v>
      </c>
      <c r="AF2987">
        <v>0</v>
      </c>
      <c r="AG2987" t="s">
        <v>46</v>
      </c>
      <c r="AH2987" s="1">
        <v>44893</v>
      </c>
      <c r="AK2987">
        <f>Tabla_Consulta_desde_TMS8[[#This Row],[idpedido]]</f>
        <v>468426</v>
      </c>
    </row>
    <row r="2988" spans="1:37" x14ac:dyDescent="0.25">
      <c r="A2988" t="str">
        <f>Tabla_Consulta_desde_TMS8[[#This Row],[Nro_Referencia]]</f>
        <v>20002985877902</v>
      </c>
      <c r="B2988">
        <v>468429</v>
      </c>
      <c r="C2988" t="s">
        <v>14921</v>
      </c>
      <c r="D2988" t="s">
        <v>2140</v>
      </c>
      <c r="E2988" t="s">
        <v>47</v>
      </c>
      <c r="F2988" t="s">
        <v>33</v>
      </c>
      <c r="G2988" t="s">
        <v>14922</v>
      </c>
      <c r="H2988" s="1">
        <v>44890</v>
      </c>
      <c r="I2988" t="s">
        <v>602</v>
      </c>
      <c r="J2988" s="1">
        <v>44895</v>
      </c>
      <c r="K2988" t="s">
        <v>14923</v>
      </c>
      <c r="L2988" t="s">
        <v>14924</v>
      </c>
      <c r="M2988" t="s">
        <v>14925</v>
      </c>
      <c r="N2988" t="s">
        <v>14926</v>
      </c>
      <c r="P2988" t="s">
        <v>38</v>
      </c>
      <c r="Q2988" t="s">
        <v>38</v>
      </c>
      <c r="R2988" t="s">
        <v>39</v>
      </c>
      <c r="T2988" t="s">
        <v>461</v>
      </c>
      <c r="U2988" t="s">
        <v>41</v>
      </c>
      <c r="V2988">
        <v>1</v>
      </c>
      <c r="W2988">
        <v>1</v>
      </c>
      <c r="X2988" t="s">
        <v>1854</v>
      </c>
      <c r="Y2988" t="s">
        <v>1474</v>
      </c>
      <c r="Z2988" t="s">
        <v>42</v>
      </c>
      <c r="AA2988" t="s">
        <v>14927</v>
      </c>
      <c r="AB2988">
        <v>21703</v>
      </c>
      <c r="AC2988" s="1">
        <v>44895</v>
      </c>
      <c r="AD2988" t="s">
        <v>461</v>
      </c>
      <c r="AE2988" t="s">
        <v>1379</v>
      </c>
      <c r="AF2988">
        <v>2</v>
      </c>
      <c r="AG2988" t="s">
        <v>2159</v>
      </c>
      <c r="AH2988" s="1">
        <v>44895</v>
      </c>
      <c r="AJ2988" t="s">
        <v>43</v>
      </c>
      <c r="AK2988">
        <f>Tabla_Consulta_desde_TMS8[[#This Row],[idpedido]]</f>
        <v>468429</v>
      </c>
    </row>
    <row r="2989" spans="1:37" x14ac:dyDescent="0.25">
      <c r="A2989" t="str">
        <f>Tabla_Consulta_desde_TMS8[[#This Row],[Nro_Referencia]]</f>
        <v>20002985887804</v>
      </c>
      <c r="B2989">
        <v>468430</v>
      </c>
      <c r="C2989" t="s">
        <v>14928</v>
      </c>
      <c r="D2989" t="s">
        <v>2140</v>
      </c>
      <c r="E2989" t="s">
        <v>47</v>
      </c>
      <c r="F2989" t="s">
        <v>33</v>
      </c>
      <c r="G2989" t="s">
        <v>43</v>
      </c>
      <c r="H2989" s="1">
        <v>44890</v>
      </c>
      <c r="I2989" t="s">
        <v>470</v>
      </c>
      <c r="J2989" s="1">
        <v>44893</v>
      </c>
      <c r="K2989" t="s">
        <v>14929</v>
      </c>
      <c r="L2989" t="s">
        <v>14930</v>
      </c>
      <c r="M2989" t="s">
        <v>14931</v>
      </c>
      <c r="N2989" t="s">
        <v>14932</v>
      </c>
      <c r="O2989" t="s">
        <v>43</v>
      </c>
      <c r="P2989" t="s">
        <v>109</v>
      </c>
      <c r="Q2989" t="s">
        <v>109</v>
      </c>
      <c r="R2989" t="s">
        <v>110</v>
      </c>
      <c r="T2989" t="s">
        <v>111</v>
      </c>
      <c r="U2989" t="s">
        <v>50</v>
      </c>
      <c r="V2989">
        <v>1</v>
      </c>
      <c r="W2989">
        <v>1</v>
      </c>
      <c r="X2989" t="s">
        <v>1854</v>
      </c>
      <c r="Y2989" t="s">
        <v>1474</v>
      </c>
      <c r="Z2989" t="s">
        <v>42</v>
      </c>
      <c r="AA2989" t="s">
        <v>43</v>
      </c>
      <c r="AB2989">
        <v>21597</v>
      </c>
      <c r="AC2989" s="1">
        <v>44893</v>
      </c>
      <c r="AD2989" t="s">
        <v>97</v>
      </c>
      <c r="AE2989" t="s">
        <v>112</v>
      </c>
      <c r="AF2989">
        <v>1</v>
      </c>
      <c r="AG2989" t="s">
        <v>52</v>
      </c>
      <c r="AH2989" s="1">
        <v>44893</v>
      </c>
      <c r="AI2989" t="s">
        <v>2141</v>
      </c>
      <c r="AJ2989" t="s">
        <v>14933</v>
      </c>
      <c r="AK2989">
        <f>Tabla_Consulta_desde_TMS8[[#This Row],[idpedido]]</f>
        <v>468430</v>
      </c>
    </row>
    <row r="2990" spans="1:37" x14ac:dyDescent="0.25">
      <c r="A2990" t="str">
        <f>Tabla_Consulta_desde_TMS8[[#This Row],[Nro_Referencia]]</f>
        <v>20002986297348</v>
      </c>
      <c r="B2990">
        <v>468431</v>
      </c>
      <c r="C2990" t="s">
        <v>14934</v>
      </c>
      <c r="D2990" t="s">
        <v>2140</v>
      </c>
      <c r="E2990" t="s">
        <v>47</v>
      </c>
      <c r="F2990" t="s">
        <v>33</v>
      </c>
      <c r="G2990" t="s">
        <v>14935</v>
      </c>
      <c r="H2990" s="1">
        <v>44890</v>
      </c>
      <c r="I2990" t="s">
        <v>34</v>
      </c>
      <c r="J2990" s="1">
        <v>44893</v>
      </c>
      <c r="K2990" t="s">
        <v>14936</v>
      </c>
      <c r="L2990" t="s">
        <v>14937</v>
      </c>
      <c r="M2990" t="s">
        <v>14938</v>
      </c>
      <c r="N2990" t="s">
        <v>14939</v>
      </c>
      <c r="O2990" t="s">
        <v>43</v>
      </c>
      <c r="P2990" t="s">
        <v>86</v>
      </c>
      <c r="Q2990" t="s">
        <v>86</v>
      </c>
      <c r="R2990" t="s">
        <v>87</v>
      </c>
      <c r="S2990" t="s">
        <v>86</v>
      </c>
      <c r="T2990" t="s">
        <v>40</v>
      </c>
      <c r="U2990" t="s">
        <v>50</v>
      </c>
      <c r="V2990">
        <v>1</v>
      </c>
      <c r="W2990">
        <v>1</v>
      </c>
      <c r="X2990" t="s">
        <v>1854</v>
      </c>
      <c r="Y2990" t="s">
        <v>1474</v>
      </c>
      <c r="Z2990" t="s">
        <v>42</v>
      </c>
      <c r="AA2990" t="s">
        <v>43</v>
      </c>
      <c r="AB2990">
        <v>21583</v>
      </c>
      <c r="AC2990" s="1">
        <v>44893</v>
      </c>
      <c r="AD2990" t="s">
        <v>44</v>
      </c>
      <c r="AE2990" t="s">
        <v>65</v>
      </c>
      <c r="AF2990">
        <v>0</v>
      </c>
      <c r="AG2990" t="s">
        <v>46</v>
      </c>
      <c r="AH2990" s="1">
        <v>44893</v>
      </c>
      <c r="AJ2990" t="s">
        <v>14940</v>
      </c>
      <c r="AK2990">
        <f>Tabla_Consulta_desde_TMS8[[#This Row],[idpedido]]</f>
        <v>468431</v>
      </c>
    </row>
    <row r="2991" spans="1:37" x14ac:dyDescent="0.25">
      <c r="A2991" t="str">
        <f>Tabla_Consulta_desde_TMS8[[#This Row],[Nro_Referencia]]</f>
        <v>SP_22_582_18481326</v>
      </c>
      <c r="B2991">
        <v>468416</v>
      </c>
      <c r="C2991" t="s">
        <v>14941</v>
      </c>
      <c r="D2991" t="s">
        <v>1897</v>
      </c>
      <c r="E2991" t="s">
        <v>47</v>
      </c>
      <c r="F2991" t="s">
        <v>33</v>
      </c>
      <c r="G2991" t="s">
        <v>14942</v>
      </c>
      <c r="H2991" s="1">
        <v>44890</v>
      </c>
      <c r="I2991" t="s">
        <v>34</v>
      </c>
      <c r="J2991" s="1">
        <v>44893</v>
      </c>
      <c r="K2991" t="s">
        <v>14943</v>
      </c>
      <c r="L2991" t="s">
        <v>14944</v>
      </c>
      <c r="M2991" t="s">
        <v>14945</v>
      </c>
      <c r="P2991" t="s">
        <v>862</v>
      </c>
      <c r="Q2991" t="s">
        <v>38</v>
      </c>
      <c r="R2991" t="s">
        <v>39</v>
      </c>
      <c r="S2991" t="s">
        <v>38</v>
      </c>
      <c r="T2991" t="s">
        <v>292</v>
      </c>
      <c r="U2991" t="s">
        <v>41</v>
      </c>
      <c r="V2991">
        <v>1</v>
      </c>
      <c r="W2991">
        <v>1</v>
      </c>
      <c r="X2991" t="s">
        <v>2686</v>
      </c>
      <c r="Y2991" t="s">
        <v>36</v>
      </c>
      <c r="Z2991" t="s">
        <v>42</v>
      </c>
      <c r="AA2991" t="s">
        <v>43</v>
      </c>
      <c r="AB2991">
        <v>21581</v>
      </c>
      <c r="AC2991" s="1">
        <v>44890</v>
      </c>
      <c r="AD2991" t="s">
        <v>292</v>
      </c>
      <c r="AE2991" t="s">
        <v>293</v>
      </c>
      <c r="AF2991">
        <v>0</v>
      </c>
      <c r="AG2991" t="s">
        <v>46</v>
      </c>
      <c r="AH2991" s="1">
        <v>44890</v>
      </c>
      <c r="AJ2991" t="s">
        <v>43</v>
      </c>
      <c r="AK2991">
        <f>Tabla_Consulta_desde_TMS8[[#This Row],[idpedido]]</f>
        <v>468416</v>
      </c>
    </row>
    <row r="2992" spans="1:37" x14ac:dyDescent="0.25">
      <c r="A2992" t="str">
        <f>Tabla_Consulta_desde_TMS8[[#This Row],[Nro_Referencia]]</f>
        <v>2022-11593</v>
      </c>
      <c r="B2992">
        <v>468382</v>
      </c>
      <c r="C2992" t="s">
        <v>14946</v>
      </c>
      <c r="D2992" t="s">
        <v>31</v>
      </c>
      <c r="E2992" t="s">
        <v>47</v>
      </c>
      <c r="F2992" t="s">
        <v>33</v>
      </c>
      <c r="G2992" t="s">
        <v>14947</v>
      </c>
      <c r="H2992" s="1">
        <v>44890</v>
      </c>
      <c r="I2992" t="s">
        <v>34</v>
      </c>
      <c r="J2992" s="1">
        <v>44891</v>
      </c>
      <c r="K2992" t="s">
        <v>213</v>
      </c>
      <c r="L2992" t="s">
        <v>214</v>
      </c>
      <c r="M2992" t="s">
        <v>215</v>
      </c>
      <c r="N2992" t="s">
        <v>216</v>
      </c>
      <c r="O2992" t="s">
        <v>43</v>
      </c>
      <c r="P2992" t="s">
        <v>38</v>
      </c>
      <c r="Q2992" t="s">
        <v>38</v>
      </c>
      <c r="R2992" t="s">
        <v>39</v>
      </c>
      <c r="T2992" t="s">
        <v>40</v>
      </c>
      <c r="U2992" t="s">
        <v>41</v>
      </c>
      <c r="V2992">
        <v>1</v>
      </c>
      <c r="W2992">
        <v>1</v>
      </c>
      <c r="X2992" t="s">
        <v>51</v>
      </c>
      <c r="Y2992" t="s">
        <v>36</v>
      </c>
      <c r="Z2992" t="s">
        <v>42</v>
      </c>
      <c r="AA2992" t="s">
        <v>43</v>
      </c>
      <c r="AB2992">
        <v>21583</v>
      </c>
      <c r="AC2992" s="1">
        <v>44893</v>
      </c>
      <c r="AD2992" t="s">
        <v>44</v>
      </c>
      <c r="AE2992" t="s">
        <v>65</v>
      </c>
      <c r="AF2992">
        <v>0</v>
      </c>
      <c r="AG2992" t="s">
        <v>46</v>
      </c>
      <c r="AH2992" s="1">
        <v>44891</v>
      </c>
      <c r="AJ2992" t="s">
        <v>14948</v>
      </c>
      <c r="AK2992">
        <f>Tabla_Consulta_desde_TMS8[[#This Row],[idpedido]]</f>
        <v>468382</v>
      </c>
    </row>
    <row r="2993" spans="1:37" x14ac:dyDescent="0.25">
      <c r="A2993" t="str">
        <f>Tabla_Consulta_desde_TMS8[[#This Row],[Nro_Referencia]]</f>
        <v>2022-11594</v>
      </c>
      <c r="B2993">
        <v>468383</v>
      </c>
      <c r="C2993" t="s">
        <v>14949</v>
      </c>
      <c r="D2993" t="s">
        <v>31</v>
      </c>
      <c r="E2993" t="s">
        <v>47</v>
      </c>
      <c r="F2993" t="s">
        <v>33</v>
      </c>
      <c r="G2993" t="s">
        <v>14950</v>
      </c>
      <c r="H2993" s="1">
        <v>44890</v>
      </c>
      <c r="I2993" t="s">
        <v>34</v>
      </c>
      <c r="J2993" s="1">
        <v>44891</v>
      </c>
      <c r="K2993" t="s">
        <v>297</v>
      </c>
      <c r="L2993" t="s">
        <v>298</v>
      </c>
      <c r="M2993" t="s">
        <v>66</v>
      </c>
      <c r="N2993" t="s">
        <v>271</v>
      </c>
      <c r="O2993" t="s">
        <v>43</v>
      </c>
      <c r="P2993" t="s">
        <v>38</v>
      </c>
      <c r="Q2993" t="s">
        <v>38</v>
      </c>
      <c r="R2993" t="s">
        <v>39</v>
      </c>
      <c r="T2993" t="s">
        <v>40</v>
      </c>
      <c r="U2993" t="s">
        <v>41</v>
      </c>
      <c r="V2993">
        <v>1</v>
      </c>
      <c r="W2993">
        <v>1</v>
      </c>
      <c r="X2993" t="s">
        <v>51</v>
      </c>
      <c r="Y2993" t="s">
        <v>36</v>
      </c>
      <c r="Z2993" t="s">
        <v>42</v>
      </c>
      <c r="AA2993" t="s">
        <v>43</v>
      </c>
      <c r="AB2993">
        <v>21583</v>
      </c>
      <c r="AC2993" s="1">
        <v>44893</v>
      </c>
      <c r="AD2993" t="s">
        <v>44</v>
      </c>
      <c r="AE2993" t="s">
        <v>65</v>
      </c>
      <c r="AF2993">
        <v>0</v>
      </c>
      <c r="AG2993" t="s">
        <v>46</v>
      </c>
      <c r="AH2993" s="1">
        <v>44891</v>
      </c>
      <c r="AJ2993" t="s">
        <v>14951</v>
      </c>
      <c r="AK2993">
        <f>Tabla_Consulta_desde_TMS8[[#This Row],[idpedido]]</f>
        <v>468383</v>
      </c>
    </row>
    <row r="2994" spans="1:37" x14ac:dyDescent="0.25">
      <c r="A2994" t="str">
        <f>Tabla_Consulta_desde_TMS8[[#This Row],[Nro_Referencia]]</f>
        <v>2022-11595</v>
      </c>
      <c r="B2994">
        <v>468384</v>
      </c>
      <c r="C2994" t="s">
        <v>14952</v>
      </c>
      <c r="D2994" t="s">
        <v>31</v>
      </c>
      <c r="E2994" t="s">
        <v>47</v>
      </c>
      <c r="F2994" t="s">
        <v>33</v>
      </c>
      <c r="G2994" t="s">
        <v>14953</v>
      </c>
      <c r="H2994" s="1">
        <v>44890</v>
      </c>
      <c r="I2994" t="s">
        <v>34</v>
      </c>
      <c r="J2994" s="1">
        <v>44891</v>
      </c>
      <c r="K2994" t="s">
        <v>316</v>
      </c>
      <c r="L2994" t="s">
        <v>317</v>
      </c>
      <c r="M2994" t="s">
        <v>318</v>
      </c>
      <c r="N2994" t="s">
        <v>319</v>
      </c>
      <c r="O2994" t="s">
        <v>43</v>
      </c>
      <c r="P2994" t="s">
        <v>48</v>
      </c>
      <c r="Q2994" t="s">
        <v>48</v>
      </c>
      <c r="R2994" t="s">
        <v>49</v>
      </c>
      <c r="T2994" t="s">
        <v>40</v>
      </c>
      <c r="U2994" t="s">
        <v>50</v>
      </c>
      <c r="V2994">
        <v>1</v>
      </c>
      <c r="W2994">
        <v>1</v>
      </c>
      <c r="X2994" t="s">
        <v>51</v>
      </c>
      <c r="Y2994" t="s">
        <v>36</v>
      </c>
      <c r="Z2994" t="s">
        <v>42</v>
      </c>
      <c r="AA2994" t="s">
        <v>43</v>
      </c>
      <c r="AB2994">
        <v>21583</v>
      </c>
      <c r="AC2994" s="1">
        <v>44893</v>
      </c>
      <c r="AD2994" t="s">
        <v>44</v>
      </c>
      <c r="AE2994" t="s">
        <v>65</v>
      </c>
      <c r="AF2994">
        <v>0</v>
      </c>
      <c r="AG2994" t="s">
        <v>46</v>
      </c>
      <c r="AH2994" s="1">
        <v>44891</v>
      </c>
      <c r="AJ2994" t="s">
        <v>14954</v>
      </c>
      <c r="AK2994">
        <f>Tabla_Consulta_desde_TMS8[[#This Row],[idpedido]]</f>
        <v>468384</v>
      </c>
    </row>
    <row r="2995" spans="1:37" x14ac:dyDescent="0.25">
      <c r="A2995" t="str">
        <f>Tabla_Consulta_desde_TMS8[[#This Row],[Nro_Referencia]]</f>
        <v>2022-11596</v>
      </c>
      <c r="B2995">
        <v>468385</v>
      </c>
      <c r="C2995" t="s">
        <v>14955</v>
      </c>
      <c r="D2995" t="s">
        <v>31</v>
      </c>
      <c r="E2995" t="s">
        <v>47</v>
      </c>
      <c r="F2995" t="s">
        <v>33</v>
      </c>
      <c r="G2995" t="s">
        <v>14956</v>
      </c>
      <c r="H2995" s="1">
        <v>44890</v>
      </c>
      <c r="I2995" t="s">
        <v>34</v>
      </c>
      <c r="J2995" s="1">
        <v>44893</v>
      </c>
      <c r="K2995" t="s">
        <v>389</v>
      </c>
      <c r="L2995" t="s">
        <v>390</v>
      </c>
      <c r="M2995" t="s">
        <v>391</v>
      </c>
      <c r="N2995" t="s">
        <v>202</v>
      </c>
      <c r="O2995" t="s">
        <v>43</v>
      </c>
      <c r="P2995" t="s">
        <v>38</v>
      </c>
      <c r="Q2995" t="s">
        <v>38</v>
      </c>
      <c r="R2995" t="s">
        <v>39</v>
      </c>
      <c r="U2995" t="s">
        <v>41</v>
      </c>
      <c r="V2995">
        <v>1</v>
      </c>
      <c r="W2995">
        <v>1</v>
      </c>
      <c r="X2995" t="s">
        <v>51</v>
      </c>
      <c r="Y2995" t="s">
        <v>36</v>
      </c>
      <c r="Z2995" t="s">
        <v>42</v>
      </c>
      <c r="AA2995" t="s">
        <v>43</v>
      </c>
      <c r="AB2995">
        <v>21607</v>
      </c>
      <c r="AC2995" s="1">
        <v>44893</v>
      </c>
      <c r="AD2995" t="s">
        <v>97</v>
      </c>
      <c r="AE2995" t="s">
        <v>136</v>
      </c>
      <c r="AF2995">
        <v>0</v>
      </c>
      <c r="AG2995" t="s">
        <v>46</v>
      </c>
      <c r="AH2995" s="1">
        <v>44893</v>
      </c>
      <c r="AK2995">
        <f>Tabla_Consulta_desde_TMS8[[#This Row],[idpedido]]</f>
        <v>468385</v>
      </c>
    </row>
    <row r="2996" spans="1:37" x14ac:dyDescent="0.25">
      <c r="A2996" t="str">
        <f>Tabla_Consulta_desde_TMS8[[#This Row],[Nro_Referencia]]</f>
        <v>2022-11597</v>
      </c>
      <c r="B2996">
        <v>468386</v>
      </c>
      <c r="C2996" t="s">
        <v>14957</v>
      </c>
      <c r="D2996" t="s">
        <v>31</v>
      </c>
      <c r="E2996" t="s">
        <v>47</v>
      </c>
      <c r="F2996" t="s">
        <v>33</v>
      </c>
      <c r="G2996" t="s">
        <v>14958</v>
      </c>
      <c r="H2996" s="1">
        <v>44890</v>
      </c>
      <c r="I2996" t="s">
        <v>34</v>
      </c>
      <c r="J2996" s="1">
        <v>44893</v>
      </c>
      <c r="K2996" t="s">
        <v>290</v>
      </c>
      <c r="L2996" t="s">
        <v>291</v>
      </c>
      <c r="M2996" t="s">
        <v>66</v>
      </c>
      <c r="N2996" t="s">
        <v>271</v>
      </c>
      <c r="O2996" t="s">
        <v>43</v>
      </c>
      <c r="P2996" t="s">
        <v>38</v>
      </c>
      <c r="Q2996" t="s">
        <v>38</v>
      </c>
      <c r="R2996" t="s">
        <v>39</v>
      </c>
      <c r="U2996" t="s">
        <v>41</v>
      </c>
      <c r="V2996">
        <v>1</v>
      </c>
      <c r="W2996">
        <v>1</v>
      </c>
      <c r="X2996" t="s">
        <v>51</v>
      </c>
      <c r="Y2996" t="s">
        <v>36</v>
      </c>
      <c r="Z2996" t="s">
        <v>42</v>
      </c>
      <c r="AA2996" t="s">
        <v>43</v>
      </c>
      <c r="AB2996">
        <v>21607</v>
      </c>
      <c r="AC2996" s="1">
        <v>44893</v>
      </c>
      <c r="AD2996" t="s">
        <v>97</v>
      </c>
      <c r="AE2996" t="s">
        <v>136</v>
      </c>
      <c r="AF2996">
        <v>0</v>
      </c>
      <c r="AG2996" t="s">
        <v>46</v>
      </c>
      <c r="AH2996" s="1">
        <v>44893</v>
      </c>
      <c r="AK2996">
        <f>Tabla_Consulta_desde_TMS8[[#This Row],[idpedido]]</f>
        <v>468386</v>
      </c>
    </row>
    <row r="2997" spans="1:37" x14ac:dyDescent="0.25">
      <c r="A2997" t="str">
        <f>Tabla_Consulta_desde_TMS8[[#This Row],[Nro_Referencia]]</f>
        <v>2022-11598</v>
      </c>
      <c r="B2997">
        <v>468387</v>
      </c>
      <c r="C2997" t="s">
        <v>14959</v>
      </c>
      <c r="D2997" t="s">
        <v>31</v>
      </c>
      <c r="E2997" t="s">
        <v>47</v>
      </c>
      <c r="F2997" t="s">
        <v>33</v>
      </c>
      <c r="G2997" t="s">
        <v>14960</v>
      </c>
      <c r="H2997" s="1">
        <v>44890</v>
      </c>
      <c r="I2997" t="s">
        <v>34</v>
      </c>
      <c r="J2997" s="1">
        <v>44891</v>
      </c>
      <c r="K2997" t="s">
        <v>2743</v>
      </c>
      <c r="L2997" t="s">
        <v>2744</v>
      </c>
      <c r="M2997" t="s">
        <v>201</v>
      </c>
      <c r="N2997" t="s">
        <v>2745</v>
      </c>
      <c r="O2997" t="s">
        <v>43</v>
      </c>
      <c r="P2997" t="s">
        <v>86</v>
      </c>
      <c r="Q2997" t="s">
        <v>86</v>
      </c>
      <c r="R2997" t="s">
        <v>87</v>
      </c>
      <c r="S2997" t="s">
        <v>86</v>
      </c>
      <c r="T2997" t="s">
        <v>40</v>
      </c>
      <c r="U2997" t="s">
        <v>50</v>
      </c>
      <c r="V2997">
        <v>1</v>
      </c>
      <c r="W2997">
        <v>1</v>
      </c>
      <c r="X2997" t="s">
        <v>51</v>
      </c>
      <c r="Y2997" t="s">
        <v>36</v>
      </c>
      <c r="Z2997" t="s">
        <v>42</v>
      </c>
      <c r="AA2997" t="s">
        <v>43</v>
      </c>
      <c r="AB2997">
        <v>21583</v>
      </c>
      <c r="AC2997" s="1">
        <v>44893</v>
      </c>
      <c r="AD2997" t="s">
        <v>44</v>
      </c>
      <c r="AE2997" t="s">
        <v>65</v>
      </c>
      <c r="AF2997">
        <v>0</v>
      </c>
      <c r="AG2997" t="s">
        <v>46</v>
      </c>
      <c r="AH2997" s="1">
        <v>44891</v>
      </c>
      <c r="AJ2997" t="s">
        <v>14961</v>
      </c>
      <c r="AK2997">
        <f>Tabla_Consulta_desde_TMS8[[#This Row],[idpedido]]</f>
        <v>468387</v>
      </c>
    </row>
    <row r="2998" spans="1:37" x14ac:dyDescent="0.25">
      <c r="A2998" t="str">
        <f>Tabla_Consulta_desde_TMS8[[#This Row],[Nro_Referencia]]</f>
        <v>2022-11599</v>
      </c>
      <c r="B2998">
        <v>468388</v>
      </c>
      <c r="C2998" t="s">
        <v>14962</v>
      </c>
      <c r="D2998" t="s">
        <v>31</v>
      </c>
      <c r="E2998" t="s">
        <v>47</v>
      </c>
      <c r="F2998" t="s">
        <v>33</v>
      </c>
      <c r="G2998" t="s">
        <v>14963</v>
      </c>
      <c r="H2998" s="1">
        <v>44890</v>
      </c>
      <c r="I2998" t="s">
        <v>34</v>
      </c>
      <c r="J2998" s="1">
        <v>44893</v>
      </c>
      <c r="K2998" t="s">
        <v>294</v>
      </c>
      <c r="L2998" t="s">
        <v>295</v>
      </c>
      <c r="M2998" t="s">
        <v>66</v>
      </c>
      <c r="N2998" t="s">
        <v>271</v>
      </c>
      <c r="O2998" t="s">
        <v>43</v>
      </c>
      <c r="P2998" t="s">
        <v>38</v>
      </c>
      <c r="Q2998" t="s">
        <v>38</v>
      </c>
      <c r="R2998" t="s">
        <v>39</v>
      </c>
      <c r="T2998" t="s">
        <v>40</v>
      </c>
      <c r="U2998" t="s">
        <v>41</v>
      </c>
      <c r="V2998">
        <v>1</v>
      </c>
      <c r="W2998">
        <v>1</v>
      </c>
      <c r="X2998" t="s">
        <v>51</v>
      </c>
      <c r="Y2998" t="s">
        <v>36</v>
      </c>
      <c r="Z2998" t="s">
        <v>42</v>
      </c>
      <c r="AA2998" t="s">
        <v>43</v>
      </c>
      <c r="AB2998">
        <v>21583</v>
      </c>
      <c r="AC2998" s="1">
        <v>44893</v>
      </c>
      <c r="AD2998" t="s">
        <v>44</v>
      </c>
      <c r="AE2998" t="s">
        <v>65</v>
      </c>
      <c r="AF2998">
        <v>0</v>
      </c>
      <c r="AG2998" t="s">
        <v>46</v>
      </c>
      <c r="AH2998" s="1">
        <v>44893</v>
      </c>
      <c r="AJ2998" t="s">
        <v>14964</v>
      </c>
      <c r="AK2998">
        <f>Tabla_Consulta_desde_TMS8[[#This Row],[idpedido]]</f>
        <v>468388</v>
      </c>
    </row>
    <row r="2999" spans="1:37" x14ac:dyDescent="0.25">
      <c r="A2999" t="str">
        <f>Tabla_Consulta_desde_TMS8[[#This Row],[Nro_Referencia]]</f>
        <v>2022-11600</v>
      </c>
      <c r="B2999">
        <v>468389</v>
      </c>
      <c r="C2999" t="s">
        <v>14965</v>
      </c>
      <c r="D2999" t="s">
        <v>31</v>
      </c>
      <c r="E2999" t="s">
        <v>47</v>
      </c>
      <c r="F2999" t="s">
        <v>33</v>
      </c>
      <c r="G2999" t="s">
        <v>14966</v>
      </c>
      <c r="H2999" s="1">
        <v>44890</v>
      </c>
      <c r="I2999" t="s">
        <v>34</v>
      </c>
      <c r="J2999" s="1">
        <v>44893</v>
      </c>
      <c r="K2999" t="s">
        <v>361</v>
      </c>
      <c r="L2999" t="s">
        <v>362</v>
      </c>
      <c r="M2999" t="s">
        <v>139</v>
      </c>
      <c r="N2999" t="s">
        <v>266</v>
      </c>
      <c r="O2999" t="s">
        <v>43</v>
      </c>
      <c r="P2999" t="s">
        <v>38</v>
      </c>
      <c r="Q2999" t="s">
        <v>38</v>
      </c>
      <c r="R2999" t="s">
        <v>39</v>
      </c>
      <c r="T2999" t="s">
        <v>40</v>
      </c>
      <c r="U2999" t="s">
        <v>41</v>
      </c>
      <c r="V2999">
        <v>1</v>
      </c>
      <c r="W2999">
        <v>1</v>
      </c>
      <c r="X2999" t="s">
        <v>51</v>
      </c>
      <c r="Y2999" t="s">
        <v>36</v>
      </c>
      <c r="Z2999" t="s">
        <v>42</v>
      </c>
      <c r="AA2999" t="s">
        <v>43</v>
      </c>
      <c r="AB2999">
        <v>21583</v>
      </c>
      <c r="AC2999" s="1">
        <v>44893</v>
      </c>
      <c r="AD2999" t="s">
        <v>44</v>
      </c>
      <c r="AE2999" t="s">
        <v>65</v>
      </c>
      <c r="AF2999">
        <v>0</v>
      </c>
      <c r="AG2999" t="s">
        <v>46</v>
      </c>
      <c r="AH2999" s="1">
        <v>44893</v>
      </c>
      <c r="AJ2999" t="s">
        <v>14967</v>
      </c>
      <c r="AK2999">
        <f>Tabla_Consulta_desde_TMS8[[#This Row],[idpedido]]</f>
        <v>468389</v>
      </c>
    </row>
    <row r="3000" spans="1:37" x14ac:dyDescent="0.25">
      <c r="A3000" t="str">
        <f>Tabla_Consulta_desde_TMS8[[#This Row],[Nro_Referencia]]</f>
        <v>2022-11601</v>
      </c>
      <c r="B3000">
        <v>468390</v>
      </c>
      <c r="C3000" t="s">
        <v>14968</v>
      </c>
      <c r="D3000" t="s">
        <v>31</v>
      </c>
      <c r="E3000" t="s">
        <v>47</v>
      </c>
      <c r="F3000" t="s">
        <v>33</v>
      </c>
      <c r="G3000" t="s">
        <v>14969</v>
      </c>
      <c r="H3000" s="1">
        <v>44890</v>
      </c>
      <c r="I3000" t="s">
        <v>34</v>
      </c>
      <c r="J3000" s="1">
        <v>44891</v>
      </c>
      <c r="K3000" t="s">
        <v>199</v>
      </c>
      <c r="L3000" t="s">
        <v>200</v>
      </c>
      <c r="M3000" t="s">
        <v>201</v>
      </c>
      <c r="N3000" t="s">
        <v>202</v>
      </c>
      <c r="O3000" t="s">
        <v>43</v>
      </c>
      <c r="P3000" t="s">
        <v>93</v>
      </c>
      <c r="Q3000" t="s">
        <v>93</v>
      </c>
      <c r="R3000" t="s">
        <v>94</v>
      </c>
      <c r="T3000" t="s">
        <v>40</v>
      </c>
      <c r="U3000" t="s">
        <v>50</v>
      </c>
      <c r="V3000">
        <v>1</v>
      </c>
      <c r="W3000">
        <v>1</v>
      </c>
      <c r="X3000" t="s">
        <v>51</v>
      </c>
      <c r="Y3000" t="s">
        <v>36</v>
      </c>
      <c r="Z3000" t="s">
        <v>42</v>
      </c>
      <c r="AA3000" t="s">
        <v>43</v>
      </c>
      <c r="AB3000">
        <v>21583</v>
      </c>
      <c r="AC3000" s="1">
        <v>44893</v>
      </c>
      <c r="AD3000" t="s">
        <v>44</v>
      </c>
      <c r="AE3000" t="s">
        <v>65</v>
      </c>
      <c r="AF3000">
        <v>0</v>
      </c>
      <c r="AG3000" t="s">
        <v>46</v>
      </c>
      <c r="AH3000" s="1">
        <v>44891</v>
      </c>
      <c r="AJ3000" t="s">
        <v>14970</v>
      </c>
      <c r="AK3000">
        <f>Tabla_Consulta_desde_TMS8[[#This Row],[idpedido]]</f>
        <v>468390</v>
      </c>
    </row>
    <row r="3001" spans="1:37" x14ac:dyDescent="0.25">
      <c r="A3001" t="str">
        <f>Tabla_Consulta_desde_TMS8[[#This Row],[Nro_Referencia]]</f>
        <v>2022-11602</v>
      </c>
      <c r="B3001">
        <v>468391</v>
      </c>
      <c r="C3001" t="s">
        <v>14971</v>
      </c>
      <c r="D3001" t="s">
        <v>31</v>
      </c>
      <c r="E3001" t="s">
        <v>47</v>
      </c>
      <c r="F3001" t="s">
        <v>33</v>
      </c>
      <c r="G3001" t="s">
        <v>14972</v>
      </c>
      <c r="H3001" s="1">
        <v>44890</v>
      </c>
      <c r="I3001" t="s">
        <v>34</v>
      </c>
      <c r="J3001" s="1">
        <v>44893</v>
      </c>
      <c r="K3001" t="s">
        <v>269</v>
      </c>
      <c r="L3001" t="s">
        <v>270</v>
      </c>
      <c r="M3001" t="s">
        <v>66</v>
      </c>
      <c r="N3001" t="s">
        <v>271</v>
      </c>
      <c r="O3001" t="s">
        <v>43</v>
      </c>
      <c r="P3001" t="s">
        <v>109</v>
      </c>
      <c r="Q3001" t="s">
        <v>109</v>
      </c>
      <c r="R3001" t="s">
        <v>110</v>
      </c>
      <c r="T3001" t="s">
        <v>111</v>
      </c>
      <c r="U3001" t="s">
        <v>50</v>
      </c>
      <c r="V3001">
        <v>1</v>
      </c>
      <c r="W3001">
        <v>1</v>
      </c>
      <c r="X3001" t="s">
        <v>51</v>
      </c>
      <c r="Y3001" t="s">
        <v>36</v>
      </c>
      <c r="Z3001" t="s">
        <v>42</v>
      </c>
      <c r="AA3001" t="s">
        <v>43</v>
      </c>
      <c r="AB3001">
        <v>21597</v>
      </c>
      <c r="AC3001" s="1">
        <v>44893</v>
      </c>
      <c r="AD3001" t="s">
        <v>97</v>
      </c>
      <c r="AE3001" t="s">
        <v>112</v>
      </c>
      <c r="AF3001">
        <v>0</v>
      </c>
      <c r="AG3001" t="s">
        <v>46</v>
      </c>
      <c r="AH3001" s="1">
        <v>44893</v>
      </c>
      <c r="AK3001">
        <f>Tabla_Consulta_desde_TMS8[[#This Row],[idpedido]]</f>
        <v>468391</v>
      </c>
    </row>
    <row r="3002" spans="1:37" x14ac:dyDescent="0.25">
      <c r="A3002" t="str">
        <f>Tabla_Consulta_desde_TMS8[[#This Row],[Nro_Referencia]]</f>
        <v>2022-11603</v>
      </c>
      <c r="B3002">
        <v>468392</v>
      </c>
      <c r="C3002" t="s">
        <v>14973</v>
      </c>
      <c r="D3002" t="s">
        <v>31</v>
      </c>
      <c r="E3002" t="s">
        <v>47</v>
      </c>
      <c r="F3002" t="s">
        <v>33</v>
      </c>
      <c r="G3002" t="s">
        <v>14974</v>
      </c>
      <c r="H3002" s="1">
        <v>44890</v>
      </c>
      <c r="I3002" t="s">
        <v>34</v>
      </c>
      <c r="J3002" s="1">
        <v>44893</v>
      </c>
      <c r="K3002" t="s">
        <v>425</v>
      </c>
      <c r="L3002" t="s">
        <v>426</v>
      </c>
      <c r="M3002" t="s">
        <v>66</v>
      </c>
      <c r="N3002" t="s">
        <v>271</v>
      </c>
      <c r="O3002" t="s">
        <v>43</v>
      </c>
      <c r="P3002" t="s">
        <v>109</v>
      </c>
      <c r="Q3002" t="s">
        <v>109</v>
      </c>
      <c r="R3002" t="s">
        <v>110</v>
      </c>
      <c r="T3002" t="s">
        <v>111</v>
      </c>
      <c r="U3002" t="s">
        <v>50</v>
      </c>
      <c r="V3002">
        <v>1</v>
      </c>
      <c r="W3002">
        <v>1</v>
      </c>
      <c r="X3002" t="s">
        <v>51</v>
      </c>
      <c r="Y3002" t="s">
        <v>36</v>
      </c>
      <c r="Z3002" t="s">
        <v>42</v>
      </c>
      <c r="AA3002" t="s">
        <v>43</v>
      </c>
      <c r="AB3002">
        <v>21597</v>
      </c>
      <c r="AC3002" s="1">
        <v>44893</v>
      </c>
      <c r="AD3002" t="s">
        <v>97</v>
      </c>
      <c r="AE3002" t="s">
        <v>112</v>
      </c>
      <c r="AF3002">
        <v>0</v>
      </c>
      <c r="AG3002" t="s">
        <v>46</v>
      </c>
      <c r="AH3002" s="1">
        <v>44893</v>
      </c>
      <c r="AK3002">
        <f>Tabla_Consulta_desde_TMS8[[#This Row],[idpedido]]</f>
        <v>468392</v>
      </c>
    </row>
    <row r="3003" spans="1:37" x14ac:dyDescent="0.25">
      <c r="A3003" t="str">
        <f>Tabla_Consulta_desde_TMS8[[#This Row],[Nro_Referencia]]</f>
        <v>2022-11604</v>
      </c>
      <c r="B3003">
        <v>468393</v>
      </c>
      <c r="C3003" t="s">
        <v>14975</v>
      </c>
      <c r="D3003" t="s">
        <v>31</v>
      </c>
      <c r="E3003" t="s">
        <v>47</v>
      </c>
      <c r="F3003" t="s">
        <v>33</v>
      </c>
      <c r="G3003" t="s">
        <v>14976</v>
      </c>
      <c r="H3003" s="1">
        <v>44890</v>
      </c>
      <c r="I3003" t="s">
        <v>34</v>
      </c>
      <c r="J3003" s="1">
        <v>44893</v>
      </c>
      <c r="K3003" t="s">
        <v>355</v>
      </c>
      <c r="L3003" t="s">
        <v>356</v>
      </c>
      <c r="M3003" t="s">
        <v>139</v>
      </c>
      <c r="N3003" t="s">
        <v>266</v>
      </c>
      <c r="O3003" t="s">
        <v>43</v>
      </c>
      <c r="P3003" t="s">
        <v>113</v>
      </c>
      <c r="Q3003" t="s">
        <v>113</v>
      </c>
      <c r="R3003" t="s">
        <v>114</v>
      </c>
      <c r="T3003" t="s">
        <v>40</v>
      </c>
      <c r="U3003" t="s">
        <v>50</v>
      </c>
      <c r="V3003">
        <v>1</v>
      </c>
      <c r="W3003">
        <v>1</v>
      </c>
      <c r="X3003" t="s">
        <v>51</v>
      </c>
      <c r="Y3003" t="s">
        <v>36</v>
      </c>
      <c r="Z3003" t="s">
        <v>42</v>
      </c>
      <c r="AA3003" t="s">
        <v>43</v>
      </c>
      <c r="AB3003">
        <v>21583</v>
      </c>
      <c r="AC3003" s="1">
        <v>44893</v>
      </c>
      <c r="AD3003" t="s">
        <v>44</v>
      </c>
      <c r="AE3003" t="s">
        <v>65</v>
      </c>
      <c r="AF3003">
        <v>0</v>
      </c>
      <c r="AG3003" t="s">
        <v>46</v>
      </c>
      <c r="AH3003" s="1">
        <v>44893</v>
      </c>
      <c r="AJ3003" t="s">
        <v>14977</v>
      </c>
      <c r="AK3003">
        <f>Tabla_Consulta_desde_TMS8[[#This Row],[idpedido]]</f>
        <v>468393</v>
      </c>
    </row>
    <row r="3004" spans="1:37" x14ac:dyDescent="0.25">
      <c r="A3004" t="str">
        <f>Tabla_Consulta_desde_TMS8[[#This Row],[Nro_Referencia]]</f>
        <v>2022-11605</v>
      </c>
      <c r="B3004">
        <v>468394</v>
      </c>
      <c r="C3004" t="s">
        <v>14978</v>
      </c>
      <c r="D3004" t="s">
        <v>31</v>
      </c>
      <c r="E3004" t="s">
        <v>47</v>
      </c>
      <c r="F3004" t="s">
        <v>33</v>
      </c>
      <c r="G3004" t="s">
        <v>14979</v>
      </c>
      <c r="H3004" s="1">
        <v>44890</v>
      </c>
      <c r="I3004" t="s">
        <v>34</v>
      </c>
      <c r="J3004" s="1">
        <v>44893</v>
      </c>
      <c r="K3004" t="s">
        <v>357</v>
      </c>
      <c r="L3004" t="s">
        <v>358</v>
      </c>
      <c r="M3004" t="s">
        <v>139</v>
      </c>
      <c r="N3004" t="s">
        <v>230</v>
      </c>
      <c r="O3004" t="s">
        <v>43</v>
      </c>
      <c r="P3004" t="s">
        <v>184</v>
      </c>
      <c r="Q3004" t="s">
        <v>184</v>
      </c>
      <c r="R3004" t="s">
        <v>185</v>
      </c>
      <c r="T3004" t="s">
        <v>40</v>
      </c>
      <c r="U3004" t="s">
        <v>50</v>
      </c>
      <c r="V3004">
        <v>1</v>
      </c>
      <c r="W3004">
        <v>1</v>
      </c>
      <c r="X3004" t="s">
        <v>51</v>
      </c>
      <c r="Y3004" t="s">
        <v>36</v>
      </c>
      <c r="Z3004" t="s">
        <v>42</v>
      </c>
      <c r="AA3004" t="s">
        <v>43</v>
      </c>
      <c r="AB3004">
        <v>21583</v>
      </c>
      <c r="AC3004" s="1">
        <v>44893</v>
      </c>
      <c r="AD3004" t="s">
        <v>44</v>
      </c>
      <c r="AE3004" t="s">
        <v>65</v>
      </c>
      <c r="AF3004">
        <v>0</v>
      </c>
      <c r="AG3004" t="s">
        <v>46</v>
      </c>
      <c r="AH3004" s="1">
        <v>44893</v>
      </c>
      <c r="AJ3004" t="s">
        <v>14980</v>
      </c>
      <c r="AK3004">
        <f>Tabla_Consulta_desde_TMS8[[#This Row],[idpedido]]</f>
        <v>468394</v>
      </c>
    </row>
    <row r="3005" spans="1:37" x14ac:dyDescent="0.25">
      <c r="A3005" t="str">
        <f>Tabla_Consulta_desde_TMS8[[#This Row],[Nro_Referencia]]</f>
        <v>2022-11606</v>
      </c>
      <c r="B3005">
        <v>468395</v>
      </c>
      <c r="C3005" t="s">
        <v>14981</v>
      </c>
      <c r="D3005" t="s">
        <v>31</v>
      </c>
      <c r="E3005" t="s">
        <v>47</v>
      </c>
      <c r="F3005" t="s">
        <v>33</v>
      </c>
      <c r="G3005" t="s">
        <v>14982</v>
      </c>
      <c r="H3005" s="1">
        <v>44890</v>
      </c>
      <c r="I3005" t="s">
        <v>34</v>
      </c>
      <c r="J3005" s="1">
        <v>44893</v>
      </c>
      <c r="K3005" t="s">
        <v>5420</v>
      </c>
      <c r="L3005" t="s">
        <v>5421</v>
      </c>
      <c r="M3005" t="s">
        <v>5422</v>
      </c>
      <c r="N3005" t="s">
        <v>202</v>
      </c>
      <c r="O3005" t="s">
        <v>43</v>
      </c>
      <c r="P3005" t="s">
        <v>38</v>
      </c>
      <c r="Q3005" t="s">
        <v>38</v>
      </c>
      <c r="R3005" t="s">
        <v>39</v>
      </c>
      <c r="T3005" t="s">
        <v>40</v>
      </c>
      <c r="U3005" t="s">
        <v>41</v>
      </c>
      <c r="V3005">
        <v>1</v>
      </c>
      <c r="W3005">
        <v>1</v>
      </c>
      <c r="X3005" t="s">
        <v>51</v>
      </c>
      <c r="Y3005" t="s">
        <v>36</v>
      </c>
      <c r="Z3005" t="s">
        <v>42</v>
      </c>
      <c r="AA3005" t="s">
        <v>43</v>
      </c>
      <c r="AB3005">
        <v>21583</v>
      </c>
      <c r="AC3005" s="1">
        <v>44893</v>
      </c>
      <c r="AD3005" t="s">
        <v>44</v>
      </c>
      <c r="AE3005" t="s">
        <v>65</v>
      </c>
      <c r="AF3005">
        <v>0</v>
      </c>
      <c r="AG3005" t="s">
        <v>46</v>
      </c>
      <c r="AH3005" s="1">
        <v>44893</v>
      </c>
      <c r="AJ3005" t="s">
        <v>14983</v>
      </c>
      <c r="AK3005">
        <f>Tabla_Consulta_desde_TMS8[[#This Row],[idpedido]]</f>
        <v>468395</v>
      </c>
    </row>
    <row r="3006" spans="1:37" x14ac:dyDescent="0.25">
      <c r="A3006" t="str">
        <f>Tabla_Consulta_desde_TMS8[[#This Row],[Nro_Referencia]]</f>
        <v>2022-11607</v>
      </c>
      <c r="B3006">
        <v>468396</v>
      </c>
      <c r="C3006" t="s">
        <v>14984</v>
      </c>
      <c r="D3006" t="s">
        <v>31</v>
      </c>
      <c r="E3006" t="s">
        <v>47</v>
      </c>
      <c r="F3006" t="s">
        <v>33</v>
      </c>
      <c r="G3006" t="s">
        <v>14985</v>
      </c>
      <c r="H3006" s="1">
        <v>44890</v>
      </c>
      <c r="I3006" t="s">
        <v>34</v>
      </c>
      <c r="J3006" s="1">
        <v>44893</v>
      </c>
      <c r="K3006" t="s">
        <v>307</v>
      </c>
      <c r="L3006" t="s">
        <v>308</v>
      </c>
      <c r="M3006" t="s">
        <v>309</v>
      </c>
      <c r="N3006" t="s">
        <v>271</v>
      </c>
      <c r="O3006" t="s">
        <v>43</v>
      </c>
      <c r="P3006" t="s">
        <v>128</v>
      </c>
      <c r="Q3006" t="s">
        <v>128</v>
      </c>
      <c r="R3006" t="s">
        <v>129</v>
      </c>
      <c r="T3006" t="s">
        <v>40</v>
      </c>
      <c r="U3006" t="s">
        <v>50</v>
      </c>
      <c r="V3006">
        <v>1</v>
      </c>
      <c r="W3006">
        <v>1</v>
      </c>
      <c r="X3006" t="s">
        <v>51</v>
      </c>
      <c r="Y3006" t="s">
        <v>36</v>
      </c>
      <c r="Z3006" t="s">
        <v>42</v>
      </c>
      <c r="AA3006" t="s">
        <v>43</v>
      </c>
      <c r="AB3006">
        <v>21583</v>
      </c>
      <c r="AC3006" s="1">
        <v>44893</v>
      </c>
      <c r="AD3006" t="s">
        <v>44</v>
      </c>
      <c r="AE3006" t="s">
        <v>65</v>
      </c>
      <c r="AF3006">
        <v>0</v>
      </c>
      <c r="AG3006" t="s">
        <v>46</v>
      </c>
      <c r="AH3006" s="1">
        <v>44893</v>
      </c>
      <c r="AJ3006" t="s">
        <v>14986</v>
      </c>
      <c r="AK3006">
        <f>Tabla_Consulta_desde_TMS8[[#This Row],[idpedido]]</f>
        <v>468396</v>
      </c>
    </row>
    <row r="3007" spans="1:37" x14ac:dyDescent="0.25">
      <c r="A3007" t="str">
        <f>Tabla_Consulta_desde_TMS8[[#This Row],[Nro_Referencia]]</f>
        <v>2022-11608</v>
      </c>
      <c r="B3007">
        <v>468397</v>
      </c>
      <c r="C3007" t="s">
        <v>14987</v>
      </c>
      <c r="D3007" t="s">
        <v>31</v>
      </c>
      <c r="E3007" t="s">
        <v>47</v>
      </c>
      <c r="F3007" t="s">
        <v>33</v>
      </c>
      <c r="G3007" t="s">
        <v>14988</v>
      </c>
      <c r="H3007" s="1">
        <v>44890</v>
      </c>
      <c r="I3007" t="s">
        <v>34</v>
      </c>
      <c r="J3007" s="1">
        <v>44891</v>
      </c>
      <c r="K3007" t="s">
        <v>401</v>
      </c>
      <c r="L3007" t="s">
        <v>402</v>
      </c>
      <c r="M3007" t="s">
        <v>139</v>
      </c>
      <c r="N3007" t="s">
        <v>230</v>
      </c>
      <c r="O3007" t="s">
        <v>43</v>
      </c>
      <c r="P3007" t="s">
        <v>68</v>
      </c>
      <c r="Q3007" t="s">
        <v>68</v>
      </c>
      <c r="R3007" t="s">
        <v>69</v>
      </c>
      <c r="T3007" t="s">
        <v>40</v>
      </c>
      <c r="U3007" t="s">
        <v>71</v>
      </c>
      <c r="V3007">
        <v>1</v>
      </c>
      <c r="W3007">
        <v>1</v>
      </c>
      <c r="X3007" t="s">
        <v>51</v>
      </c>
      <c r="Y3007" t="s">
        <v>36</v>
      </c>
      <c r="Z3007" t="s">
        <v>42</v>
      </c>
      <c r="AA3007" t="s">
        <v>43</v>
      </c>
      <c r="AB3007">
        <v>21583</v>
      </c>
      <c r="AC3007" s="1">
        <v>44893</v>
      </c>
      <c r="AD3007" t="s">
        <v>44</v>
      </c>
      <c r="AE3007" t="s">
        <v>65</v>
      </c>
      <c r="AF3007">
        <v>0</v>
      </c>
      <c r="AG3007" t="s">
        <v>46</v>
      </c>
      <c r="AH3007" s="1">
        <v>44891</v>
      </c>
      <c r="AJ3007" t="s">
        <v>14989</v>
      </c>
      <c r="AK3007">
        <f>Tabla_Consulta_desde_TMS8[[#This Row],[idpedido]]</f>
        <v>468397</v>
      </c>
    </row>
    <row r="3008" spans="1:37" x14ac:dyDescent="0.25">
      <c r="A3008" t="str">
        <f>Tabla_Consulta_desde_TMS8[[#This Row],[Nro_Referencia]]</f>
        <v>2022-11609</v>
      </c>
      <c r="B3008">
        <v>468398</v>
      </c>
      <c r="C3008" t="s">
        <v>14990</v>
      </c>
      <c r="D3008" t="s">
        <v>31</v>
      </c>
      <c r="E3008" t="s">
        <v>47</v>
      </c>
      <c r="F3008" t="s">
        <v>33</v>
      </c>
      <c r="G3008" t="s">
        <v>14991</v>
      </c>
      <c r="H3008" s="1">
        <v>44890</v>
      </c>
      <c r="I3008" t="s">
        <v>34</v>
      </c>
      <c r="J3008" s="1">
        <v>44893</v>
      </c>
      <c r="K3008" t="s">
        <v>232</v>
      </c>
      <c r="L3008" t="s">
        <v>233</v>
      </c>
      <c r="M3008" t="s">
        <v>208</v>
      </c>
      <c r="N3008" t="s">
        <v>234</v>
      </c>
      <c r="O3008" t="s">
        <v>43</v>
      </c>
      <c r="P3008" t="s">
        <v>210</v>
      </c>
      <c r="Q3008" t="s">
        <v>210</v>
      </c>
      <c r="R3008" t="s">
        <v>211</v>
      </c>
      <c r="S3008" t="s">
        <v>210</v>
      </c>
      <c r="T3008" t="s">
        <v>40</v>
      </c>
      <c r="U3008" t="s">
        <v>50</v>
      </c>
      <c r="V3008">
        <v>1</v>
      </c>
      <c r="W3008">
        <v>1</v>
      </c>
      <c r="X3008" t="s">
        <v>51</v>
      </c>
      <c r="Y3008" t="s">
        <v>36</v>
      </c>
      <c r="Z3008" t="s">
        <v>42</v>
      </c>
      <c r="AA3008" t="s">
        <v>43</v>
      </c>
      <c r="AB3008">
        <v>21583</v>
      </c>
      <c r="AC3008" s="1">
        <v>44893</v>
      </c>
      <c r="AD3008" t="s">
        <v>44</v>
      </c>
      <c r="AE3008" t="s">
        <v>65</v>
      </c>
      <c r="AF3008">
        <v>0</v>
      </c>
      <c r="AG3008" t="s">
        <v>46</v>
      </c>
      <c r="AH3008" s="1">
        <v>44893</v>
      </c>
      <c r="AJ3008" t="s">
        <v>3361</v>
      </c>
      <c r="AK3008">
        <f>Tabla_Consulta_desde_TMS8[[#This Row],[idpedido]]</f>
        <v>468398</v>
      </c>
    </row>
    <row r="3009" spans="1:37" x14ac:dyDescent="0.25">
      <c r="A3009" t="str">
        <f>Tabla_Consulta_desde_TMS8[[#This Row],[Nro_Referencia]]</f>
        <v>2022-11610</v>
      </c>
      <c r="B3009">
        <v>468399</v>
      </c>
      <c r="C3009" t="s">
        <v>14992</v>
      </c>
      <c r="D3009" t="s">
        <v>31</v>
      </c>
      <c r="E3009" t="s">
        <v>47</v>
      </c>
      <c r="F3009" t="s">
        <v>33</v>
      </c>
      <c r="G3009" t="s">
        <v>14993</v>
      </c>
      <c r="H3009" s="1">
        <v>44890</v>
      </c>
      <c r="I3009" t="s">
        <v>34</v>
      </c>
      <c r="J3009" s="1">
        <v>44891</v>
      </c>
      <c r="K3009" t="s">
        <v>436</v>
      </c>
      <c r="L3009" t="s">
        <v>437</v>
      </c>
      <c r="M3009" t="s">
        <v>139</v>
      </c>
      <c r="N3009" t="s">
        <v>230</v>
      </c>
      <c r="O3009" t="s">
        <v>43</v>
      </c>
      <c r="P3009" t="s">
        <v>438</v>
      </c>
      <c r="Q3009" t="s">
        <v>438</v>
      </c>
      <c r="R3009" t="s">
        <v>49</v>
      </c>
      <c r="T3009" t="s">
        <v>40</v>
      </c>
      <c r="U3009" t="s">
        <v>50</v>
      </c>
      <c r="V3009">
        <v>1</v>
      </c>
      <c r="W3009">
        <v>1</v>
      </c>
      <c r="X3009" t="s">
        <v>51</v>
      </c>
      <c r="Y3009" t="s">
        <v>36</v>
      </c>
      <c r="Z3009" t="s">
        <v>42</v>
      </c>
      <c r="AA3009" t="s">
        <v>43</v>
      </c>
      <c r="AB3009">
        <v>21583</v>
      </c>
      <c r="AC3009" s="1">
        <v>44893</v>
      </c>
      <c r="AD3009" t="s">
        <v>44</v>
      </c>
      <c r="AE3009" t="s">
        <v>65</v>
      </c>
      <c r="AF3009">
        <v>0</v>
      </c>
      <c r="AG3009" t="s">
        <v>46</v>
      </c>
      <c r="AH3009" s="1">
        <v>44891</v>
      </c>
      <c r="AJ3009" t="s">
        <v>14994</v>
      </c>
      <c r="AK3009">
        <f>Tabla_Consulta_desde_TMS8[[#This Row],[idpedido]]</f>
        <v>468399</v>
      </c>
    </row>
    <row r="3010" spans="1:37" x14ac:dyDescent="0.25">
      <c r="A3010" t="str">
        <f>Tabla_Consulta_desde_TMS8[[#This Row],[Nro_Referencia]]</f>
        <v>2022-11611</v>
      </c>
      <c r="B3010">
        <v>468400</v>
      </c>
      <c r="C3010" t="s">
        <v>14995</v>
      </c>
      <c r="D3010" t="s">
        <v>31</v>
      </c>
      <c r="E3010" t="s">
        <v>47</v>
      </c>
      <c r="F3010" t="s">
        <v>33</v>
      </c>
      <c r="G3010" t="s">
        <v>14996</v>
      </c>
      <c r="H3010" s="1">
        <v>44890</v>
      </c>
      <c r="I3010" t="s">
        <v>34</v>
      </c>
      <c r="J3010" s="1">
        <v>44891</v>
      </c>
      <c r="K3010" t="s">
        <v>89</v>
      </c>
      <c r="L3010" t="s">
        <v>90</v>
      </c>
      <c r="M3010" t="s">
        <v>66</v>
      </c>
      <c r="N3010" t="s">
        <v>91</v>
      </c>
      <c r="O3010" t="s">
        <v>43</v>
      </c>
      <c r="P3010" t="s">
        <v>38</v>
      </c>
      <c r="Q3010" t="s">
        <v>38</v>
      </c>
      <c r="R3010" t="s">
        <v>39</v>
      </c>
      <c r="T3010" t="s">
        <v>40</v>
      </c>
      <c r="U3010" t="s">
        <v>41</v>
      </c>
      <c r="V3010">
        <v>1</v>
      </c>
      <c r="W3010">
        <v>1</v>
      </c>
      <c r="X3010" t="s">
        <v>51</v>
      </c>
      <c r="Y3010" t="s">
        <v>36</v>
      </c>
      <c r="Z3010" t="s">
        <v>42</v>
      </c>
      <c r="AA3010" t="s">
        <v>43</v>
      </c>
      <c r="AB3010">
        <v>21583</v>
      </c>
      <c r="AC3010" s="1">
        <v>44893</v>
      </c>
      <c r="AD3010" t="s">
        <v>44</v>
      </c>
      <c r="AE3010" t="s">
        <v>65</v>
      </c>
      <c r="AF3010">
        <v>0</v>
      </c>
      <c r="AG3010" t="s">
        <v>46</v>
      </c>
      <c r="AH3010" s="1">
        <v>44891</v>
      </c>
      <c r="AJ3010" t="s">
        <v>14997</v>
      </c>
      <c r="AK3010">
        <f>Tabla_Consulta_desde_TMS8[[#This Row],[idpedido]]</f>
        <v>468400</v>
      </c>
    </row>
    <row r="3011" spans="1:37" x14ac:dyDescent="0.25">
      <c r="A3011" t="str">
        <f>Tabla_Consulta_desde_TMS8[[#This Row],[Nro_Referencia]]</f>
        <v>2022-11612</v>
      </c>
      <c r="B3011">
        <v>468401</v>
      </c>
      <c r="C3011" t="s">
        <v>14998</v>
      </c>
      <c r="D3011" t="s">
        <v>31</v>
      </c>
      <c r="E3011" t="s">
        <v>47</v>
      </c>
      <c r="F3011" t="s">
        <v>33</v>
      </c>
      <c r="G3011" t="s">
        <v>14999</v>
      </c>
      <c r="H3011" s="1">
        <v>44890</v>
      </c>
      <c r="I3011" t="s">
        <v>34</v>
      </c>
      <c r="J3011" s="1">
        <v>44893</v>
      </c>
      <c r="K3011" t="s">
        <v>310</v>
      </c>
      <c r="L3011" t="s">
        <v>265</v>
      </c>
      <c r="M3011" t="s">
        <v>139</v>
      </c>
      <c r="N3011" t="s">
        <v>266</v>
      </c>
      <c r="O3011" t="s">
        <v>43</v>
      </c>
      <c r="P3011" t="s">
        <v>86</v>
      </c>
      <c r="Q3011" t="s">
        <v>86</v>
      </c>
      <c r="R3011" t="s">
        <v>87</v>
      </c>
      <c r="S3011" t="s">
        <v>86</v>
      </c>
      <c r="T3011" t="s">
        <v>40</v>
      </c>
      <c r="U3011" t="s">
        <v>50</v>
      </c>
      <c r="V3011">
        <v>1</v>
      </c>
      <c r="W3011">
        <v>1</v>
      </c>
      <c r="X3011" t="s">
        <v>51</v>
      </c>
      <c r="Y3011" t="s">
        <v>36</v>
      </c>
      <c r="Z3011" t="s">
        <v>42</v>
      </c>
      <c r="AA3011" t="s">
        <v>43</v>
      </c>
      <c r="AB3011">
        <v>21583</v>
      </c>
      <c r="AC3011" s="1">
        <v>44893</v>
      </c>
      <c r="AD3011" t="s">
        <v>44</v>
      </c>
      <c r="AE3011" t="s">
        <v>65</v>
      </c>
      <c r="AF3011">
        <v>0</v>
      </c>
      <c r="AG3011" t="s">
        <v>46</v>
      </c>
      <c r="AH3011" s="1">
        <v>44893</v>
      </c>
      <c r="AJ3011" t="s">
        <v>2718</v>
      </c>
      <c r="AK3011">
        <f>Tabla_Consulta_desde_TMS8[[#This Row],[idpedido]]</f>
        <v>468401</v>
      </c>
    </row>
    <row r="3012" spans="1:37" x14ac:dyDescent="0.25">
      <c r="A3012" t="str">
        <f>Tabla_Consulta_desde_TMS8[[#This Row],[Nro_Referencia]]</f>
        <v>2022-11613</v>
      </c>
      <c r="B3012">
        <v>468402</v>
      </c>
      <c r="C3012" t="s">
        <v>15000</v>
      </c>
      <c r="D3012" t="s">
        <v>31</v>
      </c>
      <c r="E3012" t="s">
        <v>47</v>
      </c>
      <c r="F3012" t="s">
        <v>33</v>
      </c>
      <c r="G3012" t="s">
        <v>15001</v>
      </c>
      <c r="H3012" s="1">
        <v>44890</v>
      </c>
      <c r="I3012" t="s">
        <v>34</v>
      </c>
      <c r="J3012" s="1">
        <v>44894</v>
      </c>
      <c r="K3012" t="s">
        <v>272</v>
      </c>
      <c r="L3012" t="s">
        <v>273</v>
      </c>
      <c r="M3012" t="s">
        <v>66</v>
      </c>
      <c r="N3012" t="s">
        <v>274</v>
      </c>
      <c r="O3012" t="s">
        <v>43</v>
      </c>
      <c r="P3012" t="s">
        <v>275</v>
      </c>
      <c r="Q3012" t="s">
        <v>275</v>
      </c>
      <c r="R3012" t="s">
        <v>275</v>
      </c>
      <c r="T3012" t="s">
        <v>40</v>
      </c>
      <c r="U3012" t="s">
        <v>50</v>
      </c>
      <c r="V3012">
        <v>1</v>
      </c>
      <c r="W3012">
        <v>1</v>
      </c>
      <c r="X3012" t="s">
        <v>51</v>
      </c>
      <c r="Y3012" t="s">
        <v>36</v>
      </c>
      <c r="Z3012" t="s">
        <v>42</v>
      </c>
      <c r="AA3012" t="s">
        <v>43</v>
      </c>
      <c r="AB3012">
        <v>21583</v>
      </c>
      <c r="AC3012" s="1">
        <v>44893</v>
      </c>
      <c r="AD3012" t="s">
        <v>44</v>
      </c>
      <c r="AE3012" t="s">
        <v>65</v>
      </c>
      <c r="AF3012">
        <v>0</v>
      </c>
      <c r="AG3012" t="s">
        <v>46</v>
      </c>
      <c r="AH3012" s="1">
        <v>44894</v>
      </c>
      <c r="AJ3012" t="s">
        <v>15002</v>
      </c>
      <c r="AK3012">
        <f>Tabla_Consulta_desde_TMS8[[#This Row],[idpedido]]</f>
        <v>468402</v>
      </c>
    </row>
    <row r="3013" spans="1:37" x14ac:dyDescent="0.25">
      <c r="A3013" t="str">
        <f>Tabla_Consulta_desde_TMS8[[#This Row],[Nro_Referencia]]</f>
        <v>2022-11614</v>
      </c>
      <c r="B3013">
        <v>468403</v>
      </c>
      <c r="C3013" t="s">
        <v>15003</v>
      </c>
      <c r="D3013" t="s">
        <v>31</v>
      </c>
      <c r="E3013" t="s">
        <v>47</v>
      </c>
      <c r="F3013" t="s">
        <v>33</v>
      </c>
      <c r="G3013" t="s">
        <v>15004</v>
      </c>
      <c r="H3013" s="1">
        <v>44890</v>
      </c>
      <c r="I3013" t="s">
        <v>34</v>
      </c>
      <c r="J3013" s="1">
        <v>44893</v>
      </c>
      <c r="K3013" t="s">
        <v>311</v>
      </c>
      <c r="L3013" t="s">
        <v>312</v>
      </c>
      <c r="M3013" t="s">
        <v>139</v>
      </c>
      <c r="N3013" t="s">
        <v>266</v>
      </c>
      <c r="O3013" t="s">
        <v>43</v>
      </c>
      <c r="P3013" t="s">
        <v>313</v>
      </c>
      <c r="Q3013" t="s">
        <v>313</v>
      </c>
      <c r="R3013" t="s">
        <v>39</v>
      </c>
      <c r="T3013" t="s">
        <v>40</v>
      </c>
      <c r="U3013" t="s">
        <v>50</v>
      </c>
      <c r="V3013">
        <v>1</v>
      </c>
      <c r="W3013">
        <v>1</v>
      </c>
      <c r="X3013" t="s">
        <v>51</v>
      </c>
      <c r="Y3013" t="s">
        <v>36</v>
      </c>
      <c r="Z3013" t="s">
        <v>42</v>
      </c>
      <c r="AA3013" t="s">
        <v>43</v>
      </c>
      <c r="AB3013">
        <v>21583</v>
      </c>
      <c r="AC3013" s="1">
        <v>44893</v>
      </c>
      <c r="AD3013" t="s">
        <v>44</v>
      </c>
      <c r="AE3013" t="s">
        <v>65</v>
      </c>
      <c r="AF3013">
        <v>0</v>
      </c>
      <c r="AG3013" t="s">
        <v>46</v>
      </c>
      <c r="AH3013" s="1">
        <v>44893</v>
      </c>
      <c r="AJ3013" t="s">
        <v>412</v>
      </c>
      <c r="AK3013">
        <f>Tabla_Consulta_desde_TMS8[[#This Row],[idpedido]]</f>
        <v>468403</v>
      </c>
    </row>
    <row r="3014" spans="1:37" x14ac:dyDescent="0.25">
      <c r="A3014" t="str">
        <f>Tabla_Consulta_desde_TMS8[[#This Row],[Nro_Referencia]]</f>
        <v>2022-11615</v>
      </c>
      <c r="B3014">
        <v>468404</v>
      </c>
      <c r="C3014" t="s">
        <v>15005</v>
      </c>
      <c r="D3014" t="s">
        <v>31</v>
      </c>
      <c r="E3014" t="s">
        <v>47</v>
      </c>
      <c r="F3014" t="s">
        <v>33</v>
      </c>
      <c r="G3014" t="s">
        <v>15006</v>
      </c>
      <c r="H3014" s="1">
        <v>44890</v>
      </c>
      <c r="I3014" t="s">
        <v>34</v>
      </c>
      <c r="J3014" s="1">
        <v>44893</v>
      </c>
      <c r="K3014" t="s">
        <v>444</v>
      </c>
      <c r="L3014" t="s">
        <v>429</v>
      </c>
      <c r="M3014" t="s">
        <v>139</v>
      </c>
      <c r="N3014" t="s">
        <v>266</v>
      </c>
      <c r="O3014" t="s">
        <v>43</v>
      </c>
      <c r="P3014" t="s">
        <v>68</v>
      </c>
      <c r="Q3014" t="s">
        <v>68</v>
      </c>
      <c r="R3014" t="s">
        <v>69</v>
      </c>
      <c r="T3014" t="s">
        <v>40</v>
      </c>
      <c r="U3014" t="s">
        <v>71</v>
      </c>
      <c r="V3014">
        <v>1</v>
      </c>
      <c r="W3014">
        <v>1</v>
      </c>
      <c r="X3014" t="s">
        <v>51</v>
      </c>
      <c r="Y3014" t="s">
        <v>36</v>
      </c>
      <c r="Z3014" t="s">
        <v>42</v>
      </c>
      <c r="AA3014" t="s">
        <v>43</v>
      </c>
      <c r="AB3014">
        <v>21583</v>
      </c>
      <c r="AC3014" s="1">
        <v>44893</v>
      </c>
      <c r="AD3014" t="s">
        <v>44</v>
      </c>
      <c r="AE3014" t="s">
        <v>65</v>
      </c>
      <c r="AF3014">
        <v>0</v>
      </c>
      <c r="AG3014" t="s">
        <v>46</v>
      </c>
      <c r="AH3014" s="1">
        <v>44893</v>
      </c>
      <c r="AJ3014" t="s">
        <v>15007</v>
      </c>
      <c r="AK3014">
        <f>Tabla_Consulta_desde_TMS8[[#This Row],[idpedido]]</f>
        <v>468404</v>
      </c>
    </row>
    <row r="3015" spans="1:37" x14ac:dyDescent="0.25">
      <c r="A3015" t="str">
        <f>Tabla_Consulta_desde_TMS8[[#This Row],[Nro_Referencia]]</f>
        <v>2022-11616</v>
      </c>
      <c r="B3015">
        <v>468405</v>
      </c>
      <c r="C3015" t="s">
        <v>15008</v>
      </c>
      <c r="D3015" t="s">
        <v>31</v>
      </c>
      <c r="E3015" t="s">
        <v>47</v>
      </c>
      <c r="F3015" t="s">
        <v>33</v>
      </c>
      <c r="G3015" t="s">
        <v>15009</v>
      </c>
      <c r="H3015" s="1">
        <v>44890</v>
      </c>
      <c r="I3015" t="s">
        <v>34</v>
      </c>
      <c r="J3015" s="1">
        <v>44893</v>
      </c>
      <c r="K3015" t="s">
        <v>408</v>
      </c>
      <c r="L3015" t="s">
        <v>409</v>
      </c>
      <c r="M3015" t="s">
        <v>139</v>
      </c>
      <c r="N3015" t="s">
        <v>266</v>
      </c>
      <c r="O3015" t="s">
        <v>43</v>
      </c>
      <c r="P3015" t="s">
        <v>68</v>
      </c>
      <c r="Q3015" t="s">
        <v>68</v>
      </c>
      <c r="R3015" t="s">
        <v>69</v>
      </c>
      <c r="T3015" t="s">
        <v>40</v>
      </c>
      <c r="U3015" t="s">
        <v>71</v>
      </c>
      <c r="V3015">
        <v>1</v>
      </c>
      <c r="W3015">
        <v>1</v>
      </c>
      <c r="X3015" t="s">
        <v>51</v>
      </c>
      <c r="Y3015" t="s">
        <v>36</v>
      </c>
      <c r="Z3015" t="s">
        <v>42</v>
      </c>
      <c r="AA3015" t="s">
        <v>43</v>
      </c>
      <c r="AB3015">
        <v>21583</v>
      </c>
      <c r="AC3015" s="1">
        <v>44893</v>
      </c>
      <c r="AD3015" t="s">
        <v>44</v>
      </c>
      <c r="AE3015" t="s">
        <v>65</v>
      </c>
      <c r="AF3015">
        <v>0</v>
      </c>
      <c r="AG3015" t="s">
        <v>46</v>
      </c>
      <c r="AH3015" s="1">
        <v>44893</v>
      </c>
      <c r="AJ3015" t="s">
        <v>489</v>
      </c>
      <c r="AK3015">
        <f>Tabla_Consulta_desde_TMS8[[#This Row],[idpedido]]</f>
        <v>468405</v>
      </c>
    </row>
    <row r="3016" spans="1:37" x14ac:dyDescent="0.25">
      <c r="A3016" t="str">
        <f>Tabla_Consulta_desde_TMS8[[#This Row],[Nro_Referencia]]</f>
        <v>2022-11617</v>
      </c>
      <c r="B3016">
        <v>468406</v>
      </c>
      <c r="C3016" t="s">
        <v>15010</v>
      </c>
      <c r="D3016" t="s">
        <v>31</v>
      </c>
      <c r="E3016" t="s">
        <v>47</v>
      </c>
      <c r="F3016" t="s">
        <v>33</v>
      </c>
      <c r="G3016" t="s">
        <v>15011</v>
      </c>
      <c r="H3016" s="1">
        <v>44890</v>
      </c>
      <c r="I3016" t="s">
        <v>34</v>
      </c>
      <c r="J3016" s="1">
        <v>44891</v>
      </c>
      <c r="K3016" t="s">
        <v>384</v>
      </c>
      <c r="L3016" t="s">
        <v>385</v>
      </c>
      <c r="M3016" t="s">
        <v>139</v>
      </c>
      <c r="N3016" t="s">
        <v>266</v>
      </c>
      <c r="O3016" t="s">
        <v>43</v>
      </c>
      <c r="P3016" t="s">
        <v>68</v>
      </c>
      <c r="Q3016" t="s">
        <v>68</v>
      </c>
      <c r="R3016" t="s">
        <v>69</v>
      </c>
      <c r="T3016" t="s">
        <v>40</v>
      </c>
      <c r="U3016" t="s">
        <v>71</v>
      </c>
      <c r="V3016">
        <v>1</v>
      </c>
      <c r="W3016">
        <v>1</v>
      </c>
      <c r="X3016" t="s">
        <v>51</v>
      </c>
      <c r="Y3016" t="s">
        <v>36</v>
      </c>
      <c r="Z3016" t="s">
        <v>42</v>
      </c>
      <c r="AA3016" t="s">
        <v>43</v>
      </c>
      <c r="AB3016">
        <v>21583</v>
      </c>
      <c r="AC3016" s="1">
        <v>44893</v>
      </c>
      <c r="AD3016" t="s">
        <v>44</v>
      </c>
      <c r="AE3016" t="s">
        <v>65</v>
      </c>
      <c r="AF3016">
        <v>0</v>
      </c>
      <c r="AG3016" t="s">
        <v>46</v>
      </c>
      <c r="AH3016" s="1">
        <v>44891</v>
      </c>
      <c r="AJ3016" t="s">
        <v>15012</v>
      </c>
      <c r="AK3016">
        <f>Tabla_Consulta_desde_TMS8[[#This Row],[idpedido]]</f>
        <v>468406</v>
      </c>
    </row>
    <row r="3017" spans="1:37" x14ac:dyDescent="0.25">
      <c r="A3017" t="str">
        <f>Tabla_Consulta_desde_TMS8[[#This Row],[Nro_Referencia]]</f>
        <v>2022-11618</v>
      </c>
      <c r="B3017">
        <v>468407</v>
      </c>
      <c r="C3017" t="s">
        <v>15013</v>
      </c>
      <c r="D3017" t="s">
        <v>31</v>
      </c>
      <c r="E3017" t="s">
        <v>47</v>
      </c>
      <c r="F3017" t="s">
        <v>33</v>
      </c>
      <c r="G3017" t="s">
        <v>15014</v>
      </c>
      <c r="H3017" s="1">
        <v>44890</v>
      </c>
      <c r="I3017" t="s">
        <v>34</v>
      </c>
      <c r="J3017" s="1">
        <v>44891</v>
      </c>
      <c r="K3017" t="s">
        <v>351</v>
      </c>
      <c r="L3017" t="s">
        <v>352</v>
      </c>
      <c r="M3017" t="s">
        <v>139</v>
      </c>
      <c r="N3017" t="s">
        <v>266</v>
      </c>
      <c r="O3017" t="s">
        <v>43</v>
      </c>
      <c r="P3017" t="s">
        <v>68</v>
      </c>
      <c r="Q3017" t="s">
        <v>68</v>
      </c>
      <c r="R3017" t="s">
        <v>69</v>
      </c>
      <c r="T3017" t="s">
        <v>40</v>
      </c>
      <c r="U3017" t="s">
        <v>71</v>
      </c>
      <c r="V3017">
        <v>1</v>
      </c>
      <c r="W3017">
        <v>1</v>
      </c>
      <c r="X3017" t="s">
        <v>51</v>
      </c>
      <c r="Y3017" t="s">
        <v>36</v>
      </c>
      <c r="Z3017" t="s">
        <v>42</v>
      </c>
      <c r="AA3017" t="s">
        <v>43</v>
      </c>
      <c r="AB3017">
        <v>21583</v>
      </c>
      <c r="AC3017" s="1">
        <v>44893</v>
      </c>
      <c r="AD3017" t="s">
        <v>44</v>
      </c>
      <c r="AE3017" t="s">
        <v>65</v>
      </c>
      <c r="AF3017">
        <v>0</v>
      </c>
      <c r="AG3017" t="s">
        <v>46</v>
      </c>
      <c r="AH3017" s="1">
        <v>44891</v>
      </c>
      <c r="AJ3017" t="s">
        <v>15015</v>
      </c>
      <c r="AK3017">
        <f>Tabla_Consulta_desde_TMS8[[#This Row],[idpedido]]</f>
        <v>468407</v>
      </c>
    </row>
    <row r="3018" spans="1:37" x14ac:dyDescent="0.25">
      <c r="A3018" t="str">
        <f>Tabla_Consulta_desde_TMS8[[#This Row],[Nro_Referencia]]</f>
        <v>2022-11619</v>
      </c>
      <c r="B3018">
        <v>468408</v>
      </c>
      <c r="C3018" t="s">
        <v>15016</v>
      </c>
      <c r="D3018" t="s">
        <v>31</v>
      </c>
      <c r="E3018" t="s">
        <v>47</v>
      </c>
      <c r="F3018" t="s">
        <v>33</v>
      </c>
      <c r="G3018" t="s">
        <v>15017</v>
      </c>
      <c r="H3018" s="1">
        <v>44890</v>
      </c>
      <c r="I3018" t="s">
        <v>34</v>
      </c>
      <c r="J3018" s="1">
        <v>44891</v>
      </c>
      <c r="K3018" t="s">
        <v>225</v>
      </c>
      <c r="L3018" t="s">
        <v>226</v>
      </c>
      <c r="M3018" t="s">
        <v>139</v>
      </c>
      <c r="N3018" t="s">
        <v>227</v>
      </c>
      <c r="O3018" t="s">
        <v>43</v>
      </c>
      <c r="P3018" t="s">
        <v>197</v>
      </c>
      <c r="Q3018" t="s">
        <v>197</v>
      </c>
      <c r="R3018" t="s">
        <v>198</v>
      </c>
      <c r="T3018" t="s">
        <v>40</v>
      </c>
      <c r="U3018" t="s">
        <v>50</v>
      </c>
      <c r="V3018">
        <v>1</v>
      </c>
      <c r="W3018">
        <v>1</v>
      </c>
      <c r="X3018" t="s">
        <v>51</v>
      </c>
      <c r="Y3018" t="s">
        <v>36</v>
      </c>
      <c r="Z3018" t="s">
        <v>42</v>
      </c>
      <c r="AA3018" t="s">
        <v>43</v>
      </c>
      <c r="AB3018">
        <v>21583</v>
      </c>
      <c r="AC3018" s="1">
        <v>44893</v>
      </c>
      <c r="AD3018" t="s">
        <v>44</v>
      </c>
      <c r="AE3018" t="s">
        <v>65</v>
      </c>
      <c r="AF3018">
        <v>0</v>
      </c>
      <c r="AG3018" t="s">
        <v>46</v>
      </c>
      <c r="AH3018" s="1">
        <v>44891</v>
      </c>
      <c r="AJ3018" t="s">
        <v>15018</v>
      </c>
      <c r="AK3018">
        <f>Tabla_Consulta_desde_TMS8[[#This Row],[idpedido]]</f>
        <v>468408</v>
      </c>
    </row>
    <row r="3019" spans="1:37" x14ac:dyDescent="0.25">
      <c r="A3019" t="str">
        <f>Tabla_Consulta_desde_TMS8[[#This Row],[Nro_Referencia]]</f>
        <v>2022-11620</v>
      </c>
      <c r="B3019">
        <v>468409</v>
      </c>
      <c r="C3019" t="s">
        <v>15019</v>
      </c>
      <c r="D3019" t="s">
        <v>31</v>
      </c>
      <c r="E3019" t="s">
        <v>47</v>
      </c>
      <c r="F3019" t="s">
        <v>33</v>
      </c>
      <c r="G3019" t="s">
        <v>15020</v>
      </c>
      <c r="H3019" s="1">
        <v>44890</v>
      </c>
      <c r="I3019" t="s">
        <v>34</v>
      </c>
      <c r="J3019" s="1">
        <v>44891</v>
      </c>
      <c r="K3019" t="s">
        <v>410</v>
      </c>
      <c r="L3019" t="s">
        <v>411</v>
      </c>
      <c r="M3019" t="s">
        <v>139</v>
      </c>
      <c r="N3019" t="s">
        <v>230</v>
      </c>
      <c r="O3019" t="s">
        <v>43</v>
      </c>
      <c r="P3019" t="s">
        <v>204</v>
      </c>
      <c r="Q3019" t="s">
        <v>204</v>
      </c>
      <c r="R3019" t="s">
        <v>49</v>
      </c>
      <c r="T3019" t="s">
        <v>40</v>
      </c>
      <c r="U3019" t="s">
        <v>50</v>
      </c>
      <c r="V3019">
        <v>1</v>
      </c>
      <c r="W3019">
        <v>1</v>
      </c>
      <c r="X3019" t="s">
        <v>51</v>
      </c>
      <c r="Y3019" t="s">
        <v>36</v>
      </c>
      <c r="Z3019" t="s">
        <v>42</v>
      </c>
      <c r="AA3019" t="s">
        <v>43</v>
      </c>
      <c r="AB3019">
        <v>21583</v>
      </c>
      <c r="AC3019" s="1">
        <v>44893</v>
      </c>
      <c r="AD3019" t="s">
        <v>44</v>
      </c>
      <c r="AE3019" t="s">
        <v>65</v>
      </c>
      <c r="AF3019">
        <v>0</v>
      </c>
      <c r="AG3019" t="s">
        <v>46</v>
      </c>
      <c r="AH3019" s="1">
        <v>44891</v>
      </c>
      <c r="AJ3019" t="s">
        <v>15021</v>
      </c>
      <c r="AK3019">
        <f>Tabla_Consulta_desde_TMS8[[#This Row],[idpedido]]</f>
        <v>468409</v>
      </c>
    </row>
    <row r="3020" spans="1:37" x14ac:dyDescent="0.25">
      <c r="A3020" t="str">
        <f>Tabla_Consulta_desde_TMS8[[#This Row],[Nro_Referencia]]</f>
        <v>2022-11621</v>
      </c>
      <c r="B3020">
        <v>468410</v>
      </c>
      <c r="C3020" t="s">
        <v>15022</v>
      </c>
      <c r="D3020" t="s">
        <v>31</v>
      </c>
      <c r="E3020" t="s">
        <v>47</v>
      </c>
      <c r="F3020" t="s">
        <v>33</v>
      </c>
      <c r="G3020" t="s">
        <v>15023</v>
      </c>
      <c r="H3020" s="1">
        <v>44890</v>
      </c>
      <c r="I3020" t="s">
        <v>34</v>
      </c>
      <c r="J3020" s="1">
        <v>44891</v>
      </c>
      <c r="K3020" t="s">
        <v>416</v>
      </c>
      <c r="L3020" t="s">
        <v>417</v>
      </c>
      <c r="M3020" t="s">
        <v>139</v>
      </c>
      <c r="N3020" t="s">
        <v>266</v>
      </c>
      <c r="O3020" t="s">
        <v>43</v>
      </c>
      <c r="P3020" t="s">
        <v>93</v>
      </c>
      <c r="Q3020" t="s">
        <v>93</v>
      </c>
      <c r="R3020" t="s">
        <v>94</v>
      </c>
      <c r="T3020" t="s">
        <v>40</v>
      </c>
      <c r="U3020" t="s">
        <v>50</v>
      </c>
      <c r="V3020">
        <v>1</v>
      </c>
      <c r="W3020">
        <v>1</v>
      </c>
      <c r="X3020" t="s">
        <v>51</v>
      </c>
      <c r="Y3020" t="s">
        <v>36</v>
      </c>
      <c r="Z3020" t="s">
        <v>42</v>
      </c>
      <c r="AA3020" t="s">
        <v>43</v>
      </c>
      <c r="AB3020">
        <v>21583</v>
      </c>
      <c r="AC3020" s="1">
        <v>44893</v>
      </c>
      <c r="AD3020" t="s">
        <v>44</v>
      </c>
      <c r="AE3020" t="s">
        <v>65</v>
      </c>
      <c r="AF3020">
        <v>0</v>
      </c>
      <c r="AG3020" t="s">
        <v>46</v>
      </c>
      <c r="AH3020" s="1">
        <v>44891</v>
      </c>
      <c r="AJ3020" t="s">
        <v>15024</v>
      </c>
      <c r="AK3020">
        <f>Tabla_Consulta_desde_TMS8[[#This Row],[idpedido]]</f>
        <v>468410</v>
      </c>
    </row>
    <row r="3021" spans="1:37" x14ac:dyDescent="0.25">
      <c r="A3021" t="str">
        <f>Tabla_Consulta_desde_TMS8[[#This Row],[Nro_Referencia]]</f>
        <v>2022-11622</v>
      </c>
      <c r="B3021">
        <v>468411</v>
      </c>
      <c r="C3021" t="s">
        <v>15025</v>
      </c>
      <c r="D3021" t="s">
        <v>31</v>
      </c>
      <c r="E3021" t="s">
        <v>47</v>
      </c>
      <c r="F3021" t="s">
        <v>33</v>
      </c>
      <c r="G3021" t="s">
        <v>15026</v>
      </c>
      <c r="H3021" s="1">
        <v>44890</v>
      </c>
      <c r="I3021" t="s">
        <v>34</v>
      </c>
      <c r="J3021" s="1">
        <v>44893</v>
      </c>
      <c r="K3021" t="s">
        <v>228</v>
      </c>
      <c r="L3021" t="s">
        <v>229</v>
      </c>
      <c r="M3021" t="s">
        <v>139</v>
      </c>
      <c r="N3021" t="s">
        <v>230</v>
      </c>
      <c r="O3021" t="s">
        <v>43</v>
      </c>
      <c r="P3021" t="s">
        <v>38</v>
      </c>
      <c r="Q3021" t="s">
        <v>38</v>
      </c>
      <c r="R3021" t="s">
        <v>39</v>
      </c>
      <c r="U3021" t="s">
        <v>41</v>
      </c>
      <c r="V3021">
        <v>1</v>
      </c>
      <c r="W3021">
        <v>1</v>
      </c>
      <c r="X3021" t="s">
        <v>51</v>
      </c>
      <c r="Y3021" t="s">
        <v>36</v>
      </c>
      <c r="Z3021" t="s">
        <v>42</v>
      </c>
      <c r="AA3021" t="s">
        <v>43</v>
      </c>
      <c r="AB3021">
        <v>21602</v>
      </c>
      <c r="AC3021" s="1">
        <v>44893</v>
      </c>
      <c r="AD3021" t="s">
        <v>97</v>
      </c>
      <c r="AE3021" t="s">
        <v>430</v>
      </c>
      <c r="AF3021">
        <v>0</v>
      </c>
      <c r="AG3021" t="s">
        <v>46</v>
      </c>
      <c r="AH3021" s="1">
        <v>44893</v>
      </c>
      <c r="AK3021">
        <f>Tabla_Consulta_desde_TMS8[[#This Row],[idpedido]]</f>
        <v>468411</v>
      </c>
    </row>
    <row r="3022" spans="1:37" x14ac:dyDescent="0.25">
      <c r="A3022" t="str">
        <f>Tabla_Consulta_desde_TMS8[[#This Row],[Nro_Referencia]]</f>
        <v>2022-11623</v>
      </c>
      <c r="B3022">
        <v>468412</v>
      </c>
      <c r="C3022" t="s">
        <v>15027</v>
      </c>
      <c r="D3022" t="s">
        <v>31</v>
      </c>
      <c r="E3022" t="s">
        <v>47</v>
      </c>
      <c r="F3022" t="s">
        <v>33</v>
      </c>
      <c r="G3022" t="s">
        <v>15028</v>
      </c>
      <c r="H3022" s="1">
        <v>44890</v>
      </c>
      <c r="I3022" t="s">
        <v>34</v>
      </c>
      <c r="J3022" s="1">
        <v>44893</v>
      </c>
      <c r="K3022" t="s">
        <v>406</v>
      </c>
      <c r="L3022" t="s">
        <v>407</v>
      </c>
      <c r="M3022" t="s">
        <v>139</v>
      </c>
      <c r="N3022" t="s">
        <v>230</v>
      </c>
      <c r="O3022" t="s">
        <v>43</v>
      </c>
      <c r="P3022" t="s">
        <v>403</v>
      </c>
      <c r="Q3022" t="s">
        <v>403</v>
      </c>
      <c r="R3022" t="s">
        <v>404</v>
      </c>
      <c r="T3022" t="s">
        <v>40</v>
      </c>
      <c r="U3022" t="s">
        <v>50</v>
      </c>
      <c r="V3022">
        <v>1</v>
      </c>
      <c r="W3022">
        <v>1</v>
      </c>
      <c r="X3022" t="s">
        <v>51</v>
      </c>
      <c r="Y3022" t="s">
        <v>36</v>
      </c>
      <c r="Z3022" t="s">
        <v>42</v>
      </c>
      <c r="AA3022" t="s">
        <v>43</v>
      </c>
      <c r="AB3022">
        <v>21583</v>
      </c>
      <c r="AC3022" s="1">
        <v>44893</v>
      </c>
      <c r="AD3022" t="s">
        <v>44</v>
      </c>
      <c r="AE3022" t="s">
        <v>65</v>
      </c>
      <c r="AF3022">
        <v>0</v>
      </c>
      <c r="AG3022" t="s">
        <v>46</v>
      </c>
      <c r="AH3022" s="1">
        <v>44893</v>
      </c>
      <c r="AJ3022" t="s">
        <v>15029</v>
      </c>
      <c r="AK3022">
        <f>Tabla_Consulta_desde_TMS8[[#This Row],[idpedido]]</f>
        <v>468412</v>
      </c>
    </row>
    <row r="3023" spans="1:37" x14ac:dyDescent="0.25">
      <c r="A3023" t="str">
        <f>Tabla_Consulta_desde_TMS8[[#This Row],[Nro_Referencia]]</f>
        <v>2022-11624</v>
      </c>
      <c r="B3023">
        <v>468413</v>
      </c>
      <c r="C3023" t="s">
        <v>15030</v>
      </c>
      <c r="D3023" t="s">
        <v>31</v>
      </c>
      <c r="E3023" t="s">
        <v>47</v>
      </c>
      <c r="F3023" t="s">
        <v>33</v>
      </c>
      <c r="G3023" t="s">
        <v>15031</v>
      </c>
      <c r="H3023" s="1">
        <v>44890</v>
      </c>
      <c r="I3023" t="s">
        <v>34</v>
      </c>
      <c r="J3023" s="1">
        <v>44891</v>
      </c>
      <c r="K3023" t="s">
        <v>413</v>
      </c>
      <c r="L3023" t="s">
        <v>414</v>
      </c>
      <c r="M3023" t="s">
        <v>139</v>
      </c>
      <c r="N3023" t="s">
        <v>230</v>
      </c>
      <c r="O3023" t="s">
        <v>43</v>
      </c>
      <c r="P3023" t="s">
        <v>415</v>
      </c>
      <c r="Q3023" t="s">
        <v>415</v>
      </c>
      <c r="R3023" t="s">
        <v>49</v>
      </c>
      <c r="T3023" t="s">
        <v>40</v>
      </c>
      <c r="U3023" t="s">
        <v>50</v>
      </c>
      <c r="V3023">
        <v>1</v>
      </c>
      <c r="W3023">
        <v>1</v>
      </c>
      <c r="X3023" t="s">
        <v>51</v>
      </c>
      <c r="Y3023" t="s">
        <v>36</v>
      </c>
      <c r="Z3023" t="s">
        <v>42</v>
      </c>
      <c r="AA3023" t="s">
        <v>43</v>
      </c>
      <c r="AB3023">
        <v>21583</v>
      </c>
      <c r="AC3023" s="1">
        <v>44893</v>
      </c>
      <c r="AD3023" t="s">
        <v>44</v>
      </c>
      <c r="AE3023" t="s">
        <v>65</v>
      </c>
      <c r="AF3023">
        <v>0</v>
      </c>
      <c r="AG3023" t="s">
        <v>46</v>
      </c>
      <c r="AH3023" s="1">
        <v>44891</v>
      </c>
      <c r="AJ3023" t="s">
        <v>15032</v>
      </c>
      <c r="AK3023">
        <f>Tabla_Consulta_desde_TMS8[[#This Row],[idpedido]]</f>
        <v>468413</v>
      </c>
    </row>
    <row r="3024" spans="1:37" x14ac:dyDescent="0.25">
      <c r="A3024" t="str">
        <f>Tabla_Consulta_desde_TMS8[[#This Row],[Nro_Referencia]]</f>
        <v>2022-11625</v>
      </c>
      <c r="B3024">
        <v>468414</v>
      </c>
      <c r="C3024" t="s">
        <v>15033</v>
      </c>
      <c r="D3024" t="s">
        <v>31</v>
      </c>
      <c r="E3024" t="s">
        <v>47</v>
      </c>
      <c r="F3024" t="s">
        <v>33</v>
      </c>
      <c r="G3024" t="s">
        <v>15034</v>
      </c>
      <c r="H3024" s="1">
        <v>44890</v>
      </c>
      <c r="I3024" t="s">
        <v>34</v>
      </c>
      <c r="J3024" s="1">
        <v>44893</v>
      </c>
      <c r="K3024" t="s">
        <v>405</v>
      </c>
      <c r="L3024" t="s">
        <v>396</v>
      </c>
      <c r="M3024" t="s">
        <v>139</v>
      </c>
      <c r="N3024" t="s">
        <v>230</v>
      </c>
      <c r="O3024" t="s">
        <v>43</v>
      </c>
      <c r="P3024" t="s">
        <v>184</v>
      </c>
      <c r="Q3024" t="s">
        <v>184</v>
      </c>
      <c r="R3024" t="s">
        <v>185</v>
      </c>
      <c r="T3024" t="s">
        <v>40</v>
      </c>
      <c r="U3024" t="s">
        <v>50</v>
      </c>
      <c r="V3024">
        <v>1</v>
      </c>
      <c r="W3024">
        <v>1</v>
      </c>
      <c r="X3024" t="s">
        <v>51</v>
      </c>
      <c r="Y3024" t="s">
        <v>36</v>
      </c>
      <c r="Z3024" t="s">
        <v>42</v>
      </c>
      <c r="AA3024" t="s">
        <v>43</v>
      </c>
      <c r="AB3024">
        <v>21583</v>
      </c>
      <c r="AC3024" s="1">
        <v>44893</v>
      </c>
      <c r="AD3024" t="s">
        <v>44</v>
      </c>
      <c r="AE3024" t="s">
        <v>65</v>
      </c>
      <c r="AF3024">
        <v>0</v>
      </c>
      <c r="AG3024" t="s">
        <v>46</v>
      </c>
      <c r="AH3024" s="1">
        <v>44893</v>
      </c>
      <c r="AJ3024" t="s">
        <v>15035</v>
      </c>
      <c r="AK3024">
        <f>Tabla_Consulta_desde_TMS8[[#This Row],[idpedido]]</f>
        <v>468414</v>
      </c>
    </row>
    <row r="3025" spans="1:37" x14ac:dyDescent="0.25">
      <c r="A3025" t="str">
        <f>Tabla_Consulta_desde_TMS8[[#This Row],[Nro_Referencia]]</f>
        <v>2022-11626</v>
      </c>
      <c r="B3025">
        <v>468415</v>
      </c>
      <c r="C3025" t="s">
        <v>15036</v>
      </c>
      <c r="D3025" t="s">
        <v>619</v>
      </c>
      <c r="E3025" t="s">
        <v>47</v>
      </c>
      <c r="F3025" t="s">
        <v>33</v>
      </c>
      <c r="G3025" t="s">
        <v>15037</v>
      </c>
      <c r="H3025" s="1">
        <v>44890</v>
      </c>
      <c r="I3025" t="s">
        <v>34</v>
      </c>
      <c r="J3025" s="1">
        <v>44891</v>
      </c>
      <c r="K3025" t="s">
        <v>15038</v>
      </c>
      <c r="L3025" t="s">
        <v>641</v>
      </c>
      <c r="M3025" t="s">
        <v>642</v>
      </c>
      <c r="N3025" t="s">
        <v>643</v>
      </c>
      <c r="P3025" t="s">
        <v>68</v>
      </c>
      <c r="Q3025" t="s">
        <v>68</v>
      </c>
      <c r="R3025" t="s">
        <v>69</v>
      </c>
      <c r="T3025" t="s">
        <v>40</v>
      </c>
      <c r="U3025" t="s">
        <v>71</v>
      </c>
      <c r="V3025">
        <v>2</v>
      </c>
      <c r="W3025">
        <v>1</v>
      </c>
      <c r="X3025" t="s">
        <v>51</v>
      </c>
      <c r="Y3025" t="s">
        <v>36</v>
      </c>
      <c r="Z3025" t="s">
        <v>42</v>
      </c>
      <c r="AA3025" t="s">
        <v>43</v>
      </c>
      <c r="AB3025">
        <v>21583</v>
      </c>
      <c r="AC3025" s="1">
        <v>44893</v>
      </c>
      <c r="AD3025" t="s">
        <v>44</v>
      </c>
      <c r="AE3025" t="s">
        <v>65</v>
      </c>
      <c r="AF3025">
        <v>0</v>
      </c>
      <c r="AG3025" t="s">
        <v>46</v>
      </c>
      <c r="AH3025" s="1">
        <v>44891</v>
      </c>
      <c r="AJ3025" t="s">
        <v>15039</v>
      </c>
      <c r="AK3025">
        <f>Tabla_Consulta_desde_TMS8[[#This Row],[idpedido]]</f>
        <v>468415</v>
      </c>
    </row>
    <row r="3026" spans="1:37" x14ac:dyDescent="0.25">
      <c r="A3026" t="str">
        <f>Tabla_Consulta_desde_TMS8[[#This Row],[Nro_Referencia]]</f>
        <v>2022-11571</v>
      </c>
      <c r="B3026">
        <v>468360</v>
      </c>
      <c r="C3026" t="s">
        <v>15040</v>
      </c>
      <c r="D3026" t="s">
        <v>31</v>
      </c>
      <c r="E3026" t="s">
        <v>47</v>
      </c>
      <c r="F3026" t="s">
        <v>33</v>
      </c>
      <c r="G3026" t="s">
        <v>15041</v>
      </c>
      <c r="H3026" s="1">
        <v>44890</v>
      </c>
      <c r="I3026" t="s">
        <v>34</v>
      </c>
      <c r="J3026" s="1">
        <v>44895</v>
      </c>
      <c r="K3026" t="s">
        <v>251</v>
      </c>
      <c r="L3026" t="s">
        <v>252</v>
      </c>
      <c r="M3026" t="s">
        <v>253</v>
      </c>
      <c r="N3026" t="s">
        <v>254</v>
      </c>
      <c r="O3026" t="s">
        <v>43</v>
      </c>
      <c r="P3026" t="s">
        <v>128</v>
      </c>
      <c r="Q3026" t="s">
        <v>128</v>
      </c>
      <c r="R3026" t="s">
        <v>129</v>
      </c>
      <c r="T3026" t="s">
        <v>40</v>
      </c>
      <c r="U3026" t="s">
        <v>50</v>
      </c>
      <c r="V3026">
        <v>1</v>
      </c>
      <c r="W3026">
        <v>1</v>
      </c>
      <c r="X3026" t="s">
        <v>51</v>
      </c>
      <c r="Y3026" t="s">
        <v>36</v>
      </c>
      <c r="Z3026" t="s">
        <v>42</v>
      </c>
      <c r="AA3026" t="s">
        <v>43</v>
      </c>
      <c r="AB3026">
        <v>21583</v>
      </c>
      <c r="AC3026" s="1">
        <v>44893</v>
      </c>
      <c r="AD3026" t="s">
        <v>44</v>
      </c>
      <c r="AE3026" t="s">
        <v>65</v>
      </c>
      <c r="AF3026">
        <v>1</v>
      </c>
      <c r="AG3026" t="s">
        <v>46</v>
      </c>
      <c r="AH3026" s="1">
        <v>44895</v>
      </c>
      <c r="AJ3026" t="s">
        <v>58737</v>
      </c>
      <c r="AK3026">
        <f>Tabla_Consulta_desde_TMS8[[#This Row],[idpedido]]</f>
        <v>468360</v>
      </c>
    </row>
    <row r="3027" spans="1:37" x14ac:dyDescent="0.25">
      <c r="A3027" t="str">
        <f>Tabla_Consulta_desde_TMS8[[#This Row],[Nro_Referencia]]</f>
        <v>2022-11572</v>
      </c>
      <c r="B3027">
        <v>468361</v>
      </c>
      <c r="C3027" t="s">
        <v>15042</v>
      </c>
      <c r="D3027" t="s">
        <v>31</v>
      </c>
      <c r="E3027" t="s">
        <v>47</v>
      </c>
      <c r="F3027" t="s">
        <v>33</v>
      </c>
      <c r="G3027" t="s">
        <v>15043</v>
      </c>
      <c r="H3027" s="1">
        <v>44890</v>
      </c>
      <c r="I3027" t="s">
        <v>34</v>
      </c>
      <c r="J3027" s="1">
        <v>44891</v>
      </c>
      <c r="K3027" t="s">
        <v>188</v>
      </c>
      <c r="L3027" t="s">
        <v>189</v>
      </c>
      <c r="M3027" t="s">
        <v>63</v>
      </c>
      <c r="N3027" t="s">
        <v>64</v>
      </c>
      <c r="O3027" t="s">
        <v>43</v>
      </c>
      <c r="P3027" t="s">
        <v>38</v>
      </c>
      <c r="Q3027" t="s">
        <v>38</v>
      </c>
      <c r="R3027" t="s">
        <v>39</v>
      </c>
      <c r="T3027" t="s">
        <v>40</v>
      </c>
      <c r="U3027" t="s">
        <v>41</v>
      </c>
      <c r="V3027">
        <v>1</v>
      </c>
      <c r="W3027">
        <v>1</v>
      </c>
      <c r="X3027" t="s">
        <v>51</v>
      </c>
      <c r="Y3027" t="s">
        <v>36</v>
      </c>
      <c r="Z3027" t="s">
        <v>42</v>
      </c>
      <c r="AA3027" t="s">
        <v>43</v>
      </c>
      <c r="AB3027">
        <v>21583</v>
      </c>
      <c r="AC3027" s="1">
        <v>44893</v>
      </c>
      <c r="AD3027" t="s">
        <v>44</v>
      </c>
      <c r="AE3027" t="s">
        <v>65</v>
      </c>
      <c r="AF3027">
        <v>0</v>
      </c>
      <c r="AG3027" t="s">
        <v>46</v>
      </c>
      <c r="AH3027" s="1">
        <v>44891</v>
      </c>
      <c r="AJ3027" t="s">
        <v>15044</v>
      </c>
      <c r="AK3027">
        <f>Tabla_Consulta_desde_TMS8[[#This Row],[idpedido]]</f>
        <v>468361</v>
      </c>
    </row>
    <row r="3028" spans="1:37" x14ac:dyDescent="0.25">
      <c r="A3028" t="str">
        <f>Tabla_Consulta_desde_TMS8[[#This Row],[Nro_Referencia]]</f>
        <v>2022-11573</v>
      </c>
      <c r="B3028">
        <v>468362</v>
      </c>
      <c r="C3028" t="s">
        <v>15045</v>
      </c>
      <c r="D3028" t="s">
        <v>31</v>
      </c>
      <c r="E3028" t="s">
        <v>47</v>
      </c>
      <c r="F3028" t="s">
        <v>33</v>
      </c>
      <c r="G3028" t="s">
        <v>15046</v>
      </c>
      <c r="H3028" s="1">
        <v>44890</v>
      </c>
      <c r="I3028" t="s">
        <v>34</v>
      </c>
      <c r="J3028" s="1">
        <v>44891</v>
      </c>
      <c r="K3028" t="s">
        <v>78</v>
      </c>
      <c r="L3028" t="s">
        <v>79</v>
      </c>
      <c r="M3028" t="s">
        <v>66</v>
      </c>
      <c r="N3028" t="s">
        <v>80</v>
      </c>
      <c r="O3028" t="s">
        <v>43</v>
      </c>
      <c r="P3028" t="s">
        <v>68</v>
      </c>
      <c r="Q3028" t="s">
        <v>68</v>
      </c>
      <c r="R3028" t="s">
        <v>69</v>
      </c>
      <c r="T3028" t="s">
        <v>40</v>
      </c>
      <c r="U3028" t="s">
        <v>71</v>
      </c>
      <c r="V3028">
        <v>1</v>
      </c>
      <c r="W3028">
        <v>1</v>
      </c>
      <c r="X3028" t="s">
        <v>51</v>
      </c>
      <c r="Y3028" t="s">
        <v>36</v>
      </c>
      <c r="Z3028" t="s">
        <v>42</v>
      </c>
      <c r="AA3028" t="s">
        <v>43</v>
      </c>
      <c r="AB3028">
        <v>21583</v>
      </c>
      <c r="AC3028" s="1">
        <v>44893</v>
      </c>
      <c r="AD3028" t="s">
        <v>44</v>
      </c>
      <c r="AE3028" t="s">
        <v>65</v>
      </c>
      <c r="AF3028">
        <v>0</v>
      </c>
      <c r="AG3028" t="s">
        <v>46</v>
      </c>
      <c r="AH3028" s="1">
        <v>44891</v>
      </c>
      <c r="AJ3028" t="s">
        <v>15047</v>
      </c>
      <c r="AK3028">
        <f>Tabla_Consulta_desde_TMS8[[#This Row],[idpedido]]</f>
        <v>468362</v>
      </c>
    </row>
    <row r="3029" spans="1:37" x14ac:dyDescent="0.25">
      <c r="A3029" t="str">
        <f>Tabla_Consulta_desde_TMS8[[#This Row],[Nro_Referencia]]</f>
        <v>2022-11574</v>
      </c>
      <c r="B3029">
        <v>468363</v>
      </c>
      <c r="C3029" t="s">
        <v>15048</v>
      </c>
      <c r="D3029" t="s">
        <v>31</v>
      </c>
      <c r="E3029" t="s">
        <v>47</v>
      </c>
      <c r="F3029" t="s">
        <v>33</v>
      </c>
      <c r="G3029" t="s">
        <v>15049</v>
      </c>
      <c r="H3029" s="1">
        <v>44890</v>
      </c>
      <c r="I3029" t="s">
        <v>34</v>
      </c>
      <c r="J3029" s="1">
        <v>44891</v>
      </c>
      <c r="K3029" t="s">
        <v>163</v>
      </c>
      <c r="L3029" t="s">
        <v>164</v>
      </c>
      <c r="M3029" t="s">
        <v>63</v>
      </c>
      <c r="N3029" t="s">
        <v>64</v>
      </c>
      <c r="O3029" t="s">
        <v>43</v>
      </c>
      <c r="P3029" t="s">
        <v>38</v>
      </c>
      <c r="Q3029" t="s">
        <v>38</v>
      </c>
      <c r="R3029" t="s">
        <v>39</v>
      </c>
      <c r="T3029" t="s">
        <v>40</v>
      </c>
      <c r="U3029" t="s">
        <v>41</v>
      </c>
      <c r="V3029">
        <v>1</v>
      </c>
      <c r="W3029">
        <v>1</v>
      </c>
      <c r="X3029" t="s">
        <v>51</v>
      </c>
      <c r="Y3029" t="s">
        <v>36</v>
      </c>
      <c r="Z3029" t="s">
        <v>42</v>
      </c>
      <c r="AA3029" t="s">
        <v>43</v>
      </c>
      <c r="AB3029">
        <v>21583</v>
      </c>
      <c r="AC3029" s="1">
        <v>44893</v>
      </c>
      <c r="AD3029" t="s">
        <v>44</v>
      </c>
      <c r="AE3029" t="s">
        <v>65</v>
      </c>
      <c r="AF3029">
        <v>0</v>
      </c>
      <c r="AG3029" t="s">
        <v>46</v>
      </c>
      <c r="AH3029" s="1">
        <v>44891</v>
      </c>
      <c r="AJ3029" t="s">
        <v>15050</v>
      </c>
      <c r="AK3029">
        <f>Tabla_Consulta_desde_TMS8[[#This Row],[idpedido]]</f>
        <v>468363</v>
      </c>
    </row>
    <row r="3030" spans="1:37" x14ac:dyDescent="0.25">
      <c r="A3030" t="str">
        <f>Tabla_Consulta_desde_TMS8[[#This Row],[Nro_Referencia]]</f>
        <v>2022-11575</v>
      </c>
      <c r="B3030">
        <v>468364</v>
      </c>
      <c r="C3030" t="s">
        <v>15051</v>
      </c>
      <c r="D3030" t="s">
        <v>31</v>
      </c>
      <c r="E3030" t="s">
        <v>47</v>
      </c>
      <c r="F3030" t="s">
        <v>33</v>
      </c>
      <c r="G3030" t="s">
        <v>15052</v>
      </c>
      <c r="H3030" s="1">
        <v>44890</v>
      </c>
      <c r="I3030" t="s">
        <v>34</v>
      </c>
      <c r="J3030" s="1">
        <v>44891</v>
      </c>
      <c r="K3030" t="s">
        <v>218</v>
      </c>
      <c r="L3030" t="s">
        <v>219</v>
      </c>
      <c r="M3030" t="s">
        <v>220</v>
      </c>
      <c r="N3030" t="s">
        <v>221</v>
      </c>
      <c r="O3030" t="s">
        <v>43</v>
      </c>
      <c r="P3030" t="s">
        <v>204</v>
      </c>
      <c r="Q3030" t="s">
        <v>204</v>
      </c>
      <c r="R3030" t="s">
        <v>49</v>
      </c>
      <c r="T3030" t="s">
        <v>40</v>
      </c>
      <c r="U3030" t="s">
        <v>50</v>
      </c>
      <c r="V3030">
        <v>1</v>
      </c>
      <c r="W3030">
        <v>1</v>
      </c>
      <c r="X3030" t="s">
        <v>51</v>
      </c>
      <c r="Y3030" t="s">
        <v>36</v>
      </c>
      <c r="Z3030" t="s">
        <v>42</v>
      </c>
      <c r="AA3030" t="s">
        <v>43</v>
      </c>
      <c r="AB3030">
        <v>21583</v>
      </c>
      <c r="AC3030" s="1">
        <v>44893</v>
      </c>
      <c r="AD3030" t="s">
        <v>44</v>
      </c>
      <c r="AE3030" t="s">
        <v>65</v>
      </c>
      <c r="AF3030">
        <v>0</v>
      </c>
      <c r="AG3030" t="s">
        <v>46</v>
      </c>
      <c r="AH3030" s="1">
        <v>44891</v>
      </c>
      <c r="AJ3030" t="s">
        <v>15053</v>
      </c>
      <c r="AK3030">
        <f>Tabla_Consulta_desde_TMS8[[#This Row],[idpedido]]</f>
        <v>468364</v>
      </c>
    </row>
    <row r="3031" spans="1:37" x14ac:dyDescent="0.25">
      <c r="A3031" t="str">
        <f>Tabla_Consulta_desde_TMS8[[#This Row],[Nro_Referencia]]</f>
        <v>2022-11576</v>
      </c>
      <c r="B3031">
        <v>468365</v>
      </c>
      <c r="C3031" t="s">
        <v>15054</v>
      </c>
      <c r="D3031" t="s">
        <v>31</v>
      </c>
      <c r="E3031" t="s">
        <v>47</v>
      </c>
      <c r="F3031" t="s">
        <v>33</v>
      </c>
      <c r="G3031" t="s">
        <v>15055</v>
      </c>
      <c r="H3031" s="1">
        <v>44890</v>
      </c>
      <c r="I3031" t="s">
        <v>34</v>
      </c>
      <c r="J3031" s="1">
        <v>44893</v>
      </c>
      <c r="K3031" t="s">
        <v>106</v>
      </c>
      <c r="L3031" t="s">
        <v>107</v>
      </c>
      <c r="M3031" t="s">
        <v>66</v>
      </c>
      <c r="N3031" t="s">
        <v>108</v>
      </c>
      <c r="O3031" t="s">
        <v>43</v>
      </c>
      <c r="P3031" t="s">
        <v>109</v>
      </c>
      <c r="Q3031" t="s">
        <v>109</v>
      </c>
      <c r="R3031" t="s">
        <v>110</v>
      </c>
      <c r="T3031" t="s">
        <v>111</v>
      </c>
      <c r="U3031" t="s">
        <v>50</v>
      </c>
      <c r="V3031">
        <v>1</v>
      </c>
      <c r="W3031">
        <v>1</v>
      </c>
      <c r="X3031" t="s">
        <v>51</v>
      </c>
      <c r="Y3031" t="s">
        <v>36</v>
      </c>
      <c r="Z3031" t="s">
        <v>42</v>
      </c>
      <c r="AA3031" t="s">
        <v>43</v>
      </c>
      <c r="AB3031">
        <v>21597</v>
      </c>
      <c r="AC3031" s="1">
        <v>44893</v>
      </c>
      <c r="AD3031" t="s">
        <v>97</v>
      </c>
      <c r="AE3031" t="s">
        <v>112</v>
      </c>
      <c r="AF3031">
        <v>0</v>
      </c>
      <c r="AG3031" t="s">
        <v>46</v>
      </c>
      <c r="AH3031" s="1">
        <v>44893</v>
      </c>
      <c r="AK3031">
        <f>Tabla_Consulta_desde_TMS8[[#This Row],[idpedido]]</f>
        <v>468365</v>
      </c>
    </row>
    <row r="3032" spans="1:37" x14ac:dyDescent="0.25">
      <c r="A3032" t="str">
        <f>Tabla_Consulta_desde_TMS8[[#This Row],[Nro_Referencia]]</f>
        <v>2022-11577</v>
      </c>
      <c r="B3032">
        <v>468366</v>
      </c>
      <c r="C3032" t="s">
        <v>15056</v>
      </c>
      <c r="D3032" t="s">
        <v>31</v>
      </c>
      <c r="E3032" t="s">
        <v>47</v>
      </c>
      <c r="F3032" t="s">
        <v>33</v>
      </c>
      <c r="G3032" t="s">
        <v>15057</v>
      </c>
      <c r="H3032" s="1">
        <v>44890</v>
      </c>
      <c r="I3032" t="s">
        <v>34</v>
      </c>
      <c r="J3032" s="1">
        <v>44893</v>
      </c>
      <c r="K3032" t="s">
        <v>61</v>
      </c>
      <c r="L3032" t="s">
        <v>62</v>
      </c>
      <c r="M3032" t="s">
        <v>63</v>
      </c>
      <c r="N3032" t="s">
        <v>64</v>
      </c>
      <c r="O3032" t="s">
        <v>43</v>
      </c>
      <c r="P3032" t="s">
        <v>38</v>
      </c>
      <c r="Q3032" t="s">
        <v>38</v>
      </c>
      <c r="R3032" t="s">
        <v>39</v>
      </c>
      <c r="T3032" t="s">
        <v>40</v>
      </c>
      <c r="U3032" t="s">
        <v>41</v>
      </c>
      <c r="V3032">
        <v>1</v>
      </c>
      <c r="W3032">
        <v>1</v>
      </c>
      <c r="X3032" t="s">
        <v>51</v>
      </c>
      <c r="Y3032" t="s">
        <v>36</v>
      </c>
      <c r="Z3032" t="s">
        <v>42</v>
      </c>
      <c r="AA3032" t="s">
        <v>43</v>
      </c>
      <c r="AB3032">
        <v>21583</v>
      </c>
      <c r="AC3032" s="1">
        <v>44893</v>
      </c>
      <c r="AD3032" t="s">
        <v>44</v>
      </c>
      <c r="AE3032" t="s">
        <v>65</v>
      </c>
      <c r="AF3032">
        <v>0</v>
      </c>
      <c r="AG3032" t="s">
        <v>46</v>
      </c>
      <c r="AH3032" s="1">
        <v>44893</v>
      </c>
      <c r="AJ3032" t="s">
        <v>15058</v>
      </c>
      <c r="AK3032">
        <f>Tabla_Consulta_desde_TMS8[[#This Row],[idpedido]]</f>
        <v>468366</v>
      </c>
    </row>
    <row r="3033" spans="1:37" x14ac:dyDescent="0.25">
      <c r="A3033" t="str">
        <f>Tabla_Consulta_desde_TMS8[[#This Row],[Nro_Referencia]]</f>
        <v>2022-11578</v>
      </c>
      <c r="B3033">
        <v>468367</v>
      </c>
      <c r="C3033" t="s">
        <v>15059</v>
      </c>
      <c r="D3033" t="s">
        <v>31</v>
      </c>
      <c r="E3033" t="s">
        <v>47</v>
      </c>
      <c r="F3033" t="s">
        <v>33</v>
      </c>
      <c r="G3033" t="s">
        <v>15060</v>
      </c>
      <c r="H3033" s="1">
        <v>44890</v>
      </c>
      <c r="I3033" t="s">
        <v>34</v>
      </c>
      <c r="J3033" s="1">
        <v>44891</v>
      </c>
      <c r="K3033" t="s">
        <v>222</v>
      </c>
      <c r="L3033" t="s">
        <v>223</v>
      </c>
      <c r="M3033" t="s">
        <v>66</v>
      </c>
      <c r="N3033" t="s">
        <v>224</v>
      </c>
      <c r="O3033" t="s">
        <v>43</v>
      </c>
      <c r="P3033" t="s">
        <v>38</v>
      </c>
      <c r="Q3033" t="s">
        <v>38</v>
      </c>
      <c r="R3033" t="s">
        <v>39</v>
      </c>
      <c r="T3033" t="s">
        <v>40</v>
      </c>
      <c r="U3033" t="s">
        <v>41</v>
      </c>
      <c r="V3033">
        <v>1</v>
      </c>
      <c r="W3033">
        <v>1</v>
      </c>
      <c r="X3033" t="s">
        <v>51</v>
      </c>
      <c r="Y3033" t="s">
        <v>36</v>
      </c>
      <c r="Z3033" t="s">
        <v>42</v>
      </c>
      <c r="AA3033" t="s">
        <v>43</v>
      </c>
      <c r="AB3033">
        <v>21583</v>
      </c>
      <c r="AC3033" s="1">
        <v>44893</v>
      </c>
      <c r="AD3033" t="s">
        <v>44</v>
      </c>
      <c r="AE3033" t="s">
        <v>65</v>
      </c>
      <c r="AF3033">
        <v>0</v>
      </c>
      <c r="AG3033" t="s">
        <v>46</v>
      </c>
      <c r="AH3033" s="1">
        <v>44891</v>
      </c>
      <c r="AJ3033" t="s">
        <v>337</v>
      </c>
      <c r="AK3033">
        <f>Tabla_Consulta_desde_TMS8[[#This Row],[idpedido]]</f>
        <v>468367</v>
      </c>
    </row>
    <row r="3034" spans="1:37" x14ac:dyDescent="0.25">
      <c r="A3034" t="str">
        <f>Tabla_Consulta_desde_TMS8[[#This Row],[Nro_Referencia]]</f>
        <v>2022-11579</v>
      </c>
      <c r="B3034">
        <v>468368</v>
      </c>
      <c r="C3034" t="s">
        <v>15061</v>
      </c>
      <c r="D3034" t="s">
        <v>31</v>
      </c>
      <c r="E3034" t="s">
        <v>47</v>
      </c>
      <c r="F3034" t="s">
        <v>33</v>
      </c>
      <c r="G3034" t="s">
        <v>15062</v>
      </c>
      <c r="H3034" s="1">
        <v>44890</v>
      </c>
      <c r="I3034" t="s">
        <v>34</v>
      </c>
      <c r="J3034" s="1">
        <v>44893</v>
      </c>
      <c r="K3034" t="s">
        <v>303</v>
      </c>
      <c r="L3034" t="s">
        <v>304</v>
      </c>
      <c r="M3034" t="s">
        <v>305</v>
      </c>
      <c r="N3034" t="s">
        <v>306</v>
      </c>
      <c r="O3034" t="s">
        <v>43</v>
      </c>
      <c r="P3034" t="s">
        <v>109</v>
      </c>
      <c r="Q3034" t="s">
        <v>109</v>
      </c>
      <c r="R3034" t="s">
        <v>110</v>
      </c>
      <c r="T3034" t="s">
        <v>111</v>
      </c>
      <c r="U3034" t="s">
        <v>50</v>
      </c>
      <c r="V3034">
        <v>1</v>
      </c>
      <c r="W3034">
        <v>1</v>
      </c>
      <c r="X3034" t="s">
        <v>51</v>
      </c>
      <c r="Y3034" t="s">
        <v>36</v>
      </c>
      <c r="Z3034" t="s">
        <v>42</v>
      </c>
      <c r="AA3034" t="s">
        <v>43</v>
      </c>
      <c r="AB3034">
        <v>21597</v>
      </c>
      <c r="AC3034" s="1">
        <v>44893</v>
      </c>
      <c r="AD3034" t="s">
        <v>97</v>
      </c>
      <c r="AE3034" t="s">
        <v>112</v>
      </c>
      <c r="AF3034">
        <v>0</v>
      </c>
      <c r="AG3034" t="s">
        <v>46</v>
      </c>
      <c r="AH3034" s="1">
        <v>44893</v>
      </c>
      <c r="AK3034">
        <f>Tabla_Consulta_desde_TMS8[[#This Row],[idpedido]]</f>
        <v>468368</v>
      </c>
    </row>
    <row r="3035" spans="1:37" x14ac:dyDescent="0.25">
      <c r="A3035" t="str">
        <f>Tabla_Consulta_desde_TMS8[[#This Row],[Nro_Referencia]]</f>
        <v>2022-11580</v>
      </c>
      <c r="B3035">
        <v>468369</v>
      </c>
      <c r="C3035" t="s">
        <v>15063</v>
      </c>
      <c r="D3035" t="s">
        <v>31</v>
      </c>
      <c r="E3035" t="s">
        <v>47</v>
      </c>
      <c r="F3035" t="s">
        <v>33</v>
      </c>
      <c r="G3035" t="s">
        <v>15064</v>
      </c>
      <c r="H3035" s="1">
        <v>44890</v>
      </c>
      <c r="I3035" t="s">
        <v>34</v>
      </c>
      <c r="J3035" s="1">
        <v>44893</v>
      </c>
      <c r="K3035" t="s">
        <v>141</v>
      </c>
      <c r="L3035" t="s">
        <v>142</v>
      </c>
      <c r="M3035" t="s">
        <v>63</v>
      </c>
      <c r="N3035" t="s">
        <v>64</v>
      </c>
      <c r="O3035" t="s">
        <v>43</v>
      </c>
      <c r="P3035" t="s">
        <v>38</v>
      </c>
      <c r="Q3035" t="s">
        <v>38</v>
      </c>
      <c r="R3035" t="s">
        <v>39</v>
      </c>
      <c r="T3035" t="s">
        <v>40</v>
      </c>
      <c r="U3035" t="s">
        <v>41</v>
      </c>
      <c r="V3035">
        <v>1</v>
      </c>
      <c r="W3035">
        <v>1</v>
      </c>
      <c r="X3035" t="s">
        <v>51</v>
      </c>
      <c r="Y3035" t="s">
        <v>36</v>
      </c>
      <c r="Z3035" t="s">
        <v>42</v>
      </c>
      <c r="AA3035" t="s">
        <v>43</v>
      </c>
      <c r="AB3035">
        <v>21583</v>
      </c>
      <c r="AC3035" s="1">
        <v>44893</v>
      </c>
      <c r="AD3035" t="s">
        <v>44</v>
      </c>
      <c r="AE3035" t="s">
        <v>65</v>
      </c>
      <c r="AF3035">
        <v>0</v>
      </c>
      <c r="AG3035" t="s">
        <v>46</v>
      </c>
      <c r="AH3035" s="1">
        <v>44893</v>
      </c>
      <c r="AJ3035" t="s">
        <v>15065</v>
      </c>
      <c r="AK3035">
        <f>Tabla_Consulta_desde_TMS8[[#This Row],[idpedido]]</f>
        <v>468369</v>
      </c>
    </row>
    <row r="3036" spans="1:37" x14ac:dyDescent="0.25">
      <c r="A3036" t="str">
        <f>Tabla_Consulta_desde_TMS8[[#This Row],[Nro_Referencia]]</f>
        <v>2022-11581</v>
      </c>
      <c r="B3036">
        <v>468370</v>
      </c>
      <c r="C3036" t="s">
        <v>15066</v>
      </c>
      <c r="D3036" t="s">
        <v>31</v>
      </c>
      <c r="E3036" t="s">
        <v>47</v>
      </c>
      <c r="F3036" t="s">
        <v>33</v>
      </c>
      <c r="G3036" t="s">
        <v>15067</v>
      </c>
      <c r="H3036" s="1">
        <v>44890</v>
      </c>
      <c r="I3036" t="s">
        <v>34</v>
      </c>
      <c r="J3036" s="1">
        <v>44893</v>
      </c>
      <c r="K3036" t="s">
        <v>281</v>
      </c>
      <c r="L3036" t="s">
        <v>282</v>
      </c>
      <c r="M3036" t="s">
        <v>283</v>
      </c>
      <c r="N3036" t="s">
        <v>284</v>
      </c>
      <c r="O3036" t="s">
        <v>43</v>
      </c>
      <c r="P3036" t="s">
        <v>68</v>
      </c>
      <c r="Q3036" t="s">
        <v>68</v>
      </c>
      <c r="R3036" t="s">
        <v>69</v>
      </c>
      <c r="T3036" t="s">
        <v>111</v>
      </c>
      <c r="U3036" t="s">
        <v>71</v>
      </c>
      <c r="V3036">
        <v>1</v>
      </c>
      <c r="W3036">
        <v>1</v>
      </c>
      <c r="X3036" t="s">
        <v>51</v>
      </c>
      <c r="Y3036" t="s">
        <v>36</v>
      </c>
      <c r="Z3036" t="s">
        <v>42</v>
      </c>
      <c r="AA3036" t="s">
        <v>43</v>
      </c>
      <c r="AB3036">
        <v>21614</v>
      </c>
      <c r="AC3036" s="1">
        <v>44893</v>
      </c>
      <c r="AD3036" t="s">
        <v>97</v>
      </c>
      <c r="AE3036" t="s">
        <v>122</v>
      </c>
      <c r="AF3036">
        <v>0</v>
      </c>
      <c r="AG3036" t="s">
        <v>46</v>
      </c>
      <c r="AH3036" s="1">
        <v>44893</v>
      </c>
      <c r="AK3036">
        <f>Tabla_Consulta_desde_TMS8[[#This Row],[idpedido]]</f>
        <v>468370</v>
      </c>
    </row>
    <row r="3037" spans="1:37" x14ac:dyDescent="0.25">
      <c r="A3037" t="str">
        <f>Tabla_Consulta_desde_TMS8[[#This Row],[Nro_Referencia]]</f>
        <v>2022-11582</v>
      </c>
      <c r="B3037">
        <v>468371</v>
      </c>
      <c r="C3037" t="s">
        <v>15068</v>
      </c>
      <c r="D3037" t="s">
        <v>31</v>
      </c>
      <c r="E3037" t="s">
        <v>47</v>
      </c>
      <c r="F3037" t="s">
        <v>33</v>
      </c>
      <c r="G3037" t="s">
        <v>15069</v>
      </c>
      <c r="H3037" s="1">
        <v>44890</v>
      </c>
      <c r="I3037" t="s">
        <v>34</v>
      </c>
      <c r="J3037" s="1">
        <v>44891</v>
      </c>
      <c r="K3037" t="s">
        <v>173</v>
      </c>
      <c r="L3037" t="s">
        <v>174</v>
      </c>
      <c r="M3037" t="s">
        <v>63</v>
      </c>
      <c r="N3037" t="s">
        <v>64</v>
      </c>
      <c r="O3037" t="s">
        <v>43</v>
      </c>
      <c r="P3037" t="s">
        <v>38</v>
      </c>
      <c r="Q3037" t="s">
        <v>38</v>
      </c>
      <c r="R3037" t="s">
        <v>39</v>
      </c>
      <c r="T3037" t="s">
        <v>40</v>
      </c>
      <c r="U3037" t="s">
        <v>41</v>
      </c>
      <c r="V3037">
        <v>1</v>
      </c>
      <c r="W3037">
        <v>1</v>
      </c>
      <c r="X3037" t="s">
        <v>51</v>
      </c>
      <c r="Y3037" t="s">
        <v>36</v>
      </c>
      <c r="Z3037" t="s">
        <v>42</v>
      </c>
      <c r="AA3037" t="s">
        <v>43</v>
      </c>
      <c r="AB3037">
        <v>21583</v>
      </c>
      <c r="AC3037" s="1">
        <v>44893</v>
      </c>
      <c r="AD3037" t="s">
        <v>44</v>
      </c>
      <c r="AE3037" t="s">
        <v>65</v>
      </c>
      <c r="AF3037">
        <v>0</v>
      </c>
      <c r="AG3037" t="s">
        <v>46</v>
      </c>
      <c r="AH3037" s="1">
        <v>44891</v>
      </c>
      <c r="AJ3037" t="s">
        <v>15070</v>
      </c>
      <c r="AK3037">
        <f>Tabla_Consulta_desde_TMS8[[#This Row],[idpedido]]</f>
        <v>468371</v>
      </c>
    </row>
    <row r="3038" spans="1:37" x14ac:dyDescent="0.25">
      <c r="A3038" t="str">
        <f>Tabla_Consulta_desde_TMS8[[#This Row],[Nro_Referencia]]</f>
        <v>2022-11583</v>
      </c>
      <c r="B3038">
        <v>468372</v>
      </c>
      <c r="C3038" t="s">
        <v>15071</v>
      </c>
      <c r="D3038" t="s">
        <v>31</v>
      </c>
      <c r="E3038" t="s">
        <v>47</v>
      </c>
      <c r="F3038" t="s">
        <v>33</v>
      </c>
      <c r="G3038" t="s">
        <v>15072</v>
      </c>
      <c r="H3038" s="1">
        <v>44890</v>
      </c>
      <c r="I3038" t="s">
        <v>34</v>
      </c>
      <c r="J3038" s="1">
        <v>44893</v>
      </c>
      <c r="K3038" t="s">
        <v>353</v>
      </c>
      <c r="L3038" t="s">
        <v>354</v>
      </c>
      <c r="M3038" t="s">
        <v>139</v>
      </c>
      <c r="N3038" t="s">
        <v>230</v>
      </c>
      <c r="O3038" t="s">
        <v>43</v>
      </c>
      <c r="P3038" t="s">
        <v>38</v>
      </c>
      <c r="Q3038" t="s">
        <v>38</v>
      </c>
      <c r="R3038" t="s">
        <v>39</v>
      </c>
      <c r="T3038" t="s">
        <v>40</v>
      </c>
      <c r="U3038" t="s">
        <v>41</v>
      </c>
      <c r="V3038">
        <v>1</v>
      </c>
      <c r="W3038">
        <v>1</v>
      </c>
      <c r="X3038" t="s">
        <v>51</v>
      </c>
      <c r="Y3038" t="s">
        <v>36</v>
      </c>
      <c r="Z3038" t="s">
        <v>42</v>
      </c>
      <c r="AA3038" t="s">
        <v>43</v>
      </c>
      <c r="AB3038">
        <v>21583</v>
      </c>
      <c r="AC3038" s="1">
        <v>44893</v>
      </c>
      <c r="AD3038" t="s">
        <v>44</v>
      </c>
      <c r="AE3038" t="s">
        <v>65</v>
      </c>
      <c r="AF3038">
        <v>0</v>
      </c>
      <c r="AG3038" t="s">
        <v>46</v>
      </c>
      <c r="AH3038" s="1">
        <v>44893</v>
      </c>
      <c r="AJ3038" t="s">
        <v>15073</v>
      </c>
      <c r="AK3038">
        <f>Tabla_Consulta_desde_TMS8[[#This Row],[idpedido]]</f>
        <v>468372</v>
      </c>
    </row>
    <row r="3039" spans="1:37" x14ac:dyDescent="0.25">
      <c r="A3039" t="str">
        <f>Tabla_Consulta_desde_TMS8[[#This Row],[Nro_Referencia]]</f>
        <v>2022-11584</v>
      </c>
      <c r="B3039">
        <v>468373</v>
      </c>
      <c r="C3039" t="s">
        <v>15074</v>
      </c>
      <c r="D3039" t="s">
        <v>31</v>
      </c>
      <c r="E3039" t="s">
        <v>47</v>
      </c>
      <c r="F3039" t="s">
        <v>33</v>
      </c>
      <c r="G3039" t="s">
        <v>15075</v>
      </c>
      <c r="H3039" s="1">
        <v>44890</v>
      </c>
      <c r="I3039" t="s">
        <v>34</v>
      </c>
      <c r="J3039" s="1">
        <v>44893</v>
      </c>
      <c r="K3039" t="s">
        <v>2091</v>
      </c>
      <c r="L3039" t="s">
        <v>427</v>
      </c>
      <c r="M3039" t="s">
        <v>66</v>
      </c>
      <c r="N3039" t="s">
        <v>428</v>
      </c>
      <c r="O3039" t="s">
        <v>43</v>
      </c>
      <c r="P3039" t="s">
        <v>128</v>
      </c>
      <c r="Q3039" t="s">
        <v>128</v>
      </c>
      <c r="R3039" t="s">
        <v>129</v>
      </c>
      <c r="T3039" t="s">
        <v>40</v>
      </c>
      <c r="U3039" t="s">
        <v>50</v>
      </c>
      <c r="V3039">
        <v>1</v>
      </c>
      <c r="W3039">
        <v>1</v>
      </c>
      <c r="X3039" t="s">
        <v>51</v>
      </c>
      <c r="Y3039" t="s">
        <v>36</v>
      </c>
      <c r="Z3039" t="s">
        <v>42</v>
      </c>
      <c r="AA3039" t="s">
        <v>43</v>
      </c>
      <c r="AB3039">
        <v>21583</v>
      </c>
      <c r="AC3039" s="1">
        <v>44893</v>
      </c>
      <c r="AD3039" t="s">
        <v>44</v>
      </c>
      <c r="AE3039" t="s">
        <v>65</v>
      </c>
      <c r="AF3039">
        <v>1</v>
      </c>
      <c r="AG3039" t="s">
        <v>46</v>
      </c>
      <c r="AH3039" s="1">
        <v>44893</v>
      </c>
      <c r="AJ3039" t="s">
        <v>15076</v>
      </c>
      <c r="AK3039">
        <f>Tabla_Consulta_desde_TMS8[[#This Row],[idpedido]]</f>
        <v>468373</v>
      </c>
    </row>
    <row r="3040" spans="1:37" x14ac:dyDescent="0.25">
      <c r="A3040" t="str">
        <f>Tabla_Consulta_desde_TMS8[[#This Row],[Nro_Referencia]]</f>
        <v>2022-11585</v>
      </c>
      <c r="B3040">
        <v>468374</v>
      </c>
      <c r="C3040" t="s">
        <v>15077</v>
      </c>
      <c r="D3040" t="s">
        <v>31</v>
      </c>
      <c r="E3040" t="s">
        <v>47</v>
      </c>
      <c r="F3040" t="s">
        <v>33</v>
      </c>
      <c r="G3040" t="s">
        <v>15078</v>
      </c>
      <c r="H3040" s="1">
        <v>44890</v>
      </c>
      <c r="I3040" t="s">
        <v>34</v>
      </c>
      <c r="J3040" s="1">
        <v>44893</v>
      </c>
      <c r="K3040" t="s">
        <v>190</v>
      </c>
      <c r="L3040" t="s">
        <v>191</v>
      </c>
      <c r="M3040" t="s">
        <v>63</v>
      </c>
      <c r="N3040" t="s">
        <v>64</v>
      </c>
      <c r="O3040" t="s">
        <v>43</v>
      </c>
      <c r="P3040" t="s">
        <v>86</v>
      </c>
      <c r="Q3040" t="s">
        <v>86</v>
      </c>
      <c r="R3040" t="s">
        <v>87</v>
      </c>
      <c r="S3040" t="s">
        <v>86</v>
      </c>
      <c r="T3040" t="s">
        <v>40</v>
      </c>
      <c r="U3040" t="s">
        <v>50</v>
      </c>
      <c r="V3040">
        <v>1</v>
      </c>
      <c r="W3040">
        <v>1</v>
      </c>
      <c r="X3040" t="s">
        <v>51</v>
      </c>
      <c r="Y3040" t="s">
        <v>36</v>
      </c>
      <c r="Z3040" t="s">
        <v>42</v>
      </c>
      <c r="AA3040" t="s">
        <v>43</v>
      </c>
      <c r="AB3040">
        <v>21583</v>
      </c>
      <c r="AC3040" s="1">
        <v>44893</v>
      </c>
      <c r="AD3040" t="s">
        <v>44</v>
      </c>
      <c r="AE3040" t="s">
        <v>65</v>
      </c>
      <c r="AF3040">
        <v>0</v>
      </c>
      <c r="AG3040" t="s">
        <v>46</v>
      </c>
      <c r="AH3040" s="1">
        <v>44893</v>
      </c>
      <c r="AJ3040" t="s">
        <v>15079</v>
      </c>
      <c r="AK3040">
        <f>Tabla_Consulta_desde_TMS8[[#This Row],[idpedido]]</f>
        <v>468374</v>
      </c>
    </row>
    <row r="3041" spans="1:37" x14ac:dyDescent="0.25">
      <c r="A3041" t="str">
        <f>Tabla_Consulta_desde_TMS8[[#This Row],[Nro_Referencia]]</f>
        <v>2022-11586</v>
      </c>
      <c r="B3041">
        <v>468375</v>
      </c>
      <c r="C3041" t="s">
        <v>15080</v>
      </c>
      <c r="D3041" t="s">
        <v>31</v>
      </c>
      <c r="E3041" t="s">
        <v>47</v>
      </c>
      <c r="F3041" t="s">
        <v>33</v>
      </c>
      <c r="G3041" t="s">
        <v>15081</v>
      </c>
      <c r="H3041" s="1">
        <v>44890</v>
      </c>
      <c r="I3041" t="s">
        <v>34</v>
      </c>
      <c r="J3041" s="1">
        <v>44891</v>
      </c>
      <c r="K3041" t="s">
        <v>186</v>
      </c>
      <c r="L3041" t="s">
        <v>187</v>
      </c>
      <c r="M3041" t="s">
        <v>63</v>
      </c>
      <c r="N3041" t="s">
        <v>64</v>
      </c>
      <c r="O3041" t="s">
        <v>43</v>
      </c>
      <c r="P3041" t="s">
        <v>86</v>
      </c>
      <c r="Q3041" t="s">
        <v>86</v>
      </c>
      <c r="R3041" t="s">
        <v>87</v>
      </c>
      <c r="S3041" t="s">
        <v>86</v>
      </c>
      <c r="T3041" t="s">
        <v>40</v>
      </c>
      <c r="U3041" t="s">
        <v>50</v>
      </c>
      <c r="V3041">
        <v>1</v>
      </c>
      <c r="W3041">
        <v>1</v>
      </c>
      <c r="X3041" t="s">
        <v>51</v>
      </c>
      <c r="Y3041" t="s">
        <v>36</v>
      </c>
      <c r="Z3041" t="s">
        <v>42</v>
      </c>
      <c r="AA3041" t="s">
        <v>43</v>
      </c>
      <c r="AB3041">
        <v>21583</v>
      </c>
      <c r="AC3041" s="1">
        <v>44893</v>
      </c>
      <c r="AD3041" t="s">
        <v>44</v>
      </c>
      <c r="AE3041" t="s">
        <v>65</v>
      </c>
      <c r="AF3041">
        <v>0</v>
      </c>
      <c r="AG3041" t="s">
        <v>46</v>
      </c>
      <c r="AH3041" s="1">
        <v>44891</v>
      </c>
      <c r="AJ3041" t="s">
        <v>15082</v>
      </c>
      <c r="AK3041">
        <f>Tabla_Consulta_desde_TMS8[[#This Row],[idpedido]]</f>
        <v>468375</v>
      </c>
    </row>
    <row r="3042" spans="1:37" x14ac:dyDescent="0.25">
      <c r="A3042" t="str">
        <f>Tabla_Consulta_desde_TMS8[[#This Row],[Nro_Referencia]]</f>
        <v>2022-11587</v>
      </c>
      <c r="B3042">
        <v>468376</v>
      </c>
      <c r="C3042" t="s">
        <v>15083</v>
      </c>
      <c r="D3042" t="s">
        <v>31</v>
      </c>
      <c r="E3042" t="s">
        <v>47</v>
      </c>
      <c r="F3042" t="s">
        <v>33</v>
      </c>
      <c r="G3042" t="s">
        <v>15084</v>
      </c>
      <c r="H3042" s="1">
        <v>44890</v>
      </c>
      <c r="I3042" t="s">
        <v>34</v>
      </c>
      <c r="J3042" s="1">
        <v>44893</v>
      </c>
      <c r="K3042" t="s">
        <v>166</v>
      </c>
      <c r="L3042" t="s">
        <v>167</v>
      </c>
      <c r="M3042" t="s">
        <v>168</v>
      </c>
      <c r="N3042" t="s">
        <v>169</v>
      </c>
      <c r="O3042" t="s">
        <v>43</v>
      </c>
      <c r="P3042" t="s">
        <v>170</v>
      </c>
      <c r="Q3042" t="s">
        <v>171</v>
      </c>
      <c r="R3042" t="s">
        <v>172</v>
      </c>
      <c r="S3042" t="s">
        <v>43</v>
      </c>
      <c r="T3042" t="s">
        <v>40</v>
      </c>
      <c r="U3042" t="s">
        <v>50</v>
      </c>
      <c r="V3042">
        <v>1</v>
      </c>
      <c r="W3042">
        <v>1</v>
      </c>
      <c r="X3042" t="s">
        <v>51</v>
      </c>
      <c r="Y3042" t="s">
        <v>36</v>
      </c>
      <c r="Z3042" t="s">
        <v>42</v>
      </c>
      <c r="AA3042" t="s">
        <v>43</v>
      </c>
      <c r="AB3042">
        <v>21583</v>
      </c>
      <c r="AC3042" s="1">
        <v>44893</v>
      </c>
      <c r="AD3042" t="s">
        <v>44</v>
      </c>
      <c r="AE3042" t="s">
        <v>65</v>
      </c>
      <c r="AF3042">
        <v>0</v>
      </c>
      <c r="AG3042" t="s">
        <v>46</v>
      </c>
      <c r="AH3042" s="1">
        <v>44893</v>
      </c>
      <c r="AJ3042" t="s">
        <v>15085</v>
      </c>
      <c r="AK3042">
        <f>Tabla_Consulta_desde_TMS8[[#This Row],[idpedido]]</f>
        <v>468376</v>
      </c>
    </row>
    <row r="3043" spans="1:37" x14ac:dyDescent="0.25">
      <c r="A3043" t="str">
        <f>Tabla_Consulta_desde_TMS8[[#This Row],[Nro_Referencia]]</f>
        <v>2022-11588</v>
      </c>
      <c r="B3043">
        <v>468377</v>
      </c>
      <c r="C3043" t="s">
        <v>15086</v>
      </c>
      <c r="D3043" t="s">
        <v>31</v>
      </c>
      <c r="E3043" t="s">
        <v>47</v>
      </c>
      <c r="F3043" t="s">
        <v>33</v>
      </c>
      <c r="G3043" t="s">
        <v>15087</v>
      </c>
      <c r="H3043" s="1">
        <v>44890</v>
      </c>
      <c r="I3043" t="s">
        <v>34</v>
      </c>
      <c r="J3043" s="1">
        <v>44891</v>
      </c>
      <c r="K3043" t="s">
        <v>194</v>
      </c>
      <c r="L3043" t="s">
        <v>195</v>
      </c>
      <c r="M3043" t="s">
        <v>63</v>
      </c>
      <c r="N3043" t="s">
        <v>196</v>
      </c>
      <c r="O3043" t="s">
        <v>43</v>
      </c>
      <c r="P3043" t="s">
        <v>197</v>
      </c>
      <c r="Q3043" t="s">
        <v>197</v>
      </c>
      <c r="R3043" t="s">
        <v>198</v>
      </c>
      <c r="T3043" t="s">
        <v>40</v>
      </c>
      <c r="U3043" t="s">
        <v>50</v>
      </c>
      <c r="V3043">
        <v>1</v>
      </c>
      <c r="W3043">
        <v>1</v>
      </c>
      <c r="X3043" t="s">
        <v>51</v>
      </c>
      <c r="Y3043" t="s">
        <v>36</v>
      </c>
      <c r="Z3043" t="s">
        <v>42</v>
      </c>
      <c r="AA3043" t="s">
        <v>43</v>
      </c>
      <c r="AB3043">
        <v>21583</v>
      </c>
      <c r="AC3043" s="1">
        <v>44893</v>
      </c>
      <c r="AD3043" t="s">
        <v>44</v>
      </c>
      <c r="AE3043" t="s">
        <v>65</v>
      </c>
      <c r="AF3043">
        <v>0</v>
      </c>
      <c r="AG3043" t="s">
        <v>46</v>
      </c>
      <c r="AH3043" s="1">
        <v>44891</v>
      </c>
      <c r="AJ3043" t="s">
        <v>15088</v>
      </c>
      <c r="AK3043">
        <f>Tabla_Consulta_desde_TMS8[[#This Row],[idpedido]]</f>
        <v>468377</v>
      </c>
    </row>
    <row r="3044" spans="1:37" x14ac:dyDescent="0.25">
      <c r="A3044" t="str">
        <f>Tabla_Consulta_desde_TMS8[[#This Row],[Nro_Referencia]]</f>
        <v>2022-11589</v>
      </c>
      <c r="B3044">
        <v>468378</v>
      </c>
      <c r="C3044" t="s">
        <v>15089</v>
      </c>
      <c r="D3044" t="s">
        <v>31</v>
      </c>
      <c r="E3044" t="s">
        <v>47</v>
      </c>
      <c r="F3044" t="s">
        <v>33</v>
      </c>
      <c r="G3044" t="s">
        <v>15090</v>
      </c>
      <c r="H3044" s="1">
        <v>44890</v>
      </c>
      <c r="I3044" t="s">
        <v>34</v>
      </c>
      <c r="J3044" s="1">
        <v>44893</v>
      </c>
      <c r="K3044" t="s">
        <v>137</v>
      </c>
      <c r="L3044" t="s">
        <v>138</v>
      </c>
      <c r="M3044" t="s">
        <v>139</v>
      </c>
      <c r="N3044" t="s">
        <v>140</v>
      </c>
      <c r="O3044" t="s">
        <v>43</v>
      </c>
      <c r="P3044" t="s">
        <v>68</v>
      </c>
      <c r="Q3044" t="s">
        <v>68</v>
      </c>
      <c r="R3044" t="s">
        <v>69</v>
      </c>
      <c r="T3044" t="s">
        <v>40</v>
      </c>
      <c r="U3044" t="s">
        <v>71</v>
      </c>
      <c r="V3044">
        <v>1</v>
      </c>
      <c r="W3044">
        <v>1</v>
      </c>
      <c r="X3044" t="s">
        <v>51</v>
      </c>
      <c r="Y3044" t="s">
        <v>36</v>
      </c>
      <c r="Z3044" t="s">
        <v>42</v>
      </c>
      <c r="AA3044" t="s">
        <v>43</v>
      </c>
      <c r="AB3044">
        <v>21583</v>
      </c>
      <c r="AC3044" s="1">
        <v>44893</v>
      </c>
      <c r="AD3044" t="s">
        <v>44</v>
      </c>
      <c r="AE3044" t="s">
        <v>65</v>
      </c>
      <c r="AF3044">
        <v>0</v>
      </c>
      <c r="AG3044" t="s">
        <v>46</v>
      </c>
      <c r="AH3044" s="1">
        <v>44893</v>
      </c>
      <c r="AJ3044" t="s">
        <v>15091</v>
      </c>
      <c r="AK3044">
        <f>Tabla_Consulta_desde_TMS8[[#This Row],[idpedido]]</f>
        <v>468378</v>
      </c>
    </row>
    <row r="3045" spans="1:37" x14ac:dyDescent="0.25">
      <c r="A3045" t="str">
        <f>Tabla_Consulta_desde_TMS8[[#This Row],[Nro_Referencia]]</f>
        <v>2022-11590</v>
      </c>
      <c r="B3045">
        <v>468379</v>
      </c>
      <c r="C3045" t="s">
        <v>15092</v>
      </c>
      <c r="D3045" t="s">
        <v>31</v>
      </c>
      <c r="E3045" t="s">
        <v>47</v>
      </c>
      <c r="F3045" t="s">
        <v>33</v>
      </c>
      <c r="G3045" t="s">
        <v>15093</v>
      </c>
      <c r="H3045" s="1">
        <v>44890</v>
      </c>
      <c r="I3045" t="s">
        <v>34</v>
      </c>
      <c r="J3045" s="1">
        <v>44893</v>
      </c>
      <c r="K3045" t="s">
        <v>192</v>
      </c>
      <c r="L3045" t="s">
        <v>193</v>
      </c>
      <c r="M3045" t="s">
        <v>63</v>
      </c>
      <c r="N3045" t="s">
        <v>64</v>
      </c>
      <c r="O3045" t="s">
        <v>43</v>
      </c>
      <c r="P3045" t="s">
        <v>38</v>
      </c>
      <c r="Q3045" t="s">
        <v>38</v>
      </c>
      <c r="R3045" t="s">
        <v>39</v>
      </c>
      <c r="T3045" t="s">
        <v>40</v>
      </c>
      <c r="U3045" t="s">
        <v>41</v>
      </c>
      <c r="V3045">
        <v>1</v>
      </c>
      <c r="W3045">
        <v>1</v>
      </c>
      <c r="X3045" t="s">
        <v>51</v>
      </c>
      <c r="Y3045" t="s">
        <v>36</v>
      </c>
      <c r="Z3045" t="s">
        <v>42</v>
      </c>
      <c r="AA3045" t="s">
        <v>43</v>
      </c>
      <c r="AB3045">
        <v>21583</v>
      </c>
      <c r="AC3045" s="1">
        <v>44893</v>
      </c>
      <c r="AD3045" t="s">
        <v>44</v>
      </c>
      <c r="AE3045" t="s">
        <v>65</v>
      </c>
      <c r="AF3045">
        <v>0</v>
      </c>
      <c r="AG3045" t="s">
        <v>46</v>
      </c>
      <c r="AH3045" s="1">
        <v>44893</v>
      </c>
      <c r="AJ3045" t="s">
        <v>15094</v>
      </c>
      <c r="AK3045">
        <f>Tabla_Consulta_desde_TMS8[[#This Row],[idpedido]]</f>
        <v>468379</v>
      </c>
    </row>
    <row r="3046" spans="1:37" x14ac:dyDescent="0.25">
      <c r="A3046" t="str">
        <f>Tabla_Consulta_desde_TMS8[[#This Row],[Nro_Referencia]]</f>
        <v>2022-11591</v>
      </c>
      <c r="B3046">
        <v>468380</v>
      </c>
      <c r="C3046" t="s">
        <v>15095</v>
      </c>
      <c r="D3046" t="s">
        <v>31</v>
      </c>
      <c r="E3046" t="s">
        <v>47</v>
      </c>
      <c r="F3046" t="s">
        <v>33</v>
      </c>
      <c r="G3046" t="s">
        <v>15096</v>
      </c>
      <c r="H3046" s="1">
        <v>44890</v>
      </c>
      <c r="I3046" t="s">
        <v>34</v>
      </c>
      <c r="J3046" s="1">
        <v>44893</v>
      </c>
      <c r="K3046" t="s">
        <v>314</v>
      </c>
      <c r="L3046" t="s">
        <v>315</v>
      </c>
      <c r="M3046" t="s">
        <v>139</v>
      </c>
      <c r="N3046" t="s">
        <v>266</v>
      </c>
      <c r="O3046" t="s">
        <v>43</v>
      </c>
      <c r="P3046" t="s">
        <v>38</v>
      </c>
      <c r="Q3046" t="s">
        <v>38</v>
      </c>
      <c r="R3046" t="s">
        <v>39</v>
      </c>
      <c r="T3046" t="s">
        <v>40</v>
      </c>
      <c r="U3046" t="s">
        <v>41</v>
      </c>
      <c r="V3046">
        <v>1</v>
      </c>
      <c r="W3046">
        <v>1</v>
      </c>
      <c r="X3046" t="s">
        <v>51</v>
      </c>
      <c r="Y3046" t="s">
        <v>36</v>
      </c>
      <c r="Z3046" t="s">
        <v>42</v>
      </c>
      <c r="AA3046" t="s">
        <v>43</v>
      </c>
      <c r="AB3046">
        <v>21583</v>
      </c>
      <c r="AC3046" s="1">
        <v>44893</v>
      </c>
      <c r="AD3046" t="s">
        <v>44</v>
      </c>
      <c r="AE3046" t="s">
        <v>65</v>
      </c>
      <c r="AF3046">
        <v>0</v>
      </c>
      <c r="AG3046" t="s">
        <v>46</v>
      </c>
      <c r="AH3046" s="1">
        <v>44893</v>
      </c>
      <c r="AJ3046" t="s">
        <v>15097</v>
      </c>
      <c r="AK3046">
        <f>Tabla_Consulta_desde_TMS8[[#This Row],[idpedido]]</f>
        <v>468380</v>
      </c>
    </row>
    <row r="3047" spans="1:37" x14ac:dyDescent="0.25">
      <c r="A3047" t="str">
        <f>Tabla_Consulta_desde_TMS8[[#This Row],[Nro_Referencia]]</f>
        <v>2022-11592</v>
      </c>
      <c r="B3047">
        <v>468381</v>
      </c>
      <c r="C3047" t="s">
        <v>15098</v>
      </c>
      <c r="D3047" t="s">
        <v>31</v>
      </c>
      <c r="E3047" t="s">
        <v>47</v>
      </c>
      <c r="F3047" t="s">
        <v>33</v>
      </c>
      <c r="G3047" t="s">
        <v>15099</v>
      </c>
      <c r="H3047" s="1">
        <v>44890</v>
      </c>
      <c r="I3047" t="s">
        <v>34</v>
      </c>
      <c r="J3047" s="1">
        <v>44893</v>
      </c>
      <c r="K3047" t="s">
        <v>359</v>
      </c>
      <c r="L3047" t="s">
        <v>327</v>
      </c>
      <c r="M3047" t="s">
        <v>139</v>
      </c>
      <c r="N3047" t="s">
        <v>360</v>
      </c>
      <c r="O3047" t="s">
        <v>43</v>
      </c>
      <c r="P3047" t="s">
        <v>68</v>
      </c>
      <c r="Q3047" t="s">
        <v>68</v>
      </c>
      <c r="R3047" t="s">
        <v>69</v>
      </c>
      <c r="T3047" t="s">
        <v>111</v>
      </c>
      <c r="U3047" t="s">
        <v>71</v>
      </c>
      <c r="V3047">
        <v>1</v>
      </c>
      <c r="W3047">
        <v>1</v>
      </c>
      <c r="X3047" t="s">
        <v>51</v>
      </c>
      <c r="Y3047" t="s">
        <v>36</v>
      </c>
      <c r="Z3047" t="s">
        <v>42</v>
      </c>
      <c r="AA3047" t="s">
        <v>43</v>
      </c>
      <c r="AB3047">
        <v>21612</v>
      </c>
      <c r="AC3047" s="1">
        <v>44893</v>
      </c>
      <c r="AD3047" t="s">
        <v>97</v>
      </c>
      <c r="AE3047" t="s">
        <v>180</v>
      </c>
      <c r="AF3047">
        <v>0</v>
      </c>
      <c r="AG3047" t="s">
        <v>46</v>
      </c>
      <c r="AH3047" s="1">
        <v>44893</v>
      </c>
      <c r="AK3047">
        <f>Tabla_Consulta_desde_TMS8[[#This Row],[idpedido]]</f>
        <v>468381</v>
      </c>
    </row>
    <row r="3048" spans="1:37" x14ac:dyDescent="0.25">
      <c r="A3048" t="str">
        <f>Tabla_Consulta_desde_TMS8[[#This Row],[Nro_Referencia]]</f>
        <v>22-2514</v>
      </c>
      <c r="B3048">
        <v>468358</v>
      </c>
      <c r="C3048" t="s">
        <v>15100</v>
      </c>
      <c r="D3048" t="s">
        <v>1942</v>
      </c>
      <c r="E3048" t="s">
        <v>47</v>
      </c>
      <c r="F3048" t="s">
        <v>33</v>
      </c>
      <c r="G3048" t="s">
        <v>15101</v>
      </c>
      <c r="H3048" s="1">
        <v>44890</v>
      </c>
      <c r="I3048" t="s">
        <v>34</v>
      </c>
      <c r="J3048" s="1">
        <v>44891</v>
      </c>
      <c r="K3048" t="s">
        <v>1970</v>
      </c>
      <c r="L3048" t="s">
        <v>1971</v>
      </c>
      <c r="M3048" t="s">
        <v>1972</v>
      </c>
      <c r="P3048" t="s">
        <v>685</v>
      </c>
      <c r="Q3048" t="s">
        <v>86</v>
      </c>
      <c r="R3048" t="s">
        <v>87</v>
      </c>
      <c r="S3048" t="s">
        <v>86</v>
      </c>
      <c r="T3048" t="s">
        <v>40</v>
      </c>
      <c r="U3048" t="s">
        <v>50</v>
      </c>
      <c r="V3048">
        <v>6</v>
      </c>
      <c r="W3048">
        <v>108.6</v>
      </c>
      <c r="X3048" t="s">
        <v>1998</v>
      </c>
      <c r="Y3048" t="s">
        <v>1999</v>
      </c>
      <c r="Z3048" t="s">
        <v>42</v>
      </c>
      <c r="AA3048" t="s">
        <v>43</v>
      </c>
      <c r="AB3048">
        <v>21590</v>
      </c>
      <c r="AC3048" s="1">
        <v>44893</v>
      </c>
      <c r="AD3048" t="s">
        <v>44</v>
      </c>
      <c r="AE3048" t="s">
        <v>65</v>
      </c>
      <c r="AF3048">
        <v>0</v>
      </c>
      <c r="AG3048" t="s">
        <v>46</v>
      </c>
      <c r="AH3048" s="1">
        <v>44891</v>
      </c>
      <c r="AJ3048" t="s">
        <v>15102</v>
      </c>
      <c r="AK3048">
        <f>Tabla_Consulta_desde_TMS8[[#This Row],[idpedido]]</f>
        <v>468358</v>
      </c>
    </row>
    <row r="3049" spans="1:37" x14ac:dyDescent="0.25">
      <c r="A3049" t="str">
        <f>Tabla_Consulta_desde_TMS8[[#This Row],[Nro_Referencia]]</f>
        <v>22-2516</v>
      </c>
      <c r="B3049">
        <v>468357</v>
      </c>
      <c r="C3049" t="s">
        <v>15103</v>
      </c>
      <c r="D3049" t="s">
        <v>1942</v>
      </c>
      <c r="E3049" t="s">
        <v>47</v>
      </c>
      <c r="F3049" t="s">
        <v>33</v>
      </c>
      <c r="G3049" t="s">
        <v>15104</v>
      </c>
      <c r="H3049" s="1">
        <v>44890</v>
      </c>
      <c r="I3049" t="s">
        <v>34</v>
      </c>
      <c r="J3049" s="1">
        <v>44893</v>
      </c>
      <c r="K3049" t="s">
        <v>1983</v>
      </c>
      <c r="L3049" t="s">
        <v>1984</v>
      </c>
      <c r="M3049" t="s">
        <v>1988</v>
      </c>
      <c r="P3049" t="s">
        <v>721</v>
      </c>
      <c r="Q3049" t="s">
        <v>38</v>
      </c>
      <c r="R3049" t="s">
        <v>39</v>
      </c>
      <c r="S3049" t="s">
        <v>38</v>
      </c>
      <c r="U3049" t="s">
        <v>41</v>
      </c>
      <c r="V3049">
        <v>1</v>
      </c>
      <c r="W3049">
        <v>14.1</v>
      </c>
      <c r="X3049" t="s">
        <v>1998</v>
      </c>
      <c r="Y3049" t="s">
        <v>1999</v>
      </c>
      <c r="Z3049" t="s">
        <v>42</v>
      </c>
      <c r="AA3049" t="s">
        <v>43</v>
      </c>
      <c r="AB3049">
        <v>21600</v>
      </c>
      <c r="AC3049" s="1">
        <v>44893</v>
      </c>
      <c r="AD3049" t="s">
        <v>97</v>
      </c>
      <c r="AE3049" t="s">
        <v>231</v>
      </c>
      <c r="AF3049">
        <v>0</v>
      </c>
      <c r="AG3049" t="s">
        <v>46</v>
      </c>
      <c r="AH3049" s="1">
        <v>44893</v>
      </c>
      <c r="AK3049">
        <f>Tabla_Consulta_desde_TMS8[[#This Row],[idpedido]]</f>
        <v>468357</v>
      </c>
    </row>
    <row r="3050" spans="1:37" x14ac:dyDescent="0.25">
      <c r="A3050" t="str">
        <f>Tabla_Consulta_desde_TMS8[[#This Row],[Nro_Referencia]]</f>
        <v>22-2515</v>
      </c>
      <c r="B3050">
        <v>468356</v>
      </c>
      <c r="C3050" t="s">
        <v>15105</v>
      </c>
      <c r="D3050" t="s">
        <v>1942</v>
      </c>
      <c r="E3050" t="s">
        <v>47</v>
      </c>
      <c r="F3050" t="s">
        <v>33</v>
      </c>
      <c r="G3050" t="s">
        <v>15106</v>
      </c>
      <c r="H3050" s="1">
        <v>44890</v>
      </c>
      <c r="I3050" t="s">
        <v>34</v>
      </c>
      <c r="J3050" s="1">
        <v>44893</v>
      </c>
      <c r="K3050" t="s">
        <v>1974</v>
      </c>
      <c r="L3050" t="s">
        <v>2000</v>
      </c>
      <c r="M3050" t="s">
        <v>1976</v>
      </c>
      <c r="P3050" t="s">
        <v>734</v>
      </c>
      <c r="Q3050" t="s">
        <v>38</v>
      </c>
      <c r="R3050" t="s">
        <v>39</v>
      </c>
      <c r="S3050" t="s">
        <v>735</v>
      </c>
      <c r="U3050" t="s">
        <v>41</v>
      </c>
      <c r="V3050">
        <v>1</v>
      </c>
      <c r="W3050">
        <v>25.7</v>
      </c>
      <c r="X3050" t="s">
        <v>1998</v>
      </c>
      <c r="Y3050" t="s">
        <v>1999</v>
      </c>
      <c r="Z3050" t="s">
        <v>42</v>
      </c>
      <c r="AA3050" t="s">
        <v>43</v>
      </c>
      <c r="AB3050">
        <v>21602</v>
      </c>
      <c r="AC3050" s="1">
        <v>44893</v>
      </c>
      <c r="AD3050" t="s">
        <v>97</v>
      </c>
      <c r="AE3050" t="s">
        <v>430</v>
      </c>
      <c r="AF3050">
        <v>0</v>
      </c>
      <c r="AG3050" t="s">
        <v>46</v>
      </c>
      <c r="AH3050" s="1">
        <v>44893</v>
      </c>
      <c r="AK3050">
        <f>Tabla_Consulta_desde_TMS8[[#This Row],[idpedido]]</f>
        <v>468356</v>
      </c>
    </row>
    <row r="3051" spans="1:37" x14ac:dyDescent="0.25">
      <c r="A3051" t="str">
        <f>Tabla_Consulta_desde_TMS8[[#This Row],[Nro_Referencia]]</f>
        <v>18481209</v>
      </c>
      <c r="B3051">
        <v>468355</v>
      </c>
      <c r="C3051" t="s">
        <v>15107</v>
      </c>
      <c r="D3051" t="s">
        <v>1897</v>
      </c>
      <c r="E3051" t="s">
        <v>47</v>
      </c>
      <c r="F3051" t="s">
        <v>33</v>
      </c>
      <c r="G3051" t="s">
        <v>15108</v>
      </c>
      <c r="H3051" s="1">
        <v>44890</v>
      </c>
      <c r="I3051" t="s">
        <v>34</v>
      </c>
      <c r="J3051" s="1">
        <v>44890</v>
      </c>
      <c r="K3051" t="s">
        <v>1903</v>
      </c>
      <c r="L3051" t="s">
        <v>1904</v>
      </c>
      <c r="M3051" t="s">
        <v>3023</v>
      </c>
      <c r="N3051" t="s">
        <v>3024</v>
      </c>
      <c r="P3051" t="s">
        <v>972</v>
      </c>
      <c r="Q3051" t="s">
        <v>68</v>
      </c>
      <c r="R3051" t="s">
        <v>69</v>
      </c>
      <c r="S3051" t="s">
        <v>68</v>
      </c>
      <c r="T3051" t="s">
        <v>70</v>
      </c>
      <c r="U3051" t="s">
        <v>1695</v>
      </c>
      <c r="V3051">
        <v>1</v>
      </c>
      <c r="W3051">
        <v>0.37</v>
      </c>
      <c r="X3051" t="s">
        <v>1832</v>
      </c>
      <c r="Y3051" t="s">
        <v>1833</v>
      </c>
      <c r="Z3051" t="s">
        <v>250</v>
      </c>
      <c r="AA3051" t="s">
        <v>43</v>
      </c>
      <c r="AB3051">
        <v>21566</v>
      </c>
      <c r="AC3051" s="1">
        <v>44890</v>
      </c>
      <c r="AD3051" t="s">
        <v>72</v>
      </c>
      <c r="AE3051" t="s">
        <v>1490</v>
      </c>
      <c r="AF3051">
        <v>0</v>
      </c>
      <c r="AG3051" t="s">
        <v>46</v>
      </c>
      <c r="AH3051" s="1">
        <v>44890</v>
      </c>
      <c r="AK3051">
        <f>Tabla_Consulta_desde_TMS8[[#This Row],[idpedido]]</f>
        <v>468355</v>
      </c>
    </row>
    <row r="3052" spans="1:37" x14ac:dyDescent="0.25">
      <c r="A3052" t="str">
        <f>Tabla_Consulta_desde_TMS8[[#This Row],[Nro_Referencia]]</f>
        <v>CLDEV_GYESIM0057</v>
      </c>
      <c r="B3052">
        <v>468354</v>
      </c>
      <c r="C3052" t="s">
        <v>15109</v>
      </c>
      <c r="D3052" t="s">
        <v>2168</v>
      </c>
      <c r="E3052" t="s">
        <v>47</v>
      </c>
      <c r="F3052" t="s">
        <v>33</v>
      </c>
      <c r="G3052" t="s">
        <v>15110</v>
      </c>
      <c r="H3052" s="1">
        <v>44890</v>
      </c>
      <c r="I3052" t="s">
        <v>34</v>
      </c>
      <c r="J3052" s="1">
        <v>44890</v>
      </c>
      <c r="K3052" t="s">
        <v>15111</v>
      </c>
      <c r="L3052" t="s">
        <v>2172</v>
      </c>
      <c r="P3052" t="s">
        <v>68</v>
      </c>
      <c r="Q3052" t="s">
        <v>68</v>
      </c>
      <c r="R3052" t="s">
        <v>69</v>
      </c>
      <c r="T3052" t="s">
        <v>111</v>
      </c>
      <c r="U3052" t="s">
        <v>71</v>
      </c>
      <c r="V3052">
        <v>1</v>
      </c>
      <c r="X3052" t="s">
        <v>1829</v>
      </c>
      <c r="Y3052" t="s">
        <v>1825</v>
      </c>
      <c r="Z3052" t="s">
        <v>250</v>
      </c>
      <c r="AA3052" t="s">
        <v>43</v>
      </c>
      <c r="AB3052">
        <v>21574</v>
      </c>
      <c r="AC3052" s="1">
        <v>44890</v>
      </c>
      <c r="AD3052" t="s">
        <v>97</v>
      </c>
      <c r="AE3052" t="s">
        <v>122</v>
      </c>
      <c r="AF3052">
        <v>0</v>
      </c>
      <c r="AG3052" t="s">
        <v>46</v>
      </c>
      <c r="AH3052" s="1">
        <v>44890</v>
      </c>
      <c r="AK3052">
        <f>Tabla_Consulta_desde_TMS8[[#This Row],[idpedido]]</f>
        <v>468354</v>
      </c>
    </row>
    <row r="3053" spans="1:37" x14ac:dyDescent="0.25">
      <c r="A3053" t="str">
        <f>Tabla_Consulta_desde_TMS8[[#This Row],[Nro_Referencia]]</f>
        <v>RETIRO_SOBRE_044</v>
      </c>
      <c r="B3053">
        <v>468353</v>
      </c>
      <c r="C3053" t="s">
        <v>15112</v>
      </c>
      <c r="D3053" t="s">
        <v>2717</v>
      </c>
      <c r="E3053" t="s">
        <v>32</v>
      </c>
      <c r="F3053" t="s">
        <v>33</v>
      </c>
      <c r="G3053" t="s">
        <v>15113</v>
      </c>
      <c r="H3053" s="1">
        <v>44890</v>
      </c>
      <c r="I3053" t="s">
        <v>596</v>
      </c>
      <c r="J3053" s="1">
        <v>44895</v>
      </c>
      <c r="K3053" t="s">
        <v>15114</v>
      </c>
      <c r="L3053" t="s">
        <v>15115</v>
      </c>
      <c r="P3053" t="s">
        <v>38</v>
      </c>
      <c r="Q3053" t="s">
        <v>38</v>
      </c>
      <c r="R3053" t="s">
        <v>39</v>
      </c>
      <c r="T3053" t="s">
        <v>111</v>
      </c>
      <c r="U3053" t="s">
        <v>121</v>
      </c>
      <c r="V3053">
        <v>1</v>
      </c>
      <c r="W3053">
        <v>1</v>
      </c>
      <c r="X3053" t="s">
        <v>2757</v>
      </c>
      <c r="Y3053" t="s">
        <v>2758</v>
      </c>
      <c r="Z3053" t="s">
        <v>250</v>
      </c>
      <c r="AA3053" t="s">
        <v>43</v>
      </c>
      <c r="AC3053" s="1"/>
      <c r="AF3053">
        <v>0</v>
      </c>
      <c r="AG3053" t="s">
        <v>596</v>
      </c>
      <c r="AH3053" s="1">
        <v>44890</v>
      </c>
      <c r="AJ3053" t="s">
        <v>43</v>
      </c>
      <c r="AK3053">
        <f>Tabla_Consulta_desde_TMS8[[#This Row],[idpedido]]</f>
        <v>468353</v>
      </c>
    </row>
    <row r="3054" spans="1:37" x14ac:dyDescent="0.25">
      <c r="A3054" t="str">
        <f>Tabla_Consulta_desde_TMS8[[#This Row],[Nro_Referencia]]</f>
        <v>RETIRO_SOBRE_043</v>
      </c>
      <c r="B3054">
        <v>468352</v>
      </c>
      <c r="C3054" t="s">
        <v>15116</v>
      </c>
      <c r="D3054" t="s">
        <v>2717</v>
      </c>
      <c r="E3054" t="s">
        <v>1936</v>
      </c>
      <c r="F3054" t="s">
        <v>33</v>
      </c>
      <c r="G3054" t="s">
        <v>15117</v>
      </c>
      <c r="H3054" s="1">
        <v>44890</v>
      </c>
      <c r="I3054" t="s">
        <v>596</v>
      </c>
      <c r="J3054" s="1">
        <v>44895</v>
      </c>
      <c r="K3054" t="s">
        <v>2507</v>
      </c>
      <c r="L3054" t="s">
        <v>15118</v>
      </c>
      <c r="P3054" t="s">
        <v>38</v>
      </c>
      <c r="Q3054" t="s">
        <v>38</v>
      </c>
      <c r="R3054" t="s">
        <v>39</v>
      </c>
      <c r="T3054" t="s">
        <v>111</v>
      </c>
      <c r="U3054" t="s">
        <v>121</v>
      </c>
      <c r="V3054">
        <v>1</v>
      </c>
      <c r="W3054">
        <v>1</v>
      </c>
      <c r="X3054" t="s">
        <v>2757</v>
      </c>
      <c r="Y3054" t="s">
        <v>2758</v>
      </c>
      <c r="Z3054" t="s">
        <v>250</v>
      </c>
      <c r="AA3054" t="s">
        <v>43</v>
      </c>
      <c r="AC3054" s="1"/>
      <c r="AF3054">
        <v>0</v>
      </c>
      <c r="AG3054" t="s">
        <v>596</v>
      </c>
      <c r="AH3054" s="1">
        <v>44890</v>
      </c>
      <c r="AJ3054" t="s">
        <v>43</v>
      </c>
      <c r="AK3054">
        <f>Tabla_Consulta_desde_TMS8[[#This Row],[idpedido]]</f>
        <v>468352</v>
      </c>
    </row>
    <row r="3055" spans="1:37" x14ac:dyDescent="0.25">
      <c r="A3055" t="str">
        <f>Tabla_Consulta_desde_TMS8[[#This Row],[Nro_Referencia]]</f>
        <v>LDCGYERL01</v>
      </c>
      <c r="B3055">
        <v>468346</v>
      </c>
      <c r="C3055" t="s">
        <v>15119</v>
      </c>
      <c r="D3055" t="s">
        <v>2168</v>
      </c>
      <c r="E3055" t="s">
        <v>47</v>
      </c>
      <c r="F3055" t="s">
        <v>33</v>
      </c>
      <c r="G3055" t="s">
        <v>15120</v>
      </c>
      <c r="H3055" s="1">
        <v>44890</v>
      </c>
      <c r="I3055" t="s">
        <v>34</v>
      </c>
      <c r="J3055" s="1">
        <v>44890</v>
      </c>
      <c r="K3055" t="s">
        <v>2173</v>
      </c>
      <c r="L3055" t="s">
        <v>2174</v>
      </c>
      <c r="M3055" t="s">
        <v>66</v>
      </c>
      <c r="N3055" t="s">
        <v>2175</v>
      </c>
      <c r="P3055" t="s">
        <v>68</v>
      </c>
      <c r="Q3055" t="s">
        <v>68</v>
      </c>
      <c r="R3055" t="s">
        <v>69</v>
      </c>
      <c r="T3055" t="s">
        <v>111</v>
      </c>
      <c r="U3055" t="s">
        <v>71</v>
      </c>
      <c r="V3055">
        <v>1</v>
      </c>
      <c r="W3055">
        <v>1</v>
      </c>
      <c r="X3055" t="s">
        <v>1854</v>
      </c>
      <c r="Y3055" t="s">
        <v>4289</v>
      </c>
      <c r="Z3055" t="s">
        <v>42</v>
      </c>
      <c r="AA3055" t="s">
        <v>43</v>
      </c>
      <c r="AB3055">
        <v>21571</v>
      </c>
      <c r="AC3055" s="1">
        <v>44890</v>
      </c>
      <c r="AD3055" t="s">
        <v>97</v>
      </c>
      <c r="AE3055" t="s">
        <v>143</v>
      </c>
      <c r="AF3055">
        <v>0</v>
      </c>
      <c r="AG3055" t="s">
        <v>46</v>
      </c>
      <c r="AH3055" s="1">
        <v>44890</v>
      </c>
      <c r="AK3055">
        <f>Tabla_Consulta_desde_TMS8[[#This Row],[idpedido]]</f>
        <v>468346</v>
      </c>
    </row>
    <row r="3056" spans="1:37" x14ac:dyDescent="0.25">
      <c r="A3056" t="str">
        <f>Tabla_Consulta_desde_TMS8[[#This Row],[Nro_Referencia]]</f>
        <v>LDCGYERLS04</v>
      </c>
      <c r="B3056">
        <v>468347</v>
      </c>
      <c r="C3056" t="s">
        <v>15121</v>
      </c>
      <c r="D3056" t="s">
        <v>2168</v>
      </c>
      <c r="E3056" t="s">
        <v>47</v>
      </c>
      <c r="F3056" t="s">
        <v>33</v>
      </c>
      <c r="G3056" t="s">
        <v>15122</v>
      </c>
      <c r="H3056" s="1">
        <v>44890</v>
      </c>
      <c r="I3056" t="s">
        <v>34</v>
      </c>
      <c r="J3056" s="1">
        <v>44890</v>
      </c>
      <c r="K3056" t="s">
        <v>2176</v>
      </c>
      <c r="L3056" t="s">
        <v>2177</v>
      </c>
      <c r="M3056" t="s">
        <v>66</v>
      </c>
      <c r="N3056" t="s">
        <v>2178</v>
      </c>
      <c r="P3056" t="s">
        <v>68</v>
      </c>
      <c r="Q3056" t="s">
        <v>68</v>
      </c>
      <c r="R3056" t="s">
        <v>69</v>
      </c>
      <c r="T3056" t="s">
        <v>111</v>
      </c>
      <c r="U3056" t="s">
        <v>71</v>
      </c>
      <c r="V3056">
        <v>1</v>
      </c>
      <c r="W3056">
        <v>1</v>
      </c>
      <c r="X3056" t="s">
        <v>1854</v>
      </c>
      <c r="Y3056" t="s">
        <v>4289</v>
      </c>
      <c r="Z3056" t="s">
        <v>42</v>
      </c>
      <c r="AA3056" t="s">
        <v>43</v>
      </c>
      <c r="AB3056">
        <v>21571</v>
      </c>
      <c r="AC3056" s="1">
        <v>44890</v>
      </c>
      <c r="AD3056" t="s">
        <v>97</v>
      </c>
      <c r="AE3056" t="s">
        <v>143</v>
      </c>
      <c r="AF3056">
        <v>0</v>
      </c>
      <c r="AG3056" t="s">
        <v>46</v>
      </c>
      <c r="AH3056" s="1">
        <v>44890</v>
      </c>
      <c r="AK3056">
        <f>Tabla_Consulta_desde_TMS8[[#This Row],[idpedido]]</f>
        <v>468347</v>
      </c>
    </row>
    <row r="3057" spans="1:37" x14ac:dyDescent="0.25">
      <c r="A3057" t="str">
        <f>Tabla_Consulta_desde_TMS8[[#This Row],[Nro_Referencia]]</f>
        <v>LDCGYERS03</v>
      </c>
      <c r="B3057">
        <v>468348</v>
      </c>
      <c r="C3057" t="s">
        <v>15123</v>
      </c>
      <c r="D3057" t="s">
        <v>2168</v>
      </c>
      <c r="E3057" t="s">
        <v>47</v>
      </c>
      <c r="F3057" t="s">
        <v>33</v>
      </c>
      <c r="G3057" t="s">
        <v>15124</v>
      </c>
      <c r="H3057" s="1">
        <v>44890</v>
      </c>
      <c r="I3057" t="s">
        <v>34</v>
      </c>
      <c r="J3057" s="1">
        <v>44890</v>
      </c>
      <c r="K3057" t="s">
        <v>2195</v>
      </c>
      <c r="L3057" t="s">
        <v>2193</v>
      </c>
      <c r="M3057" t="s">
        <v>66</v>
      </c>
      <c r="N3057" t="s">
        <v>2194</v>
      </c>
      <c r="P3057" t="s">
        <v>68</v>
      </c>
      <c r="Q3057" t="s">
        <v>68</v>
      </c>
      <c r="R3057" t="s">
        <v>69</v>
      </c>
      <c r="T3057" t="s">
        <v>111</v>
      </c>
      <c r="U3057" t="s">
        <v>71</v>
      </c>
      <c r="V3057">
        <v>1</v>
      </c>
      <c r="W3057">
        <v>1</v>
      </c>
      <c r="X3057" t="s">
        <v>1854</v>
      </c>
      <c r="Y3057" t="s">
        <v>4289</v>
      </c>
      <c r="Z3057" t="s">
        <v>42</v>
      </c>
      <c r="AA3057" t="s">
        <v>43</v>
      </c>
      <c r="AB3057">
        <v>21571</v>
      </c>
      <c r="AC3057" s="1">
        <v>44890</v>
      </c>
      <c r="AD3057" t="s">
        <v>97</v>
      </c>
      <c r="AE3057" t="s">
        <v>143</v>
      </c>
      <c r="AF3057">
        <v>0</v>
      </c>
      <c r="AG3057" t="s">
        <v>46</v>
      </c>
      <c r="AH3057" s="1">
        <v>44890</v>
      </c>
      <c r="AK3057">
        <f>Tabla_Consulta_desde_TMS8[[#This Row],[idpedido]]</f>
        <v>468348</v>
      </c>
    </row>
    <row r="3058" spans="1:37" x14ac:dyDescent="0.25">
      <c r="A3058" t="str">
        <f>Tabla_Consulta_desde_TMS8[[#This Row],[Nro_Referencia]]</f>
        <v>LDCGYEALS05</v>
      </c>
      <c r="B3058">
        <v>468349</v>
      </c>
      <c r="C3058" t="s">
        <v>15125</v>
      </c>
      <c r="D3058" t="s">
        <v>2168</v>
      </c>
      <c r="E3058" t="s">
        <v>47</v>
      </c>
      <c r="F3058" t="s">
        <v>33</v>
      </c>
      <c r="G3058" t="s">
        <v>15126</v>
      </c>
      <c r="H3058" s="1">
        <v>44890</v>
      </c>
      <c r="I3058" t="s">
        <v>34</v>
      </c>
      <c r="J3058" s="1">
        <v>44893</v>
      </c>
      <c r="K3058" t="s">
        <v>2180</v>
      </c>
      <c r="L3058" t="s">
        <v>2179</v>
      </c>
      <c r="M3058" t="s">
        <v>66</v>
      </c>
      <c r="N3058" t="s">
        <v>2191</v>
      </c>
      <c r="P3058" t="s">
        <v>38</v>
      </c>
      <c r="Q3058" t="s">
        <v>38</v>
      </c>
      <c r="R3058" t="s">
        <v>39</v>
      </c>
      <c r="T3058" t="s">
        <v>292</v>
      </c>
      <c r="U3058" t="s">
        <v>121</v>
      </c>
      <c r="V3058">
        <v>1</v>
      </c>
      <c r="W3058">
        <v>1</v>
      </c>
      <c r="X3058" t="s">
        <v>1854</v>
      </c>
      <c r="Y3058" t="s">
        <v>4289</v>
      </c>
      <c r="Z3058" t="s">
        <v>42</v>
      </c>
      <c r="AA3058" t="s">
        <v>43</v>
      </c>
      <c r="AB3058">
        <v>21625</v>
      </c>
      <c r="AC3058" s="1">
        <v>44893</v>
      </c>
      <c r="AD3058" t="s">
        <v>292</v>
      </c>
      <c r="AE3058" t="s">
        <v>556</v>
      </c>
      <c r="AF3058">
        <v>0</v>
      </c>
      <c r="AG3058" t="s">
        <v>46</v>
      </c>
      <c r="AH3058" s="1">
        <v>44893</v>
      </c>
      <c r="AK3058">
        <f>Tabla_Consulta_desde_TMS8[[#This Row],[idpedido]]</f>
        <v>468349</v>
      </c>
    </row>
    <row r="3059" spans="1:37" x14ac:dyDescent="0.25">
      <c r="A3059" t="str">
        <f>Tabla_Consulta_desde_TMS8[[#This Row],[Nro_Referencia]]</f>
        <v>LDCGYEAS05</v>
      </c>
      <c r="B3059">
        <v>468350</v>
      </c>
      <c r="C3059" t="s">
        <v>15127</v>
      </c>
      <c r="D3059" t="s">
        <v>2168</v>
      </c>
      <c r="E3059" t="s">
        <v>47</v>
      </c>
      <c r="F3059" t="s">
        <v>33</v>
      </c>
      <c r="G3059" t="s">
        <v>15128</v>
      </c>
      <c r="H3059" s="1">
        <v>44890</v>
      </c>
      <c r="I3059" t="s">
        <v>34</v>
      </c>
      <c r="J3059" s="1">
        <v>44890</v>
      </c>
      <c r="K3059" t="s">
        <v>2192</v>
      </c>
      <c r="L3059" t="s">
        <v>2193</v>
      </c>
      <c r="M3059" t="s">
        <v>66</v>
      </c>
      <c r="N3059" t="s">
        <v>2194</v>
      </c>
      <c r="P3059" t="s">
        <v>68</v>
      </c>
      <c r="Q3059" t="s">
        <v>68</v>
      </c>
      <c r="R3059" t="s">
        <v>69</v>
      </c>
      <c r="T3059" t="s">
        <v>111</v>
      </c>
      <c r="U3059" t="s">
        <v>71</v>
      </c>
      <c r="V3059">
        <v>1</v>
      </c>
      <c r="W3059">
        <v>1</v>
      </c>
      <c r="X3059" t="s">
        <v>1854</v>
      </c>
      <c r="Y3059" t="s">
        <v>4289</v>
      </c>
      <c r="Z3059" t="s">
        <v>42</v>
      </c>
      <c r="AA3059" t="s">
        <v>43</v>
      </c>
      <c r="AB3059">
        <v>21571</v>
      </c>
      <c r="AC3059" s="1">
        <v>44890</v>
      </c>
      <c r="AD3059" t="s">
        <v>97</v>
      </c>
      <c r="AE3059" t="s">
        <v>143</v>
      </c>
      <c r="AF3059">
        <v>0</v>
      </c>
      <c r="AG3059" t="s">
        <v>46</v>
      </c>
      <c r="AH3059" s="1">
        <v>44890</v>
      </c>
      <c r="AK3059">
        <f>Tabla_Consulta_desde_TMS8[[#This Row],[idpedido]]</f>
        <v>468350</v>
      </c>
    </row>
    <row r="3060" spans="1:37" x14ac:dyDescent="0.25">
      <c r="A3060" t="str">
        <f>Tabla_Consulta_desde_TMS8[[#This Row],[Nro_Referencia]]</f>
        <v>LDCGYEASL05</v>
      </c>
      <c r="B3060">
        <v>468351</v>
      </c>
      <c r="C3060" t="s">
        <v>15129</v>
      </c>
      <c r="D3060" t="s">
        <v>2168</v>
      </c>
      <c r="E3060" t="s">
        <v>47</v>
      </c>
      <c r="F3060" t="s">
        <v>33</v>
      </c>
      <c r="G3060" t="s">
        <v>15130</v>
      </c>
      <c r="H3060" s="1">
        <v>44890</v>
      </c>
      <c r="I3060" t="s">
        <v>34</v>
      </c>
      <c r="J3060" s="1">
        <v>44890</v>
      </c>
      <c r="K3060" t="s">
        <v>2196</v>
      </c>
      <c r="L3060" t="s">
        <v>2193</v>
      </c>
      <c r="M3060" t="s">
        <v>66</v>
      </c>
      <c r="N3060" t="s">
        <v>2194</v>
      </c>
      <c r="P3060" t="s">
        <v>68</v>
      </c>
      <c r="Q3060" t="s">
        <v>68</v>
      </c>
      <c r="R3060" t="s">
        <v>69</v>
      </c>
      <c r="T3060" t="s">
        <v>111</v>
      </c>
      <c r="U3060" t="s">
        <v>71</v>
      </c>
      <c r="V3060">
        <v>1</v>
      </c>
      <c r="W3060">
        <v>1</v>
      </c>
      <c r="X3060" t="s">
        <v>1854</v>
      </c>
      <c r="Y3060" t="s">
        <v>4289</v>
      </c>
      <c r="Z3060" t="s">
        <v>42</v>
      </c>
      <c r="AA3060" t="s">
        <v>43</v>
      </c>
      <c r="AB3060">
        <v>21571</v>
      </c>
      <c r="AC3060" s="1">
        <v>44890</v>
      </c>
      <c r="AD3060" t="s">
        <v>97</v>
      </c>
      <c r="AE3060" t="s">
        <v>143</v>
      </c>
      <c r="AF3060">
        <v>0</v>
      </c>
      <c r="AG3060" t="s">
        <v>46</v>
      </c>
      <c r="AH3060" s="1">
        <v>44890</v>
      </c>
      <c r="AK3060">
        <f>Tabla_Consulta_desde_TMS8[[#This Row],[idpedido]]</f>
        <v>468351</v>
      </c>
    </row>
    <row r="3061" spans="1:37" x14ac:dyDescent="0.25">
      <c r="A3061" t="str">
        <f>Tabla_Consulta_desde_TMS8[[#This Row],[Nro_Referencia]]</f>
        <v>20002886492199_1</v>
      </c>
      <c r="B3061">
        <v>468338</v>
      </c>
      <c r="C3061" t="s">
        <v>15131</v>
      </c>
      <c r="D3061" t="s">
        <v>4206</v>
      </c>
      <c r="E3061" t="s">
        <v>47</v>
      </c>
      <c r="F3061" t="s">
        <v>33</v>
      </c>
      <c r="G3061" t="s">
        <v>15132</v>
      </c>
      <c r="H3061" s="1">
        <v>44890</v>
      </c>
      <c r="I3061" t="s">
        <v>34</v>
      </c>
      <c r="J3061" s="1">
        <v>44890</v>
      </c>
      <c r="K3061" t="s">
        <v>15133</v>
      </c>
      <c r="L3061" t="s">
        <v>15134</v>
      </c>
      <c r="M3061" t="s">
        <v>15135</v>
      </c>
      <c r="N3061" t="s">
        <v>15136</v>
      </c>
      <c r="O3061" t="s">
        <v>43</v>
      </c>
      <c r="P3061" t="s">
        <v>38</v>
      </c>
      <c r="Q3061" t="s">
        <v>38</v>
      </c>
      <c r="R3061" t="s">
        <v>39</v>
      </c>
      <c r="T3061" t="s">
        <v>461</v>
      </c>
      <c r="U3061" t="s">
        <v>41</v>
      </c>
      <c r="V3061">
        <v>1</v>
      </c>
      <c r="W3061">
        <v>1</v>
      </c>
      <c r="X3061" t="s">
        <v>1927</v>
      </c>
      <c r="Y3061" t="s">
        <v>1474</v>
      </c>
      <c r="Z3061" t="s">
        <v>42</v>
      </c>
      <c r="AA3061" t="s">
        <v>4229</v>
      </c>
      <c r="AB3061">
        <v>21577</v>
      </c>
      <c r="AC3061" s="1">
        <v>44890</v>
      </c>
      <c r="AD3061" t="s">
        <v>461</v>
      </c>
      <c r="AE3061" t="s">
        <v>462</v>
      </c>
      <c r="AF3061">
        <v>0</v>
      </c>
      <c r="AG3061" t="s">
        <v>46</v>
      </c>
      <c r="AH3061" s="1">
        <v>44890</v>
      </c>
      <c r="AK3061">
        <f>Tabla_Consulta_desde_TMS8[[#This Row],[idpedido]]</f>
        <v>468338</v>
      </c>
    </row>
    <row r="3062" spans="1:37" x14ac:dyDescent="0.25">
      <c r="A3062" t="str">
        <f>Tabla_Consulta_desde_TMS8[[#This Row],[Nro_Referencia]]</f>
        <v>20002959757296</v>
      </c>
      <c r="B3062">
        <v>468339</v>
      </c>
      <c r="C3062" t="s">
        <v>15137</v>
      </c>
      <c r="D3062" t="s">
        <v>4206</v>
      </c>
      <c r="E3062" t="s">
        <v>47</v>
      </c>
      <c r="F3062" t="s">
        <v>33</v>
      </c>
      <c r="G3062" t="s">
        <v>15138</v>
      </c>
      <c r="H3062" s="1">
        <v>44890</v>
      </c>
      <c r="I3062" t="s">
        <v>470</v>
      </c>
      <c r="J3062" s="1">
        <v>44894</v>
      </c>
      <c r="K3062" t="s">
        <v>15139</v>
      </c>
      <c r="L3062" t="s">
        <v>59236</v>
      </c>
      <c r="M3062" t="s">
        <v>15140</v>
      </c>
      <c r="N3062" t="s">
        <v>15141</v>
      </c>
      <c r="P3062" t="s">
        <v>38</v>
      </c>
      <c r="Q3062" t="s">
        <v>38</v>
      </c>
      <c r="R3062" t="s">
        <v>39</v>
      </c>
      <c r="T3062" t="s">
        <v>292</v>
      </c>
      <c r="U3062" t="s">
        <v>41</v>
      </c>
      <c r="V3062">
        <v>1</v>
      </c>
      <c r="W3062">
        <v>1</v>
      </c>
      <c r="X3062" t="s">
        <v>1927</v>
      </c>
      <c r="Y3062" t="s">
        <v>1474</v>
      </c>
      <c r="Z3062" t="s">
        <v>42</v>
      </c>
      <c r="AA3062" t="s">
        <v>59237</v>
      </c>
      <c r="AB3062">
        <v>21666</v>
      </c>
      <c r="AC3062" s="1">
        <v>44894</v>
      </c>
      <c r="AD3062" t="s">
        <v>292</v>
      </c>
      <c r="AE3062" t="s">
        <v>293</v>
      </c>
      <c r="AF3062">
        <v>3</v>
      </c>
      <c r="AG3062" t="s">
        <v>52</v>
      </c>
      <c r="AH3062" s="1">
        <v>44894</v>
      </c>
      <c r="AI3062" t="s">
        <v>2443</v>
      </c>
      <c r="AJ3062" t="s">
        <v>15142</v>
      </c>
      <c r="AK3062">
        <f>Tabla_Consulta_desde_TMS8[[#This Row],[idpedido]]</f>
        <v>468339</v>
      </c>
    </row>
    <row r="3063" spans="1:37" x14ac:dyDescent="0.25">
      <c r="A3063" t="str">
        <f>Tabla_Consulta_desde_TMS8[[#This Row],[Nro_Referencia]]</f>
        <v>20002908184805_1</v>
      </c>
      <c r="B3063">
        <v>468340</v>
      </c>
      <c r="C3063" t="s">
        <v>15143</v>
      </c>
      <c r="D3063" t="s">
        <v>4206</v>
      </c>
      <c r="E3063" t="s">
        <v>47</v>
      </c>
      <c r="F3063" t="s">
        <v>33</v>
      </c>
      <c r="G3063" t="s">
        <v>15144</v>
      </c>
      <c r="H3063" s="1">
        <v>44890</v>
      </c>
      <c r="I3063" t="s">
        <v>470</v>
      </c>
      <c r="J3063" s="1">
        <v>44893</v>
      </c>
      <c r="K3063" t="s">
        <v>15145</v>
      </c>
      <c r="L3063" t="s">
        <v>15146</v>
      </c>
      <c r="M3063" t="s">
        <v>15147</v>
      </c>
      <c r="N3063" t="s">
        <v>15148</v>
      </c>
      <c r="O3063" t="s">
        <v>43</v>
      </c>
      <c r="P3063" t="s">
        <v>38</v>
      </c>
      <c r="Q3063" t="s">
        <v>38</v>
      </c>
      <c r="R3063" t="s">
        <v>39</v>
      </c>
      <c r="T3063" t="s">
        <v>103</v>
      </c>
      <c r="U3063" t="s">
        <v>41</v>
      </c>
      <c r="V3063">
        <v>1</v>
      </c>
      <c r="W3063">
        <v>1</v>
      </c>
      <c r="X3063" t="s">
        <v>1927</v>
      </c>
      <c r="Y3063" t="s">
        <v>1474</v>
      </c>
      <c r="Z3063" t="s">
        <v>42</v>
      </c>
      <c r="AA3063" t="s">
        <v>4229</v>
      </c>
      <c r="AB3063">
        <v>21602</v>
      </c>
      <c r="AC3063" s="1">
        <v>44893</v>
      </c>
      <c r="AD3063" t="s">
        <v>97</v>
      </c>
      <c r="AE3063" t="s">
        <v>430</v>
      </c>
      <c r="AF3063">
        <v>1</v>
      </c>
      <c r="AG3063" t="s">
        <v>52</v>
      </c>
      <c r="AH3063" s="1">
        <v>44893</v>
      </c>
      <c r="AI3063" t="s">
        <v>105</v>
      </c>
      <c r="AJ3063" t="s">
        <v>15149</v>
      </c>
      <c r="AK3063">
        <f>Tabla_Consulta_desde_TMS8[[#This Row],[idpedido]]</f>
        <v>468340</v>
      </c>
    </row>
    <row r="3064" spans="1:37" x14ac:dyDescent="0.25">
      <c r="A3064" t="str">
        <f>Tabla_Consulta_desde_TMS8[[#This Row],[Nro_Referencia]]</f>
        <v>20002938882580</v>
      </c>
      <c r="B3064">
        <v>468344</v>
      </c>
      <c r="C3064" t="s">
        <v>15150</v>
      </c>
      <c r="D3064" t="s">
        <v>4206</v>
      </c>
      <c r="E3064" t="s">
        <v>47</v>
      </c>
      <c r="F3064" t="s">
        <v>33</v>
      </c>
      <c r="G3064" t="s">
        <v>15151</v>
      </c>
      <c r="H3064" s="1">
        <v>44890</v>
      </c>
      <c r="I3064" t="s">
        <v>470</v>
      </c>
      <c r="J3064" s="1">
        <v>44890</v>
      </c>
      <c r="K3064" t="s">
        <v>15152</v>
      </c>
      <c r="L3064" t="s">
        <v>15153</v>
      </c>
      <c r="M3064" t="s">
        <v>15154</v>
      </c>
      <c r="N3064" t="s">
        <v>15155</v>
      </c>
      <c r="P3064" t="s">
        <v>38</v>
      </c>
      <c r="Q3064" t="s">
        <v>38</v>
      </c>
      <c r="R3064" t="s">
        <v>39</v>
      </c>
      <c r="T3064" t="s">
        <v>292</v>
      </c>
      <c r="U3064" t="s">
        <v>41</v>
      </c>
      <c r="V3064">
        <v>1</v>
      </c>
      <c r="W3064">
        <v>1</v>
      </c>
      <c r="X3064" t="s">
        <v>1927</v>
      </c>
      <c r="Y3064" t="s">
        <v>1474</v>
      </c>
      <c r="Z3064" t="s">
        <v>42</v>
      </c>
      <c r="AA3064" t="s">
        <v>15156</v>
      </c>
      <c r="AB3064">
        <v>21578</v>
      </c>
      <c r="AC3064" s="1">
        <v>44890</v>
      </c>
      <c r="AD3064" t="s">
        <v>292</v>
      </c>
      <c r="AE3064" t="s">
        <v>556</v>
      </c>
      <c r="AF3064">
        <v>1</v>
      </c>
      <c r="AG3064" t="s">
        <v>52</v>
      </c>
      <c r="AH3064" s="1">
        <v>44890</v>
      </c>
      <c r="AI3064" t="s">
        <v>519</v>
      </c>
      <c r="AJ3064" t="s">
        <v>15157</v>
      </c>
      <c r="AK3064">
        <f>Tabla_Consulta_desde_TMS8[[#This Row],[idpedido]]</f>
        <v>468344</v>
      </c>
    </row>
    <row r="3065" spans="1:37" x14ac:dyDescent="0.25">
      <c r="A3065" t="str">
        <f>Tabla_Consulta_desde_TMS8[[#This Row],[Nro_Referencia]]</f>
        <v>20002859098649</v>
      </c>
      <c r="B3065">
        <v>468345</v>
      </c>
      <c r="C3065" t="s">
        <v>15158</v>
      </c>
      <c r="D3065" t="s">
        <v>4206</v>
      </c>
      <c r="E3065" t="s">
        <v>47</v>
      </c>
      <c r="F3065" t="s">
        <v>33</v>
      </c>
      <c r="G3065" t="s">
        <v>13618</v>
      </c>
      <c r="H3065" s="1">
        <v>44890</v>
      </c>
      <c r="I3065" t="s">
        <v>470</v>
      </c>
      <c r="J3065" s="1">
        <v>44894</v>
      </c>
      <c r="K3065" t="s">
        <v>15159</v>
      </c>
      <c r="L3065" t="s">
        <v>15160</v>
      </c>
      <c r="M3065" t="s">
        <v>15161</v>
      </c>
      <c r="N3065" t="s">
        <v>15162</v>
      </c>
      <c r="O3065" t="s">
        <v>43</v>
      </c>
      <c r="P3065" t="s">
        <v>38</v>
      </c>
      <c r="Q3065" t="s">
        <v>38</v>
      </c>
      <c r="R3065" t="s">
        <v>39</v>
      </c>
      <c r="T3065" t="s">
        <v>461</v>
      </c>
      <c r="U3065" t="s">
        <v>41</v>
      </c>
      <c r="V3065">
        <v>1</v>
      </c>
      <c r="W3065">
        <v>1</v>
      </c>
      <c r="X3065" t="s">
        <v>1927</v>
      </c>
      <c r="Y3065" t="s">
        <v>1474</v>
      </c>
      <c r="Z3065" t="s">
        <v>42</v>
      </c>
      <c r="AA3065" t="s">
        <v>15163</v>
      </c>
      <c r="AB3065">
        <v>21651</v>
      </c>
      <c r="AC3065" s="1">
        <v>44894</v>
      </c>
      <c r="AD3065" t="s">
        <v>461</v>
      </c>
      <c r="AE3065" t="s">
        <v>462</v>
      </c>
      <c r="AF3065">
        <v>2</v>
      </c>
      <c r="AG3065" t="s">
        <v>52</v>
      </c>
      <c r="AH3065" s="1">
        <v>44894</v>
      </c>
      <c r="AI3065" t="s">
        <v>2152</v>
      </c>
      <c r="AJ3065" t="s">
        <v>6424</v>
      </c>
      <c r="AK3065">
        <f>Tabla_Consulta_desde_TMS8[[#This Row],[idpedido]]</f>
        <v>468345</v>
      </c>
    </row>
    <row r="3066" spans="1:37" x14ac:dyDescent="0.25">
      <c r="A3066" t="str">
        <f>Tabla_Consulta_desde_TMS8[[#This Row],[Nro_Referencia]]</f>
        <v>373523</v>
      </c>
      <c r="B3066">
        <v>468307</v>
      </c>
      <c r="C3066" t="s">
        <v>15164</v>
      </c>
      <c r="D3066" t="s">
        <v>680</v>
      </c>
      <c r="E3066" t="s">
        <v>47</v>
      </c>
      <c r="F3066" t="s">
        <v>33</v>
      </c>
      <c r="G3066" t="s">
        <v>15165</v>
      </c>
      <c r="H3066" s="1">
        <v>44890</v>
      </c>
      <c r="I3066" t="s">
        <v>34</v>
      </c>
      <c r="J3066" s="1">
        <v>44893</v>
      </c>
      <c r="K3066" t="s">
        <v>15166</v>
      </c>
      <c r="L3066" t="s">
        <v>15167</v>
      </c>
      <c r="M3066" t="s">
        <v>5854</v>
      </c>
      <c r="N3066" t="s">
        <v>15168</v>
      </c>
      <c r="O3066" t="s">
        <v>43</v>
      </c>
      <c r="P3066" t="s">
        <v>86</v>
      </c>
      <c r="Q3066" t="s">
        <v>86</v>
      </c>
      <c r="R3066" t="s">
        <v>87</v>
      </c>
      <c r="S3066" t="s">
        <v>86</v>
      </c>
      <c r="T3066" t="s">
        <v>40</v>
      </c>
      <c r="U3066" t="s">
        <v>50</v>
      </c>
      <c r="V3066">
        <v>1</v>
      </c>
      <c r="W3066">
        <v>1</v>
      </c>
      <c r="X3066" t="s">
        <v>681</v>
      </c>
      <c r="Y3066" t="s">
        <v>36</v>
      </c>
      <c r="Z3066" t="s">
        <v>42</v>
      </c>
      <c r="AA3066" t="s">
        <v>43</v>
      </c>
      <c r="AB3066">
        <v>21583</v>
      </c>
      <c r="AC3066" s="1">
        <v>44893</v>
      </c>
      <c r="AD3066" t="s">
        <v>44</v>
      </c>
      <c r="AE3066" t="s">
        <v>65</v>
      </c>
      <c r="AF3066">
        <v>0</v>
      </c>
      <c r="AG3066" t="s">
        <v>46</v>
      </c>
      <c r="AH3066" s="1">
        <v>44893</v>
      </c>
      <c r="AJ3066" t="s">
        <v>15169</v>
      </c>
      <c r="AK3066">
        <f>Tabla_Consulta_desde_TMS8[[#This Row],[idpedido]]</f>
        <v>468307</v>
      </c>
    </row>
    <row r="3067" spans="1:37" x14ac:dyDescent="0.25">
      <c r="A3067" t="str">
        <f>Tabla_Consulta_desde_TMS8[[#This Row],[Nro_Referencia]]</f>
        <v>373527</v>
      </c>
      <c r="B3067">
        <v>468308</v>
      </c>
      <c r="C3067" t="s">
        <v>15170</v>
      </c>
      <c r="D3067" t="s">
        <v>680</v>
      </c>
      <c r="E3067" t="s">
        <v>47</v>
      </c>
      <c r="F3067" t="s">
        <v>33</v>
      </c>
      <c r="G3067" t="s">
        <v>15171</v>
      </c>
      <c r="H3067" s="1">
        <v>44890</v>
      </c>
      <c r="I3067" t="s">
        <v>34</v>
      </c>
      <c r="J3067" s="1">
        <v>44894</v>
      </c>
      <c r="K3067" t="s">
        <v>15172</v>
      </c>
      <c r="L3067" t="s">
        <v>15173</v>
      </c>
      <c r="M3067" t="s">
        <v>15174</v>
      </c>
      <c r="N3067" t="s">
        <v>15175</v>
      </c>
      <c r="O3067" t="s">
        <v>43</v>
      </c>
      <c r="P3067" t="s">
        <v>38</v>
      </c>
      <c r="Q3067" t="s">
        <v>38</v>
      </c>
      <c r="R3067" t="s">
        <v>39</v>
      </c>
      <c r="T3067" t="s">
        <v>103</v>
      </c>
      <c r="U3067" t="s">
        <v>41</v>
      </c>
      <c r="V3067">
        <v>1</v>
      </c>
      <c r="W3067">
        <v>1</v>
      </c>
      <c r="X3067" t="s">
        <v>681</v>
      </c>
      <c r="Y3067" t="s">
        <v>36</v>
      </c>
      <c r="Z3067" t="s">
        <v>42</v>
      </c>
      <c r="AA3067" t="s">
        <v>43</v>
      </c>
      <c r="AB3067">
        <v>21643</v>
      </c>
      <c r="AC3067" s="1">
        <v>44894</v>
      </c>
      <c r="AD3067" t="s">
        <v>97</v>
      </c>
      <c r="AE3067" t="s">
        <v>481</v>
      </c>
      <c r="AF3067">
        <v>1</v>
      </c>
      <c r="AG3067" t="s">
        <v>46</v>
      </c>
      <c r="AH3067" s="1">
        <v>44894</v>
      </c>
      <c r="AK3067">
        <f>Tabla_Consulta_desde_TMS8[[#This Row],[idpedido]]</f>
        <v>468308</v>
      </c>
    </row>
    <row r="3068" spans="1:37" x14ac:dyDescent="0.25">
      <c r="A3068" t="str">
        <f>Tabla_Consulta_desde_TMS8[[#This Row],[Nro_Referencia]]</f>
        <v>373528</v>
      </c>
      <c r="B3068">
        <v>468309</v>
      </c>
      <c r="C3068" t="s">
        <v>15176</v>
      </c>
      <c r="D3068" t="s">
        <v>680</v>
      </c>
      <c r="E3068" t="s">
        <v>47</v>
      </c>
      <c r="F3068" t="s">
        <v>33</v>
      </c>
      <c r="G3068" t="s">
        <v>15177</v>
      </c>
      <c r="H3068" s="1">
        <v>44890</v>
      </c>
      <c r="I3068" t="s">
        <v>34</v>
      </c>
      <c r="J3068" s="1">
        <v>44893</v>
      </c>
      <c r="K3068" t="s">
        <v>1065</v>
      </c>
      <c r="L3068" t="s">
        <v>1066</v>
      </c>
      <c r="M3068" t="s">
        <v>1067</v>
      </c>
      <c r="N3068" t="s">
        <v>1068</v>
      </c>
      <c r="O3068" t="s">
        <v>43</v>
      </c>
      <c r="P3068" t="s">
        <v>38</v>
      </c>
      <c r="Q3068" t="s">
        <v>38</v>
      </c>
      <c r="R3068" t="s">
        <v>39</v>
      </c>
      <c r="T3068" t="s">
        <v>103</v>
      </c>
      <c r="U3068" t="s">
        <v>41</v>
      </c>
      <c r="V3068">
        <v>1</v>
      </c>
      <c r="W3068">
        <v>1</v>
      </c>
      <c r="X3068" t="s">
        <v>681</v>
      </c>
      <c r="Y3068" t="s">
        <v>36</v>
      </c>
      <c r="Z3068" t="s">
        <v>42</v>
      </c>
      <c r="AA3068" t="s">
        <v>43</v>
      </c>
      <c r="AB3068">
        <v>21601</v>
      </c>
      <c r="AC3068" s="1">
        <v>44893</v>
      </c>
      <c r="AD3068" t="s">
        <v>97</v>
      </c>
      <c r="AE3068" t="s">
        <v>104</v>
      </c>
      <c r="AF3068">
        <v>0</v>
      </c>
      <c r="AG3068" t="s">
        <v>46</v>
      </c>
      <c r="AH3068" s="1">
        <v>44893</v>
      </c>
      <c r="AK3068">
        <f>Tabla_Consulta_desde_TMS8[[#This Row],[idpedido]]</f>
        <v>468309</v>
      </c>
    </row>
    <row r="3069" spans="1:37" x14ac:dyDescent="0.25">
      <c r="A3069" t="str">
        <f>Tabla_Consulta_desde_TMS8[[#This Row],[Nro_Referencia]]</f>
        <v>373530</v>
      </c>
      <c r="B3069">
        <v>468310</v>
      </c>
      <c r="C3069" t="s">
        <v>15178</v>
      </c>
      <c r="D3069" t="s">
        <v>680</v>
      </c>
      <c r="E3069" t="s">
        <v>47</v>
      </c>
      <c r="F3069" t="s">
        <v>33</v>
      </c>
      <c r="G3069" t="s">
        <v>15179</v>
      </c>
      <c r="H3069" s="1">
        <v>44890</v>
      </c>
      <c r="I3069" t="s">
        <v>34</v>
      </c>
      <c r="J3069" s="1">
        <v>44894</v>
      </c>
      <c r="K3069" t="s">
        <v>15180</v>
      </c>
      <c r="L3069" t="s">
        <v>15181</v>
      </c>
      <c r="M3069" t="s">
        <v>15182</v>
      </c>
      <c r="N3069" t="s">
        <v>15183</v>
      </c>
      <c r="O3069" t="s">
        <v>43</v>
      </c>
      <c r="P3069" t="s">
        <v>575</v>
      </c>
      <c r="Q3069" t="s">
        <v>575</v>
      </c>
      <c r="R3069" t="s">
        <v>69</v>
      </c>
      <c r="T3069" t="s">
        <v>111</v>
      </c>
      <c r="U3069" t="s">
        <v>71</v>
      </c>
      <c r="V3069">
        <v>1</v>
      </c>
      <c r="W3069">
        <v>1</v>
      </c>
      <c r="X3069" t="s">
        <v>681</v>
      </c>
      <c r="Y3069" t="s">
        <v>36</v>
      </c>
      <c r="Z3069" t="s">
        <v>42</v>
      </c>
      <c r="AA3069" t="s">
        <v>43</v>
      </c>
      <c r="AB3069">
        <v>21657</v>
      </c>
      <c r="AC3069" s="1">
        <v>44894</v>
      </c>
      <c r="AD3069" t="s">
        <v>97</v>
      </c>
      <c r="AE3069" t="s">
        <v>1356</v>
      </c>
      <c r="AF3069">
        <v>1</v>
      </c>
      <c r="AG3069" t="s">
        <v>46</v>
      </c>
      <c r="AH3069" s="1">
        <v>44894</v>
      </c>
      <c r="AK3069">
        <f>Tabla_Consulta_desde_TMS8[[#This Row],[idpedido]]</f>
        <v>468310</v>
      </c>
    </row>
    <row r="3070" spans="1:37" x14ac:dyDescent="0.25">
      <c r="A3070" t="str">
        <f>Tabla_Consulta_desde_TMS8[[#This Row],[Nro_Referencia]]</f>
        <v>373531</v>
      </c>
      <c r="B3070">
        <v>468311</v>
      </c>
      <c r="C3070" t="s">
        <v>15184</v>
      </c>
      <c r="D3070" t="s">
        <v>680</v>
      </c>
      <c r="E3070" t="s">
        <v>47</v>
      </c>
      <c r="F3070" t="s">
        <v>33</v>
      </c>
      <c r="G3070" t="s">
        <v>15185</v>
      </c>
      <c r="H3070" s="1">
        <v>44890</v>
      </c>
      <c r="I3070" t="s">
        <v>34</v>
      </c>
      <c r="J3070" s="1">
        <v>44894</v>
      </c>
      <c r="K3070" t="s">
        <v>15186</v>
      </c>
      <c r="L3070" t="s">
        <v>15187</v>
      </c>
      <c r="M3070" t="s">
        <v>15188</v>
      </c>
      <c r="N3070" t="s">
        <v>15189</v>
      </c>
      <c r="O3070" t="s">
        <v>43</v>
      </c>
      <c r="P3070" t="s">
        <v>109</v>
      </c>
      <c r="Q3070" t="s">
        <v>109</v>
      </c>
      <c r="R3070" t="s">
        <v>110</v>
      </c>
      <c r="T3070" t="s">
        <v>111</v>
      </c>
      <c r="U3070" t="s">
        <v>50</v>
      </c>
      <c r="V3070">
        <v>1</v>
      </c>
      <c r="W3070">
        <v>1</v>
      </c>
      <c r="X3070" t="s">
        <v>681</v>
      </c>
      <c r="Y3070" t="s">
        <v>36</v>
      </c>
      <c r="Z3070" t="s">
        <v>42</v>
      </c>
      <c r="AA3070" t="s">
        <v>43</v>
      </c>
      <c r="AB3070">
        <v>21644</v>
      </c>
      <c r="AC3070" s="1">
        <v>44894</v>
      </c>
      <c r="AD3070" t="s">
        <v>97</v>
      </c>
      <c r="AE3070" t="s">
        <v>112</v>
      </c>
      <c r="AF3070">
        <v>1</v>
      </c>
      <c r="AG3070" t="s">
        <v>46</v>
      </c>
      <c r="AH3070" s="1">
        <v>44894</v>
      </c>
      <c r="AK3070">
        <f>Tabla_Consulta_desde_TMS8[[#This Row],[idpedido]]</f>
        <v>468311</v>
      </c>
    </row>
    <row r="3071" spans="1:37" x14ac:dyDescent="0.25">
      <c r="A3071" t="str">
        <f>Tabla_Consulta_desde_TMS8[[#This Row],[Nro_Referencia]]</f>
        <v>373532</v>
      </c>
      <c r="B3071">
        <v>468312</v>
      </c>
      <c r="C3071" t="s">
        <v>15190</v>
      </c>
      <c r="D3071" t="s">
        <v>680</v>
      </c>
      <c r="E3071" t="s">
        <v>47</v>
      </c>
      <c r="F3071" t="s">
        <v>33</v>
      </c>
      <c r="G3071" t="s">
        <v>15191</v>
      </c>
      <c r="H3071" s="1">
        <v>44890</v>
      </c>
      <c r="I3071" t="s">
        <v>34</v>
      </c>
      <c r="J3071" s="1">
        <v>44893</v>
      </c>
      <c r="K3071" t="s">
        <v>15192</v>
      </c>
      <c r="L3071" t="s">
        <v>15193</v>
      </c>
      <c r="M3071" t="s">
        <v>15194</v>
      </c>
      <c r="N3071" t="s">
        <v>15195</v>
      </c>
      <c r="O3071" t="s">
        <v>43</v>
      </c>
      <c r="P3071" t="s">
        <v>68</v>
      </c>
      <c r="Q3071" t="s">
        <v>68</v>
      </c>
      <c r="R3071" t="s">
        <v>69</v>
      </c>
      <c r="T3071" t="s">
        <v>111</v>
      </c>
      <c r="U3071" t="s">
        <v>71</v>
      </c>
      <c r="V3071">
        <v>1</v>
      </c>
      <c r="W3071">
        <v>1</v>
      </c>
      <c r="X3071" t="s">
        <v>681</v>
      </c>
      <c r="Y3071" t="s">
        <v>36</v>
      </c>
      <c r="Z3071" t="s">
        <v>42</v>
      </c>
      <c r="AA3071" t="s">
        <v>43</v>
      </c>
      <c r="AB3071">
        <v>21615</v>
      </c>
      <c r="AC3071" s="1">
        <v>44893</v>
      </c>
      <c r="AD3071" t="s">
        <v>97</v>
      </c>
      <c r="AE3071" t="s">
        <v>127</v>
      </c>
      <c r="AF3071">
        <v>0</v>
      </c>
      <c r="AG3071" t="s">
        <v>46</v>
      </c>
      <c r="AH3071" s="1">
        <v>44893</v>
      </c>
      <c r="AK3071">
        <f>Tabla_Consulta_desde_TMS8[[#This Row],[idpedido]]</f>
        <v>468312</v>
      </c>
    </row>
    <row r="3072" spans="1:37" x14ac:dyDescent="0.25">
      <c r="A3072" t="str">
        <f>Tabla_Consulta_desde_TMS8[[#This Row],[Nro_Referencia]]</f>
        <v>373533</v>
      </c>
      <c r="B3072">
        <v>468313</v>
      </c>
      <c r="C3072" t="s">
        <v>15196</v>
      </c>
      <c r="D3072" t="s">
        <v>680</v>
      </c>
      <c r="E3072" t="s">
        <v>47</v>
      </c>
      <c r="F3072" t="s">
        <v>33</v>
      </c>
      <c r="G3072" t="s">
        <v>15197</v>
      </c>
      <c r="H3072" s="1">
        <v>44890</v>
      </c>
      <c r="I3072" t="s">
        <v>34</v>
      </c>
      <c r="J3072" s="1">
        <v>44893</v>
      </c>
      <c r="K3072" t="s">
        <v>15198</v>
      </c>
      <c r="L3072" t="s">
        <v>15199</v>
      </c>
      <c r="M3072" t="s">
        <v>15200</v>
      </c>
      <c r="N3072" t="s">
        <v>15201</v>
      </c>
      <c r="O3072" t="s">
        <v>43</v>
      </c>
      <c r="P3072" t="s">
        <v>38</v>
      </c>
      <c r="Q3072" t="s">
        <v>38</v>
      </c>
      <c r="R3072" t="s">
        <v>39</v>
      </c>
      <c r="T3072" t="s">
        <v>103</v>
      </c>
      <c r="U3072" t="s">
        <v>41</v>
      </c>
      <c r="V3072">
        <v>1</v>
      </c>
      <c r="W3072">
        <v>1</v>
      </c>
      <c r="X3072" t="s">
        <v>681</v>
      </c>
      <c r="Y3072" t="s">
        <v>36</v>
      </c>
      <c r="Z3072" t="s">
        <v>42</v>
      </c>
      <c r="AA3072" t="s">
        <v>43</v>
      </c>
      <c r="AB3072">
        <v>21608</v>
      </c>
      <c r="AC3072" s="1">
        <v>44893</v>
      </c>
      <c r="AD3072" t="s">
        <v>97</v>
      </c>
      <c r="AE3072" t="s">
        <v>162</v>
      </c>
      <c r="AF3072">
        <v>0</v>
      </c>
      <c r="AG3072" t="s">
        <v>46</v>
      </c>
      <c r="AH3072" s="1">
        <v>44893</v>
      </c>
      <c r="AK3072">
        <f>Tabla_Consulta_desde_TMS8[[#This Row],[idpedido]]</f>
        <v>468313</v>
      </c>
    </row>
    <row r="3073" spans="1:37" x14ac:dyDescent="0.25">
      <c r="A3073" t="str">
        <f>Tabla_Consulta_desde_TMS8[[#This Row],[Nro_Referencia]]</f>
        <v>373534</v>
      </c>
      <c r="B3073">
        <v>468314</v>
      </c>
      <c r="C3073" t="s">
        <v>15202</v>
      </c>
      <c r="D3073" t="s">
        <v>680</v>
      </c>
      <c r="E3073" t="s">
        <v>47</v>
      </c>
      <c r="F3073" t="s">
        <v>33</v>
      </c>
      <c r="G3073" t="s">
        <v>15203</v>
      </c>
      <c r="H3073" s="1">
        <v>44890</v>
      </c>
      <c r="I3073" t="s">
        <v>34</v>
      </c>
      <c r="J3073" s="1">
        <v>44893</v>
      </c>
      <c r="K3073" t="s">
        <v>15204</v>
      </c>
      <c r="L3073" t="s">
        <v>15205</v>
      </c>
      <c r="M3073" t="s">
        <v>268</v>
      </c>
      <c r="N3073" t="s">
        <v>15206</v>
      </c>
      <c r="O3073" t="s">
        <v>43</v>
      </c>
      <c r="P3073" t="s">
        <v>38</v>
      </c>
      <c r="Q3073" t="s">
        <v>38</v>
      </c>
      <c r="R3073" t="s">
        <v>39</v>
      </c>
      <c r="T3073" t="s">
        <v>103</v>
      </c>
      <c r="U3073" t="s">
        <v>41</v>
      </c>
      <c r="V3073">
        <v>1</v>
      </c>
      <c r="W3073">
        <v>1</v>
      </c>
      <c r="X3073" t="s">
        <v>681</v>
      </c>
      <c r="Y3073" t="s">
        <v>36</v>
      </c>
      <c r="Z3073" t="s">
        <v>42</v>
      </c>
      <c r="AA3073" t="s">
        <v>43</v>
      </c>
      <c r="AB3073">
        <v>21608</v>
      </c>
      <c r="AC3073" s="1">
        <v>44893</v>
      </c>
      <c r="AD3073" t="s">
        <v>97</v>
      </c>
      <c r="AE3073" t="s">
        <v>162</v>
      </c>
      <c r="AF3073">
        <v>0</v>
      </c>
      <c r="AG3073" t="s">
        <v>46</v>
      </c>
      <c r="AH3073" s="1">
        <v>44893</v>
      </c>
      <c r="AK3073">
        <f>Tabla_Consulta_desde_TMS8[[#This Row],[idpedido]]</f>
        <v>468314</v>
      </c>
    </row>
    <row r="3074" spans="1:37" x14ac:dyDescent="0.25">
      <c r="A3074" t="str">
        <f>Tabla_Consulta_desde_TMS8[[#This Row],[Nro_Referencia]]</f>
        <v>373535</v>
      </c>
      <c r="B3074">
        <v>468315</v>
      </c>
      <c r="C3074" t="s">
        <v>15207</v>
      </c>
      <c r="D3074" t="s">
        <v>680</v>
      </c>
      <c r="E3074" t="s">
        <v>47</v>
      </c>
      <c r="F3074" t="s">
        <v>33</v>
      </c>
      <c r="G3074" t="s">
        <v>15208</v>
      </c>
      <c r="H3074" s="1">
        <v>44890</v>
      </c>
      <c r="I3074" t="s">
        <v>34</v>
      </c>
      <c r="J3074" s="1">
        <v>44893</v>
      </c>
      <c r="K3074" t="s">
        <v>11955</v>
      </c>
      <c r="L3074" t="s">
        <v>15209</v>
      </c>
      <c r="M3074" t="s">
        <v>1334</v>
      </c>
      <c r="N3074" t="s">
        <v>1335</v>
      </c>
      <c r="O3074" t="s">
        <v>43</v>
      </c>
      <c r="P3074" t="s">
        <v>68</v>
      </c>
      <c r="Q3074" t="s">
        <v>68</v>
      </c>
      <c r="R3074" t="s">
        <v>69</v>
      </c>
      <c r="T3074" t="s">
        <v>111</v>
      </c>
      <c r="U3074" t="s">
        <v>71</v>
      </c>
      <c r="V3074">
        <v>1</v>
      </c>
      <c r="W3074">
        <v>1</v>
      </c>
      <c r="X3074" t="s">
        <v>681</v>
      </c>
      <c r="Y3074" t="s">
        <v>36</v>
      </c>
      <c r="Z3074" t="s">
        <v>42</v>
      </c>
      <c r="AA3074" t="s">
        <v>43</v>
      </c>
      <c r="AB3074">
        <v>21614</v>
      </c>
      <c r="AC3074" s="1">
        <v>44893</v>
      </c>
      <c r="AD3074" t="s">
        <v>97</v>
      </c>
      <c r="AE3074" t="s">
        <v>122</v>
      </c>
      <c r="AF3074">
        <v>0</v>
      </c>
      <c r="AG3074" t="s">
        <v>46</v>
      </c>
      <c r="AH3074" s="1">
        <v>44893</v>
      </c>
      <c r="AK3074">
        <f>Tabla_Consulta_desde_TMS8[[#This Row],[idpedido]]</f>
        <v>468315</v>
      </c>
    </row>
    <row r="3075" spans="1:37" x14ac:dyDescent="0.25">
      <c r="A3075" t="str">
        <f>Tabla_Consulta_desde_TMS8[[#This Row],[Nro_Referencia]]</f>
        <v>373538</v>
      </c>
      <c r="B3075">
        <v>468316</v>
      </c>
      <c r="C3075" t="s">
        <v>15210</v>
      </c>
      <c r="D3075" t="s">
        <v>680</v>
      </c>
      <c r="E3075" t="s">
        <v>47</v>
      </c>
      <c r="F3075" t="s">
        <v>33</v>
      </c>
      <c r="G3075" t="s">
        <v>15211</v>
      </c>
      <c r="H3075" s="1">
        <v>44890</v>
      </c>
      <c r="I3075" t="s">
        <v>34</v>
      </c>
      <c r="J3075" s="1">
        <v>44894</v>
      </c>
      <c r="K3075" t="s">
        <v>15212</v>
      </c>
      <c r="L3075" t="s">
        <v>15213</v>
      </c>
      <c r="M3075" t="s">
        <v>268</v>
      </c>
      <c r="N3075" t="s">
        <v>15214</v>
      </c>
      <c r="O3075" t="s">
        <v>43</v>
      </c>
      <c r="P3075" t="s">
        <v>575</v>
      </c>
      <c r="Q3075" t="s">
        <v>575</v>
      </c>
      <c r="R3075" t="s">
        <v>69</v>
      </c>
      <c r="T3075" t="s">
        <v>111</v>
      </c>
      <c r="U3075" t="s">
        <v>71</v>
      </c>
      <c r="V3075">
        <v>1</v>
      </c>
      <c r="W3075">
        <v>1</v>
      </c>
      <c r="X3075" t="s">
        <v>681</v>
      </c>
      <c r="Y3075" t="s">
        <v>36</v>
      </c>
      <c r="Z3075" t="s">
        <v>42</v>
      </c>
      <c r="AA3075" t="s">
        <v>43</v>
      </c>
      <c r="AB3075">
        <v>21657</v>
      </c>
      <c r="AC3075" s="1">
        <v>44894</v>
      </c>
      <c r="AD3075" t="s">
        <v>97</v>
      </c>
      <c r="AE3075" t="s">
        <v>1356</v>
      </c>
      <c r="AF3075">
        <v>1</v>
      </c>
      <c r="AG3075" t="s">
        <v>46</v>
      </c>
      <c r="AH3075" s="1">
        <v>44894</v>
      </c>
      <c r="AK3075">
        <f>Tabla_Consulta_desde_TMS8[[#This Row],[idpedido]]</f>
        <v>468316</v>
      </c>
    </row>
    <row r="3076" spans="1:37" x14ac:dyDescent="0.25">
      <c r="A3076" t="str">
        <f>Tabla_Consulta_desde_TMS8[[#This Row],[Nro_Referencia]]</f>
        <v>373539</v>
      </c>
      <c r="B3076">
        <v>468317</v>
      </c>
      <c r="C3076" t="s">
        <v>15215</v>
      </c>
      <c r="D3076" t="s">
        <v>680</v>
      </c>
      <c r="E3076" t="s">
        <v>47</v>
      </c>
      <c r="F3076" t="s">
        <v>33</v>
      </c>
      <c r="G3076" t="s">
        <v>15216</v>
      </c>
      <c r="H3076" s="1">
        <v>44890</v>
      </c>
      <c r="I3076" t="s">
        <v>34</v>
      </c>
      <c r="J3076" s="1">
        <v>44893</v>
      </c>
      <c r="K3076" t="s">
        <v>2113</v>
      </c>
      <c r="L3076" t="s">
        <v>15217</v>
      </c>
      <c r="M3076" t="s">
        <v>2114</v>
      </c>
      <c r="N3076" t="s">
        <v>2249</v>
      </c>
      <c r="O3076" t="s">
        <v>43</v>
      </c>
      <c r="P3076" t="s">
        <v>68</v>
      </c>
      <c r="Q3076" t="s">
        <v>68</v>
      </c>
      <c r="R3076" t="s">
        <v>69</v>
      </c>
      <c r="T3076" t="s">
        <v>40</v>
      </c>
      <c r="U3076" t="s">
        <v>71</v>
      </c>
      <c r="V3076">
        <v>1</v>
      </c>
      <c r="W3076">
        <v>1</v>
      </c>
      <c r="X3076" t="s">
        <v>681</v>
      </c>
      <c r="Y3076" t="s">
        <v>36</v>
      </c>
      <c r="Z3076" t="s">
        <v>42</v>
      </c>
      <c r="AA3076" t="s">
        <v>43</v>
      </c>
      <c r="AB3076">
        <v>21583</v>
      </c>
      <c r="AC3076" s="1">
        <v>44893</v>
      </c>
      <c r="AD3076" t="s">
        <v>44</v>
      </c>
      <c r="AE3076" t="s">
        <v>65</v>
      </c>
      <c r="AF3076">
        <v>0</v>
      </c>
      <c r="AG3076" t="s">
        <v>46</v>
      </c>
      <c r="AH3076" s="1">
        <v>44893</v>
      </c>
      <c r="AJ3076" t="s">
        <v>15218</v>
      </c>
      <c r="AK3076">
        <f>Tabla_Consulta_desde_TMS8[[#This Row],[idpedido]]</f>
        <v>468317</v>
      </c>
    </row>
    <row r="3077" spans="1:37" x14ac:dyDescent="0.25">
      <c r="A3077" t="str">
        <f>Tabla_Consulta_desde_TMS8[[#This Row],[Nro_Referencia]]</f>
        <v>373547</v>
      </c>
      <c r="B3077">
        <v>468318</v>
      </c>
      <c r="C3077" t="s">
        <v>15219</v>
      </c>
      <c r="D3077" t="s">
        <v>680</v>
      </c>
      <c r="E3077" t="s">
        <v>47</v>
      </c>
      <c r="F3077" t="s">
        <v>33</v>
      </c>
      <c r="G3077" t="s">
        <v>15220</v>
      </c>
      <c r="H3077" s="1">
        <v>44890</v>
      </c>
      <c r="I3077" t="s">
        <v>34</v>
      </c>
      <c r="J3077" s="1">
        <v>44893</v>
      </c>
      <c r="K3077" t="s">
        <v>15221</v>
      </c>
      <c r="L3077" t="s">
        <v>15222</v>
      </c>
      <c r="M3077" t="s">
        <v>15223</v>
      </c>
      <c r="N3077" t="s">
        <v>15224</v>
      </c>
      <c r="O3077" t="s">
        <v>43</v>
      </c>
      <c r="P3077" t="s">
        <v>197</v>
      </c>
      <c r="Q3077" t="s">
        <v>197</v>
      </c>
      <c r="R3077" t="s">
        <v>198</v>
      </c>
      <c r="T3077" t="s">
        <v>40</v>
      </c>
      <c r="U3077" t="s">
        <v>50</v>
      </c>
      <c r="V3077">
        <v>1</v>
      </c>
      <c r="W3077">
        <v>1</v>
      </c>
      <c r="X3077" t="s">
        <v>681</v>
      </c>
      <c r="Y3077" t="s">
        <v>36</v>
      </c>
      <c r="Z3077" t="s">
        <v>42</v>
      </c>
      <c r="AA3077" t="s">
        <v>43</v>
      </c>
      <c r="AB3077">
        <v>21583</v>
      </c>
      <c r="AC3077" s="1">
        <v>44893</v>
      </c>
      <c r="AD3077" t="s">
        <v>44</v>
      </c>
      <c r="AE3077" t="s">
        <v>65</v>
      </c>
      <c r="AF3077">
        <v>0</v>
      </c>
      <c r="AG3077" t="s">
        <v>46</v>
      </c>
      <c r="AH3077" s="1">
        <v>44893</v>
      </c>
      <c r="AJ3077" t="s">
        <v>15225</v>
      </c>
      <c r="AK3077">
        <f>Tabla_Consulta_desde_TMS8[[#This Row],[idpedido]]</f>
        <v>468318</v>
      </c>
    </row>
    <row r="3078" spans="1:37" x14ac:dyDescent="0.25">
      <c r="A3078" t="str">
        <f>Tabla_Consulta_desde_TMS8[[#This Row],[Nro_Referencia]]</f>
        <v>373548</v>
      </c>
      <c r="B3078">
        <v>468319</v>
      </c>
      <c r="C3078" t="s">
        <v>15226</v>
      </c>
      <c r="D3078" t="s">
        <v>680</v>
      </c>
      <c r="E3078" t="s">
        <v>47</v>
      </c>
      <c r="F3078" t="s">
        <v>33</v>
      </c>
      <c r="G3078" t="s">
        <v>15227</v>
      </c>
      <c r="H3078" s="1">
        <v>44890</v>
      </c>
      <c r="I3078" t="s">
        <v>34</v>
      </c>
      <c r="J3078" s="1">
        <v>44894</v>
      </c>
      <c r="K3078" t="s">
        <v>15228</v>
      </c>
      <c r="L3078" t="s">
        <v>15229</v>
      </c>
      <c r="M3078" t="s">
        <v>15230</v>
      </c>
      <c r="N3078" t="s">
        <v>15231</v>
      </c>
      <c r="O3078" t="s">
        <v>43</v>
      </c>
      <c r="P3078" t="s">
        <v>936</v>
      </c>
      <c r="Q3078" t="s">
        <v>936</v>
      </c>
      <c r="R3078" t="s">
        <v>39</v>
      </c>
      <c r="T3078" t="s">
        <v>40</v>
      </c>
      <c r="U3078" t="s">
        <v>50</v>
      </c>
      <c r="V3078">
        <v>1</v>
      </c>
      <c r="W3078">
        <v>1</v>
      </c>
      <c r="X3078" t="s">
        <v>681</v>
      </c>
      <c r="Y3078" t="s">
        <v>36</v>
      </c>
      <c r="Z3078" t="s">
        <v>42</v>
      </c>
      <c r="AA3078" t="s">
        <v>43</v>
      </c>
      <c r="AB3078">
        <v>21583</v>
      </c>
      <c r="AC3078" s="1">
        <v>44893</v>
      </c>
      <c r="AD3078" t="s">
        <v>44</v>
      </c>
      <c r="AE3078" t="s">
        <v>65</v>
      </c>
      <c r="AF3078">
        <v>0</v>
      </c>
      <c r="AG3078" t="s">
        <v>46</v>
      </c>
      <c r="AH3078" s="1">
        <v>44894</v>
      </c>
      <c r="AJ3078" t="s">
        <v>15232</v>
      </c>
      <c r="AK3078">
        <f>Tabla_Consulta_desde_TMS8[[#This Row],[idpedido]]</f>
        <v>468319</v>
      </c>
    </row>
    <row r="3079" spans="1:37" x14ac:dyDescent="0.25">
      <c r="A3079" t="str">
        <f>Tabla_Consulta_desde_TMS8[[#This Row],[Nro_Referencia]]</f>
        <v>373549</v>
      </c>
      <c r="B3079">
        <v>468320</v>
      </c>
      <c r="C3079" t="s">
        <v>15233</v>
      </c>
      <c r="D3079" t="s">
        <v>680</v>
      </c>
      <c r="E3079" t="s">
        <v>47</v>
      </c>
      <c r="F3079" t="s">
        <v>33</v>
      </c>
      <c r="G3079" t="s">
        <v>15234</v>
      </c>
      <c r="H3079" s="1">
        <v>44890</v>
      </c>
      <c r="I3079" t="s">
        <v>555</v>
      </c>
      <c r="J3079" s="1">
        <v>44894</v>
      </c>
      <c r="K3079" t="s">
        <v>15235</v>
      </c>
      <c r="L3079" t="s">
        <v>15236</v>
      </c>
      <c r="M3079" t="s">
        <v>15237</v>
      </c>
      <c r="N3079" t="s">
        <v>15238</v>
      </c>
      <c r="O3079" t="s">
        <v>43</v>
      </c>
      <c r="P3079" t="s">
        <v>204</v>
      </c>
      <c r="Q3079" t="s">
        <v>204</v>
      </c>
      <c r="R3079" t="s">
        <v>49</v>
      </c>
      <c r="T3079" t="s">
        <v>40</v>
      </c>
      <c r="U3079" t="s">
        <v>50</v>
      </c>
      <c r="V3079">
        <v>1</v>
      </c>
      <c r="W3079">
        <v>1</v>
      </c>
      <c r="X3079" t="s">
        <v>681</v>
      </c>
      <c r="Y3079" t="s">
        <v>36</v>
      </c>
      <c r="Z3079" t="s">
        <v>42</v>
      </c>
      <c r="AA3079" t="s">
        <v>43</v>
      </c>
      <c r="AB3079">
        <v>21583</v>
      </c>
      <c r="AC3079" s="1">
        <v>44893</v>
      </c>
      <c r="AD3079" t="s">
        <v>44</v>
      </c>
      <c r="AE3079" t="s">
        <v>65</v>
      </c>
      <c r="AF3079">
        <v>1</v>
      </c>
      <c r="AG3079" t="s">
        <v>555</v>
      </c>
      <c r="AH3079" s="1">
        <v>44894</v>
      </c>
      <c r="AJ3079" t="s">
        <v>2101</v>
      </c>
      <c r="AK3079">
        <f>Tabla_Consulta_desde_TMS8[[#This Row],[idpedido]]</f>
        <v>468320</v>
      </c>
    </row>
    <row r="3080" spans="1:37" x14ac:dyDescent="0.25">
      <c r="A3080" t="str">
        <f>Tabla_Consulta_desde_TMS8[[#This Row],[Nro_Referencia]]</f>
        <v>373550</v>
      </c>
      <c r="B3080">
        <v>468321</v>
      </c>
      <c r="C3080" t="s">
        <v>15239</v>
      </c>
      <c r="D3080" t="s">
        <v>680</v>
      </c>
      <c r="E3080" t="s">
        <v>47</v>
      </c>
      <c r="F3080" t="s">
        <v>33</v>
      </c>
      <c r="G3080" t="s">
        <v>15240</v>
      </c>
      <c r="H3080" s="1">
        <v>44890</v>
      </c>
      <c r="I3080" t="s">
        <v>34</v>
      </c>
      <c r="J3080" s="1">
        <v>44893</v>
      </c>
      <c r="K3080" t="s">
        <v>15241</v>
      </c>
      <c r="L3080" t="s">
        <v>15242</v>
      </c>
      <c r="M3080" t="s">
        <v>15243</v>
      </c>
      <c r="N3080" t="s">
        <v>15244</v>
      </c>
      <c r="O3080" t="s">
        <v>43</v>
      </c>
      <c r="P3080" t="s">
        <v>210</v>
      </c>
      <c r="Q3080" t="s">
        <v>210</v>
      </c>
      <c r="R3080" t="s">
        <v>211</v>
      </c>
      <c r="S3080" t="s">
        <v>210</v>
      </c>
      <c r="T3080" t="s">
        <v>40</v>
      </c>
      <c r="U3080" t="s">
        <v>50</v>
      </c>
      <c r="V3080">
        <v>1</v>
      </c>
      <c r="W3080">
        <v>1</v>
      </c>
      <c r="X3080" t="s">
        <v>681</v>
      </c>
      <c r="Y3080" t="s">
        <v>36</v>
      </c>
      <c r="Z3080" t="s">
        <v>42</v>
      </c>
      <c r="AA3080" t="s">
        <v>43</v>
      </c>
      <c r="AB3080">
        <v>21583</v>
      </c>
      <c r="AC3080" s="1">
        <v>44893</v>
      </c>
      <c r="AD3080" t="s">
        <v>44</v>
      </c>
      <c r="AE3080" t="s">
        <v>65</v>
      </c>
      <c r="AF3080">
        <v>1</v>
      </c>
      <c r="AG3080" t="s">
        <v>46</v>
      </c>
      <c r="AH3080" s="1">
        <v>44893</v>
      </c>
      <c r="AJ3080" t="s">
        <v>15245</v>
      </c>
      <c r="AK3080">
        <f>Tabla_Consulta_desde_TMS8[[#This Row],[idpedido]]</f>
        <v>468321</v>
      </c>
    </row>
    <row r="3081" spans="1:37" x14ac:dyDescent="0.25">
      <c r="A3081" t="str">
        <f>Tabla_Consulta_desde_TMS8[[#This Row],[Nro_Referencia]]</f>
        <v>373551</v>
      </c>
      <c r="B3081">
        <v>468322</v>
      </c>
      <c r="C3081" t="s">
        <v>15246</v>
      </c>
      <c r="D3081" t="s">
        <v>680</v>
      </c>
      <c r="E3081" t="s">
        <v>47</v>
      </c>
      <c r="F3081" t="s">
        <v>33</v>
      </c>
      <c r="G3081" t="s">
        <v>15247</v>
      </c>
      <c r="H3081" s="1">
        <v>44890</v>
      </c>
      <c r="I3081" t="s">
        <v>34</v>
      </c>
      <c r="J3081" s="1">
        <v>44893</v>
      </c>
      <c r="K3081" t="s">
        <v>15248</v>
      </c>
      <c r="L3081" t="s">
        <v>15249</v>
      </c>
      <c r="M3081" t="s">
        <v>268</v>
      </c>
      <c r="N3081" t="s">
        <v>15250</v>
      </c>
      <c r="O3081" t="s">
        <v>43</v>
      </c>
      <c r="P3081" t="s">
        <v>68</v>
      </c>
      <c r="Q3081" t="s">
        <v>68</v>
      </c>
      <c r="R3081" t="s">
        <v>69</v>
      </c>
      <c r="T3081" t="s">
        <v>111</v>
      </c>
      <c r="U3081" t="s">
        <v>71</v>
      </c>
      <c r="V3081">
        <v>1</v>
      </c>
      <c r="W3081">
        <v>1</v>
      </c>
      <c r="X3081" t="s">
        <v>681</v>
      </c>
      <c r="Y3081" t="s">
        <v>36</v>
      </c>
      <c r="Z3081" t="s">
        <v>42</v>
      </c>
      <c r="AA3081" t="s">
        <v>43</v>
      </c>
      <c r="AB3081">
        <v>21612</v>
      </c>
      <c r="AC3081" s="1">
        <v>44893</v>
      </c>
      <c r="AD3081" t="s">
        <v>97</v>
      </c>
      <c r="AE3081" t="s">
        <v>180</v>
      </c>
      <c r="AF3081">
        <v>0</v>
      </c>
      <c r="AG3081" t="s">
        <v>46</v>
      </c>
      <c r="AH3081" s="1">
        <v>44893</v>
      </c>
      <c r="AK3081">
        <f>Tabla_Consulta_desde_TMS8[[#This Row],[idpedido]]</f>
        <v>468322</v>
      </c>
    </row>
    <row r="3082" spans="1:37" x14ac:dyDescent="0.25">
      <c r="A3082" t="str">
        <f>Tabla_Consulta_desde_TMS8[[#This Row],[Nro_Referencia]]</f>
        <v>373552</v>
      </c>
      <c r="B3082">
        <v>468323</v>
      </c>
      <c r="C3082" t="s">
        <v>15251</v>
      </c>
      <c r="D3082" t="s">
        <v>680</v>
      </c>
      <c r="E3082" t="s">
        <v>47</v>
      </c>
      <c r="F3082" t="s">
        <v>33</v>
      </c>
      <c r="G3082" t="s">
        <v>15252</v>
      </c>
      <c r="H3082" s="1">
        <v>44890</v>
      </c>
      <c r="I3082" t="s">
        <v>34</v>
      </c>
      <c r="J3082" s="1">
        <v>44893</v>
      </c>
      <c r="K3082" t="s">
        <v>15253</v>
      </c>
      <c r="L3082" t="s">
        <v>15254</v>
      </c>
      <c r="M3082" t="s">
        <v>15255</v>
      </c>
      <c r="N3082" t="s">
        <v>15256</v>
      </c>
      <c r="O3082" t="s">
        <v>43</v>
      </c>
      <c r="P3082" t="s">
        <v>505</v>
      </c>
      <c r="Q3082" t="s">
        <v>505</v>
      </c>
      <c r="R3082" t="s">
        <v>69</v>
      </c>
      <c r="T3082" t="s">
        <v>40</v>
      </c>
      <c r="U3082" t="s">
        <v>71</v>
      </c>
      <c r="V3082">
        <v>1</v>
      </c>
      <c r="W3082">
        <v>1</v>
      </c>
      <c r="X3082" t="s">
        <v>681</v>
      </c>
      <c r="Y3082" t="s">
        <v>36</v>
      </c>
      <c r="Z3082" t="s">
        <v>42</v>
      </c>
      <c r="AA3082" t="s">
        <v>43</v>
      </c>
      <c r="AB3082">
        <v>21583</v>
      </c>
      <c r="AC3082" s="1">
        <v>44893</v>
      </c>
      <c r="AD3082" t="s">
        <v>44</v>
      </c>
      <c r="AE3082" t="s">
        <v>65</v>
      </c>
      <c r="AF3082">
        <v>0</v>
      </c>
      <c r="AG3082" t="s">
        <v>46</v>
      </c>
      <c r="AH3082" s="1">
        <v>44893</v>
      </c>
      <c r="AJ3082" t="s">
        <v>15257</v>
      </c>
      <c r="AK3082">
        <f>Tabla_Consulta_desde_TMS8[[#This Row],[idpedido]]</f>
        <v>468323</v>
      </c>
    </row>
    <row r="3083" spans="1:37" x14ac:dyDescent="0.25">
      <c r="A3083" t="str">
        <f>Tabla_Consulta_desde_TMS8[[#This Row],[Nro_Referencia]]</f>
        <v>373554</v>
      </c>
      <c r="B3083">
        <v>468324</v>
      </c>
      <c r="C3083" t="s">
        <v>15258</v>
      </c>
      <c r="D3083" t="s">
        <v>680</v>
      </c>
      <c r="E3083" t="s">
        <v>47</v>
      </c>
      <c r="F3083" t="s">
        <v>33</v>
      </c>
      <c r="G3083" t="s">
        <v>15259</v>
      </c>
      <c r="H3083" s="1">
        <v>44890</v>
      </c>
      <c r="I3083" t="s">
        <v>34</v>
      </c>
      <c r="J3083" s="1">
        <v>44893</v>
      </c>
      <c r="K3083" t="s">
        <v>15260</v>
      </c>
      <c r="L3083" t="s">
        <v>15261</v>
      </c>
      <c r="M3083" t="s">
        <v>15262</v>
      </c>
      <c r="N3083" t="s">
        <v>15263</v>
      </c>
      <c r="O3083" t="s">
        <v>43</v>
      </c>
      <c r="P3083" t="s">
        <v>38</v>
      </c>
      <c r="Q3083" t="s">
        <v>38</v>
      </c>
      <c r="R3083" t="s">
        <v>39</v>
      </c>
      <c r="T3083" t="s">
        <v>103</v>
      </c>
      <c r="U3083" t="s">
        <v>41</v>
      </c>
      <c r="V3083">
        <v>1</v>
      </c>
      <c r="W3083">
        <v>1</v>
      </c>
      <c r="X3083" t="s">
        <v>681</v>
      </c>
      <c r="Y3083" t="s">
        <v>36</v>
      </c>
      <c r="Z3083" t="s">
        <v>42</v>
      </c>
      <c r="AA3083" t="s">
        <v>43</v>
      </c>
      <c r="AB3083">
        <v>21608</v>
      </c>
      <c r="AC3083" s="1">
        <v>44893</v>
      </c>
      <c r="AD3083" t="s">
        <v>97</v>
      </c>
      <c r="AE3083" t="s">
        <v>162</v>
      </c>
      <c r="AF3083">
        <v>0</v>
      </c>
      <c r="AG3083" t="s">
        <v>46</v>
      </c>
      <c r="AH3083" s="1">
        <v>44893</v>
      </c>
      <c r="AK3083">
        <f>Tabla_Consulta_desde_TMS8[[#This Row],[idpedido]]</f>
        <v>468324</v>
      </c>
    </row>
    <row r="3084" spans="1:37" x14ac:dyDescent="0.25">
      <c r="A3084" t="str">
        <f>Tabla_Consulta_desde_TMS8[[#This Row],[Nro_Referencia]]</f>
        <v>373555</v>
      </c>
      <c r="B3084">
        <v>468325</v>
      </c>
      <c r="C3084" t="s">
        <v>15264</v>
      </c>
      <c r="D3084" t="s">
        <v>680</v>
      </c>
      <c r="E3084" t="s">
        <v>47</v>
      </c>
      <c r="F3084" t="s">
        <v>33</v>
      </c>
      <c r="G3084" t="s">
        <v>15265</v>
      </c>
      <c r="H3084" s="1">
        <v>44890</v>
      </c>
      <c r="I3084" t="s">
        <v>34</v>
      </c>
      <c r="J3084" s="1">
        <v>44893</v>
      </c>
      <c r="K3084" t="s">
        <v>15266</v>
      </c>
      <c r="L3084" t="s">
        <v>15267</v>
      </c>
      <c r="M3084" t="s">
        <v>15268</v>
      </c>
      <c r="N3084" t="s">
        <v>15269</v>
      </c>
      <c r="O3084" t="s">
        <v>43</v>
      </c>
      <c r="P3084" t="s">
        <v>38</v>
      </c>
      <c r="Q3084" t="s">
        <v>38</v>
      </c>
      <c r="R3084" t="s">
        <v>39</v>
      </c>
      <c r="T3084" t="s">
        <v>103</v>
      </c>
      <c r="U3084" t="s">
        <v>41</v>
      </c>
      <c r="V3084">
        <v>1</v>
      </c>
      <c r="W3084">
        <v>1</v>
      </c>
      <c r="X3084" t="s">
        <v>681</v>
      </c>
      <c r="Y3084" t="s">
        <v>36</v>
      </c>
      <c r="Z3084" t="s">
        <v>42</v>
      </c>
      <c r="AA3084" t="s">
        <v>43</v>
      </c>
      <c r="AB3084">
        <v>21608</v>
      </c>
      <c r="AC3084" s="1">
        <v>44893</v>
      </c>
      <c r="AD3084" t="s">
        <v>97</v>
      </c>
      <c r="AE3084" t="s">
        <v>162</v>
      </c>
      <c r="AF3084">
        <v>0</v>
      </c>
      <c r="AG3084" t="s">
        <v>46</v>
      </c>
      <c r="AH3084" s="1">
        <v>44893</v>
      </c>
      <c r="AK3084">
        <f>Tabla_Consulta_desde_TMS8[[#This Row],[idpedido]]</f>
        <v>468325</v>
      </c>
    </row>
    <row r="3085" spans="1:37" x14ac:dyDescent="0.25">
      <c r="A3085" t="str">
        <f>Tabla_Consulta_desde_TMS8[[#This Row],[Nro_Referencia]]</f>
        <v>373556</v>
      </c>
      <c r="B3085">
        <v>468326</v>
      </c>
      <c r="C3085" t="s">
        <v>15270</v>
      </c>
      <c r="D3085" t="s">
        <v>680</v>
      </c>
      <c r="E3085" t="s">
        <v>47</v>
      </c>
      <c r="F3085" t="s">
        <v>33</v>
      </c>
      <c r="G3085" t="s">
        <v>15271</v>
      </c>
      <c r="H3085" s="1">
        <v>44890</v>
      </c>
      <c r="I3085" t="s">
        <v>34</v>
      </c>
      <c r="J3085" s="1">
        <v>44894</v>
      </c>
      <c r="K3085" t="s">
        <v>812</v>
      </c>
      <c r="L3085" t="s">
        <v>813</v>
      </c>
      <c r="M3085" t="s">
        <v>814</v>
      </c>
      <c r="N3085" t="s">
        <v>815</v>
      </c>
      <c r="O3085" t="s">
        <v>43</v>
      </c>
      <c r="P3085" t="s">
        <v>109</v>
      </c>
      <c r="Q3085" t="s">
        <v>109</v>
      </c>
      <c r="R3085" t="s">
        <v>110</v>
      </c>
      <c r="T3085" t="s">
        <v>111</v>
      </c>
      <c r="U3085" t="s">
        <v>50</v>
      </c>
      <c r="V3085">
        <v>1</v>
      </c>
      <c r="W3085">
        <v>1</v>
      </c>
      <c r="X3085" t="s">
        <v>681</v>
      </c>
      <c r="Y3085" t="s">
        <v>36</v>
      </c>
      <c r="Z3085" t="s">
        <v>42</v>
      </c>
      <c r="AA3085" t="s">
        <v>43</v>
      </c>
      <c r="AB3085">
        <v>21644</v>
      </c>
      <c r="AC3085" s="1">
        <v>44894</v>
      </c>
      <c r="AD3085" t="s">
        <v>97</v>
      </c>
      <c r="AE3085" t="s">
        <v>112</v>
      </c>
      <c r="AF3085">
        <v>1</v>
      </c>
      <c r="AG3085" t="s">
        <v>46</v>
      </c>
      <c r="AH3085" s="1">
        <v>44894</v>
      </c>
      <c r="AK3085">
        <f>Tabla_Consulta_desde_TMS8[[#This Row],[idpedido]]</f>
        <v>468326</v>
      </c>
    </row>
    <row r="3086" spans="1:37" x14ac:dyDescent="0.25">
      <c r="A3086" t="str">
        <f>Tabla_Consulta_desde_TMS8[[#This Row],[Nro_Referencia]]</f>
        <v>373557</v>
      </c>
      <c r="B3086">
        <v>468327</v>
      </c>
      <c r="C3086" t="s">
        <v>15272</v>
      </c>
      <c r="D3086" t="s">
        <v>680</v>
      </c>
      <c r="E3086" t="s">
        <v>47</v>
      </c>
      <c r="F3086" t="s">
        <v>1378</v>
      </c>
      <c r="G3086" t="s">
        <v>15273</v>
      </c>
      <c r="H3086" s="1">
        <v>44890</v>
      </c>
      <c r="I3086" t="s">
        <v>34</v>
      </c>
      <c r="J3086" s="1">
        <v>44890</v>
      </c>
      <c r="K3086" t="s">
        <v>15274</v>
      </c>
      <c r="L3086" t="s">
        <v>15275</v>
      </c>
      <c r="M3086" t="s">
        <v>15276</v>
      </c>
      <c r="N3086" t="s">
        <v>15277</v>
      </c>
      <c r="P3086" t="s">
        <v>38</v>
      </c>
      <c r="Q3086" t="s">
        <v>38</v>
      </c>
      <c r="R3086" t="s">
        <v>39</v>
      </c>
      <c r="T3086" t="s">
        <v>292</v>
      </c>
      <c r="U3086" t="s">
        <v>41</v>
      </c>
      <c r="V3086">
        <v>1</v>
      </c>
      <c r="W3086">
        <v>1</v>
      </c>
      <c r="X3086" t="s">
        <v>681</v>
      </c>
      <c r="Y3086" t="s">
        <v>36</v>
      </c>
      <c r="Z3086" t="s">
        <v>42</v>
      </c>
      <c r="AA3086" t="s">
        <v>43</v>
      </c>
      <c r="AB3086">
        <v>21575</v>
      </c>
      <c r="AC3086" s="1">
        <v>44890</v>
      </c>
      <c r="AD3086" t="s">
        <v>292</v>
      </c>
      <c r="AE3086" t="s">
        <v>293</v>
      </c>
      <c r="AF3086">
        <v>0</v>
      </c>
      <c r="AG3086" t="s">
        <v>46</v>
      </c>
      <c r="AH3086" s="1">
        <v>44890</v>
      </c>
      <c r="AK3086">
        <f>Tabla_Consulta_desde_TMS8[[#This Row],[idpedido]]</f>
        <v>468327</v>
      </c>
    </row>
    <row r="3087" spans="1:37" x14ac:dyDescent="0.25">
      <c r="A3087" t="str">
        <f>Tabla_Consulta_desde_TMS8[[#This Row],[Nro_Referencia]]</f>
        <v>373558</v>
      </c>
      <c r="B3087">
        <v>468328</v>
      </c>
      <c r="C3087" t="s">
        <v>15278</v>
      </c>
      <c r="D3087" t="s">
        <v>680</v>
      </c>
      <c r="E3087" t="s">
        <v>47</v>
      </c>
      <c r="F3087" t="s">
        <v>33</v>
      </c>
      <c r="G3087" t="s">
        <v>15279</v>
      </c>
      <c r="H3087" s="1">
        <v>44890</v>
      </c>
      <c r="I3087" t="s">
        <v>602</v>
      </c>
      <c r="J3087" s="1">
        <v>44890</v>
      </c>
      <c r="K3087" t="s">
        <v>15280</v>
      </c>
      <c r="L3087" t="s">
        <v>15281</v>
      </c>
      <c r="M3087" t="s">
        <v>901</v>
      </c>
      <c r="N3087" t="s">
        <v>15282</v>
      </c>
      <c r="O3087" t="s">
        <v>43</v>
      </c>
      <c r="P3087" t="s">
        <v>964</v>
      </c>
      <c r="Q3087" t="s">
        <v>964</v>
      </c>
      <c r="R3087" t="s">
        <v>198</v>
      </c>
      <c r="T3087" t="s">
        <v>40</v>
      </c>
      <c r="U3087" t="s">
        <v>50</v>
      </c>
      <c r="V3087">
        <v>1</v>
      </c>
      <c r="W3087">
        <v>1</v>
      </c>
      <c r="X3087" t="s">
        <v>681</v>
      </c>
      <c r="Y3087" t="s">
        <v>36</v>
      </c>
      <c r="Z3087" t="s">
        <v>42</v>
      </c>
      <c r="AA3087" t="s">
        <v>43</v>
      </c>
      <c r="AB3087">
        <v>21583</v>
      </c>
      <c r="AC3087" s="1">
        <v>44893</v>
      </c>
      <c r="AD3087" t="s">
        <v>44</v>
      </c>
      <c r="AE3087" t="s">
        <v>65</v>
      </c>
      <c r="AF3087">
        <v>0</v>
      </c>
      <c r="AG3087" t="s">
        <v>1475</v>
      </c>
      <c r="AH3087" s="1">
        <v>44893</v>
      </c>
      <c r="AJ3087" t="s">
        <v>686</v>
      </c>
      <c r="AK3087">
        <f>Tabla_Consulta_desde_TMS8[[#This Row],[idpedido]]</f>
        <v>468328</v>
      </c>
    </row>
    <row r="3088" spans="1:37" x14ac:dyDescent="0.25">
      <c r="A3088" t="str">
        <f>Tabla_Consulta_desde_TMS8[[#This Row],[Nro_Referencia]]</f>
        <v>373568</v>
      </c>
      <c r="B3088">
        <v>468329</v>
      </c>
      <c r="C3088" t="s">
        <v>15283</v>
      </c>
      <c r="D3088" t="s">
        <v>680</v>
      </c>
      <c r="E3088" t="s">
        <v>47</v>
      </c>
      <c r="F3088" t="s">
        <v>33</v>
      </c>
      <c r="G3088" t="s">
        <v>15284</v>
      </c>
      <c r="H3088" s="1">
        <v>44890</v>
      </c>
      <c r="I3088" t="s">
        <v>34</v>
      </c>
      <c r="J3088" s="1">
        <v>44894</v>
      </c>
      <c r="K3088" t="s">
        <v>1390</v>
      </c>
      <c r="L3088" t="s">
        <v>1391</v>
      </c>
      <c r="M3088" t="s">
        <v>1392</v>
      </c>
      <c r="N3088" t="s">
        <v>1393</v>
      </c>
      <c r="O3088" t="s">
        <v>43</v>
      </c>
      <c r="P3088" t="s">
        <v>38</v>
      </c>
      <c r="Q3088" t="s">
        <v>38</v>
      </c>
      <c r="R3088" t="s">
        <v>39</v>
      </c>
      <c r="T3088" t="s">
        <v>103</v>
      </c>
      <c r="U3088" t="s">
        <v>41</v>
      </c>
      <c r="V3088">
        <v>1</v>
      </c>
      <c r="W3088">
        <v>1</v>
      </c>
      <c r="X3088" t="s">
        <v>681</v>
      </c>
      <c r="Y3088" t="s">
        <v>36</v>
      </c>
      <c r="Z3088" t="s">
        <v>42</v>
      </c>
      <c r="AA3088" t="s">
        <v>43</v>
      </c>
      <c r="AB3088">
        <v>21633</v>
      </c>
      <c r="AC3088" s="1">
        <v>44894</v>
      </c>
      <c r="AD3088" t="s">
        <v>97</v>
      </c>
      <c r="AE3088" t="s">
        <v>104</v>
      </c>
      <c r="AF3088">
        <v>1</v>
      </c>
      <c r="AG3088" t="s">
        <v>46</v>
      </c>
      <c r="AH3088" s="1">
        <v>44894</v>
      </c>
      <c r="AK3088">
        <f>Tabla_Consulta_desde_TMS8[[#This Row],[idpedido]]</f>
        <v>468329</v>
      </c>
    </row>
    <row r="3089" spans="1:37" x14ac:dyDescent="0.25">
      <c r="A3089" t="str">
        <f>Tabla_Consulta_desde_TMS8[[#This Row],[Nro_Referencia]]</f>
        <v>373825</v>
      </c>
      <c r="B3089">
        <v>468330</v>
      </c>
      <c r="C3089" t="s">
        <v>15285</v>
      </c>
      <c r="D3089" t="s">
        <v>680</v>
      </c>
      <c r="E3089" t="s">
        <v>47</v>
      </c>
      <c r="F3089" t="s">
        <v>33</v>
      </c>
      <c r="G3089" t="s">
        <v>15286</v>
      </c>
      <c r="H3089" s="1">
        <v>44890</v>
      </c>
      <c r="I3089" t="s">
        <v>34</v>
      </c>
      <c r="J3089" s="1">
        <v>44894</v>
      </c>
      <c r="K3089" t="s">
        <v>15287</v>
      </c>
      <c r="L3089" t="s">
        <v>15288</v>
      </c>
      <c r="M3089" t="s">
        <v>15289</v>
      </c>
      <c r="N3089" t="s">
        <v>15290</v>
      </c>
      <c r="O3089" t="s">
        <v>43</v>
      </c>
      <c r="P3089" t="s">
        <v>68</v>
      </c>
      <c r="Q3089" t="s">
        <v>68</v>
      </c>
      <c r="R3089" t="s">
        <v>69</v>
      </c>
      <c r="T3089" t="s">
        <v>111</v>
      </c>
      <c r="U3089" t="s">
        <v>71</v>
      </c>
      <c r="V3089">
        <v>1</v>
      </c>
      <c r="W3089">
        <v>1</v>
      </c>
      <c r="X3089" t="s">
        <v>681</v>
      </c>
      <c r="Y3089" t="s">
        <v>36</v>
      </c>
      <c r="Z3089" t="s">
        <v>42</v>
      </c>
      <c r="AA3089" t="s">
        <v>43</v>
      </c>
      <c r="AB3089">
        <v>21655</v>
      </c>
      <c r="AC3089" s="1">
        <v>44894</v>
      </c>
      <c r="AD3089" t="s">
        <v>97</v>
      </c>
      <c r="AE3089" t="s">
        <v>180</v>
      </c>
      <c r="AF3089">
        <v>1</v>
      </c>
      <c r="AG3089" t="s">
        <v>46</v>
      </c>
      <c r="AH3089" s="1">
        <v>44894</v>
      </c>
      <c r="AK3089">
        <f>Tabla_Consulta_desde_TMS8[[#This Row],[idpedido]]</f>
        <v>468330</v>
      </c>
    </row>
    <row r="3090" spans="1:37" x14ac:dyDescent="0.25">
      <c r="A3090" t="str">
        <f>Tabla_Consulta_desde_TMS8[[#This Row],[Nro_Referencia]]</f>
        <v>373826</v>
      </c>
      <c r="B3090">
        <v>468331</v>
      </c>
      <c r="C3090" t="s">
        <v>15291</v>
      </c>
      <c r="D3090" t="s">
        <v>680</v>
      </c>
      <c r="E3090" t="s">
        <v>47</v>
      </c>
      <c r="F3090" t="s">
        <v>33</v>
      </c>
      <c r="G3090" t="s">
        <v>15292</v>
      </c>
      <c r="H3090" s="1">
        <v>44890</v>
      </c>
      <c r="I3090" t="s">
        <v>34</v>
      </c>
      <c r="J3090" s="1">
        <v>44893</v>
      </c>
      <c r="K3090" t="s">
        <v>15293</v>
      </c>
      <c r="L3090" t="s">
        <v>15294</v>
      </c>
      <c r="M3090" t="s">
        <v>15295</v>
      </c>
      <c r="N3090" t="s">
        <v>15296</v>
      </c>
      <c r="O3090" t="s">
        <v>43</v>
      </c>
      <c r="P3090" t="s">
        <v>510</v>
      </c>
      <c r="Q3090" t="s">
        <v>510</v>
      </c>
      <c r="R3090" t="s">
        <v>241</v>
      </c>
      <c r="T3090" t="s">
        <v>40</v>
      </c>
      <c r="U3090" t="s">
        <v>50</v>
      </c>
      <c r="V3090">
        <v>1</v>
      </c>
      <c r="W3090">
        <v>1</v>
      </c>
      <c r="X3090" t="s">
        <v>681</v>
      </c>
      <c r="Y3090" t="s">
        <v>36</v>
      </c>
      <c r="Z3090" t="s">
        <v>42</v>
      </c>
      <c r="AA3090" t="s">
        <v>43</v>
      </c>
      <c r="AB3090">
        <v>21583</v>
      </c>
      <c r="AC3090" s="1">
        <v>44893</v>
      </c>
      <c r="AD3090" t="s">
        <v>44</v>
      </c>
      <c r="AE3090" t="s">
        <v>65</v>
      </c>
      <c r="AF3090">
        <v>0</v>
      </c>
      <c r="AG3090" t="s">
        <v>46</v>
      </c>
      <c r="AH3090" s="1">
        <v>44893</v>
      </c>
      <c r="AJ3090" t="s">
        <v>15297</v>
      </c>
      <c r="AK3090">
        <f>Tabla_Consulta_desde_TMS8[[#This Row],[idpedido]]</f>
        <v>468331</v>
      </c>
    </row>
    <row r="3091" spans="1:37" x14ac:dyDescent="0.25">
      <c r="A3091" t="str">
        <f>Tabla_Consulta_desde_TMS8[[#This Row],[Nro_Referencia]]</f>
        <v>373828</v>
      </c>
      <c r="B3091">
        <v>468332</v>
      </c>
      <c r="C3091" t="s">
        <v>15298</v>
      </c>
      <c r="D3091" t="s">
        <v>680</v>
      </c>
      <c r="E3091" t="s">
        <v>47</v>
      </c>
      <c r="F3091" t="s">
        <v>33</v>
      </c>
      <c r="G3091" t="s">
        <v>15299</v>
      </c>
      <c r="H3091" s="1">
        <v>44890</v>
      </c>
      <c r="I3091" t="s">
        <v>602</v>
      </c>
      <c r="J3091" s="1">
        <v>44894</v>
      </c>
      <c r="K3091" t="s">
        <v>15300</v>
      </c>
      <c r="L3091" t="s">
        <v>15301</v>
      </c>
      <c r="M3091" t="s">
        <v>15302</v>
      </c>
      <c r="N3091" t="s">
        <v>15303</v>
      </c>
      <c r="P3091" t="s">
        <v>68</v>
      </c>
      <c r="Q3091" t="s">
        <v>68</v>
      </c>
      <c r="R3091" t="s">
        <v>69</v>
      </c>
      <c r="T3091" t="s">
        <v>40</v>
      </c>
      <c r="U3091" t="s">
        <v>71</v>
      </c>
      <c r="V3091">
        <v>1</v>
      </c>
      <c r="W3091">
        <v>1</v>
      </c>
      <c r="X3091" t="s">
        <v>681</v>
      </c>
      <c r="Y3091" t="s">
        <v>36</v>
      </c>
      <c r="Z3091" t="s">
        <v>42</v>
      </c>
      <c r="AA3091" t="s">
        <v>43</v>
      </c>
      <c r="AB3091">
        <v>21646</v>
      </c>
      <c r="AC3091" s="1">
        <v>44893</v>
      </c>
      <c r="AD3091" t="s">
        <v>44</v>
      </c>
      <c r="AE3091" t="s">
        <v>45</v>
      </c>
      <c r="AF3091">
        <v>1</v>
      </c>
      <c r="AG3091" t="s">
        <v>1475</v>
      </c>
      <c r="AH3091" s="1">
        <v>44894</v>
      </c>
      <c r="AJ3091" t="s">
        <v>43</v>
      </c>
      <c r="AK3091">
        <f>Tabla_Consulta_desde_TMS8[[#This Row],[idpedido]]</f>
        <v>468332</v>
      </c>
    </row>
    <row r="3092" spans="1:37" x14ac:dyDescent="0.25">
      <c r="A3092" t="str">
        <f>Tabla_Consulta_desde_TMS8[[#This Row],[Nro_Referencia]]</f>
        <v>373829</v>
      </c>
      <c r="B3092">
        <v>468333</v>
      </c>
      <c r="C3092" t="s">
        <v>15304</v>
      </c>
      <c r="D3092" t="s">
        <v>680</v>
      </c>
      <c r="E3092" t="s">
        <v>47</v>
      </c>
      <c r="F3092" t="s">
        <v>33</v>
      </c>
      <c r="G3092" t="s">
        <v>15305</v>
      </c>
      <c r="H3092" s="1">
        <v>44890</v>
      </c>
      <c r="I3092" t="s">
        <v>34</v>
      </c>
      <c r="J3092" s="1">
        <v>44893</v>
      </c>
      <c r="K3092" t="s">
        <v>15306</v>
      </c>
      <c r="L3092" t="s">
        <v>15307</v>
      </c>
      <c r="M3092" t="s">
        <v>15308</v>
      </c>
      <c r="N3092" t="s">
        <v>15309</v>
      </c>
      <c r="O3092" t="s">
        <v>43</v>
      </c>
      <c r="P3092" t="s">
        <v>204</v>
      </c>
      <c r="Q3092" t="s">
        <v>204</v>
      </c>
      <c r="R3092" t="s">
        <v>49</v>
      </c>
      <c r="T3092" t="s">
        <v>40</v>
      </c>
      <c r="U3092" t="s">
        <v>50</v>
      </c>
      <c r="V3092">
        <v>1</v>
      </c>
      <c r="W3092">
        <v>1</v>
      </c>
      <c r="X3092" t="s">
        <v>681</v>
      </c>
      <c r="Y3092" t="s">
        <v>36</v>
      </c>
      <c r="Z3092" t="s">
        <v>42</v>
      </c>
      <c r="AA3092" t="s">
        <v>43</v>
      </c>
      <c r="AB3092">
        <v>21583</v>
      </c>
      <c r="AC3092" s="1">
        <v>44893</v>
      </c>
      <c r="AD3092" t="s">
        <v>44</v>
      </c>
      <c r="AE3092" t="s">
        <v>65</v>
      </c>
      <c r="AF3092">
        <v>0</v>
      </c>
      <c r="AG3092" t="s">
        <v>46</v>
      </c>
      <c r="AH3092" s="1">
        <v>44893</v>
      </c>
      <c r="AJ3092" t="s">
        <v>15310</v>
      </c>
      <c r="AK3092">
        <f>Tabla_Consulta_desde_TMS8[[#This Row],[idpedido]]</f>
        <v>468333</v>
      </c>
    </row>
    <row r="3093" spans="1:37" x14ac:dyDescent="0.25">
      <c r="A3093" t="str">
        <f>Tabla_Consulta_desde_TMS8[[#This Row],[Nro_Referencia]]</f>
        <v>373831</v>
      </c>
      <c r="B3093">
        <v>468334</v>
      </c>
      <c r="C3093" t="s">
        <v>15311</v>
      </c>
      <c r="D3093" t="s">
        <v>680</v>
      </c>
      <c r="E3093" t="s">
        <v>47</v>
      </c>
      <c r="F3093" t="s">
        <v>501</v>
      </c>
      <c r="G3093" t="s">
        <v>15312</v>
      </c>
      <c r="H3093" s="1">
        <v>44890</v>
      </c>
      <c r="I3093" t="s">
        <v>34</v>
      </c>
      <c r="J3093" s="1">
        <v>44893</v>
      </c>
      <c r="K3093" t="s">
        <v>15313</v>
      </c>
      <c r="L3093" t="s">
        <v>15314</v>
      </c>
      <c r="M3093" t="s">
        <v>10147</v>
      </c>
      <c r="N3093" t="s">
        <v>15315</v>
      </c>
      <c r="O3093" t="s">
        <v>43</v>
      </c>
      <c r="P3093" t="s">
        <v>240</v>
      </c>
      <c r="Q3093" t="s">
        <v>240</v>
      </c>
      <c r="R3093" t="s">
        <v>241</v>
      </c>
      <c r="T3093" t="s">
        <v>40</v>
      </c>
      <c r="U3093" t="s">
        <v>50</v>
      </c>
      <c r="V3093">
        <v>1</v>
      </c>
      <c r="W3093">
        <v>1</v>
      </c>
      <c r="X3093" t="s">
        <v>681</v>
      </c>
      <c r="Y3093" t="s">
        <v>36</v>
      </c>
      <c r="Z3093" t="s">
        <v>42</v>
      </c>
      <c r="AA3093" t="s">
        <v>43</v>
      </c>
      <c r="AB3093">
        <v>21583</v>
      </c>
      <c r="AC3093" s="1">
        <v>44893</v>
      </c>
      <c r="AD3093" t="s">
        <v>44</v>
      </c>
      <c r="AE3093" t="s">
        <v>65</v>
      </c>
      <c r="AF3093">
        <v>1</v>
      </c>
      <c r="AG3093" t="s">
        <v>46</v>
      </c>
      <c r="AH3093" s="1">
        <v>44893</v>
      </c>
      <c r="AJ3093" t="s">
        <v>15316</v>
      </c>
      <c r="AK3093">
        <f>Tabla_Consulta_desde_TMS8[[#This Row],[idpedido]]</f>
        <v>468334</v>
      </c>
    </row>
    <row r="3094" spans="1:37" x14ac:dyDescent="0.25">
      <c r="A3094" t="str">
        <f>Tabla_Consulta_desde_TMS8[[#This Row],[Nro_Referencia]]</f>
        <v>373833</v>
      </c>
      <c r="B3094">
        <v>468335</v>
      </c>
      <c r="C3094" t="s">
        <v>15317</v>
      </c>
      <c r="D3094" t="s">
        <v>680</v>
      </c>
      <c r="E3094" t="s">
        <v>47</v>
      </c>
      <c r="F3094" t="s">
        <v>33</v>
      </c>
      <c r="G3094" t="s">
        <v>15318</v>
      </c>
      <c r="H3094" s="1">
        <v>44890</v>
      </c>
      <c r="I3094" t="s">
        <v>34</v>
      </c>
      <c r="J3094" s="1">
        <v>44894</v>
      </c>
      <c r="K3094" t="s">
        <v>15319</v>
      </c>
      <c r="L3094" t="s">
        <v>15320</v>
      </c>
      <c r="M3094" t="s">
        <v>15321</v>
      </c>
      <c r="N3094" t="s">
        <v>15322</v>
      </c>
      <c r="O3094" t="s">
        <v>43</v>
      </c>
      <c r="P3094" t="s">
        <v>68</v>
      </c>
      <c r="Q3094" t="s">
        <v>68</v>
      </c>
      <c r="R3094" t="s">
        <v>69</v>
      </c>
      <c r="T3094" t="s">
        <v>40</v>
      </c>
      <c r="U3094" t="s">
        <v>71</v>
      </c>
      <c r="V3094">
        <v>1</v>
      </c>
      <c r="W3094">
        <v>1</v>
      </c>
      <c r="X3094" t="s">
        <v>681</v>
      </c>
      <c r="Y3094" t="s">
        <v>36</v>
      </c>
      <c r="Z3094" t="s">
        <v>42</v>
      </c>
      <c r="AA3094" t="s">
        <v>43</v>
      </c>
      <c r="AB3094">
        <v>21583</v>
      </c>
      <c r="AC3094" s="1">
        <v>44893</v>
      </c>
      <c r="AD3094" t="s">
        <v>44</v>
      </c>
      <c r="AE3094" t="s">
        <v>65</v>
      </c>
      <c r="AF3094">
        <v>1</v>
      </c>
      <c r="AG3094" t="s">
        <v>46</v>
      </c>
      <c r="AH3094" s="1">
        <v>44894</v>
      </c>
      <c r="AJ3094" t="s">
        <v>15323</v>
      </c>
      <c r="AK3094">
        <f>Tabla_Consulta_desde_TMS8[[#This Row],[idpedido]]</f>
        <v>468335</v>
      </c>
    </row>
    <row r="3095" spans="1:37" x14ac:dyDescent="0.25">
      <c r="A3095" t="str">
        <f>Tabla_Consulta_desde_TMS8[[#This Row],[Nro_Referencia]]</f>
        <v>373834</v>
      </c>
      <c r="B3095">
        <v>468336</v>
      </c>
      <c r="C3095" t="s">
        <v>15324</v>
      </c>
      <c r="D3095" t="s">
        <v>680</v>
      </c>
      <c r="E3095" t="s">
        <v>47</v>
      </c>
      <c r="F3095" t="s">
        <v>33</v>
      </c>
      <c r="G3095" t="s">
        <v>15325</v>
      </c>
      <c r="H3095" s="1">
        <v>44890</v>
      </c>
      <c r="I3095" t="s">
        <v>34</v>
      </c>
      <c r="J3095" s="1">
        <v>44895</v>
      </c>
      <c r="K3095" t="s">
        <v>15326</v>
      </c>
      <c r="L3095" t="s">
        <v>15327</v>
      </c>
      <c r="M3095" t="s">
        <v>15328</v>
      </c>
      <c r="N3095" t="s">
        <v>15329</v>
      </c>
      <c r="O3095" t="s">
        <v>43</v>
      </c>
      <c r="P3095" t="s">
        <v>513</v>
      </c>
      <c r="Q3095" t="s">
        <v>513</v>
      </c>
      <c r="R3095" t="s">
        <v>69</v>
      </c>
      <c r="T3095" t="s">
        <v>40</v>
      </c>
      <c r="U3095" t="s">
        <v>50</v>
      </c>
      <c r="V3095">
        <v>1</v>
      </c>
      <c r="W3095">
        <v>1</v>
      </c>
      <c r="X3095" t="s">
        <v>681</v>
      </c>
      <c r="Y3095" t="s">
        <v>36</v>
      </c>
      <c r="Z3095" t="s">
        <v>42</v>
      </c>
      <c r="AA3095" t="s">
        <v>43</v>
      </c>
      <c r="AB3095">
        <v>21583</v>
      </c>
      <c r="AC3095" s="1">
        <v>44893</v>
      </c>
      <c r="AD3095" t="s">
        <v>44</v>
      </c>
      <c r="AE3095" t="s">
        <v>65</v>
      </c>
      <c r="AF3095">
        <v>1</v>
      </c>
      <c r="AG3095" t="s">
        <v>46</v>
      </c>
      <c r="AH3095" s="1">
        <v>44895</v>
      </c>
      <c r="AJ3095" t="s">
        <v>59198</v>
      </c>
      <c r="AK3095">
        <f>Tabla_Consulta_desde_TMS8[[#This Row],[idpedido]]</f>
        <v>468336</v>
      </c>
    </row>
    <row r="3096" spans="1:37" x14ac:dyDescent="0.25">
      <c r="A3096" t="str">
        <f>Tabla_Consulta_desde_TMS8[[#This Row],[Nro_Referencia]]</f>
        <v>373512</v>
      </c>
      <c r="B3096">
        <v>468267</v>
      </c>
      <c r="C3096" t="s">
        <v>15330</v>
      </c>
      <c r="D3096" t="s">
        <v>680</v>
      </c>
      <c r="E3096" t="s">
        <v>47</v>
      </c>
      <c r="F3096" t="s">
        <v>460</v>
      </c>
      <c r="G3096" t="s">
        <v>15331</v>
      </c>
      <c r="H3096" s="1">
        <v>44890</v>
      </c>
      <c r="I3096" t="s">
        <v>34</v>
      </c>
      <c r="J3096" s="1">
        <v>44890</v>
      </c>
      <c r="K3096" t="s">
        <v>3215</v>
      </c>
      <c r="L3096" t="s">
        <v>3216</v>
      </c>
      <c r="M3096" t="s">
        <v>1205</v>
      </c>
      <c r="N3096" t="s">
        <v>1206</v>
      </c>
      <c r="O3096" t="s">
        <v>43</v>
      </c>
      <c r="P3096" t="s">
        <v>38</v>
      </c>
      <c r="Q3096" t="s">
        <v>38</v>
      </c>
      <c r="R3096" t="s">
        <v>39</v>
      </c>
      <c r="T3096" t="s">
        <v>461</v>
      </c>
      <c r="U3096" t="s">
        <v>41</v>
      </c>
      <c r="V3096">
        <v>1</v>
      </c>
      <c r="W3096">
        <v>1</v>
      </c>
      <c r="X3096" t="s">
        <v>681</v>
      </c>
      <c r="Y3096" t="s">
        <v>36</v>
      </c>
      <c r="Z3096" t="s">
        <v>42</v>
      </c>
      <c r="AA3096" t="s">
        <v>43</v>
      </c>
      <c r="AB3096">
        <v>21577</v>
      </c>
      <c r="AC3096" s="1">
        <v>44890</v>
      </c>
      <c r="AD3096" t="s">
        <v>461</v>
      </c>
      <c r="AE3096" t="s">
        <v>462</v>
      </c>
      <c r="AF3096">
        <v>0</v>
      </c>
      <c r="AG3096" t="s">
        <v>46</v>
      </c>
      <c r="AH3096" s="1">
        <v>44890</v>
      </c>
      <c r="AK3096">
        <f>Tabla_Consulta_desde_TMS8[[#This Row],[idpedido]]</f>
        <v>468267</v>
      </c>
    </row>
    <row r="3097" spans="1:37" x14ac:dyDescent="0.25">
      <c r="A3097" t="str">
        <f>Tabla_Consulta_desde_TMS8[[#This Row],[Nro_Referencia]]</f>
        <v>373513</v>
      </c>
      <c r="B3097">
        <v>468268</v>
      </c>
      <c r="C3097" t="s">
        <v>15332</v>
      </c>
      <c r="D3097" t="s">
        <v>680</v>
      </c>
      <c r="E3097" t="s">
        <v>47</v>
      </c>
      <c r="F3097" t="s">
        <v>460</v>
      </c>
      <c r="G3097" t="s">
        <v>15333</v>
      </c>
      <c r="H3097" s="1">
        <v>44890</v>
      </c>
      <c r="I3097" t="s">
        <v>34</v>
      </c>
      <c r="J3097" s="1">
        <v>44890</v>
      </c>
      <c r="K3097" t="s">
        <v>2434</v>
      </c>
      <c r="L3097" t="s">
        <v>2435</v>
      </c>
      <c r="M3097" t="s">
        <v>2436</v>
      </c>
      <c r="N3097" t="s">
        <v>2437</v>
      </c>
      <c r="O3097" t="s">
        <v>43</v>
      </c>
      <c r="P3097" t="s">
        <v>38</v>
      </c>
      <c r="Q3097" t="s">
        <v>38</v>
      </c>
      <c r="R3097" t="s">
        <v>39</v>
      </c>
      <c r="T3097" t="s">
        <v>292</v>
      </c>
      <c r="U3097" t="s">
        <v>41</v>
      </c>
      <c r="V3097">
        <v>1</v>
      </c>
      <c r="W3097">
        <v>1</v>
      </c>
      <c r="X3097" t="s">
        <v>681</v>
      </c>
      <c r="Y3097" t="s">
        <v>36</v>
      </c>
      <c r="Z3097" t="s">
        <v>42</v>
      </c>
      <c r="AA3097" t="s">
        <v>43</v>
      </c>
      <c r="AB3097">
        <v>21578</v>
      </c>
      <c r="AC3097" s="1">
        <v>44890</v>
      </c>
      <c r="AD3097" t="s">
        <v>292</v>
      </c>
      <c r="AE3097" t="s">
        <v>556</v>
      </c>
      <c r="AF3097">
        <v>0</v>
      </c>
      <c r="AG3097" t="s">
        <v>46</v>
      </c>
      <c r="AH3097" s="1">
        <v>44890</v>
      </c>
      <c r="AK3097">
        <f>Tabla_Consulta_desde_TMS8[[#This Row],[idpedido]]</f>
        <v>468268</v>
      </c>
    </row>
    <row r="3098" spans="1:37" x14ac:dyDescent="0.25">
      <c r="A3098" t="str">
        <f>Tabla_Consulta_desde_TMS8[[#This Row],[Nro_Referencia]]</f>
        <v>373536</v>
      </c>
      <c r="B3098">
        <v>468269</v>
      </c>
      <c r="C3098" t="s">
        <v>15334</v>
      </c>
      <c r="D3098" t="s">
        <v>680</v>
      </c>
      <c r="E3098" t="s">
        <v>47</v>
      </c>
      <c r="F3098" t="s">
        <v>460</v>
      </c>
      <c r="G3098" t="s">
        <v>15335</v>
      </c>
      <c r="H3098" s="1">
        <v>44890</v>
      </c>
      <c r="I3098" t="s">
        <v>34</v>
      </c>
      <c r="J3098" s="1">
        <v>44890</v>
      </c>
      <c r="K3098" t="s">
        <v>15336</v>
      </c>
      <c r="L3098" t="s">
        <v>945</v>
      </c>
      <c r="M3098" t="s">
        <v>15337</v>
      </c>
      <c r="N3098" t="s">
        <v>946</v>
      </c>
      <c r="O3098" t="s">
        <v>43</v>
      </c>
      <c r="P3098" t="s">
        <v>38</v>
      </c>
      <c r="Q3098" t="s">
        <v>38</v>
      </c>
      <c r="R3098" t="s">
        <v>39</v>
      </c>
      <c r="T3098" t="s">
        <v>292</v>
      </c>
      <c r="U3098" t="s">
        <v>41</v>
      </c>
      <c r="V3098">
        <v>1</v>
      </c>
      <c r="W3098">
        <v>1</v>
      </c>
      <c r="X3098" t="s">
        <v>681</v>
      </c>
      <c r="Y3098" t="s">
        <v>36</v>
      </c>
      <c r="Z3098" t="s">
        <v>42</v>
      </c>
      <c r="AA3098" t="s">
        <v>43</v>
      </c>
      <c r="AB3098">
        <v>21578</v>
      </c>
      <c r="AC3098" s="1">
        <v>44890</v>
      </c>
      <c r="AD3098" t="s">
        <v>292</v>
      </c>
      <c r="AE3098" t="s">
        <v>556</v>
      </c>
      <c r="AF3098">
        <v>0</v>
      </c>
      <c r="AG3098" t="s">
        <v>46</v>
      </c>
      <c r="AH3098" s="1">
        <v>44890</v>
      </c>
      <c r="AK3098">
        <f>Tabla_Consulta_desde_TMS8[[#This Row],[idpedido]]</f>
        <v>468269</v>
      </c>
    </row>
    <row r="3099" spans="1:37" x14ac:dyDescent="0.25">
      <c r="A3099" t="str">
        <f>Tabla_Consulta_desde_TMS8[[#This Row],[Nro_Referencia]]</f>
        <v>373537</v>
      </c>
      <c r="B3099">
        <v>468270</v>
      </c>
      <c r="C3099" t="s">
        <v>15338</v>
      </c>
      <c r="D3099" t="s">
        <v>680</v>
      </c>
      <c r="E3099" t="s">
        <v>47</v>
      </c>
      <c r="F3099" t="s">
        <v>460</v>
      </c>
      <c r="G3099" t="s">
        <v>15339</v>
      </c>
      <c r="H3099" s="1">
        <v>44890</v>
      </c>
      <c r="I3099" t="s">
        <v>34</v>
      </c>
      <c r="J3099" s="1">
        <v>44890</v>
      </c>
      <c r="K3099" t="s">
        <v>15340</v>
      </c>
      <c r="L3099" t="s">
        <v>945</v>
      </c>
      <c r="M3099" t="s">
        <v>15341</v>
      </c>
      <c r="N3099" t="s">
        <v>946</v>
      </c>
      <c r="O3099" t="s">
        <v>43</v>
      </c>
      <c r="P3099" t="s">
        <v>38</v>
      </c>
      <c r="Q3099" t="s">
        <v>38</v>
      </c>
      <c r="R3099" t="s">
        <v>39</v>
      </c>
      <c r="T3099" t="s">
        <v>292</v>
      </c>
      <c r="U3099" t="s">
        <v>41</v>
      </c>
      <c r="V3099">
        <v>1</v>
      </c>
      <c r="W3099">
        <v>1</v>
      </c>
      <c r="X3099" t="s">
        <v>681</v>
      </c>
      <c r="Y3099" t="s">
        <v>36</v>
      </c>
      <c r="Z3099" t="s">
        <v>42</v>
      </c>
      <c r="AA3099" t="s">
        <v>43</v>
      </c>
      <c r="AB3099">
        <v>21578</v>
      </c>
      <c r="AC3099" s="1">
        <v>44890</v>
      </c>
      <c r="AD3099" t="s">
        <v>292</v>
      </c>
      <c r="AE3099" t="s">
        <v>556</v>
      </c>
      <c r="AF3099">
        <v>0</v>
      </c>
      <c r="AG3099" t="s">
        <v>46</v>
      </c>
      <c r="AH3099" s="1">
        <v>44890</v>
      </c>
      <c r="AK3099">
        <f>Tabla_Consulta_desde_TMS8[[#This Row],[idpedido]]</f>
        <v>468270</v>
      </c>
    </row>
    <row r="3100" spans="1:37" x14ac:dyDescent="0.25">
      <c r="A3100" t="str">
        <f>Tabla_Consulta_desde_TMS8[[#This Row],[Nro_Referencia]]</f>
        <v>373566</v>
      </c>
      <c r="B3100">
        <v>468271</v>
      </c>
      <c r="C3100" t="s">
        <v>15342</v>
      </c>
      <c r="D3100" t="s">
        <v>680</v>
      </c>
      <c r="E3100" t="s">
        <v>47</v>
      </c>
      <c r="F3100" t="s">
        <v>460</v>
      </c>
      <c r="G3100" t="s">
        <v>15343</v>
      </c>
      <c r="H3100" s="1">
        <v>44890</v>
      </c>
      <c r="I3100" t="s">
        <v>34</v>
      </c>
      <c r="J3100" s="1">
        <v>44890</v>
      </c>
      <c r="K3100" t="s">
        <v>1111</v>
      </c>
      <c r="L3100" t="s">
        <v>1112</v>
      </c>
      <c r="M3100" t="s">
        <v>905</v>
      </c>
      <c r="N3100" t="s">
        <v>1113</v>
      </c>
      <c r="O3100" t="s">
        <v>43</v>
      </c>
      <c r="P3100" t="s">
        <v>38</v>
      </c>
      <c r="Q3100" t="s">
        <v>38</v>
      </c>
      <c r="R3100" t="s">
        <v>39</v>
      </c>
      <c r="T3100" t="s">
        <v>292</v>
      </c>
      <c r="U3100" t="s">
        <v>41</v>
      </c>
      <c r="V3100">
        <v>1</v>
      </c>
      <c r="W3100">
        <v>1</v>
      </c>
      <c r="X3100" t="s">
        <v>681</v>
      </c>
      <c r="Y3100" t="s">
        <v>36</v>
      </c>
      <c r="Z3100" t="s">
        <v>42</v>
      </c>
      <c r="AA3100" t="s">
        <v>43</v>
      </c>
      <c r="AB3100">
        <v>21578</v>
      </c>
      <c r="AC3100" s="1">
        <v>44890</v>
      </c>
      <c r="AD3100" t="s">
        <v>292</v>
      </c>
      <c r="AE3100" t="s">
        <v>556</v>
      </c>
      <c r="AF3100">
        <v>0</v>
      </c>
      <c r="AG3100" t="s">
        <v>46</v>
      </c>
      <c r="AH3100" s="1">
        <v>44890</v>
      </c>
      <c r="AK3100">
        <f>Tabla_Consulta_desde_TMS8[[#This Row],[idpedido]]</f>
        <v>468271</v>
      </c>
    </row>
    <row r="3101" spans="1:37" x14ac:dyDescent="0.25">
      <c r="A3101" t="str">
        <f>Tabla_Consulta_desde_TMS8[[#This Row],[Nro_Referencia]]</f>
        <v>373567</v>
      </c>
      <c r="B3101">
        <v>468272</v>
      </c>
      <c r="C3101" t="s">
        <v>15344</v>
      </c>
      <c r="D3101" t="s">
        <v>680</v>
      </c>
      <c r="E3101" t="s">
        <v>47</v>
      </c>
      <c r="F3101" t="s">
        <v>460</v>
      </c>
      <c r="G3101" t="s">
        <v>15345</v>
      </c>
      <c r="H3101" s="1">
        <v>44890</v>
      </c>
      <c r="I3101" t="s">
        <v>34</v>
      </c>
      <c r="J3101" s="1">
        <v>44890</v>
      </c>
      <c r="K3101" t="s">
        <v>15346</v>
      </c>
      <c r="L3101" t="s">
        <v>1262</v>
      </c>
      <c r="M3101" t="s">
        <v>1120</v>
      </c>
      <c r="N3101" t="s">
        <v>5898</v>
      </c>
      <c r="O3101" t="s">
        <v>43</v>
      </c>
      <c r="P3101" t="s">
        <v>38</v>
      </c>
      <c r="Q3101" t="s">
        <v>38</v>
      </c>
      <c r="R3101" t="s">
        <v>39</v>
      </c>
      <c r="T3101" t="s">
        <v>461</v>
      </c>
      <c r="U3101" t="s">
        <v>41</v>
      </c>
      <c r="V3101">
        <v>1</v>
      </c>
      <c r="W3101">
        <v>1</v>
      </c>
      <c r="X3101" t="s">
        <v>681</v>
      </c>
      <c r="Y3101" t="s">
        <v>36</v>
      </c>
      <c r="Z3101" t="s">
        <v>42</v>
      </c>
      <c r="AA3101" t="s">
        <v>43</v>
      </c>
      <c r="AB3101">
        <v>21577</v>
      </c>
      <c r="AC3101" s="1">
        <v>44890</v>
      </c>
      <c r="AD3101" t="s">
        <v>461</v>
      </c>
      <c r="AE3101" t="s">
        <v>462</v>
      </c>
      <c r="AF3101">
        <v>0</v>
      </c>
      <c r="AG3101" t="s">
        <v>46</v>
      </c>
      <c r="AH3101" s="1">
        <v>44890</v>
      </c>
      <c r="AK3101">
        <f>Tabla_Consulta_desde_TMS8[[#This Row],[idpedido]]</f>
        <v>468272</v>
      </c>
    </row>
    <row r="3102" spans="1:37" x14ac:dyDescent="0.25">
      <c r="A3102" t="str">
        <f>Tabla_Consulta_desde_TMS8[[#This Row],[Nro_Referencia]]</f>
        <v>373571</v>
      </c>
      <c r="B3102">
        <v>468273</v>
      </c>
      <c r="C3102" t="s">
        <v>15347</v>
      </c>
      <c r="D3102" t="s">
        <v>680</v>
      </c>
      <c r="E3102" t="s">
        <v>47</v>
      </c>
      <c r="F3102" t="s">
        <v>460</v>
      </c>
      <c r="G3102" t="s">
        <v>15348</v>
      </c>
      <c r="H3102" s="1">
        <v>44890</v>
      </c>
      <c r="I3102" t="s">
        <v>34</v>
      </c>
      <c r="J3102" s="1">
        <v>44890</v>
      </c>
      <c r="K3102" t="s">
        <v>15349</v>
      </c>
      <c r="L3102" t="s">
        <v>15350</v>
      </c>
      <c r="M3102" t="s">
        <v>1438</v>
      </c>
      <c r="N3102" t="s">
        <v>15351</v>
      </c>
      <c r="O3102" t="s">
        <v>43</v>
      </c>
      <c r="P3102" t="s">
        <v>38</v>
      </c>
      <c r="Q3102" t="s">
        <v>38</v>
      </c>
      <c r="R3102" t="s">
        <v>39</v>
      </c>
      <c r="T3102" t="s">
        <v>292</v>
      </c>
      <c r="U3102" t="s">
        <v>41</v>
      </c>
      <c r="V3102">
        <v>1</v>
      </c>
      <c r="W3102">
        <v>1</v>
      </c>
      <c r="X3102" t="s">
        <v>681</v>
      </c>
      <c r="Y3102" t="s">
        <v>36</v>
      </c>
      <c r="Z3102" t="s">
        <v>42</v>
      </c>
      <c r="AA3102" t="s">
        <v>43</v>
      </c>
      <c r="AB3102">
        <v>21578</v>
      </c>
      <c r="AC3102" s="1">
        <v>44890</v>
      </c>
      <c r="AD3102" t="s">
        <v>292</v>
      </c>
      <c r="AE3102" t="s">
        <v>556</v>
      </c>
      <c r="AF3102">
        <v>0</v>
      </c>
      <c r="AG3102" t="s">
        <v>46</v>
      </c>
      <c r="AH3102" s="1">
        <v>44890</v>
      </c>
      <c r="AK3102">
        <f>Tabla_Consulta_desde_TMS8[[#This Row],[idpedido]]</f>
        <v>468273</v>
      </c>
    </row>
    <row r="3103" spans="1:37" x14ac:dyDescent="0.25">
      <c r="A3103" t="str">
        <f>Tabla_Consulta_desde_TMS8[[#This Row],[Nro_Referencia]]</f>
        <v>373827</v>
      </c>
      <c r="B3103">
        <v>468274</v>
      </c>
      <c r="C3103" t="s">
        <v>15352</v>
      </c>
      <c r="D3103" t="s">
        <v>680</v>
      </c>
      <c r="E3103" t="s">
        <v>47</v>
      </c>
      <c r="F3103" t="s">
        <v>460</v>
      </c>
      <c r="G3103" t="s">
        <v>15353</v>
      </c>
      <c r="H3103" s="1">
        <v>44890</v>
      </c>
      <c r="I3103" t="s">
        <v>34</v>
      </c>
      <c r="J3103" s="1">
        <v>44890</v>
      </c>
      <c r="K3103" t="s">
        <v>15354</v>
      </c>
      <c r="L3103" t="s">
        <v>1036</v>
      </c>
      <c r="M3103" t="s">
        <v>15355</v>
      </c>
      <c r="N3103" t="s">
        <v>15356</v>
      </c>
      <c r="O3103" t="s">
        <v>43</v>
      </c>
      <c r="P3103" t="s">
        <v>38</v>
      </c>
      <c r="Q3103" t="s">
        <v>38</v>
      </c>
      <c r="R3103" t="s">
        <v>39</v>
      </c>
      <c r="T3103" t="s">
        <v>292</v>
      </c>
      <c r="U3103" t="s">
        <v>41</v>
      </c>
      <c r="V3103">
        <v>1</v>
      </c>
      <c r="W3103">
        <v>1</v>
      </c>
      <c r="X3103" t="s">
        <v>681</v>
      </c>
      <c r="Y3103" t="s">
        <v>36</v>
      </c>
      <c r="Z3103" t="s">
        <v>42</v>
      </c>
      <c r="AA3103" t="s">
        <v>43</v>
      </c>
      <c r="AB3103">
        <v>21578</v>
      </c>
      <c r="AC3103" s="1">
        <v>44890</v>
      </c>
      <c r="AD3103" t="s">
        <v>292</v>
      </c>
      <c r="AE3103" t="s">
        <v>556</v>
      </c>
      <c r="AF3103">
        <v>0</v>
      </c>
      <c r="AG3103" t="s">
        <v>46</v>
      </c>
      <c r="AH3103" s="1">
        <v>44890</v>
      </c>
      <c r="AK3103">
        <f>Tabla_Consulta_desde_TMS8[[#This Row],[idpedido]]</f>
        <v>468274</v>
      </c>
    </row>
    <row r="3104" spans="1:37" x14ac:dyDescent="0.25">
      <c r="A3104" t="str">
        <f>Tabla_Consulta_desde_TMS8[[#This Row],[Nro_Referencia]]</f>
        <v>373832</v>
      </c>
      <c r="B3104">
        <v>468275</v>
      </c>
      <c r="C3104" t="s">
        <v>15357</v>
      </c>
      <c r="D3104" t="s">
        <v>680</v>
      </c>
      <c r="E3104" t="s">
        <v>47</v>
      </c>
      <c r="F3104" t="s">
        <v>460</v>
      </c>
      <c r="G3104" t="s">
        <v>15358</v>
      </c>
      <c r="H3104" s="1">
        <v>44890</v>
      </c>
      <c r="I3104" t="s">
        <v>34</v>
      </c>
      <c r="J3104" s="1">
        <v>44890</v>
      </c>
      <c r="K3104" t="s">
        <v>15359</v>
      </c>
      <c r="L3104" t="s">
        <v>15360</v>
      </c>
      <c r="M3104" t="s">
        <v>15361</v>
      </c>
      <c r="N3104" t="s">
        <v>15362</v>
      </c>
      <c r="O3104" t="s">
        <v>43</v>
      </c>
      <c r="P3104" t="s">
        <v>38</v>
      </c>
      <c r="Q3104" t="s">
        <v>38</v>
      </c>
      <c r="R3104" t="s">
        <v>39</v>
      </c>
      <c r="T3104" t="s">
        <v>292</v>
      </c>
      <c r="U3104" t="s">
        <v>41</v>
      </c>
      <c r="V3104">
        <v>1</v>
      </c>
      <c r="W3104">
        <v>1</v>
      </c>
      <c r="X3104" t="s">
        <v>681</v>
      </c>
      <c r="Y3104" t="s">
        <v>36</v>
      </c>
      <c r="Z3104" t="s">
        <v>42</v>
      </c>
      <c r="AA3104" t="s">
        <v>43</v>
      </c>
      <c r="AB3104">
        <v>21578</v>
      </c>
      <c r="AC3104" s="1">
        <v>44890</v>
      </c>
      <c r="AD3104" t="s">
        <v>292</v>
      </c>
      <c r="AE3104" t="s">
        <v>556</v>
      </c>
      <c r="AF3104">
        <v>0</v>
      </c>
      <c r="AG3104" t="s">
        <v>46</v>
      </c>
      <c r="AH3104" s="1">
        <v>44890</v>
      </c>
      <c r="AK3104">
        <f>Tabla_Consulta_desde_TMS8[[#This Row],[idpedido]]</f>
        <v>468275</v>
      </c>
    </row>
    <row r="3105" spans="1:37" x14ac:dyDescent="0.25">
      <c r="A3105" t="str">
        <f>Tabla_Consulta_desde_TMS8[[#This Row],[Nro_Referencia]]</f>
        <v>373439</v>
      </c>
      <c r="B3105">
        <v>468276</v>
      </c>
      <c r="C3105" t="s">
        <v>15363</v>
      </c>
      <c r="D3105" t="s">
        <v>680</v>
      </c>
      <c r="E3105" t="s">
        <v>47</v>
      </c>
      <c r="F3105" t="s">
        <v>33</v>
      </c>
      <c r="G3105" t="s">
        <v>15364</v>
      </c>
      <c r="H3105" s="1">
        <v>44890</v>
      </c>
      <c r="I3105" t="s">
        <v>34</v>
      </c>
      <c r="J3105" s="1">
        <v>44895</v>
      </c>
      <c r="K3105" t="s">
        <v>15365</v>
      </c>
      <c r="L3105" t="s">
        <v>15366</v>
      </c>
      <c r="M3105" t="s">
        <v>15367</v>
      </c>
      <c r="N3105" t="s">
        <v>15368</v>
      </c>
      <c r="O3105" t="s">
        <v>43</v>
      </c>
      <c r="P3105" t="s">
        <v>38</v>
      </c>
      <c r="Q3105" t="s">
        <v>38</v>
      </c>
      <c r="R3105" t="s">
        <v>39</v>
      </c>
      <c r="T3105" t="s">
        <v>103</v>
      </c>
      <c r="U3105" t="s">
        <v>41</v>
      </c>
      <c r="V3105">
        <v>1</v>
      </c>
      <c r="W3105">
        <v>1</v>
      </c>
      <c r="X3105" t="s">
        <v>681</v>
      </c>
      <c r="Y3105" t="s">
        <v>36</v>
      </c>
      <c r="Z3105" t="s">
        <v>42</v>
      </c>
      <c r="AA3105" t="s">
        <v>43</v>
      </c>
      <c r="AB3105">
        <v>21674</v>
      </c>
      <c r="AC3105" s="1">
        <v>44895</v>
      </c>
      <c r="AD3105" t="s">
        <v>97</v>
      </c>
      <c r="AE3105" t="s">
        <v>136</v>
      </c>
      <c r="AF3105">
        <v>1</v>
      </c>
      <c r="AG3105" t="s">
        <v>46</v>
      </c>
      <c r="AH3105" s="1">
        <v>44895</v>
      </c>
      <c r="AK3105">
        <f>Tabla_Consulta_desde_TMS8[[#This Row],[idpedido]]</f>
        <v>468276</v>
      </c>
    </row>
    <row r="3106" spans="1:37" x14ac:dyDescent="0.25">
      <c r="A3106" t="str">
        <f>Tabla_Consulta_desde_TMS8[[#This Row],[Nro_Referencia]]</f>
        <v>373440</v>
      </c>
      <c r="B3106">
        <v>468277</v>
      </c>
      <c r="C3106" t="s">
        <v>15369</v>
      </c>
      <c r="D3106" t="s">
        <v>680</v>
      </c>
      <c r="E3106" t="s">
        <v>47</v>
      </c>
      <c r="F3106" t="s">
        <v>33</v>
      </c>
      <c r="G3106" t="s">
        <v>15370</v>
      </c>
      <c r="H3106" s="1">
        <v>44890</v>
      </c>
      <c r="I3106" t="s">
        <v>34</v>
      </c>
      <c r="J3106" s="1">
        <v>44893</v>
      </c>
      <c r="K3106" t="s">
        <v>2448</v>
      </c>
      <c r="L3106" t="s">
        <v>15371</v>
      </c>
      <c r="M3106" t="s">
        <v>2450</v>
      </c>
      <c r="N3106" t="s">
        <v>15372</v>
      </c>
      <c r="O3106" t="s">
        <v>43</v>
      </c>
      <c r="P3106" t="s">
        <v>113</v>
      </c>
      <c r="Q3106" t="s">
        <v>113</v>
      </c>
      <c r="R3106" t="s">
        <v>114</v>
      </c>
      <c r="T3106" t="s">
        <v>40</v>
      </c>
      <c r="U3106" t="s">
        <v>50</v>
      </c>
      <c r="V3106">
        <v>1</v>
      </c>
      <c r="W3106">
        <v>1</v>
      </c>
      <c r="X3106" t="s">
        <v>681</v>
      </c>
      <c r="Y3106" t="s">
        <v>36</v>
      </c>
      <c r="Z3106" t="s">
        <v>42</v>
      </c>
      <c r="AA3106" t="s">
        <v>43</v>
      </c>
      <c r="AB3106">
        <v>21583</v>
      </c>
      <c r="AC3106" s="1">
        <v>44893</v>
      </c>
      <c r="AD3106" t="s">
        <v>44</v>
      </c>
      <c r="AE3106" t="s">
        <v>65</v>
      </c>
      <c r="AF3106">
        <v>0</v>
      </c>
      <c r="AG3106" t="s">
        <v>46</v>
      </c>
      <c r="AH3106" s="1">
        <v>44893</v>
      </c>
      <c r="AJ3106" t="s">
        <v>15373</v>
      </c>
      <c r="AK3106">
        <f>Tabla_Consulta_desde_TMS8[[#This Row],[idpedido]]</f>
        <v>468277</v>
      </c>
    </row>
    <row r="3107" spans="1:37" x14ac:dyDescent="0.25">
      <c r="A3107" t="str">
        <f>Tabla_Consulta_desde_TMS8[[#This Row],[Nro_Referencia]]</f>
        <v>373441</v>
      </c>
      <c r="B3107">
        <v>468278</v>
      </c>
      <c r="C3107" t="s">
        <v>15374</v>
      </c>
      <c r="D3107" t="s">
        <v>680</v>
      </c>
      <c r="E3107" t="s">
        <v>47</v>
      </c>
      <c r="F3107" t="s">
        <v>33</v>
      </c>
      <c r="G3107" t="s">
        <v>15375</v>
      </c>
      <c r="H3107" s="1">
        <v>44890</v>
      </c>
      <c r="I3107" t="s">
        <v>555</v>
      </c>
      <c r="J3107" s="1">
        <v>44895</v>
      </c>
      <c r="K3107" t="s">
        <v>15376</v>
      </c>
      <c r="L3107" t="s">
        <v>15377</v>
      </c>
      <c r="M3107" t="s">
        <v>15378</v>
      </c>
      <c r="N3107" t="s">
        <v>15379</v>
      </c>
      <c r="O3107" t="s">
        <v>43</v>
      </c>
      <c r="P3107" t="s">
        <v>68</v>
      </c>
      <c r="Q3107" t="s">
        <v>68</v>
      </c>
      <c r="R3107" t="s">
        <v>69</v>
      </c>
      <c r="T3107" t="s">
        <v>111</v>
      </c>
      <c r="U3107" t="s">
        <v>71</v>
      </c>
      <c r="V3107">
        <v>1</v>
      </c>
      <c r="W3107">
        <v>1</v>
      </c>
      <c r="X3107" t="s">
        <v>681</v>
      </c>
      <c r="Y3107" t="s">
        <v>36</v>
      </c>
      <c r="Z3107" t="s">
        <v>42</v>
      </c>
      <c r="AA3107" t="s">
        <v>43</v>
      </c>
      <c r="AB3107">
        <v>21615</v>
      </c>
      <c r="AC3107" s="1">
        <v>44893</v>
      </c>
      <c r="AD3107" t="s">
        <v>97</v>
      </c>
      <c r="AE3107" t="s">
        <v>127</v>
      </c>
      <c r="AF3107">
        <v>1</v>
      </c>
      <c r="AG3107" t="s">
        <v>555</v>
      </c>
      <c r="AH3107" s="1">
        <v>44895</v>
      </c>
      <c r="AJ3107" t="s">
        <v>686</v>
      </c>
      <c r="AK3107">
        <f>Tabla_Consulta_desde_TMS8[[#This Row],[idpedido]]</f>
        <v>468278</v>
      </c>
    </row>
    <row r="3108" spans="1:37" x14ac:dyDescent="0.25">
      <c r="A3108" t="str">
        <f>Tabla_Consulta_desde_TMS8[[#This Row],[Nro_Referencia]]</f>
        <v>373442</v>
      </c>
      <c r="B3108">
        <v>468279</v>
      </c>
      <c r="C3108" t="s">
        <v>15380</v>
      </c>
      <c r="D3108" t="s">
        <v>680</v>
      </c>
      <c r="E3108" t="s">
        <v>47</v>
      </c>
      <c r="F3108" t="s">
        <v>33</v>
      </c>
      <c r="G3108" t="s">
        <v>15381</v>
      </c>
      <c r="H3108" s="1">
        <v>44890</v>
      </c>
      <c r="I3108" t="s">
        <v>34</v>
      </c>
      <c r="J3108" s="1">
        <v>44893</v>
      </c>
      <c r="K3108" t="s">
        <v>3284</v>
      </c>
      <c r="L3108" t="s">
        <v>15382</v>
      </c>
      <c r="M3108" t="s">
        <v>3285</v>
      </c>
      <c r="N3108" t="s">
        <v>3286</v>
      </c>
      <c r="O3108" t="s">
        <v>43</v>
      </c>
      <c r="P3108" t="s">
        <v>38</v>
      </c>
      <c r="Q3108" t="s">
        <v>38</v>
      </c>
      <c r="R3108" t="s">
        <v>39</v>
      </c>
      <c r="T3108" t="s">
        <v>103</v>
      </c>
      <c r="U3108" t="s">
        <v>41</v>
      </c>
      <c r="V3108">
        <v>1</v>
      </c>
      <c r="W3108">
        <v>1</v>
      </c>
      <c r="X3108" t="s">
        <v>681</v>
      </c>
      <c r="Y3108" t="s">
        <v>36</v>
      </c>
      <c r="Z3108" t="s">
        <v>42</v>
      </c>
      <c r="AA3108" t="s">
        <v>43</v>
      </c>
      <c r="AB3108">
        <v>21608</v>
      </c>
      <c r="AC3108" s="1">
        <v>44893</v>
      </c>
      <c r="AD3108" t="s">
        <v>97</v>
      </c>
      <c r="AE3108" t="s">
        <v>162</v>
      </c>
      <c r="AF3108">
        <v>0</v>
      </c>
      <c r="AG3108" t="s">
        <v>46</v>
      </c>
      <c r="AH3108" s="1">
        <v>44893</v>
      </c>
      <c r="AK3108">
        <f>Tabla_Consulta_desde_TMS8[[#This Row],[idpedido]]</f>
        <v>468279</v>
      </c>
    </row>
    <row r="3109" spans="1:37" x14ac:dyDescent="0.25">
      <c r="A3109" t="str">
        <f>Tabla_Consulta_desde_TMS8[[#This Row],[Nro_Referencia]]</f>
        <v>373444</v>
      </c>
      <c r="B3109">
        <v>468280</v>
      </c>
      <c r="C3109" t="s">
        <v>15383</v>
      </c>
      <c r="D3109" t="s">
        <v>680</v>
      </c>
      <c r="E3109" t="s">
        <v>47</v>
      </c>
      <c r="F3109" t="s">
        <v>33</v>
      </c>
      <c r="G3109" t="s">
        <v>15384</v>
      </c>
      <c r="H3109" s="1">
        <v>44890</v>
      </c>
      <c r="I3109" t="s">
        <v>34</v>
      </c>
      <c r="J3109" s="1">
        <v>44893</v>
      </c>
      <c r="K3109" t="s">
        <v>1333</v>
      </c>
      <c r="L3109" t="s">
        <v>876</v>
      </c>
      <c r="M3109" t="s">
        <v>745</v>
      </c>
      <c r="N3109" t="s">
        <v>877</v>
      </c>
      <c r="O3109" t="s">
        <v>43</v>
      </c>
      <c r="P3109" t="s">
        <v>38</v>
      </c>
      <c r="Q3109" t="s">
        <v>38</v>
      </c>
      <c r="R3109" t="s">
        <v>39</v>
      </c>
      <c r="T3109" t="s">
        <v>103</v>
      </c>
      <c r="U3109" t="s">
        <v>41</v>
      </c>
      <c r="V3109">
        <v>1</v>
      </c>
      <c r="W3109">
        <v>1</v>
      </c>
      <c r="X3109" t="s">
        <v>681</v>
      </c>
      <c r="Y3109" t="s">
        <v>36</v>
      </c>
      <c r="Z3109" t="s">
        <v>42</v>
      </c>
      <c r="AA3109" t="s">
        <v>43</v>
      </c>
      <c r="AB3109">
        <v>21607</v>
      </c>
      <c r="AC3109" s="1">
        <v>44893</v>
      </c>
      <c r="AD3109" t="s">
        <v>97</v>
      </c>
      <c r="AE3109" t="s">
        <v>136</v>
      </c>
      <c r="AF3109">
        <v>0</v>
      </c>
      <c r="AG3109" t="s">
        <v>46</v>
      </c>
      <c r="AH3109" s="1">
        <v>44893</v>
      </c>
      <c r="AK3109">
        <f>Tabla_Consulta_desde_TMS8[[#This Row],[idpedido]]</f>
        <v>468280</v>
      </c>
    </row>
    <row r="3110" spans="1:37" x14ac:dyDescent="0.25">
      <c r="A3110" t="str">
        <f>Tabla_Consulta_desde_TMS8[[#This Row],[Nro_Referencia]]</f>
        <v>373445</v>
      </c>
      <c r="B3110">
        <v>468281</v>
      </c>
      <c r="C3110" t="s">
        <v>15385</v>
      </c>
      <c r="D3110" t="s">
        <v>680</v>
      </c>
      <c r="E3110" t="s">
        <v>47</v>
      </c>
      <c r="F3110" t="s">
        <v>33</v>
      </c>
      <c r="G3110" t="s">
        <v>15386</v>
      </c>
      <c r="H3110" s="1">
        <v>44890</v>
      </c>
      <c r="I3110" t="s">
        <v>34</v>
      </c>
      <c r="J3110" s="1">
        <v>44891</v>
      </c>
      <c r="K3110" t="s">
        <v>15387</v>
      </c>
      <c r="L3110" t="s">
        <v>15388</v>
      </c>
      <c r="M3110" t="s">
        <v>15389</v>
      </c>
      <c r="N3110" t="s">
        <v>15390</v>
      </c>
      <c r="O3110" t="s">
        <v>43</v>
      </c>
      <c r="P3110" t="s">
        <v>535</v>
      </c>
      <c r="Q3110" t="s">
        <v>535</v>
      </c>
      <c r="R3110" t="s">
        <v>49</v>
      </c>
      <c r="T3110" t="s">
        <v>40</v>
      </c>
      <c r="U3110" t="s">
        <v>50</v>
      </c>
      <c r="V3110">
        <v>1</v>
      </c>
      <c r="W3110">
        <v>1</v>
      </c>
      <c r="X3110" t="s">
        <v>681</v>
      </c>
      <c r="Y3110" t="s">
        <v>36</v>
      </c>
      <c r="Z3110" t="s">
        <v>42</v>
      </c>
      <c r="AA3110" t="s">
        <v>43</v>
      </c>
      <c r="AB3110">
        <v>21583</v>
      </c>
      <c r="AC3110" s="1">
        <v>44893</v>
      </c>
      <c r="AD3110" t="s">
        <v>44</v>
      </c>
      <c r="AE3110" t="s">
        <v>65</v>
      </c>
      <c r="AF3110">
        <v>0</v>
      </c>
      <c r="AG3110" t="s">
        <v>46</v>
      </c>
      <c r="AH3110" s="1">
        <v>44891</v>
      </c>
      <c r="AJ3110" t="s">
        <v>15391</v>
      </c>
      <c r="AK3110">
        <f>Tabla_Consulta_desde_TMS8[[#This Row],[idpedido]]</f>
        <v>468281</v>
      </c>
    </row>
    <row r="3111" spans="1:37" x14ac:dyDescent="0.25">
      <c r="A3111" t="str">
        <f>Tabla_Consulta_desde_TMS8[[#This Row],[Nro_Referencia]]</f>
        <v>373455</v>
      </c>
      <c r="B3111">
        <v>468282</v>
      </c>
      <c r="C3111" t="s">
        <v>15392</v>
      </c>
      <c r="D3111" t="s">
        <v>680</v>
      </c>
      <c r="E3111" t="s">
        <v>47</v>
      </c>
      <c r="F3111" t="s">
        <v>33</v>
      </c>
      <c r="G3111" t="s">
        <v>15393</v>
      </c>
      <c r="H3111" s="1">
        <v>44890</v>
      </c>
      <c r="I3111" t="s">
        <v>34</v>
      </c>
      <c r="J3111" s="1">
        <v>44893</v>
      </c>
      <c r="K3111" t="s">
        <v>15394</v>
      </c>
      <c r="L3111" t="s">
        <v>15395</v>
      </c>
      <c r="M3111" t="s">
        <v>10006</v>
      </c>
      <c r="N3111" t="s">
        <v>15396</v>
      </c>
      <c r="O3111" t="s">
        <v>43</v>
      </c>
      <c r="P3111" t="s">
        <v>38</v>
      </c>
      <c r="Q3111" t="s">
        <v>38</v>
      </c>
      <c r="R3111" t="s">
        <v>39</v>
      </c>
      <c r="T3111" t="s">
        <v>103</v>
      </c>
      <c r="U3111" t="s">
        <v>41</v>
      </c>
      <c r="V3111">
        <v>1</v>
      </c>
      <c r="W3111">
        <v>1</v>
      </c>
      <c r="X3111" t="s">
        <v>681</v>
      </c>
      <c r="Y3111" t="s">
        <v>36</v>
      </c>
      <c r="Z3111" t="s">
        <v>42</v>
      </c>
      <c r="AA3111" t="s">
        <v>43</v>
      </c>
      <c r="AB3111">
        <v>21607</v>
      </c>
      <c r="AC3111" s="1">
        <v>44893</v>
      </c>
      <c r="AD3111" t="s">
        <v>97</v>
      </c>
      <c r="AE3111" t="s">
        <v>136</v>
      </c>
      <c r="AF3111">
        <v>0</v>
      </c>
      <c r="AG3111" t="s">
        <v>46</v>
      </c>
      <c r="AH3111" s="1">
        <v>44893</v>
      </c>
      <c r="AK3111">
        <f>Tabla_Consulta_desde_TMS8[[#This Row],[idpedido]]</f>
        <v>468282</v>
      </c>
    </row>
    <row r="3112" spans="1:37" x14ac:dyDescent="0.25">
      <c r="A3112" t="str">
        <f>Tabla_Consulta_desde_TMS8[[#This Row],[Nro_Referencia]]</f>
        <v>373456</v>
      </c>
      <c r="B3112">
        <v>468283</v>
      </c>
      <c r="C3112" t="s">
        <v>15397</v>
      </c>
      <c r="D3112" t="s">
        <v>680</v>
      </c>
      <c r="E3112" t="s">
        <v>47</v>
      </c>
      <c r="F3112" t="s">
        <v>33</v>
      </c>
      <c r="G3112" t="s">
        <v>15398</v>
      </c>
      <c r="H3112" s="1">
        <v>44890</v>
      </c>
      <c r="I3112" t="s">
        <v>34</v>
      </c>
      <c r="J3112" s="1">
        <v>44893</v>
      </c>
      <c r="K3112" t="s">
        <v>15399</v>
      </c>
      <c r="L3112" t="s">
        <v>15400</v>
      </c>
      <c r="M3112" t="s">
        <v>15401</v>
      </c>
      <c r="N3112" t="s">
        <v>15402</v>
      </c>
      <c r="O3112" t="s">
        <v>43</v>
      </c>
      <c r="P3112" t="s">
        <v>68</v>
      </c>
      <c r="Q3112" t="s">
        <v>68</v>
      </c>
      <c r="R3112" t="s">
        <v>69</v>
      </c>
      <c r="T3112" t="s">
        <v>111</v>
      </c>
      <c r="U3112" t="s">
        <v>71</v>
      </c>
      <c r="V3112">
        <v>1</v>
      </c>
      <c r="W3112">
        <v>1</v>
      </c>
      <c r="X3112" t="s">
        <v>681</v>
      </c>
      <c r="Y3112" t="s">
        <v>36</v>
      </c>
      <c r="Z3112" t="s">
        <v>42</v>
      </c>
      <c r="AA3112" t="s">
        <v>43</v>
      </c>
      <c r="AB3112">
        <v>21614</v>
      </c>
      <c r="AC3112" s="1">
        <v>44893</v>
      </c>
      <c r="AD3112" t="s">
        <v>97</v>
      </c>
      <c r="AE3112" t="s">
        <v>122</v>
      </c>
      <c r="AF3112">
        <v>0</v>
      </c>
      <c r="AG3112" t="s">
        <v>46</v>
      </c>
      <c r="AH3112" s="1">
        <v>44893</v>
      </c>
      <c r="AK3112">
        <f>Tabla_Consulta_desde_TMS8[[#This Row],[idpedido]]</f>
        <v>468283</v>
      </c>
    </row>
    <row r="3113" spans="1:37" x14ac:dyDescent="0.25">
      <c r="A3113" t="str">
        <f>Tabla_Consulta_desde_TMS8[[#This Row],[Nro_Referencia]]</f>
        <v>373457</v>
      </c>
      <c r="B3113">
        <v>468284</v>
      </c>
      <c r="C3113" t="s">
        <v>15403</v>
      </c>
      <c r="D3113" t="s">
        <v>680</v>
      </c>
      <c r="E3113" t="s">
        <v>47</v>
      </c>
      <c r="F3113" t="s">
        <v>33</v>
      </c>
      <c r="G3113" t="s">
        <v>15404</v>
      </c>
      <c r="H3113" s="1">
        <v>44890</v>
      </c>
      <c r="I3113" t="s">
        <v>34</v>
      </c>
      <c r="J3113" s="1">
        <v>44895</v>
      </c>
      <c r="K3113" t="s">
        <v>15405</v>
      </c>
      <c r="L3113" t="s">
        <v>3031</v>
      </c>
      <c r="M3113" t="s">
        <v>3032</v>
      </c>
      <c r="N3113" t="s">
        <v>15406</v>
      </c>
      <c r="O3113" t="s">
        <v>43</v>
      </c>
      <c r="P3113" t="s">
        <v>68</v>
      </c>
      <c r="Q3113" t="s">
        <v>68</v>
      </c>
      <c r="R3113" t="s">
        <v>69</v>
      </c>
      <c r="T3113" t="s">
        <v>111</v>
      </c>
      <c r="U3113" t="s">
        <v>71</v>
      </c>
      <c r="V3113">
        <v>1</v>
      </c>
      <c r="W3113">
        <v>1</v>
      </c>
      <c r="X3113" t="s">
        <v>681</v>
      </c>
      <c r="Y3113" t="s">
        <v>36</v>
      </c>
      <c r="Z3113" t="s">
        <v>42</v>
      </c>
      <c r="AA3113" t="s">
        <v>43</v>
      </c>
      <c r="AB3113">
        <v>21695</v>
      </c>
      <c r="AC3113" s="1">
        <v>44895</v>
      </c>
      <c r="AD3113" t="s">
        <v>97</v>
      </c>
      <c r="AE3113" t="s">
        <v>122</v>
      </c>
      <c r="AF3113">
        <v>2</v>
      </c>
      <c r="AG3113" t="s">
        <v>46</v>
      </c>
      <c r="AH3113" s="1">
        <v>44895</v>
      </c>
      <c r="AK3113">
        <f>Tabla_Consulta_desde_TMS8[[#This Row],[idpedido]]</f>
        <v>468284</v>
      </c>
    </row>
    <row r="3114" spans="1:37" x14ac:dyDescent="0.25">
      <c r="A3114" t="str">
        <f>Tabla_Consulta_desde_TMS8[[#This Row],[Nro_Referencia]]</f>
        <v>373458</v>
      </c>
      <c r="B3114">
        <v>468285</v>
      </c>
      <c r="C3114" t="s">
        <v>15407</v>
      </c>
      <c r="D3114" t="s">
        <v>680</v>
      </c>
      <c r="E3114" t="s">
        <v>47</v>
      </c>
      <c r="F3114" t="s">
        <v>33</v>
      </c>
      <c r="G3114" t="s">
        <v>15408</v>
      </c>
      <c r="H3114" s="1">
        <v>44890</v>
      </c>
      <c r="I3114" t="s">
        <v>34</v>
      </c>
      <c r="J3114" s="1">
        <v>44895</v>
      </c>
      <c r="K3114" t="s">
        <v>15409</v>
      </c>
      <c r="L3114" t="s">
        <v>15410</v>
      </c>
      <c r="M3114" t="s">
        <v>15411</v>
      </c>
      <c r="N3114" t="s">
        <v>15412</v>
      </c>
      <c r="O3114" t="s">
        <v>43</v>
      </c>
      <c r="P3114" t="s">
        <v>68</v>
      </c>
      <c r="Q3114" t="s">
        <v>68</v>
      </c>
      <c r="R3114" t="s">
        <v>69</v>
      </c>
      <c r="T3114" t="s">
        <v>40</v>
      </c>
      <c r="U3114" t="s">
        <v>71</v>
      </c>
      <c r="V3114">
        <v>1</v>
      </c>
      <c r="W3114">
        <v>1</v>
      </c>
      <c r="X3114" t="s">
        <v>681</v>
      </c>
      <c r="Y3114" t="s">
        <v>36</v>
      </c>
      <c r="Z3114" t="s">
        <v>42</v>
      </c>
      <c r="AA3114" t="s">
        <v>43</v>
      </c>
      <c r="AB3114">
        <v>21583</v>
      </c>
      <c r="AC3114" s="1">
        <v>44893</v>
      </c>
      <c r="AD3114" t="s">
        <v>44</v>
      </c>
      <c r="AE3114" t="s">
        <v>65</v>
      </c>
      <c r="AF3114">
        <v>1</v>
      </c>
      <c r="AG3114" t="s">
        <v>46</v>
      </c>
      <c r="AH3114" s="1">
        <v>44895</v>
      </c>
      <c r="AJ3114" t="s">
        <v>58738</v>
      </c>
      <c r="AK3114">
        <f>Tabla_Consulta_desde_TMS8[[#This Row],[idpedido]]</f>
        <v>468285</v>
      </c>
    </row>
    <row r="3115" spans="1:37" x14ac:dyDescent="0.25">
      <c r="A3115" t="str">
        <f>Tabla_Consulta_desde_TMS8[[#This Row],[Nro_Referencia]]</f>
        <v>373459</v>
      </c>
      <c r="B3115">
        <v>468286</v>
      </c>
      <c r="C3115" t="s">
        <v>15413</v>
      </c>
      <c r="D3115" t="s">
        <v>680</v>
      </c>
      <c r="E3115" t="s">
        <v>47</v>
      </c>
      <c r="F3115" t="s">
        <v>33</v>
      </c>
      <c r="G3115" t="s">
        <v>15414</v>
      </c>
      <c r="H3115" s="1">
        <v>44890</v>
      </c>
      <c r="I3115" t="s">
        <v>34</v>
      </c>
      <c r="J3115" s="1">
        <v>44893</v>
      </c>
      <c r="K3115" t="s">
        <v>15415</v>
      </c>
      <c r="L3115" t="s">
        <v>15416</v>
      </c>
      <c r="M3115" t="s">
        <v>15417</v>
      </c>
      <c r="N3115" t="s">
        <v>15418</v>
      </c>
      <c r="O3115" t="s">
        <v>43</v>
      </c>
      <c r="P3115" t="s">
        <v>38</v>
      </c>
      <c r="Q3115" t="s">
        <v>38</v>
      </c>
      <c r="R3115" t="s">
        <v>39</v>
      </c>
      <c r="T3115" t="s">
        <v>103</v>
      </c>
      <c r="U3115" t="s">
        <v>41</v>
      </c>
      <c r="V3115">
        <v>1</v>
      </c>
      <c r="W3115">
        <v>1</v>
      </c>
      <c r="X3115" t="s">
        <v>681</v>
      </c>
      <c r="Y3115" t="s">
        <v>36</v>
      </c>
      <c r="Z3115" t="s">
        <v>42</v>
      </c>
      <c r="AA3115" t="s">
        <v>43</v>
      </c>
      <c r="AB3115">
        <v>21610</v>
      </c>
      <c r="AC3115" s="1">
        <v>44893</v>
      </c>
      <c r="AD3115" t="s">
        <v>97</v>
      </c>
      <c r="AE3115" t="s">
        <v>481</v>
      </c>
      <c r="AF3115">
        <v>0</v>
      </c>
      <c r="AG3115" t="s">
        <v>46</v>
      </c>
      <c r="AH3115" s="1">
        <v>44893</v>
      </c>
      <c r="AK3115">
        <f>Tabla_Consulta_desde_TMS8[[#This Row],[idpedido]]</f>
        <v>468286</v>
      </c>
    </row>
    <row r="3116" spans="1:37" x14ac:dyDescent="0.25">
      <c r="A3116" t="str">
        <f>Tabla_Consulta_desde_TMS8[[#This Row],[Nro_Referencia]]</f>
        <v>373460</v>
      </c>
      <c r="B3116">
        <v>468287</v>
      </c>
      <c r="C3116" t="s">
        <v>15419</v>
      </c>
      <c r="D3116" t="s">
        <v>680</v>
      </c>
      <c r="E3116" t="s">
        <v>47</v>
      </c>
      <c r="F3116" t="s">
        <v>33</v>
      </c>
      <c r="G3116" t="s">
        <v>15420</v>
      </c>
      <c r="H3116" s="1">
        <v>44890</v>
      </c>
      <c r="I3116" t="s">
        <v>470</v>
      </c>
      <c r="J3116" s="1">
        <v>44893</v>
      </c>
      <c r="K3116" t="s">
        <v>15421</v>
      </c>
      <c r="L3116" t="s">
        <v>15422</v>
      </c>
      <c r="M3116" t="s">
        <v>15423</v>
      </c>
      <c r="N3116" t="s">
        <v>15424</v>
      </c>
      <c r="O3116" t="s">
        <v>43</v>
      </c>
      <c r="P3116" t="s">
        <v>38</v>
      </c>
      <c r="Q3116" t="s">
        <v>38</v>
      </c>
      <c r="R3116" t="s">
        <v>39</v>
      </c>
      <c r="T3116" t="s">
        <v>103</v>
      </c>
      <c r="U3116" t="s">
        <v>41</v>
      </c>
      <c r="V3116">
        <v>1</v>
      </c>
      <c r="W3116">
        <v>1</v>
      </c>
      <c r="X3116" t="s">
        <v>681</v>
      </c>
      <c r="Y3116" t="s">
        <v>36</v>
      </c>
      <c r="Z3116" t="s">
        <v>42</v>
      </c>
      <c r="AA3116" t="s">
        <v>43</v>
      </c>
      <c r="AB3116">
        <v>21609</v>
      </c>
      <c r="AC3116" s="1">
        <v>44893</v>
      </c>
      <c r="AD3116" t="s">
        <v>97</v>
      </c>
      <c r="AE3116" t="s">
        <v>98</v>
      </c>
      <c r="AF3116">
        <v>1</v>
      </c>
      <c r="AG3116" t="s">
        <v>52</v>
      </c>
      <c r="AH3116" s="1">
        <v>44893</v>
      </c>
      <c r="AI3116" t="s">
        <v>515</v>
      </c>
      <c r="AJ3116" t="s">
        <v>15425</v>
      </c>
      <c r="AK3116">
        <f>Tabla_Consulta_desde_TMS8[[#This Row],[idpedido]]</f>
        <v>468287</v>
      </c>
    </row>
    <row r="3117" spans="1:37" x14ac:dyDescent="0.25">
      <c r="A3117" t="str">
        <f>Tabla_Consulta_desde_TMS8[[#This Row],[Nro_Referencia]]</f>
        <v>373461</v>
      </c>
      <c r="B3117">
        <v>468288</v>
      </c>
      <c r="C3117" t="s">
        <v>15426</v>
      </c>
      <c r="D3117" t="s">
        <v>680</v>
      </c>
      <c r="E3117" t="s">
        <v>47</v>
      </c>
      <c r="F3117" t="s">
        <v>33</v>
      </c>
      <c r="G3117" t="s">
        <v>15427</v>
      </c>
      <c r="H3117" s="1">
        <v>44890</v>
      </c>
      <c r="I3117" t="s">
        <v>34</v>
      </c>
      <c r="J3117" s="1">
        <v>44893</v>
      </c>
      <c r="K3117" t="s">
        <v>15428</v>
      </c>
      <c r="L3117" t="s">
        <v>15429</v>
      </c>
      <c r="M3117" t="s">
        <v>15430</v>
      </c>
      <c r="N3117" t="s">
        <v>15431</v>
      </c>
      <c r="O3117" t="s">
        <v>43</v>
      </c>
      <c r="P3117" t="s">
        <v>38</v>
      </c>
      <c r="Q3117" t="s">
        <v>38</v>
      </c>
      <c r="R3117" t="s">
        <v>39</v>
      </c>
      <c r="T3117" t="s">
        <v>103</v>
      </c>
      <c r="U3117" t="s">
        <v>41</v>
      </c>
      <c r="V3117">
        <v>1</v>
      </c>
      <c r="W3117">
        <v>1</v>
      </c>
      <c r="X3117" t="s">
        <v>681</v>
      </c>
      <c r="Y3117" t="s">
        <v>36</v>
      </c>
      <c r="Z3117" t="s">
        <v>42</v>
      </c>
      <c r="AA3117" t="s">
        <v>43</v>
      </c>
      <c r="AB3117">
        <v>21607</v>
      </c>
      <c r="AC3117" s="1">
        <v>44893</v>
      </c>
      <c r="AD3117" t="s">
        <v>97</v>
      </c>
      <c r="AE3117" t="s">
        <v>136</v>
      </c>
      <c r="AF3117">
        <v>0</v>
      </c>
      <c r="AG3117" t="s">
        <v>46</v>
      </c>
      <c r="AH3117" s="1">
        <v>44893</v>
      </c>
      <c r="AK3117">
        <f>Tabla_Consulta_desde_TMS8[[#This Row],[idpedido]]</f>
        <v>468288</v>
      </c>
    </row>
    <row r="3118" spans="1:37" x14ac:dyDescent="0.25">
      <c r="A3118" t="str">
        <f>Tabla_Consulta_desde_TMS8[[#This Row],[Nro_Referencia]]</f>
        <v>373463</v>
      </c>
      <c r="B3118">
        <v>468289</v>
      </c>
      <c r="C3118" t="s">
        <v>15432</v>
      </c>
      <c r="D3118" t="s">
        <v>680</v>
      </c>
      <c r="E3118" t="s">
        <v>47</v>
      </c>
      <c r="F3118" t="s">
        <v>33</v>
      </c>
      <c r="G3118" t="s">
        <v>15433</v>
      </c>
      <c r="H3118" s="1">
        <v>44890</v>
      </c>
      <c r="I3118" t="s">
        <v>34</v>
      </c>
      <c r="J3118" s="1">
        <v>44893</v>
      </c>
      <c r="K3118" t="s">
        <v>15434</v>
      </c>
      <c r="L3118" t="s">
        <v>879</v>
      </c>
      <c r="M3118" t="s">
        <v>15435</v>
      </c>
      <c r="N3118" t="s">
        <v>1139</v>
      </c>
      <c r="O3118" t="s">
        <v>43</v>
      </c>
      <c r="P3118" t="s">
        <v>68</v>
      </c>
      <c r="Q3118" t="s">
        <v>68</v>
      </c>
      <c r="R3118" t="s">
        <v>69</v>
      </c>
      <c r="T3118" t="s">
        <v>111</v>
      </c>
      <c r="U3118" t="s">
        <v>71</v>
      </c>
      <c r="V3118">
        <v>1</v>
      </c>
      <c r="W3118">
        <v>1</v>
      </c>
      <c r="X3118" t="s">
        <v>681</v>
      </c>
      <c r="Y3118" t="s">
        <v>36</v>
      </c>
      <c r="Z3118" t="s">
        <v>42</v>
      </c>
      <c r="AA3118" t="s">
        <v>43</v>
      </c>
      <c r="AB3118">
        <v>21614</v>
      </c>
      <c r="AC3118" s="1">
        <v>44893</v>
      </c>
      <c r="AD3118" t="s">
        <v>97</v>
      </c>
      <c r="AE3118" t="s">
        <v>122</v>
      </c>
      <c r="AF3118">
        <v>0</v>
      </c>
      <c r="AG3118" t="s">
        <v>46</v>
      </c>
      <c r="AH3118" s="1">
        <v>44893</v>
      </c>
      <c r="AK3118">
        <f>Tabla_Consulta_desde_TMS8[[#This Row],[idpedido]]</f>
        <v>468289</v>
      </c>
    </row>
    <row r="3119" spans="1:37" x14ac:dyDescent="0.25">
      <c r="A3119" t="str">
        <f>Tabla_Consulta_desde_TMS8[[#This Row],[Nro_Referencia]]</f>
        <v>373464</v>
      </c>
      <c r="B3119">
        <v>468290</v>
      </c>
      <c r="C3119" t="s">
        <v>15436</v>
      </c>
      <c r="D3119" t="s">
        <v>680</v>
      </c>
      <c r="E3119" t="s">
        <v>47</v>
      </c>
      <c r="F3119" t="s">
        <v>33</v>
      </c>
      <c r="G3119" t="s">
        <v>15437</v>
      </c>
      <c r="H3119" s="1">
        <v>44890</v>
      </c>
      <c r="I3119" t="s">
        <v>470</v>
      </c>
      <c r="J3119" s="1">
        <v>44893</v>
      </c>
      <c r="K3119" t="s">
        <v>15438</v>
      </c>
      <c r="L3119" t="s">
        <v>15439</v>
      </c>
      <c r="M3119" t="s">
        <v>2518</v>
      </c>
      <c r="N3119" t="s">
        <v>15440</v>
      </c>
      <c r="O3119" t="s">
        <v>43</v>
      </c>
      <c r="P3119" t="s">
        <v>38</v>
      </c>
      <c r="Q3119" t="s">
        <v>38</v>
      </c>
      <c r="R3119" t="s">
        <v>39</v>
      </c>
      <c r="T3119" t="s">
        <v>103</v>
      </c>
      <c r="U3119" t="s">
        <v>41</v>
      </c>
      <c r="V3119">
        <v>1</v>
      </c>
      <c r="W3119">
        <v>1</v>
      </c>
      <c r="X3119" t="s">
        <v>681</v>
      </c>
      <c r="Y3119" t="s">
        <v>36</v>
      </c>
      <c r="Z3119" t="s">
        <v>42</v>
      </c>
      <c r="AA3119" t="s">
        <v>43</v>
      </c>
      <c r="AB3119">
        <v>21601</v>
      </c>
      <c r="AC3119" s="1">
        <v>44893</v>
      </c>
      <c r="AD3119" t="s">
        <v>97</v>
      </c>
      <c r="AE3119" t="s">
        <v>104</v>
      </c>
      <c r="AF3119">
        <v>1</v>
      </c>
      <c r="AG3119" t="s">
        <v>52</v>
      </c>
      <c r="AH3119" s="1">
        <v>44893</v>
      </c>
      <c r="AI3119" t="s">
        <v>515</v>
      </c>
      <c r="AJ3119" t="s">
        <v>15441</v>
      </c>
      <c r="AK3119">
        <f>Tabla_Consulta_desde_TMS8[[#This Row],[idpedido]]</f>
        <v>468290</v>
      </c>
    </row>
    <row r="3120" spans="1:37" x14ac:dyDescent="0.25">
      <c r="A3120" t="str">
        <f>Tabla_Consulta_desde_TMS8[[#This Row],[Nro_Referencia]]</f>
        <v>373465</v>
      </c>
      <c r="B3120">
        <v>468291</v>
      </c>
      <c r="C3120" t="s">
        <v>15442</v>
      </c>
      <c r="D3120" t="s">
        <v>680</v>
      </c>
      <c r="E3120" t="s">
        <v>47</v>
      </c>
      <c r="F3120" t="s">
        <v>33</v>
      </c>
      <c r="G3120" t="s">
        <v>15443</v>
      </c>
      <c r="H3120" s="1">
        <v>44890</v>
      </c>
      <c r="I3120" t="s">
        <v>34</v>
      </c>
      <c r="J3120" s="1">
        <v>44893</v>
      </c>
      <c r="K3120" t="s">
        <v>15444</v>
      </c>
      <c r="L3120" t="s">
        <v>15445</v>
      </c>
      <c r="M3120" t="s">
        <v>15446</v>
      </c>
      <c r="N3120" t="s">
        <v>15447</v>
      </c>
      <c r="O3120" t="s">
        <v>43</v>
      </c>
      <c r="P3120" t="s">
        <v>38</v>
      </c>
      <c r="Q3120" t="s">
        <v>38</v>
      </c>
      <c r="R3120" t="s">
        <v>39</v>
      </c>
      <c r="T3120" t="s">
        <v>103</v>
      </c>
      <c r="U3120" t="s">
        <v>41</v>
      </c>
      <c r="V3120">
        <v>1</v>
      </c>
      <c r="W3120">
        <v>1</v>
      </c>
      <c r="X3120" t="s">
        <v>681</v>
      </c>
      <c r="Y3120" t="s">
        <v>36</v>
      </c>
      <c r="Z3120" t="s">
        <v>42</v>
      </c>
      <c r="AA3120" t="s">
        <v>43</v>
      </c>
      <c r="AB3120">
        <v>21602</v>
      </c>
      <c r="AC3120" s="1">
        <v>44893</v>
      </c>
      <c r="AD3120" t="s">
        <v>97</v>
      </c>
      <c r="AE3120" t="s">
        <v>430</v>
      </c>
      <c r="AF3120">
        <v>0</v>
      </c>
      <c r="AG3120" t="s">
        <v>46</v>
      </c>
      <c r="AH3120" s="1">
        <v>44893</v>
      </c>
      <c r="AK3120">
        <f>Tabla_Consulta_desde_TMS8[[#This Row],[idpedido]]</f>
        <v>468291</v>
      </c>
    </row>
    <row r="3121" spans="1:37" x14ac:dyDescent="0.25">
      <c r="A3121" t="str">
        <f>Tabla_Consulta_desde_TMS8[[#This Row],[Nro_Referencia]]</f>
        <v>373466</v>
      </c>
      <c r="B3121">
        <v>468292</v>
      </c>
      <c r="C3121" t="s">
        <v>15448</v>
      </c>
      <c r="D3121" t="s">
        <v>680</v>
      </c>
      <c r="E3121" t="s">
        <v>47</v>
      </c>
      <c r="F3121" t="s">
        <v>33</v>
      </c>
      <c r="G3121" t="s">
        <v>15449</v>
      </c>
      <c r="H3121" s="1">
        <v>44890</v>
      </c>
      <c r="I3121" t="s">
        <v>34</v>
      </c>
      <c r="J3121" s="1">
        <v>44893</v>
      </c>
      <c r="K3121" t="s">
        <v>15450</v>
      </c>
      <c r="L3121" t="s">
        <v>15451</v>
      </c>
      <c r="M3121" t="s">
        <v>15452</v>
      </c>
      <c r="N3121" t="s">
        <v>15453</v>
      </c>
      <c r="O3121" t="s">
        <v>43</v>
      </c>
      <c r="P3121" t="s">
        <v>38</v>
      </c>
      <c r="Q3121" t="s">
        <v>38</v>
      </c>
      <c r="R3121" t="s">
        <v>39</v>
      </c>
      <c r="T3121" t="s">
        <v>103</v>
      </c>
      <c r="U3121" t="s">
        <v>41</v>
      </c>
      <c r="V3121">
        <v>1</v>
      </c>
      <c r="W3121">
        <v>1</v>
      </c>
      <c r="X3121" t="s">
        <v>681</v>
      </c>
      <c r="Y3121" t="s">
        <v>36</v>
      </c>
      <c r="Z3121" t="s">
        <v>42</v>
      </c>
      <c r="AA3121" t="s">
        <v>43</v>
      </c>
      <c r="AB3121">
        <v>21609</v>
      </c>
      <c r="AC3121" s="1">
        <v>44893</v>
      </c>
      <c r="AD3121" t="s">
        <v>97</v>
      </c>
      <c r="AE3121" t="s">
        <v>98</v>
      </c>
      <c r="AF3121">
        <v>0</v>
      </c>
      <c r="AG3121" t="s">
        <v>46</v>
      </c>
      <c r="AH3121" s="1">
        <v>44893</v>
      </c>
      <c r="AK3121">
        <f>Tabla_Consulta_desde_TMS8[[#This Row],[idpedido]]</f>
        <v>468292</v>
      </c>
    </row>
    <row r="3122" spans="1:37" x14ac:dyDescent="0.25">
      <c r="A3122" t="str">
        <f>Tabla_Consulta_desde_TMS8[[#This Row],[Nro_Referencia]]</f>
        <v>373467</v>
      </c>
      <c r="B3122">
        <v>468293</v>
      </c>
      <c r="C3122" t="s">
        <v>15454</v>
      </c>
      <c r="D3122" t="s">
        <v>680</v>
      </c>
      <c r="E3122" t="s">
        <v>47</v>
      </c>
      <c r="F3122" t="s">
        <v>33</v>
      </c>
      <c r="G3122" t="s">
        <v>15455</v>
      </c>
      <c r="H3122" s="1">
        <v>44890</v>
      </c>
      <c r="I3122" t="s">
        <v>34</v>
      </c>
      <c r="J3122" s="1">
        <v>44893</v>
      </c>
      <c r="K3122" t="s">
        <v>15456</v>
      </c>
      <c r="L3122" t="s">
        <v>15457</v>
      </c>
      <c r="M3122" t="s">
        <v>1045</v>
      </c>
      <c r="N3122" t="s">
        <v>15458</v>
      </c>
      <c r="O3122" t="s">
        <v>43</v>
      </c>
      <c r="P3122" t="s">
        <v>109</v>
      </c>
      <c r="Q3122" t="s">
        <v>109</v>
      </c>
      <c r="R3122" t="s">
        <v>110</v>
      </c>
      <c r="T3122" t="s">
        <v>111</v>
      </c>
      <c r="U3122" t="s">
        <v>50</v>
      </c>
      <c r="V3122">
        <v>1</v>
      </c>
      <c r="W3122">
        <v>1</v>
      </c>
      <c r="X3122" t="s">
        <v>681</v>
      </c>
      <c r="Y3122" t="s">
        <v>36</v>
      </c>
      <c r="Z3122" t="s">
        <v>42</v>
      </c>
      <c r="AA3122" t="s">
        <v>43</v>
      </c>
      <c r="AB3122">
        <v>21597</v>
      </c>
      <c r="AC3122" s="1">
        <v>44893</v>
      </c>
      <c r="AD3122" t="s">
        <v>97</v>
      </c>
      <c r="AE3122" t="s">
        <v>112</v>
      </c>
      <c r="AF3122">
        <v>0</v>
      </c>
      <c r="AG3122" t="s">
        <v>46</v>
      </c>
      <c r="AH3122" s="1">
        <v>44893</v>
      </c>
      <c r="AK3122">
        <f>Tabla_Consulta_desde_TMS8[[#This Row],[idpedido]]</f>
        <v>468293</v>
      </c>
    </row>
    <row r="3123" spans="1:37" x14ac:dyDescent="0.25">
      <c r="A3123" t="str">
        <f>Tabla_Consulta_desde_TMS8[[#This Row],[Nro_Referencia]]</f>
        <v>373468</v>
      </c>
      <c r="B3123">
        <v>468294</v>
      </c>
      <c r="C3123" t="s">
        <v>15459</v>
      </c>
      <c r="D3123" t="s">
        <v>680</v>
      </c>
      <c r="E3123" t="s">
        <v>47</v>
      </c>
      <c r="F3123" t="s">
        <v>33</v>
      </c>
      <c r="G3123" t="s">
        <v>15460</v>
      </c>
      <c r="H3123" s="1">
        <v>44890</v>
      </c>
      <c r="I3123" t="s">
        <v>34</v>
      </c>
      <c r="J3123" s="1">
        <v>44893</v>
      </c>
      <c r="K3123" t="s">
        <v>15461</v>
      </c>
      <c r="L3123" t="s">
        <v>15462</v>
      </c>
      <c r="M3123" t="s">
        <v>15463</v>
      </c>
      <c r="N3123" t="s">
        <v>15464</v>
      </c>
      <c r="O3123" t="s">
        <v>43</v>
      </c>
      <c r="P3123" t="s">
        <v>68</v>
      </c>
      <c r="Q3123" t="s">
        <v>68</v>
      </c>
      <c r="R3123" t="s">
        <v>69</v>
      </c>
      <c r="T3123" t="s">
        <v>111</v>
      </c>
      <c r="U3123" t="s">
        <v>71</v>
      </c>
      <c r="V3123">
        <v>1</v>
      </c>
      <c r="W3123">
        <v>1</v>
      </c>
      <c r="X3123" t="s">
        <v>681</v>
      </c>
      <c r="Y3123" t="s">
        <v>36</v>
      </c>
      <c r="Z3123" t="s">
        <v>42</v>
      </c>
      <c r="AA3123" t="s">
        <v>43</v>
      </c>
      <c r="AB3123">
        <v>21615</v>
      </c>
      <c r="AC3123" s="1">
        <v>44893</v>
      </c>
      <c r="AD3123" t="s">
        <v>97</v>
      </c>
      <c r="AE3123" t="s">
        <v>127</v>
      </c>
      <c r="AF3123">
        <v>0</v>
      </c>
      <c r="AG3123" t="s">
        <v>46</v>
      </c>
      <c r="AH3123" s="1">
        <v>44893</v>
      </c>
      <c r="AK3123">
        <f>Tabla_Consulta_desde_TMS8[[#This Row],[idpedido]]</f>
        <v>468294</v>
      </c>
    </row>
    <row r="3124" spans="1:37" x14ac:dyDescent="0.25">
      <c r="A3124" t="str">
        <f>Tabla_Consulta_desde_TMS8[[#This Row],[Nro_Referencia]]</f>
        <v>373469</v>
      </c>
      <c r="B3124">
        <v>468295</v>
      </c>
      <c r="C3124" t="s">
        <v>15465</v>
      </c>
      <c r="D3124" t="s">
        <v>680</v>
      </c>
      <c r="E3124" t="s">
        <v>47</v>
      </c>
      <c r="F3124" t="s">
        <v>33</v>
      </c>
      <c r="G3124" t="s">
        <v>15466</v>
      </c>
      <c r="H3124" s="1">
        <v>44890</v>
      </c>
      <c r="I3124" t="s">
        <v>602</v>
      </c>
      <c r="J3124" s="1">
        <v>44890</v>
      </c>
      <c r="K3124" t="s">
        <v>15467</v>
      </c>
      <c r="L3124" t="s">
        <v>15468</v>
      </c>
      <c r="M3124" t="s">
        <v>15469</v>
      </c>
      <c r="N3124" t="s">
        <v>15440</v>
      </c>
      <c r="O3124" t="s">
        <v>43</v>
      </c>
      <c r="P3124" t="s">
        <v>275</v>
      </c>
      <c r="Q3124" t="s">
        <v>275</v>
      </c>
      <c r="R3124" t="s">
        <v>275</v>
      </c>
      <c r="T3124" t="s">
        <v>40</v>
      </c>
      <c r="U3124" t="s">
        <v>50</v>
      </c>
      <c r="V3124">
        <v>1</v>
      </c>
      <c r="W3124">
        <v>1</v>
      </c>
      <c r="X3124" t="s">
        <v>681</v>
      </c>
      <c r="Y3124" t="s">
        <v>36</v>
      </c>
      <c r="Z3124" t="s">
        <v>42</v>
      </c>
      <c r="AA3124" t="s">
        <v>43</v>
      </c>
      <c r="AB3124">
        <v>21583</v>
      </c>
      <c r="AC3124" s="1">
        <v>44893</v>
      </c>
      <c r="AD3124" t="s">
        <v>44</v>
      </c>
      <c r="AE3124" t="s">
        <v>65</v>
      </c>
      <c r="AF3124">
        <v>0</v>
      </c>
      <c r="AG3124" t="s">
        <v>1475</v>
      </c>
      <c r="AH3124" s="1">
        <v>44893</v>
      </c>
      <c r="AJ3124" t="s">
        <v>686</v>
      </c>
      <c r="AK3124">
        <f>Tabla_Consulta_desde_TMS8[[#This Row],[idpedido]]</f>
        <v>468295</v>
      </c>
    </row>
    <row r="3125" spans="1:37" x14ac:dyDescent="0.25">
      <c r="A3125" t="str">
        <f>Tabla_Consulta_desde_TMS8[[#This Row],[Nro_Referencia]]</f>
        <v>373470</v>
      </c>
      <c r="B3125">
        <v>468296</v>
      </c>
      <c r="C3125" t="s">
        <v>15470</v>
      </c>
      <c r="D3125" t="s">
        <v>680</v>
      </c>
      <c r="E3125" t="s">
        <v>47</v>
      </c>
      <c r="F3125" t="s">
        <v>33</v>
      </c>
      <c r="G3125" t="s">
        <v>15471</v>
      </c>
      <c r="H3125" s="1">
        <v>44890</v>
      </c>
      <c r="I3125" t="s">
        <v>34</v>
      </c>
      <c r="J3125" s="1">
        <v>44893</v>
      </c>
      <c r="K3125" t="s">
        <v>15472</v>
      </c>
      <c r="L3125" t="s">
        <v>2924</v>
      </c>
      <c r="M3125" t="s">
        <v>15473</v>
      </c>
      <c r="N3125" t="s">
        <v>1173</v>
      </c>
      <c r="O3125" t="s">
        <v>43</v>
      </c>
      <c r="P3125" t="s">
        <v>109</v>
      </c>
      <c r="Q3125" t="s">
        <v>109</v>
      </c>
      <c r="R3125" t="s">
        <v>110</v>
      </c>
      <c r="T3125" t="s">
        <v>111</v>
      </c>
      <c r="U3125" t="s">
        <v>50</v>
      </c>
      <c r="V3125">
        <v>1</v>
      </c>
      <c r="W3125">
        <v>1</v>
      </c>
      <c r="X3125" t="s">
        <v>681</v>
      </c>
      <c r="Y3125" t="s">
        <v>36</v>
      </c>
      <c r="Z3125" t="s">
        <v>42</v>
      </c>
      <c r="AA3125" t="s">
        <v>43</v>
      </c>
      <c r="AB3125">
        <v>21597</v>
      </c>
      <c r="AC3125" s="1">
        <v>44893</v>
      </c>
      <c r="AD3125" t="s">
        <v>97</v>
      </c>
      <c r="AE3125" t="s">
        <v>112</v>
      </c>
      <c r="AF3125">
        <v>0</v>
      </c>
      <c r="AG3125" t="s">
        <v>46</v>
      </c>
      <c r="AH3125" s="1">
        <v>44893</v>
      </c>
      <c r="AK3125">
        <f>Tabla_Consulta_desde_TMS8[[#This Row],[idpedido]]</f>
        <v>468296</v>
      </c>
    </row>
    <row r="3126" spans="1:37" x14ac:dyDescent="0.25">
      <c r="A3126" t="str">
        <f>Tabla_Consulta_desde_TMS8[[#This Row],[Nro_Referencia]]</f>
        <v>373474</v>
      </c>
      <c r="B3126">
        <v>468297</v>
      </c>
      <c r="C3126" t="s">
        <v>15474</v>
      </c>
      <c r="D3126" t="s">
        <v>680</v>
      </c>
      <c r="E3126" t="s">
        <v>47</v>
      </c>
      <c r="F3126" t="s">
        <v>33</v>
      </c>
      <c r="G3126" t="s">
        <v>15475</v>
      </c>
      <c r="H3126" s="1">
        <v>44890</v>
      </c>
      <c r="I3126" t="s">
        <v>34</v>
      </c>
      <c r="J3126" s="1">
        <v>44893</v>
      </c>
      <c r="K3126" t="s">
        <v>15476</v>
      </c>
      <c r="L3126" t="s">
        <v>15477</v>
      </c>
      <c r="M3126" t="s">
        <v>15478</v>
      </c>
      <c r="N3126" t="s">
        <v>15479</v>
      </c>
      <c r="O3126" t="s">
        <v>43</v>
      </c>
      <c r="P3126" t="s">
        <v>38</v>
      </c>
      <c r="Q3126" t="s">
        <v>38</v>
      </c>
      <c r="R3126" t="s">
        <v>39</v>
      </c>
      <c r="T3126" t="s">
        <v>103</v>
      </c>
      <c r="U3126" t="s">
        <v>41</v>
      </c>
      <c r="V3126">
        <v>1</v>
      </c>
      <c r="W3126">
        <v>1</v>
      </c>
      <c r="X3126" t="s">
        <v>681</v>
      </c>
      <c r="Y3126" t="s">
        <v>36</v>
      </c>
      <c r="Z3126" t="s">
        <v>42</v>
      </c>
      <c r="AA3126" t="s">
        <v>43</v>
      </c>
      <c r="AB3126">
        <v>21607</v>
      </c>
      <c r="AC3126" s="1">
        <v>44893</v>
      </c>
      <c r="AD3126" t="s">
        <v>97</v>
      </c>
      <c r="AE3126" t="s">
        <v>136</v>
      </c>
      <c r="AF3126">
        <v>0</v>
      </c>
      <c r="AG3126" t="s">
        <v>46</v>
      </c>
      <c r="AH3126" s="1">
        <v>44893</v>
      </c>
      <c r="AK3126">
        <f>Tabla_Consulta_desde_TMS8[[#This Row],[idpedido]]</f>
        <v>468297</v>
      </c>
    </row>
    <row r="3127" spans="1:37" x14ac:dyDescent="0.25">
      <c r="A3127" t="str">
        <f>Tabla_Consulta_desde_TMS8[[#This Row],[Nro_Referencia]]</f>
        <v>373478</v>
      </c>
      <c r="B3127">
        <v>468298</v>
      </c>
      <c r="C3127" t="s">
        <v>15480</v>
      </c>
      <c r="D3127" t="s">
        <v>680</v>
      </c>
      <c r="E3127" t="s">
        <v>47</v>
      </c>
      <c r="F3127" t="s">
        <v>33</v>
      </c>
      <c r="G3127" t="s">
        <v>15481</v>
      </c>
      <c r="H3127" s="1">
        <v>44890</v>
      </c>
      <c r="I3127" t="s">
        <v>34</v>
      </c>
      <c r="J3127" s="1">
        <v>44893</v>
      </c>
      <c r="K3127" t="s">
        <v>897</v>
      </c>
      <c r="L3127" t="s">
        <v>15482</v>
      </c>
      <c r="M3127" t="s">
        <v>898</v>
      </c>
      <c r="N3127" t="s">
        <v>899</v>
      </c>
      <c r="O3127" t="s">
        <v>43</v>
      </c>
      <c r="P3127" t="s">
        <v>38</v>
      </c>
      <c r="Q3127" t="s">
        <v>38</v>
      </c>
      <c r="R3127" t="s">
        <v>39</v>
      </c>
      <c r="T3127" t="s">
        <v>103</v>
      </c>
      <c r="U3127" t="s">
        <v>41</v>
      </c>
      <c r="V3127">
        <v>1</v>
      </c>
      <c r="W3127">
        <v>1</v>
      </c>
      <c r="X3127" t="s">
        <v>681</v>
      </c>
      <c r="Y3127" t="s">
        <v>36</v>
      </c>
      <c r="Z3127" t="s">
        <v>42</v>
      </c>
      <c r="AA3127" t="s">
        <v>43</v>
      </c>
      <c r="AB3127">
        <v>21598</v>
      </c>
      <c r="AC3127" s="1">
        <v>44893</v>
      </c>
      <c r="AD3127" t="s">
        <v>145</v>
      </c>
      <c r="AE3127" t="s">
        <v>205</v>
      </c>
      <c r="AF3127">
        <v>0</v>
      </c>
      <c r="AG3127" t="s">
        <v>46</v>
      </c>
      <c r="AH3127" s="1">
        <v>44893</v>
      </c>
      <c r="AK3127">
        <f>Tabla_Consulta_desde_TMS8[[#This Row],[idpedido]]</f>
        <v>468298</v>
      </c>
    </row>
    <row r="3128" spans="1:37" x14ac:dyDescent="0.25">
      <c r="A3128" t="str">
        <f>Tabla_Consulta_desde_TMS8[[#This Row],[Nro_Referencia]]</f>
        <v>373509</v>
      </c>
      <c r="B3128">
        <v>468299</v>
      </c>
      <c r="C3128" t="s">
        <v>15483</v>
      </c>
      <c r="D3128" t="s">
        <v>680</v>
      </c>
      <c r="E3128" t="s">
        <v>47</v>
      </c>
      <c r="F3128" t="s">
        <v>33</v>
      </c>
      <c r="G3128" t="s">
        <v>15484</v>
      </c>
      <c r="H3128" s="1">
        <v>44890</v>
      </c>
      <c r="I3128" t="s">
        <v>34</v>
      </c>
      <c r="J3128" s="1">
        <v>44893</v>
      </c>
      <c r="K3128" t="s">
        <v>11922</v>
      </c>
      <c r="L3128" t="s">
        <v>11923</v>
      </c>
      <c r="M3128" t="s">
        <v>11924</v>
      </c>
      <c r="N3128" t="s">
        <v>11925</v>
      </c>
      <c r="O3128" t="s">
        <v>43</v>
      </c>
      <c r="P3128" t="s">
        <v>68</v>
      </c>
      <c r="Q3128" t="s">
        <v>68</v>
      </c>
      <c r="R3128" t="s">
        <v>69</v>
      </c>
      <c r="T3128" t="s">
        <v>111</v>
      </c>
      <c r="U3128" t="s">
        <v>71</v>
      </c>
      <c r="V3128">
        <v>1</v>
      </c>
      <c r="W3128">
        <v>1</v>
      </c>
      <c r="X3128" t="s">
        <v>681</v>
      </c>
      <c r="Y3128" t="s">
        <v>36</v>
      </c>
      <c r="Z3128" t="s">
        <v>42</v>
      </c>
      <c r="AA3128" t="s">
        <v>43</v>
      </c>
      <c r="AB3128">
        <v>21615</v>
      </c>
      <c r="AC3128" s="1">
        <v>44893</v>
      </c>
      <c r="AD3128" t="s">
        <v>97</v>
      </c>
      <c r="AE3128" t="s">
        <v>127</v>
      </c>
      <c r="AF3128">
        <v>0</v>
      </c>
      <c r="AG3128" t="s">
        <v>46</v>
      </c>
      <c r="AH3128" s="1">
        <v>44893</v>
      </c>
      <c r="AK3128">
        <f>Tabla_Consulta_desde_TMS8[[#This Row],[idpedido]]</f>
        <v>468299</v>
      </c>
    </row>
    <row r="3129" spans="1:37" x14ac:dyDescent="0.25">
      <c r="A3129" t="str">
        <f>Tabla_Consulta_desde_TMS8[[#This Row],[Nro_Referencia]]</f>
        <v>373510</v>
      </c>
      <c r="B3129">
        <v>468300</v>
      </c>
      <c r="C3129" t="s">
        <v>15485</v>
      </c>
      <c r="D3129" t="s">
        <v>680</v>
      </c>
      <c r="E3129" t="s">
        <v>47</v>
      </c>
      <c r="F3129" t="s">
        <v>33</v>
      </c>
      <c r="G3129" t="s">
        <v>15486</v>
      </c>
      <c r="H3129" s="1">
        <v>44890</v>
      </c>
      <c r="I3129" t="s">
        <v>34</v>
      </c>
      <c r="J3129" s="1">
        <v>44893</v>
      </c>
      <c r="K3129" t="s">
        <v>15487</v>
      </c>
      <c r="L3129" t="s">
        <v>15488</v>
      </c>
      <c r="M3129" t="s">
        <v>15489</v>
      </c>
      <c r="N3129" t="s">
        <v>15490</v>
      </c>
      <c r="O3129" t="s">
        <v>43</v>
      </c>
      <c r="P3129" t="s">
        <v>68</v>
      </c>
      <c r="Q3129" t="s">
        <v>68</v>
      </c>
      <c r="R3129" t="s">
        <v>69</v>
      </c>
      <c r="T3129" t="s">
        <v>111</v>
      </c>
      <c r="U3129" t="s">
        <v>71</v>
      </c>
      <c r="V3129">
        <v>1</v>
      </c>
      <c r="W3129">
        <v>1</v>
      </c>
      <c r="X3129" t="s">
        <v>681</v>
      </c>
      <c r="Y3129" t="s">
        <v>36</v>
      </c>
      <c r="Z3129" t="s">
        <v>42</v>
      </c>
      <c r="AA3129" t="s">
        <v>43</v>
      </c>
      <c r="AB3129">
        <v>21615</v>
      </c>
      <c r="AC3129" s="1">
        <v>44893</v>
      </c>
      <c r="AD3129" t="s">
        <v>97</v>
      </c>
      <c r="AE3129" t="s">
        <v>127</v>
      </c>
      <c r="AF3129">
        <v>0</v>
      </c>
      <c r="AG3129" t="s">
        <v>46</v>
      </c>
      <c r="AH3129" s="1">
        <v>44893</v>
      </c>
      <c r="AK3129">
        <f>Tabla_Consulta_desde_TMS8[[#This Row],[idpedido]]</f>
        <v>468300</v>
      </c>
    </row>
    <row r="3130" spans="1:37" x14ac:dyDescent="0.25">
      <c r="A3130" t="str">
        <f>Tabla_Consulta_desde_TMS8[[#This Row],[Nro_Referencia]]</f>
        <v>373511</v>
      </c>
      <c r="B3130">
        <v>468301</v>
      </c>
      <c r="C3130" t="s">
        <v>15491</v>
      </c>
      <c r="D3130" t="s">
        <v>680</v>
      </c>
      <c r="E3130" t="s">
        <v>47</v>
      </c>
      <c r="F3130" t="s">
        <v>33</v>
      </c>
      <c r="G3130" t="s">
        <v>15492</v>
      </c>
      <c r="H3130" s="1">
        <v>44890</v>
      </c>
      <c r="I3130" t="s">
        <v>34</v>
      </c>
      <c r="J3130" s="1">
        <v>44894</v>
      </c>
      <c r="K3130" t="s">
        <v>15493</v>
      </c>
      <c r="L3130" t="s">
        <v>15494</v>
      </c>
      <c r="M3130" t="s">
        <v>2859</v>
      </c>
      <c r="N3130" t="s">
        <v>15495</v>
      </c>
      <c r="O3130" t="s">
        <v>43</v>
      </c>
      <c r="P3130" t="s">
        <v>68</v>
      </c>
      <c r="Q3130" t="s">
        <v>68</v>
      </c>
      <c r="R3130" t="s">
        <v>69</v>
      </c>
      <c r="T3130" t="s">
        <v>40</v>
      </c>
      <c r="U3130" t="s">
        <v>71</v>
      </c>
      <c r="V3130">
        <v>1</v>
      </c>
      <c r="W3130">
        <v>1</v>
      </c>
      <c r="X3130" t="s">
        <v>681</v>
      </c>
      <c r="Y3130" t="s">
        <v>36</v>
      </c>
      <c r="Z3130" t="s">
        <v>42</v>
      </c>
      <c r="AA3130" t="s">
        <v>43</v>
      </c>
      <c r="AB3130">
        <v>21583</v>
      </c>
      <c r="AC3130" s="1">
        <v>44893</v>
      </c>
      <c r="AD3130" t="s">
        <v>44</v>
      </c>
      <c r="AE3130" t="s">
        <v>65</v>
      </c>
      <c r="AF3130">
        <v>1</v>
      </c>
      <c r="AG3130" t="s">
        <v>46</v>
      </c>
      <c r="AH3130" s="1">
        <v>44894</v>
      </c>
      <c r="AJ3130" t="s">
        <v>15496</v>
      </c>
      <c r="AK3130">
        <f>Tabla_Consulta_desde_TMS8[[#This Row],[idpedido]]</f>
        <v>468301</v>
      </c>
    </row>
    <row r="3131" spans="1:37" x14ac:dyDescent="0.25">
      <c r="A3131" t="str">
        <f>Tabla_Consulta_desde_TMS8[[#This Row],[Nro_Referencia]]</f>
        <v>373514</v>
      </c>
      <c r="B3131">
        <v>468302</v>
      </c>
      <c r="C3131" t="s">
        <v>15497</v>
      </c>
      <c r="D3131" t="s">
        <v>680</v>
      </c>
      <c r="E3131" t="s">
        <v>47</v>
      </c>
      <c r="F3131" t="s">
        <v>33</v>
      </c>
      <c r="G3131" t="s">
        <v>15498</v>
      </c>
      <c r="H3131" s="1">
        <v>44890</v>
      </c>
      <c r="I3131" t="s">
        <v>34</v>
      </c>
      <c r="J3131" s="1">
        <v>44893</v>
      </c>
      <c r="K3131" t="s">
        <v>15499</v>
      </c>
      <c r="L3131" t="s">
        <v>15500</v>
      </c>
      <c r="M3131" t="s">
        <v>15501</v>
      </c>
      <c r="N3131" t="s">
        <v>15502</v>
      </c>
      <c r="O3131" t="s">
        <v>43</v>
      </c>
      <c r="P3131" t="s">
        <v>38</v>
      </c>
      <c r="Q3131" t="s">
        <v>38</v>
      </c>
      <c r="R3131" t="s">
        <v>39</v>
      </c>
      <c r="T3131" t="s">
        <v>103</v>
      </c>
      <c r="U3131" t="s">
        <v>41</v>
      </c>
      <c r="V3131">
        <v>1</v>
      </c>
      <c r="W3131">
        <v>1</v>
      </c>
      <c r="X3131" t="s">
        <v>681</v>
      </c>
      <c r="Y3131" t="s">
        <v>36</v>
      </c>
      <c r="Z3131" t="s">
        <v>42</v>
      </c>
      <c r="AA3131" t="s">
        <v>43</v>
      </c>
      <c r="AB3131">
        <v>21607</v>
      </c>
      <c r="AC3131" s="1">
        <v>44893</v>
      </c>
      <c r="AD3131" t="s">
        <v>97</v>
      </c>
      <c r="AE3131" t="s">
        <v>136</v>
      </c>
      <c r="AF3131">
        <v>0</v>
      </c>
      <c r="AG3131" t="s">
        <v>46</v>
      </c>
      <c r="AH3131" s="1">
        <v>44893</v>
      </c>
      <c r="AK3131">
        <f>Tabla_Consulta_desde_TMS8[[#This Row],[idpedido]]</f>
        <v>468302</v>
      </c>
    </row>
    <row r="3132" spans="1:37" x14ac:dyDescent="0.25">
      <c r="A3132" t="str">
        <f>Tabla_Consulta_desde_TMS8[[#This Row],[Nro_Referencia]]</f>
        <v>373518</v>
      </c>
      <c r="B3132">
        <v>468303</v>
      </c>
      <c r="C3132" t="s">
        <v>15503</v>
      </c>
      <c r="D3132" t="s">
        <v>680</v>
      </c>
      <c r="E3132" t="s">
        <v>47</v>
      </c>
      <c r="F3132" t="s">
        <v>33</v>
      </c>
      <c r="G3132" t="s">
        <v>15504</v>
      </c>
      <c r="H3132" s="1">
        <v>44890</v>
      </c>
      <c r="I3132" t="s">
        <v>34</v>
      </c>
      <c r="J3132" s="1">
        <v>44893</v>
      </c>
      <c r="K3132" t="s">
        <v>15505</v>
      </c>
      <c r="L3132" t="s">
        <v>15506</v>
      </c>
      <c r="M3132" t="s">
        <v>15507</v>
      </c>
      <c r="N3132" t="s">
        <v>15508</v>
      </c>
      <c r="O3132" t="s">
        <v>43</v>
      </c>
      <c r="P3132" t="s">
        <v>434</v>
      </c>
      <c r="Q3132" t="s">
        <v>434</v>
      </c>
      <c r="R3132" t="s">
        <v>69</v>
      </c>
      <c r="T3132" t="s">
        <v>40</v>
      </c>
      <c r="U3132" t="s">
        <v>50</v>
      </c>
      <c r="V3132">
        <v>1</v>
      </c>
      <c r="W3132">
        <v>1</v>
      </c>
      <c r="X3132" t="s">
        <v>681</v>
      </c>
      <c r="Y3132" t="s">
        <v>36</v>
      </c>
      <c r="Z3132" t="s">
        <v>42</v>
      </c>
      <c r="AA3132" t="s">
        <v>43</v>
      </c>
      <c r="AB3132">
        <v>21583</v>
      </c>
      <c r="AC3132" s="1">
        <v>44893</v>
      </c>
      <c r="AD3132" t="s">
        <v>44</v>
      </c>
      <c r="AE3132" t="s">
        <v>65</v>
      </c>
      <c r="AF3132">
        <v>0</v>
      </c>
      <c r="AG3132" t="s">
        <v>46</v>
      </c>
      <c r="AH3132" s="1">
        <v>44893</v>
      </c>
      <c r="AJ3132" t="s">
        <v>15509</v>
      </c>
      <c r="AK3132">
        <f>Tabla_Consulta_desde_TMS8[[#This Row],[idpedido]]</f>
        <v>468303</v>
      </c>
    </row>
    <row r="3133" spans="1:37" x14ac:dyDescent="0.25">
      <c r="A3133" t="str">
        <f>Tabla_Consulta_desde_TMS8[[#This Row],[Nro_Referencia]]</f>
        <v>373519</v>
      </c>
      <c r="B3133">
        <v>468304</v>
      </c>
      <c r="C3133" t="s">
        <v>15510</v>
      </c>
      <c r="D3133" t="s">
        <v>680</v>
      </c>
      <c r="E3133" t="s">
        <v>47</v>
      </c>
      <c r="F3133" t="s">
        <v>33</v>
      </c>
      <c r="G3133" t="s">
        <v>15511</v>
      </c>
      <c r="H3133" s="1">
        <v>44890</v>
      </c>
      <c r="I3133" t="s">
        <v>34</v>
      </c>
      <c r="J3133" s="1">
        <v>44893</v>
      </c>
      <c r="K3133" t="s">
        <v>15512</v>
      </c>
      <c r="L3133" t="s">
        <v>15167</v>
      </c>
      <c r="M3133" t="s">
        <v>15513</v>
      </c>
      <c r="N3133" t="s">
        <v>15168</v>
      </c>
      <c r="O3133" t="s">
        <v>43</v>
      </c>
      <c r="P3133" t="s">
        <v>86</v>
      </c>
      <c r="Q3133" t="s">
        <v>86</v>
      </c>
      <c r="R3133" t="s">
        <v>87</v>
      </c>
      <c r="S3133" t="s">
        <v>86</v>
      </c>
      <c r="T3133" t="s">
        <v>40</v>
      </c>
      <c r="U3133" t="s">
        <v>50</v>
      </c>
      <c r="V3133">
        <v>1</v>
      </c>
      <c r="W3133">
        <v>1</v>
      </c>
      <c r="X3133" t="s">
        <v>681</v>
      </c>
      <c r="Y3133" t="s">
        <v>36</v>
      </c>
      <c r="Z3133" t="s">
        <v>42</v>
      </c>
      <c r="AA3133" t="s">
        <v>43</v>
      </c>
      <c r="AB3133">
        <v>21583</v>
      </c>
      <c r="AC3133" s="1">
        <v>44893</v>
      </c>
      <c r="AD3133" t="s">
        <v>44</v>
      </c>
      <c r="AE3133" t="s">
        <v>65</v>
      </c>
      <c r="AF3133">
        <v>0</v>
      </c>
      <c r="AG3133" t="s">
        <v>46</v>
      </c>
      <c r="AH3133" s="1">
        <v>44893</v>
      </c>
      <c r="AJ3133" t="s">
        <v>15514</v>
      </c>
      <c r="AK3133">
        <f>Tabla_Consulta_desde_TMS8[[#This Row],[idpedido]]</f>
        <v>468304</v>
      </c>
    </row>
    <row r="3134" spans="1:37" x14ac:dyDescent="0.25">
      <c r="A3134" t="str">
        <f>Tabla_Consulta_desde_TMS8[[#This Row],[Nro_Referencia]]</f>
        <v>373520</v>
      </c>
      <c r="B3134">
        <v>468305</v>
      </c>
      <c r="C3134" t="s">
        <v>15515</v>
      </c>
      <c r="D3134" t="s">
        <v>680</v>
      </c>
      <c r="E3134" t="s">
        <v>47</v>
      </c>
      <c r="F3134" t="s">
        <v>33</v>
      </c>
      <c r="G3134" t="s">
        <v>15516</v>
      </c>
      <c r="H3134" s="1">
        <v>44890</v>
      </c>
      <c r="I3134" t="s">
        <v>34</v>
      </c>
      <c r="J3134" s="1">
        <v>44893</v>
      </c>
      <c r="K3134" t="s">
        <v>2469</v>
      </c>
      <c r="L3134" t="s">
        <v>15517</v>
      </c>
      <c r="M3134" t="s">
        <v>2470</v>
      </c>
      <c r="N3134" t="s">
        <v>2471</v>
      </c>
      <c r="O3134" t="s">
        <v>43</v>
      </c>
      <c r="P3134" t="s">
        <v>38</v>
      </c>
      <c r="Q3134" t="s">
        <v>38</v>
      </c>
      <c r="R3134" t="s">
        <v>39</v>
      </c>
      <c r="T3134" t="s">
        <v>103</v>
      </c>
      <c r="U3134" t="s">
        <v>41</v>
      </c>
      <c r="V3134">
        <v>1</v>
      </c>
      <c r="W3134">
        <v>1</v>
      </c>
      <c r="X3134" t="s">
        <v>681</v>
      </c>
      <c r="Y3134" t="s">
        <v>36</v>
      </c>
      <c r="Z3134" t="s">
        <v>42</v>
      </c>
      <c r="AA3134" t="s">
        <v>43</v>
      </c>
      <c r="AB3134">
        <v>21602</v>
      </c>
      <c r="AC3134" s="1">
        <v>44893</v>
      </c>
      <c r="AD3134" t="s">
        <v>97</v>
      </c>
      <c r="AE3134" t="s">
        <v>430</v>
      </c>
      <c r="AF3134">
        <v>0</v>
      </c>
      <c r="AG3134" t="s">
        <v>46</v>
      </c>
      <c r="AH3134" s="1">
        <v>44893</v>
      </c>
      <c r="AJ3134" t="s">
        <v>43</v>
      </c>
      <c r="AK3134">
        <f>Tabla_Consulta_desde_TMS8[[#This Row],[idpedido]]</f>
        <v>468305</v>
      </c>
    </row>
    <row r="3135" spans="1:37" x14ac:dyDescent="0.25">
      <c r="A3135" t="str">
        <f>Tabla_Consulta_desde_TMS8[[#This Row],[Nro_Referencia]]</f>
        <v>373522</v>
      </c>
      <c r="B3135">
        <v>468306</v>
      </c>
      <c r="C3135" t="s">
        <v>15518</v>
      </c>
      <c r="D3135" t="s">
        <v>680</v>
      </c>
      <c r="E3135" t="s">
        <v>47</v>
      </c>
      <c r="F3135" t="s">
        <v>33</v>
      </c>
      <c r="G3135" t="s">
        <v>15519</v>
      </c>
      <c r="H3135" s="1">
        <v>44890</v>
      </c>
      <c r="I3135" t="s">
        <v>34</v>
      </c>
      <c r="J3135" s="1">
        <v>44893</v>
      </c>
      <c r="K3135" t="s">
        <v>15520</v>
      </c>
      <c r="L3135" t="s">
        <v>15521</v>
      </c>
      <c r="M3135" t="s">
        <v>867</v>
      </c>
      <c r="N3135" t="s">
        <v>15522</v>
      </c>
      <c r="O3135" t="s">
        <v>43</v>
      </c>
      <c r="P3135" t="s">
        <v>68</v>
      </c>
      <c r="Q3135" t="s">
        <v>68</v>
      </c>
      <c r="R3135" t="s">
        <v>69</v>
      </c>
      <c r="T3135" t="s">
        <v>111</v>
      </c>
      <c r="U3135" t="s">
        <v>71</v>
      </c>
      <c r="V3135">
        <v>1</v>
      </c>
      <c r="W3135">
        <v>1</v>
      </c>
      <c r="X3135" t="s">
        <v>681</v>
      </c>
      <c r="Y3135" t="s">
        <v>36</v>
      </c>
      <c r="Z3135" t="s">
        <v>42</v>
      </c>
      <c r="AA3135" t="s">
        <v>43</v>
      </c>
      <c r="AB3135">
        <v>21612</v>
      </c>
      <c r="AC3135" s="1">
        <v>44893</v>
      </c>
      <c r="AD3135" t="s">
        <v>97</v>
      </c>
      <c r="AE3135" t="s">
        <v>180</v>
      </c>
      <c r="AF3135">
        <v>0</v>
      </c>
      <c r="AG3135" t="s">
        <v>46</v>
      </c>
      <c r="AH3135" s="1">
        <v>44893</v>
      </c>
      <c r="AK3135">
        <f>Tabla_Consulta_desde_TMS8[[#This Row],[idpedido]]</f>
        <v>468306</v>
      </c>
    </row>
    <row r="3136" spans="1:37" x14ac:dyDescent="0.25">
      <c r="A3136" t="str">
        <f>Tabla_Consulta_desde_TMS8[[#This Row],[Nro_Referencia]]</f>
        <v>373446</v>
      </c>
      <c r="B3136">
        <v>468264</v>
      </c>
      <c r="C3136" t="s">
        <v>15523</v>
      </c>
      <c r="D3136" t="s">
        <v>680</v>
      </c>
      <c r="E3136" t="s">
        <v>47</v>
      </c>
      <c r="F3136" t="s">
        <v>460</v>
      </c>
      <c r="G3136" t="s">
        <v>15524</v>
      </c>
      <c r="H3136" s="1">
        <v>44890</v>
      </c>
      <c r="I3136" t="s">
        <v>34</v>
      </c>
      <c r="J3136" s="1">
        <v>44890</v>
      </c>
      <c r="K3136" t="s">
        <v>15525</v>
      </c>
      <c r="L3136" t="s">
        <v>15526</v>
      </c>
      <c r="M3136" t="s">
        <v>15527</v>
      </c>
      <c r="N3136" t="s">
        <v>15528</v>
      </c>
      <c r="O3136" t="s">
        <v>43</v>
      </c>
      <c r="P3136" t="s">
        <v>38</v>
      </c>
      <c r="Q3136" t="s">
        <v>38</v>
      </c>
      <c r="R3136" t="s">
        <v>39</v>
      </c>
      <c r="T3136" t="s">
        <v>461</v>
      </c>
      <c r="U3136" t="s">
        <v>41</v>
      </c>
      <c r="V3136">
        <v>1</v>
      </c>
      <c r="W3136">
        <v>1</v>
      </c>
      <c r="X3136" t="s">
        <v>681</v>
      </c>
      <c r="Y3136" t="s">
        <v>36</v>
      </c>
      <c r="Z3136" t="s">
        <v>42</v>
      </c>
      <c r="AA3136" t="s">
        <v>43</v>
      </c>
      <c r="AB3136">
        <v>21577</v>
      </c>
      <c r="AC3136" s="1">
        <v>44890</v>
      </c>
      <c r="AD3136" t="s">
        <v>461</v>
      </c>
      <c r="AE3136" t="s">
        <v>462</v>
      </c>
      <c r="AF3136">
        <v>0</v>
      </c>
      <c r="AG3136" t="s">
        <v>46</v>
      </c>
      <c r="AH3136" s="1">
        <v>44890</v>
      </c>
      <c r="AK3136">
        <f>Tabla_Consulta_desde_TMS8[[#This Row],[idpedido]]</f>
        <v>468264</v>
      </c>
    </row>
    <row r="3137" spans="1:37" x14ac:dyDescent="0.25">
      <c r="A3137" t="str">
        <f>Tabla_Consulta_desde_TMS8[[#This Row],[Nro_Referencia]]</f>
        <v>373476</v>
      </c>
      <c r="B3137">
        <v>468265</v>
      </c>
      <c r="C3137" t="s">
        <v>15529</v>
      </c>
      <c r="D3137" t="s">
        <v>680</v>
      </c>
      <c r="E3137" t="s">
        <v>47</v>
      </c>
      <c r="F3137" t="s">
        <v>460</v>
      </c>
      <c r="G3137" t="s">
        <v>15530</v>
      </c>
      <c r="H3137" s="1">
        <v>44890</v>
      </c>
      <c r="I3137" t="s">
        <v>34</v>
      </c>
      <c r="J3137" s="1">
        <v>44890</v>
      </c>
      <c r="K3137" t="s">
        <v>15531</v>
      </c>
      <c r="L3137" t="s">
        <v>15532</v>
      </c>
      <c r="M3137" t="s">
        <v>15533</v>
      </c>
      <c r="N3137" t="s">
        <v>2582</v>
      </c>
      <c r="O3137" t="s">
        <v>43</v>
      </c>
      <c r="P3137" t="s">
        <v>38</v>
      </c>
      <c r="Q3137" t="s">
        <v>38</v>
      </c>
      <c r="R3137" t="s">
        <v>39</v>
      </c>
      <c r="T3137" t="s">
        <v>292</v>
      </c>
      <c r="U3137" t="s">
        <v>41</v>
      </c>
      <c r="V3137">
        <v>1</v>
      </c>
      <c r="W3137">
        <v>1</v>
      </c>
      <c r="X3137" t="s">
        <v>681</v>
      </c>
      <c r="Y3137" t="s">
        <v>36</v>
      </c>
      <c r="Z3137" t="s">
        <v>42</v>
      </c>
      <c r="AA3137" t="s">
        <v>43</v>
      </c>
      <c r="AB3137">
        <v>21578</v>
      </c>
      <c r="AC3137" s="1">
        <v>44890</v>
      </c>
      <c r="AD3137" t="s">
        <v>292</v>
      </c>
      <c r="AE3137" t="s">
        <v>556</v>
      </c>
      <c r="AF3137">
        <v>0</v>
      </c>
      <c r="AG3137" t="s">
        <v>46</v>
      </c>
      <c r="AH3137" s="1">
        <v>44890</v>
      </c>
      <c r="AK3137">
        <f>Tabla_Consulta_desde_TMS8[[#This Row],[idpedido]]</f>
        <v>468265</v>
      </c>
    </row>
    <row r="3138" spans="1:37" x14ac:dyDescent="0.25">
      <c r="A3138" t="str">
        <f>Tabla_Consulta_desde_TMS8[[#This Row],[Nro_Referencia]]</f>
        <v>373488</v>
      </c>
      <c r="B3138">
        <v>468266</v>
      </c>
      <c r="C3138" t="s">
        <v>15534</v>
      </c>
      <c r="D3138" t="s">
        <v>680</v>
      </c>
      <c r="E3138" t="s">
        <v>47</v>
      </c>
      <c r="F3138" t="s">
        <v>460</v>
      </c>
      <c r="G3138" t="s">
        <v>15535</v>
      </c>
      <c r="H3138" s="1">
        <v>44890</v>
      </c>
      <c r="I3138" t="s">
        <v>34</v>
      </c>
      <c r="J3138" s="1">
        <v>44890</v>
      </c>
      <c r="K3138" t="s">
        <v>1069</v>
      </c>
      <c r="L3138" t="s">
        <v>1411</v>
      </c>
      <c r="M3138" t="s">
        <v>960</v>
      </c>
      <c r="N3138" t="s">
        <v>1070</v>
      </c>
      <c r="O3138" t="s">
        <v>43</v>
      </c>
      <c r="P3138" t="s">
        <v>38</v>
      </c>
      <c r="Q3138" t="s">
        <v>38</v>
      </c>
      <c r="R3138" t="s">
        <v>39</v>
      </c>
      <c r="T3138" t="s">
        <v>461</v>
      </c>
      <c r="U3138" t="s">
        <v>41</v>
      </c>
      <c r="V3138">
        <v>1</v>
      </c>
      <c r="W3138">
        <v>1</v>
      </c>
      <c r="X3138" t="s">
        <v>681</v>
      </c>
      <c r="Y3138" t="s">
        <v>36</v>
      </c>
      <c r="Z3138" t="s">
        <v>42</v>
      </c>
      <c r="AA3138" t="s">
        <v>43</v>
      </c>
      <c r="AB3138">
        <v>21577</v>
      </c>
      <c r="AC3138" s="1">
        <v>44890</v>
      </c>
      <c r="AD3138" t="s">
        <v>461</v>
      </c>
      <c r="AE3138" t="s">
        <v>462</v>
      </c>
      <c r="AF3138">
        <v>0</v>
      </c>
      <c r="AG3138" t="s">
        <v>46</v>
      </c>
      <c r="AH3138" s="1">
        <v>44890</v>
      </c>
      <c r="AK3138">
        <f>Tabla_Consulta_desde_TMS8[[#This Row],[idpedido]]</f>
        <v>468266</v>
      </c>
    </row>
    <row r="3139" spans="1:37" x14ac:dyDescent="0.25">
      <c r="A3139" t="str">
        <f>Tabla_Consulta_desde_TMS8[[#This Row],[Nro_Referencia]]</f>
        <v>DHL_22_194</v>
      </c>
      <c r="B3139">
        <v>468262</v>
      </c>
      <c r="C3139" t="s">
        <v>15536</v>
      </c>
      <c r="D3139" t="s">
        <v>2219</v>
      </c>
      <c r="E3139" t="s">
        <v>47</v>
      </c>
      <c r="F3139" t="s">
        <v>33</v>
      </c>
      <c r="H3139" s="1">
        <v>44890</v>
      </c>
      <c r="I3139" t="s">
        <v>34</v>
      </c>
      <c r="J3139" s="1">
        <v>44890</v>
      </c>
      <c r="K3139" t="s">
        <v>2220</v>
      </c>
      <c r="L3139" t="s">
        <v>2221</v>
      </c>
      <c r="P3139" t="s">
        <v>38</v>
      </c>
      <c r="Q3139" t="s">
        <v>38</v>
      </c>
      <c r="R3139" t="s">
        <v>39</v>
      </c>
      <c r="T3139" t="s">
        <v>103</v>
      </c>
      <c r="U3139" t="s">
        <v>41</v>
      </c>
      <c r="V3139">
        <v>1</v>
      </c>
      <c r="W3139">
        <v>1</v>
      </c>
      <c r="X3139" t="s">
        <v>2222</v>
      </c>
      <c r="Y3139" t="s">
        <v>1049</v>
      </c>
      <c r="Z3139" t="s">
        <v>42</v>
      </c>
      <c r="AA3139" t="s">
        <v>43</v>
      </c>
      <c r="AB3139">
        <v>21564</v>
      </c>
      <c r="AC3139" s="1">
        <v>44890</v>
      </c>
      <c r="AD3139" t="s">
        <v>145</v>
      </c>
      <c r="AE3139" t="s">
        <v>146</v>
      </c>
      <c r="AF3139">
        <v>0</v>
      </c>
      <c r="AG3139" t="s">
        <v>46</v>
      </c>
      <c r="AH3139" s="1">
        <v>44890</v>
      </c>
      <c r="AK3139">
        <f>Tabla_Consulta_desde_TMS8[[#This Row],[idpedido]]</f>
        <v>468262</v>
      </c>
    </row>
    <row r="3140" spans="1:37" x14ac:dyDescent="0.25">
      <c r="A3140" t="str">
        <f>Tabla_Consulta_desde_TMS8[[#This Row],[Nro_Referencia]]</f>
        <v>DHL_22_195</v>
      </c>
      <c r="B3140">
        <v>468263</v>
      </c>
      <c r="C3140" t="s">
        <v>15537</v>
      </c>
      <c r="D3140" t="s">
        <v>2219</v>
      </c>
      <c r="E3140" t="s">
        <v>47</v>
      </c>
      <c r="F3140" t="s">
        <v>33</v>
      </c>
      <c r="H3140" s="1">
        <v>44890</v>
      </c>
      <c r="I3140" t="s">
        <v>34</v>
      </c>
      <c r="J3140" s="1">
        <v>44890</v>
      </c>
      <c r="K3140" t="s">
        <v>2220</v>
      </c>
      <c r="L3140" t="s">
        <v>2221</v>
      </c>
      <c r="P3140" t="s">
        <v>38</v>
      </c>
      <c r="Q3140" t="s">
        <v>38</v>
      </c>
      <c r="R3140" t="s">
        <v>39</v>
      </c>
      <c r="T3140" t="s">
        <v>103</v>
      </c>
      <c r="U3140" t="s">
        <v>41</v>
      </c>
      <c r="V3140">
        <v>1</v>
      </c>
      <c r="W3140">
        <v>1</v>
      </c>
      <c r="X3140" t="s">
        <v>2222</v>
      </c>
      <c r="Y3140" t="s">
        <v>1049</v>
      </c>
      <c r="Z3140" t="s">
        <v>42</v>
      </c>
      <c r="AA3140" t="s">
        <v>43</v>
      </c>
      <c r="AB3140">
        <v>21564</v>
      </c>
      <c r="AC3140" s="1">
        <v>44890</v>
      </c>
      <c r="AD3140" t="s">
        <v>145</v>
      </c>
      <c r="AE3140" t="s">
        <v>146</v>
      </c>
      <c r="AF3140">
        <v>0</v>
      </c>
      <c r="AG3140" t="s">
        <v>46</v>
      </c>
      <c r="AH3140" s="1">
        <v>44890</v>
      </c>
      <c r="AK3140">
        <f>Tabla_Consulta_desde_TMS8[[#This Row],[idpedido]]</f>
        <v>468263</v>
      </c>
    </row>
    <row r="3141" spans="1:37" x14ac:dyDescent="0.25">
      <c r="A3141" t="str">
        <f>Tabla_Consulta_desde_TMS8[[#This Row],[Nro_Referencia]]</f>
        <v>4651333</v>
      </c>
      <c r="B3141">
        <v>468228</v>
      </c>
      <c r="C3141" t="s">
        <v>15538</v>
      </c>
      <c r="D3141" t="s">
        <v>680</v>
      </c>
      <c r="E3141" t="s">
        <v>47</v>
      </c>
      <c r="F3141" t="s">
        <v>33</v>
      </c>
      <c r="G3141" t="s">
        <v>15539</v>
      </c>
      <c r="H3141" s="1">
        <v>44890</v>
      </c>
      <c r="I3141" t="s">
        <v>34</v>
      </c>
      <c r="J3141" s="1">
        <v>44893</v>
      </c>
      <c r="K3141" t="s">
        <v>15540</v>
      </c>
      <c r="L3141" t="s">
        <v>15541</v>
      </c>
      <c r="M3141" t="s">
        <v>15542</v>
      </c>
      <c r="N3141" t="s">
        <v>15543</v>
      </c>
      <c r="O3141" t="s">
        <v>15543</v>
      </c>
      <c r="P3141" t="s">
        <v>1059</v>
      </c>
      <c r="Q3141" t="s">
        <v>516</v>
      </c>
      <c r="R3141" t="s">
        <v>94</v>
      </c>
      <c r="S3141" t="s">
        <v>516</v>
      </c>
      <c r="T3141" t="s">
        <v>40</v>
      </c>
      <c r="U3141" t="s">
        <v>50</v>
      </c>
      <c r="V3141">
        <v>1</v>
      </c>
      <c r="W3141">
        <v>1</v>
      </c>
      <c r="X3141" t="s">
        <v>681</v>
      </c>
      <c r="Y3141" t="s">
        <v>36</v>
      </c>
      <c r="Z3141" t="s">
        <v>42</v>
      </c>
      <c r="AA3141" t="s">
        <v>15544</v>
      </c>
      <c r="AB3141">
        <v>21583</v>
      </c>
      <c r="AC3141" s="1">
        <v>44893</v>
      </c>
      <c r="AD3141" t="s">
        <v>44</v>
      </c>
      <c r="AE3141" t="s">
        <v>65</v>
      </c>
      <c r="AF3141">
        <v>0</v>
      </c>
      <c r="AG3141" t="s">
        <v>46</v>
      </c>
      <c r="AH3141" s="1">
        <v>44893</v>
      </c>
      <c r="AJ3141" t="s">
        <v>15545</v>
      </c>
      <c r="AK3141">
        <f>Tabla_Consulta_desde_TMS8[[#This Row],[idpedido]]</f>
        <v>468228</v>
      </c>
    </row>
    <row r="3142" spans="1:37" x14ac:dyDescent="0.25">
      <c r="A3142" t="str">
        <f>Tabla_Consulta_desde_TMS8[[#This Row],[Nro_Referencia]]</f>
        <v>4651352</v>
      </c>
      <c r="B3142">
        <v>468229</v>
      </c>
      <c r="C3142" t="s">
        <v>15546</v>
      </c>
      <c r="D3142" t="s">
        <v>680</v>
      </c>
      <c r="E3142" t="s">
        <v>47</v>
      </c>
      <c r="F3142" t="s">
        <v>501</v>
      </c>
      <c r="G3142" t="s">
        <v>15547</v>
      </c>
      <c r="H3142" s="1">
        <v>44890</v>
      </c>
      <c r="I3142" t="s">
        <v>470</v>
      </c>
      <c r="J3142" s="1">
        <v>44893</v>
      </c>
      <c r="K3142" t="s">
        <v>15548</v>
      </c>
      <c r="L3142" t="s">
        <v>583</v>
      </c>
      <c r="M3142" t="s">
        <v>15549</v>
      </c>
      <c r="N3142" t="s">
        <v>15550</v>
      </c>
      <c r="O3142" t="s">
        <v>15550</v>
      </c>
      <c r="P3142" t="s">
        <v>68</v>
      </c>
      <c r="Q3142" t="s">
        <v>68</v>
      </c>
      <c r="R3142" t="s">
        <v>69</v>
      </c>
      <c r="T3142" t="s">
        <v>40</v>
      </c>
      <c r="U3142" t="s">
        <v>71</v>
      </c>
      <c r="V3142">
        <v>1</v>
      </c>
      <c r="W3142">
        <v>1</v>
      </c>
      <c r="X3142" t="s">
        <v>681</v>
      </c>
      <c r="Y3142" t="s">
        <v>36</v>
      </c>
      <c r="Z3142" t="s">
        <v>42</v>
      </c>
      <c r="AA3142" t="s">
        <v>15551</v>
      </c>
      <c r="AB3142">
        <v>21583</v>
      </c>
      <c r="AC3142" s="1">
        <v>44893</v>
      </c>
      <c r="AD3142" t="s">
        <v>44</v>
      </c>
      <c r="AE3142" t="s">
        <v>65</v>
      </c>
      <c r="AF3142">
        <v>1</v>
      </c>
      <c r="AG3142" t="s">
        <v>52</v>
      </c>
      <c r="AH3142" s="1">
        <v>44893</v>
      </c>
      <c r="AI3142" t="s">
        <v>2849</v>
      </c>
      <c r="AJ3142" t="s">
        <v>686</v>
      </c>
      <c r="AK3142">
        <f>Tabla_Consulta_desde_TMS8[[#This Row],[idpedido]]</f>
        <v>468229</v>
      </c>
    </row>
    <row r="3143" spans="1:37" x14ac:dyDescent="0.25">
      <c r="A3143" t="str">
        <f>Tabla_Consulta_desde_TMS8[[#This Row],[Nro_Referencia]]</f>
        <v>4651418</v>
      </c>
      <c r="B3143">
        <v>468230</v>
      </c>
      <c r="C3143" t="s">
        <v>15552</v>
      </c>
      <c r="D3143" t="s">
        <v>680</v>
      </c>
      <c r="E3143" t="s">
        <v>47</v>
      </c>
      <c r="F3143" t="s">
        <v>33</v>
      </c>
      <c r="G3143" t="s">
        <v>15553</v>
      </c>
      <c r="H3143" s="1">
        <v>44890</v>
      </c>
      <c r="I3143" t="s">
        <v>34</v>
      </c>
      <c r="J3143" s="1">
        <v>44893</v>
      </c>
      <c r="K3143" t="s">
        <v>15554</v>
      </c>
      <c r="L3143" t="s">
        <v>15555</v>
      </c>
      <c r="M3143" t="s">
        <v>15556</v>
      </c>
      <c r="N3143" t="s">
        <v>15557</v>
      </c>
      <c r="O3143" t="s">
        <v>15557</v>
      </c>
      <c r="P3143" t="s">
        <v>931</v>
      </c>
      <c r="Q3143" t="s">
        <v>128</v>
      </c>
      <c r="R3143" t="s">
        <v>129</v>
      </c>
      <c r="S3143" t="s">
        <v>128</v>
      </c>
      <c r="T3143" t="s">
        <v>40</v>
      </c>
      <c r="U3143" t="s">
        <v>50</v>
      </c>
      <c r="V3143">
        <v>1</v>
      </c>
      <c r="W3143">
        <v>1</v>
      </c>
      <c r="X3143" t="s">
        <v>681</v>
      </c>
      <c r="Y3143" t="s">
        <v>36</v>
      </c>
      <c r="Z3143" t="s">
        <v>42</v>
      </c>
      <c r="AA3143" t="s">
        <v>15558</v>
      </c>
      <c r="AB3143">
        <v>21583</v>
      </c>
      <c r="AC3143" s="1">
        <v>44893</v>
      </c>
      <c r="AD3143" t="s">
        <v>44</v>
      </c>
      <c r="AE3143" t="s">
        <v>65</v>
      </c>
      <c r="AF3143">
        <v>0</v>
      </c>
      <c r="AG3143" t="s">
        <v>46</v>
      </c>
      <c r="AH3143" s="1">
        <v>44893</v>
      </c>
      <c r="AJ3143" t="s">
        <v>15559</v>
      </c>
      <c r="AK3143">
        <f>Tabla_Consulta_desde_TMS8[[#This Row],[idpedido]]</f>
        <v>468230</v>
      </c>
    </row>
    <row r="3144" spans="1:37" x14ac:dyDescent="0.25">
      <c r="A3144" t="str">
        <f>Tabla_Consulta_desde_TMS8[[#This Row],[Nro_Referencia]]</f>
        <v>4651532</v>
      </c>
      <c r="B3144">
        <v>468231</v>
      </c>
      <c r="C3144" t="s">
        <v>15560</v>
      </c>
      <c r="D3144" t="s">
        <v>680</v>
      </c>
      <c r="E3144" t="s">
        <v>47</v>
      </c>
      <c r="F3144" t="s">
        <v>33</v>
      </c>
      <c r="G3144" t="s">
        <v>15561</v>
      </c>
      <c r="H3144" s="1">
        <v>44890</v>
      </c>
      <c r="I3144" t="s">
        <v>34</v>
      </c>
      <c r="J3144" s="1">
        <v>44894</v>
      </c>
      <c r="K3144" t="s">
        <v>15562</v>
      </c>
      <c r="L3144" t="s">
        <v>15563</v>
      </c>
      <c r="M3144" t="s">
        <v>15564</v>
      </c>
      <c r="N3144" t="s">
        <v>15565</v>
      </c>
      <c r="O3144" t="s">
        <v>43</v>
      </c>
      <c r="P3144" t="s">
        <v>1461</v>
      </c>
      <c r="Q3144" t="s">
        <v>86</v>
      </c>
      <c r="R3144" t="s">
        <v>87</v>
      </c>
      <c r="S3144" t="s">
        <v>86</v>
      </c>
      <c r="T3144" t="s">
        <v>40</v>
      </c>
      <c r="U3144" t="s">
        <v>50</v>
      </c>
      <c r="V3144">
        <v>1</v>
      </c>
      <c r="W3144">
        <v>1</v>
      </c>
      <c r="X3144" t="s">
        <v>681</v>
      </c>
      <c r="Y3144" t="s">
        <v>36</v>
      </c>
      <c r="Z3144" t="s">
        <v>42</v>
      </c>
      <c r="AA3144" t="s">
        <v>15566</v>
      </c>
      <c r="AB3144">
        <v>21583</v>
      </c>
      <c r="AC3144" s="1">
        <v>44893</v>
      </c>
      <c r="AD3144" t="s">
        <v>44</v>
      </c>
      <c r="AE3144" t="s">
        <v>65</v>
      </c>
      <c r="AF3144">
        <v>0</v>
      </c>
      <c r="AG3144" t="s">
        <v>46</v>
      </c>
      <c r="AH3144" s="1">
        <v>44894</v>
      </c>
      <c r="AJ3144" t="s">
        <v>15567</v>
      </c>
      <c r="AK3144">
        <f>Tabla_Consulta_desde_TMS8[[#This Row],[idpedido]]</f>
        <v>468231</v>
      </c>
    </row>
    <row r="3145" spans="1:37" x14ac:dyDescent="0.25">
      <c r="A3145" t="str">
        <f>Tabla_Consulta_desde_TMS8[[#This Row],[Nro_Referencia]]</f>
        <v>4651537</v>
      </c>
      <c r="B3145">
        <v>468232</v>
      </c>
      <c r="C3145" t="s">
        <v>15568</v>
      </c>
      <c r="D3145" t="s">
        <v>680</v>
      </c>
      <c r="E3145" t="s">
        <v>47</v>
      </c>
      <c r="F3145" t="s">
        <v>501</v>
      </c>
      <c r="G3145" t="s">
        <v>15569</v>
      </c>
      <c r="H3145" s="1">
        <v>44890</v>
      </c>
      <c r="I3145" t="s">
        <v>470</v>
      </c>
      <c r="J3145" s="1">
        <v>44893</v>
      </c>
      <c r="K3145" t="s">
        <v>15570</v>
      </c>
      <c r="L3145" t="s">
        <v>583</v>
      </c>
      <c r="M3145" t="s">
        <v>15571</v>
      </c>
      <c r="N3145" t="s">
        <v>15572</v>
      </c>
      <c r="O3145" t="s">
        <v>15572</v>
      </c>
      <c r="P3145" t="s">
        <v>68</v>
      </c>
      <c r="Q3145" t="s">
        <v>68</v>
      </c>
      <c r="R3145" t="s">
        <v>69</v>
      </c>
      <c r="T3145" t="s">
        <v>40</v>
      </c>
      <c r="U3145" t="s">
        <v>71</v>
      </c>
      <c r="V3145">
        <v>1</v>
      </c>
      <c r="W3145">
        <v>1</v>
      </c>
      <c r="X3145" t="s">
        <v>681</v>
      </c>
      <c r="Y3145" t="s">
        <v>36</v>
      </c>
      <c r="Z3145" t="s">
        <v>42</v>
      </c>
      <c r="AA3145" t="s">
        <v>15573</v>
      </c>
      <c r="AB3145">
        <v>21583</v>
      </c>
      <c r="AC3145" s="1">
        <v>44893</v>
      </c>
      <c r="AD3145" t="s">
        <v>44</v>
      </c>
      <c r="AE3145" t="s">
        <v>65</v>
      </c>
      <c r="AF3145">
        <v>1</v>
      </c>
      <c r="AG3145" t="s">
        <v>52</v>
      </c>
      <c r="AH3145" s="1">
        <v>44893</v>
      </c>
      <c r="AI3145" t="s">
        <v>2849</v>
      </c>
      <c r="AJ3145" t="s">
        <v>686</v>
      </c>
      <c r="AK3145">
        <f>Tabla_Consulta_desde_TMS8[[#This Row],[idpedido]]</f>
        <v>468232</v>
      </c>
    </row>
    <row r="3146" spans="1:37" x14ac:dyDescent="0.25">
      <c r="A3146" t="str">
        <f>Tabla_Consulta_desde_TMS8[[#This Row],[Nro_Referencia]]</f>
        <v>4651796</v>
      </c>
      <c r="B3146">
        <v>468233</v>
      </c>
      <c r="C3146" t="s">
        <v>15574</v>
      </c>
      <c r="D3146" t="s">
        <v>680</v>
      </c>
      <c r="E3146" t="s">
        <v>47</v>
      </c>
      <c r="F3146" t="s">
        <v>33</v>
      </c>
      <c r="G3146" t="s">
        <v>15575</v>
      </c>
      <c r="H3146" s="1">
        <v>44890</v>
      </c>
      <c r="I3146" t="s">
        <v>470</v>
      </c>
      <c r="J3146" s="1">
        <v>44895</v>
      </c>
      <c r="K3146" t="s">
        <v>15576</v>
      </c>
      <c r="L3146" t="s">
        <v>15577</v>
      </c>
      <c r="M3146" t="s">
        <v>15578</v>
      </c>
      <c r="N3146" t="s">
        <v>15579</v>
      </c>
      <c r="O3146" t="s">
        <v>15579</v>
      </c>
      <c r="P3146" t="s">
        <v>893</v>
      </c>
      <c r="Q3146" t="s">
        <v>38</v>
      </c>
      <c r="R3146" t="s">
        <v>39</v>
      </c>
      <c r="S3146" t="s">
        <v>38</v>
      </c>
      <c r="T3146" t="s">
        <v>103</v>
      </c>
      <c r="U3146" t="s">
        <v>41</v>
      </c>
      <c r="V3146">
        <v>1</v>
      </c>
      <c r="W3146">
        <v>1</v>
      </c>
      <c r="X3146" t="s">
        <v>681</v>
      </c>
      <c r="Y3146" t="s">
        <v>36</v>
      </c>
      <c r="Z3146" t="s">
        <v>42</v>
      </c>
      <c r="AA3146" t="s">
        <v>15580</v>
      </c>
      <c r="AB3146">
        <v>21675</v>
      </c>
      <c r="AC3146" s="1">
        <v>44895</v>
      </c>
      <c r="AD3146" t="s">
        <v>97</v>
      </c>
      <c r="AE3146" t="s">
        <v>481</v>
      </c>
      <c r="AF3146">
        <v>2</v>
      </c>
      <c r="AG3146" t="s">
        <v>52</v>
      </c>
      <c r="AH3146" s="1">
        <v>44895</v>
      </c>
      <c r="AI3146" t="s">
        <v>105</v>
      </c>
      <c r="AJ3146" t="s">
        <v>59185</v>
      </c>
      <c r="AK3146">
        <f>Tabla_Consulta_desde_TMS8[[#This Row],[idpedido]]</f>
        <v>468233</v>
      </c>
    </row>
    <row r="3147" spans="1:37" x14ac:dyDescent="0.25">
      <c r="A3147" t="str">
        <f>Tabla_Consulta_desde_TMS8[[#This Row],[Nro_Referencia]]</f>
        <v>4651888</v>
      </c>
      <c r="B3147">
        <v>468234</v>
      </c>
      <c r="C3147" t="s">
        <v>15581</v>
      </c>
      <c r="D3147" t="s">
        <v>680</v>
      </c>
      <c r="E3147" t="s">
        <v>47</v>
      </c>
      <c r="F3147" t="s">
        <v>33</v>
      </c>
      <c r="G3147" t="s">
        <v>15582</v>
      </c>
      <c r="H3147" s="1">
        <v>44890</v>
      </c>
      <c r="I3147" t="s">
        <v>34</v>
      </c>
      <c r="J3147" s="1">
        <v>44893</v>
      </c>
      <c r="K3147" t="s">
        <v>15583</v>
      </c>
      <c r="L3147" t="s">
        <v>15584</v>
      </c>
      <c r="M3147" t="s">
        <v>15585</v>
      </c>
      <c r="N3147" t="s">
        <v>15586</v>
      </c>
      <c r="O3147" t="s">
        <v>15586</v>
      </c>
      <c r="P3147" t="s">
        <v>907</v>
      </c>
      <c r="Q3147" t="s">
        <v>68</v>
      </c>
      <c r="R3147" t="s">
        <v>69</v>
      </c>
      <c r="S3147" t="s">
        <v>68</v>
      </c>
      <c r="T3147" t="s">
        <v>111</v>
      </c>
      <c r="U3147" t="s">
        <v>71</v>
      </c>
      <c r="V3147">
        <v>1</v>
      </c>
      <c r="W3147">
        <v>1</v>
      </c>
      <c r="X3147" t="s">
        <v>681</v>
      </c>
      <c r="Y3147" t="s">
        <v>36</v>
      </c>
      <c r="Z3147" t="s">
        <v>42</v>
      </c>
      <c r="AA3147" t="s">
        <v>15587</v>
      </c>
      <c r="AB3147">
        <v>21614</v>
      </c>
      <c r="AC3147" s="1">
        <v>44893</v>
      </c>
      <c r="AD3147" t="s">
        <v>97</v>
      </c>
      <c r="AE3147" t="s">
        <v>122</v>
      </c>
      <c r="AF3147">
        <v>0</v>
      </c>
      <c r="AG3147" t="s">
        <v>46</v>
      </c>
      <c r="AH3147" s="1">
        <v>44893</v>
      </c>
      <c r="AK3147">
        <f>Tabla_Consulta_desde_TMS8[[#This Row],[idpedido]]</f>
        <v>468234</v>
      </c>
    </row>
    <row r="3148" spans="1:37" x14ac:dyDescent="0.25">
      <c r="A3148" t="str">
        <f>Tabla_Consulta_desde_TMS8[[#This Row],[Nro_Referencia]]</f>
        <v>4651942</v>
      </c>
      <c r="B3148">
        <v>468235</v>
      </c>
      <c r="C3148" t="s">
        <v>15588</v>
      </c>
      <c r="D3148" t="s">
        <v>680</v>
      </c>
      <c r="E3148" t="s">
        <v>47</v>
      </c>
      <c r="F3148" t="s">
        <v>33</v>
      </c>
      <c r="G3148" t="s">
        <v>15589</v>
      </c>
      <c r="H3148" s="1">
        <v>44890</v>
      </c>
      <c r="I3148" t="s">
        <v>34</v>
      </c>
      <c r="J3148" s="1">
        <v>44893</v>
      </c>
      <c r="K3148" t="s">
        <v>15590</v>
      </c>
      <c r="L3148" t="s">
        <v>15591</v>
      </c>
      <c r="M3148" t="s">
        <v>15592</v>
      </c>
      <c r="N3148" t="s">
        <v>15593</v>
      </c>
      <c r="O3148" t="s">
        <v>15594</v>
      </c>
      <c r="P3148" t="s">
        <v>730</v>
      </c>
      <c r="Q3148" t="s">
        <v>38</v>
      </c>
      <c r="R3148" t="s">
        <v>39</v>
      </c>
      <c r="S3148" t="s">
        <v>38</v>
      </c>
      <c r="T3148" t="s">
        <v>103</v>
      </c>
      <c r="U3148" t="s">
        <v>41</v>
      </c>
      <c r="V3148">
        <v>1</v>
      </c>
      <c r="W3148">
        <v>1</v>
      </c>
      <c r="X3148" t="s">
        <v>681</v>
      </c>
      <c r="Y3148" t="s">
        <v>36</v>
      </c>
      <c r="Z3148" t="s">
        <v>42</v>
      </c>
      <c r="AA3148" t="s">
        <v>15595</v>
      </c>
      <c r="AB3148">
        <v>21607</v>
      </c>
      <c r="AC3148" s="1">
        <v>44893</v>
      </c>
      <c r="AD3148" t="s">
        <v>97</v>
      </c>
      <c r="AE3148" t="s">
        <v>136</v>
      </c>
      <c r="AF3148">
        <v>0</v>
      </c>
      <c r="AG3148" t="s">
        <v>46</v>
      </c>
      <c r="AH3148" s="1">
        <v>44893</v>
      </c>
      <c r="AK3148">
        <f>Tabla_Consulta_desde_TMS8[[#This Row],[idpedido]]</f>
        <v>468235</v>
      </c>
    </row>
    <row r="3149" spans="1:37" x14ac:dyDescent="0.25">
      <c r="A3149" t="str">
        <f>Tabla_Consulta_desde_TMS8[[#This Row],[Nro_Referencia]]</f>
        <v>4652010</v>
      </c>
      <c r="B3149">
        <v>468236</v>
      </c>
      <c r="C3149" t="s">
        <v>15596</v>
      </c>
      <c r="D3149" t="s">
        <v>680</v>
      </c>
      <c r="E3149" t="s">
        <v>47</v>
      </c>
      <c r="F3149" t="s">
        <v>33</v>
      </c>
      <c r="G3149" t="s">
        <v>15597</v>
      </c>
      <c r="H3149" s="1">
        <v>44890</v>
      </c>
      <c r="I3149" t="s">
        <v>34</v>
      </c>
      <c r="J3149" s="1">
        <v>44893</v>
      </c>
      <c r="K3149" t="s">
        <v>15598</v>
      </c>
      <c r="L3149" t="s">
        <v>15599</v>
      </c>
      <c r="M3149" t="s">
        <v>15600</v>
      </c>
      <c r="N3149" t="s">
        <v>15601</v>
      </c>
      <c r="O3149" t="s">
        <v>15602</v>
      </c>
      <c r="P3149" t="s">
        <v>753</v>
      </c>
      <c r="Q3149" t="s">
        <v>68</v>
      </c>
      <c r="R3149" t="s">
        <v>69</v>
      </c>
      <c r="S3149" t="s">
        <v>68</v>
      </c>
      <c r="T3149" t="s">
        <v>111</v>
      </c>
      <c r="U3149" t="s">
        <v>71</v>
      </c>
      <c r="V3149">
        <v>1</v>
      </c>
      <c r="W3149">
        <v>1</v>
      </c>
      <c r="X3149" t="s">
        <v>681</v>
      </c>
      <c r="Y3149" t="s">
        <v>36</v>
      </c>
      <c r="Z3149" t="s">
        <v>42</v>
      </c>
      <c r="AA3149" t="s">
        <v>15603</v>
      </c>
      <c r="AB3149">
        <v>21612</v>
      </c>
      <c r="AC3149" s="1">
        <v>44893</v>
      </c>
      <c r="AD3149" t="s">
        <v>97</v>
      </c>
      <c r="AE3149" t="s">
        <v>180</v>
      </c>
      <c r="AF3149">
        <v>0</v>
      </c>
      <c r="AG3149" t="s">
        <v>46</v>
      </c>
      <c r="AH3149" s="1">
        <v>44893</v>
      </c>
      <c r="AK3149">
        <f>Tabla_Consulta_desde_TMS8[[#This Row],[idpedido]]</f>
        <v>468236</v>
      </c>
    </row>
    <row r="3150" spans="1:37" x14ac:dyDescent="0.25">
      <c r="A3150" t="str">
        <f>Tabla_Consulta_desde_TMS8[[#This Row],[Nro_Referencia]]</f>
        <v>4652142</v>
      </c>
      <c r="B3150">
        <v>468237</v>
      </c>
      <c r="C3150" t="s">
        <v>15604</v>
      </c>
      <c r="D3150" t="s">
        <v>680</v>
      </c>
      <c r="E3150" t="s">
        <v>47</v>
      </c>
      <c r="F3150" t="s">
        <v>33</v>
      </c>
      <c r="G3150" t="s">
        <v>15605</v>
      </c>
      <c r="H3150" s="1">
        <v>44890</v>
      </c>
      <c r="I3150" t="s">
        <v>34</v>
      </c>
      <c r="J3150" s="1">
        <v>44893</v>
      </c>
      <c r="K3150" t="s">
        <v>15606</v>
      </c>
      <c r="L3150" t="s">
        <v>15607</v>
      </c>
      <c r="M3150" t="s">
        <v>15608</v>
      </c>
      <c r="N3150" t="s">
        <v>15609</v>
      </c>
      <c r="O3150" t="s">
        <v>15610</v>
      </c>
      <c r="P3150" t="s">
        <v>15611</v>
      </c>
      <c r="Q3150" t="s">
        <v>564</v>
      </c>
      <c r="R3150" t="s">
        <v>129</v>
      </c>
      <c r="S3150" t="s">
        <v>564</v>
      </c>
      <c r="T3150" t="s">
        <v>40</v>
      </c>
      <c r="U3150" t="s">
        <v>50</v>
      </c>
      <c r="V3150">
        <v>1</v>
      </c>
      <c r="W3150">
        <v>1</v>
      </c>
      <c r="X3150" t="s">
        <v>681</v>
      </c>
      <c r="Y3150" t="s">
        <v>36</v>
      </c>
      <c r="Z3150" t="s">
        <v>42</v>
      </c>
      <c r="AA3150" t="s">
        <v>15612</v>
      </c>
      <c r="AB3150">
        <v>21583</v>
      </c>
      <c r="AC3150" s="1">
        <v>44893</v>
      </c>
      <c r="AD3150" t="s">
        <v>44</v>
      </c>
      <c r="AE3150" t="s">
        <v>65</v>
      </c>
      <c r="AF3150">
        <v>1</v>
      </c>
      <c r="AG3150" t="s">
        <v>46</v>
      </c>
      <c r="AH3150" s="1">
        <v>44893</v>
      </c>
      <c r="AJ3150" t="s">
        <v>15613</v>
      </c>
      <c r="AK3150">
        <f>Tabla_Consulta_desde_TMS8[[#This Row],[idpedido]]</f>
        <v>468237</v>
      </c>
    </row>
    <row r="3151" spans="1:37" x14ac:dyDescent="0.25">
      <c r="A3151" t="str">
        <f>Tabla_Consulta_desde_TMS8[[#This Row],[Nro_Referencia]]</f>
        <v>4652191</v>
      </c>
      <c r="B3151">
        <v>468238</v>
      </c>
      <c r="C3151" t="s">
        <v>15614</v>
      </c>
      <c r="D3151" t="s">
        <v>680</v>
      </c>
      <c r="E3151" t="s">
        <v>47</v>
      </c>
      <c r="F3151" t="s">
        <v>501</v>
      </c>
      <c r="G3151" t="s">
        <v>15615</v>
      </c>
      <c r="H3151" s="1">
        <v>44890</v>
      </c>
      <c r="I3151" t="s">
        <v>470</v>
      </c>
      <c r="J3151" s="1">
        <v>44895</v>
      </c>
      <c r="K3151" t="s">
        <v>15616</v>
      </c>
      <c r="L3151" t="s">
        <v>580</v>
      </c>
      <c r="M3151" t="s">
        <v>15617</v>
      </c>
      <c r="N3151" t="s">
        <v>15618</v>
      </c>
      <c r="O3151" t="s">
        <v>15618</v>
      </c>
      <c r="P3151" t="s">
        <v>313</v>
      </c>
      <c r="Q3151" t="s">
        <v>313</v>
      </c>
      <c r="R3151" t="s">
        <v>39</v>
      </c>
      <c r="T3151" t="s">
        <v>40</v>
      </c>
      <c r="U3151" t="s">
        <v>50</v>
      </c>
      <c r="V3151">
        <v>1</v>
      </c>
      <c r="W3151">
        <v>1</v>
      </c>
      <c r="X3151" t="s">
        <v>681</v>
      </c>
      <c r="Y3151" t="s">
        <v>36</v>
      </c>
      <c r="Z3151" t="s">
        <v>42</v>
      </c>
      <c r="AA3151" t="s">
        <v>15619</v>
      </c>
      <c r="AB3151">
        <v>21583</v>
      </c>
      <c r="AC3151" s="1">
        <v>44893</v>
      </c>
      <c r="AD3151" t="s">
        <v>44</v>
      </c>
      <c r="AE3151" t="s">
        <v>65</v>
      </c>
      <c r="AF3151">
        <v>1</v>
      </c>
      <c r="AG3151" t="s">
        <v>52</v>
      </c>
      <c r="AH3151" s="1">
        <v>44891</v>
      </c>
      <c r="AJ3151" t="s">
        <v>15620</v>
      </c>
      <c r="AK3151">
        <f>Tabla_Consulta_desde_TMS8[[#This Row],[idpedido]]</f>
        <v>468238</v>
      </c>
    </row>
    <row r="3152" spans="1:37" x14ac:dyDescent="0.25">
      <c r="A3152" t="str">
        <f>Tabla_Consulta_desde_TMS8[[#This Row],[Nro_Referencia]]</f>
        <v>4652237</v>
      </c>
      <c r="B3152">
        <v>468239</v>
      </c>
      <c r="C3152" t="s">
        <v>15621</v>
      </c>
      <c r="D3152" t="s">
        <v>680</v>
      </c>
      <c r="E3152" t="s">
        <v>47</v>
      </c>
      <c r="F3152" t="s">
        <v>33</v>
      </c>
      <c r="G3152" t="s">
        <v>15622</v>
      </c>
      <c r="H3152" s="1">
        <v>44890</v>
      </c>
      <c r="I3152" t="s">
        <v>34</v>
      </c>
      <c r="J3152" s="1">
        <v>44893</v>
      </c>
      <c r="K3152" t="s">
        <v>15623</v>
      </c>
      <c r="L3152" t="s">
        <v>15624</v>
      </c>
      <c r="M3152" t="s">
        <v>15625</v>
      </c>
      <c r="N3152" t="s">
        <v>15626</v>
      </c>
      <c r="O3152" t="s">
        <v>15626</v>
      </c>
      <c r="P3152" t="s">
        <v>1569</v>
      </c>
      <c r="Q3152" t="s">
        <v>1570</v>
      </c>
      <c r="R3152" t="s">
        <v>366</v>
      </c>
      <c r="S3152" t="s">
        <v>1571</v>
      </c>
      <c r="T3152" t="s">
        <v>40</v>
      </c>
      <c r="U3152" t="s">
        <v>50</v>
      </c>
      <c r="V3152">
        <v>1</v>
      </c>
      <c r="W3152">
        <v>1</v>
      </c>
      <c r="X3152" t="s">
        <v>681</v>
      </c>
      <c r="Y3152" t="s">
        <v>36</v>
      </c>
      <c r="Z3152" t="s">
        <v>42</v>
      </c>
      <c r="AA3152" t="s">
        <v>15627</v>
      </c>
      <c r="AB3152">
        <v>21583</v>
      </c>
      <c r="AC3152" s="1">
        <v>44893</v>
      </c>
      <c r="AD3152" t="s">
        <v>44</v>
      </c>
      <c r="AE3152" t="s">
        <v>65</v>
      </c>
      <c r="AF3152">
        <v>0</v>
      </c>
      <c r="AG3152" t="s">
        <v>46</v>
      </c>
      <c r="AH3152" s="1">
        <v>44893</v>
      </c>
      <c r="AJ3152" t="s">
        <v>15628</v>
      </c>
      <c r="AK3152">
        <f>Tabla_Consulta_desde_TMS8[[#This Row],[idpedido]]</f>
        <v>468239</v>
      </c>
    </row>
    <row r="3153" spans="1:37" x14ac:dyDescent="0.25">
      <c r="A3153" t="str">
        <f>Tabla_Consulta_desde_TMS8[[#This Row],[Nro_Referencia]]</f>
        <v>4652257</v>
      </c>
      <c r="B3153">
        <v>468240</v>
      </c>
      <c r="C3153" t="s">
        <v>15629</v>
      </c>
      <c r="D3153" t="s">
        <v>680</v>
      </c>
      <c r="E3153" t="s">
        <v>47</v>
      </c>
      <c r="F3153" t="s">
        <v>501</v>
      </c>
      <c r="G3153" t="s">
        <v>15630</v>
      </c>
      <c r="H3153" s="1">
        <v>44890</v>
      </c>
      <c r="I3153" t="s">
        <v>470</v>
      </c>
      <c r="J3153" s="1">
        <v>44895</v>
      </c>
      <c r="K3153" t="s">
        <v>15631</v>
      </c>
      <c r="L3153" t="s">
        <v>1274</v>
      </c>
      <c r="M3153" t="s">
        <v>15632</v>
      </c>
      <c r="N3153" t="s">
        <v>15633</v>
      </c>
      <c r="O3153" t="s">
        <v>15633</v>
      </c>
      <c r="P3153" t="s">
        <v>128</v>
      </c>
      <c r="Q3153" t="s">
        <v>128</v>
      </c>
      <c r="R3153" t="s">
        <v>129</v>
      </c>
      <c r="T3153" t="s">
        <v>40</v>
      </c>
      <c r="U3153" t="s">
        <v>50</v>
      </c>
      <c r="V3153">
        <v>1</v>
      </c>
      <c r="W3153">
        <v>1</v>
      </c>
      <c r="X3153" t="s">
        <v>681</v>
      </c>
      <c r="Y3153" t="s">
        <v>36</v>
      </c>
      <c r="Z3153" t="s">
        <v>42</v>
      </c>
      <c r="AA3153" t="s">
        <v>15634</v>
      </c>
      <c r="AB3153">
        <v>21583</v>
      </c>
      <c r="AC3153" s="1">
        <v>44893</v>
      </c>
      <c r="AD3153" t="s">
        <v>44</v>
      </c>
      <c r="AE3153" t="s">
        <v>65</v>
      </c>
      <c r="AF3153">
        <v>1</v>
      </c>
      <c r="AG3153" t="s">
        <v>52</v>
      </c>
      <c r="AH3153" s="1">
        <v>44891</v>
      </c>
      <c r="AJ3153" t="s">
        <v>15635</v>
      </c>
      <c r="AK3153">
        <f>Tabla_Consulta_desde_TMS8[[#This Row],[idpedido]]</f>
        <v>468240</v>
      </c>
    </row>
    <row r="3154" spans="1:37" x14ac:dyDescent="0.25">
      <c r="A3154" t="str">
        <f>Tabla_Consulta_desde_TMS8[[#This Row],[Nro_Referencia]]</f>
        <v>4652304</v>
      </c>
      <c r="B3154">
        <v>468241</v>
      </c>
      <c r="C3154" t="s">
        <v>15636</v>
      </c>
      <c r="D3154" t="s">
        <v>680</v>
      </c>
      <c r="E3154" t="s">
        <v>47</v>
      </c>
      <c r="F3154" t="s">
        <v>501</v>
      </c>
      <c r="G3154" t="s">
        <v>15637</v>
      </c>
      <c r="H3154" s="1">
        <v>44890</v>
      </c>
      <c r="I3154" t="s">
        <v>34</v>
      </c>
      <c r="J3154" s="1">
        <v>44893</v>
      </c>
      <c r="K3154" t="s">
        <v>15638</v>
      </c>
      <c r="L3154" t="s">
        <v>520</v>
      </c>
      <c r="M3154" t="s">
        <v>15639</v>
      </c>
      <c r="N3154" t="s">
        <v>15640</v>
      </c>
      <c r="O3154" t="s">
        <v>722</v>
      </c>
      <c r="P3154" t="s">
        <v>68</v>
      </c>
      <c r="Q3154" t="s">
        <v>68</v>
      </c>
      <c r="R3154" t="s">
        <v>69</v>
      </c>
      <c r="T3154" t="s">
        <v>40</v>
      </c>
      <c r="U3154" t="s">
        <v>71</v>
      </c>
      <c r="V3154">
        <v>1</v>
      </c>
      <c r="W3154">
        <v>1</v>
      </c>
      <c r="X3154" t="s">
        <v>681</v>
      </c>
      <c r="Y3154" t="s">
        <v>36</v>
      </c>
      <c r="Z3154" t="s">
        <v>42</v>
      </c>
      <c r="AA3154" t="s">
        <v>15641</v>
      </c>
      <c r="AB3154">
        <v>21583</v>
      </c>
      <c r="AC3154" s="1">
        <v>44893</v>
      </c>
      <c r="AD3154" t="s">
        <v>44</v>
      </c>
      <c r="AE3154" t="s">
        <v>65</v>
      </c>
      <c r="AF3154">
        <v>1</v>
      </c>
      <c r="AG3154" t="s">
        <v>46</v>
      </c>
      <c r="AH3154" s="1">
        <v>44893</v>
      </c>
      <c r="AJ3154" t="s">
        <v>15642</v>
      </c>
      <c r="AK3154">
        <f>Tabla_Consulta_desde_TMS8[[#This Row],[idpedido]]</f>
        <v>468241</v>
      </c>
    </row>
    <row r="3155" spans="1:37" x14ac:dyDescent="0.25">
      <c r="A3155" t="str">
        <f>Tabla_Consulta_desde_TMS8[[#This Row],[Nro_Referencia]]</f>
        <v>4652371</v>
      </c>
      <c r="B3155">
        <v>468242</v>
      </c>
      <c r="C3155" t="s">
        <v>15643</v>
      </c>
      <c r="D3155" t="s">
        <v>680</v>
      </c>
      <c r="E3155" t="s">
        <v>47</v>
      </c>
      <c r="F3155" t="s">
        <v>33</v>
      </c>
      <c r="G3155" t="s">
        <v>15644</v>
      </c>
      <c r="H3155" s="1">
        <v>44890</v>
      </c>
      <c r="I3155" t="s">
        <v>34</v>
      </c>
      <c r="J3155" s="1">
        <v>44893</v>
      </c>
      <c r="K3155" t="s">
        <v>15645</v>
      </c>
      <c r="L3155" t="s">
        <v>15646</v>
      </c>
      <c r="M3155" t="s">
        <v>15647</v>
      </c>
      <c r="N3155" t="s">
        <v>15648</v>
      </c>
      <c r="O3155" t="s">
        <v>15626</v>
      </c>
      <c r="P3155" t="s">
        <v>1080</v>
      </c>
      <c r="Q3155" t="s">
        <v>434</v>
      </c>
      <c r="R3155" t="s">
        <v>69</v>
      </c>
      <c r="S3155" t="s">
        <v>434</v>
      </c>
      <c r="T3155" t="s">
        <v>40</v>
      </c>
      <c r="V3155">
        <v>1</v>
      </c>
      <c r="W3155">
        <v>1</v>
      </c>
      <c r="X3155" t="s">
        <v>681</v>
      </c>
      <c r="Y3155" t="s">
        <v>36</v>
      </c>
      <c r="Z3155" t="s">
        <v>42</v>
      </c>
      <c r="AA3155" t="s">
        <v>15649</v>
      </c>
      <c r="AB3155">
        <v>21583</v>
      </c>
      <c r="AC3155" s="1">
        <v>44893</v>
      </c>
      <c r="AD3155" t="s">
        <v>44</v>
      </c>
      <c r="AE3155" t="s">
        <v>65</v>
      </c>
      <c r="AF3155">
        <v>0</v>
      </c>
      <c r="AG3155" t="s">
        <v>46</v>
      </c>
      <c r="AH3155" s="1">
        <v>44893</v>
      </c>
      <c r="AJ3155" t="s">
        <v>15650</v>
      </c>
      <c r="AK3155">
        <f>Tabla_Consulta_desde_TMS8[[#This Row],[idpedido]]</f>
        <v>468242</v>
      </c>
    </row>
    <row r="3156" spans="1:37" x14ac:dyDescent="0.25">
      <c r="A3156" t="str">
        <f>Tabla_Consulta_desde_TMS8[[#This Row],[Nro_Referencia]]</f>
        <v>4652452</v>
      </c>
      <c r="B3156">
        <v>468243</v>
      </c>
      <c r="C3156" t="s">
        <v>15651</v>
      </c>
      <c r="D3156" t="s">
        <v>680</v>
      </c>
      <c r="E3156" t="s">
        <v>47</v>
      </c>
      <c r="F3156" t="s">
        <v>33</v>
      </c>
      <c r="G3156" t="s">
        <v>15652</v>
      </c>
      <c r="H3156" s="1">
        <v>44890</v>
      </c>
      <c r="I3156" t="s">
        <v>34</v>
      </c>
      <c r="J3156" s="1">
        <v>44894</v>
      </c>
      <c r="K3156" t="s">
        <v>15653</v>
      </c>
      <c r="L3156" t="s">
        <v>15654</v>
      </c>
      <c r="M3156" t="s">
        <v>15655</v>
      </c>
      <c r="N3156" t="s">
        <v>15656</v>
      </c>
      <c r="O3156" t="s">
        <v>15656</v>
      </c>
      <c r="P3156" t="s">
        <v>1239</v>
      </c>
      <c r="Q3156" t="s">
        <v>38</v>
      </c>
      <c r="R3156" t="s">
        <v>39</v>
      </c>
      <c r="S3156" t="s">
        <v>1240</v>
      </c>
      <c r="T3156" t="s">
        <v>103</v>
      </c>
      <c r="U3156" t="s">
        <v>41</v>
      </c>
      <c r="V3156">
        <v>1</v>
      </c>
      <c r="W3156">
        <v>1</v>
      </c>
      <c r="X3156" t="s">
        <v>681</v>
      </c>
      <c r="Y3156" t="s">
        <v>36</v>
      </c>
      <c r="Z3156" t="s">
        <v>42</v>
      </c>
      <c r="AA3156" t="s">
        <v>15657</v>
      </c>
      <c r="AB3156">
        <v>21643</v>
      </c>
      <c r="AC3156" s="1">
        <v>44894</v>
      </c>
      <c r="AD3156" t="s">
        <v>97</v>
      </c>
      <c r="AE3156" t="s">
        <v>481</v>
      </c>
      <c r="AF3156">
        <v>1</v>
      </c>
      <c r="AG3156" t="s">
        <v>46</v>
      </c>
      <c r="AH3156" s="1">
        <v>44894</v>
      </c>
      <c r="AK3156">
        <f>Tabla_Consulta_desde_TMS8[[#This Row],[idpedido]]</f>
        <v>468243</v>
      </c>
    </row>
    <row r="3157" spans="1:37" x14ac:dyDescent="0.25">
      <c r="A3157" t="str">
        <f>Tabla_Consulta_desde_TMS8[[#This Row],[Nro_Referencia]]</f>
        <v>4652512</v>
      </c>
      <c r="B3157">
        <v>468244</v>
      </c>
      <c r="C3157" t="s">
        <v>15658</v>
      </c>
      <c r="D3157" t="s">
        <v>680</v>
      </c>
      <c r="E3157" t="s">
        <v>47</v>
      </c>
      <c r="F3157" t="s">
        <v>501</v>
      </c>
      <c r="G3157" t="s">
        <v>15659</v>
      </c>
      <c r="H3157" s="1">
        <v>44890</v>
      </c>
      <c r="I3157" t="s">
        <v>34</v>
      </c>
      <c r="J3157" s="1">
        <v>44894</v>
      </c>
      <c r="K3157" t="s">
        <v>15660</v>
      </c>
      <c r="L3157" t="s">
        <v>1273</v>
      </c>
      <c r="M3157" t="s">
        <v>15661</v>
      </c>
      <c r="N3157" t="s">
        <v>15662</v>
      </c>
      <c r="O3157" t="s">
        <v>15663</v>
      </c>
      <c r="P3157" t="s">
        <v>48</v>
      </c>
      <c r="Q3157" t="s">
        <v>48</v>
      </c>
      <c r="R3157" t="s">
        <v>49</v>
      </c>
      <c r="T3157" t="s">
        <v>40</v>
      </c>
      <c r="U3157" t="s">
        <v>50</v>
      </c>
      <c r="V3157">
        <v>1</v>
      </c>
      <c r="W3157">
        <v>1</v>
      </c>
      <c r="X3157" t="s">
        <v>681</v>
      </c>
      <c r="Y3157" t="s">
        <v>36</v>
      </c>
      <c r="Z3157" t="s">
        <v>42</v>
      </c>
      <c r="AA3157" t="s">
        <v>15664</v>
      </c>
      <c r="AB3157">
        <v>21583</v>
      </c>
      <c r="AC3157" s="1">
        <v>44893</v>
      </c>
      <c r="AD3157" t="s">
        <v>44</v>
      </c>
      <c r="AE3157" t="s">
        <v>65</v>
      </c>
      <c r="AF3157">
        <v>1</v>
      </c>
      <c r="AG3157" t="s">
        <v>46</v>
      </c>
      <c r="AH3157" s="1">
        <v>44894</v>
      </c>
      <c r="AJ3157" t="s">
        <v>15665</v>
      </c>
      <c r="AK3157">
        <f>Tabla_Consulta_desde_TMS8[[#This Row],[idpedido]]</f>
        <v>468244</v>
      </c>
    </row>
    <row r="3158" spans="1:37" x14ac:dyDescent="0.25">
      <c r="A3158" t="str">
        <f>Tabla_Consulta_desde_TMS8[[#This Row],[Nro_Referencia]]</f>
        <v>4652555</v>
      </c>
      <c r="B3158">
        <v>468245</v>
      </c>
      <c r="C3158" t="s">
        <v>15666</v>
      </c>
      <c r="D3158" t="s">
        <v>680</v>
      </c>
      <c r="E3158" t="s">
        <v>47</v>
      </c>
      <c r="F3158" t="s">
        <v>501</v>
      </c>
      <c r="G3158" t="s">
        <v>15667</v>
      </c>
      <c r="H3158" s="1">
        <v>44890</v>
      </c>
      <c r="I3158" t="s">
        <v>470</v>
      </c>
      <c r="J3158" s="1">
        <v>44893</v>
      </c>
      <c r="K3158" t="s">
        <v>15668</v>
      </c>
      <c r="L3158" t="s">
        <v>583</v>
      </c>
      <c r="M3158" t="s">
        <v>15669</v>
      </c>
      <c r="N3158" t="s">
        <v>15670</v>
      </c>
      <c r="O3158" t="s">
        <v>15670</v>
      </c>
      <c r="P3158" t="s">
        <v>68</v>
      </c>
      <c r="Q3158" t="s">
        <v>68</v>
      </c>
      <c r="R3158" t="s">
        <v>69</v>
      </c>
      <c r="T3158" t="s">
        <v>40</v>
      </c>
      <c r="U3158" t="s">
        <v>71</v>
      </c>
      <c r="V3158">
        <v>1</v>
      </c>
      <c r="W3158">
        <v>1</v>
      </c>
      <c r="X3158" t="s">
        <v>681</v>
      </c>
      <c r="Y3158" t="s">
        <v>36</v>
      </c>
      <c r="Z3158" t="s">
        <v>42</v>
      </c>
      <c r="AA3158" t="s">
        <v>15671</v>
      </c>
      <c r="AB3158">
        <v>21583</v>
      </c>
      <c r="AC3158" s="1">
        <v>44893</v>
      </c>
      <c r="AD3158" t="s">
        <v>44</v>
      </c>
      <c r="AE3158" t="s">
        <v>65</v>
      </c>
      <c r="AF3158">
        <v>1</v>
      </c>
      <c r="AG3158" t="s">
        <v>52</v>
      </c>
      <c r="AH3158" s="1">
        <v>44893</v>
      </c>
      <c r="AI3158" t="s">
        <v>2849</v>
      </c>
      <c r="AJ3158" t="s">
        <v>686</v>
      </c>
      <c r="AK3158">
        <f>Tabla_Consulta_desde_TMS8[[#This Row],[idpedido]]</f>
        <v>468245</v>
      </c>
    </row>
    <row r="3159" spans="1:37" x14ac:dyDescent="0.25">
      <c r="A3159" t="str">
        <f>Tabla_Consulta_desde_TMS8[[#This Row],[Nro_Referencia]]</f>
        <v>4652775</v>
      </c>
      <c r="B3159">
        <v>468246</v>
      </c>
      <c r="C3159" t="s">
        <v>15672</v>
      </c>
      <c r="D3159" t="s">
        <v>680</v>
      </c>
      <c r="E3159" t="s">
        <v>47</v>
      </c>
      <c r="F3159" t="s">
        <v>33</v>
      </c>
      <c r="G3159" t="s">
        <v>15673</v>
      </c>
      <c r="H3159" s="1">
        <v>44890</v>
      </c>
      <c r="I3159" t="s">
        <v>34</v>
      </c>
      <c r="J3159" s="1">
        <v>44894</v>
      </c>
      <c r="K3159" t="s">
        <v>15674</v>
      </c>
      <c r="L3159" t="s">
        <v>15675</v>
      </c>
      <c r="M3159" t="s">
        <v>15676</v>
      </c>
      <c r="N3159" t="s">
        <v>15677</v>
      </c>
      <c r="O3159" t="s">
        <v>15677</v>
      </c>
      <c r="P3159" t="s">
        <v>1219</v>
      </c>
      <c r="Q3159" t="s">
        <v>38</v>
      </c>
      <c r="R3159" t="s">
        <v>39</v>
      </c>
      <c r="S3159" t="s">
        <v>760</v>
      </c>
      <c r="T3159" t="s">
        <v>103</v>
      </c>
      <c r="U3159" t="s">
        <v>41</v>
      </c>
      <c r="V3159">
        <v>1</v>
      </c>
      <c r="W3159">
        <v>1</v>
      </c>
      <c r="X3159" t="s">
        <v>681</v>
      </c>
      <c r="Y3159" t="s">
        <v>36</v>
      </c>
      <c r="Z3159" t="s">
        <v>42</v>
      </c>
      <c r="AA3159" t="s">
        <v>15678</v>
      </c>
      <c r="AB3159">
        <v>21643</v>
      </c>
      <c r="AC3159" s="1">
        <v>44894</v>
      </c>
      <c r="AD3159" t="s">
        <v>97</v>
      </c>
      <c r="AE3159" t="s">
        <v>481</v>
      </c>
      <c r="AF3159">
        <v>1</v>
      </c>
      <c r="AG3159" t="s">
        <v>46</v>
      </c>
      <c r="AH3159" s="1">
        <v>44894</v>
      </c>
      <c r="AK3159">
        <f>Tabla_Consulta_desde_TMS8[[#This Row],[idpedido]]</f>
        <v>468246</v>
      </c>
    </row>
    <row r="3160" spans="1:37" x14ac:dyDescent="0.25">
      <c r="A3160" t="str">
        <f>Tabla_Consulta_desde_TMS8[[#This Row],[Nro_Referencia]]</f>
        <v>4652843</v>
      </c>
      <c r="B3160">
        <v>468247</v>
      </c>
      <c r="C3160" t="s">
        <v>15679</v>
      </c>
      <c r="D3160" t="s">
        <v>680</v>
      </c>
      <c r="E3160" t="s">
        <v>47</v>
      </c>
      <c r="F3160" t="s">
        <v>33</v>
      </c>
      <c r="G3160" t="s">
        <v>15680</v>
      </c>
      <c r="H3160" s="1">
        <v>44890</v>
      </c>
      <c r="I3160" t="s">
        <v>34</v>
      </c>
      <c r="J3160" s="1">
        <v>44893</v>
      </c>
      <c r="K3160" t="s">
        <v>15681</v>
      </c>
      <c r="L3160" t="s">
        <v>15682</v>
      </c>
      <c r="M3160" t="s">
        <v>15683</v>
      </c>
      <c r="N3160" t="s">
        <v>15684</v>
      </c>
      <c r="O3160" t="s">
        <v>15684</v>
      </c>
      <c r="P3160" t="s">
        <v>1080</v>
      </c>
      <c r="Q3160" t="s">
        <v>434</v>
      </c>
      <c r="R3160" t="s">
        <v>69</v>
      </c>
      <c r="S3160" t="s">
        <v>434</v>
      </c>
      <c r="T3160" t="s">
        <v>40</v>
      </c>
      <c r="V3160">
        <v>1</v>
      </c>
      <c r="W3160">
        <v>1</v>
      </c>
      <c r="X3160" t="s">
        <v>681</v>
      </c>
      <c r="Y3160" t="s">
        <v>36</v>
      </c>
      <c r="Z3160" t="s">
        <v>42</v>
      </c>
      <c r="AA3160" t="s">
        <v>15685</v>
      </c>
      <c r="AB3160">
        <v>21583</v>
      </c>
      <c r="AC3160" s="1">
        <v>44893</v>
      </c>
      <c r="AD3160" t="s">
        <v>44</v>
      </c>
      <c r="AE3160" t="s">
        <v>65</v>
      </c>
      <c r="AF3160">
        <v>0</v>
      </c>
      <c r="AG3160" t="s">
        <v>46</v>
      </c>
      <c r="AH3160" s="1">
        <v>44893</v>
      </c>
      <c r="AJ3160" t="s">
        <v>15686</v>
      </c>
      <c r="AK3160">
        <f>Tabla_Consulta_desde_TMS8[[#This Row],[idpedido]]</f>
        <v>468247</v>
      </c>
    </row>
    <row r="3161" spans="1:37" x14ac:dyDescent="0.25">
      <c r="A3161" t="str">
        <f>Tabla_Consulta_desde_TMS8[[#This Row],[Nro_Referencia]]</f>
        <v>4653144</v>
      </c>
      <c r="B3161">
        <v>468248</v>
      </c>
      <c r="C3161" t="s">
        <v>15687</v>
      </c>
      <c r="D3161" t="s">
        <v>680</v>
      </c>
      <c r="E3161" t="s">
        <v>47</v>
      </c>
      <c r="F3161" t="s">
        <v>501</v>
      </c>
      <c r="G3161" t="s">
        <v>15688</v>
      </c>
      <c r="H3161" s="1">
        <v>44890</v>
      </c>
      <c r="I3161" t="s">
        <v>34</v>
      </c>
      <c r="J3161" s="1">
        <v>44893</v>
      </c>
      <c r="K3161" t="s">
        <v>15689</v>
      </c>
      <c r="L3161" t="s">
        <v>1322</v>
      </c>
      <c r="M3161" t="s">
        <v>15690</v>
      </c>
      <c r="N3161" t="s">
        <v>15691</v>
      </c>
      <c r="O3161" t="s">
        <v>15691</v>
      </c>
      <c r="P3161" t="s">
        <v>38</v>
      </c>
      <c r="Q3161" t="s">
        <v>38</v>
      </c>
      <c r="R3161" t="s">
        <v>39</v>
      </c>
      <c r="T3161" t="s">
        <v>40</v>
      </c>
      <c r="U3161" t="s">
        <v>41</v>
      </c>
      <c r="V3161">
        <v>1</v>
      </c>
      <c r="W3161">
        <v>1</v>
      </c>
      <c r="X3161" t="s">
        <v>681</v>
      </c>
      <c r="Y3161" t="s">
        <v>36</v>
      </c>
      <c r="Z3161" t="s">
        <v>42</v>
      </c>
      <c r="AA3161" t="s">
        <v>15692</v>
      </c>
      <c r="AB3161">
        <v>21583</v>
      </c>
      <c r="AC3161" s="1">
        <v>44893</v>
      </c>
      <c r="AD3161" t="s">
        <v>44</v>
      </c>
      <c r="AE3161" t="s">
        <v>65</v>
      </c>
      <c r="AF3161">
        <v>1</v>
      </c>
      <c r="AG3161" t="s">
        <v>46</v>
      </c>
      <c r="AH3161" s="1">
        <v>44893</v>
      </c>
      <c r="AJ3161" t="s">
        <v>15693</v>
      </c>
      <c r="AK3161">
        <f>Tabla_Consulta_desde_TMS8[[#This Row],[idpedido]]</f>
        <v>468248</v>
      </c>
    </row>
    <row r="3162" spans="1:37" x14ac:dyDescent="0.25">
      <c r="A3162" t="str">
        <f>Tabla_Consulta_desde_TMS8[[#This Row],[Nro_Referencia]]</f>
        <v>4653318</v>
      </c>
      <c r="B3162">
        <v>468249</v>
      </c>
      <c r="C3162" t="s">
        <v>15694</v>
      </c>
      <c r="D3162" t="s">
        <v>680</v>
      </c>
      <c r="E3162" t="s">
        <v>47</v>
      </c>
      <c r="F3162" t="s">
        <v>33</v>
      </c>
      <c r="G3162" t="s">
        <v>15695</v>
      </c>
      <c r="H3162" s="1">
        <v>44890</v>
      </c>
      <c r="I3162" t="s">
        <v>34</v>
      </c>
      <c r="J3162" s="1">
        <v>44894</v>
      </c>
      <c r="K3162" t="s">
        <v>15696</v>
      </c>
      <c r="L3162" t="s">
        <v>15697</v>
      </c>
      <c r="M3162" t="s">
        <v>15698</v>
      </c>
      <c r="N3162" t="s">
        <v>15699</v>
      </c>
      <c r="O3162" t="s">
        <v>15699</v>
      </c>
      <c r="P3162" t="s">
        <v>1167</v>
      </c>
      <c r="Q3162" t="s">
        <v>38</v>
      </c>
      <c r="R3162" t="s">
        <v>39</v>
      </c>
      <c r="S3162" t="s">
        <v>1168</v>
      </c>
      <c r="T3162" t="s">
        <v>103</v>
      </c>
      <c r="U3162" t="s">
        <v>41</v>
      </c>
      <c r="V3162">
        <v>1</v>
      </c>
      <c r="W3162">
        <v>1</v>
      </c>
      <c r="X3162" t="s">
        <v>681</v>
      </c>
      <c r="Y3162" t="s">
        <v>36</v>
      </c>
      <c r="Z3162" t="s">
        <v>42</v>
      </c>
      <c r="AA3162" t="s">
        <v>15700</v>
      </c>
      <c r="AB3162">
        <v>21641</v>
      </c>
      <c r="AC3162" s="1">
        <v>44894</v>
      </c>
      <c r="AD3162" t="s">
        <v>97</v>
      </c>
      <c r="AE3162" t="s">
        <v>162</v>
      </c>
      <c r="AF3162">
        <v>1</v>
      </c>
      <c r="AG3162" t="s">
        <v>46</v>
      </c>
      <c r="AH3162" s="1">
        <v>44894</v>
      </c>
      <c r="AK3162">
        <f>Tabla_Consulta_desde_TMS8[[#This Row],[idpedido]]</f>
        <v>468249</v>
      </c>
    </row>
    <row r="3163" spans="1:37" x14ac:dyDescent="0.25">
      <c r="A3163" t="str">
        <f>Tabla_Consulta_desde_TMS8[[#This Row],[Nro_Referencia]]</f>
        <v>4653435</v>
      </c>
      <c r="B3163">
        <v>468250</v>
      </c>
      <c r="C3163" t="s">
        <v>15701</v>
      </c>
      <c r="D3163" t="s">
        <v>680</v>
      </c>
      <c r="E3163" t="s">
        <v>47</v>
      </c>
      <c r="F3163" t="s">
        <v>501</v>
      </c>
      <c r="G3163" t="s">
        <v>15702</v>
      </c>
      <c r="H3163" s="1">
        <v>44890</v>
      </c>
      <c r="I3163" t="s">
        <v>34</v>
      </c>
      <c r="J3163" s="1">
        <v>44893</v>
      </c>
      <c r="K3163" t="s">
        <v>15703</v>
      </c>
      <c r="L3163" t="s">
        <v>975</v>
      </c>
      <c r="M3163" t="s">
        <v>15704</v>
      </c>
      <c r="N3163" t="s">
        <v>15705</v>
      </c>
      <c r="O3163" t="s">
        <v>15705</v>
      </c>
      <c r="P3163" t="s">
        <v>95</v>
      </c>
      <c r="Q3163" t="s">
        <v>95</v>
      </c>
      <c r="R3163" t="s">
        <v>96</v>
      </c>
      <c r="T3163" t="s">
        <v>40</v>
      </c>
      <c r="U3163" t="s">
        <v>50</v>
      </c>
      <c r="V3163">
        <v>1</v>
      </c>
      <c r="W3163">
        <v>1</v>
      </c>
      <c r="X3163" t="s">
        <v>681</v>
      </c>
      <c r="Y3163" t="s">
        <v>36</v>
      </c>
      <c r="Z3163" t="s">
        <v>42</v>
      </c>
      <c r="AA3163" t="s">
        <v>15706</v>
      </c>
      <c r="AB3163">
        <v>21583</v>
      </c>
      <c r="AC3163" s="1">
        <v>44893</v>
      </c>
      <c r="AD3163" t="s">
        <v>44</v>
      </c>
      <c r="AE3163" t="s">
        <v>65</v>
      </c>
      <c r="AF3163">
        <v>1</v>
      </c>
      <c r="AG3163" t="s">
        <v>46</v>
      </c>
      <c r="AH3163" s="1">
        <v>44893</v>
      </c>
      <c r="AJ3163" t="s">
        <v>15707</v>
      </c>
      <c r="AK3163">
        <f>Tabla_Consulta_desde_TMS8[[#This Row],[idpedido]]</f>
        <v>468250</v>
      </c>
    </row>
    <row r="3164" spans="1:37" x14ac:dyDescent="0.25">
      <c r="A3164" t="str">
        <f>Tabla_Consulta_desde_TMS8[[#This Row],[Nro_Referencia]]</f>
        <v>4653669</v>
      </c>
      <c r="B3164">
        <v>468251</v>
      </c>
      <c r="C3164" t="s">
        <v>15708</v>
      </c>
      <c r="D3164" t="s">
        <v>680</v>
      </c>
      <c r="E3164" t="s">
        <v>47</v>
      </c>
      <c r="F3164" t="s">
        <v>33</v>
      </c>
      <c r="G3164" t="s">
        <v>15709</v>
      </c>
      <c r="H3164" s="1">
        <v>44890</v>
      </c>
      <c r="I3164" t="s">
        <v>470</v>
      </c>
      <c r="J3164" s="1">
        <v>44895</v>
      </c>
      <c r="K3164" t="s">
        <v>15710</v>
      </c>
      <c r="L3164" t="s">
        <v>15711</v>
      </c>
      <c r="M3164" t="s">
        <v>15712</v>
      </c>
      <c r="N3164" t="s">
        <v>15713</v>
      </c>
      <c r="O3164" t="s">
        <v>15713</v>
      </c>
      <c r="P3164" t="s">
        <v>15714</v>
      </c>
      <c r="Q3164" t="s">
        <v>516</v>
      </c>
      <c r="R3164" t="s">
        <v>94</v>
      </c>
      <c r="S3164" t="s">
        <v>15715</v>
      </c>
      <c r="T3164" t="s">
        <v>40</v>
      </c>
      <c r="U3164" t="s">
        <v>50</v>
      </c>
      <c r="V3164">
        <v>1</v>
      </c>
      <c r="W3164">
        <v>1</v>
      </c>
      <c r="X3164" t="s">
        <v>681</v>
      </c>
      <c r="Y3164" t="s">
        <v>36</v>
      </c>
      <c r="Z3164" t="s">
        <v>42</v>
      </c>
      <c r="AA3164" t="s">
        <v>15716</v>
      </c>
      <c r="AB3164">
        <v>21583</v>
      </c>
      <c r="AC3164" s="1">
        <v>44893</v>
      </c>
      <c r="AD3164" t="s">
        <v>44</v>
      </c>
      <c r="AE3164" t="s">
        <v>65</v>
      </c>
      <c r="AF3164">
        <v>1</v>
      </c>
      <c r="AG3164" t="s">
        <v>52</v>
      </c>
      <c r="AH3164" s="1">
        <v>44893</v>
      </c>
      <c r="AJ3164" t="s">
        <v>15717</v>
      </c>
      <c r="AK3164">
        <f>Tabla_Consulta_desde_TMS8[[#This Row],[idpedido]]</f>
        <v>468251</v>
      </c>
    </row>
    <row r="3165" spans="1:37" x14ac:dyDescent="0.25">
      <c r="A3165" t="str">
        <f>Tabla_Consulta_desde_TMS8[[#This Row],[Nro_Referencia]]</f>
        <v>4653711</v>
      </c>
      <c r="B3165">
        <v>468252</v>
      </c>
      <c r="C3165" t="s">
        <v>15718</v>
      </c>
      <c r="D3165" t="s">
        <v>680</v>
      </c>
      <c r="E3165" t="s">
        <v>47</v>
      </c>
      <c r="F3165" t="s">
        <v>501</v>
      </c>
      <c r="G3165" t="s">
        <v>15719</v>
      </c>
      <c r="H3165" s="1">
        <v>44890</v>
      </c>
      <c r="I3165" t="s">
        <v>34</v>
      </c>
      <c r="J3165" s="1">
        <v>44893</v>
      </c>
      <c r="K3165" t="s">
        <v>15720</v>
      </c>
      <c r="L3165" t="s">
        <v>580</v>
      </c>
      <c r="M3165" t="s">
        <v>15721</v>
      </c>
      <c r="N3165" t="s">
        <v>15722</v>
      </c>
      <c r="O3165" t="s">
        <v>15723</v>
      </c>
      <c r="P3165" t="s">
        <v>313</v>
      </c>
      <c r="Q3165" t="s">
        <v>313</v>
      </c>
      <c r="R3165" t="s">
        <v>39</v>
      </c>
      <c r="T3165" t="s">
        <v>40</v>
      </c>
      <c r="U3165" t="s">
        <v>50</v>
      </c>
      <c r="V3165">
        <v>1</v>
      </c>
      <c r="W3165">
        <v>1</v>
      </c>
      <c r="X3165" t="s">
        <v>681</v>
      </c>
      <c r="Y3165" t="s">
        <v>36</v>
      </c>
      <c r="Z3165" t="s">
        <v>42</v>
      </c>
      <c r="AA3165" t="s">
        <v>15724</v>
      </c>
      <c r="AB3165">
        <v>21583</v>
      </c>
      <c r="AC3165" s="1">
        <v>44893</v>
      </c>
      <c r="AD3165" t="s">
        <v>44</v>
      </c>
      <c r="AE3165" t="s">
        <v>65</v>
      </c>
      <c r="AF3165">
        <v>1</v>
      </c>
      <c r="AG3165" t="s">
        <v>46</v>
      </c>
      <c r="AH3165" s="1">
        <v>44893</v>
      </c>
      <c r="AJ3165" t="s">
        <v>15725</v>
      </c>
      <c r="AK3165">
        <f>Tabla_Consulta_desde_TMS8[[#This Row],[idpedido]]</f>
        <v>468252</v>
      </c>
    </row>
    <row r="3166" spans="1:37" x14ac:dyDescent="0.25">
      <c r="A3166" t="str">
        <f>Tabla_Consulta_desde_TMS8[[#This Row],[Nro_Referencia]]</f>
        <v>4654072</v>
      </c>
      <c r="B3166">
        <v>468253</v>
      </c>
      <c r="C3166" t="s">
        <v>15726</v>
      </c>
      <c r="D3166" t="s">
        <v>680</v>
      </c>
      <c r="E3166" t="s">
        <v>47</v>
      </c>
      <c r="F3166" t="s">
        <v>33</v>
      </c>
      <c r="G3166" t="s">
        <v>15727</v>
      </c>
      <c r="H3166" s="1">
        <v>44890</v>
      </c>
      <c r="I3166" t="s">
        <v>34</v>
      </c>
      <c r="J3166" s="1">
        <v>44894</v>
      </c>
      <c r="K3166" t="s">
        <v>15728</v>
      </c>
      <c r="L3166" t="s">
        <v>15729</v>
      </c>
      <c r="M3166" t="s">
        <v>15730</v>
      </c>
      <c r="N3166" t="s">
        <v>15731</v>
      </c>
      <c r="O3166" t="s">
        <v>43</v>
      </c>
      <c r="P3166" t="s">
        <v>1064</v>
      </c>
      <c r="Q3166" t="s">
        <v>38</v>
      </c>
      <c r="R3166" t="s">
        <v>39</v>
      </c>
      <c r="S3166" t="s">
        <v>38</v>
      </c>
      <c r="T3166" t="s">
        <v>103</v>
      </c>
      <c r="U3166" t="s">
        <v>41</v>
      </c>
      <c r="V3166">
        <v>1</v>
      </c>
      <c r="W3166">
        <v>1</v>
      </c>
      <c r="X3166" t="s">
        <v>681</v>
      </c>
      <c r="Y3166" t="s">
        <v>36</v>
      </c>
      <c r="Z3166" t="s">
        <v>42</v>
      </c>
      <c r="AA3166" t="s">
        <v>15732</v>
      </c>
      <c r="AB3166">
        <v>21641</v>
      </c>
      <c r="AC3166" s="1">
        <v>44894</v>
      </c>
      <c r="AD3166" t="s">
        <v>97</v>
      </c>
      <c r="AE3166" t="s">
        <v>162</v>
      </c>
      <c r="AF3166">
        <v>1</v>
      </c>
      <c r="AG3166" t="s">
        <v>46</v>
      </c>
      <c r="AH3166" s="1">
        <v>44894</v>
      </c>
      <c r="AK3166">
        <f>Tabla_Consulta_desde_TMS8[[#This Row],[idpedido]]</f>
        <v>468253</v>
      </c>
    </row>
    <row r="3167" spans="1:37" x14ac:dyDescent="0.25">
      <c r="A3167" t="str">
        <f>Tabla_Consulta_desde_TMS8[[#This Row],[Nro_Referencia]]</f>
        <v>4654527</v>
      </c>
      <c r="B3167">
        <v>468254</v>
      </c>
      <c r="C3167" t="s">
        <v>15733</v>
      </c>
      <c r="D3167" t="s">
        <v>680</v>
      </c>
      <c r="E3167" t="s">
        <v>47</v>
      </c>
      <c r="F3167" t="s">
        <v>33</v>
      </c>
      <c r="G3167" t="s">
        <v>15734</v>
      </c>
      <c r="H3167" s="1">
        <v>44890</v>
      </c>
      <c r="I3167" t="s">
        <v>34</v>
      </c>
      <c r="J3167" s="1">
        <v>44895</v>
      </c>
      <c r="K3167" t="s">
        <v>15735</v>
      </c>
      <c r="L3167" t="s">
        <v>15736</v>
      </c>
      <c r="M3167" t="s">
        <v>15737</v>
      </c>
      <c r="N3167" t="s">
        <v>15738</v>
      </c>
      <c r="O3167" t="s">
        <v>43</v>
      </c>
      <c r="P3167" t="s">
        <v>1222</v>
      </c>
      <c r="Q3167" t="s">
        <v>38</v>
      </c>
      <c r="R3167" t="s">
        <v>39</v>
      </c>
      <c r="S3167" t="s">
        <v>38</v>
      </c>
      <c r="T3167" t="s">
        <v>103</v>
      </c>
      <c r="U3167" t="s">
        <v>41</v>
      </c>
      <c r="V3167">
        <v>1</v>
      </c>
      <c r="W3167">
        <v>1</v>
      </c>
      <c r="X3167" t="s">
        <v>681</v>
      </c>
      <c r="Y3167" t="s">
        <v>36</v>
      </c>
      <c r="Z3167" t="s">
        <v>42</v>
      </c>
      <c r="AA3167" t="s">
        <v>15739</v>
      </c>
      <c r="AB3167">
        <v>21677</v>
      </c>
      <c r="AC3167" s="1">
        <v>44895</v>
      </c>
      <c r="AD3167" t="s">
        <v>97</v>
      </c>
      <c r="AE3167" t="s">
        <v>98</v>
      </c>
      <c r="AF3167">
        <v>2</v>
      </c>
      <c r="AG3167" t="s">
        <v>46</v>
      </c>
      <c r="AH3167" s="1">
        <v>44895</v>
      </c>
      <c r="AK3167">
        <f>Tabla_Consulta_desde_TMS8[[#This Row],[idpedido]]</f>
        <v>468254</v>
      </c>
    </row>
    <row r="3168" spans="1:37" x14ac:dyDescent="0.25">
      <c r="A3168" t="str">
        <f>Tabla_Consulta_desde_TMS8[[#This Row],[Nro_Referencia]]</f>
        <v>4654538</v>
      </c>
      <c r="B3168">
        <v>468255</v>
      </c>
      <c r="C3168" t="s">
        <v>15740</v>
      </c>
      <c r="D3168" t="s">
        <v>680</v>
      </c>
      <c r="E3168" t="s">
        <v>47</v>
      </c>
      <c r="F3168" t="s">
        <v>33</v>
      </c>
      <c r="G3168" t="s">
        <v>15741</v>
      </c>
      <c r="H3168" s="1">
        <v>44890</v>
      </c>
      <c r="I3168" t="s">
        <v>34</v>
      </c>
      <c r="J3168" s="1">
        <v>44893</v>
      </c>
      <c r="K3168" t="s">
        <v>15742</v>
      </c>
      <c r="L3168" t="s">
        <v>15743</v>
      </c>
      <c r="M3168" t="s">
        <v>15744</v>
      </c>
      <c r="N3168" t="s">
        <v>15745</v>
      </c>
      <c r="O3168" t="s">
        <v>43</v>
      </c>
      <c r="P3168" t="s">
        <v>1096</v>
      </c>
      <c r="Q3168" t="s">
        <v>38</v>
      </c>
      <c r="R3168" t="s">
        <v>39</v>
      </c>
      <c r="S3168" t="s">
        <v>38</v>
      </c>
      <c r="T3168" t="s">
        <v>103</v>
      </c>
      <c r="U3168" t="s">
        <v>41</v>
      </c>
      <c r="V3168">
        <v>1</v>
      </c>
      <c r="W3168">
        <v>1</v>
      </c>
      <c r="X3168" t="s">
        <v>681</v>
      </c>
      <c r="Y3168" t="s">
        <v>36</v>
      </c>
      <c r="Z3168" t="s">
        <v>42</v>
      </c>
      <c r="AA3168" t="s">
        <v>15746</v>
      </c>
      <c r="AB3168">
        <v>21600</v>
      </c>
      <c r="AC3168" s="1">
        <v>44893</v>
      </c>
      <c r="AD3168" t="s">
        <v>97</v>
      </c>
      <c r="AE3168" t="s">
        <v>231</v>
      </c>
      <c r="AF3168">
        <v>0</v>
      </c>
      <c r="AG3168" t="s">
        <v>46</v>
      </c>
      <c r="AH3168" s="1">
        <v>44893</v>
      </c>
      <c r="AK3168">
        <f>Tabla_Consulta_desde_TMS8[[#This Row],[idpedido]]</f>
        <v>468255</v>
      </c>
    </row>
    <row r="3169" spans="1:37" x14ac:dyDescent="0.25">
      <c r="A3169" t="str">
        <f>Tabla_Consulta_desde_TMS8[[#This Row],[Nro_Referencia]]</f>
        <v>4654623</v>
      </c>
      <c r="B3169">
        <v>468256</v>
      </c>
      <c r="C3169" t="s">
        <v>15747</v>
      </c>
      <c r="D3169" t="s">
        <v>680</v>
      </c>
      <c r="E3169" t="s">
        <v>47</v>
      </c>
      <c r="F3169" t="s">
        <v>33</v>
      </c>
      <c r="G3169" t="s">
        <v>15748</v>
      </c>
      <c r="H3169" s="1">
        <v>44890</v>
      </c>
      <c r="I3169" t="s">
        <v>34</v>
      </c>
      <c r="J3169" s="1">
        <v>44893</v>
      </c>
      <c r="K3169" t="s">
        <v>15749</v>
      </c>
      <c r="L3169" t="s">
        <v>15750</v>
      </c>
      <c r="M3169" t="s">
        <v>15751</v>
      </c>
      <c r="N3169" t="s">
        <v>15752</v>
      </c>
      <c r="O3169" t="s">
        <v>43</v>
      </c>
      <c r="P3169" t="s">
        <v>860</v>
      </c>
      <c r="Q3169" t="s">
        <v>68</v>
      </c>
      <c r="R3169" t="s">
        <v>69</v>
      </c>
      <c r="S3169" t="s">
        <v>68</v>
      </c>
      <c r="T3169" t="s">
        <v>111</v>
      </c>
      <c r="U3169" t="s">
        <v>71</v>
      </c>
      <c r="V3169">
        <v>1</v>
      </c>
      <c r="W3169">
        <v>1</v>
      </c>
      <c r="X3169" t="s">
        <v>681</v>
      </c>
      <c r="Y3169" t="s">
        <v>36</v>
      </c>
      <c r="Z3169" t="s">
        <v>42</v>
      </c>
      <c r="AA3169" t="s">
        <v>15753</v>
      </c>
      <c r="AB3169">
        <v>21612</v>
      </c>
      <c r="AC3169" s="1">
        <v>44893</v>
      </c>
      <c r="AD3169" t="s">
        <v>97</v>
      </c>
      <c r="AE3169" t="s">
        <v>180</v>
      </c>
      <c r="AF3169">
        <v>0</v>
      </c>
      <c r="AG3169" t="s">
        <v>46</v>
      </c>
      <c r="AH3169" s="1">
        <v>44893</v>
      </c>
      <c r="AK3169">
        <f>Tabla_Consulta_desde_TMS8[[#This Row],[idpedido]]</f>
        <v>468256</v>
      </c>
    </row>
    <row r="3170" spans="1:37" x14ac:dyDescent="0.25">
      <c r="A3170" t="str">
        <f>Tabla_Consulta_desde_TMS8[[#This Row],[Nro_Referencia]]</f>
        <v>4654758</v>
      </c>
      <c r="B3170">
        <v>468257</v>
      </c>
      <c r="C3170" t="s">
        <v>15754</v>
      </c>
      <c r="D3170" t="s">
        <v>680</v>
      </c>
      <c r="E3170" t="s">
        <v>47</v>
      </c>
      <c r="F3170" t="s">
        <v>33</v>
      </c>
      <c r="G3170" t="s">
        <v>15755</v>
      </c>
      <c r="H3170" s="1">
        <v>44890</v>
      </c>
      <c r="I3170" t="s">
        <v>34</v>
      </c>
      <c r="J3170" s="1">
        <v>44893</v>
      </c>
      <c r="K3170" t="s">
        <v>15756</v>
      </c>
      <c r="L3170" t="s">
        <v>15757</v>
      </c>
      <c r="M3170" t="s">
        <v>15758</v>
      </c>
      <c r="N3170" t="s">
        <v>15759</v>
      </c>
      <c r="O3170" t="s">
        <v>43</v>
      </c>
      <c r="P3170" t="s">
        <v>1064</v>
      </c>
      <c r="Q3170" t="s">
        <v>38</v>
      </c>
      <c r="R3170" t="s">
        <v>39</v>
      </c>
      <c r="S3170" t="s">
        <v>38</v>
      </c>
      <c r="T3170" t="s">
        <v>103</v>
      </c>
      <c r="U3170" t="s">
        <v>41</v>
      </c>
      <c r="V3170">
        <v>1</v>
      </c>
      <c r="W3170">
        <v>1</v>
      </c>
      <c r="X3170" t="s">
        <v>681</v>
      </c>
      <c r="Y3170" t="s">
        <v>36</v>
      </c>
      <c r="Z3170" t="s">
        <v>42</v>
      </c>
      <c r="AA3170" t="s">
        <v>15760</v>
      </c>
      <c r="AB3170">
        <v>21608</v>
      </c>
      <c r="AC3170" s="1">
        <v>44893</v>
      </c>
      <c r="AD3170" t="s">
        <v>97</v>
      </c>
      <c r="AE3170" t="s">
        <v>162</v>
      </c>
      <c r="AF3170">
        <v>0</v>
      </c>
      <c r="AG3170" t="s">
        <v>46</v>
      </c>
      <c r="AH3170" s="1">
        <v>44893</v>
      </c>
      <c r="AK3170">
        <f>Tabla_Consulta_desde_TMS8[[#This Row],[idpedido]]</f>
        <v>468257</v>
      </c>
    </row>
    <row r="3171" spans="1:37" x14ac:dyDescent="0.25">
      <c r="A3171" t="str">
        <f>Tabla_Consulta_desde_TMS8[[#This Row],[Nro_Referencia]]</f>
        <v>4654859</v>
      </c>
      <c r="B3171">
        <v>468258</v>
      </c>
      <c r="C3171" t="s">
        <v>15761</v>
      </c>
      <c r="D3171" t="s">
        <v>680</v>
      </c>
      <c r="E3171" t="s">
        <v>47</v>
      </c>
      <c r="F3171" t="s">
        <v>33</v>
      </c>
      <c r="G3171" t="s">
        <v>15762</v>
      </c>
      <c r="H3171" s="1">
        <v>44890</v>
      </c>
      <c r="I3171" t="s">
        <v>34</v>
      </c>
      <c r="J3171" s="1">
        <v>44893</v>
      </c>
      <c r="K3171" t="s">
        <v>15763</v>
      </c>
      <c r="L3171" t="s">
        <v>15764</v>
      </c>
      <c r="M3171" t="s">
        <v>15765</v>
      </c>
      <c r="N3171" t="s">
        <v>15766</v>
      </c>
      <c r="O3171" t="s">
        <v>15766</v>
      </c>
      <c r="P3171" t="s">
        <v>967</v>
      </c>
      <c r="Q3171" t="s">
        <v>68</v>
      </c>
      <c r="R3171" t="s">
        <v>69</v>
      </c>
      <c r="S3171" t="s">
        <v>68</v>
      </c>
      <c r="T3171" t="s">
        <v>40</v>
      </c>
      <c r="U3171" t="s">
        <v>71</v>
      </c>
      <c r="V3171">
        <v>1</v>
      </c>
      <c r="W3171">
        <v>1</v>
      </c>
      <c r="X3171" t="s">
        <v>681</v>
      </c>
      <c r="Y3171" t="s">
        <v>36</v>
      </c>
      <c r="Z3171" t="s">
        <v>42</v>
      </c>
      <c r="AA3171" t="s">
        <v>15767</v>
      </c>
      <c r="AB3171">
        <v>21583</v>
      </c>
      <c r="AC3171" s="1">
        <v>44893</v>
      </c>
      <c r="AD3171" t="s">
        <v>44</v>
      </c>
      <c r="AE3171" t="s">
        <v>65</v>
      </c>
      <c r="AF3171">
        <v>0</v>
      </c>
      <c r="AG3171" t="s">
        <v>46</v>
      </c>
      <c r="AH3171" s="1">
        <v>44893</v>
      </c>
      <c r="AJ3171" t="s">
        <v>15768</v>
      </c>
      <c r="AK3171">
        <f>Tabla_Consulta_desde_TMS8[[#This Row],[idpedido]]</f>
        <v>468258</v>
      </c>
    </row>
    <row r="3172" spans="1:37" x14ac:dyDescent="0.25">
      <c r="A3172" t="str">
        <f>Tabla_Consulta_desde_TMS8[[#This Row],[Nro_Referencia]]</f>
        <v>4655227</v>
      </c>
      <c r="B3172">
        <v>468259</v>
      </c>
      <c r="C3172" t="s">
        <v>15769</v>
      </c>
      <c r="D3172" t="s">
        <v>680</v>
      </c>
      <c r="E3172" t="s">
        <v>47</v>
      </c>
      <c r="F3172" t="s">
        <v>33</v>
      </c>
      <c r="G3172" t="s">
        <v>15770</v>
      </c>
      <c r="H3172" s="1">
        <v>44890</v>
      </c>
      <c r="I3172" t="s">
        <v>34</v>
      </c>
      <c r="J3172" s="1">
        <v>44891</v>
      </c>
      <c r="K3172" t="s">
        <v>15771</v>
      </c>
      <c r="L3172" t="s">
        <v>15772</v>
      </c>
      <c r="M3172" t="s">
        <v>15773</v>
      </c>
      <c r="N3172" t="s">
        <v>15774</v>
      </c>
      <c r="O3172" t="s">
        <v>43</v>
      </c>
      <c r="P3172" t="s">
        <v>1402</v>
      </c>
      <c r="Q3172" t="s">
        <v>204</v>
      </c>
      <c r="R3172" t="s">
        <v>49</v>
      </c>
      <c r="S3172" t="s">
        <v>204</v>
      </c>
      <c r="T3172" t="s">
        <v>40</v>
      </c>
      <c r="U3172" t="s">
        <v>50</v>
      </c>
      <c r="V3172">
        <v>1</v>
      </c>
      <c r="W3172">
        <v>1</v>
      </c>
      <c r="X3172" t="s">
        <v>681</v>
      </c>
      <c r="Y3172" t="s">
        <v>36</v>
      </c>
      <c r="Z3172" t="s">
        <v>42</v>
      </c>
      <c r="AA3172" t="s">
        <v>15775</v>
      </c>
      <c r="AB3172">
        <v>21583</v>
      </c>
      <c r="AC3172" s="1">
        <v>44893</v>
      </c>
      <c r="AD3172" t="s">
        <v>44</v>
      </c>
      <c r="AE3172" t="s">
        <v>65</v>
      </c>
      <c r="AF3172">
        <v>0</v>
      </c>
      <c r="AG3172" t="s">
        <v>46</v>
      </c>
      <c r="AH3172" s="1">
        <v>44891</v>
      </c>
      <c r="AJ3172" t="s">
        <v>15776</v>
      </c>
      <c r="AK3172">
        <f>Tabla_Consulta_desde_TMS8[[#This Row],[idpedido]]</f>
        <v>468259</v>
      </c>
    </row>
    <row r="3173" spans="1:37" x14ac:dyDescent="0.25">
      <c r="A3173" t="str">
        <f>Tabla_Consulta_desde_TMS8[[#This Row],[Nro_Referencia]]</f>
        <v>4655229</v>
      </c>
      <c r="B3173">
        <v>468260</v>
      </c>
      <c r="C3173" t="s">
        <v>15777</v>
      </c>
      <c r="D3173" t="s">
        <v>680</v>
      </c>
      <c r="E3173" t="s">
        <v>47</v>
      </c>
      <c r="F3173" t="s">
        <v>33</v>
      </c>
      <c r="G3173" t="s">
        <v>15778</v>
      </c>
      <c r="H3173" s="1">
        <v>44890</v>
      </c>
      <c r="I3173" t="s">
        <v>34</v>
      </c>
      <c r="J3173" s="1">
        <v>44893</v>
      </c>
      <c r="K3173" t="s">
        <v>15779</v>
      </c>
      <c r="L3173" t="s">
        <v>15780</v>
      </c>
      <c r="M3173" t="s">
        <v>15781</v>
      </c>
      <c r="N3173" t="s">
        <v>15782</v>
      </c>
      <c r="O3173" t="s">
        <v>43</v>
      </c>
      <c r="P3173" t="s">
        <v>1522</v>
      </c>
      <c r="Q3173" t="s">
        <v>48</v>
      </c>
      <c r="R3173" t="s">
        <v>49</v>
      </c>
      <c r="S3173" t="s">
        <v>48</v>
      </c>
      <c r="T3173" t="s">
        <v>40</v>
      </c>
      <c r="U3173" t="s">
        <v>50</v>
      </c>
      <c r="V3173">
        <v>1</v>
      </c>
      <c r="W3173">
        <v>1</v>
      </c>
      <c r="X3173" t="s">
        <v>681</v>
      </c>
      <c r="Y3173" t="s">
        <v>36</v>
      </c>
      <c r="Z3173" t="s">
        <v>42</v>
      </c>
      <c r="AA3173" t="s">
        <v>15783</v>
      </c>
      <c r="AB3173">
        <v>21583</v>
      </c>
      <c r="AC3173" s="1">
        <v>44893</v>
      </c>
      <c r="AD3173" t="s">
        <v>44</v>
      </c>
      <c r="AE3173" t="s">
        <v>65</v>
      </c>
      <c r="AF3173">
        <v>2</v>
      </c>
      <c r="AG3173" t="s">
        <v>46</v>
      </c>
      <c r="AH3173" s="1">
        <v>44893</v>
      </c>
      <c r="AJ3173" t="s">
        <v>15784</v>
      </c>
      <c r="AK3173">
        <f>Tabla_Consulta_desde_TMS8[[#This Row],[idpedido]]</f>
        <v>468260</v>
      </c>
    </row>
    <row r="3174" spans="1:37" x14ac:dyDescent="0.25">
      <c r="A3174" t="str">
        <f>Tabla_Consulta_desde_TMS8[[#This Row],[Nro_Referencia]]</f>
        <v>4655363</v>
      </c>
      <c r="B3174">
        <v>468261</v>
      </c>
      <c r="C3174" t="s">
        <v>15785</v>
      </c>
      <c r="D3174" t="s">
        <v>680</v>
      </c>
      <c r="E3174" t="s">
        <v>47</v>
      </c>
      <c r="F3174" t="s">
        <v>33</v>
      </c>
      <c r="G3174" t="s">
        <v>15786</v>
      </c>
      <c r="H3174" s="1">
        <v>44890</v>
      </c>
      <c r="I3174" t="s">
        <v>34</v>
      </c>
      <c r="J3174" s="1">
        <v>44893</v>
      </c>
      <c r="K3174" t="s">
        <v>15787</v>
      </c>
      <c r="L3174" t="s">
        <v>15788</v>
      </c>
      <c r="M3174" t="s">
        <v>15789</v>
      </c>
      <c r="N3174" t="s">
        <v>15790</v>
      </c>
      <c r="O3174" t="s">
        <v>43</v>
      </c>
      <c r="P3174" t="s">
        <v>699</v>
      </c>
      <c r="Q3174" t="s">
        <v>68</v>
      </c>
      <c r="R3174" t="s">
        <v>69</v>
      </c>
      <c r="S3174" t="s">
        <v>68</v>
      </c>
      <c r="T3174" t="s">
        <v>111</v>
      </c>
      <c r="U3174" t="s">
        <v>71</v>
      </c>
      <c r="V3174">
        <v>1</v>
      </c>
      <c r="W3174">
        <v>1</v>
      </c>
      <c r="X3174" t="s">
        <v>681</v>
      </c>
      <c r="Y3174" t="s">
        <v>36</v>
      </c>
      <c r="Z3174" t="s">
        <v>42</v>
      </c>
      <c r="AA3174" t="s">
        <v>15791</v>
      </c>
      <c r="AB3174">
        <v>21615</v>
      </c>
      <c r="AC3174" s="1">
        <v>44893</v>
      </c>
      <c r="AD3174" t="s">
        <v>97</v>
      </c>
      <c r="AE3174" t="s">
        <v>127</v>
      </c>
      <c r="AF3174">
        <v>0</v>
      </c>
      <c r="AG3174" t="s">
        <v>46</v>
      </c>
      <c r="AH3174" s="1">
        <v>44893</v>
      </c>
      <c r="AK3174">
        <f>Tabla_Consulta_desde_TMS8[[#This Row],[idpedido]]</f>
        <v>468261</v>
      </c>
    </row>
    <row r="3175" spans="1:37" x14ac:dyDescent="0.25">
      <c r="A3175" t="str">
        <f>Tabla_Consulta_desde_TMS8[[#This Row],[Nro_Referencia]]</f>
        <v>4570480</v>
      </c>
      <c r="B3175">
        <v>468203</v>
      </c>
      <c r="C3175" t="s">
        <v>15792</v>
      </c>
      <c r="D3175" t="s">
        <v>680</v>
      </c>
      <c r="E3175" t="s">
        <v>47</v>
      </c>
      <c r="F3175" t="s">
        <v>501</v>
      </c>
      <c r="G3175" t="s">
        <v>15793</v>
      </c>
      <c r="H3175" s="1">
        <v>44890</v>
      </c>
      <c r="I3175" t="s">
        <v>470</v>
      </c>
      <c r="J3175" s="1">
        <v>44895</v>
      </c>
      <c r="K3175" t="s">
        <v>15794</v>
      </c>
      <c r="L3175" t="s">
        <v>587</v>
      </c>
      <c r="M3175" t="s">
        <v>15795</v>
      </c>
      <c r="N3175" t="s">
        <v>15796</v>
      </c>
      <c r="O3175" t="s">
        <v>15796</v>
      </c>
      <c r="P3175" t="s">
        <v>68</v>
      </c>
      <c r="Q3175" t="s">
        <v>68</v>
      </c>
      <c r="R3175" t="s">
        <v>69</v>
      </c>
      <c r="T3175" t="s">
        <v>40</v>
      </c>
      <c r="U3175" t="s">
        <v>71</v>
      </c>
      <c r="V3175">
        <v>1</v>
      </c>
      <c r="W3175">
        <v>1</v>
      </c>
      <c r="X3175" t="s">
        <v>681</v>
      </c>
      <c r="Y3175" t="s">
        <v>36</v>
      </c>
      <c r="Z3175" t="s">
        <v>42</v>
      </c>
      <c r="AA3175" t="s">
        <v>15797</v>
      </c>
      <c r="AB3175">
        <v>21583</v>
      </c>
      <c r="AC3175" s="1">
        <v>44893</v>
      </c>
      <c r="AD3175" t="s">
        <v>44</v>
      </c>
      <c r="AE3175" t="s">
        <v>65</v>
      </c>
      <c r="AF3175">
        <v>1</v>
      </c>
      <c r="AG3175" t="s">
        <v>52</v>
      </c>
      <c r="AH3175" s="1">
        <v>44893</v>
      </c>
      <c r="AI3175" t="s">
        <v>2849</v>
      </c>
      <c r="AJ3175" t="s">
        <v>686</v>
      </c>
      <c r="AK3175">
        <f>Tabla_Consulta_desde_TMS8[[#This Row],[idpedido]]</f>
        <v>468203</v>
      </c>
    </row>
    <row r="3176" spans="1:37" x14ac:dyDescent="0.25">
      <c r="A3176" t="str">
        <f>Tabla_Consulta_desde_TMS8[[#This Row],[Nro_Referencia]]</f>
        <v>4584335</v>
      </c>
      <c r="B3176">
        <v>468204</v>
      </c>
      <c r="C3176" t="s">
        <v>15798</v>
      </c>
      <c r="D3176" t="s">
        <v>680</v>
      </c>
      <c r="E3176" t="s">
        <v>47</v>
      </c>
      <c r="F3176" t="s">
        <v>501</v>
      </c>
      <c r="G3176" t="s">
        <v>15799</v>
      </c>
      <c r="H3176" s="1">
        <v>44890</v>
      </c>
      <c r="I3176" t="s">
        <v>34</v>
      </c>
      <c r="J3176" s="1">
        <v>44893</v>
      </c>
      <c r="K3176" t="s">
        <v>15800</v>
      </c>
      <c r="L3176" t="s">
        <v>7173</v>
      </c>
      <c r="M3176" t="s">
        <v>15801</v>
      </c>
      <c r="N3176" t="s">
        <v>15802</v>
      </c>
      <c r="O3176" t="s">
        <v>15802</v>
      </c>
      <c r="P3176" t="s">
        <v>184</v>
      </c>
      <c r="Q3176" t="s">
        <v>184</v>
      </c>
      <c r="R3176" t="s">
        <v>185</v>
      </c>
      <c r="T3176" t="s">
        <v>40</v>
      </c>
      <c r="U3176" t="s">
        <v>50</v>
      </c>
      <c r="V3176">
        <v>1</v>
      </c>
      <c r="W3176">
        <v>1</v>
      </c>
      <c r="X3176" t="s">
        <v>681</v>
      </c>
      <c r="Y3176" t="s">
        <v>36</v>
      </c>
      <c r="Z3176" t="s">
        <v>42</v>
      </c>
      <c r="AA3176" t="s">
        <v>15803</v>
      </c>
      <c r="AB3176">
        <v>21583</v>
      </c>
      <c r="AC3176" s="1">
        <v>44893</v>
      </c>
      <c r="AD3176" t="s">
        <v>44</v>
      </c>
      <c r="AE3176" t="s">
        <v>65</v>
      </c>
      <c r="AF3176">
        <v>1</v>
      </c>
      <c r="AG3176" t="s">
        <v>46</v>
      </c>
      <c r="AH3176" s="1">
        <v>44893</v>
      </c>
      <c r="AJ3176" t="s">
        <v>15804</v>
      </c>
      <c r="AK3176">
        <f>Tabla_Consulta_desde_TMS8[[#This Row],[idpedido]]</f>
        <v>468204</v>
      </c>
    </row>
    <row r="3177" spans="1:37" x14ac:dyDescent="0.25">
      <c r="A3177" t="str">
        <f>Tabla_Consulta_desde_TMS8[[#This Row],[Nro_Referencia]]</f>
        <v>4625881</v>
      </c>
      <c r="B3177">
        <v>468205</v>
      </c>
      <c r="C3177" t="s">
        <v>15805</v>
      </c>
      <c r="D3177" t="s">
        <v>680</v>
      </c>
      <c r="E3177" t="s">
        <v>47</v>
      </c>
      <c r="F3177" t="s">
        <v>501</v>
      </c>
      <c r="G3177" t="s">
        <v>15806</v>
      </c>
      <c r="H3177" s="1">
        <v>44890</v>
      </c>
      <c r="I3177" t="s">
        <v>34</v>
      </c>
      <c r="J3177" s="1">
        <v>44894</v>
      </c>
      <c r="K3177" t="s">
        <v>15807</v>
      </c>
      <c r="L3177" t="s">
        <v>592</v>
      </c>
      <c r="M3177" t="s">
        <v>15808</v>
      </c>
      <c r="N3177" t="s">
        <v>15809</v>
      </c>
      <c r="O3177" t="s">
        <v>15809</v>
      </c>
      <c r="P3177" t="s">
        <v>38</v>
      </c>
      <c r="Q3177" t="s">
        <v>38</v>
      </c>
      <c r="R3177" t="s">
        <v>39</v>
      </c>
      <c r="T3177" t="s">
        <v>40</v>
      </c>
      <c r="U3177" t="s">
        <v>41</v>
      </c>
      <c r="V3177">
        <v>1</v>
      </c>
      <c r="W3177">
        <v>1</v>
      </c>
      <c r="X3177" t="s">
        <v>681</v>
      </c>
      <c r="Y3177" t="s">
        <v>36</v>
      </c>
      <c r="Z3177" t="s">
        <v>42</v>
      </c>
      <c r="AA3177" t="s">
        <v>15810</v>
      </c>
      <c r="AB3177">
        <v>21583</v>
      </c>
      <c r="AC3177" s="1">
        <v>44893</v>
      </c>
      <c r="AD3177" t="s">
        <v>44</v>
      </c>
      <c r="AE3177" t="s">
        <v>65</v>
      </c>
      <c r="AF3177">
        <v>1</v>
      </c>
      <c r="AG3177" t="s">
        <v>46</v>
      </c>
      <c r="AH3177" s="1">
        <v>44894</v>
      </c>
      <c r="AJ3177" t="s">
        <v>15811</v>
      </c>
      <c r="AK3177">
        <f>Tabla_Consulta_desde_TMS8[[#This Row],[idpedido]]</f>
        <v>468205</v>
      </c>
    </row>
    <row r="3178" spans="1:37" x14ac:dyDescent="0.25">
      <c r="A3178" t="str">
        <f>Tabla_Consulta_desde_TMS8[[#This Row],[Nro_Referencia]]</f>
        <v>4632550</v>
      </c>
      <c r="B3178">
        <v>468206</v>
      </c>
      <c r="C3178" t="s">
        <v>15812</v>
      </c>
      <c r="D3178" t="s">
        <v>680</v>
      </c>
      <c r="E3178" t="s">
        <v>47</v>
      </c>
      <c r="F3178" t="s">
        <v>33</v>
      </c>
      <c r="G3178" t="s">
        <v>15813</v>
      </c>
      <c r="H3178" s="1">
        <v>44890</v>
      </c>
      <c r="I3178" t="s">
        <v>34</v>
      </c>
      <c r="J3178" s="1">
        <v>44894</v>
      </c>
      <c r="K3178" t="s">
        <v>15814</v>
      </c>
      <c r="L3178" t="s">
        <v>15815</v>
      </c>
      <c r="M3178" t="s">
        <v>15816</v>
      </c>
      <c r="N3178" t="s">
        <v>15817</v>
      </c>
      <c r="O3178" t="s">
        <v>15817</v>
      </c>
      <c r="P3178" t="s">
        <v>1085</v>
      </c>
      <c r="Q3178" t="s">
        <v>68</v>
      </c>
      <c r="R3178" t="s">
        <v>69</v>
      </c>
      <c r="S3178" t="s">
        <v>68</v>
      </c>
      <c r="T3178" t="s">
        <v>70</v>
      </c>
      <c r="U3178" t="s">
        <v>71</v>
      </c>
      <c r="V3178">
        <v>1</v>
      </c>
      <c r="W3178">
        <v>1</v>
      </c>
      <c r="X3178" t="s">
        <v>681</v>
      </c>
      <c r="Y3178" t="s">
        <v>36</v>
      </c>
      <c r="Z3178" t="s">
        <v>42</v>
      </c>
      <c r="AA3178" t="s">
        <v>15818</v>
      </c>
      <c r="AB3178">
        <v>21656</v>
      </c>
      <c r="AC3178" s="1">
        <v>44894</v>
      </c>
      <c r="AD3178" t="s">
        <v>72</v>
      </c>
      <c r="AE3178" t="s">
        <v>73</v>
      </c>
      <c r="AF3178">
        <v>1</v>
      </c>
      <c r="AG3178" t="s">
        <v>46</v>
      </c>
      <c r="AH3178" s="1">
        <v>44894</v>
      </c>
      <c r="AK3178">
        <f>Tabla_Consulta_desde_TMS8[[#This Row],[idpedido]]</f>
        <v>468206</v>
      </c>
    </row>
    <row r="3179" spans="1:37" x14ac:dyDescent="0.25">
      <c r="A3179" t="str">
        <f>Tabla_Consulta_desde_TMS8[[#This Row],[Nro_Referencia]]</f>
        <v>4632801</v>
      </c>
      <c r="B3179">
        <v>468207</v>
      </c>
      <c r="C3179" t="s">
        <v>15819</v>
      </c>
      <c r="D3179" t="s">
        <v>680</v>
      </c>
      <c r="E3179" t="s">
        <v>47</v>
      </c>
      <c r="F3179" t="s">
        <v>501</v>
      </c>
      <c r="G3179" t="s">
        <v>15820</v>
      </c>
      <c r="H3179" s="1">
        <v>44890</v>
      </c>
      <c r="I3179" t="s">
        <v>34</v>
      </c>
      <c r="J3179" s="1">
        <v>44895</v>
      </c>
      <c r="K3179" t="s">
        <v>15821</v>
      </c>
      <c r="L3179" t="s">
        <v>583</v>
      </c>
      <c r="M3179" t="s">
        <v>15822</v>
      </c>
      <c r="N3179" t="s">
        <v>15822</v>
      </c>
      <c r="O3179" t="s">
        <v>15822</v>
      </c>
      <c r="P3179" t="s">
        <v>68</v>
      </c>
      <c r="Q3179" t="s">
        <v>68</v>
      </c>
      <c r="R3179" t="s">
        <v>69</v>
      </c>
      <c r="T3179" t="s">
        <v>40</v>
      </c>
      <c r="U3179" t="s">
        <v>71</v>
      </c>
      <c r="V3179">
        <v>1</v>
      </c>
      <c r="W3179">
        <v>1</v>
      </c>
      <c r="X3179" t="s">
        <v>681</v>
      </c>
      <c r="Y3179" t="s">
        <v>36</v>
      </c>
      <c r="Z3179" t="s">
        <v>42</v>
      </c>
      <c r="AA3179" t="s">
        <v>15823</v>
      </c>
      <c r="AB3179">
        <v>21583</v>
      </c>
      <c r="AC3179" s="1">
        <v>44893</v>
      </c>
      <c r="AD3179" t="s">
        <v>44</v>
      </c>
      <c r="AE3179" t="s">
        <v>65</v>
      </c>
      <c r="AF3179">
        <v>1</v>
      </c>
      <c r="AG3179" t="s">
        <v>46</v>
      </c>
      <c r="AH3179" s="1">
        <v>44895</v>
      </c>
      <c r="AJ3179" t="s">
        <v>60045</v>
      </c>
      <c r="AK3179">
        <f>Tabla_Consulta_desde_TMS8[[#This Row],[idpedido]]</f>
        <v>468207</v>
      </c>
    </row>
    <row r="3180" spans="1:37" x14ac:dyDescent="0.25">
      <c r="A3180" t="str">
        <f>Tabla_Consulta_desde_TMS8[[#This Row],[Nro_Referencia]]</f>
        <v>4634489</v>
      </c>
      <c r="B3180">
        <v>468208</v>
      </c>
      <c r="C3180" t="s">
        <v>15824</v>
      </c>
      <c r="D3180" t="s">
        <v>680</v>
      </c>
      <c r="E3180" t="s">
        <v>47</v>
      </c>
      <c r="F3180" t="s">
        <v>33</v>
      </c>
      <c r="G3180" t="s">
        <v>15825</v>
      </c>
      <c r="H3180" s="1">
        <v>44890</v>
      </c>
      <c r="I3180" t="s">
        <v>34</v>
      </c>
      <c r="J3180" s="1">
        <v>44893</v>
      </c>
      <c r="K3180" t="s">
        <v>15826</v>
      </c>
      <c r="L3180" t="s">
        <v>15827</v>
      </c>
      <c r="M3180" t="s">
        <v>15828</v>
      </c>
      <c r="N3180" t="s">
        <v>15829</v>
      </c>
      <c r="O3180" t="s">
        <v>15829</v>
      </c>
      <c r="P3180" t="s">
        <v>937</v>
      </c>
      <c r="Q3180" t="s">
        <v>38</v>
      </c>
      <c r="R3180" t="s">
        <v>39</v>
      </c>
      <c r="S3180" t="s">
        <v>938</v>
      </c>
      <c r="T3180" t="s">
        <v>103</v>
      </c>
      <c r="U3180" t="s">
        <v>41</v>
      </c>
      <c r="V3180">
        <v>1</v>
      </c>
      <c r="W3180">
        <v>1</v>
      </c>
      <c r="X3180" t="s">
        <v>681</v>
      </c>
      <c r="Y3180" t="s">
        <v>36</v>
      </c>
      <c r="Z3180" t="s">
        <v>42</v>
      </c>
      <c r="AA3180" t="s">
        <v>15830</v>
      </c>
      <c r="AB3180">
        <v>21602</v>
      </c>
      <c r="AC3180" s="1">
        <v>44893</v>
      </c>
      <c r="AD3180" t="s">
        <v>97</v>
      </c>
      <c r="AE3180" t="s">
        <v>430</v>
      </c>
      <c r="AF3180">
        <v>0</v>
      </c>
      <c r="AG3180" t="s">
        <v>46</v>
      </c>
      <c r="AH3180" s="1">
        <v>44893</v>
      </c>
      <c r="AK3180">
        <f>Tabla_Consulta_desde_TMS8[[#This Row],[idpedido]]</f>
        <v>468208</v>
      </c>
    </row>
    <row r="3181" spans="1:37" x14ac:dyDescent="0.25">
      <c r="A3181" t="str">
        <f>Tabla_Consulta_desde_TMS8[[#This Row],[Nro_Referencia]]</f>
        <v>4644660</v>
      </c>
      <c r="B3181">
        <v>468209</v>
      </c>
      <c r="C3181" t="s">
        <v>15831</v>
      </c>
      <c r="D3181" t="s">
        <v>680</v>
      </c>
      <c r="E3181" t="s">
        <v>47</v>
      </c>
      <c r="F3181" t="s">
        <v>33</v>
      </c>
      <c r="G3181" t="s">
        <v>15832</v>
      </c>
      <c r="H3181" s="1">
        <v>44890</v>
      </c>
      <c r="I3181" t="s">
        <v>34</v>
      </c>
      <c r="J3181" s="1">
        <v>44893</v>
      </c>
      <c r="K3181" t="s">
        <v>15833</v>
      </c>
      <c r="L3181" t="s">
        <v>15834</v>
      </c>
      <c r="M3181" t="s">
        <v>15835</v>
      </c>
      <c r="N3181" t="s">
        <v>15836</v>
      </c>
      <c r="O3181" t="s">
        <v>15836</v>
      </c>
      <c r="P3181" t="s">
        <v>970</v>
      </c>
      <c r="Q3181" t="s">
        <v>113</v>
      </c>
      <c r="R3181" t="s">
        <v>114</v>
      </c>
      <c r="S3181" t="s">
        <v>113</v>
      </c>
      <c r="T3181" t="s">
        <v>40</v>
      </c>
      <c r="U3181" t="s">
        <v>50</v>
      </c>
      <c r="V3181">
        <v>1</v>
      </c>
      <c r="W3181">
        <v>1</v>
      </c>
      <c r="X3181" t="s">
        <v>681</v>
      </c>
      <c r="Y3181" t="s">
        <v>36</v>
      </c>
      <c r="Z3181" t="s">
        <v>42</v>
      </c>
      <c r="AA3181" t="s">
        <v>15837</v>
      </c>
      <c r="AB3181">
        <v>21583</v>
      </c>
      <c r="AC3181" s="1">
        <v>44893</v>
      </c>
      <c r="AD3181" t="s">
        <v>44</v>
      </c>
      <c r="AE3181" t="s">
        <v>65</v>
      </c>
      <c r="AF3181">
        <v>0</v>
      </c>
      <c r="AG3181" t="s">
        <v>46</v>
      </c>
      <c r="AH3181" s="1">
        <v>44893</v>
      </c>
      <c r="AJ3181" t="s">
        <v>15838</v>
      </c>
      <c r="AK3181">
        <f>Tabla_Consulta_desde_TMS8[[#This Row],[idpedido]]</f>
        <v>468209</v>
      </c>
    </row>
    <row r="3182" spans="1:37" x14ac:dyDescent="0.25">
      <c r="A3182" t="str">
        <f>Tabla_Consulta_desde_TMS8[[#This Row],[Nro_Referencia]]</f>
        <v>4644661</v>
      </c>
      <c r="B3182">
        <v>468210</v>
      </c>
      <c r="C3182" t="s">
        <v>15839</v>
      </c>
      <c r="D3182" t="s">
        <v>680</v>
      </c>
      <c r="E3182" t="s">
        <v>47</v>
      </c>
      <c r="F3182" t="s">
        <v>33</v>
      </c>
      <c r="G3182" t="s">
        <v>15840</v>
      </c>
      <c r="H3182" s="1">
        <v>44890</v>
      </c>
      <c r="I3182" t="s">
        <v>34</v>
      </c>
      <c r="J3182" s="1">
        <v>44893</v>
      </c>
      <c r="K3182" t="s">
        <v>15841</v>
      </c>
      <c r="L3182" t="s">
        <v>15842</v>
      </c>
      <c r="M3182" t="s">
        <v>15843</v>
      </c>
      <c r="N3182" t="s">
        <v>15844</v>
      </c>
      <c r="O3182" t="s">
        <v>15844</v>
      </c>
      <c r="P3182" t="s">
        <v>833</v>
      </c>
      <c r="Q3182" t="s">
        <v>68</v>
      </c>
      <c r="R3182" t="s">
        <v>69</v>
      </c>
      <c r="S3182" t="s">
        <v>68</v>
      </c>
      <c r="T3182" t="s">
        <v>111</v>
      </c>
      <c r="U3182" t="s">
        <v>71</v>
      </c>
      <c r="V3182">
        <v>1</v>
      </c>
      <c r="W3182">
        <v>1</v>
      </c>
      <c r="X3182" t="s">
        <v>681</v>
      </c>
      <c r="Y3182" t="s">
        <v>36</v>
      </c>
      <c r="Z3182" t="s">
        <v>42</v>
      </c>
      <c r="AA3182" t="s">
        <v>15845</v>
      </c>
      <c r="AB3182">
        <v>21612</v>
      </c>
      <c r="AC3182" s="1">
        <v>44893</v>
      </c>
      <c r="AD3182" t="s">
        <v>97</v>
      </c>
      <c r="AE3182" t="s">
        <v>180</v>
      </c>
      <c r="AF3182">
        <v>0</v>
      </c>
      <c r="AG3182" t="s">
        <v>46</v>
      </c>
      <c r="AH3182" s="1">
        <v>44893</v>
      </c>
      <c r="AK3182">
        <f>Tabla_Consulta_desde_TMS8[[#This Row],[idpedido]]</f>
        <v>468210</v>
      </c>
    </row>
    <row r="3183" spans="1:37" x14ac:dyDescent="0.25">
      <c r="A3183" t="str">
        <f>Tabla_Consulta_desde_TMS8[[#This Row],[Nro_Referencia]]</f>
        <v>4647763</v>
      </c>
      <c r="B3183">
        <v>468211</v>
      </c>
      <c r="C3183" t="s">
        <v>15846</v>
      </c>
      <c r="D3183" t="s">
        <v>680</v>
      </c>
      <c r="E3183" t="s">
        <v>47</v>
      </c>
      <c r="F3183" t="s">
        <v>33</v>
      </c>
      <c r="G3183" t="s">
        <v>15847</v>
      </c>
      <c r="H3183" s="1">
        <v>44890</v>
      </c>
      <c r="I3183" t="s">
        <v>34</v>
      </c>
      <c r="J3183" s="1">
        <v>44893</v>
      </c>
      <c r="K3183" t="s">
        <v>15848</v>
      </c>
      <c r="L3183" t="s">
        <v>15849</v>
      </c>
      <c r="M3183" t="s">
        <v>15850</v>
      </c>
      <c r="N3183" t="s">
        <v>15851</v>
      </c>
      <c r="O3183" t="s">
        <v>923</v>
      </c>
      <c r="P3183" t="s">
        <v>701</v>
      </c>
      <c r="Q3183" t="s">
        <v>68</v>
      </c>
      <c r="R3183" t="s">
        <v>69</v>
      </c>
      <c r="S3183" t="s">
        <v>68</v>
      </c>
      <c r="T3183" t="s">
        <v>111</v>
      </c>
      <c r="U3183" t="s">
        <v>71</v>
      </c>
      <c r="V3183">
        <v>1</v>
      </c>
      <c r="W3183">
        <v>1</v>
      </c>
      <c r="X3183" t="s">
        <v>681</v>
      </c>
      <c r="Y3183" t="s">
        <v>36</v>
      </c>
      <c r="Z3183" t="s">
        <v>42</v>
      </c>
      <c r="AA3183" t="s">
        <v>15852</v>
      </c>
      <c r="AB3183">
        <v>21612</v>
      </c>
      <c r="AC3183" s="1">
        <v>44893</v>
      </c>
      <c r="AD3183" t="s">
        <v>97</v>
      </c>
      <c r="AE3183" t="s">
        <v>180</v>
      </c>
      <c r="AF3183">
        <v>0</v>
      </c>
      <c r="AG3183" t="s">
        <v>46</v>
      </c>
      <c r="AH3183" s="1">
        <v>44893</v>
      </c>
      <c r="AK3183">
        <f>Tabla_Consulta_desde_TMS8[[#This Row],[idpedido]]</f>
        <v>468211</v>
      </c>
    </row>
    <row r="3184" spans="1:37" x14ac:dyDescent="0.25">
      <c r="A3184" t="str">
        <f>Tabla_Consulta_desde_TMS8[[#This Row],[Nro_Referencia]]</f>
        <v>4649638</v>
      </c>
      <c r="B3184">
        <v>468212</v>
      </c>
      <c r="C3184" t="s">
        <v>15853</v>
      </c>
      <c r="D3184" t="s">
        <v>680</v>
      </c>
      <c r="E3184" t="s">
        <v>47</v>
      </c>
      <c r="F3184" t="s">
        <v>501</v>
      </c>
      <c r="G3184" t="s">
        <v>15854</v>
      </c>
      <c r="H3184" s="1">
        <v>44890</v>
      </c>
      <c r="I3184" t="s">
        <v>34</v>
      </c>
      <c r="J3184" s="1">
        <v>44893</v>
      </c>
      <c r="K3184" t="s">
        <v>15855</v>
      </c>
      <c r="L3184" t="s">
        <v>549</v>
      </c>
      <c r="M3184" t="s">
        <v>15856</v>
      </c>
      <c r="N3184" t="s">
        <v>15857</v>
      </c>
      <c r="O3184" t="s">
        <v>15857</v>
      </c>
      <c r="P3184" t="s">
        <v>542</v>
      </c>
      <c r="Q3184" t="s">
        <v>542</v>
      </c>
      <c r="R3184" t="s">
        <v>69</v>
      </c>
      <c r="T3184" t="s">
        <v>40</v>
      </c>
      <c r="U3184" t="s">
        <v>50</v>
      </c>
      <c r="V3184">
        <v>1</v>
      </c>
      <c r="W3184">
        <v>1</v>
      </c>
      <c r="X3184" t="s">
        <v>681</v>
      </c>
      <c r="Y3184" t="s">
        <v>36</v>
      </c>
      <c r="Z3184" t="s">
        <v>42</v>
      </c>
      <c r="AA3184" t="s">
        <v>15858</v>
      </c>
      <c r="AB3184">
        <v>21583</v>
      </c>
      <c r="AC3184" s="1">
        <v>44893</v>
      </c>
      <c r="AD3184" t="s">
        <v>44</v>
      </c>
      <c r="AE3184" t="s">
        <v>65</v>
      </c>
      <c r="AF3184">
        <v>1</v>
      </c>
      <c r="AG3184" t="s">
        <v>46</v>
      </c>
      <c r="AH3184" s="1">
        <v>44893</v>
      </c>
      <c r="AJ3184" t="s">
        <v>15859</v>
      </c>
      <c r="AK3184">
        <f>Tabla_Consulta_desde_TMS8[[#This Row],[idpedido]]</f>
        <v>468212</v>
      </c>
    </row>
    <row r="3185" spans="1:37" x14ac:dyDescent="0.25">
      <c r="A3185" t="str">
        <f>Tabla_Consulta_desde_TMS8[[#This Row],[Nro_Referencia]]</f>
        <v>4650035</v>
      </c>
      <c r="B3185">
        <v>468213</v>
      </c>
      <c r="C3185" t="s">
        <v>15860</v>
      </c>
      <c r="D3185" t="s">
        <v>680</v>
      </c>
      <c r="E3185" t="s">
        <v>47</v>
      </c>
      <c r="F3185" t="s">
        <v>33</v>
      </c>
      <c r="G3185" t="s">
        <v>15861</v>
      </c>
      <c r="H3185" s="1">
        <v>44890</v>
      </c>
      <c r="I3185" t="s">
        <v>34</v>
      </c>
      <c r="J3185" s="1">
        <v>44893</v>
      </c>
      <c r="K3185" t="s">
        <v>15862</v>
      </c>
      <c r="L3185" t="s">
        <v>15863</v>
      </c>
      <c r="M3185" t="s">
        <v>15864</v>
      </c>
      <c r="N3185" t="s">
        <v>15865</v>
      </c>
      <c r="O3185" t="s">
        <v>15865</v>
      </c>
      <c r="P3185" t="s">
        <v>999</v>
      </c>
      <c r="Q3185" t="s">
        <v>109</v>
      </c>
      <c r="R3185" t="s">
        <v>110</v>
      </c>
      <c r="S3185" t="s">
        <v>109</v>
      </c>
      <c r="T3185" t="s">
        <v>111</v>
      </c>
      <c r="U3185" t="s">
        <v>50</v>
      </c>
      <c r="V3185">
        <v>1</v>
      </c>
      <c r="W3185">
        <v>1</v>
      </c>
      <c r="X3185" t="s">
        <v>681</v>
      </c>
      <c r="Y3185" t="s">
        <v>36</v>
      </c>
      <c r="Z3185" t="s">
        <v>42</v>
      </c>
      <c r="AA3185" t="s">
        <v>15866</v>
      </c>
      <c r="AB3185">
        <v>21597</v>
      </c>
      <c r="AC3185" s="1">
        <v>44893</v>
      </c>
      <c r="AD3185" t="s">
        <v>97</v>
      </c>
      <c r="AE3185" t="s">
        <v>112</v>
      </c>
      <c r="AF3185">
        <v>0</v>
      </c>
      <c r="AG3185" t="s">
        <v>46</v>
      </c>
      <c r="AH3185" s="1">
        <v>44893</v>
      </c>
      <c r="AK3185">
        <f>Tabla_Consulta_desde_TMS8[[#This Row],[idpedido]]</f>
        <v>468213</v>
      </c>
    </row>
    <row r="3186" spans="1:37" x14ac:dyDescent="0.25">
      <c r="A3186" t="str">
        <f>Tabla_Consulta_desde_TMS8[[#This Row],[Nro_Referencia]]</f>
        <v>4650147</v>
      </c>
      <c r="B3186">
        <v>468214</v>
      </c>
      <c r="C3186" t="s">
        <v>15867</v>
      </c>
      <c r="D3186" t="s">
        <v>680</v>
      </c>
      <c r="E3186" t="s">
        <v>47</v>
      </c>
      <c r="F3186" t="s">
        <v>33</v>
      </c>
      <c r="G3186" t="s">
        <v>15868</v>
      </c>
      <c r="H3186" s="1">
        <v>44890</v>
      </c>
      <c r="I3186" t="s">
        <v>555</v>
      </c>
      <c r="J3186" s="1">
        <v>44894</v>
      </c>
      <c r="K3186" t="s">
        <v>15869</v>
      </c>
      <c r="L3186" t="s">
        <v>15870</v>
      </c>
      <c r="M3186" t="s">
        <v>15871</v>
      </c>
      <c r="N3186" t="s">
        <v>15872</v>
      </c>
      <c r="O3186" t="s">
        <v>15872</v>
      </c>
      <c r="P3186" t="s">
        <v>919</v>
      </c>
      <c r="Q3186" t="s">
        <v>86</v>
      </c>
      <c r="R3186" t="s">
        <v>87</v>
      </c>
      <c r="S3186" t="s">
        <v>920</v>
      </c>
      <c r="T3186" t="s">
        <v>40</v>
      </c>
      <c r="U3186" t="s">
        <v>50</v>
      </c>
      <c r="V3186">
        <v>1</v>
      </c>
      <c r="W3186">
        <v>1</v>
      </c>
      <c r="X3186" t="s">
        <v>681</v>
      </c>
      <c r="Y3186" t="s">
        <v>36</v>
      </c>
      <c r="Z3186" t="s">
        <v>42</v>
      </c>
      <c r="AA3186" t="s">
        <v>15873</v>
      </c>
      <c r="AB3186">
        <v>21583</v>
      </c>
      <c r="AC3186" s="1">
        <v>44893</v>
      </c>
      <c r="AD3186" t="s">
        <v>44</v>
      </c>
      <c r="AE3186" t="s">
        <v>65</v>
      </c>
      <c r="AF3186">
        <v>1</v>
      </c>
      <c r="AG3186" t="s">
        <v>555</v>
      </c>
      <c r="AH3186" s="1">
        <v>44894</v>
      </c>
      <c r="AJ3186" t="s">
        <v>43</v>
      </c>
      <c r="AK3186">
        <f>Tabla_Consulta_desde_TMS8[[#This Row],[idpedido]]</f>
        <v>468214</v>
      </c>
    </row>
    <row r="3187" spans="1:37" x14ac:dyDescent="0.25">
      <c r="A3187" t="str">
        <f>Tabla_Consulta_desde_TMS8[[#This Row],[Nro_Referencia]]</f>
        <v>4650288</v>
      </c>
      <c r="B3187">
        <v>468215</v>
      </c>
      <c r="C3187" t="s">
        <v>15874</v>
      </c>
      <c r="D3187" t="s">
        <v>680</v>
      </c>
      <c r="E3187" t="s">
        <v>47</v>
      </c>
      <c r="F3187" t="s">
        <v>33</v>
      </c>
      <c r="G3187" t="s">
        <v>15875</v>
      </c>
      <c r="H3187" s="1">
        <v>44890</v>
      </c>
      <c r="I3187" t="s">
        <v>34</v>
      </c>
      <c r="J3187" s="1">
        <v>44893</v>
      </c>
      <c r="K3187" t="s">
        <v>15876</v>
      </c>
      <c r="L3187" t="s">
        <v>15877</v>
      </c>
      <c r="M3187" t="s">
        <v>15878</v>
      </c>
      <c r="N3187" t="s">
        <v>15879</v>
      </c>
      <c r="O3187" t="s">
        <v>15879</v>
      </c>
      <c r="P3187" t="s">
        <v>849</v>
      </c>
      <c r="Q3187" t="s">
        <v>68</v>
      </c>
      <c r="R3187" t="s">
        <v>69</v>
      </c>
      <c r="S3187" t="s">
        <v>68</v>
      </c>
      <c r="T3187" t="s">
        <v>111</v>
      </c>
      <c r="U3187" t="s">
        <v>71</v>
      </c>
      <c r="V3187">
        <v>1</v>
      </c>
      <c r="W3187">
        <v>1</v>
      </c>
      <c r="X3187" t="s">
        <v>681</v>
      </c>
      <c r="Y3187" t="s">
        <v>36</v>
      </c>
      <c r="Z3187" t="s">
        <v>42</v>
      </c>
      <c r="AA3187" t="s">
        <v>15880</v>
      </c>
      <c r="AB3187">
        <v>21615</v>
      </c>
      <c r="AC3187" s="1">
        <v>44893</v>
      </c>
      <c r="AD3187" t="s">
        <v>97</v>
      </c>
      <c r="AE3187" t="s">
        <v>127</v>
      </c>
      <c r="AF3187">
        <v>0</v>
      </c>
      <c r="AG3187" t="s">
        <v>46</v>
      </c>
      <c r="AH3187" s="1">
        <v>44893</v>
      </c>
      <c r="AK3187">
        <f>Tabla_Consulta_desde_TMS8[[#This Row],[idpedido]]</f>
        <v>468215</v>
      </c>
    </row>
    <row r="3188" spans="1:37" x14ac:dyDescent="0.25">
      <c r="A3188" t="str">
        <f>Tabla_Consulta_desde_TMS8[[#This Row],[Nro_Referencia]]</f>
        <v>4650587</v>
      </c>
      <c r="B3188">
        <v>468216</v>
      </c>
      <c r="C3188" t="s">
        <v>15881</v>
      </c>
      <c r="D3188" t="s">
        <v>680</v>
      </c>
      <c r="E3188" t="s">
        <v>47</v>
      </c>
      <c r="F3188" t="s">
        <v>33</v>
      </c>
      <c r="G3188" t="s">
        <v>15882</v>
      </c>
      <c r="H3188" s="1">
        <v>44890</v>
      </c>
      <c r="I3188" t="s">
        <v>555</v>
      </c>
      <c r="J3188" s="1">
        <v>44893</v>
      </c>
      <c r="K3188" t="s">
        <v>15883</v>
      </c>
      <c r="L3188" t="s">
        <v>15884</v>
      </c>
      <c r="M3188" t="s">
        <v>15885</v>
      </c>
      <c r="N3188" t="s">
        <v>15886</v>
      </c>
      <c r="O3188" t="s">
        <v>15886</v>
      </c>
      <c r="P3188" t="s">
        <v>912</v>
      </c>
      <c r="Q3188" t="s">
        <v>38</v>
      </c>
      <c r="R3188" t="s">
        <v>39</v>
      </c>
      <c r="S3188" t="s">
        <v>38</v>
      </c>
      <c r="T3188" t="s">
        <v>103</v>
      </c>
      <c r="U3188" t="s">
        <v>41</v>
      </c>
      <c r="V3188">
        <v>1</v>
      </c>
      <c r="W3188">
        <v>1</v>
      </c>
      <c r="X3188" t="s">
        <v>681</v>
      </c>
      <c r="Y3188" t="s">
        <v>36</v>
      </c>
      <c r="Z3188" t="s">
        <v>42</v>
      </c>
      <c r="AA3188" t="s">
        <v>15887</v>
      </c>
      <c r="AB3188">
        <v>21610</v>
      </c>
      <c r="AC3188" s="1">
        <v>44893</v>
      </c>
      <c r="AD3188" t="s">
        <v>97</v>
      </c>
      <c r="AE3188" t="s">
        <v>481</v>
      </c>
      <c r="AF3188">
        <v>1</v>
      </c>
      <c r="AG3188" t="s">
        <v>555</v>
      </c>
      <c r="AH3188" s="1">
        <v>44893</v>
      </c>
      <c r="AJ3188" t="s">
        <v>43</v>
      </c>
      <c r="AK3188">
        <f>Tabla_Consulta_desde_TMS8[[#This Row],[idpedido]]</f>
        <v>468216</v>
      </c>
    </row>
    <row r="3189" spans="1:37" x14ac:dyDescent="0.25">
      <c r="A3189" t="str">
        <f>Tabla_Consulta_desde_TMS8[[#This Row],[Nro_Referencia]]</f>
        <v>4650625</v>
      </c>
      <c r="B3189">
        <v>468217</v>
      </c>
      <c r="C3189" t="s">
        <v>15888</v>
      </c>
      <c r="D3189" t="s">
        <v>680</v>
      </c>
      <c r="E3189" t="s">
        <v>47</v>
      </c>
      <c r="F3189" t="s">
        <v>33</v>
      </c>
      <c r="G3189" t="s">
        <v>15889</v>
      </c>
      <c r="H3189" s="1">
        <v>44890</v>
      </c>
      <c r="I3189" t="s">
        <v>34</v>
      </c>
      <c r="J3189" s="1">
        <v>44895</v>
      </c>
      <c r="K3189" t="s">
        <v>15890</v>
      </c>
      <c r="L3189" t="s">
        <v>15891</v>
      </c>
      <c r="M3189" t="s">
        <v>15892</v>
      </c>
      <c r="N3189" t="s">
        <v>15893</v>
      </c>
      <c r="O3189" t="s">
        <v>15893</v>
      </c>
      <c r="P3189" t="s">
        <v>740</v>
      </c>
      <c r="Q3189" t="s">
        <v>68</v>
      </c>
      <c r="R3189" t="s">
        <v>69</v>
      </c>
      <c r="S3189" t="s">
        <v>68</v>
      </c>
      <c r="T3189" t="s">
        <v>111</v>
      </c>
      <c r="U3189" t="s">
        <v>71</v>
      </c>
      <c r="V3189">
        <v>1</v>
      </c>
      <c r="W3189">
        <v>1</v>
      </c>
      <c r="X3189" t="s">
        <v>681</v>
      </c>
      <c r="Y3189" t="s">
        <v>36</v>
      </c>
      <c r="Z3189" t="s">
        <v>42</v>
      </c>
      <c r="AA3189" t="s">
        <v>15894</v>
      </c>
      <c r="AB3189">
        <v>21659</v>
      </c>
      <c r="AC3189" s="1">
        <v>44894</v>
      </c>
      <c r="AD3189" t="s">
        <v>97</v>
      </c>
      <c r="AE3189" t="s">
        <v>122</v>
      </c>
      <c r="AF3189">
        <v>1</v>
      </c>
      <c r="AG3189" t="s">
        <v>46</v>
      </c>
      <c r="AH3189" s="1">
        <v>44895</v>
      </c>
      <c r="AK3189">
        <f>Tabla_Consulta_desde_TMS8[[#This Row],[idpedido]]</f>
        <v>468217</v>
      </c>
    </row>
    <row r="3190" spans="1:37" x14ac:dyDescent="0.25">
      <c r="A3190" t="str">
        <f>Tabla_Consulta_desde_TMS8[[#This Row],[Nro_Referencia]]</f>
        <v>4650701</v>
      </c>
      <c r="B3190">
        <v>468218</v>
      </c>
      <c r="C3190" t="s">
        <v>15895</v>
      </c>
      <c r="D3190" t="s">
        <v>680</v>
      </c>
      <c r="E3190" t="s">
        <v>47</v>
      </c>
      <c r="F3190" t="s">
        <v>33</v>
      </c>
      <c r="G3190" t="s">
        <v>15896</v>
      </c>
      <c r="H3190" s="1">
        <v>44890</v>
      </c>
      <c r="I3190" t="s">
        <v>34</v>
      </c>
      <c r="J3190" s="1">
        <v>44893</v>
      </c>
      <c r="K3190" t="s">
        <v>15897</v>
      </c>
      <c r="L3190" t="s">
        <v>15898</v>
      </c>
      <c r="M3190" t="s">
        <v>15899</v>
      </c>
      <c r="N3190" t="s">
        <v>15900</v>
      </c>
      <c r="O3190" t="s">
        <v>15900</v>
      </c>
      <c r="P3190" t="s">
        <v>1002</v>
      </c>
      <c r="Q3190" t="s">
        <v>68</v>
      </c>
      <c r="R3190" t="s">
        <v>69</v>
      </c>
      <c r="S3190" t="s">
        <v>68</v>
      </c>
      <c r="T3190" t="s">
        <v>111</v>
      </c>
      <c r="U3190" t="s">
        <v>71</v>
      </c>
      <c r="V3190">
        <v>1</v>
      </c>
      <c r="W3190">
        <v>1</v>
      </c>
      <c r="X3190" t="s">
        <v>681</v>
      </c>
      <c r="Y3190" t="s">
        <v>36</v>
      </c>
      <c r="Z3190" t="s">
        <v>42</v>
      </c>
      <c r="AA3190" t="s">
        <v>15901</v>
      </c>
      <c r="AB3190">
        <v>21612</v>
      </c>
      <c r="AC3190" s="1">
        <v>44893</v>
      </c>
      <c r="AD3190" t="s">
        <v>97</v>
      </c>
      <c r="AE3190" t="s">
        <v>180</v>
      </c>
      <c r="AF3190">
        <v>0</v>
      </c>
      <c r="AG3190" t="s">
        <v>46</v>
      </c>
      <c r="AH3190" s="1">
        <v>44893</v>
      </c>
      <c r="AK3190">
        <f>Tabla_Consulta_desde_TMS8[[#This Row],[idpedido]]</f>
        <v>468218</v>
      </c>
    </row>
    <row r="3191" spans="1:37" x14ac:dyDescent="0.25">
      <c r="A3191" t="str">
        <f>Tabla_Consulta_desde_TMS8[[#This Row],[Nro_Referencia]]</f>
        <v>4650733</v>
      </c>
      <c r="B3191">
        <v>468219</v>
      </c>
      <c r="C3191" t="s">
        <v>15902</v>
      </c>
      <c r="D3191" t="s">
        <v>680</v>
      </c>
      <c r="E3191" t="s">
        <v>47</v>
      </c>
      <c r="F3191" t="s">
        <v>33</v>
      </c>
      <c r="G3191" t="s">
        <v>15903</v>
      </c>
      <c r="H3191" s="1">
        <v>44890</v>
      </c>
      <c r="I3191" t="s">
        <v>34</v>
      </c>
      <c r="J3191" s="1">
        <v>44894</v>
      </c>
      <c r="K3191" t="s">
        <v>15904</v>
      </c>
      <c r="L3191" t="s">
        <v>15905</v>
      </c>
      <c r="M3191" t="s">
        <v>15906</v>
      </c>
      <c r="N3191" t="s">
        <v>15907</v>
      </c>
      <c r="O3191" t="s">
        <v>15907</v>
      </c>
      <c r="P3191" t="s">
        <v>15908</v>
      </c>
      <c r="Q3191" t="s">
        <v>109</v>
      </c>
      <c r="R3191" t="s">
        <v>110</v>
      </c>
      <c r="S3191" t="s">
        <v>109</v>
      </c>
      <c r="T3191" t="s">
        <v>111</v>
      </c>
      <c r="U3191" t="s">
        <v>50</v>
      </c>
      <c r="V3191">
        <v>1</v>
      </c>
      <c r="W3191">
        <v>1</v>
      </c>
      <c r="X3191" t="s">
        <v>681</v>
      </c>
      <c r="Y3191" t="s">
        <v>36</v>
      </c>
      <c r="Z3191" t="s">
        <v>42</v>
      </c>
      <c r="AA3191" t="s">
        <v>15909</v>
      </c>
      <c r="AB3191">
        <v>21644</v>
      </c>
      <c r="AC3191" s="1">
        <v>44894</v>
      </c>
      <c r="AD3191" t="s">
        <v>97</v>
      </c>
      <c r="AE3191" t="s">
        <v>112</v>
      </c>
      <c r="AF3191">
        <v>1</v>
      </c>
      <c r="AG3191" t="s">
        <v>46</v>
      </c>
      <c r="AH3191" s="1">
        <v>44894</v>
      </c>
      <c r="AK3191">
        <f>Tabla_Consulta_desde_TMS8[[#This Row],[idpedido]]</f>
        <v>468219</v>
      </c>
    </row>
    <row r="3192" spans="1:37" x14ac:dyDescent="0.25">
      <c r="A3192" t="str">
        <f>Tabla_Consulta_desde_TMS8[[#This Row],[Nro_Referencia]]</f>
        <v>4650764</v>
      </c>
      <c r="B3192">
        <v>468220</v>
      </c>
      <c r="C3192" t="s">
        <v>15910</v>
      </c>
      <c r="D3192" t="s">
        <v>680</v>
      </c>
      <c r="E3192" t="s">
        <v>47</v>
      </c>
      <c r="F3192" t="s">
        <v>33</v>
      </c>
      <c r="G3192" t="s">
        <v>15911</v>
      </c>
      <c r="H3192" s="1">
        <v>44890</v>
      </c>
      <c r="I3192" t="s">
        <v>34</v>
      </c>
      <c r="J3192" s="1">
        <v>44894</v>
      </c>
      <c r="K3192" t="s">
        <v>15904</v>
      </c>
      <c r="L3192" t="s">
        <v>15912</v>
      </c>
      <c r="M3192" t="s">
        <v>15906</v>
      </c>
      <c r="N3192" t="s">
        <v>15907</v>
      </c>
      <c r="O3192" t="s">
        <v>15907</v>
      </c>
      <c r="P3192" t="s">
        <v>15908</v>
      </c>
      <c r="Q3192" t="s">
        <v>109</v>
      </c>
      <c r="R3192" t="s">
        <v>110</v>
      </c>
      <c r="S3192" t="s">
        <v>109</v>
      </c>
      <c r="T3192" t="s">
        <v>111</v>
      </c>
      <c r="U3192" t="s">
        <v>50</v>
      </c>
      <c r="V3192">
        <v>1</v>
      </c>
      <c r="W3192">
        <v>1</v>
      </c>
      <c r="X3192" t="s">
        <v>681</v>
      </c>
      <c r="Y3192" t="s">
        <v>36</v>
      </c>
      <c r="Z3192" t="s">
        <v>42</v>
      </c>
      <c r="AA3192" t="s">
        <v>15913</v>
      </c>
      <c r="AB3192">
        <v>21644</v>
      </c>
      <c r="AC3192" s="1">
        <v>44894</v>
      </c>
      <c r="AD3192" t="s">
        <v>97</v>
      </c>
      <c r="AE3192" t="s">
        <v>112</v>
      </c>
      <c r="AF3192">
        <v>1</v>
      </c>
      <c r="AG3192" t="s">
        <v>46</v>
      </c>
      <c r="AH3192" s="1">
        <v>44894</v>
      </c>
      <c r="AK3192">
        <f>Tabla_Consulta_desde_TMS8[[#This Row],[idpedido]]</f>
        <v>468220</v>
      </c>
    </row>
    <row r="3193" spans="1:37" x14ac:dyDescent="0.25">
      <c r="A3193" t="str">
        <f>Tabla_Consulta_desde_TMS8[[#This Row],[Nro_Referencia]]</f>
        <v>4650789</v>
      </c>
      <c r="B3193">
        <v>468221</v>
      </c>
      <c r="C3193" t="s">
        <v>15914</v>
      </c>
      <c r="D3193" t="s">
        <v>680</v>
      </c>
      <c r="E3193" t="s">
        <v>47</v>
      </c>
      <c r="F3193" t="s">
        <v>33</v>
      </c>
      <c r="G3193" t="s">
        <v>15915</v>
      </c>
      <c r="H3193" s="1">
        <v>44890</v>
      </c>
      <c r="I3193" t="s">
        <v>602</v>
      </c>
      <c r="J3193" s="1">
        <v>44894</v>
      </c>
      <c r="K3193" t="s">
        <v>15916</v>
      </c>
      <c r="L3193" t="s">
        <v>15917</v>
      </c>
      <c r="M3193" t="s">
        <v>15918</v>
      </c>
      <c r="N3193" t="s">
        <v>15919</v>
      </c>
      <c r="O3193" t="s">
        <v>15919</v>
      </c>
      <c r="P3193" t="s">
        <v>1008</v>
      </c>
      <c r="Q3193" t="s">
        <v>38</v>
      </c>
      <c r="R3193" t="s">
        <v>39</v>
      </c>
      <c r="S3193" t="s">
        <v>1009</v>
      </c>
      <c r="T3193" t="s">
        <v>103</v>
      </c>
      <c r="U3193" t="s">
        <v>41</v>
      </c>
      <c r="V3193">
        <v>1</v>
      </c>
      <c r="W3193">
        <v>1</v>
      </c>
      <c r="X3193" t="s">
        <v>681</v>
      </c>
      <c r="Y3193" t="s">
        <v>36</v>
      </c>
      <c r="Z3193" t="s">
        <v>42</v>
      </c>
      <c r="AA3193" t="s">
        <v>15920</v>
      </c>
      <c r="AB3193">
        <v>21686</v>
      </c>
      <c r="AC3193" s="1">
        <v>44895</v>
      </c>
      <c r="AD3193" t="s">
        <v>97</v>
      </c>
      <c r="AE3193" t="s">
        <v>430</v>
      </c>
      <c r="AF3193">
        <v>2</v>
      </c>
      <c r="AG3193" t="s">
        <v>1475</v>
      </c>
      <c r="AH3193" s="1">
        <v>44895</v>
      </c>
      <c r="AJ3193" t="s">
        <v>43</v>
      </c>
      <c r="AK3193">
        <f>Tabla_Consulta_desde_TMS8[[#This Row],[idpedido]]</f>
        <v>468221</v>
      </c>
    </row>
    <row r="3194" spans="1:37" x14ac:dyDescent="0.25">
      <c r="A3194" t="str">
        <f>Tabla_Consulta_desde_TMS8[[#This Row],[Nro_Referencia]]</f>
        <v>4650843</v>
      </c>
      <c r="B3194">
        <v>468222</v>
      </c>
      <c r="C3194" t="s">
        <v>15921</v>
      </c>
      <c r="D3194" t="s">
        <v>680</v>
      </c>
      <c r="E3194" t="s">
        <v>47</v>
      </c>
      <c r="F3194" t="s">
        <v>33</v>
      </c>
      <c r="G3194" t="s">
        <v>15922</v>
      </c>
      <c r="H3194" s="1">
        <v>44890</v>
      </c>
      <c r="I3194" t="s">
        <v>34</v>
      </c>
      <c r="J3194" s="1">
        <v>44893</v>
      </c>
      <c r="K3194" t="s">
        <v>15923</v>
      </c>
      <c r="L3194" t="s">
        <v>15924</v>
      </c>
      <c r="M3194" t="s">
        <v>15925</v>
      </c>
      <c r="N3194" t="s">
        <v>15926</v>
      </c>
      <c r="O3194" t="s">
        <v>15926</v>
      </c>
      <c r="P3194" t="s">
        <v>772</v>
      </c>
      <c r="Q3194" t="s">
        <v>38</v>
      </c>
      <c r="R3194" t="s">
        <v>39</v>
      </c>
      <c r="S3194" t="s">
        <v>38</v>
      </c>
      <c r="T3194" t="s">
        <v>103</v>
      </c>
      <c r="U3194" t="s">
        <v>41</v>
      </c>
      <c r="V3194">
        <v>1</v>
      </c>
      <c r="W3194">
        <v>1</v>
      </c>
      <c r="X3194" t="s">
        <v>681</v>
      </c>
      <c r="Y3194" t="s">
        <v>36</v>
      </c>
      <c r="Z3194" t="s">
        <v>42</v>
      </c>
      <c r="AA3194" t="s">
        <v>15927</v>
      </c>
      <c r="AB3194">
        <v>21609</v>
      </c>
      <c r="AC3194" s="1">
        <v>44893</v>
      </c>
      <c r="AD3194" t="s">
        <v>97</v>
      </c>
      <c r="AE3194" t="s">
        <v>98</v>
      </c>
      <c r="AF3194">
        <v>0</v>
      </c>
      <c r="AG3194" t="s">
        <v>46</v>
      </c>
      <c r="AH3194" s="1">
        <v>44893</v>
      </c>
      <c r="AK3194">
        <f>Tabla_Consulta_desde_TMS8[[#This Row],[idpedido]]</f>
        <v>468222</v>
      </c>
    </row>
    <row r="3195" spans="1:37" x14ac:dyDescent="0.25">
      <c r="A3195" t="str">
        <f>Tabla_Consulta_desde_TMS8[[#This Row],[Nro_Referencia]]</f>
        <v>4650938</v>
      </c>
      <c r="B3195">
        <v>468223</v>
      </c>
      <c r="C3195" t="s">
        <v>15928</v>
      </c>
      <c r="D3195" t="s">
        <v>680</v>
      </c>
      <c r="E3195" t="s">
        <v>47</v>
      </c>
      <c r="F3195" t="s">
        <v>33</v>
      </c>
      <c r="G3195" t="s">
        <v>15929</v>
      </c>
      <c r="H3195" s="1">
        <v>44890</v>
      </c>
      <c r="I3195" t="s">
        <v>34</v>
      </c>
      <c r="J3195" s="1">
        <v>44893</v>
      </c>
      <c r="K3195" t="s">
        <v>15930</v>
      </c>
      <c r="L3195" t="s">
        <v>15931</v>
      </c>
      <c r="M3195" t="s">
        <v>15932</v>
      </c>
      <c r="N3195" t="s">
        <v>15933</v>
      </c>
      <c r="O3195" t="s">
        <v>729</v>
      </c>
      <c r="P3195" t="s">
        <v>831</v>
      </c>
      <c r="Q3195" t="s">
        <v>505</v>
      </c>
      <c r="R3195" t="s">
        <v>69</v>
      </c>
      <c r="S3195" t="s">
        <v>739</v>
      </c>
      <c r="T3195" t="s">
        <v>40</v>
      </c>
      <c r="U3195" t="s">
        <v>71</v>
      </c>
      <c r="V3195">
        <v>1</v>
      </c>
      <c r="W3195">
        <v>1</v>
      </c>
      <c r="X3195" t="s">
        <v>681</v>
      </c>
      <c r="Y3195" t="s">
        <v>36</v>
      </c>
      <c r="Z3195" t="s">
        <v>42</v>
      </c>
      <c r="AA3195" t="s">
        <v>15934</v>
      </c>
      <c r="AB3195">
        <v>21583</v>
      </c>
      <c r="AC3195" s="1">
        <v>44893</v>
      </c>
      <c r="AD3195" t="s">
        <v>44</v>
      </c>
      <c r="AE3195" t="s">
        <v>65</v>
      </c>
      <c r="AF3195">
        <v>0</v>
      </c>
      <c r="AG3195" t="s">
        <v>46</v>
      </c>
      <c r="AH3195" s="1">
        <v>44893</v>
      </c>
      <c r="AJ3195" t="s">
        <v>15935</v>
      </c>
      <c r="AK3195">
        <f>Tabla_Consulta_desde_TMS8[[#This Row],[idpedido]]</f>
        <v>468223</v>
      </c>
    </row>
    <row r="3196" spans="1:37" x14ac:dyDescent="0.25">
      <c r="A3196" t="str">
        <f>Tabla_Consulta_desde_TMS8[[#This Row],[Nro_Referencia]]</f>
        <v>4651016</v>
      </c>
      <c r="B3196">
        <v>468224</v>
      </c>
      <c r="C3196" t="s">
        <v>15936</v>
      </c>
      <c r="D3196" t="s">
        <v>680</v>
      </c>
      <c r="E3196" t="s">
        <v>47</v>
      </c>
      <c r="F3196" t="s">
        <v>33</v>
      </c>
      <c r="G3196" t="s">
        <v>15937</v>
      </c>
      <c r="H3196" s="1">
        <v>44890</v>
      </c>
      <c r="I3196" t="s">
        <v>34</v>
      </c>
      <c r="J3196" s="1">
        <v>44893</v>
      </c>
      <c r="K3196" t="s">
        <v>15938</v>
      </c>
      <c r="L3196" t="s">
        <v>15939</v>
      </c>
      <c r="M3196" t="s">
        <v>15940</v>
      </c>
      <c r="N3196" t="s">
        <v>15941</v>
      </c>
      <c r="O3196" t="s">
        <v>15941</v>
      </c>
      <c r="P3196" t="s">
        <v>1350</v>
      </c>
      <c r="Q3196" t="s">
        <v>505</v>
      </c>
      <c r="R3196" t="s">
        <v>69</v>
      </c>
      <c r="S3196" t="s">
        <v>739</v>
      </c>
      <c r="T3196" t="s">
        <v>40</v>
      </c>
      <c r="U3196" t="s">
        <v>71</v>
      </c>
      <c r="V3196">
        <v>1</v>
      </c>
      <c r="W3196">
        <v>1</v>
      </c>
      <c r="X3196" t="s">
        <v>681</v>
      </c>
      <c r="Y3196" t="s">
        <v>36</v>
      </c>
      <c r="Z3196" t="s">
        <v>42</v>
      </c>
      <c r="AA3196" t="s">
        <v>15942</v>
      </c>
      <c r="AB3196">
        <v>21583</v>
      </c>
      <c r="AC3196" s="1">
        <v>44893</v>
      </c>
      <c r="AD3196" t="s">
        <v>44</v>
      </c>
      <c r="AE3196" t="s">
        <v>65</v>
      </c>
      <c r="AF3196">
        <v>0</v>
      </c>
      <c r="AG3196" t="s">
        <v>46</v>
      </c>
      <c r="AH3196" s="1">
        <v>44893</v>
      </c>
      <c r="AJ3196" t="s">
        <v>15943</v>
      </c>
      <c r="AK3196">
        <f>Tabla_Consulta_desde_TMS8[[#This Row],[idpedido]]</f>
        <v>468224</v>
      </c>
    </row>
    <row r="3197" spans="1:37" x14ac:dyDescent="0.25">
      <c r="A3197" t="str">
        <f>Tabla_Consulta_desde_TMS8[[#This Row],[Nro_Referencia]]</f>
        <v>4651039</v>
      </c>
      <c r="B3197">
        <v>468225</v>
      </c>
      <c r="C3197" t="s">
        <v>15944</v>
      </c>
      <c r="D3197" t="s">
        <v>680</v>
      </c>
      <c r="E3197" t="s">
        <v>47</v>
      </c>
      <c r="F3197" t="s">
        <v>33</v>
      </c>
      <c r="G3197" t="s">
        <v>15945</v>
      </c>
      <c r="H3197" s="1">
        <v>44890</v>
      </c>
      <c r="I3197" t="s">
        <v>34</v>
      </c>
      <c r="J3197" s="1">
        <v>44893</v>
      </c>
      <c r="K3197" t="s">
        <v>15946</v>
      </c>
      <c r="L3197" t="s">
        <v>15947</v>
      </c>
      <c r="M3197" t="s">
        <v>15948</v>
      </c>
      <c r="N3197" t="s">
        <v>15949</v>
      </c>
      <c r="O3197" t="s">
        <v>43</v>
      </c>
      <c r="P3197" t="s">
        <v>1268</v>
      </c>
      <c r="Q3197" t="s">
        <v>1269</v>
      </c>
      <c r="R3197" t="s">
        <v>49</v>
      </c>
      <c r="S3197" t="s">
        <v>595</v>
      </c>
      <c r="T3197" t="s">
        <v>40</v>
      </c>
      <c r="U3197" t="s">
        <v>50</v>
      </c>
      <c r="V3197">
        <v>1</v>
      </c>
      <c r="W3197">
        <v>1</v>
      </c>
      <c r="X3197" t="s">
        <v>681</v>
      </c>
      <c r="Y3197" t="s">
        <v>36</v>
      </c>
      <c r="Z3197" t="s">
        <v>42</v>
      </c>
      <c r="AA3197" t="s">
        <v>15950</v>
      </c>
      <c r="AB3197">
        <v>21583</v>
      </c>
      <c r="AC3197" s="1">
        <v>44893</v>
      </c>
      <c r="AD3197" t="s">
        <v>44</v>
      </c>
      <c r="AE3197" t="s">
        <v>65</v>
      </c>
      <c r="AF3197">
        <v>0</v>
      </c>
      <c r="AG3197" t="s">
        <v>46</v>
      </c>
      <c r="AH3197" s="1">
        <v>44893</v>
      </c>
      <c r="AJ3197" t="s">
        <v>15951</v>
      </c>
      <c r="AK3197">
        <f>Tabla_Consulta_desde_TMS8[[#This Row],[idpedido]]</f>
        <v>468225</v>
      </c>
    </row>
    <row r="3198" spans="1:37" x14ac:dyDescent="0.25">
      <c r="A3198" t="str">
        <f>Tabla_Consulta_desde_TMS8[[#This Row],[Nro_Referencia]]</f>
        <v>4651076</v>
      </c>
      <c r="B3198">
        <v>468226</v>
      </c>
      <c r="C3198" t="s">
        <v>15952</v>
      </c>
      <c r="D3198" t="s">
        <v>680</v>
      </c>
      <c r="E3198" t="s">
        <v>47</v>
      </c>
      <c r="F3198" t="s">
        <v>33</v>
      </c>
      <c r="G3198" t="s">
        <v>15953</v>
      </c>
      <c r="H3198" s="1">
        <v>44890</v>
      </c>
      <c r="I3198" t="s">
        <v>34</v>
      </c>
      <c r="J3198" s="1">
        <v>44893</v>
      </c>
      <c r="K3198" t="s">
        <v>15954</v>
      </c>
      <c r="L3198" t="s">
        <v>15955</v>
      </c>
      <c r="M3198" t="s">
        <v>15956</v>
      </c>
      <c r="N3198" t="s">
        <v>15957</v>
      </c>
      <c r="O3198" t="s">
        <v>15957</v>
      </c>
      <c r="P3198" t="s">
        <v>12432</v>
      </c>
      <c r="Q3198" t="s">
        <v>128</v>
      </c>
      <c r="R3198" t="s">
        <v>129</v>
      </c>
      <c r="S3198" t="s">
        <v>128</v>
      </c>
      <c r="T3198" t="s">
        <v>40</v>
      </c>
      <c r="U3198" t="s">
        <v>50</v>
      </c>
      <c r="V3198">
        <v>1</v>
      </c>
      <c r="W3198">
        <v>1</v>
      </c>
      <c r="X3198" t="s">
        <v>681</v>
      </c>
      <c r="Y3198" t="s">
        <v>36</v>
      </c>
      <c r="Z3198" t="s">
        <v>42</v>
      </c>
      <c r="AA3198" t="s">
        <v>15958</v>
      </c>
      <c r="AB3198">
        <v>21583</v>
      </c>
      <c r="AC3198" s="1">
        <v>44893</v>
      </c>
      <c r="AD3198" t="s">
        <v>44</v>
      </c>
      <c r="AE3198" t="s">
        <v>65</v>
      </c>
      <c r="AF3198">
        <v>0</v>
      </c>
      <c r="AG3198" t="s">
        <v>46</v>
      </c>
      <c r="AH3198" s="1">
        <v>44893</v>
      </c>
      <c r="AJ3198" t="s">
        <v>15959</v>
      </c>
      <c r="AK3198">
        <f>Tabla_Consulta_desde_TMS8[[#This Row],[idpedido]]</f>
        <v>468226</v>
      </c>
    </row>
    <row r="3199" spans="1:37" x14ac:dyDescent="0.25">
      <c r="A3199" t="str">
        <f>Tabla_Consulta_desde_TMS8[[#This Row],[Nro_Referencia]]</f>
        <v>4651280</v>
      </c>
      <c r="B3199">
        <v>468227</v>
      </c>
      <c r="C3199" t="s">
        <v>15960</v>
      </c>
      <c r="D3199" t="s">
        <v>680</v>
      </c>
      <c r="E3199" t="s">
        <v>47</v>
      </c>
      <c r="F3199" t="s">
        <v>501</v>
      </c>
      <c r="G3199" t="s">
        <v>15961</v>
      </c>
      <c r="H3199" s="1">
        <v>44890</v>
      </c>
      <c r="I3199" t="s">
        <v>34</v>
      </c>
      <c r="J3199" s="1">
        <v>44893</v>
      </c>
      <c r="K3199" t="s">
        <v>15962</v>
      </c>
      <c r="L3199" t="s">
        <v>520</v>
      </c>
      <c r="M3199" t="s">
        <v>15963</v>
      </c>
      <c r="N3199" t="s">
        <v>15964</v>
      </c>
      <c r="O3199" t="s">
        <v>15964</v>
      </c>
      <c r="P3199" t="s">
        <v>68</v>
      </c>
      <c r="Q3199" t="s">
        <v>68</v>
      </c>
      <c r="R3199" t="s">
        <v>69</v>
      </c>
      <c r="T3199" t="s">
        <v>40</v>
      </c>
      <c r="U3199" t="s">
        <v>71</v>
      </c>
      <c r="V3199">
        <v>1</v>
      </c>
      <c r="W3199">
        <v>1</v>
      </c>
      <c r="X3199" t="s">
        <v>681</v>
      </c>
      <c r="Y3199" t="s">
        <v>36</v>
      </c>
      <c r="Z3199" t="s">
        <v>42</v>
      </c>
      <c r="AA3199" t="s">
        <v>15965</v>
      </c>
      <c r="AB3199">
        <v>21583</v>
      </c>
      <c r="AC3199" s="1">
        <v>44893</v>
      </c>
      <c r="AD3199" t="s">
        <v>44</v>
      </c>
      <c r="AE3199" t="s">
        <v>65</v>
      </c>
      <c r="AF3199">
        <v>1</v>
      </c>
      <c r="AG3199" t="s">
        <v>46</v>
      </c>
      <c r="AH3199" s="1">
        <v>44893</v>
      </c>
      <c r="AJ3199" t="s">
        <v>15966</v>
      </c>
      <c r="AK3199">
        <f>Tabla_Consulta_desde_TMS8[[#This Row],[idpedido]]</f>
        <v>468227</v>
      </c>
    </row>
    <row r="3200" spans="1:37" x14ac:dyDescent="0.25">
      <c r="A3200" t="str">
        <f>Tabla_Consulta_desde_TMS8[[#This Row],[Nro_Referencia]]</f>
        <v>413866909</v>
      </c>
      <c r="B3200">
        <v>468185</v>
      </c>
      <c r="C3200" t="s">
        <v>15967</v>
      </c>
      <c r="D3200" t="s">
        <v>493</v>
      </c>
      <c r="E3200" t="s">
        <v>47</v>
      </c>
      <c r="F3200" t="s">
        <v>501</v>
      </c>
      <c r="G3200" t="s">
        <v>15968</v>
      </c>
      <c r="H3200" s="1">
        <v>44890</v>
      </c>
      <c r="I3200" t="s">
        <v>470</v>
      </c>
      <c r="J3200" s="1">
        <v>44895</v>
      </c>
      <c r="K3200" t="s">
        <v>15969</v>
      </c>
      <c r="L3200" t="s">
        <v>587</v>
      </c>
      <c r="M3200" t="s">
        <v>15970</v>
      </c>
      <c r="N3200" t="s">
        <v>15971</v>
      </c>
      <c r="O3200" t="s">
        <v>43</v>
      </c>
      <c r="P3200" t="s">
        <v>68</v>
      </c>
      <c r="Q3200" t="s">
        <v>68</v>
      </c>
      <c r="R3200" t="s">
        <v>69</v>
      </c>
      <c r="T3200" t="s">
        <v>40</v>
      </c>
      <c r="U3200" t="s">
        <v>71</v>
      </c>
      <c r="V3200">
        <v>1</v>
      </c>
      <c r="W3200">
        <v>1</v>
      </c>
      <c r="X3200" t="s">
        <v>494</v>
      </c>
      <c r="Y3200" t="s">
        <v>36</v>
      </c>
      <c r="Z3200" t="s">
        <v>42</v>
      </c>
      <c r="AA3200" t="s">
        <v>502</v>
      </c>
      <c r="AB3200">
        <v>21583</v>
      </c>
      <c r="AC3200" s="1">
        <v>44893</v>
      </c>
      <c r="AD3200" t="s">
        <v>44</v>
      </c>
      <c r="AE3200" t="s">
        <v>65</v>
      </c>
      <c r="AF3200">
        <v>1</v>
      </c>
      <c r="AG3200" t="s">
        <v>52</v>
      </c>
      <c r="AH3200" s="1">
        <v>44893</v>
      </c>
      <c r="AI3200" t="s">
        <v>2849</v>
      </c>
      <c r="AJ3200" t="s">
        <v>686</v>
      </c>
      <c r="AK3200">
        <f>Tabla_Consulta_desde_TMS8[[#This Row],[idpedido]]</f>
        <v>468185</v>
      </c>
    </row>
    <row r="3201" spans="1:37" x14ac:dyDescent="0.25">
      <c r="A3201" t="str">
        <f>Tabla_Consulta_desde_TMS8[[#This Row],[Nro_Referencia]]</f>
        <v>413866922</v>
      </c>
      <c r="B3201">
        <v>468186</v>
      </c>
      <c r="C3201" t="s">
        <v>15972</v>
      </c>
      <c r="D3201" t="s">
        <v>493</v>
      </c>
      <c r="E3201" t="s">
        <v>47</v>
      </c>
      <c r="F3201" t="s">
        <v>33</v>
      </c>
      <c r="G3201" t="s">
        <v>15973</v>
      </c>
      <c r="H3201" s="1">
        <v>44890</v>
      </c>
      <c r="I3201" t="s">
        <v>34</v>
      </c>
      <c r="J3201" s="1">
        <v>44893</v>
      </c>
      <c r="K3201" t="s">
        <v>15974</v>
      </c>
      <c r="L3201" t="s">
        <v>15975</v>
      </c>
      <c r="M3201" t="s">
        <v>15976</v>
      </c>
      <c r="N3201" t="s">
        <v>15977</v>
      </c>
      <c r="O3201" t="s">
        <v>43</v>
      </c>
      <c r="P3201" t="s">
        <v>93</v>
      </c>
      <c r="Q3201" t="s">
        <v>93</v>
      </c>
      <c r="R3201" t="s">
        <v>94</v>
      </c>
      <c r="T3201" t="s">
        <v>40</v>
      </c>
      <c r="U3201" t="s">
        <v>50</v>
      </c>
      <c r="V3201">
        <v>1</v>
      </c>
      <c r="W3201">
        <v>1</v>
      </c>
      <c r="X3201" t="s">
        <v>494</v>
      </c>
      <c r="Y3201" t="s">
        <v>36</v>
      </c>
      <c r="Z3201" t="s">
        <v>42</v>
      </c>
      <c r="AA3201" t="s">
        <v>15978</v>
      </c>
      <c r="AB3201">
        <v>21583</v>
      </c>
      <c r="AC3201" s="1">
        <v>44893</v>
      </c>
      <c r="AD3201" t="s">
        <v>44</v>
      </c>
      <c r="AE3201" t="s">
        <v>65</v>
      </c>
      <c r="AF3201">
        <v>0</v>
      </c>
      <c r="AG3201" t="s">
        <v>46</v>
      </c>
      <c r="AH3201" s="1">
        <v>44893</v>
      </c>
      <c r="AJ3201" t="s">
        <v>15979</v>
      </c>
      <c r="AK3201">
        <f>Tabla_Consulta_desde_TMS8[[#This Row],[idpedido]]</f>
        <v>468186</v>
      </c>
    </row>
    <row r="3202" spans="1:37" x14ac:dyDescent="0.25">
      <c r="A3202" t="str">
        <f>Tabla_Consulta_desde_TMS8[[#This Row],[Nro_Referencia]]</f>
        <v>413866935</v>
      </c>
      <c r="B3202">
        <v>468187</v>
      </c>
      <c r="C3202" t="s">
        <v>15980</v>
      </c>
      <c r="D3202" t="s">
        <v>493</v>
      </c>
      <c r="E3202" t="s">
        <v>47</v>
      </c>
      <c r="F3202" t="s">
        <v>33</v>
      </c>
      <c r="G3202" t="s">
        <v>15981</v>
      </c>
      <c r="H3202" s="1">
        <v>44890</v>
      </c>
      <c r="I3202" t="s">
        <v>34</v>
      </c>
      <c r="J3202" s="1">
        <v>44891</v>
      </c>
      <c r="K3202" t="s">
        <v>15982</v>
      </c>
      <c r="L3202" t="s">
        <v>15983</v>
      </c>
      <c r="M3202" t="s">
        <v>15984</v>
      </c>
      <c r="N3202" t="s">
        <v>15985</v>
      </c>
      <c r="O3202" t="s">
        <v>43</v>
      </c>
      <c r="P3202" t="s">
        <v>495</v>
      </c>
      <c r="Q3202" t="s">
        <v>495</v>
      </c>
      <c r="R3202" t="s">
        <v>496</v>
      </c>
      <c r="T3202" t="s">
        <v>40</v>
      </c>
      <c r="U3202" t="s">
        <v>50</v>
      </c>
      <c r="V3202">
        <v>1</v>
      </c>
      <c r="W3202">
        <v>1</v>
      </c>
      <c r="X3202" t="s">
        <v>494</v>
      </c>
      <c r="Y3202" t="s">
        <v>36</v>
      </c>
      <c r="Z3202" t="s">
        <v>42</v>
      </c>
      <c r="AA3202" t="s">
        <v>15986</v>
      </c>
      <c r="AB3202">
        <v>21583</v>
      </c>
      <c r="AC3202" s="1">
        <v>44893</v>
      </c>
      <c r="AD3202" t="s">
        <v>44</v>
      </c>
      <c r="AE3202" t="s">
        <v>65</v>
      </c>
      <c r="AF3202">
        <v>0</v>
      </c>
      <c r="AG3202" t="s">
        <v>46</v>
      </c>
      <c r="AH3202" s="1">
        <v>44891</v>
      </c>
      <c r="AJ3202" t="s">
        <v>15987</v>
      </c>
      <c r="AK3202">
        <f>Tabla_Consulta_desde_TMS8[[#This Row],[idpedido]]</f>
        <v>468187</v>
      </c>
    </row>
    <row r="3203" spans="1:37" x14ac:dyDescent="0.25">
      <c r="A3203" t="str">
        <f>Tabla_Consulta_desde_TMS8[[#This Row],[Nro_Referencia]]</f>
        <v>413866936</v>
      </c>
      <c r="B3203">
        <v>468188</v>
      </c>
      <c r="C3203" t="s">
        <v>15988</v>
      </c>
      <c r="D3203" t="s">
        <v>493</v>
      </c>
      <c r="E3203" t="s">
        <v>47</v>
      </c>
      <c r="F3203" t="s">
        <v>33</v>
      </c>
      <c r="G3203" t="s">
        <v>15989</v>
      </c>
      <c r="H3203" s="1">
        <v>44890</v>
      </c>
      <c r="I3203" t="s">
        <v>34</v>
      </c>
      <c r="J3203" s="1">
        <v>44893</v>
      </c>
      <c r="K3203" t="s">
        <v>15990</v>
      </c>
      <c r="L3203" t="s">
        <v>15991</v>
      </c>
      <c r="M3203" t="s">
        <v>15992</v>
      </c>
      <c r="N3203" t="s">
        <v>15993</v>
      </c>
      <c r="O3203" t="s">
        <v>43</v>
      </c>
      <c r="P3203" t="s">
        <v>500</v>
      </c>
      <c r="Q3203" t="s">
        <v>500</v>
      </c>
      <c r="R3203" t="s">
        <v>241</v>
      </c>
      <c r="T3203" t="s">
        <v>40</v>
      </c>
      <c r="U3203" t="s">
        <v>50</v>
      </c>
      <c r="V3203">
        <v>1</v>
      </c>
      <c r="W3203">
        <v>1</v>
      </c>
      <c r="X3203" t="s">
        <v>494</v>
      </c>
      <c r="Y3203" t="s">
        <v>36</v>
      </c>
      <c r="Z3203" t="s">
        <v>42</v>
      </c>
      <c r="AA3203" t="s">
        <v>15994</v>
      </c>
      <c r="AB3203">
        <v>21583</v>
      </c>
      <c r="AC3203" s="1">
        <v>44893</v>
      </c>
      <c r="AD3203" t="s">
        <v>44</v>
      </c>
      <c r="AE3203" t="s">
        <v>65</v>
      </c>
      <c r="AF3203">
        <v>0</v>
      </c>
      <c r="AG3203" t="s">
        <v>46</v>
      </c>
      <c r="AH3203" s="1">
        <v>44893</v>
      </c>
      <c r="AJ3203" t="s">
        <v>15995</v>
      </c>
      <c r="AK3203">
        <f>Tabla_Consulta_desde_TMS8[[#This Row],[idpedido]]</f>
        <v>468188</v>
      </c>
    </row>
    <row r="3204" spans="1:37" x14ac:dyDescent="0.25">
      <c r="A3204" t="str">
        <f>Tabla_Consulta_desde_TMS8[[#This Row],[Nro_Referencia]]</f>
        <v>413877704</v>
      </c>
      <c r="B3204">
        <v>468189</v>
      </c>
      <c r="C3204" t="s">
        <v>15996</v>
      </c>
      <c r="D3204" t="s">
        <v>493</v>
      </c>
      <c r="E3204" t="s">
        <v>47</v>
      </c>
      <c r="F3204" t="s">
        <v>501</v>
      </c>
      <c r="G3204" t="s">
        <v>15997</v>
      </c>
      <c r="H3204" s="1">
        <v>44890</v>
      </c>
      <c r="I3204" t="s">
        <v>470</v>
      </c>
      <c r="J3204" s="1">
        <v>44893</v>
      </c>
      <c r="K3204" t="s">
        <v>15998</v>
      </c>
      <c r="L3204" t="s">
        <v>583</v>
      </c>
      <c r="M3204" t="s">
        <v>15999</v>
      </c>
      <c r="N3204" t="s">
        <v>16000</v>
      </c>
      <c r="O3204" t="s">
        <v>43</v>
      </c>
      <c r="P3204" t="s">
        <v>68</v>
      </c>
      <c r="Q3204" t="s">
        <v>68</v>
      </c>
      <c r="R3204" t="s">
        <v>69</v>
      </c>
      <c r="T3204" t="s">
        <v>40</v>
      </c>
      <c r="U3204" t="s">
        <v>71</v>
      </c>
      <c r="V3204">
        <v>1</v>
      </c>
      <c r="W3204">
        <v>1</v>
      </c>
      <c r="X3204" t="s">
        <v>494</v>
      </c>
      <c r="Y3204" t="s">
        <v>36</v>
      </c>
      <c r="Z3204" t="s">
        <v>42</v>
      </c>
      <c r="AA3204" t="s">
        <v>502</v>
      </c>
      <c r="AB3204">
        <v>21583</v>
      </c>
      <c r="AC3204" s="1">
        <v>44893</v>
      </c>
      <c r="AD3204" t="s">
        <v>44</v>
      </c>
      <c r="AE3204" t="s">
        <v>65</v>
      </c>
      <c r="AF3204">
        <v>1</v>
      </c>
      <c r="AG3204" t="s">
        <v>52</v>
      </c>
      <c r="AH3204" s="1">
        <v>44893</v>
      </c>
      <c r="AI3204" t="s">
        <v>2849</v>
      </c>
      <c r="AJ3204" t="s">
        <v>686</v>
      </c>
      <c r="AK3204">
        <f>Tabla_Consulta_desde_TMS8[[#This Row],[idpedido]]</f>
        <v>468189</v>
      </c>
    </row>
    <row r="3205" spans="1:37" x14ac:dyDescent="0.25">
      <c r="A3205" t="str">
        <f>Tabla_Consulta_desde_TMS8[[#This Row],[Nro_Referencia]]</f>
        <v>413877749</v>
      </c>
      <c r="B3205">
        <v>468190</v>
      </c>
      <c r="C3205" t="s">
        <v>16001</v>
      </c>
      <c r="D3205" t="s">
        <v>493</v>
      </c>
      <c r="E3205" t="s">
        <v>47</v>
      </c>
      <c r="F3205" t="s">
        <v>33</v>
      </c>
      <c r="G3205" t="s">
        <v>16002</v>
      </c>
      <c r="H3205" s="1">
        <v>44890</v>
      </c>
      <c r="I3205" t="s">
        <v>34</v>
      </c>
      <c r="J3205" s="1">
        <v>44893</v>
      </c>
      <c r="K3205" t="s">
        <v>16003</v>
      </c>
      <c r="L3205" t="s">
        <v>16004</v>
      </c>
      <c r="M3205" t="s">
        <v>16005</v>
      </c>
      <c r="N3205" t="s">
        <v>16006</v>
      </c>
      <c r="O3205" t="s">
        <v>43</v>
      </c>
      <c r="P3205" t="s">
        <v>688</v>
      </c>
      <c r="Q3205" t="s">
        <v>688</v>
      </c>
      <c r="R3205" t="s">
        <v>87</v>
      </c>
      <c r="T3205" t="s">
        <v>40</v>
      </c>
      <c r="U3205" t="s">
        <v>50</v>
      </c>
      <c r="V3205">
        <v>1</v>
      </c>
      <c r="W3205">
        <v>1</v>
      </c>
      <c r="X3205" t="s">
        <v>494</v>
      </c>
      <c r="Y3205" t="s">
        <v>36</v>
      </c>
      <c r="Z3205" t="s">
        <v>42</v>
      </c>
      <c r="AA3205" t="s">
        <v>16007</v>
      </c>
      <c r="AB3205">
        <v>21583</v>
      </c>
      <c r="AC3205" s="1">
        <v>44893</v>
      </c>
      <c r="AD3205" t="s">
        <v>44</v>
      </c>
      <c r="AE3205" t="s">
        <v>65</v>
      </c>
      <c r="AF3205">
        <v>0</v>
      </c>
      <c r="AG3205" t="s">
        <v>46</v>
      </c>
      <c r="AH3205" s="1">
        <v>44893</v>
      </c>
      <c r="AJ3205" t="s">
        <v>16008</v>
      </c>
      <c r="AK3205">
        <f>Tabla_Consulta_desde_TMS8[[#This Row],[idpedido]]</f>
        <v>468190</v>
      </c>
    </row>
    <row r="3206" spans="1:37" x14ac:dyDescent="0.25">
      <c r="A3206" t="str">
        <f>Tabla_Consulta_desde_TMS8[[#This Row],[Nro_Referencia]]</f>
        <v>413877753</v>
      </c>
      <c r="B3206">
        <v>468191</v>
      </c>
      <c r="C3206" t="s">
        <v>16009</v>
      </c>
      <c r="D3206" t="s">
        <v>493</v>
      </c>
      <c r="E3206" t="s">
        <v>47</v>
      </c>
      <c r="F3206" t="s">
        <v>501</v>
      </c>
      <c r="G3206" t="s">
        <v>16010</v>
      </c>
      <c r="H3206" s="1">
        <v>44890</v>
      </c>
      <c r="I3206" t="s">
        <v>555</v>
      </c>
      <c r="J3206" s="1">
        <v>44895</v>
      </c>
      <c r="K3206" t="s">
        <v>16011</v>
      </c>
      <c r="L3206" t="s">
        <v>520</v>
      </c>
      <c r="M3206" t="s">
        <v>16012</v>
      </c>
      <c r="N3206" t="s">
        <v>16013</v>
      </c>
      <c r="O3206" t="s">
        <v>43</v>
      </c>
      <c r="P3206" t="s">
        <v>68</v>
      </c>
      <c r="Q3206" t="s">
        <v>68</v>
      </c>
      <c r="R3206" t="s">
        <v>69</v>
      </c>
      <c r="T3206" t="s">
        <v>40</v>
      </c>
      <c r="U3206" t="s">
        <v>71</v>
      </c>
      <c r="V3206">
        <v>1</v>
      </c>
      <c r="W3206">
        <v>1</v>
      </c>
      <c r="X3206" t="s">
        <v>494</v>
      </c>
      <c r="Y3206" t="s">
        <v>36</v>
      </c>
      <c r="Z3206" t="s">
        <v>42</v>
      </c>
      <c r="AA3206" t="s">
        <v>502</v>
      </c>
      <c r="AB3206">
        <v>21583</v>
      </c>
      <c r="AC3206" s="1">
        <v>44893</v>
      </c>
      <c r="AD3206" t="s">
        <v>44</v>
      </c>
      <c r="AE3206" t="s">
        <v>65</v>
      </c>
      <c r="AF3206">
        <v>1</v>
      </c>
      <c r="AG3206" t="s">
        <v>555</v>
      </c>
      <c r="AH3206" s="1">
        <v>44895</v>
      </c>
      <c r="AJ3206" t="s">
        <v>43</v>
      </c>
      <c r="AK3206">
        <f>Tabla_Consulta_desde_TMS8[[#This Row],[idpedido]]</f>
        <v>468191</v>
      </c>
    </row>
    <row r="3207" spans="1:37" x14ac:dyDescent="0.25">
      <c r="A3207" t="str">
        <f>Tabla_Consulta_desde_TMS8[[#This Row],[Nro_Referencia]]</f>
        <v>413877757</v>
      </c>
      <c r="B3207">
        <v>468192</v>
      </c>
      <c r="C3207" t="s">
        <v>16014</v>
      </c>
      <c r="D3207" t="s">
        <v>493</v>
      </c>
      <c r="E3207" t="s">
        <v>47</v>
      </c>
      <c r="F3207" t="s">
        <v>514</v>
      </c>
      <c r="G3207" t="s">
        <v>16015</v>
      </c>
      <c r="H3207" s="1">
        <v>44890</v>
      </c>
      <c r="I3207" t="s">
        <v>34</v>
      </c>
      <c r="J3207" s="1">
        <v>44890</v>
      </c>
      <c r="K3207" t="s">
        <v>16016</v>
      </c>
      <c r="L3207" t="s">
        <v>16017</v>
      </c>
      <c r="M3207" t="s">
        <v>16018</v>
      </c>
      <c r="N3207" t="s">
        <v>16019</v>
      </c>
      <c r="O3207" t="s">
        <v>43</v>
      </c>
      <c r="P3207" t="s">
        <v>38</v>
      </c>
      <c r="Q3207" t="s">
        <v>38</v>
      </c>
      <c r="R3207" t="s">
        <v>39</v>
      </c>
      <c r="T3207" t="s">
        <v>461</v>
      </c>
      <c r="U3207" t="s">
        <v>41</v>
      </c>
      <c r="V3207">
        <v>1</v>
      </c>
      <c r="W3207">
        <v>1</v>
      </c>
      <c r="X3207" t="s">
        <v>494</v>
      </c>
      <c r="Y3207" t="s">
        <v>36</v>
      </c>
      <c r="Z3207" t="s">
        <v>42</v>
      </c>
      <c r="AA3207" t="s">
        <v>16020</v>
      </c>
      <c r="AB3207">
        <v>21577</v>
      </c>
      <c r="AC3207" s="1">
        <v>44890</v>
      </c>
      <c r="AD3207" t="s">
        <v>461</v>
      </c>
      <c r="AE3207" t="s">
        <v>462</v>
      </c>
      <c r="AF3207">
        <v>0</v>
      </c>
      <c r="AG3207" t="s">
        <v>46</v>
      </c>
      <c r="AH3207" s="1">
        <v>44890</v>
      </c>
      <c r="AK3207">
        <f>Tabla_Consulta_desde_TMS8[[#This Row],[idpedido]]</f>
        <v>468192</v>
      </c>
    </row>
    <row r="3208" spans="1:37" x14ac:dyDescent="0.25">
      <c r="A3208" t="str">
        <f>Tabla_Consulta_desde_TMS8[[#This Row],[Nro_Referencia]]</f>
        <v>413877816</v>
      </c>
      <c r="B3208">
        <v>468193</v>
      </c>
      <c r="C3208" t="s">
        <v>16021</v>
      </c>
      <c r="D3208" t="s">
        <v>493</v>
      </c>
      <c r="E3208" t="s">
        <v>47</v>
      </c>
      <c r="F3208" t="s">
        <v>33</v>
      </c>
      <c r="G3208" t="s">
        <v>16022</v>
      </c>
      <c r="H3208" s="1">
        <v>44890</v>
      </c>
      <c r="I3208" t="s">
        <v>34</v>
      </c>
      <c r="J3208" s="1">
        <v>44893</v>
      </c>
      <c r="K3208" t="s">
        <v>16023</v>
      </c>
      <c r="L3208" t="s">
        <v>16024</v>
      </c>
      <c r="M3208" t="s">
        <v>16025</v>
      </c>
      <c r="N3208" t="s">
        <v>16026</v>
      </c>
      <c r="O3208" t="s">
        <v>43</v>
      </c>
      <c r="P3208" t="s">
        <v>505</v>
      </c>
      <c r="Q3208" t="s">
        <v>505</v>
      </c>
      <c r="R3208" t="s">
        <v>69</v>
      </c>
      <c r="T3208" t="s">
        <v>40</v>
      </c>
      <c r="U3208" t="s">
        <v>71</v>
      </c>
      <c r="V3208">
        <v>1</v>
      </c>
      <c r="W3208">
        <v>1</v>
      </c>
      <c r="X3208" t="s">
        <v>494</v>
      </c>
      <c r="Y3208" t="s">
        <v>36</v>
      </c>
      <c r="Z3208" t="s">
        <v>42</v>
      </c>
      <c r="AA3208" t="s">
        <v>16027</v>
      </c>
      <c r="AB3208">
        <v>21583</v>
      </c>
      <c r="AC3208" s="1">
        <v>44893</v>
      </c>
      <c r="AD3208" t="s">
        <v>44</v>
      </c>
      <c r="AE3208" t="s">
        <v>65</v>
      </c>
      <c r="AF3208">
        <v>0</v>
      </c>
      <c r="AG3208" t="s">
        <v>46</v>
      </c>
      <c r="AH3208" s="1">
        <v>44893</v>
      </c>
      <c r="AJ3208" t="s">
        <v>16028</v>
      </c>
      <c r="AK3208">
        <f>Tabla_Consulta_desde_TMS8[[#This Row],[idpedido]]</f>
        <v>468193</v>
      </c>
    </row>
    <row r="3209" spans="1:37" x14ac:dyDescent="0.25">
      <c r="A3209" t="str">
        <f>Tabla_Consulta_desde_TMS8[[#This Row],[Nro_Referencia]]</f>
        <v>413877843</v>
      </c>
      <c r="B3209">
        <v>468194</v>
      </c>
      <c r="C3209" t="s">
        <v>16029</v>
      </c>
      <c r="D3209" t="s">
        <v>493</v>
      </c>
      <c r="E3209" t="s">
        <v>47</v>
      </c>
      <c r="F3209" t="s">
        <v>501</v>
      </c>
      <c r="G3209" t="s">
        <v>16030</v>
      </c>
      <c r="H3209" s="1">
        <v>44890</v>
      </c>
      <c r="I3209" t="s">
        <v>470</v>
      </c>
      <c r="J3209" s="1">
        <v>44893</v>
      </c>
      <c r="K3209" t="s">
        <v>16031</v>
      </c>
      <c r="L3209" t="s">
        <v>582</v>
      </c>
      <c r="M3209" t="s">
        <v>16032</v>
      </c>
      <c r="N3209" t="s">
        <v>16033</v>
      </c>
      <c r="O3209" t="s">
        <v>43</v>
      </c>
      <c r="P3209" t="s">
        <v>204</v>
      </c>
      <c r="Q3209" t="s">
        <v>204</v>
      </c>
      <c r="R3209" t="s">
        <v>49</v>
      </c>
      <c r="T3209" t="s">
        <v>40</v>
      </c>
      <c r="U3209" t="s">
        <v>50</v>
      </c>
      <c r="V3209">
        <v>1</v>
      </c>
      <c r="W3209">
        <v>1</v>
      </c>
      <c r="X3209" t="s">
        <v>494</v>
      </c>
      <c r="Y3209" t="s">
        <v>36</v>
      </c>
      <c r="Z3209" t="s">
        <v>42</v>
      </c>
      <c r="AA3209" t="s">
        <v>502</v>
      </c>
      <c r="AB3209">
        <v>21583</v>
      </c>
      <c r="AC3209" s="1">
        <v>44893</v>
      </c>
      <c r="AD3209" t="s">
        <v>44</v>
      </c>
      <c r="AE3209" t="s">
        <v>65</v>
      </c>
      <c r="AF3209">
        <v>1</v>
      </c>
      <c r="AG3209" t="s">
        <v>52</v>
      </c>
      <c r="AH3209" s="1">
        <v>44893</v>
      </c>
      <c r="AI3209" t="s">
        <v>2849</v>
      </c>
      <c r="AJ3209" t="s">
        <v>686</v>
      </c>
      <c r="AK3209">
        <f>Tabla_Consulta_desde_TMS8[[#This Row],[idpedido]]</f>
        <v>468194</v>
      </c>
    </row>
    <row r="3210" spans="1:37" x14ac:dyDescent="0.25">
      <c r="A3210" t="str">
        <f>Tabla_Consulta_desde_TMS8[[#This Row],[Nro_Referencia]]</f>
        <v>413877900</v>
      </c>
      <c r="B3210">
        <v>468195</v>
      </c>
      <c r="C3210" t="s">
        <v>16034</v>
      </c>
      <c r="D3210" t="s">
        <v>493</v>
      </c>
      <c r="E3210" t="s">
        <v>47</v>
      </c>
      <c r="F3210" t="s">
        <v>501</v>
      </c>
      <c r="G3210" t="s">
        <v>16035</v>
      </c>
      <c r="H3210" s="1">
        <v>44890</v>
      </c>
      <c r="I3210" t="s">
        <v>34</v>
      </c>
      <c r="J3210" s="1">
        <v>44893</v>
      </c>
      <c r="K3210" t="s">
        <v>16036</v>
      </c>
      <c r="L3210" t="s">
        <v>817</v>
      </c>
      <c r="M3210" t="s">
        <v>16037</v>
      </c>
      <c r="N3210" t="s">
        <v>16038</v>
      </c>
      <c r="O3210" t="s">
        <v>43</v>
      </c>
      <c r="P3210" t="s">
        <v>415</v>
      </c>
      <c r="Q3210" t="s">
        <v>415</v>
      </c>
      <c r="R3210" t="s">
        <v>49</v>
      </c>
      <c r="T3210" t="s">
        <v>40</v>
      </c>
      <c r="U3210" t="s">
        <v>50</v>
      </c>
      <c r="V3210">
        <v>1</v>
      </c>
      <c r="W3210">
        <v>1</v>
      </c>
      <c r="X3210" t="s">
        <v>494</v>
      </c>
      <c r="Y3210" t="s">
        <v>36</v>
      </c>
      <c r="Z3210" t="s">
        <v>42</v>
      </c>
      <c r="AA3210" t="s">
        <v>502</v>
      </c>
      <c r="AB3210">
        <v>21583</v>
      </c>
      <c r="AC3210" s="1">
        <v>44893</v>
      </c>
      <c r="AD3210" t="s">
        <v>44</v>
      </c>
      <c r="AE3210" t="s">
        <v>65</v>
      </c>
      <c r="AF3210">
        <v>1</v>
      </c>
      <c r="AG3210" t="s">
        <v>46</v>
      </c>
      <c r="AH3210" s="1">
        <v>44893</v>
      </c>
      <c r="AJ3210" t="s">
        <v>16039</v>
      </c>
      <c r="AK3210">
        <f>Tabla_Consulta_desde_TMS8[[#This Row],[idpedido]]</f>
        <v>468195</v>
      </c>
    </row>
    <row r="3211" spans="1:37" x14ac:dyDescent="0.25">
      <c r="A3211" t="str">
        <f>Tabla_Consulta_desde_TMS8[[#This Row],[Nro_Referencia]]</f>
        <v>413877901</v>
      </c>
      <c r="B3211">
        <v>468196</v>
      </c>
      <c r="C3211" t="s">
        <v>16040</v>
      </c>
      <c r="D3211" t="s">
        <v>493</v>
      </c>
      <c r="E3211" t="s">
        <v>47</v>
      </c>
      <c r="F3211" t="s">
        <v>33</v>
      </c>
      <c r="G3211" t="s">
        <v>16041</v>
      </c>
      <c r="H3211" s="1">
        <v>44890</v>
      </c>
      <c r="I3211" t="s">
        <v>34</v>
      </c>
      <c r="J3211" s="1">
        <v>44894</v>
      </c>
      <c r="K3211" t="s">
        <v>16042</v>
      </c>
      <c r="L3211" t="s">
        <v>16043</v>
      </c>
      <c r="M3211" t="s">
        <v>16044</v>
      </c>
      <c r="N3211" t="s">
        <v>16045</v>
      </c>
      <c r="O3211" t="s">
        <v>43</v>
      </c>
      <c r="P3211" t="s">
        <v>38</v>
      </c>
      <c r="Q3211" t="s">
        <v>38</v>
      </c>
      <c r="R3211" t="s">
        <v>39</v>
      </c>
      <c r="T3211" t="s">
        <v>103</v>
      </c>
      <c r="U3211" t="s">
        <v>41</v>
      </c>
      <c r="V3211">
        <v>1</v>
      </c>
      <c r="W3211">
        <v>1</v>
      </c>
      <c r="X3211" t="s">
        <v>494</v>
      </c>
      <c r="Y3211" t="s">
        <v>36</v>
      </c>
      <c r="Z3211" t="s">
        <v>42</v>
      </c>
      <c r="AA3211" t="s">
        <v>16046</v>
      </c>
      <c r="AB3211">
        <v>21643</v>
      </c>
      <c r="AC3211" s="1">
        <v>44894</v>
      </c>
      <c r="AD3211" t="s">
        <v>97</v>
      </c>
      <c r="AE3211" t="s">
        <v>481</v>
      </c>
      <c r="AF3211">
        <v>1</v>
      </c>
      <c r="AG3211" t="s">
        <v>46</v>
      </c>
      <c r="AH3211" s="1">
        <v>44894</v>
      </c>
      <c r="AK3211">
        <f>Tabla_Consulta_desde_TMS8[[#This Row],[idpedido]]</f>
        <v>468196</v>
      </c>
    </row>
    <row r="3212" spans="1:37" x14ac:dyDescent="0.25">
      <c r="A3212" t="str">
        <f>Tabla_Consulta_desde_TMS8[[#This Row],[Nro_Referencia]]</f>
        <v>413877918</v>
      </c>
      <c r="B3212">
        <v>468197</v>
      </c>
      <c r="C3212" t="s">
        <v>16047</v>
      </c>
      <c r="D3212" t="s">
        <v>493</v>
      </c>
      <c r="E3212" t="s">
        <v>47</v>
      </c>
      <c r="F3212" t="s">
        <v>33</v>
      </c>
      <c r="G3212" t="s">
        <v>16048</v>
      </c>
      <c r="H3212" s="1">
        <v>44890</v>
      </c>
      <c r="I3212" t="s">
        <v>34</v>
      </c>
      <c r="J3212" s="1">
        <v>44893</v>
      </c>
      <c r="K3212" t="s">
        <v>16049</v>
      </c>
      <c r="L3212" t="s">
        <v>16050</v>
      </c>
      <c r="M3212" t="s">
        <v>16051</v>
      </c>
      <c r="N3212" t="s">
        <v>16052</v>
      </c>
      <c r="O3212" t="s">
        <v>43</v>
      </c>
      <c r="P3212" t="s">
        <v>38</v>
      </c>
      <c r="Q3212" t="s">
        <v>38</v>
      </c>
      <c r="R3212" t="s">
        <v>39</v>
      </c>
      <c r="U3212" t="s">
        <v>41</v>
      </c>
      <c r="V3212">
        <v>1</v>
      </c>
      <c r="W3212">
        <v>1</v>
      </c>
      <c r="X3212" t="s">
        <v>494</v>
      </c>
      <c r="Y3212" t="s">
        <v>36</v>
      </c>
      <c r="Z3212" t="s">
        <v>42</v>
      </c>
      <c r="AA3212" t="s">
        <v>16053</v>
      </c>
      <c r="AB3212">
        <v>21609</v>
      </c>
      <c r="AC3212" s="1">
        <v>44893</v>
      </c>
      <c r="AD3212" t="s">
        <v>97</v>
      </c>
      <c r="AE3212" t="s">
        <v>98</v>
      </c>
      <c r="AF3212">
        <v>0</v>
      </c>
      <c r="AG3212" t="s">
        <v>46</v>
      </c>
      <c r="AH3212" s="1">
        <v>44893</v>
      </c>
      <c r="AK3212">
        <f>Tabla_Consulta_desde_TMS8[[#This Row],[idpedido]]</f>
        <v>468197</v>
      </c>
    </row>
    <row r="3213" spans="1:37" x14ac:dyDescent="0.25">
      <c r="A3213" t="str">
        <f>Tabla_Consulta_desde_TMS8[[#This Row],[Nro_Referencia]]</f>
        <v>WS413877828</v>
      </c>
      <c r="B3213">
        <v>468198</v>
      </c>
      <c r="C3213" t="s">
        <v>16054</v>
      </c>
      <c r="D3213" t="s">
        <v>493</v>
      </c>
      <c r="E3213" t="s">
        <v>47</v>
      </c>
      <c r="F3213" t="s">
        <v>33</v>
      </c>
      <c r="G3213" t="s">
        <v>16055</v>
      </c>
      <c r="H3213" s="1">
        <v>44890</v>
      </c>
      <c r="I3213" t="s">
        <v>34</v>
      </c>
      <c r="J3213" s="1">
        <v>44894</v>
      </c>
      <c r="K3213" t="s">
        <v>16056</v>
      </c>
      <c r="L3213" t="s">
        <v>16057</v>
      </c>
      <c r="M3213" t="s">
        <v>16058</v>
      </c>
      <c r="N3213" t="s">
        <v>16059</v>
      </c>
      <c r="O3213" t="s">
        <v>43</v>
      </c>
      <c r="P3213" t="s">
        <v>38</v>
      </c>
      <c r="Q3213" t="s">
        <v>38</v>
      </c>
      <c r="R3213" t="s">
        <v>39</v>
      </c>
      <c r="T3213" t="s">
        <v>103</v>
      </c>
      <c r="U3213" t="s">
        <v>41</v>
      </c>
      <c r="V3213">
        <v>1</v>
      </c>
      <c r="W3213">
        <v>1</v>
      </c>
      <c r="X3213" t="s">
        <v>494</v>
      </c>
      <c r="Y3213" t="s">
        <v>36</v>
      </c>
      <c r="Z3213" t="s">
        <v>42</v>
      </c>
      <c r="AA3213" t="s">
        <v>16060</v>
      </c>
      <c r="AB3213">
        <v>21641</v>
      </c>
      <c r="AC3213" s="1">
        <v>44894</v>
      </c>
      <c r="AD3213" t="s">
        <v>97</v>
      </c>
      <c r="AE3213" t="s">
        <v>162</v>
      </c>
      <c r="AF3213">
        <v>1</v>
      </c>
      <c r="AG3213" t="s">
        <v>46</v>
      </c>
      <c r="AH3213" s="1">
        <v>44894</v>
      </c>
      <c r="AK3213">
        <f>Tabla_Consulta_desde_TMS8[[#This Row],[idpedido]]</f>
        <v>468198</v>
      </c>
    </row>
    <row r="3214" spans="1:37" x14ac:dyDescent="0.25">
      <c r="A3214" t="str">
        <f>Tabla_Consulta_desde_TMS8[[#This Row],[Nro_Referencia]]</f>
        <v>413866876</v>
      </c>
      <c r="B3214">
        <v>468199</v>
      </c>
      <c r="C3214" t="s">
        <v>16061</v>
      </c>
      <c r="D3214" t="s">
        <v>493</v>
      </c>
      <c r="E3214" t="s">
        <v>47</v>
      </c>
      <c r="F3214" t="s">
        <v>517</v>
      </c>
      <c r="G3214" t="s">
        <v>16062</v>
      </c>
      <c r="H3214" s="1">
        <v>44890</v>
      </c>
      <c r="I3214" t="s">
        <v>34</v>
      </c>
      <c r="J3214" s="1">
        <v>44890</v>
      </c>
      <c r="K3214" t="s">
        <v>16063</v>
      </c>
      <c r="L3214" t="s">
        <v>16064</v>
      </c>
      <c r="M3214" t="s">
        <v>16065</v>
      </c>
      <c r="N3214" t="s">
        <v>16066</v>
      </c>
      <c r="P3214" t="s">
        <v>68</v>
      </c>
      <c r="Q3214" t="s">
        <v>68</v>
      </c>
      <c r="R3214" t="s">
        <v>69</v>
      </c>
      <c r="T3214" t="s">
        <v>111</v>
      </c>
      <c r="U3214" t="s">
        <v>71</v>
      </c>
      <c r="V3214">
        <v>1</v>
      </c>
      <c r="W3214">
        <v>1</v>
      </c>
      <c r="X3214" t="s">
        <v>494</v>
      </c>
      <c r="Y3214" t="s">
        <v>518</v>
      </c>
      <c r="Z3214" t="s">
        <v>250</v>
      </c>
      <c r="AA3214" t="s">
        <v>16067</v>
      </c>
      <c r="AB3214">
        <v>21571</v>
      </c>
      <c r="AC3214" s="1">
        <v>44890</v>
      </c>
      <c r="AD3214" t="s">
        <v>97</v>
      </c>
      <c r="AE3214" t="s">
        <v>143</v>
      </c>
      <c r="AF3214">
        <v>0</v>
      </c>
      <c r="AG3214" t="s">
        <v>46</v>
      </c>
      <c r="AH3214" s="1">
        <v>44890</v>
      </c>
      <c r="AK3214">
        <f>Tabla_Consulta_desde_TMS8[[#This Row],[idpedido]]</f>
        <v>468199</v>
      </c>
    </row>
    <row r="3215" spans="1:37" x14ac:dyDescent="0.25">
      <c r="A3215" t="str">
        <f>Tabla_Consulta_desde_TMS8[[#This Row],[Nro_Referencia]]</f>
        <v>413877955</v>
      </c>
      <c r="B3215">
        <v>468200</v>
      </c>
      <c r="C3215" t="s">
        <v>16068</v>
      </c>
      <c r="D3215" t="s">
        <v>493</v>
      </c>
      <c r="E3215" t="s">
        <v>47</v>
      </c>
      <c r="F3215" t="s">
        <v>33</v>
      </c>
      <c r="G3215" t="s">
        <v>16069</v>
      </c>
      <c r="H3215" s="1">
        <v>44890</v>
      </c>
      <c r="I3215" t="s">
        <v>34</v>
      </c>
      <c r="J3215" s="1">
        <v>44893</v>
      </c>
      <c r="K3215" t="s">
        <v>16070</v>
      </c>
      <c r="L3215" t="s">
        <v>16071</v>
      </c>
      <c r="M3215" t="s">
        <v>16072</v>
      </c>
      <c r="N3215" t="s">
        <v>16073</v>
      </c>
      <c r="O3215" t="s">
        <v>43</v>
      </c>
      <c r="P3215" t="s">
        <v>184</v>
      </c>
      <c r="Q3215" t="s">
        <v>184</v>
      </c>
      <c r="R3215" t="s">
        <v>185</v>
      </c>
      <c r="T3215" t="s">
        <v>40</v>
      </c>
      <c r="U3215" t="s">
        <v>50</v>
      </c>
      <c r="V3215">
        <v>1</v>
      </c>
      <c r="W3215">
        <v>1</v>
      </c>
      <c r="X3215" t="s">
        <v>494</v>
      </c>
      <c r="Y3215" t="s">
        <v>36</v>
      </c>
      <c r="Z3215" t="s">
        <v>42</v>
      </c>
      <c r="AA3215" t="s">
        <v>16074</v>
      </c>
      <c r="AB3215">
        <v>21583</v>
      </c>
      <c r="AC3215" s="1">
        <v>44893</v>
      </c>
      <c r="AD3215" t="s">
        <v>44</v>
      </c>
      <c r="AE3215" t="s">
        <v>65</v>
      </c>
      <c r="AF3215">
        <v>0</v>
      </c>
      <c r="AG3215" t="s">
        <v>46</v>
      </c>
      <c r="AH3215" s="1">
        <v>44893</v>
      </c>
      <c r="AJ3215" t="s">
        <v>16075</v>
      </c>
      <c r="AK3215">
        <f>Tabla_Consulta_desde_TMS8[[#This Row],[idpedido]]</f>
        <v>468200</v>
      </c>
    </row>
    <row r="3216" spans="1:37" x14ac:dyDescent="0.25">
      <c r="A3216" t="str">
        <f>Tabla_Consulta_desde_TMS8[[#This Row],[Nro_Referencia]]</f>
        <v>413877976</v>
      </c>
      <c r="B3216">
        <v>468201</v>
      </c>
      <c r="C3216" t="s">
        <v>16076</v>
      </c>
      <c r="D3216" t="s">
        <v>493</v>
      </c>
      <c r="E3216" t="s">
        <v>47</v>
      </c>
      <c r="F3216" t="s">
        <v>33</v>
      </c>
      <c r="G3216" t="s">
        <v>16077</v>
      </c>
      <c r="H3216" s="1">
        <v>44890</v>
      </c>
      <c r="I3216" t="s">
        <v>34</v>
      </c>
      <c r="J3216" s="1">
        <v>44893</v>
      </c>
      <c r="K3216" t="s">
        <v>16078</v>
      </c>
      <c r="L3216" t="s">
        <v>16079</v>
      </c>
      <c r="M3216" t="s">
        <v>16080</v>
      </c>
      <c r="N3216" t="s">
        <v>16081</v>
      </c>
      <c r="O3216" t="s">
        <v>43</v>
      </c>
      <c r="P3216" t="s">
        <v>68</v>
      </c>
      <c r="Q3216" t="s">
        <v>68</v>
      </c>
      <c r="R3216" t="s">
        <v>69</v>
      </c>
      <c r="T3216" t="s">
        <v>111</v>
      </c>
      <c r="U3216" t="s">
        <v>71</v>
      </c>
      <c r="V3216">
        <v>1</v>
      </c>
      <c r="W3216">
        <v>1</v>
      </c>
      <c r="X3216" t="s">
        <v>494</v>
      </c>
      <c r="Y3216" t="s">
        <v>36</v>
      </c>
      <c r="Z3216" t="s">
        <v>42</v>
      </c>
      <c r="AA3216" t="s">
        <v>16082</v>
      </c>
      <c r="AB3216">
        <v>21612</v>
      </c>
      <c r="AC3216" s="1">
        <v>44893</v>
      </c>
      <c r="AD3216" t="s">
        <v>97</v>
      </c>
      <c r="AE3216" t="s">
        <v>180</v>
      </c>
      <c r="AF3216">
        <v>0</v>
      </c>
      <c r="AG3216" t="s">
        <v>46</v>
      </c>
      <c r="AH3216" s="1">
        <v>44893</v>
      </c>
      <c r="AK3216">
        <f>Tabla_Consulta_desde_TMS8[[#This Row],[idpedido]]</f>
        <v>468201</v>
      </c>
    </row>
    <row r="3217" spans="1:37" x14ac:dyDescent="0.25">
      <c r="A3217" t="str">
        <f>Tabla_Consulta_desde_TMS8[[#This Row],[Nro_Referencia]]</f>
        <v>413877994</v>
      </c>
      <c r="B3217">
        <v>468202</v>
      </c>
      <c r="C3217" t="s">
        <v>16083</v>
      </c>
      <c r="D3217" t="s">
        <v>493</v>
      </c>
      <c r="E3217" t="s">
        <v>47</v>
      </c>
      <c r="F3217" t="s">
        <v>501</v>
      </c>
      <c r="G3217" t="s">
        <v>16084</v>
      </c>
      <c r="H3217" s="1">
        <v>44890</v>
      </c>
      <c r="I3217" t="s">
        <v>34</v>
      </c>
      <c r="J3217" s="1">
        <v>44893</v>
      </c>
      <c r="K3217" t="s">
        <v>16085</v>
      </c>
      <c r="L3217" t="s">
        <v>16086</v>
      </c>
      <c r="M3217" t="s">
        <v>16087</v>
      </c>
      <c r="N3217" t="s">
        <v>16088</v>
      </c>
      <c r="O3217" t="s">
        <v>43</v>
      </c>
      <c r="P3217" t="s">
        <v>68</v>
      </c>
      <c r="Q3217" t="s">
        <v>68</v>
      </c>
      <c r="R3217" t="s">
        <v>69</v>
      </c>
      <c r="T3217" t="s">
        <v>40</v>
      </c>
      <c r="U3217" t="s">
        <v>71</v>
      </c>
      <c r="V3217">
        <v>1</v>
      </c>
      <c r="W3217">
        <v>1</v>
      </c>
      <c r="X3217" t="s">
        <v>494</v>
      </c>
      <c r="Y3217" t="s">
        <v>36</v>
      </c>
      <c r="Z3217" t="s">
        <v>42</v>
      </c>
      <c r="AA3217" t="s">
        <v>502</v>
      </c>
      <c r="AB3217">
        <v>21583</v>
      </c>
      <c r="AC3217" s="1">
        <v>44893</v>
      </c>
      <c r="AD3217" t="s">
        <v>44</v>
      </c>
      <c r="AE3217" t="s">
        <v>65</v>
      </c>
      <c r="AF3217">
        <v>1</v>
      </c>
      <c r="AG3217" t="s">
        <v>46</v>
      </c>
      <c r="AH3217" s="1">
        <v>44893</v>
      </c>
      <c r="AJ3217" t="s">
        <v>16089</v>
      </c>
      <c r="AK3217">
        <f>Tabla_Consulta_desde_TMS8[[#This Row],[idpedido]]</f>
        <v>468202</v>
      </c>
    </row>
    <row r="3218" spans="1:37" x14ac:dyDescent="0.25">
      <c r="A3218" t="str">
        <f>Tabla_Consulta_desde_TMS8[[#This Row],[Nro_Referencia]]</f>
        <v>413864523</v>
      </c>
      <c r="B3218">
        <v>468172</v>
      </c>
      <c r="C3218" t="s">
        <v>16090</v>
      </c>
      <c r="D3218" t="s">
        <v>493</v>
      </c>
      <c r="E3218" t="s">
        <v>47</v>
      </c>
      <c r="F3218" t="s">
        <v>501</v>
      </c>
      <c r="G3218" t="s">
        <v>16091</v>
      </c>
      <c r="H3218" s="1">
        <v>44890</v>
      </c>
      <c r="I3218" t="s">
        <v>470</v>
      </c>
      <c r="J3218" s="1">
        <v>44895</v>
      </c>
      <c r="K3218" t="s">
        <v>16092</v>
      </c>
      <c r="L3218" t="s">
        <v>1380</v>
      </c>
      <c r="M3218" t="s">
        <v>16093</v>
      </c>
      <c r="N3218" t="s">
        <v>16094</v>
      </c>
      <c r="O3218" t="s">
        <v>43</v>
      </c>
      <c r="P3218" t="s">
        <v>581</v>
      </c>
      <c r="Q3218" t="s">
        <v>581</v>
      </c>
      <c r="R3218" t="s">
        <v>129</v>
      </c>
      <c r="T3218" t="s">
        <v>40</v>
      </c>
      <c r="U3218" t="s">
        <v>50</v>
      </c>
      <c r="V3218">
        <v>1</v>
      </c>
      <c r="W3218">
        <v>1</v>
      </c>
      <c r="X3218" t="s">
        <v>494</v>
      </c>
      <c r="Y3218" t="s">
        <v>36</v>
      </c>
      <c r="Z3218" t="s">
        <v>42</v>
      </c>
      <c r="AA3218" t="s">
        <v>502</v>
      </c>
      <c r="AB3218">
        <v>21583</v>
      </c>
      <c r="AC3218" s="1">
        <v>44893</v>
      </c>
      <c r="AD3218" t="s">
        <v>44</v>
      </c>
      <c r="AE3218" t="s">
        <v>65</v>
      </c>
      <c r="AF3218">
        <v>1</v>
      </c>
      <c r="AG3218" t="s">
        <v>52</v>
      </c>
      <c r="AH3218" s="1">
        <v>44894</v>
      </c>
      <c r="AJ3218" t="s">
        <v>58739</v>
      </c>
      <c r="AK3218">
        <f>Tabla_Consulta_desde_TMS8[[#This Row],[idpedido]]</f>
        <v>468172</v>
      </c>
    </row>
    <row r="3219" spans="1:37" x14ac:dyDescent="0.25">
      <c r="A3219" t="str">
        <f>Tabla_Consulta_desde_TMS8[[#This Row],[Nro_Referencia]]</f>
        <v>413866106</v>
      </c>
      <c r="B3219">
        <v>468173</v>
      </c>
      <c r="C3219" t="s">
        <v>16095</v>
      </c>
      <c r="D3219" t="s">
        <v>493</v>
      </c>
      <c r="E3219" t="s">
        <v>47</v>
      </c>
      <c r="F3219" t="s">
        <v>33</v>
      </c>
      <c r="G3219" t="s">
        <v>16096</v>
      </c>
      <c r="H3219" s="1">
        <v>44890</v>
      </c>
      <c r="I3219" t="s">
        <v>34</v>
      </c>
      <c r="J3219" s="1">
        <v>44893</v>
      </c>
      <c r="K3219" t="s">
        <v>16097</v>
      </c>
      <c r="L3219" t="s">
        <v>16098</v>
      </c>
      <c r="M3219" t="s">
        <v>16099</v>
      </c>
      <c r="N3219" t="s">
        <v>16100</v>
      </c>
      <c r="O3219" t="s">
        <v>43</v>
      </c>
      <c r="P3219" t="s">
        <v>38</v>
      </c>
      <c r="Q3219" t="s">
        <v>38</v>
      </c>
      <c r="R3219" t="s">
        <v>39</v>
      </c>
      <c r="U3219" t="s">
        <v>41</v>
      </c>
      <c r="V3219">
        <v>1</v>
      </c>
      <c r="W3219">
        <v>1</v>
      </c>
      <c r="X3219" t="s">
        <v>494</v>
      </c>
      <c r="Y3219" t="s">
        <v>36</v>
      </c>
      <c r="Z3219" t="s">
        <v>42</v>
      </c>
      <c r="AA3219" t="s">
        <v>16101</v>
      </c>
      <c r="AB3219">
        <v>21607</v>
      </c>
      <c r="AC3219" s="1">
        <v>44893</v>
      </c>
      <c r="AD3219" t="s">
        <v>97</v>
      </c>
      <c r="AE3219" t="s">
        <v>136</v>
      </c>
      <c r="AF3219">
        <v>0</v>
      </c>
      <c r="AG3219" t="s">
        <v>46</v>
      </c>
      <c r="AH3219" s="1">
        <v>44893</v>
      </c>
      <c r="AK3219">
        <f>Tabla_Consulta_desde_TMS8[[#This Row],[idpedido]]</f>
        <v>468173</v>
      </c>
    </row>
    <row r="3220" spans="1:37" x14ac:dyDescent="0.25">
      <c r="A3220" t="str">
        <f>Tabla_Consulta_desde_TMS8[[#This Row],[Nro_Referencia]]</f>
        <v>413866834</v>
      </c>
      <c r="B3220">
        <v>468174</v>
      </c>
      <c r="C3220" t="s">
        <v>16102</v>
      </c>
      <c r="D3220" t="s">
        <v>493</v>
      </c>
      <c r="E3220" t="s">
        <v>47</v>
      </c>
      <c r="F3220" t="s">
        <v>33</v>
      </c>
      <c r="G3220" t="s">
        <v>16103</v>
      </c>
      <c r="H3220" s="1">
        <v>44890</v>
      </c>
      <c r="I3220" t="s">
        <v>34</v>
      </c>
      <c r="J3220" s="1">
        <v>44893</v>
      </c>
      <c r="K3220" t="s">
        <v>16104</v>
      </c>
      <c r="L3220" t="s">
        <v>16105</v>
      </c>
      <c r="M3220" t="s">
        <v>16106</v>
      </c>
      <c r="N3220" t="s">
        <v>16107</v>
      </c>
      <c r="O3220" t="s">
        <v>43</v>
      </c>
      <c r="P3220" t="s">
        <v>184</v>
      </c>
      <c r="Q3220" t="s">
        <v>184</v>
      </c>
      <c r="R3220" t="s">
        <v>185</v>
      </c>
      <c r="T3220" t="s">
        <v>40</v>
      </c>
      <c r="U3220" t="s">
        <v>50</v>
      </c>
      <c r="V3220">
        <v>1</v>
      </c>
      <c r="W3220">
        <v>1</v>
      </c>
      <c r="X3220" t="s">
        <v>494</v>
      </c>
      <c r="Y3220" t="s">
        <v>36</v>
      </c>
      <c r="Z3220" t="s">
        <v>42</v>
      </c>
      <c r="AA3220" t="s">
        <v>16108</v>
      </c>
      <c r="AB3220">
        <v>21583</v>
      </c>
      <c r="AC3220" s="1">
        <v>44893</v>
      </c>
      <c r="AD3220" t="s">
        <v>44</v>
      </c>
      <c r="AE3220" t="s">
        <v>65</v>
      </c>
      <c r="AF3220">
        <v>0</v>
      </c>
      <c r="AG3220" t="s">
        <v>46</v>
      </c>
      <c r="AH3220" s="1">
        <v>44893</v>
      </c>
      <c r="AJ3220" t="s">
        <v>16109</v>
      </c>
      <c r="AK3220">
        <f>Tabla_Consulta_desde_TMS8[[#This Row],[idpedido]]</f>
        <v>468174</v>
      </c>
    </row>
    <row r="3221" spans="1:37" x14ac:dyDescent="0.25">
      <c r="A3221" t="str">
        <f>Tabla_Consulta_desde_TMS8[[#This Row],[Nro_Referencia]]</f>
        <v>413866857</v>
      </c>
      <c r="B3221">
        <v>468175</v>
      </c>
      <c r="C3221" t="s">
        <v>16110</v>
      </c>
      <c r="D3221" t="s">
        <v>493</v>
      </c>
      <c r="E3221" t="s">
        <v>47</v>
      </c>
      <c r="F3221" t="s">
        <v>33</v>
      </c>
      <c r="G3221" t="s">
        <v>16111</v>
      </c>
      <c r="H3221" s="1">
        <v>44890</v>
      </c>
      <c r="I3221" t="s">
        <v>34</v>
      </c>
      <c r="J3221" s="1">
        <v>44893</v>
      </c>
      <c r="K3221" t="s">
        <v>16112</v>
      </c>
      <c r="L3221" t="s">
        <v>16113</v>
      </c>
      <c r="M3221" t="s">
        <v>16114</v>
      </c>
      <c r="N3221" t="s">
        <v>16115</v>
      </c>
      <c r="O3221" t="s">
        <v>43</v>
      </c>
      <c r="P3221" t="s">
        <v>68</v>
      </c>
      <c r="Q3221" t="s">
        <v>68</v>
      </c>
      <c r="R3221" t="s">
        <v>69</v>
      </c>
      <c r="T3221" t="s">
        <v>111</v>
      </c>
      <c r="U3221" t="s">
        <v>71</v>
      </c>
      <c r="V3221">
        <v>1</v>
      </c>
      <c r="W3221">
        <v>1</v>
      </c>
      <c r="X3221" t="s">
        <v>494</v>
      </c>
      <c r="Y3221" t="s">
        <v>36</v>
      </c>
      <c r="Z3221" t="s">
        <v>42</v>
      </c>
      <c r="AA3221" t="s">
        <v>16116</v>
      </c>
      <c r="AB3221">
        <v>21614</v>
      </c>
      <c r="AC3221" s="1">
        <v>44893</v>
      </c>
      <c r="AD3221" t="s">
        <v>97</v>
      </c>
      <c r="AE3221" t="s">
        <v>122</v>
      </c>
      <c r="AF3221">
        <v>0</v>
      </c>
      <c r="AG3221" t="s">
        <v>46</v>
      </c>
      <c r="AH3221" s="1">
        <v>44893</v>
      </c>
      <c r="AK3221">
        <f>Tabla_Consulta_desde_TMS8[[#This Row],[idpedido]]</f>
        <v>468175</v>
      </c>
    </row>
    <row r="3222" spans="1:37" x14ac:dyDescent="0.25">
      <c r="A3222" t="str">
        <f>Tabla_Consulta_desde_TMS8[[#This Row],[Nro_Referencia]]</f>
        <v>413866858</v>
      </c>
      <c r="B3222">
        <v>468176</v>
      </c>
      <c r="C3222" t="s">
        <v>16117</v>
      </c>
      <c r="D3222" t="s">
        <v>493</v>
      </c>
      <c r="E3222" t="s">
        <v>47</v>
      </c>
      <c r="F3222" t="s">
        <v>33</v>
      </c>
      <c r="G3222" t="s">
        <v>16118</v>
      </c>
      <c r="H3222" s="1">
        <v>44890</v>
      </c>
      <c r="I3222" t="s">
        <v>34</v>
      </c>
      <c r="J3222" s="1">
        <v>44893</v>
      </c>
      <c r="K3222" t="s">
        <v>16119</v>
      </c>
      <c r="L3222" t="s">
        <v>16120</v>
      </c>
      <c r="M3222" t="s">
        <v>16121</v>
      </c>
      <c r="N3222" t="s">
        <v>16122</v>
      </c>
      <c r="O3222" t="s">
        <v>43</v>
      </c>
      <c r="P3222" t="s">
        <v>688</v>
      </c>
      <c r="Q3222" t="s">
        <v>688</v>
      </c>
      <c r="R3222" t="s">
        <v>87</v>
      </c>
      <c r="T3222" t="s">
        <v>40</v>
      </c>
      <c r="U3222" t="s">
        <v>50</v>
      </c>
      <c r="V3222">
        <v>1</v>
      </c>
      <c r="W3222">
        <v>1</v>
      </c>
      <c r="X3222" t="s">
        <v>494</v>
      </c>
      <c r="Y3222" t="s">
        <v>36</v>
      </c>
      <c r="Z3222" t="s">
        <v>42</v>
      </c>
      <c r="AA3222" t="s">
        <v>16123</v>
      </c>
      <c r="AB3222">
        <v>21583</v>
      </c>
      <c r="AC3222" s="1">
        <v>44893</v>
      </c>
      <c r="AD3222" t="s">
        <v>44</v>
      </c>
      <c r="AE3222" t="s">
        <v>65</v>
      </c>
      <c r="AF3222">
        <v>1</v>
      </c>
      <c r="AG3222" t="s">
        <v>46</v>
      </c>
      <c r="AH3222" s="1">
        <v>44893</v>
      </c>
      <c r="AJ3222" t="s">
        <v>16124</v>
      </c>
      <c r="AK3222">
        <f>Tabla_Consulta_desde_TMS8[[#This Row],[idpedido]]</f>
        <v>468176</v>
      </c>
    </row>
    <row r="3223" spans="1:37" x14ac:dyDescent="0.25">
      <c r="A3223" t="str">
        <f>Tabla_Consulta_desde_TMS8[[#This Row],[Nro_Referencia]]</f>
        <v>413866859</v>
      </c>
      <c r="B3223">
        <v>468177</v>
      </c>
      <c r="C3223" t="s">
        <v>16125</v>
      </c>
      <c r="D3223" t="s">
        <v>493</v>
      </c>
      <c r="E3223" t="s">
        <v>47</v>
      </c>
      <c r="F3223" t="s">
        <v>33</v>
      </c>
      <c r="G3223" t="s">
        <v>16126</v>
      </c>
      <c r="H3223" s="1">
        <v>44890</v>
      </c>
      <c r="I3223" t="s">
        <v>34</v>
      </c>
      <c r="J3223" s="1">
        <v>44893</v>
      </c>
      <c r="K3223" t="s">
        <v>16127</v>
      </c>
      <c r="L3223" t="s">
        <v>16128</v>
      </c>
      <c r="M3223" t="s">
        <v>16129</v>
      </c>
      <c r="N3223" t="s">
        <v>16130</v>
      </c>
      <c r="O3223" t="s">
        <v>43</v>
      </c>
      <c r="P3223" t="s">
        <v>38</v>
      </c>
      <c r="Q3223" t="s">
        <v>38</v>
      </c>
      <c r="R3223" t="s">
        <v>39</v>
      </c>
      <c r="U3223" t="s">
        <v>41</v>
      </c>
      <c r="V3223">
        <v>1</v>
      </c>
      <c r="W3223">
        <v>1</v>
      </c>
      <c r="X3223" t="s">
        <v>494</v>
      </c>
      <c r="Y3223" t="s">
        <v>36</v>
      </c>
      <c r="Z3223" t="s">
        <v>42</v>
      </c>
      <c r="AA3223" t="s">
        <v>16131</v>
      </c>
      <c r="AB3223">
        <v>21600</v>
      </c>
      <c r="AC3223" s="1">
        <v>44893</v>
      </c>
      <c r="AD3223" t="s">
        <v>97</v>
      </c>
      <c r="AE3223" t="s">
        <v>231</v>
      </c>
      <c r="AF3223">
        <v>0</v>
      </c>
      <c r="AG3223" t="s">
        <v>46</v>
      </c>
      <c r="AH3223" s="1">
        <v>44893</v>
      </c>
      <c r="AK3223">
        <f>Tabla_Consulta_desde_TMS8[[#This Row],[idpedido]]</f>
        <v>468177</v>
      </c>
    </row>
    <row r="3224" spans="1:37" x14ac:dyDescent="0.25">
      <c r="A3224" t="str">
        <f>Tabla_Consulta_desde_TMS8[[#This Row],[Nro_Referencia]]</f>
        <v>413866865</v>
      </c>
      <c r="B3224">
        <v>468178</v>
      </c>
      <c r="C3224" t="s">
        <v>16132</v>
      </c>
      <c r="D3224" t="s">
        <v>493</v>
      </c>
      <c r="E3224" t="s">
        <v>47</v>
      </c>
      <c r="F3224" t="s">
        <v>501</v>
      </c>
      <c r="G3224" t="s">
        <v>16133</v>
      </c>
      <c r="H3224" s="1">
        <v>44890</v>
      </c>
      <c r="I3224" t="s">
        <v>34</v>
      </c>
      <c r="J3224" s="1">
        <v>44893</v>
      </c>
      <c r="K3224" t="s">
        <v>16134</v>
      </c>
      <c r="L3224" t="s">
        <v>587</v>
      </c>
      <c r="M3224" t="s">
        <v>16135</v>
      </c>
      <c r="N3224" t="s">
        <v>16136</v>
      </c>
      <c r="O3224" t="s">
        <v>43</v>
      </c>
      <c r="P3224" t="s">
        <v>68</v>
      </c>
      <c r="Q3224" t="s">
        <v>68</v>
      </c>
      <c r="R3224" t="s">
        <v>69</v>
      </c>
      <c r="T3224" t="s">
        <v>40</v>
      </c>
      <c r="U3224" t="s">
        <v>71</v>
      </c>
      <c r="V3224">
        <v>1</v>
      </c>
      <c r="W3224">
        <v>1</v>
      </c>
      <c r="X3224" t="s">
        <v>494</v>
      </c>
      <c r="Y3224" t="s">
        <v>36</v>
      </c>
      <c r="Z3224" t="s">
        <v>42</v>
      </c>
      <c r="AA3224" t="s">
        <v>16137</v>
      </c>
      <c r="AB3224">
        <v>21583</v>
      </c>
      <c r="AC3224" s="1">
        <v>44893</v>
      </c>
      <c r="AD3224" t="s">
        <v>44</v>
      </c>
      <c r="AE3224" t="s">
        <v>65</v>
      </c>
      <c r="AF3224">
        <v>1</v>
      </c>
      <c r="AG3224" t="s">
        <v>46</v>
      </c>
      <c r="AH3224" s="1">
        <v>44893</v>
      </c>
      <c r="AJ3224" t="s">
        <v>16138</v>
      </c>
      <c r="AK3224">
        <f>Tabla_Consulta_desde_TMS8[[#This Row],[idpedido]]</f>
        <v>468178</v>
      </c>
    </row>
    <row r="3225" spans="1:37" x14ac:dyDescent="0.25">
      <c r="A3225" t="str">
        <f>Tabla_Consulta_desde_TMS8[[#This Row],[Nro_Referencia]]</f>
        <v>413866866</v>
      </c>
      <c r="B3225">
        <v>468179</v>
      </c>
      <c r="C3225" t="s">
        <v>16139</v>
      </c>
      <c r="D3225" t="s">
        <v>493</v>
      </c>
      <c r="E3225" t="s">
        <v>47</v>
      </c>
      <c r="F3225" t="s">
        <v>514</v>
      </c>
      <c r="G3225" t="s">
        <v>16140</v>
      </c>
      <c r="H3225" s="1">
        <v>44890</v>
      </c>
      <c r="I3225" t="s">
        <v>34</v>
      </c>
      <c r="J3225" s="1">
        <v>44890</v>
      </c>
      <c r="K3225" t="s">
        <v>16141</v>
      </c>
      <c r="L3225" t="s">
        <v>16142</v>
      </c>
      <c r="M3225" t="s">
        <v>16143</v>
      </c>
      <c r="N3225" t="s">
        <v>16144</v>
      </c>
      <c r="O3225" t="s">
        <v>43</v>
      </c>
      <c r="P3225" t="s">
        <v>38</v>
      </c>
      <c r="Q3225" t="s">
        <v>38</v>
      </c>
      <c r="R3225" t="s">
        <v>39</v>
      </c>
      <c r="T3225" t="s">
        <v>292</v>
      </c>
      <c r="U3225" t="s">
        <v>41</v>
      </c>
      <c r="V3225">
        <v>1</v>
      </c>
      <c r="W3225">
        <v>1</v>
      </c>
      <c r="X3225" t="s">
        <v>494</v>
      </c>
      <c r="Y3225" t="s">
        <v>36</v>
      </c>
      <c r="Z3225" t="s">
        <v>42</v>
      </c>
      <c r="AA3225" t="s">
        <v>16145</v>
      </c>
      <c r="AB3225">
        <v>21578</v>
      </c>
      <c r="AC3225" s="1">
        <v>44890</v>
      </c>
      <c r="AD3225" t="s">
        <v>292</v>
      </c>
      <c r="AE3225" t="s">
        <v>556</v>
      </c>
      <c r="AF3225">
        <v>0</v>
      </c>
      <c r="AG3225" t="s">
        <v>46</v>
      </c>
      <c r="AH3225" s="1">
        <v>44890</v>
      </c>
      <c r="AK3225">
        <f>Tabla_Consulta_desde_TMS8[[#This Row],[idpedido]]</f>
        <v>468179</v>
      </c>
    </row>
    <row r="3226" spans="1:37" x14ac:dyDescent="0.25">
      <c r="A3226" t="str">
        <f>Tabla_Consulta_desde_TMS8[[#This Row],[Nro_Referencia]]</f>
        <v>413866870</v>
      </c>
      <c r="B3226">
        <v>468180</v>
      </c>
      <c r="C3226" t="s">
        <v>16146</v>
      </c>
      <c r="D3226" t="s">
        <v>493</v>
      </c>
      <c r="E3226" t="s">
        <v>47</v>
      </c>
      <c r="F3226" t="s">
        <v>33</v>
      </c>
      <c r="G3226" t="s">
        <v>16147</v>
      </c>
      <c r="H3226" s="1">
        <v>44890</v>
      </c>
      <c r="I3226" t="s">
        <v>596</v>
      </c>
      <c r="J3226" s="1">
        <v>44895</v>
      </c>
      <c r="K3226" t="s">
        <v>16148</v>
      </c>
      <c r="L3226" t="s">
        <v>16149</v>
      </c>
      <c r="M3226" t="s">
        <v>16150</v>
      </c>
      <c r="N3226" t="s">
        <v>16151</v>
      </c>
      <c r="O3226" t="s">
        <v>43</v>
      </c>
      <c r="P3226" t="s">
        <v>38</v>
      </c>
      <c r="Q3226" t="s">
        <v>38</v>
      </c>
      <c r="R3226" t="s">
        <v>39</v>
      </c>
      <c r="U3226" t="s">
        <v>41</v>
      </c>
      <c r="V3226">
        <v>1</v>
      </c>
      <c r="W3226">
        <v>1</v>
      </c>
      <c r="X3226" t="s">
        <v>494</v>
      </c>
      <c r="Y3226" t="s">
        <v>36</v>
      </c>
      <c r="Z3226" t="s">
        <v>42</v>
      </c>
      <c r="AA3226" t="s">
        <v>16152</v>
      </c>
      <c r="AB3226">
        <v>21676</v>
      </c>
      <c r="AC3226" s="1">
        <v>44895</v>
      </c>
      <c r="AD3226" t="s">
        <v>97</v>
      </c>
      <c r="AE3226" t="s">
        <v>162</v>
      </c>
      <c r="AF3226">
        <v>2</v>
      </c>
      <c r="AG3226" t="s">
        <v>596</v>
      </c>
      <c r="AH3226" s="1">
        <v>44896</v>
      </c>
      <c r="AJ3226" t="s">
        <v>686</v>
      </c>
      <c r="AK3226">
        <f>Tabla_Consulta_desde_TMS8[[#This Row],[idpedido]]</f>
        <v>468180</v>
      </c>
    </row>
    <row r="3227" spans="1:37" x14ac:dyDescent="0.25">
      <c r="A3227" t="str">
        <f>Tabla_Consulta_desde_TMS8[[#This Row],[Nro_Referencia]]</f>
        <v>413866871</v>
      </c>
      <c r="B3227">
        <v>468181</v>
      </c>
      <c r="C3227" t="s">
        <v>16153</v>
      </c>
      <c r="D3227" t="s">
        <v>493</v>
      </c>
      <c r="E3227" t="s">
        <v>47</v>
      </c>
      <c r="F3227" t="s">
        <v>33</v>
      </c>
      <c r="G3227" t="s">
        <v>16154</v>
      </c>
      <c r="H3227" s="1">
        <v>44890</v>
      </c>
      <c r="I3227" t="s">
        <v>34</v>
      </c>
      <c r="J3227" s="1">
        <v>44893</v>
      </c>
      <c r="K3227" t="s">
        <v>16155</v>
      </c>
      <c r="L3227" t="s">
        <v>16156</v>
      </c>
      <c r="M3227" t="s">
        <v>16157</v>
      </c>
      <c r="N3227" t="s">
        <v>16158</v>
      </c>
      <c r="O3227" t="s">
        <v>43</v>
      </c>
      <c r="P3227" t="s">
        <v>38</v>
      </c>
      <c r="Q3227" t="s">
        <v>38</v>
      </c>
      <c r="R3227" t="s">
        <v>39</v>
      </c>
      <c r="U3227" t="s">
        <v>41</v>
      </c>
      <c r="V3227">
        <v>1</v>
      </c>
      <c r="W3227">
        <v>1</v>
      </c>
      <c r="X3227" t="s">
        <v>494</v>
      </c>
      <c r="Y3227" t="s">
        <v>36</v>
      </c>
      <c r="Z3227" t="s">
        <v>42</v>
      </c>
      <c r="AA3227" t="s">
        <v>16159</v>
      </c>
      <c r="AB3227">
        <v>21609</v>
      </c>
      <c r="AC3227" s="1">
        <v>44893</v>
      </c>
      <c r="AD3227" t="s">
        <v>97</v>
      </c>
      <c r="AE3227" t="s">
        <v>98</v>
      </c>
      <c r="AF3227">
        <v>0</v>
      </c>
      <c r="AG3227" t="s">
        <v>46</v>
      </c>
      <c r="AH3227" s="1">
        <v>44893</v>
      </c>
      <c r="AK3227">
        <f>Tabla_Consulta_desde_TMS8[[#This Row],[idpedido]]</f>
        <v>468181</v>
      </c>
    </row>
    <row r="3228" spans="1:37" x14ac:dyDescent="0.25">
      <c r="A3228" t="str">
        <f>Tabla_Consulta_desde_TMS8[[#This Row],[Nro_Referencia]]</f>
        <v>413866878</v>
      </c>
      <c r="B3228">
        <v>468182</v>
      </c>
      <c r="C3228" t="s">
        <v>16160</v>
      </c>
      <c r="D3228" t="s">
        <v>493</v>
      </c>
      <c r="E3228" t="s">
        <v>47</v>
      </c>
      <c r="F3228" t="s">
        <v>33</v>
      </c>
      <c r="G3228" t="s">
        <v>16161</v>
      </c>
      <c r="H3228" s="1">
        <v>44890</v>
      </c>
      <c r="I3228" t="s">
        <v>34</v>
      </c>
      <c r="J3228" s="1">
        <v>44894</v>
      </c>
      <c r="K3228" t="s">
        <v>16162</v>
      </c>
      <c r="L3228" t="s">
        <v>16163</v>
      </c>
      <c r="M3228" t="s">
        <v>16164</v>
      </c>
      <c r="N3228" t="s">
        <v>16165</v>
      </c>
      <c r="O3228" t="s">
        <v>43</v>
      </c>
      <c r="P3228" t="s">
        <v>68</v>
      </c>
      <c r="Q3228" t="s">
        <v>68</v>
      </c>
      <c r="R3228" t="s">
        <v>69</v>
      </c>
      <c r="T3228" t="s">
        <v>40</v>
      </c>
      <c r="U3228" t="s">
        <v>71</v>
      </c>
      <c r="V3228">
        <v>1</v>
      </c>
      <c r="W3228">
        <v>1</v>
      </c>
      <c r="X3228" t="s">
        <v>494</v>
      </c>
      <c r="Y3228" t="s">
        <v>36</v>
      </c>
      <c r="Z3228" t="s">
        <v>42</v>
      </c>
      <c r="AA3228" t="s">
        <v>16166</v>
      </c>
      <c r="AB3228">
        <v>21583</v>
      </c>
      <c r="AC3228" s="1">
        <v>44893</v>
      </c>
      <c r="AD3228" t="s">
        <v>44</v>
      </c>
      <c r="AE3228" t="s">
        <v>65</v>
      </c>
      <c r="AF3228">
        <v>1</v>
      </c>
      <c r="AG3228" t="s">
        <v>46</v>
      </c>
      <c r="AH3228" s="1">
        <v>44894</v>
      </c>
      <c r="AJ3228" t="s">
        <v>16167</v>
      </c>
      <c r="AK3228">
        <f>Tabla_Consulta_desde_TMS8[[#This Row],[idpedido]]</f>
        <v>468182</v>
      </c>
    </row>
    <row r="3229" spans="1:37" x14ac:dyDescent="0.25">
      <c r="A3229" t="str">
        <f>Tabla_Consulta_desde_TMS8[[#This Row],[Nro_Referencia]]</f>
        <v>413866887</v>
      </c>
      <c r="B3229">
        <v>468183</v>
      </c>
      <c r="C3229" t="s">
        <v>16168</v>
      </c>
      <c r="D3229" t="s">
        <v>493</v>
      </c>
      <c r="E3229" t="s">
        <v>47</v>
      </c>
      <c r="F3229" t="s">
        <v>501</v>
      </c>
      <c r="G3229" t="s">
        <v>16169</v>
      </c>
      <c r="H3229" s="1">
        <v>44890</v>
      </c>
      <c r="I3229" t="s">
        <v>470</v>
      </c>
      <c r="J3229" s="1">
        <v>44895</v>
      </c>
      <c r="K3229" t="s">
        <v>16170</v>
      </c>
      <c r="L3229" t="s">
        <v>2138</v>
      </c>
      <c r="M3229" t="s">
        <v>16171</v>
      </c>
      <c r="N3229" t="s">
        <v>16172</v>
      </c>
      <c r="O3229" t="s">
        <v>43</v>
      </c>
      <c r="P3229" t="s">
        <v>38</v>
      </c>
      <c r="Q3229" t="s">
        <v>38</v>
      </c>
      <c r="R3229" t="s">
        <v>39</v>
      </c>
      <c r="T3229" t="s">
        <v>40</v>
      </c>
      <c r="U3229" t="s">
        <v>41</v>
      </c>
      <c r="V3229">
        <v>1</v>
      </c>
      <c r="W3229">
        <v>1</v>
      </c>
      <c r="X3229" t="s">
        <v>494</v>
      </c>
      <c r="Y3229" t="s">
        <v>36</v>
      </c>
      <c r="Z3229" t="s">
        <v>42</v>
      </c>
      <c r="AA3229" t="s">
        <v>502</v>
      </c>
      <c r="AB3229">
        <v>21583</v>
      </c>
      <c r="AC3229" s="1">
        <v>44893</v>
      </c>
      <c r="AD3229" t="s">
        <v>44</v>
      </c>
      <c r="AE3229" t="s">
        <v>65</v>
      </c>
      <c r="AF3229">
        <v>2</v>
      </c>
      <c r="AG3229" t="s">
        <v>52</v>
      </c>
      <c r="AH3229" s="1">
        <v>44894</v>
      </c>
      <c r="AJ3229" t="s">
        <v>16173</v>
      </c>
      <c r="AK3229">
        <f>Tabla_Consulta_desde_TMS8[[#This Row],[idpedido]]</f>
        <v>468183</v>
      </c>
    </row>
    <row r="3230" spans="1:37" x14ac:dyDescent="0.25">
      <c r="A3230" t="str">
        <f>Tabla_Consulta_desde_TMS8[[#This Row],[Nro_Referencia]]</f>
        <v>413866896</v>
      </c>
      <c r="B3230">
        <v>468184</v>
      </c>
      <c r="C3230" t="s">
        <v>16174</v>
      </c>
      <c r="D3230" t="s">
        <v>493</v>
      </c>
      <c r="E3230" t="s">
        <v>47</v>
      </c>
      <c r="F3230" t="s">
        <v>33</v>
      </c>
      <c r="G3230" t="s">
        <v>16175</v>
      </c>
      <c r="H3230" s="1">
        <v>44890</v>
      </c>
      <c r="I3230" t="s">
        <v>34</v>
      </c>
      <c r="J3230" s="1">
        <v>44893</v>
      </c>
      <c r="K3230" t="s">
        <v>16176</v>
      </c>
      <c r="L3230" t="s">
        <v>16177</v>
      </c>
      <c r="M3230" t="s">
        <v>16178</v>
      </c>
      <c r="N3230" t="s">
        <v>16179</v>
      </c>
      <c r="O3230" t="s">
        <v>43</v>
      </c>
      <c r="P3230" t="s">
        <v>68</v>
      </c>
      <c r="Q3230" t="s">
        <v>68</v>
      </c>
      <c r="R3230" t="s">
        <v>69</v>
      </c>
      <c r="T3230" t="s">
        <v>40</v>
      </c>
      <c r="U3230" t="s">
        <v>71</v>
      </c>
      <c r="V3230">
        <v>1</v>
      </c>
      <c r="W3230">
        <v>1</v>
      </c>
      <c r="X3230" t="s">
        <v>494</v>
      </c>
      <c r="Y3230" t="s">
        <v>36</v>
      </c>
      <c r="Z3230" t="s">
        <v>42</v>
      </c>
      <c r="AA3230" t="s">
        <v>16180</v>
      </c>
      <c r="AB3230">
        <v>21583</v>
      </c>
      <c r="AC3230" s="1">
        <v>44893</v>
      </c>
      <c r="AD3230" t="s">
        <v>44</v>
      </c>
      <c r="AE3230" t="s">
        <v>65</v>
      </c>
      <c r="AF3230">
        <v>0</v>
      </c>
      <c r="AG3230" t="s">
        <v>46</v>
      </c>
      <c r="AH3230" s="1">
        <v>44893</v>
      </c>
      <c r="AJ3230" t="s">
        <v>16181</v>
      </c>
      <c r="AK3230">
        <f>Tabla_Consulta_desde_TMS8[[#This Row],[idpedido]]</f>
        <v>468184</v>
      </c>
    </row>
    <row r="3231" spans="1:37" x14ac:dyDescent="0.25">
      <c r="A3231" t="str">
        <f>Tabla_Consulta_desde_TMS8[[#This Row],[Nro_Referencia]]</f>
        <v>CART_22_526</v>
      </c>
      <c r="B3231">
        <v>468169</v>
      </c>
      <c r="C3231" t="s">
        <v>16182</v>
      </c>
      <c r="D3231" t="s">
        <v>2225</v>
      </c>
      <c r="E3231" t="s">
        <v>47</v>
      </c>
      <c r="F3231" t="s">
        <v>33</v>
      </c>
      <c r="G3231" t="s">
        <v>16183</v>
      </c>
      <c r="H3231" s="1">
        <v>44890</v>
      </c>
      <c r="I3231" t="s">
        <v>34</v>
      </c>
      <c r="J3231" s="1">
        <v>44895</v>
      </c>
      <c r="K3231" t="s">
        <v>16184</v>
      </c>
      <c r="L3231" t="s">
        <v>16185</v>
      </c>
      <c r="N3231" t="s">
        <v>16186</v>
      </c>
      <c r="O3231" t="s">
        <v>16186</v>
      </c>
      <c r="P3231" t="s">
        <v>829</v>
      </c>
      <c r="Q3231" t="s">
        <v>113</v>
      </c>
      <c r="R3231" t="s">
        <v>114</v>
      </c>
      <c r="S3231" t="s">
        <v>113</v>
      </c>
      <c r="U3231" t="s">
        <v>1814</v>
      </c>
      <c r="V3231">
        <v>1</v>
      </c>
      <c r="W3231">
        <v>15.38</v>
      </c>
      <c r="X3231" t="s">
        <v>2229</v>
      </c>
      <c r="Y3231" t="s">
        <v>518</v>
      </c>
      <c r="Z3231" t="s">
        <v>250</v>
      </c>
      <c r="AA3231" t="s">
        <v>43</v>
      </c>
      <c r="AB3231">
        <v>21605</v>
      </c>
      <c r="AC3231" s="1">
        <v>44890</v>
      </c>
      <c r="AD3231" t="s">
        <v>44</v>
      </c>
      <c r="AE3231" t="s">
        <v>45</v>
      </c>
      <c r="AF3231">
        <v>0</v>
      </c>
      <c r="AG3231" t="s">
        <v>46</v>
      </c>
      <c r="AH3231" s="1">
        <v>44893</v>
      </c>
      <c r="AJ3231" t="s">
        <v>58740</v>
      </c>
      <c r="AK3231">
        <f>Tabla_Consulta_desde_TMS8[[#This Row],[idpedido]]</f>
        <v>468169</v>
      </c>
    </row>
    <row r="3232" spans="1:37" x14ac:dyDescent="0.25">
      <c r="A3232" t="str">
        <f>Tabla_Consulta_desde_TMS8[[#This Row],[Nro_Referencia]]</f>
        <v>CART_22_527</v>
      </c>
      <c r="B3232">
        <v>468170</v>
      </c>
      <c r="C3232" t="s">
        <v>16187</v>
      </c>
      <c r="D3232" t="s">
        <v>2225</v>
      </c>
      <c r="E3232" t="s">
        <v>47</v>
      </c>
      <c r="F3232" t="s">
        <v>33</v>
      </c>
      <c r="G3232" t="s">
        <v>16188</v>
      </c>
      <c r="H3232" s="1">
        <v>44890</v>
      </c>
      <c r="I3232" t="s">
        <v>34</v>
      </c>
      <c r="J3232" s="1">
        <v>44895</v>
      </c>
      <c r="K3232" t="s">
        <v>16189</v>
      </c>
      <c r="L3232" t="s">
        <v>16190</v>
      </c>
      <c r="N3232" t="s">
        <v>16191</v>
      </c>
      <c r="O3232" t="s">
        <v>16192</v>
      </c>
      <c r="P3232" t="s">
        <v>736</v>
      </c>
      <c r="Q3232" t="s">
        <v>546</v>
      </c>
      <c r="R3232" t="s">
        <v>39</v>
      </c>
      <c r="S3232" t="s">
        <v>710</v>
      </c>
      <c r="U3232" t="s">
        <v>1814</v>
      </c>
      <c r="V3232">
        <v>1</v>
      </c>
      <c r="W3232">
        <v>4.0599999999999996</v>
      </c>
      <c r="X3232" t="s">
        <v>2229</v>
      </c>
      <c r="Y3232" t="s">
        <v>518</v>
      </c>
      <c r="Z3232" t="s">
        <v>250</v>
      </c>
      <c r="AA3232" t="s">
        <v>43</v>
      </c>
      <c r="AB3232">
        <v>21605</v>
      </c>
      <c r="AC3232" s="1">
        <v>44890</v>
      </c>
      <c r="AD3232" t="s">
        <v>44</v>
      </c>
      <c r="AE3232" t="s">
        <v>45</v>
      </c>
      <c r="AF3232">
        <v>0</v>
      </c>
      <c r="AG3232" t="s">
        <v>46</v>
      </c>
      <c r="AH3232" s="1">
        <v>44893</v>
      </c>
      <c r="AJ3232" t="s">
        <v>59059</v>
      </c>
      <c r="AK3232">
        <f>Tabla_Consulta_desde_TMS8[[#This Row],[idpedido]]</f>
        <v>468170</v>
      </c>
    </row>
    <row r="3233" spans="1:37" x14ac:dyDescent="0.25">
      <c r="A3233" t="str">
        <f>Tabla_Consulta_desde_TMS8[[#This Row],[Nro_Referencia]]</f>
        <v>CART_22_528</v>
      </c>
      <c r="B3233">
        <v>468171</v>
      </c>
      <c r="C3233" t="s">
        <v>16193</v>
      </c>
      <c r="D3233" t="s">
        <v>2225</v>
      </c>
      <c r="E3233" t="s">
        <v>47</v>
      </c>
      <c r="F3233" t="s">
        <v>33</v>
      </c>
      <c r="G3233" t="s">
        <v>16194</v>
      </c>
      <c r="H3233" s="1">
        <v>44890</v>
      </c>
      <c r="I3233" t="s">
        <v>34</v>
      </c>
      <c r="J3233" s="1">
        <v>44895</v>
      </c>
      <c r="K3233" t="s">
        <v>16195</v>
      </c>
      <c r="L3233" t="s">
        <v>16196</v>
      </c>
      <c r="N3233" t="s">
        <v>16197</v>
      </c>
      <c r="O3233" t="s">
        <v>16197</v>
      </c>
      <c r="P3233" t="s">
        <v>1499</v>
      </c>
      <c r="Q3233" t="s">
        <v>38</v>
      </c>
      <c r="R3233" t="s">
        <v>39</v>
      </c>
      <c r="S3233" t="s">
        <v>1500</v>
      </c>
      <c r="U3233" t="s">
        <v>121</v>
      </c>
      <c r="V3233">
        <v>1</v>
      </c>
      <c r="W3233">
        <v>3.41</v>
      </c>
      <c r="X3233" t="s">
        <v>2229</v>
      </c>
      <c r="Y3233" t="s">
        <v>518</v>
      </c>
      <c r="Z3233" t="s">
        <v>250</v>
      </c>
      <c r="AA3233" t="s">
        <v>43</v>
      </c>
      <c r="AB3233">
        <v>21605</v>
      </c>
      <c r="AC3233" s="1">
        <v>44890</v>
      </c>
      <c r="AD3233" t="s">
        <v>44</v>
      </c>
      <c r="AE3233" t="s">
        <v>45</v>
      </c>
      <c r="AF3233">
        <v>0</v>
      </c>
      <c r="AG3233" t="s">
        <v>46</v>
      </c>
      <c r="AH3233" s="1">
        <v>44893</v>
      </c>
      <c r="AJ3233" t="s">
        <v>59060</v>
      </c>
      <c r="AK3233">
        <f>Tabla_Consulta_desde_TMS8[[#This Row],[idpedido]]</f>
        <v>468171</v>
      </c>
    </row>
    <row r="3234" spans="1:37" x14ac:dyDescent="0.25">
      <c r="A3234" t="str">
        <f>Tabla_Consulta_desde_TMS8[[#This Row],[Nro_Referencia]]</f>
        <v>22-2511</v>
      </c>
      <c r="B3234">
        <v>468168</v>
      </c>
      <c r="C3234" t="s">
        <v>16198</v>
      </c>
      <c r="D3234" t="s">
        <v>1942</v>
      </c>
      <c r="E3234" t="s">
        <v>47</v>
      </c>
      <c r="F3234" t="s">
        <v>33</v>
      </c>
      <c r="G3234" t="s">
        <v>16199</v>
      </c>
      <c r="H3234" s="1">
        <v>44890</v>
      </c>
      <c r="I3234" t="s">
        <v>34</v>
      </c>
      <c r="J3234" s="1">
        <v>44893</v>
      </c>
      <c r="K3234" t="s">
        <v>1954</v>
      </c>
      <c r="L3234" t="s">
        <v>1943</v>
      </c>
      <c r="M3234" t="s">
        <v>1944</v>
      </c>
      <c r="P3234" t="s">
        <v>1180</v>
      </c>
      <c r="Q3234" t="s">
        <v>275</v>
      </c>
      <c r="R3234" t="s">
        <v>275</v>
      </c>
      <c r="S3234" t="s">
        <v>275</v>
      </c>
      <c r="T3234" t="s">
        <v>40</v>
      </c>
      <c r="U3234" t="s">
        <v>50</v>
      </c>
      <c r="V3234">
        <v>1</v>
      </c>
      <c r="W3234">
        <v>3.5</v>
      </c>
      <c r="X3234" t="s">
        <v>1829</v>
      </c>
      <c r="Y3234" t="s">
        <v>1915</v>
      </c>
      <c r="Z3234" t="s">
        <v>42</v>
      </c>
      <c r="AA3234" t="s">
        <v>43</v>
      </c>
      <c r="AB3234">
        <v>21590</v>
      </c>
      <c r="AC3234" s="1">
        <v>44893</v>
      </c>
      <c r="AD3234" t="s">
        <v>44</v>
      </c>
      <c r="AE3234" t="s">
        <v>65</v>
      </c>
      <c r="AF3234">
        <v>0</v>
      </c>
      <c r="AG3234" t="s">
        <v>46</v>
      </c>
      <c r="AH3234" s="1">
        <v>44893</v>
      </c>
      <c r="AJ3234" t="s">
        <v>16200</v>
      </c>
      <c r="AK3234">
        <f>Tabla_Consulta_desde_TMS8[[#This Row],[idpedido]]</f>
        <v>468168</v>
      </c>
    </row>
    <row r="3235" spans="1:37" x14ac:dyDescent="0.25">
      <c r="A3235" t="str">
        <f>Tabla_Consulta_desde_TMS8[[#This Row],[Nro_Referencia]]</f>
        <v>22-2504</v>
      </c>
      <c r="B3235">
        <v>468159</v>
      </c>
      <c r="C3235" t="s">
        <v>16201</v>
      </c>
      <c r="D3235" t="s">
        <v>1942</v>
      </c>
      <c r="E3235" t="s">
        <v>47</v>
      </c>
      <c r="F3235" t="s">
        <v>33</v>
      </c>
      <c r="G3235" t="s">
        <v>16202</v>
      </c>
      <c r="H3235" s="1">
        <v>44890</v>
      </c>
      <c r="I3235" t="s">
        <v>34</v>
      </c>
      <c r="J3235" s="1">
        <v>44893</v>
      </c>
      <c r="K3235" t="s">
        <v>1967</v>
      </c>
      <c r="L3235" t="s">
        <v>1968</v>
      </c>
      <c r="M3235" t="s">
        <v>1969</v>
      </c>
      <c r="P3235" t="s">
        <v>762</v>
      </c>
      <c r="Q3235" t="s">
        <v>204</v>
      </c>
      <c r="R3235" t="s">
        <v>49</v>
      </c>
      <c r="S3235" t="s">
        <v>204</v>
      </c>
      <c r="T3235" t="s">
        <v>40</v>
      </c>
      <c r="U3235" t="s">
        <v>50</v>
      </c>
      <c r="V3235">
        <v>2</v>
      </c>
      <c r="W3235">
        <v>20.5</v>
      </c>
      <c r="X3235" t="s">
        <v>1829</v>
      </c>
      <c r="Y3235" t="s">
        <v>1915</v>
      </c>
      <c r="Z3235" t="s">
        <v>42</v>
      </c>
      <c r="AA3235" t="s">
        <v>43</v>
      </c>
      <c r="AB3235">
        <v>21590</v>
      </c>
      <c r="AC3235" s="1">
        <v>44893</v>
      </c>
      <c r="AD3235" t="s">
        <v>44</v>
      </c>
      <c r="AE3235" t="s">
        <v>65</v>
      </c>
      <c r="AF3235">
        <v>0</v>
      </c>
      <c r="AG3235" t="s">
        <v>46</v>
      </c>
      <c r="AH3235" s="1">
        <v>44893</v>
      </c>
      <c r="AJ3235" t="s">
        <v>3280</v>
      </c>
      <c r="AK3235">
        <f>Tabla_Consulta_desde_TMS8[[#This Row],[idpedido]]</f>
        <v>468159</v>
      </c>
    </row>
    <row r="3236" spans="1:37" x14ac:dyDescent="0.25">
      <c r="A3236" t="str">
        <f>Tabla_Consulta_desde_TMS8[[#This Row],[Nro_Referencia]]</f>
        <v>22-2512</v>
      </c>
      <c r="B3236">
        <v>468160</v>
      </c>
      <c r="C3236" t="s">
        <v>16203</v>
      </c>
      <c r="D3236" t="s">
        <v>1942</v>
      </c>
      <c r="E3236" t="s">
        <v>47</v>
      </c>
      <c r="F3236" t="s">
        <v>33</v>
      </c>
      <c r="G3236" t="s">
        <v>16204</v>
      </c>
      <c r="H3236" s="1">
        <v>44890</v>
      </c>
      <c r="I3236" t="s">
        <v>34</v>
      </c>
      <c r="J3236" s="1">
        <v>44893</v>
      </c>
      <c r="K3236" t="s">
        <v>1951</v>
      </c>
      <c r="L3236" t="s">
        <v>1952</v>
      </c>
      <c r="M3236" t="s">
        <v>1953</v>
      </c>
      <c r="P3236" t="s">
        <v>999</v>
      </c>
      <c r="Q3236" t="s">
        <v>109</v>
      </c>
      <c r="R3236" t="s">
        <v>110</v>
      </c>
      <c r="S3236" t="s">
        <v>109</v>
      </c>
      <c r="T3236" t="s">
        <v>111</v>
      </c>
      <c r="U3236" t="s">
        <v>50</v>
      </c>
      <c r="V3236">
        <v>2</v>
      </c>
      <c r="W3236">
        <v>9.6999999999999993</v>
      </c>
      <c r="X3236" t="s">
        <v>1829</v>
      </c>
      <c r="Y3236" t="s">
        <v>1915</v>
      </c>
      <c r="Z3236" t="s">
        <v>42</v>
      </c>
      <c r="AA3236" t="s">
        <v>43</v>
      </c>
      <c r="AB3236">
        <v>21597</v>
      </c>
      <c r="AC3236" s="1">
        <v>44893</v>
      </c>
      <c r="AD3236" t="s">
        <v>97</v>
      </c>
      <c r="AE3236" t="s">
        <v>112</v>
      </c>
      <c r="AF3236">
        <v>0</v>
      </c>
      <c r="AG3236" t="s">
        <v>46</v>
      </c>
      <c r="AH3236" s="1">
        <v>44893</v>
      </c>
      <c r="AK3236">
        <f>Tabla_Consulta_desde_TMS8[[#This Row],[idpedido]]</f>
        <v>468160</v>
      </c>
    </row>
    <row r="3237" spans="1:37" x14ac:dyDescent="0.25">
      <c r="A3237" t="str">
        <f>Tabla_Consulta_desde_TMS8[[#This Row],[Nro_Referencia]]</f>
        <v>22-2508</v>
      </c>
      <c r="B3237">
        <v>468161</v>
      </c>
      <c r="C3237" t="s">
        <v>16205</v>
      </c>
      <c r="D3237" t="s">
        <v>1942</v>
      </c>
      <c r="E3237" t="s">
        <v>47</v>
      </c>
      <c r="F3237" t="s">
        <v>33</v>
      </c>
      <c r="G3237" t="s">
        <v>16206</v>
      </c>
      <c r="H3237" s="1">
        <v>44890</v>
      </c>
      <c r="I3237" t="s">
        <v>34</v>
      </c>
      <c r="J3237" s="1">
        <v>44893</v>
      </c>
      <c r="K3237" t="s">
        <v>1980</v>
      </c>
      <c r="L3237" t="s">
        <v>1981</v>
      </c>
      <c r="M3237" t="s">
        <v>1982</v>
      </c>
      <c r="P3237" t="s">
        <v>889</v>
      </c>
      <c r="Q3237" t="s">
        <v>68</v>
      </c>
      <c r="R3237" t="s">
        <v>69</v>
      </c>
      <c r="S3237" t="s">
        <v>68</v>
      </c>
      <c r="T3237" t="s">
        <v>111</v>
      </c>
      <c r="U3237" t="s">
        <v>71</v>
      </c>
      <c r="V3237">
        <v>7</v>
      </c>
      <c r="W3237">
        <v>58.8</v>
      </c>
      <c r="X3237" t="s">
        <v>1829</v>
      </c>
      <c r="Y3237" t="s">
        <v>1915</v>
      </c>
      <c r="Z3237" t="s">
        <v>42</v>
      </c>
      <c r="AA3237" t="s">
        <v>43</v>
      </c>
      <c r="AB3237">
        <v>21616</v>
      </c>
      <c r="AC3237" s="1">
        <v>44893</v>
      </c>
      <c r="AD3237" t="s">
        <v>97</v>
      </c>
      <c r="AE3237" t="s">
        <v>452</v>
      </c>
      <c r="AF3237">
        <v>0</v>
      </c>
      <c r="AG3237" t="s">
        <v>46</v>
      </c>
      <c r="AH3237" s="1">
        <v>44893</v>
      </c>
      <c r="AK3237">
        <f>Tabla_Consulta_desde_TMS8[[#This Row],[idpedido]]</f>
        <v>468161</v>
      </c>
    </row>
    <row r="3238" spans="1:37" x14ac:dyDescent="0.25">
      <c r="A3238" t="str">
        <f>Tabla_Consulta_desde_TMS8[[#This Row],[Nro_Referencia]]</f>
        <v>22-2534</v>
      </c>
      <c r="B3238">
        <v>468162</v>
      </c>
      <c r="C3238" t="s">
        <v>16207</v>
      </c>
      <c r="D3238" t="s">
        <v>1942</v>
      </c>
      <c r="E3238" t="s">
        <v>47</v>
      </c>
      <c r="F3238" t="s">
        <v>33</v>
      </c>
      <c r="G3238" t="s">
        <v>16208</v>
      </c>
      <c r="H3238" s="1">
        <v>44890</v>
      </c>
      <c r="I3238" t="s">
        <v>34</v>
      </c>
      <c r="J3238" s="1">
        <v>44895</v>
      </c>
      <c r="K3238" t="s">
        <v>1980</v>
      </c>
      <c r="L3238" t="s">
        <v>1981</v>
      </c>
      <c r="M3238" t="s">
        <v>1982</v>
      </c>
      <c r="P3238" t="s">
        <v>889</v>
      </c>
      <c r="Q3238" t="s">
        <v>68</v>
      </c>
      <c r="R3238" t="s">
        <v>69</v>
      </c>
      <c r="S3238" t="s">
        <v>68</v>
      </c>
      <c r="T3238" t="s">
        <v>111</v>
      </c>
      <c r="U3238" t="s">
        <v>71</v>
      </c>
      <c r="V3238">
        <v>1</v>
      </c>
      <c r="W3238">
        <v>2.1</v>
      </c>
      <c r="X3238" t="s">
        <v>1829</v>
      </c>
      <c r="Y3238" t="s">
        <v>1915</v>
      </c>
      <c r="Z3238" t="s">
        <v>42</v>
      </c>
      <c r="AA3238" t="s">
        <v>43</v>
      </c>
      <c r="AB3238">
        <v>21660</v>
      </c>
      <c r="AC3238" s="1">
        <v>44894</v>
      </c>
      <c r="AD3238" t="s">
        <v>97</v>
      </c>
      <c r="AE3238" t="s">
        <v>452</v>
      </c>
      <c r="AF3238">
        <v>0</v>
      </c>
      <c r="AG3238" t="s">
        <v>46</v>
      </c>
      <c r="AH3238" s="1">
        <v>44894</v>
      </c>
      <c r="AJ3238" t="s">
        <v>43</v>
      </c>
      <c r="AK3238">
        <f>Tabla_Consulta_desde_TMS8[[#This Row],[idpedido]]</f>
        <v>468162</v>
      </c>
    </row>
    <row r="3239" spans="1:37" x14ac:dyDescent="0.25">
      <c r="A3239" t="str">
        <f>Tabla_Consulta_desde_TMS8[[#This Row],[Nro_Referencia]]</f>
        <v>22-2506</v>
      </c>
      <c r="B3239">
        <v>468163</v>
      </c>
      <c r="C3239" t="s">
        <v>16209</v>
      </c>
      <c r="D3239" t="s">
        <v>1942</v>
      </c>
      <c r="E3239" t="s">
        <v>47</v>
      </c>
      <c r="F3239" t="s">
        <v>33</v>
      </c>
      <c r="G3239" t="s">
        <v>16210</v>
      </c>
      <c r="H3239" s="1">
        <v>44890</v>
      </c>
      <c r="I3239" t="s">
        <v>34</v>
      </c>
      <c r="J3239" s="1">
        <v>44893</v>
      </c>
      <c r="K3239" t="s">
        <v>1961</v>
      </c>
      <c r="L3239" t="s">
        <v>1962</v>
      </c>
      <c r="M3239" t="s">
        <v>1963</v>
      </c>
      <c r="P3239" t="s">
        <v>816</v>
      </c>
      <c r="Q3239" t="s">
        <v>113</v>
      </c>
      <c r="R3239" t="s">
        <v>114</v>
      </c>
      <c r="S3239" t="s">
        <v>113</v>
      </c>
      <c r="T3239" t="s">
        <v>40</v>
      </c>
      <c r="U3239" t="s">
        <v>50</v>
      </c>
      <c r="V3239">
        <v>3</v>
      </c>
      <c r="W3239">
        <v>34.5</v>
      </c>
      <c r="X3239" t="s">
        <v>1829</v>
      </c>
      <c r="Y3239" t="s">
        <v>1915</v>
      </c>
      <c r="Z3239" t="s">
        <v>42</v>
      </c>
      <c r="AA3239" t="s">
        <v>43</v>
      </c>
      <c r="AB3239">
        <v>21590</v>
      </c>
      <c r="AC3239" s="1">
        <v>44893</v>
      </c>
      <c r="AD3239" t="s">
        <v>44</v>
      </c>
      <c r="AE3239" t="s">
        <v>65</v>
      </c>
      <c r="AF3239">
        <v>0</v>
      </c>
      <c r="AG3239" t="s">
        <v>46</v>
      </c>
      <c r="AH3239" s="1">
        <v>44893</v>
      </c>
      <c r="AJ3239" t="s">
        <v>16211</v>
      </c>
      <c r="AK3239">
        <f>Tabla_Consulta_desde_TMS8[[#This Row],[idpedido]]</f>
        <v>468163</v>
      </c>
    </row>
    <row r="3240" spans="1:37" x14ac:dyDescent="0.25">
      <c r="A3240" t="str">
        <f>Tabla_Consulta_desde_TMS8[[#This Row],[Nro_Referencia]]</f>
        <v>22-2505</v>
      </c>
      <c r="B3240">
        <v>468164</v>
      </c>
      <c r="C3240" t="s">
        <v>16212</v>
      </c>
      <c r="D3240" t="s">
        <v>1942</v>
      </c>
      <c r="E3240" t="s">
        <v>47</v>
      </c>
      <c r="F3240" t="s">
        <v>33</v>
      </c>
      <c r="G3240" t="s">
        <v>16213</v>
      </c>
      <c r="H3240" s="1">
        <v>44890</v>
      </c>
      <c r="I3240" t="s">
        <v>34</v>
      </c>
      <c r="J3240" s="1">
        <v>44893</v>
      </c>
      <c r="K3240" t="s">
        <v>1945</v>
      </c>
      <c r="L3240" t="s">
        <v>1946</v>
      </c>
      <c r="M3240" t="s">
        <v>1947</v>
      </c>
      <c r="P3240" t="s">
        <v>685</v>
      </c>
      <c r="Q3240" t="s">
        <v>86</v>
      </c>
      <c r="R3240" t="s">
        <v>87</v>
      </c>
      <c r="S3240" t="s">
        <v>86</v>
      </c>
      <c r="T3240" t="s">
        <v>40</v>
      </c>
      <c r="U3240" t="s">
        <v>50</v>
      </c>
      <c r="V3240">
        <v>1</v>
      </c>
      <c r="W3240">
        <v>4.5</v>
      </c>
      <c r="X3240" t="s">
        <v>1829</v>
      </c>
      <c r="Y3240" t="s">
        <v>1915</v>
      </c>
      <c r="Z3240" t="s">
        <v>42</v>
      </c>
      <c r="AA3240" t="s">
        <v>43</v>
      </c>
      <c r="AB3240">
        <v>21590</v>
      </c>
      <c r="AC3240" s="1">
        <v>44893</v>
      </c>
      <c r="AD3240" t="s">
        <v>44</v>
      </c>
      <c r="AE3240" t="s">
        <v>65</v>
      </c>
      <c r="AF3240">
        <v>0</v>
      </c>
      <c r="AG3240" t="s">
        <v>46</v>
      </c>
      <c r="AH3240" s="1">
        <v>44893</v>
      </c>
      <c r="AJ3240" t="s">
        <v>1987</v>
      </c>
      <c r="AK3240">
        <f>Tabla_Consulta_desde_TMS8[[#This Row],[idpedido]]</f>
        <v>468164</v>
      </c>
    </row>
    <row r="3241" spans="1:37" x14ac:dyDescent="0.25">
      <c r="A3241" t="str">
        <f>Tabla_Consulta_desde_TMS8[[#This Row],[Nro_Referencia]]</f>
        <v>22-2507</v>
      </c>
      <c r="B3241">
        <v>468165</v>
      </c>
      <c r="C3241" t="s">
        <v>16214</v>
      </c>
      <c r="D3241" t="s">
        <v>1942</v>
      </c>
      <c r="E3241" t="s">
        <v>47</v>
      </c>
      <c r="F3241" t="s">
        <v>33</v>
      </c>
      <c r="G3241" t="s">
        <v>16215</v>
      </c>
      <c r="H3241" s="1">
        <v>44890</v>
      </c>
      <c r="I3241" t="s">
        <v>34</v>
      </c>
      <c r="J3241" s="1">
        <v>44893</v>
      </c>
      <c r="K3241" t="s">
        <v>1977</v>
      </c>
      <c r="L3241" t="s">
        <v>1978</v>
      </c>
      <c r="M3241" t="s">
        <v>1979</v>
      </c>
      <c r="P3241" t="s">
        <v>736</v>
      </c>
      <c r="Q3241" t="s">
        <v>546</v>
      </c>
      <c r="R3241" t="s">
        <v>39</v>
      </c>
      <c r="S3241" t="s">
        <v>710</v>
      </c>
      <c r="U3241" t="s">
        <v>41</v>
      </c>
      <c r="V3241">
        <v>4</v>
      </c>
      <c r="W3241">
        <v>55.4</v>
      </c>
      <c r="X3241" t="s">
        <v>1829</v>
      </c>
      <c r="Y3241" t="s">
        <v>1915</v>
      </c>
      <c r="Z3241" t="s">
        <v>42</v>
      </c>
      <c r="AA3241" t="s">
        <v>43</v>
      </c>
      <c r="AB3241">
        <v>21601</v>
      </c>
      <c r="AC3241" s="1">
        <v>44893</v>
      </c>
      <c r="AD3241" t="s">
        <v>97</v>
      </c>
      <c r="AE3241" t="s">
        <v>104</v>
      </c>
      <c r="AF3241">
        <v>0</v>
      </c>
      <c r="AG3241" t="s">
        <v>46</v>
      </c>
      <c r="AH3241" s="1">
        <v>44893</v>
      </c>
      <c r="AK3241">
        <f>Tabla_Consulta_desde_TMS8[[#This Row],[idpedido]]</f>
        <v>468165</v>
      </c>
    </row>
    <row r="3242" spans="1:37" x14ac:dyDescent="0.25">
      <c r="A3242" t="str">
        <f>Tabla_Consulta_desde_TMS8[[#This Row],[Nro_Referencia]]</f>
        <v>22-2509</v>
      </c>
      <c r="B3242">
        <v>468166</v>
      </c>
      <c r="C3242" t="s">
        <v>16216</v>
      </c>
      <c r="D3242" t="s">
        <v>1942</v>
      </c>
      <c r="E3242" t="s">
        <v>47</v>
      </c>
      <c r="F3242" t="s">
        <v>33</v>
      </c>
      <c r="G3242" t="s">
        <v>16217</v>
      </c>
      <c r="H3242" s="1">
        <v>44890</v>
      </c>
      <c r="I3242" t="s">
        <v>34</v>
      </c>
      <c r="J3242" s="1">
        <v>44893</v>
      </c>
      <c r="K3242" t="s">
        <v>1973</v>
      </c>
      <c r="L3242" t="s">
        <v>2461</v>
      </c>
      <c r="M3242" t="s">
        <v>1448</v>
      </c>
      <c r="P3242" t="s">
        <v>886</v>
      </c>
      <c r="Q3242" t="s">
        <v>38</v>
      </c>
      <c r="R3242" t="s">
        <v>39</v>
      </c>
      <c r="S3242" t="s">
        <v>38</v>
      </c>
      <c r="U3242" t="s">
        <v>41</v>
      </c>
      <c r="V3242">
        <v>3</v>
      </c>
      <c r="W3242">
        <v>11.3</v>
      </c>
      <c r="X3242" t="s">
        <v>1829</v>
      </c>
      <c r="Y3242" t="s">
        <v>1915</v>
      </c>
      <c r="Z3242" t="s">
        <v>42</v>
      </c>
      <c r="AA3242" t="s">
        <v>43</v>
      </c>
      <c r="AB3242">
        <v>21598</v>
      </c>
      <c r="AC3242" s="1">
        <v>44893</v>
      </c>
      <c r="AD3242" t="s">
        <v>145</v>
      </c>
      <c r="AE3242" t="s">
        <v>205</v>
      </c>
      <c r="AF3242">
        <v>0</v>
      </c>
      <c r="AG3242" t="s">
        <v>46</v>
      </c>
      <c r="AH3242" s="1">
        <v>44893</v>
      </c>
      <c r="AK3242">
        <f>Tabla_Consulta_desde_TMS8[[#This Row],[idpedido]]</f>
        <v>468166</v>
      </c>
    </row>
    <row r="3243" spans="1:37" x14ac:dyDescent="0.25">
      <c r="A3243" t="str">
        <f>Tabla_Consulta_desde_TMS8[[#This Row],[Nro_Referencia]]</f>
        <v>AGFA_22_289</v>
      </c>
      <c r="B3243">
        <v>468158</v>
      </c>
      <c r="C3243" t="s">
        <v>16218</v>
      </c>
      <c r="D3243" t="s">
        <v>1922</v>
      </c>
      <c r="E3243" t="s">
        <v>47</v>
      </c>
      <c r="F3243" t="s">
        <v>33</v>
      </c>
      <c r="G3243" t="s">
        <v>16219</v>
      </c>
      <c r="H3243" s="1">
        <v>44890</v>
      </c>
      <c r="I3243" t="s">
        <v>34</v>
      </c>
      <c r="J3243" s="1">
        <v>44890</v>
      </c>
      <c r="K3243" t="s">
        <v>1924</v>
      </c>
      <c r="L3243" t="s">
        <v>1925</v>
      </c>
      <c r="M3243" t="s">
        <v>1933</v>
      </c>
      <c r="N3243" t="s">
        <v>1934</v>
      </c>
      <c r="O3243" t="s">
        <v>1934</v>
      </c>
      <c r="P3243" t="s">
        <v>1204</v>
      </c>
      <c r="Q3243" t="s">
        <v>68</v>
      </c>
      <c r="R3243" t="s">
        <v>69</v>
      </c>
      <c r="S3243" t="s">
        <v>43</v>
      </c>
      <c r="U3243" t="s">
        <v>1695</v>
      </c>
      <c r="V3243">
        <v>18</v>
      </c>
      <c r="W3243">
        <v>72</v>
      </c>
      <c r="X3243" t="s">
        <v>1815</v>
      </c>
      <c r="Y3243" t="s">
        <v>1816</v>
      </c>
      <c r="Z3243" t="s">
        <v>250</v>
      </c>
      <c r="AA3243" t="s">
        <v>43</v>
      </c>
      <c r="AB3243">
        <v>21573</v>
      </c>
      <c r="AC3243" s="1">
        <v>44890</v>
      </c>
      <c r="AD3243" t="s">
        <v>1521</v>
      </c>
      <c r="AE3243" t="s">
        <v>1918</v>
      </c>
      <c r="AF3243">
        <v>0</v>
      </c>
      <c r="AG3243" t="s">
        <v>46</v>
      </c>
      <c r="AH3243" s="1">
        <v>44890</v>
      </c>
      <c r="AK3243">
        <f>Tabla_Consulta_desde_TMS8[[#This Row],[idpedido]]</f>
        <v>468158</v>
      </c>
    </row>
    <row r="3244" spans="1:37" x14ac:dyDescent="0.25">
      <c r="A3244" t="str">
        <f>Tabla_Consulta_desde_TMS8[[#This Row],[Nro_Referencia]]</f>
        <v>DEC3202211240061_62_63</v>
      </c>
      <c r="B3244">
        <v>468157</v>
      </c>
      <c r="C3244" t="s">
        <v>16220</v>
      </c>
      <c r="D3244" t="s">
        <v>1916</v>
      </c>
      <c r="E3244" t="s">
        <v>47</v>
      </c>
      <c r="F3244" t="s">
        <v>1806</v>
      </c>
      <c r="G3244" t="s">
        <v>16221</v>
      </c>
      <c r="H3244" s="1">
        <v>44890</v>
      </c>
      <c r="I3244" t="s">
        <v>34</v>
      </c>
      <c r="J3244" s="1">
        <v>44890</v>
      </c>
      <c r="K3244" t="s">
        <v>3121</v>
      </c>
      <c r="L3244" t="s">
        <v>3122</v>
      </c>
      <c r="M3244" t="s">
        <v>16222</v>
      </c>
      <c r="N3244" t="s">
        <v>3356</v>
      </c>
      <c r="P3244" t="s">
        <v>728</v>
      </c>
      <c r="Q3244" t="s">
        <v>68</v>
      </c>
      <c r="R3244" t="s">
        <v>69</v>
      </c>
      <c r="S3244" t="s">
        <v>68</v>
      </c>
      <c r="T3244" t="s">
        <v>70</v>
      </c>
      <c r="U3244" t="s">
        <v>71</v>
      </c>
      <c r="V3244">
        <v>45</v>
      </c>
      <c r="W3244">
        <v>15833.46</v>
      </c>
      <c r="X3244" t="s">
        <v>1832</v>
      </c>
      <c r="Y3244" t="s">
        <v>1833</v>
      </c>
      <c r="Z3244" t="s">
        <v>250</v>
      </c>
      <c r="AA3244" t="s">
        <v>43</v>
      </c>
      <c r="AB3244">
        <v>21585</v>
      </c>
      <c r="AC3244" s="1">
        <v>44890</v>
      </c>
      <c r="AD3244" t="s">
        <v>16223</v>
      </c>
      <c r="AE3244" t="s">
        <v>16224</v>
      </c>
      <c r="AF3244">
        <v>0</v>
      </c>
      <c r="AG3244" t="s">
        <v>46</v>
      </c>
      <c r="AH3244" s="1">
        <v>44890</v>
      </c>
      <c r="AJ3244" t="s">
        <v>16225</v>
      </c>
      <c r="AK3244">
        <f>Tabla_Consulta_desde_TMS8[[#This Row],[idpedido]]</f>
        <v>468157</v>
      </c>
    </row>
    <row r="3245" spans="1:37" x14ac:dyDescent="0.25">
      <c r="A3245" t="str">
        <f>Tabla_Consulta_desde_TMS8[[#This Row],[Nro_Referencia]]</f>
        <v>98660338</v>
      </c>
      <c r="B3245">
        <v>468152</v>
      </c>
      <c r="C3245" t="s">
        <v>16226</v>
      </c>
      <c r="D3245" t="s">
        <v>1472</v>
      </c>
      <c r="E3245" t="s">
        <v>47</v>
      </c>
      <c r="F3245" t="s">
        <v>33</v>
      </c>
      <c r="G3245" t="s">
        <v>16227</v>
      </c>
      <c r="H3245" s="1">
        <v>44890</v>
      </c>
      <c r="I3245" t="s">
        <v>34</v>
      </c>
      <c r="J3245" s="1">
        <v>44894</v>
      </c>
      <c r="K3245" t="s">
        <v>1609</v>
      </c>
      <c r="L3245" t="s">
        <v>7654</v>
      </c>
      <c r="M3245" t="s">
        <v>43</v>
      </c>
      <c r="N3245" t="s">
        <v>16228</v>
      </c>
      <c r="O3245" t="s">
        <v>16228</v>
      </c>
      <c r="P3245" t="s">
        <v>807</v>
      </c>
      <c r="Q3245" t="s">
        <v>113</v>
      </c>
      <c r="R3245" t="s">
        <v>114</v>
      </c>
      <c r="S3245" t="s">
        <v>113</v>
      </c>
      <c r="T3245" t="s">
        <v>40</v>
      </c>
      <c r="U3245" t="s">
        <v>50</v>
      </c>
      <c r="V3245">
        <v>1</v>
      </c>
      <c r="W3245">
        <v>1.8</v>
      </c>
      <c r="X3245" t="s">
        <v>1473</v>
      </c>
      <c r="Y3245" t="s">
        <v>1474</v>
      </c>
      <c r="Z3245" t="s">
        <v>42</v>
      </c>
      <c r="AA3245" t="s">
        <v>43</v>
      </c>
      <c r="AB3245">
        <v>21590</v>
      </c>
      <c r="AC3245" s="1">
        <v>44893</v>
      </c>
      <c r="AD3245" t="s">
        <v>44</v>
      </c>
      <c r="AE3245" t="s">
        <v>65</v>
      </c>
      <c r="AF3245">
        <v>0</v>
      </c>
      <c r="AG3245" t="s">
        <v>46</v>
      </c>
      <c r="AH3245" s="1">
        <v>44894</v>
      </c>
      <c r="AJ3245" t="s">
        <v>16229</v>
      </c>
      <c r="AK3245">
        <f>Tabla_Consulta_desde_TMS8[[#This Row],[idpedido]]</f>
        <v>468152</v>
      </c>
    </row>
    <row r="3246" spans="1:37" x14ac:dyDescent="0.25">
      <c r="A3246" t="str">
        <f>Tabla_Consulta_desde_TMS8[[#This Row],[Nro_Referencia]]</f>
        <v>98660454</v>
      </c>
      <c r="B3246">
        <v>468153</v>
      </c>
      <c r="C3246" t="s">
        <v>16230</v>
      </c>
      <c r="D3246" t="s">
        <v>1472</v>
      </c>
      <c r="E3246" t="s">
        <v>47</v>
      </c>
      <c r="F3246" t="s">
        <v>33</v>
      </c>
      <c r="G3246" t="s">
        <v>16231</v>
      </c>
      <c r="H3246" s="1">
        <v>44890</v>
      </c>
      <c r="I3246" t="s">
        <v>34</v>
      </c>
      <c r="J3246" s="1">
        <v>44893</v>
      </c>
      <c r="K3246" t="s">
        <v>2560</v>
      </c>
      <c r="L3246" t="s">
        <v>16232</v>
      </c>
      <c r="M3246" t="s">
        <v>43</v>
      </c>
      <c r="N3246" t="s">
        <v>3552</v>
      </c>
      <c r="O3246" t="s">
        <v>3552</v>
      </c>
      <c r="P3246" t="s">
        <v>855</v>
      </c>
      <c r="Q3246" t="s">
        <v>68</v>
      </c>
      <c r="R3246" t="s">
        <v>69</v>
      </c>
      <c r="S3246" t="s">
        <v>68</v>
      </c>
      <c r="T3246" t="s">
        <v>179</v>
      </c>
      <c r="U3246" t="s">
        <v>71</v>
      </c>
      <c r="V3246">
        <v>1</v>
      </c>
      <c r="W3246">
        <v>1.5</v>
      </c>
      <c r="X3246" t="s">
        <v>1473</v>
      </c>
      <c r="Y3246" t="s">
        <v>1474</v>
      </c>
      <c r="Z3246" t="s">
        <v>42</v>
      </c>
      <c r="AA3246" t="s">
        <v>43</v>
      </c>
      <c r="AB3246">
        <v>21613</v>
      </c>
      <c r="AC3246" s="1">
        <v>44893</v>
      </c>
      <c r="AD3246" t="s">
        <v>72</v>
      </c>
      <c r="AE3246" t="s">
        <v>73</v>
      </c>
      <c r="AF3246">
        <v>0</v>
      </c>
      <c r="AG3246" t="s">
        <v>46</v>
      </c>
      <c r="AH3246" s="1">
        <v>44893</v>
      </c>
      <c r="AK3246">
        <f>Tabla_Consulta_desde_TMS8[[#This Row],[idpedido]]</f>
        <v>468153</v>
      </c>
    </row>
    <row r="3247" spans="1:37" x14ac:dyDescent="0.25">
      <c r="A3247" t="str">
        <f>Tabla_Consulta_desde_TMS8[[#This Row],[Nro_Referencia]]</f>
        <v>98660590</v>
      </c>
      <c r="B3247">
        <v>468154</v>
      </c>
      <c r="C3247" t="s">
        <v>16233</v>
      </c>
      <c r="D3247" t="s">
        <v>1472</v>
      </c>
      <c r="E3247" t="s">
        <v>47</v>
      </c>
      <c r="F3247" t="s">
        <v>33</v>
      </c>
      <c r="G3247" t="s">
        <v>16234</v>
      </c>
      <c r="H3247" s="1">
        <v>44890</v>
      </c>
      <c r="I3247" t="s">
        <v>34</v>
      </c>
      <c r="J3247" s="1">
        <v>44893</v>
      </c>
      <c r="K3247" t="s">
        <v>16235</v>
      </c>
      <c r="L3247" t="s">
        <v>16236</v>
      </c>
      <c r="M3247" t="s">
        <v>43</v>
      </c>
      <c r="N3247" t="s">
        <v>4639</v>
      </c>
      <c r="O3247" t="s">
        <v>4639</v>
      </c>
      <c r="P3247" t="s">
        <v>989</v>
      </c>
      <c r="Q3247" t="s">
        <v>38</v>
      </c>
      <c r="R3247" t="s">
        <v>39</v>
      </c>
      <c r="S3247" t="s">
        <v>38</v>
      </c>
      <c r="T3247" t="s">
        <v>103</v>
      </c>
      <c r="U3247" t="s">
        <v>41</v>
      </c>
      <c r="V3247">
        <v>1</v>
      </c>
      <c r="W3247">
        <v>0.2</v>
      </c>
      <c r="X3247" t="s">
        <v>1473</v>
      </c>
      <c r="Y3247" t="s">
        <v>1474</v>
      </c>
      <c r="Z3247" t="s">
        <v>42</v>
      </c>
      <c r="AA3247" t="s">
        <v>43</v>
      </c>
      <c r="AB3247">
        <v>21598</v>
      </c>
      <c r="AC3247" s="1">
        <v>44893</v>
      </c>
      <c r="AD3247" t="s">
        <v>145</v>
      </c>
      <c r="AE3247" t="s">
        <v>205</v>
      </c>
      <c r="AF3247">
        <v>0</v>
      </c>
      <c r="AG3247" t="s">
        <v>46</v>
      </c>
      <c r="AH3247" s="1">
        <v>44893</v>
      </c>
      <c r="AK3247">
        <f>Tabla_Consulta_desde_TMS8[[#This Row],[idpedido]]</f>
        <v>468154</v>
      </c>
    </row>
    <row r="3248" spans="1:37" x14ac:dyDescent="0.25">
      <c r="A3248" t="str">
        <f>Tabla_Consulta_desde_TMS8[[#This Row],[Nro_Referencia]]</f>
        <v>98661886</v>
      </c>
      <c r="B3248">
        <v>468156</v>
      </c>
      <c r="C3248" t="s">
        <v>16237</v>
      </c>
      <c r="D3248" t="s">
        <v>1472</v>
      </c>
      <c r="E3248" t="s">
        <v>47</v>
      </c>
      <c r="F3248" t="s">
        <v>33</v>
      </c>
      <c r="G3248" t="s">
        <v>16238</v>
      </c>
      <c r="H3248" s="1">
        <v>44890</v>
      </c>
      <c r="I3248" t="s">
        <v>34</v>
      </c>
      <c r="J3248" s="1">
        <v>44893</v>
      </c>
      <c r="K3248" t="s">
        <v>16239</v>
      </c>
      <c r="L3248" t="s">
        <v>16240</v>
      </c>
      <c r="N3248" t="s">
        <v>3803</v>
      </c>
      <c r="O3248" t="s">
        <v>3803</v>
      </c>
      <c r="P3248" t="s">
        <v>68</v>
      </c>
      <c r="Q3248" t="s">
        <v>68</v>
      </c>
      <c r="R3248" t="s">
        <v>69</v>
      </c>
      <c r="T3248" t="s">
        <v>70</v>
      </c>
      <c r="U3248" t="s">
        <v>71</v>
      </c>
      <c r="V3248">
        <v>1</v>
      </c>
      <c r="W3248">
        <v>0.6</v>
      </c>
      <c r="X3248" t="s">
        <v>1473</v>
      </c>
      <c r="Y3248" t="s">
        <v>1474</v>
      </c>
      <c r="Z3248" t="s">
        <v>42</v>
      </c>
      <c r="AA3248" t="s">
        <v>43</v>
      </c>
      <c r="AB3248">
        <v>21617</v>
      </c>
      <c r="AC3248" s="1">
        <v>44893</v>
      </c>
      <c r="AD3248" t="s">
        <v>145</v>
      </c>
      <c r="AE3248" t="s">
        <v>1496</v>
      </c>
      <c r="AF3248">
        <v>0</v>
      </c>
      <c r="AG3248" t="s">
        <v>46</v>
      </c>
      <c r="AH3248" s="1">
        <v>44893</v>
      </c>
      <c r="AK3248">
        <f>Tabla_Consulta_desde_TMS8[[#This Row],[idpedido]]</f>
        <v>468156</v>
      </c>
    </row>
    <row r="3249" spans="1:37" x14ac:dyDescent="0.25">
      <c r="A3249" t="str">
        <f>Tabla_Consulta_desde_TMS8[[#This Row],[Nro_Referencia]]</f>
        <v>98649855</v>
      </c>
      <c r="B3249">
        <v>468107</v>
      </c>
      <c r="C3249" t="s">
        <v>16241</v>
      </c>
      <c r="D3249" t="s">
        <v>1472</v>
      </c>
      <c r="E3249" t="s">
        <v>47</v>
      </c>
      <c r="F3249" t="s">
        <v>33</v>
      </c>
      <c r="G3249" t="s">
        <v>16242</v>
      </c>
      <c r="H3249" s="1">
        <v>44890</v>
      </c>
      <c r="I3249" t="s">
        <v>34</v>
      </c>
      <c r="J3249" s="1">
        <v>44893</v>
      </c>
      <c r="K3249" t="s">
        <v>16243</v>
      </c>
      <c r="L3249" t="s">
        <v>16244</v>
      </c>
      <c r="N3249" t="s">
        <v>16245</v>
      </c>
      <c r="O3249" t="s">
        <v>16245</v>
      </c>
      <c r="P3249" t="s">
        <v>861</v>
      </c>
      <c r="Q3249" t="s">
        <v>552</v>
      </c>
      <c r="R3249" t="s">
        <v>69</v>
      </c>
      <c r="S3249" t="s">
        <v>552</v>
      </c>
      <c r="T3249" t="s">
        <v>40</v>
      </c>
      <c r="U3249" t="s">
        <v>50</v>
      </c>
      <c r="V3249">
        <v>1</v>
      </c>
      <c r="W3249">
        <v>9.8000000000000007</v>
      </c>
      <c r="X3249" t="s">
        <v>1473</v>
      </c>
      <c r="Y3249" t="s">
        <v>1474</v>
      </c>
      <c r="Z3249" t="s">
        <v>42</v>
      </c>
      <c r="AA3249" t="s">
        <v>43</v>
      </c>
      <c r="AB3249">
        <v>21590</v>
      </c>
      <c r="AC3249" s="1">
        <v>44893</v>
      </c>
      <c r="AD3249" t="s">
        <v>44</v>
      </c>
      <c r="AE3249" t="s">
        <v>65</v>
      </c>
      <c r="AF3249">
        <v>0</v>
      </c>
      <c r="AG3249" t="s">
        <v>46</v>
      </c>
      <c r="AH3249" s="1">
        <v>44893</v>
      </c>
      <c r="AJ3249" t="s">
        <v>16246</v>
      </c>
      <c r="AK3249">
        <f>Tabla_Consulta_desde_TMS8[[#This Row],[idpedido]]</f>
        <v>468107</v>
      </c>
    </row>
    <row r="3250" spans="1:37" x14ac:dyDescent="0.25">
      <c r="A3250" t="str">
        <f>Tabla_Consulta_desde_TMS8[[#This Row],[Nro_Referencia]]</f>
        <v>98649910</v>
      </c>
      <c r="B3250">
        <v>468108</v>
      </c>
      <c r="C3250" t="s">
        <v>16247</v>
      </c>
      <c r="D3250" t="s">
        <v>1472</v>
      </c>
      <c r="E3250" t="s">
        <v>47</v>
      </c>
      <c r="F3250" t="s">
        <v>33</v>
      </c>
      <c r="G3250" t="s">
        <v>16248</v>
      </c>
      <c r="H3250" s="1">
        <v>44890</v>
      </c>
      <c r="I3250" t="s">
        <v>470</v>
      </c>
      <c r="J3250" s="1">
        <v>44895</v>
      </c>
      <c r="K3250" t="s">
        <v>16249</v>
      </c>
      <c r="L3250" t="s">
        <v>16250</v>
      </c>
      <c r="M3250" t="s">
        <v>43</v>
      </c>
      <c r="N3250" t="s">
        <v>16251</v>
      </c>
      <c r="O3250" t="s">
        <v>16251</v>
      </c>
      <c r="P3250" t="s">
        <v>1811</v>
      </c>
      <c r="Q3250" t="s">
        <v>491</v>
      </c>
      <c r="R3250" t="s">
        <v>241</v>
      </c>
      <c r="S3250" t="s">
        <v>491</v>
      </c>
      <c r="T3250" t="s">
        <v>40</v>
      </c>
      <c r="U3250" t="s">
        <v>50</v>
      </c>
      <c r="V3250">
        <v>1</v>
      </c>
      <c r="W3250">
        <v>8.3000000000000007</v>
      </c>
      <c r="X3250" t="s">
        <v>1473</v>
      </c>
      <c r="Y3250" t="s">
        <v>1474</v>
      </c>
      <c r="Z3250" t="s">
        <v>42</v>
      </c>
      <c r="AA3250" t="s">
        <v>43</v>
      </c>
      <c r="AB3250">
        <v>21590</v>
      </c>
      <c r="AC3250" s="1">
        <v>44893</v>
      </c>
      <c r="AD3250" t="s">
        <v>44</v>
      </c>
      <c r="AE3250" t="s">
        <v>65</v>
      </c>
      <c r="AF3250">
        <v>1</v>
      </c>
      <c r="AG3250" t="s">
        <v>52</v>
      </c>
      <c r="AH3250" s="1">
        <v>44893</v>
      </c>
      <c r="AJ3250" t="s">
        <v>16252</v>
      </c>
      <c r="AK3250">
        <f>Tabla_Consulta_desde_TMS8[[#This Row],[idpedido]]</f>
        <v>468108</v>
      </c>
    </row>
    <row r="3251" spans="1:37" x14ac:dyDescent="0.25">
      <c r="A3251" t="str">
        <f>Tabla_Consulta_desde_TMS8[[#This Row],[Nro_Referencia]]</f>
        <v>98650005</v>
      </c>
      <c r="B3251">
        <v>468109</v>
      </c>
      <c r="C3251" t="s">
        <v>16253</v>
      </c>
      <c r="D3251" t="s">
        <v>1472</v>
      </c>
      <c r="E3251" t="s">
        <v>47</v>
      </c>
      <c r="F3251" t="s">
        <v>33</v>
      </c>
      <c r="G3251" t="s">
        <v>16254</v>
      </c>
      <c r="H3251" s="1">
        <v>44890</v>
      </c>
      <c r="I3251" t="s">
        <v>34</v>
      </c>
      <c r="J3251" s="1">
        <v>44894</v>
      </c>
      <c r="K3251" t="s">
        <v>16255</v>
      </c>
      <c r="L3251" t="s">
        <v>16256</v>
      </c>
      <c r="M3251" t="s">
        <v>43</v>
      </c>
      <c r="N3251" t="s">
        <v>16257</v>
      </c>
      <c r="O3251" t="s">
        <v>16257</v>
      </c>
      <c r="P3251" t="s">
        <v>1126</v>
      </c>
      <c r="Q3251" t="s">
        <v>542</v>
      </c>
      <c r="R3251" t="s">
        <v>69</v>
      </c>
      <c r="S3251" t="s">
        <v>542</v>
      </c>
      <c r="T3251" t="s">
        <v>40</v>
      </c>
      <c r="U3251" t="s">
        <v>50</v>
      </c>
      <c r="V3251">
        <v>1</v>
      </c>
      <c r="W3251">
        <v>7.1</v>
      </c>
      <c r="X3251" t="s">
        <v>1473</v>
      </c>
      <c r="Y3251" t="s">
        <v>1474</v>
      </c>
      <c r="Z3251" t="s">
        <v>42</v>
      </c>
      <c r="AA3251" t="s">
        <v>43</v>
      </c>
      <c r="AB3251">
        <v>21590</v>
      </c>
      <c r="AC3251" s="1">
        <v>44893</v>
      </c>
      <c r="AD3251" t="s">
        <v>44</v>
      </c>
      <c r="AE3251" t="s">
        <v>65</v>
      </c>
      <c r="AF3251">
        <v>1</v>
      </c>
      <c r="AG3251" t="s">
        <v>46</v>
      </c>
      <c r="AH3251" s="1">
        <v>44894</v>
      </c>
      <c r="AJ3251" t="s">
        <v>16258</v>
      </c>
      <c r="AK3251">
        <f>Tabla_Consulta_desde_TMS8[[#This Row],[idpedido]]</f>
        <v>468109</v>
      </c>
    </row>
    <row r="3252" spans="1:37" x14ac:dyDescent="0.25">
      <c r="A3252" t="str">
        <f>Tabla_Consulta_desde_TMS8[[#This Row],[Nro_Referencia]]</f>
        <v>98650612</v>
      </c>
      <c r="B3252">
        <v>468110</v>
      </c>
      <c r="C3252" t="s">
        <v>16259</v>
      </c>
      <c r="D3252" t="s">
        <v>1472</v>
      </c>
      <c r="E3252" t="s">
        <v>47</v>
      </c>
      <c r="F3252" t="s">
        <v>33</v>
      </c>
      <c r="G3252" t="s">
        <v>16260</v>
      </c>
      <c r="H3252" s="1">
        <v>44890</v>
      </c>
      <c r="I3252" t="s">
        <v>470</v>
      </c>
      <c r="J3252" s="1">
        <v>44894</v>
      </c>
      <c r="K3252" t="s">
        <v>16261</v>
      </c>
      <c r="L3252" t="s">
        <v>16262</v>
      </c>
      <c r="M3252" t="s">
        <v>43</v>
      </c>
      <c r="N3252" t="s">
        <v>16263</v>
      </c>
      <c r="O3252" t="s">
        <v>16263</v>
      </c>
      <c r="P3252" t="s">
        <v>914</v>
      </c>
      <c r="Q3252" t="s">
        <v>38</v>
      </c>
      <c r="R3252" t="s">
        <v>39</v>
      </c>
      <c r="S3252" t="s">
        <v>38</v>
      </c>
      <c r="T3252" t="s">
        <v>103</v>
      </c>
      <c r="U3252" t="s">
        <v>41</v>
      </c>
      <c r="V3252">
        <v>1</v>
      </c>
      <c r="W3252">
        <v>8.1</v>
      </c>
      <c r="X3252" t="s">
        <v>1473</v>
      </c>
      <c r="Y3252" t="s">
        <v>1474</v>
      </c>
      <c r="Z3252" t="s">
        <v>42</v>
      </c>
      <c r="AA3252" t="s">
        <v>43</v>
      </c>
      <c r="AB3252">
        <v>21630</v>
      </c>
      <c r="AC3252" s="1">
        <v>44894</v>
      </c>
      <c r="AD3252" t="s">
        <v>97</v>
      </c>
      <c r="AE3252" t="s">
        <v>276</v>
      </c>
      <c r="AF3252">
        <v>2</v>
      </c>
      <c r="AG3252" t="s">
        <v>52</v>
      </c>
      <c r="AH3252" s="1">
        <v>44894</v>
      </c>
      <c r="AI3252" t="s">
        <v>105</v>
      </c>
      <c r="AJ3252" t="s">
        <v>16264</v>
      </c>
      <c r="AK3252">
        <f>Tabla_Consulta_desde_TMS8[[#This Row],[idpedido]]</f>
        <v>468110</v>
      </c>
    </row>
    <row r="3253" spans="1:37" x14ac:dyDescent="0.25">
      <c r="A3253" t="str">
        <f>Tabla_Consulta_desde_TMS8[[#This Row],[Nro_Referencia]]</f>
        <v>98651475</v>
      </c>
      <c r="B3253">
        <v>468111</v>
      </c>
      <c r="C3253" t="s">
        <v>16265</v>
      </c>
      <c r="D3253" t="s">
        <v>1472</v>
      </c>
      <c r="E3253" t="s">
        <v>47</v>
      </c>
      <c r="F3253" t="s">
        <v>33</v>
      </c>
      <c r="G3253" t="s">
        <v>16266</v>
      </c>
      <c r="H3253" s="1">
        <v>44890</v>
      </c>
      <c r="I3253" t="s">
        <v>34</v>
      </c>
      <c r="J3253" s="1">
        <v>44893</v>
      </c>
      <c r="K3253" t="s">
        <v>16267</v>
      </c>
      <c r="L3253" t="s">
        <v>16268</v>
      </c>
      <c r="N3253" t="s">
        <v>16269</v>
      </c>
      <c r="O3253" t="s">
        <v>16269</v>
      </c>
      <c r="P3253" t="s">
        <v>1655</v>
      </c>
      <c r="Q3253" t="s">
        <v>545</v>
      </c>
      <c r="R3253" t="s">
        <v>39</v>
      </c>
      <c r="S3253" t="s">
        <v>1063</v>
      </c>
      <c r="T3253" t="s">
        <v>40</v>
      </c>
      <c r="U3253" t="s">
        <v>50</v>
      </c>
      <c r="V3253">
        <v>2</v>
      </c>
      <c r="W3253">
        <v>13.2</v>
      </c>
      <c r="X3253" t="s">
        <v>1473</v>
      </c>
      <c r="Y3253" t="s">
        <v>1474</v>
      </c>
      <c r="Z3253" t="s">
        <v>42</v>
      </c>
      <c r="AA3253" t="s">
        <v>43</v>
      </c>
      <c r="AB3253">
        <v>21590</v>
      </c>
      <c r="AC3253" s="1">
        <v>44893</v>
      </c>
      <c r="AD3253" t="s">
        <v>44</v>
      </c>
      <c r="AE3253" t="s">
        <v>65</v>
      </c>
      <c r="AF3253">
        <v>0</v>
      </c>
      <c r="AG3253" t="s">
        <v>46</v>
      </c>
      <c r="AH3253" s="1">
        <v>44893</v>
      </c>
      <c r="AJ3253" t="s">
        <v>16270</v>
      </c>
      <c r="AK3253">
        <f>Tabla_Consulta_desde_TMS8[[#This Row],[idpedido]]</f>
        <v>468111</v>
      </c>
    </row>
    <row r="3254" spans="1:37" x14ac:dyDescent="0.25">
      <c r="A3254" t="str">
        <f>Tabla_Consulta_desde_TMS8[[#This Row],[Nro_Referencia]]</f>
        <v>98651508</v>
      </c>
      <c r="B3254">
        <v>468112</v>
      </c>
      <c r="C3254" t="s">
        <v>16271</v>
      </c>
      <c r="D3254" t="s">
        <v>1472</v>
      </c>
      <c r="E3254" t="s">
        <v>47</v>
      </c>
      <c r="F3254" t="s">
        <v>33</v>
      </c>
      <c r="G3254" t="s">
        <v>16272</v>
      </c>
      <c r="H3254" s="1">
        <v>44890</v>
      </c>
      <c r="I3254" t="s">
        <v>34</v>
      </c>
      <c r="J3254" s="1">
        <v>44893</v>
      </c>
      <c r="K3254" t="s">
        <v>16273</v>
      </c>
      <c r="L3254" t="s">
        <v>16274</v>
      </c>
      <c r="N3254" t="s">
        <v>16275</v>
      </c>
      <c r="O3254" t="s">
        <v>16275</v>
      </c>
      <c r="P3254" t="s">
        <v>2856</v>
      </c>
      <c r="Q3254" t="s">
        <v>545</v>
      </c>
      <c r="R3254" t="s">
        <v>39</v>
      </c>
      <c r="S3254" t="s">
        <v>2857</v>
      </c>
      <c r="T3254" t="s">
        <v>40</v>
      </c>
      <c r="U3254" t="s">
        <v>50</v>
      </c>
      <c r="V3254">
        <v>1</v>
      </c>
      <c r="W3254">
        <v>14.9</v>
      </c>
      <c r="X3254" t="s">
        <v>1473</v>
      </c>
      <c r="Y3254" t="s">
        <v>1474</v>
      </c>
      <c r="Z3254" t="s">
        <v>42</v>
      </c>
      <c r="AA3254" t="s">
        <v>43</v>
      </c>
      <c r="AB3254">
        <v>21590</v>
      </c>
      <c r="AC3254" s="1">
        <v>44893</v>
      </c>
      <c r="AD3254" t="s">
        <v>44</v>
      </c>
      <c r="AE3254" t="s">
        <v>65</v>
      </c>
      <c r="AF3254">
        <v>0</v>
      </c>
      <c r="AG3254" t="s">
        <v>46</v>
      </c>
      <c r="AH3254" s="1">
        <v>44893</v>
      </c>
      <c r="AJ3254" t="s">
        <v>16276</v>
      </c>
      <c r="AK3254">
        <f>Tabla_Consulta_desde_TMS8[[#This Row],[idpedido]]</f>
        <v>468112</v>
      </c>
    </row>
    <row r="3255" spans="1:37" x14ac:dyDescent="0.25">
      <c r="A3255" t="str">
        <f>Tabla_Consulta_desde_TMS8[[#This Row],[Nro_Referencia]]</f>
        <v>98651615</v>
      </c>
      <c r="B3255">
        <v>468113</v>
      </c>
      <c r="C3255" t="s">
        <v>16277</v>
      </c>
      <c r="D3255" t="s">
        <v>1472</v>
      </c>
      <c r="E3255" t="s">
        <v>47</v>
      </c>
      <c r="F3255" t="s">
        <v>33</v>
      </c>
      <c r="G3255" t="s">
        <v>16278</v>
      </c>
      <c r="H3255" s="1">
        <v>44890</v>
      </c>
      <c r="I3255" t="s">
        <v>34</v>
      </c>
      <c r="J3255" s="1">
        <v>44893</v>
      </c>
      <c r="K3255" t="s">
        <v>16279</v>
      </c>
      <c r="L3255" t="s">
        <v>16280</v>
      </c>
      <c r="N3255" t="s">
        <v>16281</v>
      </c>
      <c r="O3255" t="s">
        <v>16281</v>
      </c>
      <c r="P3255" t="s">
        <v>888</v>
      </c>
      <c r="Q3255" t="s">
        <v>38</v>
      </c>
      <c r="R3255" t="s">
        <v>39</v>
      </c>
      <c r="S3255" t="s">
        <v>760</v>
      </c>
      <c r="T3255" t="s">
        <v>103</v>
      </c>
      <c r="U3255" t="s">
        <v>41</v>
      </c>
      <c r="V3255">
        <v>1</v>
      </c>
      <c r="W3255">
        <v>9.1</v>
      </c>
      <c r="X3255" t="s">
        <v>1473</v>
      </c>
      <c r="Y3255" t="s">
        <v>1474</v>
      </c>
      <c r="Z3255" t="s">
        <v>42</v>
      </c>
      <c r="AA3255" t="s">
        <v>43</v>
      </c>
      <c r="AB3255">
        <v>21599</v>
      </c>
      <c r="AC3255" s="1">
        <v>44893</v>
      </c>
      <c r="AD3255" t="s">
        <v>97</v>
      </c>
      <c r="AE3255" t="s">
        <v>276</v>
      </c>
      <c r="AF3255">
        <v>0</v>
      </c>
      <c r="AG3255" t="s">
        <v>46</v>
      </c>
      <c r="AH3255" s="1">
        <v>44893</v>
      </c>
      <c r="AK3255">
        <f>Tabla_Consulta_desde_TMS8[[#This Row],[idpedido]]</f>
        <v>468113</v>
      </c>
    </row>
    <row r="3256" spans="1:37" x14ac:dyDescent="0.25">
      <c r="A3256" t="str">
        <f>Tabla_Consulta_desde_TMS8[[#This Row],[Nro_Referencia]]</f>
        <v>98651652</v>
      </c>
      <c r="B3256">
        <v>468114</v>
      </c>
      <c r="C3256" t="s">
        <v>16282</v>
      </c>
      <c r="D3256" t="s">
        <v>1472</v>
      </c>
      <c r="E3256" t="s">
        <v>47</v>
      </c>
      <c r="F3256" t="s">
        <v>33</v>
      </c>
      <c r="G3256" t="s">
        <v>16283</v>
      </c>
      <c r="H3256" s="1">
        <v>44890</v>
      </c>
      <c r="I3256" t="s">
        <v>602</v>
      </c>
      <c r="J3256" s="1">
        <v>44890</v>
      </c>
      <c r="K3256" t="s">
        <v>16284</v>
      </c>
      <c r="L3256" t="s">
        <v>16285</v>
      </c>
      <c r="N3256" t="s">
        <v>16286</v>
      </c>
      <c r="O3256" t="s">
        <v>16286</v>
      </c>
      <c r="P3256" t="s">
        <v>2227</v>
      </c>
      <c r="Q3256" t="s">
        <v>1493</v>
      </c>
      <c r="R3256" t="s">
        <v>1129</v>
      </c>
      <c r="S3256" t="s">
        <v>2228</v>
      </c>
      <c r="T3256" t="s">
        <v>40</v>
      </c>
      <c r="U3256" t="s">
        <v>50</v>
      </c>
      <c r="V3256">
        <v>1</v>
      </c>
      <c r="W3256">
        <v>1.6</v>
      </c>
      <c r="X3256" t="s">
        <v>1473</v>
      </c>
      <c r="Y3256" t="s">
        <v>1474</v>
      </c>
      <c r="Z3256" t="s">
        <v>42</v>
      </c>
      <c r="AA3256" t="s">
        <v>43</v>
      </c>
      <c r="AB3256">
        <v>21590</v>
      </c>
      <c r="AC3256" s="1">
        <v>44893</v>
      </c>
      <c r="AD3256" t="s">
        <v>44</v>
      </c>
      <c r="AE3256" t="s">
        <v>65</v>
      </c>
      <c r="AF3256">
        <v>0</v>
      </c>
      <c r="AG3256" t="s">
        <v>1475</v>
      </c>
      <c r="AH3256" s="1">
        <v>44893</v>
      </c>
      <c r="AJ3256" t="s">
        <v>686</v>
      </c>
      <c r="AK3256">
        <f>Tabla_Consulta_desde_TMS8[[#This Row],[idpedido]]</f>
        <v>468114</v>
      </c>
    </row>
    <row r="3257" spans="1:37" x14ac:dyDescent="0.25">
      <c r="A3257" t="str">
        <f>Tabla_Consulta_desde_TMS8[[#This Row],[Nro_Referencia]]</f>
        <v>98652256</v>
      </c>
      <c r="B3257">
        <v>468115</v>
      </c>
      <c r="C3257" t="s">
        <v>16287</v>
      </c>
      <c r="D3257" t="s">
        <v>1472</v>
      </c>
      <c r="E3257" t="s">
        <v>47</v>
      </c>
      <c r="F3257" t="s">
        <v>33</v>
      </c>
      <c r="G3257" t="s">
        <v>16288</v>
      </c>
      <c r="H3257" s="1">
        <v>44890</v>
      </c>
      <c r="I3257" t="s">
        <v>470</v>
      </c>
      <c r="J3257" s="1">
        <v>44895</v>
      </c>
      <c r="K3257" t="s">
        <v>16289</v>
      </c>
      <c r="L3257" t="s">
        <v>16290</v>
      </c>
      <c r="M3257" t="s">
        <v>43</v>
      </c>
      <c r="N3257" t="s">
        <v>16291</v>
      </c>
      <c r="O3257" t="s">
        <v>16291</v>
      </c>
      <c r="P3257" t="s">
        <v>3336</v>
      </c>
      <c r="Q3257" t="s">
        <v>770</v>
      </c>
      <c r="R3257" t="s">
        <v>241</v>
      </c>
      <c r="S3257" t="s">
        <v>3337</v>
      </c>
      <c r="T3257" t="s">
        <v>40</v>
      </c>
      <c r="U3257" t="s">
        <v>50</v>
      </c>
      <c r="V3257">
        <v>1</v>
      </c>
      <c r="W3257">
        <v>9.8000000000000007</v>
      </c>
      <c r="X3257" t="s">
        <v>1473</v>
      </c>
      <c r="Y3257" t="s">
        <v>1474</v>
      </c>
      <c r="Z3257" t="s">
        <v>42</v>
      </c>
      <c r="AA3257" t="s">
        <v>43</v>
      </c>
      <c r="AB3257">
        <v>21590</v>
      </c>
      <c r="AC3257" s="1">
        <v>44893</v>
      </c>
      <c r="AD3257" t="s">
        <v>44</v>
      </c>
      <c r="AE3257" t="s">
        <v>65</v>
      </c>
      <c r="AF3257">
        <v>1</v>
      </c>
      <c r="AG3257" t="s">
        <v>52</v>
      </c>
      <c r="AH3257" s="1">
        <v>44893</v>
      </c>
      <c r="AJ3257" t="s">
        <v>16292</v>
      </c>
      <c r="AK3257">
        <f>Tabla_Consulta_desde_TMS8[[#This Row],[idpedido]]</f>
        <v>468115</v>
      </c>
    </row>
    <row r="3258" spans="1:37" x14ac:dyDescent="0.25">
      <c r="A3258" t="str">
        <f>Tabla_Consulta_desde_TMS8[[#This Row],[Nro_Referencia]]</f>
        <v>98652313</v>
      </c>
      <c r="B3258">
        <v>468116</v>
      </c>
      <c r="C3258" t="s">
        <v>16293</v>
      </c>
      <c r="D3258" t="s">
        <v>1472</v>
      </c>
      <c r="E3258" t="s">
        <v>47</v>
      </c>
      <c r="F3258" t="s">
        <v>33</v>
      </c>
      <c r="G3258" t="s">
        <v>16294</v>
      </c>
      <c r="H3258" s="1">
        <v>44890</v>
      </c>
      <c r="I3258" t="s">
        <v>34</v>
      </c>
      <c r="J3258" s="1">
        <v>44893</v>
      </c>
      <c r="K3258" t="s">
        <v>16295</v>
      </c>
      <c r="L3258" t="s">
        <v>16296</v>
      </c>
      <c r="M3258" t="s">
        <v>43</v>
      </c>
      <c r="N3258" t="s">
        <v>16297</v>
      </c>
      <c r="O3258" t="s">
        <v>16297</v>
      </c>
      <c r="P3258" t="s">
        <v>889</v>
      </c>
      <c r="Q3258" t="s">
        <v>68</v>
      </c>
      <c r="R3258" t="s">
        <v>69</v>
      </c>
      <c r="S3258" t="s">
        <v>68</v>
      </c>
      <c r="T3258" t="s">
        <v>70</v>
      </c>
      <c r="U3258" t="s">
        <v>71</v>
      </c>
      <c r="V3258">
        <v>1</v>
      </c>
      <c r="W3258">
        <v>1.4</v>
      </c>
      <c r="X3258" t="s">
        <v>1473</v>
      </c>
      <c r="Y3258" t="s">
        <v>1474</v>
      </c>
      <c r="Z3258" t="s">
        <v>42</v>
      </c>
      <c r="AA3258" t="s">
        <v>43</v>
      </c>
      <c r="AB3258">
        <v>21617</v>
      </c>
      <c r="AC3258" s="1">
        <v>44893</v>
      </c>
      <c r="AD3258" t="s">
        <v>145</v>
      </c>
      <c r="AE3258" t="s">
        <v>1496</v>
      </c>
      <c r="AF3258">
        <v>0</v>
      </c>
      <c r="AG3258" t="s">
        <v>46</v>
      </c>
      <c r="AH3258" s="1">
        <v>44893</v>
      </c>
      <c r="AK3258">
        <f>Tabla_Consulta_desde_TMS8[[#This Row],[idpedido]]</f>
        <v>468116</v>
      </c>
    </row>
    <row r="3259" spans="1:37" x14ac:dyDescent="0.25">
      <c r="A3259" t="str">
        <f>Tabla_Consulta_desde_TMS8[[#This Row],[Nro_Referencia]]</f>
        <v>98652531</v>
      </c>
      <c r="B3259">
        <v>468117</v>
      </c>
      <c r="C3259" t="s">
        <v>16298</v>
      </c>
      <c r="D3259" t="s">
        <v>1472</v>
      </c>
      <c r="E3259" t="s">
        <v>47</v>
      </c>
      <c r="F3259" t="s">
        <v>33</v>
      </c>
      <c r="G3259" t="s">
        <v>16299</v>
      </c>
      <c r="H3259" s="1">
        <v>44890</v>
      </c>
      <c r="I3259" t="s">
        <v>34</v>
      </c>
      <c r="J3259" s="1">
        <v>44893</v>
      </c>
      <c r="K3259" t="s">
        <v>16300</v>
      </c>
      <c r="L3259" t="s">
        <v>16301</v>
      </c>
      <c r="M3259" t="s">
        <v>43</v>
      </c>
      <c r="N3259" t="s">
        <v>16302</v>
      </c>
      <c r="O3259" t="s">
        <v>16302</v>
      </c>
      <c r="P3259" t="s">
        <v>1145</v>
      </c>
      <c r="Q3259" t="s">
        <v>68</v>
      </c>
      <c r="R3259" t="s">
        <v>69</v>
      </c>
      <c r="S3259" t="s">
        <v>68</v>
      </c>
      <c r="T3259" t="s">
        <v>70</v>
      </c>
      <c r="U3259" t="s">
        <v>71</v>
      </c>
      <c r="V3259">
        <v>1</v>
      </c>
      <c r="W3259">
        <v>12.4</v>
      </c>
      <c r="X3259" t="s">
        <v>1473</v>
      </c>
      <c r="Y3259" t="s">
        <v>1474</v>
      </c>
      <c r="Z3259" t="s">
        <v>42</v>
      </c>
      <c r="AA3259" t="s">
        <v>43</v>
      </c>
      <c r="AB3259">
        <v>21617</v>
      </c>
      <c r="AC3259" s="1">
        <v>44893</v>
      </c>
      <c r="AD3259" t="s">
        <v>145</v>
      </c>
      <c r="AE3259" t="s">
        <v>1496</v>
      </c>
      <c r="AF3259">
        <v>0</v>
      </c>
      <c r="AG3259" t="s">
        <v>46</v>
      </c>
      <c r="AH3259" s="1">
        <v>44893</v>
      </c>
      <c r="AK3259">
        <f>Tabla_Consulta_desde_TMS8[[#This Row],[idpedido]]</f>
        <v>468117</v>
      </c>
    </row>
    <row r="3260" spans="1:37" x14ac:dyDescent="0.25">
      <c r="A3260" t="str">
        <f>Tabla_Consulta_desde_TMS8[[#This Row],[Nro_Referencia]]</f>
        <v>98653336</v>
      </c>
      <c r="B3260">
        <v>468118</v>
      </c>
      <c r="C3260" t="s">
        <v>16303</v>
      </c>
      <c r="D3260" t="s">
        <v>1472</v>
      </c>
      <c r="E3260" t="s">
        <v>47</v>
      </c>
      <c r="F3260" t="s">
        <v>33</v>
      </c>
      <c r="G3260" t="s">
        <v>16304</v>
      </c>
      <c r="H3260" s="1">
        <v>44890</v>
      </c>
      <c r="I3260" t="s">
        <v>34</v>
      </c>
      <c r="J3260" s="1">
        <v>44893</v>
      </c>
      <c r="K3260" t="s">
        <v>16305</v>
      </c>
      <c r="L3260" t="s">
        <v>16306</v>
      </c>
      <c r="N3260" t="s">
        <v>16307</v>
      </c>
      <c r="O3260" t="s">
        <v>16307</v>
      </c>
      <c r="P3260" t="s">
        <v>796</v>
      </c>
      <c r="Q3260" t="s">
        <v>93</v>
      </c>
      <c r="R3260" t="s">
        <v>94</v>
      </c>
      <c r="S3260" t="s">
        <v>765</v>
      </c>
      <c r="T3260" t="s">
        <v>40</v>
      </c>
      <c r="U3260" t="s">
        <v>50</v>
      </c>
      <c r="V3260">
        <v>2</v>
      </c>
      <c r="W3260">
        <v>17.2</v>
      </c>
      <c r="X3260" t="s">
        <v>1473</v>
      </c>
      <c r="Y3260" t="s">
        <v>1474</v>
      </c>
      <c r="Z3260" t="s">
        <v>42</v>
      </c>
      <c r="AA3260" t="s">
        <v>43</v>
      </c>
      <c r="AB3260">
        <v>21590</v>
      </c>
      <c r="AC3260" s="1">
        <v>44893</v>
      </c>
      <c r="AD3260" t="s">
        <v>44</v>
      </c>
      <c r="AE3260" t="s">
        <v>65</v>
      </c>
      <c r="AF3260">
        <v>0</v>
      </c>
      <c r="AG3260" t="s">
        <v>46</v>
      </c>
      <c r="AH3260" s="1">
        <v>44893</v>
      </c>
      <c r="AJ3260" t="s">
        <v>16308</v>
      </c>
      <c r="AK3260">
        <f>Tabla_Consulta_desde_TMS8[[#This Row],[idpedido]]</f>
        <v>468118</v>
      </c>
    </row>
    <row r="3261" spans="1:37" x14ac:dyDescent="0.25">
      <c r="A3261" t="str">
        <f>Tabla_Consulta_desde_TMS8[[#This Row],[Nro_Referencia]]</f>
        <v>98653354</v>
      </c>
      <c r="B3261">
        <v>468119</v>
      </c>
      <c r="C3261" t="s">
        <v>16309</v>
      </c>
      <c r="D3261" t="s">
        <v>1472</v>
      </c>
      <c r="E3261" t="s">
        <v>47</v>
      </c>
      <c r="F3261" t="s">
        <v>33</v>
      </c>
      <c r="G3261" t="s">
        <v>16310</v>
      </c>
      <c r="H3261" s="1">
        <v>44890</v>
      </c>
      <c r="I3261" t="s">
        <v>34</v>
      </c>
      <c r="J3261" s="1">
        <v>44893</v>
      </c>
      <c r="K3261" t="s">
        <v>16311</v>
      </c>
      <c r="L3261" t="s">
        <v>16312</v>
      </c>
      <c r="N3261" t="s">
        <v>16313</v>
      </c>
      <c r="O3261" t="s">
        <v>16313</v>
      </c>
      <c r="P3261" t="s">
        <v>709</v>
      </c>
      <c r="Q3261" t="s">
        <v>546</v>
      </c>
      <c r="R3261" t="s">
        <v>39</v>
      </c>
      <c r="S3261" t="s">
        <v>710</v>
      </c>
      <c r="T3261" t="s">
        <v>103</v>
      </c>
      <c r="U3261" t="s">
        <v>41</v>
      </c>
      <c r="V3261">
        <v>1</v>
      </c>
      <c r="W3261">
        <v>9.6</v>
      </c>
      <c r="X3261" t="s">
        <v>1473</v>
      </c>
      <c r="Y3261" t="s">
        <v>1474</v>
      </c>
      <c r="Z3261" t="s">
        <v>42</v>
      </c>
      <c r="AA3261" t="s">
        <v>43</v>
      </c>
      <c r="AB3261">
        <v>21601</v>
      </c>
      <c r="AC3261" s="1">
        <v>44893</v>
      </c>
      <c r="AD3261" t="s">
        <v>97</v>
      </c>
      <c r="AE3261" t="s">
        <v>104</v>
      </c>
      <c r="AF3261">
        <v>0</v>
      </c>
      <c r="AG3261" t="s">
        <v>46</v>
      </c>
      <c r="AH3261" s="1">
        <v>44893</v>
      </c>
      <c r="AK3261">
        <f>Tabla_Consulta_desde_TMS8[[#This Row],[idpedido]]</f>
        <v>468119</v>
      </c>
    </row>
    <row r="3262" spans="1:37" x14ac:dyDescent="0.25">
      <c r="A3262" t="str">
        <f>Tabla_Consulta_desde_TMS8[[#This Row],[Nro_Referencia]]</f>
        <v>98653369</v>
      </c>
      <c r="B3262">
        <v>468120</v>
      </c>
      <c r="C3262" t="s">
        <v>16314</v>
      </c>
      <c r="D3262" t="s">
        <v>1472</v>
      </c>
      <c r="E3262" t="s">
        <v>47</v>
      </c>
      <c r="F3262" t="s">
        <v>33</v>
      </c>
      <c r="G3262" t="s">
        <v>16315</v>
      </c>
      <c r="H3262" s="1">
        <v>44890</v>
      </c>
      <c r="I3262" t="s">
        <v>470</v>
      </c>
      <c r="J3262" s="1">
        <v>44893</v>
      </c>
      <c r="K3262" t="s">
        <v>16316</v>
      </c>
      <c r="L3262" t="s">
        <v>16317</v>
      </c>
      <c r="N3262" t="s">
        <v>16318</v>
      </c>
      <c r="O3262" t="s">
        <v>16318</v>
      </c>
      <c r="P3262" t="s">
        <v>859</v>
      </c>
      <c r="Q3262" t="s">
        <v>68</v>
      </c>
      <c r="R3262" t="s">
        <v>69</v>
      </c>
      <c r="S3262" t="s">
        <v>68</v>
      </c>
      <c r="T3262" t="s">
        <v>111</v>
      </c>
      <c r="U3262" t="s">
        <v>71</v>
      </c>
      <c r="V3262">
        <v>4</v>
      </c>
      <c r="W3262">
        <v>37.700000000000003</v>
      </c>
      <c r="X3262" t="s">
        <v>1473</v>
      </c>
      <c r="Y3262" t="s">
        <v>1474</v>
      </c>
      <c r="Z3262" t="s">
        <v>42</v>
      </c>
      <c r="AA3262" t="s">
        <v>43</v>
      </c>
      <c r="AB3262">
        <v>21616</v>
      </c>
      <c r="AC3262" s="1">
        <v>44893</v>
      </c>
      <c r="AD3262" t="s">
        <v>97</v>
      </c>
      <c r="AE3262" t="s">
        <v>452</v>
      </c>
      <c r="AF3262">
        <v>1</v>
      </c>
      <c r="AG3262" t="s">
        <v>52</v>
      </c>
      <c r="AH3262" s="1">
        <v>44893</v>
      </c>
      <c r="AI3262" t="s">
        <v>105</v>
      </c>
      <c r="AJ3262" t="s">
        <v>43</v>
      </c>
      <c r="AK3262">
        <f>Tabla_Consulta_desde_TMS8[[#This Row],[idpedido]]</f>
        <v>468120</v>
      </c>
    </row>
    <row r="3263" spans="1:37" x14ac:dyDescent="0.25">
      <c r="A3263" t="str">
        <f>Tabla_Consulta_desde_TMS8[[#This Row],[Nro_Referencia]]</f>
        <v>98653436</v>
      </c>
      <c r="B3263">
        <v>468121</v>
      </c>
      <c r="C3263" t="s">
        <v>16319</v>
      </c>
      <c r="D3263" t="s">
        <v>1472</v>
      </c>
      <c r="E3263" t="s">
        <v>47</v>
      </c>
      <c r="F3263" t="s">
        <v>33</v>
      </c>
      <c r="G3263" t="s">
        <v>16320</v>
      </c>
      <c r="H3263" s="1">
        <v>44890</v>
      </c>
      <c r="I3263" t="s">
        <v>34</v>
      </c>
      <c r="J3263" s="1">
        <v>44893</v>
      </c>
      <c r="K3263" t="s">
        <v>3872</v>
      </c>
      <c r="L3263" t="s">
        <v>3873</v>
      </c>
      <c r="M3263" t="s">
        <v>43</v>
      </c>
      <c r="N3263" t="s">
        <v>3874</v>
      </c>
      <c r="O3263" t="s">
        <v>3874</v>
      </c>
      <c r="P3263" t="s">
        <v>1515</v>
      </c>
      <c r="Q3263" t="s">
        <v>275</v>
      </c>
      <c r="R3263" t="s">
        <v>275</v>
      </c>
      <c r="S3263" t="s">
        <v>275</v>
      </c>
      <c r="T3263" t="s">
        <v>40</v>
      </c>
      <c r="U3263" t="s">
        <v>50</v>
      </c>
      <c r="V3263">
        <v>1</v>
      </c>
      <c r="W3263">
        <v>0.8</v>
      </c>
      <c r="X3263" t="s">
        <v>1473</v>
      </c>
      <c r="Y3263" t="s">
        <v>1474</v>
      </c>
      <c r="Z3263" t="s">
        <v>42</v>
      </c>
      <c r="AA3263" t="s">
        <v>43</v>
      </c>
      <c r="AB3263">
        <v>21590</v>
      </c>
      <c r="AC3263" s="1">
        <v>44893</v>
      </c>
      <c r="AD3263" t="s">
        <v>44</v>
      </c>
      <c r="AE3263" t="s">
        <v>65</v>
      </c>
      <c r="AF3263">
        <v>0</v>
      </c>
      <c r="AG3263" t="s">
        <v>46</v>
      </c>
      <c r="AH3263" s="1">
        <v>44893</v>
      </c>
      <c r="AJ3263" t="s">
        <v>16321</v>
      </c>
      <c r="AK3263">
        <f>Tabla_Consulta_desde_TMS8[[#This Row],[idpedido]]</f>
        <v>468121</v>
      </c>
    </row>
    <row r="3264" spans="1:37" x14ac:dyDescent="0.25">
      <c r="A3264" t="str">
        <f>Tabla_Consulta_desde_TMS8[[#This Row],[Nro_Referencia]]</f>
        <v>98653852</v>
      </c>
      <c r="B3264">
        <v>468122</v>
      </c>
      <c r="C3264" t="s">
        <v>16322</v>
      </c>
      <c r="D3264" t="s">
        <v>1472</v>
      </c>
      <c r="E3264" t="s">
        <v>47</v>
      </c>
      <c r="F3264" t="s">
        <v>33</v>
      </c>
      <c r="G3264" t="s">
        <v>16323</v>
      </c>
      <c r="H3264" s="1">
        <v>44890</v>
      </c>
      <c r="I3264" t="s">
        <v>34</v>
      </c>
      <c r="J3264" s="1">
        <v>44893</v>
      </c>
      <c r="K3264" t="s">
        <v>16324</v>
      </c>
      <c r="L3264" t="s">
        <v>16325</v>
      </c>
      <c r="N3264" t="s">
        <v>16326</v>
      </c>
      <c r="O3264" t="s">
        <v>16326</v>
      </c>
      <c r="P3264" t="s">
        <v>1297</v>
      </c>
      <c r="Q3264" t="s">
        <v>434</v>
      </c>
      <c r="R3264" t="s">
        <v>69</v>
      </c>
      <c r="S3264" t="s">
        <v>1298</v>
      </c>
      <c r="T3264" t="s">
        <v>111</v>
      </c>
      <c r="U3264" t="s">
        <v>71</v>
      </c>
      <c r="V3264">
        <v>1</v>
      </c>
      <c r="W3264">
        <v>7.7</v>
      </c>
      <c r="X3264" t="s">
        <v>1473</v>
      </c>
      <c r="Y3264" t="s">
        <v>1474</v>
      </c>
      <c r="Z3264" t="s">
        <v>42</v>
      </c>
      <c r="AA3264" t="s">
        <v>43</v>
      </c>
      <c r="AB3264">
        <v>21619</v>
      </c>
      <c r="AC3264" s="1">
        <v>44893</v>
      </c>
      <c r="AD3264" t="s">
        <v>97</v>
      </c>
      <c r="AE3264" t="s">
        <v>1356</v>
      </c>
      <c r="AF3264">
        <v>0</v>
      </c>
      <c r="AG3264" t="s">
        <v>46</v>
      </c>
      <c r="AH3264" s="1">
        <v>44893</v>
      </c>
      <c r="AK3264">
        <f>Tabla_Consulta_desde_TMS8[[#This Row],[idpedido]]</f>
        <v>468122</v>
      </c>
    </row>
    <row r="3265" spans="1:37" x14ac:dyDescent="0.25">
      <c r="A3265" t="str">
        <f>Tabla_Consulta_desde_TMS8[[#This Row],[Nro_Referencia]]</f>
        <v>98654071</v>
      </c>
      <c r="B3265">
        <v>468123</v>
      </c>
      <c r="C3265" t="s">
        <v>16327</v>
      </c>
      <c r="D3265" t="s">
        <v>1472</v>
      </c>
      <c r="E3265" t="s">
        <v>47</v>
      </c>
      <c r="F3265" t="s">
        <v>33</v>
      </c>
      <c r="G3265" t="s">
        <v>16328</v>
      </c>
      <c r="H3265" s="1">
        <v>44890</v>
      </c>
      <c r="I3265" t="s">
        <v>34</v>
      </c>
      <c r="J3265" s="1">
        <v>44893</v>
      </c>
      <c r="K3265" t="s">
        <v>16329</v>
      </c>
      <c r="L3265" t="s">
        <v>16330</v>
      </c>
      <c r="N3265" t="s">
        <v>16331</v>
      </c>
      <c r="O3265" t="s">
        <v>16331</v>
      </c>
      <c r="P3265" t="s">
        <v>781</v>
      </c>
      <c r="Q3265" t="s">
        <v>68</v>
      </c>
      <c r="R3265" t="s">
        <v>69</v>
      </c>
      <c r="S3265" t="s">
        <v>68</v>
      </c>
      <c r="T3265" t="s">
        <v>70</v>
      </c>
      <c r="U3265" t="s">
        <v>71</v>
      </c>
      <c r="V3265">
        <v>1</v>
      </c>
      <c r="W3265">
        <v>2.5</v>
      </c>
      <c r="X3265" t="s">
        <v>1473</v>
      </c>
      <c r="Y3265" t="s">
        <v>1474</v>
      </c>
      <c r="Z3265" t="s">
        <v>42</v>
      </c>
      <c r="AA3265" t="s">
        <v>43</v>
      </c>
      <c r="AB3265">
        <v>21617</v>
      </c>
      <c r="AC3265" s="1">
        <v>44893</v>
      </c>
      <c r="AD3265" t="s">
        <v>145</v>
      </c>
      <c r="AE3265" t="s">
        <v>1496</v>
      </c>
      <c r="AF3265">
        <v>0</v>
      </c>
      <c r="AG3265" t="s">
        <v>46</v>
      </c>
      <c r="AH3265" s="1">
        <v>44893</v>
      </c>
      <c r="AK3265">
        <f>Tabla_Consulta_desde_TMS8[[#This Row],[idpedido]]</f>
        <v>468123</v>
      </c>
    </row>
    <row r="3266" spans="1:37" x14ac:dyDescent="0.25">
      <c r="A3266" t="str">
        <f>Tabla_Consulta_desde_TMS8[[#This Row],[Nro_Referencia]]</f>
        <v>98654099</v>
      </c>
      <c r="B3266">
        <v>468124</v>
      </c>
      <c r="C3266" t="s">
        <v>16332</v>
      </c>
      <c r="D3266" t="s">
        <v>1472</v>
      </c>
      <c r="E3266" t="s">
        <v>47</v>
      </c>
      <c r="F3266" t="s">
        <v>33</v>
      </c>
      <c r="G3266" t="s">
        <v>16333</v>
      </c>
      <c r="H3266" s="1">
        <v>44890</v>
      </c>
      <c r="I3266" t="s">
        <v>34</v>
      </c>
      <c r="J3266" s="1">
        <v>44894</v>
      </c>
      <c r="K3266" t="s">
        <v>16334</v>
      </c>
      <c r="L3266" t="s">
        <v>16335</v>
      </c>
      <c r="N3266" t="s">
        <v>16336</v>
      </c>
      <c r="O3266" t="s">
        <v>16336</v>
      </c>
      <c r="P3266" t="s">
        <v>1328</v>
      </c>
      <c r="Q3266" t="s">
        <v>535</v>
      </c>
      <c r="R3266" t="s">
        <v>49</v>
      </c>
      <c r="S3266" t="s">
        <v>1329</v>
      </c>
      <c r="T3266" t="s">
        <v>40</v>
      </c>
      <c r="U3266" t="s">
        <v>50</v>
      </c>
      <c r="V3266">
        <v>2</v>
      </c>
      <c r="W3266">
        <v>16.2</v>
      </c>
      <c r="X3266" t="s">
        <v>1473</v>
      </c>
      <c r="Y3266" t="s">
        <v>1474</v>
      </c>
      <c r="Z3266" t="s">
        <v>42</v>
      </c>
      <c r="AA3266" t="s">
        <v>43</v>
      </c>
      <c r="AB3266">
        <v>21590</v>
      </c>
      <c r="AC3266" s="1">
        <v>44893</v>
      </c>
      <c r="AD3266" t="s">
        <v>44</v>
      </c>
      <c r="AE3266" t="s">
        <v>65</v>
      </c>
      <c r="AF3266">
        <v>0</v>
      </c>
      <c r="AG3266" t="s">
        <v>46</v>
      </c>
      <c r="AH3266" s="1">
        <v>44894</v>
      </c>
      <c r="AJ3266" t="s">
        <v>16337</v>
      </c>
      <c r="AK3266">
        <f>Tabla_Consulta_desde_TMS8[[#This Row],[idpedido]]</f>
        <v>468124</v>
      </c>
    </row>
    <row r="3267" spans="1:37" x14ac:dyDescent="0.25">
      <c r="A3267" t="str">
        <f>Tabla_Consulta_desde_TMS8[[#This Row],[Nro_Referencia]]</f>
        <v>98654111</v>
      </c>
      <c r="B3267">
        <v>468125</v>
      </c>
      <c r="C3267" t="s">
        <v>16338</v>
      </c>
      <c r="D3267" t="s">
        <v>1472</v>
      </c>
      <c r="E3267" t="s">
        <v>47</v>
      </c>
      <c r="F3267" t="s">
        <v>33</v>
      </c>
      <c r="G3267" t="s">
        <v>16339</v>
      </c>
      <c r="H3267" s="1">
        <v>44890</v>
      </c>
      <c r="I3267" t="s">
        <v>34</v>
      </c>
      <c r="J3267" s="1">
        <v>44894</v>
      </c>
      <c r="K3267" t="s">
        <v>1628</v>
      </c>
      <c r="L3267" t="s">
        <v>16340</v>
      </c>
      <c r="N3267" t="s">
        <v>16341</v>
      </c>
      <c r="O3267" t="s">
        <v>16341</v>
      </c>
      <c r="P3267" t="s">
        <v>1328</v>
      </c>
      <c r="Q3267" t="s">
        <v>535</v>
      </c>
      <c r="R3267" t="s">
        <v>49</v>
      </c>
      <c r="S3267" t="s">
        <v>1329</v>
      </c>
      <c r="T3267" t="s">
        <v>40</v>
      </c>
      <c r="U3267" t="s">
        <v>50</v>
      </c>
      <c r="V3267">
        <v>2</v>
      </c>
      <c r="W3267">
        <v>16.399999999999999</v>
      </c>
      <c r="X3267" t="s">
        <v>1473</v>
      </c>
      <c r="Y3267" t="s">
        <v>1474</v>
      </c>
      <c r="Z3267" t="s">
        <v>42</v>
      </c>
      <c r="AA3267" t="s">
        <v>43</v>
      </c>
      <c r="AB3267">
        <v>21590</v>
      </c>
      <c r="AC3267" s="1">
        <v>44893</v>
      </c>
      <c r="AD3267" t="s">
        <v>44</v>
      </c>
      <c r="AE3267" t="s">
        <v>65</v>
      </c>
      <c r="AF3267">
        <v>0</v>
      </c>
      <c r="AG3267" t="s">
        <v>46</v>
      </c>
      <c r="AH3267" s="1">
        <v>44894</v>
      </c>
      <c r="AJ3267" t="s">
        <v>16342</v>
      </c>
      <c r="AK3267">
        <f>Tabla_Consulta_desde_TMS8[[#This Row],[idpedido]]</f>
        <v>468125</v>
      </c>
    </row>
    <row r="3268" spans="1:37" x14ac:dyDescent="0.25">
      <c r="A3268" t="str">
        <f>Tabla_Consulta_desde_TMS8[[#This Row],[Nro_Referencia]]</f>
        <v>98654115</v>
      </c>
      <c r="B3268">
        <v>468126</v>
      </c>
      <c r="C3268" t="s">
        <v>16343</v>
      </c>
      <c r="D3268" t="s">
        <v>1472</v>
      </c>
      <c r="E3268" t="s">
        <v>47</v>
      </c>
      <c r="F3268" t="s">
        <v>33</v>
      </c>
      <c r="G3268" t="s">
        <v>16344</v>
      </c>
      <c r="H3268" s="1">
        <v>44890</v>
      </c>
      <c r="I3268" t="s">
        <v>34</v>
      </c>
      <c r="J3268" s="1">
        <v>44891</v>
      </c>
      <c r="K3268" t="s">
        <v>16345</v>
      </c>
      <c r="L3268" t="s">
        <v>16346</v>
      </c>
      <c r="N3268" t="s">
        <v>16347</v>
      </c>
      <c r="O3268" t="s">
        <v>16347</v>
      </c>
      <c r="P3268" t="s">
        <v>838</v>
      </c>
      <c r="Q3268" t="s">
        <v>86</v>
      </c>
      <c r="R3268" t="s">
        <v>87</v>
      </c>
      <c r="S3268" t="s">
        <v>86</v>
      </c>
      <c r="T3268" t="s">
        <v>40</v>
      </c>
      <c r="U3268" t="s">
        <v>50</v>
      </c>
      <c r="V3268">
        <v>2</v>
      </c>
      <c r="W3268">
        <v>16.899999999999999</v>
      </c>
      <c r="X3268" t="s">
        <v>1473</v>
      </c>
      <c r="Y3268" t="s">
        <v>1474</v>
      </c>
      <c r="Z3268" t="s">
        <v>42</v>
      </c>
      <c r="AA3268" t="s">
        <v>43</v>
      </c>
      <c r="AB3268">
        <v>21590</v>
      </c>
      <c r="AC3268" s="1">
        <v>44893</v>
      </c>
      <c r="AD3268" t="s">
        <v>44</v>
      </c>
      <c r="AE3268" t="s">
        <v>65</v>
      </c>
      <c r="AF3268">
        <v>0</v>
      </c>
      <c r="AG3268" t="s">
        <v>46</v>
      </c>
      <c r="AH3268" s="1">
        <v>44891</v>
      </c>
      <c r="AJ3268" t="s">
        <v>16348</v>
      </c>
      <c r="AK3268">
        <f>Tabla_Consulta_desde_TMS8[[#This Row],[idpedido]]</f>
        <v>468126</v>
      </c>
    </row>
    <row r="3269" spans="1:37" x14ac:dyDescent="0.25">
      <c r="A3269" t="str">
        <f>Tabla_Consulta_desde_TMS8[[#This Row],[Nro_Referencia]]</f>
        <v>98654353</v>
      </c>
      <c r="B3269">
        <v>468127</v>
      </c>
      <c r="C3269" t="s">
        <v>16349</v>
      </c>
      <c r="D3269" t="s">
        <v>1472</v>
      </c>
      <c r="E3269" t="s">
        <v>47</v>
      </c>
      <c r="F3269" t="s">
        <v>33</v>
      </c>
      <c r="G3269" t="s">
        <v>16350</v>
      </c>
      <c r="H3269" s="1">
        <v>44890</v>
      </c>
      <c r="I3269" t="s">
        <v>34</v>
      </c>
      <c r="J3269" s="1">
        <v>44893</v>
      </c>
      <c r="K3269" t="s">
        <v>16351</v>
      </c>
      <c r="L3269" t="s">
        <v>16352</v>
      </c>
      <c r="M3269" t="s">
        <v>43</v>
      </c>
      <c r="N3269" t="s">
        <v>16353</v>
      </c>
      <c r="O3269" t="s">
        <v>16353</v>
      </c>
      <c r="P3269" t="s">
        <v>1626</v>
      </c>
      <c r="Q3269" t="s">
        <v>48</v>
      </c>
      <c r="R3269" t="s">
        <v>49</v>
      </c>
      <c r="S3269" t="s">
        <v>1627</v>
      </c>
      <c r="T3269" t="s">
        <v>40</v>
      </c>
      <c r="U3269" t="s">
        <v>50</v>
      </c>
      <c r="V3269">
        <v>1</v>
      </c>
      <c r="W3269">
        <v>13.7</v>
      </c>
      <c r="X3269" t="s">
        <v>1473</v>
      </c>
      <c r="Y3269" t="s">
        <v>1474</v>
      </c>
      <c r="Z3269" t="s">
        <v>42</v>
      </c>
      <c r="AA3269" t="s">
        <v>43</v>
      </c>
      <c r="AB3269">
        <v>21590</v>
      </c>
      <c r="AC3269" s="1">
        <v>44893</v>
      </c>
      <c r="AD3269" t="s">
        <v>44</v>
      </c>
      <c r="AE3269" t="s">
        <v>65</v>
      </c>
      <c r="AF3269">
        <v>0</v>
      </c>
      <c r="AG3269" t="s">
        <v>46</v>
      </c>
      <c r="AH3269" s="1">
        <v>44893</v>
      </c>
      <c r="AJ3269" t="s">
        <v>16354</v>
      </c>
      <c r="AK3269">
        <f>Tabla_Consulta_desde_TMS8[[#This Row],[idpedido]]</f>
        <v>468127</v>
      </c>
    </row>
    <row r="3270" spans="1:37" x14ac:dyDescent="0.25">
      <c r="A3270" t="str">
        <f>Tabla_Consulta_desde_TMS8[[#This Row],[Nro_Referencia]]</f>
        <v>98654429</v>
      </c>
      <c r="B3270">
        <v>468128</v>
      </c>
      <c r="C3270" t="s">
        <v>16355</v>
      </c>
      <c r="D3270" t="s">
        <v>1472</v>
      </c>
      <c r="E3270" t="s">
        <v>47</v>
      </c>
      <c r="F3270" t="s">
        <v>33</v>
      </c>
      <c r="G3270" t="s">
        <v>16356</v>
      </c>
      <c r="H3270" s="1">
        <v>44890</v>
      </c>
      <c r="I3270" t="s">
        <v>34</v>
      </c>
      <c r="J3270" s="1">
        <v>44891</v>
      </c>
      <c r="K3270" t="s">
        <v>16357</v>
      </c>
      <c r="L3270" t="s">
        <v>16358</v>
      </c>
      <c r="M3270" t="s">
        <v>43</v>
      </c>
      <c r="N3270" t="s">
        <v>16359</v>
      </c>
      <c r="O3270" t="s">
        <v>16359</v>
      </c>
      <c r="P3270" t="s">
        <v>1522</v>
      </c>
      <c r="Q3270" t="s">
        <v>48</v>
      </c>
      <c r="R3270" t="s">
        <v>49</v>
      </c>
      <c r="S3270" t="s">
        <v>48</v>
      </c>
      <c r="T3270" t="s">
        <v>40</v>
      </c>
      <c r="U3270" t="s">
        <v>50</v>
      </c>
      <c r="V3270">
        <v>1</v>
      </c>
      <c r="W3270">
        <v>6.4</v>
      </c>
      <c r="X3270" t="s">
        <v>1473</v>
      </c>
      <c r="Y3270" t="s">
        <v>1474</v>
      </c>
      <c r="Z3270" t="s">
        <v>42</v>
      </c>
      <c r="AA3270" t="s">
        <v>43</v>
      </c>
      <c r="AB3270">
        <v>21590</v>
      </c>
      <c r="AC3270" s="1">
        <v>44893</v>
      </c>
      <c r="AD3270" t="s">
        <v>44</v>
      </c>
      <c r="AE3270" t="s">
        <v>65</v>
      </c>
      <c r="AF3270">
        <v>0</v>
      </c>
      <c r="AG3270" t="s">
        <v>46</v>
      </c>
      <c r="AH3270" s="1">
        <v>44891</v>
      </c>
      <c r="AJ3270" t="s">
        <v>16360</v>
      </c>
      <c r="AK3270">
        <f>Tabla_Consulta_desde_TMS8[[#This Row],[idpedido]]</f>
        <v>468128</v>
      </c>
    </row>
    <row r="3271" spans="1:37" x14ac:dyDescent="0.25">
      <c r="A3271" t="str">
        <f>Tabla_Consulta_desde_TMS8[[#This Row],[Nro_Referencia]]</f>
        <v>98654748</v>
      </c>
      <c r="B3271">
        <v>468129</v>
      </c>
      <c r="C3271" t="s">
        <v>16361</v>
      </c>
      <c r="D3271" t="s">
        <v>1472</v>
      </c>
      <c r="E3271" t="s">
        <v>47</v>
      </c>
      <c r="F3271" t="s">
        <v>33</v>
      </c>
      <c r="G3271" t="s">
        <v>16362</v>
      </c>
      <c r="H3271" s="1">
        <v>44890</v>
      </c>
      <c r="I3271" t="s">
        <v>34</v>
      </c>
      <c r="J3271" s="1">
        <v>44893</v>
      </c>
      <c r="K3271" t="s">
        <v>16363</v>
      </c>
      <c r="L3271" t="s">
        <v>16364</v>
      </c>
      <c r="N3271" t="s">
        <v>16365</v>
      </c>
      <c r="O3271" t="s">
        <v>16365</v>
      </c>
      <c r="P3271" t="s">
        <v>683</v>
      </c>
      <c r="Q3271" t="s">
        <v>495</v>
      </c>
      <c r="R3271" t="s">
        <v>496</v>
      </c>
      <c r="S3271" t="s">
        <v>495</v>
      </c>
      <c r="T3271" t="s">
        <v>40</v>
      </c>
      <c r="U3271" t="s">
        <v>50</v>
      </c>
      <c r="V3271">
        <v>2</v>
      </c>
      <c r="W3271">
        <v>13.9</v>
      </c>
      <c r="X3271" t="s">
        <v>1473</v>
      </c>
      <c r="Y3271" t="s">
        <v>1474</v>
      </c>
      <c r="Z3271" t="s">
        <v>42</v>
      </c>
      <c r="AA3271" t="s">
        <v>43</v>
      </c>
      <c r="AB3271">
        <v>21590</v>
      </c>
      <c r="AC3271" s="1">
        <v>44893</v>
      </c>
      <c r="AD3271" t="s">
        <v>44</v>
      </c>
      <c r="AE3271" t="s">
        <v>65</v>
      </c>
      <c r="AF3271">
        <v>0</v>
      </c>
      <c r="AG3271" t="s">
        <v>46</v>
      </c>
      <c r="AH3271" s="1">
        <v>44893</v>
      </c>
      <c r="AJ3271" t="s">
        <v>16366</v>
      </c>
      <c r="AK3271">
        <f>Tabla_Consulta_desde_TMS8[[#This Row],[idpedido]]</f>
        <v>468129</v>
      </c>
    </row>
    <row r="3272" spans="1:37" x14ac:dyDescent="0.25">
      <c r="A3272" t="str">
        <f>Tabla_Consulta_desde_TMS8[[#This Row],[Nro_Referencia]]</f>
        <v>98654805</v>
      </c>
      <c r="B3272">
        <v>468130</v>
      </c>
      <c r="C3272" t="s">
        <v>16367</v>
      </c>
      <c r="D3272" t="s">
        <v>1472</v>
      </c>
      <c r="E3272" t="s">
        <v>47</v>
      </c>
      <c r="F3272" t="s">
        <v>33</v>
      </c>
      <c r="G3272" t="s">
        <v>16368</v>
      </c>
      <c r="H3272" s="1">
        <v>44890</v>
      </c>
      <c r="I3272" t="s">
        <v>34</v>
      </c>
      <c r="J3272" s="1">
        <v>44893</v>
      </c>
      <c r="K3272" t="s">
        <v>2558</v>
      </c>
      <c r="L3272" t="s">
        <v>16369</v>
      </c>
      <c r="M3272" t="s">
        <v>43</v>
      </c>
      <c r="N3272" t="s">
        <v>16370</v>
      </c>
      <c r="O3272" t="s">
        <v>16370</v>
      </c>
      <c r="P3272" t="s">
        <v>819</v>
      </c>
      <c r="Q3272" t="s">
        <v>68</v>
      </c>
      <c r="R3272" t="s">
        <v>69</v>
      </c>
      <c r="S3272" t="s">
        <v>68</v>
      </c>
      <c r="T3272" t="s">
        <v>70</v>
      </c>
      <c r="U3272" t="s">
        <v>71</v>
      </c>
      <c r="V3272">
        <v>1</v>
      </c>
      <c r="W3272">
        <v>6.2</v>
      </c>
      <c r="X3272" t="s">
        <v>1473</v>
      </c>
      <c r="Y3272" t="s">
        <v>1474</v>
      </c>
      <c r="Z3272" t="s">
        <v>42</v>
      </c>
      <c r="AA3272" t="s">
        <v>43</v>
      </c>
      <c r="AB3272">
        <v>21613</v>
      </c>
      <c r="AC3272" s="1">
        <v>44893</v>
      </c>
      <c r="AD3272" t="s">
        <v>72</v>
      </c>
      <c r="AE3272" t="s">
        <v>73</v>
      </c>
      <c r="AF3272">
        <v>0</v>
      </c>
      <c r="AG3272" t="s">
        <v>46</v>
      </c>
      <c r="AH3272" s="1">
        <v>44893</v>
      </c>
      <c r="AK3272">
        <f>Tabla_Consulta_desde_TMS8[[#This Row],[idpedido]]</f>
        <v>468130</v>
      </c>
    </row>
    <row r="3273" spans="1:37" x14ac:dyDescent="0.25">
      <c r="A3273" t="str">
        <f>Tabla_Consulta_desde_TMS8[[#This Row],[Nro_Referencia]]</f>
        <v>98655210</v>
      </c>
      <c r="B3273">
        <v>468131</v>
      </c>
      <c r="C3273" t="s">
        <v>16371</v>
      </c>
      <c r="D3273" t="s">
        <v>1472</v>
      </c>
      <c r="E3273" t="s">
        <v>47</v>
      </c>
      <c r="F3273" t="s">
        <v>33</v>
      </c>
      <c r="G3273" t="s">
        <v>16372</v>
      </c>
      <c r="H3273" s="1">
        <v>44890</v>
      </c>
      <c r="I3273" t="s">
        <v>34</v>
      </c>
      <c r="J3273" s="1">
        <v>44893</v>
      </c>
      <c r="K3273" t="s">
        <v>3595</v>
      </c>
      <c r="L3273" t="s">
        <v>3596</v>
      </c>
      <c r="N3273" t="s">
        <v>3597</v>
      </c>
      <c r="O3273" t="s">
        <v>3597</v>
      </c>
      <c r="P3273" t="s">
        <v>993</v>
      </c>
      <c r="Q3273" t="s">
        <v>38</v>
      </c>
      <c r="R3273" t="s">
        <v>39</v>
      </c>
      <c r="S3273" t="s">
        <v>994</v>
      </c>
      <c r="T3273" t="s">
        <v>103</v>
      </c>
      <c r="U3273" t="s">
        <v>41</v>
      </c>
      <c r="V3273">
        <v>1</v>
      </c>
      <c r="W3273">
        <v>5.37</v>
      </c>
      <c r="X3273" t="s">
        <v>1473</v>
      </c>
      <c r="Y3273" t="s">
        <v>1474</v>
      </c>
      <c r="Z3273" t="s">
        <v>42</v>
      </c>
      <c r="AA3273" t="s">
        <v>43</v>
      </c>
      <c r="AB3273">
        <v>21601</v>
      </c>
      <c r="AC3273" s="1">
        <v>44893</v>
      </c>
      <c r="AD3273" t="s">
        <v>97</v>
      </c>
      <c r="AE3273" t="s">
        <v>104</v>
      </c>
      <c r="AF3273">
        <v>0</v>
      </c>
      <c r="AG3273" t="s">
        <v>46</v>
      </c>
      <c r="AH3273" s="1">
        <v>44893</v>
      </c>
      <c r="AK3273">
        <f>Tabla_Consulta_desde_TMS8[[#This Row],[idpedido]]</f>
        <v>468131</v>
      </c>
    </row>
    <row r="3274" spans="1:37" x14ac:dyDescent="0.25">
      <c r="A3274" t="str">
        <f>Tabla_Consulta_desde_TMS8[[#This Row],[Nro_Referencia]]</f>
        <v>98655532</v>
      </c>
      <c r="B3274">
        <v>468132</v>
      </c>
      <c r="C3274" t="s">
        <v>16373</v>
      </c>
      <c r="D3274" t="s">
        <v>1472</v>
      </c>
      <c r="E3274" t="s">
        <v>47</v>
      </c>
      <c r="F3274" t="s">
        <v>33</v>
      </c>
      <c r="G3274" t="s">
        <v>16374</v>
      </c>
      <c r="H3274" s="1">
        <v>44890</v>
      </c>
      <c r="I3274" t="s">
        <v>34</v>
      </c>
      <c r="J3274" s="1">
        <v>44893</v>
      </c>
      <c r="K3274" t="s">
        <v>16375</v>
      </c>
      <c r="L3274" t="s">
        <v>16376</v>
      </c>
      <c r="M3274" t="s">
        <v>43</v>
      </c>
      <c r="N3274" t="s">
        <v>16377</v>
      </c>
      <c r="O3274" t="s">
        <v>16377</v>
      </c>
      <c r="P3274" t="s">
        <v>821</v>
      </c>
      <c r="Q3274" t="s">
        <v>68</v>
      </c>
      <c r="R3274" t="s">
        <v>69</v>
      </c>
      <c r="S3274" t="s">
        <v>68</v>
      </c>
      <c r="T3274" t="s">
        <v>111</v>
      </c>
      <c r="U3274" t="s">
        <v>71</v>
      </c>
      <c r="V3274">
        <v>1</v>
      </c>
      <c r="W3274">
        <v>7.1</v>
      </c>
      <c r="X3274" t="s">
        <v>1473</v>
      </c>
      <c r="Y3274" t="s">
        <v>1474</v>
      </c>
      <c r="Z3274" t="s">
        <v>42</v>
      </c>
      <c r="AA3274" t="s">
        <v>43</v>
      </c>
      <c r="AB3274">
        <v>21616</v>
      </c>
      <c r="AC3274" s="1">
        <v>44893</v>
      </c>
      <c r="AD3274" t="s">
        <v>97</v>
      </c>
      <c r="AE3274" t="s">
        <v>452</v>
      </c>
      <c r="AF3274">
        <v>0</v>
      </c>
      <c r="AG3274" t="s">
        <v>46</v>
      </c>
      <c r="AH3274" s="1">
        <v>44893</v>
      </c>
      <c r="AK3274">
        <f>Tabla_Consulta_desde_TMS8[[#This Row],[idpedido]]</f>
        <v>468132</v>
      </c>
    </row>
    <row r="3275" spans="1:37" x14ac:dyDescent="0.25">
      <c r="A3275" t="str">
        <f>Tabla_Consulta_desde_TMS8[[#This Row],[Nro_Referencia]]</f>
        <v>98655599</v>
      </c>
      <c r="B3275">
        <v>468133</v>
      </c>
      <c r="C3275" t="s">
        <v>16378</v>
      </c>
      <c r="D3275" t="s">
        <v>1472</v>
      </c>
      <c r="E3275" t="s">
        <v>47</v>
      </c>
      <c r="F3275" t="s">
        <v>33</v>
      </c>
      <c r="G3275" t="s">
        <v>16379</v>
      </c>
      <c r="H3275" s="1">
        <v>44890</v>
      </c>
      <c r="I3275" t="s">
        <v>34</v>
      </c>
      <c r="J3275" s="1">
        <v>44893</v>
      </c>
      <c r="K3275" t="s">
        <v>16380</v>
      </c>
      <c r="L3275" t="s">
        <v>16381</v>
      </c>
      <c r="M3275" t="s">
        <v>43</v>
      </c>
      <c r="N3275" t="s">
        <v>16382</v>
      </c>
      <c r="O3275" t="s">
        <v>16382</v>
      </c>
      <c r="P3275" t="s">
        <v>796</v>
      </c>
      <c r="Q3275" t="s">
        <v>93</v>
      </c>
      <c r="R3275" t="s">
        <v>94</v>
      </c>
      <c r="S3275" t="s">
        <v>765</v>
      </c>
      <c r="T3275" t="s">
        <v>40</v>
      </c>
      <c r="U3275" t="s">
        <v>50</v>
      </c>
      <c r="V3275">
        <v>1</v>
      </c>
      <c r="W3275">
        <v>10.7</v>
      </c>
      <c r="X3275" t="s">
        <v>1473</v>
      </c>
      <c r="Y3275" t="s">
        <v>1474</v>
      </c>
      <c r="Z3275" t="s">
        <v>42</v>
      </c>
      <c r="AA3275" t="s">
        <v>43</v>
      </c>
      <c r="AB3275">
        <v>21590</v>
      </c>
      <c r="AC3275" s="1">
        <v>44893</v>
      </c>
      <c r="AD3275" t="s">
        <v>44</v>
      </c>
      <c r="AE3275" t="s">
        <v>65</v>
      </c>
      <c r="AF3275">
        <v>0</v>
      </c>
      <c r="AG3275" t="s">
        <v>46</v>
      </c>
      <c r="AH3275" s="1">
        <v>44893</v>
      </c>
      <c r="AJ3275" t="s">
        <v>16383</v>
      </c>
      <c r="AK3275">
        <f>Tabla_Consulta_desde_TMS8[[#This Row],[idpedido]]</f>
        <v>468133</v>
      </c>
    </row>
    <row r="3276" spans="1:37" x14ac:dyDescent="0.25">
      <c r="A3276" t="str">
        <f>Tabla_Consulta_desde_TMS8[[#This Row],[Nro_Referencia]]</f>
        <v>98655652</v>
      </c>
      <c r="B3276">
        <v>468135</v>
      </c>
      <c r="C3276" t="s">
        <v>16384</v>
      </c>
      <c r="D3276" t="s">
        <v>1472</v>
      </c>
      <c r="E3276" t="s">
        <v>47</v>
      </c>
      <c r="F3276" t="s">
        <v>33</v>
      </c>
      <c r="G3276" t="s">
        <v>16385</v>
      </c>
      <c r="H3276" s="1">
        <v>44890</v>
      </c>
      <c r="I3276" t="s">
        <v>34</v>
      </c>
      <c r="J3276" s="1">
        <v>44893</v>
      </c>
      <c r="K3276" t="s">
        <v>16386</v>
      </c>
      <c r="L3276" t="s">
        <v>16387</v>
      </c>
      <c r="M3276" t="s">
        <v>43</v>
      </c>
      <c r="N3276" t="s">
        <v>16388</v>
      </c>
      <c r="O3276" t="s">
        <v>16388</v>
      </c>
      <c r="P3276" t="s">
        <v>1507</v>
      </c>
      <c r="Q3276" t="s">
        <v>415</v>
      </c>
      <c r="R3276" t="s">
        <v>49</v>
      </c>
      <c r="S3276" t="s">
        <v>415</v>
      </c>
      <c r="T3276" t="s">
        <v>40</v>
      </c>
      <c r="U3276" t="s">
        <v>50</v>
      </c>
      <c r="V3276">
        <v>1</v>
      </c>
      <c r="W3276">
        <v>12</v>
      </c>
      <c r="X3276" t="s">
        <v>1473</v>
      </c>
      <c r="Y3276" t="s">
        <v>1474</v>
      </c>
      <c r="Z3276" t="s">
        <v>42</v>
      </c>
      <c r="AA3276" t="s">
        <v>43</v>
      </c>
      <c r="AB3276">
        <v>21590</v>
      </c>
      <c r="AC3276" s="1">
        <v>44893</v>
      </c>
      <c r="AD3276" t="s">
        <v>44</v>
      </c>
      <c r="AE3276" t="s">
        <v>65</v>
      </c>
      <c r="AF3276">
        <v>1</v>
      </c>
      <c r="AG3276" t="s">
        <v>46</v>
      </c>
      <c r="AH3276" s="1">
        <v>44893</v>
      </c>
      <c r="AJ3276" t="s">
        <v>16389</v>
      </c>
      <c r="AK3276">
        <f>Tabla_Consulta_desde_TMS8[[#This Row],[idpedido]]</f>
        <v>468135</v>
      </c>
    </row>
    <row r="3277" spans="1:37" x14ac:dyDescent="0.25">
      <c r="A3277" t="str">
        <f>Tabla_Consulta_desde_TMS8[[#This Row],[Nro_Referencia]]</f>
        <v>98655680</v>
      </c>
      <c r="B3277">
        <v>468136</v>
      </c>
      <c r="C3277" t="s">
        <v>16390</v>
      </c>
      <c r="D3277" t="s">
        <v>1472</v>
      </c>
      <c r="E3277" t="s">
        <v>47</v>
      </c>
      <c r="F3277" t="s">
        <v>33</v>
      </c>
      <c r="G3277" t="s">
        <v>16391</v>
      </c>
      <c r="H3277" s="1">
        <v>44890</v>
      </c>
      <c r="I3277" t="s">
        <v>34</v>
      </c>
      <c r="J3277" s="1">
        <v>44893</v>
      </c>
      <c r="K3277" t="s">
        <v>1690</v>
      </c>
      <c r="L3277" t="s">
        <v>16392</v>
      </c>
      <c r="M3277" t="s">
        <v>43</v>
      </c>
      <c r="N3277" t="s">
        <v>16393</v>
      </c>
      <c r="O3277" t="s">
        <v>16393</v>
      </c>
      <c r="P3277" t="s">
        <v>1507</v>
      </c>
      <c r="Q3277" t="s">
        <v>415</v>
      </c>
      <c r="R3277" t="s">
        <v>49</v>
      </c>
      <c r="S3277" t="s">
        <v>415</v>
      </c>
      <c r="T3277" t="s">
        <v>40</v>
      </c>
      <c r="U3277" t="s">
        <v>50</v>
      </c>
      <c r="V3277">
        <v>1</v>
      </c>
      <c r="W3277">
        <v>8</v>
      </c>
      <c r="X3277" t="s">
        <v>1473</v>
      </c>
      <c r="Y3277" t="s">
        <v>1474</v>
      </c>
      <c r="Z3277" t="s">
        <v>42</v>
      </c>
      <c r="AA3277" t="s">
        <v>43</v>
      </c>
      <c r="AB3277">
        <v>21590</v>
      </c>
      <c r="AC3277" s="1">
        <v>44893</v>
      </c>
      <c r="AD3277" t="s">
        <v>44</v>
      </c>
      <c r="AE3277" t="s">
        <v>65</v>
      </c>
      <c r="AF3277">
        <v>1</v>
      </c>
      <c r="AG3277" t="s">
        <v>46</v>
      </c>
      <c r="AH3277" s="1">
        <v>44893</v>
      </c>
      <c r="AJ3277" t="s">
        <v>16394</v>
      </c>
      <c r="AK3277">
        <f>Tabla_Consulta_desde_TMS8[[#This Row],[idpedido]]</f>
        <v>468136</v>
      </c>
    </row>
    <row r="3278" spans="1:37" x14ac:dyDescent="0.25">
      <c r="A3278" t="str">
        <f>Tabla_Consulta_desde_TMS8[[#This Row],[Nro_Referencia]]</f>
        <v>98655687</v>
      </c>
      <c r="B3278">
        <v>468137</v>
      </c>
      <c r="C3278" t="s">
        <v>16395</v>
      </c>
      <c r="D3278" t="s">
        <v>1472</v>
      </c>
      <c r="E3278" t="s">
        <v>47</v>
      </c>
      <c r="F3278" t="s">
        <v>33</v>
      </c>
      <c r="G3278" t="s">
        <v>16396</v>
      </c>
      <c r="H3278" s="1">
        <v>44890</v>
      </c>
      <c r="I3278" t="s">
        <v>34</v>
      </c>
      <c r="J3278" s="1">
        <v>44893</v>
      </c>
      <c r="K3278" t="s">
        <v>16397</v>
      </c>
      <c r="L3278" t="s">
        <v>16398</v>
      </c>
      <c r="M3278" t="s">
        <v>43</v>
      </c>
      <c r="N3278" t="s">
        <v>16399</v>
      </c>
      <c r="O3278" t="s">
        <v>16399</v>
      </c>
      <c r="P3278" t="s">
        <v>1404</v>
      </c>
      <c r="Q3278" t="s">
        <v>93</v>
      </c>
      <c r="R3278" t="s">
        <v>94</v>
      </c>
      <c r="S3278" t="s">
        <v>765</v>
      </c>
      <c r="T3278" t="s">
        <v>40</v>
      </c>
      <c r="U3278" t="s">
        <v>50</v>
      </c>
      <c r="V3278">
        <v>1</v>
      </c>
      <c r="W3278">
        <v>2.5</v>
      </c>
      <c r="X3278" t="s">
        <v>1473</v>
      </c>
      <c r="Y3278" t="s">
        <v>1474</v>
      </c>
      <c r="Z3278" t="s">
        <v>42</v>
      </c>
      <c r="AA3278" t="s">
        <v>43</v>
      </c>
      <c r="AB3278">
        <v>21590</v>
      </c>
      <c r="AC3278" s="1">
        <v>44893</v>
      </c>
      <c r="AD3278" t="s">
        <v>44</v>
      </c>
      <c r="AE3278" t="s">
        <v>65</v>
      </c>
      <c r="AF3278">
        <v>0</v>
      </c>
      <c r="AG3278" t="s">
        <v>46</v>
      </c>
      <c r="AH3278" s="1">
        <v>44893</v>
      </c>
      <c r="AJ3278" t="s">
        <v>16400</v>
      </c>
      <c r="AK3278">
        <f>Tabla_Consulta_desde_TMS8[[#This Row],[idpedido]]</f>
        <v>468137</v>
      </c>
    </row>
    <row r="3279" spans="1:37" x14ac:dyDescent="0.25">
      <c r="A3279" t="str">
        <f>Tabla_Consulta_desde_TMS8[[#This Row],[Nro_Referencia]]</f>
        <v>98655757</v>
      </c>
      <c r="B3279">
        <v>468138</v>
      </c>
      <c r="C3279" t="s">
        <v>16401</v>
      </c>
      <c r="D3279" t="s">
        <v>1472</v>
      </c>
      <c r="E3279" t="s">
        <v>47</v>
      </c>
      <c r="F3279" t="s">
        <v>33</v>
      </c>
      <c r="G3279" t="s">
        <v>16402</v>
      </c>
      <c r="H3279" s="1">
        <v>44890</v>
      </c>
      <c r="I3279" t="s">
        <v>34</v>
      </c>
      <c r="J3279" s="1">
        <v>44893</v>
      </c>
      <c r="K3279" t="s">
        <v>16403</v>
      </c>
      <c r="L3279" t="s">
        <v>16404</v>
      </c>
      <c r="M3279" t="s">
        <v>43</v>
      </c>
      <c r="N3279" t="s">
        <v>16405</v>
      </c>
      <c r="O3279" t="s">
        <v>16405</v>
      </c>
      <c r="P3279" t="s">
        <v>1382</v>
      </c>
      <c r="Q3279" t="s">
        <v>38</v>
      </c>
      <c r="R3279" t="s">
        <v>39</v>
      </c>
      <c r="S3279" t="s">
        <v>38</v>
      </c>
      <c r="T3279" t="s">
        <v>103</v>
      </c>
      <c r="U3279" t="s">
        <v>41</v>
      </c>
      <c r="V3279">
        <v>1</v>
      </c>
      <c r="W3279">
        <v>7.1</v>
      </c>
      <c r="X3279" t="s">
        <v>1473</v>
      </c>
      <c r="Y3279" t="s">
        <v>1474</v>
      </c>
      <c r="Z3279" t="s">
        <v>42</v>
      </c>
      <c r="AA3279" t="s">
        <v>43</v>
      </c>
      <c r="AB3279">
        <v>21601</v>
      </c>
      <c r="AC3279" s="1">
        <v>44893</v>
      </c>
      <c r="AD3279" t="s">
        <v>97</v>
      </c>
      <c r="AE3279" t="s">
        <v>104</v>
      </c>
      <c r="AF3279">
        <v>0</v>
      </c>
      <c r="AG3279" t="s">
        <v>46</v>
      </c>
      <c r="AH3279" s="1">
        <v>44893</v>
      </c>
      <c r="AK3279">
        <f>Tabla_Consulta_desde_TMS8[[#This Row],[idpedido]]</f>
        <v>468138</v>
      </c>
    </row>
    <row r="3280" spans="1:37" x14ac:dyDescent="0.25">
      <c r="A3280" t="str">
        <f>Tabla_Consulta_desde_TMS8[[#This Row],[Nro_Referencia]]</f>
        <v>98655783</v>
      </c>
      <c r="B3280">
        <v>468139</v>
      </c>
      <c r="C3280" t="s">
        <v>16406</v>
      </c>
      <c r="D3280" t="s">
        <v>1472</v>
      </c>
      <c r="E3280" t="s">
        <v>47</v>
      </c>
      <c r="F3280" t="s">
        <v>33</v>
      </c>
      <c r="G3280" t="s">
        <v>16407</v>
      </c>
      <c r="H3280" s="1">
        <v>44890</v>
      </c>
      <c r="I3280" t="s">
        <v>34</v>
      </c>
      <c r="J3280" s="1">
        <v>44893</v>
      </c>
      <c r="K3280" t="s">
        <v>16408</v>
      </c>
      <c r="L3280" t="s">
        <v>16409</v>
      </c>
      <c r="M3280" t="s">
        <v>43</v>
      </c>
      <c r="N3280" t="s">
        <v>16410</v>
      </c>
      <c r="O3280" t="s">
        <v>16410</v>
      </c>
      <c r="P3280" t="s">
        <v>4034</v>
      </c>
      <c r="Q3280" t="s">
        <v>569</v>
      </c>
      <c r="R3280" t="s">
        <v>129</v>
      </c>
      <c r="S3280" t="s">
        <v>4035</v>
      </c>
      <c r="T3280" t="s">
        <v>40</v>
      </c>
      <c r="U3280" t="s">
        <v>50</v>
      </c>
      <c r="V3280">
        <v>1</v>
      </c>
      <c r="W3280">
        <v>10.5</v>
      </c>
      <c r="X3280" t="s">
        <v>1473</v>
      </c>
      <c r="Y3280" t="s">
        <v>1474</v>
      </c>
      <c r="Z3280" t="s">
        <v>42</v>
      </c>
      <c r="AA3280" t="s">
        <v>43</v>
      </c>
      <c r="AB3280">
        <v>21590</v>
      </c>
      <c r="AC3280" s="1">
        <v>44893</v>
      </c>
      <c r="AD3280" t="s">
        <v>44</v>
      </c>
      <c r="AE3280" t="s">
        <v>65</v>
      </c>
      <c r="AF3280">
        <v>0</v>
      </c>
      <c r="AG3280" t="s">
        <v>46</v>
      </c>
      <c r="AH3280" s="1">
        <v>44893</v>
      </c>
      <c r="AJ3280" t="s">
        <v>16411</v>
      </c>
      <c r="AK3280">
        <f>Tabla_Consulta_desde_TMS8[[#This Row],[idpedido]]</f>
        <v>468139</v>
      </c>
    </row>
    <row r="3281" spans="1:37" x14ac:dyDescent="0.25">
      <c r="A3281" t="str">
        <f>Tabla_Consulta_desde_TMS8[[#This Row],[Nro_Referencia]]</f>
        <v>98655825</v>
      </c>
      <c r="B3281">
        <v>468140</v>
      </c>
      <c r="C3281" t="s">
        <v>16412</v>
      </c>
      <c r="D3281" t="s">
        <v>1472</v>
      </c>
      <c r="E3281" t="s">
        <v>47</v>
      </c>
      <c r="F3281" t="s">
        <v>33</v>
      </c>
      <c r="G3281" t="s">
        <v>16413</v>
      </c>
      <c r="H3281" s="1">
        <v>44890</v>
      </c>
      <c r="I3281" t="s">
        <v>34</v>
      </c>
      <c r="J3281" s="1">
        <v>44893</v>
      </c>
      <c r="K3281" t="s">
        <v>16414</v>
      </c>
      <c r="L3281" t="s">
        <v>16415</v>
      </c>
      <c r="M3281" t="s">
        <v>43</v>
      </c>
      <c r="N3281" t="s">
        <v>16416</v>
      </c>
      <c r="O3281" t="s">
        <v>16416</v>
      </c>
      <c r="P3281" t="s">
        <v>759</v>
      </c>
      <c r="Q3281" t="s">
        <v>38</v>
      </c>
      <c r="R3281" t="s">
        <v>39</v>
      </c>
      <c r="S3281" t="s">
        <v>760</v>
      </c>
      <c r="T3281" t="s">
        <v>103</v>
      </c>
      <c r="U3281" t="s">
        <v>41</v>
      </c>
      <c r="V3281">
        <v>1</v>
      </c>
      <c r="W3281">
        <v>9.6</v>
      </c>
      <c r="X3281" t="s">
        <v>1473</v>
      </c>
      <c r="Y3281" t="s">
        <v>1474</v>
      </c>
      <c r="Z3281" t="s">
        <v>42</v>
      </c>
      <c r="AA3281" t="s">
        <v>43</v>
      </c>
      <c r="AB3281">
        <v>21598</v>
      </c>
      <c r="AC3281" s="1">
        <v>44893</v>
      </c>
      <c r="AD3281" t="s">
        <v>145</v>
      </c>
      <c r="AE3281" t="s">
        <v>205</v>
      </c>
      <c r="AF3281">
        <v>0</v>
      </c>
      <c r="AG3281" t="s">
        <v>46</v>
      </c>
      <c r="AH3281" s="1">
        <v>44893</v>
      </c>
      <c r="AK3281">
        <f>Tabla_Consulta_desde_TMS8[[#This Row],[idpedido]]</f>
        <v>468140</v>
      </c>
    </row>
    <row r="3282" spans="1:37" x14ac:dyDescent="0.25">
      <c r="A3282" t="str">
        <f>Tabla_Consulta_desde_TMS8[[#This Row],[Nro_Referencia]]</f>
        <v>98655934</v>
      </c>
      <c r="B3282">
        <v>468141</v>
      </c>
      <c r="C3282" t="s">
        <v>16417</v>
      </c>
      <c r="D3282" t="s">
        <v>1472</v>
      </c>
      <c r="E3282" t="s">
        <v>47</v>
      </c>
      <c r="F3282" t="s">
        <v>33</v>
      </c>
      <c r="G3282" t="s">
        <v>16418</v>
      </c>
      <c r="H3282" s="1">
        <v>44890</v>
      </c>
      <c r="I3282" t="s">
        <v>34</v>
      </c>
      <c r="J3282" s="1">
        <v>44893</v>
      </c>
      <c r="K3282" t="s">
        <v>16419</v>
      </c>
      <c r="L3282" t="s">
        <v>16420</v>
      </c>
      <c r="N3282" t="s">
        <v>16421</v>
      </c>
      <c r="O3282" t="s">
        <v>16421</v>
      </c>
      <c r="P3282" t="s">
        <v>1499</v>
      </c>
      <c r="Q3282" t="s">
        <v>38</v>
      </c>
      <c r="R3282" t="s">
        <v>39</v>
      </c>
      <c r="S3282" t="s">
        <v>1500</v>
      </c>
      <c r="T3282" t="s">
        <v>103</v>
      </c>
      <c r="U3282" t="s">
        <v>41</v>
      </c>
      <c r="V3282">
        <v>1</v>
      </c>
      <c r="W3282">
        <v>10.3</v>
      </c>
      <c r="X3282" t="s">
        <v>1473</v>
      </c>
      <c r="Y3282" t="s">
        <v>1474</v>
      </c>
      <c r="Z3282" t="s">
        <v>42</v>
      </c>
      <c r="AA3282" t="s">
        <v>43</v>
      </c>
      <c r="AB3282">
        <v>21600</v>
      </c>
      <c r="AC3282" s="1">
        <v>44893</v>
      </c>
      <c r="AD3282" t="s">
        <v>97</v>
      </c>
      <c r="AE3282" t="s">
        <v>231</v>
      </c>
      <c r="AF3282">
        <v>0</v>
      </c>
      <c r="AG3282" t="s">
        <v>46</v>
      </c>
      <c r="AH3282" s="1">
        <v>44893</v>
      </c>
      <c r="AK3282">
        <f>Tabla_Consulta_desde_TMS8[[#This Row],[idpedido]]</f>
        <v>468141</v>
      </c>
    </row>
    <row r="3283" spans="1:37" x14ac:dyDescent="0.25">
      <c r="A3283" t="str">
        <f>Tabla_Consulta_desde_TMS8[[#This Row],[Nro_Referencia]]</f>
        <v>98656216</v>
      </c>
      <c r="B3283">
        <v>468142</v>
      </c>
      <c r="C3283" t="s">
        <v>16422</v>
      </c>
      <c r="D3283" t="s">
        <v>1472</v>
      </c>
      <c r="E3283" t="s">
        <v>47</v>
      </c>
      <c r="F3283" t="s">
        <v>33</v>
      </c>
      <c r="G3283" t="s">
        <v>16423</v>
      </c>
      <c r="H3283" s="1">
        <v>44890</v>
      </c>
      <c r="I3283" t="s">
        <v>34</v>
      </c>
      <c r="J3283" s="1">
        <v>44894</v>
      </c>
      <c r="K3283" t="s">
        <v>16424</v>
      </c>
      <c r="L3283" t="s">
        <v>16425</v>
      </c>
      <c r="M3283" t="s">
        <v>43</v>
      </c>
      <c r="N3283" t="s">
        <v>16426</v>
      </c>
      <c r="O3283" t="s">
        <v>16426</v>
      </c>
      <c r="P3283" t="s">
        <v>1404</v>
      </c>
      <c r="Q3283" t="s">
        <v>93</v>
      </c>
      <c r="R3283" t="s">
        <v>94</v>
      </c>
      <c r="S3283" t="s">
        <v>765</v>
      </c>
      <c r="T3283" t="s">
        <v>40</v>
      </c>
      <c r="U3283" t="s">
        <v>50</v>
      </c>
      <c r="V3283">
        <v>1</v>
      </c>
      <c r="W3283">
        <v>9.3000000000000007</v>
      </c>
      <c r="X3283" t="s">
        <v>1473</v>
      </c>
      <c r="Y3283" t="s">
        <v>1474</v>
      </c>
      <c r="Z3283" t="s">
        <v>42</v>
      </c>
      <c r="AA3283" t="s">
        <v>43</v>
      </c>
      <c r="AB3283">
        <v>21590</v>
      </c>
      <c r="AC3283" s="1">
        <v>44893</v>
      </c>
      <c r="AD3283" t="s">
        <v>44</v>
      </c>
      <c r="AE3283" t="s">
        <v>65</v>
      </c>
      <c r="AF3283">
        <v>1</v>
      </c>
      <c r="AG3283" t="s">
        <v>46</v>
      </c>
      <c r="AH3283" s="1">
        <v>44894</v>
      </c>
      <c r="AJ3283" t="s">
        <v>16427</v>
      </c>
      <c r="AK3283">
        <f>Tabla_Consulta_desde_TMS8[[#This Row],[idpedido]]</f>
        <v>468142</v>
      </c>
    </row>
    <row r="3284" spans="1:37" x14ac:dyDescent="0.25">
      <c r="A3284" t="str">
        <f>Tabla_Consulta_desde_TMS8[[#This Row],[Nro_Referencia]]</f>
        <v>98656464</v>
      </c>
      <c r="B3284">
        <v>468143</v>
      </c>
      <c r="C3284" t="s">
        <v>16428</v>
      </c>
      <c r="D3284" t="s">
        <v>1472</v>
      </c>
      <c r="E3284" t="s">
        <v>47</v>
      </c>
      <c r="F3284" t="s">
        <v>33</v>
      </c>
      <c r="G3284" t="s">
        <v>16429</v>
      </c>
      <c r="H3284" s="1">
        <v>44890</v>
      </c>
      <c r="I3284" t="s">
        <v>34</v>
      </c>
      <c r="J3284" s="1">
        <v>44893</v>
      </c>
      <c r="K3284" t="s">
        <v>16430</v>
      </c>
      <c r="L3284" t="s">
        <v>16431</v>
      </c>
      <c r="M3284" t="s">
        <v>43</v>
      </c>
      <c r="N3284" t="s">
        <v>16432</v>
      </c>
      <c r="O3284" t="s">
        <v>16432</v>
      </c>
      <c r="P3284" t="s">
        <v>782</v>
      </c>
      <c r="Q3284" t="s">
        <v>38</v>
      </c>
      <c r="R3284" t="s">
        <v>39</v>
      </c>
      <c r="S3284" t="s">
        <v>38</v>
      </c>
      <c r="T3284" t="s">
        <v>103</v>
      </c>
      <c r="U3284" t="s">
        <v>41</v>
      </c>
      <c r="V3284">
        <v>1</v>
      </c>
      <c r="W3284">
        <v>7.1</v>
      </c>
      <c r="X3284" t="s">
        <v>1473</v>
      </c>
      <c r="Y3284" t="s">
        <v>1474</v>
      </c>
      <c r="Z3284" t="s">
        <v>42</v>
      </c>
      <c r="AA3284" t="s">
        <v>43</v>
      </c>
      <c r="AB3284">
        <v>21600</v>
      </c>
      <c r="AC3284" s="1">
        <v>44893</v>
      </c>
      <c r="AD3284" t="s">
        <v>97</v>
      </c>
      <c r="AE3284" t="s">
        <v>231</v>
      </c>
      <c r="AF3284">
        <v>0</v>
      </c>
      <c r="AG3284" t="s">
        <v>46</v>
      </c>
      <c r="AH3284" s="1">
        <v>44893</v>
      </c>
      <c r="AK3284">
        <f>Tabla_Consulta_desde_TMS8[[#This Row],[idpedido]]</f>
        <v>468143</v>
      </c>
    </row>
    <row r="3285" spans="1:37" x14ac:dyDescent="0.25">
      <c r="A3285" t="str">
        <f>Tabla_Consulta_desde_TMS8[[#This Row],[Nro_Referencia]]</f>
        <v>98656510</v>
      </c>
      <c r="B3285">
        <v>468144</v>
      </c>
      <c r="C3285" t="s">
        <v>16433</v>
      </c>
      <c r="D3285" t="s">
        <v>1472</v>
      </c>
      <c r="E3285" t="s">
        <v>47</v>
      </c>
      <c r="F3285" t="s">
        <v>33</v>
      </c>
      <c r="G3285" t="s">
        <v>16434</v>
      </c>
      <c r="H3285" s="1">
        <v>44890</v>
      </c>
      <c r="I3285" t="s">
        <v>34</v>
      </c>
      <c r="J3285" s="1">
        <v>44893</v>
      </c>
      <c r="K3285" t="s">
        <v>16435</v>
      </c>
      <c r="L3285" t="s">
        <v>16436</v>
      </c>
      <c r="M3285" t="s">
        <v>43</v>
      </c>
      <c r="N3285" t="s">
        <v>16437</v>
      </c>
      <c r="O3285" t="s">
        <v>16437</v>
      </c>
      <c r="P3285" t="s">
        <v>973</v>
      </c>
      <c r="Q3285" t="s">
        <v>68</v>
      </c>
      <c r="R3285" t="s">
        <v>69</v>
      </c>
      <c r="S3285" t="s">
        <v>68</v>
      </c>
      <c r="T3285" t="s">
        <v>70</v>
      </c>
      <c r="U3285" t="s">
        <v>71</v>
      </c>
      <c r="V3285">
        <v>1</v>
      </c>
      <c r="W3285">
        <v>9.3000000000000007</v>
      </c>
      <c r="X3285" t="s">
        <v>1473</v>
      </c>
      <c r="Y3285" t="s">
        <v>1474</v>
      </c>
      <c r="Z3285" t="s">
        <v>42</v>
      </c>
      <c r="AA3285" t="s">
        <v>43</v>
      </c>
      <c r="AB3285">
        <v>21617</v>
      </c>
      <c r="AC3285" s="1">
        <v>44893</v>
      </c>
      <c r="AD3285" t="s">
        <v>145</v>
      </c>
      <c r="AE3285" t="s">
        <v>1496</v>
      </c>
      <c r="AF3285">
        <v>0</v>
      </c>
      <c r="AG3285" t="s">
        <v>46</v>
      </c>
      <c r="AH3285" s="1">
        <v>44893</v>
      </c>
      <c r="AK3285">
        <f>Tabla_Consulta_desde_TMS8[[#This Row],[idpedido]]</f>
        <v>468144</v>
      </c>
    </row>
    <row r="3286" spans="1:37" x14ac:dyDescent="0.25">
      <c r="A3286" t="str">
        <f>Tabla_Consulta_desde_TMS8[[#This Row],[Nro_Referencia]]</f>
        <v>98656705</v>
      </c>
      <c r="B3286">
        <v>468145</v>
      </c>
      <c r="C3286" t="s">
        <v>16438</v>
      </c>
      <c r="D3286" t="s">
        <v>1472</v>
      </c>
      <c r="E3286" t="s">
        <v>47</v>
      </c>
      <c r="F3286" t="s">
        <v>33</v>
      </c>
      <c r="G3286" t="s">
        <v>16439</v>
      </c>
      <c r="H3286" s="1">
        <v>44890</v>
      </c>
      <c r="I3286" t="s">
        <v>470</v>
      </c>
      <c r="J3286" s="1">
        <v>44895</v>
      </c>
      <c r="K3286" t="s">
        <v>16440</v>
      </c>
      <c r="L3286" t="s">
        <v>16441</v>
      </c>
      <c r="M3286" t="s">
        <v>43</v>
      </c>
      <c r="N3286" t="s">
        <v>16442</v>
      </c>
      <c r="O3286" t="s">
        <v>16442</v>
      </c>
      <c r="P3286" t="s">
        <v>1567</v>
      </c>
      <c r="Q3286" t="s">
        <v>438</v>
      </c>
      <c r="R3286" t="s">
        <v>49</v>
      </c>
      <c r="S3286" t="s">
        <v>1568</v>
      </c>
      <c r="T3286" t="s">
        <v>40</v>
      </c>
      <c r="U3286" t="s">
        <v>50</v>
      </c>
      <c r="V3286">
        <v>1</v>
      </c>
      <c r="W3286">
        <v>1</v>
      </c>
      <c r="X3286" t="s">
        <v>1473</v>
      </c>
      <c r="Y3286" t="s">
        <v>1474</v>
      </c>
      <c r="Z3286" t="s">
        <v>42</v>
      </c>
      <c r="AA3286" t="s">
        <v>43</v>
      </c>
      <c r="AB3286">
        <v>21590</v>
      </c>
      <c r="AC3286" s="1">
        <v>44893</v>
      </c>
      <c r="AD3286" t="s">
        <v>44</v>
      </c>
      <c r="AE3286" t="s">
        <v>65</v>
      </c>
      <c r="AF3286">
        <v>1</v>
      </c>
      <c r="AG3286" t="s">
        <v>52</v>
      </c>
      <c r="AH3286" s="1">
        <v>44894</v>
      </c>
      <c r="AJ3286" t="s">
        <v>16443</v>
      </c>
      <c r="AK3286">
        <f>Tabla_Consulta_desde_TMS8[[#This Row],[idpedido]]</f>
        <v>468145</v>
      </c>
    </row>
    <row r="3287" spans="1:37" x14ac:dyDescent="0.25">
      <c r="A3287" t="str">
        <f>Tabla_Consulta_desde_TMS8[[#This Row],[Nro_Referencia]]</f>
        <v>98657546</v>
      </c>
      <c r="B3287">
        <v>468146</v>
      </c>
      <c r="C3287" t="s">
        <v>16444</v>
      </c>
      <c r="D3287" t="s">
        <v>1472</v>
      </c>
      <c r="E3287" t="s">
        <v>47</v>
      </c>
      <c r="F3287" t="s">
        <v>33</v>
      </c>
      <c r="G3287" t="s">
        <v>16445</v>
      </c>
      <c r="H3287" s="1">
        <v>44890</v>
      </c>
      <c r="I3287" t="s">
        <v>470</v>
      </c>
      <c r="J3287" s="1">
        <v>44895</v>
      </c>
      <c r="K3287" t="s">
        <v>16446</v>
      </c>
      <c r="L3287" t="s">
        <v>16447</v>
      </c>
      <c r="M3287" t="s">
        <v>43</v>
      </c>
      <c r="N3287" t="s">
        <v>16448</v>
      </c>
      <c r="O3287" t="s">
        <v>16448</v>
      </c>
      <c r="P3287" t="s">
        <v>16449</v>
      </c>
      <c r="Q3287" t="s">
        <v>491</v>
      </c>
      <c r="R3287" t="s">
        <v>241</v>
      </c>
      <c r="S3287" t="s">
        <v>16450</v>
      </c>
      <c r="T3287" t="s">
        <v>40</v>
      </c>
      <c r="U3287" t="s">
        <v>50</v>
      </c>
      <c r="V3287">
        <v>1</v>
      </c>
      <c r="W3287">
        <v>13.7</v>
      </c>
      <c r="X3287" t="s">
        <v>1473</v>
      </c>
      <c r="Y3287" t="s">
        <v>1474</v>
      </c>
      <c r="Z3287" t="s">
        <v>42</v>
      </c>
      <c r="AA3287" t="s">
        <v>43</v>
      </c>
      <c r="AB3287">
        <v>21590</v>
      </c>
      <c r="AC3287" s="1">
        <v>44893</v>
      </c>
      <c r="AD3287" t="s">
        <v>44</v>
      </c>
      <c r="AE3287" t="s">
        <v>65</v>
      </c>
      <c r="AF3287">
        <v>1</v>
      </c>
      <c r="AG3287" t="s">
        <v>52</v>
      </c>
      <c r="AH3287" s="1">
        <v>44894</v>
      </c>
      <c r="AJ3287" t="s">
        <v>16451</v>
      </c>
      <c r="AK3287">
        <f>Tabla_Consulta_desde_TMS8[[#This Row],[idpedido]]</f>
        <v>468146</v>
      </c>
    </row>
    <row r="3288" spans="1:37" x14ac:dyDescent="0.25">
      <c r="A3288" t="str">
        <f>Tabla_Consulta_desde_TMS8[[#This Row],[Nro_Referencia]]</f>
        <v>98657811</v>
      </c>
      <c r="B3288">
        <v>468147</v>
      </c>
      <c r="C3288" t="s">
        <v>16452</v>
      </c>
      <c r="D3288" t="s">
        <v>1472</v>
      </c>
      <c r="E3288" t="s">
        <v>47</v>
      </c>
      <c r="F3288" t="s">
        <v>33</v>
      </c>
      <c r="G3288" t="s">
        <v>16453</v>
      </c>
      <c r="H3288" s="1">
        <v>44890</v>
      </c>
      <c r="I3288" t="s">
        <v>34</v>
      </c>
      <c r="J3288" s="1">
        <v>44893</v>
      </c>
      <c r="K3288" t="s">
        <v>16454</v>
      </c>
      <c r="L3288" t="s">
        <v>16455</v>
      </c>
      <c r="M3288" t="s">
        <v>43</v>
      </c>
      <c r="N3288" t="s">
        <v>16456</v>
      </c>
      <c r="O3288" t="s">
        <v>16456</v>
      </c>
      <c r="P3288" t="s">
        <v>16457</v>
      </c>
      <c r="Q3288" t="s">
        <v>542</v>
      </c>
      <c r="R3288" t="s">
        <v>69</v>
      </c>
      <c r="S3288" t="s">
        <v>542</v>
      </c>
      <c r="T3288" t="s">
        <v>40</v>
      </c>
      <c r="U3288" t="s">
        <v>50</v>
      </c>
      <c r="V3288">
        <v>1</v>
      </c>
      <c r="W3288">
        <v>2.1</v>
      </c>
      <c r="X3288" t="s">
        <v>1473</v>
      </c>
      <c r="Y3288" t="s">
        <v>1474</v>
      </c>
      <c r="Z3288" t="s">
        <v>42</v>
      </c>
      <c r="AA3288" t="s">
        <v>43</v>
      </c>
      <c r="AB3288">
        <v>21590</v>
      </c>
      <c r="AC3288" s="1">
        <v>44893</v>
      </c>
      <c r="AD3288" t="s">
        <v>44</v>
      </c>
      <c r="AE3288" t="s">
        <v>65</v>
      </c>
      <c r="AF3288">
        <v>0</v>
      </c>
      <c r="AG3288" t="s">
        <v>46</v>
      </c>
      <c r="AH3288" s="1">
        <v>44893</v>
      </c>
      <c r="AJ3288" t="s">
        <v>16458</v>
      </c>
      <c r="AK3288">
        <f>Tabla_Consulta_desde_TMS8[[#This Row],[idpedido]]</f>
        <v>468147</v>
      </c>
    </row>
    <row r="3289" spans="1:37" x14ac:dyDescent="0.25">
      <c r="A3289" t="str">
        <f>Tabla_Consulta_desde_TMS8[[#This Row],[Nro_Referencia]]</f>
        <v>98658216</v>
      </c>
      <c r="B3289">
        <v>468148</v>
      </c>
      <c r="C3289" t="s">
        <v>16459</v>
      </c>
      <c r="D3289" t="s">
        <v>1472</v>
      </c>
      <c r="E3289" t="s">
        <v>47</v>
      </c>
      <c r="F3289" t="s">
        <v>33</v>
      </c>
      <c r="G3289" t="s">
        <v>16460</v>
      </c>
      <c r="H3289" s="1">
        <v>44890</v>
      </c>
      <c r="I3289" t="s">
        <v>470</v>
      </c>
      <c r="J3289" s="1">
        <v>44894</v>
      </c>
      <c r="K3289" t="s">
        <v>16461</v>
      </c>
      <c r="L3289" t="s">
        <v>16462</v>
      </c>
      <c r="N3289" t="s">
        <v>16463</v>
      </c>
      <c r="O3289" t="s">
        <v>16463</v>
      </c>
      <c r="P3289" t="s">
        <v>1429</v>
      </c>
      <c r="Q3289" t="s">
        <v>548</v>
      </c>
      <c r="R3289" t="s">
        <v>88</v>
      </c>
      <c r="S3289" t="s">
        <v>1430</v>
      </c>
      <c r="T3289" t="s">
        <v>40</v>
      </c>
      <c r="U3289" t="s">
        <v>50</v>
      </c>
      <c r="V3289">
        <v>1</v>
      </c>
      <c r="W3289">
        <v>16.600000000000001</v>
      </c>
      <c r="X3289" t="s">
        <v>1473</v>
      </c>
      <c r="Y3289" t="s">
        <v>1474</v>
      </c>
      <c r="Z3289" t="s">
        <v>42</v>
      </c>
      <c r="AA3289" t="s">
        <v>43</v>
      </c>
      <c r="AB3289">
        <v>21590</v>
      </c>
      <c r="AC3289" s="1">
        <v>44893</v>
      </c>
      <c r="AD3289" t="s">
        <v>44</v>
      </c>
      <c r="AE3289" t="s">
        <v>65</v>
      </c>
      <c r="AF3289">
        <v>1</v>
      </c>
      <c r="AG3289" t="s">
        <v>52</v>
      </c>
      <c r="AH3289" s="1">
        <v>44893</v>
      </c>
      <c r="AI3289" t="s">
        <v>539</v>
      </c>
      <c r="AJ3289" t="s">
        <v>16464</v>
      </c>
      <c r="AK3289">
        <f>Tabla_Consulta_desde_TMS8[[#This Row],[idpedido]]</f>
        <v>468148</v>
      </c>
    </row>
    <row r="3290" spans="1:37" x14ac:dyDescent="0.25">
      <c r="A3290" t="str">
        <f>Tabla_Consulta_desde_TMS8[[#This Row],[Nro_Referencia]]</f>
        <v>98659231</v>
      </c>
      <c r="B3290">
        <v>468149</v>
      </c>
      <c r="C3290" t="s">
        <v>16465</v>
      </c>
      <c r="D3290" t="s">
        <v>1472</v>
      </c>
      <c r="E3290" t="s">
        <v>47</v>
      </c>
      <c r="F3290" t="s">
        <v>33</v>
      </c>
      <c r="G3290" t="s">
        <v>16466</v>
      </c>
      <c r="H3290" s="1">
        <v>44890</v>
      </c>
      <c r="I3290" t="s">
        <v>34</v>
      </c>
      <c r="J3290" s="1">
        <v>44893</v>
      </c>
      <c r="K3290" t="s">
        <v>16467</v>
      </c>
      <c r="L3290" t="s">
        <v>16468</v>
      </c>
      <c r="M3290" t="s">
        <v>43</v>
      </c>
      <c r="N3290" t="s">
        <v>16469</v>
      </c>
      <c r="O3290" t="s">
        <v>16469</v>
      </c>
      <c r="P3290" t="s">
        <v>906</v>
      </c>
      <c r="Q3290" t="s">
        <v>48</v>
      </c>
      <c r="R3290" t="s">
        <v>49</v>
      </c>
      <c r="S3290" t="s">
        <v>48</v>
      </c>
      <c r="T3290" t="s">
        <v>40</v>
      </c>
      <c r="U3290" t="s">
        <v>50</v>
      </c>
      <c r="V3290">
        <v>1</v>
      </c>
      <c r="W3290">
        <v>4</v>
      </c>
      <c r="X3290" t="s">
        <v>1473</v>
      </c>
      <c r="Y3290" t="s">
        <v>1474</v>
      </c>
      <c r="Z3290" t="s">
        <v>42</v>
      </c>
      <c r="AA3290" t="s">
        <v>43</v>
      </c>
      <c r="AB3290">
        <v>21590</v>
      </c>
      <c r="AC3290" s="1">
        <v>44893</v>
      </c>
      <c r="AD3290" t="s">
        <v>44</v>
      </c>
      <c r="AE3290" t="s">
        <v>65</v>
      </c>
      <c r="AF3290">
        <v>1</v>
      </c>
      <c r="AG3290" t="s">
        <v>46</v>
      </c>
      <c r="AH3290" s="1">
        <v>44893</v>
      </c>
      <c r="AJ3290" t="s">
        <v>16470</v>
      </c>
      <c r="AK3290">
        <f>Tabla_Consulta_desde_TMS8[[#This Row],[idpedido]]</f>
        <v>468149</v>
      </c>
    </row>
    <row r="3291" spans="1:37" x14ac:dyDescent="0.25">
      <c r="A3291" t="str">
        <f>Tabla_Consulta_desde_TMS8[[#This Row],[Nro_Referencia]]</f>
        <v>98659418</v>
      </c>
      <c r="B3291">
        <v>468150</v>
      </c>
      <c r="C3291" t="s">
        <v>16471</v>
      </c>
      <c r="D3291" t="s">
        <v>1472</v>
      </c>
      <c r="E3291" t="s">
        <v>47</v>
      </c>
      <c r="F3291" t="s">
        <v>33</v>
      </c>
      <c r="G3291" t="s">
        <v>16472</v>
      </c>
      <c r="H3291" s="1">
        <v>44890</v>
      </c>
      <c r="I3291" t="s">
        <v>34</v>
      </c>
      <c r="J3291" s="1">
        <v>44893</v>
      </c>
      <c r="K3291" t="s">
        <v>16473</v>
      </c>
      <c r="L3291" t="s">
        <v>16474</v>
      </c>
      <c r="M3291" t="s">
        <v>43</v>
      </c>
      <c r="N3291" t="s">
        <v>16475</v>
      </c>
      <c r="O3291" t="s">
        <v>16475</v>
      </c>
      <c r="P3291" t="s">
        <v>2586</v>
      </c>
      <c r="Q3291" t="s">
        <v>516</v>
      </c>
      <c r="R3291" t="s">
        <v>94</v>
      </c>
      <c r="S3291" t="s">
        <v>2587</v>
      </c>
      <c r="T3291" t="s">
        <v>40</v>
      </c>
      <c r="U3291" t="s">
        <v>50</v>
      </c>
      <c r="V3291">
        <v>1</v>
      </c>
      <c r="W3291">
        <v>2.9</v>
      </c>
      <c r="X3291" t="s">
        <v>1473</v>
      </c>
      <c r="Y3291" t="s">
        <v>1474</v>
      </c>
      <c r="Z3291" t="s">
        <v>42</v>
      </c>
      <c r="AA3291" t="s">
        <v>43</v>
      </c>
      <c r="AB3291">
        <v>21590</v>
      </c>
      <c r="AC3291" s="1">
        <v>44893</v>
      </c>
      <c r="AD3291" t="s">
        <v>44</v>
      </c>
      <c r="AE3291" t="s">
        <v>65</v>
      </c>
      <c r="AF3291">
        <v>0</v>
      </c>
      <c r="AG3291" t="s">
        <v>46</v>
      </c>
      <c r="AH3291" s="1">
        <v>44893</v>
      </c>
      <c r="AJ3291" t="s">
        <v>2850</v>
      </c>
      <c r="AK3291">
        <f>Tabla_Consulta_desde_TMS8[[#This Row],[idpedido]]</f>
        <v>468150</v>
      </c>
    </row>
    <row r="3292" spans="1:37" x14ac:dyDescent="0.25">
      <c r="A3292" t="str">
        <f>Tabla_Consulta_desde_TMS8[[#This Row],[Nro_Referencia]]</f>
        <v>98659662</v>
      </c>
      <c r="B3292">
        <v>468151</v>
      </c>
      <c r="C3292" t="s">
        <v>16476</v>
      </c>
      <c r="D3292" t="s">
        <v>1472</v>
      </c>
      <c r="E3292" t="s">
        <v>47</v>
      </c>
      <c r="F3292" t="s">
        <v>33</v>
      </c>
      <c r="G3292" t="s">
        <v>16477</v>
      </c>
      <c r="H3292" s="1">
        <v>44890</v>
      </c>
      <c r="I3292" t="s">
        <v>34</v>
      </c>
      <c r="J3292" s="1">
        <v>44893</v>
      </c>
      <c r="K3292" t="s">
        <v>16478</v>
      </c>
      <c r="L3292" t="s">
        <v>16479</v>
      </c>
      <c r="M3292" t="s">
        <v>43</v>
      </c>
      <c r="N3292" t="s">
        <v>16480</v>
      </c>
      <c r="O3292" t="s">
        <v>16480</v>
      </c>
      <c r="P3292" t="s">
        <v>1223</v>
      </c>
      <c r="Q3292" t="s">
        <v>505</v>
      </c>
      <c r="R3292" t="s">
        <v>69</v>
      </c>
      <c r="S3292" t="s">
        <v>739</v>
      </c>
      <c r="T3292" t="s">
        <v>111</v>
      </c>
      <c r="U3292" t="s">
        <v>71</v>
      </c>
      <c r="V3292">
        <v>1</v>
      </c>
      <c r="W3292">
        <v>10.8</v>
      </c>
      <c r="X3292" t="s">
        <v>1473</v>
      </c>
      <c r="Y3292" t="s">
        <v>1474</v>
      </c>
      <c r="Z3292" t="s">
        <v>42</v>
      </c>
      <c r="AA3292" t="s">
        <v>43</v>
      </c>
      <c r="AB3292">
        <v>21619</v>
      </c>
      <c r="AC3292" s="1">
        <v>44893</v>
      </c>
      <c r="AD3292" t="s">
        <v>97</v>
      </c>
      <c r="AE3292" t="s">
        <v>1356</v>
      </c>
      <c r="AF3292">
        <v>0</v>
      </c>
      <c r="AG3292" t="s">
        <v>46</v>
      </c>
      <c r="AH3292" s="1">
        <v>44893</v>
      </c>
      <c r="AK3292">
        <f>Tabla_Consulta_desde_TMS8[[#This Row],[idpedido]]</f>
        <v>468151</v>
      </c>
    </row>
    <row r="3293" spans="1:37" x14ac:dyDescent="0.25">
      <c r="A3293" t="str">
        <f>Tabla_Consulta_desde_TMS8[[#This Row],[Nro_Referencia]]</f>
        <v>98632086</v>
      </c>
      <c r="B3293">
        <v>468064</v>
      </c>
      <c r="C3293" t="s">
        <v>16481</v>
      </c>
      <c r="D3293" t="s">
        <v>1472</v>
      </c>
      <c r="E3293" t="s">
        <v>47</v>
      </c>
      <c r="F3293" t="s">
        <v>33</v>
      </c>
      <c r="G3293" t="s">
        <v>16482</v>
      </c>
      <c r="H3293" s="1">
        <v>44890</v>
      </c>
      <c r="I3293" t="s">
        <v>470</v>
      </c>
      <c r="J3293" s="1">
        <v>44895</v>
      </c>
      <c r="K3293" t="s">
        <v>16483</v>
      </c>
      <c r="L3293" t="s">
        <v>16484</v>
      </c>
      <c r="M3293" t="s">
        <v>43</v>
      </c>
      <c r="N3293" t="s">
        <v>16485</v>
      </c>
      <c r="O3293" t="s">
        <v>16485</v>
      </c>
      <c r="P3293" t="s">
        <v>927</v>
      </c>
      <c r="Q3293" t="s">
        <v>48</v>
      </c>
      <c r="R3293" t="s">
        <v>49</v>
      </c>
      <c r="S3293" t="s">
        <v>48</v>
      </c>
      <c r="T3293" t="s">
        <v>40</v>
      </c>
      <c r="U3293" t="s">
        <v>50</v>
      </c>
      <c r="V3293">
        <v>1</v>
      </c>
      <c r="W3293">
        <v>0</v>
      </c>
      <c r="X3293" t="s">
        <v>1473</v>
      </c>
      <c r="Y3293" t="s">
        <v>1474</v>
      </c>
      <c r="Z3293" t="s">
        <v>42</v>
      </c>
      <c r="AA3293" t="s">
        <v>43</v>
      </c>
      <c r="AB3293">
        <v>21590</v>
      </c>
      <c r="AC3293" s="1">
        <v>44893</v>
      </c>
      <c r="AD3293" t="s">
        <v>44</v>
      </c>
      <c r="AE3293" t="s">
        <v>65</v>
      </c>
      <c r="AF3293">
        <v>1</v>
      </c>
      <c r="AG3293" t="s">
        <v>52</v>
      </c>
      <c r="AH3293" s="1">
        <v>44894</v>
      </c>
      <c r="AJ3293" t="s">
        <v>11275</v>
      </c>
      <c r="AK3293">
        <f>Tabla_Consulta_desde_TMS8[[#This Row],[idpedido]]</f>
        <v>468064</v>
      </c>
    </row>
    <row r="3294" spans="1:37" x14ac:dyDescent="0.25">
      <c r="A3294" t="str">
        <f>Tabla_Consulta_desde_TMS8[[#This Row],[Nro_Referencia]]</f>
        <v>98633314</v>
      </c>
      <c r="B3294">
        <v>468065</v>
      </c>
      <c r="C3294" t="s">
        <v>16486</v>
      </c>
      <c r="D3294" t="s">
        <v>1472</v>
      </c>
      <c r="E3294" t="s">
        <v>47</v>
      </c>
      <c r="F3294" t="s">
        <v>33</v>
      </c>
      <c r="G3294" t="s">
        <v>16487</v>
      </c>
      <c r="H3294" s="1">
        <v>44890</v>
      </c>
      <c r="I3294" t="s">
        <v>34</v>
      </c>
      <c r="J3294" s="1">
        <v>44893</v>
      </c>
      <c r="K3294" t="s">
        <v>16488</v>
      </c>
      <c r="L3294" t="s">
        <v>16489</v>
      </c>
      <c r="M3294" t="s">
        <v>43</v>
      </c>
      <c r="N3294" t="s">
        <v>16490</v>
      </c>
      <c r="O3294" t="s">
        <v>16490</v>
      </c>
      <c r="P3294" t="s">
        <v>1152</v>
      </c>
      <c r="Q3294" t="s">
        <v>68</v>
      </c>
      <c r="R3294" t="s">
        <v>69</v>
      </c>
      <c r="S3294" t="s">
        <v>68</v>
      </c>
      <c r="T3294" t="s">
        <v>70</v>
      </c>
      <c r="U3294" t="s">
        <v>71</v>
      </c>
      <c r="V3294">
        <v>1</v>
      </c>
      <c r="W3294">
        <v>0</v>
      </c>
      <c r="X3294" t="s">
        <v>1473</v>
      </c>
      <c r="Y3294" t="s">
        <v>1474</v>
      </c>
      <c r="Z3294" t="s">
        <v>42</v>
      </c>
      <c r="AA3294" t="s">
        <v>43</v>
      </c>
      <c r="AB3294">
        <v>21613</v>
      </c>
      <c r="AC3294" s="1">
        <v>44893</v>
      </c>
      <c r="AD3294" t="s">
        <v>72</v>
      </c>
      <c r="AE3294" t="s">
        <v>73</v>
      </c>
      <c r="AF3294">
        <v>0</v>
      </c>
      <c r="AG3294" t="s">
        <v>46</v>
      </c>
      <c r="AH3294" s="1">
        <v>44893</v>
      </c>
      <c r="AK3294">
        <f>Tabla_Consulta_desde_TMS8[[#This Row],[idpedido]]</f>
        <v>468065</v>
      </c>
    </row>
    <row r="3295" spans="1:37" x14ac:dyDescent="0.25">
      <c r="A3295" t="str">
        <f>Tabla_Consulta_desde_TMS8[[#This Row],[Nro_Referencia]]</f>
        <v>98633903</v>
      </c>
      <c r="B3295">
        <v>468066</v>
      </c>
      <c r="C3295" t="s">
        <v>16491</v>
      </c>
      <c r="D3295" t="s">
        <v>1472</v>
      </c>
      <c r="E3295" t="s">
        <v>47</v>
      </c>
      <c r="F3295" t="s">
        <v>33</v>
      </c>
      <c r="G3295" t="s">
        <v>16492</v>
      </c>
      <c r="H3295" s="1">
        <v>44890</v>
      </c>
      <c r="I3295" t="s">
        <v>34</v>
      </c>
      <c r="J3295" s="1">
        <v>44894</v>
      </c>
      <c r="K3295" t="s">
        <v>3562</v>
      </c>
      <c r="L3295" t="s">
        <v>3563</v>
      </c>
      <c r="M3295" t="s">
        <v>43</v>
      </c>
      <c r="N3295" t="s">
        <v>16493</v>
      </c>
      <c r="O3295" t="s">
        <v>16493</v>
      </c>
      <c r="P3295" t="s">
        <v>781</v>
      </c>
      <c r="Q3295" t="s">
        <v>68</v>
      </c>
      <c r="R3295" t="s">
        <v>69</v>
      </c>
      <c r="S3295" t="s">
        <v>68</v>
      </c>
      <c r="T3295" t="s">
        <v>111</v>
      </c>
      <c r="U3295" t="s">
        <v>71</v>
      </c>
      <c r="V3295">
        <v>1</v>
      </c>
      <c r="W3295">
        <v>0</v>
      </c>
      <c r="X3295" t="s">
        <v>1473</v>
      </c>
      <c r="Y3295" t="s">
        <v>1474</v>
      </c>
      <c r="Z3295" t="s">
        <v>42</v>
      </c>
      <c r="AA3295" t="s">
        <v>43</v>
      </c>
      <c r="AB3295">
        <v>21657</v>
      </c>
      <c r="AC3295" s="1">
        <v>44894</v>
      </c>
      <c r="AD3295" t="s">
        <v>97</v>
      </c>
      <c r="AE3295" t="s">
        <v>1356</v>
      </c>
      <c r="AF3295">
        <v>1</v>
      </c>
      <c r="AG3295" t="s">
        <v>46</v>
      </c>
      <c r="AH3295" s="1">
        <v>44894</v>
      </c>
      <c r="AK3295">
        <f>Tabla_Consulta_desde_TMS8[[#This Row],[idpedido]]</f>
        <v>468066</v>
      </c>
    </row>
    <row r="3296" spans="1:37" x14ac:dyDescent="0.25">
      <c r="A3296" t="str">
        <f>Tabla_Consulta_desde_TMS8[[#This Row],[Nro_Referencia]]</f>
        <v>98633991</v>
      </c>
      <c r="B3296">
        <v>468067</v>
      </c>
      <c r="C3296" t="s">
        <v>16494</v>
      </c>
      <c r="D3296" t="s">
        <v>1472</v>
      </c>
      <c r="E3296" t="s">
        <v>47</v>
      </c>
      <c r="F3296" t="s">
        <v>33</v>
      </c>
      <c r="G3296" t="s">
        <v>16495</v>
      </c>
      <c r="H3296" s="1">
        <v>44890</v>
      </c>
      <c r="I3296" t="s">
        <v>34</v>
      </c>
      <c r="J3296" s="1">
        <v>44893</v>
      </c>
      <c r="K3296" t="s">
        <v>16496</v>
      </c>
      <c r="L3296" t="s">
        <v>16497</v>
      </c>
      <c r="M3296" t="s">
        <v>43</v>
      </c>
      <c r="N3296" t="s">
        <v>16498</v>
      </c>
      <c r="O3296" t="s">
        <v>16498</v>
      </c>
      <c r="P3296" t="s">
        <v>1162</v>
      </c>
      <c r="Q3296" t="s">
        <v>38</v>
      </c>
      <c r="R3296" t="s">
        <v>39</v>
      </c>
      <c r="S3296" t="s">
        <v>38</v>
      </c>
      <c r="T3296" t="s">
        <v>103</v>
      </c>
      <c r="U3296" t="s">
        <v>41</v>
      </c>
      <c r="V3296">
        <v>1</v>
      </c>
      <c r="W3296">
        <v>15.5</v>
      </c>
      <c r="X3296" t="s">
        <v>1473</v>
      </c>
      <c r="Y3296" t="s">
        <v>1474</v>
      </c>
      <c r="Z3296" t="s">
        <v>42</v>
      </c>
      <c r="AA3296" t="s">
        <v>43</v>
      </c>
      <c r="AB3296">
        <v>21598</v>
      </c>
      <c r="AC3296" s="1">
        <v>44893</v>
      </c>
      <c r="AD3296" t="s">
        <v>145</v>
      </c>
      <c r="AE3296" t="s">
        <v>205</v>
      </c>
      <c r="AF3296">
        <v>0</v>
      </c>
      <c r="AG3296" t="s">
        <v>46</v>
      </c>
      <c r="AH3296" s="1">
        <v>44893</v>
      </c>
      <c r="AK3296">
        <f>Tabla_Consulta_desde_TMS8[[#This Row],[idpedido]]</f>
        <v>468067</v>
      </c>
    </row>
    <row r="3297" spans="1:37" x14ac:dyDescent="0.25">
      <c r="A3297" t="str">
        <f>Tabla_Consulta_desde_TMS8[[#This Row],[Nro_Referencia]]</f>
        <v>98634030</v>
      </c>
      <c r="B3297">
        <v>468068</v>
      </c>
      <c r="C3297" t="s">
        <v>16499</v>
      </c>
      <c r="D3297" t="s">
        <v>1472</v>
      </c>
      <c r="E3297" t="s">
        <v>47</v>
      </c>
      <c r="F3297" t="s">
        <v>33</v>
      </c>
      <c r="G3297" t="s">
        <v>16500</v>
      </c>
      <c r="H3297" s="1">
        <v>44890</v>
      </c>
      <c r="I3297" t="s">
        <v>34</v>
      </c>
      <c r="J3297" s="1">
        <v>44893</v>
      </c>
      <c r="K3297" t="s">
        <v>16501</v>
      </c>
      <c r="L3297" t="s">
        <v>16502</v>
      </c>
      <c r="M3297" t="s">
        <v>43</v>
      </c>
      <c r="N3297" t="s">
        <v>16503</v>
      </c>
      <c r="O3297" t="s">
        <v>16503</v>
      </c>
      <c r="P3297" t="s">
        <v>697</v>
      </c>
      <c r="Q3297" t="s">
        <v>68</v>
      </c>
      <c r="R3297" t="s">
        <v>69</v>
      </c>
      <c r="S3297" t="s">
        <v>68</v>
      </c>
      <c r="T3297" t="s">
        <v>70</v>
      </c>
      <c r="U3297" t="s">
        <v>71</v>
      </c>
      <c r="V3297">
        <v>1</v>
      </c>
      <c r="W3297">
        <v>0</v>
      </c>
      <c r="X3297" t="s">
        <v>1473</v>
      </c>
      <c r="Y3297" t="s">
        <v>1474</v>
      </c>
      <c r="Z3297" t="s">
        <v>42</v>
      </c>
      <c r="AA3297" t="s">
        <v>43</v>
      </c>
      <c r="AB3297">
        <v>21613</v>
      </c>
      <c r="AC3297" s="1">
        <v>44893</v>
      </c>
      <c r="AD3297" t="s">
        <v>72</v>
      </c>
      <c r="AE3297" t="s">
        <v>73</v>
      </c>
      <c r="AF3297">
        <v>0</v>
      </c>
      <c r="AG3297" t="s">
        <v>46</v>
      </c>
      <c r="AH3297" s="1">
        <v>44893</v>
      </c>
      <c r="AK3297">
        <f>Tabla_Consulta_desde_TMS8[[#This Row],[idpedido]]</f>
        <v>468068</v>
      </c>
    </row>
    <row r="3298" spans="1:37" x14ac:dyDescent="0.25">
      <c r="A3298" t="str">
        <f>Tabla_Consulta_desde_TMS8[[#This Row],[Nro_Referencia]]</f>
        <v>98634543</v>
      </c>
      <c r="B3298">
        <v>468069</v>
      </c>
      <c r="C3298" t="s">
        <v>16504</v>
      </c>
      <c r="D3298" t="s">
        <v>1472</v>
      </c>
      <c r="E3298" t="s">
        <v>47</v>
      </c>
      <c r="F3298" t="s">
        <v>33</v>
      </c>
      <c r="G3298" t="s">
        <v>16505</v>
      </c>
      <c r="H3298" s="1">
        <v>44890</v>
      </c>
      <c r="I3298" t="s">
        <v>34</v>
      </c>
      <c r="J3298" s="1">
        <v>44893</v>
      </c>
      <c r="K3298" t="s">
        <v>16506</v>
      </c>
      <c r="L3298" t="s">
        <v>16507</v>
      </c>
      <c r="N3298" t="s">
        <v>16508</v>
      </c>
      <c r="O3298" t="s">
        <v>16508</v>
      </c>
      <c r="P3298" t="s">
        <v>829</v>
      </c>
      <c r="Q3298" t="s">
        <v>113</v>
      </c>
      <c r="R3298" t="s">
        <v>114</v>
      </c>
      <c r="S3298" t="s">
        <v>113</v>
      </c>
      <c r="T3298" t="s">
        <v>40</v>
      </c>
      <c r="U3298" t="s">
        <v>50</v>
      </c>
      <c r="V3298">
        <v>2</v>
      </c>
      <c r="W3298">
        <v>0</v>
      </c>
      <c r="X3298" t="s">
        <v>1473</v>
      </c>
      <c r="Y3298" t="s">
        <v>1474</v>
      </c>
      <c r="Z3298" t="s">
        <v>42</v>
      </c>
      <c r="AA3298" t="s">
        <v>43</v>
      </c>
      <c r="AB3298">
        <v>21590</v>
      </c>
      <c r="AC3298" s="1">
        <v>44893</v>
      </c>
      <c r="AD3298" t="s">
        <v>44</v>
      </c>
      <c r="AE3298" t="s">
        <v>65</v>
      </c>
      <c r="AF3298">
        <v>0</v>
      </c>
      <c r="AG3298" t="s">
        <v>46</v>
      </c>
      <c r="AH3298" s="1">
        <v>44893</v>
      </c>
      <c r="AJ3298" t="s">
        <v>16509</v>
      </c>
      <c r="AK3298">
        <f>Tabla_Consulta_desde_TMS8[[#This Row],[idpedido]]</f>
        <v>468069</v>
      </c>
    </row>
    <row r="3299" spans="1:37" x14ac:dyDescent="0.25">
      <c r="A3299" t="str">
        <f>Tabla_Consulta_desde_TMS8[[#This Row],[Nro_Referencia]]</f>
        <v>98635214</v>
      </c>
      <c r="B3299">
        <v>468070</v>
      </c>
      <c r="C3299" t="s">
        <v>16510</v>
      </c>
      <c r="D3299" t="s">
        <v>1472</v>
      </c>
      <c r="E3299" t="s">
        <v>47</v>
      </c>
      <c r="F3299" t="s">
        <v>33</v>
      </c>
      <c r="G3299" t="s">
        <v>16511</v>
      </c>
      <c r="H3299" s="1">
        <v>44890</v>
      </c>
      <c r="I3299" t="s">
        <v>34</v>
      </c>
      <c r="J3299" s="1">
        <v>44894</v>
      </c>
      <c r="K3299" t="s">
        <v>4019</v>
      </c>
      <c r="L3299" t="s">
        <v>4020</v>
      </c>
      <c r="N3299" t="s">
        <v>4021</v>
      </c>
      <c r="O3299" t="s">
        <v>4021</v>
      </c>
      <c r="P3299" t="s">
        <v>1476</v>
      </c>
      <c r="Q3299" t="s">
        <v>1477</v>
      </c>
      <c r="R3299" t="s">
        <v>747</v>
      </c>
      <c r="S3299" t="s">
        <v>1478</v>
      </c>
      <c r="T3299" t="s">
        <v>40</v>
      </c>
      <c r="U3299" t="s">
        <v>50</v>
      </c>
      <c r="V3299">
        <v>2</v>
      </c>
      <c r="W3299">
        <v>0</v>
      </c>
      <c r="X3299" t="s">
        <v>1473</v>
      </c>
      <c r="Y3299" t="s">
        <v>1474</v>
      </c>
      <c r="Z3299" t="s">
        <v>42</v>
      </c>
      <c r="AA3299" t="s">
        <v>43</v>
      </c>
      <c r="AB3299">
        <v>21590</v>
      </c>
      <c r="AC3299" s="1">
        <v>44893</v>
      </c>
      <c r="AD3299" t="s">
        <v>44</v>
      </c>
      <c r="AE3299" t="s">
        <v>65</v>
      </c>
      <c r="AF3299">
        <v>0</v>
      </c>
      <c r="AG3299" t="s">
        <v>46</v>
      </c>
      <c r="AH3299" s="1">
        <v>44894</v>
      </c>
      <c r="AJ3299" t="s">
        <v>16512</v>
      </c>
      <c r="AK3299">
        <f>Tabla_Consulta_desde_TMS8[[#This Row],[idpedido]]</f>
        <v>468070</v>
      </c>
    </row>
    <row r="3300" spans="1:37" x14ac:dyDescent="0.25">
      <c r="A3300" t="str">
        <f>Tabla_Consulta_desde_TMS8[[#This Row],[Nro_Referencia]]</f>
        <v>98636677</v>
      </c>
      <c r="B3300">
        <v>468071</v>
      </c>
      <c r="C3300" t="s">
        <v>16513</v>
      </c>
      <c r="D3300" t="s">
        <v>1472</v>
      </c>
      <c r="E3300" t="s">
        <v>47</v>
      </c>
      <c r="F3300" t="s">
        <v>33</v>
      </c>
      <c r="G3300" t="s">
        <v>16514</v>
      </c>
      <c r="H3300" s="1">
        <v>44890</v>
      </c>
      <c r="I3300" t="s">
        <v>470</v>
      </c>
      <c r="J3300" s="1">
        <v>44895</v>
      </c>
      <c r="K3300" t="s">
        <v>16515</v>
      </c>
      <c r="L3300" t="s">
        <v>16516</v>
      </c>
      <c r="N3300" t="s">
        <v>16517</v>
      </c>
      <c r="O3300" t="s">
        <v>16517</v>
      </c>
      <c r="P3300" t="s">
        <v>704</v>
      </c>
      <c r="Q3300" t="s">
        <v>128</v>
      </c>
      <c r="R3300" t="s">
        <v>129</v>
      </c>
      <c r="S3300" t="s">
        <v>128</v>
      </c>
      <c r="T3300" t="s">
        <v>40</v>
      </c>
      <c r="U3300" t="s">
        <v>50</v>
      </c>
      <c r="V3300">
        <v>1</v>
      </c>
      <c r="W3300">
        <v>0</v>
      </c>
      <c r="X3300" t="s">
        <v>1473</v>
      </c>
      <c r="Y3300" t="s">
        <v>1474</v>
      </c>
      <c r="Z3300" t="s">
        <v>42</v>
      </c>
      <c r="AA3300" t="s">
        <v>43</v>
      </c>
      <c r="AB3300">
        <v>21590</v>
      </c>
      <c r="AC3300" s="1">
        <v>44893</v>
      </c>
      <c r="AD3300" t="s">
        <v>44</v>
      </c>
      <c r="AE3300" t="s">
        <v>65</v>
      </c>
      <c r="AF3300">
        <v>1</v>
      </c>
      <c r="AG3300" t="s">
        <v>52</v>
      </c>
      <c r="AH3300" s="1">
        <v>44893</v>
      </c>
      <c r="AJ3300" t="s">
        <v>16518</v>
      </c>
      <c r="AK3300">
        <f>Tabla_Consulta_desde_TMS8[[#This Row],[idpedido]]</f>
        <v>468071</v>
      </c>
    </row>
    <row r="3301" spans="1:37" x14ac:dyDescent="0.25">
      <c r="A3301" t="str">
        <f>Tabla_Consulta_desde_TMS8[[#This Row],[Nro_Referencia]]</f>
        <v>98637725</v>
      </c>
      <c r="B3301">
        <v>468072</v>
      </c>
      <c r="C3301" t="s">
        <v>16519</v>
      </c>
      <c r="D3301" t="s">
        <v>1472</v>
      </c>
      <c r="E3301" t="s">
        <v>47</v>
      </c>
      <c r="F3301" t="s">
        <v>33</v>
      </c>
      <c r="G3301" t="s">
        <v>16520</v>
      </c>
      <c r="H3301" s="1">
        <v>44890</v>
      </c>
      <c r="I3301" t="s">
        <v>34</v>
      </c>
      <c r="J3301" s="1">
        <v>44893</v>
      </c>
      <c r="K3301" t="s">
        <v>16521</v>
      </c>
      <c r="L3301" t="s">
        <v>16522</v>
      </c>
      <c r="M3301" t="s">
        <v>43</v>
      </c>
      <c r="N3301" t="s">
        <v>16523</v>
      </c>
      <c r="O3301" t="s">
        <v>16523</v>
      </c>
      <c r="P3301" t="s">
        <v>740</v>
      </c>
      <c r="Q3301" t="s">
        <v>68</v>
      </c>
      <c r="R3301" t="s">
        <v>69</v>
      </c>
      <c r="S3301" t="s">
        <v>68</v>
      </c>
      <c r="T3301" t="s">
        <v>111</v>
      </c>
      <c r="U3301" t="s">
        <v>71</v>
      </c>
      <c r="V3301">
        <v>1</v>
      </c>
      <c r="W3301">
        <v>0</v>
      </c>
      <c r="X3301" t="s">
        <v>1473</v>
      </c>
      <c r="Y3301" t="s">
        <v>1474</v>
      </c>
      <c r="Z3301" t="s">
        <v>42</v>
      </c>
      <c r="AA3301" t="s">
        <v>43</v>
      </c>
      <c r="AB3301">
        <v>21616</v>
      </c>
      <c r="AC3301" s="1">
        <v>44893</v>
      </c>
      <c r="AD3301" t="s">
        <v>97</v>
      </c>
      <c r="AE3301" t="s">
        <v>452</v>
      </c>
      <c r="AF3301">
        <v>0</v>
      </c>
      <c r="AG3301" t="s">
        <v>46</v>
      </c>
      <c r="AH3301" s="1">
        <v>44893</v>
      </c>
      <c r="AK3301">
        <f>Tabla_Consulta_desde_TMS8[[#This Row],[idpedido]]</f>
        <v>468072</v>
      </c>
    </row>
    <row r="3302" spans="1:37" x14ac:dyDescent="0.25">
      <c r="A3302" t="str">
        <f>Tabla_Consulta_desde_TMS8[[#This Row],[Nro_Referencia]]</f>
        <v>98639042</v>
      </c>
      <c r="B3302">
        <v>468073</v>
      </c>
      <c r="C3302" t="s">
        <v>16524</v>
      </c>
      <c r="D3302" t="s">
        <v>1472</v>
      </c>
      <c r="E3302" t="s">
        <v>47</v>
      </c>
      <c r="F3302" t="s">
        <v>33</v>
      </c>
      <c r="G3302" t="s">
        <v>16525</v>
      </c>
      <c r="H3302" s="1">
        <v>44890</v>
      </c>
      <c r="I3302" t="s">
        <v>34</v>
      </c>
      <c r="J3302" s="1">
        <v>44893</v>
      </c>
      <c r="K3302" t="s">
        <v>4031</v>
      </c>
      <c r="L3302" t="s">
        <v>4032</v>
      </c>
      <c r="N3302" t="s">
        <v>4033</v>
      </c>
      <c r="O3302" t="s">
        <v>4033</v>
      </c>
      <c r="P3302" t="s">
        <v>4034</v>
      </c>
      <c r="Q3302" t="s">
        <v>569</v>
      </c>
      <c r="R3302" t="s">
        <v>129</v>
      </c>
      <c r="S3302" t="s">
        <v>4035</v>
      </c>
      <c r="T3302" t="s">
        <v>40</v>
      </c>
      <c r="U3302" t="s">
        <v>50</v>
      </c>
      <c r="V3302">
        <v>2</v>
      </c>
      <c r="W3302">
        <v>0</v>
      </c>
      <c r="X3302" t="s">
        <v>1473</v>
      </c>
      <c r="Y3302" t="s">
        <v>1474</v>
      </c>
      <c r="Z3302" t="s">
        <v>42</v>
      </c>
      <c r="AA3302" t="s">
        <v>43</v>
      </c>
      <c r="AB3302">
        <v>21590</v>
      </c>
      <c r="AC3302" s="1">
        <v>44893</v>
      </c>
      <c r="AD3302" t="s">
        <v>44</v>
      </c>
      <c r="AE3302" t="s">
        <v>65</v>
      </c>
      <c r="AF3302">
        <v>0</v>
      </c>
      <c r="AG3302" t="s">
        <v>46</v>
      </c>
      <c r="AH3302" s="1">
        <v>44893</v>
      </c>
      <c r="AJ3302" t="s">
        <v>16526</v>
      </c>
      <c r="AK3302">
        <f>Tabla_Consulta_desde_TMS8[[#This Row],[idpedido]]</f>
        <v>468073</v>
      </c>
    </row>
    <row r="3303" spans="1:37" x14ac:dyDescent="0.25">
      <c r="A3303" t="str">
        <f>Tabla_Consulta_desde_TMS8[[#This Row],[Nro_Referencia]]</f>
        <v>98639056</v>
      </c>
      <c r="B3303">
        <v>468074</v>
      </c>
      <c r="C3303" t="s">
        <v>16527</v>
      </c>
      <c r="D3303" t="s">
        <v>1472</v>
      </c>
      <c r="E3303" t="s">
        <v>47</v>
      </c>
      <c r="F3303" t="s">
        <v>33</v>
      </c>
      <c r="G3303" t="s">
        <v>16528</v>
      </c>
      <c r="H3303" s="1">
        <v>44890</v>
      </c>
      <c r="I3303" t="s">
        <v>34</v>
      </c>
      <c r="J3303" s="1">
        <v>44893</v>
      </c>
      <c r="K3303" t="s">
        <v>16529</v>
      </c>
      <c r="L3303" t="s">
        <v>16530</v>
      </c>
      <c r="M3303" t="s">
        <v>43</v>
      </c>
      <c r="N3303" t="s">
        <v>16531</v>
      </c>
      <c r="O3303" t="s">
        <v>16531</v>
      </c>
      <c r="P3303" t="s">
        <v>4034</v>
      </c>
      <c r="Q3303" t="s">
        <v>569</v>
      </c>
      <c r="R3303" t="s">
        <v>129</v>
      </c>
      <c r="S3303" t="s">
        <v>4035</v>
      </c>
      <c r="T3303" t="s">
        <v>40</v>
      </c>
      <c r="U3303" t="s">
        <v>50</v>
      </c>
      <c r="V3303">
        <v>1</v>
      </c>
      <c r="W3303">
        <v>0</v>
      </c>
      <c r="X3303" t="s">
        <v>1473</v>
      </c>
      <c r="Y3303" t="s">
        <v>1474</v>
      </c>
      <c r="Z3303" t="s">
        <v>42</v>
      </c>
      <c r="AA3303" t="s">
        <v>43</v>
      </c>
      <c r="AB3303">
        <v>21590</v>
      </c>
      <c r="AC3303" s="1">
        <v>44893</v>
      </c>
      <c r="AD3303" t="s">
        <v>44</v>
      </c>
      <c r="AE3303" t="s">
        <v>65</v>
      </c>
      <c r="AF3303">
        <v>0</v>
      </c>
      <c r="AG3303" t="s">
        <v>46</v>
      </c>
      <c r="AH3303" s="1">
        <v>44893</v>
      </c>
      <c r="AJ3303" t="s">
        <v>16532</v>
      </c>
      <c r="AK3303">
        <f>Tabla_Consulta_desde_TMS8[[#This Row],[idpedido]]</f>
        <v>468074</v>
      </c>
    </row>
    <row r="3304" spans="1:37" x14ac:dyDescent="0.25">
      <c r="A3304" t="str">
        <f>Tabla_Consulta_desde_TMS8[[#This Row],[Nro_Referencia]]</f>
        <v>98639824</v>
      </c>
      <c r="B3304">
        <v>468075</v>
      </c>
      <c r="C3304" t="s">
        <v>16533</v>
      </c>
      <c r="D3304" t="s">
        <v>1472</v>
      </c>
      <c r="E3304" t="s">
        <v>47</v>
      </c>
      <c r="F3304" t="s">
        <v>33</v>
      </c>
      <c r="G3304" t="s">
        <v>16534</v>
      </c>
      <c r="H3304" s="1">
        <v>44890</v>
      </c>
      <c r="I3304" t="s">
        <v>34</v>
      </c>
      <c r="J3304" s="1">
        <v>44894</v>
      </c>
      <c r="K3304" t="s">
        <v>16535</v>
      </c>
      <c r="L3304" t="s">
        <v>16536</v>
      </c>
      <c r="N3304" t="s">
        <v>16537</v>
      </c>
      <c r="O3304" t="s">
        <v>16537</v>
      </c>
      <c r="P3304" t="s">
        <v>68</v>
      </c>
      <c r="Q3304" t="s">
        <v>68</v>
      </c>
      <c r="R3304" t="s">
        <v>69</v>
      </c>
      <c r="T3304" t="s">
        <v>111</v>
      </c>
      <c r="U3304" t="s">
        <v>71</v>
      </c>
      <c r="V3304">
        <v>1</v>
      </c>
      <c r="W3304">
        <v>0</v>
      </c>
      <c r="X3304" t="s">
        <v>1473</v>
      </c>
      <c r="Y3304" t="s">
        <v>1474</v>
      </c>
      <c r="Z3304" t="s">
        <v>42</v>
      </c>
      <c r="AA3304" t="s">
        <v>43</v>
      </c>
      <c r="AB3304">
        <v>21657</v>
      </c>
      <c r="AC3304" s="1">
        <v>44894</v>
      </c>
      <c r="AD3304" t="s">
        <v>97</v>
      </c>
      <c r="AE3304" t="s">
        <v>1356</v>
      </c>
      <c r="AF3304">
        <v>1</v>
      </c>
      <c r="AG3304" t="s">
        <v>46</v>
      </c>
      <c r="AH3304" s="1">
        <v>44894</v>
      </c>
      <c r="AK3304">
        <f>Tabla_Consulta_desde_TMS8[[#This Row],[idpedido]]</f>
        <v>468075</v>
      </c>
    </row>
    <row r="3305" spans="1:37" x14ac:dyDescent="0.25">
      <c r="A3305" t="str">
        <f>Tabla_Consulta_desde_TMS8[[#This Row],[Nro_Referencia]]</f>
        <v>98639990</v>
      </c>
      <c r="B3305">
        <v>468076</v>
      </c>
      <c r="C3305" t="s">
        <v>16538</v>
      </c>
      <c r="D3305" t="s">
        <v>1472</v>
      </c>
      <c r="E3305" t="s">
        <v>47</v>
      </c>
      <c r="F3305" t="s">
        <v>33</v>
      </c>
      <c r="G3305" t="s">
        <v>16539</v>
      </c>
      <c r="H3305" s="1">
        <v>44890</v>
      </c>
      <c r="I3305" t="s">
        <v>470</v>
      </c>
      <c r="J3305" s="1">
        <v>44895</v>
      </c>
      <c r="K3305" t="s">
        <v>16540</v>
      </c>
      <c r="L3305" t="s">
        <v>16541</v>
      </c>
      <c r="M3305" t="s">
        <v>43</v>
      </c>
      <c r="N3305" t="s">
        <v>16542</v>
      </c>
      <c r="O3305" t="s">
        <v>16542</v>
      </c>
      <c r="P3305" t="s">
        <v>1341</v>
      </c>
      <c r="Q3305" t="s">
        <v>48</v>
      </c>
      <c r="R3305" t="s">
        <v>49</v>
      </c>
      <c r="S3305" t="s">
        <v>48</v>
      </c>
      <c r="T3305" t="s">
        <v>40</v>
      </c>
      <c r="U3305" t="s">
        <v>50</v>
      </c>
      <c r="V3305">
        <v>1</v>
      </c>
      <c r="W3305">
        <v>0</v>
      </c>
      <c r="X3305" t="s">
        <v>1473</v>
      </c>
      <c r="Y3305" t="s">
        <v>1474</v>
      </c>
      <c r="Z3305" t="s">
        <v>42</v>
      </c>
      <c r="AA3305" t="s">
        <v>43</v>
      </c>
      <c r="AB3305">
        <v>21590</v>
      </c>
      <c r="AC3305" s="1">
        <v>44893</v>
      </c>
      <c r="AD3305" t="s">
        <v>44</v>
      </c>
      <c r="AE3305" t="s">
        <v>65</v>
      </c>
      <c r="AF3305">
        <v>1</v>
      </c>
      <c r="AG3305" t="s">
        <v>52</v>
      </c>
      <c r="AH3305" s="1">
        <v>44893</v>
      </c>
      <c r="AJ3305" t="s">
        <v>16543</v>
      </c>
      <c r="AK3305">
        <f>Tabla_Consulta_desde_TMS8[[#This Row],[idpedido]]</f>
        <v>468076</v>
      </c>
    </row>
    <row r="3306" spans="1:37" x14ac:dyDescent="0.25">
      <c r="A3306" t="str">
        <f>Tabla_Consulta_desde_TMS8[[#This Row],[Nro_Referencia]]</f>
        <v>98640156</v>
      </c>
      <c r="B3306">
        <v>468077</v>
      </c>
      <c r="C3306" t="s">
        <v>16544</v>
      </c>
      <c r="D3306" t="s">
        <v>1472</v>
      </c>
      <c r="E3306" t="s">
        <v>47</v>
      </c>
      <c r="F3306" t="s">
        <v>33</v>
      </c>
      <c r="G3306" t="s">
        <v>16545</v>
      </c>
      <c r="H3306" s="1">
        <v>44890</v>
      </c>
      <c r="I3306" t="s">
        <v>34</v>
      </c>
      <c r="J3306" s="1">
        <v>44893</v>
      </c>
      <c r="K3306" t="s">
        <v>16546</v>
      </c>
      <c r="L3306" t="s">
        <v>16547</v>
      </c>
      <c r="M3306" t="s">
        <v>43</v>
      </c>
      <c r="N3306" t="s">
        <v>16548</v>
      </c>
      <c r="O3306" t="s">
        <v>16548</v>
      </c>
      <c r="P3306" t="s">
        <v>753</v>
      </c>
      <c r="Q3306" t="s">
        <v>68</v>
      </c>
      <c r="R3306" t="s">
        <v>69</v>
      </c>
      <c r="S3306" t="s">
        <v>68</v>
      </c>
      <c r="T3306" t="s">
        <v>70</v>
      </c>
      <c r="U3306" t="s">
        <v>71</v>
      </c>
      <c r="V3306">
        <v>1</v>
      </c>
      <c r="W3306">
        <v>0</v>
      </c>
      <c r="X3306" t="s">
        <v>1473</v>
      </c>
      <c r="Y3306" t="s">
        <v>1474</v>
      </c>
      <c r="Z3306" t="s">
        <v>42</v>
      </c>
      <c r="AA3306" t="s">
        <v>43</v>
      </c>
      <c r="AB3306">
        <v>21613</v>
      </c>
      <c r="AC3306" s="1">
        <v>44893</v>
      </c>
      <c r="AD3306" t="s">
        <v>72</v>
      </c>
      <c r="AE3306" t="s">
        <v>73</v>
      </c>
      <c r="AF3306">
        <v>0</v>
      </c>
      <c r="AG3306" t="s">
        <v>46</v>
      </c>
      <c r="AH3306" s="1">
        <v>44893</v>
      </c>
      <c r="AK3306">
        <f>Tabla_Consulta_desde_TMS8[[#This Row],[idpedido]]</f>
        <v>468077</v>
      </c>
    </row>
    <row r="3307" spans="1:37" x14ac:dyDescent="0.25">
      <c r="A3307" t="str">
        <f>Tabla_Consulta_desde_TMS8[[#This Row],[Nro_Referencia]]</f>
        <v>98640748</v>
      </c>
      <c r="B3307">
        <v>468078</v>
      </c>
      <c r="C3307" t="s">
        <v>16549</v>
      </c>
      <c r="D3307" t="s">
        <v>1472</v>
      </c>
      <c r="E3307" t="s">
        <v>47</v>
      </c>
      <c r="F3307" t="s">
        <v>33</v>
      </c>
      <c r="G3307" t="s">
        <v>16550</v>
      </c>
      <c r="H3307" s="1">
        <v>44890</v>
      </c>
      <c r="I3307" t="s">
        <v>34</v>
      </c>
      <c r="J3307" s="1">
        <v>44893</v>
      </c>
      <c r="K3307" t="s">
        <v>16551</v>
      </c>
      <c r="L3307" t="s">
        <v>16552</v>
      </c>
      <c r="M3307" t="s">
        <v>43</v>
      </c>
      <c r="N3307" t="s">
        <v>16553</v>
      </c>
      <c r="O3307" t="s">
        <v>16553</v>
      </c>
      <c r="P3307" t="s">
        <v>741</v>
      </c>
      <c r="Q3307" t="s">
        <v>403</v>
      </c>
      <c r="R3307" t="s">
        <v>404</v>
      </c>
      <c r="S3307" t="s">
        <v>403</v>
      </c>
      <c r="T3307" t="s">
        <v>40</v>
      </c>
      <c r="U3307" t="s">
        <v>50</v>
      </c>
      <c r="V3307">
        <v>1</v>
      </c>
      <c r="W3307">
        <v>0</v>
      </c>
      <c r="X3307" t="s">
        <v>1473</v>
      </c>
      <c r="Y3307" t="s">
        <v>1474</v>
      </c>
      <c r="Z3307" t="s">
        <v>42</v>
      </c>
      <c r="AA3307" t="s">
        <v>43</v>
      </c>
      <c r="AB3307">
        <v>21590</v>
      </c>
      <c r="AC3307" s="1">
        <v>44893</v>
      </c>
      <c r="AD3307" t="s">
        <v>44</v>
      </c>
      <c r="AE3307" t="s">
        <v>65</v>
      </c>
      <c r="AF3307">
        <v>0</v>
      </c>
      <c r="AG3307" t="s">
        <v>46</v>
      </c>
      <c r="AH3307" s="1">
        <v>44893</v>
      </c>
      <c r="AJ3307" t="s">
        <v>16554</v>
      </c>
      <c r="AK3307">
        <f>Tabla_Consulta_desde_TMS8[[#This Row],[idpedido]]</f>
        <v>468078</v>
      </c>
    </row>
    <row r="3308" spans="1:37" x14ac:dyDescent="0.25">
      <c r="A3308" t="str">
        <f>Tabla_Consulta_desde_TMS8[[#This Row],[Nro_Referencia]]</f>
        <v>98641705</v>
      </c>
      <c r="B3308">
        <v>468079</v>
      </c>
      <c r="C3308" t="s">
        <v>16555</v>
      </c>
      <c r="D3308" t="s">
        <v>1472</v>
      </c>
      <c r="E3308" t="s">
        <v>47</v>
      </c>
      <c r="F3308" t="s">
        <v>33</v>
      </c>
      <c r="G3308" t="s">
        <v>16556</v>
      </c>
      <c r="H3308" s="1">
        <v>44890</v>
      </c>
      <c r="I3308" t="s">
        <v>34</v>
      </c>
      <c r="J3308" s="1">
        <v>44893</v>
      </c>
      <c r="K3308" t="s">
        <v>16557</v>
      </c>
      <c r="L3308" t="s">
        <v>16558</v>
      </c>
      <c r="N3308" t="s">
        <v>16559</v>
      </c>
      <c r="O3308" t="s">
        <v>16559</v>
      </c>
      <c r="P3308" t="s">
        <v>1587</v>
      </c>
      <c r="Q3308" t="s">
        <v>68</v>
      </c>
      <c r="R3308" t="s">
        <v>69</v>
      </c>
      <c r="S3308" t="s">
        <v>1588</v>
      </c>
      <c r="T3308" t="s">
        <v>70</v>
      </c>
      <c r="U3308" t="s">
        <v>71</v>
      </c>
      <c r="V3308">
        <v>1</v>
      </c>
      <c r="W3308">
        <v>0</v>
      </c>
      <c r="X3308" t="s">
        <v>1473</v>
      </c>
      <c r="Y3308" t="s">
        <v>1474</v>
      </c>
      <c r="Z3308" t="s">
        <v>42</v>
      </c>
      <c r="AA3308" t="s">
        <v>43</v>
      </c>
      <c r="AB3308">
        <v>21613</v>
      </c>
      <c r="AC3308" s="1">
        <v>44893</v>
      </c>
      <c r="AD3308" t="s">
        <v>72</v>
      </c>
      <c r="AE3308" t="s">
        <v>73</v>
      </c>
      <c r="AF3308">
        <v>0</v>
      </c>
      <c r="AG3308" t="s">
        <v>46</v>
      </c>
      <c r="AH3308" s="1">
        <v>44893</v>
      </c>
      <c r="AK3308">
        <f>Tabla_Consulta_desde_TMS8[[#This Row],[idpedido]]</f>
        <v>468079</v>
      </c>
    </row>
    <row r="3309" spans="1:37" x14ac:dyDescent="0.25">
      <c r="A3309" t="str">
        <f>Tabla_Consulta_desde_TMS8[[#This Row],[Nro_Referencia]]</f>
        <v>98642907</v>
      </c>
      <c r="B3309">
        <v>468080</v>
      </c>
      <c r="C3309" t="s">
        <v>16560</v>
      </c>
      <c r="D3309" t="s">
        <v>1472</v>
      </c>
      <c r="E3309" t="s">
        <v>47</v>
      </c>
      <c r="F3309" t="s">
        <v>33</v>
      </c>
      <c r="G3309" t="s">
        <v>16561</v>
      </c>
      <c r="H3309" s="1">
        <v>44890</v>
      </c>
      <c r="I3309" t="s">
        <v>470</v>
      </c>
      <c r="J3309" s="1">
        <v>44895</v>
      </c>
      <c r="K3309" t="s">
        <v>16562</v>
      </c>
      <c r="L3309" t="s">
        <v>16563</v>
      </c>
      <c r="M3309" t="s">
        <v>43</v>
      </c>
      <c r="N3309" t="s">
        <v>16564</v>
      </c>
      <c r="O3309" t="s">
        <v>16564</v>
      </c>
      <c r="P3309" t="s">
        <v>829</v>
      </c>
      <c r="Q3309" t="s">
        <v>113</v>
      </c>
      <c r="R3309" t="s">
        <v>114</v>
      </c>
      <c r="S3309" t="s">
        <v>113</v>
      </c>
      <c r="T3309" t="s">
        <v>40</v>
      </c>
      <c r="U3309" t="s">
        <v>50</v>
      </c>
      <c r="V3309">
        <v>1</v>
      </c>
      <c r="W3309">
        <v>0</v>
      </c>
      <c r="X3309" t="s">
        <v>1473</v>
      </c>
      <c r="Y3309" t="s">
        <v>1474</v>
      </c>
      <c r="Z3309" t="s">
        <v>42</v>
      </c>
      <c r="AA3309" t="s">
        <v>43</v>
      </c>
      <c r="AB3309">
        <v>21590</v>
      </c>
      <c r="AC3309" s="1">
        <v>44893</v>
      </c>
      <c r="AD3309" t="s">
        <v>44</v>
      </c>
      <c r="AE3309" t="s">
        <v>65</v>
      </c>
      <c r="AF3309">
        <v>1</v>
      </c>
      <c r="AG3309" t="s">
        <v>52</v>
      </c>
      <c r="AH3309" s="1">
        <v>44893</v>
      </c>
      <c r="AJ3309" t="s">
        <v>16565</v>
      </c>
      <c r="AK3309">
        <f>Tabla_Consulta_desde_TMS8[[#This Row],[idpedido]]</f>
        <v>468080</v>
      </c>
    </row>
    <row r="3310" spans="1:37" x14ac:dyDescent="0.25">
      <c r="A3310" t="str">
        <f>Tabla_Consulta_desde_TMS8[[#This Row],[Nro_Referencia]]</f>
        <v>98643043</v>
      </c>
      <c r="B3310">
        <v>468081</v>
      </c>
      <c r="C3310" t="s">
        <v>16566</v>
      </c>
      <c r="D3310" t="s">
        <v>1472</v>
      </c>
      <c r="E3310" t="s">
        <v>47</v>
      </c>
      <c r="F3310" t="s">
        <v>33</v>
      </c>
      <c r="G3310" t="s">
        <v>16567</v>
      </c>
      <c r="H3310" s="1">
        <v>44890</v>
      </c>
      <c r="I3310" t="s">
        <v>34</v>
      </c>
      <c r="J3310" s="1">
        <v>44893</v>
      </c>
      <c r="K3310" t="s">
        <v>16568</v>
      </c>
      <c r="L3310" t="s">
        <v>16569</v>
      </c>
      <c r="N3310" t="s">
        <v>16570</v>
      </c>
      <c r="O3310" t="s">
        <v>16570</v>
      </c>
      <c r="P3310" t="s">
        <v>797</v>
      </c>
      <c r="Q3310" t="s">
        <v>275</v>
      </c>
      <c r="R3310" t="s">
        <v>275</v>
      </c>
      <c r="S3310" t="s">
        <v>275</v>
      </c>
      <c r="T3310" t="s">
        <v>40</v>
      </c>
      <c r="U3310" t="s">
        <v>50</v>
      </c>
      <c r="V3310">
        <v>2</v>
      </c>
      <c r="W3310">
        <v>24.4</v>
      </c>
      <c r="X3310" t="s">
        <v>1473</v>
      </c>
      <c r="Y3310" t="s">
        <v>1474</v>
      </c>
      <c r="Z3310" t="s">
        <v>42</v>
      </c>
      <c r="AA3310" t="s">
        <v>43</v>
      </c>
      <c r="AB3310">
        <v>21590</v>
      </c>
      <c r="AC3310" s="1">
        <v>44893</v>
      </c>
      <c r="AD3310" t="s">
        <v>44</v>
      </c>
      <c r="AE3310" t="s">
        <v>65</v>
      </c>
      <c r="AF3310">
        <v>0</v>
      </c>
      <c r="AG3310" t="s">
        <v>46</v>
      </c>
      <c r="AH3310" s="1">
        <v>44893</v>
      </c>
      <c r="AJ3310" t="s">
        <v>16571</v>
      </c>
      <c r="AK3310">
        <f>Tabla_Consulta_desde_TMS8[[#This Row],[idpedido]]</f>
        <v>468081</v>
      </c>
    </row>
    <row r="3311" spans="1:37" x14ac:dyDescent="0.25">
      <c r="A3311" t="str">
        <f>Tabla_Consulta_desde_TMS8[[#This Row],[Nro_Referencia]]</f>
        <v>98643534</v>
      </c>
      <c r="B3311">
        <v>468082</v>
      </c>
      <c r="C3311" t="s">
        <v>16572</v>
      </c>
      <c r="D3311" t="s">
        <v>1472</v>
      </c>
      <c r="E3311" t="s">
        <v>47</v>
      </c>
      <c r="F3311" t="s">
        <v>33</v>
      </c>
      <c r="G3311" t="s">
        <v>16573</v>
      </c>
      <c r="H3311" s="1">
        <v>44890</v>
      </c>
      <c r="I3311" t="s">
        <v>34</v>
      </c>
      <c r="J3311" s="1">
        <v>44894</v>
      </c>
      <c r="K3311" t="s">
        <v>16574</v>
      </c>
      <c r="L3311" t="s">
        <v>16575</v>
      </c>
      <c r="N3311" t="s">
        <v>16576</v>
      </c>
      <c r="O3311" t="s">
        <v>16576</v>
      </c>
      <c r="P3311" t="s">
        <v>1244</v>
      </c>
      <c r="Q3311" t="s">
        <v>746</v>
      </c>
      <c r="R3311" t="s">
        <v>747</v>
      </c>
      <c r="S3311" t="s">
        <v>746</v>
      </c>
      <c r="T3311" t="s">
        <v>40</v>
      </c>
      <c r="U3311" t="s">
        <v>50</v>
      </c>
      <c r="V3311">
        <v>2</v>
      </c>
      <c r="W3311">
        <v>0</v>
      </c>
      <c r="X3311" t="s">
        <v>1473</v>
      </c>
      <c r="Y3311" t="s">
        <v>1474</v>
      </c>
      <c r="Z3311" t="s">
        <v>42</v>
      </c>
      <c r="AA3311" t="s">
        <v>43</v>
      </c>
      <c r="AB3311">
        <v>21590</v>
      </c>
      <c r="AC3311" s="1">
        <v>44893</v>
      </c>
      <c r="AD3311" t="s">
        <v>44</v>
      </c>
      <c r="AE3311" t="s">
        <v>65</v>
      </c>
      <c r="AF3311">
        <v>0</v>
      </c>
      <c r="AG3311" t="s">
        <v>46</v>
      </c>
      <c r="AH3311" s="1">
        <v>44894</v>
      </c>
      <c r="AJ3311" t="s">
        <v>16577</v>
      </c>
      <c r="AK3311">
        <f>Tabla_Consulta_desde_TMS8[[#This Row],[idpedido]]</f>
        <v>468082</v>
      </c>
    </row>
    <row r="3312" spans="1:37" x14ac:dyDescent="0.25">
      <c r="A3312" t="str">
        <f>Tabla_Consulta_desde_TMS8[[#This Row],[Nro_Referencia]]</f>
        <v>98644113</v>
      </c>
      <c r="B3312">
        <v>468083</v>
      </c>
      <c r="C3312" t="s">
        <v>16578</v>
      </c>
      <c r="D3312" t="s">
        <v>1472</v>
      </c>
      <c r="E3312" t="s">
        <v>47</v>
      </c>
      <c r="F3312" t="s">
        <v>33</v>
      </c>
      <c r="G3312" t="s">
        <v>16579</v>
      </c>
      <c r="H3312" s="1">
        <v>44890</v>
      </c>
      <c r="I3312" t="s">
        <v>34</v>
      </c>
      <c r="J3312" s="1">
        <v>44893</v>
      </c>
      <c r="K3312" t="s">
        <v>3232</v>
      </c>
      <c r="L3312" t="s">
        <v>1527</v>
      </c>
      <c r="M3312" t="s">
        <v>43</v>
      </c>
      <c r="N3312" t="s">
        <v>16580</v>
      </c>
      <c r="O3312" t="s">
        <v>16580</v>
      </c>
      <c r="P3312" t="s">
        <v>730</v>
      </c>
      <c r="Q3312" t="s">
        <v>38</v>
      </c>
      <c r="R3312" t="s">
        <v>39</v>
      </c>
      <c r="S3312" t="s">
        <v>38</v>
      </c>
      <c r="T3312" t="s">
        <v>103</v>
      </c>
      <c r="U3312" t="s">
        <v>41</v>
      </c>
      <c r="V3312">
        <v>1</v>
      </c>
      <c r="W3312">
        <v>1.06</v>
      </c>
      <c r="X3312" t="s">
        <v>1473</v>
      </c>
      <c r="Y3312" t="s">
        <v>1474</v>
      </c>
      <c r="Z3312" t="s">
        <v>42</v>
      </c>
      <c r="AA3312" t="s">
        <v>43</v>
      </c>
      <c r="AB3312">
        <v>21599</v>
      </c>
      <c r="AC3312" s="1">
        <v>44893</v>
      </c>
      <c r="AD3312" t="s">
        <v>97</v>
      </c>
      <c r="AE3312" t="s">
        <v>276</v>
      </c>
      <c r="AF3312">
        <v>0</v>
      </c>
      <c r="AG3312" t="s">
        <v>46</v>
      </c>
      <c r="AH3312" s="1">
        <v>44893</v>
      </c>
      <c r="AK3312">
        <f>Tabla_Consulta_desde_TMS8[[#This Row],[idpedido]]</f>
        <v>468083</v>
      </c>
    </row>
    <row r="3313" spans="1:37" x14ac:dyDescent="0.25">
      <c r="A3313" t="str">
        <f>Tabla_Consulta_desde_TMS8[[#This Row],[Nro_Referencia]]</f>
        <v>98644119</v>
      </c>
      <c r="B3313">
        <v>468084</v>
      </c>
      <c r="C3313" t="s">
        <v>16581</v>
      </c>
      <c r="D3313" t="s">
        <v>1472</v>
      </c>
      <c r="E3313" t="s">
        <v>47</v>
      </c>
      <c r="F3313" t="s">
        <v>33</v>
      </c>
      <c r="G3313" t="s">
        <v>16582</v>
      </c>
      <c r="H3313" s="1">
        <v>44890</v>
      </c>
      <c r="I3313" t="s">
        <v>470</v>
      </c>
      <c r="J3313" s="1">
        <v>44895</v>
      </c>
      <c r="K3313" t="s">
        <v>16583</v>
      </c>
      <c r="L3313" t="s">
        <v>16584</v>
      </c>
      <c r="M3313" t="s">
        <v>43</v>
      </c>
      <c r="N3313" t="s">
        <v>16585</v>
      </c>
      <c r="O3313" t="s">
        <v>16585</v>
      </c>
      <c r="P3313" t="s">
        <v>1293</v>
      </c>
      <c r="Q3313" t="s">
        <v>533</v>
      </c>
      <c r="R3313" t="s">
        <v>404</v>
      </c>
      <c r="S3313" t="s">
        <v>533</v>
      </c>
      <c r="T3313" t="s">
        <v>40</v>
      </c>
      <c r="U3313" t="s">
        <v>50</v>
      </c>
      <c r="V3313">
        <v>1</v>
      </c>
      <c r="W3313">
        <v>13.7</v>
      </c>
      <c r="X3313" t="s">
        <v>1473</v>
      </c>
      <c r="Y3313" t="s">
        <v>1474</v>
      </c>
      <c r="Z3313" t="s">
        <v>42</v>
      </c>
      <c r="AA3313" t="s">
        <v>43</v>
      </c>
      <c r="AB3313">
        <v>21590</v>
      </c>
      <c r="AC3313" s="1">
        <v>44893</v>
      </c>
      <c r="AD3313" t="s">
        <v>44</v>
      </c>
      <c r="AE3313" t="s">
        <v>65</v>
      </c>
      <c r="AF3313">
        <v>1</v>
      </c>
      <c r="AG3313" t="s">
        <v>52</v>
      </c>
      <c r="AH3313" s="1">
        <v>44893</v>
      </c>
      <c r="AJ3313" t="s">
        <v>16586</v>
      </c>
      <c r="AK3313">
        <f>Tabla_Consulta_desde_TMS8[[#This Row],[idpedido]]</f>
        <v>468084</v>
      </c>
    </row>
    <row r="3314" spans="1:37" x14ac:dyDescent="0.25">
      <c r="A3314" t="str">
        <f>Tabla_Consulta_desde_TMS8[[#This Row],[Nro_Referencia]]</f>
        <v>98644232</v>
      </c>
      <c r="B3314">
        <v>468085</v>
      </c>
      <c r="C3314" t="s">
        <v>16587</v>
      </c>
      <c r="D3314" t="s">
        <v>1472</v>
      </c>
      <c r="E3314" t="s">
        <v>47</v>
      </c>
      <c r="F3314" t="s">
        <v>33</v>
      </c>
      <c r="G3314" t="s">
        <v>16588</v>
      </c>
      <c r="H3314" s="1">
        <v>44890</v>
      </c>
      <c r="I3314" t="s">
        <v>34</v>
      </c>
      <c r="J3314" s="1">
        <v>44894</v>
      </c>
      <c r="K3314" t="s">
        <v>16589</v>
      </c>
      <c r="L3314" t="s">
        <v>16590</v>
      </c>
      <c r="N3314" t="s">
        <v>16591</v>
      </c>
      <c r="O3314" t="s">
        <v>16591</v>
      </c>
      <c r="P3314" t="s">
        <v>809</v>
      </c>
      <c r="Q3314" t="s">
        <v>68</v>
      </c>
      <c r="R3314" t="s">
        <v>69</v>
      </c>
      <c r="S3314" t="s">
        <v>810</v>
      </c>
      <c r="T3314" t="s">
        <v>70</v>
      </c>
      <c r="U3314" t="s">
        <v>71</v>
      </c>
      <c r="V3314">
        <v>1</v>
      </c>
      <c r="W3314">
        <v>9.9</v>
      </c>
      <c r="X3314" t="s">
        <v>1473</v>
      </c>
      <c r="Y3314" t="s">
        <v>1474</v>
      </c>
      <c r="Z3314" t="s">
        <v>42</v>
      </c>
      <c r="AA3314" t="s">
        <v>43</v>
      </c>
      <c r="AB3314">
        <v>21656</v>
      </c>
      <c r="AC3314" s="1">
        <v>44894</v>
      </c>
      <c r="AD3314" t="s">
        <v>72</v>
      </c>
      <c r="AE3314" t="s">
        <v>73</v>
      </c>
      <c r="AF3314">
        <v>1</v>
      </c>
      <c r="AG3314" t="s">
        <v>46</v>
      </c>
      <c r="AH3314" s="1">
        <v>44894</v>
      </c>
      <c r="AK3314">
        <f>Tabla_Consulta_desde_TMS8[[#This Row],[idpedido]]</f>
        <v>468085</v>
      </c>
    </row>
    <row r="3315" spans="1:37" x14ac:dyDescent="0.25">
      <c r="A3315" t="str">
        <f>Tabla_Consulta_desde_TMS8[[#This Row],[Nro_Referencia]]</f>
        <v>98644444</v>
      </c>
      <c r="B3315">
        <v>468086</v>
      </c>
      <c r="C3315" t="s">
        <v>16592</v>
      </c>
      <c r="D3315" t="s">
        <v>1472</v>
      </c>
      <c r="E3315" t="s">
        <v>47</v>
      </c>
      <c r="F3315" t="s">
        <v>33</v>
      </c>
      <c r="G3315" t="s">
        <v>16593</v>
      </c>
      <c r="H3315" s="1">
        <v>44890</v>
      </c>
      <c r="I3315" t="s">
        <v>34</v>
      </c>
      <c r="J3315" s="1">
        <v>44893</v>
      </c>
      <c r="K3315" t="s">
        <v>16594</v>
      </c>
      <c r="L3315" t="s">
        <v>16595</v>
      </c>
      <c r="N3315" t="s">
        <v>16596</v>
      </c>
      <c r="O3315" t="s">
        <v>16596</v>
      </c>
      <c r="P3315" t="s">
        <v>1297</v>
      </c>
      <c r="Q3315" t="s">
        <v>434</v>
      </c>
      <c r="R3315" t="s">
        <v>69</v>
      </c>
      <c r="S3315" t="s">
        <v>1298</v>
      </c>
      <c r="T3315" t="s">
        <v>111</v>
      </c>
      <c r="U3315" t="s">
        <v>71</v>
      </c>
      <c r="V3315">
        <v>1</v>
      </c>
      <c r="W3315">
        <v>8.8000000000000007</v>
      </c>
      <c r="X3315" t="s">
        <v>1473</v>
      </c>
      <c r="Y3315" t="s">
        <v>1474</v>
      </c>
      <c r="Z3315" t="s">
        <v>42</v>
      </c>
      <c r="AA3315" t="s">
        <v>43</v>
      </c>
      <c r="AB3315">
        <v>21619</v>
      </c>
      <c r="AC3315" s="1">
        <v>44893</v>
      </c>
      <c r="AD3315" t="s">
        <v>97</v>
      </c>
      <c r="AE3315" t="s">
        <v>1356</v>
      </c>
      <c r="AF3315">
        <v>0</v>
      </c>
      <c r="AG3315" t="s">
        <v>46</v>
      </c>
      <c r="AH3315" s="1">
        <v>44893</v>
      </c>
      <c r="AK3315">
        <f>Tabla_Consulta_desde_TMS8[[#This Row],[idpedido]]</f>
        <v>468086</v>
      </c>
    </row>
    <row r="3316" spans="1:37" x14ac:dyDescent="0.25">
      <c r="A3316" t="str">
        <f>Tabla_Consulta_desde_TMS8[[#This Row],[Nro_Referencia]]</f>
        <v>98644799</v>
      </c>
      <c r="B3316">
        <v>468087</v>
      </c>
      <c r="C3316" t="s">
        <v>16597</v>
      </c>
      <c r="D3316" t="s">
        <v>1472</v>
      </c>
      <c r="E3316" t="s">
        <v>47</v>
      </c>
      <c r="F3316" t="s">
        <v>33</v>
      </c>
      <c r="G3316" t="s">
        <v>16598</v>
      </c>
      <c r="H3316" s="1">
        <v>44890</v>
      </c>
      <c r="I3316" t="s">
        <v>34</v>
      </c>
      <c r="J3316" s="1">
        <v>44893</v>
      </c>
      <c r="K3316" t="s">
        <v>16599</v>
      </c>
      <c r="L3316" t="s">
        <v>16600</v>
      </c>
      <c r="M3316" t="s">
        <v>43</v>
      </c>
      <c r="N3316" t="s">
        <v>16601</v>
      </c>
      <c r="O3316" t="s">
        <v>16601</v>
      </c>
      <c r="P3316" t="s">
        <v>793</v>
      </c>
      <c r="Q3316" t="s">
        <v>38</v>
      </c>
      <c r="R3316" t="s">
        <v>39</v>
      </c>
      <c r="S3316" t="s">
        <v>38</v>
      </c>
      <c r="T3316" t="s">
        <v>103</v>
      </c>
      <c r="U3316" t="s">
        <v>41</v>
      </c>
      <c r="V3316">
        <v>1</v>
      </c>
      <c r="W3316">
        <v>4.5999999999999996</v>
      </c>
      <c r="X3316" t="s">
        <v>1473</v>
      </c>
      <c r="Y3316" t="s">
        <v>1474</v>
      </c>
      <c r="Z3316" t="s">
        <v>42</v>
      </c>
      <c r="AA3316" t="s">
        <v>43</v>
      </c>
      <c r="AB3316">
        <v>21599</v>
      </c>
      <c r="AC3316" s="1">
        <v>44893</v>
      </c>
      <c r="AD3316" t="s">
        <v>97</v>
      </c>
      <c r="AE3316" t="s">
        <v>276</v>
      </c>
      <c r="AF3316">
        <v>0</v>
      </c>
      <c r="AG3316" t="s">
        <v>46</v>
      </c>
      <c r="AH3316" s="1">
        <v>44893</v>
      </c>
      <c r="AK3316">
        <f>Tabla_Consulta_desde_TMS8[[#This Row],[idpedido]]</f>
        <v>468087</v>
      </c>
    </row>
    <row r="3317" spans="1:37" x14ac:dyDescent="0.25">
      <c r="A3317" t="str">
        <f>Tabla_Consulta_desde_TMS8[[#This Row],[Nro_Referencia]]</f>
        <v>98645040</v>
      </c>
      <c r="B3317">
        <v>468088</v>
      </c>
      <c r="C3317" t="s">
        <v>16602</v>
      </c>
      <c r="D3317" t="s">
        <v>1472</v>
      </c>
      <c r="E3317" t="s">
        <v>47</v>
      </c>
      <c r="F3317" t="s">
        <v>33</v>
      </c>
      <c r="G3317" t="s">
        <v>16603</v>
      </c>
      <c r="H3317" s="1">
        <v>44890</v>
      </c>
      <c r="I3317" t="s">
        <v>34</v>
      </c>
      <c r="J3317" s="1">
        <v>44893</v>
      </c>
      <c r="K3317" t="s">
        <v>16604</v>
      </c>
      <c r="L3317" t="s">
        <v>16605</v>
      </c>
      <c r="M3317" t="s">
        <v>43</v>
      </c>
      <c r="N3317" t="s">
        <v>16606</v>
      </c>
      <c r="O3317" t="s">
        <v>16606</v>
      </c>
      <c r="P3317" t="s">
        <v>892</v>
      </c>
      <c r="Q3317" t="s">
        <v>38</v>
      </c>
      <c r="R3317" t="s">
        <v>39</v>
      </c>
      <c r="S3317" t="s">
        <v>38</v>
      </c>
      <c r="T3317" t="s">
        <v>103</v>
      </c>
      <c r="U3317" t="s">
        <v>41</v>
      </c>
      <c r="V3317">
        <v>1</v>
      </c>
      <c r="W3317">
        <v>4.8</v>
      </c>
      <c r="X3317" t="s">
        <v>1473</v>
      </c>
      <c r="Y3317" t="s">
        <v>1474</v>
      </c>
      <c r="Z3317" t="s">
        <v>42</v>
      </c>
      <c r="AA3317" t="s">
        <v>43</v>
      </c>
      <c r="AB3317">
        <v>21600</v>
      </c>
      <c r="AC3317" s="1">
        <v>44893</v>
      </c>
      <c r="AD3317" t="s">
        <v>97</v>
      </c>
      <c r="AE3317" t="s">
        <v>231</v>
      </c>
      <c r="AF3317">
        <v>0</v>
      </c>
      <c r="AG3317" t="s">
        <v>46</v>
      </c>
      <c r="AH3317" s="1">
        <v>44893</v>
      </c>
      <c r="AK3317">
        <f>Tabla_Consulta_desde_TMS8[[#This Row],[idpedido]]</f>
        <v>468088</v>
      </c>
    </row>
    <row r="3318" spans="1:37" x14ac:dyDescent="0.25">
      <c r="A3318" t="str">
        <f>Tabla_Consulta_desde_TMS8[[#This Row],[Nro_Referencia]]</f>
        <v>98645221</v>
      </c>
      <c r="B3318">
        <v>468089</v>
      </c>
      <c r="C3318" t="s">
        <v>16607</v>
      </c>
      <c r="D3318" t="s">
        <v>1472</v>
      </c>
      <c r="E3318" t="s">
        <v>47</v>
      </c>
      <c r="F3318" t="s">
        <v>33</v>
      </c>
      <c r="G3318" t="s">
        <v>16608</v>
      </c>
      <c r="H3318" s="1">
        <v>44890</v>
      </c>
      <c r="I3318" t="s">
        <v>34</v>
      </c>
      <c r="J3318" s="1">
        <v>44893</v>
      </c>
      <c r="K3318" t="s">
        <v>16609</v>
      </c>
      <c r="L3318" t="s">
        <v>16610</v>
      </c>
      <c r="M3318" t="s">
        <v>43</v>
      </c>
      <c r="N3318" t="s">
        <v>16611</v>
      </c>
      <c r="O3318" t="s">
        <v>16611</v>
      </c>
      <c r="P3318" t="s">
        <v>1239</v>
      </c>
      <c r="Q3318" t="s">
        <v>38</v>
      </c>
      <c r="R3318" t="s">
        <v>39</v>
      </c>
      <c r="S3318" t="s">
        <v>1240</v>
      </c>
      <c r="T3318" t="s">
        <v>103</v>
      </c>
      <c r="U3318" t="s">
        <v>41</v>
      </c>
      <c r="V3318">
        <v>1</v>
      </c>
      <c r="W3318">
        <v>7.1</v>
      </c>
      <c r="X3318" t="s">
        <v>1473</v>
      </c>
      <c r="Y3318" t="s">
        <v>1474</v>
      </c>
      <c r="Z3318" t="s">
        <v>42</v>
      </c>
      <c r="AA3318" t="s">
        <v>43</v>
      </c>
      <c r="AB3318">
        <v>21599</v>
      </c>
      <c r="AC3318" s="1">
        <v>44893</v>
      </c>
      <c r="AD3318" t="s">
        <v>97</v>
      </c>
      <c r="AE3318" t="s">
        <v>276</v>
      </c>
      <c r="AF3318">
        <v>0</v>
      </c>
      <c r="AG3318" t="s">
        <v>46</v>
      </c>
      <c r="AH3318" s="1">
        <v>44893</v>
      </c>
      <c r="AK3318">
        <f>Tabla_Consulta_desde_TMS8[[#This Row],[idpedido]]</f>
        <v>468089</v>
      </c>
    </row>
    <row r="3319" spans="1:37" x14ac:dyDescent="0.25">
      <c r="A3319" t="str">
        <f>Tabla_Consulta_desde_TMS8[[#This Row],[Nro_Referencia]]</f>
        <v>98645796</v>
      </c>
      <c r="B3319">
        <v>468090</v>
      </c>
      <c r="C3319" t="s">
        <v>16612</v>
      </c>
      <c r="D3319" t="s">
        <v>1472</v>
      </c>
      <c r="E3319" t="s">
        <v>47</v>
      </c>
      <c r="F3319" t="s">
        <v>33</v>
      </c>
      <c r="G3319" t="s">
        <v>16613</v>
      </c>
      <c r="H3319" s="1">
        <v>44890</v>
      </c>
      <c r="I3319" t="s">
        <v>34</v>
      </c>
      <c r="J3319" s="1">
        <v>44893</v>
      </c>
      <c r="K3319" t="s">
        <v>16614</v>
      </c>
      <c r="L3319" t="s">
        <v>16615</v>
      </c>
      <c r="N3319" t="s">
        <v>16616</v>
      </c>
      <c r="O3319" t="s">
        <v>16616</v>
      </c>
      <c r="P3319" t="s">
        <v>1080</v>
      </c>
      <c r="Q3319" t="s">
        <v>434</v>
      </c>
      <c r="R3319" t="s">
        <v>69</v>
      </c>
      <c r="S3319" t="s">
        <v>434</v>
      </c>
      <c r="T3319" t="s">
        <v>111</v>
      </c>
      <c r="U3319" t="s">
        <v>71</v>
      </c>
      <c r="V3319">
        <v>1</v>
      </c>
      <c r="W3319">
        <v>8.8000000000000007</v>
      </c>
      <c r="X3319" t="s">
        <v>1473</v>
      </c>
      <c r="Y3319" t="s">
        <v>1474</v>
      </c>
      <c r="Z3319" t="s">
        <v>42</v>
      </c>
      <c r="AA3319" t="s">
        <v>43</v>
      </c>
      <c r="AB3319">
        <v>21619</v>
      </c>
      <c r="AC3319" s="1">
        <v>44893</v>
      </c>
      <c r="AD3319" t="s">
        <v>97</v>
      </c>
      <c r="AE3319" t="s">
        <v>1356</v>
      </c>
      <c r="AF3319">
        <v>0</v>
      </c>
      <c r="AG3319" t="s">
        <v>46</v>
      </c>
      <c r="AH3319" s="1">
        <v>44893</v>
      </c>
      <c r="AK3319">
        <f>Tabla_Consulta_desde_TMS8[[#This Row],[idpedido]]</f>
        <v>468090</v>
      </c>
    </row>
    <row r="3320" spans="1:37" x14ac:dyDescent="0.25">
      <c r="A3320" t="str">
        <f>Tabla_Consulta_desde_TMS8[[#This Row],[Nro_Referencia]]</f>
        <v>98645866</v>
      </c>
      <c r="B3320">
        <v>468091</v>
      </c>
      <c r="C3320" t="s">
        <v>16617</v>
      </c>
      <c r="D3320" t="s">
        <v>1472</v>
      </c>
      <c r="E3320" t="s">
        <v>47</v>
      </c>
      <c r="F3320" t="s">
        <v>33</v>
      </c>
      <c r="G3320" t="s">
        <v>16618</v>
      </c>
      <c r="H3320" s="1">
        <v>44890</v>
      </c>
      <c r="I3320" t="s">
        <v>34</v>
      </c>
      <c r="J3320" s="1">
        <v>44893</v>
      </c>
      <c r="K3320" t="s">
        <v>16619</v>
      </c>
      <c r="L3320" t="s">
        <v>16620</v>
      </c>
      <c r="N3320" t="s">
        <v>16621</v>
      </c>
      <c r="O3320" t="s">
        <v>16621</v>
      </c>
      <c r="P3320" t="s">
        <v>1204</v>
      </c>
      <c r="Q3320" t="s">
        <v>68</v>
      </c>
      <c r="R3320" t="s">
        <v>69</v>
      </c>
      <c r="S3320" t="s">
        <v>43</v>
      </c>
      <c r="T3320" t="s">
        <v>70</v>
      </c>
      <c r="U3320" t="s">
        <v>71</v>
      </c>
      <c r="V3320">
        <v>1</v>
      </c>
      <c r="W3320">
        <v>8.8000000000000007</v>
      </c>
      <c r="X3320" t="s">
        <v>1473</v>
      </c>
      <c r="Y3320" t="s">
        <v>1474</v>
      </c>
      <c r="Z3320" t="s">
        <v>42</v>
      </c>
      <c r="AA3320" t="s">
        <v>43</v>
      </c>
      <c r="AB3320">
        <v>21613</v>
      </c>
      <c r="AC3320" s="1">
        <v>44893</v>
      </c>
      <c r="AD3320" t="s">
        <v>72</v>
      </c>
      <c r="AE3320" t="s">
        <v>73</v>
      </c>
      <c r="AF3320">
        <v>0</v>
      </c>
      <c r="AG3320" t="s">
        <v>46</v>
      </c>
      <c r="AH3320" s="1">
        <v>44893</v>
      </c>
      <c r="AK3320">
        <f>Tabla_Consulta_desde_TMS8[[#This Row],[idpedido]]</f>
        <v>468091</v>
      </c>
    </row>
    <row r="3321" spans="1:37" x14ac:dyDescent="0.25">
      <c r="A3321" t="str">
        <f>Tabla_Consulta_desde_TMS8[[#This Row],[Nro_Referencia]]</f>
        <v>98646086</v>
      </c>
      <c r="B3321">
        <v>468092</v>
      </c>
      <c r="C3321" t="s">
        <v>16622</v>
      </c>
      <c r="D3321" t="s">
        <v>1472</v>
      </c>
      <c r="E3321" t="s">
        <v>47</v>
      </c>
      <c r="F3321" t="s">
        <v>33</v>
      </c>
      <c r="G3321" t="s">
        <v>16623</v>
      </c>
      <c r="H3321" s="1">
        <v>44890</v>
      </c>
      <c r="I3321" t="s">
        <v>34</v>
      </c>
      <c r="J3321" s="1">
        <v>44893</v>
      </c>
      <c r="K3321" t="s">
        <v>16624</v>
      </c>
      <c r="L3321" t="s">
        <v>16625</v>
      </c>
      <c r="M3321" t="s">
        <v>43</v>
      </c>
      <c r="N3321" t="s">
        <v>16626</v>
      </c>
      <c r="O3321" t="s">
        <v>16626</v>
      </c>
      <c r="P3321" t="s">
        <v>1515</v>
      </c>
      <c r="Q3321" t="s">
        <v>275</v>
      </c>
      <c r="R3321" t="s">
        <v>275</v>
      </c>
      <c r="S3321" t="s">
        <v>275</v>
      </c>
      <c r="T3321" t="s">
        <v>40</v>
      </c>
      <c r="U3321" t="s">
        <v>50</v>
      </c>
      <c r="V3321">
        <v>1</v>
      </c>
      <c r="W3321">
        <v>9.9</v>
      </c>
      <c r="X3321" t="s">
        <v>1473</v>
      </c>
      <c r="Y3321" t="s">
        <v>1474</v>
      </c>
      <c r="Z3321" t="s">
        <v>42</v>
      </c>
      <c r="AA3321" t="s">
        <v>43</v>
      </c>
      <c r="AB3321">
        <v>21590</v>
      </c>
      <c r="AC3321" s="1">
        <v>44893</v>
      </c>
      <c r="AD3321" t="s">
        <v>44</v>
      </c>
      <c r="AE3321" t="s">
        <v>65</v>
      </c>
      <c r="AF3321">
        <v>0</v>
      </c>
      <c r="AG3321" t="s">
        <v>46</v>
      </c>
      <c r="AH3321" s="1">
        <v>44893</v>
      </c>
      <c r="AJ3321" t="s">
        <v>16627</v>
      </c>
      <c r="AK3321">
        <f>Tabla_Consulta_desde_TMS8[[#This Row],[idpedido]]</f>
        <v>468092</v>
      </c>
    </row>
    <row r="3322" spans="1:37" x14ac:dyDescent="0.25">
      <c r="A3322" t="str">
        <f>Tabla_Consulta_desde_TMS8[[#This Row],[Nro_Referencia]]</f>
        <v>98646422</v>
      </c>
      <c r="B3322">
        <v>468093</v>
      </c>
      <c r="C3322" t="s">
        <v>16628</v>
      </c>
      <c r="D3322" t="s">
        <v>1472</v>
      </c>
      <c r="E3322" t="s">
        <v>47</v>
      </c>
      <c r="F3322" t="s">
        <v>33</v>
      </c>
      <c r="G3322" t="s">
        <v>16629</v>
      </c>
      <c r="H3322" s="1">
        <v>44890</v>
      </c>
      <c r="I3322" t="s">
        <v>470</v>
      </c>
      <c r="J3322" s="1">
        <v>44893</v>
      </c>
      <c r="K3322" t="s">
        <v>16630</v>
      </c>
      <c r="L3322" t="s">
        <v>16631</v>
      </c>
      <c r="M3322" t="s">
        <v>43</v>
      </c>
      <c r="N3322" t="s">
        <v>16632</v>
      </c>
      <c r="O3322" t="s">
        <v>16632</v>
      </c>
      <c r="P3322" t="s">
        <v>939</v>
      </c>
      <c r="Q3322" t="s">
        <v>505</v>
      </c>
      <c r="R3322" t="s">
        <v>69</v>
      </c>
      <c r="S3322" t="s">
        <v>739</v>
      </c>
      <c r="T3322" t="s">
        <v>70</v>
      </c>
      <c r="U3322" t="s">
        <v>71</v>
      </c>
      <c r="V3322">
        <v>1</v>
      </c>
      <c r="W3322">
        <v>9.9</v>
      </c>
      <c r="X3322" t="s">
        <v>1473</v>
      </c>
      <c r="Y3322" t="s">
        <v>1474</v>
      </c>
      <c r="Z3322" t="s">
        <v>42</v>
      </c>
      <c r="AA3322" t="s">
        <v>43</v>
      </c>
      <c r="AB3322">
        <v>21618</v>
      </c>
      <c r="AC3322" s="1">
        <v>44893</v>
      </c>
      <c r="AD3322" t="s">
        <v>72</v>
      </c>
      <c r="AE3322" t="s">
        <v>1490</v>
      </c>
      <c r="AF3322">
        <v>1</v>
      </c>
      <c r="AG3322" t="s">
        <v>52</v>
      </c>
      <c r="AH3322" s="1">
        <v>44893</v>
      </c>
      <c r="AI3322" t="s">
        <v>105</v>
      </c>
      <c r="AJ3322" t="s">
        <v>16633</v>
      </c>
      <c r="AK3322">
        <f>Tabla_Consulta_desde_TMS8[[#This Row],[idpedido]]</f>
        <v>468093</v>
      </c>
    </row>
    <row r="3323" spans="1:37" x14ac:dyDescent="0.25">
      <c r="A3323" t="str">
        <f>Tabla_Consulta_desde_TMS8[[#This Row],[Nro_Referencia]]</f>
        <v>98646905</v>
      </c>
      <c r="B3323">
        <v>468094</v>
      </c>
      <c r="C3323" t="s">
        <v>16634</v>
      </c>
      <c r="D3323" t="s">
        <v>1472</v>
      </c>
      <c r="E3323" t="s">
        <v>47</v>
      </c>
      <c r="F3323" t="s">
        <v>33</v>
      </c>
      <c r="G3323" t="s">
        <v>16635</v>
      </c>
      <c r="H3323" s="1">
        <v>44890</v>
      </c>
      <c r="I3323" t="s">
        <v>34</v>
      </c>
      <c r="J3323" s="1">
        <v>44893</v>
      </c>
      <c r="K3323" t="s">
        <v>16636</v>
      </c>
      <c r="L3323" t="s">
        <v>16637</v>
      </c>
      <c r="M3323" t="s">
        <v>43</v>
      </c>
      <c r="N3323" t="s">
        <v>16638</v>
      </c>
      <c r="O3323" t="s">
        <v>16638</v>
      </c>
      <c r="P3323" t="s">
        <v>807</v>
      </c>
      <c r="Q3323" t="s">
        <v>113</v>
      </c>
      <c r="R3323" t="s">
        <v>114</v>
      </c>
      <c r="S3323" t="s">
        <v>113</v>
      </c>
      <c r="T3323" t="s">
        <v>40</v>
      </c>
      <c r="U3323" t="s">
        <v>50</v>
      </c>
      <c r="V3323">
        <v>1</v>
      </c>
      <c r="W3323">
        <v>9.8000000000000007</v>
      </c>
      <c r="X3323" t="s">
        <v>1473</v>
      </c>
      <c r="Y3323" t="s">
        <v>1474</v>
      </c>
      <c r="Z3323" t="s">
        <v>42</v>
      </c>
      <c r="AA3323" t="s">
        <v>43</v>
      </c>
      <c r="AB3323">
        <v>21590</v>
      </c>
      <c r="AC3323" s="1">
        <v>44893</v>
      </c>
      <c r="AD3323" t="s">
        <v>44</v>
      </c>
      <c r="AE3323" t="s">
        <v>65</v>
      </c>
      <c r="AF3323">
        <v>0</v>
      </c>
      <c r="AG3323" t="s">
        <v>46</v>
      </c>
      <c r="AH3323" s="1">
        <v>44893</v>
      </c>
      <c r="AJ3323" t="s">
        <v>16639</v>
      </c>
      <c r="AK3323">
        <f>Tabla_Consulta_desde_TMS8[[#This Row],[idpedido]]</f>
        <v>468094</v>
      </c>
    </row>
    <row r="3324" spans="1:37" x14ac:dyDescent="0.25">
      <c r="A3324" t="str">
        <f>Tabla_Consulta_desde_TMS8[[#This Row],[Nro_Referencia]]</f>
        <v>98647013</v>
      </c>
      <c r="B3324">
        <v>468095</v>
      </c>
      <c r="C3324" t="s">
        <v>16640</v>
      </c>
      <c r="D3324" t="s">
        <v>1472</v>
      </c>
      <c r="E3324" t="s">
        <v>47</v>
      </c>
      <c r="F3324" t="s">
        <v>33</v>
      </c>
      <c r="G3324" t="s">
        <v>16641</v>
      </c>
      <c r="H3324" s="1">
        <v>44890</v>
      </c>
      <c r="I3324" t="s">
        <v>34</v>
      </c>
      <c r="J3324" s="1">
        <v>44893</v>
      </c>
      <c r="K3324" t="s">
        <v>16642</v>
      </c>
      <c r="L3324" t="s">
        <v>16643</v>
      </c>
      <c r="M3324" t="s">
        <v>43</v>
      </c>
      <c r="N3324" t="s">
        <v>16644</v>
      </c>
      <c r="O3324" t="s">
        <v>16644</v>
      </c>
      <c r="P3324" t="s">
        <v>1145</v>
      </c>
      <c r="Q3324" t="s">
        <v>68</v>
      </c>
      <c r="R3324" t="s">
        <v>69</v>
      </c>
      <c r="S3324" t="s">
        <v>68</v>
      </c>
      <c r="T3324" t="s">
        <v>70</v>
      </c>
      <c r="U3324" t="s">
        <v>71</v>
      </c>
      <c r="V3324">
        <v>1</v>
      </c>
      <c r="W3324">
        <v>14.2</v>
      </c>
      <c r="X3324" t="s">
        <v>1473</v>
      </c>
      <c r="Y3324" t="s">
        <v>1474</v>
      </c>
      <c r="Z3324" t="s">
        <v>42</v>
      </c>
      <c r="AA3324" t="s">
        <v>43</v>
      </c>
      <c r="AB3324">
        <v>21617</v>
      </c>
      <c r="AC3324" s="1">
        <v>44893</v>
      </c>
      <c r="AD3324" t="s">
        <v>145</v>
      </c>
      <c r="AE3324" t="s">
        <v>1496</v>
      </c>
      <c r="AF3324">
        <v>0</v>
      </c>
      <c r="AG3324" t="s">
        <v>46</v>
      </c>
      <c r="AH3324" s="1">
        <v>44893</v>
      </c>
      <c r="AK3324">
        <f>Tabla_Consulta_desde_TMS8[[#This Row],[idpedido]]</f>
        <v>468095</v>
      </c>
    </row>
    <row r="3325" spans="1:37" x14ac:dyDescent="0.25">
      <c r="A3325" t="str">
        <f>Tabla_Consulta_desde_TMS8[[#This Row],[Nro_Referencia]]</f>
        <v>98647196</v>
      </c>
      <c r="B3325">
        <v>468096</v>
      </c>
      <c r="C3325" t="s">
        <v>16645</v>
      </c>
      <c r="D3325" t="s">
        <v>1472</v>
      </c>
      <c r="E3325" t="s">
        <v>47</v>
      </c>
      <c r="F3325" t="s">
        <v>33</v>
      </c>
      <c r="G3325" t="s">
        <v>16646</v>
      </c>
      <c r="H3325" s="1">
        <v>44890</v>
      </c>
      <c r="I3325" t="s">
        <v>34</v>
      </c>
      <c r="J3325" s="1">
        <v>44893</v>
      </c>
      <c r="K3325" t="s">
        <v>16647</v>
      </c>
      <c r="L3325" t="s">
        <v>16648</v>
      </c>
      <c r="M3325" t="s">
        <v>43</v>
      </c>
      <c r="N3325" t="s">
        <v>16649</v>
      </c>
      <c r="O3325" t="s">
        <v>16649</v>
      </c>
      <c r="P3325" t="s">
        <v>1482</v>
      </c>
      <c r="Q3325" t="s">
        <v>275</v>
      </c>
      <c r="R3325" t="s">
        <v>275</v>
      </c>
      <c r="S3325" t="s">
        <v>275</v>
      </c>
      <c r="T3325" t="s">
        <v>40</v>
      </c>
      <c r="U3325" t="s">
        <v>50</v>
      </c>
      <c r="V3325">
        <v>1</v>
      </c>
      <c r="W3325">
        <v>5.8</v>
      </c>
      <c r="X3325" t="s">
        <v>1473</v>
      </c>
      <c r="Y3325" t="s">
        <v>1474</v>
      </c>
      <c r="Z3325" t="s">
        <v>42</v>
      </c>
      <c r="AA3325" t="s">
        <v>43</v>
      </c>
      <c r="AB3325">
        <v>21590</v>
      </c>
      <c r="AC3325" s="1">
        <v>44893</v>
      </c>
      <c r="AD3325" t="s">
        <v>44</v>
      </c>
      <c r="AE3325" t="s">
        <v>65</v>
      </c>
      <c r="AF3325">
        <v>0</v>
      </c>
      <c r="AG3325" t="s">
        <v>46</v>
      </c>
      <c r="AH3325" s="1">
        <v>44893</v>
      </c>
      <c r="AJ3325" t="s">
        <v>16650</v>
      </c>
      <c r="AK3325">
        <f>Tabla_Consulta_desde_TMS8[[#This Row],[idpedido]]</f>
        <v>468096</v>
      </c>
    </row>
    <row r="3326" spans="1:37" x14ac:dyDescent="0.25">
      <c r="A3326" t="str">
        <f>Tabla_Consulta_desde_TMS8[[#This Row],[Nro_Referencia]]</f>
        <v>98647254</v>
      </c>
      <c r="B3326">
        <v>468097</v>
      </c>
      <c r="C3326" t="s">
        <v>16651</v>
      </c>
      <c r="D3326" t="s">
        <v>1472</v>
      </c>
      <c r="E3326" t="s">
        <v>47</v>
      </c>
      <c r="F3326" t="s">
        <v>33</v>
      </c>
      <c r="G3326" t="s">
        <v>16652</v>
      </c>
      <c r="H3326" s="1">
        <v>44890</v>
      </c>
      <c r="I3326" t="s">
        <v>34</v>
      </c>
      <c r="J3326" s="1">
        <v>44893</v>
      </c>
      <c r="K3326" t="s">
        <v>16653</v>
      </c>
      <c r="L3326" t="s">
        <v>16654</v>
      </c>
      <c r="M3326" t="s">
        <v>43</v>
      </c>
      <c r="N3326" t="s">
        <v>16655</v>
      </c>
      <c r="O3326" t="s">
        <v>16655</v>
      </c>
      <c r="P3326" t="s">
        <v>1158</v>
      </c>
      <c r="Q3326" t="s">
        <v>542</v>
      </c>
      <c r="R3326" t="s">
        <v>69</v>
      </c>
      <c r="S3326" t="s">
        <v>542</v>
      </c>
      <c r="T3326" t="s">
        <v>40</v>
      </c>
      <c r="U3326" t="s">
        <v>50</v>
      </c>
      <c r="V3326">
        <v>1</v>
      </c>
      <c r="W3326">
        <v>4</v>
      </c>
      <c r="X3326" t="s">
        <v>1473</v>
      </c>
      <c r="Y3326" t="s">
        <v>1474</v>
      </c>
      <c r="Z3326" t="s">
        <v>42</v>
      </c>
      <c r="AA3326" t="s">
        <v>43</v>
      </c>
      <c r="AB3326">
        <v>21590</v>
      </c>
      <c r="AC3326" s="1">
        <v>44893</v>
      </c>
      <c r="AD3326" t="s">
        <v>44</v>
      </c>
      <c r="AE3326" t="s">
        <v>65</v>
      </c>
      <c r="AF3326">
        <v>0</v>
      </c>
      <c r="AG3326" t="s">
        <v>46</v>
      </c>
      <c r="AH3326" s="1">
        <v>44893</v>
      </c>
      <c r="AJ3326" t="s">
        <v>16656</v>
      </c>
      <c r="AK3326">
        <f>Tabla_Consulta_desde_TMS8[[#This Row],[idpedido]]</f>
        <v>468097</v>
      </c>
    </row>
    <row r="3327" spans="1:37" x14ac:dyDescent="0.25">
      <c r="A3327" t="str">
        <f>Tabla_Consulta_desde_TMS8[[#This Row],[Nro_Referencia]]</f>
        <v>98648058</v>
      </c>
      <c r="B3327">
        <v>468098</v>
      </c>
      <c r="C3327" t="s">
        <v>16657</v>
      </c>
      <c r="D3327" t="s">
        <v>1472</v>
      </c>
      <c r="E3327" t="s">
        <v>47</v>
      </c>
      <c r="F3327" t="s">
        <v>33</v>
      </c>
      <c r="G3327" t="s">
        <v>16658</v>
      </c>
      <c r="H3327" s="1">
        <v>44890</v>
      </c>
      <c r="I3327" t="s">
        <v>34</v>
      </c>
      <c r="J3327" s="1">
        <v>44893</v>
      </c>
      <c r="K3327" t="s">
        <v>1685</v>
      </c>
      <c r="L3327" t="s">
        <v>1572</v>
      </c>
      <c r="M3327" t="s">
        <v>43</v>
      </c>
      <c r="N3327" t="s">
        <v>16659</v>
      </c>
      <c r="O3327" t="s">
        <v>16659</v>
      </c>
      <c r="P3327" t="s">
        <v>1501</v>
      </c>
      <c r="Q3327" t="s">
        <v>88</v>
      </c>
      <c r="R3327" t="s">
        <v>88</v>
      </c>
      <c r="S3327" t="s">
        <v>88</v>
      </c>
      <c r="T3327" t="s">
        <v>40</v>
      </c>
      <c r="U3327" t="s">
        <v>50</v>
      </c>
      <c r="V3327">
        <v>1</v>
      </c>
      <c r="W3327">
        <v>8.07</v>
      </c>
      <c r="X3327" t="s">
        <v>1473</v>
      </c>
      <c r="Y3327" t="s">
        <v>1474</v>
      </c>
      <c r="Z3327" t="s">
        <v>42</v>
      </c>
      <c r="AA3327" t="s">
        <v>43</v>
      </c>
      <c r="AB3327">
        <v>21590</v>
      </c>
      <c r="AC3327" s="1">
        <v>44893</v>
      </c>
      <c r="AD3327" t="s">
        <v>44</v>
      </c>
      <c r="AE3327" t="s">
        <v>65</v>
      </c>
      <c r="AF3327">
        <v>0</v>
      </c>
      <c r="AG3327" t="s">
        <v>46</v>
      </c>
      <c r="AH3327" s="1">
        <v>44893</v>
      </c>
      <c r="AJ3327" t="s">
        <v>16660</v>
      </c>
      <c r="AK3327">
        <f>Tabla_Consulta_desde_TMS8[[#This Row],[idpedido]]</f>
        <v>468098</v>
      </c>
    </row>
    <row r="3328" spans="1:37" x14ac:dyDescent="0.25">
      <c r="A3328" t="str">
        <f>Tabla_Consulta_desde_TMS8[[#This Row],[Nro_Referencia]]</f>
        <v>98648411</v>
      </c>
      <c r="B3328">
        <v>468099</v>
      </c>
      <c r="C3328" t="s">
        <v>16661</v>
      </c>
      <c r="D3328" t="s">
        <v>1472</v>
      </c>
      <c r="E3328" t="s">
        <v>47</v>
      </c>
      <c r="F3328" t="s">
        <v>33</v>
      </c>
      <c r="G3328" t="s">
        <v>16662</v>
      </c>
      <c r="H3328" s="1">
        <v>44890</v>
      </c>
      <c r="I3328" t="s">
        <v>34</v>
      </c>
      <c r="J3328" s="1">
        <v>44893</v>
      </c>
      <c r="K3328" t="s">
        <v>16663</v>
      </c>
      <c r="L3328" t="s">
        <v>16664</v>
      </c>
      <c r="M3328" t="s">
        <v>43</v>
      </c>
      <c r="N3328" t="s">
        <v>16665</v>
      </c>
      <c r="O3328" t="s">
        <v>16665</v>
      </c>
      <c r="P3328" t="s">
        <v>1152</v>
      </c>
      <c r="Q3328" t="s">
        <v>68</v>
      </c>
      <c r="R3328" t="s">
        <v>69</v>
      </c>
      <c r="S3328" t="s">
        <v>68</v>
      </c>
      <c r="T3328" t="s">
        <v>70</v>
      </c>
      <c r="U3328" t="s">
        <v>71</v>
      </c>
      <c r="V3328">
        <v>1</v>
      </c>
      <c r="W3328">
        <v>10.7</v>
      </c>
      <c r="X3328" t="s">
        <v>1473</v>
      </c>
      <c r="Y3328" t="s">
        <v>1474</v>
      </c>
      <c r="Z3328" t="s">
        <v>42</v>
      </c>
      <c r="AA3328" t="s">
        <v>43</v>
      </c>
      <c r="AB3328">
        <v>21613</v>
      </c>
      <c r="AC3328" s="1">
        <v>44893</v>
      </c>
      <c r="AD3328" t="s">
        <v>72</v>
      </c>
      <c r="AE3328" t="s">
        <v>73</v>
      </c>
      <c r="AF3328">
        <v>0</v>
      </c>
      <c r="AG3328" t="s">
        <v>46</v>
      </c>
      <c r="AH3328" s="1">
        <v>44893</v>
      </c>
      <c r="AK3328">
        <f>Tabla_Consulta_desde_TMS8[[#This Row],[idpedido]]</f>
        <v>468099</v>
      </c>
    </row>
    <row r="3329" spans="1:37" x14ac:dyDescent="0.25">
      <c r="A3329" t="str">
        <f>Tabla_Consulta_desde_TMS8[[#This Row],[Nro_Referencia]]</f>
        <v>98648531</v>
      </c>
      <c r="B3329">
        <v>468100</v>
      </c>
      <c r="C3329" t="s">
        <v>16666</v>
      </c>
      <c r="D3329" t="s">
        <v>1472</v>
      </c>
      <c r="E3329" t="s">
        <v>47</v>
      </c>
      <c r="F3329" t="s">
        <v>33</v>
      </c>
      <c r="G3329" t="s">
        <v>16667</v>
      </c>
      <c r="H3329" s="1">
        <v>44890</v>
      </c>
      <c r="I3329" t="s">
        <v>34</v>
      </c>
      <c r="J3329" s="1">
        <v>44893</v>
      </c>
      <c r="K3329" t="s">
        <v>16668</v>
      </c>
      <c r="L3329" t="s">
        <v>16669</v>
      </c>
      <c r="M3329" t="s">
        <v>43</v>
      </c>
      <c r="N3329" t="s">
        <v>16670</v>
      </c>
      <c r="O3329" t="s">
        <v>16670</v>
      </c>
      <c r="P3329" t="s">
        <v>1056</v>
      </c>
      <c r="Q3329" t="s">
        <v>38</v>
      </c>
      <c r="R3329" t="s">
        <v>39</v>
      </c>
      <c r="S3329" t="s">
        <v>38</v>
      </c>
      <c r="T3329" t="s">
        <v>103</v>
      </c>
      <c r="U3329" t="s">
        <v>41</v>
      </c>
      <c r="V3329">
        <v>1</v>
      </c>
      <c r="W3329">
        <v>5.8</v>
      </c>
      <c r="X3329" t="s">
        <v>1473</v>
      </c>
      <c r="Y3329" t="s">
        <v>1474</v>
      </c>
      <c r="Z3329" t="s">
        <v>42</v>
      </c>
      <c r="AA3329" t="s">
        <v>43</v>
      </c>
      <c r="AB3329">
        <v>21599</v>
      </c>
      <c r="AC3329" s="1">
        <v>44893</v>
      </c>
      <c r="AD3329" t="s">
        <v>97</v>
      </c>
      <c r="AE3329" t="s">
        <v>276</v>
      </c>
      <c r="AF3329">
        <v>0</v>
      </c>
      <c r="AG3329" t="s">
        <v>46</v>
      </c>
      <c r="AH3329" s="1">
        <v>44893</v>
      </c>
      <c r="AK3329">
        <f>Tabla_Consulta_desde_TMS8[[#This Row],[idpedido]]</f>
        <v>468100</v>
      </c>
    </row>
    <row r="3330" spans="1:37" x14ac:dyDescent="0.25">
      <c r="A3330" t="str">
        <f>Tabla_Consulta_desde_TMS8[[#This Row],[Nro_Referencia]]</f>
        <v>98648805</v>
      </c>
      <c r="B3330">
        <v>468101</v>
      </c>
      <c r="C3330" t="s">
        <v>16671</v>
      </c>
      <c r="D3330" t="s">
        <v>1472</v>
      </c>
      <c r="E3330" t="s">
        <v>47</v>
      </c>
      <c r="F3330" t="s">
        <v>33</v>
      </c>
      <c r="G3330" t="s">
        <v>16672</v>
      </c>
      <c r="H3330" s="1">
        <v>44890</v>
      </c>
      <c r="I3330" t="s">
        <v>34</v>
      </c>
      <c r="J3330" s="1">
        <v>44893</v>
      </c>
      <c r="K3330" t="s">
        <v>16673</v>
      </c>
      <c r="L3330" t="s">
        <v>16674</v>
      </c>
      <c r="M3330" t="s">
        <v>43</v>
      </c>
      <c r="N3330" t="s">
        <v>16675</v>
      </c>
      <c r="O3330" t="s">
        <v>16675</v>
      </c>
      <c r="P3330" t="s">
        <v>1093</v>
      </c>
      <c r="Q3330" t="s">
        <v>68</v>
      </c>
      <c r="R3330" t="s">
        <v>69</v>
      </c>
      <c r="S3330" t="s">
        <v>68</v>
      </c>
      <c r="T3330" t="s">
        <v>70</v>
      </c>
      <c r="U3330" t="s">
        <v>71</v>
      </c>
      <c r="V3330">
        <v>1</v>
      </c>
      <c r="W3330">
        <v>9.9</v>
      </c>
      <c r="X3330" t="s">
        <v>1473</v>
      </c>
      <c r="Y3330" t="s">
        <v>1474</v>
      </c>
      <c r="Z3330" t="s">
        <v>42</v>
      </c>
      <c r="AA3330" t="s">
        <v>43</v>
      </c>
      <c r="AB3330">
        <v>21613</v>
      </c>
      <c r="AC3330" s="1">
        <v>44893</v>
      </c>
      <c r="AD3330" t="s">
        <v>72</v>
      </c>
      <c r="AE3330" t="s">
        <v>73</v>
      </c>
      <c r="AF3330">
        <v>0</v>
      </c>
      <c r="AG3330" t="s">
        <v>46</v>
      </c>
      <c r="AH3330" s="1">
        <v>44893</v>
      </c>
      <c r="AK3330">
        <f>Tabla_Consulta_desde_TMS8[[#This Row],[idpedido]]</f>
        <v>468101</v>
      </c>
    </row>
    <row r="3331" spans="1:37" x14ac:dyDescent="0.25">
      <c r="A3331" t="str">
        <f>Tabla_Consulta_desde_TMS8[[#This Row],[Nro_Referencia]]</f>
        <v>98648922</v>
      </c>
      <c r="B3331">
        <v>468102</v>
      </c>
      <c r="C3331" t="s">
        <v>16676</v>
      </c>
      <c r="D3331" t="s">
        <v>1472</v>
      </c>
      <c r="E3331" t="s">
        <v>47</v>
      </c>
      <c r="F3331" t="s">
        <v>33</v>
      </c>
      <c r="G3331" t="s">
        <v>16677</v>
      </c>
      <c r="H3331" s="1">
        <v>44890</v>
      </c>
      <c r="I3331" t="s">
        <v>602</v>
      </c>
      <c r="J3331" s="1">
        <v>44890</v>
      </c>
      <c r="K3331" t="s">
        <v>16678</v>
      </c>
      <c r="L3331" t="s">
        <v>16679</v>
      </c>
      <c r="N3331" t="s">
        <v>16680</v>
      </c>
      <c r="O3331" t="s">
        <v>16680</v>
      </c>
      <c r="P3331" t="s">
        <v>1541</v>
      </c>
      <c r="Q3331" t="s">
        <v>922</v>
      </c>
      <c r="R3331" t="s">
        <v>496</v>
      </c>
      <c r="S3331" t="s">
        <v>922</v>
      </c>
      <c r="T3331" t="s">
        <v>40</v>
      </c>
      <c r="U3331" t="s">
        <v>50</v>
      </c>
      <c r="V3331">
        <v>2</v>
      </c>
      <c r="W3331">
        <v>14.5</v>
      </c>
      <c r="X3331" t="s">
        <v>1473</v>
      </c>
      <c r="Y3331" t="s">
        <v>1474</v>
      </c>
      <c r="Z3331" t="s">
        <v>42</v>
      </c>
      <c r="AA3331" t="s">
        <v>43</v>
      </c>
      <c r="AB3331">
        <v>21590</v>
      </c>
      <c r="AC3331" s="1">
        <v>44893</v>
      </c>
      <c r="AD3331" t="s">
        <v>44</v>
      </c>
      <c r="AE3331" t="s">
        <v>65</v>
      </c>
      <c r="AF3331">
        <v>0</v>
      </c>
      <c r="AG3331" t="s">
        <v>1475</v>
      </c>
      <c r="AH3331" s="1">
        <v>44893</v>
      </c>
      <c r="AJ3331" t="s">
        <v>686</v>
      </c>
      <c r="AK3331">
        <f>Tabla_Consulta_desde_TMS8[[#This Row],[idpedido]]</f>
        <v>468102</v>
      </c>
    </row>
    <row r="3332" spans="1:37" x14ac:dyDescent="0.25">
      <c r="A3332" t="str">
        <f>Tabla_Consulta_desde_TMS8[[#This Row],[Nro_Referencia]]</f>
        <v>98648963</v>
      </c>
      <c r="B3332">
        <v>468103</v>
      </c>
      <c r="C3332" t="s">
        <v>16681</v>
      </c>
      <c r="D3332" t="s">
        <v>1472</v>
      </c>
      <c r="E3332" t="s">
        <v>47</v>
      </c>
      <c r="F3332" t="s">
        <v>33</v>
      </c>
      <c r="G3332" t="s">
        <v>16682</v>
      </c>
      <c r="H3332" s="1">
        <v>44890</v>
      </c>
      <c r="I3332" t="s">
        <v>34</v>
      </c>
      <c r="J3332" s="1">
        <v>44893</v>
      </c>
      <c r="K3332" t="s">
        <v>16683</v>
      </c>
      <c r="L3332" t="s">
        <v>16684</v>
      </c>
      <c r="N3332" t="s">
        <v>16685</v>
      </c>
      <c r="O3332" t="s">
        <v>16685</v>
      </c>
      <c r="P3332" t="s">
        <v>978</v>
      </c>
      <c r="Q3332" t="s">
        <v>68</v>
      </c>
      <c r="R3332" t="s">
        <v>69</v>
      </c>
      <c r="S3332" t="s">
        <v>68</v>
      </c>
      <c r="T3332" t="s">
        <v>70</v>
      </c>
      <c r="U3332" t="s">
        <v>71</v>
      </c>
      <c r="V3332">
        <v>2</v>
      </c>
      <c r="W3332">
        <v>26</v>
      </c>
      <c r="X3332" t="s">
        <v>1473</v>
      </c>
      <c r="Y3332" t="s">
        <v>1474</v>
      </c>
      <c r="Z3332" t="s">
        <v>42</v>
      </c>
      <c r="AA3332" t="s">
        <v>43</v>
      </c>
      <c r="AB3332">
        <v>21613</v>
      </c>
      <c r="AC3332" s="1">
        <v>44893</v>
      </c>
      <c r="AD3332" t="s">
        <v>72</v>
      </c>
      <c r="AE3332" t="s">
        <v>73</v>
      </c>
      <c r="AF3332">
        <v>0</v>
      </c>
      <c r="AG3332" t="s">
        <v>46</v>
      </c>
      <c r="AH3332" s="1">
        <v>44893</v>
      </c>
      <c r="AK3332">
        <f>Tabla_Consulta_desde_TMS8[[#This Row],[idpedido]]</f>
        <v>468103</v>
      </c>
    </row>
    <row r="3333" spans="1:37" x14ac:dyDescent="0.25">
      <c r="A3333" t="str">
        <f>Tabla_Consulta_desde_TMS8[[#This Row],[Nro_Referencia]]</f>
        <v>98649002</v>
      </c>
      <c r="B3333">
        <v>468104</v>
      </c>
      <c r="C3333" t="s">
        <v>16686</v>
      </c>
      <c r="D3333" t="s">
        <v>1472</v>
      </c>
      <c r="E3333" t="s">
        <v>47</v>
      </c>
      <c r="F3333" t="s">
        <v>33</v>
      </c>
      <c r="G3333" t="s">
        <v>16687</v>
      </c>
      <c r="H3333" s="1">
        <v>44890</v>
      </c>
      <c r="I3333" t="s">
        <v>34</v>
      </c>
      <c r="J3333" s="1">
        <v>44893</v>
      </c>
      <c r="K3333" t="s">
        <v>16688</v>
      </c>
      <c r="L3333" t="s">
        <v>16689</v>
      </c>
      <c r="M3333" t="s">
        <v>43</v>
      </c>
      <c r="N3333" t="s">
        <v>16690</v>
      </c>
      <c r="O3333" t="s">
        <v>16690</v>
      </c>
      <c r="P3333" t="s">
        <v>1510</v>
      </c>
      <c r="Q3333" t="s">
        <v>184</v>
      </c>
      <c r="R3333" t="s">
        <v>185</v>
      </c>
      <c r="S3333" t="s">
        <v>484</v>
      </c>
      <c r="T3333" t="s">
        <v>40</v>
      </c>
      <c r="U3333" t="s">
        <v>50</v>
      </c>
      <c r="V3333">
        <v>1</v>
      </c>
      <c r="W3333">
        <v>11.7</v>
      </c>
      <c r="X3333" t="s">
        <v>1473</v>
      </c>
      <c r="Y3333" t="s">
        <v>1474</v>
      </c>
      <c r="Z3333" t="s">
        <v>42</v>
      </c>
      <c r="AA3333" t="s">
        <v>43</v>
      </c>
      <c r="AB3333">
        <v>21590</v>
      </c>
      <c r="AC3333" s="1">
        <v>44893</v>
      </c>
      <c r="AD3333" t="s">
        <v>44</v>
      </c>
      <c r="AE3333" t="s">
        <v>65</v>
      </c>
      <c r="AF3333">
        <v>0</v>
      </c>
      <c r="AG3333" t="s">
        <v>46</v>
      </c>
      <c r="AH3333" s="1">
        <v>44893</v>
      </c>
      <c r="AJ3333" t="s">
        <v>16691</v>
      </c>
      <c r="AK3333">
        <f>Tabla_Consulta_desde_TMS8[[#This Row],[idpedido]]</f>
        <v>468104</v>
      </c>
    </row>
    <row r="3334" spans="1:37" x14ac:dyDescent="0.25">
      <c r="A3334" t="str">
        <f>Tabla_Consulta_desde_TMS8[[#This Row],[Nro_Referencia]]</f>
        <v>98649154</v>
      </c>
      <c r="B3334">
        <v>468105</v>
      </c>
      <c r="C3334" t="s">
        <v>16692</v>
      </c>
      <c r="D3334" t="s">
        <v>1472</v>
      </c>
      <c r="E3334" t="s">
        <v>47</v>
      </c>
      <c r="F3334" t="s">
        <v>33</v>
      </c>
      <c r="G3334" t="s">
        <v>16693</v>
      </c>
      <c r="H3334" s="1">
        <v>44890</v>
      </c>
      <c r="I3334" t="s">
        <v>34</v>
      </c>
      <c r="J3334" s="1">
        <v>44893</v>
      </c>
      <c r="K3334" t="s">
        <v>16694</v>
      </c>
      <c r="L3334" t="s">
        <v>16695</v>
      </c>
      <c r="M3334" t="s">
        <v>43</v>
      </c>
      <c r="N3334" t="s">
        <v>16696</v>
      </c>
      <c r="O3334" t="s">
        <v>16696</v>
      </c>
      <c r="P3334" t="s">
        <v>908</v>
      </c>
      <c r="Q3334" t="s">
        <v>491</v>
      </c>
      <c r="R3334" t="s">
        <v>241</v>
      </c>
      <c r="S3334" t="s">
        <v>491</v>
      </c>
      <c r="T3334" t="s">
        <v>40</v>
      </c>
      <c r="U3334" t="s">
        <v>50</v>
      </c>
      <c r="V3334">
        <v>1</v>
      </c>
      <c r="W3334">
        <v>14.1</v>
      </c>
      <c r="X3334" t="s">
        <v>1473</v>
      </c>
      <c r="Y3334" t="s">
        <v>1474</v>
      </c>
      <c r="Z3334" t="s">
        <v>42</v>
      </c>
      <c r="AA3334" t="s">
        <v>43</v>
      </c>
      <c r="AB3334">
        <v>21590</v>
      </c>
      <c r="AC3334" s="1">
        <v>44893</v>
      </c>
      <c r="AD3334" t="s">
        <v>44</v>
      </c>
      <c r="AE3334" t="s">
        <v>65</v>
      </c>
      <c r="AF3334">
        <v>1</v>
      </c>
      <c r="AG3334" t="s">
        <v>46</v>
      </c>
      <c r="AH3334" s="1">
        <v>44893</v>
      </c>
      <c r="AJ3334" t="s">
        <v>16697</v>
      </c>
      <c r="AK3334">
        <f>Tabla_Consulta_desde_TMS8[[#This Row],[idpedido]]</f>
        <v>468105</v>
      </c>
    </row>
    <row r="3335" spans="1:37" x14ac:dyDescent="0.25">
      <c r="A3335" t="str">
        <f>Tabla_Consulta_desde_TMS8[[#This Row],[Nro_Referencia]]</f>
        <v>98649199</v>
      </c>
      <c r="B3335">
        <v>468106</v>
      </c>
      <c r="C3335" t="s">
        <v>16698</v>
      </c>
      <c r="D3335" t="s">
        <v>1472</v>
      </c>
      <c r="E3335" t="s">
        <v>47</v>
      </c>
      <c r="F3335" t="s">
        <v>33</v>
      </c>
      <c r="G3335" t="s">
        <v>16699</v>
      </c>
      <c r="H3335" s="1">
        <v>44890</v>
      </c>
      <c r="I3335" t="s">
        <v>34</v>
      </c>
      <c r="J3335" s="1">
        <v>44893</v>
      </c>
      <c r="K3335" t="s">
        <v>16700</v>
      </c>
      <c r="L3335" t="s">
        <v>16701</v>
      </c>
      <c r="M3335" t="s">
        <v>43</v>
      </c>
      <c r="N3335" t="s">
        <v>16702</v>
      </c>
      <c r="O3335" t="s">
        <v>16702</v>
      </c>
      <c r="P3335" t="s">
        <v>862</v>
      </c>
      <c r="Q3335" t="s">
        <v>38</v>
      </c>
      <c r="R3335" t="s">
        <v>39</v>
      </c>
      <c r="S3335" t="s">
        <v>38</v>
      </c>
      <c r="T3335" t="s">
        <v>103</v>
      </c>
      <c r="U3335" t="s">
        <v>41</v>
      </c>
      <c r="V3335">
        <v>1</v>
      </c>
      <c r="W3335">
        <v>10.7</v>
      </c>
      <c r="X3335" t="s">
        <v>1473</v>
      </c>
      <c r="Y3335" t="s">
        <v>1474</v>
      </c>
      <c r="Z3335" t="s">
        <v>42</v>
      </c>
      <c r="AA3335" t="s">
        <v>43</v>
      </c>
      <c r="AB3335">
        <v>21601</v>
      </c>
      <c r="AC3335" s="1">
        <v>44893</v>
      </c>
      <c r="AD3335" t="s">
        <v>97</v>
      </c>
      <c r="AE3335" t="s">
        <v>104</v>
      </c>
      <c r="AF3335">
        <v>0</v>
      </c>
      <c r="AG3335" t="s">
        <v>46</v>
      </c>
      <c r="AH3335" s="1">
        <v>44893</v>
      </c>
      <c r="AK3335">
        <f>Tabla_Consulta_desde_TMS8[[#This Row],[idpedido]]</f>
        <v>468106</v>
      </c>
    </row>
    <row r="3336" spans="1:37" x14ac:dyDescent="0.25">
      <c r="A3336" t="str">
        <f>Tabla_Consulta_desde_TMS8[[#This Row],[Nro_Referencia]]</f>
        <v>98550001</v>
      </c>
      <c r="B3336">
        <v>468037</v>
      </c>
      <c r="C3336" t="s">
        <v>16703</v>
      </c>
      <c r="D3336" t="s">
        <v>1472</v>
      </c>
      <c r="E3336" t="s">
        <v>47</v>
      </c>
      <c r="F3336" t="s">
        <v>33</v>
      </c>
      <c r="G3336" t="s">
        <v>16704</v>
      </c>
      <c r="H3336" s="1">
        <v>44890</v>
      </c>
      <c r="I3336" t="s">
        <v>34</v>
      </c>
      <c r="J3336" s="1">
        <v>44893</v>
      </c>
      <c r="K3336" t="s">
        <v>16705</v>
      </c>
      <c r="L3336" t="s">
        <v>1545</v>
      </c>
      <c r="M3336" t="s">
        <v>43</v>
      </c>
      <c r="N3336" t="s">
        <v>16706</v>
      </c>
      <c r="O3336" t="s">
        <v>16706</v>
      </c>
      <c r="P3336" t="s">
        <v>989</v>
      </c>
      <c r="Q3336" t="s">
        <v>38</v>
      </c>
      <c r="R3336" t="s">
        <v>39</v>
      </c>
      <c r="S3336" t="s">
        <v>38</v>
      </c>
      <c r="T3336" t="s">
        <v>103</v>
      </c>
      <c r="U3336" t="s">
        <v>41</v>
      </c>
      <c r="V3336">
        <v>1</v>
      </c>
      <c r="W3336">
        <v>7.44</v>
      </c>
      <c r="X3336" t="s">
        <v>1473</v>
      </c>
      <c r="Y3336" t="s">
        <v>1474</v>
      </c>
      <c r="Z3336" t="s">
        <v>42</v>
      </c>
      <c r="AA3336" t="s">
        <v>43</v>
      </c>
      <c r="AB3336">
        <v>21598</v>
      </c>
      <c r="AC3336" s="1">
        <v>44893</v>
      </c>
      <c r="AD3336" t="s">
        <v>145</v>
      </c>
      <c r="AE3336" t="s">
        <v>205</v>
      </c>
      <c r="AF3336">
        <v>0</v>
      </c>
      <c r="AG3336" t="s">
        <v>46</v>
      </c>
      <c r="AH3336" s="1">
        <v>44893</v>
      </c>
      <c r="AK3336">
        <f>Tabla_Consulta_desde_TMS8[[#This Row],[idpedido]]</f>
        <v>468037</v>
      </c>
    </row>
    <row r="3337" spans="1:37" x14ac:dyDescent="0.25">
      <c r="A3337" t="str">
        <f>Tabla_Consulta_desde_TMS8[[#This Row],[Nro_Referencia]]</f>
        <v>98587187</v>
      </c>
      <c r="B3337">
        <v>468038</v>
      </c>
      <c r="C3337" t="s">
        <v>16707</v>
      </c>
      <c r="D3337" t="s">
        <v>1472</v>
      </c>
      <c r="E3337" t="s">
        <v>47</v>
      </c>
      <c r="F3337" t="s">
        <v>33</v>
      </c>
      <c r="G3337" t="s">
        <v>16708</v>
      </c>
      <c r="H3337" s="1">
        <v>44890</v>
      </c>
      <c r="I3337" t="s">
        <v>34</v>
      </c>
      <c r="J3337" s="1">
        <v>44893</v>
      </c>
      <c r="K3337" t="s">
        <v>16709</v>
      </c>
      <c r="L3337" t="s">
        <v>16710</v>
      </c>
      <c r="N3337" t="s">
        <v>16711</v>
      </c>
      <c r="O3337" t="s">
        <v>16711</v>
      </c>
      <c r="P3337" t="s">
        <v>1080</v>
      </c>
      <c r="Q3337" t="s">
        <v>434</v>
      </c>
      <c r="R3337" t="s">
        <v>69</v>
      </c>
      <c r="S3337" t="s">
        <v>434</v>
      </c>
      <c r="T3337" t="s">
        <v>111</v>
      </c>
      <c r="U3337" t="s">
        <v>71</v>
      </c>
      <c r="V3337">
        <v>2</v>
      </c>
      <c r="W3337">
        <v>0</v>
      </c>
      <c r="X3337" t="s">
        <v>1473</v>
      </c>
      <c r="Y3337" t="s">
        <v>1474</v>
      </c>
      <c r="Z3337" t="s">
        <v>42</v>
      </c>
      <c r="AA3337" t="s">
        <v>43</v>
      </c>
      <c r="AB3337">
        <v>21619</v>
      </c>
      <c r="AC3337" s="1">
        <v>44893</v>
      </c>
      <c r="AD3337" t="s">
        <v>97</v>
      </c>
      <c r="AE3337" t="s">
        <v>1356</v>
      </c>
      <c r="AF3337">
        <v>0</v>
      </c>
      <c r="AG3337" t="s">
        <v>46</v>
      </c>
      <c r="AH3337" s="1">
        <v>44893</v>
      </c>
      <c r="AK3337">
        <f>Tabla_Consulta_desde_TMS8[[#This Row],[idpedido]]</f>
        <v>468038</v>
      </c>
    </row>
    <row r="3338" spans="1:37" x14ac:dyDescent="0.25">
      <c r="A3338" t="str">
        <f>Tabla_Consulta_desde_TMS8[[#This Row],[Nro_Referencia]]</f>
        <v>98595955</v>
      </c>
      <c r="B3338">
        <v>468039</v>
      </c>
      <c r="C3338" t="s">
        <v>16712</v>
      </c>
      <c r="D3338" t="s">
        <v>1472</v>
      </c>
      <c r="E3338" t="s">
        <v>47</v>
      </c>
      <c r="F3338" t="s">
        <v>33</v>
      </c>
      <c r="G3338" t="s">
        <v>16713</v>
      </c>
      <c r="H3338" s="1">
        <v>44890</v>
      </c>
      <c r="I3338" t="s">
        <v>34</v>
      </c>
      <c r="J3338" s="1">
        <v>44893</v>
      </c>
      <c r="K3338" t="s">
        <v>16714</v>
      </c>
      <c r="L3338" t="s">
        <v>16715</v>
      </c>
      <c r="M3338" t="s">
        <v>43</v>
      </c>
      <c r="N3338" t="s">
        <v>16716</v>
      </c>
      <c r="O3338" t="s">
        <v>16716</v>
      </c>
      <c r="P3338" t="s">
        <v>927</v>
      </c>
      <c r="Q3338" t="s">
        <v>48</v>
      </c>
      <c r="R3338" t="s">
        <v>49</v>
      </c>
      <c r="S3338" t="s">
        <v>48</v>
      </c>
      <c r="T3338" t="s">
        <v>40</v>
      </c>
      <c r="U3338" t="s">
        <v>50</v>
      </c>
      <c r="V3338">
        <v>1</v>
      </c>
      <c r="W3338">
        <v>0</v>
      </c>
      <c r="X3338" t="s">
        <v>1473</v>
      </c>
      <c r="Y3338" t="s">
        <v>1474</v>
      </c>
      <c r="Z3338" t="s">
        <v>42</v>
      </c>
      <c r="AA3338" t="s">
        <v>43</v>
      </c>
      <c r="AB3338">
        <v>21590</v>
      </c>
      <c r="AC3338" s="1">
        <v>44893</v>
      </c>
      <c r="AD3338" t="s">
        <v>44</v>
      </c>
      <c r="AE3338" t="s">
        <v>65</v>
      </c>
      <c r="AF3338">
        <v>0</v>
      </c>
      <c r="AG3338" t="s">
        <v>46</v>
      </c>
      <c r="AH3338" s="1">
        <v>44893</v>
      </c>
      <c r="AJ3338" t="s">
        <v>16717</v>
      </c>
      <c r="AK3338">
        <f>Tabla_Consulta_desde_TMS8[[#This Row],[idpedido]]</f>
        <v>468039</v>
      </c>
    </row>
    <row r="3339" spans="1:37" x14ac:dyDescent="0.25">
      <c r="A3339" t="str">
        <f>Tabla_Consulta_desde_TMS8[[#This Row],[Nro_Referencia]]</f>
        <v>98602407</v>
      </c>
      <c r="B3339">
        <v>468040</v>
      </c>
      <c r="C3339" t="s">
        <v>16718</v>
      </c>
      <c r="D3339" t="s">
        <v>1472</v>
      </c>
      <c r="E3339" t="s">
        <v>47</v>
      </c>
      <c r="F3339" t="s">
        <v>33</v>
      </c>
      <c r="G3339" t="s">
        <v>16719</v>
      </c>
      <c r="H3339" s="1">
        <v>44890</v>
      </c>
      <c r="I3339" t="s">
        <v>470</v>
      </c>
      <c r="J3339" s="1">
        <v>44893</v>
      </c>
      <c r="K3339" t="s">
        <v>16720</v>
      </c>
      <c r="L3339" t="s">
        <v>16721</v>
      </c>
      <c r="N3339" t="s">
        <v>16722</v>
      </c>
      <c r="O3339" t="s">
        <v>16722</v>
      </c>
      <c r="P3339" t="s">
        <v>809</v>
      </c>
      <c r="Q3339" t="s">
        <v>68</v>
      </c>
      <c r="R3339" t="s">
        <v>69</v>
      </c>
      <c r="S3339" t="s">
        <v>810</v>
      </c>
      <c r="T3339" t="s">
        <v>111</v>
      </c>
      <c r="U3339" t="s">
        <v>71</v>
      </c>
      <c r="V3339">
        <v>1</v>
      </c>
      <c r="W3339">
        <v>0</v>
      </c>
      <c r="X3339" t="s">
        <v>1473</v>
      </c>
      <c r="Y3339" t="s">
        <v>1474</v>
      </c>
      <c r="Z3339" t="s">
        <v>42</v>
      </c>
      <c r="AA3339" t="s">
        <v>43</v>
      </c>
      <c r="AB3339">
        <v>21619</v>
      </c>
      <c r="AC3339" s="1">
        <v>44893</v>
      </c>
      <c r="AD3339" t="s">
        <v>97</v>
      </c>
      <c r="AE3339" t="s">
        <v>1356</v>
      </c>
      <c r="AF3339">
        <v>1</v>
      </c>
      <c r="AG3339" t="s">
        <v>52</v>
      </c>
      <c r="AH3339" s="1">
        <v>44893</v>
      </c>
      <c r="AI3339" t="s">
        <v>507</v>
      </c>
      <c r="AJ3339" t="s">
        <v>16723</v>
      </c>
      <c r="AK3339">
        <f>Tabla_Consulta_desde_TMS8[[#This Row],[idpedido]]</f>
        <v>468040</v>
      </c>
    </row>
    <row r="3340" spans="1:37" x14ac:dyDescent="0.25">
      <c r="A3340" t="str">
        <f>Tabla_Consulta_desde_TMS8[[#This Row],[Nro_Referencia]]</f>
        <v>98603198</v>
      </c>
      <c r="B3340">
        <v>468041</v>
      </c>
      <c r="C3340" t="s">
        <v>16724</v>
      </c>
      <c r="D3340" t="s">
        <v>1472</v>
      </c>
      <c r="E3340" t="s">
        <v>47</v>
      </c>
      <c r="F3340" t="s">
        <v>33</v>
      </c>
      <c r="G3340" t="s">
        <v>16725</v>
      </c>
      <c r="H3340" s="1">
        <v>44890</v>
      </c>
      <c r="I3340" t="s">
        <v>34</v>
      </c>
      <c r="J3340" s="1">
        <v>44893</v>
      </c>
      <c r="K3340" t="s">
        <v>16726</v>
      </c>
      <c r="L3340" t="s">
        <v>16727</v>
      </c>
      <c r="M3340" t="s">
        <v>43</v>
      </c>
      <c r="N3340" t="s">
        <v>16728</v>
      </c>
      <c r="O3340" t="s">
        <v>16728</v>
      </c>
      <c r="P3340" t="s">
        <v>1291</v>
      </c>
      <c r="Q3340" t="s">
        <v>1058</v>
      </c>
      <c r="R3340" t="s">
        <v>69</v>
      </c>
      <c r="S3340" t="s">
        <v>1292</v>
      </c>
      <c r="T3340" t="s">
        <v>40</v>
      </c>
      <c r="U3340" t="s">
        <v>50</v>
      </c>
      <c r="V3340">
        <v>1</v>
      </c>
      <c r="W3340">
        <v>0</v>
      </c>
      <c r="X3340" t="s">
        <v>1473</v>
      </c>
      <c r="Y3340" t="s">
        <v>1474</v>
      </c>
      <c r="Z3340" t="s">
        <v>42</v>
      </c>
      <c r="AA3340" t="s">
        <v>43</v>
      </c>
      <c r="AB3340">
        <v>21590</v>
      </c>
      <c r="AC3340" s="1">
        <v>44893</v>
      </c>
      <c r="AD3340" t="s">
        <v>44</v>
      </c>
      <c r="AE3340" t="s">
        <v>65</v>
      </c>
      <c r="AF3340">
        <v>0</v>
      </c>
      <c r="AG3340" t="s">
        <v>46</v>
      </c>
      <c r="AH3340" s="1">
        <v>44893</v>
      </c>
      <c r="AJ3340" t="s">
        <v>16729</v>
      </c>
      <c r="AK3340">
        <f>Tabla_Consulta_desde_TMS8[[#This Row],[idpedido]]</f>
        <v>468041</v>
      </c>
    </row>
    <row r="3341" spans="1:37" x14ac:dyDescent="0.25">
      <c r="A3341" t="str">
        <f>Tabla_Consulta_desde_TMS8[[#This Row],[Nro_Referencia]]</f>
        <v>98605510</v>
      </c>
      <c r="B3341">
        <v>468042</v>
      </c>
      <c r="C3341" t="s">
        <v>16730</v>
      </c>
      <c r="D3341" t="s">
        <v>1472</v>
      </c>
      <c r="E3341" t="s">
        <v>47</v>
      </c>
      <c r="F3341" t="s">
        <v>33</v>
      </c>
      <c r="G3341" t="s">
        <v>16731</v>
      </c>
      <c r="H3341" s="1">
        <v>44890</v>
      </c>
      <c r="I3341" t="s">
        <v>470</v>
      </c>
      <c r="J3341" s="1">
        <v>44894</v>
      </c>
      <c r="K3341" t="s">
        <v>16732</v>
      </c>
      <c r="L3341" t="s">
        <v>16733</v>
      </c>
      <c r="N3341" t="s">
        <v>16734</v>
      </c>
      <c r="O3341" t="s">
        <v>16734</v>
      </c>
      <c r="P3341" t="s">
        <v>1580</v>
      </c>
      <c r="Q3341" t="s">
        <v>38</v>
      </c>
      <c r="R3341" t="s">
        <v>39</v>
      </c>
      <c r="S3341" t="s">
        <v>1581</v>
      </c>
      <c r="T3341" t="s">
        <v>40</v>
      </c>
      <c r="U3341" t="s">
        <v>50</v>
      </c>
      <c r="V3341">
        <v>1</v>
      </c>
      <c r="W3341">
        <v>0</v>
      </c>
      <c r="X3341" t="s">
        <v>1473</v>
      </c>
      <c r="Y3341" t="s">
        <v>1474</v>
      </c>
      <c r="Z3341" t="s">
        <v>42</v>
      </c>
      <c r="AA3341" t="s">
        <v>43</v>
      </c>
      <c r="AB3341">
        <v>21590</v>
      </c>
      <c r="AC3341" s="1">
        <v>44893</v>
      </c>
      <c r="AD3341" t="s">
        <v>44</v>
      </c>
      <c r="AE3341" t="s">
        <v>65</v>
      </c>
      <c r="AF3341">
        <v>1</v>
      </c>
      <c r="AG3341" t="s">
        <v>52</v>
      </c>
      <c r="AH3341" s="1">
        <v>44893</v>
      </c>
      <c r="AI3341" t="s">
        <v>507</v>
      </c>
      <c r="AJ3341" t="s">
        <v>43</v>
      </c>
      <c r="AK3341">
        <f>Tabla_Consulta_desde_TMS8[[#This Row],[idpedido]]</f>
        <v>468042</v>
      </c>
    </row>
    <row r="3342" spans="1:37" x14ac:dyDescent="0.25">
      <c r="A3342" t="str">
        <f>Tabla_Consulta_desde_TMS8[[#This Row],[Nro_Referencia]]</f>
        <v>98605996</v>
      </c>
      <c r="B3342">
        <v>468043</v>
      </c>
      <c r="C3342" t="s">
        <v>16735</v>
      </c>
      <c r="D3342" t="s">
        <v>1472</v>
      </c>
      <c r="E3342" t="s">
        <v>47</v>
      </c>
      <c r="F3342" t="s">
        <v>33</v>
      </c>
      <c r="G3342" t="s">
        <v>16736</v>
      </c>
      <c r="H3342" s="1">
        <v>44890</v>
      </c>
      <c r="I3342" t="s">
        <v>34</v>
      </c>
      <c r="J3342" s="1">
        <v>44893</v>
      </c>
      <c r="K3342" t="s">
        <v>16737</v>
      </c>
      <c r="L3342" t="s">
        <v>16738</v>
      </c>
      <c r="M3342" t="s">
        <v>43</v>
      </c>
      <c r="N3342" t="s">
        <v>16739</v>
      </c>
      <c r="O3342" t="s">
        <v>16739</v>
      </c>
      <c r="P3342" t="s">
        <v>855</v>
      </c>
      <c r="Q3342" t="s">
        <v>68</v>
      </c>
      <c r="R3342" t="s">
        <v>69</v>
      </c>
      <c r="S3342" t="s">
        <v>68</v>
      </c>
      <c r="T3342" t="s">
        <v>111</v>
      </c>
      <c r="U3342" t="s">
        <v>71</v>
      </c>
      <c r="V3342">
        <v>1</v>
      </c>
      <c r="W3342">
        <v>0</v>
      </c>
      <c r="X3342" t="s">
        <v>1473</v>
      </c>
      <c r="Y3342" t="s">
        <v>1474</v>
      </c>
      <c r="Z3342" t="s">
        <v>42</v>
      </c>
      <c r="AA3342" t="s">
        <v>43</v>
      </c>
      <c r="AB3342">
        <v>21616</v>
      </c>
      <c r="AC3342" s="1">
        <v>44893</v>
      </c>
      <c r="AD3342" t="s">
        <v>97</v>
      </c>
      <c r="AE3342" t="s">
        <v>452</v>
      </c>
      <c r="AF3342">
        <v>0</v>
      </c>
      <c r="AG3342" t="s">
        <v>46</v>
      </c>
      <c r="AH3342" s="1">
        <v>44893</v>
      </c>
      <c r="AK3342">
        <f>Tabla_Consulta_desde_TMS8[[#This Row],[idpedido]]</f>
        <v>468043</v>
      </c>
    </row>
    <row r="3343" spans="1:37" x14ac:dyDescent="0.25">
      <c r="A3343" t="str">
        <f>Tabla_Consulta_desde_TMS8[[#This Row],[Nro_Referencia]]</f>
        <v>98606189</v>
      </c>
      <c r="B3343">
        <v>468044</v>
      </c>
      <c r="C3343" t="s">
        <v>16740</v>
      </c>
      <c r="D3343" t="s">
        <v>1472</v>
      </c>
      <c r="E3343" t="s">
        <v>47</v>
      </c>
      <c r="F3343" t="s">
        <v>33</v>
      </c>
      <c r="G3343" t="s">
        <v>16741</v>
      </c>
      <c r="H3343" s="1">
        <v>44890</v>
      </c>
      <c r="I3343" t="s">
        <v>34</v>
      </c>
      <c r="J3343" s="1">
        <v>44893</v>
      </c>
      <c r="K3343" t="s">
        <v>16742</v>
      </c>
      <c r="L3343" t="s">
        <v>16743</v>
      </c>
      <c r="N3343" t="s">
        <v>16744</v>
      </c>
      <c r="O3343" t="s">
        <v>16744</v>
      </c>
      <c r="P3343" t="s">
        <v>68</v>
      </c>
      <c r="Q3343" t="s">
        <v>68</v>
      </c>
      <c r="R3343" t="s">
        <v>69</v>
      </c>
      <c r="T3343" t="s">
        <v>70</v>
      </c>
      <c r="U3343" t="s">
        <v>71</v>
      </c>
      <c r="V3343">
        <v>1</v>
      </c>
      <c r="W3343">
        <v>0</v>
      </c>
      <c r="X3343" t="s">
        <v>1473</v>
      </c>
      <c r="Y3343" t="s">
        <v>1474</v>
      </c>
      <c r="Z3343" t="s">
        <v>42</v>
      </c>
      <c r="AA3343" t="s">
        <v>43</v>
      </c>
      <c r="AB3343">
        <v>21613</v>
      </c>
      <c r="AC3343" s="1">
        <v>44893</v>
      </c>
      <c r="AD3343" t="s">
        <v>72</v>
      </c>
      <c r="AE3343" t="s">
        <v>73</v>
      </c>
      <c r="AF3343">
        <v>0</v>
      </c>
      <c r="AG3343" t="s">
        <v>46</v>
      </c>
      <c r="AH3343" s="1">
        <v>44893</v>
      </c>
      <c r="AK3343">
        <f>Tabla_Consulta_desde_TMS8[[#This Row],[idpedido]]</f>
        <v>468044</v>
      </c>
    </row>
    <row r="3344" spans="1:37" x14ac:dyDescent="0.25">
      <c r="A3344" t="str">
        <f>Tabla_Consulta_desde_TMS8[[#This Row],[Nro_Referencia]]</f>
        <v>98607216</v>
      </c>
      <c r="B3344">
        <v>468045</v>
      </c>
      <c r="C3344" t="s">
        <v>16745</v>
      </c>
      <c r="D3344" t="s">
        <v>1472</v>
      </c>
      <c r="E3344" t="s">
        <v>47</v>
      </c>
      <c r="F3344" t="s">
        <v>33</v>
      </c>
      <c r="G3344" t="s">
        <v>16746</v>
      </c>
      <c r="H3344" s="1">
        <v>44890</v>
      </c>
      <c r="I3344" t="s">
        <v>602</v>
      </c>
      <c r="J3344" s="1">
        <v>44890</v>
      </c>
      <c r="K3344" t="s">
        <v>16747</v>
      </c>
      <c r="L3344" t="s">
        <v>16748</v>
      </c>
      <c r="M3344" t="s">
        <v>43</v>
      </c>
      <c r="N3344" t="s">
        <v>16749</v>
      </c>
      <c r="O3344" t="s">
        <v>16749</v>
      </c>
      <c r="P3344" t="s">
        <v>1271</v>
      </c>
      <c r="Q3344" t="s">
        <v>113</v>
      </c>
      <c r="R3344" t="s">
        <v>114</v>
      </c>
      <c r="S3344" t="s">
        <v>113</v>
      </c>
      <c r="T3344" t="s">
        <v>40</v>
      </c>
      <c r="U3344" t="s">
        <v>50</v>
      </c>
      <c r="V3344">
        <v>1</v>
      </c>
      <c r="W3344">
        <v>0</v>
      </c>
      <c r="X3344" t="s">
        <v>1473</v>
      </c>
      <c r="Y3344" t="s">
        <v>1474</v>
      </c>
      <c r="Z3344" t="s">
        <v>42</v>
      </c>
      <c r="AA3344" t="s">
        <v>43</v>
      </c>
      <c r="AB3344">
        <v>21590</v>
      </c>
      <c r="AC3344" s="1">
        <v>44893</v>
      </c>
      <c r="AD3344" t="s">
        <v>44</v>
      </c>
      <c r="AE3344" t="s">
        <v>65</v>
      </c>
      <c r="AF3344">
        <v>0</v>
      </c>
      <c r="AG3344" t="s">
        <v>1475</v>
      </c>
      <c r="AH3344" s="1">
        <v>44893</v>
      </c>
      <c r="AJ3344" t="s">
        <v>686</v>
      </c>
      <c r="AK3344">
        <f>Tabla_Consulta_desde_TMS8[[#This Row],[idpedido]]</f>
        <v>468045</v>
      </c>
    </row>
    <row r="3345" spans="1:37" x14ac:dyDescent="0.25">
      <c r="A3345" t="str">
        <f>Tabla_Consulta_desde_TMS8[[#This Row],[Nro_Referencia]]</f>
        <v>98608825</v>
      </c>
      <c r="B3345">
        <v>468046</v>
      </c>
      <c r="C3345" t="s">
        <v>16750</v>
      </c>
      <c r="D3345" t="s">
        <v>1472</v>
      </c>
      <c r="E3345" t="s">
        <v>47</v>
      </c>
      <c r="F3345" t="s">
        <v>33</v>
      </c>
      <c r="G3345" t="s">
        <v>16751</v>
      </c>
      <c r="H3345" s="1">
        <v>44890</v>
      </c>
      <c r="I3345" t="s">
        <v>470</v>
      </c>
      <c r="J3345" s="1">
        <v>44895</v>
      </c>
      <c r="K3345" t="s">
        <v>16752</v>
      </c>
      <c r="L3345" t="s">
        <v>16753</v>
      </c>
      <c r="M3345" t="s">
        <v>43</v>
      </c>
      <c r="N3345" t="s">
        <v>16754</v>
      </c>
      <c r="O3345" t="s">
        <v>16754</v>
      </c>
      <c r="P3345" t="s">
        <v>16755</v>
      </c>
      <c r="Q3345" t="s">
        <v>548</v>
      </c>
      <c r="R3345" t="s">
        <v>88</v>
      </c>
      <c r="S3345" t="s">
        <v>16756</v>
      </c>
      <c r="T3345" t="s">
        <v>40</v>
      </c>
      <c r="U3345" t="s">
        <v>50</v>
      </c>
      <c r="V3345">
        <v>1</v>
      </c>
      <c r="W3345">
        <v>0</v>
      </c>
      <c r="X3345" t="s">
        <v>1473</v>
      </c>
      <c r="Y3345" t="s">
        <v>1474</v>
      </c>
      <c r="Z3345" t="s">
        <v>42</v>
      </c>
      <c r="AA3345" t="s">
        <v>43</v>
      </c>
      <c r="AB3345">
        <v>21590</v>
      </c>
      <c r="AC3345" s="1">
        <v>44893</v>
      </c>
      <c r="AD3345" t="s">
        <v>44</v>
      </c>
      <c r="AE3345" t="s">
        <v>65</v>
      </c>
      <c r="AF3345">
        <v>1</v>
      </c>
      <c r="AG3345" t="s">
        <v>52</v>
      </c>
      <c r="AH3345" s="1">
        <v>44891</v>
      </c>
      <c r="AJ3345" t="s">
        <v>16757</v>
      </c>
      <c r="AK3345">
        <f>Tabla_Consulta_desde_TMS8[[#This Row],[idpedido]]</f>
        <v>468046</v>
      </c>
    </row>
    <row r="3346" spans="1:37" x14ac:dyDescent="0.25">
      <c r="A3346" t="str">
        <f>Tabla_Consulta_desde_TMS8[[#This Row],[Nro_Referencia]]</f>
        <v>98609144</v>
      </c>
      <c r="B3346">
        <v>468047</v>
      </c>
      <c r="C3346" t="s">
        <v>16758</v>
      </c>
      <c r="D3346" t="s">
        <v>1472</v>
      </c>
      <c r="E3346" t="s">
        <v>47</v>
      </c>
      <c r="F3346" t="s">
        <v>33</v>
      </c>
      <c r="G3346" t="s">
        <v>16759</v>
      </c>
      <c r="H3346" s="1">
        <v>44890</v>
      </c>
      <c r="I3346" t="s">
        <v>34</v>
      </c>
      <c r="J3346" s="1">
        <v>44893</v>
      </c>
      <c r="K3346" t="s">
        <v>16760</v>
      </c>
      <c r="L3346" t="s">
        <v>16761</v>
      </c>
      <c r="M3346" t="s">
        <v>43</v>
      </c>
      <c r="N3346" t="s">
        <v>16762</v>
      </c>
      <c r="O3346" t="s">
        <v>16762</v>
      </c>
      <c r="P3346" t="s">
        <v>855</v>
      </c>
      <c r="Q3346" t="s">
        <v>68</v>
      </c>
      <c r="R3346" t="s">
        <v>69</v>
      </c>
      <c r="S3346" t="s">
        <v>68</v>
      </c>
      <c r="T3346" t="s">
        <v>111</v>
      </c>
      <c r="U3346" t="s">
        <v>71</v>
      </c>
      <c r="V3346">
        <v>1</v>
      </c>
      <c r="W3346">
        <v>0</v>
      </c>
      <c r="X3346" t="s">
        <v>1473</v>
      </c>
      <c r="Y3346" t="s">
        <v>1474</v>
      </c>
      <c r="Z3346" t="s">
        <v>42</v>
      </c>
      <c r="AA3346" t="s">
        <v>43</v>
      </c>
      <c r="AB3346">
        <v>21616</v>
      </c>
      <c r="AC3346" s="1">
        <v>44893</v>
      </c>
      <c r="AD3346" t="s">
        <v>97</v>
      </c>
      <c r="AE3346" t="s">
        <v>452</v>
      </c>
      <c r="AF3346">
        <v>0</v>
      </c>
      <c r="AG3346" t="s">
        <v>46</v>
      </c>
      <c r="AH3346" s="1">
        <v>44893</v>
      </c>
      <c r="AK3346">
        <f>Tabla_Consulta_desde_TMS8[[#This Row],[idpedido]]</f>
        <v>468047</v>
      </c>
    </row>
    <row r="3347" spans="1:37" x14ac:dyDescent="0.25">
      <c r="A3347" t="str">
        <f>Tabla_Consulta_desde_TMS8[[#This Row],[Nro_Referencia]]</f>
        <v>98613146</v>
      </c>
      <c r="B3347">
        <v>468048</v>
      </c>
      <c r="C3347" t="s">
        <v>16763</v>
      </c>
      <c r="D3347" t="s">
        <v>1472</v>
      </c>
      <c r="E3347" t="s">
        <v>47</v>
      </c>
      <c r="F3347" t="s">
        <v>33</v>
      </c>
      <c r="G3347" t="s">
        <v>16764</v>
      </c>
      <c r="H3347" s="1">
        <v>44890</v>
      </c>
      <c r="I3347" t="s">
        <v>602</v>
      </c>
      <c r="J3347" s="1">
        <v>44890</v>
      </c>
      <c r="K3347" t="s">
        <v>16765</v>
      </c>
      <c r="L3347" t="s">
        <v>16766</v>
      </c>
      <c r="N3347" t="s">
        <v>16767</v>
      </c>
      <c r="O3347" t="s">
        <v>16767</v>
      </c>
      <c r="P3347" t="s">
        <v>1303</v>
      </c>
      <c r="Q3347" t="s">
        <v>439</v>
      </c>
      <c r="R3347" t="s">
        <v>440</v>
      </c>
      <c r="S3347" t="s">
        <v>439</v>
      </c>
      <c r="T3347" t="s">
        <v>40</v>
      </c>
      <c r="U3347" t="s">
        <v>50</v>
      </c>
      <c r="V3347">
        <v>1</v>
      </c>
      <c r="W3347">
        <v>0</v>
      </c>
      <c r="X3347" t="s">
        <v>1473</v>
      </c>
      <c r="Y3347" t="s">
        <v>1474</v>
      </c>
      <c r="Z3347" t="s">
        <v>42</v>
      </c>
      <c r="AA3347" t="s">
        <v>43</v>
      </c>
      <c r="AB3347">
        <v>21590</v>
      </c>
      <c r="AC3347" s="1">
        <v>44893</v>
      </c>
      <c r="AD3347" t="s">
        <v>44</v>
      </c>
      <c r="AE3347" t="s">
        <v>65</v>
      </c>
      <c r="AF3347">
        <v>0</v>
      </c>
      <c r="AG3347" t="s">
        <v>1475</v>
      </c>
      <c r="AH3347" s="1">
        <v>44893</v>
      </c>
      <c r="AJ3347" t="s">
        <v>686</v>
      </c>
      <c r="AK3347">
        <f>Tabla_Consulta_desde_TMS8[[#This Row],[idpedido]]</f>
        <v>468048</v>
      </c>
    </row>
    <row r="3348" spans="1:37" x14ac:dyDescent="0.25">
      <c r="A3348" t="str">
        <f>Tabla_Consulta_desde_TMS8[[#This Row],[Nro_Referencia]]</f>
        <v>98618271</v>
      </c>
      <c r="B3348">
        <v>468049</v>
      </c>
      <c r="C3348" t="s">
        <v>16768</v>
      </c>
      <c r="D3348" t="s">
        <v>1472</v>
      </c>
      <c r="E3348" t="s">
        <v>47</v>
      </c>
      <c r="F3348" t="s">
        <v>33</v>
      </c>
      <c r="G3348" t="s">
        <v>16769</v>
      </c>
      <c r="H3348" s="1">
        <v>44890</v>
      </c>
      <c r="I3348" t="s">
        <v>34</v>
      </c>
      <c r="J3348" s="1">
        <v>44893</v>
      </c>
      <c r="K3348" t="s">
        <v>1649</v>
      </c>
      <c r="L3348" t="s">
        <v>1650</v>
      </c>
      <c r="M3348" t="s">
        <v>43</v>
      </c>
      <c r="N3348" t="s">
        <v>16770</v>
      </c>
      <c r="O3348" t="s">
        <v>16770</v>
      </c>
      <c r="P3348" t="s">
        <v>1623</v>
      </c>
      <c r="Q3348" t="s">
        <v>128</v>
      </c>
      <c r="R3348" t="s">
        <v>129</v>
      </c>
      <c r="S3348" t="s">
        <v>128</v>
      </c>
      <c r="T3348" t="s">
        <v>40</v>
      </c>
      <c r="U3348" t="s">
        <v>50</v>
      </c>
      <c r="V3348">
        <v>1</v>
      </c>
      <c r="W3348">
        <v>0</v>
      </c>
      <c r="X3348" t="s">
        <v>1473</v>
      </c>
      <c r="Y3348" t="s">
        <v>1474</v>
      </c>
      <c r="Z3348" t="s">
        <v>42</v>
      </c>
      <c r="AA3348" t="s">
        <v>43</v>
      </c>
      <c r="AB3348">
        <v>21590</v>
      </c>
      <c r="AC3348" s="1">
        <v>44893</v>
      </c>
      <c r="AD3348" t="s">
        <v>44</v>
      </c>
      <c r="AE3348" t="s">
        <v>65</v>
      </c>
      <c r="AF3348">
        <v>0</v>
      </c>
      <c r="AG3348" t="s">
        <v>46</v>
      </c>
      <c r="AH3348" s="1">
        <v>44893</v>
      </c>
      <c r="AJ3348" t="s">
        <v>16771</v>
      </c>
      <c r="AK3348">
        <f>Tabla_Consulta_desde_TMS8[[#This Row],[idpedido]]</f>
        <v>468049</v>
      </c>
    </row>
    <row r="3349" spans="1:37" x14ac:dyDescent="0.25">
      <c r="A3349" t="str">
        <f>Tabla_Consulta_desde_TMS8[[#This Row],[Nro_Referencia]]</f>
        <v>98618696</v>
      </c>
      <c r="B3349">
        <v>468050</v>
      </c>
      <c r="C3349" t="s">
        <v>16772</v>
      </c>
      <c r="D3349" t="s">
        <v>1472</v>
      </c>
      <c r="E3349" t="s">
        <v>47</v>
      </c>
      <c r="F3349" t="s">
        <v>33</v>
      </c>
      <c r="G3349" t="s">
        <v>16773</v>
      </c>
      <c r="H3349" s="1">
        <v>44890</v>
      </c>
      <c r="I3349" t="s">
        <v>470</v>
      </c>
      <c r="J3349" s="1">
        <v>44895</v>
      </c>
      <c r="K3349" t="s">
        <v>16774</v>
      </c>
      <c r="L3349" t="s">
        <v>16775</v>
      </c>
      <c r="M3349" t="s">
        <v>43</v>
      </c>
      <c r="N3349" t="s">
        <v>16776</v>
      </c>
      <c r="O3349" t="s">
        <v>16776</v>
      </c>
      <c r="P3349" t="s">
        <v>882</v>
      </c>
      <c r="Q3349" t="s">
        <v>133</v>
      </c>
      <c r="R3349" t="s">
        <v>134</v>
      </c>
      <c r="S3349" t="s">
        <v>883</v>
      </c>
      <c r="T3349" t="s">
        <v>40</v>
      </c>
      <c r="U3349" t="s">
        <v>50</v>
      </c>
      <c r="V3349">
        <v>1</v>
      </c>
      <c r="W3349">
        <v>0</v>
      </c>
      <c r="X3349" t="s">
        <v>1473</v>
      </c>
      <c r="Y3349" t="s">
        <v>1474</v>
      </c>
      <c r="Z3349" t="s">
        <v>42</v>
      </c>
      <c r="AA3349" t="s">
        <v>43</v>
      </c>
      <c r="AB3349">
        <v>21590</v>
      </c>
      <c r="AC3349" s="1">
        <v>44893</v>
      </c>
      <c r="AD3349" t="s">
        <v>44</v>
      </c>
      <c r="AE3349" t="s">
        <v>65</v>
      </c>
      <c r="AF3349">
        <v>1</v>
      </c>
      <c r="AG3349" t="s">
        <v>52</v>
      </c>
      <c r="AH3349" s="1">
        <v>44894</v>
      </c>
      <c r="AJ3349" t="s">
        <v>16777</v>
      </c>
      <c r="AK3349">
        <f>Tabla_Consulta_desde_TMS8[[#This Row],[idpedido]]</f>
        <v>468050</v>
      </c>
    </row>
    <row r="3350" spans="1:37" x14ac:dyDescent="0.25">
      <c r="A3350" t="str">
        <f>Tabla_Consulta_desde_TMS8[[#This Row],[Nro_Referencia]]</f>
        <v>98619200</v>
      </c>
      <c r="B3350">
        <v>468051</v>
      </c>
      <c r="C3350" t="s">
        <v>16778</v>
      </c>
      <c r="D3350" t="s">
        <v>1472</v>
      </c>
      <c r="E3350" t="s">
        <v>47</v>
      </c>
      <c r="F3350" t="s">
        <v>33</v>
      </c>
      <c r="G3350" t="s">
        <v>16779</v>
      </c>
      <c r="H3350" s="1">
        <v>44890</v>
      </c>
      <c r="I3350" t="s">
        <v>602</v>
      </c>
      <c r="J3350" s="1">
        <v>44895</v>
      </c>
      <c r="K3350" t="s">
        <v>16780</v>
      </c>
      <c r="L3350" t="s">
        <v>16781</v>
      </c>
      <c r="M3350" t="s">
        <v>43</v>
      </c>
      <c r="N3350" t="s">
        <v>16782</v>
      </c>
      <c r="O3350" t="s">
        <v>16782</v>
      </c>
      <c r="P3350" t="s">
        <v>973</v>
      </c>
      <c r="Q3350" t="s">
        <v>68</v>
      </c>
      <c r="R3350" t="s">
        <v>69</v>
      </c>
      <c r="S3350" t="s">
        <v>68</v>
      </c>
      <c r="T3350" t="s">
        <v>70</v>
      </c>
      <c r="U3350" t="s">
        <v>71</v>
      </c>
      <c r="V3350">
        <v>1</v>
      </c>
      <c r="W3350">
        <v>0</v>
      </c>
      <c r="X3350" t="s">
        <v>1473</v>
      </c>
      <c r="Y3350" t="s">
        <v>1474</v>
      </c>
      <c r="Z3350" t="s">
        <v>42</v>
      </c>
      <c r="AA3350" t="s">
        <v>43</v>
      </c>
      <c r="AB3350">
        <v>21690</v>
      </c>
      <c r="AC3350" s="1">
        <v>44895</v>
      </c>
      <c r="AD3350" t="s">
        <v>145</v>
      </c>
      <c r="AE3350" t="s">
        <v>1496</v>
      </c>
      <c r="AF3350">
        <v>1</v>
      </c>
      <c r="AG3350" t="s">
        <v>1475</v>
      </c>
      <c r="AH3350" s="1">
        <v>44895</v>
      </c>
      <c r="AJ3350" t="s">
        <v>43</v>
      </c>
      <c r="AK3350">
        <f>Tabla_Consulta_desde_TMS8[[#This Row],[idpedido]]</f>
        <v>468051</v>
      </c>
    </row>
    <row r="3351" spans="1:37" x14ac:dyDescent="0.25">
      <c r="A3351" t="str">
        <f>Tabla_Consulta_desde_TMS8[[#This Row],[Nro_Referencia]]</f>
        <v>98626367</v>
      </c>
      <c r="B3351">
        <v>468052</v>
      </c>
      <c r="C3351" t="s">
        <v>16783</v>
      </c>
      <c r="D3351" t="s">
        <v>1472</v>
      </c>
      <c r="E3351" t="s">
        <v>47</v>
      </c>
      <c r="F3351" t="s">
        <v>33</v>
      </c>
      <c r="G3351" t="s">
        <v>16784</v>
      </c>
      <c r="H3351" s="1">
        <v>44890</v>
      </c>
      <c r="I3351" t="s">
        <v>34</v>
      </c>
      <c r="J3351" s="1">
        <v>44893</v>
      </c>
      <c r="K3351" t="s">
        <v>16785</v>
      </c>
      <c r="L3351" t="s">
        <v>16786</v>
      </c>
      <c r="M3351" t="s">
        <v>43</v>
      </c>
      <c r="N3351" t="s">
        <v>16787</v>
      </c>
      <c r="O3351" t="s">
        <v>16787</v>
      </c>
      <c r="P3351" t="s">
        <v>856</v>
      </c>
      <c r="Q3351" t="s">
        <v>68</v>
      </c>
      <c r="R3351" t="s">
        <v>69</v>
      </c>
      <c r="S3351" t="s">
        <v>68</v>
      </c>
      <c r="T3351" t="s">
        <v>70</v>
      </c>
      <c r="U3351" t="s">
        <v>71</v>
      </c>
      <c r="V3351">
        <v>1</v>
      </c>
      <c r="W3351">
        <v>0</v>
      </c>
      <c r="X3351" t="s">
        <v>1473</v>
      </c>
      <c r="Y3351" t="s">
        <v>1474</v>
      </c>
      <c r="Z3351" t="s">
        <v>42</v>
      </c>
      <c r="AA3351" t="s">
        <v>43</v>
      </c>
      <c r="AB3351">
        <v>21613</v>
      </c>
      <c r="AC3351" s="1">
        <v>44893</v>
      </c>
      <c r="AD3351" t="s">
        <v>72</v>
      </c>
      <c r="AE3351" t="s">
        <v>73</v>
      </c>
      <c r="AF3351">
        <v>0</v>
      </c>
      <c r="AG3351" t="s">
        <v>46</v>
      </c>
      <c r="AH3351" s="1">
        <v>44893</v>
      </c>
      <c r="AK3351">
        <f>Tabla_Consulta_desde_TMS8[[#This Row],[idpedido]]</f>
        <v>468052</v>
      </c>
    </row>
    <row r="3352" spans="1:37" x14ac:dyDescent="0.25">
      <c r="A3352" t="str">
        <f>Tabla_Consulta_desde_TMS8[[#This Row],[Nro_Referencia]]</f>
        <v>98627868</v>
      </c>
      <c r="B3352">
        <v>468053</v>
      </c>
      <c r="C3352" t="s">
        <v>16788</v>
      </c>
      <c r="D3352" t="s">
        <v>1472</v>
      </c>
      <c r="E3352" t="s">
        <v>47</v>
      </c>
      <c r="F3352" t="s">
        <v>33</v>
      </c>
      <c r="G3352" t="s">
        <v>16789</v>
      </c>
      <c r="H3352" s="1">
        <v>44890</v>
      </c>
      <c r="I3352" t="s">
        <v>34</v>
      </c>
      <c r="J3352" s="1">
        <v>44895</v>
      </c>
      <c r="K3352" t="s">
        <v>16790</v>
      </c>
      <c r="L3352" t="s">
        <v>16791</v>
      </c>
      <c r="N3352" t="s">
        <v>16792</v>
      </c>
      <c r="O3352" t="s">
        <v>16792</v>
      </c>
      <c r="P3352" t="s">
        <v>834</v>
      </c>
      <c r="Q3352" t="s">
        <v>365</v>
      </c>
      <c r="R3352" t="s">
        <v>366</v>
      </c>
      <c r="S3352" t="s">
        <v>365</v>
      </c>
      <c r="T3352" t="s">
        <v>40</v>
      </c>
      <c r="U3352" t="s">
        <v>50</v>
      </c>
      <c r="V3352">
        <v>3</v>
      </c>
      <c r="W3352">
        <v>0</v>
      </c>
      <c r="X3352" t="s">
        <v>1473</v>
      </c>
      <c r="Y3352" t="s">
        <v>1474</v>
      </c>
      <c r="Z3352" t="s">
        <v>42</v>
      </c>
      <c r="AA3352" t="s">
        <v>43</v>
      </c>
      <c r="AB3352">
        <v>21590</v>
      </c>
      <c r="AC3352" s="1">
        <v>44893</v>
      </c>
      <c r="AD3352" t="s">
        <v>44</v>
      </c>
      <c r="AE3352" t="s">
        <v>65</v>
      </c>
      <c r="AF3352">
        <v>1</v>
      </c>
      <c r="AG3352" t="s">
        <v>46</v>
      </c>
      <c r="AH3352" s="1">
        <v>44895</v>
      </c>
      <c r="AJ3352" t="s">
        <v>58741</v>
      </c>
      <c r="AK3352">
        <f>Tabla_Consulta_desde_TMS8[[#This Row],[idpedido]]</f>
        <v>468053</v>
      </c>
    </row>
    <row r="3353" spans="1:37" x14ac:dyDescent="0.25">
      <c r="A3353" t="str">
        <f>Tabla_Consulta_desde_TMS8[[#This Row],[Nro_Referencia]]</f>
        <v>98628945</v>
      </c>
      <c r="B3353">
        <v>468054</v>
      </c>
      <c r="C3353" t="s">
        <v>16793</v>
      </c>
      <c r="D3353" t="s">
        <v>1472</v>
      </c>
      <c r="E3353" t="s">
        <v>47</v>
      </c>
      <c r="F3353" t="s">
        <v>33</v>
      </c>
      <c r="G3353" t="s">
        <v>16794</v>
      </c>
      <c r="H3353" s="1">
        <v>44890</v>
      </c>
      <c r="I3353" t="s">
        <v>34</v>
      </c>
      <c r="J3353" s="1">
        <v>44893</v>
      </c>
      <c r="K3353" t="s">
        <v>16795</v>
      </c>
      <c r="L3353" t="s">
        <v>16796</v>
      </c>
      <c r="N3353" t="s">
        <v>16797</v>
      </c>
      <c r="O3353" t="s">
        <v>16797</v>
      </c>
      <c r="P3353" t="s">
        <v>888</v>
      </c>
      <c r="Q3353" t="s">
        <v>38</v>
      </c>
      <c r="R3353" t="s">
        <v>39</v>
      </c>
      <c r="S3353" t="s">
        <v>760</v>
      </c>
      <c r="T3353" t="s">
        <v>103</v>
      </c>
      <c r="U3353" t="s">
        <v>41</v>
      </c>
      <c r="V3353">
        <v>1</v>
      </c>
      <c r="W3353">
        <v>8.6999999999999993</v>
      </c>
      <c r="X3353" t="s">
        <v>1473</v>
      </c>
      <c r="Y3353" t="s">
        <v>1474</v>
      </c>
      <c r="Z3353" t="s">
        <v>42</v>
      </c>
      <c r="AA3353" t="s">
        <v>43</v>
      </c>
      <c r="AB3353">
        <v>21599</v>
      </c>
      <c r="AC3353" s="1">
        <v>44893</v>
      </c>
      <c r="AD3353" t="s">
        <v>97</v>
      </c>
      <c r="AE3353" t="s">
        <v>276</v>
      </c>
      <c r="AF3353">
        <v>0</v>
      </c>
      <c r="AG3353" t="s">
        <v>46</v>
      </c>
      <c r="AH3353" s="1">
        <v>44893</v>
      </c>
      <c r="AK3353">
        <f>Tabla_Consulta_desde_TMS8[[#This Row],[idpedido]]</f>
        <v>468054</v>
      </c>
    </row>
    <row r="3354" spans="1:37" x14ac:dyDescent="0.25">
      <c r="A3354" t="str">
        <f>Tabla_Consulta_desde_TMS8[[#This Row],[Nro_Referencia]]</f>
        <v>98629847</v>
      </c>
      <c r="B3354">
        <v>468055</v>
      </c>
      <c r="C3354" t="s">
        <v>16798</v>
      </c>
      <c r="D3354" t="s">
        <v>1472</v>
      </c>
      <c r="E3354" t="s">
        <v>47</v>
      </c>
      <c r="F3354" t="s">
        <v>33</v>
      </c>
      <c r="G3354" t="s">
        <v>16799</v>
      </c>
      <c r="H3354" s="1">
        <v>44890</v>
      </c>
      <c r="I3354" t="s">
        <v>34</v>
      </c>
      <c r="J3354" s="1">
        <v>44893</v>
      </c>
      <c r="K3354" t="s">
        <v>16800</v>
      </c>
      <c r="L3354" t="s">
        <v>16801</v>
      </c>
      <c r="N3354" t="s">
        <v>16802</v>
      </c>
      <c r="O3354" t="s">
        <v>16802</v>
      </c>
      <c r="P3354" t="s">
        <v>1080</v>
      </c>
      <c r="Q3354" t="s">
        <v>434</v>
      </c>
      <c r="R3354" t="s">
        <v>69</v>
      </c>
      <c r="S3354" t="s">
        <v>434</v>
      </c>
      <c r="T3354" t="s">
        <v>111</v>
      </c>
      <c r="U3354" t="s">
        <v>71</v>
      </c>
      <c r="V3354">
        <v>1</v>
      </c>
      <c r="W3354">
        <v>0</v>
      </c>
      <c r="X3354" t="s">
        <v>1473</v>
      </c>
      <c r="Y3354" t="s">
        <v>1474</v>
      </c>
      <c r="Z3354" t="s">
        <v>42</v>
      </c>
      <c r="AA3354" t="s">
        <v>43</v>
      </c>
      <c r="AB3354">
        <v>21619</v>
      </c>
      <c r="AC3354" s="1">
        <v>44893</v>
      </c>
      <c r="AD3354" t="s">
        <v>97</v>
      </c>
      <c r="AE3354" t="s">
        <v>1356</v>
      </c>
      <c r="AF3354">
        <v>0</v>
      </c>
      <c r="AG3354" t="s">
        <v>46</v>
      </c>
      <c r="AH3354" s="1">
        <v>44893</v>
      </c>
      <c r="AK3354">
        <f>Tabla_Consulta_desde_TMS8[[#This Row],[idpedido]]</f>
        <v>468055</v>
      </c>
    </row>
    <row r="3355" spans="1:37" x14ac:dyDescent="0.25">
      <c r="A3355" t="str">
        <f>Tabla_Consulta_desde_TMS8[[#This Row],[Nro_Referencia]]</f>
        <v>98629937</v>
      </c>
      <c r="B3355">
        <v>468056</v>
      </c>
      <c r="C3355" t="s">
        <v>16803</v>
      </c>
      <c r="D3355" t="s">
        <v>1472</v>
      </c>
      <c r="E3355" t="s">
        <v>47</v>
      </c>
      <c r="F3355" t="s">
        <v>33</v>
      </c>
      <c r="G3355" t="s">
        <v>16804</v>
      </c>
      <c r="H3355" s="1">
        <v>44890</v>
      </c>
      <c r="I3355" t="s">
        <v>34</v>
      </c>
      <c r="J3355" s="1">
        <v>44893</v>
      </c>
      <c r="K3355" t="s">
        <v>16805</v>
      </c>
      <c r="L3355" t="s">
        <v>3022</v>
      </c>
      <c r="M3355" t="s">
        <v>43</v>
      </c>
      <c r="N3355" t="s">
        <v>8567</v>
      </c>
      <c r="O3355" t="s">
        <v>8567</v>
      </c>
      <c r="P3355" t="s">
        <v>862</v>
      </c>
      <c r="Q3355" t="s">
        <v>38</v>
      </c>
      <c r="R3355" t="s">
        <v>39</v>
      </c>
      <c r="S3355" t="s">
        <v>38</v>
      </c>
      <c r="T3355" t="s">
        <v>103</v>
      </c>
      <c r="U3355" t="s">
        <v>41</v>
      </c>
      <c r="V3355">
        <v>1</v>
      </c>
      <c r="W3355">
        <v>5.71</v>
      </c>
      <c r="X3355" t="s">
        <v>1473</v>
      </c>
      <c r="Y3355" t="s">
        <v>1474</v>
      </c>
      <c r="Z3355" t="s">
        <v>42</v>
      </c>
      <c r="AA3355" t="s">
        <v>43</v>
      </c>
      <c r="AB3355">
        <v>21598</v>
      </c>
      <c r="AC3355" s="1">
        <v>44893</v>
      </c>
      <c r="AD3355" t="s">
        <v>145</v>
      </c>
      <c r="AE3355" t="s">
        <v>205</v>
      </c>
      <c r="AF3355">
        <v>0</v>
      </c>
      <c r="AG3355" t="s">
        <v>46</v>
      </c>
      <c r="AH3355" s="1">
        <v>44893</v>
      </c>
      <c r="AK3355">
        <f>Tabla_Consulta_desde_TMS8[[#This Row],[idpedido]]</f>
        <v>468056</v>
      </c>
    </row>
    <row r="3356" spans="1:37" x14ac:dyDescent="0.25">
      <c r="A3356" t="str">
        <f>Tabla_Consulta_desde_TMS8[[#This Row],[Nro_Referencia]]</f>
        <v>98630352</v>
      </c>
      <c r="B3356">
        <v>468057</v>
      </c>
      <c r="C3356" t="s">
        <v>16806</v>
      </c>
      <c r="D3356" t="s">
        <v>1472</v>
      </c>
      <c r="E3356" t="s">
        <v>47</v>
      </c>
      <c r="F3356" t="s">
        <v>33</v>
      </c>
      <c r="G3356" t="s">
        <v>16807</v>
      </c>
      <c r="H3356" s="1">
        <v>44890</v>
      </c>
      <c r="I3356" t="s">
        <v>470</v>
      </c>
      <c r="J3356" s="1">
        <v>44895</v>
      </c>
      <c r="K3356" t="s">
        <v>16808</v>
      </c>
      <c r="L3356" t="s">
        <v>16809</v>
      </c>
      <c r="M3356" t="s">
        <v>43</v>
      </c>
      <c r="N3356" t="s">
        <v>16810</v>
      </c>
      <c r="O3356" t="s">
        <v>16810</v>
      </c>
      <c r="P3356" t="s">
        <v>711</v>
      </c>
      <c r="Q3356" t="s">
        <v>561</v>
      </c>
      <c r="R3356" t="s">
        <v>96</v>
      </c>
      <c r="S3356" t="s">
        <v>712</v>
      </c>
      <c r="T3356" t="s">
        <v>40</v>
      </c>
      <c r="U3356" t="s">
        <v>50</v>
      </c>
      <c r="V3356">
        <v>1</v>
      </c>
      <c r="W3356">
        <v>0</v>
      </c>
      <c r="X3356" t="s">
        <v>1473</v>
      </c>
      <c r="Y3356" t="s">
        <v>1474</v>
      </c>
      <c r="Z3356" t="s">
        <v>42</v>
      </c>
      <c r="AA3356" t="s">
        <v>43</v>
      </c>
      <c r="AB3356">
        <v>21590</v>
      </c>
      <c r="AC3356" s="1">
        <v>44893</v>
      </c>
      <c r="AD3356" t="s">
        <v>44</v>
      </c>
      <c r="AE3356" t="s">
        <v>65</v>
      </c>
      <c r="AF3356">
        <v>1</v>
      </c>
      <c r="AG3356" t="s">
        <v>52</v>
      </c>
      <c r="AH3356" s="1">
        <v>44891</v>
      </c>
      <c r="AJ3356" t="s">
        <v>16811</v>
      </c>
      <c r="AK3356">
        <f>Tabla_Consulta_desde_TMS8[[#This Row],[idpedido]]</f>
        <v>468057</v>
      </c>
    </row>
    <row r="3357" spans="1:37" x14ac:dyDescent="0.25">
      <c r="A3357" t="str">
        <f>Tabla_Consulta_desde_TMS8[[#This Row],[Nro_Referencia]]</f>
        <v>98630361</v>
      </c>
      <c r="B3357">
        <v>468058</v>
      </c>
      <c r="C3357" t="s">
        <v>16812</v>
      </c>
      <c r="D3357" t="s">
        <v>1472</v>
      </c>
      <c r="E3357" t="s">
        <v>47</v>
      </c>
      <c r="F3357" t="s">
        <v>33</v>
      </c>
      <c r="G3357" t="s">
        <v>16813</v>
      </c>
      <c r="H3357" s="1">
        <v>44890</v>
      </c>
      <c r="I3357" t="s">
        <v>602</v>
      </c>
      <c r="J3357" s="1">
        <v>44890</v>
      </c>
      <c r="K3357" t="s">
        <v>16814</v>
      </c>
      <c r="L3357" t="s">
        <v>16815</v>
      </c>
      <c r="M3357" t="s">
        <v>43</v>
      </c>
      <c r="N3357" t="s">
        <v>16816</v>
      </c>
      <c r="O3357" t="s">
        <v>16816</v>
      </c>
      <c r="P3357" t="s">
        <v>2888</v>
      </c>
      <c r="Q3357" t="s">
        <v>95</v>
      </c>
      <c r="R3357" t="s">
        <v>96</v>
      </c>
      <c r="S3357" t="s">
        <v>2889</v>
      </c>
      <c r="T3357" t="s">
        <v>40</v>
      </c>
      <c r="U3357" t="s">
        <v>50</v>
      </c>
      <c r="V3357">
        <v>1</v>
      </c>
      <c r="W3357">
        <v>0</v>
      </c>
      <c r="X3357" t="s">
        <v>1473</v>
      </c>
      <c r="Y3357" t="s">
        <v>1474</v>
      </c>
      <c r="Z3357" t="s">
        <v>42</v>
      </c>
      <c r="AA3357" t="s">
        <v>43</v>
      </c>
      <c r="AB3357">
        <v>21590</v>
      </c>
      <c r="AC3357" s="1">
        <v>44893</v>
      </c>
      <c r="AD3357" t="s">
        <v>44</v>
      </c>
      <c r="AE3357" t="s">
        <v>65</v>
      </c>
      <c r="AF3357">
        <v>0</v>
      </c>
      <c r="AG3357" t="s">
        <v>1475</v>
      </c>
      <c r="AH3357" s="1">
        <v>44893</v>
      </c>
      <c r="AJ3357" t="s">
        <v>686</v>
      </c>
      <c r="AK3357">
        <f>Tabla_Consulta_desde_TMS8[[#This Row],[idpedido]]</f>
        <v>468058</v>
      </c>
    </row>
    <row r="3358" spans="1:37" x14ac:dyDescent="0.25">
      <c r="A3358" t="str">
        <f>Tabla_Consulta_desde_TMS8[[#This Row],[Nro_Referencia]]</f>
        <v>98630668</v>
      </c>
      <c r="B3358">
        <v>468059</v>
      </c>
      <c r="C3358" t="s">
        <v>16817</v>
      </c>
      <c r="D3358" t="s">
        <v>1472</v>
      </c>
      <c r="E3358" t="s">
        <v>47</v>
      </c>
      <c r="F3358" t="s">
        <v>33</v>
      </c>
      <c r="G3358" t="s">
        <v>16818</v>
      </c>
      <c r="H3358" s="1">
        <v>44890</v>
      </c>
      <c r="I3358" t="s">
        <v>34</v>
      </c>
      <c r="J3358" s="1">
        <v>44893</v>
      </c>
      <c r="K3358" t="s">
        <v>3229</v>
      </c>
      <c r="L3358" t="s">
        <v>16819</v>
      </c>
      <c r="M3358" t="s">
        <v>43</v>
      </c>
      <c r="N3358" t="s">
        <v>16820</v>
      </c>
      <c r="O3358" t="s">
        <v>16820</v>
      </c>
      <c r="P3358" t="s">
        <v>769</v>
      </c>
      <c r="Q3358" t="s">
        <v>505</v>
      </c>
      <c r="R3358" t="s">
        <v>69</v>
      </c>
      <c r="S3358" t="s">
        <v>739</v>
      </c>
      <c r="T3358" t="s">
        <v>70</v>
      </c>
      <c r="U3358" t="s">
        <v>71</v>
      </c>
      <c r="V3358">
        <v>1</v>
      </c>
      <c r="W3358">
        <v>0</v>
      </c>
      <c r="X3358" t="s">
        <v>1473</v>
      </c>
      <c r="Y3358" t="s">
        <v>1474</v>
      </c>
      <c r="Z3358" t="s">
        <v>42</v>
      </c>
      <c r="AA3358" t="s">
        <v>43</v>
      </c>
      <c r="AB3358">
        <v>21618</v>
      </c>
      <c r="AC3358" s="1">
        <v>44893</v>
      </c>
      <c r="AD3358" t="s">
        <v>72</v>
      </c>
      <c r="AE3358" t="s">
        <v>1490</v>
      </c>
      <c r="AF3358">
        <v>0</v>
      </c>
      <c r="AG3358" t="s">
        <v>46</v>
      </c>
      <c r="AH3358" s="1">
        <v>44893</v>
      </c>
      <c r="AK3358">
        <f>Tabla_Consulta_desde_TMS8[[#This Row],[idpedido]]</f>
        <v>468059</v>
      </c>
    </row>
    <row r="3359" spans="1:37" x14ac:dyDescent="0.25">
      <c r="A3359" t="str">
        <f>Tabla_Consulta_desde_TMS8[[#This Row],[Nro_Referencia]]</f>
        <v>98631383</v>
      </c>
      <c r="B3359">
        <v>468060</v>
      </c>
      <c r="C3359" t="s">
        <v>16821</v>
      </c>
      <c r="D3359" t="s">
        <v>1472</v>
      </c>
      <c r="E3359" t="s">
        <v>47</v>
      </c>
      <c r="F3359" t="s">
        <v>33</v>
      </c>
      <c r="G3359" t="s">
        <v>16822</v>
      </c>
      <c r="H3359" s="1">
        <v>44890</v>
      </c>
      <c r="I3359" t="s">
        <v>34</v>
      </c>
      <c r="J3359" s="1">
        <v>44894</v>
      </c>
      <c r="K3359" t="s">
        <v>16823</v>
      </c>
      <c r="L3359" t="s">
        <v>16824</v>
      </c>
      <c r="M3359" t="s">
        <v>43</v>
      </c>
      <c r="N3359" t="s">
        <v>16825</v>
      </c>
      <c r="O3359" t="s">
        <v>16825</v>
      </c>
      <c r="P3359" t="s">
        <v>894</v>
      </c>
      <c r="Q3359" t="s">
        <v>128</v>
      </c>
      <c r="R3359" t="s">
        <v>129</v>
      </c>
      <c r="S3359" t="s">
        <v>128</v>
      </c>
      <c r="T3359" t="s">
        <v>40</v>
      </c>
      <c r="U3359" t="s">
        <v>50</v>
      </c>
      <c r="V3359">
        <v>1</v>
      </c>
      <c r="W3359">
        <v>0</v>
      </c>
      <c r="X3359" t="s">
        <v>1473</v>
      </c>
      <c r="Y3359" t="s">
        <v>1474</v>
      </c>
      <c r="Z3359" t="s">
        <v>42</v>
      </c>
      <c r="AA3359" t="s">
        <v>43</v>
      </c>
      <c r="AB3359">
        <v>21590</v>
      </c>
      <c r="AC3359" s="1">
        <v>44893</v>
      </c>
      <c r="AD3359" t="s">
        <v>44</v>
      </c>
      <c r="AE3359" t="s">
        <v>65</v>
      </c>
      <c r="AF3359">
        <v>1</v>
      </c>
      <c r="AG3359" t="s">
        <v>46</v>
      </c>
      <c r="AH3359" s="1">
        <v>44894</v>
      </c>
      <c r="AJ3359" t="s">
        <v>16826</v>
      </c>
      <c r="AK3359">
        <f>Tabla_Consulta_desde_TMS8[[#This Row],[idpedido]]</f>
        <v>468060</v>
      </c>
    </row>
    <row r="3360" spans="1:37" x14ac:dyDescent="0.25">
      <c r="A3360" t="str">
        <f>Tabla_Consulta_desde_TMS8[[#This Row],[Nro_Referencia]]</f>
        <v>98631596</v>
      </c>
      <c r="B3360">
        <v>468061</v>
      </c>
      <c r="C3360" t="s">
        <v>16827</v>
      </c>
      <c r="D3360" t="s">
        <v>1472</v>
      </c>
      <c r="E3360" t="s">
        <v>47</v>
      </c>
      <c r="F3360" t="s">
        <v>33</v>
      </c>
      <c r="G3360" t="s">
        <v>16828</v>
      </c>
      <c r="H3360" s="1">
        <v>44890</v>
      </c>
      <c r="I3360" t="s">
        <v>34</v>
      </c>
      <c r="J3360" s="1">
        <v>44893</v>
      </c>
      <c r="K3360" t="s">
        <v>16829</v>
      </c>
      <c r="L3360" t="s">
        <v>16830</v>
      </c>
      <c r="M3360" t="s">
        <v>43</v>
      </c>
      <c r="N3360" t="s">
        <v>16831</v>
      </c>
      <c r="O3360" t="s">
        <v>16831</v>
      </c>
      <c r="P3360" t="s">
        <v>1127</v>
      </c>
      <c r="Q3360" t="s">
        <v>275</v>
      </c>
      <c r="R3360" t="s">
        <v>275</v>
      </c>
      <c r="S3360" t="s">
        <v>275</v>
      </c>
      <c r="T3360" t="s">
        <v>40</v>
      </c>
      <c r="U3360" t="s">
        <v>50</v>
      </c>
      <c r="V3360">
        <v>1</v>
      </c>
      <c r="W3360">
        <v>0</v>
      </c>
      <c r="X3360" t="s">
        <v>1473</v>
      </c>
      <c r="Y3360" t="s">
        <v>1474</v>
      </c>
      <c r="Z3360" t="s">
        <v>42</v>
      </c>
      <c r="AA3360" t="s">
        <v>43</v>
      </c>
      <c r="AB3360">
        <v>21590</v>
      </c>
      <c r="AC3360" s="1">
        <v>44893</v>
      </c>
      <c r="AD3360" t="s">
        <v>44</v>
      </c>
      <c r="AE3360" t="s">
        <v>65</v>
      </c>
      <c r="AF3360">
        <v>0</v>
      </c>
      <c r="AG3360" t="s">
        <v>46</v>
      </c>
      <c r="AH3360" s="1">
        <v>44893</v>
      </c>
      <c r="AJ3360" t="s">
        <v>16832</v>
      </c>
      <c r="AK3360">
        <f>Tabla_Consulta_desde_TMS8[[#This Row],[idpedido]]</f>
        <v>468061</v>
      </c>
    </row>
    <row r="3361" spans="1:37" x14ac:dyDescent="0.25">
      <c r="A3361" t="str">
        <f>Tabla_Consulta_desde_TMS8[[#This Row],[Nro_Referencia]]</f>
        <v>98631854</v>
      </c>
      <c r="B3361">
        <v>468062</v>
      </c>
      <c r="C3361" t="s">
        <v>16833</v>
      </c>
      <c r="D3361" t="s">
        <v>1472</v>
      </c>
      <c r="E3361" t="s">
        <v>47</v>
      </c>
      <c r="F3361" t="s">
        <v>33</v>
      </c>
      <c r="G3361" t="s">
        <v>16834</v>
      </c>
      <c r="H3361" s="1">
        <v>44890</v>
      </c>
      <c r="I3361" t="s">
        <v>34</v>
      </c>
      <c r="J3361" s="1">
        <v>44893</v>
      </c>
      <c r="K3361" t="s">
        <v>16835</v>
      </c>
      <c r="L3361" t="s">
        <v>16836</v>
      </c>
      <c r="N3361" t="s">
        <v>16837</v>
      </c>
      <c r="O3361" t="s">
        <v>16837</v>
      </c>
      <c r="P3361" t="s">
        <v>68</v>
      </c>
      <c r="Q3361" t="s">
        <v>68</v>
      </c>
      <c r="R3361" t="s">
        <v>69</v>
      </c>
      <c r="T3361" t="s">
        <v>70</v>
      </c>
      <c r="U3361" t="s">
        <v>71</v>
      </c>
      <c r="V3361">
        <v>1</v>
      </c>
      <c r="W3361">
        <v>0</v>
      </c>
      <c r="X3361" t="s">
        <v>1473</v>
      </c>
      <c r="Y3361" t="s">
        <v>1474</v>
      </c>
      <c r="Z3361" t="s">
        <v>42</v>
      </c>
      <c r="AA3361" t="s">
        <v>43</v>
      </c>
      <c r="AB3361">
        <v>21617</v>
      </c>
      <c r="AC3361" s="1">
        <v>44893</v>
      </c>
      <c r="AD3361" t="s">
        <v>145</v>
      </c>
      <c r="AE3361" t="s">
        <v>1496</v>
      </c>
      <c r="AF3361">
        <v>0</v>
      </c>
      <c r="AG3361" t="s">
        <v>46</v>
      </c>
      <c r="AH3361" s="1">
        <v>44893</v>
      </c>
      <c r="AK3361">
        <f>Tabla_Consulta_desde_TMS8[[#This Row],[idpedido]]</f>
        <v>468062</v>
      </c>
    </row>
    <row r="3362" spans="1:37" x14ac:dyDescent="0.25">
      <c r="A3362" t="str">
        <f>Tabla_Consulta_desde_TMS8[[#This Row],[Nro_Referencia]]</f>
        <v>98632047</v>
      </c>
      <c r="B3362">
        <v>468063</v>
      </c>
      <c r="C3362" t="s">
        <v>16838</v>
      </c>
      <c r="D3362" t="s">
        <v>1472</v>
      </c>
      <c r="E3362" t="s">
        <v>47</v>
      </c>
      <c r="F3362" t="s">
        <v>33</v>
      </c>
      <c r="G3362" t="s">
        <v>16839</v>
      </c>
      <c r="H3362" s="1">
        <v>44890</v>
      </c>
      <c r="I3362" t="s">
        <v>34</v>
      </c>
      <c r="J3362" s="1">
        <v>44893</v>
      </c>
      <c r="K3362" t="s">
        <v>16840</v>
      </c>
      <c r="L3362" t="s">
        <v>16841</v>
      </c>
      <c r="N3362" t="s">
        <v>16842</v>
      </c>
      <c r="O3362" t="s">
        <v>16842</v>
      </c>
      <c r="P3362" t="s">
        <v>1157</v>
      </c>
      <c r="Q3362" t="s">
        <v>48</v>
      </c>
      <c r="R3362" t="s">
        <v>49</v>
      </c>
      <c r="S3362" t="s">
        <v>48</v>
      </c>
      <c r="T3362" t="s">
        <v>40</v>
      </c>
      <c r="U3362" t="s">
        <v>50</v>
      </c>
      <c r="V3362">
        <v>2</v>
      </c>
      <c r="W3362">
        <v>0</v>
      </c>
      <c r="X3362" t="s">
        <v>1473</v>
      </c>
      <c r="Y3362" t="s">
        <v>1474</v>
      </c>
      <c r="Z3362" t="s">
        <v>42</v>
      </c>
      <c r="AA3362" t="s">
        <v>43</v>
      </c>
      <c r="AB3362">
        <v>21590</v>
      </c>
      <c r="AC3362" s="1">
        <v>44893</v>
      </c>
      <c r="AD3362" t="s">
        <v>44</v>
      </c>
      <c r="AE3362" t="s">
        <v>65</v>
      </c>
      <c r="AF3362">
        <v>1</v>
      </c>
      <c r="AG3362" t="s">
        <v>46</v>
      </c>
      <c r="AH3362" s="1">
        <v>44893</v>
      </c>
      <c r="AJ3362" t="s">
        <v>16843</v>
      </c>
      <c r="AK3362">
        <f>Tabla_Consulta_desde_TMS8[[#This Row],[idpedido]]</f>
        <v>468063</v>
      </c>
    </row>
    <row r="3363" spans="1:37" x14ac:dyDescent="0.25">
      <c r="A3363" t="str">
        <f>Tabla_Consulta_desde_TMS8[[#This Row],[Nro_Referencia]]</f>
        <v>DEC3202211240058_59_60</v>
      </c>
      <c r="B3363">
        <v>468036</v>
      </c>
      <c r="C3363" t="s">
        <v>16844</v>
      </c>
      <c r="D3363" t="s">
        <v>1916</v>
      </c>
      <c r="E3363" t="s">
        <v>47</v>
      </c>
      <c r="F3363" t="s">
        <v>33</v>
      </c>
      <c r="G3363" t="s">
        <v>16845</v>
      </c>
      <c r="H3363" s="1">
        <v>44890</v>
      </c>
      <c r="I3363" t="s">
        <v>34</v>
      </c>
      <c r="J3363" s="1">
        <v>44890</v>
      </c>
      <c r="K3363" t="s">
        <v>3121</v>
      </c>
      <c r="L3363" t="s">
        <v>3122</v>
      </c>
      <c r="M3363" t="s">
        <v>16222</v>
      </c>
      <c r="N3363" t="s">
        <v>3356</v>
      </c>
      <c r="P3363" t="s">
        <v>728</v>
      </c>
      <c r="Q3363" t="s">
        <v>68</v>
      </c>
      <c r="R3363" t="s">
        <v>69</v>
      </c>
      <c r="S3363" t="s">
        <v>68</v>
      </c>
      <c r="U3363" t="s">
        <v>71</v>
      </c>
      <c r="V3363">
        <v>43</v>
      </c>
      <c r="W3363">
        <v>15833.46</v>
      </c>
      <c r="X3363" t="s">
        <v>1832</v>
      </c>
      <c r="Y3363" t="s">
        <v>1833</v>
      </c>
      <c r="Z3363" t="s">
        <v>250</v>
      </c>
      <c r="AA3363" t="s">
        <v>43</v>
      </c>
      <c r="AB3363">
        <v>21584</v>
      </c>
      <c r="AC3363" s="1">
        <v>44890</v>
      </c>
      <c r="AD3363" t="s">
        <v>16223</v>
      </c>
      <c r="AE3363" t="s">
        <v>16846</v>
      </c>
      <c r="AF3363">
        <v>0</v>
      </c>
      <c r="AG3363" t="s">
        <v>46</v>
      </c>
      <c r="AH3363" s="1">
        <v>44890</v>
      </c>
      <c r="AJ3363" t="s">
        <v>16847</v>
      </c>
      <c r="AK3363">
        <f>Tabla_Consulta_desde_TMS8[[#This Row],[idpedido]]</f>
        <v>468036</v>
      </c>
    </row>
    <row r="3364" spans="1:37" x14ac:dyDescent="0.25">
      <c r="A3364" t="str">
        <f>Tabla_Consulta_desde_TMS8[[#This Row],[Nro_Referencia]]</f>
        <v>DEC3202211240052_53_54</v>
      </c>
      <c r="B3364">
        <v>468035</v>
      </c>
      <c r="C3364" t="s">
        <v>16848</v>
      </c>
      <c r="D3364" t="s">
        <v>1916</v>
      </c>
      <c r="E3364" t="s">
        <v>47</v>
      </c>
      <c r="F3364" t="s">
        <v>33</v>
      </c>
      <c r="G3364" t="s">
        <v>16849</v>
      </c>
      <c r="H3364" s="1">
        <v>44889</v>
      </c>
      <c r="I3364" t="s">
        <v>34</v>
      </c>
      <c r="J3364" s="1">
        <v>44893</v>
      </c>
      <c r="K3364" t="s">
        <v>16850</v>
      </c>
      <c r="L3364" t="s">
        <v>16851</v>
      </c>
      <c r="M3364" t="s">
        <v>16852</v>
      </c>
      <c r="N3364" t="s">
        <v>3315</v>
      </c>
      <c r="P3364" t="s">
        <v>1145</v>
      </c>
      <c r="Q3364" t="s">
        <v>68</v>
      </c>
      <c r="R3364" t="s">
        <v>69</v>
      </c>
      <c r="S3364" t="s">
        <v>68</v>
      </c>
      <c r="T3364" t="s">
        <v>70</v>
      </c>
      <c r="U3364" t="s">
        <v>71</v>
      </c>
      <c r="V3364">
        <v>49</v>
      </c>
      <c r="W3364">
        <v>16886</v>
      </c>
      <c r="X3364" t="s">
        <v>1832</v>
      </c>
      <c r="Y3364" t="s">
        <v>1833</v>
      </c>
      <c r="Z3364" t="s">
        <v>250</v>
      </c>
      <c r="AA3364" t="s">
        <v>43</v>
      </c>
      <c r="AB3364">
        <v>21587</v>
      </c>
      <c r="AC3364" s="1">
        <v>44890</v>
      </c>
      <c r="AD3364" t="s">
        <v>16223</v>
      </c>
      <c r="AE3364" t="s">
        <v>16853</v>
      </c>
      <c r="AF3364">
        <v>0</v>
      </c>
      <c r="AG3364" t="s">
        <v>46</v>
      </c>
      <c r="AH3364" s="1">
        <v>44890</v>
      </c>
      <c r="AJ3364" t="s">
        <v>43</v>
      </c>
      <c r="AK3364">
        <f>Tabla_Consulta_desde_TMS8[[#This Row],[idpedido]]</f>
        <v>468035</v>
      </c>
    </row>
    <row r="3365" spans="1:37" x14ac:dyDescent="0.25">
      <c r="A3365" t="str">
        <f>Tabla_Consulta_desde_TMS8[[#This Row],[Nro_Referencia]]</f>
        <v>DEC3202211240049_50_51</v>
      </c>
      <c r="B3365">
        <v>468034</v>
      </c>
      <c r="C3365" t="s">
        <v>16854</v>
      </c>
      <c r="D3365" t="s">
        <v>1916</v>
      </c>
      <c r="E3365" t="s">
        <v>47</v>
      </c>
      <c r="F3365" t="s">
        <v>33</v>
      </c>
      <c r="G3365" t="s">
        <v>16855</v>
      </c>
      <c r="H3365" s="1">
        <v>44889</v>
      </c>
      <c r="I3365" t="s">
        <v>34</v>
      </c>
      <c r="J3365" s="1">
        <v>44893</v>
      </c>
      <c r="K3365" t="s">
        <v>16850</v>
      </c>
      <c r="L3365" t="s">
        <v>16851</v>
      </c>
      <c r="M3365" t="s">
        <v>16852</v>
      </c>
      <c r="N3365" t="s">
        <v>3315</v>
      </c>
      <c r="P3365" t="s">
        <v>912</v>
      </c>
      <c r="Q3365" t="s">
        <v>38</v>
      </c>
      <c r="R3365" t="s">
        <v>39</v>
      </c>
      <c r="S3365" t="s">
        <v>38</v>
      </c>
      <c r="T3365" t="s">
        <v>70</v>
      </c>
      <c r="U3365" t="s">
        <v>41</v>
      </c>
      <c r="V3365">
        <v>50</v>
      </c>
      <c r="W3365">
        <v>16886</v>
      </c>
      <c r="X3365" t="s">
        <v>1832</v>
      </c>
      <c r="Y3365" t="s">
        <v>1833</v>
      </c>
      <c r="Z3365" t="s">
        <v>250</v>
      </c>
      <c r="AA3365" t="s">
        <v>43</v>
      </c>
      <c r="AB3365">
        <v>21588</v>
      </c>
      <c r="AC3365" s="1">
        <v>44890</v>
      </c>
      <c r="AD3365" t="s">
        <v>16223</v>
      </c>
      <c r="AE3365" t="s">
        <v>16856</v>
      </c>
      <c r="AF3365">
        <v>0</v>
      </c>
      <c r="AG3365" t="s">
        <v>46</v>
      </c>
      <c r="AH3365" s="1">
        <v>44890</v>
      </c>
      <c r="AJ3365" t="s">
        <v>43</v>
      </c>
      <c r="AK3365">
        <f>Tabla_Consulta_desde_TMS8[[#This Row],[idpedido]]</f>
        <v>468034</v>
      </c>
    </row>
    <row r="3366" spans="1:37" x14ac:dyDescent="0.25">
      <c r="A3366" t="str">
        <f>Tabla_Consulta_desde_TMS8[[#This Row],[Nro_Referencia]]</f>
        <v>TK-6971</v>
      </c>
      <c r="B3366">
        <v>467991</v>
      </c>
      <c r="C3366" t="s">
        <v>16857</v>
      </c>
      <c r="D3366" t="s">
        <v>680</v>
      </c>
      <c r="E3366" t="s">
        <v>47</v>
      </c>
      <c r="F3366" t="s">
        <v>460</v>
      </c>
      <c r="G3366" t="s">
        <v>43</v>
      </c>
      <c r="H3366" s="1">
        <v>44889</v>
      </c>
      <c r="I3366" t="s">
        <v>34</v>
      </c>
      <c r="J3366" s="1">
        <v>44890</v>
      </c>
      <c r="K3366" t="s">
        <v>3378</v>
      </c>
      <c r="L3366" t="s">
        <v>3379</v>
      </c>
      <c r="M3366" t="s">
        <v>43</v>
      </c>
      <c r="N3366" t="s">
        <v>3380</v>
      </c>
      <c r="O3366" t="s">
        <v>43</v>
      </c>
      <c r="P3366" t="s">
        <v>38</v>
      </c>
      <c r="Q3366" t="s">
        <v>38</v>
      </c>
      <c r="R3366" t="s">
        <v>39</v>
      </c>
      <c r="T3366" t="s">
        <v>103</v>
      </c>
      <c r="U3366" t="s">
        <v>41</v>
      </c>
      <c r="V3366">
        <v>1</v>
      </c>
      <c r="W3366">
        <v>1</v>
      </c>
      <c r="X3366" t="s">
        <v>681</v>
      </c>
      <c r="Y3366" t="s">
        <v>36</v>
      </c>
      <c r="Z3366" t="s">
        <v>42</v>
      </c>
      <c r="AA3366" t="s">
        <v>43</v>
      </c>
      <c r="AB3366">
        <v>21567</v>
      </c>
      <c r="AC3366" s="1">
        <v>44889</v>
      </c>
      <c r="AD3366" t="s">
        <v>7991</v>
      </c>
      <c r="AE3366" t="s">
        <v>7992</v>
      </c>
      <c r="AF3366">
        <v>0</v>
      </c>
      <c r="AG3366" t="s">
        <v>46</v>
      </c>
      <c r="AH3366" s="1">
        <v>44889</v>
      </c>
      <c r="AJ3366" t="s">
        <v>43</v>
      </c>
      <c r="AK3366">
        <f>Tabla_Consulta_desde_TMS8[[#This Row],[idpedido]]</f>
        <v>467991</v>
      </c>
    </row>
    <row r="3367" spans="1:37" x14ac:dyDescent="0.25">
      <c r="A3367" t="str">
        <f>Tabla_Consulta_desde_TMS8[[#This Row],[Nro_Referencia]]</f>
        <v>TK-6972</v>
      </c>
      <c r="B3367">
        <v>467992</v>
      </c>
      <c r="C3367" t="s">
        <v>16858</v>
      </c>
      <c r="D3367" t="s">
        <v>680</v>
      </c>
      <c r="E3367" t="s">
        <v>47</v>
      </c>
      <c r="F3367" t="s">
        <v>460</v>
      </c>
      <c r="G3367" t="s">
        <v>43</v>
      </c>
      <c r="H3367" s="1">
        <v>44889</v>
      </c>
      <c r="I3367" t="s">
        <v>34</v>
      </c>
      <c r="J3367" s="1">
        <v>44890</v>
      </c>
      <c r="K3367" t="s">
        <v>3378</v>
      </c>
      <c r="L3367" t="s">
        <v>3379</v>
      </c>
      <c r="M3367" t="s">
        <v>43</v>
      </c>
      <c r="N3367" t="s">
        <v>3380</v>
      </c>
      <c r="O3367" t="s">
        <v>43</v>
      </c>
      <c r="P3367" t="s">
        <v>38</v>
      </c>
      <c r="Q3367" t="s">
        <v>38</v>
      </c>
      <c r="R3367" t="s">
        <v>39</v>
      </c>
      <c r="T3367" t="s">
        <v>103</v>
      </c>
      <c r="U3367" t="s">
        <v>41</v>
      </c>
      <c r="V3367">
        <v>1</v>
      </c>
      <c r="W3367">
        <v>1</v>
      </c>
      <c r="X3367" t="s">
        <v>681</v>
      </c>
      <c r="Y3367" t="s">
        <v>36</v>
      </c>
      <c r="Z3367" t="s">
        <v>42</v>
      </c>
      <c r="AA3367" t="s">
        <v>43</v>
      </c>
      <c r="AB3367">
        <v>21567</v>
      </c>
      <c r="AC3367" s="1">
        <v>44889</v>
      </c>
      <c r="AD3367" t="s">
        <v>7991</v>
      </c>
      <c r="AE3367" t="s">
        <v>7992</v>
      </c>
      <c r="AF3367">
        <v>0</v>
      </c>
      <c r="AG3367" t="s">
        <v>46</v>
      </c>
      <c r="AH3367" s="1">
        <v>44889</v>
      </c>
      <c r="AJ3367" t="s">
        <v>43</v>
      </c>
      <c r="AK3367">
        <f>Tabla_Consulta_desde_TMS8[[#This Row],[idpedido]]</f>
        <v>467992</v>
      </c>
    </row>
    <row r="3368" spans="1:37" x14ac:dyDescent="0.25">
      <c r="A3368" t="str">
        <f>Tabla_Consulta_desde_TMS8[[#This Row],[Nro_Referencia]]</f>
        <v>TK-6973</v>
      </c>
      <c r="B3368">
        <v>467993</v>
      </c>
      <c r="C3368" t="s">
        <v>16859</v>
      </c>
      <c r="D3368" t="s">
        <v>680</v>
      </c>
      <c r="E3368" t="s">
        <v>47</v>
      </c>
      <c r="F3368" t="s">
        <v>460</v>
      </c>
      <c r="G3368" t="s">
        <v>43</v>
      </c>
      <c r="H3368" s="1">
        <v>44889</v>
      </c>
      <c r="I3368" t="s">
        <v>34</v>
      </c>
      <c r="J3368" s="1">
        <v>44890</v>
      </c>
      <c r="K3368" t="s">
        <v>3378</v>
      </c>
      <c r="L3368" t="s">
        <v>3379</v>
      </c>
      <c r="M3368" t="s">
        <v>43</v>
      </c>
      <c r="N3368" t="s">
        <v>3380</v>
      </c>
      <c r="O3368" t="s">
        <v>43</v>
      </c>
      <c r="P3368" t="s">
        <v>38</v>
      </c>
      <c r="Q3368" t="s">
        <v>38</v>
      </c>
      <c r="R3368" t="s">
        <v>39</v>
      </c>
      <c r="T3368" t="s">
        <v>103</v>
      </c>
      <c r="U3368" t="s">
        <v>41</v>
      </c>
      <c r="V3368">
        <v>1</v>
      </c>
      <c r="W3368">
        <v>1</v>
      </c>
      <c r="X3368" t="s">
        <v>681</v>
      </c>
      <c r="Y3368" t="s">
        <v>36</v>
      </c>
      <c r="Z3368" t="s">
        <v>42</v>
      </c>
      <c r="AA3368" t="s">
        <v>43</v>
      </c>
      <c r="AB3368">
        <v>21567</v>
      </c>
      <c r="AC3368" s="1">
        <v>44889</v>
      </c>
      <c r="AD3368" t="s">
        <v>7991</v>
      </c>
      <c r="AE3368" t="s">
        <v>7992</v>
      </c>
      <c r="AF3368">
        <v>0</v>
      </c>
      <c r="AG3368" t="s">
        <v>46</v>
      </c>
      <c r="AH3368" s="1">
        <v>44889</v>
      </c>
      <c r="AJ3368" t="s">
        <v>43</v>
      </c>
      <c r="AK3368">
        <f>Tabla_Consulta_desde_TMS8[[#This Row],[idpedido]]</f>
        <v>467993</v>
      </c>
    </row>
    <row r="3369" spans="1:37" x14ac:dyDescent="0.25">
      <c r="A3369" t="str">
        <f>Tabla_Consulta_desde_TMS8[[#This Row],[Nro_Referencia]]</f>
        <v>TK-6977</v>
      </c>
      <c r="B3369">
        <v>467994</v>
      </c>
      <c r="C3369" t="s">
        <v>16860</v>
      </c>
      <c r="D3369" t="s">
        <v>680</v>
      </c>
      <c r="E3369" t="s">
        <v>47</v>
      </c>
      <c r="F3369" t="s">
        <v>460</v>
      </c>
      <c r="G3369" t="s">
        <v>43</v>
      </c>
      <c r="H3369" s="1">
        <v>44889</v>
      </c>
      <c r="I3369" t="s">
        <v>34</v>
      </c>
      <c r="J3369" s="1">
        <v>44890</v>
      </c>
      <c r="K3369" t="s">
        <v>3378</v>
      </c>
      <c r="L3369" t="s">
        <v>3379</v>
      </c>
      <c r="M3369" t="s">
        <v>43</v>
      </c>
      <c r="N3369" t="s">
        <v>3380</v>
      </c>
      <c r="O3369" t="s">
        <v>43</v>
      </c>
      <c r="P3369" t="s">
        <v>38</v>
      </c>
      <c r="Q3369" t="s">
        <v>38</v>
      </c>
      <c r="R3369" t="s">
        <v>39</v>
      </c>
      <c r="T3369" t="s">
        <v>103</v>
      </c>
      <c r="U3369" t="s">
        <v>41</v>
      </c>
      <c r="V3369">
        <v>1</v>
      </c>
      <c r="W3369">
        <v>1</v>
      </c>
      <c r="X3369" t="s">
        <v>681</v>
      </c>
      <c r="Y3369" t="s">
        <v>36</v>
      </c>
      <c r="Z3369" t="s">
        <v>42</v>
      </c>
      <c r="AA3369" t="s">
        <v>43</v>
      </c>
      <c r="AB3369">
        <v>21567</v>
      </c>
      <c r="AC3369" s="1">
        <v>44889</v>
      </c>
      <c r="AD3369" t="s">
        <v>7991</v>
      </c>
      <c r="AE3369" t="s">
        <v>7992</v>
      </c>
      <c r="AF3369">
        <v>0</v>
      </c>
      <c r="AG3369" t="s">
        <v>46</v>
      </c>
      <c r="AH3369" s="1">
        <v>44889</v>
      </c>
      <c r="AJ3369" t="s">
        <v>43</v>
      </c>
      <c r="AK3369">
        <f>Tabla_Consulta_desde_TMS8[[#This Row],[idpedido]]</f>
        <v>467994</v>
      </c>
    </row>
    <row r="3370" spans="1:37" x14ac:dyDescent="0.25">
      <c r="A3370" t="str">
        <f>Tabla_Consulta_desde_TMS8[[#This Row],[Nro_Referencia]]</f>
        <v>TK-6981</v>
      </c>
      <c r="B3370">
        <v>467995</v>
      </c>
      <c r="C3370" t="s">
        <v>16861</v>
      </c>
      <c r="D3370" t="s">
        <v>680</v>
      </c>
      <c r="E3370" t="s">
        <v>47</v>
      </c>
      <c r="F3370" t="s">
        <v>460</v>
      </c>
      <c r="G3370" t="s">
        <v>43</v>
      </c>
      <c r="H3370" s="1">
        <v>44889</v>
      </c>
      <c r="I3370" t="s">
        <v>34</v>
      </c>
      <c r="J3370" s="1">
        <v>44890</v>
      </c>
      <c r="K3370" t="s">
        <v>3378</v>
      </c>
      <c r="L3370" t="s">
        <v>3379</v>
      </c>
      <c r="M3370" t="s">
        <v>43</v>
      </c>
      <c r="N3370" t="s">
        <v>3380</v>
      </c>
      <c r="O3370" t="s">
        <v>43</v>
      </c>
      <c r="P3370" t="s">
        <v>38</v>
      </c>
      <c r="Q3370" t="s">
        <v>38</v>
      </c>
      <c r="R3370" t="s">
        <v>39</v>
      </c>
      <c r="T3370" t="s">
        <v>103</v>
      </c>
      <c r="U3370" t="s">
        <v>41</v>
      </c>
      <c r="V3370">
        <v>1</v>
      </c>
      <c r="W3370">
        <v>1</v>
      </c>
      <c r="X3370" t="s">
        <v>681</v>
      </c>
      <c r="Y3370" t="s">
        <v>36</v>
      </c>
      <c r="Z3370" t="s">
        <v>42</v>
      </c>
      <c r="AA3370" t="s">
        <v>43</v>
      </c>
      <c r="AB3370">
        <v>21567</v>
      </c>
      <c r="AC3370" s="1">
        <v>44889</v>
      </c>
      <c r="AD3370" t="s">
        <v>7991</v>
      </c>
      <c r="AE3370" t="s">
        <v>7992</v>
      </c>
      <c r="AF3370">
        <v>0</v>
      </c>
      <c r="AG3370" t="s">
        <v>46</v>
      </c>
      <c r="AH3370" s="1">
        <v>44889</v>
      </c>
      <c r="AJ3370" t="s">
        <v>43</v>
      </c>
      <c r="AK3370">
        <f>Tabla_Consulta_desde_TMS8[[#This Row],[idpedido]]</f>
        <v>467995</v>
      </c>
    </row>
    <row r="3371" spans="1:37" x14ac:dyDescent="0.25">
      <c r="A3371" t="str">
        <f>Tabla_Consulta_desde_TMS8[[#This Row],[Nro_Referencia]]</f>
        <v>TK-6982</v>
      </c>
      <c r="B3371">
        <v>467996</v>
      </c>
      <c r="C3371" t="s">
        <v>16862</v>
      </c>
      <c r="D3371" t="s">
        <v>680</v>
      </c>
      <c r="E3371" t="s">
        <v>47</v>
      </c>
      <c r="F3371" t="s">
        <v>460</v>
      </c>
      <c r="G3371" t="s">
        <v>43</v>
      </c>
      <c r="H3371" s="1">
        <v>44889</v>
      </c>
      <c r="I3371" t="s">
        <v>34</v>
      </c>
      <c r="J3371" s="1">
        <v>44890</v>
      </c>
      <c r="K3371" t="s">
        <v>3378</v>
      </c>
      <c r="L3371" t="s">
        <v>3379</v>
      </c>
      <c r="M3371" t="s">
        <v>43</v>
      </c>
      <c r="N3371" t="s">
        <v>3380</v>
      </c>
      <c r="O3371" t="s">
        <v>43</v>
      </c>
      <c r="P3371" t="s">
        <v>38</v>
      </c>
      <c r="Q3371" t="s">
        <v>38</v>
      </c>
      <c r="R3371" t="s">
        <v>39</v>
      </c>
      <c r="T3371" t="s">
        <v>103</v>
      </c>
      <c r="U3371" t="s">
        <v>41</v>
      </c>
      <c r="V3371">
        <v>1</v>
      </c>
      <c r="W3371">
        <v>1</v>
      </c>
      <c r="X3371" t="s">
        <v>681</v>
      </c>
      <c r="Y3371" t="s">
        <v>36</v>
      </c>
      <c r="Z3371" t="s">
        <v>42</v>
      </c>
      <c r="AA3371" t="s">
        <v>43</v>
      </c>
      <c r="AB3371">
        <v>21567</v>
      </c>
      <c r="AC3371" s="1">
        <v>44889</v>
      </c>
      <c r="AD3371" t="s">
        <v>7991</v>
      </c>
      <c r="AE3371" t="s">
        <v>7992</v>
      </c>
      <c r="AF3371">
        <v>0</v>
      </c>
      <c r="AG3371" t="s">
        <v>46</v>
      </c>
      <c r="AH3371" s="1">
        <v>44889</v>
      </c>
      <c r="AJ3371" t="s">
        <v>43</v>
      </c>
      <c r="AK3371">
        <f>Tabla_Consulta_desde_TMS8[[#This Row],[idpedido]]</f>
        <v>467996</v>
      </c>
    </row>
    <row r="3372" spans="1:37" x14ac:dyDescent="0.25">
      <c r="A3372" t="str">
        <f>Tabla_Consulta_desde_TMS8[[#This Row],[Nro_Referencia]]</f>
        <v>TK-6984</v>
      </c>
      <c r="B3372">
        <v>467997</v>
      </c>
      <c r="C3372" t="s">
        <v>16863</v>
      </c>
      <c r="D3372" t="s">
        <v>680</v>
      </c>
      <c r="E3372" t="s">
        <v>47</v>
      </c>
      <c r="F3372" t="s">
        <v>460</v>
      </c>
      <c r="G3372" t="s">
        <v>43</v>
      </c>
      <c r="H3372" s="1">
        <v>44889</v>
      </c>
      <c r="I3372" t="s">
        <v>34</v>
      </c>
      <c r="J3372" s="1">
        <v>44890</v>
      </c>
      <c r="K3372" t="s">
        <v>3378</v>
      </c>
      <c r="L3372" t="s">
        <v>3379</v>
      </c>
      <c r="M3372" t="s">
        <v>43</v>
      </c>
      <c r="N3372" t="s">
        <v>3380</v>
      </c>
      <c r="O3372" t="s">
        <v>43</v>
      </c>
      <c r="P3372" t="s">
        <v>38</v>
      </c>
      <c r="Q3372" t="s">
        <v>38</v>
      </c>
      <c r="R3372" t="s">
        <v>39</v>
      </c>
      <c r="T3372" t="s">
        <v>103</v>
      </c>
      <c r="U3372" t="s">
        <v>41</v>
      </c>
      <c r="V3372">
        <v>1</v>
      </c>
      <c r="W3372">
        <v>1</v>
      </c>
      <c r="X3372" t="s">
        <v>681</v>
      </c>
      <c r="Y3372" t="s">
        <v>36</v>
      </c>
      <c r="Z3372" t="s">
        <v>42</v>
      </c>
      <c r="AA3372" t="s">
        <v>43</v>
      </c>
      <c r="AB3372">
        <v>21567</v>
      </c>
      <c r="AC3372" s="1">
        <v>44889</v>
      </c>
      <c r="AD3372" t="s">
        <v>7991</v>
      </c>
      <c r="AE3372" t="s">
        <v>7992</v>
      </c>
      <c r="AF3372">
        <v>0</v>
      </c>
      <c r="AG3372" t="s">
        <v>46</v>
      </c>
      <c r="AH3372" s="1">
        <v>44889</v>
      </c>
      <c r="AJ3372" t="s">
        <v>43</v>
      </c>
      <c r="AK3372">
        <f>Tabla_Consulta_desde_TMS8[[#This Row],[idpedido]]</f>
        <v>467997</v>
      </c>
    </row>
    <row r="3373" spans="1:37" x14ac:dyDescent="0.25">
      <c r="A3373" t="str">
        <f>Tabla_Consulta_desde_TMS8[[#This Row],[Nro_Referencia]]</f>
        <v>TK-6985</v>
      </c>
      <c r="B3373">
        <v>467998</v>
      </c>
      <c r="C3373" t="s">
        <v>16864</v>
      </c>
      <c r="D3373" t="s">
        <v>680</v>
      </c>
      <c r="E3373" t="s">
        <v>47</v>
      </c>
      <c r="F3373" t="s">
        <v>460</v>
      </c>
      <c r="G3373" t="s">
        <v>43</v>
      </c>
      <c r="H3373" s="1">
        <v>44889</v>
      </c>
      <c r="I3373" t="s">
        <v>34</v>
      </c>
      <c r="J3373" s="1">
        <v>44890</v>
      </c>
      <c r="K3373" t="s">
        <v>3378</v>
      </c>
      <c r="L3373" t="s">
        <v>3379</v>
      </c>
      <c r="M3373" t="s">
        <v>43</v>
      </c>
      <c r="N3373" t="s">
        <v>3380</v>
      </c>
      <c r="O3373" t="s">
        <v>43</v>
      </c>
      <c r="P3373" t="s">
        <v>38</v>
      </c>
      <c r="Q3373" t="s">
        <v>38</v>
      </c>
      <c r="R3373" t="s">
        <v>39</v>
      </c>
      <c r="T3373" t="s">
        <v>103</v>
      </c>
      <c r="U3373" t="s">
        <v>41</v>
      </c>
      <c r="V3373">
        <v>1</v>
      </c>
      <c r="W3373">
        <v>1</v>
      </c>
      <c r="X3373" t="s">
        <v>681</v>
      </c>
      <c r="Y3373" t="s">
        <v>36</v>
      </c>
      <c r="Z3373" t="s">
        <v>42</v>
      </c>
      <c r="AA3373" t="s">
        <v>43</v>
      </c>
      <c r="AB3373">
        <v>21567</v>
      </c>
      <c r="AC3373" s="1">
        <v>44889</v>
      </c>
      <c r="AD3373" t="s">
        <v>7991</v>
      </c>
      <c r="AE3373" t="s">
        <v>7992</v>
      </c>
      <c r="AF3373">
        <v>0</v>
      </c>
      <c r="AG3373" t="s">
        <v>46</v>
      </c>
      <c r="AH3373" s="1">
        <v>44889</v>
      </c>
      <c r="AJ3373" t="s">
        <v>43</v>
      </c>
      <c r="AK3373">
        <f>Tabla_Consulta_desde_TMS8[[#This Row],[idpedido]]</f>
        <v>467998</v>
      </c>
    </row>
    <row r="3374" spans="1:37" x14ac:dyDescent="0.25">
      <c r="A3374" t="str">
        <f>Tabla_Consulta_desde_TMS8[[#This Row],[Nro_Referencia]]</f>
        <v>TK-6986</v>
      </c>
      <c r="B3374">
        <v>467999</v>
      </c>
      <c r="C3374" t="s">
        <v>16865</v>
      </c>
      <c r="D3374" t="s">
        <v>680</v>
      </c>
      <c r="E3374" t="s">
        <v>47</v>
      </c>
      <c r="F3374" t="s">
        <v>460</v>
      </c>
      <c r="G3374" t="s">
        <v>43</v>
      </c>
      <c r="H3374" s="1">
        <v>44889</v>
      </c>
      <c r="I3374" t="s">
        <v>34</v>
      </c>
      <c r="J3374" s="1">
        <v>44890</v>
      </c>
      <c r="K3374" t="s">
        <v>3378</v>
      </c>
      <c r="L3374" t="s">
        <v>3379</v>
      </c>
      <c r="M3374" t="s">
        <v>43</v>
      </c>
      <c r="N3374" t="s">
        <v>3380</v>
      </c>
      <c r="O3374" t="s">
        <v>43</v>
      </c>
      <c r="P3374" t="s">
        <v>38</v>
      </c>
      <c r="Q3374" t="s">
        <v>38</v>
      </c>
      <c r="R3374" t="s">
        <v>39</v>
      </c>
      <c r="T3374" t="s">
        <v>103</v>
      </c>
      <c r="U3374" t="s">
        <v>41</v>
      </c>
      <c r="V3374">
        <v>1</v>
      </c>
      <c r="W3374">
        <v>1</v>
      </c>
      <c r="X3374" t="s">
        <v>681</v>
      </c>
      <c r="Y3374" t="s">
        <v>36</v>
      </c>
      <c r="Z3374" t="s">
        <v>42</v>
      </c>
      <c r="AA3374" t="s">
        <v>43</v>
      </c>
      <c r="AB3374">
        <v>21567</v>
      </c>
      <c r="AC3374" s="1">
        <v>44889</v>
      </c>
      <c r="AD3374" t="s">
        <v>7991</v>
      </c>
      <c r="AE3374" t="s">
        <v>7992</v>
      </c>
      <c r="AF3374">
        <v>0</v>
      </c>
      <c r="AG3374" t="s">
        <v>46</v>
      </c>
      <c r="AH3374" s="1">
        <v>44889</v>
      </c>
      <c r="AJ3374" t="s">
        <v>43</v>
      </c>
      <c r="AK3374">
        <f>Tabla_Consulta_desde_TMS8[[#This Row],[idpedido]]</f>
        <v>467999</v>
      </c>
    </row>
    <row r="3375" spans="1:37" x14ac:dyDescent="0.25">
      <c r="A3375" t="str">
        <f>Tabla_Consulta_desde_TMS8[[#This Row],[Nro_Referencia]]</f>
        <v>TK-6987</v>
      </c>
      <c r="B3375">
        <v>468000</v>
      </c>
      <c r="C3375" t="s">
        <v>16866</v>
      </c>
      <c r="D3375" t="s">
        <v>680</v>
      </c>
      <c r="E3375" t="s">
        <v>47</v>
      </c>
      <c r="F3375" t="s">
        <v>460</v>
      </c>
      <c r="G3375" t="s">
        <v>43</v>
      </c>
      <c r="H3375" s="1">
        <v>44889</v>
      </c>
      <c r="I3375" t="s">
        <v>34</v>
      </c>
      <c r="J3375" s="1">
        <v>44890</v>
      </c>
      <c r="K3375" t="s">
        <v>3378</v>
      </c>
      <c r="L3375" t="s">
        <v>3379</v>
      </c>
      <c r="M3375" t="s">
        <v>43</v>
      </c>
      <c r="N3375" t="s">
        <v>3380</v>
      </c>
      <c r="O3375" t="s">
        <v>43</v>
      </c>
      <c r="P3375" t="s">
        <v>38</v>
      </c>
      <c r="Q3375" t="s">
        <v>38</v>
      </c>
      <c r="R3375" t="s">
        <v>39</v>
      </c>
      <c r="T3375" t="s">
        <v>103</v>
      </c>
      <c r="U3375" t="s">
        <v>41</v>
      </c>
      <c r="V3375">
        <v>1</v>
      </c>
      <c r="W3375">
        <v>1</v>
      </c>
      <c r="X3375" t="s">
        <v>681</v>
      </c>
      <c r="Y3375" t="s">
        <v>36</v>
      </c>
      <c r="Z3375" t="s">
        <v>42</v>
      </c>
      <c r="AA3375" t="s">
        <v>43</v>
      </c>
      <c r="AB3375">
        <v>21567</v>
      </c>
      <c r="AC3375" s="1">
        <v>44889</v>
      </c>
      <c r="AD3375" t="s">
        <v>7991</v>
      </c>
      <c r="AE3375" t="s">
        <v>7992</v>
      </c>
      <c r="AF3375">
        <v>0</v>
      </c>
      <c r="AG3375" t="s">
        <v>46</v>
      </c>
      <c r="AH3375" s="1">
        <v>44889</v>
      </c>
      <c r="AJ3375" t="s">
        <v>43</v>
      </c>
      <c r="AK3375">
        <f>Tabla_Consulta_desde_TMS8[[#This Row],[idpedido]]</f>
        <v>468000</v>
      </c>
    </row>
    <row r="3376" spans="1:37" x14ac:dyDescent="0.25">
      <c r="A3376" t="str">
        <f>Tabla_Consulta_desde_TMS8[[#This Row],[Nro_Referencia]]</f>
        <v>TK-6988</v>
      </c>
      <c r="B3376">
        <v>468001</v>
      </c>
      <c r="C3376" t="s">
        <v>16867</v>
      </c>
      <c r="D3376" t="s">
        <v>680</v>
      </c>
      <c r="E3376" t="s">
        <v>47</v>
      </c>
      <c r="F3376" t="s">
        <v>460</v>
      </c>
      <c r="G3376" t="s">
        <v>43</v>
      </c>
      <c r="H3376" s="1">
        <v>44889</v>
      </c>
      <c r="I3376" t="s">
        <v>34</v>
      </c>
      <c r="J3376" s="1">
        <v>44890</v>
      </c>
      <c r="K3376" t="s">
        <v>3378</v>
      </c>
      <c r="L3376" t="s">
        <v>3379</v>
      </c>
      <c r="M3376" t="s">
        <v>43</v>
      </c>
      <c r="N3376" t="s">
        <v>3380</v>
      </c>
      <c r="O3376" t="s">
        <v>43</v>
      </c>
      <c r="P3376" t="s">
        <v>38</v>
      </c>
      <c r="Q3376" t="s">
        <v>38</v>
      </c>
      <c r="R3376" t="s">
        <v>39</v>
      </c>
      <c r="T3376" t="s">
        <v>103</v>
      </c>
      <c r="U3376" t="s">
        <v>41</v>
      </c>
      <c r="V3376">
        <v>1</v>
      </c>
      <c r="W3376">
        <v>1</v>
      </c>
      <c r="X3376" t="s">
        <v>681</v>
      </c>
      <c r="Y3376" t="s">
        <v>36</v>
      </c>
      <c r="Z3376" t="s">
        <v>42</v>
      </c>
      <c r="AA3376" t="s">
        <v>43</v>
      </c>
      <c r="AB3376">
        <v>21567</v>
      </c>
      <c r="AC3376" s="1">
        <v>44889</v>
      </c>
      <c r="AD3376" t="s">
        <v>7991</v>
      </c>
      <c r="AE3376" t="s">
        <v>7992</v>
      </c>
      <c r="AF3376">
        <v>0</v>
      </c>
      <c r="AG3376" t="s">
        <v>46</v>
      </c>
      <c r="AH3376" s="1">
        <v>44889</v>
      </c>
      <c r="AJ3376" t="s">
        <v>43</v>
      </c>
      <c r="AK3376">
        <f>Tabla_Consulta_desde_TMS8[[#This Row],[idpedido]]</f>
        <v>468001</v>
      </c>
    </row>
    <row r="3377" spans="1:37" x14ac:dyDescent="0.25">
      <c r="A3377" t="str">
        <f>Tabla_Consulta_desde_TMS8[[#This Row],[Nro_Referencia]]</f>
        <v>TK-6989</v>
      </c>
      <c r="B3377">
        <v>468002</v>
      </c>
      <c r="C3377" t="s">
        <v>16868</v>
      </c>
      <c r="D3377" t="s">
        <v>680</v>
      </c>
      <c r="E3377" t="s">
        <v>47</v>
      </c>
      <c r="F3377" t="s">
        <v>460</v>
      </c>
      <c r="G3377" t="s">
        <v>43</v>
      </c>
      <c r="H3377" s="1">
        <v>44889</v>
      </c>
      <c r="I3377" t="s">
        <v>34</v>
      </c>
      <c r="J3377" s="1">
        <v>44890</v>
      </c>
      <c r="K3377" t="s">
        <v>3378</v>
      </c>
      <c r="L3377" t="s">
        <v>3379</v>
      </c>
      <c r="M3377" t="s">
        <v>43</v>
      </c>
      <c r="N3377" t="s">
        <v>3380</v>
      </c>
      <c r="O3377" t="s">
        <v>43</v>
      </c>
      <c r="P3377" t="s">
        <v>38</v>
      </c>
      <c r="Q3377" t="s">
        <v>38</v>
      </c>
      <c r="R3377" t="s">
        <v>39</v>
      </c>
      <c r="T3377" t="s">
        <v>103</v>
      </c>
      <c r="U3377" t="s">
        <v>41</v>
      </c>
      <c r="V3377">
        <v>1</v>
      </c>
      <c r="W3377">
        <v>1</v>
      </c>
      <c r="X3377" t="s">
        <v>681</v>
      </c>
      <c r="Y3377" t="s">
        <v>36</v>
      </c>
      <c r="Z3377" t="s">
        <v>42</v>
      </c>
      <c r="AA3377" t="s">
        <v>43</v>
      </c>
      <c r="AB3377">
        <v>21567</v>
      </c>
      <c r="AC3377" s="1">
        <v>44889</v>
      </c>
      <c r="AD3377" t="s">
        <v>7991</v>
      </c>
      <c r="AE3377" t="s">
        <v>7992</v>
      </c>
      <c r="AF3377">
        <v>0</v>
      </c>
      <c r="AG3377" t="s">
        <v>46</v>
      </c>
      <c r="AH3377" s="1">
        <v>44889</v>
      </c>
      <c r="AJ3377" t="s">
        <v>43</v>
      </c>
      <c r="AK3377">
        <f>Tabla_Consulta_desde_TMS8[[#This Row],[idpedido]]</f>
        <v>468002</v>
      </c>
    </row>
    <row r="3378" spans="1:37" x14ac:dyDescent="0.25">
      <c r="A3378" t="str">
        <f>Tabla_Consulta_desde_TMS8[[#This Row],[Nro_Referencia]]</f>
        <v>TK-6991</v>
      </c>
      <c r="B3378">
        <v>468003</v>
      </c>
      <c r="C3378" t="s">
        <v>16869</v>
      </c>
      <c r="D3378" t="s">
        <v>680</v>
      </c>
      <c r="E3378" t="s">
        <v>47</v>
      </c>
      <c r="F3378" t="s">
        <v>460</v>
      </c>
      <c r="G3378" t="s">
        <v>43</v>
      </c>
      <c r="H3378" s="1">
        <v>44889</v>
      </c>
      <c r="I3378" t="s">
        <v>34</v>
      </c>
      <c r="J3378" s="1">
        <v>44890</v>
      </c>
      <c r="K3378" t="s">
        <v>3378</v>
      </c>
      <c r="L3378" t="s">
        <v>3379</v>
      </c>
      <c r="M3378" t="s">
        <v>43</v>
      </c>
      <c r="N3378" t="s">
        <v>3380</v>
      </c>
      <c r="O3378" t="s">
        <v>43</v>
      </c>
      <c r="P3378" t="s">
        <v>38</v>
      </c>
      <c r="Q3378" t="s">
        <v>38</v>
      </c>
      <c r="R3378" t="s">
        <v>39</v>
      </c>
      <c r="T3378" t="s">
        <v>103</v>
      </c>
      <c r="U3378" t="s">
        <v>41</v>
      </c>
      <c r="V3378">
        <v>1</v>
      </c>
      <c r="W3378">
        <v>1</v>
      </c>
      <c r="X3378" t="s">
        <v>681</v>
      </c>
      <c r="Y3378" t="s">
        <v>36</v>
      </c>
      <c r="Z3378" t="s">
        <v>42</v>
      </c>
      <c r="AA3378" t="s">
        <v>43</v>
      </c>
      <c r="AB3378">
        <v>21567</v>
      </c>
      <c r="AC3378" s="1">
        <v>44889</v>
      </c>
      <c r="AD3378" t="s">
        <v>7991</v>
      </c>
      <c r="AE3378" t="s">
        <v>7992</v>
      </c>
      <c r="AF3378">
        <v>0</v>
      </c>
      <c r="AG3378" t="s">
        <v>46</v>
      </c>
      <c r="AH3378" s="1">
        <v>44889</v>
      </c>
      <c r="AJ3378" t="s">
        <v>43</v>
      </c>
      <c r="AK3378">
        <f>Tabla_Consulta_desde_TMS8[[#This Row],[idpedido]]</f>
        <v>468003</v>
      </c>
    </row>
    <row r="3379" spans="1:37" x14ac:dyDescent="0.25">
      <c r="A3379" t="str">
        <f>Tabla_Consulta_desde_TMS8[[#This Row],[Nro_Referencia]]</f>
        <v>TK-6992</v>
      </c>
      <c r="B3379">
        <v>468004</v>
      </c>
      <c r="C3379" t="s">
        <v>16870</v>
      </c>
      <c r="D3379" t="s">
        <v>680</v>
      </c>
      <c r="E3379" t="s">
        <v>47</v>
      </c>
      <c r="F3379" t="s">
        <v>460</v>
      </c>
      <c r="G3379" t="s">
        <v>43</v>
      </c>
      <c r="H3379" s="1">
        <v>44889</v>
      </c>
      <c r="I3379" t="s">
        <v>34</v>
      </c>
      <c r="J3379" s="1">
        <v>44890</v>
      </c>
      <c r="K3379" t="s">
        <v>3378</v>
      </c>
      <c r="L3379" t="s">
        <v>3379</v>
      </c>
      <c r="M3379" t="s">
        <v>43</v>
      </c>
      <c r="N3379" t="s">
        <v>3380</v>
      </c>
      <c r="O3379" t="s">
        <v>43</v>
      </c>
      <c r="P3379" t="s">
        <v>38</v>
      </c>
      <c r="Q3379" t="s">
        <v>38</v>
      </c>
      <c r="R3379" t="s">
        <v>39</v>
      </c>
      <c r="T3379" t="s">
        <v>103</v>
      </c>
      <c r="U3379" t="s">
        <v>41</v>
      </c>
      <c r="V3379">
        <v>1</v>
      </c>
      <c r="W3379">
        <v>1</v>
      </c>
      <c r="X3379" t="s">
        <v>681</v>
      </c>
      <c r="Y3379" t="s">
        <v>36</v>
      </c>
      <c r="Z3379" t="s">
        <v>42</v>
      </c>
      <c r="AA3379" t="s">
        <v>43</v>
      </c>
      <c r="AB3379">
        <v>21567</v>
      </c>
      <c r="AC3379" s="1">
        <v>44889</v>
      </c>
      <c r="AD3379" t="s">
        <v>7991</v>
      </c>
      <c r="AE3379" t="s">
        <v>7992</v>
      </c>
      <c r="AF3379">
        <v>0</v>
      </c>
      <c r="AG3379" t="s">
        <v>46</v>
      </c>
      <c r="AH3379" s="1">
        <v>44889</v>
      </c>
      <c r="AJ3379" t="s">
        <v>43</v>
      </c>
      <c r="AK3379">
        <f>Tabla_Consulta_desde_TMS8[[#This Row],[idpedido]]</f>
        <v>468004</v>
      </c>
    </row>
    <row r="3380" spans="1:37" x14ac:dyDescent="0.25">
      <c r="A3380" t="str">
        <f>Tabla_Consulta_desde_TMS8[[#This Row],[Nro_Referencia]]</f>
        <v>TK-6993</v>
      </c>
      <c r="B3380">
        <v>468005</v>
      </c>
      <c r="C3380" t="s">
        <v>16871</v>
      </c>
      <c r="D3380" t="s">
        <v>680</v>
      </c>
      <c r="E3380" t="s">
        <v>47</v>
      </c>
      <c r="F3380" t="s">
        <v>460</v>
      </c>
      <c r="G3380" t="s">
        <v>43</v>
      </c>
      <c r="H3380" s="1">
        <v>44889</v>
      </c>
      <c r="I3380" t="s">
        <v>34</v>
      </c>
      <c r="J3380" s="1">
        <v>44890</v>
      </c>
      <c r="K3380" t="s">
        <v>3378</v>
      </c>
      <c r="L3380" t="s">
        <v>3379</v>
      </c>
      <c r="M3380" t="s">
        <v>43</v>
      </c>
      <c r="N3380" t="s">
        <v>3380</v>
      </c>
      <c r="O3380" t="s">
        <v>43</v>
      </c>
      <c r="P3380" t="s">
        <v>38</v>
      </c>
      <c r="Q3380" t="s">
        <v>38</v>
      </c>
      <c r="R3380" t="s">
        <v>39</v>
      </c>
      <c r="T3380" t="s">
        <v>103</v>
      </c>
      <c r="U3380" t="s">
        <v>41</v>
      </c>
      <c r="V3380">
        <v>1</v>
      </c>
      <c r="W3380">
        <v>1</v>
      </c>
      <c r="X3380" t="s">
        <v>681</v>
      </c>
      <c r="Y3380" t="s">
        <v>36</v>
      </c>
      <c r="Z3380" t="s">
        <v>42</v>
      </c>
      <c r="AA3380" t="s">
        <v>43</v>
      </c>
      <c r="AB3380">
        <v>21567</v>
      </c>
      <c r="AC3380" s="1">
        <v>44889</v>
      </c>
      <c r="AD3380" t="s">
        <v>7991</v>
      </c>
      <c r="AE3380" t="s">
        <v>7992</v>
      </c>
      <c r="AF3380">
        <v>0</v>
      </c>
      <c r="AG3380" t="s">
        <v>46</v>
      </c>
      <c r="AH3380" s="1">
        <v>44889</v>
      </c>
      <c r="AJ3380" t="s">
        <v>43</v>
      </c>
      <c r="AK3380">
        <f>Tabla_Consulta_desde_TMS8[[#This Row],[idpedido]]</f>
        <v>468005</v>
      </c>
    </row>
    <row r="3381" spans="1:37" x14ac:dyDescent="0.25">
      <c r="A3381" t="str">
        <f>Tabla_Consulta_desde_TMS8[[#This Row],[Nro_Referencia]]</f>
        <v>TK-6994</v>
      </c>
      <c r="B3381">
        <v>468006</v>
      </c>
      <c r="C3381" t="s">
        <v>16872</v>
      </c>
      <c r="D3381" t="s">
        <v>680</v>
      </c>
      <c r="E3381" t="s">
        <v>47</v>
      </c>
      <c r="F3381" t="s">
        <v>460</v>
      </c>
      <c r="G3381" t="s">
        <v>43</v>
      </c>
      <c r="H3381" s="1">
        <v>44889</v>
      </c>
      <c r="I3381" t="s">
        <v>34</v>
      </c>
      <c r="J3381" s="1">
        <v>44890</v>
      </c>
      <c r="K3381" t="s">
        <v>3378</v>
      </c>
      <c r="L3381" t="s">
        <v>3379</v>
      </c>
      <c r="M3381" t="s">
        <v>43</v>
      </c>
      <c r="N3381" t="s">
        <v>3380</v>
      </c>
      <c r="O3381" t="s">
        <v>43</v>
      </c>
      <c r="P3381" t="s">
        <v>38</v>
      </c>
      <c r="Q3381" t="s">
        <v>38</v>
      </c>
      <c r="R3381" t="s">
        <v>39</v>
      </c>
      <c r="T3381" t="s">
        <v>103</v>
      </c>
      <c r="U3381" t="s">
        <v>41</v>
      </c>
      <c r="V3381">
        <v>1</v>
      </c>
      <c r="W3381">
        <v>1</v>
      </c>
      <c r="X3381" t="s">
        <v>681</v>
      </c>
      <c r="Y3381" t="s">
        <v>36</v>
      </c>
      <c r="Z3381" t="s">
        <v>42</v>
      </c>
      <c r="AA3381" t="s">
        <v>43</v>
      </c>
      <c r="AB3381">
        <v>21567</v>
      </c>
      <c r="AC3381" s="1">
        <v>44889</v>
      </c>
      <c r="AD3381" t="s">
        <v>7991</v>
      </c>
      <c r="AE3381" t="s">
        <v>7992</v>
      </c>
      <c r="AF3381">
        <v>0</v>
      </c>
      <c r="AG3381" t="s">
        <v>46</v>
      </c>
      <c r="AH3381" s="1">
        <v>44889</v>
      </c>
      <c r="AJ3381" t="s">
        <v>43</v>
      </c>
      <c r="AK3381">
        <f>Tabla_Consulta_desde_TMS8[[#This Row],[idpedido]]</f>
        <v>468006</v>
      </c>
    </row>
    <row r="3382" spans="1:37" x14ac:dyDescent="0.25">
      <c r="A3382" t="str">
        <f>Tabla_Consulta_desde_TMS8[[#This Row],[Nro_Referencia]]</f>
        <v>TK-6995</v>
      </c>
      <c r="B3382">
        <v>468007</v>
      </c>
      <c r="C3382" t="s">
        <v>16873</v>
      </c>
      <c r="D3382" t="s">
        <v>680</v>
      </c>
      <c r="E3382" t="s">
        <v>47</v>
      </c>
      <c r="F3382" t="s">
        <v>1378</v>
      </c>
      <c r="H3382" s="1">
        <v>44889</v>
      </c>
      <c r="I3382" t="s">
        <v>34</v>
      </c>
      <c r="J3382" s="1">
        <v>44890</v>
      </c>
      <c r="K3382" t="s">
        <v>3378</v>
      </c>
      <c r="L3382" t="s">
        <v>3379</v>
      </c>
      <c r="N3382" t="s">
        <v>3380</v>
      </c>
      <c r="P3382" t="s">
        <v>38</v>
      </c>
      <c r="Q3382" t="s">
        <v>38</v>
      </c>
      <c r="R3382" t="s">
        <v>39</v>
      </c>
      <c r="T3382" t="s">
        <v>103</v>
      </c>
      <c r="U3382" t="s">
        <v>41</v>
      </c>
      <c r="V3382">
        <v>1</v>
      </c>
      <c r="W3382">
        <v>1</v>
      </c>
      <c r="X3382" t="s">
        <v>681</v>
      </c>
      <c r="Y3382" t="s">
        <v>36</v>
      </c>
      <c r="Z3382" t="s">
        <v>42</v>
      </c>
      <c r="AA3382" t="s">
        <v>43</v>
      </c>
      <c r="AB3382">
        <v>21567</v>
      </c>
      <c r="AC3382" s="1">
        <v>44889</v>
      </c>
      <c r="AD3382" t="s">
        <v>7991</v>
      </c>
      <c r="AE3382" t="s">
        <v>7992</v>
      </c>
      <c r="AF3382">
        <v>0</v>
      </c>
      <c r="AG3382" t="s">
        <v>46</v>
      </c>
      <c r="AH3382" s="1">
        <v>44889</v>
      </c>
      <c r="AJ3382" t="s">
        <v>43</v>
      </c>
      <c r="AK3382">
        <f>Tabla_Consulta_desde_TMS8[[#This Row],[idpedido]]</f>
        <v>468007</v>
      </c>
    </row>
    <row r="3383" spans="1:37" x14ac:dyDescent="0.25">
      <c r="A3383" t="str">
        <f>Tabla_Consulta_desde_TMS8[[#This Row],[Nro_Referencia]]</f>
        <v>TK-6996</v>
      </c>
      <c r="B3383">
        <v>468008</v>
      </c>
      <c r="C3383" t="s">
        <v>16874</v>
      </c>
      <c r="D3383" t="s">
        <v>680</v>
      </c>
      <c r="E3383" t="s">
        <v>47</v>
      </c>
      <c r="F3383" t="s">
        <v>1378</v>
      </c>
      <c r="H3383" s="1">
        <v>44889</v>
      </c>
      <c r="I3383" t="s">
        <v>34</v>
      </c>
      <c r="J3383" s="1">
        <v>44890</v>
      </c>
      <c r="K3383" t="s">
        <v>3378</v>
      </c>
      <c r="L3383" t="s">
        <v>3379</v>
      </c>
      <c r="N3383" t="s">
        <v>3380</v>
      </c>
      <c r="P3383" t="s">
        <v>38</v>
      </c>
      <c r="Q3383" t="s">
        <v>38</v>
      </c>
      <c r="R3383" t="s">
        <v>39</v>
      </c>
      <c r="T3383" t="s">
        <v>103</v>
      </c>
      <c r="U3383" t="s">
        <v>41</v>
      </c>
      <c r="V3383">
        <v>1</v>
      </c>
      <c r="W3383">
        <v>1</v>
      </c>
      <c r="X3383" t="s">
        <v>681</v>
      </c>
      <c r="Y3383" t="s">
        <v>36</v>
      </c>
      <c r="Z3383" t="s">
        <v>42</v>
      </c>
      <c r="AA3383" t="s">
        <v>43</v>
      </c>
      <c r="AB3383">
        <v>21567</v>
      </c>
      <c r="AC3383" s="1">
        <v>44889</v>
      </c>
      <c r="AD3383" t="s">
        <v>7991</v>
      </c>
      <c r="AE3383" t="s">
        <v>7992</v>
      </c>
      <c r="AF3383">
        <v>0</v>
      </c>
      <c r="AG3383" t="s">
        <v>46</v>
      </c>
      <c r="AH3383" s="1">
        <v>44889</v>
      </c>
      <c r="AJ3383" t="s">
        <v>43</v>
      </c>
      <c r="AK3383">
        <f>Tabla_Consulta_desde_TMS8[[#This Row],[idpedido]]</f>
        <v>468008</v>
      </c>
    </row>
    <row r="3384" spans="1:37" x14ac:dyDescent="0.25">
      <c r="A3384" t="str">
        <f>Tabla_Consulta_desde_TMS8[[#This Row],[Nro_Referencia]]</f>
        <v>TK-6998</v>
      </c>
      <c r="B3384">
        <v>468009</v>
      </c>
      <c r="C3384" t="s">
        <v>16875</v>
      </c>
      <c r="D3384" t="s">
        <v>680</v>
      </c>
      <c r="E3384" t="s">
        <v>47</v>
      </c>
      <c r="F3384" t="s">
        <v>1378</v>
      </c>
      <c r="G3384" t="s">
        <v>43</v>
      </c>
      <c r="H3384" s="1">
        <v>44889</v>
      </c>
      <c r="I3384" t="s">
        <v>34</v>
      </c>
      <c r="J3384" s="1">
        <v>44890</v>
      </c>
      <c r="K3384" t="s">
        <v>3378</v>
      </c>
      <c r="L3384" t="s">
        <v>3379</v>
      </c>
      <c r="M3384" t="s">
        <v>43</v>
      </c>
      <c r="N3384" t="s">
        <v>3380</v>
      </c>
      <c r="O3384" t="s">
        <v>43</v>
      </c>
      <c r="P3384" t="s">
        <v>38</v>
      </c>
      <c r="Q3384" t="s">
        <v>38</v>
      </c>
      <c r="R3384" t="s">
        <v>39</v>
      </c>
      <c r="T3384" t="s">
        <v>103</v>
      </c>
      <c r="U3384" t="s">
        <v>41</v>
      </c>
      <c r="V3384">
        <v>1</v>
      </c>
      <c r="W3384">
        <v>1</v>
      </c>
      <c r="X3384" t="s">
        <v>681</v>
      </c>
      <c r="Y3384" t="s">
        <v>36</v>
      </c>
      <c r="Z3384" t="s">
        <v>42</v>
      </c>
      <c r="AA3384" t="s">
        <v>43</v>
      </c>
      <c r="AB3384">
        <v>21567</v>
      </c>
      <c r="AC3384" s="1">
        <v>44889</v>
      </c>
      <c r="AD3384" t="s">
        <v>7991</v>
      </c>
      <c r="AE3384" t="s">
        <v>7992</v>
      </c>
      <c r="AF3384">
        <v>0</v>
      </c>
      <c r="AG3384" t="s">
        <v>46</v>
      </c>
      <c r="AH3384" s="1">
        <v>44889</v>
      </c>
      <c r="AJ3384" t="s">
        <v>43</v>
      </c>
      <c r="AK3384">
        <f>Tabla_Consulta_desde_TMS8[[#This Row],[idpedido]]</f>
        <v>468009</v>
      </c>
    </row>
    <row r="3385" spans="1:37" x14ac:dyDescent="0.25">
      <c r="A3385" t="str">
        <f>Tabla_Consulta_desde_TMS8[[#This Row],[Nro_Referencia]]</f>
        <v>TK-6999</v>
      </c>
      <c r="B3385">
        <v>468010</v>
      </c>
      <c r="C3385" t="s">
        <v>16876</v>
      </c>
      <c r="D3385" t="s">
        <v>680</v>
      </c>
      <c r="E3385" t="s">
        <v>47</v>
      </c>
      <c r="F3385" t="s">
        <v>460</v>
      </c>
      <c r="G3385" t="s">
        <v>43</v>
      </c>
      <c r="H3385" s="1">
        <v>44889</v>
      </c>
      <c r="I3385" t="s">
        <v>34</v>
      </c>
      <c r="J3385" s="1">
        <v>44890</v>
      </c>
      <c r="K3385" t="s">
        <v>3378</v>
      </c>
      <c r="L3385" t="s">
        <v>3379</v>
      </c>
      <c r="M3385" t="s">
        <v>43</v>
      </c>
      <c r="N3385" t="s">
        <v>3380</v>
      </c>
      <c r="O3385" t="s">
        <v>43</v>
      </c>
      <c r="P3385" t="s">
        <v>38</v>
      </c>
      <c r="Q3385" t="s">
        <v>38</v>
      </c>
      <c r="R3385" t="s">
        <v>39</v>
      </c>
      <c r="T3385" t="s">
        <v>103</v>
      </c>
      <c r="U3385" t="s">
        <v>41</v>
      </c>
      <c r="V3385">
        <v>1</v>
      </c>
      <c r="W3385">
        <v>1</v>
      </c>
      <c r="X3385" t="s">
        <v>681</v>
      </c>
      <c r="Y3385" t="s">
        <v>36</v>
      </c>
      <c r="Z3385" t="s">
        <v>42</v>
      </c>
      <c r="AA3385" t="s">
        <v>43</v>
      </c>
      <c r="AB3385">
        <v>21567</v>
      </c>
      <c r="AC3385" s="1">
        <v>44889</v>
      </c>
      <c r="AD3385" t="s">
        <v>7991</v>
      </c>
      <c r="AE3385" t="s">
        <v>7992</v>
      </c>
      <c r="AF3385">
        <v>0</v>
      </c>
      <c r="AG3385" t="s">
        <v>46</v>
      </c>
      <c r="AH3385" s="1">
        <v>44889</v>
      </c>
      <c r="AJ3385" t="s">
        <v>43</v>
      </c>
      <c r="AK3385">
        <f>Tabla_Consulta_desde_TMS8[[#This Row],[idpedido]]</f>
        <v>468010</v>
      </c>
    </row>
    <row r="3386" spans="1:37" x14ac:dyDescent="0.25">
      <c r="A3386" t="str">
        <f>Tabla_Consulta_desde_TMS8[[#This Row],[Nro_Referencia]]</f>
        <v>TK-7001</v>
      </c>
      <c r="B3386">
        <v>468011</v>
      </c>
      <c r="C3386" t="s">
        <v>16877</v>
      </c>
      <c r="D3386" t="s">
        <v>680</v>
      </c>
      <c r="E3386" t="s">
        <v>47</v>
      </c>
      <c r="F3386" t="s">
        <v>460</v>
      </c>
      <c r="G3386" t="s">
        <v>43</v>
      </c>
      <c r="H3386" s="1">
        <v>44889</v>
      </c>
      <c r="I3386" t="s">
        <v>34</v>
      </c>
      <c r="J3386" s="1">
        <v>44890</v>
      </c>
      <c r="K3386" t="s">
        <v>3378</v>
      </c>
      <c r="L3386" t="s">
        <v>3379</v>
      </c>
      <c r="M3386" t="s">
        <v>43</v>
      </c>
      <c r="N3386" t="s">
        <v>3380</v>
      </c>
      <c r="O3386" t="s">
        <v>43</v>
      </c>
      <c r="P3386" t="s">
        <v>38</v>
      </c>
      <c r="Q3386" t="s">
        <v>38</v>
      </c>
      <c r="R3386" t="s">
        <v>39</v>
      </c>
      <c r="T3386" t="s">
        <v>103</v>
      </c>
      <c r="U3386" t="s">
        <v>41</v>
      </c>
      <c r="V3386">
        <v>1</v>
      </c>
      <c r="W3386">
        <v>1</v>
      </c>
      <c r="X3386" t="s">
        <v>681</v>
      </c>
      <c r="Y3386" t="s">
        <v>36</v>
      </c>
      <c r="Z3386" t="s">
        <v>42</v>
      </c>
      <c r="AA3386" t="s">
        <v>43</v>
      </c>
      <c r="AB3386">
        <v>21567</v>
      </c>
      <c r="AC3386" s="1">
        <v>44889</v>
      </c>
      <c r="AD3386" t="s">
        <v>7991</v>
      </c>
      <c r="AE3386" t="s">
        <v>7992</v>
      </c>
      <c r="AF3386">
        <v>0</v>
      </c>
      <c r="AG3386" t="s">
        <v>46</v>
      </c>
      <c r="AH3386" s="1">
        <v>44889</v>
      </c>
      <c r="AJ3386" t="s">
        <v>43</v>
      </c>
      <c r="AK3386">
        <f>Tabla_Consulta_desde_TMS8[[#This Row],[idpedido]]</f>
        <v>468011</v>
      </c>
    </row>
    <row r="3387" spans="1:37" x14ac:dyDescent="0.25">
      <c r="A3387" t="str">
        <f>Tabla_Consulta_desde_TMS8[[#This Row],[Nro_Referencia]]</f>
        <v>TK-7002</v>
      </c>
      <c r="B3387">
        <v>468012</v>
      </c>
      <c r="C3387" t="s">
        <v>16878</v>
      </c>
      <c r="D3387" t="s">
        <v>680</v>
      </c>
      <c r="E3387" t="s">
        <v>47</v>
      </c>
      <c r="F3387" t="s">
        <v>460</v>
      </c>
      <c r="G3387" t="s">
        <v>43</v>
      </c>
      <c r="H3387" s="1">
        <v>44889</v>
      </c>
      <c r="I3387" t="s">
        <v>34</v>
      </c>
      <c r="J3387" s="1">
        <v>44890</v>
      </c>
      <c r="K3387" t="s">
        <v>3378</v>
      </c>
      <c r="L3387" t="s">
        <v>3379</v>
      </c>
      <c r="M3387" t="s">
        <v>43</v>
      </c>
      <c r="N3387" t="s">
        <v>3380</v>
      </c>
      <c r="O3387" t="s">
        <v>43</v>
      </c>
      <c r="P3387" t="s">
        <v>38</v>
      </c>
      <c r="Q3387" t="s">
        <v>38</v>
      </c>
      <c r="R3387" t="s">
        <v>39</v>
      </c>
      <c r="T3387" t="s">
        <v>103</v>
      </c>
      <c r="U3387" t="s">
        <v>41</v>
      </c>
      <c r="V3387">
        <v>1</v>
      </c>
      <c r="W3387">
        <v>1</v>
      </c>
      <c r="X3387" t="s">
        <v>681</v>
      </c>
      <c r="Y3387" t="s">
        <v>36</v>
      </c>
      <c r="Z3387" t="s">
        <v>42</v>
      </c>
      <c r="AA3387" t="s">
        <v>43</v>
      </c>
      <c r="AB3387">
        <v>21567</v>
      </c>
      <c r="AC3387" s="1">
        <v>44889</v>
      </c>
      <c r="AD3387" t="s">
        <v>7991</v>
      </c>
      <c r="AE3387" t="s">
        <v>7992</v>
      </c>
      <c r="AF3387">
        <v>0</v>
      </c>
      <c r="AG3387" t="s">
        <v>46</v>
      </c>
      <c r="AH3387" s="1">
        <v>44889</v>
      </c>
      <c r="AJ3387" t="s">
        <v>43</v>
      </c>
      <c r="AK3387">
        <f>Tabla_Consulta_desde_TMS8[[#This Row],[idpedido]]</f>
        <v>468012</v>
      </c>
    </row>
    <row r="3388" spans="1:37" x14ac:dyDescent="0.25">
      <c r="A3388" t="str">
        <f>Tabla_Consulta_desde_TMS8[[#This Row],[Nro_Referencia]]</f>
        <v>TK-7003</v>
      </c>
      <c r="B3388">
        <v>468013</v>
      </c>
      <c r="C3388" t="s">
        <v>16879</v>
      </c>
      <c r="D3388" t="s">
        <v>680</v>
      </c>
      <c r="E3388" t="s">
        <v>47</v>
      </c>
      <c r="F3388" t="s">
        <v>460</v>
      </c>
      <c r="G3388" t="s">
        <v>43</v>
      </c>
      <c r="H3388" s="1">
        <v>44889</v>
      </c>
      <c r="I3388" t="s">
        <v>34</v>
      </c>
      <c r="J3388" s="1">
        <v>44890</v>
      </c>
      <c r="K3388" t="s">
        <v>3378</v>
      </c>
      <c r="L3388" t="s">
        <v>3379</v>
      </c>
      <c r="M3388" t="s">
        <v>43</v>
      </c>
      <c r="N3388" t="s">
        <v>3380</v>
      </c>
      <c r="O3388" t="s">
        <v>43</v>
      </c>
      <c r="P3388" t="s">
        <v>38</v>
      </c>
      <c r="Q3388" t="s">
        <v>38</v>
      </c>
      <c r="R3388" t="s">
        <v>39</v>
      </c>
      <c r="T3388" t="s">
        <v>103</v>
      </c>
      <c r="U3388" t="s">
        <v>41</v>
      </c>
      <c r="V3388">
        <v>1</v>
      </c>
      <c r="W3388">
        <v>1</v>
      </c>
      <c r="X3388" t="s">
        <v>681</v>
      </c>
      <c r="Y3388" t="s">
        <v>36</v>
      </c>
      <c r="Z3388" t="s">
        <v>42</v>
      </c>
      <c r="AA3388" t="s">
        <v>43</v>
      </c>
      <c r="AB3388">
        <v>21567</v>
      </c>
      <c r="AC3388" s="1">
        <v>44889</v>
      </c>
      <c r="AD3388" t="s">
        <v>7991</v>
      </c>
      <c r="AE3388" t="s">
        <v>7992</v>
      </c>
      <c r="AF3388">
        <v>0</v>
      </c>
      <c r="AG3388" t="s">
        <v>46</v>
      </c>
      <c r="AH3388" s="1">
        <v>44889</v>
      </c>
      <c r="AJ3388" t="s">
        <v>43</v>
      </c>
      <c r="AK3388">
        <f>Tabla_Consulta_desde_TMS8[[#This Row],[idpedido]]</f>
        <v>468013</v>
      </c>
    </row>
    <row r="3389" spans="1:37" x14ac:dyDescent="0.25">
      <c r="A3389" t="str">
        <f>Tabla_Consulta_desde_TMS8[[#This Row],[Nro_Referencia]]</f>
        <v>TK-7004</v>
      </c>
      <c r="B3389">
        <v>468014</v>
      </c>
      <c r="C3389" t="s">
        <v>16880</v>
      </c>
      <c r="D3389" t="s">
        <v>680</v>
      </c>
      <c r="E3389" t="s">
        <v>47</v>
      </c>
      <c r="F3389" t="s">
        <v>460</v>
      </c>
      <c r="G3389" t="s">
        <v>43</v>
      </c>
      <c r="H3389" s="1">
        <v>44889</v>
      </c>
      <c r="I3389" t="s">
        <v>34</v>
      </c>
      <c r="J3389" s="1">
        <v>44890</v>
      </c>
      <c r="K3389" t="s">
        <v>3378</v>
      </c>
      <c r="L3389" t="s">
        <v>3379</v>
      </c>
      <c r="M3389" t="s">
        <v>43</v>
      </c>
      <c r="N3389" t="s">
        <v>3380</v>
      </c>
      <c r="O3389" t="s">
        <v>43</v>
      </c>
      <c r="P3389" t="s">
        <v>38</v>
      </c>
      <c r="Q3389" t="s">
        <v>38</v>
      </c>
      <c r="R3389" t="s">
        <v>39</v>
      </c>
      <c r="T3389" t="s">
        <v>103</v>
      </c>
      <c r="U3389" t="s">
        <v>41</v>
      </c>
      <c r="V3389">
        <v>1</v>
      </c>
      <c r="W3389">
        <v>1</v>
      </c>
      <c r="X3389" t="s">
        <v>681</v>
      </c>
      <c r="Y3389" t="s">
        <v>36</v>
      </c>
      <c r="Z3389" t="s">
        <v>42</v>
      </c>
      <c r="AA3389" t="s">
        <v>43</v>
      </c>
      <c r="AB3389">
        <v>21567</v>
      </c>
      <c r="AC3389" s="1">
        <v>44889</v>
      </c>
      <c r="AD3389" t="s">
        <v>7991</v>
      </c>
      <c r="AE3389" t="s">
        <v>7992</v>
      </c>
      <c r="AF3389">
        <v>0</v>
      </c>
      <c r="AG3389" t="s">
        <v>46</v>
      </c>
      <c r="AH3389" s="1">
        <v>44889</v>
      </c>
      <c r="AJ3389" t="s">
        <v>43</v>
      </c>
      <c r="AK3389">
        <f>Tabla_Consulta_desde_TMS8[[#This Row],[idpedido]]</f>
        <v>468014</v>
      </c>
    </row>
    <row r="3390" spans="1:37" x14ac:dyDescent="0.25">
      <c r="A3390" t="str">
        <f>Tabla_Consulta_desde_TMS8[[#This Row],[Nro_Referencia]]</f>
        <v>TK-7005</v>
      </c>
      <c r="B3390">
        <v>468015</v>
      </c>
      <c r="C3390" t="s">
        <v>16881</v>
      </c>
      <c r="D3390" t="s">
        <v>680</v>
      </c>
      <c r="E3390" t="s">
        <v>47</v>
      </c>
      <c r="F3390" t="s">
        <v>460</v>
      </c>
      <c r="G3390" t="s">
        <v>43</v>
      </c>
      <c r="H3390" s="1">
        <v>44889</v>
      </c>
      <c r="I3390" t="s">
        <v>34</v>
      </c>
      <c r="J3390" s="1">
        <v>44890</v>
      </c>
      <c r="K3390" t="s">
        <v>3378</v>
      </c>
      <c r="L3390" t="s">
        <v>3379</v>
      </c>
      <c r="M3390" t="s">
        <v>43</v>
      </c>
      <c r="N3390" t="s">
        <v>3380</v>
      </c>
      <c r="O3390" t="s">
        <v>43</v>
      </c>
      <c r="P3390" t="s">
        <v>38</v>
      </c>
      <c r="Q3390" t="s">
        <v>38</v>
      </c>
      <c r="R3390" t="s">
        <v>39</v>
      </c>
      <c r="T3390" t="s">
        <v>103</v>
      </c>
      <c r="U3390" t="s">
        <v>41</v>
      </c>
      <c r="V3390">
        <v>1</v>
      </c>
      <c r="W3390">
        <v>1</v>
      </c>
      <c r="X3390" t="s">
        <v>681</v>
      </c>
      <c r="Y3390" t="s">
        <v>36</v>
      </c>
      <c r="Z3390" t="s">
        <v>42</v>
      </c>
      <c r="AA3390" t="s">
        <v>43</v>
      </c>
      <c r="AB3390">
        <v>21567</v>
      </c>
      <c r="AC3390" s="1">
        <v>44889</v>
      </c>
      <c r="AD3390" t="s">
        <v>7991</v>
      </c>
      <c r="AE3390" t="s">
        <v>7992</v>
      </c>
      <c r="AF3390">
        <v>0</v>
      </c>
      <c r="AG3390" t="s">
        <v>46</v>
      </c>
      <c r="AH3390" s="1">
        <v>44889</v>
      </c>
      <c r="AJ3390" t="s">
        <v>43</v>
      </c>
      <c r="AK3390">
        <f>Tabla_Consulta_desde_TMS8[[#This Row],[idpedido]]</f>
        <v>468015</v>
      </c>
    </row>
    <row r="3391" spans="1:37" x14ac:dyDescent="0.25">
      <c r="A3391" t="str">
        <f>Tabla_Consulta_desde_TMS8[[#This Row],[Nro_Referencia]]</f>
        <v>TK-7006</v>
      </c>
      <c r="B3391">
        <v>468016</v>
      </c>
      <c r="C3391" t="s">
        <v>16882</v>
      </c>
      <c r="D3391" t="s">
        <v>680</v>
      </c>
      <c r="E3391" t="s">
        <v>47</v>
      </c>
      <c r="F3391" t="s">
        <v>460</v>
      </c>
      <c r="G3391" t="s">
        <v>43</v>
      </c>
      <c r="H3391" s="1">
        <v>44889</v>
      </c>
      <c r="I3391" t="s">
        <v>34</v>
      </c>
      <c r="J3391" s="1">
        <v>44890</v>
      </c>
      <c r="K3391" t="s">
        <v>3378</v>
      </c>
      <c r="L3391" t="s">
        <v>3379</v>
      </c>
      <c r="M3391" t="s">
        <v>43</v>
      </c>
      <c r="N3391" t="s">
        <v>3380</v>
      </c>
      <c r="O3391" t="s">
        <v>43</v>
      </c>
      <c r="P3391" t="s">
        <v>38</v>
      </c>
      <c r="Q3391" t="s">
        <v>38</v>
      </c>
      <c r="R3391" t="s">
        <v>39</v>
      </c>
      <c r="T3391" t="s">
        <v>103</v>
      </c>
      <c r="U3391" t="s">
        <v>41</v>
      </c>
      <c r="V3391">
        <v>1</v>
      </c>
      <c r="W3391">
        <v>1</v>
      </c>
      <c r="X3391" t="s">
        <v>681</v>
      </c>
      <c r="Y3391" t="s">
        <v>36</v>
      </c>
      <c r="Z3391" t="s">
        <v>42</v>
      </c>
      <c r="AA3391" t="s">
        <v>43</v>
      </c>
      <c r="AB3391">
        <v>21567</v>
      </c>
      <c r="AC3391" s="1">
        <v>44889</v>
      </c>
      <c r="AD3391" t="s">
        <v>7991</v>
      </c>
      <c r="AE3391" t="s">
        <v>7992</v>
      </c>
      <c r="AF3391">
        <v>0</v>
      </c>
      <c r="AG3391" t="s">
        <v>46</v>
      </c>
      <c r="AH3391" s="1">
        <v>44889</v>
      </c>
      <c r="AJ3391" t="s">
        <v>43</v>
      </c>
      <c r="AK3391">
        <f>Tabla_Consulta_desde_TMS8[[#This Row],[idpedido]]</f>
        <v>468016</v>
      </c>
    </row>
    <row r="3392" spans="1:37" x14ac:dyDescent="0.25">
      <c r="A3392" t="str">
        <f>Tabla_Consulta_desde_TMS8[[#This Row],[Nro_Referencia]]</f>
        <v>TK-7007</v>
      </c>
      <c r="B3392">
        <v>468017</v>
      </c>
      <c r="C3392" t="s">
        <v>16883</v>
      </c>
      <c r="D3392" t="s">
        <v>680</v>
      </c>
      <c r="E3392" t="s">
        <v>47</v>
      </c>
      <c r="F3392" t="s">
        <v>460</v>
      </c>
      <c r="G3392" t="s">
        <v>43</v>
      </c>
      <c r="H3392" s="1">
        <v>44889</v>
      </c>
      <c r="I3392" t="s">
        <v>34</v>
      </c>
      <c r="J3392" s="1">
        <v>44890</v>
      </c>
      <c r="K3392" t="s">
        <v>3378</v>
      </c>
      <c r="L3392" t="s">
        <v>3379</v>
      </c>
      <c r="M3392" t="s">
        <v>43</v>
      </c>
      <c r="N3392" t="s">
        <v>3380</v>
      </c>
      <c r="O3392" t="s">
        <v>43</v>
      </c>
      <c r="P3392" t="s">
        <v>38</v>
      </c>
      <c r="Q3392" t="s">
        <v>38</v>
      </c>
      <c r="R3392" t="s">
        <v>39</v>
      </c>
      <c r="T3392" t="s">
        <v>103</v>
      </c>
      <c r="U3392" t="s">
        <v>41</v>
      </c>
      <c r="V3392">
        <v>1</v>
      </c>
      <c r="W3392">
        <v>1</v>
      </c>
      <c r="X3392" t="s">
        <v>681</v>
      </c>
      <c r="Y3392" t="s">
        <v>36</v>
      </c>
      <c r="Z3392" t="s">
        <v>42</v>
      </c>
      <c r="AA3392" t="s">
        <v>43</v>
      </c>
      <c r="AB3392">
        <v>21567</v>
      </c>
      <c r="AC3392" s="1">
        <v>44889</v>
      </c>
      <c r="AD3392" t="s">
        <v>7991</v>
      </c>
      <c r="AE3392" t="s">
        <v>7992</v>
      </c>
      <c r="AF3392">
        <v>0</v>
      </c>
      <c r="AG3392" t="s">
        <v>46</v>
      </c>
      <c r="AH3392" s="1">
        <v>44889</v>
      </c>
      <c r="AJ3392" t="s">
        <v>43</v>
      </c>
      <c r="AK3392">
        <f>Tabla_Consulta_desde_TMS8[[#This Row],[idpedido]]</f>
        <v>468017</v>
      </c>
    </row>
    <row r="3393" spans="1:37" x14ac:dyDescent="0.25">
      <c r="A3393" t="str">
        <f>Tabla_Consulta_desde_TMS8[[#This Row],[Nro_Referencia]]</f>
        <v>TK-7009</v>
      </c>
      <c r="B3393">
        <v>468018</v>
      </c>
      <c r="C3393" t="s">
        <v>16884</v>
      </c>
      <c r="D3393" t="s">
        <v>680</v>
      </c>
      <c r="E3393" t="s">
        <v>47</v>
      </c>
      <c r="F3393" t="s">
        <v>460</v>
      </c>
      <c r="G3393" t="s">
        <v>43</v>
      </c>
      <c r="H3393" s="1">
        <v>44889</v>
      </c>
      <c r="I3393" t="s">
        <v>34</v>
      </c>
      <c r="J3393" s="1">
        <v>44890</v>
      </c>
      <c r="K3393" t="s">
        <v>3378</v>
      </c>
      <c r="L3393" t="s">
        <v>3379</v>
      </c>
      <c r="M3393" t="s">
        <v>43</v>
      </c>
      <c r="N3393" t="s">
        <v>3380</v>
      </c>
      <c r="O3393" t="s">
        <v>43</v>
      </c>
      <c r="P3393" t="s">
        <v>38</v>
      </c>
      <c r="Q3393" t="s">
        <v>38</v>
      </c>
      <c r="R3393" t="s">
        <v>39</v>
      </c>
      <c r="T3393" t="s">
        <v>103</v>
      </c>
      <c r="U3393" t="s">
        <v>41</v>
      </c>
      <c r="V3393">
        <v>1</v>
      </c>
      <c r="W3393">
        <v>1</v>
      </c>
      <c r="X3393" t="s">
        <v>681</v>
      </c>
      <c r="Y3393" t="s">
        <v>36</v>
      </c>
      <c r="Z3393" t="s">
        <v>42</v>
      </c>
      <c r="AA3393" t="s">
        <v>43</v>
      </c>
      <c r="AB3393">
        <v>21567</v>
      </c>
      <c r="AC3393" s="1">
        <v>44889</v>
      </c>
      <c r="AD3393" t="s">
        <v>7991</v>
      </c>
      <c r="AE3393" t="s">
        <v>7992</v>
      </c>
      <c r="AF3393">
        <v>0</v>
      </c>
      <c r="AG3393" t="s">
        <v>46</v>
      </c>
      <c r="AH3393" s="1">
        <v>44889</v>
      </c>
      <c r="AJ3393" t="s">
        <v>43</v>
      </c>
      <c r="AK3393">
        <f>Tabla_Consulta_desde_TMS8[[#This Row],[idpedido]]</f>
        <v>468018</v>
      </c>
    </row>
    <row r="3394" spans="1:37" x14ac:dyDescent="0.25">
      <c r="A3394" t="str">
        <f>Tabla_Consulta_desde_TMS8[[#This Row],[Nro_Referencia]]</f>
        <v>TK-7010</v>
      </c>
      <c r="B3394">
        <v>468019</v>
      </c>
      <c r="C3394" t="s">
        <v>16885</v>
      </c>
      <c r="D3394" t="s">
        <v>680</v>
      </c>
      <c r="E3394" t="s">
        <v>47</v>
      </c>
      <c r="F3394" t="s">
        <v>1378</v>
      </c>
      <c r="H3394" s="1">
        <v>44889</v>
      </c>
      <c r="I3394" t="s">
        <v>34</v>
      </c>
      <c r="J3394" s="1">
        <v>44890</v>
      </c>
      <c r="K3394" t="s">
        <v>3378</v>
      </c>
      <c r="L3394" t="s">
        <v>3379</v>
      </c>
      <c r="N3394" t="s">
        <v>3380</v>
      </c>
      <c r="P3394" t="s">
        <v>38</v>
      </c>
      <c r="Q3394" t="s">
        <v>38</v>
      </c>
      <c r="R3394" t="s">
        <v>39</v>
      </c>
      <c r="T3394" t="s">
        <v>103</v>
      </c>
      <c r="U3394" t="s">
        <v>41</v>
      </c>
      <c r="V3394">
        <v>1</v>
      </c>
      <c r="W3394">
        <v>1</v>
      </c>
      <c r="X3394" t="s">
        <v>681</v>
      </c>
      <c r="Y3394" t="s">
        <v>36</v>
      </c>
      <c r="Z3394" t="s">
        <v>42</v>
      </c>
      <c r="AA3394" t="s">
        <v>43</v>
      </c>
      <c r="AB3394">
        <v>21567</v>
      </c>
      <c r="AC3394" s="1">
        <v>44889</v>
      </c>
      <c r="AD3394" t="s">
        <v>7991</v>
      </c>
      <c r="AE3394" t="s">
        <v>7992</v>
      </c>
      <c r="AF3394">
        <v>0</v>
      </c>
      <c r="AG3394" t="s">
        <v>46</v>
      </c>
      <c r="AH3394" s="1">
        <v>44889</v>
      </c>
      <c r="AJ3394" t="s">
        <v>43</v>
      </c>
      <c r="AK3394">
        <f>Tabla_Consulta_desde_TMS8[[#This Row],[idpedido]]</f>
        <v>468019</v>
      </c>
    </row>
    <row r="3395" spans="1:37" x14ac:dyDescent="0.25">
      <c r="A3395" t="str">
        <f>Tabla_Consulta_desde_TMS8[[#This Row],[Nro_Referencia]]</f>
        <v>TK-7011</v>
      </c>
      <c r="B3395">
        <v>468020</v>
      </c>
      <c r="C3395" t="s">
        <v>16886</v>
      </c>
      <c r="D3395" t="s">
        <v>680</v>
      </c>
      <c r="E3395" t="s">
        <v>47</v>
      </c>
      <c r="F3395" t="s">
        <v>1378</v>
      </c>
      <c r="H3395" s="1">
        <v>44889</v>
      </c>
      <c r="I3395" t="s">
        <v>34</v>
      </c>
      <c r="J3395" s="1">
        <v>44890</v>
      </c>
      <c r="K3395" t="s">
        <v>3378</v>
      </c>
      <c r="L3395" t="s">
        <v>3379</v>
      </c>
      <c r="N3395" t="s">
        <v>3380</v>
      </c>
      <c r="P3395" t="s">
        <v>38</v>
      </c>
      <c r="Q3395" t="s">
        <v>38</v>
      </c>
      <c r="R3395" t="s">
        <v>39</v>
      </c>
      <c r="T3395" t="s">
        <v>103</v>
      </c>
      <c r="U3395" t="s">
        <v>41</v>
      </c>
      <c r="V3395">
        <v>1</v>
      </c>
      <c r="W3395">
        <v>1</v>
      </c>
      <c r="X3395" t="s">
        <v>681</v>
      </c>
      <c r="Y3395" t="s">
        <v>36</v>
      </c>
      <c r="Z3395" t="s">
        <v>42</v>
      </c>
      <c r="AA3395" t="s">
        <v>43</v>
      </c>
      <c r="AB3395">
        <v>21567</v>
      </c>
      <c r="AC3395" s="1">
        <v>44889</v>
      </c>
      <c r="AD3395" t="s">
        <v>7991</v>
      </c>
      <c r="AE3395" t="s">
        <v>7992</v>
      </c>
      <c r="AF3395">
        <v>0</v>
      </c>
      <c r="AG3395" t="s">
        <v>46</v>
      </c>
      <c r="AH3395" s="1">
        <v>44889</v>
      </c>
      <c r="AJ3395" t="s">
        <v>43</v>
      </c>
      <c r="AK3395">
        <f>Tabla_Consulta_desde_TMS8[[#This Row],[idpedido]]</f>
        <v>468020</v>
      </c>
    </row>
    <row r="3396" spans="1:37" x14ac:dyDescent="0.25">
      <c r="A3396" t="str">
        <f>Tabla_Consulta_desde_TMS8[[#This Row],[Nro_Referencia]]</f>
        <v>TK-7013</v>
      </c>
      <c r="B3396">
        <v>468021</v>
      </c>
      <c r="C3396" t="s">
        <v>16887</v>
      </c>
      <c r="D3396" t="s">
        <v>680</v>
      </c>
      <c r="E3396" t="s">
        <v>47</v>
      </c>
      <c r="F3396" t="s">
        <v>460</v>
      </c>
      <c r="G3396" t="s">
        <v>43</v>
      </c>
      <c r="H3396" s="1">
        <v>44889</v>
      </c>
      <c r="I3396" t="s">
        <v>34</v>
      </c>
      <c r="J3396" s="1">
        <v>44890</v>
      </c>
      <c r="K3396" t="s">
        <v>3378</v>
      </c>
      <c r="L3396" t="s">
        <v>3379</v>
      </c>
      <c r="M3396" t="s">
        <v>43</v>
      </c>
      <c r="N3396" t="s">
        <v>3380</v>
      </c>
      <c r="O3396" t="s">
        <v>43</v>
      </c>
      <c r="P3396" t="s">
        <v>38</v>
      </c>
      <c r="Q3396" t="s">
        <v>38</v>
      </c>
      <c r="R3396" t="s">
        <v>39</v>
      </c>
      <c r="T3396" t="s">
        <v>103</v>
      </c>
      <c r="U3396" t="s">
        <v>41</v>
      </c>
      <c r="V3396">
        <v>1</v>
      </c>
      <c r="W3396">
        <v>1</v>
      </c>
      <c r="X3396" t="s">
        <v>681</v>
      </c>
      <c r="Y3396" t="s">
        <v>36</v>
      </c>
      <c r="Z3396" t="s">
        <v>42</v>
      </c>
      <c r="AA3396" t="s">
        <v>43</v>
      </c>
      <c r="AB3396">
        <v>21567</v>
      </c>
      <c r="AC3396" s="1">
        <v>44889</v>
      </c>
      <c r="AD3396" t="s">
        <v>7991</v>
      </c>
      <c r="AE3396" t="s">
        <v>7992</v>
      </c>
      <c r="AF3396">
        <v>0</v>
      </c>
      <c r="AG3396" t="s">
        <v>46</v>
      </c>
      <c r="AH3396" s="1">
        <v>44889</v>
      </c>
      <c r="AJ3396" t="s">
        <v>43</v>
      </c>
      <c r="AK3396">
        <f>Tabla_Consulta_desde_TMS8[[#This Row],[idpedido]]</f>
        <v>468021</v>
      </c>
    </row>
    <row r="3397" spans="1:37" x14ac:dyDescent="0.25">
      <c r="A3397" t="str">
        <f>Tabla_Consulta_desde_TMS8[[#This Row],[Nro_Referencia]]</f>
        <v>TK-7014</v>
      </c>
      <c r="B3397">
        <v>468022</v>
      </c>
      <c r="C3397" t="s">
        <v>16888</v>
      </c>
      <c r="D3397" t="s">
        <v>680</v>
      </c>
      <c r="E3397" t="s">
        <v>47</v>
      </c>
      <c r="F3397" t="s">
        <v>460</v>
      </c>
      <c r="G3397" t="s">
        <v>43</v>
      </c>
      <c r="H3397" s="1">
        <v>44889</v>
      </c>
      <c r="I3397" t="s">
        <v>34</v>
      </c>
      <c r="J3397" s="1">
        <v>44890</v>
      </c>
      <c r="K3397" t="s">
        <v>3378</v>
      </c>
      <c r="L3397" t="s">
        <v>3379</v>
      </c>
      <c r="M3397" t="s">
        <v>43</v>
      </c>
      <c r="N3397" t="s">
        <v>3380</v>
      </c>
      <c r="O3397" t="s">
        <v>43</v>
      </c>
      <c r="P3397" t="s">
        <v>38</v>
      </c>
      <c r="Q3397" t="s">
        <v>38</v>
      </c>
      <c r="R3397" t="s">
        <v>39</v>
      </c>
      <c r="T3397" t="s">
        <v>103</v>
      </c>
      <c r="U3397" t="s">
        <v>41</v>
      </c>
      <c r="V3397">
        <v>1</v>
      </c>
      <c r="W3397">
        <v>1</v>
      </c>
      <c r="X3397" t="s">
        <v>681</v>
      </c>
      <c r="Y3397" t="s">
        <v>36</v>
      </c>
      <c r="Z3397" t="s">
        <v>42</v>
      </c>
      <c r="AA3397" t="s">
        <v>43</v>
      </c>
      <c r="AB3397">
        <v>21567</v>
      </c>
      <c r="AC3397" s="1">
        <v>44889</v>
      </c>
      <c r="AD3397" t="s">
        <v>7991</v>
      </c>
      <c r="AE3397" t="s">
        <v>7992</v>
      </c>
      <c r="AF3397">
        <v>0</v>
      </c>
      <c r="AG3397" t="s">
        <v>46</v>
      </c>
      <c r="AH3397" s="1">
        <v>44889</v>
      </c>
      <c r="AJ3397" t="s">
        <v>43</v>
      </c>
      <c r="AK3397">
        <f>Tabla_Consulta_desde_TMS8[[#This Row],[idpedido]]</f>
        <v>468022</v>
      </c>
    </row>
    <row r="3398" spans="1:37" x14ac:dyDescent="0.25">
      <c r="A3398" t="str">
        <f>Tabla_Consulta_desde_TMS8[[#This Row],[Nro_Referencia]]</f>
        <v>TK-7015</v>
      </c>
      <c r="B3398">
        <v>468023</v>
      </c>
      <c r="C3398" t="s">
        <v>16889</v>
      </c>
      <c r="D3398" t="s">
        <v>680</v>
      </c>
      <c r="E3398" t="s">
        <v>47</v>
      </c>
      <c r="F3398" t="s">
        <v>460</v>
      </c>
      <c r="G3398" t="s">
        <v>43</v>
      </c>
      <c r="H3398" s="1">
        <v>44889</v>
      </c>
      <c r="I3398" t="s">
        <v>34</v>
      </c>
      <c r="J3398" s="1">
        <v>44890</v>
      </c>
      <c r="K3398" t="s">
        <v>3378</v>
      </c>
      <c r="L3398" t="s">
        <v>3379</v>
      </c>
      <c r="M3398" t="s">
        <v>43</v>
      </c>
      <c r="N3398" t="s">
        <v>3380</v>
      </c>
      <c r="O3398" t="s">
        <v>43</v>
      </c>
      <c r="P3398" t="s">
        <v>38</v>
      </c>
      <c r="Q3398" t="s">
        <v>38</v>
      </c>
      <c r="R3398" t="s">
        <v>39</v>
      </c>
      <c r="T3398" t="s">
        <v>103</v>
      </c>
      <c r="U3398" t="s">
        <v>41</v>
      </c>
      <c r="V3398">
        <v>1</v>
      </c>
      <c r="W3398">
        <v>1</v>
      </c>
      <c r="X3398" t="s">
        <v>681</v>
      </c>
      <c r="Y3398" t="s">
        <v>36</v>
      </c>
      <c r="Z3398" t="s">
        <v>42</v>
      </c>
      <c r="AA3398" t="s">
        <v>43</v>
      </c>
      <c r="AB3398">
        <v>21567</v>
      </c>
      <c r="AC3398" s="1">
        <v>44889</v>
      </c>
      <c r="AD3398" t="s">
        <v>7991</v>
      </c>
      <c r="AE3398" t="s">
        <v>7992</v>
      </c>
      <c r="AF3398">
        <v>0</v>
      </c>
      <c r="AG3398" t="s">
        <v>46</v>
      </c>
      <c r="AH3398" s="1">
        <v>44889</v>
      </c>
      <c r="AJ3398" t="s">
        <v>43</v>
      </c>
      <c r="AK3398">
        <f>Tabla_Consulta_desde_TMS8[[#This Row],[idpedido]]</f>
        <v>468023</v>
      </c>
    </row>
    <row r="3399" spans="1:37" x14ac:dyDescent="0.25">
      <c r="A3399" t="str">
        <f>Tabla_Consulta_desde_TMS8[[#This Row],[Nro_Referencia]]</f>
        <v>TK-7017</v>
      </c>
      <c r="B3399">
        <v>468024</v>
      </c>
      <c r="C3399" t="s">
        <v>16890</v>
      </c>
      <c r="D3399" t="s">
        <v>680</v>
      </c>
      <c r="E3399" t="s">
        <v>47</v>
      </c>
      <c r="F3399" t="s">
        <v>460</v>
      </c>
      <c r="G3399" t="s">
        <v>43</v>
      </c>
      <c r="H3399" s="1">
        <v>44889</v>
      </c>
      <c r="I3399" t="s">
        <v>34</v>
      </c>
      <c r="J3399" s="1">
        <v>44890</v>
      </c>
      <c r="K3399" t="s">
        <v>3378</v>
      </c>
      <c r="L3399" t="s">
        <v>3379</v>
      </c>
      <c r="M3399" t="s">
        <v>43</v>
      </c>
      <c r="N3399" t="s">
        <v>3380</v>
      </c>
      <c r="O3399" t="s">
        <v>43</v>
      </c>
      <c r="P3399" t="s">
        <v>38</v>
      </c>
      <c r="Q3399" t="s">
        <v>38</v>
      </c>
      <c r="R3399" t="s">
        <v>39</v>
      </c>
      <c r="T3399" t="s">
        <v>103</v>
      </c>
      <c r="U3399" t="s">
        <v>41</v>
      </c>
      <c r="V3399">
        <v>1</v>
      </c>
      <c r="W3399">
        <v>1</v>
      </c>
      <c r="X3399" t="s">
        <v>681</v>
      </c>
      <c r="Y3399" t="s">
        <v>36</v>
      </c>
      <c r="Z3399" t="s">
        <v>42</v>
      </c>
      <c r="AA3399" t="s">
        <v>43</v>
      </c>
      <c r="AB3399">
        <v>21567</v>
      </c>
      <c r="AC3399" s="1">
        <v>44889</v>
      </c>
      <c r="AD3399" t="s">
        <v>7991</v>
      </c>
      <c r="AE3399" t="s">
        <v>7992</v>
      </c>
      <c r="AF3399">
        <v>0</v>
      </c>
      <c r="AG3399" t="s">
        <v>46</v>
      </c>
      <c r="AH3399" s="1">
        <v>44889</v>
      </c>
      <c r="AJ3399" t="s">
        <v>43</v>
      </c>
      <c r="AK3399">
        <f>Tabla_Consulta_desde_TMS8[[#This Row],[idpedido]]</f>
        <v>468024</v>
      </c>
    </row>
    <row r="3400" spans="1:37" x14ac:dyDescent="0.25">
      <c r="A3400" t="str">
        <f>Tabla_Consulta_desde_TMS8[[#This Row],[Nro_Referencia]]</f>
        <v>TK-7019</v>
      </c>
      <c r="B3400">
        <v>468025</v>
      </c>
      <c r="C3400" t="s">
        <v>16891</v>
      </c>
      <c r="D3400" t="s">
        <v>680</v>
      </c>
      <c r="E3400" t="s">
        <v>47</v>
      </c>
      <c r="F3400" t="s">
        <v>460</v>
      </c>
      <c r="G3400" t="s">
        <v>43</v>
      </c>
      <c r="H3400" s="1">
        <v>44889</v>
      </c>
      <c r="I3400" t="s">
        <v>34</v>
      </c>
      <c r="J3400" s="1">
        <v>44890</v>
      </c>
      <c r="K3400" t="s">
        <v>3378</v>
      </c>
      <c r="L3400" t="s">
        <v>3379</v>
      </c>
      <c r="M3400" t="s">
        <v>43</v>
      </c>
      <c r="N3400" t="s">
        <v>3380</v>
      </c>
      <c r="O3400" t="s">
        <v>43</v>
      </c>
      <c r="P3400" t="s">
        <v>38</v>
      </c>
      <c r="Q3400" t="s">
        <v>38</v>
      </c>
      <c r="R3400" t="s">
        <v>39</v>
      </c>
      <c r="T3400" t="s">
        <v>103</v>
      </c>
      <c r="U3400" t="s">
        <v>41</v>
      </c>
      <c r="V3400">
        <v>1</v>
      </c>
      <c r="W3400">
        <v>1</v>
      </c>
      <c r="X3400" t="s">
        <v>681</v>
      </c>
      <c r="Y3400" t="s">
        <v>36</v>
      </c>
      <c r="Z3400" t="s">
        <v>42</v>
      </c>
      <c r="AA3400" t="s">
        <v>43</v>
      </c>
      <c r="AB3400">
        <v>21567</v>
      </c>
      <c r="AC3400" s="1">
        <v>44889</v>
      </c>
      <c r="AD3400" t="s">
        <v>7991</v>
      </c>
      <c r="AE3400" t="s">
        <v>7992</v>
      </c>
      <c r="AF3400">
        <v>0</v>
      </c>
      <c r="AG3400" t="s">
        <v>46</v>
      </c>
      <c r="AH3400" s="1">
        <v>44889</v>
      </c>
      <c r="AJ3400" t="s">
        <v>43</v>
      </c>
      <c r="AK3400">
        <f>Tabla_Consulta_desde_TMS8[[#This Row],[idpedido]]</f>
        <v>468025</v>
      </c>
    </row>
    <row r="3401" spans="1:37" x14ac:dyDescent="0.25">
      <c r="A3401" t="str">
        <f>Tabla_Consulta_desde_TMS8[[#This Row],[Nro_Referencia]]</f>
        <v>TK-7020</v>
      </c>
      <c r="B3401">
        <v>468026</v>
      </c>
      <c r="C3401" t="s">
        <v>16892</v>
      </c>
      <c r="D3401" t="s">
        <v>680</v>
      </c>
      <c r="E3401" t="s">
        <v>47</v>
      </c>
      <c r="F3401" t="s">
        <v>460</v>
      </c>
      <c r="G3401" t="s">
        <v>43</v>
      </c>
      <c r="H3401" s="1">
        <v>44889</v>
      </c>
      <c r="I3401" t="s">
        <v>34</v>
      </c>
      <c r="J3401" s="1">
        <v>44890</v>
      </c>
      <c r="K3401" t="s">
        <v>3378</v>
      </c>
      <c r="L3401" t="s">
        <v>3379</v>
      </c>
      <c r="M3401" t="s">
        <v>43</v>
      </c>
      <c r="N3401" t="s">
        <v>3380</v>
      </c>
      <c r="O3401" t="s">
        <v>43</v>
      </c>
      <c r="P3401" t="s">
        <v>38</v>
      </c>
      <c r="Q3401" t="s">
        <v>38</v>
      </c>
      <c r="R3401" t="s">
        <v>39</v>
      </c>
      <c r="T3401" t="s">
        <v>103</v>
      </c>
      <c r="U3401" t="s">
        <v>41</v>
      </c>
      <c r="V3401">
        <v>1</v>
      </c>
      <c r="W3401">
        <v>1</v>
      </c>
      <c r="X3401" t="s">
        <v>681</v>
      </c>
      <c r="Y3401" t="s">
        <v>36</v>
      </c>
      <c r="Z3401" t="s">
        <v>42</v>
      </c>
      <c r="AA3401" t="s">
        <v>43</v>
      </c>
      <c r="AB3401">
        <v>21567</v>
      </c>
      <c r="AC3401" s="1">
        <v>44889</v>
      </c>
      <c r="AD3401" t="s">
        <v>7991</v>
      </c>
      <c r="AE3401" t="s">
        <v>7992</v>
      </c>
      <c r="AF3401">
        <v>0</v>
      </c>
      <c r="AG3401" t="s">
        <v>46</v>
      </c>
      <c r="AH3401" s="1">
        <v>44889</v>
      </c>
      <c r="AJ3401" t="s">
        <v>43</v>
      </c>
      <c r="AK3401">
        <f>Tabla_Consulta_desde_TMS8[[#This Row],[idpedido]]</f>
        <v>468026</v>
      </c>
    </row>
    <row r="3402" spans="1:37" x14ac:dyDescent="0.25">
      <c r="A3402" t="str">
        <f>Tabla_Consulta_desde_TMS8[[#This Row],[Nro_Referencia]]</f>
        <v>TK-7021</v>
      </c>
      <c r="B3402">
        <v>468027</v>
      </c>
      <c r="C3402" t="s">
        <v>16893</v>
      </c>
      <c r="D3402" t="s">
        <v>680</v>
      </c>
      <c r="E3402" t="s">
        <v>47</v>
      </c>
      <c r="F3402" t="s">
        <v>460</v>
      </c>
      <c r="G3402" t="s">
        <v>43</v>
      </c>
      <c r="H3402" s="1">
        <v>44889</v>
      </c>
      <c r="I3402" t="s">
        <v>34</v>
      </c>
      <c r="J3402" s="1">
        <v>44890</v>
      </c>
      <c r="K3402" t="s">
        <v>3378</v>
      </c>
      <c r="L3402" t="s">
        <v>3379</v>
      </c>
      <c r="M3402" t="s">
        <v>43</v>
      </c>
      <c r="N3402" t="s">
        <v>3380</v>
      </c>
      <c r="O3402" t="s">
        <v>43</v>
      </c>
      <c r="P3402" t="s">
        <v>38</v>
      </c>
      <c r="Q3402" t="s">
        <v>38</v>
      </c>
      <c r="R3402" t="s">
        <v>39</v>
      </c>
      <c r="T3402" t="s">
        <v>103</v>
      </c>
      <c r="U3402" t="s">
        <v>41</v>
      </c>
      <c r="V3402">
        <v>1</v>
      </c>
      <c r="W3402">
        <v>1</v>
      </c>
      <c r="X3402" t="s">
        <v>681</v>
      </c>
      <c r="Y3402" t="s">
        <v>36</v>
      </c>
      <c r="Z3402" t="s">
        <v>42</v>
      </c>
      <c r="AA3402" t="s">
        <v>43</v>
      </c>
      <c r="AB3402">
        <v>21567</v>
      </c>
      <c r="AC3402" s="1">
        <v>44889</v>
      </c>
      <c r="AD3402" t="s">
        <v>7991</v>
      </c>
      <c r="AE3402" t="s">
        <v>7992</v>
      </c>
      <c r="AF3402">
        <v>0</v>
      </c>
      <c r="AG3402" t="s">
        <v>46</v>
      </c>
      <c r="AH3402" s="1">
        <v>44889</v>
      </c>
      <c r="AJ3402" t="s">
        <v>43</v>
      </c>
      <c r="AK3402">
        <f>Tabla_Consulta_desde_TMS8[[#This Row],[idpedido]]</f>
        <v>468027</v>
      </c>
    </row>
    <row r="3403" spans="1:37" x14ac:dyDescent="0.25">
      <c r="A3403" t="str">
        <f>Tabla_Consulta_desde_TMS8[[#This Row],[Nro_Referencia]]</f>
        <v>TK-7022</v>
      </c>
      <c r="B3403">
        <v>468028</v>
      </c>
      <c r="C3403" t="s">
        <v>16894</v>
      </c>
      <c r="D3403" t="s">
        <v>680</v>
      </c>
      <c r="E3403" t="s">
        <v>47</v>
      </c>
      <c r="F3403" t="s">
        <v>460</v>
      </c>
      <c r="G3403" t="s">
        <v>43</v>
      </c>
      <c r="H3403" s="1">
        <v>44889</v>
      </c>
      <c r="I3403" t="s">
        <v>34</v>
      </c>
      <c r="J3403" s="1">
        <v>44890</v>
      </c>
      <c r="K3403" t="s">
        <v>3378</v>
      </c>
      <c r="L3403" t="s">
        <v>3379</v>
      </c>
      <c r="M3403" t="s">
        <v>43</v>
      </c>
      <c r="N3403" t="s">
        <v>3380</v>
      </c>
      <c r="O3403" t="s">
        <v>43</v>
      </c>
      <c r="P3403" t="s">
        <v>38</v>
      </c>
      <c r="Q3403" t="s">
        <v>38</v>
      </c>
      <c r="R3403" t="s">
        <v>39</v>
      </c>
      <c r="T3403" t="s">
        <v>103</v>
      </c>
      <c r="U3403" t="s">
        <v>41</v>
      </c>
      <c r="V3403">
        <v>1</v>
      </c>
      <c r="W3403">
        <v>1</v>
      </c>
      <c r="X3403" t="s">
        <v>681</v>
      </c>
      <c r="Y3403" t="s">
        <v>36</v>
      </c>
      <c r="Z3403" t="s">
        <v>42</v>
      </c>
      <c r="AA3403" t="s">
        <v>43</v>
      </c>
      <c r="AB3403">
        <v>21567</v>
      </c>
      <c r="AC3403" s="1">
        <v>44889</v>
      </c>
      <c r="AD3403" t="s">
        <v>7991</v>
      </c>
      <c r="AE3403" t="s">
        <v>7992</v>
      </c>
      <c r="AF3403">
        <v>0</v>
      </c>
      <c r="AG3403" t="s">
        <v>46</v>
      </c>
      <c r="AH3403" s="1">
        <v>44889</v>
      </c>
      <c r="AJ3403" t="s">
        <v>43</v>
      </c>
      <c r="AK3403">
        <f>Tabla_Consulta_desde_TMS8[[#This Row],[idpedido]]</f>
        <v>468028</v>
      </c>
    </row>
    <row r="3404" spans="1:37" x14ac:dyDescent="0.25">
      <c r="A3404" t="str">
        <f>Tabla_Consulta_desde_TMS8[[#This Row],[Nro_Referencia]]</f>
        <v>TK-7023</v>
      </c>
      <c r="B3404">
        <v>468029</v>
      </c>
      <c r="C3404" t="s">
        <v>16895</v>
      </c>
      <c r="D3404" t="s">
        <v>680</v>
      </c>
      <c r="E3404" t="s">
        <v>47</v>
      </c>
      <c r="F3404" t="s">
        <v>460</v>
      </c>
      <c r="G3404" t="s">
        <v>43</v>
      </c>
      <c r="H3404" s="1">
        <v>44889</v>
      </c>
      <c r="I3404" t="s">
        <v>34</v>
      </c>
      <c r="J3404" s="1">
        <v>44890</v>
      </c>
      <c r="K3404" t="s">
        <v>3378</v>
      </c>
      <c r="L3404" t="s">
        <v>3379</v>
      </c>
      <c r="M3404" t="s">
        <v>43</v>
      </c>
      <c r="N3404" t="s">
        <v>3380</v>
      </c>
      <c r="O3404" t="s">
        <v>43</v>
      </c>
      <c r="P3404" t="s">
        <v>38</v>
      </c>
      <c r="Q3404" t="s">
        <v>38</v>
      </c>
      <c r="R3404" t="s">
        <v>39</v>
      </c>
      <c r="T3404" t="s">
        <v>103</v>
      </c>
      <c r="U3404" t="s">
        <v>41</v>
      </c>
      <c r="V3404">
        <v>1</v>
      </c>
      <c r="W3404">
        <v>1</v>
      </c>
      <c r="X3404" t="s">
        <v>681</v>
      </c>
      <c r="Y3404" t="s">
        <v>36</v>
      </c>
      <c r="Z3404" t="s">
        <v>42</v>
      </c>
      <c r="AA3404" t="s">
        <v>43</v>
      </c>
      <c r="AB3404">
        <v>21567</v>
      </c>
      <c r="AC3404" s="1">
        <v>44889</v>
      </c>
      <c r="AD3404" t="s">
        <v>7991</v>
      </c>
      <c r="AE3404" t="s">
        <v>7992</v>
      </c>
      <c r="AF3404">
        <v>0</v>
      </c>
      <c r="AG3404" t="s">
        <v>46</v>
      </c>
      <c r="AH3404" s="1">
        <v>44889</v>
      </c>
      <c r="AJ3404" t="s">
        <v>43</v>
      </c>
      <c r="AK3404">
        <f>Tabla_Consulta_desde_TMS8[[#This Row],[idpedido]]</f>
        <v>468029</v>
      </c>
    </row>
    <row r="3405" spans="1:37" x14ac:dyDescent="0.25">
      <c r="A3405" t="str">
        <f>Tabla_Consulta_desde_TMS8[[#This Row],[Nro_Referencia]]</f>
        <v>TK-7024</v>
      </c>
      <c r="B3405">
        <v>468030</v>
      </c>
      <c r="C3405" t="s">
        <v>16896</v>
      </c>
      <c r="D3405" t="s">
        <v>680</v>
      </c>
      <c r="E3405" t="s">
        <v>47</v>
      </c>
      <c r="F3405" t="s">
        <v>460</v>
      </c>
      <c r="G3405" t="s">
        <v>43</v>
      </c>
      <c r="H3405" s="1">
        <v>44889</v>
      </c>
      <c r="I3405" t="s">
        <v>34</v>
      </c>
      <c r="J3405" s="1">
        <v>44890</v>
      </c>
      <c r="K3405" t="s">
        <v>3378</v>
      </c>
      <c r="L3405" t="s">
        <v>3379</v>
      </c>
      <c r="M3405" t="s">
        <v>43</v>
      </c>
      <c r="N3405" t="s">
        <v>3380</v>
      </c>
      <c r="O3405" t="s">
        <v>43</v>
      </c>
      <c r="P3405" t="s">
        <v>38</v>
      </c>
      <c r="Q3405" t="s">
        <v>38</v>
      </c>
      <c r="R3405" t="s">
        <v>39</v>
      </c>
      <c r="T3405" t="s">
        <v>103</v>
      </c>
      <c r="U3405" t="s">
        <v>41</v>
      </c>
      <c r="V3405">
        <v>1</v>
      </c>
      <c r="W3405">
        <v>1</v>
      </c>
      <c r="X3405" t="s">
        <v>681</v>
      </c>
      <c r="Y3405" t="s">
        <v>36</v>
      </c>
      <c r="Z3405" t="s">
        <v>42</v>
      </c>
      <c r="AA3405" t="s">
        <v>43</v>
      </c>
      <c r="AB3405">
        <v>21567</v>
      </c>
      <c r="AC3405" s="1">
        <v>44889</v>
      </c>
      <c r="AD3405" t="s">
        <v>7991</v>
      </c>
      <c r="AE3405" t="s">
        <v>7992</v>
      </c>
      <c r="AF3405">
        <v>0</v>
      </c>
      <c r="AG3405" t="s">
        <v>46</v>
      </c>
      <c r="AH3405" s="1">
        <v>44889</v>
      </c>
      <c r="AJ3405" t="s">
        <v>43</v>
      </c>
      <c r="AK3405">
        <f>Tabla_Consulta_desde_TMS8[[#This Row],[idpedido]]</f>
        <v>468030</v>
      </c>
    </row>
    <row r="3406" spans="1:37" x14ac:dyDescent="0.25">
      <c r="A3406" t="str">
        <f>Tabla_Consulta_desde_TMS8[[#This Row],[Nro_Referencia]]</f>
        <v>TK-7026</v>
      </c>
      <c r="B3406">
        <v>468031</v>
      </c>
      <c r="C3406" t="s">
        <v>16897</v>
      </c>
      <c r="D3406" t="s">
        <v>680</v>
      </c>
      <c r="E3406" t="s">
        <v>47</v>
      </c>
      <c r="F3406" t="s">
        <v>460</v>
      </c>
      <c r="G3406" t="s">
        <v>43</v>
      </c>
      <c r="H3406" s="1">
        <v>44889</v>
      </c>
      <c r="I3406" t="s">
        <v>34</v>
      </c>
      <c r="J3406" s="1">
        <v>44890</v>
      </c>
      <c r="K3406" t="s">
        <v>3378</v>
      </c>
      <c r="L3406" t="s">
        <v>3379</v>
      </c>
      <c r="M3406" t="s">
        <v>43</v>
      </c>
      <c r="N3406" t="s">
        <v>3380</v>
      </c>
      <c r="O3406" t="s">
        <v>43</v>
      </c>
      <c r="P3406" t="s">
        <v>38</v>
      </c>
      <c r="Q3406" t="s">
        <v>38</v>
      </c>
      <c r="R3406" t="s">
        <v>39</v>
      </c>
      <c r="T3406" t="s">
        <v>103</v>
      </c>
      <c r="U3406" t="s">
        <v>41</v>
      </c>
      <c r="V3406">
        <v>1</v>
      </c>
      <c r="W3406">
        <v>1</v>
      </c>
      <c r="X3406" t="s">
        <v>681</v>
      </c>
      <c r="Y3406" t="s">
        <v>36</v>
      </c>
      <c r="Z3406" t="s">
        <v>42</v>
      </c>
      <c r="AA3406" t="s">
        <v>43</v>
      </c>
      <c r="AB3406">
        <v>21567</v>
      </c>
      <c r="AC3406" s="1">
        <v>44889</v>
      </c>
      <c r="AD3406" t="s">
        <v>7991</v>
      </c>
      <c r="AE3406" t="s">
        <v>7992</v>
      </c>
      <c r="AF3406">
        <v>0</v>
      </c>
      <c r="AG3406" t="s">
        <v>46</v>
      </c>
      <c r="AH3406" s="1">
        <v>44889</v>
      </c>
      <c r="AJ3406" t="s">
        <v>43</v>
      </c>
      <c r="AK3406">
        <f>Tabla_Consulta_desde_TMS8[[#This Row],[idpedido]]</f>
        <v>468031</v>
      </c>
    </row>
    <row r="3407" spans="1:37" x14ac:dyDescent="0.25">
      <c r="A3407" t="str">
        <f>Tabla_Consulta_desde_TMS8[[#This Row],[Nro_Referencia]]</f>
        <v>TK-7027</v>
      </c>
      <c r="B3407">
        <v>468032</v>
      </c>
      <c r="C3407" t="s">
        <v>16898</v>
      </c>
      <c r="D3407" t="s">
        <v>680</v>
      </c>
      <c r="E3407" t="s">
        <v>47</v>
      </c>
      <c r="F3407" t="s">
        <v>460</v>
      </c>
      <c r="G3407" t="s">
        <v>43</v>
      </c>
      <c r="H3407" s="1">
        <v>44889</v>
      </c>
      <c r="I3407" t="s">
        <v>34</v>
      </c>
      <c r="J3407" s="1">
        <v>44890</v>
      </c>
      <c r="K3407" t="s">
        <v>3378</v>
      </c>
      <c r="L3407" t="s">
        <v>3379</v>
      </c>
      <c r="M3407" t="s">
        <v>43</v>
      </c>
      <c r="N3407" t="s">
        <v>3380</v>
      </c>
      <c r="O3407" t="s">
        <v>43</v>
      </c>
      <c r="P3407" t="s">
        <v>38</v>
      </c>
      <c r="Q3407" t="s">
        <v>38</v>
      </c>
      <c r="R3407" t="s">
        <v>39</v>
      </c>
      <c r="T3407" t="s">
        <v>103</v>
      </c>
      <c r="U3407" t="s">
        <v>41</v>
      </c>
      <c r="V3407">
        <v>1</v>
      </c>
      <c r="W3407">
        <v>1</v>
      </c>
      <c r="X3407" t="s">
        <v>681</v>
      </c>
      <c r="Y3407" t="s">
        <v>36</v>
      </c>
      <c r="Z3407" t="s">
        <v>42</v>
      </c>
      <c r="AA3407" t="s">
        <v>43</v>
      </c>
      <c r="AB3407">
        <v>21567</v>
      </c>
      <c r="AC3407" s="1">
        <v>44889</v>
      </c>
      <c r="AD3407" t="s">
        <v>7991</v>
      </c>
      <c r="AE3407" t="s">
        <v>7992</v>
      </c>
      <c r="AF3407">
        <v>0</v>
      </c>
      <c r="AG3407" t="s">
        <v>46</v>
      </c>
      <c r="AH3407" s="1">
        <v>44889</v>
      </c>
      <c r="AJ3407" t="s">
        <v>43</v>
      </c>
      <c r="AK3407">
        <f>Tabla_Consulta_desde_TMS8[[#This Row],[idpedido]]</f>
        <v>468032</v>
      </c>
    </row>
    <row r="3408" spans="1:37" x14ac:dyDescent="0.25">
      <c r="A3408" t="str">
        <f>Tabla_Consulta_desde_TMS8[[#This Row],[Nro_Referencia]]</f>
        <v>TK-7029</v>
      </c>
      <c r="B3408">
        <v>468033</v>
      </c>
      <c r="C3408" t="s">
        <v>16899</v>
      </c>
      <c r="D3408" t="s">
        <v>680</v>
      </c>
      <c r="E3408" t="s">
        <v>47</v>
      </c>
      <c r="F3408" t="s">
        <v>460</v>
      </c>
      <c r="G3408" t="s">
        <v>43</v>
      </c>
      <c r="H3408" s="1">
        <v>44889</v>
      </c>
      <c r="I3408" t="s">
        <v>34</v>
      </c>
      <c r="J3408" s="1">
        <v>44890</v>
      </c>
      <c r="K3408" t="s">
        <v>3378</v>
      </c>
      <c r="L3408" t="s">
        <v>3379</v>
      </c>
      <c r="M3408" t="s">
        <v>43</v>
      </c>
      <c r="N3408" t="s">
        <v>3380</v>
      </c>
      <c r="O3408" t="s">
        <v>43</v>
      </c>
      <c r="P3408" t="s">
        <v>38</v>
      </c>
      <c r="Q3408" t="s">
        <v>38</v>
      </c>
      <c r="R3408" t="s">
        <v>39</v>
      </c>
      <c r="T3408" t="s">
        <v>103</v>
      </c>
      <c r="U3408" t="s">
        <v>41</v>
      </c>
      <c r="V3408">
        <v>1</v>
      </c>
      <c r="W3408">
        <v>1</v>
      </c>
      <c r="X3408" t="s">
        <v>681</v>
      </c>
      <c r="Y3408" t="s">
        <v>36</v>
      </c>
      <c r="Z3408" t="s">
        <v>42</v>
      </c>
      <c r="AA3408" t="s">
        <v>43</v>
      </c>
      <c r="AB3408">
        <v>21567</v>
      </c>
      <c r="AC3408" s="1">
        <v>44889</v>
      </c>
      <c r="AD3408" t="s">
        <v>7991</v>
      </c>
      <c r="AE3408" t="s">
        <v>7992</v>
      </c>
      <c r="AF3408">
        <v>0</v>
      </c>
      <c r="AG3408" t="s">
        <v>46</v>
      </c>
      <c r="AH3408" s="1">
        <v>44889</v>
      </c>
      <c r="AJ3408" t="s">
        <v>43</v>
      </c>
      <c r="AK3408">
        <f>Tabla_Consulta_desde_TMS8[[#This Row],[idpedido]]</f>
        <v>468033</v>
      </c>
    </row>
    <row r="3409" spans="1:37" x14ac:dyDescent="0.25">
      <c r="A3409" t="str">
        <f>Tabla_Consulta_desde_TMS8[[#This Row],[Nro_Referencia]]</f>
        <v>TK-6912</v>
      </c>
      <c r="B3409">
        <v>467942</v>
      </c>
      <c r="C3409" t="s">
        <v>16900</v>
      </c>
      <c r="D3409" t="s">
        <v>680</v>
      </c>
      <c r="E3409" t="s">
        <v>47</v>
      </c>
      <c r="F3409" t="s">
        <v>460</v>
      </c>
      <c r="G3409" t="s">
        <v>43</v>
      </c>
      <c r="H3409" s="1">
        <v>44889</v>
      </c>
      <c r="I3409" t="s">
        <v>34</v>
      </c>
      <c r="J3409" s="1">
        <v>44890</v>
      </c>
      <c r="K3409" t="s">
        <v>3378</v>
      </c>
      <c r="L3409" t="s">
        <v>3379</v>
      </c>
      <c r="M3409" t="s">
        <v>43</v>
      </c>
      <c r="N3409" t="s">
        <v>3380</v>
      </c>
      <c r="O3409" t="s">
        <v>43</v>
      </c>
      <c r="P3409" t="s">
        <v>38</v>
      </c>
      <c r="Q3409" t="s">
        <v>38</v>
      </c>
      <c r="R3409" t="s">
        <v>39</v>
      </c>
      <c r="T3409" t="s">
        <v>103</v>
      </c>
      <c r="U3409" t="s">
        <v>41</v>
      </c>
      <c r="V3409">
        <v>1</v>
      </c>
      <c r="W3409">
        <v>1</v>
      </c>
      <c r="X3409" t="s">
        <v>681</v>
      </c>
      <c r="Y3409" t="s">
        <v>36</v>
      </c>
      <c r="Z3409" t="s">
        <v>42</v>
      </c>
      <c r="AA3409" t="s">
        <v>43</v>
      </c>
      <c r="AB3409">
        <v>21567</v>
      </c>
      <c r="AC3409" s="1">
        <v>44889</v>
      </c>
      <c r="AD3409" t="s">
        <v>7991</v>
      </c>
      <c r="AE3409" t="s">
        <v>7992</v>
      </c>
      <c r="AF3409">
        <v>0</v>
      </c>
      <c r="AG3409" t="s">
        <v>46</v>
      </c>
      <c r="AH3409" s="1">
        <v>44889</v>
      </c>
      <c r="AJ3409" t="s">
        <v>43</v>
      </c>
      <c r="AK3409">
        <f>Tabla_Consulta_desde_TMS8[[#This Row],[idpedido]]</f>
        <v>467942</v>
      </c>
    </row>
    <row r="3410" spans="1:37" x14ac:dyDescent="0.25">
      <c r="A3410" t="str">
        <f>Tabla_Consulta_desde_TMS8[[#This Row],[Nro_Referencia]]</f>
        <v>TK-6913</v>
      </c>
      <c r="B3410">
        <v>467943</v>
      </c>
      <c r="C3410" t="s">
        <v>16901</v>
      </c>
      <c r="D3410" t="s">
        <v>680</v>
      </c>
      <c r="E3410" t="s">
        <v>47</v>
      </c>
      <c r="F3410" t="s">
        <v>460</v>
      </c>
      <c r="G3410" t="s">
        <v>43</v>
      </c>
      <c r="H3410" s="1">
        <v>44889</v>
      </c>
      <c r="I3410" t="s">
        <v>34</v>
      </c>
      <c r="J3410" s="1">
        <v>44890</v>
      </c>
      <c r="K3410" t="s">
        <v>3378</v>
      </c>
      <c r="L3410" t="s">
        <v>3379</v>
      </c>
      <c r="M3410" t="s">
        <v>43</v>
      </c>
      <c r="N3410" t="s">
        <v>3380</v>
      </c>
      <c r="O3410" t="s">
        <v>43</v>
      </c>
      <c r="P3410" t="s">
        <v>38</v>
      </c>
      <c r="Q3410" t="s">
        <v>38</v>
      </c>
      <c r="R3410" t="s">
        <v>39</v>
      </c>
      <c r="T3410" t="s">
        <v>103</v>
      </c>
      <c r="U3410" t="s">
        <v>41</v>
      </c>
      <c r="V3410">
        <v>1</v>
      </c>
      <c r="W3410">
        <v>1</v>
      </c>
      <c r="X3410" t="s">
        <v>681</v>
      </c>
      <c r="Y3410" t="s">
        <v>36</v>
      </c>
      <c r="Z3410" t="s">
        <v>42</v>
      </c>
      <c r="AA3410" t="s">
        <v>43</v>
      </c>
      <c r="AB3410">
        <v>21567</v>
      </c>
      <c r="AC3410" s="1">
        <v>44889</v>
      </c>
      <c r="AD3410" t="s">
        <v>7991</v>
      </c>
      <c r="AE3410" t="s">
        <v>7992</v>
      </c>
      <c r="AF3410">
        <v>0</v>
      </c>
      <c r="AG3410" t="s">
        <v>46</v>
      </c>
      <c r="AH3410" s="1">
        <v>44889</v>
      </c>
      <c r="AJ3410" t="s">
        <v>43</v>
      </c>
      <c r="AK3410">
        <f>Tabla_Consulta_desde_TMS8[[#This Row],[idpedido]]</f>
        <v>467943</v>
      </c>
    </row>
    <row r="3411" spans="1:37" x14ac:dyDescent="0.25">
      <c r="A3411" t="str">
        <f>Tabla_Consulta_desde_TMS8[[#This Row],[Nro_Referencia]]</f>
        <v>TK-6914</v>
      </c>
      <c r="B3411">
        <v>467944</v>
      </c>
      <c r="C3411" t="s">
        <v>16902</v>
      </c>
      <c r="D3411" t="s">
        <v>680</v>
      </c>
      <c r="E3411" t="s">
        <v>47</v>
      </c>
      <c r="F3411" t="s">
        <v>460</v>
      </c>
      <c r="G3411" t="s">
        <v>43</v>
      </c>
      <c r="H3411" s="1">
        <v>44889</v>
      </c>
      <c r="I3411" t="s">
        <v>34</v>
      </c>
      <c r="J3411" s="1">
        <v>44890</v>
      </c>
      <c r="K3411" t="s">
        <v>3378</v>
      </c>
      <c r="L3411" t="s">
        <v>3379</v>
      </c>
      <c r="M3411" t="s">
        <v>43</v>
      </c>
      <c r="N3411" t="s">
        <v>3380</v>
      </c>
      <c r="O3411" t="s">
        <v>43</v>
      </c>
      <c r="P3411" t="s">
        <v>38</v>
      </c>
      <c r="Q3411" t="s">
        <v>38</v>
      </c>
      <c r="R3411" t="s">
        <v>39</v>
      </c>
      <c r="T3411" t="s">
        <v>103</v>
      </c>
      <c r="U3411" t="s">
        <v>41</v>
      </c>
      <c r="V3411">
        <v>1</v>
      </c>
      <c r="W3411">
        <v>1</v>
      </c>
      <c r="X3411" t="s">
        <v>681</v>
      </c>
      <c r="Y3411" t="s">
        <v>36</v>
      </c>
      <c r="Z3411" t="s">
        <v>42</v>
      </c>
      <c r="AA3411" t="s">
        <v>43</v>
      </c>
      <c r="AB3411">
        <v>21567</v>
      </c>
      <c r="AC3411" s="1">
        <v>44889</v>
      </c>
      <c r="AD3411" t="s">
        <v>7991</v>
      </c>
      <c r="AE3411" t="s">
        <v>7992</v>
      </c>
      <c r="AF3411">
        <v>0</v>
      </c>
      <c r="AG3411" t="s">
        <v>46</v>
      </c>
      <c r="AH3411" s="1">
        <v>44889</v>
      </c>
      <c r="AJ3411" t="s">
        <v>43</v>
      </c>
      <c r="AK3411">
        <f>Tabla_Consulta_desde_TMS8[[#This Row],[idpedido]]</f>
        <v>467944</v>
      </c>
    </row>
    <row r="3412" spans="1:37" x14ac:dyDescent="0.25">
      <c r="A3412" t="str">
        <f>Tabla_Consulta_desde_TMS8[[#This Row],[Nro_Referencia]]</f>
        <v>TK-6915</v>
      </c>
      <c r="B3412">
        <v>467945</v>
      </c>
      <c r="C3412" t="s">
        <v>16903</v>
      </c>
      <c r="D3412" t="s">
        <v>680</v>
      </c>
      <c r="E3412" t="s">
        <v>47</v>
      </c>
      <c r="F3412" t="s">
        <v>460</v>
      </c>
      <c r="G3412" t="s">
        <v>43</v>
      </c>
      <c r="H3412" s="1">
        <v>44889</v>
      </c>
      <c r="I3412" t="s">
        <v>34</v>
      </c>
      <c r="J3412" s="1">
        <v>44890</v>
      </c>
      <c r="K3412" t="s">
        <v>3378</v>
      </c>
      <c r="L3412" t="s">
        <v>3379</v>
      </c>
      <c r="M3412" t="s">
        <v>43</v>
      </c>
      <c r="N3412" t="s">
        <v>3380</v>
      </c>
      <c r="O3412" t="s">
        <v>43</v>
      </c>
      <c r="P3412" t="s">
        <v>38</v>
      </c>
      <c r="Q3412" t="s">
        <v>38</v>
      </c>
      <c r="R3412" t="s">
        <v>39</v>
      </c>
      <c r="T3412" t="s">
        <v>103</v>
      </c>
      <c r="U3412" t="s">
        <v>41</v>
      </c>
      <c r="V3412">
        <v>1</v>
      </c>
      <c r="W3412">
        <v>1</v>
      </c>
      <c r="X3412" t="s">
        <v>681</v>
      </c>
      <c r="Y3412" t="s">
        <v>36</v>
      </c>
      <c r="Z3412" t="s">
        <v>42</v>
      </c>
      <c r="AA3412" t="s">
        <v>43</v>
      </c>
      <c r="AB3412">
        <v>21567</v>
      </c>
      <c r="AC3412" s="1">
        <v>44889</v>
      </c>
      <c r="AD3412" t="s">
        <v>7991</v>
      </c>
      <c r="AE3412" t="s">
        <v>7992</v>
      </c>
      <c r="AF3412">
        <v>0</v>
      </c>
      <c r="AG3412" t="s">
        <v>46</v>
      </c>
      <c r="AH3412" s="1">
        <v>44889</v>
      </c>
      <c r="AJ3412" t="s">
        <v>43</v>
      </c>
      <c r="AK3412">
        <f>Tabla_Consulta_desde_TMS8[[#This Row],[idpedido]]</f>
        <v>467945</v>
      </c>
    </row>
    <row r="3413" spans="1:37" x14ac:dyDescent="0.25">
      <c r="A3413" t="str">
        <f>Tabla_Consulta_desde_TMS8[[#This Row],[Nro_Referencia]]</f>
        <v>TK-6916</v>
      </c>
      <c r="B3413">
        <v>467946</v>
      </c>
      <c r="C3413" t="s">
        <v>16904</v>
      </c>
      <c r="D3413" t="s">
        <v>680</v>
      </c>
      <c r="E3413" t="s">
        <v>47</v>
      </c>
      <c r="F3413" t="s">
        <v>460</v>
      </c>
      <c r="G3413" t="s">
        <v>43</v>
      </c>
      <c r="H3413" s="1">
        <v>44889</v>
      </c>
      <c r="I3413" t="s">
        <v>34</v>
      </c>
      <c r="J3413" s="1">
        <v>44890</v>
      </c>
      <c r="K3413" t="s">
        <v>3378</v>
      </c>
      <c r="L3413" t="s">
        <v>3379</v>
      </c>
      <c r="M3413" t="s">
        <v>43</v>
      </c>
      <c r="N3413" t="s">
        <v>3380</v>
      </c>
      <c r="O3413" t="s">
        <v>43</v>
      </c>
      <c r="P3413" t="s">
        <v>38</v>
      </c>
      <c r="Q3413" t="s">
        <v>38</v>
      </c>
      <c r="R3413" t="s">
        <v>39</v>
      </c>
      <c r="T3413" t="s">
        <v>103</v>
      </c>
      <c r="U3413" t="s">
        <v>41</v>
      </c>
      <c r="V3413">
        <v>1</v>
      </c>
      <c r="W3413">
        <v>1</v>
      </c>
      <c r="X3413" t="s">
        <v>681</v>
      </c>
      <c r="Y3413" t="s">
        <v>36</v>
      </c>
      <c r="Z3413" t="s">
        <v>42</v>
      </c>
      <c r="AA3413" t="s">
        <v>43</v>
      </c>
      <c r="AB3413">
        <v>21567</v>
      </c>
      <c r="AC3413" s="1">
        <v>44889</v>
      </c>
      <c r="AD3413" t="s">
        <v>7991</v>
      </c>
      <c r="AE3413" t="s">
        <v>7992</v>
      </c>
      <c r="AF3413">
        <v>0</v>
      </c>
      <c r="AG3413" t="s">
        <v>46</v>
      </c>
      <c r="AH3413" s="1">
        <v>44889</v>
      </c>
      <c r="AJ3413" t="s">
        <v>43</v>
      </c>
      <c r="AK3413">
        <f>Tabla_Consulta_desde_TMS8[[#This Row],[idpedido]]</f>
        <v>467946</v>
      </c>
    </row>
    <row r="3414" spans="1:37" x14ac:dyDescent="0.25">
      <c r="A3414" t="str">
        <f>Tabla_Consulta_desde_TMS8[[#This Row],[Nro_Referencia]]</f>
        <v>TK-6917</v>
      </c>
      <c r="B3414">
        <v>467947</v>
      </c>
      <c r="C3414" t="s">
        <v>16905</v>
      </c>
      <c r="D3414" t="s">
        <v>680</v>
      </c>
      <c r="E3414" t="s">
        <v>47</v>
      </c>
      <c r="F3414" t="s">
        <v>460</v>
      </c>
      <c r="G3414" t="s">
        <v>43</v>
      </c>
      <c r="H3414" s="1">
        <v>44889</v>
      </c>
      <c r="I3414" t="s">
        <v>34</v>
      </c>
      <c r="J3414" s="1">
        <v>44890</v>
      </c>
      <c r="K3414" t="s">
        <v>3378</v>
      </c>
      <c r="L3414" t="s">
        <v>3379</v>
      </c>
      <c r="M3414" t="s">
        <v>43</v>
      </c>
      <c r="N3414" t="s">
        <v>3380</v>
      </c>
      <c r="O3414" t="s">
        <v>43</v>
      </c>
      <c r="P3414" t="s">
        <v>38</v>
      </c>
      <c r="Q3414" t="s">
        <v>38</v>
      </c>
      <c r="R3414" t="s">
        <v>39</v>
      </c>
      <c r="T3414" t="s">
        <v>103</v>
      </c>
      <c r="U3414" t="s">
        <v>41</v>
      </c>
      <c r="V3414">
        <v>1</v>
      </c>
      <c r="W3414">
        <v>1</v>
      </c>
      <c r="X3414" t="s">
        <v>681</v>
      </c>
      <c r="Y3414" t="s">
        <v>36</v>
      </c>
      <c r="Z3414" t="s">
        <v>42</v>
      </c>
      <c r="AA3414" t="s">
        <v>43</v>
      </c>
      <c r="AB3414">
        <v>21567</v>
      </c>
      <c r="AC3414" s="1">
        <v>44889</v>
      </c>
      <c r="AD3414" t="s">
        <v>7991</v>
      </c>
      <c r="AE3414" t="s">
        <v>7992</v>
      </c>
      <c r="AF3414">
        <v>0</v>
      </c>
      <c r="AG3414" t="s">
        <v>46</v>
      </c>
      <c r="AH3414" s="1">
        <v>44889</v>
      </c>
      <c r="AJ3414" t="s">
        <v>43</v>
      </c>
      <c r="AK3414">
        <f>Tabla_Consulta_desde_TMS8[[#This Row],[idpedido]]</f>
        <v>467947</v>
      </c>
    </row>
    <row r="3415" spans="1:37" x14ac:dyDescent="0.25">
      <c r="A3415" t="str">
        <f>Tabla_Consulta_desde_TMS8[[#This Row],[Nro_Referencia]]</f>
        <v>TK-6918</v>
      </c>
      <c r="B3415">
        <v>467948</v>
      </c>
      <c r="C3415" t="s">
        <v>16906</v>
      </c>
      <c r="D3415" t="s">
        <v>680</v>
      </c>
      <c r="E3415" t="s">
        <v>47</v>
      </c>
      <c r="F3415" t="s">
        <v>460</v>
      </c>
      <c r="G3415" t="s">
        <v>43</v>
      </c>
      <c r="H3415" s="1">
        <v>44889</v>
      </c>
      <c r="I3415" t="s">
        <v>34</v>
      </c>
      <c r="J3415" s="1">
        <v>44890</v>
      </c>
      <c r="K3415" t="s">
        <v>3378</v>
      </c>
      <c r="L3415" t="s">
        <v>3379</v>
      </c>
      <c r="M3415" t="s">
        <v>43</v>
      </c>
      <c r="N3415" t="s">
        <v>3380</v>
      </c>
      <c r="O3415" t="s">
        <v>43</v>
      </c>
      <c r="P3415" t="s">
        <v>38</v>
      </c>
      <c r="Q3415" t="s">
        <v>38</v>
      </c>
      <c r="R3415" t="s">
        <v>39</v>
      </c>
      <c r="T3415" t="s">
        <v>103</v>
      </c>
      <c r="U3415" t="s">
        <v>41</v>
      </c>
      <c r="V3415">
        <v>1</v>
      </c>
      <c r="W3415">
        <v>1</v>
      </c>
      <c r="X3415" t="s">
        <v>681</v>
      </c>
      <c r="Y3415" t="s">
        <v>36</v>
      </c>
      <c r="Z3415" t="s">
        <v>42</v>
      </c>
      <c r="AA3415" t="s">
        <v>43</v>
      </c>
      <c r="AB3415">
        <v>21567</v>
      </c>
      <c r="AC3415" s="1">
        <v>44889</v>
      </c>
      <c r="AD3415" t="s">
        <v>7991</v>
      </c>
      <c r="AE3415" t="s">
        <v>7992</v>
      </c>
      <c r="AF3415">
        <v>0</v>
      </c>
      <c r="AG3415" t="s">
        <v>46</v>
      </c>
      <c r="AH3415" s="1">
        <v>44889</v>
      </c>
      <c r="AJ3415" t="s">
        <v>43</v>
      </c>
      <c r="AK3415">
        <f>Tabla_Consulta_desde_TMS8[[#This Row],[idpedido]]</f>
        <v>467948</v>
      </c>
    </row>
    <row r="3416" spans="1:37" x14ac:dyDescent="0.25">
      <c r="A3416" t="str">
        <f>Tabla_Consulta_desde_TMS8[[#This Row],[Nro_Referencia]]</f>
        <v>TK-6919</v>
      </c>
      <c r="B3416">
        <v>467949</v>
      </c>
      <c r="C3416" t="s">
        <v>16907</v>
      </c>
      <c r="D3416" t="s">
        <v>680</v>
      </c>
      <c r="E3416" t="s">
        <v>47</v>
      </c>
      <c r="F3416" t="s">
        <v>460</v>
      </c>
      <c r="G3416" t="s">
        <v>43</v>
      </c>
      <c r="H3416" s="1">
        <v>44889</v>
      </c>
      <c r="I3416" t="s">
        <v>34</v>
      </c>
      <c r="J3416" s="1">
        <v>44890</v>
      </c>
      <c r="K3416" t="s">
        <v>3378</v>
      </c>
      <c r="L3416" t="s">
        <v>3379</v>
      </c>
      <c r="M3416" t="s">
        <v>43</v>
      </c>
      <c r="N3416" t="s">
        <v>3380</v>
      </c>
      <c r="O3416" t="s">
        <v>43</v>
      </c>
      <c r="P3416" t="s">
        <v>38</v>
      </c>
      <c r="Q3416" t="s">
        <v>38</v>
      </c>
      <c r="R3416" t="s">
        <v>39</v>
      </c>
      <c r="T3416" t="s">
        <v>103</v>
      </c>
      <c r="U3416" t="s">
        <v>41</v>
      </c>
      <c r="V3416">
        <v>1</v>
      </c>
      <c r="W3416">
        <v>1</v>
      </c>
      <c r="X3416" t="s">
        <v>681</v>
      </c>
      <c r="Y3416" t="s">
        <v>36</v>
      </c>
      <c r="Z3416" t="s">
        <v>42</v>
      </c>
      <c r="AA3416" t="s">
        <v>43</v>
      </c>
      <c r="AB3416">
        <v>21567</v>
      </c>
      <c r="AC3416" s="1">
        <v>44889</v>
      </c>
      <c r="AD3416" t="s">
        <v>7991</v>
      </c>
      <c r="AE3416" t="s">
        <v>7992</v>
      </c>
      <c r="AF3416">
        <v>0</v>
      </c>
      <c r="AG3416" t="s">
        <v>46</v>
      </c>
      <c r="AH3416" s="1">
        <v>44889</v>
      </c>
      <c r="AJ3416" t="s">
        <v>43</v>
      </c>
      <c r="AK3416">
        <f>Tabla_Consulta_desde_TMS8[[#This Row],[idpedido]]</f>
        <v>467949</v>
      </c>
    </row>
    <row r="3417" spans="1:37" x14ac:dyDescent="0.25">
      <c r="A3417" t="str">
        <f>Tabla_Consulta_desde_TMS8[[#This Row],[Nro_Referencia]]</f>
        <v>TK-6921</v>
      </c>
      <c r="B3417">
        <v>467950</v>
      </c>
      <c r="C3417" t="s">
        <v>16908</v>
      </c>
      <c r="D3417" t="s">
        <v>680</v>
      </c>
      <c r="E3417" t="s">
        <v>47</v>
      </c>
      <c r="F3417" t="s">
        <v>460</v>
      </c>
      <c r="G3417" t="s">
        <v>43</v>
      </c>
      <c r="H3417" s="1">
        <v>44889</v>
      </c>
      <c r="I3417" t="s">
        <v>34</v>
      </c>
      <c r="J3417" s="1">
        <v>44890</v>
      </c>
      <c r="K3417" t="s">
        <v>3378</v>
      </c>
      <c r="L3417" t="s">
        <v>3379</v>
      </c>
      <c r="M3417" t="s">
        <v>43</v>
      </c>
      <c r="N3417" t="s">
        <v>3380</v>
      </c>
      <c r="O3417" t="s">
        <v>43</v>
      </c>
      <c r="P3417" t="s">
        <v>38</v>
      </c>
      <c r="Q3417" t="s">
        <v>38</v>
      </c>
      <c r="R3417" t="s">
        <v>39</v>
      </c>
      <c r="T3417" t="s">
        <v>103</v>
      </c>
      <c r="U3417" t="s">
        <v>41</v>
      </c>
      <c r="V3417">
        <v>1</v>
      </c>
      <c r="W3417">
        <v>1</v>
      </c>
      <c r="X3417" t="s">
        <v>681</v>
      </c>
      <c r="Y3417" t="s">
        <v>36</v>
      </c>
      <c r="Z3417" t="s">
        <v>42</v>
      </c>
      <c r="AA3417" t="s">
        <v>43</v>
      </c>
      <c r="AB3417">
        <v>21567</v>
      </c>
      <c r="AC3417" s="1">
        <v>44889</v>
      </c>
      <c r="AD3417" t="s">
        <v>7991</v>
      </c>
      <c r="AE3417" t="s">
        <v>7992</v>
      </c>
      <c r="AF3417">
        <v>0</v>
      </c>
      <c r="AG3417" t="s">
        <v>46</v>
      </c>
      <c r="AH3417" s="1">
        <v>44889</v>
      </c>
      <c r="AJ3417" t="s">
        <v>43</v>
      </c>
      <c r="AK3417">
        <f>Tabla_Consulta_desde_TMS8[[#This Row],[idpedido]]</f>
        <v>467950</v>
      </c>
    </row>
    <row r="3418" spans="1:37" x14ac:dyDescent="0.25">
      <c r="A3418" t="str">
        <f>Tabla_Consulta_desde_TMS8[[#This Row],[Nro_Referencia]]</f>
        <v>TK-6922</v>
      </c>
      <c r="B3418">
        <v>467951</v>
      </c>
      <c r="C3418" t="s">
        <v>16909</v>
      </c>
      <c r="D3418" t="s">
        <v>680</v>
      </c>
      <c r="E3418" t="s">
        <v>47</v>
      </c>
      <c r="F3418" t="s">
        <v>460</v>
      </c>
      <c r="G3418" t="s">
        <v>43</v>
      </c>
      <c r="H3418" s="1">
        <v>44889</v>
      </c>
      <c r="I3418" t="s">
        <v>34</v>
      </c>
      <c r="J3418" s="1">
        <v>44890</v>
      </c>
      <c r="K3418" t="s">
        <v>3378</v>
      </c>
      <c r="L3418" t="s">
        <v>3379</v>
      </c>
      <c r="M3418" t="s">
        <v>43</v>
      </c>
      <c r="N3418" t="s">
        <v>3380</v>
      </c>
      <c r="O3418" t="s">
        <v>43</v>
      </c>
      <c r="P3418" t="s">
        <v>38</v>
      </c>
      <c r="Q3418" t="s">
        <v>38</v>
      </c>
      <c r="R3418" t="s">
        <v>39</v>
      </c>
      <c r="T3418" t="s">
        <v>103</v>
      </c>
      <c r="U3418" t="s">
        <v>41</v>
      </c>
      <c r="V3418">
        <v>1</v>
      </c>
      <c r="W3418">
        <v>1</v>
      </c>
      <c r="X3418" t="s">
        <v>681</v>
      </c>
      <c r="Y3418" t="s">
        <v>36</v>
      </c>
      <c r="Z3418" t="s">
        <v>42</v>
      </c>
      <c r="AA3418" t="s">
        <v>43</v>
      </c>
      <c r="AB3418">
        <v>21567</v>
      </c>
      <c r="AC3418" s="1">
        <v>44889</v>
      </c>
      <c r="AD3418" t="s">
        <v>7991</v>
      </c>
      <c r="AE3418" t="s">
        <v>7992</v>
      </c>
      <c r="AF3418">
        <v>0</v>
      </c>
      <c r="AG3418" t="s">
        <v>46</v>
      </c>
      <c r="AH3418" s="1">
        <v>44889</v>
      </c>
      <c r="AJ3418" t="s">
        <v>43</v>
      </c>
      <c r="AK3418">
        <f>Tabla_Consulta_desde_TMS8[[#This Row],[idpedido]]</f>
        <v>467951</v>
      </c>
    </row>
    <row r="3419" spans="1:37" x14ac:dyDescent="0.25">
      <c r="A3419" t="str">
        <f>Tabla_Consulta_desde_TMS8[[#This Row],[Nro_Referencia]]</f>
        <v>TK-6923</v>
      </c>
      <c r="B3419">
        <v>467952</v>
      </c>
      <c r="C3419" t="s">
        <v>16910</v>
      </c>
      <c r="D3419" t="s">
        <v>680</v>
      </c>
      <c r="E3419" t="s">
        <v>47</v>
      </c>
      <c r="F3419" t="s">
        <v>460</v>
      </c>
      <c r="G3419" t="s">
        <v>43</v>
      </c>
      <c r="H3419" s="1">
        <v>44889</v>
      </c>
      <c r="I3419" t="s">
        <v>34</v>
      </c>
      <c r="J3419" s="1">
        <v>44890</v>
      </c>
      <c r="K3419" t="s">
        <v>3378</v>
      </c>
      <c r="L3419" t="s">
        <v>3379</v>
      </c>
      <c r="M3419" t="s">
        <v>43</v>
      </c>
      <c r="N3419" t="s">
        <v>3380</v>
      </c>
      <c r="O3419" t="s">
        <v>43</v>
      </c>
      <c r="P3419" t="s">
        <v>38</v>
      </c>
      <c r="Q3419" t="s">
        <v>38</v>
      </c>
      <c r="R3419" t="s">
        <v>39</v>
      </c>
      <c r="T3419" t="s">
        <v>103</v>
      </c>
      <c r="U3419" t="s">
        <v>41</v>
      </c>
      <c r="V3419">
        <v>1</v>
      </c>
      <c r="W3419">
        <v>1</v>
      </c>
      <c r="X3419" t="s">
        <v>681</v>
      </c>
      <c r="Y3419" t="s">
        <v>36</v>
      </c>
      <c r="Z3419" t="s">
        <v>42</v>
      </c>
      <c r="AA3419" t="s">
        <v>43</v>
      </c>
      <c r="AB3419">
        <v>21567</v>
      </c>
      <c r="AC3419" s="1">
        <v>44889</v>
      </c>
      <c r="AD3419" t="s">
        <v>7991</v>
      </c>
      <c r="AE3419" t="s">
        <v>7992</v>
      </c>
      <c r="AF3419">
        <v>0</v>
      </c>
      <c r="AG3419" t="s">
        <v>46</v>
      </c>
      <c r="AH3419" s="1">
        <v>44889</v>
      </c>
      <c r="AJ3419" t="s">
        <v>43</v>
      </c>
      <c r="AK3419">
        <f>Tabla_Consulta_desde_TMS8[[#This Row],[idpedido]]</f>
        <v>467952</v>
      </c>
    </row>
    <row r="3420" spans="1:37" x14ac:dyDescent="0.25">
      <c r="A3420" t="str">
        <f>Tabla_Consulta_desde_TMS8[[#This Row],[Nro_Referencia]]</f>
        <v>TK-6924</v>
      </c>
      <c r="B3420">
        <v>467953</v>
      </c>
      <c r="C3420" t="s">
        <v>16911</v>
      </c>
      <c r="D3420" t="s">
        <v>680</v>
      </c>
      <c r="E3420" t="s">
        <v>47</v>
      </c>
      <c r="F3420" t="s">
        <v>460</v>
      </c>
      <c r="G3420" t="s">
        <v>43</v>
      </c>
      <c r="H3420" s="1">
        <v>44889</v>
      </c>
      <c r="I3420" t="s">
        <v>34</v>
      </c>
      <c r="J3420" s="1">
        <v>44890</v>
      </c>
      <c r="K3420" t="s">
        <v>3378</v>
      </c>
      <c r="L3420" t="s">
        <v>3379</v>
      </c>
      <c r="M3420" t="s">
        <v>43</v>
      </c>
      <c r="N3420" t="s">
        <v>3380</v>
      </c>
      <c r="O3420" t="s">
        <v>43</v>
      </c>
      <c r="P3420" t="s">
        <v>38</v>
      </c>
      <c r="Q3420" t="s">
        <v>38</v>
      </c>
      <c r="R3420" t="s">
        <v>39</v>
      </c>
      <c r="T3420" t="s">
        <v>103</v>
      </c>
      <c r="U3420" t="s">
        <v>41</v>
      </c>
      <c r="V3420">
        <v>1</v>
      </c>
      <c r="W3420">
        <v>1</v>
      </c>
      <c r="X3420" t="s">
        <v>681</v>
      </c>
      <c r="Y3420" t="s">
        <v>36</v>
      </c>
      <c r="Z3420" t="s">
        <v>42</v>
      </c>
      <c r="AA3420" t="s">
        <v>43</v>
      </c>
      <c r="AB3420">
        <v>21567</v>
      </c>
      <c r="AC3420" s="1">
        <v>44889</v>
      </c>
      <c r="AD3420" t="s">
        <v>7991</v>
      </c>
      <c r="AE3420" t="s">
        <v>7992</v>
      </c>
      <c r="AF3420">
        <v>0</v>
      </c>
      <c r="AG3420" t="s">
        <v>46</v>
      </c>
      <c r="AH3420" s="1">
        <v>44889</v>
      </c>
      <c r="AJ3420" t="s">
        <v>43</v>
      </c>
      <c r="AK3420">
        <f>Tabla_Consulta_desde_TMS8[[#This Row],[idpedido]]</f>
        <v>467953</v>
      </c>
    </row>
    <row r="3421" spans="1:37" x14ac:dyDescent="0.25">
      <c r="A3421" t="str">
        <f>Tabla_Consulta_desde_TMS8[[#This Row],[Nro_Referencia]]</f>
        <v>TK-6926</v>
      </c>
      <c r="B3421">
        <v>467954</v>
      </c>
      <c r="C3421" t="s">
        <v>16912</v>
      </c>
      <c r="D3421" t="s">
        <v>680</v>
      </c>
      <c r="E3421" t="s">
        <v>47</v>
      </c>
      <c r="F3421" t="s">
        <v>460</v>
      </c>
      <c r="G3421" t="s">
        <v>43</v>
      </c>
      <c r="H3421" s="1">
        <v>44889</v>
      </c>
      <c r="I3421" t="s">
        <v>34</v>
      </c>
      <c r="J3421" s="1">
        <v>44890</v>
      </c>
      <c r="K3421" t="s">
        <v>3378</v>
      </c>
      <c r="L3421" t="s">
        <v>3379</v>
      </c>
      <c r="M3421" t="s">
        <v>43</v>
      </c>
      <c r="N3421" t="s">
        <v>3380</v>
      </c>
      <c r="O3421" t="s">
        <v>43</v>
      </c>
      <c r="P3421" t="s">
        <v>38</v>
      </c>
      <c r="Q3421" t="s">
        <v>38</v>
      </c>
      <c r="R3421" t="s">
        <v>39</v>
      </c>
      <c r="T3421" t="s">
        <v>103</v>
      </c>
      <c r="U3421" t="s">
        <v>41</v>
      </c>
      <c r="V3421">
        <v>1</v>
      </c>
      <c r="W3421">
        <v>1</v>
      </c>
      <c r="X3421" t="s">
        <v>681</v>
      </c>
      <c r="Y3421" t="s">
        <v>36</v>
      </c>
      <c r="Z3421" t="s">
        <v>42</v>
      </c>
      <c r="AA3421" t="s">
        <v>43</v>
      </c>
      <c r="AB3421">
        <v>21567</v>
      </c>
      <c r="AC3421" s="1">
        <v>44889</v>
      </c>
      <c r="AD3421" t="s">
        <v>7991</v>
      </c>
      <c r="AE3421" t="s">
        <v>7992</v>
      </c>
      <c r="AF3421">
        <v>0</v>
      </c>
      <c r="AG3421" t="s">
        <v>46</v>
      </c>
      <c r="AH3421" s="1">
        <v>44889</v>
      </c>
      <c r="AJ3421" t="s">
        <v>43</v>
      </c>
      <c r="AK3421">
        <f>Tabla_Consulta_desde_TMS8[[#This Row],[idpedido]]</f>
        <v>467954</v>
      </c>
    </row>
    <row r="3422" spans="1:37" x14ac:dyDescent="0.25">
      <c r="A3422" t="str">
        <f>Tabla_Consulta_desde_TMS8[[#This Row],[Nro_Referencia]]</f>
        <v>TK-6927</v>
      </c>
      <c r="B3422">
        <v>467955</v>
      </c>
      <c r="C3422" t="s">
        <v>16913</v>
      </c>
      <c r="D3422" t="s">
        <v>680</v>
      </c>
      <c r="E3422" t="s">
        <v>47</v>
      </c>
      <c r="F3422" t="s">
        <v>460</v>
      </c>
      <c r="G3422" t="s">
        <v>43</v>
      </c>
      <c r="H3422" s="1">
        <v>44889</v>
      </c>
      <c r="I3422" t="s">
        <v>34</v>
      </c>
      <c r="J3422" s="1">
        <v>44890</v>
      </c>
      <c r="K3422" t="s">
        <v>3378</v>
      </c>
      <c r="L3422" t="s">
        <v>3379</v>
      </c>
      <c r="M3422" t="s">
        <v>43</v>
      </c>
      <c r="N3422" t="s">
        <v>3380</v>
      </c>
      <c r="O3422" t="s">
        <v>43</v>
      </c>
      <c r="P3422" t="s">
        <v>38</v>
      </c>
      <c r="Q3422" t="s">
        <v>38</v>
      </c>
      <c r="R3422" t="s">
        <v>39</v>
      </c>
      <c r="T3422" t="s">
        <v>103</v>
      </c>
      <c r="U3422" t="s">
        <v>41</v>
      </c>
      <c r="V3422">
        <v>1</v>
      </c>
      <c r="W3422">
        <v>1</v>
      </c>
      <c r="X3422" t="s">
        <v>681</v>
      </c>
      <c r="Y3422" t="s">
        <v>36</v>
      </c>
      <c r="Z3422" t="s">
        <v>42</v>
      </c>
      <c r="AA3422" t="s">
        <v>43</v>
      </c>
      <c r="AB3422">
        <v>21567</v>
      </c>
      <c r="AC3422" s="1">
        <v>44889</v>
      </c>
      <c r="AD3422" t="s">
        <v>7991</v>
      </c>
      <c r="AE3422" t="s">
        <v>7992</v>
      </c>
      <c r="AF3422">
        <v>0</v>
      </c>
      <c r="AG3422" t="s">
        <v>46</v>
      </c>
      <c r="AH3422" s="1">
        <v>44889</v>
      </c>
      <c r="AJ3422" t="s">
        <v>43</v>
      </c>
      <c r="AK3422">
        <f>Tabla_Consulta_desde_TMS8[[#This Row],[idpedido]]</f>
        <v>467955</v>
      </c>
    </row>
    <row r="3423" spans="1:37" x14ac:dyDescent="0.25">
      <c r="A3423" t="str">
        <f>Tabla_Consulta_desde_TMS8[[#This Row],[Nro_Referencia]]</f>
        <v>TK-6928</v>
      </c>
      <c r="B3423">
        <v>467956</v>
      </c>
      <c r="C3423" t="s">
        <v>16914</v>
      </c>
      <c r="D3423" t="s">
        <v>680</v>
      </c>
      <c r="E3423" t="s">
        <v>47</v>
      </c>
      <c r="F3423" t="s">
        <v>460</v>
      </c>
      <c r="G3423" t="s">
        <v>43</v>
      </c>
      <c r="H3423" s="1">
        <v>44889</v>
      </c>
      <c r="I3423" t="s">
        <v>34</v>
      </c>
      <c r="J3423" s="1">
        <v>44890</v>
      </c>
      <c r="K3423" t="s">
        <v>3378</v>
      </c>
      <c r="L3423" t="s">
        <v>3379</v>
      </c>
      <c r="M3423" t="s">
        <v>43</v>
      </c>
      <c r="N3423" t="s">
        <v>3380</v>
      </c>
      <c r="O3423" t="s">
        <v>43</v>
      </c>
      <c r="P3423" t="s">
        <v>38</v>
      </c>
      <c r="Q3423" t="s">
        <v>38</v>
      </c>
      <c r="R3423" t="s">
        <v>39</v>
      </c>
      <c r="T3423" t="s">
        <v>103</v>
      </c>
      <c r="U3423" t="s">
        <v>41</v>
      </c>
      <c r="V3423">
        <v>1</v>
      </c>
      <c r="W3423">
        <v>1</v>
      </c>
      <c r="X3423" t="s">
        <v>681</v>
      </c>
      <c r="Y3423" t="s">
        <v>36</v>
      </c>
      <c r="Z3423" t="s">
        <v>42</v>
      </c>
      <c r="AA3423" t="s">
        <v>43</v>
      </c>
      <c r="AB3423">
        <v>21567</v>
      </c>
      <c r="AC3423" s="1">
        <v>44889</v>
      </c>
      <c r="AD3423" t="s">
        <v>7991</v>
      </c>
      <c r="AE3423" t="s">
        <v>7992</v>
      </c>
      <c r="AF3423">
        <v>0</v>
      </c>
      <c r="AG3423" t="s">
        <v>46</v>
      </c>
      <c r="AH3423" s="1">
        <v>44889</v>
      </c>
      <c r="AJ3423" t="s">
        <v>43</v>
      </c>
      <c r="AK3423">
        <f>Tabla_Consulta_desde_TMS8[[#This Row],[idpedido]]</f>
        <v>467956</v>
      </c>
    </row>
    <row r="3424" spans="1:37" x14ac:dyDescent="0.25">
      <c r="A3424" t="str">
        <f>Tabla_Consulta_desde_TMS8[[#This Row],[Nro_Referencia]]</f>
        <v>TK-6930</v>
      </c>
      <c r="B3424">
        <v>467957</v>
      </c>
      <c r="C3424" t="s">
        <v>16915</v>
      </c>
      <c r="D3424" t="s">
        <v>680</v>
      </c>
      <c r="E3424" t="s">
        <v>47</v>
      </c>
      <c r="F3424" t="s">
        <v>460</v>
      </c>
      <c r="G3424" t="s">
        <v>43</v>
      </c>
      <c r="H3424" s="1">
        <v>44889</v>
      </c>
      <c r="I3424" t="s">
        <v>34</v>
      </c>
      <c r="J3424" s="1">
        <v>44890</v>
      </c>
      <c r="K3424" t="s">
        <v>3378</v>
      </c>
      <c r="L3424" t="s">
        <v>3379</v>
      </c>
      <c r="M3424" t="s">
        <v>43</v>
      </c>
      <c r="N3424" t="s">
        <v>3380</v>
      </c>
      <c r="O3424" t="s">
        <v>43</v>
      </c>
      <c r="P3424" t="s">
        <v>38</v>
      </c>
      <c r="Q3424" t="s">
        <v>38</v>
      </c>
      <c r="R3424" t="s">
        <v>39</v>
      </c>
      <c r="T3424" t="s">
        <v>103</v>
      </c>
      <c r="U3424" t="s">
        <v>41</v>
      </c>
      <c r="V3424">
        <v>1</v>
      </c>
      <c r="W3424">
        <v>1</v>
      </c>
      <c r="X3424" t="s">
        <v>681</v>
      </c>
      <c r="Y3424" t="s">
        <v>36</v>
      </c>
      <c r="Z3424" t="s">
        <v>42</v>
      </c>
      <c r="AA3424" t="s">
        <v>43</v>
      </c>
      <c r="AB3424">
        <v>21567</v>
      </c>
      <c r="AC3424" s="1">
        <v>44889</v>
      </c>
      <c r="AD3424" t="s">
        <v>7991</v>
      </c>
      <c r="AE3424" t="s">
        <v>7992</v>
      </c>
      <c r="AF3424">
        <v>0</v>
      </c>
      <c r="AG3424" t="s">
        <v>46</v>
      </c>
      <c r="AH3424" s="1">
        <v>44889</v>
      </c>
      <c r="AJ3424" t="s">
        <v>43</v>
      </c>
      <c r="AK3424">
        <f>Tabla_Consulta_desde_TMS8[[#This Row],[idpedido]]</f>
        <v>467957</v>
      </c>
    </row>
    <row r="3425" spans="1:37" x14ac:dyDescent="0.25">
      <c r="A3425" t="str">
        <f>Tabla_Consulta_desde_TMS8[[#This Row],[Nro_Referencia]]</f>
        <v>TK-6931</v>
      </c>
      <c r="B3425">
        <v>467958</v>
      </c>
      <c r="C3425" t="s">
        <v>16916</v>
      </c>
      <c r="D3425" t="s">
        <v>680</v>
      </c>
      <c r="E3425" t="s">
        <v>47</v>
      </c>
      <c r="F3425" t="s">
        <v>460</v>
      </c>
      <c r="G3425" t="s">
        <v>43</v>
      </c>
      <c r="H3425" s="1">
        <v>44889</v>
      </c>
      <c r="I3425" t="s">
        <v>34</v>
      </c>
      <c r="J3425" s="1">
        <v>44890</v>
      </c>
      <c r="K3425" t="s">
        <v>3378</v>
      </c>
      <c r="L3425" t="s">
        <v>3379</v>
      </c>
      <c r="M3425" t="s">
        <v>43</v>
      </c>
      <c r="N3425" t="s">
        <v>3380</v>
      </c>
      <c r="O3425" t="s">
        <v>43</v>
      </c>
      <c r="P3425" t="s">
        <v>38</v>
      </c>
      <c r="Q3425" t="s">
        <v>38</v>
      </c>
      <c r="R3425" t="s">
        <v>39</v>
      </c>
      <c r="T3425" t="s">
        <v>103</v>
      </c>
      <c r="U3425" t="s">
        <v>41</v>
      </c>
      <c r="V3425">
        <v>1</v>
      </c>
      <c r="W3425">
        <v>1</v>
      </c>
      <c r="X3425" t="s">
        <v>681</v>
      </c>
      <c r="Y3425" t="s">
        <v>36</v>
      </c>
      <c r="Z3425" t="s">
        <v>42</v>
      </c>
      <c r="AA3425" t="s">
        <v>43</v>
      </c>
      <c r="AB3425">
        <v>21567</v>
      </c>
      <c r="AC3425" s="1">
        <v>44889</v>
      </c>
      <c r="AD3425" t="s">
        <v>7991</v>
      </c>
      <c r="AE3425" t="s">
        <v>7992</v>
      </c>
      <c r="AF3425">
        <v>0</v>
      </c>
      <c r="AG3425" t="s">
        <v>46</v>
      </c>
      <c r="AH3425" s="1">
        <v>44889</v>
      </c>
      <c r="AJ3425" t="s">
        <v>43</v>
      </c>
      <c r="AK3425">
        <f>Tabla_Consulta_desde_TMS8[[#This Row],[idpedido]]</f>
        <v>467958</v>
      </c>
    </row>
    <row r="3426" spans="1:37" x14ac:dyDescent="0.25">
      <c r="A3426" t="str">
        <f>Tabla_Consulta_desde_TMS8[[#This Row],[Nro_Referencia]]</f>
        <v>TK-6932</v>
      </c>
      <c r="B3426">
        <v>467959</v>
      </c>
      <c r="C3426" t="s">
        <v>16917</v>
      </c>
      <c r="D3426" t="s">
        <v>680</v>
      </c>
      <c r="E3426" t="s">
        <v>47</v>
      </c>
      <c r="F3426" t="s">
        <v>460</v>
      </c>
      <c r="G3426" t="s">
        <v>43</v>
      </c>
      <c r="H3426" s="1">
        <v>44889</v>
      </c>
      <c r="I3426" t="s">
        <v>34</v>
      </c>
      <c r="J3426" s="1">
        <v>44890</v>
      </c>
      <c r="K3426" t="s">
        <v>3378</v>
      </c>
      <c r="L3426" t="s">
        <v>3379</v>
      </c>
      <c r="M3426" t="s">
        <v>43</v>
      </c>
      <c r="N3426" t="s">
        <v>3380</v>
      </c>
      <c r="O3426" t="s">
        <v>43</v>
      </c>
      <c r="P3426" t="s">
        <v>38</v>
      </c>
      <c r="Q3426" t="s">
        <v>38</v>
      </c>
      <c r="R3426" t="s">
        <v>39</v>
      </c>
      <c r="T3426" t="s">
        <v>103</v>
      </c>
      <c r="U3426" t="s">
        <v>41</v>
      </c>
      <c r="V3426">
        <v>1</v>
      </c>
      <c r="W3426">
        <v>1</v>
      </c>
      <c r="X3426" t="s">
        <v>681</v>
      </c>
      <c r="Y3426" t="s">
        <v>36</v>
      </c>
      <c r="Z3426" t="s">
        <v>42</v>
      </c>
      <c r="AA3426" t="s">
        <v>43</v>
      </c>
      <c r="AB3426">
        <v>21567</v>
      </c>
      <c r="AC3426" s="1">
        <v>44889</v>
      </c>
      <c r="AD3426" t="s">
        <v>7991</v>
      </c>
      <c r="AE3426" t="s">
        <v>7992</v>
      </c>
      <c r="AF3426">
        <v>0</v>
      </c>
      <c r="AG3426" t="s">
        <v>46</v>
      </c>
      <c r="AH3426" s="1">
        <v>44889</v>
      </c>
      <c r="AJ3426" t="s">
        <v>43</v>
      </c>
      <c r="AK3426">
        <f>Tabla_Consulta_desde_TMS8[[#This Row],[idpedido]]</f>
        <v>467959</v>
      </c>
    </row>
    <row r="3427" spans="1:37" x14ac:dyDescent="0.25">
      <c r="A3427" t="str">
        <f>Tabla_Consulta_desde_TMS8[[#This Row],[Nro_Referencia]]</f>
        <v>TK-6933</v>
      </c>
      <c r="B3427">
        <v>467960</v>
      </c>
      <c r="C3427" t="s">
        <v>16918</v>
      </c>
      <c r="D3427" t="s">
        <v>680</v>
      </c>
      <c r="E3427" t="s">
        <v>47</v>
      </c>
      <c r="F3427" t="s">
        <v>460</v>
      </c>
      <c r="G3427" t="s">
        <v>43</v>
      </c>
      <c r="H3427" s="1">
        <v>44889</v>
      </c>
      <c r="I3427" t="s">
        <v>34</v>
      </c>
      <c r="J3427" s="1">
        <v>44890</v>
      </c>
      <c r="K3427" t="s">
        <v>3378</v>
      </c>
      <c r="L3427" t="s">
        <v>3379</v>
      </c>
      <c r="M3427" t="s">
        <v>43</v>
      </c>
      <c r="N3427" t="s">
        <v>3380</v>
      </c>
      <c r="O3427" t="s">
        <v>43</v>
      </c>
      <c r="P3427" t="s">
        <v>38</v>
      </c>
      <c r="Q3427" t="s">
        <v>38</v>
      </c>
      <c r="R3427" t="s">
        <v>39</v>
      </c>
      <c r="T3427" t="s">
        <v>103</v>
      </c>
      <c r="U3427" t="s">
        <v>41</v>
      </c>
      <c r="V3427">
        <v>1</v>
      </c>
      <c r="W3427">
        <v>1</v>
      </c>
      <c r="X3427" t="s">
        <v>681</v>
      </c>
      <c r="Y3427" t="s">
        <v>36</v>
      </c>
      <c r="Z3427" t="s">
        <v>42</v>
      </c>
      <c r="AA3427" t="s">
        <v>43</v>
      </c>
      <c r="AB3427">
        <v>21567</v>
      </c>
      <c r="AC3427" s="1">
        <v>44889</v>
      </c>
      <c r="AD3427" t="s">
        <v>7991</v>
      </c>
      <c r="AE3427" t="s">
        <v>7992</v>
      </c>
      <c r="AF3427">
        <v>0</v>
      </c>
      <c r="AG3427" t="s">
        <v>46</v>
      </c>
      <c r="AH3427" s="1">
        <v>44889</v>
      </c>
      <c r="AJ3427" t="s">
        <v>43</v>
      </c>
      <c r="AK3427">
        <f>Tabla_Consulta_desde_TMS8[[#This Row],[idpedido]]</f>
        <v>467960</v>
      </c>
    </row>
    <row r="3428" spans="1:37" x14ac:dyDescent="0.25">
      <c r="A3428" t="str">
        <f>Tabla_Consulta_desde_TMS8[[#This Row],[Nro_Referencia]]</f>
        <v>TK-6934</v>
      </c>
      <c r="B3428">
        <v>467961</v>
      </c>
      <c r="C3428" t="s">
        <v>16919</v>
      </c>
      <c r="D3428" t="s">
        <v>680</v>
      </c>
      <c r="E3428" t="s">
        <v>47</v>
      </c>
      <c r="F3428" t="s">
        <v>460</v>
      </c>
      <c r="G3428" t="s">
        <v>43</v>
      </c>
      <c r="H3428" s="1">
        <v>44889</v>
      </c>
      <c r="I3428" t="s">
        <v>34</v>
      </c>
      <c r="J3428" s="1">
        <v>44890</v>
      </c>
      <c r="K3428" t="s">
        <v>3378</v>
      </c>
      <c r="L3428" t="s">
        <v>3379</v>
      </c>
      <c r="M3428" t="s">
        <v>43</v>
      </c>
      <c r="N3428" t="s">
        <v>3380</v>
      </c>
      <c r="O3428" t="s">
        <v>43</v>
      </c>
      <c r="P3428" t="s">
        <v>38</v>
      </c>
      <c r="Q3428" t="s">
        <v>38</v>
      </c>
      <c r="R3428" t="s">
        <v>39</v>
      </c>
      <c r="T3428" t="s">
        <v>103</v>
      </c>
      <c r="U3428" t="s">
        <v>41</v>
      </c>
      <c r="V3428">
        <v>1</v>
      </c>
      <c r="W3428">
        <v>1</v>
      </c>
      <c r="X3428" t="s">
        <v>681</v>
      </c>
      <c r="Y3428" t="s">
        <v>36</v>
      </c>
      <c r="Z3428" t="s">
        <v>42</v>
      </c>
      <c r="AA3428" t="s">
        <v>43</v>
      </c>
      <c r="AB3428">
        <v>21567</v>
      </c>
      <c r="AC3428" s="1">
        <v>44889</v>
      </c>
      <c r="AD3428" t="s">
        <v>7991</v>
      </c>
      <c r="AE3428" t="s">
        <v>7992</v>
      </c>
      <c r="AF3428">
        <v>0</v>
      </c>
      <c r="AG3428" t="s">
        <v>46</v>
      </c>
      <c r="AH3428" s="1">
        <v>44889</v>
      </c>
      <c r="AJ3428" t="s">
        <v>43</v>
      </c>
      <c r="AK3428">
        <f>Tabla_Consulta_desde_TMS8[[#This Row],[idpedido]]</f>
        <v>467961</v>
      </c>
    </row>
    <row r="3429" spans="1:37" x14ac:dyDescent="0.25">
      <c r="A3429" t="str">
        <f>Tabla_Consulta_desde_TMS8[[#This Row],[Nro_Referencia]]</f>
        <v>TK-6935</v>
      </c>
      <c r="B3429">
        <v>467962</v>
      </c>
      <c r="C3429" t="s">
        <v>16920</v>
      </c>
      <c r="D3429" t="s">
        <v>680</v>
      </c>
      <c r="E3429" t="s">
        <v>47</v>
      </c>
      <c r="F3429" t="s">
        <v>460</v>
      </c>
      <c r="G3429" t="s">
        <v>43</v>
      </c>
      <c r="H3429" s="1">
        <v>44889</v>
      </c>
      <c r="I3429" t="s">
        <v>34</v>
      </c>
      <c r="J3429" s="1">
        <v>44890</v>
      </c>
      <c r="K3429" t="s">
        <v>3378</v>
      </c>
      <c r="L3429" t="s">
        <v>3379</v>
      </c>
      <c r="M3429" t="s">
        <v>43</v>
      </c>
      <c r="N3429" t="s">
        <v>3380</v>
      </c>
      <c r="O3429" t="s">
        <v>43</v>
      </c>
      <c r="P3429" t="s">
        <v>38</v>
      </c>
      <c r="Q3429" t="s">
        <v>38</v>
      </c>
      <c r="R3429" t="s">
        <v>39</v>
      </c>
      <c r="T3429" t="s">
        <v>103</v>
      </c>
      <c r="U3429" t="s">
        <v>41</v>
      </c>
      <c r="V3429">
        <v>1</v>
      </c>
      <c r="W3429">
        <v>1</v>
      </c>
      <c r="X3429" t="s">
        <v>681</v>
      </c>
      <c r="Y3429" t="s">
        <v>36</v>
      </c>
      <c r="Z3429" t="s">
        <v>42</v>
      </c>
      <c r="AA3429" t="s">
        <v>43</v>
      </c>
      <c r="AB3429">
        <v>21567</v>
      </c>
      <c r="AC3429" s="1">
        <v>44889</v>
      </c>
      <c r="AD3429" t="s">
        <v>7991</v>
      </c>
      <c r="AE3429" t="s">
        <v>7992</v>
      </c>
      <c r="AF3429">
        <v>0</v>
      </c>
      <c r="AG3429" t="s">
        <v>46</v>
      </c>
      <c r="AH3429" s="1">
        <v>44889</v>
      </c>
      <c r="AJ3429" t="s">
        <v>43</v>
      </c>
      <c r="AK3429">
        <f>Tabla_Consulta_desde_TMS8[[#This Row],[idpedido]]</f>
        <v>467962</v>
      </c>
    </row>
    <row r="3430" spans="1:37" x14ac:dyDescent="0.25">
      <c r="A3430" t="str">
        <f>Tabla_Consulta_desde_TMS8[[#This Row],[Nro_Referencia]]</f>
        <v>TK-6936</v>
      </c>
      <c r="B3430">
        <v>467963</v>
      </c>
      <c r="C3430" t="s">
        <v>16921</v>
      </c>
      <c r="D3430" t="s">
        <v>680</v>
      </c>
      <c r="E3430" t="s">
        <v>47</v>
      </c>
      <c r="F3430" t="s">
        <v>460</v>
      </c>
      <c r="G3430" t="s">
        <v>43</v>
      </c>
      <c r="H3430" s="1">
        <v>44889</v>
      </c>
      <c r="I3430" t="s">
        <v>34</v>
      </c>
      <c r="J3430" s="1">
        <v>44890</v>
      </c>
      <c r="K3430" t="s">
        <v>3378</v>
      </c>
      <c r="L3430" t="s">
        <v>3379</v>
      </c>
      <c r="M3430" t="s">
        <v>43</v>
      </c>
      <c r="N3430" t="s">
        <v>3380</v>
      </c>
      <c r="O3430" t="s">
        <v>43</v>
      </c>
      <c r="P3430" t="s">
        <v>38</v>
      </c>
      <c r="Q3430" t="s">
        <v>38</v>
      </c>
      <c r="R3430" t="s">
        <v>39</v>
      </c>
      <c r="T3430" t="s">
        <v>103</v>
      </c>
      <c r="U3430" t="s">
        <v>41</v>
      </c>
      <c r="V3430">
        <v>1</v>
      </c>
      <c r="W3430">
        <v>1</v>
      </c>
      <c r="X3430" t="s">
        <v>681</v>
      </c>
      <c r="Y3430" t="s">
        <v>36</v>
      </c>
      <c r="Z3430" t="s">
        <v>42</v>
      </c>
      <c r="AA3430" t="s">
        <v>43</v>
      </c>
      <c r="AB3430">
        <v>21567</v>
      </c>
      <c r="AC3430" s="1">
        <v>44889</v>
      </c>
      <c r="AD3430" t="s">
        <v>7991</v>
      </c>
      <c r="AE3430" t="s">
        <v>7992</v>
      </c>
      <c r="AF3430">
        <v>0</v>
      </c>
      <c r="AG3430" t="s">
        <v>46</v>
      </c>
      <c r="AH3430" s="1">
        <v>44889</v>
      </c>
      <c r="AJ3430" t="s">
        <v>43</v>
      </c>
      <c r="AK3430">
        <f>Tabla_Consulta_desde_TMS8[[#This Row],[idpedido]]</f>
        <v>467963</v>
      </c>
    </row>
    <row r="3431" spans="1:37" x14ac:dyDescent="0.25">
      <c r="A3431" t="str">
        <f>Tabla_Consulta_desde_TMS8[[#This Row],[Nro_Referencia]]</f>
        <v>TK-6937</v>
      </c>
      <c r="B3431">
        <v>467964</v>
      </c>
      <c r="C3431" t="s">
        <v>16922</v>
      </c>
      <c r="D3431" t="s">
        <v>680</v>
      </c>
      <c r="E3431" t="s">
        <v>47</v>
      </c>
      <c r="F3431" t="s">
        <v>460</v>
      </c>
      <c r="G3431" t="s">
        <v>43</v>
      </c>
      <c r="H3431" s="1">
        <v>44889</v>
      </c>
      <c r="I3431" t="s">
        <v>34</v>
      </c>
      <c r="J3431" s="1">
        <v>44890</v>
      </c>
      <c r="K3431" t="s">
        <v>3378</v>
      </c>
      <c r="L3431" t="s">
        <v>3379</v>
      </c>
      <c r="M3431" t="s">
        <v>43</v>
      </c>
      <c r="N3431" t="s">
        <v>3380</v>
      </c>
      <c r="O3431" t="s">
        <v>43</v>
      </c>
      <c r="P3431" t="s">
        <v>38</v>
      </c>
      <c r="Q3431" t="s">
        <v>38</v>
      </c>
      <c r="R3431" t="s">
        <v>39</v>
      </c>
      <c r="T3431" t="s">
        <v>103</v>
      </c>
      <c r="U3431" t="s">
        <v>41</v>
      </c>
      <c r="V3431">
        <v>1</v>
      </c>
      <c r="W3431">
        <v>1</v>
      </c>
      <c r="X3431" t="s">
        <v>681</v>
      </c>
      <c r="Y3431" t="s">
        <v>36</v>
      </c>
      <c r="Z3431" t="s">
        <v>42</v>
      </c>
      <c r="AA3431" t="s">
        <v>43</v>
      </c>
      <c r="AB3431">
        <v>21567</v>
      </c>
      <c r="AC3431" s="1">
        <v>44889</v>
      </c>
      <c r="AD3431" t="s">
        <v>7991</v>
      </c>
      <c r="AE3431" t="s">
        <v>7992</v>
      </c>
      <c r="AF3431">
        <v>0</v>
      </c>
      <c r="AG3431" t="s">
        <v>46</v>
      </c>
      <c r="AH3431" s="1">
        <v>44889</v>
      </c>
      <c r="AJ3431" t="s">
        <v>43</v>
      </c>
      <c r="AK3431">
        <f>Tabla_Consulta_desde_TMS8[[#This Row],[idpedido]]</f>
        <v>467964</v>
      </c>
    </row>
    <row r="3432" spans="1:37" x14ac:dyDescent="0.25">
      <c r="A3432" t="str">
        <f>Tabla_Consulta_desde_TMS8[[#This Row],[Nro_Referencia]]</f>
        <v>TK-6938</v>
      </c>
      <c r="B3432">
        <v>467965</v>
      </c>
      <c r="C3432" t="s">
        <v>16923</v>
      </c>
      <c r="D3432" t="s">
        <v>680</v>
      </c>
      <c r="E3432" t="s">
        <v>47</v>
      </c>
      <c r="F3432" t="s">
        <v>460</v>
      </c>
      <c r="G3432" t="s">
        <v>43</v>
      </c>
      <c r="H3432" s="1">
        <v>44889</v>
      </c>
      <c r="I3432" t="s">
        <v>34</v>
      </c>
      <c r="J3432" s="1">
        <v>44890</v>
      </c>
      <c r="K3432" t="s">
        <v>3378</v>
      </c>
      <c r="L3432" t="s">
        <v>3379</v>
      </c>
      <c r="M3432" t="s">
        <v>43</v>
      </c>
      <c r="N3432" t="s">
        <v>3380</v>
      </c>
      <c r="O3432" t="s">
        <v>43</v>
      </c>
      <c r="P3432" t="s">
        <v>38</v>
      </c>
      <c r="Q3432" t="s">
        <v>38</v>
      </c>
      <c r="R3432" t="s">
        <v>39</v>
      </c>
      <c r="T3432" t="s">
        <v>103</v>
      </c>
      <c r="U3432" t="s">
        <v>41</v>
      </c>
      <c r="V3432">
        <v>1</v>
      </c>
      <c r="W3432">
        <v>1</v>
      </c>
      <c r="X3432" t="s">
        <v>681</v>
      </c>
      <c r="Y3432" t="s">
        <v>36</v>
      </c>
      <c r="Z3432" t="s">
        <v>42</v>
      </c>
      <c r="AA3432" t="s">
        <v>43</v>
      </c>
      <c r="AB3432">
        <v>21567</v>
      </c>
      <c r="AC3432" s="1">
        <v>44889</v>
      </c>
      <c r="AD3432" t="s">
        <v>7991</v>
      </c>
      <c r="AE3432" t="s">
        <v>7992</v>
      </c>
      <c r="AF3432">
        <v>0</v>
      </c>
      <c r="AG3432" t="s">
        <v>46</v>
      </c>
      <c r="AH3432" s="1">
        <v>44889</v>
      </c>
      <c r="AJ3432" t="s">
        <v>43</v>
      </c>
      <c r="AK3432">
        <f>Tabla_Consulta_desde_TMS8[[#This Row],[idpedido]]</f>
        <v>467965</v>
      </c>
    </row>
    <row r="3433" spans="1:37" x14ac:dyDescent="0.25">
      <c r="A3433" t="str">
        <f>Tabla_Consulta_desde_TMS8[[#This Row],[Nro_Referencia]]</f>
        <v>TK-6939</v>
      </c>
      <c r="B3433">
        <v>467966</v>
      </c>
      <c r="C3433" t="s">
        <v>16924</v>
      </c>
      <c r="D3433" t="s">
        <v>680</v>
      </c>
      <c r="E3433" t="s">
        <v>47</v>
      </c>
      <c r="F3433" t="s">
        <v>460</v>
      </c>
      <c r="G3433" t="s">
        <v>43</v>
      </c>
      <c r="H3433" s="1">
        <v>44889</v>
      </c>
      <c r="I3433" t="s">
        <v>34</v>
      </c>
      <c r="J3433" s="1">
        <v>44890</v>
      </c>
      <c r="K3433" t="s">
        <v>3378</v>
      </c>
      <c r="L3433" t="s">
        <v>3379</v>
      </c>
      <c r="M3433" t="s">
        <v>43</v>
      </c>
      <c r="N3433" t="s">
        <v>3380</v>
      </c>
      <c r="O3433" t="s">
        <v>43</v>
      </c>
      <c r="P3433" t="s">
        <v>38</v>
      </c>
      <c r="Q3433" t="s">
        <v>38</v>
      </c>
      <c r="R3433" t="s">
        <v>39</v>
      </c>
      <c r="T3433" t="s">
        <v>103</v>
      </c>
      <c r="U3433" t="s">
        <v>41</v>
      </c>
      <c r="V3433">
        <v>1</v>
      </c>
      <c r="W3433">
        <v>1</v>
      </c>
      <c r="X3433" t="s">
        <v>681</v>
      </c>
      <c r="Y3433" t="s">
        <v>36</v>
      </c>
      <c r="Z3433" t="s">
        <v>42</v>
      </c>
      <c r="AA3433" t="s">
        <v>43</v>
      </c>
      <c r="AB3433">
        <v>21567</v>
      </c>
      <c r="AC3433" s="1">
        <v>44889</v>
      </c>
      <c r="AD3433" t="s">
        <v>7991</v>
      </c>
      <c r="AE3433" t="s">
        <v>7992</v>
      </c>
      <c r="AF3433">
        <v>0</v>
      </c>
      <c r="AG3433" t="s">
        <v>46</v>
      </c>
      <c r="AH3433" s="1">
        <v>44889</v>
      </c>
      <c r="AJ3433" t="s">
        <v>43</v>
      </c>
      <c r="AK3433">
        <f>Tabla_Consulta_desde_TMS8[[#This Row],[idpedido]]</f>
        <v>467966</v>
      </c>
    </row>
    <row r="3434" spans="1:37" x14ac:dyDescent="0.25">
      <c r="A3434" t="str">
        <f>Tabla_Consulta_desde_TMS8[[#This Row],[Nro_Referencia]]</f>
        <v>TK-6940</v>
      </c>
      <c r="B3434">
        <v>467967</v>
      </c>
      <c r="C3434" t="s">
        <v>16925</v>
      </c>
      <c r="D3434" t="s">
        <v>680</v>
      </c>
      <c r="E3434" t="s">
        <v>47</v>
      </c>
      <c r="F3434" t="s">
        <v>460</v>
      </c>
      <c r="G3434" t="s">
        <v>43</v>
      </c>
      <c r="H3434" s="1">
        <v>44889</v>
      </c>
      <c r="I3434" t="s">
        <v>34</v>
      </c>
      <c r="J3434" s="1">
        <v>44890</v>
      </c>
      <c r="K3434" t="s">
        <v>3378</v>
      </c>
      <c r="L3434" t="s">
        <v>3379</v>
      </c>
      <c r="M3434" t="s">
        <v>43</v>
      </c>
      <c r="N3434" t="s">
        <v>3380</v>
      </c>
      <c r="O3434" t="s">
        <v>43</v>
      </c>
      <c r="P3434" t="s">
        <v>38</v>
      </c>
      <c r="Q3434" t="s">
        <v>38</v>
      </c>
      <c r="R3434" t="s">
        <v>39</v>
      </c>
      <c r="T3434" t="s">
        <v>103</v>
      </c>
      <c r="U3434" t="s">
        <v>41</v>
      </c>
      <c r="V3434">
        <v>1</v>
      </c>
      <c r="W3434">
        <v>1</v>
      </c>
      <c r="X3434" t="s">
        <v>681</v>
      </c>
      <c r="Y3434" t="s">
        <v>36</v>
      </c>
      <c r="Z3434" t="s">
        <v>42</v>
      </c>
      <c r="AA3434" t="s">
        <v>43</v>
      </c>
      <c r="AB3434">
        <v>21567</v>
      </c>
      <c r="AC3434" s="1">
        <v>44889</v>
      </c>
      <c r="AD3434" t="s">
        <v>7991</v>
      </c>
      <c r="AE3434" t="s">
        <v>7992</v>
      </c>
      <c r="AF3434">
        <v>0</v>
      </c>
      <c r="AG3434" t="s">
        <v>46</v>
      </c>
      <c r="AH3434" s="1">
        <v>44889</v>
      </c>
      <c r="AJ3434" t="s">
        <v>43</v>
      </c>
      <c r="AK3434">
        <f>Tabla_Consulta_desde_TMS8[[#This Row],[idpedido]]</f>
        <v>467967</v>
      </c>
    </row>
    <row r="3435" spans="1:37" x14ac:dyDescent="0.25">
      <c r="A3435" t="str">
        <f>Tabla_Consulta_desde_TMS8[[#This Row],[Nro_Referencia]]</f>
        <v>TK-6941</v>
      </c>
      <c r="B3435">
        <v>467968</v>
      </c>
      <c r="C3435" t="s">
        <v>16926</v>
      </c>
      <c r="D3435" t="s">
        <v>680</v>
      </c>
      <c r="E3435" t="s">
        <v>47</v>
      </c>
      <c r="F3435" t="s">
        <v>460</v>
      </c>
      <c r="G3435" t="s">
        <v>43</v>
      </c>
      <c r="H3435" s="1">
        <v>44889</v>
      </c>
      <c r="I3435" t="s">
        <v>34</v>
      </c>
      <c r="J3435" s="1">
        <v>44890</v>
      </c>
      <c r="K3435" t="s">
        <v>3378</v>
      </c>
      <c r="L3435" t="s">
        <v>3379</v>
      </c>
      <c r="M3435" t="s">
        <v>43</v>
      </c>
      <c r="N3435" t="s">
        <v>3380</v>
      </c>
      <c r="O3435" t="s">
        <v>43</v>
      </c>
      <c r="P3435" t="s">
        <v>38</v>
      </c>
      <c r="Q3435" t="s">
        <v>38</v>
      </c>
      <c r="R3435" t="s">
        <v>39</v>
      </c>
      <c r="T3435" t="s">
        <v>103</v>
      </c>
      <c r="U3435" t="s">
        <v>41</v>
      </c>
      <c r="V3435">
        <v>1</v>
      </c>
      <c r="W3435">
        <v>1</v>
      </c>
      <c r="X3435" t="s">
        <v>681</v>
      </c>
      <c r="Y3435" t="s">
        <v>36</v>
      </c>
      <c r="Z3435" t="s">
        <v>42</v>
      </c>
      <c r="AA3435" t="s">
        <v>43</v>
      </c>
      <c r="AB3435">
        <v>21567</v>
      </c>
      <c r="AC3435" s="1">
        <v>44889</v>
      </c>
      <c r="AD3435" t="s">
        <v>7991</v>
      </c>
      <c r="AE3435" t="s">
        <v>7992</v>
      </c>
      <c r="AF3435">
        <v>0</v>
      </c>
      <c r="AG3435" t="s">
        <v>46</v>
      </c>
      <c r="AH3435" s="1">
        <v>44889</v>
      </c>
      <c r="AJ3435" t="s">
        <v>43</v>
      </c>
      <c r="AK3435">
        <f>Tabla_Consulta_desde_TMS8[[#This Row],[idpedido]]</f>
        <v>467968</v>
      </c>
    </row>
    <row r="3436" spans="1:37" x14ac:dyDescent="0.25">
      <c r="A3436" t="str">
        <f>Tabla_Consulta_desde_TMS8[[#This Row],[Nro_Referencia]]</f>
        <v>TK-6943</v>
      </c>
      <c r="B3436">
        <v>467969</v>
      </c>
      <c r="C3436" t="s">
        <v>16927</v>
      </c>
      <c r="D3436" t="s">
        <v>680</v>
      </c>
      <c r="E3436" t="s">
        <v>47</v>
      </c>
      <c r="F3436" t="s">
        <v>460</v>
      </c>
      <c r="G3436" t="s">
        <v>43</v>
      </c>
      <c r="H3436" s="1">
        <v>44889</v>
      </c>
      <c r="I3436" t="s">
        <v>34</v>
      </c>
      <c r="J3436" s="1">
        <v>44890</v>
      </c>
      <c r="K3436" t="s">
        <v>3378</v>
      </c>
      <c r="L3436" t="s">
        <v>3379</v>
      </c>
      <c r="M3436" t="s">
        <v>43</v>
      </c>
      <c r="N3436" t="s">
        <v>3380</v>
      </c>
      <c r="O3436" t="s">
        <v>43</v>
      </c>
      <c r="P3436" t="s">
        <v>38</v>
      </c>
      <c r="Q3436" t="s">
        <v>38</v>
      </c>
      <c r="R3436" t="s">
        <v>39</v>
      </c>
      <c r="T3436" t="s">
        <v>103</v>
      </c>
      <c r="U3436" t="s">
        <v>41</v>
      </c>
      <c r="V3436">
        <v>1</v>
      </c>
      <c r="W3436">
        <v>1</v>
      </c>
      <c r="X3436" t="s">
        <v>681</v>
      </c>
      <c r="Y3436" t="s">
        <v>36</v>
      </c>
      <c r="Z3436" t="s">
        <v>42</v>
      </c>
      <c r="AA3436" t="s">
        <v>43</v>
      </c>
      <c r="AB3436">
        <v>21567</v>
      </c>
      <c r="AC3436" s="1">
        <v>44889</v>
      </c>
      <c r="AD3436" t="s">
        <v>7991</v>
      </c>
      <c r="AE3436" t="s">
        <v>7992</v>
      </c>
      <c r="AF3436">
        <v>0</v>
      </c>
      <c r="AG3436" t="s">
        <v>46</v>
      </c>
      <c r="AH3436" s="1">
        <v>44889</v>
      </c>
      <c r="AJ3436" t="s">
        <v>43</v>
      </c>
      <c r="AK3436">
        <f>Tabla_Consulta_desde_TMS8[[#This Row],[idpedido]]</f>
        <v>467969</v>
      </c>
    </row>
    <row r="3437" spans="1:37" x14ac:dyDescent="0.25">
      <c r="A3437" t="str">
        <f>Tabla_Consulta_desde_TMS8[[#This Row],[Nro_Referencia]]</f>
        <v>TK-6944</v>
      </c>
      <c r="B3437">
        <v>467970</v>
      </c>
      <c r="C3437" t="s">
        <v>16928</v>
      </c>
      <c r="D3437" t="s">
        <v>680</v>
      </c>
      <c r="E3437" t="s">
        <v>47</v>
      </c>
      <c r="F3437" t="s">
        <v>460</v>
      </c>
      <c r="G3437" t="s">
        <v>43</v>
      </c>
      <c r="H3437" s="1">
        <v>44889</v>
      </c>
      <c r="I3437" t="s">
        <v>34</v>
      </c>
      <c r="J3437" s="1">
        <v>44890</v>
      </c>
      <c r="K3437" t="s">
        <v>3378</v>
      </c>
      <c r="L3437" t="s">
        <v>3379</v>
      </c>
      <c r="M3437" t="s">
        <v>43</v>
      </c>
      <c r="N3437" t="s">
        <v>3380</v>
      </c>
      <c r="O3437" t="s">
        <v>43</v>
      </c>
      <c r="P3437" t="s">
        <v>38</v>
      </c>
      <c r="Q3437" t="s">
        <v>38</v>
      </c>
      <c r="R3437" t="s">
        <v>39</v>
      </c>
      <c r="T3437" t="s">
        <v>103</v>
      </c>
      <c r="U3437" t="s">
        <v>41</v>
      </c>
      <c r="V3437">
        <v>1</v>
      </c>
      <c r="W3437">
        <v>1</v>
      </c>
      <c r="X3437" t="s">
        <v>681</v>
      </c>
      <c r="Y3437" t="s">
        <v>36</v>
      </c>
      <c r="Z3437" t="s">
        <v>42</v>
      </c>
      <c r="AA3437" t="s">
        <v>43</v>
      </c>
      <c r="AB3437">
        <v>21567</v>
      </c>
      <c r="AC3437" s="1">
        <v>44889</v>
      </c>
      <c r="AD3437" t="s">
        <v>7991</v>
      </c>
      <c r="AE3437" t="s">
        <v>7992</v>
      </c>
      <c r="AF3437">
        <v>0</v>
      </c>
      <c r="AG3437" t="s">
        <v>46</v>
      </c>
      <c r="AH3437" s="1">
        <v>44889</v>
      </c>
      <c r="AJ3437" t="s">
        <v>43</v>
      </c>
      <c r="AK3437">
        <f>Tabla_Consulta_desde_TMS8[[#This Row],[idpedido]]</f>
        <v>467970</v>
      </c>
    </row>
    <row r="3438" spans="1:37" x14ac:dyDescent="0.25">
      <c r="A3438" t="str">
        <f>Tabla_Consulta_desde_TMS8[[#This Row],[Nro_Referencia]]</f>
        <v>TK-6946</v>
      </c>
      <c r="B3438">
        <v>467971</v>
      </c>
      <c r="C3438" t="s">
        <v>16929</v>
      </c>
      <c r="D3438" t="s">
        <v>680</v>
      </c>
      <c r="E3438" t="s">
        <v>47</v>
      </c>
      <c r="F3438" t="s">
        <v>460</v>
      </c>
      <c r="G3438" t="s">
        <v>43</v>
      </c>
      <c r="H3438" s="1">
        <v>44889</v>
      </c>
      <c r="I3438" t="s">
        <v>34</v>
      </c>
      <c r="J3438" s="1">
        <v>44890</v>
      </c>
      <c r="K3438" t="s">
        <v>3378</v>
      </c>
      <c r="L3438" t="s">
        <v>3379</v>
      </c>
      <c r="M3438" t="s">
        <v>43</v>
      </c>
      <c r="N3438" t="s">
        <v>3380</v>
      </c>
      <c r="O3438" t="s">
        <v>43</v>
      </c>
      <c r="P3438" t="s">
        <v>38</v>
      </c>
      <c r="Q3438" t="s">
        <v>38</v>
      </c>
      <c r="R3438" t="s">
        <v>39</v>
      </c>
      <c r="T3438" t="s">
        <v>103</v>
      </c>
      <c r="U3438" t="s">
        <v>41</v>
      </c>
      <c r="V3438">
        <v>1</v>
      </c>
      <c r="W3438">
        <v>1</v>
      </c>
      <c r="X3438" t="s">
        <v>681</v>
      </c>
      <c r="Y3438" t="s">
        <v>36</v>
      </c>
      <c r="Z3438" t="s">
        <v>42</v>
      </c>
      <c r="AA3438" t="s">
        <v>43</v>
      </c>
      <c r="AB3438">
        <v>21567</v>
      </c>
      <c r="AC3438" s="1">
        <v>44889</v>
      </c>
      <c r="AD3438" t="s">
        <v>7991</v>
      </c>
      <c r="AE3438" t="s">
        <v>7992</v>
      </c>
      <c r="AF3438">
        <v>0</v>
      </c>
      <c r="AG3438" t="s">
        <v>46</v>
      </c>
      <c r="AH3438" s="1">
        <v>44889</v>
      </c>
      <c r="AJ3438" t="s">
        <v>43</v>
      </c>
      <c r="AK3438">
        <f>Tabla_Consulta_desde_TMS8[[#This Row],[idpedido]]</f>
        <v>467971</v>
      </c>
    </row>
    <row r="3439" spans="1:37" x14ac:dyDescent="0.25">
      <c r="A3439" t="str">
        <f>Tabla_Consulta_desde_TMS8[[#This Row],[Nro_Referencia]]</f>
        <v>TK-6947</v>
      </c>
      <c r="B3439">
        <v>467972</v>
      </c>
      <c r="C3439" t="s">
        <v>16930</v>
      </c>
      <c r="D3439" t="s">
        <v>680</v>
      </c>
      <c r="E3439" t="s">
        <v>47</v>
      </c>
      <c r="F3439" t="s">
        <v>460</v>
      </c>
      <c r="G3439" t="s">
        <v>43</v>
      </c>
      <c r="H3439" s="1">
        <v>44889</v>
      </c>
      <c r="I3439" t="s">
        <v>34</v>
      </c>
      <c r="J3439" s="1">
        <v>44890</v>
      </c>
      <c r="K3439" t="s">
        <v>3378</v>
      </c>
      <c r="L3439" t="s">
        <v>3379</v>
      </c>
      <c r="M3439" t="s">
        <v>43</v>
      </c>
      <c r="N3439" t="s">
        <v>3380</v>
      </c>
      <c r="O3439" t="s">
        <v>43</v>
      </c>
      <c r="P3439" t="s">
        <v>38</v>
      </c>
      <c r="Q3439" t="s">
        <v>38</v>
      </c>
      <c r="R3439" t="s">
        <v>39</v>
      </c>
      <c r="T3439" t="s">
        <v>103</v>
      </c>
      <c r="U3439" t="s">
        <v>41</v>
      </c>
      <c r="V3439">
        <v>1</v>
      </c>
      <c r="W3439">
        <v>1</v>
      </c>
      <c r="X3439" t="s">
        <v>681</v>
      </c>
      <c r="Y3439" t="s">
        <v>36</v>
      </c>
      <c r="Z3439" t="s">
        <v>42</v>
      </c>
      <c r="AA3439" t="s">
        <v>43</v>
      </c>
      <c r="AB3439">
        <v>21567</v>
      </c>
      <c r="AC3439" s="1">
        <v>44889</v>
      </c>
      <c r="AD3439" t="s">
        <v>7991</v>
      </c>
      <c r="AE3439" t="s">
        <v>7992</v>
      </c>
      <c r="AF3439">
        <v>0</v>
      </c>
      <c r="AG3439" t="s">
        <v>46</v>
      </c>
      <c r="AH3439" s="1">
        <v>44889</v>
      </c>
      <c r="AJ3439" t="s">
        <v>43</v>
      </c>
      <c r="AK3439">
        <f>Tabla_Consulta_desde_TMS8[[#This Row],[idpedido]]</f>
        <v>467972</v>
      </c>
    </row>
    <row r="3440" spans="1:37" x14ac:dyDescent="0.25">
      <c r="A3440" t="str">
        <f>Tabla_Consulta_desde_TMS8[[#This Row],[Nro_Referencia]]</f>
        <v>TK-6948</v>
      </c>
      <c r="B3440">
        <v>467973</v>
      </c>
      <c r="C3440" t="s">
        <v>16931</v>
      </c>
      <c r="D3440" t="s">
        <v>680</v>
      </c>
      <c r="E3440" t="s">
        <v>47</v>
      </c>
      <c r="F3440" t="s">
        <v>460</v>
      </c>
      <c r="G3440" t="s">
        <v>43</v>
      </c>
      <c r="H3440" s="1">
        <v>44889</v>
      </c>
      <c r="I3440" t="s">
        <v>34</v>
      </c>
      <c r="J3440" s="1">
        <v>44890</v>
      </c>
      <c r="K3440" t="s">
        <v>3378</v>
      </c>
      <c r="L3440" t="s">
        <v>3379</v>
      </c>
      <c r="M3440" t="s">
        <v>43</v>
      </c>
      <c r="N3440" t="s">
        <v>3380</v>
      </c>
      <c r="O3440" t="s">
        <v>43</v>
      </c>
      <c r="P3440" t="s">
        <v>38</v>
      </c>
      <c r="Q3440" t="s">
        <v>38</v>
      </c>
      <c r="R3440" t="s">
        <v>39</v>
      </c>
      <c r="T3440" t="s">
        <v>103</v>
      </c>
      <c r="U3440" t="s">
        <v>41</v>
      </c>
      <c r="V3440">
        <v>1</v>
      </c>
      <c r="W3440">
        <v>1</v>
      </c>
      <c r="X3440" t="s">
        <v>681</v>
      </c>
      <c r="Y3440" t="s">
        <v>36</v>
      </c>
      <c r="Z3440" t="s">
        <v>42</v>
      </c>
      <c r="AA3440" t="s">
        <v>43</v>
      </c>
      <c r="AB3440">
        <v>21567</v>
      </c>
      <c r="AC3440" s="1">
        <v>44889</v>
      </c>
      <c r="AD3440" t="s">
        <v>7991</v>
      </c>
      <c r="AE3440" t="s">
        <v>7992</v>
      </c>
      <c r="AF3440">
        <v>0</v>
      </c>
      <c r="AG3440" t="s">
        <v>46</v>
      </c>
      <c r="AH3440" s="1">
        <v>44889</v>
      </c>
      <c r="AJ3440" t="s">
        <v>43</v>
      </c>
      <c r="AK3440">
        <f>Tabla_Consulta_desde_TMS8[[#This Row],[idpedido]]</f>
        <v>467973</v>
      </c>
    </row>
    <row r="3441" spans="1:37" x14ac:dyDescent="0.25">
      <c r="A3441" t="str">
        <f>Tabla_Consulta_desde_TMS8[[#This Row],[Nro_Referencia]]</f>
        <v>TK-6949</v>
      </c>
      <c r="B3441">
        <v>467974</v>
      </c>
      <c r="C3441" t="s">
        <v>16932</v>
      </c>
      <c r="D3441" t="s">
        <v>680</v>
      </c>
      <c r="E3441" t="s">
        <v>47</v>
      </c>
      <c r="F3441" t="s">
        <v>460</v>
      </c>
      <c r="G3441" t="s">
        <v>43</v>
      </c>
      <c r="H3441" s="1">
        <v>44889</v>
      </c>
      <c r="I3441" t="s">
        <v>34</v>
      </c>
      <c r="J3441" s="1">
        <v>44890</v>
      </c>
      <c r="K3441" t="s">
        <v>3378</v>
      </c>
      <c r="L3441" t="s">
        <v>3379</v>
      </c>
      <c r="M3441" t="s">
        <v>43</v>
      </c>
      <c r="N3441" t="s">
        <v>3380</v>
      </c>
      <c r="O3441" t="s">
        <v>43</v>
      </c>
      <c r="P3441" t="s">
        <v>38</v>
      </c>
      <c r="Q3441" t="s">
        <v>38</v>
      </c>
      <c r="R3441" t="s">
        <v>39</v>
      </c>
      <c r="T3441" t="s">
        <v>103</v>
      </c>
      <c r="U3441" t="s">
        <v>41</v>
      </c>
      <c r="V3441">
        <v>1</v>
      </c>
      <c r="W3441">
        <v>1</v>
      </c>
      <c r="X3441" t="s">
        <v>681</v>
      </c>
      <c r="Y3441" t="s">
        <v>36</v>
      </c>
      <c r="Z3441" t="s">
        <v>42</v>
      </c>
      <c r="AA3441" t="s">
        <v>43</v>
      </c>
      <c r="AB3441">
        <v>21567</v>
      </c>
      <c r="AC3441" s="1">
        <v>44889</v>
      </c>
      <c r="AD3441" t="s">
        <v>7991</v>
      </c>
      <c r="AE3441" t="s">
        <v>7992</v>
      </c>
      <c r="AF3441">
        <v>0</v>
      </c>
      <c r="AG3441" t="s">
        <v>46</v>
      </c>
      <c r="AH3441" s="1">
        <v>44889</v>
      </c>
      <c r="AJ3441" t="s">
        <v>43</v>
      </c>
      <c r="AK3441">
        <f>Tabla_Consulta_desde_TMS8[[#This Row],[idpedido]]</f>
        <v>467974</v>
      </c>
    </row>
    <row r="3442" spans="1:37" x14ac:dyDescent="0.25">
      <c r="A3442" t="str">
        <f>Tabla_Consulta_desde_TMS8[[#This Row],[Nro_Referencia]]</f>
        <v>TK-6951</v>
      </c>
      <c r="B3442">
        <v>467975</v>
      </c>
      <c r="C3442" t="s">
        <v>16933</v>
      </c>
      <c r="D3442" t="s">
        <v>680</v>
      </c>
      <c r="E3442" t="s">
        <v>47</v>
      </c>
      <c r="F3442" t="s">
        <v>460</v>
      </c>
      <c r="G3442" t="s">
        <v>43</v>
      </c>
      <c r="H3442" s="1">
        <v>44889</v>
      </c>
      <c r="I3442" t="s">
        <v>34</v>
      </c>
      <c r="J3442" s="1">
        <v>44890</v>
      </c>
      <c r="K3442" t="s">
        <v>3378</v>
      </c>
      <c r="L3442" t="s">
        <v>3379</v>
      </c>
      <c r="M3442" t="s">
        <v>43</v>
      </c>
      <c r="N3442" t="s">
        <v>3380</v>
      </c>
      <c r="O3442" t="s">
        <v>43</v>
      </c>
      <c r="P3442" t="s">
        <v>38</v>
      </c>
      <c r="Q3442" t="s">
        <v>38</v>
      </c>
      <c r="R3442" t="s">
        <v>39</v>
      </c>
      <c r="T3442" t="s">
        <v>103</v>
      </c>
      <c r="U3442" t="s">
        <v>41</v>
      </c>
      <c r="V3442">
        <v>1</v>
      </c>
      <c r="W3442">
        <v>1</v>
      </c>
      <c r="X3442" t="s">
        <v>681</v>
      </c>
      <c r="Y3442" t="s">
        <v>36</v>
      </c>
      <c r="Z3442" t="s">
        <v>42</v>
      </c>
      <c r="AA3442" t="s">
        <v>43</v>
      </c>
      <c r="AB3442">
        <v>21567</v>
      </c>
      <c r="AC3442" s="1">
        <v>44889</v>
      </c>
      <c r="AD3442" t="s">
        <v>7991</v>
      </c>
      <c r="AE3442" t="s">
        <v>7992</v>
      </c>
      <c r="AF3442">
        <v>0</v>
      </c>
      <c r="AG3442" t="s">
        <v>46</v>
      </c>
      <c r="AH3442" s="1">
        <v>44889</v>
      </c>
      <c r="AJ3442" t="s">
        <v>43</v>
      </c>
      <c r="AK3442">
        <f>Tabla_Consulta_desde_TMS8[[#This Row],[idpedido]]</f>
        <v>467975</v>
      </c>
    </row>
    <row r="3443" spans="1:37" x14ac:dyDescent="0.25">
      <c r="A3443" t="str">
        <f>Tabla_Consulta_desde_TMS8[[#This Row],[Nro_Referencia]]</f>
        <v>TK-6952</v>
      </c>
      <c r="B3443">
        <v>467976</v>
      </c>
      <c r="C3443" t="s">
        <v>16934</v>
      </c>
      <c r="D3443" t="s">
        <v>680</v>
      </c>
      <c r="E3443" t="s">
        <v>47</v>
      </c>
      <c r="F3443" t="s">
        <v>460</v>
      </c>
      <c r="G3443" t="s">
        <v>43</v>
      </c>
      <c r="H3443" s="1">
        <v>44889</v>
      </c>
      <c r="I3443" t="s">
        <v>34</v>
      </c>
      <c r="J3443" s="1">
        <v>44890</v>
      </c>
      <c r="K3443" t="s">
        <v>3378</v>
      </c>
      <c r="L3443" t="s">
        <v>3379</v>
      </c>
      <c r="M3443" t="s">
        <v>43</v>
      </c>
      <c r="N3443" t="s">
        <v>3380</v>
      </c>
      <c r="O3443" t="s">
        <v>43</v>
      </c>
      <c r="P3443" t="s">
        <v>38</v>
      </c>
      <c r="Q3443" t="s">
        <v>38</v>
      </c>
      <c r="R3443" t="s">
        <v>39</v>
      </c>
      <c r="T3443" t="s">
        <v>103</v>
      </c>
      <c r="U3443" t="s">
        <v>41</v>
      </c>
      <c r="V3443">
        <v>1</v>
      </c>
      <c r="W3443">
        <v>1</v>
      </c>
      <c r="X3443" t="s">
        <v>681</v>
      </c>
      <c r="Y3443" t="s">
        <v>36</v>
      </c>
      <c r="Z3443" t="s">
        <v>42</v>
      </c>
      <c r="AA3443" t="s">
        <v>43</v>
      </c>
      <c r="AB3443">
        <v>21567</v>
      </c>
      <c r="AC3443" s="1">
        <v>44889</v>
      </c>
      <c r="AD3443" t="s">
        <v>7991</v>
      </c>
      <c r="AE3443" t="s">
        <v>7992</v>
      </c>
      <c r="AF3443">
        <v>0</v>
      </c>
      <c r="AG3443" t="s">
        <v>46</v>
      </c>
      <c r="AH3443" s="1">
        <v>44889</v>
      </c>
      <c r="AJ3443" t="s">
        <v>43</v>
      </c>
      <c r="AK3443">
        <f>Tabla_Consulta_desde_TMS8[[#This Row],[idpedido]]</f>
        <v>467976</v>
      </c>
    </row>
    <row r="3444" spans="1:37" x14ac:dyDescent="0.25">
      <c r="A3444" t="str">
        <f>Tabla_Consulta_desde_TMS8[[#This Row],[Nro_Referencia]]</f>
        <v>TK-6953</v>
      </c>
      <c r="B3444">
        <v>467977</v>
      </c>
      <c r="C3444" t="s">
        <v>16935</v>
      </c>
      <c r="D3444" t="s">
        <v>680</v>
      </c>
      <c r="E3444" t="s">
        <v>47</v>
      </c>
      <c r="F3444" t="s">
        <v>460</v>
      </c>
      <c r="G3444" t="s">
        <v>43</v>
      </c>
      <c r="H3444" s="1">
        <v>44889</v>
      </c>
      <c r="I3444" t="s">
        <v>34</v>
      </c>
      <c r="J3444" s="1">
        <v>44890</v>
      </c>
      <c r="K3444" t="s">
        <v>3378</v>
      </c>
      <c r="L3444" t="s">
        <v>3379</v>
      </c>
      <c r="M3444" t="s">
        <v>43</v>
      </c>
      <c r="N3444" t="s">
        <v>3380</v>
      </c>
      <c r="O3444" t="s">
        <v>43</v>
      </c>
      <c r="P3444" t="s">
        <v>38</v>
      </c>
      <c r="Q3444" t="s">
        <v>38</v>
      </c>
      <c r="R3444" t="s">
        <v>39</v>
      </c>
      <c r="T3444" t="s">
        <v>103</v>
      </c>
      <c r="U3444" t="s">
        <v>41</v>
      </c>
      <c r="V3444">
        <v>1</v>
      </c>
      <c r="W3444">
        <v>1</v>
      </c>
      <c r="X3444" t="s">
        <v>681</v>
      </c>
      <c r="Y3444" t="s">
        <v>36</v>
      </c>
      <c r="Z3444" t="s">
        <v>42</v>
      </c>
      <c r="AA3444" t="s">
        <v>43</v>
      </c>
      <c r="AB3444">
        <v>21567</v>
      </c>
      <c r="AC3444" s="1">
        <v>44889</v>
      </c>
      <c r="AD3444" t="s">
        <v>7991</v>
      </c>
      <c r="AE3444" t="s">
        <v>7992</v>
      </c>
      <c r="AF3444">
        <v>0</v>
      </c>
      <c r="AG3444" t="s">
        <v>46</v>
      </c>
      <c r="AH3444" s="1">
        <v>44889</v>
      </c>
      <c r="AJ3444" t="s">
        <v>43</v>
      </c>
      <c r="AK3444">
        <f>Tabla_Consulta_desde_TMS8[[#This Row],[idpedido]]</f>
        <v>467977</v>
      </c>
    </row>
    <row r="3445" spans="1:37" x14ac:dyDescent="0.25">
      <c r="A3445" t="str">
        <f>Tabla_Consulta_desde_TMS8[[#This Row],[Nro_Referencia]]</f>
        <v>TK-6954</v>
      </c>
      <c r="B3445">
        <v>467978</v>
      </c>
      <c r="C3445" t="s">
        <v>16936</v>
      </c>
      <c r="D3445" t="s">
        <v>680</v>
      </c>
      <c r="E3445" t="s">
        <v>47</v>
      </c>
      <c r="F3445" t="s">
        <v>460</v>
      </c>
      <c r="G3445" t="s">
        <v>43</v>
      </c>
      <c r="H3445" s="1">
        <v>44889</v>
      </c>
      <c r="I3445" t="s">
        <v>34</v>
      </c>
      <c r="J3445" s="1">
        <v>44890</v>
      </c>
      <c r="K3445" t="s">
        <v>3378</v>
      </c>
      <c r="L3445" t="s">
        <v>3379</v>
      </c>
      <c r="M3445" t="s">
        <v>43</v>
      </c>
      <c r="N3445" t="s">
        <v>3380</v>
      </c>
      <c r="O3445" t="s">
        <v>43</v>
      </c>
      <c r="P3445" t="s">
        <v>38</v>
      </c>
      <c r="Q3445" t="s">
        <v>38</v>
      </c>
      <c r="R3445" t="s">
        <v>39</v>
      </c>
      <c r="T3445" t="s">
        <v>103</v>
      </c>
      <c r="U3445" t="s">
        <v>41</v>
      </c>
      <c r="V3445">
        <v>1</v>
      </c>
      <c r="W3445">
        <v>1</v>
      </c>
      <c r="X3445" t="s">
        <v>681</v>
      </c>
      <c r="Y3445" t="s">
        <v>36</v>
      </c>
      <c r="Z3445" t="s">
        <v>42</v>
      </c>
      <c r="AA3445" t="s">
        <v>43</v>
      </c>
      <c r="AB3445">
        <v>21567</v>
      </c>
      <c r="AC3445" s="1">
        <v>44889</v>
      </c>
      <c r="AD3445" t="s">
        <v>7991</v>
      </c>
      <c r="AE3445" t="s">
        <v>7992</v>
      </c>
      <c r="AF3445">
        <v>0</v>
      </c>
      <c r="AG3445" t="s">
        <v>46</v>
      </c>
      <c r="AH3445" s="1">
        <v>44889</v>
      </c>
      <c r="AJ3445" t="s">
        <v>43</v>
      </c>
      <c r="AK3445">
        <f>Tabla_Consulta_desde_TMS8[[#This Row],[idpedido]]</f>
        <v>467978</v>
      </c>
    </row>
    <row r="3446" spans="1:37" x14ac:dyDescent="0.25">
      <c r="A3446" t="str">
        <f>Tabla_Consulta_desde_TMS8[[#This Row],[Nro_Referencia]]</f>
        <v>TK-6955</v>
      </c>
      <c r="B3446">
        <v>467979</v>
      </c>
      <c r="C3446" t="s">
        <v>16937</v>
      </c>
      <c r="D3446" t="s">
        <v>680</v>
      </c>
      <c r="E3446" t="s">
        <v>47</v>
      </c>
      <c r="F3446" t="s">
        <v>460</v>
      </c>
      <c r="G3446" t="s">
        <v>43</v>
      </c>
      <c r="H3446" s="1">
        <v>44889</v>
      </c>
      <c r="I3446" t="s">
        <v>34</v>
      </c>
      <c r="J3446" s="1">
        <v>44890</v>
      </c>
      <c r="K3446" t="s">
        <v>3378</v>
      </c>
      <c r="L3446" t="s">
        <v>3379</v>
      </c>
      <c r="M3446" t="s">
        <v>43</v>
      </c>
      <c r="N3446" t="s">
        <v>3380</v>
      </c>
      <c r="O3446" t="s">
        <v>43</v>
      </c>
      <c r="P3446" t="s">
        <v>38</v>
      </c>
      <c r="Q3446" t="s">
        <v>38</v>
      </c>
      <c r="R3446" t="s">
        <v>39</v>
      </c>
      <c r="T3446" t="s">
        <v>103</v>
      </c>
      <c r="U3446" t="s">
        <v>41</v>
      </c>
      <c r="V3446">
        <v>1</v>
      </c>
      <c r="W3446">
        <v>1</v>
      </c>
      <c r="X3446" t="s">
        <v>681</v>
      </c>
      <c r="Y3446" t="s">
        <v>36</v>
      </c>
      <c r="Z3446" t="s">
        <v>42</v>
      </c>
      <c r="AA3446" t="s">
        <v>43</v>
      </c>
      <c r="AB3446">
        <v>21567</v>
      </c>
      <c r="AC3446" s="1">
        <v>44889</v>
      </c>
      <c r="AD3446" t="s">
        <v>7991</v>
      </c>
      <c r="AE3446" t="s">
        <v>7992</v>
      </c>
      <c r="AF3446">
        <v>0</v>
      </c>
      <c r="AG3446" t="s">
        <v>46</v>
      </c>
      <c r="AH3446" s="1">
        <v>44889</v>
      </c>
      <c r="AJ3446" t="s">
        <v>43</v>
      </c>
      <c r="AK3446">
        <f>Tabla_Consulta_desde_TMS8[[#This Row],[idpedido]]</f>
        <v>467979</v>
      </c>
    </row>
    <row r="3447" spans="1:37" x14ac:dyDescent="0.25">
      <c r="A3447" t="str">
        <f>Tabla_Consulta_desde_TMS8[[#This Row],[Nro_Referencia]]</f>
        <v>TK-6956</v>
      </c>
      <c r="B3447">
        <v>467980</v>
      </c>
      <c r="C3447" t="s">
        <v>16938</v>
      </c>
      <c r="D3447" t="s">
        <v>680</v>
      </c>
      <c r="E3447" t="s">
        <v>47</v>
      </c>
      <c r="F3447" t="s">
        <v>460</v>
      </c>
      <c r="G3447" t="s">
        <v>43</v>
      </c>
      <c r="H3447" s="1">
        <v>44889</v>
      </c>
      <c r="I3447" t="s">
        <v>34</v>
      </c>
      <c r="J3447" s="1">
        <v>44890</v>
      </c>
      <c r="K3447" t="s">
        <v>3378</v>
      </c>
      <c r="L3447" t="s">
        <v>3379</v>
      </c>
      <c r="M3447" t="s">
        <v>43</v>
      </c>
      <c r="N3447" t="s">
        <v>3380</v>
      </c>
      <c r="O3447" t="s">
        <v>43</v>
      </c>
      <c r="P3447" t="s">
        <v>38</v>
      </c>
      <c r="Q3447" t="s">
        <v>38</v>
      </c>
      <c r="R3447" t="s">
        <v>39</v>
      </c>
      <c r="T3447" t="s">
        <v>103</v>
      </c>
      <c r="U3447" t="s">
        <v>41</v>
      </c>
      <c r="V3447">
        <v>1</v>
      </c>
      <c r="W3447">
        <v>1</v>
      </c>
      <c r="X3447" t="s">
        <v>681</v>
      </c>
      <c r="Y3447" t="s">
        <v>36</v>
      </c>
      <c r="Z3447" t="s">
        <v>42</v>
      </c>
      <c r="AA3447" t="s">
        <v>43</v>
      </c>
      <c r="AB3447">
        <v>21567</v>
      </c>
      <c r="AC3447" s="1">
        <v>44889</v>
      </c>
      <c r="AD3447" t="s">
        <v>7991</v>
      </c>
      <c r="AE3447" t="s">
        <v>7992</v>
      </c>
      <c r="AF3447">
        <v>0</v>
      </c>
      <c r="AG3447" t="s">
        <v>46</v>
      </c>
      <c r="AH3447" s="1">
        <v>44889</v>
      </c>
      <c r="AJ3447" t="s">
        <v>43</v>
      </c>
      <c r="AK3447">
        <f>Tabla_Consulta_desde_TMS8[[#This Row],[idpedido]]</f>
        <v>467980</v>
      </c>
    </row>
    <row r="3448" spans="1:37" x14ac:dyDescent="0.25">
      <c r="A3448" t="str">
        <f>Tabla_Consulta_desde_TMS8[[#This Row],[Nro_Referencia]]</f>
        <v>TK-6957</v>
      </c>
      <c r="B3448">
        <v>467981</v>
      </c>
      <c r="C3448" t="s">
        <v>16939</v>
      </c>
      <c r="D3448" t="s">
        <v>680</v>
      </c>
      <c r="E3448" t="s">
        <v>47</v>
      </c>
      <c r="F3448" t="s">
        <v>460</v>
      </c>
      <c r="G3448" t="s">
        <v>43</v>
      </c>
      <c r="H3448" s="1">
        <v>44889</v>
      </c>
      <c r="I3448" t="s">
        <v>34</v>
      </c>
      <c r="J3448" s="1">
        <v>44890</v>
      </c>
      <c r="K3448" t="s">
        <v>3378</v>
      </c>
      <c r="L3448" t="s">
        <v>3379</v>
      </c>
      <c r="M3448" t="s">
        <v>43</v>
      </c>
      <c r="N3448" t="s">
        <v>3380</v>
      </c>
      <c r="O3448" t="s">
        <v>43</v>
      </c>
      <c r="P3448" t="s">
        <v>38</v>
      </c>
      <c r="Q3448" t="s">
        <v>38</v>
      </c>
      <c r="R3448" t="s">
        <v>39</v>
      </c>
      <c r="T3448" t="s">
        <v>103</v>
      </c>
      <c r="U3448" t="s">
        <v>41</v>
      </c>
      <c r="V3448">
        <v>1</v>
      </c>
      <c r="W3448">
        <v>1</v>
      </c>
      <c r="X3448" t="s">
        <v>681</v>
      </c>
      <c r="Y3448" t="s">
        <v>36</v>
      </c>
      <c r="Z3448" t="s">
        <v>42</v>
      </c>
      <c r="AA3448" t="s">
        <v>43</v>
      </c>
      <c r="AB3448">
        <v>21567</v>
      </c>
      <c r="AC3448" s="1">
        <v>44889</v>
      </c>
      <c r="AD3448" t="s">
        <v>7991</v>
      </c>
      <c r="AE3448" t="s">
        <v>7992</v>
      </c>
      <c r="AF3448">
        <v>0</v>
      </c>
      <c r="AG3448" t="s">
        <v>46</v>
      </c>
      <c r="AH3448" s="1">
        <v>44889</v>
      </c>
      <c r="AJ3448" t="s">
        <v>43</v>
      </c>
      <c r="AK3448">
        <f>Tabla_Consulta_desde_TMS8[[#This Row],[idpedido]]</f>
        <v>467981</v>
      </c>
    </row>
    <row r="3449" spans="1:37" x14ac:dyDescent="0.25">
      <c r="A3449" t="str">
        <f>Tabla_Consulta_desde_TMS8[[#This Row],[Nro_Referencia]]</f>
        <v>TK-6958</v>
      </c>
      <c r="B3449">
        <v>467982</v>
      </c>
      <c r="C3449" t="s">
        <v>16940</v>
      </c>
      <c r="D3449" t="s">
        <v>680</v>
      </c>
      <c r="E3449" t="s">
        <v>47</v>
      </c>
      <c r="F3449" t="s">
        <v>460</v>
      </c>
      <c r="G3449" t="s">
        <v>43</v>
      </c>
      <c r="H3449" s="1">
        <v>44889</v>
      </c>
      <c r="I3449" t="s">
        <v>34</v>
      </c>
      <c r="J3449" s="1">
        <v>44890</v>
      </c>
      <c r="K3449" t="s">
        <v>3378</v>
      </c>
      <c r="L3449" t="s">
        <v>3379</v>
      </c>
      <c r="M3449" t="s">
        <v>43</v>
      </c>
      <c r="N3449" t="s">
        <v>3380</v>
      </c>
      <c r="O3449" t="s">
        <v>43</v>
      </c>
      <c r="P3449" t="s">
        <v>38</v>
      </c>
      <c r="Q3449" t="s">
        <v>38</v>
      </c>
      <c r="R3449" t="s">
        <v>39</v>
      </c>
      <c r="T3449" t="s">
        <v>103</v>
      </c>
      <c r="U3449" t="s">
        <v>41</v>
      </c>
      <c r="V3449">
        <v>1</v>
      </c>
      <c r="W3449">
        <v>1</v>
      </c>
      <c r="X3449" t="s">
        <v>681</v>
      </c>
      <c r="Y3449" t="s">
        <v>36</v>
      </c>
      <c r="Z3449" t="s">
        <v>42</v>
      </c>
      <c r="AA3449" t="s">
        <v>43</v>
      </c>
      <c r="AB3449">
        <v>21567</v>
      </c>
      <c r="AC3449" s="1">
        <v>44889</v>
      </c>
      <c r="AD3449" t="s">
        <v>7991</v>
      </c>
      <c r="AE3449" t="s">
        <v>7992</v>
      </c>
      <c r="AF3449">
        <v>0</v>
      </c>
      <c r="AG3449" t="s">
        <v>46</v>
      </c>
      <c r="AH3449" s="1">
        <v>44889</v>
      </c>
      <c r="AJ3449" t="s">
        <v>43</v>
      </c>
      <c r="AK3449">
        <f>Tabla_Consulta_desde_TMS8[[#This Row],[idpedido]]</f>
        <v>467982</v>
      </c>
    </row>
    <row r="3450" spans="1:37" x14ac:dyDescent="0.25">
      <c r="A3450" t="str">
        <f>Tabla_Consulta_desde_TMS8[[#This Row],[Nro_Referencia]]</f>
        <v>TK-6959</v>
      </c>
      <c r="B3450">
        <v>467983</v>
      </c>
      <c r="C3450" t="s">
        <v>16941</v>
      </c>
      <c r="D3450" t="s">
        <v>680</v>
      </c>
      <c r="E3450" t="s">
        <v>47</v>
      </c>
      <c r="F3450" t="s">
        <v>460</v>
      </c>
      <c r="G3450" t="s">
        <v>43</v>
      </c>
      <c r="H3450" s="1">
        <v>44889</v>
      </c>
      <c r="I3450" t="s">
        <v>34</v>
      </c>
      <c r="J3450" s="1">
        <v>44890</v>
      </c>
      <c r="K3450" t="s">
        <v>3378</v>
      </c>
      <c r="L3450" t="s">
        <v>3379</v>
      </c>
      <c r="M3450" t="s">
        <v>43</v>
      </c>
      <c r="N3450" t="s">
        <v>3380</v>
      </c>
      <c r="O3450" t="s">
        <v>43</v>
      </c>
      <c r="P3450" t="s">
        <v>38</v>
      </c>
      <c r="Q3450" t="s">
        <v>38</v>
      </c>
      <c r="R3450" t="s">
        <v>39</v>
      </c>
      <c r="T3450" t="s">
        <v>103</v>
      </c>
      <c r="U3450" t="s">
        <v>41</v>
      </c>
      <c r="V3450">
        <v>1</v>
      </c>
      <c r="W3450">
        <v>1</v>
      </c>
      <c r="X3450" t="s">
        <v>681</v>
      </c>
      <c r="Y3450" t="s">
        <v>36</v>
      </c>
      <c r="Z3450" t="s">
        <v>42</v>
      </c>
      <c r="AA3450" t="s">
        <v>43</v>
      </c>
      <c r="AB3450">
        <v>21567</v>
      </c>
      <c r="AC3450" s="1">
        <v>44889</v>
      </c>
      <c r="AD3450" t="s">
        <v>7991</v>
      </c>
      <c r="AE3450" t="s">
        <v>7992</v>
      </c>
      <c r="AF3450">
        <v>0</v>
      </c>
      <c r="AG3450" t="s">
        <v>46</v>
      </c>
      <c r="AH3450" s="1">
        <v>44889</v>
      </c>
      <c r="AJ3450" t="s">
        <v>43</v>
      </c>
      <c r="AK3450">
        <f>Tabla_Consulta_desde_TMS8[[#This Row],[idpedido]]</f>
        <v>467983</v>
      </c>
    </row>
    <row r="3451" spans="1:37" x14ac:dyDescent="0.25">
      <c r="A3451" t="str">
        <f>Tabla_Consulta_desde_TMS8[[#This Row],[Nro_Referencia]]</f>
        <v>TK-6961</v>
      </c>
      <c r="B3451">
        <v>467984</v>
      </c>
      <c r="C3451" t="s">
        <v>16942</v>
      </c>
      <c r="D3451" t="s">
        <v>680</v>
      </c>
      <c r="E3451" t="s">
        <v>47</v>
      </c>
      <c r="F3451" t="s">
        <v>460</v>
      </c>
      <c r="G3451" t="s">
        <v>43</v>
      </c>
      <c r="H3451" s="1">
        <v>44889</v>
      </c>
      <c r="I3451" t="s">
        <v>34</v>
      </c>
      <c r="J3451" s="1">
        <v>44890</v>
      </c>
      <c r="K3451" t="s">
        <v>3378</v>
      </c>
      <c r="L3451" t="s">
        <v>3379</v>
      </c>
      <c r="M3451" t="s">
        <v>43</v>
      </c>
      <c r="N3451" t="s">
        <v>3380</v>
      </c>
      <c r="O3451" t="s">
        <v>43</v>
      </c>
      <c r="P3451" t="s">
        <v>38</v>
      </c>
      <c r="Q3451" t="s">
        <v>38</v>
      </c>
      <c r="R3451" t="s">
        <v>39</v>
      </c>
      <c r="T3451" t="s">
        <v>103</v>
      </c>
      <c r="U3451" t="s">
        <v>41</v>
      </c>
      <c r="V3451">
        <v>1</v>
      </c>
      <c r="W3451">
        <v>1</v>
      </c>
      <c r="X3451" t="s">
        <v>681</v>
      </c>
      <c r="Y3451" t="s">
        <v>36</v>
      </c>
      <c r="Z3451" t="s">
        <v>42</v>
      </c>
      <c r="AA3451" t="s">
        <v>43</v>
      </c>
      <c r="AB3451">
        <v>21567</v>
      </c>
      <c r="AC3451" s="1">
        <v>44889</v>
      </c>
      <c r="AD3451" t="s">
        <v>7991</v>
      </c>
      <c r="AE3451" t="s">
        <v>7992</v>
      </c>
      <c r="AF3451">
        <v>0</v>
      </c>
      <c r="AG3451" t="s">
        <v>46</v>
      </c>
      <c r="AH3451" s="1">
        <v>44889</v>
      </c>
      <c r="AJ3451" t="s">
        <v>43</v>
      </c>
      <c r="AK3451">
        <f>Tabla_Consulta_desde_TMS8[[#This Row],[idpedido]]</f>
        <v>467984</v>
      </c>
    </row>
    <row r="3452" spans="1:37" x14ac:dyDescent="0.25">
      <c r="A3452" t="str">
        <f>Tabla_Consulta_desde_TMS8[[#This Row],[Nro_Referencia]]</f>
        <v>TK-6962</v>
      </c>
      <c r="B3452">
        <v>467985</v>
      </c>
      <c r="C3452" t="s">
        <v>16943</v>
      </c>
      <c r="D3452" t="s">
        <v>680</v>
      </c>
      <c r="E3452" t="s">
        <v>47</v>
      </c>
      <c r="F3452" t="s">
        <v>460</v>
      </c>
      <c r="G3452" t="s">
        <v>43</v>
      </c>
      <c r="H3452" s="1">
        <v>44889</v>
      </c>
      <c r="I3452" t="s">
        <v>34</v>
      </c>
      <c r="J3452" s="1">
        <v>44890</v>
      </c>
      <c r="K3452" t="s">
        <v>3378</v>
      </c>
      <c r="L3452" t="s">
        <v>3379</v>
      </c>
      <c r="M3452" t="s">
        <v>43</v>
      </c>
      <c r="N3452" t="s">
        <v>3380</v>
      </c>
      <c r="O3452" t="s">
        <v>43</v>
      </c>
      <c r="P3452" t="s">
        <v>38</v>
      </c>
      <c r="Q3452" t="s">
        <v>38</v>
      </c>
      <c r="R3452" t="s">
        <v>39</v>
      </c>
      <c r="T3452" t="s">
        <v>103</v>
      </c>
      <c r="U3452" t="s">
        <v>41</v>
      </c>
      <c r="V3452">
        <v>1</v>
      </c>
      <c r="W3452">
        <v>1</v>
      </c>
      <c r="X3452" t="s">
        <v>681</v>
      </c>
      <c r="Y3452" t="s">
        <v>36</v>
      </c>
      <c r="Z3452" t="s">
        <v>42</v>
      </c>
      <c r="AA3452" t="s">
        <v>43</v>
      </c>
      <c r="AB3452">
        <v>21567</v>
      </c>
      <c r="AC3452" s="1">
        <v>44889</v>
      </c>
      <c r="AD3452" t="s">
        <v>7991</v>
      </c>
      <c r="AE3452" t="s">
        <v>7992</v>
      </c>
      <c r="AF3452">
        <v>0</v>
      </c>
      <c r="AG3452" t="s">
        <v>46</v>
      </c>
      <c r="AH3452" s="1">
        <v>44889</v>
      </c>
      <c r="AJ3452" t="s">
        <v>43</v>
      </c>
      <c r="AK3452">
        <f>Tabla_Consulta_desde_TMS8[[#This Row],[idpedido]]</f>
        <v>467985</v>
      </c>
    </row>
    <row r="3453" spans="1:37" x14ac:dyDescent="0.25">
      <c r="A3453" t="str">
        <f>Tabla_Consulta_desde_TMS8[[#This Row],[Nro_Referencia]]</f>
        <v>TK-6963</v>
      </c>
      <c r="B3453">
        <v>467986</v>
      </c>
      <c r="C3453" t="s">
        <v>16944</v>
      </c>
      <c r="D3453" t="s">
        <v>680</v>
      </c>
      <c r="E3453" t="s">
        <v>47</v>
      </c>
      <c r="F3453" t="s">
        <v>460</v>
      </c>
      <c r="G3453" t="s">
        <v>43</v>
      </c>
      <c r="H3453" s="1">
        <v>44889</v>
      </c>
      <c r="I3453" t="s">
        <v>34</v>
      </c>
      <c r="J3453" s="1">
        <v>44890</v>
      </c>
      <c r="K3453" t="s">
        <v>3378</v>
      </c>
      <c r="L3453" t="s">
        <v>3379</v>
      </c>
      <c r="M3453" t="s">
        <v>43</v>
      </c>
      <c r="N3453" t="s">
        <v>3380</v>
      </c>
      <c r="O3453" t="s">
        <v>43</v>
      </c>
      <c r="P3453" t="s">
        <v>38</v>
      </c>
      <c r="Q3453" t="s">
        <v>38</v>
      </c>
      <c r="R3453" t="s">
        <v>39</v>
      </c>
      <c r="T3453" t="s">
        <v>103</v>
      </c>
      <c r="U3453" t="s">
        <v>41</v>
      </c>
      <c r="V3453">
        <v>1</v>
      </c>
      <c r="W3453">
        <v>1</v>
      </c>
      <c r="X3453" t="s">
        <v>681</v>
      </c>
      <c r="Y3453" t="s">
        <v>36</v>
      </c>
      <c r="Z3453" t="s">
        <v>42</v>
      </c>
      <c r="AA3453" t="s">
        <v>43</v>
      </c>
      <c r="AB3453">
        <v>21567</v>
      </c>
      <c r="AC3453" s="1">
        <v>44889</v>
      </c>
      <c r="AD3453" t="s">
        <v>7991</v>
      </c>
      <c r="AE3453" t="s">
        <v>7992</v>
      </c>
      <c r="AF3453">
        <v>0</v>
      </c>
      <c r="AG3453" t="s">
        <v>46</v>
      </c>
      <c r="AH3453" s="1">
        <v>44889</v>
      </c>
      <c r="AJ3453" t="s">
        <v>43</v>
      </c>
      <c r="AK3453">
        <f>Tabla_Consulta_desde_TMS8[[#This Row],[idpedido]]</f>
        <v>467986</v>
      </c>
    </row>
    <row r="3454" spans="1:37" x14ac:dyDescent="0.25">
      <c r="A3454" t="str">
        <f>Tabla_Consulta_desde_TMS8[[#This Row],[Nro_Referencia]]</f>
        <v>TK-6964</v>
      </c>
      <c r="B3454">
        <v>467987</v>
      </c>
      <c r="C3454" t="s">
        <v>16945</v>
      </c>
      <c r="D3454" t="s">
        <v>680</v>
      </c>
      <c r="E3454" t="s">
        <v>47</v>
      </c>
      <c r="F3454" t="s">
        <v>460</v>
      </c>
      <c r="G3454" t="s">
        <v>43</v>
      </c>
      <c r="H3454" s="1">
        <v>44889</v>
      </c>
      <c r="I3454" t="s">
        <v>34</v>
      </c>
      <c r="J3454" s="1">
        <v>44890</v>
      </c>
      <c r="K3454" t="s">
        <v>3378</v>
      </c>
      <c r="L3454" t="s">
        <v>3379</v>
      </c>
      <c r="M3454" t="s">
        <v>43</v>
      </c>
      <c r="N3454" t="s">
        <v>3380</v>
      </c>
      <c r="O3454" t="s">
        <v>43</v>
      </c>
      <c r="P3454" t="s">
        <v>38</v>
      </c>
      <c r="Q3454" t="s">
        <v>38</v>
      </c>
      <c r="R3454" t="s">
        <v>39</v>
      </c>
      <c r="T3454" t="s">
        <v>103</v>
      </c>
      <c r="U3454" t="s">
        <v>41</v>
      </c>
      <c r="V3454">
        <v>1</v>
      </c>
      <c r="W3454">
        <v>1</v>
      </c>
      <c r="X3454" t="s">
        <v>681</v>
      </c>
      <c r="Y3454" t="s">
        <v>36</v>
      </c>
      <c r="Z3454" t="s">
        <v>42</v>
      </c>
      <c r="AA3454" t="s">
        <v>43</v>
      </c>
      <c r="AB3454">
        <v>21567</v>
      </c>
      <c r="AC3454" s="1">
        <v>44889</v>
      </c>
      <c r="AD3454" t="s">
        <v>7991</v>
      </c>
      <c r="AE3454" t="s">
        <v>7992</v>
      </c>
      <c r="AF3454">
        <v>0</v>
      </c>
      <c r="AG3454" t="s">
        <v>46</v>
      </c>
      <c r="AH3454" s="1">
        <v>44889</v>
      </c>
      <c r="AJ3454" t="s">
        <v>43</v>
      </c>
      <c r="AK3454">
        <f>Tabla_Consulta_desde_TMS8[[#This Row],[idpedido]]</f>
        <v>467987</v>
      </c>
    </row>
    <row r="3455" spans="1:37" x14ac:dyDescent="0.25">
      <c r="A3455" t="str">
        <f>Tabla_Consulta_desde_TMS8[[#This Row],[Nro_Referencia]]</f>
        <v>TK-6966</v>
      </c>
      <c r="B3455">
        <v>467988</v>
      </c>
      <c r="C3455" t="s">
        <v>16946</v>
      </c>
      <c r="D3455" t="s">
        <v>680</v>
      </c>
      <c r="E3455" t="s">
        <v>47</v>
      </c>
      <c r="F3455" t="s">
        <v>460</v>
      </c>
      <c r="G3455" t="s">
        <v>43</v>
      </c>
      <c r="H3455" s="1">
        <v>44889</v>
      </c>
      <c r="I3455" t="s">
        <v>34</v>
      </c>
      <c r="J3455" s="1">
        <v>44890</v>
      </c>
      <c r="K3455" t="s">
        <v>3378</v>
      </c>
      <c r="L3455" t="s">
        <v>3379</v>
      </c>
      <c r="M3455" t="s">
        <v>43</v>
      </c>
      <c r="N3455" t="s">
        <v>3380</v>
      </c>
      <c r="O3455" t="s">
        <v>43</v>
      </c>
      <c r="P3455" t="s">
        <v>38</v>
      </c>
      <c r="Q3455" t="s">
        <v>38</v>
      </c>
      <c r="R3455" t="s">
        <v>39</v>
      </c>
      <c r="T3455" t="s">
        <v>103</v>
      </c>
      <c r="U3455" t="s">
        <v>41</v>
      </c>
      <c r="V3455">
        <v>1</v>
      </c>
      <c r="W3455">
        <v>1</v>
      </c>
      <c r="X3455" t="s">
        <v>681</v>
      </c>
      <c r="Y3455" t="s">
        <v>36</v>
      </c>
      <c r="Z3455" t="s">
        <v>42</v>
      </c>
      <c r="AA3455" t="s">
        <v>43</v>
      </c>
      <c r="AB3455">
        <v>21567</v>
      </c>
      <c r="AC3455" s="1">
        <v>44889</v>
      </c>
      <c r="AD3455" t="s">
        <v>7991</v>
      </c>
      <c r="AE3455" t="s">
        <v>7992</v>
      </c>
      <c r="AF3455">
        <v>0</v>
      </c>
      <c r="AG3455" t="s">
        <v>46</v>
      </c>
      <c r="AH3455" s="1">
        <v>44889</v>
      </c>
      <c r="AJ3455" t="s">
        <v>43</v>
      </c>
      <c r="AK3455">
        <f>Tabla_Consulta_desde_TMS8[[#This Row],[idpedido]]</f>
        <v>467988</v>
      </c>
    </row>
    <row r="3456" spans="1:37" x14ac:dyDescent="0.25">
      <c r="A3456" t="str">
        <f>Tabla_Consulta_desde_TMS8[[#This Row],[Nro_Referencia]]</f>
        <v>TK-6968</v>
      </c>
      <c r="B3456">
        <v>467989</v>
      </c>
      <c r="C3456" t="s">
        <v>16947</v>
      </c>
      <c r="D3456" t="s">
        <v>680</v>
      </c>
      <c r="E3456" t="s">
        <v>47</v>
      </c>
      <c r="F3456" t="s">
        <v>460</v>
      </c>
      <c r="G3456" t="s">
        <v>43</v>
      </c>
      <c r="H3456" s="1">
        <v>44889</v>
      </c>
      <c r="I3456" t="s">
        <v>34</v>
      </c>
      <c r="J3456" s="1">
        <v>44890</v>
      </c>
      <c r="K3456" t="s">
        <v>3378</v>
      </c>
      <c r="L3456" t="s">
        <v>3379</v>
      </c>
      <c r="M3456" t="s">
        <v>43</v>
      </c>
      <c r="N3456" t="s">
        <v>3380</v>
      </c>
      <c r="O3456" t="s">
        <v>43</v>
      </c>
      <c r="P3456" t="s">
        <v>38</v>
      </c>
      <c r="Q3456" t="s">
        <v>38</v>
      </c>
      <c r="R3456" t="s">
        <v>39</v>
      </c>
      <c r="T3456" t="s">
        <v>103</v>
      </c>
      <c r="U3456" t="s">
        <v>41</v>
      </c>
      <c r="V3456">
        <v>1</v>
      </c>
      <c r="W3456">
        <v>1</v>
      </c>
      <c r="X3456" t="s">
        <v>681</v>
      </c>
      <c r="Y3456" t="s">
        <v>36</v>
      </c>
      <c r="Z3456" t="s">
        <v>42</v>
      </c>
      <c r="AA3456" t="s">
        <v>43</v>
      </c>
      <c r="AB3456">
        <v>21567</v>
      </c>
      <c r="AC3456" s="1">
        <v>44889</v>
      </c>
      <c r="AD3456" t="s">
        <v>7991</v>
      </c>
      <c r="AE3456" t="s">
        <v>7992</v>
      </c>
      <c r="AF3456">
        <v>0</v>
      </c>
      <c r="AG3456" t="s">
        <v>46</v>
      </c>
      <c r="AH3456" s="1">
        <v>44889</v>
      </c>
      <c r="AJ3456" t="s">
        <v>43</v>
      </c>
      <c r="AK3456">
        <f>Tabla_Consulta_desde_TMS8[[#This Row],[idpedido]]</f>
        <v>467989</v>
      </c>
    </row>
    <row r="3457" spans="1:37" x14ac:dyDescent="0.25">
      <c r="A3457" t="str">
        <f>Tabla_Consulta_desde_TMS8[[#This Row],[Nro_Referencia]]</f>
        <v>TK-6970</v>
      </c>
      <c r="B3457">
        <v>467990</v>
      </c>
      <c r="C3457" t="s">
        <v>16948</v>
      </c>
      <c r="D3457" t="s">
        <v>680</v>
      </c>
      <c r="E3457" t="s">
        <v>47</v>
      </c>
      <c r="F3457" t="s">
        <v>460</v>
      </c>
      <c r="G3457" t="s">
        <v>43</v>
      </c>
      <c r="H3457" s="1">
        <v>44889</v>
      </c>
      <c r="I3457" t="s">
        <v>34</v>
      </c>
      <c r="J3457" s="1">
        <v>44890</v>
      </c>
      <c r="K3457" t="s">
        <v>3378</v>
      </c>
      <c r="L3457" t="s">
        <v>3379</v>
      </c>
      <c r="M3457" t="s">
        <v>43</v>
      </c>
      <c r="N3457" t="s">
        <v>3380</v>
      </c>
      <c r="O3457" t="s">
        <v>43</v>
      </c>
      <c r="P3457" t="s">
        <v>38</v>
      </c>
      <c r="Q3457" t="s">
        <v>38</v>
      </c>
      <c r="R3457" t="s">
        <v>39</v>
      </c>
      <c r="T3457" t="s">
        <v>103</v>
      </c>
      <c r="U3457" t="s">
        <v>41</v>
      </c>
      <c r="V3457">
        <v>1</v>
      </c>
      <c r="W3457">
        <v>1</v>
      </c>
      <c r="X3457" t="s">
        <v>681</v>
      </c>
      <c r="Y3457" t="s">
        <v>36</v>
      </c>
      <c r="Z3457" t="s">
        <v>42</v>
      </c>
      <c r="AA3457" t="s">
        <v>43</v>
      </c>
      <c r="AB3457">
        <v>21567</v>
      </c>
      <c r="AC3457" s="1">
        <v>44889</v>
      </c>
      <c r="AD3457" t="s">
        <v>7991</v>
      </c>
      <c r="AE3457" t="s">
        <v>7992</v>
      </c>
      <c r="AF3457">
        <v>0</v>
      </c>
      <c r="AG3457" t="s">
        <v>46</v>
      </c>
      <c r="AH3457" s="1">
        <v>44889</v>
      </c>
      <c r="AJ3457" t="s">
        <v>43</v>
      </c>
      <c r="AK3457">
        <f>Tabla_Consulta_desde_TMS8[[#This Row],[idpedido]]</f>
        <v>467990</v>
      </c>
    </row>
    <row r="3458" spans="1:37" x14ac:dyDescent="0.25">
      <c r="A3458" t="str">
        <f>Tabla_Consulta_desde_TMS8[[#This Row],[Nro_Referencia]]</f>
        <v>TK-6894</v>
      </c>
      <c r="B3458">
        <v>467924</v>
      </c>
      <c r="C3458" t="s">
        <v>16949</v>
      </c>
      <c r="D3458" t="s">
        <v>680</v>
      </c>
      <c r="E3458" t="s">
        <v>47</v>
      </c>
      <c r="F3458" t="s">
        <v>460</v>
      </c>
      <c r="G3458" t="s">
        <v>43</v>
      </c>
      <c r="H3458" s="1">
        <v>44889</v>
      </c>
      <c r="I3458" t="s">
        <v>34</v>
      </c>
      <c r="J3458" s="1">
        <v>44890</v>
      </c>
      <c r="K3458" t="s">
        <v>3378</v>
      </c>
      <c r="L3458" t="s">
        <v>3379</v>
      </c>
      <c r="M3458" t="s">
        <v>43</v>
      </c>
      <c r="N3458" t="s">
        <v>3380</v>
      </c>
      <c r="O3458" t="s">
        <v>43</v>
      </c>
      <c r="P3458" t="s">
        <v>38</v>
      </c>
      <c r="Q3458" t="s">
        <v>38</v>
      </c>
      <c r="R3458" t="s">
        <v>39</v>
      </c>
      <c r="T3458" t="s">
        <v>103</v>
      </c>
      <c r="U3458" t="s">
        <v>41</v>
      </c>
      <c r="V3458">
        <v>1</v>
      </c>
      <c r="W3458">
        <v>1</v>
      </c>
      <c r="X3458" t="s">
        <v>681</v>
      </c>
      <c r="Y3458" t="s">
        <v>36</v>
      </c>
      <c r="Z3458" t="s">
        <v>42</v>
      </c>
      <c r="AA3458" t="s">
        <v>43</v>
      </c>
      <c r="AB3458">
        <v>21567</v>
      </c>
      <c r="AC3458" s="1">
        <v>44889</v>
      </c>
      <c r="AD3458" t="s">
        <v>7991</v>
      </c>
      <c r="AE3458" t="s">
        <v>7992</v>
      </c>
      <c r="AF3458">
        <v>0</v>
      </c>
      <c r="AG3458" t="s">
        <v>46</v>
      </c>
      <c r="AH3458" s="1">
        <v>44889</v>
      </c>
      <c r="AJ3458" t="s">
        <v>43</v>
      </c>
      <c r="AK3458">
        <f>Tabla_Consulta_desde_TMS8[[#This Row],[idpedido]]</f>
        <v>467924</v>
      </c>
    </row>
    <row r="3459" spans="1:37" x14ac:dyDescent="0.25">
      <c r="A3459" t="str">
        <f>Tabla_Consulta_desde_TMS8[[#This Row],[Nro_Referencia]]</f>
        <v>TK-6895</v>
      </c>
      <c r="B3459">
        <v>467925</v>
      </c>
      <c r="C3459" t="s">
        <v>16950</v>
      </c>
      <c r="D3459" t="s">
        <v>680</v>
      </c>
      <c r="E3459" t="s">
        <v>47</v>
      </c>
      <c r="F3459" t="s">
        <v>460</v>
      </c>
      <c r="G3459" t="s">
        <v>43</v>
      </c>
      <c r="H3459" s="1">
        <v>44889</v>
      </c>
      <c r="I3459" t="s">
        <v>34</v>
      </c>
      <c r="J3459" s="1">
        <v>44890</v>
      </c>
      <c r="K3459" t="s">
        <v>3378</v>
      </c>
      <c r="L3459" t="s">
        <v>3379</v>
      </c>
      <c r="M3459" t="s">
        <v>43</v>
      </c>
      <c r="N3459" t="s">
        <v>3380</v>
      </c>
      <c r="O3459" t="s">
        <v>43</v>
      </c>
      <c r="P3459" t="s">
        <v>38</v>
      </c>
      <c r="Q3459" t="s">
        <v>38</v>
      </c>
      <c r="R3459" t="s">
        <v>39</v>
      </c>
      <c r="T3459" t="s">
        <v>103</v>
      </c>
      <c r="U3459" t="s">
        <v>41</v>
      </c>
      <c r="V3459">
        <v>1</v>
      </c>
      <c r="W3459">
        <v>1</v>
      </c>
      <c r="X3459" t="s">
        <v>681</v>
      </c>
      <c r="Y3459" t="s">
        <v>36</v>
      </c>
      <c r="Z3459" t="s">
        <v>42</v>
      </c>
      <c r="AA3459" t="s">
        <v>43</v>
      </c>
      <c r="AB3459">
        <v>21567</v>
      </c>
      <c r="AC3459" s="1">
        <v>44889</v>
      </c>
      <c r="AD3459" t="s">
        <v>7991</v>
      </c>
      <c r="AE3459" t="s">
        <v>7992</v>
      </c>
      <c r="AF3459">
        <v>0</v>
      </c>
      <c r="AG3459" t="s">
        <v>46</v>
      </c>
      <c r="AH3459" s="1">
        <v>44889</v>
      </c>
      <c r="AJ3459" t="s">
        <v>43</v>
      </c>
      <c r="AK3459">
        <f>Tabla_Consulta_desde_TMS8[[#This Row],[idpedido]]</f>
        <v>467925</v>
      </c>
    </row>
    <row r="3460" spans="1:37" x14ac:dyDescent="0.25">
      <c r="A3460" t="str">
        <f>Tabla_Consulta_desde_TMS8[[#This Row],[Nro_Referencia]]</f>
        <v>TK-6896</v>
      </c>
      <c r="B3460">
        <v>467926</v>
      </c>
      <c r="C3460" t="s">
        <v>16951</v>
      </c>
      <c r="D3460" t="s">
        <v>680</v>
      </c>
      <c r="E3460" t="s">
        <v>47</v>
      </c>
      <c r="F3460" t="s">
        <v>460</v>
      </c>
      <c r="G3460" t="s">
        <v>43</v>
      </c>
      <c r="H3460" s="1">
        <v>44889</v>
      </c>
      <c r="I3460" t="s">
        <v>34</v>
      </c>
      <c r="J3460" s="1">
        <v>44890</v>
      </c>
      <c r="K3460" t="s">
        <v>3378</v>
      </c>
      <c r="L3460" t="s">
        <v>3379</v>
      </c>
      <c r="M3460" t="s">
        <v>43</v>
      </c>
      <c r="N3460" t="s">
        <v>3380</v>
      </c>
      <c r="O3460" t="s">
        <v>43</v>
      </c>
      <c r="P3460" t="s">
        <v>38</v>
      </c>
      <c r="Q3460" t="s">
        <v>38</v>
      </c>
      <c r="R3460" t="s">
        <v>39</v>
      </c>
      <c r="T3460" t="s">
        <v>103</v>
      </c>
      <c r="U3460" t="s">
        <v>41</v>
      </c>
      <c r="V3460">
        <v>1</v>
      </c>
      <c r="W3460">
        <v>1</v>
      </c>
      <c r="X3460" t="s">
        <v>681</v>
      </c>
      <c r="Y3460" t="s">
        <v>36</v>
      </c>
      <c r="Z3460" t="s">
        <v>42</v>
      </c>
      <c r="AA3460" t="s">
        <v>43</v>
      </c>
      <c r="AB3460">
        <v>21567</v>
      </c>
      <c r="AC3460" s="1">
        <v>44889</v>
      </c>
      <c r="AD3460" t="s">
        <v>7991</v>
      </c>
      <c r="AE3460" t="s">
        <v>7992</v>
      </c>
      <c r="AF3460">
        <v>0</v>
      </c>
      <c r="AG3460" t="s">
        <v>46</v>
      </c>
      <c r="AH3460" s="1">
        <v>44889</v>
      </c>
      <c r="AJ3460" t="s">
        <v>43</v>
      </c>
      <c r="AK3460">
        <f>Tabla_Consulta_desde_TMS8[[#This Row],[idpedido]]</f>
        <v>467926</v>
      </c>
    </row>
    <row r="3461" spans="1:37" x14ac:dyDescent="0.25">
      <c r="A3461" t="str">
        <f>Tabla_Consulta_desde_TMS8[[#This Row],[Nro_Referencia]]</f>
        <v>TK-6897</v>
      </c>
      <c r="B3461">
        <v>467927</v>
      </c>
      <c r="C3461" t="s">
        <v>16952</v>
      </c>
      <c r="D3461" t="s">
        <v>680</v>
      </c>
      <c r="E3461" t="s">
        <v>47</v>
      </c>
      <c r="F3461" t="s">
        <v>460</v>
      </c>
      <c r="G3461" t="s">
        <v>43</v>
      </c>
      <c r="H3461" s="1">
        <v>44889</v>
      </c>
      <c r="I3461" t="s">
        <v>34</v>
      </c>
      <c r="J3461" s="1">
        <v>44890</v>
      </c>
      <c r="K3461" t="s">
        <v>3378</v>
      </c>
      <c r="L3461" t="s">
        <v>3379</v>
      </c>
      <c r="M3461" t="s">
        <v>43</v>
      </c>
      <c r="N3461" t="s">
        <v>3380</v>
      </c>
      <c r="O3461" t="s">
        <v>43</v>
      </c>
      <c r="P3461" t="s">
        <v>38</v>
      </c>
      <c r="Q3461" t="s">
        <v>38</v>
      </c>
      <c r="R3461" t="s">
        <v>39</v>
      </c>
      <c r="T3461" t="s">
        <v>103</v>
      </c>
      <c r="U3461" t="s">
        <v>41</v>
      </c>
      <c r="V3461">
        <v>1</v>
      </c>
      <c r="W3461">
        <v>1</v>
      </c>
      <c r="X3461" t="s">
        <v>681</v>
      </c>
      <c r="Y3461" t="s">
        <v>36</v>
      </c>
      <c r="Z3461" t="s">
        <v>42</v>
      </c>
      <c r="AA3461" t="s">
        <v>43</v>
      </c>
      <c r="AB3461">
        <v>21567</v>
      </c>
      <c r="AC3461" s="1">
        <v>44889</v>
      </c>
      <c r="AD3461" t="s">
        <v>7991</v>
      </c>
      <c r="AE3461" t="s">
        <v>7992</v>
      </c>
      <c r="AF3461">
        <v>0</v>
      </c>
      <c r="AG3461" t="s">
        <v>46</v>
      </c>
      <c r="AH3461" s="1">
        <v>44889</v>
      </c>
      <c r="AJ3461" t="s">
        <v>43</v>
      </c>
      <c r="AK3461">
        <f>Tabla_Consulta_desde_TMS8[[#This Row],[idpedido]]</f>
        <v>467927</v>
      </c>
    </row>
    <row r="3462" spans="1:37" x14ac:dyDescent="0.25">
      <c r="A3462" t="str">
        <f>Tabla_Consulta_desde_TMS8[[#This Row],[Nro_Referencia]]</f>
        <v>TK-6898</v>
      </c>
      <c r="B3462">
        <v>467928</v>
      </c>
      <c r="C3462" t="s">
        <v>16953</v>
      </c>
      <c r="D3462" t="s">
        <v>680</v>
      </c>
      <c r="E3462" t="s">
        <v>47</v>
      </c>
      <c r="F3462" t="s">
        <v>460</v>
      </c>
      <c r="G3462" t="s">
        <v>43</v>
      </c>
      <c r="H3462" s="1">
        <v>44889</v>
      </c>
      <c r="I3462" t="s">
        <v>34</v>
      </c>
      <c r="J3462" s="1">
        <v>44890</v>
      </c>
      <c r="K3462" t="s">
        <v>3378</v>
      </c>
      <c r="L3462" t="s">
        <v>3379</v>
      </c>
      <c r="M3462" t="s">
        <v>43</v>
      </c>
      <c r="N3462" t="s">
        <v>3380</v>
      </c>
      <c r="O3462" t="s">
        <v>43</v>
      </c>
      <c r="P3462" t="s">
        <v>38</v>
      </c>
      <c r="Q3462" t="s">
        <v>38</v>
      </c>
      <c r="R3462" t="s">
        <v>39</v>
      </c>
      <c r="T3462" t="s">
        <v>103</v>
      </c>
      <c r="U3462" t="s">
        <v>41</v>
      </c>
      <c r="V3462">
        <v>1</v>
      </c>
      <c r="W3462">
        <v>1</v>
      </c>
      <c r="X3462" t="s">
        <v>681</v>
      </c>
      <c r="Y3462" t="s">
        <v>36</v>
      </c>
      <c r="Z3462" t="s">
        <v>42</v>
      </c>
      <c r="AA3462" t="s">
        <v>43</v>
      </c>
      <c r="AB3462">
        <v>21567</v>
      </c>
      <c r="AC3462" s="1">
        <v>44889</v>
      </c>
      <c r="AD3462" t="s">
        <v>7991</v>
      </c>
      <c r="AE3462" t="s">
        <v>7992</v>
      </c>
      <c r="AF3462">
        <v>0</v>
      </c>
      <c r="AG3462" t="s">
        <v>46</v>
      </c>
      <c r="AH3462" s="1">
        <v>44889</v>
      </c>
      <c r="AJ3462" t="s">
        <v>43</v>
      </c>
      <c r="AK3462">
        <f>Tabla_Consulta_desde_TMS8[[#This Row],[idpedido]]</f>
        <v>467928</v>
      </c>
    </row>
    <row r="3463" spans="1:37" x14ac:dyDescent="0.25">
      <c r="A3463" t="str">
        <f>Tabla_Consulta_desde_TMS8[[#This Row],[Nro_Referencia]]</f>
        <v>TK-6899</v>
      </c>
      <c r="B3463">
        <v>467929</v>
      </c>
      <c r="C3463" t="s">
        <v>16954</v>
      </c>
      <c r="D3463" t="s">
        <v>680</v>
      </c>
      <c r="E3463" t="s">
        <v>47</v>
      </c>
      <c r="F3463" t="s">
        <v>460</v>
      </c>
      <c r="G3463" t="s">
        <v>43</v>
      </c>
      <c r="H3463" s="1">
        <v>44889</v>
      </c>
      <c r="I3463" t="s">
        <v>34</v>
      </c>
      <c r="J3463" s="1">
        <v>44890</v>
      </c>
      <c r="K3463" t="s">
        <v>3378</v>
      </c>
      <c r="L3463" t="s">
        <v>3379</v>
      </c>
      <c r="M3463" t="s">
        <v>43</v>
      </c>
      <c r="N3463" t="s">
        <v>3380</v>
      </c>
      <c r="O3463" t="s">
        <v>43</v>
      </c>
      <c r="P3463" t="s">
        <v>38</v>
      </c>
      <c r="Q3463" t="s">
        <v>38</v>
      </c>
      <c r="R3463" t="s">
        <v>39</v>
      </c>
      <c r="T3463" t="s">
        <v>103</v>
      </c>
      <c r="U3463" t="s">
        <v>41</v>
      </c>
      <c r="V3463">
        <v>1</v>
      </c>
      <c r="W3463">
        <v>1</v>
      </c>
      <c r="X3463" t="s">
        <v>681</v>
      </c>
      <c r="Y3463" t="s">
        <v>36</v>
      </c>
      <c r="Z3463" t="s">
        <v>42</v>
      </c>
      <c r="AA3463" t="s">
        <v>43</v>
      </c>
      <c r="AB3463">
        <v>21567</v>
      </c>
      <c r="AC3463" s="1">
        <v>44889</v>
      </c>
      <c r="AD3463" t="s">
        <v>7991</v>
      </c>
      <c r="AE3463" t="s">
        <v>7992</v>
      </c>
      <c r="AF3463">
        <v>0</v>
      </c>
      <c r="AG3463" t="s">
        <v>46</v>
      </c>
      <c r="AH3463" s="1">
        <v>44889</v>
      </c>
      <c r="AJ3463" t="s">
        <v>43</v>
      </c>
      <c r="AK3463">
        <f>Tabla_Consulta_desde_TMS8[[#This Row],[idpedido]]</f>
        <v>467929</v>
      </c>
    </row>
    <row r="3464" spans="1:37" x14ac:dyDescent="0.25">
      <c r="A3464" t="str">
        <f>Tabla_Consulta_desde_TMS8[[#This Row],[Nro_Referencia]]</f>
        <v>TK-6900</v>
      </c>
      <c r="B3464">
        <v>467930</v>
      </c>
      <c r="C3464" t="s">
        <v>16955</v>
      </c>
      <c r="D3464" t="s">
        <v>680</v>
      </c>
      <c r="E3464" t="s">
        <v>47</v>
      </c>
      <c r="F3464" t="s">
        <v>460</v>
      </c>
      <c r="G3464" t="s">
        <v>43</v>
      </c>
      <c r="H3464" s="1">
        <v>44889</v>
      </c>
      <c r="I3464" t="s">
        <v>34</v>
      </c>
      <c r="J3464" s="1">
        <v>44890</v>
      </c>
      <c r="K3464" t="s">
        <v>3378</v>
      </c>
      <c r="L3464" t="s">
        <v>3379</v>
      </c>
      <c r="M3464" t="s">
        <v>43</v>
      </c>
      <c r="N3464" t="s">
        <v>3380</v>
      </c>
      <c r="O3464" t="s">
        <v>43</v>
      </c>
      <c r="P3464" t="s">
        <v>38</v>
      </c>
      <c r="Q3464" t="s">
        <v>38</v>
      </c>
      <c r="R3464" t="s">
        <v>39</v>
      </c>
      <c r="T3464" t="s">
        <v>103</v>
      </c>
      <c r="U3464" t="s">
        <v>41</v>
      </c>
      <c r="V3464">
        <v>1</v>
      </c>
      <c r="W3464">
        <v>1</v>
      </c>
      <c r="X3464" t="s">
        <v>681</v>
      </c>
      <c r="Y3464" t="s">
        <v>36</v>
      </c>
      <c r="Z3464" t="s">
        <v>42</v>
      </c>
      <c r="AA3464" t="s">
        <v>43</v>
      </c>
      <c r="AB3464">
        <v>21567</v>
      </c>
      <c r="AC3464" s="1">
        <v>44889</v>
      </c>
      <c r="AD3464" t="s">
        <v>7991</v>
      </c>
      <c r="AE3464" t="s">
        <v>7992</v>
      </c>
      <c r="AF3464">
        <v>0</v>
      </c>
      <c r="AG3464" t="s">
        <v>46</v>
      </c>
      <c r="AH3464" s="1">
        <v>44889</v>
      </c>
      <c r="AJ3464" t="s">
        <v>43</v>
      </c>
      <c r="AK3464">
        <f>Tabla_Consulta_desde_TMS8[[#This Row],[idpedido]]</f>
        <v>467930</v>
      </c>
    </row>
    <row r="3465" spans="1:37" x14ac:dyDescent="0.25">
      <c r="A3465" t="str">
        <f>Tabla_Consulta_desde_TMS8[[#This Row],[Nro_Referencia]]</f>
        <v>TK-6901</v>
      </c>
      <c r="B3465">
        <v>467931</v>
      </c>
      <c r="C3465" t="s">
        <v>16956</v>
      </c>
      <c r="D3465" t="s">
        <v>680</v>
      </c>
      <c r="E3465" t="s">
        <v>47</v>
      </c>
      <c r="F3465" t="s">
        <v>460</v>
      </c>
      <c r="G3465" t="s">
        <v>43</v>
      </c>
      <c r="H3465" s="1">
        <v>44889</v>
      </c>
      <c r="I3465" t="s">
        <v>34</v>
      </c>
      <c r="J3465" s="1">
        <v>44890</v>
      </c>
      <c r="K3465" t="s">
        <v>3378</v>
      </c>
      <c r="L3465" t="s">
        <v>3379</v>
      </c>
      <c r="M3465" t="s">
        <v>43</v>
      </c>
      <c r="N3465" t="s">
        <v>3380</v>
      </c>
      <c r="O3465" t="s">
        <v>43</v>
      </c>
      <c r="P3465" t="s">
        <v>38</v>
      </c>
      <c r="Q3465" t="s">
        <v>38</v>
      </c>
      <c r="R3465" t="s">
        <v>39</v>
      </c>
      <c r="T3465" t="s">
        <v>103</v>
      </c>
      <c r="U3465" t="s">
        <v>41</v>
      </c>
      <c r="V3465">
        <v>1</v>
      </c>
      <c r="W3465">
        <v>1</v>
      </c>
      <c r="X3465" t="s">
        <v>681</v>
      </c>
      <c r="Y3465" t="s">
        <v>36</v>
      </c>
      <c r="Z3465" t="s">
        <v>42</v>
      </c>
      <c r="AA3465" t="s">
        <v>43</v>
      </c>
      <c r="AB3465">
        <v>21567</v>
      </c>
      <c r="AC3465" s="1">
        <v>44889</v>
      </c>
      <c r="AD3465" t="s">
        <v>7991</v>
      </c>
      <c r="AE3465" t="s">
        <v>7992</v>
      </c>
      <c r="AF3465">
        <v>0</v>
      </c>
      <c r="AG3465" t="s">
        <v>46</v>
      </c>
      <c r="AH3465" s="1">
        <v>44889</v>
      </c>
      <c r="AJ3465" t="s">
        <v>43</v>
      </c>
      <c r="AK3465">
        <f>Tabla_Consulta_desde_TMS8[[#This Row],[idpedido]]</f>
        <v>467931</v>
      </c>
    </row>
    <row r="3466" spans="1:37" x14ac:dyDescent="0.25">
      <c r="A3466" t="str">
        <f>Tabla_Consulta_desde_TMS8[[#This Row],[Nro_Referencia]]</f>
        <v>TK-6902</v>
      </c>
      <c r="B3466">
        <v>467932</v>
      </c>
      <c r="C3466" t="s">
        <v>16957</v>
      </c>
      <c r="D3466" t="s">
        <v>680</v>
      </c>
      <c r="E3466" t="s">
        <v>47</v>
      </c>
      <c r="F3466" t="s">
        <v>460</v>
      </c>
      <c r="G3466" t="s">
        <v>43</v>
      </c>
      <c r="H3466" s="1">
        <v>44889</v>
      </c>
      <c r="I3466" t="s">
        <v>34</v>
      </c>
      <c r="J3466" s="1">
        <v>44890</v>
      </c>
      <c r="K3466" t="s">
        <v>3378</v>
      </c>
      <c r="L3466" t="s">
        <v>3379</v>
      </c>
      <c r="M3466" t="s">
        <v>43</v>
      </c>
      <c r="N3466" t="s">
        <v>3380</v>
      </c>
      <c r="O3466" t="s">
        <v>43</v>
      </c>
      <c r="P3466" t="s">
        <v>38</v>
      </c>
      <c r="Q3466" t="s">
        <v>38</v>
      </c>
      <c r="R3466" t="s">
        <v>39</v>
      </c>
      <c r="T3466" t="s">
        <v>103</v>
      </c>
      <c r="U3466" t="s">
        <v>41</v>
      </c>
      <c r="V3466">
        <v>1</v>
      </c>
      <c r="W3466">
        <v>1</v>
      </c>
      <c r="X3466" t="s">
        <v>681</v>
      </c>
      <c r="Y3466" t="s">
        <v>36</v>
      </c>
      <c r="Z3466" t="s">
        <v>42</v>
      </c>
      <c r="AA3466" t="s">
        <v>43</v>
      </c>
      <c r="AB3466">
        <v>21567</v>
      </c>
      <c r="AC3466" s="1">
        <v>44889</v>
      </c>
      <c r="AD3466" t="s">
        <v>7991</v>
      </c>
      <c r="AE3466" t="s">
        <v>7992</v>
      </c>
      <c r="AF3466">
        <v>0</v>
      </c>
      <c r="AG3466" t="s">
        <v>46</v>
      </c>
      <c r="AH3466" s="1">
        <v>44889</v>
      </c>
      <c r="AJ3466" t="s">
        <v>43</v>
      </c>
      <c r="AK3466">
        <f>Tabla_Consulta_desde_TMS8[[#This Row],[idpedido]]</f>
        <v>467932</v>
      </c>
    </row>
    <row r="3467" spans="1:37" x14ac:dyDescent="0.25">
      <c r="A3467" t="str">
        <f>Tabla_Consulta_desde_TMS8[[#This Row],[Nro_Referencia]]</f>
        <v>TK-6903</v>
      </c>
      <c r="B3467">
        <v>467933</v>
      </c>
      <c r="C3467" t="s">
        <v>16958</v>
      </c>
      <c r="D3467" t="s">
        <v>680</v>
      </c>
      <c r="E3467" t="s">
        <v>47</v>
      </c>
      <c r="F3467" t="s">
        <v>460</v>
      </c>
      <c r="G3467" t="s">
        <v>43</v>
      </c>
      <c r="H3467" s="1">
        <v>44889</v>
      </c>
      <c r="I3467" t="s">
        <v>34</v>
      </c>
      <c r="J3467" s="1">
        <v>44890</v>
      </c>
      <c r="K3467" t="s">
        <v>3378</v>
      </c>
      <c r="L3467" t="s">
        <v>3379</v>
      </c>
      <c r="M3467" t="s">
        <v>43</v>
      </c>
      <c r="N3467" t="s">
        <v>3380</v>
      </c>
      <c r="O3467" t="s">
        <v>43</v>
      </c>
      <c r="P3467" t="s">
        <v>38</v>
      </c>
      <c r="Q3467" t="s">
        <v>38</v>
      </c>
      <c r="R3467" t="s">
        <v>39</v>
      </c>
      <c r="T3467" t="s">
        <v>103</v>
      </c>
      <c r="U3467" t="s">
        <v>41</v>
      </c>
      <c r="V3467">
        <v>1</v>
      </c>
      <c r="W3467">
        <v>1</v>
      </c>
      <c r="X3467" t="s">
        <v>681</v>
      </c>
      <c r="Y3467" t="s">
        <v>36</v>
      </c>
      <c r="Z3467" t="s">
        <v>42</v>
      </c>
      <c r="AA3467" t="s">
        <v>43</v>
      </c>
      <c r="AB3467">
        <v>21567</v>
      </c>
      <c r="AC3467" s="1">
        <v>44889</v>
      </c>
      <c r="AD3467" t="s">
        <v>7991</v>
      </c>
      <c r="AE3467" t="s">
        <v>7992</v>
      </c>
      <c r="AF3467">
        <v>0</v>
      </c>
      <c r="AG3467" t="s">
        <v>46</v>
      </c>
      <c r="AH3467" s="1">
        <v>44889</v>
      </c>
      <c r="AJ3467" t="s">
        <v>43</v>
      </c>
      <c r="AK3467">
        <f>Tabla_Consulta_desde_TMS8[[#This Row],[idpedido]]</f>
        <v>467933</v>
      </c>
    </row>
    <row r="3468" spans="1:37" x14ac:dyDescent="0.25">
      <c r="A3468" t="str">
        <f>Tabla_Consulta_desde_TMS8[[#This Row],[Nro_Referencia]]</f>
        <v>TK-6904</v>
      </c>
      <c r="B3468">
        <v>467934</v>
      </c>
      <c r="C3468" t="s">
        <v>16959</v>
      </c>
      <c r="D3468" t="s">
        <v>680</v>
      </c>
      <c r="E3468" t="s">
        <v>47</v>
      </c>
      <c r="F3468" t="s">
        <v>460</v>
      </c>
      <c r="G3468" t="s">
        <v>43</v>
      </c>
      <c r="H3468" s="1">
        <v>44889</v>
      </c>
      <c r="I3468" t="s">
        <v>34</v>
      </c>
      <c r="J3468" s="1">
        <v>44890</v>
      </c>
      <c r="K3468" t="s">
        <v>3378</v>
      </c>
      <c r="L3468" t="s">
        <v>3379</v>
      </c>
      <c r="M3468" t="s">
        <v>43</v>
      </c>
      <c r="N3468" t="s">
        <v>3380</v>
      </c>
      <c r="O3468" t="s">
        <v>43</v>
      </c>
      <c r="P3468" t="s">
        <v>38</v>
      </c>
      <c r="Q3468" t="s">
        <v>38</v>
      </c>
      <c r="R3468" t="s">
        <v>39</v>
      </c>
      <c r="T3468" t="s">
        <v>103</v>
      </c>
      <c r="U3468" t="s">
        <v>41</v>
      </c>
      <c r="V3468">
        <v>1</v>
      </c>
      <c r="W3468">
        <v>1</v>
      </c>
      <c r="X3468" t="s">
        <v>681</v>
      </c>
      <c r="Y3468" t="s">
        <v>36</v>
      </c>
      <c r="Z3468" t="s">
        <v>42</v>
      </c>
      <c r="AA3468" t="s">
        <v>43</v>
      </c>
      <c r="AB3468">
        <v>21567</v>
      </c>
      <c r="AC3468" s="1">
        <v>44889</v>
      </c>
      <c r="AD3468" t="s">
        <v>7991</v>
      </c>
      <c r="AE3468" t="s">
        <v>7992</v>
      </c>
      <c r="AF3468">
        <v>0</v>
      </c>
      <c r="AG3468" t="s">
        <v>46</v>
      </c>
      <c r="AH3468" s="1">
        <v>44889</v>
      </c>
      <c r="AJ3468" t="s">
        <v>43</v>
      </c>
      <c r="AK3468">
        <f>Tabla_Consulta_desde_TMS8[[#This Row],[idpedido]]</f>
        <v>467934</v>
      </c>
    </row>
    <row r="3469" spans="1:37" x14ac:dyDescent="0.25">
      <c r="A3469" t="str">
        <f>Tabla_Consulta_desde_TMS8[[#This Row],[Nro_Referencia]]</f>
        <v>TK-6905</v>
      </c>
      <c r="B3469">
        <v>467935</v>
      </c>
      <c r="C3469" t="s">
        <v>16960</v>
      </c>
      <c r="D3469" t="s">
        <v>680</v>
      </c>
      <c r="E3469" t="s">
        <v>47</v>
      </c>
      <c r="F3469" t="s">
        <v>460</v>
      </c>
      <c r="G3469" t="s">
        <v>43</v>
      </c>
      <c r="H3469" s="1">
        <v>44889</v>
      </c>
      <c r="I3469" t="s">
        <v>34</v>
      </c>
      <c r="J3469" s="1">
        <v>44890</v>
      </c>
      <c r="K3469" t="s">
        <v>3378</v>
      </c>
      <c r="L3469" t="s">
        <v>3379</v>
      </c>
      <c r="M3469" t="s">
        <v>43</v>
      </c>
      <c r="N3469" t="s">
        <v>3380</v>
      </c>
      <c r="O3469" t="s">
        <v>43</v>
      </c>
      <c r="P3469" t="s">
        <v>38</v>
      </c>
      <c r="Q3469" t="s">
        <v>38</v>
      </c>
      <c r="R3469" t="s">
        <v>39</v>
      </c>
      <c r="T3469" t="s">
        <v>103</v>
      </c>
      <c r="U3469" t="s">
        <v>41</v>
      </c>
      <c r="V3469">
        <v>1</v>
      </c>
      <c r="W3469">
        <v>1</v>
      </c>
      <c r="X3469" t="s">
        <v>681</v>
      </c>
      <c r="Y3469" t="s">
        <v>36</v>
      </c>
      <c r="Z3469" t="s">
        <v>42</v>
      </c>
      <c r="AA3469" t="s">
        <v>43</v>
      </c>
      <c r="AB3469">
        <v>21567</v>
      </c>
      <c r="AC3469" s="1">
        <v>44889</v>
      </c>
      <c r="AD3469" t="s">
        <v>7991</v>
      </c>
      <c r="AE3469" t="s">
        <v>7992</v>
      </c>
      <c r="AF3469">
        <v>0</v>
      </c>
      <c r="AG3469" t="s">
        <v>46</v>
      </c>
      <c r="AH3469" s="1">
        <v>44889</v>
      </c>
      <c r="AJ3469" t="s">
        <v>43</v>
      </c>
      <c r="AK3469">
        <f>Tabla_Consulta_desde_TMS8[[#This Row],[idpedido]]</f>
        <v>467935</v>
      </c>
    </row>
    <row r="3470" spans="1:37" x14ac:dyDescent="0.25">
      <c r="A3470" t="str">
        <f>Tabla_Consulta_desde_TMS8[[#This Row],[Nro_Referencia]]</f>
        <v>TK-6906</v>
      </c>
      <c r="B3470">
        <v>467936</v>
      </c>
      <c r="C3470" t="s">
        <v>16961</v>
      </c>
      <c r="D3470" t="s">
        <v>680</v>
      </c>
      <c r="E3470" t="s">
        <v>47</v>
      </c>
      <c r="F3470" t="s">
        <v>460</v>
      </c>
      <c r="G3470" t="s">
        <v>43</v>
      </c>
      <c r="H3470" s="1">
        <v>44889</v>
      </c>
      <c r="I3470" t="s">
        <v>34</v>
      </c>
      <c r="J3470" s="1">
        <v>44890</v>
      </c>
      <c r="K3470" t="s">
        <v>3378</v>
      </c>
      <c r="L3470" t="s">
        <v>3379</v>
      </c>
      <c r="M3470" t="s">
        <v>43</v>
      </c>
      <c r="N3470" t="s">
        <v>3380</v>
      </c>
      <c r="O3470" t="s">
        <v>43</v>
      </c>
      <c r="P3470" t="s">
        <v>38</v>
      </c>
      <c r="Q3470" t="s">
        <v>38</v>
      </c>
      <c r="R3470" t="s">
        <v>39</v>
      </c>
      <c r="T3470" t="s">
        <v>103</v>
      </c>
      <c r="U3470" t="s">
        <v>41</v>
      </c>
      <c r="V3470">
        <v>1</v>
      </c>
      <c r="W3470">
        <v>1</v>
      </c>
      <c r="X3470" t="s">
        <v>681</v>
      </c>
      <c r="Y3470" t="s">
        <v>36</v>
      </c>
      <c r="Z3470" t="s">
        <v>42</v>
      </c>
      <c r="AA3470" t="s">
        <v>43</v>
      </c>
      <c r="AB3470">
        <v>21567</v>
      </c>
      <c r="AC3470" s="1">
        <v>44889</v>
      </c>
      <c r="AD3470" t="s">
        <v>7991</v>
      </c>
      <c r="AE3470" t="s">
        <v>7992</v>
      </c>
      <c r="AF3470">
        <v>0</v>
      </c>
      <c r="AG3470" t="s">
        <v>46</v>
      </c>
      <c r="AH3470" s="1">
        <v>44889</v>
      </c>
      <c r="AJ3470" t="s">
        <v>43</v>
      </c>
      <c r="AK3470">
        <f>Tabla_Consulta_desde_TMS8[[#This Row],[idpedido]]</f>
        <v>467936</v>
      </c>
    </row>
    <row r="3471" spans="1:37" x14ac:dyDescent="0.25">
      <c r="A3471" t="str">
        <f>Tabla_Consulta_desde_TMS8[[#This Row],[Nro_Referencia]]</f>
        <v>TK-6907</v>
      </c>
      <c r="B3471">
        <v>467937</v>
      </c>
      <c r="C3471" t="s">
        <v>16962</v>
      </c>
      <c r="D3471" t="s">
        <v>680</v>
      </c>
      <c r="E3471" t="s">
        <v>47</v>
      </c>
      <c r="F3471" t="s">
        <v>460</v>
      </c>
      <c r="G3471" t="s">
        <v>43</v>
      </c>
      <c r="H3471" s="1">
        <v>44889</v>
      </c>
      <c r="I3471" t="s">
        <v>34</v>
      </c>
      <c r="J3471" s="1">
        <v>44890</v>
      </c>
      <c r="K3471" t="s">
        <v>3378</v>
      </c>
      <c r="L3471" t="s">
        <v>3379</v>
      </c>
      <c r="M3471" t="s">
        <v>43</v>
      </c>
      <c r="N3471" t="s">
        <v>3380</v>
      </c>
      <c r="O3471" t="s">
        <v>43</v>
      </c>
      <c r="P3471" t="s">
        <v>38</v>
      </c>
      <c r="Q3471" t="s">
        <v>38</v>
      </c>
      <c r="R3471" t="s">
        <v>39</v>
      </c>
      <c r="T3471" t="s">
        <v>103</v>
      </c>
      <c r="U3471" t="s">
        <v>41</v>
      </c>
      <c r="V3471">
        <v>1</v>
      </c>
      <c r="W3471">
        <v>1</v>
      </c>
      <c r="X3471" t="s">
        <v>681</v>
      </c>
      <c r="Y3471" t="s">
        <v>36</v>
      </c>
      <c r="Z3471" t="s">
        <v>42</v>
      </c>
      <c r="AA3471" t="s">
        <v>43</v>
      </c>
      <c r="AB3471">
        <v>21567</v>
      </c>
      <c r="AC3471" s="1">
        <v>44889</v>
      </c>
      <c r="AD3471" t="s">
        <v>7991</v>
      </c>
      <c r="AE3471" t="s">
        <v>7992</v>
      </c>
      <c r="AF3471">
        <v>0</v>
      </c>
      <c r="AG3471" t="s">
        <v>46</v>
      </c>
      <c r="AH3471" s="1">
        <v>44889</v>
      </c>
      <c r="AJ3471" t="s">
        <v>43</v>
      </c>
      <c r="AK3471">
        <f>Tabla_Consulta_desde_TMS8[[#This Row],[idpedido]]</f>
        <v>467937</v>
      </c>
    </row>
    <row r="3472" spans="1:37" x14ac:dyDescent="0.25">
      <c r="A3472" t="str">
        <f>Tabla_Consulta_desde_TMS8[[#This Row],[Nro_Referencia]]</f>
        <v>TK-6908</v>
      </c>
      <c r="B3472">
        <v>467938</v>
      </c>
      <c r="C3472" t="s">
        <v>16963</v>
      </c>
      <c r="D3472" t="s">
        <v>680</v>
      </c>
      <c r="E3472" t="s">
        <v>47</v>
      </c>
      <c r="F3472" t="s">
        <v>460</v>
      </c>
      <c r="G3472" t="s">
        <v>43</v>
      </c>
      <c r="H3472" s="1">
        <v>44889</v>
      </c>
      <c r="I3472" t="s">
        <v>34</v>
      </c>
      <c r="J3472" s="1">
        <v>44890</v>
      </c>
      <c r="K3472" t="s">
        <v>3378</v>
      </c>
      <c r="L3472" t="s">
        <v>3379</v>
      </c>
      <c r="M3472" t="s">
        <v>43</v>
      </c>
      <c r="N3472" t="s">
        <v>3380</v>
      </c>
      <c r="O3472" t="s">
        <v>43</v>
      </c>
      <c r="P3472" t="s">
        <v>38</v>
      </c>
      <c r="Q3472" t="s">
        <v>38</v>
      </c>
      <c r="R3472" t="s">
        <v>39</v>
      </c>
      <c r="T3472" t="s">
        <v>103</v>
      </c>
      <c r="U3472" t="s">
        <v>41</v>
      </c>
      <c r="V3472">
        <v>1</v>
      </c>
      <c r="W3472">
        <v>1</v>
      </c>
      <c r="X3472" t="s">
        <v>681</v>
      </c>
      <c r="Y3472" t="s">
        <v>36</v>
      </c>
      <c r="Z3472" t="s">
        <v>42</v>
      </c>
      <c r="AA3472" t="s">
        <v>43</v>
      </c>
      <c r="AB3472">
        <v>21567</v>
      </c>
      <c r="AC3472" s="1">
        <v>44889</v>
      </c>
      <c r="AD3472" t="s">
        <v>7991</v>
      </c>
      <c r="AE3472" t="s">
        <v>7992</v>
      </c>
      <c r="AF3472">
        <v>0</v>
      </c>
      <c r="AG3472" t="s">
        <v>46</v>
      </c>
      <c r="AH3472" s="1">
        <v>44889</v>
      </c>
      <c r="AJ3472" t="s">
        <v>43</v>
      </c>
      <c r="AK3472">
        <f>Tabla_Consulta_desde_TMS8[[#This Row],[idpedido]]</f>
        <v>467938</v>
      </c>
    </row>
    <row r="3473" spans="1:37" x14ac:dyDescent="0.25">
      <c r="A3473" t="str">
        <f>Tabla_Consulta_desde_TMS8[[#This Row],[Nro_Referencia]]</f>
        <v>TK-6909</v>
      </c>
      <c r="B3473">
        <v>467939</v>
      </c>
      <c r="C3473" t="s">
        <v>16964</v>
      </c>
      <c r="D3473" t="s">
        <v>680</v>
      </c>
      <c r="E3473" t="s">
        <v>47</v>
      </c>
      <c r="F3473" t="s">
        <v>460</v>
      </c>
      <c r="G3473" t="s">
        <v>43</v>
      </c>
      <c r="H3473" s="1">
        <v>44889</v>
      </c>
      <c r="I3473" t="s">
        <v>34</v>
      </c>
      <c r="J3473" s="1">
        <v>44890</v>
      </c>
      <c r="K3473" t="s">
        <v>3378</v>
      </c>
      <c r="L3473" t="s">
        <v>3379</v>
      </c>
      <c r="M3473" t="s">
        <v>43</v>
      </c>
      <c r="N3473" t="s">
        <v>3380</v>
      </c>
      <c r="O3473" t="s">
        <v>43</v>
      </c>
      <c r="P3473" t="s">
        <v>38</v>
      </c>
      <c r="Q3473" t="s">
        <v>38</v>
      </c>
      <c r="R3473" t="s">
        <v>39</v>
      </c>
      <c r="T3473" t="s">
        <v>103</v>
      </c>
      <c r="U3473" t="s">
        <v>41</v>
      </c>
      <c r="V3473">
        <v>1</v>
      </c>
      <c r="W3473">
        <v>1</v>
      </c>
      <c r="X3473" t="s">
        <v>681</v>
      </c>
      <c r="Y3473" t="s">
        <v>36</v>
      </c>
      <c r="Z3473" t="s">
        <v>42</v>
      </c>
      <c r="AA3473" t="s">
        <v>43</v>
      </c>
      <c r="AB3473">
        <v>21567</v>
      </c>
      <c r="AC3473" s="1">
        <v>44889</v>
      </c>
      <c r="AD3473" t="s">
        <v>7991</v>
      </c>
      <c r="AE3473" t="s">
        <v>7992</v>
      </c>
      <c r="AF3473">
        <v>0</v>
      </c>
      <c r="AG3473" t="s">
        <v>46</v>
      </c>
      <c r="AH3473" s="1">
        <v>44889</v>
      </c>
      <c r="AJ3473" t="s">
        <v>43</v>
      </c>
      <c r="AK3473">
        <f>Tabla_Consulta_desde_TMS8[[#This Row],[idpedido]]</f>
        <v>467939</v>
      </c>
    </row>
    <row r="3474" spans="1:37" x14ac:dyDescent="0.25">
      <c r="A3474" t="str">
        <f>Tabla_Consulta_desde_TMS8[[#This Row],[Nro_Referencia]]</f>
        <v>TK-6910</v>
      </c>
      <c r="B3474">
        <v>467940</v>
      </c>
      <c r="C3474" t="s">
        <v>16965</v>
      </c>
      <c r="D3474" t="s">
        <v>680</v>
      </c>
      <c r="E3474" t="s">
        <v>47</v>
      </c>
      <c r="F3474" t="s">
        <v>460</v>
      </c>
      <c r="G3474" t="s">
        <v>43</v>
      </c>
      <c r="H3474" s="1">
        <v>44889</v>
      </c>
      <c r="I3474" t="s">
        <v>34</v>
      </c>
      <c r="J3474" s="1">
        <v>44890</v>
      </c>
      <c r="K3474" t="s">
        <v>3378</v>
      </c>
      <c r="L3474" t="s">
        <v>3379</v>
      </c>
      <c r="M3474" t="s">
        <v>43</v>
      </c>
      <c r="N3474" t="s">
        <v>3380</v>
      </c>
      <c r="O3474" t="s">
        <v>43</v>
      </c>
      <c r="P3474" t="s">
        <v>38</v>
      </c>
      <c r="Q3474" t="s">
        <v>38</v>
      </c>
      <c r="R3474" t="s">
        <v>39</v>
      </c>
      <c r="T3474" t="s">
        <v>103</v>
      </c>
      <c r="U3474" t="s">
        <v>41</v>
      </c>
      <c r="V3474">
        <v>1</v>
      </c>
      <c r="W3474">
        <v>1</v>
      </c>
      <c r="X3474" t="s">
        <v>681</v>
      </c>
      <c r="Y3474" t="s">
        <v>36</v>
      </c>
      <c r="Z3474" t="s">
        <v>42</v>
      </c>
      <c r="AA3474" t="s">
        <v>43</v>
      </c>
      <c r="AB3474">
        <v>21567</v>
      </c>
      <c r="AC3474" s="1">
        <v>44889</v>
      </c>
      <c r="AD3474" t="s">
        <v>7991</v>
      </c>
      <c r="AE3474" t="s">
        <v>7992</v>
      </c>
      <c r="AF3474">
        <v>0</v>
      </c>
      <c r="AG3474" t="s">
        <v>46</v>
      </c>
      <c r="AH3474" s="1">
        <v>44889</v>
      </c>
      <c r="AJ3474" t="s">
        <v>43</v>
      </c>
      <c r="AK3474">
        <f>Tabla_Consulta_desde_TMS8[[#This Row],[idpedido]]</f>
        <v>467940</v>
      </c>
    </row>
    <row r="3475" spans="1:37" x14ac:dyDescent="0.25">
      <c r="A3475" t="str">
        <f>Tabla_Consulta_desde_TMS8[[#This Row],[Nro_Referencia]]</f>
        <v>TK-6911</v>
      </c>
      <c r="B3475">
        <v>467941</v>
      </c>
      <c r="C3475" t="s">
        <v>16966</v>
      </c>
      <c r="D3475" t="s">
        <v>680</v>
      </c>
      <c r="E3475" t="s">
        <v>47</v>
      </c>
      <c r="F3475" t="s">
        <v>460</v>
      </c>
      <c r="G3475" t="s">
        <v>43</v>
      </c>
      <c r="H3475" s="1">
        <v>44889</v>
      </c>
      <c r="I3475" t="s">
        <v>34</v>
      </c>
      <c r="J3475" s="1">
        <v>44890</v>
      </c>
      <c r="K3475" t="s">
        <v>3378</v>
      </c>
      <c r="L3475" t="s">
        <v>3379</v>
      </c>
      <c r="M3475" t="s">
        <v>43</v>
      </c>
      <c r="N3475" t="s">
        <v>3380</v>
      </c>
      <c r="O3475" t="s">
        <v>43</v>
      </c>
      <c r="P3475" t="s">
        <v>38</v>
      </c>
      <c r="Q3475" t="s">
        <v>38</v>
      </c>
      <c r="R3475" t="s">
        <v>39</v>
      </c>
      <c r="T3475" t="s">
        <v>103</v>
      </c>
      <c r="U3475" t="s">
        <v>41</v>
      </c>
      <c r="V3475">
        <v>1</v>
      </c>
      <c r="W3475">
        <v>1</v>
      </c>
      <c r="X3475" t="s">
        <v>681</v>
      </c>
      <c r="Y3475" t="s">
        <v>36</v>
      </c>
      <c r="Z3475" t="s">
        <v>42</v>
      </c>
      <c r="AA3475" t="s">
        <v>43</v>
      </c>
      <c r="AB3475">
        <v>21567</v>
      </c>
      <c r="AC3475" s="1">
        <v>44889</v>
      </c>
      <c r="AD3475" t="s">
        <v>7991</v>
      </c>
      <c r="AE3475" t="s">
        <v>7992</v>
      </c>
      <c r="AF3475">
        <v>0</v>
      </c>
      <c r="AG3475" t="s">
        <v>46</v>
      </c>
      <c r="AH3475" s="1">
        <v>44889</v>
      </c>
      <c r="AJ3475" t="s">
        <v>43</v>
      </c>
      <c r="AK3475">
        <f>Tabla_Consulta_desde_TMS8[[#This Row],[idpedido]]</f>
        <v>467941</v>
      </c>
    </row>
    <row r="3476" spans="1:37" x14ac:dyDescent="0.25">
      <c r="A3476" t="str">
        <f>Tabla_Consulta_desde_TMS8[[#This Row],[Nro_Referencia]]</f>
        <v>SG_2022_2063</v>
      </c>
      <c r="B3476">
        <v>467923</v>
      </c>
      <c r="C3476" t="s">
        <v>16967</v>
      </c>
      <c r="D3476" t="s">
        <v>2018</v>
      </c>
      <c r="E3476" t="s">
        <v>47</v>
      </c>
      <c r="F3476" t="s">
        <v>33</v>
      </c>
      <c r="G3476" t="s">
        <v>16968</v>
      </c>
      <c r="H3476" s="1">
        <v>44889</v>
      </c>
      <c r="I3476" t="s">
        <v>34</v>
      </c>
      <c r="J3476" s="1">
        <v>44890</v>
      </c>
      <c r="K3476" t="s">
        <v>2678</v>
      </c>
      <c r="L3476" t="s">
        <v>2036</v>
      </c>
      <c r="P3476" t="s">
        <v>68</v>
      </c>
      <c r="Q3476" t="s">
        <v>68</v>
      </c>
      <c r="R3476" t="s">
        <v>69</v>
      </c>
      <c r="T3476" t="s">
        <v>70</v>
      </c>
      <c r="U3476" t="s">
        <v>1695</v>
      </c>
      <c r="V3476">
        <v>16</v>
      </c>
      <c r="W3476">
        <v>90.31</v>
      </c>
      <c r="X3476" t="s">
        <v>2026</v>
      </c>
      <c r="Y3476" t="s">
        <v>2024</v>
      </c>
      <c r="Z3476" t="s">
        <v>250</v>
      </c>
      <c r="AA3476" t="s">
        <v>43</v>
      </c>
      <c r="AB3476">
        <v>21566</v>
      </c>
      <c r="AC3476" s="1">
        <v>44890</v>
      </c>
      <c r="AD3476" t="s">
        <v>72</v>
      </c>
      <c r="AE3476" t="s">
        <v>1490</v>
      </c>
      <c r="AF3476">
        <v>0</v>
      </c>
      <c r="AG3476" t="s">
        <v>46</v>
      </c>
      <c r="AH3476" s="1">
        <v>44890</v>
      </c>
      <c r="AK3476">
        <f>Tabla_Consulta_desde_TMS8[[#This Row],[idpedido]]</f>
        <v>467923</v>
      </c>
    </row>
    <row r="3477" spans="1:37" x14ac:dyDescent="0.25">
      <c r="A3477" t="str">
        <f>Tabla_Consulta_desde_TMS8[[#This Row],[Nro_Referencia]]</f>
        <v>SG_22_1643</v>
      </c>
      <c r="B3477">
        <v>467922</v>
      </c>
      <c r="C3477" t="s">
        <v>16969</v>
      </c>
      <c r="D3477" t="s">
        <v>2018</v>
      </c>
      <c r="E3477" t="s">
        <v>47</v>
      </c>
      <c r="F3477" t="s">
        <v>33</v>
      </c>
      <c r="G3477" t="s">
        <v>16970</v>
      </c>
      <c r="H3477" s="1">
        <v>44889</v>
      </c>
      <c r="I3477" t="s">
        <v>34</v>
      </c>
      <c r="J3477" s="1">
        <v>44890</v>
      </c>
      <c r="K3477" t="s">
        <v>5550</v>
      </c>
      <c r="L3477" t="s">
        <v>2025</v>
      </c>
      <c r="P3477" t="s">
        <v>1224</v>
      </c>
      <c r="Q3477" t="s">
        <v>109</v>
      </c>
      <c r="R3477" t="s">
        <v>110</v>
      </c>
      <c r="S3477" t="s">
        <v>109</v>
      </c>
      <c r="T3477" t="s">
        <v>111</v>
      </c>
      <c r="U3477" t="s">
        <v>50</v>
      </c>
      <c r="V3477">
        <v>1</v>
      </c>
      <c r="W3477">
        <v>50</v>
      </c>
      <c r="X3477" t="s">
        <v>1927</v>
      </c>
      <c r="Y3477" t="s">
        <v>1928</v>
      </c>
      <c r="Z3477" t="s">
        <v>42</v>
      </c>
      <c r="AA3477" t="s">
        <v>43</v>
      </c>
      <c r="AB3477">
        <v>21558</v>
      </c>
      <c r="AC3477" s="1">
        <v>44890</v>
      </c>
      <c r="AD3477" t="s">
        <v>97</v>
      </c>
      <c r="AE3477" t="s">
        <v>112</v>
      </c>
      <c r="AF3477">
        <v>0</v>
      </c>
      <c r="AG3477" t="s">
        <v>46</v>
      </c>
      <c r="AH3477" s="1">
        <v>44890</v>
      </c>
      <c r="AK3477">
        <f>Tabla_Consulta_desde_TMS8[[#This Row],[idpedido]]</f>
        <v>467922</v>
      </c>
    </row>
    <row r="3478" spans="1:37" x14ac:dyDescent="0.25">
      <c r="A3478" t="str">
        <f>Tabla_Consulta_desde_TMS8[[#This Row],[Nro_Referencia]]</f>
        <v>SG_22_1692</v>
      </c>
      <c r="B3478">
        <v>467921</v>
      </c>
      <c r="C3478" t="s">
        <v>16971</v>
      </c>
      <c r="D3478" t="s">
        <v>2018</v>
      </c>
      <c r="E3478" t="s">
        <v>47</v>
      </c>
      <c r="F3478" t="s">
        <v>33</v>
      </c>
      <c r="G3478" t="s">
        <v>16972</v>
      </c>
      <c r="H3478" s="1">
        <v>44889</v>
      </c>
      <c r="I3478" t="s">
        <v>34</v>
      </c>
      <c r="J3478" s="1">
        <v>44890</v>
      </c>
      <c r="K3478" t="s">
        <v>2055</v>
      </c>
      <c r="L3478" t="s">
        <v>2036</v>
      </c>
      <c r="P3478" t="s">
        <v>859</v>
      </c>
      <c r="Q3478" t="s">
        <v>68</v>
      </c>
      <c r="R3478" t="s">
        <v>69</v>
      </c>
      <c r="S3478" t="s">
        <v>68</v>
      </c>
      <c r="T3478" t="s">
        <v>70</v>
      </c>
      <c r="U3478" t="s">
        <v>71</v>
      </c>
      <c r="V3478">
        <v>1</v>
      </c>
      <c r="W3478">
        <v>7</v>
      </c>
      <c r="X3478" t="s">
        <v>1927</v>
      </c>
      <c r="Y3478" t="s">
        <v>1928</v>
      </c>
      <c r="Z3478" t="s">
        <v>42</v>
      </c>
      <c r="AA3478" t="s">
        <v>43</v>
      </c>
      <c r="AB3478">
        <v>21566</v>
      </c>
      <c r="AC3478" s="1">
        <v>44890</v>
      </c>
      <c r="AD3478" t="s">
        <v>72</v>
      </c>
      <c r="AE3478" t="s">
        <v>1490</v>
      </c>
      <c r="AF3478">
        <v>0</v>
      </c>
      <c r="AG3478" t="s">
        <v>46</v>
      </c>
      <c r="AH3478" s="1">
        <v>44890</v>
      </c>
      <c r="AK3478">
        <f>Tabla_Consulta_desde_TMS8[[#This Row],[idpedido]]</f>
        <v>467921</v>
      </c>
    </row>
    <row r="3479" spans="1:37" x14ac:dyDescent="0.25">
      <c r="A3479" t="str">
        <f>Tabla_Consulta_desde_TMS8[[#This Row],[Nro_Referencia]]</f>
        <v>CECL22112584902</v>
      </c>
      <c r="B3479">
        <v>467920</v>
      </c>
      <c r="C3479" t="s">
        <v>16973</v>
      </c>
      <c r="D3479" t="s">
        <v>1916</v>
      </c>
      <c r="E3479" t="s">
        <v>47</v>
      </c>
      <c r="F3479" t="s">
        <v>33</v>
      </c>
      <c r="G3479" t="s">
        <v>16974</v>
      </c>
      <c r="H3479" s="1">
        <v>44889</v>
      </c>
      <c r="I3479" t="s">
        <v>34</v>
      </c>
      <c r="J3479" s="1">
        <v>44890</v>
      </c>
      <c r="K3479" t="s">
        <v>2994</v>
      </c>
      <c r="L3479" t="s">
        <v>16975</v>
      </c>
      <c r="M3479" t="s">
        <v>2995</v>
      </c>
      <c r="N3479" t="s">
        <v>2996</v>
      </c>
      <c r="O3479" t="s">
        <v>2996</v>
      </c>
      <c r="P3479" t="s">
        <v>888</v>
      </c>
      <c r="Q3479" t="s">
        <v>38</v>
      </c>
      <c r="R3479" t="s">
        <v>39</v>
      </c>
      <c r="S3479" t="s">
        <v>760</v>
      </c>
      <c r="T3479" t="s">
        <v>103</v>
      </c>
      <c r="U3479" t="s">
        <v>41</v>
      </c>
      <c r="V3479">
        <v>1</v>
      </c>
      <c r="W3479">
        <v>1.56</v>
      </c>
      <c r="X3479" t="s">
        <v>1854</v>
      </c>
      <c r="Y3479" t="s">
        <v>1474</v>
      </c>
      <c r="Z3479" t="s">
        <v>42</v>
      </c>
      <c r="AA3479" t="s">
        <v>43</v>
      </c>
      <c r="AB3479">
        <v>21556</v>
      </c>
      <c r="AC3479" s="1">
        <v>44890</v>
      </c>
      <c r="AD3479" t="s">
        <v>97</v>
      </c>
      <c r="AE3479" t="s">
        <v>231</v>
      </c>
      <c r="AF3479">
        <v>0</v>
      </c>
      <c r="AG3479" t="s">
        <v>46</v>
      </c>
      <c r="AH3479" s="1">
        <v>44890</v>
      </c>
      <c r="AK3479">
        <f>Tabla_Consulta_desde_TMS8[[#This Row],[idpedido]]</f>
        <v>467920</v>
      </c>
    </row>
    <row r="3480" spans="1:37" x14ac:dyDescent="0.25">
      <c r="A3480" t="str">
        <f>Tabla_Consulta_desde_TMS8[[#This Row],[Nro_Referencia]]</f>
        <v>20002985880856</v>
      </c>
      <c r="B3480">
        <v>467919</v>
      </c>
      <c r="C3480" t="s">
        <v>16976</v>
      </c>
      <c r="D3480" t="s">
        <v>2140</v>
      </c>
      <c r="E3480" t="s">
        <v>47</v>
      </c>
      <c r="F3480" t="s">
        <v>33</v>
      </c>
      <c r="G3480" t="s">
        <v>16977</v>
      </c>
      <c r="H3480" s="1">
        <v>44889</v>
      </c>
      <c r="I3480" t="s">
        <v>2158</v>
      </c>
      <c r="J3480" s="1">
        <v>44895</v>
      </c>
      <c r="K3480" t="s">
        <v>16978</v>
      </c>
      <c r="L3480" t="s">
        <v>16979</v>
      </c>
      <c r="M3480" t="s">
        <v>16980</v>
      </c>
      <c r="N3480" t="s">
        <v>16981</v>
      </c>
      <c r="P3480" t="s">
        <v>38</v>
      </c>
      <c r="Q3480" t="s">
        <v>38</v>
      </c>
      <c r="R3480" t="s">
        <v>39</v>
      </c>
      <c r="U3480" t="s">
        <v>41</v>
      </c>
      <c r="V3480">
        <v>1</v>
      </c>
      <c r="W3480">
        <v>1</v>
      </c>
      <c r="X3480" t="s">
        <v>1854</v>
      </c>
      <c r="Y3480" t="s">
        <v>1474</v>
      </c>
      <c r="Z3480" t="s">
        <v>42</v>
      </c>
      <c r="AA3480" t="s">
        <v>16982</v>
      </c>
      <c r="AB3480">
        <v>21685</v>
      </c>
      <c r="AC3480" s="1">
        <v>44895</v>
      </c>
      <c r="AD3480" t="s">
        <v>97</v>
      </c>
      <c r="AE3480" t="s">
        <v>231</v>
      </c>
      <c r="AF3480">
        <v>2</v>
      </c>
      <c r="AG3480" t="s">
        <v>2158</v>
      </c>
      <c r="AH3480" s="1">
        <v>44896</v>
      </c>
      <c r="AJ3480" t="s">
        <v>686</v>
      </c>
      <c r="AK3480">
        <f>Tabla_Consulta_desde_TMS8[[#This Row],[idpedido]]</f>
        <v>467919</v>
      </c>
    </row>
    <row r="3481" spans="1:37" x14ac:dyDescent="0.25">
      <c r="A3481" t="str">
        <f>Tabla_Consulta_desde_TMS8[[#This Row],[Nro_Referencia]]</f>
        <v>18551290</v>
      </c>
      <c r="B3481">
        <v>467918</v>
      </c>
      <c r="C3481" t="s">
        <v>16983</v>
      </c>
      <c r="D3481" t="s">
        <v>1897</v>
      </c>
      <c r="E3481" t="s">
        <v>47</v>
      </c>
      <c r="F3481" t="s">
        <v>33</v>
      </c>
      <c r="G3481" t="s">
        <v>16984</v>
      </c>
      <c r="H3481" s="1">
        <v>44889</v>
      </c>
      <c r="I3481" t="s">
        <v>34</v>
      </c>
      <c r="J3481" s="1">
        <v>44890</v>
      </c>
      <c r="K3481" t="s">
        <v>1898</v>
      </c>
      <c r="L3481" t="s">
        <v>1899</v>
      </c>
      <c r="M3481" t="s">
        <v>1900</v>
      </c>
      <c r="N3481" t="s">
        <v>1901</v>
      </c>
      <c r="P3481" t="s">
        <v>888</v>
      </c>
      <c r="Q3481" t="s">
        <v>38</v>
      </c>
      <c r="R3481" t="s">
        <v>39</v>
      </c>
      <c r="S3481" t="s">
        <v>760</v>
      </c>
      <c r="T3481" t="s">
        <v>179</v>
      </c>
      <c r="U3481" t="s">
        <v>121</v>
      </c>
      <c r="V3481">
        <v>1</v>
      </c>
      <c r="W3481">
        <v>0.57999999999999996</v>
      </c>
      <c r="X3481" t="s">
        <v>1832</v>
      </c>
      <c r="Y3481" t="s">
        <v>1833</v>
      </c>
      <c r="Z3481" t="s">
        <v>250</v>
      </c>
      <c r="AA3481" t="s">
        <v>43</v>
      </c>
      <c r="AB3481">
        <v>21545</v>
      </c>
      <c r="AC3481" s="1">
        <v>44889</v>
      </c>
      <c r="AD3481" t="s">
        <v>179</v>
      </c>
      <c r="AE3481" t="s">
        <v>16985</v>
      </c>
      <c r="AF3481">
        <v>0</v>
      </c>
      <c r="AG3481" t="s">
        <v>46</v>
      </c>
      <c r="AH3481" s="1">
        <v>44890</v>
      </c>
      <c r="AJ3481" t="s">
        <v>43</v>
      </c>
      <c r="AK3481">
        <f>Tabla_Consulta_desde_TMS8[[#This Row],[idpedido]]</f>
        <v>467918</v>
      </c>
    </row>
    <row r="3482" spans="1:37" x14ac:dyDescent="0.25">
      <c r="A3482" t="str">
        <f>Tabla_Consulta_desde_TMS8[[#This Row],[Nro_Referencia]]</f>
        <v>3721</v>
      </c>
      <c r="B3482">
        <v>467917</v>
      </c>
      <c r="C3482" t="s">
        <v>16986</v>
      </c>
      <c r="D3482" t="s">
        <v>1852</v>
      </c>
      <c r="E3482" t="s">
        <v>47</v>
      </c>
      <c r="F3482" t="s">
        <v>33</v>
      </c>
      <c r="G3482" t="s">
        <v>16987</v>
      </c>
      <c r="H3482" s="1">
        <v>44889</v>
      </c>
      <c r="I3482" t="s">
        <v>34</v>
      </c>
      <c r="J3482" s="1">
        <v>44890</v>
      </c>
      <c r="K3482" t="s">
        <v>16988</v>
      </c>
      <c r="L3482" t="s">
        <v>16989</v>
      </c>
      <c r="M3482" t="s">
        <v>1855</v>
      </c>
      <c r="N3482" t="s">
        <v>1853</v>
      </c>
      <c r="O3482" t="s">
        <v>1853</v>
      </c>
      <c r="P3482" t="s">
        <v>893</v>
      </c>
      <c r="Q3482" t="s">
        <v>38</v>
      </c>
      <c r="R3482" t="s">
        <v>39</v>
      </c>
      <c r="S3482" t="s">
        <v>38</v>
      </c>
      <c r="T3482" t="s">
        <v>179</v>
      </c>
      <c r="U3482" t="s">
        <v>41</v>
      </c>
      <c r="V3482">
        <v>8</v>
      </c>
      <c r="W3482">
        <v>60</v>
      </c>
      <c r="X3482" t="s">
        <v>1854</v>
      </c>
      <c r="Y3482" t="s">
        <v>1474</v>
      </c>
      <c r="Z3482" t="s">
        <v>42</v>
      </c>
      <c r="AA3482" t="s">
        <v>43</v>
      </c>
      <c r="AB3482">
        <v>21545</v>
      </c>
      <c r="AC3482" s="1">
        <v>44889</v>
      </c>
      <c r="AD3482" t="s">
        <v>179</v>
      </c>
      <c r="AE3482" t="s">
        <v>16985</v>
      </c>
      <c r="AF3482">
        <v>0</v>
      </c>
      <c r="AG3482" t="s">
        <v>46</v>
      </c>
      <c r="AH3482" s="1">
        <v>44890</v>
      </c>
      <c r="AJ3482" t="s">
        <v>43</v>
      </c>
      <c r="AK3482">
        <f>Tabla_Consulta_desde_TMS8[[#This Row],[idpedido]]</f>
        <v>467917</v>
      </c>
    </row>
    <row r="3483" spans="1:37" x14ac:dyDescent="0.25">
      <c r="A3483" t="str">
        <f>Tabla_Consulta_desde_TMS8[[#This Row],[Nro_Referencia]]</f>
        <v>45392</v>
      </c>
      <c r="B3483">
        <v>467916</v>
      </c>
      <c r="C3483" t="s">
        <v>16990</v>
      </c>
      <c r="D3483" t="s">
        <v>16991</v>
      </c>
      <c r="E3483" t="s">
        <v>32</v>
      </c>
      <c r="F3483" t="s">
        <v>33</v>
      </c>
      <c r="G3483" t="s">
        <v>16990</v>
      </c>
      <c r="H3483" s="1">
        <v>44889</v>
      </c>
      <c r="I3483" t="s">
        <v>1726</v>
      </c>
      <c r="J3483" s="1">
        <v>44889</v>
      </c>
      <c r="K3483" t="s">
        <v>16992</v>
      </c>
      <c r="L3483" t="s">
        <v>16993</v>
      </c>
      <c r="N3483" t="s">
        <v>16994</v>
      </c>
      <c r="P3483" t="s">
        <v>38</v>
      </c>
      <c r="Q3483" t="s">
        <v>38</v>
      </c>
      <c r="R3483" t="s">
        <v>39</v>
      </c>
      <c r="U3483" t="s">
        <v>41</v>
      </c>
      <c r="V3483">
        <v>5</v>
      </c>
      <c r="W3483">
        <v>75</v>
      </c>
      <c r="X3483" t="s">
        <v>1854</v>
      </c>
      <c r="Y3483" t="s">
        <v>16995</v>
      </c>
      <c r="Z3483" t="s">
        <v>42</v>
      </c>
      <c r="AA3483" t="s">
        <v>43</v>
      </c>
      <c r="AC3483" s="1"/>
      <c r="AF3483">
        <v>0</v>
      </c>
      <c r="AG3483" t="s">
        <v>1727</v>
      </c>
      <c r="AH3483" s="1">
        <v>44889</v>
      </c>
      <c r="AK3483">
        <f>Tabla_Consulta_desde_TMS8[[#This Row],[idpedido]]</f>
        <v>467916</v>
      </c>
    </row>
    <row r="3484" spans="1:37" x14ac:dyDescent="0.25">
      <c r="A3484" t="str">
        <f>Tabla_Consulta_desde_TMS8[[#This Row],[Nro_Referencia]]</f>
        <v>SG_2022_2050</v>
      </c>
      <c r="B3484">
        <v>467915</v>
      </c>
      <c r="C3484" t="s">
        <v>16996</v>
      </c>
      <c r="D3484" t="s">
        <v>2018</v>
      </c>
      <c r="E3484" t="s">
        <v>47</v>
      </c>
      <c r="F3484" t="s">
        <v>33</v>
      </c>
      <c r="G3484" t="s">
        <v>16997</v>
      </c>
      <c r="H3484" s="1">
        <v>44889</v>
      </c>
      <c r="I3484" t="s">
        <v>34</v>
      </c>
      <c r="J3484" s="1">
        <v>44890</v>
      </c>
      <c r="K3484" t="s">
        <v>2031</v>
      </c>
      <c r="L3484" t="s">
        <v>2028</v>
      </c>
      <c r="P3484" t="s">
        <v>38</v>
      </c>
      <c r="Q3484" t="s">
        <v>38</v>
      </c>
      <c r="R3484" t="s">
        <v>39</v>
      </c>
      <c r="T3484" t="s">
        <v>179</v>
      </c>
      <c r="U3484" t="s">
        <v>121</v>
      </c>
      <c r="V3484">
        <v>1</v>
      </c>
      <c r="W3484">
        <v>14.2</v>
      </c>
      <c r="X3484" t="s">
        <v>2026</v>
      </c>
      <c r="Y3484" t="s">
        <v>2024</v>
      </c>
      <c r="Z3484" t="s">
        <v>250</v>
      </c>
      <c r="AA3484" t="s">
        <v>43</v>
      </c>
      <c r="AB3484">
        <v>21553</v>
      </c>
      <c r="AC3484" s="1">
        <v>44890</v>
      </c>
      <c r="AD3484" t="s">
        <v>145</v>
      </c>
      <c r="AE3484" t="s">
        <v>205</v>
      </c>
      <c r="AF3484">
        <v>0</v>
      </c>
      <c r="AG3484" t="s">
        <v>46</v>
      </c>
      <c r="AH3484" s="1">
        <v>44890</v>
      </c>
      <c r="AK3484">
        <f>Tabla_Consulta_desde_TMS8[[#This Row],[idpedido]]</f>
        <v>467915</v>
      </c>
    </row>
    <row r="3485" spans="1:37" x14ac:dyDescent="0.25">
      <c r="A3485" t="str">
        <f>Tabla_Consulta_desde_TMS8[[#This Row],[Nro_Referencia]]</f>
        <v>45391</v>
      </c>
      <c r="B3485">
        <v>467914</v>
      </c>
      <c r="C3485" t="s">
        <v>16998</v>
      </c>
      <c r="D3485" t="s">
        <v>16991</v>
      </c>
      <c r="E3485" t="s">
        <v>32</v>
      </c>
      <c r="F3485" t="s">
        <v>33</v>
      </c>
      <c r="G3485" t="s">
        <v>16998</v>
      </c>
      <c r="H3485" s="1">
        <v>44889</v>
      </c>
      <c r="I3485" t="s">
        <v>1726</v>
      </c>
      <c r="J3485" s="1">
        <v>44889</v>
      </c>
      <c r="K3485" t="s">
        <v>16999</v>
      </c>
      <c r="L3485" t="s">
        <v>17000</v>
      </c>
      <c r="N3485" t="s">
        <v>17001</v>
      </c>
      <c r="P3485" t="s">
        <v>888</v>
      </c>
      <c r="Q3485" t="s">
        <v>38</v>
      </c>
      <c r="R3485" t="s">
        <v>39</v>
      </c>
      <c r="S3485" t="s">
        <v>760</v>
      </c>
      <c r="U3485" t="s">
        <v>41</v>
      </c>
      <c r="V3485">
        <v>18</v>
      </c>
      <c r="W3485">
        <v>270</v>
      </c>
      <c r="X3485" t="s">
        <v>1854</v>
      </c>
      <c r="Y3485" t="s">
        <v>16995</v>
      </c>
      <c r="Z3485" t="s">
        <v>42</v>
      </c>
      <c r="AA3485" t="s">
        <v>43</v>
      </c>
      <c r="AC3485" s="1"/>
      <c r="AF3485">
        <v>0</v>
      </c>
      <c r="AG3485" t="s">
        <v>1727</v>
      </c>
      <c r="AH3485" s="1">
        <v>44889</v>
      </c>
      <c r="AK3485">
        <f>Tabla_Consulta_desde_TMS8[[#This Row],[idpedido]]</f>
        <v>467914</v>
      </c>
    </row>
    <row r="3486" spans="1:37" x14ac:dyDescent="0.25">
      <c r="A3486" t="str">
        <f>Tabla_Consulta_desde_TMS8[[#This Row],[Nro_Referencia]]</f>
        <v>20002974815192</v>
      </c>
      <c r="B3486">
        <v>467887</v>
      </c>
      <c r="C3486" t="s">
        <v>17002</v>
      </c>
      <c r="D3486" t="s">
        <v>2140</v>
      </c>
      <c r="E3486" t="s">
        <v>47</v>
      </c>
      <c r="F3486" t="s">
        <v>33</v>
      </c>
      <c r="G3486" t="s">
        <v>17003</v>
      </c>
      <c r="H3486" s="1">
        <v>44889</v>
      </c>
      <c r="I3486" t="s">
        <v>34</v>
      </c>
      <c r="J3486" s="1">
        <v>44894</v>
      </c>
      <c r="K3486" t="s">
        <v>17004</v>
      </c>
      <c r="L3486" t="s">
        <v>17005</v>
      </c>
      <c r="M3486" t="s">
        <v>17006</v>
      </c>
      <c r="N3486" t="s">
        <v>17007</v>
      </c>
      <c r="P3486" t="s">
        <v>128</v>
      </c>
      <c r="Q3486" t="s">
        <v>128</v>
      </c>
      <c r="R3486" t="s">
        <v>129</v>
      </c>
      <c r="T3486" t="s">
        <v>40</v>
      </c>
      <c r="U3486" t="s">
        <v>50</v>
      </c>
      <c r="V3486">
        <v>1</v>
      </c>
      <c r="W3486">
        <v>1</v>
      </c>
      <c r="X3486" t="s">
        <v>1854</v>
      </c>
      <c r="Y3486" t="s">
        <v>1474</v>
      </c>
      <c r="Z3486" t="s">
        <v>42</v>
      </c>
      <c r="AA3486" t="s">
        <v>17008</v>
      </c>
      <c r="AB3486">
        <v>21546</v>
      </c>
      <c r="AC3486" s="1">
        <v>44890</v>
      </c>
      <c r="AD3486" t="s">
        <v>44</v>
      </c>
      <c r="AE3486" t="s">
        <v>65</v>
      </c>
      <c r="AF3486">
        <v>2</v>
      </c>
      <c r="AG3486" t="s">
        <v>46</v>
      </c>
      <c r="AH3486" s="1">
        <v>44894</v>
      </c>
      <c r="AJ3486" t="s">
        <v>17009</v>
      </c>
      <c r="AK3486">
        <f>Tabla_Consulta_desde_TMS8[[#This Row],[idpedido]]</f>
        <v>467887</v>
      </c>
    </row>
    <row r="3487" spans="1:37" x14ac:dyDescent="0.25">
      <c r="A3487" t="str">
        <f>Tabla_Consulta_desde_TMS8[[#This Row],[Nro_Referencia]]</f>
        <v>20002982831558</v>
      </c>
      <c r="B3487">
        <v>467891</v>
      </c>
      <c r="C3487" t="s">
        <v>17011</v>
      </c>
      <c r="D3487" t="s">
        <v>2140</v>
      </c>
      <c r="E3487" t="s">
        <v>47</v>
      </c>
      <c r="F3487" t="s">
        <v>33</v>
      </c>
      <c r="G3487" t="s">
        <v>17012</v>
      </c>
      <c r="H3487" s="1">
        <v>44889</v>
      </c>
      <c r="I3487" t="s">
        <v>34</v>
      </c>
      <c r="J3487" s="1">
        <v>44890</v>
      </c>
      <c r="K3487" t="s">
        <v>17013</v>
      </c>
      <c r="L3487" t="s">
        <v>17014</v>
      </c>
      <c r="M3487" t="s">
        <v>17015</v>
      </c>
      <c r="N3487" t="s">
        <v>17016</v>
      </c>
      <c r="P3487" t="s">
        <v>505</v>
      </c>
      <c r="Q3487" t="s">
        <v>505</v>
      </c>
      <c r="R3487" t="s">
        <v>69</v>
      </c>
      <c r="T3487" t="s">
        <v>111</v>
      </c>
      <c r="U3487" t="s">
        <v>71</v>
      </c>
      <c r="V3487">
        <v>1</v>
      </c>
      <c r="W3487">
        <v>1</v>
      </c>
      <c r="X3487" t="s">
        <v>1854</v>
      </c>
      <c r="Y3487" t="s">
        <v>1474</v>
      </c>
      <c r="Z3487" t="s">
        <v>42</v>
      </c>
      <c r="AA3487" t="s">
        <v>43</v>
      </c>
      <c r="AB3487">
        <v>21574</v>
      </c>
      <c r="AC3487" s="1">
        <v>44890</v>
      </c>
      <c r="AD3487" t="s">
        <v>97</v>
      </c>
      <c r="AE3487" t="s">
        <v>122</v>
      </c>
      <c r="AF3487">
        <v>0</v>
      </c>
      <c r="AG3487" t="s">
        <v>46</v>
      </c>
      <c r="AH3487" s="1">
        <v>44890</v>
      </c>
      <c r="AK3487">
        <f>Tabla_Consulta_desde_TMS8[[#This Row],[idpedido]]</f>
        <v>467891</v>
      </c>
    </row>
    <row r="3488" spans="1:37" x14ac:dyDescent="0.25">
      <c r="A3488" t="str">
        <f>Tabla_Consulta_desde_TMS8[[#This Row],[Nro_Referencia]]</f>
        <v>20002984580435</v>
      </c>
      <c r="B3488">
        <v>467892</v>
      </c>
      <c r="C3488" t="s">
        <v>17017</v>
      </c>
      <c r="D3488" t="s">
        <v>2140</v>
      </c>
      <c r="E3488" t="s">
        <v>47</v>
      </c>
      <c r="F3488" t="s">
        <v>33</v>
      </c>
      <c r="G3488" t="s">
        <v>17018</v>
      </c>
      <c r="H3488" s="1">
        <v>44889</v>
      </c>
      <c r="I3488" t="s">
        <v>34</v>
      </c>
      <c r="J3488" s="1">
        <v>44890</v>
      </c>
      <c r="K3488" t="s">
        <v>17019</v>
      </c>
      <c r="L3488" t="s">
        <v>17020</v>
      </c>
      <c r="M3488" t="s">
        <v>17021</v>
      </c>
      <c r="N3488" t="s">
        <v>17022</v>
      </c>
      <c r="P3488" t="s">
        <v>68</v>
      </c>
      <c r="Q3488" t="s">
        <v>68</v>
      </c>
      <c r="R3488" t="s">
        <v>69</v>
      </c>
      <c r="T3488" t="s">
        <v>111</v>
      </c>
      <c r="U3488" t="s">
        <v>71</v>
      </c>
      <c r="V3488">
        <v>1</v>
      </c>
      <c r="W3488">
        <v>1</v>
      </c>
      <c r="X3488" t="s">
        <v>1854</v>
      </c>
      <c r="Y3488" t="s">
        <v>1474</v>
      </c>
      <c r="Z3488" t="s">
        <v>42</v>
      </c>
      <c r="AA3488" t="s">
        <v>43</v>
      </c>
      <c r="AB3488">
        <v>21571</v>
      </c>
      <c r="AC3488" s="1">
        <v>44890</v>
      </c>
      <c r="AD3488" t="s">
        <v>97</v>
      </c>
      <c r="AE3488" t="s">
        <v>143</v>
      </c>
      <c r="AF3488">
        <v>0</v>
      </c>
      <c r="AG3488" t="s">
        <v>46</v>
      </c>
      <c r="AH3488" s="1">
        <v>44890</v>
      </c>
      <c r="AK3488">
        <f>Tabla_Consulta_desde_TMS8[[#This Row],[idpedido]]</f>
        <v>467892</v>
      </c>
    </row>
    <row r="3489" spans="1:37" x14ac:dyDescent="0.25">
      <c r="A3489" t="str">
        <f>Tabla_Consulta_desde_TMS8[[#This Row],[Nro_Referencia]]</f>
        <v>20002982624410</v>
      </c>
      <c r="B3489">
        <v>467893</v>
      </c>
      <c r="C3489" t="s">
        <v>17023</v>
      </c>
      <c r="D3489" t="s">
        <v>2140</v>
      </c>
      <c r="E3489" t="s">
        <v>47</v>
      </c>
      <c r="F3489" t="s">
        <v>33</v>
      </c>
      <c r="G3489" t="s">
        <v>17024</v>
      </c>
      <c r="H3489" s="1">
        <v>44889</v>
      </c>
      <c r="I3489" t="s">
        <v>555</v>
      </c>
      <c r="J3489" s="1">
        <v>44895</v>
      </c>
      <c r="K3489" t="s">
        <v>17025</v>
      </c>
      <c r="L3489" t="s">
        <v>17026</v>
      </c>
      <c r="M3489" t="s">
        <v>17027</v>
      </c>
      <c r="N3489" t="s">
        <v>17028</v>
      </c>
      <c r="P3489" t="s">
        <v>204</v>
      </c>
      <c r="Q3489" t="s">
        <v>204</v>
      </c>
      <c r="R3489" t="s">
        <v>49</v>
      </c>
      <c r="U3489" t="s">
        <v>50</v>
      </c>
      <c r="V3489">
        <v>1</v>
      </c>
      <c r="W3489">
        <v>1</v>
      </c>
      <c r="X3489" t="s">
        <v>1854</v>
      </c>
      <c r="Y3489" t="s">
        <v>1474</v>
      </c>
      <c r="Z3489" t="s">
        <v>42</v>
      </c>
      <c r="AA3489" t="s">
        <v>58742</v>
      </c>
      <c r="AB3489">
        <v>21636</v>
      </c>
      <c r="AC3489" s="1">
        <v>44894</v>
      </c>
      <c r="AD3489" t="s">
        <v>446</v>
      </c>
      <c r="AE3489" t="s">
        <v>2143</v>
      </c>
      <c r="AF3489">
        <v>3</v>
      </c>
      <c r="AG3489" t="s">
        <v>555</v>
      </c>
      <c r="AH3489" s="1">
        <v>44895</v>
      </c>
      <c r="AI3489" t="s">
        <v>105</v>
      </c>
      <c r="AJ3489" t="s">
        <v>9818</v>
      </c>
      <c r="AK3489">
        <f>Tabla_Consulta_desde_TMS8[[#This Row],[idpedido]]</f>
        <v>467893</v>
      </c>
    </row>
    <row r="3490" spans="1:37" x14ac:dyDescent="0.25">
      <c r="A3490" t="str">
        <f>Tabla_Consulta_desde_TMS8[[#This Row],[Nro_Referencia]]</f>
        <v>20002985875188</v>
      </c>
      <c r="B3490">
        <v>467896</v>
      </c>
      <c r="C3490" t="s">
        <v>17029</v>
      </c>
      <c r="D3490" t="s">
        <v>2140</v>
      </c>
      <c r="E3490" t="s">
        <v>47</v>
      </c>
      <c r="F3490" t="s">
        <v>33</v>
      </c>
      <c r="G3490" t="s">
        <v>17030</v>
      </c>
      <c r="H3490" s="1">
        <v>44889</v>
      </c>
      <c r="I3490" t="s">
        <v>2158</v>
      </c>
      <c r="J3490" s="1">
        <v>44893</v>
      </c>
      <c r="K3490" t="s">
        <v>17031</v>
      </c>
      <c r="L3490" t="s">
        <v>17032</v>
      </c>
      <c r="M3490" t="s">
        <v>17033</v>
      </c>
      <c r="N3490" t="s">
        <v>17034</v>
      </c>
      <c r="P3490" t="s">
        <v>38</v>
      </c>
      <c r="Q3490" t="s">
        <v>38</v>
      </c>
      <c r="R3490" t="s">
        <v>39</v>
      </c>
      <c r="T3490" t="s">
        <v>103</v>
      </c>
      <c r="U3490" t="s">
        <v>41</v>
      </c>
      <c r="V3490">
        <v>1</v>
      </c>
      <c r="W3490">
        <v>1</v>
      </c>
      <c r="X3490" t="s">
        <v>1854</v>
      </c>
      <c r="Y3490" t="s">
        <v>1474</v>
      </c>
      <c r="Z3490" t="s">
        <v>42</v>
      </c>
      <c r="AA3490" t="s">
        <v>17035</v>
      </c>
      <c r="AB3490">
        <v>21556</v>
      </c>
      <c r="AC3490" s="1">
        <v>44890</v>
      </c>
      <c r="AD3490" t="s">
        <v>97</v>
      </c>
      <c r="AE3490" t="s">
        <v>231</v>
      </c>
      <c r="AF3490">
        <v>1</v>
      </c>
      <c r="AG3490" t="s">
        <v>2158</v>
      </c>
      <c r="AH3490" s="1">
        <v>44897</v>
      </c>
      <c r="AJ3490" t="s">
        <v>43</v>
      </c>
      <c r="AK3490">
        <f>Tabla_Consulta_desde_TMS8[[#This Row],[idpedido]]</f>
        <v>467896</v>
      </c>
    </row>
    <row r="3491" spans="1:37" x14ac:dyDescent="0.25">
      <c r="A3491" t="str">
        <f>Tabla_Consulta_desde_TMS8[[#This Row],[Nro_Referencia]]</f>
        <v>20002974030773</v>
      </c>
      <c r="B3491">
        <v>467901</v>
      </c>
      <c r="C3491" t="s">
        <v>17036</v>
      </c>
      <c r="D3491" t="s">
        <v>2140</v>
      </c>
      <c r="E3491" t="s">
        <v>47</v>
      </c>
      <c r="F3491" t="s">
        <v>33</v>
      </c>
      <c r="G3491" t="s">
        <v>17037</v>
      </c>
      <c r="H3491" s="1">
        <v>44889</v>
      </c>
      <c r="I3491" t="s">
        <v>555</v>
      </c>
      <c r="J3491" s="1">
        <v>44895</v>
      </c>
      <c r="K3491" t="s">
        <v>17038</v>
      </c>
      <c r="L3491" t="s">
        <v>17039</v>
      </c>
      <c r="M3491" t="s">
        <v>17040</v>
      </c>
      <c r="N3491" t="s">
        <v>17041</v>
      </c>
      <c r="P3491" t="s">
        <v>68</v>
      </c>
      <c r="Q3491" t="s">
        <v>68</v>
      </c>
      <c r="R3491" t="s">
        <v>69</v>
      </c>
      <c r="T3491" t="s">
        <v>111</v>
      </c>
      <c r="U3491" t="s">
        <v>71</v>
      </c>
      <c r="V3491">
        <v>1</v>
      </c>
      <c r="W3491">
        <v>1</v>
      </c>
      <c r="X3491" t="s">
        <v>1854</v>
      </c>
      <c r="Y3491" t="s">
        <v>1474</v>
      </c>
      <c r="Z3491" t="s">
        <v>42</v>
      </c>
      <c r="AA3491" t="s">
        <v>59061</v>
      </c>
      <c r="AB3491">
        <v>21576</v>
      </c>
      <c r="AC3491" s="1">
        <v>44890</v>
      </c>
      <c r="AD3491" t="s">
        <v>97</v>
      </c>
      <c r="AE3491" t="s">
        <v>127</v>
      </c>
      <c r="AF3491">
        <v>1</v>
      </c>
      <c r="AG3491" t="s">
        <v>555</v>
      </c>
      <c r="AH3491" s="1">
        <v>44895</v>
      </c>
      <c r="AI3491" t="s">
        <v>105</v>
      </c>
      <c r="AJ3491" t="s">
        <v>59199</v>
      </c>
      <c r="AK3491">
        <f>Tabla_Consulta_desde_TMS8[[#This Row],[idpedido]]</f>
        <v>467901</v>
      </c>
    </row>
    <row r="3492" spans="1:37" x14ac:dyDescent="0.25">
      <c r="A3492" t="str">
        <f>Tabla_Consulta_desde_TMS8[[#This Row],[Nro_Referencia]]</f>
        <v>20002943741854_1</v>
      </c>
      <c r="B3492">
        <v>467902</v>
      </c>
      <c r="C3492" t="s">
        <v>17042</v>
      </c>
      <c r="D3492" t="s">
        <v>2140</v>
      </c>
      <c r="E3492" t="s">
        <v>47</v>
      </c>
      <c r="F3492" t="s">
        <v>33</v>
      </c>
      <c r="G3492" t="s">
        <v>17043</v>
      </c>
      <c r="H3492" s="1">
        <v>44889</v>
      </c>
      <c r="I3492" t="s">
        <v>34</v>
      </c>
      <c r="J3492" s="1">
        <v>44893</v>
      </c>
      <c r="K3492" t="s">
        <v>17044</v>
      </c>
      <c r="L3492" t="s">
        <v>17045</v>
      </c>
      <c r="M3492" t="s">
        <v>17046</v>
      </c>
      <c r="N3492" t="s">
        <v>17047</v>
      </c>
      <c r="P3492" t="s">
        <v>68</v>
      </c>
      <c r="Q3492" t="s">
        <v>68</v>
      </c>
      <c r="R3492" t="s">
        <v>69</v>
      </c>
      <c r="T3492" t="s">
        <v>111</v>
      </c>
      <c r="U3492" t="s">
        <v>71</v>
      </c>
      <c r="V3492">
        <v>1</v>
      </c>
      <c r="W3492">
        <v>1</v>
      </c>
      <c r="X3492" t="s">
        <v>1854</v>
      </c>
      <c r="Y3492" t="s">
        <v>1474</v>
      </c>
      <c r="Z3492" t="s">
        <v>42</v>
      </c>
      <c r="AA3492" t="s">
        <v>17048</v>
      </c>
      <c r="AB3492">
        <v>21615</v>
      </c>
      <c r="AC3492" s="1">
        <v>44893</v>
      </c>
      <c r="AD3492" t="s">
        <v>97</v>
      </c>
      <c r="AE3492" t="s">
        <v>127</v>
      </c>
      <c r="AF3492">
        <v>1</v>
      </c>
      <c r="AG3492" t="s">
        <v>46</v>
      </c>
      <c r="AH3492" s="1">
        <v>44893</v>
      </c>
      <c r="AK3492">
        <f>Tabla_Consulta_desde_TMS8[[#This Row],[idpedido]]</f>
        <v>467902</v>
      </c>
    </row>
    <row r="3493" spans="1:37" x14ac:dyDescent="0.25">
      <c r="A3493" t="str">
        <f>Tabla_Consulta_desde_TMS8[[#This Row],[Nro_Referencia]]</f>
        <v>20002985878478</v>
      </c>
      <c r="B3493">
        <v>467904</v>
      </c>
      <c r="C3493" t="s">
        <v>17049</v>
      </c>
      <c r="D3493" t="s">
        <v>2140</v>
      </c>
      <c r="E3493" t="s">
        <v>47</v>
      </c>
      <c r="F3493" t="s">
        <v>33</v>
      </c>
      <c r="G3493" t="s">
        <v>17050</v>
      </c>
      <c r="H3493" s="1">
        <v>44889</v>
      </c>
      <c r="I3493" t="s">
        <v>2158</v>
      </c>
      <c r="J3493" s="1">
        <v>44894</v>
      </c>
      <c r="K3493" t="s">
        <v>17051</v>
      </c>
      <c r="L3493" t="s">
        <v>17052</v>
      </c>
      <c r="M3493" t="s">
        <v>17053</v>
      </c>
      <c r="N3493" t="s">
        <v>17054</v>
      </c>
      <c r="P3493" t="s">
        <v>505</v>
      </c>
      <c r="Q3493" t="s">
        <v>505</v>
      </c>
      <c r="R3493" t="s">
        <v>69</v>
      </c>
      <c r="T3493" t="s">
        <v>111</v>
      </c>
      <c r="U3493" t="s">
        <v>71</v>
      </c>
      <c r="V3493">
        <v>1</v>
      </c>
      <c r="W3493">
        <v>1</v>
      </c>
      <c r="X3493" t="s">
        <v>1854</v>
      </c>
      <c r="Y3493" t="s">
        <v>1474</v>
      </c>
      <c r="Z3493" t="s">
        <v>42</v>
      </c>
      <c r="AA3493" t="s">
        <v>17055</v>
      </c>
      <c r="AB3493">
        <v>21614</v>
      </c>
      <c r="AC3493" s="1">
        <v>44893</v>
      </c>
      <c r="AD3493" t="s">
        <v>97</v>
      </c>
      <c r="AE3493" t="s">
        <v>122</v>
      </c>
      <c r="AF3493">
        <v>2</v>
      </c>
      <c r="AG3493" t="s">
        <v>2158</v>
      </c>
      <c r="AH3493" s="1">
        <v>44897</v>
      </c>
      <c r="AJ3493" t="s">
        <v>43</v>
      </c>
      <c r="AK3493">
        <f>Tabla_Consulta_desde_TMS8[[#This Row],[idpedido]]</f>
        <v>467904</v>
      </c>
    </row>
    <row r="3494" spans="1:37" x14ac:dyDescent="0.25">
      <c r="A3494" t="str">
        <f>Tabla_Consulta_desde_TMS8[[#This Row],[Nro_Referencia]]</f>
        <v>20002985860378</v>
      </c>
      <c r="B3494">
        <v>467906</v>
      </c>
      <c r="C3494" t="s">
        <v>17056</v>
      </c>
      <c r="D3494" t="s">
        <v>2140</v>
      </c>
      <c r="E3494" t="s">
        <v>47</v>
      </c>
      <c r="F3494" t="s">
        <v>33</v>
      </c>
      <c r="G3494" t="s">
        <v>17057</v>
      </c>
      <c r="H3494" s="1">
        <v>44889</v>
      </c>
      <c r="I3494" t="s">
        <v>34</v>
      </c>
      <c r="J3494" s="1">
        <v>44890</v>
      </c>
      <c r="K3494" t="s">
        <v>17058</v>
      </c>
      <c r="L3494" t="s">
        <v>17059</v>
      </c>
      <c r="M3494" t="s">
        <v>17060</v>
      </c>
      <c r="N3494" t="s">
        <v>17061</v>
      </c>
      <c r="P3494" t="s">
        <v>434</v>
      </c>
      <c r="Q3494" t="s">
        <v>434</v>
      </c>
      <c r="R3494" t="s">
        <v>69</v>
      </c>
      <c r="T3494" t="s">
        <v>111</v>
      </c>
      <c r="U3494" t="s">
        <v>50</v>
      </c>
      <c r="V3494">
        <v>1</v>
      </c>
      <c r="W3494">
        <v>1</v>
      </c>
      <c r="X3494" t="s">
        <v>1854</v>
      </c>
      <c r="Y3494" t="s">
        <v>1474</v>
      </c>
      <c r="Z3494" t="s">
        <v>42</v>
      </c>
      <c r="AA3494" t="s">
        <v>43</v>
      </c>
      <c r="AB3494">
        <v>21574</v>
      </c>
      <c r="AC3494" s="1">
        <v>44890</v>
      </c>
      <c r="AD3494" t="s">
        <v>97</v>
      </c>
      <c r="AE3494" t="s">
        <v>122</v>
      </c>
      <c r="AF3494">
        <v>0</v>
      </c>
      <c r="AG3494" t="s">
        <v>46</v>
      </c>
      <c r="AH3494" s="1">
        <v>44890</v>
      </c>
      <c r="AK3494">
        <f>Tabla_Consulta_desde_TMS8[[#This Row],[idpedido]]</f>
        <v>467906</v>
      </c>
    </row>
    <row r="3495" spans="1:37" x14ac:dyDescent="0.25">
      <c r="A3495" t="str">
        <f>Tabla_Consulta_desde_TMS8[[#This Row],[Nro_Referencia]]</f>
        <v>20002985873888</v>
      </c>
      <c r="B3495">
        <v>467907</v>
      </c>
      <c r="C3495" t="s">
        <v>17062</v>
      </c>
      <c r="D3495" t="s">
        <v>2140</v>
      </c>
      <c r="E3495" t="s">
        <v>47</v>
      </c>
      <c r="F3495" t="s">
        <v>33</v>
      </c>
      <c r="G3495" t="s">
        <v>17063</v>
      </c>
      <c r="H3495" s="1">
        <v>44889</v>
      </c>
      <c r="I3495" t="s">
        <v>34</v>
      </c>
      <c r="J3495" s="1">
        <v>44890</v>
      </c>
      <c r="K3495" t="s">
        <v>17064</v>
      </c>
      <c r="L3495" t="s">
        <v>17065</v>
      </c>
      <c r="M3495" t="s">
        <v>17066</v>
      </c>
      <c r="N3495" t="s">
        <v>17067</v>
      </c>
      <c r="P3495" t="s">
        <v>68</v>
      </c>
      <c r="Q3495" t="s">
        <v>68</v>
      </c>
      <c r="R3495" t="s">
        <v>69</v>
      </c>
      <c r="T3495" t="s">
        <v>111</v>
      </c>
      <c r="U3495" t="s">
        <v>71</v>
      </c>
      <c r="V3495">
        <v>1</v>
      </c>
      <c r="W3495">
        <v>1</v>
      </c>
      <c r="X3495" t="s">
        <v>1854</v>
      </c>
      <c r="Y3495" t="s">
        <v>1474</v>
      </c>
      <c r="Z3495" t="s">
        <v>42</v>
      </c>
      <c r="AA3495" t="s">
        <v>43</v>
      </c>
      <c r="AB3495">
        <v>21569</v>
      </c>
      <c r="AC3495" s="1">
        <v>44890</v>
      </c>
      <c r="AD3495" t="s">
        <v>97</v>
      </c>
      <c r="AE3495" t="s">
        <v>180</v>
      </c>
      <c r="AF3495">
        <v>0</v>
      </c>
      <c r="AG3495" t="s">
        <v>46</v>
      </c>
      <c r="AH3495" s="1">
        <v>44890</v>
      </c>
      <c r="AK3495">
        <f>Tabla_Consulta_desde_TMS8[[#This Row],[idpedido]]</f>
        <v>467907</v>
      </c>
    </row>
    <row r="3496" spans="1:37" x14ac:dyDescent="0.25">
      <c r="A3496" t="str">
        <f>Tabla_Consulta_desde_TMS8[[#This Row],[Nro_Referencia]]</f>
        <v>20002985878440</v>
      </c>
      <c r="B3496">
        <v>467910</v>
      </c>
      <c r="C3496" t="s">
        <v>17068</v>
      </c>
      <c r="D3496" t="s">
        <v>2140</v>
      </c>
      <c r="E3496" t="s">
        <v>47</v>
      </c>
      <c r="F3496" t="s">
        <v>33</v>
      </c>
      <c r="G3496" t="s">
        <v>17069</v>
      </c>
      <c r="H3496" s="1">
        <v>44889</v>
      </c>
      <c r="I3496" t="s">
        <v>34</v>
      </c>
      <c r="J3496" s="1">
        <v>44893</v>
      </c>
      <c r="K3496" t="s">
        <v>17070</v>
      </c>
      <c r="L3496" t="s">
        <v>17071</v>
      </c>
      <c r="M3496" t="s">
        <v>17072</v>
      </c>
      <c r="N3496" t="s">
        <v>17073</v>
      </c>
      <c r="P3496" t="s">
        <v>404</v>
      </c>
      <c r="Q3496" t="s">
        <v>404</v>
      </c>
      <c r="R3496" t="s">
        <v>404</v>
      </c>
      <c r="U3496" t="s">
        <v>50</v>
      </c>
      <c r="V3496">
        <v>1</v>
      </c>
      <c r="W3496">
        <v>1</v>
      </c>
      <c r="X3496" t="s">
        <v>1854</v>
      </c>
      <c r="Y3496" t="s">
        <v>1474</v>
      </c>
      <c r="Z3496" t="s">
        <v>42</v>
      </c>
      <c r="AA3496" t="s">
        <v>17074</v>
      </c>
      <c r="AB3496">
        <v>21603</v>
      </c>
      <c r="AC3496" s="1">
        <v>44893</v>
      </c>
      <c r="AD3496" t="s">
        <v>446</v>
      </c>
      <c r="AE3496" t="s">
        <v>2153</v>
      </c>
      <c r="AF3496">
        <v>0</v>
      </c>
      <c r="AG3496" t="s">
        <v>46</v>
      </c>
      <c r="AH3496" s="1">
        <v>44893</v>
      </c>
      <c r="AK3496">
        <f>Tabla_Consulta_desde_TMS8[[#This Row],[idpedido]]</f>
        <v>467910</v>
      </c>
    </row>
    <row r="3497" spans="1:37" x14ac:dyDescent="0.25">
      <c r="A3497" t="str">
        <f>Tabla_Consulta_desde_TMS8[[#This Row],[Nro_Referencia]]</f>
        <v>18549630</v>
      </c>
      <c r="B3497">
        <v>467883</v>
      </c>
      <c r="C3497" t="s">
        <v>17075</v>
      </c>
      <c r="D3497" t="s">
        <v>1897</v>
      </c>
      <c r="E3497" t="s">
        <v>47</v>
      </c>
      <c r="F3497" t="s">
        <v>33</v>
      </c>
      <c r="G3497" t="s">
        <v>17076</v>
      </c>
      <c r="H3497" s="1">
        <v>44889</v>
      </c>
      <c r="I3497" t="s">
        <v>34</v>
      </c>
      <c r="J3497" s="1">
        <v>44890</v>
      </c>
      <c r="K3497" t="s">
        <v>1898</v>
      </c>
      <c r="L3497" t="s">
        <v>1899</v>
      </c>
      <c r="M3497" t="s">
        <v>1900</v>
      </c>
      <c r="N3497" t="s">
        <v>1901</v>
      </c>
      <c r="P3497" t="s">
        <v>888</v>
      </c>
      <c r="Q3497" t="s">
        <v>38</v>
      </c>
      <c r="R3497" t="s">
        <v>39</v>
      </c>
      <c r="S3497" t="s">
        <v>760</v>
      </c>
      <c r="T3497" t="s">
        <v>179</v>
      </c>
      <c r="U3497" t="s">
        <v>121</v>
      </c>
      <c r="V3497">
        <v>2</v>
      </c>
      <c r="W3497">
        <v>3.1</v>
      </c>
      <c r="X3497" t="s">
        <v>1832</v>
      </c>
      <c r="Y3497" t="s">
        <v>1833</v>
      </c>
      <c r="Z3497" t="s">
        <v>250</v>
      </c>
      <c r="AA3497" t="s">
        <v>43</v>
      </c>
      <c r="AB3497">
        <v>21545</v>
      </c>
      <c r="AC3497" s="1">
        <v>44889</v>
      </c>
      <c r="AD3497" t="s">
        <v>179</v>
      </c>
      <c r="AE3497" t="s">
        <v>16985</v>
      </c>
      <c r="AF3497">
        <v>0</v>
      </c>
      <c r="AG3497" t="s">
        <v>46</v>
      </c>
      <c r="AH3497" s="1">
        <v>44890</v>
      </c>
      <c r="AJ3497" t="s">
        <v>43</v>
      </c>
      <c r="AK3497">
        <f>Tabla_Consulta_desde_TMS8[[#This Row],[idpedido]]</f>
        <v>467883</v>
      </c>
    </row>
    <row r="3498" spans="1:37" x14ac:dyDescent="0.25">
      <c r="A3498" t="str">
        <f>Tabla_Consulta_desde_TMS8[[#This Row],[Nro_Referencia]]</f>
        <v>SG_2022_2057</v>
      </c>
      <c r="B3498">
        <v>467882</v>
      </c>
      <c r="C3498" t="s">
        <v>17077</v>
      </c>
      <c r="D3498" t="s">
        <v>2018</v>
      </c>
      <c r="E3498" t="s">
        <v>47</v>
      </c>
      <c r="F3498" t="s">
        <v>33</v>
      </c>
      <c r="G3498" t="s">
        <v>17078</v>
      </c>
      <c r="H3498" s="1">
        <v>44889</v>
      </c>
      <c r="I3498" t="s">
        <v>34</v>
      </c>
      <c r="J3498" s="1">
        <v>44890</v>
      </c>
      <c r="K3498" t="s">
        <v>2073</v>
      </c>
      <c r="L3498" t="s">
        <v>2074</v>
      </c>
      <c r="P3498" t="s">
        <v>68</v>
      </c>
      <c r="Q3498" t="s">
        <v>68</v>
      </c>
      <c r="R3498" t="s">
        <v>69</v>
      </c>
      <c r="U3498" t="s">
        <v>1695</v>
      </c>
      <c r="V3498">
        <v>4</v>
      </c>
      <c r="W3498">
        <v>69.38</v>
      </c>
      <c r="X3498" t="s">
        <v>2026</v>
      </c>
      <c r="Y3498" t="s">
        <v>2024</v>
      </c>
      <c r="Z3498" t="s">
        <v>250</v>
      </c>
      <c r="AA3498" t="s">
        <v>43</v>
      </c>
      <c r="AB3498">
        <v>21573</v>
      </c>
      <c r="AC3498" s="1">
        <v>44890</v>
      </c>
      <c r="AD3498" t="s">
        <v>1521</v>
      </c>
      <c r="AE3498" t="s">
        <v>1918</v>
      </c>
      <c r="AF3498">
        <v>0</v>
      </c>
      <c r="AG3498" t="s">
        <v>46</v>
      </c>
      <c r="AH3498" s="1">
        <v>44890</v>
      </c>
      <c r="AK3498">
        <f>Tabla_Consulta_desde_TMS8[[#This Row],[idpedido]]</f>
        <v>467882</v>
      </c>
    </row>
    <row r="3499" spans="1:37" x14ac:dyDescent="0.25">
      <c r="A3499" t="str">
        <f>Tabla_Consulta_desde_TMS8[[#This Row],[Nro_Referencia]]</f>
        <v>SG_2022_2056</v>
      </c>
      <c r="B3499">
        <v>467881</v>
      </c>
      <c r="C3499" t="s">
        <v>17079</v>
      </c>
      <c r="D3499" t="s">
        <v>2018</v>
      </c>
      <c r="E3499" t="s">
        <v>47</v>
      </c>
      <c r="F3499" t="s">
        <v>33</v>
      </c>
      <c r="G3499" t="s">
        <v>17080</v>
      </c>
      <c r="H3499" s="1">
        <v>44889</v>
      </c>
      <c r="I3499" t="s">
        <v>34</v>
      </c>
      <c r="J3499" s="1">
        <v>44890</v>
      </c>
      <c r="K3499" t="s">
        <v>2069</v>
      </c>
      <c r="L3499" t="s">
        <v>2070</v>
      </c>
      <c r="P3499" t="s">
        <v>68</v>
      </c>
      <c r="Q3499" t="s">
        <v>68</v>
      </c>
      <c r="R3499" t="s">
        <v>69</v>
      </c>
      <c r="T3499" t="s">
        <v>70</v>
      </c>
      <c r="U3499" t="s">
        <v>1695</v>
      </c>
      <c r="V3499">
        <v>1</v>
      </c>
      <c r="W3499">
        <v>70.239999999999995</v>
      </c>
      <c r="X3499" t="s">
        <v>2026</v>
      </c>
      <c r="Y3499" t="s">
        <v>2024</v>
      </c>
      <c r="Z3499" t="s">
        <v>250</v>
      </c>
      <c r="AA3499" t="s">
        <v>43</v>
      </c>
      <c r="AB3499">
        <v>21566</v>
      </c>
      <c r="AC3499" s="1">
        <v>44890</v>
      </c>
      <c r="AD3499" t="s">
        <v>72</v>
      </c>
      <c r="AE3499" t="s">
        <v>1490</v>
      </c>
      <c r="AF3499">
        <v>0</v>
      </c>
      <c r="AG3499" t="s">
        <v>46</v>
      </c>
      <c r="AH3499" s="1">
        <v>44890</v>
      </c>
      <c r="AK3499">
        <f>Tabla_Consulta_desde_TMS8[[#This Row],[idpedido]]</f>
        <v>467881</v>
      </c>
    </row>
    <row r="3500" spans="1:37" x14ac:dyDescent="0.25">
      <c r="A3500" t="str">
        <f>Tabla_Consulta_desde_TMS8[[#This Row],[Nro_Referencia]]</f>
        <v>MYD_2022_00110</v>
      </c>
      <c r="B3500">
        <v>467878</v>
      </c>
      <c r="C3500" t="s">
        <v>17081</v>
      </c>
      <c r="D3500" t="s">
        <v>2212</v>
      </c>
      <c r="E3500" t="s">
        <v>47</v>
      </c>
      <c r="F3500" t="s">
        <v>33</v>
      </c>
      <c r="G3500" t="s">
        <v>17082</v>
      </c>
      <c r="H3500" s="1">
        <v>44889</v>
      </c>
      <c r="I3500" t="s">
        <v>34</v>
      </c>
      <c r="J3500" s="1">
        <v>44890</v>
      </c>
      <c r="K3500" t="s">
        <v>17083</v>
      </c>
      <c r="L3500" t="s">
        <v>17084</v>
      </c>
      <c r="M3500" t="s">
        <v>1862</v>
      </c>
      <c r="P3500" t="s">
        <v>893</v>
      </c>
      <c r="Q3500" t="s">
        <v>38</v>
      </c>
      <c r="R3500" t="s">
        <v>39</v>
      </c>
      <c r="S3500" t="s">
        <v>38</v>
      </c>
      <c r="T3500" t="s">
        <v>103</v>
      </c>
      <c r="U3500" t="s">
        <v>41</v>
      </c>
      <c r="V3500">
        <v>1</v>
      </c>
      <c r="W3500">
        <v>1</v>
      </c>
      <c r="X3500" t="s">
        <v>1854</v>
      </c>
      <c r="Y3500" t="s">
        <v>1474</v>
      </c>
      <c r="Z3500" t="s">
        <v>42</v>
      </c>
      <c r="AA3500" t="s">
        <v>43</v>
      </c>
      <c r="AB3500">
        <v>21553</v>
      </c>
      <c r="AC3500" s="1">
        <v>44890</v>
      </c>
      <c r="AD3500" t="s">
        <v>145</v>
      </c>
      <c r="AE3500" t="s">
        <v>205</v>
      </c>
      <c r="AF3500">
        <v>0</v>
      </c>
      <c r="AG3500" t="s">
        <v>46</v>
      </c>
      <c r="AH3500" s="1">
        <v>44890</v>
      </c>
      <c r="AK3500">
        <f>Tabla_Consulta_desde_TMS8[[#This Row],[idpedido]]</f>
        <v>467878</v>
      </c>
    </row>
    <row r="3501" spans="1:37" x14ac:dyDescent="0.25">
      <c r="A3501" t="str">
        <f>Tabla_Consulta_desde_TMS8[[#This Row],[Nro_Referencia]]</f>
        <v>MYD_2022_00112</v>
      </c>
      <c r="B3501">
        <v>467879</v>
      </c>
      <c r="C3501" t="s">
        <v>17085</v>
      </c>
      <c r="D3501" t="s">
        <v>2212</v>
      </c>
      <c r="E3501" t="s">
        <v>47</v>
      </c>
      <c r="F3501" t="s">
        <v>33</v>
      </c>
      <c r="G3501" t="s">
        <v>17086</v>
      </c>
      <c r="H3501" s="1">
        <v>44889</v>
      </c>
      <c r="I3501" t="s">
        <v>34</v>
      </c>
      <c r="J3501" s="1">
        <v>44890</v>
      </c>
      <c r="K3501" t="s">
        <v>17087</v>
      </c>
      <c r="L3501" t="s">
        <v>17088</v>
      </c>
      <c r="M3501" t="s">
        <v>1862</v>
      </c>
      <c r="P3501" t="s">
        <v>1151</v>
      </c>
      <c r="Q3501" t="s">
        <v>86</v>
      </c>
      <c r="R3501" t="s">
        <v>87</v>
      </c>
      <c r="S3501" t="s">
        <v>86</v>
      </c>
      <c r="T3501" t="s">
        <v>40</v>
      </c>
      <c r="V3501">
        <v>1</v>
      </c>
      <c r="W3501">
        <v>1</v>
      </c>
      <c r="X3501" t="s">
        <v>1854</v>
      </c>
      <c r="Y3501" t="s">
        <v>1474</v>
      </c>
      <c r="Z3501" t="s">
        <v>42</v>
      </c>
      <c r="AA3501" t="s">
        <v>43</v>
      </c>
      <c r="AB3501">
        <v>21555</v>
      </c>
      <c r="AC3501" s="1">
        <v>44890</v>
      </c>
      <c r="AD3501" t="s">
        <v>44</v>
      </c>
      <c r="AE3501" t="s">
        <v>65</v>
      </c>
      <c r="AF3501">
        <v>0</v>
      </c>
      <c r="AG3501" t="s">
        <v>46</v>
      </c>
      <c r="AH3501" s="1">
        <v>44890</v>
      </c>
      <c r="AJ3501" t="s">
        <v>17089</v>
      </c>
      <c r="AK3501">
        <f>Tabla_Consulta_desde_TMS8[[#This Row],[idpedido]]</f>
        <v>467879</v>
      </c>
    </row>
    <row r="3502" spans="1:37" x14ac:dyDescent="0.25">
      <c r="A3502" t="str">
        <f>Tabla_Consulta_desde_TMS8[[#This Row],[Nro_Referencia]]</f>
        <v>MYD_2022_00113</v>
      </c>
      <c r="B3502">
        <v>467880</v>
      </c>
      <c r="C3502" t="s">
        <v>17090</v>
      </c>
      <c r="D3502" t="s">
        <v>2212</v>
      </c>
      <c r="E3502" t="s">
        <v>47</v>
      </c>
      <c r="F3502" t="s">
        <v>33</v>
      </c>
      <c r="G3502" t="s">
        <v>17091</v>
      </c>
      <c r="H3502" s="1">
        <v>44889</v>
      </c>
      <c r="I3502" t="s">
        <v>34</v>
      </c>
      <c r="J3502" s="1">
        <v>44893</v>
      </c>
      <c r="K3502" t="s">
        <v>17092</v>
      </c>
      <c r="L3502" t="s">
        <v>17093</v>
      </c>
      <c r="M3502" t="s">
        <v>1862</v>
      </c>
      <c r="P3502" t="s">
        <v>1086</v>
      </c>
      <c r="Q3502" t="s">
        <v>48</v>
      </c>
      <c r="R3502" t="s">
        <v>49</v>
      </c>
      <c r="S3502" t="s">
        <v>48</v>
      </c>
      <c r="T3502" t="s">
        <v>40</v>
      </c>
      <c r="V3502">
        <v>1</v>
      </c>
      <c r="W3502">
        <v>1</v>
      </c>
      <c r="X3502" t="s">
        <v>1854</v>
      </c>
      <c r="Y3502" t="s">
        <v>1474</v>
      </c>
      <c r="Z3502" t="s">
        <v>42</v>
      </c>
      <c r="AA3502" t="s">
        <v>43</v>
      </c>
      <c r="AB3502">
        <v>21555</v>
      </c>
      <c r="AC3502" s="1">
        <v>44890</v>
      </c>
      <c r="AD3502" t="s">
        <v>44</v>
      </c>
      <c r="AE3502" t="s">
        <v>65</v>
      </c>
      <c r="AF3502">
        <v>1</v>
      </c>
      <c r="AG3502" t="s">
        <v>46</v>
      </c>
      <c r="AH3502" s="1">
        <v>44893</v>
      </c>
      <c r="AJ3502" t="s">
        <v>17094</v>
      </c>
      <c r="AK3502">
        <f>Tabla_Consulta_desde_TMS8[[#This Row],[idpedido]]</f>
        <v>467880</v>
      </c>
    </row>
    <row r="3503" spans="1:37" x14ac:dyDescent="0.25">
      <c r="A3503" t="str">
        <f>Tabla_Consulta_desde_TMS8[[#This Row],[Nro_Referencia]]</f>
        <v>SG_2022_2055_2061</v>
      </c>
      <c r="B3503">
        <v>467877</v>
      </c>
      <c r="C3503" t="s">
        <v>17095</v>
      </c>
      <c r="D3503" t="s">
        <v>2018</v>
      </c>
      <c r="E3503" t="s">
        <v>47</v>
      </c>
      <c r="F3503" t="s">
        <v>33</v>
      </c>
      <c r="G3503" t="s">
        <v>17096</v>
      </c>
      <c r="H3503" s="1">
        <v>44889</v>
      </c>
      <c r="I3503" t="s">
        <v>34</v>
      </c>
      <c r="J3503" s="1">
        <v>44890</v>
      </c>
      <c r="K3503" t="s">
        <v>3153</v>
      </c>
      <c r="L3503" t="s">
        <v>2072</v>
      </c>
      <c r="P3503" t="s">
        <v>68</v>
      </c>
      <c r="Q3503" t="s">
        <v>68</v>
      </c>
      <c r="R3503" t="s">
        <v>69</v>
      </c>
      <c r="T3503" t="s">
        <v>70</v>
      </c>
      <c r="U3503" t="s">
        <v>1695</v>
      </c>
      <c r="V3503">
        <v>1</v>
      </c>
      <c r="W3503">
        <v>136.63</v>
      </c>
      <c r="X3503" t="s">
        <v>2026</v>
      </c>
      <c r="Y3503" t="s">
        <v>2024</v>
      </c>
      <c r="Z3503" t="s">
        <v>250</v>
      </c>
      <c r="AA3503" t="s">
        <v>43</v>
      </c>
      <c r="AB3503">
        <v>21566</v>
      </c>
      <c r="AC3503" s="1">
        <v>44890</v>
      </c>
      <c r="AD3503" t="s">
        <v>72</v>
      </c>
      <c r="AE3503" t="s">
        <v>1490</v>
      </c>
      <c r="AF3503">
        <v>0</v>
      </c>
      <c r="AG3503" t="s">
        <v>46</v>
      </c>
      <c r="AH3503" s="1">
        <v>44890</v>
      </c>
      <c r="AK3503">
        <f>Tabla_Consulta_desde_TMS8[[#This Row],[idpedido]]</f>
        <v>467877</v>
      </c>
    </row>
    <row r="3504" spans="1:37" x14ac:dyDescent="0.25">
      <c r="A3504" t="str">
        <f>Tabla_Consulta_desde_TMS8[[#This Row],[Nro_Referencia]]</f>
        <v>SG_2022_2054</v>
      </c>
      <c r="B3504">
        <v>467876</v>
      </c>
      <c r="C3504" t="s">
        <v>17097</v>
      </c>
      <c r="D3504" t="s">
        <v>2018</v>
      </c>
      <c r="E3504" t="s">
        <v>47</v>
      </c>
      <c r="F3504" t="s">
        <v>33</v>
      </c>
      <c r="G3504" t="s">
        <v>17098</v>
      </c>
      <c r="H3504" s="1">
        <v>44889</v>
      </c>
      <c r="I3504" t="s">
        <v>34</v>
      </c>
      <c r="J3504" s="1">
        <v>44890</v>
      </c>
      <c r="K3504" t="s">
        <v>3149</v>
      </c>
      <c r="L3504" t="s">
        <v>2035</v>
      </c>
      <c r="P3504" t="s">
        <v>68</v>
      </c>
      <c r="Q3504" t="s">
        <v>68</v>
      </c>
      <c r="R3504" t="s">
        <v>69</v>
      </c>
      <c r="U3504" t="s">
        <v>1695</v>
      </c>
      <c r="V3504">
        <v>1</v>
      </c>
      <c r="W3504">
        <v>196.96</v>
      </c>
      <c r="X3504" t="s">
        <v>2026</v>
      </c>
      <c r="Y3504" t="s">
        <v>2024</v>
      </c>
      <c r="Z3504" t="s">
        <v>250</v>
      </c>
      <c r="AA3504" t="s">
        <v>43</v>
      </c>
      <c r="AB3504">
        <v>21568</v>
      </c>
      <c r="AC3504" s="1">
        <v>44890</v>
      </c>
      <c r="AD3504" t="s">
        <v>97</v>
      </c>
      <c r="AE3504" t="s">
        <v>452</v>
      </c>
      <c r="AF3504">
        <v>0</v>
      </c>
      <c r="AG3504" t="s">
        <v>46</v>
      </c>
      <c r="AH3504" s="1">
        <v>44890</v>
      </c>
      <c r="AK3504">
        <f>Tabla_Consulta_desde_TMS8[[#This Row],[idpedido]]</f>
        <v>467876</v>
      </c>
    </row>
    <row r="3505" spans="1:37" x14ac:dyDescent="0.25">
      <c r="A3505" t="str">
        <f>Tabla_Consulta_desde_TMS8[[#This Row],[Nro_Referencia]]</f>
        <v>SG_2022_2053</v>
      </c>
      <c r="B3505">
        <v>467875</v>
      </c>
      <c r="C3505" t="s">
        <v>17099</v>
      </c>
      <c r="D3505" t="s">
        <v>2018</v>
      </c>
      <c r="E3505" t="s">
        <v>47</v>
      </c>
      <c r="F3505" t="s">
        <v>33</v>
      </c>
      <c r="G3505" t="s">
        <v>17100</v>
      </c>
      <c r="H3505" s="1">
        <v>44889</v>
      </c>
      <c r="I3505" t="s">
        <v>34</v>
      </c>
      <c r="J3505" s="1">
        <v>44890</v>
      </c>
      <c r="K3505" t="s">
        <v>2067</v>
      </c>
      <c r="L3505" t="s">
        <v>2068</v>
      </c>
      <c r="P3505" t="s">
        <v>68</v>
      </c>
      <c r="Q3505" t="s">
        <v>68</v>
      </c>
      <c r="R3505" t="s">
        <v>69</v>
      </c>
      <c r="T3505" t="s">
        <v>70</v>
      </c>
      <c r="U3505" t="s">
        <v>1695</v>
      </c>
      <c r="V3505">
        <v>1</v>
      </c>
      <c r="W3505">
        <v>191.32</v>
      </c>
      <c r="X3505" t="s">
        <v>2026</v>
      </c>
      <c r="Y3505" t="s">
        <v>2024</v>
      </c>
      <c r="Z3505" t="s">
        <v>250</v>
      </c>
      <c r="AA3505" t="s">
        <v>43</v>
      </c>
      <c r="AB3505">
        <v>21570</v>
      </c>
      <c r="AC3505" s="1">
        <v>44890</v>
      </c>
      <c r="AD3505" t="s">
        <v>72</v>
      </c>
      <c r="AE3505" t="s">
        <v>73</v>
      </c>
      <c r="AF3505">
        <v>0</v>
      </c>
      <c r="AG3505" t="s">
        <v>46</v>
      </c>
      <c r="AH3505" s="1">
        <v>44890</v>
      </c>
      <c r="AK3505">
        <f>Tabla_Consulta_desde_TMS8[[#This Row],[idpedido]]</f>
        <v>467875</v>
      </c>
    </row>
    <row r="3506" spans="1:37" x14ac:dyDescent="0.25">
      <c r="A3506" t="str">
        <f>Tabla_Consulta_desde_TMS8[[#This Row],[Nro_Referencia]]</f>
        <v>SG_2022_2052</v>
      </c>
      <c r="B3506">
        <v>467874</v>
      </c>
      <c r="C3506" t="s">
        <v>17101</v>
      </c>
      <c r="D3506" t="s">
        <v>2018</v>
      </c>
      <c r="E3506" t="s">
        <v>47</v>
      </c>
      <c r="F3506" t="s">
        <v>33</v>
      </c>
      <c r="G3506" t="s">
        <v>17102</v>
      </c>
      <c r="H3506" s="1">
        <v>44889</v>
      </c>
      <c r="I3506" t="s">
        <v>34</v>
      </c>
      <c r="J3506" s="1">
        <v>44890</v>
      </c>
      <c r="K3506" t="s">
        <v>2037</v>
      </c>
      <c r="L3506" t="s">
        <v>2038</v>
      </c>
      <c r="P3506" t="s">
        <v>68</v>
      </c>
      <c r="Q3506" t="s">
        <v>68</v>
      </c>
      <c r="R3506" t="s">
        <v>69</v>
      </c>
      <c r="T3506" t="s">
        <v>111</v>
      </c>
      <c r="U3506" t="s">
        <v>1695</v>
      </c>
      <c r="V3506">
        <v>4</v>
      </c>
      <c r="W3506">
        <v>67.540000000000006</v>
      </c>
      <c r="X3506" t="s">
        <v>2026</v>
      </c>
      <c r="Y3506" t="s">
        <v>2024</v>
      </c>
      <c r="Z3506" t="s">
        <v>250</v>
      </c>
      <c r="AA3506" t="s">
        <v>43</v>
      </c>
      <c r="AB3506">
        <v>21565</v>
      </c>
      <c r="AC3506" s="1">
        <v>44890</v>
      </c>
      <c r="AD3506" t="s">
        <v>97</v>
      </c>
      <c r="AE3506" t="s">
        <v>1356</v>
      </c>
      <c r="AF3506">
        <v>0</v>
      </c>
      <c r="AG3506" t="s">
        <v>46</v>
      </c>
      <c r="AH3506" s="1">
        <v>44890</v>
      </c>
      <c r="AK3506">
        <f>Tabla_Consulta_desde_TMS8[[#This Row],[idpedido]]</f>
        <v>467874</v>
      </c>
    </row>
    <row r="3507" spans="1:37" x14ac:dyDescent="0.25">
      <c r="A3507" t="str">
        <f>Tabla_Consulta_desde_TMS8[[#This Row],[Nro_Referencia]]</f>
        <v>18549628</v>
      </c>
      <c r="B3507">
        <v>467873</v>
      </c>
      <c r="C3507" t="s">
        <v>17103</v>
      </c>
      <c r="D3507" t="s">
        <v>1897</v>
      </c>
      <c r="E3507" t="s">
        <v>47</v>
      </c>
      <c r="F3507" t="s">
        <v>33</v>
      </c>
      <c r="G3507" t="s">
        <v>17104</v>
      </c>
      <c r="H3507" s="1">
        <v>44889</v>
      </c>
      <c r="I3507" t="s">
        <v>34</v>
      </c>
      <c r="J3507" s="1">
        <v>44890</v>
      </c>
      <c r="K3507" t="s">
        <v>1898</v>
      </c>
      <c r="L3507" t="s">
        <v>1899</v>
      </c>
      <c r="M3507" t="s">
        <v>1900</v>
      </c>
      <c r="N3507" t="s">
        <v>1901</v>
      </c>
      <c r="P3507" t="s">
        <v>888</v>
      </c>
      <c r="Q3507" t="s">
        <v>38</v>
      </c>
      <c r="R3507" t="s">
        <v>39</v>
      </c>
      <c r="S3507" t="s">
        <v>760</v>
      </c>
      <c r="T3507" t="s">
        <v>179</v>
      </c>
      <c r="U3507" t="s">
        <v>121</v>
      </c>
      <c r="V3507">
        <v>2</v>
      </c>
      <c r="W3507">
        <v>3.3</v>
      </c>
      <c r="X3507" t="s">
        <v>1832</v>
      </c>
      <c r="Y3507" t="s">
        <v>1833</v>
      </c>
      <c r="Z3507" t="s">
        <v>250</v>
      </c>
      <c r="AA3507" t="s">
        <v>43</v>
      </c>
      <c r="AB3507">
        <v>21545</v>
      </c>
      <c r="AC3507" s="1">
        <v>44889</v>
      </c>
      <c r="AD3507" t="s">
        <v>179</v>
      </c>
      <c r="AE3507" t="s">
        <v>16985</v>
      </c>
      <c r="AF3507">
        <v>0</v>
      </c>
      <c r="AG3507" t="s">
        <v>46</v>
      </c>
      <c r="AH3507" s="1">
        <v>44890</v>
      </c>
      <c r="AJ3507" t="s">
        <v>43</v>
      </c>
      <c r="AK3507">
        <f>Tabla_Consulta_desde_TMS8[[#This Row],[idpedido]]</f>
        <v>467873</v>
      </c>
    </row>
    <row r="3508" spans="1:37" x14ac:dyDescent="0.25">
      <c r="A3508" t="str">
        <f>Tabla_Consulta_desde_TMS8[[#This Row],[Nro_Referencia]]</f>
        <v>SG_2022_2051_2028</v>
      </c>
      <c r="B3508">
        <v>467872</v>
      </c>
      <c r="C3508" t="s">
        <v>17105</v>
      </c>
      <c r="D3508" t="s">
        <v>2018</v>
      </c>
      <c r="E3508" t="s">
        <v>47</v>
      </c>
      <c r="F3508" t="s">
        <v>33</v>
      </c>
      <c r="G3508" t="s">
        <v>17106</v>
      </c>
      <c r="H3508" s="1">
        <v>44889</v>
      </c>
      <c r="I3508" t="s">
        <v>34</v>
      </c>
      <c r="J3508" s="1">
        <v>44890</v>
      </c>
      <c r="K3508" t="s">
        <v>2541</v>
      </c>
      <c r="L3508" t="s">
        <v>2064</v>
      </c>
      <c r="P3508" t="s">
        <v>505</v>
      </c>
      <c r="Q3508" t="s">
        <v>505</v>
      </c>
      <c r="R3508" t="s">
        <v>69</v>
      </c>
      <c r="U3508" t="s">
        <v>1695</v>
      </c>
      <c r="V3508">
        <v>1</v>
      </c>
      <c r="W3508">
        <v>179.06</v>
      </c>
      <c r="X3508" t="s">
        <v>2026</v>
      </c>
      <c r="Y3508" t="s">
        <v>2024</v>
      </c>
      <c r="Z3508" t="s">
        <v>250</v>
      </c>
      <c r="AA3508" t="s">
        <v>43</v>
      </c>
      <c r="AB3508">
        <v>21568</v>
      </c>
      <c r="AC3508" s="1">
        <v>44890</v>
      </c>
      <c r="AD3508" t="s">
        <v>97</v>
      </c>
      <c r="AE3508" t="s">
        <v>452</v>
      </c>
      <c r="AF3508">
        <v>0</v>
      </c>
      <c r="AG3508" t="s">
        <v>46</v>
      </c>
      <c r="AH3508" s="1">
        <v>44890</v>
      </c>
      <c r="AK3508">
        <f>Tabla_Consulta_desde_TMS8[[#This Row],[idpedido]]</f>
        <v>467872</v>
      </c>
    </row>
    <row r="3509" spans="1:37" x14ac:dyDescent="0.25">
      <c r="A3509" t="str">
        <f>Tabla_Consulta_desde_TMS8[[#This Row],[Nro_Referencia]]</f>
        <v>SG_2022_2048</v>
      </c>
      <c r="B3509">
        <v>467871</v>
      </c>
      <c r="C3509" t="s">
        <v>17107</v>
      </c>
      <c r="D3509" t="s">
        <v>2018</v>
      </c>
      <c r="E3509" t="s">
        <v>47</v>
      </c>
      <c r="F3509" t="s">
        <v>33</v>
      </c>
      <c r="G3509" t="s">
        <v>17108</v>
      </c>
      <c r="H3509" s="1">
        <v>44889</v>
      </c>
      <c r="I3509" t="s">
        <v>34</v>
      </c>
      <c r="J3509" s="1">
        <v>44890</v>
      </c>
      <c r="K3509" t="s">
        <v>14104</v>
      </c>
      <c r="L3509" t="s">
        <v>2042</v>
      </c>
      <c r="P3509" t="s">
        <v>38</v>
      </c>
      <c r="Q3509" t="s">
        <v>38</v>
      </c>
      <c r="R3509" t="s">
        <v>39</v>
      </c>
      <c r="T3509" t="s">
        <v>292</v>
      </c>
      <c r="U3509" t="s">
        <v>121</v>
      </c>
      <c r="V3509">
        <v>1</v>
      </c>
      <c r="W3509">
        <v>5.68</v>
      </c>
      <c r="X3509" t="s">
        <v>2026</v>
      </c>
      <c r="Y3509" t="s">
        <v>2024</v>
      </c>
      <c r="Z3509" t="s">
        <v>250</v>
      </c>
      <c r="AA3509" t="s">
        <v>43</v>
      </c>
      <c r="AB3509">
        <v>21575</v>
      </c>
      <c r="AC3509" s="1">
        <v>44890</v>
      </c>
      <c r="AD3509" t="s">
        <v>292</v>
      </c>
      <c r="AE3509" t="s">
        <v>293</v>
      </c>
      <c r="AF3509">
        <v>0</v>
      </c>
      <c r="AG3509" t="s">
        <v>46</v>
      </c>
      <c r="AH3509" s="1">
        <v>44890</v>
      </c>
      <c r="AK3509">
        <f>Tabla_Consulta_desde_TMS8[[#This Row],[idpedido]]</f>
        <v>467871</v>
      </c>
    </row>
    <row r="3510" spans="1:37" x14ac:dyDescent="0.25">
      <c r="A3510" t="str">
        <f>Tabla_Consulta_desde_TMS8[[#This Row],[Nro_Referencia]]</f>
        <v>SG_2022_2047</v>
      </c>
      <c r="B3510">
        <v>467870</v>
      </c>
      <c r="C3510" t="s">
        <v>17109</v>
      </c>
      <c r="D3510" t="s">
        <v>2018</v>
      </c>
      <c r="E3510" t="s">
        <v>47</v>
      </c>
      <c r="F3510" t="s">
        <v>33</v>
      </c>
      <c r="G3510" t="s">
        <v>17110</v>
      </c>
      <c r="H3510" s="1">
        <v>44889</v>
      </c>
      <c r="I3510" t="s">
        <v>34</v>
      </c>
      <c r="J3510" s="1">
        <v>44890</v>
      </c>
      <c r="K3510" t="s">
        <v>2678</v>
      </c>
      <c r="L3510" t="s">
        <v>2036</v>
      </c>
      <c r="P3510" t="s">
        <v>68</v>
      </c>
      <c r="Q3510" t="s">
        <v>68</v>
      </c>
      <c r="R3510" t="s">
        <v>69</v>
      </c>
      <c r="T3510" t="s">
        <v>70</v>
      </c>
      <c r="U3510" t="s">
        <v>1695</v>
      </c>
      <c r="V3510">
        <v>1</v>
      </c>
      <c r="W3510">
        <v>8.52</v>
      </c>
      <c r="X3510" t="s">
        <v>2026</v>
      </c>
      <c r="Y3510" t="s">
        <v>2024</v>
      </c>
      <c r="Z3510" t="s">
        <v>250</v>
      </c>
      <c r="AA3510" t="s">
        <v>43</v>
      </c>
      <c r="AB3510">
        <v>21566</v>
      </c>
      <c r="AC3510" s="1">
        <v>44890</v>
      </c>
      <c r="AD3510" t="s">
        <v>72</v>
      </c>
      <c r="AE3510" t="s">
        <v>1490</v>
      </c>
      <c r="AF3510">
        <v>0</v>
      </c>
      <c r="AG3510" t="s">
        <v>46</v>
      </c>
      <c r="AH3510" s="1">
        <v>44890</v>
      </c>
      <c r="AK3510">
        <f>Tabla_Consulta_desde_TMS8[[#This Row],[idpedido]]</f>
        <v>467870</v>
      </c>
    </row>
    <row r="3511" spans="1:37" x14ac:dyDescent="0.25">
      <c r="A3511" t="str">
        <f>Tabla_Consulta_desde_TMS8[[#This Row],[Nro_Referencia]]</f>
        <v>SG_2022_2046</v>
      </c>
      <c r="B3511">
        <v>467869</v>
      </c>
      <c r="C3511" t="s">
        <v>17111</v>
      </c>
      <c r="D3511" t="s">
        <v>2018</v>
      </c>
      <c r="E3511" t="s">
        <v>47</v>
      </c>
      <c r="F3511" t="s">
        <v>33</v>
      </c>
      <c r="G3511" t="s">
        <v>17112</v>
      </c>
      <c r="H3511" s="1">
        <v>44889</v>
      </c>
      <c r="I3511" t="s">
        <v>34</v>
      </c>
      <c r="J3511" s="1">
        <v>44890</v>
      </c>
      <c r="K3511" t="s">
        <v>14837</v>
      </c>
      <c r="L3511" t="s">
        <v>14838</v>
      </c>
      <c r="P3511" t="s">
        <v>68</v>
      </c>
      <c r="Q3511" t="s">
        <v>68</v>
      </c>
      <c r="R3511" t="s">
        <v>69</v>
      </c>
      <c r="U3511" t="s">
        <v>1695</v>
      </c>
      <c r="V3511">
        <v>7</v>
      </c>
      <c r="W3511">
        <v>133.15</v>
      </c>
      <c r="X3511" t="s">
        <v>2026</v>
      </c>
      <c r="Y3511" t="s">
        <v>2024</v>
      </c>
      <c r="Z3511" t="s">
        <v>250</v>
      </c>
      <c r="AA3511" t="s">
        <v>43</v>
      </c>
      <c r="AB3511">
        <v>21568</v>
      </c>
      <c r="AC3511" s="1">
        <v>44890</v>
      </c>
      <c r="AD3511" t="s">
        <v>97</v>
      </c>
      <c r="AE3511" t="s">
        <v>452</v>
      </c>
      <c r="AF3511">
        <v>0</v>
      </c>
      <c r="AG3511" t="s">
        <v>46</v>
      </c>
      <c r="AH3511" s="1">
        <v>44890</v>
      </c>
      <c r="AK3511">
        <f>Tabla_Consulta_desde_TMS8[[#This Row],[idpedido]]</f>
        <v>467869</v>
      </c>
    </row>
    <row r="3512" spans="1:37" x14ac:dyDescent="0.25">
      <c r="A3512" t="str">
        <f>Tabla_Consulta_desde_TMS8[[#This Row],[Nro_Referencia]]</f>
        <v>98588389</v>
      </c>
      <c r="B3512">
        <v>467865</v>
      </c>
      <c r="C3512" t="s">
        <v>17113</v>
      </c>
      <c r="D3512" t="s">
        <v>1472</v>
      </c>
      <c r="E3512" t="s">
        <v>47</v>
      </c>
      <c r="F3512" t="s">
        <v>33</v>
      </c>
      <c r="G3512" t="s">
        <v>17114</v>
      </c>
      <c r="H3512" s="1">
        <v>44889</v>
      </c>
      <c r="I3512" t="s">
        <v>34</v>
      </c>
      <c r="J3512" s="1">
        <v>44894</v>
      </c>
      <c r="K3512" t="s">
        <v>17115</v>
      </c>
      <c r="L3512" t="s">
        <v>17116</v>
      </c>
      <c r="M3512" t="s">
        <v>43</v>
      </c>
      <c r="N3512" t="s">
        <v>17117</v>
      </c>
      <c r="O3512" t="s">
        <v>17117</v>
      </c>
      <c r="P3512" t="s">
        <v>1567</v>
      </c>
      <c r="Q3512" t="s">
        <v>438</v>
      </c>
      <c r="R3512" t="s">
        <v>49</v>
      </c>
      <c r="S3512" t="s">
        <v>1568</v>
      </c>
      <c r="T3512" t="s">
        <v>40</v>
      </c>
      <c r="U3512" t="s">
        <v>50</v>
      </c>
      <c r="V3512">
        <v>1</v>
      </c>
      <c r="W3512">
        <v>3.7</v>
      </c>
      <c r="X3512" t="s">
        <v>1473</v>
      </c>
      <c r="Y3512" t="s">
        <v>1474</v>
      </c>
      <c r="Z3512" t="s">
        <v>42</v>
      </c>
      <c r="AA3512" t="s">
        <v>43</v>
      </c>
      <c r="AB3512">
        <v>21555</v>
      </c>
      <c r="AC3512" s="1">
        <v>44890</v>
      </c>
      <c r="AD3512" t="s">
        <v>44</v>
      </c>
      <c r="AE3512" t="s">
        <v>65</v>
      </c>
      <c r="AF3512">
        <v>1</v>
      </c>
      <c r="AG3512" t="s">
        <v>46</v>
      </c>
      <c r="AH3512" s="1">
        <v>44894</v>
      </c>
      <c r="AJ3512" t="s">
        <v>17118</v>
      </c>
      <c r="AK3512">
        <f>Tabla_Consulta_desde_TMS8[[#This Row],[idpedido]]</f>
        <v>467865</v>
      </c>
    </row>
    <row r="3513" spans="1:37" x14ac:dyDescent="0.25">
      <c r="A3513" t="str">
        <f>Tabla_Consulta_desde_TMS8[[#This Row],[Nro_Referencia]]</f>
        <v>98602609</v>
      </c>
      <c r="B3513">
        <v>467866</v>
      </c>
      <c r="C3513" t="s">
        <v>17119</v>
      </c>
      <c r="D3513" t="s">
        <v>1472</v>
      </c>
      <c r="E3513" t="s">
        <v>47</v>
      </c>
      <c r="F3513" t="s">
        <v>33</v>
      </c>
      <c r="G3513" t="s">
        <v>17120</v>
      </c>
      <c r="H3513" s="1">
        <v>44889</v>
      </c>
      <c r="I3513" t="s">
        <v>34</v>
      </c>
      <c r="J3513" s="1">
        <v>44894</v>
      </c>
      <c r="K3513" t="s">
        <v>17121</v>
      </c>
      <c r="L3513" t="s">
        <v>17122</v>
      </c>
      <c r="M3513" t="s">
        <v>43</v>
      </c>
      <c r="N3513" t="s">
        <v>17123</v>
      </c>
      <c r="O3513" t="s">
        <v>17123</v>
      </c>
      <c r="P3513" t="s">
        <v>1244</v>
      </c>
      <c r="Q3513" t="s">
        <v>746</v>
      </c>
      <c r="R3513" t="s">
        <v>747</v>
      </c>
      <c r="S3513" t="s">
        <v>746</v>
      </c>
      <c r="T3513" t="s">
        <v>40</v>
      </c>
      <c r="U3513" t="s">
        <v>50</v>
      </c>
      <c r="V3513">
        <v>1</v>
      </c>
      <c r="W3513">
        <v>0.7</v>
      </c>
      <c r="X3513" t="s">
        <v>1473</v>
      </c>
      <c r="Y3513" t="s">
        <v>1474</v>
      </c>
      <c r="Z3513" t="s">
        <v>42</v>
      </c>
      <c r="AA3513" t="s">
        <v>43</v>
      </c>
      <c r="AB3513">
        <v>21555</v>
      </c>
      <c r="AC3513" s="1">
        <v>44890</v>
      </c>
      <c r="AD3513" t="s">
        <v>44</v>
      </c>
      <c r="AE3513" t="s">
        <v>65</v>
      </c>
      <c r="AF3513">
        <v>0</v>
      </c>
      <c r="AG3513" t="s">
        <v>46</v>
      </c>
      <c r="AH3513" s="1">
        <v>44894</v>
      </c>
      <c r="AJ3513" t="s">
        <v>17124</v>
      </c>
      <c r="AK3513">
        <f>Tabla_Consulta_desde_TMS8[[#This Row],[idpedido]]</f>
        <v>467866</v>
      </c>
    </row>
    <row r="3514" spans="1:37" x14ac:dyDescent="0.25">
      <c r="A3514" t="str">
        <f>Tabla_Consulta_desde_TMS8[[#This Row],[Nro_Referencia]]</f>
        <v>98603044</v>
      </c>
      <c r="B3514">
        <v>467867</v>
      </c>
      <c r="C3514" t="s">
        <v>17125</v>
      </c>
      <c r="D3514" t="s">
        <v>1472</v>
      </c>
      <c r="E3514" t="s">
        <v>47</v>
      </c>
      <c r="F3514" t="s">
        <v>33</v>
      </c>
      <c r="G3514" t="s">
        <v>17126</v>
      </c>
      <c r="H3514" s="1">
        <v>44889</v>
      </c>
      <c r="I3514" t="s">
        <v>34</v>
      </c>
      <c r="J3514" s="1">
        <v>44891</v>
      </c>
      <c r="K3514" t="s">
        <v>1542</v>
      </c>
      <c r="L3514" t="s">
        <v>17127</v>
      </c>
      <c r="M3514" t="s">
        <v>43</v>
      </c>
      <c r="N3514" t="s">
        <v>17128</v>
      </c>
      <c r="O3514" t="s">
        <v>17128</v>
      </c>
      <c r="P3514" t="s">
        <v>1501</v>
      </c>
      <c r="Q3514" t="s">
        <v>88</v>
      </c>
      <c r="R3514" t="s">
        <v>88</v>
      </c>
      <c r="S3514" t="s">
        <v>88</v>
      </c>
      <c r="T3514" t="s">
        <v>40</v>
      </c>
      <c r="U3514" t="s">
        <v>50</v>
      </c>
      <c r="V3514">
        <v>1</v>
      </c>
      <c r="W3514">
        <v>0.5</v>
      </c>
      <c r="X3514" t="s">
        <v>1473</v>
      </c>
      <c r="Y3514" t="s">
        <v>1474</v>
      </c>
      <c r="Z3514" t="s">
        <v>42</v>
      </c>
      <c r="AA3514" t="s">
        <v>43</v>
      </c>
      <c r="AB3514">
        <v>21555</v>
      </c>
      <c r="AC3514" s="1">
        <v>44890</v>
      </c>
      <c r="AD3514" t="s">
        <v>44</v>
      </c>
      <c r="AE3514" t="s">
        <v>65</v>
      </c>
      <c r="AF3514">
        <v>0</v>
      </c>
      <c r="AG3514" t="s">
        <v>46</v>
      </c>
      <c r="AH3514" s="1">
        <v>44891</v>
      </c>
      <c r="AJ3514" t="s">
        <v>17129</v>
      </c>
      <c r="AK3514">
        <f>Tabla_Consulta_desde_TMS8[[#This Row],[idpedido]]</f>
        <v>467867</v>
      </c>
    </row>
    <row r="3515" spans="1:37" x14ac:dyDescent="0.25">
      <c r="A3515" t="str">
        <f>Tabla_Consulta_desde_TMS8[[#This Row],[Nro_Referencia]]</f>
        <v>98646461</v>
      </c>
      <c r="B3515">
        <v>467868</v>
      </c>
      <c r="C3515" t="s">
        <v>17130</v>
      </c>
      <c r="D3515" t="s">
        <v>1472</v>
      </c>
      <c r="E3515" t="s">
        <v>47</v>
      </c>
      <c r="F3515" t="s">
        <v>33</v>
      </c>
      <c r="G3515" t="s">
        <v>17131</v>
      </c>
      <c r="H3515" s="1">
        <v>44889</v>
      </c>
      <c r="I3515" t="s">
        <v>470</v>
      </c>
      <c r="J3515" s="1">
        <v>44890</v>
      </c>
      <c r="K3515" t="s">
        <v>17132</v>
      </c>
      <c r="L3515" t="s">
        <v>17133</v>
      </c>
      <c r="M3515" t="s">
        <v>43</v>
      </c>
      <c r="N3515" t="s">
        <v>17134</v>
      </c>
      <c r="O3515" t="s">
        <v>17134</v>
      </c>
      <c r="P3515" t="s">
        <v>831</v>
      </c>
      <c r="Q3515" t="s">
        <v>505</v>
      </c>
      <c r="R3515" t="s">
        <v>69</v>
      </c>
      <c r="S3515" t="s">
        <v>739</v>
      </c>
      <c r="T3515" t="s">
        <v>111</v>
      </c>
      <c r="U3515" t="s">
        <v>71</v>
      </c>
      <c r="V3515">
        <v>2</v>
      </c>
      <c r="W3515">
        <v>19.100000000000001</v>
      </c>
      <c r="X3515" t="s">
        <v>1473</v>
      </c>
      <c r="Y3515" t="s">
        <v>1474</v>
      </c>
      <c r="Z3515" t="s">
        <v>42</v>
      </c>
      <c r="AA3515" t="s">
        <v>43</v>
      </c>
      <c r="AB3515">
        <v>21565</v>
      </c>
      <c r="AC3515" s="1">
        <v>44890</v>
      </c>
      <c r="AD3515" t="s">
        <v>97</v>
      </c>
      <c r="AE3515" t="s">
        <v>1356</v>
      </c>
      <c r="AF3515">
        <v>1</v>
      </c>
      <c r="AG3515" t="s">
        <v>52</v>
      </c>
      <c r="AH3515" s="1">
        <v>44890</v>
      </c>
      <c r="AI3515" t="s">
        <v>508</v>
      </c>
      <c r="AJ3515" t="s">
        <v>17135</v>
      </c>
      <c r="AK3515">
        <f>Tabla_Consulta_desde_TMS8[[#This Row],[idpedido]]</f>
        <v>467868</v>
      </c>
    </row>
    <row r="3516" spans="1:37" x14ac:dyDescent="0.25">
      <c r="A3516" t="str">
        <f>Tabla_Consulta_desde_TMS8[[#This Row],[Nro_Referencia]]</f>
        <v>98585082</v>
      </c>
      <c r="B3516">
        <v>467864</v>
      </c>
      <c r="C3516" t="s">
        <v>17136</v>
      </c>
      <c r="D3516" t="s">
        <v>1472</v>
      </c>
      <c r="E3516" t="s">
        <v>47</v>
      </c>
      <c r="F3516" t="s">
        <v>33</v>
      </c>
      <c r="G3516" t="s">
        <v>17137</v>
      </c>
      <c r="H3516" s="1">
        <v>44889</v>
      </c>
      <c r="I3516" t="s">
        <v>34</v>
      </c>
      <c r="J3516" s="1">
        <v>44893</v>
      </c>
      <c r="K3516" t="s">
        <v>17138</v>
      </c>
      <c r="L3516" t="s">
        <v>17139</v>
      </c>
      <c r="M3516" t="s">
        <v>43</v>
      </c>
      <c r="N3516" t="s">
        <v>17140</v>
      </c>
      <c r="O3516" t="s">
        <v>17140</v>
      </c>
      <c r="P3516" t="s">
        <v>1127</v>
      </c>
      <c r="Q3516" t="s">
        <v>275</v>
      </c>
      <c r="R3516" t="s">
        <v>275</v>
      </c>
      <c r="S3516" t="s">
        <v>275</v>
      </c>
      <c r="T3516" t="s">
        <v>40</v>
      </c>
      <c r="U3516" t="s">
        <v>50</v>
      </c>
      <c r="V3516">
        <v>1</v>
      </c>
      <c r="W3516">
        <v>1.3</v>
      </c>
      <c r="X3516" t="s">
        <v>1473</v>
      </c>
      <c r="Y3516" t="s">
        <v>1474</v>
      </c>
      <c r="Z3516" t="s">
        <v>42</v>
      </c>
      <c r="AA3516" t="s">
        <v>43</v>
      </c>
      <c r="AB3516">
        <v>21555</v>
      </c>
      <c r="AC3516" s="1">
        <v>44890</v>
      </c>
      <c r="AD3516" t="s">
        <v>44</v>
      </c>
      <c r="AE3516" t="s">
        <v>65</v>
      </c>
      <c r="AF3516">
        <v>1</v>
      </c>
      <c r="AG3516" t="s">
        <v>46</v>
      </c>
      <c r="AH3516" s="1">
        <v>44893</v>
      </c>
      <c r="AJ3516" t="s">
        <v>17141</v>
      </c>
      <c r="AK3516">
        <f>Tabla_Consulta_desde_TMS8[[#This Row],[idpedido]]</f>
        <v>467864</v>
      </c>
    </row>
    <row r="3517" spans="1:37" x14ac:dyDescent="0.25">
      <c r="A3517" t="str">
        <f>Tabla_Consulta_desde_TMS8[[#This Row],[Nro_Referencia]]</f>
        <v>SG_2022_2042_1953_1972</v>
      </c>
      <c r="B3517">
        <v>467863</v>
      </c>
      <c r="C3517" t="s">
        <v>17142</v>
      </c>
      <c r="D3517" t="s">
        <v>2018</v>
      </c>
      <c r="E3517" t="s">
        <v>47</v>
      </c>
      <c r="F3517" t="s">
        <v>33</v>
      </c>
      <c r="G3517" t="s">
        <v>17143</v>
      </c>
      <c r="H3517" s="1">
        <v>44889</v>
      </c>
      <c r="I3517" t="s">
        <v>34</v>
      </c>
      <c r="J3517" s="1">
        <v>44890</v>
      </c>
      <c r="K3517" t="s">
        <v>2875</v>
      </c>
      <c r="L3517" t="s">
        <v>2059</v>
      </c>
      <c r="P3517" t="s">
        <v>68</v>
      </c>
      <c r="Q3517" t="s">
        <v>68</v>
      </c>
      <c r="R3517" t="s">
        <v>69</v>
      </c>
      <c r="U3517" t="s">
        <v>1695</v>
      </c>
      <c r="V3517">
        <v>2</v>
      </c>
      <c r="W3517">
        <v>8.74</v>
      </c>
      <c r="X3517" t="s">
        <v>2026</v>
      </c>
      <c r="Y3517" t="s">
        <v>2024</v>
      </c>
      <c r="Z3517" t="s">
        <v>250</v>
      </c>
      <c r="AA3517" t="s">
        <v>43</v>
      </c>
      <c r="AB3517">
        <v>21573</v>
      </c>
      <c r="AC3517" s="1">
        <v>44890</v>
      </c>
      <c r="AD3517" t="s">
        <v>1521</v>
      </c>
      <c r="AE3517" t="s">
        <v>1918</v>
      </c>
      <c r="AF3517">
        <v>0</v>
      </c>
      <c r="AG3517" t="s">
        <v>46</v>
      </c>
      <c r="AH3517" s="1">
        <v>44890</v>
      </c>
      <c r="AK3517">
        <f>Tabla_Consulta_desde_TMS8[[#This Row],[idpedido]]</f>
        <v>467863</v>
      </c>
    </row>
    <row r="3518" spans="1:37" x14ac:dyDescent="0.25">
      <c r="A3518" t="str">
        <f>Tabla_Consulta_desde_TMS8[[#This Row],[Nro_Referencia]]</f>
        <v>MULTI_22_177&amp;178</v>
      </c>
      <c r="B3518">
        <v>467861</v>
      </c>
      <c r="C3518" t="s">
        <v>17144</v>
      </c>
      <c r="D3518" t="s">
        <v>2088</v>
      </c>
      <c r="E3518" t="s">
        <v>47</v>
      </c>
      <c r="G3518" t="s">
        <v>17145</v>
      </c>
      <c r="H3518" s="1">
        <v>44889</v>
      </c>
      <c r="I3518" t="s">
        <v>34</v>
      </c>
      <c r="J3518" s="1">
        <v>44890</v>
      </c>
      <c r="K3518" t="s">
        <v>2523</v>
      </c>
      <c r="L3518" t="s">
        <v>2524</v>
      </c>
      <c r="P3518" t="s">
        <v>701</v>
      </c>
      <c r="Q3518" t="s">
        <v>68</v>
      </c>
      <c r="R3518" t="s">
        <v>69</v>
      </c>
      <c r="S3518" t="s">
        <v>68</v>
      </c>
      <c r="T3518" t="s">
        <v>111</v>
      </c>
      <c r="U3518" t="s">
        <v>71</v>
      </c>
      <c r="V3518">
        <v>1</v>
      </c>
      <c r="W3518">
        <v>6.5</v>
      </c>
      <c r="X3518" t="s">
        <v>1927</v>
      </c>
      <c r="Y3518" t="s">
        <v>1928</v>
      </c>
      <c r="Z3518" t="s">
        <v>42</v>
      </c>
      <c r="AA3518" t="s">
        <v>43</v>
      </c>
      <c r="AB3518">
        <v>21565</v>
      </c>
      <c r="AC3518" s="1">
        <v>44890</v>
      </c>
      <c r="AD3518" t="s">
        <v>97</v>
      </c>
      <c r="AE3518" t="s">
        <v>1356</v>
      </c>
      <c r="AF3518">
        <v>0</v>
      </c>
      <c r="AG3518" t="s">
        <v>46</v>
      </c>
      <c r="AH3518" s="1">
        <v>44890</v>
      </c>
      <c r="AK3518">
        <f>Tabla_Consulta_desde_TMS8[[#This Row],[idpedido]]</f>
        <v>467861</v>
      </c>
    </row>
    <row r="3519" spans="1:37" x14ac:dyDescent="0.25">
      <c r="A3519" t="str">
        <f>Tabla_Consulta_desde_TMS8[[#This Row],[Nro_Referencia]]</f>
        <v>SG_2022_2038</v>
      </c>
      <c r="B3519">
        <v>467860</v>
      </c>
      <c r="C3519" t="s">
        <v>17146</v>
      </c>
      <c r="D3519" t="s">
        <v>2018</v>
      </c>
      <c r="E3519" t="s">
        <v>47</v>
      </c>
      <c r="F3519" t="s">
        <v>33</v>
      </c>
      <c r="G3519" t="s">
        <v>17147</v>
      </c>
      <c r="H3519" s="1">
        <v>44889</v>
      </c>
      <c r="I3519" t="s">
        <v>34</v>
      </c>
      <c r="J3519" s="1">
        <v>44890</v>
      </c>
      <c r="K3519" t="s">
        <v>3154</v>
      </c>
      <c r="L3519" t="s">
        <v>2079</v>
      </c>
      <c r="P3519" t="s">
        <v>68</v>
      </c>
      <c r="Q3519" t="s">
        <v>68</v>
      </c>
      <c r="R3519" t="s">
        <v>69</v>
      </c>
      <c r="U3519" t="s">
        <v>1695</v>
      </c>
      <c r="V3519">
        <v>1</v>
      </c>
      <c r="W3519">
        <v>0.05</v>
      </c>
      <c r="X3519" t="s">
        <v>2026</v>
      </c>
      <c r="Y3519" t="s">
        <v>2024</v>
      </c>
      <c r="Z3519" t="s">
        <v>250</v>
      </c>
      <c r="AA3519" t="s">
        <v>43</v>
      </c>
      <c r="AB3519">
        <v>21573</v>
      </c>
      <c r="AC3519" s="1">
        <v>44890</v>
      </c>
      <c r="AD3519" t="s">
        <v>1521</v>
      </c>
      <c r="AE3519" t="s">
        <v>1918</v>
      </c>
      <c r="AF3519">
        <v>0</v>
      </c>
      <c r="AG3519" t="s">
        <v>46</v>
      </c>
      <c r="AH3519" s="1">
        <v>44890</v>
      </c>
      <c r="AK3519">
        <f>Tabla_Consulta_desde_TMS8[[#This Row],[idpedido]]</f>
        <v>467860</v>
      </c>
    </row>
    <row r="3520" spans="1:37" x14ac:dyDescent="0.25">
      <c r="A3520" t="str">
        <f>Tabla_Consulta_desde_TMS8[[#This Row],[Nro_Referencia]]</f>
        <v>SG_2022_2037</v>
      </c>
      <c r="B3520">
        <v>467859</v>
      </c>
      <c r="C3520" t="s">
        <v>17148</v>
      </c>
      <c r="D3520" t="s">
        <v>2018</v>
      </c>
      <c r="E3520" t="s">
        <v>47</v>
      </c>
      <c r="F3520" t="s">
        <v>33</v>
      </c>
      <c r="G3520" t="s">
        <v>17149</v>
      </c>
      <c r="H3520" s="1">
        <v>44889</v>
      </c>
      <c r="I3520" t="s">
        <v>34</v>
      </c>
      <c r="J3520" s="1">
        <v>44890</v>
      </c>
      <c r="K3520" t="s">
        <v>17150</v>
      </c>
      <c r="L3520" t="s">
        <v>17151</v>
      </c>
      <c r="P3520" t="s">
        <v>68</v>
      </c>
      <c r="Q3520" t="s">
        <v>68</v>
      </c>
      <c r="R3520" t="s">
        <v>69</v>
      </c>
      <c r="U3520" t="s">
        <v>1695</v>
      </c>
      <c r="V3520">
        <v>2</v>
      </c>
      <c r="W3520">
        <v>33</v>
      </c>
      <c r="X3520" t="s">
        <v>2026</v>
      </c>
      <c r="Y3520" t="s">
        <v>2024</v>
      </c>
      <c r="Z3520" t="s">
        <v>250</v>
      </c>
      <c r="AA3520" t="s">
        <v>43</v>
      </c>
      <c r="AB3520">
        <v>21573</v>
      </c>
      <c r="AC3520" s="1">
        <v>44890</v>
      </c>
      <c r="AD3520" t="s">
        <v>1521</v>
      </c>
      <c r="AE3520" t="s">
        <v>1918</v>
      </c>
      <c r="AF3520">
        <v>0</v>
      </c>
      <c r="AG3520" t="s">
        <v>46</v>
      </c>
      <c r="AH3520" s="1">
        <v>44890</v>
      </c>
      <c r="AK3520">
        <f>Tabla_Consulta_desde_TMS8[[#This Row],[idpedido]]</f>
        <v>467859</v>
      </c>
    </row>
    <row r="3521" spans="1:37" x14ac:dyDescent="0.25">
      <c r="A3521" t="str">
        <f>Tabla_Consulta_desde_TMS8[[#This Row],[Nro_Referencia]]</f>
        <v>SG_2022_2036</v>
      </c>
      <c r="B3521">
        <v>467858</v>
      </c>
      <c r="C3521" t="s">
        <v>17152</v>
      </c>
      <c r="D3521" t="s">
        <v>2018</v>
      </c>
      <c r="E3521" t="s">
        <v>47</v>
      </c>
      <c r="F3521" t="s">
        <v>33</v>
      </c>
      <c r="G3521" t="s">
        <v>17153</v>
      </c>
      <c r="H3521" s="1">
        <v>44889</v>
      </c>
      <c r="I3521" t="s">
        <v>34</v>
      </c>
      <c r="J3521" s="1">
        <v>44890</v>
      </c>
      <c r="K3521" t="s">
        <v>3150</v>
      </c>
      <c r="L3521" t="s">
        <v>2066</v>
      </c>
      <c r="P3521" t="s">
        <v>68</v>
      </c>
      <c r="Q3521" t="s">
        <v>68</v>
      </c>
      <c r="R3521" t="s">
        <v>69</v>
      </c>
      <c r="U3521" t="s">
        <v>1695</v>
      </c>
      <c r="V3521">
        <v>1</v>
      </c>
      <c r="W3521">
        <v>135.76</v>
      </c>
      <c r="X3521" t="s">
        <v>2026</v>
      </c>
      <c r="Y3521" t="s">
        <v>2024</v>
      </c>
      <c r="Z3521" t="s">
        <v>250</v>
      </c>
      <c r="AA3521" t="s">
        <v>43</v>
      </c>
      <c r="AB3521">
        <v>21568</v>
      </c>
      <c r="AC3521" s="1">
        <v>44890</v>
      </c>
      <c r="AD3521" t="s">
        <v>97</v>
      </c>
      <c r="AE3521" t="s">
        <v>452</v>
      </c>
      <c r="AF3521">
        <v>0</v>
      </c>
      <c r="AG3521" t="s">
        <v>46</v>
      </c>
      <c r="AH3521" s="1">
        <v>44890</v>
      </c>
      <c r="AK3521">
        <f>Tabla_Consulta_desde_TMS8[[#This Row],[idpedido]]</f>
        <v>467858</v>
      </c>
    </row>
    <row r="3522" spans="1:37" x14ac:dyDescent="0.25">
      <c r="A3522" t="str">
        <f>Tabla_Consulta_desde_TMS8[[#This Row],[Nro_Referencia]]</f>
        <v>SG_2022_2035</v>
      </c>
      <c r="B3522">
        <v>467857</v>
      </c>
      <c r="C3522" t="s">
        <v>17154</v>
      </c>
      <c r="D3522" t="s">
        <v>2018</v>
      </c>
      <c r="E3522" t="s">
        <v>47</v>
      </c>
      <c r="G3522" t="s">
        <v>17155</v>
      </c>
      <c r="H3522" s="1">
        <v>44889</v>
      </c>
      <c r="I3522" t="s">
        <v>34</v>
      </c>
      <c r="J3522" s="1">
        <v>44890</v>
      </c>
      <c r="K3522" t="s">
        <v>2080</v>
      </c>
      <c r="L3522" t="s">
        <v>2081</v>
      </c>
      <c r="P3522" t="s">
        <v>68</v>
      </c>
      <c r="Q3522" t="s">
        <v>68</v>
      </c>
      <c r="R3522" t="s">
        <v>69</v>
      </c>
      <c r="T3522" t="s">
        <v>70</v>
      </c>
      <c r="U3522" t="s">
        <v>1695</v>
      </c>
      <c r="V3522">
        <v>4</v>
      </c>
      <c r="W3522">
        <v>74.260000000000005</v>
      </c>
      <c r="X3522" t="s">
        <v>2026</v>
      </c>
      <c r="Y3522" t="s">
        <v>2024</v>
      </c>
      <c r="Z3522" t="s">
        <v>250</v>
      </c>
      <c r="AA3522" t="s">
        <v>43</v>
      </c>
      <c r="AB3522">
        <v>21566</v>
      </c>
      <c r="AC3522" s="1">
        <v>44890</v>
      </c>
      <c r="AD3522" t="s">
        <v>72</v>
      </c>
      <c r="AE3522" t="s">
        <v>1490</v>
      </c>
      <c r="AF3522">
        <v>0</v>
      </c>
      <c r="AG3522" t="s">
        <v>46</v>
      </c>
      <c r="AH3522" s="1">
        <v>44890</v>
      </c>
      <c r="AK3522">
        <f>Tabla_Consulta_desde_TMS8[[#This Row],[idpedido]]</f>
        <v>467857</v>
      </c>
    </row>
    <row r="3523" spans="1:37" x14ac:dyDescent="0.25">
      <c r="A3523" t="str">
        <f>Tabla_Consulta_desde_TMS8[[#This Row],[Nro_Referencia]]</f>
        <v>SG_2022_2040</v>
      </c>
      <c r="B3523">
        <v>467856</v>
      </c>
      <c r="C3523" t="s">
        <v>17156</v>
      </c>
      <c r="D3523" t="s">
        <v>2018</v>
      </c>
      <c r="E3523" t="s">
        <v>47</v>
      </c>
      <c r="F3523" t="s">
        <v>33</v>
      </c>
      <c r="G3523" t="s">
        <v>17157</v>
      </c>
      <c r="H3523" s="1">
        <v>44889</v>
      </c>
      <c r="I3523" t="s">
        <v>34</v>
      </c>
      <c r="J3523" s="1">
        <v>44890</v>
      </c>
      <c r="K3523" t="s">
        <v>5920</v>
      </c>
      <c r="L3523" t="s">
        <v>5921</v>
      </c>
      <c r="P3523" t="s">
        <v>38</v>
      </c>
      <c r="Q3523" t="s">
        <v>38</v>
      </c>
      <c r="R3523" t="s">
        <v>39</v>
      </c>
      <c r="T3523" t="s">
        <v>179</v>
      </c>
      <c r="U3523" t="s">
        <v>121</v>
      </c>
      <c r="V3523">
        <v>5</v>
      </c>
      <c r="W3523">
        <v>93.22</v>
      </c>
      <c r="X3523" t="s">
        <v>2026</v>
      </c>
      <c r="Y3523" t="s">
        <v>2024</v>
      </c>
      <c r="Z3523" t="s">
        <v>250</v>
      </c>
      <c r="AA3523" t="s">
        <v>43</v>
      </c>
      <c r="AB3523">
        <v>21563</v>
      </c>
      <c r="AC3523" s="1">
        <v>44890</v>
      </c>
      <c r="AD3523" t="s">
        <v>145</v>
      </c>
      <c r="AE3523" t="s">
        <v>146</v>
      </c>
      <c r="AF3523">
        <v>0</v>
      </c>
      <c r="AG3523" t="s">
        <v>46</v>
      </c>
      <c r="AH3523" s="1">
        <v>44890</v>
      </c>
      <c r="AK3523">
        <f>Tabla_Consulta_desde_TMS8[[#This Row],[idpedido]]</f>
        <v>467856</v>
      </c>
    </row>
    <row r="3524" spans="1:37" x14ac:dyDescent="0.25">
      <c r="A3524" t="str">
        <f>Tabla_Consulta_desde_TMS8[[#This Row],[Nro_Referencia]]</f>
        <v>SG_2022_2039</v>
      </c>
      <c r="B3524">
        <v>467855</v>
      </c>
      <c r="C3524" t="s">
        <v>17158</v>
      </c>
      <c r="D3524" t="s">
        <v>2018</v>
      </c>
      <c r="E3524" t="s">
        <v>47</v>
      </c>
      <c r="F3524" t="s">
        <v>33</v>
      </c>
      <c r="G3524" t="s">
        <v>17159</v>
      </c>
      <c r="H3524" s="1">
        <v>44889</v>
      </c>
      <c r="I3524" t="s">
        <v>34</v>
      </c>
      <c r="J3524" s="1">
        <v>44890</v>
      </c>
      <c r="K3524" t="s">
        <v>2031</v>
      </c>
      <c r="L3524" t="s">
        <v>2028</v>
      </c>
      <c r="P3524" t="s">
        <v>38</v>
      </c>
      <c r="Q3524" t="s">
        <v>38</v>
      </c>
      <c r="R3524" t="s">
        <v>39</v>
      </c>
      <c r="T3524" t="s">
        <v>179</v>
      </c>
      <c r="U3524" t="s">
        <v>121</v>
      </c>
      <c r="V3524">
        <v>1</v>
      </c>
      <c r="W3524">
        <v>61.28</v>
      </c>
      <c r="X3524" t="s">
        <v>2026</v>
      </c>
      <c r="Y3524" t="s">
        <v>2024</v>
      </c>
      <c r="Z3524" t="s">
        <v>250</v>
      </c>
      <c r="AA3524" t="s">
        <v>43</v>
      </c>
      <c r="AB3524">
        <v>21553</v>
      </c>
      <c r="AC3524" s="1">
        <v>44890</v>
      </c>
      <c r="AD3524" t="s">
        <v>145</v>
      </c>
      <c r="AE3524" t="s">
        <v>205</v>
      </c>
      <c r="AF3524">
        <v>0</v>
      </c>
      <c r="AG3524" t="s">
        <v>46</v>
      </c>
      <c r="AH3524" s="1">
        <v>44890</v>
      </c>
      <c r="AK3524">
        <f>Tabla_Consulta_desde_TMS8[[#This Row],[idpedido]]</f>
        <v>467855</v>
      </c>
    </row>
    <row r="3525" spans="1:37" x14ac:dyDescent="0.25">
      <c r="A3525" t="str">
        <f>Tabla_Consulta_desde_TMS8[[#This Row],[Nro_Referencia]]</f>
        <v>SG_2022_2059</v>
      </c>
      <c r="B3525">
        <v>467854</v>
      </c>
      <c r="C3525" t="s">
        <v>17160</v>
      </c>
      <c r="D3525" t="s">
        <v>2018</v>
      </c>
      <c r="E3525" t="s">
        <v>47</v>
      </c>
      <c r="F3525" t="s">
        <v>33</v>
      </c>
      <c r="G3525" t="s">
        <v>17161</v>
      </c>
      <c r="H3525" s="1">
        <v>44889</v>
      </c>
      <c r="I3525" t="s">
        <v>34</v>
      </c>
      <c r="J3525" s="1">
        <v>44890</v>
      </c>
      <c r="K3525" t="s">
        <v>17162</v>
      </c>
      <c r="L3525" t="s">
        <v>17163</v>
      </c>
      <c r="P3525" t="s">
        <v>38</v>
      </c>
      <c r="Q3525" t="s">
        <v>38</v>
      </c>
      <c r="R3525" t="s">
        <v>39</v>
      </c>
      <c r="T3525" t="s">
        <v>179</v>
      </c>
      <c r="U3525" t="s">
        <v>121</v>
      </c>
      <c r="V3525">
        <v>4</v>
      </c>
      <c r="W3525">
        <v>58.55</v>
      </c>
      <c r="X3525" t="s">
        <v>2026</v>
      </c>
      <c r="Y3525" t="s">
        <v>2024</v>
      </c>
      <c r="Z3525" t="s">
        <v>250</v>
      </c>
      <c r="AA3525" t="s">
        <v>43</v>
      </c>
      <c r="AB3525">
        <v>21557</v>
      </c>
      <c r="AC3525" s="1">
        <v>44890</v>
      </c>
      <c r="AD3525" t="s">
        <v>145</v>
      </c>
      <c r="AE3525" t="s">
        <v>104</v>
      </c>
      <c r="AF3525">
        <v>0</v>
      </c>
      <c r="AG3525" t="s">
        <v>46</v>
      </c>
      <c r="AH3525" s="1">
        <v>44890</v>
      </c>
      <c r="AK3525">
        <f>Tabla_Consulta_desde_TMS8[[#This Row],[idpedido]]</f>
        <v>467854</v>
      </c>
    </row>
    <row r="3526" spans="1:37" x14ac:dyDescent="0.25">
      <c r="A3526" t="str">
        <f>Tabla_Consulta_desde_TMS8[[#This Row],[Nro_Referencia]]</f>
        <v>73135</v>
      </c>
      <c r="B3526">
        <v>467853</v>
      </c>
      <c r="C3526" t="s">
        <v>17164</v>
      </c>
      <c r="D3526" t="s">
        <v>1942</v>
      </c>
      <c r="E3526" t="s">
        <v>32</v>
      </c>
      <c r="F3526" t="s">
        <v>33</v>
      </c>
      <c r="G3526" t="s">
        <v>17165</v>
      </c>
      <c r="H3526" s="1">
        <v>44889</v>
      </c>
      <c r="I3526" t="s">
        <v>34</v>
      </c>
      <c r="J3526" s="1">
        <v>44893</v>
      </c>
      <c r="K3526" t="s">
        <v>1998</v>
      </c>
      <c r="L3526" t="s">
        <v>1999</v>
      </c>
      <c r="M3526" t="s">
        <v>1448</v>
      </c>
      <c r="P3526" t="s">
        <v>888</v>
      </c>
      <c r="Q3526" t="s">
        <v>38</v>
      </c>
      <c r="R3526" t="s">
        <v>39</v>
      </c>
      <c r="S3526" t="s">
        <v>760</v>
      </c>
      <c r="T3526" t="s">
        <v>103</v>
      </c>
      <c r="U3526" t="s">
        <v>41</v>
      </c>
      <c r="V3526">
        <v>1</v>
      </c>
      <c r="W3526">
        <v>0.01</v>
      </c>
      <c r="X3526" t="s">
        <v>1973</v>
      </c>
      <c r="Y3526" t="s">
        <v>2461</v>
      </c>
      <c r="Z3526" t="s">
        <v>42</v>
      </c>
      <c r="AA3526" t="s">
        <v>43</v>
      </c>
      <c r="AB3526">
        <v>21598</v>
      </c>
      <c r="AC3526" s="1">
        <v>44893</v>
      </c>
      <c r="AD3526" t="s">
        <v>145</v>
      </c>
      <c r="AE3526" t="s">
        <v>205</v>
      </c>
      <c r="AF3526">
        <v>1</v>
      </c>
      <c r="AG3526" t="s">
        <v>46</v>
      </c>
      <c r="AH3526" s="1">
        <v>44893</v>
      </c>
      <c r="AK3526">
        <f>Tabla_Consulta_desde_TMS8[[#This Row],[idpedido]]</f>
        <v>467853</v>
      </c>
    </row>
    <row r="3527" spans="1:37" x14ac:dyDescent="0.25">
      <c r="A3527" t="str">
        <f>Tabla_Consulta_desde_TMS8[[#This Row],[Nro_Referencia]]</f>
        <v>SG_2022_2033</v>
      </c>
      <c r="B3527">
        <v>467852</v>
      </c>
      <c r="C3527" t="s">
        <v>17166</v>
      </c>
      <c r="D3527" t="s">
        <v>2018</v>
      </c>
      <c r="E3527" t="s">
        <v>47</v>
      </c>
      <c r="F3527" t="s">
        <v>33</v>
      </c>
      <c r="G3527" t="s">
        <v>17167</v>
      </c>
      <c r="H3527" s="1">
        <v>44889</v>
      </c>
      <c r="I3527" t="s">
        <v>34</v>
      </c>
      <c r="J3527" s="1">
        <v>44890</v>
      </c>
      <c r="K3527" t="s">
        <v>2457</v>
      </c>
      <c r="L3527" t="s">
        <v>2027</v>
      </c>
      <c r="P3527" t="s">
        <v>38</v>
      </c>
      <c r="Q3527" t="s">
        <v>38</v>
      </c>
      <c r="R3527" t="s">
        <v>39</v>
      </c>
      <c r="T3527" t="s">
        <v>179</v>
      </c>
      <c r="U3527" t="s">
        <v>121</v>
      </c>
      <c r="V3527">
        <v>1</v>
      </c>
      <c r="W3527">
        <v>310</v>
      </c>
      <c r="X3527" t="s">
        <v>2026</v>
      </c>
      <c r="Y3527" t="s">
        <v>2024</v>
      </c>
      <c r="Z3527" t="s">
        <v>250</v>
      </c>
      <c r="AA3527" t="s">
        <v>43</v>
      </c>
      <c r="AB3527">
        <v>21563</v>
      </c>
      <c r="AC3527" s="1">
        <v>44890</v>
      </c>
      <c r="AD3527" t="s">
        <v>145</v>
      </c>
      <c r="AE3527" t="s">
        <v>146</v>
      </c>
      <c r="AF3527">
        <v>0</v>
      </c>
      <c r="AG3527" t="s">
        <v>46</v>
      </c>
      <c r="AH3527" s="1">
        <v>44890</v>
      </c>
      <c r="AK3527">
        <f>Tabla_Consulta_desde_TMS8[[#This Row],[idpedido]]</f>
        <v>467852</v>
      </c>
    </row>
    <row r="3528" spans="1:37" x14ac:dyDescent="0.25">
      <c r="A3528" t="str">
        <f>Tabla_Consulta_desde_TMS8[[#This Row],[Nro_Referencia]]</f>
        <v>98656397</v>
      </c>
      <c r="B3528">
        <v>467851</v>
      </c>
      <c r="C3528" t="s">
        <v>17168</v>
      </c>
      <c r="D3528" t="s">
        <v>1472</v>
      </c>
      <c r="E3528" t="s">
        <v>47</v>
      </c>
      <c r="F3528" t="s">
        <v>33</v>
      </c>
      <c r="G3528" t="s">
        <v>17169</v>
      </c>
      <c r="H3528" s="1">
        <v>44889</v>
      </c>
      <c r="I3528" t="s">
        <v>34</v>
      </c>
      <c r="J3528" s="1">
        <v>44891</v>
      </c>
      <c r="K3528" t="s">
        <v>17170</v>
      </c>
      <c r="L3528" t="s">
        <v>17171</v>
      </c>
      <c r="M3528" t="s">
        <v>43</v>
      </c>
      <c r="N3528" t="s">
        <v>17172</v>
      </c>
      <c r="O3528" t="s">
        <v>17172</v>
      </c>
      <c r="P3528" t="s">
        <v>1303</v>
      </c>
      <c r="Q3528" t="s">
        <v>439</v>
      </c>
      <c r="R3528" t="s">
        <v>440</v>
      </c>
      <c r="S3528" t="s">
        <v>439</v>
      </c>
      <c r="T3528" t="s">
        <v>40</v>
      </c>
      <c r="U3528" t="s">
        <v>50</v>
      </c>
      <c r="V3528">
        <v>1</v>
      </c>
      <c r="W3528">
        <v>8.6</v>
      </c>
      <c r="X3528" t="s">
        <v>1473</v>
      </c>
      <c r="Y3528" t="s">
        <v>1474</v>
      </c>
      <c r="Z3528" t="s">
        <v>42</v>
      </c>
      <c r="AA3528" t="s">
        <v>43</v>
      </c>
      <c r="AB3528">
        <v>21555</v>
      </c>
      <c r="AC3528" s="1">
        <v>44890</v>
      </c>
      <c r="AD3528" t="s">
        <v>44</v>
      </c>
      <c r="AE3528" t="s">
        <v>65</v>
      </c>
      <c r="AF3528">
        <v>0</v>
      </c>
      <c r="AG3528" t="s">
        <v>46</v>
      </c>
      <c r="AH3528" s="1">
        <v>44891</v>
      </c>
      <c r="AJ3528" t="s">
        <v>17173</v>
      </c>
      <c r="AK3528">
        <f>Tabla_Consulta_desde_TMS8[[#This Row],[idpedido]]</f>
        <v>467851</v>
      </c>
    </row>
    <row r="3529" spans="1:37" x14ac:dyDescent="0.25">
      <c r="A3529" t="str">
        <f>Tabla_Consulta_desde_TMS8[[#This Row],[Nro_Referencia]]</f>
        <v>SG_2022_2058_2060</v>
      </c>
      <c r="B3529">
        <v>467850</v>
      </c>
      <c r="C3529" t="s">
        <v>17174</v>
      </c>
      <c r="D3529" t="s">
        <v>2018</v>
      </c>
      <c r="E3529" t="s">
        <v>47</v>
      </c>
      <c r="F3529" t="s">
        <v>33</v>
      </c>
      <c r="G3529" t="s">
        <v>17175</v>
      </c>
      <c r="H3529" s="1">
        <v>44889</v>
      </c>
      <c r="I3529" t="s">
        <v>34</v>
      </c>
      <c r="J3529" s="1">
        <v>44890</v>
      </c>
      <c r="K3529" t="s">
        <v>2668</v>
      </c>
      <c r="L3529" t="s">
        <v>2025</v>
      </c>
      <c r="P3529" t="s">
        <v>109</v>
      </c>
      <c r="Q3529" t="s">
        <v>109</v>
      </c>
      <c r="R3529" t="s">
        <v>110</v>
      </c>
      <c r="T3529" t="s">
        <v>40</v>
      </c>
      <c r="U3529" t="s">
        <v>1814</v>
      </c>
      <c r="V3529">
        <v>2</v>
      </c>
      <c r="W3529">
        <v>22.41</v>
      </c>
      <c r="X3529" t="s">
        <v>2026</v>
      </c>
      <c r="Y3529" t="s">
        <v>2024</v>
      </c>
      <c r="Z3529" t="s">
        <v>250</v>
      </c>
      <c r="AA3529" t="s">
        <v>43</v>
      </c>
      <c r="AB3529">
        <v>21543</v>
      </c>
      <c r="AC3529" s="1">
        <v>44889</v>
      </c>
      <c r="AD3529" t="s">
        <v>44</v>
      </c>
      <c r="AE3529" t="s">
        <v>45</v>
      </c>
      <c r="AF3529">
        <v>0</v>
      </c>
      <c r="AG3529" t="s">
        <v>46</v>
      </c>
      <c r="AH3529" s="1">
        <v>44890</v>
      </c>
      <c r="AJ3529" t="s">
        <v>17176</v>
      </c>
      <c r="AK3529">
        <f>Tabla_Consulta_desde_TMS8[[#This Row],[idpedido]]</f>
        <v>467850</v>
      </c>
    </row>
    <row r="3530" spans="1:37" x14ac:dyDescent="0.25">
      <c r="A3530" t="str">
        <f>Tabla_Consulta_desde_TMS8[[#This Row],[Nro_Referencia]]</f>
        <v>561492</v>
      </c>
      <c r="B3530">
        <v>467848</v>
      </c>
      <c r="C3530" t="s">
        <v>17177</v>
      </c>
      <c r="D3530" t="s">
        <v>2198</v>
      </c>
      <c r="E3530" t="s">
        <v>47</v>
      </c>
      <c r="F3530" t="s">
        <v>33</v>
      </c>
      <c r="G3530" t="s">
        <v>17178</v>
      </c>
      <c r="H3530" s="1">
        <v>44889</v>
      </c>
      <c r="I3530" t="s">
        <v>34</v>
      </c>
      <c r="J3530" s="1">
        <v>44890</v>
      </c>
      <c r="K3530" t="s">
        <v>2654</v>
      </c>
      <c r="L3530" t="s">
        <v>2684</v>
      </c>
      <c r="M3530" t="s">
        <v>1855</v>
      </c>
      <c r="N3530" t="s">
        <v>2201</v>
      </c>
      <c r="O3530" t="s">
        <v>2201</v>
      </c>
      <c r="P3530" t="s">
        <v>893</v>
      </c>
      <c r="Q3530" t="s">
        <v>38</v>
      </c>
      <c r="R3530" t="s">
        <v>39</v>
      </c>
      <c r="S3530" t="s">
        <v>38</v>
      </c>
      <c r="T3530" t="s">
        <v>103</v>
      </c>
      <c r="U3530" t="s">
        <v>41</v>
      </c>
      <c r="V3530">
        <v>1</v>
      </c>
      <c r="W3530">
        <v>1.2</v>
      </c>
      <c r="X3530" t="s">
        <v>1854</v>
      </c>
      <c r="Y3530" t="s">
        <v>1474</v>
      </c>
      <c r="Z3530" t="s">
        <v>42</v>
      </c>
      <c r="AA3530" t="s">
        <v>43</v>
      </c>
      <c r="AB3530">
        <v>21547</v>
      </c>
      <c r="AC3530" s="1">
        <v>44890</v>
      </c>
      <c r="AD3530" t="s">
        <v>97</v>
      </c>
      <c r="AE3530" t="s">
        <v>276</v>
      </c>
      <c r="AF3530">
        <v>0</v>
      </c>
      <c r="AG3530" t="s">
        <v>46</v>
      </c>
      <c r="AH3530" s="1">
        <v>44890</v>
      </c>
      <c r="AK3530">
        <f>Tabla_Consulta_desde_TMS8[[#This Row],[idpedido]]</f>
        <v>467848</v>
      </c>
    </row>
    <row r="3531" spans="1:37" x14ac:dyDescent="0.25">
      <c r="A3531" t="str">
        <f>Tabla_Consulta_desde_TMS8[[#This Row],[Nro_Referencia]]</f>
        <v>561500</v>
      </c>
      <c r="B3531">
        <v>467849</v>
      </c>
      <c r="C3531" t="s">
        <v>17179</v>
      </c>
      <c r="D3531" t="s">
        <v>2198</v>
      </c>
      <c r="E3531" t="s">
        <v>47</v>
      </c>
      <c r="F3531" t="s">
        <v>33</v>
      </c>
      <c r="G3531" t="s">
        <v>17180</v>
      </c>
      <c r="H3531" s="1">
        <v>44889</v>
      </c>
      <c r="I3531" t="s">
        <v>34</v>
      </c>
      <c r="J3531" s="1">
        <v>44890</v>
      </c>
      <c r="K3531" t="s">
        <v>2203</v>
      </c>
      <c r="L3531" t="s">
        <v>2206</v>
      </c>
      <c r="M3531" t="s">
        <v>1855</v>
      </c>
      <c r="N3531" t="s">
        <v>2201</v>
      </c>
      <c r="O3531" t="s">
        <v>2201</v>
      </c>
      <c r="P3531" t="s">
        <v>893</v>
      </c>
      <c r="Q3531" t="s">
        <v>38</v>
      </c>
      <c r="R3531" t="s">
        <v>39</v>
      </c>
      <c r="S3531" t="s">
        <v>38</v>
      </c>
      <c r="T3531" t="s">
        <v>103</v>
      </c>
      <c r="U3531" t="s">
        <v>41</v>
      </c>
      <c r="V3531">
        <v>1</v>
      </c>
      <c r="W3531">
        <v>0.8</v>
      </c>
      <c r="X3531" t="s">
        <v>1854</v>
      </c>
      <c r="Y3531" t="s">
        <v>1474</v>
      </c>
      <c r="Z3531" t="s">
        <v>42</v>
      </c>
      <c r="AA3531" t="s">
        <v>43</v>
      </c>
      <c r="AB3531">
        <v>21553</v>
      </c>
      <c r="AC3531" s="1">
        <v>44890</v>
      </c>
      <c r="AD3531" t="s">
        <v>145</v>
      </c>
      <c r="AE3531" t="s">
        <v>205</v>
      </c>
      <c r="AF3531">
        <v>0</v>
      </c>
      <c r="AG3531" t="s">
        <v>46</v>
      </c>
      <c r="AH3531" s="1">
        <v>44890</v>
      </c>
      <c r="AK3531">
        <f>Tabla_Consulta_desde_TMS8[[#This Row],[idpedido]]</f>
        <v>467849</v>
      </c>
    </row>
    <row r="3532" spans="1:37" x14ac:dyDescent="0.25">
      <c r="A3532" t="str">
        <f>Tabla_Consulta_desde_TMS8[[#This Row],[Nro_Referencia]]</f>
        <v>20002976758262</v>
      </c>
      <c r="B3532">
        <v>467847</v>
      </c>
      <c r="C3532" t="s">
        <v>17181</v>
      </c>
      <c r="D3532" t="s">
        <v>4206</v>
      </c>
      <c r="E3532" t="s">
        <v>47</v>
      </c>
      <c r="F3532" t="s">
        <v>33</v>
      </c>
      <c r="G3532" t="s">
        <v>17182</v>
      </c>
      <c r="H3532" s="1">
        <v>44889</v>
      </c>
      <c r="I3532" t="s">
        <v>470</v>
      </c>
      <c r="J3532" s="1">
        <v>44890</v>
      </c>
      <c r="K3532" t="s">
        <v>17183</v>
      </c>
      <c r="L3532" t="s">
        <v>17184</v>
      </c>
      <c r="P3532" t="s">
        <v>1499</v>
      </c>
      <c r="Q3532" t="s">
        <v>38</v>
      </c>
      <c r="R3532" t="s">
        <v>39</v>
      </c>
      <c r="S3532" t="s">
        <v>1500</v>
      </c>
      <c r="T3532" t="s">
        <v>40</v>
      </c>
      <c r="U3532" t="s">
        <v>1819</v>
      </c>
      <c r="V3532">
        <v>1</v>
      </c>
      <c r="AA3532" t="s">
        <v>43</v>
      </c>
      <c r="AB3532">
        <v>21561</v>
      </c>
      <c r="AC3532" s="1">
        <v>44890</v>
      </c>
      <c r="AD3532" t="s">
        <v>97</v>
      </c>
      <c r="AE3532" t="s">
        <v>136</v>
      </c>
      <c r="AF3532">
        <v>1</v>
      </c>
      <c r="AG3532" t="s">
        <v>52</v>
      </c>
      <c r="AH3532" s="1">
        <v>44890</v>
      </c>
      <c r="AI3532" t="s">
        <v>2147</v>
      </c>
      <c r="AJ3532" t="s">
        <v>17185</v>
      </c>
      <c r="AK3532">
        <f>Tabla_Consulta_desde_TMS8[[#This Row],[idpedido]]</f>
        <v>467847</v>
      </c>
    </row>
    <row r="3533" spans="1:37" x14ac:dyDescent="0.25">
      <c r="A3533" t="str">
        <f>Tabla_Consulta_desde_TMS8[[#This Row],[Nro_Referencia]]</f>
        <v>SG_2022_2007</v>
      </c>
      <c r="B3533">
        <v>467846</v>
      </c>
      <c r="C3533" t="s">
        <v>17186</v>
      </c>
      <c r="D3533" t="s">
        <v>2018</v>
      </c>
      <c r="E3533" t="s">
        <v>47</v>
      </c>
      <c r="F3533" t="s">
        <v>33</v>
      </c>
      <c r="G3533" t="s">
        <v>17187</v>
      </c>
      <c r="H3533" s="1">
        <v>44889</v>
      </c>
      <c r="I3533" t="s">
        <v>34</v>
      </c>
      <c r="J3533" s="1">
        <v>44893</v>
      </c>
      <c r="K3533" t="s">
        <v>2908</v>
      </c>
      <c r="L3533" t="s">
        <v>2909</v>
      </c>
      <c r="P3533" t="s">
        <v>109</v>
      </c>
      <c r="Q3533" t="s">
        <v>109</v>
      </c>
      <c r="R3533" t="s">
        <v>110</v>
      </c>
      <c r="T3533" t="s">
        <v>40</v>
      </c>
      <c r="U3533" t="s">
        <v>1814</v>
      </c>
      <c r="V3533">
        <v>5</v>
      </c>
      <c r="W3533">
        <v>40</v>
      </c>
      <c r="X3533" t="s">
        <v>2026</v>
      </c>
      <c r="Y3533" t="s">
        <v>2024</v>
      </c>
      <c r="Z3533" t="s">
        <v>250</v>
      </c>
      <c r="AA3533" t="s">
        <v>43</v>
      </c>
      <c r="AB3533">
        <v>21543</v>
      </c>
      <c r="AC3533" s="1">
        <v>44889</v>
      </c>
      <c r="AD3533" t="s">
        <v>44</v>
      </c>
      <c r="AE3533" t="s">
        <v>45</v>
      </c>
      <c r="AF3533">
        <v>0</v>
      </c>
      <c r="AG3533" t="s">
        <v>46</v>
      </c>
      <c r="AH3533" s="1">
        <v>44893</v>
      </c>
      <c r="AJ3533" t="s">
        <v>17188</v>
      </c>
      <c r="AK3533">
        <f>Tabla_Consulta_desde_TMS8[[#This Row],[idpedido]]</f>
        <v>467846</v>
      </c>
    </row>
    <row r="3534" spans="1:37" x14ac:dyDescent="0.25">
      <c r="A3534" t="str">
        <f>Tabla_Consulta_desde_TMS8[[#This Row],[Nro_Referencia]]</f>
        <v>20002981719433</v>
      </c>
      <c r="B3534">
        <v>467829</v>
      </c>
      <c r="C3534" t="s">
        <v>17189</v>
      </c>
      <c r="D3534" t="s">
        <v>4206</v>
      </c>
      <c r="E3534" t="s">
        <v>47</v>
      </c>
      <c r="F3534" t="s">
        <v>33</v>
      </c>
      <c r="G3534" t="s">
        <v>17190</v>
      </c>
      <c r="H3534" s="1">
        <v>44889</v>
      </c>
      <c r="I3534" t="s">
        <v>34</v>
      </c>
      <c r="J3534" s="1">
        <v>44890</v>
      </c>
      <c r="K3534" t="s">
        <v>17191</v>
      </c>
      <c r="L3534" t="s">
        <v>17192</v>
      </c>
      <c r="M3534" t="s">
        <v>17193</v>
      </c>
      <c r="N3534" t="s">
        <v>17194</v>
      </c>
      <c r="O3534" t="s">
        <v>43</v>
      </c>
      <c r="P3534" t="s">
        <v>38</v>
      </c>
      <c r="Q3534" t="s">
        <v>38</v>
      </c>
      <c r="R3534" t="s">
        <v>39</v>
      </c>
      <c r="T3534" t="s">
        <v>103</v>
      </c>
      <c r="U3534" t="s">
        <v>41</v>
      </c>
      <c r="V3534">
        <v>1</v>
      </c>
      <c r="W3534">
        <v>1</v>
      </c>
      <c r="X3534" t="s">
        <v>1927</v>
      </c>
      <c r="Y3534" t="s">
        <v>1474</v>
      </c>
      <c r="Z3534" t="s">
        <v>42</v>
      </c>
      <c r="AA3534" t="s">
        <v>8217</v>
      </c>
      <c r="AB3534">
        <v>21556</v>
      </c>
      <c r="AC3534" s="1">
        <v>44890</v>
      </c>
      <c r="AD3534" t="s">
        <v>97</v>
      </c>
      <c r="AE3534" t="s">
        <v>231</v>
      </c>
      <c r="AF3534">
        <v>0</v>
      </c>
      <c r="AG3534" t="s">
        <v>46</v>
      </c>
      <c r="AH3534" s="1">
        <v>44890</v>
      </c>
      <c r="AK3534">
        <f>Tabla_Consulta_desde_TMS8[[#This Row],[idpedido]]</f>
        <v>467829</v>
      </c>
    </row>
    <row r="3535" spans="1:37" x14ac:dyDescent="0.25">
      <c r="A3535" t="str">
        <f>Tabla_Consulta_desde_TMS8[[#This Row],[Nro_Referencia]]</f>
        <v>20002957527651_1</v>
      </c>
      <c r="B3535">
        <v>467834</v>
      </c>
      <c r="C3535" t="s">
        <v>17195</v>
      </c>
      <c r="D3535" t="s">
        <v>4206</v>
      </c>
      <c r="E3535" t="s">
        <v>47</v>
      </c>
      <c r="F3535" t="s">
        <v>33</v>
      </c>
      <c r="G3535" t="s">
        <v>17196</v>
      </c>
      <c r="H3535" s="1">
        <v>44889</v>
      </c>
      <c r="I3535" t="s">
        <v>470</v>
      </c>
      <c r="J3535" s="1">
        <v>44894</v>
      </c>
      <c r="K3535" t="s">
        <v>17197</v>
      </c>
      <c r="L3535" t="s">
        <v>17198</v>
      </c>
      <c r="M3535" t="s">
        <v>17199</v>
      </c>
      <c r="N3535" t="s">
        <v>17200</v>
      </c>
      <c r="O3535" t="s">
        <v>43</v>
      </c>
      <c r="P3535" t="s">
        <v>38</v>
      </c>
      <c r="Q3535" t="s">
        <v>38</v>
      </c>
      <c r="R3535" t="s">
        <v>39</v>
      </c>
      <c r="T3535" t="s">
        <v>103</v>
      </c>
      <c r="U3535" t="s">
        <v>41</v>
      </c>
      <c r="V3535">
        <v>1</v>
      </c>
      <c r="W3535">
        <v>1</v>
      </c>
      <c r="X3535" t="s">
        <v>1927</v>
      </c>
      <c r="Y3535" t="s">
        <v>1474</v>
      </c>
      <c r="Z3535" t="s">
        <v>42</v>
      </c>
      <c r="AA3535" t="s">
        <v>10634</v>
      </c>
      <c r="AB3535">
        <v>21640</v>
      </c>
      <c r="AC3535" s="1">
        <v>44894</v>
      </c>
      <c r="AD3535" t="s">
        <v>97</v>
      </c>
      <c r="AE3535" t="s">
        <v>136</v>
      </c>
      <c r="AF3535">
        <v>3</v>
      </c>
      <c r="AG3535" t="s">
        <v>52</v>
      </c>
      <c r="AH3535" s="1">
        <v>44894</v>
      </c>
      <c r="AI3535" t="s">
        <v>2443</v>
      </c>
      <c r="AJ3535" t="s">
        <v>43</v>
      </c>
      <c r="AK3535">
        <f>Tabla_Consulta_desde_TMS8[[#This Row],[idpedido]]</f>
        <v>467834</v>
      </c>
    </row>
    <row r="3536" spans="1:37" x14ac:dyDescent="0.25">
      <c r="A3536" t="str">
        <f>Tabla_Consulta_desde_TMS8[[#This Row],[Nro_Referencia]]</f>
        <v>5780686</v>
      </c>
      <c r="B3536">
        <v>467836</v>
      </c>
      <c r="C3536" t="s">
        <v>17201</v>
      </c>
      <c r="D3536" t="s">
        <v>4206</v>
      </c>
      <c r="E3536" t="s">
        <v>47</v>
      </c>
      <c r="F3536" t="s">
        <v>33</v>
      </c>
      <c r="G3536" t="s">
        <v>17202</v>
      </c>
      <c r="H3536" s="1">
        <v>44889</v>
      </c>
      <c r="I3536" t="s">
        <v>470</v>
      </c>
      <c r="J3536" s="1">
        <v>44894</v>
      </c>
      <c r="K3536" t="s">
        <v>17203</v>
      </c>
      <c r="L3536" t="s">
        <v>17204</v>
      </c>
      <c r="M3536" t="s">
        <v>17205</v>
      </c>
      <c r="N3536" t="s">
        <v>17206</v>
      </c>
      <c r="O3536" t="s">
        <v>43</v>
      </c>
      <c r="P3536" t="s">
        <v>38</v>
      </c>
      <c r="Q3536" t="s">
        <v>38</v>
      </c>
      <c r="R3536" t="s">
        <v>39</v>
      </c>
      <c r="T3536" t="s">
        <v>103</v>
      </c>
      <c r="U3536" t="s">
        <v>41</v>
      </c>
      <c r="V3536">
        <v>1</v>
      </c>
      <c r="W3536">
        <v>1</v>
      </c>
      <c r="X3536" t="s">
        <v>1927</v>
      </c>
      <c r="Y3536" t="s">
        <v>1474</v>
      </c>
      <c r="Z3536" t="s">
        <v>42</v>
      </c>
      <c r="AA3536" t="s">
        <v>8217</v>
      </c>
      <c r="AB3536">
        <v>21641</v>
      </c>
      <c r="AC3536" s="1">
        <v>44894</v>
      </c>
      <c r="AD3536" t="s">
        <v>97</v>
      </c>
      <c r="AE3536" t="s">
        <v>162</v>
      </c>
      <c r="AF3536">
        <v>3</v>
      </c>
      <c r="AG3536" t="s">
        <v>52</v>
      </c>
      <c r="AH3536" s="1">
        <v>44894</v>
      </c>
      <c r="AI3536" t="s">
        <v>105</v>
      </c>
      <c r="AJ3536" t="s">
        <v>43</v>
      </c>
      <c r="AK3536">
        <f>Tabla_Consulta_desde_TMS8[[#This Row],[idpedido]]</f>
        <v>467836</v>
      </c>
    </row>
    <row r="3537" spans="1:37" x14ac:dyDescent="0.25">
      <c r="A3537" t="str">
        <f>Tabla_Consulta_desde_TMS8[[#This Row],[Nro_Referencia]]</f>
        <v>20002969712967</v>
      </c>
      <c r="B3537">
        <v>467838</v>
      </c>
      <c r="C3537" t="s">
        <v>17207</v>
      </c>
      <c r="D3537" t="s">
        <v>4206</v>
      </c>
      <c r="E3537" t="s">
        <v>47</v>
      </c>
      <c r="F3537" t="s">
        <v>33</v>
      </c>
      <c r="G3537" t="s">
        <v>17208</v>
      </c>
      <c r="H3537" s="1">
        <v>44889</v>
      </c>
      <c r="I3537" t="s">
        <v>470</v>
      </c>
      <c r="J3537" s="1">
        <v>44894</v>
      </c>
      <c r="K3537" t="s">
        <v>17209</v>
      </c>
      <c r="L3537" t="s">
        <v>17210</v>
      </c>
      <c r="M3537" t="s">
        <v>17211</v>
      </c>
      <c r="N3537" t="s">
        <v>17212</v>
      </c>
      <c r="O3537" t="s">
        <v>43</v>
      </c>
      <c r="P3537" t="s">
        <v>38</v>
      </c>
      <c r="Q3537" t="s">
        <v>38</v>
      </c>
      <c r="R3537" t="s">
        <v>39</v>
      </c>
      <c r="T3537" t="s">
        <v>103</v>
      </c>
      <c r="U3537" t="s">
        <v>41</v>
      </c>
      <c r="V3537">
        <v>1</v>
      </c>
      <c r="W3537">
        <v>1</v>
      </c>
      <c r="X3537" t="s">
        <v>1927</v>
      </c>
      <c r="Y3537" t="s">
        <v>1474</v>
      </c>
      <c r="Z3537" t="s">
        <v>42</v>
      </c>
      <c r="AA3537" t="s">
        <v>6533</v>
      </c>
      <c r="AB3537">
        <v>21633</v>
      </c>
      <c r="AC3537" s="1">
        <v>44894</v>
      </c>
      <c r="AD3537" t="s">
        <v>97</v>
      </c>
      <c r="AE3537" t="s">
        <v>104</v>
      </c>
      <c r="AF3537">
        <v>3</v>
      </c>
      <c r="AG3537" t="s">
        <v>52</v>
      </c>
      <c r="AH3537" s="1">
        <v>44894</v>
      </c>
      <c r="AI3537" t="s">
        <v>105</v>
      </c>
      <c r="AJ3537" t="s">
        <v>16264</v>
      </c>
      <c r="AK3537">
        <f>Tabla_Consulta_desde_TMS8[[#This Row],[idpedido]]</f>
        <v>467838</v>
      </c>
    </row>
    <row r="3538" spans="1:37" x14ac:dyDescent="0.25">
      <c r="A3538" t="str">
        <f>Tabla_Consulta_desde_TMS8[[#This Row],[Nro_Referencia]]</f>
        <v>20002820633530</v>
      </c>
      <c r="B3538">
        <v>467839</v>
      </c>
      <c r="C3538" t="s">
        <v>17213</v>
      </c>
      <c r="D3538" t="s">
        <v>4206</v>
      </c>
      <c r="E3538" t="s">
        <v>47</v>
      </c>
      <c r="F3538" t="s">
        <v>33</v>
      </c>
      <c r="G3538" t="s">
        <v>17214</v>
      </c>
      <c r="H3538" s="1">
        <v>44889</v>
      </c>
      <c r="I3538" t="s">
        <v>470</v>
      </c>
      <c r="J3538" s="1">
        <v>44894</v>
      </c>
      <c r="K3538" t="s">
        <v>17215</v>
      </c>
      <c r="L3538" t="s">
        <v>17216</v>
      </c>
      <c r="M3538" t="s">
        <v>17217</v>
      </c>
      <c r="N3538" t="s">
        <v>17218</v>
      </c>
      <c r="O3538" t="s">
        <v>43</v>
      </c>
      <c r="P3538" t="s">
        <v>38</v>
      </c>
      <c r="Q3538" t="s">
        <v>38</v>
      </c>
      <c r="R3538" t="s">
        <v>39</v>
      </c>
      <c r="T3538" t="s">
        <v>292</v>
      </c>
      <c r="U3538" t="s">
        <v>41</v>
      </c>
      <c r="V3538">
        <v>1</v>
      </c>
      <c r="W3538">
        <v>1</v>
      </c>
      <c r="X3538" t="s">
        <v>1927</v>
      </c>
      <c r="Y3538" t="s">
        <v>1474</v>
      </c>
      <c r="Z3538" t="s">
        <v>42</v>
      </c>
      <c r="AA3538" t="s">
        <v>4229</v>
      </c>
      <c r="AB3538">
        <v>21650</v>
      </c>
      <c r="AC3538" s="1">
        <v>44894</v>
      </c>
      <c r="AD3538" t="s">
        <v>292</v>
      </c>
      <c r="AE3538" t="s">
        <v>556</v>
      </c>
      <c r="AF3538">
        <v>3</v>
      </c>
      <c r="AG3538" t="s">
        <v>52</v>
      </c>
      <c r="AH3538" s="1">
        <v>44894</v>
      </c>
      <c r="AI3538" t="s">
        <v>2152</v>
      </c>
      <c r="AJ3538" t="s">
        <v>9225</v>
      </c>
      <c r="AK3538">
        <f>Tabla_Consulta_desde_TMS8[[#This Row],[idpedido]]</f>
        <v>467839</v>
      </c>
    </row>
    <row r="3539" spans="1:37" x14ac:dyDescent="0.25">
      <c r="A3539" t="str">
        <f>Tabla_Consulta_desde_TMS8[[#This Row],[Nro_Referencia]]</f>
        <v>20002977266864</v>
      </c>
      <c r="B3539">
        <v>467841</v>
      </c>
      <c r="C3539" t="s">
        <v>17219</v>
      </c>
      <c r="D3539" t="s">
        <v>4206</v>
      </c>
      <c r="E3539" t="s">
        <v>47</v>
      </c>
      <c r="F3539" t="s">
        <v>33</v>
      </c>
      <c r="G3539" t="s">
        <v>17220</v>
      </c>
      <c r="H3539" s="1">
        <v>44889</v>
      </c>
      <c r="I3539" t="s">
        <v>470</v>
      </c>
      <c r="J3539" s="1">
        <v>44890</v>
      </c>
      <c r="K3539" t="s">
        <v>17221</v>
      </c>
      <c r="L3539" t="s">
        <v>17222</v>
      </c>
      <c r="M3539" t="s">
        <v>17223</v>
      </c>
      <c r="N3539" t="s">
        <v>17224</v>
      </c>
      <c r="O3539" t="s">
        <v>43</v>
      </c>
      <c r="P3539" t="s">
        <v>38</v>
      </c>
      <c r="Q3539" t="s">
        <v>38</v>
      </c>
      <c r="R3539" t="s">
        <v>39</v>
      </c>
      <c r="T3539" t="s">
        <v>103</v>
      </c>
      <c r="U3539" t="s">
        <v>41</v>
      </c>
      <c r="V3539">
        <v>1</v>
      </c>
      <c r="W3539">
        <v>1</v>
      </c>
      <c r="X3539" t="s">
        <v>1927</v>
      </c>
      <c r="Y3539" t="s">
        <v>1474</v>
      </c>
      <c r="Z3539" t="s">
        <v>42</v>
      </c>
      <c r="AA3539" t="s">
        <v>4229</v>
      </c>
      <c r="AB3539">
        <v>21560</v>
      </c>
      <c r="AC3539" s="1">
        <v>44890</v>
      </c>
      <c r="AD3539" t="s">
        <v>97</v>
      </c>
      <c r="AE3539" t="s">
        <v>481</v>
      </c>
      <c r="AF3539">
        <v>1</v>
      </c>
      <c r="AG3539" t="s">
        <v>52</v>
      </c>
      <c r="AH3539" s="1">
        <v>44890</v>
      </c>
      <c r="AI3539" t="s">
        <v>10656</v>
      </c>
      <c r="AJ3539" t="s">
        <v>43</v>
      </c>
      <c r="AK3539">
        <f>Tabla_Consulta_desde_TMS8[[#This Row],[idpedido]]</f>
        <v>467841</v>
      </c>
    </row>
    <row r="3540" spans="1:37" x14ac:dyDescent="0.25">
      <c r="A3540" t="str">
        <f>Tabla_Consulta_desde_TMS8[[#This Row],[Nro_Referencia]]</f>
        <v>20002930891829</v>
      </c>
      <c r="B3540">
        <v>467843</v>
      </c>
      <c r="C3540" t="s">
        <v>17225</v>
      </c>
      <c r="D3540" t="s">
        <v>4206</v>
      </c>
      <c r="E3540" t="s">
        <v>47</v>
      </c>
      <c r="F3540" t="s">
        <v>33</v>
      </c>
      <c r="G3540" t="s">
        <v>17226</v>
      </c>
      <c r="H3540" s="1">
        <v>44889</v>
      </c>
      <c r="I3540" t="s">
        <v>470</v>
      </c>
      <c r="J3540" s="1">
        <v>44890</v>
      </c>
      <c r="K3540" t="s">
        <v>17227</v>
      </c>
      <c r="L3540" t="s">
        <v>17228</v>
      </c>
      <c r="M3540" t="s">
        <v>17229</v>
      </c>
      <c r="N3540" t="s">
        <v>17230</v>
      </c>
      <c r="O3540" t="s">
        <v>43</v>
      </c>
      <c r="P3540" t="s">
        <v>38</v>
      </c>
      <c r="Q3540" t="s">
        <v>38</v>
      </c>
      <c r="R3540" t="s">
        <v>39</v>
      </c>
      <c r="T3540" t="s">
        <v>103</v>
      </c>
      <c r="U3540" t="s">
        <v>41</v>
      </c>
      <c r="V3540">
        <v>1</v>
      </c>
      <c r="W3540">
        <v>1</v>
      </c>
      <c r="X3540" t="s">
        <v>1927</v>
      </c>
      <c r="Y3540" t="s">
        <v>1474</v>
      </c>
      <c r="Z3540" t="s">
        <v>42</v>
      </c>
      <c r="AA3540" t="s">
        <v>4229</v>
      </c>
      <c r="AB3540">
        <v>21562</v>
      </c>
      <c r="AC3540" s="1">
        <v>44890</v>
      </c>
      <c r="AD3540" t="s">
        <v>97</v>
      </c>
      <c r="AE3540" t="s">
        <v>98</v>
      </c>
      <c r="AF3540">
        <v>1</v>
      </c>
      <c r="AG3540" t="s">
        <v>52</v>
      </c>
      <c r="AH3540" s="1">
        <v>44890</v>
      </c>
      <c r="AI3540" t="s">
        <v>515</v>
      </c>
      <c r="AJ3540" t="s">
        <v>17231</v>
      </c>
      <c r="AK3540">
        <f>Tabla_Consulta_desde_TMS8[[#This Row],[idpedido]]</f>
        <v>467843</v>
      </c>
    </row>
    <row r="3541" spans="1:37" x14ac:dyDescent="0.25">
      <c r="A3541" t="str">
        <f>Tabla_Consulta_desde_TMS8[[#This Row],[Nro_Referencia]]</f>
        <v>20002975216927</v>
      </c>
      <c r="B3541">
        <v>467845</v>
      </c>
      <c r="C3541" t="s">
        <v>17232</v>
      </c>
      <c r="D3541" t="s">
        <v>4206</v>
      </c>
      <c r="E3541" t="s">
        <v>47</v>
      </c>
      <c r="F3541" t="s">
        <v>33</v>
      </c>
      <c r="G3541" t="s">
        <v>17233</v>
      </c>
      <c r="H3541" s="1">
        <v>44889</v>
      </c>
      <c r="I3541" t="s">
        <v>470</v>
      </c>
      <c r="J3541" s="1">
        <v>44893</v>
      </c>
      <c r="K3541" t="s">
        <v>17234</v>
      </c>
      <c r="L3541" t="s">
        <v>17235</v>
      </c>
      <c r="M3541" t="s">
        <v>17236</v>
      </c>
      <c r="N3541" t="s">
        <v>17237</v>
      </c>
      <c r="P3541" t="s">
        <v>38</v>
      </c>
      <c r="Q3541" t="s">
        <v>38</v>
      </c>
      <c r="R3541" t="s">
        <v>39</v>
      </c>
      <c r="T3541" t="s">
        <v>103</v>
      </c>
      <c r="U3541" t="s">
        <v>41</v>
      </c>
      <c r="V3541">
        <v>1</v>
      </c>
      <c r="W3541">
        <v>1</v>
      </c>
      <c r="X3541" t="s">
        <v>1927</v>
      </c>
      <c r="Y3541" t="s">
        <v>1474</v>
      </c>
      <c r="Z3541" t="s">
        <v>42</v>
      </c>
      <c r="AA3541" t="s">
        <v>17238</v>
      </c>
      <c r="AB3541">
        <v>21608</v>
      </c>
      <c r="AC3541" s="1">
        <v>44893</v>
      </c>
      <c r="AD3541" t="s">
        <v>97</v>
      </c>
      <c r="AE3541" t="s">
        <v>162</v>
      </c>
      <c r="AF3541">
        <v>2</v>
      </c>
      <c r="AG3541" t="s">
        <v>52</v>
      </c>
      <c r="AH3541" s="1">
        <v>44893</v>
      </c>
      <c r="AI3541" t="s">
        <v>515</v>
      </c>
      <c r="AJ3541" t="s">
        <v>43</v>
      </c>
      <c r="AK3541">
        <f>Tabla_Consulta_desde_TMS8[[#This Row],[idpedido]]</f>
        <v>467845</v>
      </c>
    </row>
    <row r="3542" spans="1:37" x14ac:dyDescent="0.25">
      <c r="A3542" t="str">
        <f>Tabla_Consulta_desde_TMS8[[#This Row],[Nro_Referencia]]</f>
        <v>25081</v>
      </c>
      <c r="B3542">
        <v>467825</v>
      </c>
      <c r="C3542" t="s">
        <v>17239</v>
      </c>
      <c r="D3542" t="s">
        <v>2214</v>
      </c>
      <c r="E3542" t="s">
        <v>47</v>
      </c>
      <c r="F3542" t="s">
        <v>33</v>
      </c>
      <c r="G3542" t="s">
        <v>17240</v>
      </c>
      <c r="H3542" s="1">
        <v>44889</v>
      </c>
      <c r="I3542" t="s">
        <v>34</v>
      </c>
      <c r="J3542" s="1">
        <v>44890</v>
      </c>
      <c r="K3542" t="s">
        <v>17241</v>
      </c>
      <c r="L3542" t="s">
        <v>17242</v>
      </c>
      <c r="N3542" t="s">
        <v>17243</v>
      </c>
      <c r="O3542" t="s">
        <v>17244</v>
      </c>
      <c r="P3542" t="s">
        <v>990</v>
      </c>
      <c r="Q3542" t="s">
        <v>38</v>
      </c>
      <c r="R3542" t="s">
        <v>39</v>
      </c>
      <c r="S3542" t="s">
        <v>38</v>
      </c>
      <c r="T3542" t="s">
        <v>103</v>
      </c>
      <c r="U3542" t="s">
        <v>121</v>
      </c>
      <c r="V3542">
        <v>1</v>
      </c>
      <c r="W3542">
        <v>3.5</v>
      </c>
      <c r="X3542" t="s">
        <v>2215</v>
      </c>
      <c r="Y3542" t="s">
        <v>518</v>
      </c>
      <c r="Z3542" t="s">
        <v>250</v>
      </c>
      <c r="AA3542" t="s">
        <v>43</v>
      </c>
      <c r="AB3542">
        <v>21554</v>
      </c>
      <c r="AC3542" s="1">
        <v>44890</v>
      </c>
      <c r="AD3542" t="s">
        <v>97</v>
      </c>
      <c r="AE3542" t="s">
        <v>430</v>
      </c>
      <c r="AF3542">
        <v>0</v>
      </c>
      <c r="AG3542" t="s">
        <v>46</v>
      </c>
      <c r="AH3542" s="1">
        <v>44890</v>
      </c>
      <c r="AK3542">
        <f>Tabla_Consulta_desde_TMS8[[#This Row],[idpedido]]</f>
        <v>467825</v>
      </c>
    </row>
    <row r="3543" spans="1:37" x14ac:dyDescent="0.25">
      <c r="A3543" t="str">
        <f>Tabla_Consulta_desde_TMS8[[#This Row],[Nro_Referencia]]</f>
        <v>25082</v>
      </c>
      <c r="B3543">
        <v>467826</v>
      </c>
      <c r="C3543" t="s">
        <v>17245</v>
      </c>
      <c r="D3543" t="s">
        <v>2214</v>
      </c>
      <c r="E3543" t="s">
        <v>47</v>
      </c>
      <c r="F3543" t="s">
        <v>33</v>
      </c>
      <c r="G3543" t="s">
        <v>17246</v>
      </c>
      <c r="H3543" s="1">
        <v>44889</v>
      </c>
      <c r="I3543" t="s">
        <v>34</v>
      </c>
      <c r="J3543" s="1">
        <v>44890</v>
      </c>
      <c r="K3543" t="s">
        <v>17247</v>
      </c>
      <c r="L3543" t="s">
        <v>17248</v>
      </c>
      <c r="N3543" t="s">
        <v>17249</v>
      </c>
      <c r="O3543" t="s">
        <v>17250</v>
      </c>
      <c r="P3543" t="s">
        <v>991</v>
      </c>
      <c r="Q3543" t="s">
        <v>38</v>
      </c>
      <c r="R3543" t="s">
        <v>39</v>
      </c>
      <c r="S3543" t="s">
        <v>992</v>
      </c>
      <c r="T3543" t="s">
        <v>103</v>
      </c>
      <c r="U3543" t="s">
        <v>121</v>
      </c>
      <c r="V3543">
        <v>1</v>
      </c>
      <c r="W3543">
        <v>3.5</v>
      </c>
      <c r="X3543" t="s">
        <v>2215</v>
      </c>
      <c r="Y3543" t="s">
        <v>518</v>
      </c>
      <c r="Z3543" t="s">
        <v>250</v>
      </c>
      <c r="AA3543" t="s">
        <v>43</v>
      </c>
      <c r="AB3543">
        <v>21554</v>
      </c>
      <c r="AC3543" s="1">
        <v>44890</v>
      </c>
      <c r="AD3543" t="s">
        <v>97</v>
      </c>
      <c r="AE3543" t="s">
        <v>430</v>
      </c>
      <c r="AF3543">
        <v>0</v>
      </c>
      <c r="AG3543" t="s">
        <v>46</v>
      </c>
      <c r="AH3543" s="1">
        <v>44890</v>
      </c>
      <c r="AK3543">
        <f>Tabla_Consulta_desde_TMS8[[#This Row],[idpedido]]</f>
        <v>467826</v>
      </c>
    </row>
    <row r="3544" spans="1:37" x14ac:dyDescent="0.25">
      <c r="A3544" t="str">
        <f>Tabla_Consulta_desde_TMS8[[#This Row],[Nro_Referencia]]</f>
        <v>R_25082_01</v>
      </c>
      <c r="B3544">
        <v>467827</v>
      </c>
      <c r="C3544" t="s">
        <v>17251</v>
      </c>
      <c r="D3544" t="s">
        <v>2214</v>
      </c>
      <c r="E3544" t="s">
        <v>32</v>
      </c>
      <c r="F3544" t="s">
        <v>33</v>
      </c>
      <c r="G3544" t="s">
        <v>17252</v>
      </c>
      <c r="H3544" s="1">
        <v>44889</v>
      </c>
      <c r="I3544" t="s">
        <v>2166</v>
      </c>
      <c r="J3544" s="1">
        <v>44893</v>
      </c>
      <c r="K3544" t="s">
        <v>2215</v>
      </c>
      <c r="L3544" t="s">
        <v>518</v>
      </c>
      <c r="N3544" t="s">
        <v>17249</v>
      </c>
      <c r="O3544" t="s">
        <v>17250</v>
      </c>
      <c r="P3544" t="s">
        <v>1145</v>
      </c>
      <c r="Q3544" t="s">
        <v>68</v>
      </c>
      <c r="R3544" t="s">
        <v>69</v>
      </c>
      <c r="S3544" t="s">
        <v>68</v>
      </c>
      <c r="T3544" t="s">
        <v>103</v>
      </c>
      <c r="U3544" t="s">
        <v>121</v>
      </c>
      <c r="V3544">
        <v>1</v>
      </c>
      <c r="W3544">
        <v>3.5</v>
      </c>
      <c r="X3544" t="s">
        <v>17247</v>
      </c>
      <c r="Y3544" t="s">
        <v>17248</v>
      </c>
      <c r="Z3544" t="s">
        <v>42</v>
      </c>
      <c r="AA3544" t="s">
        <v>17253</v>
      </c>
      <c r="AB3544">
        <v>21554</v>
      </c>
      <c r="AC3544" s="1">
        <v>44890</v>
      </c>
      <c r="AD3544" t="s">
        <v>97</v>
      </c>
      <c r="AE3544" t="s">
        <v>430</v>
      </c>
      <c r="AF3544">
        <v>0</v>
      </c>
      <c r="AG3544" t="s">
        <v>2167</v>
      </c>
      <c r="AH3544" s="1">
        <v>44893</v>
      </c>
      <c r="AJ3544" t="s">
        <v>43</v>
      </c>
      <c r="AK3544">
        <f>Tabla_Consulta_desde_TMS8[[#This Row],[idpedido]]</f>
        <v>467827</v>
      </c>
    </row>
    <row r="3545" spans="1:37" x14ac:dyDescent="0.25">
      <c r="A3545" t="str">
        <f>Tabla_Consulta_desde_TMS8[[#This Row],[Nro_Referencia]]</f>
        <v>52610</v>
      </c>
      <c r="B3545">
        <v>467821</v>
      </c>
      <c r="C3545" t="s">
        <v>17254</v>
      </c>
      <c r="D3545" t="s">
        <v>1852</v>
      </c>
      <c r="E3545" t="s">
        <v>47</v>
      </c>
      <c r="F3545" t="s">
        <v>33</v>
      </c>
      <c r="G3545" t="s">
        <v>17255</v>
      </c>
      <c r="H3545" s="1">
        <v>44889</v>
      </c>
      <c r="I3545" t="s">
        <v>34</v>
      </c>
      <c r="J3545" s="1">
        <v>44890</v>
      </c>
      <c r="K3545" t="s">
        <v>1882</v>
      </c>
      <c r="L3545" t="s">
        <v>1883</v>
      </c>
      <c r="M3545" t="s">
        <v>1171</v>
      </c>
      <c r="N3545" t="s">
        <v>1853</v>
      </c>
      <c r="O3545" t="s">
        <v>1853</v>
      </c>
      <c r="P3545" t="s">
        <v>709</v>
      </c>
      <c r="Q3545" t="s">
        <v>546</v>
      </c>
      <c r="R3545" t="s">
        <v>39</v>
      </c>
      <c r="S3545" t="s">
        <v>710</v>
      </c>
      <c r="T3545" t="s">
        <v>103</v>
      </c>
      <c r="U3545" t="s">
        <v>41</v>
      </c>
      <c r="V3545">
        <v>2</v>
      </c>
      <c r="W3545">
        <v>13.3</v>
      </c>
      <c r="X3545" t="s">
        <v>1854</v>
      </c>
      <c r="Y3545" t="s">
        <v>1474</v>
      </c>
      <c r="Z3545" t="s">
        <v>42</v>
      </c>
      <c r="AA3545" t="s">
        <v>43</v>
      </c>
      <c r="AB3545">
        <v>21547</v>
      </c>
      <c r="AC3545" s="1">
        <v>44890</v>
      </c>
      <c r="AD3545" t="s">
        <v>97</v>
      </c>
      <c r="AE3545" t="s">
        <v>276</v>
      </c>
      <c r="AF3545">
        <v>0</v>
      </c>
      <c r="AG3545" t="s">
        <v>46</v>
      </c>
      <c r="AH3545" s="1">
        <v>44890</v>
      </c>
      <c r="AK3545">
        <f>Tabla_Consulta_desde_TMS8[[#This Row],[idpedido]]</f>
        <v>467821</v>
      </c>
    </row>
    <row r="3546" spans="1:37" x14ac:dyDescent="0.25">
      <c r="A3546" t="str">
        <f>Tabla_Consulta_desde_TMS8[[#This Row],[Nro_Referencia]]</f>
        <v>52611</v>
      </c>
      <c r="B3546">
        <v>467822</v>
      </c>
      <c r="C3546" t="s">
        <v>17256</v>
      </c>
      <c r="D3546" t="s">
        <v>1852</v>
      </c>
      <c r="E3546" t="s">
        <v>47</v>
      </c>
      <c r="F3546" t="s">
        <v>33</v>
      </c>
      <c r="G3546" t="s">
        <v>17257</v>
      </c>
      <c r="H3546" s="1">
        <v>44889</v>
      </c>
      <c r="I3546" t="s">
        <v>34</v>
      </c>
      <c r="J3546" s="1">
        <v>44890</v>
      </c>
      <c r="K3546" t="s">
        <v>2910</v>
      </c>
      <c r="L3546" t="s">
        <v>17258</v>
      </c>
      <c r="M3546" t="s">
        <v>1855</v>
      </c>
      <c r="N3546" t="s">
        <v>1853</v>
      </c>
      <c r="O3546" t="s">
        <v>1853</v>
      </c>
      <c r="P3546" t="s">
        <v>709</v>
      </c>
      <c r="Q3546" t="s">
        <v>546</v>
      </c>
      <c r="R3546" t="s">
        <v>39</v>
      </c>
      <c r="S3546" t="s">
        <v>710</v>
      </c>
      <c r="T3546" t="s">
        <v>103</v>
      </c>
      <c r="U3546" t="s">
        <v>41</v>
      </c>
      <c r="V3546">
        <v>1</v>
      </c>
      <c r="W3546">
        <v>4</v>
      </c>
      <c r="X3546" t="s">
        <v>1854</v>
      </c>
      <c r="Y3546" t="s">
        <v>1474</v>
      </c>
      <c r="Z3546" t="s">
        <v>42</v>
      </c>
      <c r="AA3546" t="s">
        <v>43</v>
      </c>
      <c r="AB3546">
        <v>21547</v>
      </c>
      <c r="AC3546" s="1">
        <v>44890</v>
      </c>
      <c r="AD3546" t="s">
        <v>97</v>
      </c>
      <c r="AE3546" t="s">
        <v>276</v>
      </c>
      <c r="AF3546">
        <v>0</v>
      </c>
      <c r="AG3546" t="s">
        <v>46</v>
      </c>
      <c r="AH3546" s="1">
        <v>44890</v>
      </c>
      <c r="AK3546">
        <f>Tabla_Consulta_desde_TMS8[[#This Row],[idpedido]]</f>
        <v>467822</v>
      </c>
    </row>
    <row r="3547" spans="1:37" x14ac:dyDescent="0.25">
      <c r="A3547" t="str">
        <f>Tabla_Consulta_desde_TMS8[[#This Row],[Nro_Referencia]]</f>
        <v>52612</v>
      </c>
      <c r="B3547">
        <v>467823</v>
      </c>
      <c r="C3547" t="s">
        <v>17259</v>
      </c>
      <c r="D3547" t="s">
        <v>1852</v>
      </c>
      <c r="E3547" t="s">
        <v>47</v>
      </c>
      <c r="F3547" t="s">
        <v>33</v>
      </c>
      <c r="G3547" t="s">
        <v>17260</v>
      </c>
      <c r="H3547" s="1">
        <v>44889</v>
      </c>
      <c r="I3547" t="s">
        <v>34</v>
      </c>
      <c r="J3547" s="1">
        <v>44893</v>
      </c>
      <c r="K3547" t="s">
        <v>1871</v>
      </c>
      <c r="L3547" t="s">
        <v>1890</v>
      </c>
      <c r="M3547" t="s">
        <v>1872</v>
      </c>
      <c r="N3547" t="s">
        <v>1853</v>
      </c>
      <c r="O3547" t="s">
        <v>1853</v>
      </c>
      <c r="P3547" t="s">
        <v>1655</v>
      </c>
      <c r="Q3547" t="s">
        <v>545</v>
      </c>
      <c r="R3547" t="s">
        <v>39</v>
      </c>
      <c r="S3547" t="s">
        <v>1063</v>
      </c>
      <c r="T3547" t="s">
        <v>103</v>
      </c>
      <c r="U3547" t="s">
        <v>50</v>
      </c>
      <c r="V3547">
        <v>1</v>
      </c>
      <c r="W3547">
        <v>9.6</v>
      </c>
      <c r="X3547" t="s">
        <v>1854</v>
      </c>
      <c r="Y3547" t="s">
        <v>1474</v>
      </c>
      <c r="Z3547" t="s">
        <v>42</v>
      </c>
      <c r="AA3547" t="s">
        <v>43</v>
      </c>
      <c r="AB3547">
        <v>21600</v>
      </c>
      <c r="AC3547" s="1">
        <v>44893</v>
      </c>
      <c r="AD3547" t="s">
        <v>97</v>
      </c>
      <c r="AE3547" t="s">
        <v>231</v>
      </c>
      <c r="AF3547">
        <v>1</v>
      </c>
      <c r="AG3547" t="s">
        <v>46</v>
      </c>
      <c r="AH3547" s="1">
        <v>44893</v>
      </c>
      <c r="AK3547">
        <f>Tabla_Consulta_desde_TMS8[[#This Row],[idpedido]]</f>
        <v>467823</v>
      </c>
    </row>
    <row r="3548" spans="1:37" x14ac:dyDescent="0.25">
      <c r="A3548" t="str">
        <f>Tabla_Consulta_desde_TMS8[[#This Row],[Nro_Referencia]]</f>
        <v>52613</v>
      </c>
      <c r="B3548">
        <v>467824</v>
      </c>
      <c r="C3548" t="s">
        <v>17261</v>
      </c>
      <c r="D3548" t="s">
        <v>1852</v>
      </c>
      <c r="E3548" t="s">
        <v>47</v>
      </c>
      <c r="F3548" t="s">
        <v>33</v>
      </c>
      <c r="G3548" t="s">
        <v>17262</v>
      </c>
      <c r="H3548" s="1">
        <v>44889</v>
      </c>
      <c r="I3548" t="s">
        <v>34</v>
      </c>
      <c r="J3548" s="1">
        <v>44890</v>
      </c>
      <c r="K3548" t="s">
        <v>2651</v>
      </c>
      <c r="L3548" t="s">
        <v>2688</v>
      </c>
      <c r="M3548" t="s">
        <v>2652</v>
      </c>
      <c r="N3548" t="s">
        <v>1853</v>
      </c>
      <c r="O3548" t="s">
        <v>1853</v>
      </c>
      <c r="P3548" t="s">
        <v>893</v>
      </c>
      <c r="Q3548" t="s">
        <v>38</v>
      </c>
      <c r="R3548" t="s">
        <v>39</v>
      </c>
      <c r="S3548" t="s">
        <v>38</v>
      </c>
      <c r="T3548" t="s">
        <v>103</v>
      </c>
      <c r="U3548" t="s">
        <v>41</v>
      </c>
      <c r="V3548">
        <v>1</v>
      </c>
      <c r="W3548">
        <v>1</v>
      </c>
      <c r="X3548" t="s">
        <v>1854</v>
      </c>
      <c r="Y3548" t="s">
        <v>1474</v>
      </c>
      <c r="Z3548" t="s">
        <v>42</v>
      </c>
      <c r="AA3548" t="s">
        <v>43</v>
      </c>
      <c r="AB3548">
        <v>21554</v>
      </c>
      <c r="AC3548" s="1">
        <v>44890</v>
      </c>
      <c r="AD3548" t="s">
        <v>97</v>
      </c>
      <c r="AE3548" t="s">
        <v>430</v>
      </c>
      <c r="AF3548">
        <v>0</v>
      </c>
      <c r="AG3548" t="s">
        <v>46</v>
      </c>
      <c r="AH3548" s="1">
        <v>44890</v>
      </c>
      <c r="AK3548">
        <f>Tabla_Consulta_desde_TMS8[[#This Row],[idpedido]]</f>
        <v>467824</v>
      </c>
    </row>
    <row r="3549" spans="1:37" x14ac:dyDescent="0.25">
      <c r="A3549" t="str">
        <f>Tabla_Consulta_desde_TMS8[[#This Row],[Nro_Referencia]]</f>
        <v>52594</v>
      </c>
      <c r="B3549">
        <v>467817</v>
      </c>
      <c r="C3549" t="s">
        <v>17263</v>
      </c>
      <c r="D3549" t="s">
        <v>1852</v>
      </c>
      <c r="E3549" t="s">
        <v>47</v>
      </c>
      <c r="F3549" t="s">
        <v>33</v>
      </c>
      <c r="G3549" t="s">
        <v>17264</v>
      </c>
      <c r="H3549" s="1">
        <v>44889</v>
      </c>
      <c r="I3549" t="s">
        <v>34</v>
      </c>
      <c r="J3549" s="1">
        <v>44890</v>
      </c>
      <c r="K3549" t="s">
        <v>17265</v>
      </c>
      <c r="L3549" t="s">
        <v>17266</v>
      </c>
      <c r="M3549" t="s">
        <v>1855</v>
      </c>
      <c r="N3549" t="s">
        <v>1853</v>
      </c>
      <c r="O3549" t="s">
        <v>1853</v>
      </c>
      <c r="P3549" t="s">
        <v>893</v>
      </c>
      <c r="Q3549" t="s">
        <v>38</v>
      </c>
      <c r="R3549" t="s">
        <v>39</v>
      </c>
      <c r="S3549" t="s">
        <v>38</v>
      </c>
      <c r="T3549" t="s">
        <v>103</v>
      </c>
      <c r="U3549" t="s">
        <v>41</v>
      </c>
      <c r="V3549">
        <v>1</v>
      </c>
      <c r="W3549">
        <v>0.5</v>
      </c>
      <c r="X3549" t="s">
        <v>1854</v>
      </c>
      <c r="Y3549" t="s">
        <v>1474</v>
      </c>
      <c r="Z3549" t="s">
        <v>42</v>
      </c>
      <c r="AA3549" t="s">
        <v>43</v>
      </c>
      <c r="AB3549">
        <v>21553</v>
      </c>
      <c r="AC3549" s="1">
        <v>44890</v>
      </c>
      <c r="AD3549" t="s">
        <v>145</v>
      </c>
      <c r="AE3549" t="s">
        <v>205</v>
      </c>
      <c r="AF3549">
        <v>0</v>
      </c>
      <c r="AG3549" t="s">
        <v>46</v>
      </c>
      <c r="AH3549" s="1">
        <v>44890</v>
      </c>
      <c r="AK3549">
        <f>Tabla_Consulta_desde_TMS8[[#This Row],[idpedido]]</f>
        <v>467817</v>
      </c>
    </row>
    <row r="3550" spans="1:37" x14ac:dyDescent="0.25">
      <c r="A3550" t="str">
        <f>Tabla_Consulta_desde_TMS8[[#This Row],[Nro_Referencia]]</f>
        <v>52608</v>
      </c>
      <c r="B3550">
        <v>467819</v>
      </c>
      <c r="C3550" t="s">
        <v>17267</v>
      </c>
      <c r="D3550" t="s">
        <v>1852</v>
      </c>
      <c r="E3550" t="s">
        <v>47</v>
      </c>
      <c r="F3550" t="s">
        <v>33</v>
      </c>
      <c r="G3550" t="s">
        <v>17268</v>
      </c>
      <c r="H3550" s="1">
        <v>44889</v>
      </c>
      <c r="I3550" t="s">
        <v>34</v>
      </c>
      <c r="J3550" s="1">
        <v>44890</v>
      </c>
      <c r="K3550" t="s">
        <v>17269</v>
      </c>
      <c r="L3550" t="s">
        <v>17270</v>
      </c>
      <c r="M3550" t="s">
        <v>1855</v>
      </c>
      <c r="N3550" t="s">
        <v>1853</v>
      </c>
      <c r="O3550" t="s">
        <v>1853</v>
      </c>
      <c r="P3550" t="s">
        <v>709</v>
      </c>
      <c r="Q3550" t="s">
        <v>546</v>
      </c>
      <c r="R3550" t="s">
        <v>39</v>
      </c>
      <c r="S3550" t="s">
        <v>710</v>
      </c>
      <c r="T3550" t="s">
        <v>103</v>
      </c>
      <c r="U3550" t="s">
        <v>41</v>
      </c>
      <c r="V3550">
        <v>1</v>
      </c>
      <c r="W3550">
        <v>1</v>
      </c>
      <c r="X3550" t="s">
        <v>1854</v>
      </c>
      <c r="Y3550" t="s">
        <v>1474</v>
      </c>
      <c r="Z3550" t="s">
        <v>42</v>
      </c>
      <c r="AA3550" t="s">
        <v>43</v>
      </c>
      <c r="AB3550">
        <v>21547</v>
      </c>
      <c r="AC3550" s="1">
        <v>44890</v>
      </c>
      <c r="AD3550" t="s">
        <v>97</v>
      </c>
      <c r="AE3550" t="s">
        <v>276</v>
      </c>
      <c r="AF3550">
        <v>0</v>
      </c>
      <c r="AG3550" t="s">
        <v>46</v>
      </c>
      <c r="AH3550" s="1">
        <v>44890</v>
      </c>
      <c r="AK3550">
        <f>Tabla_Consulta_desde_TMS8[[#This Row],[idpedido]]</f>
        <v>467819</v>
      </c>
    </row>
    <row r="3551" spans="1:37" x14ac:dyDescent="0.25">
      <c r="A3551" t="str">
        <f>Tabla_Consulta_desde_TMS8[[#This Row],[Nro_Referencia]]</f>
        <v>52609</v>
      </c>
      <c r="B3551">
        <v>467820</v>
      </c>
      <c r="C3551" t="s">
        <v>17271</v>
      </c>
      <c r="D3551" t="s">
        <v>1852</v>
      </c>
      <c r="E3551" t="s">
        <v>47</v>
      </c>
      <c r="F3551" t="s">
        <v>33</v>
      </c>
      <c r="G3551" t="s">
        <v>17272</v>
      </c>
      <c r="H3551" s="1">
        <v>44889</v>
      </c>
      <c r="I3551" t="s">
        <v>34</v>
      </c>
      <c r="J3551" s="1">
        <v>44890</v>
      </c>
      <c r="K3551" t="s">
        <v>1880</v>
      </c>
      <c r="L3551" t="s">
        <v>1883</v>
      </c>
      <c r="M3551" t="s">
        <v>1881</v>
      </c>
      <c r="N3551" t="s">
        <v>1853</v>
      </c>
      <c r="O3551" t="s">
        <v>1853</v>
      </c>
      <c r="P3551" t="s">
        <v>709</v>
      </c>
      <c r="Q3551" t="s">
        <v>546</v>
      </c>
      <c r="R3551" t="s">
        <v>39</v>
      </c>
      <c r="S3551" t="s">
        <v>710</v>
      </c>
      <c r="T3551" t="s">
        <v>103</v>
      </c>
      <c r="U3551" t="s">
        <v>41</v>
      </c>
      <c r="V3551">
        <v>2</v>
      </c>
      <c r="W3551">
        <v>1.4</v>
      </c>
      <c r="X3551" t="s">
        <v>1854</v>
      </c>
      <c r="Y3551" t="s">
        <v>1474</v>
      </c>
      <c r="Z3551" t="s">
        <v>42</v>
      </c>
      <c r="AA3551" t="s">
        <v>43</v>
      </c>
      <c r="AB3551">
        <v>21547</v>
      </c>
      <c r="AC3551" s="1">
        <v>44890</v>
      </c>
      <c r="AD3551" t="s">
        <v>97</v>
      </c>
      <c r="AE3551" t="s">
        <v>276</v>
      </c>
      <c r="AF3551">
        <v>0</v>
      </c>
      <c r="AG3551" t="s">
        <v>46</v>
      </c>
      <c r="AH3551" s="1">
        <v>44890</v>
      </c>
      <c r="AK3551">
        <f>Tabla_Consulta_desde_TMS8[[#This Row],[idpedido]]</f>
        <v>467820</v>
      </c>
    </row>
    <row r="3552" spans="1:37" x14ac:dyDescent="0.25">
      <c r="A3552" t="str">
        <f>Tabla_Consulta_desde_TMS8[[#This Row],[Nro_Referencia]]</f>
        <v>LDDUIOC0013</v>
      </c>
      <c r="B3552">
        <v>467810</v>
      </c>
      <c r="C3552" t="s">
        <v>17273</v>
      </c>
      <c r="D3552" t="s">
        <v>2168</v>
      </c>
      <c r="E3552" t="s">
        <v>47</v>
      </c>
      <c r="F3552" t="s">
        <v>33</v>
      </c>
      <c r="G3552" t="s">
        <v>17274</v>
      </c>
      <c r="H3552" s="1">
        <v>44889</v>
      </c>
      <c r="I3552" t="s">
        <v>34</v>
      </c>
      <c r="J3552" s="1">
        <v>44890</v>
      </c>
      <c r="K3552" t="s">
        <v>2185</v>
      </c>
      <c r="L3552" t="s">
        <v>2186</v>
      </c>
      <c r="M3552" t="s">
        <v>66</v>
      </c>
      <c r="N3552" t="s">
        <v>2182</v>
      </c>
      <c r="O3552" t="s">
        <v>43</v>
      </c>
      <c r="P3552" t="s">
        <v>38</v>
      </c>
      <c r="Q3552" t="s">
        <v>38</v>
      </c>
      <c r="R3552" t="s">
        <v>39</v>
      </c>
      <c r="T3552" t="s">
        <v>103</v>
      </c>
      <c r="U3552" t="s">
        <v>41</v>
      </c>
      <c r="V3552">
        <v>1</v>
      </c>
      <c r="W3552">
        <v>1</v>
      </c>
      <c r="X3552" t="s">
        <v>1854</v>
      </c>
      <c r="Y3552" t="s">
        <v>1474</v>
      </c>
      <c r="Z3552" t="s">
        <v>42</v>
      </c>
      <c r="AA3552" t="s">
        <v>43</v>
      </c>
      <c r="AB3552">
        <v>21553</v>
      </c>
      <c r="AC3552" s="1">
        <v>44890</v>
      </c>
      <c r="AD3552" t="s">
        <v>145</v>
      </c>
      <c r="AE3552" t="s">
        <v>205</v>
      </c>
      <c r="AF3552">
        <v>0</v>
      </c>
      <c r="AG3552" t="s">
        <v>46</v>
      </c>
      <c r="AH3552" s="1">
        <v>44890</v>
      </c>
      <c r="AK3552">
        <f>Tabla_Consulta_desde_TMS8[[#This Row],[idpedido]]</f>
        <v>467810</v>
      </c>
    </row>
    <row r="3553" spans="1:37" x14ac:dyDescent="0.25">
      <c r="A3553" t="str">
        <f>Tabla_Consulta_desde_TMS8[[#This Row],[Nro_Referencia]]</f>
        <v>LDDGYED0012</v>
      </c>
      <c r="B3553">
        <v>467811</v>
      </c>
      <c r="C3553" t="s">
        <v>17275</v>
      </c>
      <c r="D3553" t="s">
        <v>2168</v>
      </c>
      <c r="E3553" t="s">
        <v>47</v>
      </c>
      <c r="F3553" t="s">
        <v>33</v>
      </c>
      <c r="G3553" t="s">
        <v>17276</v>
      </c>
      <c r="H3553" s="1">
        <v>44889</v>
      </c>
      <c r="I3553" t="s">
        <v>34</v>
      </c>
      <c r="J3553" s="1">
        <v>44890</v>
      </c>
      <c r="K3553" t="s">
        <v>2195</v>
      </c>
      <c r="L3553" t="s">
        <v>4371</v>
      </c>
      <c r="M3553" t="s">
        <v>66</v>
      </c>
      <c r="N3553" t="s">
        <v>2194</v>
      </c>
      <c r="O3553" t="s">
        <v>43</v>
      </c>
      <c r="P3553" t="s">
        <v>68</v>
      </c>
      <c r="Q3553" t="s">
        <v>68</v>
      </c>
      <c r="R3553" t="s">
        <v>69</v>
      </c>
      <c r="T3553" t="s">
        <v>111</v>
      </c>
      <c r="U3553" t="s">
        <v>71</v>
      </c>
      <c r="V3553">
        <v>1</v>
      </c>
      <c r="W3553">
        <v>1</v>
      </c>
      <c r="X3553" t="s">
        <v>1854</v>
      </c>
      <c r="Y3553" t="s">
        <v>1474</v>
      </c>
      <c r="Z3553" t="s">
        <v>42</v>
      </c>
      <c r="AA3553" t="s">
        <v>43</v>
      </c>
      <c r="AB3553">
        <v>21571</v>
      </c>
      <c r="AC3553" s="1">
        <v>44890</v>
      </c>
      <c r="AD3553" t="s">
        <v>97</v>
      </c>
      <c r="AE3553" t="s">
        <v>143</v>
      </c>
      <c r="AF3553">
        <v>0</v>
      </c>
      <c r="AG3553" t="s">
        <v>46</v>
      </c>
      <c r="AH3553" s="1">
        <v>44890</v>
      </c>
      <c r="AK3553">
        <f>Tabla_Consulta_desde_TMS8[[#This Row],[idpedido]]</f>
        <v>467811</v>
      </c>
    </row>
    <row r="3554" spans="1:37" x14ac:dyDescent="0.25">
      <c r="A3554" t="str">
        <f>Tabla_Consulta_desde_TMS8[[#This Row],[Nro_Referencia]]</f>
        <v>LDDUIOE0019</v>
      </c>
      <c r="B3554">
        <v>467812</v>
      </c>
      <c r="C3554" t="s">
        <v>17277</v>
      </c>
      <c r="D3554" t="s">
        <v>2168</v>
      </c>
      <c r="E3554" t="s">
        <v>47</v>
      </c>
      <c r="F3554" t="s">
        <v>33</v>
      </c>
      <c r="G3554" t="s">
        <v>17278</v>
      </c>
      <c r="H3554" s="1">
        <v>44889</v>
      </c>
      <c r="I3554" t="s">
        <v>34</v>
      </c>
      <c r="J3554" s="1">
        <v>44890</v>
      </c>
      <c r="K3554" t="s">
        <v>2184</v>
      </c>
      <c r="L3554" t="s">
        <v>2183</v>
      </c>
      <c r="M3554" t="s">
        <v>66</v>
      </c>
      <c r="N3554" t="s">
        <v>2191</v>
      </c>
      <c r="O3554" t="s">
        <v>43</v>
      </c>
      <c r="P3554" t="s">
        <v>38</v>
      </c>
      <c r="Q3554" t="s">
        <v>38</v>
      </c>
      <c r="R3554" t="s">
        <v>39</v>
      </c>
      <c r="T3554" t="s">
        <v>103</v>
      </c>
      <c r="U3554" t="s">
        <v>41</v>
      </c>
      <c r="V3554">
        <v>1</v>
      </c>
      <c r="W3554">
        <v>1</v>
      </c>
      <c r="X3554" t="s">
        <v>1854</v>
      </c>
      <c r="Y3554" t="s">
        <v>1474</v>
      </c>
      <c r="Z3554" t="s">
        <v>42</v>
      </c>
      <c r="AA3554" t="s">
        <v>43</v>
      </c>
      <c r="AB3554">
        <v>21557</v>
      </c>
      <c r="AC3554" s="1">
        <v>44890</v>
      </c>
      <c r="AD3554" t="s">
        <v>145</v>
      </c>
      <c r="AE3554" t="s">
        <v>104</v>
      </c>
      <c r="AF3554">
        <v>0</v>
      </c>
      <c r="AG3554" t="s">
        <v>46</v>
      </c>
      <c r="AH3554" s="1">
        <v>44890</v>
      </c>
      <c r="AK3554">
        <f>Tabla_Consulta_desde_TMS8[[#This Row],[idpedido]]</f>
        <v>467812</v>
      </c>
    </row>
    <row r="3555" spans="1:37" x14ac:dyDescent="0.25">
      <c r="A3555" t="str">
        <f>Tabla_Consulta_desde_TMS8[[#This Row],[Nro_Referencia]]</f>
        <v>LDDGYEF0017</v>
      </c>
      <c r="B3555">
        <v>467813</v>
      </c>
      <c r="C3555" t="s">
        <v>17279</v>
      </c>
      <c r="D3555" t="s">
        <v>2168</v>
      </c>
      <c r="E3555" t="s">
        <v>47</v>
      </c>
      <c r="F3555" t="s">
        <v>33</v>
      </c>
      <c r="G3555" t="s">
        <v>17280</v>
      </c>
      <c r="H3555" s="1">
        <v>44889</v>
      </c>
      <c r="I3555" t="s">
        <v>34</v>
      </c>
      <c r="J3555" s="1">
        <v>44890</v>
      </c>
      <c r="K3555" t="s">
        <v>2192</v>
      </c>
      <c r="L3555" t="s">
        <v>4371</v>
      </c>
      <c r="M3555" t="s">
        <v>66</v>
      </c>
      <c r="N3555" t="s">
        <v>2194</v>
      </c>
      <c r="O3555" t="s">
        <v>43</v>
      </c>
      <c r="P3555" t="s">
        <v>68</v>
      </c>
      <c r="Q3555" t="s">
        <v>68</v>
      </c>
      <c r="R3555" t="s">
        <v>69</v>
      </c>
      <c r="T3555" t="s">
        <v>111</v>
      </c>
      <c r="U3555" t="s">
        <v>71</v>
      </c>
      <c r="V3555">
        <v>1</v>
      </c>
      <c r="W3555">
        <v>1</v>
      </c>
      <c r="X3555" t="s">
        <v>1854</v>
      </c>
      <c r="Y3555" t="s">
        <v>1474</v>
      </c>
      <c r="Z3555" t="s">
        <v>42</v>
      </c>
      <c r="AA3555" t="s">
        <v>43</v>
      </c>
      <c r="AB3555">
        <v>21571</v>
      </c>
      <c r="AC3555" s="1">
        <v>44890</v>
      </c>
      <c r="AD3555" t="s">
        <v>97</v>
      </c>
      <c r="AE3555" t="s">
        <v>143</v>
      </c>
      <c r="AF3555">
        <v>0</v>
      </c>
      <c r="AG3555" t="s">
        <v>46</v>
      </c>
      <c r="AH3555" s="1">
        <v>44890</v>
      </c>
      <c r="AK3555">
        <f>Tabla_Consulta_desde_TMS8[[#This Row],[idpedido]]</f>
        <v>467813</v>
      </c>
    </row>
    <row r="3556" spans="1:37" x14ac:dyDescent="0.25">
      <c r="A3556" t="str">
        <f>Tabla_Consulta_desde_TMS8[[#This Row],[Nro_Referencia]]</f>
        <v>LDDGYEG0021</v>
      </c>
      <c r="B3556">
        <v>467814</v>
      </c>
      <c r="C3556" t="s">
        <v>17281</v>
      </c>
      <c r="D3556" t="s">
        <v>2168</v>
      </c>
      <c r="E3556" t="s">
        <v>47</v>
      </c>
      <c r="F3556" t="s">
        <v>33</v>
      </c>
      <c r="G3556" t="s">
        <v>17282</v>
      </c>
      <c r="H3556" s="1">
        <v>44889</v>
      </c>
      <c r="I3556" t="s">
        <v>34</v>
      </c>
      <c r="J3556" s="1">
        <v>44890</v>
      </c>
      <c r="K3556" t="s">
        <v>2196</v>
      </c>
      <c r="L3556" t="s">
        <v>4371</v>
      </c>
      <c r="M3556" t="s">
        <v>66</v>
      </c>
      <c r="N3556" t="s">
        <v>2194</v>
      </c>
      <c r="O3556" t="s">
        <v>43</v>
      </c>
      <c r="P3556" t="s">
        <v>68</v>
      </c>
      <c r="Q3556" t="s">
        <v>68</v>
      </c>
      <c r="R3556" t="s">
        <v>69</v>
      </c>
      <c r="T3556" t="s">
        <v>111</v>
      </c>
      <c r="U3556" t="s">
        <v>71</v>
      </c>
      <c r="V3556">
        <v>1</v>
      </c>
      <c r="W3556">
        <v>1</v>
      </c>
      <c r="X3556" t="s">
        <v>1854</v>
      </c>
      <c r="Y3556" t="s">
        <v>1474</v>
      </c>
      <c r="Z3556" t="s">
        <v>42</v>
      </c>
      <c r="AA3556" t="s">
        <v>43</v>
      </c>
      <c r="AB3556">
        <v>21571</v>
      </c>
      <c r="AC3556" s="1">
        <v>44890</v>
      </c>
      <c r="AD3556" t="s">
        <v>97</v>
      </c>
      <c r="AE3556" t="s">
        <v>143</v>
      </c>
      <c r="AF3556">
        <v>0</v>
      </c>
      <c r="AG3556" t="s">
        <v>46</v>
      </c>
      <c r="AH3556" s="1">
        <v>44890</v>
      </c>
      <c r="AK3556">
        <f>Tabla_Consulta_desde_TMS8[[#This Row],[idpedido]]</f>
        <v>467814</v>
      </c>
    </row>
    <row r="3557" spans="1:37" x14ac:dyDescent="0.25">
      <c r="A3557" t="str">
        <f>Tabla_Consulta_desde_TMS8[[#This Row],[Nro_Referencia]]</f>
        <v>LDDGYEH0010</v>
      </c>
      <c r="B3557">
        <v>467815</v>
      </c>
      <c r="C3557" t="s">
        <v>17283</v>
      </c>
      <c r="D3557" t="s">
        <v>2168</v>
      </c>
      <c r="E3557" t="s">
        <v>47</v>
      </c>
      <c r="F3557" t="s">
        <v>33</v>
      </c>
      <c r="G3557" t="s">
        <v>17284</v>
      </c>
      <c r="H3557" s="1">
        <v>44889</v>
      </c>
      <c r="I3557" t="s">
        <v>34</v>
      </c>
      <c r="J3557" s="1">
        <v>44890</v>
      </c>
      <c r="K3557" t="s">
        <v>4380</v>
      </c>
      <c r="L3557" t="s">
        <v>4381</v>
      </c>
      <c r="M3557" t="s">
        <v>66</v>
      </c>
      <c r="N3557" t="s">
        <v>66</v>
      </c>
      <c r="O3557" t="s">
        <v>43</v>
      </c>
      <c r="P3557" t="s">
        <v>68</v>
      </c>
      <c r="Q3557" t="s">
        <v>68</v>
      </c>
      <c r="R3557" t="s">
        <v>69</v>
      </c>
      <c r="T3557" t="s">
        <v>111</v>
      </c>
      <c r="U3557" t="s">
        <v>71</v>
      </c>
      <c r="V3557">
        <v>1</v>
      </c>
      <c r="W3557">
        <v>1</v>
      </c>
      <c r="X3557" t="s">
        <v>1854</v>
      </c>
      <c r="Y3557" t="s">
        <v>1474</v>
      </c>
      <c r="Z3557" t="s">
        <v>42</v>
      </c>
      <c r="AA3557" t="s">
        <v>43</v>
      </c>
      <c r="AB3557">
        <v>21571</v>
      </c>
      <c r="AC3557" s="1">
        <v>44890</v>
      </c>
      <c r="AD3557" t="s">
        <v>97</v>
      </c>
      <c r="AE3557" t="s">
        <v>143</v>
      </c>
      <c r="AF3557">
        <v>0</v>
      </c>
      <c r="AG3557" t="s">
        <v>46</v>
      </c>
      <c r="AH3557" s="1">
        <v>44890</v>
      </c>
      <c r="AK3557">
        <f>Tabla_Consulta_desde_TMS8[[#This Row],[idpedido]]</f>
        <v>467815</v>
      </c>
    </row>
    <row r="3558" spans="1:37" x14ac:dyDescent="0.25">
      <c r="A3558" t="str">
        <f>Tabla_Consulta_desde_TMS8[[#This Row],[Nro_Referencia]]</f>
        <v>LDDGYEI0008</v>
      </c>
      <c r="B3558">
        <v>467816</v>
      </c>
      <c r="C3558" t="s">
        <v>17285</v>
      </c>
      <c r="D3558" t="s">
        <v>2168</v>
      </c>
      <c r="E3558" t="s">
        <v>47</v>
      </c>
      <c r="F3558" t="s">
        <v>33</v>
      </c>
      <c r="G3558" t="s">
        <v>17286</v>
      </c>
      <c r="H3558" s="1">
        <v>44889</v>
      </c>
      <c r="I3558" t="s">
        <v>34</v>
      </c>
      <c r="J3558" s="1">
        <v>44893</v>
      </c>
      <c r="K3558" t="s">
        <v>17287</v>
      </c>
      <c r="L3558" t="s">
        <v>2177</v>
      </c>
      <c r="M3558" t="s">
        <v>66</v>
      </c>
      <c r="N3558" t="s">
        <v>2175</v>
      </c>
      <c r="P3558" t="s">
        <v>68</v>
      </c>
      <c r="Q3558" t="s">
        <v>68</v>
      </c>
      <c r="R3558" t="s">
        <v>69</v>
      </c>
      <c r="T3558" t="s">
        <v>578</v>
      </c>
      <c r="U3558" t="s">
        <v>71</v>
      </c>
      <c r="V3558">
        <v>1</v>
      </c>
      <c r="W3558">
        <v>1</v>
      </c>
      <c r="X3558" t="s">
        <v>1854</v>
      </c>
      <c r="Y3558" t="s">
        <v>1474</v>
      </c>
      <c r="Z3558" t="s">
        <v>42</v>
      </c>
      <c r="AA3558" t="s">
        <v>43</v>
      </c>
      <c r="AB3558">
        <v>21571</v>
      </c>
      <c r="AC3558" s="1">
        <v>44890</v>
      </c>
      <c r="AD3558" t="s">
        <v>97</v>
      </c>
      <c r="AE3558" t="s">
        <v>143</v>
      </c>
      <c r="AF3558">
        <v>0</v>
      </c>
      <c r="AG3558" t="s">
        <v>46</v>
      </c>
      <c r="AH3558" s="1">
        <v>44890</v>
      </c>
      <c r="AJ3558" t="s">
        <v>43</v>
      </c>
      <c r="AK3558">
        <f>Tabla_Consulta_desde_TMS8[[#This Row],[idpedido]]</f>
        <v>467816</v>
      </c>
    </row>
    <row r="3559" spans="1:37" x14ac:dyDescent="0.25">
      <c r="A3559" t="str">
        <f>Tabla_Consulta_desde_TMS8[[#This Row],[Nro_Referencia]]</f>
        <v>LDDGYEA0015</v>
      </c>
      <c r="B3559">
        <v>467808</v>
      </c>
      <c r="C3559" t="s">
        <v>17288</v>
      </c>
      <c r="D3559" t="s">
        <v>2168</v>
      </c>
      <c r="E3559" t="s">
        <v>47</v>
      </c>
      <c r="F3559" t="s">
        <v>33</v>
      </c>
      <c r="G3559" t="s">
        <v>17289</v>
      </c>
      <c r="H3559" s="1">
        <v>44889</v>
      </c>
      <c r="I3559" t="s">
        <v>34</v>
      </c>
      <c r="J3559" s="1">
        <v>44893</v>
      </c>
      <c r="K3559" t="s">
        <v>17290</v>
      </c>
      <c r="L3559" t="s">
        <v>2174</v>
      </c>
      <c r="M3559" t="s">
        <v>66</v>
      </c>
      <c r="N3559" t="s">
        <v>2175</v>
      </c>
      <c r="P3559" t="s">
        <v>68</v>
      </c>
      <c r="Q3559" t="s">
        <v>68</v>
      </c>
      <c r="R3559" t="s">
        <v>69</v>
      </c>
      <c r="T3559" t="s">
        <v>578</v>
      </c>
      <c r="U3559" t="s">
        <v>71</v>
      </c>
      <c r="V3559">
        <v>1</v>
      </c>
      <c r="W3559">
        <v>1</v>
      </c>
      <c r="X3559" t="s">
        <v>1854</v>
      </c>
      <c r="Y3559" t="s">
        <v>1474</v>
      </c>
      <c r="Z3559" t="s">
        <v>42</v>
      </c>
      <c r="AA3559" t="s">
        <v>43</v>
      </c>
      <c r="AB3559">
        <v>21571</v>
      </c>
      <c r="AC3559" s="1">
        <v>44890</v>
      </c>
      <c r="AD3559" t="s">
        <v>97</v>
      </c>
      <c r="AE3559" t="s">
        <v>143</v>
      </c>
      <c r="AF3559">
        <v>0</v>
      </c>
      <c r="AG3559" t="s">
        <v>46</v>
      </c>
      <c r="AH3559" s="1">
        <v>44890</v>
      </c>
      <c r="AJ3559" t="s">
        <v>43</v>
      </c>
      <c r="AK3559">
        <f>Tabla_Consulta_desde_TMS8[[#This Row],[idpedido]]</f>
        <v>467808</v>
      </c>
    </row>
    <row r="3560" spans="1:37" x14ac:dyDescent="0.25">
      <c r="A3560" t="str">
        <f>Tabla_Consulta_desde_TMS8[[#This Row],[Nro_Referencia]]</f>
        <v>LDDGYEB0016</v>
      </c>
      <c r="B3560">
        <v>467809</v>
      </c>
      <c r="C3560" t="s">
        <v>17291</v>
      </c>
      <c r="D3560" t="s">
        <v>2168</v>
      </c>
      <c r="E3560" t="s">
        <v>47</v>
      </c>
      <c r="F3560" t="s">
        <v>33</v>
      </c>
      <c r="G3560" t="s">
        <v>17292</v>
      </c>
      <c r="H3560" s="1">
        <v>44889</v>
      </c>
      <c r="I3560" t="s">
        <v>34</v>
      </c>
      <c r="J3560" s="1">
        <v>44893</v>
      </c>
      <c r="K3560" t="s">
        <v>2176</v>
      </c>
      <c r="L3560" t="s">
        <v>2177</v>
      </c>
      <c r="M3560" t="s">
        <v>66</v>
      </c>
      <c r="N3560" t="s">
        <v>2178</v>
      </c>
      <c r="P3560" t="s">
        <v>68</v>
      </c>
      <c r="Q3560" t="s">
        <v>68</v>
      </c>
      <c r="R3560" t="s">
        <v>69</v>
      </c>
      <c r="T3560" t="s">
        <v>578</v>
      </c>
      <c r="U3560" t="s">
        <v>71</v>
      </c>
      <c r="V3560">
        <v>1</v>
      </c>
      <c r="W3560">
        <v>1</v>
      </c>
      <c r="X3560" t="s">
        <v>1854</v>
      </c>
      <c r="Y3560" t="s">
        <v>1474</v>
      </c>
      <c r="Z3560" t="s">
        <v>42</v>
      </c>
      <c r="AA3560" t="s">
        <v>43</v>
      </c>
      <c r="AB3560">
        <v>21571</v>
      </c>
      <c r="AC3560" s="1">
        <v>44890</v>
      </c>
      <c r="AD3560" t="s">
        <v>97</v>
      </c>
      <c r="AE3560" t="s">
        <v>143</v>
      </c>
      <c r="AF3560">
        <v>0</v>
      </c>
      <c r="AG3560" t="s">
        <v>46</v>
      </c>
      <c r="AH3560" s="1">
        <v>44890</v>
      </c>
      <c r="AJ3560" t="s">
        <v>43</v>
      </c>
      <c r="AK3560">
        <f>Tabla_Consulta_desde_TMS8[[#This Row],[idpedido]]</f>
        <v>467809</v>
      </c>
    </row>
    <row r="3561" spans="1:37" x14ac:dyDescent="0.25">
      <c r="A3561" t="str">
        <f>Tabla_Consulta_desde_TMS8[[#This Row],[Nro_Referencia]]</f>
        <v>2022-11569</v>
      </c>
      <c r="B3561">
        <v>467806</v>
      </c>
      <c r="C3561" t="s">
        <v>17293</v>
      </c>
      <c r="D3561" t="s">
        <v>31</v>
      </c>
      <c r="E3561" t="s">
        <v>47</v>
      </c>
      <c r="F3561" t="s">
        <v>33</v>
      </c>
      <c r="G3561" t="s">
        <v>17294</v>
      </c>
      <c r="H3561" s="1">
        <v>44889</v>
      </c>
      <c r="I3561" t="s">
        <v>34</v>
      </c>
      <c r="J3561" s="1">
        <v>44893</v>
      </c>
      <c r="K3561" t="s">
        <v>17295</v>
      </c>
      <c r="L3561" t="s">
        <v>17296</v>
      </c>
      <c r="M3561" t="s">
        <v>9518</v>
      </c>
      <c r="N3561" t="s">
        <v>17297</v>
      </c>
      <c r="O3561" t="s">
        <v>43</v>
      </c>
      <c r="P3561" t="s">
        <v>38</v>
      </c>
      <c r="Q3561" t="s">
        <v>38</v>
      </c>
      <c r="R3561" t="s">
        <v>39</v>
      </c>
      <c r="U3561" t="s">
        <v>41</v>
      </c>
      <c r="V3561">
        <v>1</v>
      </c>
      <c r="W3561">
        <v>1</v>
      </c>
      <c r="X3561" t="s">
        <v>51</v>
      </c>
      <c r="Y3561" t="s">
        <v>36</v>
      </c>
      <c r="Z3561" t="s">
        <v>42</v>
      </c>
      <c r="AA3561" t="s">
        <v>43</v>
      </c>
      <c r="AB3561">
        <v>21609</v>
      </c>
      <c r="AC3561" s="1">
        <v>44893</v>
      </c>
      <c r="AD3561" t="s">
        <v>97</v>
      </c>
      <c r="AE3561" t="s">
        <v>98</v>
      </c>
      <c r="AF3561">
        <v>1</v>
      </c>
      <c r="AG3561" t="s">
        <v>46</v>
      </c>
      <c r="AH3561" s="1">
        <v>44893</v>
      </c>
      <c r="AK3561">
        <f>Tabla_Consulta_desde_TMS8[[#This Row],[idpedido]]</f>
        <v>467806</v>
      </c>
    </row>
    <row r="3562" spans="1:37" x14ac:dyDescent="0.25">
      <c r="A3562" t="str">
        <f>Tabla_Consulta_desde_TMS8[[#This Row],[Nro_Referencia]]</f>
        <v>2022-11570</v>
      </c>
      <c r="B3562">
        <v>467807</v>
      </c>
      <c r="C3562" t="s">
        <v>17298</v>
      </c>
      <c r="D3562" t="s">
        <v>31</v>
      </c>
      <c r="E3562" t="s">
        <v>47</v>
      </c>
      <c r="F3562" t="s">
        <v>33</v>
      </c>
      <c r="G3562" t="s">
        <v>17299</v>
      </c>
      <c r="H3562" s="1">
        <v>44889</v>
      </c>
      <c r="I3562" t="s">
        <v>34</v>
      </c>
      <c r="J3562" s="1">
        <v>44890</v>
      </c>
      <c r="K3562" t="s">
        <v>17300</v>
      </c>
      <c r="L3562" t="s">
        <v>17301</v>
      </c>
      <c r="M3562" t="s">
        <v>447</v>
      </c>
      <c r="N3562" t="s">
        <v>17302</v>
      </c>
      <c r="O3562" t="s">
        <v>43</v>
      </c>
      <c r="P3562" t="s">
        <v>38</v>
      </c>
      <c r="Q3562" t="s">
        <v>38</v>
      </c>
      <c r="R3562" t="s">
        <v>39</v>
      </c>
      <c r="U3562" t="s">
        <v>41</v>
      </c>
      <c r="V3562">
        <v>1</v>
      </c>
      <c r="W3562">
        <v>1</v>
      </c>
      <c r="X3562" t="s">
        <v>51</v>
      </c>
      <c r="Y3562" t="s">
        <v>36</v>
      </c>
      <c r="Z3562" t="s">
        <v>42</v>
      </c>
      <c r="AA3562" t="s">
        <v>43</v>
      </c>
      <c r="AB3562">
        <v>21561</v>
      </c>
      <c r="AC3562" s="1">
        <v>44890</v>
      </c>
      <c r="AD3562" t="s">
        <v>97</v>
      </c>
      <c r="AE3562" t="s">
        <v>136</v>
      </c>
      <c r="AF3562">
        <v>0</v>
      </c>
      <c r="AG3562" t="s">
        <v>46</v>
      </c>
      <c r="AH3562" s="1">
        <v>44890</v>
      </c>
      <c r="AK3562">
        <f>Tabla_Consulta_desde_TMS8[[#This Row],[idpedido]]</f>
        <v>467807</v>
      </c>
    </row>
    <row r="3563" spans="1:37" x14ac:dyDescent="0.25">
      <c r="A3563" t="str">
        <f>Tabla_Consulta_desde_TMS8[[#This Row],[Nro_Referencia]]</f>
        <v>18457355_1</v>
      </c>
      <c r="B3563">
        <v>467804</v>
      </c>
      <c r="C3563" t="s">
        <v>17303</v>
      </c>
      <c r="D3563" t="s">
        <v>1897</v>
      </c>
      <c r="E3563" t="s">
        <v>47</v>
      </c>
      <c r="F3563" t="s">
        <v>33</v>
      </c>
      <c r="G3563" t="s">
        <v>17304</v>
      </c>
      <c r="H3563" s="1">
        <v>44889</v>
      </c>
      <c r="I3563" t="s">
        <v>34</v>
      </c>
      <c r="J3563" s="1">
        <v>44889</v>
      </c>
      <c r="K3563" t="s">
        <v>1903</v>
      </c>
      <c r="L3563" t="s">
        <v>1904</v>
      </c>
      <c r="M3563" t="s">
        <v>3023</v>
      </c>
      <c r="N3563" t="s">
        <v>3024</v>
      </c>
      <c r="P3563" t="s">
        <v>972</v>
      </c>
      <c r="Q3563" t="s">
        <v>68</v>
      </c>
      <c r="R3563" t="s">
        <v>69</v>
      </c>
      <c r="S3563" t="s">
        <v>68</v>
      </c>
      <c r="T3563" t="s">
        <v>70</v>
      </c>
      <c r="U3563" t="s">
        <v>1695</v>
      </c>
      <c r="V3563">
        <v>1</v>
      </c>
      <c r="W3563">
        <v>0.74</v>
      </c>
      <c r="X3563" t="s">
        <v>1832</v>
      </c>
      <c r="Y3563" t="s">
        <v>1833</v>
      </c>
      <c r="Z3563" t="s">
        <v>250</v>
      </c>
      <c r="AA3563" t="s">
        <v>43</v>
      </c>
      <c r="AB3563">
        <v>21525</v>
      </c>
      <c r="AC3563" s="1">
        <v>44889</v>
      </c>
      <c r="AD3563" t="s">
        <v>145</v>
      </c>
      <c r="AE3563" t="s">
        <v>1496</v>
      </c>
      <c r="AF3563">
        <v>0</v>
      </c>
      <c r="AG3563" t="s">
        <v>46</v>
      </c>
      <c r="AH3563" s="1">
        <v>44889</v>
      </c>
      <c r="AK3563">
        <f>Tabla_Consulta_desde_TMS8[[#This Row],[idpedido]]</f>
        <v>467804</v>
      </c>
    </row>
    <row r="3564" spans="1:37" x14ac:dyDescent="0.25">
      <c r="A3564" t="str">
        <f>Tabla_Consulta_desde_TMS8[[#This Row],[Nro_Referencia]]</f>
        <v>4649136</v>
      </c>
      <c r="B3564">
        <v>467770</v>
      </c>
      <c r="C3564" t="s">
        <v>17305</v>
      </c>
      <c r="D3564" t="s">
        <v>680</v>
      </c>
      <c r="E3564" t="s">
        <v>47</v>
      </c>
      <c r="F3564" t="s">
        <v>33</v>
      </c>
      <c r="G3564" t="s">
        <v>17306</v>
      </c>
      <c r="H3564" s="1">
        <v>44889</v>
      </c>
      <c r="I3564" t="s">
        <v>34</v>
      </c>
      <c r="J3564" s="1">
        <v>44893</v>
      </c>
      <c r="K3564" t="s">
        <v>17307</v>
      </c>
      <c r="L3564" t="s">
        <v>17308</v>
      </c>
      <c r="M3564" t="s">
        <v>17309</v>
      </c>
      <c r="N3564" t="s">
        <v>17310</v>
      </c>
      <c r="O3564" t="s">
        <v>17310</v>
      </c>
      <c r="P3564" t="s">
        <v>725</v>
      </c>
      <c r="Q3564" t="s">
        <v>38</v>
      </c>
      <c r="R3564" t="s">
        <v>39</v>
      </c>
      <c r="S3564" t="s">
        <v>38</v>
      </c>
      <c r="T3564" t="s">
        <v>103</v>
      </c>
      <c r="U3564" t="s">
        <v>41</v>
      </c>
      <c r="V3564">
        <v>1</v>
      </c>
      <c r="W3564">
        <v>1</v>
      </c>
      <c r="X3564" t="s">
        <v>681</v>
      </c>
      <c r="Y3564" t="s">
        <v>36</v>
      </c>
      <c r="Z3564" t="s">
        <v>42</v>
      </c>
      <c r="AA3564" t="s">
        <v>17311</v>
      </c>
      <c r="AB3564">
        <v>21600</v>
      </c>
      <c r="AC3564" s="1">
        <v>44893</v>
      </c>
      <c r="AD3564" t="s">
        <v>97</v>
      </c>
      <c r="AE3564" t="s">
        <v>231</v>
      </c>
      <c r="AF3564">
        <v>1</v>
      </c>
      <c r="AG3564" t="s">
        <v>46</v>
      </c>
      <c r="AH3564" s="1">
        <v>44893</v>
      </c>
      <c r="AK3564">
        <f>Tabla_Consulta_desde_TMS8[[#This Row],[idpedido]]</f>
        <v>467770</v>
      </c>
    </row>
    <row r="3565" spans="1:37" x14ac:dyDescent="0.25">
      <c r="A3565" t="str">
        <f>Tabla_Consulta_desde_TMS8[[#This Row],[Nro_Referencia]]</f>
        <v>4649202</v>
      </c>
      <c r="B3565">
        <v>467771</v>
      </c>
      <c r="C3565" t="s">
        <v>17312</v>
      </c>
      <c r="D3565" t="s">
        <v>680</v>
      </c>
      <c r="E3565" t="s">
        <v>47</v>
      </c>
      <c r="F3565" t="s">
        <v>33</v>
      </c>
      <c r="G3565" t="s">
        <v>17313</v>
      </c>
      <c r="H3565" s="1">
        <v>44889</v>
      </c>
      <c r="I3565" t="s">
        <v>34</v>
      </c>
      <c r="J3565" s="1">
        <v>44890</v>
      </c>
      <c r="K3565" t="s">
        <v>17314</v>
      </c>
      <c r="L3565" t="s">
        <v>17315</v>
      </c>
      <c r="M3565" t="s">
        <v>17316</v>
      </c>
      <c r="N3565" t="s">
        <v>17317</v>
      </c>
      <c r="O3565" t="s">
        <v>17318</v>
      </c>
      <c r="P3565" t="s">
        <v>1061</v>
      </c>
      <c r="Q3565" t="s">
        <v>546</v>
      </c>
      <c r="R3565" t="s">
        <v>39</v>
      </c>
      <c r="S3565" t="s">
        <v>1062</v>
      </c>
      <c r="T3565" t="s">
        <v>103</v>
      </c>
      <c r="U3565" t="s">
        <v>41</v>
      </c>
      <c r="V3565">
        <v>1</v>
      </c>
      <c r="W3565">
        <v>1</v>
      </c>
      <c r="X3565" t="s">
        <v>681</v>
      </c>
      <c r="Y3565" t="s">
        <v>36</v>
      </c>
      <c r="Z3565" t="s">
        <v>42</v>
      </c>
      <c r="AA3565" t="s">
        <v>17319</v>
      </c>
      <c r="AB3565">
        <v>21547</v>
      </c>
      <c r="AC3565" s="1">
        <v>44890</v>
      </c>
      <c r="AD3565" t="s">
        <v>97</v>
      </c>
      <c r="AE3565" t="s">
        <v>276</v>
      </c>
      <c r="AF3565">
        <v>0</v>
      </c>
      <c r="AG3565" t="s">
        <v>46</v>
      </c>
      <c r="AH3565" s="1">
        <v>44890</v>
      </c>
      <c r="AK3565">
        <f>Tabla_Consulta_desde_TMS8[[#This Row],[idpedido]]</f>
        <v>467771</v>
      </c>
    </row>
    <row r="3566" spans="1:37" x14ac:dyDescent="0.25">
      <c r="A3566" t="str">
        <f>Tabla_Consulta_desde_TMS8[[#This Row],[Nro_Referencia]]</f>
        <v>4649215</v>
      </c>
      <c r="B3566">
        <v>467772</v>
      </c>
      <c r="C3566" t="s">
        <v>17320</v>
      </c>
      <c r="D3566" t="s">
        <v>680</v>
      </c>
      <c r="E3566" t="s">
        <v>47</v>
      </c>
      <c r="F3566" t="s">
        <v>33</v>
      </c>
      <c r="G3566" t="s">
        <v>17321</v>
      </c>
      <c r="H3566" s="1">
        <v>44889</v>
      </c>
      <c r="I3566" t="s">
        <v>34</v>
      </c>
      <c r="J3566" s="1">
        <v>44890</v>
      </c>
      <c r="K3566" t="s">
        <v>17314</v>
      </c>
      <c r="L3566" t="s">
        <v>17315</v>
      </c>
      <c r="M3566" t="s">
        <v>17316</v>
      </c>
      <c r="N3566" t="s">
        <v>17317</v>
      </c>
      <c r="O3566" t="s">
        <v>17318</v>
      </c>
      <c r="P3566" t="s">
        <v>1061</v>
      </c>
      <c r="Q3566" t="s">
        <v>546</v>
      </c>
      <c r="R3566" t="s">
        <v>39</v>
      </c>
      <c r="S3566" t="s">
        <v>1062</v>
      </c>
      <c r="T3566" t="s">
        <v>103</v>
      </c>
      <c r="U3566" t="s">
        <v>41</v>
      </c>
      <c r="V3566">
        <v>1</v>
      </c>
      <c r="W3566">
        <v>1</v>
      </c>
      <c r="X3566" t="s">
        <v>681</v>
      </c>
      <c r="Y3566" t="s">
        <v>36</v>
      </c>
      <c r="Z3566" t="s">
        <v>42</v>
      </c>
      <c r="AA3566" t="s">
        <v>17322</v>
      </c>
      <c r="AB3566">
        <v>21547</v>
      </c>
      <c r="AC3566" s="1">
        <v>44890</v>
      </c>
      <c r="AD3566" t="s">
        <v>97</v>
      </c>
      <c r="AE3566" t="s">
        <v>276</v>
      </c>
      <c r="AF3566">
        <v>0</v>
      </c>
      <c r="AG3566" t="s">
        <v>46</v>
      </c>
      <c r="AH3566" s="1">
        <v>44890</v>
      </c>
      <c r="AK3566">
        <f>Tabla_Consulta_desde_TMS8[[#This Row],[idpedido]]</f>
        <v>467772</v>
      </c>
    </row>
    <row r="3567" spans="1:37" x14ac:dyDescent="0.25">
      <c r="A3567" t="str">
        <f>Tabla_Consulta_desde_TMS8[[#This Row],[Nro_Referencia]]</f>
        <v>4649285</v>
      </c>
      <c r="B3567">
        <v>467773</v>
      </c>
      <c r="C3567" t="s">
        <v>17323</v>
      </c>
      <c r="D3567" t="s">
        <v>680</v>
      </c>
      <c r="E3567" t="s">
        <v>47</v>
      </c>
      <c r="F3567" t="s">
        <v>33</v>
      </c>
      <c r="G3567" t="s">
        <v>17324</v>
      </c>
      <c r="H3567" s="1">
        <v>44889</v>
      </c>
      <c r="I3567" t="s">
        <v>34</v>
      </c>
      <c r="J3567" s="1">
        <v>44890</v>
      </c>
      <c r="K3567" t="s">
        <v>17325</v>
      </c>
      <c r="L3567" t="s">
        <v>17326</v>
      </c>
      <c r="M3567" t="s">
        <v>17327</v>
      </c>
      <c r="N3567" t="s">
        <v>17328</v>
      </c>
      <c r="O3567" t="s">
        <v>17328</v>
      </c>
      <c r="P3567" t="s">
        <v>781</v>
      </c>
      <c r="Q3567" t="s">
        <v>68</v>
      </c>
      <c r="R3567" t="s">
        <v>69</v>
      </c>
      <c r="S3567" t="s">
        <v>68</v>
      </c>
      <c r="T3567" t="s">
        <v>40</v>
      </c>
      <c r="U3567" t="s">
        <v>71</v>
      </c>
      <c r="V3567">
        <v>1</v>
      </c>
      <c r="W3567">
        <v>1</v>
      </c>
      <c r="X3567" t="s">
        <v>681</v>
      </c>
      <c r="Y3567" t="s">
        <v>36</v>
      </c>
      <c r="Z3567" t="s">
        <v>42</v>
      </c>
      <c r="AA3567" t="s">
        <v>17329</v>
      </c>
      <c r="AB3567">
        <v>21546</v>
      </c>
      <c r="AC3567" s="1">
        <v>44890</v>
      </c>
      <c r="AD3567" t="s">
        <v>44</v>
      </c>
      <c r="AE3567" t="s">
        <v>65</v>
      </c>
      <c r="AF3567">
        <v>0</v>
      </c>
      <c r="AG3567" t="s">
        <v>46</v>
      </c>
      <c r="AH3567" s="1">
        <v>44890</v>
      </c>
      <c r="AJ3567" t="s">
        <v>17330</v>
      </c>
      <c r="AK3567">
        <f>Tabla_Consulta_desde_TMS8[[#This Row],[idpedido]]</f>
        <v>467773</v>
      </c>
    </row>
    <row r="3568" spans="1:37" x14ac:dyDescent="0.25">
      <c r="A3568" t="str">
        <f>Tabla_Consulta_desde_TMS8[[#This Row],[Nro_Referencia]]</f>
        <v>4649330</v>
      </c>
      <c r="B3568">
        <v>467774</v>
      </c>
      <c r="C3568" t="s">
        <v>17331</v>
      </c>
      <c r="D3568" t="s">
        <v>680</v>
      </c>
      <c r="E3568" t="s">
        <v>47</v>
      </c>
      <c r="F3568" t="s">
        <v>33</v>
      </c>
      <c r="G3568" t="s">
        <v>17332</v>
      </c>
      <c r="H3568" s="1">
        <v>44889</v>
      </c>
      <c r="I3568" t="s">
        <v>34</v>
      </c>
      <c r="J3568" s="1">
        <v>44890</v>
      </c>
      <c r="K3568" t="s">
        <v>17325</v>
      </c>
      <c r="L3568" t="s">
        <v>17333</v>
      </c>
      <c r="M3568" t="s">
        <v>17327</v>
      </c>
      <c r="N3568" t="s">
        <v>17334</v>
      </c>
      <c r="O3568" t="s">
        <v>17334</v>
      </c>
      <c r="P3568" t="s">
        <v>781</v>
      </c>
      <c r="Q3568" t="s">
        <v>68</v>
      </c>
      <c r="R3568" t="s">
        <v>69</v>
      </c>
      <c r="S3568" t="s">
        <v>68</v>
      </c>
      <c r="T3568" t="s">
        <v>40</v>
      </c>
      <c r="U3568" t="s">
        <v>71</v>
      </c>
      <c r="V3568">
        <v>1</v>
      </c>
      <c r="W3568">
        <v>1</v>
      </c>
      <c r="X3568" t="s">
        <v>681</v>
      </c>
      <c r="Y3568" t="s">
        <v>36</v>
      </c>
      <c r="Z3568" t="s">
        <v>42</v>
      </c>
      <c r="AA3568" t="s">
        <v>17335</v>
      </c>
      <c r="AB3568">
        <v>21546</v>
      </c>
      <c r="AC3568" s="1">
        <v>44890</v>
      </c>
      <c r="AD3568" t="s">
        <v>44</v>
      </c>
      <c r="AE3568" t="s">
        <v>65</v>
      </c>
      <c r="AF3568">
        <v>0</v>
      </c>
      <c r="AG3568" t="s">
        <v>46</v>
      </c>
      <c r="AH3568" s="1">
        <v>44890</v>
      </c>
      <c r="AJ3568" t="s">
        <v>17330</v>
      </c>
      <c r="AK3568">
        <f>Tabla_Consulta_desde_TMS8[[#This Row],[idpedido]]</f>
        <v>467774</v>
      </c>
    </row>
    <row r="3569" spans="1:37" x14ac:dyDescent="0.25">
      <c r="A3569" t="str">
        <f>Tabla_Consulta_desde_TMS8[[#This Row],[Nro_Referencia]]</f>
        <v>4649369</v>
      </c>
      <c r="B3569">
        <v>467775</v>
      </c>
      <c r="C3569" t="s">
        <v>17336</v>
      </c>
      <c r="D3569" t="s">
        <v>680</v>
      </c>
      <c r="E3569" t="s">
        <v>47</v>
      </c>
      <c r="F3569" t="s">
        <v>33</v>
      </c>
      <c r="G3569" t="s">
        <v>17337</v>
      </c>
      <c r="H3569" s="1">
        <v>44889</v>
      </c>
      <c r="I3569" t="s">
        <v>34</v>
      </c>
      <c r="J3569" s="1">
        <v>44893</v>
      </c>
      <c r="K3569" t="s">
        <v>17338</v>
      </c>
      <c r="L3569" t="s">
        <v>17339</v>
      </c>
      <c r="M3569" t="s">
        <v>17340</v>
      </c>
      <c r="N3569" t="s">
        <v>17341</v>
      </c>
      <c r="O3569" t="s">
        <v>17341</v>
      </c>
      <c r="P3569" t="s">
        <v>2711</v>
      </c>
      <c r="Q3569" t="s">
        <v>128</v>
      </c>
      <c r="R3569" t="s">
        <v>129</v>
      </c>
      <c r="S3569" t="s">
        <v>128</v>
      </c>
      <c r="T3569" t="s">
        <v>40</v>
      </c>
      <c r="U3569" t="s">
        <v>50</v>
      </c>
      <c r="V3569">
        <v>1</v>
      </c>
      <c r="W3569">
        <v>1</v>
      </c>
      <c r="X3569" t="s">
        <v>681</v>
      </c>
      <c r="Y3569" t="s">
        <v>36</v>
      </c>
      <c r="Z3569" t="s">
        <v>42</v>
      </c>
      <c r="AA3569" t="s">
        <v>17342</v>
      </c>
      <c r="AB3569">
        <v>21546</v>
      </c>
      <c r="AC3569" s="1">
        <v>44890</v>
      </c>
      <c r="AD3569" t="s">
        <v>44</v>
      </c>
      <c r="AE3569" t="s">
        <v>65</v>
      </c>
      <c r="AF3569">
        <v>1</v>
      </c>
      <c r="AG3569" t="s">
        <v>46</v>
      </c>
      <c r="AH3569" s="1">
        <v>44893</v>
      </c>
      <c r="AJ3569" t="s">
        <v>17343</v>
      </c>
      <c r="AK3569">
        <f>Tabla_Consulta_desde_TMS8[[#This Row],[idpedido]]</f>
        <v>467775</v>
      </c>
    </row>
    <row r="3570" spans="1:37" x14ac:dyDescent="0.25">
      <c r="A3570" t="str">
        <f>Tabla_Consulta_desde_TMS8[[#This Row],[Nro_Referencia]]</f>
        <v>4649393</v>
      </c>
      <c r="B3570">
        <v>467776</v>
      </c>
      <c r="C3570" t="s">
        <v>17344</v>
      </c>
      <c r="D3570" t="s">
        <v>680</v>
      </c>
      <c r="E3570" t="s">
        <v>47</v>
      </c>
      <c r="F3570" t="s">
        <v>33</v>
      </c>
      <c r="G3570" t="s">
        <v>17345</v>
      </c>
      <c r="H3570" s="1">
        <v>44889</v>
      </c>
      <c r="I3570" t="s">
        <v>34</v>
      </c>
      <c r="J3570" s="1">
        <v>44890</v>
      </c>
      <c r="K3570" t="s">
        <v>17346</v>
      </c>
      <c r="L3570" t="s">
        <v>17347</v>
      </c>
      <c r="M3570" t="s">
        <v>17348</v>
      </c>
      <c r="N3570" t="s">
        <v>17349</v>
      </c>
      <c r="O3570" t="s">
        <v>17349</v>
      </c>
      <c r="P3570" t="s">
        <v>1144</v>
      </c>
      <c r="Q3570" t="s">
        <v>38</v>
      </c>
      <c r="R3570" t="s">
        <v>39</v>
      </c>
      <c r="S3570" t="s">
        <v>38</v>
      </c>
      <c r="T3570" t="s">
        <v>103</v>
      </c>
      <c r="U3570" t="s">
        <v>41</v>
      </c>
      <c r="V3570">
        <v>1</v>
      </c>
      <c r="W3570">
        <v>1</v>
      </c>
      <c r="X3570" t="s">
        <v>681</v>
      </c>
      <c r="Y3570" t="s">
        <v>36</v>
      </c>
      <c r="Z3570" t="s">
        <v>42</v>
      </c>
      <c r="AA3570" t="s">
        <v>17350</v>
      </c>
      <c r="AB3570">
        <v>21561</v>
      </c>
      <c r="AC3570" s="1">
        <v>44890</v>
      </c>
      <c r="AD3570" t="s">
        <v>97</v>
      </c>
      <c r="AE3570" t="s">
        <v>136</v>
      </c>
      <c r="AF3570">
        <v>0</v>
      </c>
      <c r="AG3570" t="s">
        <v>46</v>
      </c>
      <c r="AH3570" s="1">
        <v>44890</v>
      </c>
      <c r="AK3570">
        <f>Tabla_Consulta_desde_TMS8[[#This Row],[idpedido]]</f>
        <v>467776</v>
      </c>
    </row>
    <row r="3571" spans="1:37" x14ac:dyDescent="0.25">
      <c r="A3571" t="str">
        <f>Tabla_Consulta_desde_TMS8[[#This Row],[Nro_Referencia]]</f>
        <v>4649519</v>
      </c>
      <c r="B3571">
        <v>467777</v>
      </c>
      <c r="C3571" t="s">
        <v>17351</v>
      </c>
      <c r="D3571" t="s">
        <v>680</v>
      </c>
      <c r="E3571" t="s">
        <v>47</v>
      </c>
      <c r="F3571" t="s">
        <v>501</v>
      </c>
      <c r="G3571" t="s">
        <v>17352</v>
      </c>
      <c r="H3571" s="1">
        <v>44889</v>
      </c>
      <c r="I3571" t="s">
        <v>470</v>
      </c>
      <c r="J3571" s="1">
        <v>44895</v>
      </c>
      <c r="K3571" t="s">
        <v>17353</v>
      </c>
      <c r="L3571" t="s">
        <v>520</v>
      </c>
      <c r="M3571" t="s">
        <v>17354</v>
      </c>
      <c r="N3571" t="s">
        <v>17355</v>
      </c>
      <c r="O3571" t="s">
        <v>17355</v>
      </c>
      <c r="P3571" t="s">
        <v>68</v>
      </c>
      <c r="Q3571" t="s">
        <v>68</v>
      </c>
      <c r="R3571" t="s">
        <v>69</v>
      </c>
      <c r="T3571" t="s">
        <v>40</v>
      </c>
      <c r="U3571" t="s">
        <v>71</v>
      </c>
      <c r="V3571">
        <v>1</v>
      </c>
      <c r="W3571">
        <v>1</v>
      </c>
      <c r="X3571" t="s">
        <v>681</v>
      </c>
      <c r="Y3571" t="s">
        <v>36</v>
      </c>
      <c r="Z3571" t="s">
        <v>42</v>
      </c>
      <c r="AA3571" t="s">
        <v>17356</v>
      </c>
      <c r="AB3571">
        <v>21546</v>
      </c>
      <c r="AC3571" s="1">
        <v>44890</v>
      </c>
      <c r="AD3571" t="s">
        <v>44</v>
      </c>
      <c r="AE3571" t="s">
        <v>65</v>
      </c>
      <c r="AF3571">
        <v>1</v>
      </c>
      <c r="AG3571" t="s">
        <v>52</v>
      </c>
      <c r="AH3571" s="1">
        <v>44890</v>
      </c>
      <c r="AJ3571" t="s">
        <v>503</v>
      </c>
      <c r="AK3571">
        <f>Tabla_Consulta_desde_TMS8[[#This Row],[idpedido]]</f>
        <v>467777</v>
      </c>
    </row>
    <row r="3572" spans="1:37" x14ac:dyDescent="0.25">
      <c r="A3572" t="str">
        <f>Tabla_Consulta_desde_TMS8[[#This Row],[Nro_Referencia]]</f>
        <v>4649740</v>
      </c>
      <c r="B3572">
        <v>467778</v>
      </c>
      <c r="C3572" t="s">
        <v>17357</v>
      </c>
      <c r="D3572" t="s">
        <v>680</v>
      </c>
      <c r="E3572" t="s">
        <v>47</v>
      </c>
      <c r="F3572" t="s">
        <v>33</v>
      </c>
      <c r="G3572" t="s">
        <v>17358</v>
      </c>
      <c r="H3572" s="1">
        <v>44889</v>
      </c>
      <c r="I3572" t="s">
        <v>34</v>
      </c>
      <c r="J3572" s="1">
        <v>44890</v>
      </c>
      <c r="K3572" t="s">
        <v>17359</v>
      </c>
      <c r="L3572" t="s">
        <v>17360</v>
      </c>
      <c r="M3572" t="s">
        <v>17361</v>
      </c>
      <c r="N3572" t="s">
        <v>17362</v>
      </c>
      <c r="O3572" t="s">
        <v>43</v>
      </c>
      <c r="P3572" t="s">
        <v>1186</v>
      </c>
      <c r="Q3572" t="s">
        <v>38</v>
      </c>
      <c r="R3572" t="s">
        <v>39</v>
      </c>
      <c r="S3572" t="s">
        <v>38</v>
      </c>
      <c r="T3572" t="s">
        <v>103</v>
      </c>
      <c r="U3572" t="s">
        <v>41</v>
      </c>
      <c r="V3572">
        <v>1</v>
      </c>
      <c r="W3572">
        <v>1</v>
      </c>
      <c r="X3572" t="s">
        <v>681</v>
      </c>
      <c r="Y3572" t="s">
        <v>36</v>
      </c>
      <c r="Z3572" t="s">
        <v>42</v>
      </c>
      <c r="AA3572" t="s">
        <v>17363</v>
      </c>
      <c r="AB3572">
        <v>21554</v>
      </c>
      <c r="AC3572" s="1">
        <v>44890</v>
      </c>
      <c r="AD3572" t="s">
        <v>97</v>
      </c>
      <c r="AE3572" t="s">
        <v>430</v>
      </c>
      <c r="AF3572">
        <v>0</v>
      </c>
      <c r="AG3572" t="s">
        <v>46</v>
      </c>
      <c r="AH3572" s="1">
        <v>44890</v>
      </c>
      <c r="AK3572">
        <f>Tabla_Consulta_desde_TMS8[[#This Row],[idpedido]]</f>
        <v>467778</v>
      </c>
    </row>
    <row r="3573" spans="1:37" x14ac:dyDescent="0.25">
      <c r="A3573" t="str">
        <f>Tabla_Consulta_desde_TMS8[[#This Row],[Nro_Referencia]]</f>
        <v>4649772</v>
      </c>
      <c r="B3573">
        <v>467779</v>
      </c>
      <c r="C3573" t="s">
        <v>17364</v>
      </c>
      <c r="D3573" t="s">
        <v>680</v>
      </c>
      <c r="E3573" t="s">
        <v>47</v>
      </c>
      <c r="F3573" t="s">
        <v>33</v>
      </c>
      <c r="G3573" t="s">
        <v>17365</v>
      </c>
      <c r="H3573" s="1">
        <v>44889</v>
      </c>
      <c r="I3573" t="s">
        <v>34</v>
      </c>
      <c r="J3573" s="1">
        <v>44893</v>
      </c>
      <c r="K3573" t="s">
        <v>17366</v>
      </c>
      <c r="L3573" t="s">
        <v>17367</v>
      </c>
      <c r="M3573" t="s">
        <v>17368</v>
      </c>
      <c r="N3573" t="s">
        <v>17369</v>
      </c>
      <c r="O3573" t="s">
        <v>17369</v>
      </c>
      <c r="P3573" t="s">
        <v>833</v>
      </c>
      <c r="Q3573" t="s">
        <v>68</v>
      </c>
      <c r="R3573" t="s">
        <v>69</v>
      </c>
      <c r="S3573" t="s">
        <v>68</v>
      </c>
      <c r="T3573" t="s">
        <v>111</v>
      </c>
      <c r="U3573" t="s">
        <v>71</v>
      </c>
      <c r="V3573">
        <v>1</v>
      </c>
      <c r="W3573">
        <v>1</v>
      </c>
      <c r="X3573" t="s">
        <v>681</v>
      </c>
      <c r="Y3573" t="s">
        <v>36</v>
      </c>
      <c r="Z3573" t="s">
        <v>42</v>
      </c>
      <c r="AA3573" t="s">
        <v>17370</v>
      </c>
      <c r="AB3573">
        <v>21612</v>
      </c>
      <c r="AC3573" s="1">
        <v>44893</v>
      </c>
      <c r="AD3573" t="s">
        <v>97</v>
      </c>
      <c r="AE3573" t="s">
        <v>180</v>
      </c>
      <c r="AF3573">
        <v>1</v>
      </c>
      <c r="AG3573" t="s">
        <v>46</v>
      </c>
      <c r="AH3573" s="1">
        <v>44893</v>
      </c>
      <c r="AK3573">
        <f>Tabla_Consulta_desde_TMS8[[#This Row],[idpedido]]</f>
        <v>467779</v>
      </c>
    </row>
    <row r="3574" spans="1:37" x14ac:dyDescent="0.25">
      <c r="A3574" t="str">
        <f>Tabla_Consulta_desde_TMS8[[#This Row],[Nro_Referencia]]</f>
        <v>4650162</v>
      </c>
      <c r="B3574">
        <v>467780</v>
      </c>
      <c r="C3574" t="s">
        <v>17371</v>
      </c>
      <c r="D3574" t="s">
        <v>680</v>
      </c>
      <c r="E3574" t="s">
        <v>47</v>
      </c>
      <c r="F3574" t="s">
        <v>501</v>
      </c>
      <c r="G3574" t="s">
        <v>17372</v>
      </c>
      <c r="H3574" s="1">
        <v>44889</v>
      </c>
      <c r="I3574" t="s">
        <v>34</v>
      </c>
      <c r="J3574" s="1">
        <v>44894</v>
      </c>
      <c r="K3574" t="s">
        <v>17373</v>
      </c>
      <c r="L3574" t="s">
        <v>2133</v>
      </c>
      <c r="M3574" t="s">
        <v>17374</v>
      </c>
      <c r="N3574" t="s">
        <v>17375</v>
      </c>
      <c r="O3574" t="s">
        <v>17375</v>
      </c>
      <c r="P3574" t="s">
        <v>93</v>
      </c>
      <c r="Q3574" t="s">
        <v>93</v>
      </c>
      <c r="R3574" t="s">
        <v>94</v>
      </c>
      <c r="T3574" t="s">
        <v>40</v>
      </c>
      <c r="U3574" t="s">
        <v>50</v>
      </c>
      <c r="V3574">
        <v>1</v>
      </c>
      <c r="W3574">
        <v>1</v>
      </c>
      <c r="X3574" t="s">
        <v>681</v>
      </c>
      <c r="Y3574" t="s">
        <v>36</v>
      </c>
      <c r="Z3574" t="s">
        <v>42</v>
      </c>
      <c r="AA3574" t="s">
        <v>17376</v>
      </c>
      <c r="AB3574">
        <v>21546</v>
      </c>
      <c r="AC3574" s="1">
        <v>44890</v>
      </c>
      <c r="AD3574" t="s">
        <v>44</v>
      </c>
      <c r="AE3574" t="s">
        <v>65</v>
      </c>
      <c r="AF3574">
        <v>1</v>
      </c>
      <c r="AG3574" t="s">
        <v>46</v>
      </c>
      <c r="AH3574" s="1">
        <v>44894</v>
      </c>
      <c r="AJ3574" t="s">
        <v>17377</v>
      </c>
      <c r="AK3574">
        <f>Tabla_Consulta_desde_TMS8[[#This Row],[idpedido]]</f>
        <v>467780</v>
      </c>
    </row>
    <row r="3575" spans="1:37" x14ac:dyDescent="0.25">
      <c r="A3575" t="str">
        <f>Tabla_Consulta_desde_TMS8[[#This Row],[Nro_Referencia]]</f>
        <v>4650194</v>
      </c>
      <c r="B3575">
        <v>467781</v>
      </c>
      <c r="C3575" t="s">
        <v>17378</v>
      </c>
      <c r="D3575" t="s">
        <v>680</v>
      </c>
      <c r="E3575" t="s">
        <v>47</v>
      </c>
      <c r="F3575" t="s">
        <v>33</v>
      </c>
      <c r="G3575" t="s">
        <v>17379</v>
      </c>
      <c r="H3575" s="1">
        <v>44889</v>
      </c>
      <c r="I3575" t="s">
        <v>34</v>
      </c>
      <c r="J3575" s="1">
        <v>44890</v>
      </c>
      <c r="K3575" t="s">
        <v>17380</v>
      </c>
      <c r="L3575" t="s">
        <v>17381</v>
      </c>
      <c r="M3575" t="s">
        <v>17382</v>
      </c>
      <c r="N3575" t="s">
        <v>17383</v>
      </c>
      <c r="O3575" t="s">
        <v>17384</v>
      </c>
      <c r="P3575" t="s">
        <v>1250</v>
      </c>
      <c r="Q3575" t="s">
        <v>204</v>
      </c>
      <c r="R3575" t="s">
        <v>49</v>
      </c>
      <c r="S3575" t="s">
        <v>204</v>
      </c>
      <c r="T3575" t="s">
        <v>40</v>
      </c>
      <c r="U3575" t="s">
        <v>50</v>
      </c>
      <c r="V3575">
        <v>1</v>
      </c>
      <c r="W3575">
        <v>1</v>
      </c>
      <c r="X3575" t="s">
        <v>681</v>
      </c>
      <c r="Y3575" t="s">
        <v>36</v>
      </c>
      <c r="Z3575" t="s">
        <v>42</v>
      </c>
      <c r="AA3575" t="s">
        <v>17385</v>
      </c>
      <c r="AB3575">
        <v>21546</v>
      </c>
      <c r="AC3575" s="1">
        <v>44890</v>
      </c>
      <c r="AD3575" t="s">
        <v>44</v>
      </c>
      <c r="AE3575" t="s">
        <v>65</v>
      </c>
      <c r="AF3575">
        <v>1</v>
      </c>
      <c r="AG3575" t="s">
        <v>46</v>
      </c>
      <c r="AH3575" s="1">
        <v>44890</v>
      </c>
      <c r="AJ3575" t="s">
        <v>17386</v>
      </c>
      <c r="AK3575">
        <f>Tabla_Consulta_desde_TMS8[[#This Row],[idpedido]]</f>
        <v>467781</v>
      </c>
    </row>
    <row r="3576" spans="1:37" x14ac:dyDescent="0.25">
      <c r="A3576" t="str">
        <f>Tabla_Consulta_desde_TMS8[[#This Row],[Nro_Referencia]]</f>
        <v>4650289</v>
      </c>
      <c r="B3576">
        <v>467782</v>
      </c>
      <c r="C3576" t="s">
        <v>17387</v>
      </c>
      <c r="D3576" t="s">
        <v>680</v>
      </c>
      <c r="E3576" t="s">
        <v>47</v>
      </c>
      <c r="F3576" t="s">
        <v>33</v>
      </c>
      <c r="G3576" t="s">
        <v>17388</v>
      </c>
      <c r="H3576" s="1">
        <v>44889</v>
      </c>
      <c r="I3576" t="s">
        <v>34</v>
      </c>
      <c r="J3576" s="1">
        <v>44890</v>
      </c>
      <c r="K3576" t="s">
        <v>17389</v>
      </c>
      <c r="L3576" t="s">
        <v>17390</v>
      </c>
      <c r="M3576" t="s">
        <v>17391</v>
      </c>
      <c r="N3576" t="s">
        <v>17392</v>
      </c>
      <c r="O3576" t="s">
        <v>17392</v>
      </c>
      <c r="P3576" t="s">
        <v>852</v>
      </c>
      <c r="Q3576" t="s">
        <v>38</v>
      </c>
      <c r="R3576" t="s">
        <v>39</v>
      </c>
      <c r="S3576" t="s">
        <v>853</v>
      </c>
      <c r="T3576" t="s">
        <v>103</v>
      </c>
      <c r="U3576" t="s">
        <v>41</v>
      </c>
      <c r="V3576">
        <v>1</v>
      </c>
      <c r="W3576">
        <v>1</v>
      </c>
      <c r="X3576" t="s">
        <v>681</v>
      </c>
      <c r="Y3576" t="s">
        <v>36</v>
      </c>
      <c r="Z3576" t="s">
        <v>42</v>
      </c>
      <c r="AA3576" t="s">
        <v>17393</v>
      </c>
      <c r="AB3576">
        <v>21556</v>
      </c>
      <c r="AC3576" s="1">
        <v>44890</v>
      </c>
      <c r="AD3576" t="s">
        <v>97</v>
      </c>
      <c r="AE3576" t="s">
        <v>231</v>
      </c>
      <c r="AF3576">
        <v>0</v>
      </c>
      <c r="AG3576" t="s">
        <v>46</v>
      </c>
      <c r="AH3576" s="1">
        <v>44890</v>
      </c>
      <c r="AK3576">
        <f>Tabla_Consulta_desde_TMS8[[#This Row],[idpedido]]</f>
        <v>467782</v>
      </c>
    </row>
    <row r="3577" spans="1:37" x14ac:dyDescent="0.25">
      <c r="A3577" t="str">
        <f>Tabla_Consulta_desde_TMS8[[#This Row],[Nro_Referencia]]</f>
        <v>4650344</v>
      </c>
      <c r="B3577">
        <v>467784</v>
      </c>
      <c r="C3577" t="s">
        <v>17394</v>
      </c>
      <c r="D3577" t="s">
        <v>680</v>
      </c>
      <c r="E3577" t="s">
        <v>47</v>
      </c>
      <c r="F3577" t="s">
        <v>33</v>
      </c>
      <c r="G3577" t="s">
        <v>17395</v>
      </c>
      <c r="H3577" s="1">
        <v>44889</v>
      </c>
      <c r="I3577" t="s">
        <v>34</v>
      </c>
      <c r="J3577" s="1">
        <v>44890</v>
      </c>
      <c r="K3577" t="s">
        <v>17396</v>
      </c>
      <c r="L3577" t="s">
        <v>17397</v>
      </c>
      <c r="M3577" t="s">
        <v>17398</v>
      </c>
      <c r="N3577" t="s">
        <v>17399</v>
      </c>
      <c r="O3577" t="s">
        <v>729</v>
      </c>
      <c r="P3577" t="s">
        <v>17400</v>
      </c>
      <c r="Q3577" t="s">
        <v>864</v>
      </c>
      <c r="R3577" t="s">
        <v>94</v>
      </c>
      <c r="S3577" t="s">
        <v>17401</v>
      </c>
      <c r="T3577" t="s">
        <v>40</v>
      </c>
      <c r="U3577" t="s">
        <v>50</v>
      </c>
      <c r="V3577">
        <v>1</v>
      </c>
      <c r="W3577">
        <v>1</v>
      </c>
      <c r="X3577" t="s">
        <v>681</v>
      </c>
      <c r="Y3577" t="s">
        <v>36</v>
      </c>
      <c r="Z3577" t="s">
        <v>42</v>
      </c>
      <c r="AA3577" t="s">
        <v>17402</v>
      </c>
      <c r="AB3577">
        <v>21546</v>
      </c>
      <c r="AC3577" s="1">
        <v>44890</v>
      </c>
      <c r="AD3577" t="s">
        <v>44</v>
      </c>
      <c r="AE3577" t="s">
        <v>65</v>
      </c>
      <c r="AF3577">
        <v>1</v>
      </c>
      <c r="AG3577" t="s">
        <v>46</v>
      </c>
      <c r="AH3577" s="1">
        <v>44890</v>
      </c>
      <c r="AJ3577" t="s">
        <v>17403</v>
      </c>
      <c r="AK3577">
        <f>Tabla_Consulta_desde_TMS8[[#This Row],[idpedido]]</f>
        <v>467784</v>
      </c>
    </row>
    <row r="3578" spans="1:37" x14ac:dyDescent="0.25">
      <c r="A3578" t="str">
        <f>Tabla_Consulta_desde_TMS8[[#This Row],[Nro_Referencia]]</f>
        <v>4650355</v>
      </c>
      <c r="B3578">
        <v>467785</v>
      </c>
      <c r="C3578" t="s">
        <v>17404</v>
      </c>
      <c r="D3578" t="s">
        <v>680</v>
      </c>
      <c r="E3578" t="s">
        <v>47</v>
      </c>
      <c r="F3578" t="s">
        <v>33</v>
      </c>
      <c r="G3578" t="s">
        <v>17405</v>
      </c>
      <c r="H3578" s="1">
        <v>44889</v>
      </c>
      <c r="I3578" t="s">
        <v>34</v>
      </c>
      <c r="J3578" s="1">
        <v>44893</v>
      </c>
      <c r="K3578" t="s">
        <v>17406</v>
      </c>
      <c r="L3578" t="s">
        <v>17407</v>
      </c>
      <c r="M3578" t="s">
        <v>17408</v>
      </c>
      <c r="N3578" t="s">
        <v>17409</v>
      </c>
      <c r="O3578" t="s">
        <v>17409</v>
      </c>
      <c r="P3578" t="s">
        <v>1148</v>
      </c>
      <c r="Q3578" t="s">
        <v>109</v>
      </c>
      <c r="R3578" t="s">
        <v>110</v>
      </c>
      <c r="S3578" t="s">
        <v>109</v>
      </c>
      <c r="T3578" t="s">
        <v>111</v>
      </c>
      <c r="U3578" t="s">
        <v>50</v>
      </c>
      <c r="V3578">
        <v>1</v>
      </c>
      <c r="W3578">
        <v>1</v>
      </c>
      <c r="X3578" t="s">
        <v>681</v>
      </c>
      <c r="Y3578" t="s">
        <v>36</v>
      </c>
      <c r="Z3578" t="s">
        <v>42</v>
      </c>
      <c r="AA3578" t="s">
        <v>17410</v>
      </c>
      <c r="AB3578">
        <v>21597</v>
      </c>
      <c r="AC3578" s="1">
        <v>44893</v>
      </c>
      <c r="AD3578" t="s">
        <v>97</v>
      </c>
      <c r="AE3578" t="s">
        <v>112</v>
      </c>
      <c r="AF3578">
        <v>1</v>
      </c>
      <c r="AG3578" t="s">
        <v>46</v>
      </c>
      <c r="AH3578" s="1">
        <v>44893</v>
      </c>
      <c r="AK3578">
        <f>Tabla_Consulta_desde_TMS8[[#This Row],[idpedido]]</f>
        <v>467785</v>
      </c>
    </row>
    <row r="3579" spans="1:37" x14ac:dyDescent="0.25">
      <c r="A3579" t="str">
        <f>Tabla_Consulta_desde_TMS8[[#This Row],[Nro_Referencia]]</f>
        <v>4650446</v>
      </c>
      <c r="B3579">
        <v>467786</v>
      </c>
      <c r="C3579" t="s">
        <v>17411</v>
      </c>
      <c r="D3579" t="s">
        <v>680</v>
      </c>
      <c r="E3579" t="s">
        <v>47</v>
      </c>
      <c r="F3579" t="s">
        <v>33</v>
      </c>
      <c r="G3579" t="s">
        <v>17412</v>
      </c>
      <c r="H3579" s="1">
        <v>44889</v>
      </c>
      <c r="I3579" t="s">
        <v>34</v>
      </c>
      <c r="J3579" s="1">
        <v>44890</v>
      </c>
      <c r="K3579" t="s">
        <v>17413</v>
      </c>
      <c r="L3579" t="s">
        <v>17414</v>
      </c>
      <c r="M3579" t="s">
        <v>17415</v>
      </c>
      <c r="N3579" t="s">
        <v>17416</v>
      </c>
      <c r="O3579" t="s">
        <v>17416</v>
      </c>
      <c r="P3579" t="s">
        <v>1015</v>
      </c>
      <c r="Q3579" t="s">
        <v>109</v>
      </c>
      <c r="R3579" t="s">
        <v>110</v>
      </c>
      <c r="S3579" t="s">
        <v>109</v>
      </c>
      <c r="T3579" t="s">
        <v>111</v>
      </c>
      <c r="U3579" t="s">
        <v>50</v>
      </c>
      <c r="V3579">
        <v>1</v>
      </c>
      <c r="W3579">
        <v>1</v>
      </c>
      <c r="X3579" t="s">
        <v>681</v>
      </c>
      <c r="Y3579" t="s">
        <v>36</v>
      </c>
      <c r="Z3579" t="s">
        <v>42</v>
      </c>
      <c r="AA3579" t="s">
        <v>17417</v>
      </c>
      <c r="AB3579">
        <v>21558</v>
      </c>
      <c r="AC3579" s="1">
        <v>44890</v>
      </c>
      <c r="AD3579" t="s">
        <v>97</v>
      </c>
      <c r="AE3579" t="s">
        <v>112</v>
      </c>
      <c r="AF3579">
        <v>0</v>
      </c>
      <c r="AG3579" t="s">
        <v>46</v>
      </c>
      <c r="AH3579" s="1">
        <v>44890</v>
      </c>
      <c r="AK3579">
        <f>Tabla_Consulta_desde_TMS8[[#This Row],[idpedido]]</f>
        <v>467786</v>
      </c>
    </row>
    <row r="3580" spans="1:37" x14ac:dyDescent="0.25">
      <c r="A3580" t="str">
        <f>Tabla_Consulta_desde_TMS8[[#This Row],[Nro_Referencia]]</f>
        <v>4650536</v>
      </c>
      <c r="B3580">
        <v>467787</v>
      </c>
      <c r="C3580" t="s">
        <v>17418</v>
      </c>
      <c r="D3580" t="s">
        <v>680</v>
      </c>
      <c r="E3580" t="s">
        <v>47</v>
      </c>
      <c r="F3580" t="s">
        <v>33</v>
      </c>
      <c r="G3580" t="s">
        <v>17419</v>
      </c>
      <c r="H3580" s="1">
        <v>44889</v>
      </c>
      <c r="I3580" t="s">
        <v>34</v>
      </c>
      <c r="J3580" s="1">
        <v>44890</v>
      </c>
      <c r="K3580" t="s">
        <v>17420</v>
      </c>
      <c r="L3580" t="s">
        <v>17421</v>
      </c>
      <c r="M3580" t="s">
        <v>17422</v>
      </c>
      <c r="N3580" t="s">
        <v>17423</v>
      </c>
      <c r="O3580" t="s">
        <v>17423</v>
      </c>
      <c r="P3580" t="s">
        <v>821</v>
      </c>
      <c r="Q3580" t="s">
        <v>68</v>
      </c>
      <c r="R3580" t="s">
        <v>69</v>
      </c>
      <c r="S3580" t="s">
        <v>68</v>
      </c>
      <c r="T3580" t="s">
        <v>111</v>
      </c>
      <c r="U3580" t="s">
        <v>71</v>
      </c>
      <c r="V3580">
        <v>1</v>
      </c>
      <c r="W3580">
        <v>1</v>
      </c>
      <c r="X3580" t="s">
        <v>681</v>
      </c>
      <c r="Y3580" t="s">
        <v>36</v>
      </c>
      <c r="Z3580" t="s">
        <v>42</v>
      </c>
      <c r="AA3580" t="s">
        <v>17424</v>
      </c>
      <c r="AB3580">
        <v>21571</v>
      </c>
      <c r="AC3580" s="1">
        <v>44890</v>
      </c>
      <c r="AD3580" t="s">
        <v>97</v>
      </c>
      <c r="AE3580" t="s">
        <v>143</v>
      </c>
      <c r="AF3580">
        <v>0</v>
      </c>
      <c r="AG3580" t="s">
        <v>46</v>
      </c>
      <c r="AH3580" s="1">
        <v>44890</v>
      </c>
      <c r="AK3580">
        <f>Tabla_Consulta_desde_TMS8[[#This Row],[idpedido]]</f>
        <v>467787</v>
      </c>
    </row>
    <row r="3581" spans="1:37" x14ac:dyDescent="0.25">
      <c r="A3581" t="str">
        <f>Tabla_Consulta_desde_TMS8[[#This Row],[Nro_Referencia]]</f>
        <v>4650568</v>
      </c>
      <c r="B3581">
        <v>467788</v>
      </c>
      <c r="C3581" t="s">
        <v>17425</v>
      </c>
      <c r="D3581" t="s">
        <v>680</v>
      </c>
      <c r="E3581" t="s">
        <v>47</v>
      </c>
      <c r="F3581" t="s">
        <v>33</v>
      </c>
      <c r="G3581" t="s">
        <v>17426</v>
      </c>
      <c r="H3581" s="1">
        <v>44889</v>
      </c>
      <c r="I3581" t="s">
        <v>34</v>
      </c>
      <c r="J3581" s="1">
        <v>44894</v>
      </c>
      <c r="K3581" t="s">
        <v>17427</v>
      </c>
      <c r="L3581" t="s">
        <v>17428</v>
      </c>
      <c r="M3581" t="s">
        <v>17429</v>
      </c>
      <c r="N3581" t="s">
        <v>17430</v>
      </c>
      <c r="O3581" t="s">
        <v>17430</v>
      </c>
      <c r="P3581" t="s">
        <v>1267</v>
      </c>
      <c r="Q3581" t="s">
        <v>240</v>
      </c>
      <c r="R3581" t="s">
        <v>241</v>
      </c>
      <c r="S3581" t="s">
        <v>240</v>
      </c>
      <c r="T3581" t="s">
        <v>40</v>
      </c>
      <c r="U3581" t="s">
        <v>50</v>
      </c>
      <c r="V3581">
        <v>1</v>
      </c>
      <c r="W3581">
        <v>1</v>
      </c>
      <c r="X3581" t="s">
        <v>681</v>
      </c>
      <c r="Y3581" t="s">
        <v>36</v>
      </c>
      <c r="Z3581" t="s">
        <v>42</v>
      </c>
      <c r="AA3581" t="s">
        <v>17431</v>
      </c>
      <c r="AB3581">
        <v>21546</v>
      </c>
      <c r="AC3581" s="1">
        <v>44890</v>
      </c>
      <c r="AD3581" t="s">
        <v>44</v>
      </c>
      <c r="AE3581" t="s">
        <v>65</v>
      </c>
      <c r="AF3581">
        <v>2</v>
      </c>
      <c r="AG3581" t="s">
        <v>46</v>
      </c>
      <c r="AH3581" s="1">
        <v>44894</v>
      </c>
      <c r="AJ3581" t="s">
        <v>17432</v>
      </c>
      <c r="AK3581">
        <f>Tabla_Consulta_desde_TMS8[[#This Row],[idpedido]]</f>
        <v>467788</v>
      </c>
    </row>
    <row r="3582" spans="1:37" x14ac:dyDescent="0.25">
      <c r="A3582" t="str">
        <f>Tabla_Consulta_desde_TMS8[[#This Row],[Nro_Referencia]]</f>
        <v>4650575</v>
      </c>
      <c r="B3582">
        <v>467789</v>
      </c>
      <c r="C3582" t="s">
        <v>17433</v>
      </c>
      <c r="D3582" t="s">
        <v>680</v>
      </c>
      <c r="E3582" t="s">
        <v>47</v>
      </c>
      <c r="F3582" t="s">
        <v>33</v>
      </c>
      <c r="G3582" t="s">
        <v>17434</v>
      </c>
      <c r="H3582" s="1">
        <v>44889</v>
      </c>
      <c r="I3582" t="s">
        <v>34</v>
      </c>
      <c r="J3582" s="1">
        <v>44893</v>
      </c>
      <c r="K3582" t="s">
        <v>17435</v>
      </c>
      <c r="L3582" t="s">
        <v>17436</v>
      </c>
      <c r="M3582" t="s">
        <v>17437</v>
      </c>
      <c r="N3582" t="s">
        <v>17438</v>
      </c>
      <c r="O3582" t="s">
        <v>43</v>
      </c>
      <c r="P3582" t="s">
        <v>1097</v>
      </c>
      <c r="Q3582" t="s">
        <v>588</v>
      </c>
      <c r="R3582" t="s">
        <v>129</v>
      </c>
      <c r="S3582" t="s">
        <v>1098</v>
      </c>
      <c r="T3582" t="s">
        <v>40</v>
      </c>
      <c r="U3582" t="s">
        <v>50</v>
      </c>
      <c r="V3582">
        <v>1</v>
      </c>
      <c r="W3582">
        <v>1</v>
      </c>
      <c r="X3582" t="s">
        <v>681</v>
      </c>
      <c r="Y3582" t="s">
        <v>36</v>
      </c>
      <c r="Z3582" t="s">
        <v>42</v>
      </c>
      <c r="AA3582" t="s">
        <v>17439</v>
      </c>
      <c r="AB3582">
        <v>21546</v>
      </c>
      <c r="AC3582" s="1">
        <v>44890</v>
      </c>
      <c r="AD3582" t="s">
        <v>44</v>
      </c>
      <c r="AE3582" t="s">
        <v>65</v>
      </c>
      <c r="AF3582">
        <v>1</v>
      </c>
      <c r="AG3582" t="s">
        <v>46</v>
      </c>
      <c r="AH3582" s="1">
        <v>44893</v>
      </c>
      <c r="AJ3582" t="s">
        <v>17440</v>
      </c>
      <c r="AK3582">
        <f>Tabla_Consulta_desde_TMS8[[#This Row],[idpedido]]</f>
        <v>467789</v>
      </c>
    </row>
    <row r="3583" spans="1:37" x14ac:dyDescent="0.25">
      <c r="A3583" t="str">
        <f>Tabla_Consulta_desde_TMS8[[#This Row],[Nro_Referencia]]</f>
        <v>4650650</v>
      </c>
      <c r="B3583">
        <v>467790</v>
      </c>
      <c r="C3583" t="s">
        <v>17441</v>
      </c>
      <c r="D3583" t="s">
        <v>680</v>
      </c>
      <c r="E3583" t="s">
        <v>47</v>
      </c>
      <c r="F3583" t="s">
        <v>33</v>
      </c>
      <c r="G3583" t="s">
        <v>17442</v>
      </c>
      <c r="H3583" s="1">
        <v>44889</v>
      </c>
      <c r="I3583" t="s">
        <v>602</v>
      </c>
      <c r="J3583" s="1">
        <v>44894</v>
      </c>
      <c r="K3583" t="s">
        <v>17443</v>
      </c>
      <c r="L3583" t="s">
        <v>17444</v>
      </c>
      <c r="M3583" t="s">
        <v>17445</v>
      </c>
      <c r="N3583" t="s">
        <v>17446</v>
      </c>
      <c r="O3583" t="s">
        <v>17446</v>
      </c>
      <c r="P3583" t="s">
        <v>886</v>
      </c>
      <c r="Q3583" t="s">
        <v>38</v>
      </c>
      <c r="R3583" t="s">
        <v>39</v>
      </c>
      <c r="S3583" t="s">
        <v>38</v>
      </c>
      <c r="T3583" t="s">
        <v>103</v>
      </c>
      <c r="U3583" t="s">
        <v>41</v>
      </c>
      <c r="V3583">
        <v>1</v>
      </c>
      <c r="W3583">
        <v>1</v>
      </c>
      <c r="X3583" t="s">
        <v>681</v>
      </c>
      <c r="Y3583" t="s">
        <v>36</v>
      </c>
      <c r="Z3583" t="s">
        <v>42</v>
      </c>
      <c r="AA3583" t="s">
        <v>17447</v>
      </c>
      <c r="AB3583">
        <v>21685</v>
      </c>
      <c r="AC3583" s="1">
        <v>44895</v>
      </c>
      <c r="AD3583" t="s">
        <v>97</v>
      </c>
      <c r="AE3583" t="s">
        <v>231</v>
      </c>
      <c r="AF3583">
        <v>2</v>
      </c>
      <c r="AG3583" t="s">
        <v>1475</v>
      </c>
      <c r="AH3583" s="1">
        <v>44895</v>
      </c>
      <c r="AJ3583" t="s">
        <v>43</v>
      </c>
      <c r="AK3583">
        <f>Tabla_Consulta_desde_TMS8[[#This Row],[idpedido]]</f>
        <v>467790</v>
      </c>
    </row>
    <row r="3584" spans="1:37" x14ac:dyDescent="0.25">
      <c r="A3584" t="str">
        <f>Tabla_Consulta_desde_TMS8[[#This Row],[Nro_Referencia]]</f>
        <v>4650663</v>
      </c>
      <c r="B3584">
        <v>467791</v>
      </c>
      <c r="C3584" t="s">
        <v>17448</v>
      </c>
      <c r="D3584" t="s">
        <v>680</v>
      </c>
      <c r="E3584" t="s">
        <v>47</v>
      </c>
      <c r="F3584" t="s">
        <v>33</v>
      </c>
      <c r="G3584" t="s">
        <v>17449</v>
      </c>
      <c r="H3584" s="1">
        <v>44889</v>
      </c>
      <c r="I3584" t="s">
        <v>34</v>
      </c>
      <c r="J3584" s="1">
        <v>44890</v>
      </c>
      <c r="K3584" t="s">
        <v>17450</v>
      </c>
      <c r="L3584" t="s">
        <v>17451</v>
      </c>
      <c r="M3584" t="s">
        <v>17452</v>
      </c>
      <c r="N3584" t="s">
        <v>17453</v>
      </c>
      <c r="O3584" t="s">
        <v>17453</v>
      </c>
      <c r="P3584" t="s">
        <v>1266</v>
      </c>
      <c r="Q3584" t="s">
        <v>38</v>
      </c>
      <c r="R3584" t="s">
        <v>39</v>
      </c>
      <c r="S3584" t="s">
        <v>38</v>
      </c>
      <c r="T3584" t="s">
        <v>103</v>
      </c>
      <c r="U3584" t="s">
        <v>41</v>
      </c>
      <c r="V3584">
        <v>1</v>
      </c>
      <c r="W3584">
        <v>1</v>
      </c>
      <c r="X3584" t="s">
        <v>681</v>
      </c>
      <c r="Y3584" t="s">
        <v>36</v>
      </c>
      <c r="Z3584" t="s">
        <v>42</v>
      </c>
      <c r="AA3584" t="s">
        <v>17454</v>
      </c>
      <c r="AB3584">
        <v>21561</v>
      </c>
      <c r="AC3584" s="1">
        <v>44890</v>
      </c>
      <c r="AD3584" t="s">
        <v>97</v>
      </c>
      <c r="AE3584" t="s">
        <v>136</v>
      </c>
      <c r="AF3584">
        <v>0</v>
      </c>
      <c r="AG3584" t="s">
        <v>46</v>
      </c>
      <c r="AH3584" s="1">
        <v>44890</v>
      </c>
      <c r="AK3584">
        <f>Tabla_Consulta_desde_TMS8[[#This Row],[idpedido]]</f>
        <v>467791</v>
      </c>
    </row>
    <row r="3585" spans="1:37" x14ac:dyDescent="0.25">
      <c r="A3585" t="str">
        <f>Tabla_Consulta_desde_TMS8[[#This Row],[Nro_Referencia]]</f>
        <v>4650755</v>
      </c>
      <c r="B3585">
        <v>467792</v>
      </c>
      <c r="C3585" t="s">
        <v>17455</v>
      </c>
      <c r="D3585" t="s">
        <v>680</v>
      </c>
      <c r="E3585" t="s">
        <v>47</v>
      </c>
      <c r="F3585" t="s">
        <v>501</v>
      </c>
      <c r="G3585" t="s">
        <v>17456</v>
      </c>
      <c r="H3585" s="1">
        <v>44889</v>
      </c>
      <c r="I3585" t="s">
        <v>34</v>
      </c>
      <c r="J3585" s="1">
        <v>44890</v>
      </c>
      <c r="K3585" t="s">
        <v>17457</v>
      </c>
      <c r="L3585" t="s">
        <v>817</v>
      </c>
      <c r="M3585" t="s">
        <v>17458</v>
      </c>
      <c r="N3585" t="s">
        <v>17459</v>
      </c>
      <c r="O3585" t="s">
        <v>17459</v>
      </c>
      <c r="P3585" t="s">
        <v>415</v>
      </c>
      <c r="Q3585" t="s">
        <v>415</v>
      </c>
      <c r="R3585" t="s">
        <v>49</v>
      </c>
      <c r="T3585" t="s">
        <v>40</v>
      </c>
      <c r="U3585" t="s">
        <v>50</v>
      </c>
      <c r="V3585">
        <v>1</v>
      </c>
      <c r="W3585">
        <v>1</v>
      </c>
      <c r="X3585" t="s">
        <v>681</v>
      </c>
      <c r="Y3585" t="s">
        <v>36</v>
      </c>
      <c r="Z3585" t="s">
        <v>42</v>
      </c>
      <c r="AA3585" t="s">
        <v>17460</v>
      </c>
      <c r="AB3585">
        <v>21546</v>
      </c>
      <c r="AC3585" s="1">
        <v>44890</v>
      </c>
      <c r="AD3585" t="s">
        <v>44</v>
      </c>
      <c r="AE3585" t="s">
        <v>65</v>
      </c>
      <c r="AF3585">
        <v>0</v>
      </c>
      <c r="AG3585" t="s">
        <v>46</v>
      </c>
      <c r="AH3585" s="1">
        <v>44890</v>
      </c>
      <c r="AJ3585" t="s">
        <v>17461</v>
      </c>
      <c r="AK3585">
        <f>Tabla_Consulta_desde_TMS8[[#This Row],[idpedido]]</f>
        <v>467792</v>
      </c>
    </row>
    <row r="3586" spans="1:37" x14ac:dyDescent="0.25">
      <c r="A3586" t="str">
        <f>Tabla_Consulta_desde_TMS8[[#This Row],[Nro_Referencia]]</f>
        <v>4650759</v>
      </c>
      <c r="B3586">
        <v>467793</v>
      </c>
      <c r="C3586" t="s">
        <v>17462</v>
      </c>
      <c r="D3586" t="s">
        <v>680</v>
      </c>
      <c r="E3586" t="s">
        <v>47</v>
      </c>
      <c r="F3586" t="s">
        <v>501</v>
      </c>
      <c r="G3586" t="s">
        <v>17463</v>
      </c>
      <c r="H3586" s="1">
        <v>44889</v>
      </c>
      <c r="I3586" t="s">
        <v>34</v>
      </c>
      <c r="J3586" s="1">
        <v>44893</v>
      </c>
      <c r="K3586" t="s">
        <v>17464</v>
      </c>
      <c r="L3586" t="s">
        <v>583</v>
      </c>
      <c r="M3586" t="s">
        <v>17465</v>
      </c>
      <c r="N3586" t="s">
        <v>17466</v>
      </c>
      <c r="O3586" t="s">
        <v>17466</v>
      </c>
      <c r="P3586" t="s">
        <v>68</v>
      </c>
      <c r="Q3586" t="s">
        <v>68</v>
      </c>
      <c r="R3586" t="s">
        <v>69</v>
      </c>
      <c r="T3586" t="s">
        <v>40</v>
      </c>
      <c r="U3586" t="s">
        <v>71</v>
      </c>
      <c r="V3586">
        <v>1</v>
      </c>
      <c r="W3586">
        <v>1</v>
      </c>
      <c r="X3586" t="s">
        <v>681</v>
      </c>
      <c r="Y3586" t="s">
        <v>36</v>
      </c>
      <c r="Z3586" t="s">
        <v>42</v>
      </c>
      <c r="AA3586" t="s">
        <v>17467</v>
      </c>
      <c r="AB3586">
        <v>21546</v>
      </c>
      <c r="AC3586" s="1">
        <v>44890</v>
      </c>
      <c r="AD3586" t="s">
        <v>44</v>
      </c>
      <c r="AE3586" t="s">
        <v>65</v>
      </c>
      <c r="AF3586">
        <v>1</v>
      </c>
      <c r="AG3586" t="s">
        <v>46</v>
      </c>
      <c r="AH3586" s="1">
        <v>44893</v>
      </c>
      <c r="AJ3586" t="s">
        <v>17468</v>
      </c>
      <c r="AK3586">
        <f>Tabla_Consulta_desde_TMS8[[#This Row],[idpedido]]</f>
        <v>467793</v>
      </c>
    </row>
    <row r="3587" spans="1:37" x14ac:dyDescent="0.25">
      <c r="A3587" t="str">
        <f>Tabla_Consulta_desde_TMS8[[#This Row],[Nro_Referencia]]</f>
        <v>4650891</v>
      </c>
      <c r="B3587">
        <v>467794</v>
      </c>
      <c r="C3587" t="s">
        <v>17469</v>
      </c>
      <c r="D3587" t="s">
        <v>680</v>
      </c>
      <c r="E3587" t="s">
        <v>47</v>
      </c>
      <c r="F3587" t="s">
        <v>33</v>
      </c>
      <c r="G3587" t="s">
        <v>17470</v>
      </c>
      <c r="H3587" s="1">
        <v>44889</v>
      </c>
      <c r="I3587" t="s">
        <v>555</v>
      </c>
      <c r="J3587" s="1">
        <v>44894</v>
      </c>
      <c r="K3587" t="s">
        <v>17471</v>
      </c>
      <c r="L3587" t="s">
        <v>17472</v>
      </c>
      <c r="M3587" t="s">
        <v>17473</v>
      </c>
      <c r="N3587" t="s">
        <v>17474</v>
      </c>
      <c r="O3587" t="s">
        <v>17475</v>
      </c>
      <c r="P3587" t="s">
        <v>17476</v>
      </c>
      <c r="Q3587" t="s">
        <v>197</v>
      </c>
      <c r="R3587" t="s">
        <v>198</v>
      </c>
      <c r="S3587" t="s">
        <v>17477</v>
      </c>
      <c r="T3587" t="s">
        <v>40</v>
      </c>
      <c r="U3587" t="s">
        <v>50</v>
      </c>
      <c r="V3587">
        <v>1</v>
      </c>
      <c r="W3587">
        <v>1</v>
      </c>
      <c r="X3587" t="s">
        <v>681</v>
      </c>
      <c r="Y3587" t="s">
        <v>36</v>
      </c>
      <c r="Z3587" t="s">
        <v>42</v>
      </c>
      <c r="AA3587" t="s">
        <v>17478</v>
      </c>
      <c r="AB3587">
        <v>21546</v>
      </c>
      <c r="AC3587" s="1">
        <v>44890</v>
      </c>
      <c r="AD3587" t="s">
        <v>44</v>
      </c>
      <c r="AE3587" t="s">
        <v>65</v>
      </c>
      <c r="AF3587">
        <v>1</v>
      </c>
      <c r="AG3587" t="s">
        <v>555</v>
      </c>
      <c r="AH3587" s="1">
        <v>44894</v>
      </c>
      <c r="AJ3587" t="s">
        <v>43</v>
      </c>
      <c r="AK3587">
        <f>Tabla_Consulta_desde_TMS8[[#This Row],[idpedido]]</f>
        <v>467794</v>
      </c>
    </row>
    <row r="3588" spans="1:37" x14ac:dyDescent="0.25">
      <c r="A3588" t="str">
        <f>Tabla_Consulta_desde_TMS8[[#This Row],[Nro_Referencia]]</f>
        <v>4651068</v>
      </c>
      <c r="B3588">
        <v>467795</v>
      </c>
      <c r="C3588" t="s">
        <v>17479</v>
      </c>
      <c r="D3588" t="s">
        <v>680</v>
      </c>
      <c r="E3588" t="s">
        <v>47</v>
      </c>
      <c r="F3588" t="s">
        <v>33</v>
      </c>
      <c r="G3588" t="s">
        <v>17480</v>
      </c>
      <c r="H3588" s="1">
        <v>44889</v>
      </c>
      <c r="I3588" t="s">
        <v>34</v>
      </c>
      <c r="J3588" s="1">
        <v>44890</v>
      </c>
      <c r="K3588" t="s">
        <v>17481</v>
      </c>
      <c r="L3588" t="s">
        <v>17482</v>
      </c>
      <c r="M3588" t="s">
        <v>17483</v>
      </c>
      <c r="N3588" t="s">
        <v>17484</v>
      </c>
      <c r="O3588" t="s">
        <v>43</v>
      </c>
      <c r="P3588" t="s">
        <v>1266</v>
      </c>
      <c r="Q3588" t="s">
        <v>38</v>
      </c>
      <c r="R3588" t="s">
        <v>39</v>
      </c>
      <c r="S3588" t="s">
        <v>38</v>
      </c>
      <c r="T3588" t="s">
        <v>103</v>
      </c>
      <c r="U3588" t="s">
        <v>41</v>
      </c>
      <c r="V3588">
        <v>1</v>
      </c>
      <c r="W3588">
        <v>1</v>
      </c>
      <c r="X3588" t="s">
        <v>681</v>
      </c>
      <c r="Y3588" t="s">
        <v>36</v>
      </c>
      <c r="Z3588" t="s">
        <v>42</v>
      </c>
      <c r="AA3588" t="s">
        <v>17485</v>
      </c>
      <c r="AB3588">
        <v>21561</v>
      </c>
      <c r="AC3588" s="1">
        <v>44890</v>
      </c>
      <c r="AD3588" t="s">
        <v>97</v>
      </c>
      <c r="AE3588" t="s">
        <v>136</v>
      </c>
      <c r="AF3588">
        <v>0</v>
      </c>
      <c r="AG3588" t="s">
        <v>46</v>
      </c>
      <c r="AH3588" s="1">
        <v>44890</v>
      </c>
      <c r="AK3588">
        <f>Tabla_Consulta_desde_TMS8[[#This Row],[idpedido]]</f>
        <v>467795</v>
      </c>
    </row>
    <row r="3589" spans="1:37" x14ac:dyDescent="0.25">
      <c r="A3589" t="str">
        <f>Tabla_Consulta_desde_TMS8[[#This Row],[Nro_Referencia]]</f>
        <v>4651273</v>
      </c>
      <c r="B3589">
        <v>467796</v>
      </c>
      <c r="C3589" t="s">
        <v>17486</v>
      </c>
      <c r="D3589" t="s">
        <v>680</v>
      </c>
      <c r="E3589" t="s">
        <v>47</v>
      </c>
      <c r="F3589" t="s">
        <v>33</v>
      </c>
      <c r="G3589" t="s">
        <v>17487</v>
      </c>
      <c r="H3589" s="1">
        <v>44889</v>
      </c>
      <c r="I3589" t="s">
        <v>34</v>
      </c>
      <c r="J3589" s="1">
        <v>44890</v>
      </c>
      <c r="K3589" t="s">
        <v>17488</v>
      </c>
      <c r="L3589" t="s">
        <v>17489</v>
      </c>
      <c r="M3589" t="s">
        <v>17490</v>
      </c>
      <c r="N3589" t="s">
        <v>17491</v>
      </c>
      <c r="O3589" t="s">
        <v>17491</v>
      </c>
      <c r="P3589" t="s">
        <v>1088</v>
      </c>
      <c r="Q3589" t="s">
        <v>128</v>
      </c>
      <c r="R3589" t="s">
        <v>129</v>
      </c>
      <c r="S3589" t="s">
        <v>128</v>
      </c>
      <c r="T3589" t="s">
        <v>40</v>
      </c>
      <c r="U3589" t="s">
        <v>50</v>
      </c>
      <c r="V3589">
        <v>1</v>
      </c>
      <c r="W3589">
        <v>1</v>
      </c>
      <c r="X3589" t="s">
        <v>681</v>
      </c>
      <c r="Y3589" t="s">
        <v>36</v>
      </c>
      <c r="Z3589" t="s">
        <v>42</v>
      </c>
      <c r="AA3589" t="s">
        <v>17492</v>
      </c>
      <c r="AB3589">
        <v>21546</v>
      </c>
      <c r="AC3589" s="1">
        <v>44890</v>
      </c>
      <c r="AD3589" t="s">
        <v>44</v>
      </c>
      <c r="AE3589" t="s">
        <v>65</v>
      </c>
      <c r="AF3589">
        <v>0</v>
      </c>
      <c r="AG3589" t="s">
        <v>46</v>
      </c>
      <c r="AH3589" s="1">
        <v>44890</v>
      </c>
      <c r="AJ3589" t="s">
        <v>17493</v>
      </c>
      <c r="AK3589">
        <f>Tabla_Consulta_desde_TMS8[[#This Row],[idpedido]]</f>
        <v>467796</v>
      </c>
    </row>
    <row r="3590" spans="1:37" x14ac:dyDescent="0.25">
      <c r="A3590" t="str">
        <f>Tabla_Consulta_desde_TMS8[[#This Row],[Nro_Referencia]]</f>
        <v>4651739</v>
      </c>
      <c r="B3590">
        <v>467797</v>
      </c>
      <c r="C3590" t="s">
        <v>17494</v>
      </c>
      <c r="D3590" t="s">
        <v>680</v>
      </c>
      <c r="E3590" t="s">
        <v>47</v>
      </c>
      <c r="F3590" t="s">
        <v>33</v>
      </c>
      <c r="G3590" t="s">
        <v>17495</v>
      </c>
      <c r="H3590" s="1">
        <v>44889</v>
      </c>
      <c r="I3590" t="s">
        <v>34</v>
      </c>
      <c r="J3590" s="1">
        <v>44890</v>
      </c>
      <c r="K3590" t="s">
        <v>17496</v>
      </c>
      <c r="L3590" t="s">
        <v>17497</v>
      </c>
      <c r="M3590" t="s">
        <v>17498</v>
      </c>
      <c r="N3590" t="s">
        <v>17499</v>
      </c>
      <c r="O3590" t="s">
        <v>17500</v>
      </c>
      <c r="P3590" t="s">
        <v>730</v>
      </c>
      <c r="Q3590" t="s">
        <v>38</v>
      </c>
      <c r="R3590" t="s">
        <v>39</v>
      </c>
      <c r="S3590" t="s">
        <v>38</v>
      </c>
      <c r="T3590" t="s">
        <v>103</v>
      </c>
      <c r="U3590" t="s">
        <v>41</v>
      </c>
      <c r="V3590">
        <v>1</v>
      </c>
      <c r="W3590">
        <v>1</v>
      </c>
      <c r="X3590" t="s">
        <v>681</v>
      </c>
      <c r="Y3590" t="s">
        <v>36</v>
      </c>
      <c r="Z3590" t="s">
        <v>42</v>
      </c>
      <c r="AA3590" t="s">
        <v>17501</v>
      </c>
      <c r="AB3590">
        <v>21557</v>
      </c>
      <c r="AC3590" s="1">
        <v>44890</v>
      </c>
      <c r="AD3590" t="s">
        <v>145</v>
      </c>
      <c r="AE3590" t="s">
        <v>104</v>
      </c>
      <c r="AF3590">
        <v>0</v>
      </c>
      <c r="AG3590" t="s">
        <v>46</v>
      </c>
      <c r="AH3590" s="1">
        <v>44890</v>
      </c>
      <c r="AK3590">
        <f>Tabla_Consulta_desde_TMS8[[#This Row],[idpedido]]</f>
        <v>467797</v>
      </c>
    </row>
    <row r="3591" spans="1:37" x14ac:dyDescent="0.25">
      <c r="A3591" t="str">
        <f>Tabla_Consulta_desde_TMS8[[#This Row],[Nro_Referencia]]</f>
        <v>4651903</v>
      </c>
      <c r="B3591">
        <v>467798</v>
      </c>
      <c r="C3591" t="s">
        <v>17502</v>
      </c>
      <c r="D3591" t="s">
        <v>680</v>
      </c>
      <c r="E3591" t="s">
        <v>47</v>
      </c>
      <c r="F3591" t="s">
        <v>501</v>
      </c>
      <c r="G3591" t="s">
        <v>17503</v>
      </c>
      <c r="H3591" s="1">
        <v>44889</v>
      </c>
      <c r="I3591" t="s">
        <v>34</v>
      </c>
      <c r="J3591" s="1">
        <v>44894</v>
      </c>
      <c r="K3591" t="s">
        <v>17504</v>
      </c>
      <c r="L3591" t="s">
        <v>520</v>
      </c>
      <c r="M3591" t="s">
        <v>17505</v>
      </c>
      <c r="N3591" t="s">
        <v>17506</v>
      </c>
      <c r="O3591" t="s">
        <v>17507</v>
      </c>
      <c r="P3591" t="s">
        <v>68</v>
      </c>
      <c r="Q3591" t="s">
        <v>68</v>
      </c>
      <c r="R3591" t="s">
        <v>69</v>
      </c>
      <c r="T3591" t="s">
        <v>40</v>
      </c>
      <c r="U3591" t="s">
        <v>71</v>
      </c>
      <c r="V3591">
        <v>1</v>
      </c>
      <c r="W3591">
        <v>1</v>
      </c>
      <c r="X3591" t="s">
        <v>681</v>
      </c>
      <c r="Y3591" t="s">
        <v>36</v>
      </c>
      <c r="Z3591" t="s">
        <v>42</v>
      </c>
      <c r="AA3591" t="s">
        <v>17508</v>
      </c>
      <c r="AB3591">
        <v>21546</v>
      </c>
      <c r="AC3591" s="1">
        <v>44890</v>
      </c>
      <c r="AD3591" t="s">
        <v>44</v>
      </c>
      <c r="AE3591" t="s">
        <v>65</v>
      </c>
      <c r="AF3591">
        <v>1</v>
      </c>
      <c r="AG3591" t="s">
        <v>46</v>
      </c>
      <c r="AH3591" s="1">
        <v>44894</v>
      </c>
      <c r="AJ3591" t="s">
        <v>17509</v>
      </c>
      <c r="AK3591">
        <f>Tabla_Consulta_desde_TMS8[[#This Row],[idpedido]]</f>
        <v>467798</v>
      </c>
    </row>
    <row r="3592" spans="1:37" x14ac:dyDescent="0.25">
      <c r="A3592" t="str">
        <f>Tabla_Consulta_desde_TMS8[[#This Row],[Nro_Referencia]]</f>
        <v>4653018</v>
      </c>
      <c r="B3592">
        <v>467799</v>
      </c>
      <c r="C3592" t="s">
        <v>17510</v>
      </c>
      <c r="D3592" t="s">
        <v>680</v>
      </c>
      <c r="E3592" t="s">
        <v>47</v>
      </c>
      <c r="F3592" t="s">
        <v>33</v>
      </c>
      <c r="G3592" t="s">
        <v>17511</v>
      </c>
      <c r="H3592" s="1">
        <v>44889</v>
      </c>
      <c r="I3592" t="s">
        <v>34</v>
      </c>
      <c r="J3592" s="1">
        <v>44890</v>
      </c>
      <c r="K3592" t="s">
        <v>17512</v>
      </c>
      <c r="L3592" t="s">
        <v>17513</v>
      </c>
      <c r="M3592" t="s">
        <v>17514</v>
      </c>
      <c r="N3592" t="s">
        <v>17515</v>
      </c>
      <c r="O3592" t="s">
        <v>17515</v>
      </c>
      <c r="P3592" t="s">
        <v>728</v>
      </c>
      <c r="Q3592" t="s">
        <v>68</v>
      </c>
      <c r="R3592" t="s">
        <v>69</v>
      </c>
      <c r="S3592" t="s">
        <v>68</v>
      </c>
      <c r="T3592" t="s">
        <v>111</v>
      </c>
      <c r="U3592" t="s">
        <v>71</v>
      </c>
      <c r="V3592">
        <v>1</v>
      </c>
      <c r="W3592">
        <v>1</v>
      </c>
      <c r="X3592" t="s">
        <v>681</v>
      </c>
      <c r="Y3592" t="s">
        <v>36</v>
      </c>
      <c r="Z3592" t="s">
        <v>42</v>
      </c>
      <c r="AA3592" t="s">
        <v>17516</v>
      </c>
      <c r="AB3592">
        <v>21576</v>
      </c>
      <c r="AC3592" s="1">
        <v>44890</v>
      </c>
      <c r="AD3592" t="s">
        <v>97</v>
      </c>
      <c r="AE3592" t="s">
        <v>127</v>
      </c>
      <c r="AF3592">
        <v>0</v>
      </c>
      <c r="AG3592" t="s">
        <v>46</v>
      </c>
      <c r="AH3592" s="1">
        <v>44890</v>
      </c>
      <c r="AK3592">
        <f>Tabla_Consulta_desde_TMS8[[#This Row],[idpedido]]</f>
        <v>467799</v>
      </c>
    </row>
    <row r="3593" spans="1:37" x14ac:dyDescent="0.25">
      <c r="A3593" t="str">
        <f>Tabla_Consulta_desde_TMS8[[#This Row],[Nro_Referencia]]</f>
        <v>4610345</v>
      </c>
      <c r="B3593">
        <v>467745</v>
      </c>
      <c r="C3593" t="s">
        <v>17517</v>
      </c>
      <c r="D3593" t="s">
        <v>680</v>
      </c>
      <c r="E3593" t="s">
        <v>47</v>
      </c>
      <c r="F3593" t="s">
        <v>33</v>
      </c>
      <c r="G3593" t="s">
        <v>17518</v>
      </c>
      <c r="H3593" s="1">
        <v>44889</v>
      </c>
      <c r="I3593" t="s">
        <v>34</v>
      </c>
      <c r="J3593" s="1">
        <v>44890</v>
      </c>
      <c r="K3593" t="s">
        <v>17519</v>
      </c>
      <c r="L3593" t="s">
        <v>17520</v>
      </c>
      <c r="M3593" t="s">
        <v>17521</v>
      </c>
      <c r="N3593" t="s">
        <v>17522</v>
      </c>
      <c r="O3593" t="s">
        <v>17522</v>
      </c>
      <c r="P3593" t="s">
        <v>1080</v>
      </c>
      <c r="Q3593" t="s">
        <v>434</v>
      </c>
      <c r="R3593" t="s">
        <v>69</v>
      </c>
      <c r="S3593" t="s">
        <v>434</v>
      </c>
      <c r="T3593" t="s">
        <v>40</v>
      </c>
      <c r="V3593">
        <v>1</v>
      </c>
      <c r="W3593">
        <v>1</v>
      </c>
      <c r="X3593" t="s">
        <v>681</v>
      </c>
      <c r="Y3593" t="s">
        <v>36</v>
      </c>
      <c r="Z3593" t="s">
        <v>42</v>
      </c>
      <c r="AA3593" t="s">
        <v>17523</v>
      </c>
      <c r="AB3593">
        <v>21546</v>
      </c>
      <c r="AC3593" s="1">
        <v>44890</v>
      </c>
      <c r="AD3593" t="s">
        <v>44</v>
      </c>
      <c r="AE3593" t="s">
        <v>65</v>
      </c>
      <c r="AF3593">
        <v>0</v>
      </c>
      <c r="AG3593" t="s">
        <v>46</v>
      </c>
      <c r="AH3593" s="1">
        <v>44890</v>
      </c>
      <c r="AJ3593" t="s">
        <v>17524</v>
      </c>
      <c r="AK3593">
        <f>Tabla_Consulta_desde_TMS8[[#This Row],[idpedido]]</f>
        <v>467745</v>
      </c>
    </row>
    <row r="3594" spans="1:37" x14ac:dyDescent="0.25">
      <c r="A3594" t="str">
        <f>Tabla_Consulta_desde_TMS8[[#This Row],[Nro_Referencia]]</f>
        <v>4626440</v>
      </c>
      <c r="B3594">
        <v>467746</v>
      </c>
      <c r="C3594" t="s">
        <v>17525</v>
      </c>
      <c r="D3594" t="s">
        <v>680</v>
      </c>
      <c r="E3594" t="s">
        <v>47</v>
      </c>
      <c r="F3594" t="s">
        <v>33</v>
      </c>
      <c r="G3594" t="s">
        <v>17526</v>
      </c>
      <c r="H3594" s="1">
        <v>44889</v>
      </c>
      <c r="I3594" t="s">
        <v>34</v>
      </c>
      <c r="J3594" s="1">
        <v>44890</v>
      </c>
      <c r="K3594" t="s">
        <v>17527</v>
      </c>
      <c r="L3594" t="s">
        <v>17528</v>
      </c>
      <c r="M3594" t="s">
        <v>17529</v>
      </c>
      <c r="N3594" t="s">
        <v>17530</v>
      </c>
      <c r="O3594" t="s">
        <v>17530</v>
      </c>
      <c r="P3594" t="s">
        <v>1021</v>
      </c>
      <c r="Q3594" t="s">
        <v>38</v>
      </c>
      <c r="R3594" t="s">
        <v>39</v>
      </c>
      <c r="S3594" t="s">
        <v>38</v>
      </c>
      <c r="T3594" t="s">
        <v>103</v>
      </c>
      <c r="U3594" t="s">
        <v>41</v>
      </c>
      <c r="V3594">
        <v>1</v>
      </c>
      <c r="W3594">
        <v>1</v>
      </c>
      <c r="X3594" t="s">
        <v>681</v>
      </c>
      <c r="Y3594" t="s">
        <v>36</v>
      </c>
      <c r="Z3594" t="s">
        <v>42</v>
      </c>
      <c r="AA3594" t="s">
        <v>17531</v>
      </c>
      <c r="AB3594">
        <v>21561</v>
      </c>
      <c r="AC3594" s="1">
        <v>44890</v>
      </c>
      <c r="AD3594" t="s">
        <v>97</v>
      </c>
      <c r="AE3594" t="s">
        <v>136</v>
      </c>
      <c r="AF3594">
        <v>0</v>
      </c>
      <c r="AG3594" t="s">
        <v>46</v>
      </c>
      <c r="AH3594" s="1">
        <v>44890</v>
      </c>
      <c r="AK3594">
        <f>Tabla_Consulta_desde_TMS8[[#This Row],[idpedido]]</f>
        <v>467746</v>
      </c>
    </row>
    <row r="3595" spans="1:37" x14ac:dyDescent="0.25">
      <c r="A3595" t="str">
        <f>Tabla_Consulta_desde_TMS8[[#This Row],[Nro_Referencia]]</f>
        <v>4631646</v>
      </c>
      <c r="B3595">
        <v>467747</v>
      </c>
      <c r="C3595" t="s">
        <v>17532</v>
      </c>
      <c r="D3595" t="s">
        <v>680</v>
      </c>
      <c r="E3595" t="s">
        <v>47</v>
      </c>
      <c r="F3595" t="s">
        <v>501</v>
      </c>
      <c r="G3595" t="s">
        <v>17533</v>
      </c>
      <c r="H3595" s="1">
        <v>44889</v>
      </c>
      <c r="I3595" t="s">
        <v>34</v>
      </c>
      <c r="J3595" s="1">
        <v>44894</v>
      </c>
      <c r="K3595" t="s">
        <v>17534</v>
      </c>
      <c r="L3595" t="s">
        <v>583</v>
      </c>
      <c r="M3595" t="s">
        <v>17535</v>
      </c>
      <c r="N3595" t="s">
        <v>17536</v>
      </c>
      <c r="O3595" t="s">
        <v>17537</v>
      </c>
      <c r="P3595" t="s">
        <v>68</v>
      </c>
      <c r="Q3595" t="s">
        <v>68</v>
      </c>
      <c r="R3595" t="s">
        <v>69</v>
      </c>
      <c r="T3595" t="s">
        <v>40</v>
      </c>
      <c r="U3595" t="s">
        <v>71</v>
      </c>
      <c r="V3595">
        <v>1</v>
      </c>
      <c r="W3595">
        <v>1</v>
      </c>
      <c r="X3595" t="s">
        <v>681</v>
      </c>
      <c r="Y3595" t="s">
        <v>36</v>
      </c>
      <c r="Z3595" t="s">
        <v>42</v>
      </c>
      <c r="AA3595" t="s">
        <v>17538</v>
      </c>
      <c r="AB3595">
        <v>21546</v>
      </c>
      <c r="AC3595" s="1">
        <v>44890</v>
      </c>
      <c r="AD3595" t="s">
        <v>44</v>
      </c>
      <c r="AE3595" t="s">
        <v>65</v>
      </c>
      <c r="AF3595">
        <v>1</v>
      </c>
      <c r="AG3595" t="s">
        <v>46</v>
      </c>
      <c r="AH3595" s="1">
        <v>44894</v>
      </c>
      <c r="AJ3595" t="s">
        <v>17539</v>
      </c>
      <c r="AK3595">
        <f>Tabla_Consulta_desde_TMS8[[#This Row],[idpedido]]</f>
        <v>467747</v>
      </c>
    </row>
    <row r="3596" spans="1:37" x14ac:dyDescent="0.25">
      <c r="A3596" t="str">
        <f>Tabla_Consulta_desde_TMS8[[#This Row],[Nro_Referencia]]</f>
        <v>4632519</v>
      </c>
      <c r="B3596">
        <v>467748</v>
      </c>
      <c r="C3596" t="s">
        <v>17540</v>
      </c>
      <c r="D3596" t="s">
        <v>680</v>
      </c>
      <c r="E3596" t="s">
        <v>47</v>
      </c>
      <c r="F3596" t="s">
        <v>33</v>
      </c>
      <c r="G3596" t="s">
        <v>17541</v>
      </c>
      <c r="H3596" s="1">
        <v>44889</v>
      </c>
      <c r="I3596" t="s">
        <v>34</v>
      </c>
      <c r="J3596" s="1">
        <v>44890</v>
      </c>
      <c r="K3596" t="s">
        <v>17542</v>
      </c>
      <c r="L3596" t="s">
        <v>17543</v>
      </c>
      <c r="M3596" t="s">
        <v>17544</v>
      </c>
      <c r="N3596" t="s">
        <v>17545</v>
      </c>
      <c r="O3596" t="s">
        <v>17545</v>
      </c>
      <c r="P3596" t="s">
        <v>785</v>
      </c>
      <c r="Q3596" t="s">
        <v>109</v>
      </c>
      <c r="R3596" t="s">
        <v>110</v>
      </c>
      <c r="S3596" t="s">
        <v>109</v>
      </c>
      <c r="T3596" t="s">
        <v>111</v>
      </c>
      <c r="U3596" t="s">
        <v>50</v>
      </c>
      <c r="V3596">
        <v>1</v>
      </c>
      <c r="W3596">
        <v>1</v>
      </c>
      <c r="X3596" t="s">
        <v>681</v>
      </c>
      <c r="Y3596" t="s">
        <v>36</v>
      </c>
      <c r="Z3596" t="s">
        <v>42</v>
      </c>
      <c r="AA3596" t="s">
        <v>17546</v>
      </c>
      <c r="AB3596">
        <v>21558</v>
      </c>
      <c r="AC3596" s="1">
        <v>44890</v>
      </c>
      <c r="AD3596" t="s">
        <v>97</v>
      </c>
      <c r="AE3596" t="s">
        <v>112</v>
      </c>
      <c r="AF3596">
        <v>0</v>
      </c>
      <c r="AG3596" t="s">
        <v>46</v>
      </c>
      <c r="AH3596" s="1">
        <v>44890</v>
      </c>
      <c r="AK3596">
        <f>Tabla_Consulta_desde_TMS8[[#This Row],[idpedido]]</f>
        <v>467748</v>
      </c>
    </row>
    <row r="3597" spans="1:37" x14ac:dyDescent="0.25">
      <c r="A3597" t="str">
        <f>Tabla_Consulta_desde_TMS8[[#This Row],[Nro_Referencia]]</f>
        <v>4636609</v>
      </c>
      <c r="B3597">
        <v>467749</v>
      </c>
      <c r="C3597" t="s">
        <v>17547</v>
      </c>
      <c r="D3597" t="s">
        <v>680</v>
      </c>
      <c r="E3597" t="s">
        <v>47</v>
      </c>
      <c r="F3597" t="s">
        <v>33</v>
      </c>
      <c r="G3597" t="s">
        <v>17548</v>
      </c>
      <c r="H3597" s="1">
        <v>44889</v>
      </c>
      <c r="I3597" t="s">
        <v>34</v>
      </c>
      <c r="J3597" s="1">
        <v>44890</v>
      </c>
      <c r="K3597" t="s">
        <v>17549</v>
      </c>
      <c r="L3597" t="s">
        <v>17550</v>
      </c>
      <c r="M3597" t="s">
        <v>17551</v>
      </c>
      <c r="N3597" t="s">
        <v>17552</v>
      </c>
      <c r="O3597" t="s">
        <v>17553</v>
      </c>
      <c r="P3597" t="s">
        <v>12432</v>
      </c>
      <c r="Q3597" t="s">
        <v>128</v>
      </c>
      <c r="R3597" t="s">
        <v>129</v>
      </c>
      <c r="S3597" t="s">
        <v>128</v>
      </c>
      <c r="T3597" t="s">
        <v>40</v>
      </c>
      <c r="U3597" t="s">
        <v>50</v>
      </c>
      <c r="V3597">
        <v>1</v>
      </c>
      <c r="W3597">
        <v>1</v>
      </c>
      <c r="X3597" t="s">
        <v>681</v>
      </c>
      <c r="Y3597" t="s">
        <v>36</v>
      </c>
      <c r="Z3597" t="s">
        <v>42</v>
      </c>
      <c r="AA3597" t="s">
        <v>17554</v>
      </c>
      <c r="AB3597">
        <v>21546</v>
      </c>
      <c r="AC3597" s="1">
        <v>44890</v>
      </c>
      <c r="AD3597" t="s">
        <v>44</v>
      </c>
      <c r="AE3597" t="s">
        <v>65</v>
      </c>
      <c r="AF3597">
        <v>0</v>
      </c>
      <c r="AG3597" t="s">
        <v>46</v>
      </c>
      <c r="AH3597" s="1">
        <v>44890</v>
      </c>
      <c r="AJ3597" t="s">
        <v>17555</v>
      </c>
      <c r="AK3597">
        <f>Tabla_Consulta_desde_TMS8[[#This Row],[idpedido]]</f>
        <v>467749</v>
      </c>
    </row>
    <row r="3598" spans="1:37" x14ac:dyDescent="0.25">
      <c r="A3598" t="str">
        <f>Tabla_Consulta_desde_TMS8[[#This Row],[Nro_Referencia]]</f>
        <v>4639045</v>
      </c>
      <c r="B3598">
        <v>467750</v>
      </c>
      <c r="C3598" t="s">
        <v>17556</v>
      </c>
      <c r="D3598" t="s">
        <v>680</v>
      </c>
      <c r="E3598" t="s">
        <v>47</v>
      </c>
      <c r="F3598" t="s">
        <v>33</v>
      </c>
      <c r="G3598" t="s">
        <v>17557</v>
      </c>
      <c r="H3598" s="1">
        <v>44889</v>
      </c>
      <c r="I3598" t="s">
        <v>34</v>
      </c>
      <c r="J3598" s="1">
        <v>44893</v>
      </c>
      <c r="K3598" t="s">
        <v>17558</v>
      </c>
      <c r="L3598" t="s">
        <v>17559</v>
      </c>
      <c r="M3598" t="s">
        <v>17560</v>
      </c>
      <c r="N3598" t="s">
        <v>17561</v>
      </c>
      <c r="O3598" t="s">
        <v>43</v>
      </c>
      <c r="P3598" t="s">
        <v>1130</v>
      </c>
      <c r="Q3598" t="s">
        <v>68</v>
      </c>
      <c r="R3598" t="s">
        <v>69</v>
      </c>
      <c r="S3598" t="s">
        <v>68</v>
      </c>
      <c r="T3598" t="s">
        <v>111</v>
      </c>
      <c r="U3598" t="s">
        <v>71</v>
      </c>
      <c r="V3598">
        <v>1</v>
      </c>
      <c r="W3598">
        <v>1</v>
      </c>
      <c r="X3598" t="s">
        <v>681</v>
      </c>
      <c r="Y3598" t="s">
        <v>36</v>
      </c>
      <c r="Z3598" t="s">
        <v>42</v>
      </c>
      <c r="AA3598" t="s">
        <v>17562</v>
      </c>
      <c r="AB3598">
        <v>21615</v>
      </c>
      <c r="AC3598" s="1">
        <v>44893</v>
      </c>
      <c r="AD3598" t="s">
        <v>97</v>
      </c>
      <c r="AE3598" t="s">
        <v>127</v>
      </c>
      <c r="AF3598">
        <v>1</v>
      </c>
      <c r="AG3598" t="s">
        <v>46</v>
      </c>
      <c r="AH3598" s="1">
        <v>44893</v>
      </c>
      <c r="AK3598">
        <f>Tabla_Consulta_desde_TMS8[[#This Row],[idpedido]]</f>
        <v>467750</v>
      </c>
    </row>
    <row r="3599" spans="1:37" x14ac:dyDescent="0.25">
      <c r="A3599" t="str">
        <f>Tabla_Consulta_desde_TMS8[[#This Row],[Nro_Referencia]]</f>
        <v>4639544</v>
      </c>
      <c r="B3599">
        <v>467751</v>
      </c>
      <c r="C3599" t="s">
        <v>17563</v>
      </c>
      <c r="D3599" t="s">
        <v>680</v>
      </c>
      <c r="E3599" t="s">
        <v>47</v>
      </c>
      <c r="G3599" t="s">
        <v>17564</v>
      </c>
      <c r="H3599" s="1">
        <v>44889</v>
      </c>
      <c r="I3599" t="s">
        <v>34</v>
      </c>
      <c r="J3599" s="1">
        <v>44893</v>
      </c>
      <c r="K3599" t="s">
        <v>17565</v>
      </c>
      <c r="L3599" t="s">
        <v>17566</v>
      </c>
      <c r="M3599" t="s">
        <v>17567</v>
      </c>
      <c r="N3599" t="s">
        <v>17568</v>
      </c>
      <c r="O3599" t="s">
        <v>17568</v>
      </c>
      <c r="P3599" t="s">
        <v>1057</v>
      </c>
      <c r="Q3599" t="s">
        <v>1058</v>
      </c>
      <c r="R3599" t="s">
        <v>69</v>
      </c>
      <c r="S3599" t="s">
        <v>1058</v>
      </c>
      <c r="T3599" t="s">
        <v>40</v>
      </c>
      <c r="U3599" t="s">
        <v>50</v>
      </c>
      <c r="V3599">
        <v>1</v>
      </c>
      <c r="W3599">
        <v>1</v>
      </c>
      <c r="X3599" t="s">
        <v>681</v>
      </c>
      <c r="Y3599" t="s">
        <v>36</v>
      </c>
      <c r="Z3599" t="s">
        <v>42</v>
      </c>
      <c r="AA3599" t="s">
        <v>17569</v>
      </c>
      <c r="AB3599">
        <v>21546</v>
      </c>
      <c r="AC3599" s="1">
        <v>44890</v>
      </c>
      <c r="AD3599" t="s">
        <v>44</v>
      </c>
      <c r="AE3599" t="s">
        <v>65</v>
      </c>
      <c r="AF3599">
        <v>1</v>
      </c>
      <c r="AG3599" t="s">
        <v>46</v>
      </c>
      <c r="AH3599" s="1">
        <v>44893</v>
      </c>
      <c r="AJ3599" t="s">
        <v>17570</v>
      </c>
      <c r="AK3599">
        <f>Tabla_Consulta_desde_TMS8[[#This Row],[idpedido]]</f>
        <v>467751</v>
      </c>
    </row>
    <row r="3600" spans="1:37" x14ac:dyDescent="0.25">
      <c r="A3600" t="str">
        <f>Tabla_Consulta_desde_TMS8[[#This Row],[Nro_Referencia]]</f>
        <v>4640493</v>
      </c>
      <c r="B3600">
        <v>467752</v>
      </c>
      <c r="C3600" t="s">
        <v>17571</v>
      </c>
      <c r="D3600" t="s">
        <v>680</v>
      </c>
      <c r="E3600" t="s">
        <v>47</v>
      </c>
      <c r="F3600" t="s">
        <v>33</v>
      </c>
      <c r="G3600" t="s">
        <v>17572</v>
      </c>
      <c r="H3600" s="1">
        <v>44889</v>
      </c>
      <c r="I3600" t="s">
        <v>34</v>
      </c>
      <c r="J3600" s="1">
        <v>44893</v>
      </c>
      <c r="K3600" t="s">
        <v>17573</v>
      </c>
      <c r="L3600" t="s">
        <v>17574</v>
      </c>
      <c r="M3600" t="s">
        <v>17575</v>
      </c>
      <c r="N3600" t="s">
        <v>17576</v>
      </c>
      <c r="O3600" t="s">
        <v>17576</v>
      </c>
      <c r="P3600" t="s">
        <v>1064</v>
      </c>
      <c r="Q3600" t="s">
        <v>38</v>
      </c>
      <c r="R3600" t="s">
        <v>39</v>
      </c>
      <c r="S3600" t="s">
        <v>38</v>
      </c>
      <c r="T3600" t="s">
        <v>103</v>
      </c>
      <c r="U3600" t="s">
        <v>41</v>
      </c>
      <c r="V3600">
        <v>1</v>
      </c>
      <c r="W3600">
        <v>1</v>
      </c>
      <c r="X3600" t="s">
        <v>681</v>
      </c>
      <c r="Y3600" t="s">
        <v>36</v>
      </c>
      <c r="Z3600" t="s">
        <v>42</v>
      </c>
      <c r="AA3600" t="s">
        <v>17577</v>
      </c>
      <c r="AB3600">
        <v>21608</v>
      </c>
      <c r="AC3600" s="1">
        <v>44893</v>
      </c>
      <c r="AD3600" t="s">
        <v>97</v>
      </c>
      <c r="AE3600" t="s">
        <v>162</v>
      </c>
      <c r="AF3600">
        <v>1</v>
      </c>
      <c r="AG3600" t="s">
        <v>46</v>
      </c>
      <c r="AH3600" s="1">
        <v>44893</v>
      </c>
      <c r="AJ3600" t="s">
        <v>43</v>
      </c>
      <c r="AK3600">
        <f>Tabla_Consulta_desde_TMS8[[#This Row],[idpedido]]</f>
        <v>467752</v>
      </c>
    </row>
    <row r="3601" spans="1:37" x14ac:dyDescent="0.25">
      <c r="A3601" t="str">
        <f>Tabla_Consulta_desde_TMS8[[#This Row],[Nro_Referencia]]</f>
        <v>4644357</v>
      </c>
      <c r="B3601">
        <v>467753</v>
      </c>
      <c r="C3601" t="s">
        <v>17578</v>
      </c>
      <c r="D3601" t="s">
        <v>680</v>
      </c>
      <c r="E3601" t="s">
        <v>47</v>
      </c>
      <c r="F3601" t="s">
        <v>33</v>
      </c>
      <c r="G3601" t="s">
        <v>17579</v>
      </c>
      <c r="H3601" s="1">
        <v>44889</v>
      </c>
      <c r="I3601" t="s">
        <v>34</v>
      </c>
      <c r="J3601" s="1">
        <v>44890</v>
      </c>
      <c r="K3601" t="s">
        <v>17580</v>
      </c>
      <c r="L3601" t="s">
        <v>17581</v>
      </c>
      <c r="M3601" t="s">
        <v>17582</v>
      </c>
      <c r="N3601" t="s">
        <v>17583</v>
      </c>
      <c r="O3601" t="s">
        <v>17583</v>
      </c>
      <c r="P3601" t="s">
        <v>860</v>
      </c>
      <c r="Q3601" t="s">
        <v>68</v>
      </c>
      <c r="R3601" t="s">
        <v>69</v>
      </c>
      <c r="S3601" t="s">
        <v>68</v>
      </c>
      <c r="T3601" t="s">
        <v>111</v>
      </c>
      <c r="U3601" t="s">
        <v>71</v>
      </c>
      <c r="V3601">
        <v>1</v>
      </c>
      <c r="W3601">
        <v>1</v>
      </c>
      <c r="X3601" t="s">
        <v>681</v>
      </c>
      <c r="Y3601" t="s">
        <v>36</v>
      </c>
      <c r="Z3601" t="s">
        <v>42</v>
      </c>
      <c r="AA3601" t="s">
        <v>17584</v>
      </c>
      <c r="AB3601">
        <v>21569</v>
      </c>
      <c r="AC3601" s="1">
        <v>44890</v>
      </c>
      <c r="AD3601" t="s">
        <v>97</v>
      </c>
      <c r="AE3601" t="s">
        <v>180</v>
      </c>
      <c r="AF3601">
        <v>0</v>
      </c>
      <c r="AG3601" t="s">
        <v>46</v>
      </c>
      <c r="AH3601" s="1">
        <v>44890</v>
      </c>
      <c r="AK3601">
        <f>Tabla_Consulta_desde_TMS8[[#This Row],[idpedido]]</f>
        <v>467753</v>
      </c>
    </row>
    <row r="3602" spans="1:37" x14ac:dyDescent="0.25">
      <c r="A3602" t="str">
        <f>Tabla_Consulta_desde_TMS8[[#This Row],[Nro_Referencia]]</f>
        <v>4644438</v>
      </c>
      <c r="B3602">
        <v>467754</v>
      </c>
      <c r="C3602" t="s">
        <v>17585</v>
      </c>
      <c r="D3602" t="s">
        <v>680</v>
      </c>
      <c r="E3602" t="s">
        <v>47</v>
      </c>
      <c r="F3602" t="s">
        <v>33</v>
      </c>
      <c r="G3602" t="s">
        <v>17586</v>
      </c>
      <c r="H3602" s="1">
        <v>44889</v>
      </c>
      <c r="I3602" t="s">
        <v>34</v>
      </c>
      <c r="J3602" s="1">
        <v>44890</v>
      </c>
      <c r="K3602" t="s">
        <v>17587</v>
      </c>
      <c r="L3602" t="s">
        <v>17588</v>
      </c>
      <c r="M3602" t="s">
        <v>17589</v>
      </c>
      <c r="N3602" t="s">
        <v>17590</v>
      </c>
      <c r="O3602" t="s">
        <v>17590</v>
      </c>
      <c r="P3602" t="s">
        <v>1080</v>
      </c>
      <c r="Q3602" t="s">
        <v>434</v>
      </c>
      <c r="R3602" t="s">
        <v>69</v>
      </c>
      <c r="S3602" t="s">
        <v>434</v>
      </c>
      <c r="T3602" t="s">
        <v>40</v>
      </c>
      <c r="V3602">
        <v>1</v>
      </c>
      <c r="W3602">
        <v>1</v>
      </c>
      <c r="X3602" t="s">
        <v>681</v>
      </c>
      <c r="Y3602" t="s">
        <v>36</v>
      </c>
      <c r="Z3602" t="s">
        <v>42</v>
      </c>
      <c r="AA3602" t="s">
        <v>17591</v>
      </c>
      <c r="AB3602">
        <v>21546</v>
      </c>
      <c r="AC3602" s="1">
        <v>44890</v>
      </c>
      <c r="AD3602" t="s">
        <v>44</v>
      </c>
      <c r="AE3602" t="s">
        <v>65</v>
      </c>
      <c r="AF3602">
        <v>1</v>
      </c>
      <c r="AG3602" t="s">
        <v>46</v>
      </c>
      <c r="AH3602" s="1">
        <v>44890</v>
      </c>
      <c r="AJ3602" t="s">
        <v>17592</v>
      </c>
      <c r="AK3602">
        <f>Tabla_Consulta_desde_TMS8[[#This Row],[idpedido]]</f>
        <v>467754</v>
      </c>
    </row>
    <row r="3603" spans="1:37" x14ac:dyDescent="0.25">
      <c r="A3603" t="str">
        <f>Tabla_Consulta_desde_TMS8[[#This Row],[Nro_Referencia]]</f>
        <v>4646328</v>
      </c>
      <c r="B3603">
        <v>467755</v>
      </c>
      <c r="C3603" t="s">
        <v>17593</v>
      </c>
      <c r="D3603" t="s">
        <v>680</v>
      </c>
      <c r="E3603" t="s">
        <v>47</v>
      </c>
      <c r="F3603" t="s">
        <v>501</v>
      </c>
      <c r="G3603" t="s">
        <v>17594</v>
      </c>
      <c r="H3603" s="1">
        <v>44889</v>
      </c>
      <c r="I3603" t="s">
        <v>34</v>
      </c>
      <c r="J3603" s="1">
        <v>44890</v>
      </c>
      <c r="K3603" t="s">
        <v>17595</v>
      </c>
      <c r="L3603" t="s">
        <v>570</v>
      </c>
      <c r="M3603" t="s">
        <v>17596</v>
      </c>
      <c r="N3603" t="s">
        <v>17597</v>
      </c>
      <c r="O3603" t="s">
        <v>17597</v>
      </c>
      <c r="P3603" t="s">
        <v>38</v>
      </c>
      <c r="Q3603" t="s">
        <v>38</v>
      </c>
      <c r="R3603" t="s">
        <v>39</v>
      </c>
      <c r="T3603" t="s">
        <v>40</v>
      </c>
      <c r="U3603" t="s">
        <v>41</v>
      </c>
      <c r="V3603">
        <v>1</v>
      </c>
      <c r="W3603">
        <v>1</v>
      </c>
      <c r="X3603" t="s">
        <v>681</v>
      </c>
      <c r="Y3603" t="s">
        <v>36</v>
      </c>
      <c r="Z3603" t="s">
        <v>42</v>
      </c>
      <c r="AA3603" t="s">
        <v>17598</v>
      </c>
      <c r="AB3603">
        <v>21546</v>
      </c>
      <c r="AC3603" s="1">
        <v>44890</v>
      </c>
      <c r="AD3603" t="s">
        <v>44</v>
      </c>
      <c r="AE3603" t="s">
        <v>65</v>
      </c>
      <c r="AF3603">
        <v>0</v>
      </c>
      <c r="AG3603" t="s">
        <v>46</v>
      </c>
      <c r="AH3603" s="1">
        <v>44890</v>
      </c>
      <c r="AJ3603" t="s">
        <v>17599</v>
      </c>
      <c r="AK3603">
        <f>Tabla_Consulta_desde_TMS8[[#This Row],[idpedido]]</f>
        <v>467755</v>
      </c>
    </row>
    <row r="3604" spans="1:37" x14ac:dyDescent="0.25">
      <c r="A3604" t="str">
        <f>Tabla_Consulta_desde_TMS8[[#This Row],[Nro_Referencia]]</f>
        <v>4646526</v>
      </c>
      <c r="B3604">
        <v>467756</v>
      </c>
      <c r="C3604" t="s">
        <v>17600</v>
      </c>
      <c r="D3604" t="s">
        <v>680</v>
      </c>
      <c r="E3604" t="s">
        <v>47</v>
      </c>
      <c r="F3604" t="s">
        <v>501</v>
      </c>
      <c r="G3604" t="s">
        <v>17601</v>
      </c>
      <c r="H3604" s="1">
        <v>44889</v>
      </c>
      <c r="I3604" t="s">
        <v>470</v>
      </c>
      <c r="J3604" s="1">
        <v>44895</v>
      </c>
      <c r="K3604" t="s">
        <v>17602</v>
      </c>
      <c r="L3604" t="s">
        <v>828</v>
      </c>
      <c r="M3604" t="s">
        <v>17603</v>
      </c>
      <c r="N3604" t="s">
        <v>17604</v>
      </c>
      <c r="O3604" t="s">
        <v>17604</v>
      </c>
      <c r="P3604" t="s">
        <v>545</v>
      </c>
      <c r="Q3604" t="s">
        <v>545</v>
      </c>
      <c r="R3604" t="s">
        <v>39</v>
      </c>
      <c r="T3604" t="s">
        <v>40</v>
      </c>
      <c r="U3604" t="s">
        <v>41</v>
      </c>
      <c r="V3604">
        <v>1</v>
      </c>
      <c r="W3604">
        <v>1</v>
      </c>
      <c r="X3604" t="s">
        <v>681</v>
      </c>
      <c r="Y3604" t="s">
        <v>36</v>
      </c>
      <c r="Z3604" t="s">
        <v>42</v>
      </c>
      <c r="AA3604" t="s">
        <v>17605</v>
      </c>
      <c r="AB3604">
        <v>21546</v>
      </c>
      <c r="AC3604" s="1">
        <v>44890</v>
      </c>
      <c r="AD3604" t="s">
        <v>44</v>
      </c>
      <c r="AE3604" t="s">
        <v>65</v>
      </c>
      <c r="AF3604">
        <v>1</v>
      </c>
      <c r="AG3604" t="s">
        <v>52</v>
      </c>
      <c r="AH3604" s="1">
        <v>44890</v>
      </c>
      <c r="AJ3604" t="s">
        <v>17606</v>
      </c>
      <c r="AK3604">
        <f>Tabla_Consulta_desde_TMS8[[#This Row],[idpedido]]</f>
        <v>467756</v>
      </c>
    </row>
    <row r="3605" spans="1:37" x14ac:dyDescent="0.25">
      <c r="A3605" t="str">
        <f>Tabla_Consulta_desde_TMS8[[#This Row],[Nro_Referencia]]</f>
        <v>4646958</v>
      </c>
      <c r="B3605">
        <v>467757</v>
      </c>
      <c r="C3605" t="s">
        <v>17607</v>
      </c>
      <c r="D3605" t="s">
        <v>680</v>
      </c>
      <c r="E3605" t="s">
        <v>47</v>
      </c>
      <c r="F3605" t="s">
        <v>501</v>
      </c>
      <c r="G3605" t="s">
        <v>17608</v>
      </c>
      <c r="H3605" s="1">
        <v>44889</v>
      </c>
      <c r="I3605" t="s">
        <v>470</v>
      </c>
      <c r="J3605" s="1">
        <v>44895</v>
      </c>
      <c r="K3605" t="s">
        <v>17609</v>
      </c>
      <c r="L3605" t="s">
        <v>1149</v>
      </c>
      <c r="M3605" t="s">
        <v>17610</v>
      </c>
      <c r="N3605" t="s">
        <v>17611</v>
      </c>
      <c r="O3605" t="s">
        <v>17611</v>
      </c>
      <c r="P3605" t="s">
        <v>1278</v>
      </c>
      <c r="Q3605" t="s">
        <v>521</v>
      </c>
      <c r="R3605" t="s">
        <v>88</v>
      </c>
      <c r="S3605" t="s">
        <v>1279</v>
      </c>
      <c r="T3605" t="s">
        <v>40</v>
      </c>
      <c r="V3605">
        <v>1</v>
      </c>
      <c r="W3605">
        <v>1</v>
      </c>
      <c r="X3605" t="s">
        <v>681</v>
      </c>
      <c r="Y3605" t="s">
        <v>36</v>
      </c>
      <c r="Z3605" t="s">
        <v>42</v>
      </c>
      <c r="AA3605" t="s">
        <v>17612</v>
      </c>
      <c r="AB3605">
        <v>21546</v>
      </c>
      <c r="AC3605" s="1">
        <v>44890</v>
      </c>
      <c r="AD3605" t="s">
        <v>44</v>
      </c>
      <c r="AE3605" t="s">
        <v>65</v>
      </c>
      <c r="AF3605">
        <v>1</v>
      </c>
      <c r="AG3605" t="s">
        <v>52</v>
      </c>
      <c r="AH3605" s="1">
        <v>44893</v>
      </c>
      <c r="AI3605" t="s">
        <v>2849</v>
      </c>
      <c r="AJ3605" t="s">
        <v>686</v>
      </c>
      <c r="AK3605">
        <f>Tabla_Consulta_desde_TMS8[[#This Row],[idpedido]]</f>
        <v>467757</v>
      </c>
    </row>
    <row r="3606" spans="1:37" x14ac:dyDescent="0.25">
      <c r="A3606" t="str">
        <f>Tabla_Consulta_desde_TMS8[[#This Row],[Nro_Referencia]]</f>
        <v>4647290</v>
      </c>
      <c r="B3606">
        <v>467758</v>
      </c>
      <c r="C3606" t="s">
        <v>17613</v>
      </c>
      <c r="D3606" t="s">
        <v>680</v>
      </c>
      <c r="E3606" t="s">
        <v>47</v>
      </c>
      <c r="F3606" t="s">
        <v>501</v>
      </c>
      <c r="G3606" t="s">
        <v>17614</v>
      </c>
      <c r="H3606" s="1">
        <v>44889</v>
      </c>
      <c r="I3606" t="s">
        <v>470</v>
      </c>
      <c r="J3606" s="1">
        <v>44893</v>
      </c>
      <c r="K3606" t="s">
        <v>17615</v>
      </c>
      <c r="L3606" t="s">
        <v>583</v>
      </c>
      <c r="M3606" t="s">
        <v>17616</v>
      </c>
      <c r="N3606" t="s">
        <v>17617</v>
      </c>
      <c r="O3606" t="s">
        <v>17617</v>
      </c>
      <c r="P3606" t="s">
        <v>68</v>
      </c>
      <c r="Q3606" t="s">
        <v>68</v>
      </c>
      <c r="R3606" t="s">
        <v>69</v>
      </c>
      <c r="T3606" t="s">
        <v>40</v>
      </c>
      <c r="U3606" t="s">
        <v>71</v>
      </c>
      <c r="V3606">
        <v>1</v>
      </c>
      <c r="W3606">
        <v>1</v>
      </c>
      <c r="X3606" t="s">
        <v>681</v>
      </c>
      <c r="Y3606" t="s">
        <v>36</v>
      </c>
      <c r="Z3606" t="s">
        <v>42</v>
      </c>
      <c r="AA3606" t="s">
        <v>17618</v>
      </c>
      <c r="AB3606">
        <v>21546</v>
      </c>
      <c r="AC3606" s="1">
        <v>44890</v>
      </c>
      <c r="AD3606" t="s">
        <v>44</v>
      </c>
      <c r="AE3606" t="s">
        <v>65</v>
      </c>
      <c r="AF3606">
        <v>1</v>
      </c>
      <c r="AG3606" t="s">
        <v>52</v>
      </c>
      <c r="AH3606" s="1">
        <v>44893</v>
      </c>
      <c r="AI3606" t="s">
        <v>2849</v>
      </c>
      <c r="AJ3606" t="s">
        <v>686</v>
      </c>
      <c r="AK3606">
        <f>Tabla_Consulta_desde_TMS8[[#This Row],[idpedido]]</f>
        <v>467758</v>
      </c>
    </row>
    <row r="3607" spans="1:37" x14ac:dyDescent="0.25">
      <c r="A3607" t="str">
        <f>Tabla_Consulta_desde_TMS8[[#This Row],[Nro_Referencia]]</f>
        <v>4647501</v>
      </c>
      <c r="B3607">
        <v>467759</v>
      </c>
      <c r="C3607" t="s">
        <v>17619</v>
      </c>
      <c r="D3607" t="s">
        <v>680</v>
      </c>
      <c r="E3607" t="s">
        <v>47</v>
      </c>
      <c r="F3607" t="s">
        <v>501</v>
      </c>
      <c r="G3607" t="s">
        <v>17620</v>
      </c>
      <c r="H3607" s="1">
        <v>44889</v>
      </c>
      <c r="I3607" t="s">
        <v>34</v>
      </c>
      <c r="J3607" s="1">
        <v>44890</v>
      </c>
      <c r="K3607" t="s">
        <v>17621</v>
      </c>
      <c r="L3607" t="s">
        <v>520</v>
      </c>
      <c r="M3607" t="s">
        <v>17622</v>
      </c>
      <c r="N3607" t="s">
        <v>17623</v>
      </c>
      <c r="O3607" t="s">
        <v>17623</v>
      </c>
      <c r="P3607" t="s">
        <v>68</v>
      </c>
      <c r="Q3607" t="s">
        <v>68</v>
      </c>
      <c r="R3607" t="s">
        <v>69</v>
      </c>
      <c r="T3607" t="s">
        <v>40</v>
      </c>
      <c r="U3607" t="s">
        <v>71</v>
      </c>
      <c r="V3607">
        <v>1</v>
      </c>
      <c r="W3607">
        <v>1</v>
      </c>
      <c r="X3607" t="s">
        <v>681</v>
      </c>
      <c r="Y3607" t="s">
        <v>36</v>
      </c>
      <c r="Z3607" t="s">
        <v>42</v>
      </c>
      <c r="AA3607" t="s">
        <v>17624</v>
      </c>
      <c r="AB3607">
        <v>21546</v>
      </c>
      <c r="AC3607" s="1">
        <v>44890</v>
      </c>
      <c r="AD3607" t="s">
        <v>44</v>
      </c>
      <c r="AE3607" t="s">
        <v>65</v>
      </c>
      <c r="AF3607">
        <v>1</v>
      </c>
      <c r="AG3607" t="s">
        <v>46</v>
      </c>
      <c r="AH3607" s="1">
        <v>44890</v>
      </c>
      <c r="AJ3607" t="s">
        <v>17625</v>
      </c>
      <c r="AK3607">
        <f>Tabla_Consulta_desde_TMS8[[#This Row],[idpedido]]</f>
        <v>467759</v>
      </c>
    </row>
    <row r="3608" spans="1:37" x14ac:dyDescent="0.25">
      <c r="A3608" t="str">
        <f>Tabla_Consulta_desde_TMS8[[#This Row],[Nro_Referencia]]</f>
        <v>4647525</v>
      </c>
      <c r="B3608">
        <v>467760</v>
      </c>
      <c r="C3608" t="s">
        <v>17626</v>
      </c>
      <c r="D3608" t="s">
        <v>680</v>
      </c>
      <c r="E3608" t="s">
        <v>47</v>
      </c>
      <c r="F3608" t="s">
        <v>33</v>
      </c>
      <c r="G3608" t="s">
        <v>17627</v>
      </c>
      <c r="H3608" s="1">
        <v>44889</v>
      </c>
      <c r="I3608" t="s">
        <v>34</v>
      </c>
      <c r="J3608" s="1">
        <v>44890</v>
      </c>
      <c r="K3608" t="s">
        <v>17628</v>
      </c>
      <c r="L3608" t="s">
        <v>17629</v>
      </c>
      <c r="M3608" t="s">
        <v>17630</v>
      </c>
      <c r="N3608" t="s">
        <v>17631</v>
      </c>
      <c r="O3608" t="s">
        <v>17631</v>
      </c>
      <c r="P3608" t="s">
        <v>1186</v>
      </c>
      <c r="Q3608" t="s">
        <v>38</v>
      </c>
      <c r="R3608" t="s">
        <v>39</v>
      </c>
      <c r="S3608" t="s">
        <v>38</v>
      </c>
      <c r="T3608" t="s">
        <v>103</v>
      </c>
      <c r="U3608" t="s">
        <v>41</v>
      </c>
      <c r="V3608">
        <v>1</v>
      </c>
      <c r="W3608">
        <v>1</v>
      </c>
      <c r="X3608" t="s">
        <v>681</v>
      </c>
      <c r="Y3608" t="s">
        <v>36</v>
      </c>
      <c r="Z3608" t="s">
        <v>42</v>
      </c>
      <c r="AA3608" t="s">
        <v>17632</v>
      </c>
      <c r="AB3608">
        <v>21562</v>
      </c>
      <c r="AC3608" s="1">
        <v>44890</v>
      </c>
      <c r="AD3608" t="s">
        <v>97</v>
      </c>
      <c r="AE3608" t="s">
        <v>98</v>
      </c>
      <c r="AF3608">
        <v>0</v>
      </c>
      <c r="AG3608" t="s">
        <v>46</v>
      </c>
      <c r="AH3608" s="1">
        <v>44890</v>
      </c>
      <c r="AK3608">
        <f>Tabla_Consulta_desde_TMS8[[#This Row],[idpedido]]</f>
        <v>467760</v>
      </c>
    </row>
    <row r="3609" spans="1:37" x14ac:dyDescent="0.25">
      <c r="A3609" t="str">
        <f>Tabla_Consulta_desde_TMS8[[#This Row],[Nro_Referencia]]</f>
        <v>4647584</v>
      </c>
      <c r="B3609">
        <v>467761</v>
      </c>
      <c r="C3609" t="s">
        <v>17633</v>
      </c>
      <c r="D3609" t="s">
        <v>680</v>
      </c>
      <c r="E3609" t="s">
        <v>47</v>
      </c>
      <c r="F3609" t="s">
        <v>501</v>
      </c>
      <c r="G3609" t="s">
        <v>17634</v>
      </c>
      <c r="H3609" s="1">
        <v>44889</v>
      </c>
      <c r="I3609" t="s">
        <v>34</v>
      </c>
      <c r="J3609" s="1">
        <v>44890</v>
      </c>
      <c r="K3609" t="s">
        <v>17621</v>
      </c>
      <c r="L3609" t="s">
        <v>520</v>
      </c>
      <c r="M3609" t="s">
        <v>17622</v>
      </c>
      <c r="N3609" t="s">
        <v>17623</v>
      </c>
      <c r="O3609" t="s">
        <v>17623</v>
      </c>
      <c r="P3609" t="s">
        <v>68</v>
      </c>
      <c r="Q3609" t="s">
        <v>68</v>
      </c>
      <c r="R3609" t="s">
        <v>69</v>
      </c>
      <c r="T3609" t="s">
        <v>40</v>
      </c>
      <c r="U3609" t="s">
        <v>71</v>
      </c>
      <c r="V3609">
        <v>1</v>
      </c>
      <c r="W3609">
        <v>1</v>
      </c>
      <c r="X3609" t="s">
        <v>681</v>
      </c>
      <c r="Y3609" t="s">
        <v>36</v>
      </c>
      <c r="Z3609" t="s">
        <v>42</v>
      </c>
      <c r="AA3609" t="s">
        <v>17635</v>
      </c>
      <c r="AB3609">
        <v>21546</v>
      </c>
      <c r="AC3609" s="1">
        <v>44890</v>
      </c>
      <c r="AD3609" t="s">
        <v>44</v>
      </c>
      <c r="AE3609" t="s">
        <v>65</v>
      </c>
      <c r="AF3609">
        <v>1</v>
      </c>
      <c r="AG3609" t="s">
        <v>46</v>
      </c>
      <c r="AH3609" s="1">
        <v>44890</v>
      </c>
      <c r="AJ3609" t="s">
        <v>17625</v>
      </c>
      <c r="AK3609">
        <f>Tabla_Consulta_desde_TMS8[[#This Row],[idpedido]]</f>
        <v>467761</v>
      </c>
    </row>
    <row r="3610" spans="1:37" x14ac:dyDescent="0.25">
      <c r="A3610" t="str">
        <f>Tabla_Consulta_desde_TMS8[[#This Row],[Nro_Referencia]]</f>
        <v>4647732</v>
      </c>
      <c r="B3610">
        <v>467762</v>
      </c>
      <c r="C3610" t="s">
        <v>17636</v>
      </c>
      <c r="D3610" t="s">
        <v>680</v>
      </c>
      <c r="E3610" t="s">
        <v>47</v>
      </c>
      <c r="F3610" t="s">
        <v>33</v>
      </c>
      <c r="G3610" t="s">
        <v>17637</v>
      </c>
      <c r="H3610" s="1">
        <v>44889</v>
      </c>
      <c r="I3610" t="s">
        <v>555</v>
      </c>
      <c r="J3610" s="1">
        <v>44895</v>
      </c>
      <c r="K3610" t="s">
        <v>17638</v>
      </c>
      <c r="L3610" t="s">
        <v>17639</v>
      </c>
      <c r="M3610" t="s">
        <v>17640</v>
      </c>
      <c r="N3610" t="s">
        <v>17641</v>
      </c>
      <c r="O3610" t="s">
        <v>17641</v>
      </c>
      <c r="P3610" t="s">
        <v>691</v>
      </c>
      <c r="Q3610" t="s">
        <v>404</v>
      </c>
      <c r="R3610" t="s">
        <v>404</v>
      </c>
      <c r="S3610" t="s">
        <v>692</v>
      </c>
      <c r="T3610" t="s">
        <v>40</v>
      </c>
      <c r="U3610" t="s">
        <v>50</v>
      </c>
      <c r="V3610">
        <v>1</v>
      </c>
      <c r="W3610">
        <v>1</v>
      </c>
      <c r="X3610" t="s">
        <v>681</v>
      </c>
      <c r="Y3610" t="s">
        <v>36</v>
      </c>
      <c r="Z3610" t="s">
        <v>42</v>
      </c>
      <c r="AA3610" t="s">
        <v>17642</v>
      </c>
      <c r="AB3610">
        <v>21546</v>
      </c>
      <c r="AC3610" s="1">
        <v>44890</v>
      </c>
      <c r="AD3610" t="s">
        <v>44</v>
      </c>
      <c r="AE3610" t="s">
        <v>65</v>
      </c>
      <c r="AF3610">
        <v>1</v>
      </c>
      <c r="AG3610" t="s">
        <v>555</v>
      </c>
      <c r="AH3610" s="1">
        <v>44895</v>
      </c>
      <c r="AJ3610" t="s">
        <v>43</v>
      </c>
      <c r="AK3610">
        <f>Tabla_Consulta_desde_TMS8[[#This Row],[idpedido]]</f>
        <v>467762</v>
      </c>
    </row>
    <row r="3611" spans="1:37" x14ac:dyDescent="0.25">
      <c r="A3611" t="str">
        <f>Tabla_Consulta_desde_TMS8[[#This Row],[Nro_Referencia]]</f>
        <v>4647772</v>
      </c>
      <c r="B3611">
        <v>467763</v>
      </c>
      <c r="C3611" t="s">
        <v>17643</v>
      </c>
      <c r="D3611" t="s">
        <v>680</v>
      </c>
      <c r="E3611" t="s">
        <v>47</v>
      </c>
      <c r="F3611" t="s">
        <v>33</v>
      </c>
      <c r="G3611" t="s">
        <v>17644</v>
      </c>
      <c r="H3611" s="1">
        <v>44889</v>
      </c>
      <c r="I3611" t="s">
        <v>34</v>
      </c>
      <c r="J3611" s="1">
        <v>44893</v>
      </c>
      <c r="K3611" t="s">
        <v>17645</v>
      </c>
      <c r="L3611" t="s">
        <v>17646</v>
      </c>
      <c r="M3611" t="s">
        <v>17647</v>
      </c>
      <c r="N3611" t="s">
        <v>17648</v>
      </c>
      <c r="O3611" t="s">
        <v>17648</v>
      </c>
      <c r="P3611" t="s">
        <v>859</v>
      </c>
      <c r="Q3611" t="s">
        <v>68</v>
      </c>
      <c r="R3611" t="s">
        <v>69</v>
      </c>
      <c r="S3611" t="s">
        <v>68</v>
      </c>
      <c r="T3611" t="s">
        <v>111</v>
      </c>
      <c r="U3611" t="s">
        <v>71</v>
      </c>
      <c r="V3611">
        <v>1</v>
      </c>
      <c r="W3611">
        <v>1</v>
      </c>
      <c r="X3611" t="s">
        <v>681</v>
      </c>
      <c r="Y3611" t="s">
        <v>36</v>
      </c>
      <c r="Z3611" t="s">
        <v>42</v>
      </c>
      <c r="AA3611" t="s">
        <v>17649</v>
      </c>
      <c r="AB3611">
        <v>21615</v>
      </c>
      <c r="AC3611" s="1">
        <v>44893</v>
      </c>
      <c r="AD3611" t="s">
        <v>97</v>
      </c>
      <c r="AE3611" t="s">
        <v>127</v>
      </c>
      <c r="AF3611">
        <v>1</v>
      </c>
      <c r="AG3611" t="s">
        <v>46</v>
      </c>
      <c r="AH3611" s="1">
        <v>44893</v>
      </c>
      <c r="AK3611">
        <f>Tabla_Consulta_desde_TMS8[[#This Row],[idpedido]]</f>
        <v>467763</v>
      </c>
    </row>
    <row r="3612" spans="1:37" x14ac:dyDescent="0.25">
      <c r="A3612" t="str">
        <f>Tabla_Consulta_desde_TMS8[[#This Row],[Nro_Referencia]]</f>
        <v>4648240</v>
      </c>
      <c r="B3612">
        <v>467764</v>
      </c>
      <c r="C3612" t="s">
        <v>17650</v>
      </c>
      <c r="D3612" t="s">
        <v>680</v>
      </c>
      <c r="E3612" t="s">
        <v>47</v>
      </c>
      <c r="F3612" t="s">
        <v>501</v>
      </c>
      <c r="G3612" t="s">
        <v>17651</v>
      </c>
      <c r="H3612" s="1">
        <v>44889</v>
      </c>
      <c r="I3612" t="s">
        <v>470</v>
      </c>
      <c r="J3612" s="1">
        <v>44893</v>
      </c>
      <c r="K3612" t="s">
        <v>17652</v>
      </c>
      <c r="L3612" t="s">
        <v>601</v>
      </c>
      <c r="M3612" t="s">
        <v>17653</v>
      </c>
      <c r="N3612" t="s">
        <v>17654</v>
      </c>
      <c r="O3612" t="s">
        <v>17654</v>
      </c>
      <c r="P3612" t="s">
        <v>275</v>
      </c>
      <c r="Q3612" t="s">
        <v>275</v>
      </c>
      <c r="R3612" t="s">
        <v>275</v>
      </c>
      <c r="T3612" t="s">
        <v>40</v>
      </c>
      <c r="U3612" t="s">
        <v>50</v>
      </c>
      <c r="V3612">
        <v>1</v>
      </c>
      <c r="W3612">
        <v>1</v>
      </c>
      <c r="X3612" t="s">
        <v>681</v>
      </c>
      <c r="Y3612" t="s">
        <v>36</v>
      </c>
      <c r="Z3612" t="s">
        <v>42</v>
      </c>
      <c r="AA3612" t="s">
        <v>17655</v>
      </c>
      <c r="AB3612">
        <v>21546</v>
      </c>
      <c r="AC3612" s="1">
        <v>44890</v>
      </c>
      <c r="AD3612" t="s">
        <v>44</v>
      </c>
      <c r="AE3612" t="s">
        <v>65</v>
      </c>
      <c r="AF3612">
        <v>1</v>
      </c>
      <c r="AG3612" t="s">
        <v>52</v>
      </c>
      <c r="AH3612" s="1">
        <v>44893</v>
      </c>
      <c r="AI3612" t="s">
        <v>2849</v>
      </c>
      <c r="AJ3612" t="s">
        <v>686</v>
      </c>
      <c r="AK3612">
        <f>Tabla_Consulta_desde_TMS8[[#This Row],[idpedido]]</f>
        <v>467764</v>
      </c>
    </row>
    <row r="3613" spans="1:37" x14ac:dyDescent="0.25">
      <c r="A3613" t="str">
        <f>Tabla_Consulta_desde_TMS8[[#This Row],[Nro_Referencia]]</f>
        <v>4648919</v>
      </c>
      <c r="B3613">
        <v>467765</v>
      </c>
      <c r="C3613" t="s">
        <v>17656</v>
      </c>
      <c r="D3613" t="s">
        <v>680</v>
      </c>
      <c r="E3613" t="s">
        <v>47</v>
      </c>
      <c r="F3613" t="s">
        <v>501</v>
      </c>
      <c r="G3613" t="s">
        <v>17657</v>
      </c>
      <c r="H3613" s="1">
        <v>44889</v>
      </c>
      <c r="I3613" t="s">
        <v>34</v>
      </c>
      <c r="J3613" s="1">
        <v>44891</v>
      </c>
      <c r="K3613" t="s">
        <v>17658</v>
      </c>
      <c r="L3613" t="s">
        <v>603</v>
      </c>
      <c r="M3613" t="s">
        <v>17659</v>
      </c>
      <c r="N3613" t="s">
        <v>17660</v>
      </c>
      <c r="O3613" t="s">
        <v>17660</v>
      </c>
      <c r="P3613" t="s">
        <v>1154</v>
      </c>
      <c r="Q3613" t="s">
        <v>604</v>
      </c>
      <c r="R3613" t="s">
        <v>134</v>
      </c>
      <c r="S3613" t="s">
        <v>1155</v>
      </c>
      <c r="T3613" t="s">
        <v>40</v>
      </c>
      <c r="V3613">
        <v>1</v>
      </c>
      <c r="W3613">
        <v>1</v>
      </c>
      <c r="X3613" t="s">
        <v>681</v>
      </c>
      <c r="Y3613" t="s">
        <v>36</v>
      </c>
      <c r="Z3613" t="s">
        <v>42</v>
      </c>
      <c r="AA3613" t="s">
        <v>17661</v>
      </c>
      <c r="AB3613">
        <v>21546</v>
      </c>
      <c r="AC3613" s="1">
        <v>44890</v>
      </c>
      <c r="AD3613" t="s">
        <v>44</v>
      </c>
      <c r="AE3613" t="s">
        <v>65</v>
      </c>
      <c r="AF3613">
        <v>0</v>
      </c>
      <c r="AG3613" t="s">
        <v>46</v>
      </c>
      <c r="AH3613" s="1">
        <v>44891</v>
      </c>
      <c r="AJ3613" t="s">
        <v>17662</v>
      </c>
      <c r="AK3613">
        <f>Tabla_Consulta_desde_TMS8[[#This Row],[idpedido]]</f>
        <v>467765</v>
      </c>
    </row>
    <row r="3614" spans="1:37" x14ac:dyDescent="0.25">
      <c r="A3614" t="str">
        <f>Tabla_Consulta_desde_TMS8[[#This Row],[Nro_Referencia]]</f>
        <v>4648931</v>
      </c>
      <c r="B3614">
        <v>467766</v>
      </c>
      <c r="C3614" t="s">
        <v>17663</v>
      </c>
      <c r="D3614" t="s">
        <v>680</v>
      </c>
      <c r="E3614" t="s">
        <v>47</v>
      </c>
      <c r="F3614" t="s">
        <v>33</v>
      </c>
      <c r="G3614" t="s">
        <v>17664</v>
      </c>
      <c r="H3614" s="1">
        <v>44889</v>
      </c>
      <c r="I3614" t="s">
        <v>34</v>
      </c>
      <c r="J3614" s="1">
        <v>44890</v>
      </c>
      <c r="K3614" t="s">
        <v>17665</v>
      </c>
      <c r="L3614" t="s">
        <v>17666</v>
      </c>
      <c r="M3614" t="s">
        <v>17667</v>
      </c>
      <c r="N3614" t="s">
        <v>17668</v>
      </c>
      <c r="O3614" t="s">
        <v>43</v>
      </c>
      <c r="P3614" t="s">
        <v>980</v>
      </c>
      <c r="Q3614" t="s">
        <v>86</v>
      </c>
      <c r="R3614" t="s">
        <v>87</v>
      </c>
      <c r="S3614" t="s">
        <v>86</v>
      </c>
      <c r="T3614" t="s">
        <v>40</v>
      </c>
      <c r="U3614" t="s">
        <v>50</v>
      </c>
      <c r="V3614">
        <v>1</v>
      </c>
      <c r="W3614">
        <v>1</v>
      </c>
      <c r="X3614" t="s">
        <v>681</v>
      </c>
      <c r="Y3614" t="s">
        <v>36</v>
      </c>
      <c r="Z3614" t="s">
        <v>42</v>
      </c>
      <c r="AA3614" t="s">
        <v>17669</v>
      </c>
      <c r="AB3614">
        <v>21546</v>
      </c>
      <c r="AC3614" s="1">
        <v>44890</v>
      </c>
      <c r="AD3614" t="s">
        <v>44</v>
      </c>
      <c r="AE3614" t="s">
        <v>65</v>
      </c>
      <c r="AF3614">
        <v>0</v>
      </c>
      <c r="AG3614" t="s">
        <v>46</v>
      </c>
      <c r="AH3614" s="1">
        <v>44890</v>
      </c>
      <c r="AJ3614" t="s">
        <v>17670</v>
      </c>
      <c r="AK3614">
        <f>Tabla_Consulta_desde_TMS8[[#This Row],[idpedido]]</f>
        <v>467766</v>
      </c>
    </row>
    <row r="3615" spans="1:37" x14ac:dyDescent="0.25">
      <c r="A3615" t="str">
        <f>Tabla_Consulta_desde_TMS8[[#This Row],[Nro_Referencia]]</f>
        <v>4648995</v>
      </c>
      <c r="B3615">
        <v>467767</v>
      </c>
      <c r="C3615" t="s">
        <v>17671</v>
      </c>
      <c r="D3615" t="s">
        <v>680</v>
      </c>
      <c r="E3615" t="s">
        <v>47</v>
      </c>
      <c r="F3615" t="s">
        <v>33</v>
      </c>
      <c r="G3615" t="s">
        <v>17672</v>
      </c>
      <c r="H3615" s="1">
        <v>44889</v>
      </c>
      <c r="I3615" t="s">
        <v>470</v>
      </c>
      <c r="J3615" s="1">
        <v>44893</v>
      </c>
      <c r="K3615" t="s">
        <v>17673</v>
      </c>
      <c r="L3615" t="s">
        <v>17674</v>
      </c>
      <c r="M3615" t="s">
        <v>17675</v>
      </c>
      <c r="N3615" t="s">
        <v>17676</v>
      </c>
      <c r="O3615" t="s">
        <v>43</v>
      </c>
      <c r="P3615" t="s">
        <v>725</v>
      </c>
      <c r="Q3615" t="s">
        <v>38</v>
      </c>
      <c r="R3615" t="s">
        <v>39</v>
      </c>
      <c r="S3615" t="s">
        <v>38</v>
      </c>
      <c r="T3615" t="s">
        <v>103</v>
      </c>
      <c r="U3615" t="s">
        <v>41</v>
      </c>
      <c r="V3615">
        <v>1</v>
      </c>
      <c r="W3615">
        <v>1</v>
      </c>
      <c r="X3615" t="s">
        <v>681</v>
      </c>
      <c r="Y3615" t="s">
        <v>36</v>
      </c>
      <c r="Z3615" t="s">
        <v>42</v>
      </c>
      <c r="AA3615" t="s">
        <v>17677</v>
      </c>
      <c r="AB3615">
        <v>21600</v>
      </c>
      <c r="AC3615" s="1">
        <v>44893</v>
      </c>
      <c r="AD3615" t="s">
        <v>97</v>
      </c>
      <c r="AE3615" t="s">
        <v>231</v>
      </c>
      <c r="AF3615">
        <v>2</v>
      </c>
      <c r="AG3615" t="s">
        <v>52</v>
      </c>
      <c r="AH3615" s="1">
        <v>44893</v>
      </c>
      <c r="AI3615" t="s">
        <v>17678</v>
      </c>
      <c r="AJ3615" t="s">
        <v>17679</v>
      </c>
      <c r="AK3615">
        <f>Tabla_Consulta_desde_TMS8[[#This Row],[idpedido]]</f>
        <v>467767</v>
      </c>
    </row>
    <row r="3616" spans="1:37" x14ac:dyDescent="0.25">
      <c r="A3616" t="str">
        <f>Tabla_Consulta_desde_TMS8[[#This Row],[Nro_Referencia]]</f>
        <v>4648998</v>
      </c>
      <c r="B3616">
        <v>467768</v>
      </c>
      <c r="C3616" t="s">
        <v>17680</v>
      </c>
      <c r="D3616" t="s">
        <v>680</v>
      </c>
      <c r="E3616" t="s">
        <v>47</v>
      </c>
      <c r="F3616" t="s">
        <v>33</v>
      </c>
      <c r="G3616" t="s">
        <v>17681</v>
      </c>
      <c r="H3616" s="1">
        <v>44889</v>
      </c>
      <c r="I3616" t="s">
        <v>34</v>
      </c>
      <c r="J3616" s="1">
        <v>44890</v>
      </c>
      <c r="K3616" t="s">
        <v>17682</v>
      </c>
      <c r="L3616" t="s">
        <v>17683</v>
      </c>
      <c r="M3616" t="s">
        <v>17684</v>
      </c>
      <c r="N3616" t="s">
        <v>17685</v>
      </c>
      <c r="O3616" t="s">
        <v>17685</v>
      </c>
      <c r="P3616" t="s">
        <v>1128</v>
      </c>
      <c r="Q3616" t="s">
        <v>415</v>
      </c>
      <c r="R3616" t="s">
        <v>49</v>
      </c>
      <c r="S3616" t="s">
        <v>415</v>
      </c>
      <c r="T3616" t="s">
        <v>40</v>
      </c>
      <c r="U3616" t="s">
        <v>50</v>
      </c>
      <c r="V3616">
        <v>1</v>
      </c>
      <c r="W3616">
        <v>1</v>
      </c>
      <c r="X3616" t="s">
        <v>681</v>
      </c>
      <c r="Y3616" t="s">
        <v>36</v>
      </c>
      <c r="Z3616" t="s">
        <v>42</v>
      </c>
      <c r="AA3616" t="s">
        <v>17686</v>
      </c>
      <c r="AB3616">
        <v>21546</v>
      </c>
      <c r="AC3616" s="1">
        <v>44890</v>
      </c>
      <c r="AD3616" t="s">
        <v>44</v>
      </c>
      <c r="AE3616" t="s">
        <v>65</v>
      </c>
      <c r="AF3616">
        <v>0</v>
      </c>
      <c r="AG3616" t="s">
        <v>46</v>
      </c>
      <c r="AH3616" s="1">
        <v>44890</v>
      </c>
      <c r="AJ3616" t="s">
        <v>17687</v>
      </c>
      <c r="AK3616">
        <f>Tabla_Consulta_desde_TMS8[[#This Row],[idpedido]]</f>
        <v>467768</v>
      </c>
    </row>
    <row r="3617" spans="1:37" x14ac:dyDescent="0.25">
      <c r="A3617" t="str">
        <f>Tabla_Consulta_desde_TMS8[[#This Row],[Nro_Referencia]]</f>
        <v>4649115</v>
      </c>
      <c r="B3617">
        <v>467769</v>
      </c>
      <c r="C3617" t="s">
        <v>17688</v>
      </c>
      <c r="D3617" t="s">
        <v>680</v>
      </c>
      <c r="E3617" t="s">
        <v>47</v>
      </c>
      <c r="F3617" t="s">
        <v>33</v>
      </c>
      <c r="G3617" t="s">
        <v>17689</v>
      </c>
      <c r="H3617" s="1">
        <v>44889</v>
      </c>
      <c r="I3617" t="s">
        <v>34</v>
      </c>
      <c r="J3617" s="1">
        <v>44890</v>
      </c>
      <c r="K3617" t="s">
        <v>17690</v>
      </c>
      <c r="L3617" t="s">
        <v>17691</v>
      </c>
      <c r="M3617" t="s">
        <v>17692</v>
      </c>
      <c r="N3617" t="s">
        <v>17693</v>
      </c>
      <c r="O3617" t="s">
        <v>17693</v>
      </c>
      <c r="P3617" t="s">
        <v>821</v>
      </c>
      <c r="Q3617" t="s">
        <v>68</v>
      </c>
      <c r="R3617" t="s">
        <v>69</v>
      </c>
      <c r="S3617" t="s">
        <v>68</v>
      </c>
      <c r="T3617" t="s">
        <v>111</v>
      </c>
      <c r="U3617" t="s">
        <v>71</v>
      </c>
      <c r="V3617">
        <v>1</v>
      </c>
      <c r="W3617">
        <v>1</v>
      </c>
      <c r="X3617" t="s">
        <v>681</v>
      </c>
      <c r="Y3617" t="s">
        <v>36</v>
      </c>
      <c r="Z3617" t="s">
        <v>42</v>
      </c>
      <c r="AA3617" t="s">
        <v>17694</v>
      </c>
      <c r="AB3617">
        <v>21571</v>
      </c>
      <c r="AC3617" s="1">
        <v>44890</v>
      </c>
      <c r="AD3617" t="s">
        <v>97</v>
      </c>
      <c r="AE3617" t="s">
        <v>143</v>
      </c>
      <c r="AF3617">
        <v>0</v>
      </c>
      <c r="AG3617" t="s">
        <v>46</v>
      </c>
      <c r="AH3617" s="1">
        <v>44890</v>
      </c>
      <c r="AK3617">
        <f>Tabla_Consulta_desde_TMS8[[#This Row],[idpedido]]</f>
        <v>467769</v>
      </c>
    </row>
    <row r="3618" spans="1:37" x14ac:dyDescent="0.25">
      <c r="A3618" t="str">
        <f>Tabla_Consulta_desde_TMS8[[#This Row],[Nro_Referencia]]</f>
        <v>373392</v>
      </c>
      <c r="B3618">
        <v>467719</v>
      </c>
      <c r="C3618" t="s">
        <v>17695</v>
      </c>
      <c r="D3618" t="s">
        <v>680</v>
      </c>
      <c r="E3618" t="s">
        <v>47</v>
      </c>
      <c r="F3618" t="s">
        <v>33</v>
      </c>
      <c r="G3618" t="s">
        <v>17696</v>
      </c>
      <c r="H3618" s="1">
        <v>44889</v>
      </c>
      <c r="I3618" t="s">
        <v>34</v>
      </c>
      <c r="J3618" s="1">
        <v>44890</v>
      </c>
      <c r="K3618" t="s">
        <v>17697</v>
      </c>
      <c r="L3618" t="s">
        <v>17698</v>
      </c>
      <c r="M3618" t="s">
        <v>14650</v>
      </c>
      <c r="N3618" t="s">
        <v>17699</v>
      </c>
      <c r="O3618" t="s">
        <v>43</v>
      </c>
      <c r="P3618" t="s">
        <v>505</v>
      </c>
      <c r="Q3618" t="s">
        <v>505</v>
      </c>
      <c r="R3618" t="s">
        <v>69</v>
      </c>
      <c r="T3618" t="s">
        <v>40</v>
      </c>
      <c r="U3618" t="s">
        <v>71</v>
      </c>
      <c r="V3618">
        <v>1</v>
      </c>
      <c r="W3618">
        <v>1</v>
      </c>
      <c r="X3618" t="s">
        <v>681</v>
      </c>
      <c r="Y3618" t="s">
        <v>36</v>
      </c>
      <c r="Z3618" t="s">
        <v>42</v>
      </c>
      <c r="AA3618" t="s">
        <v>43</v>
      </c>
      <c r="AB3618">
        <v>21546</v>
      </c>
      <c r="AC3618" s="1">
        <v>44890</v>
      </c>
      <c r="AD3618" t="s">
        <v>44</v>
      </c>
      <c r="AE3618" t="s">
        <v>65</v>
      </c>
      <c r="AF3618">
        <v>0</v>
      </c>
      <c r="AG3618" t="s">
        <v>46</v>
      </c>
      <c r="AH3618" s="1">
        <v>44890</v>
      </c>
      <c r="AJ3618" t="s">
        <v>17700</v>
      </c>
      <c r="AK3618">
        <f>Tabla_Consulta_desde_TMS8[[#This Row],[idpedido]]</f>
        <v>467719</v>
      </c>
    </row>
    <row r="3619" spans="1:37" x14ac:dyDescent="0.25">
      <c r="A3619" t="str">
        <f>Tabla_Consulta_desde_TMS8[[#This Row],[Nro_Referencia]]</f>
        <v>373402</v>
      </c>
      <c r="B3619">
        <v>467720</v>
      </c>
      <c r="C3619" t="s">
        <v>17701</v>
      </c>
      <c r="D3619" t="s">
        <v>680</v>
      </c>
      <c r="E3619" t="s">
        <v>47</v>
      </c>
      <c r="F3619" t="s">
        <v>33</v>
      </c>
      <c r="G3619" t="s">
        <v>17702</v>
      </c>
      <c r="H3619" s="1">
        <v>44889</v>
      </c>
      <c r="I3619" t="s">
        <v>34</v>
      </c>
      <c r="J3619" s="1">
        <v>44890</v>
      </c>
      <c r="K3619" t="s">
        <v>17703</v>
      </c>
      <c r="L3619" t="s">
        <v>17704</v>
      </c>
      <c r="M3619" t="s">
        <v>17705</v>
      </c>
      <c r="N3619" t="s">
        <v>17706</v>
      </c>
      <c r="O3619" t="s">
        <v>43</v>
      </c>
      <c r="P3619" t="s">
        <v>505</v>
      </c>
      <c r="Q3619" t="s">
        <v>505</v>
      </c>
      <c r="R3619" t="s">
        <v>69</v>
      </c>
      <c r="T3619" t="s">
        <v>40</v>
      </c>
      <c r="U3619" t="s">
        <v>71</v>
      </c>
      <c r="V3619">
        <v>1</v>
      </c>
      <c r="W3619">
        <v>1</v>
      </c>
      <c r="X3619" t="s">
        <v>681</v>
      </c>
      <c r="Y3619" t="s">
        <v>36</v>
      </c>
      <c r="Z3619" t="s">
        <v>42</v>
      </c>
      <c r="AA3619" t="s">
        <v>43</v>
      </c>
      <c r="AB3619">
        <v>21546</v>
      </c>
      <c r="AC3619" s="1">
        <v>44890</v>
      </c>
      <c r="AD3619" t="s">
        <v>44</v>
      </c>
      <c r="AE3619" t="s">
        <v>65</v>
      </c>
      <c r="AF3619">
        <v>0</v>
      </c>
      <c r="AG3619" t="s">
        <v>46</v>
      </c>
      <c r="AH3619" s="1">
        <v>44890</v>
      </c>
      <c r="AJ3619" t="s">
        <v>17707</v>
      </c>
      <c r="AK3619">
        <f>Tabla_Consulta_desde_TMS8[[#This Row],[idpedido]]</f>
        <v>467720</v>
      </c>
    </row>
    <row r="3620" spans="1:37" x14ac:dyDescent="0.25">
      <c r="A3620" t="str">
        <f>Tabla_Consulta_desde_TMS8[[#This Row],[Nro_Referencia]]</f>
        <v>373403</v>
      </c>
      <c r="B3620">
        <v>467721</v>
      </c>
      <c r="C3620" t="s">
        <v>17708</v>
      </c>
      <c r="D3620" t="s">
        <v>680</v>
      </c>
      <c r="E3620" t="s">
        <v>47</v>
      </c>
      <c r="F3620" t="s">
        <v>33</v>
      </c>
      <c r="G3620" t="s">
        <v>17709</v>
      </c>
      <c r="H3620" s="1">
        <v>44889</v>
      </c>
      <c r="I3620" t="s">
        <v>34</v>
      </c>
      <c r="J3620" s="1">
        <v>44890</v>
      </c>
      <c r="K3620" t="s">
        <v>17710</v>
      </c>
      <c r="L3620" t="s">
        <v>17711</v>
      </c>
      <c r="M3620" t="s">
        <v>17712</v>
      </c>
      <c r="N3620" t="s">
        <v>17713</v>
      </c>
      <c r="O3620" t="s">
        <v>43</v>
      </c>
      <c r="P3620" t="s">
        <v>68</v>
      </c>
      <c r="Q3620" t="s">
        <v>68</v>
      </c>
      <c r="R3620" t="s">
        <v>69</v>
      </c>
      <c r="T3620" t="s">
        <v>111</v>
      </c>
      <c r="U3620" t="s">
        <v>71</v>
      </c>
      <c r="V3620">
        <v>1</v>
      </c>
      <c r="W3620">
        <v>1</v>
      </c>
      <c r="X3620" t="s">
        <v>681</v>
      </c>
      <c r="Y3620" t="s">
        <v>36</v>
      </c>
      <c r="Z3620" t="s">
        <v>42</v>
      </c>
      <c r="AA3620" t="s">
        <v>43</v>
      </c>
      <c r="AB3620">
        <v>21571</v>
      </c>
      <c r="AC3620" s="1">
        <v>44890</v>
      </c>
      <c r="AD3620" t="s">
        <v>97</v>
      </c>
      <c r="AE3620" t="s">
        <v>143</v>
      </c>
      <c r="AF3620">
        <v>0</v>
      </c>
      <c r="AG3620" t="s">
        <v>46</v>
      </c>
      <c r="AH3620" s="1">
        <v>44890</v>
      </c>
      <c r="AK3620">
        <f>Tabla_Consulta_desde_TMS8[[#This Row],[idpedido]]</f>
        <v>467721</v>
      </c>
    </row>
    <row r="3621" spans="1:37" x14ac:dyDescent="0.25">
      <c r="A3621" t="str">
        <f>Tabla_Consulta_desde_TMS8[[#This Row],[Nro_Referencia]]</f>
        <v>373406</v>
      </c>
      <c r="B3621">
        <v>467722</v>
      </c>
      <c r="C3621" t="s">
        <v>17714</v>
      </c>
      <c r="D3621" t="s">
        <v>680</v>
      </c>
      <c r="E3621" t="s">
        <v>47</v>
      </c>
      <c r="F3621" t="s">
        <v>33</v>
      </c>
      <c r="G3621" t="s">
        <v>17715</v>
      </c>
      <c r="H3621" s="1">
        <v>44889</v>
      </c>
      <c r="I3621" t="s">
        <v>34</v>
      </c>
      <c r="J3621" s="1">
        <v>44890</v>
      </c>
      <c r="K3621" t="s">
        <v>17716</v>
      </c>
      <c r="L3621" t="s">
        <v>945</v>
      </c>
      <c r="M3621" t="s">
        <v>17717</v>
      </c>
      <c r="N3621" t="s">
        <v>946</v>
      </c>
      <c r="O3621" t="s">
        <v>43</v>
      </c>
      <c r="P3621" t="s">
        <v>38</v>
      </c>
      <c r="Q3621" t="s">
        <v>38</v>
      </c>
      <c r="R3621" t="s">
        <v>39</v>
      </c>
      <c r="T3621" t="s">
        <v>103</v>
      </c>
      <c r="U3621" t="s">
        <v>41</v>
      </c>
      <c r="V3621">
        <v>1</v>
      </c>
      <c r="W3621">
        <v>1</v>
      </c>
      <c r="X3621" t="s">
        <v>681</v>
      </c>
      <c r="Y3621" t="s">
        <v>36</v>
      </c>
      <c r="Z3621" t="s">
        <v>42</v>
      </c>
      <c r="AA3621" t="s">
        <v>43</v>
      </c>
      <c r="AB3621">
        <v>21559</v>
      </c>
      <c r="AC3621" s="1">
        <v>44890</v>
      </c>
      <c r="AD3621" t="s">
        <v>97</v>
      </c>
      <c r="AE3621" t="s">
        <v>162</v>
      </c>
      <c r="AF3621">
        <v>0</v>
      </c>
      <c r="AG3621" t="s">
        <v>46</v>
      </c>
      <c r="AH3621" s="1">
        <v>44890</v>
      </c>
      <c r="AK3621">
        <f>Tabla_Consulta_desde_TMS8[[#This Row],[idpedido]]</f>
        <v>467722</v>
      </c>
    </row>
    <row r="3622" spans="1:37" x14ac:dyDescent="0.25">
      <c r="A3622" t="str">
        <f>Tabla_Consulta_desde_TMS8[[#This Row],[Nro_Referencia]]</f>
        <v>373408</v>
      </c>
      <c r="B3622">
        <v>467723</v>
      </c>
      <c r="C3622" t="s">
        <v>17718</v>
      </c>
      <c r="D3622" t="s">
        <v>680</v>
      </c>
      <c r="E3622" t="s">
        <v>47</v>
      </c>
      <c r="F3622" t="s">
        <v>33</v>
      </c>
      <c r="G3622" t="s">
        <v>17719</v>
      </c>
      <c r="H3622" s="1">
        <v>44889</v>
      </c>
      <c r="I3622" t="s">
        <v>34</v>
      </c>
      <c r="J3622" s="1">
        <v>44893</v>
      </c>
      <c r="K3622" t="s">
        <v>17720</v>
      </c>
      <c r="L3622" t="s">
        <v>17721</v>
      </c>
      <c r="M3622" t="s">
        <v>17722</v>
      </c>
      <c r="N3622" t="s">
        <v>17723</v>
      </c>
      <c r="O3622" t="s">
        <v>43</v>
      </c>
      <c r="P3622" t="s">
        <v>68</v>
      </c>
      <c r="Q3622" t="s">
        <v>68</v>
      </c>
      <c r="R3622" t="s">
        <v>69</v>
      </c>
      <c r="T3622" t="s">
        <v>111</v>
      </c>
      <c r="U3622" t="s">
        <v>71</v>
      </c>
      <c r="V3622">
        <v>1</v>
      </c>
      <c r="W3622">
        <v>1</v>
      </c>
      <c r="X3622" t="s">
        <v>681</v>
      </c>
      <c r="Y3622" t="s">
        <v>36</v>
      </c>
      <c r="Z3622" t="s">
        <v>42</v>
      </c>
      <c r="AA3622" t="s">
        <v>43</v>
      </c>
      <c r="AB3622">
        <v>21612</v>
      </c>
      <c r="AC3622" s="1">
        <v>44893</v>
      </c>
      <c r="AD3622" t="s">
        <v>97</v>
      </c>
      <c r="AE3622" t="s">
        <v>180</v>
      </c>
      <c r="AF3622">
        <v>1</v>
      </c>
      <c r="AG3622" t="s">
        <v>46</v>
      </c>
      <c r="AH3622" s="1">
        <v>44893</v>
      </c>
      <c r="AK3622">
        <f>Tabla_Consulta_desde_TMS8[[#This Row],[idpedido]]</f>
        <v>467723</v>
      </c>
    </row>
    <row r="3623" spans="1:37" x14ac:dyDescent="0.25">
      <c r="A3623" t="str">
        <f>Tabla_Consulta_desde_TMS8[[#This Row],[Nro_Referencia]]</f>
        <v>373409</v>
      </c>
      <c r="B3623">
        <v>467724</v>
      </c>
      <c r="C3623" t="s">
        <v>17724</v>
      </c>
      <c r="D3623" t="s">
        <v>680</v>
      </c>
      <c r="E3623" t="s">
        <v>47</v>
      </c>
      <c r="F3623" t="s">
        <v>33</v>
      </c>
      <c r="G3623" t="s">
        <v>17725</v>
      </c>
      <c r="H3623" s="1">
        <v>44889</v>
      </c>
      <c r="I3623" t="s">
        <v>34</v>
      </c>
      <c r="J3623" s="1">
        <v>44890</v>
      </c>
      <c r="K3623" t="s">
        <v>17726</v>
      </c>
      <c r="L3623" t="s">
        <v>17727</v>
      </c>
      <c r="M3623" t="s">
        <v>17728</v>
      </c>
      <c r="N3623" t="s">
        <v>878</v>
      </c>
      <c r="O3623" t="s">
        <v>43</v>
      </c>
      <c r="P3623" t="s">
        <v>68</v>
      </c>
      <c r="Q3623" t="s">
        <v>68</v>
      </c>
      <c r="R3623" t="s">
        <v>69</v>
      </c>
      <c r="T3623" t="s">
        <v>111</v>
      </c>
      <c r="U3623" t="s">
        <v>71</v>
      </c>
      <c r="V3623">
        <v>1</v>
      </c>
      <c r="W3623">
        <v>1</v>
      </c>
      <c r="X3623" t="s">
        <v>681</v>
      </c>
      <c r="Y3623" t="s">
        <v>36</v>
      </c>
      <c r="Z3623" t="s">
        <v>42</v>
      </c>
      <c r="AA3623" t="s">
        <v>43</v>
      </c>
      <c r="AB3623">
        <v>21569</v>
      </c>
      <c r="AC3623" s="1">
        <v>44890</v>
      </c>
      <c r="AD3623" t="s">
        <v>97</v>
      </c>
      <c r="AE3623" t="s">
        <v>180</v>
      </c>
      <c r="AF3623">
        <v>0</v>
      </c>
      <c r="AG3623" t="s">
        <v>46</v>
      </c>
      <c r="AH3623" s="1">
        <v>44890</v>
      </c>
      <c r="AK3623">
        <f>Tabla_Consulta_desde_TMS8[[#This Row],[idpedido]]</f>
        <v>467724</v>
      </c>
    </row>
    <row r="3624" spans="1:37" x14ac:dyDescent="0.25">
      <c r="A3624" t="str">
        <f>Tabla_Consulta_desde_TMS8[[#This Row],[Nro_Referencia]]</f>
        <v>373410</v>
      </c>
      <c r="B3624">
        <v>467725</v>
      </c>
      <c r="C3624" t="s">
        <v>17729</v>
      </c>
      <c r="D3624" t="s">
        <v>680</v>
      </c>
      <c r="E3624" t="s">
        <v>47</v>
      </c>
      <c r="F3624" t="s">
        <v>33</v>
      </c>
      <c r="G3624" t="s">
        <v>17730</v>
      </c>
      <c r="H3624" s="1">
        <v>44889</v>
      </c>
      <c r="I3624" t="s">
        <v>34</v>
      </c>
      <c r="J3624" s="1">
        <v>44890</v>
      </c>
      <c r="K3624" t="s">
        <v>17731</v>
      </c>
      <c r="L3624" t="s">
        <v>1202</v>
      </c>
      <c r="M3624" t="s">
        <v>1035</v>
      </c>
      <c r="N3624" t="s">
        <v>3316</v>
      </c>
      <c r="O3624" t="s">
        <v>43</v>
      </c>
      <c r="P3624" t="s">
        <v>68</v>
      </c>
      <c r="Q3624" t="s">
        <v>68</v>
      </c>
      <c r="R3624" t="s">
        <v>69</v>
      </c>
      <c r="T3624" t="s">
        <v>111</v>
      </c>
      <c r="U3624" t="s">
        <v>71</v>
      </c>
      <c r="V3624">
        <v>1</v>
      </c>
      <c r="W3624">
        <v>1</v>
      </c>
      <c r="X3624" t="s">
        <v>681</v>
      </c>
      <c r="Y3624" t="s">
        <v>36</v>
      </c>
      <c r="Z3624" t="s">
        <v>42</v>
      </c>
      <c r="AA3624" t="s">
        <v>43</v>
      </c>
      <c r="AB3624">
        <v>21576</v>
      </c>
      <c r="AC3624" s="1">
        <v>44890</v>
      </c>
      <c r="AD3624" t="s">
        <v>97</v>
      </c>
      <c r="AE3624" t="s">
        <v>127</v>
      </c>
      <c r="AF3624">
        <v>0</v>
      </c>
      <c r="AG3624" t="s">
        <v>46</v>
      </c>
      <c r="AH3624" s="1">
        <v>44890</v>
      </c>
      <c r="AK3624">
        <f>Tabla_Consulta_desde_TMS8[[#This Row],[idpedido]]</f>
        <v>467725</v>
      </c>
    </row>
    <row r="3625" spans="1:37" x14ac:dyDescent="0.25">
      <c r="A3625" t="str">
        <f>Tabla_Consulta_desde_TMS8[[#This Row],[Nro_Referencia]]</f>
        <v>373411</v>
      </c>
      <c r="B3625">
        <v>467726</v>
      </c>
      <c r="C3625" t="s">
        <v>17732</v>
      </c>
      <c r="D3625" t="s">
        <v>680</v>
      </c>
      <c r="E3625" t="s">
        <v>47</v>
      </c>
      <c r="F3625" t="s">
        <v>33</v>
      </c>
      <c r="G3625" t="s">
        <v>17733</v>
      </c>
      <c r="H3625" s="1">
        <v>44889</v>
      </c>
      <c r="I3625" t="s">
        <v>34</v>
      </c>
      <c r="J3625" s="1">
        <v>44890</v>
      </c>
      <c r="K3625" t="s">
        <v>17734</v>
      </c>
      <c r="L3625" t="s">
        <v>17735</v>
      </c>
      <c r="M3625" t="s">
        <v>17736</v>
      </c>
      <c r="N3625" t="s">
        <v>17737</v>
      </c>
      <c r="O3625" t="s">
        <v>43</v>
      </c>
      <c r="P3625" t="s">
        <v>68</v>
      </c>
      <c r="Q3625" t="s">
        <v>68</v>
      </c>
      <c r="R3625" t="s">
        <v>69</v>
      </c>
      <c r="T3625" t="s">
        <v>111</v>
      </c>
      <c r="U3625" t="s">
        <v>71</v>
      </c>
      <c r="V3625">
        <v>1</v>
      </c>
      <c r="W3625">
        <v>1</v>
      </c>
      <c r="X3625" t="s">
        <v>681</v>
      </c>
      <c r="Y3625" t="s">
        <v>36</v>
      </c>
      <c r="Z3625" t="s">
        <v>42</v>
      </c>
      <c r="AA3625" t="s">
        <v>43</v>
      </c>
      <c r="AB3625">
        <v>21569</v>
      </c>
      <c r="AC3625" s="1">
        <v>44890</v>
      </c>
      <c r="AD3625" t="s">
        <v>97</v>
      </c>
      <c r="AE3625" t="s">
        <v>180</v>
      </c>
      <c r="AF3625">
        <v>0</v>
      </c>
      <c r="AG3625" t="s">
        <v>46</v>
      </c>
      <c r="AH3625" s="1">
        <v>44890</v>
      </c>
      <c r="AK3625">
        <f>Tabla_Consulta_desde_TMS8[[#This Row],[idpedido]]</f>
        <v>467726</v>
      </c>
    </row>
    <row r="3626" spans="1:37" x14ac:dyDescent="0.25">
      <c r="A3626" t="str">
        <f>Tabla_Consulta_desde_TMS8[[#This Row],[Nro_Referencia]]</f>
        <v>373412</v>
      </c>
      <c r="B3626">
        <v>467727</v>
      </c>
      <c r="C3626" t="s">
        <v>17738</v>
      </c>
      <c r="D3626" t="s">
        <v>680</v>
      </c>
      <c r="E3626" t="s">
        <v>47</v>
      </c>
      <c r="F3626" t="s">
        <v>33</v>
      </c>
      <c r="G3626" t="s">
        <v>17739</v>
      </c>
      <c r="H3626" s="1">
        <v>44889</v>
      </c>
      <c r="I3626" t="s">
        <v>34</v>
      </c>
      <c r="J3626" s="1">
        <v>44890</v>
      </c>
      <c r="K3626" t="s">
        <v>17740</v>
      </c>
      <c r="L3626" t="s">
        <v>17741</v>
      </c>
      <c r="M3626" t="s">
        <v>17742</v>
      </c>
      <c r="N3626" t="s">
        <v>17743</v>
      </c>
      <c r="O3626" t="s">
        <v>43</v>
      </c>
      <c r="P3626" t="s">
        <v>68</v>
      </c>
      <c r="Q3626" t="s">
        <v>68</v>
      </c>
      <c r="R3626" t="s">
        <v>69</v>
      </c>
      <c r="T3626" t="s">
        <v>111</v>
      </c>
      <c r="U3626" t="s">
        <v>71</v>
      </c>
      <c r="V3626">
        <v>1</v>
      </c>
      <c r="W3626">
        <v>1</v>
      </c>
      <c r="X3626" t="s">
        <v>681</v>
      </c>
      <c r="Y3626" t="s">
        <v>36</v>
      </c>
      <c r="Z3626" t="s">
        <v>42</v>
      </c>
      <c r="AA3626" t="s">
        <v>43</v>
      </c>
      <c r="AB3626">
        <v>21569</v>
      </c>
      <c r="AC3626" s="1">
        <v>44890</v>
      </c>
      <c r="AD3626" t="s">
        <v>97</v>
      </c>
      <c r="AE3626" t="s">
        <v>180</v>
      </c>
      <c r="AF3626">
        <v>0</v>
      </c>
      <c r="AG3626" t="s">
        <v>46</v>
      </c>
      <c r="AH3626" s="1">
        <v>44890</v>
      </c>
      <c r="AK3626">
        <f>Tabla_Consulta_desde_TMS8[[#This Row],[idpedido]]</f>
        <v>467727</v>
      </c>
    </row>
    <row r="3627" spans="1:37" x14ac:dyDescent="0.25">
      <c r="A3627" t="str">
        <f>Tabla_Consulta_desde_TMS8[[#This Row],[Nro_Referencia]]</f>
        <v>373413</v>
      </c>
      <c r="B3627">
        <v>467728</v>
      </c>
      <c r="C3627" t="s">
        <v>17744</v>
      </c>
      <c r="D3627" t="s">
        <v>680</v>
      </c>
      <c r="E3627" t="s">
        <v>47</v>
      </c>
      <c r="F3627" t="s">
        <v>33</v>
      </c>
      <c r="G3627" t="s">
        <v>17745</v>
      </c>
      <c r="H3627" s="1">
        <v>44889</v>
      </c>
      <c r="I3627" t="s">
        <v>34</v>
      </c>
      <c r="J3627" s="1">
        <v>44890</v>
      </c>
      <c r="K3627" t="s">
        <v>17746</v>
      </c>
      <c r="L3627" t="s">
        <v>17747</v>
      </c>
      <c r="M3627" t="s">
        <v>17748</v>
      </c>
      <c r="N3627" t="s">
        <v>17749</v>
      </c>
      <c r="O3627" t="s">
        <v>43</v>
      </c>
      <c r="P3627" t="s">
        <v>68</v>
      </c>
      <c r="Q3627" t="s">
        <v>68</v>
      </c>
      <c r="R3627" t="s">
        <v>69</v>
      </c>
      <c r="T3627" t="s">
        <v>111</v>
      </c>
      <c r="U3627" t="s">
        <v>71</v>
      </c>
      <c r="V3627">
        <v>1</v>
      </c>
      <c r="W3627">
        <v>1</v>
      </c>
      <c r="X3627" t="s">
        <v>681</v>
      </c>
      <c r="Y3627" t="s">
        <v>36</v>
      </c>
      <c r="Z3627" t="s">
        <v>42</v>
      </c>
      <c r="AA3627" t="s">
        <v>43</v>
      </c>
      <c r="AB3627">
        <v>21576</v>
      </c>
      <c r="AC3627" s="1">
        <v>44890</v>
      </c>
      <c r="AD3627" t="s">
        <v>97</v>
      </c>
      <c r="AE3627" t="s">
        <v>127</v>
      </c>
      <c r="AF3627">
        <v>0</v>
      </c>
      <c r="AG3627" t="s">
        <v>46</v>
      </c>
      <c r="AH3627" s="1">
        <v>44890</v>
      </c>
      <c r="AK3627">
        <f>Tabla_Consulta_desde_TMS8[[#This Row],[idpedido]]</f>
        <v>467728</v>
      </c>
    </row>
    <row r="3628" spans="1:37" x14ac:dyDescent="0.25">
      <c r="A3628" t="str">
        <f>Tabla_Consulta_desde_TMS8[[#This Row],[Nro_Referencia]]</f>
        <v>373414</v>
      </c>
      <c r="B3628">
        <v>467729</v>
      </c>
      <c r="C3628" t="s">
        <v>17750</v>
      </c>
      <c r="D3628" t="s">
        <v>680</v>
      </c>
      <c r="E3628" t="s">
        <v>47</v>
      </c>
      <c r="F3628" t="s">
        <v>33</v>
      </c>
      <c r="G3628" t="s">
        <v>17751</v>
      </c>
      <c r="H3628" s="1">
        <v>44889</v>
      </c>
      <c r="I3628" t="s">
        <v>470</v>
      </c>
      <c r="J3628" s="1">
        <v>44890</v>
      </c>
      <c r="K3628" t="s">
        <v>17752</v>
      </c>
      <c r="L3628" t="s">
        <v>17753</v>
      </c>
      <c r="M3628" t="s">
        <v>5811</v>
      </c>
      <c r="N3628" t="s">
        <v>17754</v>
      </c>
      <c r="O3628" t="s">
        <v>43</v>
      </c>
      <c r="P3628" t="s">
        <v>68</v>
      </c>
      <c r="Q3628" t="s">
        <v>68</v>
      </c>
      <c r="R3628" t="s">
        <v>69</v>
      </c>
      <c r="T3628" t="s">
        <v>111</v>
      </c>
      <c r="U3628" t="s">
        <v>71</v>
      </c>
      <c r="V3628">
        <v>1</v>
      </c>
      <c r="W3628">
        <v>1</v>
      </c>
      <c r="X3628" t="s">
        <v>681</v>
      </c>
      <c r="Y3628" t="s">
        <v>36</v>
      </c>
      <c r="Z3628" t="s">
        <v>42</v>
      </c>
      <c r="AA3628" t="s">
        <v>43</v>
      </c>
      <c r="AB3628">
        <v>21569</v>
      </c>
      <c r="AC3628" s="1">
        <v>44890</v>
      </c>
      <c r="AD3628" t="s">
        <v>97</v>
      </c>
      <c r="AE3628" t="s">
        <v>180</v>
      </c>
      <c r="AF3628">
        <v>1</v>
      </c>
      <c r="AG3628" t="s">
        <v>52</v>
      </c>
      <c r="AH3628" s="1">
        <v>44890</v>
      </c>
      <c r="AI3628" t="s">
        <v>515</v>
      </c>
      <c r="AJ3628" t="s">
        <v>17755</v>
      </c>
      <c r="AK3628">
        <f>Tabla_Consulta_desde_TMS8[[#This Row],[idpedido]]</f>
        <v>467729</v>
      </c>
    </row>
    <row r="3629" spans="1:37" x14ac:dyDescent="0.25">
      <c r="A3629" t="str">
        <f>Tabla_Consulta_desde_TMS8[[#This Row],[Nro_Referencia]]</f>
        <v>373415</v>
      </c>
      <c r="B3629">
        <v>467730</v>
      </c>
      <c r="C3629" t="s">
        <v>17756</v>
      </c>
      <c r="D3629" t="s">
        <v>680</v>
      </c>
      <c r="E3629" t="s">
        <v>47</v>
      </c>
      <c r="F3629" t="s">
        <v>33</v>
      </c>
      <c r="G3629" t="s">
        <v>17757</v>
      </c>
      <c r="H3629" s="1">
        <v>44889</v>
      </c>
      <c r="I3629" t="s">
        <v>34</v>
      </c>
      <c r="J3629" s="1">
        <v>44894</v>
      </c>
      <c r="K3629" t="s">
        <v>17758</v>
      </c>
      <c r="L3629" t="s">
        <v>17759</v>
      </c>
      <c r="M3629" t="s">
        <v>268</v>
      </c>
      <c r="N3629" t="s">
        <v>17760</v>
      </c>
      <c r="O3629" t="s">
        <v>43</v>
      </c>
      <c r="P3629" t="s">
        <v>204</v>
      </c>
      <c r="Q3629" t="s">
        <v>204</v>
      </c>
      <c r="R3629" t="s">
        <v>49</v>
      </c>
      <c r="T3629" t="s">
        <v>40</v>
      </c>
      <c r="U3629" t="s">
        <v>50</v>
      </c>
      <c r="V3629">
        <v>1</v>
      </c>
      <c r="W3629">
        <v>1</v>
      </c>
      <c r="X3629" t="s">
        <v>681</v>
      </c>
      <c r="Y3629" t="s">
        <v>36</v>
      </c>
      <c r="Z3629" t="s">
        <v>42</v>
      </c>
      <c r="AA3629" t="s">
        <v>43</v>
      </c>
      <c r="AB3629">
        <v>21546</v>
      </c>
      <c r="AC3629" s="1">
        <v>44890</v>
      </c>
      <c r="AD3629" t="s">
        <v>44</v>
      </c>
      <c r="AE3629" t="s">
        <v>65</v>
      </c>
      <c r="AF3629">
        <v>0</v>
      </c>
      <c r="AG3629" t="s">
        <v>46</v>
      </c>
      <c r="AH3629" s="1">
        <v>44894</v>
      </c>
      <c r="AJ3629" t="s">
        <v>17761</v>
      </c>
      <c r="AK3629">
        <f>Tabla_Consulta_desde_TMS8[[#This Row],[idpedido]]</f>
        <v>467730</v>
      </c>
    </row>
    <row r="3630" spans="1:37" x14ac:dyDescent="0.25">
      <c r="A3630" t="str">
        <f>Tabla_Consulta_desde_TMS8[[#This Row],[Nro_Referencia]]</f>
        <v>373416</v>
      </c>
      <c r="B3630">
        <v>467731</v>
      </c>
      <c r="C3630" t="s">
        <v>17762</v>
      </c>
      <c r="D3630" t="s">
        <v>680</v>
      </c>
      <c r="E3630" t="s">
        <v>47</v>
      </c>
      <c r="F3630" t="s">
        <v>33</v>
      </c>
      <c r="G3630" t="s">
        <v>17763</v>
      </c>
      <c r="H3630" s="1">
        <v>44889</v>
      </c>
      <c r="I3630" t="s">
        <v>34</v>
      </c>
      <c r="J3630" s="1">
        <v>44893</v>
      </c>
      <c r="K3630" t="s">
        <v>17764</v>
      </c>
      <c r="L3630" t="s">
        <v>17765</v>
      </c>
      <c r="M3630" t="s">
        <v>17766</v>
      </c>
      <c r="N3630" t="s">
        <v>17767</v>
      </c>
      <c r="O3630" t="s">
        <v>43</v>
      </c>
      <c r="P3630" t="s">
        <v>513</v>
      </c>
      <c r="Q3630" t="s">
        <v>513</v>
      </c>
      <c r="R3630" t="s">
        <v>69</v>
      </c>
      <c r="T3630" t="s">
        <v>40</v>
      </c>
      <c r="U3630" t="s">
        <v>50</v>
      </c>
      <c r="V3630">
        <v>1</v>
      </c>
      <c r="W3630">
        <v>1</v>
      </c>
      <c r="X3630" t="s">
        <v>681</v>
      </c>
      <c r="Y3630" t="s">
        <v>36</v>
      </c>
      <c r="Z3630" t="s">
        <v>42</v>
      </c>
      <c r="AA3630" t="s">
        <v>43</v>
      </c>
      <c r="AB3630">
        <v>21546</v>
      </c>
      <c r="AC3630" s="1">
        <v>44890</v>
      </c>
      <c r="AD3630" t="s">
        <v>44</v>
      </c>
      <c r="AE3630" t="s">
        <v>65</v>
      </c>
      <c r="AF3630">
        <v>1</v>
      </c>
      <c r="AG3630" t="s">
        <v>46</v>
      </c>
      <c r="AH3630" s="1">
        <v>44893</v>
      </c>
      <c r="AJ3630" t="s">
        <v>17768</v>
      </c>
      <c r="AK3630">
        <f>Tabla_Consulta_desde_TMS8[[#This Row],[idpedido]]</f>
        <v>467731</v>
      </c>
    </row>
    <row r="3631" spans="1:37" x14ac:dyDescent="0.25">
      <c r="A3631" t="str">
        <f>Tabla_Consulta_desde_TMS8[[#This Row],[Nro_Referencia]]</f>
        <v>373421</v>
      </c>
      <c r="B3631">
        <v>467732</v>
      </c>
      <c r="C3631" t="s">
        <v>17769</v>
      </c>
      <c r="D3631" t="s">
        <v>680</v>
      </c>
      <c r="E3631" t="s">
        <v>47</v>
      </c>
      <c r="F3631" t="s">
        <v>33</v>
      </c>
      <c r="G3631" t="s">
        <v>17770</v>
      </c>
      <c r="H3631" s="1">
        <v>44889</v>
      </c>
      <c r="I3631" t="s">
        <v>34</v>
      </c>
      <c r="J3631" s="1">
        <v>44890</v>
      </c>
      <c r="K3631" t="s">
        <v>17771</v>
      </c>
      <c r="L3631" t="s">
        <v>17727</v>
      </c>
      <c r="M3631" t="s">
        <v>17772</v>
      </c>
      <c r="N3631" t="s">
        <v>878</v>
      </c>
      <c r="O3631" t="s">
        <v>43</v>
      </c>
      <c r="P3631" t="s">
        <v>68</v>
      </c>
      <c r="Q3631" t="s">
        <v>68</v>
      </c>
      <c r="R3631" t="s">
        <v>69</v>
      </c>
      <c r="T3631" t="s">
        <v>111</v>
      </c>
      <c r="U3631" t="s">
        <v>71</v>
      </c>
      <c r="V3631">
        <v>1</v>
      </c>
      <c r="W3631">
        <v>1</v>
      </c>
      <c r="X3631" t="s">
        <v>681</v>
      </c>
      <c r="Y3631" t="s">
        <v>36</v>
      </c>
      <c r="Z3631" t="s">
        <v>42</v>
      </c>
      <c r="AA3631" t="s">
        <v>43</v>
      </c>
      <c r="AB3631">
        <v>21569</v>
      </c>
      <c r="AC3631" s="1">
        <v>44890</v>
      </c>
      <c r="AD3631" t="s">
        <v>97</v>
      </c>
      <c r="AE3631" t="s">
        <v>180</v>
      </c>
      <c r="AF3631">
        <v>0</v>
      </c>
      <c r="AG3631" t="s">
        <v>46</v>
      </c>
      <c r="AH3631" s="1">
        <v>44890</v>
      </c>
      <c r="AK3631">
        <f>Tabla_Consulta_desde_TMS8[[#This Row],[idpedido]]</f>
        <v>467732</v>
      </c>
    </row>
    <row r="3632" spans="1:37" x14ac:dyDescent="0.25">
      <c r="A3632" t="str">
        <f>Tabla_Consulta_desde_TMS8[[#This Row],[Nro_Referencia]]</f>
        <v>373422</v>
      </c>
      <c r="B3632">
        <v>467733</v>
      </c>
      <c r="C3632" t="s">
        <v>17773</v>
      </c>
      <c r="D3632" t="s">
        <v>680</v>
      </c>
      <c r="E3632" t="s">
        <v>47</v>
      </c>
      <c r="F3632" t="s">
        <v>33</v>
      </c>
      <c r="G3632" t="s">
        <v>17774</v>
      </c>
      <c r="H3632" s="1">
        <v>44889</v>
      </c>
      <c r="I3632" t="s">
        <v>34</v>
      </c>
      <c r="J3632" s="1">
        <v>44890</v>
      </c>
      <c r="K3632" t="s">
        <v>3215</v>
      </c>
      <c r="L3632" t="s">
        <v>3216</v>
      </c>
      <c r="M3632" t="s">
        <v>1205</v>
      </c>
      <c r="N3632" t="s">
        <v>1206</v>
      </c>
      <c r="O3632" t="s">
        <v>43</v>
      </c>
      <c r="P3632" t="s">
        <v>38</v>
      </c>
      <c r="Q3632" t="s">
        <v>38</v>
      </c>
      <c r="R3632" t="s">
        <v>39</v>
      </c>
      <c r="T3632" t="s">
        <v>103</v>
      </c>
      <c r="U3632" t="s">
        <v>41</v>
      </c>
      <c r="V3632">
        <v>1</v>
      </c>
      <c r="W3632">
        <v>1</v>
      </c>
      <c r="X3632" t="s">
        <v>681</v>
      </c>
      <c r="Y3632" t="s">
        <v>36</v>
      </c>
      <c r="Z3632" t="s">
        <v>42</v>
      </c>
      <c r="AA3632" t="s">
        <v>43</v>
      </c>
      <c r="AB3632">
        <v>21561</v>
      </c>
      <c r="AC3632" s="1">
        <v>44890</v>
      </c>
      <c r="AD3632" t="s">
        <v>97</v>
      </c>
      <c r="AE3632" t="s">
        <v>136</v>
      </c>
      <c r="AF3632">
        <v>0</v>
      </c>
      <c r="AG3632" t="s">
        <v>46</v>
      </c>
      <c r="AH3632" s="1">
        <v>44890</v>
      </c>
      <c r="AK3632">
        <f>Tabla_Consulta_desde_TMS8[[#This Row],[idpedido]]</f>
        <v>467733</v>
      </c>
    </row>
    <row r="3633" spans="1:37" x14ac:dyDescent="0.25">
      <c r="A3633" t="str">
        <f>Tabla_Consulta_desde_TMS8[[#This Row],[Nro_Referencia]]</f>
        <v>373425</v>
      </c>
      <c r="B3633">
        <v>467734</v>
      </c>
      <c r="C3633" t="s">
        <v>17775</v>
      </c>
      <c r="D3633" t="s">
        <v>680</v>
      </c>
      <c r="E3633" t="s">
        <v>47</v>
      </c>
      <c r="F3633" t="s">
        <v>33</v>
      </c>
      <c r="G3633" t="s">
        <v>17776</v>
      </c>
      <c r="H3633" s="1">
        <v>44889</v>
      </c>
      <c r="I3633" t="s">
        <v>34</v>
      </c>
      <c r="J3633" s="1">
        <v>44890</v>
      </c>
      <c r="K3633" t="s">
        <v>17777</v>
      </c>
      <c r="L3633" t="s">
        <v>17778</v>
      </c>
      <c r="M3633" t="s">
        <v>17779</v>
      </c>
      <c r="N3633" t="s">
        <v>17780</v>
      </c>
      <c r="O3633" t="s">
        <v>43</v>
      </c>
      <c r="P3633" t="s">
        <v>415</v>
      </c>
      <c r="Q3633" t="s">
        <v>415</v>
      </c>
      <c r="R3633" t="s">
        <v>49</v>
      </c>
      <c r="T3633" t="s">
        <v>40</v>
      </c>
      <c r="U3633" t="s">
        <v>50</v>
      </c>
      <c r="V3633">
        <v>1</v>
      </c>
      <c r="W3633">
        <v>1</v>
      </c>
      <c r="X3633" t="s">
        <v>681</v>
      </c>
      <c r="Y3633" t="s">
        <v>36</v>
      </c>
      <c r="Z3633" t="s">
        <v>42</v>
      </c>
      <c r="AA3633" t="s">
        <v>43</v>
      </c>
      <c r="AB3633">
        <v>21546</v>
      </c>
      <c r="AC3633" s="1">
        <v>44890</v>
      </c>
      <c r="AD3633" t="s">
        <v>44</v>
      </c>
      <c r="AE3633" t="s">
        <v>65</v>
      </c>
      <c r="AF3633">
        <v>0</v>
      </c>
      <c r="AG3633" t="s">
        <v>46</v>
      </c>
      <c r="AH3633" s="1">
        <v>44890</v>
      </c>
      <c r="AJ3633" t="s">
        <v>17781</v>
      </c>
      <c r="AK3633">
        <f>Tabla_Consulta_desde_TMS8[[#This Row],[idpedido]]</f>
        <v>467734</v>
      </c>
    </row>
    <row r="3634" spans="1:37" x14ac:dyDescent="0.25">
      <c r="A3634" t="str">
        <f>Tabla_Consulta_desde_TMS8[[#This Row],[Nro_Referencia]]</f>
        <v>373426</v>
      </c>
      <c r="B3634">
        <v>467735</v>
      </c>
      <c r="C3634" t="s">
        <v>17782</v>
      </c>
      <c r="D3634" t="s">
        <v>680</v>
      </c>
      <c r="E3634" t="s">
        <v>47</v>
      </c>
      <c r="F3634" t="s">
        <v>33</v>
      </c>
      <c r="G3634" t="s">
        <v>17783</v>
      </c>
      <c r="H3634" s="1">
        <v>44889</v>
      </c>
      <c r="I3634" t="s">
        <v>34</v>
      </c>
      <c r="J3634" s="1">
        <v>44890</v>
      </c>
      <c r="K3634" t="s">
        <v>17784</v>
      </c>
      <c r="L3634" t="s">
        <v>17785</v>
      </c>
      <c r="M3634" t="s">
        <v>745</v>
      </c>
      <c r="N3634" t="s">
        <v>17786</v>
      </c>
      <c r="O3634" t="s">
        <v>43</v>
      </c>
      <c r="P3634" t="s">
        <v>38</v>
      </c>
      <c r="Q3634" t="s">
        <v>38</v>
      </c>
      <c r="R3634" t="s">
        <v>39</v>
      </c>
      <c r="T3634" t="s">
        <v>103</v>
      </c>
      <c r="U3634" t="s">
        <v>41</v>
      </c>
      <c r="V3634">
        <v>1</v>
      </c>
      <c r="W3634">
        <v>1</v>
      </c>
      <c r="X3634" t="s">
        <v>681</v>
      </c>
      <c r="Y3634" t="s">
        <v>36</v>
      </c>
      <c r="Z3634" t="s">
        <v>42</v>
      </c>
      <c r="AA3634" t="s">
        <v>43</v>
      </c>
      <c r="AB3634">
        <v>21561</v>
      </c>
      <c r="AC3634" s="1">
        <v>44890</v>
      </c>
      <c r="AD3634" t="s">
        <v>97</v>
      </c>
      <c r="AE3634" t="s">
        <v>136</v>
      </c>
      <c r="AF3634">
        <v>0</v>
      </c>
      <c r="AG3634" t="s">
        <v>46</v>
      </c>
      <c r="AH3634" s="1">
        <v>44890</v>
      </c>
      <c r="AK3634">
        <f>Tabla_Consulta_desde_TMS8[[#This Row],[idpedido]]</f>
        <v>467735</v>
      </c>
    </row>
    <row r="3635" spans="1:37" x14ac:dyDescent="0.25">
      <c r="A3635" t="str">
        <f>Tabla_Consulta_desde_TMS8[[#This Row],[Nro_Referencia]]</f>
        <v>373427</v>
      </c>
      <c r="B3635">
        <v>467736</v>
      </c>
      <c r="C3635" t="s">
        <v>17787</v>
      </c>
      <c r="D3635" t="s">
        <v>680</v>
      </c>
      <c r="E3635" t="s">
        <v>47</v>
      </c>
      <c r="F3635" t="s">
        <v>33</v>
      </c>
      <c r="G3635" t="s">
        <v>17788</v>
      </c>
      <c r="H3635" s="1">
        <v>44889</v>
      </c>
      <c r="I3635" t="s">
        <v>34</v>
      </c>
      <c r="J3635" s="1">
        <v>44890</v>
      </c>
      <c r="K3635" t="s">
        <v>1192</v>
      </c>
      <c r="L3635" t="s">
        <v>1193</v>
      </c>
      <c r="M3635" t="s">
        <v>1124</v>
      </c>
      <c r="N3635" t="s">
        <v>1125</v>
      </c>
      <c r="O3635" t="s">
        <v>43</v>
      </c>
      <c r="P3635" t="s">
        <v>68</v>
      </c>
      <c r="Q3635" t="s">
        <v>68</v>
      </c>
      <c r="R3635" t="s">
        <v>69</v>
      </c>
      <c r="T3635" t="s">
        <v>111</v>
      </c>
      <c r="U3635" t="s">
        <v>71</v>
      </c>
      <c r="V3635">
        <v>1</v>
      </c>
      <c r="W3635">
        <v>1</v>
      </c>
      <c r="X3635" t="s">
        <v>681</v>
      </c>
      <c r="Y3635" t="s">
        <v>36</v>
      </c>
      <c r="Z3635" t="s">
        <v>42</v>
      </c>
      <c r="AA3635" t="s">
        <v>43</v>
      </c>
      <c r="AB3635">
        <v>21571</v>
      </c>
      <c r="AC3635" s="1">
        <v>44890</v>
      </c>
      <c r="AD3635" t="s">
        <v>97</v>
      </c>
      <c r="AE3635" t="s">
        <v>143</v>
      </c>
      <c r="AF3635">
        <v>0</v>
      </c>
      <c r="AG3635" t="s">
        <v>46</v>
      </c>
      <c r="AH3635" s="1">
        <v>44890</v>
      </c>
      <c r="AK3635">
        <f>Tabla_Consulta_desde_TMS8[[#This Row],[idpedido]]</f>
        <v>467736</v>
      </c>
    </row>
    <row r="3636" spans="1:37" x14ac:dyDescent="0.25">
      <c r="A3636" t="str">
        <f>Tabla_Consulta_desde_TMS8[[#This Row],[Nro_Referencia]]</f>
        <v>373428</v>
      </c>
      <c r="B3636">
        <v>467737</v>
      </c>
      <c r="C3636" t="s">
        <v>17789</v>
      </c>
      <c r="D3636" t="s">
        <v>680</v>
      </c>
      <c r="E3636" t="s">
        <v>47</v>
      </c>
      <c r="F3636" t="s">
        <v>33</v>
      </c>
      <c r="G3636" t="s">
        <v>17790</v>
      </c>
      <c r="H3636" s="1">
        <v>44889</v>
      </c>
      <c r="I3636" t="s">
        <v>470</v>
      </c>
      <c r="J3636" s="1">
        <v>44895</v>
      </c>
      <c r="K3636" t="s">
        <v>17791</v>
      </c>
      <c r="L3636" t="s">
        <v>17792</v>
      </c>
      <c r="M3636" t="s">
        <v>268</v>
      </c>
      <c r="N3636" t="s">
        <v>17793</v>
      </c>
      <c r="O3636" t="s">
        <v>43</v>
      </c>
      <c r="P3636" t="s">
        <v>497</v>
      </c>
      <c r="Q3636" t="s">
        <v>497</v>
      </c>
      <c r="R3636" t="s">
        <v>49</v>
      </c>
      <c r="T3636" t="s">
        <v>40</v>
      </c>
      <c r="U3636" t="s">
        <v>50</v>
      </c>
      <c r="V3636">
        <v>1</v>
      </c>
      <c r="W3636">
        <v>1</v>
      </c>
      <c r="X3636" t="s">
        <v>681</v>
      </c>
      <c r="Y3636" t="s">
        <v>36</v>
      </c>
      <c r="Z3636" t="s">
        <v>42</v>
      </c>
      <c r="AA3636" t="s">
        <v>43</v>
      </c>
      <c r="AB3636">
        <v>21546</v>
      </c>
      <c r="AC3636" s="1">
        <v>44890</v>
      </c>
      <c r="AD3636" t="s">
        <v>44</v>
      </c>
      <c r="AE3636" t="s">
        <v>65</v>
      </c>
      <c r="AF3636">
        <v>1</v>
      </c>
      <c r="AG3636" t="s">
        <v>52</v>
      </c>
      <c r="AH3636" s="1">
        <v>44894</v>
      </c>
      <c r="AJ3636" t="s">
        <v>58743</v>
      </c>
      <c r="AK3636">
        <f>Tabla_Consulta_desde_TMS8[[#This Row],[idpedido]]</f>
        <v>467737</v>
      </c>
    </row>
    <row r="3637" spans="1:37" x14ac:dyDescent="0.25">
      <c r="A3637" t="str">
        <f>Tabla_Consulta_desde_TMS8[[#This Row],[Nro_Referencia]]</f>
        <v>373429</v>
      </c>
      <c r="B3637">
        <v>467738</v>
      </c>
      <c r="C3637" t="s">
        <v>17794</v>
      </c>
      <c r="D3637" t="s">
        <v>680</v>
      </c>
      <c r="E3637" t="s">
        <v>47</v>
      </c>
      <c r="F3637" t="s">
        <v>33</v>
      </c>
      <c r="G3637" t="s">
        <v>17795</v>
      </c>
      <c r="H3637" s="1">
        <v>44889</v>
      </c>
      <c r="I3637" t="s">
        <v>34</v>
      </c>
      <c r="J3637" s="1">
        <v>44890</v>
      </c>
      <c r="K3637" t="s">
        <v>17796</v>
      </c>
      <c r="L3637" t="s">
        <v>17797</v>
      </c>
      <c r="M3637" t="s">
        <v>17798</v>
      </c>
      <c r="N3637" t="s">
        <v>17799</v>
      </c>
      <c r="O3637" t="s">
        <v>43</v>
      </c>
      <c r="P3637" t="s">
        <v>68</v>
      </c>
      <c r="Q3637" t="s">
        <v>68</v>
      </c>
      <c r="R3637" t="s">
        <v>69</v>
      </c>
      <c r="T3637" t="s">
        <v>111</v>
      </c>
      <c r="U3637" t="s">
        <v>71</v>
      </c>
      <c r="V3637">
        <v>1</v>
      </c>
      <c r="W3637">
        <v>1</v>
      </c>
      <c r="X3637" t="s">
        <v>681</v>
      </c>
      <c r="Y3637" t="s">
        <v>36</v>
      </c>
      <c r="Z3637" t="s">
        <v>42</v>
      </c>
      <c r="AA3637" t="s">
        <v>43</v>
      </c>
      <c r="AB3637">
        <v>21576</v>
      </c>
      <c r="AC3637" s="1">
        <v>44890</v>
      </c>
      <c r="AD3637" t="s">
        <v>97</v>
      </c>
      <c r="AE3637" t="s">
        <v>127</v>
      </c>
      <c r="AF3637">
        <v>0</v>
      </c>
      <c r="AG3637" t="s">
        <v>46</v>
      </c>
      <c r="AH3637" s="1">
        <v>44890</v>
      </c>
      <c r="AK3637">
        <f>Tabla_Consulta_desde_TMS8[[#This Row],[idpedido]]</f>
        <v>467738</v>
      </c>
    </row>
    <row r="3638" spans="1:37" x14ac:dyDescent="0.25">
      <c r="A3638" t="str">
        <f>Tabla_Consulta_desde_TMS8[[#This Row],[Nro_Referencia]]</f>
        <v>373430</v>
      </c>
      <c r="B3638">
        <v>467739</v>
      </c>
      <c r="C3638" t="s">
        <v>17800</v>
      </c>
      <c r="D3638" t="s">
        <v>680</v>
      </c>
      <c r="E3638" t="s">
        <v>47</v>
      </c>
      <c r="F3638" t="s">
        <v>33</v>
      </c>
      <c r="G3638" t="s">
        <v>17801</v>
      </c>
      <c r="H3638" s="1">
        <v>44889</v>
      </c>
      <c r="I3638" t="s">
        <v>34</v>
      </c>
      <c r="J3638" s="1">
        <v>44893</v>
      </c>
      <c r="K3638" t="s">
        <v>17802</v>
      </c>
      <c r="L3638" t="s">
        <v>17803</v>
      </c>
      <c r="M3638" t="s">
        <v>17804</v>
      </c>
      <c r="N3638" t="s">
        <v>17805</v>
      </c>
      <c r="O3638" t="s">
        <v>43</v>
      </c>
      <c r="P3638" t="s">
        <v>38</v>
      </c>
      <c r="Q3638" t="s">
        <v>38</v>
      </c>
      <c r="R3638" t="s">
        <v>39</v>
      </c>
      <c r="T3638" t="s">
        <v>103</v>
      </c>
      <c r="U3638" t="s">
        <v>41</v>
      </c>
      <c r="V3638">
        <v>1</v>
      </c>
      <c r="W3638">
        <v>1</v>
      </c>
      <c r="X3638" t="s">
        <v>681</v>
      </c>
      <c r="Y3638" t="s">
        <v>36</v>
      </c>
      <c r="Z3638" t="s">
        <v>42</v>
      </c>
      <c r="AA3638" t="s">
        <v>43</v>
      </c>
      <c r="AB3638">
        <v>21610</v>
      </c>
      <c r="AC3638" s="1">
        <v>44893</v>
      </c>
      <c r="AD3638" t="s">
        <v>97</v>
      </c>
      <c r="AE3638" t="s">
        <v>481</v>
      </c>
      <c r="AF3638">
        <v>1</v>
      </c>
      <c r="AG3638" t="s">
        <v>46</v>
      </c>
      <c r="AH3638" s="1">
        <v>44893</v>
      </c>
      <c r="AK3638">
        <f>Tabla_Consulta_desde_TMS8[[#This Row],[idpedido]]</f>
        <v>467739</v>
      </c>
    </row>
    <row r="3639" spans="1:37" x14ac:dyDescent="0.25">
      <c r="A3639" t="str">
        <f>Tabla_Consulta_desde_TMS8[[#This Row],[Nro_Referencia]]</f>
        <v>373431</v>
      </c>
      <c r="B3639">
        <v>467740</v>
      </c>
      <c r="C3639" t="s">
        <v>17806</v>
      </c>
      <c r="D3639" t="s">
        <v>680</v>
      </c>
      <c r="E3639" t="s">
        <v>47</v>
      </c>
      <c r="F3639" t="s">
        <v>33</v>
      </c>
      <c r="G3639" t="s">
        <v>17807</v>
      </c>
      <c r="H3639" s="1">
        <v>44889</v>
      </c>
      <c r="I3639" t="s">
        <v>34</v>
      </c>
      <c r="J3639" s="1">
        <v>44890</v>
      </c>
      <c r="K3639" t="s">
        <v>13533</v>
      </c>
      <c r="L3639" t="s">
        <v>13534</v>
      </c>
      <c r="M3639" t="s">
        <v>2255</v>
      </c>
      <c r="N3639" t="s">
        <v>13535</v>
      </c>
      <c r="O3639" t="s">
        <v>43</v>
      </c>
      <c r="P3639" t="s">
        <v>109</v>
      </c>
      <c r="Q3639" t="s">
        <v>109</v>
      </c>
      <c r="R3639" t="s">
        <v>110</v>
      </c>
      <c r="T3639" t="s">
        <v>111</v>
      </c>
      <c r="U3639" t="s">
        <v>50</v>
      </c>
      <c r="V3639">
        <v>1</v>
      </c>
      <c r="W3639">
        <v>1</v>
      </c>
      <c r="X3639" t="s">
        <v>681</v>
      </c>
      <c r="Y3639" t="s">
        <v>36</v>
      </c>
      <c r="Z3639" t="s">
        <v>42</v>
      </c>
      <c r="AA3639" t="s">
        <v>43</v>
      </c>
      <c r="AB3639">
        <v>21558</v>
      </c>
      <c r="AC3639" s="1">
        <v>44890</v>
      </c>
      <c r="AD3639" t="s">
        <v>97</v>
      </c>
      <c r="AE3639" t="s">
        <v>112</v>
      </c>
      <c r="AF3639">
        <v>0</v>
      </c>
      <c r="AG3639" t="s">
        <v>46</v>
      </c>
      <c r="AH3639" s="1">
        <v>44890</v>
      </c>
      <c r="AK3639">
        <f>Tabla_Consulta_desde_TMS8[[#This Row],[idpedido]]</f>
        <v>467740</v>
      </c>
    </row>
    <row r="3640" spans="1:37" x14ac:dyDescent="0.25">
      <c r="A3640" t="str">
        <f>Tabla_Consulta_desde_TMS8[[#This Row],[Nro_Referencia]]</f>
        <v>373433</v>
      </c>
      <c r="B3640">
        <v>467741</v>
      </c>
      <c r="C3640" t="s">
        <v>17808</v>
      </c>
      <c r="D3640" t="s">
        <v>680</v>
      </c>
      <c r="E3640" t="s">
        <v>47</v>
      </c>
      <c r="F3640" t="s">
        <v>33</v>
      </c>
      <c r="G3640" t="s">
        <v>17809</v>
      </c>
      <c r="H3640" s="1">
        <v>44889</v>
      </c>
      <c r="I3640" t="s">
        <v>470</v>
      </c>
      <c r="J3640" s="1">
        <v>44895</v>
      </c>
      <c r="K3640" t="s">
        <v>17810</v>
      </c>
      <c r="L3640" t="s">
        <v>17811</v>
      </c>
      <c r="M3640" t="s">
        <v>17812</v>
      </c>
      <c r="N3640" t="s">
        <v>17813</v>
      </c>
      <c r="O3640" t="s">
        <v>43</v>
      </c>
      <c r="P3640" t="s">
        <v>184</v>
      </c>
      <c r="Q3640" t="s">
        <v>184</v>
      </c>
      <c r="R3640" t="s">
        <v>185</v>
      </c>
      <c r="T3640" t="s">
        <v>40</v>
      </c>
      <c r="U3640" t="s">
        <v>50</v>
      </c>
      <c r="V3640">
        <v>1</v>
      </c>
      <c r="W3640">
        <v>1</v>
      </c>
      <c r="X3640" t="s">
        <v>681</v>
      </c>
      <c r="Y3640" t="s">
        <v>36</v>
      </c>
      <c r="Z3640" t="s">
        <v>42</v>
      </c>
      <c r="AA3640" t="s">
        <v>43</v>
      </c>
      <c r="AB3640">
        <v>21546</v>
      </c>
      <c r="AC3640" s="1">
        <v>44890</v>
      </c>
      <c r="AD3640" t="s">
        <v>44</v>
      </c>
      <c r="AE3640" t="s">
        <v>65</v>
      </c>
      <c r="AF3640">
        <v>1</v>
      </c>
      <c r="AG3640" t="s">
        <v>52</v>
      </c>
      <c r="AH3640" s="1">
        <v>44890</v>
      </c>
      <c r="AJ3640" t="s">
        <v>17814</v>
      </c>
      <c r="AK3640">
        <f>Tabla_Consulta_desde_TMS8[[#This Row],[idpedido]]</f>
        <v>467741</v>
      </c>
    </row>
    <row r="3641" spans="1:37" x14ac:dyDescent="0.25">
      <c r="A3641" t="str">
        <f>Tabla_Consulta_desde_TMS8[[#This Row],[Nro_Referencia]]</f>
        <v>373436</v>
      </c>
      <c r="B3641">
        <v>467742</v>
      </c>
      <c r="C3641" t="s">
        <v>17815</v>
      </c>
      <c r="D3641" t="s">
        <v>680</v>
      </c>
      <c r="E3641" t="s">
        <v>47</v>
      </c>
      <c r="F3641" t="s">
        <v>33</v>
      </c>
      <c r="G3641" t="s">
        <v>17816</v>
      </c>
      <c r="H3641" s="1">
        <v>44889</v>
      </c>
      <c r="I3641" t="s">
        <v>34</v>
      </c>
      <c r="J3641" s="1">
        <v>44890</v>
      </c>
      <c r="K3641" t="s">
        <v>17817</v>
      </c>
      <c r="L3641" t="s">
        <v>17818</v>
      </c>
      <c r="M3641" t="s">
        <v>17819</v>
      </c>
      <c r="N3641" t="s">
        <v>17820</v>
      </c>
      <c r="O3641" t="s">
        <v>43</v>
      </c>
      <c r="P3641" t="s">
        <v>93</v>
      </c>
      <c r="Q3641" t="s">
        <v>93</v>
      </c>
      <c r="R3641" t="s">
        <v>94</v>
      </c>
      <c r="T3641" t="s">
        <v>40</v>
      </c>
      <c r="U3641" t="s">
        <v>50</v>
      </c>
      <c r="V3641">
        <v>1</v>
      </c>
      <c r="W3641">
        <v>1</v>
      </c>
      <c r="X3641" t="s">
        <v>681</v>
      </c>
      <c r="Y3641" t="s">
        <v>36</v>
      </c>
      <c r="Z3641" t="s">
        <v>42</v>
      </c>
      <c r="AA3641" t="s">
        <v>43</v>
      </c>
      <c r="AB3641">
        <v>21546</v>
      </c>
      <c r="AC3641" s="1">
        <v>44890</v>
      </c>
      <c r="AD3641" t="s">
        <v>44</v>
      </c>
      <c r="AE3641" t="s">
        <v>65</v>
      </c>
      <c r="AF3641">
        <v>0</v>
      </c>
      <c r="AG3641" t="s">
        <v>46</v>
      </c>
      <c r="AH3641" s="1">
        <v>44890</v>
      </c>
      <c r="AJ3641" t="s">
        <v>17821</v>
      </c>
      <c r="AK3641">
        <f>Tabla_Consulta_desde_TMS8[[#This Row],[idpedido]]</f>
        <v>467742</v>
      </c>
    </row>
    <row r="3642" spans="1:37" x14ac:dyDescent="0.25">
      <c r="A3642" t="str">
        <f>Tabla_Consulta_desde_TMS8[[#This Row],[Nro_Referencia]]</f>
        <v>373437</v>
      </c>
      <c r="B3642">
        <v>467743</v>
      </c>
      <c r="C3642" t="s">
        <v>17822</v>
      </c>
      <c r="D3642" t="s">
        <v>680</v>
      </c>
      <c r="E3642" t="s">
        <v>47</v>
      </c>
      <c r="F3642" t="s">
        <v>33</v>
      </c>
      <c r="G3642" t="s">
        <v>17823</v>
      </c>
      <c r="H3642" s="1">
        <v>44889</v>
      </c>
      <c r="I3642" t="s">
        <v>34</v>
      </c>
      <c r="J3642" s="1">
        <v>44893</v>
      </c>
      <c r="K3642" t="s">
        <v>17824</v>
      </c>
      <c r="L3642" t="s">
        <v>17825</v>
      </c>
      <c r="M3642" t="s">
        <v>1024</v>
      </c>
      <c r="N3642" t="s">
        <v>17826</v>
      </c>
      <c r="O3642" t="s">
        <v>43</v>
      </c>
      <c r="P3642" t="s">
        <v>38</v>
      </c>
      <c r="Q3642" t="s">
        <v>38</v>
      </c>
      <c r="R3642" t="s">
        <v>39</v>
      </c>
      <c r="T3642" t="s">
        <v>103</v>
      </c>
      <c r="U3642" t="s">
        <v>41</v>
      </c>
      <c r="V3642">
        <v>1</v>
      </c>
      <c r="W3642">
        <v>1</v>
      </c>
      <c r="X3642" t="s">
        <v>681</v>
      </c>
      <c r="Y3642" t="s">
        <v>36</v>
      </c>
      <c r="Z3642" t="s">
        <v>42</v>
      </c>
      <c r="AA3642" t="s">
        <v>43</v>
      </c>
      <c r="AB3642">
        <v>21599</v>
      </c>
      <c r="AC3642" s="1">
        <v>44893</v>
      </c>
      <c r="AD3642" t="s">
        <v>97</v>
      </c>
      <c r="AE3642" t="s">
        <v>276</v>
      </c>
      <c r="AF3642">
        <v>1</v>
      </c>
      <c r="AG3642" t="s">
        <v>46</v>
      </c>
      <c r="AH3642" s="1">
        <v>44893</v>
      </c>
      <c r="AK3642">
        <f>Tabla_Consulta_desde_TMS8[[#This Row],[idpedido]]</f>
        <v>467743</v>
      </c>
    </row>
    <row r="3643" spans="1:37" x14ac:dyDescent="0.25">
      <c r="A3643" t="str">
        <f>Tabla_Consulta_desde_TMS8[[#This Row],[Nro_Referencia]]</f>
        <v>373438</v>
      </c>
      <c r="B3643">
        <v>467744</v>
      </c>
      <c r="C3643" t="s">
        <v>17827</v>
      </c>
      <c r="D3643" t="s">
        <v>680</v>
      </c>
      <c r="E3643" t="s">
        <v>47</v>
      </c>
      <c r="F3643" t="s">
        <v>33</v>
      </c>
      <c r="G3643" t="s">
        <v>17828</v>
      </c>
      <c r="H3643" s="1">
        <v>44889</v>
      </c>
      <c r="I3643" t="s">
        <v>34</v>
      </c>
      <c r="J3643" s="1">
        <v>44890</v>
      </c>
      <c r="K3643" t="s">
        <v>17829</v>
      </c>
      <c r="L3643" t="s">
        <v>17830</v>
      </c>
      <c r="M3643" t="s">
        <v>17831</v>
      </c>
      <c r="N3643" t="s">
        <v>17832</v>
      </c>
      <c r="O3643" t="s">
        <v>43</v>
      </c>
      <c r="P3643" t="s">
        <v>38</v>
      </c>
      <c r="Q3643" t="s">
        <v>38</v>
      </c>
      <c r="R3643" t="s">
        <v>39</v>
      </c>
      <c r="T3643" t="s">
        <v>103</v>
      </c>
      <c r="U3643" t="s">
        <v>41</v>
      </c>
      <c r="V3643">
        <v>1</v>
      </c>
      <c r="W3643">
        <v>1</v>
      </c>
      <c r="X3643" t="s">
        <v>681</v>
      </c>
      <c r="Y3643" t="s">
        <v>36</v>
      </c>
      <c r="Z3643" t="s">
        <v>42</v>
      </c>
      <c r="AA3643" t="s">
        <v>43</v>
      </c>
      <c r="AB3643">
        <v>21559</v>
      </c>
      <c r="AC3643" s="1">
        <v>44890</v>
      </c>
      <c r="AD3643" t="s">
        <v>97</v>
      </c>
      <c r="AE3643" t="s">
        <v>162</v>
      </c>
      <c r="AF3643">
        <v>0</v>
      </c>
      <c r="AG3643" t="s">
        <v>46</v>
      </c>
      <c r="AH3643" s="1">
        <v>44890</v>
      </c>
      <c r="AK3643">
        <f>Tabla_Consulta_desde_TMS8[[#This Row],[idpedido]]</f>
        <v>467744</v>
      </c>
    </row>
    <row r="3644" spans="1:37" x14ac:dyDescent="0.25">
      <c r="A3644" t="str">
        <f>Tabla_Consulta_desde_TMS8[[#This Row],[Nro_Referencia]]</f>
        <v>373336</v>
      </c>
      <c r="B3644">
        <v>467707</v>
      </c>
      <c r="C3644" t="s">
        <v>17833</v>
      </c>
      <c r="D3644" t="s">
        <v>680</v>
      </c>
      <c r="E3644" t="s">
        <v>47</v>
      </c>
      <c r="F3644" t="s">
        <v>33</v>
      </c>
      <c r="G3644" t="s">
        <v>17834</v>
      </c>
      <c r="H3644" s="1">
        <v>44889</v>
      </c>
      <c r="I3644" t="s">
        <v>34</v>
      </c>
      <c r="J3644" s="1">
        <v>44890</v>
      </c>
      <c r="K3644" t="s">
        <v>1041</v>
      </c>
      <c r="L3644" t="s">
        <v>1042</v>
      </c>
      <c r="M3644" t="s">
        <v>1043</v>
      </c>
      <c r="N3644" t="s">
        <v>1044</v>
      </c>
      <c r="O3644" t="s">
        <v>43</v>
      </c>
      <c r="P3644" t="s">
        <v>38</v>
      </c>
      <c r="Q3644" t="s">
        <v>38</v>
      </c>
      <c r="R3644" t="s">
        <v>39</v>
      </c>
      <c r="T3644" t="s">
        <v>103</v>
      </c>
      <c r="U3644" t="s">
        <v>41</v>
      </c>
      <c r="V3644">
        <v>1</v>
      </c>
      <c r="W3644">
        <v>1</v>
      </c>
      <c r="X3644" t="s">
        <v>681</v>
      </c>
      <c r="Y3644" t="s">
        <v>36</v>
      </c>
      <c r="Z3644" t="s">
        <v>42</v>
      </c>
      <c r="AA3644" t="s">
        <v>43</v>
      </c>
      <c r="AB3644">
        <v>21554</v>
      </c>
      <c r="AC3644" s="1">
        <v>44890</v>
      </c>
      <c r="AD3644" t="s">
        <v>97</v>
      </c>
      <c r="AE3644" t="s">
        <v>430</v>
      </c>
      <c r="AF3644">
        <v>0</v>
      </c>
      <c r="AG3644" t="s">
        <v>46</v>
      </c>
      <c r="AH3644" s="1">
        <v>44890</v>
      </c>
      <c r="AK3644">
        <f>Tabla_Consulta_desde_TMS8[[#This Row],[idpedido]]</f>
        <v>467707</v>
      </c>
    </row>
    <row r="3645" spans="1:37" x14ac:dyDescent="0.25">
      <c r="A3645" t="str">
        <f>Tabla_Consulta_desde_TMS8[[#This Row],[Nro_Referencia]]</f>
        <v>373337</v>
      </c>
      <c r="B3645">
        <v>467708</v>
      </c>
      <c r="C3645" t="s">
        <v>17835</v>
      </c>
      <c r="D3645" t="s">
        <v>680</v>
      </c>
      <c r="E3645" t="s">
        <v>47</v>
      </c>
      <c r="F3645" t="s">
        <v>33</v>
      </c>
      <c r="G3645" t="s">
        <v>17836</v>
      </c>
      <c r="H3645" s="1">
        <v>44889</v>
      </c>
      <c r="I3645" t="s">
        <v>34</v>
      </c>
      <c r="J3645" s="1">
        <v>44890</v>
      </c>
      <c r="K3645" t="s">
        <v>17837</v>
      </c>
      <c r="L3645" t="s">
        <v>6885</v>
      </c>
      <c r="M3645" t="s">
        <v>6886</v>
      </c>
      <c r="N3645" t="s">
        <v>6887</v>
      </c>
      <c r="O3645" t="s">
        <v>43</v>
      </c>
      <c r="P3645" t="s">
        <v>38</v>
      </c>
      <c r="Q3645" t="s">
        <v>38</v>
      </c>
      <c r="R3645" t="s">
        <v>39</v>
      </c>
      <c r="T3645" t="s">
        <v>103</v>
      </c>
      <c r="U3645" t="s">
        <v>41</v>
      </c>
      <c r="V3645">
        <v>1</v>
      </c>
      <c r="W3645">
        <v>1</v>
      </c>
      <c r="X3645" t="s">
        <v>681</v>
      </c>
      <c r="Y3645" t="s">
        <v>36</v>
      </c>
      <c r="Z3645" t="s">
        <v>42</v>
      </c>
      <c r="AA3645" t="s">
        <v>43</v>
      </c>
      <c r="AB3645">
        <v>21559</v>
      </c>
      <c r="AC3645" s="1">
        <v>44890</v>
      </c>
      <c r="AD3645" t="s">
        <v>97</v>
      </c>
      <c r="AE3645" t="s">
        <v>162</v>
      </c>
      <c r="AF3645">
        <v>0</v>
      </c>
      <c r="AG3645" t="s">
        <v>46</v>
      </c>
      <c r="AH3645" s="1">
        <v>44890</v>
      </c>
      <c r="AK3645">
        <f>Tabla_Consulta_desde_TMS8[[#This Row],[idpedido]]</f>
        <v>467708</v>
      </c>
    </row>
    <row r="3646" spans="1:37" x14ac:dyDescent="0.25">
      <c r="A3646" t="str">
        <f>Tabla_Consulta_desde_TMS8[[#This Row],[Nro_Referencia]]</f>
        <v>373338</v>
      </c>
      <c r="B3646">
        <v>467709</v>
      </c>
      <c r="C3646" t="s">
        <v>17838</v>
      </c>
      <c r="D3646" t="s">
        <v>680</v>
      </c>
      <c r="E3646" t="s">
        <v>47</v>
      </c>
      <c r="F3646" t="s">
        <v>33</v>
      </c>
      <c r="G3646" t="s">
        <v>17839</v>
      </c>
      <c r="H3646" s="1">
        <v>44889</v>
      </c>
      <c r="I3646" t="s">
        <v>34</v>
      </c>
      <c r="J3646" s="1">
        <v>44890</v>
      </c>
      <c r="K3646" t="s">
        <v>1357</v>
      </c>
      <c r="L3646" t="s">
        <v>6773</v>
      </c>
      <c r="M3646" t="s">
        <v>1289</v>
      </c>
      <c r="N3646" t="s">
        <v>6774</v>
      </c>
      <c r="O3646" t="s">
        <v>43</v>
      </c>
      <c r="P3646" t="s">
        <v>68</v>
      </c>
      <c r="Q3646" t="s">
        <v>68</v>
      </c>
      <c r="R3646" t="s">
        <v>69</v>
      </c>
      <c r="T3646" t="s">
        <v>111</v>
      </c>
      <c r="U3646" t="s">
        <v>71</v>
      </c>
      <c r="V3646">
        <v>1</v>
      </c>
      <c r="W3646">
        <v>1</v>
      </c>
      <c r="X3646" t="s">
        <v>681</v>
      </c>
      <c r="Y3646" t="s">
        <v>36</v>
      </c>
      <c r="Z3646" t="s">
        <v>42</v>
      </c>
      <c r="AA3646" t="s">
        <v>43</v>
      </c>
      <c r="AB3646">
        <v>21576</v>
      </c>
      <c r="AC3646" s="1">
        <v>44890</v>
      </c>
      <c r="AD3646" t="s">
        <v>97</v>
      </c>
      <c r="AE3646" t="s">
        <v>127</v>
      </c>
      <c r="AF3646">
        <v>0</v>
      </c>
      <c r="AG3646" t="s">
        <v>46</v>
      </c>
      <c r="AH3646" s="1">
        <v>44890</v>
      </c>
      <c r="AK3646">
        <f>Tabla_Consulta_desde_TMS8[[#This Row],[idpedido]]</f>
        <v>467709</v>
      </c>
    </row>
    <row r="3647" spans="1:37" x14ac:dyDescent="0.25">
      <c r="A3647" t="str">
        <f>Tabla_Consulta_desde_TMS8[[#This Row],[Nro_Referencia]]</f>
        <v>373341</v>
      </c>
      <c r="B3647">
        <v>467710</v>
      </c>
      <c r="C3647" t="s">
        <v>17840</v>
      </c>
      <c r="D3647" t="s">
        <v>680</v>
      </c>
      <c r="E3647" t="s">
        <v>47</v>
      </c>
      <c r="F3647" t="s">
        <v>33</v>
      </c>
      <c r="G3647" t="s">
        <v>17841</v>
      </c>
      <c r="H3647" s="1">
        <v>44889</v>
      </c>
      <c r="I3647" t="s">
        <v>34</v>
      </c>
      <c r="J3647" s="1">
        <v>44890</v>
      </c>
      <c r="K3647" t="s">
        <v>17842</v>
      </c>
      <c r="L3647" t="s">
        <v>17843</v>
      </c>
      <c r="M3647" t="s">
        <v>1031</v>
      </c>
      <c r="N3647" t="s">
        <v>17844</v>
      </c>
      <c r="O3647" t="s">
        <v>43</v>
      </c>
      <c r="P3647" t="s">
        <v>109</v>
      </c>
      <c r="Q3647" t="s">
        <v>109</v>
      </c>
      <c r="R3647" t="s">
        <v>110</v>
      </c>
      <c r="T3647" t="s">
        <v>111</v>
      </c>
      <c r="U3647" t="s">
        <v>50</v>
      </c>
      <c r="V3647">
        <v>1</v>
      </c>
      <c r="W3647">
        <v>1</v>
      </c>
      <c r="X3647" t="s">
        <v>681</v>
      </c>
      <c r="Y3647" t="s">
        <v>36</v>
      </c>
      <c r="Z3647" t="s">
        <v>42</v>
      </c>
      <c r="AA3647" t="s">
        <v>43</v>
      </c>
      <c r="AB3647">
        <v>21558</v>
      </c>
      <c r="AC3647" s="1">
        <v>44890</v>
      </c>
      <c r="AD3647" t="s">
        <v>97</v>
      </c>
      <c r="AE3647" t="s">
        <v>112</v>
      </c>
      <c r="AF3647">
        <v>0</v>
      </c>
      <c r="AG3647" t="s">
        <v>46</v>
      </c>
      <c r="AH3647" s="1">
        <v>44890</v>
      </c>
      <c r="AK3647">
        <f>Tabla_Consulta_desde_TMS8[[#This Row],[idpedido]]</f>
        <v>467710</v>
      </c>
    </row>
    <row r="3648" spans="1:37" x14ac:dyDescent="0.25">
      <c r="A3648" t="str">
        <f>Tabla_Consulta_desde_TMS8[[#This Row],[Nro_Referencia]]</f>
        <v>373342</v>
      </c>
      <c r="B3648">
        <v>467711</v>
      </c>
      <c r="C3648" t="s">
        <v>17845</v>
      </c>
      <c r="D3648" t="s">
        <v>680</v>
      </c>
      <c r="E3648" t="s">
        <v>47</v>
      </c>
      <c r="F3648" t="s">
        <v>33</v>
      </c>
      <c r="G3648" t="s">
        <v>17846</v>
      </c>
      <c r="H3648" s="1">
        <v>44889</v>
      </c>
      <c r="I3648" t="s">
        <v>34</v>
      </c>
      <c r="J3648" s="1">
        <v>44890</v>
      </c>
      <c r="K3648" t="s">
        <v>17847</v>
      </c>
      <c r="L3648" t="s">
        <v>17848</v>
      </c>
      <c r="M3648" t="s">
        <v>17849</v>
      </c>
      <c r="N3648" t="s">
        <v>17850</v>
      </c>
      <c r="O3648" t="s">
        <v>43</v>
      </c>
      <c r="P3648" t="s">
        <v>38</v>
      </c>
      <c r="Q3648" t="s">
        <v>38</v>
      </c>
      <c r="R3648" t="s">
        <v>39</v>
      </c>
      <c r="T3648" t="s">
        <v>103</v>
      </c>
      <c r="U3648" t="s">
        <v>41</v>
      </c>
      <c r="V3648">
        <v>1</v>
      </c>
      <c r="W3648">
        <v>1</v>
      </c>
      <c r="X3648" t="s">
        <v>681</v>
      </c>
      <c r="Y3648" t="s">
        <v>36</v>
      </c>
      <c r="Z3648" t="s">
        <v>42</v>
      </c>
      <c r="AA3648" t="s">
        <v>43</v>
      </c>
      <c r="AB3648">
        <v>21547</v>
      </c>
      <c r="AC3648" s="1">
        <v>44890</v>
      </c>
      <c r="AD3648" t="s">
        <v>97</v>
      </c>
      <c r="AE3648" t="s">
        <v>276</v>
      </c>
      <c r="AF3648">
        <v>0</v>
      </c>
      <c r="AG3648" t="s">
        <v>46</v>
      </c>
      <c r="AH3648" s="1">
        <v>44890</v>
      </c>
      <c r="AK3648">
        <f>Tabla_Consulta_desde_TMS8[[#This Row],[idpedido]]</f>
        <v>467711</v>
      </c>
    </row>
    <row r="3649" spans="1:37" x14ac:dyDescent="0.25">
      <c r="A3649" t="str">
        <f>Tabla_Consulta_desde_TMS8[[#This Row],[Nro_Referencia]]</f>
        <v>373384</v>
      </c>
      <c r="B3649">
        <v>467712</v>
      </c>
      <c r="C3649" t="s">
        <v>17851</v>
      </c>
      <c r="D3649" t="s">
        <v>680</v>
      </c>
      <c r="E3649" t="s">
        <v>47</v>
      </c>
      <c r="F3649" t="s">
        <v>33</v>
      </c>
      <c r="G3649" t="s">
        <v>17852</v>
      </c>
      <c r="H3649" s="1">
        <v>44889</v>
      </c>
      <c r="I3649" t="s">
        <v>34</v>
      </c>
      <c r="J3649" s="1">
        <v>44890</v>
      </c>
      <c r="K3649" t="s">
        <v>10016</v>
      </c>
      <c r="L3649" t="s">
        <v>10017</v>
      </c>
      <c r="M3649" t="s">
        <v>10018</v>
      </c>
      <c r="N3649" t="s">
        <v>10019</v>
      </c>
      <c r="O3649" t="s">
        <v>43</v>
      </c>
      <c r="P3649" t="s">
        <v>38</v>
      </c>
      <c r="Q3649" t="s">
        <v>38</v>
      </c>
      <c r="R3649" t="s">
        <v>39</v>
      </c>
      <c r="T3649" t="s">
        <v>103</v>
      </c>
      <c r="U3649" t="s">
        <v>41</v>
      </c>
      <c r="V3649">
        <v>1</v>
      </c>
      <c r="W3649">
        <v>1</v>
      </c>
      <c r="X3649" t="s">
        <v>681</v>
      </c>
      <c r="Y3649" t="s">
        <v>36</v>
      </c>
      <c r="Z3649" t="s">
        <v>42</v>
      </c>
      <c r="AA3649" t="s">
        <v>43</v>
      </c>
      <c r="AB3649">
        <v>21556</v>
      </c>
      <c r="AC3649" s="1">
        <v>44890</v>
      </c>
      <c r="AD3649" t="s">
        <v>97</v>
      </c>
      <c r="AE3649" t="s">
        <v>231</v>
      </c>
      <c r="AF3649">
        <v>0</v>
      </c>
      <c r="AG3649" t="s">
        <v>46</v>
      </c>
      <c r="AH3649" s="1">
        <v>44890</v>
      </c>
      <c r="AK3649">
        <f>Tabla_Consulta_desde_TMS8[[#This Row],[idpedido]]</f>
        <v>467712</v>
      </c>
    </row>
    <row r="3650" spans="1:37" x14ac:dyDescent="0.25">
      <c r="A3650" t="str">
        <f>Tabla_Consulta_desde_TMS8[[#This Row],[Nro_Referencia]]</f>
        <v>373385</v>
      </c>
      <c r="B3650">
        <v>467713</v>
      </c>
      <c r="C3650" t="s">
        <v>17853</v>
      </c>
      <c r="D3650" t="s">
        <v>680</v>
      </c>
      <c r="E3650" t="s">
        <v>47</v>
      </c>
      <c r="F3650" t="s">
        <v>33</v>
      </c>
      <c r="G3650" t="s">
        <v>17854</v>
      </c>
      <c r="H3650" s="1">
        <v>44889</v>
      </c>
      <c r="I3650" t="s">
        <v>34</v>
      </c>
      <c r="J3650" s="1">
        <v>44890</v>
      </c>
      <c r="K3650" t="s">
        <v>17855</v>
      </c>
      <c r="L3650" t="s">
        <v>17856</v>
      </c>
      <c r="M3650" t="s">
        <v>17857</v>
      </c>
      <c r="N3650" t="s">
        <v>17858</v>
      </c>
      <c r="O3650" t="s">
        <v>43</v>
      </c>
      <c r="P3650" t="s">
        <v>68</v>
      </c>
      <c r="Q3650" t="s">
        <v>68</v>
      </c>
      <c r="R3650" t="s">
        <v>69</v>
      </c>
      <c r="T3650" t="s">
        <v>40</v>
      </c>
      <c r="U3650" t="s">
        <v>71</v>
      </c>
      <c r="V3650">
        <v>1</v>
      </c>
      <c r="W3650">
        <v>1</v>
      </c>
      <c r="X3650" t="s">
        <v>681</v>
      </c>
      <c r="Y3650" t="s">
        <v>36</v>
      </c>
      <c r="Z3650" t="s">
        <v>42</v>
      </c>
      <c r="AA3650" t="s">
        <v>43</v>
      </c>
      <c r="AB3650">
        <v>21546</v>
      </c>
      <c r="AC3650" s="1">
        <v>44890</v>
      </c>
      <c r="AD3650" t="s">
        <v>44</v>
      </c>
      <c r="AE3650" t="s">
        <v>65</v>
      </c>
      <c r="AF3650">
        <v>0</v>
      </c>
      <c r="AG3650" t="s">
        <v>46</v>
      </c>
      <c r="AH3650" s="1">
        <v>44890</v>
      </c>
      <c r="AJ3650" t="s">
        <v>17859</v>
      </c>
      <c r="AK3650">
        <f>Tabla_Consulta_desde_TMS8[[#This Row],[idpedido]]</f>
        <v>467713</v>
      </c>
    </row>
    <row r="3651" spans="1:37" x14ac:dyDescent="0.25">
      <c r="A3651" t="str">
        <f>Tabla_Consulta_desde_TMS8[[#This Row],[Nro_Referencia]]</f>
        <v>373386</v>
      </c>
      <c r="B3651">
        <v>467714</v>
      </c>
      <c r="C3651" t="s">
        <v>17860</v>
      </c>
      <c r="D3651" t="s">
        <v>680</v>
      </c>
      <c r="E3651" t="s">
        <v>47</v>
      </c>
      <c r="F3651" t="s">
        <v>33</v>
      </c>
      <c r="G3651" t="s">
        <v>17861</v>
      </c>
      <c r="H3651" s="1">
        <v>44889</v>
      </c>
      <c r="I3651" t="s">
        <v>34</v>
      </c>
      <c r="J3651" s="1">
        <v>44893</v>
      </c>
      <c r="K3651" t="s">
        <v>17862</v>
      </c>
      <c r="L3651" t="s">
        <v>17863</v>
      </c>
      <c r="M3651" t="s">
        <v>1141</v>
      </c>
      <c r="N3651" t="s">
        <v>17864</v>
      </c>
      <c r="O3651" t="s">
        <v>43</v>
      </c>
      <c r="P3651" t="s">
        <v>38</v>
      </c>
      <c r="Q3651" t="s">
        <v>38</v>
      </c>
      <c r="R3651" t="s">
        <v>39</v>
      </c>
      <c r="T3651" t="s">
        <v>103</v>
      </c>
      <c r="U3651" t="s">
        <v>41</v>
      </c>
      <c r="V3651">
        <v>1</v>
      </c>
      <c r="W3651">
        <v>1</v>
      </c>
      <c r="X3651" t="s">
        <v>681</v>
      </c>
      <c r="Y3651" t="s">
        <v>36</v>
      </c>
      <c r="Z3651" t="s">
        <v>42</v>
      </c>
      <c r="AA3651" t="s">
        <v>43</v>
      </c>
      <c r="AB3651">
        <v>21608</v>
      </c>
      <c r="AC3651" s="1">
        <v>44893</v>
      </c>
      <c r="AD3651" t="s">
        <v>97</v>
      </c>
      <c r="AE3651" t="s">
        <v>162</v>
      </c>
      <c r="AF3651">
        <v>1</v>
      </c>
      <c r="AG3651" t="s">
        <v>46</v>
      </c>
      <c r="AH3651" s="1">
        <v>44893</v>
      </c>
      <c r="AK3651">
        <f>Tabla_Consulta_desde_TMS8[[#This Row],[idpedido]]</f>
        <v>467714</v>
      </c>
    </row>
    <row r="3652" spans="1:37" x14ac:dyDescent="0.25">
      <c r="A3652" t="str">
        <f>Tabla_Consulta_desde_TMS8[[#This Row],[Nro_Referencia]]</f>
        <v>373387</v>
      </c>
      <c r="B3652">
        <v>467715</v>
      </c>
      <c r="C3652" t="s">
        <v>17865</v>
      </c>
      <c r="D3652" t="s">
        <v>680</v>
      </c>
      <c r="E3652" t="s">
        <v>47</v>
      </c>
      <c r="F3652" t="s">
        <v>33</v>
      </c>
      <c r="G3652" t="s">
        <v>17866</v>
      </c>
      <c r="H3652" s="1">
        <v>44889</v>
      </c>
      <c r="I3652" t="s">
        <v>34</v>
      </c>
      <c r="J3652" s="1">
        <v>44890</v>
      </c>
      <c r="K3652" t="s">
        <v>17867</v>
      </c>
      <c r="L3652" t="s">
        <v>17868</v>
      </c>
      <c r="M3652" t="s">
        <v>1141</v>
      </c>
      <c r="N3652" t="s">
        <v>17869</v>
      </c>
      <c r="O3652" t="s">
        <v>43</v>
      </c>
      <c r="P3652" t="s">
        <v>38</v>
      </c>
      <c r="Q3652" t="s">
        <v>38</v>
      </c>
      <c r="R3652" t="s">
        <v>39</v>
      </c>
      <c r="T3652" t="s">
        <v>103</v>
      </c>
      <c r="U3652" t="s">
        <v>41</v>
      </c>
      <c r="V3652">
        <v>1</v>
      </c>
      <c r="W3652">
        <v>1</v>
      </c>
      <c r="X3652" t="s">
        <v>681</v>
      </c>
      <c r="Y3652" t="s">
        <v>36</v>
      </c>
      <c r="Z3652" t="s">
        <v>42</v>
      </c>
      <c r="AA3652" t="s">
        <v>43</v>
      </c>
      <c r="AB3652">
        <v>21554</v>
      </c>
      <c r="AC3652" s="1">
        <v>44890</v>
      </c>
      <c r="AD3652" t="s">
        <v>97</v>
      </c>
      <c r="AE3652" t="s">
        <v>430</v>
      </c>
      <c r="AF3652">
        <v>0</v>
      </c>
      <c r="AG3652" t="s">
        <v>46</v>
      </c>
      <c r="AH3652" s="1">
        <v>44890</v>
      </c>
      <c r="AK3652">
        <f>Tabla_Consulta_desde_TMS8[[#This Row],[idpedido]]</f>
        <v>467715</v>
      </c>
    </row>
    <row r="3653" spans="1:37" x14ac:dyDescent="0.25">
      <c r="A3653" t="str">
        <f>Tabla_Consulta_desde_TMS8[[#This Row],[Nro_Referencia]]</f>
        <v>373389</v>
      </c>
      <c r="B3653">
        <v>467716</v>
      </c>
      <c r="C3653" t="s">
        <v>17870</v>
      </c>
      <c r="D3653" t="s">
        <v>680</v>
      </c>
      <c r="E3653" t="s">
        <v>47</v>
      </c>
      <c r="F3653" t="s">
        <v>33</v>
      </c>
      <c r="G3653" t="s">
        <v>17871</v>
      </c>
      <c r="H3653" s="1">
        <v>44889</v>
      </c>
      <c r="I3653" t="s">
        <v>34</v>
      </c>
      <c r="J3653" s="1">
        <v>44890</v>
      </c>
      <c r="K3653" t="s">
        <v>17872</v>
      </c>
      <c r="L3653" t="s">
        <v>17863</v>
      </c>
      <c r="M3653" t="s">
        <v>1141</v>
      </c>
      <c r="N3653" t="s">
        <v>17873</v>
      </c>
      <c r="O3653" t="s">
        <v>43</v>
      </c>
      <c r="P3653" t="s">
        <v>38</v>
      </c>
      <c r="Q3653" t="s">
        <v>38</v>
      </c>
      <c r="R3653" t="s">
        <v>39</v>
      </c>
      <c r="T3653" t="s">
        <v>103</v>
      </c>
      <c r="U3653" t="s">
        <v>41</v>
      </c>
      <c r="V3653">
        <v>1</v>
      </c>
      <c r="W3653">
        <v>1</v>
      </c>
      <c r="X3653" t="s">
        <v>681</v>
      </c>
      <c r="Y3653" t="s">
        <v>36</v>
      </c>
      <c r="Z3653" t="s">
        <v>42</v>
      </c>
      <c r="AA3653" t="s">
        <v>43</v>
      </c>
      <c r="AB3653">
        <v>21559</v>
      </c>
      <c r="AC3653" s="1">
        <v>44890</v>
      </c>
      <c r="AD3653" t="s">
        <v>97</v>
      </c>
      <c r="AE3653" t="s">
        <v>162</v>
      </c>
      <c r="AF3653">
        <v>0</v>
      </c>
      <c r="AG3653" t="s">
        <v>46</v>
      </c>
      <c r="AH3653" s="1">
        <v>44890</v>
      </c>
      <c r="AK3653">
        <f>Tabla_Consulta_desde_TMS8[[#This Row],[idpedido]]</f>
        <v>467716</v>
      </c>
    </row>
    <row r="3654" spans="1:37" x14ac:dyDescent="0.25">
      <c r="A3654" t="str">
        <f>Tabla_Consulta_desde_TMS8[[#This Row],[Nro_Referencia]]</f>
        <v>373390</v>
      </c>
      <c r="B3654">
        <v>467717</v>
      </c>
      <c r="C3654" t="s">
        <v>17874</v>
      </c>
      <c r="D3654" t="s">
        <v>680</v>
      </c>
      <c r="E3654" t="s">
        <v>47</v>
      </c>
      <c r="F3654" t="s">
        <v>33</v>
      </c>
      <c r="G3654" t="s">
        <v>17875</v>
      </c>
      <c r="H3654" s="1">
        <v>44889</v>
      </c>
      <c r="I3654" t="s">
        <v>470</v>
      </c>
      <c r="J3654" s="1">
        <v>44895</v>
      </c>
      <c r="K3654" t="s">
        <v>17876</v>
      </c>
      <c r="L3654" t="s">
        <v>17877</v>
      </c>
      <c r="M3654" t="s">
        <v>17878</v>
      </c>
      <c r="N3654" t="s">
        <v>17879</v>
      </c>
      <c r="O3654" t="s">
        <v>43</v>
      </c>
      <c r="P3654" t="s">
        <v>197</v>
      </c>
      <c r="Q3654" t="s">
        <v>197</v>
      </c>
      <c r="R3654" t="s">
        <v>198</v>
      </c>
      <c r="T3654" t="s">
        <v>40</v>
      </c>
      <c r="U3654" t="s">
        <v>50</v>
      </c>
      <c r="V3654">
        <v>1</v>
      </c>
      <c r="W3654">
        <v>1</v>
      </c>
      <c r="X3654" t="s">
        <v>681</v>
      </c>
      <c r="Y3654" t="s">
        <v>36</v>
      </c>
      <c r="Z3654" t="s">
        <v>42</v>
      </c>
      <c r="AA3654" t="s">
        <v>43</v>
      </c>
      <c r="AB3654">
        <v>21546</v>
      </c>
      <c r="AC3654" s="1">
        <v>44890</v>
      </c>
      <c r="AD3654" t="s">
        <v>44</v>
      </c>
      <c r="AE3654" t="s">
        <v>65</v>
      </c>
      <c r="AF3654">
        <v>1</v>
      </c>
      <c r="AG3654" t="s">
        <v>52</v>
      </c>
      <c r="AH3654" s="1">
        <v>44890</v>
      </c>
      <c r="AJ3654" t="s">
        <v>17880</v>
      </c>
      <c r="AK3654">
        <f>Tabla_Consulta_desde_TMS8[[#This Row],[idpedido]]</f>
        <v>467717</v>
      </c>
    </row>
    <row r="3655" spans="1:37" x14ac:dyDescent="0.25">
      <c r="A3655" t="str">
        <f>Tabla_Consulta_desde_TMS8[[#This Row],[Nro_Referencia]]</f>
        <v>373391</v>
      </c>
      <c r="B3655">
        <v>467718</v>
      </c>
      <c r="C3655" t="s">
        <v>17881</v>
      </c>
      <c r="D3655" t="s">
        <v>680</v>
      </c>
      <c r="E3655" t="s">
        <v>47</v>
      </c>
      <c r="F3655" t="s">
        <v>33</v>
      </c>
      <c r="G3655" t="s">
        <v>17882</v>
      </c>
      <c r="H3655" s="1">
        <v>44889</v>
      </c>
      <c r="I3655" t="s">
        <v>34</v>
      </c>
      <c r="J3655" s="1">
        <v>44893</v>
      </c>
      <c r="K3655" t="s">
        <v>17883</v>
      </c>
      <c r="L3655" t="s">
        <v>17884</v>
      </c>
      <c r="M3655" t="s">
        <v>17885</v>
      </c>
      <c r="N3655" t="s">
        <v>17886</v>
      </c>
      <c r="P3655" t="s">
        <v>68</v>
      </c>
      <c r="Q3655" t="s">
        <v>68</v>
      </c>
      <c r="R3655" t="s">
        <v>69</v>
      </c>
      <c r="T3655" t="s">
        <v>111</v>
      </c>
      <c r="U3655" t="s">
        <v>71</v>
      </c>
      <c r="V3655">
        <v>1</v>
      </c>
      <c r="W3655">
        <v>1</v>
      </c>
      <c r="X3655" t="s">
        <v>681</v>
      </c>
      <c r="Y3655" t="s">
        <v>36</v>
      </c>
      <c r="Z3655" t="s">
        <v>42</v>
      </c>
      <c r="AA3655" t="s">
        <v>43</v>
      </c>
      <c r="AB3655">
        <v>21605</v>
      </c>
      <c r="AC3655" s="1">
        <v>44890</v>
      </c>
      <c r="AD3655" t="s">
        <v>44</v>
      </c>
      <c r="AE3655" t="s">
        <v>45</v>
      </c>
      <c r="AF3655">
        <v>1</v>
      </c>
      <c r="AG3655" t="s">
        <v>46</v>
      </c>
      <c r="AH3655" s="1">
        <v>44893</v>
      </c>
      <c r="AJ3655" t="s">
        <v>17887</v>
      </c>
      <c r="AK3655">
        <f>Tabla_Consulta_desde_TMS8[[#This Row],[idpedido]]</f>
        <v>467718</v>
      </c>
    </row>
    <row r="3656" spans="1:37" x14ac:dyDescent="0.25">
      <c r="A3656" t="str">
        <f>Tabla_Consulta_desde_TMS8[[#This Row],[Nro_Referencia]]</f>
        <v>413865950</v>
      </c>
      <c r="B3656">
        <v>467666</v>
      </c>
      <c r="C3656" t="s">
        <v>17888</v>
      </c>
      <c r="D3656" t="s">
        <v>493</v>
      </c>
      <c r="E3656" t="s">
        <v>47</v>
      </c>
      <c r="F3656" t="s">
        <v>33</v>
      </c>
      <c r="G3656" t="s">
        <v>17889</v>
      </c>
      <c r="H3656" s="1">
        <v>44889</v>
      </c>
      <c r="I3656" t="s">
        <v>34</v>
      </c>
      <c r="J3656" s="1">
        <v>44890</v>
      </c>
      <c r="K3656" t="s">
        <v>17890</v>
      </c>
      <c r="L3656" t="s">
        <v>17891</v>
      </c>
      <c r="M3656" t="s">
        <v>17892</v>
      </c>
      <c r="N3656" t="s">
        <v>17893</v>
      </c>
      <c r="O3656" t="s">
        <v>43</v>
      </c>
      <c r="P3656" t="s">
        <v>68</v>
      </c>
      <c r="Q3656" t="s">
        <v>68</v>
      </c>
      <c r="R3656" t="s">
        <v>69</v>
      </c>
      <c r="T3656" t="s">
        <v>111</v>
      </c>
      <c r="U3656" t="s">
        <v>71</v>
      </c>
      <c r="V3656">
        <v>1</v>
      </c>
      <c r="W3656">
        <v>1</v>
      </c>
      <c r="X3656" t="s">
        <v>494</v>
      </c>
      <c r="Y3656" t="s">
        <v>36</v>
      </c>
      <c r="Z3656" t="s">
        <v>42</v>
      </c>
      <c r="AA3656" t="s">
        <v>17894</v>
      </c>
      <c r="AB3656">
        <v>21569</v>
      </c>
      <c r="AC3656" s="1">
        <v>44890</v>
      </c>
      <c r="AD3656" t="s">
        <v>97</v>
      </c>
      <c r="AE3656" t="s">
        <v>180</v>
      </c>
      <c r="AF3656">
        <v>0</v>
      </c>
      <c r="AG3656" t="s">
        <v>46</v>
      </c>
      <c r="AH3656" s="1">
        <v>44890</v>
      </c>
      <c r="AK3656">
        <f>Tabla_Consulta_desde_TMS8[[#This Row],[idpedido]]</f>
        <v>467666</v>
      </c>
    </row>
    <row r="3657" spans="1:37" x14ac:dyDescent="0.25">
      <c r="A3657" t="str">
        <f>Tabla_Consulta_desde_TMS8[[#This Row],[Nro_Referencia]]</f>
        <v>413865954</v>
      </c>
      <c r="B3657">
        <v>467667</v>
      </c>
      <c r="C3657" t="s">
        <v>17895</v>
      </c>
      <c r="D3657" t="s">
        <v>493</v>
      </c>
      <c r="E3657" t="s">
        <v>47</v>
      </c>
      <c r="F3657" t="s">
        <v>33</v>
      </c>
      <c r="G3657" t="s">
        <v>17896</v>
      </c>
      <c r="H3657" s="1">
        <v>44889</v>
      </c>
      <c r="I3657" t="s">
        <v>34</v>
      </c>
      <c r="J3657" s="1">
        <v>44890</v>
      </c>
      <c r="K3657" t="s">
        <v>17897</v>
      </c>
      <c r="L3657" t="s">
        <v>17898</v>
      </c>
      <c r="M3657" t="s">
        <v>17899</v>
      </c>
      <c r="N3657" t="s">
        <v>17900</v>
      </c>
      <c r="O3657" t="s">
        <v>43</v>
      </c>
      <c r="P3657" t="s">
        <v>38</v>
      </c>
      <c r="Q3657" t="s">
        <v>38</v>
      </c>
      <c r="R3657" t="s">
        <v>39</v>
      </c>
      <c r="U3657" t="s">
        <v>41</v>
      </c>
      <c r="V3657">
        <v>1</v>
      </c>
      <c r="W3657">
        <v>1</v>
      </c>
      <c r="X3657" t="s">
        <v>494</v>
      </c>
      <c r="Y3657" t="s">
        <v>36</v>
      </c>
      <c r="Z3657" t="s">
        <v>42</v>
      </c>
      <c r="AA3657" t="s">
        <v>17901</v>
      </c>
      <c r="AB3657">
        <v>21559</v>
      </c>
      <c r="AC3657" s="1">
        <v>44890</v>
      </c>
      <c r="AD3657" t="s">
        <v>97</v>
      </c>
      <c r="AE3657" t="s">
        <v>162</v>
      </c>
      <c r="AF3657">
        <v>0</v>
      </c>
      <c r="AG3657" t="s">
        <v>46</v>
      </c>
      <c r="AH3657" s="1">
        <v>44890</v>
      </c>
      <c r="AK3657">
        <f>Tabla_Consulta_desde_TMS8[[#This Row],[idpedido]]</f>
        <v>467667</v>
      </c>
    </row>
    <row r="3658" spans="1:37" x14ac:dyDescent="0.25">
      <c r="A3658" t="str">
        <f>Tabla_Consulta_desde_TMS8[[#This Row],[Nro_Referencia]]</f>
        <v>413865959</v>
      </c>
      <c r="B3658">
        <v>467668</v>
      </c>
      <c r="C3658" t="s">
        <v>17902</v>
      </c>
      <c r="D3658" t="s">
        <v>493</v>
      </c>
      <c r="E3658" t="s">
        <v>47</v>
      </c>
      <c r="F3658" t="s">
        <v>33</v>
      </c>
      <c r="G3658" t="s">
        <v>17903</v>
      </c>
      <c r="H3658" s="1">
        <v>44889</v>
      </c>
      <c r="I3658" t="s">
        <v>34</v>
      </c>
      <c r="J3658" s="1">
        <v>44890</v>
      </c>
      <c r="K3658" t="s">
        <v>17904</v>
      </c>
      <c r="L3658" t="s">
        <v>17905</v>
      </c>
      <c r="M3658" t="s">
        <v>17906</v>
      </c>
      <c r="N3658" t="s">
        <v>17907</v>
      </c>
      <c r="O3658" t="s">
        <v>43</v>
      </c>
      <c r="P3658" t="s">
        <v>68</v>
      </c>
      <c r="Q3658" t="s">
        <v>68</v>
      </c>
      <c r="R3658" t="s">
        <v>69</v>
      </c>
      <c r="T3658" t="s">
        <v>111</v>
      </c>
      <c r="U3658" t="s">
        <v>71</v>
      </c>
      <c r="V3658">
        <v>1</v>
      </c>
      <c r="W3658">
        <v>1</v>
      </c>
      <c r="X3658" t="s">
        <v>494</v>
      </c>
      <c r="Y3658" t="s">
        <v>36</v>
      </c>
      <c r="Z3658" t="s">
        <v>42</v>
      </c>
      <c r="AA3658" t="s">
        <v>17908</v>
      </c>
      <c r="AB3658">
        <v>21576</v>
      </c>
      <c r="AC3658" s="1">
        <v>44890</v>
      </c>
      <c r="AD3658" t="s">
        <v>97</v>
      </c>
      <c r="AE3658" t="s">
        <v>127</v>
      </c>
      <c r="AF3658">
        <v>0</v>
      </c>
      <c r="AG3658" t="s">
        <v>46</v>
      </c>
      <c r="AH3658" s="1">
        <v>44890</v>
      </c>
      <c r="AK3658">
        <f>Tabla_Consulta_desde_TMS8[[#This Row],[idpedido]]</f>
        <v>467668</v>
      </c>
    </row>
    <row r="3659" spans="1:37" x14ac:dyDescent="0.25">
      <c r="A3659" t="str">
        <f>Tabla_Consulta_desde_TMS8[[#This Row],[Nro_Referencia]]</f>
        <v>413865973</v>
      </c>
      <c r="B3659">
        <v>467669</v>
      </c>
      <c r="C3659" t="s">
        <v>17909</v>
      </c>
      <c r="D3659" t="s">
        <v>493</v>
      </c>
      <c r="E3659" t="s">
        <v>47</v>
      </c>
      <c r="F3659" t="s">
        <v>33</v>
      </c>
      <c r="G3659" t="s">
        <v>17910</v>
      </c>
      <c r="H3659" s="1">
        <v>44889</v>
      </c>
      <c r="I3659" t="s">
        <v>34</v>
      </c>
      <c r="J3659" s="1">
        <v>44890</v>
      </c>
      <c r="K3659" t="s">
        <v>17911</v>
      </c>
      <c r="L3659" t="s">
        <v>17912</v>
      </c>
      <c r="M3659" t="s">
        <v>17913</v>
      </c>
      <c r="N3659" t="s">
        <v>17914</v>
      </c>
      <c r="O3659" t="s">
        <v>43</v>
      </c>
      <c r="P3659" t="s">
        <v>38</v>
      </c>
      <c r="Q3659" t="s">
        <v>38</v>
      </c>
      <c r="R3659" t="s">
        <v>39</v>
      </c>
      <c r="U3659" t="s">
        <v>41</v>
      </c>
      <c r="V3659">
        <v>1</v>
      </c>
      <c r="W3659">
        <v>1</v>
      </c>
      <c r="X3659" t="s">
        <v>494</v>
      </c>
      <c r="Y3659" t="s">
        <v>36</v>
      </c>
      <c r="Z3659" t="s">
        <v>42</v>
      </c>
      <c r="AA3659" t="s">
        <v>17915</v>
      </c>
      <c r="AB3659">
        <v>21562</v>
      </c>
      <c r="AC3659" s="1">
        <v>44890</v>
      </c>
      <c r="AD3659" t="s">
        <v>97</v>
      </c>
      <c r="AE3659" t="s">
        <v>98</v>
      </c>
      <c r="AF3659">
        <v>0</v>
      </c>
      <c r="AG3659" t="s">
        <v>46</v>
      </c>
      <c r="AH3659" s="1">
        <v>44890</v>
      </c>
      <c r="AK3659">
        <f>Tabla_Consulta_desde_TMS8[[#This Row],[idpedido]]</f>
        <v>467669</v>
      </c>
    </row>
    <row r="3660" spans="1:37" x14ac:dyDescent="0.25">
      <c r="A3660" t="str">
        <f>Tabla_Consulta_desde_TMS8[[#This Row],[Nro_Referencia]]</f>
        <v>413865994</v>
      </c>
      <c r="B3660">
        <v>467670</v>
      </c>
      <c r="C3660" t="s">
        <v>17916</v>
      </c>
      <c r="D3660" t="s">
        <v>493</v>
      </c>
      <c r="E3660" t="s">
        <v>47</v>
      </c>
      <c r="F3660" t="s">
        <v>501</v>
      </c>
      <c r="G3660" t="s">
        <v>17917</v>
      </c>
      <c r="H3660" s="1">
        <v>44889</v>
      </c>
      <c r="I3660" t="s">
        <v>470</v>
      </c>
      <c r="J3660" s="1">
        <v>44895</v>
      </c>
      <c r="K3660" t="s">
        <v>17918</v>
      </c>
      <c r="L3660" t="s">
        <v>587</v>
      </c>
      <c r="M3660" t="s">
        <v>17919</v>
      </c>
      <c r="N3660" t="s">
        <v>17920</v>
      </c>
      <c r="O3660" t="s">
        <v>43</v>
      </c>
      <c r="P3660" t="s">
        <v>68</v>
      </c>
      <c r="Q3660" t="s">
        <v>68</v>
      </c>
      <c r="R3660" t="s">
        <v>69</v>
      </c>
      <c r="T3660" t="s">
        <v>40</v>
      </c>
      <c r="U3660" t="s">
        <v>71</v>
      </c>
      <c r="V3660">
        <v>1</v>
      </c>
      <c r="W3660">
        <v>1</v>
      </c>
      <c r="X3660" t="s">
        <v>494</v>
      </c>
      <c r="Y3660" t="s">
        <v>36</v>
      </c>
      <c r="Z3660" t="s">
        <v>42</v>
      </c>
      <c r="AA3660" t="s">
        <v>502</v>
      </c>
      <c r="AB3660">
        <v>21546</v>
      </c>
      <c r="AC3660" s="1">
        <v>44890</v>
      </c>
      <c r="AD3660" t="s">
        <v>44</v>
      </c>
      <c r="AE3660" t="s">
        <v>65</v>
      </c>
      <c r="AF3660">
        <v>1</v>
      </c>
      <c r="AG3660" t="s">
        <v>52</v>
      </c>
      <c r="AH3660" s="1">
        <v>44890</v>
      </c>
      <c r="AJ3660" t="s">
        <v>8851</v>
      </c>
      <c r="AK3660">
        <f>Tabla_Consulta_desde_TMS8[[#This Row],[idpedido]]</f>
        <v>467670</v>
      </c>
    </row>
    <row r="3661" spans="1:37" x14ac:dyDescent="0.25">
      <c r="A3661" t="str">
        <f>Tabla_Consulta_desde_TMS8[[#This Row],[Nro_Referencia]]</f>
        <v>413865998</v>
      </c>
      <c r="B3661">
        <v>467671</v>
      </c>
      <c r="C3661" t="s">
        <v>17921</v>
      </c>
      <c r="D3661" t="s">
        <v>493</v>
      </c>
      <c r="E3661" t="s">
        <v>47</v>
      </c>
      <c r="F3661" t="s">
        <v>501</v>
      </c>
      <c r="G3661" t="s">
        <v>17922</v>
      </c>
      <c r="H3661" s="1">
        <v>44889</v>
      </c>
      <c r="I3661" t="s">
        <v>470</v>
      </c>
      <c r="J3661" s="1">
        <v>44895</v>
      </c>
      <c r="K3661" t="s">
        <v>17918</v>
      </c>
      <c r="L3661" t="s">
        <v>587</v>
      </c>
      <c r="M3661" t="s">
        <v>17919</v>
      </c>
      <c r="N3661" t="s">
        <v>17923</v>
      </c>
      <c r="O3661" t="s">
        <v>43</v>
      </c>
      <c r="P3661" t="s">
        <v>68</v>
      </c>
      <c r="Q3661" t="s">
        <v>68</v>
      </c>
      <c r="R3661" t="s">
        <v>69</v>
      </c>
      <c r="T3661" t="s">
        <v>40</v>
      </c>
      <c r="U3661" t="s">
        <v>71</v>
      </c>
      <c r="V3661">
        <v>1</v>
      </c>
      <c r="W3661">
        <v>1</v>
      </c>
      <c r="X3661" t="s">
        <v>494</v>
      </c>
      <c r="Y3661" t="s">
        <v>36</v>
      </c>
      <c r="Z3661" t="s">
        <v>42</v>
      </c>
      <c r="AA3661" t="s">
        <v>502</v>
      </c>
      <c r="AB3661">
        <v>21546</v>
      </c>
      <c r="AC3661" s="1">
        <v>44890</v>
      </c>
      <c r="AD3661" t="s">
        <v>44</v>
      </c>
      <c r="AE3661" t="s">
        <v>65</v>
      </c>
      <c r="AF3661">
        <v>1</v>
      </c>
      <c r="AG3661" t="s">
        <v>52</v>
      </c>
      <c r="AH3661" s="1">
        <v>44890</v>
      </c>
      <c r="AJ3661" t="s">
        <v>8851</v>
      </c>
      <c r="AK3661">
        <f>Tabla_Consulta_desde_TMS8[[#This Row],[idpedido]]</f>
        <v>467671</v>
      </c>
    </row>
    <row r="3662" spans="1:37" x14ac:dyDescent="0.25">
      <c r="A3662" t="str">
        <f>Tabla_Consulta_desde_TMS8[[#This Row],[Nro_Referencia]]</f>
        <v>413866000</v>
      </c>
      <c r="B3662">
        <v>467672</v>
      </c>
      <c r="C3662" t="s">
        <v>17924</v>
      </c>
      <c r="D3662" t="s">
        <v>493</v>
      </c>
      <c r="E3662" t="s">
        <v>47</v>
      </c>
      <c r="F3662" t="s">
        <v>501</v>
      </c>
      <c r="G3662" t="s">
        <v>17925</v>
      </c>
      <c r="H3662" s="1">
        <v>44889</v>
      </c>
      <c r="I3662" t="s">
        <v>470</v>
      </c>
      <c r="J3662" s="1">
        <v>44895</v>
      </c>
      <c r="K3662" t="s">
        <v>17926</v>
      </c>
      <c r="L3662" t="s">
        <v>587</v>
      </c>
      <c r="M3662" t="s">
        <v>17919</v>
      </c>
      <c r="N3662" t="s">
        <v>17927</v>
      </c>
      <c r="O3662" t="s">
        <v>43</v>
      </c>
      <c r="P3662" t="s">
        <v>68</v>
      </c>
      <c r="Q3662" t="s">
        <v>68</v>
      </c>
      <c r="R3662" t="s">
        <v>69</v>
      </c>
      <c r="T3662" t="s">
        <v>40</v>
      </c>
      <c r="U3662" t="s">
        <v>71</v>
      </c>
      <c r="V3662">
        <v>1</v>
      </c>
      <c r="W3662">
        <v>1</v>
      </c>
      <c r="X3662" t="s">
        <v>494</v>
      </c>
      <c r="Y3662" t="s">
        <v>36</v>
      </c>
      <c r="Z3662" t="s">
        <v>42</v>
      </c>
      <c r="AA3662" t="s">
        <v>502</v>
      </c>
      <c r="AB3662">
        <v>21546</v>
      </c>
      <c r="AC3662" s="1">
        <v>44890</v>
      </c>
      <c r="AD3662" t="s">
        <v>44</v>
      </c>
      <c r="AE3662" t="s">
        <v>65</v>
      </c>
      <c r="AF3662">
        <v>1</v>
      </c>
      <c r="AG3662" t="s">
        <v>52</v>
      </c>
      <c r="AH3662" s="1">
        <v>44890</v>
      </c>
      <c r="AJ3662" t="s">
        <v>8851</v>
      </c>
      <c r="AK3662">
        <f>Tabla_Consulta_desde_TMS8[[#This Row],[idpedido]]</f>
        <v>467672</v>
      </c>
    </row>
    <row r="3663" spans="1:37" x14ac:dyDescent="0.25">
      <c r="A3663" t="str">
        <f>Tabla_Consulta_desde_TMS8[[#This Row],[Nro_Referencia]]</f>
        <v>413866009</v>
      </c>
      <c r="B3663">
        <v>467673</v>
      </c>
      <c r="C3663" t="s">
        <v>17928</v>
      </c>
      <c r="D3663" t="s">
        <v>493</v>
      </c>
      <c r="E3663" t="s">
        <v>47</v>
      </c>
      <c r="F3663" t="s">
        <v>33</v>
      </c>
      <c r="G3663" t="s">
        <v>17929</v>
      </c>
      <c r="H3663" s="1">
        <v>44889</v>
      </c>
      <c r="I3663" t="s">
        <v>34</v>
      </c>
      <c r="J3663" s="1">
        <v>44893</v>
      </c>
      <c r="K3663" t="s">
        <v>17930</v>
      </c>
      <c r="L3663" t="s">
        <v>17931</v>
      </c>
      <c r="M3663" t="s">
        <v>17932</v>
      </c>
      <c r="N3663" t="s">
        <v>17933</v>
      </c>
      <c r="O3663" t="s">
        <v>43</v>
      </c>
      <c r="P3663" t="s">
        <v>552</v>
      </c>
      <c r="Q3663" t="s">
        <v>552</v>
      </c>
      <c r="R3663" t="s">
        <v>69</v>
      </c>
      <c r="T3663" t="s">
        <v>40</v>
      </c>
      <c r="U3663" t="s">
        <v>50</v>
      </c>
      <c r="V3663">
        <v>1</v>
      </c>
      <c r="W3663">
        <v>1</v>
      </c>
      <c r="X3663" t="s">
        <v>494</v>
      </c>
      <c r="Y3663" t="s">
        <v>36</v>
      </c>
      <c r="Z3663" t="s">
        <v>42</v>
      </c>
      <c r="AA3663" t="s">
        <v>17934</v>
      </c>
      <c r="AB3663">
        <v>21546</v>
      </c>
      <c r="AC3663" s="1">
        <v>44890</v>
      </c>
      <c r="AD3663" t="s">
        <v>44</v>
      </c>
      <c r="AE3663" t="s">
        <v>65</v>
      </c>
      <c r="AF3663">
        <v>0</v>
      </c>
      <c r="AG3663" t="s">
        <v>46</v>
      </c>
      <c r="AH3663" s="1">
        <v>44893</v>
      </c>
      <c r="AJ3663" t="s">
        <v>17935</v>
      </c>
      <c r="AK3663">
        <f>Tabla_Consulta_desde_TMS8[[#This Row],[idpedido]]</f>
        <v>467673</v>
      </c>
    </row>
    <row r="3664" spans="1:37" x14ac:dyDescent="0.25">
      <c r="A3664" t="str">
        <f>Tabla_Consulta_desde_TMS8[[#This Row],[Nro_Referencia]]</f>
        <v>413866010</v>
      </c>
      <c r="B3664">
        <v>467674</v>
      </c>
      <c r="C3664" t="s">
        <v>17936</v>
      </c>
      <c r="D3664" t="s">
        <v>493</v>
      </c>
      <c r="E3664" t="s">
        <v>47</v>
      </c>
      <c r="F3664" t="s">
        <v>33</v>
      </c>
      <c r="G3664" t="s">
        <v>17937</v>
      </c>
      <c r="H3664" s="1">
        <v>44889</v>
      </c>
      <c r="I3664" t="s">
        <v>34</v>
      </c>
      <c r="J3664" s="1">
        <v>44893</v>
      </c>
      <c r="K3664" t="s">
        <v>17938</v>
      </c>
      <c r="L3664" t="s">
        <v>17939</v>
      </c>
      <c r="M3664" t="s">
        <v>17940</v>
      </c>
      <c r="N3664" t="s">
        <v>17941</v>
      </c>
      <c r="O3664" t="s">
        <v>43</v>
      </c>
      <c r="P3664" t="s">
        <v>68</v>
      </c>
      <c r="Q3664" t="s">
        <v>68</v>
      </c>
      <c r="R3664" t="s">
        <v>69</v>
      </c>
      <c r="T3664" t="s">
        <v>70</v>
      </c>
      <c r="U3664" t="s">
        <v>71</v>
      </c>
      <c r="V3664">
        <v>1</v>
      </c>
      <c r="W3664">
        <v>1</v>
      </c>
      <c r="X3664" t="s">
        <v>494</v>
      </c>
      <c r="Y3664" t="s">
        <v>36</v>
      </c>
      <c r="Z3664" t="s">
        <v>42</v>
      </c>
      <c r="AA3664" t="s">
        <v>17942</v>
      </c>
      <c r="AB3664">
        <v>21613</v>
      </c>
      <c r="AC3664" s="1">
        <v>44893</v>
      </c>
      <c r="AD3664" t="s">
        <v>72</v>
      </c>
      <c r="AE3664" t="s">
        <v>73</v>
      </c>
      <c r="AF3664">
        <v>1</v>
      </c>
      <c r="AG3664" t="s">
        <v>46</v>
      </c>
      <c r="AH3664" s="1">
        <v>44893</v>
      </c>
      <c r="AK3664">
        <f>Tabla_Consulta_desde_TMS8[[#This Row],[idpedido]]</f>
        <v>467674</v>
      </c>
    </row>
    <row r="3665" spans="1:37" x14ac:dyDescent="0.25">
      <c r="A3665" t="str">
        <f>Tabla_Consulta_desde_TMS8[[#This Row],[Nro_Referencia]]</f>
        <v>413866062</v>
      </c>
      <c r="B3665">
        <v>467675</v>
      </c>
      <c r="C3665" t="s">
        <v>17943</v>
      </c>
      <c r="D3665" t="s">
        <v>493</v>
      </c>
      <c r="E3665" t="s">
        <v>47</v>
      </c>
      <c r="F3665" t="s">
        <v>33</v>
      </c>
      <c r="G3665" t="s">
        <v>17944</v>
      </c>
      <c r="H3665" s="1">
        <v>44889</v>
      </c>
      <c r="I3665" t="s">
        <v>34</v>
      </c>
      <c r="J3665" s="1">
        <v>44894</v>
      </c>
      <c r="K3665" t="s">
        <v>17945</v>
      </c>
      <c r="L3665" t="s">
        <v>17946</v>
      </c>
      <c r="M3665" t="s">
        <v>17947</v>
      </c>
      <c r="N3665" t="s">
        <v>17948</v>
      </c>
      <c r="O3665" t="s">
        <v>43</v>
      </c>
      <c r="P3665" t="s">
        <v>551</v>
      </c>
      <c r="Q3665" t="s">
        <v>551</v>
      </c>
      <c r="R3665" t="s">
        <v>69</v>
      </c>
      <c r="T3665" t="s">
        <v>40</v>
      </c>
      <c r="U3665" t="s">
        <v>50</v>
      </c>
      <c r="V3665">
        <v>1</v>
      </c>
      <c r="W3665">
        <v>1</v>
      </c>
      <c r="X3665" t="s">
        <v>494</v>
      </c>
      <c r="Y3665" t="s">
        <v>36</v>
      </c>
      <c r="Z3665" t="s">
        <v>42</v>
      </c>
      <c r="AA3665" t="s">
        <v>17949</v>
      </c>
      <c r="AB3665">
        <v>21546</v>
      </c>
      <c r="AC3665" s="1">
        <v>44890</v>
      </c>
      <c r="AD3665" t="s">
        <v>44</v>
      </c>
      <c r="AE3665" t="s">
        <v>65</v>
      </c>
      <c r="AF3665">
        <v>0</v>
      </c>
      <c r="AG3665" t="s">
        <v>46</v>
      </c>
      <c r="AH3665" s="1">
        <v>44894</v>
      </c>
      <c r="AJ3665" t="s">
        <v>17950</v>
      </c>
      <c r="AK3665">
        <f>Tabla_Consulta_desde_TMS8[[#This Row],[idpedido]]</f>
        <v>467675</v>
      </c>
    </row>
    <row r="3666" spans="1:37" x14ac:dyDescent="0.25">
      <c r="A3666" t="str">
        <f>Tabla_Consulta_desde_TMS8[[#This Row],[Nro_Referencia]]</f>
        <v>413866074</v>
      </c>
      <c r="B3666">
        <v>467676</v>
      </c>
      <c r="C3666" t="s">
        <v>17951</v>
      </c>
      <c r="D3666" t="s">
        <v>493</v>
      </c>
      <c r="E3666" t="s">
        <v>47</v>
      </c>
      <c r="F3666" t="s">
        <v>33</v>
      </c>
      <c r="G3666" t="s">
        <v>17952</v>
      </c>
      <c r="H3666" s="1">
        <v>44889</v>
      </c>
      <c r="I3666" t="s">
        <v>34</v>
      </c>
      <c r="J3666" s="1">
        <v>44890</v>
      </c>
      <c r="K3666" t="s">
        <v>2938</v>
      </c>
      <c r="L3666" t="s">
        <v>17953</v>
      </c>
      <c r="M3666" t="s">
        <v>2939</v>
      </c>
      <c r="N3666" t="s">
        <v>17954</v>
      </c>
      <c r="O3666" t="s">
        <v>43</v>
      </c>
      <c r="P3666" t="s">
        <v>86</v>
      </c>
      <c r="Q3666" t="s">
        <v>86</v>
      </c>
      <c r="R3666" t="s">
        <v>87</v>
      </c>
      <c r="S3666" t="s">
        <v>86</v>
      </c>
      <c r="T3666" t="s">
        <v>40</v>
      </c>
      <c r="U3666" t="s">
        <v>50</v>
      </c>
      <c r="V3666">
        <v>1</v>
      </c>
      <c r="W3666">
        <v>1</v>
      </c>
      <c r="X3666" t="s">
        <v>494</v>
      </c>
      <c r="Y3666" t="s">
        <v>36</v>
      </c>
      <c r="Z3666" t="s">
        <v>42</v>
      </c>
      <c r="AA3666" t="s">
        <v>17955</v>
      </c>
      <c r="AB3666">
        <v>21546</v>
      </c>
      <c r="AC3666" s="1">
        <v>44890</v>
      </c>
      <c r="AD3666" t="s">
        <v>44</v>
      </c>
      <c r="AE3666" t="s">
        <v>65</v>
      </c>
      <c r="AF3666">
        <v>0</v>
      </c>
      <c r="AG3666" t="s">
        <v>46</v>
      </c>
      <c r="AH3666" s="1">
        <v>44890</v>
      </c>
      <c r="AJ3666" t="s">
        <v>17956</v>
      </c>
      <c r="AK3666">
        <f>Tabla_Consulta_desde_TMS8[[#This Row],[idpedido]]</f>
        <v>467676</v>
      </c>
    </row>
    <row r="3667" spans="1:37" x14ac:dyDescent="0.25">
      <c r="A3667" t="str">
        <f>Tabla_Consulta_desde_TMS8[[#This Row],[Nro_Referencia]]</f>
        <v>413866078</v>
      </c>
      <c r="B3667">
        <v>467677</v>
      </c>
      <c r="C3667" t="s">
        <v>17957</v>
      </c>
      <c r="D3667" t="s">
        <v>493</v>
      </c>
      <c r="E3667" t="s">
        <v>47</v>
      </c>
      <c r="F3667" t="s">
        <v>33</v>
      </c>
      <c r="G3667" t="s">
        <v>17958</v>
      </c>
      <c r="H3667" s="1">
        <v>44889</v>
      </c>
      <c r="I3667" t="s">
        <v>34</v>
      </c>
      <c r="J3667" s="1">
        <v>44890</v>
      </c>
      <c r="K3667" t="s">
        <v>17959</v>
      </c>
      <c r="L3667" t="s">
        <v>17960</v>
      </c>
      <c r="M3667" t="s">
        <v>17961</v>
      </c>
      <c r="N3667" t="s">
        <v>17962</v>
      </c>
      <c r="O3667" t="s">
        <v>43</v>
      </c>
      <c r="P3667" t="s">
        <v>38</v>
      </c>
      <c r="Q3667" t="s">
        <v>38</v>
      </c>
      <c r="R3667" t="s">
        <v>39</v>
      </c>
      <c r="T3667" t="s">
        <v>103</v>
      </c>
      <c r="U3667" t="s">
        <v>41</v>
      </c>
      <c r="V3667">
        <v>1</v>
      </c>
      <c r="W3667">
        <v>1</v>
      </c>
      <c r="X3667" t="s">
        <v>494</v>
      </c>
      <c r="Y3667" t="s">
        <v>36</v>
      </c>
      <c r="Z3667" t="s">
        <v>42</v>
      </c>
      <c r="AA3667" t="s">
        <v>17963</v>
      </c>
      <c r="AB3667">
        <v>21557</v>
      </c>
      <c r="AC3667" s="1">
        <v>44890</v>
      </c>
      <c r="AD3667" t="s">
        <v>145</v>
      </c>
      <c r="AE3667" t="s">
        <v>104</v>
      </c>
      <c r="AF3667">
        <v>0</v>
      </c>
      <c r="AG3667" t="s">
        <v>46</v>
      </c>
      <c r="AH3667" s="1">
        <v>44890</v>
      </c>
      <c r="AK3667">
        <f>Tabla_Consulta_desde_TMS8[[#This Row],[idpedido]]</f>
        <v>467677</v>
      </c>
    </row>
    <row r="3668" spans="1:37" x14ac:dyDescent="0.25">
      <c r="A3668" t="str">
        <f>Tabla_Consulta_desde_TMS8[[#This Row],[Nro_Referencia]]</f>
        <v>413866086</v>
      </c>
      <c r="B3668">
        <v>467678</v>
      </c>
      <c r="C3668" t="s">
        <v>17964</v>
      </c>
      <c r="D3668" t="s">
        <v>493</v>
      </c>
      <c r="E3668" t="s">
        <v>47</v>
      </c>
      <c r="F3668" t="s">
        <v>33</v>
      </c>
      <c r="G3668" t="s">
        <v>17965</v>
      </c>
      <c r="H3668" s="1">
        <v>44889</v>
      </c>
      <c r="I3668" t="s">
        <v>34</v>
      </c>
      <c r="J3668" s="1">
        <v>44890</v>
      </c>
      <c r="K3668" t="s">
        <v>17966</v>
      </c>
      <c r="L3668" t="s">
        <v>17967</v>
      </c>
      <c r="M3668" t="s">
        <v>17968</v>
      </c>
      <c r="N3668" t="s">
        <v>17969</v>
      </c>
      <c r="O3668" t="s">
        <v>43</v>
      </c>
      <c r="P3668" t="s">
        <v>38</v>
      </c>
      <c r="Q3668" t="s">
        <v>38</v>
      </c>
      <c r="R3668" t="s">
        <v>39</v>
      </c>
      <c r="U3668" t="s">
        <v>41</v>
      </c>
      <c r="V3668">
        <v>1</v>
      </c>
      <c r="W3668">
        <v>1</v>
      </c>
      <c r="X3668" t="s">
        <v>494</v>
      </c>
      <c r="Y3668" t="s">
        <v>36</v>
      </c>
      <c r="Z3668" t="s">
        <v>42</v>
      </c>
      <c r="AA3668" t="s">
        <v>17970</v>
      </c>
      <c r="AB3668">
        <v>21559</v>
      </c>
      <c r="AC3668" s="1">
        <v>44890</v>
      </c>
      <c r="AD3668" t="s">
        <v>97</v>
      </c>
      <c r="AE3668" t="s">
        <v>162</v>
      </c>
      <c r="AF3668">
        <v>0</v>
      </c>
      <c r="AG3668" t="s">
        <v>46</v>
      </c>
      <c r="AH3668" s="1">
        <v>44890</v>
      </c>
      <c r="AK3668">
        <f>Tabla_Consulta_desde_TMS8[[#This Row],[idpedido]]</f>
        <v>467678</v>
      </c>
    </row>
    <row r="3669" spans="1:37" x14ac:dyDescent="0.25">
      <c r="A3669" t="str">
        <f>Tabla_Consulta_desde_TMS8[[#This Row],[Nro_Referencia]]</f>
        <v>413866090</v>
      </c>
      <c r="B3669">
        <v>467679</v>
      </c>
      <c r="C3669" t="s">
        <v>17971</v>
      </c>
      <c r="D3669" t="s">
        <v>493</v>
      </c>
      <c r="E3669" t="s">
        <v>47</v>
      </c>
      <c r="F3669" t="s">
        <v>33</v>
      </c>
      <c r="G3669" t="s">
        <v>17972</v>
      </c>
      <c r="H3669" s="1">
        <v>44889</v>
      </c>
      <c r="I3669" t="s">
        <v>34</v>
      </c>
      <c r="J3669" s="1">
        <v>44890</v>
      </c>
      <c r="K3669" t="s">
        <v>17973</v>
      </c>
      <c r="L3669" t="s">
        <v>17974</v>
      </c>
      <c r="M3669" t="s">
        <v>17975</v>
      </c>
      <c r="N3669" t="s">
        <v>17976</v>
      </c>
      <c r="O3669" t="s">
        <v>43</v>
      </c>
      <c r="P3669" t="s">
        <v>38</v>
      </c>
      <c r="Q3669" t="s">
        <v>38</v>
      </c>
      <c r="R3669" t="s">
        <v>39</v>
      </c>
      <c r="U3669" t="s">
        <v>41</v>
      </c>
      <c r="V3669">
        <v>1</v>
      </c>
      <c r="W3669">
        <v>1</v>
      </c>
      <c r="X3669" t="s">
        <v>494</v>
      </c>
      <c r="Y3669" t="s">
        <v>36</v>
      </c>
      <c r="Z3669" t="s">
        <v>42</v>
      </c>
      <c r="AA3669" t="s">
        <v>17977</v>
      </c>
      <c r="AB3669">
        <v>21562</v>
      </c>
      <c r="AC3669" s="1">
        <v>44890</v>
      </c>
      <c r="AD3669" t="s">
        <v>97</v>
      </c>
      <c r="AE3669" t="s">
        <v>98</v>
      </c>
      <c r="AF3669">
        <v>0</v>
      </c>
      <c r="AG3669" t="s">
        <v>46</v>
      </c>
      <c r="AH3669" s="1">
        <v>44890</v>
      </c>
      <c r="AK3669">
        <f>Tabla_Consulta_desde_TMS8[[#This Row],[idpedido]]</f>
        <v>467679</v>
      </c>
    </row>
    <row r="3670" spans="1:37" x14ac:dyDescent="0.25">
      <c r="A3670" t="str">
        <f>Tabla_Consulta_desde_TMS8[[#This Row],[Nro_Referencia]]</f>
        <v>413866096</v>
      </c>
      <c r="B3670">
        <v>467680</v>
      </c>
      <c r="C3670" t="s">
        <v>17978</v>
      </c>
      <c r="D3670" t="s">
        <v>493</v>
      </c>
      <c r="E3670" t="s">
        <v>47</v>
      </c>
      <c r="F3670" t="s">
        <v>33</v>
      </c>
      <c r="G3670" t="s">
        <v>17979</v>
      </c>
      <c r="H3670" s="1">
        <v>44889</v>
      </c>
      <c r="I3670" t="s">
        <v>34</v>
      </c>
      <c r="J3670" s="1">
        <v>44890</v>
      </c>
      <c r="K3670" t="s">
        <v>17980</v>
      </c>
      <c r="L3670" t="s">
        <v>17981</v>
      </c>
      <c r="M3670" t="s">
        <v>17982</v>
      </c>
      <c r="N3670" t="s">
        <v>17983</v>
      </c>
      <c r="O3670" t="s">
        <v>43</v>
      </c>
      <c r="P3670" t="s">
        <v>48</v>
      </c>
      <c r="Q3670" t="s">
        <v>48</v>
      </c>
      <c r="R3670" t="s">
        <v>49</v>
      </c>
      <c r="T3670" t="s">
        <v>40</v>
      </c>
      <c r="U3670" t="s">
        <v>50</v>
      </c>
      <c r="V3670">
        <v>1</v>
      </c>
      <c r="W3670">
        <v>1</v>
      </c>
      <c r="X3670" t="s">
        <v>494</v>
      </c>
      <c r="Y3670" t="s">
        <v>36</v>
      </c>
      <c r="Z3670" t="s">
        <v>42</v>
      </c>
      <c r="AA3670" t="s">
        <v>17984</v>
      </c>
      <c r="AB3670">
        <v>21546</v>
      </c>
      <c r="AC3670" s="1">
        <v>44890</v>
      </c>
      <c r="AD3670" t="s">
        <v>44</v>
      </c>
      <c r="AE3670" t="s">
        <v>65</v>
      </c>
      <c r="AF3670">
        <v>0</v>
      </c>
      <c r="AG3670" t="s">
        <v>46</v>
      </c>
      <c r="AH3670" s="1">
        <v>44890</v>
      </c>
      <c r="AJ3670" t="s">
        <v>17985</v>
      </c>
      <c r="AK3670">
        <f>Tabla_Consulta_desde_TMS8[[#This Row],[idpedido]]</f>
        <v>467680</v>
      </c>
    </row>
    <row r="3671" spans="1:37" x14ac:dyDescent="0.25">
      <c r="A3671" t="str">
        <f>Tabla_Consulta_desde_TMS8[[#This Row],[Nro_Referencia]]</f>
        <v>413866101</v>
      </c>
      <c r="B3671">
        <v>467681</v>
      </c>
      <c r="C3671" t="s">
        <v>17986</v>
      </c>
      <c r="D3671" t="s">
        <v>493</v>
      </c>
      <c r="E3671" t="s">
        <v>47</v>
      </c>
      <c r="F3671" t="s">
        <v>33</v>
      </c>
      <c r="G3671" t="s">
        <v>17987</v>
      </c>
      <c r="H3671" s="1">
        <v>44889</v>
      </c>
      <c r="I3671" t="s">
        <v>34</v>
      </c>
      <c r="J3671" s="1">
        <v>44893</v>
      </c>
      <c r="K3671" t="s">
        <v>17988</v>
      </c>
      <c r="L3671" t="s">
        <v>17989</v>
      </c>
      <c r="M3671" t="s">
        <v>17990</v>
      </c>
      <c r="N3671" t="s">
        <v>17991</v>
      </c>
      <c r="O3671" t="s">
        <v>43</v>
      </c>
      <c r="P3671" t="s">
        <v>38</v>
      </c>
      <c r="Q3671" t="s">
        <v>38</v>
      </c>
      <c r="R3671" t="s">
        <v>39</v>
      </c>
      <c r="T3671" t="s">
        <v>103</v>
      </c>
      <c r="U3671" t="s">
        <v>41</v>
      </c>
      <c r="V3671">
        <v>1</v>
      </c>
      <c r="W3671">
        <v>1</v>
      </c>
      <c r="X3671" t="s">
        <v>494</v>
      </c>
      <c r="Y3671" t="s">
        <v>36</v>
      </c>
      <c r="Z3671" t="s">
        <v>42</v>
      </c>
      <c r="AA3671" t="s">
        <v>17992</v>
      </c>
      <c r="AB3671">
        <v>21609</v>
      </c>
      <c r="AC3671" s="1">
        <v>44893</v>
      </c>
      <c r="AD3671" t="s">
        <v>97</v>
      </c>
      <c r="AE3671" t="s">
        <v>98</v>
      </c>
      <c r="AF3671">
        <v>1</v>
      </c>
      <c r="AG3671" t="s">
        <v>46</v>
      </c>
      <c r="AH3671" s="1">
        <v>44893</v>
      </c>
      <c r="AJ3671" t="s">
        <v>43</v>
      </c>
      <c r="AK3671">
        <f>Tabla_Consulta_desde_TMS8[[#This Row],[idpedido]]</f>
        <v>467681</v>
      </c>
    </row>
    <row r="3672" spans="1:37" x14ac:dyDescent="0.25">
      <c r="A3672" t="str">
        <f>Tabla_Consulta_desde_TMS8[[#This Row],[Nro_Referencia]]</f>
        <v>413866116</v>
      </c>
      <c r="B3672">
        <v>467682</v>
      </c>
      <c r="C3672" t="s">
        <v>17993</v>
      </c>
      <c r="D3672" t="s">
        <v>493</v>
      </c>
      <c r="E3672" t="s">
        <v>47</v>
      </c>
      <c r="F3672" t="s">
        <v>33</v>
      </c>
      <c r="G3672" t="s">
        <v>17994</v>
      </c>
      <c r="H3672" s="1">
        <v>44889</v>
      </c>
      <c r="I3672" t="s">
        <v>34</v>
      </c>
      <c r="J3672" s="1">
        <v>44893</v>
      </c>
      <c r="K3672" t="s">
        <v>17995</v>
      </c>
      <c r="L3672" t="s">
        <v>17996</v>
      </c>
      <c r="M3672" t="s">
        <v>17997</v>
      </c>
      <c r="N3672" t="s">
        <v>17998</v>
      </c>
      <c r="O3672" t="s">
        <v>43</v>
      </c>
      <c r="P3672" t="s">
        <v>109</v>
      </c>
      <c r="Q3672" t="s">
        <v>109</v>
      </c>
      <c r="R3672" t="s">
        <v>110</v>
      </c>
      <c r="T3672" t="s">
        <v>111</v>
      </c>
      <c r="U3672" t="s">
        <v>50</v>
      </c>
      <c r="V3672">
        <v>1</v>
      </c>
      <c r="W3672">
        <v>1</v>
      </c>
      <c r="X3672" t="s">
        <v>494</v>
      </c>
      <c r="Y3672" t="s">
        <v>36</v>
      </c>
      <c r="Z3672" t="s">
        <v>42</v>
      </c>
      <c r="AA3672" t="s">
        <v>17999</v>
      </c>
      <c r="AB3672">
        <v>21597</v>
      </c>
      <c r="AC3672" s="1">
        <v>44893</v>
      </c>
      <c r="AD3672" t="s">
        <v>97</v>
      </c>
      <c r="AE3672" t="s">
        <v>112</v>
      </c>
      <c r="AF3672">
        <v>1</v>
      </c>
      <c r="AG3672" t="s">
        <v>46</v>
      </c>
      <c r="AH3672" s="1">
        <v>44893</v>
      </c>
      <c r="AK3672">
        <f>Tabla_Consulta_desde_TMS8[[#This Row],[idpedido]]</f>
        <v>467682</v>
      </c>
    </row>
    <row r="3673" spans="1:37" x14ac:dyDescent="0.25">
      <c r="A3673" t="str">
        <f>Tabla_Consulta_desde_TMS8[[#This Row],[Nro_Referencia]]</f>
        <v>413866124</v>
      </c>
      <c r="B3673">
        <v>467683</v>
      </c>
      <c r="C3673" t="s">
        <v>18000</v>
      </c>
      <c r="D3673" t="s">
        <v>493</v>
      </c>
      <c r="E3673" t="s">
        <v>47</v>
      </c>
      <c r="F3673" t="s">
        <v>33</v>
      </c>
      <c r="G3673" t="s">
        <v>18001</v>
      </c>
      <c r="H3673" s="1">
        <v>44889</v>
      </c>
      <c r="I3673" t="s">
        <v>34</v>
      </c>
      <c r="J3673" s="1">
        <v>44890</v>
      </c>
      <c r="K3673" t="s">
        <v>18002</v>
      </c>
      <c r="L3673" t="s">
        <v>18003</v>
      </c>
      <c r="M3673" t="s">
        <v>18004</v>
      </c>
      <c r="N3673" t="s">
        <v>18005</v>
      </c>
      <c r="O3673" t="s">
        <v>43</v>
      </c>
      <c r="P3673" t="s">
        <v>184</v>
      </c>
      <c r="Q3673" t="s">
        <v>184</v>
      </c>
      <c r="R3673" t="s">
        <v>185</v>
      </c>
      <c r="T3673" t="s">
        <v>40</v>
      </c>
      <c r="U3673" t="s">
        <v>50</v>
      </c>
      <c r="V3673">
        <v>1</v>
      </c>
      <c r="W3673">
        <v>1</v>
      </c>
      <c r="X3673" t="s">
        <v>494</v>
      </c>
      <c r="Y3673" t="s">
        <v>36</v>
      </c>
      <c r="Z3673" t="s">
        <v>42</v>
      </c>
      <c r="AA3673" t="s">
        <v>18006</v>
      </c>
      <c r="AB3673">
        <v>21546</v>
      </c>
      <c r="AC3673" s="1">
        <v>44890</v>
      </c>
      <c r="AD3673" t="s">
        <v>44</v>
      </c>
      <c r="AE3673" t="s">
        <v>65</v>
      </c>
      <c r="AF3673">
        <v>0</v>
      </c>
      <c r="AG3673" t="s">
        <v>46</v>
      </c>
      <c r="AH3673" s="1">
        <v>44890</v>
      </c>
      <c r="AJ3673" t="s">
        <v>18007</v>
      </c>
      <c r="AK3673">
        <f>Tabla_Consulta_desde_TMS8[[#This Row],[idpedido]]</f>
        <v>467683</v>
      </c>
    </row>
    <row r="3674" spans="1:37" x14ac:dyDescent="0.25">
      <c r="A3674" t="str">
        <f>Tabla_Consulta_desde_TMS8[[#This Row],[Nro_Referencia]]</f>
        <v>413866144</v>
      </c>
      <c r="B3674">
        <v>467684</v>
      </c>
      <c r="C3674" t="s">
        <v>18008</v>
      </c>
      <c r="D3674" t="s">
        <v>493</v>
      </c>
      <c r="E3674" t="s">
        <v>47</v>
      </c>
      <c r="F3674" t="s">
        <v>33</v>
      </c>
      <c r="G3674" t="s">
        <v>18009</v>
      </c>
      <c r="H3674" s="1">
        <v>44889</v>
      </c>
      <c r="I3674" t="s">
        <v>34</v>
      </c>
      <c r="J3674" s="1">
        <v>44891</v>
      </c>
      <c r="K3674" t="s">
        <v>18010</v>
      </c>
      <c r="L3674" t="s">
        <v>18011</v>
      </c>
      <c r="M3674" t="s">
        <v>18012</v>
      </c>
      <c r="N3674" t="s">
        <v>18013</v>
      </c>
      <c r="O3674" t="s">
        <v>43</v>
      </c>
      <c r="P3674" t="s">
        <v>542</v>
      </c>
      <c r="Q3674" t="s">
        <v>542</v>
      </c>
      <c r="R3674" t="s">
        <v>69</v>
      </c>
      <c r="T3674" t="s">
        <v>40</v>
      </c>
      <c r="U3674" t="s">
        <v>50</v>
      </c>
      <c r="V3674">
        <v>1</v>
      </c>
      <c r="W3674">
        <v>1</v>
      </c>
      <c r="X3674" t="s">
        <v>494</v>
      </c>
      <c r="Y3674" t="s">
        <v>36</v>
      </c>
      <c r="Z3674" t="s">
        <v>42</v>
      </c>
      <c r="AA3674" t="s">
        <v>18014</v>
      </c>
      <c r="AB3674">
        <v>21546</v>
      </c>
      <c r="AC3674" s="1">
        <v>44890</v>
      </c>
      <c r="AD3674" t="s">
        <v>44</v>
      </c>
      <c r="AE3674" t="s">
        <v>65</v>
      </c>
      <c r="AF3674">
        <v>1</v>
      </c>
      <c r="AG3674" t="s">
        <v>46</v>
      </c>
      <c r="AH3674" s="1">
        <v>44891</v>
      </c>
      <c r="AJ3674" t="s">
        <v>18015</v>
      </c>
      <c r="AK3674">
        <f>Tabla_Consulta_desde_TMS8[[#This Row],[idpedido]]</f>
        <v>467684</v>
      </c>
    </row>
    <row r="3675" spans="1:37" x14ac:dyDescent="0.25">
      <c r="A3675" t="str">
        <f>Tabla_Consulta_desde_TMS8[[#This Row],[Nro_Referencia]]</f>
        <v>413866145</v>
      </c>
      <c r="B3675">
        <v>467685</v>
      </c>
      <c r="C3675" t="s">
        <v>18016</v>
      </c>
      <c r="D3675" t="s">
        <v>493</v>
      </c>
      <c r="E3675" t="s">
        <v>47</v>
      </c>
      <c r="F3675" t="s">
        <v>33</v>
      </c>
      <c r="G3675" t="s">
        <v>18017</v>
      </c>
      <c r="H3675" s="1">
        <v>44889</v>
      </c>
      <c r="I3675" t="s">
        <v>34</v>
      </c>
      <c r="J3675" s="1">
        <v>44890</v>
      </c>
      <c r="K3675" t="s">
        <v>18018</v>
      </c>
      <c r="L3675" t="s">
        <v>18019</v>
      </c>
      <c r="M3675" t="s">
        <v>18020</v>
      </c>
      <c r="N3675" t="s">
        <v>18021</v>
      </c>
      <c r="O3675" t="s">
        <v>43</v>
      </c>
      <c r="P3675" t="s">
        <v>93</v>
      </c>
      <c r="Q3675" t="s">
        <v>93</v>
      </c>
      <c r="R3675" t="s">
        <v>94</v>
      </c>
      <c r="T3675" t="s">
        <v>40</v>
      </c>
      <c r="U3675" t="s">
        <v>50</v>
      </c>
      <c r="V3675">
        <v>1</v>
      </c>
      <c r="W3675">
        <v>1</v>
      </c>
      <c r="X3675" t="s">
        <v>494</v>
      </c>
      <c r="Y3675" t="s">
        <v>36</v>
      </c>
      <c r="Z3675" t="s">
        <v>42</v>
      </c>
      <c r="AA3675" t="s">
        <v>18022</v>
      </c>
      <c r="AB3675">
        <v>21546</v>
      </c>
      <c r="AC3675" s="1">
        <v>44890</v>
      </c>
      <c r="AD3675" t="s">
        <v>44</v>
      </c>
      <c r="AE3675" t="s">
        <v>65</v>
      </c>
      <c r="AF3675">
        <v>0</v>
      </c>
      <c r="AG3675" t="s">
        <v>46</v>
      </c>
      <c r="AH3675" s="1">
        <v>44890</v>
      </c>
      <c r="AJ3675" t="s">
        <v>18023</v>
      </c>
      <c r="AK3675">
        <f>Tabla_Consulta_desde_TMS8[[#This Row],[idpedido]]</f>
        <v>467685</v>
      </c>
    </row>
    <row r="3676" spans="1:37" x14ac:dyDescent="0.25">
      <c r="A3676" t="str">
        <f>Tabla_Consulta_desde_TMS8[[#This Row],[Nro_Referencia]]</f>
        <v>413866147</v>
      </c>
      <c r="B3676">
        <v>467686</v>
      </c>
      <c r="C3676" t="s">
        <v>18024</v>
      </c>
      <c r="D3676" t="s">
        <v>493</v>
      </c>
      <c r="E3676" t="s">
        <v>47</v>
      </c>
      <c r="F3676" t="s">
        <v>33</v>
      </c>
      <c r="G3676" t="s">
        <v>18025</v>
      </c>
      <c r="H3676" s="1">
        <v>44889</v>
      </c>
      <c r="I3676" t="s">
        <v>34</v>
      </c>
      <c r="J3676" s="1">
        <v>44891</v>
      </c>
      <c r="K3676" t="s">
        <v>18026</v>
      </c>
      <c r="L3676" t="s">
        <v>18027</v>
      </c>
      <c r="M3676" t="s">
        <v>18028</v>
      </c>
      <c r="N3676" t="s">
        <v>18029</v>
      </c>
      <c r="O3676" t="s">
        <v>43</v>
      </c>
      <c r="P3676" t="s">
        <v>542</v>
      </c>
      <c r="Q3676" t="s">
        <v>542</v>
      </c>
      <c r="R3676" t="s">
        <v>69</v>
      </c>
      <c r="T3676" t="s">
        <v>40</v>
      </c>
      <c r="U3676" t="s">
        <v>50</v>
      </c>
      <c r="V3676">
        <v>1</v>
      </c>
      <c r="W3676">
        <v>1</v>
      </c>
      <c r="X3676" t="s">
        <v>494</v>
      </c>
      <c r="Y3676" t="s">
        <v>36</v>
      </c>
      <c r="Z3676" t="s">
        <v>42</v>
      </c>
      <c r="AA3676" t="s">
        <v>18030</v>
      </c>
      <c r="AB3676">
        <v>21546</v>
      </c>
      <c r="AC3676" s="1">
        <v>44890</v>
      </c>
      <c r="AD3676" t="s">
        <v>44</v>
      </c>
      <c r="AE3676" t="s">
        <v>65</v>
      </c>
      <c r="AF3676">
        <v>1</v>
      </c>
      <c r="AG3676" t="s">
        <v>46</v>
      </c>
      <c r="AH3676" s="1">
        <v>44891</v>
      </c>
      <c r="AJ3676" t="s">
        <v>18031</v>
      </c>
      <c r="AK3676">
        <f>Tabla_Consulta_desde_TMS8[[#This Row],[idpedido]]</f>
        <v>467686</v>
      </c>
    </row>
    <row r="3677" spans="1:37" x14ac:dyDescent="0.25">
      <c r="A3677" t="str">
        <f>Tabla_Consulta_desde_TMS8[[#This Row],[Nro_Referencia]]</f>
        <v>413866151</v>
      </c>
      <c r="B3677">
        <v>467687</v>
      </c>
      <c r="C3677" t="s">
        <v>18032</v>
      </c>
      <c r="D3677" t="s">
        <v>493</v>
      </c>
      <c r="E3677" t="s">
        <v>47</v>
      </c>
      <c r="F3677" t="s">
        <v>33</v>
      </c>
      <c r="G3677" t="s">
        <v>18033</v>
      </c>
      <c r="H3677" s="1">
        <v>44889</v>
      </c>
      <c r="I3677" t="s">
        <v>34</v>
      </c>
      <c r="J3677" s="1">
        <v>44890</v>
      </c>
      <c r="K3677" t="s">
        <v>18034</v>
      </c>
      <c r="L3677" t="s">
        <v>18035</v>
      </c>
      <c r="M3677" t="s">
        <v>18036</v>
      </c>
      <c r="N3677" t="s">
        <v>18037</v>
      </c>
      <c r="O3677" t="s">
        <v>43</v>
      </c>
      <c r="P3677" t="s">
        <v>575</v>
      </c>
      <c r="Q3677" t="s">
        <v>575</v>
      </c>
      <c r="R3677" t="s">
        <v>69</v>
      </c>
      <c r="T3677" t="s">
        <v>111</v>
      </c>
      <c r="U3677" t="s">
        <v>71</v>
      </c>
      <c r="V3677">
        <v>1</v>
      </c>
      <c r="W3677">
        <v>1</v>
      </c>
      <c r="X3677" t="s">
        <v>494</v>
      </c>
      <c r="Y3677" t="s">
        <v>36</v>
      </c>
      <c r="Z3677" t="s">
        <v>42</v>
      </c>
      <c r="AA3677" t="s">
        <v>18038</v>
      </c>
      <c r="AB3677">
        <v>21574</v>
      </c>
      <c r="AC3677" s="1">
        <v>44890</v>
      </c>
      <c r="AD3677" t="s">
        <v>97</v>
      </c>
      <c r="AE3677" t="s">
        <v>122</v>
      </c>
      <c r="AF3677">
        <v>0</v>
      </c>
      <c r="AG3677" t="s">
        <v>46</v>
      </c>
      <c r="AH3677" s="1">
        <v>44890</v>
      </c>
      <c r="AK3677">
        <f>Tabla_Consulta_desde_TMS8[[#This Row],[idpedido]]</f>
        <v>467687</v>
      </c>
    </row>
    <row r="3678" spans="1:37" x14ac:dyDescent="0.25">
      <c r="A3678" t="str">
        <f>Tabla_Consulta_desde_TMS8[[#This Row],[Nro_Referencia]]</f>
        <v>413866170</v>
      </c>
      <c r="B3678">
        <v>467688</v>
      </c>
      <c r="C3678" t="s">
        <v>18039</v>
      </c>
      <c r="D3678" t="s">
        <v>493</v>
      </c>
      <c r="E3678" t="s">
        <v>47</v>
      </c>
      <c r="F3678" t="s">
        <v>501</v>
      </c>
      <c r="G3678" t="s">
        <v>18040</v>
      </c>
      <c r="H3678" s="1">
        <v>44889</v>
      </c>
      <c r="I3678" t="s">
        <v>470</v>
      </c>
      <c r="J3678" s="1">
        <v>44895</v>
      </c>
      <c r="K3678" t="s">
        <v>18041</v>
      </c>
      <c r="L3678" t="s">
        <v>18042</v>
      </c>
      <c r="M3678" t="s">
        <v>18043</v>
      </c>
      <c r="N3678" t="s">
        <v>18044</v>
      </c>
      <c r="P3678" t="s">
        <v>86</v>
      </c>
      <c r="Q3678" t="s">
        <v>86</v>
      </c>
      <c r="R3678" t="s">
        <v>87</v>
      </c>
      <c r="S3678" t="s">
        <v>86</v>
      </c>
      <c r="T3678" t="s">
        <v>40</v>
      </c>
      <c r="U3678" t="s">
        <v>50</v>
      </c>
      <c r="V3678">
        <v>1</v>
      </c>
      <c r="W3678">
        <v>1</v>
      </c>
      <c r="X3678" t="s">
        <v>494</v>
      </c>
      <c r="Y3678" t="s">
        <v>36</v>
      </c>
      <c r="Z3678" t="s">
        <v>42</v>
      </c>
      <c r="AA3678" t="s">
        <v>502</v>
      </c>
      <c r="AB3678">
        <v>21546</v>
      </c>
      <c r="AC3678" s="1">
        <v>44890</v>
      </c>
      <c r="AD3678" t="s">
        <v>44</v>
      </c>
      <c r="AE3678" t="s">
        <v>65</v>
      </c>
      <c r="AF3678">
        <v>1</v>
      </c>
      <c r="AG3678" t="s">
        <v>52</v>
      </c>
      <c r="AH3678" s="1">
        <v>44893</v>
      </c>
      <c r="AI3678" t="s">
        <v>2849</v>
      </c>
      <c r="AJ3678" t="s">
        <v>686</v>
      </c>
      <c r="AK3678">
        <f>Tabla_Consulta_desde_TMS8[[#This Row],[idpedido]]</f>
        <v>467688</v>
      </c>
    </row>
    <row r="3679" spans="1:37" x14ac:dyDescent="0.25">
      <c r="A3679" t="str">
        <f>Tabla_Consulta_desde_TMS8[[#This Row],[Nro_Referencia]]</f>
        <v>413866617</v>
      </c>
      <c r="B3679">
        <v>467689</v>
      </c>
      <c r="C3679" t="s">
        <v>18045</v>
      </c>
      <c r="D3679" t="s">
        <v>493</v>
      </c>
      <c r="E3679" t="s">
        <v>47</v>
      </c>
      <c r="F3679" t="s">
        <v>33</v>
      </c>
      <c r="G3679" t="s">
        <v>18046</v>
      </c>
      <c r="H3679" s="1">
        <v>44889</v>
      </c>
      <c r="I3679" t="s">
        <v>34</v>
      </c>
      <c r="J3679" s="1">
        <v>44890</v>
      </c>
      <c r="K3679" t="s">
        <v>18047</v>
      </c>
      <c r="L3679" t="s">
        <v>18048</v>
      </c>
      <c r="M3679" t="s">
        <v>18049</v>
      </c>
      <c r="N3679" t="s">
        <v>18050</v>
      </c>
      <c r="O3679" t="s">
        <v>43</v>
      </c>
      <c r="P3679" t="s">
        <v>546</v>
      </c>
      <c r="Q3679" t="s">
        <v>546</v>
      </c>
      <c r="R3679" t="s">
        <v>39</v>
      </c>
      <c r="T3679" t="s">
        <v>103</v>
      </c>
      <c r="U3679" t="s">
        <v>41</v>
      </c>
      <c r="V3679">
        <v>1</v>
      </c>
      <c r="W3679">
        <v>1</v>
      </c>
      <c r="X3679" t="s">
        <v>494</v>
      </c>
      <c r="Y3679" t="s">
        <v>36</v>
      </c>
      <c r="Z3679" t="s">
        <v>42</v>
      </c>
      <c r="AA3679" t="s">
        <v>18051</v>
      </c>
      <c r="AB3679">
        <v>21547</v>
      </c>
      <c r="AC3679" s="1">
        <v>44890</v>
      </c>
      <c r="AD3679" t="s">
        <v>97</v>
      </c>
      <c r="AE3679" t="s">
        <v>276</v>
      </c>
      <c r="AF3679">
        <v>0</v>
      </c>
      <c r="AG3679" t="s">
        <v>46</v>
      </c>
      <c r="AH3679" s="1">
        <v>44890</v>
      </c>
      <c r="AK3679">
        <f>Tabla_Consulta_desde_TMS8[[#This Row],[idpedido]]</f>
        <v>467689</v>
      </c>
    </row>
    <row r="3680" spans="1:37" x14ac:dyDescent="0.25">
      <c r="A3680" t="str">
        <f>Tabla_Consulta_desde_TMS8[[#This Row],[Nro_Referencia]]</f>
        <v>413866648</v>
      </c>
      <c r="B3680">
        <v>467690</v>
      </c>
      <c r="C3680" t="s">
        <v>18052</v>
      </c>
      <c r="D3680" t="s">
        <v>493</v>
      </c>
      <c r="E3680" t="s">
        <v>47</v>
      </c>
      <c r="F3680" t="s">
        <v>33</v>
      </c>
      <c r="G3680" t="s">
        <v>18053</v>
      </c>
      <c r="H3680" s="1">
        <v>44889</v>
      </c>
      <c r="I3680" t="s">
        <v>34</v>
      </c>
      <c r="J3680" s="1">
        <v>44890</v>
      </c>
      <c r="K3680" t="s">
        <v>18054</v>
      </c>
      <c r="L3680" t="s">
        <v>18055</v>
      </c>
      <c r="M3680" t="s">
        <v>18056</v>
      </c>
      <c r="N3680" t="s">
        <v>18057</v>
      </c>
      <c r="O3680" t="s">
        <v>43</v>
      </c>
      <c r="P3680" t="s">
        <v>38</v>
      </c>
      <c r="Q3680" t="s">
        <v>38</v>
      </c>
      <c r="R3680" t="s">
        <v>39</v>
      </c>
      <c r="U3680" t="s">
        <v>41</v>
      </c>
      <c r="V3680">
        <v>1</v>
      </c>
      <c r="W3680">
        <v>1</v>
      </c>
      <c r="X3680" t="s">
        <v>494</v>
      </c>
      <c r="Y3680" t="s">
        <v>36</v>
      </c>
      <c r="Z3680" t="s">
        <v>42</v>
      </c>
      <c r="AA3680" t="s">
        <v>18058</v>
      </c>
      <c r="AB3680">
        <v>21559</v>
      </c>
      <c r="AC3680" s="1">
        <v>44890</v>
      </c>
      <c r="AD3680" t="s">
        <v>97</v>
      </c>
      <c r="AE3680" t="s">
        <v>162</v>
      </c>
      <c r="AF3680">
        <v>0</v>
      </c>
      <c r="AG3680" t="s">
        <v>46</v>
      </c>
      <c r="AH3680" s="1">
        <v>44890</v>
      </c>
      <c r="AK3680">
        <f>Tabla_Consulta_desde_TMS8[[#This Row],[idpedido]]</f>
        <v>467690</v>
      </c>
    </row>
    <row r="3681" spans="1:37" x14ac:dyDescent="0.25">
      <c r="A3681" t="str">
        <f>Tabla_Consulta_desde_TMS8[[#This Row],[Nro_Referencia]]</f>
        <v>413866694</v>
      </c>
      <c r="B3681">
        <v>467691</v>
      </c>
      <c r="C3681" t="s">
        <v>18059</v>
      </c>
      <c r="D3681" t="s">
        <v>493</v>
      </c>
      <c r="E3681" t="s">
        <v>47</v>
      </c>
      <c r="F3681" t="s">
        <v>33</v>
      </c>
      <c r="G3681" t="s">
        <v>18060</v>
      </c>
      <c r="H3681" s="1">
        <v>44889</v>
      </c>
      <c r="I3681" t="s">
        <v>34</v>
      </c>
      <c r="J3681" s="1">
        <v>44890</v>
      </c>
      <c r="K3681" t="s">
        <v>18061</v>
      </c>
      <c r="L3681" t="s">
        <v>18062</v>
      </c>
      <c r="M3681" t="s">
        <v>18063</v>
      </c>
      <c r="N3681" t="s">
        <v>18064</v>
      </c>
      <c r="O3681" t="s">
        <v>43</v>
      </c>
      <c r="P3681" t="s">
        <v>38</v>
      </c>
      <c r="Q3681" t="s">
        <v>38</v>
      </c>
      <c r="R3681" t="s">
        <v>39</v>
      </c>
      <c r="T3681" t="s">
        <v>103</v>
      </c>
      <c r="U3681" t="s">
        <v>41</v>
      </c>
      <c r="V3681">
        <v>1</v>
      </c>
      <c r="W3681">
        <v>1</v>
      </c>
      <c r="X3681" t="s">
        <v>494</v>
      </c>
      <c r="Y3681" t="s">
        <v>36</v>
      </c>
      <c r="Z3681" t="s">
        <v>42</v>
      </c>
      <c r="AA3681" t="s">
        <v>18065</v>
      </c>
      <c r="AB3681">
        <v>21556</v>
      </c>
      <c r="AC3681" s="1">
        <v>44890</v>
      </c>
      <c r="AD3681" t="s">
        <v>97</v>
      </c>
      <c r="AE3681" t="s">
        <v>231</v>
      </c>
      <c r="AF3681">
        <v>0</v>
      </c>
      <c r="AG3681" t="s">
        <v>46</v>
      </c>
      <c r="AH3681" s="1">
        <v>44890</v>
      </c>
      <c r="AK3681">
        <f>Tabla_Consulta_desde_TMS8[[#This Row],[idpedido]]</f>
        <v>467691</v>
      </c>
    </row>
    <row r="3682" spans="1:37" x14ac:dyDescent="0.25">
      <c r="A3682" t="str">
        <f>Tabla_Consulta_desde_TMS8[[#This Row],[Nro_Referencia]]</f>
        <v>413866708</v>
      </c>
      <c r="B3682">
        <v>467692</v>
      </c>
      <c r="C3682" t="s">
        <v>18066</v>
      </c>
      <c r="D3682" t="s">
        <v>493</v>
      </c>
      <c r="E3682" t="s">
        <v>47</v>
      </c>
      <c r="F3682" t="s">
        <v>33</v>
      </c>
      <c r="G3682" t="s">
        <v>18067</v>
      </c>
      <c r="H3682" s="1">
        <v>44889</v>
      </c>
      <c r="I3682" t="s">
        <v>470</v>
      </c>
      <c r="J3682" s="1">
        <v>44895</v>
      </c>
      <c r="K3682" t="s">
        <v>18068</v>
      </c>
      <c r="L3682" t="s">
        <v>18069</v>
      </c>
      <c r="M3682" t="s">
        <v>18070</v>
      </c>
      <c r="N3682" t="s">
        <v>18071</v>
      </c>
      <c r="O3682" t="s">
        <v>43</v>
      </c>
      <c r="P3682" t="s">
        <v>313</v>
      </c>
      <c r="Q3682" t="s">
        <v>313</v>
      </c>
      <c r="R3682" t="s">
        <v>39</v>
      </c>
      <c r="T3682" t="s">
        <v>40</v>
      </c>
      <c r="U3682" t="s">
        <v>50</v>
      </c>
      <c r="V3682">
        <v>1</v>
      </c>
      <c r="W3682">
        <v>1</v>
      </c>
      <c r="X3682" t="s">
        <v>494</v>
      </c>
      <c r="Y3682" t="s">
        <v>36</v>
      </c>
      <c r="Z3682" t="s">
        <v>42</v>
      </c>
      <c r="AA3682" t="s">
        <v>18072</v>
      </c>
      <c r="AB3682">
        <v>21546</v>
      </c>
      <c r="AC3682" s="1">
        <v>44890</v>
      </c>
      <c r="AD3682" t="s">
        <v>44</v>
      </c>
      <c r="AE3682" t="s">
        <v>65</v>
      </c>
      <c r="AF3682">
        <v>1</v>
      </c>
      <c r="AG3682" t="s">
        <v>52</v>
      </c>
      <c r="AH3682" s="1">
        <v>44890</v>
      </c>
      <c r="AJ3682" t="s">
        <v>18073</v>
      </c>
      <c r="AK3682">
        <f>Tabla_Consulta_desde_TMS8[[#This Row],[idpedido]]</f>
        <v>467692</v>
      </c>
    </row>
    <row r="3683" spans="1:37" x14ac:dyDescent="0.25">
      <c r="A3683" t="str">
        <f>Tabla_Consulta_desde_TMS8[[#This Row],[Nro_Referencia]]</f>
        <v>413866718</v>
      </c>
      <c r="B3683">
        <v>467693</v>
      </c>
      <c r="C3683" t="s">
        <v>18074</v>
      </c>
      <c r="D3683" t="s">
        <v>493</v>
      </c>
      <c r="E3683" t="s">
        <v>47</v>
      </c>
      <c r="F3683" t="s">
        <v>33</v>
      </c>
      <c r="G3683" t="s">
        <v>18075</v>
      </c>
      <c r="H3683" s="1">
        <v>44889</v>
      </c>
      <c r="I3683" t="s">
        <v>34</v>
      </c>
      <c r="J3683" s="1">
        <v>44890</v>
      </c>
      <c r="K3683" t="s">
        <v>18076</v>
      </c>
      <c r="L3683" t="s">
        <v>18077</v>
      </c>
      <c r="M3683" t="s">
        <v>18078</v>
      </c>
      <c r="N3683" t="s">
        <v>18079</v>
      </c>
      <c r="O3683" t="s">
        <v>43</v>
      </c>
      <c r="P3683" t="s">
        <v>38</v>
      </c>
      <c r="Q3683" t="s">
        <v>38</v>
      </c>
      <c r="R3683" t="s">
        <v>39</v>
      </c>
      <c r="U3683" t="s">
        <v>41</v>
      </c>
      <c r="V3683">
        <v>1</v>
      </c>
      <c r="W3683">
        <v>1</v>
      </c>
      <c r="X3683" t="s">
        <v>494</v>
      </c>
      <c r="Y3683" t="s">
        <v>36</v>
      </c>
      <c r="Z3683" t="s">
        <v>42</v>
      </c>
      <c r="AA3683" t="s">
        <v>18080</v>
      </c>
      <c r="AB3683">
        <v>21561</v>
      </c>
      <c r="AC3683" s="1">
        <v>44890</v>
      </c>
      <c r="AD3683" t="s">
        <v>97</v>
      </c>
      <c r="AE3683" t="s">
        <v>136</v>
      </c>
      <c r="AF3683">
        <v>0</v>
      </c>
      <c r="AG3683" t="s">
        <v>46</v>
      </c>
      <c r="AH3683" s="1">
        <v>44890</v>
      </c>
      <c r="AK3683">
        <f>Tabla_Consulta_desde_TMS8[[#This Row],[idpedido]]</f>
        <v>467693</v>
      </c>
    </row>
    <row r="3684" spans="1:37" x14ac:dyDescent="0.25">
      <c r="A3684" t="str">
        <f>Tabla_Consulta_desde_TMS8[[#This Row],[Nro_Referencia]]</f>
        <v>413866723</v>
      </c>
      <c r="B3684">
        <v>467694</v>
      </c>
      <c r="C3684" t="s">
        <v>18081</v>
      </c>
      <c r="D3684" t="s">
        <v>493</v>
      </c>
      <c r="E3684" t="s">
        <v>47</v>
      </c>
      <c r="F3684" t="s">
        <v>33</v>
      </c>
      <c r="G3684" t="s">
        <v>18082</v>
      </c>
      <c r="H3684" s="1">
        <v>44889</v>
      </c>
      <c r="I3684" t="s">
        <v>34</v>
      </c>
      <c r="J3684" s="1">
        <v>44890</v>
      </c>
      <c r="K3684" t="s">
        <v>18083</v>
      </c>
      <c r="L3684" t="s">
        <v>18084</v>
      </c>
      <c r="M3684" t="s">
        <v>18085</v>
      </c>
      <c r="N3684" t="s">
        <v>18086</v>
      </c>
      <c r="O3684" t="s">
        <v>43</v>
      </c>
      <c r="P3684" t="s">
        <v>38</v>
      </c>
      <c r="Q3684" t="s">
        <v>38</v>
      </c>
      <c r="R3684" t="s">
        <v>39</v>
      </c>
      <c r="U3684" t="s">
        <v>41</v>
      </c>
      <c r="V3684">
        <v>1</v>
      </c>
      <c r="W3684">
        <v>1</v>
      </c>
      <c r="X3684" t="s">
        <v>494</v>
      </c>
      <c r="Y3684" t="s">
        <v>36</v>
      </c>
      <c r="Z3684" t="s">
        <v>42</v>
      </c>
      <c r="AA3684" t="s">
        <v>18087</v>
      </c>
      <c r="AB3684">
        <v>21561</v>
      </c>
      <c r="AC3684" s="1">
        <v>44890</v>
      </c>
      <c r="AD3684" t="s">
        <v>97</v>
      </c>
      <c r="AE3684" t="s">
        <v>136</v>
      </c>
      <c r="AF3684">
        <v>0</v>
      </c>
      <c r="AG3684" t="s">
        <v>46</v>
      </c>
      <c r="AH3684" s="1">
        <v>44890</v>
      </c>
      <c r="AK3684">
        <f>Tabla_Consulta_desde_TMS8[[#This Row],[idpedido]]</f>
        <v>467694</v>
      </c>
    </row>
    <row r="3685" spans="1:37" x14ac:dyDescent="0.25">
      <c r="A3685" t="str">
        <f>Tabla_Consulta_desde_TMS8[[#This Row],[Nro_Referencia]]</f>
        <v>413866728</v>
      </c>
      <c r="B3685">
        <v>467695</v>
      </c>
      <c r="C3685" t="s">
        <v>18088</v>
      </c>
      <c r="D3685" t="s">
        <v>493</v>
      </c>
      <c r="E3685" t="s">
        <v>47</v>
      </c>
      <c r="F3685" t="s">
        <v>33</v>
      </c>
      <c r="G3685" t="s">
        <v>18089</v>
      </c>
      <c r="H3685" s="1">
        <v>44889</v>
      </c>
      <c r="I3685" t="s">
        <v>34</v>
      </c>
      <c r="J3685" s="1">
        <v>44890</v>
      </c>
      <c r="K3685" t="s">
        <v>18090</v>
      </c>
      <c r="L3685" t="s">
        <v>18091</v>
      </c>
      <c r="M3685" t="s">
        <v>18092</v>
      </c>
      <c r="N3685" t="s">
        <v>18093</v>
      </c>
      <c r="O3685" t="s">
        <v>43</v>
      </c>
      <c r="P3685" t="s">
        <v>688</v>
      </c>
      <c r="Q3685" t="s">
        <v>688</v>
      </c>
      <c r="R3685" t="s">
        <v>87</v>
      </c>
      <c r="T3685" t="s">
        <v>40</v>
      </c>
      <c r="U3685" t="s">
        <v>50</v>
      </c>
      <c r="V3685">
        <v>1</v>
      </c>
      <c r="W3685">
        <v>1</v>
      </c>
      <c r="X3685" t="s">
        <v>494</v>
      </c>
      <c r="Y3685" t="s">
        <v>36</v>
      </c>
      <c r="Z3685" t="s">
        <v>42</v>
      </c>
      <c r="AA3685" t="s">
        <v>18094</v>
      </c>
      <c r="AB3685">
        <v>21546</v>
      </c>
      <c r="AC3685" s="1">
        <v>44890</v>
      </c>
      <c r="AD3685" t="s">
        <v>44</v>
      </c>
      <c r="AE3685" t="s">
        <v>65</v>
      </c>
      <c r="AF3685">
        <v>0</v>
      </c>
      <c r="AG3685" t="s">
        <v>46</v>
      </c>
      <c r="AH3685" s="1">
        <v>44890</v>
      </c>
      <c r="AJ3685" t="s">
        <v>18095</v>
      </c>
      <c r="AK3685">
        <f>Tabla_Consulta_desde_TMS8[[#This Row],[idpedido]]</f>
        <v>467695</v>
      </c>
    </row>
    <row r="3686" spans="1:37" x14ac:dyDescent="0.25">
      <c r="A3686" t="str">
        <f>Tabla_Consulta_desde_TMS8[[#This Row],[Nro_Referencia]]</f>
        <v>413866729</v>
      </c>
      <c r="B3686">
        <v>467696</v>
      </c>
      <c r="C3686" t="s">
        <v>18096</v>
      </c>
      <c r="D3686" t="s">
        <v>493</v>
      </c>
      <c r="E3686" t="s">
        <v>47</v>
      </c>
      <c r="F3686" t="s">
        <v>33</v>
      </c>
      <c r="G3686" t="s">
        <v>18097</v>
      </c>
      <c r="H3686" s="1">
        <v>44889</v>
      </c>
      <c r="I3686" t="s">
        <v>34</v>
      </c>
      <c r="J3686" s="1">
        <v>44890</v>
      </c>
      <c r="K3686" t="s">
        <v>18098</v>
      </c>
      <c r="L3686" t="s">
        <v>18099</v>
      </c>
      <c r="M3686" t="s">
        <v>18100</v>
      </c>
      <c r="N3686" t="s">
        <v>18101</v>
      </c>
      <c r="O3686" t="s">
        <v>43</v>
      </c>
      <c r="P3686" t="s">
        <v>86</v>
      </c>
      <c r="Q3686" t="s">
        <v>86</v>
      </c>
      <c r="R3686" t="s">
        <v>87</v>
      </c>
      <c r="S3686" t="s">
        <v>86</v>
      </c>
      <c r="T3686" t="s">
        <v>40</v>
      </c>
      <c r="U3686" t="s">
        <v>50</v>
      </c>
      <c r="V3686">
        <v>1</v>
      </c>
      <c r="W3686">
        <v>1</v>
      </c>
      <c r="X3686" t="s">
        <v>494</v>
      </c>
      <c r="Y3686" t="s">
        <v>36</v>
      </c>
      <c r="Z3686" t="s">
        <v>42</v>
      </c>
      <c r="AA3686" t="s">
        <v>18102</v>
      </c>
      <c r="AB3686">
        <v>21546</v>
      </c>
      <c r="AC3686" s="1">
        <v>44890</v>
      </c>
      <c r="AD3686" t="s">
        <v>44</v>
      </c>
      <c r="AE3686" t="s">
        <v>65</v>
      </c>
      <c r="AF3686">
        <v>0</v>
      </c>
      <c r="AG3686" t="s">
        <v>46</v>
      </c>
      <c r="AH3686" s="1">
        <v>44890</v>
      </c>
      <c r="AJ3686" t="s">
        <v>18103</v>
      </c>
      <c r="AK3686">
        <f>Tabla_Consulta_desde_TMS8[[#This Row],[idpedido]]</f>
        <v>467696</v>
      </c>
    </row>
    <row r="3687" spans="1:37" x14ac:dyDescent="0.25">
      <c r="A3687" t="str">
        <f>Tabla_Consulta_desde_TMS8[[#This Row],[Nro_Referencia]]</f>
        <v>413866734</v>
      </c>
      <c r="B3687">
        <v>467697</v>
      </c>
      <c r="C3687" t="s">
        <v>18104</v>
      </c>
      <c r="D3687" t="s">
        <v>493</v>
      </c>
      <c r="E3687" t="s">
        <v>47</v>
      </c>
      <c r="F3687" t="s">
        <v>33</v>
      </c>
      <c r="G3687" t="s">
        <v>18105</v>
      </c>
      <c r="H3687" s="1">
        <v>44889</v>
      </c>
      <c r="I3687" t="s">
        <v>34</v>
      </c>
      <c r="J3687" s="1">
        <v>44890</v>
      </c>
      <c r="K3687" t="s">
        <v>18106</v>
      </c>
      <c r="L3687" t="s">
        <v>18107</v>
      </c>
      <c r="M3687" t="s">
        <v>18108</v>
      </c>
      <c r="N3687" t="s">
        <v>18109</v>
      </c>
      <c r="O3687" t="s">
        <v>43</v>
      </c>
      <c r="P3687" t="s">
        <v>38</v>
      </c>
      <c r="Q3687" t="s">
        <v>38</v>
      </c>
      <c r="R3687" t="s">
        <v>39</v>
      </c>
      <c r="U3687" t="s">
        <v>41</v>
      </c>
      <c r="V3687">
        <v>1</v>
      </c>
      <c r="W3687">
        <v>1</v>
      </c>
      <c r="X3687" t="s">
        <v>494</v>
      </c>
      <c r="Y3687" t="s">
        <v>36</v>
      </c>
      <c r="Z3687" t="s">
        <v>42</v>
      </c>
      <c r="AA3687" t="s">
        <v>18110</v>
      </c>
      <c r="AB3687">
        <v>21559</v>
      </c>
      <c r="AC3687" s="1">
        <v>44890</v>
      </c>
      <c r="AD3687" t="s">
        <v>97</v>
      </c>
      <c r="AE3687" t="s">
        <v>162</v>
      </c>
      <c r="AF3687">
        <v>0</v>
      </c>
      <c r="AG3687" t="s">
        <v>46</v>
      </c>
      <c r="AH3687" s="1">
        <v>44890</v>
      </c>
      <c r="AK3687">
        <f>Tabla_Consulta_desde_TMS8[[#This Row],[idpedido]]</f>
        <v>467697</v>
      </c>
    </row>
    <row r="3688" spans="1:37" x14ac:dyDescent="0.25">
      <c r="A3688" t="str">
        <f>Tabla_Consulta_desde_TMS8[[#This Row],[Nro_Referencia]]</f>
        <v>413866760</v>
      </c>
      <c r="B3688">
        <v>467698</v>
      </c>
      <c r="C3688" t="s">
        <v>18111</v>
      </c>
      <c r="D3688" t="s">
        <v>493</v>
      </c>
      <c r="E3688" t="s">
        <v>47</v>
      </c>
      <c r="F3688" t="s">
        <v>33</v>
      </c>
      <c r="G3688" t="s">
        <v>18112</v>
      </c>
      <c r="H3688" s="1">
        <v>44889</v>
      </c>
      <c r="I3688" t="s">
        <v>34</v>
      </c>
      <c r="J3688" s="1">
        <v>44890</v>
      </c>
      <c r="K3688" t="s">
        <v>18113</v>
      </c>
      <c r="L3688" t="s">
        <v>18114</v>
      </c>
      <c r="M3688" t="s">
        <v>18115</v>
      </c>
      <c r="N3688" t="s">
        <v>18116</v>
      </c>
      <c r="O3688" t="s">
        <v>43</v>
      </c>
      <c r="P3688" t="s">
        <v>38</v>
      </c>
      <c r="Q3688" t="s">
        <v>38</v>
      </c>
      <c r="R3688" t="s">
        <v>39</v>
      </c>
      <c r="U3688" t="s">
        <v>41</v>
      </c>
      <c r="V3688">
        <v>1</v>
      </c>
      <c r="W3688">
        <v>1</v>
      </c>
      <c r="X3688" t="s">
        <v>494</v>
      </c>
      <c r="Y3688" t="s">
        <v>36</v>
      </c>
      <c r="Z3688" t="s">
        <v>42</v>
      </c>
      <c r="AA3688" t="s">
        <v>18117</v>
      </c>
      <c r="AB3688">
        <v>21561</v>
      </c>
      <c r="AC3688" s="1">
        <v>44890</v>
      </c>
      <c r="AD3688" t="s">
        <v>97</v>
      </c>
      <c r="AE3688" t="s">
        <v>136</v>
      </c>
      <c r="AF3688">
        <v>0</v>
      </c>
      <c r="AG3688" t="s">
        <v>46</v>
      </c>
      <c r="AH3688" s="1">
        <v>44890</v>
      </c>
      <c r="AK3688">
        <f>Tabla_Consulta_desde_TMS8[[#This Row],[idpedido]]</f>
        <v>467698</v>
      </c>
    </row>
    <row r="3689" spans="1:37" x14ac:dyDescent="0.25">
      <c r="A3689" t="str">
        <f>Tabla_Consulta_desde_TMS8[[#This Row],[Nro_Referencia]]</f>
        <v>413866772</v>
      </c>
      <c r="B3689">
        <v>467699</v>
      </c>
      <c r="C3689" t="s">
        <v>18118</v>
      </c>
      <c r="D3689" t="s">
        <v>493</v>
      </c>
      <c r="E3689" t="s">
        <v>47</v>
      </c>
      <c r="F3689" t="s">
        <v>33</v>
      </c>
      <c r="G3689" t="s">
        <v>18119</v>
      </c>
      <c r="H3689" s="1">
        <v>44889</v>
      </c>
      <c r="I3689" t="s">
        <v>34</v>
      </c>
      <c r="J3689" s="1">
        <v>44891</v>
      </c>
      <c r="K3689" t="s">
        <v>18120</v>
      </c>
      <c r="L3689" t="s">
        <v>18121</v>
      </c>
      <c r="M3689" t="s">
        <v>18122</v>
      </c>
      <c r="N3689" t="s">
        <v>18123</v>
      </c>
      <c r="O3689" t="s">
        <v>43</v>
      </c>
      <c r="P3689" t="s">
        <v>204</v>
      </c>
      <c r="Q3689" t="s">
        <v>204</v>
      </c>
      <c r="R3689" t="s">
        <v>49</v>
      </c>
      <c r="T3689" t="s">
        <v>40</v>
      </c>
      <c r="U3689" t="s">
        <v>50</v>
      </c>
      <c r="V3689">
        <v>1</v>
      </c>
      <c r="W3689">
        <v>1</v>
      </c>
      <c r="X3689" t="s">
        <v>494</v>
      </c>
      <c r="Y3689" t="s">
        <v>36</v>
      </c>
      <c r="Z3689" t="s">
        <v>42</v>
      </c>
      <c r="AA3689" t="s">
        <v>18124</v>
      </c>
      <c r="AB3689">
        <v>21546</v>
      </c>
      <c r="AC3689" s="1">
        <v>44890</v>
      </c>
      <c r="AD3689" t="s">
        <v>44</v>
      </c>
      <c r="AE3689" t="s">
        <v>65</v>
      </c>
      <c r="AF3689">
        <v>0</v>
      </c>
      <c r="AG3689" t="s">
        <v>46</v>
      </c>
      <c r="AH3689" s="1">
        <v>44891</v>
      </c>
      <c r="AJ3689" t="s">
        <v>18125</v>
      </c>
      <c r="AK3689">
        <f>Tabla_Consulta_desde_TMS8[[#This Row],[idpedido]]</f>
        <v>467699</v>
      </c>
    </row>
    <row r="3690" spans="1:37" x14ac:dyDescent="0.25">
      <c r="A3690" t="str">
        <f>Tabla_Consulta_desde_TMS8[[#This Row],[Nro_Referencia]]</f>
        <v>413866777</v>
      </c>
      <c r="B3690">
        <v>467700</v>
      </c>
      <c r="C3690" t="s">
        <v>18126</v>
      </c>
      <c r="D3690" t="s">
        <v>493</v>
      </c>
      <c r="E3690" t="s">
        <v>47</v>
      </c>
      <c r="F3690" t="s">
        <v>33</v>
      </c>
      <c r="G3690" t="s">
        <v>18127</v>
      </c>
      <c r="H3690" s="1">
        <v>44889</v>
      </c>
      <c r="I3690" t="s">
        <v>34</v>
      </c>
      <c r="J3690" s="1">
        <v>44890</v>
      </c>
      <c r="K3690" t="s">
        <v>18128</v>
      </c>
      <c r="L3690" t="s">
        <v>18129</v>
      </c>
      <c r="M3690" t="s">
        <v>18130</v>
      </c>
      <c r="N3690" t="s">
        <v>18131</v>
      </c>
      <c r="O3690" t="s">
        <v>43</v>
      </c>
      <c r="P3690" t="s">
        <v>68</v>
      </c>
      <c r="Q3690" t="s">
        <v>68</v>
      </c>
      <c r="R3690" t="s">
        <v>69</v>
      </c>
      <c r="T3690" t="s">
        <v>111</v>
      </c>
      <c r="U3690" t="s">
        <v>71</v>
      </c>
      <c r="V3690">
        <v>1</v>
      </c>
      <c r="W3690">
        <v>1</v>
      </c>
      <c r="X3690" t="s">
        <v>494</v>
      </c>
      <c r="Y3690" t="s">
        <v>36</v>
      </c>
      <c r="Z3690" t="s">
        <v>42</v>
      </c>
      <c r="AA3690" t="s">
        <v>18132</v>
      </c>
      <c r="AB3690">
        <v>21576</v>
      </c>
      <c r="AC3690" s="1">
        <v>44890</v>
      </c>
      <c r="AD3690" t="s">
        <v>97</v>
      </c>
      <c r="AE3690" t="s">
        <v>127</v>
      </c>
      <c r="AF3690">
        <v>0</v>
      </c>
      <c r="AG3690" t="s">
        <v>46</v>
      </c>
      <c r="AH3690" s="1">
        <v>44890</v>
      </c>
      <c r="AK3690">
        <f>Tabla_Consulta_desde_TMS8[[#This Row],[idpedido]]</f>
        <v>467700</v>
      </c>
    </row>
    <row r="3691" spans="1:37" x14ac:dyDescent="0.25">
      <c r="A3691" t="str">
        <f>Tabla_Consulta_desde_TMS8[[#This Row],[Nro_Referencia]]</f>
        <v>413866833</v>
      </c>
      <c r="B3691">
        <v>467701</v>
      </c>
      <c r="C3691" t="s">
        <v>18133</v>
      </c>
      <c r="D3691" t="s">
        <v>493</v>
      </c>
      <c r="E3691" t="s">
        <v>47</v>
      </c>
      <c r="F3691" t="s">
        <v>33</v>
      </c>
      <c r="G3691" t="s">
        <v>18134</v>
      </c>
      <c r="H3691" s="1">
        <v>44889</v>
      </c>
      <c r="I3691" t="s">
        <v>555</v>
      </c>
      <c r="J3691" s="1">
        <v>44893</v>
      </c>
      <c r="K3691" t="s">
        <v>18135</v>
      </c>
      <c r="L3691" t="s">
        <v>18136</v>
      </c>
      <c r="M3691" t="s">
        <v>18137</v>
      </c>
      <c r="N3691" t="s">
        <v>18138</v>
      </c>
      <c r="O3691" t="s">
        <v>43</v>
      </c>
      <c r="P3691" t="s">
        <v>68</v>
      </c>
      <c r="Q3691" t="s">
        <v>68</v>
      </c>
      <c r="R3691" t="s">
        <v>69</v>
      </c>
      <c r="T3691" t="s">
        <v>111</v>
      </c>
      <c r="U3691" t="s">
        <v>71</v>
      </c>
      <c r="V3691">
        <v>1</v>
      </c>
      <c r="W3691">
        <v>1</v>
      </c>
      <c r="X3691" t="s">
        <v>494</v>
      </c>
      <c r="Y3691" t="s">
        <v>36</v>
      </c>
      <c r="Z3691" t="s">
        <v>42</v>
      </c>
      <c r="AA3691" t="s">
        <v>18139</v>
      </c>
      <c r="AB3691">
        <v>21574</v>
      </c>
      <c r="AC3691" s="1">
        <v>44890</v>
      </c>
      <c r="AD3691" t="s">
        <v>97</v>
      </c>
      <c r="AE3691" t="s">
        <v>122</v>
      </c>
      <c r="AF3691">
        <v>1</v>
      </c>
      <c r="AG3691" t="s">
        <v>555</v>
      </c>
      <c r="AH3691" s="1">
        <v>44893</v>
      </c>
      <c r="AJ3691" t="s">
        <v>43</v>
      </c>
      <c r="AK3691">
        <f>Tabla_Consulta_desde_TMS8[[#This Row],[idpedido]]</f>
        <v>467701</v>
      </c>
    </row>
    <row r="3692" spans="1:37" x14ac:dyDescent="0.25">
      <c r="A3692" t="str">
        <f>Tabla_Consulta_desde_TMS8[[#This Row],[Nro_Referencia]]</f>
        <v>413866841</v>
      </c>
      <c r="B3692">
        <v>467702</v>
      </c>
      <c r="C3692" t="s">
        <v>18140</v>
      </c>
      <c r="D3692" t="s">
        <v>493</v>
      </c>
      <c r="E3692" t="s">
        <v>47</v>
      </c>
      <c r="F3692" t="s">
        <v>33</v>
      </c>
      <c r="G3692" t="s">
        <v>18141</v>
      </c>
      <c r="H3692" s="1">
        <v>44889</v>
      </c>
      <c r="I3692" t="s">
        <v>34</v>
      </c>
      <c r="J3692" s="1">
        <v>44890</v>
      </c>
      <c r="K3692" t="s">
        <v>18142</v>
      </c>
      <c r="L3692" t="s">
        <v>18143</v>
      </c>
      <c r="M3692" t="s">
        <v>18144</v>
      </c>
      <c r="N3692" t="s">
        <v>18145</v>
      </c>
      <c r="O3692" t="s">
        <v>43</v>
      </c>
      <c r="P3692" t="s">
        <v>542</v>
      </c>
      <c r="Q3692" t="s">
        <v>542</v>
      </c>
      <c r="R3692" t="s">
        <v>69</v>
      </c>
      <c r="T3692" t="s">
        <v>40</v>
      </c>
      <c r="U3692" t="s">
        <v>50</v>
      </c>
      <c r="V3692">
        <v>1</v>
      </c>
      <c r="W3692">
        <v>1</v>
      </c>
      <c r="X3692" t="s">
        <v>494</v>
      </c>
      <c r="Y3692" t="s">
        <v>36</v>
      </c>
      <c r="Z3692" t="s">
        <v>42</v>
      </c>
      <c r="AA3692" t="s">
        <v>18146</v>
      </c>
      <c r="AB3692">
        <v>21546</v>
      </c>
      <c r="AC3692" s="1">
        <v>44890</v>
      </c>
      <c r="AD3692" t="s">
        <v>44</v>
      </c>
      <c r="AE3692" t="s">
        <v>65</v>
      </c>
      <c r="AF3692">
        <v>0</v>
      </c>
      <c r="AG3692" t="s">
        <v>46</v>
      </c>
      <c r="AH3692" s="1">
        <v>44890</v>
      </c>
      <c r="AJ3692" t="s">
        <v>18147</v>
      </c>
      <c r="AK3692">
        <f>Tabla_Consulta_desde_TMS8[[#This Row],[idpedido]]</f>
        <v>467702</v>
      </c>
    </row>
    <row r="3693" spans="1:37" x14ac:dyDescent="0.25">
      <c r="A3693" t="str">
        <f>Tabla_Consulta_desde_TMS8[[#This Row],[Nro_Referencia]]</f>
        <v>413877721</v>
      </c>
      <c r="B3693">
        <v>467703</v>
      </c>
      <c r="C3693" t="s">
        <v>18148</v>
      </c>
      <c r="D3693" t="s">
        <v>493</v>
      </c>
      <c r="E3693" t="s">
        <v>47</v>
      </c>
      <c r="F3693" t="s">
        <v>33</v>
      </c>
      <c r="G3693" t="s">
        <v>18149</v>
      </c>
      <c r="H3693" s="1">
        <v>44889</v>
      </c>
      <c r="I3693" t="s">
        <v>34</v>
      </c>
      <c r="J3693" s="1">
        <v>44890</v>
      </c>
      <c r="K3693" t="s">
        <v>18150</v>
      </c>
      <c r="L3693" t="s">
        <v>18151</v>
      </c>
      <c r="M3693" t="s">
        <v>18152</v>
      </c>
      <c r="N3693" t="s">
        <v>18153</v>
      </c>
      <c r="O3693" t="s">
        <v>43</v>
      </c>
      <c r="P3693" t="s">
        <v>204</v>
      </c>
      <c r="Q3693" t="s">
        <v>204</v>
      </c>
      <c r="R3693" t="s">
        <v>49</v>
      </c>
      <c r="T3693" t="s">
        <v>40</v>
      </c>
      <c r="U3693" t="s">
        <v>50</v>
      </c>
      <c r="V3693">
        <v>1</v>
      </c>
      <c r="W3693">
        <v>1</v>
      </c>
      <c r="X3693" t="s">
        <v>494</v>
      </c>
      <c r="Y3693" t="s">
        <v>36</v>
      </c>
      <c r="Z3693" t="s">
        <v>42</v>
      </c>
      <c r="AA3693" t="s">
        <v>18154</v>
      </c>
      <c r="AB3693">
        <v>21546</v>
      </c>
      <c r="AC3693" s="1">
        <v>44890</v>
      </c>
      <c r="AD3693" t="s">
        <v>44</v>
      </c>
      <c r="AE3693" t="s">
        <v>65</v>
      </c>
      <c r="AF3693">
        <v>0</v>
      </c>
      <c r="AG3693" t="s">
        <v>46</v>
      </c>
      <c r="AH3693" s="1">
        <v>44890</v>
      </c>
      <c r="AJ3693" t="s">
        <v>18155</v>
      </c>
      <c r="AK3693">
        <f>Tabla_Consulta_desde_TMS8[[#This Row],[idpedido]]</f>
        <v>467703</v>
      </c>
    </row>
    <row r="3694" spans="1:37" x14ac:dyDescent="0.25">
      <c r="A3694" t="str">
        <f>Tabla_Consulta_desde_TMS8[[#This Row],[Nro_Referencia]]</f>
        <v>WS413865851</v>
      </c>
      <c r="B3694">
        <v>467704</v>
      </c>
      <c r="C3694" t="s">
        <v>18156</v>
      </c>
      <c r="D3694" t="s">
        <v>493</v>
      </c>
      <c r="E3694" t="s">
        <v>47</v>
      </c>
      <c r="F3694" t="s">
        <v>33</v>
      </c>
      <c r="G3694" t="s">
        <v>18157</v>
      </c>
      <c r="H3694" s="1">
        <v>44889</v>
      </c>
      <c r="I3694" t="s">
        <v>34</v>
      </c>
      <c r="J3694" s="1">
        <v>44890</v>
      </c>
      <c r="K3694" t="s">
        <v>18158</v>
      </c>
      <c r="L3694" t="s">
        <v>18159</v>
      </c>
      <c r="M3694" t="s">
        <v>18160</v>
      </c>
      <c r="N3694" t="s">
        <v>18161</v>
      </c>
      <c r="O3694" t="s">
        <v>43</v>
      </c>
      <c r="P3694" t="s">
        <v>38</v>
      </c>
      <c r="Q3694" t="s">
        <v>38</v>
      </c>
      <c r="R3694" t="s">
        <v>39</v>
      </c>
      <c r="T3694" t="s">
        <v>103</v>
      </c>
      <c r="U3694" t="s">
        <v>41</v>
      </c>
      <c r="V3694">
        <v>1</v>
      </c>
      <c r="W3694">
        <v>1</v>
      </c>
      <c r="X3694" t="s">
        <v>494</v>
      </c>
      <c r="Y3694" t="s">
        <v>36</v>
      </c>
      <c r="Z3694" t="s">
        <v>42</v>
      </c>
      <c r="AA3694" t="s">
        <v>18162</v>
      </c>
      <c r="AB3694">
        <v>21556</v>
      </c>
      <c r="AC3694" s="1">
        <v>44890</v>
      </c>
      <c r="AD3694" t="s">
        <v>97</v>
      </c>
      <c r="AE3694" t="s">
        <v>231</v>
      </c>
      <c r="AF3694">
        <v>0</v>
      </c>
      <c r="AG3694" t="s">
        <v>46</v>
      </c>
      <c r="AH3694" s="1">
        <v>44890</v>
      </c>
      <c r="AK3694">
        <f>Tabla_Consulta_desde_TMS8[[#This Row],[idpedido]]</f>
        <v>467704</v>
      </c>
    </row>
    <row r="3695" spans="1:37" x14ac:dyDescent="0.25">
      <c r="A3695" t="str">
        <f>Tabla_Consulta_desde_TMS8[[#This Row],[Nro_Referencia]]</f>
        <v>WS413865878</v>
      </c>
      <c r="B3695">
        <v>467705</v>
      </c>
      <c r="C3695" t="s">
        <v>18163</v>
      </c>
      <c r="D3695" t="s">
        <v>493</v>
      </c>
      <c r="E3695" t="s">
        <v>47</v>
      </c>
      <c r="F3695" t="s">
        <v>33</v>
      </c>
      <c r="G3695" t="s">
        <v>18164</v>
      </c>
      <c r="H3695" s="1">
        <v>44889</v>
      </c>
      <c r="I3695" t="s">
        <v>555</v>
      </c>
      <c r="J3695" s="1">
        <v>44893</v>
      </c>
      <c r="K3695" t="s">
        <v>18165</v>
      </c>
      <c r="L3695" t="s">
        <v>18166</v>
      </c>
      <c r="M3695" t="s">
        <v>18167</v>
      </c>
      <c r="N3695" t="s">
        <v>18168</v>
      </c>
      <c r="O3695" t="s">
        <v>43</v>
      </c>
      <c r="P3695" t="s">
        <v>38</v>
      </c>
      <c r="Q3695" t="s">
        <v>38</v>
      </c>
      <c r="R3695" t="s">
        <v>39</v>
      </c>
      <c r="U3695" t="s">
        <v>41</v>
      </c>
      <c r="V3695">
        <v>1</v>
      </c>
      <c r="W3695">
        <v>1</v>
      </c>
      <c r="X3695" t="s">
        <v>494</v>
      </c>
      <c r="Y3695" t="s">
        <v>36</v>
      </c>
      <c r="Z3695" t="s">
        <v>42</v>
      </c>
      <c r="AA3695" t="s">
        <v>18169</v>
      </c>
      <c r="AB3695">
        <v>21562</v>
      </c>
      <c r="AC3695" s="1">
        <v>44890</v>
      </c>
      <c r="AD3695" t="s">
        <v>97</v>
      </c>
      <c r="AE3695" t="s">
        <v>98</v>
      </c>
      <c r="AF3695">
        <v>1</v>
      </c>
      <c r="AG3695" t="s">
        <v>555</v>
      </c>
      <c r="AH3695" s="1">
        <v>44893</v>
      </c>
      <c r="AJ3695" t="s">
        <v>43</v>
      </c>
      <c r="AK3695">
        <f>Tabla_Consulta_desde_TMS8[[#This Row],[idpedido]]</f>
        <v>467705</v>
      </c>
    </row>
    <row r="3696" spans="1:37" x14ac:dyDescent="0.25">
      <c r="A3696" t="str">
        <f>Tabla_Consulta_desde_TMS8[[#This Row],[Nro_Referencia]]</f>
        <v>WS413866068</v>
      </c>
      <c r="B3696">
        <v>467706</v>
      </c>
      <c r="C3696" t="s">
        <v>18170</v>
      </c>
      <c r="D3696" t="s">
        <v>493</v>
      </c>
      <c r="E3696" t="s">
        <v>47</v>
      </c>
      <c r="F3696" t="s">
        <v>33</v>
      </c>
      <c r="G3696" t="s">
        <v>18171</v>
      </c>
      <c r="H3696" s="1">
        <v>44889</v>
      </c>
      <c r="I3696" t="s">
        <v>34</v>
      </c>
      <c r="J3696" s="1">
        <v>44890</v>
      </c>
      <c r="K3696" t="s">
        <v>18172</v>
      </c>
      <c r="L3696" t="s">
        <v>18173</v>
      </c>
      <c r="M3696" t="s">
        <v>18174</v>
      </c>
      <c r="N3696" t="s">
        <v>18175</v>
      </c>
      <c r="O3696" t="s">
        <v>43</v>
      </c>
      <c r="P3696" t="s">
        <v>38</v>
      </c>
      <c r="Q3696" t="s">
        <v>38</v>
      </c>
      <c r="R3696" t="s">
        <v>39</v>
      </c>
      <c r="U3696" t="s">
        <v>41</v>
      </c>
      <c r="V3696">
        <v>1</v>
      </c>
      <c r="W3696">
        <v>1</v>
      </c>
      <c r="X3696" t="s">
        <v>494</v>
      </c>
      <c r="Y3696" t="s">
        <v>36</v>
      </c>
      <c r="Z3696" t="s">
        <v>42</v>
      </c>
      <c r="AA3696" t="s">
        <v>18176</v>
      </c>
      <c r="AB3696">
        <v>21559</v>
      </c>
      <c r="AC3696" s="1">
        <v>44890</v>
      </c>
      <c r="AD3696" t="s">
        <v>97</v>
      </c>
      <c r="AE3696" t="s">
        <v>162</v>
      </c>
      <c r="AF3696">
        <v>0</v>
      </c>
      <c r="AG3696" t="s">
        <v>46</v>
      </c>
      <c r="AH3696" s="1">
        <v>44890</v>
      </c>
      <c r="AK3696">
        <f>Tabla_Consulta_desde_TMS8[[#This Row],[idpedido]]</f>
        <v>467706</v>
      </c>
    </row>
    <row r="3697" spans="1:37" x14ac:dyDescent="0.25">
      <c r="A3697" t="str">
        <f>Tabla_Consulta_desde_TMS8[[#This Row],[Nro_Referencia]]</f>
        <v>413864566</v>
      </c>
      <c r="B3697">
        <v>467658</v>
      </c>
      <c r="C3697" t="s">
        <v>18177</v>
      </c>
      <c r="D3697" t="s">
        <v>493</v>
      </c>
      <c r="E3697" t="s">
        <v>47</v>
      </c>
      <c r="F3697" t="s">
        <v>33</v>
      </c>
      <c r="G3697" t="s">
        <v>18178</v>
      </c>
      <c r="H3697" s="1">
        <v>44889</v>
      </c>
      <c r="I3697" t="s">
        <v>470</v>
      </c>
      <c r="J3697" s="1">
        <v>44895</v>
      </c>
      <c r="K3697" t="s">
        <v>18179</v>
      </c>
      <c r="L3697" t="s">
        <v>18180</v>
      </c>
      <c r="M3697" t="s">
        <v>18181</v>
      </c>
      <c r="N3697" t="s">
        <v>18182</v>
      </c>
      <c r="O3697" t="s">
        <v>43</v>
      </c>
      <c r="P3697" t="s">
        <v>128</v>
      </c>
      <c r="Q3697" t="s">
        <v>128</v>
      </c>
      <c r="R3697" t="s">
        <v>129</v>
      </c>
      <c r="T3697" t="s">
        <v>40</v>
      </c>
      <c r="U3697" t="s">
        <v>50</v>
      </c>
      <c r="V3697">
        <v>1</v>
      </c>
      <c r="W3697">
        <v>1</v>
      </c>
      <c r="X3697" t="s">
        <v>494</v>
      </c>
      <c r="Y3697" t="s">
        <v>36</v>
      </c>
      <c r="Z3697" t="s">
        <v>42</v>
      </c>
      <c r="AA3697" t="s">
        <v>18183</v>
      </c>
      <c r="AB3697">
        <v>21546</v>
      </c>
      <c r="AC3697" s="1">
        <v>44890</v>
      </c>
      <c r="AD3697" t="s">
        <v>44</v>
      </c>
      <c r="AE3697" t="s">
        <v>65</v>
      </c>
      <c r="AF3697">
        <v>1</v>
      </c>
      <c r="AG3697" t="s">
        <v>52</v>
      </c>
      <c r="AH3697" s="1">
        <v>44893</v>
      </c>
      <c r="AJ3697" t="s">
        <v>18184</v>
      </c>
      <c r="AK3697">
        <f>Tabla_Consulta_desde_TMS8[[#This Row],[idpedido]]</f>
        <v>467658</v>
      </c>
    </row>
    <row r="3698" spans="1:37" x14ac:dyDescent="0.25">
      <c r="A3698" t="str">
        <f>Tabla_Consulta_desde_TMS8[[#This Row],[Nro_Referencia]]</f>
        <v>413864582</v>
      </c>
      <c r="B3698">
        <v>467659</v>
      </c>
      <c r="C3698" t="s">
        <v>18185</v>
      </c>
      <c r="D3698" t="s">
        <v>493</v>
      </c>
      <c r="E3698" t="s">
        <v>47</v>
      </c>
      <c r="F3698" t="s">
        <v>501</v>
      </c>
      <c r="G3698" t="s">
        <v>18186</v>
      </c>
      <c r="H3698" s="1">
        <v>44889</v>
      </c>
      <c r="I3698" t="s">
        <v>34</v>
      </c>
      <c r="J3698" s="1">
        <v>44895</v>
      </c>
      <c r="K3698" t="s">
        <v>18187</v>
      </c>
      <c r="L3698" t="s">
        <v>3135</v>
      </c>
      <c r="M3698" t="s">
        <v>18188</v>
      </c>
      <c r="N3698" t="s">
        <v>18189</v>
      </c>
      <c r="O3698" t="s">
        <v>43</v>
      </c>
      <c r="P3698" t="s">
        <v>904</v>
      </c>
      <c r="Q3698" t="s">
        <v>903</v>
      </c>
      <c r="R3698" t="s">
        <v>49</v>
      </c>
      <c r="S3698" t="s">
        <v>43</v>
      </c>
      <c r="T3698" t="s">
        <v>40</v>
      </c>
      <c r="V3698">
        <v>1</v>
      </c>
      <c r="W3698">
        <v>1</v>
      </c>
      <c r="X3698" t="s">
        <v>494</v>
      </c>
      <c r="Y3698" t="s">
        <v>36</v>
      </c>
      <c r="Z3698" t="s">
        <v>42</v>
      </c>
      <c r="AA3698" t="s">
        <v>502</v>
      </c>
      <c r="AB3698">
        <v>21546</v>
      </c>
      <c r="AC3698" s="1">
        <v>44890</v>
      </c>
      <c r="AD3698" t="s">
        <v>44</v>
      </c>
      <c r="AE3698" t="s">
        <v>65</v>
      </c>
      <c r="AF3698">
        <v>1</v>
      </c>
      <c r="AG3698" t="s">
        <v>46</v>
      </c>
      <c r="AH3698" s="1">
        <v>44895</v>
      </c>
      <c r="AJ3698" t="s">
        <v>58744</v>
      </c>
      <c r="AK3698">
        <f>Tabla_Consulta_desde_TMS8[[#This Row],[idpedido]]</f>
        <v>467659</v>
      </c>
    </row>
    <row r="3699" spans="1:37" x14ac:dyDescent="0.25">
      <c r="A3699" t="str">
        <f>Tabla_Consulta_desde_TMS8[[#This Row],[Nro_Referencia]]</f>
        <v>413864584</v>
      </c>
      <c r="B3699">
        <v>467660</v>
      </c>
      <c r="C3699" t="s">
        <v>18190</v>
      </c>
      <c r="D3699" t="s">
        <v>493</v>
      </c>
      <c r="E3699" t="s">
        <v>47</v>
      </c>
      <c r="F3699" t="s">
        <v>33</v>
      </c>
      <c r="G3699" t="s">
        <v>18191</v>
      </c>
      <c r="H3699" s="1">
        <v>44889</v>
      </c>
      <c r="I3699" t="s">
        <v>34</v>
      </c>
      <c r="J3699" s="1">
        <v>44890</v>
      </c>
      <c r="K3699" t="s">
        <v>18192</v>
      </c>
      <c r="L3699" t="s">
        <v>18193</v>
      </c>
      <c r="M3699" t="s">
        <v>18194</v>
      </c>
      <c r="N3699" t="s">
        <v>18195</v>
      </c>
      <c r="O3699" t="s">
        <v>43</v>
      </c>
      <c r="P3699" t="s">
        <v>38</v>
      </c>
      <c r="Q3699" t="s">
        <v>38</v>
      </c>
      <c r="R3699" t="s">
        <v>39</v>
      </c>
      <c r="T3699" t="s">
        <v>103</v>
      </c>
      <c r="U3699" t="s">
        <v>41</v>
      </c>
      <c r="V3699">
        <v>1</v>
      </c>
      <c r="W3699">
        <v>1</v>
      </c>
      <c r="X3699" t="s">
        <v>494</v>
      </c>
      <c r="Y3699" t="s">
        <v>36</v>
      </c>
      <c r="Z3699" t="s">
        <v>42</v>
      </c>
      <c r="AA3699" t="s">
        <v>18196</v>
      </c>
      <c r="AB3699">
        <v>21556</v>
      </c>
      <c r="AC3699" s="1">
        <v>44890</v>
      </c>
      <c r="AD3699" t="s">
        <v>97</v>
      </c>
      <c r="AE3699" t="s">
        <v>231</v>
      </c>
      <c r="AF3699">
        <v>0</v>
      </c>
      <c r="AG3699" t="s">
        <v>46</v>
      </c>
      <c r="AH3699" s="1">
        <v>44890</v>
      </c>
      <c r="AK3699">
        <f>Tabla_Consulta_desde_TMS8[[#This Row],[idpedido]]</f>
        <v>467660</v>
      </c>
    </row>
    <row r="3700" spans="1:37" x14ac:dyDescent="0.25">
      <c r="A3700" t="str">
        <f>Tabla_Consulta_desde_TMS8[[#This Row],[Nro_Referencia]]</f>
        <v>413864598</v>
      </c>
      <c r="B3700">
        <v>467661</v>
      </c>
      <c r="C3700" t="s">
        <v>18197</v>
      </c>
      <c r="D3700" t="s">
        <v>493</v>
      </c>
      <c r="E3700" t="s">
        <v>47</v>
      </c>
      <c r="F3700" t="s">
        <v>33</v>
      </c>
      <c r="G3700" t="s">
        <v>18198</v>
      </c>
      <c r="H3700" s="1">
        <v>44889</v>
      </c>
      <c r="I3700" t="s">
        <v>34</v>
      </c>
      <c r="J3700" s="1">
        <v>44890</v>
      </c>
      <c r="K3700" t="s">
        <v>18199</v>
      </c>
      <c r="L3700" t="s">
        <v>18200</v>
      </c>
      <c r="M3700" t="s">
        <v>18201</v>
      </c>
      <c r="N3700" t="s">
        <v>18202</v>
      </c>
      <c r="O3700" t="s">
        <v>43</v>
      </c>
      <c r="P3700" t="s">
        <v>68</v>
      </c>
      <c r="Q3700" t="s">
        <v>68</v>
      </c>
      <c r="R3700" t="s">
        <v>69</v>
      </c>
      <c r="T3700" t="s">
        <v>111</v>
      </c>
      <c r="U3700" t="s">
        <v>71</v>
      </c>
      <c r="V3700">
        <v>1</v>
      </c>
      <c r="W3700">
        <v>1</v>
      </c>
      <c r="X3700" t="s">
        <v>494</v>
      </c>
      <c r="Y3700" t="s">
        <v>36</v>
      </c>
      <c r="Z3700" t="s">
        <v>42</v>
      </c>
      <c r="AA3700" t="s">
        <v>18203</v>
      </c>
      <c r="AB3700">
        <v>21571</v>
      </c>
      <c r="AC3700" s="1">
        <v>44890</v>
      </c>
      <c r="AD3700" t="s">
        <v>97</v>
      </c>
      <c r="AE3700" t="s">
        <v>143</v>
      </c>
      <c r="AF3700">
        <v>0</v>
      </c>
      <c r="AG3700" t="s">
        <v>46</v>
      </c>
      <c r="AH3700" s="1">
        <v>44890</v>
      </c>
      <c r="AK3700">
        <f>Tabla_Consulta_desde_TMS8[[#This Row],[idpedido]]</f>
        <v>467661</v>
      </c>
    </row>
    <row r="3701" spans="1:37" x14ac:dyDescent="0.25">
      <c r="A3701" t="str">
        <f>Tabla_Consulta_desde_TMS8[[#This Row],[Nro_Referencia]]</f>
        <v>413865684</v>
      </c>
      <c r="B3701">
        <v>467662</v>
      </c>
      <c r="C3701" t="s">
        <v>18204</v>
      </c>
      <c r="D3701" t="s">
        <v>493</v>
      </c>
      <c r="E3701" t="s">
        <v>47</v>
      </c>
      <c r="F3701" t="s">
        <v>501</v>
      </c>
      <c r="G3701" t="s">
        <v>18205</v>
      </c>
      <c r="H3701" s="1">
        <v>44889</v>
      </c>
      <c r="I3701" t="s">
        <v>470</v>
      </c>
      <c r="J3701" s="1">
        <v>44895</v>
      </c>
      <c r="K3701" t="s">
        <v>18206</v>
      </c>
      <c r="L3701" t="s">
        <v>520</v>
      </c>
      <c r="M3701" t="s">
        <v>18207</v>
      </c>
      <c r="N3701" t="s">
        <v>18208</v>
      </c>
      <c r="O3701" t="s">
        <v>43</v>
      </c>
      <c r="P3701" t="s">
        <v>68</v>
      </c>
      <c r="Q3701" t="s">
        <v>68</v>
      </c>
      <c r="R3701" t="s">
        <v>69</v>
      </c>
      <c r="T3701" t="s">
        <v>40</v>
      </c>
      <c r="U3701" t="s">
        <v>71</v>
      </c>
      <c r="V3701">
        <v>1</v>
      </c>
      <c r="W3701">
        <v>1</v>
      </c>
      <c r="X3701" t="s">
        <v>494</v>
      </c>
      <c r="Y3701" t="s">
        <v>36</v>
      </c>
      <c r="Z3701" t="s">
        <v>42</v>
      </c>
      <c r="AA3701" t="s">
        <v>502</v>
      </c>
      <c r="AB3701">
        <v>21546</v>
      </c>
      <c r="AC3701" s="1">
        <v>44890</v>
      </c>
      <c r="AD3701" t="s">
        <v>44</v>
      </c>
      <c r="AE3701" t="s">
        <v>65</v>
      </c>
      <c r="AF3701">
        <v>1</v>
      </c>
      <c r="AG3701" t="s">
        <v>52</v>
      </c>
      <c r="AH3701" s="1">
        <v>44890</v>
      </c>
      <c r="AJ3701" t="s">
        <v>504</v>
      </c>
      <c r="AK3701">
        <f>Tabla_Consulta_desde_TMS8[[#This Row],[idpedido]]</f>
        <v>467662</v>
      </c>
    </row>
    <row r="3702" spans="1:37" x14ac:dyDescent="0.25">
      <c r="A3702" t="str">
        <f>Tabla_Consulta_desde_TMS8[[#This Row],[Nro_Referencia]]</f>
        <v>413865928</v>
      </c>
      <c r="B3702">
        <v>467663</v>
      </c>
      <c r="C3702" t="s">
        <v>18209</v>
      </c>
      <c r="D3702" t="s">
        <v>493</v>
      </c>
      <c r="E3702" t="s">
        <v>47</v>
      </c>
      <c r="F3702" t="s">
        <v>33</v>
      </c>
      <c r="G3702" t="s">
        <v>18210</v>
      </c>
      <c r="H3702" s="1">
        <v>44889</v>
      </c>
      <c r="I3702" t="s">
        <v>34</v>
      </c>
      <c r="J3702" s="1">
        <v>44890</v>
      </c>
      <c r="K3702" t="s">
        <v>18211</v>
      </c>
      <c r="L3702" t="s">
        <v>18212</v>
      </c>
      <c r="M3702" t="s">
        <v>18213</v>
      </c>
      <c r="N3702" t="s">
        <v>18214</v>
      </c>
      <c r="O3702" t="s">
        <v>43</v>
      </c>
      <c r="P3702" t="s">
        <v>38</v>
      </c>
      <c r="Q3702" t="s">
        <v>38</v>
      </c>
      <c r="R3702" t="s">
        <v>39</v>
      </c>
      <c r="U3702" t="s">
        <v>41</v>
      </c>
      <c r="V3702">
        <v>1</v>
      </c>
      <c r="W3702">
        <v>1</v>
      </c>
      <c r="X3702" t="s">
        <v>494</v>
      </c>
      <c r="Y3702" t="s">
        <v>36</v>
      </c>
      <c r="Z3702" t="s">
        <v>42</v>
      </c>
      <c r="AA3702" t="s">
        <v>18215</v>
      </c>
      <c r="AB3702">
        <v>21560</v>
      </c>
      <c r="AC3702" s="1">
        <v>44890</v>
      </c>
      <c r="AD3702" t="s">
        <v>97</v>
      </c>
      <c r="AE3702" t="s">
        <v>481</v>
      </c>
      <c r="AF3702">
        <v>0</v>
      </c>
      <c r="AG3702" t="s">
        <v>46</v>
      </c>
      <c r="AH3702" s="1">
        <v>44890</v>
      </c>
      <c r="AK3702">
        <f>Tabla_Consulta_desde_TMS8[[#This Row],[idpedido]]</f>
        <v>467663</v>
      </c>
    </row>
    <row r="3703" spans="1:37" x14ac:dyDescent="0.25">
      <c r="A3703" t="str">
        <f>Tabla_Consulta_desde_TMS8[[#This Row],[Nro_Referencia]]</f>
        <v>413865937</v>
      </c>
      <c r="B3703">
        <v>467664</v>
      </c>
      <c r="C3703" t="s">
        <v>18216</v>
      </c>
      <c r="D3703" t="s">
        <v>493</v>
      </c>
      <c r="E3703" t="s">
        <v>47</v>
      </c>
      <c r="F3703" t="s">
        <v>33</v>
      </c>
      <c r="G3703" t="s">
        <v>18217</v>
      </c>
      <c r="H3703" s="1">
        <v>44889</v>
      </c>
      <c r="I3703" t="s">
        <v>34</v>
      </c>
      <c r="J3703" s="1">
        <v>44890</v>
      </c>
      <c r="K3703" t="s">
        <v>18218</v>
      </c>
      <c r="L3703" t="s">
        <v>18219</v>
      </c>
      <c r="M3703" t="s">
        <v>18220</v>
      </c>
      <c r="N3703" t="s">
        <v>18221</v>
      </c>
      <c r="O3703" t="s">
        <v>43</v>
      </c>
      <c r="P3703" t="s">
        <v>39</v>
      </c>
      <c r="Q3703" t="s">
        <v>39</v>
      </c>
      <c r="R3703" t="s">
        <v>49</v>
      </c>
      <c r="U3703" t="s">
        <v>50</v>
      </c>
      <c r="V3703">
        <v>1</v>
      </c>
      <c r="W3703">
        <v>1</v>
      </c>
      <c r="X3703" t="s">
        <v>494</v>
      </c>
      <c r="Y3703" t="s">
        <v>36</v>
      </c>
      <c r="Z3703" t="s">
        <v>42</v>
      </c>
      <c r="AA3703" t="s">
        <v>18222</v>
      </c>
      <c r="AB3703">
        <v>21560</v>
      </c>
      <c r="AC3703" s="1">
        <v>44890</v>
      </c>
      <c r="AD3703" t="s">
        <v>97</v>
      </c>
      <c r="AE3703" t="s">
        <v>481</v>
      </c>
      <c r="AF3703">
        <v>0</v>
      </c>
      <c r="AG3703" t="s">
        <v>46</v>
      </c>
      <c r="AH3703" s="1">
        <v>44890</v>
      </c>
      <c r="AK3703">
        <f>Tabla_Consulta_desde_TMS8[[#This Row],[idpedido]]</f>
        <v>467664</v>
      </c>
    </row>
    <row r="3704" spans="1:37" x14ac:dyDescent="0.25">
      <c r="A3704" t="str">
        <f>Tabla_Consulta_desde_TMS8[[#This Row],[Nro_Referencia]]</f>
        <v>413865948</v>
      </c>
      <c r="B3704">
        <v>467665</v>
      </c>
      <c r="C3704" t="s">
        <v>18223</v>
      </c>
      <c r="D3704" t="s">
        <v>493</v>
      </c>
      <c r="E3704" t="s">
        <v>47</v>
      </c>
      <c r="F3704" t="s">
        <v>33</v>
      </c>
      <c r="G3704" t="s">
        <v>18224</v>
      </c>
      <c r="H3704" s="1">
        <v>44889</v>
      </c>
      <c r="I3704" t="s">
        <v>34</v>
      </c>
      <c r="J3704" s="1">
        <v>44890</v>
      </c>
      <c r="K3704" t="s">
        <v>18225</v>
      </c>
      <c r="L3704" t="s">
        <v>18226</v>
      </c>
      <c r="M3704" t="s">
        <v>18227</v>
      </c>
      <c r="N3704" t="s">
        <v>18228</v>
      </c>
      <c r="O3704" t="s">
        <v>43</v>
      </c>
      <c r="P3704" t="s">
        <v>38</v>
      </c>
      <c r="Q3704" t="s">
        <v>38</v>
      </c>
      <c r="R3704" t="s">
        <v>39</v>
      </c>
      <c r="U3704" t="s">
        <v>41</v>
      </c>
      <c r="V3704">
        <v>1</v>
      </c>
      <c r="W3704">
        <v>1</v>
      </c>
      <c r="X3704" t="s">
        <v>494</v>
      </c>
      <c r="Y3704" t="s">
        <v>36</v>
      </c>
      <c r="Z3704" t="s">
        <v>42</v>
      </c>
      <c r="AA3704" t="s">
        <v>18229</v>
      </c>
      <c r="AB3704">
        <v>21559</v>
      </c>
      <c r="AC3704" s="1">
        <v>44890</v>
      </c>
      <c r="AD3704" t="s">
        <v>97</v>
      </c>
      <c r="AE3704" t="s">
        <v>162</v>
      </c>
      <c r="AF3704">
        <v>0</v>
      </c>
      <c r="AG3704" t="s">
        <v>46</v>
      </c>
      <c r="AH3704" s="1">
        <v>44890</v>
      </c>
      <c r="AK3704">
        <f>Tabla_Consulta_desde_TMS8[[#This Row],[idpedido]]</f>
        <v>467665</v>
      </c>
    </row>
    <row r="3705" spans="1:37" x14ac:dyDescent="0.25">
      <c r="A3705" t="str">
        <f>Tabla_Consulta_desde_TMS8[[#This Row],[Nro_Referencia]]</f>
        <v>2022-11560</v>
      </c>
      <c r="B3705">
        <v>467649</v>
      </c>
      <c r="C3705" t="s">
        <v>18230</v>
      </c>
      <c r="D3705" t="s">
        <v>31</v>
      </c>
      <c r="E3705" t="s">
        <v>47</v>
      </c>
      <c r="F3705" t="s">
        <v>33</v>
      </c>
      <c r="G3705" t="s">
        <v>18231</v>
      </c>
      <c r="H3705" s="1">
        <v>44889</v>
      </c>
      <c r="I3705" t="s">
        <v>34</v>
      </c>
      <c r="J3705" s="1">
        <v>44890</v>
      </c>
      <c r="K3705" t="s">
        <v>453</v>
      </c>
      <c r="L3705" t="s">
        <v>454</v>
      </c>
      <c r="M3705" t="s">
        <v>301</v>
      </c>
      <c r="N3705" t="s">
        <v>455</v>
      </c>
      <c r="P3705" t="s">
        <v>38</v>
      </c>
      <c r="Q3705" t="s">
        <v>38</v>
      </c>
      <c r="R3705" t="s">
        <v>39</v>
      </c>
      <c r="T3705" t="s">
        <v>103</v>
      </c>
      <c r="U3705" t="s">
        <v>41</v>
      </c>
      <c r="V3705">
        <v>7</v>
      </c>
      <c r="W3705">
        <v>1</v>
      </c>
      <c r="X3705" t="s">
        <v>51</v>
      </c>
      <c r="Y3705" t="s">
        <v>36</v>
      </c>
      <c r="Z3705" t="s">
        <v>42</v>
      </c>
      <c r="AA3705" t="s">
        <v>43</v>
      </c>
      <c r="AB3705">
        <v>21553</v>
      </c>
      <c r="AC3705" s="1">
        <v>44890</v>
      </c>
      <c r="AD3705" t="s">
        <v>145</v>
      </c>
      <c r="AE3705" t="s">
        <v>205</v>
      </c>
      <c r="AF3705">
        <v>0</v>
      </c>
      <c r="AG3705" t="s">
        <v>46</v>
      </c>
      <c r="AH3705" s="1">
        <v>44890</v>
      </c>
      <c r="AK3705">
        <f>Tabla_Consulta_desde_TMS8[[#This Row],[idpedido]]</f>
        <v>467649</v>
      </c>
    </row>
    <row r="3706" spans="1:37" x14ac:dyDescent="0.25">
      <c r="A3706" t="str">
        <f>Tabla_Consulta_desde_TMS8[[#This Row],[Nro_Referencia]]</f>
        <v>2022-11561</v>
      </c>
      <c r="B3706">
        <v>467650</v>
      </c>
      <c r="C3706" t="s">
        <v>18232</v>
      </c>
      <c r="D3706" t="s">
        <v>31</v>
      </c>
      <c r="E3706" t="s">
        <v>47</v>
      </c>
      <c r="F3706" t="s">
        <v>33</v>
      </c>
      <c r="G3706" t="s">
        <v>18233</v>
      </c>
      <c r="H3706" s="1">
        <v>44889</v>
      </c>
      <c r="I3706" t="s">
        <v>34</v>
      </c>
      <c r="J3706" s="1">
        <v>44890</v>
      </c>
      <c r="K3706" t="s">
        <v>141</v>
      </c>
      <c r="L3706" t="s">
        <v>142</v>
      </c>
      <c r="M3706" t="s">
        <v>63</v>
      </c>
      <c r="N3706" t="s">
        <v>64</v>
      </c>
      <c r="O3706" t="s">
        <v>43</v>
      </c>
      <c r="P3706" t="s">
        <v>38</v>
      </c>
      <c r="Q3706" t="s">
        <v>38</v>
      </c>
      <c r="R3706" t="s">
        <v>39</v>
      </c>
      <c r="T3706" t="s">
        <v>40</v>
      </c>
      <c r="U3706" t="s">
        <v>41</v>
      </c>
      <c r="V3706">
        <v>1</v>
      </c>
      <c r="W3706">
        <v>1</v>
      </c>
      <c r="X3706" t="s">
        <v>51</v>
      </c>
      <c r="Y3706" t="s">
        <v>36</v>
      </c>
      <c r="Z3706" t="s">
        <v>42</v>
      </c>
      <c r="AA3706" t="s">
        <v>43</v>
      </c>
      <c r="AB3706">
        <v>21546</v>
      </c>
      <c r="AC3706" s="1">
        <v>44890</v>
      </c>
      <c r="AD3706" t="s">
        <v>44</v>
      </c>
      <c r="AE3706" t="s">
        <v>65</v>
      </c>
      <c r="AF3706">
        <v>0</v>
      </c>
      <c r="AG3706" t="s">
        <v>46</v>
      </c>
      <c r="AH3706" s="1">
        <v>44890</v>
      </c>
      <c r="AJ3706" t="s">
        <v>18234</v>
      </c>
      <c r="AK3706">
        <f>Tabla_Consulta_desde_TMS8[[#This Row],[idpedido]]</f>
        <v>467650</v>
      </c>
    </row>
    <row r="3707" spans="1:37" x14ac:dyDescent="0.25">
      <c r="A3707" t="str">
        <f>Tabla_Consulta_desde_TMS8[[#This Row],[Nro_Referencia]]</f>
        <v>2022-11562</v>
      </c>
      <c r="B3707">
        <v>467651</v>
      </c>
      <c r="C3707" t="s">
        <v>18235</v>
      </c>
      <c r="D3707" t="s">
        <v>31</v>
      </c>
      <c r="E3707" t="s">
        <v>47</v>
      </c>
      <c r="F3707" t="s">
        <v>33</v>
      </c>
      <c r="G3707" t="s">
        <v>18236</v>
      </c>
      <c r="H3707" s="1">
        <v>44889</v>
      </c>
      <c r="I3707" t="s">
        <v>34</v>
      </c>
      <c r="J3707" s="1">
        <v>44890</v>
      </c>
      <c r="K3707" t="s">
        <v>163</v>
      </c>
      <c r="L3707" t="s">
        <v>164</v>
      </c>
      <c r="M3707" t="s">
        <v>63</v>
      </c>
      <c r="N3707" t="s">
        <v>64</v>
      </c>
      <c r="O3707" t="s">
        <v>43</v>
      </c>
      <c r="P3707" t="s">
        <v>38</v>
      </c>
      <c r="Q3707" t="s">
        <v>38</v>
      </c>
      <c r="R3707" t="s">
        <v>39</v>
      </c>
      <c r="T3707" t="s">
        <v>40</v>
      </c>
      <c r="U3707" t="s">
        <v>41</v>
      </c>
      <c r="V3707">
        <v>1</v>
      </c>
      <c r="W3707">
        <v>1</v>
      </c>
      <c r="X3707" t="s">
        <v>51</v>
      </c>
      <c r="Y3707" t="s">
        <v>36</v>
      </c>
      <c r="Z3707" t="s">
        <v>42</v>
      </c>
      <c r="AA3707" t="s">
        <v>43</v>
      </c>
      <c r="AB3707">
        <v>21546</v>
      </c>
      <c r="AC3707" s="1">
        <v>44890</v>
      </c>
      <c r="AD3707" t="s">
        <v>44</v>
      </c>
      <c r="AE3707" t="s">
        <v>65</v>
      </c>
      <c r="AF3707">
        <v>0</v>
      </c>
      <c r="AG3707" t="s">
        <v>46</v>
      </c>
      <c r="AH3707" s="1">
        <v>44890</v>
      </c>
      <c r="AJ3707" t="s">
        <v>165</v>
      </c>
      <c r="AK3707">
        <f>Tabla_Consulta_desde_TMS8[[#This Row],[idpedido]]</f>
        <v>467651</v>
      </c>
    </row>
    <row r="3708" spans="1:37" x14ac:dyDescent="0.25">
      <c r="A3708" t="str">
        <f>Tabla_Consulta_desde_TMS8[[#This Row],[Nro_Referencia]]</f>
        <v>2022-11563</v>
      </c>
      <c r="B3708">
        <v>467652</v>
      </c>
      <c r="C3708" t="s">
        <v>18237</v>
      </c>
      <c r="D3708" t="s">
        <v>31</v>
      </c>
      <c r="E3708" t="s">
        <v>47</v>
      </c>
      <c r="F3708" t="s">
        <v>33</v>
      </c>
      <c r="G3708" t="s">
        <v>18238</v>
      </c>
      <c r="H3708" s="1">
        <v>44889</v>
      </c>
      <c r="I3708" t="s">
        <v>34</v>
      </c>
      <c r="J3708" s="1">
        <v>44890</v>
      </c>
      <c r="K3708" t="s">
        <v>173</v>
      </c>
      <c r="L3708" t="s">
        <v>174</v>
      </c>
      <c r="M3708" t="s">
        <v>63</v>
      </c>
      <c r="N3708" t="s">
        <v>64</v>
      </c>
      <c r="O3708" t="s">
        <v>43</v>
      </c>
      <c r="P3708" t="s">
        <v>38</v>
      </c>
      <c r="Q3708" t="s">
        <v>38</v>
      </c>
      <c r="R3708" t="s">
        <v>39</v>
      </c>
      <c r="T3708" t="s">
        <v>40</v>
      </c>
      <c r="U3708" t="s">
        <v>41</v>
      </c>
      <c r="V3708">
        <v>1</v>
      </c>
      <c r="W3708">
        <v>1</v>
      </c>
      <c r="X3708" t="s">
        <v>51</v>
      </c>
      <c r="Y3708" t="s">
        <v>36</v>
      </c>
      <c r="Z3708" t="s">
        <v>42</v>
      </c>
      <c r="AA3708" t="s">
        <v>43</v>
      </c>
      <c r="AB3708">
        <v>21546</v>
      </c>
      <c r="AC3708" s="1">
        <v>44890</v>
      </c>
      <c r="AD3708" t="s">
        <v>44</v>
      </c>
      <c r="AE3708" t="s">
        <v>65</v>
      </c>
      <c r="AF3708">
        <v>0</v>
      </c>
      <c r="AG3708" t="s">
        <v>46</v>
      </c>
      <c r="AH3708" s="1">
        <v>44890</v>
      </c>
      <c r="AJ3708" t="s">
        <v>2395</v>
      </c>
      <c r="AK3708">
        <f>Tabla_Consulta_desde_TMS8[[#This Row],[idpedido]]</f>
        <v>467652</v>
      </c>
    </row>
    <row r="3709" spans="1:37" x14ac:dyDescent="0.25">
      <c r="A3709" t="str">
        <f>Tabla_Consulta_desde_TMS8[[#This Row],[Nro_Referencia]]</f>
        <v>2022-11564</v>
      </c>
      <c r="B3709">
        <v>467653</v>
      </c>
      <c r="C3709" t="s">
        <v>18239</v>
      </c>
      <c r="D3709" t="s">
        <v>31</v>
      </c>
      <c r="E3709" t="s">
        <v>47</v>
      </c>
      <c r="F3709" t="s">
        <v>33</v>
      </c>
      <c r="G3709" t="s">
        <v>18240</v>
      </c>
      <c r="H3709" s="1">
        <v>44889</v>
      </c>
      <c r="I3709" t="s">
        <v>34</v>
      </c>
      <c r="J3709" s="1">
        <v>44890</v>
      </c>
      <c r="K3709" t="s">
        <v>186</v>
      </c>
      <c r="L3709" t="s">
        <v>187</v>
      </c>
      <c r="M3709" t="s">
        <v>63</v>
      </c>
      <c r="N3709" t="s">
        <v>64</v>
      </c>
      <c r="O3709" t="s">
        <v>43</v>
      </c>
      <c r="P3709" t="s">
        <v>86</v>
      </c>
      <c r="Q3709" t="s">
        <v>86</v>
      </c>
      <c r="R3709" t="s">
        <v>87</v>
      </c>
      <c r="S3709" t="s">
        <v>86</v>
      </c>
      <c r="T3709" t="s">
        <v>40</v>
      </c>
      <c r="U3709" t="s">
        <v>50</v>
      </c>
      <c r="V3709">
        <v>1</v>
      </c>
      <c r="W3709">
        <v>1</v>
      </c>
      <c r="X3709" t="s">
        <v>51</v>
      </c>
      <c r="Y3709" t="s">
        <v>36</v>
      </c>
      <c r="Z3709" t="s">
        <v>42</v>
      </c>
      <c r="AA3709" t="s">
        <v>43</v>
      </c>
      <c r="AB3709">
        <v>21546</v>
      </c>
      <c r="AC3709" s="1">
        <v>44890</v>
      </c>
      <c r="AD3709" t="s">
        <v>44</v>
      </c>
      <c r="AE3709" t="s">
        <v>65</v>
      </c>
      <c r="AF3709">
        <v>0</v>
      </c>
      <c r="AG3709" t="s">
        <v>46</v>
      </c>
      <c r="AH3709" s="1">
        <v>44890</v>
      </c>
      <c r="AJ3709" t="s">
        <v>18241</v>
      </c>
      <c r="AK3709">
        <f>Tabla_Consulta_desde_TMS8[[#This Row],[idpedido]]</f>
        <v>467653</v>
      </c>
    </row>
    <row r="3710" spans="1:37" x14ac:dyDescent="0.25">
      <c r="A3710" t="str">
        <f>Tabla_Consulta_desde_TMS8[[#This Row],[Nro_Referencia]]</f>
        <v>2022-11565</v>
      </c>
      <c r="B3710">
        <v>467654</v>
      </c>
      <c r="C3710" t="s">
        <v>18242</v>
      </c>
      <c r="D3710" t="s">
        <v>31</v>
      </c>
      <c r="E3710" t="s">
        <v>47</v>
      </c>
      <c r="F3710" t="s">
        <v>33</v>
      </c>
      <c r="G3710" t="s">
        <v>18243</v>
      </c>
      <c r="H3710" s="1">
        <v>44889</v>
      </c>
      <c r="I3710" t="s">
        <v>34</v>
      </c>
      <c r="J3710" s="1">
        <v>44890</v>
      </c>
      <c r="K3710" t="s">
        <v>188</v>
      </c>
      <c r="L3710" t="s">
        <v>189</v>
      </c>
      <c r="M3710" t="s">
        <v>63</v>
      </c>
      <c r="N3710" t="s">
        <v>64</v>
      </c>
      <c r="O3710" t="s">
        <v>43</v>
      </c>
      <c r="P3710" t="s">
        <v>38</v>
      </c>
      <c r="Q3710" t="s">
        <v>38</v>
      </c>
      <c r="R3710" t="s">
        <v>39</v>
      </c>
      <c r="T3710" t="s">
        <v>40</v>
      </c>
      <c r="U3710" t="s">
        <v>41</v>
      </c>
      <c r="V3710">
        <v>1</v>
      </c>
      <c r="W3710">
        <v>1</v>
      </c>
      <c r="X3710" t="s">
        <v>51</v>
      </c>
      <c r="Y3710" t="s">
        <v>36</v>
      </c>
      <c r="Z3710" t="s">
        <v>42</v>
      </c>
      <c r="AA3710" t="s">
        <v>43</v>
      </c>
      <c r="AB3710">
        <v>21546</v>
      </c>
      <c r="AC3710" s="1">
        <v>44890</v>
      </c>
      <c r="AD3710" t="s">
        <v>44</v>
      </c>
      <c r="AE3710" t="s">
        <v>65</v>
      </c>
      <c r="AF3710">
        <v>0</v>
      </c>
      <c r="AG3710" t="s">
        <v>46</v>
      </c>
      <c r="AH3710" s="1">
        <v>44890</v>
      </c>
      <c r="AJ3710" t="s">
        <v>15094</v>
      </c>
      <c r="AK3710">
        <f>Tabla_Consulta_desde_TMS8[[#This Row],[idpedido]]</f>
        <v>467654</v>
      </c>
    </row>
    <row r="3711" spans="1:37" x14ac:dyDescent="0.25">
      <c r="A3711" t="str">
        <f>Tabla_Consulta_desde_TMS8[[#This Row],[Nro_Referencia]]</f>
        <v>2022-11566</v>
      </c>
      <c r="B3711">
        <v>467655</v>
      </c>
      <c r="C3711" t="s">
        <v>18244</v>
      </c>
      <c r="D3711" t="s">
        <v>31</v>
      </c>
      <c r="E3711" t="s">
        <v>47</v>
      </c>
      <c r="F3711" t="s">
        <v>33</v>
      </c>
      <c r="G3711" t="s">
        <v>18245</v>
      </c>
      <c r="H3711" s="1">
        <v>44889</v>
      </c>
      <c r="I3711" t="s">
        <v>34</v>
      </c>
      <c r="J3711" s="1">
        <v>44890</v>
      </c>
      <c r="K3711" t="s">
        <v>194</v>
      </c>
      <c r="L3711" t="s">
        <v>195</v>
      </c>
      <c r="M3711" t="s">
        <v>63</v>
      </c>
      <c r="N3711" t="s">
        <v>196</v>
      </c>
      <c r="O3711" t="s">
        <v>43</v>
      </c>
      <c r="P3711" t="s">
        <v>197</v>
      </c>
      <c r="Q3711" t="s">
        <v>197</v>
      </c>
      <c r="R3711" t="s">
        <v>198</v>
      </c>
      <c r="T3711" t="s">
        <v>40</v>
      </c>
      <c r="U3711" t="s">
        <v>50</v>
      </c>
      <c r="V3711">
        <v>1</v>
      </c>
      <c r="W3711">
        <v>1</v>
      </c>
      <c r="X3711" t="s">
        <v>51</v>
      </c>
      <c r="Y3711" t="s">
        <v>36</v>
      </c>
      <c r="Z3711" t="s">
        <v>42</v>
      </c>
      <c r="AA3711" t="s">
        <v>43</v>
      </c>
      <c r="AB3711">
        <v>21546</v>
      </c>
      <c r="AC3711" s="1">
        <v>44890</v>
      </c>
      <c r="AD3711" t="s">
        <v>44</v>
      </c>
      <c r="AE3711" t="s">
        <v>65</v>
      </c>
      <c r="AF3711">
        <v>0</v>
      </c>
      <c r="AG3711" t="s">
        <v>46</v>
      </c>
      <c r="AH3711" s="1">
        <v>44890</v>
      </c>
      <c r="AJ3711" t="s">
        <v>18246</v>
      </c>
      <c r="AK3711">
        <f>Tabla_Consulta_desde_TMS8[[#This Row],[idpedido]]</f>
        <v>467655</v>
      </c>
    </row>
    <row r="3712" spans="1:37" x14ac:dyDescent="0.25">
      <c r="A3712" t="str">
        <f>Tabla_Consulta_desde_TMS8[[#This Row],[Nro_Referencia]]</f>
        <v>2022-11567</v>
      </c>
      <c r="B3712">
        <v>467656</v>
      </c>
      <c r="C3712" t="s">
        <v>18247</v>
      </c>
      <c r="D3712" t="s">
        <v>619</v>
      </c>
      <c r="E3712" t="s">
        <v>47</v>
      </c>
      <c r="F3712" t="s">
        <v>33</v>
      </c>
      <c r="G3712" t="s">
        <v>18248</v>
      </c>
      <c r="H3712" s="1">
        <v>44889</v>
      </c>
      <c r="I3712" t="s">
        <v>34</v>
      </c>
      <c r="J3712" s="1">
        <v>44894</v>
      </c>
      <c r="K3712" t="s">
        <v>18249</v>
      </c>
      <c r="L3712" t="s">
        <v>18250</v>
      </c>
      <c r="M3712" t="s">
        <v>2915</v>
      </c>
      <c r="N3712" t="s">
        <v>2916</v>
      </c>
      <c r="O3712" t="s">
        <v>43</v>
      </c>
      <c r="P3712" t="s">
        <v>113</v>
      </c>
      <c r="Q3712" t="s">
        <v>113</v>
      </c>
      <c r="R3712" t="s">
        <v>114</v>
      </c>
      <c r="T3712" t="s">
        <v>40</v>
      </c>
      <c r="U3712" t="s">
        <v>50</v>
      </c>
      <c r="V3712">
        <v>1</v>
      </c>
      <c r="W3712">
        <v>1</v>
      </c>
      <c r="X3712" t="s">
        <v>51</v>
      </c>
      <c r="Y3712" t="s">
        <v>36</v>
      </c>
      <c r="Z3712" t="s">
        <v>42</v>
      </c>
      <c r="AA3712" t="s">
        <v>43</v>
      </c>
      <c r="AB3712">
        <v>21546</v>
      </c>
      <c r="AC3712" s="1">
        <v>44890</v>
      </c>
      <c r="AD3712" t="s">
        <v>44</v>
      </c>
      <c r="AE3712" t="s">
        <v>65</v>
      </c>
      <c r="AF3712">
        <v>0</v>
      </c>
      <c r="AG3712" t="s">
        <v>46</v>
      </c>
      <c r="AH3712" s="1">
        <v>44894</v>
      </c>
      <c r="AJ3712" t="s">
        <v>18251</v>
      </c>
      <c r="AK3712">
        <f>Tabla_Consulta_desde_TMS8[[#This Row],[idpedido]]</f>
        <v>467656</v>
      </c>
    </row>
    <row r="3713" spans="1:37" x14ac:dyDescent="0.25">
      <c r="A3713" t="str">
        <f>Tabla_Consulta_desde_TMS8[[#This Row],[Nro_Referencia]]</f>
        <v>2022-11568</v>
      </c>
      <c r="B3713">
        <v>467657</v>
      </c>
      <c r="C3713" t="s">
        <v>18252</v>
      </c>
      <c r="D3713" t="s">
        <v>619</v>
      </c>
      <c r="E3713" t="s">
        <v>47</v>
      </c>
      <c r="F3713" t="s">
        <v>33</v>
      </c>
      <c r="G3713" t="s">
        <v>18253</v>
      </c>
      <c r="H3713" s="1">
        <v>44889</v>
      </c>
      <c r="I3713" t="s">
        <v>34</v>
      </c>
      <c r="J3713" s="1">
        <v>44890</v>
      </c>
      <c r="K3713" t="s">
        <v>18254</v>
      </c>
      <c r="L3713" t="s">
        <v>18255</v>
      </c>
      <c r="M3713" t="s">
        <v>2915</v>
      </c>
      <c r="N3713" t="s">
        <v>2917</v>
      </c>
      <c r="O3713" t="s">
        <v>43</v>
      </c>
      <c r="P3713" t="s">
        <v>197</v>
      </c>
      <c r="Q3713" t="s">
        <v>197</v>
      </c>
      <c r="R3713" t="s">
        <v>198</v>
      </c>
      <c r="T3713" t="s">
        <v>40</v>
      </c>
      <c r="U3713" t="s">
        <v>50</v>
      </c>
      <c r="V3713">
        <v>1</v>
      </c>
      <c r="W3713">
        <v>1</v>
      </c>
      <c r="X3713" t="s">
        <v>51</v>
      </c>
      <c r="Y3713" t="s">
        <v>36</v>
      </c>
      <c r="Z3713" t="s">
        <v>42</v>
      </c>
      <c r="AA3713" t="s">
        <v>43</v>
      </c>
      <c r="AB3713">
        <v>21546</v>
      </c>
      <c r="AC3713" s="1">
        <v>44890</v>
      </c>
      <c r="AD3713" t="s">
        <v>44</v>
      </c>
      <c r="AE3713" t="s">
        <v>65</v>
      </c>
      <c r="AF3713">
        <v>0</v>
      </c>
      <c r="AG3713" t="s">
        <v>46</v>
      </c>
      <c r="AH3713" s="1">
        <v>44890</v>
      </c>
      <c r="AJ3713" t="s">
        <v>18256</v>
      </c>
      <c r="AK3713">
        <f>Tabla_Consulta_desde_TMS8[[#This Row],[idpedido]]</f>
        <v>467657</v>
      </c>
    </row>
    <row r="3714" spans="1:37" x14ac:dyDescent="0.25">
      <c r="A3714" t="str">
        <f>Tabla_Consulta_desde_TMS8[[#This Row],[Nro_Referencia]]</f>
        <v>98644254</v>
      </c>
      <c r="B3714">
        <v>467621</v>
      </c>
      <c r="C3714" t="s">
        <v>18257</v>
      </c>
      <c r="D3714" t="s">
        <v>1472</v>
      </c>
      <c r="E3714" t="s">
        <v>47</v>
      </c>
      <c r="F3714" t="s">
        <v>33</v>
      </c>
      <c r="G3714" t="s">
        <v>18258</v>
      </c>
      <c r="H3714" s="1">
        <v>44889</v>
      </c>
      <c r="I3714" t="s">
        <v>34</v>
      </c>
      <c r="J3714" s="1">
        <v>44890</v>
      </c>
      <c r="K3714" t="s">
        <v>18259</v>
      </c>
      <c r="L3714" t="s">
        <v>18260</v>
      </c>
      <c r="M3714" t="s">
        <v>43</v>
      </c>
      <c r="N3714" t="s">
        <v>18261</v>
      </c>
      <c r="O3714" t="s">
        <v>18261</v>
      </c>
      <c r="P3714" t="s">
        <v>18262</v>
      </c>
      <c r="Q3714" t="s">
        <v>533</v>
      </c>
      <c r="R3714" t="s">
        <v>404</v>
      </c>
      <c r="S3714" t="s">
        <v>18263</v>
      </c>
      <c r="T3714" t="s">
        <v>40</v>
      </c>
      <c r="U3714" t="s">
        <v>50</v>
      </c>
      <c r="V3714">
        <v>1</v>
      </c>
      <c r="W3714">
        <v>8</v>
      </c>
      <c r="X3714" t="s">
        <v>1473</v>
      </c>
      <c r="Y3714" t="s">
        <v>1474</v>
      </c>
      <c r="Z3714" t="s">
        <v>42</v>
      </c>
      <c r="AA3714" t="s">
        <v>43</v>
      </c>
      <c r="AB3714">
        <v>21555</v>
      </c>
      <c r="AC3714" s="1">
        <v>44890</v>
      </c>
      <c r="AD3714" t="s">
        <v>44</v>
      </c>
      <c r="AE3714" t="s">
        <v>65</v>
      </c>
      <c r="AF3714">
        <v>0</v>
      </c>
      <c r="AG3714" t="s">
        <v>46</v>
      </c>
      <c r="AH3714" s="1">
        <v>44890</v>
      </c>
      <c r="AJ3714" t="s">
        <v>18264</v>
      </c>
      <c r="AK3714">
        <f>Tabla_Consulta_desde_TMS8[[#This Row],[idpedido]]</f>
        <v>467621</v>
      </c>
    </row>
    <row r="3715" spans="1:37" x14ac:dyDescent="0.25">
      <c r="A3715" t="str">
        <f>Tabla_Consulta_desde_TMS8[[#This Row],[Nro_Referencia]]</f>
        <v>98644777</v>
      </c>
      <c r="B3715">
        <v>467622</v>
      </c>
      <c r="C3715" t="s">
        <v>18265</v>
      </c>
      <c r="D3715" t="s">
        <v>1472</v>
      </c>
      <c r="E3715" t="s">
        <v>47</v>
      </c>
      <c r="F3715" t="s">
        <v>33</v>
      </c>
      <c r="G3715" t="s">
        <v>18266</v>
      </c>
      <c r="H3715" s="1">
        <v>44889</v>
      </c>
      <c r="I3715" t="s">
        <v>34</v>
      </c>
      <c r="J3715" s="1">
        <v>44894</v>
      </c>
      <c r="K3715" t="s">
        <v>18267</v>
      </c>
      <c r="L3715" t="s">
        <v>18268</v>
      </c>
      <c r="N3715" t="s">
        <v>18269</v>
      </c>
      <c r="O3715" t="s">
        <v>18269</v>
      </c>
      <c r="P3715" t="s">
        <v>1499</v>
      </c>
      <c r="Q3715" t="s">
        <v>38</v>
      </c>
      <c r="R3715" t="s">
        <v>39</v>
      </c>
      <c r="S3715" t="s">
        <v>1500</v>
      </c>
      <c r="T3715" t="s">
        <v>103</v>
      </c>
      <c r="U3715" t="s">
        <v>41</v>
      </c>
      <c r="V3715">
        <v>1</v>
      </c>
      <c r="W3715">
        <v>11.2</v>
      </c>
      <c r="X3715" t="s">
        <v>1473</v>
      </c>
      <c r="Y3715" t="s">
        <v>1474</v>
      </c>
      <c r="Z3715" t="s">
        <v>42</v>
      </c>
      <c r="AA3715" t="s">
        <v>43</v>
      </c>
      <c r="AB3715">
        <v>21630</v>
      </c>
      <c r="AC3715" s="1">
        <v>44894</v>
      </c>
      <c r="AD3715" t="s">
        <v>97</v>
      </c>
      <c r="AE3715" t="s">
        <v>276</v>
      </c>
      <c r="AF3715">
        <v>1</v>
      </c>
      <c r="AG3715" t="s">
        <v>46</v>
      </c>
      <c r="AH3715" s="1">
        <v>44894</v>
      </c>
      <c r="AK3715">
        <f>Tabla_Consulta_desde_TMS8[[#This Row],[idpedido]]</f>
        <v>467622</v>
      </c>
    </row>
    <row r="3716" spans="1:37" x14ac:dyDescent="0.25">
      <c r="A3716" t="str">
        <f>Tabla_Consulta_desde_TMS8[[#This Row],[Nro_Referencia]]</f>
        <v>98644923</v>
      </c>
      <c r="B3716">
        <v>467623</v>
      </c>
      <c r="C3716" t="s">
        <v>18270</v>
      </c>
      <c r="D3716" t="s">
        <v>1472</v>
      </c>
      <c r="E3716" t="s">
        <v>47</v>
      </c>
      <c r="F3716" t="s">
        <v>33</v>
      </c>
      <c r="G3716" t="s">
        <v>18271</v>
      </c>
      <c r="H3716" s="1">
        <v>44889</v>
      </c>
      <c r="I3716" t="s">
        <v>34</v>
      </c>
      <c r="J3716" s="1">
        <v>44890</v>
      </c>
      <c r="K3716" t="s">
        <v>18272</v>
      </c>
      <c r="L3716" t="s">
        <v>1755</v>
      </c>
      <c r="M3716" t="s">
        <v>43</v>
      </c>
      <c r="N3716" t="s">
        <v>18273</v>
      </c>
      <c r="O3716" t="s">
        <v>18273</v>
      </c>
      <c r="P3716" t="s">
        <v>832</v>
      </c>
      <c r="Q3716" t="s">
        <v>68</v>
      </c>
      <c r="R3716" t="s">
        <v>69</v>
      </c>
      <c r="S3716" t="s">
        <v>68</v>
      </c>
      <c r="T3716" t="s">
        <v>111</v>
      </c>
      <c r="U3716" t="s">
        <v>71</v>
      </c>
      <c r="V3716">
        <v>1</v>
      </c>
      <c r="W3716">
        <v>5.64</v>
      </c>
      <c r="X3716" t="s">
        <v>1473</v>
      </c>
      <c r="Y3716" t="s">
        <v>1474</v>
      </c>
      <c r="Z3716" t="s">
        <v>42</v>
      </c>
      <c r="AA3716" t="s">
        <v>43</v>
      </c>
      <c r="AB3716">
        <v>21565</v>
      </c>
      <c r="AC3716" s="1">
        <v>44890</v>
      </c>
      <c r="AD3716" t="s">
        <v>97</v>
      </c>
      <c r="AE3716" t="s">
        <v>1356</v>
      </c>
      <c r="AF3716">
        <v>0</v>
      </c>
      <c r="AG3716" t="s">
        <v>46</v>
      </c>
      <c r="AH3716" s="1">
        <v>44890</v>
      </c>
      <c r="AK3716">
        <f>Tabla_Consulta_desde_TMS8[[#This Row],[idpedido]]</f>
        <v>467623</v>
      </c>
    </row>
    <row r="3717" spans="1:37" x14ac:dyDescent="0.25">
      <c r="A3717" t="str">
        <f>Tabla_Consulta_desde_TMS8[[#This Row],[Nro_Referencia]]</f>
        <v>98644977</v>
      </c>
      <c r="B3717">
        <v>467624</v>
      </c>
      <c r="C3717" t="s">
        <v>18274</v>
      </c>
      <c r="D3717" t="s">
        <v>1472</v>
      </c>
      <c r="E3717" t="s">
        <v>47</v>
      </c>
      <c r="F3717" t="s">
        <v>33</v>
      </c>
      <c r="G3717" t="s">
        <v>18275</v>
      </c>
      <c r="H3717" s="1">
        <v>44889</v>
      </c>
      <c r="I3717" t="s">
        <v>34</v>
      </c>
      <c r="J3717" s="1">
        <v>44890</v>
      </c>
      <c r="K3717" t="s">
        <v>18276</v>
      </c>
      <c r="L3717" t="s">
        <v>1551</v>
      </c>
      <c r="M3717" t="s">
        <v>43</v>
      </c>
      <c r="N3717" t="s">
        <v>18277</v>
      </c>
      <c r="O3717" t="s">
        <v>18277</v>
      </c>
      <c r="P3717" t="s">
        <v>917</v>
      </c>
      <c r="Q3717" t="s">
        <v>38</v>
      </c>
      <c r="R3717" t="s">
        <v>39</v>
      </c>
      <c r="S3717" t="s">
        <v>38</v>
      </c>
      <c r="T3717" t="s">
        <v>103</v>
      </c>
      <c r="U3717" t="s">
        <v>41</v>
      </c>
      <c r="V3717">
        <v>1</v>
      </c>
      <c r="W3717">
        <v>1.5</v>
      </c>
      <c r="X3717" t="s">
        <v>1473</v>
      </c>
      <c r="Y3717" t="s">
        <v>1474</v>
      </c>
      <c r="Z3717" t="s">
        <v>42</v>
      </c>
      <c r="AA3717" t="s">
        <v>43</v>
      </c>
      <c r="AB3717">
        <v>21557</v>
      </c>
      <c r="AC3717" s="1">
        <v>44890</v>
      </c>
      <c r="AD3717" t="s">
        <v>145</v>
      </c>
      <c r="AE3717" t="s">
        <v>104</v>
      </c>
      <c r="AF3717">
        <v>0</v>
      </c>
      <c r="AG3717" t="s">
        <v>46</v>
      </c>
      <c r="AH3717" s="1">
        <v>44890</v>
      </c>
      <c r="AK3717">
        <f>Tabla_Consulta_desde_TMS8[[#This Row],[idpedido]]</f>
        <v>467624</v>
      </c>
    </row>
    <row r="3718" spans="1:37" x14ac:dyDescent="0.25">
      <c r="A3718" t="str">
        <f>Tabla_Consulta_desde_TMS8[[#This Row],[Nro_Referencia]]</f>
        <v>98645281</v>
      </c>
      <c r="B3718">
        <v>467625</v>
      </c>
      <c r="C3718" t="s">
        <v>18278</v>
      </c>
      <c r="D3718" t="s">
        <v>1472</v>
      </c>
      <c r="E3718" t="s">
        <v>47</v>
      </c>
      <c r="F3718" t="s">
        <v>33</v>
      </c>
      <c r="G3718" t="s">
        <v>18279</v>
      </c>
      <c r="H3718" s="1">
        <v>44889</v>
      </c>
      <c r="I3718" t="s">
        <v>34</v>
      </c>
      <c r="J3718" s="1">
        <v>44895</v>
      </c>
      <c r="K3718" t="s">
        <v>1783</v>
      </c>
      <c r="L3718" t="s">
        <v>18280</v>
      </c>
      <c r="N3718" t="s">
        <v>2508</v>
      </c>
      <c r="O3718" t="s">
        <v>2508</v>
      </c>
      <c r="P3718" t="s">
        <v>1056</v>
      </c>
      <c r="Q3718" t="s">
        <v>38</v>
      </c>
      <c r="R3718" t="s">
        <v>39</v>
      </c>
      <c r="S3718" t="s">
        <v>38</v>
      </c>
      <c r="T3718" t="s">
        <v>103</v>
      </c>
      <c r="U3718" t="s">
        <v>41</v>
      </c>
      <c r="V3718">
        <v>1</v>
      </c>
      <c r="W3718">
        <v>10.5</v>
      </c>
      <c r="X3718" t="s">
        <v>1473</v>
      </c>
      <c r="Y3718" t="s">
        <v>1474</v>
      </c>
      <c r="Z3718" t="s">
        <v>42</v>
      </c>
      <c r="AA3718" t="s">
        <v>43</v>
      </c>
      <c r="AB3718">
        <v>21687</v>
      </c>
      <c r="AC3718" s="1">
        <v>44895</v>
      </c>
      <c r="AD3718" t="s">
        <v>97</v>
      </c>
      <c r="AE3718" t="s">
        <v>276</v>
      </c>
      <c r="AF3718">
        <v>1</v>
      </c>
      <c r="AG3718" t="s">
        <v>46</v>
      </c>
      <c r="AH3718" s="1">
        <v>44895</v>
      </c>
      <c r="AK3718">
        <f>Tabla_Consulta_desde_TMS8[[#This Row],[idpedido]]</f>
        <v>467625</v>
      </c>
    </row>
    <row r="3719" spans="1:37" x14ac:dyDescent="0.25">
      <c r="A3719" t="str">
        <f>Tabla_Consulta_desde_TMS8[[#This Row],[Nro_Referencia]]</f>
        <v>98647093</v>
      </c>
      <c r="B3719">
        <v>467626</v>
      </c>
      <c r="C3719" t="s">
        <v>18281</v>
      </c>
      <c r="D3719" t="s">
        <v>1472</v>
      </c>
      <c r="E3719" t="s">
        <v>47</v>
      </c>
      <c r="F3719" t="s">
        <v>33</v>
      </c>
      <c r="G3719" t="s">
        <v>18282</v>
      </c>
      <c r="H3719" s="1">
        <v>44889</v>
      </c>
      <c r="I3719" t="s">
        <v>470</v>
      </c>
      <c r="J3719" s="1">
        <v>44895</v>
      </c>
      <c r="K3719" t="s">
        <v>18283</v>
      </c>
      <c r="L3719" t="s">
        <v>18284</v>
      </c>
      <c r="N3719" t="s">
        <v>18285</v>
      </c>
      <c r="O3719" t="s">
        <v>18285</v>
      </c>
      <c r="P3719" t="s">
        <v>2790</v>
      </c>
      <c r="Q3719" t="s">
        <v>562</v>
      </c>
      <c r="R3719" t="s">
        <v>69</v>
      </c>
      <c r="S3719" t="s">
        <v>2791</v>
      </c>
      <c r="T3719" t="s">
        <v>40</v>
      </c>
      <c r="U3719" t="s">
        <v>50</v>
      </c>
      <c r="V3719">
        <v>2</v>
      </c>
      <c r="W3719">
        <v>13.6</v>
      </c>
      <c r="X3719" t="s">
        <v>1473</v>
      </c>
      <c r="Y3719" t="s">
        <v>1474</v>
      </c>
      <c r="Z3719" t="s">
        <v>42</v>
      </c>
      <c r="AA3719" t="s">
        <v>43</v>
      </c>
      <c r="AB3719">
        <v>21555</v>
      </c>
      <c r="AC3719" s="1">
        <v>44890</v>
      </c>
      <c r="AD3719" t="s">
        <v>44</v>
      </c>
      <c r="AE3719" t="s">
        <v>65</v>
      </c>
      <c r="AF3719">
        <v>1</v>
      </c>
      <c r="AG3719" t="s">
        <v>52</v>
      </c>
      <c r="AH3719" s="1">
        <v>44890</v>
      </c>
      <c r="AJ3719" t="s">
        <v>18286</v>
      </c>
      <c r="AK3719">
        <f>Tabla_Consulta_desde_TMS8[[#This Row],[idpedido]]</f>
        <v>467626</v>
      </c>
    </row>
    <row r="3720" spans="1:37" x14ac:dyDescent="0.25">
      <c r="A3720" t="str">
        <f>Tabla_Consulta_desde_TMS8[[#This Row],[Nro_Referencia]]</f>
        <v>98649387</v>
      </c>
      <c r="B3720">
        <v>467627</v>
      </c>
      <c r="C3720" t="s">
        <v>18287</v>
      </c>
      <c r="D3720" t="s">
        <v>1472</v>
      </c>
      <c r="E3720" t="s">
        <v>47</v>
      </c>
      <c r="F3720" t="s">
        <v>33</v>
      </c>
      <c r="G3720" t="s">
        <v>18288</v>
      </c>
      <c r="H3720" s="1">
        <v>44889</v>
      </c>
      <c r="I3720" t="s">
        <v>34</v>
      </c>
      <c r="J3720" s="1">
        <v>44890</v>
      </c>
      <c r="K3720" t="s">
        <v>2896</v>
      </c>
      <c r="L3720" t="s">
        <v>18289</v>
      </c>
      <c r="M3720" t="s">
        <v>43</v>
      </c>
      <c r="N3720" t="s">
        <v>18290</v>
      </c>
      <c r="O3720" t="s">
        <v>18290</v>
      </c>
      <c r="P3720" t="s">
        <v>483</v>
      </c>
      <c r="Q3720" t="s">
        <v>184</v>
      </c>
      <c r="R3720" t="s">
        <v>185</v>
      </c>
      <c r="S3720" t="s">
        <v>484</v>
      </c>
      <c r="T3720" t="s">
        <v>40</v>
      </c>
      <c r="U3720" t="s">
        <v>50</v>
      </c>
      <c r="V3720">
        <v>1</v>
      </c>
      <c r="W3720">
        <v>9.6</v>
      </c>
      <c r="X3720" t="s">
        <v>1473</v>
      </c>
      <c r="Y3720" t="s">
        <v>1474</v>
      </c>
      <c r="Z3720" t="s">
        <v>42</v>
      </c>
      <c r="AA3720" t="s">
        <v>43</v>
      </c>
      <c r="AB3720">
        <v>21555</v>
      </c>
      <c r="AC3720" s="1">
        <v>44890</v>
      </c>
      <c r="AD3720" t="s">
        <v>44</v>
      </c>
      <c r="AE3720" t="s">
        <v>65</v>
      </c>
      <c r="AF3720">
        <v>0</v>
      </c>
      <c r="AG3720" t="s">
        <v>46</v>
      </c>
      <c r="AH3720" s="1">
        <v>44890</v>
      </c>
      <c r="AJ3720" t="s">
        <v>18291</v>
      </c>
      <c r="AK3720">
        <f>Tabla_Consulta_desde_TMS8[[#This Row],[idpedido]]</f>
        <v>467627</v>
      </c>
    </row>
    <row r="3721" spans="1:37" x14ac:dyDescent="0.25">
      <c r="A3721" t="str">
        <f>Tabla_Consulta_desde_TMS8[[#This Row],[Nro_Referencia]]</f>
        <v>98650085</v>
      </c>
      <c r="B3721">
        <v>467628</v>
      </c>
      <c r="C3721" t="s">
        <v>18292</v>
      </c>
      <c r="D3721" t="s">
        <v>1472</v>
      </c>
      <c r="E3721" t="s">
        <v>47</v>
      </c>
      <c r="F3721" t="s">
        <v>33</v>
      </c>
      <c r="G3721" t="s">
        <v>18293</v>
      </c>
      <c r="H3721" s="1">
        <v>44889</v>
      </c>
      <c r="I3721" t="s">
        <v>34</v>
      </c>
      <c r="J3721" s="1">
        <v>44890</v>
      </c>
      <c r="K3721" t="s">
        <v>18294</v>
      </c>
      <c r="L3721" t="s">
        <v>18295</v>
      </c>
      <c r="M3721" t="s">
        <v>43</v>
      </c>
      <c r="N3721" t="s">
        <v>18296</v>
      </c>
      <c r="O3721" t="s">
        <v>18296</v>
      </c>
      <c r="P3721" t="s">
        <v>940</v>
      </c>
      <c r="Q3721" t="s">
        <v>109</v>
      </c>
      <c r="R3721" t="s">
        <v>110</v>
      </c>
      <c r="S3721" t="s">
        <v>109</v>
      </c>
      <c r="T3721" t="s">
        <v>40</v>
      </c>
      <c r="U3721" t="s">
        <v>50</v>
      </c>
      <c r="V3721">
        <v>1</v>
      </c>
      <c r="W3721">
        <v>5.0599999999999996</v>
      </c>
      <c r="X3721" t="s">
        <v>1473</v>
      </c>
      <c r="Y3721" t="s">
        <v>1474</v>
      </c>
      <c r="Z3721" t="s">
        <v>42</v>
      </c>
      <c r="AA3721" t="s">
        <v>43</v>
      </c>
      <c r="AB3721">
        <v>21555</v>
      </c>
      <c r="AC3721" s="1">
        <v>44890</v>
      </c>
      <c r="AD3721" t="s">
        <v>44</v>
      </c>
      <c r="AE3721" t="s">
        <v>65</v>
      </c>
      <c r="AF3721">
        <v>0</v>
      </c>
      <c r="AG3721" t="s">
        <v>46</v>
      </c>
      <c r="AH3721" s="1">
        <v>44890</v>
      </c>
      <c r="AJ3721" t="s">
        <v>18297</v>
      </c>
      <c r="AK3721">
        <f>Tabla_Consulta_desde_TMS8[[#This Row],[idpedido]]</f>
        <v>467628</v>
      </c>
    </row>
    <row r="3722" spans="1:37" x14ac:dyDescent="0.25">
      <c r="A3722" t="str">
        <f>Tabla_Consulta_desde_TMS8[[#This Row],[Nro_Referencia]]</f>
        <v>98650760</v>
      </c>
      <c r="B3722">
        <v>467629</v>
      </c>
      <c r="C3722" t="s">
        <v>18298</v>
      </c>
      <c r="D3722" t="s">
        <v>1472</v>
      </c>
      <c r="E3722" t="s">
        <v>47</v>
      </c>
      <c r="F3722" t="s">
        <v>33</v>
      </c>
      <c r="G3722" t="s">
        <v>18299</v>
      </c>
      <c r="H3722" s="1">
        <v>44889</v>
      </c>
      <c r="I3722" t="s">
        <v>34</v>
      </c>
      <c r="J3722" s="1">
        <v>44894</v>
      </c>
      <c r="K3722" t="s">
        <v>18300</v>
      </c>
      <c r="L3722" t="s">
        <v>18301</v>
      </c>
      <c r="N3722" t="s">
        <v>18302</v>
      </c>
      <c r="O3722" t="s">
        <v>18302</v>
      </c>
      <c r="P3722" t="s">
        <v>1244</v>
      </c>
      <c r="Q3722" t="s">
        <v>746</v>
      </c>
      <c r="R3722" t="s">
        <v>747</v>
      </c>
      <c r="S3722" t="s">
        <v>746</v>
      </c>
      <c r="T3722" t="s">
        <v>40</v>
      </c>
      <c r="U3722" t="s">
        <v>50</v>
      </c>
      <c r="V3722">
        <v>1</v>
      </c>
      <c r="W3722">
        <v>10.5</v>
      </c>
      <c r="X3722" t="s">
        <v>1473</v>
      </c>
      <c r="Y3722" t="s">
        <v>1474</v>
      </c>
      <c r="Z3722" t="s">
        <v>42</v>
      </c>
      <c r="AA3722" t="s">
        <v>43</v>
      </c>
      <c r="AB3722">
        <v>21555</v>
      </c>
      <c r="AC3722" s="1">
        <v>44890</v>
      </c>
      <c r="AD3722" t="s">
        <v>44</v>
      </c>
      <c r="AE3722" t="s">
        <v>65</v>
      </c>
      <c r="AF3722">
        <v>0</v>
      </c>
      <c r="AG3722" t="s">
        <v>46</v>
      </c>
      <c r="AH3722" s="1">
        <v>44894</v>
      </c>
      <c r="AJ3722" t="s">
        <v>17124</v>
      </c>
      <c r="AK3722">
        <f>Tabla_Consulta_desde_TMS8[[#This Row],[idpedido]]</f>
        <v>467629</v>
      </c>
    </row>
    <row r="3723" spans="1:37" x14ac:dyDescent="0.25">
      <c r="A3723" t="str">
        <f>Tabla_Consulta_desde_TMS8[[#This Row],[Nro_Referencia]]</f>
        <v>98651303</v>
      </c>
      <c r="B3723">
        <v>467630</v>
      </c>
      <c r="C3723" t="s">
        <v>18303</v>
      </c>
      <c r="D3723" t="s">
        <v>1472</v>
      </c>
      <c r="E3723" t="s">
        <v>47</v>
      </c>
      <c r="F3723" t="s">
        <v>33</v>
      </c>
      <c r="G3723" t="s">
        <v>18304</v>
      </c>
      <c r="H3723" s="1">
        <v>44889</v>
      </c>
      <c r="I3723" t="s">
        <v>34</v>
      </c>
      <c r="J3723" s="1">
        <v>44890</v>
      </c>
      <c r="K3723" t="s">
        <v>18305</v>
      </c>
      <c r="L3723" t="s">
        <v>18306</v>
      </c>
      <c r="M3723" t="s">
        <v>43</v>
      </c>
      <c r="N3723" t="s">
        <v>18307</v>
      </c>
      <c r="O3723" t="s">
        <v>18307</v>
      </c>
      <c r="P3723" t="s">
        <v>1014</v>
      </c>
      <c r="Q3723" t="s">
        <v>93</v>
      </c>
      <c r="R3723" t="s">
        <v>94</v>
      </c>
      <c r="S3723" t="s">
        <v>765</v>
      </c>
      <c r="T3723" t="s">
        <v>40</v>
      </c>
      <c r="U3723" t="s">
        <v>50</v>
      </c>
      <c r="V3723">
        <v>1</v>
      </c>
      <c r="W3723">
        <v>3.8</v>
      </c>
      <c r="X3723" t="s">
        <v>1473</v>
      </c>
      <c r="Y3723" t="s">
        <v>1474</v>
      </c>
      <c r="Z3723" t="s">
        <v>42</v>
      </c>
      <c r="AA3723" t="s">
        <v>43</v>
      </c>
      <c r="AB3723">
        <v>21555</v>
      </c>
      <c r="AC3723" s="1">
        <v>44890</v>
      </c>
      <c r="AD3723" t="s">
        <v>44</v>
      </c>
      <c r="AE3723" t="s">
        <v>65</v>
      </c>
      <c r="AF3723">
        <v>0</v>
      </c>
      <c r="AG3723" t="s">
        <v>46</v>
      </c>
      <c r="AH3723" s="1">
        <v>44890</v>
      </c>
      <c r="AJ3723" t="s">
        <v>18308</v>
      </c>
      <c r="AK3723">
        <f>Tabla_Consulta_desde_TMS8[[#This Row],[idpedido]]</f>
        <v>467630</v>
      </c>
    </row>
    <row r="3724" spans="1:37" x14ac:dyDescent="0.25">
      <c r="A3724" t="str">
        <f>Tabla_Consulta_desde_TMS8[[#This Row],[Nro_Referencia]]</f>
        <v>98652010</v>
      </c>
      <c r="B3724">
        <v>467631</v>
      </c>
      <c r="C3724" t="s">
        <v>18309</v>
      </c>
      <c r="D3724" t="s">
        <v>1472</v>
      </c>
      <c r="E3724" t="s">
        <v>47</v>
      </c>
      <c r="F3724" t="s">
        <v>33</v>
      </c>
      <c r="G3724" t="s">
        <v>18310</v>
      </c>
      <c r="H3724" s="1">
        <v>44889</v>
      </c>
      <c r="I3724" t="s">
        <v>34</v>
      </c>
      <c r="J3724" s="1">
        <v>44890</v>
      </c>
      <c r="K3724" t="s">
        <v>18311</v>
      </c>
      <c r="L3724" t="s">
        <v>18312</v>
      </c>
      <c r="N3724" t="s">
        <v>18313</v>
      </c>
      <c r="O3724" t="s">
        <v>18313</v>
      </c>
      <c r="P3724" t="s">
        <v>1099</v>
      </c>
      <c r="Q3724" t="s">
        <v>38</v>
      </c>
      <c r="R3724" t="s">
        <v>39</v>
      </c>
      <c r="S3724" t="s">
        <v>1100</v>
      </c>
      <c r="T3724" t="s">
        <v>103</v>
      </c>
      <c r="U3724" t="s">
        <v>41</v>
      </c>
      <c r="V3724">
        <v>1</v>
      </c>
      <c r="W3724">
        <v>10.6</v>
      </c>
      <c r="X3724" t="s">
        <v>1473</v>
      </c>
      <c r="Y3724" t="s">
        <v>1474</v>
      </c>
      <c r="Z3724" t="s">
        <v>42</v>
      </c>
      <c r="AA3724" t="s">
        <v>43</v>
      </c>
      <c r="AB3724">
        <v>21547</v>
      </c>
      <c r="AC3724" s="1">
        <v>44890</v>
      </c>
      <c r="AD3724" t="s">
        <v>97</v>
      </c>
      <c r="AE3724" t="s">
        <v>276</v>
      </c>
      <c r="AF3724">
        <v>0</v>
      </c>
      <c r="AG3724" t="s">
        <v>46</v>
      </c>
      <c r="AH3724" s="1">
        <v>44890</v>
      </c>
      <c r="AK3724">
        <f>Tabla_Consulta_desde_TMS8[[#This Row],[idpedido]]</f>
        <v>467631</v>
      </c>
    </row>
    <row r="3725" spans="1:37" x14ac:dyDescent="0.25">
      <c r="A3725" t="str">
        <f>Tabla_Consulta_desde_TMS8[[#This Row],[Nro_Referencia]]</f>
        <v>98653398</v>
      </c>
      <c r="B3725">
        <v>467632</v>
      </c>
      <c r="C3725" t="s">
        <v>18314</v>
      </c>
      <c r="D3725" t="s">
        <v>1472</v>
      </c>
      <c r="E3725" t="s">
        <v>47</v>
      </c>
      <c r="F3725" t="s">
        <v>33</v>
      </c>
      <c r="G3725" t="s">
        <v>18315</v>
      </c>
      <c r="H3725" s="1">
        <v>44889</v>
      </c>
      <c r="I3725" t="s">
        <v>34</v>
      </c>
      <c r="J3725" s="1">
        <v>44893</v>
      </c>
      <c r="K3725" t="s">
        <v>18316</v>
      </c>
      <c r="L3725" t="s">
        <v>18317</v>
      </c>
      <c r="M3725" t="s">
        <v>43</v>
      </c>
      <c r="N3725" t="s">
        <v>18318</v>
      </c>
      <c r="O3725" t="s">
        <v>18318</v>
      </c>
      <c r="P3725" t="s">
        <v>889</v>
      </c>
      <c r="Q3725" t="s">
        <v>68</v>
      </c>
      <c r="R3725" t="s">
        <v>69</v>
      </c>
      <c r="S3725" t="s">
        <v>68</v>
      </c>
      <c r="T3725" t="s">
        <v>111</v>
      </c>
      <c r="U3725" t="s">
        <v>71</v>
      </c>
      <c r="V3725">
        <v>1</v>
      </c>
      <c r="W3725">
        <v>1.5</v>
      </c>
      <c r="X3725" t="s">
        <v>1473</v>
      </c>
      <c r="Y3725" t="s">
        <v>1474</v>
      </c>
      <c r="Z3725" t="s">
        <v>42</v>
      </c>
      <c r="AA3725" t="s">
        <v>43</v>
      </c>
      <c r="AB3725">
        <v>21616</v>
      </c>
      <c r="AC3725" s="1">
        <v>44893</v>
      </c>
      <c r="AD3725" t="s">
        <v>97</v>
      </c>
      <c r="AE3725" t="s">
        <v>452</v>
      </c>
      <c r="AF3725">
        <v>1</v>
      </c>
      <c r="AG3725" t="s">
        <v>46</v>
      </c>
      <c r="AH3725" s="1">
        <v>44893</v>
      </c>
      <c r="AK3725">
        <f>Tabla_Consulta_desde_TMS8[[#This Row],[idpedido]]</f>
        <v>467632</v>
      </c>
    </row>
    <row r="3726" spans="1:37" x14ac:dyDescent="0.25">
      <c r="A3726" t="str">
        <f>Tabla_Consulta_desde_TMS8[[#This Row],[Nro_Referencia]]</f>
        <v>98655083</v>
      </c>
      <c r="B3726">
        <v>467633</v>
      </c>
      <c r="C3726" t="s">
        <v>18319</v>
      </c>
      <c r="D3726" t="s">
        <v>1472</v>
      </c>
      <c r="E3726" t="s">
        <v>47</v>
      </c>
      <c r="F3726" t="s">
        <v>33</v>
      </c>
      <c r="G3726" t="s">
        <v>18320</v>
      </c>
      <c r="H3726" s="1">
        <v>44889</v>
      </c>
      <c r="I3726" t="s">
        <v>34</v>
      </c>
      <c r="J3726" s="1">
        <v>44890</v>
      </c>
      <c r="K3726" t="s">
        <v>18321</v>
      </c>
      <c r="L3726" t="s">
        <v>18322</v>
      </c>
      <c r="M3726" t="s">
        <v>43</v>
      </c>
      <c r="N3726" t="s">
        <v>18323</v>
      </c>
      <c r="O3726" t="s">
        <v>18323</v>
      </c>
      <c r="P3726" t="s">
        <v>767</v>
      </c>
      <c r="Q3726" t="s">
        <v>38</v>
      </c>
      <c r="R3726" t="s">
        <v>39</v>
      </c>
      <c r="S3726" t="s">
        <v>38</v>
      </c>
      <c r="T3726" t="s">
        <v>103</v>
      </c>
      <c r="U3726" t="s">
        <v>41</v>
      </c>
      <c r="V3726">
        <v>1</v>
      </c>
      <c r="W3726">
        <v>6.1</v>
      </c>
      <c r="X3726" t="s">
        <v>1473</v>
      </c>
      <c r="Y3726" t="s">
        <v>1474</v>
      </c>
      <c r="Z3726" t="s">
        <v>42</v>
      </c>
      <c r="AA3726" t="s">
        <v>43</v>
      </c>
      <c r="AB3726">
        <v>21557</v>
      </c>
      <c r="AC3726" s="1">
        <v>44890</v>
      </c>
      <c r="AD3726" t="s">
        <v>145</v>
      </c>
      <c r="AE3726" t="s">
        <v>104</v>
      </c>
      <c r="AF3726">
        <v>0</v>
      </c>
      <c r="AG3726" t="s">
        <v>46</v>
      </c>
      <c r="AH3726" s="1">
        <v>44890</v>
      </c>
      <c r="AK3726">
        <f>Tabla_Consulta_desde_TMS8[[#This Row],[idpedido]]</f>
        <v>467633</v>
      </c>
    </row>
    <row r="3727" spans="1:37" x14ac:dyDescent="0.25">
      <c r="A3727" t="str">
        <f>Tabla_Consulta_desde_TMS8[[#This Row],[Nro_Referencia]]</f>
        <v>98655738</v>
      </c>
      <c r="B3727">
        <v>467634</v>
      </c>
      <c r="C3727" t="s">
        <v>18324</v>
      </c>
      <c r="D3727" t="s">
        <v>1472</v>
      </c>
      <c r="E3727" t="s">
        <v>47</v>
      </c>
      <c r="F3727" t="s">
        <v>33</v>
      </c>
      <c r="G3727" t="s">
        <v>18325</v>
      </c>
      <c r="H3727" s="1">
        <v>44889</v>
      </c>
      <c r="I3727" t="s">
        <v>34</v>
      </c>
      <c r="J3727" s="1">
        <v>44890</v>
      </c>
      <c r="K3727" t="s">
        <v>18326</v>
      </c>
      <c r="L3727" t="s">
        <v>18327</v>
      </c>
      <c r="N3727" t="s">
        <v>18328</v>
      </c>
      <c r="O3727" t="s">
        <v>18328</v>
      </c>
      <c r="P3727" t="s">
        <v>68</v>
      </c>
      <c r="Q3727" t="s">
        <v>68</v>
      </c>
      <c r="R3727" t="s">
        <v>69</v>
      </c>
      <c r="T3727" t="s">
        <v>111</v>
      </c>
      <c r="U3727" t="s">
        <v>71</v>
      </c>
      <c r="V3727">
        <v>1</v>
      </c>
      <c r="W3727">
        <v>9.9</v>
      </c>
      <c r="X3727" t="s">
        <v>1473</v>
      </c>
      <c r="Y3727" t="s">
        <v>1474</v>
      </c>
      <c r="Z3727" t="s">
        <v>42</v>
      </c>
      <c r="AA3727" t="s">
        <v>43</v>
      </c>
      <c r="AB3727">
        <v>21565</v>
      </c>
      <c r="AC3727" s="1">
        <v>44890</v>
      </c>
      <c r="AD3727" t="s">
        <v>97</v>
      </c>
      <c r="AE3727" t="s">
        <v>1356</v>
      </c>
      <c r="AF3727">
        <v>0</v>
      </c>
      <c r="AG3727" t="s">
        <v>46</v>
      </c>
      <c r="AH3727" s="1">
        <v>44890</v>
      </c>
      <c r="AK3727">
        <f>Tabla_Consulta_desde_TMS8[[#This Row],[idpedido]]</f>
        <v>467634</v>
      </c>
    </row>
    <row r="3728" spans="1:37" x14ac:dyDescent="0.25">
      <c r="A3728" t="str">
        <f>Tabla_Consulta_desde_TMS8[[#This Row],[Nro_Referencia]]</f>
        <v>98656586</v>
      </c>
      <c r="B3728">
        <v>467635</v>
      </c>
      <c r="C3728" t="s">
        <v>18329</v>
      </c>
      <c r="D3728" t="s">
        <v>1472</v>
      </c>
      <c r="E3728" t="s">
        <v>47</v>
      </c>
      <c r="F3728" t="s">
        <v>33</v>
      </c>
      <c r="G3728" t="s">
        <v>18330</v>
      </c>
      <c r="H3728" s="1">
        <v>44889</v>
      </c>
      <c r="I3728" t="s">
        <v>34</v>
      </c>
      <c r="J3728" s="1">
        <v>44890</v>
      </c>
      <c r="K3728" t="s">
        <v>18331</v>
      </c>
      <c r="L3728" t="s">
        <v>18332</v>
      </c>
      <c r="M3728" t="s">
        <v>43</v>
      </c>
      <c r="N3728" t="s">
        <v>18333</v>
      </c>
      <c r="O3728" t="s">
        <v>18333</v>
      </c>
      <c r="P3728" t="s">
        <v>721</v>
      </c>
      <c r="Q3728" t="s">
        <v>38</v>
      </c>
      <c r="R3728" t="s">
        <v>39</v>
      </c>
      <c r="S3728" t="s">
        <v>38</v>
      </c>
      <c r="T3728" t="s">
        <v>103</v>
      </c>
      <c r="U3728" t="s">
        <v>41</v>
      </c>
      <c r="V3728">
        <v>1</v>
      </c>
      <c r="W3728">
        <v>11.3</v>
      </c>
      <c r="X3728" t="s">
        <v>1473</v>
      </c>
      <c r="Y3728" t="s">
        <v>1474</v>
      </c>
      <c r="Z3728" t="s">
        <v>42</v>
      </c>
      <c r="AA3728" t="s">
        <v>43</v>
      </c>
      <c r="AB3728">
        <v>21554</v>
      </c>
      <c r="AC3728" s="1">
        <v>44890</v>
      </c>
      <c r="AD3728" t="s">
        <v>97</v>
      </c>
      <c r="AE3728" t="s">
        <v>430</v>
      </c>
      <c r="AF3728">
        <v>0</v>
      </c>
      <c r="AG3728" t="s">
        <v>46</v>
      </c>
      <c r="AH3728" s="1">
        <v>44890</v>
      </c>
      <c r="AK3728">
        <f>Tabla_Consulta_desde_TMS8[[#This Row],[idpedido]]</f>
        <v>467635</v>
      </c>
    </row>
    <row r="3729" spans="1:37" x14ac:dyDescent="0.25">
      <c r="A3729" t="str">
        <f>Tabla_Consulta_desde_TMS8[[#This Row],[Nro_Referencia]]</f>
        <v>98656899</v>
      </c>
      <c r="B3729">
        <v>467637</v>
      </c>
      <c r="C3729" t="s">
        <v>18334</v>
      </c>
      <c r="D3729" t="s">
        <v>1472</v>
      </c>
      <c r="E3729" t="s">
        <v>47</v>
      </c>
      <c r="F3729" t="s">
        <v>33</v>
      </c>
      <c r="G3729" t="s">
        <v>18335</v>
      </c>
      <c r="H3729" s="1">
        <v>44889</v>
      </c>
      <c r="I3729" t="s">
        <v>34</v>
      </c>
      <c r="J3729" s="1">
        <v>44890</v>
      </c>
      <c r="K3729" t="s">
        <v>18336</v>
      </c>
      <c r="L3729" t="s">
        <v>18337</v>
      </c>
      <c r="N3729" t="s">
        <v>18338</v>
      </c>
      <c r="O3729" t="s">
        <v>18338</v>
      </c>
      <c r="P3729" t="s">
        <v>704</v>
      </c>
      <c r="Q3729" t="s">
        <v>128</v>
      </c>
      <c r="R3729" t="s">
        <v>129</v>
      </c>
      <c r="S3729" t="s">
        <v>128</v>
      </c>
      <c r="T3729" t="s">
        <v>40</v>
      </c>
      <c r="U3729" t="s">
        <v>50</v>
      </c>
      <c r="V3729">
        <v>1</v>
      </c>
      <c r="W3729">
        <v>11.7</v>
      </c>
      <c r="X3729" t="s">
        <v>1473</v>
      </c>
      <c r="Y3729" t="s">
        <v>1474</v>
      </c>
      <c r="Z3729" t="s">
        <v>42</v>
      </c>
      <c r="AA3729" t="s">
        <v>43</v>
      </c>
      <c r="AB3729">
        <v>21555</v>
      </c>
      <c r="AC3729" s="1">
        <v>44890</v>
      </c>
      <c r="AD3729" t="s">
        <v>44</v>
      </c>
      <c r="AE3729" t="s">
        <v>65</v>
      </c>
      <c r="AF3729">
        <v>0</v>
      </c>
      <c r="AG3729" t="s">
        <v>46</v>
      </c>
      <c r="AH3729" s="1">
        <v>44890</v>
      </c>
      <c r="AJ3729" t="s">
        <v>18339</v>
      </c>
      <c r="AK3729">
        <f>Tabla_Consulta_desde_TMS8[[#This Row],[idpedido]]</f>
        <v>467637</v>
      </c>
    </row>
    <row r="3730" spans="1:37" x14ac:dyDescent="0.25">
      <c r="A3730" t="str">
        <f>Tabla_Consulta_desde_TMS8[[#This Row],[Nro_Referencia]]</f>
        <v>98657749</v>
      </c>
      <c r="B3730">
        <v>467639</v>
      </c>
      <c r="C3730" t="s">
        <v>18340</v>
      </c>
      <c r="D3730" t="s">
        <v>1472</v>
      </c>
      <c r="E3730" t="s">
        <v>47</v>
      </c>
      <c r="F3730" t="s">
        <v>33</v>
      </c>
      <c r="G3730" t="s">
        <v>18341</v>
      </c>
      <c r="H3730" s="1">
        <v>44889</v>
      </c>
      <c r="I3730" t="s">
        <v>34</v>
      </c>
      <c r="J3730" s="1">
        <v>44893</v>
      </c>
      <c r="K3730" t="s">
        <v>18342</v>
      </c>
      <c r="L3730" t="s">
        <v>18343</v>
      </c>
      <c r="M3730" t="s">
        <v>43</v>
      </c>
      <c r="N3730" t="s">
        <v>18344</v>
      </c>
      <c r="O3730" t="s">
        <v>18344</v>
      </c>
      <c r="P3730" t="s">
        <v>855</v>
      </c>
      <c r="Q3730" t="s">
        <v>68</v>
      </c>
      <c r="R3730" t="s">
        <v>69</v>
      </c>
      <c r="S3730" t="s">
        <v>68</v>
      </c>
      <c r="T3730" t="s">
        <v>111</v>
      </c>
      <c r="U3730" t="s">
        <v>71</v>
      </c>
      <c r="V3730">
        <v>1</v>
      </c>
      <c r="W3730">
        <v>2.7</v>
      </c>
      <c r="X3730" t="s">
        <v>1473</v>
      </c>
      <c r="Y3730" t="s">
        <v>1474</v>
      </c>
      <c r="Z3730" t="s">
        <v>42</v>
      </c>
      <c r="AA3730" t="s">
        <v>43</v>
      </c>
      <c r="AB3730">
        <v>21616</v>
      </c>
      <c r="AC3730" s="1">
        <v>44893</v>
      </c>
      <c r="AD3730" t="s">
        <v>97</v>
      </c>
      <c r="AE3730" t="s">
        <v>452</v>
      </c>
      <c r="AF3730">
        <v>1</v>
      </c>
      <c r="AG3730" t="s">
        <v>46</v>
      </c>
      <c r="AH3730" s="1">
        <v>44893</v>
      </c>
      <c r="AK3730">
        <f>Tabla_Consulta_desde_TMS8[[#This Row],[idpedido]]</f>
        <v>467639</v>
      </c>
    </row>
    <row r="3731" spans="1:37" x14ac:dyDescent="0.25">
      <c r="A3731" t="str">
        <f>Tabla_Consulta_desde_TMS8[[#This Row],[Nro_Referencia]]</f>
        <v>98658007</v>
      </c>
      <c r="B3731">
        <v>467640</v>
      </c>
      <c r="C3731" t="s">
        <v>18345</v>
      </c>
      <c r="D3731" t="s">
        <v>1472</v>
      </c>
      <c r="E3731" t="s">
        <v>47</v>
      </c>
      <c r="F3731" t="s">
        <v>33</v>
      </c>
      <c r="G3731" t="s">
        <v>18346</v>
      </c>
      <c r="H3731" s="1">
        <v>44889</v>
      </c>
      <c r="I3731" t="s">
        <v>34</v>
      </c>
      <c r="J3731" s="1">
        <v>44890</v>
      </c>
      <c r="K3731" t="s">
        <v>18347</v>
      </c>
      <c r="L3731" t="s">
        <v>18348</v>
      </c>
      <c r="M3731" t="s">
        <v>43</v>
      </c>
      <c r="N3731" t="s">
        <v>18349</v>
      </c>
      <c r="O3731" t="s">
        <v>18349</v>
      </c>
      <c r="P3731" t="s">
        <v>716</v>
      </c>
      <c r="Q3731" t="s">
        <v>68</v>
      </c>
      <c r="R3731" t="s">
        <v>69</v>
      </c>
      <c r="S3731" t="s">
        <v>68</v>
      </c>
      <c r="T3731" t="s">
        <v>70</v>
      </c>
      <c r="U3731" t="s">
        <v>71</v>
      </c>
      <c r="V3731">
        <v>1</v>
      </c>
      <c r="W3731">
        <v>8.6</v>
      </c>
      <c r="X3731" t="s">
        <v>1473</v>
      </c>
      <c r="Y3731" t="s">
        <v>1474</v>
      </c>
      <c r="Z3731" t="s">
        <v>42</v>
      </c>
      <c r="AA3731" t="s">
        <v>43</v>
      </c>
      <c r="AB3731">
        <v>21570</v>
      </c>
      <c r="AC3731" s="1">
        <v>44890</v>
      </c>
      <c r="AD3731" t="s">
        <v>72</v>
      </c>
      <c r="AE3731" t="s">
        <v>73</v>
      </c>
      <c r="AF3731">
        <v>0</v>
      </c>
      <c r="AG3731" t="s">
        <v>46</v>
      </c>
      <c r="AH3731" s="1">
        <v>44890</v>
      </c>
      <c r="AK3731">
        <f>Tabla_Consulta_desde_TMS8[[#This Row],[idpedido]]</f>
        <v>467640</v>
      </c>
    </row>
    <row r="3732" spans="1:37" x14ac:dyDescent="0.25">
      <c r="A3732" t="str">
        <f>Tabla_Consulta_desde_TMS8[[#This Row],[Nro_Referencia]]</f>
        <v>98659453</v>
      </c>
      <c r="B3732">
        <v>467641</v>
      </c>
      <c r="C3732" t="s">
        <v>18350</v>
      </c>
      <c r="D3732" t="s">
        <v>1472</v>
      </c>
      <c r="E3732" t="s">
        <v>47</v>
      </c>
      <c r="F3732" t="s">
        <v>33</v>
      </c>
      <c r="G3732" t="s">
        <v>18351</v>
      </c>
      <c r="H3732" s="1">
        <v>44889</v>
      </c>
      <c r="I3732" t="s">
        <v>34</v>
      </c>
      <c r="J3732" s="1">
        <v>44893</v>
      </c>
      <c r="K3732" t="s">
        <v>18352</v>
      </c>
      <c r="L3732" t="s">
        <v>18353</v>
      </c>
      <c r="N3732" t="s">
        <v>3449</v>
      </c>
      <c r="O3732" t="s">
        <v>3449</v>
      </c>
      <c r="P3732" t="s">
        <v>68</v>
      </c>
      <c r="Q3732" t="s">
        <v>68</v>
      </c>
      <c r="R3732" t="s">
        <v>69</v>
      </c>
      <c r="T3732" t="s">
        <v>70</v>
      </c>
      <c r="U3732" t="s">
        <v>71</v>
      </c>
      <c r="V3732">
        <v>1</v>
      </c>
      <c r="W3732">
        <v>9.9</v>
      </c>
      <c r="X3732" t="s">
        <v>1473</v>
      </c>
      <c r="Y3732" t="s">
        <v>1474</v>
      </c>
      <c r="Z3732" t="s">
        <v>42</v>
      </c>
      <c r="AA3732" t="s">
        <v>43</v>
      </c>
      <c r="AB3732">
        <v>21613</v>
      </c>
      <c r="AC3732" s="1">
        <v>44893</v>
      </c>
      <c r="AD3732" t="s">
        <v>72</v>
      </c>
      <c r="AE3732" t="s">
        <v>73</v>
      </c>
      <c r="AF3732">
        <v>1</v>
      </c>
      <c r="AG3732" t="s">
        <v>46</v>
      </c>
      <c r="AH3732" s="1">
        <v>44893</v>
      </c>
      <c r="AK3732">
        <f>Tabla_Consulta_desde_TMS8[[#This Row],[idpedido]]</f>
        <v>467641</v>
      </c>
    </row>
    <row r="3733" spans="1:37" x14ac:dyDescent="0.25">
      <c r="A3733" t="str">
        <f>Tabla_Consulta_desde_TMS8[[#This Row],[Nro_Referencia]]</f>
        <v>98659557</v>
      </c>
      <c r="B3733">
        <v>467642</v>
      </c>
      <c r="C3733" t="s">
        <v>18354</v>
      </c>
      <c r="D3733" t="s">
        <v>1472</v>
      </c>
      <c r="E3733" t="s">
        <v>47</v>
      </c>
      <c r="F3733" t="s">
        <v>33</v>
      </c>
      <c r="G3733" t="s">
        <v>18355</v>
      </c>
      <c r="H3733" s="1">
        <v>44889</v>
      </c>
      <c r="I3733" t="s">
        <v>602</v>
      </c>
      <c r="J3733" s="1">
        <v>44889</v>
      </c>
      <c r="K3733" t="s">
        <v>13503</v>
      </c>
      <c r="L3733" t="s">
        <v>18356</v>
      </c>
      <c r="M3733" t="s">
        <v>43</v>
      </c>
      <c r="N3733" t="s">
        <v>18357</v>
      </c>
      <c r="O3733" t="s">
        <v>18357</v>
      </c>
      <c r="P3733" t="s">
        <v>1541</v>
      </c>
      <c r="Q3733" t="s">
        <v>922</v>
      </c>
      <c r="R3733" t="s">
        <v>496</v>
      </c>
      <c r="S3733" t="s">
        <v>922</v>
      </c>
      <c r="T3733" t="s">
        <v>40</v>
      </c>
      <c r="U3733" t="s">
        <v>50</v>
      </c>
      <c r="V3733">
        <v>1</v>
      </c>
      <c r="W3733">
        <v>6.32</v>
      </c>
      <c r="X3733" t="s">
        <v>1473</v>
      </c>
      <c r="Y3733" t="s">
        <v>1474</v>
      </c>
      <c r="Z3733" t="s">
        <v>42</v>
      </c>
      <c r="AA3733" t="s">
        <v>43</v>
      </c>
      <c r="AB3733">
        <v>21555</v>
      </c>
      <c r="AC3733" s="1">
        <v>44890</v>
      </c>
      <c r="AD3733" t="s">
        <v>44</v>
      </c>
      <c r="AE3733" t="s">
        <v>65</v>
      </c>
      <c r="AF3733">
        <v>0</v>
      </c>
      <c r="AG3733" t="s">
        <v>1475</v>
      </c>
      <c r="AH3733" s="1">
        <v>44890</v>
      </c>
      <c r="AJ3733" t="s">
        <v>686</v>
      </c>
      <c r="AK3733">
        <f>Tabla_Consulta_desde_TMS8[[#This Row],[idpedido]]</f>
        <v>467642</v>
      </c>
    </row>
    <row r="3734" spans="1:37" x14ac:dyDescent="0.25">
      <c r="A3734" t="str">
        <f>Tabla_Consulta_desde_TMS8[[#This Row],[Nro_Referencia]]</f>
        <v>98659633</v>
      </c>
      <c r="B3734">
        <v>467643</v>
      </c>
      <c r="C3734" t="s">
        <v>18358</v>
      </c>
      <c r="D3734" t="s">
        <v>1472</v>
      </c>
      <c r="E3734" t="s">
        <v>47</v>
      </c>
      <c r="F3734" t="s">
        <v>33</v>
      </c>
      <c r="G3734" t="s">
        <v>18359</v>
      </c>
      <c r="H3734" s="1">
        <v>44889</v>
      </c>
      <c r="I3734" t="s">
        <v>34</v>
      </c>
      <c r="J3734" s="1">
        <v>44890</v>
      </c>
      <c r="K3734" t="s">
        <v>18360</v>
      </c>
      <c r="L3734" t="s">
        <v>18361</v>
      </c>
      <c r="M3734" t="s">
        <v>43</v>
      </c>
      <c r="N3734" t="s">
        <v>18362</v>
      </c>
      <c r="O3734" t="s">
        <v>18362</v>
      </c>
      <c r="P3734" t="s">
        <v>972</v>
      </c>
      <c r="Q3734" t="s">
        <v>68</v>
      </c>
      <c r="R3734" t="s">
        <v>69</v>
      </c>
      <c r="S3734" t="s">
        <v>68</v>
      </c>
      <c r="T3734" t="s">
        <v>111</v>
      </c>
      <c r="U3734" t="s">
        <v>71</v>
      </c>
      <c r="V3734">
        <v>1</v>
      </c>
      <c r="W3734">
        <v>10.7</v>
      </c>
      <c r="X3734" t="s">
        <v>1473</v>
      </c>
      <c r="Y3734" t="s">
        <v>1474</v>
      </c>
      <c r="Z3734" t="s">
        <v>42</v>
      </c>
      <c r="AA3734" t="s">
        <v>43</v>
      </c>
      <c r="AB3734">
        <v>21565</v>
      </c>
      <c r="AC3734" s="1">
        <v>44890</v>
      </c>
      <c r="AD3734" t="s">
        <v>97</v>
      </c>
      <c r="AE3734" t="s">
        <v>1356</v>
      </c>
      <c r="AF3734">
        <v>0</v>
      </c>
      <c r="AG3734" t="s">
        <v>46</v>
      </c>
      <c r="AH3734" s="1">
        <v>44890</v>
      </c>
      <c r="AK3734">
        <f>Tabla_Consulta_desde_TMS8[[#This Row],[idpedido]]</f>
        <v>467643</v>
      </c>
    </row>
    <row r="3735" spans="1:37" x14ac:dyDescent="0.25">
      <c r="A3735" t="str">
        <f>Tabla_Consulta_desde_TMS8[[#This Row],[Nro_Referencia]]</f>
        <v>98659705</v>
      </c>
      <c r="B3735">
        <v>467644</v>
      </c>
      <c r="C3735" t="s">
        <v>18363</v>
      </c>
      <c r="D3735" t="s">
        <v>1472</v>
      </c>
      <c r="E3735" t="s">
        <v>47</v>
      </c>
      <c r="F3735" t="s">
        <v>33</v>
      </c>
      <c r="G3735" t="s">
        <v>18364</v>
      </c>
      <c r="H3735" s="1">
        <v>44889</v>
      </c>
      <c r="I3735" t="s">
        <v>470</v>
      </c>
      <c r="J3735" s="1">
        <v>44895</v>
      </c>
      <c r="K3735" t="s">
        <v>18365</v>
      </c>
      <c r="L3735" t="s">
        <v>18366</v>
      </c>
      <c r="M3735" t="s">
        <v>43</v>
      </c>
      <c r="N3735" t="s">
        <v>4653</v>
      </c>
      <c r="O3735" t="s">
        <v>4653</v>
      </c>
      <c r="P3735" t="s">
        <v>824</v>
      </c>
      <c r="Q3735" t="s">
        <v>95</v>
      </c>
      <c r="R3735" t="s">
        <v>96</v>
      </c>
      <c r="S3735" t="s">
        <v>825</v>
      </c>
      <c r="T3735" t="s">
        <v>40</v>
      </c>
      <c r="U3735" t="s">
        <v>50</v>
      </c>
      <c r="V3735">
        <v>1</v>
      </c>
      <c r="W3735">
        <v>0.6</v>
      </c>
      <c r="X3735" t="s">
        <v>1473</v>
      </c>
      <c r="Y3735" t="s">
        <v>1474</v>
      </c>
      <c r="Z3735" t="s">
        <v>42</v>
      </c>
      <c r="AA3735" t="s">
        <v>43</v>
      </c>
      <c r="AB3735">
        <v>21555</v>
      </c>
      <c r="AC3735" s="1">
        <v>44890</v>
      </c>
      <c r="AD3735" t="s">
        <v>44</v>
      </c>
      <c r="AE3735" t="s">
        <v>65</v>
      </c>
      <c r="AF3735">
        <v>1</v>
      </c>
      <c r="AG3735" t="s">
        <v>52</v>
      </c>
      <c r="AH3735" s="1">
        <v>44893</v>
      </c>
      <c r="AJ3735" t="s">
        <v>18367</v>
      </c>
      <c r="AK3735">
        <f>Tabla_Consulta_desde_TMS8[[#This Row],[idpedido]]</f>
        <v>467644</v>
      </c>
    </row>
    <row r="3736" spans="1:37" x14ac:dyDescent="0.25">
      <c r="A3736" t="str">
        <f>Tabla_Consulta_desde_TMS8[[#This Row],[Nro_Referencia]]</f>
        <v>98659734</v>
      </c>
      <c r="B3736">
        <v>467645</v>
      </c>
      <c r="C3736" t="s">
        <v>18368</v>
      </c>
      <c r="D3736" t="s">
        <v>1472</v>
      </c>
      <c r="E3736" t="s">
        <v>47</v>
      </c>
      <c r="F3736" t="s">
        <v>33</v>
      </c>
      <c r="G3736" t="s">
        <v>18369</v>
      </c>
      <c r="H3736" s="1">
        <v>44889</v>
      </c>
      <c r="I3736" t="s">
        <v>34</v>
      </c>
      <c r="J3736" s="1">
        <v>44890</v>
      </c>
      <c r="K3736" t="s">
        <v>18370</v>
      </c>
      <c r="L3736" t="s">
        <v>18371</v>
      </c>
      <c r="M3736" t="s">
        <v>43</v>
      </c>
      <c r="N3736" t="s">
        <v>3821</v>
      </c>
      <c r="O3736" t="s">
        <v>3821</v>
      </c>
      <c r="P3736" t="s">
        <v>989</v>
      </c>
      <c r="Q3736" t="s">
        <v>38</v>
      </c>
      <c r="R3736" t="s">
        <v>39</v>
      </c>
      <c r="S3736" t="s">
        <v>38</v>
      </c>
      <c r="T3736" t="s">
        <v>103</v>
      </c>
      <c r="U3736" t="s">
        <v>41</v>
      </c>
      <c r="V3736">
        <v>1</v>
      </c>
      <c r="W3736">
        <v>8.8000000000000007</v>
      </c>
      <c r="X3736" t="s">
        <v>1473</v>
      </c>
      <c r="Y3736" t="s">
        <v>1474</v>
      </c>
      <c r="Z3736" t="s">
        <v>42</v>
      </c>
      <c r="AA3736" t="s">
        <v>43</v>
      </c>
      <c r="AB3736">
        <v>21553</v>
      </c>
      <c r="AC3736" s="1">
        <v>44890</v>
      </c>
      <c r="AD3736" t="s">
        <v>145</v>
      </c>
      <c r="AE3736" t="s">
        <v>205</v>
      </c>
      <c r="AF3736">
        <v>0</v>
      </c>
      <c r="AG3736" t="s">
        <v>46</v>
      </c>
      <c r="AH3736" s="1">
        <v>44890</v>
      </c>
      <c r="AK3736">
        <f>Tabla_Consulta_desde_TMS8[[#This Row],[idpedido]]</f>
        <v>467645</v>
      </c>
    </row>
    <row r="3737" spans="1:37" x14ac:dyDescent="0.25">
      <c r="A3737" t="str">
        <f>Tabla_Consulta_desde_TMS8[[#This Row],[Nro_Referencia]]</f>
        <v>98659754</v>
      </c>
      <c r="B3737">
        <v>467646</v>
      </c>
      <c r="C3737" t="s">
        <v>18372</v>
      </c>
      <c r="D3737" t="s">
        <v>1472</v>
      </c>
      <c r="E3737" t="s">
        <v>47</v>
      </c>
      <c r="F3737" t="s">
        <v>33</v>
      </c>
      <c r="G3737" t="s">
        <v>18373</v>
      </c>
      <c r="H3737" s="1">
        <v>44889</v>
      </c>
      <c r="I3737" t="s">
        <v>34</v>
      </c>
      <c r="J3737" s="1">
        <v>44895</v>
      </c>
      <c r="K3737" t="s">
        <v>18374</v>
      </c>
      <c r="L3737" t="s">
        <v>18375</v>
      </c>
      <c r="M3737" t="s">
        <v>43</v>
      </c>
      <c r="N3737" t="s">
        <v>4653</v>
      </c>
      <c r="O3737" t="s">
        <v>4653</v>
      </c>
      <c r="P3737" t="s">
        <v>824</v>
      </c>
      <c r="Q3737" t="s">
        <v>95</v>
      </c>
      <c r="R3737" t="s">
        <v>96</v>
      </c>
      <c r="S3737" t="s">
        <v>825</v>
      </c>
      <c r="T3737" t="s">
        <v>40</v>
      </c>
      <c r="U3737" t="s">
        <v>50</v>
      </c>
      <c r="V3737">
        <v>1</v>
      </c>
      <c r="W3737">
        <v>2.1</v>
      </c>
      <c r="X3737" t="s">
        <v>1473</v>
      </c>
      <c r="Y3737" t="s">
        <v>1474</v>
      </c>
      <c r="Z3737" t="s">
        <v>42</v>
      </c>
      <c r="AA3737" t="s">
        <v>43</v>
      </c>
      <c r="AB3737">
        <v>21555</v>
      </c>
      <c r="AC3737" s="1">
        <v>44890</v>
      </c>
      <c r="AD3737" t="s">
        <v>44</v>
      </c>
      <c r="AE3737" t="s">
        <v>65</v>
      </c>
      <c r="AF3737">
        <v>1</v>
      </c>
      <c r="AG3737" t="s">
        <v>46</v>
      </c>
      <c r="AH3737" s="1">
        <v>44895</v>
      </c>
      <c r="AJ3737" t="s">
        <v>59200</v>
      </c>
      <c r="AK3737">
        <f>Tabla_Consulta_desde_TMS8[[#This Row],[idpedido]]</f>
        <v>467646</v>
      </c>
    </row>
    <row r="3738" spans="1:37" x14ac:dyDescent="0.25">
      <c r="A3738" t="str">
        <f>Tabla_Consulta_desde_TMS8[[#This Row],[Nro_Referencia]]</f>
        <v>98659824</v>
      </c>
      <c r="B3738">
        <v>467647</v>
      </c>
      <c r="C3738" t="s">
        <v>18376</v>
      </c>
      <c r="D3738" t="s">
        <v>1472</v>
      </c>
      <c r="E3738" t="s">
        <v>47</v>
      </c>
      <c r="F3738" t="s">
        <v>33</v>
      </c>
      <c r="G3738" t="s">
        <v>18377</v>
      </c>
      <c r="H3738" s="1">
        <v>44889</v>
      </c>
      <c r="I3738" t="s">
        <v>34</v>
      </c>
      <c r="J3738" s="1">
        <v>44890</v>
      </c>
      <c r="K3738" t="s">
        <v>18378</v>
      </c>
      <c r="L3738" t="s">
        <v>3343</v>
      </c>
      <c r="M3738" t="s">
        <v>43</v>
      </c>
      <c r="N3738" t="s">
        <v>10795</v>
      </c>
      <c r="O3738" t="s">
        <v>10795</v>
      </c>
      <c r="P3738" t="s">
        <v>974</v>
      </c>
      <c r="Q3738" t="s">
        <v>113</v>
      </c>
      <c r="R3738" t="s">
        <v>114</v>
      </c>
      <c r="S3738" t="s">
        <v>113</v>
      </c>
      <c r="T3738" t="s">
        <v>40</v>
      </c>
      <c r="U3738" t="s">
        <v>50</v>
      </c>
      <c r="V3738">
        <v>1</v>
      </c>
      <c r="W3738">
        <v>9.8000000000000007</v>
      </c>
      <c r="X3738" t="s">
        <v>1473</v>
      </c>
      <c r="Y3738" t="s">
        <v>1474</v>
      </c>
      <c r="Z3738" t="s">
        <v>42</v>
      </c>
      <c r="AA3738" t="s">
        <v>43</v>
      </c>
      <c r="AB3738">
        <v>21555</v>
      </c>
      <c r="AC3738" s="1">
        <v>44890</v>
      </c>
      <c r="AD3738" t="s">
        <v>44</v>
      </c>
      <c r="AE3738" t="s">
        <v>65</v>
      </c>
      <c r="AF3738">
        <v>0</v>
      </c>
      <c r="AG3738" t="s">
        <v>46</v>
      </c>
      <c r="AH3738" s="1">
        <v>44890</v>
      </c>
      <c r="AJ3738" t="s">
        <v>18379</v>
      </c>
      <c r="AK3738">
        <f>Tabla_Consulta_desde_TMS8[[#This Row],[idpedido]]</f>
        <v>467647</v>
      </c>
    </row>
    <row r="3739" spans="1:37" x14ac:dyDescent="0.25">
      <c r="A3739" t="str">
        <f>Tabla_Consulta_desde_TMS8[[#This Row],[Nro_Referencia]]</f>
        <v>98659957</v>
      </c>
      <c r="B3739">
        <v>467648</v>
      </c>
      <c r="C3739" t="s">
        <v>18380</v>
      </c>
      <c r="D3739" t="s">
        <v>1472</v>
      </c>
      <c r="E3739" t="s">
        <v>47</v>
      </c>
      <c r="F3739" t="s">
        <v>33</v>
      </c>
      <c r="G3739" t="s">
        <v>18381</v>
      </c>
      <c r="H3739" s="1">
        <v>44889</v>
      </c>
      <c r="I3739" t="s">
        <v>34</v>
      </c>
      <c r="J3739" s="1">
        <v>44894</v>
      </c>
      <c r="K3739" t="s">
        <v>18382</v>
      </c>
      <c r="L3739" t="s">
        <v>18383</v>
      </c>
      <c r="N3739" t="s">
        <v>18384</v>
      </c>
      <c r="O3739" t="s">
        <v>18384</v>
      </c>
      <c r="P3739" t="s">
        <v>1103</v>
      </c>
      <c r="Q3739" t="s">
        <v>128</v>
      </c>
      <c r="R3739" t="s">
        <v>129</v>
      </c>
      <c r="S3739" t="s">
        <v>128</v>
      </c>
      <c r="T3739" t="s">
        <v>40</v>
      </c>
      <c r="U3739" t="s">
        <v>50</v>
      </c>
      <c r="V3739">
        <v>2</v>
      </c>
      <c r="W3739">
        <v>26.4</v>
      </c>
      <c r="X3739" t="s">
        <v>1473</v>
      </c>
      <c r="Y3739" t="s">
        <v>1474</v>
      </c>
      <c r="Z3739" t="s">
        <v>42</v>
      </c>
      <c r="AA3739" t="s">
        <v>43</v>
      </c>
      <c r="AB3739">
        <v>21555</v>
      </c>
      <c r="AC3739" s="1">
        <v>44890</v>
      </c>
      <c r="AD3739" t="s">
        <v>44</v>
      </c>
      <c r="AE3739" t="s">
        <v>65</v>
      </c>
      <c r="AF3739">
        <v>1</v>
      </c>
      <c r="AG3739" t="s">
        <v>46</v>
      </c>
      <c r="AH3739" s="1">
        <v>44894</v>
      </c>
      <c r="AJ3739" t="s">
        <v>18385</v>
      </c>
      <c r="AK3739">
        <f>Tabla_Consulta_desde_TMS8[[#This Row],[idpedido]]</f>
        <v>467648</v>
      </c>
    </row>
    <row r="3740" spans="1:37" x14ac:dyDescent="0.25">
      <c r="A3740" t="str">
        <f>Tabla_Consulta_desde_TMS8[[#This Row],[Nro_Referencia]]</f>
        <v>98506675</v>
      </c>
      <c r="B3740">
        <v>467606</v>
      </c>
      <c r="C3740" t="s">
        <v>18386</v>
      </c>
      <c r="D3740" t="s">
        <v>1472</v>
      </c>
      <c r="E3740" t="s">
        <v>47</v>
      </c>
      <c r="F3740" t="s">
        <v>33</v>
      </c>
      <c r="G3740" t="s">
        <v>18387</v>
      </c>
      <c r="H3740" s="1">
        <v>44889</v>
      </c>
      <c r="I3740" t="s">
        <v>34</v>
      </c>
      <c r="J3740" s="1">
        <v>44890</v>
      </c>
      <c r="K3740" t="s">
        <v>18388</v>
      </c>
      <c r="L3740" t="s">
        <v>18389</v>
      </c>
      <c r="N3740" t="s">
        <v>18390</v>
      </c>
      <c r="O3740" t="s">
        <v>18390</v>
      </c>
      <c r="P3740" t="s">
        <v>1498</v>
      </c>
      <c r="Q3740" t="s">
        <v>68</v>
      </c>
      <c r="R3740" t="s">
        <v>69</v>
      </c>
      <c r="S3740" t="s">
        <v>68</v>
      </c>
      <c r="T3740" t="s">
        <v>70</v>
      </c>
      <c r="U3740" t="s">
        <v>71</v>
      </c>
      <c r="V3740">
        <v>2</v>
      </c>
      <c r="W3740">
        <v>17.2</v>
      </c>
      <c r="X3740" t="s">
        <v>1473</v>
      </c>
      <c r="Y3740" t="s">
        <v>1474</v>
      </c>
      <c r="Z3740" t="s">
        <v>42</v>
      </c>
      <c r="AA3740" t="s">
        <v>43</v>
      </c>
      <c r="AB3740">
        <v>21566</v>
      </c>
      <c r="AC3740" s="1">
        <v>44890</v>
      </c>
      <c r="AD3740" t="s">
        <v>72</v>
      </c>
      <c r="AE3740" t="s">
        <v>1490</v>
      </c>
      <c r="AF3740">
        <v>0</v>
      </c>
      <c r="AG3740" t="s">
        <v>46</v>
      </c>
      <c r="AH3740" s="1">
        <v>44890</v>
      </c>
      <c r="AK3740">
        <f>Tabla_Consulta_desde_TMS8[[#This Row],[idpedido]]</f>
        <v>467606</v>
      </c>
    </row>
    <row r="3741" spans="1:37" x14ac:dyDescent="0.25">
      <c r="A3741" t="str">
        <f>Tabla_Consulta_desde_TMS8[[#This Row],[Nro_Referencia]]</f>
        <v>98598427</v>
      </c>
      <c r="B3741">
        <v>467607</v>
      </c>
      <c r="C3741" t="s">
        <v>18391</v>
      </c>
      <c r="D3741" t="s">
        <v>1472</v>
      </c>
      <c r="E3741" t="s">
        <v>47</v>
      </c>
      <c r="F3741" t="s">
        <v>33</v>
      </c>
      <c r="G3741" t="s">
        <v>18392</v>
      </c>
      <c r="H3741" s="1">
        <v>44889</v>
      </c>
      <c r="I3741" t="s">
        <v>34</v>
      </c>
      <c r="J3741" s="1">
        <v>44890</v>
      </c>
      <c r="K3741" t="s">
        <v>18393</v>
      </c>
      <c r="L3741" t="s">
        <v>18394</v>
      </c>
      <c r="M3741" t="s">
        <v>43</v>
      </c>
      <c r="N3741" t="s">
        <v>18395</v>
      </c>
      <c r="O3741" t="s">
        <v>18395</v>
      </c>
      <c r="P3741" t="s">
        <v>844</v>
      </c>
      <c r="Q3741" t="s">
        <v>68</v>
      </c>
      <c r="R3741" t="s">
        <v>69</v>
      </c>
      <c r="S3741" t="s">
        <v>68</v>
      </c>
      <c r="T3741" t="s">
        <v>70</v>
      </c>
      <c r="U3741" t="s">
        <v>71</v>
      </c>
      <c r="V3741">
        <v>1</v>
      </c>
      <c r="W3741">
        <v>9.9</v>
      </c>
      <c r="X3741" t="s">
        <v>1473</v>
      </c>
      <c r="Y3741" t="s">
        <v>1474</v>
      </c>
      <c r="Z3741" t="s">
        <v>42</v>
      </c>
      <c r="AA3741" t="s">
        <v>43</v>
      </c>
      <c r="AB3741">
        <v>21570</v>
      </c>
      <c r="AC3741" s="1">
        <v>44890</v>
      </c>
      <c r="AD3741" t="s">
        <v>72</v>
      </c>
      <c r="AE3741" t="s">
        <v>73</v>
      </c>
      <c r="AF3741">
        <v>0</v>
      </c>
      <c r="AG3741" t="s">
        <v>46</v>
      </c>
      <c r="AH3741" s="1">
        <v>44890</v>
      </c>
      <c r="AK3741">
        <f>Tabla_Consulta_desde_TMS8[[#This Row],[idpedido]]</f>
        <v>467607</v>
      </c>
    </row>
    <row r="3742" spans="1:37" x14ac:dyDescent="0.25">
      <c r="A3742" t="str">
        <f>Tabla_Consulta_desde_TMS8[[#This Row],[Nro_Referencia]]</f>
        <v>98604766</v>
      </c>
      <c r="B3742">
        <v>467608</v>
      </c>
      <c r="C3742" t="s">
        <v>18396</v>
      </c>
      <c r="D3742" t="s">
        <v>1472</v>
      </c>
      <c r="E3742" t="s">
        <v>47</v>
      </c>
      <c r="F3742" t="s">
        <v>33</v>
      </c>
      <c r="G3742" t="s">
        <v>18396</v>
      </c>
      <c r="H3742" s="1">
        <v>44889</v>
      </c>
      <c r="I3742" t="s">
        <v>602</v>
      </c>
      <c r="J3742" s="1">
        <v>44890</v>
      </c>
      <c r="K3742" t="s">
        <v>18397</v>
      </c>
      <c r="L3742" t="s">
        <v>18398</v>
      </c>
      <c r="N3742" t="s">
        <v>18399</v>
      </c>
      <c r="O3742" t="s">
        <v>18399</v>
      </c>
      <c r="P3742" t="s">
        <v>1127</v>
      </c>
      <c r="Q3742" t="s">
        <v>275</v>
      </c>
      <c r="R3742" t="s">
        <v>275</v>
      </c>
      <c r="S3742" t="s">
        <v>275</v>
      </c>
      <c r="T3742" t="s">
        <v>1485</v>
      </c>
      <c r="U3742" t="s">
        <v>50</v>
      </c>
      <c r="V3742">
        <v>1</v>
      </c>
      <c r="W3742">
        <v>8.8000000000000007</v>
      </c>
      <c r="X3742" t="s">
        <v>1473</v>
      </c>
      <c r="Y3742" t="s">
        <v>1474</v>
      </c>
      <c r="Z3742" t="s">
        <v>42</v>
      </c>
      <c r="AA3742" t="s">
        <v>43</v>
      </c>
      <c r="AB3742">
        <v>21591</v>
      </c>
      <c r="AC3742" s="1">
        <v>44893</v>
      </c>
      <c r="AD3742" t="s">
        <v>1485</v>
      </c>
      <c r="AE3742" t="s">
        <v>1486</v>
      </c>
      <c r="AF3742">
        <v>0</v>
      </c>
      <c r="AG3742" t="s">
        <v>1475</v>
      </c>
      <c r="AH3742" s="1">
        <v>44893</v>
      </c>
      <c r="AJ3742" t="s">
        <v>43</v>
      </c>
      <c r="AK3742">
        <f>Tabla_Consulta_desde_TMS8[[#This Row],[idpedido]]</f>
        <v>467608</v>
      </c>
    </row>
    <row r="3743" spans="1:37" x14ac:dyDescent="0.25">
      <c r="A3743" t="str">
        <f>Tabla_Consulta_desde_TMS8[[#This Row],[Nro_Referencia]]</f>
        <v>98615994</v>
      </c>
      <c r="B3743">
        <v>467609</v>
      </c>
      <c r="C3743" t="s">
        <v>18400</v>
      </c>
      <c r="D3743" t="s">
        <v>1472</v>
      </c>
      <c r="E3743" t="s">
        <v>47</v>
      </c>
      <c r="F3743" t="s">
        <v>33</v>
      </c>
      <c r="G3743" t="s">
        <v>18401</v>
      </c>
      <c r="H3743" s="1">
        <v>44889</v>
      </c>
      <c r="I3743" t="s">
        <v>34</v>
      </c>
      <c r="J3743" s="1">
        <v>44890</v>
      </c>
      <c r="K3743" t="s">
        <v>18402</v>
      </c>
      <c r="L3743" t="s">
        <v>18403</v>
      </c>
      <c r="M3743" t="s">
        <v>43</v>
      </c>
      <c r="N3743" t="s">
        <v>18404</v>
      </c>
      <c r="O3743" t="s">
        <v>18404</v>
      </c>
      <c r="P3743" t="s">
        <v>1294</v>
      </c>
      <c r="Q3743" t="s">
        <v>505</v>
      </c>
      <c r="R3743" t="s">
        <v>69</v>
      </c>
      <c r="S3743" t="s">
        <v>739</v>
      </c>
      <c r="T3743" t="s">
        <v>111</v>
      </c>
      <c r="U3743" t="s">
        <v>71</v>
      </c>
      <c r="V3743">
        <v>1</v>
      </c>
      <c r="W3743">
        <v>1.9</v>
      </c>
      <c r="X3743" t="s">
        <v>1473</v>
      </c>
      <c r="Y3743" t="s">
        <v>1474</v>
      </c>
      <c r="Z3743" t="s">
        <v>42</v>
      </c>
      <c r="AA3743" t="s">
        <v>43</v>
      </c>
      <c r="AB3743">
        <v>21565</v>
      </c>
      <c r="AC3743" s="1">
        <v>44890</v>
      </c>
      <c r="AD3743" t="s">
        <v>97</v>
      </c>
      <c r="AE3743" t="s">
        <v>1356</v>
      </c>
      <c r="AF3743">
        <v>0</v>
      </c>
      <c r="AG3743" t="s">
        <v>46</v>
      </c>
      <c r="AH3743" s="1">
        <v>44890</v>
      </c>
      <c r="AK3743">
        <f>Tabla_Consulta_desde_TMS8[[#This Row],[idpedido]]</f>
        <v>467609</v>
      </c>
    </row>
    <row r="3744" spans="1:37" x14ac:dyDescent="0.25">
      <c r="A3744" t="str">
        <f>Tabla_Consulta_desde_TMS8[[#This Row],[Nro_Referencia]]</f>
        <v>98624307</v>
      </c>
      <c r="B3744">
        <v>467610</v>
      </c>
      <c r="C3744" t="s">
        <v>18405</v>
      </c>
      <c r="D3744" t="s">
        <v>1472</v>
      </c>
      <c r="E3744" t="s">
        <v>47</v>
      </c>
      <c r="F3744" t="s">
        <v>33</v>
      </c>
      <c r="G3744" t="s">
        <v>18406</v>
      </c>
      <c r="H3744" s="1">
        <v>44889</v>
      </c>
      <c r="I3744" t="s">
        <v>34</v>
      </c>
      <c r="J3744" s="1">
        <v>44890</v>
      </c>
      <c r="K3744" t="s">
        <v>1759</v>
      </c>
      <c r="L3744" t="s">
        <v>1760</v>
      </c>
      <c r="M3744" t="s">
        <v>43</v>
      </c>
      <c r="N3744" t="s">
        <v>3538</v>
      </c>
      <c r="O3744" t="s">
        <v>3538</v>
      </c>
      <c r="P3744" t="s">
        <v>862</v>
      </c>
      <c r="Q3744" t="s">
        <v>38</v>
      </c>
      <c r="R3744" t="s">
        <v>39</v>
      </c>
      <c r="S3744" t="s">
        <v>38</v>
      </c>
      <c r="T3744" t="s">
        <v>103</v>
      </c>
      <c r="U3744" t="s">
        <v>41</v>
      </c>
      <c r="V3744">
        <v>1</v>
      </c>
      <c r="W3744">
        <v>34.76</v>
      </c>
      <c r="X3744" t="s">
        <v>1473</v>
      </c>
      <c r="Y3744" t="s">
        <v>1474</v>
      </c>
      <c r="Z3744" t="s">
        <v>42</v>
      </c>
      <c r="AA3744" t="s">
        <v>43</v>
      </c>
      <c r="AB3744">
        <v>21557</v>
      </c>
      <c r="AC3744" s="1">
        <v>44890</v>
      </c>
      <c r="AD3744" t="s">
        <v>145</v>
      </c>
      <c r="AE3744" t="s">
        <v>104</v>
      </c>
      <c r="AF3744">
        <v>0</v>
      </c>
      <c r="AG3744" t="s">
        <v>46</v>
      </c>
      <c r="AH3744" s="1">
        <v>44890</v>
      </c>
      <c r="AK3744">
        <f>Tabla_Consulta_desde_TMS8[[#This Row],[idpedido]]</f>
        <v>467610</v>
      </c>
    </row>
    <row r="3745" spans="1:37" x14ac:dyDescent="0.25">
      <c r="A3745" t="str">
        <f>Tabla_Consulta_desde_TMS8[[#This Row],[Nro_Referencia]]</f>
        <v>98624819</v>
      </c>
      <c r="B3745">
        <v>467611</v>
      </c>
      <c r="C3745" t="s">
        <v>18407</v>
      </c>
      <c r="D3745" t="s">
        <v>1472</v>
      </c>
      <c r="E3745" t="s">
        <v>47</v>
      </c>
      <c r="F3745" t="s">
        <v>33</v>
      </c>
      <c r="G3745" t="s">
        <v>18408</v>
      </c>
      <c r="H3745" s="1">
        <v>44889</v>
      </c>
      <c r="I3745" t="s">
        <v>34</v>
      </c>
      <c r="J3745" s="1">
        <v>44890</v>
      </c>
      <c r="K3745" t="s">
        <v>18409</v>
      </c>
      <c r="L3745" t="s">
        <v>18410</v>
      </c>
      <c r="M3745" t="s">
        <v>43</v>
      </c>
      <c r="N3745" t="s">
        <v>18411</v>
      </c>
      <c r="O3745" t="s">
        <v>18411</v>
      </c>
      <c r="P3745" t="s">
        <v>832</v>
      </c>
      <c r="Q3745" t="s">
        <v>68</v>
      </c>
      <c r="R3745" t="s">
        <v>69</v>
      </c>
      <c r="S3745" t="s">
        <v>68</v>
      </c>
      <c r="T3745" t="s">
        <v>111</v>
      </c>
      <c r="U3745" t="s">
        <v>71</v>
      </c>
      <c r="V3745">
        <v>1</v>
      </c>
      <c r="W3745">
        <v>7.1</v>
      </c>
      <c r="X3745" t="s">
        <v>1473</v>
      </c>
      <c r="Y3745" t="s">
        <v>1474</v>
      </c>
      <c r="Z3745" t="s">
        <v>42</v>
      </c>
      <c r="AA3745" t="s">
        <v>43</v>
      </c>
      <c r="AB3745">
        <v>21565</v>
      </c>
      <c r="AC3745" s="1">
        <v>44890</v>
      </c>
      <c r="AD3745" t="s">
        <v>97</v>
      </c>
      <c r="AE3745" t="s">
        <v>1356</v>
      </c>
      <c r="AF3745">
        <v>0</v>
      </c>
      <c r="AG3745" t="s">
        <v>46</v>
      </c>
      <c r="AH3745" s="1">
        <v>44890</v>
      </c>
      <c r="AK3745">
        <f>Tabla_Consulta_desde_TMS8[[#This Row],[idpedido]]</f>
        <v>467611</v>
      </c>
    </row>
    <row r="3746" spans="1:37" x14ac:dyDescent="0.25">
      <c r="A3746" t="str">
        <f>Tabla_Consulta_desde_TMS8[[#This Row],[Nro_Referencia]]</f>
        <v>98628015</v>
      </c>
      <c r="B3746">
        <v>467612</v>
      </c>
      <c r="C3746" t="s">
        <v>18412</v>
      </c>
      <c r="D3746" t="s">
        <v>1472</v>
      </c>
      <c r="E3746" t="s">
        <v>47</v>
      </c>
      <c r="F3746" t="s">
        <v>33</v>
      </c>
      <c r="G3746" t="s">
        <v>18413</v>
      </c>
      <c r="H3746" s="1">
        <v>44889</v>
      </c>
      <c r="I3746" t="s">
        <v>34</v>
      </c>
      <c r="J3746" s="1">
        <v>44890</v>
      </c>
      <c r="K3746" t="s">
        <v>18414</v>
      </c>
      <c r="L3746" t="s">
        <v>18415</v>
      </c>
      <c r="M3746" t="s">
        <v>43</v>
      </c>
      <c r="N3746" t="s">
        <v>18416</v>
      </c>
      <c r="O3746" t="s">
        <v>18416</v>
      </c>
      <c r="P3746" t="s">
        <v>832</v>
      </c>
      <c r="Q3746" t="s">
        <v>68</v>
      </c>
      <c r="R3746" t="s">
        <v>69</v>
      </c>
      <c r="S3746" t="s">
        <v>68</v>
      </c>
      <c r="T3746" t="s">
        <v>111</v>
      </c>
      <c r="U3746" t="s">
        <v>71</v>
      </c>
      <c r="V3746">
        <v>1</v>
      </c>
      <c r="W3746">
        <v>9.6</v>
      </c>
      <c r="X3746" t="s">
        <v>1473</v>
      </c>
      <c r="Y3746" t="s">
        <v>1474</v>
      </c>
      <c r="Z3746" t="s">
        <v>42</v>
      </c>
      <c r="AA3746" t="s">
        <v>43</v>
      </c>
      <c r="AB3746">
        <v>21565</v>
      </c>
      <c r="AC3746" s="1">
        <v>44890</v>
      </c>
      <c r="AD3746" t="s">
        <v>97</v>
      </c>
      <c r="AE3746" t="s">
        <v>1356</v>
      </c>
      <c r="AF3746">
        <v>0</v>
      </c>
      <c r="AG3746" t="s">
        <v>46</v>
      </c>
      <c r="AH3746" s="1">
        <v>44890</v>
      </c>
      <c r="AK3746">
        <f>Tabla_Consulta_desde_TMS8[[#This Row],[idpedido]]</f>
        <v>467612</v>
      </c>
    </row>
    <row r="3747" spans="1:37" x14ac:dyDescent="0.25">
      <c r="A3747" t="str">
        <f>Tabla_Consulta_desde_TMS8[[#This Row],[Nro_Referencia]]</f>
        <v>98631430</v>
      </c>
      <c r="B3747">
        <v>467613</v>
      </c>
      <c r="C3747" t="s">
        <v>18417</v>
      </c>
      <c r="D3747" t="s">
        <v>1472</v>
      </c>
      <c r="E3747" t="s">
        <v>47</v>
      </c>
      <c r="F3747" t="s">
        <v>33</v>
      </c>
      <c r="G3747" t="s">
        <v>18418</v>
      </c>
      <c r="H3747" s="1">
        <v>44889</v>
      </c>
      <c r="I3747" t="s">
        <v>470</v>
      </c>
      <c r="J3747" s="1">
        <v>44890</v>
      </c>
      <c r="K3747" t="s">
        <v>18419</v>
      </c>
      <c r="L3747" t="s">
        <v>18420</v>
      </c>
      <c r="M3747" t="s">
        <v>43</v>
      </c>
      <c r="N3747" t="s">
        <v>18421</v>
      </c>
      <c r="O3747" t="s">
        <v>18421</v>
      </c>
      <c r="P3747" t="s">
        <v>718</v>
      </c>
      <c r="Q3747" t="s">
        <v>68</v>
      </c>
      <c r="R3747" t="s">
        <v>69</v>
      </c>
      <c r="S3747" t="s">
        <v>68</v>
      </c>
      <c r="T3747" t="s">
        <v>70</v>
      </c>
      <c r="U3747" t="s">
        <v>71</v>
      </c>
      <c r="V3747">
        <v>1</v>
      </c>
      <c r="W3747">
        <v>2.1</v>
      </c>
      <c r="X3747" t="s">
        <v>1473</v>
      </c>
      <c r="Y3747" t="s">
        <v>1474</v>
      </c>
      <c r="Z3747" t="s">
        <v>42</v>
      </c>
      <c r="AA3747" t="s">
        <v>43</v>
      </c>
      <c r="AB3747">
        <v>21570</v>
      </c>
      <c r="AC3747" s="1">
        <v>44890</v>
      </c>
      <c r="AD3747" t="s">
        <v>72</v>
      </c>
      <c r="AE3747" t="s">
        <v>73</v>
      </c>
      <c r="AF3747">
        <v>1</v>
      </c>
      <c r="AG3747" t="s">
        <v>52</v>
      </c>
      <c r="AH3747" s="1">
        <v>44890</v>
      </c>
      <c r="AI3747" t="s">
        <v>515</v>
      </c>
      <c r="AJ3747" t="s">
        <v>18422</v>
      </c>
      <c r="AK3747">
        <f>Tabla_Consulta_desde_TMS8[[#This Row],[idpedido]]</f>
        <v>467613</v>
      </c>
    </row>
    <row r="3748" spans="1:37" x14ac:dyDescent="0.25">
      <c r="A3748" t="str">
        <f>Tabla_Consulta_desde_TMS8[[#This Row],[Nro_Referencia]]</f>
        <v>98631678</v>
      </c>
      <c r="B3748">
        <v>467614</v>
      </c>
      <c r="C3748" t="s">
        <v>18423</v>
      </c>
      <c r="D3748" t="s">
        <v>1472</v>
      </c>
      <c r="E3748" t="s">
        <v>47</v>
      </c>
      <c r="F3748" t="s">
        <v>33</v>
      </c>
      <c r="G3748" t="s">
        <v>18424</v>
      </c>
      <c r="H3748" s="1">
        <v>44889</v>
      </c>
      <c r="I3748" t="s">
        <v>470</v>
      </c>
      <c r="J3748" s="1">
        <v>44895</v>
      </c>
      <c r="K3748" t="s">
        <v>18425</v>
      </c>
      <c r="L3748" t="s">
        <v>18426</v>
      </c>
      <c r="M3748" t="s">
        <v>43</v>
      </c>
      <c r="N3748" t="s">
        <v>18427</v>
      </c>
      <c r="O3748" t="s">
        <v>18427</v>
      </c>
      <c r="P3748" t="s">
        <v>1514</v>
      </c>
      <c r="Q3748" t="s">
        <v>275</v>
      </c>
      <c r="R3748" t="s">
        <v>275</v>
      </c>
      <c r="S3748" t="s">
        <v>275</v>
      </c>
      <c r="T3748" t="s">
        <v>40</v>
      </c>
      <c r="U3748" t="s">
        <v>50</v>
      </c>
      <c r="V3748">
        <v>1</v>
      </c>
      <c r="W3748">
        <v>7.1</v>
      </c>
      <c r="X3748" t="s">
        <v>1473</v>
      </c>
      <c r="Y3748" t="s">
        <v>1474</v>
      </c>
      <c r="Z3748" t="s">
        <v>42</v>
      </c>
      <c r="AA3748" t="s">
        <v>43</v>
      </c>
      <c r="AB3748">
        <v>21555</v>
      </c>
      <c r="AC3748" s="1">
        <v>44890</v>
      </c>
      <c r="AD3748" t="s">
        <v>44</v>
      </c>
      <c r="AE3748" t="s">
        <v>65</v>
      </c>
      <c r="AF3748">
        <v>1</v>
      </c>
      <c r="AG3748" t="s">
        <v>52</v>
      </c>
      <c r="AH3748" s="1">
        <v>44894</v>
      </c>
      <c r="AI3748" t="s">
        <v>507</v>
      </c>
      <c r="AJ3748" t="s">
        <v>43</v>
      </c>
      <c r="AK3748">
        <f>Tabla_Consulta_desde_TMS8[[#This Row],[idpedido]]</f>
        <v>467614</v>
      </c>
    </row>
    <row r="3749" spans="1:37" x14ac:dyDescent="0.25">
      <c r="A3749" t="str">
        <f>Tabla_Consulta_desde_TMS8[[#This Row],[Nro_Referencia]]</f>
        <v>98632286</v>
      </c>
      <c r="B3749">
        <v>467615</v>
      </c>
      <c r="C3749" t="s">
        <v>18428</v>
      </c>
      <c r="D3749" t="s">
        <v>1472</v>
      </c>
      <c r="E3749" t="s">
        <v>47</v>
      </c>
      <c r="F3749" t="s">
        <v>33</v>
      </c>
      <c r="G3749" t="s">
        <v>18429</v>
      </c>
      <c r="H3749" s="1">
        <v>44889</v>
      </c>
      <c r="I3749" t="s">
        <v>34</v>
      </c>
      <c r="J3749" s="1">
        <v>44890</v>
      </c>
      <c r="K3749" t="s">
        <v>3554</v>
      </c>
      <c r="L3749" t="s">
        <v>3555</v>
      </c>
      <c r="N3749" t="s">
        <v>3556</v>
      </c>
      <c r="O3749" t="s">
        <v>3556</v>
      </c>
      <c r="P3749" t="s">
        <v>935</v>
      </c>
      <c r="Q3749" t="s">
        <v>546</v>
      </c>
      <c r="R3749" t="s">
        <v>39</v>
      </c>
      <c r="S3749" t="s">
        <v>710</v>
      </c>
      <c r="T3749" t="s">
        <v>103</v>
      </c>
      <c r="U3749" t="s">
        <v>41</v>
      </c>
      <c r="V3749">
        <v>1</v>
      </c>
      <c r="W3749">
        <v>13.4</v>
      </c>
      <c r="X3749" t="s">
        <v>1473</v>
      </c>
      <c r="Y3749" t="s">
        <v>1474</v>
      </c>
      <c r="Z3749" t="s">
        <v>42</v>
      </c>
      <c r="AA3749" t="s">
        <v>43</v>
      </c>
      <c r="AB3749">
        <v>21547</v>
      </c>
      <c r="AC3749" s="1">
        <v>44890</v>
      </c>
      <c r="AD3749" t="s">
        <v>97</v>
      </c>
      <c r="AE3749" t="s">
        <v>276</v>
      </c>
      <c r="AF3749">
        <v>0</v>
      </c>
      <c r="AG3749" t="s">
        <v>46</v>
      </c>
      <c r="AH3749" s="1">
        <v>44890</v>
      </c>
      <c r="AK3749">
        <f>Tabla_Consulta_desde_TMS8[[#This Row],[idpedido]]</f>
        <v>467615</v>
      </c>
    </row>
    <row r="3750" spans="1:37" x14ac:dyDescent="0.25">
      <c r="A3750" t="str">
        <f>Tabla_Consulta_desde_TMS8[[#This Row],[Nro_Referencia]]</f>
        <v>98633535</v>
      </c>
      <c r="B3750">
        <v>467616</v>
      </c>
      <c r="C3750" t="s">
        <v>18430</v>
      </c>
      <c r="D3750" t="s">
        <v>1472</v>
      </c>
      <c r="E3750" t="s">
        <v>47</v>
      </c>
      <c r="F3750" t="s">
        <v>33</v>
      </c>
      <c r="G3750" t="s">
        <v>18431</v>
      </c>
      <c r="H3750" s="1">
        <v>44889</v>
      </c>
      <c r="I3750" t="s">
        <v>34</v>
      </c>
      <c r="J3750" s="1">
        <v>44890</v>
      </c>
      <c r="K3750" t="s">
        <v>18432</v>
      </c>
      <c r="L3750" t="s">
        <v>18433</v>
      </c>
      <c r="M3750" t="s">
        <v>43</v>
      </c>
      <c r="N3750" t="s">
        <v>18434</v>
      </c>
      <c r="O3750" t="s">
        <v>18434</v>
      </c>
      <c r="P3750" t="s">
        <v>787</v>
      </c>
      <c r="Q3750" t="s">
        <v>48</v>
      </c>
      <c r="R3750" t="s">
        <v>49</v>
      </c>
      <c r="S3750" t="s">
        <v>48</v>
      </c>
      <c r="T3750" t="s">
        <v>40</v>
      </c>
      <c r="U3750" t="s">
        <v>50</v>
      </c>
      <c r="V3750">
        <v>1</v>
      </c>
      <c r="W3750">
        <v>7</v>
      </c>
      <c r="X3750" t="s">
        <v>1473</v>
      </c>
      <c r="Y3750" t="s">
        <v>1474</v>
      </c>
      <c r="Z3750" t="s">
        <v>42</v>
      </c>
      <c r="AA3750" t="s">
        <v>43</v>
      </c>
      <c r="AB3750">
        <v>21555</v>
      </c>
      <c r="AC3750" s="1">
        <v>44890</v>
      </c>
      <c r="AD3750" t="s">
        <v>44</v>
      </c>
      <c r="AE3750" t="s">
        <v>65</v>
      </c>
      <c r="AF3750">
        <v>0</v>
      </c>
      <c r="AG3750" t="s">
        <v>46</v>
      </c>
      <c r="AH3750" s="1">
        <v>44890</v>
      </c>
      <c r="AJ3750" t="s">
        <v>18435</v>
      </c>
      <c r="AK3750">
        <f>Tabla_Consulta_desde_TMS8[[#This Row],[idpedido]]</f>
        <v>467616</v>
      </c>
    </row>
    <row r="3751" spans="1:37" x14ac:dyDescent="0.25">
      <c r="A3751" t="str">
        <f>Tabla_Consulta_desde_TMS8[[#This Row],[Nro_Referencia]]</f>
        <v>98639005</v>
      </c>
      <c r="B3751">
        <v>467617</v>
      </c>
      <c r="C3751" t="s">
        <v>18436</v>
      </c>
      <c r="D3751" t="s">
        <v>1472</v>
      </c>
      <c r="E3751" t="s">
        <v>47</v>
      </c>
      <c r="F3751" t="s">
        <v>33</v>
      </c>
      <c r="G3751" t="s">
        <v>18437</v>
      </c>
      <c r="H3751" s="1">
        <v>44889</v>
      </c>
      <c r="I3751" t="s">
        <v>34</v>
      </c>
      <c r="J3751" s="1">
        <v>44890</v>
      </c>
      <c r="K3751" t="s">
        <v>18438</v>
      </c>
      <c r="L3751" t="s">
        <v>18439</v>
      </c>
      <c r="M3751" t="s">
        <v>43</v>
      </c>
      <c r="N3751" t="s">
        <v>18440</v>
      </c>
      <c r="O3751" t="s">
        <v>18440</v>
      </c>
      <c r="P3751" t="s">
        <v>989</v>
      </c>
      <c r="Q3751" t="s">
        <v>38</v>
      </c>
      <c r="R3751" t="s">
        <v>39</v>
      </c>
      <c r="S3751" t="s">
        <v>38</v>
      </c>
      <c r="T3751" t="s">
        <v>103</v>
      </c>
      <c r="U3751" t="s">
        <v>41</v>
      </c>
      <c r="V3751">
        <v>1</v>
      </c>
      <c r="W3751">
        <v>9.8000000000000007</v>
      </c>
      <c r="X3751" t="s">
        <v>1473</v>
      </c>
      <c r="Y3751" t="s">
        <v>1474</v>
      </c>
      <c r="Z3751" t="s">
        <v>42</v>
      </c>
      <c r="AA3751" t="s">
        <v>43</v>
      </c>
      <c r="AB3751">
        <v>21553</v>
      </c>
      <c r="AC3751" s="1">
        <v>44890</v>
      </c>
      <c r="AD3751" t="s">
        <v>145</v>
      </c>
      <c r="AE3751" t="s">
        <v>205</v>
      </c>
      <c r="AF3751">
        <v>0</v>
      </c>
      <c r="AG3751" t="s">
        <v>46</v>
      </c>
      <c r="AH3751" s="1">
        <v>44890</v>
      </c>
      <c r="AK3751">
        <f>Tabla_Consulta_desde_TMS8[[#This Row],[idpedido]]</f>
        <v>467617</v>
      </c>
    </row>
    <row r="3752" spans="1:37" x14ac:dyDescent="0.25">
      <c r="A3752" t="str">
        <f>Tabla_Consulta_desde_TMS8[[#This Row],[Nro_Referencia]]</f>
        <v>98641453</v>
      </c>
      <c r="B3752">
        <v>467618</v>
      </c>
      <c r="C3752" t="s">
        <v>18441</v>
      </c>
      <c r="D3752" t="s">
        <v>1472</v>
      </c>
      <c r="E3752" t="s">
        <v>47</v>
      </c>
      <c r="F3752" t="s">
        <v>33</v>
      </c>
      <c r="G3752" t="s">
        <v>18442</v>
      </c>
      <c r="H3752" s="1">
        <v>44889</v>
      </c>
      <c r="I3752" t="s">
        <v>34</v>
      </c>
      <c r="J3752" s="1">
        <v>44890</v>
      </c>
      <c r="K3752" t="s">
        <v>1535</v>
      </c>
      <c r="L3752" t="s">
        <v>1536</v>
      </c>
      <c r="M3752" t="s">
        <v>43</v>
      </c>
      <c r="N3752" t="s">
        <v>4037</v>
      </c>
      <c r="O3752" t="s">
        <v>4037</v>
      </c>
      <c r="P3752" t="s">
        <v>1460</v>
      </c>
      <c r="Q3752" t="s">
        <v>93</v>
      </c>
      <c r="R3752" t="s">
        <v>94</v>
      </c>
      <c r="S3752" t="s">
        <v>765</v>
      </c>
      <c r="T3752" t="s">
        <v>40</v>
      </c>
      <c r="U3752" t="s">
        <v>50</v>
      </c>
      <c r="V3752">
        <v>1</v>
      </c>
      <c r="W3752">
        <v>1.8</v>
      </c>
      <c r="X3752" t="s">
        <v>1473</v>
      </c>
      <c r="Y3752" t="s">
        <v>1474</v>
      </c>
      <c r="Z3752" t="s">
        <v>42</v>
      </c>
      <c r="AA3752" t="s">
        <v>43</v>
      </c>
      <c r="AB3752">
        <v>21555</v>
      </c>
      <c r="AC3752" s="1">
        <v>44890</v>
      </c>
      <c r="AD3752" t="s">
        <v>44</v>
      </c>
      <c r="AE3752" t="s">
        <v>65</v>
      </c>
      <c r="AF3752">
        <v>0</v>
      </c>
      <c r="AG3752" t="s">
        <v>46</v>
      </c>
      <c r="AH3752" s="1">
        <v>44890</v>
      </c>
      <c r="AJ3752" t="s">
        <v>18308</v>
      </c>
      <c r="AK3752">
        <f>Tabla_Consulta_desde_TMS8[[#This Row],[idpedido]]</f>
        <v>467618</v>
      </c>
    </row>
    <row r="3753" spans="1:37" x14ac:dyDescent="0.25">
      <c r="A3753" t="str">
        <f>Tabla_Consulta_desde_TMS8[[#This Row],[Nro_Referencia]]</f>
        <v>98642047</v>
      </c>
      <c r="B3753">
        <v>467619</v>
      </c>
      <c r="C3753" t="s">
        <v>18443</v>
      </c>
      <c r="D3753" t="s">
        <v>1472</v>
      </c>
      <c r="E3753" t="s">
        <v>47</v>
      </c>
      <c r="F3753" t="s">
        <v>33</v>
      </c>
      <c r="G3753" t="s">
        <v>18444</v>
      </c>
      <c r="H3753" s="1">
        <v>44889</v>
      </c>
      <c r="I3753" t="s">
        <v>34</v>
      </c>
      <c r="J3753" s="1">
        <v>44893</v>
      </c>
      <c r="K3753" t="s">
        <v>18445</v>
      </c>
      <c r="L3753" t="s">
        <v>18446</v>
      </c>
      <c r="M3753" t="s">
        <v>43</v>
      </c>
      <c r="N3753" t="s">
        <v>18447</v>
      </c>
      <c r="O3753" t="s">
        <v>18447</v>
      </c>
      <c r="P3753" t="s">
        <v>861</v>
      </c>
      <c r="Q3753" t="s">
        <v>552</v>
      </c>
      <c r="R3753" t="s">
        <v>69</v>
      </c>
      <c r="S3753" t="s">
        <v>552</v>
      </c>
      <c r="T3753" t="s">
        <v>40</v>
      </c>
      <c r="U3753" t="s">
        <v>50</v>
      </c>
      <c r="V3753">
        <v>1</v>
      </c>
      <c r="W3753">
        <v>13.3</v>
      </c>
      <c r="X3753" t="s">
        <v>1473</v>
      </c>
      <c r="Y3753" t="s">
        <v>1474</v>
      </c>
      <c r="Z3753" t="s">
        <v>42</v>
      </c>
      <c r="AA3753" t="s">
        <v>43</v>
      </c>
      <c r="AB3753">
        <v>21555</v>
      </c>
      <c r="AC3753" s="1">
        <v>44890</v>
      </c>
      <c r="AD3753" t="s">
        <v>44</v>
      </c>
      <c r="AE3753" t="s">
        <v>65</v>
      </c>
      <c r="AF3753">
        <v>0</v>
      </c>
      <c r="AG3753" t="s">
        <v>46</v>
      </c>
      <c r="AH3753" s="1">
        <v>44893</v>
      </c>
      <c r="AJ3753" t="s">
        <v>18448</v>
      </c>
      <c r="AK3753">
        <f>Tabla_Consulta_desde_TMS8[[#This Row],[idpedido]]</f>
        <v>467619</v>
      </c>
    </row>
    <row r="3754" spans="1:37" x14ac:dyDescent="0.25">
      <c r="A3754" t="str">
        <f>Tabla_Consulta_desde_TMS8[[#This Row],[Nro_Referencia]]</f>
        <v>98643553</v>
      </c>
      <c r="B3754">
        <v>467620</v>
      </c>
      <c r="C3754" t="s">
        <v>18449</v>
      </c>
      <c r="D3754" t="s">
        <v>1472</v>
      </c>
      <c r="E3754" t="s">
        <v>47</v>
      </c>
      <c r="F3754" t="s">
        <v>33</v>
      </c>
      <c r="G3754" t="s">
        <v>18450</v>
      </c>
      <c r="H3754" s="1">
        <v>44889</v>
      </c>
      <c r="I3754" t="s">
        <v>34</v>
      </c>
      <c r="J3754" s="1">
        <v>44890</v>
      </c>
      <c r="K3754" t="s">
        <v>18451</v>
      </c>
      <c r="L3754" t="s">
        <v>18452</v>
      </c>
      <c r="N3754" t="s">
        <v>18453</v>
      </c>
      <c r="O3754" t="s">
        <v>18453</v>
      </c>
      <c r="P3754" t="s">
        <v>1008</v>
      </c>
      <c r="Q3754" t="s">
        <v>38</v>
      </c>
      <c r="R3754" t="s">
        <v>39</v>
      </c>
      <c r="S3754" t="s">
        <v>1009</v>
      </c>
      <c r="T3754" t="s">
        <v>103</v>
      </c>
      <c r="U3754" t="s">
        <v>41</v>
      </c>
      <c r="V3754">
        <v>2</v>
      </c>
      <c r="W3754">
        <v>13.4</v>
      </c>
      <c r="X3754" t="s">
        <v>1473</v>
      </c>
      <c r="Y3754" t="s">
        <v>1474</v>
      </c>
      <c r="Z3754" t="s">
        <v>42</v>
      </c>
      <c r="AA3754" t="s">
        <v>43</v>
      </c>
      <c r="AB3754">
        <v>21553</v>
      </c>
      <c r="AC3754" s="1">
        <v>44890</v>
      </c>
      <c r="AD3754" t="s">
        <v>145</v>
      </c>
      <c r="AE3754" t="s">
        <v>205</v>
      </c>
      <c r="AF3754">
        <v>0</v>
      </c>
      <c r="AG3754" t="s">
        <v>46</v>
      </c>
      <c r="AH3754" s="1">
        <v>44890</v>
      </c>
      <c r="AK3754">
        <f>Tabla_Consulta_desde_TMS8[[#This Row],[idpedido]]</f>
        <v>467620</v>
      </c>
    </row>
    <row r="3755" spans="1:37" x14ac:dyDescent="0.25">
      <c r="A3755" t="str">
        <f>Tabla_Consulta_desde_TMS8[[#This Row],[Nro_Referencia]]</f>
        <v>SG_22_1691</v>
      </c>
      <c r="B3755">
        <v>467605</v>
      </c>
      <c r="C3755" t="s">
        <v>18454</v>
      </c>
      <c r="D3755" t="s">
        <v>2018</v>
      </c>
      <c r="E3755" t="s">
        <v>47</v>
      </c>
      <c r="F3755" t="s">
        <v>33</v>
      </c>
      <c r="G3755" t="s">
        <v>18455</v>
      </c>
      <c r="H3755" s="1">
        <v>44889</v>
      </c>
      <c r="I3755" t="s">
        <v>34</v>
      </c>
      <c r="J3755" s="1">
        <v>44890</v>
      </c>
      <c r="K3755" t="s">
        <v>2052</v>
      </c>
      <c r="L3755" t="s">
        <v>2021</v>
      </c>
      <c r="P3755" t="s">
        <v>737</v>
      </c>
      <c r="Q3755" t="s">
        <v>68</v>
      </c>
      <c r="R3755" t="s">
        <v>69</v>
      </c>
      <c r="S3755" t="s">
        <v>68</v>
      </c>
      <c r="T3755" t="s">
        <v>70</v>
      </c>
      <c r="U3755" t="s">
        <v>71</v>
      </c>
      <c r="V3755">
        <v>1</v>
      </c>
      <c r="W3755">
        <v>26</v>
      </c>
      <c r="X3755" t="s">
        <v>1927</v>
      </c>
      <c r="Y3755" t="s">
        <v>1928</v>
      </c>
      <c r="Z3755" t="s">
        <v>42</v>
      </c>
      <c r="AA3755" t="s">
        <v>43</v>
      </c>
      <c r="AB3755">
        <v>21566</v>
      </c>
      <c r="AC3755" s="1">
        <v>44890</v>
      </c>
      <c r="AD3755" t="s">
        <v>72</v>
      </c>
      <c r="AE3755" t="s">
        <v>1490</v>
      </c>
      <c r="AF3755">
        <v>0</v>
      </c>
      <c r="AG3755" t="s">
        <v>46</v>
      </c>
      <c r="AH3755" s="1">
        <v>44890</v>
      </c>
      <c r="AK3755">
        <f>Tabla_Consulta_desde_TMS8[[#This Row],[idpedido]]</f>
        <v>467605</v>
      </c>
    </row>
    <row r="3756" spans="1:37" x14ac:dyDescent="0.25">
      <c r="A3756" t="str">
        <f>Tabla_Consulta_desde_TMS8[[#This Row],[Nro_Referencia]]</f>
        <v>SG_22_1688</v>
      </c>
      <c r="B3756">
        <v>467602</v>
      </c>
      <c r="C3756" t="s">
        <v>18456</v>
      </c>
      <c r="D3756" t="s">
        <v>2018</v>
      </c>
      <c r="E3756" t="s">
        <v>47</v>
      </c>
      <c r="F3756" t="s">
        <v>33</v>
      </c>
      <c r="G3756" t="s">
        <v>18457</v>
      </c>
      <c r="H3756" s="1">
        <v>44889</v>
      </c>
      <c r="I3756" t="s">
        <v>34</v>
      </c>
      <c r="J3756" s="1">
        <v>44890</v>
      </c>
      <c r="K3756" t="s">
        <v>18458</v>
      </c>
      <c r="L3756" t="s">
        <v>18459</v>
      </c>
      <c r="M3756" t="s">
        <v>43</v>
      </c>
      <c r="N3756" t="s">
        <v>43</v>
      </c>
      <c r="O3756" t="s">
        <v>43</v>
      </c>
      <c r="P3756" t="s">
        <v>1224</v>
      </c>
      <c r="Q3756" t="s">
        <v>109</v>
      </c>
      <c r="R3756" t="s">
        <v>110</v>
      </c>
      <c r="S3756" t="s">
        <v>109</v>
      </c>
      <c r="T3756" t="s">
        <v>111</v>
      </c>
      <c r="U3756" t="s">
        <v>50</v>
      </c>
      <c r="V3756">
        <v>1</v>
      </c>
      <c r="W3756">
        <v>425.63</v>
      </c>
      <c r="X3756" t="s">
        <v>1898</v>
      </c>
      <c r="Y3756" t="s">
        <v>1915</v>
      </c>
      <c r="Z3756" t="s">
        <v>42</v>
      </c>
      <c r="AA3756" t="s">
        <v>43</v>
      </c>
      <c r="AB3756">
        <v>21558</v>
      </c>
      <c r="AC3756" s="1">
        <v>44890</v>
      </c>
      <c r="AD3756" t="s">
        <v>97</v>
      </c>
      <c r="AE3756" t="s">
        <v>112</v>
      </c>
      <c r="AF3756">
        <v>0</v>
      </c>
      <c r="AG3756" t="s">
        <v>46</v>
      </c>
      <c r="AH3756" s="1">
        <v>44890</v>
      </c>
      <c r="AK3756">
        <f>Tabla_Consulta_desde_TMS8[[#This Row],[idpedido]]</f>
        <v>467602</v>
      </c>
    </row>
    <row r="3757" spans="1:37" x14ac:dyDescent="0.25">
      <c r="A3757" t="str">
        <f>Tabla_Consulta_desde_TMS8[[#This Row],[Nro_Referencia]]</f>
        <v>SG_22_1689</v>
      </c>
      <c r="B3757">
        <v>467603</v>
      </c>
      <c r="C3757" t="s">
        <v>18460</v>
      </c>
      <c r="D3757" t="s">
        <v>2018</v>
      </c>
      <c r="E3757" t="s">
        <v>47</v>
      </c>
      <c r="F3757" t="s">
        <v>33</v>
      </c>
      <c r="G3757" t="s">
        <v>18461</v>
      </c>
      <c r="H3757" s="1">
        <v>44889</v>
      </c>
      <c r="I3757" t="s">
        <v>34</v>
      </c>
      <c r="J3757" s="1">
        <v>44895</v>
      </c>
      <c r="K3757" t="s">
        <v>2049</v>
      </c>
      <c r="L3757" t="s">
        <v>2050</v>
      </c>
      <c r="P3757" t="s">
        <v>2051</v>
      </c>
      <c r="Q3757" t="s">
        <v>86</v>
      </c>
      <c r="R3757" t="s">
        <v>87</v>
      </c>
      <c r="S3757" t="s">
        <v>86</v>
      </c>
      <c r="U3757" t="s">
        <v>50</v>
      </c>
      <c r="V3757">
        <v>1</v>
      </c>
      <c r="W3757">
        <v>2.4</v>
      </c>
      <c r="X3757" t="s">
        <v>1898</v>
      </c>
      <c r="Y3757" t="s">
        <v>1915</v>
      </c>
      <c r="Z3757" t="s">
        <v>42</v>
      </c>
      <c r="AA3757" t="s">
        <v>43</v>
      </c>
      <c r="AB3757">
        <v>21686</v>
      </c>
      <c r="AC3757" s="1">
        <v>44895</v>
      </c>
      <c r="AD3757" t="s">
        <v>97</v>
      </c>
      <c r="AE3757" t="s">
        <v>430</v>
      </c>
      <c r="AF3757">
        <v>0</v>
      </c>
      <c r="AG3757" t="s">
        <v>46</v>
      </c>
      <c r="AH3757" s="1">
        <v>44895</v>
      </c>
      <c r="AK3757">
        <f>Tabla_Consulta_desde_TMS8[[#This Row],[idpedido]]</f>
        <v>467603</v>
      </c>
    </row>
    <row r="3758" spans="1:37" x14ac:dyDescent="0.25">
      <c r="A3758" t="str">
        <f>Tabla_Consulta_desde_TMS8[[#This Row],[Nro_Referencia]]</f>
        <v>SG_22_1690</v>
      </c>
      <c r="B3758">
        <v>467604</v>
      </c>
      <c r="C3758" t="s">
        <v>18462</v>
      </c>
      <c r="D3758" t="s">
        <v>2018</v>
      </c>
      <c r="E3758" t="s">
        <v>47</v>
      </c>
      <c r="F3758" t="s">
        <v>33</v>
      </c>
      <c r="G3758" t="s">
        <v>18463</v>
      </c>
      <c r="H3758" s="1">
        <v>44889</v>
      </c>
      <c r="I3758" t="s">
        <v>34</v>
      </c>
      <c r="J3758" s="1">
        <v>44890</v>
      </c>
      <c r="K3758" t="s">
        <v>2457</v>
      </c>
      <c r="L3758" t="s">
        <v>2027</v>
      </c>
      <c r="P3758" t="s">
        <v>759</v>
      </c>
      <c r="Q3758" t="s">
        <v>38</v>
      </c>
      <c r="R3758" t="s">
        <v>39</v>
      </c>
      <c r="S3758" t="s">
        <v>760</v>
      </c>
      <c r="U3758" t="s">
        <v>41</v>
      </c>
      <c r="V3758">
        <v>1</v>
      </c>
      <c r="W3758">
        <v>450</v>
      </c>
      <c r="X3758" t="s">
        <v>1898</v>
      </c>
      <c r="Y3758" t="s">
        <v>1915</v>
      </c>
      <c r="Z3758" t="s">
        <v>42</v>
      </c>
      <c r="AA3758" t="s">
        <v>43</v>
      </c>
      <c r="AB3758">
        <v>21563</v>
      </c>
      <c r="AC3758" s="1">
        <v>44890</v>
      </c>
      <c r="AD3758" t="s">
        <v>145</v>
      </c>
      <c r="AE3758" t="s">
        <v>146</v>
      </c>
      <c r="AF3758">
        <v>0</v>
      </c>
      <c r="AG3758" t="s">
        <v>46</v>
      </c>
      <c r="AH3758" s="1">
        <v>44890</v>
      </c>
      <c r="AK3758">
        <f>Tabla_Consulta_desde_TMS8[[#This Row],[idpedido]]</f>
        <v>467604</v>
      </c>
    </row>
    <row r="3759" spans="1:37" x14ac:dyDescent="0.25">
      <c r="A3759" t="str">
        <f>Tabla_Consulta_desde_TMS8[[#This Row],[Nro_Referencia]]</f>
        <v>SG_22_1675</v>
      </c>
      <c r="B3759">
        <v>467589</v>
      </c>
      <c r="C3759" t="s">
        <v>18464</v>
      </c>
      <c r="D3759" t="s">
        <v>2018</v>
      </c>
      <c r="E3759" t="s">
        <v>47</v>
      </c>
      <c r="F3759" t="s">
        <v>33</v>
      </c>
      <c r="G3759" t="s">
        <v>18465</v>
      </c>
      <c r="H3759" s="1">
        <v>44889</v>
      </c>
      <c r="I3759" t="s">
        <v>34</v>
      </c>
      <c r="J3759" s="1">
        <v>44890</v>
      </c>
      <c r="K3759" t="s">
        <v>4203</v>
      </c>
      <c r="L3759" t="s">
        <v>18466</v>
      </c>
      <c r="P3759" t="s">
        <v>782</v>
      </c>
      <c r="Q3759" t="s">
        <v>38</v>
      </c>
      <c r="R3759" t="s">
        <v>39</v>
      </c>
      <c r="S3759" t="s">
        <v>38</v>
      </c>
      <c r="T3759" t="s">
        <v>103</v>
      </c>
      <c r="U3759" t="s">
        <v>41</v>
      </c>
      <c r="V3759">
        <v>2</v>
      </c>
      <c r="W3759">
        <v>1455.5</v>
      </c>
      <c r="X3759" t="s">
        <v>1898</v>
      </c>
      <c r="Y3759" t="s">
        <v>1915</v>
      </c>
      <c r="Z3759" t="s">
        <v>42</v>
      </c>
      <c r="AA3759" t="s">
        <v>43</v>
      </c>
      <c r="AB3759">
        <v>21547</v>
      </c>
      <c r="AC3759" s="1">
        <v>44890</v>
      </c>
      <c r="AD3759" t="s">
        <v>97</v>
      </c>
      <c r="AE3759" t="s">
        <v>276</v>
      </c>
      <c r="AF3759">
        <v>0</v>
      </c>
      <c r="AG3759" t="s">
        <v>46</v>
      </c>
      <c r="AH3759" s="1">
        <v>44890</v>
      </c>
      <c r="AK3759">
        <f>Tabla_Consulta_desde_TMS8[[#This Row],[idpedido]]</f>
        <v>467589</v>
      </c>
    </row>
    <row r="3760" spans="1:37" x14ac:dyDescent="0.25">
      <c r="A3760" t="str">
        <f>Tabla_Consulta_desde_TMS8[[#This Row],[Nro_Referencia]]</f>
        <v>SG_22_1676</v>
      </c>
      <c r="B3760">
        <v>467590</v>
      </c>
      <c r="C3760" t="s">
        <v>18467</v>
      </c>
      <c r="D3760" t="s">
        <v>2018</v>
      </c>
      <c r="E3760" t="s">
        <v>47</v>
      </c>
      <c r="F3760" t="s">
        <v>33</v>
      </c>
      <c r="G3760" t="s">
        <v>18468</v>
      </c>
      <c r="H3760" s="1">
        <v>44889</v>
      </c>
      <c r="I3760" t="s">
        <v>34</v>
      </c>
      <c r="J3760" s="1">
        <v>44890</v>
      </c>
      <c r="K3760" t="s">
        <v>2080</v>
      </c>
      <c r="L3760" t="s">
        <v>2081</v>
      </c>
      <c r="M3760" t="s">
        <v>43</v>
      </c>
      <c r="N3760" t="s">
        <v>43</v>
      </c>
      <c r="O3760" t="s">
        <v>43</v>
      </c>
      <c r="P3760" t="s">
        <v>773</v>
      </c>
      <c r="Q3760" t="s">
        <v>68</v>
      </c>
      <c r="R3760" t="s">
        <v>69</v>
      </c>
      <c r="S3760" t="s">
        <v>68</v>
      </c>
      <c r="T3760" t="s">
        <v>70</v>
      </c>
      <c r="U3760" t="s">
        <v>71</v>
      </c>
      <c r="V3760">
        <v>1</v>
      </c>
      <c r="W3760">
        <v>94.4</v>
      </c>
      <c r="X3760" t="s">
        <v>1898</v>
      </c>
      <c r="Y3760" t="s">
        <v>1915</v>
      </c>
      <c r="Z3760" t="s">
        <v>42</v>
      </c>
      <c r="AA3760" t="s">
        <v>43</v>
      </c>
      <c r="AB3760">
        <v>21566</v>
      </c>
      <c r="AC3760" s="1">
        <v>44890</v>
      </c>
      <c r="AD3760" t="s">
        <v>72</v>
      </c>
      <c r="AE3760" t="s">
        <v>1490</v>
      </c>
      <c r="AF3760">
        <v>0</v>
      </c>
      <c r="AG3760" t="s">
        <v>46</v>
      </c>
      <c r="AH3760" s="1">
        <v>44890</v>
      </c>
      <c r="AK3760">
        <f>Tabla_Consulta_desde_TMS8[[#This Row],[idpedido]]</f>
        <v>467590</v>
      </c>
    </row>
    <row r="3761" spans="1:37" x14ac:dyDescent="0.25">
      <c r="A3761" t="str">
        <f>Tabla_Consulta_desde_TMS8[[#This Row],[Nro_Referencia]]</f>
        <v>SG_22_1677</v>
      </c>
      <c r="B3761">
        <v>467591</v>
      </c>
      <c r="C3761" t="s">
        <v>18469</v>
      </c>
      <c r="D3761" t="s">
        <v>2018</v>
      </c>
      <c r="E3761" t="s">
        <v>47</v>
      </c>
      <c r="F3761" t="s">
        <v>33</v>
      </c>
      <c r="G3761" t="s">
        <v>18470</v>
      </c>
      <c r="H3761" s="1">
        <v>44889</v>
      </c>
      <c r="I3761" t="s">
        <v>34</v>
      </c>
      <c r="J3761" s="1">
        <v>44890</v>
      </c>
      <c r="K3761" t="s">
        <v>2065</v>
      </c>
      <c r="L3761" t="s">
        <v>2066</v>
      </c>
      <c r="M3761" t="s">
        <v>43</v>
      </c>
      <c r="N3761" t="s">
        <v>43</v>
      </c>
      <c r="O3761" t="s">
        <v>43</v>
      </c>
      <c r="P3761" t="s">
        <v>831</v>
      </c>
      <c r="Q3761" t="s">
        <v>505</v>
      </c>
      <c r="R3761" t="s">
        <v>69</v>
      </c>
      <c r="S3761" t="s">
        <v>739</v>
      </c>
      <c r="T3761" t="s">
        <v>578</v>
      </c>
      <c r="U3761" t="s">
        <v>71</v>
      </c>
      <c r="V3761">
        <v>1</v>
      </c>
      <c r="W3761">
        <v>582.4</v>
      </c>
      <c r="X3761" t="s">
        <v>1898</v>
      </c>
      <c r="Y3761" t="s">
        <v>1915</v>
      </c>
      <c r="Z3761" t="s">
        <v>42</v>
      </c>
      <c r="AA3761" t="s">
        <v>43</v>
      </c>
      <c r="AB3761">
        <v>21568</v>
      </c>
      <c r="AC3761" s="1">
        <v>44890</v>
      </c>
      <c r="AD3761" t="s">
        <v>97</v>
      </c>
      <c r="AE3761" t="s">
        <v>452</v>
      </c>
      <c r="AF3761">
        <v>0</v>
      </c>
      <c r="AG3761" t="s">
        <v>46</v>
      </c>
      <c r="AH3761" s="1">
        <v>44890</v>
      </c>
      <c r="AK3761">
        <f>Tabla_Consulta_desde_TMS8[[#This Row],[idpedido]]</f>
        <v>467591</v>
      </c>
    </row>
    <row r="3762" spans="1:37" x14ac:dyDescent="0.25">
      <c r="A3762" t="str">
        <f>Tabla_Consulta_desde_TMS8[[#This Row],[Nro_Referencia]]</f>
        <v>SG_22_1678</v>
      </c>
      <c r="B3762">
        <v>467592</v>
      </c>
      <c r="C3762" t="s">
        <v>18471</v>
      </c>
      <c r="D3762" t="s">
        <v>2018</v>
      </c>
      <c r="E3762" t="s">
        <v>47</v>
      </c>
      <c r="F3762" t="s">
        <v>33</v>
      </c>
      <c r="G3762" t="s">
        <v>18472</v>
      </c>
      <c r="H3762" s="1">
        <v>44889</v>
      </c>
      <c r="I3762" t="s">
        <v>34</v>
      </c>
      <c r="J3762" s="1">
        <v>44890</v>
      </c>
      <c r="K3762" t="s">
        <v>17150</v>
      </c>
      <c r="L3762" t="s">
        <v>17151</v>
      </c>
      <c r="M3762" t="s">
        <v>43</v>
      </c>
      <c r="N3762" t="s">
        <v>43</v>
      </c>
      <c r="O3762" t="s">
        <v>43</v>
      </c>
      <c r="P3762" t="s">
        <v>860</v>
      </c>
      <c r="Q3762" t="s">
        <v>68</v>
      </c>
      <c r="R3762" t="s">
        <v>69</v>
      </c>
      <c r="S3762" t="s">
        <v>68</v>
      </c>
      <c r="T3762" t="s">
        <v>578</v>
      </c>
      <c r="U3762" t="s">
        <v>71</v>
      </c>
      <c r="V3762">
        <v>1</v>
      </c>
      <c r="W3762">
        <v>108</v>
      </c>
      <c r="X3762" t="s">
        <v>1898</v>
      </c>
      <c r="Y3762" t="s">
        <v>1915</v>
      </c>
      <c r="Z3762" t="s">
        <v>42</v>
      </c>
      <c r="AA3762" t="s">
        <v>43</v>
      </c>
      <c r="AB3762">
        <v>21573</v>
      </c>
      <c r="AC3762" s="1">
        <v>44890</v>
      </c>
      <c r="AD3762" t="s">
        <v>1521</v>
      </c>
      <c r="AE3762" t="s">
        <v>1918</v>
      </c>
      <c r="AF3762">
        <v>0</v>
      </c>
      <c r="AG3762" t="s">
        <v>46</v>
      </c>
      <c r="AH3762" s="1">
        <v>44890</v>
      </c>
      <c r="AK3762">
        <f>Tabla_Consulta_desde_TMS8[[#This Row],[idpedido]]</f>
        <v>467592</v>
      </c>
    </row>
    <row r="3763" spans="1:37" x14ac:dyDescent="0.25">
      <c r="A3763" t="str">
        <f>Tabla_Consulta_desde_TMS8[[#This Row],[Nro_Referencia]]</f>
        <v>SG_22_1679</v>
      </c>
      <c r="B3763">
        <v>467593</v>
      </c>
      <c r="C3763" t="s">
        <v>18473</v>
      </c>
      <c r="D3763" t="s">
        <v>2018</v>
      </c>
      <c r="E3763" t="s">
        <v>47</v>
      </c>
      <c r="F3763" t="s">
        <v>33</v>
      </c>
      <c r="G3763" t="s">
        <v>18474</v>
      </c>
      <c r="H3763" s="1">
        <v>44889</v>
      </c>
      <c r="I3763" t="s">
        <v>34</v>
      </c>
      <c r="J3763" s="1">
        <v>44890</v>
      </c>
      <c r="K3763" t="s">
        <v>2077</v>
      </c>
      <c r="L3763" t="s">
        <v>2078</v>
      </c>
      <c r="M3763" t="s">
        <v>43</v>
      </c>
      <c r="N3763" t="s">
        <v>43</v>
      </c>
      <c r="O3763" t="s">
        <v>43</v>
      </c>
      <c r="P3763" t="s">
        <v>1130</v>
      </c>
      <c r="Q3763" t="s">
        <v>68</v>
      </c>
      <c r="R3763" t="s">
        <v>69</v>
      </c>
      <c r="S3763" t="s">
        <v>68</v>
      </c>
      <c r="T3763" t="s">
        <v>578</v>
      </c>
      <c r="U3763" t="s">
        <v>71</v>
      </c>
      <c r="V3763">
        <v>1</v>
      </c>
      <c r="W3763">
        <v>74</v>
      </c>
      <c r="X3763" t="s">
        <v>1898</v>
      </c>
      <c r="Y3763" t="s">
        <v>1915</v>
      </c>
      <c r="Z3763" t="s">
        <v>42</v>
      </c>
      <c r="AA3763" t="s">
        <v>43</v>
      </c>
      <c r="AB3763">
        <v>21573</v>
      </c>
      <c r="AC3763" s="1">
        <v>44890</v>
      </c>
      <c r="AD3763" t="s">
        <v>1521</v>
      </c>
      <c r="AE3763" t="s">
        <v>1918</v>
      </c>
      <c r="AF3763">
        <v>0</v>
      </c>
      <c r="AG3763" t="s">
        <v>46</v>
      </c>
      <c r="AH3763" s="1">
        <v>44890</v>
      </c>
      <c r="AK3763">
        <f>Tabla_Consulta_desde_TMS8[[#This Row],[idpedido]]</f>
        <v>467593</v>
      </c>
    </row>
    <row r="3764" spans="1:37" x14ac:dyDescent="0.25">
      <c r="A3764" t="str">
        <f>Tabla_Consulta_desde_TMS8[[#This Row],[Nro_Referencia]]</f>
        <v>SG_22_1680</v>
      </c>
      <c r="B3764">
        <v>467594</v>
      </c>
      <c r="C3764" t="s">
        <v>18475</v>
      </c>
      <c r="D3764" t="s">
        <v>2018</v>
      </c>
      <c r="E3764" t="s">
        <v>47</v>
      </c>
      <c r="F3764" t="s">
        <v>33</v>
      </c>
      <c r="G3764" t="s">
        <v>18476</v>
      </c>
      <c r="H3764" s="1">
        <v>44889</v>
      </c>
      <c r="I3764" t="s">
        <v>34</v>
      </c>
      <c r="J3764" s="1">
        <v>44890</v>
      </c>
      <c r="K3764" t="s">
        <v>3136</v>
      </c>
      <c r="L3764" t="s">
        <v>18477</v>
      </c>
      <c r="M3764" t="s">
        <v>43</v>
      </c>
      <c r="N3764" t="s">
        <v>43</v>
      </c>
      <c r="O3764" t="s">
        <v>43</v>
      </c>
      <c r="P3764" t="s">
        <v>888</v>
      </c>
      <c r="Q3764" t="s">
        <v>38</v>
      </c>
      <c r="R3764" t="s">
        <v>39</v>
      </c>
      <c r="S3764" t="s">
        <v>760</v>
      </c>
      <c r="T3764" t="s">
        <v>103</v>
      </c>
      <c r="U3764" t="s">
        <v>41</v>
      </c>
      <c r="V3764">
        <v>1</v>
      </c>
      <c r="W3764">
        <v>72.144000000000005</v>
      </c>
      <c r="X3764" t="s">
        <v>1898</v>
      </c>
      <c r="Y3764" t="s">
        <v>1915</v>
      </c>
      <c r="Z3764" t="s">
        <v>42</v>
      </c>
      <c r="AA3764" t="s">
        <v>43</v>
      </c>
      <c r="AB3764">
        <v>21553</v>
      </c>
      <c r="AC3764" s="1">
        <v>44890</v>
      </c>
      <c r="AD3764" t="s">
        <v>145</v>
      </c>
      <c r="AE3764" t="s">
        <v>205</v>
      </c>
      <c r="AF3764">
        <v>0</v>
      </c>
      <c r="AG3764" t="s">
        <v>46</v>
      </c>
      <c r="AH3764" s="1">
        <v>44890</v>
      </c>
      <c r="AK3764">
        <f>Tabla_Consulta_desde_TMS8[[#This Row],[idpedido]]</f>
        <v>467594</v>
      </c>
    </row>
    <row r="3765" spans="1:37" x14ac:dyDescent="0.25">
      <c r="A3765" t="str">
        <f>Tabla_Consulta_desde_TMS8[[#This Row],[Nro_Referencia]]</f>
        <v>SG_22_1681</v>
      </c>
      <c r="B3765">
        <v>467595</v>
      </c>
      <c r="C3765" t="s">
        <v>18478</v>
      </c>
      <c r="D3765" t="s">
        <v>2018</v>
      </c>
      <c r="E3765" t="s">
        <v>47</v>
      </c>
      <c r="F3765" t="s">
        <v>33</v>
      </c>
      <c r="G3765" t="s">
        <v>18479</v>
      </c>
      <c r="H3765" s="1">
        <v>44889</v>
      </c>
      <c r="I3765" t="s">
        <v>34</v>
      </c>
      <c r="J3765" s="1">
        <v>44890</v>
      </c>
      <c r="K3765" t="s">
        <v>2063</v>
      </c>
      <c r="L3765" t="s">
        <v>2064</v>
      </c>
      <c r="M3765" t="s">
        <v>43</v>
      </c>
      <c r="N3765" t="s">
        <v>43</v>
      </c>
      <c r="O3765" t="s">
        <v>43</v>
      </c>
      <c r="P3765" t="s">
        <v>1350</v>
      </c>
      <c r="Q3765" t="s">
        <v>505</v>
      </c>
      <c r="R3765" t="s">
        <v>69</v>
      </c>
      <c r="S3765" t="s">
        <v>739</v>
      </c>
      <c r="T3765" t="s">
        <v>578</v>
      </c>
      <c r="U3765" t="s">
        <v>71</v>
      </c>
      <c r="V3765">
        <v>1</v>
      </c>
      <c r="W3765">
        <v>64</v>
      </c>
      <c r="X3765" t="s">
        <v>1898</v>
      </c>
      <c r="Y3765" t="s">
        <v>1915</v>
      </c>
      <c r="Z3765" t="s">
        <v>42</v>
      </c>
      <c r="AA3765" t="s">
        <v>43</v>
      </c>
      <c r="AB3765">
        <v>21568</v>
      </c>
      <c r="AC3765" s="1">
        <v>44890</v>
      </c>
      <c r="AD3765" t="s">
        <v>97</v>
      </c>
      <c r="AE3765" t="s">
        <v>452</v>
      </c>
      <c r="AF3765">
        <v>0</v>
      </c>
      <c r="AG3765" t="s">
        <v>46</v>
      </c>
      <c r="AH3765" s="1">
        <v>44890</v>
      </c>
      <c r="AK3765">
        <f>Tabla_Consulta_desde_TMS8[[#This Row],[idpedido]]</f>
        <v>467595</v>
      </c>
    </row>
    <row r="3766" spans="1:37" x14ac:dyDescent="0.25">
      <c r="A3766" t="str">
        <f>Tabla_Consulta_desde_TMS8[[#This Row],[Nro_Referencia]]</f>
        <v>SG_22_1682</v>
      </c>
      <c r="B3766">
        <v>467596</v>
      </c>
      <c r="C3766" t="s">
        <v>18480</v>
      </c>
      <c r="D3766" t="s">
        <v>2018</v>
      </c>
      <c r="E3766" t="s">
        <v>47</v>
      </c>
      <c r="F3766" t="s">
        <v>33</v>
      </c>
      <c r="G3766" t="s">
        <v>18481</v>
      </c>
      <c r="H3766" s="1">
        <v>44889</v>
      </c>
      <c r="I3766" t="s">
        <v>34</v>
      </c>
      <c r="J3766" s="1">
        <v>44890</v>
      </c>
      <c r="K3766" t="s">
        <v>2037</v>
      </c>
      <c r="L3766" t="s">
        <v>2038</v>
      </c>
      <c r="M3766" t="s">
        <v>43</v>
      </c>
      <c r="N3766" t="s">
        <v>43</v>
      </c>
      <c r="O3766" t="s">
        <v>43</v>
      </c>
      <c r="P3766" t="s">
        <v>832</v>
      </c>
      <c r="Q3766" t="s">
        <v>68</v>
      </c>
      <c r="R3766" t="s">
        <v>69</v>
      </c>
      <c r="S3766" t="s">
        <v>68</v>
      </c>
      <c r="T3766" t="s">
        <v>111</v>
      </c>
      <c r="U3766" t="s">
        <v>71</v>
      </c>
      <c r="V3766">
        <v>1</v>
      </c>
      <c r="W3766">
        <v>74</v>
      </c>
      <c r="X3766" t="s">
        <v>1898</v>
      </c>
      <c r="Y3766" t="s">
        <v>1915</v>
      </c>
      <c r="Z3766" t="s">
        <v>42</v>
      </c>
      <c r="AA3766" t="s">
        <v>43</v>
      </c>
      <c r="AB3766">
        <v>21565</v>
      </c>
      <c r="AC3766" s="1">
        <v>44890</v>
      </c>
      <c r="AD3766" t="s">
        <v>97</v>
      </c>
      <c r="AE3766" t="s">
        <v>1356</v>
      </c>
      <c r="AF3766">
        <v>0</v>
      </c>
      <c r="AG3766" t="s">
        <v>46</v>
      </c>
      <c r="AH3766" s="1">
        <v>44890</v>
      </c>
      <c r="AK3766">
        <f>Tabla_Consulta_desde_TMS8[[#This Row],[idpedido]]</f>
        <v>467596</v>
      </c>
    </row>
    <row r="3767" spans="1:37" x14ac:dyDescent="0.25">
      <c r="A3767" t="str">
        <f>Tabla_Consulta_desde_TMS8[[#This Row],[Nro_Referencia]]</f>
        <v>SG_22_1683</v>
      </c>
      <c r="B3767">
        <v>467597</v>
      </c>
      <c r="C3767" t="s">
        <v>18482</v>
      </c>
      <c r="D3767" t="s">
        <v>2018</v>
      </c>
      <c r="E3767" t="s">
        <v>47</v>
      </c>
      <c r="F3767" t="s">
        <v>33</v>
      </c>
      <c r="G3767" t="s">
        <v>18483</v>
      </c>
      <c r="H3767" s="1">
        <v>44889</v>
      </c>
      <c r="I3767" t="s">
        <v>34</v>
      </c>
      <c r="J3767" s="1">
        <v>44890</v>
      </c>
      <c r="K3767" t="s">
        <v>2067</v>
      </c>
      <c r="L3767" t="s">
        <v>2068</v>
      </c>
      <c r="M3767" t="s">
        <v>43</v>
      </c>
      <c r="N3767" t="s">
        <v>43</v>
      </c>
      <c r="O3767" t="s">
        <v>43</v>
      </c>
      <c r="P3767" t="s">
        <v>1002</v>
      </c>
      <c r="Q3767" t="s">
        <v>68</v>
      </c>
      <c r="R3767" t="s">
        <v>69</v>
      </c>
      <c r="S3767" t="s">
        <v>68</v>
      </c>
      <c r="T3767" t="s">
        <v>70</v>
      </c>
      <c r="U3767" t="s">
        <v>71</v>
      </c>
      <c r="V3767">
        <v>1</v>
      </c>
      <c r="W3767">
        <v>139</v>
      </c>
      <c r="X3767" t="s">
        <v>1898</v>
      </c>
      <c r="Y3767" t="s">
        <v>1915</v>
      </c>
      <c r="Z3767" t="s">
        <v>42</v>
      </c>
      <c r="AA3767" t="s">
        <v>43</v>
      </c>
      <c r="AB3767">
        <v>21570</v>
      </c>
      <c r="AC3767" s="1">
        <v>44890</v>
      </c>
      <c r="AD3767" t="s">
        <v>72</v>
      </c>
      <c r="AE3767" t="s">
        <v>73</v>
      </c>
      <c r="AF3767">
        <v>0</v>
      </c>
      <c r="AG3767" t="s">
        <v>46</v>
      </c>
      <c r="AH3767" s="1">
        <v>44890</v>
      </c>
      <c r="AK3767">
        <f>Tabla_Consulta_desde_TMS8[[#This Row],[idpedido]]</f>
        <v>467597</v>
      </c>
    </row>
    <row r="3768" spans="1:37" x14ac:dyDescent="0.25">
      <c r="A3768" t="str">
        <f>Tabla_Consulta_desde_TMS8[[#This Row],[Nro_Referencia]]</f>
        <v>SG_22_1684</v>
      </c>
      <c r="B3768">
        <v>467598</v>
      </c>
      <c r="C3768" t="s">
        <v>18484</v>
      </c>
      <c r="D3768" t="s">
        <v>2018</v>
      </c>
      <c r="E3768" t="s">
        <v>47</v>
      </c>
      <c r="F3768" t="s">
        <v>33</v>
      </c>
      <c r="G3768" t="s">
        <v>18485</v>
      </c>
      <c r="H3768" s="1">
        <v>44889</v>
      </c>
      <c r="I3768" t="s">
        <v>34</v>
      </c>
      <c r="J3768" s="1">
        <v>44890</v>
      </c>
      <c r="K3768" t="s">
        <v>2062</v>
      </c>
      <c r="L3768" t="s">
        <v>2035</v>
      </c>
      <c r="M3768" t="s">
        <v>43</v>
      </c>
      <c r="N3768" t="s">
        <v>43</v>
      </c>
      <c r="O3768" t="s">
        <v>43</v>
      </c>
      <c r="P3768" t="s">
        <v>1080</v>
      </c>
      <c r="Q3768" t="s">
        <v>434</v>
      </c>
      <c r="R3768" t="s">
        <v>69</v>
      </c>
      <c r="S3768" t="s">
        <v>434</v>
      </c>
      <c r="T3768" t="s">
        <v>578</v>
      </c>
      <c r="U3768" t="s">
        <v>71</v>
      </c>
      <c r="V3768">
        <v>1</v>
      </c>
      <c r="W3768">
        <v>279.7</v>
      </c>
      <c r="X3768" t="s">
        <v>1898</v>
      </c>
      <c r="Y3768" t="s">
        <v>1915</v>
      </c>
      <c r="Z3768" t="s">
        <v>42</v>
      </c>
      <c r="AA3768" t="s">
        <v>43</v>
      </c>
      <c r="AB3768">
        <v>21568</v>
      </c>
      <c r="AC3768" s="1">
        <v>44890</v>
      </c>
      <c r="AD3768" t="s">
        <v>97</v>
      </c>
      <c r="AE3768" t="s">
        <v>452</v>
      </c>
      <c r="AF3768">
        <v>0</v>
      </c>
      <c r="AG3768" t="s">
        <v>46</v>
      </c>
      <c r="AH3768" s="1">
        <v>44890</v>
      </c>
      <c r="AK3768">
        <f>Tabla_Consulta_desde_TMS8[[#This Row],[idpedido]]</f>
        <v>467598</v>
      </c>
    </row>
    <row r="3769" spans="1:37" x14ac:dyDescent="0.25">
      <c r="A3769" t="str">
        <f>Tabla_Consulta_desde_TMS8[[#This Row],[Nro_Referencia]]</f>
        <v>SG_22_1685</v>
      </c>
      <c r="B3769">
        <v>467599</v>
      </c>
      <c r="C3769" t="s">
        <v>18486</v>
      </c>
      <c r="D3769" t="s">
        <v>2018</v>
      </c>
      <c r="E3769" t="s">
        <v>47</v>
      </c>
      <c r="F3769" t="s">
        <v>33</v>
      </c>
      <c r="G3769" t="s">
        <v>18487</v>
      </c>
      <c r="H3769" s="1">
        <v>44889</v>
      </c>
      <c r="I3769" t="s">
        <v>34</v>
      </c>
      <c r="J3769" s="1">
        <v>44890</v>
      </c>
      <c r="K3769" t="s">
        <v>2071</v>
      </c>
      <c r="L3769" t="s">
        <v>2072</v>
      </c>
      <c r="M3769" t="s">
        <v>43</v>
      </c>
      <c r="N3769" t="s">
        <v>43</v>
      </c>
      <c r="O3769" t="s">
        <v>43</v>
      </c>
      <c r="P3769" t="s">
        <v>973</v>
      </c>
      <c r="Q3769" t="s">
        <v>68</v>
      </c>
      <c r="R3769" t="s">
        <v>69</v>
      </c>
      <c r="S3769" t="s">
        <v>68</v>
      </c>
      <c r="T3769" t="s">
        <v>70</v>
      </c>
      <c r="U3769" t="s">
        <v>71</v>
      </c>
      <c r="V3769">
        <v>1</v>
      </c>
      <c r="W3769">
        <v>331.7</v>
      </c>
      <c r="X3769" t="s">
        <v>1898</v>
      </c>
      <c r="Y3769" t="s">
        <v>1915</v>
      </c>
      <c r="Z3769" t="s">
        <v>42</v>
      </c>
      <c r="AA3769" t="s">
        <v>43</v>
      </c>
      <c r="AB3769">
        <v>21566</v>
      </c>
      <c r="AC3769" s="1">
        <v>44890</v>
      </c>
      <c r="AD3769" t="s">
        <v>72</v>
      </c>
      <c r="AE3769" t="s">
        <v>1490</v>
      </c>
      <c r="AF3769">
        <v>0</v>
      </c>
      <c r="AG3769" t="s">
        <v>46</v>
      </c>
      <c r="AH3769" s="1">
        <v>44890</v>
      </c>
      <c r="AK3769">
        <f>Tabla_Consulta_desde_TMS8[[#This Row],[idpedido]]</f>
        <v>467599</v>
      </c>
    </row>
    <row r="3770" spans="1:37" x14ac:dyDescent="0.25">
      <c r="A3770" t="str">
        <f>Tabla_Consulta_desde_TMS8[[#This Row],[Nro_Referencia]]</f>
        <v>SG_22_1686</v>
      </c>
      <c r="B3770">
        <v>467600</v>
      </c>
      <c r="C3770" t="s">
        <v>18488</v>
      </c>
      <c r="D3770" t="s">
        <v>2018</v>
      </c>
      <c r="E3770" t="s">
        <v>47</v>
      </c>
      <c r="F3770" t="s">
        <v>33</v>
      </c>
      <c r="G3770" t="s">
        <v>18489</v>
      </c>
      <c r="H3770" s="1">
        <v>44889</v>
      </c>
      <c r="I3770" t="s">
        <v>34</v>
      </c>
      <c r="J3770" s="1">
        <v>44890</v>
      </c>
      <c r="K3770" t="s">
        <v>2069</v>
      </c>
      <c r="L3770" t="s">
        <v>2070</v>
      </c>
      <c r="M3770" t="s">
        <v>43</v>
      </c>
      <c r="N3770" t="s">
        <v>43</v>
      </c>
      <c r="O3770" t="s">
        <v>43</v>
      </c>
      <c r="P3770" t="s">
        <v>699</v>
      </c>
      <c r="Q3770" t="s">
        <v>68</v>
      </c>
      <c r="R3770" t="s">
        <v>69</v>
      </c>
      <c r="S3770" t="s">
        <v>68</v>
      </c>
      <c r="T3770" t="s">
        <v>70</v>
      </c>
      <c r="U3770" t="s">
        <v>71</v>
      </c>
      <c r="V3770">
        <v>1</v>
      </c>
      <c r="W3770">
        <v>14</v>
      </c>
      <c r="X3770" t="s">
        <v>1898</v>
      </c>
      <c r="Y3770" t="s">
        <v>1915</v>
      </c>
      <c r="Z3770" t="s">
        <v>42</v>
      </c>
      <c r="AA3770" t="s">
        <v>43</v>
      </c>
      <c r="AB3770">
        <v>21566</v>
      </c>
      <c r="AC3770" s="1">
        <v>44890</v>
      </c>
      <c r="AD3770" t="s">
        <v>72</v>
      </c>
      <c r="AE3770" t="s">
        <v>1490</v>
      </c>
      <c r="AF3770">
        <v>0</v>
      </c>
      <c r="AG3770" t="s">
        <v>46</v>
      </c>
      <c r="AH3770" s="1">
        <v>44890</v>
      </c>
      <c r="AK3770">
        <f>Tabla_Consulta_desde_TMS8[[#This Row],[idpedido]]</f>
        <v>467600</v>
      </c>
    </row>
    <row r="3771" spans="1:37" x14ac:dyDescent="0.25">
      <c r="A3771" t="str">
        <f>Tabla_Consulta_desde_TMS8[[#This Row],[Nro_Referencia]]</f>
        <v>SG_22_1687</v>
      </c>
      <c r="B3771">
        <v>467601</v>
      </c>
      <c r="C3771" t="s">
        <v>18490</v>
      </c>
      <c r="D3771" t="s">
        <v>2018</v>
      </c>
      <c r="E3771" t="s">
        <v>47</v>
      </c>
      <c r="F3771" t="s">
        <v>33</v>
      </c>
      <c r="G3771" t="s">
        <v>18491</v>
      </c>
      <c r="H3771" s="1">
        <v>44889</v>
      </c>
      <c r="I3771" t="s">
        <v>34</v>
      </c>
      <c r="J3771" s="1">
        <v>44890</v>
      </c>
      <c r="K3771" t="s">
        <v>2073</v>
      </c>
      <c r="L3771" t="s">
        <v>2074</v>
      </c>
      <c r="M3771" t="s">
        <v>43</v>
      </c>
      <c r="N3771" t="s">
        <v>43</v>
      </c>
      <c r="O3771" t="s">
        <v>43</v>
      </c>
      <c r="P3771" t="s">
        <v>819</v>
      </c>
      <c r="Q3771" t="s">
        <v>68</v>
      </c>
      <c r="R3771" t="s">
        <v>69</v>
      </c>
      <c r="S3771" t="s">
        <v>68</v>
      </c>
      <c r="T3771" t="s">
        <v>578</v>
      </c>
      <c r="U3771" t="s">
        <v>71</v>
      </c>
      <c r="V3771">
        <v>1</v>
      </c>
      <c r="W3771">
        <v>52.3</v>
      </c>
      <c r="X3771" t="s">
        <v>1898</v>
      </c>
      <c r="Y3771" t="s">
        <v>1915</v>
      </c>
      <c r="Z3771" t="s">
        <v>42</v>
      </c>
      <c r="AA3771" t="s">
        <v>43</v>
      </c>
      <c r="AB3771">
        <v>21573</v>
      </c>
      <c r="AC3771" s="1">
        <v>44890</v>
      </c>
      <c r="AD3771" t="s">
        <v>1521</v>
      </c>
      <c r="AE3771" t="s">
        <v>1918</v>
      </c>
      <c r="AF3771">
        <v>0</v>
      </c>
      <c r="AG3771" t="s">
        <v>46</v>
      </c>
      <c r="AH3771" s="1">
        <v>44890</v>
      </c>
      <c r="AK3771">
        <f>Tabla_Consulta_desde_TMS8[[#This Row],[idpedido]]</f>
        <v>467601</v>
      </c>
    </row>
    <row r="3772" spans="1:37" x14ac:dyDescent="0.25">
      <c r="A3772" t="str">
        <f>Tabla_Consulta_desde_TMS8[[#This Row],[Nro_Referencia]]</f>
        <v>22-2503</v>
      </c>
      <c r="B3772">
        <v>467585</v>
      </c>
      <c r="C3772" t="s">
        <v>18492</v>
      </c>
      <c r="D3772" t="s">
        <v>1942</v>
      </c>
      <c r="E3772" t="s">
        <v>47</v>
      </c>
      <c r="F3772" t="s">
        <v>33</v>
      </c>
      <c r="G3772" t="s">
        <v>18493</v>
      </c>
      <c r="H3772" s="1">
        <v>44889</v>
      </c>
      <c r="I3772" t="s">
        <v>34</v>
      </c>
      <c r="J3772" s="1">
        <v>44890</v>
      </c>
      <c r="K3772" t="s">
        <v>1951</v>
      </c>
      <c r="L3772" t="s">
        <v>1952</v>
      </c>
      <c r="M3772" t="s">
        <v>1953</v>
      </c>
      <c r="P3772" t="s">
        <v>999</v>
      </c>
      <c r="Q3772" t="s">
        <v>109</v>
      </c>
      <c r="R3772" t="s">
        <v>110</v>
      </c>
      <c r="S3772" t="s">
        <v>109</v>
      </c>
      <c r="T3772" t="s">
        <v>111</v>
      </c>
      <c r="U3772" t="s">
        <v>50</v>
      </c>
      <c r="V3772">
        <v>1</v>
      </c>
      <c r="W3772">
        <v>1</v>
      </c>
      <c r="X3772" t="s">
        <v>1829</v>
      </c>
      <c r="Y3772" t="s">
        <v>1915</v>
      </c>
      <c r="Z3772" t="s">
        <v>42</v>
      </c>
      <c r="AA3772" t="s">
        <v>43</v>
      </c>
      <c r="AB3772">
        <v>21558</v>
      </c>
      <c r="AC3772" s="1">
        <v>44890</v>
      </c>
      <c r="AD3772" t="s">
        <v>97</v>
      </c>
      <c r="AE3772" t="s">
        <v>112</v>
      </c>
      <c r="AF3772">
        <v>0</v>
      </c>
      <c r="AG3772" t="s">
        <v>46</v>
      </c>
      <c r="AH3772" s="1">
        <v>44890</v>
      </c>
      <c r="AK3772">
        <f>Tabla_Consulta_desde_TMS8[[#This Row],[idpedido]]</f>
        <v>467585</v>
      </c>
    </row>
    <row r="3773" spans="1:37" x14ac:dyDescent="0.25">
      <c r="A3773" t="str">
        <f>Tabla_Consulta_desde_TMS8[[#This Row],[Nro_Referencia]]</f>
        <v>22-2500</v>
      </c>
      <c r="B3773">
        <v>467586</v>
      </c>
      <c r="C3773" t="s">
        <v>18494</v>
      </c>
      <c r="D3773" t="s">
        <v>1942</v>
      </c>
      <c r="E3773" t="s">
        <v>47</v>
      </c>
      <c r="F3773" t="s">
        <v>33</v>
      </c>
      <c r="G3773" t="s">
        <v>18495</v>
      </c>
      <c r="H3773" s="1">
        <v>44889</v>
      </c>
      <c r="I3773" t="s">
        <v>34</v>
      </c>
      <c r="J3773" s="1">
        <v>44890</v>
      </c>
      <c r="K3773" t="s">
        <v>1973</v>
      </c>
      <c r="L3773" t="s">
        <v>2461</v>
      </c>
      <c r="M3773" t="s">
        <v>1448</v>
      </c>
      <c r="P3773" t="s">
        <v>886</v>
      </c>
      <c r="Q3773" t="s">
        <v>38</v>
      </c>
      <c r="R3773" t="s">
        <v>39</v>
      </c>
      <c r="S3773" t="s">
        <v>38</v>
      </c>
      <c r="U3773" t="s">
        <v>41</v>
      </c>
      <c r="V3773">
        <v>2</v>
      </c>
      <c r="W3773">
        <v>5.5</v>
      </c>
      <c r="X3773" t="s">
        <v>1829</v>
      </c>
      <c r="Y3773" t="s">
        <v>1915</v>
      </c>
      <c r="Z3773" t="s">
        <v>42</v>
      </c>
      <c r="AA3773" t="s">
        <v>43</v>
      </c>
      <c r="AB3773">
        <v>21553</v>
      </c>
      <c r="AC3773" s="1">
        <v>44890</v>
      </c>
      <c r="AD3773" t="s">
        <v>145</v>
      </c>
      <c r="AE3773" t="s">
        <v>205</v>
      </c>
      <c r="AF3773">
        <v>0</v>
      </c>
      <c r="AG3773" t="s">
        <v>46</v>
      </c>
      <c r="AH3773" s="1">
        <v>44890</v>
      </c>
      <c r="AK3773">
        <f>Tabla_Consulta_desde_TMS8[[#This Row],[idpedido]]</f>
        <v>467586</v>
      </c>
    </row>
    <row r="3774" spans="1:37" x14ac:dyDescent="0.25">
      <c r="A3774" t="str">
        <f>Tabla_Consulta_desde_TMS8[[#This Row],[Nro_Referencia]]</f>
        <v>22-2502</v>
      </c>
      <c r="B3774">
        <v>467587</v>
      </c>
      <c r="C3774" t="s">
        <v>18496</v>
      </c>
      <c r="D3774" t="s">
        <v>1942</v>
      </c>
      <c r="E3774" t="s">
        <v>47</v>
      </c>
      <c r="F3774" t="s">
        <v>33</v>
      </c>
      <c r="G3774" t="s">
        <v>18497</v>
      </c>
      <c r="H3774" s="1">
        <v>44889</v>
      </c>
      <c r="I3774" t="s">
        <v>34</v>
      </c>
      <c r="J3774" s="1">
        <v>44890</v>
      </c>
      <c r="K3774" t="s">
        <v>1958</v>
      </c>
      <c r="L3774" t="s">
        <v>1959</v>
      </c>
      <c r="M3774" t="s">
        <v>1960</v>
      </c>
      <c r="P3774" t="s">
        <v>989</v>
      </c>
      <c r="Q3774" t="s">
        <v>38</v>
      </c>
      <c r="R3774" t="s">
        <v>39</v>
      </c>
      <c r="S3774" t="s">
        <v>38</v>
      </c>
      <c r="T3774" t="s">
        <v>103</v>
      </c>
      <c r="U3774" t="s">
        <v>41</v>
      </c>
      <c r="V3774">
        <v>3</v>
      </c>
      <c r="W3774">
        <v>19</v>
      </c>
      <c r="X3774" t="s">
        <v>1829</v>
      </c>
      <c r="Y3774" t="s">
        <v>1915</v>
      </c>
      <c r="Z3774" t="s">
        <v>42</v>
      </c>
      <c r="AA3774" t="s">
        <v>43</v>
      </c>
      <c r="AB3774">
        <v>21553</v>
      </c>
      <c r="AC3774" s="1">
        <v>44890</v>
      </c>
      <c r="AD3774" t="s">
        <v>145</v>
      </c>
      <c r="AE3774" t="s">
        <v>205</v>
      </c>
      <c r="AF3774">
        <v>0</v>
      </c>
      <c r="AG3774" t="s">
        <v>46</v>
      </c>
      <c r="AH3774" s="1">
        <v>44890</v>
      </c>
      <c r="AK3774">
        <f>Tabla_Consulta_desde_TMS8[[#This Row],[idpedido]]</f>
        <v>467587</v>
      </c>
    </row>
    <row r="3775" spans="1:37" x14ac:dyDescent="0.25">
      <c r="A3775" t="str">
        <f>Tabla_Consulta_desde_TMS8[[#This Row],[Nro_Referencia]]</f>
        <v>11460</v>
      </c>
      <c r="B3775">
        <v>467583</v>
      </c>
      <c r="C3775" t="s">
        <v>18498</v>
      </c>
      <c r="D3775" t="s">
        <v>31</v>
      </c>
      <c r="E3775" t="s">
        <v>32</v>
      </c>
      <c r="F3775" t="s">
        <v>33</v>
      </c>
      <c r="G3775" t="s">
        <v>43</v>
      </c>
      <c r="H3775" s="1">
        <v>44889</v>
      </c>
      <c r="I3775" t="s">
        <v>602</v>
      </c>
      <c r="J3775" s="1">
        <v>44893</v>
      </c>
      <c r="K3775" t="s">
        <v>35</v>
      </c>
      <c r="L3775" t="s">
        <v>36</v>
      </c>
      <c r="M3775" t="s">
        <v>43</v>
      </c>
      <c r="N3775" t="s">
        <v>18499</v>
      </c>
      <c r="O3775" t="s">
        <v>18499</v>
      </c>
      <c r="P3775" t="s">
        <v>38</v>
      </c>
      <c r="Q3775" t="s">
        <v>38</v>
      </c>
      <c r="R3775" t="s">
        <v>39</v>
      </c>
      <c r="T3775" t="s">
        <v>40</v>
      </c>
      <c r="U3775" t="s">
        <v>41</v>
      </c>
      <c r="V3775">
        <v>0</v>
      </c>
      <c r="W3775">
        <v>1</v>
      </c>
      <c r="X3775" t="s">
        <v>14463</v>
      </c>
      <c r="Y3775" t="s">
        <v>2831</v>
      </c>
      <c r="Z3775" t="s">
        <v>42</v>
      </c>
      <c r="AA3775" t="s">
        <v>43</v>
      </c>
      <c r="AB3775">
        <v>21639</v>
      </c>
      <c r="AC3775" s="1">
        <v>44894</v>
      </c>
      <c r="AD3775" t="s">
        <v>44</v>
      </c>
      <c r="AE3775" t="s">
        <v>45</v>
      </c>
      <c r="AF3775">
        <v>0</v>
      </c>
      <c r="AG3775" t="s">
        <v>1475</v>
      </c>
      <c r="AH3775" s="1">
        <v>44894</v>
      </c>
      <c r="AJ3775" t="s">
        <v>43</v>
      </c>
      <c r="AK3775">
        <f>Tabla_Consulta_desde_TMS8[[#This Row],[idpedido]]</f>
        <v>467583</v>
      </c>
    </row>
    <row r="3776" spans="1:37" x14ac:dyDescent="0.25">
      <c r="A3776" t="str">
        <f>Tabla_Consulta_desde_TMS8[[#This Row],[Nro_Referencia]]</f>
        <v>11461</v>
      </c>
      <c r="B3776">
        <v>467584</v>
      </c>
      <c r="C3776" t="s">
        <v>18500</v>
      </c>
      <c r="D3776" t="s">
        <v>31</v>
      </c>
      <c r="E3776" t="s">
        <v>32</v>
      </c>
      <c r="F3776" t="s">
        <v>33</v>
      </c>
      <c r="G3776" t="s">
        <v>43</v>
      </c>
      <c r="H3776" s="1">
        <v>44889</v>
      </c>
      <c r="I3776" t="s">
        <v>602</v>
      </c>
      <c r="J3776" s="1">
        <v>44893</v>
      </c>
      <c r="K3776" t="s">
        <v>35</v>
      </c>
      <c r="L3776" t="s">
        <v>36</v>
      </c>
      <c r="M3776" t="s">
        <v>43</v>
      </c>
      <c r="N3776" t="s">
        <v>18499</v>
      </c>
      <c r="O3776" t="s">
        <v>18499</v>
      </c>
      <c r="P3776" t="s">
        <v>38</v>
      </c>
      <c r="Q3776" t="s">
        <v>38</v>
      </c>
      <c r="R3776" t="s">
        <v>39</v>
      </c>
      <c r="T3776" t="s">
        <v>40</v>
      </c>
      <c r="U3776" t="s">
        <v>41</v>
      </c>
      <c r="V3776">
        <v>0</v>
      </c>
      <c r="W3776">
        <v>1</v>
      </c>
      <c r="X3776" t="s">
        <v>14463</v>
      </c>
      <c r="Y3776" t="s">
        <v>2831</v>
      </c>
      <c r="Z3776" t="s">
        <v>42</v>
      </c>
      <c r="AA3776" t="s">
        <v>43</v>
      </c>
      <c r="AB3776">
        <v>21639</v>
      </c>
      <c r="AC3776" s="1">
        <v>44894</v>
      </c>
      <c r="AD3776" t="s">
        <v>44</v>
      </c>
      <c r="AE3776" t="s">
        <v>45</v>
      </c>
      <c r="AF3776">
        <v>0</v>
      </c>
      <c r="AG3776" t="s">
        <v>1475</v>
      </c>
      <c r="AH3776" s="1">
        <v>44894</v>
      </c>
      <c r="AJ3776" t="s">
        <v>43</v>
      </c>
      <c r="AK3776">
        <f>Tabla_Consulta_desde_TMS8[[#This Row],[idpedido]]</f>
        <v>467584</v>
      </c>
    </row>
    <row r="3777" spans="1:37" x14ac:dyDescent="0.25">
      <c r="A3777" t="str">
        <f>Tabla_Consulta_desde_TMS8[[#This Row],[Nro_Referencia]]</f>
        <v>18551110</v>
      </c>
      <c r="B3777">
        <v>467582</v>
      </c>
      <c r="C3777" t="s">
        <v>18501</v>
      </c>
      <c r="D3777" t="s">
        <v>1897</v>
      </c>
      <c r="E3777" t="s">
        <v>47</v>
      </c>
      <c r="F3777" t="s">
        <v>33</v>
      </c>
      <c r="G3777" t="s">
        <v>18502</v>
      </c>
      <c r="H3777" s="1">
        <v>44889</v>
      </c>
      <c r="I3777" t="s">
        <v>34</v>
      </c>
      <c r="J3777" s="1">
        <v>44889</v>
      </c>
      <c r="K3777" t="s">
        <v>1903</v>
      </c>
      <c r="L3777" t="s">
        <v>1904</v>
      </c>
      <c r="M3777" t="s">
        <v>3365</v>
      </c>
      <c r="N3777" t="s">
        <v>3366</v>
      </c>
      <c r="P3777" t="s">
        <v>972</v>
      </c>
      <c r="Q3777" t="s">
        <v>68</v>
      </c>
      <c r="R3777" t="s">
        <v>69</v>
      </c>
      <c r="S3777" t="s">
        <v>68</v>
      </c>
      <c r="T3777" t="s">
        <v>70</v>
      </c>
      <c r="U3777" t="s">
        <v>1695</v>
      </c>
      <c r="V3777">
        <v>1</v>
      </c>
      <c r="W3777">
        <v>1.2</v>
      </c>
      <c r="X3777" t="s">
        <v>1832</v>
      </c>
      <c r="Y3777" t="s">
        <v>1833</v>
      </c>
      <c r="Z3777" t="s">
        <v>250</v>
      </c>
      <c r="AA3777" t="s">
        <v>43</v>
      </c>
      <c r="AB3777">
        <v>21525</v>
      </c>
      <c r="AC3777" s="1">
        <v>44889</v>
      </c>
      <c r="AD3777" t="s">
        <v>145</v>
      </c>
      <c r="AE3777" t="s">
        <v>1496</v>
      </c>
      <c r="AF3777">
        <v>0</v>
      </c>
      <c r="AG3777" t="s">
        <v>46</v>
      </c>
      <c r="AH3777" s="1">
        <v>44889</v>
      </c>
      <c r="AK3777">
        <f>Tabla_Consulta_desde_TMS8[[#This Row],[idpedido]]</f>
        <v>467582</v>
      </c>
    </row>
    <row r="3778" spans="1:37" x14ac:dyDescent="0.25">
      <c r="A3778" t="str">
        <f>Tabla_Consulta_desde_TMS8[[#This Row],[Nro_Referencia]]</f>
        <v>20002983371498</v>
      </c>
      <c r="B3778">
        <v>467575</v>
      </c>
      <c r="C3778" t="s">
        <v>18503</v>
      </c>
      <c r="D3778" t="s">
        <v>4284</v>
      </c>
      <c r="E3778" t="s">
        <v>47</v>
      </c>
      <c r="F3778" t="s">
        <v>33</v>
      </c>
      <c r="G3778" t="s">
        <v>18504</v>
      </c>
      <c r="H3778" s="1">
        <v>44889</v>
      </c>
      <c r="I3778" t="s">
        <v>34</v>
      </c>
      <c r="J3778" s="1">
        <v>44893</v>
      </c>
      <c r="K3778" t="s">
        <v>18505</v>
      </c>
      <c r="L3778" t="s">
        <v>18506</v>
      </c>
      <c r="M3778" t="s">
        <v>18507</v>
      </c>
      <c r="N3778" t="s">
        <v>18508</v>
      </c>
      <c r="P3778" t="s">
        <v>38</v>
      </c>
      <c r="Q3778" t="s">
        <v>38</v>
      </c>
      <c r="R3778" t="s">
        <v>39</v>
      </c>
      <c r="U3778" t="s">
        <v>121</v>
      </c>
      <c r="V3778">
        <v>2</v>
      </c>
      <c r="W3778">
        <v>12</v>
      </c>
      <c r="X3778" t="s">
        <v>1854</v>
      </c>
      <c r="Y3778" t="s">
        <v>4289</v>
      </c>
      <c r="Z3778" t="s">
        <v>42</v>
      </c>
      <c r="AA3778" t="s">
        <v>43</v>
      </c>
      <c r="AB3778">
        <v>21598</v>
      </c>
      <c r="AC3778" s="1">
        <v>44893</v>
      </c>
      <c r="AD3778" t="s">
        <v>145</v>
      </c>
      <c r="AE3778" t="s">
        <v>205</v>
      </c>
      <c r="AF3778">
        <v>0</v>
      </c>
      <c r="AG3778" t="s">
        <v>46</v>
      </c>
      <c r="AH3778" s="1">
        <v>44893</v>
      </c>
      <c r="AK3778">
        <f>Tabla_Consulta_desde_TMS8[[#This Row],[idpedido]]</f>
        <v>467575</v>
      </c>
    </row>
    <row r="3779" spans="1:37" x14ac:dyDescent="0.25">
      <c r="A3779" t="str">
        <f>Tabla_Consulta_desde_TMS8[[#This Row],[Nro_Referencia]]</f>
        <v>20002982997770</v>
      </c>
      <c r="B3779">
        <v>467576</v>
      </c>
      <c r="C3779" t="s">
        <v>18509</v>
      </c>
      <c r="D3779" t="s">
        <v>4284</v>
      </c>
      <c r="E3779" t="s">
        <v>47</v>
      </c>
      <c r="F3779" t="s">
        <v>33</v>
      </c>
      <c r="G3779" t="s">
        <v>18510</v>
      </c>
      <c r="H3779" s="1">
        <v>44889</v>
      </c>
      <c r="I3779" t="s">
        <v>34</v>
      </c>
      <c r="J3779" s="1">
        <v>44893</v>
      </c>
      <c r="K3779" t="s">
        <v>18511</v>
      </c>
      <c r="L3779" t="s">
        <v>18512</v>
      </c>
      <c r="M3779" t="s">
        <v>18513</v>
      </c>
      <c r="N3779" t="s">
        <v>18514</v>
      </c>
      <c r="P3779" t="s">
        <v>505</v>
      </c>
      <c r="Q3779" t="s">
        <v>505</v>
      </c>
      <c r="R3779" t="s">
        <v>69</v>
      </c>
      <c r="T3779" t="s">
        <v>111</v>
      </c>
      <c r="U3779" t="s">
        <v>1695</v>
      </c>
      <c r="V3779">
        <v>2</v>
      </c>
      <c r="W3779">
        <v>12</v>
      </c>
      <c r="X3779" t="s">
        <v>1854</v>
      </c>
      <c r="Y3779" t="s">
        <v>4289</v>
      </c>
      <c r="Z3779" t="s">
        <v>42</v>
      </c>
      <c r="AA3779" t="s">
        <v>43</v>
      </c>
      <c r="AB3779">
        <v>21565</v>
      </c>
      <c r="AC3779" s="1">
        <v>44890</v>
      </c>
      <c r="AD3779" t="s">
        <v>97</v>
      </c>
      <c r="AE3779" t="s">
        <v>1356</v>
      </c>
      <c r="AF3779">
        <v>0</v>
      </c>
      <c r="AG3779" t="s">
        <v>46</v>
      </c>
      <c r="AH3779" s="1">
        <v>44890</v>
      </c>
      <c r="AJ3779" t="s">
        <v>18515</v>
      </c>
      <c r="AK3779">
        <f>Tabla_Consulta_desde_TMS8[[#This Row],[idpedido]]</f>
        <v>467576</v>
      </c>
    </row>
    <row r="3780" spans="1:37" x14ac:dyDescent="0.25">
      <c r="A3780" t="str">
        <f>Tabla_Consulta_desde_TMS8[[#This Row],[Nro_Referencia]]</f>
        <v>20002983024361</v>
      </c>
      <c r="B3780">
        <v>467577</v>
      </c>
      <c r="C3780" t="s">
        <v>18516</v>
      </c>
      <c r="D3780" t="s">
        <v>4284</v>
      </c>
      <c r="E3780" t="s">
        <v>47</v>
      </c>
      <c r="F3780" t="s">
        <v>33</v>
      </c>
      <c r="G3780" t="s">
        <v>18517</v>
      </c>
      <c r="H3780" s="1">
        <v>44889</v>
      </c>
      <c r="I3780" t="s">
        <v>34</v>
      </c>
      <c r="J3780" s="1">
        <v>44894</v>
      </c>
      <c r="K3780" t="s">
        <v>18518</v>
      </c>
      <c r="L3780" t="s">
        <v>18519</v>
      </c>
      <c r="M3780" t="s">
        <v>18520</v>
      </c>
      <c r="N3780" t="s">
        <v>18521</v>
      </c>
      <c r="P3780" t="s">
        <v>128</v>
      </c>
      <c r="Q3780" t="s">
        <v>128</v>
      </c>
      <c r="R3780" t="s">
        <v>129</v>
      </c>
      <c r="T3780" t="s">
        <v>40</v>
      </c>
      <c r="U3780" t="s">
        <v>1814</v>
      </c>
      <c r="V3780">
        <v>1</v>
      </c>
      <c r="W3780">
        <v>3</v>
      </c>
      <c r="X3780" t="s">
        <v>1854</v>
      </c>
      <c r="Y3780" t="s">
        <v>4289</v>
      </c>
      <c r="Z3780" t="s">
        <v>42</v>
      </c>
      <c r="AA3780" t="s">
        <v>43</v>
      </c>
      <c r="AB3780">
        <v>21543</v>
      </c>
      <c r="AC3780" s="1">
        <v>44889</v>
      </c>
      <c r="AD3780" t="s">
        <v>44</v>
      </c>
      <c r="AE3780" t="s">
        <v>45</v>
      </c>
      <c r="AF3780">
        <v>0</v>
      </c>
      <c r="AG3780" t="s">
        <v>46</v>
      </c>
      <c r="AH3780" s="1">
        <v>44894</v>
      </c>
      <c r="AJ3780" t="s">
        <v>18522</v>
      </c>
      <c r="AK3780">
        <f>Tabla_Consulta_desde_TMS8[[#This Row],[idpedido]]</f>
        <v>467577</v>
      </c>
    </row>
    <row r="3781" spans="1:37" x14ac:dyDescent="0.25">
      <c r="A3781" t="str">
        <f>Tabla_Consulta_desde_TMS8[[#This Row],[Nro_Referencia]]</f>
        <v>20002983902152</v>
      </c>
      <c r="B3781">
        <v>467578</v>
      </c>
      <c r="C3781" t="s">
        <v>18523</v>
      </c>
      <c r="D3781" t="s">
        <v>4284</v>
      </c>
      <c r="E3781" t="s">
        <v>47</v>
      </c>
      <c r="F3781" t="s">
        <v>33</v>
      </c>
      <c r="G3781" t="s">
        <v>18524</v>
      </c>
      <c r="H3781" s="1">
        <v>44889</v>
      </c>
      <c r="I3781" t="s">
        <v>34</v>
      </c>
      <c r="J3781" s="1">
        <v>44893</v>
      </c>
      <c r="K3781" t="s">
        <v>18525</v>
      </c>
      <c r="L3781" t="s">
        <v>18526</v>
      </c>
      <c r="M3781" t="s">
        <v>18527</v>
      </c>
      <c r="N3781" t="s">
        <v>18528</v>
      </c>
      <c r="P3781" t="s">
        <v>505</v>
      </c>
      <c r="Q3781" t="s">
        <v>505</v>
      </c>
      <c r="R3781" t="s">
        <v>69</v>
      </c>
      <c r="T3781" t="s">
        <v>111</v>
      </c>
      <c r="U3781" t="s">
        <v>1695</v>
      </c>
      <c r="V3781">
        <v>1</v>
      </c>
      <c r="W3781">
        <v>3</v>
      </c>
      <c r="X3781" t="s">
        <v>1854</v>
      </c>
      <c r="Y3781" t="s">
        <v>4289</v>
      </c>
      <c r="Z3781" t="s">
        <v>42</v>
      </c>
      <c r="AA3781" t="s">
        <v>43</v>
      </c>
      <c r="AB3781">
        <v>21565</v>
      </c>
      <c r="AC3781" s="1">
        <v>44890</v>
      </c>
      <c r="AD3781" t="s">
        <v>97</v>
      </c>
      <c r="AE3781" t="s">
        <v>1356</v>
      </c>
      <c r="AF3781">
        <v>0</v>
      </c>
      <c r="AG3781" t="s">
        <v>46</v>
      </c>
      <c r="AH3781" s="1">
        <v>44890</v>
      </c>
      <c r="AJ3781" t="s">
        <v>18529</v>
      </c>
      <c r="AK3781">
        <f>Tabla_Consulta_desde_TMS8[[#This Row],[idpedido]]</f>
        <v>467578</v>
      </c>
    </row>
    <row r="3782" spans="1:37" x14ac:dyDescent="0.25">
      <c r="A3782" t="str">
        <f>Tabla_Consulta_desde_TMS8[[#This Row],[Nro_Referencia]]</f>
        <v>20002984577210</v>
      </c>
      <c r="B3782">
        <v>467579</v>
      </c>
      <c r="C3782" t="s">
        <v>18530</v>
      </c>
      <c r="D3782" t="s">
        <v>4284</v>
      </c>
      <c r="E3782" t="s">
        <v>47</v>
      </c>
      <c r="F3782" t="s">
        <v>33</v>
      </c>
      <c r="G3782" t="s">
        <v>18531</v>
      </c>
      <c r="H3782" s="1">
        <v>44889</v>
      </c>
      <c r="I3782" t="s">
        <v>34</v>
      </c>
      <c r="J3782" s="1">
        <v>44890</v>
      </c>
      <c r="K3782" t="s">
        <v>18532</v>
      </c>
      <c r="L3782" t="s">
        <v>18533</v>
      </c>
      <c r="M3782" t="s">
        <v>18534</v>
      </c>
      <c r="N3782" t="s">
        <v>18535</v>
      </c>
      <c r="P3782" t="s">
        <v>68</v>
      </c>
      <c r="Q3782" t="s">
        <v>68</v>
      </c>
      <c r="R3782" t="s">
        <v>69</v>
      </c>
      <c r="T3782" t="s">
        <v>70</v>
      </c>
      <c r="U3782" t="s">
        <v>1695</v>
      </c>
      <c r="V3782">
        <v>2</v>
      </c>
      <c r="W3782">
        <v>12</v>
      </c>
      <c r="X3782" t="s">
        <v>1854</v>
      </c>
      <c r="Y3782" t="s">
        <v>4289</v>
      </c>
      <c r="Z3782" t="s">
        <v>42</v>
      </c>
      <c r="AA3782" t="s">
        <v>43</v>
      </c>
      <c r="AB3782">
        <v>21570</v>
      </c>
      <c r="AC3782" s="1">
        <v>44890</v>
      </c>
      <c r="AD3782" t="s">
        <v>72</v>
      </c>
      <c r="AE3782" t="s">
        <v>73</v>
      </c>
      <c r="AF3782">
        <v>0</v>
      </c>
      <c r="AG3782" t="s">
        <v>46</v>
      </c>
      <c r="AH3782" s="1">
        <v>44890</v>
      </c>
      <c r="AK3782">
        <f>Tabla_Consulta_desde_TMS8[[#This Row],[idpedido]]</f>
        <v>467579</v>
      </c>
    </row>
    <row r="3783" spans="1:37" x14ac:dyDescent="0.25">
      <c r="A3783" t="str">
        <f>Tabla_Consulta_desde_TMS8[[#This Row],[Nro_Referencia]]</f>
        <v>20002984590734</v>
      </c>
      <c r="B3783">
        <v>467581</v>
      </c>
      <c r="C3783" t="s">
        <v>18536</v>
      </c>
      <c r="D3783" t="s">
        <v>4284</v>
      </c>
      <c r="E3783" t="s">
        <v>47</v>
      </c>
      <c r="F3783" t="s">
        <v>33</v>
      </c>
      <c r="G3783" t="s">
        <v>18537</v>
      </c>
      <c r="H3783" s="1">
        <v>44889</v>
      </c>
      <c r="I3783" t="s">
        <v>470</v>
      </c>
      <c r="J3783" s="1">
        <v>44895</v>
      </c>
      <c r="K3783" t="s">
        <v>18538</v>
      </c>
      <c r="L3783" t="s">
        <v>18539</v>
      </c>
      <c r="M3783" t="s">
        <v>18540</v>
      </c>
      <c r="N3783" t="s">
        <v>18541</v>
      </c>
      <c r="P3783" t="s">
        <v>48</v>
      </c>
      <c r="Q3783" t="s">
        <v>48</v>
      </c>
      <c r="R3783" t="s">
        <v>49</v>
      </c>
      <c r="T3783" t="s">
        <v>40</v>
      </c>
      <c r="U3783" t="s">
        <v>1814</v>
      </c>
      <c r="V3783">
        <v>2</v>
      </c>
      <c r="W3783">
        <v>12</v>
      </c>
      <c r="X3783" t="s">
        <v>1854</v>
      </c>
      <c r="Y3783" t="s">
        <v>4289</v>
      </c>
      <c r="Z3783" t="s">
        <v>42</v>
      </c>
      <c r="AA3783" t="s">
        <v>43</v>
      </c>
      <c r="AB3783">
        <v>21543</v>
      </c>
      <c r="AC3783" s="1">
        <v>44889</v>
      </c>
      <c r="AD3783" t="s">
        <v>44</v>
      </c>
      <c r="AE3783" t="s">
        <v>45</v>
      </c>
      <c r="AF3783">
        <v>1</v>
      </c>
      <c r="AG3783" t="s">
        <v>52</v>
      </c>
      <c r="AH3783" s="1">
        <v>44893</v>
      </c>
      <c r="AJ3783" t="s">
        <v>18542</v>
      </c>
      <c r="AK3783">
        <f>Tabla_Consulta_desde_TMS8[[#This Row],[idpedido]]</f>
        <v>467581</v>
      </c>
    </row>
    <row r="3784" spans="1:37" x14ac:dyDescent="0.25">
      <c r="A3784" t="str">
        <f>Tabla_Consulta_desde_TMS8[[#This Row],[Nro_Referencia]]</f>
        <v>1710130277</v>
      </c>
      <c r="B3784">
        <v>467573</v>
      </c>
      <c r="C3784" t="s">
        <v>18543</v>
      </c>
      <c r="D3784" t="s">
        <v>2140</v>
      </c>
      <c r="E3784" t="s">
        <v>47</v>
      </c>
      <c r="F3784" t="s">
        <v>33</v>
      </c>
      <c r="G3784" t="s">
        <v>43</v>
      </c>
      <c r="H3784" s="1">
        <v>44889</v>
      </c>
      <c r="I3784" t="s">
        <v>34</v>
      </c>
      <c r="J3784" s="1">
        <v>44890</v>
      </c>
      <c r="K3784" t="s">
        <v>18544</v>
      </c>
      <c r="L3784" t="s">
        <v>18545</v>
      </c>
      <c r="M3784" t="s">
        <v>18543</v>
      </c>
      <c r="N3784" t="s">
        <v>18546</v>
      </c>
      <c r="O3784" t="s">
        <v>18547</v>
      </c>
      <c r="P3784" t="s">
        <v>38</v>
      </c>
      <c r="Q3784" t="s">
        <v>38</v>
      </c>
      <c r="R3784" t="s">
        <v>39</v>
      </c>
      <c r="U3784" t="s">
        <v>41</v>
      </c>
      <c r="V3784">
        <v>1</v>
      </c>
      <c r="W3784">
        <v>1</v>
      </c>
      <c r="X3784" t="s">
        <v>1854</v>
      </c>
      <c r="Y3784" t="s">
        <v>1474</v>
      </c>
      <c r="Z3784" t="s">
        <v>42</v>
      </c>
      <c r="AA3784" t="s">
        <v>43</v>
      </c>
      <c r="AB3784">
        <v>21557</v>
      </c>
      <c r="AC3784" s="1">
        <v>44890</v>
      </c>
      <c r="AD3784" t="s">
        <v>145</v>
      </c>
      <c r="AE3784" t="s">
        <v>104</v>
      </c>
      <c r="AF3784">
        <v>0</v>
      </c>
      <c r="AG3784" t="s">
        <v>46</v>
      </c>
      <c r="AH3784" s="1">
        <v>44890</v>
      </c>
      <c r="AK3784">
        <f>Tabla_Consulta_desde_TMS8[[#This Row],[idpedido]]</f>
        <v>467573</v>
      </c>
    </row>
    <row r="3785" spans="1:37" x14ac:dyDescent="0.25">
      <c r="A3785" t="str">
        <f>Tabla_Consulta_desde_TMS8[[#This Row],[Nro_Referencia]]</f>
        <v>FTRIO00136</v>
      </c>
      <c r="B3785">
        <v>467569</v>
      </c>
      <c r="C3785" t="s">
        <v>18548</v>
      </c>
      <c r="D3785" t="s">
        <v>2168</v>
      </c>
      <c r="E3785" t="s">
        <v>47</v>
      </c>
      <c r="G3785" t="s">
        <v>18549</v>
      </c>
      <c r="H3785" s="1">
        <v>44889</v>
      </c>
      <c r="I3785" t="s">
        <v>602</v>
      </c>
      <c r="J3785" s="1">
        <v>44889</v>
      </c>
      <c r="K3785" t="s">
        <v>2189</v>
      </c>
      <c r="L3785" t="s">
        <v>18550</v>
      </c>
      <c r="P3785" t="s">
        <v>829</v>
      </c>
      <c r="Q3785" t="s">
        <v>113</v>
      </c>
      <c r="R3785" t="s">
        <v>114</v>
      </c>
      <c r="S3785" t="s">
        <v>113</v>
      </c>
      <c r="T3785" t="s">
        <v>40</v>
      </c>
      <c r="U3785" t="s">
        <v>50</v>
      </c>
      <c r="V3785">
        <v>1</v>
      </c>
      <c r="AA3785" t="s">
        <v>43</v>
      </c>
      <c r="AB3785">
        <v>21546</v>
      </c>
      <c r="AC3785" s="1">
        <v>44890</v>
      </c>
      <c r="AD3785" t="s">
        <v>44</v>
      </c>
      <c r="AE3785" t="s">
        <v>65</v>
      </c>
      <c r="AF3785">
        <v>0</v>
      </c>
      <c r="AG3785" t="s">
        <v>1475</v>
      </c>
      <c r="AH3785" s="1">
        <v>44890</v>
      </c>
      <c r="AJ3785" t="s">
        <v>686</v>
      </c>
      <c r="AK3785">
        <f>Tabla_Consulta_desde_TMS8[[#This Row],[idpedido]]</f>
        <v>467569</v>
      </c>
    </row>
    <row r="3786" spans="1:37" x14ac:dyDescent="0.25">
      <c r="A3786" t="str">
        <f>Tabla_Consulta_desde_TMS8[[#This Row],[Nro_Referencia]]</f>
        <v>9449</v>
      </c>
      <c r="B3786">
        <v>467559</v>
      </c>
      <c r="C3786" t="s">
        <v>18551</v>
      </c>
      <c r="D3786" t="s">
        <v>1852</v>
      </c>
      <c r="E3786" t="s">
        <v>47</v>
      </c>
      <c r="F3786" t="s">
        <v>33</v>
      </c>
      <c r="G3786" t="s">
        <v>18552</v>
      </c>
      <c r="H3786" s="1">
        <v>44889</v>
      </c>
      <c r="I3786" t="s">
        <v>34</v>
      </c>
      <c r="J3786" s="1">
        <v>44890</v>
      </c>
      <c r="K3786" t="s">
        <v>1869</v>
      </c>
      <c r="L3786" t="s">
        <v>2296</v>
      </c>
      <c r="M3786" t="s">
        <v>1855</v>
      </c>
      <c r="N3786" t="s">
        <v>1853</v>
      </c>
      <c r="O3786" t="s">
        <v>1853</v>
      </c>
      <c r="P3786" t="s">
        <v>893</v>
      </c>
      <c r="Q3786" t="s">
        <v>38</v>
      </c>
      <c r="R3786" t="s">
        <v>39</v>
      </c>
      <c r="S3786" t="s">
        <v>38</v>
      </c>
      <c r="T3786" t="s">
        <v>103</v>
      </c>
      <c r="U3786" t="s">
        <v>41</v>
      </c>
      <c r="V3786">
        <v>1</v>
      </c>
      <c r="W3786">
        <v>6</v>
      </c>
      <c r="X3786" t="s">
        <v>1854</v>
      </c>
      <c r="Y3786" t="s">
        <v>1474</v>
      </c>
      <c r="Z3786" t="s">
        <v>42</v>
      </c>
      <c r="AA3786" t="s">
        <v>43</v>
      </c>
      <c r="AB3786">
        <v>21557</v>
      </c>
      <c r="AC3786" s="1">
        <v>44890</v>
      </c>
      <c r="AD3786" t="s">
        <v>145</v>
      </c>
      <c r="AE3786" t="s">
        <v>104</v>
      </c>
      <c r="AF3786">
        <v>0</v>
      </c>
      <c r="AG3786" t="s">
        <v>46</v>
      </c>
      <c r="AH3786" s="1">
        <v>44890</v>
      </c>
      <c r="AK3786">
        <f>Tabla_Consulta_desde_TMS8[[#This Row],[idpedido]]</f>
        <v>467559</v>
      </c>
    </row>
    <row r="3787" spans="1:37" x14ac:dyDescent="0.25">
      <c r="A3787" t="str">
        <f>Tabla_Consulta_desde_TMS8[[#This Row],[Nro_Referencia]]</f>
        <v>52598</v>
      </c>
      <c r="B3787">
        <v>467560</v>
      </c>
      <c r="C3787" t="s">
        <v>18553</v>
      </c>
      <c r="D3787" t="s">
        <v>1852</v>
      </c>
      <c r="E3787" t="s">
        <v>47</v>
      </c>
      <c r="F3787" t="s">
        <v>33</v>
      </c>
      <c r="G3787" t="s">
        <v>18554</v>
      </c>
      <c r="H3787" s="1">
        <v>44889</v>
      </c>
      <c r="I3787" t="s">
        <v>34</v>
      </c>
      <c r="J3787" s="1">
        <v>44890</v>
      </c>
      <c r="K3787" t="s">
        <v>2584</v>
      </c>
      <c r="L3787" t="s">
        <v>2669</v>
      </c>
      <c r="M3787" t="s">
        <v>18555</v>
      </c>
      <c r="N3787" t="s">
        <v>1853</v>
      </c>
      <c r="O3787" t="s">
        <v>1853</v>
      </c>
      <c r="P3787" t="s">
        <v>893</v>
      </c>
      <c r="Q3787" t="s">
        <v>38</v>
      </c>
      <c r="R3787" t="s">
        <v>39</v>
      </c>
      <c r="S3787" t="s">
        <v>38</v>
      </c>
      <c r="T3787" t="s">
        <v>103</v>
      </c>
      <c r="U3787" t="s">
        <v>41</v>
      </c>
      <c r="V3787">
        <v>1</v>
      </c>
      <c r="W3787">
        <v>5.5</v>
      </c>
      <c r="X3787" t="s">
        <v>1854</v>
      </c>
      <c r="Y3787" t="s">
        <v>1474</v>
      </c>
      <c r="Z3787" t="s">
        <v>42</v>
      </c>
      <c r="AA3787" t="s">
        <v>43</v>
      </c>
      <c r="AB3787">
        <v>21547</v>
      </c>
      <c r="AC3787" s="1">
        <v>44890</v>
      </c>
      <c r="AD3787" t="s">
        <v>97</v>
      </c>
      <c r="AE3787" t="s">
        <v>276</v>
      </c>
      <c r="AF3787">
        <v>0</v>
      </c>
      <c r="AG3787" t="s">
        <v>46</v>
      </c>
      <c r="AH3787" s="1">
        <v>44890</v>
      </c>
      <c r="AK3787">
        <f>Tabla_Consulta_desde_TMS8[[#This Row],[idpedido]]</f>
        <v>467560</v>
      </c>
    </row>
    <row r="3788" spans="1:37" x14ac:dyDescent="0.25">
      <c r="A3788" t="str">
        <f>Tabla_Consulta_desde_TMS8[[#This Row],[Nro_Referencia]]</f>
        <v>9450</v>
      </c>
      <c r="B3788">
        <v>467561</v>
      </c>
      <c r="C3788" t="s">
        <v>18556</v>
      </c>
      <c r="D3788" t="s">
        <v>1852</v>
      </c>
      <c r="E3788" t="s">
        <v>47</v>
      </c>
      <c r="F3788" t="s">
        <v>33</v>
      </c>
      <c r="G3788" t="s">
        <v>18557</v>
      </c>
      <c r="H3788" s="1">
        <v>44889</v>
      </c>
      <c r="I3788" t="s">
        <v>34</v>
      </c>
      <c r="J3788" s="1">
        <v>44893</v>
      </c>
      <c r="K3788" t="s">
        <v>2597</v>
      </c>
      <c r="L3788" t="s">
        <v>2598</v>
      </c>
      <c r="M3788" t="s">
        <v>18558</v>
      </c>
      <c r="N3788" t="s">
        <v>1853</v>
      </c>
      <c r="O3788" t="s">
        <v>1853</v>
      </c>
      <c r="P3788" t="s">
        <v>2600</v>
      </c>
      <c r="Q3788" t="s">
        <v>38</v>
      </c>
      <c r="R3788" t="s">
        <v>39</v>
      </c>
      <c r="S3788" t="s">
        <v>1049</v>
      </c>
      <c r="T3788" t="s">
        <v>103</v>
      </c>
      <c r="U3788" t="s">
        <v>41</v>
      </c>
      <c r="V3788">
        <v>1</v>
      </c>
      <c r="W3788">
        <v>2.4</v>
      </c>
      <c r="X3788" t="s">
        <v>1854</v>
      </c>
      <c r="Y3788" t="s">
        <v>1474</v>
      </c>
      <c r="Z3788" t="s">
        <v>42</v>
      </c>
      <c r="AA3788" t="s">
        <v>43</v>
      </c>
      <c r="AB3788">
        <v>21602</v>
      </c>
      <c r="AC3788" s="1">
        <v>44893</v>
      </c>
      <c r="AD3788" t="s">
        <v>97</v>
      </c>
      <c r="AE3788" t="s">
        <v>430</v>
      </c>
      <c r="AF3788">
        <v>1</v>
      </c>
      <c r="AG3788" t="s">
        <v>46</v>
      </c>
      <c r="AH3788" s="1">
        <v>44893</v>
      </c>
      <c r="AK3788">
        <f>Tabla_Consulta_desde_TMS8[[#This Row],[idpedido]]</f>
        <v>467561</v>
      </c>
    </row>
    <row r="3789" spans="1:37" x14ac:dyDescent="0.25">
      <c r="A3789" t="str">
        <f>Tabla_Consulta_desde_TMS8[[#This Row],[Nro_Referencia]]</f>
        <v>52606</v>
      </c>
      <c r="B3789">
        <v>467568</v>
      </c>
      <c r="C3789" t="s">
        <v>18559</v>
      </c>
      <c r="D3789" t="s">
        <v>1852</v>
      </c>
      <c r="E3789" t="s">
        <v>47</v>
      </c>
      <c r="F3789" t="s">
        <v>33</v>
      </c>
      <c r="G3789" t="s">
        <v>18560</v>
      </c>
      <c r="H3789" s="1">
        <v>44889</v>
      </c>
      <c r="I3789" t="s">
        <v>34</v>
      </c>
      <c r="J3789" s="1">
        <v>44890</v>
      </c>
      <c r="K3789" t="s">
        <v>4354</v>
      </c>
      <c r="L3789" t="s">
        <v>4355</v>
      </c>
      <c r="M3789" t="s">
        <v>1855</v>
      </c>
      <c r="N3789" t="s">
        <v>1853</v>
      </c>
      <c r="O3789" t="s">
        <v>1853</v>
      </c>
      <c r="P3789" t="s">
        <v>893</v>
      </c>
      <c r="Q3789" t="s">
        <v>38</v>
      </c>
      <c r="R3789" t="s">
        <v>39</v>
      </c>
      <c r="S3789" t="s">
        <v>38</v>
      </c>
      <c r="U3789" t="s">
        <v>41</v>
      </c>
      <c r="V3789">
        <v>2</v>
      </c>
      <c r="W3789">
        <v>40.200000000000003</v>
      </c>
      <c r="X3789" t="s">
        <v>1854</v>
      </c>
      <c r="Y3789" t="s">
        <v>1474</v>
      </c>
      <c r="Z3789" t="s">
        <v>42</v>
      </c>
      <c r="AA3789" t="s">
        <v>43</v>
      </c>
      <c r="AB3789">
        <v>21579</v>
      </c>
      <c r="AC3789" s="1">
        <v>44890</v>
      </c>
      <c r="AD3789" t="s">
        <v>145</v>
      </c>
      <c r="AE3789" t="s">
        <v>459</v>
      </c>
      <c r="AF3789">
        <v>0</v>
      </c>
      <c r="AG3789" t="s">
        <v>46</v>
      </c>
      <c r="AH3789" s="1">
        <v>44890</v>
      </c>
      <c r="AJ3789" t="s">
        <v>18561</v>
      </c>
      <c r="AK3789">
        <f>Tabla_Consulta_desde_TMS8[[#This Row],[idpedido]]</f>
        <v>467568</v>
      </c>
    </row>
    <row r="3790" spans="1:37" x14ac:dyDescent="0.25">
      <c r="A3790" t="str">
        <f>Tabla_Consulta_desde_TMS8[[#This Row],[Nro_Referencia]]</f>
        <v>2022-11526</v>
      </c>
      <c r="B3790">
        <v>467524</v>
      </c>
      <c r="C3790" t="s">
        <v>18562</v>
      </c>
      <c r="D3790" t="s">
        <v>31</v>
      </c>
      <c r="E3790" t="s">
        <v>47</v>
      </c>
      <c r="F3790" t="s">
        <v>33</v>
      </c>
      <c r="G3790" t="s">
        <v>18563</v>
      </c>
      <c r="H3790" s="1">
        <v>44889</v>
      </c>
      <c r="I3790" t="s">
        <v>34</v>
      </c>
      <c r="J3790" s="1">
        <v>44894</v>
      </c>
      <c r="K3790" t="s">
        <v>355</v>
      </c>
      <c r="L3790" t="s">
        <v>356</v>
      </c>
      <c r="M3790" t="s">
        <v>139</v>
      </c>
      <c r="N3790" t="s">
        <v>266</v>
      </c>
      <c r="O3790" t="s">
        <v>43</v>
      </c>
      <c r="P3790" t="s">
        <v>113</v>
      </c>
      <c r="Q3790" t="s">
        <v>113</v>
      </c>
      <c r="R3790" t="s">
        <v>114</v>
      </c>
      <c r="T3790" t="s">
        <v>40</v>
      </c>
      <c r="U3790" t="s">
        <v>50</v>
      </c>
      <c r="V3790">
        <v>1</v>
      </c>
      <c r="W3790">
        <v>1</v>
      </c>
      <c r="X3790" t="s">
        <v>51</v>
      </c>
      <c r="Y3790" t="s">
        <v>36</v>
      </c>
      <c r="Z3790" t="s">
        <v>42</v>
      </c>
      <c r="AA3790" t="s">
        <v>43</v>
      </c>
      <c r="AB3790">
        <v>21546</v>
      </c>
      <c r="AC3790" s="1">
        <v>44890</v>
      </c>
      <c r="AD3790" t="s">
        <v>44</v>
      </c>
      <c r="AE3790" t="s">
        <v>65</v>
      </c>
      <c r="AF3790">
        <v>0</v>
      </c>
      <c r="AG3790" t="s">
        <v>46</v>
      </c>
      <c r="AH3790" s="1">
        <v>44894</v>
      </c>
      <c r="AJ3790" t="s">
        <v>18564</v>
      </c>
      <c r="AK3790">
        <f>Tabla_Consulta_desde_TMS8[[#This Row],[idpedido]]</f>
        <v>467524</v>
      </c>
    </row>
    <row r="3791" spans="1:37" x14ac:dyDescent="0.25">
      <c r="A3791" t="str">
        <f>Tabla_Consulta_desde_TMS8[[#This Row],[Nro_Referencia]]</f>
        <v>2022-11527</v>
      </c>
      <c r="B3791">
        <v>467525</v>
      </c>
      <c r="C3791" t="s">
        <v>18565</v>
      </c>
      <c r="D3791" t="s">
        <v>31</v>
      </c>
      <c r="E3791" t="s">
        <v>47</v>
      </c>
      <c r="F3791" t="s">
        <v>33</v>
      </c>
      <c r="G3791" t="s">
        <v>18566</v>
      </c>
      <c r="H3791" s="1">
        <v>44889</v>
      </c>
      <c r="I3791" t="s">
        <v>34</v>
      </c>
      <c r="J3791" s="1">
        <v>44890</v>
      </c>
      <c r="K3791" t="s">
        <v>357</v>
      </c>
      <c r="L3791" t="s">
        <v>358</v>
      </c>
      <c r="M3791" t="s">
        <v>139</v>
      </c>
      <c r="N3791" t="s">
        <v>230</v>
      </c>
      <c r="O3791" t="s">
        <v>43</v>
      </c>
      <c r="P3791" t="s">
        <v>184</v>
      </c>
      <c r="Q3791" t="s">
        <v>184</v>
      </c>
      <c r="R3791" t="s">
        <v>185</v>
      </c>
      <c r="T3791" t="s">
        <v>40</v>
      </c>
      <c r="U3791" t="s">
        <v>50</v>
      </c>
      <c r="V3791">
        <v>1</v>
      </c>
      <c r="W3791">
        <v>1</v>
      </c>
      <c r="X3791" t="s">
        <v>51</v>
      </c>
      <c r="Y3791" t="s">
        <v>36</v>
      </c>
      <c r="Z3791" t="s">
        <v>42</v>
      </c>
      <c r="AA3791" t="s">
        <v>43</v>
      </c>
      <c r="AB3791">
        <v>21546</v>
      </c>
      <c r="AC3791" s="1">
        <v>44890</v>
      </c>
      <c r="AD3791" t="s">
        <v>44</v>
      </c>
      <c r="AE3791" t="s">
        <v>65</v>
      </c>
      <c r="AF3791">
        <v>0</v>
      </c>
      <c r="AG3791" t="s">
        <v>46</v>
      </c>
      <c r="AH3791" s="1">
        <v>44890</v>
      </c>
      <c r="AJ3791" t="s">
        <v>18567</v>
      </c>
      <c r="AK3791">
        <f>Tabla_Consulta_desde_TMS8[[#This Row],[idpedido]]</f>
        <v>467525</v>
      </c>
    </row>
    <row r="3792" spans="1:37" x14ac:dyDescent="0.25">
      <c r="A3792" t="str">
        <f>Tabla_Consulta_desde_TMS8[[#This Row],[Nro_Referencia]]</f>
        <v>2022-11528</v>
      </c>
      <c r="B3792">
        <v>467526</v>
      </c>
      <c r="C3792" t="s">
        <v>18568</v>
      </c>
      <c r="D3792" t="s">
        <v>31</v>
      </c>
      <c r="E3792" t="s">
        <v>47</v>
      </c>
      <c r="F3792" t="s">
        <v>33</v>
      </c>
      <c r="G3792" t="s">
        <v>18569</v>
      </c>
      <c r="H3792" s="1">
        <v>44889</v>
      </c>
      <c r="I3792" t="s">
        <v>34</v>
      </c>
      <c r="J3792" s="1">
        <v>44890</v>
      </c>
      <c r="K3792" t="s">
        <v>353</v>
      </c>
      <c r="L3792" t="s">
        <v>354</v>
      </c>
      <c r="M3792" t="s">
        <v>139</v>
      </c>
      <c r="N3792" t="s">
        <v>230</v>
      </c>
      <c r="O3792" t="s">
        <v>43</v>
      </c>
      <c r="P3792" t="s">
        <v>38</v>
      </c>
      <c r="Q3792" t="s">
        <v>38</v>
      </c>
      <c r="R3792" t="s">
        <v>39</v>
      </c>
      <c r="T3792" t="s">
        <v>40</v>
      </c>
      <c r="U3792" t="s">
        <v>41</v>
      </c>
      <c r="V3792">
        <v>1</v>
      </c>
      <c r="W3792">
        <v>1</v>
      </c>
      <c r="X3792" t="s">
        <v>51</v>
      </c>
      <c r="Y3792" t="s">
        <v>36</v>
      </c>
      <c r="Z3792" t="s">
        <v>42</v>
      </c>
      <c r="AA3792" t="s">
        <v>43</v>
      </c>
      <c r="AB3792">
        <v>21546</v>
      </c>
      <c r="AC3792" s="1">
        <v>44890</v>
      </c>
      <c r="AD3792" t="s">
        <v>44</v>
      </c>
      <c r="AE3792" t="s">
        <v>65</v>
      </c>
      <c r="AF3792">
        <v>0</v>
      </c>
      <c r="AG3792" t="s">
        <v>46</v>
      </c>
      <c r="AH3792" s="1">
        <v>44890</v>
      </c>
      <c r="AJ3792" t="s">
        <v>18570</v>
      </c>
      <c r="AK3792">
        <f>Tabla_Consulta_desde_TMS8[[#This Row],[idpedido]]</f>
        <v>467526</v>
      </c>
    </row>
    <row r="3793" spans="1:37" x14ac:dyDescent="0.25">
      <c r="A3793" t="str">
        <f>Tabla_Consulta_desde_TMS8[[#This Row],[Nro_Referencia]]</f>
        <v>2022-11529</v>
      </c>
      <c r="B3793">
        <v>467527</v>
      </c>
      <c r="C3793" t="s">
        <v>18571</v>
      </c>
      <c r="D3793" t="s">
        <v>31</v>
      </c>
      <c r="E3793" t="s">
        <v>47</v>
      </c>
      <c r="F3793" t="s">
        <v>33</v>
      </c>
      <c r="G3793" t="s">
        <v>18572</v>
      </c>
      <c r="H3793" s="1">
        <v>44889</v>
      </c>
      <c r="I3793" t="s">
        <v>34</v>
      </c>
      <c r="J3793" s="1">
        <v>44890</v>
      </c>
      <c r="K3793" t="s">
        <v>290</v>
      </c>
      <c r="L3793" t="s">
        <v>291</v>
      </c>
      <c r="M3793" t="s">
        <v>66</v>
      </c>
      <c r="N3793" t="s">
        <v>271</v>
      </c>
      <c r="O3793" t="s">
        <v>43</v>
      </c>
      <c r="P3793" t="s">
        <v>38</v>
      </c>
      <c r="Q3793" t="s">
        <v>38</v>
      </c>
      <c r="R3793" t="s">
        <v>39</v>
      </c>
      <c r="T3793" t="s">
        <v>103</v>
      </c>
      <c r="U3793" t="s">
        <v>41</v>
      </c>
      <c r="V3793">
        <v>1</v>
      </c>
      <c r="W3793">
        <v>1</v>
      </c>
      <c r="X3793" t="s">
        <v>51</v>
      </c>
      <c r="Y3793" t="s">
        <v>36</v>
      </c>
      <c r="Z3793" t="s">
        <v>42</v>
      </c>
      <c r="AA3793" t="s">
        <v>43</v>
      </c>
      <c r="AB3793">
        <v>21557</v>
      </c>
      <c r="AC3793" s="1">
        <v>44890</v>
      </c>
      <c r="AD3793" t="s">
        <v>145</v>
      </c>
      <c r="AE3793" t="s">
        <v>104</v>
      </c>
      <c r="AF3793">
        <v>0</v>
      </c>
      <c r="AG3793" t="s">
        <v>46</v>
      </c>
      <c r="AH3793" s="1">
        <v>44890</v>
      </c>
      <c r="AK3793">
        <f>Tabla_Consulta_desde_TMS8[[#This Row],[idpedido]]</f>
        <v>467527</v>
      </c>
    </row>
    <row r="3794" spans="1:37" x14ac:dyDescent="0.25">
      <c r="A3794" t="str">
        <f>Tabla_Consulta_desde_TMS8[[#This Row],[Nro_Referencia]]</f>
        <v>2022-11530</v>
      </c>
      <c r="B3794">
        <v>467528</v>
      </c>
      <c r="C3794" t="s">
        <v>18573</v>
      </c>
      <c r="D3794" t="s">
        <v>31</v>
      </c>
      <c r="E3794" t="s">
        <v>47</v>
      </c>
      <c r="F3794" t="s">
        <v>33</v>
      </c>
      <c r="G3794" t="s">
        <v>18574</v>
      </c>
      <c r="H3794" s="1">
        <v>44889</v>
      </c>
      <c r="I3794" t="s">
        <v>34</v>
      </c>
      <c r="J3794" s="1">
        <v>44890</v>
      </c>
      <c r="K3794" t="s">
        <v>294</v>
      </c>
      <c r="L3794" t="s">
        <v>295</v>
      </c>
      <c r="M3794" t="s">
        <v>66</v>
      </c>
      <c r="N3794" t="s">
        <v>271</v>
      </c>
      <c r="O3794" t="s">
        <v>43</v>
      </c>
      <c r="P3794" t="s">
        <v>38</v>
      </c>
      <c r="Q3794" t="s">
        <v>38</v>
      </c>
      <c r="R3794" t="s">
        <v>39</v>
      </c>
      <c r="T3794" t="s">
        <v>40</v>
      </c>
      <c r="U3794" t="s">
        <v>41</v>
      </c>
      <c r="V3794">
        <v>1</v>
      </c>
      <c r="W3794">
        <v>1</v>
      </c>
      <c r="X3794" t="s">
        <v>51</v>
      </c>
      <c r="Y3794" t="s">
        <v>36</v>
      </c>
      <c r="Z3794" t="s">
        <v>42</v>
      </c>
      <c r="AA3794" t="s">
        <v>43</v>
      </c>
      <c r="AB3794">
        <v>21546</v>
      </c>
      <c r="AC3794" s="1">
        <v>44890</v>
      </c>
      <c r="AD3794" t="s">
        <v>44</v>
      </c>
      <c r="AE3794" t="s">
        <v>65</v>
      </c>
      <c r="AF3794">
        <v>0</v>
      </c>
      <c r="AG3794" t="s">
        <v>46</v>
      </c>
      <c r="AH3794" s="1">
        <v>44890</v>
      </c>
      <c r="AJ3794" t="s">
        <v>18575</v>
      </c>
      <c r="AK3794">
        <f>Tabla_Consulta_desde_TMS8[[#This Row],[idpedido]]</f>
        <v>467528</v>
      </c>
    </row>
    <row r="3795" spans="1:37" x14ac:dyDescent="0.25">
      <c r="A3795" t="str">
        <f>Tabla_Consulta_desde_TMS8[[#This Row],[Nro_Referencia]]</f>
        <v>2022-11531</v>
      </c>
      <c r="B3795">
        <v>467529</v>
      </c>
      <c r="C3795" t="s">
        <v>18576</v>
      </c>
      <c r="D3795" t="s">
        <v>31</v>
      </c>
      <c r="E3795" t="s">
        <v>47</v>
      </c>
      <c r="F3795" t="s">
        <v>33</v>
      </c>
      <c r="G3795" t="s">
        <v>18577</v>
      </c>
      <c r="H3795" s="1">
        <v>44889</v>
      </c>
      <c r="I3795" t="s">
        <v>34</v>
      </c>
      <c r="J3795" s="1">
        <v>44890</v>
      </c>
      <c r="K3795" t="s">
        <v>361</v>
      </c>
      <c r="L3795" t="s">
        <v>362</v>
      </c>
      <c r="M3795" t="s">
        <v>139</v>
      </c>
      <c r="N3795" t="s">
        <v>266</v>
      </c>
      <c r="O3795" t="s">
        <v>43</v>
      </c>
      <c r="P3795" t="s">
        <v>38</v>
      </c>
      <c r="Q3795" t="s">
        <v>38</v>
      </c>
      <c r="R3795" t="s">
        <v>39</v>
      </c>
      <c r="T3795" t="s">
        <v>40</v>
      </c>
      <c r="U3795" t="s">
        <v>41</v>
      </c>
      <c r="V3795">
        <v>1</v>
      </c>
      <c r="W3795">
        <v>1</v>
      </c>
      <c r="X3795" t="s">
        <v>51</v>
      </c>
      <c r="Y3795" t="s">
        <v>36</v>
      </c>
      <c r="Z3795" t="s">
        <v>42</v>
      </c>
      <c r="AA3795" t="s">
        <v>43</v>
      </c>
      <c r="AB3795">
        <v>21546</v>
      </c>
      <c r="AC3795" s="1">
        <v>44890</v>
      </c>
      <c r="AD3795" t="s">
        <v>44</v>
      </c>
      <c r="AE3795" t="s">
        <v>65</v>
      </c>
      <c r="AF3795">
        <v>0</v>
      </c>
      <c r="AG3795" t="s">
        <v>46</v>
      </c>
      <c r="AH3795" s="1">
        <v>44890</v>
      </c>
      <c r="AJ3795" t="s">
        <v>18578</v>
      </c>
      <c r="AK3795">
        <f>Tabla_Consulta_desde_TMS8[[#This Row],[idpedido]]</f>
        <v>467529</v>
      </c>
    </row>
    <row r="3796" spans="1:37" x14ac:dyDescent="0.25">
      <c r="A3796" t="str">
        <f>Tabla_Consulta_desde_TMS8[[#This Row],[Nro_Referencia]]</f>
        <v>2022-11532</v>
      </c>
      <c r="B3796">
        <v>467530</v>
      </c>
      <c r="C3796" t="s">
        <v>18579</v>
      </c>
      <c r="D3796" t="s">
        <v>31</v>
      </c>
      <c r="E3796" t="s">
        <v>47</v>
      </c>
      <c r="F3796" t="s">
        <v>33</v>
      </c>
      <c r="G3796" t="s">
        <v>18580</v>
      </c>
      <c r="H3796" s="1">
        <v>44889</v>
      </c>
      <c r="I3796" t="s">
        <v>34</v>
      </c>
      <c r="J3796" s="1">
        <v>44890</v>
      </c>
      <c r="K3796" t="s">
        <v>3101</v>
      </c>
      <c r="L3796" t="s">
        <v>3102</v>
      </c>
      <c r="M3796" t="s">
        <v>3103</v>
      </c>
      <c r="N3796" t="s">
        <v>344</v>
      </c>
      <c r="O3796" t="s">
        <v>43</v>
      </c>
      <c r="P3796" t="s">
        <v>38</v>
      </c>
      <c r="Q3796" t="s">
        <v>38</v>
      </c>
      <c r="R3796" t="s">
        <v>39</v>
      </c>
      <c r="T3796" t="s">
        <v>103</v>
      </c>
      <c r="U3796" t="s">
        <v>41</v>
      </c>
      <c r="V3796">
        <v>1</v>
      </c>
      <c r="W3796">
        <v>1</v>
      </c>
      <c r="X3796" t="s">
        <v>51</v>
      </c>
      <c r="Y3796" t="s">
        <v>36</v>
      </c>
      <c r="Z3796" t="s">
        <v>42</v>
      </c>
      <c r="AA3796" t="s">
        <v>43</v>
      </c>
      <c r="AB3796">
        <v>21553</v>
      </c>
      <c r="AC3796" s="1">
        <v>44890</v>
      </c>
      <c r="AD3796" t="s">
        <v>145</v>
      </c>
      <c r="AE3796" t="s">
        <v>205</v>
      </c>
      <c r="AF3796">
        <v>0</v>
      </c>
      <c r="AG3796" t="s">
        <v>46</v>
      </c>
      <c r="AH3796" s="1">
        <v>44890</v>
      </c>
      <c r="AK3796">
        <f>Tabla_Consulta_desde_TMS8[[#This Row],[idpedido]]</f>
        <v>467530</v>
      </c>
    </row>
    <row r="3797" spans="1:37" x14ac:dyDescent="0.25">
      <c r="A3797" t="str">
        <f>Tabla_Consulta_desde_TMS8[[#This Row],[Nro_Referencia]]</f>
        <v>2022-11533</v>
      </c>
      <c r="B3797">
        <v>467531</v>
      </c>
      <c r="C3797" t="s">
        <v>18581</v>
      </c>
      <c r="D3797" t="s">
        <v>31</v>
      </c>
      <c r="E3797" t="s">
        <v>47</v>
      </c>
      <c r="F3797" t="s">
        <v>33</v>
      </c>
      <c r="G3797" t="s">
        <v>18582</v>
      </c>
      <c r="H3797" s="1">
        <v>44889</v>
      </c>
      <c r="I3797" t="s">
        <v>34</v>
      </c>
      <c r="J3797" s="1">
        <v>44890</v>
      </c>
      <c r="K3797" t="s">
        <v>406</v>
      </c>
      <c r="L3797" t="s">
        <v>407</v>
      </c>
      <c r="M3797" t="s">
        <v>139</v>
      </c>
      <c r="N3797" t="s">
        <v>230</v>
      </c>
      <c r="O3797" t="s">
        <v>43</v>
      </c>
      <c r="P3797" t="s">
        <v>403</v>
      </c>
      <c r="Q3797" t="s">
        <v>403</v>
      </c>
      <c r="R3797" t="s">
        <v>404</v>
      </c>
      <c r="T3797" t="s">
        <v>40</v>
      </c>
      <c r="U3797" t="s">
        <v>50</v>
      </c>
      <c r="V3797">
        <v>1</v>
      </c>
      <c r="W3797">
        <v>1</v>
      </c>
      <c r="X3797" t="s">
        <v>51</v>
      </c>
      <c r="Y3797" t="s">
        <v>36</v>
      </c>
      <c r="Z3797" t="s">
        <v>42</v>
      </c>
      <c r="AA3797" t="s">
        <v>43</v>
      </c>
      <c r="AB3797">
        <v>21546</v>
      </c>
      <c r="AC3797" s="1">
        <v>44890</v>
      </c>
      <c r="AD3797" t="s">
        <v>44</v>
      </c>
      <c r="AE3797" t="s">
        <v>65</v>
      </c>
      <c r="AF3797">
        <v>0</v>
      </c>
      <c r="AG3797" t="s">
        <v>46</v>
      </c>
      <c r="AH3797" s="1">
        <v>44890</v>
      </c>
      <c r="AJ3797" t="s">
        <v>18583</v>
      </c>
      <c r="AK3797">
        <f>Tabla_Consulta_desde_TMS8[[#This Row],[idpedido]]</f>
        <v>467531</v>
      </c>
    </row>
    <row r="3798" spans="1:37" x14ac:dyDescent="0.25">
      <c r="A3798" t="str">
        <f>Tabla_Consulta_desde_TMS8[[#This Row],[Nro_Referencia]]</f>
        <v>2022-11534</v>
      </c>
      <c r="B3798">
        <v>467532</v>
      </c>
      <c r="C3798" t="s">
        <v>18584</v>
      </c>
      <c r="D3798" t="s">
        <v>31</v>
      </c>
      <c r="E3798" t="s">
        <v>47</v>
      </c>
      <c r="F3798" t="s">
        <v>33</v>
      </c>
      <c r="G3798" t="s">
        <v>18585</v>
      </c>
      <c r="H3798" s="1">
        <v>44889</v>
      </c>
      <c r="I3798" t="s">
        <v>34</v>
      </c>
      <c r="J3798" s="1">
        <v>44890</v>
      </c>
      <c r="K3798" t="s">
        <v>351</v>
      </c>
      <c r="L3798" t="s">
        <v>352</v>
      </c>
      <c r="M3798" t="s">
        <v>139</v>
      </c>
      <c r="N3798" t="s">
        <v>266</v>
      </c>
      <c r="O3798" t="s">
        <v>43</v>
      </c>
      <c r="P3798" t="s">
        <v>68</v>
      </c>
      <c r="Q3798" t="s">
        <v>68</v>
      </c>
      <c r="R3798" t="s">
        <v>69</v>
      </c>
      <c r="T3798" t="s">
        <v>40</v>
      </c>
      <c r="U3798" t="s">
        <v>71</v>
      </c>
      <c r="V3798">
        <v>1</v>
      </c>
      <c r="W3798">
        <v>1</v>
      </c>
      <c r="X3798" t="s">
        <v>51</v>
      </c>
      <c r="Y3798" t="s">
        <v>36</v>
      </c>
      <c r="Z3798" t="s">
        <v>42</v>
      </c>
      <c r="AA3798" t="s">
        <v>43</v>
      </c>
      <c r="AB3798">
        <v>21546</v>
      </c>
      <c r="AC3798" s="1">
        <v>44890</v>
      </c>
      <c r="AD3798" t="s">
        <v>44</v>
      </c>
      <c r="AE3798" t="s">
        <v>65</v>
      </c>
      <c r="AF3798">
        <v>0</v>
      </c>
      <c r="AG3798" t="s">
        <v>46</v>
      </c>
      <c r="AH3798" s="1">
        <v>44890</v>
      </c>
      <c r="AJ3798" t="s">
        <v>18586</v>
      </c>
      <c r="AK3798">
        <f>Tabla_Consulta_desde_TMS8[[#This Row],[idpedido]]</f>
        <v>467532</v>
      </c>
    </row>
    <row r="3799" spans="1:37" x14ac:dyDescent="0.25">
      <c r="A3799" t="str">
        <f>Tabla_Consulta_desde_TMS8[[#This Row],[Nro_Referencia]]</f>
        <v>2022-11535</v>
      </c>
      <c r="B3799">
        <v>467533</v>
      </c>
      <c r="C3799" t="s">
        <v>18587</v>
      </c>
      <c r="D3799" t="s">
        <v>31</v>
      </c>
      <c r="E3799" t="s">
        <v>47</v>
      </c>
      <c r="F3799" t="s">
        <v>33</v>
      </c>
      <c r="G3799" t="s">
        <v>18588</v>
      </c>
      <c r="H3799" s="1">
        <v>44889</v>
      </c>
      <c r="I3799" t="s">
        <v>34</v>
      </c>
      <c r="J3799" s="1">
        <v>44890</v>
      </c>
      <c r="K3799" t="s">
        <v>384</v>
      </c>
      <c r="L3799" t="s">
        <v>385</v>
      </c>
      <c r="M3799" t="s">
        <v>139</v>
      </c>
      <c r="N3799" t="s">
        <v>266</v>
      </c>
      <c r="O3799" t="s">
        <v>43</v>
      </c>
      <c r="P3799" t="s">
        <v>68</v>
      </c>
      <c r="Q3799" t="s">
        <v>68</v>
      </c>
      <c r="R3799" t="s">
        <v>69</v>
      </c>
      <c r="T3799" t="s">
        <v>40</v>
      </c>
      <c r="U3799" t="s">
        <v>71</v>
      </c>
      <c r="V3799">
        <v>1</v>
      </c>
      <c r="W3799">
        <v>1</v>
      </c>
      <c r="X3799" t="s">
        <v>51</v>
      </c>
      <c r="Y3799" t="s">
        <v>36</v>
      </c>
      <c r="Z3799" t="s">
        <v>42</v>
      </c>
      <c r="AA3799" t="s">
        <v>43</v>
      </c>
      <c r="AB3799">
        <v>21546</v>
      </c>
      <c r="AC3799" s="1">
        <v>44890</v>
      </c>
      <c r="AD3799" t="s">
        <v>44</v>
      </c>
      <c r="AE3799" t="s">
        <v>65</v>
      </c>
      <c r="AF3799">
        <v>0</v>
      </c>
      <c r="AG3799" t="s">
        <v>46</v>
      </c>
      <c r="AH3799" s="1">
        <v>44890</v>
      </c>
      <c r="AJ3799" t="s">
        <v>18589</v>
      </c>
      <c r="AK3799">
        <f>Tabla_Consulta_desde_TMS8[[#This Row],[idpedido]]</f>
        <v>467533</v>
      </c>
    </row>
    <row r="3800" spans="1:37" x14ac:dyDescent="0.25">
      <c r="A3800" t="str">
        <f>Tabla_Consulta_desde_TMS8[[#This Row],[Nro_Referencia]]</f>
        <v>2022-11536</v>
      </c>
      <c r="B3800">
        <v>467534</v>
      </c>
      <c r="C3800" t="s">
        <v>18590</v>
      </c>
      <c r="D3800" t="s">
        <v>31</v>
      </c>
      <c r="E3800" t="s">
        <v>47</v>
      </c>
      <c r="F3800" t="s">
        <v>33</v>
      </c>
      <c r="G3800" t="s">
        <v>18591</v>
      </c>
      <c r="H3800" s="1">
        <v>44889</v>
      </c>
      <c r="I3800" t="s">
        <v>34</v>
      </c>
      <c r="J3800" s="1">
        <v>44890</v>
      </c>
      <c r="K3800" t="s">
        <v>444</v>
      </c>
      <c r="L3800" t="s">
        <v>429</v>
      </c>
      <c r="M3800" t="s">
        <v>139</v>
      </c>
      <c r="N3800" t="s">
        <v>266</v>
      </c>
      <c r="O3800" t="s">
        <v>43</v>
      </c>
      <c r="P3800" t="s">
        <v>68</v>
      </c>
      <c r="Q3800" t="s">
        <v>68</v>
      </c>
      <c r="R3800" t="s">
        <v>69</v>
      </c>
      <c r="T3800" t="s">
        <v>40</v>
      </c>
      <c r="U3800" t="s">
        <v>71</v>
      </c>
      <c r="V3800">
        <v>1</v>
      </c>
      <c r="W3800">
        <v>1</v>
      </c>
      <c r="X3800" t="s">
        <v>51</v>
      </c>
      <c r="Y3800" t="s">
        <v>36</v>
      </c>
      <c r="Z3800" t="s">
        <v>42</v>
      </c>
      <c r="AA3800" t="s">
        <v>43</v>
      </c>
      <c r="AB3800">
        <v>21546</v>
      </c>
      <c r="AC3800" s="1">
        <v>44890</v>
      </c>
      <c r="AD3800" t="s">
        <v>44</v>
      </c>
      <c r="AE3800" t="s">
        <v>65</v>
      </c>
      <c r="AF3800">
        <v>0</v>
      </c>
      <c r="AG3800" t="s">
        <v>46</v>
      </c>
      <c r="AH3800" s="1">
        <v>44890</v>
      </c>
      <c r="AJ3800" t="s">
        <v>18592</v>
      </c>
      <c r="AK3800">
        <f>Tabla_Consulta_desde_TMS8[[#This Row],[idpedido]]</f>
        <v>467534</v>
      </c>
    </row>
    <row r="3801" spans="1:37" x14ac:dyDescent="0.25">
      <c r="A3801" t="str">
        <f>Tabla_Consulta_desde_TMS8[[#This Row],[Nro_Referencia]]</f>
        <v>2022-11537</v>
      </c>
      <c r="B3801">
        <v>467535</v>
      </c>
      <c r="C3801" t="s">
        <v>18593</v>
      </c>
      <c r="D3801" t="s">
        <v>31</v>
      </c>
      <c r="E3801" t="s">
        <v>47</v>
      </c>
      <c r="F3801" t="s">
        <v>33</v>
      </c>
      <c r="G3801" t="s">
        <v>18594</v>
      </c>
      <c r="H3801" s="1">
        <v>44889</v>
      </c>
      <c r="I3801" t="s">
        <v>34</v>
      </c>
      <c r="J3801" s="1">
        <v>44890</v>
      </c>
      <c r="K3801" t="s">
        <v>410</v>
      </c>
      <c r="L3801" t="s">
        <v>411</v>
      </c>
      <c r="M3801" t="s">
        <v>139</v>
      </c>
      <c r="N3801" t="s">
        <v>230</v>
      </c>
      <c r="O3801" t="s">
        <v>43</v>
      </c>
      <c r="P3801" t="s">
        <v>204</v>
      </c>
      <c r="Q3801" t="s">
        <v>204</v>
      </c>
      <c r="R3801" t="s">
        <v>49</v>
      </c>
      <c r="T3801" t="s">
        <v>40</v>
      </c>
      <c r="U3801" t="s">
        <v>50</v>
      </c>
      <c r="V3801">
        <v>1</v>
      </c>
      <c r="W3801">
        <v>1</v>
      </c>
      <c r="X3801" t="s">
        <v>51</v>
      </c>
      <c r="Y3801" t="s">
        <v>36</v>
      </c>
      <c r="Z3801" t="s">
        <v>42</v>
      </c>
      <c r="AA3801" t="s">
        <v>43</v>
      </c>
      <c r="AB3801">
        <v>21546</v>
      </c>
      <c r="AC3801" s="1">
        <v>44890</v>
      </c>
      <c r="AD3801" t="s">
        <v>44</v>
      </c>
      <c r="AE3801" t="s">
        <v>65</v>
      </c>
      <c r="AF3801">
        <v>0</v>
      </c>
      <c r="AG3801" t="s">
        <v>46</v>
      </c>
      <c r="AH3801" s="1">
        <v>44890</v>
      </c>
      <c r="AJ3801" t="s">
        <v>2444</v>
      </c>
      <c r="AK3801">
        <f>Tabla_Consulta_desde_TMS8[[#This Row],[idpedido]]</f>
        <v>467535</v>
      </c>
    </row>
    <row r="3802" spans="1:37" x14ac:dyDescent="0.25">
      <c r="A3802" t="str">
        <f>Tabla_Consulta_desde_TMS8[[#This Row],[Nro_Referencia]]</f>
        <v>2022-11538</v>
      </c>
      <c r="B3802">
        <v>467536</v>
      </c>
      <c r="C3802" t="s">
        <v>18595</v>
      </c>
      <c r="D3802" t="s">
        <v>31</v>
      </c>
      <c r="E3802" t="s">
        <v>47</v>
      </c>
      <c r="F3802" t="s">
        <v>33</v>
      </c>
      <c r="G3802" t="s">
        <v>18596</v>
      </c>
      <c r="H3802" s="1">
        <v>44889</v>
      </c>
      <c r="I3802" t="s">
        <v>34</v>
      </c>
      <c r="J3802" s="1">
        <v>44890</v>
      </c>
      <c r="K3802" t="s">
        <v>416</v>
      </c>
      <c r="L3802" t="s">
        <v>417</v>
      </c>
      <c r="M3802" t="s">
        <v>139</v>
      </c>
      <c r="N3802" t="s">
        <v>266</v>
      </c>
      <c r="O3802" t="s">
        <v>43</v>
      </c>
      <c r="P3802" t="s">
        <v>93</v>
      </c>
      <c r="Q3802" t="s">
        <v>93</v>
      </c>
      <c r="R3802" t="s">
        <v>94</v>
      </c>
      <c r="T3802" t="s">
        <v>40</v>
      </c>
      <c r="U3802" t="s">
        <v>50</v>
      </c>
      <c r="V3802">
        <v>1</v>
      </c>
      <c r="W3802">
        <v>1</v>
      </c>
      <c r="X3802" t="s">
        <v>51</v>
      </c>
      <c r="Y3802" t="s">
        <v>36</v>
      </c>
      <c r="Z3802" t="s">
        <v>42</v>
      </c>
      <c r="AA3802" t="s">
        <v>43</v>
      </c>
      <c r="AB3802">
        <v>21546</v>
      </c>
      <c r="AC3802" s="1">
        <v>44890</v>
      </c>
      <c r="AD3802" t="s">
        <v>44</v>
      </c>
      <c r="AE3802" t="s">
        <v>65</v>
      </c>
      <c r="AF3802">
        <v>0</v>
      </c>
      <c r="AG3802" t="s">
        <v>46</v>
      </c>
      <c r="AH3802" s="1">
        <v>44890</v>
      </c>
      <c r="AJ3802" t="s">
        <v>18597</v>
      </c>
      <c r="AK3802">
        <f>Tabla_Consulta_desde_TMS8[[#This Row],[idpedido]]</f>
        <v>467536</v>
      </c>
    </row>
    <row r="3803" spans="1:37" x14ac:dyDescent="0.25">
      <c r="A3803" t="str">
        <f>Tabla_Consulta_desde_TMS8[[#This Row],[Nro_Referencia]]</f>
        <v>2022-11539</v>
      </c>
      <c r="B3803">
        <v>467538</v>
      </c>
      <c r="C3803" t="s">
        <v>18598</v>
      </c>
      <c r="D3803" t="s">
        <v>31</v>
      </c>
      <c r="E3803" t="s">
        <v>47</v>
      </c>
      <c r="F3803" t="s">
        <v>33</v>
      </c>
      <c r="G3803" t="s">
        <v>18599</v>
      </c>
      <c r="H3803" s="1">
        <v>44889</v>
      </c>
      <c r="I3803" t="s">
        <v>34</v>
      </c>
      <c r="J3803" s="1">
        <v>44890</v>
      </c>
      <c r="K3803" t="s">
        <v>263</v>
      </c>
      <c r="L3803" t="s">
        <v>257</v>
      </c>
      <c r="M3803" t="s">
        <v>139</v>
      </c>
      <c r="N3803" t="s">
        <v>258</v>
      </c>
      <c r="P3803" t="s">
        <v>38</v>
      </c>
      <c r="Q3803" t="s">
        <v>38</v>
      </c>
      <c r="R3803" t="s">
        <v>39</v>
      </c>
      <c r="T3803" t="s">
        <v>40</v>
      </c>
      <c r="U3803" t="s">
        <v>41</v>
      </c>
      <c r="V3803">
        <v>3</v>
      </c>
      <c r="W3803">
        <v>1</v>
      </c>
      <c r="X3803" t="s">
        <v>51</v>
      </c>
      <c r="Y3803" t="s">
        <v>36</v>
      </c>
      <c r="Z3803" t="s">
        <v>42</v>
      </c>
      <c r="AA3803" t="s">
        <v>43</v>
      </c>
      <c r="AB3803">
        <v>21546</v>
      </c>
      <c r="AC3803" s="1">
        <v>44890</v>
      </c>
      <c r="AD3803" t="s">
        <v>44</v>
      </c>
      <c r="AE3803" t="s">
        <v>65</v>
      </c>
      <c r="AF3803">
        <v>0</v>
      </c>
      <c r="AG3803" t="s">
        <v>46</v>
      </c>
      <c r="AH3803" s="1">
        <v>44890</v>
      </c>
      <c r="AJ3803" t="s">
        <v>18600</v>
      </c>
      <c r="AK3803">
        <f>Tabla_Consulta_desde_TMS8[[#This Row],[idpedido]]</f>
        <v>467538</v>
      </c>
    </row>
    <row r="3804" spans="1:37" x14ac:dyDescent="0.25">
      <c r="A3804" t="str">
        <f>Tabla_Consulta_desde_TMS8[[#This Row],[Nro_Referencia]]</f>
        <v>2022-11540</v>
      </c>
      <c r="B3804">
        <v>467539</v>
      </c>
      <c r="C3804" t="s">
        <v>18601</v>
      </c>
      <c r="D3804" t="s">
        <v>31</v>
      </c>
      <c r="E3804" t="s">
        <v>47</v>
      </c>
      <c r="F3804" t="s">
        <v>33</v>
      </c>
      <c r="G3804" t="s">
        <v>18602</v>
      </c>
      <c r="H3804" s="1">
        <v>44889</v>
      </c>
      <c r="I3804" t="s">
        <v>34</v>
      </c>
      <c r="J3804" s="1">
        <v>44890</v>
      </c>
      <c r="K3804" t="s">
        <v>264</v>
      </c>
      <c r="L3804" t="s">
        <v>265</v>
      </c>
      <c r="M3804" t="s">
        <v>139</v>
      </c>
      <c r="N3804" t="s">
        <v>266</v>
      </c>
      <c r="P3804" t="s">
        <v>86</v>
      </c>
      <c r="Q3804" t="s">
        <v>86</v>
      </c>
      <c r="R3804" t="s">
        <v>87</v>
      </c>
      <c r="S3804" t="s">
        <v>86</v>
      </c>
      <c r="T3804" t="s">
        <v>40</v>
      </c>
      <c r="U3804" t="s">
        <v>50</v>
      </c>
      <c r="V3804">
        <v>3</v>
      </c>
      <c r="W3804">
        <v>1</v>
      </c>
      <c r="X3804" t="s">
        <v>51</v>
      </c>
      <c r="Y3804" t="s">
        <v>36</v>
      </c>
      <c r="Z3804" t="s">
        <v>42</v>
      </c>
      <c r="AA3804" t="s">
        <v>43</v>
      </c>
      <c r="AB3804">
        <v>21546</v>
      </c>
      <c r="AC3804" s="1">
        <v>44890</v>
      </c>
      <c r="AD3804" t="s">
        <v>44</v>
      </c>
      <c r="AE3804" t="s">
        <v>65</v>
      </c>
      <c r="AF3804">
        <v>0</v>
      </c>
      <c r="AG3804" t="s">
        <v>46</v>
      </c>
      <c r="AH3804" s="1">
        <v>44890</v>
      </c>
      <c r="AJ3804" t="s">
        <v>18603</v>
      </c>
      <c r="AK3804">
        <f>Tabla_Consulta_desde_TMS8[[#This Row],[idpedido]]</f>
        <v>467539</v>
      </c>
    </row>
    <row r="3805" spans="1:37" x14ac:dyDescent="0.25">
      <c r="A3805" t="str">
        <f>Tabla_Consulta_desde_TMS8[[#This Row],[Nro_Referencia]]</f>
        <v>2022-11541</v>
      </c>
      <c r="B3805">
        <v>467540</v>
      </c>
      <c r="C3805" t="s">
        <v>18604</v>
      </c>
      <c r="D3805" t="s">
        <v>31</v>
      </c>
      <c r="E3805" t="s">
        <v>47</v>
      </c>
      <c r="F3805" t="s">
        <v>33</v>
      </c>
      <c r="G3805" t="s">
        <v>18605</v>
      </c>
      <c r="H3805" s="1">
        <v>44889</v>
      </c>
      <c r="I3805" t="s">
        <v>34</v>
      </c>
      <c r="J3805" s="1">
        <v>44890</v>
      </c>
      <c r="K3805" t="s">
        <v>9642</v>
      </c>
      <c r="L3805" t="s">
        <v>2306</v>
      </c>
      <c r="M3805" t="s">
        <v>663</v>
      </c>
      <c r="N3805" t="s">
        <v>9643</v>
      </c>
      <c r="P3805" t="s">
        <v>68</v>
      </c>
      <c r="Q3805" t="s">
        <v>68</v>
      </c>
      <c r="R3805" t="s">
        <v>69</v>
      </c>
      <c r="T3805" t="s">
        <v>40</v>
      </c>
      <c r="U3805" t="s">
        <v>71</v>
      </c>
      <c r="V3805">
        <v>2</v>
      </c>
      <c r="W3805">
        <v>1</v>
      </c>
      <c r="X3805" t="s">
        <v>51</v>
      </c>
      <c r="Y3805" t="s">
        <v>36</v>
      </c>
      <c r="Z3805" t="s">
        <v>42</v>
      </c>
      <c r="AA3805" t="s">
        <v>43</v>
      </c>
      <c r="AB3805">
        <v>21546</v>
      </c>
      <c r="AC3805" s="1">
        <v>44890</v>
      </c>
      <c r="AD3805" t="s">
        <v>44</v>
      </c>
      <c r="AE3805" t="s">
        <v>65</v>
      </c>
      <c r="AF3805">
        <v>0</v>
      </c>
      <c r="AG3805" t="s">
        <v>46</v>
      </c>
      <c r="AH3805" s="1">
        <v>44890</v>
      </c>
      <c r="AJ3805" t="s">
        <v>18606</v>
      </c>
      <c r="AK3805">
        <f>Tabla_Consulta_desde_TMS8[[#This Row],[idpedido]]</f>
        <v>467540</v>
      </c>
    </row>
    <row r="3806" spans="1:37" x14ac:dyDescent="0.25">
      <c r="A3806" t="str">
        <f>Tabla_Consulta_desde_TMS8[[#This Row],[Nro_Referencia]]</f>
        <v>2022-11542</v>
      </c>
      <c r="B3806">
        <v>467541</v>
      </c>
      <c r="C3806" t="s">
        <v>18607</v>
      </c>
      <c r="D3806" t="s">
        <v>31</v>
      </c>
      <c r="E3806" t="s">
        <v>47</v>
      </c>
      <c r="F3806" t="s">
        <v>33</v>
      </c>
      <c r="G3806" t="s">
        <v>18608</v>
      </c>
      <c r="H3806" s="1">
        <v>44889</v>
      </c>
      <c r="I3806" t="s">
        <v>34</v>
      </c>
      <c r="J3806" s="1">
        <v>44890</v>
      </c>
      <c r="K3806" t="s">
        <v>269</v>
      </c>
      <c r="L3806" t="s">
        <v>270</v>
      </c>
      <c r="M3806" t="s">
        <v>66</v>
      </c>
      <c r="N3806" t="s">
        <v>271</v>
      </c>
      <c r="O3806" t="s">
        <v>43</v>
      </c>
      <c r="P3806" t="s">
        <v>109</v>
      </c>
      <c r="Q3806" t="s">
        <v>109</v>
      </c>
      <c r="R3806" t="s">
        <v>110</v>
      </c>
      <c r="T3806" t="s">
        <v>111</v>
      </c>
      <c r="U3806" t="s">
        <v>50</v>
      </c>
      <c r="V3806">
        <v>1</v>
      </c>
      <c r="W3806">
        <v>1</v>
      </c>
      <c r="X3806" t="s">
        <v>51</v>
      </c>
      <c r="Y3806" t="s">
        <v>36</v>
      </c>
      <c r="Z3806" t="s">
        <v>42</v>
      </c>
      <c r="AA3806" t="s">
        <v>43</v>
      </c>
      <c r="AB3806">
        <v>21558</v>
      </c>
      <c r="AC3806" s="1">
        <v>44890</v>
      </c>
      <c r="AD3806" t="s">
        <v>97</v>
      </c>
      <c r="AE3806" t="s">
        <v>112</v>
      </c>
      <c r="AF3806">
        <v>0</v>
      </c>
      <c r="AG3806" t="s">
        <v>46</v>
      </c>
      <c r="AH3806" s="1">
        <v>44890</v>
      </c>
      <c r="AK3806">
        <f>Tabla_Consulta_desde_TMS8[[#This Row],[idpedido]]</f>
        <v>467541</v>
      </c>
    </row>
    <row r="3807" spans="1:37" x14ac:dyDescent="0.25">
      <c r="A3807" t="str">
        <f>Tabla_Consulta_desde_TMS8[[#This Row],[Nro_Referencia]]</f>
        <v>2022-11543</v>
      </c>
      <c r="B3807">
        <v>467542</v>
      </c>
      <c r="C3807" t="s">
        <v>18609</v>
      </c>
      <c r="D3807" t="s">
        <v>31</v>
      </c>
      <c r="E3807" t="s">
        <v>47</v>
      </c>
      <c r="F3807" t="s">
        <v>33</v>
      </c>
      <c r="G3807" t="s">
        <v>18610</v>
      </c>
      <c r="H3807" s="1">
        <v>44889</v>
      </c>
      <c r="I3807" t="s">
        <v>34</v>
      </c>
      <c r="J3807" s="1">
        <v>44890</v>
      </c>
      <c r="K3807" t="s">
        <v>141</v>
      </c>
      <c r="L3807" t="s">
        <v>142</v>
      </c>
      <c r="M3807" t="s">
        <v>63</v>
      </c>
      <c r="N3807" t="s">
        <v>64</v>
      </c>
      <c r="O3807" t="s">
        <v>43</v>
      </c>
      <c r="P3807" t="s">
        <v>38</v>
      </c>
      <c r="Q3807" t="s">
        <v>38</v>
      </c>
      <c r="R3807" t="s">
        <v>39</v>
      </c>
      <c r="T3807" t="s">
        <v>40</v>
      </c>
      <c r="U3807" t="s">
        <v>41</v>
      </c>
      <c r="V3807">
        <v>1</v>
      </c>
      <c r="W3807">
        <v>1</v>
      </c>
      <c r="X3807" t="s">
        <v>51</v>
      </c>
      <c r="Y3807" t="s">
        <v>36</v>
      </c>
      <c r="Z3807" t="s">
        <v>42</v>
      </c>
      <c r="AA3807" t="s">
        <v>43</v>
      </c>
      <c r="AB3807">
        <v>21546</v>
      </c>
      <c r="AC3807" s="1">
        <v>44890</v>
      </c>
      <c r="AD3807" t="s">
        <v>44</v>
      </c>
      <c r="AE3807" t="s">
        <v>65</v>
      </c>
      <c r="AF3807">
        <v>0</v>
      </c>
      <c r="AG3807" t="s">
        <v>46</v>
      </c>
      <c r="AH3807" s="1">
        <v>44890</v>
      </c>
      <c r="AJ3807" t="s">
        <v>18234</v>
      </c>
      <c r="AK3807">
        <f>Tabla_Consulta_desde_TMS8[[#This Row],[idpedido]]</f>
        <v>467542</v>
      </c>
    </row>
    <row r="3808" spans="1:37" x14ac:dyDescent="0.25">
      <c r="A3808" t="str">
        <f>Tabla_Consulta_desde_TMS8[[#This Row],[Nro_Referencia]]</f>
        <v>2022-11544</v>
      </c>
      <c r="B3808">
        <v>467543</v>
      </c>
      <c r="C3808" t="s">
        <v>18611</v>
      </c>
      <c r="D3808" t="s">
        <v>31</v>
      </c>
      <c r="E3808" t="s">
        <v>47</v>
      </c>
      <c r="F3808" t="s">
        <v>33</v>
      </c>
      <c r="G3808" t="s">
        <v>18612</v>
      </c>
      <c r="H3808" s="1">
        <v>44889</v>
      </c>
      <c r="I3808" t="s">
        <v>34</v>
      </c>
      <c r="J3808" s="1">
        <v>44890</v>
      </c>
      <c r="K3808" t="s">
        <v>425</v>
      </c>
      <c r="L3808" t="s">
        <v>426</v>
      </c>
      <c r="M3808" t="s">
        <v>66</v>
      </c>
      <c r="N3808" t="s">
        <v>271</v>
      </c>
      <c r="O3808" t="s">
        <v>43</v>
      </c>
      <c r="P3808" t="s">
        <v>109</v>
      </c>
      <c r="Q3808" t="s">
        <v>109</v>
      </c>
      <c r="R3808" t="s">
        <v>110</v>
      </c>
      <c r="T3808" t="s">
        <v>111</v>
      </c>
      <c r="U3808" t="s">
        <v>50</v>
      </c>
      <c r="V3808">
        <v>1</v>
      </c>
      <c r="W3808">
        <v>1</v>
      </c>
      <c r="X3808" t="s">
        <v>51</v>
      </c>
      <c r="Y3808" t="s">
        <v>36</v>
      </c>
      <c r="Z3808" t="s">
        <v>42</v>
      </c>
      <c r="AA3808" t="s">
        <v>43</v>
      </c>
      <c r="AB3808">
        <v>21558</v>
      </c>
      <c r="AC3808" s="1">
        <v>44890</v>
      </c>
      <c r="AD3808" t="s">
        <v>97</v>
      </c>
      <c r="AE3808" t="s">
        <v>112</v>
      </c>
      <c r="AF3808">
        <v>0</v>
      </c>
      <c r="AG3808" t="s">
        <v>46</v>
      </c>
      <c r="AH3808" s="1">
        <v>44890</v>
      </c>
      <c r="AK3808">
        <f>Tabla_Consulta_desde_TMS8[[#This Row],[idpedido]]</f>
        <v>467543</v>
      </c>
    </row>
    <row r="3809" spans="1:37" x14ac:dyDescent="0.25">
      <c r="A3809" t="str">
        <f>Tabla_Consulta_desde_TMS8[[#This Row],[Nro_Referencia]]</f>
        <v>2022-11545</v>
      </c>
      <c r="B3809">
        <v>467544</v>
      </c>
      <c r="C3809" t="s">
        <v>18613</v>
      </c>
      <c r="D3809" t="s">
        <v>31</v>
      </c>
      <c r="E3809" t="s">
        <v>47</v>
      </c>
      <c r="F3809" t="s">
        <v>33</v>
      </c>
      <c r="G3809" t="s">
        <v>18614</v>
      </c>
      <c r="H3809" s="1">
        <v>44889</v>
      </c>
      <c r="I3809" t="s">
        <v>34</v>
      </c>
      <c r="J3809" s="1">
        <v>44890</v>
      </c>
      <c r="K3809" t="s">
        <v>61</v>
      </c>
      <c r="L3809" t="s">
        <v>62</v>
      </c>
      <c r="M3809" t="s">
        <v>63</v>
      </c>
      <c r="N3809" t="s">
        <v>64</v>
      </c>
      <c r="O3809" t="s">
        <v>43</v>
      </c>
      <c r="P3809" t="s">
        <v>38</v>
      </c>
      <c r="Q3809" t="s">
        <v>38</v>
      </c>
      <c r="R3809" t="s">
        <v>39</v>
      </c>
      <c r="T3809" t="s">
        <v>40</v>
      </c>
      <c r="U3809" t="s">
        <v>41</v>
      </c>
      <c r="V3809">
        <v>1</v>
      </c>
      <c r="W3809">
        <v>1</v>
      </c>
      <c r="X3809" t="s">
        <v>51</v>
      </c>
      <c r="Y3809" t="s">
        <v>36</v>
      </c>
      <c r="Z3809" t="s">
        <v>42</v>
      </c>
      <c r="AA3809" t="s">
        <v>43</v>
      </c>
      <c r="AB3809">
        <v>21546</v>
      </c>
      <c r="AC3809" s="1">
        <v>44890</v>
      </c>
      <c r="AD3809" t="s">
        <v>44</v>
      </c>
      <c r="AE3809" t="s">
        <v>65</v>
      </c>
      <c r="AF3809">
        <v>0</v>
      </c>
      <c r="AG3809" t="s">
        <v>46</v>
      </c>
      <c r="AH3809" s="1">
        <v>44890</v>
      </c>
      <c r="AJ3809" t="s">
        <v>18615</v>
      </c>
      <c r="AK3809">
        <f>Tabla_Consulta_desde_TMS8[[#This Row],[idpedido]]</f>
        <v>467544</v>
      </c>
    </row>
    <row r="3810" spans="1:37" x14ac:dyDescent="0.25">
      <c r="A3810" t="str">
        <f>Tabla_Consulta_desde_TMS8[[#This Row],[Nro_Referencia]]</f>
        <v>2022-11546</v>
      </c>
      <c r="B3810">
        <v>467545</v>
      </c>
      <c r="C3810" t="s">
        <v>18616</v>
      </c>
      <c r="D3810" t="s">
        <v>31</v>
      </c>
      <c r="E3810" t="s">
        <v>47</v>
      </c>
      <c r="F3810" t="s">
        <v>33</v>
      </c>
      <c r="G3810" t="s">
        <v>18617</v>
      </c>
      <c r="H3810" s="1">
        <v>44889</v>
      </c>
      <c r="I3810" t="s">
        <v>34</v>
      </c>
      <c r="J3810" s="1">
        <v>44890</v>
      </c>
      <c r="K3810" t="s">
        <v>307</v>
      </c>
      <c r="L3810" t="s">
        <v>308</v>
      </c>
      <c r="M3810" t="s">
        <v>309</v>
      </c>
      <c r="N3810" t="s">
        <v>271</v>
      </c>
      <c r="O3810" t="s">
        <v>43</v>
      </c>
      <c r="P3810" t="s">
        <v>128</v>
      </c>
      <c r="Q3810" t="s">
        <v>128</v>
      </c>
      <c r="R3810" t="s">
        <v>129</v>
      </c>
      <c r="T3810" t="s">
        <v>40</v>
      </c>
      <c r="U3810" t="s">
        <v>50</v>
      </c>
      <c r="V3810">
        <v>1</v>
      </c>
      <c r="W3810">
        <v>1</v>
      </c>
      <c r="X3810" t="s">
        <v>51</v>
      </c>
      <c r="Y3810" t="s">
        <v>36</v>
      </c>
      <c r="Z3810" t="s">
        <v>42</v>
      </c>
      <c r="AA3810" t="s">
        <v>43</v>
      </c>
      <c r="AB3810">
        <v>21546</v>
      </c>
      <c r="AC3810" s="1">
        <v>44890</v>
      </c>
      <c r="AD3810" t="s">
        <v>44</v>
      </c>
      <c r="AE3810" t="s">
        <v>65</v>
      </c>
      <c r="AF3810">
        <v>0</v>
      </c>
      <c r="AG3810" t="s">
        <v>46</v>
      </c>
      <c r="AH3810" s="1">
        <v>44890</v>
      </c>
      <c r="AJ3810" t="s">
        <v>3163</v>
      </c>
      <c r="AK3810">
        <f>Tabla_Consulta_desde_TMS8[[#This Row],[idpedido]]</f>
        <v>467545</v>
      </c>
    </row>
    <row r="3811" spans="1:37" x14ac:dyDescent="0.25">
      <c r="A3811" t="str">
        <f>Tabla_Consulta_desde_TMS8[[#This Row],[Nro_Referencia]]</f>
        <v>2022-11547</v>
      </c>
      <c r="B3811">
        <v>467546</v>
      </c>
      <c r="C3811" t="s">
        <v>18618</v>
      </c>
      <c r="D3811" t="s">
        <v>31</v>
      </c>
      <c r="E3811" t="s">
        <v>47</v>
      </c>
      <c r="F3811" t="s">
        <v>33</v>
      </c>
      <c r="G3811" t="s">
        <v>18619</v>
      </c>
      <c r="H3811" s="1">
        <v>44889</v>
      </c>
      <c r="I3811" t="s">
        <v>34</v>
      </c>
      <c r="J3811" s="1">
        <v>44890</v>
      </c>
      <c r="K3811" t="s">
        <v>163</v>
      </c>
      <c r="L3811" t="s">
        <v>164</v>
      </c>
      <c r="M3811" t="s">
        <v>63</v>
      </c>
      <c r="N3811" t="s">
        <v>64</v>
      </c>
      <c r="O3811" t="s">
        <v>43</v>
      </c>
      <c r="P3811" t="s">
        <v>38</v>
      </c>
      <c r="Q3811" t="s">
        <v>38</v>
      </c>
      <c r="R3811" t="s">
        <v>39</v>
      </c>
      <c r="T3811" t="s">
        <v>40</v>
      </c>
      <c r="U3811" t="s">
        <v>41</v>
      </c>
      <c r="V3811">
        <v>1</v>
      </c>
      <c r="W3811">
        <v>1</v>
      </c>
      <c r="X3811" t="s">
        <v>51</v>
      </c>
      <c r="Y3811" t="s">
        <v>36</v>
      </c>
      <c r="Z3811" t="s">
        <v>42</v>
      </c>
      <c r="AA3811" t="s">
        <v>43</v>
      </c>
      <c r="AB3811">
        <v>21546</v>
      </c>
      <c r="AC3811" s="1">
        <v>44890</v>
      </c>
      <c r="AD3811" t="s">
        <v>44</v>
      </c>
      <c r="AE3811" t="s">
        <v>65</v>
      </c>
      <c r="AF3811">
        <v>0</v>
      </c>
      <c r="AG3811" t="s">
        <v>46</v>
      </c>
      <c r="AH3811" s="1">
        <v>44890</v>
      </c>
      <c r="AJ3811" t="s">
        <v>165</v>
      </c>
      <c r="AK3811">
        <f>Tabla_Consulta_desde_TMS8[[#This Row],[idpedido]]</f>
        <v>467546</v>
      </c>
    </row>
    <row r="3812" spans="1:37" x14ac:dyDescent="0.25">
      <c r="A3812" t="str">
        <f>Tabla_Consulta_desde_TMS8[[#This Row],[Nro_Referencia]]</f>
        <v>2022-11548</v>
      </c>
      <c r="B3812">
        <v>467547</v>
      </c>
      <c r="C3812" t="s">
        <v>18620</v>
      </c>
      <c r="D3812" t="s">
        <v>31</v>
      </c>
      <c r="E3812" t="s">
        <v>47</v>
      </c>
      <c r="F3812" t="s">
        <v>33</v>
      </c>
      <c r="G3812" t="s">
        <v>18621</v>
      </c>
      <c r="H3812" s="1">
        <v>44889</v>
      </c>
      <c r="I3812" t="s">
        <v>34</v>
      </c>
      <c r="J3812" s="1">
        <v>44890</v>
      </c>
      <c r="K3812" t="s">
        <v>173</v>
      </c>
      <c r="L3812" t="s">
        <v>174</v>
      </c>
      <c r="M3812" t="s">
        <v>63</v>
      </c>
      <c r="N3812" t="s">
        <v>64</v>
      </c>
      <c r="O3812" t="s">
        <v>43</v>
      </c>
      <c r="P3812" t="s">
        <v>38</v>
      </c>
      <c r="Q3812" t="s">
        <v>38</v>
      </c>
      <c r="R3812" t="s">
        <v>39</v>
      </c>
      <c r="T3812" t="s">
        <v>40</v>
      </c>
      <c r="U3812" t="s">
        <v>41</v>
      </c>
      <c r="V3812">
        <v>1</v>
      </c>
      <c r="W3812">
        <v>1</v>
      </c>
      <c r="X3812" t="s">
        <v>51</v>
      </c>
      <c r="Y3812" t="s">
        <v>36</v>
      </c>
      <c r="Z3812" t="s">
        <v>42</v>
      </c>
      <c r="AA3812" t="s">
        <v>43</v>
      </c>
      <c r="AB3812">
        <v>21546</v>
      </c>
      <c r="AC3812" s="1">
        <v>44890</v>
      </c>
      <c r="AD3812" t="s">
        <v>44</v>
      </c>
      <c r="AE3812" t="s">
        <v>65</v>
      </c>
      <c r="AF3812">
        <v>0</v>
      </c>
      <c r="AG3812" t="s">
        <v>46</v>
      </c>
      <c r="AH3812" s="1">
        <v>44890</v>
      </c>
      <c r="AJ3812" t="s">
        <v>2395</v>
      </c>
      <c r="AK3812">
        <f>Tabla_Consulta_desde_TMS8[[#This Row],[idpedido]]</f>
        <v>467547</v>
      </c>
    </row>
    <row r="3813" spans="1:37" x14ac:dyDescent="0.25">
      <c r="A3813" t="str">
        <f>Tabla_Consulta_desde_TMS8[[#This Row],[Nro_Referencia]]</f>
        <v>2022-11549</v>
      </c>
      <c r="B3813">
        <v>467548</v>
      </c>
      <c r="C3813" t="s">
        <v>18622</v>
      </c>
      <c r="D3813" t="s">
        <v>31</v>
      </c>
      <c r="E3813" t="s">
        <v>47</v>
      </c>
      <c r="F3813" t="s">
        <v>33</v>
      </c>
      <c r="G3813" t="s">
        <v>18623</v>
      </c>
      <c r="H3813" s="1">
        <v>44889</v>
      </c>
      <c r="I3813" t="s">
        <v>34</v>
      </c>
      <c r="J3813" s="1">
        <v>44890</v>
      </c>
      <c r="K3813" t="s">
        <v>186</v>
      </c>
      <c r="L3813" t="s">
        <v>187</v>
      </c>
      <c r="M3813" t="s">
        <v>63</v>
      </c>
      <c r="N3813" t="s">
        <v>64</v>
      </c>
      <c r="O3813" t="s">
        <v>43</v>
      </c>
      <c r="P3813" t="s">
        <v>86</v>
      </c>
      <c r="Q3813" t="s">
        <v>86</v>
      </c>
      <c r="R3813" t="s">
        <v>87</v>
      </c>
      <c r="S3813" t="s">
        <v>86</v>
      </c>
      <c r="T3813" t="s">
        <v>40</v>
      </c>
      <c r="U3813" t="s">
        <v>50</v>
      </c>
      <c r="V3813">
        <v>1</v>
      </c>
      <c r="W3813">
        <v>1</v>
      </c>
      <c r="X3813" t="s">
        <v>51</v>
      </c>
      <c r="Y3813" t="s">
        <v>36</v>
      </c>
      <c r="Z3813" t="s">
        <v>42</v>
      </c>
      <c r="AA3813" t="s">
        <v>43</v>
      </c>
      <c r="AB3813">
        <v>21546</v>
      </c>
      <c r="AC3813" s="1">
        <v>44890</v>
      </c>
      <c r="AD3813" t="s">
        <v>44</v>
      </c>
      <c r="AE3813" t="s">
        <v>65</v>
      </c>
      <c r="AF3813">
        <v>0</v>
      </c>
      <c r="AG3813" t="s">
        <v>46</v>
      </c>
      <c r="AH3813" s="1">
        <v>44890</v>
      </c>
      <c r="AJ3813" t="s">
        <v>18241</v>
      </c>
      <c r="AK3813">
        <f>Tabla_Consulta_desde_TMS8[[#This Row],[idpedido]]</f>
        <v>467548</v>
      </c>
    </row>
    <row r="3814" spans="1:37" x14ac:dyDescent="0.25">
      <c r="A3814" t="str">
        <f>Tabla_Consulta_desde_TMS8[[#This Row],[Nro_Referencia]]</f>
        <v>2022-11550</v>
      </c>
      <c r="B3814">
        <v>467549</v>
      </c>
      <c r="C3814" t="s">
        <v>18624</v>
      </c>
      <c r="D3814" t="s">
        <v>31</v>
      </c>
      <c r="E3814" t="s">
        <v>47</v>
      </c>
      <c r="F3814" t="s">
        <v>33</v>
      </c>
      <c r="G3814" t="s">
        <v>18625</v>
      </c>
      <c r="H3814" s="1">
        <v>44889</v>
      </c>
      <c r="I3814" t="s">
        <v>34</v>
      </c>
      <c r="J3814" s="1">
        <v>44890</v>
      </c>
      <c r="K3814" t="s">
        <v>297</v>
      </c>
      <c r="L3814" t="s">
        <v>298</v>
      </c>
      <c r="M3814" t="s">
        <v>66</v>
      </c>
      <c r="N3814" t="s">
        <v>271</v>
      </c>
      <c r="O3814" t="s">
        <v>43</v>
      </c>
      <c r="P3814" t="s">
        <v>38</v>
      </c>
      <c r="Q3814" t="s">
        <v>38</v>
      </c>
      <c r="R3814" t="s">
        <v>39</v>
      </c>
      <c r="T3814" t="s">
        <v>40</v>
      </c>
      <c r="U3814" t="s">
        <v>41</v>
      </c>
      <c r="V3814">
        <v>1</v>
      </c>
      <c r="W3814">
        <v>1</v>
      </c>
      <c r="X3814" t="s">
        <v>51</v>
      </c>
      <c r="Y3814" t="s">
        <v>36</v>
      </c>
      <c r="Z3814" t="s">
        <v>42</v>
      </c>
      <c r="AA3814" t="s">
        <v>43</v>
      </c>
      <c r="AB3814">
        <v>21546</v>
      </c>
      <c r="AC3814" s="1">
        <v>44890</v>
      </c>
      <c r="AD3814" t="s">
        <v>44</v>
      </c>
      <c r="AE3814" t="s">
        <v>65</v>
      </c>
      <c r="AF3814">
        <v>0</v>
      </c>
      <c r="AG3814" t="s">
        <v>46</v>
      </c>
      <c r="AH3814" s="1">
        <v>44890</v>
      </c>
      <c r="AJ3814" t="s">
        <v>18626</v>
      </c>
      <c r="AK3814">
        <f>Tabla_Consulta_desde_TMS8[[#This Row],[idpedido]]</f>
        <v>467549</v>
      </c>
    </row>
    <row r="3815" spans="1:37" x14ac:dyDescent="0.25">
      <c r="A3815" t="str">
        <f>Tabla_Consulta_desde_TMS8[[#This Row],[Nro_Referencia]]</f>
        <v>2022-11551</v>
      </c>
      <c r="B3815">
        <v>467550</v>
      </c>
      <c r="C3815" t="s">
        <v>18627</v>
      </c>
      <c r="D3815" t="s">
        <v>31</v>
      </c>
      <c r="E3815" t="s">
        <v>47</v>
      </c>
      <c r="F3815" t="s">
        <v>33</v>
      </c>
      <c r="G3815" t="s">
        <v>18628</v>
      </c>
      <c r="H3815" s="1">
        <v>44889</v>
      </c>
      <c r="I3815" t="s">
        <v>34</v>
      </c>
      <c r="J3815" s="1">
        <v>44890</v>
      </c>
      <c r="K3815" t="s">
        <v>2804</v>
      </c>
      <c r="L3815" t="s">
        <v>2805</v>
      </c>
      <c r="M3815" t="s">
        <v>2806</v>
      </c>
      <c r="N3815" t="s">
        <v>2807</v>
      </c>
      <c r="O3815" t="s">
        <v>43</v>
      </c>
      <c r="P3815" t="s">
        <v>68</v>
      </c>
      <c r="Q3815" t="s">
        <v>68</v>
      </c>
      <c r="R3815" t="s">
        <v>69</v>
      </c>
      <c r="T3815" t="s">
        <v>111</v>
      </c>
      <c r="U3815" t="s">
        <v>71</v>
      </c>
      <c r="V3815">
        <v>1</v>
      </c>
      <c r="W3815">
        <v>1</v>
      </c>
      <c r="X3815" t="s">
        <v>51</v>
      </c>
      <c r="Y3815" t="s">
        <v>36</v>
      </c>
      <c r="Z3815" t="s">
        <v>42</v>
      </c>
      <c r="AA3815" t="s">
        <v>43</v>
      </c>
      <c r="AB3815">
        <v>21571</v>
      </c>
      <c r="AC3815" s="1">
        <v>44890</v>
      </c>
      <c r="AD3815" t="s">
        <v>97</v>
      </c>
      <c r="AE3815" t="s">
        <v>143</v>
      </c>
      <c r="AF3815">
        <v>0</v>
      </c>
      <c r="AG3815" t="s">
        <v>46</v>
      </c>
      <c r="AH3815" s="1">
        <v>44890</v>
      </c>
      <c r="AK3815">
        <f>Tabla_Consulta_desde_TMS8[[#This Row],[idpedido]]</f>
        <v>467550</v>
      </c>
    </row>
    <row r="3816" spans="1:37" x14ac:dyDescent="0.25">
      <c r="A3816" t="str">
        <f>Tabla_Consulta_desde_TMS8[[#This Row],[Nro_Referencia]]</f>
        <v>2022-11552</v>
      </c>
      <c r="B3816">
        <v>467551</v>
      </c>
      <c r="C3816" t="s">
        <v>18629</v>
      </c>
      <c r="D3816" t="s">
        <v>31</v>
      </c>
      <c r="E3816" t="s">
        <v>47</v>
      </c>
      <c r="F3816" t="s">
        <v>33</v>
      </c>
      <c r="G3816" t="s">
        <v>18630</v>
      </c>
      <c r="H3816" s="1">
        <v>44889</v>
      </c>
      <c r="I3816" t="s">
        <v>34</v>
      </c>
      <c r="J3816" s="1">
        <v>44890</v>
      </c>
      <c r="K3816" t="s">
        <v>188</v>
      </c>
      <c r="L3816" t="s">
        <v>189</v>
      </c>
      <c r="M3816" t="s">
        <v>63</v>
      </c>
      <c r="N3816" t="s">
        <v>64</v>
      </c>
      <c r="O3816" t="s">
        <v>43</v>
      </c>
      <c r="P3816" t="s">
        <v>38</v>
      </c>
      <c r="Q3816" t="s">
        <v>38</v>
      </c>
      <c r="R3816" t="s">
        <v>39</v>
      </c>
      <c r="T3816" t="s">
        <v>40</v>
      </c>
      <c r="U3816" t="s">
        <v>41</v>
      </c>
      <c r="V3816">
        <v>1</v>
      </c>
      <c r="W3816">
        <v>1</v>
      </c>
      <c r="X3816" t="s">
        <v>51</v>
      </c>
      <c r="Y3816" t="s">
        <v>36</v>
      </c>
      <c r="Z3816" t="s">
        <v>42</v>
      </c>
      <c r="AA3816" t="s">
        <v>43</v>
      </c>
      <c r="AB3816">
        <v>21546</v>
      </c>
      <c r="AC3816" s="1">
        <v>44890</v>
      </c>
      <c r="AD3816" t="s">
        <v>44</v>
      </c>
      <c r="AE3816" t="s">
        <v>65</v>
      </c>
      <c r="AF3816">
        <v>0</v>
      </c>
      <c r="AG3816" t="s">
        <v>46</v>
      </c>
      <c r="AH3816" s="1">
        <v>44890</v>
      </c>
      <c r="AJ3816" t="s">
        <v>15094</v>
      </c>
      <c r="AK3816">
        <f>Tabla_Consulta_desde_TMS8[[#This Row],[idpedido]]</f>
        <v>467551</v>
      </c>
    </row>
    <row r="3817" spans="1:37" x14ac:dyDescent="0.25">
      <c r="A3817" t="str">
        <f>Tabla_Consulta_desde_TMS8[[#This Row],[Nro_Referencia]]</f>
        <v>2022-11553</v>
      </c>
      <c r="B3817">
        <v>467552</v>
      </c>
      <c r="C3817" t="s">
        <v>18631</v>
      </c>
      <c r="D3817" t="s">
        <v>31</v>
      </c>
      <c r="E3817" t="s">
        <v>47</v>
      </c>
      <c r="F3817" t="s">
        <v>33</v>
      </c>
      <c r="G3817" t="s">
        <v>18632</v>
      </c>
      <c r="H3817" s="1">
        <v>44889</v>
      </c>
      <c r="I3817" t="s">
        <v>34</v>
      </c>
      <c r="J3817" s="1">
        <v>44890</v>
      </c>
      <c r="K3817" t="s">
        <v>190</v>
      </c>
      <c r="L3817" t="s">
        <v>191</v>
      </c>
      <c r="M3817" t="s">
        <v>63</v>
      </c>
      <c r="N3817" t="s">
        <v>64</v>
      </c>
      <c r="O3817" t="s">
        <v>43</v>
      </c>
      <c r="P3817" t="s">
        <v>86</v>
      </c>
      <c r="Q3817" t="s">
        <v>86</v>
      </c>
      <c r="R3817" t="s">
        <v>87</v>
      </c>
      <c r="S3817" t="s">
        <v>86</v>
      </c>
      <c r="T3817" t="s">
        <v>40</v>
      </c>
      <c r="U3817" t="s">
        <v>50</v>
      </c>
      <c r="V3817">
        <v>1</v>
      </c>
      <c r="W3817">
        <v>1</v>
      </c>
      <c r="X3817" t="s">
        <v>51</v>
      </c>
      <c r="Y3817" t="s">
        <v>36</v>
      </c>
      <c r="Z3817" t="s">
        <v>42</v>
      </c>
      <c r="AA3817" t="s">
        <v>43</v>
      </c>
      <c r="AB3817">
        <v>21546</v>
      </c>
      <c r="AC3817" s="1">
        <v>44890</v>
      </c>
      <c r="AD3817" t="s">
        <v>44</v>
      </c>
      <c r="AE3817" t="s">
        <v>65</v>
      </c>
      <c r="AF3817">
        <v>0</v>
      </c>
      <c r="AG3817" t="s">
        <v>46</v>
      </c>
      <c r="AH3817" s="1">
        <v>44890</v>
      </c>
      <c r="AJ3817" t="s">
        <v>18633</v>
      </c>
      <c r="AK3817">
        <f>Tabla_Consulta_desde_TMS8[[#This Row],[idpedido]]</f>
        <v>467552</v>
      </c>
    </row>
    <row r="3818" spans="1:37" x14ac:dyDescent="0.25">
      <c r="A3818" t="str">
        <f>Tabla_Consulta_desde_TMS8[[#This Row],[Nro_Referencia]]</f>
        <v>2022-11554</v>
      </c>
      <c r="B3818">
        <v>467553</v>
      </c>
      <c r="C3818" t="s">
        <v>18634</v>
      </c>
      <c r="D3818" t="s">
        <v>31</v>
      </c>
      <c r="E3818" t="s">
        <v>47</v>
      </c>
      <c r="F3818" t="s">
        <v>33</v>
      </c>
      <c r="G3818" t="s">
        <v>18635</v>
      </c>
      <c r="H3818" s="1">
        <v>44889</v>
      </c>
      <c r="I3818" t="s">
        <v>34</v>
      </c>
      <c r="J3818" s="1">
        <v>44890</v>
      </c>
      <c r="K3818" t="s">
        <v>194</v>
      </c>
      <c r="L3818" t="s">
        <v>195</v>
      </c>
      <c r="M3818" t="s">
        <v>63</v>
      </c>
      <c r="N3818" t="s">
        <v>196</v>
      </c>
      <c r="O3818" t="s">
        <v>43</v>
      </c>
      <c r="P3818" t="s">
        <v>197</v>
      </c>
      <c r="Q3818" t="s">
        <v>197</v>
      </c>
      <c r="R3818" t="s">
        <v>198</v>
      </c>
      <c r="T3818" t="s">
        <v>40</v>
      </c>
      <c r="U3818" t="s">
        <v>50</v>
      </c>
      <c r="V3818">
        <v>1</v>
      </c>
      <c r="W3818">
        <v>1</v>
      </c>
      <c r="X3818" t="s">
        <v>51</v>
      </c>
      <c r="Y3818" t="s">
        <v>36</v>
      </c>
      <c r="Z3818" t="s">
        <v>42</v>
      </c>
      <c r="AA3818" t="s">
        <v>43</v>
      </c>
      <c r="AB3818">
        <v>21546</v>
      </c>
      <c r="AC3818" s="1">
        <v>44890</v>
      </c>
      <c r="AD3818" t="s">
        <v>44</v>
      </c>
      <c r="AE3818" t="s">
        <v>65</v>
      </c>
      <c r="AF3818">
        <v>0</v>
      </c>
      <c r="AG3818" t="s">
        <v>46</v>
      </c>
      <c r="AH3818" s="1">
        <v>44890</v>
      </c>
      <c r="AJ3818" t="s">
        <v>18246</v>
      </c>
      <c r="AK3818">
        <f>Tabla_Consulta_desde_TMS8[[#This Row],[idpedido]]</f>
        <v>467553</v>
      </c>
    </row>
    <row r="3819" spans="1:37" x14ac:dyDescent="0.25">
      <c r="A3819" t="str">
        <f>Tabla_Consulta_desde_TMS8[[#This Row],[Nro_Referencia]]</f>
        <v>2022-11555</v>
      </c>
      <c r="B3819">
        <v>467554</v>
      </c>
      <c r="C3819" t="s">
        <v>18636</v>
      </c>
      <c r="D3819" t="s">
        <v>619</v>
      </c>
      <c r="E3819" t="s">
        <v>47</v>
      </c>
      <c r="F3819" t="s">
        <v>33</v>
      </c>
      <c r="G3819" t="s">
        <v>18637</v>
      </c>
      <c r="H3819" s="1">
        <v>44889</v>
      </c>
      <c r="I3819" t="s">
        <v>34</v>
      </c>
      <c r="J3819" s="1">
        <v>44890</v>
      </c>
      <c r="K3819" t="s">
        <v>18638</v>
      </c>
      <c r="L3819" t="s">
        <v>18639</v>
      </c>
      <c r="M3819" t="s">
        <v>626</v>
      </c>
      <c r="N3819" t="s">
        <v>18640</v>
      </c>
      <c r="O3819" t="s">
        <v>43</v>
      </c>
      <c r="P3819" t="s">
        <v>204</v>
      </c>
      <c r="Q3819" t="s">
        <v>204</v>
      </c>
      <c r="R3819" t="s">
        <v>49</v>
      </c>
      <c r="T3819" t="s">
        <v>40</v>
      </c>
      <c r="U3819" t="s">
        <v>50</v>
      </c>
      <c r="V3819">
        <v>1</v>
      </c>
      <c r="W3819">
        <v>1</v>
      </c>
      <c r="X3819" t="s">
        <v>51</v>
      </c>
      <c r="Y3819" t="s">
        <v>36</v>
      </c>
      <c r="Z3819" t="s">
        <v>42</v>
      </c>
      <c r="AA3819" t="s">
        <v>43</v>
      </c>
      <c r="AB3819">
        <v>21546</v>
      </c>
      <c r="AC3819" s="1">
        <v>44890</v>
      </c>
      <c r="AD3819" t="s">
        <v>44</v>
      </c>
      <c r="AE3819" t="s">
        <v>65</v>
      </c>
      <c r="AF3819">
        <v>0</v>
      </c>
      <c r="AG3819" t="s">
        <v>46</v>
      </c>
      <c r="AH3819" s="1">
        <v>44890</v>
      </c>
      <c r="AJ3819" t="s">
        <v>18641</v>
      </c>
      <c r="AK3819">
        <f>Tabla_Consulta_desde_TMS8[[#This Row],[idpedido]]</f>
        <v>467554</v>
      </c>
    </row>
    <row r="3820" spans="1:37" x14ac:dyDescent="0.25">
      <c r="A3820" t="str">
        <f>Tabla_Consulta_desde_TMS8[[#This Row],[Nro_Referencia]]</f>
        <v>2022-11556</v>
      </c>
      <c r="B3820">
        <v>467555</v>
      </c>
      <c r="C3820" t="s">
        <v>18642</v>
      </c>
      <c r="D3820" t="s">
        <v>619</v>
      </c>
      <c r="E3820" t="s">
        <v>47</v>
      </c>
      <c r="F3820" t="s">
        <v>33</v>
      </c>
      <c r="G3820" t="s">
        <v>18643</v>
      </c>
      <c r="H3820" s="1">
        <v>44889</v>
      </c>
      <c r="I3820" t="s">
        <v>34</v>
      </c>
      <c r="J3820" s="1">
        <v>44893</v>
      </c>
      <c r="K3820" t="s">
        <v>2649</v>
      </c>
      <c r="L3820" t="s">
        <v>2650</v>
      </c>
      <c r="M3820" t="s">
        <v>66</v>
      </c>
      <c r="N3820" t="s">
        <v>669</v>
      </c>
      <c r="O3820" t="s">
        <v>43</v>
      </c>
      <c r="P3820" t="s">
        <v>38</v>
      </c>
      <c r="Q3820" t="s">
        <v>38</v>
      </c>
      <c r="R3820" t="s">
        <v>39</v>
      </c>
      <c r="T3820" t="s">
        <v>145</v>
      </c>
      <c r="U3820" t="s">
        <v>41</v>
      </c>
      <c r="V3820">
        <v>1</v>
      </c>
      <c r="W3820">
        <v>1</v>
      </c>
      <c r="X3820" t="s">
        <v>51</v>
      </c>
      <c r="Y3820" t="s">
        <v>36</v>
      </c>
      <c r="Z3820" t="s">
        <v>42</v>
      </c>
      <c r="AA3820" t="s">
        <v>43</v>
      </c>
      <c r="AB3820">
        <v>21601</v>
      </c>
      <c r="AC3820" s="1">
        <v>44893</v>
      </c>
      <c r="AD3820" t="s">
        <v>97</v>
      </c>
      <c r="AE3820" t="s">
        <v>104</v>
      </c>
      <c r="AF3820">
        <v>0</v>
      </c>
      <c r="AG3820" t="s">
        <v>46</v>
      </c>
      <c r="AH3820" s="1">
        <v>44893</v>
      </c>
      <c r="AK3820">
        <f>Tabla_Consulta_desde_TMS8[[#This Row],[idpedido]]</f>
        <v>467555</v>
      </c>
    </row>
    <row r="3821" spans="1:37" x14ac:dyDescent="0.25">
      <c r="A3821" t="str">
        <f>Tabla_Consulta_desde_TMS8[[#This Row],[Nro_Referencia]]</f>
        <v>2022-11557</v>
      </c>
      <c r="B3821">
        <v>467556</v>
      </c>
      <c r="C3821" t="s">
        <v>18644</v>
      </c>
      <c r="D3821" t="s">
        <v>619</v>
      </c>
      <c r="E3821" t="s">
        <v>47</v>
      </c>
      <c r="F3821" t="s">
        <v>33</v>
      </c>
      <c r="G3821" t="s">
        <v>18645</v>
      </c>
      <c r="H3821" s="1">
        <v>44889</v>
      </c>
      <c r="I3821" t="s">
        <v>34</v>
      </c>
      <c r="J3821" s="1">
        <v>44893</v>
      </c>
      <c r="K3821" t="s">
        <v>667</v>
      </c>
      <c r="L3821" t="s">
        <v>668</v>
      </c>
      <c r="M3821" t="s">
        <v>378</v>
      </c>
      <c r="N3821" t="s">
        <v>669</v>
      </c>
      <c r="O3821" t="s">
        <v>43</v>
      </c>
      <c r="P3821" t="s">
        <v>38</v>
      </c>
      <c r="Q3821" t="s">
        <v>38</v>
      </c>
      <c r="R3821" t="s">
        <v>39</v>
      </c>
      <c r="T3821" t="s">
        <v>145</v>
      </c>
      <c r="U3821" t="s">
        <v>41</v>
      </c>
      <c r="V3821">
        <v>1</v>
      </c>
      <c r="W3821">
        <v>1</v>
      </c>
      <c r="X3821" t="s">
        <v>51</v>
      </c>
      <c r="Y3821" t="s">
        <v>36</v>
      </c>
      <c r="Z3821" t="s">
        <v>42</v>
      </c>
      <c r="AA3821" t="s">
        <v>43</v>
      </c>
      <c r="AB3821">
        <v>21601</v>
      </c>
      <c r="AC3821" s="1">
        <v>44893</v>
      </c>
      <c r="AD3821" t="s">
        <v>97</v>
      </c>
      <c r="AE3821" t="s">
        <v>104</v>
      </c>
      <c r="AF3821">
        <v>0</v>
      </c>
      <c r="AG3821" t="s">
        <v>46</v>
      </c>
      <c r="AH3821" s="1">
        <v>44893</v>
      </c>
      <c r="AK3821">
        <f>Tabla_Consulta_desde_TMS8[[#This Row],[idpedido]]</f>
        <v>467556</v>
      </c>
    </row>
    <row r="3822" spans="1:37" x14ac:dyDescent="0.25">
      <c r="A3822" t="str">
        <f>Tabla_Consulta_desde_TMS8[[#This Row],[Nro_Referencia]]</f>
        <v>2022-11558</v>
      </c>
      <c r="B3822">
        <v>467557</v>
      </c>
      <c r="C3822" t="s">
        <v>18646</v>
      </c>
      <c r="D3822" t="s">
        <v>619</v>
      </c>
      <c r="E3822" t="s">
        <v>47</v>
      </c>
      <c r="F3822" t="s">
        <v>33</v>
      </c>
      <c r="G3822" t="s">
        <v>18647</v>
      </c>
      <c r="H3822" s="1">
        <v>44889</v>
      </c>
      <c r="I3822" t="s">
        <v>34</v>
      </c>
      <c r="J3822" s="1">
        <v>44893</v>
      </c>
      <c r="K3822" t="s">
        <v>670</v>
      </c>
      <c r="L3822" t="s">
        <v>671</v>
      </c>
      <c r="M3822" t="s">
        <v>66</v>
      </c>
      <c r="N3822" t="s">
        <v>669</v>
      </c>
      <c r="O3822" t="s">
        <v>43</v>
      </c>
      <c r="P3822" t="s">
        <v>38</v>
      </c>
      <c r="Q3822" t="s">
        <v>38</v>
      </c>
      <c r="R3822" t="s">
        <v>39</v>
      </c>
      <c r="T3822" t="s">
        <v>145</v>
      </c>
      <c r="U3822" t="s">
        <v>41</v>
      </c>
      <c r="V3822">
        <v>1</v>
      </c>
      <c r="W3822">
        <v>1</v>
      </c>
      <c r="X3822" t="s">
        <v>51</v>
      </c>
      <c r="Y3822" t="s">
        <v>36</v>
      </c>
      <c r="Z3822" t="s">
        <v>42</v>
      </c>
      <c r="AA3822" t="s">
        <v>43</v>
      </c>
      <c r="AB3822">
        <v>21601</v>
      </c>
      <c r="AC3822" s="1">
        <v>44893</v>
      </c>
      <c r="AD3822" t="s">
        <v>97</v>
      </c>
      <c r="AE3822" t="s">
        <v>104</v>
      </c>
      <c r="AF3822">
        <v>0</v>
      </c>
      <c r="AG3822" t="s">
        <v>46</v>
      </c>
      <c r="AH3822" s="1">
        <v>44893</v>
      </c>
      <c r="AK3822">
        <f>Tabla_Consulta_desde_TMS8[[#This Row],[idpedido]]</f>
        <v>467557</v>
      </c>
    </row>
    <row r="3823" spans="1:37" x14ac:dyDescent="0.25">
      <c r="A3823" t="str">
        <f>Tabla_Consulta_desde_TMS8[[#This Row],[Nro_Referencia]]</f>
        <v>2022-11559</v>
      </c>
      <c r="B3823">
        <v>467558</v>
      </c>
      <c r="C3823" t="s">
        <v>18648</v>
      </c>
      <c r="D3823" t="s">
        <v>619</v>
      </c>
      <c r="E3823" t="s">
        <v>47</v>
      </c>
      <c r="F3823" t="s">
        <v>33</v>
      </c>
      <c r="G3823" t="s">
        <v>18649</v>
      </c>
      <c r="H3823" s="1">
        <v>44889</v>
      </c>
      <c r="I3823" t="s">
        <v>34</v>
      </c>
      <c r="J3823" s="1">
        <v>44890</v>
      </c>
      <c r="K3823" t="s">
        <v>627</v>
      </c>
      <c r="L3823" t="s">
        <v>628</v>
      </c>
      <c r="M3823" t="s">
        <v>629</v>
      </c>
      <c r="N3823" t="s">
        <v>630</v>
      </c>
      <c r="O3823" t="s">
        <v>43</v>
      </c>
      <c r="P3823" t="s">
        <v>68</v>
      </c>
      <c r="Q3823" t="s">
        <v>68</v>
      </c>
      <c r="R3823" t="s">
        <v>69</v>
      </c>
      <c r="T3823" t="s">
        <v>111</v>
      </c>
      <c r="U3823" t="s">
        <v>71</v>
      </c>
      <c r="V3823">
        <v>1</v>
      </c>
      <c r="W3823">
        <v>1</v>
      </c>
      <c r="X3823" t="s">
        <v>51</v>
      </c>
      <c r="Y3823" t="s">
        <v>36</v>
      </c>
      <c r="Z3823" t="s">
        <v>42</v>
      </c>
      <c r="AA3823" t="s">
        <v>43</v>
      </c>
      <c r="AB3823">
        <v>21571</v>
      </c>
      <c r="AC3823" s="1">
        <v>44890</v>
      </c>
      <c r="AD3823" t="s">
        <v>97</v>
      </c>
      <c r="AE3823" t="s">
        <v>143</v>
      </c>
      <c r="AF3823">
        <v>0</v>
      </c>
      <c r="AG3823" t="s">
        <v>46</v>
      </c>
      <c r="AH3823" s="1">
        <v>44890</v>
      </c>
      <c r="AK3823">
        <f>Tabla_Consulta_desde_TMS8[[#This Row],[idpedido]]</f>
        <v>467558</v>
      </c>
    </row>
    <row r="3824" spans="1:37" x14ac:dyDescent="0.25">
      <c r="A3824" t="str">
        <f>Tabla_Consulta_desde_TMS8[[#This Row],[Nro_Referencia]]</f>
        <v>2022-11504</v>
      </c>
      <c r="B3824">
        <v>467502</v>
      </c>
      <c r="C3824" t="s">
        <v>18650</v>
      </c>
      <c r="D3824" t="s">
        <v>31</v>
      </c>
      <c r="E3824" t="s">
        <v>47</v>
      </c>
      <c r="F3824" t="s">
        <v>33</v>
      </c>
      <c r="G3824" t="s">
        <v>18651</v>
      </c>
      <c r="H3824" s="1">
        <v>44889</v>
      </c>
      <c r="I3824" t="s">
        <v>34</v>
      </c>
      <c r="J3824" s="1">
        <v>44893</v>
      </c>
      <c r="K3824" t="s">
        <v>372</v>
      </c>
      <c r="L3824" t="s">
        <v>373</v>
      </c>
      <c r="M3824" t="s">
        <v>374</v>
      </c>
      <c r="N3824" t="s">
        <v>375</v>
      </c>
      <c r="O3824" t="s">
        <v>43</v>
      </c>
      <c r="P3824" t="s">
        <v>38</v>
      </c>
      <c r="Q3824" t="s">
        <v>38</v>
      </c>
      <c r="R3824" t="s">
        <v>39</v>
      </c>
      <c r="U3824" t="s">
        <v>41</v>
      </c>
      <c r="V3824">
        <v>1</v>
      </c>
      <c r="W3824">
        <v>1</v>
      </c>
      <c r="X3824" t="s">
        <v>51</v>
      </c>
      <c r="Y3824" t="s">
        <v>36</v>
      </c>
      <c r="Z3824" t="s">
        <v>42</v>
      </c>
      <c r="AA3824" t="s">
        <v>43</v>
      </c>
      <c r="AB3824">
        <v>21601</v>
      </c>
      <c r="AC3824" s="1">
        <v>44893</v>
      </c>
      <c r="AD3824" t="s">
        <v>97</v>
      </c>
      <c r="AE3824" t="s">
        <v>104</v>
      </c>
      <c r="AF3824">
        <v>0</v>
      </c>
      <c r="AG3824" t="s">
        <v>46</v>
      </c>
      <c r="AH3824" s="1">
        <v>44893</v>
      </c>
      <c r="AK3824">
        <f>Tabla_Consulta_desde_TMS8[[#This Row],[idpedido]]</f>
        <v>467502</v>
      </c>
    </row>
    <row r="3825" spans="1:37" x14ac:dyDescent="0.25">
      <c r="A3825" t="str">
        <f>Tabla_Consulta_desde_TMS8[[#This Row],[Nro_Referencia]]</f>
        <v>2022-11505</v>
      </c>
      <c r="B3825">
        <v>467503</v>
      </c>
      <c r="C3825" t="s">
        <v>18652</v>
      </c>
      <c r="D3825" t="s">
        <v>31</v>
      </c>
      <c r="E3825" t="s">
        <v>47</v>
      </c>
      <c r="F3825" t="s">
        <v>33</v>
      </c>
      <c r="G3825" t="s">
        <v>18653</v>
      </c>
      <c r="H3825" s="1">
        <v>44889</v>
      </c>
      <c r="I3825" t="s">
        <v>34</v>
      </c>
      <c r="J3825" s="1">
        <v>44893</v>
      </c>
      <c r="K3825" t="s">
        <v>376</v>
      </c>
      <c r="L3825" t="s">
        <v>377</v>
      </c>
      <c r="M3825" t="s">
        <v>378</v>
      </c>
      <c r="N3825" t="s">
        <v>375</v>
      </c>
      <c r="O3825" t="s">
        <v>43</v>
      </c>
      <c r="P3825" t="s">
        <v>38</v>
      </c>
      <c r="Q3825" t="s">
        <v>38</v>
      </c>
      <c r="R3825" t="s">
        <v>39</v>
      </c>
      <c r="U3825" t="s">
        <v>41</v>
      </c>
      <c r="V3825">
        <v>1</v>
      </c>
      <c r="W3825">
        <v>1</v>
      </c>
      <c r="X3825" t="s">
        <v>51</v>
      </c>
      <c r="Y3825" t="s">
        <v>36</v>
      </c>
      <c r="Z3825" t="s">
        <v>42</v>
      </c>
      <c r="AA3825" t="s">
        <v>43</v>
      </c>
      <c r="AB3825">
        <v>21601</v>
      </c>
      <c r="AC3825" s="1">
        <v>44893</v>
      </c>
      <c r="AD3825" t="s">
        <v>97</v>
      </c>
      <c r="AE3825" t="s">
        <v>104</v>
      </c>
      <c r="AF3825">
        <v>0</v>
      </c>
      <c r="AG3825" t="s">
        <v>46</v>
      </c>
      <c r="AH3825" s="1">
        <v>44893</v>
      </c>
      <c r="AK3825">
        <f>Tabla_Consulta_desde_TMS8[[#This Row],[idpedido]]</f>
        <v>467503</v>
      </c>
    </row>
    <row r="3826" spans="1:37" x14ac:dyDescent="0.25">
      <c r="A3826" t="str">
        <f>Tabla_Consulta_desde_TMS8[[#This Row],[Nro_Referencia]]</f>
        <v>2022-11506</v>
      </c>
      <c r="B3826">
        <v>467504</v>
      </c>
      <c r="C3826" t="s">
        <v>18654</v>
      </c>
      <c r="D3826" t="s">
        <v>31</v>
      </c>
      <c r="E3826" t="s">
        <v>47</v>
      </c>
      <c r="F3826" t="s">
        <v>33</v>
      </c>
      <c r="G3826" t="s">
        <v>18655</v>
      </c>
      <c r="H3826" s="1">
        <v>44889</v>
      </c>
      <c r="I3826" t="s">
        <v>34</v>
      </c>
      <c r="J3826" s="1">
        <v>44893</v>
      </c>
      <c r="K3826" t="s">
        <v>379</v>
      </c>
      <c r="L3826" t="s">
        <v>380</v>
      </c>
      <c r="M3826" t="s">
        <v>381</v>
      </c>
      <c r="N3826" t="s">
        <v>375</v>
      </c>
      <c r="O3826" t="s">
        <v>43</v>
      </c>
      <c r="P3826" t="s">
        <v>38</v>
      </c>
      <c r="Q3826" t="s">
        <v>38</v>
      </c>
      <c r="R3826" t="s">
        <v>39</v>
      </c>
      <c r="U3826" t="s">
        <v>41</v>
      </c>
      <c r="V3826">
        <v>1</v>
      </c>
      <c r="W3826">
        <v>1</v>
      </c>
      <c r="X3826" t="s">
        <v>51</v>
      </c>
      <c r="Y3826" t="s">
        <v>36</v>
      </c>
      <c r="Z3826" t="s">
        <v>42</v>
      </c>
      <c r="AA3826" t="s">
        <v>43</v>
      </c>
      <c r="AB3826">
        <v>21601</v>
      </c>
      <c r="AC3826" s="1">
        <v>44893</v>
      </c>
      <c r="AD3826" t="s">
        <v>97</v>
      </c>
      <c r="AE3826" t="s">
        <v>104</v>
      </c>
      <c r="AF3826">
        <v>0</v>
      </c>
      <c r="AG3826" t="s">
        <v>46</v>
      </c>
      <c r="AH3826" s="1">
        <v>44893</v>
      </c>
      <c r="AK3826">
        <f>Tabla_Consulta_desde_TMS8[[#This Row],[idpedido]]</f>
        <v>467504</v>
      </c>
    </row>
    <row r="3827" spans="1:37" x14ac:dyDescent="0.25">
      <c r="A3827" t="str">
        <f>Tabla_Consulta_desde_TMS8[[#This Row],[Nro_Referencia]]</f>
        <v>2022-11507</v>
      </c>
      <c r="B3827">
        <v>467505</v>
      </c>
      <c r="C3827" t="s">
        <v>18656</v>
      </c>
      <c r="D3827" t="s">
        <v>31</v>
      </c>
      <c r="E3827" t="s">
        <v>47</v>
      </c>
      <c r="F3827" t="s">
        <v>33</v>
      </c>
      <c r="G3827" t="s">
        <v>18657</v>
      </c>
      <c r="H3827" s="1">
        <v>44889</v>
      </c>
      <c r="I3827" t="s">
        <v>34</v>
      </c>
      <c r="J3827" s="1">
        <v>44890</v>
      </c>
      <c r="K3827" t="s">
        <v>18658</v>
      </c>
      <c r="L3827" t="s">
        <v>14548</v>
      </c>
      <c r="M3827" t="s">
        <v>14549</v>
      </c>
      <c r="N3827" t="s">
        <v>14550</v>
      </c>
      <c r="P3827" t="s">
        <v>483</v>
      </c>
      <c r="Q3827" t="s">
        <v>184</v>
      </c>
      <c r="R3827" t="s">
        <v>185</v>
      </c>
      <c r="S3827" t="s">
        <v>484</v>
      </c>
      <c r="T3827" t="s">
        <v>40</v>
      </c>
      <c r="V3827">
        <v>1</v>
      </c>
      <c r="W3827">
        <v>1</v>
      </c>
      <c r="X3827" t="s">
        <v>51</v>
      </c>
      <c r="Y3827" t="s">
        <v>36</v>
      </c>
      <c r="Z3827" t="s">
        <v>42</v>
      </c>
      <c r="AA3827" t="s">
        <v>43</v>
      </c>
      <c r="AB3827">
        <v>21546</v>
      </c>
      <c r="AC3827" s="1">
        <v>44890</v>
      </c>
      <c r="AD3827" t="s">
        <v>44</v>
      </c>
      <c r="AE3827" t="s">
        <v>65</v>
      </c>
      <c r="AF3827">
        <v>0</v>
      </c>
      <c r="AG3827" t="s">
        <v>46</v>
      </c>
      <c r="AH3827" s="1">
        <v>44890</v>
      </c>
      <c r="AJ3827" t="s">
        <v>18659</v>
      </c>
      <c r="AK3827">
        <f>Tabla_Consulta_desde_TMS8[[#This Row],[idpedido]]</f>
        <v>467505</v>
      </c>
    </row>
    <row r="3828" spans="1:37" x14ac:dyDescent="0.25">
      <c r="A3828" t="str">
        <f>Tabla_Consulta_desde_TMS8[[#This Row],[Nro_Referencia]]</f>
        <v>2022-11508</v>
      </c>
      <c r="B3828">
        <v>467506</v>
      </c>
      <c r="C3828" t="s">
        <v>18660</v>
      </c>
      <c r="D3828" t="s">
        <v>31</v>
      </c>
      <c r="E3828" t="s">
        <v>47</v>
      </c>
      <c r="F3828" t="s">
        <v>33</v>
      </c>
      <c r="G3828" t="s">
        <v>18661</v>
      </c>
      <c r="H3828" s="1">
        <v>44889</v>
      </c>
      <c r="I3828" t="s">
        <v>34</v>
      </c>
      <c r="J3828" s="1">
        <v>44890</v>
      </c>
      <c r="K3828" t="s">
        <v>18662</v>
      </c>
      <c r="L3828" t="s">
        <v>18663</v>
      </c>
      <c r="M3828" t="s">
        <v>2915</v>
      </c>
      <c r="N3828" t="s">
        <v>18664</v>
      </c>
      <c r="P3828" t="s">
        <v>197</v>
      </c>
      <c r="Q3828" t="s">
        <v>197</v>
      </c>
      <c r="R3828" t="s">
        <v>198</v>
      </c>
      <c r="T3828" t="s">
        <v>40</v>
      </c>
      <c r="U3828" t="s">
        <v>50</v>
      </c>
      <c r="V3828">
        <v>3</v>
      </c>
      <c r="W3828">
        <v>1</v>
      </c>
      <c r="X3828" t="s">
        <v>51</v>
      </c>
      <c r="Y3828" t="s">
        <v>36</v>
      </c>
      <c r="Z3828" t="s">
        <v>42</v>
      </c>
      <c r="AA3828" t="s">
        <v>43</v>
      </c>
      <c r="AB3828">
        <v>21546</v>
      </c>
      <c r="AC3828" s="1">
        <v>44890</v>
      </c>
      <c r="AD3828" t="s">
        <v>44</v>
      </c>
      <c r="AE3828" t="s">
        <v>65</v>
      </c>
      <c r="AF3828">
        <v>0</v>
      </c>
      <c r="AG3828" t="s">
        <v>46</v>
      </c>
      <c r="AH3828" s="1">
        <v>44890</v>
      </c>
      <c r="AJ3828" t="s">
        <v>18665</v>
      </c>
      <c r="AK3828">
        <f>Tabla_Consulta_desde_TMS8[[#This Row],[idpedido]]</f>
        <v>467506</v>
      </c>
    </row>
    <row r="3829" spans="1:37" x14ac:dyDescent="0.25">
      <c r="A3829" t="str">
        <f>Tabla_Consulta_desde_TMS8[[#This Row],[Nro_Referencia]]</f>
        <v>2022-11509</v>
      </c>
      <c r="B3829">
        <v>467507</v>
      </c>
      <c r="C3829" t="s">
        <v>18666</v>
      </c>
      <c r="D3829" t="s">
        <v>31</v>
      </c>
      <c r="E3829" t="s">
        <v>47</v>
      </c>
      <c r="F3829" t="s">
        <v>33</v>
      </c>
      <c r="G3829" t="s">
        <v>18667</v>
      </c>
      <c r="H3829" s="1">
        <v>44889</v>
      </c>
      <c r="I3829" t="s">
        <v>34</v>
      </c>
      <c r="J3829" s="1">
        <v>44894</v>
      </c>
      <c r="K3829" t="s">
        <v>18668</v>
      </c>
      <c r="L3829" t="s">
        <v>18669</v>
      </c>
      <c r="M3829" t="s">
        <v>2915</v>
      </c>
      <c r="N3829" t="s">
        <v>18670</v>
      </c>
      <c r="O3829" t="s">
        <v>43</v>
      </c>
      <c r="P3829" t="s">
        <v>113</v>
      </c>
      <c r="Q3829" t="s">
        <v>113</v>
      </c>
      <c r="R3829" t="s">
        <v>114</v>
      </c>
      <c r="T3829" t="s">
        <v>40</v>
      </c>
      <c r="U3829" t="s">
        <v>50</v>
      </c>
      <c r="V3829">
        <v>1</v>
      </c>
      <c r="W3829">
        <v>1</v>
      </c>
      <c r="X3829" t="s">
        <v>51</v>
      </c>
      <c r="Y3829" t="s">
        <v>36</v>
      </c>
      <c r="Z3829" t="s">
        <v>42</v>
      </c>
      <c r="AA3829" t="s">
        <v>43</v>
      </c>
      <c r="AB3829">
        <v>21546</v>
      </c>
      <c r="AC3829" s="1">
        <v>44890</v>
      </c>
      <c r="AD3829" t="s">
        <v>44</v>
      </c>
      <c r="AE3829" t="s">
        <v>65</v>
      </c>
      <c r="AF3829">
        <v>0</v>
      </c>
      <c r="AG3829" t="s">
        <v>46</v>
      </c>
      <c r="AH3829" s="1">
        <v>44894</v>
      </c>
      <c r="AJ3829" t="s">
        <v>18251</v>
      </c>
      <c r="AK3829">
        <f>Tabla_Consulta_desde_TMS8[[#This Row],[idpedido]]</f>
        <v>467507</v>
      </c>
    </row>
    <row r="3830" spans="1:37" x14ac:dyDescent="0.25">
      <c r="A3830" t="str">
        <f>Tabla_Consulta_desde_TMS8[[#This Row],[Nro_Referencia]]</f>
        <v>2022-11510</v>
      </c>
      <c r="B3830">
        <v>467508</v>
      </c>
      <c r="C3830" t="s">
        <v>18671</v>
      </c>
      <c r="D3830" t="s">
        <v>31</v>
      </c>
      <c r="E3830" t="s">
        <v>47</v>
      </c>
      <c r="F3830" t="s">
        <v>33</v>
      </c>
      <c r="G3830" t="s">
        <v>18672</v>
      </c>
      <c r="H3830" s="1">
        <v>44889</v>
      </c>
      <c r="I3830" t="s">
        <v>34</v>
      </c>
      <c r="J3830" s="1">
        <v>44890</v>
      </c>
      <c r="K3830" t="s">
        <v>236</v>
      </c>
      <c r="L3830" t="s">
        <v>237</v>
      </c>
      <c r="M3830" t="s">
        <v>238</v>
      </c>
      <c r="N3830" t="s">
        <v>239</v>
      </c>
      <c r="O3830" t="s">
        <v>43</v>
      </c>
      <c r="P3830" t="s">
        <v>240</v>
      </c>
      <c r="Q3830" t="s">
        <v>240</v>
      </c>
      <c r="R3830" t="s">
        <v>241</v>
      </c>
      <c r="T3830" t="s">
        <v>40</v>
      </c>
      <c r="U3830" t="s">
        <v>50</v>
      </c>
      <c r="V3830">
        <v>1</v>
      </c>
      <c r="W3830">
        <v>1</v>
      </c>
      <c r="X3830" t="s">
        <v>51</v>
      </c>
      <c r="Y3830" t="s">
        <v>36</v>
      </c>
      <c r="Z3830" t="s">
        <v>42</v>
      </c>
      <c r="AA3830" t="s">
        <v>43</v>
      </c>
      <c r="AB3830">
        <v>21546</v>
      </c>
      <c r="AC3830" s="1">
        <v>44890</v>
      </c>
      <c r="AD3830" t="s">
        <v>44</v>
      </c>
      <c r="AE3830" t="s">
        <v>65</v>
      </c>
      <c r="AF3830">
        <v>0</v>
      </c>
      <c r="AG3830" t="s">
        <v>46</v>
      </c>
      <c r="AH3830" s="1">
        <v>44890</v>
      </c>
      <c r="AJ3830" t="s">
        <v>18673</v>
      </c>
      <c r="AK3830">
        <f>Tabla_Consulta_desde_TMS8[[#This Row],[idpedido]]</f>
        <v>467508</v>
      </c>
    </row>
    <row r="3831" spans="1:37" x14ac:dyDescent="0.25">
      <c r="A3831" t="str">
        <f>Tabla_Consulta_desde_TMS8[[#This Row],[Nro_Referencia]]</f>
        <v>2022-11511</v>
      </c>
      <c r="B3831">
        <v>467509</v>
      </c>
      <c r="C3831" t="s">
        <v>18674</v>
      </c>
      <c r="D3831" t="s">
        <v>31</v>
      </c>
      <c r="E3831" t="s">
        <v>47</v>
      </c>
      <c r="F3831" t="s">
        <v>33</v>
      </c>
      <c r="G3831" t="s">
        <v>18675</v>
      </c>
      <c r="H3831" s="1">
        <v>44889</v>
      </c>
      <c r="I3831" t="s">
        <v>34</v>
      </c>
      <c r="J3831" s="1">
        <v>44890</v>
      </c>
      <c r="K3831" t="s">
        <v>242</v>
      </c>
      <c r="L3831" t="s">
        <v>249</v>
      </c>
      <c r="M3831" t="s">
        <v>243</v>
      </c>
      <c r="N3831" t="s">
        <v>239</v>
      </c>
      <c r="O3831" t="s">
        <v>43</v>
      </c>
      <c r="P3831" t="s">
        <v>68</v>
      </c>
      <c r="Q3831" t="s">
        <v>68</v>
      </c>
      <c r="R3831" t="s">
        <v>69</v>
      </c>
      <c r="T3831" t="s">
        <v>111</v>
      </c>
      <c r="U3831" t="s">
        <v>71</v>
      </c>
      <c r="V3831">
        <v>1</v>
      </c>
      <c r="W3831">
        <v>1</v>
      </c>
      <c r="X3831" t="s">
        <v>51</v>
      </c>
      <c r="Y3831" t="s">
        <v>36</v>
      </c>
      <c r="Z3831" t="s">
        <v>42</v>
      </c>
      <c r="AA3831" t="s">
        <v>43</v>
      </c>
      <c r="AB3831">
        <v>21569</v>
      </c>
      <c r="AC3831" s="1">
        <v>44890</v>
      </c>
      <c r="AD3831" t="s">
        <v>97</v>
      </c>
      <c r="AE3831" t="s">
        <v>180</v>
      </c>
      <c r="AF3831">
        <v>0</v>
      </c>
      <c r="AG3831" t="s">
        <v>46</v>
      </c>
      <c r="AH3831" s="1">
        <v>44890</v>
      </c>
      <c r="AK3831">
        <f>Tabla_Consulta_desde_TMS8[[#This Row],[idpedido]]</f>
        <v>467509</v>
      </c>
    </row>
    <row r="3832" spans="1:37" x14ac:dyDescent="0.25">
      <c r="A3832" t="str">
        <f>Tabla_Consulta_desde_TMS8[[#This Row],[Nro_Referencia]]</f>
        <v>2022-11512</v>
      </c>
      <c r="B3832">
        <v>467510</v>
      </c>
      <c r="C3832" t="s">
        <v>18676</v>
      </c>
      <c r="D3832" t="s">
        <v>31</v>
      </c>
      <c r="E3832" t="s">
        <v>47</v>
      </c>
      <c r="F3832" t="s">
        <v>33</v>
      </c>
      <c r="G3832" t="s">
        <v>18677</v>
      </c>
      <c r="H3832" s="1">
        <v>44889</v>
      </c>
      <c r="I3832" t="s">
        <v>34</v>
      </c>
      <c r="J3832" s="1">
        <v>44890</v>
      </c>
      <c r="K3832" t="s">
        <v>255</v>
      </c>
      <c r="L3832" t="s">
        <v>256</v>
      </c>
      <c r="M3832" t="s">
        <v>238</v>
      </c>
      <c r="N3832" t="s">
        <v>239</v>
      </c>
      <c r="O3832" t="s">
        <v>43</v>
      </c>
      <c r="P3832" t="s">
        <v>68</v>
      </c>
      <c r="Q3832" t="s">
        <v>68</v>
      </c>
      <c r="R3832" t="s">
        <v>69</v>
      </c>
      <c r="T3832" t="s">
        <v>40</v>
      </c>
      <c r="U3832" t="s">
        <v>71</v>
      </c>
      <c r="V3832">
        <v>1</v>
      </c>
      <c r="W3832">
        <v>1</v>
      </c>
      <c r="X3832" t="s">
        <v>51</v>
      </c>
      <c r="Y3832" t="s">
        <v>36</v>
      </c>
      <c r="Z3832" t="s">
        <v>42</v>
      </c>
      <c r="AA3832" t="s">
        <v>43</v>
      </c>
      <c r="AB3832">
        <v>21546</v>
      </c>
      <c r="AC3832" s="1">
        <v>44890</v>
      </c>
      <c r="AD3832" t="s">
        <v>44</v>
      </c>
      <c r="AE3832" t="s">
        <v>65</v>
      </c>
      <c r="AF3832">
        <v>0</v>
      </c>
      <c r="AG3832" t="s">
        <v>46</v>
      </c>
      <c r="AH3832" s="1">
        <v>44890</v>
      </c>
      <c r="AJ3832" t="s">
        <v>18678</v>
      </c>
      <c r="AK3832">
        <f>Tabla_Consulta_desde_TMS8[[#This Row],[idpedido]]</f>
        <v>467510</v>
      </c>
    </row>
    <row r="3833" spans="1:37" x14ac:dyDescent="0.25">
      <c r="A3833" t="str">
        <f>Tabla_Consulta_desde_TMS8[[#This Row],[Nro_Referencia]]</f>
        <v>2022-11513</v>
      </c>
      <c r="B3833">
        <v>467511</v>
      </c>
      <c r="C3833" t="s">
        <v>18679</v>
      </c>
      <c r="D3833" t="s">
        <v>31</v>
      </c>
      <c r="E3833" t="s">
        <v>47</v>
      </c>
      <c r="F3833" t="s">
        <v>33</v>
      </c>
      <c r="G3833" t="s">
        <v>18680</v>
      </c>
      <c r="H3833" s="1">
        <v>44889</v>
      </c>
      <c r="I3833" t="s">
        <v>34</v>
      </c>
      <c r="J3833" s="1">
        <v>44890</v>
      </c>
      <c r="K3833" t="s">
        <v>18681</v>
      </c>
      <c r="L3833" t="s">
        <v>18682</v>
      </c>
      <c r="M3833" t="s">
        <v>177</v>
      </c>
      <c r="N3833" t="s">
        <v>178</v>
      </c>
      <c r="O3833" t="s">
        <v>43</v>
      </c>
      <c r="P3833" t="s">
        <v>68</v>
      </c>
      <c r="Q3833" t="s">
        <v>68</v>
      </c>
      <c r="R3833" t="s">
        <v>69</v>
      </c>
      <c r="T3833" t="s">
        <v>111</v>
      </c>
      <c r="U3833" t="s">
        <v>71</v>
      </c>
      <c r="V3833">
        <v>1</v>
      </c>
      <c r="W3833">
        <v>1</v>
      </c>
      <c r="X3833" t="s">
        <v>51</v>
      </c>
      <c r="Y3833" t="s">
        <v>36</v>
      </c>
      <c r="Z3833" t="s">
        <v>42</v>
      </c>
      <c r="AA3833" t="s">
        <v>43</v>
      </c>
      <c r="AB3833">
        <v>21569</v>
      </c>
      <c r="AC3833" s="1">
        <v>44890</v>
      </c>
      <c r="AD3833" t="s">
        <v>97</v>
      </c>
      <c r="AE3833" t="s">
        <v>180</v>
      </c>
      <c r="AF3833">
        <v>0</v>
      </c>
      <c r="AG3833" t="s">
        <v>46</v>
      </c>
      <c r="AH3833" s="1">
        <v>44890</v>
      </c>
      <c r="AK3833">
        <f>Tabla_Consulta_desde_TMS8[[#This Row],[idpedido]]</f>
        <v>467511</v>
      </c>
    </row>
    <row r="3834" spans="1:37" x14ac:dyDescent="0.25">
      <c r="A3834" t="str">
        <f>Tabla_Consulta_desde_TMS8[[#This Row],[Nro_Referencia]]</f>
        <v>2022-11514</v>
      </c>
      <c r="B3834">
        <v>467512</v>
      </c>
      <c r="C3834" t="s">
        <v>18683</v>
      </c>
      <c r="D3834" t="s">
        <v>31</v>
      </c>
      <c r="E3834" t="s">
        <v>47</v>
      </c>
      <c r="F3834" t="s">
        <v>33</v>
      </c>
      <c r="G3834" t="s">
        <v>18684</v>
      </c>
      <c r="H3834" s="1">
        <v>44889</v>
      </c>
      <c r="I3834" t="s">
        <v>34</v>
      </c>
      <c r="J3834" s="1">
        <v>44890</v>
      </c>
      <c r="K3834" t="s">
        <v>477</v>
      </c>
      <c r="L3834" t="s">
        <v>478</v>
      </c>
      <c r="M3834" t="s">
        <v>479</v>
      </c>
      <c r="N3834" t="s">
        <v>480</v>
      </c>
      <c r="O3834" t="s">
        <v>43</v>
      </c>
      <c r="P3834" t="s">
        <v>68</v>
      </c>
      <c r="Q3834" t="s">
        <v>68</v>
      </c>
      <c r="R3834" t="s">
        <v>69</v>
      </c>
      <c r="T3834" t="s">
        <v>111</v>
      </c>
      <c r="U3834" t="s">
        <v>71</v>
      </c>
      <c r="V3834">
        <v>1</v>
      </c>
      <c r="W3834">
        <v>1</v>
      </c>
      <c r="X3834" t="s">
        <v>51</v>
      </c>
      <c r="Y3834" t="s">
        <v>36</v>
      </c>
      <c r="Z3834" t="s">
        <v>42</v>
      </c>
      <c r="AA3834" t="s">
        <v>43</v>
      </c>
      <c r="AB3834">
        <v>21571</v>
      </c>
      <c r="AC3834" s="1">
        <v>44890</v>
      </c>
      <c r="AD3834" t="s">
        <v>97</v>
      </c>
      <c r="AE3834" t="s">
        <v>143</v>
      </c>
      <c r="AF3834">
        <v>0</v>
      </c>
      <c r="AG3834" t="s">
        <v>46</v>
      </c>
      <c r="AH3834" s="1">
        <v>44890</v>
      </c>
      <c r="AK3834">
        <f>Tabla_Consulta_desde_TMS8[[#This Row],[idpedido]]</f>
        <v>467512</v>
      </c>
    </row>
    <row r="3835" spans="1:37" x14ac:dyDescent="0.25">
      <c r="A3835" t="str">
        <f>Tabla_Consulta_desde_TMS8[[#This Row],[Nro_Referencia]]</f>
        <v>2022-11515</v>
      </c>
      <c r="B3835">
        <v>467513</v>
      </c>
      <c r="C3835" t="s">
        <v>18685</v>
      </c>
      <c r="D3835" t="s">
        <v>31</v>
      </c>
      <c r="E3835" t="s">
        <v>47</v>
      </c>
      <c r="F3835" t="s">
        <v>33</v>
      </c>
      <c r="G3835" t="s">
        <v>18686</v>
      </c>
      <c r="H3835" s="1">
        <v>44889</v>
      </c>
      <c r="I3835" t="s">
        <v>34</v>
      </c>
      <c r="J3835" s="1">
        <v>44890</v>
      </c>
      <c r="K3835" t="s">
        <v>5956</v>
      </c>
      <c r="L3835" t="s">
        <v>5957</v>
      </c>
      <c r="M3835" t="s">
        <v>5958</v>
      </c>
      <c r="N3835" t="s">
        <v>5959</v>
      </c>
      <c r="O3835" t="s">
        <v>43</v>
      </c>
      <c r="P3835" t="s">
        <v>88</v>
      </c>
      <c r="Q3835" t="s">
        <v>88</v>
      </c>
      <c r="R3835" t="s">
        <v>88</v>
      </c>
      <c r="T3835" t="s">
        <v>40</v>
      </c>
      <c r="U3835" t="s">
        <v>50</v>
      </c>
      <c r="V3835">
        <v>1</v>
      </c>
      <c r="W3835">
        <v>1</v>
      </c>
      <c r="X3835" t="s">
        <v>51</v>
      </c>
      <c r="Y3835" t="s">
        <v>36</v>
      </c>
      <c r="Z3835" t="s">
        <v>42</v>
      </c>
      <c r="AA3835" t="s">
        <v>43</v>
      </c>
      <c r="AB3835">
        <v>21546</v>
      </c>
      <c r="AC3835" s="1">
        <v>44890</v>
      </c>
      <c r="AD3835" t="s">
        <v>44</v>
      </c>
      <c r="AE3835" t="s">
        <v>65</v>
      </c>
      <c r="AF3835">
        <v>0</v>
      </c>
      <c r="AG3835" t="s">
        <v>46</v>
      </c>
      <c r="AH3835" s="1">
        <v>44890</v>
      </c>
      <c r="AJ3835" t="s">
        <v>18687</v>
      </c>
      <c r="AK3835">
        <f>Tabla_Consulta_desde_TMS8[[#This Row],[idpedido]]</f>
        <v>467513</v>
      </c>
    </row>
    <row r="3836" spans="1:37" x14ac:dyDescent="0.25">
      <c r="A3836" t="str">
        <f>Tabla_Consulta_desde_TMS8[[#This Row],[Nro_Referencia]]</f>
        <v>2022-11516</v>
      </c>
      <c r="B3836">
        <v>467514</v>
      </c>
      <c r="C3836" t="s">
        <v>18688</v>
      </c>
      <c r="D3836" t="s">
        <v>31</v>
      </c>
      <c r="E3836" t="s">
        <v>47</v>
      </c>
      <c r="F3836" t="s">
        <v>33</v>
      </c>
      <c r="G3836" t="s">
        <v>18689</v>
      </c>
      <c r="H3836" s="1">
        <v>44889</v>
      </c>
      <c r="I3836" t="s">
        <v>34</v>
      </c>
      <c r="J3836" s="1">
        <v>44890</v>
      </c>
      <c r="K3836" t="s">
        <v>2091</v>
      </c>
      <c r="L3836" t="s">
        <v>427</v>
      </c>
      <c r="M3836" t="s">
        <v>66</v>
      </c>
      <c r="N3836" t="s">
        <v>428</v>
      </c>
      <c r="O3836" t="s">
        <v>43</v>
      </c>
      <c r="P3836" t="s">
        <v>128</v>
      </c>
      <c r="Q3836" t="s">
        <v>128</v>
      </c>
      <c r="R3836" t="s">
        <v>129</v>
      </c>
      <c r="T3836" t="s">
        <v>40</v>
      </c>
      <c r="U3836" t="s">
        <v>50</v>
      </c>
      <c r="V3836">
        <v>1</v>
      </c>
      <c r="W3836">
        <v>1</v>
      </c>
      <c r="X3836" t="s">
        <v>51</v>
      </c>
      <c r="Y3836" t="s">
        <v>36</v>
      </c>
      <c r="Z3836" t="s">
        <v>42</v>
      </c>
      <c r="AA3836" t="s">
        <v>43</v>
      </c>
      <c r="AB3836">
        <v>21546</v>
      </c>
      <c r="AC3836" s="1">
        <v>44890</v>
      </c>
      <c r="AD3836" t="s">
        <v>44</v>
      </c>
      <c r="AE3836" t="s">
        <v>65</v>
      </c>
      <c r="AF3836">
        <v>0</v>
      </c>
      <c r="AG3836" t="s">
        <v>46</v>
      </c>
      <c r="AH3836" s="1">
        <v>44890</v>
      </c>
      <c r="AJ3836" t="s">
        <v>18690</v>
      </c>
      <c r="AK3836">
        <f>Tabla_Consulta_desde_TMS8[[#This Row],[idpedido]]</f>
        <v>467514</v>
      </c>
    </row>
    <row r="3837" spans="1:37" x14ac:dyDescent="0.25">
      <c r="A3837" t="str">
        <f>Tabla_Consulta_desde_TMS8[[#This Row],[Nro_Referencia]]</f>
        <v>2022-11517</v>
      </c>
      <c r="B3837">
        <v>467515</v>
      </c>
      <c r="C3837" t="s">
        <v>18691</v>
      </c>
      <c r="D3837" t="s">
        <v>31</v>
      </c>
      <c r="E3837" t="s">
        <v>47</v>
      </c>
      <c r="F3837" t="s">
        <v>33</v>
      </c>
      <c r="G3837" t="s">
        <v>18692</v>
      </c>
      <c r="H3837" s="1">
        <v>44889</v>
      </c>
      <c r="I3837" t="s">
        <v>34</v>
      </c>
      <c r="J3837" s="1">
        <v>44890</v>
      </c>
      <c r="K3837" t="s">
        <v>314</v>
      </c>
      <c r="L3837" t="s">
        <v>315</v>
      </c>
      <c r="M3837" t="s">
        <v>139</v>
      </c>
      <c r="N3837" t="s">
        <v>266</v>
      </c>
      <c r="O3837" t="s">
        <v>43</v>
      </c>
      <c r="P3837" t="s">
        <v>38</v>
      </c>
      <c r="Q3837" t="s">
        <v>38</v>
      </c>
      <c r="R3837" t="s">
        <v>39</v>
      </c>
      <c r="T3837" t="s">
        <v>40</v>
      </c>
      <c r="U3837" t="s">
        <v>41</v>
      </c>
      <c r="V3837">
        <v>1</v>
      </c>
      <c r="W3837">
        <v>1</v>
      </c>
      <c r="X3837" t="s">
        <v>51</v>
      </c>
      <c r="Y3837" t="s">
        <v>36</v>
      </c>
      <c r="Z3837" t="s">
        <v>42</v>
      </c>
      <c r="AA3837" t="s">
        <v>43</v>
      </c>
      <c r="AB3837">
        <v>21546</v>
      </c>
      <c r="AC3837" s="1">
        <v>44890</v>
      </c>
      <c r="AD3837" t="s">
        <v>44</v>
      </c>
      <c r="AE3837" t="s">
        <v>65</v>
      </c>
      <c r="AF3837">
        <v>0</v>
      </c>
      <c r="AG3837" t="s">
        <v>46</v>
      </c>
      <c r="AH3837" s="1">
        <v>44890</v>
      </c>
      <c r="AJ3837" t="s">
        <v>18693</v>
      </c>
      <c r="AK3837">
        <f>Tabla_Consulta_desde_TMS8[[#This Row],[idpedido]]</f>
        <v>467515</v>
      </c>
    </row>
    <row r="3838" spans="1:37" x14ac:dyDescent="0.25">
      <c r="A3838" t="str">
        <f>Tabla_Consulta_desde_TMS8[[#This Row],[Nro_Referencia]]</f>
        <v>2022-11518</v>
      </c>
      <c r="B3838">
        <v>467516</v>
      </c>
      <c r="C3838" t="s">
        <v>18694</v>
      </c>
      <c r="D3838" t="s">
        <v>31</v>
      </c>
      <c r="E3838" t="s">
        <v>47</v>
      </c>
      <c r="F3838" t="s">
        <v>33</v>
      </c>
      <c r="G3838" t="s">
        <v>18695</v>
      </c>
      <c r="H3838" s="1">
        <v>44889</v>
      </c>
      <c r="I3838" t="s">
        <v>34</v>
      </c>
      <c r="J3838" s="1">
        <v>44890</v>
      </c>
      <c r="K3838" t="s">
        <v>310</v>
      </c>
      <c r="L3838" t="s">
        <v>265</v>
      </c>
      <c r="M3838" t="s">
        <v>139</v>
      </c>
      <c r="N3838" t="s">
        <v>266</v>
      </c>
      <c r="O3838" t="s">
        <v>43</v>
      </c>
      <c r="P3838" t="s">
        <v>86</v>
      </c>
      <c r="Q3838" t="s">
        <v>86</v>
      </c>
      <c r="R3838" t="s">
        <v>87</v>
      </c>
      <c r="S3838" t="s">
        <v>86</v>
      </c>
      <c r="T3838" t="s">
        <v>40</v>
      </c>
      <c r="U3838" t="s">
        <v>50</v>
      </c>
      <c r="V3838">
        <v>1</v>
      </c>
      <c r="W3838">
        <v>1</v>
      </c>
      <c r="X3838" t="s">
        <v>51</v>
      </c>
      <c r="Y3838" t="s">
        <v>36</v>
      </c>
      <c r="Z3838" t="s">
        <v>42</v>
      </c>
      <c r="AA3838" t="s">
        <v>43</v>
      </c>
      <c r="AB3838">
        <v>21546</v>
      </c>
      <c r="AC3838" s="1">
        <v>44890</v>
      </c>
      <c r="AD3838" t="s">
        <v>44</v>
      </c>
      <c r="AE3838" t="s">
        <v>65</v>
      </c>
      <c r="AF3838">
        <v>0</v>
      </c>
      <c r="AG3838" t="s">
        <v>46</v>
      </c>
      <c r="AH3838" s="1">
        <v>44890</v>
      </c>
      <c r="AJ3838" t="s">
        <v>18696</v>
      </c>
      <c r="AK3838">
        <f>Tabla_Consulta_desde_TMS8[[#This Row],[idpedido]]</f>
        <v>467516</v>
      </c>
    </row>
    <row r="3839" spans="1:37" x14ac:dyDescent="0.25">
      <c r="A3839" t="str">
        <f>Tabla_Consulta_desde_TMS8[[#This Row],[Nro_Referencia]]</f>
        <v>2022-11519</v>
      </c>
      <c r="B3839">
        <v>467517</v>
      </c>
      <c r="C3839" t="s">
        <v>18697</v>
      </c>
      <c r="D3839" t="s">
        <v>31</v>
      </c>
      <c r="E3839" t="s">
        <v>47</v>
      </c>
      <c r="F3839" t="s">
        <v>33</v>
      </c>
      <c r="G3839" t="s">
        <v>18698</v>
      </c>
      <c r="H3839" s="1">
        <v>44889</v>
      </c>
      <c r="I3839" t="s">
        <v>34</v>
      </c>
      <c r="J3839" s="1">
        <v>44890</v>
      </c>
      <c r="K3839" t="s">
        <v>225</v>
      </c>
      <c r="L3839" t="s">
        <v>226</v>
      </c>
      <c r="M3839" t="s">
        <v>139</v>
      </c>
      <c r="N3839" t="s">
        <v>227</v>
      </c>
      <c r="O3839" t="s">
        <v>43</v>
      </c>
      <c r="P3839" t="s">
        <v>197</v>
      </c>
      <c r="Q3839" t="s">
        <v>197</v>
      </c>
      <c r="R3839" t="s">
        <v>198</v>
      </c>
      <c r="T3839" t="s">
        <v>40</v>
      </c>
      <c r="U3839" t="s">
        <v>50</v>
      </c>
      <c r="V3839">
        <v>1</v>
      </c>
      <c r="W3839">
        <v>1</v>
      </c>
      <c r="X3839" t="s">
        <v>51</v>
      </c>
      <c r="Y3839" t="s">
        <v>36</v>
      </c>
      <c r="Z3839" t="s">
        <v>42</v>
      </c>
      <c r="AA3839" t="s">
        <v>43</v>
      </c>
      <c r="AB3839">
        <v>21546</v>
      </c>
      <c r="AC3839" s="1">
        <v>44890</v>
      </c>
      <c r="AD3839" t="s">
        <v>44</v>
      </c>
      <c r="AE3839" t="s">
        <v>65</v>
      </c>
      <c r="AF3839">
        <v>0</v>
      </c>
      <c r="AG3839" t="s">
        <v>46</v>
      </c>
      <c r="AH3839" s="1">
        <v>44890</v>
      </c>
      <c r="AJ3839" t="s">
        <v>18699</v>
      </c>
      <c r="AK3839">
        <f>Tabla_Consulta_desde_TMS8[[#This Row],[idpedido]]</f>
        <v>467517</v>
      </c>
    </row>
    <row r="3840" spans="1:37" x14ac:dyDescent="0.25">
      <c r="A3840" t="str">
        <f>Tabla_Consulta_desde_TMS8[[#This Row],[Nro_Referencia]]</f>
        <v>2022-11520</v>
      </c>
      <c r="B3840">
        <v>467518</v>
      </c>
      <c r="C3840" t="s">
        <v>18700</v>
      </c>
      <c r="D3840" t="s">
        <v>31</v>
      </c>
      <c r="E3840" t="s">
        <v>47</v>
      </c>
      <c r="F3840" t="s">
        <v>33</v>
      </c>
      <c r="G3840" t="s">
        <v>18701</v>
      </c>
      <c r="H3840" s="1">
        <v>44889</v>
      </c>
      <c r="I3840" t="s">
        <v>34</v>
      </c>
      <c r="J3840" s="1">
        <v>44890</v>
      </c>
      <c r="K3840" t="s">
        <v>228</v>
      </c>
      <c r="L3840" t="s">
        <v>229</v>
      </c>
      <c r="M3840" t="s">
        <v>139</v>
      </c>
      <c r="N3840" t="s">
        <v>230</v>
      </c>
      <c r="O3840" t="s">
        <v>43</v>
      </c>
      <c r="P3840" t="s">
        <v>38</v>
      </c>
      <c r="Q3840" t="s">
        <v>38</v>
      </c>
      <c r="R3840" t="s">
        <v>39</v>
      </c>
      <c r="T3840" t="s">
        <v>103</v>
      </c>
      <c r="U3840" t="s">
        <v>41</v>
      </c>
      <c r="V3840">
        <v>1</v>
      </c>
      <c r="W3840">
        <v>1</v>
      </c>
      <c r="X3840" t="s">
        <v>51</v>
      </c>
      <c r="Y3840" t="s">
        <v>36</v>
      </c>
      <c r="Z3840" t="s">
        <v>42</v>
      </c>
      <c r="AA3840" t="s">
        <v>43</v>
      </c>
      <c r="AB3840">
        <v>21556</v>
      </c>
      <c r="AC3840" s="1">
        <v>44890</v>
      </c>
      <c r="AD3840" t="s">
        <v>97</v>
      </c>
      <c r="AE3840" t="s">
        <v>231</v>
      </c>
      <c r="AF3840">
        <v>0</v>
      </c>
      <c r="AG3840" t="s">
        <v>46</v>
      </c>
      <c r="AH3840" s="1">
        <v>44890</v>
      </c>
      <c r="AK3840">
        <f>Tabla_Consulta_desde_TMS8[[#This Row],[idpedido]]</f>
        <v>467518</v>
      </c>
    </row>
    <row r="3841" spans="1:37" x14ac:dyDescent="0.25">
      <c r="A3841" t="str">
        <f>Tabla_Consulta_desde_TMS8[[#This Row],[Nro_Referencia]]</f>
        <v>2022-11521</v>
      </c>
      <c r="B3841">
        <v>467519</v>
      </c>
      <c r="C3841" t="s">
        <v>18702</v>
      </c>
      <c r="D3841" t="s">
        <v>31</v>
      </c>
      <c r="E3841" t="s">
        <v>47</v>
      </c>
      <c r="F3841" t="s">
        <v>33</v>
      </c>
      <c r="G3841" t="s">
        <v>18703</v>
      </c>
      <c r="H3841" s="1">
        <v>44889</v>
      </c>
      <c r="I3841" t="s">
        <v>34</v>
      </c>
      <c r="J3841" s="1">
        <v>44894</v>
      </c>
      <c r="K3841" t="s">
        <v>285</v>
      </c>
      <c r="L3841" t="s">
        <v>286</v>
      </c>
      <c r="M3841" t="s">
        <v>287</v>
      </c>
      <c r="N3841" t="s">
        <v>288</v>
      </c>
      <c r="O3841" t="s">
        <v>43</v>
      </c>
      <c r="P3841" t="s">
        <v>289</v>
      </c>
      <c r="Q3841" t="s">
        <v>289</v>
      </c>
      <c r="R3841" t="s">
        <v>129</v>
      </c>
      <c r="T3841" t="s">
        <v>40</v>
      </c>
      <c r="U3841" t="s">
        <v>50</v>
      </c>
      <c r="V3841">
        <v>1</v>
      </c>
      <c r="W3841">
        <v>1</v>
      </c>
      <c r="X3841" t="s">
        <v>51</v>
      </c>
      <c r="Y3841" t="s">
        <v>36</v>
      </c>
      <c r="Z3841" t="s">
        <v>42</v>
      </c>
      <c r="AA3841" t="s">
        <v>43</v>
      </c>
      <c r="AB3841">
        <v>21546</v>
      </c>
      <c r="AC3841" s="1">
        <v>44890</v>
      </c>
      <c r="AD3841" t="s">
        <v>44</v>
      </c>
      <c r="AE3841" t="s">
        <v>65</v>
      </c>
      <c r="AF3841">
        <v>0</v>
      </c>
      <c r="AG3841" t="s">
        <v>46</v>
      </c>
      <c r="AH3841" s="1">
        <v>44894</v>
      </c>
      <c r="AJ3841" t="s">
        <v>18704</v>
      </c>
      <c r="AK3841">
        <f>Tabla_Consulta_desde_TMS8[[#This Row],[idpedido]]</f>
        <v>467519</v>
      </c>
    </row>
    <row r="3842" spans="1:37" x14ac:dyDescent="0.25">
      <c r="A3842" t="str">
        <f>Tabla_Consulta_desde_TMS8[[#This Row],[Nro_Referencia]]</f>
        <v>2022-11522</v>
      </c>
      <c r="B3842">
        <v>467520</v>
      </c>
      <c r="C3842" t="s">
        <v>18705</v>
      </c>
      <c r="D3842" t="s">
        <v>31</v>
      </c>
      <c r="E3842" t="s">
        <v>47</v>
      </c>
      <c r="F3842" t="s">
        <v>33</v>
      </c>
      <c r="G3842" t="s">
        <v>18706</v>
      </c>
      <c r="H3842" s="1">
        <v>44889</v>
      </c>
      <c r="I3842" t="s">
        <v>34</v>
      </c>
      <c r="J3842" s="1">
        <v>44890</v>
      </c>
      <c r="K3842" t="s">
        <v>359</v>
      </c>
      <c r="L3842" t="s">
        <v>327</v>
      </c>
      <c r="M3842" t="s">
        <v>139</v>
      </c>
      <c r="N3842" t="s">
        <v>360</v>
      </c>
      <c r="O3842" t="s">
        <v>43</v>
      </c>
      <c r="P3842" t="s">
        <v>68</v>
      </c>
      <c r="Q3842" t="s">
        <v>68</v>
      </c>
      <c r="R3842" t="s">
        <v>69</v>
      </c>
      <c r="T3842" t="s">
        <v>111</v>
      </c>
      <c r="U3842" t="s">
        <v>71</v>
      </c>
      <c r="V3842">
        <v>1</v>
      </c>
      <c r="W3842">
        <v>1</v>
      </c>
      <c r="X3842" t="s">
        <v>51</v>
      </c>
      <c r="Y3842" t="s">
        <v>36</v>
      </c>
      <c r="Z3842" t="s">
        <v>42</v>
      </c>
      <c r="AA3842" t="s">
        <v>43</v>
      </c>
      <c r="AB3842">
        <v>21569</v>
      </c>
      <c r="AC3842" s="1">
        <v>44890</v>
      </c>
      <c r="AD3842" t="s">
        <v>97</v>
      </c>
      <c r="AE3842" t="s">
        <v>180</v>
      </c>
      <c r="AF3842">
        <v>0</v>
      </c>
      <c r="AG3842" t="s">
        <v>46</v>
      </c>
      <c r="AH3842" s="1">
        <v>44890</v>
      </c>
      <c r="AK3842">
        <f>Tabla_Consulta_desde_TMS8[[#This Row],[idpedido]]</f>
        <v>467520</v>
      </c>
    </row>
    <row r="3843" spans="1:37" x14ac:dyDescent="0.25">
      <c r="A3843" t="str">
        <f>Tabla_Consulta_desde_TMS8[[#This Row],[Nro_Referencia]]</f>
        <v>2022-11523</v>
      </c>
      <c r="B3843">
        <v>467521</v>
      </c>
      <c r="C3843" t="s">
        <v>18707</v>
      </c>
      <c r="D3843" t="s">
        <v>31</v>
      </c>
      <c r="E3843" t="s">
        <v>47</v>
      </c>
      <c r="F3843" t="s">
        <v>33</v>
      </c>
      <c r="G3843" t="s">
        <v>18708</v>
      </c>
      <c r="H3843" s="1">
        <v>44889</v>
      </c>
      <c r="I3843" t="s">
        <v>34</v>
      </c>
      <c r="J3843" s="1">
        <v>44891</v>
      </c>
      <c r="K3843" t="s">
        <v>137</v>
      </c>
      <c r="L3843" t="s">
        <v>138</v>
      </c>
      <c r="M3843" t="s">
        <v>139</v>
      </c>
      <c r="N3843" t="s">
        <v>140</v>
      </c>
      <c r="O3843" t="s">
        <v>43</v>
      </c>
      <c r="P3843" t="s">
        <v>68</v>
      </c>
      <c r="Q3843" t="s">
        <v>68</v>
      </c>
      <c r="R3843" t="s">
        <v>69</v>
      </c>
      <c r="T3843" t="s">
        <v>40</v>
      </c>
      <c r="U3843" t="s">
        <v>71</v>
      </c>
      <c r="V3843">
        <v>1</v>
      </c>
      <c r="W3843">
        <v>1</v>
      </c>
      <c r="X3843" t="s">
        <v>51</v>
      </c>
      <c r="Y3843" t="s">
        <v>36</v>
      </c>
      <c r="Z3843" t="s">
        <v>42</v>
      </c>
      <c r="AA3843" t="s">
        <v>43</v>
      </c>
      <c r="AB3843">
        <v>21546</v>
      </c>
      <c r="AC3843" s="1">
        <v>44890</v>
      </c>
      <c r="AD3843" t="s">
        <v>44</v>
      </c>
      <c r="AE3843" t="s">
        <v>65</v>
      </c>
      <c r="AF3843">
        <v>0</v>
      </c>
      <c r="AG3843" t="s">
        <v>46</v>
      </c>
      <c r="AH3843" s="1">
        <v>44891</v>
      </c>
      <c r="AJ3843" t="s">
        <v>18709</v>
      </c>
      <c r="AK3843">
        <f>Tabla_Consulta_desde_TMS8[[#This Row],[idpedido]]</f>
        <v>467521</v>
      </c>
    </row>
    <row r="3844" spans="1:37" x14ac:dyDescent="0.25">
      <c r="A3844" t="str">
        <f>Tabla_Consulta_desde_TMS8[[#This Row],[Nro_Referencia]]</f>
        <v>2022-11524</v>
      </c>
      <c r="B3844">
        <v>467522</v>
      </c>
      <c r="C3844" t="s">
        <v>18710</v>
      </c>
      <c r="D3844" t="s">
        <v>31</v>
      </c>
      <c r="E3844" t="s">
        <v>47</v>
      </c>
      <c r="F3844" t="s">
        <v>33</v>
      </c>
      <c r="G3844" t="s">
        <v>18711</v>
      </c>
      <c r="H3844" s="1">
        <v>44889</v>
      </c>
      <c r="I3844" t="s">
        <v>34</v>
      </c>
      <c r="J3844" s="1">
        <v>44890</v>
      </c>
      <c r="K3844" t="s">
        <v>401</v>
      </c>
      <c r="L3844" t="s">
        <v>402</v>
      </c>
      <c r="M3844" t="s">
        <v>139</v>
      </c>
      <c r="N3844" t="s">
        <v>230</v>
      </c>
      <c r="O3844" t="s">
        <v>43</v>
      </c>
      <c r="P3844" t="s">
        <v>68</v>
      </c>
      <c r="Q3844" t="s">
        <v>68</v>
      </c>
      <c r="R3844" t="s">
        <v>69</v>
      </c>
      <c r="T3844" t="s">
        <v>40</v>
      </c>
      <c r="U3844" t="s">
        <v>71</v>
      </c>
      <c r="V3844">
        <v>1</v>
      </c>
      <c r="W3844">
        <v>1</v>
      </c>
      <c r="X3844" t="s">
        <v>51</v>
      </c>
      <c r="Y3844" t="s">
        <v>36</v>
      </c>
      <c r="Z3844" t="s">
        <v>42</v>
      </c>
      <c r="AA3844" t="s">
        <v>43</v>
      </c>
      <c r="AB3844">
        <v>21546</v>
      </c>
      <c r="AC3844" s="1">
        <v>44890</v>
      </c>
      <c r="AD3844" t="s">
        <v>44</v>
      </c>
      <c r="AE3844" t="s">
        <v>65</v>
      </c>
      <c r="AF3844">
        <v>0</v>
      </c>
      <c r="AG3844" t="s">
        <v>46</v>
      </c>
      <c r="AH3844" s="1">
        <v>44890</v>
      </c>
      <c r="AJ3844" t="s">
        <v>18712</v>
      </c>
      <c r="AK3844">
        <f>Tabla_Consulta_desde_TMS8[[#This Row],[idpedido]]</f>
        <v>467522</v>
      </c>
    </row>
    <row r="3845" spans="1:37" x14ac:dyDescent="0.25">
      <c r="A3845" t="str">
        <f>Tabla_Consulta_desde_TMS8[[#This Row],[Nro_Referencia]]</f>
        <v>2022-11525</v>
      </c>
      <c r="B3845">
        <v>467523</v>
      </c>
      <c r="C3845" t="s">
        <v>18713</v>
      </c>
      <c r="D3845" t="s">
        <v>31</v>
      </c>
      <c r="E3845" t="s">
        <v>47</v>
      </c>
      <c r="F3845" t="s">
        <v>33</v>
      </c>
      <c r="G3845" t="s">
        <v>18714</v>
      </c>
      <c r="H3845" s="1">
        <v>44889</v>
      </c>
      <c r="I3845" t="s">
        <v>34</v>
      </c>
      <c r="J3845" s="1">
        <v>44890</v>
      </c>
      <c r="K3845" t="s">
        <v>316</v>
      </c>
      <c r="L3845" t="s">
        <v>317</v>
      </c>
      <c r="M3845" t="s">
        <v>318</v>
      </c>
      <c r="N3845" t="s">
        <v>319</v>
      </c>
      <c r="O3845" t="s">
        <v>43</v>
      </c>
      <c r="P3845" t="s">
        <v>48</v>
      </c>
      <c r="Q3845" t="s">
        <v>48</v>
      </c>
      <c r="R3845" t="s">
        <v>49</v>
      </c>
      <c r="T3845" t="s">
        <v>40</v>
      </c>
      <c r="U3845" t="s">
        <v>50</v>
      </c>
      <c r="V3845">
        <v>1</v>
      </c>
      <c r="W3845">
        <v>1</v>
      </c>
      <c r="X3845" t="s">
        <v>51</v>
      </c>
      <c r="Y3845" t="s">
        <v>36</v>
      </c>
      <c r="Z3845" t="s">
        <v>42</v>
      </c>
      <c r="AA3845" t="s">
        <v>43</v>
      </c>
      <c r="AB3845">
        <v>21546</v>
      </c>
      <c r="AC3845" s="1">
        <v>44890</v>
      </c>
      <c r="AD3845" t="s">
        <v>44</v>
      </c>
      <c r="AE3845" t="s">
        <v>65</v>
      </c>
      <c r="AF3845">
        <v>0</v>
      </c>
      <c r="AG3845" t="s">
        <v>46</v>
      </c>
      <c r="AH3845" s="1">
        <v>44890</v>
      </c>
      <c r="AJ3845" t="s">
        <v>18715</v>
      </c>
      <c r="AK3845">
        <f>Tabla_Consulta_desde_TMS8[[#This Row],[idpedido]]</f>
        <v>467523</v>
      </c>
    </row>
    <row r="3846" spans="1:37" x14ac:dyDescent="0.25">
      <c r="A3846" t="str">
        <f>Tabla_Consulta_desde_TMS8[[#This Row],[Nro_Referencia]]</f>
        <v>372857</v>
      </c>
      <c r="B3846">
        <v>467496</v>
      </c>
      <c r="C3846" t="s">
        <v>18716</v>
      </c>
      <c r="D3846" t="s">
        <v>680</v>
      </c>
      <c r="E3846" t="s">
        <v>47</v>
      </c>
      <c r="F3846" t="s">
        <v>460</v>
      </c>
      <c r="G3846" t="s">
        <v>18717</v>
      </c>
      <c r="H3846" s="1">
        <v>44889</v>
      </c>
      <c r="I3846" t="s">
        <v>34</v>
      </c>
      <c r="J3846" s="1">
        <v>44889</v>
      </c>
      <c r="K3846" t="s">
        <v>18718</v>
      </c>
      <c r="L3846" t="s">
        <v>2429</v>
      </c>
      <c r="M3846" t="s">
        <v>2430</v>
      </c>
      <c r="N3846" t="s">
        <v>18719</v>
      </c>
      <c r="O3846" t="s">
        <v>43</v>
      </c>
      <c r="P3846" t="s">
        <v>109</v>
      </c>
      <c r="Q3846" t="s">
        <v>109</v>
      </c>
      <c r="R3846" t="s">
        <v>110</v>
      </c>
      <c r="T3846" t="s">
        <v>40</v>
      </c>
      <c r="U3846" t="s">
        <v>50</v>
      </c>
      <c r="V3846">
        <v>1</v>
      </c>
      <c r="W3846">
        <v>1</v>
      </c>
      <c r="X3846" t="s">
        <v>681</v>
      </c>
      <c r="Y3846" t="s">
        <v>36</v>
      </c>
      <c r="Z3846" t="s">
        <v>42</v>
      </c>
      <c r="AA3846" t="s">
        <v>43</v>
      </c>
      <c r="AB3846">
        <v>21537</v>
      </c>
      <c r="AC3846" s="1">
        <v>44889</v>
      </c>
      <c r="AD3846" t="s">
        <v>44</v>
      </c>
      <c r="AE3846" t="s">
        <v>45</v>
      </c>
      <c r="AF3846">
        <v>0</v>
      </c>
      <c r="AG3846" t="s">
        <v>46</v>
      </c>
      <c r="AH3846" s="1">
        <v>44889</v>
      </c>
      <c r="AJ3846" t="s">
        <v>18720</v>
      </c>
      <c r="AK3846">
        <f>Tabla_Consulta_desde_TMS8[[#This Row],[idpedido]]</f>
        <v>467496</v>
      </c>
    </row>
    <row r="3847" spans="1:37" x14ac:dyDescent="0.25">
      <c r="A3847" t="str">
        <f>Tabla_Consulta_desde_TMS8[[#This Row],[Nro_Referencia]]</f>
        <v>372966</v>
      </c>
      <c r="B3847">
        <v>467497</v>
      </c>
      <c r="C3847" t="s">
        <v>18721</v>
      </c>
      <c r="D3847" t="s">
        <v>680</v>
      </c>
      <c r="E3847" t="s">
        <v>47</v>
      </c>
      <c r="F3847" t="s">
        <v>460</v>
      </c>
      <c r="G3847" t="s">
        <v>18722</v>
      </c>
      <c r="H3847" s="1">
        <v>44889</v>
      </c>
      <c r="I3847" t="s">
        <v>34</v>
      </c>
      <c r="J3847" s="1">
        <v>44890</v>
      </c>
      <c r="K3847" t="s">
        <v>14579</v>
      </c>
      <c r="L3847" t="s">
        <v>2496</v>
      </c>
      <c r="M3847" t="s">
        <v>14580</v>
      </c>
      <c r="N3847" t="s">
        <v>2498</v>
      </c>
      <c r="O3847" t="s">
        <v>43</v>
      </c>
      <c r="P3847" t="s">
        <v>109</v>
      </c>
      <c r="Q3847" t="s">
        <v>109</v>
      </c>
      <c r="R3847" t="s">
        <v>110</v>
      </c>
      <c r="T3847" t="s">
        <v>40</v>
      </c>
      <c r="U3847" t="s">
        <v>50</v>
      </c>
      <c r="V3847">
        <v>1</v>
      </c>
      <c r="W3847">
        <v>1</v>
      </c>
      <c r="X3847" t="s">
        <v>681</v>
      </c>
      <c r="Y3847" t="s">
        <v>36</v>
      </c>
      <c r="Z3847" t="s">
        <v>42</v>
      </c>
      <c r="AA3847" t="s">
        <v>43</v>
      </c>
      <c r="AB3847">
        <v>21537</v>
      </c>
      <c r="AC3847" s="1">
        <v>44889</v>
      </c>
      <c r="AD3847" t="s">
        <v>44</v>
      </c>
      <c r="AE3847" t="s">
        <v>45</v>
      </c>
      <c r="AF3847">
        <v>0</v>
      </c>
      <c r="AG3847" t="s">
        <v>46</v>
      </c>
      <c r="AH3847" s="1">
        <v>44890</v>
      </c>
      <c r="AJ3847" t="s">
        <v>18723</v>
      </c>
      <c r="AK3847">
        <f>Tabla_Consulta_desde_TMS8[[#This Row],[idpedido]]</f>
        <v>467497</v>
      </c>
    </row>
    <row r="3848" spans="1:37" x14ac:dyDescent="0.25">
      <c r="A3848" t="str">
        <f>Tabla_Consulta_desde_TMS8[[#This Row],[Nro_Referencia]]</f>
        <v>372982</v>
      </c>
      <c r="B3848">
        <v>467498</v>
      </c>
      <c r="C3848" t="s">
        <v>18724</v>
      </c>
      <c r="D3848" t="s">
        <v>680</v>
      </c>
      <c r="E3848" t="s">
        <v>47</v>
      </c>
      <c r="F3848" t="s">
        <v>460</v>
      </c>
      <c r="G3848" t="s">
        <v>18725</v>
      </c>
      <c r="H3848" s="1">
        <v>44889</v>
      </c>
      <c r="I3848" t="s">
        <v>34</v>
      </c>
      <c r="J3848" s="1">
        <v>44889</v>
      </c>
      <c r="K3848" t="s">
        <v>2234</v>
      </c>
      <c r="L3848" t="s">
        <v>18726</v>
      </c>
      <c r="M3848" t="s">
        <v>758</v>
      </c>
      <c r="N3848" t="s">
        <v>1452</v>
      </c>
      <c r="O3848" t="s">
        <v>43</v>
      </c>
      <c r="P3848" t="s">
        <v>109</v>
      </c>
      <c r="Q3848" t="s">
        <v>109</v>
      </c>
      <c r="R3848" t="s">
        <v>110</v>
      </c>
      <c r="T3848" t="s">
        <v>40</v>
      </c>
      <c r="U3848" t="s">
        <v>50</v>
      </c>
      <c r="V3848">
        <v>1</v>
      </c>
      <c r="W3848">
        <v>1</v>
      </c>
      <c r="X3848" t="s">
        <v>681</v>
      </c>
      <c r="Y3848" t="s">
        <v>36</v>
      </c>
      <c r="Z3848" t="s">
        <v>42</v>
      </c>
      <c r="AA3848" t="s">
        <v>43</v>
      </c>
      <c r="AB3848">
        <v>21537</v>
      </c>
      <c r="AC3848" s="1">
        <v>44889</v>
      </c>
      <c r="AD3848" t="s">
        <v>44</v>
      </c>
      <c r="AE3848" t="s">
        <v>45</v>
      </c>
      <c r="AF3848">
        <v>0</v>
      </c>
      <c r="AG3848" t="s">
        <v>46</v>
      </c>
      <c r="AH3848" s="1">
        <v>44889</v>
      </c>
      <c r="AJ3848" t="s">
        <v>18727</v>
      </c>
      <c r="AK3848">
        <f>Tabla_Consulta_desde_TMS8[[#This Row],[idpedido]]</f>
        <v>467498</v>
      </c>
    </row>
    <row r="3849" spans="1:37" x14ac:dyDescent="0.25">
      <c r="A3849" t="str">
        <f>Tabla_Consulta_desde_TMS8[[#This Row],[Nro_Referencia]]</f>
        <v>373021</v>
      </c>
      <c r="B3849">
        <v>467499</v>
      </c>
      <c r="C3849" t="s">
        <v>18728</v>
      </c>
      <c r="D3849" t="s">
        <v>680</v>
      </c>
      <c r="E3849" t="s">
        <v>47</v>
      </c>
      <c r="F3849" t="s">
        <v>460</v>
      </c>
      <c r="G3849" t="s">
        <v>18729</v>
      </c>
      <c r="H3849" s="1">
        <v>44889</v>
      </c>
      <c r="I3849" t="s">
        <v>34</v>
      </c>
      <c r="J3849" s="1">
        <v>44890</v>
      </c>
      <c r="K3849" t="s">
        <v>15456</v>
      </c>
      <c r="L3849" t="s">
        <v>15457</v>
      </c>
      <c r="M3849" t="s">
        <v>1045</v>
      </c>
      <c r="N3849" t="s">
        <v>15458</v>
      </c>
      <c r="O3849" t="s">
        <v>43</v>
      </c>
      <c r="P3849" t="s">
        <v>109</v>
      </c>
      <c r="Q3849" t="s">
        <v>109</v>
      </c>
      <c r="R3849" t="s">
        <v>110</v>
      </c>
      <c r="T3849" t="s">
        <v>40</v>
      </c>
      <c r="U3849" t="s">
        <v>50</v>
      </c>
      <c r="V3849">
        <v>1</v>
      </c>
      <c r="W3849">
        <v>1</v>
      </c>
      <c r="X3849" t="s">
        <v>681</v>
      </c>
      <c r="Y3849" t="s">
        <v>36</v>
      </c>
      <c r="Z3849" t="s">
        <v>42</v>
      </c>
      <c r="AA3849" t="s">
        <v>43</v>
      </c>
      <c r="AB3849">
        <v>21537</v>
      </c>
      <c r="AC3849" s="1">
        <v>44889</v>
      </c>
      <c r="AD3849" t="s">
        <v>44</v>
      </c>
      <c r="AE3849" t="s">
        <v>45</v>
      </c>
      <c r="AF3849">
        <v>0</v>
      </c>
      <c r="AG3849" t="s">
        <v>46</v>
      </c>
      <c r="AH3849" s="1">
        <v>44890</v>
      </c>
      <c r="AJ3849" t="s">
        <v>18730</v>
      </c>
      <c r="AK3849">
        <f>Tabla_Consulta_desde_TMS8[[#This Row],[idpedido]]</f>
        <v>467499</v>
      </c>
    </row>
    <row r="3850" spans="1:37" x14ac:dyDescent="0.25">
      <c r="A3850" t="str">
        <f>Tabla_Consulta_desde_TMS8[[#This Row],[Nro_Referencia]]</f>
        <v>373166</v>
      </c>
      <c r="B3850">
        <v>467500</v>
      </c>
      <c r="C3850" t="s">
        <v>18731</v>
      </c>
      <c r="D3850" t="s">
        <v>680</v>
      </c>
      <c r="E3850" t="s">
        <v>47</v>
      </c>
      <c r="F3850" t="s">
        <v>460</v>
      </c>
      <c r="G3850" t="s">
        <v>18732</v>
      </c>
      <c r="H3850" s="1">
        <v>44889</v>
      </c>
      <c r="I3850" t="s">
        <v>34</v>
      </c>
      <c r="J3850" s="1">
        <v>44890</v>
      </c>
      <c r="K3850" t="s">
        <v>18733</v>
      </c>
      <c r="L3850" t="s">
        <v>2991</v>
      </c>
      <c r="M3850" t="s">
        <v>2605</v>
      </c>
      <c r="N3850" t="s">
        <v>18734</v>
      </c>
      <c r="O3850" t="s">
        <v>43</v>
      </c>
      <c r="P3850" t="s">
        <v>109</v>
      </c>
      <c r="Q3850" t="s">
        <v>109</v>
      </c>
      <c r="R3850" t="s">
        <v>110</v>
      </c>
      <c r="T3850" t="s">
        <v>40</v>
      </c>
      <c r="U3850" t="s">
        <v>50</v>
      </c>
      <c r="V3850">
        <v>1</v>
      </c>
      <c r="W3850">
        <v>1</v>
      </c>
      <c r="X3850" t="s">
        <v>681</v>
      </c>
      <c r="Y3850" t="s">
        <v>36</v>
      </c>
      <c r="Z3850" t="s">
        <v>42</v>
      </c>
      <c r="AA3850" t="s">
        <v>43</v>
      </c>
      <c r="AB3850">
        <v>21537</v>
      </c>
      <c r="AC3850" s="1">
        <v>44889</v>
      </c>
      <c r="AD3850" t="s">
        <v>44</v>
      </c>
      <c r="AE3850" t="s">
        <v>45</v>
      </c>
      <c r="AF3850">
        <v>0</v>
      </c>
      <c r="AG3850" t="s">
        <v>46</v>
      </c>
      <c r="AH3850" s="1">
        <v>44890</v>
      </c>
      <c r="AJ3850" t="s">
        <v>18735</v>
      </c>
      <c r="AK3850">
        <f>Tabla_Consulta_desde_TMS8[[#This Row],[idpedido]]</f>
        <v>467500</v>
      </c>
    </row>
    <row r="3851" spans="1:37" x14ac:dyDescent="0.25">
      <c r="A3851" t="str">
        <f>Tabla_Consulta_desde_TMS8[[#This Row],[Nro_Referencia]]</f>
        <v>373054</v>
      </c>
      <c r="B3851">
        <v>467501</v>
      </c>
      <c r="C3851" t="s">
        <v>18736</v>
      </c>
      <c r="D3851" t="s">
        <v>680</v>
      </c>
      <c r="E3851" t="s">
        <v>47</v>
      </c>
      <c r="F3851" t="s">
        <v>460</v>
      </c>
      <c r="G3851" t="s">
        <v>18737</v>
      </c>
      <c r="H3851" s="1">
        <v>44889</v>
      </c>
      <c r="I3851" t="s">
        <v>34</v>
      </c>
      <c r="J3851" s="1">
        <v>44889</v>
      </c>
      <c r="K3851" t="s">
        <v>18738</v>
      </c>
      <c r="L3851" t="s">
        <v>18739</v>
      </c>
      <c r="M3851" t="s">
        <v>2759</v>
      </c>
      <c r="N3851" t="s">
        <v>18740</v>
      </c>
      <c r="P3851" t="s">
        <v>68</v>
      </c>
      <c r="Q3851" t="s">
        <v>68</v>
      </c>
      <c r="R3851" t="s">
        <v>69</v>
      </c>
      <c r="T3851" t="s">
        <v>111</v>
      </c>
      <c r="U3851" t="s">
        <v>71</v>
      </c>
      <c r="V3851">
        <v>1</v>
      </c>
      <c r="W3851">
        <v>1</v>
      </c>
      <c r="X3851" t="s">
        <v>681</v>
      </c>
      <c r="Y3851" t="s">
        <v>36</v>
      </c>
      <c r="Z3851" t="s">
        <v>42</v>
      </c>
      <c r="AA3851" t="s">
        <v>43</v>
      </c>
      <c r="AB3851">
        <v>21532</v>
      </c>
      <c r="AC3851" s="1">
        <v>44889</v>
      </c>
      <c r="AD3851" t="s">
        <v>97</v>
      </c>
      <c r="AE3851" t="s">
        <v>143</v>
      </c>
      <c r="AF3851">
        <v>0</v>
      </c>
      <c r="AG3851" t="s">
        <v>46</v>
      </c>
      <c r="AH3851" s="1">
        <v>44889</v>
      </c>
      <c r="AK3851">
        <f>Tabla_Consulta_desde_TMS8[[#This Row],[idpedido]]</f>
        <v>467501</v>
      </c>
    </row>
    <row r="3852" spans="1:37" x14ac:dyDescent="0.25">
      <c r="A3852" t="str">
        <f>Tabla_Consulta_desde_TMS8[[#This Row],[Nro_Referencia]]</f>
        <v>20002984925486</v>
      </c>
      <c r="B3852">
        <v>467477</v>
      </c>
      <c r="C3852" t="s">
        <v>18741</v>
      </c>
      <c r="D3852" t="s">
        <v>2140</v>
      </c>
      <c r="E3852" t="s">
        <v>47</v>
      </c>
      <c r="F3852" t="s">
        <v>33</v>
      </c>
      <c r="G3852" t="s">
        <v>18742</v>
      </c>
      <c r="H3852" s="1">
        <v>44889</v>
      </c>
      <c r="I3852" t="s">
        <v>555</v>
      </c>
      <c r="J3852" s="1">
        <v>44895</v>
      </c>
      <c r="K3852" t="s">
        <v>18743</v>
      </c>
      <c r="L3852" t="s">
        <v>18744</v>
      </c>
      <c r="M3852" t="s">
        <v>18745</v>
      </c>
      <c r="N3852" t="s">
        <v>18746</v>
      </c>
      <c r="P3852" t="s">
        <v>434</v>
      </c>
      <c r="Q3852" t="s">
        <v>434</v>
      </c>
      <c r="R3852" t="s">
        <v>69</v>
      </c>
      <c r="T3852" t="s">
        <v>111</v>
      </c>
      <c r="U3852" t="s">
        <v>50</v>
      </c>
      <c r="V3852">
        <v>1</v>
      </c>
      <c r="W3852">
        <v>1</v>
      </c>
      <c r="X3852" t="s">
        <v>1854</v>
      </c>
      <c r="Y3852" t="s">
        <v>1474</v>
      </c>
      <c r="Z3852" t="s">
        <v>42</v>
      </c>
      <c r="AA3852" t="s">
        <v>17010</v>
      </c>
      <c r="AB3852">
        <v>21657</v>
      </c>
      <c r="AC3852" s="1">
        <v>44894</v>
      </c>
      <c r="AD3852" t="s">
        <v>97</v>
      </c>
      <c r="AE3852" t="s">
        <v>1356</v>
      </c>
      <c r="AF3852">
        <v>3</v>
      </c>
      <c r="AG3852" t="s">
        <v>555</v>
      </c>
      <c r="AH3852" s="1">
        <v>44895</v>
      </c>
      <c r="AI3852" t="s">
        <v>105</v>
      </c>
      <c r="AJ3852" t="s">
        <v>9818</v>
      </c>
      <c r="AK3852">
        <f>Tabla_Consulta_desde_TMS8[[#This Row],[idpedido]]</f>
        <v>467477</v>
      </c>
    </row>
    <row r="3853" spans="1:37" x14ac:dyDescent="0.25">
      <c r="A3853" t="str">
        <f>Tabla_Consulta_desde_TMS8[[#This Row],[Nro_Referencia]]</f>
        <v>20002984572385</v>
      </c>
      <c r="B3853">
        <v>467478</v>
      </c>
      <c r="C3853" t="s">
        <v>18747</v>
      </c>
      <c r="D3853" t="s">
        <v>2140</v>
      </c>
      <c r="E3853" t="s">
        <v>47</v>
      </c>
      <c r="F3853" t="s">
        <v>33</v>
      </c>
      <c r="G3853" t="s">
        <v>18748</v>
      </c>
      <c r="H3853" s="1">
        <v>44889</v>
      </c>
      <c r="I3853" t="s">
        <v>555</v>
      </c>
      <c r="J3853" s="1">
        <v>44895</v>
      </c>
      <c r="K3853" t="s">
        <v>18749</v>
      </c>
      <c r="L3853" t="s">
        <v>18750</v>
      </c>
      <c r="M3853" t="s">
        <v>18751</v>
      </c>
      <c r="N3853" t="s">
        <v>18752</v>
      </c>
      <c r="P3853" t="s">
        <v>128</v>
      </c>
      <c r="Q3853" t="s">
        <v>128</v>
      </c>
      <c r="R3853" t="s">
        <v>129</v>
      </c>
      <c r="T3853" t="s">
        <v>40</v>
      </c>
      <c r="U3853" t="s">
        <v>50</v>
      </c>
      <c r="V3853">
        <v>1</v>
      </c>
      <c r="W3853">
        <v>1</v>
      </c>
      <c r="X3853" t="s">
        <v>1854</v>
      </c>
      <c r="Y3853" t="s">
        <v>1474</v>
      </c>
      <c r="Z3853" t="s">
        <v>42</v>
      </c>
      <c r="AA3853" t="s">
        <v>18753</v>
      </c>
      <c r="AB3853">
        <v>21546</v>
      </c>
      <c r="AC3853" s="1">
        <v>44890</v>
      </c>
      <c r="AD3853" t="s">
        <v>44</v>
      </c>
      <c r="AE3853" t="s">
        <v>65</v>
      </c>
      <c r="AF3853">
        <v>2</v>
      </c>
      <c r="AG3853" t="s">
        <v>555</v>
      </c>
      <c r="AH3853" s="1">
        <v>44895</v>
      </c>
      <c r="AI3853" t="s">
        <v>519</v>
      </c>
      <c r="AJ3853" t="s">
        <v>2157</v>
      </c>
      <c r="AK3853">
        <f>Tabla_Consulta_desde_TMS8[[#This Row],[idpedido]]</f>
        <v>467478</v>
      </c>
    </row>
    <row r="3854" spans="1:37" x14ac:dyDescent="0.25">
      <c r="A3854" t="str">
        <f>Tabla_Consulta_desde_TMS8[[#This Row],[Nro_Referencia]]</f>
        <v>20002984931049</v>
      </c>
      <c r="B3854">
        <v>467479</v>
      </c>
      <c r="C3854" t="s">
        <v>18754</v>
      </c>
      <c r="D3854" t="s">
        <v>2140</v>
      </c>
      <c r="E3854" t="s">
        <v>47</v>
      </c>
      <c r="F3854" t="s">
        <v>33</v>
      </c>
      <c r="G3854" t="s">
        <v>43</v>
      </c>
      <c r="H3854" s="1">
        <v>44889</v>
      </c>
      <c r="I3854" t="s">
        <v>34</v>
      </c>
      <c r="J3854" s="1">
        <v>44893</v>
      </c>
      <c r="K3854" t="s">
        <v>18755</v>
      </c>
      <c r="L3854" t="s">
        <v>18756</v>
      </c>
      <c r="M3854" t="s">
        <v>18757</v>
      </c>
      <c r="N3854" t="s">
        <v>18758</v>
      </c>
      <c r="O3854" t="s">
        <v>43</v>
      </c>
      <c r="P3854" t="s">
        <v>109</v>
      </c>
      <c r="Q3854" t="s">
        <v>109</v>
      </c>
      <c r="R3854" t="s">
        <v>110</v>
      </c>
      <c r="T3854" t="s">
        <v>111</v>
      </c>
      <c r="U3854" t="s">
        <v>50</v>
      </c>
      <c r="V3854">
        <v>1</v>
      </c>
      <c r="W3854">
        <v>1</v>
      </c>
      <c r="X3854" t="s">
        <v>1854</v>
      </c>
      <c r="Y3854" t="s">
        <v>1474</v>
      </c>
      <c r="Z3854" t="s">
        <v>42</v>
      </c>
      <c r="AA3854" t="s">
        <v>43</v>
      </c>
      <c r="AB3854">
        <v>21597</v>
      </c>
      <c r="AC3854" s="1">
        <v>44893</v>
      </c>
      <c r="AD3854" t="s">
        <v>97</v>
      </c>
      <c r="AE3854" t="s">
        <v>112</v>
      </c>
      <c r="AF3854">
        <v>1</v>
      </c>
      <c r="AG3854" t="s">
        <v>46</v>
      </c>
      <c r="AH3854" s="1">
        <v>44893</v>
      </c>
      <c r="AK3854">
        <f>Tabla_Consulta_desde_TMS8[[#This Row],[idpedido]]</f>
        <v>467479</v>
      </c>
    </row>
    <row r="3855" spans="1:37" x14ac:dyDescent="0.25">
      <c r="A3855" t="str">
        <f>Tabla_Consulta_desde_TMS8[[#This Row],[Nro_Referencia]]</f>
        <v>20002984568711</v>
      </c>
      <c r="B3855">
        <v>467483</v>
      </c>
      <c r="C3855" t="s">
        <v>18759</v>
      </c>
      <c r="D3855" t="s">
        <v>2140</v>
      </c>
      <c r="E3855" t="s">
        <v>47</v>
      </c>
      <c r="F3855" t="s">
        <v>33</v>
      </c>
      <c r="G3855" t="s">
        <v>18760</v>
      </c>
      <c r="H3855" s="1">
        <v>44889</v>
      </c>
      <c r="I3855" t="s">
        <v>34</v>
      </c>
      <c r="J3855" s="1">
        <v>44890</v>
      </c>
      <c r="K3855" t="s">
        <v>18761</v>
      </c>
      <c r="L3855" t="s">
        <v>18762</v>
      </c>
      <c r="M3855" t="s">
        <v>18763</v>
      </c>
      <c r="N3855" t="s">
        <v>18764</v>
      </c>
      <c r="P3855" t="s">
        <v>505</v>
      </c>
      <c r="Q3855" t="s">
        <v>505</v>
      </c>
      <c r="R3855" t="s">
        <v>69</v>
      </c>
      <c r="T3855" t="s">
        <v>111</v>
      </c>
      <c r="U3855" t="s">
        <v>71</v>
      </c>
      <c r="V3855">
        <v>1</v>
      </c>
      <c r="W3855">
        <v>1</v>
      </c>
      <c r="X3855" t="s">
        <v>1854</v>
      </c>
      <c r="Y3855" t="s">
        <v>1474</v>
      </c>
      <c r="Z3855" t="s">
        <v>42</v>
      </c>
      <c r="AA3855" t="s">
        <v>43</v>
      </c>
      <c r="AB3855">
        <v>21574</v>
      </c>
      <c r="AC3855" s="1">
        <v>44890</v>
      </c>
      <c r="AD3855" t="s">
        <v>97</v>
      </c>
      <c r="AE3855" t="s">
        <v>122</v>
      </c>
      <c r="AF3855">
        <v>0</v>
      </c>
      <c r="AG3855" t="s">
        <v>46</v>
      </c>
      <c r="AH3855" s="1">
        <v>44890</v>
      </c>
      <c r="AK3855">
        <f>Tabla_Consulta_desde_TMS8[[#This Row],[idpedido]]</f>
        <v>467483</v>
      </c>
    </row>
    <row r="3856" spans="1:37" x14ac:dyDescent="0.25">
      <c r="A3856" t="str">
        <f>Tabla_Consulta_desde_TMS8[[#This Row],[Nro_Referencia]]</f>
        <v>20002984586630</v>
      </c>
      <c r="B3856">
        <v>467484</v>
      </c>
      <c r="C3856" t="s">
        <v>18765</v>
      </c>
      <c r="D3856" t="s">
        <v>2140</v>
      </c>
      <c r="E3856" t="s">
        <v>47</v>
      </c>
      <c r="F3856" t="s">
        <v>33</v>
      </c>
      <c r="G3856" t="s">
        <v>18766</v>
      </c>
      <c r="H3856" s="1">
        <v>44889</v>
      </c>
      <c r="I3856" t="s">
        <v>602</v>
      </c>
      <c r="J3856" s="1">
        <v>44894</v>
      </c>
      <c r="K3856" t="s">
        <v>18767</v>
      </c>
      <c r="L3856" t="s">
        <v>18768</v>
      </c>
      <c r="M3856" t="s">
        <v>18769</v>
      </c>
      <c r="N3856" t="s">
        <v>18770</v>
      </c>
      <c r="P3856" t="s">
        <v>113</v>
      </c>
      <c r="Q3856" t="s">
        <v>113</v>
      </c>
      <c r="R3856" t="s">
        <v>114</v>
      </c>
      <c r="T3856" t="s">
        <v>40</v>
      </c>
      <c r="U3856" t="s">
        <v>50</v>
      </c>
      <c r="V3856">
        <v>1</v>
      </c>
      <c r="W3856">
        <v>1</v>
      </c>
      <c r="X3856" t="s">
        <v>1854</v>
      </c>
      <c r="Y3856" t="s">
        <v>1474</v>
      </c>
      <c r="Z3856" t="s">
        <v>42</v>
      </c>
      <c r="AA3856" t="s">
        <v>18771</v>
      </c>
      <c r="AB3856">
        <v>21678</v>
      </c>
      <c r="AC3856" s="1">
        <v>44895</v>
      </c>
      <c r="AD3856" t="s">
        <v>44</v>
      </c>
      <c r="AE3856" t="s">
        <v>65</v>
      </c>
      <c r="AF3856">
        <v>1</v>
      </c>
      <c r="AG3856" t="s">
        <v>2159</v>
      </c>
      <c r="AH3856" s="1">
        <v>44895</v>
      </c>
      <c r="AJ3856" t="s">
        <v>686</v>
      </c>
      <c r="AK3856">
        <f>Tabla_Consulta_desde_TMS8[[#This Row],[idpedido]]</f>
        <v>467484</v>
      </c>
    </row>
    <row r="3857" spans="1:37" x14ac:dyDescent="0.25">
      <c r="A3857" t="str">
        <f>Tabla_Consulta_desde_TMS8[[#This Row],[Nro_Referencia]]</f>
        <v>20002975449965</v>
      </c>
      <c r="B3857">
        <v>467485</v>
      </c>
      <c r="C3857" t="s">
        <v>18772</v>
      </c>
      <c r="D3857" t="s">
        <v>2140</v>
      </c>
      <c r="E3857" t="s">
        <v>47</v>
      </c>
      <c r="F3857" t="s">
        <v>33</v>
      </c>
      <c r="H3857" s="1">
        <v>44889</v>
      </c>
      <c r="I3857" t="s">
        <v>34</v>
      </c>
      <c r="J3857" s="1">
        <v>44894</v>
      </c>
      <c r="K3857" t="s">
        <v>18773</v>
      </c>
      <c r="L3857" t="s">
        <v>18774</v>
      </c>
      <c r="M3857" t="s">
        <v>18775</v>
      </c>
      <c r="N3857" t="s">
        <v>18776</v>
      </c>
      <c r="P3857" t="s">
        <v>113</v>
      </c>
      <c r="Q3857" t="s">
        <v>113</v>
      </c>
      <c r="R3857" t="s">
        <v>114</v>
      </c>
      <c r="U3857" t="s">
        <v>50</v>
      </c>
      <c r="V3857">
        <v>1</v>
      </c>
      <c r="W3857">
        <v>1</v>
      </c>
      <c r="X3857" t="s">
        <v>1854</v>
      </c>
      <c r="Y3857" t="s">
        <v>1474</v>
      </c>
      <c r="Z3857" t="s">
        <v>42</v>
      </c>
      <c r="AA3857" t="s">
        <v>18777</v>
      </c>
      <c r="AB3857">
        <v>21550</v>
      </c>
      <c r="AC3857" s="1">
        <v>44890</v>
      </c>
      <c r="AD3857" t="s">
        <v>2154</v>
      </c>
      <c r="AE3857" t="s">
        <v>2155</v>
      </c>
      <c r="AF3857">
        <v>0</v>
      </c>
      <c r="AG3857" t="s">
        <v>46</v>
      </c>
      <c r="AH3857" s="1">
        <v>44894</v>
      </c>
      <c r="AJ3857" t="s">
        <v>43</v>
      </c>
      <c r="AK3857">
        <f>Tabla_Consulta_desde_TMS8[[#This Row],[idpedido]]</f>
        <v>467485</v>
      </c>
    </row>
    <row r="3858" spans="1:37" x14ac:dyDescent="0.25">
      <c r="A3858" t="str">
        <f>Tabla_Consulta_desde_TMS8[[#This Row],[Nro_Referencia]]</f>
        <v>20002984925744</v>
      </c>
      <c r="B3858">
        <v>467488</v>
      </c>
      <c r="C3858" t="s">
        <v>18778</v>
      </c>
      <c r="D3858" t="s">
        <v>2140</v>
      </c>
      <c r="E3858" t="s">
        <v>47</v>
      </c>
      <c r="F3858" t="s">
        <v>33</v>
      </c>
      <c r="H3858" s="1">
        <v>44889</v>
      </c>
      <c r="I3858" t="s">
        <v>34</v>
      </c>
      <c r="J3858" s="1">
        <v>44893</v>
      </c>
      <c r="K3858" t="s">
        <v>18779</v>
      </c>
      <c r="L3858" t="s">
        <v>18780</v>
      </c>
      <c r="M3858" t="s">
        <v>18781</v>
      </c>
      <c r="N3858" t="s">
        <v>18782</v>
      </c>
      <c r="P3858" t="s">
        <v>109</v>
      </c>
      <c r="Q3858" t="s">
        <v>109</v>
      </c>
      <c r="R3858" t="s">
        <v>110</v>
      </c>
      <c r="T3858" t="s">
        <v>111</v>
      </c>
      <c r="U3858" t="s">
        <v>50</v>
      </c>
      <c r="V3858">
        <v>1</v>
      </c>
      <c r="W3858">
        <v>1</v>
      </c>
      <c r="X3858" t="s">
        <v>1854</v>
      </c>
      <c r="Y3858" t="s">
        <v>1474</v>
      </c>
      <c r="Z3858" t="s">
        <v>42</v>
      </c>
      <c r="AA3858" t="s">
        <v>18783</v>
      </c>
      <c r="AB3858">
        <v>21597</v>
      </c>
      <c r="AC3858" s="1">
        <v>44893</v>
      </c>
      <c r="AD3858" t="s">
        <v>97</v>
      </c>
      <c r="AE3858" t="s">
        <v>112</v>
      </c>
      <c r="AF3858">
        <v>1</v>
      </c>
      <c r="AG3858" t="s">
        <v>46</v>
      </c>
      <c r="AH3858" s="1">
        <v>44893</v>
      </c>
      <c r="AK3858">
        <f>Tabla_Consulta_desde_TMS8[[#This Row],[idpedido]]</f>
        <v>467488</v>
      </c>
    </row>
    <row r="3859" spans="1:37" x14ac:dyDescent="0.25">
      <c r="A3859" t="str">
        <f>Tabla_Consulta_desde_TMS8[[#This Row],[Nro_Referencia]]</f>
        <v>20002984578537</v>
      </c>
      <c r="B3859">
        <v>467489</v>
      </c>
      <c r="C3859" t="s">
        <v>18784</v>
      </c>
      <c r="D3859" t="s">
        <v>2140</v>
      </c>
      <c r="E3859" t="s">
        <v>47</v>
      </c>
      <c r="F3859" t="s">
        <v>33</v>
      </c>
      <c r="H3859" s="1">
        <v>44889</v>
      </c>
      <c r="I3859" t="s">
        <v>470</v>
      </c>
      <c r="J3859" s="1">
        <v>44894</v>
      </c>
      <c r="K3859" t="s">
        <v>18785</v>
      </c>
      <c r="L3859" t="s">
        <v>18786</v>
      </c>
      <c r="M3859" t="s">
        <v>18787</v>
      </c>
      <c r="N3859" t="s">
        <v>18788</v>
      </c>
      <c r="P3859" t="s">
        <v>109</v>
      </c>
      <c r="Q3859" t="s">
        <v>109</v>
      </c>
      <c r="R3859" t="s">
        <v>110</v>
      </c>
      <c r="T3859" t="s">
        <v>111</v>
      </c>
      <c r="U3859" t="s">
        <v>50</v>
      </c>
      <c r="V3859">
        <v>1</v>
      </c>
      <c r="W3859">
        <v>1</v>
      </c>
      <c r="X3859" t="s">
        <v>1854</v>
      </c>
      <c r="Y3859" t="s">
        <v>1474</v>
      </c>
      <c r="Z3859" t="s">
        <v>42</v>
      </c>
      <c r="AA3859" t="s">
        <v>18789</v>
      </c>
      <c r="AB3859">
        <v>21644</v>
      </c>
      <c r="AC3859" s="1">
        <v>44894</v>
      </c>
      <c r="AD3859" t="s">
        <v>97</v>
      </c>
      <c r="AE3859" t="s">
        <v>112</v>
      </c>
      <c r="AF3859">
        <v>2</v>
      </c>
      <c r="AG3859" t="s">
        <v>52</v>
      </c>
      <c r="AH3859" s="1">
        <v>44894</v>
      </c>
      <c r="AI3859" t="s">
        <v>105</v>
      </c>
      <c r="AJ3859" t="s">
        <v>18790</v>
      </c>
      <c r="AK3859">
        <f>Tabla_Consulta_desde_TMS8[[#This Row],[idpedido]]</f>
        <v>467489</v>
      </c>
    </row>
    <row r="3860" spans="1:37" x14ac:dyDescent="0.25">
      <c r="A3860" t="str">
        <f>Tabla_Consulta_desde_TMS8[[#This Row],[Nro_Referencia]]</f>
        <v>20002984944942</v>
      </c>
      <c r="B3860">
        <v>467490</v>
      </c>
      <c r="C3860" t="s">
        <v>18791</v>
      </c>
      <c r="D3860" t="s">
        <v>2140</v>
      </c>
      <c r="E3860" t="s">
        <v>47</v>
      </c>
      <c r="F3860" t="s">
        <v>33</v>
      </c>
      <c r="G3860" t="s">
        <v>18792</v>
      </c>
      <c r="H3860" s="1">
        <v>44889</v>
      </c>
      <c r="I3860" t="s">
        <v>34</v>
      </c>
      <c r="J3860" s="1">
        <v>44890</v>
      </c>
      <c r="K3860" t="s">
        <v>18793</v>
      </c>
      <c r="L3860" t="s">
        <v>18794</v>
      </c>
      <c r="M3860" t="s">
        <v>18795</v>
      </c>
      <c r="N3860" t="s">
        <v>18796</v>
      </c>
      <c r="P3860" t="s">
        <v>505</v>
      </c>
      <c r="Q3860" t="s">
        <v>505</v>
      </c>
      <c r="R3860" t="s">
        <v>69</v>
      </c>
      <c r="T3860" t="s">
        <v>111</v>
      </c>
      <c r="U3860" t="s">
        <v>71</v>
      </c>
      <c r="V3860">
        <v>1</v>
      </c>
      <c r="W3860">
        <v>1</v>
      </c>
      <c r="X3860" t="s">
        <v>1854</v>
      </c>
      <c r="Y3860" t="s">
        <v>1474</v>
      </c>
      <c r="Z3860" t="s">
        <v>42</v>
      </c>
      <c r="AA3860" t="s">
        <v>43</v>
      </c>
      <c r="AB3860">
        <v>21574</v>
      </c>
      <c r="AC3860" s="1">
        <v>44890</v>
      </c>
      <c r="AD3860" t="s">
        <v>97</v>
      </c>
      <c r="AE3860" t="s">
        <v>122</v>
      </c>
      <c r="AF3860">
        <v>0</v>
      </c>
      <c r="AG3860" t="s">
        <v>46</v>
      </c>
      <c r="AH3860" s="1">
        <v>44890</v>
      </c>
      <c r="AK3860">
        <f>Tabla_Consulta_desde_TMS8[[#This Row],[idpedido]]</f>
        <v>467490</v>
      </c>
    </row>
    <row r="3861" spans="1:37" x14ac:dyDescent="0.25">
      <c r="A3861" t="str">
        <f>Tabla_Consulta_desde_TMS8[[#This Row],[Nro_Referencia]]</f>
        <v>20002849762405</v>
      </c>
      <c r="B3861">
        <v>467476</v>
      </c>
      <c r="C3861" t="s">
        <v>18797</v>
      </c>
      <c r="D3861" t="s">
        <v>2140</v>
      </c>
      <c r="E3861" t="s">
        <v>47</v>
      </c>
      <c r="F3861" t="s">
        <v>33</v>
      </c>
      <c r="G3861" t="s">
        <v>18798</v>
      </c>
      <c r="H3861" s="1">
        <v>44889</v>
      </c>
      <c r="I3861" t="s">
        <v>555</v>
      </c>
      <c r="J3861" s="1">
        <v>44895</v>
      </c>
      <c r="K3861" t="s">
        <v>18799</v>
      </c>
      <c r="L3861" t="s">
        <v>18800</v>
      </c>
      <c r="M3861" t="s">
        <v>18801</v>
      </c>
      <c r="N3861" t="s">
        <v>18802</v>
      </c>
      <c r="P3861" t="s">
        <v>495</v>
      </c>
      <c r="Q3861" t="s">
        <v>495</v>
      </c>
      <c r="R3861" t="s">
        <v>496</v>
      </c>
      <c r="T3861" t="s">
        <v>40</v>
      </c>
      <c r="U3861" t="s">
        <v>50</v>
      </c>
      <c r="V3861">
        <v>1</v>
      </c>
      <c r="W3861">
        <v>1</v>
      </c>
      <c r="X3861" t="s">
        <v>1854</v>
      </c>
      <c r="Y3861" t="s">
        <v>1474</v>
      </c>
      <c r="Z3861" t="s">
        <v>42</v>
      </c>
      <c r="AA3861" t="s">
        <v>58745</v>
      </c>
      <c r="AB3861">
        <v>21635</v>
      </c>
      <c r="AC3861" s="1">
        <v>44894</v>
      </c>
      <c r="AD3861" t="s">
        <v>44</v>
      </c>
      <c r="AE3861" t="s">
        <v>65</v>
      </c>
      <c r="AF3861">
        <v>3</v>
      </c>
      <c r="AG3861" t="s">
        <v>555</v>
      </c>
      <c r="AH3861" s="1">
        <v>44895</v>
      </c>
      <c r="AI3861" t="s">
        <v>2151</v>
      </c>
      <c r="AJ3861" t="s">
        <v>2157</v>
      </c>
      <c r="AK3861">
        <f>Tabla_Consulta_desde_TMS8[[#This Row],[idpedido]]</f>
        <v>467476</v>
      </c>
    </row>
    <row r="3862" spans="1:37" x14ac:dyDescent="0.25">
      <c r="A3862" t="str">
        <f>Tabla_Consulta_desde_TMS8[[#This Row],[Nro_Referencia]]</f>
        <v>561493</v>
      </c>
      <c r="B3862">
        <v>467473</v>
      </c>
      <c r="C3862" t="s">
        <v>18803</v>
      </c>
      <c r="D3862" t="s">
        <v>2198</v>
      </c>
      <c r="E3862" t="s">
        <v>47</v>
      </c>
      <c r="F3862" t="s">
        <v>33</v>
      </c>
      <c r="G3862" t="s">
        <v>18804</v>
      </c>
      <c r="H3862" s="1">
        <v>44889</v>
      </c>
      <c r="I3862" t="s">
        <v>34</v>
      </c>
      <c r="J3862" s="1">
        <v>44890</v>
      </c>
      <c r="K3862" t="s">
        <v>2654</v>
      </c>
      <c r="L3862" t="s">
        <v>2655</v>
      </c>
      <c r="M3862" t="s">
        <v>18805</v>
      </c>
      <c r="P3862" t="s">
        <v>38</v>
      </c>
      <c r="Q3862" t="s">
        <v>38</v>
      </c>
      <c r="R3862" t="s">
        <v>39</v>
      </c>
      <c r="T3862" t="s">
        <v>40</v>
      </c>
      <c r="U3862" t="s">
        <v>121</v>
      </c>
      <c r="V3862">
        <v>1</v>
      </c>
      <c r="W3862">
        <v>1.5</v>
      </c>
      <c r="X3862" t="s">
        <v>1832</v>
      </c>
      <c r="Y3862" t="s">
        <v>2034</v>
      </c>
      <c r="Z3862" t="s">
        <v>250</v>
      </c>
      <c r="AA3862" t="s">
        <v>43</v>
      </c>
      <c r="AB3862">
        <v>21543</v>
      </c>
      <c r="AC3862" s="1">
        <v>44889</v>
      </c>
      <c r="AD3862" t="s">
        <v>44</v>
      </c>
      <c r="AE3862" t="s">
        <v>45</v>
      </c>
      <c r="AF3862">
        <v>0</v>
      </c>
      <c r="AG3862" t="s">
        <v>46</v>
      </c>
      <c r="AH3862" s="1">
        <v>44890</v>
      </c>
      <c r="AJ3862" t="s">
        <v>18806</v>
      </c>
      <c r="AK3862">
        <f>Tabla_Consulta_desde_TMS8[[#This Row],[idpedido]]</f>
        <v>467473</v>
      </c>
    </row>
    <row r="3863" spans="1:37" x14ac:dyDescent="0.25">
      <c r="A3863" t="str">
        <f>Tabla_Consulta_desde_TMS8[[#This Row],[Nro_Referencia]]</f>
        <v>561249.</v>
      </c>
      <c r="B3863">
        <v>467472</v>
      </c>
      <c r="C3863" t="s">
        <v>18807</v>
      </c>
      <c r="D3863" t="s">
        <v>2198</v>
      </c>
      <c r="E3863" t="s">
        <v>47</v>
      </c>
      <c r="F3863" t="s">
        <v>33</v>
      </c>
      <c r="G3863" t="s">
        <v>18808</v>
      </c>
      <c r="H3863" s="1">
        <v>44889</v>
      </c>
      <c r="I3863" t="s">
        <v>34</v>
      </c>
      <c r="J3863" s="1">
        <v>44890</v>
      </c>
      <c r="K3863" t="s">
        <v>2263</v>
      </c>
      <c r="L3863" t="s">
        <v>2440</v>
      </c>
      <c r="M3863" t="s">
        <v>18809</v>
      </c>
      <c r="P3863" t="s">
        <v>38</v>
      </c>
      <c r="Q3863" t="s">
        <v>38</v>
      </c>
      <c r="R3863" t="s">
        <v>39</v>
      </c>
      <c r="T3863" t="s">
        <v>40</v>
      </c>
      <c r="U3863" t="s">
        <v>121</v>
      </c>
      <c r="V3863">
        <v>1</v>
      </c>
      <c r="W3863">
        <v>1</v>
      </c>
      <c r="X3863" t="s">
        <v>1832</v>
      </c>
      <c r="Y3863" t="s">
        <v>2034</v>
      </c>
      <c r="Z3863" t="s">
        <v>250</v>
      </c>
      <c r="AA3863" t="s">
        <v>43</v>
      </c>
      <c r="AB3863">
        <v>21543</v>
      </c>
      <c r="AC3863" s="1">
        <v>44889</v>
      </c>
      <c r="AD3863" t="s">
        <v>44</v>
      </c>
      <c r="AE3863" t="s">
        <v>45</v>
      </c>
      <c r="AF3863">
        <v>0</v>
      </c>
      <c r="AG3863" t="s">
        <v>46</v>
      </c>
      <c r="AH3863" s="1">
        <v>44890</v>
      </c>
      <c r="AJ3863" t="s">
        <v>18810</v>
      </c>
      <c r="AK3863">
        <f>Tabla_Consulta_desde_TMS8[[#This Row],[idpedido]]</f>
        <v>467472</v>
      </c>
    </row>
    <row r="3864" spans="1:37" x14ac:dyDescent="0.25">
      <c r="A3864" t="str">
        <f>Tabla_Consulta_desde_TMS8[[#This Row],[Nro_Referencia]]</f>
        <v>373187</v>
      </c>
      <c r="B3864">
        <v>467429</v>
      </c>
      <c r="C3864" t="s">
        <v>18811</v>
      </c>
      <c r="D3864" t="s">
        <v>680</v>
      </c>
      <c r="E3864" t="s">
        <v>47</v>
      </c>
      <c r="F3864" t="s">
        <v>33</v>
      </c>
      <c r="G3864" t="s">
        <v>18812</v>
      </c>
      <c r="H3864" s="1">
        <v>44889</v>
      </c>
      <c r="I3864" t="s">
        <v>34</v>
      </c>
      <c r="J3864" s="1">
        <v>44893</v>
      </c>
      <c r="K3864" t="s">
        <v>15300</v>
      </c>
      <c r="L3864" t="s">
        <v>15301</v>
      </c>
      <c r="M3864" t="s">
        <v>15302</v>
      </c>
      <c r="N3864" t="s">
        <v>18813</v>
      </c>
      <c r="P3864" t="s">
        <v>68</v>
      </c>
      <c r="Q3864" t="s">
        <v>68</v>
      </c>
      <c r="R3864" t="s">
        <v>69</v>
      </c>
      <c r="T3864" t="s">
        <v>111</v>
      </c>
      <c r="U3864" t="s">
        <v>71</v>
      </c>
      <c r="V3864">
        <v>1</v>
      </c>
      <c r="W3864">
        <v>1</v>
      </c>
      <c r="X3864" t="s">
        <v>681</v>
      </c>
      <c r="Y3864" t="s">
        <v>36</v>
      </c>
      <c r="Z3864" t="s">
        <v>42</v>
      </c>
      <c r="AA3864" t="s">
        <v>43</v>
      </c>
      <c r="AB3864">
        <v>21605</v>
      </c>
      <c r="AC3864" s="1">
        <v>44890</v>
      </c>
      <c r="AD3864" t="s">
        <v>44</v>
      </c>
      <c r="AE3864" t="s">
        <v>45</v>
      </c>
      <c r="AF3864">
        <v>1</v>
      </c>
      <c r="AG3864" t="s">
        <v>46</v>
      </c>
      <c r="AH3864" s="1">
        <v>44893</v>
      </c>
      <c r="AJ3864" t="s">
        <v>18814</v>
      </c>
      <c r="AK3864">
        <f>Tabla_Consulta_desde_TMS8[[#This Row],[idpedido]]</f>
        <v>467429</v>
      </c>
    </row>
    <row r="3865" spans="1:37" x14ac:dyDescent="0.25">
      <c r="A3865" t="str">
        <f>Tabla_Consulta_desde_TMS8[[#This Row],[Nro_Referencia]]</f>
        <v>373192</v>
      </c>
      <c r="B3865">
        <v>467430</v>
      </c>
      <c r="C3865" t="s">
        <v>18815</v>
      </c>
      <c r="D3865" t="s">
        <v>680</v>
      </c>
      <c r="E3865" t="s">
        <v>47</v>
      </c>
      <c r="F3865" t="s">
        <v>33</v>
      </c>
      <c r="G3865" t="s">
        <v>18816</v>
      </c>
      <c r="H3865" s="1">
        <v>44889</v>
      </c>
      <c r="I3865" t="s">
        <v>34</v>
      </c>
      <c r="J3865" s="1">
        <v>44890</v>
      </c>
      <c r="K3865" t="s">
        <v>18817</v>
      </c>
      <c r="L3865" t="s">
        <v>18818</v>
      </c>
      <c r="M3865" t="s">
        <v>6966</v>
      </c>
      <c r="N3865" t="s">
        <v>18819</v>
      </c>
      <c r="O3865" t="s">
        <v>43</v>
      </c>
      <c r="P3865" t="s">
        <v>38</v>
      </c>
      <c r="Q3865" t="s">
        <v>38</v>
      </c>
      <c r="R3865" t="s">
        <v>39</v>
      </c>
      <c r="T3865" t="s">
        <v>103</v>
      </c>
      <c r="U3865" t="s">
        <v>41</v>
      </c>
      <c r="V3865">
        <v>1</v>
      </c>
      <c r="W3865">
        <v>1</v>
      </c>
      <c r="X3865" t="s">
        <v>681</v>
      </c>
      <c r="Y3865" t="s">
        <v>36</v>
      </c>
      <c r="Z3865" t="s">
        <v>42</v>
      </c>
      <c r="AA3865" t="s">
        <v>43</v>
      </c>
      <c r="AB3865">
        <v>21561</v>
      </c>
      <c r="AC3865" s="1">
        <v>44890</v>
      </c>
      <c r="AD3865" t="s">
        <v>97</v>
      </c>
      <c r="AE3865" t="s">
        <v>136</v>
      </c>
      <c r="AF3865">
        <v>0</v>
      </c>
      <c r="AG3865" t="s">
        <v>46</v>
      </c>
      <c r="AH3865" s="1">
        <v>44890</v>
      </c>
      <c r="AK3865">
        <f>Tabla_Consulta_desde_TMS8[[#This Row],[idpedido]]</f>
        <v>467430</v>
      </c>
    </row>
    <row r="3866" spans="1:37" x14ac:dyDescent="0.25">
      <c r="A3866" t="str">
        <f>Tabla_Consulta_desde_TMS8[[#This Row],[Nro_Referencia]]</f>
        <v>373193</v>
      </c>
      <c r="B3866">
        <v>467431</v>
      </c>
      <c r="C3866" t="s">
        <v>18820</v>
      </c>
      <c r="D3866" t="s">
        <v>680</v>
      </c>
      <c r="E3866" t="s">
        <v>47</v>
      </c>
      <c r="F3866" t="s">
        <v>33</v>
      </c>
      <c r="G3866" t="s">
        <v>18821</v>
      </c>
      <c r="H3866" s="1">
        <v>44889</v>
      </c>
      <c r="I3866" t="s">
        <v>34</v>
      </c>
      <c r="J3866" s="1">
        <v>44890</v>
      </c>
      <c r="K3866" t="s">
        <v>18822</v>
      </c>
      <c r="L3866" t="s">
        <v>18823</v>
      </c>
      <c r="M3866" t="s">
        <v>745</v>
      </c>
      <c r="N3866" t="s">
        <v>18824</v>
      </c>
      <c r="O3866" t="s">
        <v>43</v>
      </c>
      <c r="P3866" t="s">
        <v>38</v>
      </c>
      <c r="Q3866" t="s">
        <v>38</v>
      </c>
      <c r="R3866" t="s">
        <v>39</v>
      </c>
      <c r="T3866" t="s">
        <v>103</v>
      </c>
      <c r="U3866" t="s">
        <v>41</v>
      </c>
      <c r="V3866">
        <v>1</v>
      </c>
      <c r="W3866">
        <v>1</v>
      </c>
      <c r="X3866" t="s">
        <v>681</v>
      </c>
      <c r="Y3866" t="s">
        <v>36</v>
      </c>
      <c r="Z3866" t="s">
        <v>42</v>
      </c>
      <c r="AA3866" t="s">
        <v>43</v>
      </c>
      <c r="AB3866">
        <v>21562</v>
      </c>
      <c r="AC3866" s="1">
        <v>44890</v>
      </c>
      <c r="AD3866" t="s">
        <v>97</v>
      </c>
      <c r="AE3866" t="s">
        <v>98</v>
      </c>
      <c r="AF3866">
        <v>0</v>
      </c>
      <c r="AG3866" t="s">
        <v>46</v>
      </c>
      <c r="AH3866" s="1">
        <v>44890</v>
      </c>
      <c r="AK3866">
        <f>Tabla_Consulta_desde_TMS8[[#This Row],[idpedido]]</f>
        <v>467431</v>
      </c>
    </row>
    <row r="3867" spans="1:37" x14ac:dyDescent="0.25">
      <c r="A3867" t="str">
        <f>Tabla_Consulta_desde_TMS8[[#This Row],[Nro_Referencia]]</f>
        <v>373195</v>
      </c>
      <c r="B3867">
        <v>467432</v>
      </c>
      <c r="C3867" t="s">
        <v>18825</v>
      </c>
      <c r="D3867" t="s">
        <v>680</v>
      </c>
      <c r="E3867" t="s">
        <v>47</v>
      </c>
      <c r="F3867" t="s">
        <v>33</v>
      </c>
      <c r="G3867" t="s">
        <v>18826</v>
      </c>
      <c r="H3867" s="1">
        <v>44889</v>
      </c>
      <c r="I3867" t="s">
        <v>34</v>
      </c>
      <c r="J3867" s="1">
        <v>44890</v>
      </c>
      <c r="K3867" t="s">
        <v>18827</v>
      </c>
      <c r="L3867" t="s">
        <v>18828</v>
      </c>
      <c r="M3867" t="s">
        <v>18829</v>
      </c>
      <c r="N3867" t="s">
        <v>18830</v>
      </c>
      <c r="O3867" t="s">
        <v>43</v>
      </c>
      <c r="P3867" t="s">
        <v>68</v>
      </c>
      <c r="Q3867" t="s">
        <v>68</v>
      </c>
      <c r="R3867" t="s">
        <v>69</v>
      </c>
      <c r="T3867" t="s">
        <v>111</v>
      </c>
      <c r="U3867" t="s">
        <v>71</v>
      </c>
      <c r="V3867">
        <v>1</v>
      </c>
      <c r="W3867">
        <v>1</v>
      </c>
      <c r="X3867" t="s">
        <v>681</v>
      </c>
      <c r="Y3867" t="s">
        <v>36</v>
      </c>
      <c r="Z3867" t="s">
        <v>42</v>
      </c>
      <c r="AA3867" t="s">
        <v>43</v>
      </c>
      <c r="AB3867">
        <v>21571</v>
      </c>
      <c r="AC3867" s="1">
        <v>44890</v>
      </c>
      <c r="AD3867" t="s">
        <v>97</v>
      </c>
      <c r="AE3867" t="s">
        <v>143</v>
      </c>
      <c r="AF3867">
        <v>0</v>
      </c>
      <c r="AG3867" t="s">
        <v>46</v>
      </c>
      <c r="AH3867" s="1">
        <v>44890</v>
      </c>
      <c r="AK3867">
        <f>Tabla_Consulta_desde_TMS8[[#This Row],[idpedido]]</f>
        <v>467432</v>
      </c>
    </row>
    <row r="3868" spans="1:37" x14ac:dyDescent="0.25">
      <c r="A3868" t="str">
        <f>Tabla_Consulta_desde_TMS8[[#This Row],[Nro_Referencia]]</f>
        <v>373196</v>
      </c>
      <c r="B3868">
        <v>467433</v>
      </c>
      <c r="C3868" t="s">
        <v>18831</v>
      </c>
      <c r="D3868" t="s">
        <v>680</v>
      </c>
      <c r="E3868" t="s">
        <v>47</v>
      </c>
      <c r="F3868" t="s">
        <v>33</v>
      </c>
      <c r="G3868" t="s">
        <v>18832</v>
      </c>
      <c r="H3868" s="1">
        <v>44889</v>
      </c>
      <c r="I3868" t="s">
        <v>34</v>
      </c>
      <c r="J3868" s="1">
        <v>44890</v>
      </c>
      <c r="K3868" t="s">
        <v>18833</v>
      </c>
      <c r="L3868" t="s">
        <v>18834</v>
      </c>
      <c r="M3868" t="s">
        <v>268</v>
      </c>
      <c r="N3868" t="s">
        <v>18835</v>
      </c>
      <c r="O3868" t="s">
        <v>43</v>
      </c>
      <c r="P3868" t="s">
        <v>68</v>
      </c>
      <c r="Q3868" t="s">
        <v>68</v>
      </c>
      <c r="R3868" t="s">
        <v>69</v>
      </c>
      <c r="T3868" t="s">
        <v>111</v>
      </c>
      <c r="U3868" t="s">
        <v>71</v>
      </c>
      <c r="V3868">
        <v>1</v>
      </c>
      <c r="W3868">
        <v>1</v>
      </c>
      <c r="X3868" t="s">
        <v>681</v>
      </c>
      <c r="Y3868" t="s">
        <v>36</v>
      </c>
      <c r="Z3868" t="s">
        <v>42</v>
      </c>
      <c r="AA3868" t="s">
        <v>43</v>
      </c>
      <c r="AB3868">
        <v>21569</v>
      </c>
      <c r="AC3868" s="1">
        <v>44890</v>
      </c>
      <c r="AD3868" t="s">
        <v>97</v>
      </c>
      <c r="AE3868" t="s">
        <v>180</v>
      </c>
      <c r="AF3868">
        <v>0</v>
      </c>
      <c r="AG3868" t="s">
        <v>46</v>
      </c>
      <c r="AH3868" s="1">
        <v>44890</v>
      </c>
      <c r="AK3868">
        <f>Tabla_Consulta_desde_TMS8[[#This Row],[idpedido]]</f>
        <v>467433</v>
      </c>
    </row>
    <row r="3869" spans="1:37" x14ac:dyDescent="0.25">
      <c r="A3869" t="str">
        <f>Tabla_Consulta_desde_TMS8[[#This Row],[Nro_Referencia]]</f>
        <v>373197</v>
      </c>
      <c r="B3869">
        <v>467434</v>
      </c>
      <c r="C3869" t="s">
        <v>18836</v>
      </c>
      <c r="D3869" t="s">
        <v>680</v>
      </c>
      <c r="E3869" t="s">
        <v>47</v>
      </c>
      <c r="F3869" t="s">
        <v>33</v>
      </c>
      <c r="G3869" t="s">
        <v>18837</v>
      </c>
      <c r="H3869" s="1">
        <v>44889</v>
      </c>
      <c r="I3869" t="s">
        <v>34</v>
      </c>
      <c r="J3869" s="1">
        <v>44890</v>
      </c>
      <c r="K3869" t="s">
        <v>18838</v>
      </c>
      <c r="L3869" t="s">
        <v>18839</v>
      </c>
      <c r="M3869" t="s">
        <v>18840</v>
      </c>
      <c r="N3869" t="s">
        <v>18841</v>
      </c>
      <c r="O3869" t="s">
        <v>43</v>
      </c>
      <c r="P3869" t="s">
        <v>68</v>
      </c>
      <c r="Q3869" t="s">
        <v>68</v>
      </c>
      <c r="R3869" t="s">
        <v>69</v>
      </c>
      <c r="T3869" t="s">
        <v>111</v>
      </c>
      <c r="U3869" t="s">
        <v>71</v>
      </c>
      <c r="V3869">
        <v>1</v>
      </c>
      <c r="W3869">
        <v>1</v>
      </c>
      <c r="X3869" t="s">
        <v>681</v>
      </c>
      <c r="Y3869" t="s">
        <v>36</v>
      </c>
      <c r="Z3869" t="s">
        <v>42</v>
      </c>
      <c r="AA3869" t="s">
        <v>43</v>
      </c>
      <c r="AB3869">
        <v>21576</v>
      </c>
      <c r="AC3869" s="1">
        <v>44890</v>
      </c>
      <c r="AD3869" t="s">
        <v>97</v>
      </c>
      <c r="AE3869" t="s">
        <v>127</v>
      </c>
      <c r="AF3869">
        <v>0</v>
      </c>
      <c r="AG3869" t="s">
        <v>46</v>
      </c>
      <c r="AH3869" s="1">
        <v>44890</v>
      </c>
      <c r="AK3869">
        <f>Tabla_Consulta_desde_TMS8[[#This Row],[idpedido]]</f>
        <v>467434</v>
      </c>
    </row>
    <row r="3870" spans="1:37" x14ac:dyDescent="0.25">
      <c r="A3870" t="str">
        <f>Tabla_Consulta_desde_TMS8[[#This Row],[Nro_Referencia]]</f>
        <v>373213</v>
      </c>
      <c r="B3870">
        <v>467435</v>
      </c>
      <c r="C3870" t="s">
        <v>18842</v>
      </c>
      <c r="D3870" t="s">
        <v>680</v>
      </c>
      <c r="E3870" t="s">
        <v>47</v>
      </c>
      <c r="F3870" t="s">
        <v>33</v>
      </c>
      <c r="G3870" t="s">
        <v>18843</v>
      </c>
      <c r="H3870" s="1">
        <v>44889</v>
      </c>
      <c r="I3870" t="s">
        <v>34</v>
      </c>
      <c r="J3870" s="1">
        <v>44890</v>
      </c>
      <c r="K3870" t="s">
        <v>18844</v>
      </c>
      <c r="L3870" t="s">
        <v>18845</v>
      </c>
      <c r="M3870" t="s">
        <v>18846</v>
      </c>
      <c r="N3870" t="s">
        <v>18847</v>
      </c>
      <c r="O3870" t="s">
        <v>43</v>
      </c>
      <c r="P3870" t="s">
        <v>68</v>
      </c>
      <c r="Q3870" t="s">
        <v>68</v>
      </c>
      <c r="R3870" t="s">
        <v>69</v>
      </c>
      <c r="T3870" t="s">
        <v>111</v>
      </c>
      <c r="U3870" t="s">
        <v>71</v>
      </c>
      <c r="V3870">
        <v>1</v>
      </c>
      <c r="W3870">
        <v>1</v>
      </c>
      <c r="X3870" t="s">
        <v>681</v>
      </c>
      <c r="Y3870" t="s">
        <v>36</v>
      </c>
      <c r="Z3870" t="s">
        <v>42</v>
      </c>
      <c r="AA3870" t="s">
        <v>43</v>
      </c>
      <c r="AB3870">
        <v>21571</v>
      </c>
      <c r="AC3870" s="1">
        <v>44890</v>
      </c>
      <c r="AD3870" t="s">
        <v>97</v>
      </c>
      <c r="AE3870" t="s">
        <v>143</v>
      </c>
      <c r="AF3870">
        <v>0</v>
      </c>
      <c r="AG3870" t="s">
        <v>46</v>
      </c>
      <c r="AH3870" s="1">
        <v>44890</v>
      </c>
      <c r="AK3870">
        <f>Tabla_Consulta_desde_TMS8[[#This Row],[idpedido]]</f>
        <v>467435</v>
      </c>
    </row>
    <row r="3871" spans="1:37" x14ac:dyDescent="0.25">
      <c r="A3871" t="str">
        <f>Tabla_Consulta_desde_TMS8[[#This Row],[Nro_Referencia]]</f>
        <v>373214</v>
      </c>
      <c r="B3871">
        <v>467436</v>
      </c>
      <c r="C3871" t="s">
        <v>18848</v>
      </c>
      <c r="D3871" t="s">
        <v>680</v>
      </c>
      <c r="E3871" t="s">
        <v>47</v>
      </c>
      <c r="F3871" t="s">
        <v>33</v>
      </c>
      <c r="G3871" t="s">
        <v>18849</v>
      </c>
      <c r="H3871" s="1">
        <v>44889</v>
      </c>
      <c r="I3871" t="s">
        <v>34</v>
      </c>
      <c r="J3871" s="1">
        <v>44890</v>
      </c>
      <c r="K3871" t="s">
        <v>18850</v>
      </c>
      <c r="L3871" t="s">
        <v>18851</v>
      </c>
      <c r="M3871" t="s">
        <v>18852</v>
      </c>
      <c r="N3871" t="s">
        <v>18853</v>
      </c>
      <c r="O3871" t="s">
        <v>43</v>
      </c>
      <c r="P3871" t="s">
        <v>88</v>
      </c>
      <c r="Q3871" t="s">
        <v>88</v>
      </c>
      <c r="R3871" t="s">
        <v>88</v>
      </c>
      <c r="T3871" t="s">
        <v>40</v>
      </c>
      <c r="U3871" t="s">
        <v>50</v>
      </c>
      <c r="V3871">
        <v>1</v>
      </c>
      <c r="W3871">
        <v>1</v>
      </c>
      <c r="X3871" t="s">
        <v>681</v>
      </c>
      <c r="Y3871" t="s">
        <v>36</v>
      </c>
      <c r="Z3871" t="s">
        <v>42</v>
      </c>
      <c r="AA3871" t="s">
        <v>43</v>
      </c>
      <c r="AB3871">
        <v>21546</v>
      </c>
      <c r="AC3871" s="1">
        <v>44890</v>
      </c>
      <c r="AD3871" t="s">
        <v>44</v>
      </c>
      <c r="AE3871" t="s">
        <v>65</v>
      </c>
      <c r="AF3871">
        <v>0</v>
      </c>
      <c r="AG3871" t="s">
        <v>46</v>
      </c>
      <c r="AH3871" s="1">
        <v>44890</v>
      </c>
      <c r="AJ3871" t="s">
        <v>18854</v>
      </c>
      <c r="AK3871">
        <f>Tabla_Consulta_desde_TMS8[[#This Row],[idpedido]]</f>
        <v>467436</v>
      </c>
    </row>
    <row r="3872" spans="1:37" x14ac:dyDescent="0.25">
      <c r="A3872" t="str">
        <f>Tabla_Consulta_desde_TMS8[[#This Row],[Nro_Referencia]]</f>
        <v>373215</v>
      </c>
      <c r="B3872">
        <v>467437</v>
      </c>
      <c r="C3872" t="s">
        <v>18855</v>
      </c>
      <c r="D3872" t="s">
        <v>680</v>
      </c>
      <c r="E3872" t="s">
        <v>47</v>
      </c>
      <c r="F3872" t="s">
        <v>33</v>
      </c>
      <c r="G3872" t="s">
        <v>18856</v>
      </c>
      <c r="H3872" s="1">
        <v>44889</v>
      </c>
      <c r="I3872" t="s">
        <v>34</v>
      </c>
      <c r="J3872" s="1">
        <v>44890</v>
      </c>
      <c r="K3872" t="s">
        <v>18857</v>
      </c>
      <c r="L3872" t="s">
        <v>18858</v>
      </c>
      <c r="M3872" t="s">
        <v>18859</v>
      </c>
      <c r="N3872" t="s">
        <v>18860</v>
      </c>
      <c r="O3872" t="s">
        <v>43</v>
      </c>
      <c r="P3872" t="s">
        <v>68</v>
      </c>
      <c r="Q3872" t="s">
        <v>68</v>
      </c>
      <c r="R3872" t="s">
        <v>69</v>
      </c>
      <c r="T3872" t="s">
        <v>111</v>
      </c>
      <c r="U3872" t="s">
        <v>71</v>
      </c>
      <c r="V3872">
        <v>1</v>
      </c>
      <c r="W3872">
        <v>1</v>
      </c>
      <c r="X3872" t="s">
        <v>681</v>
      </c>
      <c r="Y3872" t="s">
        <v>36</v>
      </c>
      <c r="Z3872" t="s">
        <v>42</v>
      </c>
      <c r="AA3872" t="s">
        <v>43</v>
      </c>
      <c r="AB3872">
        <v>21574</v>
      </c>
      <c r="AC3872" s="1">
        <v>44890</v>
      </c>
      <c r="AD3872" t="s">
        <v>97</v>
      </c>
      <c r="AE3872" t="s">
        <v>122</v>
      </c>
      <c r="AF3872">
        <v>0</v>
      </c>
      <c r="AG3872" t="s">
        <v>46</v>
      </c>
      <c r="AH3872" s="1">
        <v>44890</v>
      </c>
      <c r="AK3872">
        <f>Tabla_Consulta_desde_TMS8[[#This Row],[idpedido]]</f>
        <v>467437</v>
      </c>
    </row>
    <row r="3873" spans="1:37" x14ac:dyDescent="0.25">
      <c r="A3873" t="str">
        <f>Tabla_Consulta_desde_TMS8[[#This Row],[Nro_Referencia]]</f>
        <v>373216</v>
      </c>
      <c r="B3873">
        <v>467438</v>
      </c>
      <c r="C3873" t="s">
        <v>18861</v>
      </c>
      <c r="D3873" t="s">
        <v>680</v>
      </c>
      <c r="E3873" t="s">
        <v>47</v>
      </c>
      <c r="F3873" t="s">
        <v>33</v>
      </c>
      <c r="G3873" t="s">
        <v>18862</v>
      </c>
      <c r="H3873" s="1">
        <v>44889</v>
      </c>
      <c r="I3873" t="s">
        <v>470</v>
      </c>
      <c r="J3873" s="1">
        <v>44893</v>
      </c>
      <c r="K3873" t="s">
        <v>18863</v>
      </c>
      <c r="L3873" t="s">
        <v>3239</v>
      </c>
      <c r="M3873" t="s">
        <v>18864</v>
      </c>
      <c r="N3873" t="s">
        <v>18865</v>
      </c>
      <c r="P3873" t="s">
        <v>68</v>
      </c>
      <c r="Q3873" t="s">
        <v>68</v>
      </c>
      <c r="R3873" t="s">
        <v>69</v>
      </c>
      <c r="T3873" t="s">
        <v>578</v>
      </c>
      <c r="U3873" t="s">
        <v>71</v>
      </c>
      <c r="V3873">
        <v>1</v>
      </c>
      <c r="W3873">
        <v>1</v>
      </c>
      <c r="X3873" t="s">
        <v>681</v>
      </c>
      <c r="Y3873" t="s">
        <v>36</v>
      </c>
      <c r="Z3873" t="s">
        <v>42</v>
      </c>
      <c r="AA3873" t="s">
        <v>43</v>
      </c>
      <c r="AB3873">
        <v>21570</v>
      </c>
      <c r="AC3873" s="1">
        <v>44890</v>
      </c>
      <c r="AD3873" t="s">
        <v>72</v>
      </c>
      <c r="AE3873" t="s">
        <v>73</v>
      </c>
      <c r="AF3873">
        <v>1</v>
      </c>
      <c r="AG3873" t="s">
        <v>52</v>
      </c>
      <c r="AH3873" s="1">
        <v>44890</v>
      </c>
      <c r="AI3873" t="s">
        <v>507</v>
      </c>
      <c r="AJ3873" t="s">
        <v>2716</v>
      </c>
      <c r="AK3873">
        <f>Tabla_Consulta_desde_TMS8[[#This Row],[idpedido]]</f>
        <v>467438</v>
      </c>
    </row>
    <row r="3874" spans="1:37" x14ac:dyDescent="0.25">
      <c r="A3874" t="str">
        <f>Tabla_Consulta_desde_TMS8[[#This Row],[Nro_Referencia]]</f>
        <v>373218</v>
      </c>
      <c r="B3874">
        <v>467439</v>
      </c>
      <c r="C3874" t="s">
        <v>18866</v>
      </c>
      <c r="D3874" t="s">
        <v>680</v>
      </c>
      <c r="E3874" t="s">
        <v>47</v>
      </c>
      <c r="F3874" t="s">
        <v>33</v>
      </c>
      <c r="G3874" t="s">
        <v>18867</v>
      </c>
      <c r="H3874" s="1">
        <v>44889</v>
      </c>
      <c r="I3874" t="s">
        <v>34</v>
      </c>
      <c r="J3874" s="1">
        <v>44890</v>
      </c>
      <c r="K3874" t="s">
        <v>18868</v>
      </c>
      <c r="L3874" t="s">
        <v>18869</v>
      </c>
      <c r="M3874" t="s">
        <v>18870</v>
      </c>
      <c r="N3874" t="s">
        <v>18871</v>
      </c>
      <c r="O3874" t="s">
        <v>43</v>
      </c>
      <c r="P3874" t="s">
        <v>38</v>
      </c>
      <c r="Q3874" t="s">
        <v>38</v>
      </c>
      <c r="R3874" t="s">
        <v>39</v>
      </c>
      <c r="T3874" t="s">
        <v>103</v>
      </c>
      <c r="U3874" t="s">
        <v>41</v>
      </c>
      <c r="V3874">
        <v>1</v>
      </c>
      <c r="W3874">
        <v>1</v>
      </c>
      <c r="X3874" t="s">
        <v>681</v>
      </c>
      <c r="Y3874" t="s">
        <v>36</v>
      </c>
      <c r="Z3874" t="s">
        <v>42</v>
      </c>
      <c r="AA3874" t="s">
        <v>43</v>
      </c>
      <c r="AB3874">
        <v>21556</v>
      </c>
      <c r="AC3874" s="1">
        <v>44890</v>
      </c>
      <c r="AD3874" t="s">
        <v>97</v>
      </c>
      <c r="AE3874" t="s">
        <v>231</v>
      </c>
      <c r="AF3874">
        <v>0</v>
      </c>
      <c r="AG3874" t="s">
        <v>46</v>
      </c>
      <c r="AH3874" s="1">
        <v>44890</v>
      </c>
      <c r="AK3874">
        <f>Tabla_Consulta_desde_TMS8[[#This Row],[idpedido]]</f>
        <v>467439</v>
      </c>
    </row>
    <row r="3875" spans="1:37" x14ac:dyDescent="0.25">
      <c r="A3875" t="str">
        <f>Tabla_Consulta_desde_TMS8[[#This Row],[Nro_Referencia]]</f>
        <v>373220</v>
      </c>
      <c r="B3875">
        <v>467440</v>
      </c>
      <c r="C3875" t="s">
        <v>18872</v>
      </c>
      <c r="D3875" t="s">
        <v>680</v>
      </c>
      <c r="E3875" t="s">
        <v>47</v>
      </c>
      <c r="F3875" t="s">
        <v>33</v>
      </c>
      <c r="G3875" t="s">
        <v>18873</v>
      </c>
      <c r="H3875" s="1">
        <v>44889</v>
      </c>
      <c r="I3875" t="s">
        <v>34</v>
      </c>
      <c r="J3875" s="1">
        <v>44890</v>
      </c>
      <c r="K3875" t="s">
        <v>18874</v>
      </c>
      <c r="L3875" t="s">
        <v>18875</v>
      </c>
      <c r="M3875" t="s">
        <v>18876</v>
      </c>
      <c r="N3875" t="s">
        <v>18877</v>
      </c>
      <c r="O3875" t="s">
        <v>43</v>
      </c>
      <c r="P3875" t="s">
        <v>68</v>
      </c>
      <c r="Q3875" t="s">
        <v>68</v>
      </c>
      <c r="R3875" t="s">
        <v>69</v>
      </c>
      <c r="T3875" t="s">
        <v>40</v>
      </c>
      <c r="U3875" t="s">
        <v>71</v>
      </c>
      <c r="V3875">
        <v>1</v>
      </c>
      <c r="W3875">
        <v>1</v>
      </c>
      <c r="X3875" t="s">
        <v>681</v>
      </c>
      <c r="Y3875" t="s">
        <v>36</v>
      </c>
      <c r="Z3875" t="s">
        <v>42</v>
      </c>
      <c r="AA3875" t="s">
        <v>43</v>
      </c>
      <c r="AB3875">
        <v>21546</v>
      </c>
      <c r="AC3875" s="1">
        <v>44890</v>
      </c>
      <c r="AD3875" t="s">
        <v>44</v>
      </c>
      <c r="AE3875" t="s">
        <v>65</v>
      </c>
      <c r="AF3875">
        <v>0</v>
      </c>
      <c r="AG3875" t="s">
        <v>46</v>
      </c>
      <c r="AH3875" s="1">
        <v>44890</v>
      </c>
      <c r="AJ3875" t="s">
        <v>18878</v>
      </c>
      <c r="AK3875">
        <f>Tabla_Consulta_desde_TMS8[[#This Row],[idpedido]]</f>
        <v>467440</v>
      </c>
    </row>
    <row r="3876" spans="1:37" x14ac:dyDescent="0.25">
      <c r="A3876" t="str">
        <f>Tabla_Consulta_desde_TMS8[[#This Row],[Nro_Referencia]]</f>
        <v>373221</v>
      </c>
      <c r="B3876">
        <v>467441</v>
      </c>
      <c r="C3876" t="s">
        <v>18879</v>
      </c>
      <c r="D3876" t="s">
        <v>680</v>
      </c>
      <c r="E3876" t="s">
        <v>47</v>
      </c>
      <c r="F3876" t="s">
        <v>33</v>
      </c>
      <c r="G3876" t="s">
        <v>18880</v>
      </c>
      <c r="H3876" s="1">
        <v>44889</v>
      </c>
      <c r="I3876" t="s">
        <v>34</v>
      </c>
      <c r="J3876" s="1">
        <v>44893</v>
      </c>
      <c r="K3876" t="s">
        <v>18881</v>
      </c>
      <c r="L3876" t="s">
        <v>18882</v>
      </c>
      <c r="M3876" t="s">
        <v>18883</v>
      </c>
      <c r="N3876" t="s">
        <v>18884</v>
      </c>
      <c r="O3876" t="s">
        <v>43</v>
      </c>
      <c r="P3876" t="s">
        <v>513</v>
      </c>
      <c r="Q3876" t="s">
        <v>513</v>
      </c>
      <c r="R3876" t="s">
        <v>69</v>
      </c>
      <c r="T3876" t="s">
        <v>40</v>
      </c>
      <c r="U3876" t="s">
        <v>50</v>
      </c>
      <c r="V3876">
        <v>1</v>
      </c>
      <c r="W3876">
        <v>1</v>
      </c>
      <c r="X3876" t="s">
        <v>681</v>
      </c>
      <c r="Y3876" t="s">
        <v>36</v>
      </c>
      <c r="Z3876" t="s">
        <v>42</v>
      </c>
      <c r="AA3876" t="s">
        <v>43</v>
      </c>
      <c r="AB3876">
        <v>21546</v>
      </c>
      <c r="AC3876" s="1">
        <v>44890</v>
      </c>
      <c r="AD3876" t="s">
        <v>44</v>
      </c>
      <c r="AE3876" t="s">
        <v>65</v>
      </c>
      <c r="AF3876">
        <v>0</v>
      </c>
      <c r="AG3876" t="s">
        <v>46</v>
      </c>
      <c r="AH3876" s="1">
        <v>44893</v>
      </c>
      <c r="AJ3876" t="s">
        <v>18885</v>
      </c>
      <c r="AK3876">
        <f>Tabla_Consulta_desde_TMS8[[#This Row],[idpedido]]</f>
        <v>467441</v>
      </c>
    </row>
    <row r="3877" spans="1:37" x14ac:dyDescent="0.25">
      <c r="A3877" t="str">
        <f>Tabla_Consulta_desde_TMS8[[#This Row],[Nro_Referencia]]</f>
        <v>373222</v>
      </c>
      <c r="B3877">
        <v>467442</v>
      </c>
      <c r="C3877" t="s">
        <v>18886</v>
      </c>
      <c r="D3877" t="s">
        <v>680</v>
      </c>
      <c r="E3877" t="s">
        <v>47</v>
      </c>
      <c r="F3877" t="s">
        <v>33</v>
      </c>
      <c r="G3877" t="s">
        <v>18887</v>
      </c>
      <c r="H3877" s="1">
        <v>44889</v>
      </c>
      <c r="I3877" t="s">
        <v>34</v>
      </c>
      <c r="J3877" s="1">
        <v>44893</v>
      </c>
      <c r="K3877" t="s">
        <v>18888</v>
      </c>
      <c r="L3877" t="s">
        <v>18889</v>
      </c>
      <c r="M3877" t="s">
        <v>18890</v>
      </c>
      <c r="N3877" t="s">
        <v>18891</v>
      </c>
      <c r="O3877" t="s">
        <v>43</v>
      </c>
      <c r="P3877" t="s">
        <v>109</v>
      </c>
      <c r="Q3877" t="s">
        <v>109</v>
      </c>
      <c r="R3877" t="s">
        <v>110</v>
      </c>
      <c r="T3877" t="s">
        <v>111</v>
      </c>
      <c r="U3877" t="s">
        <v>50</v>
      </c>
      <c r="V3877">
        <v>1</v>
      </c>
      <c r="W3877">
        <v>1</v>
      </c>
      <c r="X3877" t="s">
        <v>681</v>
      </c>
      <c r="Y3877" t="s">
        <v>36</v>
      </c>
      <c r="Z3877" t="s">
        <v>42</v>
      </c>
      <c r="AA3877" t="s">
        <v>43</v>
      </c>
      <c r="AB3877">
        <v>21597</v>
      </c>
      <c r="AC3877" s="1">
        <v>44893</v>
      </c>
      <c r="AD3877" t="s">
        <v>97</v>
      </c>
      <c r="AE3877" t="s">
        <v>112</v>
      </c>
      <c r="AF3877">
        <v>1</v>
      </c>
      <c r="AG3877" t="s">
        <v>46</v>
      </c>
      <c r="AH3877" s="1">
        <v>44893</v>
      </c>
      <c r="AK3877">
        <f>Tabla_Consulta_desde_TMS8[[#This Row],[idpedido]]</f>
        <v>467442</v>
      </c>
    </row>
    <row r="3878" spans="1:37" x14ac:dyDescent="0.25">
      <c r="A3878" t="str">
        <f>Tabla_Consulta_desde_TMS8[[#This Row],[Nro_Referencia]]</f>
        <v>373224</v>
      </c>
      <c r="B3878">
        <v>467443</v>
      </c>
      <c r="C3878" t="s">
        <v>18892</v>
      </c>
      <c r="D3878" t="s">
        <v>680</v>
      </c>
      <c r="E3878" t="s">
        <v>47</v>
      </c>
      <c r="F3878" t="s">
        <v>33</v>
      </c>
      <c r="G3878" t="s">
        <v>18893</v>
      </c>
      <c r="H3878" s="1">
        <v>44889</v>
      </c>
      <c r="I3878" t="s">
        <v>34</v>
      </c>
      <c r="J3878" s="1">
        <v>44893</v>
      </c>
      <c r="K3878" t="s">
        <v>18894</v>
      </c>
      <c r="L3878" t="s">
        <v>18895</v>
      </c>
      <c r="M3878" t="s">
        <v>18896</v>
      </c>
      <c r="N3878" t="s">
        <v>18813</v>
      </c>
      <c r="O3878" t="s">
        <v>43</v>
      </c>
      <c r="P3878" t="s">
        <v>1058</v>
      </c>
      <c r="Q3878" t="s">
        <v>1058</v>
      </c>
      <c r="R3878" t="s">
        <v>69</v>
      </c>
      <c r="S3878" t="s">
        <v>1058</v>
      </c>
      <c r="T3878" t="s">
        <v>40</v>
      </c>
      <c r="U3878" t="s">
        <v>50</v>
      </c>
      <c r="V3878">
        <v>1</v>
      </c>
      <c r="W3878">
        <v>1</v>
      </c>
      <c r="X3878" t="s">
        <v>681</v>
      </c>
      <c r="Y3878" t="s">
        <v>36</v>
      </c>
      <c r="Z3878" t="s">
        <v>42</v>
      </c>
      <c r="AA3878" t="s">
        <v>43</v>
      </c>
      <c r="AB3878">
        <v>21546</v>
      </c>
      <c r="AC3878" s="1">
        <v>44890</v>
      </c>
      <c r="AD3878" t="s">
        <v>44</v>
      </c>
      <c r="AE3878" t="s">
        <v>65</v>
      </c>
      <c r="AF3878">
        <v>2</v>
      </c>
      <c r="AG3878" t="s">
        <v>46</v>
      </c>
      <c r="AH3878" s="1">
        <v>44893</v>
      </c>
      <c r="AJ3878" t="s">
        <v>18897</v>
      </c>
      <c r="AK3878">
        <f>Tabla_Consulta_desde_TMS8[[#This Row],[idpedido]]</f>
        <v>467443</v>
      </c>
    </row>
    <row r="3879" spans="1:37" x14ac:dyDescent="0.25">
      <c r="A3879" t="str">
        <f>Tabla_Consulta_desde_TMS8[[#This Row],[Nro_Referencia]]</f>
        <v>373226</v>
      </c>
      <c r="B3879">
        <v>467444</v>
      </c>
      <c r="C3879" t="s">
        <v>18898</v>
      </c>
      <c r="D3879" t="s">
        <v>680</v>
      </c>
      <c r="E3879" t="s">
        <v>47</v>
      </c>
      <c r="F3879" t="s">
        <v>33</v>
      </c>
      <c r="G3879" t="s">
        <v>18899</v>
      </c>
      <c r="H3879" s="1">
        <v>44889</v>
      </c>
      <c r="I3879" t="s">
        <v>34</v>
      </c>
      <c r="J3879" s="1">
        <v>44890</v>
      </c>
      <c r="K3879" t="s">
        <v>18900</v>
      </c>
      <c r="L3879" t="s">
        <v>18901</v>
      </c>
      <c r="M3879" t="s">
        <v>18902</v>
      </c>
      <c r="N3879" t="s">
        <v>18903</v>
      </c>
      <c r="O3879" t="s">
        <v>43</v>
      </c>
      <c r="P3879" t="s">
        <v>505</v>
      </c>
      <c r="Q3879" t="s">
        <v>505</v>
      </c>
      <c r="R3879" t="s">
        <v>69</v>
      </c>
      <c r="T3879" t="s">
        <v>40</v>
      </c>
      <c r="U3879" t="s">
        <v>71</v>
      </c>
      <c r="V3879">
        <v>1</v>
      </c>
      <c r="W3879">
        <v>1</v>
      </c>
      <c r="X3879" t="s">
        <v>681</v>
      </c>
      <c r="Y3879" t="s">
        <v>36</v>
      </c>
      <c r="Z3879" t="s">
        <v>42</v>
      </c>
      <c r="AA3879" t="s">
        <v>43</v>
      </c>
      <c r="AB3879">
        <v>21546</v>
      </c>
      <c r="AC3879" s="1">
        <v>44890</v>
      </c>
      <c r="AD3879" t="s">
        <v>44</v>
      </c>
      <c r="AE3879" t="s">
        <v>65</v>
      </c>
      <c r="AF3879">
        <v>0</v>
      </c>
      <c r="AG3879" t="s">
        <v>46</v>
      </c>
      <c r="AH3879" s="1">
        <v>44890</v>
      </c>
      <c r="AJ3879" t="s">
        <v>18904</v>
      </c>
      <c r="AK3879">
        <f>Tabla_Consulta_desde_TMS8[[#This Row],[idpedido]]</f>
        <v>467444</v>
      </c>
    </row>
    <row r="3880" spans="1:37" x14ac:dyDescent="0.25">
      <c r="A3880" t="str">
        <f>Tabla_Consulta_desde_TMS8[[#This Row],[Nro_Referencia]]</f>
        <v>373227</v>
      </c>
      <c r="B3880">
        <v>467445</v>
      </c>
      <c r="C3880" t="s">
        <v>18905</v>
      </c>
      <c r="D3880" t="s">
        <v>680</v>
      </c>
      <c r="E3880" t="s">
        <v>47</v>
      </c>
      <c r="F3880" t="s">
        <v>33</v>
      </c>
      <c r="G3880" t="s">
        <v>18906</v>
      </c>
      <c r="H3880" s="1">
        <v>44889</v>
      </c>
      <c r="I3880" t="s">
        <v>34</v>
      </c>
      <c r="J3880" s="1">
        <v>44890</v>
      </c>
      <c r="K3880" t="s">
        <v>18907</v>
      </c>
      <c r="L3880" t="s">
        <v>18908</v>
      </c>
      <c r="M3880" t="s">
        <v>18909</v>
      </c>
      <c r="N3880" t="s">
        <v>18910</v>
      </c>
      <c r="O3880" t="s">
        <v>43</v>
      </c>
      <c r="P3880" t="s">
        <v>68</v>
      </c>
      <c r="Q3880" t="s">
        <v>68</v>
      </c>
      <c r="R3880" t="s">
        <v>69</v>
      </c>
      <c r="T3880" t="s">
        <v>70</v>
      </c>
      <c r="U3880" t="s">
        <v>71</v>
      </c>
      <c r="V3880">
        <v>1</v>
      </c>
      <c r="W3880">
        <v>1</v>
      </c>
      <c r="X3880" t="s">
        <v>681</v>
      </c>
      <c r="Y3880" t="s">
        <v>36</v>
      </c>
      <c r="Z3880" t="s">
        <v>42</v>
      </c>
      <c r="AA3880" t="s">
        <v>43</v>
      </c>
      <c r="AB3880">
        <v>21570</v>
      </c>
      <c r="AC3880" s="1">
        <v>44890</v>
      </c>
      <c r="AD3880" t="s">
        <v>72</v>
      </c>
      <c r="AE3880" t="s">
        <v>73</v>
      </c>
      <c r="AF3880">
        <v>0</v>
      </c>
      <c r="AG3880" t="s">
        <v>46</v>
      </c>
      <c r="AH3880" s="1">
        <v>44890</v>
      </c>
      <c r="AK3880">
        <f>Tabla_Consulta_desde_TMS8[[#This Row],[idpedido]]</f>
        <v>467445</v>
      </c>
    </row>
    <row r="3881" spans="1:37" x14ac:dyDescent="0.25">
      <c r="A3881" t="str">
        <f>Tabla_Consulta_desde_TMS8[[#This Row],[Nro_Referencia]]</f>
        <v>373229</v>
      </c>
      <c r="B3881">
        <v>467446</v>
      </c>
      <c r="C3881" t="s">
        <v>18911</v>
      </c>
      <c r="D3881" t="s">
        <v>680</v>
      </c>
      <c r="E3881" t="s">
        <v>47</v>
      </c>
      <c r="F3881" t="s">
        <v>33</v>
      </c>
      <c r="G3881" t="s">
        <v>18912</v>
      </c>
      <c r="H3881" s="1">
        <v>44889</v>
      </c>
      <c r="I3881" t="s">
        <v>34</v>
      </c>
      <c r="J3881" s="1">
        <v>44890</v>
      </c>
      <c r="K3881" t="s">
        <v>18913</v>
      </c>
      <c r="L3881" t="s">
        <v>1439</v>
      </c>
      <c r="M3881" t="s">
        <v>18914</v>
      </c>
      <c r="N3881" t="s">
        <v>878</v>
      </c>
      <c r="O3881" t="s">
        <v>43</v>
      </c>
      <c r="P3881" t="s">
        <v>68</v>
      </c>
      <c r="Q3881" t="s">
        <v>68</v>
      </c>
      <c r="R3881" t="s">
        <v>69</v>
      </c>
      <c r="T3881" t="s">
        <v>111</v>
      </c>
      <c r="U3881" t="s">
        <v>71</v>
      </c>
      <c r="V3881">
        <v>1</v>
      </c>
      <c r="W3881">
        <v>1</v>
      </c>
      <c r="X3881" t="s">
        <v>681</v>
      </c>
      <c r="Y3881" t="s">
        <v>36</v>
      </c>
      <c r="Z3881" t="s">
        <v>42</v>
      </c>
      <c r="AA3881" t="s">
        <v>43</v>
      </c>
      <c r="AB3881">
        <v>21569</v>
      </c>
      <c r="AC3881" s="1">
        <v>44890</v>
      </c>
      <c r="AD3881" t="s">
        <v>97</v>
      </c>
      <c r="AE3881" t="s">
        <v>180</v>
      </c>
      <c r="AF3881">
        <v>0</v>
      </c>
      <c r="AG3881" t="s">
        <v>46</v>
      </c>
      <c r="AH3881" s="1">
        <v>44890</v>
      </c>
      <c r="AK3881">
        <f>Tabla_Consulta_desde_TMS8[[#This Row],[idpedido]]</f>
        <v>467446</v>
      </c>
    </row>
    <row r="3882" spans="1:37" x14ac:dyDescent="0.25">
      <c r="A3882" t="str">
        <f>Tabla_Consulta_desde_TMS8[[#This Row],[Nro_Referencia]]</f>
        <v>373245</v>
      </c>
      <c r="B3882">
        <v>467447</v>
      </c>
      <c r="C3882" t="s">
        <v>18915</v>
      </c>
      <c r="D3882" t="s">
        <v>680</v>
      </c>
      <c r="E3882" t="s">
        <v>47</v>
      </c>
      <c r="F3882" t="s">
        <v>460</v>
      </c>
      <c r="G3882" t="s">
        <v>18916</v>
      </c>
      <c r="H3882" s="1">
        <v>44889</v>
      </c>
      <c r="I3882" t="s">
        <v>34</v>
      </c>
      <c r="J3882" s="1">
        <v>44889</v>
      </c>
      <c r="K3882" t="s">
        <v>3003</v>
      </c>
      <c r="L3882" t="s">
        <v>18917</v>
      </c>
      <c r="M3882" t="s">
        <v>3004</v>
      </c>
      <c r="N3882" t="s">
        <v>18918</v>
      </c>
      <c r="O3882" t="s">
        <v>43</v>
      </c>
      <c r="P3882" t="s">
        <v>38</v>
      </c>
      <c r="Q3882" t="s">
        <v>38</v>
      </c>
      <c r="R3882" t="s">
        <v>39</v>
      </c>
      <c r="T3882" t="s">
        <v>292</v>
      </c>
      <c r="U3882" t="s">
        <v>41</v>
      </c>
      <c r="V3882">
        <v>1</v>
      </c>
      <c r="W3882">
        <v>1</v>
      </c>
      <c r="X3882" t="s">
        <v>681</v>
      </c>
      <c r="Y3882" t="s">
        <v>36</v>
      </c>
      <c r="Z3882" t="s">
        <v>42</v>
      </c>
      <c r="AA3882" t="s">
        <v>43</v>
      </c>
      <c r="AB3882">
        <v>21538</v>
      </c>
      <c r="AC3882" s="1">
        <v>44889</v>
      </c>
      <c r="AD3882" t="s">
        <v>292</v>
      </c>
      <c r="AE3882" t="s">
        <v>556</v>
      </c>
      <c r="AF3882">
        <v>0</v>
      </c>
      <c r="AG3882" t="s">
        <v>46</v>
      </c>
      <c r="AH3882" s="1">
        <v>44889</v>
      </c>
      <c r="AK3882">
        <f>Tabla_Consulta_desde_TMS8[[#This Row],[idpedido]]</f>
        <v>467447</v>
      </c>
    </row>
    <row r="3883" spans="1:37" x14ac:dyDescent="0.25">
      <c r="A3883" t="str">
        <f>Tabla_Consulta_desde_TMS8[[#This Row],[Nro_Referencia]]</f>
        <v>373246</v>
      </c>
      <c r="B3883">
        <v>467448</v>
      </c>
      <c r="C3883" t="s">
        <v>18919</v>
      </c>
      <c r="D3883" t="s">
        <v>680</v>
      </c>
      <c r="E3883" t="s">
        <v>47</v>
      </c>
      <c r="F3883" t="s">
        <v>33</v>
      </c>
      <c r="G3883" t="s">
        <v>18920</v>
      </c>
      <c r="H3883" s="1">
        <v>44889</v>
      </c>
      <c r="I3883" t="s">
        <v>34</v>
      </c>
      <c r="J3883" s="1">
        <v>44893</v>
      </c>
      <c r="K3883" t="s">
        <v>18921</v>
      </c>
      <c r="L3883" t="s">
        <v>18922</v>
      </c>
      <c r="M3883" t="s">
        <v>18923</v>
      </c>
      <c r="N3883" t="s">
        <v>18924</v>
      </c>
      <c r="O3883" t="s">
        <v>43</v>
      </c>
      <c r="P3883" t="s">
        <v>542</v>
      </c>
      <c r="Q3883" t="s">
        <v>542</v>
      </c>
      <c r="R3883" t="s">
        <v>69</v>
      </c>
      <c r="T3883" t="s">
        <v>40</v>
      </c>
      <c r="U3883" t="s">
        <v>50</v>
      </c>
      <c r="V3883">
        <v>1</v>
      </c>
      <c r="W3883">
        <v>1</v>
      </c>
      <c r="X3883" t="s">
        <v>681</v>
      </c>
      <c r="Y3883" t="s">
        <v>36</v>
      </c>
      <c r="Z3883" t="s">
        <v>42</v>
      </c>
      <c r="AA3883" t="s">
        <v>43</v>
      </c>
      <c r="AB3883">
        <v>21546</v>
      </c>
      <c r="AC3883" s="1">
        <v>44890</v>
      </c>
      <c r="AD3883" t="s">
        <v>44</v>
      </c>
      <c r="AE3883" t="s">
        <v>65</v>
      </c>
      <c r="AF3883">
        <v>1</v>
      </c>
      <c r="AG3883" t="s">
        <v>46</v>
      </c>
      <c r="AH3883" s="1">
        <v>44893</v>
      </c>
      <c r="AJ3883" t="s">
        <v>18925</v>
      </c>
      <c r="AK3883">
        <f>Tabla_Consulta_desde_TMS8[[#This Row],[idpedido]]</f>
        <v>467448</v>
      </c>
    </row>
    <row r="3884" spans="1:37" x14ac:dyDescent="0.25">
      <c r="A3884" t="str">
        <f>Tabla_Consulta_desde_TMS8[[#This Row],[Nro_Referencia]]</f>
        <v>373282</v>
      </c>
      <c r="B3884">
        <v>467449</v>
      </c>
      <c r="C3884" t="s">
        <v>18926</v>
      </c>
      <c r="D3884" t="s">
        <v>680</v>
      </c>
      <c r="E3884" t="s">
        <v>47</v>
      </c>
      <c r="F3884" t="s">
        <v>33</v>
      </c>
      <c r="G3884" t="s">
        <v>18927</v>
      </c>
      <c r="H3884" s="1">
        <v>44889</v>
      </c>
      <c r="I3884" t="s">
        <v>34</v>
      </c>
      <c r="J3884" s="1">
        <v>44893</v>
      </c>
      <c r="K3884" t="s">
        <v>18928</v>
      </c>
      <c r="L3884" t="s">
        <v>18929</v>
      </c>
      <c r="M3884" t="s">
        <v>18930</v>
      </c>
      <c r="N3884" t="s">
        <v>18931</v>
      </c>
      <c r="O3884" t="s">
        <v>43</v>
      </c>
      <c r="P3884" t="s">
        <v>204</v>
      </c>
      <c r="Q3884" t="s">
        <v>204</v>
      </c>
      <c r="R3884" t="s">
        <v>49</v>
      </c>
      <c r="T3884" t="s">
        <v>40</v>
      </c>
      <c r="U3884" t="s">
        <v>50</v>
      </c>
      <c r="V3884">
        <v>1</v>
      </c>
      <c r="W3884">
        <v>1</v>
      </c>
      <c r="X3884" t="s">
        <v>681</v>
      </c>
      <c r="Y3884" t="s">
        <v>36</v>
      </c>
      <c r="Z3884" t="s">
        <v>42</v>
      </c>
      <c r="AA3884" t="s">
        <v>43</v>
      </c>
      <c r="AB3884">
        <v>21546</v>
      </c>
      <c r="AC3884" s="1">
        <v>44890</v>
      </c>
      <c r="AD3884" t="s">
        <v>44</v>
      </c>
      <c r="AE3884" t="s">
        <v>65</v>
      </c>
      <c r="AF3884">
        <v>0</v>
      </c>
      <c r="AG3884" t="s">
        <v>46</v>
      </c>
      <c r="AH3884" s="1">
        <v>44893</v>
      </c>
      <c r="AJ3884" t="s">
        <v>18932</v>
      </c>
      <c r="AK3884">
        <f>Tabla_Consulta_desde_TMS8[[#This Row],[idpedido]]</f>
        <v>467449</v>
      </c>
    </row>
    <row r="3885" spans="1:37" x14ac:dyDescent="0.25">
      <c r="A3885" t="str">
        <f>Tabla_Consulta_desde_TMS8[[#This Row],[Nro_Referencia]]</f>
        <v>373284</v>
      </c>
      <c r="B3885">
        <v>467450</v>
      </c>
      <c r="C3885" t="s">
        <v>18933</v>
      </c>
      <c r="D3885" t="s">
        <v>680</v>
      </c>
      <c r="E3885" t="s">
        <v>47</v>
      </c>
      <c r="F3885" t="s">
        <v>33</v>
      </c>
      <c r="G3885" t="s">
        <v>18934</v>
      </c>
      <c r="H3885" s="1">
        <v>44889</v>
      </c>
      <c r="I3885" t="s">
        <v>34</v>
      </c>
      <c r="J3885" s="1">
        <v>44890</v>
      </c>
      <c r="K3885" t="s">
        <v>18935</v>
      </c>
      <c r="L3885" t="s">
        <v>18936</v>
      </c>
      <c r="M3885" t="s">
        <v>18937</v>
      </c>
      <c r="N3885" t="s">
        <v>18938</v>
      </c>
      <c r="O3885" t="s">
        <v>43</v>
      </c>
      <c r="P3885" t="s">
        <v>184</v>
      </c>
      <c r="Q3885" t="s">
        <v>184</v>
      </c>
      <c r="R3885" t="s">
        <v>185</v>
      </c>
      <c r="T3885" t="s">
        <v>40</v>
      </c>
      <c r="U3885" t="s">
        <v>50</v>
      </c>
      <c r="V3885">
        <v>1</v>
      </c>
      <c r="W3885">
        <v>1</v>
      </c>
      <c r="X3885" t="s">
        <v>681</v>
      </c>
      <c r="Y3885" t="s">
        <v>36</v>
      </c>
      <c r="Z3885" t="s">
        <v>42</v>
      </c>
      <c r="AA3885" t="s">
        <v>43</v>
      </c>
      <c r="AB3885">
        <v>21546</v>
      </c>
      <c r="AC3885" s="1">
        <v>44890</v>
      </c>
      <c r="AD3885" t="s">
        <v>44</v>
      </c>
      <c r="AE3885" t="s">
        <v>65</v>
      </c>
      <c r="AF3885">
        <v>0</v>
      </c>
      <c r="AG3885" t="s">
        <v>46</v>
      </c>
      <c r="AH3885" s="1">
        <v>44890</v>
      </c>
      <c r="AJ3885" t="s">
        <v>18939</v>
      </c>
      <c r="AK3885">
        <f>Tabla_Consulta_desde_TMS8[[#This Row],[idpedido]]</f>
        <v>467450</v>
      </c>
    </row>
    <row r="3886" spans="1:37" x14ac:dyDescent="0.25">
      <c r="A3886" t="str">
        <f>Tabla_Consulta_desde_TMS8[[#This Row],[Nro_Referencia]]</f>
        <v>373298</v>
      </c>
      <c r="B3886">
        <v>467451</v>
      </c>
      <c r="C3886" t="s">
        <v>18940</v>
      </c>
      <c r="D3886" t="s">
        <v>680</v>
      </c>
      <c r="E3886" t="s">
        <v>47</v>
      </c>
      <c r="F3886" t="s">
        <v>33</v>
      </c>
      <c r="G3886" t="s">
        <v>18941</v>
      </c>
      <c r="H3886" s="1">
        <v>44889</v>
      </c>
      <c r="I3886" t="s">
        <v>34</v>
      </c>
      <c r="J3886" s="1">
        <v>44890</v>
      </c>
      <c r="K3886" t="s">
        <v>18942</v>
      </c>
      <c r="L3886" t="s">
        <v>18943</v>
      </c>
      <c r="M3886" t="s">
        <v>18944</v>
      </c>
      <c r="N3886" t="s">
        <v>18945</v>
      </c>
      <c r="O3886" t="s">
        <v>43</v>
      </c>
      <c r="P3886" t="s">
        <v>38</v>
      </c>
      <c r="Q3886" t="s">
        <v>38</v>
      </c>
      <c r="R3886" t="s">
        <v>39</v>
      </c>
      <c r="T3886" t="s">
        <v>103</v>
      </c>
      <c r="U3886" t="s">
        <v>41</v>
      </c>
      <c r="V3886">
        <v>1</v>
      </c>
      <c r="W3886">
        <v>1</v>
      </c>
      <c r="X3886" t="s">
        <v>681</v>
      </c>
      <c r="Y3886" t="s">
        <v>36</v>
      </c>
      <c r="Z3886" t="s">
        <v>42</v>
      </c>
      <c r="AA3886" t="s">
        <v>43</v>
      </c>
      <c r="AB3886">
        <v>21561</v>
      </c>
      <c r="AC3886" s="1">
        <v>44890</v>
      </c>
      <c r="AD3886" t="s">
        <v>97</v>
      </c>
      <c r="AE3886" t="s">
        <v>136</v>
      </c>
      <c r="AF3886">
        <v>0</v>
      </c>
      <c r="AG3886" t="s">
        <v>46</v>
      </c>
      <c r="AH3886" s="1">
        <v>44890</v>
      </c>
      <c r="AK3886">
        <f>Tabla_Consulta_desde_TMS8[[#This Row],[idpedido]]</f>
        <v>467451</v>
      </c>
    </row>
    <row r="3887" spans="1:37" x14ac:dyDescent="0.25">
      <c r="A3887" t="str">
        <f>Tabla_Consulta_desde_TMS8[[#This Row],[Nro_Referencia]]</f>
        <v>373301</v>
      </c>
      <c r="B3887">
        <v>467452</v>
      </c>
      <c r="C3887" t="s">
        <v>18946</v>
      </c>
      <c r="D3887" t="s">
        <v>680</v>
      </c>
      <c r="E3887" t="s">
        <v>47</v>
      </c>
      <c r="F3887" t="s">
        <v>33</v>
      </c>
      <c r="G3887" t="s">
        <v>18947</v>
      </c>
      <c r="H3887" s="1">
        <v>44889</v>
      </c>
      <c r="I3887" t="s">
        <v>34</v>
      </c>
      <c r="J3887" s="1">
        <v>44890</v>
      </c>
      <c r="K3887" t="s">
        <v>1357</v>
      </c>
      <c r="L3887" t="s">
        <v>6773</v>
      </c>
      <c r="M3887" t="s">
        <v>1289</v>
      </c>
      <c r="N3887" t="s">
        <v>1290</v>
      </c>
      <c r="O3887" t="s">
        <v>43</v>
      </c>
      <c r="P3887" t="s">
        <v>68</v>
      </c>
      <c r="Q3887" t="s">
        <v>68</v>
      </c>
      <c r="R3887" t="s">
        <v>69</v>
      </c>
      <c r="T3887" t="s">
        <v>111</v>
      </c>
      <c r="U3887" t="s">
        <v>71</v>
      </c>
      <c r="V3887">
        <v>1</v>
      </c>
      <c r="W3887">
        <v>1</v>
      </c>
      <c r="X3887" t="s">
        <v>681</v>
      </c>
      <c r="Y3887" t="s">
        <v>36</v>
      </c>
      <c r="Z3887" t="s">
        <v>42</v>
      </c>
      <c r="AA3887" t="s">
        <v>43</v>
      </c>
      <c r="AB3887">
        <v>21576</v>
      </c>
      <c r="AC3887" s="1">
        <v>44890</v>
      </c>
      <c r="AD3887" t="s">
        <v>97</v>
      </c>
      <c r="AE3887" t="s">
        <v>127</v>
      </c>
      <c r="AF3887">
        <v>0</v>
      </c>
      <c r="AG3887" t="s">
        <v>46</v>
      </c>
      <c r="AH3887" s="1">
        <v>44890</v>
      </c>
      <c r="AK3887">
        <f>Tabla_Consulta_desde_TMS8[[#This Row],[idpedido]]</f>
        <v>467452</v>
      </c>
    </row>
    <row r="3888" spans="1:37" x14ac:dyDescent="0.25">
      <c r="A3888" t="str">
        <f>Tabla_Consulta_desde_TMS8[[#This Row],[Nro_Referencia]]</f>
        <v>373302</v>
      </c>
      <c r="B3888">
        <v>467453</v>
      </c>
      <c r="C3888" t="s">
        <v>18948</v>
      </c>
      <c r="D3888" t="s">
        <v>680</v>
      </c>
      <c r="E3888" t="s">
        <v>47</v>
      </c>
      <c r="F3888" t="s">
        <v>501</v>
      </c>
      <c r="G3888" t="s">
        <v>18949</v>
      </c>
      <c r="H3888" s="1">
        <v>44889</v>
      </c>
      <c r="I3888" t="s">
        <v>34</v>
      </c>
      <c r="J3888" s="1">
        <v>44894</v>
      </c>
      <c r="K3888" t="s">
        <v>18950</v>
      </c>
      <c r="L3888" t="s">
        <v>18951</v>
      </c>
      <c r="M3888" t="s">
        <v>18952</v>
      </c>
      <c r="N3888" t="s">
        <v>18953</v>
      </c>
      <c r="O3888" t="s">
        <v>43</v>
      </c>
      <c r="P3888" t="s">
        <v>68</v>
      </c>
      <c r="Q3888" t="s">
        <v>68</v>
      </c>
      <c r="R3888" t="s">
        <v>69</v>
      </c>
      <c r="T3888" t="s">
        <v>40</v>
      </c>
      <c r="U3888" t="s">
        <v>71</v>
      </c>
      <c r="V3888">
        <v>1</v>
      </c>
      <c r="W3888">
        <v>1</v>
      </c>
      <c r="X3888" t="s">
        <v>681</v>
      </c>
      <c r="Y3888" t="s">
        <v>36</v>
      </c>
      <c r="Z3888" t="s">
        <v>42</v>
      </c>
      <c r="AA3888" t="s">
        <v>43</v>
      </c>
      <c r="AB3888">
        <v>21546</v>
      </c>
      <c r="AC3888" s="1">
        <v>44890</v>
      </c>
      <c r="AD3888" t="s">
        <v>44</v>
      </c>
      <c r="AE3888" t="s">
        <v>65</v>
      </c>
      <c r="AF3888">
        <v>1</v>
      </c>
      <c r="AG3888" t="s">
        <v>46</v>
      </c>
      <c r="AH3888" s="1">
        <v>44894</v>
      </c>
      <c r="AJ3888" t="s">
        <v>18954</v>
      </c>
      <c r="AK3888">
        <f>Tabla_Consulta_desde_TMS8[[#This Row],[idpedido]]</f>
        <v>467453</v>
      </c>
    </row>
    <row r="3889" spans="1:37" x14ac:dyDescent="0.25">
      <c r="A3889" t="str">
        <f>Tabla_Consulta_desde_TMS8[[#This Row],[Nro_Referencia]]</f>
        <v>373303</v>
      </c>
      <c r="B3889">
        <v>467454</v>
      </c>
      <c r="C3889" t="s">
        <v>18955</v>
      </c>
      <c r="D3889" t="s">
        <v>680</v>
      </c>
      <c r="E3889" t="s">
        <v>47</v>
      </c>
      <c r="F3889" t="s">
        <v>33</v>
      </c>
      <c r="G3889" t="s">
        <v>18956</v>
      </c>
      <c r="H3889" s="1">
        <v>44889</v>
      </c>
      <c r="I3889" t="s">
        <v>34</v>
      </c>
      <c r="J3889" s="1">
        <v>44890</v>
      </c>
      <c r="K3889" t="s">
        <v>18957</v>
      </c>
      <c r="L3889" t="s">
        <v>18958</v>
      </c>
      <c r="M3889" t="s">
        <v>18959</v>
      </c>
      <c r="N3889" t="s">
        <v>18960</v>
      </c>
      <c r="O3889" t="s">
        <v>43</v>
      </c>
      <c r="P3889" t="s">
        <v>68</v>
      </c>
      <c r="Q3889" t="s">
        <v>68</v>
      </c>
      <c r="R3889" t="s">
        <v>69</v>
      </c>
      <c r="T3889" t="s">
        <v>111</v>
      </c>
      <c r="U3889" t="s">
        <v>71</v>
      </c>
      <c r="V3889">
        <v>1</v>
      </c>
      <c r="W3889">
        <v>1</v>
      </c>
      <c r="X3889" t="s">
        <v>681</v>
      </c>
      <c r="Y3889" t="s">
        <v>36</v>
      </c>
      <c r="Z3889" t="s">
        <v>42</v>
      </c>
      <c r="AA3889" t="s">
        <v>43</v>
      </c>
      <c r="AB3889">
        <v>21574</v>
      </c>
      <c r="AC3889" s="1">
        <v>44890</v>
      </c>
      <c r="AD3889" t="s">
        <v>97</v>
      </c>
      <c r="AE3889" t="s">
        <v>122</v>
      </c>
      <c r="AF3889">
        <v>0</v>
      </c>
      <c r="AG3889" t="s">
        <v>46</v>
      </c>
      <c r="AH3889" s="1">
        <v>44890</v>
      </c>
      <c r="AK3889">
        <f>Tabla_Consulta_desde_TMS8[[#This Row],[idpedido]]</f>
        <v>467454</v>
      </c>
    </row>
    <row r="3890" spans="1:37" x14ac:dyDescent="0.25">
      <c r="A3890" t="str">
        <f>Tabla_Consulta_desde_TMS8[[#This Row],[Nro_Referencia]]</f>
        <v>373304</v>
      </c>
      <c r="B3890">
        <v>467455</v>
      </c>
      <c r="C3890" t="s">
        <v>18961</v>
      </c>
      <c r="D3890" t="s">
        <v>680</v>
      </c>
      <c r="E3890" t="s">
        <v>47</v>
      </c>
      <c r="F3890" t="s">
        <v>33</v>
      </c>
      <c r="G3890" t="s">
        <v>18962</v>
      </c>
      <c r="H3890" s="1">
        <v>44889</v>
      </c>
      <c r="I3890" t="s">
        <v>34</v>
      </c>
      <c r="J3890" s="1">
        <v>44890</v>
      </c>
      <c r="K3890" t="s">
        <v>18963</v>
      </c>
      <c r="L3890" t="s">
        <v>18964</v>
      </c>
      <c r="M3890" t="s">
        <v>18965</v>
      </c>
      <c r="N3890" t="s">
        <v>18966</v>
      </c>
      <c r="O3890" t="s">
        <v>43</v>
      </c>
      <c r="P3890" t="s">
        <v>38</v>
      </c>
      <c r="Q3890" t="s">
        <v>38</v>
      </c>
      <c r="R3890" t="s">
        <v>39</v>
      </c>
      <c r="T3890" t="s">
        <v>103</v>
      </c>
      <c r="U3890" t="s">
        <v>41</v>
      </c>
      <c r="V3890">
        <v>1</v>
      </c>
      <c r="W3890">
        <v>1</v>
      </c>
      <c r="X3890" t="s">
        <v>681</v>
      </c>
      <c r="Y3890" t="s">
        <v>36</v>
      </c>
      <c r="Z3890" t="s">
        <v>42</v>
      </c>
      <c r="AA3890" t="s">
        <v>43</v>
      </c>
      <c r="AB3890">
        <v>21556</v>
      </c>
      <c r="AC3890" s="1">
        <v>44890</v>
      </c>
      <c r="AD3890" t="s">
        <v>97</v>
      </c>
      <c r="AE3890" t="s">
        <v>231</v>
      </c>
      <c r="AF3890">
        <v>0</v>
      </c>
      <c r="AG3890" t="s">
        <v>46</v>
      </c>
      <c r="AH3890" s="1">
        <v>44890</v>
      </c>
      <c r="AK3890">
        <f>Tabla_Consulta_desde_TMS8[[#This Row],[idpedido]]</f>
        <v>467455</v>
      </c>
    </row>
    <row r="3891" spans="1:37" x14ac:dyDescent="0.25">
      <c r="A3891" t="str">
        <f>Tabla_Consulta_desde_TMS8[[#This Row],[Nro_Referencia]]</f>
        <v>373305</v>
      </c>
      <c r="B3891">
        <v>467456</v>
      </c>
      <c r="C3891" t="s">
        <v>18967</v>
      </c>
      <c r="D3891" t="s">
        <v>680</v>
      </c>
      <c r="E3891" t="s">
        <v>47</v>
      </c>
      <c r="F3891" t="s">
        <v>501</v>
      </c>
      <c r="G3891" t="s">
        <v>18968</v>
      </c>
      <c r="H3891" s="1">
        <v>44889</v>
      </c>
      <c r="I3891" t="s">
        <v>34</v>
      </c>
      <c r="J3891" s="1">
        <v>44890</v>
      </c>
      <c r="K3891" t="s">
        <v>18969</v>
      </c>
      <c r="L3891" t="s">
        <v>18970</v>
      </c>
      <c r="M3891" t="s">
        <v>18971</v>
      </c>
      <c r="N3891" t="s">
        <v>18972</v>
      </c>
      <c r="O3891" t="s">
        <v>43</v>
      </c>
      <c r="P3891" t="s">
        <v>68</v>
      </c>
      <c r="Q3891" t="s">
        <v>68</v>
      </c>
      <c r="R3891" t="s">
        <v>69</v>
      </c>
      <c r="T3891" t="s">
        <v>40</v>
      </c>
      <c r="U3891" t="s">
        <v>71</v>
      </c>
      <c r="V3891">
        <v>1</v>
      </c>
      <c r="W3891">
        <v>1</v>
      </c>
      <c r="X3891" t="s">
        <v>681</v>
      </c>
      <c r="Y3891" t="s">
        <v>36</v>
      </c>
      <c r="Z3891" t="s">
        <v>42</v>
      </c>
      <c r="AA3891" t="s">
        <v>43</v>
      </c>
      <c r="AB3891">
        <v>21546</v>
      </c>
      <c r="AC3891" s="1">
        <v>44890</v>
      </c>
      <c r="AD3891" t="s">
        <v>44</v>
      </c>
      <c r="AE3891" t="s">
        <v>65</v>
      </c>
      <c r="AF3891">
        <v>1</v>
      </c>
      <c r="AG3891" t="s">
        <v>46</v>
      </c>
      <c r="AH3891" s="1">
        <v>44890</v>
      </c>
      <c r="AJ3891" t="s">
        <v>18973</v>
      </c>
      <c r="AK3891">
        <f>Tabla_Consulta_desde_TMS8[[#This Row],[idpedido]]</f>
        <v>467456</v>
      </c>
    </row>
    <row r="3892" spans="1:37" x14ac:dyDescent="0.25">
      <c r="A3892" t="str">
        <f>Tabla_Consulta_desde_TMS8[[#This Row],[Nro_Referencia]]</f>
        <v>373306</v>
      </c>
      <c r="B3892">
        <v>467457</v>
      </c>
      <c r="C3892" t="s">
        <v>18974</v>
      </c>
      <c r="D3892" t="s">
        <v>680</v>
      </c>
      <c r="E3892" t="s">
        <v>47</v>
      </c>
      <c r="F3892" t="s">
        <v>33</v>
      </c>
      <c r="G3892" t="s">
        <v>18975</v>
      </c>
      <c r="H3892" s="1">
        <v>44889</v>
      </c>
      <c r="I3892" t="s">
        <v>34</v>
      </c>
      <c r="J3892" s="1">
        <v>44890</v>
      </c>
      <c r="K3892" t="s">
        <v>18976</v>
      </c>
      <c r="L3892" t="s">
        <v>18977</v>
      </c>
      <c r="M3892" t="s">
        <v>18978</v>
      </c>
      <c r="N3892" t="s">
        <v>18979</v>
      </c>
      <c r="O3892" t="s">
        <v>43</v>
      </c>
      <c r="P3892" t="s">
        <v>68</v>
      </c>
      <c r="Q3892" t="s">
        <v>68</v>
      </c>
      <c r="R3892" t="s">
        <v>69</v>
      </c>
      <c r="T3892" t="s">
        <v>111</v>
      </c>
      <c r="U3892" t="s">
        <v>71</v>
      </c>
      <c r="V3892">
        <v>1</v>
      </c>
      <c r="W3892">
        <v>1</v>
      </c>
      <c r="X3892" t="s">
        <v>681</v>
      </c>
      <c r="Y3892" t="s">
        <v>36</v>
      </c>
      <c r="Z3892" t="s">
        <v>42</v>
      </c>
      <c r="AA3892" t="s">
        <v>43</v>
      </c>
      <c r="AB3892">
        <v>21571</v>
      </c>
      <c r="AC3892" s="1">
        <v>44890</v>
      </c>
      <c r="AD3892" t="s">
        <v>97</v>
      </c>
      <c r="AE3892" t="s">
        <v>143</v>
      </c>
      <c r="AF3892">
        <v>0</v>
      </c>
      <c r="AG3892" t="s">
        <v>46</v>
      </c>
      <c r="AH3892" s="1">
        <v>44890</v>
      </c>
      <c r="AK3892">
        <f>Tabla_Consulta_desde_TMS8[[#This Row],[idpedido]]</f>
        <v>467457</v>
      </c>
    </row>
    <row r="3893" spans="1:37" x14ac:dyDescent="0.25">
      <c r="A3893" t="str">
        <f>Tabla_Consulta_desde_TMS8[[#This Row],[Nro_Referencia]]</f>
        <v>373312</v>
      </c>
      <c r="B3893">
        <v>467458</v>
      </c>
      <c r="C3893" t="s">
        <v>18980</v>
      </c>
      <c r="D3893" t="s">
        <v>680</v>
      </c>
      <c r="E3893" t="s">
        <v>47</v>
      </c>
      <c r="F3893" t="s">
        <v>33</v>
      </c>
      <c r="G3893" t="s">
        <v>18981</v>
      </c>
      <c r="H3893" s="1">
        <v>44889</v>
      </c>
      <c r="I3893" t="s">
        <v>34</v>
      </c>
      <c r="J3893" s="1">
        <v>44890</v>
      </c>
      <c r="K3893" t="s">
        <v>18982</v>
      </c>
      <c r="L3893" t="s">
        <v>18983</v>
      </c>
      <c r="M3893" t="s">
        <v>18984</v>
      </c>
      <c r="N3893" t="s">
        <v>18985</v>
      </c>
      <c r="O3893" t="s">
        <v>43</v>
      </c>
      <c r="P3893" t="s">
        <v>86</v>
      </c>
      <c r="Q3893" t="s">
        <v>86</v>
      </c>
      <c r="R3893" t="s">
        <v>87</v>
      </c>
      <c r="S3893" t="s">
        <v>86</v>
      </c>
      <c r="T3893" t="s">
        <v>40</v>
      </c>
      <c r="U3893" t="s">
        <v>50</v>
      </c>
      <c r="V3893">
        <v>1</v>
      </c>
      <c r="W3893">
        <v>1</v>
      </c>
      <c r="X3893" t="s">
        <v>681</v>
      </c>
      <c r="Y3893" t="s">
        <v>36</v>
      </c>
      <c r="Z3893" t="s">
        <v>42</v>
      </c>
      <c r="AA3893" t="s">
        <v>43</v>
      </c>
      <c r="AB3893">
        <v>21546</v>
      </c>
      <c r="AC3893" s="1">
        <v>44890</v>
      </c>
      <c r="AD3893" t="s">
        <v>44</v>
      </c>
      <c r="AE3893" t="s">
        <v>65</v>
      </c>
      <c r="AF3893">
        <v>0</v>
      </c>
      <c r="AG3893" t="s">
        <v>46</v>
      </c>
      <c r="AH3893" s="1">
        <v>44890</v>
      </c>
      <c r="AJ3893" t="s">
        <v>18986</v>
      </c>
      <c r="AK3893">
        <f>Tabla_Consulta_desde_TMS8[[#This Row],[idpedido]]</f>
        <v>467458</v>
      </c>
    </row>
    <row r="3894" spans="1:37" x14ac:dyDescent="0.25">
      <c r="A3894" t="str">
        <f>Tabla_Consulta_desde_TMS8[[#This Row],[Nro_Referencia]]</f>
        <v>373313</v>
      </c>
      <c r="B3894">
        <v>467459</v>
      </c>
      <c r="C3894" t="s">
        <v>18987</v>
      </c>
      <c r="D3894" t="s">
        <v>680</v>
      </c>
      <c r="E3894" t="s">
        <v>47</v>
      </c>
      <c r="F3894" t="s">
        <v>33</v>
      </c>
      <c r="G3894" t="s">
        <v>18988</v>
      </c>
      <c r="H3894" s="1">
        <v>44889</v>
      </c>
      <c r="I3894" t="s">
        <v>34</v>
      </c>
      <c r="J3894" s="1">
        <v>44890</v>
      </c>
      <c r="K3894" t="s">
        <v>18989</v>
      </c>
      <c r="L3894" t="s">
        <v>18990</v>
      </c>
      <c r="M3894" t="s">
        <v>18991</v>
      </c>
      <c r="N3894" t="s">
        <v>18992</v>
      </c>
      <c r="O3894" t="s">
        <v>43</v>
      </c>
      <c r="P3894" t="s">
        <v>38</v>
      </c>
      <c r="Q3894" t="s">
        <v>38</v>
      </c>
      <c r="R3894" t="s">
        <v>39</v>
      </c>
      <c r="T3894" t="s">
        <v>103</v>
      </c>
      <c r="U3894" t="s">
        <v>41</v>
      </c>
      <c r="V3894">
        <v>1</v>
      </c>
      <c r="W3894">
        <v>1</v>
      </c>
      <c r="X3894" t="s">
        <v>681</v>
      </c>
      <c r="Y3894" t="s">
        <v>36</v>
      </c>
      <c r="Z3894" t="s">
        <v>42</v>
      </c>
      <c r="AA3894" t="s">
        <v>43</v>
      </c>
      <c r="AB3894">
        <v>21560</v>
      </c>
      <c r="AC3894" s="1">
        <v>44890</v>
      </c>
      <c r="AD3894" t="s">
        <v>97</v>
      </c>
      <c r="AE3894" t="s">
        <v>481</v>
      </c>
      <c r="AF3894">
        <v>0</v>
      </c>
      <c r="AG3894" t="s">
        <v>46</v>
      </c>
      <c r="AH3894" s="1">
        <v>44890</v>
      </c>
      <c r="AK3894">
        <f>Tabla_Consulta_desde_TMS8[[#This Row],[idpedido]]</f>
        <v>467459</v>
      </c>
    </row>
    <row r="3895" spans="1:37" x14ac:dyDescent="0.25">
      <c r="A3895" t="str">
        <f>Tabla_Consulta_desde_TMS8[[#This Row],[Nro_Referencia]]</f>
        <v>373314</v>
      </c>
      <c r="B3895">
        <v>467460</v>
      </c>
      <c r="C3895" t="s">
        <v>18993</v>
      </c>
      <c r="D3895" t="s">
        <v>680</v>
      </c>
      <c r="E3895" t="s">
        <v>47</v>
      </c>
      <c r="F3895" t="s">
        <v>33</v>
      </c>
      <c r="G3895" t="s">
        <v>18994</v>
      </c>
      <c r="H3895" s="1">
        <v>44889</v>
      </c>
      <c r="I3895" t="s">
        <v>34</v>
      </c>
      <c r="J3895" s="1">
        <v>44890</v>
      </c>
      <c r="K3895" t="s">
        <v>18995</v>
      </c>
      <c r="L3895" t="s">
        <v>18996</v>
      </c>
      <c r="M3895" t="s">
        <v>18997</v>
      </c>
      <c r="N3895" t="s">
        <v>18998</v>
      </c>
      <c r="O3895" t="s">
        <v>43</v>
      </c>
      <c r="P3895" t="s">
        <v>68</v>
      </c>
      <c r="Q3895" t="s">
        <v>68</v>
      </c>
      <c r="R3895" t="s">
        <v>69</v>
      </c>
      <c r="T3895" t="s">
        <v>111</v>
      </c>
      <c r="U3895" t="s">
        <v>71</v>
      </c>
      <c r="V3895">
        <v>1</v>
      </c>
      <c r="W3895">
        <v>1</v>
      </c>
      <c r="X3895" t="s">
        <v>681</v>
      </c>
      <c r="Y3895" t="s">
        <v>36</v>
      </c>
      <c r="Z3895" t="s">
        <v>42</v>
      </c>
      <c r="AA3895" t="s">
        <v>43</v>
      </c>
      <c r="AB3895">
        <v>21571</v>
      </c>
      <c r="AC3895" s="1">
        <v>44890</v>
      </c>
      <c r="AD3895" t="s">
        <v>97</v>
      </c>
      <c r="AE3895" t="s">
        <v>143</v>
      </c>
      <c r="AF3895">
        <v>0</v>
      </c>
      <c r="AG3895" t="s">
        <v>46</v>
      </c>
      <c r="AH3895" s="1">
        <v>44890</v>
      </c>
      <c r="AK3895">
        <f>Tabla_Consulta_desde_TMS8[[#This Row],[idpedido]]</f>
        <v>467460</v>
      </c>
    </row>
    <row r="3896" spans="1:37" x14ac:dyDescent="0.25">
      <c r="A3896" t="str">
        <f>Tabla_Consulta_desde_TMS8[[#This Row],[Nro_Referencia]]</f>
        <v>373315</v>
      </c>
      <c r="B3896">
        <v>467461</v>
      </c>
      <c r="C3896" t="s">
        <v>18999</v>
      </c>
      <c r="D3896" t="s">
        <v>680</v>
      </c>
      <c r="E3896" t="s">
        <v>47</v>
      </c>
      <c r="F3896" t="s">
        <v>33</v>
      </c>
      <c r="G3896" t="s">
        <v>19000</v>
      </c>
      <c r="H3896" s="1">
        <v>44889</v>
      </c>
      <c r="I3896" t="s">
        <v>34</v>
      </c>
      <c r="J3896" s="1">
        <v>44893</v>
      </c>
      <c r="K3896" t="s">
        <v>19001</v>
      </c>
      <c r="L3896" t="s">
        <v>19002</v>
      </c>
      <c r="M3896" t="s">
        <v>19003</v>
      </c>
      <c r="N3896" t="s">
        <v>19004</v>
      </c>
      <c r="O3896" t="s">
        <v>43</v>
      </c>
      <c r="P3896" t="s">
        <v>510</v>
      </c>
      <c r="Q3896" t="s">
        <v>510</v>
      </c>
      <c r="R3896" t="s">
        <v>241</v>
      </c>
      <c r="T3896" t="s">
        <v>40</v>
      </c>
      <c r="U3896" t="s">
        <v>50</v>
      </c>
      <c r="V3896">
        <v>1</v>
      </c>
      <c r="W3896">
        <v>1</v>
      </c>
      <c r="X3896" t="s">
        <v>681</v>
      </c>
      <c r="Y3896" t="s">
        <v>36</v>
      </c>
      <c r="Z3896" t="s">
        <v>42</v>
      </c>
      <c r="AA3896" t="s">
        <v>43</v>
      </c>
      <c r="AB3896">
        <v>21546</v>
      </c>
      <c r="AC3896" s="1">
        <v>44890</v>
      </c>
      <c r="AD3896" t="s">
        <v>44</v>
      </c>
      <c r="AE3896" t="s">
        <v>65</v>
      </c>
      <c r="AF3896">
        <v>0</v>
      </c>
      <c r="AG3896" t="s">
        <v>46</v>
      </c>
      <c r="AH3896" s="1">
        <v>44893</v>
      </c>
      <c r="AJ3896" t="s">
        <v>19005</v>
      </c>
      <c r="AK3896">
        <f>Tabla_Consulta_desde_TMS8[[#This Row],[idpedido]]</f>
        <v>467461</v>
      </c>
    </row>
    <row r="3897" spans="1:37" x14ac:dyDescent="0.25">
      <c r="A3897" t="str">
        <f>Tabla_Consulta_desde_TMS8[[#This Row],[Nro_Referencia]]</f>
        <v>373316</v>
      </c>
      <c r="B3897">
        <v>467462</v>
      </c>
      <c r="C3897" t="s">
        <v>19006</v>
      </c>
      <c r="D3897" t="s">
        <v>680</v>
      </c>
      <c r="E3897" t="s">
        <v>47</v>
      </c>
      <c r="F3897" t="s">
        <v>33</v>
      </c>
      <c r="G3897" t="s">
        <v>19007</v>
      </c>
      <c r="H3897" s="1">
        <v>44889</v>
      </c>
      <c r="I3897" t="s">
        <v>470</v>
      </c>
      <c r="J3897" s="1">
        <v>44895</v>
      </c>
      <c r="K3897" t="s">
        <v>19008</v>
      </c>
      <c r="L3897" t="s">
        <v>19009</v>
      </c>
      <c r="M3897" t="s">
        <v>19010</v>
      </c>
      <c r="N3897" t="s">
        <v>19011</v>
      </c>
      <c r="O3897" t="s">
        <v>43</v>
      </c>
      <c r="P3897" t="s">
        <v>505</v>
      </c>
      <c r="Q3897" t="s">
        <v>505</v>
      </c>
      <c r="R3897" t="s">
        <v>69</v>
      </c>
      <c r="T3897" t="s">
        <v>40</v>
      </c>
      <c r="U3897" t="s">
        <v>71</v>
      </c>
      <c r="V3897">
        <v>1</v>
      </c>
      <c r="W3897">
        <v>1</v>
      </c>
      <c r="X3897" t="s">
        <v>681</v>
      </c>
      <c r="Y3897" t="s">
        <v>36</v>
      </c>
      <c r="Z3897" t="s">
        <v>42</v>
      </c>
      <c r="AA3897" t="s">
        <v>43</v>
      </c>
      <c r="AB3897">
        <v>21546</v>
      </c>
      <c r="AC3897" s="1">
        <v>44890</v>
      </c>
      <c r="AD3897" t="s">
        <v>44</v>
      </c>
      <c r="AE3897" t="s">
        <v>65</v>
      </c>
      <c r="AF3897">
        <v>1</v>
      </c>
      <c r="AG3897" t="s">
        <v>52</v>
      </c>
      <c r="AH3897" s="1">
        <v>44890</v>
      </c>
      <c r="AJ3897" t="s">
        <v>19012</v>
      </c>
      <c r="AK3897">
        <f>Tabla_Consulta_desde_TMS8[[#This Row],[idpedido]]</f>
        <v>467462</v>
      </c>
    </row>
    <row r="3898" spans="1:37" x14ac:dyDescent="0.25">
      <c r="A3898" t="str">
        <f>Tabla_Consulta_desde_TMS8[[#This Row],[Nro_Referencia]]</f>
        <v>373317</v>
      </c>
      <c r="B3898">
        <v>467463</v>
      </c>
      <c r="C3898" t="s">
        <v>19013</v>
      </c>
      <c r="D3898" t="s">
        <v>680</v>
      </c>
      <c r="E3898" t="s">
        <v>47</v>
      </c>
      <c r="F3898" t="s">
        <v>33</v>
      </c>
      <c r="G3898" t="s">
        <v>19014</v>
      </c>
      <c r="H3898" s="1">
        <v>44889</v>
      </c>
      <c r="I3898" t="s">
        <v>34</v>
      </c>
      <c r="J3898" s="1">
        <v>44890</v>
      </c>
      <c r="K3898" t="s">
        <v>19015</v>
      </c>
      <c r="L3898" t="s">
        <v>19016</v>
      </c>
      <c r="M3898" t="s">
        <v>19017</v>
      </c>
      <c r="N3898" t="s">
        <v>19018</v>
      </c>
      <c r="O3898" t="s">
        <v>43</v>
      </c>
      <c r="P3898" t="s">
        <v>38</v>
      </c>
      <c r="Q3898" t="s">
        <v>38</v>
      </c>
      <c r="R3898" t="s">
        <v>39</v>
      </c>
      <c r="T3898" t="s">
        <v>103</v>
      </c>
      <c r="U3898" t="s">
        <v>41</v>
      </c>
      <c r="V3898">
        <v>1</v>
      </c>
      <c r="W3898">
        <v>1</v>
      </c>
      <c r="X3898" t="s">
        <v>681</v>
      </c>
      <c r="Y3898" t="s">
        <v>36</v>
      </c>
      <c r="Z3898" t="s">
        <v>42</v>
      </c>
      <c r="AA3898" t="s">
        <v>43</v>
      </c>
      <c r="AB3898">
        <v>21556</v>
      </c>
      <c r="AC3898" s="1">
        <v>44890</v>
      </c>
      <c r="AD3898" t="s">
        <v>97</v>
      </c>
      <c r="AE3898" t="s">
        <v>231</v>
      </c>
      <c r="AF3898">
        <v>0</v>
      </c>
      <c r="AG3898" t="s">
        <v>46</v>
      </c>
      <c r="AH3898" s="1">
        <v>44890</v>
      </c>
      <c r="AK3898">
        <f>Tabla_Consulta_desde_TMS8[[#This Row],[idpedido]]</f>
        <v>467463</v>
      </c>
    </row>
    <row r="3899" spans="1:37" x14ac:dyDescent="0.25">
      <c r="A3899" t="str">
        <f>Tabla_Consulta_desde_TMS8[[#This Row],[Nro_Referencia]]</f>
        <v>373318</v>
      </c>
      <c r="B3899">
        <v>467464</v>
      </c>
      <c r="C3899" t="s">
        <v>19019</v>
      </c>
      <c r="D3899" t="s">
        <v>680</v>
      </c>
      <c r="E3899" t="s">
        <v>47</v>
      </c>
      <c r="F3899" t="s">
        <v>33</v>
      </c>
      <c r="G3899" t="s">
        <v>19020</v>
      </c>
      <c r="H3899" s="1">
        <v>44889</v>
      </c>
      <c r="I3899" t="s">
        <v>470</v>
      </c>
      <c r="J3899" s="1">
        <v>44895</v>
      </c>
      <c r="K3899" t="s">
        <v>19021</v>
      </c>
      <c r="L3899" t="s">
        <v>19022</v>
      </c>
      <c r="M3899" t="s">
        <v>19023</v>
      </c>
      <c r="N3899" t="s">
        <v>19024</v>
      </c>
      <c r="O3899" t="s">
        <v>43</v>
      </c>
      <c r="P3899" t="s">
        <v>113</v>
      </c>
      <c r="Q3899" t="s">
        <v>113</v>
      </c>
      <c r="R3899" t="s">
        <v>114</v>
      </c>
      <c r="T3899" t="s">
        <v>40</v>
      </c>
      <c r="U3899" t="s">
        <v>50</v>
      </c>
      <c r="V3899">
        <v>1</v>
      </c>
      <c r="W3899">
        <v>1</v>
      </c>
      <c r="X3899" t="s">
        <v>681</v>
      </c>
      <c r="Y3899" t="s">
        <v>36</v>
      </c>
      <c r="Z3899" t="s">
        <v>42</v>
      </c>
      <c r="AA3899" t="s">
        <v>43</v>
      </c>
      <c r="AB3899">
        <v>21546</v>
      </c>
      <c r="AC3899" s="1">
        <v>44890</v>
      </c>
      <c r="AD3899" t="s">
        <v>44</v>
      </c>
      <c r="AE3899" t="s">
        <v>65</v>
      </c>
      <c r="AF3899">
        <v>1</v>
      </c>
      <c r="AG3899" t="s">
        <v>52</v>
      </c>
      <c r="AH3899" s="1">
        <v>44890</v>
      </c>
      <c r="AJ3899" t="s">
        <v>13730</v>
      </c>
      <c r="AK3899">
        <f>Tabla_Consulta_desde_TMS8[[#This Row],[idpedido]]</f>
        <v>467464</v>
      </c>
    </row>
    <row r="3900" spans="1:37" x14ac:dyDescent="0.25">
      <c r="A3900" t="str">
        <f>Tabla_Consulta_desde_TMS8[[#This Row],[Nro_Referencia]]</f>
        <v>373319</v>
      </c>
      <c r="B3900">
        <v>467465</v>
      </c>
      <c r="C3900" t="s">
        <v>19025</v>
      </c>
      <c r="D3900" t="s">
        <v>680</v>
      </c>
      <c r="E3900" t="s">
        <v>47</v>
      </c>
      <c r="F3900" t="s">
        <v>33</v>
      </c>
      <c r="G3900" t="s">
        <v>19026</v>
      </c>
      <c r="H3900" s="1">
        <v>44889</v>
      </c>
      <c r="I3900" t="s">
        <v>34</v>
      </c>
      <c r="J3900" s="1">
        <v>44890</v>
      </c>
      <c r="K3900" t="s">
        <v>19027</v>
      </c>
      <c r="L3900" t="s">
        <v>19028</v>
      </c>
      <c r="M3900" t="s">
        <v>19029</v>
      </c>
      <c r="N3900" t="s">
        <v>19030</v>
      </c>
      <c r="O3900" t="s">
        <v>43</v>
      </c>
      <c r="P3900" t="s">
        <v>68</v>
      </c>
      <c r="Q3900" t="s">
        <v>68</v>
      </c>
      <c r="R3900" t="s">
        <v>69</v>
      </c>
      <c r="T3900" t="s">
        <v>111</v>
      </c>
      <c r="U3900" t="s">
        <v>71</v>
      </c>
      <c r="V3900">
        <v>1</v>
      </c>
      <c r="W3900">
        <v>1</v>
      </c>
      <c r="X3900" t="s">
        <v>681</v>
      </c>
      <c r="Y3900" t="s">
        <v>36</v>
      </c>
      <c r="Z3900" t="s">
        <v>42</v>
      </c>
      <c r="AA3900" t="s">
        <v>43</v>
      </c>
      <c r="AB3900">
        <v>21574</v>
      </c>
      <c r="AC3900" s="1">
        <v>44890</v>
      </c>
      <c r="AD3900" t="s">
        <v>97</v>
      </c>
      <c r="AE3900" t="s">
        <v>122</v>
      </c>
      <c r="AF3900">
        <v>0</v>
      </c>
      <c r="AG3900" t="s">
        <v>46</v>
      </c>
      <c r="AH3900" s="1">
        <v>44890</v>
      </c>
      <c r="AK3900">
        <f>Tabla_Consulta_desde_TMS8[[#This Row],[idpedido]]</f>
        <v>467465</v>
      </c>
    </row>
    <row r="3901" spans="1:37" x14ac:dyDescent="0.25">
      <c r="A3901" t="str">
        <f>Tabla_Consulta_desde_TMS8[[#This Row],[Nro_Referencia]]</f>
        <v>373321</v>
      </c>
      <c r="B3901">
        <v>467466</v>
      </c>
      <c r="C3901" t="s">
        <v>19031</v>
      </c>
      <c r="D3901" t="s">
        <v>680</v>
      </c>
      <c r="E3901" t="s">
        <v>47</v>
      </c>
      <c r="F3901" t="s">
        <v>33</v>
      </c>
      <c r="G3901" t="s">
        <v>19032</v>
      </c>
      <c r="H3901" s="1">
        <v>44889</v>
      </c>
      <c r="I3901" t="s">
        <v>34</v>
      </c>
      <c r="J3901" s="1">
        <v>44890</v>
      </c>
      <c r="K3901" t="s">
        <v>19033</v>
      </c>
      <c r="L3901" t="s">
        <v>19034</v>
      </c>
      <c r="M3901" t="s">
        <v>10049</v>
      </c>
      <c r="N3901" t="s">
        <v>10050</v>
      </c>
      <c r="O3901" t="s">
        <v>43</v>
      </c>
      <c r="P3901" t="s">
        <v>68</v>
      </c>
      <c r="Q3901" t="s">
        <v>68</v>
      </c>
      <c r="R3901" t="s">
        <v>69</v>
      </c>
      <c r="T3901" t="s">
        <v>111</v>
      </c>
      <c r="U3901" t="s">
        <v>71</v>
      </c>
      <c r="V3901">
        <v>1</v>
      </c>
      <c r="W3901">
        <v>1</v>
      </c>
      <c r="X3901" t="s">
        <v>681</v>
      </c>
      <c r="Y3901" t="s">
        <v>36</v>
      </c>
      <c r="Z3901" t="s">
        <v>42</v>
      </c>
      <c r="AA3901" t="s">
        <v>43</v>
      </c>
      <c r="AB3901">
        <v>21576</v>
      </c>
      <c r="AC3901" s="1">
        <v>44890</v>
      </c>
      <c r="AD3901" t="s">
        <v>97</v>
      </c>
      <c r="AE3901" t="s">
        <v>127</v>
      </c>
      <c r="AF3901">
        <v>0</v>
      </c>
      <c r="AG3901" t="s">
        <v>46</v>
      </c>
      <c r="AH3901" s="1">
        <v>44890</v>
      </c>
      <c r="AK3901">
        <f>Tabla_Consulta_desde_TMS8[[#This Row],[idpedido]]</f>
        <v>467466</v>
      </c>
    </row>
    <row r="3902" spans="1:37" x14ac:dyDescent="0.25">
      <c r="A3902" t="str">
        <f>Tabla_Consulta_desde_TMS8[[#This Row],[Nro_Referencia]]</f>
        <v>373323</v>
      </c>
      <c r="B3902">
        <v>467467</v>
      </c>
      <c r="C3902" t="s">
        <v>19035</v>
      </c>
      <c r="D3902" t="s">
        <v>680</v>
      </c>
      <c r="E3902" t="s">
        <v>47</v>
      </c>
      <c r="F3902" t="s">
        <v>33</v>
      </c>
      <c r="G3902" t="s">
        <v>19036</v>
      </c>
      <c r="H3902" s="1">
        <v>44889</v>
      </c>
      <c r="I3902" t="s">
        <v>34</v>
      </c>
      <c r="J3902" s="1">
        <v>44890</v>
      </c>
      <c r="K3902" t="s">
        <v>19037</v>
      </c>
      <c r="L3902" t="s">
        <v>19038</v>
      </c>
      <c r="M3902" t="s">
        <v>19039</v>
      </c>
      <c r="N3902" t="s">
        <v>19040</v>
      </c>
      <c r="O3902" t="s">
        <v>43</v>
      </c>
      <c r="P3902" t="s">
        <v>68</v>
      </c>
      <c r="Q3902" t="s">
        <v>68</v>
      </c>
      <c r="R3902" t="s">
        <v>69</v>
      </c>
      <c r="T3902" t="s">
        <v>111</v>
      </c>
      <c r="U3902" t="s">
        <v>71</v>
      </c>
      <c r="V3902">
        <v>1</v>
      </c>
      <c r="W3902">
        <v>1</v>
      </c>
      <c r="X3902" t="s">
        <v>681</v>
      </c>
      <c r="Y3902" t="s">
        <v>36</v>
      </c>
      <c r="Z3902" t="s">
        <v>42</v>
      </c>
      <c r="AA3902" t="s">
        <v>43</v>
      </c>
      <c r="AB3902">
        <v>21576</v>
      </c>
      <c r="AC3902" s="1">
        <v>44890</v>
      </c>
      <c r="AD3902" t="s">
        <v>97</v>
      </c>
      <c r="AE3902" t="s">
        <v>127</v>
      </c>
      <c r="AF3902">
        <v>0</v>
      </c>
      <c r="AG3902" t="s">
        <v>46</v>
      </c>
      <c r="AH3902" s="1">
        <v>44890</v>
      </c>
      <c r="AK3902">
        <f>Tabla_Consulta_desde_TMS8[[#This Row],[idpedido]]</f>
        <v>467467</v>
      </c>
    </row>
    <row r="3903" spans="1:37" x14ac:dyDescent="0.25">
      <c r="A3903" t="str">
        <f>Tabla_Consulta_desde_TMS8[[#This Row],[Nro_Referencia]]</f>
        <v>373324</v>
      </c>
      <c r="B3903">
        <v>467468</v>
      </c>
      <c r="C3903" t="s">
        <v>19041</v>
      </c>
      <c r="D3903" t="s">
        <v>680</v>
      </c>
      <c r="E3903" t="s">
        <v>47</v>
      </c>
      <c r="F3903" t="s">
        <v>33</v>
      </c>
      <c r="G3903" t="s">
        <v>19042</v>
      </c>
      <c r="H3903" s="1">
        <v>44889</v>
      </c>
      <c r="I3903" t="s">
        <v>34</v>
      </c>
      <c r="J3903" s="1">
        <v>44890</v>
      </c>
      <c r="K3903" t="s">
        <v>19043</v>
      </c>
      <c r="L3903" t="s">
        <v>19044</v>
      </c>
      <c r="M3903" t="s">
        <v>19045</v>
      </c>
      <c r="N3903" t="s">
        <v>19046</v>
      </c>
      <c r="O3903" t="s">
        <v>43</v>
      </c>
      <c r="P3903" t="s">
        <v>38</v>
      </c>
      <c r="Q3903" t="s">
        <v>38</v>
      </c>
      <c r="R3903" t="s">
        <v>39</v>
      </c>
      <c r="T3903" t="s">
        <v>103</v>
      </c>
      <c r="U3903" t="s">
        <v>41</v>
      </c>
      <c r="V3903">
        <v>1</v>
      </c>
      <c r="W3903">
        <v>1</v>
      </c>
      <c r="X3903" t="s">
        <v>681</v>
      </c>
      <c r="Y3903" t="s">
        <v>36</v>
      </c>
      <c r="Z3903" t="s">
        <v>42</v>
      </c>
      <c r="AA3903" t="s">
        <v>43</v>
      </c>
      <c r="AB3903">
        <v>21561</v>
      </c>
      <c r="AC3903" s="1">
        <v>44890</v>
      </c>
      <c r="AD3903" t="s">
        <v>97</v>
      </c>
      <c r="AE3903" t="s">
        <v>136</v>
      </c>
      <c r="AF3903">
        <v>0</v>
      </c>
      <c r="AG3903" t="s">
        <v>46</v>
      </c>
      <c r="AH3903" s="1">
        <v>44890</v>
      </c>
      <c r="AK3903">
        <f>Tabla_Consulta_desde_TMS8[[#This Row],[idpedido]]</f>
        <v>467468</v>
      </c>
    </row>
    <row r="3904" spans="1:37" x14ac:dyDescent="0.25">
      <c r="A3904" t="str">
        <f>Tabla_Consulta_desde_TMS8[[#This Row],[Nro_Referencia]]</f>
        <v>373325</v>
      </c>
      <c r="B3904">
        <v>467469</v>
      </c>
      <c r="C3904" t="s">
        <v>19047</v>
      </c>
      <c r="D3904" t="s">
        <v>680</v>
      </c>
      <c r="E3904" t="s">
        <v>47</v>
      </c>
      <c r="F3904" t="s">
        <v>33</v>
      </c>
      <c r="G3904" t="s">
        <v>19048</v>
      </c>
      <c r="H3904" s="1">
        <v>44889</v>
      </c>
      <c r="I3904" t="s">
        <v>34</v>
      </c>
      <c r="J3904" s="1">
        <v>44890</v>
      </c>
      <c r="K3904" t="s">
        <v>19049</v>
      </c>
      <c r="L3904" t="s">
        <v>19050</v>
      </c>
      <c r="M3904" t="s">
        <v>19051</v>
      </c>
      <c r="N3904" t="s">
        <v>19052</v>
      </c>
      <c r="O3904" t="s">
        <v>43</v>
      </c>
      <c r="P3904" t="s">
        <v>38</v>
      </c>
      <c r="Q3904" t="s">
        <v>38</v>
      </c>
      <c r="R3904" t="s">
        <v>39</v>
      </c>
      <c r="T3904" t="s">
        <v>103</v>
      </c>
      <c r="U3904" t="s">
        <v>41</v>
      </c>
      <c r="V3904">
        <v>1</v>
      </c>
      <c r="W3904">
        <v>1</v>
      </c>
      <c r="X3904" t="s">
        <v>681</v>
      </c>
      <c r="Y3904" t="s">
        <v>36</v>
      </c>
      <c r="Z3904" t="s">
        <v>42</v>
      </c>
      <c r="AA3904" t="s">
        <v>43</v>
      </c>
      <c r="AB3904">
        <v>21556</v>
      </c>
      <c r="AC3904" s="1">
        <v>44890</v>
      </c>
      <c r="AD3904" t="s">
        <v>97</v>
      </c>
      <c r="AE3904" t="s">
        <v>231</v>
      </c>
      <c r="AF3904">
        <v>0</v>
      </c>
      <c r="AG3904" t="s">
        <v>46</v>
      </c>
      <c r="AH3904" s="1">
        <v>44890</v>
      </c>
      <c r="AK3904">
        <f>Tabla_Consulta_desde_TMS8[[#This Row],[idpedido]]</f>
        <v>467469</v>
      </c>
    </row>
    <row r="3905" spans="1:37" x14ac:dyDescent="0.25">
      <c r="A3905" t="str">
        <f>Tabla_Consulta_desde_TMS8[[#This Row],[Nro_Referencia]]</f>
        <v>373329</v>
      </c>
      <c r="B3905">
        <v>467470</v>
      </c>
      <c r="C3905" t="s">
        <v>19053</v>
      </c>
      <c r="D3905" t="s">
        <v>680</v>
      </c>
      <c r="E3905" t="s">
        <v>47</v>
      </c>
      <c r="F3905" t="s">
        <v>33</v>
      </c>
      <c r="G3905" t="s">
        <v>19054</v>
      </c>
      <c r="H3905" s="1">
        <v>44889</v>
      </c>
      <c r="I3905" t="s">
        <v>34</v>
      </c>
      <c r="J3905" s="1">
        <v>44890</v>
      </c>
      <c r="K3905" t="s">
        <v>19055</v>
      </c>
      <c r="L3905" t="s">
        <v>19056</v>
      </c>
      <c r="M3905" t="s">
        <v>19057</v>
      </c>
      <c r="N3905" t="s">
        <v>19058</v>
      </c>
      <c r="O3905" t="s">
        <v>43</v>
      </c>
      <c r="P3905" t="s">
        <v>68</v>
      </c>
      <c r="Q3905" t="s">
        <v>68</v>
      </c>
      <c r="R3905" t="s">
        <v>69</v>
      </c>
      <c r="T3905" t="s">
        <v>111</v>
      </c>
      <c r="U3905" t="s">
        <v>71</v>
      </c>
      <c r="V3905">
        <v>1</v>
      </c>
      <c r="W3905">
        <v>1</v>
      </c>
      <c r="X3905" t="s">
        <v>681</v>
      </c>
      <c r="Y3905" t="s">
        <v>36</v>
      </c>
      <c r="Z3905" t="s">
        <v>42</v>
      </c>
      <c r="AA3905" t="s">
        <v>43</v>
      </c>
      <c r="AB3905">
        <v>21569</v>
      </c>
      <c r="AC3905" s="1">
        <v>44890</v>
      </c>
      <c r="AD3905" t="s">
        <v>97</v>
      </c>
      <c r="AE3905" t="s">
        <v>180</v>
      </c>
      <c r="AF3905">
        <v>0</v>
      </c>
      <c r="AG3905" t="s">
        <v>46</v>
      </c>
      <c r="AH3905" s="1">
        <v>44890</v>
      </c>
      <c r="AK3905">
        <f>Tabla_Consulta_desde_TMS8[[#This Row],[idpedido]]</f>
        <v>467470</v>
      </c>
    </row>
    <row r="3906" spans="1:37" x14ac:dyDescent="0.25">
      <c r="A3906" t="str">
        <f>Tabla_Consulta_desde_TMS8[[#This Row],[Nro_Referencia]]</f>
        <v>373330</v>
      </c>
      <c r="B3906">
        <v>467471</v>
      </c>
      <c r="C3906" t="s">
        <v>19059</v>
      </c>
      <c r="D3906" t="s">
        <v>680</v>
      </c>
      <c r="E3906" t="s">
        <v>47</v>
      </c>
      <c r="F3906" t="s">
        <v>33</v>
      </c>
      <c r="G3906" t="s">
        <v>19060</v>
      </c>
      <c r="H3906" s="1">
        <v>44889</v>
      </c>
      <c r="I3906" t="s">
        <v>602</v>
      </c>
      <c r="J3906" s="1">
        <v>44895</v>
      </c>
      <c r="K3906" t="s">
        <v>19061</v>
      </c>
      <c r="L3906" t="s">
        <v>19062</v>
      </c>
      <c r="M3906" t="s">
        <v>268</v>
      </c>
      <c r="N3906" t="s">
        <v>19063</v>
      </c>
      <c r="O3906" t="s">
        <v>43</v>
      </c>
      <c r="P3906" t="s">
        <v>68</v>
      </c>
      <c r="Q3906" t="s">
        <v>68</v>
      </c>
      <c r="R3906" t="s">
        <v>69</v>
      </c>
      <c r="T3906" t="s">
        <v>111</v>
      </c>
      <c r="U3906" t="s">
        <v>71</v>
      </c>
      <c r="V3906">
        <v>1</v>
      </c>
      <c r="W3906">
        <v>1</v>
      </c>
      <c r="X3906" t="s">
        <v>681</v>
      </c>
      <c r="Y3906" t="s">
        <v>36</v>
      </c>
      <c r="Z3906" t="s">
        <v>42</v>
      </c>
      <c r="AA3906" t="s">
        <v>43</v>
      </c>
      <c r="AB3906">
        <v>21696</v>
      </c>
      <c r="AC3906" s="1">
        <v>44895</v>
      </c>
      <c r="AD3906" t="s">
        <v>97</v>
      </c>
      <c r="AE3906" t="s">
        <v>127</v>
      </c>
      <c r="AF3906">
        <v>2</v>
      </c>
      <c r="AG3906" t="s">
        <v>1475</v>
      </c>
      <c r="AH3906" s="1">
        <v>44895</v>
      </c>
      <c r="AJ3906" t="s">
        <v>43</v>
      </c>
      <c r="AK3906">
        <f>Tabla_Consulta_desde_TMS8[[#This Row],[idpedido]]</f>
        <v>467471</v>
      </c>
    </row>
    <row r="3907" spans="1:37" x14ac:dyDescent="0.25">
      <c r="A3907" t="str">
        <f>Tabla_Consulta_desde_TMS8[[#This Row],[Nro_Referencia]]</f>
        <v>373178</v>
      </c>
      <c r="B3907">
        <v>467403</v>
      </c>
      <c r="C3907" t="s">
        <v>19064</v>
      </c>
      <c r="D3907" t="s">
        <v>680</v>
      </c>
      <c r="E3907" t="s">
        <v>47</v>
      </c>
      <c r="F3907" t="s">
        <v>460</v>
      </c>
      <c r="G3907" t="s">
        <v>19065</v>
      </c>
      <c r="H3907" s="1">
        <v>44889</v>
      </c>
      <c r="I3907" t="s">
        <v>34</v>
      </c>
      <c r="J3907" s="1">
        <v>44889</v>
      </c>
      <c r="K3907" t="s">
        <v>19066</v>
      </c>
      <c r="L3907" t="s">
        <v>19067</v>
      </c>
      <c r="M3907" t="s">
        <v>19068</v>
      </c>
      <c r="N3907" t="s">
        <v>1359</v>
      </c>
      <c r="O3907" t="s">
        <v>43</v>
      </c>
      <c r="P3907" t="s">
        <v>38</v>
      </c>
      <c r="Q3907" t="s">
        <v>38</v>
      </c>
      <c r="R3907" t="s">
        <v>39</v>
      </c>
      <c r="T3907" t="s">
        <v>292</v>
      </c>
      <c r="U3907" t="s">
        <v>41</v>
      </c>
      <c r="V3907">
        <v>1</v>
      </c>
      <c r="W3907">
        <v>1</v>
      </c>
      <c r="X3907" t="s">
        <v>681</v>
      </c>
      <c r="Y3907" t="s">
        <v>36</v>
      </c>
      <c r="Z3907" t="s">
        <v>42</v>
      </c>
      <c r="AA3907" t="s">
        <v>43</v>
      </c>
      <c r="AB3907">
        <v>21538</v>
      </c>
      <c r="AC3907" s="1">
        <v>44889</v>
      </c>
      <c r="AD3907" t="s">
        <v>292</v>
      </c>
      <c r="AE3907" t="s">
        <v>556</v>
      </c>
      <c r="AF3907">
        <v>0</v>
      </c>
      <c r="AG3907" t="s">
        <v>46</v>
      </c>
      <c r="AH3907" s="1">
        <v>44889</v>
      </c>
      <c r="AK3907">
        <f>Tabla_Consulta_desde_TMS8[[#This Row],[idpedido]]</f>
        <v>467403</v>
      </c>
    </row>
    <row r="3908" spans="1:37" x14ac:dyDescent="0.25">
      <c r="A3908" t="str">
        <f>Tabla_Consulta_desde_TMS8[[#This Row],[Nro_Referencia]]</f>
        <v>373179</v>
      </c>
      <c r="B3908">
        <v>467404</v>
      </c>
      <c r="C3908" t="s">
        <v>19069</v>
      </c>
      <c r="D3908" t="s">
        <v>680</v>
      </c>
      <c r="E3908" t="s">
        <v>47</v>
      </c>
      <c r="F3908" t="s">
        <v>460</v>
      </c>
      <c r="G3908" t="s">
        <v>19070</v>
      </c>
      <c r="H3908" s="1">
        <v>44889</v>
      </c>
      <c r="I3908" t="s">
        <v>34</v>
      </c>
      <c r="J3908" s="1">
        <v>44889</v>
      </c>
      <c r="K3908" t="s">
        <v>2762</v>
      </c>
      <c r="L3908" t="s">
        <v>2763</v>
      </c>
      <c r="M3908" t="s">
        <v>2764</v>
      </c>
      <c r="N3908" t="s">
        <v>2765</v>
      </c>
      <c r="O3908" t="s">
        <v>43</v>
      </c>
      <c r="P3908" t="s">
        <v>38</v>
      </c>
      <c r="Q3908" t="s">
        <v>38</v>
      </c>
      <c r="R3908" t="s">
        <v>39</v>
      </c>
      <c r="T3908" t="s">
        <v>461</v>
      </c>
      <c r="U3908" t="s">
        <v>41</v>
      </c>
      <c r="V3908">
        <v>1</v>
      </c>
      <c r="W3908">
        <v>1</v>
      </c>
      <c r="X3908" t="s">
        <v>681</v>
      </c>
      <c r="Y3908" t="s">
        <v>36</v>
      </c>
      <c r="Z3908" t="s">
        <v>42</v>
      </c>
      <c r="AA3908" t="s">
        <v>43</v>
      </c>
      <c r="AB3908">
        <v>21539</v>
      </c>
      <c r="AC3908" s="1">
        <v>44889</v>
      </c>
      <c r="AD3908" t="s">
        <v>461</v>
      </c>
      <c r="AE3908" t="s">
        <v>462</v>
      </c>
      <c r="AF3908">
        <v>0</v>
      </c>
      <c r="AG3908" t="s">
        <v>46</v>
      </c>
      <c r="AH3908" s="1">
        <v>44889</v>
      </c>
      <c r="AK3908">
        <f>Tabla_Consulta_desde_TMS8[[#This Row],[idpedido]]</f>
        <v>467404</v>
      </c>
    </row>
    <row r="3909" spans="1:37" x14ac:dyDescent="0.25">
      <c r="A3909" t="str">
        <f>Tabla_Consulta_desde_TMS8[[#This Row],[Nro_Referencia]]</f>
        <v>373184</v>
      </c>
      <c r="B3909">
        <v>467405</v>
      </c>
      <c r="C3909" t="s">
        <v>19071</v>
      </c>
      <c r="D3909" t="s">
        <v>680</v>
      </c>
      <c r="E3909" t="s">
        <v>47</v>
      </c>
      <c r="F3909" t="s">
        <v>460</v>
      </c>
      <c r="G3909" t="s">
        <v>19072</v>
      </c>
      <c r="H3909" s="1">
        <v>44889</v>
      </c>
      <c r="I3909" t="s">
        <v>34</v>
      </c>
      <c r="J3909" s="1">
        <v>44889</v>
      </c>
      <c r="K3909" t="s">
        <v>19073</v>
      </c>
      <c r="L3909" t="s">
        <v>14602</v>
      </c>
      <c r="M3909" t="s">
        <v>19074</v>
      </c>
      <c r="N3909" t="s">
        <v>14604</v>
      </c>
      <c r="O3909" t="s">
        <v>43</v>
      </c>
      <c r="P3909" t="s">
        <v>38</v>
      </c>
      <c r="Q3909" t="s">
        <v>38</v>
      </c>
      <c r="R3909" t="s">
        <v>39</v>
      </c>
      <c r="T3909" t="s">
        <v>461</v>
      </c>
      <c r="U3909" t="s">
        <v>41</v>
      </c>
      <c r="V3909">
        <v>1</v>
      </c>
      <c r="W3909">
        <v>1</v>
      </c>
      <c r="X3909" t="s">
        <v>681</v>
      </c>
      <c r="Y3909" t="s">
        <v>36</v>
      </c>
      <c r="Z3909" t="s">
        <v>42</v>
      </c>
      <c r="AA3909" t="s">
        <v>43</v>
      </c>
      <c r="AB3909">
        <v>21539</v>
      </c>
      <c r="AC3909" s="1">
        <v>44889</v>
      </c>
      <c r="AD3909" t="s">
        <v>461</v>
      </c>
      <c r="AE3909" t="s">
        <v>462</v>
      </c>
      <c r="AF3909">
        <v>0</v>
      </c>
      <c r="AG3909" t="s">
        <v>46</v>
      </c>
      <c r="AH3909" s="1">
        <v>44889</v>
      </c>
      <c r="AK3909">
        <f>Tabla_Consulta_desde_TMS8[[#This Row],[idpedido]]</f>
        <v>467405</v>
      </c>
    </row>
    <row r="3910" spans="1:37" x14ac:dyDescent="0.25">
      <c r="A3910" t="str">
        <f>Tabla_Consulta_desde_TMS8[[#This Row],[Nro_Referencia]]</f>
        <v>373189</v>
      </c>
      <c r="B3910">
        <v>467406</v>
      </c>
      <c r="C3910" t="s">
        <v>19075</v>
      </c>
      <c r="D3910" t="s">
        <v>680</v>
      </c>
      <c r="E3910" t="s">
        <v>47</v>
      </c>
      <c r="F3910" t="s">
        <v>460</v>
      </c>
      <c r="G3910" t="s">
        <v>19076</v>
      </c>
      <c r="H3910" s="1">
        <v>44889</v>
      </c>
      <c r="I3910" t="s">
        <v>34</v>
      </c>
      <c r="J3910" s="1">
        <v>44889</v>
      </c>
      <c r="K3910" t="s">
        <v>19077</v>
      </c>
      <c r="L3910" t="s">
        <v>19078</v>
      </c>
      <c r="M3910" t="s">
        <v>19079</v>
      </c>
      <c r="N3910" t="s">
        <v>19080</v>
      </c>
      <c r="O3910" t="s">
        <v>43</v>
      </c>
      <c r="P3910" t="s">
        <v>38</v>
      </c>
      <c r="Q3910" t="s">
        <v>38</v>
      </c>
      <c r="R3910" t="s">
        <v>39</v>
      </c>
      <c r="T3910" t="s">
        <v>461</v>
      </c>
      <c r="U3910" t="s">
        <v>41</v>
      </c>
      <c r="V3910">
        <v>1</v>
      </c>
      <c r="W3910">
        <v>1</v>
      </c>
      <c r="X3910" t="s">
        <v>681</v>
      </c>
      <c r="Y3910" t="s">
        <v>36</v>
      </c>
      <c r="Z3910" t="s">
        <v>42</v>
      </c>
      <c r="AA3910" t="s">
        <v>43</v>
      </c>
      <c r="AB3910">
        <v>21539</v>
      </c>
      <c r="AC3910" s="1">
        <v>44889</v>
      </c>
      <c r="AD3910" t="s">
        <v>461</v>
      </c>
      <c r="AE3910" t="s">
        <v>462</v>
      </c>
      <c r="AF3910">
        <v>0</v>
      </c>
      <c r="AG3910" t="s">
        <v>46</v>
      </c>
      <c r="AH3910" s="1">
        <v>44889</v>
      </c>
      <c r="AK3910">
        <f>Tabla_Consulta_desde_TMS8[[#This Row],[idpedido]]</f>
        <v>467406</v>
      </c>
    </row>
    <row r="3911" spans="1:37" x14ac:dyDescent="0.25">
      <c r="A3911" t="str">
        <f>Tabla_Consulta_desde_TMS8[[#This Row],[Nro_Referencia]]</f>
        <v>373191</v>
      </c>
      <c r="B3911">
        <v>467407</v>
      </c>
      <c r="C3911" t="s">
        <v>19081</v>
      </c>
      <c r="D3911" t="s">
        <v>680</v>
      </c>
      <c r="E3911" t="s">
        <v>47</v>
      </c>
      <c r="F3911" t="s">
        <v>460</v>
      </c>
      <c r="G3911" t="s">
        <v>19082</v>
      </c>
      <c r="H3911" s="1">
        <v>44889</v>
      </c>
      <c r="I3911" t="s">
        <v>34</v>
      </c>
      <c r="J3911" s="1">
        <v>44889</v>
      </c>
      <c r="K3911" t="s">
        <v>19083</v>
      </c>
      <c r="L3911" t="s">
        <v>19084</v>
      </c>
      <c r="M3911" t="s">
        <v>19085</v>
      </c>
      <c r="N3911" t="s">
        <v>2723</v>
      </c>
      <c r="O3911" t="s">
        <v>43</v>
      </c>
      <c r="P3911" t="s">
        <v>38</v>
      </c>
      <c r="Q3911" t="s">
        <v>38</v>
      </c>
      <c r="R3911" t="s">
        <v>39</v>
      </c>
      <c r="T3911" t="s">
        <v>292</v>
      </c>
      <c r="U3911" t="s">
        <v>41</v>
      </c>
      <c r="V3911">
        <v>1</v>
      </c>
      <c r="W3911">
        <v>1</v>
      </c>
      <c r="X3911" t="s">
        <v>681</v>
      </c>
      <c r="Y3911" t="s">
        <v>36</v>
      </c>
      <c r="Z3911" t="s">
        <v>42</v>
      </c>
      <c r="AA3911" t="s">
        <v>43</v>
      </c>
      <c r="AB3911">
        <v>21538</v>
      </c>
      <c r="AC3911" s="1">
        <v>44889</v>
      </c>
      <c r="AD3911" t="s">
        <v>292</v>
      </c>
      <c r="AE3911" t="s">
        <v>556</v>
      </c>
      <c r="AF3911">
        <v>0</v>
      </c>
      <c r="AG3911" t="s">
        <v>46</v>
      </c>
      <c r="AH3911" s="1">
        <v>44889</v>
      </c>
      <c r="AK3911">
        <f>Tabla_Consulta_desde_TMS8[[#This Row],[idpedido]]</f>
        <v>467407</v>
      </c>
    </row>
    <row r="3912" spans="1:37" x14ac:dyDescent="0.25">
      <c r="A3912" t="str">
        <f>Tabla_Consulta_desde_TMS8[[#This Row],[Nro_Referencia]]</f>
        <v>373198</v>
      </c>
      <c r="B3912">
        <v>467408</v>
      </c>
      <c r="C3912" t="s">
        <v>19086</v>
      </c>
      <c r="D3912" t="s">
        <v>680</v>
      </c>
      <c r="E3912" t="s">
        <v>47</v>
      </c>
      <c r="F3912" t="s">
        <v>460</v>
      </c>
      <c r="G3912" t="s">
        <v>19087</v>
      </c>
      <c r="H3912" s="1">
        <v>44889</v>
      </c>
      <c r="I3912" t="s">
        <v>34</v>
      </c>
      <c r="J3912" s="1">
        <v>44889</v>
      </c>
      <c r="K3912" t="s">
        <v>19088</v>
      </c>
      <c r="L3912" t="s">
        <v>945</v>
      </c>
      <c r="M3912" t="s">
        <v>15361</v>
      </c>
      <c r="N3912" t="s">
        <v>946</v>
      </c>
      <c r="O3912" t="s">
        <v>43</v>
      </c>
      <c r="P3912" t="s">
        <v>38</v>
      </c>
      <c r="Q3912" t="s">
        <v>38</v>
      </c>
      <c r="R3912" t="s">
        <v>39</v>
      </c>
      <c r="T3912" t="s">
        <v>292</v>
      </c>
      <c r="U3912" t="s">
        <v>41</v>
      </c>
      <c r="V3912">
        <v>1</v>
      </c>
      <c r="W3912">
        <v>1</v>
      </c>
      <c r="X3912" t="s">
        <v>681</v>
      </c>
      <c r="Y3912" t="s">
        <v>36</v>
      </c>
      <c r="Z3912" t="s">
        <v>42</v>
      </c>
      <c r="AA3912" t="s">
        <v>43</v>
      </c>
      <c r="AB3912">
        <v>21538</v>
      </c>
      <c r="AC3912" s="1">
        <v>44889</v>
      </c>
      <c r="AD3912" t="s">
        <v>292</v>
      </c>
      <c r="AE3912" t="s">
        <v>556</v>
      </c>
      <c r="AF3912">
        <v>0</v>
      </c>
      <c r="AG3912" t="s">
        <v>46</v>
      </c>
      <c r="AH3912" s="1">
        <v>44889</v>
      </c>
      <c r="AK3912">
        <f>Tabla_Consulta_desde_TMS8[[#This Row],[idpedido]]</f>
        <v>467408</v>
      </c>
    </row>
    <row r="3913" spans="1:37" x14ac:dyDescent="0.25">
      <c r="A3913" t="str">
        <f>Tabla_Consulta_desde_TMS8[[#This Row],[Nro_Referencia]]</f>
        <v>373199</v>
      </c>
      <c r="B3913">
        <v>467409</v>
      </c>
      <c r="C3913" t="s">
        <v>19089</v>
      </c>
      <c r="D3913" t="s">
        <v>680</v>
      </c>
      <c r="E3913" t="s">
        <v>47</v>
      </c>
      <c r="F3913" t="s">
        <v>460</v>
      </c>
      <c r="G3913" t="s">
        <v>19090</v>
      </c>
      <c r="H3913" s="1">
        <v>44889</v>
      </c>
      <c r="I3913" t="s">
        <v>34</v>
      </c>
      <c r="J3913" s="1">
        <v>44889</v>
      </c>
      <c r="K3913" t="s">
        <v>19091</v>
      </c>
      <c r="L3913" t="s">
        <v>945</v>
      </c>
      <c r="M3913" t="s">
        <v>19092</v>
      </c>
      <c r="N3913" t="s">
        <v>946</v>
      </c>
      <c r="O3913" t="s">
        <v>43</v>
      </c>
      <c r="P3913" t="s">
        <v>38</v>
      </c>
      <c r="Q3913" t="s">
        <v>38</v>
      </c>
      <c r="R3913" t="s">
        <v>39</v>
      </c>
      <c r="T3913" t="s">
        <v>292</v>
      </c>
      <c r="U3913" t="s">
        <v>41</v>
      </c>
      <c r="V3913">
        <v>1</v>
      </c>
      <c r="W3913">
        <v>1</v>
      </c>
      <c r="X3913" t="s">
        <v>681</v>
      </c>
      <c r="Y3913" t="s">
        <v>36</v>
      </c>
      <c r="Z3913" t="s">
        <v>42</v>
      </c>
      <c r="AA3913" t="s">
        <v>43</v>
      </c>
      <c r="AB3913">
        <v>21538</v>
      </c>
      <c r="AC3913" s="1">
        <v>44889</v>
      </c>
      <c r="AD3913" t="s">
        <v>292</v>
      </c>
      <c r="AE3913" t="s">
        <v>556</v>
      </c>
      <c r="AF3913">
        <v>0</v>
      </c>
      <c r="AG3913" t="s">
        <v>46</v>
      </c>
      <c r="AH3913" s="1">
        <v>44889</v>
      </c>
      <c r="AK3913">
        <f>Tabla_Consulta_desde_TMS8[[#This Row],[idpedido]]</f>
        <v>467409</v>
      </c>
    </row>
    <row r="3914" spans="1:37" x14ac:dyDescent="0.25">
      <c r="A3914" t="str">
        <f>Tabla_Consulta_desde_TMS8[[#This Row],[Nro_Referencia]]</f>
        <v>373200</v>
      </c>
      <c r="B3914">
        <v>467410</v>
      </c>
      <c r="C3914" t="s">
        <v>19093</v>
      </c>
      <c r="D3914" t="s">
        <v>680</v>
      </c>
      <c r="E3914" t="s">
        <v>47</v>
      </c>
      <c r="F3914" t="s">
        <v>460</v>
      </c>
      <c r="G3914" t="s">
        <v>19094</v>
      </c>
      <c r="H3914" s="1">
        <v>44889</v>
      </c>
      <c r="I3914" t="s">
        <v>34</v>
      </c>
      <c r="J3914" s="1">
        <v>44894</v>
      </c>
      <c r="K3914" t="s">
        <v>19095</v>
      </c>
      <c r="L3914" t="s">
        <v>19096</v>
      </c>
      <c r="M3914" t="s">
        <v>19097</v>
      </c>
      <c r="N3914" t="s">
        <v>19098</v>
      </c>
      <c r="P3914" t="s">
        <v>38</v>
      </c>
      <c r="Q3914" t="s">
        <v>38</v>
      </c>
      <c r="R3914" t="s">
        <v>39</v>
      </c>
      <c r="T3914" t="s">
        <v>103</v>
      </c>
      <c r="U3914" t="s">
        <v>41</v>
      </c>
      <c r="V3914">
        <v>1</v>
      </c>
      <c r="W3914">
        <v>1</v>
      </c>
      <c r="X3914" t="s">
        <v>681</v>
      </c>
      <c r="Y3914" t="s">
        <v>36</v>
      </c>
      <c r="Z3914" t="s">
        <v>42</v>
      </c>
      <c r="AA3914" t="s">
        <v>43</v>
      </c>
      <c r="AB3914">
        <v>21630</v>
      </c>
      <c r="AC3914" s="1">
        <v>44894</v>
      </c>
      <c r="AD3914" t="s">
        <v>97</v>
      </c>
      <c r="AE3914" t="s">
        <v>276</v>
      </c>
      <c r="AF3914">
        <v>1</v>
      </c>
      <c r="AG3914" t="s">
        <v>46</v>
      </c>
      <c r="AH3914" s="1">
        <v>44894</v>
      </c>
      <c r="AK3914">
        <f>Tabla_Consulta_desde_TMS8[[#This Row],[idpedido]]</f>
        <v>467410</v>
      </c>
    </row>
    <row r="3915" spans="1:37" x14ac:dyDescent="0.25">
      <c r="A3915" t="str">
        <f>Tabla_Consulta_desde_TMS8[[#This Row],[Nro_Referencia]]</f>
        <v>373211</v>
      </c>
      <c r="B3915">
        <v>467411</v>
      </c>
      <c r="C3915" t="s">
        <v>19099</v>
      </c>
      <c r="D3915" t="s">
        <v>680</v>
      </c>
      <c r="E3915" t="s">
        <v>47</v>
      </c>
      <c r="F3915" t="s">
        <v>460</v>
      </c>
      <c r="G3915" t="s">
        <v>19100</v>
      </c>
      <c r="H3915" s="1">
        <v>44889</v>
      </c>
      <c r="I3915" t="s">
        <v>34</v>
      </c>
      <c r="J3915" s="1">
        <v>44889</v>
      </c>
      <c r="K3915" t="s">
        <v>19101</v>
      </c>
      <c r="L3915" t="s">
        <v>6875</v>
      </c>
      <c r="M3915" t="s">
        <v>19102</v>
      </c>
      <c r="N3915" t="s">
        <v>950</v>
      </c>
      <c r="O3915" t="s">
        <v>43</v>
      </c>
      <c r="P3915" t="s">
        <v>38</v>
      </c>
      <c r="Q3915" t="s">
        <v>38</v>
      </c>
      <c r="R3915" t="s">
        <v>39</v>
      </c>
      <c r="T3915" t="s">
        <v>292</v>
      </c>
      <c r="U3915" t="s">
        <v>41</v>
      </c>
      <c r="V3915">
        <v>1</v>
      </c>
      <c r="W3915">
        <v>1</v>
      </c>
      <c r="X3915" t="s">
        <v>681</v>
      </c>
      <c r="Y3915" t="s">
        <v>36</v>
      </c>
      <c r="Z3915" t="s">
        <v>42</v>
      </c>
      <c r="AA3915" t="s">
        <v>43</v>
      </c>
      <c r="AB3915">
        <v>21538</v>
      </c>
      <c r="AC3915" s="1">
        <v>44889</v>
      </c>
      <c r="AD3915" t="s">
        <v>292</v>
      </c>
      <c r="AE3915" t="s">
        <v>556</v>
      </c>
      <c r="AF3915">
        <v>0</v>
      </c>
      <c r="AG3915" t="s">
        <v>46</v>
      </c>
      <c r="AH3915" s="1">
        <v>44889</v>
      </c>
      <c r="AK3915">
        <f>Tabla_Consulta_desde_TMS8[[#This Row],[idpedido]]</f>
        <v>467411</v>
      </c>
    </row>
    <row r="3916" spans="1:37" x14ac:dyDescent="0.25">
      <c r="A3916" t="str">
        <f>Tabla_Consulta_desde_TMS8[[#This Row],[Nro_Referencia]]</f>
        <v>373212</v>
      </c>
      <c r="B3916">
        <v>467412</v>
      </c>
      <c r="C3916" t="s">
        <v>19103</v>
      </c>
      <c r="D3916" t="s">
        <v>680</v>
      </c>
      <c r="E3916" t="s">
        <v>47</v>
      </c>
      <c r="F3916" t="s">
        <v>460</v>
      </c>
      <c r="G3916" t="s">
        <v>19104</v>
      </c>
      <c r="H3916" s="1">
        <v>44889</v>
      </c>
      <c r="I3916" t="s">
        <v>34</v>
      </c>
      <c r="J3916" s="1">
        <v>44889</v>
      </c>
      <c r="K3916" t="s">
        <v>19105</v>
      </c>
      <c r="L3916" t="s">
        <v>6875</v>
      </c>
      <c r="M3916" t="s">
        <v>19106</v>
      </c>
      <c r="N3916" t="s">
        <v>950</v>
      </c>
      <c r="O3916" t="s">
        <v>43</v>
      </c>
      <c r="P3916" t="s">
        <v>38</v>
      </c>
      <c r="Q3916" t="s">
        <v>38</v>
      </c>
      <c r="R3916" t="s">
        <v>39</v>
      </c>
      <c r="T3916" t="s">
        <v>292</v>
      </c>
      <c r="U3916" t="s">
        <v>41</v>
      </c>
      <c r="V3916">
        <v>1</v>
      </c>
      <c r="W3916">
        <v>1</v>
      </c>
      <c r="X3916" t="s">
        <v>681</v>
      </c>
      <c r="Y3916" t="s">
        <v>36</v>
      </c>
      <c r="Z3916" t="s">
        <v>42</v>
      </c>
      <c r="AA3916" t="s">
        <v>43</v>
      </c>
      <c r="AB3916">
        <v>21538</v>
      </c>
      <c r="AC3916" s="1">
        <v>44889</v>
      </c>
      <c r="AD3916" t="s">
        <v>292</v>
      </c>
      <c r="AE3916" t="s">
        <v>556</v>
      </c>
      <c r="AF3916">
        <v>0</v>
      </c>
      <c r="AG3916" t="s">
        <v>46</v>
      </c>
      <c r="AH3916" s="1">
        <v>44889</v>
      </c>
      <c r="AK3916">
        <f>Tabla_Consulta_desde_TMS8[[#This Row],[idpedido]]</f>
        <v>467412</v>
      </c>
    </row>
    <row r="3917" spans="1:37" x14ac:dyDescent="0.25">
      <c r="A3917" t="str">
        <f>Tabla_Consulta_desde_TMS8[[#This Row],[Nro_Referencia]]</f>
        <v>373217</v>
      </c>
      <c r="B3917">
        <v>467413</v>
      </c>
      <c r="C3917" t="s">
        <v>19107</v>
      </c>
      <c r="D3917" t="s">
        <v>680</v>
      </c>
      <c r="E3917" t="s">
        <v>47</v>
      </c>
      <c r="F3917" t="s">
        <v>460</v>
      </c>
      <c r="G3917" t="s">
        <v>19108</v>
      </c>
      <c r="H3917" s="1">
        <v>44889</v>
      </c>
      <c r="I3917" t="s">
        <v>34</v>
      </c>
      <c r="J3917" s="1">
        <v>44889</v>
      </c>
      <c r="K3917" t="s">
        <v>19109</v>
      </c>
      <c r="L3917" t="s">
        <v>19110</v>
      </c>
      <c r="M3917" t="s">
        <v>19111</v>
      </c>
      <c r="N3917" t="s">
        <v>19112</v>
      </c>
      <c r="O3917" t="s">
        <v>43</v>
      </c>
      <c r="P3917" t="s">
        <v>38</v>
      </c>
      <c r="Q3917" t="s">
        <v>38</v>
      </c>
      <c r="R3917" t="s">
        <v>39</v>
      </c>
      <c r="T3917" t="s">
        <v>292</v>
      </c>
      <c r="U3917" t="s">
        <v>41</v>
      </c>
      <c r="V3917">
        <v>1</v>
      </c>
      <c r="W3917">
        <v>1</v>
      </c>
      <c r="X3917" t="s">
        <v>681</v>
      </c>
      <c r="Y3917" t="s">
        <v>36</v>
      </c>
      <c r="Z3917" t="s">
        <v>42</v>
      </c>
      <c r="AA3917" t="s">
        <v>43</v>
      </c>
      <c r="AB3917">
        <v>21538</v>
      </c>
      <c r="AC3917" s="1">
        <v>44889</v>
      </c>
      <c r="AD3917" t="s">
        <v>292</v>
      </c>
      <c r="AE3917" t="s">
        <v>556</v>
      </c>
      <c r="AF3917">
        <v>0</v>
      </c>
      <c r="AG3917" t="s">
        <v>46</v>
      </c>
      <c r="AH3917" s="1">
        <v>44889</v>
      </c>
      <c r="AK3917">
        <f>Tabla_Consulta_desde_TMS8[[#This Row],[idpedido]]</f>
        <v>467413</v>
      </c>
    </row>
    <row r="3918" spans="1:37" x14ac:dyDescent="0.25">
      <c r="A3918" t="str">
        <f>Tabla_Consulta_desde_TMS8[[#This Row],[Nro_Referencia]]</f>
        <v>373223</v>
      </c>
      <c r="B3918">
        <v>467414</v>
      </c>
      <c r="C3918" t="s">
        <v>19113</v>
      </c>
      <c r="D3918" t="s">
        <v>680</v>
      </c>
      <c r="E3918" t="s">
        <v>47</v>
      </c>
      <c r="F3918" t="s">
        <v>460</v>
      </c>
      <c r="G3918" t="s">
        <v>19114</v>
      </c>
      <c r="H3918" s="1">
        <v>44889</v>
      </c>
      <c r="I3918" t="s">
        <v>34</v>
      </c>
      <c r="J3918" s="1">
        <v>44889</v>
      </c>
      <c r="K3918" t="s">
        <v>19115</v>
      </c>
      <c r="L3918" t="s">
        <v>19116</v>
      </c>
      <c r="M3918" t="s">
        <v>19117</v>
      </c>
      <c r="N3918" t="s">
        <v>19118</v>
      </c>
      <c r="O3918" t="s">
        <v>43</v>
      </c>
      <c r="P3918" t="s">
        <v>38</v>
      </c>
      <c r="Q3918" t="s">
        <v>38</v>
      </c>
      <c r="R3918" t="s">
        <v>39</v>
      </c>
      <c r="T3918" t="s">
        <v>292</v>
      </c>
      <c r="U3918" t="s">
        <v>41</v>
      </c>
      <c r="V3918">
        <v>1</v>
      </c>
      <c r="W3918">
        <v>1</v>
      </c>
      <c r="X3918" t="s">
        <v>681</v>
      </c>
      <c r="Y3918" t="s">
        <v>36</v>
      </c>
      <c r="Z3918" t="s">
        <v>42</v>
      </c>
      <c r="AA3918" t="s">
        <v>43</v>
      </c>
      <c r="AB3918">
        <v>21538</v>
      </c>
      <c r="AC3918" s="1">
        <v>44889</v>
      </c>
      <c r="AD3918" t="s">
        <v>292</v>
      </c>
      <c r="AE3918" t="s">
        <v>556</v>
      </c>
      <c r="AF3918">
        <v>0</v>
      </c>
      <c r="AG3918" t="s">
        <v>46</v>
      </c>
      <c r="AH3918" s="1">
        <v>44889</v>
      </c>
      <c r="AK3918">
        <f>Tabla_Consulta_desde_TMS8[[#This Row],[idpedido]]</f>
        <v>467414</v>
      </c>
    </row>
    <row r="3919" spans="1:37" x14ac:dyDescent="0.25">
      <c r="A3919" t="str">
        <f>Tabla_Consulta_desde_TMS8[[#This Row],[Nro_Referencia]]</f>
        <v>373228</v>
      </c>
      <c r="B3919">
        <v>467415</v>
      </c>
      <c r="C3919" t="s">
        <v>19119</v>
      </c>
      <c r="D3919" t="s">
        <v>680</v>
      </c>
      <c r="E3919" t="s">
        <v>47</v>
      </c>
      <c r="F3919" t="s">
        <v>460</v>
      </c>
      <c r="G3919" t="s">
        <v>19120</v>
      </c>
      <c r="H3919" s="1">
        <v>44889</v>
      </c>
      <c r="I3919" t="s">
        <v>470</v>
      </c>
      <c r="J3919" s="1">
        <v>44890</v>
      </c>
      <c r="K3919" t="s">
        <v>19121</v>
      </c>
      <c r="L3919" t="s">
        <v>19122</v>
      </c>
      <c r="M3919" t="s">
        <v>1201</v>
      </c>
      <c r="N3919" t="s">
        <v>2369</v>
      </c>
      <c r="O3919" t="s">
        <v>43</v>
      </c>
      <c r="P3919" t="s">
        <v>38</v>
      </c>
      <c r="Q3919" t="s">
        <v>38</v>
      </c>
      <c r="R3919" t="s">
        <v>39</v>
      </c>
      <c r="T3919" t="s">
        <v>461</v>
      </c>
      <c r="U3919" t="s">
        <v>41</v>
      </c>
      <c r="V3919">
        <v>1</v>
      </c>
      <c r="W3919">
        <v>1</v>
      </c>
      <c r="X3919" t="s">
        <v>681</v>
      </c>
      <c r="Y3919" t="s">
        <v>36</v>
      </c>
      <c r="Z3919" t="s">
        <v>42</v>
      </c>
      <c r="AA3919" t="s">
        <v>43</v>
      </c>
      <c r="AB3919">
        <v>21577</v>
      </c>
      <c r="AC3919" s="1">
        <v>44890</v>
      </c>
      <c r="AD3919" t="s">
        <v>461</v>
      </c>
      <c r="AE3919" t="s">
        <v>462</v>
      </c>
      <c r="AF3919">
        <v>2</v>
      </c>
      <c r="AG3919" t="s">
        <v>52</v>
      </c>
      <c r="AH3919" s="1">
        <v>44890</v>
      </c>
      <c r="AI3919" t="s">
        <v>2443</v>
      </c>
      <c r="AJ3919" t="s">
        <v>19123</v>
      </c>
      <c r="AK3919">
        <f>Tabla_Consulta_desde_TMS8[[#This Row],[idpedido]]</f>
        <v>467415</v>
      </c>
    </row>
    <row r="3920" spans="1:37" x14ac:dyDescent="0.25">
      <c r="A3920" t="str">
        <f>Tabla_Consulta_desde_TMS8[[#This Row],[Nro_Referencia]]</f>
        <v>373230</v>
      </c>
      <c r="B3920">
        <v>467416</v>
      </c>
      <c r="C3920" t="s">
        <v>19124</v>
      </c>
      <c r="D3920" t="s">
        <v>680</v>
      </c>
      <c r="E3920" t="s">
        <v>47</v>
      </c>
      <c r="F3920" t="s">
        <v>460</v>
      </c>
      <c r="G3920" t="s">
        <v>19125</v>
      </c>
      <c r="H3920" s="1">
        <v>44889</v>
      </c>
      <c r="I3920" t="s">
        <v>34</v>
      </c>
      <c r="J3920" s="1">
        <v>44889</v>
      </c>
      <c r="K3920" t="s">
        <v>19073</v>
      </c>
      <c r="L3920" t="s">
        <v>14602</v>
      </c>
      <c r="M3920" t="s">
        <v>19074</v>
      </c>
      <c r="N3920" t="s">
        <v>14604</v>
      </c>
      <c r="O3920" t="s">
        <v>43</v>
      </c>
      <c r="P3920" t="s">
        <v>38</v>
      </c>
      <c r="Q3920" t="s">
        <v>38</v>
      </c>
      <c r="R3920" t="s">
        <v>39</v>
      </c>
      <c r="T3920" t="s">
        <v>461</v>
      </c>
      <c r="U3920" t="s">
        <v>41</v>
      </c>
      <c r="V3920">
        <v>1</v>
      </c>
      <c r="W3920">
        <v>1</v>
      </c>
      <c r="X3920" t="s">
        <v>681</v>
      </c>
      <c r="Y3920" t="s">
        <v>36</v>
      </c>
      <c r="Z3920" t="s">
        <v>42</v>
      </c>
      <c r="AA3920" t="s">
        <v>43</v>
      </c>
      <c r="AB3920">
        <v>21539</v>
      </c>
      <c r="AC3920" s="1">
        <v>44889</v>
      </c>
      <c r="AD3920" t="s">
        <v>461</v>
      </c>
      <c r="AE3920" t="s">
        <v>462</v>
      </c>
      <c r="AF3920">
        <v>0</v>
      </c>
      <c r="AG3920" t="s">
        <v>46</v>
      </c>
      <c r="AH3920" s="1">
        <v>44889</v>
      </c>
      <c r="AK3920">
        <f>Tabla_Consulta_desde_TMS8[[#This Row],[idpedido]]</f>
        <v>467416</v>
      </c>
    </row>
    <row r="3921" spans="1:37" x14ac:dyDescent="0.25">
      <c r="A3921" t="str">
        <f>Tabla_Consulta_desde_TMS8[[#This Row],[Nro_Referencia]]</f>
        <v>373231</v>
      </c>
      <c r="B3921">
        <v>467417</v>
      </c>
      <c r="C3921" t="s">
        <v>19126</v>
      </c>
      <c r="D3921" t="s">
        <v>680</v>
      </c>
      <c r="E3921" t="s">
        <v>47</v>
      </c>
      <c r="F3921" t="s">
        <v>460</v>
      </c>
      <c r="G3921" t="s">
        <v>19127</v>
      </c>
      <c r="H3921" s="1">
        <v>44889</v>
      </c>
      <c r="I3921" t="s">
        <v>34</v>
      </c>
      <c r="J3921" s="1">
        <v>44889</v>
      </c>
      <c r="K3921" t="s">
        <v>19128</v>
      </c>
      <c r="L3921" t="s">
        <v>19129</v>
      </c>
      <c r="M3921" t="s">
        <v>19130</v>
      </c>
      <c r="N3921" t="s">
        <v>19131</v>
      </c>
      <c r="O3921" t="s">
        <v>43</v>
      </c>
      <c r="P3921" t="s">
        <v>38</v>
      </c>
      <c r="Q3921" t="s">
        <v>38</v>
      </c>
      <c r="R3921" t="s">
        <v>39</v>
      </c>
      <c r="T3921" t="s">
        <v>461</v>
      </c>
      <c r="U3921" t="s">
        <v>41</v>
      </c>
      <c r="V3921">
        <v>1</v>
      </c>
      <c r="W3921">
        <v>1</v>
      </c>
      <c r="X3921" t="s">
        <v>681</v>
      </c>
      <c r="Y3921" t="s">
        <v>36</v>
      </c>
      <c r="Z3921" t="s">
        <v>42</v>
      </c>
      <c r="AA3921" t="s">
        <v>43</v>
      </c>
      <c r="AB3921">
        <v>21539</v>
      </c>
      <c r="AC3921" s="1">
        <v>44889</v>
      </c>
      <c r="AD3921" t="s">
        <v>461</v>
      </c>
      <c r="AE3921" t="s">
        <v>462</v>
      </c>
      <c r="AF3921">
        <v>0</v>
      </c>
      <c r="AG3921" t="s">
        <v>46</v>
      </c>
      <c r="AH3921" s="1">
        <v>44889</v>
      </c>
      <c r="AK3921">
        <f>Tabla_Consulta_desde_TMS8[[#This Row],[idpedido]]</f>
        <v>467417</v>
      </c>
    </row>
    <row r="3922" spans="1:37" x14ac:dyDescent="0.25">
      <c r="A3922" t="str">
        <f>Tabla_Consulta_desde_TMS8[[#This Row],[Nro_Referencia]]</f>
        <v>373247</v>
      </c>
      <c r="B3922">
        <v>467418</v>
      </c>
      <c r="C3922" t="s">
        <v>19132</v>
      </c>
      <c r="D3922" t="s">
        <v>680</v>
      </c>
      <c r="E3922" t="s">
        <v>47</v>
      </c>
      <c r="F3922" t="s">
        <v>460</v>
      </c>
      <c r="G3922" t="s">
        <v>19133</v>
      </c>
      <c r="H3922" s="1">
        <v>44889</v>
      </c>
      <c r="I3922" t="s">
        <v>34</v>
      </c>
      <c r="J3922" s="1">
        <v>44889</v>
      </c>
      <c r="K3922" t="s">
        <v>19134</v>
      </c>
      <c r="L3922" t="s">
        <v>19135</v>
      </c>
      <c r="M3922" t="s">
        <v>19136</v>
      </c>
      <c r="N3922" t="s">
        <v>2582</v>
      </c>
      <c r="O3922" t="s">
        <v>43</v>
      </c>
      <c r="P3922" t="s">
        <v>38</v>
      </c>
      <c r="Q3922" t="s">
        <v>38</v>
      </c>
      <c r="R3922" t="s">
        <v>39</v>
      </c>
      <c r="T3922" t="s">
        <v>292</v>
      </c>
      <c r="U3922" t="s">
        <v>41</v>
      </c>
      <c r="V3922">
        <v>1</v>
      </c>
      <c r="W3922">
        <v>1</v>
      </c>
      <c r="X3922" t="s">
        <v>681</v>
      </c>
      <c r="Y3922" t="s">
        <v>36</v>
      </c>
      <c r="Z3922" t="s">
        <v>42</v>
      </c>
      <c r="AA3922" t="s">
        <v>43</v>
      </c>
      <c r="AB3922">
        <v>21538</v>
      </c>
      <c r="AC3922" s="1">
        <v>44889</v>
      </c>
      <c r="AD3922" t="s">
        <v>292</v>
      </c>
      <c r="AE3922" t="s">
        <v>556</v>
      </c>
      <c r="AF3922">
        <v>0</v>
      </c>
      <c r="AG3922" t="s">
        <v>46</v>
      </c>
      <c r="AH3922" s="1">
        <v>44889</v>
      </c>
      <c r="AK3922">
        <f>Tabla_Consulta_desde_TMS8[[#This Row],[idpedido]]</f>
        <v>467418</v>
      </c>
    </row>
    <row r="3923" spans="1:37" x14ac:dyDescent="0.25">
      <c r="A3923" t="str">
        <f>Tabla_Consulta_desde_TMS8[[#This Row],[Nro_Referencia]]</f>
        <v>373283</v>
      </c>
      <c r="B3923">
        <v>467419</v>
      </c>
      <c r="C3923" t="s">
        <v>19137</v>
      </c>
      <c r="D3923" t="s">
        <v>680</v>
      </c>
      <c r="E3923" t="s">
        <v>47</v>
      </c>
      <c r="F3923" t="s">
        <v>460</v>
      </c>
      <c r="G3923" t="s">
        <v>19138</v>
      </c>
      <c r="H3923" s="1">
        <v>44889</v>
      </c>
      <c r="I3923" t="s">
        <v>34</v>
      </c>
      <c r="J3923" s="1">
        <v>44889</v>
      </c>
      <c r="K3923" t="s">
        <v>19139</v>
      </c>
      <c r="L3923" t="s">
        <v>19140</v>
      </c>
      <c r="M3923" t="s">
        <v>743</v>
      </c>
      <c r="N3923" t="s">
        <v>19141</v>
      </c>
      <c r="O3923" t="s">
        <v>43</v>
      </c>
      <c r="P3923" t="s">
        <v>38</v>
      </c>
      <c r="Q3923" t="s">
        <v>38</v>
      </c>
      <c r="R3923" t="s">
        <v>39</v>
      </c>
      <c r="T3923" t="s">
        <v>292</v>
      </c>
      <c r="U3923" t="s">
        <v>41</v>
      </c>
      <c r="V3923">
        <v>1</v>
      </c>
      <c r="W3923">
        <v>1</v>
      </c>
      <c r="X3923" t="s">
        <v>681</v>
      </c>
      <c r="Y3923" t="s">
        <v>36</v>
      </c>
      <c r="Z3923" t="s">
        <v>42</v>
      </c>
      <c r="AA3923" t="s">
        <v>43</v>
      </c>
      <c r="AB3923">
        <v>21538</v>
      </c>
      <c r="AC3923" s="1">
        <v>44889</v>
      </c>
      <c r="AD3923" t="s">
        <v>292</v>
      </c>
      <c r="AE3923" t="s">
        <v>556</v>
      </c>
      <c r="AF3923">
        <v>0</v>
      </c>
      <c r="AG3923" t="s">
        <v>46</v>
      </c>
      <c r="AH3923" s="1">
        <v>44889</v>
      </c>
      <c r="AK3923">
        <f>Tabla_Consulta_desde_TMS8[[#This Row],[idpedido]]</f>
        <v>467419</v>
      </c>
    </row>
    <row r="3924" spans="1:37" x14ac:dyDescent="0.25">
      <c r="A3924" t="str">
        <f>Tabla_Consulta_desde_TMS8[[#This Row],[Nro_Referencia]]</f>
        <v>373295</v>
      </c>
      <c r="B3924">
        <v>467420</v>
      </c>
      <c r="C3924" t="s">
        <v>19142</v>
      </c>
      <c r="D3924" t="s">
        <v>680</v>
      </c>
      <c r="E3924" t="s">
        <v>47</v>
      </c>
      <c r="F3924" t="s">
        <v>460</v>
      </c>
      <c r="G3924" t="s">
        <v>19143</v>
      </c>
      <c r="H3924" s="1">
        <v>44889</v>
      </c>
      <c r="I3924" t="s">
        <v>34</v>
      </c>
      <c r="J3924" s="1">
        <v>44889</v>
      </c>
      <c r="K3924" t="s">
        <v>19144</v>
      </c>
      <c r="L3924" t="s">
        <v>19145</v>
      </c>
      <c r="M3924" t="s">
        <v>19146</v>
      </c>
      <c r="N3924" t="s">
        <v>19147</v>
      </c>
      <c r="O3924" t="s">
        <v>43</v>
      </c>
      <c r="P3924" t="s">
        <v>38</v>
      </c>
      <c r="Q3924" t="s">
        <v>38</v>
      </c>
      <c r="R3924" t="s">
        <v>39</v>
      </c>
      <c r="T3924" t="s">
        <v>292</v>
      </c>
      <c r="U3924" t="s">
        <v>41</v>
      </c>
      <c r="V3924">
        <v>1</v>
      </c>
      <c r="W3924">
        <v>1</v>
      </c>
      <c r="X3924" t="s">
        <v>681</v>
      </c>
      <c r="Y3924" t="s">
        <v>36</v>
      </c>
      <c r="Z3924" t="s">
        <v>42</v>
      </c>
      <c r="AA3924" t="s">
        <v>43</v>
      </c>
      <c r="AB3924">
        <v>21538</v>
      </c>
      <c r="AC3924" s="1">
        <v>44889</v>
      </c>
      <c r="AD3924" t="s">
        <v>292</v>
      </c>
      <c r="AE3924" t="s">
        <v>556</v>
      </c>
      <c r="AF3924">
        <v>0</v>
      </c>
      <c r="AG3924" t="s">
        <v>46</v>
      </c>
      <c r="AH3924" s="1">
        <v>44889</v>
      </c>
      <c r="AK3924">
        <f>Tabla_Consulta_desde_TMS8[[#This Row],[idpedido]]</f>
        <v>467420</v>
      </c>
    </row>
    <row r="3925" spans="1:37" x14ac:dyDescent="0.25">
      <c r="A3925" t="str">
        <f>Tabla_Consulta_desde_TMS8[[#This Row],[Nro_Referencia]]</f>
        <v>373297</v>
      </c>
      <c r="B3925">
        <v>467421</v>
      </c>
      <c r="C3925" t="s">
        <v>19148</v>
      </c>
      <c r="D3925" t="s">
        <v>680</v>
      </c>
      <c r="E3925" t="s">
        <v>47</v>
      </c>
      <c r="F3925" t="s">
        <v>460</v>
      </c>
      <c r="G3925" t="s">
        <v>19149</v>
      </c>
      <c r="H3925" s="1">
        <v>44889</v>
      </c>
      <c r="I3925" t="s">
        <v>34</v>
      </c>
      <c r="J3925" s="1">
        <v>44889</v>
      </c>
      <c r="K3925" t="s">
        <v>19150</v>
      </c>
      <c r="L3925" t="s">
        <v>19151</v>
      </c>
      <c r="M3925" t="s">
        <v>19152</v>
      </c>
      <c r="N3925" t="s">
        <v>19153</v>
      </c>
      <c r="O3925" t="s">
        <v>43</v>
      </c>
      <c r="P3925" t="s">
        <v>38</v>
      </c>
      <c r="Q3925" t="s">
        <v>38</v>
      </c>
      <c r="R3925" t="s">
        <v>39</v>
      </c>
      <c r="T3925" t="s">
        <v>461</v>
      </c>
      <c r="U3925" t="s">
        <v>41</v>
      </c>
      <c r="V3925">
        <v>1</v>
      </c>
      <c r="W3925">
        <v>1</v>
      </c>
      <c r="X3925" t="s">
        <v>681</v>
      </c>
      <c r="Y3925" t="s">
        <v>36</v>
      </c>
      <c r="Z3925" t="s">
        <v>42</v>
      </c>
      <c r="AA3925" t="s">
        <v>43</v>
      </c>
      <c r="AB3925">
        <v>21539</v>
      </c>
      <c r="AC3925" s="1">
        <v>44889</v>
      </c>
      <c r="AD3925" t="s">
        <v>461</v>
      </c>
      <c r="AE3925" t="s">
        <v>462</v>
      </c>
      <c r="AF3925">
        <v>0</v>
      </c>
      <c r="AG3925" t="s">
        <v>46</v>
      </c>
      <c r="AH3925" s="1">
        <v>44889</v>
      </c>
      <c r="AK3925">
        <f>Tabla_Consulta_desde_TMS8[[#This Row],[idpedido]]</f>
        <v>467421</v>
      </c>
    </row>
    <row r="3926" spans="1:37" x14ac:dyDescent="0.25">
      <c r="A3926" t="str">
        <f>Tabla_Consulta_desde_TMS8[[#This Row],[Nro_Referencia]]</f>
        <v>373299</v>
      </c>
      <c r="B3926">
        <v>467422</v>
      </c>
      <c r="C3926" t="s">
        <v>19154</v>
      </c>
      <c r="D3926" t="s">
        <v>680</v>
      </c>
      <c r="E3926" t="s">
        <v>47</v>
      </c>
      <c r="F3926" t="s">
        <v>460</v>
      </c>
      <c r="G3926" t="s">
        <v>19155</v>
      </c>
      <c r="H3926" s="1">
        <v>44889</v>
      </c>
      <c r="I3926" t="s">
        <v>34</v>
      </c>
      <c r="J3926" s="1">
        <v>44889</v>
      </c>
      <c r="K3926" t="s">
        <v>19156</v>
      </c>
      <c r="L3926" t="s">
        <v>19145</v>
      </c>
      <c r="M3926" t="s">
        <v>19157</v>
      </c>
      <c r="N3926" t="s">
        <v>19158</v>
      </c>
      <c r="O3926" t="s">
        <v>43</v>
      </c>
      <c r="P3926" t="s">
        <v>38</v>
      </c>
      <c r="Q3926" t="s">
        <v>38</v>
      </c>
      <c r="R3926" t="s">
        <v>39</v>
      </c>
      <c r="T3926" t="s">
        <v>292</v>
      </c>
      <c r="U3926" t="s">
        <v>41</v>
      </c>
      <c r="V3926">
        <v>1</v>
      </c>
      <c r="W3926">
        <v>1</v>
      </c>
      <c r="X3926" t="s">
        <v>681</v>
      </c>
      <c r="Y3926" t="s">
        <v>36</v>
      </c>
      <c r="Z3926" t="s">
        <v>42</v>
      </c>
      <c r="AA3926" t="s">
        <v>43</v>
      </c>
      <c r="AB3926">
        <v>21538</v>
      </c>
      <c r="AC3926" s="1">
        <v>44889</v>
      </c>
      <c r="AD3926" t="s">
        <v>292</v>
      </c>
      <c r="AE3926" t="s">
        <v>556</v>
      </c>
      <c r="AF3926">
        <v>0</v>
      </c>
      <c r="AG3926" t="s">
        <v>46</v>
      </c>
      <c r="AH3926" s="1">
        <v>44889</v>
      </c>
      <c r="AK3926">
        <f>Tabla_Consulta_desde_TMS8[[#This Row],[idpedido]]</f>
        <v>467422</v>
      </c>
    </row>
    <row r="3927" spans="1:37" x14ac:dyDescent="0.25">
      <c r="A3927" t="str">
        <f>Tabla_Consulta_desde_TMS8[[#This Row],[Nro_Referencia]]</f>
        <v>373326</v>
      </c>
      <c r="B3927">
        <v>467423</v>
      </c>
      <c r="C3927" t="s">
        <v>19159</v>
      </c>
      <c r="D3927" t="s">
        <v>680</v>
      </c>
      <c r="E3927" t="s">
        <v>47</v>
      </c>
      <c r="F3927" t="s">
        <v>460</v>
      </c>
      <c r="G3927" t="s">
        <v>19160</v>
      </c>
      <c r="H3927" s="1">
        <v>44889</v>
      </c>
      <c r="I3927" t="s">
        <v>34</v>
      </c>
      <c r="J3927" s="1">
        <v>44889</v>
      </c>
      <c r="K3927" t="s">
        <v>1111</v>
      </c>
      <c r="L3927" t="s">
        <v>1112</v>
      </c>
      <c r="M3927" t="s">
        <v>905</v>
      </c>
      <c r="N3927" t="s">
        <v>1113</v>
      </c>
      <c r="O3927" t="s">
        <v>43</v>
      </c>
      <c r="P3927" t="s">
        <v>38</v>
      </c>
      <c r="Q3927" t="s">
        <v>38</v>
      </c>
      <c r="R3927" t="s">
        <v>39</v>
      </c>
      <c r="T3927" t="s">
        <v>292</v>
      </c>
      <c r="U3927" t="s">
        <v>41</v>
      </c>
      <c r="V3927">
        <v>1</v>
      </c>
      <c r="W3927">
        <v>1</v>
      </c>
      <c r="X3927" t="s">
        <v>681</v>
      </c>
      <c r="Y3927" t="s">
        <v>36</v>
      </c>
      <c r="Z3927" t="s">
        <v>42</v>
      </c>
      <c r="AA3927" t="s">
        <v>43</v>
      </c>
      <c r="AB3927">
        <v>21538</v>
      </c>
      <c r="AC3927" s="1">
        <v>44889</v>
      </c>
      <c r="AD3927" t="s">
        <v>292</v>
      </c>
      <c r="AE3927" t="s">
        <v>556</v>
      </c>
      <c r="AF3927">
        <v>0</v>
      </c>
      <c r="AG3927" t="s">
        <v>46</v>
      </c>
      <c r="AH3927" s="1">
        <v>44889</v>
      </c>
      <c r="AK3927">
        <f>Tabla_Consulta_desde_TMS8[[#This Row],[idpedido]]</f>
        <v>467423</v>
      </c>
    </row>
    <row r="3928" spans="1:37" x14ac:dyDescent="0.25">
      <c r="A3928" t="str">
        <f>Tabla_Consulta_desde_TMS8[[#This Row],[Nro_Referencia]]</f>
        <v>373331</v>
      </c>
      <c r="B3928">
        <v>467424</v>
      </c>
      <c r="C3928" t="s">
        <v>19161</v>
      </c>
      <c r="D3928" t="s">
        <v>680</v>
      </c>
      <c r="E3928" t="s">
        <v>47</v>
      </c>
      <c r="F3928" t="s">
        <v>460</v>
      </c>
      <c r="G3928" t="s">
        <v>19162</v>
      </c>
      <c r="H3928" s="1">
        <v>44889</v>
      </c>
      <c r="I3928" t="s">
        <v>34</v>
      </c>
      <c r="J3928" s="1">
        <v>44889</v>
      </c>
      <c r="K3928" t="s">
        <v>19163</v>
      </c>
      <c r="L3928" t="s">
        <v>876</v>
      </c>
      <c r="M3928" t="s">
        <v>745</v>
      </c>
      <c r="N3928" t="s">
        <v>877</v>
      </c>
      <c r="O3928" t="s">
        <v>43</v>
      </c>
      <c r="P3928" t="s">
        <v>38</v>
      </c>
      <c r="Q3928" t="s">
        <v>38</v>
      </c>
      <c r="R3928" t="s">
        <v>39</v>
      </c>
      <c r="T3928" t="s">
        <v>461</v>
      </c>
      <c r="U3928" t="s">
        <v>41</v>
      </c>
      <c r="V3928">
        <v>1</v>
      </c>
      <c r="W3928">
        <v>1</v>
      </c>
      <c r="X3928" t="s">
        <v>681</v>
      </c>
      <c r="Y3928" t="s">
        <v>36</v>
      </c>
      <c r="Z3928" t="s">
        <v>42</v>
      </c>
      <c r="AA3928" t="s">
        <v>43</v>
      </c>
      <c r="AB3928">
        <v>21539</v>
      </c>
      <c r="AC3928" s="1">
        <v>44889</v>
      </c>
      <c r="AD3928" t="s">
        <v>461</v>
      </c>
      <c r="AE3928" t="s">
        <v>462</v>
      </c>
      <c r="AF3928">
        <v>0</v>
      </c>
      <c r="AG3928" t="s">
        <v>46</v>
      </c>
      <c r="AH3928" s="1">
        <v>44889</v>
      </c>
      <c r="AK3928">
        <f>Tabla_Consulta_desde_TMS8[[#This Row],[idpedido]]</f>
        <v>467424</v>
      </c>
    </row>
    <row r="3929" spans="1:37" x14ac:dyDescent="0.25">
      <c r="A3929" t="str">
        <f>Tabla_Consulta_desde_TMS8[[#This Row],[Nro_Referencia]]</f>
        <v>373332</v>
      </c>
      <c r="B3929">
        <v>467425</v>
      </c>
      <c r="C3929" t="s">
        <v>19164</v>
      </c>
      <c r="D3929" t="s">
        <v>680</v>
      </c>
      <c r="E3929" t="s">
        <v>47</v>
      </c>
      <c r="F3929" t="s">
        <v>460</v>
      </c>
      <c r="G3929" t="s">
        <v>19165</v>
      </c>
      <c r="H3929" s="1">
        <v>44889</v>
      </c>
      <c r="I3929" t="s">
        <v>34</v>
      </c>
      <c r="J3929" s="1">
        <v>44889</v>
      </c>
      <c r="K3929" t="s">
        <v>19166</v>
      </c>
      <c r="L3929" t="s">
        <v>17863</v>
      </c>
      <c r="M3929" t="s">
        <v>1141</v>
      </c>
      <c r="N3929" t="s">
        <v>19167</v>
      </c>
      <c r="O3929" t="s">
        <v>43</v>
      </c>
      <c r="P3929" t="s">
        <v>38</v>
      </c>
      <c r="Q3929" t="s">
        <v>38</v>
      </c>
      <c r="R3929" t="s">
        <v>39</v>
      </c>
      <c r="T3929" t="s">
        <v>292</v>
      </c>
      <c r="U3929" t="s">
        <v>41</v>
      </c>
      <c r="V3929">
        <v>1</v>
      </c>
      <c r="W3929">
        <v>1</v>
      </c>
      <c r="X3929" t="s">
        <v>681</v>
      </c>
      <c r="Y3929" t="s">
        <v>36</v>
      </c>
      <c r="Z3929" t="s">
        <v>42</v>
      </c>
      <c r="AA3929" t="s">
        <v>43</v>
      </c>
      <c r="AB3929">
        <v>21538</v>
      </c>
      <c r="AC3929" s="1">
        <v>44889</v>
      </c>
      <c r="AD3929" t="s">
        <v>292</v>
      </c>
      <c r="AE3929" t="s">
        <v>556</v>
      </c>
      <c r="AF3929">
        <v>0</v>
      </c>
      <c r="AG3929" t="s">
        <v>46</v>
      </c>
      <c r="AH3929" s="1">
        <v>44889</v>
      </c>
      <c r="AK3929">
        <f>Tabla_Consulta_desde_TMS8[[#This Row],[idpedido]]</f>
        <v>467425</v>
      </c>
    </row>
    <row r="3930" spans="1:37" x14ac:dyDescent="0.25">
      <c r="A3930" t="str">
        <f>Tabla_Consulta_desde_TMS8[[#This Row],[Nro_Referencia]]</f>
        <v>373180</v>
      </c>
      <c r="B3930">
        <v>467426</v>
      </c>
      <c r="C3930" t="s">
        <v>19168</v>
      </c>
      <c r="D3930" t="s">
        <v>680</v>
      </c>
      <c r="E3930" t="s">
        <v>47</v>
      </c>
      <c r="F3930" t="s">
        <v>33</v>
      </c>
      <c r="G3930" t="s">
        <v>19169</v>
      </c>
      <c r="H3930" s="1">
        <v>44889</v>
      </c>
      <c r="I3930" t="s">
        <v>34</v>
      </c>
      <c r="J3930" s="1">
        <v>44890</v>
      </c>
      <c r="K3930" t="s">
        <v>19170</v>
      </c>
      <c r="L3930" t="s">
        <v>19171</v>
      </c>
      <c r="M3930" t="s">
        <v>1024</v>
      </c>
      <c r="N3930" t="s">
        <v>19172</v>
      </c>
      <c r="O3930" t="s">
        <v>43</v>
      </c>
      <c r="P3930" t="s">
        <v>38</v>
      </c>
      <c r="Q3930" t="s">
        <v>38</v>
      </c>
      <c r="R3930" t="s">
        <v>39</v>
      </c>
      <c r="T3930" t="s">
        <v>103</v>
      </c>
      <c r="U3930" t="s">
        <v>41</v>
      </c>
      <c r="V3930">
        <v>1</v>
      </c>
      <c r="W3930">
        <v>1</v>
      </c>
      <c r="X3930" t="s">
        <v>681</v>
      </c>
      <c r="Y3930" t="s">
        <v>36</v>
      </c>
      <c r="Z3930" t="s">
        <v>42</v>
      </c>
      <c r="AA3930" t="s">
        <v>43</v>
      </c>
      <c r="AB3930">
        <v>21547</v>
      </c>
      <c r="AC3930" s="1">
        <v>44890</v>
      </c>
      <c r="AD3930" t="s">
        <v>97</v>
      </c>
      <c r="AE3930" t="s">
        <v>276</v>
      </c>
      <c r="AF3930">
        <v>0</v>
      </c>
      <c r="AG3930" t="s">
        <v>46</v>
      </c>
      <c r="AH3930" s="1">
        <v>44890</v>
      </c>
      <c r="AK3930">
        <f>Tabla_Consulta_desde_TMS8[[#This Row],[idpedido]]</f>
        <v>467426</v>
      </c>
    </row>
    <row r="3931" spans="1:37" x14ac:dyDescent="0.25">
      <c r="A3931" t="str">
        <f>Tabla_Consulta_desde_TMS8[[#This Row],[Nro_Referencia]]</f>
        <v>373181</v>
      </c>
      <c r="B3931">
        <v>467427</v>
      </c>
      <c r="C3931" t="s">
        <v>19173</v>
      </c>
      <c r="D3931" t="s">
        <v>680</v>
      </c>
      <c r="E3931" t="s">
        <v>47</v>
      </c>
      <c r="F3931" t="s">
        <v>33</v>
      </c>
      <c r="G3931" t="s">
        <v>19174</v>
      </c>
      <c r="H3931" s="1">
        <v>44889</v>
      </c>
      <c r="I3931" t="s">
        <v>34</v>
      </c>
      <c r="J3931" s="1">
        <v>44894</v>
      </c>
      <c r="K3931" t="s">
        <v>19175</v>
      </c>
      <c r="L3931" t="s">
        <v>19176</v>
      </c>
      <c r="M3931" t="s">
        <v>19177</v>
      </c>
      <c r="N3931" t="s">
        <v>19178</v>
      </c>
      <c r="O3931" t="s">
        <v>43</v>
      </c>
      <c r="P3931" t="s">
        <v>88</v>
      </c>
      <c r="Q3931" t="s">
        <v>88</v>
      </c>
      <c r="R3931" t="s">
        <v>88</v>
      </c>
      <c r="T3931" t="s">
        <v>40</v>
      </c>
      <c r="U3931" t="s">
        <v>50</v>
      </c>
      <c r="V3931">
        <v>1</v>
      </c>
      <c r="W3931">
        <v>1</v>
      </c>
      <c r="X3931" t="s">
        <v>681</v>
      </c>
      <c r="Y3931" t="s">
        <v>36</v>
      </c>
      <c r="Z3931" t="s">
        <v>42</v>
      </c>
      <c r="AA3931" t="s">
        <v>43</v>
      </c>
      <c r="AB3931">
        <v>21546</v>
      </c>
      <c r="AC3931" s="1">
        <v>44890</v>
      </c>
      <c r="AD3931" t="s">
        <v>44</v>
      </c>
      <c r="AE3931" t="s">
        <v>65</v>
      </c>
      <c r="AF3931">
        <v>0</v>
      </c>
      <c r="AG3931" t="s">
        <v>46</v>
      </c>
      <c r="AH3931" s="1">
        <v>44894</v>
      </c>
      <c r="AJ3931" t="s">
        <v>19179</v>
      </c>
      <c r="AK3931">
        <f>Tabla_Consulta_desde_TMS8[[#This Row],[idpedido]]</f>
        <v>467427</v>
      </c>
    </row>
    <row r="3932" spans="1:37" x14ac:dyDescent="0.25">
      <c r="A3932" t="str">
        <f>Tabla_Consulta_desde_TMS8[[#This Row],[Nro_Referencia]]</f>
        <v>373186</v>
      </c>
      <c r="B3932">
        <v>467428</v>
      </c>
      <c r="C3932" t="s">
        <v>19180</v>
      </c>
      <c r="D3932" t="s">
        <v>680</v>
      </c>
      <c r="E3932" t="s">
        <v>47</v>
      </c>
      <c r="F3932" t="s">
        <v>33</v>
      </c>
      <c r="G3932" t="s">
        <v>19181</v>
      </c>
      <c r="H3932" s="1">
        <v>44889</v>
      </c>
      <c r="I3932" t="s">
        <v>34</v>
      </c>
      <c r="J3932" s="1">
        <v>44893</v>
      </c>
      <c r="K3932" t="s">
        <v>19182</v>
      </c>
      <c r="L3932" t="s">
        <v>19183</v>
      </c>
      <c r="M3932" t="s">
        <v>1396</v>
      </c>
      <c r="N3932" t="s">
        <v>1397</v>
      </c>
      <c r="O3932" t="s">
        <v>43</v>
      </c>
      <c r="P3932" t="s">
        <v>109</v>
      </c>
      <c r="Q3932" t="s">
        <v>109</v>
      </c>
      <c r="R3932" t="s">
        <v>110</v>
      </c>
      <c r="T3932" t="s">
        <v>111</v>
      </c>
      <c r="U3932" t="s">
        <v>50</v>
      </c>
      <c r="V3932">
        <v>1</v>
      </c>
      <c r="W3932">
        <v>1</v>
      </c>
      <c r="X3932" t="s">
        <v>681</v>
      </c>
      <c r="Y3932" t="s">
        <v>36</v>
      </c>
      <c r="Z3932" t="s">
        <v>42</v>
      </c>
      <c r="AA3932" t="s">
        <v>43</v>
      </c>
      <c r="AB3932">
        <v>21597</v>
      </c>
      <c r="AC3932" s="1">
        <v>44893</v>
      </c>
      <c r="AD3932" t="s">
        <v>97</v>
      </c>
      <c r="AE3932" t="s">
        <v>112</v>
      </c>
      <c r="AF3932">
        <v>1</v>
      </c>
      <c r="AG3932" t="s">
        <v>46</v>
      </c>
      <c r="AH3932" s="1">
        <v>44893</v>
      </c>
      <c r="AK3932">
        <f>Tabla_Consulta_desde_TMS8[[#This Row],[idpedido]]</f>
        <v>467428</v>
      </c>
    </row>
    <row r="3933" spans="1:37" x14ac:dyDescent="0.25">
      <c r="A3933" t="str">
        <f>Tabla_Consulta_desde_TMS8[[#This Row],[Nro_Referencia]]</f>
        <v>BREDEV_000002</v>
      </c>
      <c r="B3933">
        <v>467402</v>
      </c>
      <c r="C3933" t="s">
        <v>19184</v>
      </c>
      <c r="D3933" t="s">
        <v>2168</v>
      </c>
      <c r="E3933" t="s">
        <v>47</v>
      </c>
      <c r="G3933" t="s">
        <v>19185</v>
      </c>
      <c r="H3933" s="1">
        <v>44889</v>
      </c>
      <c r="I3933" t="s">
        <v>34</v>
      </c>
      <c r="J3933" s="1">
        <v>44893</v>
      </c>
      <c r="K3933" t="s">
        <v>9625</v>
      </c>
      <c r="L3933" t="s">
        <v>9626</v>
      </c>
      <c r="P3933" t="s">
        <v>1204</v>
      </c>
      <c r="Q3933" t="s">
        <v>68</v>
      </c>
      <c r="R3933" t="s">
        <v>69</v>
      </c>
      <c r="S3933" t="s">
        <v>43</v>
      </c>
      <c r="T3933" t="s">
        <v>111</v>
      </c>
      <c r="U3933" t="s">
        <v>71</v>
      </c>
      <c r="V3933">
        <v>1</v>
      </c>
      <c r="X3933" t="s">
        <v>1854</v>
      </c>
      <c r="AA3933" t="s">
        <v>43</v>
      </c>
      <c r="AB3933">
        <v>21616</v>
      </c>
      <c r="AC3933" s="1">
        <v>44893</v>
      </c>
      <c r="AD3933" t="s">
        <v>97</v>
      </c>
      <c r="AE3933" t="s">
        <v>452</v>
      </c>
      <c r="AF3933">
        <v>0</v>
      </c>
      <c r="AG3933" t="s">
        <v>46</v>
      </c>
      <c r="AH3933" s="1">
        <v>44893</v>
      </c>
      <c r="AK3933">
        <f>Tabla_Consulta_desde_TMS8[[#This Row],[idpedido]]</f>
        <v>467402</v>
      </c>
    </row>
    <row r="3934" spans="1:37" x14ac:dyDescent="0.25">
      <c r="A3934" t="str">
        <f>Tabla_Consulta_desde_TMS8[[#This Row],[Nro_Referencia]]</f>
        <v>CLDEV_SIM220157</v>
      </c>
      <c r="B3934">
        <v>467401</v>
      </c>
      <c r="C3934" t="s">
        <v>19186</v>
      </c>
      <c r="D3934" t="s">
        <v>2168</v>
      </c>
      <c r="E3934" t="s">
        <v>47</v>
      </c>
      <c r="G3934" t="s">
        <v>19187</v>
      </c>
      <c r="H3934" s="1">
        <v>44889</v>
      </c>
      <c r="I3934" t="s">
        <v>34</v>
      </c>
      <c r="J3934" s="1">
        <v>44890</v>
      </c>
      <c r="K3934" t="s">
        <v>2181</v>
      </c>
      <c r="L3934" t="s">
        <v>2172</v>
      </c>
      <c r="P3934" t="s">
        <v>1204</v>
      </c>
      <c r="Q3934" t="s">
        <v>68</v>
      </c>
      <c r="R3934" t="s">
        <v>69</v>
      </c>
      <c r="S3934" t="s">
        <v>43</v>
      </c>
      <c r="T3934" t="s">
        <v>111</v>
      </c>
      <c r="U3934" t="s">
        <v>71</v>
      </c>
      <c r="V3934">
        <v>1</v>
      </c>
      <c r="X3934" t="s">
        <v>1854</v>
      </c>
      <c r="AA3934" t="s">
        <v>43</v>
      </c>
      <c r="AB3934">
        <v>21574</v>
      </c>
      <c r="AC3934" s="1">
        <v>44890</v>
      </c>
      <c r="AD3934" t="s">
        <v>97</v>
      </c>
      <c r="AE3934" t="s">
        <v>122</v>
      </c>
      <c r="AF3934">
        <v>0</v>
      </c>
      <c r="AG3934" t="s">
        <v>46</v>
      </c>
      <c r="AH3934" s="1">
        <v>44890</v>
      </c>
      <c r="AK3934">
        <f>Tabla_Consulta_desde_TMS8[[#This Row],[idpedido]]</f>
        <v>467401</v>
      </c>
    </row>
    <row r="3935" spans="1:37" x14ac:dyDescent="0.25">
      <c r="A3935" t="str">
        <f>Tabla_Consulta_desde_TMS8[[#This Row],[Nro_Referencia]]</f>
        <v>CLDEV_SIM220158</v>
      </c>
      <c r="B3935">
        <v>467400</v>
      </c>
      <c r="C3935" t="s">
        <v>19188</v>
      </c>
      <c r="D3935" t="s">
        <v>2168</v>
      </c>
      <c r="E3935" t="s">
        <v>47</v>
      </c>
      <c r="G3935" t="s">
        <v>19189</v>
      </c>
      <c r="H3935" s="1">
        <v>44889</v>
      </c>
      <c r="I3935" t="s">
        <v>34</v>
      </c>
      <c r="J3935" s="1">
        <v>44890</v>
      </c>
      <c r="K3935" t="s">
        <v>2170</v>
      </c>
      <c r="L3935" t="s">
        <v>2171</v>
      </c>
      <c r="P3935" t="s">
        <v>1499</v>
      </c>
      <c r="Q3935" t="s">
        <v>38</v>
      </c>
      <c r="R3935" t="s">
        <v>39</v>
      </c>
      <c r="S3935" t="s">
        <v>1500</v>
      </c>
      <c r="T3935" t="s">
        <v>103</v>
      </c>
      <c r="U3935" t="s">
        <v>1819</v>
      </c>
      <c r="V3935">
        <v>1</v>
      </c>
      <c r="X3935" t="s">
        <v>1854</v>
      </c>
      <c r="AA3935" t="s">
        <v>43</v>
      </c>
      <c r="AB3935">
        <v>21561</v>
      </c>
      <c r="AC3935" s="1">
        <v>44890</v>
      </c>
      <c r="AD3935" t="s">
        <v>97</v>
      </c>
      <c r="AE3935" t="s">
        <v>136</v>
      </c>
      <c r="AF3935">
        <v>0</v>
      </c>
      <c r="AG3935" t="s">
        <v>46</v>
      </c>
      <c r="AH3935" s="1">
        <v>44890</v>
      </c>
      <c r="AK3935">
        <f>Tabla_Consulta_desde_TMS8[[#This Row],[idpedido]]</f>
        <v>467400</v>
      </c>
    </row>
    <row r="3936" spans="1:37" x14ac:dyDescent="0.25">
      <c r="A3936" t="str">
        <f>Tabla_Consulta_desde_TMS8[[#This Row],[Nro_Referencia]]</f>
        <v>SCH_22_037</v>
      </c>
      <c r="B3936">
        <v>467399</v>
      </c>
      <c r="C3936" t="s">
        <v>19190</v>
      </c>
      <c r="D3936" t="s">
        <v>1938</v>
      </c>
      <c r="E3936" t="s">
        <v>47</v>
      </c>
      <c r="F3936" t="s">
        <v>1806</v>
      </c>
      <c r="G3936" t="s">
        <v>19191</v>
      </c>
      <c r="H3936" s="1">
        <v>44889</v>
      </c>
      <c r="I3936" t="s">
        <v>34</v>
      </c>
      <c r="J3936" s="1">
        <v>44890</v>
      </c>
      <c r="K3936" t="s">
        <v>1939</v>
      </c>
      <c r="L3936" t="s">
        <v>2360</v>
      </c>
      <c r="M3936" t="s">
        <v>2459</v>
      </c>
      <c r="N3936" t="s">
        <v>2361</v>
      </c>
      <c r="O3936" t="s">
        <v>2361</v>
      </c>
      <c r="P3936" t="s">
        <v>1151</v>
      </c>
      <c r="Q3936" t="s">
        <v>86</v>
      </c>
      <c r="R3936" t="s">
        <v>87</v>
      </c>
      <c r="S3936" t="s">
        <v>86</v>
      </c>
      <c r="T3936" t="s">
        <v>70</v>
      </c>
      <c r="U3936" t="s">
        <v>1814</v>
      </c>
      <c r="V3936">
        <v>7</v>
      </c>
      <c r="W3936">
        <v>3128</v>
      </c>
      <c r="X3936" t="s">
        <v>1815</v>
      </c>
      <c r="Y3936" t="s">
        <v>1816</v>
      </c>
      <c r="Z3936" t="s">
        <v>250</v>
      </c>
      <c r="AA3936" t="s">
        <v>43</v>
      </c>
      <c r="AB3936">
        <v>21572</v>
      </c>
      <c r="AC3936" s="1">
        <v>44890</v>
      </c>
      <c r="AD3936" t="s">
        <v>145</v>
      </c>
      <c r="AE3936" t="s">
        <v>1496</v>
      </c>
      <c r="AF3936">
        <v>0</v>
      </c>
      <c r="AG3936" t="s">
        <v>46</v>
      </c>
      <c r="AH3936" s="1">
        <v>44890</v>
      </c>
      <c r="AK3936">
        <f>Tabla_Consulta_desde_TMS8[[#This Row],[idpedido]]</f>
        <v>467399</v>
      </c>
    </row>
    <row r="3937" spans="1:37" x14ac:dyDescent="0.25">
      <c r="A3937" t="str">
        <f>Tabla_Consulta_desde_TMS8[[#This Row],[Nro_Referencia]]</f>
        <v>RETIRO_SOBRE_042</v>
      </c>
      <c r="B3937">
        <v>467398</v>
      </c>
      <c r="C3937" t="s">
        <v>19192</v>
      </c>
      <c r="D3937" t="s">
        <v>2717</v>
      </c>
      <c r="E3937" t="s">
        <v>32</v>
      </c>
      <c r="F3937" t="s">
        <v>33</v>
      </c>
      <c r="G3937" t="s">
        <v>19193</v>
      </c>
      <c r="H3937" s="1">
        <v>44889</v>
      </c>
      <c r="I3937" t="s">
        <v>34</v>
      </c>
      <c r="J3937" s="1">
        <v>44893</v>
      </c>
      <c r="K3937" t="s">
        <v>15114</v>
      </c>
      <c r="L3937" t="s">
        <v>15115</v>
      </c>
      <c r="P3937" t="s">
        <v>38</v>
      </c>
      <c r="Q3937" t="s">
        <v>38</v>
      </c>
      <c r="R3937" t="s">
        <v>39</v>
      </c>
      <c r="T3937" t="s">
        <v>179</v>
      </c>
      <c r="U3937" t="s">
        <v>121</v>
      </c>
      <c r="V3937">
        <v>1</v>
      </c>
      <c r="W3937">
        <v>1</v>
      </c>
      <c r="X3937" t="s">
        <v>2757</v>
      </c>
      <c r="Y3937" t="s">
        <v>2758</v>
      </c>
      <c r="Z3937" t="s">
        <v>250</v>
      </c>
      <c r="AA3937" t="s">
        <v>43</v>
      </c>
      <c r="AB3937">
        <v>21589</v>
      </c>
      <c r="AC3937" s="1">
        <v>44890</v>
      </c>
      <c r="AD3937" t="s">
        <v>179</v>
      </c>
      <c r="AE3937" t="s">
        <v>3148</v>
      </c>
      <c r="AF3937">
        <v>0</v>
      </c>
      <c r="AG3937" t="s">
        <v>46</v>
      </c>
      <c r="AH3937" s="1">
        <v>44893</v>
      </c>
      <c r="AJ3937" t="s">
        <v>43</v>
      </c>
      <c r="AK3937">
        <f>Tabla_Consulta_desde_TMS8[[#This Row],[idpedido]]</f>
        <v>467398</v>
      </c>
    </row>
    <row r="3938" spans="1:37" x14ac:dyDescent="0.25">
      <c r="A3938" t="str">
        <f>Tabla_Consulta_desde_TMS8[[#This Row],[Nro_Referencia]]</f>
        <v>373069</v>
      </c>
      <c r="B3938">
        <v>467372</v>
      </c>
      <c r="C3938" t="s">
        <v>19194</v>
      </c>
      <c r="D3938" t="s">
        <v>680</v>
      </c>
      <c r="E3938" t="s">
        <v>47</v>
      </c>
      <c r="F3938" t="s">
        <v>33</v>
      </c>
      <c r="G3938" t="s">
        <v>19195</v>
      </c>
      <c r="H3938" s="1">
        <v>44889</v>
      </c>
      <c r="I3938" t="s">
        <v>470</v>
      </c>
      <c r="J3938" s="1">
        <v>44890</v>
      </c>
      <c r="K3938" t="s">
        <v>19196</v>
      </c>
      <c r="L3938" t="s">
        <v>19197</v>
      </c>
      <c r="M3938" t="s">
        <v>12168</v>
      </c>
      <c r="N3938" t="s">
        <v>19198</v>
      </c>
      <c r="O3938" t="s">
        <v>43</v>
      </c>
      <c r="P3938" t="s">
        <v>68</v>
      </c>
      <c r="Q3938" t="s">
        <v>68</v>
      </c>
      <c r="R3938" t="s">
        <v>69</v>
      </c>
      <c r="T3938" t="s">
        <v>111</v>
      </c>
      <c r="U3938" t="s">
        <v>71</v>
      </c>
      <c r="V3938">
        <v>1</v>
      </c>
      <c r="W3938">
        <v>1</v>
      </c>
      <c r="X3938" t="s">
        <v>681</v>
      </c>
      <c r="Y3938" t="s">
        <v>36</v>
      </c>
      <c r="Z3938" t="s">
        <v>42</v>
      </c>
      <c r="AA3938" t="s">
        <v>43</v>
      </c>
      <c r="AB3938">
        <v>21574</v>
      </c>
      <c r="AC3938" s="1">
        <v>44890</v>
      </c>
      <c r="AD3938" t="s">
        <v>97</v>
      </c>
      <c r="AE3938" t="s">
        <v>122</v>
      </c>
      <c r="AF3938">
        <v>1</v>
      </c>
      <c r="AG3938" t="s">
        <v>52</v>
      </c>
      <c r="AH3938" s="1">
        <v>44890</v>
      </c>
      <c r="AI3938" t="s">
        <v>507</v>
      </c>
      <c r="AJ3938" t="s">
        <v>2716</v>
      </c>
      <c r="AK3938">
        <f>Tabla_Consulta_desde_TMS8[[#This Row],[idpedido]]</f>
        <v>467372</v>
      </c>
    </row>
    <row r="3939" spans="1:37" x14ac:dyDescent="0.25">
      <c r="A3939" t="str">
        <f>Tabla_Consulta_desde_TMS8[[#This Row],[Nro_Referencia]]</f>
        <v>373070</v>
      </c>
      <c r="B3939">
        <v>467373</v>
      </c>
      <c r="C3939" t="s">
        <v>19199</v>
      </c>
      <c r="D3939" t="s">
        <v>680</v>
      </c>
      <c r="E3939" t="s">
        <v>47</v>
      </c>
      <c r="F3939" t="s">
        <v>33</v>
      </c>
      <c r="G3939" t="s">
        <v>19200</v>
      </c>
      <c r="H3939" s="1">
        <v>44889</v>
      </c>
      <c r="I3939" t="s">
        <v>34</v>
      </c>
      <c r="J3939" s="1">
        <v>44890</v>
      </c>
      <c r="K3939" t="s">
        <v>19201</v>
      </c>
      <c r="L3939" t="s">
        <v>19202</v>
      </c>
      <c r="M3939" t="s">
        <v>19203</v>
      </c>
      <c r="N3939" t="s">
        <v>19204</v>
      </c>
      <c r="O3939" t="s">
        <v>43</v>
      </c>
      <c r="P3939" t="s">
        <v>38</v>
      </c>
      <c r="Q3939" t="s">
        <v>38</v>
      </c>
      <c r="R3939" t="s">
        <v>39</v>
      </c>
      <c r="T3939" t="s">
        <v>103</v>
      </c>
      <c r="U3939" t="s">
        <v>41</v>
      </c>
      <c r="V3939">
        <v>1</v>
      </c>
      <c r="W3939">
        <v>1</v>
      </c>
      <c r="X3939" t="s">
        <v>681</v>
      </c>
      <c r="Y3939" t="s">
        <v>36</v>
      </c>
      <c r="Z3939" t="s">
        <v>42</v>
      </c>
      <c r="AA3939" t="s">
        <v>43</v>
      </c>
      <c r="AB3939">
        <v>21560</v>
      </c>
      <c r="AC3939" s="1">
        <v>44890</v>
      </c>
      <c r="AD3939" t="s">
        <v>97</v>
      </c>
      <c r="AE3939" t="s">
        <v>481</v>
      </c>
      <c r="AF3939">
        <v>0</v>
      </c>
      <c r="AG3939" t="s">
        <v>46</v>
      </c>
      <c r="AH3939" s="1">
        <v>44890</v>
      </c>
      <c r="AK3939">
        <f>Tabla_Consulta_desde_TMS8[[#This Row],[idpedido]]</f>
        <v>467373</v>
      </c>
    </row>
    <row r="3940" spans="1:37" x14ac:dyDescent="0.25">
      <c r="A3940" t="str">
        <f>Tabla_Consulta_desde_TMS8[[#This Row],[Nro_Referencia]]</f>
        <v>373079</v>
      </c>
      <c r="B3940">
        <v>467374</v>
      </c>
      <c r="C3940" t="s">
        <v>19205</v>
      </c>
      <c r="D3940" t="s">
        <v>680</v>
      </c>
      <c r="E3940" t="s">
        <v>47</v>
      </c>
      <c r="F3940" t="s">
        <v>33</v>
      </c>
      <c r="G3940" t="s">
        <v>19206</v>
      </c>
      <c r="H3940" s="1">
        <v>44889</v>
      </c>
      <c r="I3940" t="s">
        <v>34</v>
      </c>
      <c r="J3940" s="1">
        <v>44893</v>
      </c>
      <c r="K3940" t="s">
        <v>19207</v>
      </c>
      <c r="L3940" t="s">
        <v>19208</v>
      </c>
      <c r="M3940" t="s">
        <v>19209</v>
      </c>
      <c r="N3940" t="s">
        <v>19210</v>
      </c>
      <c r="O3940" t="s">
        <v>43</v>
      </c>
      <c r="P3940" t="s">
        <v>38</v>
      </c>
      <c r="Q3940" t="s">
        <v>38</v>
      </c>
      <c r="R3940" t="s">
        <v>39</v>
      </c>
      <c r="T3940" t="s">
        <v>103</v>
      </c>
      <c r="U3940" t="s">
        <v>41</v>
      </c>
      <c r="V3940">
        <v>1</v>
      </c>
      <c r="W3940">
        <v>1</v>
      </c>
      <c r="X3940" t="s">
        <v>681</v>
      </c>
      <c r="Y3940" t="s">
        <v>36</v>
      </c>
      <c r="Z3940" t="s">
        <v>42</v>
      </c>
      <c r="AA3940" t="s">
        <v>43</v>
      </c>
      <c r="AB3940">
        <v>21601</v>
      </c>
      <c r="AC3940" s="1">
        <v>44893</v>
      </c>
      <c r="AD3940" t="s">
        <v>97</v>
      </c>
      <c r="AE3940" t="s">
        <v>104</v>
      </c>
      <c r="AF3940">
        <v>1</v>
      </c>
      <c r="AG3940" t="s">
        <v>46</v>
      </c>
      <c r="AH3940" s="1">
        <v>44893</v>
      </c>
      <c r="AK3940">
        <f>Tabla_Consulta_desde_TMS8[[#This Row],[idpedido]]</f>
        <v>467374</v>
      </c>
    </row>
    <row r="3941" spans="1:37" x14ac:dyDescent="0.25">
      <c r="A3941" t="str">
        <f>Tabla_Consulta_desde_TMS8[[#This Row],[Nro_Referencia]]</f>
        <v>373080</v>
      </c>
      <c r="B3941">
        <v>467375</v>
      </c>
      <c r="C3941" t="s">
        <v>19211</v>
      </c>
      <c r="D3941" t="s">
        <v>680</v>
      </c>
      <c r="E3941" t="s">
        <v>47</v>
      </c>
      <c r="F3941" t="s">
        <v>33</v>
      </c>
      <c r="G3941" t="s">
        <v>19212</v>
      </c>
      <c r="H3941" s="1">
        <v>44889</v>
      </c>
      <c r="I3941" t="s">
        <v>34</v>
      </c>
      <c r="J3941" s="1">
        <v>44890</v>
      </c>
      <c r="K3941" t="s">
        <v>19213</v>
      </c>
      <c r="L3941" t="s">
        <v>19214</v>
      </c>
      <c r="M3941" t="s">
        <v>19215</v>
      </c>
      <c r="N3941" t="s">
        <v>19216</v>
      </c>
      <c r="O3941" t="s">
        <v>43</v>
      </c>
      <c r="P3941" t="s">
        <v>68</v>
      </c>
      <c r="Q3941" t="s">
        <v>68</v>
      </c>
      <c r="R3941" t="s">
        <v>69</v>
      </c>
      <c r="T3941" t="s">
        <v>111</v>
      </c>
      <c r="U3941" t="s">
        <v>71</v>
      </c>
      <c r="V3941">
        <v>1</v>
      </c>
      <c r="W3941">
        <v>1</v>
      </c>
      <c r="X3941" t="s">
        <v>681</v>
      </c>
      <c r="Y3941" t="s">
        <v>36</v>
      </c>
      <c r="Z3941" t="s">
        <v>42</v>
      </c>
      <c r="AA3941" t="s">
        <v>43</v>
      </c>
      <c r="AB3941">
        <v>21576</v>
      </c>
      <c r="AC3941" s="1">
        <v>44890</v>
      </c>
      <c r="AD3941" t="s">
        <v>97</v>
      </c>
      <c r="AE3941" t="s">
        <v>127</v>
      </c>
      <c r="AF3941">
        <v>0</v>
      </c>
      <c r="AG3941" t="s">
        <v>46</v>
      </c>
      <c r="AH3941" s="1">
        <v>44890</v>
      </c>
      <c r="AK3941">
        <f>Tabla_Consulta_desde_TMS8[[#This Row],[idpedido]]</f>
        <v>467375</v>
      </c>
    </row>
    <row r="3942" spans="1:37" x14ac:dyDescent="0.25">
      <c r="A3942" t="str">
        <f>Tabla_Consulta_desde_TMS8[[#This Row],[Nro_Referencia]]</f>
        <v>373083</v>
      </c>
      <c r="B3942">
        <v>467376</v>
      </c>
      <c r="C3942" t="s">
        <v>19217</v>
      </c>
      <c r="D3942" t="s">
        <v>680</v>
      </c>
      <c r="E3942" t="s">
        <v>47</v>
      </c>
      <c r="F3942" t="s">
        <v>33</v>
      </c>
      <c r="G3942" t="s">
        <v>19218</v>
      </c>
      <c r="H3942" s="1">
        <v>44889</v>
      </c>
      <c r="I3942" t="s">
        <v>34</v>
      </c>
      <c r="J3942" s="1">
        <v>44890</v>
      </c>
      <c r="K3942" t="s">
        <v>19219</v>
      </c>
      <c r="L3942" t="s">
        <v>19220</v>
      </c>
      <c r="M3942" t="s">
        <v>268</v>
      </c>
      <c r="N3942" t="s">
        <v>19221</v>
      </c>
      <c r="O3942" t="s">
        <v>43</v>
      </c>
      <c r="P3942" t="s">
        <v>38</v>
      </c>
      <c r="Q3942" t="s">
        <v>38</v>
      </c>
      <c r="R3942" t="s">
        <v>39</v>
      </c>
      <c r="T3942" t="s">
        <v>103</v>
      </c>
      <c r="U3942" t="s">
        <v>41</v>
      </c>
      <c r="V3942">
        <v>1</v>
      </c>
      <c r="W3942">
        <v>1</v>
      </c>
      <c r="X3942" t="s">
        <v>681</v>
      </c>
      <c r="Y3942" t="s">
        <v>36</v>
      </c>
      <c r="Z3942" t="s">
        <v>42</v>
      </c>
      <c r="AA3942" t="s">
        <v>43</v>
      </c>
      <c r="AB3942">
        <v>21561</v>
      </c>
      <c r="AC3942" s="1">
        <v>44890</v>
      </c>
      <c r="AD3942" t="s">
        <v>97</v>
      </c>
      <c r="AE3942" t="s">
        <v>136</v>
      </c>
      <c r="AF3942">
        <v>0</v>
      </c>
      <c r="AG3942" t="s">
        <v>46</v>
      </c>
      <c r="AH3942" s="1">
        <v>44890</v>
      </c>
      <c r="AK3942">
        <f>Tabla_Consulta_desde_TMS8[[#This Row],[idpedido]]</f>
        <v>467376</v>
      </c>
    </row>
    <row r="3943" spans="1:37" x14ac:dyDescent="0.25">
      <c r="A3943" t="str">
        <f>Tabla_Consulta_desde_TMS8[[#This Row],[Nro_Referencia]]</f>
        <v>373084</v>
      </c>
      <c r="B3943">
        <v>467377</v>
      </c>
      <c r="C3943" t="s">
        <v>19222</v>
      </c>
      <c r="D3943" t="s">
        <v>680</v>
      </c>
      <c r="E3943" t="s">
        <v>47</v>
      </c>
      <c r="F3943" t="s">
        <v>33</v>
      </c>
      <c r="G3943" t="s">
        <v>19223</v>
      </c>
      <c r="H3943" s="1">
        <v>44889</v>
      </c>
      <c r="I3943" t="s">
        <v>34</v>
      </c>
      <c r="J3943" s="1">
        <v>44894</v>
      </c>
      <c r="K3943" t="s">
        <v>19224</v>
      </c>
      <c r="L3943" t="s">
        <v>19225</v>
      </c>
      <c r="M3943" t="s">
        <v>19226</v>
      </c>
      <c r="N3943" t="s">
        <v>19227</v>
      </c>
      <c r="O3943" t="s">
        <v>43</v>
      </c>
      <c r="P3943" t="s">
        <v>706</v>
      </c>
      <c r="Q3943" t="s">
        <v>706</v>
      </c>
      <c r="R3943" t="s">
        <v>172</v>
      </c>
      <c r="T3943" t="s">
        <v>40</v>
      </c>
      <c r="U3943" t="s">
        <v>50</v>
      </c>
      <c r="V3943">
        <v>1</v>
      </c>
      <c r="W3943">
        <v>1</v>
      </c>
      <c r="X3943" t="s">
        <v>681</v>
      </c>
      <c r="Y3943" t="s">
        <v>36</v>
      </c>
      <c r="Z3943" t="s">
        <v>42</v>
      </c>
      <c r="AA3943" t="s">
        <v>43</v>
      </c>
      <c r="AB3943">
        <v>21546</v>
      </c>
      <c r="AC3943" s="1">
        <v>44890</v>
      </c>
      <c r="AD3943" t="s">
        <v>44</v>
      </c>
      <c r="AE3943" t="s">
        <v>65</v>
      </c>
      <c r="AF3943">
        <v>0</v>
      </c>
      <c r="AG3943" t="s">
        <v>46</v>
      </c>
      <c r="AH3943" s="1">
        <v>44894</v>
      </c>
      <c r="AJ3943" t="s">
        <v>19228</v>
      </c>
      <c r="AK3943">
        <f>Tabla_Consulta_desde_TMS8[[#This Row],[idpedido]]</f>
        <v>467377</v>
      </c>
    </row>
    <row r="3944" spans="1:37" x14ac:dyDescent="0.25">
      <c r="A3944" t="str">
        <f>Tabla_Consulta_desde_TMS8[[#This Row],[Nro_Referencia]]</f>
        <v>373085</v>
      </c>
      <c r="B3944">
        <v>467378</v>
      </c>
      <c r="C3944" t="s">
        <v>19229</v>
      </c>
      <c r="D3944" t="s">
        <v>680</v>
      </c>
      <c r="E3944" t="s">
        <v>47</v>
      </c>
      <c r="F3944" t="s">
        <v>33</v>
      </c>
      <c r="G3944" t="s">
        <v>19230</v>
      </c>
      <c r="H3944" s="1">
        <v>44889</v>
      </c>
      <c r="I3944" t="s">
        <v>34</v>
      </c>
      <c r="J3944" s="1">
        <v>44890</v>
      </c>
      <c r="K3944" t="s">
        <v>19231</v>
      </c>
      <c r="L3944" t="s">
        <v>19232</v>
      </c>
      <c r="M3944" t="s">
        <v>19233</v>
      </c>
      <c r="N3944" t="s">
        <v>19234</v>
      </c>
      <c r="O3944" t="s">
        <v>43</v>
      </c>
      <c r="P3944" t="s">
        <v>546</v>
      </c>
      <c r="Q3944" t="s">
        <v>546</v>
      </c>
      <c r="R3944" t="s">
        <v>39</v>
      </c>
      <c r="T3944" t="s">
        <v>103</v>
      </c>
      <c r="U3944" t="s">
        <v>41</v>
      </c>
      <c r="V3944">
        <v>1</v>
      </c>
      <c r="W3944">
        <v>1</v>
      </c>
      <c r="X3944" t="s">
        <v>681</v>
      </c>
      <c r="Y3944" t="s">
        <v>36</v>
      </c>
      <c r="Z3944" t="s">
        <v>42</v>
      </c>
      <c r="AA3944" t="s">
        <v>43</v>
      </c>
      <c r="AB3944">
        <v>21547</v>
      </c>
      <c r="AC3944" s="1">
        <v>44890</v>
      </c>
      <c r="AD3944" t="s">
        <v>97</v>
      </c>
      <c r="AE3944" t="s">
        <v>276</v>
      </c>
      <c r="AF3944">
        <v>0</v>
      </c>
      <c r="AG3944" t="s">
        <v>46</v>
      </c>
      <c r="AH3944" s="1">
        <v>44890</v>
      </c>
      <c r="AK3944">
        <f>Tabla_Consulta_desde_TMS8[[#This Row],[idpedido]]</f>
        <v>467378</v>
      </c>
    </row>
    <row r="3945" spans="1:37" x14ac:dyDescent="0.25">
      <c r="A3945" t="str">
        <f>Tabla_Consulta_desde_TMS8[[#This Row],[Nro_Referencia]]</f>
        <v>373086</v>
      </c>
      <c r="B3945">
        <v>467379</v>
      </c>
      <c r="C3945" t="s">
        <v>19235</v>
      </c>
      <c r="D3945" t="s">
        <v>680</v>
      </c>
      <c r="E3945" t="s">
        <v>47</v>
      </c>
      <c r="F3945" t="s">
        <v>33</v>
      </c>
      <c r="G3945" t="s">
        <v>19236</v>
      </c>
      <c r="H3945" s="1">
        <v>44889</v>
      </c>
      <c r="I3945" t="s">
        <v>470</v>
      </c>
      <c r="J3945" s="1">
        <v>44893</v>
      </c>
      <c r="K3945" t="s">
        <v>19237</v>
      </c>
      <c r="L3945" t="s">
        <v>19238</v>
      </c>
      <c r="M3945" t="s">
        <v>3133</v>
      </c>
      <c r="N3945" t="s">
        <v>19239</v>
      </c>
      <c r="O3945" t="s">
        <v>43</v>
      </c>
      <c r="P3945" t="s">
        <v>109</v>
      </c>
      <c r="Q3945" t="s">
        <v>109</v>
      </c>
      <c r="R3945" t="s">
        <v>110</v>
      </c>
      <c r="T3945" t="s">
        <v>111</v>
      </c>
      <c r="U3945" t="s">
        <v>50</v>
      </c>
      <c r="V3945">
        <v>1</v>
      </c>
      <c r="W3945">
        <v>1</v>
      </c>
      <c r="X3945" t="s">
        <v>681</v>
      </c>
      <c r="Y3945" t="s">
        <v>36</v>
      </c>
      <c r="Z3945" t="s">
        <v>42</v>
      </c>
      <c r="AA3945" t="s">
        <v>43</v>
      </c>
      <c r="AB3945">
        <v>21597</v>
      </c>
      <c r="AC3945" s="1">
        <v>44893</v>
      </c>
      <c r="AD3945" t="s">
        <v>97</v>
      </c>
      <c r="AE3945" t="s">
        <v>112</v>
      </c>
      <c r="AF3945">
        <v>2</v>
      </c>
      <c r="AG3945" t="s">
        <v>52</v>
      </c>
      <c r="AH3945" s="1">
        <v>44893</v>
      </c>
      <c r="AI3945" t="s">
        <v>515</v>
      </c>
      <c r="AJ3945" t="s">
        <v>19240</v>
      </c>
      <c r="AK3945">
        <f>Tabla_Consulta_desde_TMS8[[#This Row],[idpedido]]</f>
        <v>467379</v>
      </c>
    </row>
    <row r="3946" spans="1:37" x14ac:dyDescent="0.25">
      <c r="A3946" t="str">
        <f>Tabla_Consulta_desde_TMS8[[#This Row],[Nro_Referencia]]</f>
        <v>373087</v>
      </c>
      <c r="B3946">
        <v>467380</v>
      </c>
      <c r="C3946" t="s">
        <v>19241</v>
      </c>
      <c r="D3946" t="s">
        <v>680</v>
      </c>
      <c r="E3946" t="s">
        <v>47</v>
      </c>
      <c r="F3946" t="s">
        <v>33</v>
      </c>
      <c r="G3946" t="s">
        <v>19242</v>
      </c>
      <c r="H3946" s="1">
        <v>44889</v>
      </c>
      <c r="I3946" t="s">
        <v>34</v>
      </c>
      <c r="J3946" s="1">
        <v>44890</v>
      </c>
      <c r="K3946" t="s">
        <v>19243</v>
      </c>
      <c r="L3946" t="s">
        <v>19244</v>
      </c>
      <c r="M3946" t="s">
        <v>19245</v>
      </c>
      <c r="N3946" t="s">
        <v>19246</v>
      </c>
      <c r="O3946" t="s">
        <v>43</v>
      </c>
      <c r="P3946" t="s">
        <v>513</v>
      </c>
      <c r="Q3946" t="s">
        <v>513</v>
      </c>
      <c r="R3946" t="s">
        <v>69</v>
      </c>
      <c r="T3946" t="s">
        <v>40</v>
      </c>
      <c r="U3946" t="s">
        <v>50</v>
      </c>
      <c r="V3946">
        <v>1</v>
      </c>
      <c r="W3946">
        <v>1</v>
      </c>
      <c r="X3946" t="s">
        <v>681</v>
      </c>
      <c r="Y3946" t="s">
        <v>36</v>
      </c>
      <c r="Z3946" t="s">
        <v>42</v>
      </c>
      <c r="AA3946" t="s">
        <v>43</v>
      </c>
      <c r="AB3946">
        <v>21546</v>
      </c>
      <c r="AC3946" s="1">
        <v>44890</v>
      </c>
      <c r="AD3946" t="s">
        <v>44</v>
      </c>
      <c r="AE3946" t="s">
        <v>65</v>
      </c>
      <c r="AF3946">
        <v>0</v>
      </c>
      <c r="AG3946" t="s">
        <v>46</v>
      </c>
      <c r="AH3946" s="1">
        <v>44890</v>
      </c>
      <c r="AJ3946" t="s">
        <v>19247</v>
      </c>
      <c r="AK3946">
        <f>Tabla_Consulta_desde_TMS8[[#This Row],[idpedido]]</f>
        <v>467380</v>
      </c>
    </row>
    <row r="3947" spans="1:37" x14ac:dyDescent="0.25">
      <c r="A3947" t="str">
        <f>Tabla_Consulta_desde_TMS8[[#This Row],[Nro_Referencia]]</f>
        <v>373088</v>
      </c>
      <c r="B3947">
        <v>467381</v>
      </c>
      <c r="C3947" t="s">
        <v>19248</v>
      </c>
      <c r="D3947" t="s">
        <v>680</v>
      </c>
      <c r="E3947" t="s">
        <v>47</v>
      </c>
      <c r="F3947" t="s">
        <v>501</v>
      </c>
      <c r="G3947" t="s">
        <v>19249</v>
      </c>
      <c r="H3947" s="1">
        <v>44889</v>
      </c>
      <c r="I3947" t="s">
        <v>34</v>
      </c>
      <c r="J3947" s="1">
        <v>44890</v>
      </c>
      <c r="K3947" t="s">
        <v>19250</v>
      </c>
      <c r="L3947" t="s">
        <v>19251</v>
      </c>
      <c r="M3947" t="s">
        <v>19252</v>
      </c>
      <c r="N3947" t="s">
        <v>19253</v>
      </c>
      <c r="O3947" t="s">
        <v>43</v>
      </c>
      <c r="P3947" t="s">
        <v>68</v>
      </c>
      <c r="Q3947" t="s">
        <v>68</v>
      </c>
      <c r="R3947" t="s">
        <v>69</v>
      </c>
      <c r="T3947" t="s">
        <v>40</v>
      </c>
      <c r="U3947" t="s">
        <v>71</v>
      </c>
      <c r="V3947">
        <v>1</v>
      </c>
      <c r="W3947">
        <v>1</v>
      </c>
      <c r="X3947" t="s">
        <v>681</v>
      </c>
      <c r="Y3947" t="s">
        <v>36</v>
      </c>
      <c r="Z3947" t="s">
        <v>42</v>
      </c>
      <c r="AA3947" t="s">
        <v>43</v>
      </c>
      <c r="AB3947">
        <v>21546</v>
      </c>
      <c r="AC3947" s="1">
        <v>44890</v>
      </c>
      <c r="AD3947" t="s">
        <v>44</v>
      </c>
      <c r="AE3947" t="s">
        <v>65</v>
      </c>
      <c r="AF3947">
        <v>1</v>
      </c>
      <c r="AG3947" t="s">
        <v>46</v>
      </c>
      <c r="AH3947" s="1">
        <v>44890</v>
      </c>
      <c r="AJ3947" t="s">
        <v>19254</v>
      </c>
      <c r="AK3947">
        <f>Tabla_Consulta_desde_TMS8[[#This Row],[idpedido]]</f>
        <v>467381</v>
      </c>
    </row>
    <row r="3948" spans="1:37" x14ac:dyDescent="0.25">
      <c r="A3948" t="str">
        <f>Tabla_Consulta_desde_TMS8[[#This Row],[Nro_Referencia]]</f>
        <v>373089</v>
      </c>
      <c r="B3948">
        <v>467382</v>
      </c>
      <c r="C3948" t="s">
        <v>19255</v>
      </c>
      <c r="D3948" t="s">
        <v>680</v>
      </c>
      <c r="E3948" t="s">
        <v>47</v>
      </c>
      <c r="F3948" t="s">
        <v>33</v>
      </c>
      <c r="G3948" t="s">
        <v>19256</v>
      </c>
      <c r="H3948" s="1">
        <v>44889</v>
      </c>
      <c r="I3948" t="s">
        <v>34</v>
      </c>
      <c r="J3948" s="1">
        <v>44890</v>
      </c>
      <c r="K3948" t="s">
        <v>19257</v>
      </c>
      <c r="L3948" t="s">
        <v>19258</v>
      </c>
      <c r="M3948" t="s">
        <v>19259</v>
      </c>
      <c r="N3948" t="s">
        <v>19260</v>
      </c>
      <c r="O3948" t="s">
        <v>43</v>
      </c>
      <c r="P3948" t="s">
        <v>68</v>
      </c>
      <c r="Q3948" t="s">
        <v>68</v>
      </c>
      <c r="R3948" t="s">
        <v>69</v>
      </c>
      <c r="T3948" t="s">
        <v>111</v>
      </c>
      <c r="U3948" t="s">
        <v>71</v>
      </c>
      <c r="V3948">
        <v>1</v>
      </c>
      <c r="W3948">
        <v>1</v>
      </c>
      <c r="X3948" t="s">
        <v>681</v>
      </c>
      <c r="Y3948" t="s">
        <v>36</v>
      </c>
      <c r="Z3948" t="s">
        <v>42</v>
      </c>
      <c r="AA3948" t="s">
        <v>43</v>
      </c>
      <c r="AB3948">
        <v>21571</v>
      </c>
      <c r="AC3948" s="1">
        <v>44890</v>
      </c>
      <c r="AD3948" t="s">
        <v>97</v>
      </c>
      <c r="AE3948" t="s">
        <v>143</v>
      </c>
      <c r="AF3948">
        <v>0</v>
      </c>
      <c r="AG3948" t="s">
        <v>46</v>
      </c>
      <c r="AH3948" s="1">
        <v>44890</v>
      </c>
      <c r="AK3948">
        <f>Tabla_Consulta_desde_TMS8[[#This Row],[idpedido]]</f>
        <v>467382</v>
      </c>
    </row>
    <row r="3949" spans="1:37" x14ac:dyDescent="0.25">
      <c r="A3949" t="str">
        <f>Tabla_Consulta_desde_TMS8[[#This Row],[Nro_Referencia]]</f>
        <v>373090</v>
      </c>
      <c r="B3949">
        <v>467383</v>
      </c>
      <c r="C3949" t="s">
        <v>19261</v>
      </c>
      <c r="D3949" t="s">
        <v>680</v>
      </c>
      <c r="E3949" t="s">
        <v>47</v>
      </c>
      <c r="F3949" t="s">
        <v>33</v>
      </c>
      <c r="G3949" t="s">
        <v>19262</v>
      </c>
      <c r="H3949" s="1">
        <v>44889</v>
      </c>
      <c r="I3949" t="s">
        <v>470</v>
      </c>
      <c r="J3949" s="1">
        <v>44890</v>
      </c>
      <c r="K3949" t="s">
        <v>19263</v>
      </c>
      <c r="L3949" t="s">
        <v>19264</v>
      </c>
      <c r="M3949" t="s">
        <v>19265</v>
      </c>
      <c r="N3949" t="s">
        <v>19266</v>
      </c>
      <c r="O3949" t="s">
        <v>43</v>
      </c>
      <c r="P3949" t="s">
        <v>68</v>
      </c>
      <c r="Q3949" t="s">
        <v>68</v>
      </c>
      <c r="R3949" t="s">
        <v>69</v>
      </c>
      <c r="T3949" t="s">
        <v>111</v>
      </c>
      <c r="U3949" t="s">
        <v>71</v>
      </c>
      <c r="V3949">
        <v>1</v>
      </c>
      <c r="W3949">
        <v>1</v>
      </c>
      <c r="X3949" t="s">
        <v>681</v>
      </c>
      <c r="Y3949" t="s">
        <v>36</v>
      </c>
      <c r="Z3949" t="s">
        <v>42</v>
      </c>
      <c r="AA3949" t="s">
        <v>43</v>
      </c>
      <c r="AB3949">
        <v>21569</v>
      </c>
      <c r="AC3949" s="1">
        <v>44890</v>
      </c>
      <c r="AD3949" t="s">
        <v>97</v>
      </c>
      <c r="AE3949" t="s">
        <v>180</v>
      </c>
      <c r="AF3949">
        <v>1</v>
      </c>
      <c r="AG3949" t="s">
        <v>52</v>
      </c>
      <c r="AH3949" s="1">
        <v>44890</v>
      </c>
      <c r="AI3949" t="s">
        <v>515</v>
      </c>
      <c r="AJ3949" t="s">
        <v>19267</v>
      </c>
      <c r="AK3949">
        <f>Tabla_Consulta_desde_TMS8[[#This Row],[idpedido]]</f>
        <v>467383</v>
      </c>
    </row>
    <row r="3950" spans="1:37" x14ac:dyDescent="0.25">
      <c r="A3950" t="str">
        <f>Tabla_Consulta_desde_TMS8[[#This Row],[Nro_Referencia]]</f>
        <v>373113</v>
      </c>
      <c r="B3950">
        <v>467384</v>
      </c>
      <c r="C3950" t="s">
        <v>19268</v>
      </c>
      <c r="D3950" t="s">
        <v>680</v>
      </c>
      <c r="E3950" t="s">
        <v>47</v>
      </c>
      <c r="F3950" t="s">
        <v>33</v>
      </c>
      <c r="G3950" t="s">
        <v>19269</v>
      </c>
      <c r="H3950" s="1">
        <v>44889</v>
      </c>
      <c r="I3950" t="s">
        <v>34</v>
      </c>
      <c r="J3950" s="1">
        <v>44890</v>
      </c>
      <c r="K3950" t="s">
        <v>19270</v>
      </c>
      <c r="L3950" t="s">
        <v>19271</v>
      </c>
      <c r="M3950" t="s">
        <v>19272</v>
      </c>
      <c r="N3950" t="s">
        <v>19273</v>
      </c>
      <c r="O3950" t="s">
        <v>43</v>
      </c>
      <c r="P3950" t="s">
        <v>240</v>
      </c>
      <c r="Q3950" t="s">
        <v>240</v>
      </c>
      <c r="R3950" t="s">
        <v>241</v>
      </c>
      <c r="T3950" t="s">
        <v>40</v>
      </c>
      <c r="U3950" t="s">
        <v>50</v>
      </c>
      <c r="V3950">
        <v>1</v>
      </c>
      <c r="W3950">
        <v>1</v>
      </c>
      <c r="X3950" t="s">
        <v>681</v>
      </c>
      <c r="Y3950" t="s">
        <v>36</v>
      </c>
      <c r="Z3950" t="s">
        <v>42</v>
      </c>
      <c r="AA3950" t="s">
        <v>43</v>
      </c>
      <c r="AB3950">
        <v>21546</v>
      </c>
      <c r="AC3950" s="1">
        <v>44890</v>
      </c>
      <c r="AD3950" t="s">
        <v>44</v>
      </c>
      <c r="AE3950" t="s">
        <v>65</v>
      </c>
      <c r="AF3950">
        <v>0</v>
      </c>
      <c r="AG3950" t="s">
        <v>46</v>
      </c>
      <c r="AH3950" s="1">
        <v>44890</v>
      </c>
      <c r="AJ3950" t="s">
        <v>19274</v>
      </c>
      <c r="AK3950">
        <f>Tabla_Consulta_desde_TMS8[[#This Row],[idpedido]]</f>
        <v>467384</v>
      </c>
    </row>
    <row r="3951" spans="1:37" x14ac:dyDescent="0.25">
      <c r="A3951" t="str">
        <f>Tabla_Consulta_desde_TMS8[[#This Row],[Nro_Referencia]]</f>
        <v>373114</v>
      </c>
      <c r="B3951">
        <v>467385</v>
      </c>
      <c r="C3951" t="s">
        <v>19275</v>
      </c>
      <c r="D3951" t="s">
        <v>680</v>
      </c>
      <c r="E3951" t="s">
        <v>47</v>
      </c>
      <c r="F3951" t="s">
        <v>33</v>
      </c>
      <c r="G3951" t="s">
        <v>19276</v>
      </c>
      <c r="H3951" s="1">
        <v>44889</v>
      </c>
      <c r="I3951" t="s">
        <v>34</v>
      </c>
      <c r="J3951" s="1">
        <v>44893</v>
      </c>
      <c r="K3951" t="s">
        <v>1033</v>
      </c>
      <c r="L3951" t="s">
        <v>19277</v>
      </c>
      <c r="M3951" t="s">
        <v>756</v>
      </c>
      <c r="N3951" t="s">
        <v>5047</v>
      </c>
      <c r="O3951" t="s">
        <v>43</v>
      </c>
      <c r="P3951" t="s">
        <v>68</v>
      </c>
      <c r="Q3951" t="s">
        <v>68</v>
      </c>
      <c r="R3951" t="s">
        <v>69</v>
      </c>
      <c r="T3951" t="s">
        <v>111</v>
      </c>
      <c r="U3951" t="s">
        <v>71</v>
      </c>
      <c r="V3951">
        <v>1</v>
      </c>
      <c r="W3951">
        <v>1</v>
      </c>
      <c r="X3951" t="s">
        <v>681</v>
      </c>
      <c r="Y3951" t="s">
        <v>36</v>
      </c>
      <c r="Z3951" t="s">
        <v>42</v>
      </c>
      <c r="AA3951" t="s">
        <v>43</v>
      </c>
      <c r="AB3951">
        <v>21615</v>
      </c>
      <c r="AC3951" s="1">
        <v>44893</v>
      </c>
      <c r="AD3951" t="s">
        <v>97</v>
      </c>
      <c r="AE3951" t="s">
        <v>127</v>
      </c>
      <c r="AF3951">
        <v>0</v>
      </c>
      <c r="AG3951" t="s">
        <v>46</v>
      </c>
      <c r="AH3951" s="1">
        <v>44893</v>
      </c>
      <c r="AK3951">
        <f>Tabla_Consulta_desde_TMS8[[#This Row],[idpedido]]</f>
        <v>467385</v>
      </c>
    </row>
    <row r="3952" spans="1:37" x14ac:dyDescent="0.25">
      <c r="A3952" t="str">
        <f>Tabla_Consulta_desde_TMS8[[#This Row],[Nro_Referencia]]</f>
        <v>373115</v>
      </c>
      <c r="B3952">
        <v>467386</v>
      </c>
      <c r="C3952" t="s">
        <v>19278</v>
      </c>
      <c r="D3952" t="s">
        <v>680</v>
      </c>
      <c r="E3952" t="s">
        <v>47</v>
      </c>
      <c r="F3952" t="s">
        <v>33</v>
      </c>
      <c r="G3952" t="s">
        <v>19279</v>
      </c>
      <c r="H3952" s="1">
        <v>44889</v>
      </c>
      <c r="I3952" t="s">
        <v>34</v>
      </c>
      <c r="J3952" s="1">
        <v>44890</v>
      </c>
      <c r="K3952" t="s">
        <v>19280</v>
      </c>
      <c r="L3952" t="s">
        <v>19281</v>
      </c>
      <c r="M3952" t="s">
        <v>19282</v>
      </c>
      <c r="N3952" t="s">
        <v>19283</v>
      </c>
      <c r="O3952" t="s">
        <v>43</v>
      </c>
      <c r="P3952" t="s">
        <v>68</v>
      </c>
      <c r="Q3952" t="s">
        <v>68</v>
      </c>
      <c r="R3952" t="s">
        <v>69</v>
      </c>
      <c r="T3952" t="s">
        <v>111</v>
      </c>
      <c r="U3952" t="s">
        <v>71</v>
      </c>
      <c r="V3952">
        <v>1</v>
      </c>
      <c r="W3952">
        <v>1</v>
      </c>
      <c r="X3952" t="s">
        <v>681</v>
      </c>
      <c r="Y3952" t="s">
        <v>36</v>
      </c>
      <c r="Z3952" t="s">
        <v>42</v>
      </c>
      <c r="AA3952" t="s">
        <v>43</v>
      </c>
      <c r="AB3952">
        <v>21574</v>
      </c>
      <c r="AC3952" s="1">
        <v>44890</v>
      </c>
      <c r="AD3952" t="s">
        <v>97</v>
      </c>
      <c r="AE3952" t="s">
        <v>122</v>
      </c>
      <c r="AF3952">
        <v>0</v>
      </c>
      <c r="AG3952" t="s">
        <v>46</v>
      </c>
      <c r="AH3952" s="1">
        <v>44890</v>
      </c>
      <c r="AK3952">
        <f>Tabla_Consulta_desde_TMS8[[#This Row],[idpedido]]</f>
        <v>467386</v>
      </c>
    </row>
    <row r="3953" spans="1:37" x14ac:dyDescent="0.25">
      <c r="A3953" t="str">
        <f>Tabla_Consulta_desde_TMS8[[#This Row],[Nro_Referencia]]</f>
        <v>373165</v>
      </c>
      <c r="B3953">
        <v>467387</v>
      </c>
      <c r="C3953" t="s">
        <v>19284</v>
      </c>
      <c r="D3953" t="s">
        <v>680</v>
      </c>
      <c r="E3953" t="s">
        <v>47</v>
      </c>
      <c r="F3953" t="s">
        <v>33</v>
      </c>
      <c r="G3953" t="s">
        <v>19285</v>
      </c>
      <c r="H3953" s="1">
        <v>44889</v>
      </c>
      <c r="I3953" t="s">
        <v>34</v>
      </c>
      <c r="J3953" s="1">
        <v>44890</v>
      </c>
      <c r="K3953" t="s">
        <v>19286</v>
      </c>
      <c r="L3953" t="s">
        <v>19287</v>
      </c>
      <c r="M3953" t="s">
        <v>1289</v>
      </c>
      <c r="N3953" t="s">
        <v>19288</v>
      </c>
      <c r="O3953" t="s">
        <v>43</v>
      </c>
      <c r="P3953" t="s">
        <v>68</v>
      </c>
      <c r="Q3953" t="s">
        <v>68</v>
      </c>
      <c r="R3953" t="s">
        <v>69</v>
      </c>
      <c r="T3953" t="s">
        <v>111</v>
      </c>
      <c r="U3953" t="s">
        <v>71</v>
      </c>
      <c r="V3953">
        <v>1</v>
      </c>
      <c r="W3953">
        <v>1</v>
      </c>
      <c r="X3953" t="s">
        <v>681</v>
      </c>
      <c r="Y3953" t="s">
        <v>36</v>
      </c>
      <c r="Z3953" t="s">
        <v>42</v>
      </c>
      <c r="AA3953" t="s">
        <v>43</v>
      </c>
      <c r="AB3953">
        <v>21576</v>
      </c>
      <c r="AC3953" s="1">
        <v>44890</v>
      </c>
      <c r="AD3953" t="s">
        <v>97</v>
      </c>
      <c r="AE3953" t="s">
        <v>127</v>
      </c>
      <c r="AF3953">
        <v>0</v>
      </c>
      <c r="AG3953" t="s">
        <v>46</v>
      </c>
      <c r="AH3953" s="1">
        <v>44890</v>
      </c>
      <c r="AK3953">
        <f>Tabla_Consulta_desde_TMS8[[#This Row],[idpedido]]</f>
        <v>467387</v>
      </c>
    </row>
    <row r="3954" spans="1:37" x14ac:dyDescent="0.25">
      <c r="A3954" t="str">
        <f>Tabla_Consulta_desde_TMS8[[#This Row],[Nro_Referencia]]</f>
        <v>373167</v>
      </c>
      <c r="B3954">
        <v>467388</v>
      </c>
      <c r="C3954" t="s">
        <v>19289</v>
      </c>
      <c r="D3954" t="s">
        <v>680</v>
      </c>
      <c r="E3954" t="s">
        <v>47</v>
      </c>
      <c r="F3954" t="s">
        <v>33</v>
      </c>
      <c r="G3954" t="s">
        <v>19290</v>
      </c>
      <c r="H3954" s="1">
        <v>44889</v>
      </c>
      <c r="I3954" t="s">
        <v>34</v>
      </c>
      <c r="J3954" s="1">
        <v>44890</v>
      </c>
      <c r="K3954" t="s">
        <v>19291</v>
      </c>
      <c r="L3954" t="s">
        <v>19292</v>
      </c>
      <c r="M3954" t="s">
        <v>19293</v>
      </c>
      <c r="N3954" t="s">
        <v>19294</v>
      </c>
      <c r="O3954" t="s">
        <v>43</v>
      </c>
      <c r="P3954" t="s">
        <v>495</v>
      </c>
      <c r="Q3954" t="s">
        <v>495</v>
      </c>
      <c r="R3954" t="s">
        <v>496</v>
      </c>
      <c r="T3954" t="s">
        <v>40</v>
      </c>
      <c r="U3954" t="s">
        <v>50</v>
      </c>
      <c r="V3954">
        <v>1</v>
      </c>
      <c r="W3954">
        <v>1</v>
      </c>
      <c r="X3954" t="s">
        <v>681</v>
      </c>
      <c r="Y3954" t="s">
        <v>36</v>
      </c>
      <c r="Z3954" t="s">
        <v>42</v>
      </c>
      <c r="AA3954" t="s">
        <v>43</v>
      </c>
      <c r="AB3954">
        <v>21546</v>
      </c>
      <c r="AC3954" s="1">
        <v>44890</v>
      </c>
      <c r="AD3954" t="s">
        <v>44</v>
      </c>
      <c r="AE3954" t="s">
        <v>65</v>
      </c>
      <c r="AF3954">
        <v>0</v>
      </c>
      <c r="AG3954" t="s">
        <v>46</v>
      </c>
      <c r="AH3954" s="1">
        <v>44890</v>
      </c>
      <c r="AJ3954" t="s">
        <v>18704</v>
      </c>
      <c r="AK3954">
        <f>Tabla_Consulta_desde_TMS8[[#This Row],[idpedido]]</f>
        <v>467388</v>
      </c>
    </row>
    <row r="3955" spans="1:37" x14ac:dyDescent="0.25">
      <c r="A3955" t="str">
        <f>Tabla_Consulta_desde_TMS8[[#This Row],[Nro_Referencia]]</f>
        <v>373168</v>
      </c>
      <c r="B3955">
        <v>467389</v>
      </c>
      <c r="C3955" t="s">
        <v>19295</v>
      </c>
      <c r="D3955" t="s">
        <v>680</v>
      </c>
      <c r="E3955" t="s">
        <v>47</v>
      </c>
      <c r="F3955" t="s">
        <v>33</v>
      </c>
      <c r="G3955" t="s">
        <v>19296</v>
      </c>
      <c r="H3955" s="1">
        <v>44889</v>
      </c>
      <c r="I3955" t="s">
        <v>470</v>
      </c>
      <c r="J3955" s="1">
        <v>44895</v>
      </c>
      <c r="K3955" t="s">
        <v>19297</v>
      </c>
      <c r="L3955" t="s">
        <v>19298</v>
      </c>
      <c r="M3955" t="s">
        <v>268</v>
      </c>
      <c r="N3955" t="s">
        <v>19299</v>
      </c>
      <c r="O3955" t="s">
        <v>43</v>
      </c>
      <c r="P3955" t="s">
        <v>275</v>
      </c>
      <c r="Q3955" t="s">
        <v>275</v>
      </c>
      <c r="R3955" t="s">
        <v>275</v>
      </c>
      <c r="T3955" t="s">
        <v>40</v>
      </c>
      <c r="U3955" t="s">
        <v>50</v>
      </c>
      <c r="V3955">
        <v>1</v>
      </c>
      <c r="W3955">
        <v>1</v>
      </c>
      <c r="X3955" t="s">
        <v>681</v>
      </c>
      <c r="Y3955" t="s">
        <v>36</v>
      </c>
      <c r="Z3955" t="s">
        <v>42</v>
      </c>
      <c r="AA3955" t="s">
        <v>43</v>
      </c>
      <c r="AB3955">
        <v>21546</v>
      </c>
      <c r="AC3955" s="1">
        <v>44890</v>
      </c>
      <c r="AD3955" t="s">
        <v>44</v>
      </c>
      <c r="AE3955" t="s">
        <v>65</v>
      </c>
      <c r="AF3955">
        <v>1</v>
      </c>
      <c r="AG3955" t="s">
        <v>52</v>
      </c>
      <c r="AH3955" s="1">
        <v>44893</v>
      </c>
      <c r="AJ3955" t="s">
        <v>19300</v>
      </c>
      <c r="AK3955">
        <f>Tabla_Consulta_desde_TMS8[[#This Row],[idpedido]]</f>
        <v>467389</v>
      </c>
    </row>
    <row r="3956" spans="1:37" x14ac:dyDescent="0.25">
      <c r="A3956" t="str">
        <f>Tabla_Consulta_desde_TMS8[[#This Row],[Nro_Referencia]]</f>
        <v>373169</v>
      </c>
      <c r="B3956">
        <v>467390</v>
      </c>
      <c r="C3956" t="s">
        <v>19301</v>
      </c>
      <c r="D3956" t="s">
        <v>680</v>
      </c>
      <c r="E3956" t="s">
        <v>47</v>
      </c>
      <c r="F3956" t="s">
        <v>33</v>
      </c>
      <c r="G3956" t="s">
        <v>19302</v>
      </c>
      <c r="H3956" s="1">
        <v>44889</v>
      </c>
      <c r="I3956" t="s">
        <v>34</v>
      </c>
      <c r="J3956" s="1">
        <v>44890</v>
      </c>
      <c r="K3956" t="s">
        <v>19303</v>
      </c>
      <c r="L3956" t="s">
        <v>19304</v>
      </c>
      <c r="M3956" t="s">
        <v>19305</v>
      </c>
      <c r="N3956" t="s">
        <v>19306</v>
      </c>
      <c r="O3956" t="s">
        <v>43</v>
      </c>
      <c r="P3956" t="s">
        <v>505</v>
      </c>
      <c r="Q3956" t="s">
        <v>505</v>
      </c>
      <c r="R3956" t="s">
        <v>69</v>
      </c>
      <c r="T3956" t="s">
        <v>40</v>
      </c>
      <c r="U3956" t="s">
        <v>71</v>
      </c>
      <c r="V3956">
        <v>1</v>
      </c>
      <c r="W3956">
        <v>1</v>
      </c>
      <c r="X3956" t="s">
        <v>681</v>
      </c>
      <c r="Y3956" t="s">
        <v>36</v>
      </c>
      <c r="Z3956" t="s">
        <v>42</v>
      </c>
      <c r="AA3956" t="s">
        <v>43</v>
      </c>
      <c r="AB3956">
        <v>21546</v>
      </c>
      <c r="AC3956" s="1">
        <v>44890</v>
      </c>
      <c r="AD3956" t="s">
        <v>44</v>
      </c>
      <c r="AE3956" t="s">
        <v>65</v>
      </c>
      <c r="AF3956">
        <v>0</v>
      </c>
      <c r="AG3956" t="s">
        <v>46</v>
      </c>
      <c r="AH3956" s="1">
        <v>44890</v>
      </c>
      <c r="AJ3956" t="s">
        <v>19307</v>
      </c>
      <c r="AK3956">
        <f>Tabla_Consulta_desde_TMS8[[#This Row],[idpedido]]</f>
        <v>467390</v>
      </c>
    </row>
    <row r="3957" spans="1:37" x14ac:dyDescent="0.25">
      <c r="A3957" t="str">
        <f>Tabla_Consulta_desde_TMS8[[#This Row],[Nro_Referencia]]</f>
        <v>373170</v>
      </c>
      <c r="B3957">
        <v>467391</v>
      </c>
      <c r="C3957" t="s">
        <v>19308</v>
      </c>
      <c r="D3957" t="s">
        <v>680</v>
      </c>
      <c r="E3957" t="s">
        <v>47</v>
      </c>
      <c r="F3957" t="s">
        <v>33</v>
      </c>
      <c r="G3957" t="s">
        <v>19309</v>
      </c>
      <c r="H3957" s="1">
        <v>44889</v>
      </c>
      <c r="I3957" t="s">
        <v>34</v>
      </c>
      <c r="J3957" s="1">
        <v>44890</v>
      </c>
      <c r="K3957" t="s">
        <v>18857</v>
      </c>
      <c r="L3957" t="s">
        <v>19310</v>
      </c>
      <c r="M3957" t="s">
        <v>18859</v>
      </c>
      <c r="N3957" t="s">
        <v>15296</v>
      </c>
      <c r="O3957" t="s">
        <v>43</v>
      </c>
      <c r="P3957" t="s">
        <v>68</v>
      </c>
      <c r="Q3957" t="s">
        <v>68</v>
      </c>
      <c r="R3957" t="s">
        <v>69</v>
      </c>
      <c r="T3957" t="s">
        <v>111</v>
      </c>
      <c r="U3957" t="s">
        <v>71</v>
      </c>
      <c r="V3957">
        <v>1</v>
      </c>
      <c r="W3957">
        <v>1</v>
      </c>
      <c r="X3957" t="s">
        <v>681</v>
      </c>
      <c r="Y3957" t="s">
        <v>36</v>
      </c>
      <c r="Z3957" t="s">
        <v>42</v>
      </c>
      <c r="AA3957" t="s">
        <v>43</v>
      </c>
      <c r="AB3957">
        <v>21574</v>
      </c>
      <c r="AC3957" s="1">
        <v>44890</v>
      </c>
      <c r="AD3957" t="s">
        <v>97</v>
      </c>
      <c r="AE3957" t="s">
        <v>122</v>
      </c>
      <c r="AF3957">
        <v>0</v>
      </c>
      <c r="AG3957" t="s">
        <v>46</v>
      </c>
      <c r="AH3957" s="1">
        <v>44890</v>
      </c>
      <c r="AK3957">
        <f>Tabla_Consulta_desde_TMS8[[#This Row],[idpedido]]</f>
        <v>467391</v>
      </c>
    </row>
    <row r="3958" spans="1:37" x14ac:dyDescent="0.25">
      <c r="A3958" t="str">
        <f>Tabla_Consulta_desde_TMS8[[#This Row],[Nro_Referencia]]</f>
        <v>373171</v>
      </c>
      <c r="B3958">
        <v>467392</v>
      </c>
      <c r="C3958" t="s">
        <v>19311</v>
      </c>
      <c r="D3958" t="s">
        <v>680</v>
      </c>
      <c r="E3958" t="s">
        <v>47</v>
      </c>
      <c r="F3958" t="s">
        <v>33</v>
      </c>
      <c r="G3958" t="s">
        <v>19312</v>
      </c>
      <c r="H3958" s="1">
        <v>44889</v>
      </c>
      <c r="I3958" t="s">
        <v>34</v>
      </c>
      <c r="J3958" s="1">
        <v>44894</v>
      </c>
      <c r="K3958" t="s">
        <v>19313</v>
      </c>
      <c r="L3958" t="s">
        <v>19314</v>
      </c>
      <c r="M3958" t="s">
        <v>268</v>
      </c>
      <c r="N3958" t="s">
        <v>19315</v>
      </c>
      <c r="O3958" t="s">
        <v>43</v>
      </c>
      <c r="P3958" t="s">
        <v>204</v>
      </c>
      <c r="Q3958" t="s">
        <v>204</v>
      </c>
      <c r="R3958" t="s">
        <v>49</v>
      </c>
      <c r="T3958" t="s">
        <v>40</v>
      </c>
      <c r="U3958" t="s">
        <v>50</v>
      </c>
      <c r="V3958">
        <v>1</v>
      </c>
      <c r="W3958">
        <v>1</v>
      </c>
      <c r="X3958" t="s">
        <v>681</v>
      </c>
      <c r="Y3958" t="s">
        <v>36</v>
      </c>
      <c r="Z3958" t="s">
        <v>42</v>
      </c>
      <c r="AA3958" t="s">
        <v>43</v>
      </c>
      <c r="AB3958">
        <v>21546</v>
      </c>
      <c r="AC3958" s="1">
        <v>44890</v>
      </c>
      <c r="AD3958" t="s">
        <v>44</v>
      </c>
      <c r="AE3958" t="s">
        <v>65</v>
      </c>
      <c r="AF3958">
        <v>2</v>
      </c>
      <c r="AG3958" t="s">
        <v>46</v>
      </c>
      <c r="AH3958" s="1">
        <v>44894</v>
      </c>
      <c r="AJ3958" t="s">
        <v>19316</v>
      </c>
      <c r="AK3958">
        <f>Tabla_Consulta_desde_TMS8[[#This Row],[idpedido]]</f>
        <v>467392</v>
      </c>
    </row>
    <row r="3959" spans="1:37" x14ac:dyDescent="0.25">
      <c r="A3959" t="str">
        <f>Tabla_Consulta_desde_TMS8[[#This Row],[Nro_Referencia]]</f>
        <v>373172</v>
      </c>
      <c r="B3959">
        <v>467393</v>
      </c>
      <c r="C3959" t="s">
        <v>19317</v>
      </c>
      <c r="D3959" t="s">
        <v>680</v>
      </c>
      <c r="E3959" t="s">
        <v>47</v>
      </c>
      <c r="F3959" t="s">
        <v>33</v>
      </c>
      <c r="G3959" t="s">
        <v>19318</v>
      </c>
      <c r="H3959" s="1">
        <v>44889</v>
      </c>
      <c r="I3959" t="s">
        <v>34</v>
      </c>
      <c r="J3959" s="1">
        <v>44893</v>
      </c>
      <c r="K3959" t="s">
        <v>15293</v>
      </c>
      <c r="L3959" t="s">
        <v>15294</v>
      </c>
      <c r="M3959" t="s">
        <v>15295</v>
      </c>
      <c r="N3959" t="s">
        <v>15296</v>
      </c>
      <c r="O3959" t="s">
        <v>43</v>
      </c>
      <c r="P3959" t="s">
        <v>510</v>
      </c>
      <c r="Q3959" t="s">
        <v>510</v>
      </c>
      <c r="R3959" t="s">
        <v>241</v>
      </c>
      <c r="T3959" t="s">
        <v>40</v>
      </c>
      <c r="U3959" t="s">
        <v>50</v>
      </c>
      <c r="V3959">
        <v>1</v>
      </c>
      <c r="W3959">
        <v>1</v>
      </c>
      <c r="X3959" t="s">
        <v>681</v>
      </c>
      <c r="Y3959" t="s">
        <v>36</v>
      </c>
      <c r="Z3959" t="s">
        <v>42</v>
      </c>
      <c r="AA3959" t="s">
        <v>43</v>
      </c>
      <c r="AB3959">
        <v>21546</v>
      </c>
      <c r="AC3959" s="1">
        <v>44890</v>
      </c>
      <c r="AD3959" t="s">
        <v>44</v>
      </c>
      <c r="AE3959" t="s">
        <v>65</v>
      </c>
      <c r="AF3959">
        <v>0</v>
      </c>
      <c r="AG3959" t="s">
        <v>46</v>
      </c>
      <c r="AH3959" s="1">
        <v>44893</v>
      </c>
      <c r="AJ3959" t="s">
        <v>15297</v>
      </c>
      <c r="AK3959">
        <f>Tabla_Consulta_desde_TMS8[[#This Row],[idpedido]]</f>
        <v>467393</v>
      </c>
    </row>
    <row r="3960" spans="1:37" x14ac:dyDescent="0.25">
      <c r="A3960" t="str">
        <f>Tabla_Consulta_desde_TMS8[[#This Row],[Nro_Referencia]]</f>
        <v>373173</v>
      </c>
      <c r="B3960">
        <v>467394</v>
      </c>
      <c r="C3960" t="s">
        <v>19319</v>
      </c>
      <c r="D3960" t="s">
        <v>680</v>
      </c>
      <c r="E3960" t="s">
        <v>47</v>
      </c>
      <c r="F3960" t="s">
        <v>33</v>
      </c>
      <c r="G3960" t="s">
        <v>19320</v>
      </c>
      <c r="H3960" s="1">
        <v>44889</v>
      </c>
      <c r="I3960" t="s">
        <v>34</v>
      </c>
      <c r="J3960" s="1">
        <v>44890</v>
      </c>
      <c r="K3960" t="s">
        <v>19321</v>
      </c>
      <c r="L3960" t="s">
        <v>19322</v>
      </c>
      <c r="M3960" t="s">
        <v>1463</v>
      </c>
      <c r="N3960" t="s">
        <v>5016</v>
      </c>
      <c r="O3960" t="s">
        <v>43</v>
      </c>
      <c r="P3960" t="s">
        <v>38</v>
      </c>
      <c r="Q3960" t="s">
        <v>38</v>
      </c>
      <c r="R3960" t="s">
        <v>39</v>
      </c>
      <c r="T3960" t="s">
        <v>103</v>
      </c>
      <c r="U3960" t="s">
        <v>41</v>
      </c>
      <c r="V3960">
        <v>1</v>
      </c>
      <c r="W3960">
        <v>1</v>
      </c>
      <c r="X3960" t="s">
        <v>681</v>
      </c>
      <c r="Y3960" t="s">
        <v>36</v>
      </c>
      <c r="Z3960" t="s">
        <v>42</v>
      </c>
      <c r="AA3960" t="s">
        <v>43</v>
      </c>
      <c r="AB3960">
        <v>21561</v>
      </c>
      <c r="AC3960" s="1">
        <v>44890</v>
      </c>
      <c r="AD3960" t="s">
        <v>97</v>
      </c>
      <c r="AE3960" t="s">
        <v>136</v>
      </c>
      <c r="AF3960">
        <v>0</v>
      </c>
      <c r="AG3960" t="s">
        <v>46</v>
      </c>
      <c r="AH3960" s="1">
        <v>44890</v>
      </c>
      <c r="AK3960">
        <f>Tabla_Consulta_desde_TMS8[[#This Row],[idpedido]]</f>
        <v>467394</v>
      </c>
    </row>
    <row r="3961" spans="1:37" x14ac:dyDescent="0.25">
      <c r="A3961" t="str">
        <f>Tabla_Consulta_desde_TMS8[[#This Row],[Nro_Referencia]]</f>
        <v>373174</v>
      </c>
      <c r="B3961">
        <v>467395</v>
      </c>
      <c r="C3961" t="s">
        <v>19323</v>
      </c>
      <c r="D3961" t="s">
        <v>680</v>
      </c>
      <c r="E3961" t="s">
        <v>47</v>
      </c>
      <c r="F3961" t="s">
        <v>33</v>
      </c>
      <c r="G3961" t="s">
        <v>19324</v>
      </c>
      <c r="H3961" s="1">
        <v>44889</v>
      </c>
      <c r="I3961" t="s">
        <v>34</v>
      </c>
      <c r="J3961" s="1">
        <v>44890</v>
      </c>
      <c r="K3961" t="s">
        <v>19325</v>
      </c>
      <c r="L3961" t="s">
        <v>19326</v>
      </c>
      <c r="M3961" t="s">
        <v>19327</v>
      </c>
      <c r="N3961" t="s">
        <v>19328</v>
      </c>
      <c r="O3961" t="s">
        <v>43</v>
      </c>
      <c r="P3961" t="s">
        <v>109</v>
      </c>
      <c r="Q3961" t="s">
        <v>109</v>
      </c>
      <c r="R3961" t="s">
        <v>110</v>
      </c>
      <c r="T3961" t="s">
        <v>111</v>
      </c>
      <c r="U3961" t="s">
        <v>50</v>
      </c>
      <c r="V3961">
        <v>1</v>
      </c>
      <c r="W3961">
        <v>1</v>
      </c>
      <c r="X3961" t="s">
        <v>681</v>
      </c>
      <c r="Y3961" t="s">
        <v>36</v>
      </c>
      <c r="Z3961" t="s">
        <v>42</v>
      </c>
      <c r="AA3961" t="s">
        <v>43</v>
      </c>
      <c r="AB3961">
        <v>21558</v>
      </c>
      <c r="AC3961" s="1">
        <v>44890</v>
      </c>
      <c r="AD3961" t="s">
        <v>97</v>
      </c>
      <c r="AE3961" t="s">
        <v>112</v>
      </c>
      <c r="AF3961">
        <v>0</v>
      </c>
      <c r="AG3961" t="s">
        <v>46</v>
      </c>
      <c r="AH3961" s="1">
        <v>44890</v>
      </c>
      <c r="AK3961">
        <f>Tabla_Consulta_desde_TMS8[[#This Row],[idpedido]]</f>
        <v>467395</v>
      </c>
    </row>
    <row r="3962" spans="1:37" x14ac:dyDescent="0.25">
      <c r="A3962" t="str">
        <f>Tabla_Consulta_desde_TMS8[[#This Row],[Nro_Referencia]]</f>
        <v>373175</v>
      </c>
      <c r="B3962">
        <v>467396</v>
      </c>
      <c r="C3962" t="s">
        <v>19329</v>
      </c>
      <c r="D3962" t="s">
        <v>680</v>
      </c>
      <c r="E3962" t="s">
        <v>47</v>
      </c>
      <c r="F3962" t="s">
        <v>33</v>
      </c>
      <c r="G3962" t="s">
        <v>19330</v>
      </c>
      <c r="H3962" s="1">
        <v>44889</v>
      </c>
      <c r="I3962" t="s">
        <v>34</v>
      </c>
      <c r="J3962" s="1">
        <v>44890</v>
      </c>
      <c r="K3962" t="s">
        <v>19331</v>
      </c>
      <c r="L3962" t="s">
        <v>19332</v>
      </c>
      <c r="M3962" t="s">
        <v>814</v>
      </c>
      <c r="N3962" t="s">
        <v>815</v>
      </c>
      <c r="O3962" t="s">
        <v>43</v>
      </c>
      <c r="P3962" t="s">
        <v>109</v>
      </c>
      <c r="Q3962" t="s">
        <v>109</v>
      </c>
      <c r="R3962" t="s">
        <v>110</v>
      </c>
      <c r="T3962" t="s">
        <v>111</v>
      </c>
      <c r="U3962" t="s">
        <v>50</v>
      </c>
      <c r="V3962">
        <v>1</v>
      </c>
      <c r="W3962">
        <v>1</v>
      </c>
      <c r="X3962" t="s">
        <v>681</v>
      </c>
      <c r="Y3962" t="s">
        <v>36</v>
      </c>
      <c r="Z3962" t="s">
        <v>42</v>
      </c>
      <c r="AA3962" t="s">
        <v>43</v>
      </c>
      <c r="AB3962">
        <v>21558</v>
      </c>
      <c r="AC3962" s="1">
        <v>44890</v>
      </c>
      <c r="AD3962" t="s">
        <v>97</v>
      </c>
      <c r="AE3962" t="s">
        <v>112</v>
      </c>
      <c r="AF3962">
        <v>0</v>
      </c>
      <c r="AG3962" t="s">
        <v>46</v>
      </c>
      <c r="AH3962" s="1">
        <v>44890</v>
      </c>
      <c r="AK3962">
        <f>Tabla_Consulta_desde_TMS8[[#This Row],[idpedido]]</f>
        <v>467396</v>
      </c>
    </row>
    <row r="3963" spans="1:37" x14ac:dyDescent="0.25">
      <c r="A3963" t="str">
        <f>Tabla_Consulta_desde_TMS8[[#This Row],[Nro_Referencia]]</f>
        <v>373176</v>
      </c>
      <c r="B3963">
        <v>467397</v>
      </c>
      <c r="C3963" t="s">
        <v>19333</v>
      </c>
      <c r="D3963" t="s">
        <v>680</v>
      </c>
      <c r="E3963" t="s">
        <v>47</v>
      </c>
      <c r="F3963" t="s">
        <v>33</v>
      </c>
      <c r="G3963" t="s">
        <v>19334</v>
      </c>
      <c r="H3963" s="1">
        <v>44889</v>
      </c>
      <c r="I3963" t="s">
        <v>34</v>
      </c>
      <c r="J3963" s="1">
        <v>44890</v>
      </c>
      <c r="K3963" t="s">
        <v>19335</v>
      </c>
      <c r="L3963" t="s">
        <v>6971</v>
      </c>
      <c r="M3963" t="s">
        <v>6972</v>
      </c>
      <c r="N3963" t="s">
        <v>2372</v>
      </c>
      <c r="O3963" t="s">
        <v>43</v>
      </c>
      <c r="P3963" t="s">
        <v>68</v>
      </c>
      <c r="Q3963" t="s">
        <v>68</v>
      </c>
      <c r="R3963" t="s">
        <v>69</v>
      </c>
      <c r="T3963" t="s">
        <v>111</v>
      </c>
      <c r="U3963" t="s">
        <v>71</v>
      </c>
      <c r="V3963">
        <v>1</v>
      </c>
      <c r="W3963">
        <v>1</v>
      </c>
      <c r="X3963" t="s">
        <v>681</v>
      </c>
      <c r="Y3963" t="s">
        <v>36</v>
      </c>
      <c r="Z3963" t="s">
        <v>42</v>
      </c>
      <c r="AA3963" t="s">
        <v>43</v>
      </c>
      <c r="AB3963">
        <v>21569</v>
      </c>
      <c r="AC3963" s="1">
        <v>44890</v>
      </c>
      <c r="AD3963" t="s">
        <v>97</v>
      </c>
      <c r="AE3963" t="s">
        <v>180</v>
      </c>
      <c r="AF3963">
        <v>0</v>
      </c>
      <c r="AG3963" t="s">
        <v>46</v>
      </c>
      <c r="AH3963" s="1">
        <v>44890</v>
      </c>
      <c r="AK3963">
        <f>Tabla_Consulta_desde_TMS8[[#This Row],[idpedido]]</f>
        <v>467397</v>
      </c>
    </row>
    <row r="3964" spans="1:37" x14ac:dyDescent="0.25">
      <c r="A3964" t="str">
        <f>Tabla_Consulta_desde_TMS8[[#This Row],[Nro_Referencia]]</f>
        <v>372980</v>
      </c>
      <c r="B3964">
        <v>467333</v>
      </c>
      <c r="C3964" t="s">
        <v>19336</v>
      </c>
      <c r="D3964" t="s">
        <v>680</v>
      </c>
      <c r="E3964" t="s">
        <v>47</v>
      </c>
      <c r="F3964" t="s">
        <v>33</v>
      </c>
      <c r="G3964" t="s">
        <v>19337</v>
      </c>
      <c r="H3964" s="1">
        <v>44889</v>
      </c>
      <c r="I3964" t="s">
        <v>34</v>
      </c>
      <c r="J3964" s="1">
        <v>44893</v>
      </c>
      <c r="K3964" t="s">
        <v>19338</v>
      </c>
      <c r="L3964" t="s">
        <v>19339</v>
      </c>
      <c r="M3964" t="s">
        <v>19340</v>
      </c>
      <c r="N3964" t="s">
        <v>19341</v>
      </c>
      <c r="O3964" t="s">
        <v>43</v>
      </c>
      <c r="P3964" t="s">
        <v>113</v>
      </c>
      <c r="Q3964" t="s">
        <v>113</v>
      </c>
      <c r="R3964" t="s">
        <v>114</v>
      </c>
      <c r="T3964" t="s">
        <v>40</v>
      </c>
      <c r="U3964" t="s">
        <v>50</v>
      </c>
      <c r="V3964">
        <v>1</v>
      </c>
      <c r="W3964">
        <v>1</v>
      </c>
      <c r="X3964" t="s">
        <v>681</v>
      </c>
      <c r="Y3964" t="s">
        <v>36</v>
      </c>
      <c r="Z3964" t="s">
        <v>42</v>
      </c>
      <c r="AA3964" t="s">
        <v>43</v>
      </c>
      <c r="AB3964">
        <v>21546</v>
      </c>
      <c r="AC3964" s="1">
        <v>44890</v>
      </c>
      <c r="AD3964" t="s">
        <v>44</v>
      </c>
      <c r="AE3964" t="s">
        <v>65</v>
      </c>
      <c r="AF3964">
        <v>1</v>
      </c>
      <c r="AG3964" t="s">
        <v>46</v>
      </c>
      <c r="AH3964" s="1">
        <v>44893</v>
      </c>
      <c r="AJ3964" t="s">
        <v>19342</v>
      </c>
      <c r="AK3964">
        <f>Tabla_Consulta_desde_TMS8[[#This Row],[idpedido]]</f>
        <v>467333</v>
      </c>
    </row>
    <row r="3965" spans="1:37" x14ac:dyDescent="0.25">
      <c r="A3965" t="str">
        <f>Tabla_Consulta_desde_TMS8[[#This Row],[Nro_Referencia]]</f>
        <v>372981</v>
      </c>
      <c r="B3965">
        <v>467334</v>
      </c>
      <c r="C3965" t="s">
        <v>19343</v>
      </c>
      <c r="D3965" t="s">
        <v>680</v>
      </c>
      <c r="E3965" t="s">
        <v>47</v>
      </c>
      <c r="F3965" t="s">
        <v>33</v>
      </c>
      <c r="G3965" t="s">
        <v>19344</v>
      </c>
      <c r="H3965" s="1">
        <v>44889</v>
      </c>
      <c r="I3965" t="s">
        <v>34</v>
      </c>
      <c r="J3965" s="1">
        <v>44893</v>
      </c>
      <c r="K3965" t="s">
        <v>19345</v>
      </c>
      <c r="L3965" t="s">
        <v>19346</v>
      </c>
      <c r="M3965" t="s">
        <v>19347</v>
      </c>
      <c r="N3965" t="s">
        <v>19348</v>
      </c>
      <c r="O3965" t="s">
        <v>43</v>
      </c>
      <c r="P3965" t="s">
        <v>68</v>
      </c>
      <c r="Q3965" t="s">
        <v>68</v>
      </c>
      <c r="R3965" t="s">
        <v>69</v>
      </c>
      <c r="T3965" t="s">
        <v>111</v>
      </c>
      <c r="U3965" t="s">
        <v>71</v>
      </c>
      <c r="V3965">
        <v>1</v>
      </c>
      <c r="W3965">
        <v>1</v>
      </c>
      <c r="X3965" t="s">
        <v>681</v>
      </c>
      <c r="Y3965" t="s">
        <v>36</v>
      </c>
      <c r="Z3965" t="s">
        <v>42</v>
      </c>
      <c r="AA3965" t="s">
        <v>43</v>
      </c>
      <c r="AB3965">
        <v>21615</v>
      </c>
      <c r="AC3965" s="1">
        <v>44893</v>
      </c>
      <c r="AD3965" t="s">
        <v>97</v>
      </c>
      <c r="AE3965" t="s">
        <v>127</v>
      </c>
      <c r="AF3965">
        <v>1</v>
      </c>
      <c r="AG3965" t="s">
        <v>46</v>
      </c>
      <c r="AH3965" s="1">
        <v>44893</v>
      </c>
      <c r="AK3965">
        <f>Tabla_Consulta_desde_TMS8[[#This Row],[idpedido]]</f>
        <v>467334</v>
      </c>
    </row>
    <row r="3966" spans="1:37" x14ac:dyDescent="0.25">
      <c r="A3966" t="str">
        <f>Tabla_Consulta_desde_TMS8[[#This Row],[Nro_Referencia]]</f>
        <v>372983</v>
      </c>
      <c r="B3966">
        <v>467335</v>
      </c>
      <c r="C3966" t="s">
        <v>19349</v>
      </c>
      <c r="D3966" t="s">
        <v>680</v>
      </c>
      <c r="E3966" t="s">
        <v>47</v>
      </c>
      <c r="F3966" t="s">
        <v>33</v>
      </c>
      <c r="G3966" t="s">
        <v>19350</v>
      </c>
      <c r="H3966" s="1">
        <v>44889</v>
      </c>
      <c r="I3966" t="s">
        <v>34</v>
      </c>
      <c r="J3966" s="1">
        <v>44890</v>
      </c>
      <c r="K3966" t="s">
        <v>2313</v>
      </c>
      <c r="L3966" t="s">
        <v>19351</v>
      </c>
      <c r="M3966" t="s">
        <v>2314</v>
      </c>
      <c r="N3966" t="s">
        <v>2315</v>
      </c>
      <c r="O3966" t="s">
        <v>43</v>
      </c>
      <c r="P3966" t="s">
        <v>38</v>
      </c>
      <c r="Q3966" t="s">
        <v>38</v>
      </c>
      <c r="R3966" t="s">
        <v>39</v>
      </c>
      <c r="T3966" t="s">
        <v>103</v>
      </c>
      <c r="U3966" t="s">
        <v>41</v>
      </c>
      <c r="V3966">
        <v>1</v>
      </c>
      <c r="W3966">
        <v>1</v>
      </c>
      <c r="X3966" t="s">
        <v>681</v>
      </c>
      <c r="Y3966" t="s">
        <v>36</v>
      </c>
      <c r="Z3966" t="s">
        <v>42</v>
      </c>
      <c r="AA3966" t="s">
        <v>43</v>
      </c>
      <c r="AB3966">
        <v>21556</v>
      </c>
      <c r="AC3966" s="1">
        <v>44890</v>
      </c>
      <c r="AD3966" t="s">
        <v>97</v>
      </c>
      <c r="AE3966" t="s">
        <v>231</v>
      </c>
      <c r="AF3966">
        <v>0</v>
      </c>
      <c r="AG3966" t="s">
        <v>46</v>
      </c>
      <c r="AH3966" s="1">
        <v>44890</v>
      </c>
      <c r="AK3966">
        <f>Tabla_Consulta_desde_TMS8[[#This Row],[idpedido]]</f>
        <v>467335</v>
      </c>
    </row>
    <row r="3967" spans="1:37" x14ac:dyDescent="0.25">
      <c r="A3967" t="str">
        <f>Tabla_Consulta_desde_TMS8[[#This Row],[Nro_Referencia]]</f>
        <v>372993</v>
      </c>
      <c r="B3967">
        <v>467336</v>
      </c>
      <c r="C3967" t="s">
        <v>19352</v>
      </c>
      <c r="D3967" t="s">
        <v>680</v>
      </c>
      <c r="E3967" t="s">
        <v>47</v>
      </c>
      <c r="F3967" t="s">
        <v>33</v>
      </c>
      <c r="G3967" t="s">
        <v>19353</v>
      </c>
      <c r="H3967" s="1">
        <v>44889</v>
      </c>
      <c r="I3967" t="s">
        <v>34</v>
      </c>
      <c r="J3967" s="1">
        <v>44890</v>
      </c>
      <c r="K3967" t="s">
        <v>19354</v>
      </c>
      <c r="L3967" t="s">
        <v>19355</v>
      </c>
      <c r="M3967" t="s">
        <v>19356</v>
      </c>
      <c r="N3967" t="s">
        <v>19357</v>
      </c>
      <c r="O3967" t="s">
        <v>43</v>
      </c>
      <c r="P3967" t="s">
        <v>210</v>
      </c>
      <c r="Q3967" t="s">
        <v>210</v>
      </c>
      <c r="R3967" t="s">
        <v>211</v>
      </c>
      <c r="S3967" t="s">
        <v>210</v>
      </c>
      <c r="T3967" t="s">
        <v>40</v>
      </c>
      <c r="U3967" t="s">
        <v>50</v>
      </c>
      <c r="V3967">
        <v>1</v>
      </c>
      <c r="W3967">
        <v>1</v>
      </c>
      <c r="X3967" t="s">
        <v>681</v>
      </c>
      <c r="Y3967" t="s">
        <v>36</v>
      </c>
      <c r="Z3967" t="s">
        <v>42</v>
      </c>
      <c r="AA3967" t="s">
        <v>43</v>
      </c>
      <c r="AB3967">
        <v>21546</v>
      </c>
      <c r="AC3967" s="1">
        <v>44890</v>
      </c>
      <c r="AD3967" t="s">
        <v>44</v>
      </c>
      <c r="AE3967" t="s">
        <v>65</v>
      </c>
      <c r="AF3967">
        <v>0</v>
      </c>
      <c r="AG3967" t="s">
        <v>46</v>
      </c>
      <c r="AH3967" s="1">
        <v>44890</v>
      </c>
      <c r="AJ3967" t="s">
        <v>19358</v>
      </c>
      <c r="AK3967">
        <f>Tabla_Consulta_desde_TMS8[[#This Row],[idpedido]]</f>
        <v>467336</v>
      </c>
    </row>
    <row r="3968" spans="1:37" x14ac:dyDescent="0.25">
      <c r="A3968" t="str">
        <f>Tabla_Consulta_desde_TMS8[[#This Row],[Nro_Referencia]]</f>
        <v>372994</v>
      </c>
      <c r="B3968">
        <v>467337</v>
      </c>
      <c r="C3968" t="s">
        <v>19359</v>
      </c>
      <c r="D3968" t="s">
        <v>680</v>
      </c>
      <c r="E3968" t="s">
        <v>47</v>
      </c>
      <c r="F3968" t="s">
        <v>33</v>
      </c>
      <c r="G3968" t="s">
        <v>19360</v>
      </c>
      <c r="H3968" s="1">
        <v>44889</v>
      </c>
      <c r="I3968" t="s">
        <v>34</v>
      </c>
      <c r="J3968" s="1">
        <v>44891</v>
      </c>
      <c r="K3968" t="s">
        <v>19361</v>
      </c>
      <c r="L3968" t="s">
        <v>19362</v>
      </c>
      <c r="M3968" t="s">
        <v>19363</v>
      </c>
      <c r="N3968" t="s">
        <v>19364</v>
      </c>
      <c r="O3968" t="s">
        <v>43</v>
      </c>
      <c r="P3968" t="s">
        <v>1083</v>
      </c>
      <c r="Q3968" t="s">
        <v>1083</v>
      </c>
      <c r="R3968" t="s">
        <v>87</v>
      </c>
      <c r="T3968" t="s">
        <v>40</v>
      </c>
      <c r="U3968" t="s">
        <v>50</v>
      </c>
      <c r="V3968">
        <v>1</v>
      </c>
      <c r="W3968">
        <v>1</v>
      </c>
      <c r="X3968" t="s">
        <v>681</v>
      </c>
      <c r="Y3968" t="s">
        <v>36</v>
      </c>
      <c r="Z3968" t="s">
        <v>42</v>
      </c>
      <c r="AA3968" t="s">
        <v>43</v>
      </c>
      <c r="AB3968">
        <v>21546</v>
      </c>
      <c r="AC3968" s="1">
        <v>44890</v>
      </c>
      <c r="AD3968" t="s">
        <v>44</v>
      </c>
      <c r="AE3968" t="s">
        <v>65</v>
      </c>
      <c r="AF3968">
        <v>0</v>
      </c>
      <c r="AG3968" t="s">
        <v>46</v>
      </c>
      <c r="AH3968" s="1">
        <v>44891</v>
      </c>
      <c r="AJ3968" t="s">
        <v>19365</v>
      </c>
      <c r="AK3968">
        <f>Tabla_Consulta_desde_TMS8[[#This Row],[idpedido]]</f>
        <v>467337</v>
      </c>
    </row>
    <row r="3969" spans="1:37" x14ac:dyDescent="0.25">
      <c r="A3969" t="str">
        <f>Tabla_Consulta_desde_TMS8[[#This Row],[Nro_Referencia]]</f>
        <v>372995</v>
      </c>
      <c r="B3969">
        <v>467338</v>
      </c>
      <c r="C3969" t="s">
        <v>19366</v>
      </c>
      <c r="D3969" t="s">
        <v>680</v>
      </c>
      <c r="E3969" t="s">
        <v>47</v>
      </c>
      <c r="F3969" t="s">
        <v>33</v>
      </c>
      <c r="G3969" t="s">
        <v>19367</v>
      </c>
      <c r="H3969" s="1">
        <v>44889</v>
      </c>
      <c r="I3969" t="s">
        <v>34</v>
      </c>
      <c r="J3969" s="1">
        <v>44890</v>
      </c>
      <c r="K3969" t="s">
        <v>1194</v>
      </c>
      <c r="L3969" t="s">
        <v>2118</v>
      </c>
      <c r="M3969" t="s">
        <v>1195</v>
      </c>
      <c r="N3969" t="s">
        <v>19368</v>
      </c>
      <c r="O3969" t="s">
        <v>43</v>
      </c>
      <c r="P3969" t="s">
        <v>505</v>
      </c>
      <c r="Q3969" t="s">
        <v>505</v>
      </c>
      <c r="R3969" t="s">
        <v>69</v>
      </c>
      <c r="T3969" t="s">
        <v>40</v>
      </c>
      <c r="U3969" t="s">
        <v>71</v>
      </c>
      <c r="V3969">
        <v>1</v>
      </c>
      <c r="W3969">
        <v>1</v>
      </c>
      <c r="X3969" t="s">
        <v>681</v>
      </c>
      <c r="Y3969" t="s">
        <v>36</v>
      </c>
      <c r="Z3969" t="s">
        <v>42</v>
      </c>
      <c r="AA3969" t="s">
        <v>43</v>
      </c>
      <c r="AB3969">
        <v>21546</v>
      </c>
      <c r="AC3969" s="1">
        <v>44890</v>
      </c>
      <c r="AD3969" t="s">
        <v>44</v>
      </c>
      <c r="AE3969" t="s">
        <v>65</v>
      </c>
      <c r="AF3969">
        <v>0</v>
      </c>
      <c r="AG3969" t="s">
        <v>46</v>
      </c>
      <c r="AH3969" s="1">
        <v>44890</v>
      </c>
      <c r="AJ3969" t="s">
        <v>19369</v>
      </c>
      <c r="AK3969">
        <f>Tabla_Consulta_desde_TMS8[[#This Row],[idpedido]]</f>
        <v>467338</v>
      </c>
    </row>
    <row r="3970" spans="1:37" x14ac:dyDescent="0.25">
      <c r="A3970" t="str">
        <f>Tabla_Consulta_desde_TMS8[[#This Row],[Nro_Referencia]]</f>
        <v>372997</v>
      </c>
      <c r="B3970">
        <v>467339</v>
      </c>
      <c r="C3970" t="s">
        <v>19370</v>
      </c>
      <c r="D3970" t="s">
        <v>680</v>
      </c>
      <c r="E3970" t="s">
        <v>47</v>
      </c>
      <c r="F3970" t="s">
        <v>33</v>
      </c>
      <c r="G3970" t="s">
        <v>19371</v>
      </c>
      <c r="H3970" s="1">
        <v>44889</v>
      </c>
      <c r="I3970" t="s">
        <v>34</v>
      </c>
      <c r="J3970" s="1">
        <v>44890</v>
      </c>
      <c r="K3970" t="s">
        <v>19372</v>
      </c>
      <c r="L3970" t="s">
        <v>19373</v>
      </c>
      <c r="M3970" t="s">
        <v>19374</v>
      </c>
      <c r="N3970" t="s">
        <v>19375</v>
      </c>
      <c r="O3970" t="s">
        <v>43</v>
      </c>
      <c r="P3970" t="s">
        <v>38</v>
      </c>
      <c r="Q3970" t="s">
        <v>38</v>
      </c>
      <c r="R3970" t="s">
        <v>39</v>
      </c>
      <c r="T3970" t="s">
        <v>103</v>
      </c>
      <c r="U3970" t="s">
        <v>41</v>
      </c>
      <c r="V3970">
        <v>1</v>
      </c>
      <c r="W3970">
        <v>1</v>
      </c>
      <c r="X3970" t="s">
        <v>681</v>
      </c>
      <c r="Y3970" t="s">
        <v>36</v>
      </c>
      <c r="Z3970" t="s">
        <v>42</v>
      </c>
      <c r="AA3970" t="s">
        <v>43</v>
      </c>
      <c r="AB3970">
        <v>21547</v>
      </c>
      <c r="AC3970" s="1">
        <v>44890</v>
      </c>
      <c r="AD3970" t="s">
        <v>97</v>
      </c>
      <c r="AE3970" t="s">
        <v>276</v>
      </c>
      <c r="AF3970">
        <v>0</v>
      </c>
      <c r="AG3970" t="s">
        <v>46</v>
      </c>
      <c r="AH3970" s="1">
        <v>44890</v>
      </c>
      <c r="AK3970">
        <f>Tabla_Consulta_desde_TMS8[[#This Row],[idpedido]]</f>
        <v>467339</v>
      </c>
    </row>
    <row r="3971" spans="1:37" x14ac:dyDescent="0.25">
      <c r="A3971" t="str">
        <f>Tabla_Consulta_desde_TMS8[[#This Row],[Nro_Referencia]]</f>
        <v>372998</v>
      </c>
      <c r="B3971">
        <v>467340</v>
      </c>
      <c r="C3971" t="s">
        <v>19376</v>
      </c>
      <c r="D3971" t="s">
        <v>680</v>
      </c>
      <c r="E3971" t="s">
        <v>47</v>
      </c>
      <c r="F3971" t="s">
        <v>33</v>
      </c>
      <c r="G3971" t="s">
        <v>19377</v>
      </c>
      <c r="H3971" s="1">
        <v>44889</v>
      </c>
      <c r="I3971" t="s">
        <v>34</v>
      </c>
      <c r="J3971" s="1">
        <v>44893</v>
      </c>
      <c r="K3971" t="s">
        <v>19378</v>
      </c>
      <c r="L3971" t="s">
        <v>19379</v>
      </c>
      <c r="M3971" t="s">
        <v>19380</v>
      </c>
      <c r="N3971" t="s">
        <v>19375</v>
      </c>
      <c r="O3971" t="s">
        <v>43</v>
      </c>
      <c r="P3971" t="s">
        <v>38</v>
      </c>
      <c r="Q3971" t="s">
        <v>38</v>
      </c>
      <c r="R3971" t="s">
        <v>39</v>
      </c>
      <c r="T3971" t="s">
        <v>103</v>
      </c>
      <c r="U3971" t="s">
        <v>41</v>
      </c>
      <c r="V3971">
        <v>1</v>
      </c>
      <c r="W3971">
        <v>1</v>
      </c>
      <c r="X3971" t="s">
        <v>681</v>
      </c>
      <c r="Y3971" t="s">
        <v>36</v>
      </c>
      <c r="Z3971" t="s">
        <v>42</v>
      </c>
      <c r="AA3971" t="s">
        <v>43</v>
      </c>
      <c r="AB3971">
        <v>21599</v>
      </c>
      <c r="AC3971" s="1">
        <v>44893</v>
      </c>
      <c r="AD3971" t="s">
        <v>97</v>
      </c>
      <c r="AE3971" t="s">
        <v>276</v>
      </c>
      <c r="AF3971">
        <v>1</v>
      </c>
      <c r="AG3971" t="s">
        <v>46</v>
      </c>
      <c r="AH3971" s="1">
        <v>44893</v>
      </c>
      <c r="AK3971">
        <f>Tabla_Consulta_desde_TMS8[[#This Row],[idpedido]]</f>
        <v>467340</v>
      </c>
    </row>
    <row r="3972" spans="1:37" x14ac:dyDescent="0.25">
      <c r="A3972" t="str">
        <f>Tabla_Consulta_desde_TMS8[[#This Row],[Nro_Referencia]]</f>
        <v>372999</v>
      </c>
      <c r="B3972">
        <v>467341</v>
      </c>
      <c r="C3972" t="s">
        <v>19381</v>
      </c>
      <c r="D3972" t="s">
        <v>680</v>
      </c>
      <c r="E3972" t="s">
        <v>47</v>
      </c>
      <c r="F3972" t="s">
        <v>33</v>
      </c>
      <c r="G3972" t="s">
        <v>19382</v>
      </c>
      <c r="H3972" s="1">
        <v>44889</v>
      </c>
      <c r="I3972" t="s">
        <v>470</v>
      </c>
      <c r="J3972" s="1">
        <v>44893</v>
      </c>
      <c r="K3972" t="s">
        <v>19383</v>
      </c>
      <c r="L3972" t="s">
        <v>19384</v>
      </c>
      <c r="M3972" t="s">
        <v>19385</v>
      </c>
      <c r="N3972" t="s">
        <v>19386</v>
      </c>
      <c r="O3972" t="s">
        <v>43</v>
      </c>
      <c r="P3972" t="s">
        <v>68</v>
      </c>
      <c r="Q3972" t="s">
        <v>68</v>
      </c>
      <c r="R3972" t="s">
        <v>69</v>
      </c>
      <c r="T3972" t="s">
        <v>70</v>
      </c>
      <c r="U3972" t="s">
        <v>71</v>
      </c>
      <c r="V3972">
        <v>1</v>
      </c>
      <c r="W3972">
        <v>1</v>
      </c>
      <c r="X3972" t="s">
        <v>681</v>
      </c>
      <c r="Y3972" t="s">
        <v>36</v>
      </c>
      <c r="Z3972" t="s">
        <v>42</v>
      </c>
      <c r="AA3972" t="s">
        <v>43</v>
      </c>
      <c r="AB3972">
        <v>21613</v>
      </c>
      <c r="AC3972" s="1">
        <v>44893</v>
      </c>
      <c r="AD3972" t="s">
        <v>72</v>
      </c>
      <c r="AE3972" t="s">
        <v>73</v>
      </c>
      <c r="AF3972">
        <v>2</v>
      </c>
      <c r="AG3972" t="s">
        <v>52</v>
      </c>
      <c r="AH3972" s="1">
        <v>44893</v>
      </c>
      <c r="AI3972" t="s">
        <v>515</v>
      </c>
      <c r="AJ3972" t="s">
        <v>19387</v>
      </c>
      <c r="AK3972">
        <f>Tabla_Consulta_desde_TMS8[[#This Row],[idpedido]]</f>
        <v>467341</v>
      </c>
    </row>
    <row r="3973" spans="1:37" x14ac:dyDescent="0.25">
      <c r="A3973" t="str">
        <f>Tabla_Consulta_desde_TMS8[[#This Row],[Nro_Referencia]]</f>
        <v>373000</v>
      </c>
      <c r="B3973">
        <v>467342</v>
      </c>
      <c r="C3973" t="s">
        <v>19388</v>
      </c>
      <c r="D3973" t="s">
        <v>680</v>
      </c>
      <c r="E3973" t="s">
        <v>47</v>
      </c>
      <c r="F3973" t="s">
        <v>33</v>
      </c>
      <c r="G3973" t="s">
        <v>19389</v>
      </c>
      <c r="H3973" s="1">
        <v>44889</v>
      </c>
      <c r="I3973" t="s">
        <v>34</v>
      </c>
      <c r="J3973" s="1">
        <v>44890</v>
      </c>
      <c r="K3973" t="s">
        <v>19390</v>
      </c>
      <c r="L3973" t="s">
        <v>19391</v>
      </c>
      <c r="M3973" t="s">
        <v>1232</v>
      </c>
      <c r="N3973" t="s">
        <v>19392</v>
      </c>
      <c r="O3973" t="s">
        <v>43</v>
      </c>
      <c r="P3973" t="s">
        <v>68</v>
      </c>
      <c r="Q3973" t="s">
        <v>68</v>
      </c>
      <c r="R3973" t="s">
        <v>69</v>
      </c>
      <c r="T3973" t="s">
        <v>40</v>
      </c>
      <c r="U3973" t="s">
        <v>71</v>
      </c>
      <c r="V3973">
        <v>1</v>
      </c>
      <c r="W3973">
        <v>1</v>
      </c>
      <c r="X3973" t="s">
        <v>681</v>
      </c>
      <c r="Y3973" t="s">
        <v>36</v>
      </c>
      <c r="Z3973" t="s">
        <v>42</v>
      </c>
      <c r="AA3973" t="s">
        <v>43</v>
      </c>
      <c r="AB3973">
        <v>21546</v>
      </c>
      <c r="AC3973" s="1">
        <v>44890</v>
      </c>
      <c r="AD3973" t="s">
        <v>44</v>
      </c>
      <c r="AE3973" t="s">
        <v>65</v>
      </c>
      <c r="AF3973">
        <v>0</v>
      </c>
      <c r="AG3973" t="s">
        <v>46</v>
      </c>
      <c r="AH3973" s="1">
        <v>44890</v>
      </c>
      <c r="AJ3973" t="s">
        <v>1233</v>
      </c>
      <c r="AK3973">
        <f>Tabla_Consulta_desde_TMS8[[#This Row],[idpedido]]</f>
        <v>467342</v>
      </c>
    </row>
    <row r="3974" spans="1:37" x14ac:dyDescent="0.25">
      <c r="A3974" t="str">
        <f>Tabla_Consulta_desde_TMS8[[#This Row],[Nro_Referencia]]</f>
        <v>373001</v>
      </c>
      <c r="B3974">
        <v>467343</v>
      </c>
      <c r="C3974" t="s">
        <v>19393</v>
      </c>
      <c r="D3974" t="s">
        <v>680</v>
      </c>
      <c r="E3974" t="s">
        <v>47</v>
      </c>
      <c r="F3974" t="s">
        <v>33</v>
      </c>
      <c r="G3974" t="s">
        <v>19394</v>
      </c>
      <c r="H3974" s="1">
        <v>44889</v>
      </c>
      <c r="I3974" t="s">
        <v>470</v>
      </c>
      <c r="J3974" s="1">
        <v>44890</v>
      </c>
      <c r="K3974" t="s">
        <v>19395</v>
      </c>
      <c r="L3974" t="s">
        <v>19396</v>
      </c>
      <c r="M3974" t="s">
        <v>19397</v>
      </c>
      <c r="N3974" t="s">
        <v>19398</v>
      </c>
      <c r="O3974" t="s">
        <v>43</v>
      </c>
      <c r="P3974" t="s">
        <v>38</v>
      </c>
      <c r="Q3974" t="s">
        <v>38</v>
      </c>
      <c r="R3974" t="s">
        <v>39</v>
      </c>
      <c r="T3974" t="s">
        <v>103</v>
      </c>
      <c r="U3974" t="s">
        <v>41</v>
      </c>
      <c r="V3974">
        <v>1</v>
      </c>
      <c r="W3974">
        <v>1</v>
      </c>
      <c r="X3974" t="s">
        <v>681</v>
      </c>
      <c r="Y3974" t="s">
        <v>36</v>
      </c>
      <c r="Z3974" t="s">
        <v>42</v>
      </c>
      <c r="AA3974" t="s">
        <v>43</v>
      </c>
      <c r="AB3974">
        <v>21562</v>
      </c>
      <c r="AC3974" s="1">
        <v>44890</v>
      </c>
      <c r="AD3974" t="s">
        <v>97</v>
      </c>
      <c r="AE3974" t="s">
        <v>98</v>
      </c>
      <c r="AF3974">
        <v>1</v>
      </c>
      <c r="AG3974" t="s">
        <v>52</v>
      </c>
      <c r="AH3974" s="1">
        <v>44890</v>
      </c>
      <c r="AI3974" t="s">
        <v>508</v>
      </c>
      <c r="AJ3974" t="s">
        <v>19399</v>
      </c>
      <c r="AK3974">
        <f>Tabla_Consulta_desde_TMS8[[#This Row],[idpedido]]</f>
        <v>467343</v>
      </c>
    </row>
    <row r="3975" spans="1:37" x14ac:dyDescent="0.25">
      <c r="A3975" t="str">
        <f>Tabla_Consulta_desde_TMS8[[#This Row],[Nro_Referencia]]</f>
        <v>373002</v>
      </c>
      <c r="B3975">
        <v>467344</v>
      </c>
      <c r="C3975" t="s">
        <v>19400</v>
      </c>
      <c r="D3975" t="s">
        <v>680</v>
      </c>
      <c r="E3975" t="s">
        <v>47</v>
      </c>
      <c r="F3975" t="s">
        <v>33</v>
      </c>
      <c r="G3975" t="s">
        <v>19401</v>
      </c>
      <c r="H3975" s="1">
        <v>44889</v>
      </c>
      <c r="I3975" t="s">
        <v>34</v>
      </c>
      <c r="J3975" s="1">
        <v>44890</v>
      </c>
      <c r="K3975" t="s">
        <v>19402</v>
      </c>
      <c r="L3975" t="s">
        <v>19403</v>
      </c>
      <c r="M3975" t="s">
        <v>19404</v>
      </c>
      <c r="N3975" t="s">
        <v>19405</v>
      </c>
      <c r="O3975" t="s">
        <v>43</v>
      </c>
      <c r="P3975" t="s">
        <v>109</v>
      </c>
      <c r="Q3975" t="s">
        <v>109</v>
      </c>
      <c r="R3975" t="s">
        <v>110</v>
      </c>
      <c r="T3975" t="s">
        <v>111</v>
      </c>
      <c r="U3975" t="s">
        <v>50</v>
      </c>
      <c r="V3975">
        <v>1</v>
      </c>
      <c r="W3975">
        <v>1</v>
      </c>
      <c r="X3975" t="s">
        <v>681</v>
      </c>
      <c r="Y3975" t="s">
        <v>36</v>
      </c>
      <c r="Z3975" t="s">
        <v>42</v>
      </c>
      <c r="AA3975" t="s">
        <v>43</v>
      </c>
      <c r="AB3975">
        <v>21558</v>
      </c>
      <c r="AC3975" s="1">
        <v>44890</v>
      </c>
      <c r="AD3975" t="s">
        <v>97</v>
      </c>
      <c r="AE3975" t="s">
        <v>112</v>
      </c>
      <c r="AF3975">
        <v>0</v>
      </c>
      <c r="AG3975" t="s">
        <v>46</v>
      </c>
      <c r="AH3975" s="1">
        <v>44890</v>
      </c>
      <c r="AK3975">
        <f>Tabla_Consulta_desde_TMS8[[#This Row],[idpedido]]</f>
        <v>467344</v>
      </c>
    </row>
    <row r="3976" spans="1:37" x14ac:dyDescent="0.25">
      <c r="A3976" t="str">
        <f>Tabla_Consulta_desde_TMS8[[#This Row],[Nro_Referencia]]</f>
        <v>373003</v>
      </c>
      <c r="B3976">
        <v>467345</v>
      </c>
      <c r="C3976" t="s">
        <v>19406</v>
      </c>
      <c r="D3976" t="s">
        <v>680</v>
      </c>
      <c r="E3976" t="s">
        <v>47</v>
      </c>
      <c r="F3976" t="s">
        <v>33</v>
      </c>
      <c r="G3976" t="s">
        <v>19407</v>
      </c>
      <c r="H3976" s="1">
        <v>44889</v>
      </c>
      <c r="I3976" t="s">
        <v>602</v>
      </c>
      <c r="J3976" s="1">
        <v>44889</v>
      </c>
      <c r="K3976" t="s">
        <v>19408</v>
      </c>
      <c r="L3976" t="s">
        <v>19409</v>
      </c>
      <c r="M3976" t="s">
        <v>19410</v>
      </c>
      <c r="N3976" t="s">
        <v>19411</v>
      </c>
      <c r="O3976" t="s">
        <v>43</v>
      </c>
      <c r="P3976" t="s">
        <v>786</v>
      </c>
      <c r="Q3976" t="s">
        <v>786</v>
      </c>
      <c r="R3976" t="s">
        <v>110</v>
      </c>
      <c r="T3976" t="s">
        <v>40</v>
      </c>
      <c r="U3976" t="s">
        <v>50</v>
      </c>
      <c r="V3976">
        <v>1</v>
      </c>
      <c r="W3976">
        <v>1</v>
      </c>
      <c r="X3976" t="s">
        <v>681</v>
      </c>
      <c r="Y3976" t="s">
        <v>36</v>
      </c>
      <c r="Z3976" t="s">
        <v>42</v>
      </c>
      <c r="AA3976" t="s">
        <v>43</v>
      </c>
      <c r="AB3976">
        <v>21546</v>
      </c>
      <c r="AC3976" s="1">
        <v>44890</v>
      </c>
      <c r="AD3976" t="s">
        <v>44</v>
      </c>
      <c r="AE3976" t="s">
        <v>65</v>
      </c>
      <c r="AF3976">
        <v>0</v>
      </c>
      <c r="AG3976" t="s">
        <v>1475</v>
      </c>
      <c r="AH3976" s="1">
        <v>44890</v>
      </c>
      <c r="AJ3976" t="s">
        <v>686</v>
      </c>
      <c r="AK3976">
        <f>Tabla_Consulta_desde_TMS8[[#This Row],[idpedido]]</f>
        <v>467345</v>
      </c>
    </row>
    <row r="3977" spans="1:37" x14ac:dyDescent="0.25">
      <c r="A3977" t="str">
        <f>Tabla_Consulta_desde_TMS8[[#This Row],[Nro_Referencia]]</f>
        <v>373005</v>
      </c>
      <c r="B3977">
        <v>467346</v>
      </c>
      <c r="C3977" t="s">
        <v>19412</v>
      </c>
      <c r="D3977" t="s">
        <v>680</v>
      </c>
      <c r="E3977" t="s">
        <v>47</v>
      </c>
      <c r="F3977" t="s">
        <v>33</v>
      </c>
      <c r="G3977" t="s">
        <v>19413</v>
      </c>
      <c r="H3977" s="1">
        <v>44889</v>
      </c>
      <c r="I3977" t="s">
        <v>34</v>
      </c>
      <c r="J3977" s="1">
        <v>44890</v>
      </c>
      <c r="K3977" t="s">
        <v>19414</v>
      </c>
      <c r="L3977" t="s">
        <v>19415</v>
      </c>
      <c r="M3977" t="s">
        <v>19416</v>
      </c>
      <c r="N3977" t="s">
        <v>19417</v>
      </c>
      <c r="O3977" t="s">
        <v>43</v>
      </c>
      <c r="P3977" t="s">
        <v>109</v>
      </c>
      <c r="Q3977" t="s">
        <v>109</v>
      </c>
      <c r="R3977" t="s">
        <v>110</v>
      </c>
      <c r="T3977" t="s">
        <v>111</v>
      </c>
      <c r="U3977" t="s">
        <v>50</v>
      </c>
      <c r="V3977">
        <v>1</v>
      </c>
      <c r="W3977">
        <v>1</v>
      </c>
      <c r="X3977" t="s">
        <v>681</v>
      </c>
      <c r="Y3977" t="s">
        <v>36</v>
      </c>
      <c r="Z3977" t="s">
        <v>42</v>
      </c>
      <c r="AA3977" t="s">
        <v>43</v>
      </c>
      <c r="AB3977">
        <v>21558</v>
      </c>
      <c r="AC3977" s="1">
        <v>44890</v>
      </c>
      <c r="AD3977" t="s">
        <v>97</v>
      </c>
      <c r="AE3977" t="s">
        <v>112</v>
      </c>
      <c r="AF3977">
        <v>0</v>
      </c>
      <c r="AG3977" t="s">
        <v>46</v>
      </c>
      <c r="AH3977" s="1">
        <v>44890</v>
      </c>
      <c r="AK3977">
        <f>Tabla_Consulta_desde_TMS8[[#This Row],[idpedido]]</f>
        <v>467346</v>
      </c>
    </row>
    <row r="3978" spans="1:37" x14ac:dyDescent="0.25">
      <c r="A3978" t="str">
        <f>Tabla_Consulta_desde_TMS8[[#This Row],[Nro_Referencia]]</f>
        <v>373008</v>
      </c>
      <c r="B3978">
        <v>467347</v>
      </c>
      <c r="C3978" t="s">
        <v>19418</v>
      </c>
      <c r="D3978" t="s">
        <v>680</v>
      </c>
      <c r="E3978" t="s">
        <v>47</v>
      </c>
      <c r="F3978" t="s">
        <v>33</v>
      </c>
      <c r="G3978" t="s">
        <v>19419</v>
      </c>
      <c r="H3978" s="1">
        <v>44889</v>
      </c>
      <c r="I3978" t="s">
        <v>34</v>
      </c>
      <c r="J3978" s="1">
        <v>44890</v>
      </c>
      <c r="K3978" t="s">
        <v>19420</v>
      </c>
      <c r="L3978" t="s">
        <v>7020</v>
      </c>
      <c r="M3978" t="s">
        <v>268</v>
      </c>
      <c r="N3978" t="s">
        <v>19421</v>
      </c>
      <c r="O3978" t="s">
        <v>43</v>
      </c>
      <c r="P3978" t="s">
        <v>68</v>
      </c>
      <c r="Q3978" t="s">
        <v>68</v>
      </c>
      <c r="R3978" t="s">
        <v>69</v>
      </c>
      <c r="T3978" t="s">
        <v>111</v>
      </c>
      <c r="U3978" t="s">
        <v>71</v>
      </c>
      <c r="V3978">
        <v>1</v>
      </c>
      <c r="W3978">
        <v>1</v>
      </c>
      <c r="X3978" t="s">
        <v>681</v>
      </c>
      <c r="Y3978" t="s">
        <v>36</v>
      </c>
      <c r="Z3978" t="s">
        <v>42</v>
      </c>
      <c r="AA3978" t="s">
        <v>43</v>
      </c>
      <c r="AB3978">
        <v>21569</v>
      </c>
      <c r="AC3978" s="1">
        <v>44890</v>
      </c>
      <c r="AD3978" t="s">
        <v>97</v>
      </c>
      <c r="AE3978" t="s">
        <v>180</v>
      </c>
      <c r="AF3978">
        <v>0</v>
      </c>
      <c r="AG3978" t="s">
        <v>46</v>
      </c>
      <c r="AH3978" s="1">
        <v>44890</v>
      </c>
      <c r="AK3978">
        <f>Tabla_Consulta_desde_TMS8[[#This Row],[idpedido]]</f>
        <v>467347</v>
      </c>
    </row>
    <row r="3979" spans="1:37" x14ac:dyDescent="0.25">
      <c r="A3979" t="str">
        <f>Tabla_Consulta_desde_TMS8[[#This Row],[Nro_Referencia]]</f>
        <v>373009</v>
      </c>
      <c r="B3979">
        <v>467348</v>
      </c>
      <c r="C3979" t="s">
        <v>19422</v>
      </c>
      <c r="D3979" t="s">
        <v>680</v>
      </c>
      <c r="E3979" t="s">
        <v>47</v>
      </c>
      <c r="F3979" t="s">
        <v>33</v>
      </c>
      <c r="G3979" t="s">
        <v>19423</v>
      </c>
      <c r="H3979" s="1">
        <v>44889</v>
      </c>
      <c r="I3979" t="s">
        <v>34</v>
      </c>
      <c r="J3979" s="1">
        <v>44890</v>
      </c>
      <c r="K3979" t="s">
        <v>19424</v>
      </c>
      <c r="L3979" t="s">
        <v>19425</v>
      </c>
      <c r="M3979" t="s">
        <v>19426</v>
      </c>
      <c r="N3979" t="s">
        <v>19427</v>
      </c>
      <c r="O3979" t="s">
        <v>43</v>
      </c>
      <c r="P3979" t="s">
        <v>38</v>
      </c>
      <c r="Q3979" t="s">
        <v>38</v>
      </c>
      <c r="R3979" t="s">
        <v>39</v>
      </c>
      <c r="T3979" t="s">
        <v>103</v>
      </c>
      <c r="U3979" t="s">
        <v>41</v>
      </c>
      <c r="V3979">
        <v>1</v>
      </c>
      <c r="W3979">
        <v>1</v>
      </c>
      <c r="X3979" t="s">
        <v>681</v>
      </c>
      <c r="Y3979" t="s">
        <v>36</v>
      </c>
      <c r="Z3979" t="s">
        <v>42</v>
      </c>
      <c r="AA3979" t="s">
        <v>43</v>
      </c>
      <c r="AB3979">
        <v>21559</v>
      </c>
      <c r="AC3979" s="1">
        <v>44890</v>
      </c>
      <c r="AD3979" t="s">
        <v>97</v>
      </c>
      <c r="AE3979" t="s">
        <v>162</v>
      </c>
      <c r="AF3979">
        <v>0</v>
      </c>
      <c r="AG3979" t="s">
        <v>46</v>
      </c>
      <c r="AH3979" s="1">
        <v>44890</v>
      </c>
      <c r="AK3979">
        <f>Tabla_Consulta_desde_TMS8[[#This Row],[idpedido]]</f>
        <v>467348</v>
      </c>
    </row>
    <row r="3980" spans="1:37" x14ac:dyDescent="0.25">
      <c r="A3980" t="str">
        <f>Tabla_Consulta_desde_TMS8[[#This Row],[Nro_Referencia]]</f>
        <v>373010</v>
      </c>
      <c r="B3980">
        <v>467349</v>
      </c>
      <c r="C3980" t="s">
        <v>19428</v>
      </c>
      <c r="D3980" t="s">
        <v>680</v>
      </c>
      <c r="E3980" t="s">
        <v>47</v>
      </c>
      <c r="F3980" t="s">
        <v>33</v>
      </c>
      <c r="G3980" t="s">
        <v>19429</v>
      </c>
      <c r="H3980" s="1">
        <v>44889</v>
      </c>
      <c r="I3980" t="s">
        <v>34</v>
      </c>
      <c r="J3980" s="1">
        <v>44890</v>
      </c>
      <c r="K3980" t="s">
        <v>19430</v>
      </c>
      <c r="L3980" t="s">
        <v>19431</v>
      </c>
      <c r="M3980" t="s">
        <v>19432</v>
      </c>
      <c r="N3980" t="s">
        <v>19433</v>
      </c>
      <c r="O3980" t="s">
        <v>43</v>
      </c>
      <c r="P3980" t="s">
        <v>38</v>
      </c>
      <c r="Q3980" t="s">
        <v>38</v>
      </c>
      <c r="R3980" t="s">
        <v>39</v>
      </c>
      <c r="T3980" t="s">
        <v>103</v>
      </c>
      <c r="U3980" t="s">
        <v>41</v>
      </c>
      <c r="V3980">
        <v>1</v>
      </c>
      <c r="W3980">
        <v>1</v>
      </c>
      <c r="X3980" t="s">
        <v>681</v>
      </c>
      <c r="Y3980" t="s">
        <v>36</v>
      </c>
      <c r="Z3980" t="s">
        <v>42</v>
      </c>
      <c r="AA3980" t="s">
        <v>43</v>
      </c>
      <c r="AB3980">
        <v>21560</v>
      </c>
      <c r="AC3980" s="1">
        <v>44890</v>
      </c>
      <c r="AD3980" t="s">
        <v>97</v>
      </c>
      <c r="AE3980" t="s">
        <v>481</v>
      </c>
      <c r="AF3980">
        <v>0</v>
      </c>
      <c r="AG3980" t="s">
        <v>46</v>
      </c>
      <c r="AH3980" s="1">
        <v>44890</v>
      </c>
      <c r="AK3980">
        <f>Tabla_Consulta_desde_TMS8[[#This Row],[idpedido]]</f>
        <v>467349</v>
      </c>
    </row>
    <row r="3981" spans="1:37" x14ac:dyDescent="0.25">
      <c r="A3981" t="str">
        <f>Tabla_Consulta_desde_TMS8[[#This Row],[Nro_Referencia]]</f>
        <v>373013</v>
      </c>
      <c r="B3981">
        <v>467350</v>
      </c>
      <c r="C3981" t="s">
        <v>19434</v>
      </c>
      <c r="D3981" t="s">
        <v>680</v>
      </c>
      <c r="E3981" t="s">
        <v>47</v>
      </c>
      <c r="F3981" t="s">
        <v>33</v>
      </c>
      <c r="G3981" t="s">
        <v>19435</v>
      </c>
      <c r="H3981" s="1">
        <v>44889</v>
      </c>
      <c r="I3981" t="s">
        <v>34</v>
      </c>
      <c r="J3981" s="1">
        <v>44890</v>
      </c>
      <c r="K3981" t="s">
        <v>19436</v>
      </c>
      <c r="L3981" t="s">
        <v>19437</v>
      </c>
      <c r="M3981" t="s">
        <v>19438</v>
      </c>
      <c r="N3981" t="s">
        <v>19439</v>
      </c>
      <c r="O3981" t="s">
        <v>43</v>
      </c>
      <c r="P3981" t="s">
        <v>38</v>
      </c>
      <c r="Q3981" t="s">
        <v>38</v>
      </c>
      <c r="R3981" t="s">
        <v>39</v>
      </c>
      <c r="T3981" t="s">
        <v>103</v>
      </c>
      <c r="U3981" t="s">
        <v>41</v>
      </c>
      <c r="V3981">
        <v>1</v>
      </c>
      <c r="W3981">
        <v>1</v>
      </c>
      <c r="X3981" t="s">
        <v>681</v>
      </c>
      <c r="Y3981" t="s">
        <v>36</v>
      </c>
      <c r="Z3981" t="s">
        <v>42</v>
      </c>
      <c r="AA3981" t="s">
        <v>43</v>
      </c>
      <c r="AB3981">
        <v>21561</v>
      </c>
      <c r="AC3981" s="1">
        <v>44890</v>
      </c>
      <c r="AD3981" t="s">
        <v>97</v>
      </c>
      <c r="AE3981" t="s">
        <v>136</v>
      </c>
      <c r="AF3981">
        <v>0</v>
      </c>
      <c r="AG3981" t="s">
        <v>46</v>
      </c>
      <c r="AH3981" s="1">
        <v>44890</v>
      </c>
      <c r="AK3981">
        <f>Tabla_Consulta_desde_TMS8[[#This Row],[idpedido]]</f>
        <v>467350</v>
      </c>
    </row>
    <row r="3982" spans="1:37" x14ac:dyDescent="0.25">
      <c r="A3982" t="str">
        <f>Tabla_Consulta_desde_TMS8[[#This Row],[Nro_Referencia]]</f>
        <v>373015</v>
      </c>
      <c r="B3982">
        <v>467352</v>
      </c>
      <c r="C3982" t="s">
        <v>19440</v>
      </c>
      <c r="D3982" t="s">
        <v>680</v>
      </c>
      <c r="E3982" t="s">
        <v>47</v>
      </c>
      <c r="F3982" t="s">
        <v>33</v>
      </c>
      <c r="G3982" t="s">
        <v>19441</v>
      </c>
      <c r="H3982" s="1">
        <v>44889</v>
      </c>
      <c r="I3982" t="s">
        <v>34</v>
      </c>
      <c r="J3982" s="1">
        <v>44890</v>
      </c>
      <c r="K3982" t="s">
        <v>19442</v>
      </c>
      <c r="L3982" t="s">
        <v>19443</v>
      </c>
      <c r="M3982" t="s">
        <v>19444</v>
      </c>
      <c r="N3982" t="s">
        <v>19445</v>
      </c>
      <c r="O3982" t="s">
        <v>43</v>
      </c>
      <c r="P3982" t="s">
        <v>38</v>
      </c>
      <c r="Q3982" t="s">
        <v>38</v>
      </c>
      <c r="R3982" t="s">
        <v>39</v>
      </c>
      <c r="T3982" t="s">
        <v>103</v>
      </c>
      <c r="U3982" t="s">
        <v>41</v>
      </c>
      <c r="V3982">
        <v>1</v>
      </c>
      <c r="W3982">
        <v>1</v>
      </c>
      <c r="X3982" t="s">
        <v>681</v>
      </c>
      <c r="Y3982" t="s">
        <v>36</v>
      </c>
      <c r="Z3982" t="s">
        <v>42</v>
      </c>
      <c r="AA3982" t="s">
        <v>43</v>
      </c>
      <c r="AB3982">
        <v>21547</v>
      </c>
      <c r="AC3982" s="1">
        <v>44890</v>
      </c>
      <c r="AD3982" t="s">
        <v>97</v>
      </c>
      <c r="AE3982" t="s">
        <v>276</v>
      </c>
      <c r="AF3982">
        <v>0</v>
      </c>
      <c r="AG3982" t="s">
        <v>46</v>
      </c>
      <c r="AH3982" s="1">
        <v>44890</v>
      </c>
      <c r="AK3982">
        <f>Tabla_Consulta_desde_TMS8[[#This Row],[idpedido]]</f>
        <v>467352</v>
      </c>
    </row>
    <row r="3983" spans="1:37" x14ac:dyDescent="0.25">
      <c r="A3983" t="str">
        <f>Tabla_Consulta_desde_TMS8[[#This Row],[Nro_Referencia]]</f>
        <v>373016</v>
      </c>
      <c r="B3983">
        <v>467353</v>
      </c>
      <c r="C3983" t="s">
        <v>19446</v>
      </c>
      <c r="D3983" t="s">
        <v>680</v>
      </c>
      <c r="E3983" t="s">
        <v>47</v>
      </c>
      <c r="F3983" t="s">
        <v>33</v>
      </c>
      <c r="G3983" t="s">
        <v>19447</v>
      </c>
      <c r="H3983" s="1">
        <v>44889</v>
      </c>
      <c r="I3983" t="s">
        <v>34</v>
      </c>
      <c r="J3983" s="1">
        <v>44890</v>
      </c>
      <c r="K3983" t="s">
        <v>19448</v>
      </c>
      <c r="L3983" t="s">
        <v>19449</v>
      </c>
      <c r="M3983" t="s">
        <v>268</v>
      </c>
      <c r="N3983" t="s">
        <v>19450</v>
      </c>
      <c r="O3983" t="s">
        <v>43</v>
      </c>
      <c r="P3983" t="s">
        <v>68</v>
      </c>
      <c r="Q3983" t="s">
        <v>68</v>
      </c>
      <c r="R3983" t="s">
        <v>69</v>
      </c>
      <c r="T3983" t="s">
        <v>111</v>
      </c>
      <c r="U3983" t="s">
        <v>71</v>
      </c>
      <c r="V3983">
        <v>1</v>
      </c>
      <c r="W3983">
        <v>1</v>
      </c>
      <c r="X3983" t="s">
        <v>681</v>
      </c>
      <c r="Y3983" t="s">
        <v>36</v>
      </c>
      <c r="Z3983" t="s">
        <v>42</v>
      </c>
      <c r="AA3983" t="s">
        <v>43</v>
      </c>
      <c r="AB3983">
        <v>21569</v>
      </c>
      <c r="AC3983" s="1">
        <v>44890</v>
      </c>
      <c r="AD3983" t="s">
        <v>97</v>
      </c>
      <c r="AE3983" t="s">
        <v>180</v>
      </c>
      <c r="AF3983">
        <v>0</v>
      </c>
      <c r="AG3983" t="s">
        <v>46</v>
      </c>
      <c r="AH3983" s="1">
        <v>44890</v>
      </c>
      <c r="AK3983">
        <f>Tabla_Consulta_desde_TMS8[[#This Row],[idpedido]]</f>
        <v>467353</v>
      </c>
    </row>
    <row r="3984" spans="1:37" x14ac:dyDescent="0.25">
      <c r="A3984" t="str">
        <f>Tabla_Consulta_desde_TMS8[[#This Row],[Nro_Referencia]]</f>
        <v>373017</v>
      </c>
      <c r="B3984">
        <v>467354</v>
      </c>
      <c r="C3984" t="s">
        <v>19451</v>
      </c>
      <c r="D3984" t="s">
        <v>680</v>
      </c>
      <c r="E3984" t="s">
        <v>47</v>
      </c>
      <c r="F3984" t="s">
        <v>33</v>
      </c>
      <c r="G3984" t="s">
        <v>19452</v>
      </c>
      <c r="H3984" s="1">
        <v>44889</v>
      </c>
      <c r="I3984" t="s">
        <v>34</v>
      </c>
      <c r="J3984" s="1">
        <v>44890</v>
      </c>
      <c r="K3984" t="s">
        <v>19453</v>
      </c>
      <c r="L3984" t="s">
        <v>19454</v>
      </c>
      <c r="M3984" t="s">
        <v>19455</v>
      </c>
      <c r="N3984" t="s">
        <v>19456</v>
      </c>
      <c r="O3984" t="s">
        <v>43</v>
      </c>
      <c r="P3984" t="s">
        <v>134</v>
      </c>
      <c r="Q3984" t="s">
        <v>133</v>
      </c>
      <c r="R3984" t="s">
        <v>134</v>
      </c>
      <c r="T3984" t="s">
        <v>40</v>
      </c>
      <c r="U3984" t="s">
        <v>50</v>
      </c>
      <c r="V3984">
        <v>1</v>
      </c>
      <c r="W3984">
        <v>1</v>
      </c>
      <c r="X3984" t="s">
        <v>681</v>
      </c>
      <c r="Y3984" t="s">
        <v>36</v>
      </c>
      <c r="Z3984" t="s">
        <v>42</v>
      </c>
      <c r="AA3984" t="s">
        <v>43</v>
      </c>
      <c r="AB3984">
        <v>21546</v>
      </c>
      <c r="AC3984" s="1">
        <v>44890</v>
      </c>
      <c r="AD3984" t="s">
        <v>44</v>
      </c>
      <c r="AE3984" t="s">
        <v>65</v>
      </c>
      <c r="AF3984">
        <v>0</v>
      </c>
      <c r="AG3984" t="s">
        <v>46</v>
      </c>
      <c r="AH3984" s="1">
        <v>44890</v>
      </c>
      <c r="AJ3984" t="s">
        <v>19457</v>
      </c>
      <c r="AK3984">
        <f>Tabla_Consulta_desde_TMS8[[#This Row],[idpedido]]</f>
        <v>467354</v>
      </c>
    </row>
    <row r="3985" spans="1:37" x14ac:dyDescent="0.25">
      <c r="A3985" t="str">
        <f>Tabla_Consulta_desde_TMS8[[#This Row],[Nro_Referencia]]</f>
        <v>373018</v>
      </c>
      <c r="B3985">
        <v>467355</v>
      </c>
      <c r="C3985" t="s">
        <v>19458</v>
      </c>
      <c r="D3985" t="s">
        <v>680</v>
      </c>
      <c r="E3985" t="s">
        <v>47</v>
      </c>
      <c r="F3985" t="s">
        <v>33</v>
      </c>
      <c r="G3985" t="s">
        <v>19459</v>
      </c>
      <c r="H3985" s="1">
        <v>44889</v>
      </c>
      <c r="I3985" t="s">
        <v>34</v>
      </c>
      <c r="J3985" s="1">
        <v>44890</v>
      </c>
      <c r="K3985" t="s">
        <v>19460</v>
      </c>
      <c r="L3985" t="s">
        <v>19461</v>
      </c>
      <c r="M3985" t="s">
        <v>19462</v>
      </c>
      <c r="N3985" t="s">
        <v>19463</v>
      </c>
      <c r="O3985" t="s">
        <v>43</v>
      </c>
      <c r="P3985" t="s">
        <v>68</v>
      </c>
      <c r="Q3985" t="s">
        <v>68</v>
      </c>
      <c r="R3985" t="s">
        <v>69</v>
      </c>
      <c r="T3985" t="s">
        <v>111</v>
      </c>
      <c r="U3985" t="s">
        <v>71</v>
      </c>
      <c r="V3985">
        <v>1</v>
      </c>
      <c r="W3985">
        <v>1</v>
      </c>
      <c r="X3985" t="s">
        <v>681</v>
      </c>
      <c r="Y3985" t="s">
        <v>36</v>
      </c>
      <c r="Z3985" t="s">
        <v>42</v>
      </c>
      <c r="AA3985" t="s">
        <v>43</v>
      </c>
      <c r="AB3985">
        <v>21569</v>
      </c>
      <c r="AC3985" s="1">
        <v>44890</v>
      </c>
      <c r="AD3985" t="s">
        <v>97</v>
      </c>
      <c r="AE3985" t="s">
        <v>180</v>
      </c>
      <c r="AF3985">
        <v>0</v>
      </c>
      <c r="AG3985" t="s">
        <v>46</v>
      </c>
      <c r="AH3985" s="1">
        <v>44890</v>
      </c>
      <c r="AK3985">
        <f>Tabla_Consulta_desde_TMS8[[#This Row],[idpedido]]</f>
        <v>467355</v>
      </c>
    </row>
    <row r="3986" spans="1:37" x14ac:dyDescent="0.25">
      <c r="A3986" t="str">
        <f>Tabla_Consulta_desde_TMS8[[#This Row],[Nro_Referencia]]</f>
        <v>373019</v>
      </c>
      <c r="B3986">
        <v>467356</v>
      </c>
      <c r="C3986" t="s">
        <v>19464</v>
      </c>
      <c r="D3986" t="s">
        <v>680</v>
      </c>
      <c r="E3986" t="s">
        <v>47</v>
      </c>
      <c r="F3986" t="s">
        <v>33</v>
      </c>
      <c r="G3986" t="s">
        <v>19465</v>
      </c>
      <c r="H3986" s="1">
        <v>44889</v>
      </c>
      <c r="I3986" t="s">
        <v>34</v>
      </c>
      <c r="J3986" s="1">
        <v>44890</v>
      </c>
      <c r="K3986" t="s">
        <v>1450</v>
      </c>
      <c r="L3986" t="s">
        <v>1451</v>
      </c>
      <c r="M3986" t="s">
        <v>758</v>
      </c>
      <c r="N3986" t="s">
        <v>1452</v>
      </c>
      <c r="O3986" t="s">
        <v>43</v>
      </c>
      <c r="P3986" t="s">
        <v>109</v>
      </c>
      <c r="Q3986" t="s">
        <v>109</v>
      </c>
      <c r="R3986" t="s">
        <v>110</v>
      </c>
      <c r="T3986" t="s">
        <v>111</v>
      </c>
      <c r="U3986" t="s">
        <v>50</v>
      </c>
      <c r="V3986">
        <v>1</v>
      </c>
      <c r="W3986">
        <v>1</v>
      </c>
      <c r="X3986" t="s">
        <v>681</v>
      </c>
      <c r="Y3986" t="s">
        <v>36</v>
      </c>
      <c r="Z3986" t="s">
        <v>42</v>
      </c>
      <c r="AA3986" t="s">
        <v>43</v>
      </c>
      <c r="AB3986">
        <v>21558</v>
      </c>
      <c r="AC3986" s="1">
        <v>44890</v>
      </c>
      <c r="AD3986" t="s">
        <v>97</v>
      </c>
      <c r="AE3986" t="s">
        <v>112</v>
      </c>
      <c r="AF3986">
        <v>0</v>
      </c>
      <c r="AG3986" t="s">
        <v>46</v>
      </c>
      <c r="AH3986" s="1">
        <v>44890</v>
      </c>
      <c r="AK3986">
        <f>Tabla_Consulta_desde_TMS8[[#This Row],[idpedido]]</f>
        <v>467356</v>
      </c>
    </row>
    <row r="3987" spans="1:37" x14ac:dyDescent="0.25">
      <c r="A3987" t="str">
        <f>Tabla_Consulta_desde_TMS8[[#This Row],[Nro_Referencia]]</f>
        <v>373020</v>
      </c>
      <c r="B3987">
        <v>467357</v>
      </c>
      <c r="C3987" t="s">
        <v>19466</v>
      </c>
      <c r="D3987" t="s">
        <v>680</v>
      </c>
      <c r="E3987" t="s">
        <v>47</v>
      </c>
      <c r="F3987" t="s">
        <v>33</v>
      </c>
      <c r="G3987" t="s">
        <v>19467</v>
      </c>
      <c r="H3987" s="1">
        <v>44889</v>
      </c>
      <c r="I3987" t="s">
        <v>34</v>
      </c>
      <c r="J3987" s="1">
        <v>44890</v>
      </c>
      <c r="K3987" t="s">
        <v>19468</v>
      </c>
      <c r="L3987" t="s">
        <v>19469</v>
      </c>
      <c r="M3987" t="s">
        <v>19470</v>
      </c>
      <c r="N3987" t="s">
        <v>19471</v>
      </c>
      <c r="O3987" t="s">
        <v>43</v>
      </c>
      <c r="P3987" t="s">
        <v>68</v>
      </c>
      <c r="Q3987" t="s">
        <v>68</v>
      </c>
      <c r="R3987" t="s">
        <v>69</v>
      </c>
      <c r="T3987" t="s">
        <v>111</v>
      </c>
      <c r="U3987" t="s">
        <v>71</v>
      </c>
      <c r="V3987">
        <v>1</v>
      </c>
      <c r="W3987">
        <v>1</v>
      </c>
      <c r="X3987" t="s">
        <v>681</v>
      </c>
      <c r="Y3987" t="s">
        <v>36</v>
      </c>
      <c r="Z3987" t="s">
        <v>42</v>
      </c>
      <c r="AA3987" t="s">
        <v>43</v>
      </c>
      <c r="AB3987">
        <v>21571</v>
      </c>
      <c r="AC3987" s="1">
        <v>44890</v>
      </c>
      <c r="AD3987" t="s">
        <v>97</v>
      </c>
      <c r="AE3987" t="s">
        <v>143</v>
      </c>
      <c r="AF3987">
        <v>0</v>
      </c>
      <c r="AG3987" t="s">
        <v>46</v>
      </c>
      <c r="AH3987" s="1">
        <v>44890</v>
      </c>
      <c r="AK3987">
        <f>Tabla_Consulta_desde_TMS8[[#This Row],[idpedido]]</f>
        <v>467357</v>
      </c>
    </row>
    <row r="3988" spans="1:37" x14ac:dyDescent="0.25">
      <c r="A3988" t="str">
        <f>Tabla_Consulta_desde_TMS8[[#This Row],[Nro_Referencia]]</f>
        <v>373025</v>
      </c>
      <c r="B3988">
        <v>467358</v>
      </c>
      <c r="C3988" t="s">
        <v>19472</v>
      </c>
      <c r="D3988" t="s">
        <v>680</v>
      </c>
      <c r="E3988" t="s">
        <v>47</v>
      </c>
      <c r="F3988" t="s">
        <v>33</v>
      </c>
      <c r="G3988" t="s">
        <v>19473</v>
      </c>
      <c r="H3988" s="1">
        <v>44889</v>
      </c>
      <c r="I3988" t="s">
        <v>470</v>
      </c>
      <c r="J3988" s="1">
        <v>44890</v>
      </c>
      <c r="K3988" t="s">
        <v>19474</v>
      </c>
      <c r="L3988" t="s">
        <v>19475</v>
      </c>
      <c r="M3988" t="s">
        <v>19476</v>
      </c>
      <c r="N3988" t="s">
        <v>19477</v>
      </c>
      <c r="O3988" t="s">
        <v>43</v>
      </c>
      <c r="P3988" t="s">
        <v>38</v>
      </c>
      <c r="Q3988" t="s">
        <v>38</v>
      </c>
      <c r="R3988" t="s">
        <v>39</v>
      </c>
      <c r="T3988" t="s">
        <v>103</v>
      </c>
      <c r="U3988" t="s">
        <v>41</v>
      </c>
      <c r="V3988">
        <v>1</v>
      </c>
      <c r="W3988">
        <v>1</v>
      </c>
      <c r="X3988" t="s">
        <v>681</v>
      </c>
      <c r="Y3988" t="s">
        <v>36</v>
      </c>
      <c r="Z3988" t="s">
        <v>42</v>
      </c>
      <c r="AA3988" t="s">
        <v>43</v>
      </c>
      <c r="AB3988">
        <v>21562</v>
      </c>
      <c r="AC3988" s="1">
        <v>44890</v>
      </c>
      <c r="AD3988" t="s">
        <v>97</v>
      </c>
      <c r="AE3988" t="s">
        <v>98</v>
      </c>
      <c r="AF3988">
        <v>1</v>
      </c>
      <c r="AG3988" t="s">
        <v>52</v>
      </c>
      <c r="AH3988" s="1">
        <v>44890</v>
      </c>
      <c r="AI3988" t="s">
        <v>515</v>
      </c>
      <c r="AJ3988" t="s">
        <v>19478</v>
      </c>
      <c r="AK3988">
        <f>Tabla_Consulta_desde_TMS8[[#This Row],[idpedido]]</f>
        <v>467358</v>
      </c>
    </row>
    <row r="3989" spans="1:37" x14ac:dyDescent="0.25">
      <c r="A3989" t="str">
        <f>Tabla_Consulta_desde_TMS8[[#This Row],[Nro_Referencia]]</f>
        <v>373026</v>
      </c>
      <c r="B3989">
        <v>467359</v>
      </c>
      <c r="C3989" t="s">
        <v>19479</v>
      </c>
      <c r="D3989" t="s">
        <v>680</v>
      </c>
      <c r="E3989" t="s">
        <v>47</v>
      </c>
      <c r="F3989" t="s">
        <v>33</v>
      </c>
      <c r="G3989" t="s">
        <v>19480</v>
      </c>
      <c r="H3989" s="1">
        <v>44889</v>
      </c>
      <c r="I3989" t="s">
        <v>602</v>
      </c>
      <c r="J3989" s="1">
        <v>44895</v>
      </c>
      <c r="K3989" t="s">
        <v>19481</v>
      </c>
      <c r="L3989" t="s">
        <v>19482</v>
      </c>
      <c r="M3989" t="s">
        <v>19483</v>
      </c>
      <c r="N3989" t="s">
        <v>19484</v>
      </c>
      <c r="P3989" t="s">
        <v>68</v>
      </c>
      <c r="Q3989" t="s">
        <v>68</v>
      </c>
      <c r="R3989" t="s">
        <v>69</v>
      </c>
      <c r="T3989" t="s">
        <v>40</v>
      </c>
      <c r="U3989" t="s">
        <v>71</v>
      </c>
      <c r="V3989">
        <v>1</v>
      </c>
      <c r="W3989">
        <v>1</v>
      </c>
      <c r="X3989" t="s">
        <v>681</v>
      </c>
      <c r="Y3989" t="s">
        <v>36</v>
      </c>
      <c r="Z3989" t="s">
        <v>42</v>
      </c>
      <c r="AA3989" t="s">
        <v>43</v>
      </c>
      <c r="AB3989">
        <v>21689</v>
      </c>
      <c r="AC3989" s="1">
        <v>44894</v>
      </c>
      <c r="AD3989" t="s">
        <v>44</v>
      </c>
      <c r="AE3989" t="s">
        <v>45</v>
      </c>
      <c r="AF3989">
        <v>1</v>
      </c>
      <c r="AG3989" t="s">
        <v>1475</v>
      </c>
      <c r="AH3989" s="1">
        <v>44895</v>
      </c>
      <c r="AJ3989" t="s">
        <v>43</v>
      </c>
      <c r="AK3989">
        <f>Tabla_Consulta_desde_TMS8[[#This Row],[idpedido]]</f>
        <v>467359</v>
      </c>
    </row>
    <row r="3990" spans="1:37" x14ac:dyDescent="0.25">
      <c r="A3990" t="str">
        <f>Tabla_Consulta_desde_TMS8[[#This Row],[Nro_Referencia]]</f>
        <v>373028</v>
      </c>
      <c r="B3990">
        <v>467360</v>
      </c>
      <c r="C3990" t="s">
        <v>19485</v>
      </c>
      <c r="D3990" t="s">
        <v>680</v>
      </c>
      <c r="E3990" t="s">
        <v>47</v>
      </c>
      <c r="F3990" t="s">
        <v>33</v>
      </c>
      <c r="G3990" t="s">
        <v>19486</v>
      </c>
      <c r="H3990" s="1">
        <v>44889</v>
      </c>
      <c r="I3990" t="s">
        <v>34</v>
      </c>
      <c r="J3990" s="1">
        <v>44890</v>
      </c>
      <c r="K3990" t="s">
        <v>1037</v>
      </c>
      <c r="L3990" t="s">
        <v>1038</v>
      </c>
      <c r="M3990" t="s">
        <v>1039</v>
      </c>
      <c r="N3990" t="s">
        <v>1040</v>
      </c>
      <c r="O3990" t="s">
        <v>43</v>
      </c>
      <c r="P3990" t="s">
        <v>109</v>
      </c>
      <c r="Q3990" t="s">
        <v>109</v>
      </c>
      <c r="R3990" t="s">
        <v>110</v>
      </c>
      <c r="T3990" t="s">
        <v>111</v>
      </c>
      <c r="U3990" t="s">
        <v>50</v>
      </c>
      <c r="V3990">
        <v>1</v>
      </c>
      <c r="W3990">
        <v>1</v>
      </c>
      <c r="X3990" t="s">
        <v>681</v>
      </c>
      <c r="Y3990" t="s">
        <v>36</v>
      </c>
      <c r="Z3990" t="s">
        <v>42</v>
      </c>
      <c r="AA3990" t="s">
        <v>43</v>
      </c>
      <c r="AB3990">
        <v>21558</v>
      </c>
      <c r="AC3990" s="1">
        <v>44890</v>
      </c>
      <c r="AD3990" t="s">
        <v>97</v>
      </c>
      <c r="AE3990" t="s">
        <v>112</v>
      </c>
      <c r="AF3990">
        <v>0</v>
      </c>
      <c r="AG3990" t="s">
        <v>46</v>
      </c>
      <c r="AH3990" s="1">
        <v>44890</v>
      </c>
      <c r="AK3990">
        <f>Tabla_Consulta_desde_TMS8[[#This Row],[idpedido]]</f>
        <v>467360</v>
      </c>
    </row>
    <row r="3991" spans="1:37" x14ac:dyDescent="0.25">
      <c r="A3991" t="str">
        <f>Tabla_Consulta_desde_TMS8[[#This Row],[Nro_Referencia]]</f>
        <v>373029</v>
      </c>
      <c r="B3991">
        <v>467361</v>
      </c>
      <c r="C3991" t="s">
        <v>19487</v>
      </c>
      <c r="D3991" t="s">
        <v>680</v>
      </c>
      <c r="E3991" t="s">
        <v>47</v>
      </c>
      <c r="F3991" t="s">
        <v>33</v>
      </c>
      <c r="G3991" t="s">
        <v>19488</v>
      </c>
      <c r="H3991" s="1">
        <v>44889</v>
      </c>
      <c r="I3991" t="s">
        <v>34</v>
      </c>
      <c r="J3991" s="1">
        <v>44890</v>
      </c>
      <c r="K3991" t="s">
        <v>19489</v>
      </c>
      <c r="L3991" t="s">
        <v>19490</v>
      </c>
      <c r="M3991" t="s">
        <v>19491</v>
      </c>
      <c r="N3991" t="s">
        <v>19492</v>
      </c>
      <c r="O3991" t="s">
        <v>43</v>
      </c>
      <c r="P3991" t="s">
        <v>68</v>
      </c>
      <c r="Q3991" t="s">
        <v>68</v>
      </c>
      <c r="R3991" t="s">
        <v>69</v>
      </c>
      <c r="T3991" t="s">
        <v>111</v>
      </c>
      <c r="U3991" t="s">
        <v>71</v>
      </c>
      <c r="V3991">
        <v>1</v>
      </c>
      <c r="W3991">
        <v>1</v>
      </c>
      <c r="X3991" t="s">
        <v>681</v>
      </c>
      <c r="Y3991" t="s">
        <v>36</v>
      </c>
      <c r="Z3991" t="s">
        <v>42</v>
      </c>
      <c r="AA3991" t="s">
        <v>43</v>
      </c>
      <c r="AB3991">
        <v>21574</v>
      </c>
      <c r="AC3991" s="1">
        <v>44890</v>
      </c>
      <c r="AD3991" t="s">
        <v>97</v>
      </c>
      <c r="AE3991" t="s">
        <v>122</v>
      </c>
      <c r="AF3991">
        <v>0</v>
      </c>
      <c r="AG3991" t="s">
        <v>46</v>
      </c>
      <c r="AH3991" s="1">
        <v>44890</v>
      </c>
      <c r="AK3991">
        <f>Tabla_Consulta_desde_TMS8[[#This Row],[idpedido]]</f>
        <v>467361</v>
      </c>
    </row>
    <row r="3992" spans="1:37" x14ac:dyDescent="0.25">
      <c r="A3992" t="str">
        <f>Tabla_Consulta_desde_TMS8[[#This Row],[Nro_Referencia]]</f>
        <v>373039</v>
      </c>
      <c r="B3992">
        <v>467362</v>
      </c>
      <c r="C3992" t="s">
        <v>19493</v>
      </c>
      <c r="D3992" t="s">
        <v>680</v>
      </c>
      <c r="E3992" t="s">
        <v>47</v>
      </c>
      <c r="F3992" t="s">
        <v>33</v>
      </c>
      <c r="G3992" t="s">
        <v>19494</v>
      </c>
      <c r="H3992" s="1">
        <v>44889</v>
      </c>
      <c r="I3992" t="s">
        <v>34</v>
      </c>
      <c r="J3992" s="1">
        <v>44890</v>
      </c>
      <c r="K3992" t="s">
        <v>19495</v>
      </c>
      <c r="L3992" t="s">
        <v>19496</v>
      </c>
      <c r="M3992" t="s">
        <v>19497</v>
      </c>
      <c r="N3992" t="s">
        <v>19498</v>
      </c>
      <c r="O3992" t="s">
        <v>43</v>
      </c>
      <c r="P3992" t="s">
        <v>68</v>
      </c>
      <c r="Q3992" t="s">
        <v>68</v>
      </c>
      <c r="R3992" t="s">
        <v>69</v>
      </c>
      <c r="T3992" t="s">
        <v>111</v>
      </c>
      <c r="U3992" t="s">
        <v>71</v>
      </c>
      <c r="V3992">
        <v>1</v>
      </c>
      <c r="W3992">
        <v>1</v>
      </c>
      <c r="X3992" t="s">
        <v>681</v>
      </c>
      <c r="Y3992" t="s">
        <v>36</v>
      </c>
      <c r="Z3992" t="s">
        <v>42</v>
      </c>
      <c r="AA3992" t="s">
        <v>43</v>
      </c>
      <c r="AB3992">
        <v>21569</v>
      </c>
      <c r="AC3992" s="1">
        <v>44890</v>
      </c>
      <c r="AD3992" t="s">
        <v>97</v>
      </c>
      <c r="AE3992" t="s">
        <v>180</v>
      </c>
      <c r="AF3992">
        <v>0</v>
      </c>
      <c r="AG3992" t="s">
        <v>46</v>
      </c>
      <c r="AH3992" s="1">
        <v>44890</v>
      </c>
      <c r="AK3992">
        <f>Tabla_Consulta_desde_TMS8[[#This Row],[idpedido]]</f>
        <v>467362</v>
      </c>
    </row>
    <row r="3993" spans="1:37" x14ac:dyDescent="0.25">
      <c r="A3993" t="str">
        <f>Tabla_Consulta_desde_TMS8[[#This Row],[Nro_Referencia]]</f>
        <v>373040</v>
      </c>
      <c r="B3993">
        <v>467363</v>
      </c>
      <c r="C3993" t="s">
        <v>19499</v>
      </c>
      <c r="D3993" t="s">
        <v>680</v>
      </c>
      <c r="E3993" t="s">
        <v>47</v>
      </c>
      <c r="F3993" t="s">
        <v>33</v>
      </c>
      <c r="G3993" t="s">
        <v>19500</v>
      </c>
      <c r="H3993" s="1">
        <v>44889</v>
      </c>
      <c r="I3993" t="s">
        <v>34</v>
      </c>
      <c r="J3993" s="1">
        <v>44893</v>
      </c>
      <c r="K3993" t="s">
        <v>19501</v>
      </c>
      <c r="L3993" t="s">
        <v>19502</v>
      </c>
      <c r="M3993" t="s">
        <v>19503</v>
      </c>
      <c r="N3993" t="s">
        <v>19504</v>
      </c>
      <c r="O3993" t="s">
        <v>43</v>
      </c>
      <c r="P3993" t="s">
        <v>204</v>
      </c>
      <c r="Q3993" t="s">
        <v>204</v>
      </c>
      <c r="R3993" t="s">
        <v>49</v>
      </c>
      <c r="T3993" t="s">
        <v>40</v>
      </c>
      <c r="U3993" t="s">
        <v>50</v>
      </c>
      <c r="V3993">
        <v>1</v>
      </c>
      <c r="W3993">
        <v>1</v>
      </c>
      <c r="X3993" t="s">
        <v>681</v>
      </c>
      <c r="Y3993" t="s">
        <v>36</v>
      </c>
      <c r="Z3993" t="s">
        <v>42</v>
      </c>
      <c r="AA3993" t="s">
        <v>43</v>
      </c>
      <c r="AB3993">
        <v>21546</v>
      </c>
      <c r="AC3993" s="1">
        <v>44890</v>
      </c>
      <c r="AD3993" t="s">
        <v>44</v>
      </c>
      <c r="AE3993" t="s">
        <v>65</v>
      </c>
      <c r="AF3993">
        <v>1</v>
      </c>
      <c r="AG3993" t="s">
        <v>46</v>
      </c>
      <c r="AH3993" s="1">
        <v>44893</v>
      </c>
      <c r="AJ3993" t="s">
        <v>19505</v>
      </c>
      <c r="AK3993">
        <f>Tabla_Consulta_desde_TMS8[[#This Row],[idpedido]]</f>
        <v>467363</v>
      </c>
    </row>
    <row r="3994" spans="1:37" x14ac:dyDescent="0.25">
      <c r="A3994" t="str">
        <f>Tabla_Consulta_desde_TMS8[[#This Row],[Nro_Referencia]]</f>
        <v>373042</v>
      </c>
      <c r="B3994">
        <v>467364</v>
      </c>
      <c r="C3994" t="s">
        <v>19506</v>
      </c>
      <c r="D3994" t="s">
        <v>680</v>
      </c>
      <c r="E3994" t="s">
        <v>47</v>
      </c>
      <c r="F3994" t="s">
        <v>33</v>
      </c>
      <c r="G3994" t="s">
        <v>19507</v>
      </c>
      <c r="H3994" s="1">
        <v>44889</v>
      </c>
      <c r="I3994" t="s">
        <v>34</v>
      </c>
      <c r="J3994" s="1">
        <v>44890</v>
      </c>
      <c r="K3994" t="s">
        <v>1187</v>
      </c>
      <c r="L3994" t="s">
        <v>1188</v>
      </c>
      <c r="M3994" t="s">
        <v>872</v>
      </c>
      <c r="N3994" t="s">
        <v>873</v>
      </c>
      <c r="O3994" t="s">
        <v>43</v>
      </c>
      <c r="P3994" t="s">
        <v>38</v>
      </c>
      <c r="Q3994" t="s">
        <v>38</v>
      </c>
      <c r="R3994" t="s">
        <v>39</v>
      </c>
      <c r="T3994" t="s">
        <v>103</v>
      </c>
      <c r="U3994" t="s">
        <v>41</v>
      </c>
      <c r="V3994">
        <v>1</v>
      </c>
      <c r="W3994">
        <v>1</v>
      </c>
      <c r="X3994" t="s">
        <v>681</v>
      </c>
      <c r="Y3994" t="s">
        <v>36</v>
      </c>
      <c r="Z3994" t="s">
        <v>42</v>
      </c>
      <c r="AA3994" t="s">
        <v>43</v>
      </c>
      <c r="AB3994">
        <v>21554</v>
      </c>
      <c r="AC3994" s="1">
        <v>44890</v>
      </c>
      <c r="AD3994" t="s">
        <v>97</v>
      </c>
      <c r="AE3994" t="s">
        <v>430</v>
      </c>
      <c r="AF3994">
        <v>0</v>
      </c>
      <c r="AG3994" t="s">
        <v>46</v>
      </c>
      <c r="AH3994" s="1">
        <v>44890</v>
      </c>
      <c r="AK3994">
        <f>Tabla_Consulta_desde_TMS8[[#This Row],[idpedido]]</f>
        <v>467364</v>
      </c>
    </row>
    <row r="3995" spans="1:37" x14ac:dyDescent="0.25">
      <c r="A3995" t="str">
        <f>Tabla_Consulta_desde_TMS8[[#This Row],[Nro_Referencia]]</f>
        <v>373051</v>
      </c>
      <c r="B3995">
        <v>467365</v>
      </c>
      <c r="C3995" t="s">
        <v>19508</v>
      </c>
      <c r="D3995" t="s">
        <v>680</v>
      </c>
      <c r="E3995" t="s">
        <v>47</v>
      </c>
      <c r="F3995" t="s">
        <v>33</v>
      </c>
      <c r="G3995" t="s">
        <v>19509</v>
      </c>
      <c r="H3995" s="1">
        <v>44889</v>
      </c>
      <c r="I3995" t="s">
        <v>34</v>
      </c>
      <c r="J3995" s="1">
        <v>44890</v>
      </c>
      <c r="K3995" t="s">
        <v>19510</v>
      </c>
      <c r="L3995" t="s">
        <v>19511</v>
      </c>
      <c r="M3995" t="s">
        <v>19203</v>
      </c>
      <c r="N3995" t="s">
        <v>19512</v>
      </c>
      <c r="O3995" t="s">
        <v>43</v>
      </c>
      <c r="P3995" t="s">
        <v>38</v>
      </c>
      <c r="Q3995" t="s">
        <v>38</v>
      </c>
      <c r="R3995" t="s">
        <v>39</v>
      </c>
      <c r="T3995" t="s">
        <v>103</v>
      </c>
      <c r="U3995" t="s">
        <v>41</v>
      </c>
      <c r="V3995">
        <v>1</v>
      </c>
      <c r="W3995">
        <v>1</v>
      </c>
      <c r="X3995" t="s">
        <v>681</v>
      </c>
      <c r="Y3995" t="s">
        <v>36</v>
      </c>
      <c r="Z3995" t="s">
        <v>42</v>
      </c>
      <c r="AA3995" t="s">
        <v>43</v>
      </c>
      <c r="AB3995">
        <v>21560</v>
      </c>
      <c r="AC3995" s="1">
        <v>44890</v>
      </c>
      <c r="AD3995" t="s">
        <v>97</v>
      </c>
      <c r="AE3995" t="s">
        <v>481</v>
      </c>
      <c r="AF3995">
        <v>0</v>
      </c>
      <c r="AG3995" t="s">
        <v>46</v>
      </c>
      <c r="AH3995" s="1">
        <v>44890</v>
      </c>
      <c r="AK3995">
        <f>Tabla_Consulta_desde_TMS8[[#This Row],[idpedido]]</f>
        <v>467365</v>
      </c>
    </row>
    <row r="3996" spans="1:37" x14ac:dyDescent="0.25">
      <c r="A3996" t="str">
        <f>Tabla_Consulta_desde_TMS8[[#This Row],[Nro_Referencia]]</f>
        <v>373052</v>
      </c>
      <c r="B3996">
        <v>467366</v>
      </c>
      <c r="C3996" t="s">
        <v>19513</v>
      </c>
      <c r="D3996" t="s">
        <v>680</v>
      </c>
      <c r="E3996" t="s">
        <v>47</v>
      </c>
      <c r="F3996" t="s">
        <v>33</v>
      </c>
      <c r="G3996" t="s">
        <v>19514</v>
      </c>
      <c r="H3996" s="1">
        <v>44889</v>
      </c>
      <c r="I3996" t="s">
        <v>34</v>
      </c>
      <c r="J3996" s="1">
        <v>44890</v>
      </c>
      <c r="K3996" t="s">
        <v>19515</v>
      </c>
      <c r="L3996" t="s">
        <v>19516</v>
      </c>
      <c r="M3996" t="s">
        <v>19517</v>
      </c>
      <c r="N3996" t="s">
        <v>19518</v>
      </c>
      <c r="O3996" t="s">
        <v>43</v>
      </c>
      <c r="P3996" t="s">
        <v>68</v>
      </c>
      <c r="Q3996" t="s">
        <v>68</v>
      </c>
      <c r="R3996" t="s">
        <v>69</v>
      </c>
      <c r="T3996" t="s">
        <v>111</v>
      </c>
      <c r="U3996" t="s">
        <v>71</v>
      </c>
      <c r="V3996">
        <v>1</v>
      </c>
      <c r="W3996">
        <v>1</v>
      </c>
      <c r="X3996" t="s">
        <v>681</v>
      </c>
      <c r="Y3996" t="s">
        <v>36</v>
      </c>
      <c r="Z3996" t="s">
        <v>42</v>
      </c>
      <c r="AA3996" t="s">
        <v>43</v>
      </c>
      <c r="AB3996">
        <v>21571</v>
      </c>
      <c r="AC3996" s="1">
        <v>44890</v>
      </c>
      <c r="AD3996" t="s">
        <v>97</v>
      </c>
      <c r="AE3996" t="s">
        <v>143</v>
      </c>
      <c r="AF3996">
        <v>0</v>
      </c>
      <c r="AG3996" t="s">
        <v>46</v>
      </c>
      <c r="AH3996" s="1">
        <v>44890</v>
      </c>
      <c r="AK3996">
        <f>Tabla_Consulta_desde_TMS8[[#This Row],[idpedido]]</f>
        <v>467366</v>
      </c>
    </row>
    <row r="3997" spans="1:37" x14ac:dyDescent="0.25">
      <c r="A3997" t="str">
        <f>Tabla_Consulta_desde_TMS8[[#This Row],[Nro_Referencia]]</f>
        <v>373053</v>
      </c>
      <c r="B3997">
        <v>467367</v>
      </c>
      <c r="C3997" t="s">
        <v>19519</v>
      </c>
      <c r="D3997" t="s">
        <v>680</v>
      </c>
      <c r="E3997" t="s">
        <v>47</v>
      </c>
      <c r="F3997" t="s">
        <v>33</v>
      </c>
      <c r="G3997" t="s">
        <v>19520</v>
      </c>
      <c r="H3997" s="1">
        <v>44889</v>
      </c>
      <c r="I3997" t="s">
        <v>34</v>
      </c>
      <c r="J3997" s="1">
        <v>44890</v>
      </c>
      <c r="K3997" t="s">
        <v>19521</v>
      </c>
      <c r="L3997" t="s">
        <v>3110</v>
      </c>
      <c r="M3997" t="s">
        <v>3033</v>
      </c>
      <c r="N3997" t="s">
        <v>19522</v>
      </c>
      <c r="O3997" t="s">
        <v>43</v>
      </c>
      <c r="P3997" t="s">
        <v>68</v>
      </c>
      <c r="Q3997" t="s">
        <v>68</v>
      </c>
      <c r="R3997" t="s">
        <v>69</v>
      </c>
      <c r="T3997" t="s">
        <v>40</v>
      </c>
      <c r="U3997" t="s">
        <v>71</v>
      </c>
      <c r="V3997">
        <v>1</v>
      </c>
      <c r="W3997">
        <v>1</v>
      </c>
      <c r="X3997" t="s">
        <v>681</v>
      </c>
      <c r="Y3997" t="s">
        <v>36</v>
      </c>
      <c r="Z3997" t="s">
        <v>42</v>
      </c>
      <c r="AA3997" t="s">
        <v>43</v>
      </c>
      <c r="AB3997">
        <v>21546</v>
      </c>
      <c r="AC3997" s="1">
        <v>44890</v>
      </c>
      <c r="AD3997" t="s">
        <v>44</v>
      </c>
      <c r="AE3997" t="s">
        <v>65</v>
      </c>
      <c r="AF3997">
        <v>0</v>
      </c>
      <c r="AG3997" t="s">
        <v>46</v>
      </c>
      <c r="AH3997" s="1">
        <v>44890</v>
      </c>
      <c r="AJ3997" t="s">
        <v>19523</v>
      </c>
      <c r="AK3997">
        <f>Tabla_Consulta_desde_TMS8[[#This Row],[idpedido]]</f>
        <v>467367</v>
      </c>
    </row>
    <row r="3998" spans="1:37" x14ac:dyDescent="0.25">
      <c r="A3998" t="str">
        <f>Tabla_Consulta_desde_TMS8[[#This Row],[Nro_Referencia]]</f>
        <v>373055</v>
      </c>
      <c r="B3998">
        <v>467368</v>
      </c>
      <c r="C3998" t="s">
        <v>19524</v>
      </c>
      <c r="D3998" t="s">
        <v>680</v>
      </c>
      <c r="E3998" t="s">
        <v>47</v>
      </c>
      <c r="F3998" t="s">
        <v>33</v>
      </c>
      <c r="G3998" t="s">
        <v>19525</v>
      </c>
      <c r="H3998" s="1">
        <v>44889</v>
      </c>
      <c r="I3998" t="s">
        <v>470</v>
      </c>
      <c r="J3998" s="1">
        <v>44895</v>
      </c>
      <c r="K3998" t="s">
        <v>19526</v>
      </c>
      <c r="L3998" t="s">
        <v>19527</v>
      </c>
      <c r="M3998" t="s">
        <v>19528</v>
      </c>
      <c r="N3998" t="s">
        <v>19529</v>
      </c>
      <c r="P3998" t="s">
        <v>68</v>
      </c>
      <c r="Q3998" t="s">
        <v>68</v>
      </c>
      <c r="R3998" t="s">
        <v>69</v>
      </c>
      <c r="T3998" t="s">
        <v>40</v>
      </c>
      <c r="U3998" t="s">
        <v>71</v>
      </c>
      <c r="V3998">
        <v>1</v>
      </c>
      <c r="W3998">
        <v>1</v>
      </c>
      <c r="X3998" t="s">
        <v>681</v>
      </c>
      <c r="Y3998" t="s">
        <v>36</v>
      </c>
      <c r="Z3998" t="s">
        <v>42</v>
      </c>
      <c r="AA3998" t="s">
        <v>43</v>
      </c>
      <c r="AB3998">
        <v>21689</v>
      </c>
      <c r="AC3998" s="1">
        <v>44894</v>
      </c>
      <c r="AD3998" t="s">
        <v>44</v>
      </c>
      <c r="AE3998" t="s">
        <v>45</v>
      </c>
      <c r="AF3998">
        <v>2</v>
      </c>
      <c r="AG3998" t="s">
        <v>52</v>
      </c>
      <c r="AH3998" s="1">
        <v>44895</v>
      </c>
      <c r="AI3998" t="s">
        <v>515</v>
      </c>
      <c r="AJ3998" t="s">
        <v>59238</v>
      </c>
      <c r="AK3998">
        <f>Tabla_Consulta_desde_TMS8[[#This Row],[idpedido]]</f>
        <v>467368</v>
      </c>
    </row>
    <row r="3999" spans="1:37" x14ac:dyDescent="0.25">
      <c r="A3999" t="str">
        <f>Tabla_Consulta_desde_TMS8[[#This Row],[Nro_Referencia]]</f>
        <v>373059</v>
      </c>
      <c r="B3999">
        <v>467369</v>
      </c>
      <c r="C3999" t="s">
        <v>19530</v>
      </c>
      <c r="D3999" t="s">
        <v>680</v>
      </c>
      <c r="E3999" t="s">
        <v>47</v>
      </c>
      <c r="F3999" t="s">
        <v>33</v>
      </c>
      <c r="G3999" t="s">
        <v>19531</v>
      </c>
      <c r="H3999" s="1">
        <v>44889</v>
      </c>
      <c r="I3999" t="s">
        <v>34</v>
      </c>
      <c r="J3999" s="1">
        <v>44890</v>
      </c>
      <c r="K3999" t="s">
        <v>19532</v>
      </c>
      <c r="L3999" t="s">
        <v>19533</v>
      </c>
      <c r="M3999" t="s">
        <v>19534</v>
      </c>
      <c r="N3999" t="s">
        <v>19535</v>
      </c>
      <c r="O3999" t="s">
        <v>43</v>
      </c>
      <c r="P3999" t="s">
        <v>86</v>
      </c>
      <c r="Q3999" t="s">
        <v>86</v>
      </c>
      <c r="R3999" t="s">
        <v>87</v>
      </c>
      <c r="S3999" t="s">
        <v>86</v>
      </c>
      <c r="T3999" t="s">
        <v>40</v>
      </c>
      <c r="U3999" t="s">
        <v>50</v>
      </c>
      <c r="V3999">
        <v>1</v>
      </c>
      <c r="W3999">
        <v>1</v>
      </c>
      <c r="X3999" t="s">
        <v>681</v>
      </c>
      <c r="Y3999" t="s">
        <v>36</v>
      </c>
      <c r="Z3999" t="s">
        <v>42</v>
      </c>
      <c r="AA3999" t="s">
        <v>43</v>
      </c>
      <c r="AB3999">
        <v>21546</v>
      </c>
      <c r="AC3999" s="1">
        <v>44890</v>
      </c>
      <c r="AD3999" t="s">
        <v>44</v>
      </c>
      <c r="AE3999" t="s">
        <v>65</v>
      </c>
      <c r="AF3999">
        <v>0</v>
      </c>
      <c r="AG3999" t="s">
        <v>46</v>
      </c>
      <c r="AH3999" s="1">
        <v>44890</v>
      </c>
      <c r="AJ3999" t="s">
        <v>19536</v>
      </c>
      <c r="AK3999">
        <f>Tabla_Consulta_desde_TMS8[[#This Row],[idpedido]]</f>
        <v>467369</v>
      </c>
    </row>
    <row r="4000" spans="1:37" x14ac:dyDescent="0.25">
      <c r="A4000" t="str">
        <f>Tabla_Consulta_desde_TMS8[[#This Row],[Nro_Referencia]]</f>
        <v>373061</v>
      </c>
      <c r="B4000">
        <v>467370</v>
      </c>
      <c r="C4000" t="s">
        <v>19537</v>
      </c>
      <c r="D4000" t="s">
        <v>680</v>
      </c>
      <c r="E4000" t="s">
        <v>47</v>
      </c>
      <c r="F4000" t="s">
        <v>33</v>
      </c>
      <c r="G4000" t="s">
        <v>19538</v>
      </c>
      <c r="H4000" s="1">
        <v>44889</v>
      </c>
      <c r="I4000" t="s">
        <v>34</v>
      </c>
      <c r="J4000" s="1">
        <v>44890</v>
      </c>
      <c r="K4000" t="s">
        <v>19539</v>
      </c>
      <c r="L4000" t="s">
        <v>19540</v>
      </c>
      <c r="M4000" t="s">
        <v>19541</v>
      </c>
      <c r="N4000" t="s">
        <v>959</v>
      </c>
      <c r="O4000" t="s">
        <v>43</v>
      </c>
      <c r="P4000" t="s">
        <v>86</v>
      </c>
      <c r="Q4000" t="s">
        <v>86</v>
      </c>
      <c r="R4000" t="s">
        <v>87</v>
      </c>
      <c r="S4000" t="s">
        <v>86</v>
      </c>
      <c r="T4000" t="s">
        <v>40</v>
      </c>
      <c r="U4000" t="s">
        <v>50</v>
      </c>
      <c r="V4000">
        <v>1</v>
      </c>
      <c r="W4000">
        <v>1</v>
      </c>
      <c r="X4000" t="s">
        <v>681</v>
      </c>
      <c r="Y4000" t="s">
        <v>36</v>
      </c>
      <c r="Z4000" t="s">
        <v>42</v>
      </c>
      <c r="AA4000" t="s">
        <v>43</v>
      </c>
      <c r="AB4000">
        <v>21546</v>
      </c>
      <c r="AC4000" s="1">
        <v>44890</v>
      </c>
      <c r="AD4000" t="s">
        <v>44</v>
      </c>
      <c r="AE4000" t="s">
        <v>65</v>
      </c>
      <c r="AF4000">
        <v>0</v>
      </c>
      <c r="AG4000" t="s">
        <v>46</v>
      </c>
      <c r="AH4000" s="1">
        <v>44890</v>
      </c>
      <c r="AJ4000" t="s">
        <v>19542</v>
      </c>
      <c r="AK4000">
        <f>Tabla_Consulta_desde_TMS8[[#This Row],[idpedido]]</f>
        <v>467370</v>
      </c>
    </row>
    <row r="4001" spans="1:37" x14ac:dyDescent="0.25">
      <c r="A4001" t="str">
        <f>Tabla_Consulta_desde_TMS8[[#This Row],[Nro_Referencia]]</f>
        <v>373062</v>
      </c>
      <c r="B4001">
        <v>467371</v>
      </c>
      <c r="C4001" t="s">
        <v>19543</v>
      </c>
      <c r="D4001" t="s">
        <v>680</v>
      </c>
      <c r="E4001" t="s">
        <v>47</v>
      </c>
      <c r="F4001" t="s">
        <v>33</v>
      </c>
      <c r="G4001" t="s">
        <v>19544</v>
      </c>
      <c r="H4001" s="1">
        <v>44889</v>
      </c>
      <c r="I4001" t="s">
        <v>34</v>
      </c>
      <c r="J4001" s="1">
        <v>44890</v>
      </c>
      <c r="K4001" t="s">
        <v>19545</v>
      </c>
      <c r="L4001" t="s">
        <v>19540</v>
      </c>
      <c r="M4001" t="s">
        <v>19546</v>
      </c>
      <c r="N4001" t="s">
        <v>959</v>
      </c>
      <c r="O4001" t="s">
        <v>43</v>
      </c>
      <c r="P4001" t="s">
        <v>86</v>
      </c>
      <c r="Q4001" t="s">
        <v>86</v>
      </c>
      <c r="R4001" t="s">
        <v>87</v>
      </c>
      <c r="S4001" t="s">
        <v>86</v>
      </c>
      <c r="T4001" t="s">
        <v>40</v>
      </c>
      <c r="U4001" t="s">
        <v>50</v>
      </c>
      <c r="V4001">
        <v>1</v>
      </c>
      <c r="W4001">
        <v>1</v>
      </c>
      <c r="X4001" t="s">
        <v>681</v>
      </c>
      <c r="Y4001" t="s">
        <v>36</v>
      </c>
      <c r="Z4001" t="s">
        <v>42</v>
      </c>
      <c r="AA4001" t="s">
        <v>43</v>
      </c>
      <c r="AB4001">
        <v>21546</v>
      </c>
      <c r="AC4001" s="1">
        <v>44890</v>
      </c>
      <c r="AD4001" t="s">
        <v>44</v>
      </c>
      <c r="AE4001" t="s">
        <v>65</v>
      </c>
      <c r="AF4001">
        <v>1</v>
      </c>
      <c r="AG4001" t="s">
        <v>46</v>
      </c>
      <c r="AH4001" s="1">
        <v>44890</v>
      </c>
      <c r="AJ4001" t="s">
        <v>19547</v>
      </c>
      <c r="AK4001">
        <f>Tabla_Consulta_desde_TMS8[[#This Row],[idpedido]]</f>
        <v>467371</v>
      </c>
    </row>
    <row r="4002" spans="1:37" x14ac:dyDescent="0.25">
      <c r="A4002" t="str">
        <f>Tabla_Consulta_desde_TMS8[[#This Row],[Nro_Referencia]]</f>
        <v>372968</v>
      </c>
      <c r="B4002">
        <v>467305</v>
      </c>
      <c r="C4002" t="s">
        <v>19548</v>
      </c>
      <c r="D4002" t="s">
        <v>680</v>
      </c>
      <c r="E4002" t="s">
        <v>47</v>
      </c>
      <c r="F4002" t="s">
        <v>460</v>
      </c>
      <c r="G4002" t="s">
        <v>19549</v>
      </c>
      <c r="H4002" s="1">
        <v>44889</v>
      </c>
      <c r="I4002" t="s">
        <v>34</v>
      </c>
      <c r="J4002" s="1">
        <v>44889</v>
      </c>
      <c r="K4002" t="s">
        <v>19550</v>
      </c>
      <c r="L4002" t="s">
        <v>19551</v>
      </c>
      <c r="M4002" t="s">
        <v>3173</v>
      </c>
      <c r="N4002" t="s">
        <v>19552</v>
      </c>
      <c r="O4002" t="s">
        <v>43</v>
      </c>
      <c r="P4002" t="s">
        <v>38</v>
      </c>
      <c r="Q4002" t="s">
        <v>38</v>
      </c>
      <c r="R4002" t="s">
        <v>39</v>
      </c>
      <c r="T4002" t="s">
        <v>292</v>
      </c>
      <c r="U4002" t="s">
        <v>41</v>
      </c>
      <c r="V4002">
        <v>1</v>
      </c>
      <c r="W4002">
        <v>1</v>
      </c>
      <c r="X4002" t="s">
        <v>681</v>
      </c>
      <c r="Y4002" t="s">
        <v>36</v>
      </c>
      <c r="Z4002" t="s">
        <v>42</v>
      </c>
      <c r="AA4002" t="s">
        <v>43</v>
      </c>
      <c r="AB4002">
        <v>21538</v>
      </c>
      <c r="AC4002" s="1">
        <v>44889</v>
      </c>
      <c r="AD4002" t="s">
        <v>292</v>
      </c>
      <c r="AE4002" t="s">
        <v>556</v>
      </c>
      <c r="AF4002">
        <v>0</v>
      </c>
      <c r="AG4002" t="s">
        <v>46</v>
      </c>
      <c r="AH4002" s="1">
        <v>44889</v>
      </c>
      <c r="AK4002">
        <f>Tabla_Consulta_desde_TMS8[[#This Row],[idpedido]]</f>
        <v>467305</v>
      </c>
    </row>
    <row r="4003" spans="1:37" x14ac:dyDescent="0.25">
      <c r="A4003" t="str">
        <f>Tabla_Consulta_desde_TMS8[[#This Row],[Nro_Referencia]]</f>
        <v>372976</v>
      </c>
      <c r="B4003">
        <v>467306</v>
      </c>
      <c r="C4003" t="s">
        <v>19553</v>
      </c>
      <c r="D4003" t="s">
        <v>680</v>
      </c>
      <c r="E4003" t="s">
        <v>47</v>
      </c>
      <c r="F4003" t="s">
        <v>460</v>
      </c>
      <c r="G4003" t="s">
        <v>19554</v>
      </c>
      <c r="H4003" s="1">
        <v>44889</v>
      </c>
      <c r="I4003" t="s">
        <v>34</v>
      </c>
      <c r="J4003" s="1">
        <v>44889</v>
      </c>
      <c r="K4003" t="s">
        <v>19555</v>
      </c>
      <c r="L4003" t="s">
        <v>6932</v>
      </c>
      <c r="M4003" t="s">
        <v>6933</v>
      </c>
      <c r="N4003" t="s">
        <v>19556</v>
      </c>
      <c r="O4003" t="s">
        <v>43</v>
      </c>
      <c r="P4003" t="s">
        <v>38</v>
      </c>
      <c r="Q4003" t="s">
        <v>38</v>
      </c>
      <c r="R4003" t="s">
        <v>39</v>
      </c>
      <c r="T4003" t="s">
        <v>461</v>
      </c>
      <c r="U4003" t="s">
        <v>41</v>
      </c>
      <c r="V4003">
        <v>1</v>
      </c>
      <c r="W4003">
        <v>1</v>
      </c>
      <c r="X4003" t="s">
        <v>681</v>
      </c>
      <c r="Y4003" t="s">
        <v>36</v>
      </c>
      <c r="Z4003" t="s">
        <v>42</v>
      </c>
      <c r="AA4003" t="s">
        <v>43</v>
      </c>
      <c r="AB4003">
        <v>21539</v>
      </c>
      <c r="AC4003" s="1">
        <v>44889</v>
      </c>
      <c r="AD4003" t="s">
        <v>461</v>
      </c>
      <c r="AE4003" t="s">
        <v>462</v>
      </c>
      <c r="AF4003">
        <v>0</v>
      </c>
      <c r="AG4003" t="s">
        <v>46</v>
      </c>
      <c r="AH4003" s="1">
        <v>44889</v>
      </c>
      <c r="AK4003">
        <f>Tabla_Consulta_desde_TMS8[[#This Row],[idpedido]]</f>
        <v>467306</v>
      </c>
    </row>
    <row r="4004" spans="1:37" x14ac:dyDescent="0.25">
      <c r="A4004" t="str">
        <f>Tabla_Consulta_desde_TMS8[[#This Row],[Nro_Referencia]]</f>
        <v>372996</v>
      </c>
      <c r="B4004">
        <v>467307</v>
      </c>
      <c r="C4004" t="s">
        <v>19557</v>
      </c>
      <c r="D4004" t="s">
        <v>680</v>
      </c>
      <c r="E4004" t="s">
        <v>47</v>
      </c>
      <c r="F4004" t="s">
        <v>460</v>
      </c>
      <c r="G4004" t="s">
        <v>19558</v>
      </c>
      <c r="H4004" s="1">
        <v>44889</v>
      </c>
      <c r="I4004" t="s">
        <v>34</v>
      </c>
      <c r="J4004" s="1">
        <v>44889</v>
      </c>
      <c r="K4004" t="s">
        <v>19559</v>
      </c>
      <c r="L4004" t="s">
        <v>19560</v>
      </c>
      <c r="M4004" t="s">
        <v>19561</v>
      </c>
      <c r="N4004" t="s">
        <v>19562</v>
      </c>
      <c r="O4004" t="s">
        <v>43</v>
      </c>
      <c r="P4004" t="s">
        <v>38</v>
      </c>
      <c r="Q4004" t="s">
        <v>38</v>
      </c>
      <c r="R4004" t="s">
        <v>39</v>
      </c>
      <c r="T4004" t="s">
        <v>461</v>
      </c>
      <c r="U4004" t="s">
        <v>41</v>
      </c>
      <c r="V4004">
        <v>1</v>
      </c>
      <c r="W4004">
        <v>1</v>
      </c>
      <c r="X4004" t="s">
        <v>681</v>
      </c>
      <c r="Y4004" t="s">
        <v>36</v>
      </c>
      <c r="Z4004" t="s">
        <v>42</v>
      </c>
      <c r="AA4004" t="s">
        <v>43</v>
      </c>
      <c r="AB4004">
        <v>21539</v>
      </c>
      <c r="AC4004" s="1">
        <v>44889</v>
      </c>
      <c r="AD4004" t="s">
        <v>461</v>
      </c>
      <c r="AE4004" t="s">
        <v>462</v>
      </c>
      <c r="AF4004">
        <v>0</v>
      </c>
      <c r="AG4004" t="s">
        <v>46</v>
      </c>
      <c r="AH4004" s="1">
        <v>44889</v>
      </c>
      <c r="AK4004">
        <f>Tabla_Consulta_desde_TMS8[[#This Row],[idpedido]]</f>
        <v>467307</v>
      </c>
    </row>
    <row r="4005" spans="1:37" x14ac:dyDescent="0.25">
      <c r="A4005" t="str">
        <f>Tabla_Consulta_desde_TMS8[[#This Row],[Nro_Referencia]]</f>
        <v>373004</v>
      </c>
      <c r="B4005">
        <v>467308</v>
      </c>
      <c r="C4005" t="s">
        <v>19563</v>
      </c>
      <c r="D4005" t="s">
        <v>680</v>
      </c>
      <c r="E4005" t="s">
        <v>47</v>
      </c>
      <c r="F4005" t="s">
        <v>460</v>
      </c>
      <c r="G4005" t="s">
        <v>19564</v>
      </c>
      <c r="H4005" s="1">
        <v>44889</v>
      </c>
      <c r="I4005" t="s">
        <v>34</v>
      </c>
      <c r="J4005" s="1">
        <v>44889</v>
      </c>
      <c r="K4005" t="s">
        <v>985</v>
      </c>
      <c r="L4005" t="s">
        <v>2701</v>
      </c>
      <c r="M4005" t="s">
        <v>986</v>
      </c>
      <c r="N4005" t="s">
        <v>987</v>
      </c>
      <c r="O4005" t="s">
        <v>43</v>
      </c>
      <c r="P4005" t="s">
        <v>38</v>
      </c>
      <c r="Q4005" t="s">
        <v>38</v>
      </c>
      <c r="R4005" t="s">
        <v>39</v>
      </c>
      <c r="T4005" t="s">
        <v>461</v>
      </c>
      <c r="U4005" t="s">
        <v>41</v>
      </c>
      <c r="V4005">
        <v>1</v>
      </c>
      <c r="W4005">
        <v>1</v>
      </c>
      <c r="X4005" t="s">
        <v>681</v>
      </c>
      <c r="Y4005" t="s">
        <v>36</v>
      </c>
      <c r="Z4005" t="s">
        <v>42</v>
      </c>
      <c r="AA4005" t="s">
        <v>43</v>
      </c>
      <c r="AB4005">
        <v>21539</v>
      </c>
      <c r="AC4005" s="1">
        <v>44889</v>
      </c>
      <c r="AD4005" t="s">
        <v>461</v>
      </c>
      <c r="AE4005" t="s">
        <v>462</v>
      </c>
      <c r="AF4005">
        <v>0</v>
      </c>
      <c r="AG4005" t="s">
        <v>46</v>
      </c>
      <c r="AH4005" s="1">
        <v>44889</v>
      </c>
      <c r="AK4005">
        <f>Tabla_Consulta_desde_TMS8[[#This Row],[idpedido]]</f>
        <v>467308</v>
      </c>
    </row>
    <row r="4006" spans="1:37" x14ac:dyDescent="0.25">
      <c r="A4006" t="str">
        <f>Tabla_Consulta_desde_TMS8[[#This Row],[Nro_Referencia]]</f>
        <v>373006</v>
      </c>
      <c r="B4006">
        <v>467309</v>
      </c>
      <c r="C4006" t="s">
        <v>19565</v>
      </c>
      <c r="D4006" t="s">
        <v>680</v>
      </c>
      <c r="E4006" t="s">
        <v>47</v>
      </c>
      <c r="F4006" t="s">
        <v>460</v>
      </c>
      <c r="G4006" t="s">
        <v>19566</v>
      </c>
      <c r="H4006" s="1">
        <v>44889</v>
      </c>
      <c r="I4006" t="s">
        <v>34</v>
      </c>
      <c r="J4006" s="1">
        <v>44889</v>
      </c>
      <c r="K4006" t="s">
        <v>5891</v>
      </c>
      <c r="L4006" t="s">
        <v>19567</v>
      </c>
      <c r="M4006" t="s">
        <v>1435</v>
      </c>
      <c r="N4006" t="s">
        <v>19568</v>
      </c>
      <c r="O4006" t="s">
        <v>43</v>
      </c>
      <c r="P4006" t="s">
        <v>38</v>
      </c>
      <c r="Q4006" t="s">
        <v>38</v>
      </c>
      <c r="R4006" t="s">
        <v>39</v>
      </c>
      <c r="T4006" t="s">
        <v>461</v>
      </c>
      <c r="U4006" t="s">
        <v>41</v>
      </c>
      <c r="V4006">
        <v>1</v>
      </c>
      <c r="W4006">
        <v>1</v>
      </c>
      <c r="X4006" t="s">
        <v>681</v>
      </c>
      <c r="Y4006" t="s">
        <v>36</v>
      </c>
      <c r="Z4006" t="s">
        <v>42</v>
      </c>
      <c r="AA4006" t="s">
        <v>43</v>
      </c>
      <c r="AB4006">
        <v>21539</v>
      </c>
      <c r="AC4006" s="1">
        <v>44889</v>
      </c>
      <c r="AD4006" t="s">
        <v>461</v>
      </c>
      <c r="AE4006" t="s">
        <v>462</v>
      </c>
      <c r="AF4006">
        <v>0</v>
      </c>
      <c r="AG4006" t="s">
        <v>46</v>
      </c>
      <c r="AH4006" s="1">
        <v>44889</v>
      </c>
      <c r="AK4006">
        <f>Tabla_Consulta_desde_TMS8[[#This Row],[idpedido]]</f>
        <v>467309</v>
      </c>
    </row>
    <row r="4007" spans="1:37" x14ac:dyDescent="0.25">
      <c r="A4007" t="str">
        <f>Tabla_Consulta_desde_TMS8[[#This Row],[Nro_Referencia]]</f>
        <v>373041</v>
      </c>
      <c r="B4007">
        <v>467310</v>
      </c>
      <c r="C4007" t="s">
        <v>19569</v>
      </c>
      <c r="D4007" t="s">
        <v>680</v>
      </c>
      <c r="E4007" t="s">
        <v>47</v>
      </c>
      <c r="F4007" t="s">
        <v>460</v>
      </c>
      <c r="G4007" t="s">
        <v>19570</v>
      </c>
      <c r="H4007" s="1">
        <v>44889</v>
      </c>
      <c r="I4007" t="s">
        <v>34</v>
      </c>
      <c r="J4007" s="1">
        <v>44889</v>
      </c>
      <c r="K4007" t="s">
        <v>19571</v>
      </c>
      <c r="L4007" t="s">
        <v>19572</v>
      </c>
      <c r="M4007" t="s">
        <v>1141</v>
      </c>
      <c r="N4007" t="s">
        <v>19573</v>
      </c>
      <c r="O4007" t="s">
        <v>43</v>
      </c>
      <c r="P4007" t="s">
        <v>38</v>
      </c>
      <c r="Q4007" t="s">
        <v>38</v>
      </c>
      <c r="R4007" t="s">
        <v>39</v>
      </c>
      <c r="T4007" t="s">
        <v>461</v>
      </c>
      <c r="U4007" t="s">
        <v>41</v>
      </c>
      <c r="V4007">
        <v>1</v>
      </c>
      <c r="W4007">
        <v>1</v>
      </c>
      <c r="X4007" t="s">
        <v>681</v>
      </c>
      <c r="Y4007" t="s">
        <v>36</v>
      </c>
      <c r="Z4007" t="s">
        <v>42</v>
      </c>
      <c r="AA4007" t="s">
        <v>43</v>
      </c>
      <c r="AB4007">
        <v>21539</v>
      </c>
      <c r="AC4007" s="1">
        <v>44889</v>
      </c>
      <c r="AD4007" t="s">
        <v>461</v>
      </c>
      <c r="AE4007" t="s">
        <v>462</v>
      </c>
      <c r="AF4007">
        <v>0</v>
      </c>
      <c r="AG4007" t="s">
        <v>46</v>
      </c>
      <c r="AH4007" s="1">
        <v>44889</v>
      </c>
      <c r="AK4007">
        <f>Tabla_Consulta_desde_TMS8[[#This Row],[idpedido]]</f>
        <v>467310</v>
      </c>
    </row>
    <row r="4008" spans="1:37" x14ac:dyDescent="0.25">
      <c r="A4008" t="str">
        <f>Tabla_Consulta_desde_TMS8[[#This Row],[Nro_Referencia]]</f>
        <v>373056</v>
      </c>
      <c r="B4008">
        <v>467311</v>
      </c>
      <c r="C4008" t="s">
        <v>19574</v>
      </c>
      <c r="D4008" t="s">
        <v>680</v>
      </c>
      <c r="E4008" t="s">
        <v>47</v>
      </c>
      <c r="F4008" t="s">
        <v>460</v>
      </c>
      <c r="G4008" t="s">
        <v>19575</v>
      </c>
      <c r="H4008" s="1">
        <v>44889</v>
      </c>
      <c r="I4008" t="s">
        <v>34</v>
      </c>
      <c r="J4008" s="1">
        <v>44889</v>
      </c>
      <c r="K4008" t="s">
        <v>19576</v>
      </c>
      <c r="L4008" t="s">
        <v>945</v>
      </c>
      <c r="M4008" t="s">
        <v>19577</v>
      </c>
      <c r="N4008" t="s">
        <v>946</v>
      </c>
      <c r="O4008" t="s">
        <v>43</v>
      </c>
      <c r="P4008" t="s">
        <v>38</v>
      </c>
      <c r="Q4008" t="s">
        <v>38</v>
      </c>
      <c r="R4008" t="s">
        <v>39</v>
      </c>
      <c r="T4008" t="s">
        <v>292</v>
      </c>
      <c r="U4008" t="s">
        <v>41</v>
      </c>
      <c r="V4008">
        <v>1</v>
      </c>
      <c r="W4008">
        <v>1</v>
      </c>
      <c r="X4008" t="s">
        <v>681</v>
      </c>
      <c r="Y4008" t="s">
        <v>36</v>
      </c>
      <c r="Z4008" t="s">
        <v>42</v>
      </c>
      <c r="AA4008" t="s">
        <v>43</v>
      </c>
      <c r="AB4008">
        <v>21538</v>
      </c>
      <c r="AC4008" s="1">
        <v>44889</v>
      </c>
      <c r="AD4008" t="s">
        <v>292</v>
      </c>
      <c r="AE4008" t="s">
        <v>556</v>
      </c>
      <c r="AF4008">
        <v>0</v>
      </c>
      <c r="AG4008" t="s">
        <v>46</v>
      </c>
      <c r="AH4008" s="1">
        <v>44889</v>
      </c>
      <c r="AK4008">
        <f>Tabla_Consulta_desde_TMS8[[#This Row],[idpedido]]</f>
        <v>467311</v>
      </c>
    </row>
    <row r="4009" spans="1:37" x14ac:dyDescent="0.25">
      <c r="A4009" t="str">
        <f>Tabla_Consulta_desde_TMS8[[#This Row],[Nro_Referencia]]</f>
        <v>373058</v>
      </c>
      <c r="B4009">
        <v>467312</v>
      </c>
      <c r="C4009" t="s">
        <v>19578</v>
      </c>
      <c r="D4009" t="s">
        <v>680</v>
      </c>
      <c r="E4009" t="s">
        <v>47</v>
      </c>
      <c r="F4009" t="s">
        <v>460</v>
      </c>
      <c r="G4009" t="s">
        <v>19579</v>
      </c>
      <c r="H4009" s="1">
        <v>44889</v>
      </c>
      <c r="I4009" t="s">
        <v>34</v>
      </c>
      <c r="J4009" s="1">
        <v>44889</v>
      </c>
      <c r="K4009" t="s">
        <v>19580</v>
      </c>
      <c r="L4009" t="s">
        <v>19581</v>
      </c>
      <c r="M4009" t="s">
        <v>19582</v>
      </c>
      <c r="N4009" t="s">
        <v>19583</v>
      </c>
      <c r="O4009" t="s">
        <v>43</v>
      </c>
      <c r="P4009" t="s">
        <v>38</v>
      </c>
      <c r="Q4009" t="s">
        <v>38</v>
      </c>
      <c r="R4009" t="s">
        <v>39</v>
      </c>
      <c r="T4009" t="s">
        <v>292</v>
      </c>
      <c r="U4009" t="s">
        <v>41</v>
      </c>
      <c r="V4009">
        <v>1</v>
      </c>
      <c r="W4009">
        <v>1</v>
      </c>
      <c r="X4009" t="s">
        <v>681</v>
      </c>
      <c r="Y4009" t="s">
        <v>36</v>
      </c>
      <c r="Z4009" t="s">
        <v>42</v>
      </c>
      <c r="AA4009" t="s">
        <v>43</v>
      </c>
      <c r="AB4009">
        <v>21538</v>
      </c>
      <c r="AC4009" s="1">
        <v>44889</v>
      </c>
      <c r="AD4009" t="s">
        <v>292</v>
      </c>
      <c r="AE4009" t="s">
        <v>556</v>
      </c>
      <c r="AF4009">
        <v>0</v>
      </c>
      <c r="AG4009" t="s">
        <v>46</v>
      </c>
      <c r="AH4009" s="1">
        <v>44889</v>
      </c>
      <c r="AK4009">
        <f>Tabla_Consulta_desde_TMS8[[#This Row],[idpedido]]</f>
        <v>467312</v>
      </c>
    </row>
    <row r="4010" spans="1:37" x14ac:dyDescent="0.25">
      <c r="A4010" t="str">
        <f>Tabla_Consulta_desde_TMS8[[#This Row],[Nro_Referencia]]</f>
        <v>373060</v>
      </c>
      <c r="B4010">
        <v>467313</v>
      </c>
      <c r="C4010" t="s">
        <v>19584</v>
      </c>
      <c r="D4010" t="s">
        <v>680</v>
      </c>
      <c r="E4010" t="s">
        <v>47</v>
      </c>
      <c r="F4010" t="s">
        <v>460</v>
      </c>
      <c r="G4010" t="s">
        <v>19585</v>
      </c>
      <c r="H4010" s="1">
        <v>44889</v>
      </c>
      <c r="I4010" t="s">
        <v>34</v>
      </c>
      <c r="J4010" s="1">
        <v>44889</v>
      </c>
      <c r="K4010" t="s">
        <v>19586</v>
      </c>
      <c r="L4010" t="s">
        <v>19587</v>
      </c>
      <c r="M4010" t="s">
        <v>19588</v>
      </c>
      <c r="N4010" t="s">
        <v>19589</v>
      </c>
      <c r="O4010" t="s">
        <v>43</v>
      </c>
      <c r="P4010" t="s">
        <v>38</v>
      </c>
      <c r="Q4010" t="s">
        <v>38</v>
      </c>
      <c r="R4010" t="s">
        <v>39</v>
      </c>
      <c r="T4010" t="s">
        <v>292</v>
      </c>
      <c r="U4010" t="s">
        <v>41</v>
      </c>
      <c r="V4010">
        <v>1</v>
      </c>
      <c r="W4010">
        <v>1</v>
      </c>
      <c r="X4010" t="s">
        <v>681</v>
      </c>
      <c r="Y4010" t="s">
        <v>36</v>
      </c>
      <c r="Z4010" t="s">
        <v>42</v>
      </c>
      <c r="AA4010" t="s">
        <v>43</v>
      </c>
      <c r="AB4010">
        <v>21538</v>
      </c>
      <c r="AC4010" s="1">
        <v>44889</v>
      </c>
      <c r="AD4010" t="s">
        <v>292</v>
      </c>
      <c r="AE4010" t="s">
        <v>556</v>
      </c>
      <c r="AF4010">
        <v>0</v>
      </c>
      <c r="AG4010" t="s">
        <v>46</v>
      </c>
      <c r="AH4010" s="1">
        <v>44889</v>
      </c>
      <c r="AK4010">
        <f>Tabla_Consulta_desde_TMS8[[#This Row],[idpedido]]</f>
        <v>467313</v>
      </c>
    </row>
    <row r="4011" spans="1:37" x14ac:dyDescent="0.25">
      <c r="A4011" t="str">
        <f>Tabla_Consulta_desde_TMS8[[#This Row],[Nro_Referencia]]</f>
        <v>373063</v>
      </c>
      <c r="B4011">
        <v>467314</v>
      </c>
      <c r="C4011" t="s">
        <v>19590</v>
      </c>
      <c r="D4011" t="s">
        <v>680</v>
      </c>
      <c r="E4011" t="s">
        <v>47</v>
      </c>
      <c r="F4011" t="s">
        <v>460</v>
      </c>
      <c r="G4011" t="s">
        <v>19591</v>
      </c>
      <c r="H4011" s="1">
        <v>44889</v>
      </c>
      <c r="I4011" t="s">
        <v>34</v>
      </c>
      <c r="J4011" s="1">
        <v>44889</v>
      </c>
      <c r="K4011" t="s">
        <v>19592</v>
      </c>
      <c r="L4011" t="s">
        <v>945</v>
      </c>
      <c r="M4011" t="s">
        <v>19593</v>
      </c>
      <c r="N4011" t="s">
        <v>946</v>
      </c>
      <c r="O4011" t="s">
        <v>43</v>
      </c>
      <c r="P4011" t="s">
        <v>38</v>
      </c>
      <c r="Q4011" t="s">
        <v>38</v>
      </c>
      <c r="R4011" t="s">
        <v>39</v>
      </c>
      <c r="T4011" t="s">
        <v>292</v>
      </c>
      <c r="U4011" t="s">
        <v>41</v>
      </c>
      <c r="V4011">
        <v>1</v>
      </c>
      <c r="W4011">
        <v>1</v>
      </c>
      <c r="X4011" t="s">
        <v>681</v>
      </c>
      <c r="Y4011" t="s">
        <v>36</v>
      </c>
      <c r="Z4011" t="s">
        <v>42</v>
      </c>
      <c r="AA4011" t="s">
        <v>43</v>
      </c>
      <c r="AB4011">
        <v>21538</v>
      </c>
      <c r="AC4011" s="1">
        <v>44889</v>
      </c>
      <c r="AD4011" t="s">
        <v>292</v>
      </c>
      <c r="AE4011" t="s">
        <v>556</v>
      </c>
      <c r="AF4011">
        <v>0</v>
      </c>
      <c r="AG4011" t="s">
        <v>46</v>
      </c>
      <c r="AH4011" s="1">
        <v>44889</v>
      </c>
      <c r="AK4011">
        <f>Tabla_Consulta_desde_TMS8[[#This Row],[idpedido]]</f>
        <v>467314</v>
      </c>
    </row>
    <row r="4012" spans="1:37" x14ac:dyDescent="0.25">
      <c r="A4012" t="str">
        <f>Tabla_Consulta_desde_TMS8[[#This Row],[Nro_Referencia]]</f>
        <v>373064</v>
      </c>
      <c r="B4012">
        <v>467315</v>
      </c>
      <c r="C4012" t="s">
        <v>19594</v>
      </c>
      <c r="D4012" t="s">
        <v>680</v>
      </c>
      <c r="E4012" t="s">
        <v>47</v>
      </c>
      <c r="F4012" t="s">
        <v>460</v>
      </c>
      <c r="G4012" t="s">
        <v>19595</v>
      </c>
      <c r="H4012" s="1">
        <v>44889</v>
      </c>
      <c r="I4012" t="s">
        <v>34</v>
      </c>
      <c r="J4012" s="1">
        <v>44890</v>
      </c>
      <c r="K4012" t="s">
        <v>19596</v>
      </c>
      <c r="L4012" t="s">
        <v>19597</v>
      </c>
      <c r="M4012" t="s">
        <v>2490</v>
      </c>
      <c r="N4012" t="s">
        <v>19598</v>
      </c>
      <c r="O4012" t="s">
        <v>43</v>
      </c>
      <c r="P4012" t="s">
        <v>38</v>
      </c>
      <c r="Q4012" t="s">
        <v>38</v>
      </c>
      <c r="R4012" t="s">
        <v>39</v>
      </c>
      <c r="T4012" t="s">
        <v>103</v>
      </c>
      <c r="U4012" t="s">
        <v>41</v>
      </c>
      <c r="V4012">
        <v>1</v>
      </c>
      <c r="W4012">
        <v>1</v>
      </c>
      <c r="X4012" t="s">
        <v>681</v>
      </c>
      <c r="Y4012" t="s">
        <v>36</v>
      </c>
      <c r="Z4012" t="s">
        <v>42</v>
      </c>
      <c r="AA4012" t="s">
        <v>43</v>
      </c>
      <c r="AB4012">
        <v>21556</v>
      </c>
      <c r="AC4012" s="1">
        <v>44890</v>
      </c>
      <c r="AD4012" t="s">
        <v>97</v>
      </c>
      <c r="AE4012" t="s">
        <v>231</v>
      </c>
      <c r="AF4012">
        <v>0</v>
      </c>
      <c r="AG4012" t="s">
        <v>46</v>
      </c>
      <c r="AH4012" s="1">
        <v>44890</v>
      </c>
      <c r="AK4012">
        <f>Tabla_Consulta_desde_TMS8[[#This Row],[idpedido]]</f>
        <v>467315</v>
      </c>
    </row>
    <row r="4013" spans="1:37" x14ac:dyDescent="0.25">
      <c r="A4013" t="str">
        <f>Tabla_Consulta_desde_TMS8[[#This Row],[Nro_Referencia]]</f>
        <v>373068</v>
      </c>
      <c r="B4013">
        <v>467316</v>
      </c>
      <c r="C4013" t="s">
        <v>19599</v>
      </c>
      <c r="D4013" t="s">
        <v>680</v>
      </c>
      <c r="E4013" t="s">
        <v>47</v>
      </c>
      <c r="F4013" t="s">
        <v>460</v>
      </c>
      <c r="G4013" t="s">
        <v>19600</v>
      </c>
      <c r="H4013" s="1">
        <v>44889</v>
      </c>
      <c r="I4013" t="s">
        <v>34</v>
      </c>
      <c r="J4013" s="1">
        <v>44889</v>
      </c>
      <c r="K4013" t="s">
        <v>19601</v>
      </c>
      <c r="L4013" t="s">
        <v>945</v>
      </c>
      <c r="M4013" t="s">
        <v>19602</v>
      </c>
      <c r="N4013" t="s">
        <v>946</v>
      </c>
      <c r="O4013" t="s">
        <v>43</v>
      </c>
      <c r="P4013" t="s">
        <v>38</v>
      </c>
      <c r="Q4013" t="s">
        <v>38</v>
      </c>
      <c r="R4013" t="s">
        <v>39</v>
      </c>
      <c r="T4013" t="s">
        <v>292</v>
      </c>
      <c r="U4013" t="s">
        <v>41</v>
      </c>
      <c r="V4013">
        <v>1</v>
      </c>
      <c r="W4013">
        <v>1</v>
      </c>
      <c r="X4013" t="s">
        <v>681</v>
      </c>
      <c r="Y4013" t="s">
        <v>36</v>
      </c>
      <c r="Z4013" t="s">
        <v>42</v>
      </c>
      <c r="AA4013" t="s">
        <v>43</v>
      </c>
      <c r="AB4013">
        <v>21538</v>
      </c>
      <c r="AC4013" s="1">
        <v>44889</v>
      </c>
      <c r="AD4013" t="s">
        <v>292</v>
      </c>
      <c r="AE4013" t="s">
        <v>556</v>
      </c>
      <c r="AF4013">
        <v>0</v>
      </c>
      <c r="AG4013" t="s">
        <v>46</v>
      </c>
      <c r="AH4013" s="1">
        <v>44889</v>
      </c>
      <c r="AK4013">
        <f>Tabla_Consulta_desde_TMS8[[#This Row],[idpedido]]</f>
        <v>467316</v>
      </c>
    </row>
    <row r="4014" spans="1:37" x14ac:dyDescent="0.25">
      <c r="A4014" t="str">
        <f>Tabla_Consulta_desde_TMS8[[#This Row],[Nro_Referencia]]</f>
        <v>373075</v>
      </c>
      <c r="B4014">
        <v>467317</v>
      </c>
      <c r="C4014" t="s">
        <v>19603</v>
      </c>
      <c r="D4014" t="s">
        <v>680</v>
      </c>
      <c r="E4014" t="s">
        <v>47</v>
      </c>
      <c r="F4014" t="s">
        <v>460</v>
      </c>
      <c r="G4014" t="s">
        <v>19604</v>
      </c>
      <c r="H4014" s="1">
        <v>44889</v>
      </c>
      <c r="I4014" t="s">
        <v>34</v>
      </c>
      <c r="J4014" s="1">
        <v>44889</v>
      </c>
      <c r="K4014" t="s">
        <v>19605</v>
      </c>
      <c r="L4014" t="s">
        <v>6875</v>
      </c>
      <c r="M4014" t="s">
        <v>19606</v>
      </c>
      <c r="N4014" t="s">
        <v>950</v>
      </c>
      <c r="O4014" t="s">
        <v>43</v>
      </c>
      <c r="P4014" t="s">
        <v>38</v>
      </c>
      <c r="Q4014" t="s">
        <v>38</v>
      </c>
      <c r="R4014" t="s">
        <v>39</v>
      </c>
      <c r="T4014" t="s">
        <v>292</v>
      </c>
      <c r="U4014" t="s">
        <v>41</v>
      </c>
      <c r="V4014">
        <v>1</v>
      </c>
      <c r="W4014">
        <v>1</v>
      </c>
      <c r="X4014" t="s">
        <v>681</v>
      </c>
      <c r="Y4014" t="s">
        <v>36</v>
      </c>
      <c r="Z4014" t="s">
        <v>42</v>
      </c>
      <c r="AA4014" t="s">
        <v>43</v>
      </c>
      <c r="AB4014">
        <v>21538</v>
      </c>
      <c r="AC4014" s="1">
        <v>44889</v>
      </c>
      <c r="AD4014" t="s">
        <v>292</v>
      </c>
      <c r="AE4014" t="s">
        <v>556</v>
      </c>
      <c r="AF4014">
        <v>0</v>
      </c>
      <c r="AG4014" t="s">
        <v>46</v>
      </c>
      <c r="AH4014" s="1">
        <v>44889</v>
      </c>
      <c r="AK4014">
        <f>Tabla_Consulta_desde_TMS8[[#This Row],[idpedido]]</f>
        <v>467317</v>
      </c>
    </row>
    <row r="4015" spans="1:37" x14ac:dyDescent="0.25">
      <c r="A4015" t="str">
        <f>Tabla_Consulta_desde_TMS8[[#This Row],[Nro_Referencia]]</f>
        <v>373076</v>
      </c>
      <c r="B4015">
        <v>467318</v>
      </c>
      <c r="C4015" t="s">
        <v>19607</v>
      </c>
      <c r="D4015" t="s">
        <v>680</v>
      </c>
      <c r="E4015" t="s">
        <v>47</v>
      </c>
      <c r="F4015" t="s">
        <v>460</v>
      </c>
      <c r="G4015" t="s">
        <v>19608</v>
      </c>
      <c r="H4015" s="1">
        <v>44889</v>
      </c>
      <c r="I4015" t="s">
        <v>34</v>
      </c>
      <c r="J4015" s="1">
        <v>44889</v>
      </c>
      <c r="K4015" t="s">
        <v>19609</v>
      </c>
      <c r="L4015" t="s">
        <v>6875</v>
      </c>
      <c r="M4015" t="s">
        <v>19610</v>
      </c>
      <c r="N4015" t="s">
        <v>950</v>
      </c>
      <c r="O4015" t="s">
        <v>43</v>
      </c>
      <c r="P4015" t="s">
        <v>38</v>
      </c>
      <c r="Q4015" t="s">
        <v>38</v>
      </c>
      <c r="R4015" t="s">
        <v>39</v>
      </c>
      <c r="T4015" t="s">
        <v>292</v>
      </c>
      <c r="U4015" t="s">
        <v>41</v>
      </c>
      <c r="V4015">
        <v>1</v>
      </c>
      <c r="W4015">
        <v>1</v>
      </c>
      <c r="X4015" t="s">
        <v>681</v>
      </c>
      <c r="Y4015" t="s">
        <v>36</v>
      </c>
      <c r="Z4015" t="s">
        <v>42</v>
      </c>
      <c r="AA4015" t="s">
        <v>43</v>
      </c>
      <c r="AB4015">
        <v>21538</v>
      </c>
      <c r="AC4015" s="1">
        <v>44889</v>
      </c>
      <c r="AD4015" t="s">
        <v>292</v>
      </c>
      <c r="AE4015" t="s">
        <v>556</v>
      </c>
      <c r="AF4015">
        <v>0</v>
      </c>
      <c r="AG4015" t="s">
        <v>46</v>
      </c>
      <c r="AH4015" s="1">
        <v>44889</v>
      </c>
      <c r="AK4015">
        <f>Tabla_Consulta_desde_TMS8[[#This Row],[idpedido]]</f>
        <v>467318</v>
      </c>
    </row>
    <row r="4016" spans="1:37" x14ac:dyDescent="0.25">
      <c r="A4016" t="str">
        <f>Tabla_Consulta_desde_TMS8[[#This Row],[Nro_Referencia]]</f>
        <v>373077</v>
      </c>
      <c r="B4016">
        <v>467319</v>
      </c>
      <c r="C4016" t="s">
        <v>19611</v>
      </c>
      <c r="D4016" t="s">
        <v>680</v>
      </c>
      <c r="E4016" t="s">
        <v>47</v>
      </c>
      <c r="F4016" t="s">
        <v>460</v>
      </c>
      <c r="G4016" t="s">
        <v>19612</v>
      </c>
      <c r="H4016" s="1">
        <v>44889</v>
      </c>
      <c r="I4016" t="s">
        <v>34</v>
      </c>
      <c r="J4016" s="1">
        <v>44889</v>
      </c>
      <c r="K4016" t="s">
        <v>19613</v>
      </c>
      <c r="L4016" t="s">
        <v>6875</v>
      </c>
      <c r="M4016" t="s">
        <v>19614</v>
      </c>
      <c r="N4016" t="s">
        <v>950</v>
      </c>
      <c r="O4016" t="s">
        <v>43</v>
      </c>
      <c r="P4016" t="s">
        <v>38</v>
      </c>
      <c r="Q4016" t="s">
        <v>38</v>
      </c>
      <c r="R4016" t="s">
        <v>39</v>
      </c>
      <c r="T4016" t="s">
        <v>292</v>
      </c>
      <c r="U4016" t="s">
        <v>41</v>
      </c>
      <c r="V4016">
        <v>1</v>
      </c>
      <c r="W4016">
        <v>1</v>
      </c>
      <c r="X4016" t="s">
        <v>681</v>
      </c>
      <c r="Y4016" t="s">
        <v>36</v>
      </c>
      <c r="Z4016" t="s">
        <v>42</v>
      </c>
      <c r="AA4016" t="s">
        <v>43</v>
      </c>
      <c r="AB4016">
        <v>21538</v>
      </c>
      <c r="AC4016" s="1">
        <v>44889</v>
      </c>
      <c r="AD4016" t="s">
        <v>292</v>
      </c>
      <c r="AE4016" t="s">
        <v>556</v>
      </c>
      <c r="AF4016">
        <v>0</v>
      </c>
      <c r="AG4016" t="s">
        <v>46</v>
      </c>
      <c r="AH4016" s="1">
        <v>44889</v>
      </c>
      <c r="AK4016">
        <f>Tabla_Consulta_desde_TMS8[[#This Row],[idpedido]]</f>
        <v>467319</v>
      </c>
    </row>
    <row r="4017" spans="1:37" x14ac:dyDescent="0.25">
      <c r="A4017" t="str">
        <f>Tabla_Consulta_desde_TMS8[[#This Row],[Nro_Referencia]]</f>
        <v>373078</v>
      </c>
      <c r="B4017">
        <v>467320</v>
      </c>
      <c r="C4017" t="s">
        <v>19615</v>
      </c>
      <c r="D4017" t="s">
        <v>680</v>
      </c>
      <c r="E4017" t="s">
        <v>47</v>
      </c>
      <c r="F4017" t="s">
        <v>460</v>
      </c>
      <c r="G4017" t="s">
        <v>19616</v>
      </c>
      <c r="H4017" s="1">
        <v>44889</v>
      </c>
      <c r="I4017" t="s">
        <v>34</v>
      </c>
      <c r="J4017" s="1">
        <v>44889</v>
      </c>
      <c r="K4017" t="s">
        <v>19617</v>
      </c>
      <c r="L4017" t="s">
        <v>19618</v>
      </c>
      <c r="M4017" t="s">
        <v>960</v>
      </c>
      <c r="N4017" t="s">
        <v>1070</v>
      </c>
      <c r="O4017" t="s">
        <v>43</v>
      </c>
      <c r="P4017" t="s">
        <v>38</v>
      </c>
      <c r="Q4017" t="s">
        <v>38</v>
      </c>
      <c r="R4017" t="s">
        <v>39</v>
      </c>
      <c r="T4017" t="s">
        <v>461</v>
      </c>
      <c r="U4017" t="s">
        <v>41</v>
      </c>
      <c r="V4017">
        <v>1</v>
      </c>
      <c r="W4017">
        <v>1</v>
      </c>
      <c r="X4017" t="s">
        <v>681</v>
      </c>
      <c r="Y4017" t="s">
        <v>36</v>
      </c>
      <c r="Z4017" t="s">
        <v>42</v>
      </c>
      <c r="AA4017" t="s">
        <v>43</v>
      </c>
      <c r="AB4017">
        <v>21539</v>
      </c>
      <c r="AC4017" s="1">
        <v>44889</v>
      </c>
      <c r="AD4017" t="s">
        <v>461</v>
      </c>
      <c r="AE4017" t="s">
        <v>462</v>
      </c>
      <c r="AF4017">
        <v>0</v>
      </c>
      <c r="AG4017" t="s">
        <v>46</v>
      </c>
      <c r="AH4017" s="1">
        <v>44889</v>
      </c>
      <c r="AK4017">
        <f>Tabla_Consulta_desde_TMS8[[#This Row],[idpedido]]</f>
        <v>467320</v>
      </c>
    </row>
    <row r="4018" spans="1:37" x14ac:dyDescent="0.25">
      <c r="A4018" t="str">
        <f>Tabla_Consulta_desde_TMS8[[#This Row],[Nro_Referencia]]</f>
        <v>373081</v>
      </c>
      <c r="B4018">
        <v>467321</v>
      </c>
      <c r="C4018" t="s">
        <v>19619</v>
      </c>
      <c r="D4018" t="s">
        <v>680</v>
      </c>
      <c r="E4018" t="s">
        <v>47</v>
      </c>
      <c r="F4018" t="s">
        <v>460</v>
      </c>
      <c r="G4018" t="s">
        <v>19620</v>
      </c>
      <c r="H4018" s="1">
        <v>44889</v>
      </c>
      <c r="I4018" t="s">
        <v>34</v>
      </c>
      <c r="J4018" s="1">
        <v>44889</v>
      </c>
      <c r="K4018" t="s">
        <v>19621</v>
      </c>
      <c r="L4018" t="s">
        <v>19622</v>
      </c>
      <c r="M4018" t="s">
        <v>1141</v>
      </c>
      <c r="N4018" t="s">
        <v>19623</v>
      </c>
      <c r="O4018" t="s">
        <v>43</v>
      </c>
      <c r="P4018" t="s">
        <v>38</v>
      </c>
      <c r="Q4018" t="s">
        <v>38</v>
      </c>
      <c r="R4018" t="s">
        <v>39</v>
      </c>
      <c r="T4018" t="s">
        <v>292</v>
      </c>
      <c r="U4018" t="s">
        <v>41</v>
      </c>
      <c r="V4018">
        <v>1</v>
      </c>
      <c r="W4018">
        <v>1</v>
      </c>
      <c r="X4018" t="s">
        <v>681</v>
      </c>
      <c r="Y4018" t="s">
        <v>36</v>
      </c>
      <c r="Z4018" t="s">
        <v>42</v>
      </c>
      <c r="AA4018" t="s">
        <v>43</v>
      </c>
      <c r="AB4018">
        <v>21538</v>
      </c>
      <c r="AC4018" s="1">
        <v>44889</v>
      </c>
      <c r="AD4018" t="s">
        <v>292</v>
      </c>
      <c r="AE4018" t="s">
        <v>556</v>
      </c>
      <c r="AF4018">
        <v>0</v>
      </c>
      <c r="AG4018" t="s">
        <v>46</v>
      </c>
      <c r="AH4018" s="1">
        <v>44889</v>
      </c>
      <c r="AK4018">
        <f>Tabla_Consulta_desde_TMS8[[#This Row],[idpedido]]</f>
        <v>467321</v>
      </c>
    </row>
    <row r="4019" spans="1:37" x14ac:dyDescent="0.25">
      <c r="A4019" t="str">
        <f>Tabla_Consulta_desde_TMS8[[#This Row],[Nro_Referencia]]</f>
        <v>373082</v>
      </c>
      <c r="B4019">
        <v>467322</v>
      </c>
      <c r="C4019" t="s">
        <v>19624</v>
      </c>
      <c r="D4019" t="s">
        <v>680</v>
      </c>
      <c r="E4019" t="s">
        <v>47</v>
      </c>
      <c r="F4019" t="s">
        <v>460</v>
      </c>
      <c r="G4019" t="s">
        <v>19625</v>
      </c>
      <c r="H4019" s="1">
        <v>44889</v>
      </c>
      <c r="I4019" t="s">
        <v>34</v>
      </c>
      <c r="J4019" s="1">
        <v>44889</v>
      </c>
      <c r="K4019" t="s">
        <v>19626</v>
      </c>
      <c r="L4019" t="s">
        <v>19627</v>
      </c>
      <c r="M4019" t="s">
        <v>1141</v>
      </c>
      <c r="N4019" t="s">
        <v>19628</v>
      </c>
      <c r="O4019" t="s">
        <v>43</v>
      </c>
      <c r="P4019" t="s">
        <v>38</v>
      </c>
      <c r="Q4019" t="s">
        <v>38</v>
      </c>
      <c r="R4019" t="s">
        <v>39</v>
      </c>
      <c r="T4019" t="s">
        <v>292</v>
      </c>
      <c r="U4019" t="s">
        <v>41</v>
      </c>
      <c r="V4019">
        <v>1</v>
      </c>
      <c r="W4019">
        <v>1</v>
      </c>
      <c r="X4019" t="s">
        <v>681</v>
      </c>
      <c r="Y4019" t="s">
        <v>36</v>
      </c>
      <c r="Z4019" t="s">
        <v>42</v>
      </c>
      <c r="AA4019" t="s">
        <v>43</v>
      </c>
      <c r="AB4019">
        <v>21538</v>
      </c>
      <c r="AC4019" s="1">
        <v>44889</v>
      </c>
      <c r="AD4019" t="s">
        <v>292</v>
      </c>
      <c r="AE4019" t="s">
        <v>556</v>
      </c>
      <c r="AF4019">
        <v>0</v>
      </c>
      <c r="AG4019" t="s">
        <v>46</v>
      </c>
      <c r="AH4019" s="1">
        <v>44889</v>
      </c>
      <c r="AK4019">
        <f>Tabla_Consulta_desde_TMS8[[#This Row],[idpedido]]</f>
        <v>467322</v>
      </c>
    </row>
    <row r="4020" spans="1:37" x14ac:dyDescent="0.25">
      <c r="A4020" t="str">
        <f>Tabla_Consulta_desde_TMS8[[#This Row],[Nro_Referencia]]</f>
        <v>373091</v>
      </c>
      <c r="B4020">
        <v>467323</v>
      </c>
      <c r="C4020" t="s">
        <v>19629</v>
      </c>
      <c r="D4020" t="s">
        <v>680</v>
      </c>
      <c r="E4020" t="s">
        <v>47</v>
      </c>
      <c r="F4020" t="s">
        <v>460</v>
      </c>
      <c r="G4020" t="s">
        <v>19630</v>
      </c>
      <c r="H4020" s="1">
        <v>44889</v>
      </c>
      <c r="I4020" t="s">
        <v>34</v>
      </c>
      <c r="J4020" s="1">
        <v>44889</v>
      </c>
      <c r="K4020" t="s">
        <v>19631</v>
      </c>
      <c r="L4020" t="s">
        <v>19135</v>
      </c>
      <c r="M4020" t="s">
        <v>19632</v>
      </c>
      <c r="N4020" t="s">
        <v>2582</v>
      </c>
      <c r="O4020" t="s">
        <v>43</v>
      </c>
      <c r="P4020" t="s">
        <v>38</v>
      </c>
      <c r="Q4020" t="s">
        <v>38</v>
      </c>
      <c r="R4020" t="s">
        <v>39</v>
      </c>
      <c r="T4020" t="s">
        <v>461</v>
      </c>
      <c r="U4020" t="s">
        <v>41</v>
      </c>
      <c r="V4020">
        <v>1</v>
      </c>
      <c r="W4020">
        <v>1</v>
      </c>
      <c r="X4020" t="s">
        <v>681</v>
      </c>
      <c r="Y4020" t="s">
        <v>36</v>
      </c>
      <c r="Z4020" t="s">
        <v>42</v>
      </c>
      <c r="AA4020" t="s">
        <v>43</v>
      </c>
      <c r="AB4020">
        <v>21539</v>
      </c>
      <c r="AC4020" s="1">
        <v>44889</v>
      </c>
      <c r="AD4020" t="s">
        <v>461</v>
      </c>
      <c r="AE4020" t="s">
        <v>462</v>
      </c>
      <c r="AF4020">
        <v>0</v>
      </c>
      <c r="AG4020" t="s">
        <v>46</v>
      </c>
      <c r="AH4020" s="1">
        <v>44889</v>
      </c>
      <c r="AK4020">
        <f>Tabla_Consulta_desde_TMS8[[#This Row],[idpedido]]</f>
        <v>467323</v>
      </c>
    </row>
    <row r="4021" spans="1:37" x14ac:dyDescent="0.25">
      <c r="A4021" t="str">
        <f>Tabla_Consulta_desde_TMS8[[#This Row],[Nro_Referencia]]</f>
        <v>373110</v>
      </c>
      <c r="B4021">
        <v>467324</v>
      </c>
      <c r="C4021" t="s">
        <v>19633</v>
      </c>
      <c r="D4021" t="s">
        <v>680</v>
      </c>
      <c r="E4021" t="s">
        <v>47</v>
      </c>
      <c r="F4021" t="s">
        <v>460</v>
      </c>
      <c r="G4021" t="s">
        <v>19634</v>
      </c>
      <c r="H4021" s="1">
        <v>44889</v>
      </c>
      <c r="I4021" t="s">
        <v>34</v>
      </c>
      <c r="J4021" s="1">
        <v>44889</v>
      </c>
      <c r="K4021" t="s">
        <v>1444</v>
      </c>
      <c r="L4021" t="s">
        <v>1445</v>
      </c>
      <c r="M4021" t="s">
        <v>1446</v>
      </c>
      <c r="N4021" t="s">
        <v>1447</v>
      </c>
      <c r="O4021" t="s">
        <v>43</v>
      </c>
      <c r="P4021" t="s">
        <v>38</v>
      </c>
      <c r="Q4021" t="s">
        <v>38</v>
      </c>
      <c r="R4021" t="s">
        <v>39</v>
      </c>
      <c r="T4021" t="s">
        <v>461</v>
      </c>
      <c r="U4021" t="s">
        <v>41</v>
      </c>
      <c r="V4021">
        <v>1</v>
      </c>
      <c r="W4021">
        <v>1</v>
      </c>
      <c r="X4021" t="s">
        <v>681</v>
      </c>
      <c r="Y4021" t="s">
        <v>36</v>
      </c>
      <c r="Z4021" t="s">
        <v>42</v>
      </c>
      <c r="AA4021" t="s">
        <v>43</v>
      </c>
      <c r="AB4021">
        <v>21539</v>
      </c>
      <c r="AC4021" s="1">
        <v>44889</v>
      </c>
      <c r="AD4021" t="s">
        <v>461</v>
      </c>
      <c r="AE4021" t="s">
        <v>462</v>
      </c>
      <c r="AF4021">
        <v>0</v>
      </c>
      <c r="AG4021" t="s">
        <v>46</v>
      </c>
      <c r="AH4021" s="1">
        <v>44889</v>
      </c>
      <c r="AK4021">
        <f>Tabla_Consulta_desde_TMS8[[#This Row],[idpedido]]</f>
        <v>467324</v>
      </c>
    </row>
    <row r="4022" spans="1:37" x14ac:dyDescent="0.25">
      <c r="A4022" t="str">
        <f>Tabla_Consulta_desde_TMS8[[#This Row],[Nro_Referencia]]</f>
        <v>372967</v>
      </c>
      <c r="B4022">
        <v>467325</v>
      </c>
      <c r="C4022" t="s">
        <v>19635</v>
      </c>
      <c r="D4022" t="s">
        <v>680</v>
      </c>
      <c r="E4022" t="s">
        <v>47</v>
      </c>
      <c r="F4022" t="s">
        <v>33</v>
      </c>
      <c r="G4022" t="s">
        <v>19636</v>
      </c>
      <c r="H4022" s="1">
        <v>44889</v>
      </c>
      <c r="I4022" t="s">
        <v>34</v>
      </c>
      <c r="J4022" s="1">
        <v>44890</v>
      </c>
      <c r="K4022" t="s">
        <v>19637</v>
      </c>
      <c r="L4022" t="s">
        <v>19638</v>
      </c>
      <c r="M4022" t="s">
        <v>19639</v>
      </c>
      <c r="N4022" t="s">
        <v>19640</v>
      </c>
      <c r="O4022" t="s">
        <v>43</v>
      </c>
      <c r="P4022" t="s">
        <v>404</v>
      </c>
      <c r="Q4022" t="s">
        <v>404</v>
      </c>
      <c r="R4022" t="s">
        <v>404</v>
      </c>
      <c r="T4022" t="s">
        <v>40</v>
      </c>
      <c r="U4022" t="s">
        <v>50</v>
      </c>
      <c r="V4022">
        <v>1</v>
      </c>
      <c r="W4022">
        <v>1</v>
      </c>
      <c r="X4022" t="s">
        <v>681</v>
      </c>
      <c r="Y4022" t="s">
        <v>36</v>
      </c>
      <c r="Z4022" t="s">
        <v>42</v>
      </c>
      <c r="AA4022" t="s">
        <v>43</v>
      </c>
      <c r="AB4022">
        <v>21546</v>
      </c>
      <c r="AC4022" s="1">
        <v>44890</v>
      </c>
      <c r="AD4022" t="s">
        <v>44</v>
      </c>
      <c r="AE4022" t="s">
        <v>65</v>
      </c>
      <c r="AF4022">
        <v>0</v>
      </c>
      <c r="AG4022" t="s">
        <v>46</v>
      </c>
      <c r="AH4022" s="1">
        <v>44890</v>
      </c>
      <c r="AJ4022" t="s">
        <v>19641</v>
      </c>
      <c r="AK4022">
        <f>Tabla_Consulta_desde_TMS8[[#This Row],[idpedido]]</f>
        <v>467325</v>
      </c>
    </row>
    <row r="4023" spans="1:37" x14ac:dyDescent="0.25">
      <c r="A4023" t="str">
        <f>Tabla_Consulta_desde_TMS8[[#This Row],[Nro_Referencia]]</f>
        <v>372969</v>
      </c>
      <c r="B4023">
        <v>467326</v>
      </c>
      <c r="C4023" t="s">
        <v>19642</v>
      </c>
      <c r="D4023" t="s">
        <v>680</v>
      </c>
      <c r="E4023" t="s">
        <v>47</v>
      </c>
      <c r="F4023" t="s">
        <v>33</v>
      </c>
      <c r="G4023" t="s">
        <v>19643</v>
      </c>
      <c r="H4023" s="1">
        <v>44889</v>
      </c>
      <c r="I4023" t="s">
        <v>34</v>
      </c>
      <c r="J4023" s="1">
        <v>44893</v>
      </c>
      <c r="K4023" t="s">
        <v>19644</v>
      </c>
      <c r="L4023" t="s">
        <v>19645</v>
      </c>
      <c r="M4023" t="s">
        <v>19646</v>
      </c>
      <c r="N4023" t="s">
        <v>19647</v>
      </c>
      <c r="P4023" t="s">
        <v>595</v>
      </c>
      <c r="Q4023" t="s">
        <v>595</v>
      </c>
      <c r="R4023" t="s">
        <v>49</v>
      </c>
      <c r="S4023" t="s">
        <v>595</v>
      </c>
      <c r="T4023" t="s">
        <v>40</v>
      </c>
      <c r="V4023">
        <v>1</v>
      </c>
      <c r="W4023">
        <v>1</v>
      </c>
      <c r="X4023" t="s">
        <v>681</v>
      </c>
      <c r="Y4023" t="s">
        <v>36</v>
      </c>
      <c r="Z4023" t="s">
        <v>42</v>
      </c>
      <c r="AA4023" t="s">
        <v>43</v>
      </c>
      <c r="AB4023">
        <v>21546</v>
      </c>
      <c r="AC4023" s="1">
        <v>44890</v>
      </c>
      <c r="AD4023" t="s">
        <v>44</v>
      </c>
      <c r="AE4023" t="s">
        <v>65</v>
      </c>
      <c r="AF4023">
        <v>1</v>
      </c>
      <c r="AG4023" t="s">
        <v>46</v>
      </c>
      <c r="AH4023" s="1">
        <v>44893</v>
      </c>
      <c r="AJ4023" t="s">
        <v>19648</v>
      </c>
      <c r="AK4023">
        <f>Tabla_Consulta_desde_TMS8[[#This Row],[idpedido]]</f>
        <v>467326</v>
      </c>
    </row>
    <row r="4024" spans="1:37" x14ac:dyDescent="0.25">
      <c r="A4024" t="str">
        <f>Tabla_Consulta_desde_TMS8[[#This Row],[Nro_Referencia]]</f>
        <v>372970</v>
      </c>
      <c r="B4024">
        <v>467327</v>
      </c>
      <c r="C4024" t="s">
        <v>19649</v>
      </c>
      <c r="D4024" t="s">
        <v>680</v>
      </c>
      <c r="E4024" t="s">
        <v>47</v>
      </c>
      <c r="F4024" t="s">
        <v>33</v>
      </c>
      <c r="G4024" t="s">
        <v>19650</v>
      </c>
      <c r="H4024" s="1">
        <v>44889</v>
      </c>
      <c r="I4024" t="s">
        <v>34</v>
      </c>
      <c r="J4024" s="1">
        <v>44890</v>
      </c>
      <c r="K4024" t="s">
        <v>19651</v>
      </c>
      <c r="L4024" t="s">
        <v>19652</v>
      </c>
      <c r="M4024" t="s">
        <v>19653</v>
      </c>
      <c r="N4024" t="s">
        <v>19654</v>
      </c>
      <c r="O4024" t="s">
        <v>43</v>
      </c>
      <c r="P4024" t="s">
        <v>68</v>
      </c>
      <c r="Q4024" t="s">
        <v>68</v>
      </c>
      <c r="R4024" t="s">
        <v>69</v>
      </c>
      <c r="T4024" t="s">
        <v>111</v>
      </c>
      <c r="U4024" t="s">
        <v>71</v>
      </c>
      <c r="V4024">
        <v>1</v>
      </c>
      <c r="W4024">
        <v>1</v>
      </c>
      <c r="X4024" t="s">
        <v>681</v>
      </c>
      <c r="Y4024" t="s">
        <v>36</v>
      </c>
      <c r="Z4024" t="s">
        <v>42</v>
      </c>
      <c r="AA4024" t="s">
        <v>43</v>
      </c>
      <c r="AB4024">
        <v>21569</v>
      </c>
      <c r="AC4024" s="1">
        <v>44890</v>
      </c>
      <c r="AD4024" t="s">
        <v>97</v>
      </c>
      <c r="AE4024" t="s">
        <v>180</v>
      </c>
      <c r="AF4024">
        <v>0</v>
      </c>
      <c r="AG4024" t="s">
        <v>46</v>
      </c>
      <c r="AH4024" s="1">
        <v>44890</v>
      </c>
      <c r="AK4024">
        <f>Tabla_Consulta_desde_TMS8[[#This Row],[idpedido]]</f>
        <v>467327</v>
      </c>
    </row>
    <row r="4025" spans="1:37" x14ac:dyDescent="0.25">
      <c r="A4025" t="str">
        <f>Tabla_Consulta_desde_TMS8[[#This Row],[Nro_Referencia]]</f>
        <v>372972</v>
      </c>
      <c r="B4025">
        <v>467328</v>
      </c>
      <c r="C4025" t="s">
        <v>19655</v>
      </c>
      <c r="D4025" t="s">
        <v>680</v>
      </c>
      <c r="E4025" t="s">
        <v>47</v>
      </c>
      <c r="F4025" t="s">
        <v>33</v>
      </c>
      <c r="G4025" t="s">
        <v>19656</v>
      </c>
      <c r="H4025" s="1">
        <v>44889</v>
      </c>
      <c r="I4025" t="s">
        <v>34</v>
      </c>
      <c r="J4025" s="1">
        <v>44890</v>
      </c>
      <c r="K4025" t="s">
        <v>19657</v>
      </c>
      <c r="L4025" t="s">
        <v>19658</v>
      </c>
      <c r="M4025" t="s">
        <v>19659</v>
      </c>
      <c r="N4025" t="s">
        <v>19660</v>
      </c>
      <c r="O4025" t="s">
        <v>43</v>
      </c>
      <c r="P4025" t="s">
        <v>68</v>
      </c>
      <c r="Q4025" t="s">
        <v>68</v>
      </c>
      <c r="R4025" t="s">
        <v>69</v>
      </c>
      <c r="T4025" t="s">
        <v>70</v>
      </c>
      <c r="U4025" t="s">
        <v>71</v>
      </c>
      <c r="V4025">
        <v>1</v>
      </c>
      <c r="W4025">
        <v>1</v>
      </c>
      <c r="X4025" t="s">
        <v>681</v>
      </c>
      <c r="Y4025" t="s">
        <v>36</v>
      </c>
      <c r="Z4025" t="s">
        <v>42</v>
      </c>
      <c r="AA4025" t="s">
        <v>43</v>
      </c>
      <c r="AB4025">
        <v>21570</v>
      </c>
      <c r="AC4025" s="1">
        <v>44890</v>
      </c>
      <c r="AD4025" t="s">
        <v>72</v>
      </c>
      <c r="AE4025" t="s">
        <v>73</v>
      </c>
      <c r="AF4025">
        <v>0</v>
      </c>
      <c r="AG4025" t="s">
        <v>46</v>
      </c>
      <c r="AH4025" s="1">
        <v>44890</v>
      </c>
      <c r="AK4025">
        <f>Tabla_Consulta_desde_TMS8[[#This Row],[idpedido]]</f>
        <v>467328</v>
      </c>
    </row>
    <row r="4026" spans="1:37" x14ac:dyDescent="0.25">
      <c r="A4026" t="str">
        <f>Tabla_Consulta_desde_TMS8[[#This Row],[Nro_Referencia]]</f>
        <v>372973</v>
      </c>
      <c r="B4026">
        <v>467329</v>
      </c>
      <c r="C4026" t="s">
        <v>19661</v>
      </c>
      <c r="D4026" t="s">
        <v>680</v>
      </c>
      <c r="E4026" t="s">
        <v>47</v>
      </c>
      <c r="F4026" t="s">
        <v>33</v>
      </c>
      <c r="G4026" t="s">
        <v>19662</v>
      </c>
      <c r="H4026" s="1">
        <v>44889</v>
      </c>
      <c r="I4026" t="s">
        <v>34</v>
      </c>
      <c r="J4026" s="1">
        <v>44890</v>
      </c>
      <c r="K4026" t="s">
        <v>19663</v>
      </c>
      <c r="L4026" t="s">
        <v>19664</v>
      </c>
      <c r="M4026" t="s">
        <v>19665</v>
      </c>
      <c r="N4026" t="s">
        <v>19666</v>
      </c>
      <c r="O4026" t="s">
        <v>43</v>
      </c>
      <c r="P4026" t="s">
        <v>68</v>
      </c>
      <c r="Q4026" t="s">
        <v>68</v>
      </c>
      <c r="R4026" t="s">
        <v>69</v>
      </c>
      <c r="T4026" t="s">
        <v>111</v>
      </c>
      <c r="U4026" t="s">
        <v>71</v>
      </c>
      <c r="V4026">
        <v>1</v>
      </c>
      <c r="W4026">
        <v>1</v>
      </c>
      <c r="X4026" t="s">
        <v>681</v>
      </c>
      <c r="Y4026" t="s">
        <v>36</v>
      </c>
      <c r="Z4026" t="s">
        <v>42</v>
      </c>
      <c r="AA4026" t="s">
        <v>43</v>
      </c>
      <c r="AB4026">
        <v>21576</v>
      </c>
      <c r="AC4026" s="1">
        <v>44890</v>
      </c>
      <c r="AD4026" t="s">
        <v>97</v>
      </c>
      <c r="AE4026" t="s">
        <v>127</v>
      </c>
      <c r="AF4026">
        <v>0</v>
      </c>
      <c r="AG4026" t="s">
        <v>46</v>
      </c>
      <c r="AH4026" s="1">
        <v>44890</v>
      </c>
      <c r="AK4026">
        <f>Tabla_Consulta_desde_TMS8[[#This Row],[idpedido]]</f>
        <v>467329</v>
      </c>
    </row>
    <row r="4027" spans="1:37" x14ac:dyDescent="0.25">
      <c r="A4027" t="str">
        <f>Tabla_Consulta_desde_TMS8[[#This Row],[Nro_Referencia]]</f>
        <v>372974</v>
      </c>
      <c r="B4027">
        <v>467330</v>
      </c>
      <c r="C4027" t="s">
        <v>19667</v>
      </c>
      <c r="D4027" t="s">
        <v>680</v>
      </c>
      <c r="E4027" t="s">
        <v>47</v>
      </c>
      <c r="F4027" t="s">
        <v>33</v>
      </c>
      <c r="G4027" t="s">
        <v>19668</v>
      </c>
      <c r="H4027" s="1">
        <v>44889</v>
      </c>
      <c r="I4027" t="s">
        <v>34</v>
      </c>
      <c r="J4027" s="1">
        <v>44893</v>
      </c>
      <c r="K4027" t="s">
        <v>19669</v>
      </c>
      <c r="L4027" t="s">
        <v>19670</v>
      </c>
      <c r="M4027" t="s">
        <v>19671</v>
      </c>
      <c r="N4027" t="s">
        <v>19672</v>
      </c>
      <c r="O4027" t="s">
        <v>43</v>
      </c>
      <c r="P4027" t="s">
        <v>584</v>
      </c>
      <c r="Q4027" t="s">
        <v>584</v>
      </c>
      <c r="R4027" t="s">
        <v>198</v>
      </c>
      <c r="T4027" t="s">
        <v>40</v>
      </c>
      <c r="U4027" t="s">
        <v>50</v>
      </c>
      <c r="V4027">
        <v>1</v>
      </c>
      <c r="W4027">
        <v>1</v>
      </c>
      <c r="X4027" t="s">
        <v>681</v>
      </c>
      <c r="Y4027" t="s">
        <v>36</v>
      </c>
      <c r="Z4027" t="s">
        <v>42</v>
      </c>
      <c r="AA4027" t="s">
        <v>43</v>
      </c>
      <c r="AB4027">
        <v>21546</v>
      </c>
      <c r="AC4027" s="1">
        <v>44890</v>
      </c>
      <c r="AD4027" t="s">
        <v>44</v>
      </c>
      <c r="AE4027" t="s">
        <v>65</v>
      </c>
      <c r="AF4027">
        <v>1</v>
      </c>
      <c r="AG4027" t="s">
        <v>46</v>
      </c>
      <c r="AH4027" s="1">
        <v>44893</v>
      </c>
      <c r="AJ4027" t="s">
        <v>19673</v>
      </c>
      <c r="AK4027">
        <f>Tabla_Consulta_desde_TMS8[[#This Row],[idpedido]]</f>
        <v>467330</v>
      </c>
    </row>
    <row r="4028" spans="1:37" x14ac:dyDescent="0.25">
      <c r="A4028" t="str">
        <f>Tabla_Consulta_desde_TMS8[[#This Row],[Nro_Referencia]]</f>
        <v>372975</v>
      </c>
      <c r="B4028">
        <v>467331</v>
      </c>
      <c r="C4028" t="s">
        <v>19674</v>
      </c>
      <c r="D4028" t="s">
        <v>680</v>
      </c>
      <c r="E4028" t="s">
        <v>47</v>
      </c>
      <c r="F4028" t="s">
        <v>33</v>
      </c>
      <c r="G4028" t="s">
        <v>19675</v>
      </c>
      <c r="H4028" s="1">
        <v>44889</v>
      </c>
      <c r="I4028" t="s">
        <v>34</v>
      </c>
      <c r="J4028" s="1">
        <v>44890</v>
      </c>
      <c r="K4028" t="s">
        <v>19676</v>
      </c>
      <c r="L4028" t="s">
        <v>19677</v>
      </c>
      <c r="M4028" t="s">
        <v>19678</v>
      </c>
      <c r="N4028" t="s">
        <v>1256</v>
      </c>
      <c r="O4028" t="s">
        <v>43</v>
      </c>
      <c r="P4028" t="s">
        <v>86</v>
      </c>
      <c r="Q4028" t="s">
        <v>86</v>
      </c>
      <c r="R4028" t="s">
        <v>87</v>
      </c>
      <c r="S4028" t="s">
        <v>86</v>
      </c>
      <c r="T4028" t="s">
        <v>40</v>
      </c>
      <c r="U4028" t="s">
        <v>50</v>
      </c>
      <c r="V4028">
        <v>1</v>
      </c>
      <c r="W4028">
        <v>1</v>
      </c>
      <c r="X4028" t="s">
        <v>681</v>
      </c>
      <c r="Y4028" t="s">
        <v>36</v>
      </c>
      <c r="Z4028" t="s">
        <v>42</v>
      </c>
      <c r="AA4028" t="s">
        <v>43</v>
      </c>
      <c r="AB4028">
        <v>21546</v>
      </c>
      <c r="AC4028" s="1">
        <v>44890</v>
      </c>
      <c r="AD4028" t="s">
        <v>44</v>
      </c>
      <c r="AE4028" t="s">
        <v>65</v>
      </c>
      <c r="AF4028">
        <v>0</v>
      </c>
      <c r="AG4028" t="s">
        <v>46</v>
      </c>
      <c r="AH4028" s="1">
        <v>44890</v>
      </c>
      <c r="AJ4028" t="s">
        <v>19679</v>
      </c>
      <c r="AK4028">
        <f>Tabla_Consulta_desde_TMS8[[#This Row],[idpedido]]</f>
        <v>467331</v>
      </c>
    </row>
    <row r="4029" spans="1:37" x14ac:dyDescent="0.25">
      <c r="A4029" t="str">
        <f>Tabla_Consulta_desde_TMS8[[#This Row],[Nro_Referencia]]</f>
        <v>372977</v>
      </c>
      <c r="B4029">
        <v>467332</v>
      </c>
      <c r="C4029" t="s">
        <v>19680</v>
      </c>
      <c r="D4029" t="s">
        <v>680</v>
      </c>
      <c r="E4029" t="s">
        <v>47</v>
      </c>
      <c r="F4029" t="s">
        <v>33</v>
      </c>
      <c r="G4029" t="s">
        <v>19681</v>
      </c>
      <c r="H4029" s="1">
        <v>44889</v>
      </c>
      <c r="I4029" t="s">
        <v>34</v>
      </c>
      <c r="J4029" s="1">
        <v>44890</v>
      </c>
      <c r="K4029" t="s">
        <v>19682</v>
      </c>
      <c r="L4029" t="s">
        <v>19683</v>
      </c>
      <c r="M4029" t="s">
        <v>19684</v>
      </c>
      <c r="N4029" t="s">
        <v>19685</v>
      </c>
      <c r="O4029" t="s">
        <v>43</v>
      </c>
      <c r="P4029" t="s">
        <v>38</v>
      </c>
      <c r="Q4029" t="s">
        <v>38</v>
      </c>
      <c r="R4029" t="s">
        <v>39</v>
      </c>
      <c r="T4029" t="s">
        <v>103</v>
      </c>
      <c r="U4029" t="s">
        <v>41</v>
      </c>
      <c r="V4029">
        <v>1</v>
      </c>
      <c r="W4029">
        <v>1</v>
      </c>
      <c r="X4029" t="s">
        <v>681</v>
      </c>
      <c r="Y4029" t="s">
        <v>36</v>
      </c>
      <c r="Z4029" t="s">
        <v>42</v>
      </c>
      <c r="AA4029" t="s">
        <v>43</v>
      </c>
      <c r="AB4029">
        <v>21559</v>
      </c>
      <c r="AC4029" s="1">
        <v>44890</v>
      </c>
      <c r="AD4029" t="s">
        <v>97</v>
      </c>
      <c r="AE4029" t="s">
        <v>162</v>
      </c>
      <c r="AF4029">
        <v>0</v>
      </c>
      <c r="AG4029" t="s">
        <v>46</v>
      </c>
      <c r="AH4029" s="1">
        <v>44890</v>
      </c>
      <c r="AK4029">
        <f>Tabla_Consulta_desde_TMS8[[#This Row],[idpedido]]</f>
        <v>467332</v>
      </c>
    </row>
    <row r="4030" spans="1:37" x14ac:dyDescent="0.25">
      <c r="A4030" t="str">
        <f>Tabla_Consulta_desde_TMS8[[#This Row],[Nro_Referencia]]</f>
        <v>20002929032391</v>
      </c>
      <c r="B4030">
        <v>467290</v>
      </c>
      <c r="C4030" t="s">
        <v>19686</v>
      </c>
      <c r="D4030" t="s">
        <v>4206</v>
      </c>
      <c r="E4030" t="s">
        <v>47</v>
      </c>
      <c r="F4030" t="s">
        <v>33</v>
      </c>
      <c r="G4030" t="s">
        <v>19687</v>
      </c>
      <c r="H4030" s="1">
        <v>44889</v>
      </c>
      <c r="I4030" t="s">
        <v>470</v>
      </c>
      <c r="J4030" s="1">
        <v>44890</v>
      </c>
      <c r="K4030" t="s">
        <v>19688</v>
      </c>
      <c r="L4030" t="s">
        <v>19689</v>
      </c>
      <c r="M4030" t="s">
        <v>19690</v>
      </c>
      <c r="N4030" t="s">
        <v>19691</v>
      </c>
      <c r="O4030" t="s">
        <v>43</v>
      </c>
      <c r="P4030" t="s">
        <v>38</v>
      </c>
      <c r="Q4030" t="s">
        <v>38</v>
      </c>
      <c r="R4030" t="s">
        <v>39</v>
      </c>
      <c r="T4030" t="s">
        <v>103</v>
      </c>
      <c r="U4030" t="s">
        <v>41</v>
      </c>
      <c r="V4030">
        <v>1</v>
      </c>
      <c r="W4030">
        <v>1</v>
      </c>
      <c r="X4030" t="s">
        <v>1927</v>
      </c>
      <c r="Y4030" t="s">
        <v>1474</v>
      </c>
      <c r="Z4030" t="s">
        <v>42</v>
      </c>
      <c r="AA4030" t="s">
        <v>4229</v>
      </c>
      <c r="AB4030">
        <v>21556</v>
      </c>
      <c r="AC4030" s="1">
        <v>44890</v>
      </c>
      <c r="AD4030" t="s">
        <v>97</v>
      </c>
      <c r="AE4030" t="s">
        <v>231</v>
      </c>
      <c r="AF4030">
        <v>1</v>
      </c>
      <c r="AG4030" t="s">
        <v>52</v>
      </c>
      <c r="AH4030" s="1">
        <v>44890</v>
      </c>
      <c r="AI4030" t="s">
        <v>2152</v>
      </c>
      <c r="AJ4030" t="s">
        <v>19692</v>
      </c>
      <c r="AK4030">
        <f>Tabla_Consulta_desde_TMS8[[#This Row],[idpedido]]</f>
        <v>467290</v>
      </c>
    </row>
    <row r="4031" spans="1:37" x14ac:dyDescent="0.25">
      <c r="A4031" t="str">
        <f>Tabla_Consulta_desde_TMS8[[#This Row],[Nro_Referencia]]</f>
        <v>20002976754641</v>
      </c>
      <c r="B4031">
        <v>467295</v>
      </c>
      <c r="C4031" t="s">
        <v>19693</v>
      </c>
      <c r="D4031" t="s">
        <v>4206</v>
      </c>
      <c r="E4031" t="s">
        <v>47</v>
      </c>
      <c r="F4031" t="s">
        <v>33</v>
      </c>
      <c r="G4031" t="s">
        <v>19694</v>
      </c>
      <c r="H4031" s="1">
        <v>44889</v>
      </c>
      <c r="I4031" t="s">
        <v>470</v>
      </c>
      <c r="J4031" s="1">
        <v>44889</v>
      </c>
      <c r="K4031" t="s">
        <v>19695</v>
      </c>
      <c r="L4031" t="s">
        <v>19696</v>
      </c>
      <c r="M4031" t="s">
        <v>19697</v>
      </c>
      <c r="N4031" t="s">
        <v>19698</v>
      </c>
      <c r="O4031" t="s">
        <v>43</v>
      </c>
      <c r="P4031" t="s">
        <v>38</v>
      </c>
      <c r="Q4031" t="s">
        <v>38</v>
      </c>
      <c r="R4031" t="s">
        <v>39</v>
      </c>
      <c r="T4031" t="s">
        <v>292</v>
      </c>
      <c r="U4031" t="s">
        <v>41</v>
      </c>
      <c r="V4031">
        <v>1</v>
      </c>
      <c r="W4031">
        <v>1</v>
      </c>
      <c r="X4031" t="s">
        <v>1927</v>
      </c>
      <c r="Y4031" t="s">
        <v>1474</v>
      </c>
      <c r="Z4031" t="s">
        <v>42</v>
      </c>
      <c r="AA4031" t="s">
        <v>4229</v>
      </c>
      <c r="AB4031">
        <v>21538</v>
      </c>
      <c r="AC4031" s="1">
        <v>44889</v>
      </c>
      <c r="AD4031" t="s">
        <v>292</v>
      </c>
      <c r="AE4031" t="s">
        <v>556</v>
      </c>
      <c r="AF4031">
        <v>1</v>
      </c>
      <c r="AG4031" t="s">
        <v>52</v>
      </c>
      <c r="AH4031" s="1">
        <v>44889</v>
      </c>
      <c r="AI4031" t="s">
        <v>321</v>
      </c>
      <c r="AJ4031" t="s">
        <v>19699</v>
      </c>
      <c r="AK4031">
        <f>Tabla_Consulta_desde_TMS8[[#This Row],[idpedido]]</f>
        <v>467295</v>
      </c>
    </row>
    <row r="4032" spans="1:37" x14ac:dyDescent="0.25">
      <c r="A4032" t="str">
        <f>Tabla_Consulta_desde_TMS8[[#This Row],[Nro_Referencia]]</f>
        <v>5786640</v>
      </c>
      <c r="B4032">
        <v>467296</v>
      </c>
      <c r="C4032" t="s">
        <v>19700</v>
      </c>
      <c r="D4032" t="s">
        <v>4206</v>
      </c>
      <c r="E4032" t="s">
        <v>47</v>
      </c>
      <c r="F4032" t="s">
        <v>33</v>
      </c>
      <c r="G4032" t="s">
        <v>19701</v>
      </c>
      <c r="H4032" s="1">
        <v>44889</v>
      </c>
      <c r="I4032" t="s">
        <v>470</v>
      </c>
      <c r="J4032" s="1">
        <v>44894</v>
      </c>
      <c r="K4032" t="s">
        <v>19702</v>
      </c>
      <c r="L4032" t="s">
        <v>19703</v>
      </c>
      <c r="M4032" t="s">
        <v>19704</v>
      </c>
      <c r="N4032" t="s">
        <v>19705</v>
      </c>
      <c r="O4032" t="s">
        <v>43</v>
      </c>
      <c r="P4032" t="s">
        <v>38</v>
      </c>
      <c r="Q4032" t="s">
        <v>38</v>
      </c>
      <c r="R4032" t="s">
        <v>39</v>
      </c>
      <c r="T4032" t="s">
        <v>461</v>
      </c>
      <c r="U4032" t="s">
        <v>41</v>
      </c>
      <c r="V4032">
        <v>1</v>
      </c>
      <c r="W4032">
        <v>1</v>
      </c>
      <c r="X4032" t="s">
        <v>1927</v>
      </c>
      <c r="Y4032" t="s">
        <v>1474</v>
      </c>
      <c r="Z4032" t="s">
        <v>42</v>
      </c>
      <c r="AA4032" t="s">
        <v>4212</v>
      </c>
      <c r="AB4032">
        <v>21651</v>
      </c>
      <c r="AC4032" s="1">
        <v>44894</v>
      </c>
      <c r="AD4032" t="s">
        <v>461</v>
      </c>
      <c r="AE4032" t="s">
        <v>462</v>
      </c>
      <c r="AF4032">
        <v>2</v>
      </c>
      <c r="AG4032" t="s">
        <v>52</v>
      </c>
      <c r="AH4032" s="1">
        <v>44894</v>
      </c>
      <c r="AI4032" t="s">
        <v>2152</v>
      </c>
      <c r="AJ4032" t="s">
        <v>6424</v>
      </c>
      <c r="AK4032">
        <f>Tabla_Consulta_desde_TMS8[[#This Row],[idpedido]]</f>
        <v>467296</v>
      </c>
    </row>
    <row r="4033" spans="1:37" x14ac:dyDescent="0.25">
      <c r="A4033" t="str">
        <f>Tabla_Consulta_desde_TMS8[[#This Row],[Nro_Referencia]]</f>
        <v>20002825586646</v>
      </c>
      <c r="B4033">
        <v>467299</v>
      </c>
      <c r="C4033" t="s">
        <v>19706</v>
      </c>
      <c r="D4033" t="s">
        <v>4206</v>
      </c>
      <c r="E4033" t="s">
        <v>47</v>
      </c>
      <c r="F4033" t="s">
        <v>33</v>
      </c>
      <c r="G4033" t="s">
        <v>19707</v>
      </c>
      <c r="H4033" s="1">
        <v>44889</v>
      </c>
      <c r="I4033" t="s">
        <v>470</v>
      </c>
      <c r="J4033" s="1">
        <v>44889</v>
      </c>
      <c r="K4033" t="s">
        <v>19708</v>
      </c>
      <c r="L4033" t="s">
        <v>19709</v>
      </c>
      <c r="M4033" t="s">
        <v>19710</v>
      </c>
      <c r="N4033" t="s">
        <v>19711</v>
      </c>
      <c r="O4033" t="s">
        <v>43</v>
      </c>
      <c r="P4033" t="s">
        <v>38</v>
      </c>
      <c r="Q4033" t="s">
        <v>38</v>
      </c>
      <c r="R4033" t="s">
        <v>39</v>
      </c>
      <c r="T4033" t="s">
        <v>292</v>
      </c>
      <c r="U4033" t="s">
        <v>41</v>
      </c>
      <c r="V4033">
        <v>1</v>
      </c>
      <c r="W4033">
        <v>1</v>
      </c>
      <c r="X4033" t="s">
        <v>1927</v>
      </c>
      <c r="Y4033" t="s">
        <v>1474</v>
      </c>
      <c r="Z4033" t="s">
        <v>42</v>
      </c>
      <c r="AA4033" t="s">
        <v>4212</v>
      </c>
      <c r="AB4033">
        <v>21538</v>
      </c>
      <c r="AC4033" s="1">
        <v>44889</v>
      </c>
      <c r="AD4033" t="s">
        <v>292</v>
      </c>
      <c r="AE4033" t="s">
        <v>556</v>
      </c>
      <c r="AF4033">
        <v>1</v>
      </c>
      <c r="AG4033" t="s">
        <v>52</v>
      </c>
      <c r="AH4033" s="1">
        <v>44889</v>
      </c>
      <c r="AI4033" t="s">
        <v>10656</v>
      </c>
      <c r="AJ4033" t="s">
        <v>19712</v>
      </c>
      <c r="AK4033">
        <f>Tabla_Consulta_desde_TMS8[[#This Row],[idpedido]]</f>
        <v>467299</v>
      </c>
    </row>
    <row r="4034" spans="1:37" x14ac:dyDescent="0.25">
      <c r="A4034" t="str">
        <f>Tabla_Consulta_desde_TMS8[[#This Row],[Nro_Referencia]]</f>
        <v>20002975204468</v>
      </c>
      <c r="B4034">
        <v>467303</v>
      </c>
      <c r="C4034" t="s">
        <v>19713</v>
      </c>
      <c r="D4034" t="s">
        <v>4206</v>
      </c>
      <c r="E4034" t="s">
        <v>47</v>
      </c>
      <c r="F4034" t="s">
        <v>33</v>
      </c>
      <c r="G4034" t="s">
        <v>19714</v>
      </c>
      <c r="H4034" s="1">
        <v>44889</v>
      </c>
      <c r="I4034" t="s">
        <v>470</v>
      </c>
      <c r="J4034" s="1">
        <v>44889</v>
      </c>
      <c r="K4034" t="s">
        <v>19715</v>
      </c>
      <c r="L4034" t="s">
        <v>19716</v>
      </c>
      <c r="M4034" t="s">
        <v>19717</v>
      </c>
      <c r="N4034" t="s">
        <v>19718</v>
      </c>
      <c r="O4034" t="s">
        <v>43</v>
      </c>
      <c r="P4034" t="s">
        <v>38</v>
      </c>
      <c r="Q4034" t="s">
        <v>38</v>
      </c>
      <c r="R4034" t="s">
        <v>39</v>
      </c>
      <c r="T4034" t="s">
        <v>461</v>
      </c>
      <c r="U4034" t="s">
        <v>41</v>
      </c>
      <c r="V4034">
        <v>1</v>
      </c>
      <c r="W4034">
        <v>1</v>
      </c>
      <c r="X4034" t="s">
        <v>1927</v>
      </c>
      <c r="Y4034" t="s">
        <v>1474</v>
      </c>
      <c r="Z4034" t="s">
        <v>42</v>
      </c>
      <c r="AA4034" t="s">
        <v>4229</v>
      </c>
      <c r="AB4034">
        <v>21539</v>
      </c>
      <c r="AC4034" s="1">
        <v>44889</v>
      </c>
      <c r="AD4034" t="s">
        <v>461</v>
      </c>
      <c r="AE4034" t="s">
        <v>462</v>
      </c>
      <c r="AF4034">
        <v>1</v>
      </c>
      <c r="AG4034" t="s">
        <v>52</v>
      </c>
      <c r="AH4034" s="1">
        <v>44889</v>
      </c>
      <c r="AI4034" t="s">
        <v>515</v>
      </c>
      <c r="AJ4034" t="s">
        <v>19719</v>
      </c>
      <c r="AK4034">
        <f>Tabla_Consulta_desde_TMS8[[#This Row],[idpedido]]</f>
        <v>467303</v>
      </c>
    </row>
    <row r="4035" spans="1:37" x14ac:dyDescent="0.25">
      <c r="A4035" t="str">
        <f>Tabla_Consulta_desde_TMS8[[#This Row],[Nro_Referencia]]</f>
        <v>CART_22_521</v>
      </c>
      <c r="B4035">
        <v>467285</v>
      </c>
      <c r="C4035" t="s">
        <v>19720</v>
      </c>
      <c r="D4035" t="s">
        <v>2225</v>
      </c>
      <c r="E4035" t="s">
        <v>47</v>
      </c>
      <c r="F4035" t="s">
        <v>33</v>
      </c>
      <c r="G4035" t="s">
        <v>19721</v>
      </c>
      <c r="H4035" s="1">
        <v>44889</v>
      </c>
      <c r="I4035" t="s">
        <v>34</v>
      </c>
      <c r="J4035" s="1">
        <v>44890</v>
      </c>
      <c r="K4035" t="s">
        <v>19722</v>
      </c>
      <c r="L4035" t="s">
        <v>19723</v>
      </c>
      <c r="N4035" t="s">
        <v>19724</v>
      </c>
      <c r="O4035" t="s">
        <v>19724</v>
      </c>
      <c r="P4035" t="s">
        <v>704</v>
      </c>
      <c r="Q4035" t="s">
        <v>128</v>
      </c>
      <c r="R4035" t="s">
        <v>129</v>
      </c>
      <c r="S4035" t="s">
        <v>128</v>
      </c>
      <c r="T4035" t="s">
        <v>40</v>
      </c>
      <c r="U4035" t="s">
        <v>1814</v>
      </c>
      <c r="V4035">
        <v>1</v>
      </c>
      <c r="W4035">
        <v>6.25</v>
      </c>
      <c r="X4035" t="s">
        <v>2229</v>
      </c>
      <c r="Y4035" t="s">
        <v>518</v>
      </c>
      <c r="Z4035" t="s">
        <v>250</v>
      </c>
      <c r="AA4035" t="s">
        <v>43</v>
      </c>
      <c r="AB4035">
        <v>21543</v>
      </c>
      <c r="AC4035" s="1">
        <v>44889</v>
      </c>
      <c r="AD4035" t="s">
        <v>44</v>
      </c>
      <c r="AE4035" t="s">
        <v>45</v>
      </c>
      <c r="AF4035">
        <v>0</v>
      </c>
      <c r="AG4035" t="s">
        <v>46</v>
      </c>
      <c r="AH4035" s="1">
        <v>44890</v>
      </c>
      <c r="AJ4035" t="s">
        <v>19725</v>
      </c>
      <c r="AK4035">
        <f>Tabla_Consulta_desde_TMS8[[#This Row],[idpedido]]</f>
        <v>467285</v>
      </c>
    </row>
    <row r="4036" spans="1:37" x14ac:dyDescent="0.25">
      <c r="A4036" t="str">
        <f>Tabla_Consulta_desde_TMS8[[#This Row],[Nro_Referencia]]</f>
        <v>CART_22_522</v>
      </c>
      <c r="B4036">
        <v>467286</v>
      </c>
      <c r="C4036" t="s">
        <v>19726</v>
      </c>
      <c r="D4036" t="s">
        <v>2225</v>
      </c>
      <c r="E4036" t="s">
        <v>47</v>
      </c>
      <c r="F4036" t="s">
        <v>33</v>
      </c>
      <c r="G4036" t="s">
        <v>19727</v>
      </c>
      <c r="H4036" s="1">
        <v>44889</v>
      </c>
      <c r="I4036" t="s">
        <v>34</v>
      </c>
      <c r="J4036" s="1">
        <v>44890</v>
      </c>
      <c r="K4036" t="s">
        <v>19728</v>
      </c>
      <c r="L4036" t="s">
        <v>19729</v>
      </c>
      <c r="N4036" t="s">
        <v>19730</v>
      </c>
      <c r="O4036" t="s">
        <v>19730</v>
      </c>
      <c r="P4036" t="s">
        <v>1059</v>
      </c>
      <c r="Q4036" t="s">
        <v>516</v>
      </c>
      <c r="R4036" t="s">
        <v>94</v>
      </c>
      <c r="S4036" t="s">
        <v>516</v>
      </c>
      <c r="T4036" t="s">
        <v>40</v>
      </c>
      <c r="U4036" t="s">
        <v>1814</v>
      </c>
      <c r="V4036">
        <v>1</v>
      </c>
      <c r="W4036">
        <v>5</v>
      </c>
      <c r="X4036" t="s">
        <v>2229</v>
      </c>
      <c r="Y4036" t="s">
        <v>518</v>
      </c>
      <c r="Z4036" t="s">
        <v>250</v>
      </c>
      <c r="AA4036" t="s">
        <v>43</v>
      </c>
      <c r="AB4036">
        <v>21543</v>
      </c>
      <c r="AC4036" s="1">
        <v>44889</v>
      </c>
      <c r="AD4036" t="s">
        <v>44</v>
      </c>
      <c r="AE4036" t="s">
        <v>45</v>
      </c>
      <c r="AF4036">
        <v>0</v>
      </c>
      <c r="AG4036" t="s">
        <v>46</v>
      </c>
      <c r="AH4036" s="1">
        <v>44890</v>
      </c>
      <c r="AJ4036" t="s">
        <v>19731</v>
      </c>
      <c r="AK4036">
        <f>Tabla_Consulta_desde_TMS8[[#This Row],[idpedido]]</f>
        <v>467286</v>
      </c>
    </row>
    <row r="4037" spans="1:37" x14ac:dyDescent="0.25">
      <c r="A4037" t="str">
        <f>Tabla_Consulta_desde_TMS8[[#This Row],[Nro_Referencia]]</f>
        <v>CART_22_523</v>
      </c>
      <c r="B4037">
        <v>467287</v>
      </c>
      <c r="C4037" t="s">
        <v>19732</v>
      </c>
      <c r="D4037" t="s">
        <v>2225</v>
      </c>
      <c r="E4037" t="s">
        <v>47</v>
      </c>
      <c r="F4037" t="s">
        <v>33</v>
      </c>
      <c r="G4037" t="s">
        <v>19733</v>
      </c>
      <c r="H4037" s="1">
        <v>44889</v>
      </c>
      <c r="I4037" t="s">
        <v>34</v>
      </c>
      <c r="J4037" s="1">
        <v>44893</v>
      </c>
      <c r="K4037" t="s">
        <v>19734</v>
      </c>
      <c r="L4037" t="s">
        <v>19735</v>
      </c>
      <c r="N4037" t="s">
        <v>19736</v>
      </c>
      <c r="O4037" t="s">
        <v>19737</v>
      </c>
      <c r="P4037" t="s">
        <v>824</v>
      </c>
      <c r="Q4037" t="s">
        <v>95</v>
      </c>
      <c r="R4037" t="s">
        <v>96</v>
      </c>
      <c r="S4037" t="s">
        <v>825</v>
      </c>
      <c r="T4037" t="s">
        <v>40</v>
      </c>
      <c r="U4037" t="s">
        <v>1814</v>
      </c>
      <c r="V4037">
        <v>1</v>
      </c>
      <c r="W4037">
        <v>11.56</v>
      </c>
      <c r="X4037" t="s">
        <v>2229</v>
      </c>
      <c r="Y4037" t="s">
        <v>518</v>
      </c>
      <c r="Z4037" t="s">
        <v>250</v>
      </c>
      <c r="AA4037" t="s">
        <v>43</v>
      </c>
      <c r="AB4037">
        <v>21543</v>
      </c>
      <c r="AC4037" s="1">
        <v>44889</v>
      </c>
      <c r="AD4037" t="s">
        <v>44</v>
      </c>
      <c r="AE4037" t="s">
        <v>45</v>
      </c>
      <c r="AF4037">
        <v>0</v>
      </c>
      <c r="AG4037" t="s">
        <v>46</v>
      </c>
      <c r="AH4037" s="1">
        <v>44893</v>
      </c>
      <c r="AJ4037" t="s">
        <v>19738</v>
      </c>
      <c r="AK4037">
        <f>Tabla_Consulta_desde_TMS8[[#This Row],[idpedido]]</f>
        <v>467287</v>
      </c>
    </row>
    <row r="4038" spans="1:37" x14ac:dyDescent="0.25">
      <c r="A4038" t="str">
        <f>Tabla_Consulta_desde_TMS8[[#This Row],[Nro_Referencia]]</f>
        <v>CART_22_524</v>
      </c>
      <c r="B4038">
        <v>467288</v>
      </c>
      <c r="C4038" t="s">
        <v>19739</v>
      </c>
      <c r="D4038" t="s">
        <v>2225</v>
      </c>
      <c r="E4038" t="s">
        <v>47</v>
      </c>
      <c r="F4038" t="s">
        <v>33</v>
      </c>
      <c r="G4038" t="s">
        <v>19740</v>
      </c>
      <c r="H4038" s="1">
        <v>44889</v>
      </c>
      <c r="I4038" t="s">
        <v>34</v>
      </c>
      <c r="J4038" s="1">
        <v>44890</v>
      </c>
      <c r="K4038" t="s">
        <v>19741</v>
      </c>
      <c r="L4038" t="s">
        <v>19742</v>
      </c>
      <c r="N4038" t="s">
        <v>19743</v>
      </c>
      <c r="O4038" t="s">
        <v>19744</v>
      </c>
      <c r="P4038" t="s">
        <v>753</v>
      </c>
      <c r="Q4038" t="s">
        <v>68</v>
      </c>
      <c r="R4038" t="s">
        <v>69</v>
      </c>
      <c r="S4038" t="s">
        <v>68</v>
      </c>
      <c r="T4038" t="s">
        <v>111</v>
      </c>
      <c r="U4038" t="s">
        <v>1695</v>
      </c>
      <c r="V4038">
        <v>1</v>
      </c>
      <c r="W4038">
        <v>8.3800000000000008</v>
      </c>
      <c r="X4038" t="s">
        <v>2229</v>
      </c>
      <c r="Y4038" t="s">
        <v>518</v>
      </c>
      <c r="Z4038" t="s">
        <v>250</v>
      </c>
      <c r="AA4038" t="s">
        <v>43</v>
      </c>
      <c r="AB4038">
        <v>21565</v>
      </c>
      <c r="AC4038" s="1">
        <v>44890</v>
      </c>
      <c r="AD4038" t="s">
        <v>97</v>
      </c>
      <c r="AE4038" t="s">
        <v>1356</v>
      </c>
      <c r="AF4038">
        <v>0</v>
      </c>
      <c r="AG4038" t="s">
        <v>46</v>
      </c>
      <c r="AH4038" s="1">
        <v>44890</v>
      </c>
      <c r="AK4038">
        <f>Tabla_Consulta_desde_TMS8[[#This Row],[idpedido]]</f>
        <v>467288</v>
      </c>
    </row>
    <row r="4039" spans="1:37" x14ac:dyDescent="0.25">
      <c r="A4039" t="str">
        <f>Tabla_Consulta_desde_TMS8[[#This Row],[Nro_Referencia]]</f>
        <v>CART_22_525</v>
      </c>
      <c r="B4039">
        <v>467289</v>
      </c>
      <c r="C4039" t="s">
        <v>19745</v>
      </c>
      <c r="D4039" t="s">
        <v>2225</v>
      </c>
      <c r="E4039" t="s">
        <v>47</v>
      </c>
      <c r="F4039" t="s">
        <v>33</v>
      </c>
      <c r="G4039" t="s">
        <v>19746</v>
      </c>
      <c r="H4039" s="1">
        <v>44889</v>
      </c>
      <c r="I4039" t="s">
        <v>34</v>
      </c>
      <c r="J4039" s="1">
        <v>44890</v>
      </c>
      <c r="K4039" t="s">
        <v>19747</v>
      </c>
      <c r="L4039" t="s">
        <v>19748</v>
      </c>
      <c r="N4039" t="s">
        <v>19749</v>
      </c>
      <c r="O4039" t="s">
        <v>19749</v>
      </c>
      <c r="P4039" t="s">
        <v>704</v>
      </c>
      <c r="Q4039" t="s">
        <v>128</v>
      </c>
      <c r="R4039" t="s">
        <v>129</v>
      </c>
      <c r="S4039" t="s">
        <v>128</v>
      </c>
      <c r="T4039" t="s">
        <v>40</v>
      </c>
      <c r="U4039" t="s">
        <v>1814</v>
      </c>
      <c r="V4039">
        <v>1</v>
      </c>
      <c r="W4039">
        <v>14.3</v>
      </c>
      <c r="X4039" t="s">
        <v>2229</v>
      </c>
      <c r="Y4039" t="s">
        <v>518</v>
      </c>
      <c r="Z4039" t="s">
        <v>250</v>
      </c>
      <c r="AA4039" t="s">
        <v>43</v>
      </c>
      <c r="AB4039">
        <v>21543</v>
      </c>
      <c r="AC4039" s="1">
        <v>44889</v>
      </c>
      <c r="AD4039" t="s">
        <v>44</v>
      </c>
      <c r="AE4039" t="s">
        <v>45</v>
      </c>
      <c r="AF4039">
        <v>0</v>
      </c>
      <c r="AG4039" t="s">
        <v>46</v>
      </c>
      <c r="AH4039" s="1">
        <v>44890</v>
      </c>
      <c r="AJ4039" t="s">
        <v>19750</v>
      </c>
      <c r="AK4039">
        <f>Tabla_Consulta_desde_TMS8[[#This Row],[idpedido]]</f>
        <v>467289</v>
      </c>
    </row>
    <row r="4040" spans="1:37" x14ac:dyDescent="0.25">
      <c r="A4040" t="str">
        <f>Tabla_Consulta_desde_TMS8[[#This Row],[Nro_Referencia]]</f>
        <v>413864530</v>
      </c>
      <c r="B4040">
        <v>467250</v>
      </c>
      <c r="C4040" t="s">
        <v>19751</v>
      </c>
      <c r="D4040" t="s">
        <v>493</v>
      </c>
      <c r="E4040" t="s">
        <v>47</v>
      </c>
      <c r="F4040" t="s">
        <v>33</v>
      </c>
      <c r="G4040" t="s">
        <v>19752</v>
      </c>
      <c r="H4040" s="1">
        <v>44889</v>
      </c>
      <c r="I4040" t="s">
        <v>34</v>
      </c>
      <c r="J4040" s="1">
        <v>44890</v>
      </c>
      <c r="K4040" t="s">
        <v>19753</v>
      </c>
      <c r="L4040" t="s">
        <v>19754</v>
      </c>
      <c r="M4040" t="s">
        <v>19755</v>
      </c>
      <c r="N4040" t="s">
        <v>19756</v>
      </c>
      <c r="O4040" t="s">
        <v>43</v>
      </c>
      <c r="P4040" t="s">
        <v>38</v>
      </c>
      <c r="Q4040" t="s">
        <v>38</v>
      </c>
      <c r="R4040" t="s">
        <v>39</v>
      </c>
      <c r="T4040" t="s">
        <v>103</v>
      </c>
      <c r="U4040" t="s">
        <v>41</v>
      </c>
      <c r="V4040">
        <v>1</v>
      </c>
      <c r="W4040">
        <v>1</v>
      </c>
      <c r="X4040" t="s">
        <v>494</v>
      </c>
      <c r="Y4040" t="s">
        <v>36</v>
      </c>
      <c r="Z4040" t="s">
        <v>42</v>
      </c>
      <c r="AA4040" t="s">
        <v>19757</v>
      </c>
      <c r="AB4040">
        <v>21554</v>
      </c>
      <c r="AC4040" s="1">
        <v>44890</v>
      </c>
      <c r="AD4040" t="s">
        <v>97</v>
      </c>
      <c r="AE4040" t="s">
        <v>430</v>
      </c>
      <c r="AF4040">
        <v>0</v>
      </c>
      <c r="AG4040" t="s">
        <v>46</v>
      </c>
      <c r="AH4040" s="1">
        <v>44890</v>
      </c>
      <c r="AK4040">
        <f>Tabla_Consulta_desde_TMS8[[#This Row],[idpedido]]</f>
        <v>467250</v>
      </c>
    </row>
    <row r="4041" spans="1:37" x14ac:dyDescent="0.25">
      <c r="A4041" t="str">
        <f>Tabla_Consulta_desde_TMS8[[#This Row],[Nro_Referencia]]</f>
        <v>413864531</v>
      </c>
      <c r="B4041">
        <v>467251</v>
      </c>
      <c r="C4041" t="s">
        <v>19758</v>
      </c>
      <c r="D4041" t="s">
        <v>493</v>
      </c>
      <c r="E4041" t="s">
        <v>47</v>
      </c>
      <c r="F4041" t="s">
        <v>33</v>
      </c>
      <c r="G4041" t="s">
        <v>19759</v>
      </c>
      <c r="H4041" s="1">
        <v>44889</v>
      </c>
      <c r="I4041" t="s">
        <v>34</v>
      </c>
      <c r="J4041" s="1">
        <v>44890</v>
      </c>
      <c r="K4041" t="s">
        <v>19760</v>
      </c>
      <c r="L4041" t="s">
        <v>19761</v>
      </c>
      <c r="M4041" t="s">
        <v>19762</v>
      </c>
      <c r="N4041" t="s">
        <v>19763</v>
      </c>
      <c r="O4041" t="s">
        <v>43</v>
      </c>
      <c r="P4041" t="s">
        <v>38</v>
      </c>
      <c r="Q4041" t="s">
        <v>38</v>
      </c>
      <c r="R4041" t="s">
        <v>39</v>
      </c>
      <c r="U4041" t="s">
        <v>41</v>
      </c>
      <c r="V4041">
        <v>1</v>
      </c>
      <c r="W4041">
        <v>1</v>
      </c>
      <c r="X4041" t="s">
        <v>494</v>
      </c>
      <c r="Y4041" t="s">
        <v>36</v>
      </c>
      <c r="Z4041" t="s">
        <v>42</v>
      </c>
      <c r="AA4041" t="s">
        <v>19764</v>
      </c>
      <c r="AB4041">
        <v>21560</v>
      </c>
      <c r="AC4041" s="1">
        <v>44890</v>
      </c>
      <c r="AD4041" t="s">
        <v>97</v>
      </c>
      <c r="AE4041" t="s">
        <v>481</v>
      </c>
      <c r="AF4041">
        <v>0</v>
      </c>
      <c r="AG4041" t="s">
        <v>46</v>
      </c>
      <c r="AH4041" s="1">
        <v>44890</v>
      </c>
      <c r="AK4041">
        <f>Tabla_Consulta_desde_TMS8[[#This Row],[idpedido]]</f>
        <v>467251</v>
      </c>
    </row>
    <row r="4042" spans="1:37" x14ac:dyDescent="0.25">
      <c r="A4042" t="str">
        <f>Tabla_Consulta_desde_TMS8[[#This Row],[Nro_Referencia]]</f>
        <v>413864543</v>
      </c>
      <c r="B4042">
        <v>467252</v>
      </c>
      <c r="C4042" t="s">
        <v>19765</v>
      </c>
      <c r="D4042" t="s">
        <v>493</v>
      </c>
      <c r="E4042" t="s">
        <v>47</v>
      </c>
      <c r="F4042" t="s">
        <v>514</v>
      </c>
      <c r="G4042" t="s">
        <v>19766</v>
      </c>
      <c r="H4042" s="1">
        <v>44889</v>
      </c>
      <c r="I4042" t="s">
        <v>34</v>
      </c>
      <c r="J4042" s="1">
        <v>44890</v>
      </c>
      <c r="K4042" t="s">
        <v>19767</v>
      </c>
      <c r="L4042" t="s">
        <v>19768</v>
      </c>
      <c r="M4042" t="s">
        <v>19769</v>
      </c>
      <c r="N4042" t="s">
        <v>19770</v>
      </c>
      <c r="O4042" t="s">
        <v>43</v>
      </c>
      <c r="P4042" t="s">
        <v>38</v>
      </c>
      <c r="Q4042" t="s">
        <v>38</v>
      </c>
      <c r="R4042" t="s">
        <v>39</v>
      </c>
      <c r="T4042" t="s">
        <v>461</v>
      </c>
      <c r="U4042" t="s">
        <v>41</v>
      </c>
      <c r="V4042">
        <v>1</v>
      </c>
      <c r="W4042">
        <v>1</v>
      </c>
      <c r="X4042" t="s">
        <v>494</v>
      </c>
      <c r="Y4042" t="s">
        <v>36</v>
      </c>
      <c r="Z4042" t="s">
        <v>42</v>
      </c>
      <c r="AA4042" t="s">
        <v>19771</v>
      </c>
      <c r="AB4042">
        <v>21577</v>
      </c>
      <c r="AC4042" s="1">
        <v>44890</v>
      </c>
      <c r="AD4042" t="s">
        <v>461</v>
      </c>
      <c r="AE4042" t="s">
        <v>462</v>
      </c>
      <c r="AF4042">
        <v>1</v>
      </c>
      <c r="AG4042" t="s">
        <v>46</v>
      </c>
      <c r="AH4042" s="1">
        <v>44890</v>
      </c>
      <c r="AK4042">
        <f>Tabla_Consulta_desde_TMS8[[#This Row],[idpedido]]</f>
        <v>467252</v>
      </c>
    </row>
    <row r="4043" spans="1:37" x14ac:dyDescent="0.25">
      <c r="A4043" t="str">
        <f>Tabla_Consulta_desde_TMS8[[#This Row],[Nro_Referencia]]</f>
        <v>413865556</v>
      </c>
      <c r="B4043">
        <v>467253</v>
      </c>
      <c r="C4043" t="s">
        <v>19772</v>
      </c>
      <c r="D4043" t="s">
        <v>493</v>
      </c>
      <c r="E4043" t="s">
        <v>47</v>
      </c>
      <c r="F4043" t="s">
        <v>33</v>
      </c>
      <c r="G4043" t="s">
        <v>19773</v>
      </c>
      <c r="H4043" s="1">
        <v>44889</v>
      </c>
      <c r="I4043" t="s">
        <v>34</v>
      </c>
      <c r="J4043" s="1">
        <v>44890</v>
      </c>
      <c r="K4043" t="s">
        <v>19774</v>
      </c>
      <c r="L4043" t="s">
        <v>19775</v>
      </c>
      <c r="M4043" t="s">
        <v>19776</v>
      </c>
      <c r="N4043" t="s">
        <v>19777</v>
      </c>
      <c r="O4043" t="s">
        <v>43</v>
      </c>
      <c r="P4043" t="s">
        <v>38</v>
      </c>
      <c r="Q4043" t="s">
        <v>38</v>
      </c>
      <c r="R4043" t="s">
        <v>39</v>
      </c>
      <c r="T4043" t="s">
        <v>103</v>
      </c>
      <c r="U4043" t="s">
        <v>41</v>
      </c>
      <c r="V4043">
        <v>1</v>
      </c>
      <c r="W4043">
        <v>1</v>
      </c>
      <c r="X4043" t="s">
        <v>494</v>
      </c>
      <c r="Y4043" t="s">
        <v>36</v>
      </c>
      <c r="Z4043" t="s">
        <v>42</v>
      </c>
      <c r="AA4043" t="s">
        <v>19778</v>
      </c>
      <c r="AB4043">
        <v>21547</v>
      </c>
      <c r="AC4043" s="1">
        <v>44890</v>
      </c>
      <c r="AD4043" t="s">
        <v>97</v>
      </c>
      <c r="AE4043" t="s">
        <v>276</v>
      </c>
      <c r="AF4043">
        <v>0</v>
      </c>
      <c r="AG4043" t="s">
        <v>46</v>
      </c>
      <c r="AH4043" s="1">
        <v>44890</v>
      </c>
      <c r="AK4043">
        <f>Tabla_Consulta_desde_TMS8[[#This Row],[idpedido]]</f>
        <v>467253</v>
      </c>
    </row>
    <row r="4044" spans="1:37" x14ac:dyDescent="0.25">
      <c r="A4044" t="str">
        <f>Tabla_Consulta_desde_TMS8[[#This Row],[Nro_Referencia]]</f>
        <v>413865584</v>
      </c>
      <c r="B4044">
        <v>467254</v>
      </c>
      <c r="C4044" t="s">
        <v>19779</v>
      </c>
      <c r="D4044" t="s">
        <v>493</v>
      </c>
      <c r="E4044" t="s">
        <v>47</v>
      </c>
      <c r="F4044" t="s">
        <v>501</v>
      </c>
      <c r="G4044" t="s">
        <v>19780</v>
      </c>
      <c r="H4044" s="1">
        <v>44889</v>
      </c>
      <c r="I4044" t="s">
        <v>470</v>
      </c>
      <c r="J4044" s="1">
        <v>44895</v>
      </c>
      <c r="K4044" t="s">
        <v>19781</v>
      </c>
      <c r="L4044" t="s">
        <v>520</v>
      </c>
      <c r="M4044" t="s">
        <v>19782</v>
      </c>
      <c r="N4044" t="s">
        <v>19783</v>
      </c>
      <c r="O4044" t="s">
        <v>43</v>
      </c>
      <c r="P4044" t="s">
        <v>68</v>
      </c>
      <c r="Q4044" t="s">
        <v>68</v>
      </c>
      <c r="R4044" t="s">
        <v>69</v>
      </c>
      <c r="T4044" t="s">
        <v>40</v>
      </c>
      <c r="U4044" t="s">
        <v>71</v>
      </c>
      <c r="V4044">
        <v>1</v>
      </c>
      <c r="W4044">
        <v>1</v>
      </c>
      <c r="X4044" t="s">
        <v>494</v>
      </c>
      <c r="Y4044" t="s">
        <v>36</v>
      </c>
      <c r="Z4044" t="s">
        <v>42</v>
      </c>
      <c r="AA4044" t="s">
        <v>502</v>
      </c>
      <c r="AB4044">
        <v>21546</v>
      </c>
      <c r="AC4044" s="1">
        <v>44890</v>
      </c>
      <c r="AD4044" t="s">
        <v>44</v>
      </c>
      <c r="AE4044" t="s">
        <v>65</v>
      </c>
      <c r="AF4044">
        <v>1</v>
      </c>
      <c r="AG4044" t="s">
        <v>52</v>
      </c>
      <c r="AH4044" s="1">
        <v>44890</v>
      </c>
      <c r="AJ4044" t="s">
        <v>504</v>
      </c>
      <c r="AK4044">
        <f>Tabla_Consulta_desde_TMS8[[#This Row],[idpedido]]</f>
        <v>467254</v>
      </c>
    </row>
    <row r="4045" spans="1:37" x14ac:dyDescent="0.25">
      <c r="A4045" t="str">
        <f>Tabla_Consulta_desde_TMS8[[#This Row],[Nro_Referencia]]</f>
        <v>413865691</v>
      </c>
      <c r="B4045">
        <v>467255</v>
      </c>
      <c r="C4045" t="s">
        <v>19784</v>
      </c>
      <c r="D4045" t="s">
        <v>493</v>
      </c>
      <c r="E4045" t="s">
        <v>47</v>
      </c>
      <c r="F4045" t="s">
        <v>33</v>
      </c>
      <c r="G4045" t="s">
        <v>19785</v>
      </c>
      <c r="H4045" s="1">
        <v>44889</v>
      </c>
      <c r="I4045" t="s">
        <v>34</v>
      </c>
      <c r="J4045" s="1">
        <v>44890</v>
      </c>
      <c r="K4045" t="s">
        <v>19786</v>
      </c>
      <c r="L4045" t="s">
        <v>19787</v>
      </c>
      <c r="M4045" t="s">
        <v>19788</v>
      </c>
      <c r="N4045" t="s">
        <v>19789</v>
      </c>
      <c r="O4045" t="s">
        <v>43</v>
      </c>
      <c r="P4045" t="s">
        <v>68</v>
      </c>
      <c r="Q4045" t="s">
        <v>68</v>
      </c>
      <c r="R4045" t="s">
        <v>69</v>
      </c>
      <c r="T4045" t="s">
        <v>111</v>
      </c>
      <c r="U4045" t="s">
        <v>71</v>
      </c>
      <c r="V4045">
        <v>1</v>
      </c>
      <c r="W4045">
        <v>1</v>
      </c>
      <c r="X4045" t="s">
        <v>494</v>
      </c>
      <c r="Y4045" t="s">
        <v>36</v>
      </c>
      <c r="Z4045" t="s">
        <v>42</v>
      </c>
      <c r="AA4045" t="s">
        <v>19790</v>
      </c>
      <c r="AB4045">
        <v>21571</v>
      </c>
      <c r="AC4045" s="1">
        <v>44890</v>
      </c>
      <c r="AD4045" t="s">
        <v>97</v>
      </c>
      <c r="AE4045" t="s">
        <v>143</v>
      </c>
      <c r="AF4045">
        <v>0</v>
      </c>
      <c r="AG4045" t="s">
        <v>46</v>
      </c>
      <c r="AH4045" s="1">
        <v>44890</v>
      </c>
      <c r="AK4045">
        <f>Tabla_Consulta_desde_TMS8[[#This Row],[idpedido]]</f>
        <v>467255</v>
      </c>
    </row>
    <row r="4046" spans="1:37" x14ac:dyDescent="0.25">
      <c r="A4046" t="str">
        <f>Tabla_Consulta_desde_TMS8[[#This Row],[Nro_Referencia]]</f>
        <v>413865717</v>
      </c>
      <c r="B4046">
        <v>467256</v>
      </c>
      <c r="C4046" t="s">
        <v>19791</v>
      </c>
      <c r="D4046" t="s">
        <v>493</v>
      </c>
      <c r="E4046" t="s">
        <v>47</v>
      </c>
      <c r="F4046" t="s">
        <v>33</v>
      </c>
      <c r="G4046" t="s">
        <v>19792</v>
      </c>
      <c r="H4046" s="1">
        <v>44889</v>
      </c>
      <c r="I4046" t="s">
        <v>34</v>
      </c>
      <c r="J4046" s="1">
        <v>44890</v>
      </c>
      <c r="K4046" t="s">
        <v>19793</v>
      </c>
      <c r="L4046" t="s">
        <v>19794</v>
      </c>
      <c r="M4046" t="s">
        <v>19795</v>
      </c>
      <c r="N4046" t="s">
        <v>19796</v>
      </c>
      <c r="O4046" t="s">
        <v>43</v>
      </c>
      <c r="P4046" t="s">
        <v>184</v>
      </c>
      <c r="Q4046" t="s">
        <v>184</v>
      </c>
      <c r="R4046" t="s">
        <v>185</v>
      </c>
      <c r="T4046" t="s">
        <v>40</v>
      </c>
      <c r="U4046" t="s">
        <v>50</v>
      </c>
      <c r="V4046">
        <v>1</v>
      </c>
      <c r="W4046">
        <v>1</v>
      </c>
      <c r="X4046" t="s">
        <v>494</v>
      </c>
      <c r="Y4046" t="s">
        <v>36</v>
      </c>
      <c r="Z4046" t="s">
        <v>42</v>
      </c>
      <c r="AA4046" t="s">
        <v>19797</v>
      </c>
      <c r="AB4046">
        <v>21546</v>
      </c>
      <c r="AC4046" s="1">
        <v>44890</v>
      </c>
      <c r="AD4046" t="s">
        <v>44</v>
      </c>
      <c r="AE4046" t="s">
        <v>65</v>
      </c>
      <c r="AF4046">
        <v>0</v>
      </c>
      <c r="AG4046" t="s">
        <v>46</v>
      </c>
      <c r="AH4046" s="1">
        <v>44890</v>
      </c>
      <c r="AJ4046" t="s">
        <v>19798</v>
      </c>
      <c r="AK4046">
        <f>Tabla_Consulta_desde_TMS8[[#This Row],[idpedido]]</f>
        <v>467256</v>
      </c>
    </row>
    <row r="4047" spans="1:37" x14ac:dyDescent="0.25">
      <c r="A4047" t="str">
        <f>Tabla_Consulta_desde_TMS8[[#This Row],[Nro_Referencia]]</f>
        <v>413865725</v>
      </c>
      <c r="B4047">
        <v>467257</v>
      </c>
      <c r="C4047" t="s">
        <v>19799</v>
      </c>
      <c r="D4047" t="s">
        <v>493</v>
      </c>
      <c r="E4047" t="s">
        <v>47</v>
      </c>
      <c r="F4047" t="s">
        <v>33</v>
      </c>
      <c r="G4047" t="s">
        <v>19800</v>
      </c>
      <c r="H4047" s="1">
        <v>44889</v>
      </c>
      <c r="I4047" t="s">
        <v>470</v>
      </c>
      <c r="J4047" s="1">
        <v>44895</v>
      </c>
      <c r="K4047" t="s">
        <v>19801</v>
      </c>
      <c r="L4047" t="s">
        <v>19802</v>
      </c>
      <c r="M4047" t="s">
        <v>19803</v>
      </c>
      <c r="N4047" t="s">
        <v>19804</v>
      </c>
      <c r="O4047" t="s">
        <v>43</v>
      </c>
      <c r="P4047" t="s">
        <v>275</v>
      </c>
      <c r="Q4047" t="s">
        <v>275</v>
      </c>
      <c r="R4047" t="s">
        <v>275</v>
      </c>
      <c r="T4047" t="s">
        <v>40</v>
      </c>
      <c r="U4047" t="s">
        <v>50</v>
      </c>
      <c r="V4047">
        <v>1</v>
      </c>
      <c r="W4047">
        <v>1</v>
      </c>
      <c r="X4047" t="s">
        <v>494</v>
      </c>
      <c r="Y4047" t="s">
        <v>36</v>
      </c>
      <c r="Z4047" t="s">
        <v>42</v>
      </c>
      <c r="AA4047" t="s">
        <v>19805</v>
      </c>
      <c r="AB4047">
        <v>21546</v>
      </c>
      <c r="AC4047" s="1">
        <v>44890</v>
      </c>
      <c r="AD4047" t="s">
        <v>44</v>
      </c>
      <c r="AE4047" t="s">
        <v>65</v>
      </c>
      <c r="AF4047">
        <v>1</v>
      </c>
      <c r="AG4047" t="s">
        <v>52</v>
      </c>
      <c r="AH4047" s="1">
        <v>44890</v>
      </c>
      <c r="AJ4047" t="s">
        <v>19806</v>
      </c>
      <c r="AK4047">
        <f>Tabla_Consulta_desde_TMS8[[#This Row],[idpedido]]</f>
        <v>467257</v>
      </c>
    </row>
    <row r="4048" spans="1:37" x14ac:dyDescent="0.25">
      <c r="A4048" t="str">
        <f>Tabla_Consulta_desde_TMS8[[#This Row],[Nro_Referencia]]</f>
        <v>413865747</v>
      </c>
      <c r="B4048">
        <v>467258</v>
      </c>
      <c r="C4048" t="s">
        <v>19807</v>
      </c>
      <c r="D4048" t="s">
        <v>493</v>
      </c>
      <c r="E4048" t="s">
        <v>47</v>
      </c>
      <c r="F4048" t="s">
        <v>33</v>
      </c>
      <c r="G4048" t="s">
        <v>19808</v>
      </c>
      <c r="H4048" s="1">
        <v>44889</v>
      </c>
      <c r="I4048" t="s">
        <v>34</v>
      </c>
      <c r="J4048" s="1">
        <v>44890</v>
      </c>
      <c r="K4048" t="s">
        <v>19809</v>
      </c>
      <c r="L4048" t="s">
        <v>19810</v>
      </c>
      <c r="M4048" t="s">
        <v>19811</v>
      </c>
      <c r="N4048" t="s">
        <v>19812</v>
      </c>
      <c r="O4048" t="s">
        <v>43</v>
      </c>
      <c r="P4048" t="s">
        <v>275</v>
      </c>
      <c r="Q4048" t="s">
        <v>275</v>
      </c>
      <c r="R4048" t="s">
        <v>275</v>
      </c>
      <c r="T4048" t="s">
        <v>40</v>
      </c>
      <c r="U4048" t="s">
        <v>50</v>
      </c>
      <c r="V4048">
        <v>1</v>
      </c>
      <c r="W4048">
        <v>1</v>
      </c>
      <c r="X4048" t="s">
        <v>494</v>
      </c>
      <c r="Y4048" t="s">
        <v>36</v>
      </c>
      <c r="Z4048" t="s">
        <v>42</v>
      </c>
      <c r="AA4048" t="s">
        <v>19813</v>
      </c>
      <c r="AB4048">
        <v>21546</v>
      </c>
      <c r="AC4048" s="1">
        <v>44890</v>
      </c>
      <c r="AD4048" t="s">
        <v>44</v>
      </c>
      <c r="AE4048" t="s">
        <v>65</v>
      </c>
      <c r="AF4048">
        <v>0</v>
      </c>
      <c r="AG4048" t="s">
        <v>46</v>
      </c>
      <c r="AH4048" s="1">
        <v>44890</v>
      </c>
      <c r="AJ4048" t="s">
        <v>19814</v>
      </c>
      <c r="AK4048">
        <f>Tabla_Consulta_desde_TMS8[[#This Row],[idpedido]]</f>
        <v>467258</v>
      </c>
    </row>
    <row r="4049" spans="1:37" x14ac:dyDescent="0.25">
      <c r="A4049" t="str">
        <f>Tabla_Consulta_desde_TMS8[[#This Row],[Nro_Referencia]]</f>
        <v>413865752</v>
      </c>
      <c r="B4049">
        <v>467259</v>
      </c>
      <c r="C4049" t="s">
        <v>19815</v>
      </c>
      <c r="D4049" t="s">
        <v>493</v>
      </c>
      <c r="E4049" t="s">
        <v>47</v>
      </c>
      <c r="F4049" t="s">
        <v>33</v>
      </c>
      <c r="G4049" t="s">
        <v>19816</v>
      </c>
      <c r="H4049" s="1">
        <v>44889</v>
      </c>
      <c r="I4049" t="s">
        <v>34</v>
      </c>
      <c r="J4049" s="1">
        <v>44890</v>
      </c>
      <c r="K4049" t="s">
        <v>19817</v>
      </c>
      <c r="L4049" t="s">
        <v>19818</v>
      </c>
      <c r="M4049" t="s">
        <v>19819</v>
      </c>
      <c r="N4049" t="s">
        <v>19820</v>
      </c>
      <c r="O4049" t="s">
        <v>43</v>
      </c>
      <c r="P4049" t="s">
        <v>109</v>
      </c>
      <c r="Q4049" t="s">
        <v>109</v>
      </c>
      <c r="R4049" t="s">
        <v>110</v>
      </c>
      <c r="T4049" t="s">
        <v>111</v>
      </c>
      <c r="U4049" t="s">
        <v>50</v>
      </c>
      <c r="V4049">
        <v>1</v>
      </c>
      <c r="W4049">
        <v>1</v>
      </c>
      <c r="X4049" t="s">
        <v>494</v>
      </c>
      <c r="Y4049" t="s">
        <v>36</v>
      </c>
      <c r="Z4049" t="s">
        <v>42</v>
      </c>
      <c r="AA4049" t="s">
        <v>19821</v>
      </c>
      <c r="AB4049">
        <v>21558</v>
      </c>
      <c r="AC4049" s="1">
        <v>44890</v>
      </c>
      <c r="AD4049" t="s">
        <v>97</v>
      </c>
      <c r="AE4049" t="s">
        <v>112</v>
      </c>
      <c r="AF4049">
        <v>0</v>
      </c>
      <c r="AG4049" t="s">
        <v>46</v>
      </c>
      <c r="AH4049" s="1">
        <v>44890</v>
      </c>
      <c r="AK4049">
        <f>Tabla_Consulta_desde_TMS8[[#This Row],[idpedido]]</f>
        <v>467259</v>
      </c>
    </row>
    <row r="4050" spans="1:37" x14ac:dyDescent="0.25">
      <c r="A4050" t="str">
        <f>Tabla_Consulta_desde_TMS8[[#This Row],[Nro_Referencia]]</f>
        <v>413865764</v>
      </c>
      <c r="B4050">
        <v>467260</v>
      </c>
      <c r="C4050" t="s">
        <v>19822</v>
      </c>
      <c r="D4050" t="s">
        <v>493</v>
      </c>
      <c r="E4050" t="s">
        <v>47</v>
      </c>
      <c r="F4050" t="s">
        <v>33</v>
      </c>
      <c r="G4050" t="s">
        <v>19823</v>
      </c>
      <c r="H4050" s="1">
        <v>44889</v>
      </c>
      <c r="I4050" t="s">
        <v>34</v>
      </c>
      <c r="J4050" s="1">
        <v>44890</v>
      </c>
      <c r="K4050" t="s">
        <v>19824</v>
      </c>
      <c r="L4050" t="s">
        <v>19825</v>
      </c>
      <c r="M4050" t="s">
        <v>19826</v>
      </c>
      <c r="N4050" t="s">
        <v>19827</v>
      </c>
      <c r="O4050" t="s">
        <v>43</v>
      </c>
      <c r="P4050" t="s">
        <v>38</v>
      </c>
      <c r="Q4050" t="s">
        <v>38</v>
      </c>
      <c r="R4050" t="s">
        <v>39</v>
      </c>
      <c r="U4050" t="s">
        <v>41</v>
      </c>
      <c r="V4050">
        <v>1</v>
      </c>
      <c r="W4050">
        <v>1</v>
      </c>
      <c r="X4050" t="s">
        <v>494</v>
      </c>
      <c r="Y4050" t="s">
        <v>36</v>
      </c>
      <c r="Z4050" t="s">
        <v>42</v>
      </c>
      <c r="AA4050" t="s">
        <v>19828</v>
      </c>
      <c r="AB4050">
        <v>21559</v>
      </c>
      <c r="AC4050" s="1">
        <v>44890</v>
      </c>
      <c r="AD4050" t="s">
        <v>97</v>
      </c>
      <c r="AE4050" t="s">
        <v>162</v>
      </c>
      <c r="AF4050">
        <v>0</v>
      </c>
      <c r="AG4050" t="s">
        <v>46</v>
      </c>
      <c r="AH4050" s="1">
        <v>44890</v>
      </c>
      <c r="AK4050">
        <f>Tabla_Consulta_desde_TMS8[[#This Row],[idpedido]]</f>
        <v>467260</v>
      </c>
    </row>
    <row r="4051" spans="1:37" x14ac:dyDescent="0.25">
      <c r="A4051" t="str">
        <f>Tabla_Consulta_desde_TMS8[[#This Row],[Nro_Referencia]]</f>
        <v>413865765</v>
      </c>
      <c r="B4051">
        <v>467261</v>
      </c>
      <c r="C4051" t="s">
        <v>19829</v>
      </c>
      <c r="D4051" t="s">
        <v>493</v>
      </c>
      <c r="E4051" t="s">
        <v>47</v>
      </c>
      <c r="F4051" t="s">
        <v>33</v>
      </c>
      <c r="G4051" t="s">
        <v>19830</v>
      </c>
      <c r="H4051" s="1">
        <v>44889</v>
      </c>
      <c r="I4051" t="s">
        <v>602</v>
      </c>
      <c r="J4051" s="1">
        <v>44893</v>
      </c>
      <c r="K4051" t="s">
        <v>19831</v>
      </c>
      <c r="L4051" t="s">
        <v>19832</v>
      </c>
      <c r="M4051" t="s">
        <v>19833</v>
      </c>
      <c r="N4051" t="s">
        <v>19834</v>
      </c>
      <c r="O4051" t="s">
        <v>43</v>
      </c>
      <c r="P4051" t="s">
        <v>38</v>
      </c>
      <c r="Q4051" t="s">
        <v>38</v>
      </c>
      <c r="R4051" t="s">
        <v>39</v>
      </c>
      <c r="T4051" t="s">
        <v>103</v>
      </c>
      <c r="U4051" t="s">
        <v>41</v>
      </c>
      <c r="V4051">
        <v>1</v>
      </c>
      <c r="W4051">
        <v>1</v>
      </c>
      <c r="X4051" t="s">
        <v>494</v>
      </c>
      <c r="Y4051" t="s">
        <v>36</v>
      </c>
      <c r="Z4051" t="s">
        <v>42</v>
      </c>
      <c r="AA4051" t="s">
        <v>19835</v>
      </c>
      <c r="AB4051">
        <v>21609</v>
      </c>
      <c r="AC4051" s="1">
        <v>44893</v>
      </c>
      <c r="AD4051" t="s">
        <v>97</v>
      </c>
      <c r="AE4051" t="s">
        <v>98</v>
      </c>
      <c r="AF4051">
        <v>1</v>
      </c>
      <c r="AG4051" t="s">
        <v>1475</v>
      </c>
      <c r="AH4051" s="1">
        <v>44893</v>
      </c>
      <c r="AJ4051" t="s">
        <v>43</v>
      </c>
      <c r="AK4051">
        <f>Tabla_Consulta_desde_TMS8[[#This Row],[idpedido]]</f>
        <v>467261</v>
      </c>
    </row>
    <row r="4052" spans="1:37" x14ac:dyDescent="0.25">
      <c r="A4052" t="str">
        <f>Tabla_Consulta_desde_TMS8[[#This Row],[Nro_Referencia]]</f>
        <v>413865778</v>
      </c>
      <c r="B4052">
        <v>467262</v>
      </c>
      <c r="C4052" t="s">
        <v>19836</v>
      </c>
      <c r="D4052" t="s">
        <v>493</v>
      </c>
      <c r="E4052" t="s">
        <v>47</v>
      </c>
      <c r="F4052" t="s">
        <v>33</v>
      </c>
      <c r="G4052" t="s">
        <v>19837</v>
      </c>
      <c r="H4052" s="1">
        <v>44889</v>
      </c>
      <c r="I4052" t="s">
        <v>34</v>
      </c>
      <c r="J4052" s="1">
        <v>44893</v>
      </c>
      <c r="K4052" t="s">
        <v>19838</v>
      </c>
      <c r="L4052" t="s">
        <v>19839</v>
      </c>
      <c r="M4052" t="s">
        <v>19840</v>
      </c>
      <c r="N4052" t="s">
        <v>19841</v>
      </c>
      <c r="O4052" t="s">
        <v>43</v>
      </c>
      <c r="P4052" t="s">
        <v>38</v>
      </c>
      <c r="Q4052" t="s">
        <v>38</v>
      </c>
      <c r="R4052" t="s">
        <v>39</v>
      </c>
      <c r="U4052" t="s">
        <v>41</v>
      </c>
      <c r="V4052">
        <v>1</v>
      </c>
      <c r="W4052">
        <v>1</v>
      </c>
      <c r="X4052" t="s">
        <v>494</v>
      </c>
      <c r="Y4052" t="s">
        <v>36</v>
      </c>
      <c r="Z4052" t="s">
        <v>42</v>
      </c>
      <c r="AA4052" t="s">
        <v>19842</v>
      </c>
      <c r="AB4052">
        <v>21609</v>
      </c>
      <c r="AC4052" s="1">
        <v>44893</v>
      </c>
      <c r="AD4052" t="s">
        <v>97</v>
      </c>
      <c r="AE4052" t="s">
        <v>98</v>
      </c>
      <c r="AF4052">
        <v>1</v>
      </c>
      <c r="AG4052" t="s">
        <v>46</v>
      </c>
      <c r="AH4052" s="1">
        <v>44893</v>
      </c>
      <c r="AK4052">
        <f>Tabla_Consulta_desde_TMS8[[#This Row],[idpedido]]</f>
        <v>467262</v>
      </c>
    </row>
    <row r="4053" spans="1:37" x14ac:dyDescent="0.25">
      <c r="A4053" t="str">
        <f>Tabla_Consulta_desde_TMS8[[#This Row],[Nro_Referencia]]</f>
        <v>413865780</v>
      </c>
      <c r="B4053">
        <v>467263</v>
      </c>
      <c r="C4053" t="s">
        <v>19843</v>
      </c>
      <c r="D4053" t="s">
        <v>493</v>
      </c>
      <c r="E4053" t="s">
        <v>47</v>
      </c>
      <c r="F4053" t="s">
        <v>33</v>
      </c>
      <c r="G4053" t="s">
        <v>19844</v>
      </c>
      <c r="H4053" s="1">
        <v>44889</v>
      </c>
      <c r="I4053" t="s">
        <v>34</v>
      </c>
      <c r="J4053" s="1">
        <v>44890</v>
      </c>
      <c r="K4053" t="s">
        <v>19845</v>
      </c>
      <c r="L4053" t="s">
        <v>19846</v>
      </c>
      <c r="M4053" t="s">
        <v>19847</v>
      </c>
      <c r="N4053" t="s">
        <v>19848</v>
      </c>
      <c r="O4053" t="s">
        <v>43</v>
      </c>
      <c r="P4053" t="s">
        <v>86</v>
      </c>
      <c r="Q4053" t="s">
        <v>86</v>
      </c>
      <c r="R4053" t="s">
        <v>87</v>
      </c>
      <c r="S4053" t="s">
        <v>86</v>
      </c>
      <c r="T4053" t="s">
        <v>40</v>
      </c>
      <c r="U4053" t="s">
        <v>50</v>
      </c>
      <c r="V4053">
        <v>1</v>
      </c>
      <c r="W4053">
        <v>1</v>
      </c>
      <c r="X4053" t="s">
        <v>494</v>
      </c>
      <c r="Y4053" t="s">
        <v>36</v>
      </c>
      <c r="Z4053" t="s">
        <v>42</v>
      </c>
      <c r="AA4053" t="s">
        <v>19849</v>
      </c>
      <c r="AB4053">
        <v>21546</v>
      </c>
      <c r="AC4053" s="1">
        <v>44890</v>
      </c>
      <c r="AD4053" t="s">
        <v>44</v>
      </c>
      <c r="AE4053" t="s">
        <v>65</v>
      </c>
      <c r="AF4053">
        <v>0</v>
      </c>
      <c r="AG4053" t="s">
        <v>46</v>
      </c>
      <c r="AH4053" s="1">
        <v>44890</v>
      </c>
      <c r="AJ4053" t="s">
        <v>19850</v>
      </c>
      <c r="AK4053">
        <f>Tabla_Consulta_desde_TMS8[[#This Row],[idpedido]]</f>
        <v>467263</v>
      </c>
    </row>
    <row r="4054" spans="1:37" x14ac:dyDescent="0.25">
      <c r="A4054" t="str">
        <f>Tabla_Consulta_desde_TMS8[[#This Row],[Nro_Referencia]]</f>
        <v>413865791</v>
      </c>
      <c r="B4054">
        <v>467264</v>
      </c>
      <c r="C4054" t="s">
        <v>19851</v>
      </c>
      <c r="D4054" t="s">
        <v>493</v>
      </c>
      <c r="E4054" t="s">
        <v>47</v>
      </c>
      <c r="F4054" t="s">
        <v>501</v>
      </c>
      <c r="G4054" t="s">
        <v>19852</v>
      </c>
      <c r="H4054" s="1">
        <v>44889</v>
      </c>
      <c r="I4054" t="s">
        <v>34</v>
      </c>
      <c r="J4054" s="1">
        <v>44893</v>
      </c>
      <c r="K4054" t="s">
        <v>19853</v>
      </c>
      <c r="L4054" t="s">
        <v>587</v>
      </c>
      <c r="M4054" t="s">
        <v>19854</v>
      </c>
      <c r="N4054" t="s">
        <v>19855</v>
      </c>
      <c r="O4054" t="s">
        <v>43</v>
      </c>
      <c r="P4054" t="s">
        <v>68</v>
      </c>
      <c r="Q4054" t="s">
        <v>68</v>
      </c>
      <c r="R4054" t="s">
        <v>69</v>
      </c>
      <c r="T4054" t="s">
        <v>40</v>
      </c>
      <c r="U4054" t="s">
        <v>71</v>
      </c>
      <c r="V4054">
        <v>1</v>
      </c>
      <c r="W4054">
        <v>1</v>
      </c>
      <c r="X4054" t="s">
        <v>494</v>
      </c>
      <c r="Y4054" t="s">
        <v>36</v>
      </c>
      <c r="Z4054" t="s">
        <v>42</v>
      </c>
      <c r="AA4054" t="s">
        <v>502</v>
      </c>
      <c r="AB4054">
        <v>21546</v>
      </c>
      <c r="AC4054" s="1">
        <v>44890</v>
      </c>
      <c r="AD4054" t="s">
        <v>44</v>
      </c>
      <c r="AE4054" t="s">
        <v>65</v>
      </c>
      <c r="AF4054">
        <v>1</v>
      </c>
      <c r="AG4054" t="s">
        <v>46</v>
      </c>
      <c r="AH4054" s="1">
        <v>44893</v>
      </c>
      <c r="AJ4054" t="s">
        <v>19856</v>
      </c>
      <c r="AK4054">
        <f>Tabla_Consulta_desde_TMS8[[#This Row],[idpedido]]</f>
        <v>467264</v>
      </c>
    </row>
    <row r="4055" spans="1:37" x14ac:dyDescent="0.25">
      <c r="A4055" t="str">
        <f>Tabla_Consulta_desde_TMS8[[#This Row],[Nro_Referencia]]</f>
        <v>413865793</v>
      </c>
      <c r="B4055">
        <v>467265</v>
      </c>
      <c r="C4055" t="s">
        <v>19857</v>
      </c>
      <c r="D4055" t="s">
        <v>493</v>
      </c>
      <c r="E4055" t="s">
        <v>47</v>
      </c>
      <c r="F4055" t="s">
        <v>501</v>
      </c>
      <c r="G4055" t="s">
        <v>19858</v>
      </c>
      <c r="H4055" s="1">
        <v>44889</v>
      </c>
      <c r="I4055" t="s">
        <v>34</v>
      </c>
      <c r="J4055" s="1">
        <v>44893</v>
      </c>
      <c r="K4055" t="s">
        <v>19859</v>
      </c>
      <c r="L4055" t="s">
        <v>587</v>
      </c>
      <c r="M4055" t="s">
        <v>19860</v>
      </c>
      <c r="N4055" t="s">
        <v>19861</v>
      </c>
      <c r="O4055" t="s">
        <v>43</v>
      </c>
      <c r="P4055" t="s">
        <v>68</v>
      </c>
      <c r="Q4055" t="s">
        <v>68</v>
      </c>
      <c r="R4055" t="s">
        <v>69</v>
      </c>
      <c r="T4055" t="s">
        <v>40</v>
      </c>
      <c r="U4055" t="s">
        <v>71</v>
      </c>
      <c r="V4055">
        <v>1</v>
      </c>
      <c r="W4055">
        <v>1</v>
      </c>
      <c r="X4055" t="s">
        <v>494</v>
      </c>
      <c r="Y4055" t="s">
        <v>36</v>
      </c>
      <c r="Z4055" t="s">
        <v>42</v>
      </c>
      <c r="AA4055" t="s">
        <v>502</v>
      </c>
      <c r="AB4055">
        <v>21546</v>
      </c>
      <c r="AC4055" s="1">
        <v>44890</v>
      </c>
      <c r="AD4055" t="s">
        <v>44</v>
      </c>
      <c r="AE4055" t="s">
        <v>65</v>
      </c>
      <c r="AF4055">
        <v>1</v>
      </c>
      <c r="AG4055" t="s">
        <v>46</v>
      </c>
      <c r="AH4055" s="1">
        <v>44893</v>
      </c>
      <c r="AJ4055" t="s">
        <v>19862</v>
      </c>
      <c r="AK4055">
        <f>Tabla_Consulta_desde_TMS8[[#This Row],[idpedido]]</f>
        <v>467265</v>
      </c>
    </row>
    <row r="4056" spans="1:37" x14ac:dyDescent="0.25">
      <c r="A4056" t="str">
        <f>Tabla_Consulta_desde_TMS8[[#This Row],[Nro_Referencia]]</f>
        <v>413865794</v>
      </c>
      <c r="B4056">
        <v>467266</v>
      </c>
      <c r="C4056" t="s">
        <v>19863</v>
      </c>
      <c r="D4056" t="s">
        <v>493</v>
      </c>
      <c r="E4056" t="s">
        <v>47</v>
      </c>
      <c r="F4056" t="s">
        <v>33</v>
      </c>
      <c r="G4056" t="s">
        <v>19864</v>
      </c>
      <c r="H4056" s="1">
        <v>44889</v>
      </c>
      <c r="I4056" t="s">
        <v>470</v>
      </c>
      <c r="J4056" s="1">
        <v>44895</v>
      </c>
      <c r="K4056" t="s">
        <v>19865</v>
      </c>
      <c r="L4056" t="s">
        <v>19866</v>
      </c>
      <c r="M4056" t="s">
        <v>19867</v>
      </c>
      <c r="N4056" t="s">
        <v>19868</v>
      </c>
      <c r="O4056" t="s">
        <v>43</v>
      </c>
      <c r="P4056" t="s">
        <v>497</v>
      </c>
      <c r="Q4056" t="s">
        <v>497</v>
      </c>
      <c r="R4056" t="s">
        <v>49</v>
      </c>
      <c r="T4056" t="s">
        <v>40</v>
      </c>
      <c r="U4056" t="s">
        <v>50</v>
      </c>
      <c r="V4056">
        <v>1</v>
      </c>
      <c r="W4056">
        <v>1</v>
      </c>
      <c r="X4056" t="s">
        <v>494</v>
      </c>
      <c r="Y4056" t="s">
        <v>36</v>
      </c>
      <c r="Z4056" t="s">
        <v>42</v>
      </c>
      <c r="AA4056" t="s">
        <v>19869</v>
      </c>
      <c r="AB4056">
        <v>21546</v>
      </c>
      <c r="AC4056" s="1">
        <v>44890</v>
      </c>
      <c r="AD4056" t="s">
        <v>44</v>
      </c>
      <c r="AE4056" t="s">
        <v>65</v>
      </c>
      <c r="AF4056">
        <v>1</v>
      </c>
      <c r="AG4056" t="s">
        <v>52</v>
      </c>
      <c r="AH4056" s="1">
        <v>44894</v>
      </c>
      <c r="AJ4056" t="s">
        <v>58746</v>
      </c>
      <c r="AK4056">
        <f>Tabla_Consulta_desde_TMS8[[#This Row],[idpedido]]</f>
        <v>467266</v>
      </c>
    </row>
    <row r="4057" spans="1:37" x14ac:dyDescent="0.25">
      <c r="A4057" t="str">
        <f>Tabla_Consulta_desde_TMS8[[#This Row],[Nro_Referencia]]</f>
        <v>413865799</v>
      </c>
      <c r="B4057">
        <v>467267</v>
      </c>
      <c r="C4057" t="s">
        <v>19870</v>
      </c>
      <c r="D4057" t="s">
        <v>493</v>
      </c>
      <c r="E4057" t="s">
        <v>47</v>
      </c>
      <c r="F4057" t="s">
        <v>501</v>
      </c>
      <c r="G4057" t="s">
        <v>19871</v>
      </c>
      <c r="H4057" s="1">
        <v>44889</v>
      </c>
      <c r="I4057" t="s">
        <v>470</v>
      </c>
      <c r="J4057" s="1">
        <v>44893</v>
      </c>
      <c r="K4057" t="s">
        <v>19872</v>
      </c>
      <c r="L4057" t="s">
        <v>587</v>
      </c>
      <c r="M4057" t="s">
        <v>19873</v>
      </c>
      <c r="N4057" t="s">
        <v>19874</v>
      </c>
      <c r="O4057" t="s">
        <v>43</v>
      </c>
      <c r="P4057" t="s">
        <v>68</v>
      </c>
      <c r="Q4057" t="s">
        <v>68</v>
      </c>
      <c r="R4057" t="s">
        <v>69</v>
      </c>
      <c r="T4057" t="s">
        <v>40</v>
      </c>
      <c r="U4057" t="s">
        <v>71</v>
      </c>
      <c r="V4057">
        <v>1</v>
      </c>
      <c r="W4057">
        <v>1</v>
      </c>
      <c r="X4057" t="s">
        <v>494</v>
      </c>
      <c r="Y4057" t="s">
        <v>36</v>
      </c>
      <c r="Z4057" t="s">
        <v>42</v>
      </c>
      <c r="AA4057" t="s">
        <v>502</v>
      </c>
      <c r="AB4057">
        <v>21546</v>
      </c>
      <c r="AC4057" s="1">
        <v>44890</v>
      </c>
      <c r="AD4057" t="s">
        <v>44</v>
      </c>
      <c r="AE4057" t="s">
        <v>65</v>
      </c>
      <c r="AF4057">
        <v>1</v>
      </c>
      <c r="AG4057" t="s">
        <v>52</v>
      </c>
      <c r="AH4057" s="1">
        <v>44893</v>
      </c>
      <c r="AI4057" t="s">
        <v>2849</v>
      </c>
      <c r="AJ4057" t="s">
        <v>686</v>
      </c>
      <c r="AK4057">
        <f>Tabla_Consulta_desde_TMS8[[#This Row],[idpedido]]</f>
        <v>467267</v>
      </c>
    </row>
    <row r="4058" spans="1:37" x14ac:dyDescent="0.25">
      <c r="A4058" t="str">
        <f>Tabla_Consulta_desde_TMS8[[#This Row],[Nro_Referencia]]</f>
        <v>413865833</v>
      </c>
      <c r="B4058">
        <v>467268</v>
      </c>
      <c r="C4058" t="s">
        <v>19875</v>
      </c>
      <c r="D4058" t="s">
        <v>493</v>
      </c>
      <c r="E4058" t="s">
        <v>47</v>
      </c>
      <c r="F4058" t="s">
        <v>33</v>
      </c>
      <c r="G4058" t="s">
        <v>19876</v>
      </c>
      <c r="H4058" s="1">
        <v>44889</v>
      </c>
      <c r="I4058" t="s">
        <v>34</v>
      </c>
      <c r="J4058" s="1">
        <v>44890</v>
      </c>
      <c r="K4058" t="s">
        <v>19877</v>
      </c>
      <c r="L4058" t="s">
        <v>19878</v>
      </c>
      <c r="M4058" t="s">
        <v>19879</v>
      </c>
      <c r="N4058" t="s">
        <v>19880</v>
      </c>
      <c r="O4058" t="s">
        <v>43</v>
      </c>
      <c r="P4058" t="s">
        <v>109</v>
      </c>
      <c r="Q4058" t="s">
        <v>109</v>
      </c>
      <c r="R4058" t="s">
        <v>110</v>
      </c>
      <c r="T4058" t="s">
        <v>111</v>
      </c>
      <c r="U4058" t="s">
        <v>50</v>
      </c>
      <c r="V4058">
        <v>1</v>
      </c>
      <c r="W4058">
        <v>1</v>
      </c>
      <c r="X4058" t="s">
        <v>494</v>
      </c>
      <c r="Y4058" t="s">
        <v>36</v>
      </c>
      <c r="Z4058" t="s">
        <v>42</v>
      </c>
      <c r="AA4058" t="s">
        <v>19881</v>
      </c>
      <c r="AB4058">
        <v>21558</v>
      </c>
      <c r="AC4058" s="1">
        <v>44890</v>
      </c>
      <c r="AD4058" t="s">
        <v>97</v>
      </c>
      <c r="AE4058" t="s">
        <v>112</v>
      </c>
      <c r="AF4058">
        <v>0</v>
      </c>
      <c r="AG4058" t="s">
        <v>46</v>
      </c>
      <c r="AH4058" s="1">
        <v>44890</v>
      </c>
      <c r="AK4058">
        <f>Tabla_Consulta_desde_TMS8[[#This Row],[idpedido]]</f>
        <v>467268</v>
      </c>
    </row>
    <row r="4059" spans="1:37" x14ac:dyDescent="0.25">
      <c r="A4059" t="str">
        <f>Tabla_Consulta_desde_TMS8[[#This Row],[Nro_Referencia]]</f>
        <v>413865834</v>
      </c>
      <c r="B4059">
        <v>467269</v>
      </c>
      <c r="C4059" t="s">
        <v>19882</v>
      </c>
      <c r="D4059" t="s">
        <v>493</v>
      </c>
      <c r="E4059" t="s">
        <v>47</v>
      </c>
      <c r="F4059" t="s">
        <v>33</v>
      </c>
      <c r="G4059" t="s">
        <v>19883</v>
      </c>
      <c r="H4059" s="1">
        <v>44889</v>
      </c>
      <c r="I4059" t="s">
        <v>34</v>
      </c>
      <c r="J4059" s="1">
        <v>44890</v>
      </c>
      <c r="K4059" t="s">
        <v>605</v>
      </c>
      <c r="L4059" t="s">
        <v>19884</v>
      </c>
      <c r="M4059" t="s">
        <v>606</v>
      </c>
      <c r="N4059" t="s">
        <v>19885</v>
      </c>
      <c r="O4059" t="s">
        <v>43</v>
      </c>
      <c r="P4059" t="s">
        <v>275</v>
      </c>
      <c r="Q4059" t="s">
        <v>275</v>
      </c>
      <c r="R4059" t="s">
        <v>275</v>
      </c>
      <c r="T4059" t="s">
        <v>40</v>
      </c>
      <c r="U4059" t="s">
        <v>50</v>
      </c>
      <c r="V4059">
        <v>1</v>
      </c>
      <c r="W4059">
        <v>1</v>
      </c>
      <c r="X4059" t="s">
        <v>494</v>
      </c>
      <c r="Y4059" t="s">
        <v>36</v>
      </c>
      <c r="Z4059" t="s">
        <v>42</v>
      </c>
      <c r="AA4059" t="s">
        <v>19886</v>
      </c>
      <c r="AB4059">
        <v>21546</v>
      </c>
      <c r="AC4059" s="1">
        <v>44890</v>
      </c>
      <c r="AD4059" t="s">
        <v>44</v>
      </c>
      <c r="AE4059" t="s">
        <v>65</v>
      </c>
      <c r="AF4059">
        <v>0</v>
      </c>
      <c r="AG4059" t="s">
        <v>46</v>
      </c>
      <c r="AH4059" s="1">
        <v>44890</v>
      </c>
      <c r="AJ4059" t="s">
        <v>607</v>
      </c>
      <c r="AK4059">
        <f>Tabla_Consulta_desde_TMS8[[#This Row],[idpedido]]</f>
        <v>467269</v>
      </c>
    </row>
    <row r="4060" spans="1:37" x14ac:dyDescent="0.25">
      <c r="A4060" t="str">
        <f>Tabla_Consulta_desde_TMS8[[#This Row],[Nro_Referencia]]</f>
        <v>413865839</v>
      </c>
      <c r="B4060">
        <v>467270</v>
      </c>
      <c r="C4060" t="s">
        <v>19887</v>
      </c>
      <c r="D4060" t="s">
        <v>493</v>
      </c>
      <c r="E4060" t="s">
        <v>47</v>
      </c>
      <c r="F4060" t="s">
        <v>33</v>
      </c>
      <c r="G4060" t="s">
        <v>19888</v>
      </c>
      <c r="H4060" s="1">
        <v>44889</v>
      </c>
      <c r="I4060" t="s">
        <v>34</v>
      </c>
      <c r="J4060" s="1">
        <v>44890</v>
      </c>
      <c r="K4060" t="s">
        <v>19889</v>
      </c>
      <c r="L4060" t="s">
        <v>19890</v>
      </c>
      <c r="M4060" t="s">
        <v>19891</v>
      </c>
      <c r="N4060" t="s">
        <v>19892</v>
      </c>
      <c r="O4060" t="s">
        <v>43</v>
      </c>
      <c r="P4060" t="s">
        <v>48</v>
      </c>
      <c r="Q4060" t="s">
        <v>48</v>
      </c>
      <c r="R4060" t="s">
        <v>49</v>
      </c>
      <c r="T4060" t="s">
        <v>40</v>
      </c>
      <c r="U4060" t="s">
        <v>50</v>
      </c>
      <c r="V4060">
        <v>1</v>
      </c>
      <c r="W4060">
        <v>1</v>
      </c>
      <c r="X4060" t="s">
        <v>494</v>
      </c>
      <c r="Y4060" t="s">
        <v>36</v>
      </c>
      <c r="Z4060" t="s">
        <v>42</v>
      </c>
      <c r="AA4060" t="s">
        <v>19893</v>
      </c>
      <c r="AB4060">
        <v>21546</v>
      </c>
      <c r="AC4060" s="1">
        <v>44890</v>
      </c>
      <c r="AD4060" t="s">
        <v>44</v>
      </c>
      <c r="AE4060" t="s">
        <v>65</v>
      </c>
      <c r="AF4060">
        <v>0</v>
      </c>
      <c r="AG4060" t="s">
        <v>46</v>
      </c>
      <c r="AH4060" s="1">
        <v>44890</v>
      </c>
      <c r="AJ4060" t="s">
        <v>19894</v>
      </c>
      <c r="AK4060">
        <f>Tabla_Consulta_desde_TMS8[[#This Row],[idpedido]]</f>
        <v>467270</v>
      </c>
    </row>
    <row r="4061" spans="1:37" x14ac:dyDescent="0.25">
      <c r="A4061" t="str">
        <f>Tabla_Consulta_desde_TMS8[[#This Row],[Nro_Referencia]]</f>
        <v>413865891</v>
      </c>
      <c r="B4061">
        <v>467271</v>
      </c>
      <c r="C4061" t="s">
        <v>19895</v>
      </c>
      <c r="D4061" t="s">
        <v>493</v>
      </c>
      <c r="E4061" t="s">
        <v>47</v>
      </c>
      <c r="F4061" t="s">
        <v>33</v>
      </c>
      <c r="G4061" t="s">
        <v>19896</v>
      </c>
      <c r="H4061" s="1">
        <v>44889</v>
      </c>
      <c r="I4061" t="s">
        <v>34</v>
      </c>
      <c r="J4061" s="1">
        <v>44890</v>
      </c>
      <c r="K4061" t="s">
        <v>17911</v>
      </c>
      <c r="L4061" t="s">
        <v>17912</v>
      </c>
      <c r="M4061" t="s">
        <v>17913</v>
      </c>
      <c r="N4061" t="s">
        <v>19897</v>
      </c>
      <c r="O4061" t="s">
        <v>43</v>
      </c>
      <c r="P4061" t="s">
        <v>38</v>
      </c>
      <c r="Q4061" t="s">
        <v>38</v>
      </c>
      <c r="R4061" t="s">
        <v>39</v>
      </c>
      <c r="U4061" t="s">
        <v>41</v>
      </c>
      <c r="V4061">
        <v>1</v>
      </c>
      <c r="W4061">
        <v>1</v>
      </c>
      <c r="X4061" t="s">
        <v>494</v>
      </c>
      <c r="Y4061" t="s">
        <v>36</v>
      </c>
      <c r="Z4061" t="s">
        <v>42</v>
      </c>
      <c r="AA4061" t="s">
        <v>19898</v>
      </c>
      <c r="AB4061">
        <v>21562</v>
      </c>
      <c r="AC4061" s="1">
        <v>44890</v>
      </c>
      <c r="AD4061" t="s">
        <v>97</v>
      </c>
      <c r="AE4061" t="s">
        <v>98</v>
      </c>
      <c r="AF4061">
        <v>0</v>
      </c>
      <c r="AG4061" t="s">
        <v>46</v>
      </c>
      <c r="AH4061" s="1">
        <v>44890</v>
      </c>
      <c r="AK4061">
        <f>Tabla_Consulta_desde_TMS8[[#This Row],[idpedido]]</f>
        <v>467271</v>
      </c>
    </row>
    <row r="4062" spans="1:37" x14ac:dyDescent="0.25">
      <c r="A4062" t="str">
        <f>Tabla_Consulta_desde_TMS8[[#This Row],[Nro_Referencia]]</f>
        <v>413865892</v>
      </c>
      <c r="B4062">
        <v>467272</v>
      </c>
      <c r="C4062" t="s">
        <v>19899</v>
      </c>
      <c r="D4062" t="s">
        <v>493</v>
      </c>
      <c r="E4062" t="s">
        <v>47</v>
      </c>
      <c r="F4062" t="s">
        <v>501</v>
      </c>
      <c r="G4062" t="s">
        <v>19900</v>
      </c>
      <c r="H4062" s="1">
        <v>44889</v>
      </c>
      <c r="I4062" t="s">
        <v>34</v>
      </c>
      <c r="J4062" s="1">
        <v>44893</v>
      </c>
      <c r="K4062" t="s">
        <v>19901</v>
      </c>
      <c r="L4062" t="s">
        <v>3135</v>
      </c>
      <c r="M4062" t="s">
        <v>19902</v>
      </c>
      <c r="N4062" t="s">
        <v>19903</v>
      </c>
      <c r="P4062" t="s">
        <v>903</v>
      </c>
      <c r="Q4062" t="s">
        <v>903</v>
      </c>
      <c r="R4062" t="s">
        <v>49</v>
      </c>
      <c r="T4062" t="s">
        <v>40</v>
      </c>
      <c r="U4062" t="s">
        <v>50</v>
      </c>
      <c r="V4062">
        <v>1</v>
      </c>
      <c r="W4062">
        <v>1</v>
      </c>
      <c r="X4062" t="s">
        <v>494</v>
      </c>
      <c r="Y4062" t="s">
        <v>36</v>
      </c>
      <c r="Z4062" t="s">
        <v>42</v>
      </c>
      <c r="AA4062" t="s">
        <v>502</v>
      </c>
      <c r="AB4062">
        <v>21546</v>
      </c>
      <c r="AC4062" s="1">
        <v>44890</v>
      </c>
      <c r="AD4062" t="s">
        <v>44</v>
      </c>
      <c r="AE4062" t="s">
        <v>65</v>
      </c>
      <c r="AF4062">
        <v>1</v>
      </c>
      <c r="AG4062" t="s">
        <v>46</v>
      </c>
      <c r="AH4062" s="1">
        <v>44893</v>
      </c>
      <c r="AJ4062" t="s">
        <v>19904</v>
      </c>
      <c r="AK4062">
        <f>Tabla_Consulta_desde_TMS8[[#This Row],[idpedido]]</f>
        <v>467272</v>
      </c>
    </row>
    <row r="4063" spans="1:37" x14ac:dyDescent="0.25">
      <c r="A4063" t="str">
        <f>Tabla_Consulta_desde_TMS8[[#This Row],[Nro_Referencia]]</f>
        <v>413865922</v>
      </c>
      <c r="B4063">
        <v>467273</v>
      </c>
      <c r="C4063" t="s">
        <v>19905</v>
      </c>
      <c r="D4063" t="s">
        <v>493</v>
      </c>
      <c r="E4063" t="s">
        <v>47</v>
      </c>
      <c r="F4063" t="s">
        <v>33</v>
      </c>
      <c r="G4063" t="s">
        <v>19906</v>
      </c>
      <c r="H4063" s="1">
        <v>44889</v>
      </c>
      <c r="I4063" t="s">
        <v>34</v>
      </c>
      <c r="J4063" s="1">
        <v>44893</v>
      </c>
      <c r="K4063" t="s">
        <v>2260</v>
      </c>
      <c r="L4063" t="s">
        <v>19907</v>
      </c>
      <c r="M4063" t="s">
        <v>19908</v>
      </c>
      <c r="N4063" t="s">
        <v>19909</v>
      </c>
      <c r="O4063" t="s">
        <v>43</v>
      </c>
      <c r="P4063" t="s">
        <v>546</v>
      </c>
      <c r="Q4063" t="s">
        <v>546</v>
      </c>
      <c r="R4063" t="s">
        <v>39</v>
      </c>
      <c r="T4063" t="s">
        <v>103</v>
      </c>
      <c r="U4063" t="s">
        <v>41</v>
      </c>
      <c r="V4063">
        <v>1</v>
      </c>
      <c r="W4063">
        <v>1</v>
      </c>
      <c r="X4063" t="s">
        <v>494</v>
      </c>
      <c r="Y4063" t="s">
        <v>36</v>
      </c>
      <c r="Z4063" t="s">
        <v>42</v>
      </c>
      <c r="AA4063" t="s">
        <v>19910</v>
      </c>
      <c r="AB4063">
        <v>21601</v>
      </c>
      <c r="AC4063" s="1">
        <v>44893</v>
      </c>
      <c r="AD4063" t="s">
        <v>97</v>
      </c>
      <c r="AE4063" t="s">
        <v>104</v>
      </c>
      <c r="AF4063">
        <v>1</v>
      </c>
      <c r="AG4063" t="s">
        <v>46</v>
      </c>
      <c r="AH4063" s="1">
        <v>44893</v>
      </c>
      <c r="AK4063">
        <f>Tabla_Consulta_desde_TMS8[[#This Row],[idpedido]]</f>
        <v>467273</v>
      </c>
    </row>
    <row r="4064" spans="1:37" x14ac:dyDescent="0.25">
      <c r="A4064" t="str">
        <f>Tabla_Consulta_desde_TMS8[[#This Row],[Nro_Referencia]]</f>
        <v>WS413865779</v>
      </c>
      <c r="B4064">
        <v>467274</v>
      </c>
      <c r="C4064" t="s">
        <v>19911</v>
      </c>
      <c r="D4064" t="s">
        <v>493</v>
      </c>
      <c r="E4064" t="s">
        <v>47</v>
      </c>
      <c r="F4064" t="s">
        <v>33</v>
      </c>
      <c r="G4064" t="s">
        <v>19912</v>
      </c>
      <c r="H4064" s="1">
        <v>44889</v>
      </c>
      <c r="I4064" t="s">
        <v>34</v>
      </c>
      <c r="J4064" s="1">
        <v>44890</v>
      </c>
      <c r="K4064" t="s">
        <v>19913</v>
      </c>
      <c r="L4064" t="s">
        <v>19914</v>
      </c>
      <c r="M4064" t="s">
        <v>19915</v>
      </c>
      <c r="N4064" t="s">
        <v>19916</v>
      </c>
      <c r="O4064" t="s">
        <v>43</v>
      </c>
      <c r="P4064" t="s">
        <v>128</v>
      </c>
      <c r="Q4064" t="s">
        <v>128</v>
      </c>
      <c r="R4064" t="s">
        <v>129</v>
      </c>
      <c r="T4064" t="s">
        <v>40</v>
      </c>
      <c r="U4064" t="s">
        <v>50</v>
      </c>
      <c r="V4064">
        <v>1</v>
      </c>
      <c r="W4064">
        <v>1</v>
      </c>
      <c r="X4064" t="s">
        <v>494</v>
      </c>
      <c r="Y4064" t="s">
        <v>36</v>
      </c>
      <c r="Z4064" t="s">
        <v>42</v>
      </c>
      <c r="AA4064" t="s">
        <v>19917</v>
      </c>
      <c r="AB4064">
        <v>21546</v>
      </c>
      <c r="AC4064" s="1">
        <v>44890</v>
      </c>
      <c r="AD4064" t="s">
        <v>44</v>
      </c>
      <c r="AE4064" t="s">
        <v>65</v>
      </c>
      <c r="AF4064">
        <v>0</v>
      </c>
      <c r="AG4064" t="s">
        <v>46</v>
      </c>
      <c r="AH4064" s="1">
        <v>44890</v>
      </c>
      <c r="AJ4064" t="s">
        <v>19918</v>
      </c>
      <c r="AK4064">
        <f>Tabla_Consulta_desde_TMS8[[#This Row],[idpedido]]</f>
        <v>467274</v>
      </c>
    </row>
    <row r="4065" spans="1:37" x14ac:dyDescent="0.25">
      <c r="A4065" t="str">
        <f>Tabla_Consulta_desde_TMS8[[#This Row],[Nro_Referencia]]</f>
        <v>413864081</v>
      </c>
      <c r="B4065">
        <v>467275</v>
      </c>
      <c r="C4065" t="s">
        <v>19919</v>
      </c>
      <c r="D4065" t="s">
        <v>493</v>
      </c>
      <c r="E4065" t="s">
        <v>47</v>
      </c>
      <c r="F4065" t="s">
        <v>517</v>
      </c>
      <c r="G4065" t="s">
        <v>19920</v>
      </c>
      <c r="H4065" s="1">
        <v>44889</v>
      </c>
      <c r="I4065" t="s">
        <v>34</v>
      </c>
      <c r="J4065" s="1">
        <v>44889</v>
      </c>
      <c r="K4065" t="s">
        <v>19921</v>
      </c>
      <c r="L4065" t="s">
        <v>19922</v>
      </c>
      <c r="M4065" t="s">
        <v>19923</v>
      </c>
      <c r="N4065" t="s">
        <v>19924</v>
      </c>
      <c r="P4065" t="s">
        <v>68</v>
      </c>
      <c r="Q4065" t="s">
        <v>68</v>
      </c>
      <c r="R4065" t="s">
        <v>69</v>
      </c>
      <c r="T4065" t="s">
        <v>111</v>
      </c>
      <c r="U4065" t="s">
        <v>71</v>
      </c>
      <c r="V4065">
        <v>1</v>
      </c>
      <c r="W4065">
        <v>1</v>
      </c>
      <c r="X4065" t="s">
        <v>494</v>
      </c>
      <c r="Y4065" t="s">
        <v>518</v>
      </c>
      <c r="Z4065" t="s">
        <v>250</v>
      </c>
      <c r="AA4065" t="s">
        <v>19925</v>
      </c>
      <c r="AB4065">
        <v>21534</v>
      </c>
      <c r="AC4065" s="1">
        <v>44889</v>
      </c>
      <c r="AD4065" t="s">
        <v>97</v>
      </c>
      <c r="AE4065" t="s">
        <v>127</v>
      </c>
      <c r="AF4065">
        <v>0</v>
      </c>
      <c r="AG4065" t="s">
        <v>46</v>
      </c>
      <c r="AH4065" s="1">
        <v>44889</v>
      </c>
      <c r="AK4065">
        <f>Tabla_Consulta_desde_TMS8[[#This Row],[idpedido]]</f>
        <v>467275</v>
      </c>
    </row>
    <row r="4066" spans="1:37" x14ac:dyDescent="0.25">
      <c r="A4066" t="str">
        <f>Tabla_Consulta_desde_TMS8[[#This Row],[Nro_Referencia]]</f>
        <v>413864455</v>
      </c>
      <c r="B4066">
        <v>467276</v>
      </c>
      <c r="C4066" t="s">
        <v>19926</v>
      </c>
      <c r="D4066" t="s">
        <v>493</v>
      </c>
      <c r="E4066" t="s">
        <v>47</v>
      </c>
      <c r="F4066" t="s">
        <v>517</v>
      </c>
      <c r="G4066" t="s">
        <v>19927</v>
      </c>
      <c r="H4066" s="1">
        <v>44889</v>
      </c>
      <c r="I4066" t="s">
        <v>34</v>
      </c>
      <c r="J4066" s="1">
        <v>44889</v>
      </c>
      <c r="K4066" t="s">
        <v>19928</v>
      </c>
      <c r="L4066" t="s">
        <v>19929</v>
      </c>
      <c r="M4066" t="s">
        <v>19930</v>
      </c>
      <c r="N4066" t="s">
        <v>19931</v>
      </c>
      <c r="P4066" t="s">
        <v>68</v>
      </c>
      <c r="Q4066" t="s">
        <v>68</v>
      </c>
      <c r="R4066" t="s">
        <v>69</v>
      </c>
      <c r="T4066" t="s">
        <v>111</v>
      </c>
      <c r="U4066" t="s">
        <v>71</v>
      </c>
      <c r="V4066">
        <v>1</v>
      </c>
      <c r="W4066">
        <v>1</v>
      </c>
      <c r="X4066" t="s">
        <v>494</v>
      </c>
      <c r="Y4066" t="s">
        <v>518</v>
      </c>
      <c r="Z4066" t="s">
        <v>250</v>
      </c>
      <c r="AA4066" t="s">
        <v>19932</v>
      </c>
      <c r="AB4066">
        <v>21533</v>
      </c>
      <c r="AC4066" s="1">
        <v>44889</v>
      </c>
      <c r="AD4066" t="s">
        <v>97</v>
      </c>
      <c r="AE4066" t="s">
        <v>122</v>
      </c>
      <c r="AF4066">
        <v>0</v>
      </c>
      <c r="AG4066" t="s">
        <v>46</v>
      </c>
      <c r="AH4066" s="1">
        <v>44889</v>
      </c>
      <c r="AK4066">
        <f>Tabla_Consulta_desde_TMS8[[#This Row],[idpedido]]</f>
        <v>467276</v>
      </c>
    </row>
    <row r="4067" spans="1:37" x14ac:dyDescent="0.25">
      <c r="A4067" t="str">
        <f>Tabla_Consulta_desde_TMS8[[#This Row],[Nro_Referencia]]</f>
        <v>413865718</v>
      </c>
      <c r="B4067">
        <v>467277</v>
      </c>
      <c r="C4067" t="s">
        <v>19933</v>
      </c>
      <c r="D4067" t="s">
        <v>493</v>
      </c>
      <c r="E4067" t="s">
        <v>47</v>
      </c>
      <c r="F4067" t="s">
        <v>517</v>
      </c>
      <c r="G4067" t="s">
        <v>19934</v>
      </c>
      <c r="H4067" s="1">
        <v>44889</v>
      </c>
      <c r="I4067" t="s">
        <v>34</v>
      </c>
      <c r="J4067" s="1">
        <v>44889</v>
      </c>
      <c r="K4067" t="s">
        <v>19935</v>
      </c>
      <c r="L4067" t="s">
        <v>19936</v>
      </c>
      <c r="M4067" t="s">
        <v>19937</v>
      </c>
      <c r="N4067" t="s">
        <v>19938</v>
      </c>
      <c r="P4067" t="s">
        <v>68</v>
      </c>
      <c r="Q4067" t="s">
        <v>68</v>
      </c>
      <c r="R4067" t="s">
        <v>69</v>
      </c>
      <c r="T4067" t="s">
        <v>111</v>
      </c>
      <c r="U4067" t="s">
        <v>71</v>
      </c>
      <c r="V4067">
        <v>1</v>
      </c>
      <c r="W4067">
        <v>1</v>
      </c>
      <c r="X4067" t="s">
        <v>494</v>
      </c>
      <c r="Y4067" t="s">
        <v>518</v>
      </c>
      <c r="Z4067" t="s">
        <v>250</v>
      </c>
      <c r="AA4067" t="s">
        <v>19939</v>
      </c>
      <c r="AB4067">
        <v>21534</v>
      </c>
      <c r="AC4067" s="1">
        <v>44889</v>
      </c>
      <c r="AD4067" t="s">
        <v>97</v>
      </c>
      <c r="AE4067" t="s">
        <v>127</v>
      </c>
      <c r="AF4067">
        <v>0</v>
      </c>
      <c r="AG4067" t="s">
        <v>46</v>
      </c>
      <c r="AH4067" s="1">
        <v>44889</v>
      </c>
      <c r="AK4067">
        <f>Tabla_Consulta_desde_TMS8[[#This Row],[idpedido]]</f>
        <v>467277</v>
      </c>
    </row>
    <row r="4068" spans="1:37" x14ac:dyDescent="0.25">
      <c r="A4068" t="str">
        <f>Tabla_Consulta_desde_TMS8[[#This Row],[Nro_Referencia]]</f>
        <v>413865745</v>
      </c>
      <c r="B4068">
        <v>467278</v>
      </c>
      <c r="C4068" t="s">
        <v>19940</v>
      </c>
      <c r="D4068" t="s">
        <v>493</v>
      </c>
      <c r="E4068" t="s">
        <v>47</v>
      </c>
      <c r="F4068" t="s">
        <v>517</v>
      </c>
      <c r="G4068" t="s">
        <v>19941</v>
      </c>
      <c r="H4068" s="1">
        <v>44889</v>
      </c>
      <c r="I4068" t="s">
        <v>34</v>
      </c>
      <c r="J4068" s="1">
        <v>44889</v>
      </c>
      <c r="K4068" t="s">
        <v>19942</v>
      </c>
      <c r="L4068" t="s">
        <v>19943</v>
      </c>
      <c r="M4068" t="s">
        <v>19944</v>
      </c>
      <c r="N4068" t="s">
        <v>19945</v>
      </c>
      <c r="P4068" t="s">
        <v>68</v>
      </c>
      <c r="Q4068" t="s">
        <v>68</v>
      </c>
      <c r="R4068" t="s">
        <v>69</v>
      </c>
      <c r="T4068" t="s">
        <v>111</v>
      </c>
      <c r="U4068" t="s">
        <v>71</v>
      </c>
      <c r="V4068">
        <v>1</v>
      </c>
      <c r="W4068">
        <v>1</v>
      </c>
      <c r="X4068" t="s">
        <v>494</v>
      </c>
      <c r="Y4068" t="s">
        <v>518</v>
      </c>
      <c r="Z4068" t="s">
        <v>250</v>
      </c>
      <c r="AA4068" t="s">
        <v>19946</v>
      </c>
      <c r="AB4068">
        <v>21528</v>
      </c>
      <c r="AC4068" s="1">
        <v>44889</v>
      </c>
      <c r="AD4068" t="s">
        <v>97</v>
      </c>
      <c r="AE4068" t="s">
        <v>180</v>
      </c>
      <c r="AF4068">
        <v>0</v>
      </c>
      <c r="AG4068" t="s">
        <v>46</v>
      </c>
      <c r="AH4068" s="1">
        <v>44889</v>
      </c>
      <c r="AK4068">
        <f>Tabla_Consulta_desde_TMS8[[#This Row],[idpedido]]</f>
        <v>467278</v>
      </c>
    </row>
    <row r="4069" spans="1:37" x14ac:dyDescent="0.25">
      <c r="A4069" t="str">
        <f>Tabla_Consulta_desde_TMS8[[#This Row],[Nro_Referencia]]</f>
        <v>413865751</v>
      </c>
      <c r="B4069">
        <v>467279</v>
      </c>
      <c r="C4069" t="s">
        <v>19947</v>
      </c>
      <c r="D4069" t="s">
        <v>493</v>
      </c>
      <c r="E4069" t="s">
        <v>47</v>
      </c>
      <c r="F4069" t="s">
        <v>517</v>
      </c>
      <c r="G4069" t="s">
        <v>19948</v>
      </c>
      <c r="H4069" s="1">
        <v>44889</v>
      </c>
      <c r="I4069" t="s">
        <v>34</v>
      </c>
      <c r="J4069" s="1">
        <v>44889</v>
      </c>
      <c r="K4069" t="s">
        <v>2528</v>
      </c>
      <c r="L4069" t="s">
        <v>19949</v>
      </c>
      <c r="M4069" t="s">
        <v>2465</v>
      </c>
      <c r="N4069" t="s">
        <v>19950</v>
      </c>
      <c r="P4069" t="s">
        <v>68</v>
      </c>
      <c r="Q4069" t="s">
        <v>68</v>
      </c>
      <c r="R4069" t="s">
        <v>69</v>
      </c>
      <c r="T4069" t="s">
        <v>70</v>
      </c>
      <c r="U4069" t="s">
        <v>71</v>
      </c>
      <c r="V4069">
        <v>1</v>
      </c>
      <c r="W4069">
        <v>1</v>
      </c>
      <c r="X4069" t="s">
        <v>494</v>
      </c>
      <c r="Y4069" t="s">
        <v>518</v>
      </c>
      <c r="Z4069" t="s">
        <v>250</v>
      </c>
      <c r="AA4069" t="s">
        <v>19951</v>
      </c>
      <c r="AB4069">
        <v>21531</v>
      </c>
      <c r="AC4069" s="1">
        <v>44889</v>
      </c>
      <c r="AD4069" t="s">
        <v>72</v>
      </c>
      <c r="AE4069" t="s">
        <v>73</v>
      </c>
      <c r="AF4069">
        <v>0</v>
      </c>
      <c r="AG4069" t="s">
        <v>46</v>
      </c>
      <c r="AH4069" s="1">
        <v>44889</v>
      </c>
      <c r="AK4069">
        <f>Tabla_Consulta_desde_TMS8[[#This Row],[idpedido]]</f>
        <v>467279</v>
      </c>
    </row>
    <row r="4070" spans="1:37" x14ac:dyDescent="0.25">
      <c r="A4070" t="str">
        <f>Tabla_Consulta_desde_TMS8[[#This Row],[Nro_Referencia]]</f>
        <v>413865915</v>
      </c>
      <c r="B4070">
        <v>467280</v>
      </c>
      <c r="C4070" t="s">
        <v>19952</v>
      </c>
      <c r="D4070" t="s">
        <v>493</v>
      </c>
      <c r="E4070" t="s">
        <v>47</v>
      </c>
      <c r="F4070" t="s">
        <v>517</v>
      </c>
      <c r="G4070" t="s">
        <v>19953</v>
      </c>
      <c r="H4070" s="1">
        <v>44889</v>
      </c>
      <c r="I4070" t="s">
        <v>34</v>
      </c>
      <c r="J4070" s="1">
        <v>44893</v>
      </c>
      <c r="K4070" t="s">
        <v>19954</v>
      </c>
      <c r="L4070" t="s">
        <v>19955</v>
      </c>
      <c r="M4070" t="s">
        <v>19956</v>
      </c>
      <c r="N4070" t="s">
        <v>19957</v>
      </c>
      <c r="P4070" t="s">
        <v>68</v>
      </c>
      <c r="Q4070" t="s">
        <v>68</v>
      </c>
      <c r="R4070" t="s">
        <v>69</v>
      </c>
      <c r="T4070" t="s">
        <v>111</v>
      </c>
      <c r="U4070" t="s">
        <v>71</v>
      </c>
      <c r="V4070">
        <v>1</v>
      </c>
      <c r="W4070">
        <v>1</v>
      </c>
      <c r="X4070" t="s">
        <v>494</v>
      </c>
      <c r="Y4070" t="s">
        <v>518</v>
      </c>
      <c r="Z4070" t="s">
        <v>250</v>
      </c>
      <c r="AA4070" t="s">
        <v>19958</v>
      </c>
      <c r="AB4070">
        <v>21614</v>
      </c>
      <c r="AC4070" s="1">
        <v>44893</v>
      </c>
      <c r="AD4070" t="s">
        <v>97</v>
      </c>
      <c r="AE4070" t="s">
        <v>122</v>
      </c>
      <c r="AF4070">
        <v>1</v>
      </c>
      <c r="AG4070" t="s">
        <v>46</v>
      </c>
      <c r="AH4070" s="1">
        <v>44893</v>
      </c>
      <c r="AK4070">
        <f>Tabla_Consulta_desde_TMS8[[#This Row],[idpedido]]</f>
        <v>467280</v>
      </c>
    </row>
    <row r="4071" spans="1:37" x14ac:dyDescent="0.25">
      <c r="A4071" t="str">
        <f>Tabla_Consulta_desde_TMS8[[#This Row],[Nro_Referencia]]</f>
        <v>413866032</v>
      </c>
      <c r="B4071">
        <v>467281</v>
      </c>
      <c r="C4071" t="s">
        <v>19959</v>
      </c>
      <c r="D4071" t="s">
        <v>493</v>
      </c>
      <c r="E4071" t="s">
        <v>47</v>
      </c>
      <c r="F4071" t="s">
        <v>33</v>
      </c>
      <c r="G4071" t="s">
        <v>19960</v>
      </c>
      <c r="H4071" s="1">
        <v>44889</v>
      </c>
      <c r="I4071" t="s">
        <v>34</v>
      </c>
      <c r="J4071" s="1">
        <v>44890</v>
      </c>
      <c r="K4071" t="s">
        <v>19961</v>
      </c>
      <c r="L4071" t="s">
        <v>19962</v>
      </c>
      <c r="M4071" t="s">
        <v>19963</v>
      </c>
      <c r="N4071" t="s">
        <v>19964</v>
      </c>
      <c r="P4071" t="s">
        <v>1421</v>
      </c>
      <c r="Q4071" t="s">
        <v>545</v>
      </c>
      <c r="R4071" t="s">
        <v>39</v>
      </c>
      <c r="S4071" t="s">
        <v>1422</v>
      </c>
      <c r="T4071" t="s">
        <v>40</v>
      </c>
      <c r="U4071" t="s">
        <v>41</v>
      </c>
      <c r="V4071">
        <v>1</v>
      </c>
      <c r="W4071">
        <v>1</v>
      </c>
      <c r="X4071" t="s">
        <v>494</v>
      </c>
      <c r="Y4071" t="s">
        <v>36</v>
      </c>
      <c r="Z4071" t="s">
        <v>42</v>
      </c>
      <c r="AA4071" t="s">
        <v>19965</v>
      </c>
      <c r="AB4071">
        <v>21546</v>
      </c>
      <c r="AC4071" s="1">
        <v>44890</v>
      </c>
      <c r="AD4071" t="s">
        <v>44</v>
      </c>
      <c r="AE4071" t="s">
        <v>65</v>
      </c>
      <c r="AF4071">
        <v>0</v>
      </c>
      <c r="AG4071" t="s">
        <v>46</v>
      </c>
      <c r="AH4071" s="1">
        <v>44890</v>
      </c>
      <c r="AJ4071" t="s">
        <v>19966</v>
      </c>
      <c r="AK4071">
        <f>Tabla_Consulta_desde_TMS8[[#This Row],[idpedido]]</f>
        <v>467281</v>
      </c>
    </row>
    <row r="4072" spans="1:37" x14ac:dyDescent="0.25">
      <c r="A4072" t="str">
        <f>Tabla_Consulta_desde_TMS8[[#This Row],[Nro_Referencia]]</f>
        <v>413866050</v>
      </c>
      <c r="B4072">
        <v>467282</v>
      </c>
      <c r="C4072" t="s">
        <v>19967</v>
      </c>
      <c r="D4072" t="s">
        <v>493</v>
      </c>
      <c r="E4072" t="s">
        <v>47</v>
      </c>
      <c r="F4072" t="s">
        <v>33</v>
      </c>
      <c r="G4072" t="s">
        <v>19968</v>
      </c>
      <c r="H4072" s="1">
        <v>44889</v>
      </c>
      <c r="I4072" t="s">
        <v>34</v>
      </c>
      <c r="J4072" s="1">
        <v>44890</v>
      </c>
      <c r="K4072" t="s">
        <v>19969</v>
      </c>
      <c r="L4072" t="s">
        <v>19970</v>
      </c>
      <c r="M4072" t="s">
        <v>19971</v>
      </c>
      <c r="N4072" t="s">
        <v>19972</v>
      </c>
      <c r="O4072" t="s">
        <v>43</v>
      </c>
      <c r="P4072" t="s">
        <v>38</v>
      </c>
      <c r="Q4072" t="s">
        <v>38</v>
      </c>
      <c r="R4072" t="s">
        <v>39</v>
      </c>
      <c r="U4072" t="s">
        <v>41</v>
      </c>
      <c r="V4072">
        <v>1</v>
      </c>
      <c r="W4072">
        <v>1</v>
      </c>
      <c r="X4072" t="s">
        <v>494</v>
      </c>
      <c r="Y4072" t="s">
        <v>36</v>
      </c>
      <c r="Z4072" t="s">
        <v>42</v>
      </c>
      <c r="AA4072" t="s">
        <v>19973</v>
      </c>
      <c r="AB4072">
        <v>21560</v>
      </c>
      <c r="AC4072" s="1">
        <v>44890</v>
      </c>
      <c r="AD4072" t="s">
        <v>97</v>
      </c>
      <c r="AE4072" t="s">
        <v>481</v>
      </c>
      <c r="AF4072">
        <v>0</v>
      </c>
      <c r="AG4072" t="s">
        <v>46</v>
      </c>
      <c r="AH4072" s="1">
        <v>44890</v>
      </c>
      <c r="AK4072">
        <f>Tabla_Consulta_desde_TMS8[[#This Row],[idpedido]]</f>
        <v>467282</v>
      </c>
    </row>
    <row r="4073" spans="1:37" x14ac:dyDescent="0.25">
      <c r="A4073" t="str">
        <f>Tabla_Consulta_desde_TMS8[[#This Row],[Nro_Referencia]]</f>
        <v>413866649</v>
      </c>
      <c r="B4073">
        <v>467283</v>
      </c>
      <c r="C4073" t="s">
        <v>19974</v>
      </c>
      <c r="D4073" t="s">
        <v>493</v>
      </c>
      <c r="E4073" t="s">
        <v>47</v>
      </c>
      <c r="F4073" t="s">
        <v>33</v>
      </c>
      <c r="G4073" t="s">
        <v>19975</v>
      </c>
      <c r="H4073" s="1">
        <v>44889</v>
      </c>
      <c r="I4073" t="s">
        <v>34</v>
      </c>
      <c r="J4073" s="1">
        <v>44893</v>
      </c>
      <c r="K4073" t="s">
        <v>19976</v>
      </c>
      <c r="L4073" t="s">
        <v>19977</v>
      </c>
      <c r="M4073" t="s">
        <v>19978</v>
      </c>
      <c r="N4073" t="s">
        <v>19979</v>
      </c>
      <c r="O4073" t="s">
        <v>43</v>
      </c>
      <c r="P4073" t="s">
        <v>275</v>
      </c>
      <c r="Q4073" t="s">
        <v>275</v>
      </c>
      <c r="R4073" t="s">
        <v>275</v>
      </c>
      <c r="T4073" t="s">
        <v>40</v>
      </c>
      <c r="U4073" t="s">
        <v>50</v>
      </c>
      <c r="V4073">
        <v>1</v>
      </c>
      <c r="W4073">
        <v>1</v>
      </c>
      <c r="X4073" t="s">
        <v>494</v>
      </c>
      <c r="Y4073" t="s">
        <v>36</v>
      </c>
      <c r="Z4073" t="s">
        <v>42</v>
      </c>
      <c r="AA4073" t="s">
        <v>19980</v>
      </c>
      <c r="AB4073">
        <v>21546</v>
      </c>
      <c r="AC4073" s="1">
        <v>44890</v>
      </c>
      <c r="AD4073" t="s">
        <v>44</v>
      </c>
      <c r="AE4073" t="s">
        <v>65</v>
      </c>
      <c r="AF4073">
        <v>1</v>
      </c>
      <c r="AG4073" t="s">
        <v>46</v>
      </c>
      <c r="AH4073" s="1">
        <v>44893</v>
      </c>
      <c r="AJ4073" t="s">
        <v>19981</v>
      </c>
      <c r="AK4073">
        <f>Tabla_Consulta_desde_TMS8[[#This Row],[idpedido]]</f>
        <v>467283</v>
      </c>
    </row>
    <row r="4074" spans="1:37" x14ac:dyDescent="0.25">
      <c r="A4074" t="str">
        <f>Tabla_Consulta_desde_TMS8[[#This Row],[Nro_Referencia]]</f>
        <v>WS413866671</v>
      </c>
      <c r="B4074">
        <v>467284</v>
      </c>
      <c r="C4074" t="s">
        <v>19982</v>
      </c>
      <c r="D4074" t="s">
        <v>493</v>
      </c>
      <c r="E4074" t="s">
        <v>47</v>
      </c>
      <c r="F4074" t="s">
        <v>33</v>
      </c>
      <c r="G4074" t="s">
        <v>19983</v>
      </c>
      <c r="H4074" s="1">
        <v>44889</v>
      </c>
      <c r="I4074" t="s">
        <v>34</v>
      </c>
      <c r="J4074" s="1">
        <v>44890</v>
      </c>
      <c r="K4074" t="s">
        <v>18165</v>
      </c>
      <c r="L4074" t="s">
        <v>19984</v>
      </c>
      <c r="M4074" t="s">
        <v>18167</v>
      </c>
      <c r="N4074" t="s">
        <v>18168</v>
      </c>
      <c r="O4074" t="s">
        <v>43</v>
      </c>
      <c r="P4074" t="s">
        <v>38</v>
      </c>
      <c r="Q4074" t="s">
        <v>38</v>
      </c>
      <c r="R4074" t="s">
        <v>39</v>
      </c>
      <c r="U4074" t="s">
        <v>41</v>
      </c>
      <c r="V4074">
        <v>1</v>
      </c>
      <c r="W4074">
        <v>1</v>
      </c>
      <c r="X4074" t="s">
        <v>494</v>
      </c>
      <c r="Y4074" t="s">
        <v>36</v>
      </c>
      <c r="Z4074" t="s">
        <v>42</v>
      </c>
      <c r="AA4074" t="s">
        <v>19985</v>
      </c>
      <c r="AB4074">
        <v>21562</v>
      </c>
      <c r="AC4074" s="1">
        <v>44890</v>
      </c>
      <c r="AD4074" t="s">
        <v>97</v>
      </c>
      <c r="AE4074" t="s">
        <v>98</v>
      </c>
      <c r="AF4074">
        <v>0</v>
      </c>
      <c r="AG4074" t="s">
        <v>46</v>
      </c>
      <c r="AH4074" s="1">
        <v>44890</v>
      </c>
      <c r="AK4074">
        <f>Tabla_Consulta_desde_TMS8[[#This Row],[idpedido]]</f>
        <v>467284</v>
      </c>
    </row>
    <row r="4075" spans="1:37" x14ac:dyDescent="0.25">
      <c r="A4075" t="str">
        <f>Tabla_Consulta_desde_TMS8[[#This Row],[Nro_Referencia]]</f>
        <v>413864115</v>
      </c>
      <c r="B4075">
        <v>467233</v>
      </c>
      <c r="C4075" t="s">
        <v>19986</v>
      </c>
      <c r="D4075" t="s">
        <v>493</v>
      </c>
      <c r="E4075" t="s">
        <v>47</v>
      </c>
      <c r="F4075" t="s">
        <v>33</v>
      </c>
      <c r="G4075" t="s">
        <v>19987</v>
      </c>
      <c r="H4075" s="1">
        <v>44889</v>
      </c>
      <c r="I4075" t="s">
        <v>34</v>
      </c>
      <c r="J4075" s="1">
        <v>44890</v>
      </c>
      <c r="K4075" t="s">
        <v>19988</v>
      </c>
      <c r="L4075" t="s">
        <v>19989</v>
      </c>
      <c r="M4075" t="s">
        <v>19990</v>
      </c>
      <c r="N4075" t="s">
        <v>19991</v>
      </c>
      <c r="O4075" t="s">
        <v>43</v>
      </c>
      <c r="P4075" t="s">
        <v>68</v>
      </c>
      <c r="Q4075" t="s">
        <v>68</v>
      </c>
      <c r="R4075" t="s">
        <v>69</v>
      </c>
      <c r="T4075" t="s">
        <v>40</v>
      </c>
      <c r="U4075" t="s">
        <v>71</v>
      </c>
      <c r="V4075">
        <v>1</v>
      </c>
      <c r="W4075">
        <v>1</v>
      </c>
      <c r="X4075" t="s">
        <v>494</v>
      </c>
      <c r="Y4075" t="s">
        <v>36</v>
      </c>
      <c r="Z4075" t="s">
        <v>42</v>
      </c>
      <c r="AA4075" t="s">
        <v>19992</v>
      </c>
      <c r="AB4075">
        <v>21546</v>
      </c>
      <c r="AC4075" s="1">
        <v>44890</v>
      </c>
      <c r="AD4075" t="s">
        <v>44</v>
      </c>
      <c r="AE4075" t="s">
        <v>65</v>
      </c>
      <c r="AF4075">
        <v>0</v>
      </c>
      <c r="AG4075" t="s">
        <v>46</v>
      </c>
      <c r="AH4075" s="1">
        <v>44890</v>
      </c>
      <c r="AJ4075" t="s">
        <v>19993</v>
      </c>
      <c r="AK4075">
        <f>Tabla_Consulta_desde_TMS8[[#This Row],[idpedido]]</f>
        <v>467233</v>
      </c>
    </row>
    <row r="4076" spans="1:37" x14ac:dyDescent="0.25">
      <c r="A4076" t="str">
        <f>Tabla_Consulta_desde_TMS8[[#This Row],[Nro_Referencia]]</f>
        <v>413864162</v>
      </c>
      <c r="B4076">
        <v>467234</v>
      </c>
      <c r="C4076" t="s">
        <v>19994</v>
      </c>
      <c r="D4076" t="s">
        <v>493</v>
      </c>
      <c r="E4076" t="s">
        <v>47</v>
      </c>
      <c r="F4076" t="s">
        <v>501</v>
      </c>
      <c r="G4076" t="s">
        <v>19995</v>
      </c>
      <c r="H4076" s="1">
        <v>44889</v>
      </c>
      <c r="I4076" t="s">
        <v>470</v>
      </c>
      <c r="J4076" s="1">
        <v>44893</v>
      </c>
      <c r="K4076" t="s">
        <v>19996</v>
      </c>
      <c r="L4076" t="s">
        <v>7173</v>
      </c>
      <c r="M4076" t="s">
        <v>19997</v>
      </c>
      <c r="N4076" t="s">
        <v>19998</v>
      </c>
      <c r="O4076" t="s">
        <v>43</v>
      </c>
      <c r="P4076" t="s">
        <v>184</v>
      </c>
      <c r="Q4076" t="s">
        <v>184</v>
      </c>
      <c r="R4076" t="s">
        <v>185</v>
      </c>
      <c r="T4076" t="s">
        <v>40</v>
      </c>
      <c r="U4076" t="s">
        <v>50</v>
      </c>
      <c r="V4076">
        <v>1</v>
      </c>
      <c r="W4076">
        <v>1</v>
      </c>
      <c r="X4076" t="s">
        <v>494</v>
      </c>
      <c r="Y4076" t="s">
        <v>36</v>
      </c>
      <c r="Z4076" t="s">
        <v>42</v>
      </c>
      <c r="AA4076" t="s">
        <v>502</v>
      </c>
      <c r="AB4076">
        <v>21546</v>
      </c>
      <c r="AC4076" s="1">
        <v>44890</v>
      </c>
      <c r="AD4076" t="s">
        <v>44</v>
      </c>
      <c r="AE4076" t="s">
        <v>65</v>
      </c>
      <c r="AF4076">
        <v>1</v>
      </c>
      <c r="AG4076" t="s">
        <v>52</v>
      </c>
      <c r="AH4076" s="1">
        <v>44893</v>
      </c>
      <c r="AI4076" t="s">
        <v>2849</v>
      </c>
      <c r="AJ4076" t="s">
        <v>686</v>
      </c>
      <c r="AK4076">
        <f>Tabla_Consulta_desde_TMS8[[#This Row],[idpedido]]</f>
        <v>467234</v>
      </c>
    </row>
    <row r="4077" spans="1:37" x14ac:dyDescent="0.25">
      <c r="A4077" t="str">
        <f>Tabla_Consulta_desde_TMS8[[#This Row],[Nro_Referencia]]</f>
        <v>413864260</v>
      </c>
      <c r="B4077">
        <v>467235</v>
      </c>
      <c r="C4077" t="s">
        <v>19999</v>
      </c>
      <c r="D4077" t="s">
        <v>493</v>
      </c>
      <c r="E4077" t="s">
        <v>47</v>
      </c>
      <c r="F4077" t="s">
        <v>514</v>
      </c>
      <c r="G4077" t="s">
        <v>20000</v>
      </c>
      <c r="H4077" s="1">
        <v>44889</v>
      </c>
      <c r="I4077" t="s">
        <v>34</v>
      </c>
      <c r="J4077" s="1">
        <v>44889</v>
      </c>
      <c r="K4077" t="s">
        <v>20001</v>
      </c>
      <c r="L4077" t="s">
        <v>20002</v>
      </c>
      <c r="M4077" t="s">
        <v>20003</v>
      </c>
      <c r="N4077" t="s">
        <v>20004</v>
      </c>
      <c r="O4077" t="s">
        <v>43</v>
      </c>
      <c r="P4077" t="s">
        <v>38</v>
      </c>
      <c r="Q4077" t="s">
        <v>38</v>
      </c>
      <c r="R4077" t="s">
        <v>39</v>
      </c>
      <c r="T4077" t="s">
        <v>292</v>
      </c>
      <c r="U4077" t="s">
        <v>41</v>
      </c>
      <c r="V4077">
        <v>1</v>
      </c>
      <c r="W4077">
        <v>1</v>
      </c>
      <c r="X4077" t="s">
        <v>494</v>
      </c>
      <c r="Y4077" t="s">
        <v>36</v>
      </c>
      <c r="Z4077" t="s">
        <v>42</v>
      </c>
      <c r="AA4077" t="s">
        <v>20005</v>
      </c>
      <c r="AB4077">
        <v>21538</v>
      </c>
      <c r="AC4077" s="1">
        <v>44889</v>
      </c>
      <c r="AD4077" t="s">
        <v>292</v>
      </c>
      <c r="AE4077" t="s">
        <v>556</v>
      </c>
      <c r="AF4077">
        <v>0</v>
      </c>
      <c r="AG4077" t="s">
        <v>46</v>
      </c>
      <c r="AH4077" s="1">
        <v>44889</v>
      </c>
      <c r="AK4077">
        <f>Tabla_Consulta_desde_TMS8[[#This Row],[idpedido]]</f>
        <v>467235</v>
      </c>
    </row>
    <row r="4078" spans="1:37" x14ac:dyDescent="0.25">
      <c r="A4078" t="str">
        <f>Tabla_Consulta_desde_TMS8[[#This Row],[Nro_Referencia]]</f>
        <v>413864272</v>
      </c>
      <c r="B4078">
        <v>467236</v>
      </c>
      <c r="C4078" t="s">
        <v>20006</v>
      </c>
      <c r="D4078" t="s">
        <v>493</v>
      </c>
      <c r="E4078" t="s">
        <v>47</v>
      </c>
      <c r="F4078" t="s">
        <v>33</v>
      </c>
      <c r="G4078" t="s">
        <v>20007</v>
      </c>
      <c r="H4078" s="1">
        <v>44889</v>
      </c>
      <c r="I4078" t="s">
        <v>34</v>
      </c>
      <c r="J4078" s="1">
        <v>44890</v>
      </c>
      <c r="K4078" t="s">
        <v>20008</v>
      </c>
      <c r="L4078" t="s">
        <v>20009</v>
      </c>
      <c r="M4078" t="s">
        <v>20010</v>
      </c>
      <c r="N4078" t="s">
        <v>20011</v>
      </c>
      <c r="O4078" t="s">
        <v>43</v>
      </c>
      <c r="P4078" t="s">
        <v>93</v>
      </c>
      <c r="Q4078" t="s">
        <v>93</v>
      </c>
      <c r="R4078" t="s">
        <v>94</v>
      </c>
      <c r="T4078" t="s">
        <v>40</v>
      </c>
      <c r="U4078" t="s">
        <v>50</v>
      </c>
      <c r="V4078">
        <v>1</v>
      </c>
      <c r="W4078">
        <v>1</v>
      </c>
      <c r="X4078" t="s">
        <v>494</v>
      </c>
      <c r="Y4078" t="s">
        <v>36</v>
      </c>
      <c r="Z4078" t="s">
        <v>42</v>
      </c>
      <c r="AA4078" t="s">
        <v>20012</v>
      </c>
      <c r="AB4078">
        <v>21546</v>
      </c>
      <c r="AC4078" s="1">
        <v>44890</v>
      </c>
      <c r="AD4078" t="s">
        <v>44</v>
      </c>
      <c r="AE4078" t="s">
        <v>65</v>
      </c>
      <c r="AF4078">
        <v>0</v>
      </c>
      <c r="AG4078" t="s">
        <v>46</v>
      </c>
      <c r="AH4078" s="1">
        <v>44890</v>
      </c>
      <c r="AJ4078" t="s">
        <v>20013</v>
      </c>
      <c r="AK4078">
        <f>Tabla_Consulta_desde_TMS8[[#This Row],[idpedido]]</f>
        <v>467236</v>
      </c>
    </row>
    <row r="4079" spans="1:37" x14ac:dyDescent="0.25">
      <c r="A4079" t="str">
        <f>Tabla_Consulta_desde_TMS8[[#This Row],[Nro_Referencia]]</f>
        <v>413864349</v>
      </c>
      <c r="B4079">
        <v>467237</v>
      </c>
      <c r="C4079" t="s">
        <v>20014</v>
      </c>
      <c r="D4079" t="s">
        <v>493</v>
      </c>
      <c r="E4079" t="s">
        <v>47</v>
      </c>
      <c r="F4079" t="s">
        <v>33</v>
      </c>
      <c r="G4079" t="s">
        <v>20015</v>
      </c>
      <c r="H4079" s="1">
        <v>44889</v>
      </c>
      <c r="I4079" t="s">
        <v>34</v>
      </c>
      <c r="J4079" s="1">
        <v>44890</v>
      </c>
      <c r="K4079" t="s">
        <v>20016</v>
      </c>
      <c r="L4079" t="s">
        <v>20017</v>
      </c>
      <c r="M4079" t="s">
        <v>20018</v>
      </c>
      <c r="N4079" t="s">
        <v>20019</v>
      </c>
      <c r="O4079" t="s">
        <v>43</v>
      </c>
      <c r="P4079" t="s">
        <v>599</v>
      </c>
      <c r="Q4079" t="s">
        <v>599</v>
      </c>
      <c r="R4079" t="s">
        <v>129</v>
      </c>
      <c r="T4079" t="s">
        <v>40</v>
      </c>
      <c r="U4079" t="s">
        <v>50</v>
      </c>
      <c r="V4079">
        <v>1</v>
      </c>
      <c r="W4079">
        <v>1</v>
      </c>
      <c r="X4079" t="s">
        <v>494</v>
      </c>
      <c r="Y4079" t="s">
        <v>36</v>
      </c>
      <c r="Z4079" t="s">
        <v>42</v>
      </c>
      <c r="AA4079" t="s">
        <v>20020</v>
      </c>
      <c r="AB4079">
        <v>21546</v>
      </c>
      <c r="AC4079" s="1">
        <v>44890</v>
      </c>
      <c r="AD4079" t="s">
        <v>44</v>
      </c>
      <c r="AE4079" t="s">
        <v>65</v>
      </c>
      <c r="AF4079">
        <v>0</v>
      </c>
      <c r="AG4079" t="s">
        <v>46</v>
      </c>
      <c r="AH4079" s="1">
        <v>44890</v>
      </c>
      <c r="AJ4079" t="s">
        <v>20021</v>
      </c>
      <c r="AK4079">
        <f>Tabla_Consulta_desde_TMS8[[#This Row],[idpedido]]</f>
        <v>467237</v>
      </c>
    </row>
    <row r="4080" spans="1:37" x14ac:dyDescent="0.25">
      <c r="A4080" t="str">
        <f>Tabla_Consulta_desde_TMS8[[#This Row],[Nro_Referencia]]</f>
        <v>413864356</v>
      </c>
      <c r="B4080">
        <v>467238</v>
      </c>
      <c r="C4080" t="s">
        <v>20022</v>
      </c>
      <c r="D4080" t="s">
        <v>493</v>
      </c>
      <c r="E4080" t="s">
        <v>47</v>
      </c>
      <c r="F4080" t="s">
        <v>514</v>
      </c>
      <c r="G4080" t="s">
        <v>20023</v>
      </c>
      <c r="H4080" s="1">
        <v>44889</v>
      </c>
      <c r="I4080" t="s">
        <v>34</v>
      </c>
      <c r="J4080" s="1">
        <v>44890</v>
      </c>
      <c r="K4080" t="s">
        <v>20024</v>
      </c>
      <c r="L4080" t="s">
        <v>20025</v>
      </c>
      <c r="M4080" t="s">
        <v>20026</v>
      </c>
      <c r="N4080" t="s">
        <v>20027</v>
      </c>
      <c r="O4080" t="s">
        <v>43</v>
      </c>
      <c r="P4080" t="s">
        <v>38</v>
      </c>
      <c r="Q4080" t="s">
        <v>38</v>
      </c>
      <c r="R4080" t="s">
        <v>39</v>
      </c>
      <c r="T4080" t="s">
        <v>461</v>
      </c>
      <c r="U4080" t="s">
        <v>41</v>
      </c>
      <c r="V4080">
        <v>1</v>
      </c>
      <c r="W4080">
        <v>1</v>
      </c>
      <c r="X4080" t="s">
        <v>494</v>
      </c>
      <c r="Y4080" t="s">
        <v>36</v>
      </c>
      <c r="Z4080" t="s">
        <v>42</v>
      </c>
      <c r="AA4080" t="s">
        <v>20028</v>
      </c>
      <c r="AB4080">
        <v>21577</v>
      </c>
      <c r="AC4080" s="1">
        <v>44890</v>
      </c>
      <c r="AD4080" t="s">
        <v>461</v>
      </c>
      <c r="AE4080" t="s">
        <v>462</v>
      </c>
      <c r="AF4080">
        <v>1</v>
      </c>
      <c r="AG4080" t="s">
        <v>46</v>
      </c>
      <c r="AH4080" s="1">
        <v>44890</v>
      </c>
      <c r="AK4080">
        <f>Tabla_Consulta_desde_TMS8[[#This Row],[idpedido]]</f>
        <v>467238</v>
      </c>
    </row>
    <row r="4081" spans="1:37" x14ac:dyDescent="0.25">
      <c r="A4081" t="str">
        <f>Tabla_Consulta_desde_TMS8[[#This Row],[Nro_Referencia]]</f>
        <v>413864376</v>
      </c>
      <c r="B4081">
        <v>467239</v>
      </c>
      <c r="C4081" t="s">
        <v>20029</v>
      </c>
      <c r="D4081" t="s">
        <v>493</v>
      </c>
      <c r="E4081" t="s">
        <v>47</v>
      </c>
      <c r="F4081" t="s">
        <v>33</v>
      </c>
      <c r="G4081" t="s">
        <v>20030</v>
      </c>
      <c r="H4081" s="1">
        <v>44889</v>
      </c>
      <c r="I4081" t="s">
        <v>34</v>
      </c>
      <c r="J4081" s="1">
        <v>44890</v>
      </c>
      <c r="K4081" t="s">
        <v>20031</v>
      </c>
      <c r="L4081" t="s">
        <v>20032</v>
      </c>
      <c r="M4081" t="s">
        <v>20033</v>
      </c>
      <c r="N4081" t="s">
        <v>20034</v>
      </c>
      <c r="O4081" t="s">
        <v>43</v>
      </c>
      <c r="P4081" t="s">
        <v>569</v>
      </c>
      <c r="Q4081" t="s">
        <v>569</v>
      </c>
      <c r="R4081" t="s">
        <v>129</v>
      </c>
      <c r="T4081" t="s">
        <v>40</v>
      </c>
      <c r="U4081" t="s">
        <v>50</v>
      </c>
      <c r="V4081">
        <v>1</v>
      </c>
      <c r="W4081">
        <v>1</v>
      </c>
      <c r="X4081" t="s">
        <v>494</v>
      </c>
      <c r="Y4081" t="s">
        <v>36</v>
      </c>
      <c r="Z4081" t="s">
        <v>42</v>
      </c>
      <c r="AA4081" t="s">
        <v>20035</v>
      </c>
      <c r="AB4081">
        <v>21546</v>
      </c>
      <c r="AC4081" s="1">
        <v>44890</v>
      </c>
      <c r="AD4081" t="s">
        <v>44</v>
      </c>
      <c r="AE4081" t="s">
        <v>65</v>
      </c>
      <c r="AF4081">
        <v>0</v>
      </c>
      <c r="AG4081" t="s">
        <v>46</v>
      </c>
      <c r="AH4081" s="1">
        <v>44890</v>
      </c>
      <c r="AJ4081" t="s">
        <v>20036</v>
      </c>
      <c r="AK4081">
        <f>Tabla_Consulta_desde_TMS8[[#This Row],[idpedido]]</f>
        <v>467239</v>
      </c>
    </row>
    <row r="4082" spans="1:37" x14ac:dyDescent="0.25">
      <c r="A4082" t="str">
        <f>Tabla_Consulta_desde_TMS8[[#This Row],[Nro_Referencia]]</f>
        <v>413864381</v>
      </c>
      <c r="B4082">
        <v>467240</v>
      </c>
      <c r="C4082" t="s">
        <v>20037</v>
      </c>
      <c r="D4082" t="s">
        <v>493</v>
      </c>
      <c r="E4082" t="s">
        <v>47</v>
      </c>
      <c r="F4082" t="s">
        <v>33</v>
      </c>
      <c r="G4082" t="s">
        <v>20038</v>
      </c>
      <c r="H4082" s="1">
        <v>44889</v>
      </c>
      <c r="I4082" t="s">
        <v>555</v>
      </c>
      <c r="J4082" s="1">
        <v>44895</v>
      </c>
      <c r="K4082" t="s">
        <v>20039</v>
      </c>
      <c r="L4082" t="s">
        <v>20040</v>
      </c>
      <c r="M4082" t="s">
        <v>20041</v>
      </c>
      <c r="N4082" t="s">
        <v>20042</v>
      </c>
      <c r="O4082" t="s">
        <v>43</v>
      </c>
      <c r="P4082" t="s">
        <v>400</v>
      </c>
      <c r="Q4082" t="s">
        <v>400</v>
      </c>
      <c r="R4082" t="s">
        <v>129</v>
      </c>
      <c r="T4082" t="s">
        <v>40</v>
      </c>
      <c r="U4082" t="s">
        <v>50</v>
      </c>
      <c r="V4082">
        <v>1</v>
      </c>
      <c r="W4082">
        <v>1</v>
      </c>
      <c r="X4082" t="s">
        <v>494</v>
      </c>
      <c r="Y4082" t="s">
        <v>36</v>
      </c>
      <c r="Z4082" t="s">
        <v>42</v>
      </c>
      <c r="AA4082" t="s">
        <v>20043</v>
      </c>
      <c r="AB4082">
        <v>21546</v>
      </c>
      <c r="AC4082" s="1">
        <v>44890</v>
      </c>
      <c r="AD4082" t="s">
        <v>44</v>
      </c>
      <c r="AE4082" t="s">
        <v>65</v>
      </c>
      <c r="AF4082">
        <v>1</v>
      </c>
      <c r="AG4082" t="s">
        <v>555</v>
      </c>
      <c r="AH4082" s="1">
        <v>44895</v>
      </c>
      <c r="AJ4082" t="s">
        <v>43</v>
      </c>
      <c r="AK4082">
        <f>Tabla_Consulta_desde_TMS8[[#This Row],[idpedido]]</f>
        <v>467240</v>
      </c>
    </row>
    <row r="4083" spans="1:37" x14ac:dyDescent="0.25">
      <c r="A4083" t="str">
        <f>Tabla_Consulta_desde_TMS8[[#This Row],[Nro_Referencia]]</f>
        <v>413864382</v>
      </c>
      <c r="B4083">
        <v>467241</v>
      </c>
      <c r="C4083" t="s">
        <v>20044</v>
      </c>
      <c r="D4083" t="s">
        <v>493</v>
      </c>
      <c r="E4083" t="s">
        <v>47</v>
      </c>
      <c r="F4083" t="s">
        <v>33</v>
      </c>
      <c r="G4083" t="s">
        <v>20045</v>
      </c>
      <c r="H4083" s="1">
        <v>44889</v>
      </c>
      <c r="I4083" t="s">
        <v>34</v>
      </c>
      <c r="J4083" s="1">
        <v>44890</v>
      </c>
      <c r="K4083" t="s">
        <v>20046</v>
      </c>
      <c r="L4083" t="s">
        <v>20047</v>
      </c>
      <c r="M4083" t="s">
        <v>20048</v>
      </c>
      <c r="N4083" t="s">
        <v>20049</v>
      </c>
      <c r="O4083" t="s">
        <v>43</v>
      </c>
      <c r="P4083" t="s">
        <v>546</v>
      </c>
      <c r="Q4083" t="s">
        <v>546</v>
      </c>
      <c r="R4083" t="s">
        <v>39</v>
      </c>
      <c r="T4083" t="s">
        <v>103</v>
      </c>
      <c r="U4083" t="s">
        <v>41</v>
      </c>
      <c r="V4083">
        <v>1</v>
      </c>
      <c r="W4083">
        <v>1</v>
      </c>
      <c r="X4083" t="s">
        <v>494</v>
      </c>
      <c r="Y4083" t="s">
        <v>36</v>
      </c>
      <c r="Z4083" t="s">
        <v>42</v>
      </c>
      <c r="AA4083" t="s">
        <v>20050</v>
      </c>
      <c r="AB4083">
        <v>21547</v>
      </c>
      <c r="AC4083" s="1">
        <v>44890</v>
      </c>
      <c r="AD4083" t="s">
        <v>97</v>
      </c>
      <c r="AE4083" t="s">
        <v>276</v>
      </c>
      <c r="AF4083">
        <v>0</v>
      </c>
      <c r="AG4083" t="s">
        <v>46</v>
      </c>
      <c r="AH4083" s="1">
        <v>44890</v>
      </c>
      <c r="AK4083">
        <f>Tabla_Consulta_desde_TMS8[[#This Row],[idpedido]]</f>
        <v>467241</v>
      </c>
    </row>
    <row r="4084" spans="1:37" x14ac:dyDescent="0.25">
      <c r="A4084" t="str">
        <f>Tabla_Consulta_desde_TMS8[[#This Row],[Nro_Referencia]]</f>
        <v>413864393</v>
      </c>
      <c r="B4084">
        <v>467242</v>
      </c>
      <c r="C4084" t="s">
        <v>20051</v>
      </c>
      <c r="D4084" t="s">
        <v>493</v>
      </c>
      <c r="E4084" t="s">
        <v>47</v>
      </c>
      <c r="F4084" t="s">
        <v>33</v>
      </c>
      <c r="G4084" t="s">
        <v>20052</v>
      </c>
      <c r="H4084" s="1">
        <v>44889</v>
      </c>
      <c r="I4084" t="s">
        <v>34</v>
      </c>
      <c r="J4084" s="1">
        <v>44890</v>
      </c>
      <c r="K4084" t="s">
        <v>20016</v>
      </c>
      <c r="L4084" t="s">
        <v>20017</v>
      </c>
      <c r="M4084" t="s">
        <v>20018</v>
      </c>
      <c r="N4084" t="s">
        <v>20053</v>
      </c>
      <c r="O4084" t="s">
        <v>43</v>
      </c>
      <c r="P4084" t="s">
        <v>599</v>
      </c>
      <c r="Q4084" t="s">
        <v>599</v>
      </c>
      <c r="R4084" t="s">
        <v>129</v>
      </c>
      <c r="T4084" t="s">
        <v>40</v>
      </c>
      <c r="U4084" t="s">
        <v>50</v>
      </c>
      <c r="V4084">
        <v>1</v>
      </c>
      <c r="W4084">
        <v>1</v>
      </c>
      <c r="X4084" t="s">
        <v>494</v>
      </c>
      <c r="Y4084" t="s">
        <v>36</v>
      </c>
      <c r="Z4084" t="s">
        <v>42</v>
      </c>
      <c r="AA4084" t="s">
        <v>20054</v>
      </c>
      <c r="AB4084">
        <v>21546</v>
      </c>
      <c r="AC4084" s="1">
        <v>44890</v>
      </c>
      <c r="AD4084" t="s">
        <v>44</v>
      </c>
      <c r="AE4084" t="s">
        <v>65</v>
      </c>
      <c r="AF4084">
        <v>0</v>
      </c>
      <c r="AG4084" t="s">
        <v>46</v>
      </c>
      <c r="AH4084" s="1">
        <v>44890</v>
      </c>
      <c r="AJ4084" t="s">
        <v>20021</v>
      </c>
      <c r="AK4084">
        <f>Tabla_Consulta_desde_TMS8[[#This Row],[idpedido]]</f>
        <v>467242</v>
      </c>
    </row>
    <row r="4085" spans="1:37" x14ac:dyDescent="0.25">
      <c r="A4085" t="str">
        <f>Tabla_Consulta_desde_TMS8[[#This Row],[Nro_Referencia]]</f>
        <v>413864405</v>
      </c>
      <c r="B4085">
        <v>467243</v>
      </c>
      <c r="C4085" t="s">
        <v>20055</v>
      </c>
      <c r="D4085" t="s">
        <v>493</v>
      </c>
      <c r="E4085" t="s">
        <v>47</v>
      </c>
      <c r="F4085" t="s">
        <v>514</v>
      </c>
      <c r="G4085" t="s">
        <v>20056</v>
      </c>
      <c r="H4085" s="1">
        <v>44889</v>
      </c>
      <c r="I4085" t="s">
        <v>34</v>
      </c>
      <c r="J4085" s="1">
        <v>44889</v>
      </c>
      <c r="K4085" t="s">
        <v>20057</v>
      </c>
      <c r="L4085" t="s">
        <v>20058</v>
      </c>
      <c r="M4085" t="s">
        <v>20059</v>
      </c>
      <c r="N4085" t="s">
        <v>20060</v>
      </c>
      <c r="O4085" t="s">
        <v>43</v>
      </c>
      <c r="P4085" t="s">
        <v>38</v>
      </c>
      <c r="Q4085" t="s">
        <v>38</v>
      </c>
      <c r="R4085" t="s">
        <v>39</v>
      </c>
      <c r="T4085" t="s">
        <v>292</v>
      </c>
      <c r="U4085" t="s">
        <v>41</v>
      </c>
      <c r="V4085">
        <v>1</v>
      </c>
      <c r="W4085">
        <v>1</v>
      </c>
      <c r="X4085" t="s">
        <v>494</v>
      </c>
      <c r="Y4085" t="s">
        <v>36</v>
      </c>
      <c r="Z4085" t="s">
        <v>42</v>
      </c>
      <c r="AA4085" t="s">
        <v>20061</v>
      </c>
      <c r="AB4085">
        <v>21538</v>
      </c>
      <c r="AC4085" s="1">
        <v>44889</v>
      </c>
      <c r="AD4085" t="s">
        <v>292</v>
      </c>
      <c r="AE4085" t="s">
        <v>556</v>
      </c>
      <c r="AF4085">
        <v>0</v>
      </c>
      <c r="AG4085" t="s">
        <v>46</v>
      </c>
      <c r="AH4085" s="1">
        <v>44889</v>
      </c>
      <c r="AK4085">
        <f>Tabla_Consulta_desde_TMS8[[#This Row],[idpedido]]</f>
        <v>467243</v>
      </c>
    </row>
    <row r="4086" spans="1:37" x14ac:dyDescent="0.25">
      <c r="A4086" t="str">
        <f>Tabla_Consulta_desde_TMS8[[#This Row],[Nro_Referencia]]</f>
        <v>413864458</v>
      </c>
      <c r="B4086">
        <v>467244</v>
      </c>
      <c r="C4086" t="s">
        <v>20062</v>
      </c>
      <c r="D4086" t="s">
        <v>493</v>
      </c>
      <c r="E4086" t="s">
        <v>47</v>
      </c>
      <c r="F4086" t="s">
        <v>33</v>
      </c>
      <c r="G4086" t="s">
        <v>20063</v>
      </c>
      <c r="H4086" s="1">
        <v>44889</v>
      </c>
      <c r="I4086" t="s">
        <v>34</v>
      </c>
      <c r="J4086" s="1">
        <v>44890</v>
      </c>
      <c r="K4086" t="s">
        <v>20064</v>
      </c>
      <c r="L4086" t="s">
        <v>20065</v>
      </c>
      <c r="M4086" t="s">
        <v>20066</v>
      </c>
      <c r="N4086" t="s">
        <v>20067</v>
      </c>
      <c r="O4086" t="s">
        <v>43</v>
      </c>
      <c r="P4086" t="s">
        <v>688</v>
      </c>
      <c r="Q4086" t="s">
        <v>688</v>
      </c>
      <c r="R4086" t="s">
        <v>87</v>
      </c>
      <c r="T4086" t="s">
        <v>40</v>
      </c>
      <c r="U4086" t="s">
        <v>50</v>
      </c>
      <c r="V4086">
        <v>1</v>
      </c>
      <c r="W4086">
        <v>1</v>
      </c>
      <c r="X4086" t="s">
        <v>494</v>
      </c>
      <c r="Y4086" t="s">
        <v>36</v>
      </c>
      <c r="Z4086" t="s">
        <v>42</v>
      </c>
      <c r="AA4086" t="s">
        <v>20068</v>
      </c>
      <c r="AB4086">
        <v>21546</v>
      </c>
      <c r="AC4086" s="1">
        <v>44890</v>
      </c>
      <c r="AD4086" t="s">
        <v>44</v>
      </c>
      <c r="AE4086" t="s">
        <v>65</v>
      </c>
      <c r="AF4086">
        <v>0</v>
      </c>
      <c r="AG4086" t="s">
        <v>46</v>
      </c>
      <c r="AH4086" s="1">
        <v>44890</v>
      </c>
      <c r="AJ4086" t="s">
        <v>20069</v>
      </c>
      <c r="AK4086">
        <f>Tabla_Consulta_desde_TMS8[[#This Row],[idpedido]]</f>
        <v>467244</v>
      </c>
    </row>
    <row r="4087" spans="1:37" x14ac:dyDescent="0.25">
      <c r="A4087" t="str">
        <f>Tabla_Consulta_desde_TMS8[[#This Row],[Nro_Referencia]]</f>
        <v>413864469</v>
      </c>
      <c r="B4087">
        <v>467245</v>
      </c>
      <c r="C4087" t="s">
        <v>20070</v>
      </c>
      <c r="D4087" t="s">
        <v>493</v>
      </c>
      <c r="E4087" t="s">
        <v>47</v>
      </c>
      <c r="F4087" t="s">
        <v>33</v>
      </c>
      <c r="G4087" t="s">
        <v>20071</v>
      </c>
      <c r="H4087" s="1">
        <v>44889</v>
      </c>
      <c r="I4087" t="s">
        <v>470</v>
      </c>
      <c r="J4087" s="1">
        <v>44895</v>
      </c>
      <c r="K4087" t="s">
        <v>20072</v>
      </c>
      <c r="L4087" t="s">
        <v>20073</v>
      </c>
      <c r="M4087" t="s">
        <v>20074</v>
      </c>
      <c r="N4087" t="s">
        <v>20075</v>
      </c>
      <c r="O4087" t="s">
        <v>43</v>
      </c>
      <c r="P4087" t="s">
        <v>535</v>
      </c>
      <c r="Q4087" t="s">
        <v>535</v>
      </c>
      <c r="R4087" t="s">
        <v>49</v>
      </c>
      <c r="T4087" t="s">
        <v>40</v>
      </c>
      <c r="U4087" t="s">
        <v>50</v>
      </c>
      <c r="V4087">
        <v>1</v>
      </c>
      <c r="W4087">
        <v>1</v>
      </c>
      <c r="X4087" t="s">
        <v>494</v>
      </c>
      <c r="Y4087" t="s">
        <v>36</v>
      </c>
      <c r="Z4087" t="s">
        <v>42</v>
      </c>
      <c r="AA4087" t="s">
        <v>20076</v>
      </c>
      <c r="AB4087">
        <v>21546</v>
      </c>
      <c r="AC4087" s="1">
        <v>44890</v>
      </c>
      <c r="AD4087" t="s">
        <v>44</v>
      </c>
      <c r="AE4087" t="s">
        <v>65</v>
      </c>
      <c r="AF4087">
        <v>1</v>
      </c>
      <c r="AG4087" t="s">
        <v>52</v>
      </c>
      <c r="AH4087" s="1">
        <v>44891</v>
      </c>
      <c r="AJ4087" t="s">
        <v>20077</v>
      </c>
      <c r="AK4087">
        <f>Tabla_Consulta_desde_TMS8[[#This Row],[idpedido]]</f>
        <v>467245</v>
      </c>
    </row>
    <row r="4088" spans="1:37" x14ac:dyDescent="0.25">
      <c r="A4088" t="str">
        <f>Tabla_Consulta_desde_TMS8[[#This Row],[Nro_Referencia]]</f>
        <v>413864470</v>
      </c>
      <c r="B4088">
        <v>467246</v>
      </c>
      <c r="C4088" t="s">
        <v>20078</v>
      </c>
      <c r="D4088" t="s">
        <v>493</v>
      </c>
      <c r="E4088" t="s">
        <v>47</v>
      </c>
      <c r="F4088" t="s">
        <v>33</v>
      </c>
      <c r="G4088" t="s">
        <v>20079</v>
      </c>
      <c r="H4088" s="1">
        <v>44889</v>
      </c>
      <c r="I4088" t="s">
        <v>34</v>
      </c>
      <c r="J4088" s="1">
        <v>44891</v>
      </c>
      <c r="K4088" t="s">
        <v>20080</v>
      </c>
      <c r="L4088" t="s">
        <v>20081</v>
      </c>
      <c r="M4088" t="s">
        <v>20082</v>
      </c>
      <c r="N4088" t="s">
        <v>20083</v>
      </c>
      <c r="O4088" t="s">
        <v>43</v>
      </c>
      <c r="P4088" t="s">
        <v>204</v>
      </c>
      <c r="Q4088" t="s">
        <v>204</v>
      </c>
      <c r="R4088" t="s">
        <v>49</v>
      </c>
      <c r="T4088" t="s">
        <v>40</v>
      </c>
      <c r="U4088" t="s">
        <v>50</v>
      </c>
      <c r="V4088">
        <v>1</v>
      </c>
      <c r="W4088">
        <v>1</v>
      </c>
      <c r="X4088" t="s">
        <v>494</v>
      </c>
      <c r="Y4088" t="s">
        <v>36</v>
      </c>
      <c r="Z4088" t="s">
        <v>42</v>
      </c>
      <c r="AA4088" t="s">
        <v>20084</v>
      </c>
      <c r="AB4088">
        <v>21546</v>
      </c>
      <c r="AC4088" s="1">
        <v>44890</v>
      </c>
      <c r="AD4088" t="s">
        <v>44</v>
      </c>
      <c r="AE4088" t="s">
        <v>65</v>
      </c>
      <c r="AF4088">
        <v>0</v>
      </c>
      <c r="AG4088" t="s">
        <v>46</v>
      </c>
      <c r="AH4088" s="1">
        <v>44891</v>
      </c>
      <c r="AJ4088" t="s">
        <v>20085</v>
      </c>
      <c r="AK4088">
        <f>Tabla_Consulta_desde_TMS8[[#This Row],[idpedido]]</f>
        <v>467246</v>
      </c>
    </row>
    <row r="4089" spans="1:37" x14ac:dyDescent="0.25">
      <c r="A4089" t="str">
        <f>Tabla_Consulta_desde_TMS8[[#This Row],[Nro_Referencia]]</f>
        <v>413864482</v>
      </c>
      <c r="B4089">
        <v>467247</v>
      </c>
      <c r="C4089" t="s">
        <v>20086</v>
      </c>
      <c r="D4089" t="s">
        <v>493</v>
      </c>
      <c r="E4089" t="s">
        <v>47</v>
      </c>
      <c r="F4089" t="s">
        <v>33</v>
      </c>
      <c r="G4089" t="s">
        <v>20087</v>
      </c>
      <c r="H4089" s="1">
        <v>44889</v>
      </c>
      <c r="I4089" t="s">
        <v>34</v>
      </c>
      <c r="J4089" s="1">
        <v>44890</v>
      </c>
      <c r="K4089" t="s">
        <v>20088</v>
      </c>
      <c r="L4089" t="s">
        <v>20089</v>
      </c>
      <c r="M4089" t="s">
        <v>20090</v>
      </c>
      <c r="N4089" t="s">
        <v>20091</v>
      </c>
      <c r="O4089" t="s">
        <v>43</v>
      </c>
      <c r="P4089" t="s">
        <v>48</v>
      </c>
      <c r="Q4089" t="s">
        <v>48</v>
      </c>
      <c r="R4089" t="s">
        <v>49</v>
      </c>
      <c r="T4089" t="s">
        <v>40</v>
      </c>
      <c r="U4089" t="s">
        <v>50</v>
      </c>
      <c r="V4089">
        <v>1</v>
      </c>
      <c r="W4089">
        <v>1</v>
      </c>
      <c r="X4089" t="s">
        <v>494</v>
      </c>
      <c r="Y4089" t="s">
        <v>36</v>
      </c>
      <c r="Z4089" t="s">
        <v>42</v>
      </c>
      <c r="AA4089" t="s">
        <v>20092</v>
      </c>
      <c r="AB4089">
        <v>21546</v>
      </c>
      <c r="AC4089" s="1">
        <v>44890</v>
      </c>
      <c r="AD4089" t="s">
        <v>44</v>
      </c>
      <c r="AE4089" t="s">
        <v>65</v>
      </c>
      <c r="AF4089">
        <v>0</v>
      </c>
      <c r="AG4089" t="s">
        <v>46</v>
      </c>
      <c r="AH4089" s="1">
        <v>44890</v>
      </c>
      <c r="AJ4089" t="s">
        <v>20093</v>
      </c>
      <c r="AK4089">
        <f>Tabla_Consulta_desde_TMS8[[#This Row],[idpedido]]</f>
        <v>467247</v>
      </c>
    </row>
    <row r="4090" spans="1:37" x14ac:dyDescent="0.25">
      <c r="A4090" t="str">
        <f>Tabla_Consulta_desde_TMS8[[#This Row],[Nro_Referencia]]</f>
        <v>413864484</v>
      </c>
      <c r="B4090">
        <v>467248</v>
      </c>
      <c r="C4090" t="s">
        <v>20094</v>
      </c>
      <c r="D4090" t="s">
        <v>493</v>
      </c>
      <c r="E4090" t="s">
        <v>47</v>
      </c>
      <c r="F4090" t="s">
        <v>33</v>
      </c>
      <c r="G4090" t="s">
        <v>20095</v>
      </c>
      <c r="H4090" s="1">
        <v>44889</v>
      </c>
      <c r="I4090" t="s">
        <v>34</v>
      </c>
      <c r="J4090" s="1">
        <v>44890</v>
      </c>
      <c r="K4090" t="s">
        <v>20096</v>
      </c>
      <c r="L4090" t="s">
        <v>20097</v>
      </c>
      <c r="M4090" t="s">
        <v>20098</v>
      </c>
      <c r="N4090" t="s">
        <v>20099</v>
      </c>
      <c r="O4090" t="s">
        <v>43</v>
      </c>
      <c r="P4090" t="s">
        <v>128</v>
      </c>
      <c r="Q4090" t="s">
        <v>128</v>
      </c>
      <c r="R4090" t="s">
        <v>129</v>
      </c>
      <c r="T4090" t="s">
        <v>40</v>
      </c>
      <c r="U4090" t="s">
        <v>50</v>
      </c>
      <c r="V4090">
        <v>1</v>
      </c>
      <c r="W4090">
        <v>1</v>
      </c>
      <c r="X4090" t="s">
        <v>494</v>
      </c>
      <c r="Y4090" t="s">
        <v>36</v>
      </c>
      <c r="Z4090" t="s">
        <v>42</v>
      </c>
      <c r="AA4090" t="s">
        <v>20100</v>
      </c>
      <c r="AB4090">
        <v>21546</v>
      </c>
      <c r="AC4090" s="1">
        <v>44890</v>
      </c>
      <c r="AD4090" t="s">
        <v>44</v>
      </c>
      <c r="AE4090" t="s">
        <v>65</v>
      </c>
      <c r="AF4090">
        <v>0</v>
      </c>
      <c r="AG4090" t="s">
        <v>46</v>
      </c>
      <c r="AH4090" s="1">
        <v>44890</v>
      </c>
      <c r="AJ4090" t="s">
        <v>20101</v>
      </c>
      <c r="AK4090">
        <f>Tabla_Consulta_desde_TMS8[[#This Row],[idpedido]]</f>
        <v>467248</v>
      </c>
    </row>
    <row r="4091" spans="1:37" x14ac:dyDescent="0.25">
      <c r="A4091" t="str">
        <f>Tabla_Consulta_desde_TMS8[[#This Row],[Nro_Referencia]]</f>
        <v>413864528</v>
      </c>
      <c r="B4091">
        <v>467249</v>
      </c>
      <c r="C4091" t="s">
        <v>20102</v>
      </c>
      <c r="D4091" t="s">
        <v>493</v>
      </c>
      <c r="E4091" t="s">
        <v>47</v>
      </c>
      <c r="F4091" t="s">
        <v>514</v>
      </c>
      <c r="G4091" t="s">
        <v>20103</v>
      </c>
      <c r="H4091" s="1">
        <v>44889</v>
      </c>
      <c r="I4091" t="s">
        <v>34</v>
      </c>
      <c r="J4091" s="1">
        <v>44889</v>
      </c>
      <c r="K4091" t="s">
        <v>20104</v>
      </c>
      <c r="L4091" t="s">
        <v>20105</v>
      </c>
      <c r="M4091" t="s">
        <v>20106</v>
      </c>
      <c r="N4091" t="s">
        <v>20107</v>
      </c>
      <c r="O4091" t="s">
        <v>43</v>
      </c>
      <c r="P4091" t="s">
        <v>38</v>
      </c>
      <c r="Q4091" t="s">
        <v>38</v>
      </c>
      <c r="R4091" t="s">
        <v>39</v>
      </c>
      <c r="T4091" t="s">
        <v>292</v>
      </c>
      <c r="U4091" t="s">
        <v>41</v>
      </c>
      <c r="V4091">
        <v>1</v>
      </c>
      <c r="W4091">
        <v>1</v>
      </c>
      <c r="X4091" t="s">
        <v>494</v>
      </c>
      <c r="Y4091" t="s">
        <v>36</v>
      </c>
      <c r="Z4091" t="s">
        <v>42</v>
      </c>
      <c r="AA4091" t="s">
        <v>20108</v>
      </c>
      <c r="AB4091">
        <v>21538</v>
      </c>
      <c r="AC4091" s="1">
        <v>44889</v>
      </c>
      <c r="AD4091" t="s">
        <v>292</v>
      </c>
      <c r="AE4091" t="s">
        <v>556</v>
      </c>
      <c r="AF4091">
        <v>0</v>
      </c>
      <c r="AG4091" t="s">
        <v>46</v>
      </c>
      <c r="AH4091" s="1">
        <v>44889</v>
      </c>
      <c r="AK4091">
        <f>Tabla_Consulta_desde_TMS8[[#This Row],[idpedido]]</f>
        <v>467249</v>
      </c>
    </row>
    <row r="4092" spans="1:37" x14ac:dyDescent="0.25">
      <c r="A4092" t="str">
        <f>Tabla_Consulta_desde_TMS8[[#This Row],[Nro_Referencia]]</f>
        <v>4605099</v>
      </c>
      <c r="B4092">
        <v>467194</v>
      </c>
      <c r="C4092" t="s">
        <v>20109</v>
      </c>
      <c r="D4092" t="s">
        <v>680</v>
      </c>
      <c r="E4092" t="s">
        <v>47</v>
      </c>
      <c r="F4092" t="s">
        <v>501</v>
      </c>
      <c r="G4092" t="s">
        <v>20110</v>
      </c>
      <c r="H4092" s="1">
        <v>44889</v>
      </c>
      <c r="I4092" t="s">
        <v>34</v>
      </c>
      <c r="J4092" s="1">
        <v>44894</v>
      </c>
      <c r="K4092" t="s">
        <v>20111</v>
      </c>
      <c r="L4092" t="s">
        <v>583</v>
      </c>
      <c r="M4092" t="s">
        <v>20112</v>
      </c>
      <c r="N4092" t="s">
        <v>20113</v>
      </c>
      <c r="O4092" t="s">
        <v>20113</v>
      </c>
      <c r="P4092" t="s">
        <v>68</v>
      </c>
      <c r="Q4092" t="s">
        <v>68</v>
      </c>
      <c r="R4092" t="s">
        <v>69</v>
      </c>
      <c r="T4092" t="s">
        <v>40</v>
      </c>
      <c r="U4092" t="s">
        <v>71</v>
      </c>
      <c r="V4092">
        <v>1</v>
      </c>
      <c r="W4092">
        <v>1</v>
      </c>
      <c r="X4092" t="s">
        <v>681</v>
      </c>
      <c r="Y4092" t="s">
        <v>36</v>
      </c>
      <c r="Z4092" t="s">
        <v>42</v>
      </c>
      <c r="AA4092" t="s">
        <v>20114</v>
      </c>
      <c r="AB4092">
        <v>21546</v>
      </c>
      <c r="AC4092" s="1">
        <v>44890</v>
      </c>
      <c r="AD4092" t="s">
        <v>44</v>
      </c>
      <c r="AE4092" t="s">
        <v>65</v>
      </c>
      <c r="AF4092">
        <v>1</v>
      </c>
      <c r="AG4092" t="s">
        <v>46</v>
      </c>
      <c r="AH4092" s="1">
        <v>44894</v>
      </c>
      <c r="AJ4092" t="s">
        <v>20115</v>
      </c>
      <c r="AK4092">
        <f>Tabla_Consulta_desde_TMS8[[#This Row],[idpedido]]</f>
        <v>467194</v>
      </c>
    </row>
    <row r="4093" spans="1:37" x14ac:dyDescent="0.25">
      <c r="A4093" t="str">
        <f>Tabla_Consulta_desde_TMS8[[#This Row],[Nro_Referencia]]</f>
        <v>4629717</v>
      </c>
      <c r="B4093">
        <v>467195</v>
      </c>
      <c r="C4093" t="s">
        <v>20116</v>
      </c>
      <c r="D4093" t="s">
        <v>680</v>
      </c>
      <c r="E4093" t="s">
        <v>47</v>
      </c>
      <c r="F4093" t="s">
        <v>33</v>
      </c>
      <c r="G4093" t="s">
        <v>20117</v>
      </c>
      <c r="H4093" s="1">
        <v>44889</v>
      </c>
      <c r="I4093" t="s">
        <v>470</v>
      </c>
      <c r="J4093" s="1">
        <v>44895</v>
      </c>
      <c r="K4093" t="s">
        <v>20118</v>
      </c>
      <c r="L4093" t="s">
        <v>20119</v>
      </c>
      <c r="M4093" t="s">
        <v>20120</v>
      </c>
      <c r="N4093" t="s">
        <v>20121</v>
      </c>
      <c r="O4093" t="s">
        <v>43</v>
      </c>
      <c r="P4093" t="s">
        <v>2711</v>
      </c>
      <c r="Q4093" t="s">
        <v>128</v>
      </c>
      <c r="R4093" t="s">
        <v>129</v>
      </c>
      <c r="S4093" t="s">
        <v>128</v>
      </c>
      <c r="T4093" t="s">
        <v>40</v>
      </c>
      <c r="U4093" t="s">
        <v>50</v>
      </c>
      <c r="V4093">
        <v>1</v>
      </c>
      <c r="W4093">
        <v>1</v>
      </c>
      <c r="X4093" t="s">
        <v>681</v>
      </c>
      <c r="Y4093" t="s">
        <v>36</v>
      </c>
      <c r="Z4093" t="s">
        <v>42</v>
      </c>
      <c r="AA4093" t="s">
        <v>20122</v>
      </c>
      <c r="AB4093">
        <v>21546</v>
      </c>
      <c r="AC4093" s="1">
        <v>44890</v>
      </c>
      <c r="AD4093" t="s">
        <v>44</v>
      </c>
      <c r="AE4093" t="s">
        <v>65</v>
      </c>
      <c r="AF4093">
        <v>1</v>
      </c>
      <c r="AG4093" t="s">
        <v>52</v>
      </c>
      <c r="AH4093" s="1">
        <v>44890</v>
      </c>
      <c r="AJ4093" t="s">
        <v>20123</v>
      </c>
      <c r="AK4093">
        <f>Tabla_Consulta_desde_TMS8[[#This Row],[idpedido]]</f>
        <v>467195</v>
      </c>
    </row>
    <row r="4094" spans="1:37" x14ac:dyDescent="0.25">
      <c r="A4094" t="str">
        <f>Tabla_Consulta_desde_TMS8[[#This Row],[Nro_Referencia]]</f>
        <v>4631995</v>
      </c>
      <c r="B4094">
        <v>467196</v>
      </c>
      <c r="C4094" t="s">
        <v>20124</v>
      </c>
      <c r="D4094" t="s">
        <v>680</v>
      </c>
      <c r="E4094" t="s">
        <v>47</v>
      </c>
      <c r="F4094" t="s">
        <v>33</v>
      </c>
      <c r="G4094" t="s">
        <v>20125</v>
      </c>
      <c r="H4094" s="1">
        <v>44889</v>
      </c>
      <c r="I4094" t="s">
        <v>34</v>
      </c>
      <c r="J4094" s="1">
        <v>44893</v>
      </c>
      <c r="K4094" t="s">
        <v>20126</v>
      </c>
      <c r="L4094" t="s">
        <v>20127</v>
      </c>
      <c r="M4094" t="s">
        <v>20128</v>
      </c>
      <c r="N4094" t="s">
        <v>20129</v>
      </c>
      <c r="O4094" t="s">
        <v>20129</v>
      </c>
      <c r="P4094" t="s">
        <v>1146</v>
      </c>
      <c r="Q4094" t="s">
        <v>88</v>
      </c>
      <c r="R4094" t="s">
        <v>88</v>
      </c>
      <c r="S4094" t="s">
        <v>1147</v>
      </c>
      <c r="T4094" t="s">
        <v>40</v>
      </c>
      <c r="U4094" t="s">
        <v>50</v>
      </c>
      <c r="V4094">
        <v>1</v>
      </c>
      <c r="W4094">
        <v>1</v>
      </c>
      <c r="X4094" t="s">
        <v>681</v>
      </c>
      <c r="Y4094" t="s">
        <v>36</v>
      </c>
      <c r="Z4094" t="s">
        <v>42</v>
      </c>
      <c r="AA4094" t="s">
        <v>20130</v>
      </c>
      <c r="AB4094">
        <v>21546</v>
      </c>
      <c r="AC4094" s="1">
        <v>44890</v>
      </c>
      <c r="AD4094" t="s">
        <v>44</v>
      </c>
      <c r="AE4094" t="s">
        <v>65</v>
      </c>
      <c r="AF4094">
        <v>1</v>
      </c>
      <c r="AG4094" t="s">
        <v>46</v>
      </c>
      <c r="AH4094" s="1">
        <v>44893</v>
      </c>
      <c r="AJ4094" t="s">
        <v>20131</v>
      </c>
      <c r="AK4094">
        <f>Tabla_Consulta_desde_TMS8[[#This Row],[idpedido]]</f>
        <v>467196</v>
      </c>
    </row>
    <row r="4095" spans="1:37" x14ac:dyDescent="0.25">
      <c r="A4095" t="str">
        <f>Tabla_Consulta_desde_TMS8[[#This Row],[Nro_Referencia]]</f>
        <v>4637035</v>
      </c>
      <c r="B4095">
        <v>467197</v>
      </c>
      <c r="C4095" t="s">
        <v>20132</v>
      </c>
      <c r="D4095" t="s">
        <v>680</v>
      </c>
      <c r="E4095" t="s">
        <v>47</v>
      </c>
      <c r="F4095" t="s">
        <v>33</v>
      </c>
      <c r="G4095" t="s">
        <v>20133</v>
      </c>
      <c r="H4095" s="1">
        <v>44889</v>
      </c>
      <c r="I4095" t="s">
        <v>34</v>
      </c>
      <c r="J4095" s="1">
        <v>44890</v>
      </c>
      <c r="K4095" t="s">
        <v>20134</v>
      </c>
      <c r="L4095" t="s">
        <v>20135</v>
      </c>
      <c r="M4095" t="s">
        <v>20136</v>
      </c>
      <c r="N4095" t="s">
        <v>20137</v>
      </c>
      <c r="O4095" t="s">
        <v>43</v>
      </c>
      <c r="P4095" t="s">
        <v>794</v>
      </c>
      <c r="Q4095" t="s">
        <v>38</v>
      </c>
      <c r="R4095" t="s">
        <v>39</v>
      </c>
      <c r="S4095" t="s">
        <v>38</v>
      </c>
      <c r="T4095" t="s">
        <v>103</v>
      </c>
      <c r="U4095" t="s">
        <v>41</v>
      </c>
      <c r="V4095">
        <v>1</v>
      </c>
      <c r="W4095">
        <v>1</v>
      </c>
      <c r="X4095" t="s">
        <v>681</v>
      </c>
      <c r="Y4095" t="s">
        <v>36</v>
      </c>
      <c r="Z4095" t="s">
        <v>42</v>
      </c>
      <c r="AA4095" t="s">
        <v>20138</v>
      </c>
      <c r="AB4095">
        <v>21557</v>
      </c>
      <c r="AC4095" s="1">
        <v>44890</v>
      </c>
      <c r="AD4095" t="s">
        <v>145</v>
      </c>
      <c r="AE4095" t="s">
        <v>104</v>
      </c>
      <c r="AF4095">
        <v>0</v>
      </c>
      <c r="AG4095" t="s">
        <v>46</v>
      </c>
      <c r="AH4095" s="1">
        <v>44890</v>
      </c>
      <c r="AK4095">
        <f>Tabla_Consulta_desde_TMS8[[#This Row],[idpedido]]</f>
        <v>467197</v>
      </c>
    </row>
    <row r="4096" spans="1:37" x14ac:dyDescent="0.25">
      <c r="A4096" t="str">
        <f>Tabla_Consulta_desde_TMS8[[#This Row],[Nro_Referencia]]</f>
        <v>4640256</v>
      </c>
      <c r="B4096">
        <v>467198</v>
      </c>
      <c r="C4096" t="s">
        <v>20139</v>
      </c>
      <c r="D4096" t="s">
        <v>680</v>
      </c>
      <c r="E4096" t="s">
        <v>47</v>
      </c>
      <c r="F4096" t="s">
        <v>33</v>
      </c>
      <c r="G4096" t="s">
        <v>20140</v>
      </c>
      <c r="H4096" s="1">
        <v>44889</v>
      </c>
      <c r="I4096" t="s">
        <v>34</v>
      </c>
      <c r="J4096" s="1">
        <v>44893</v>
      </c>
      <c r="K4096" t="s">
        <v>20141</v>
      </c>
      <c r="L4096" t="s">
        <v>20142</v>
      </c>
      <c r="M4096" t="s">
        <v>20143</v>
      </c>
      <c r="N4096" t="s">
        <v>20144</v>
      </c>
      <c r="O4096" t="s">
        <v>20144</v>
      </c>
      <c r="P4096" t="s">
        <v>1199</v>
      </c>
      <c r="Q4096" t="s">
        <v>240</v>
      </c>
      <c r="R4096" t="s">
        <v>241</v>
      </c>
      <c r="S4096" t="s">
        <v>240</v>
      </c>
      <c r="T4096" t="s">
        <v>40</v>
      </c>
      <c r="U4096" t="s">
        <v>50</v>
      </c>
      <c r="V4096">
        <v>1</v>
      </c>
      <c r="W4096">
        <v>1</v>
      </c>
      <c r="X4096" t="s">
        <v>681</v>
      </c>
      <c r="Y4096" t="s">
        <v>36</v>
      </c>
      <c r="Z4096" t="s">
        <v>42</v>
      </c>
      <c r="AA4096" t="s">
        <v>20145</v>
      </c>
      <c r="AB4096">
        <v>21546</v>
      </c>
      <c r="AC4096" s="1">
        <v>44890</v>
      </c>
      <c r="AD4096" t="s">
        <v>44</v>
      </c>
      <c r="AE4096" t="s">
        <v>65</v>
      </c>
      <c r="AF4096">
        <v>2</v>
      </c>
      <c r="AG4096" t="s">
        <v>46</v>
      </c>
      <c r="AH4096" s="1">
        <v>44893</v>
      </c>
      <c r="AJ4096" t="s">
        <v>20146</v>
      </c>
      <c r="AK4096">
        <f>Tabla_Consulta_desde_TMS8[[#This Row],[idpedido]]</f>
        <v>467198</v>
      </c>
    </row>
    <row r="4097" spans="1:37" x14ac:dyDescent="0.25">
      <c r="A4097" t="str">
        <f>Tabla_Consulta_desde_TMS8[[#This Row],[Nro_Referencia]]</f>
        <v>4644520</v>
      </c>
      <c r="B4097">
        <v>467199</v>
      </c>
      <c r="C4097" t="s">
        <v>20147</v>
      </c>
      <c r="D4097" t="s">
        <v>680</v>
      </c>
      <c r="E4097" t="s">
        <v>47</v>
      </c>
      <c r="F4097" t="s">
        <v>33</v>
      </c>
      <c r="G4097" t="s">
        <v>20148</v>
      </c>
      <c r="H4097" s="1">
        <v>44889</v>
      </c>
      <c r="I4097" t="s">
        <v>34</v>
      </c>
      <c r="J4097" s="1">
        <v>44893</v>
      </c>
      <c r="K4097" t="s">
        <v>20149</v>
      </c>
      <c r="L4097" t="s">
        <v>20150</v>
      </c>
      <c r="M4097" t="s">
        <v>20151</v>
      </c>
      <c r="N4097" t="s">
        <v>20152</v>
      </c>
      <c r="O4097" t="s">
        <v>43</v>
      </c>
      <c r="P4097" t="s">
        <v>1623</v>
      </c>
      <c r="Q4097" t="s">
        <v>128</v>
      </c>
      <c r="R4097" t="s">
        <v>129</v>
      </c>
      <c r="S4097" t="s">
        <v>128</v>
      </c>
      <c r="T4097" t="s">
        <v>40</v>
      </c>
      <c r="U4097" t="s">
        <v>50</v>
      </c>
      <c r="V4097">
        <v>1</v>
      </c>
      <c r="W4097">
        <v>1</v>
      </c>
      <c r="X4097" t="s">
        <v>681</v>
      </c>
      <c r="Y4097" t="s">
        <v>36</v>
      </c>
      <c r="Z4097" t="s">
        <v>42</v>
      </c>
      <c r="AA4097" t="s">
        <v>20153</v>
      </c>
      <c r="AB4097">
        <v>21546</v>
      </c>
      <c r="AC4097" s="1">
        <v>44890</v>
      </c>
      <c r="AD4097" t="s">
        <v>44</v>
      </c>
      <c r="AE4097" t="s">
        <v>65</v>
      </c>
      <c r="AF4097">
        <v>1</v>
      </c>
      <c r="AG4097" t="s">
        <v>46</v>
      </c>
      <c r="AH4097" s="1">
        <v>44893</v>
      </c>
      <c r="AJ4097" t="s">
        <v>20154</v>
      </c>
      <c r="AK4097">
        <f>Tabla_Consulta_desde_TMS8[[#This Row],[idpedido]]</f>
        <v>467199</v>
      </c>
    </row>
    <row r="4098" spans="1:37" x14ac:dyDescent="0.25">
      <c r="A4098" t="str">
        <f>Tabla_Consulta_desde_TMS8[[#This Row],[Nro_Referencia]]</f>
        <v>4645086</v>
      </c>
      <c r="B4098">
        <v>467200</v>
      </c>
      <c r="C4098" t="s">
        <v>20155</v>
      </c>
      <c r="D4098" t="s">
        <v>680</v>
      </c>
      <c r="E4098" t="s">
        <v>47</v>
      </c>
      <c r="F4098" t="s">
        <v>33</v>
      </c>
      <c r="G4098" t="s">
        <v>20156</v>
      </c>
      <c r="H4098" s="1">
        <v>44889</v>
      </c>
      <c r="I4098" t="s">
        <v>34</v>
      </c>
      <c r="J4098" s="1">
        <v>44890</v>
      </c>
      <c r="K4098" t="s">
        <v>20157</v>
      </c>
      <c r="L4098" t="s">
        <v>20158</v>
      </c>
      <c r="M4098" t="s">
        <v>20159</v>
      </c>
      <c r="N4098" t="s">
        <v>20160</v>
      </c>
      <c r="O4098" t="s">
        <v>43</v>
      </c>
      <c r="P4098" t="s">
        <v>1267</v>
      </c>
      <c r="Q4098" t="s">
        <v>240</v>
      </c>
      <c r="R4098" t="s">
        <v>241</v>
      </c>
      <c r="S4098" t="s">
        <v>240</v>
      </c>
      <c r="T4098" t="s">
        <v>40</v>
      </c>
      <c r="U4098" t="s">
        <v>50</v>
      </c>
      <c r="V4098">
        <v>1</v>
      </c>
      <c r="W4098">
        <v>1</v>
      </c>
      <c r="X4098" t="s">
        <v>681</v>
      </c>
      <c r="Y4098" t="s">
        <v>36</v>
      </c>
      <c r="Z4098" t="s">
        <v>42</v>
      </c>
      <c r="AA4098" t="s">
        <v>20161</v>
      </c>
      <c r="AB4098">
        <v>21546</v>
      </c>
      <c r="AC4098" s="1">
        <v>44890</v>
      </c>
      <c r="AD4098" t="s">
        <v>44</v>
      </c>
      <c r="AE4098" t="s">
        <v>65</v>
      </c>
      <c r="AF4098">
        <v>0</v>
      </c>
      <c r="AG4098" t="s">
        <v>46</v>
      </c>
      <c r="AH4098" s="1">
        <v>44890</v>
      </c>
      <c r="AJ4098" t="s">
        <v>20162</v>
      </c>
      <c r="AK4098">
        <f>Tabla_Consulta_desde_TMS8[[#This Row],[idpedido]]</f>
        <v>467200</v>
      </c>
    </row>
    <row r="4099" spans="1:37" x14ac:dyDescent="0.25">
      <c r="A4099" t="str">
        <f>Tabla_Consulta_desde_TMS8[[#This Row],[Nro_Referencia]]</f>
        <v>4645578</v>
      </c>
      <c r="B4099">
        <v>467201</v>
      </c>
      <c r="C4099" t="s">
        <v>20163</v>
      </c>
      <c r="D4099" t="s">
        <v>680</v>
      </c>
      <c r="E4099" t="s">
        <v>47</v>
      </c>
      <c r="F4099" t="s">
        <v>33</v>
      </c>
      <c r="G4099" t="s">
        <v>20164</v>
      </c>
      <c r="H4099" s="1">
        <v>44889</v>
      </c>
      <c r="I4099" t="s">
        <v>34</v>
      </c>
      <c r="J4099" s="1">
        <v>44891</v>
      </c>
      <c r="K4099" t="s">
        <v>20165</v>
      </c>
      <c r="L4099" t="s">
        <v>20166</v>
      </c>
      <c r="M4099" t="s">
        <v>20167</v>
      </c>
      <c r="N4099" t="s">
        <v>20168</v>
      </c>
      <c r="O4099" t="s">
        <v>20168</v>
      </c>
      <c r="P4099" t="s">
        <v>1483</v>
      </c>
      <c r="Q4099" t="s">
        <v>204</v>
      </c>
      <c r="R4099" t="s">
        <v>49</v>
      </c>
      <c r="S4099" t="s">
        <v>204</v>
      </c>
      <c r="T4099" t="s">
        <v>40</v>
      </c>
      <c r="U4099" t="s">
        <v>50</v>
      </c>
      <c r="V4099">
        <v>1</v>
      </c>
      <c r="W4099">
        <v>1</v>
      </c>
      <c r="X4099" t="s">
        <v>681</v>
      </c>
      <c r="Y4099" t="s">
        <v>36</v>
      </c>
      <c r="Z4099" t="s">
        <v>42</v>
      </c>
      <c r="AA4099" t="s">
        <v>20169</v>
      </c>
      <c r="AB4099">
        <v>21546</v>
      </c>
      <c r="AC4099" s="1">
        <v>44890</v>
      </c>
      <c r="AD4099" t="s">
        <v>44</v>
      </c>
      <c r="AE4099" t="s">
        <v>65</v>
      </c>
      <c r="AF4099">
        <v>0</v>
      </c>
      <c r="AG4099" t="s">
        <v>46</v>
      </c>
      <c r="AH4099" s="1">
        <v>44891</v>
      </c>
      <c r="AJ4099" t="s">
        <v>20170</v>
      </c>
      <c r="AK4099">
        <f>Tabla_Consulta_desde_TMS8[[#This Row],[idpedido]]</f>
        <v>467201</v>
      </c>
    </row>
    <row r="4100" spans="1:37" x14ac:dyDescent="0.25">
      <c r="A4100" t="str">
        <f>Tabla_Consulta_desde_TMS8[[#This Row],[Nro_Referencia]]</f>
        <v>4645753</v>
      </c>
      <c r="B4100">
        <v>467202</v>
      </c>
      <c r="C4100" t="s">
        <v>20171</v>
      </c>
      <c r="D4100" t="s">
        <v>680</v>
      </c>
      <c r="E4100" t="s">
        <v>47</v>
      </c>
      <c r="F4100" t="s">
        <v>501</v>
      </c>
      <c r="G4100" t="s">
        <v>20172</v>
      </c>
      <c r="H4100" s="1">
        <v>44889</v>
      </c>
      <c r="I4100" t="s">
        <v>470</v>
      </c>
      <c r="J4100" s="1">
        <v>44895</v>
      </c>
      <c r="K4100" t="s">
        <v>20173</v>
      </c>
      <c r="L4100" t="s">
        <v>2242</v>
      </c>
      <c r="M4100" t="s">
        <v>20174</v>
      </c>
      <c r="N4100" t="s">
        <v>20175</v>
      </c>
      <c r="O4100" t="s">
        <v>20175</v>
      </c>
      <c r="P4100" t="s">
        <v>184</v>
      </c>
      <c r="Q4100" t="s">
        <v>184</v>
      </c>
      <c r="R4100" t="s">
        <v>185</v>
      </c>
      <c r="T4100" t="s">
        <v>40</v>
      </c>
      <c r="U4100" t="s">
        <v>50</v>
      </c>
      <c r="V4100">
        <v>1</v>
      </c>
      <c r="W4100">
        <v>1</v>
      </c>
      <c r="X4100" t="s">
        <v>681</v>
      </c>
      <c r="Y4100" t="s">
        <v>36</v>
      </c>
      <c r="Z4100" t="s">
        <v>42</v>
      </c>
      <c r="AA4100" t="s">
        <v>20176</v>
      </c>
      <c r="AB4100">
        <v>21546</v>
      </c>
      <c r="AC4100" s="1">
        <v>44890</v>
      </c>
      <c r="AD4100" t="s">
        <v>44</v>
      </c>
      <c r="AE4100" t="s">
        <v>65</v>
      </c>
      <c r="AF4100">
        <v>1</v>
      </c>
      <c r="AG4100" t="s">
        <v>52</v>
      </c>
      <c r="AH4100" s="1">
        <v>44893</v>
      </c>
      <c r="AI4100" t="s">
        <v>2849</v>
      </c>
      <c r="AJ4100" t="s">
        <v>686</v>
      </c>
      <c r="AK4100">
        <f>Tabla_Consulta_desde_TMS8[[#This Row],[idpedido]]</f>
        <v>467202</v>
      </c>
    </row>
    <row r="4101" spans="1:37" x14ac:dyDescent="0.25">
      <c r="A4101" t="str">
        <f>Tabla_Consulta_desde_TMS8[[#This Row],[Nro_Referencia]]</f>
        <v>4645827</v>
      </c>
      <c r="B4101">
        <v>467203</v>
      </c>
      <c r="C4101" t="s">
        <v>20177</v>
      </c>
      <c r="D4101" t="s">
        <v>680</v>
      </c>
      <c r="E4101" t="s">
        <v>47</v>
      </c>
      <c r="F4101" t="s">
        <v>33</v>
      </c>
      <c r="G4101" t="s">
        <v>20178</v>
      </c>
      <c r="H4101" s="1">
        <v>44889</v>
      </c>
      <c r="I4101" t="s">
        <v>34</v>
      </c>
      <c r="J4101" s="1">
        <v>44890</v>
      </c>
      <c r="K4101" t="s">
        <v>20179</v>
      </c>
      <c r="L4101" t="s">
        <v>20180</v>
      </c>
      <c r="M4101" t="s">
        <v>20181</v>
      </c>
      <c r="N4101" t="s">
        <v>20182</v>
      </c>
      <c r="O4101" t="s">
        <v>20182</v>
      </c>
      <c r="P4101" t="s">
        <v>68</v>
      </c>
      <c r="Q4101" t="s">
        <v>68</v>
      </c>
      <c r="R4101" t="s">
        <v>69</v>
      </c>
      <c r="T4101" t="s">
        <v>111</v>
      </c>
      <c r="U4101" t="s">
        <v>71</v>
      </c>
      <c r="V4101">
        <v>1</v>
      </c>
      <c r="W4101">
        <v>1</v>
      </c>
      <c r="X4101" t="s">
        <v>681</v>
      </c>
      <c r="Y4101" t="s">
        <v>36</v>
      </c>
      <c r="Z4101" t="s">
        <v>42</v>
      </c>
      <c r="AA4101" t="s">
        <v>20183</v>
      </c>
      <c r="AB4101">
        <v>21571</v>
      </c>
      <c r="AC4101" s="1">
        <v>44890</v>
      </c>
      <c r="AD4101" t="s">
        <v>97</v>
      </c>
      <c r="AE4101" t="s">
        <v>143</v>
      </c>
      <c r="AF4101">
        <v>0</v>
      </c>
      <c r="AG4101" t="s">
        <v>46</v>
      </c>
      <c r="AH4101" s="1">
        <v>44890</v>
      </c>
      <c r="AK4101">
        <f>Tabla_Consulta_desde_TMS8[[#This Row],[idpedido]]</f>
        <v>467203</v>
      </c>
    </row>
    <row r="4102" spans="1:37" x14ac:dyDescent="0.25">
      <c r="A4102" t="str">
        <f>Tabla_Consulta_desde_TMS8[[#This Row],[Nro_Referencia]]</f>
        <v>4645973</v>
      </c>
      <c r="B4102">
        <v>467204</v>
      </c>
      <c r="C4102" t="s">
        <v>20184</v>
      </c>
      <c r="D4102" t="s">
        <v>680</v>
      </c>
      <c r="E4102" t="s">
        <v>47</v>
      </c>
      <c r="F4102" t="s">
        <v>33</v>
      </c>
      <c r="G4102" t="s">
        <v>20185</v>
      </c>
      <c r="H4102" s="1">
        <v>44889</v>
      </c>
      <c r="I4102" t="s">
        <v>34</v>
      </c>
      <c r="J4102" s="1">
        <v>44893</v>
      </c>
      <c r="K4102" t="s">
        <v>20186</v>
      </c>
      <c r="L4102" t="s">
        <v>20187</v>
      </c>
      <c r="M4102" t="s">
        <v>20188</v>
      </c>
      <c r="N4102" t="s">
        <v>20189</v>
      </c>
      <c r="O4102" t="s">
        <v>20189</v>
      </c>
      <c r="P4102" t="s">
        <v>808</v>
      </c>
      <c r="Q4102" t="s">
        <v>197</v>
      </c>
      <c r="R4102" t="s">
        <v>198</v>
      </c>
      <c r="S4102" t="s">
        <v>197</v>
      </c>
      <c r="T4102" t="s">
        <v>40</v>
      </c>
      <c r="U4102" t="s">
        <v>50</v>
      </c>
      <c r="V4102">
        <v>1</v>
      </c>
      <c r="W4102">
        <v>1</v>
      </c>
      <c r="X4102" t="s">
        <v>681</v>
      </c>
      <c r="Y4102" t="s">
        <v>36</v>
      </c>
      <c r="Z4102" t="s">
        <v>42</v>
      </c>
      <c r="AA4102" t="s">
        <v>20190</v>
      </c>
      <c r="AB4102">
        <v>21546</v>
      </c>
      <c r="AC4102" s="1">
        <v>44890</v>
      </c>
      <c r="AD4102" t="s">
        <v>44</v>
      </c>
      <c r="AE4102" t="s">
        <v>65</v>
      </c>
      <c r="AF4102">
        <v>1</v>
      </c>
      <c r="AG4102" t="s">
        <v>46</v>
      </c>
      <c r="AH4102" s="1">
        <v>44893</v>
      </c>
      <c r="AJ4102" t="s">
        <v>20191</v>
      </c>
      <c r="AK4102">
        <f>Tabla_Consulta_desde_TMS8[[#This Row],[idpedido]]</f>
        <v>467204</v>
      </c>
    </row>
    <row r="4103" spans="1:37" x14ac:dyDescent="0.25">
      <c r="A4103" t="str">
        <f>Tabla_Consulta_desde_TMS8[[#This Row],[Nro_Referencia]]</f>
        <v>4646181</v>
      </c>
      <c r="B4103">
        <v>467205</v>
      </c>
      <c r="C4103" t="s">
        <v>20192</v>
      </c>
      <c r="D4103" t="s">
        <v>680</v>
      </c>
      <c r="E4103" t="s">
        <v>47</v>
      </c>
      <c r="F4103" t="s">
        <v>33</v>
      </c>
      <c r="G4103" t="s">
        <v>20193</v>
      </c>
      <c r="H4103" s="1">
        <v>44889</v>
      </c>
      <c r="I4103" t="s">
        <v>34</v>
      </c>
      <c r="J4103" s="1">
        <v>44890</v>
      </c>
      <c r="K4103" t="s">
        <v>20194</v>
      </c>
      <c r="L4103" t="s">
        <v>20195</v>
      </c>
      <c r="M4103" t="s">
        <v>20196</v>
      </c>
      <c r="N4103" t="s">
        <v>20197</v>
      </c>
      <c r="O4103" t="s">
        <v>20197</v>
      </c>
      <c r="P4103" t="s">
        <v>972</v>
      </c>
      <c r="Q4103" t="s">
        <v>68</v>
      </c>
      <c r="R4103" t="s">
        <v>69</v>
      </c>
      <c r="S4103" t="s">
        <v>68</v>
      </c>
      <c r="T4103" t="s">
        <v>111</v>
      </c>
      <c r="U4103" t="s">
        <v>71</v>
      </c>
      <c r="V4103">
        <v>1</v>
      </c>
      <c r="W4103">
        <v>1</v>
      </c>
      <c r="X4103" t="s">
        <v>681</v>
      </c>
      <c r="Y4103" t="s">
        <v>36</v>
      </c>
      <c r="Z4103" t="s">
        <v>42</v>
      </c>
      <c r="AA4103" t="s">
        <v>20198</v>
      </c>
      <c r="AB4103">
        <v>21571</v>
      </c>
      <c r="AC4103" s="1">
        <v>44890</v>
      </c>
      <c r="AD4103" t="s">
        <v>97</v>
      </c>
      <c r="AE4103" t="s">
        <v>143</v>
      </c>
      <c r="AF4103">
        <v>0</v>
      </c>
      <c r="AG4103" t="s">
        <v>46</v>
      </c>
      <c r="AH4103" s="1">
        <v>44890</v>
      </c>
      <c r="AK4103">
        <f>Tabla_Consulta_desde_TMS8[[#This Row],[idpedido]]</f>
        <v>467205</v>
      </c>
    </row>
    <row r="4104" spans="1:37" x14ac:dyDescent="0.25">
      <c r="A4104" t="str">
        <f>Tabla_Consulta_desde_TMS8[[#This Row],[Nro_Referencia]]</f>
        <v>4646827</v>
      </c>
      <c r="B4104">
        <v>467206</v>
      </c>
      <c r="C4104" t="s">
        <v>20199</v>
      </c>
      <c r="D4104" t="s">
        <v>680</v>
      </c>
      <c r="E4104" t="s">
        <v>47</v>
      </c>
      <c r="F4104" t="s">
        <v>33</v>
      </c>
      <c r="G4104" t="s">
        <v>20200</v>
      </c>
      <c r="H4104" s="1">
        <v>44889</v>
      </c>
      <c r="I4104" t="s">
        <v>34</v>
      </c>
      <c r="J4104" s="1">
        <v>44890</v>
      </c>
      <c r="K4104" t="s">
        <v>20201</v>
      </c>
      <c r="L4104" t="s">
        <v>20202</v>
      </c>
      <c r="M4104" t="s">
        <v>20203</v>
      </c>
      <c r="N4104" t="s">
        <v>20204</v>
      </c>
      <c r="O4104" t="s">
        <v>20204</v>
      </c>
      <c r="P4104" t="s">
        <v>859</v>
      </c>
      <c r="Q4104" t="s">
        <v>68</v>
      </c>
      <c r="R4104" t="s">
        <v>69</v>
      </c>
      <c r="S4104" t="s">
        <v>68</v>
      </c>
      <c r="T4104" t="s">
        <v>111</v>
      </c>
      <c r="U4104" t="s">
        <v>71</v>
      </c>
      <c r="V4104">
        <v>1</v>
      </c>
      <c r="W4104">
        <v>1</v>
      </c>
      <c r="X4104" t="s">
        <v>681</v>
      </c>
      <c r="Y4104" t="s">
        <v>36</v>
      </c>
      <c r="Z4104" t="s">
        <v>42</v>
      </c>
      <c r="AA4104" t="s">
        <v>20205</v>
      </c>
      <c r="AB4104">
        <v>21571</v>
      </c>
      <c r="AC4104" s="1">
        <v>44890</v>
      </c>
      <c r="AD4104" t="s">
        <v>97</v>
      </c>
      <c r="AE4104" t="s">
        <v>143</v>
      </c>
      <c r="AF4104">
        <v>0</v>
      </c>
      <c r="AG4104" t="s">
        <v>46</v>
      </c>
      <c r="AH4104" s="1">
        <v>44890</v>
      </c>
      <c r="AK4104">
        <f>Tabla_Consulta_desde_TMS8[[#This Row],[idpedido]]</f>
        <v>467206</v>
      </c>
    </row>
    <row r="4105" spans="1:37" x14ac:dyDescent="0.25">
      <c r="A4105" t="str">
        <f>Tabla_Consulta_desde_TMS8[[#This Row],[Nro_Referencia]]</f>
        <v>4646995</v>
      </c>
      <c r="B4105">
        <v>467207</v>
      </c>
      <c r="C4105" t="s">
        <v>20206</v>
      </c>
      <c r="D4105" t="s">
        <v>680</v>
      </c>
      <c r="E4105" t="s">
        <v>47</v>
      </c>
      <c r="F4105" t="s">
        <v>501</v>
      </c>
      <c r="G4105" t="s">
        <v>20207</v>
      </c>
      <c r="H4105" s="1">
        <v>44889</v>
      </c>
      <c r="I4105" t="s">
        <v>34</v>
      </c>
      <c r="J4105" s="1">
        <v>44890</v>
      </c>
      <c r="K4105" t="s">
        <v>20208</v>
      </c>
      <c r="L4105" t="s">
        <v>587</v>
      </c>
      <c r="M4105" t="s">
        <v>20209</v>
      </c>
      <c r="N4105" t="s">
        <v>20210</v>
      </c>
      <c r="O4105" t="s">
        <v>20210</v>
      </c>
      <c r="P4105" t="s">
        <v>68</v>
      </c>
      <c r="Q4105" t="s">
        <v>68</v>
      </c>
      <c r="R4105" t="s">
        <v>69</v>
      </c>
      <c r="T4105" t="s">
        <v>40</v>
      </c>
      <c r="U4105" t="s">
        <v>71</v>
      </c>
      <c r="V4105">
        <v>1</v>
      </c>
      <c r="W4105">
        <v>1</v>
      </c>
      <c r="X4105" t="s">
        <v>681</v>
      </c>
      <c r="Y4105" t="s">
        <v>36</v>
      </c>
      <c r="Z4105" t="s">
        <v>42</v>
      </c>
      <c r="AA4105" t="s">
        <v>20211</v>
      </c>
      <c r="AB4105">
        <v>21546</v>
      </c>
      <c r="AC4105" s="1">
        <v>44890</v>
      </c>
      <c r="AD4105" t="s">
        <v>44</v>
      </c>
      <c r="AE4105" t="s">
        <v>65</v>
      </c>
      <c r="AF4105">
        <v>1</v>
      </c>
      <c r="AG4105" t="s">
        <v>46</v>
      </c>
      <c r="AH4105" s="1">
        <v>44890</v>
      </c>
      <c r="AJ4105" t="s">
        <v>20212</v>
      </c>
      <c r="AK4105">
        <f>Tabla_Consulta_desde_TMS8[[#This Row],[idpedido]]</f>
        <v>467207</v>
      </c>
    </row>
    <row r="4106" spans="1:37" x14ac:dyDescent="0.25">
      <c r="A4106" t="str">
        <f>Tabla_Consulta_desde_TMS8[[#This Row],[Nro_Referencia]]</f>
        <v>4647252</v>
      </c>
      <c r="B4106">
        <v>467208</v>
      </c>
      <c r="C4106" t="s">
        <v>20213</v>
      </c>
      <c r="D4106" t="s">
        <v>680</v>
      </c>
      <c r="E4106" t="s">
        <v>47</v>
      </c>
      <c r="F4106" t="s">
        <v>501</v>
      </c>
      <c r="G4106" t="s">
        <v>20214</v>
      </c>
      <c r="H4106" s="1">
        <v>44889</v>
      </c>
      <c r="I4106" t="s">
        <v>34</v>
      </c>
      <c r="J4106" s="1">
        <v>44894</v>
      </c>
      <c r="K4106" t="s">
        <v>20215</v>
      </c>
      <c r="L4106" t="s">
        <v>1322</v>
      </c>
      <c r="M4106" t="s">
        <v>20216</v>
      </c>
      <c r="N4106" t="s">
        <v>20217</v>
      </c>
      <c r="O4106" t="s">
        <v>20217</v>
      </c>
      <c r="P4106" t="s">
        <v>38</v>
      </c>
      <c r="Q4106" t="s">
        <v>38</v>
      </c>
      <c r="R4106" t="s">
        <v>39</v>
      </c>
      <c r="T4106" t="s">
        <v>40</v>
      </c>
      <c r="U4106" t="s">
        <v>41</v>
      </c>
      <c r="V4106">
        <v>1</v>
      </c>
      <c r="W4106">
        <v>1</v>
      </c>
      <c r="X4106" t="s">
        <v>681</v>
      </c>
      <c r="Y4106" t="s">
        <v>36</v>
      </c>
      <c r="Z4106" t="s">
        <v>42</v>
      </c>
      <c r="AA4106" t="s">
        <v>20218</v>
      </c>
      <c r="AB4106">
        <v>21546</v>
      </c>
      <c r="AC4106" s="1">
        <v>44890</v>
      </c>
      <c r="AD4106" t="s">
        <v>44</v>
      </c>
      <c r="AE4106" t="s">
        <v>65</v>
      </c>
      <c r="AF4106">
        <v>1</v>
      </c>
      <c r="AG4106" t="s">
        <v>46</v>
      </c>
      <c r="AH4106" s="1">
        <v>44894</v>
      </c>
      <c r="AJ4106" t="s">
        <v>20219</v>
      </c>
      <c r="AK4106">
        <f>Tabla_Consulta_desde_TMS8[[#This Row],[idpedido]]</f>
        <v>467208</v>
      </c>
    </row>
    <row r="4107" spans="1:37" x14ac:dyDescent="0.25">
      <c r="A4107" t="str">
        <f>Tabla_Consulta_desde_TMS8[[#This Row],[Nro_Referencia]]</f>
        <v>4647517</v>
      </c>
      <c r="B4107">
        <v>467209</v>
      </c>
      <c r="C4107" t="s">
        <v>20220</v>
      </c>
      <c r="D4107" t="s">
        <v>680</v>
      </c>
      <c r="E4107" t="s">
        <v>47</v>
      </c>
      <c r="F4107" t="s">
        <v>33</v>
      </c>
      <c r="G4107" t="s">
        <v>20221</v>
      </c>
      <c r="H4107" s="1">
        <v>44889</v>
      </c>
      <c r="I4107" t="s">
        <v>34</v>
      </c>
      <c r="J4107" s="1">
        <v>44890</v>
      </c>
      <c r="K4107" t="s">
        <v>20222</v>
      </c>
      <c r="L4107" t="s">
        <v>20223</v>
      </c>
      <c r="M4107" t="s">
        <v>20224</v>
      </c>
      <c r="N4107" t="s">
        <v>20225</v>
      </c>
      <c r="O4107" t="s">
        <v>20225</v>
      </c>
      <c r="P4107" t="s">
        <v>917</v>
      </c>
      <c r="Q4107" t="s">
        <v>38</v>
      </c>
      <c r="R4107" t="s">
        <v>39</v>
      </c>
      <c r="S4107" t="s">
        <v>38</v>
      </c>
      <c r="T4107" t="s">
        <v>103</v>
      </c>
      <c r="U4107" t="s">
        <v>41</v>
      </c>
      <c r="V4107">
        <v>1</v>
      </c>
      <c r="W4107">
        <v>1</v>
      </c>
      <c r="X4107" t="s">
        <v>681</v>
      </c>
      <c r="Y4107" t="s">
        <v>36</v>
      </c>
      <c r="Z4107" t="s">
        <v>42</v>
      </c>
      <c r="AA4107" t="s">
        <v>20226</v>
      </c>
      <c r="AB4107">
        <v>21559</v>
      </c>
      <c r="AC4107" s="1">
        <v>44890</v>
      </c>
      <c r="AD4107" t="s">
        <v>97</v>
      </c>
      <c r="AE4107" t="s">
        <v>162</v>
      </c>
      <c r="AF4107">
        <v>0</v>
      </c>
      <c r="AG4107" t="s">
        <v>46</v>
      </c>
      <c r="AH4107" s="1">
        <v>44890</v>
      </c>
      <c r="AK4107">
        <f>Tabla_Consulta_desde_TMS8[[#This Row],[idpedido]]</f>
        <v>467209</v>
      </c>
    </row>
    <row r="4108" spans="1:37" x14ac:dyDescent="0.25">
      <c r="A4108" t="str">
        <f>Tabla_Consulta_desde_TMS8[[#This Row],[Nro_Referencia]]</f>
        <v>4647562</v>
      </c>
      <c r="B4108">
        <v>467210</v>
      </c>
      <c r="C4108" t="s">
        <v>20227</v>
      </c>
      <c r="D4108" t="s">
        <v>680</v>
      </c>
      <c r="E4108" t="s">
        <v>47</v>
      </c>
      <c r="F4108" t="s">
        <v>33</v>
      </c>
      <c r="G4108" t="s">
        <v>20228</v>
      </c>
      <c r="H4108" s="1">
        <v>44889</v>
      </c>
      <c r="I4108" t="s">
        <v>34</v>
      </c>
      <c r="J4108" s="1">
        <v>44890</v>
      </c>
      <c r="K4108" t="s">
        <v>20229</v>
      </c>
      <c r="L4108" t="s">
        <v>20230</v>
      </c>
      <c r="M4108" t="s">
        <v>20231</v>
      </c>
      <c r="N4108" t="s">
        <v>20232</v>
      </c>
      <c r="O4108" t="s">
        <v>20232</v>
      </c>
      <c r="P4108" t="s">
        <v>20233</v>
      </c>
      <c r="Q4108" t="s">
        <v>559</v>
      </c>
      <c r="R4108" t="s">
        <v>211</v>
      </c>
      <c r="S4108" t="s">
        <v>20234</v>
      </c>
      <c r="T4108" t="s">
        <v>40</v>
      </c>
      <c r="U4108" t="s">
        <v>50</v>
      </c>
      <c r="V4108">
        <v>1</v>
      </c>
      <c r="W4108">
        <v>1</v>
      </c>
      <c r="X4108" t="s">
        <v>681</v>
      </c>
      <c r="Y4108" t="s">
        <v>36</v>
      </c>
      <c r="Z4108" t="s">
        <v>42</v>
      </c>
      <c r="AA4108" t="s">
        <v>20235</v>
      </c>
      <c r="AB4108">
        <v>21546</v>
      </c>
      <c r="AC4108" s="1">
        <v>44890</v>
      </c>
      <c r="AD4108" t="s">
        <v>44</v>
      </c>
      <c r="AE4108" t="s">
        <v>65</v>
      </c>
      <c r="AF4108">
        <v>0</v>
      </c>
      <c r="AG4108" t="s">
        <v>46</v>
      </c>
      <c r="AH4108" s="1">
        <v>44890</v>
      </c>
      <c r="AJ4108" t="s">
        <v>20236</v>
      </c>
      <c r="AK4108">
        <f>Tabla_Consulta_desde_TMS8[[#This Row],[idpedido]]</f>
        <v>467210</v>
      </c>
    </row>
    <row r="4109" spans="1:37" x14ac:dyDescent="0.25">
      <c r="A4109" t="str">
        <f>Tabla_Consulta_desde_TMS8[[#This Row],[Nro_Referencia]]</f>
        <v>4647771</v>
      </c>
      <c r="B4109">
        <v>467211</v>
      </c>
      <c r="C4109" t="s">
        <v>20237</v>
      </c>
      <c r="D4109" t="s">
        <v>680</v>
      </c>
      <c r="E4109" t="s">
        <v>47</v>
      </c>
      <c r="F4109" t="s">
        <v>33</v>
      </c>
      <c r="G4109" t="s">
        <v>20238</v>
      </c>
      <c r="H4109" s="1">
        <v>44889</v>
      </c>
      <c r="I4109" t="s">
        <v>34</v>
      </c>
      <c r="J4109" s="1">
        <v>44890</v>
      </c>
      <c r="K4109" t="s">
        <v>20239</v>
      </c>
      <c r="L4109" t="s">
        <v>20240</v>
      </c>
      <c r="M4109" t="s">
        <v>20241</v>
      </c>
      <c r="N4109" t="s">
        <v>20242</v>
      </c>
      <c r="O4109" t="s">
        <v>20242</v>
      </c>
      <c r="P4109" t="s">
        <v>821</v>
      </c>
      <c r="Q4109" t="s">
        <v>68</v>
      </c>
      <c r="R4109" t="s">
        <v>69</v>
      </c>
      <c r="S4109" t="s">
        <v>68</v>
      </c>
      <c r="T4109" t="s">
        <v>111</v>
      </c>
      <c r="U4109" t="s">
        <v>71</v>
      </c>
      <c r="V4109">
        <v>1</v>
      </c>
      <c r="W4109">
        <v>1</v>
      </c>
      <c r="X4109" t="s">
        <v>681</v>
      </c>
      <c r="Y4109" t="s">
        <v>36</v>
      </c>
      <c r="Z4109" t="s">
        <v>42</v>
      </c>
      <c r="AA4109" t="s">
        <v>20243</v>
      </c>
      <c r="AB4109">
        <v>21569</v>
      </c>
      <c r="AC4109" s="1">
        <v>44890</v>
      </c>
      <c r="AD4109" t="s">
        <v>97</v>
      </c>
      <c r="AE4109" t="s">
        <v>180</v>
      </c>
      <c r="AF4109">
        <v>0</v>
      </c>
      <c r="AG4109" t="s">
        <v>46</v>
      </c>
      <c r="AH4109" s="1">
        <v>44890</v>
      </c>
      <c r="AK4109">
        <f>Tabla_Consulta_desde_TMS8[[#This Row],[idpedido]]</f>
        <v>467211</v>
      </c>
    </row>
    <row r="4110" spans="1:37" x14ac:dyDescent="0.25">
      <c r="A4110" t="str">
        <f>Tabla_Consulta_desde_TMS8[[#This Row],[Nro_Referencia]]</f>
        <v>4647826</v>
      </c>
      <c r="B4110">
        <v>467212</v>
      </c>
      <c r="C4110" t="s">
        <v>20244</v>
      </c>
      <c r="D4110" t="s">
        <v>680</v>
      </c>
      <c r="E4110" t="s">
        <v>47</v>
      </c>
      <c r="F4110" t="s">
        <v>33</v>
      </c>
      <c r="G4110" t="s">
        <v>20245</v>
      </c>
      <c r="H4110" s="1">
        <v>44889</v>
      </c>
      <c r="I4110" t="s">
        <v>34</v>
      </c>
      <c r="J4110" s="1">
        <v>44890</v>
      </c>
      <c r="K4110" t="s">
        <v>20246</v>
      </c>
      <c r="L4110" t="s">
        <v>20247</v>
      </c>
      <c r="M4110" t="s">
        <v>20248</v>
      </c>
      <c r="N4110" t="s">
        <v>20249</v>
      </c>
      <c r="O4110" t="s">
        <v>20249</v>
      </c>
      <c r="P4110" t="s">
        <v>889</v>
      </c>
      <c r="Q4110" t="s">
        <v>68</v>
      </c>
      <c r="R4110" t="s">
        <v>69</v>
      </c>
      <c r="S4110" t="s">
        <v>68</v>
      </c>
      <c r="T4110" t="s">
        <v>111</v>
      </c>
      <c r="U4110" t="s">
        <v>71</v>
      </c>
      <c r="V4110">
        <v>1</v>
      </c>
      <c r="W4110">
        <v>1</v>
      </c>
      <c r="X4110" t="s">
        <v>681</v>
      </c>
      <c r="Y4110" t="s">
        <v>36</v>
      </c>
      <c r="Z4110" t="s">
        <v>42</v>
      </c>
      <c r="AA4110" t="s">
        <v>20250</v>
      </c>
      <c r="AB4110">
        <v>21571</v>
      </c>
      <c r="AC4110" s="1">
        <v>44890</v>
      </c>
      <c r="AD4110" t="s">
        <v>97</v>
      </c>
      <c r="AE4110" t="s">
        <v>143</v>
      </c>
      <c r="AF4110">
        <v>0</v>
      </c>
      <c r="AG4110" t="s">
        <v>46</v>
      </c>
      <c r="AH4110" s="1">
        <v>44890</v>
      </c>
      <c r="AK4110">
        <f>Tabla_Consulta_desde_TMS8[[#This Row],[idpedido]]</f>
        <v>467212</v>
      </c>
    </row>
    <row r="4111" spans="1:37" x14ac:dyDescent="0.25">
      <c r="A4111" t="str">
        <f>Tabla_Consulta_desde_TMS8[[#This Row],[Nro_Referencia]]</f>
        <v>4647829</v>
      </c>
      <c r="B4111">
        <v>467213</v>
      </c>
      <c r="C4111" t="s">
        <v>20251</v>
      </c>
      <c r="D4111" t="s">
        <v>680</v>
      </c>
      <c r="E4111" t="s">
        <v>47</v>
      </c>
      <c r="F4111" t="s">
        <v>33</v>
      </c>
      <c r="G4111" t="s">
        <v>20252</v>
      </c>
      <c r="H4111" s="1">
        <v>44889</v>
      </c>
      <c r="I4111" t="s">
        <v>34</v>
      </c>
      <c r="J4111" s="1">
        <v>44890</v>
      </c>
      <c r="K4111" t="s">
        <v>20253</v>
      </c>
      <c r="L4111" t="s">
        <v>20254</v>
      </c>
      <c r="M4111" t="s">
        <v>20255</v>
      </c>
      <c r="N4111" t="s">
        <v>20256</v>
      </c>
      <c r="O4111" t="s">
        <v>43</v>
      </c>
      <c r="P4111" t="s">
        <v>821</v>
      </c>
      <c r="Q4111" t="s">
        <v>68</v>
      </c>
      <c r="R4111" t="s">
        <v>69</v>
      </c>
      <c r="S4111" t="s">
        <v>68</v>
      </c>
      <c r="T4111" t="s">
        <v>111</v>
      </c>
      <c r="U4111" t="s">
        <v>71</v>
      </c>
      <c r="V4111">
        <v>1</v>
      </c>
      <c r="W4111">
        <v>1</v>
      </c>
      <c r="X4111" t="s">
        <v>681</v>
      </c>
      <c r="Y4111" t="s">
        <v>36</v>
      </c>
      <c r="Z4111" t="s">
        <v>42</v>
      </c>
      <c r="AA4111" t="s">
        <v>20257</v>
      </c>
      <c r="AB4111">
        <v>21571</v>
      </c>
      <c r="AC4111" s="1">
        <v>44890</v>
      </c>
      <c r="AD4111" t="s">
        <v>97</v>
      </c>
      <c r="AE4111" t="s">
        <v>143</v>
      </c>
      <c r="AF4111">
        <v>0</v>
      </c>
      <c r="AG4111" t="s">
        <v>46</v>
      </c>
      <c r="AH4111" s="1">
        <v>44890</v>
      </c>
      <c r="AK4111">
        <f>Tabla_Consulta_desde_TMS8[[#This Row],[idpedido]]</f>
        <v>467213</v>
      </c>
    </row>
    <row r="4112" spans="1:37" x14ac:dyDescent="0.25">
      <c r="A4112" t="str">
        <f>Tabla_Consulta_desde_TMS8[[#This Row],[Nro_Referencia]]</f>
        <v>4647956</v>
      </c>
      <c r="B4112">
        <v>467214</v>
      </c>
      <c r="C4112" t="s">
        <v>20258</v>
      </c>
      <c r="D4112" t="s">
        <v>680</v>
      </c>
      <c r="E4112" t="s">
        <v>47</v>
      </c>
      <c r="F4112" t="s">
        <v>33</v>
      </c>
      <c r="G4112" t="s">
        <v>20259</v>
      </c>
      <c r="H4112" s="1">
        <v>44889</v>
      </c>
      <c r="I4112" t="s">
        <v>34</v>
      </c>
      <c r="J4112" s="1">
        <v>44893</v>
      </c>
      <c r="K4112" t="s">
        <v>20260</v>
      </c>
      <c r="L4112" t="s">
        <v>20261</v>
      </c>
      <c r="M4112" t="s">
        <v>20262</v>
      </c>
      <c r="N4112" t="s">
        <v>20263</v>
      </c>
      <c r="O4112" t="s">
        <v>43</v>
      </c>
      <c r="P4112" t="s">
        <v>790</v>
      </c>
      <c r="Q4112" t="s">
        <v>313</v>
      </c>
      <c r="R4112" t="s">
        <v>39</v>
      </c>
      <c r="S4112" t="s">
        <v>791</v>
      </c>
      <c r="T4112" t="s">
        <v>40</v>
      </c>
      <c r="U4112" t="s">
        <v>50</v>
      </c>
      <c r="V4112">
        <v>1</v>
      </c>
      <c r="W4112">
        <v>1</v>
      </c>
      <c r="X4112" t="s">
        <v>681</v>
      </c>
      <c r="Y4112" t="s">
        <v>36</v>
      </c>
      <c r="Z4112" t="s">
        <v>42</v>
      </c>
      <c r="AA4112" t="s">
        <v>20264</v>
      </c>
      <c r="AB4112">
        <v>21546</v>
      </c>
      <c r="AC4112" s="1">
        <v>44890</v>
      </c>
      <c r="AD4112" t="s">
        <v>44</v>
      </c>
      <c r="AE4112" t="s">
        <v>65</v>
      </c>
      <c r="AF4112">
        <v>1</v>
      </c>
      <c r="AG4112" t="s">
        <v>46</v>
      </c>
      <c r="AH4112" s="1">
        <v>44893</v>
      </c>
      <c r="AJ4112" t="s">
        <v>20265</v>
      </c>
      <c r="AK4112">
        <f>Tabla_Consulta_desde_TMS8[[#This Row],[idpedido]]</f>
        <v>467214</v>
      </c>
    </row>
    <row r="4113" spans="1:37" x14ac:dyDescent="0.25">
      <c r="A4113" t="str">
        <f>Tabla_Consulta_desde_TMS8[[#This Row],[Nro_Referencia]]</f>
        <v>4648036</v>
      </c>
      <c r="B4113">
        <v>467215</v>
      </c>
      <c r="C4113" t="s">
        <v>20266</v>
      </c>
      <c r="D4113" t="s">
        <v>680</v>
      </c>
      <c r="E4113" t="s">
        <v>47</v>
      </c>
      <c r="F4113" t="s">
        <v>501</v>
      </c>
      <c r="G4113" t="s">
        <v>20267</v>
      </c>
      <c r="H4113" s="1">
        <v>44889</v>
      </c>
      <c r="I4113" t="s">
        <v>34</v>
      </c>
      <c r="J4113" s="1">
        <v>44894</v>
      </c>
      <c r="K4113" t="s">
        <v>20268</v>
      </c>
      <c r="L4113" t="s">
        <v>617</v>
      </c>
      <c r="M4113" t="s">
        <v>20269</v>
      </c>
      <c r="N4113" t="s">
        <v>20270</v>
      </c>
      <c r="O4113" t="s">
        <v>20270</v>
      </c>
      <c r="P4113" t="s">
        <v>38</v>
      </c>
      <c r="Q4113" t="s">
        <v>38</v>
      </c>
      <c r="R4113" t="s">
        <v>39</v>
      </c>
      <c r="T4113" t="s">
        <v>40</v>
      </c>
      <c r="U4113" t="s">
        <v>41</v>
      </c>
      <c r="V4113">
        <v>1</v>
      </c>
      <c r="W4113">
        <v>1</v>
      </c>
      <c r="X4113" t="s">
        <v>681</v>
      </c>
      <c r="Y4113" t="s">
        <v>36</v>
      </c>
      <c r="Z4113" t="s">
        <v>42</v>
      </c>
      <c r="AA4113" t="s">
        <v>20271</v>
      </c>
      <c r="AB4113">
        <v>21546</v>
      </c>
      <c r="AC4113" s="1">
        <v>44890</v>
      </c>
      <c r="AD4113" t="s">
        <v>44</v>
      </c>
      <c r="AE4113" t="s">
        <v>65</v>
      </c>
      <c r="AF4113">
        <v>2</v>
      </c>
      <c r="AG4113" t="s">
        <v>46</v>
      </c>
      <c r="AH4113" s="1">
        <v>44894</v>
      </c>
      <c r="AJ4113" t="s">
        <v>20272</v>
      </c>
      <c r="AK4113">
        <f>Tabla_Consulta_desde_TMS8[[#This Row],[idpedido]]</f>
        <v>467215</v>
      </c>
    </row>
    <row r="4114" spans="1:37" x14ac:dyDescent="0.25">
      <c r="A4114" t="str">
        <f>Tabla_Consulta_desde_TMS8[[#This Row],[Nro_Referencia]]</f>
        <v>4648156</v>
      </c>
      <c r="B4114">
        <v>467216</v>
      </c>
      <c r="C4114" t="s">
        <v>20273</v>
      </c>
      <c r="D4114" t="s">
        <v>680</v>
      </c>
      <c r="E4114" t="s">
        <v>47</v>
      </c>
      <c r="F4114" t="s">
        <v>33</v>
      </c>
      <c r="G4114" t="s">
        <v>20274</v>
      </c>
      <c r="H4114" s="1">
        <v>44889</v>
      </c>
      <c r="I4114" t="s">
        <v>34</v>
      </c>
      <c r="J4114" s="1">
        <v>44890</v>
      </c>
      <c r="K4114" t="s">
        <v>20275</v>
      </c>
      <c r="L4114" t="s">
        <v>20276</v>
      </c>
      <c r="M4114" t="s">
        <v>20277</v>
      </c>
      <c r="N4114" t="s">
        <v>20278</v>
      </c>
      <c r="O4114" t="s">
        <v>20278</v>
      </c>
      <c r="P4114" t="s">
        <v>803</v>
      </c>
      <c r="Q4114" t="s">
        <v>505</v>
      </c>
      <c r="R4114" t="s">
        <v>69</v>
      </c>
      <c r="S4114" t="s">
        <v>739</v>
      </c>
      <c r="T4114" t="s">
        <v>40</v>
      </c>
      <c r="U4114" t="s">
        <v>71</v>
      </c>
      <c r="V4114">
        <v>1</v>
      </c>
      <c r="W4114">
        <v>1</v>
      </c>
      <c r="X4114" t="s">
        <v>681</v>
      </c>
      <c r="Y4114" t="s">
        <v>36</v>
      </c>
      <c r="Z4114" t="s">
        <v>42</v>
      </c>
      <c r="AA4114" t="s">
        <v>20279</v>
      </c>
      <c r="AB4114">
        <v>21546</v>
      </c>
      <c r="AC4114" s="1">
        <v>44890</v>
      </c>
      <c r="AD4114" t="s">
        <v>44</v>
      </c>
      <c r="AE4114" t="s">
        <v>65</v>
      </c>
      <c r="AF4114">
        <v>0</v>
      </c>
      <c r="AG4114" t="s">
        <v>46</v>
      </c>
      <c r="AH4114" s="1">
        <v>44890</v>
      </c>
      <c r="AJ4114" t="s">
        <v>20280</v>
      </c>
      <c r="AK4114">
        <f>Tabla_Consulta_desde_TMS8[[#This Row],[idpedido]]</f>
        <v>467216</v>
      </c>
    </row>
    <row r="4115" spans="1:37" x14ac:dyDescent="0.25">
      <c r="A4115" t="str">
        <f>Tabla_Consulta_desde_TMS8[[#This Row],[Nro_Referencia]]</f>
        <v>4648161</v>
      </c>
      <c r="B4115">
        <v>467217</v>
      </c>
      <c r="C4115" t="s">
        <v>20281</v>
      </c>
      <c r="D4115" t="s">
        <v>680</v>
      </c>
      <c r="E4115" t="s">
        <v>47</v>
      </c>
      <c r="F4115" t="s">
        <v>33</v>
      </c>
      <c r="G4115" t="s">
        <v>20282</v>
      </c>
      <c r="H4115" s="1">
        <v>44889</v>
      </c>
      <c r="I4115" t="s">
        <v>34</v>
      </c>
      <c r="J4115" s="1">
        <v>44890</v>
      </c>
      <c r="K4115" t="s">
        <v>20283</v>
      </c>
      <c r="L4115" t="s">
        <v>20284</v>
      </c>
      <c r="M4115" t="s">
        <v>20285</v>
      </c>
      <c r="N4115" t="s">
        <v>20286</v>
      </c>
      <c r="O4115" t="s">
        <v>20287</v>
      </c>
      <c r="P4115" t="s">
        <v>803</v>
      </c>
      <c r="Q4115" t="s">
        <v>505</v>
      </c>
      <c r="R4115" t="s">
        <v>69</v>
      </c>
      <c r="S4115" t="s">
        <v>739</v>
      </c>
      <c r="T4115" t="s">
        <v>40</v>
      </c>
      <c r="U4115" t="s">
        <v>71</v>
      </c>
      <c r="V4115">
        <v>1</v>
      </c>
      <c r="W4115">
        <v>1</v>
      </c>
      <c r="X4115" t="s">
        <v>681</v>
      </c>
      <c r="Y4115" t="s">
        <v>36</v>
      </c>
      <c r="Z4115" t="s">
        <v>42</v>
      </c>
      <c r="AA4115" t="s">
        <v>20288</v>
      </c>
      <c r="AB4115">
        <v>21546</v>
      </c>
      <c r="AC4115" s="1">
        <v>44890</v>
      </c>
      <c r="AD4115" t="s">
        <v>44</v>
      </c>
      <c r="AE4115" t="s">
        <v>65</v>
      </c>
      <c r="AF4115">
        <v>0</v>
      </c>
      <c r="AG4115" t="s">
        <v>46</v>
      </c>
      <c r="AH4115" s="1">
        <v>44890</v>
      </c>
      <c r="AJ4115" t="s">
        <v>20289</v>
      </c>
      <c r="AK4115">
        <f>Tabla_Consulta_desde_TMS8[[#This Row],[idpedido]]</f>
        <v>467217</v>
      </c>
    </row>
    <row r="4116" spans="1:37" x14ac:dyDescent="0.25">
      <c r="A4116" t="str">
        <f>Tabla_Consulta_desde_TMS8[[#This Row],[Nro_Referencia]]</f>
        <v>4648378</v>
      </c>
      <c r="B4116">
        <v>467218</v>
      </c>
      <c r="C4116" t="s">
        <v>20290</v>
      </c>
      <c r="D4116" t="s">
        <v>680</v>
      </c>
      <c r="E4116" t="s">
        <v>47</v>
      </c>
      <c r="F4116" t="s">
        <v>33</v>
      </c>
      <c r="G4116" t="s">
        <v>20291</v>
      </c>
      <c r="H4116" s="1">
        <v>44889</v>
      </c>
      <c r="I4116" t="s">
        <v>34</v>
      </c>
      <c r="J4116" s="1">
        <v>44890</v>
      </c>
      <c r="K4116" t="s">
        <v>20292</v>
      </c>
      <c r="L4116" t="s">
        <v>20293</v>
      </c>
      <c r="M4116" t="s">
        <v>20294</v>
      </c>
      <c r="N4116" t="s">
        <v>20295</v>
      </c>
      <c r="O4116" t="s">
        <v>20295</v>
      </c>
      <c r="P4116" t="s">
        <v>2632</v>
      </c>
      <c r="Q4116" t="s">
        <v>38</v>
      </c>
      <c r="R4116" t="s">
        <v>39</v>
      </c>
      <c r="S4116" t="s">
        <v>2633</v>
      </c>
      <c r="T4116" t="s">
        <v>103</v>
      </c>
      <c r="U4116" t="s">
        <v>41</v>
      </c>
      <c r="V4116">
        <v>1</v>
      </c>
      <c r="W4116">
        <v>1</v>
      </c>
      <c r="X4116" t="s">
        <v>681</v>
      </c>
      <c r="Y4116" t="s">
        <v>36</v>
      </c>
      <c r="Z4116" t="s">
        <v>42</v>
      </c>
      <c r="AA4116" t="s">
        <v>20296</v>
      </c>
      <c r="AB4116">
        <v>21556</v>
      </c>
      <c r="AC4116" s="1">
        <v>44890</v>
      </c>
      <c r="AD4116" t="s">
        <v>97</v>
      </c>
      <c r="AE4116" t="s">
        <v>231</v>
      </c>
      <c r="AF4116">
        <v>0</v>
      </c>
      <c r="AG4116" t="s">
        <v>46</v>
      </c>
      <c r="AH4116" s="1">
        <v>44890</v>
      </c>
      <c r="AK4116">
        <f>Tabla_Consulta_desde_TMS8[[#This Row],[idpedido]]</f>
        <v>467218</v>
      </c>
    </row>
    <row r="4117" spans="1:37" x14ac:dyDescent="0.25">
      <c r="A4117" t="str">
        <f>Tabla_Consulta_desde_TMS8[[#This Row],[Nro_Referencia]]</f>
        <v>4648394</v>
      </c>
      <c r="B4117">
        <v>467219</v>
      </c>
      <c r="C4117" t="s">
        <v>20297</v>
      </c>
      <c r="D4117" t="s">
        <v>680</v>
      </c>
      <c r="E4117" t="s">
        <v>47</v>
      </c>
      <c r="F4117" t="s">
        <v>33</v>
      </c>
      <c r="G4117" t="s">
        <v>20298</v>
      </c>
      <c r="H4117" s="1">
        <v>44889</v>
      </c>
      <c r="I4117" t="s">
        <v>470</v>
      </c>
      <c r="J4117" s="1">
        <v>44895</v>
      </c>
      <c r="K4117" t="s">
        <v>20299</v>
      </c>
      <c r="L4117" t="s">
        <v>20300</v>
      </c>
      <c r="M4117" t="s">
        <v>20301</v>
      </c>
      <c r="N4117" t="s">
        <v>20302</v>
      </c>
      <c r="O4117" t="s">
        <v>20302</v>
      </c>
      <c r="P4117" t="s">
        <v>842</v>
      </c>
      <c r="Q4117" t="s">
        <v>491</v>
      </c>
      <c r="R4117" t="s">
        <v>241</v>
      </c>
      <c r="S4117" t="s">
        <v>491</v>
      </c>
      <c r="T4117" t="s">
        <v>40</v>
      </c>
      <c r="U4117" t="s">
        <v>50</v>
      </c>
      <c r="V4117">
        <v>1</v>
      </c>
      <c r="W4117">
        <v>1</v>
      </c>
      <c r="X4117" t="s">
        <v>681</v>
      </c>
      <c r="Y4117" t="s">
        <v>36</v>
      </c>
      <c r="Z4117" t="s">
        <v>42</v>
      </c>
      <c r="AA4117" t="s">
        <v>20303</v>
      </c>
      <c r="AB4117">
        <v>21546</v>
      </c>
      <c r="AC4117" s="1">
        <v>44890</v>
      </c>
      <c r="AD4117" t="s">
        <v>44</v>
      </c>
      <c r="AE4117" t="s">
        <v>65</v>
      </c>
      <c r="AF4117">
        <v>1</v>
      </c>
      <c r="AG4117" t="s">
        <v>52</v>
      </c>
      <c r="AH4117" s="1">
        <v>44894</v>
      </c>
      <c r="AJ4117" t="s">
        <v>11275</v>
      </c>
      <c r="AK4117">
        <f>Tabla_Consulta_desde_TMS8[[#This Row],[idpedido]]</f>
        <v>467219</v>
      </c>
    </row>
    <row r="4118" spans="1:37" x14ac:dyDescent="0.25">
      <c r="A4118" t="str">
        <f>Tabla_Consulta_desde_TMS8[[#This Row],[Nro_Referencia]]</f>
        <v>4648595</v>
      </c>
      <c r="B4118">
        <v>467220</v>
      </c>
      <c r="C4118" t="s">
        <v>20304</v>
      </c>
      <c r="D4118" t="s">
        <v>680</v>
      </c>
      <c r="E4118" t="s">
        <v>47</v>
      </c>
      <c r="F4118" t="s">
        <v>501</v>
      </c>
      <c r="G4118" t="s">
        <v>20305</v>
      </c>
      <c r="H4118" s="1">
        <v>44889</v>
      </c>
      <c r="I4118" t="s">
        <v>34</v>
      </c>
      <c r="J4118" s="1">
        <v>44890</v>
      </c>
      <c r="K4118" t="s">
        <v>20306</v>
      </c>
      <c r="L4118" t="s">
        <v>520</v>
      </c>
      <c r="M4118" t="s">
        <v>20307</v>
      </c>
      <c r="N4118" t="s">
        <v>20308</v>
      </c>
      <c r="O4118" t="s">
        <v>20308</v>
      </c>
      <c r="P4118" t="s">
        <v>68</v>
      </c>
      <c r="Q4118" t="s">
        <v>68</v>
      </c>
      <c r="R4118" t="s">
        <v>69</v>
      </c>
      <c r="T4118" t="s">
        <v>40</v>
      </c>
      <c r="U4118" t="s">
        <v>71</v>
      </c>
      <c r="V4118">
        <v>1</v>
      </c>
      <c r="W4118">
        <v>1</v>
      </c>
      <c r="X4118" t="s">
        <v>681</v>
      </c>
      <c r="Y4118" t="s">
        <v>36</v>
      </c>
      <c r="Z4118" t="s">
        <v>42</v>
      </c>
      <c r="AA4118" t="s">
        <v>20309</v>
      </c>
      <c r="AB4118">
        <v>21546</v>
      </c>
      <c r="AC4118" s="1">
        <v>44890</v>
      </c>
      <c r="AD4118" t="s">
        <v>44</v>
      </c>
      <c r="AE4118" t="s">
        <v>65</v>
      </c>
      <c r="AF4118">
        <v>1</v>
      </c>
      <c r="AG4118" t="s">
        <v>46</v>
      </c>
      <c r="AH4118" s="1">
        <v>44890</v>
      </c>
      <c r="AJ4118" t="s">
        <v>20310</v>
      </c>
      <c r="AK4118">
        <f>Tabla_Consulta_desde_TMS8[[#This Row],[idpedido]]</f>
        <v>467220</v>
      </c>
    </row>
    <row r="4119" spans="1:37" x14ac:dyDescent="0.25">
      <c r="A4119" t="str">
        <f>Tabla_Consulta_desde_TMS8[[#This Row],[Nro_Referencia]]</f>
        <v>4648619</v>
      </c>
      <c r="B4119">
        <v>467221</v>
      </c>
      <c r="C4119" t="s">
        <v>20311</v>
      </c>
      <c r="D4119" t="s">
        <v>680</v>
      </c>
      <c r="E4119" t="s">
        <v>47</v>
      </c>
      <c r="F4119" t="s">
        <v>33</v>
      </c>
      <c r="G4119" t="s">
        <v>20312</v>
      </c>
      <c r="H4119" s="1">
        <v>44889</v>
      </c>
      <c r="I4119" t="s">
        <v>34</v>
      </c>
      <c r="J4119" s="1">
        <v>44894</v>
      </c>
      <c r="K4119" t="s">
        <v>20313</v>
      </c>
      <c r="L4119" t="s">
        <v>20314</v>
      </c>
      <c r="M4119" t="s">
        <v>20315</v>
      </c>
      <c r="N4119" t="s">
        <v>20316</v>
      </c>
      <c r="O4119" t="s">
        <v>722</v>
      </c>
      <c r="P4119" t="s">
        <v>1532</v>
      </c>
      <c r="Q4119" t="s">
        <v>551</v>
      </c>
      <c r="R4119" t="s">
        <v>69</v>
      </c>
      <c r="S4119" t="s">
        <v>551</v>
      </c>
      <c r="T4119" t="s">
        <v>40</v>
      </c>
      <c r="U4119" t="s">
        <v>50</v>
      </c>
      <c r="V4119">
        <v>1</v>
      </c>
      <c r="W4119">
        <v>1</v>
      </c>
      <c r="X4119" t="s">
        <v>681</v>
      </c>
      <c r="Y4119" t="s">
        <v>36</v>
      </c>
      <c r="Z4119" t="s">
        <v>42</v>
      </c>
      <c r="AA4119" t="s">
        <v>20317</v>
      </c>
      <c r="AB4119">
        <v>21546</v>
      </c>
      <c r="AC4119" s="1">
        <v>44890</v>
      </c>
      <c r="AD4119" t="s">
        <v>44</v>
      </c>
      <c r="AE4119" t="s">
        <v>65</v>
      </c>
      <c r="AF4119">
        <v>0</v>
      </c>
      <c r="AG4119" t="s">
        <v>46</v>
      </c>
      <c r="AH4119" s="1">
        <v>44894</v>
      </c>
      <c r="AJ4119" t="s">
        <v>20318</v>
      </c>
      <c r="AK4119">
        <f>Tabla_Consulta_desde_TMS8[[#This Row],[idpedido]]</f>
        <v>467221</v>
      </c>
    </row>
    <row r="4120" spans="1:37" x14ac:dyDescent="0.25">
      <c r="A4120" t="str">
        <f>Tabla_Consulta_desde_TMS8[[#This Row],[Nro_Referencia]]</f>
        <v>4648691</v>
      </c>
      <c r="B4120">
        <v>467222</v>
      </c>
      <c r="C4120" t="s">
        <v>20319</v>
      </c>
      <c r="D4120" t="s">
        <v>680</v>
      </c>
      <c r="E4120" t="s">
        <v>47</v>
      </c>
      <c r="F4120" t="s">
        <v>501</v>
      </c>
      <c r="G4120" t="s">
        <v>20320</v>
      </c>
      <c r="H4120" s="1">
        <v>44889</v>
      </c>
      <c r="I4120" t="s">
        <v>34</v>
      </c>
      <c r="J4120" s="1">
        <v>44893</v>
      </c>
      <c r="K4120" t="s">
        <v>20321</v>
      </c>
      <c r="L4120" t="s">
        <v>766</v>
      </c>
      <c r="M4120" t="s">
        <v>20322</v>
      </c>
      <c r="N4120" t="s">
        <v>20323</v>
      </c>
      <c r="O4120" t="s">
        <v>20324</v>
      </c>
      <c r="P4120" t="s">
        <v>38</v>
      </c>
      <c r="Q4120" t="s">
        <v>38</v>
      </c>
      <c r="R4120" t="s">
        <v>39</v>
      </c>
      <c r="T4120" t="s">
        <v>40</v>
      </c>
      <c r="U4120" t="s">
        <v>41</v>
      </c>
      <c r="V4120">
        <v>1</v>
      </c>
      <c r="W4120">
        <v>1</v>
      </c>
      <c r="X4120" t="s">
        <v>681</v>
      </c>
      <c r="Y4120" t="s">
        <v>36</v>
      </c>
      <c r="Z4120" t="s">
        <v>42</v>
      </c>
      <c r="AA4120" t="s">
        <v>20325</v>
      </c>
      <c r="AB4120">
        <v>21546</v>
      </c>
      <c r="AC4120" s="1">
        <v>44890</v>
      </c>
      <c r="AD4120" t="s">
        <v>44</v>
      </c>
      <c r="AE4120" t="s">
        <v>65</v>
      </c>
      <c r="AF4120">
        <v>2</v>
      </c>
      <c r="AG4120" t="s">
        <v>46</v>
      </c>
      <c r="AH4120" s="1">
        <v>44893</v>
      </c>
      <c r="AJ4120" t="s">
        <v>20326</v>
      </c>
      <c r="AK4120">
        <f>Tabla_Consulta_desde_TMS8[[#This Row],[idpedido]]</f>
        <v>467222</v>
      </c>
    </row>
    <row r="4121" spans="1:37" x14ac:dyDescent="0.25">
      <c r="A4121" t="str">
        <f>Tabla_Consulta_desde_TMS8[[#This Row],[Nro_Referencia]]</f>
        <v>4648734</v>
      </c>
      <c r="B4121">
        <v>467223</v>
      </c>
      <c r="C4121" t="s">
        <v>20327</v>
      </c>
      <c r="D4121" t="s">
        <v>680</v>
      </c>
      <c r="E4121" t="s">
        <v>47</v>
      </c>
      <c r="F4121" t="s">
        <v>33</v>
      </c>
      <c r="G4121" t="s">
        <v>20328</v>
      </c>
      <c r="H4121" s="1">
        <v>44889</v>
      </c>
      <c r="I4121" t="s">
        <v>34</v>
      </c>
      <c r="J4121" s="1">
        <v>44890</v>
      </c>
      <c r="K4121" t="s">
        <v>20329</v>
      </c>
      <c r="L4121" t="s">
        <v>20330</v>
      </c>
      <c r="M4121" t="s">
        <v>20331</v>
      </c>
      <c r="N4121" t="s">
        <v>20332</v>
      </c>
      <c r="O4121" t="s">
        <v>43</v>
      </c>
      <c r="P4121" t="s">
        <v>896</v>
      </c>
      <c r="Q4121" t="s">
        <v>68</v>
      </c>
      <c r="R4121" t="s">
        <v>69</v>
      </c>
      <c r="S4121" t="s">
        <v>68</v>
      </c>
      <c r="T4121" t="s">
        <v>111</v>
      </c>
      <c r="U4121" t="s">
        <v>71</v>
      </c>
      <c r="V4121">
        <v>1</v>
      </c>
      <c r="W4121">
        <v>1</v>
      </c>
      <c r="X4121" t="s">
        <v>681</v>
      </c>
      <c r="Y4121" t="s">
        <v>36</v>
      </c>
      <c r="Z4121" t="s">
        <v>42</v>
      </c>
      <c r="AA4121" t="s">
        <v>20333</v>
      </c>
      <c r="AB4121">
        <v>21569</v>
      </c>
      <c r="AC4121" s="1">
        <v>44890</v>
      </c>
      <c r="AD4121" t="s">
        <v>97</v>
      </c>
      <c r="AE4121" t="s">
        <v>180</v>
      </c>
      <c r="AF4121">
        <v>0</v>
      </c>
      <c r="AG4121" t="s">
        <v>46</v>
      </c>
      <c r="AH4121" s="1">
        <v>44890</v>
      </c>
      <c r="AK4121">
        <f>Tabla_Consulta_desde_TMS8[[#This Row],[idpedido]]</f>
        <v>467223</v>
      </c>
    </row>
    <row r="4122" spans="1:37" x14ac:dyDescent="0.25">
      <c r="A4122" t="str">
        <f>Tabla_Consulta_desde_TMS8[[#This Row],[Nro_Referencia]]</f>
        <v>4648916</v>
      </c>
      <c r="B4122">
        <v>467224</v>
      </c>
      <c r="C4122" t="s">
        <v>20334</v>
      </c>
      <c r="D4122" t="s">
        <v>680</v>
      </c>
      <c r="E4122" t="s">
        <v>47</v>
      </c>
      <c r="F4122" t="s">
        <v>501</v>
      </c>
      <c r="G4122" t="s">
        <v>20335</v>
      </c>
      <c r="H4122" s="1">
        <v>44889</v>
      </c>
      <c r="I4122" t="s">
        <v>34</v>
      </c>
      <c r="J4122" s="1">
        <v>44890</v>
      </c>
      <c r="K4122" t="s">
        <v>20336</v>
      </c>
      <c r="L4122" t="s">
        <v>587</v>
      </c>
      <c r="M4122" t="s">
        <v>20337</v>
      </c>
      <c r="N4122" t="s">
        <v>20338</v>
      </c>
      <c r="O4122" t="s">
        <v>20338</v>
      </c>
      <c r="P4122" t="s">
        <v>68</v>
      </c>
      <c r="Q4122" t="s">
        <v>68</v>
      </c>
      <c r="R4122" t="s">
        <v>69</v>
      </c>
      <c r="T4122" t="s">
        <v>40</v>
      </c>
      <c r="U4122" t="s">
        <v>71</v>
      </c>
      <c r="V4122">
        <v>1</v>
      </c>
      <c r="W4122">
        <v>1</v>
      </c>
      <c r="X4122" t="s">
        <v>681</v>
      </c>
      <c r="Y4122" t="s">
        <v>36</v>
      </c>
      <c r="Z4122" t="s">
        <v>42</v>
      </c>
      <c r="AA4122" t="s">
        <v>20339</v>
      </c>
      <c r="AB4122">
        <v>21546</v>
      </c>
      <c r="AC4122" s="1">
        <v>44890</v>
      </c>
      <c r="AD4122" t="s">
        <v>44</v>
      </c>
      <c r="AE4122" t="s">
        <v>65</v>
      </c>
      <c r="AF4122">
        <v>1</v>
      </c>
      <c r="AG4122" t="s">
        <v>46</v>
      </c>
      <c r="AH4122" s="1">
        <v>44890</v>
      </c>
      <c r="AJ4122" t="s">
        <v>20340</v>
      </c>
      <c r="AK4122">
        <f>Tabla_Consulta_desde_TMS8[[#This Row],[idpedido]]</f>
        <v>467224</v>
      </c>
    </row>
    <row r="4123" spans="1:37" x14ac:dyDescent="0.25">
      <c r="A4123" t="str">
        <f>Tabla_Consulta_desde_TMS8[[#This Row],[Nro_Referencia]]</f>
        <v>4649048</v>
      </c>
      <c r="B4123">
        <v>467225</v>
      </c>
      <c r="C4123" t="s">
        <v>20341</v>
      </c>
      <c r="D4123" t="s">
        <v>680</v>
      </c>
      <c r="E4123" t="s">
        <v>47</v>
      </c>
      <c r="F4123" t="s">
        <v>33</v>
      </c>
      <c r="G4123" t="s">
        <v>20342</v>
      </c>
      <c r="H4123" s="1">
        <v>44889</v>
      </c>
      <c r="I4123" t="s">
        <v>34</v>
      </c>
      <c r="J4123" s="1">
        <v>44890</v>
      </c>
      <c r="K4123" t="s">
        <v>20343</v>
      </c>
      <c r="L4123" t="s">
        <v>20344</v>
      </c>
      <c r="M4123" t="s">
        <v>20345</v>
      </c>
      <c r="N4123" t="s">
        <v>20346</v>
      </c>
      <c r="O4123" t="s">
        <v>20346</v>
      </c>
      <c r="P4123" t="s">
        <v>1015</v>
      </c>
      <c r="Q4123" t="s">
        <v>109</v>
      </c>
      <c r="R4123" t="s">
        <v>110</v>
      </c>
      <c r="S4123" t="s">
        <v>109</v>
      </c>
      <c r="T4123" t="s">
        <v>111</v>
      </c>
      <c r="U4123" t="s">
        <v>50</v>
      </c>
      <c r="V4123">
        <v>1</v>
      </c>
      <c r="W4123">
        <v>1</v>
      </c>
      <c r="X4123" t="s">
        <v>681</v>
      </c>
      <c r="Y4123" t="s">
        <v>36</v>
      </c>
      <c r="Z4123" t="s">
        <v>42</v>
      </c>
      <c r="AA4123" t="s">
        <v>20347</v>
      </c>
      <c r="AB4123">
        <v>21558</v>
      </c>
      <c r="AC4123" s="1">
        <v>44890</v>
      </c>
      <c r="AD4123" t="s">
        <v>97</v>
      </c>
      <c r="AE4123" t="s">
        <v>112</v>
      </c>
      <c r="AF4123">
        <v>0</v>
      </c>
      <c r="AG4123" t="s">
        <v>46</v>
      </c>
      <c r="AH4123" s="1">
        <v>44890</v>
      </c>
      <c r="AK4123">
        <f>Tabla_Consulta_desde_TMS8[[#This Row],[idpedido]]</f>
        <v>467225</v>
      </c>
    </row>
    <row r="4124" spans="1:37" x14ac:dyDescent="0.25">
      <c r="A4124" t="str">
        <f>Tabla_Consulta_desde_TMS8[[#This Row],[Nro_Referencia]]</f>
        <v>4649232</v>
      </c>
      <c r="B4124">
        <v>467226</v>
      </c>
      <c r="C4124" t="s">
        <v>20348</v>
      </c>
      <c r="D4124" t="s">
        <v>680</v>
      </c>
      <c r="E4124" t="s">
        <v>47</v>
      </c>
      <c r="F4124" t="s">
        <v>33</v>
      </c>
      <c r="G4124" t="s">
        <v>20349</v>
      </c>
      <c r="H4124" s="1">
        <v>44889</v>
      </c>
      <c r="I4124" t="s">
        <v>470</v>
      </c>
      <c r="J4124" s="1">
        <v>44893</v>
      </c>
      <c r="K4124" t="s">
        <v>20350</v>
      </c>
      <c r="L4124" t="s">
        <v>20351</v>
      </c>
      <c r="M4124" t="s">
        <v>20352</v>
      </c>
      <c r="N4124" t="s">
        <v>20353</v>
      </c>
      <c r="O4124" t="s">
        <v>43</v>
      </c>
      <c r="P4124" t="s">
        <v>835</v>
      </c>
      <c r="Q4124" t="s">
        <v>38</v>
      </c>
      <c r="R4124" t="s">
        <v>39</v>
      </c>
      <c r="S4124" t="s">
        <v>836</v>
      </c>
      <c r="T4124" t="s">
        <v>103</v>
      </c>
      <c r="U4124" t="s">
        <v>41</v>
      </c>
      <c r="V4124">
        <v>1</v>
      </c>
      <c r="W4124">
        <v>1</v>
      </c>
      <c r="X4124" t="s">
        <v>681</v>
      </c>
      <c r="Y4124" t="s">
        <v>36</v>
      </c>
      <c r="Z4124" t="s">
        <v>42</v>
      </c>
      <c r="AA4124" t="s">
        <v>20354</v>
      </c>
      <c r="AB4124">
        <v>21599</v>
      </c>
      <c r="AC4124" s="1">
        <v>44893</v>
      </c>
      <c r="AD4124" t="s">
        <v>97</v>
      </c>
      <c r="AE4124" t="s">
        <v>276</v>
      </c>
      <c r="AF4124">
        <v>2</v>
      </c>
      <c r="AG4124" t="s">
        <v>52</v>
      </c>
      <c r="AH4124" s="1">
        <v>44893</v>
      </c>
      <c r="AI4124" t="s">
        <v>508</v>
      </c>
      <c r="AJ4124" t="s">
        <v>20355</v>
      </c>
      <c r="AK4124">
        <f>Tabla_Consulta_desde_TMS8[[#This Row],[idpedido]]</f>
        <v>467226</v>
      </c>
    </row>
    <row r="4125" spans="1:37" x14ac:dyDescent="0.25">
      <c r="A4125" t="str">
        <f>Tabla_Consulta_desde_TMS8[[#This Row],[Nro_Referencia]]</f>
        <v>4649256</v>
      </c>
      <c r="B4125">
        <v>467227</v>
      </c>
      <c r="C4125" t="s">
        <v>20356</v>
      </c>
      <c r="D4125" t="s">
        <v>680</v>
      </c>
      <c r="E4125" t="s">
        <v>47</v>
      </c>
      <c r="F4125" t="s">
        <v>33</v>
      </c>
      <c r="G4125" t="s">
        <v>20357</v>
      </c>
      <c r="H4125" s="1">
        <v>44889</v>
      </c>
      <c r="I4125" t="s">
        <v>34</v>
      </c>
      <c r="J4125" s="1">
        <v>44890</v>
      </c>
      <c r="K4125" t="s">
        <v>20358</v>
      </c>
      <c r="L4125" t="s">
        <v>20359</v>
      </c>
      <c r="M4125" t="s">
        <v>20360</v>
      </c>
      <c r="N4125" t="s">
        <v>20361</v>
      </c>
      <c r="O4125" t="s">
        <v>43</v>
      </c>
      <c r="P4125" t="s">
        <v>831</v>
      </c>
      <c r="Q4125" t="s">
        <v>505</v>
      </c>
      <c r="R4125" t="s">
        <v>69</v>
      </c>
      <c r="S4125" t="s">
        <v>739</v>
      </c>
      <c r="T4125" t="s">
        <v>40</v>
      </c>
      <c r="U4125" t="s">
        <v>71</v>
      </c>
      <c r="V4125">
        <v>1</v>
      </c>
      <c r="W4125">
        <v>1</v>
      </c>
      <c r="X4125" t="s">
        <v>681</v>
      </c>
      <c r="Y4125" t="s">
        <v>36</v>
      </c>
      <c r="Z4125" t="s">
        <v>42</v>
      </c>
      <c r="AA4125" t="s">
        <v>20362</v>
      </c>
      <c r="AB4125">
        <v>21546</v>
      </c>
      <c r="AC4125" s="1">
        <v>44890</v>
      </c>
      <c r="AD4125" t="s">
        <v>44</v>
      </c>
      <c r="AE4125" t="s">
        <v>65</v>
      </c>
      <c r="AF4125">
        <v>0</v>
      </c>
      <c r="AG4125" t="s">
        <v>46</v>
      </c>
      <c r="AH4125" s="1">
        <v>44890</v>
      </c>
      <c r="AJ4125" t="s">
        <v>20363</v>
      </c>
      <c r="AK4125">
        <f>Tabla_Consulta_desde_TMS8[[#This Row],[idpedido]]</f>
        <v>467227</v>
      </c>
    </row>
    <row r="4126" spans="1:37" x14ac:dyDescent="0.25">
      <c r="A4126" t="str">
        <f>Tabla_Consulta_desde_TMS8[[#This Row],[Nro_Referencia]]</f>
        <v>4649495</v>
      </c>
      <c r="B4126">
        <v>467228</v>
      </c>
      <c r="C4126" t="s">
        <v>20364</v>
      </c>
      <c r="D4126" t="s">
        <v>680</v>
      </c>
      <c r="E4126" t="s">
        <v>47</v>
      </c>
      <c r="F4126" t="s">
        <v>501</v>
      </c>
      <c r="G4126" t="s">
        <v>20365</v>
      </c>
      <c r="H4126" s="1">
        <v>44889</v>
      </c>
      <c r="I4126" t="s">
        <v>34</v>
      </c>
      <c r="J4126" s="1">
        <v>44893</v>
      </c>
      <c r="K4126" t="s">
        <v>20366</v>
      </c>
      <c r="L4126" t="s">
        <v>583</v>
      </c>
      <c r="M4126" t="s">
        <v>20367</v>
      </c>
      <c r="N4126" t="s">
        <v>20368</v>
      </c>
      <c r="O4126" t="s">
        <v>20368</v>
      </c>
      <c r="P4126" t="s">
        <v>68</v>
      </c>
      <c r="Q4126" t="s">
        <v>68</v>
      </c>
      <c r="R4126" t="s">
        <v>69</v>
      </c>
      <c r="T4126" t="s">
        <v>40</v>
      </c>
      <c r="U4126" t="s">
        <v>71</v>
      </c>
      <c r="V4126">
        <v>1</v>
      </c>
      <c r="W4126">
        <v>1</v>
      </c>
      <c r="X4126" t="s">
        <v>681</v>
      </c>
      <c r="Y4126" t="s">
        <v>36</v>
      </c>
      <c r="Z4126" t="s">
        <v>42</v>
      </c>
      <c r="AA4126" t="s">
        <v>20369</v>
      </c>
      <c r="AB4126">
        <v>21546</v>
      </c>
      <c r="AC4126" s="1">
        <v>44890</v>
      </c>
      <c r="AD4126" t="s">
        <v>44</v>
      </c>
      <c r="AE4126" t="s">
        <v>65</v>
      </c>
      <c r="AF4126">
        <v>1</v>
      </c>
      <c r="AG4126" t="s">
        <v>46</v>
      </c>
      <c r="AH4126" s="1">
        <v>44893</v>
      </c>
      <c r="AJ4126" t="s">
        <v>20370</v>
      </c>
      <c r="AK4126">
        <f>Tabla_Consulta_desde_TMS8[[#This Row],[idpedido]]</f>
        <v>467228</v>
      </c>
    </row>
    <row r="4127" spans="1:37" x14ac:dyDescent="0.25">
      <c r="A4127" t="str">
        <f>Tabla_Consulta_desde_TMS8[[#This Row],[Nro_Referencia]]</f>
        <v>4649554</v>
      </c>
      <c r="B4127">
        <v>467229</v>
      </c>
      <c r="C4127" t="s">
        <v>20371</v>
      </c>
      <c r="D4127" t="s">
        <v>680</v>
      </c>
      <c r="E4127" t="s">
        <v>47</v>
      </c>
      <c r="F4127" t="s">
        <v>33</v>
      </c>
      <c r="G4127" t="s">
        <v>20372</v>
      </c>
      <c r="H4127" s="1">
        <v>44889</v>
      </c>
      <c r="I4127" t="s">
        <v>34</v>
      </c>
      <c r="J4127" s="1">
        <v>44890</v>
      </c>
      <c r="K4127" t="s">
        <v>20373</v>
      </c>
      <c r="L4127" t="s">
        <v>20374</v>
      </c>
      <c r="M4127" t="s">
        <v>20375</v>
      </c>
      <c r="N4127" t="s">
        <v>20376</v>
      </c>
      <c r="O4127" t="s">
        <v>20376</v>
      </c>
      <c r="P4127" t="s">
        <v>942</v>
      </c>
      <c r="Q4127" t="s">
        <v>38</v>
      </c>
      <c r="R4127" t="s">
        <v>39</v>
      </c>
      <c r="S4127" t="s">
        <v>38</v>
      </c>
      <c r="T4127" t="s">
        <v>103</v>
      </c>
      <c r="U4127" t="s">
        <v>41</v>
      </c>
      <c r="V4127">
        <v>1</v>
      </c>
      <c r="W4127">
        <v>1</v>
      </c>
      <c r="X4127" t="s">
        <v>681</v>
      </c>
      <c r="Y4127" t="s">
        <v>36</v>
      </c>
      <c r="Z4127" t="s">
        <v>42</v>
      </c>
      <c r="AA4127" t="s">
        <v>20377</v>
      </c>
      <c r="AB4127">
        <v>21562</v>
      </c>
      <c r="AC4127" s="1">
        <v>44890</v>
      </c>
      <c r="AD4127" t="s">
        <v>97</v>
      </c>
      <c r="AE4127" t="s">
        <v>98</v>
      </c>
      <c r="AF4127">
        <v>0</v>
      </c>
      <c r="AG4127" t="s">
        <v>46</v>
      </c>
      <c r="AH4127" s="1">
        <v>44890</v>
      </c>
      <c r="AK4127">
        <f>Tabla_Consulta_desde_TMS8[[#This Row],[idpedido]]</f>
        <v>467229</v>
      </c>
    </row>
    <row r="4128" spans="1:37" x14ac:dyDescent="0.25">
      <c r="A4128" t="str">
        <f>Tabla_Consulta_desde_TMS8[[#This Row],[Nro_Referencia]]</f>
        <v>4649559</v>
      </c>
      <c r="B4128">
        <v>467230</v>
      </c>
      <c r="C4128" t="s">
        <v>20378</v>
      </c>
      <c r="D4128" t="s">
        <v>680</v>
      </c>
      <c r="E4128" t="s">
        <v>47</v>
      </c>
      <c r="F4128" t="s">
        <v>33</v>
      </c>
      <c r="G4128" t="s">
        <v>20379</v>
      </c>
      <c r="H4128" s="1">
        <v>44889</v>
      </c>
      <c r="I4128" t="s">
        <v>34</v>
      </c>
      <c r="J4128" s="1">
        <v>44893</v>
      </c>
      <c r="K4128" t="s">
        <v>20380</v>
      </c>
      <c r="L4128" t="s">
        <v>20381</v>
      </c>
      <c r="M4128" t="s">
        <v>20382</v>
      </c>
      <c r="N4128" t="s">
        <v>20383</v>
      </c>
      <c r="O4128" t="s">
        <v>20383</v>
      </c>
      <c r="P4128" t="s">
        <v>768</v>
      </c>
      <c r="Q4128" t="s">
        <v>184</v>
      </c>
      <c r="R4128" t="s">
        <v>185</v>
      </c>
      <c r="S4128" t="s">
        <v>484</v>
      </c>
      <c r="T4128" t="s">
        <v>40</v>
      </c>
      <c r="U4128" t="s">
        <v>50</v>
      </c>
      <c r="V4128">
        <v>1</v>
      </c>
      <c r="W4128">
        <v>1</v>
      </c>
      <c r="X4128" t="s">
        <v>681</v>
      </c>
      <c r="Y4128" t="s">
        <v>36</v>
      </c>
      <c r="Z4128" t="s">
        <v>42</v>
      </c>
      <c r="AA4128" t="s">
        <v>20384</v>
      </c>
      <c r="AB4128">
        <v>21546</v>
      </c>
      <c r="AC4128" s="1">
        <v>44890</v>
      </c>
      <c r="AD4128" t="s">
        <v>44</v>
      </c>
      <c r="AE4128" t="s">
        <v>65</v>
      </c>
      <c r="AF4128">
        <v>1</v>
      </c>
      <c r="AG4128" t="s">
        <v>46</v>
      </c>
      <c r="AH4128" s="1">
        <v>44893</v>
      </c>
      <c r="AJ4128" t="s">
        <v>20385</v>
      </c>
      <c r="AK4128">
        <f>Tabla_Consulta_desde_TMS8[[#This Row],[idpedido]]</f>
        <v>467230</v>
      </c>
    </row>
    <row r="4129" spans="1:37" x14ac:dyDescent="0.25">
      <c r="A4129" t="str">
        <f>Tabla_Consulta_desde_TMS8[[#This Row],[Nro_Referencia]]</f>
        <v>4649608</v>
      </c>
      <c r="B4129">
        <v>467231</v>
      </c>
      <c r="C4129" t="s">
        <v>20386</v>
      </c>
      <c r="D4129" t="s">
        <v>680</v>
      </c>
      <c r="E4129" t="s">
        <v>47</v>
      </c>
      <c r="F4129" t="s">
        <v>33</v>
      </c>
      <c r="G4129" t="s">
        <v>20387</v>
      </c>
      <c r="H4129" s="1">
        <v>44889</v>
      </c>
      <c r="I4129" t="s">
        <v>34</v>
      </c>
      <c r="J4129" s="1">
        <v>44890</v>
      </c>
      <c r="K4129" t="s">
        <v>9073</v>
      </c>
      <c r="L4129" t="s">
        <v>9074</v>
      </c>
      <c r="M4129" t="s">
        <v>9075</v>
      </c>
      <c r="N4129" t="s">
        <v>9076</v>
      </c>
      <c r="O4129" t="s">
        <v>9076</v>
      </c>
      <c r="P4129" t="s">
        <v>972</v>
      </c>
      <c r="Q4129" t="s">
        <v>68</v>
      </c>
      <c r="R4129" t="s">
        <v>69</v>
      </c>
      <c r="S4129" t="s">
        <v>68</v>
      </c>
      <c r="T4129" t="s">
        <v>111</v>
      </c>
      <c r="U4129" t="s">
        <v>71</v>
      </c>
      <c r="V4129">
        <v>1</v>
      </c>
      <c r="W4129">
        <v>1</v>
      </c>
      <c r="X4129" t="s">
        <v>681</v>
      </c>
      <c r="Y4129" t="s">
        <v>36</v>
      </c>
      <c r="Z4129" t="s">
        <v>42</v>
      </c>
      <c r="AA4129" t="s">
        <v>20388</v>
      </c>
      <c r="AB4129">
        <v>21571</v>
      </c>
      <c r="AC4129" s="1">
        <v>44890</v>
      </c>
      <c r="AD4129" t="s">
        <v>97</v>
      </c>
      <c r="AE4129" t="s">
        <v>143</v>
      </c>
      <c r="AF4129">
        <v>0</v>
      </c>
      <c r="AG4129" t="s">
        <v>46</v>
      </c>
      <c r="AH4129" s="1">
        <v>44890</v>
      </c>
      <c r="AK4129">
        <f>Tabla_Consulta_desde_TMS8[[#This Row],[idpedido]]</f>
        <v>467231</v>
      </c>
    </row>
    <row r="4130" spans="1:37" x14ac:dyDescent="0.25">
      <c r="A4130" t="str">
        <f>Tabla_Consulta_desde_TMS8[[#This Row],[Nro_Referencia]]</f>
        <v>4650069</v>
      </c>
      <c r="B4130">
        <v>467232</v>
      </c>
      <c r="C4130" t="s">
        <v>20389</v>
      </c>
      <c r="D4130" t="s">
        <v>680</v>
      </c>
      <c r="E4130" t="s">
        <v>47</v>
      </c>
      <c r="F4130" t="s">
        <v>33</v>
      </c>
      <c r="G4130" t="s">
        <v>20390</v>
      </c>
      <c r="H4130" s="1">
        <v>44889</v>
      </c>
      <c r="I4130" t="s">
        <v>34</v>
      </c>
      <c r="J4130" s="1">
        <v>44894</v>
      </c>
      <c r="K4130" t="s">
        <v>20391</v>
      </c>
      <c r="L4130" t="s">
        <v>20392</v>
      </c>
      <c r="M4130" t="s">
        <v>20393</v>
      </c>
      <c r="N4130" t="s">
        <v>20394</v>
      </c>
      <c r="O4130" t="s">
        <v>20394</v>
      </c>
      <c r="P4130" t="s">
        <v>20395</v>
      </c>
      <c r="Q4130" t="s">
        <v>20396</v>
      </c>
      <c r="R4130" t="s">
        <v>94</v>
      </c>
      <c r="S4130" t="s">
        <v>20397</v>
      </c>
      <c r="T4130" t="s">
        <v>40</v>
      </c>
      <c r="U4130" t="s">
        <v>50</v>
      </c>
      <c r="V4130">
        <v>1</v>
      </c>
      <c r="W4130">
        <v>1</v>
      </c>
      <c r="X4130" t="s">
        <v>681</v>
      </c>
      <c r="Y4130" t="s">
        <v>36</v>
      </c>
      <c r="Z4130" t="s">
        <v>42</v>
      </c>
      <c r="AA4130" t="s">
        <v>20398</v>
      </c>
      <c r="AB4130">
        <v>21546</v>
      </c>
      <c r="AC4130" s="1">
        <v>44890</v>
      </c>
      <c r="AD4130" t="s">
        <v>44</v>
      </c>
      <c r="AE4130" t="s">
        <v>65</v>
      </c>
      <c r="AF4130">
        <v>0</v>
      </c>
      <c r="AG4130" t="s">
        <v>46</v>
      </c>
      <c r="AH4130" s="1">
        <v>44894</v>
      </c>
      <c r="AJ4130" t="s">
        <v>20399</v>
      </c>
      <c r="AK4130">
        <f>Tabla_Consulta_desde_TMS8[[#This Row],[idpedido]]</f>
        <v>467232</v>
      </c>
    </row>
    <row r="4131" spans="1:37" x14ac:dyDescent="0.25">
      <c r="A4131" t="str">
        <f>Tabla_Consulta_desde_TMS8[[#This Row],[Nro_Referencia]]</f>
        <v>AGFA_22_287</v>
      </c>
      <c r="B4131">
        <v>467193</v>
      </c>
      <c r="C4131" t="s">
        <v>20400</v>
      </c>
      <c r="D4131" t="s">
        <v>1922</v>
      </c>
      <c r="E4131" t="s">
        <v>47</v>
      </c>
      <c r="F4131" t="s">
        <v>33</v>
      </c>
      <c r="G4131" t="s">
        <v>20401</v>
      </c>
      <c r="H4131" s="1">
        <v>44889</v>
      </c>
      <c r="I4131" t="s">
        <v>34</v>
      </c>
      <c r="J4131" s="1">
        <v>44889</v>
      </c>
      <c r="K4131" t="s">
        <v>1924</v>
      </c>
      <c r="L4131" t="s">
        <v>1925</v>
      </c>
      <c r="M4131" t="s">
        <v>1933</v>
      </c>
      <c r="N4131" t="s">
        <v>1934</v>
      </c>
      <c r="O4131" t="s">
        <v>1934</v>
      </c>
      <c r="P4131" t="s">
        <v>753</v>
      </c>
      <c r="Q4131" t="s">
        <v>68</v>
      </c>
      <c r="R4131" t="s">
        <v>69</v>
      </c>
      <c r="S4131" t="s">
        <v>68</v>
      </c>
      <c r="T4131" t="s">
        <v>70</v>
      </c>
      <c r="U4131" t="s">
        <v>1695</v>
      </c>
      <c r="V4131">
        <v>1</v>
      </c>
      <c r="W4131">
        <v>5</v>
      </c>
      <c r="X4131" t="s">
        <v>1815</v>
      </c>
      <c r="Y4131" t="s">
        <v>1816</v>
      </c>
      <c r="Z4131" t="s">
        <v>250</v>
      </c>
      <c r="AA4131" t="s">
        <v>43</v>
      </c>
      <c r="AB4131">
        <v>21531</v>
      </c>
      <c r="AC4131" s="1">
        <v>44889</v>
      </c>
      <c r="AD4131" t="s">
        <v>72</v>
      </c>
      <c r="AE4131" t="s">
        <v>73</v>
      </c>
      <c r="AF4131">
        <v>0</v>
      </c>
      <c r="AG4131" t="s">
        <v>46</v>
      </c>
      <c r="AH4131" s="1">
        <v>44889</v>
      </c>
      <c r="AK4131">
        <f>Tabla_Consulta_desde_TMS8[[#This Row],[idpedido]]</f>
        <v>467193</v>
      </c>
    </row>
    <row r="4132" spans="1:37" x14ac:dyDescent="0.25">
      <c r="A4132" t="str">
        <f>Tabla_Consulta_desde_TMS8[[#This Row],[Nro_Referencia]]</f>
        <v>98645146</v>
      </c>
      <c r="B4132">
        <v>467151</v>
      </c>
      <c r="C4132" t="s">
        <v>20402</v>
      </c>
      <c r="D4132" t="s">
        <v>1472</v>
      </c>
      <c r="E4132" t="s">
        <v>47</v>
      </c>
      <c r="F4132" t="s">
        <v>33</v>
      </c>
      <c r="G4132" t="s">
        <v>20403</v>
      </c>
      <c r="H4132" s="1">
        <v>44889</v>
      </c>
      <c r="I4132" t="s">
        <v>34</v>
      </c>
      <c r="J4132" s="1">
        <v>44890</v>
      </c>
      <c r="K4132" t="s">
        <v>20404</v>
      </c>
      <c r="L4132" t="s">
        <v>20405</v>
      </c>
      <c r="M4132" t="s">
        <v>43</v>
      </c>
      <c r="N4132" t="s">
        <v>20406</v>
      </c>
      <c r="O4132" t="s">
        <v>20406</v>
      </c>
      <c r="P4132" t="s">
        <v>1427</v>
      </c>
      <c r="Q4132" t="s">
        <v>68</v>
      </c>
      <c r="R4132" t="s">
        <v>69</v>
      </c>
      <c r="S4132" t="s">
        <v>68</v>
      </c>
      <c r="T4132" t="s">
        <v>70</v>
      </c>
      <c r="U4132" t="s">
        <v>71</v>
      </c>
      <c r="V4132">
        <v>1</v>
      </c>
      <c r="W4132">
        <v>13.7</v>
      </c>
      <c r="X4132" t="s">
        <v>1473</v>
      </c>
      <c r="Y4132" t="s">
        <v>1474</v>
      </c>
      <c r="Z4132" t="s">
        <v>42</v>
      </c>
      <c r="AA4132" t="s">
        <v>43</v>
      </c>
      <c r="AB4132">
        <v>21570</v>
      </c>
      <c r="AC4132" s="1">
        <v>44890</v>
      </c>
      <c r="AD4132" t="s">
        <v>72</v>
      </c>
      <c r="AE4132" t="s">
        <v>73</v>
      </c>
      <c r="AF4132">
        <v>0</v>
      </c>
      <c r="AG4132" t="s">
        <v>46</v>
      </c>
      <c r="AH4132" s="1">
        <v>44890</v>
      </c>
      <c r="AK4132">
        <f>Tabla_Consulta_desde_TMS8[[#This Row],[idpedido]]</f>
        <v>467151</v>
      </c>
    </row>
    <row r="4133" spans="1:37" x14ac:dyDescent="0.25">
      <c r="A4133" t="str">
        <f>Tabla_Consulta_desde_TMS8[[#This Row],[Nro_Referencia]]</f>
        <v>98645252</v>
      </c>
      <c r="B4133">
        <v>467152</v>
      </c>
      <c r="C4133" t="s">
        <v>20407</v>
      </c>
      <c r="D4133" t="s">
        <v>1472</v>
      </c>
      <c r="E4133" t="s">
        <v>47</v>
      </c>
      <c r="F4133" t="s">
        <v>33</v>
      </c>
      <c r="G4133" t="s">
        <v>20408</v>
      </c>
      <c r="H4133" s="1">
        <v>44889</v>
      </c>
      <c r="I4133" t="s">
        <v>34</v>
      </c>
      <c r="J4133" s="1">
        <v>44890</v>
      </c>
      <c r="K4133" t="s">
        <v>20409</v>
      </c>
      <c r="L4133" t="s">
        <v>20410</v>
      </c>
      <c r="N4133" t="s">
        <v>20411</v>
      </c>
      <c r="O4133" t="s">
        <v>20411</v>
      </c>
      <c r="P4133" t="s">
        <v>1332</v>
      </c>
      <c r="Q4133" t="s">
        <v>68</v>
      </c>
      <c r="R4133" t="s">
        <v>69</v>
      </c>
      <c r="S4133" t="s">
        <v>68</v>
      </c>
      <c r="T4133" t="s">
        <v>70</v>
      </c>
      <c r="U4133" t="s">
        <v>71</v>
      </c>
      <c r="V4133">
        <v>2</v>
      </c>
      <c r="W4133">
        <v>15.7</v>
      </c>
      <c r="X4133" t="s">
        <v>1473</v>
      </c>
      <c r="Y4133" t="s">
        <v>1474</v>
      </c>
      <c r="Z4133" t="s">
        <v>42</v>
      </c>
      <c r="AA4133" t="s">
        <v>43</v>
      </c>
      <c r="AB4133">
        <v>21570</v>
      </c>
      <c r="AC4133" s="1">
        <v>44890</v>
      </c>
      <c r="AD4133" t="s">
        <v>72</v>
      </c>
      <c r="AE4133" t="s">
        <v>73</v>
      </c>
      <c r="AF4133">
        <v>0</v>
      </c>
      <c r="AG4133" t="s">
        <v>46</v>
      </c>
      <c r="AH4133" s="1">
        <v>44890</v>
      </c>
      <c r="AK4133">
        <f>Tabla_Consulta_desde_TMS8[[#This Row],[idpedido]]</f>
        <v>467152</v>
      </c>
    </row>
    <row r="4134" spans="1:37" x14ac:dyDescent="0.25">
      <c r="A4134" t="str">
        <f>Tabla_Consulta_desde_TMS8[[#This Row],[Nro_Referencia]]</f>
        <v>98645383</v>
      </c>
      <c r="B4134">
        <v>467153</v>
      </c>
      <c r="C4134" t="s">
        <v>20412</v>
      </c>
      <c r="D4134" t="s">
        <v>1472</v>
      </c>
      <c r="E4134" t="s">
        <v>47</v>
      </c>
      <c r="F4134" t="s">
        <v>33</v>
      </c>
      <c r="G4134" t="s">
        <v>20413</v>
      </c>
      <c r="H4134" s="1">
        <v>44889</v>
      </c>
      <c r="I4134" t="s">
        <v>34</v>
      </c>
      <c r="J4134" s="1">
        <v>44890</v>
      </c>
      <c r="K4134" t="s">
        <v>20414</v>
      </c>
      <c r="L4134" t="s">
        <v>20415</v>
      </c>
      <c r="M4134" t="s">
        <v>43</v>
      </c>
      <c r="N4134" t="s">
        <v>20416</v>
      </c>
      <c r="O4134" t="s">
        <v>20416</v>
      </c>
      <c r="P4134" t="s">
        <v>835</v>
      </c>
      <c r="Q4134" t="s">
        <v>38</v>
      </c>
      <c r="R4134" t="s">
        <v>39</v>
      </c>
      <c r="S4134" t="s">
        <v>836</v>
      </c>
      <c r="T4134" t="s">
        <v>103</v>
      </c>
      <c r="U4134" t="s">
        <v>41</v>
      </c>
      <c r="V4134">
        <v>1</v>
      </c>
      <c r="W4134">
        <v>5.8</v>
      </c>
      <c r="X4134" t="s">
        <v>1473</v>
      </c>
      <c r="Y4134" t="s">
        <v>1474</v>
      </c>
      <c r="Z4134" t="s">
        <v>42</v>
      </c>
      <c r="AA4134" t="s">
        <v>43</v>
      </c>
      <c r="AB4134">
        <v>21557</v>
      </c>
      <c r="AC4134" s="1">
        <v>44890</v>
      </c>
      <c r="AD4134" t="s">
        <v>145</v>
      </c>
      <c r="AE4134" t="s">
        <v>104</v>
      </c>
      <c r="AF4134">
        <v>0</v>
      </c>
      <c r="AG4134" t="s">
        <v>46</v>
      </c>
      <c r="AH4134" s="1">
        <v>44890</v>
      </c>
      <c r="AK4134">
        <f>Tabla_Consulta_desde_TMS8[[#This Row],[idpedido]]</f>
        <v>467153</v>
      </c>
    </row>
    <row r="4135" spans="1:37" x14ac:dyDescent="0.25">
      <c r="A4135" t="str">
        <f>Tabla_Consulta_desde_TMS8[[#This Row],[Nro_Referencia]]</f>
        <v>98645443</v>
      </c>
      <c r="B4135">
        <v>467154</v>
      </c>
      <c r="C4135" t="s">
        <v>20417</v>
      </c>
      <c r="D4135" t="s">
        <v>1472</v>
      </c>
      <c r="E4135" t="s">
        <v>47</v>
      </c>
      <c r="F4135" t="s">
        <v>33</v>
      </c>
      <c r="G4135" t="s">
        <v>20418</v>
      </c>
      <c r="H4135" s="1">
        <v>44889</v>
      </c>
      <c r="I4135" t="s">
        <v>34</v>
      </c>
      <c r="J4135" s="1">
        <v>44890</v>
      </c>
      <c r="K4135" t="s">
        <v>20419</v>
      </c>
      <c r="L4135" t="s">
        <v>20420</v>
      </c>
      <c r="M4135" t="s">
        <v>43</v>
      </c>
      <c r="N4135" t="s">
        <v>20421</v>
      </c>
      <c r="O4135" t="s">
        <v>20421</v>
      </c>
      <c r="P4135" t="s">
        <v>967</v>
      </c>
      <c r="Q4135" t="s">
        <v>68</v>
      </c>
      <c r="R4135" t="s">
        <v>69</v>
      </c>
      <c r="S4135" t="s">
        <v>68</v>
      </c>
      <c r="T4135" t="s">
        <v>70</v>
      </c>
      <c r="U4135" t="s">
        <v>71</v>
      </c>
      <c r="V4135">
        <v>1</v>
      </c>
      <c r="W4135">
        <v>11.3</v>
      </c>
      <c r="X4135" t="s">
        <v>1473</v>
      </c>
      <c r="Y4135" t="s">
        <v>1474</v>
      </c>
      <c r="Z4135" t="s">
        <v>42</v>
      </c>
      <c r="AA4135" t="s">
        <v>43</v>
      </c>
      <c r="AB4135">
        <v>21570</v>
      </c>
      <c r="AC4135" s="1">
        <v>44890</v>
      </c>
      <c r="AD4135" t="s">
        <v>72</v>
      </c>
      <c r="AE4135" t="s">
        <v>73</v>
      </c>
      <c r="AF4135">
        <v>0</v>
      </c>
      <c r="AG4135" t="s">
        <v>46</v>
      </c>
      <c r="AH4135" s="1">
        <v>44890</v>
      </c>
      <c r="AK4135">
        <f>Tabla_Consulta_desde_TMS8[[#This Row],[idpedido]]</f>
        <v>467154</v>
      </c>
    </row>
    <row r="4136" spans="1:37" x14ac:dyDescent="0.25">
      <c r="A4136" t="str">
        <f>Tabla_Consulta_desde_TMS8[[#This Row],[Nro_Referencia]]</f>
        <v>98645635</v>
      </c>
      <c r="B4136">
        <v>467155</v>
      </c>
      <c r="C4136" t="s">
        <v>20422</v>
      </c>
      <c r="D4136" t="s">
        <v>1472</v>
      </c>
      <c r="E4136" t="s">
        <v>47</v>
      </c>
      <c r="F4136" t="s">
        <v>33</v>
      </c>
      <c r="G4136" t="s">
        <v>20423</v>
      </c>
      <c r="H4136" s="1">
        <v>44889</v>
      </c>
      <c r="I4136" t="s">
        <v>34</v>
      </c>
      <c r="J4136" s="1">
        <v>44890</v>
      </c>
      <c r="K4136" t="s">
        <v>20424</v>
      </c>
      <c r="L4136" t="s">
        <v>20425</v>
      </c>
      <c r="M4136" t="s">
        <v>43</v>
      </c>
      <c r="N4136" t="s">
        <v>20426</v>
      </c>
      <c r="O4136" t="s">
        <v>20426</v>
      </c>
      <c r="P4136" t="s">
        <v>1270</v>
      </c>
      <c r="Q4136" t="s">
        <v>38</v>
      </c>
      <c r="R4136" t="s">
        <v>39</v>
      </c>
      <c r="S4136" t="s">
        <v>38</v>
      </c>
      <c r="T4136" t="s">
        <v>103</v>
      </c>
      <c r="U4136" t="s">
        <v>41</v>
      </c>
      <c r="V4136">
        <v>1</v>
      </c>
      <c r="W4136">
        <v>2.1</v>
      </c>
      <c r="X4136" t="s">
        <v>1473</v>
      </c>
      <c r="Y4136" t="s">
        <v>1474</v>
      </c>
      <c r="Z4136" t="s">
        <v>42</v>
      </c>
      <c r="AA4136" t="s">
        <v>43</v>
      </c>
      <c r="AB4136">
        <v>21553</v>
      </c>
      <c r="AC4136" s="1">
        <v>44890</v>
      </c>
      <c r="AD4136" t="s">
        <v>145</v>
      </c>
      <c r="AE4136" t="s">
        <v>205</v>
      </c>
      <c r="AF4136">
        <v>0</v>
      </c>
      <c r="AG4136" t="s">
        <v>46</v>
      </c>
      <c r="AH4136" s="1">
        <v>44890</v>
      </c>
      <c r="AK4136">
        <f>Tabla_Consulta_desde_TMS8[[#This Row],[idpedido]]</f>
        <v>467155</v>
      </c>
    </row>
    <row r="4137" spans="1:37" x14ac:dyDescent="0.25">
      <c r="A4137" t="str">
        <f>Tabla_Consulta_desde_TMS8[[#This Row],[Nro_Referencia]]</f>
        <v>98645640</v>
      </c>
      <c r="B4137">
        <v>467156</v>
      </c>
      <c r="C4137" t="s">
        <v>20427</v>
      </c>
      <c r="D4137" t="s">
        <v>1472</v>
      </c>
      <c r="E4137" t="s">
        <v>47</v>
      </c>
      <c r="F4137" t="s">
        <v>33</v>
      </c>
      <c r="G4137" t="s">
        <v>20428</v>
      </c>
      <c r="H4137" s="1">
        <v>44889</v>
      </c>
      <c r="I4137" t="s">
        <v>34</v>
      </c>
      <c r="J4137" s="1">
        <v>44890</v>
      </c>
      <c r="K4137" t="s">
        <v>20429</v>
      </c>
      <c r="L4137" t="s">
        <v>20430</v>
      </c>
      <c r="M4137" t="s">
        <v>43</v>
      </c>
      <c r="N4137" t="s">
        <v>20431</v>
      </c>
      <c r="O4137" t="s">
        <v>20431</v>
      </c>
      <c r="P4137" t="s">
        <v>917</v>
      </c>
      <c r="Q4137" t="s">
        <v>38</v>
      </c>
      <c r="R4137" t="s">
        <v>39</v>
      </c>
      <c r="S4137" t="s">
        <v>38</v>
      </c>
      <c r="T4137" t="s">
        <v>103</v>
      </c>
      <c r="U4137" t="s">
        <v>41</v>
      </c>
      <c r="V4137">
        <v>1</v>
      </c>
      <c r="W4137">
        <v>7.1</v>
      </c>
      <c r="X4137" t="s">
        <v>1473</v>
      </c>
      <c r="Y4137" t="s">
        <v>1474</v>
      </c>
      <c r="Z4137" t="s">
        <v>42</v>
      </c>
      <c r="AA4137" t="s">
        <v>43</v>
      </c>
      <c r="AB4137">
        <v>21557</v>
      </c>
      <c r="AC4137" s="1">
        <v>44890</v>
      </c>
      <c r="AD4137" t="s">
        <v>145</v>
      </c>
      <c r="AE4137" t="s">
        <v>104</v>
      </c>
      <c r="AF4137">
        <v>0</v>
      </c>
      <c r="AG4137" t="s">
        <v>46</v>
      </c>
      <c r="AH4137" s="1">
        <v>44890</v>
      </c>
      <c r="AK4137">
        <f>Tabla_Consulta_desde_TMS8[[#This Row],[idpedido]]</f>
        <v>467156</v>
      </c>
    </row>
    <row r="4138" spans="1:37" x14ac:dyDescent="0.25">
      <c r="A4138" t="str">
        <f>Tabla_Consulta_desde_TMS8[[#This Row],[Nro_Referencia]]</f>
        <v>98646189</v>
      </c>
      <c r="B4138">
        <v>467157</v>
      </c>
      <c r="C4138" t="s">
        <v>20432</v>
      </c>
      <c r="D4138" t="s">
        <v>1472</v>
      </c>
      <c r="E4138" t="s">
        <v>47</v>
      </c>
      <c r="F4138" t="s">
        <v>33</v>
      </c>
      <c r="G4138" t="s">
        <v>20433</v>
      </c>
      <c r="H4138" s="1">
        <v>44889</v>
      </c>
      <c r="I4138" t="s">
        <v>34</v>
      </c>
      <c r="J4138" s="1">
        <v>44890</v>
      </c>
      <c r="K4138" t="s">
        <v>20434</v>
      </c>
      <c r="L4138" t="s">
        <v>20435</v>
      </c>
      <c r="M4138" t="s">
        <v>43</v>
      </c>
      <c r="N4138" t="s">
        <v>20436</v>
      </c>
      <c r="O4138" t="s">
        <v>20436</v>
      </c>
      <c r="P4138" t="s">
        <v>835</v>
      </c>
      <c r="Q4138" t="s">
        <v>38</v>
      </c>
      <c r="R4138" t="s">
        <v>39</v>
      </c>
      <c r="S4138" t="s">
        <v>836</v>
      </c>
      <c r="T4138" t="s">
        <v>103</v>
      </c>
      <c r="U4138" t="s">
        <v>41</v>
      </c>
      <c r="V4138">
        <v>1</v>
      </c>
      <c r="W4138">
        <v>7.1</v>
      </c>
      <c r="X4138" t="s">
        <v>1473</v>
      </c>
      <c r="Y4138" t="s">
        <v>1474</v>
      </c>
      <c r="Z4138" t="s">
        <v>42</v>
      </c>
      <c r="AA4138" t="s">
        <v>43</v>
      </c>
      <c r="AB4138">
        <v>21557</v>
      </c>
      <c r="AC4138" s="1">
        <v>44890</v>
      </c>
      <c r="AD4138" t="s">
        <v>145</v>
      </c>
      <c r="AE4138" t="s">
        <v>104</v>
      </c>
      <c r="AF4138">
        <v>0</v>
      </c>
      <c r="AG4138" t="s">
        <v>46</v>
      </c>
      <c r="AH4138" s="1">
        <v>44890</v>
      </c>
      <c r="AK4138">
        <f>Tabla_Consulta_desde_TMS8[[#This Row],[idpedido]]</f>
        <v>467157</v>
      </c>
    </row>
    <row r="4139" spans="1:37" x14ac:dyDescent="0.25">
      <c r="A4139" t="str">
        <f>Tabla_Consulta_desde_TMS8[[#This Row],[Nro_Referencia]]</f>
        <v>98646407</v>
      </c>
      <c r="B4139">
        <v>467158</v>
      </c>
      <c r="C4139" t="s">
        <v>20437</v>
      </c>
      <c r="D4139" t="s">
        <v>1472</v>
      </c>
      <c r="E4139" t="s">
        <v>47</v>
      </c>
      <c r="F4139" t="s">
        <v>33</v>
      </c>
      <c r="G4139" t="s">
        <v>20438</v>
      </c>
      <c r="H4139" s="1">
        <v>44889</v>
      </c>
      <c r="I4139" t="s">
        <v>34</v>
      </c>
      <c r="J4139" s="1">
        <v>44890</v>
      </c>
      <c r="K4139" t="s">
        <v>20439</v>
      </c>
      <c r="L4139" t="s">
        <v>20440</v>
      </c>
      <c r="M4139" t="s">
        <v>43</v>
      </c>
      <c r="N4139" t="s">
        <v>20441</v>
      </c>
      <c r="O4139" t="s">
        <v>20441</v>
      </c>
      <c r="P4139" t="s">
        <v>803</v>
      </c>
      <c r="Q4139" t="s">
        <v>505</v>
      </c>
      <c r="R4139" t="s">
        <v>69</v>
      </c>
      <c r="S4139" t="s">
        <v>739</v>
      </c>
      <c r="T4139" t="s">
        <v>111</v>
      </c>
      <c r="U4139" t="s">
        <v>71</v>
      </c>
      <c r="V4139">
        <v>1</v>
      </c>
      <c r="W4139">
        <v>7.1</v>
      </c>
      <c r="X4139" t="s">
        <v>1473</v>
      </c>
      <c r="Y4139" t="s">
        <v>1474</v>
      </c>
      <c r="Z4139" t="s">
        <v>42</v>
      </c>
      <c r="AA4139" t="s">
        <v>43</v>
      </c>
      <c r="AB4139">
        <v>21565</v>
      </c>
      <c r="AC4139" s="1">
        <v>44890</v>
      </c>
      <c r="AD4139" t="s">
        <v>97</v>
      </c>
      <c r="AE4139" t="s">
        <v>1356</v>
      </c>
      <c r="AF4139">
        <v>0</v>
      </c>
      <c r="AG4139" t="s">
        <v>46</v>
      </c>
      <c r="AH4139" s="1">
        <v>44890</v>
      </c>
      <c r="AK4139">
        <f>Tabla_Consulta_desde_TMS8[[#This Row],[idpedido]]</f>
        <v>467158</v>
      </c>
    </row>
    <row r="4140" spans="1:37" x14ac:dyDescent="0.25">
      <c r="A4140" t="str">
        <f>Tabla_Consulta_desde_TMS8[[#This Row],[Nro_Referencia]]</f>
        <v>98646499</v>
      </c>
      <c r="B4140">
        <v>467159</v>
      </c>
      <c r="C4140" t="s">
        <v>20442</v>
      </c>
      <c r="D4140" t="s">
        <v>1472</v>
      </c>
      <c r="E4140" t="s">
        <v>47</v>
      </c>
      <c r="F4140" t="s">
        <v>33</v>
      </c>
      <c r="G4140" t="s">
        <v>20443</v>
      </c>
      <c r="H4140" s="1">
        <v>44889</v>
      </c>
      <c r="I4140" t="s">
        <v>34</v>
      </c>
      <c r="J4140" s="1">
        <v>44890</v>
      </c>
      <c r="K4140" t="s">
        <v>20444</v>
      </c>
      <c r="L4140" t="s">
        <v>20445</v>
      </c>
      <c r="M4140" t="s">
        <v>43</v>
      </c>
      <c r="N4140" t="s">
        <v>20446</v>
      </c>
      <c r="O4140" t="s">
        <v>20446</v>
      </c>
      <c r="P4140" t="s">
        <v>3289</v>
      </c>
      <c r="Q4140" t="s">
        <v>38</v>
      </c>
      <c r="R4140" t="s">
        <v>39</v>
      </c>
      <c r="S4140" t="s">
        <v>3290</v>
      </c>
      <c r="T4140" t="s">
        <v>103</v>
      </c>
      <c r="U4140" t="s">
        <v>50</v>
      </c>
      <c r="V4140">
        <v>1</v>
      </c>
      <c r="W4140">
        <v>11.3</v>
      </c>
      <c r="X4140" t="s">
        <v>1473</v>
      </c>
      <c r="Y4140" t="s">
        <v>1474</v>
      </c>
      <c r="Z4140" t="s">
        <v>42</v>
      </c>
      <c r="AA4140" t="s">
        <v>43</v>
      </c>
      <c r="AB4140">
        <v>21547</v>
      </c>
      <c r="AC4140" s="1">
        <v>44890</v>
      </c>
      <c r="AD4140" t="s">
        <v>97</v>
      </c>
      <c r="AE4140" t="s">
        <v>276</v>
      </c>
      <c r="AF4140">
        <v>0</v>
      </c>
      <c r="AG4140" t="s">
        <v>46</v>
      </c>
      <c r="AH4140" s="1">
        <v>44890</v>
      </c>
      <c r="AK4140">
        <f>Tabla_Consulta_desde_TMS8[[#This Row],[idpedido]]</f>
        <v>467159</v>
      </c>
    </row>
    <row r="4141" spans="1:37" x14ac:dyDescent="0.25">
      <c r="A4141" t="str">
        <f>Tabla_Consulta_desde_TMS8[[#This Row],[Nro_Referencia]]</f>
        <v>98646779</v>
      </c>
      <c r="B4141">
        <v>467160</v>
      </c>
      <c r="C4141" t="s">
        <v>20447</v>
      </c>
      <c r="D4141" t="s">
        <v>1472</v>
      </c>
      <c r="E4141" t="s">
        <v>47</v>
      </c>
      <c r="F4141" t="s">
        <v>33</v>
      </c>
      <c r="G4141" t="s">
        <v>20448</v>
      </c>
      <c r="H4141" s="1">
        <v>44889</v>
      </c>
      <c r="I4141" t="s">
        <v>602</v>
      </c>
      <c r="J4141" s="1">
        <v>44889</v>
      </c>
      <c r="K4141" t="s">
        <v>20449</v>
      </c>
      <c r="L4141" t="s">
        <v>20450</v>
      </c>
      <c r="M4141" t="s">
        <v>43</v>
      </c>
      <c r="N4141" t="s">
        <v>20451</v>
      </c>
      <c r="O4141" t="s">
        <v>20451</v>
      </c>
      <c r="P4141" t="s">
        <v>2883</v>
      </c>
      <c r="Q4141" t="s">
        <v>2884</v>
      </c>
      <c r="R4141" t="s">
        <v>275</v>
      </c>
      <c r="S4141" t="s">
        <v>2884</v>
      </c>
      <c r="T4141" t="s">
        <v>40</v>
      </c>
      <c r="U4141" t="s">
        <v>50</v>
      </c>
      <c r="V4141">
        <v>1</v>
      </c>
      <c r="W4141">
        <v>13.7</v>
      </c>
      <c r="X4141" t="s">
        <v>1473</v>
      </c>
      <c r="Y4141" t="s">
        <v>1474</v>
      </c>
      <c r="Z4141" t="s">
        <v>42</v>
      </c>
      <c r="AA4141" t="s">
        <v>43</v>
      </c>
      <c r="AB4141">
        <v>21555</v>
      </c>
      <c r="AC4141" s="1">
        <v>44890</v>
      </c>
      <c r="AD4141" t="s">
        <v>44</v>
      </c>
      <c r="AE4141" t="s">
        <v>65</v>
      </c>
      <c r="AF4141">
        <v>0</v>
      </c>
      <c r="AG4141" t="s">
        <v>1475</v>
      </c>
      <c r="AH4141" s="1">
        <v>44890</v>
      </c>
      <c r="AJ4141" t="s">
        <v>686</v>
      </c>
      <c r="AK4141">
        <f>Tabla_Consulta_desde_TMS8[[#This Row],[idpedido]]</f>
        <v>467160</v>
      </c>
    </row>
    <row r="4142" spans="1:37" x14ac:dyDescent="0.25">
      <c r="A4142" t="str">
        <f>Tabla_Consulta_desde_TMS8[[#This Row],[Nro_Referencia]]</f>
        <v>98646806</v>
      </c>
      <c r="B4142">
        <v>467161</v>
      </c>
      <c r="C4142" t="s">
        <v>20452</v>
      </c>
      <c r="D4142" t="s">
        <v>1472</v>
      </c>
      <c r="E4142" t="s">
        <v>47</v>
      </c>
      <c r="F4142" t="s">
        <v>33</v>
      </c>
      <c r="G4142" t="s">
        <v>20453</v>
      </c>
      <c r="H4142" s="1">
        <v>44889</v>
      </c>
      <c r="I4142" t="s">
        <v>34</v>
      </c>
      <c r="J4142" s="1">
        <v>44890</v>
      </c>
      <c r="K4142" t="s">
        <v>20454</v>
      </c>
      <c r="L4142" t="s">
        <v>20455</v>
      </c>
      <c r="M4142" t="s">
        <v>43</v>
      </c>
      <c r="N4142" t="s">
        <v>20456</v>
      </c>
      <c r="O4142" t="s">
        <v>20456</v>
      </c>
      <c r="P4142" t="s">
        <v>1482</v>
      </c>
      <c r="Q4142" t="s">
        <v>275</v>
      </c>
      <c r="R4142" t="s">
        <v>275</v>
      </c>
      <c r="S4142" t="s">
        <v>275</v>
      </c>
      <c r="T4142" t="s">
        <v>40</v>
      </c>
      <c r="U4142" t="s">
        <v>50</v>
      </c>
      <c r="V4142">
        <v>1</v>
      </c>
      <c r="W4142">
        <v>3.7</v>
      </c>
      <c r="X4142" t="s">
        <v>1473</v>
      </c>
      <c r="Y4142" t="s">
        <v>1474</v>
      </c>
      <c r="Z4142" t="s">
        <v>42</v>
      </c>
      <c r="AA4142" t="s">
        <v>43</v>
      </c>
      <c r="AB4142">
        <v>21555</v>
      </c>
      <c r="AC4142" s="1">
        <v>44890</v>
      </c>
      <c r="AD4142" t="s">
        <v>44</v>
      </c>
      <c r="AE4142" t="s">
        <v>65</v>
      </c>
      <c r="AF4142">
        <v>0</v>
      </c>
      <c r="AG4142" t="s">
        <v>46</v>
      </c>
      <c r="AH4142" s="1">
        <v>44890</v>
      </c>
      <c r="AJ4142" t="s">
        <v>20457</v>
      </c>
      <c r="AK4142">
        <f>Tabla_Consulta_desde_TMS8[[#This Row],[idpedido]]</f>
        <v>467161</v>
      </c>
    </row>
    <row r="4143" spans="1:37" x14ac:dyDescent="0.25">
      <c r="A4143" t="str">
        <f>Tabla_Consulta_desde_TMS8[[#This Row],[Nro_Referencia]]</f>
        <v>98648822</v>
      </c>
      <c r="B4143">
        <v>467162</v>
      </c>
      <c r="C4143" t="s">
        <v>20458</v>
      </c>
      <c r="D4143" t="s">
        <v>1472</v>
      </c>
      <c r="E4143" t="s">
        <v>47</v>
      </c>
      <c r="F4143" t="s">
        <v>33</v>
      </c>
      <c r="G4143" t="s">
        <v>20459</v>
      </c>
      <c r="H4143" s="1">
        <v>44889</v>
      </c>
      <c r="I4143" t="s">
        <v>34</v>
      </c>
      <c r="J4143" s="1">
        <v>44890</v>
      </c>
      <c r="K4143" t="s">
        <v>3861</v>
      </c>
      <c r="L4143" t="s">
        <v>3862</v>
      </c>
      <c r="M4143" t="s">
        <v>43</v>
      </c>
      <c r="N4143" t="s">
        <v>3863</v>
      </c>
      <c r="O4143" t="s">
        <v>3863</v>
      </c>
      <c r="P4143" t="s">
        <v>1153</v>
      </c>
      <c r="Q4143" t="s">
        <v>204</v>
      </c>
      <c r="R4143" t="s">
        <v>49</v>
      </c>
      <c r="S4143" t="s">
        <v>204</v>
      </c>
      <c r="T4143" t="s">
        <v>40</v>
      </c>
      <c r="U4143" t="s">
        <v>50</v>
      </c>
      <c r="V4143">
        <v>1</v>
      </c>
      <c r="W4143">
        <v>13.8</v>
      </c>
      <c r="X4143" t="s">
        <v>1473</v>
      </c>
      <c r="Y4143" t="s">
        <v>1474</v>
      </c>
      <c r="Z4143" t="s">
        <v>42</v>
      </c>
      <c r="AA4143" t="s">
        <v>43</v>
      </c>
      <c r="AB4143">
        <v>21555</v>
      </c>
      <c r="AC4143" s="1">
        <v>44890</v>
      </c>
      <c r="AD4143" t="s">
        <v>44</v>
      </c>
      <c r="AE4143" t="s">
        <v>65</v>
      </c>
      <c r="AF4143">
        <v>0</v>
      </c>
      <c r="AG4143" t="s">
        <v>46</v>
      </c>
      <c r="AH4143" s="1">
        <v>44890</v>
      </c>
      <c r="AJ4143" t="s">
        <v>20460</v>
      </c>
      <c r="AK4143">
        <f>Tabla_Consulta_desde_TMS8[[#This Row],[idpedido]]</f>
        <v>467162</v>
      </c>
    </row>
    <row r="4144" spans="1:37" x14ac:dyDescent="0.25">
      <c r="A4144" t="str">
        <f>Tabla_Consulta_desde_TMS8[[#This Row],[Nro_Referencia]]</f>
        <v>98648894</v>
      </c>
      <c r="B4144">
        <v>467163</v>
      </c>
      <c r="C4144" t="s">
        <v>20461</v>
      </c>
      <c r="D4144" t="s">
        <v>1472</v>
      </c>
      <c r="E4144" t="s">
        <v>47</v>
      </c>
      <c r="F4144" t="s">
        <v>33</v>
      </c>
      <c r="G4144" t="s">
        <v>20462</v>
      </c>
      <c r="H4144" s="1">
        <v>44889</v>
      </c>
      <c r="I4144" t="s">
        <v>34</v>
      </c>
      <c r="J4144" s="1">
        <v>44890</v>
      </c>
      <c r="K4144" t="s">
        <v>20463</v>
      </c>
      <c r="L4144" t="s">
        <v>20464</v>
      </c>
      <c r="M4144" t="s">
        <v>43</v>
      </c>
      <c r="N4144" t="s">
        <v>20465</v>
      </c>
      <c r="O4144" t="s">
        <v>20465</v>
      </c>
      <c r="P4144" t="s">
        <v>1404</v>
      </c>
      <c r="Q4144" t="s">
        <v>93</v>
      </c>
      <c r="R4144" t="s">
        <v>94</v>
      </c>
      <c r="S4144" t="s">
        <v>765</v>
      </c>
      <c r="T4144" t="s">
        <v>40</v>
      </c>
      <c r="U4144" t="s">
        <v>50</v>
      </c>
      <c r="V4144">
        <v>1</v>
      </c>
      <c r="W4144">
        <v>2.5</v>
      </c>
      <c r="X4144" t="s">
        <v>1473</v>
      </c>
      <c r="Y4144" t="s">
        <v>1474</v>
      </c>
      <c r="Z4144" t="s">
        <v>42</v>
      </c>
      <c r="AA4144" t="s">
        <v>43</v>
      </c>
      <c r="AB4144">
        <v>21555</v>
      </c>
      <c r="AC4144" s="1">
        <v>44890</v>
      </c>
      <c r="AD4144" t="s">
        <v>44</v>
      </c>
      <c r="AE4144" t="s">
        <v>65</v>
      </c>
      <c r="AF4144">
        <v>0</v>
      </c>
      <c r="AG4144" t="s">
        <v>46</v>
      </c>
      <c r="AH4144" s="1">
        <v>44890</v>
      </c>
      <c r="AJ4144" t="s">
        <v>20466</v>
      </c>
      <c r="AK4144">
        <f>Tabla_Consulta_desde_TMS8[[#This Row],[idpedido]]</f>
        <v>467163</v>
      </c>
    </row>
    <row r="4145" spans="1:37" x14ac:dyDescent="0.25">
      <c r="A4145" t="str">
        <f>Tabla_Consulta_desde_TMS8[[#This Row],[Nro_Referencia]]</f>
        <v>98649041</v>
      </c>
      <c r="B4145">
        <v>467164</v>
      </c>
      <c r="C4145" t="s">
        <v>20467</v>
      </c>
      <c r="D4145" t="s">
        <v>1472</v>
      </c>
      <c r="E4145" t="s">
        <v>47</v>
      </c>
      <c r="F4145" t="s">
        <v>33</v>
      </c>
      <c r="G4145" t="s">
        <v>20468</v>
      </c>
      <c r="H4145" s="1">
        <v>44889</v>
      </c>
      <c r="I4145" t="s">
        <v>34</v>
      </c>
      <c r="J4145" s="1">
        <v>44890</v>
      </c>
      <c r="K4145" t="s">
        <v>20469</v>
      </c>
      <c r="L4145" t="s">
        <v>1564</v>
      </c>
      <c r="M4145" t="s">
        <v>43</v>
      </c>
      <c r="N4145" t="s">
        <v>20470</v>
      </c>
      <c r="O4145" t="s">
        <v>20470</v>
      </c>
      <c r="P4145" t="s">
        <v>730</v>
      </c>
      <c r="Q4145" t="s">
        <v>38</v>
      </c>
      <c r="R4145" t="s">
        <v>39</v>
      </c>
      <c r="S4145" t="s">
        <v>38</v>
      </c>
      <c r="T4145" t="s">
        <v>103</v>
      </c>
      <c r="U4145" t="s">
        <v>41</v>
      </c>
      <c r="V4145">
        <v>1</v>
      </c>
      <c r="W4145">
        <v>6.4</v>
      </c>
      <c r="X4145" t="s">
        <v>1473</v>
      </c>
      <c r="Y4145" t="s">
        <v>1474</v>
      </c>
      <c r="Z4145" t="s">
        <v>42</v>
      </c>
      <c r="AA4145" t="s">
        <v>43</v>
      </c>
      <c r="AB4145">
        <v>21557</v>
      </c>
      <c r="AC4145" s="1">
        <v>44890</v>
      </c>
      <c r="AD4145" t="s">
        <v>145</v>
      </c>
      <c r="AE4145" t="s">
        <v>104</v>
      </c>
      <c r="AF4145">
        <v>0</v>
      </c>
      <c r="AG4145" t="s">
        <v>46</v>
      </c>
      <c r="AH4145" s="1">
        <v>44890</v>
      </c>
      <c r="AK4145">
        <f>Tabla_Consulta_desde_TMS8[[#This Row],[idpedido]]</f>
        <v>467164</v>
      </c>
    </row>
    <row r="4146" spans="1:37" x14ac:dyDescent="0.25">
      <c r="A4146" t="str">
        <f>Tabla_Consulta_desde_TMS8[[#This Row],[Nro_Referencia]]</f>
        <v>98649496</v>
      </c>
      <c r="B4146">
        <v>467165</v>
      </c>
      <c r="C4146" t="s">
        <v>20471</v>
      </c>
      <c r="D4146" t="s">
        <v>1472</v>
      </c>
      <c r="E4146" t="s">
        <v>47</v>
      </c>
      <c r="F4146" t="s">
        <v>33</v>
      </c>
      <c r="G4146" t="s">
        <v>20472</v>
      </c>
      <c r="H4146" s="1">
        <v>44889</v>
      </c>
      <c r="I4146" t="s">
        <v>470</v>
      </c>
      <c r="J4146" s="1">
        <v>44895</v>
      </c>
      <c r="K4146" t="s">
        <v>20473</v>
      </c>
      <c r="L4146" t="s">
        <v>20474</v>
      </c>
      <c r="M4146" t="s">
        <v>43</v>
      </c>
      <c r="N4146" t="s">
        <v>20475</v>
      </c>
      <c r="O4146" t="s">
        <v>20475</v>
      </c>
      <c r="P4146" t="s">
        <v>20476</v>
      </c>
      <c r="Q4146" t="s">
        <v>1269</v>
      </c>
      <c r="R4146" t="s">
        <v>49</v>
      </c>
      <c r="S4146" t="s">
        <v>20477</v>
      </c>
      <c r="T4146" t="s">
        <v>40</v>
      </c>
      <c r="U4146" t="s">
        <v>50</v>
      </c>
      <c r="V4146">
        <v>1</v>
      </c>
      <c r="W4146">
        <v>7</v>
      </c>
      <c r="X4146" t="s">
        <v>1473</v>
      </c>
      <c r="Y4146" t="s">
        <v>1474</v>
      </c>
      <c r="Z4146" t="s">
        <v>42</v>
      </c>
      <c r="AA4146" t="s">
        <v>43</v>
      </c>
      <c r="AB4146">
        <v>21555</v>
      </c>
      <c r="AC4146" s="1">
        <v>44890</v>
      </c>
      <c r="AD4146" t="s">
        <v>44</v>
      </c>
      <c r="AE4146" t="s">
        <v>65</v>
      </c>
      <c r="AF4146">
        <v>1</v>
      </c>
      <c r="AG4146" t="s">
        <v>52</v>
      </c>
      <c r="AH4146" s="1">
        <v>44890</v>
      </c>
      <c r="AJ4146" t="s">
        <v>20478</v>
      </c>
      <c r="AK4146">
        <f>Tabla_Consulta_desde_TMS8[[#This Row],[idpedido]]</f>
        <v>467165</v>
      </c>
    </row>
    <row r="4147" spans="1:37" x14ac:dyDescent="0.25">
      <c r="A4147" t="str">
        <f>Tabla_Consulta_desde_TMS8[[#This Row],[Nro_Referencia]]</f>
        <v>98649667</v>
      </c>
      <c r="B4147">
        <v>467166</v>
      </c>
      <c r="C4147" t="s">
        <v>20479</v>
      </c>
      <c r="D4147" t="s">
        <v>1472</v>
      </c>
      <c r="E4147" t="s">
        <v>47</v>
      </c>
      <c r="F4147" t="s">
        <v>33</v>
      </c>
      <c r="G4147" t="s">
        <v>20480</v>
      </c>
      <c r="H4147" s="1">
        <v>44889</v>
      </c>
      <c r="I4147" t="s">
        <v>34</v>
      </c>
      <c r="J4147" s="1">
        <v>44890</v>
      </c>
      <c r="K4147" t="s">
        <v>20481</v>
      </c>
      <c r="L4147" t="s">
        <v>20482</v>
      </c>
      <c r="M4147" t="s">
        <v>43</v>
      </c>
      <c r="N4147" t="s">
        <v>20483</v>
      </c>
      <c r="O4147" t="s">
        <v>20483</v>
      </c>
      <c r="P4147" t="s">
        <v>781</v>
      </c>
      <c r="Q4147" t="s">
        <v>68</v>
      </c>
      <c r="R4147" t="s">
        <v>69</v>
      </c>
      <c r="S4147" t="s">
        <v>68</v>
      </c>
      <c r="T4147" t="s">
        <v>111</v>
      </c>
      <c r="U4147" t="s">
        <v>71</v>
      </c>
      <c r="V4147">
        <v>1</v>
      </c>
      <c r="W4147">
        <v>9.5</v>
      </c>
      <c r="X4147" t="s">
        <v>1473</v>
      </c>
      <c r="Y4147" t="s">
        <v>1474</v>
      </c>
      <c r="Z4147" t="s">
        <v>42</v>
      </c>
      <c r="AA4147" t="s">
        <v>43</v>
      </c>
      <c r="AB4147">
        <v>21565</v>
      </c>
      <c r="AC4147" s="1">
        <v>44890</v>
      </c>
      <c r="AD4147" t="s">
        <v>97</v>
      </c>
      <c r="AE4147" t="s">
        <v>1356</v>
      </c>
      <c r="AF4147">
        <v>0</v>
      </c>
      <c r="AG4147" t="s">
        <v>46</v>
      </c>
      <c r="AH4147" s="1">
        <v>44890</v>
      </c>
      <c r="AK4147">
        <f>Tabla_Consulta_desde_TMS8[[#This Row],[idpedido]]</f>
        <v>467166</v>
      </c>
    </row>
    <row r="4148" spans="1:37" x14ac:dyDescent="0.25">
      <c r="A4148" t="str">
        <f>Tabla_Consulta_desde_TMS8[[#This Row],[Nro_Referencia]]</f>
        <v>98649739</v>
      </c>
      <c r="B4148">
        <v>467167</v>
      </c>
      <c r="C4148" t="s">
        <v>20484</v>
      </c>
      <c r="D4148" t="s">
        <v>1472</v>
      </c>
      <c r="E4148" t="s">
        <v>47</v>
      </c>
      <c r="F4148" t="s">
        <v>33</v>
      </c>
      <c r="G4148" t="s">
        <v>20485</v>
      </c>
      <c r="H4148" s="1">
        <v>44889</v>
      </c>
      <c r="I4148" t="s">
        <v>34</v>
      </c>
      <c r="J4148" s="1">
        <v>44890</v>
      </c>
      <c r="K4148" t="s">
        <v>1809</v>
      </c>
      <c r="L4148" t="s">
        <v>3865</v>
      </c>
      <c r="N4148" t="s">
        <v>3866</v>
      </c>
      <c r="O4148" t="s">
        <v>3866</v>
      </c>
      <c r="P4148" t="s">
        <v>1126</v>
      </c>
      <c r="Q4148" t="s">
        <v>542</v>
      </c>
      <c r="R4148" t="s">
        <v>69</v>
      </c>
      <c r="S4148" t="s">
        <v>542</v>
      </c>
      <c r="T4148" t="s">
        <v>40</v>
      </c>
      <c r="U4148" t="s">
        <v>50</v>
      </c>
      <c r="V4148">
        <v>2</v>
      </c>
      <c r="W4148">
        <v>22.7</v>
      </c>
      <c r="X4148" t="s">
        <v>1473</v>
      </c>
      <c r="Y4148" t="s">
        <v>1474</v>
      </c>
      <c r="Z4148" t="s">
        <v>42</v>
      </c>
      <c r="AA4148" t="s">
        <v>43</v>
      </c>
      <c r="AB4148">
        <v>21555</v>
      </c>
      <c r="AC4148" s="1">
        <v>44890</v>
      </c>
      <c r="AD4148" t="s">
        <v>44</v>
      </c>
      <c r="AE4148" t="s">
        <v>65</v>
      </c>
      <c r="AF4148">
        <v>0</v>
      </c>
      <c r="AG4148" t="s">
        <v>46</v>
      </c>
      <c r="AH4148" s="1">
        <v>44890</v>
      </c>
      <c r="AJ4148" t="s">
        <v>20486</v>
      </c>
      <c r="AK4148">
        <f>Tabla_Consulta_desde_TMS8[[#This Row],[idpedido]]</f>
        <v>467167</v>
      </c>
    </row>
    <row r="4149" spans="1:37" x14ac:dyDescent="0.25">
      <c r="A4149" t="str">
        <f>Tabla_Consulta_desde_TMS8[[#This Row],[Nro_Referencia]]</f>
        <v>98650160</v>
      </c>
      <c r="B4149">
        <v>467168</v>
      </c>
      <c r="C4149" t="s">
        <v>20487</v>
      </c>
      <c r="D4149" t="s">
        <v>1472</v>
      </c>
      <c r="E4149" t="s">
        <v>47</v>
      </c>
      <c r="F4149" t="s">
        <v>33</v>
      </c>
      <c r="G4149" t="s">
        <v>20488</v>
      </c>
      <c r="H4149" s="1">
        <v>44889</v>
      </c>
      <c r="I4149" t="s">
        <v>34</v>
      </c>
      <c r="J4149" s="1">
        <v>44890</v>
      </c>
      <c r="K4149" t="s">
        <v>20489</v>
      </c>
      <c r="L4149" t="s">
        <v>20490</v>
      </c>
      <c r="M4149" t="s">
        <v>43</v>
      </c>
      <c r="N4149" t="s">
        <v>20491</v>
      </c>
      <c r="O4149" t="s">
        <v>20491</v>
      </c>
      <c r="P4149" t="s">
        <v>715</v>
      </c>
      <c r="Q4149" t="s">
        <v>38</v>
      </c>
      <c r="R4149" t="s">
        <v>39</v>
      </c>
      <c r="S4149" t="s">
        <v>38</v>
      </c>
      <c r="T4149" t="s">
        <v>103</v>
      </c>
      <c r="U4149" t="s">
        <v>41</v>
      </c>
      <c r="V4149">
        <v>1</v>
      </c>
      <c r="W4149">
        <v>3.9</v>
      </c>
      <c r="X4149" t="s">
        <v>1473</v>
      </c>
      <c r="Y4149" t="s">
        <v>1474</v>
      </c>
      <c r="Z4149" t="s">
        <v>42</v>
      </c>
      <c r="AA4149" t="s">
        <v>43</v>
      </c>
      <c r="AB4149">
        <v>21553</v>
      </c>
      <c r="AC4149" s="1">
        <v>44890</v>
      </c>
      <c r="AD4149" t="s">
        <v>145</v>
      </c>
      <c r="AE4149" t="s">
        <v>205</v>
      </c>
      <c r="AF4149">
        <v>0</v>
      </c>
      <c r="AG4149" t="s">
        <v>46</v>
      </c>
      <c r="AH4149" s="1">
        <v>44890</v>
      </c>
      <c r="AK4149">
        <f>Tabla_Consulta_desde_TMS8[[#This Row],[idpedido]]</f>
        <v>467168</v>
      </c>
    </row>
    <row r="4150" spans="1:37" x14ac:dyDescent="0.25">
      <c r="A4150" t="str">
        <f>Tabla_Consulta_desde_TMS8[[#This Row],[Nro_Referencia]]</f>
        <v>98650167</v>
      </c>
      <c r="B4150">
        <v>467169</v>
      </c>
      <c r="C4150" t="s">
        <v>20492</v>
      </c>
      <c r="D4150" t="s">
        <v>1472</v>
      </c>
      <c r="E4150" t="s">
        <v>47</v>
      </c>
      <c r="F4150" t="s">
        <v>33</v>
      </c>
      <c r="G4150" t="s">
        <v>20493</v>
      </c>
      <c r="H4150" s="1">
        <v>44889</v>
      </c>
      <c r="I4150" t="s">
        <v>34</v>
      </c>
      <c r="J4150" s="1">
        <v>44893</v>
      </c>
      <c r="K4150" t="s">
        <v>20494</v>
      </c>
      <c r="L4150" t="s">
        <v>20495</v>
      </c>
      <c r="M4150" t="s">
        <v>43</v>
      </c>
      <c r="N4150" t="s">
        <v>20496</v>
      </c>
      <c r="O4150" t="s">
        <v>20496</v>
      </c>
      <c r="P4150" t="s">
        <v>1064</v>
      </c>
      <c r="Q4150" t="s">
        <v>38</v>
      </c>
      <c r="R4150" t="s">
        <v>39</v>
      </c>
      <c r="S4150" t="s">
        <v>38</v>
      </c>
      <c r="T4150" t="s">
        <v>103</v>
      </c>
      <c r="U4150" t="s">
        <v>41</v>
      </c>
      <c r="V4150">
        <v>1</v>
      </c>
      <c r="W4150">
        <v>3.5</v>
      </c>
      <c r="X4150" t="s">
        <v>1473</v>
      </c>
      <c r="Y4150" t="s">
        <v>1474</v>
      </c>
      <c r="Z4150" t="s">
        <v>42</v>
      </c>
      <c r="AA4150" t="s">
        <v>43</v>
      </c>
      <c r="AB4150">
        <v>21599</v>
      </c>
      <c r="AC4150" s="1">
        <v>44893</v>
      </c>
      <c r="AD4150" t="s">
        <v>97</v>
      </c>
      <c r="AE4150" t="s">
        <v>276</v>
      </c>
      <c r="AF4150">
        <v>1</v>
      </c>
      <c r="AG4150" t="s">
        <v>46</v>
      </c>
      <c r="AH4150" s="1">
        <v>44893</v>
      </c>
      <c r="AK4150">
        <f>Tabla_Consulta_desde_TMS8[[#This Row],[idpedido]]</f>
        <v>467169</v>
      </c>
    </row>
    <row r="4151" spans="1:37" x14ac:dyDescent="0.25">
      <c r="A4151" t="str">
        <f>Tabla_Consulta_desde_TMS8[[#This Row],[Nro_Referencia]]</f>
        <v>98650236</v>
      </c>
      <c r="B4151">
        <v>467170</v>
      </c>
      <c r="C4151" t="s">
        <v>20497</v>
      </c>
      <c r="D4151" t="s">
        <v>1472</v>
      </c>
      <c r="E4151" t="s">
        <v>47</v>
      </c>
      <c r="F4151" t="s">
        <v>33</v>
      </c>
      <c r="G4151" t="s">
        <v>20498</v>
      </c>
      <c r="H4151" s="1">
        <v>44889</v>
      </c>
      <c r="I4151" t="s">
        <v>470</v>
      </c>
      <c r="J4151" s="1">
        <v>44895</v>
      </c>
      <c r="K4151" t="s">
        <v>20499</v>
      </c>
      <c r="L4151" t="s">
        <v>20500</v>
      </c>
      <c r="M4151" t="s">
        <v>43</v>
      </c>
      <c r="N4151" t="s">
        <v>20501</v>
      </c>
      <c r="O4151" t="s">
        <v>20501</v>
      </c>
      <c r="P4151" t="s">
        <v>1460</v>
      </c>
      <c r="Q4151" t="s">
        <v>93</v>
      </c>
      <c r="R4151" t="s">
        <v>94</v>
      </c>
      <c r="S4151" t="s">
        <v>765</v>
      </c>
      <c r="T4151" t="s">
        <v>40</v>
      </c>
      <c r="U4151" t="s">
        <v>50</v>
      </c>
      <c r="V4151">
        <v>1</v>
      </c>
      <c r="W4151">
        <v>4.5999999999999996</v>
      </c>
      <c r="X4151" t="s">
        <v>1473</v>
      </c>
      <c r="Y4151" t="s">
        <v>1474</v>
      </c>
      <c r="Z4151" t="s">
        <v>42</v>
      </c>
      <c r="AA4151" t="s">
        <v>43</v>
      </c>
      <c r="AB4151">
        <v>21555</v>
      </c>
      <c r="AC4151" s="1">
        <v>44890</v>
      </c>
      <c r="AD4151" t="s">
        <v>44</v>
      </c>
      <c r="AE4151" t="s">
        <v>65</v>
      </c>
      <c r="AF4151">
        <v>1</v>
      </c>
      <c r="AG4151" t="s">
        <v>52</v>
      </c>
      <c r="AH4151" s="1">
        <v>44890</v>
      </c>
      <c r="AJ4151" t="s">
        <v>20502</v>
      </c>
      <c r="AK4151">
        <f>Tabla_Consulta_desde_TMS8[[#This Row],[idpedido]]</f>
        <v>467170</v>
      </c>
    </row>
    <row r="4152" spans="1:37" x14ac:dyDescent="0.25">
      <c r="A4152" t="str">
        <f>Tabla_Consulta_desde_TMS8[[#This Row],[Nro_Referencia]]</f>
        <v>98650599</v>
      </c>
      <c r="B4152">
        <v>467171</v>
      </c>
      <c r="C4152" t="s">
        <v>20503</v>
      </c>
      <c r="D4152" t="s">
        <v>1472</v>
      </c>
      <c r="E4152" t="s">
        <v>47</v>
      </c>
      <c r="F4152" t="s">
        <v>33</v>
      </c>
      <c r="G4152" t="s">
        <v>20504</v>
      </c>
      <c r="H4152" s="1">
        <v>44889</v>
      </c>
      <c r="I4152" t="s">
        <v>34</v>
      </c>
      <c r="J4152" s="1">
        <v>44890</v>
      </c>
      <c r="K4152" t="s">
        <v>20505</v>
      </c>
      <c r="L4152" t="s">
        <v>20506</v>
      </c>
      <c r="M4152" t="s">
        <v>43</v>
      </c>
      <c r="N4152" t="s">
        <v>20507</v>
      </c>
      <c r="O4152" t="s">
        <v>20507</v>
      </c>
      <c r="P4152" t="s">
        <v>1096</v>
      </c>
      <c r="Q4152" t="s">
        <v>38</v>
      </c>
      <c r="R4152" t="s">
        <v>39</v>
      </c>
      <c r="S4152" t="s">
        <v>38</v>
      </c>
      <c r="T4152" t="s">
        <v>103</v>
      </c>
      <c r="U4152" t="s">
        <v>41</v>
      </c>
      <c r="V4152">
        <v>1</v>
      </c>
      <c r="W4152">
        <v>6.5</v>
      </c>
      <c r="X4152" t="s">
        <v>1473</v>
      </c>
      <c r="Y4152" t="s">
        <v>1474</v>
      </c>
      <c r="Z4152" t="s">
        <v>42</v>
      </c>
      <c r="AA4152" t="s">
        <v>43</v>
      </c>
      <c r="AB4152">
        <v>21554</v>
      </c>
      <c r="AC4152" s="1">
        <v>44890</v>
      </c>
      <c r="AD4152" t="s">
        <v>97</v>
      </c>
      <c r="AE4152" t="s">
        <v>430</v>
      </c>
      <c r="AF4152">
        <v>0</v>
      </c>
      <c r="AG4152" t="s">
        <v>46</v>
      </c>
      <c r="AH4152" s="1">
        <v>44890</v>
      </c>
      <c r="AK4152">
        <f>Tabla_Consulta_desde_TMS8[[#This Row],[idpedido]]</f>
        <v>467171</v>
      </c>
    </row>
    <row r="4153" spans="1:37" x14ac:dyDescent="0.25">
      <c r="A4153" t="str">
        <f>Tabla_Consulta_desde_TMS8[[#This Row],[Nro_Referencia]]</f>
        <v>98650679</v>
      </c>
      <c r="B4153">
        <v>467172</v>
      </c>
      <c r="C4153" t="s">
        <v>20508</v>
      </c>
      <c r="D4153" t="s">
        <v>1472</v>
      </c>
      <c r="E4153" t="s">
        <v>47</v>
      </c>
      <c r="F4153" t="s">
        <v>33</v>
      </c>
      <c r="G4153" t="s">
        <v>20509</v>
      </c>
      <c r="H4153" s="1">
        <v>44889</v>
      </c>
      <c r="I4153" t="s">
        <v>602</v>
      </c>
      <c r="J4153" s="1">
        <v>44894</v>
      </c>
      <c r="K4153" t="s">
        <v>20510</v>
      </c>
      <c r="L4153" t="s">
        <v>20511</v>
      </c>
      <c r="N4153" t="s">
        <v>20512</v>
      </c>
      <c r="O4153" t="s">
        <v>20512</v>
      </c>
      <c r="P4153" t="s">
        <v>730</v>
      </c>
      <c r="Q4153" t="s">
        <v>38</v>
      </c>
      <c r="R4153" t="s">
        <v>39</v>
      </c>
      <c r="S4153" t="s">
        <v>38</v>
      </c>
      <c r="T4153" t="s">
        <v>103</v>
      </c>
      <c r="U4153" t="s">
        <v>41</v>
      </c>
      <c r="V4153">
        <v>1</v>
      </c>
      <c r="W4153">
        <v>3.5</v>
      </c>
      <c r="X4153" t="s">
        <v>1473</v>
      </c>
      <c r="Y4153" t="s">
        <v>1474</v>
      </c>
      <c r="Z4153" t="s">
        <v>42</v>
      </c>
      <c r="AA4153" t="s">
        <v>43</v>
      </c>
      <c r="AB4153">
        <v>21687</v>
      </c>
      <c r="AC4153" s="1">
        <v>44895</v>
      </c>
      <c r="AD4153" t="s">
        <v>97</v>
      </c>
      <c r="AE4153" t="s">
        <v>276</v>
      </c>
      <c r="AF4153">
        <v>1</v>
      </c>
      <c r="AG4153" t="s">
        <v>1475</v>
      </c>
      <c r="AH4153" s="1">
        <v>44895</v>
      </c>
      <c r="AJ4153" t="s">
        <v>43</v>
      </c>
      <c r="AK4153">
        <f>Tabla_Consulta_desde_TMS8[[#This Row],[idpedido]]</f>
        <v>467172</v>
      </c>
    </row>
    <row r="4154" spans="1:37" x14ac:dyDescent="0.25">
      <c r="A4154" t="str">
        <f>Tabla_Consulta_desde_TMS8[[#This Row],[Nro_Referencia]]</f>
        <v>98651273</v>
      </c>
      <c r="B4154">
        <v>467173</v>
      </c>
      <c r="C4154" t="s">
        <v>20513</v>
      </c>
      <c r="D4154" t="s">
        <v>1472</v>
      </c>
      <c r="E4154" t="s">
        <v>47</v>
      </c>
      <c r="F4154" t="s">
        <v>33</v>
      </c>
      <c r="G4154" t="s">
        <v>20514</v>
      </c>
      <c r="H4154" s="1">
        <v>44889</v>
      </c>
      <c r="I4154" t="s">
        <v>34</v>
      </c>
      <c r="J4154" s="1">
        <v>44893</v>
      </c>
      <c r="K4154" t="s">
        <v>20515</v>
      </c>
      <c r="L4154" t="s">
        <v>20516</v>
      </c>
      <c r="M4154" t="s">
        <v>43</v>
      </c>
      <c r="N4154" t="s">
        <v>20517</v>
      </c>
      <c r="O4154" t="s">
        <v>20517</v>
      </c>
      <c r="P4154" t="s">
        <v>969</v>
      </c>
      <c r="Q4154" t="s">
        <v>38</v>
      </c>
      <c r="R4154" t="s">
        <v>39</v>
      </c>
      <c r="S4154" t="s">
        <v>760</v>
      </c>
      <c r="T4154" t="s">
        <v>103</v>
      </c>
      <c r="U4154" t="s">
        <v>41</v>
      </c>
      <c r="V4154">
        <v>1</v>
      </c>
      <c r="W4154">
        <v>9.6</v>
      </c>
      <c r="X4154" t="s">
        <v>1473</v>
      </c>
      <c r="Y4154" t="s">
        <v>1474</v>
      </c>
      <c r="Z4154" t="s">
        <v>42</v>
      </c>
      <c r="AA4154" t="s">
        <v>43</v>
      </c>
      <c r="AB4154">
        <v>21598</v>
      </c>
      <c r="AC4154" s="1">
        <v>44893</v>
      </c>
      <c r="AD4154" t="s">
        <v>145</v>
      </c>
      <c r="AE4154" t="s">
        <v>205</v>
      </c>
      <c r="AF4154">
        <v>1</v>
      </c>
      <c r="AG4154" t="s">
        <v>46</v>
      </c>
      <c r="AH4154" s="1">
        <v>44893</v>
      </c>
      <c r="AK4154">
        <f>Tabla_Consulta_desde_TMS8[[#This Row],[idpedido]]</f>
        <v>467173</v>
      </c>
    </row>
    <row r="4155" spans="1:37" x14ac:dyDescent="0.25">
      <c r="A4155" t="str">
        <f>Tabla_Consulta_desde_TMS8[[#This Row],[Nro_Referencia]]</f>
        <v>98651425</v>
      </c>
      <c r="B4155">
        <v>467174</v>
      </c>
      <c r="C4155" t="s">
        <v>20518</v>
      </c>
      <c r="D4155" t="s">
        <v>1472</v>
      </c>
      <c r="E4155" t="s">
        <v>47</v>
      </c>
      <c r="F4155" t="s">
        <v>33</v>
      </c>
      <c r="G4155" t="s">
        <v>20519</v>
      </c>
      <c r="H4155" s="1">
        <v>44889</v>
      </c>
      <c r="I4155" t="s">
        <v>34</v>
      </c>
      <c r="J4155" s="1">
        <v>44890</v>
      </c>
      <c r="K4155" t="s">
        <v>20520</v>
      </c>
      <c r="L4155" t="s">
        <v>20521</v>
      </c>
      <c r="M4155" t="s">
        <v>43</v>
      </c>
      <c r="N4155" t="s">
        <v>20522</v>
      </c>
      <c r="O4155" t="s">
        <v>20522</v>
      </c>
      <c r="P4155" t="s">
        <v>2610</v>
      </c>
      <c r="Q4155" t="s">
        <v>240</v>
      </c>
      <c r="R4155" t="s">
        <v>241</v>
      </c>
      <c r="S4155" t="s">
        <v>2611</v>
      </c>
      <c r="T4155" t="s">
        <v>40</v>
      </c>
      <c r="U4155" t="s">
        <v>50</v>
      </c>
      <c r="V4155">
        <v>1</v>
      </c>
      <c r="W4155">
        <v>8.9</v>
      </c>
      <c r="X4155" t="s">
        <v>1473</v>
      </c>
      <c r="Y4155" t="s">
        <v>1474</v>
      </c>
      <c r="Z4155" t="s">
        <v>42</v>
      </c>
      <c r="AA4155" t="s">
        <v>43</v>
      </c>
      <c r="AB4155">
        <v>21555</v>
      </c>
      <c r="AC4155" s="1">
        <v>44890</v>
      </c>
      <c r="AD4155" t="s">
        <v>44</v>
      </c>
      <c r="AE4155" t="s">
        <v>65</v>
      </c>
      <c r="AF4155">
        <v>0</v>
      </c>
      <c r="AG4155" t="s">
        <v>46</v>
      </c>
      <c r="AH4155" s="1">
        <v>44890</v>
      </c>
      <c r="AJ4155" t="s">
        <v>20523</v>
      </c>
      <c r="AK4155">
        <f>Tabla_Consulta_desde_TMS8[[#This Row],[idpedido]]</f>
        <v>467174</v>
      </c>
    </row>
    <row r="4156" spans="1:37" x14ac:dyDescent="0.25">
      <c r="A4156" t="str">
        <f>Tabla_Consulta_desde_TMS8[[#This Row],[Nro_Referencia]]</f>
        <v>98651706</v>
      </c>
      <c r="B4156">
        <v>467175</v>
      </c>
      <c r="C4156" t="s">
        <v>20524</v>
      </c>
      <c r="D4156" t="s">
        <v>1472</v>
      </c>
      <c r="E4156" t="s">
        <v>47</v>
      </c>
      <c r="F4156" t="s">
        <v>33</v>
      </c>
      <c r="G4156" t="s">
        <v>20525</v>
      </c>
      <c r="H4156" s="1">
        <v>44889</v>
      </c>
      <c r="I4156" t="s">
        <v>34</v>
      </c>
      <c r="J4156" s="1">
        <v>44890</v>
      </c>
      <c r="K4156" t="s">
        <v>20526</v>
      </c>
      <c r="L4156" t="s">
        <v>20527</v>
      </c>
      <c r="N4156" t="s">
        <v>20528</v>
      </c>
      <c r="O4156" t="s">
        <v>20528</v>
      </c>
      <c r="P4156" t="s">
        <v>68</v>
      </c>
      <c r="Q4156" t="s">
        <v>68</v>
      </c>
      <c r="R4156" t="s">
        <v>69</v>
      </c>
      <c r="T4156" t="s">
        <v>111</v>
      </c>
      <c r="U4156" t="s">
        <v>71</v>
      </c>
      <c r="V4156">
        <v>1</v>
      </c>
      <c r="W4156">
        <v>4</v>
      </c>
      <c r="X4156" t="s">
        <v>1473</v>
      </c>
      <c r="Y4156" t="s">
        <v>1474</v>
      </c>
      <c r="Z4156" t="s">
        <v>42</v>
      </c>
      <c r="AA4156" t="s">
        <v>43</v>
      </c>
      <c r="AB4156">
        <v>21565</v>
      </c>
      <c r="AC4156" s="1">
        <v>44890</v>
      </c>
      <c r="AD4156" t="s">
        <v>97</v>
      </c>
      <c r="AE4156" t="s">
        <v>1356</v>
      </c>
      <c r="AF4156">
        <v>0</v>
      </c>
      <c r="AG4156" t="s">
        <v>46</v>
      </c>
      <c r="AH4156" s="1">
        <v>44890</v>
      </c>
      <c r="AK4156">
        <f>Tabla_Consulta_desde_TMS8[[#This Row],[idpedido]]</f>
        <v>467175</v>
      </c>
    </row>
    <row r="4157" spans="1:37" x14ac:dyDescent="0.25">
      <c r="A4157" t="str">
        <f>Tabla_Consulta_desde_TMS8[[#This Row],[Nro_Referencia]]</f>
        <v>98652236</v>
      </c>
      <c r="B4157">
        <v>467176</v>
      </c>
      <c r="C4157" t="s">
        <v>20529</v>
      </c>
      <c r="D4157" t="s">
        <v>1472</v>
      </c>
      <c r="E4157" t="s">
        <v>47</v>
      </c>
      <c r="F4157" t="s">
        <v>33</v>
      </c>
      <c r="G4157" t="s">
        <v>20530</v>
      </c>
      <c r="H4157" s="1">
        <v>44889</v>
      </c>
      <c r="I4157" t="s">
        <v>34</v>
      </c>
      <c r="J4157" s="1">
        <v>44890</v>
      </c>
      <c r="K4157" t="s">
        <v>20531</v>
      </c>
      <c r="L4157" t="s">
        <v>20532</v>
      </c>
      <c r="N4157" t="s">
        <v>20533</v>
      </c>
      <c r="O4157" t="s">
        <v>20533</v>
      </c>
      <c r="P4157" t="s">
        <v>862</v>
      </c>
      <c r="Q4157" t="s">
        <v>38</v>
      </c>
      <c r="R4157" t="s">
        <v>39</v>
      </c>
      <c r="S4157" t="s">
        <v>38</v>
      </c>
      <c r="T4157" t="s">
        <v>103</v>
      </c>
      <c r="U4157" t="s">
        <v>41</v>
      </c>
      <c r="V4157">
        <v>3</v>
      </c>
      <c r="W4157">
        <v>29.9</v>
      </c>
      <c r="X4157" t="s">
        <v>1473</v>
      </c>
      <c r="Y4157" t="s">
        <v>1474</v>
      </c>
      <c r="Z4157" t="s">
        <v>42</v>
      </c>
      <c r="AA4157" t="s">
        <v>43</v>
      </c>
      <c r="AB4157">
        <v>21553</v>
      </c>
      <c r="AC4157" s="1">
        <v>44890</v>
      </c>
      <c r="AD4157" t="s">
        <v>145</v>
      </c>
      <c r="AE4157" t="s">
        <v>205</v>
      </c>
      <c r="AF4157">
        <v>0</v>
      </c>
      <c r="AG4157" t="s">
        <v>46</v>
      </c>
      <c r="AH4157" s="1">
        <v>44890</v>
      </c>
      <c r="AK4157">
        <f>Tabla_Consulta_desde_TMS8[[#This Row],[idpedido]]</f>
        <v>467176</v>
      </c>
    </row>
    <row r="4158" spans="1:37" x14ac:dyDescent="0.25">
      <c r="A4158" t="str">
        <f>Tabla_Consulta_desde_TMS8[[#This Row],[Nro_Referencia]]</f>
        <v>98652493</v>
      </c>
      <c r="B4158">
        <v>467177</v>
      </c>
      <c r="C4158" t="s">
        <v>20534</v>
      </c>
      <c r="D4158" t="s">
        <v>1472</v>
      </c>
      <c r="E4158" t="s">
        <v>47</v>
      </c>
      <c r="F4158" t="s">
        <v>33</v>
      </c>
      <c r="G4158" t="s">
        <v>20535</v>
      </c>
      <c r="H4158" s="1">
        <v>44889</v>
      </c>
      <c r="I4158" t="s">
        <v>602</v>
      </c>
      <c r="J4158" s="1">
        <v>44889</v>
      </c>
      <c r="K4158" t="s">
        <v>20536</v>
      </c>
      <c r="L4158" t="s">
        <v>20537</v>
      </c>
      <c r="M4158" t="s">
        <v>43</v>
      </c>
      <c r="N4158" t="s">
        <v>20538</v>
      </c>
      <c r="O4158" t="s">
        <v>20538</v>
      </c>
      <c r="P4158" t="s">
        <v>2563</v>
      </c>
      <c r="Q4158" t="s">
        <v>2564</v>
      </c>
      <c r="R4158" t="s">
        <v>275</v>
      </c>
      <c r="S4158" t="s">
        <v>2564</v>
      </c>
      <c r="T4158" t="s">
        <v>40</v>
      </c>
      <c r="U4158" t="s">
        <v>50</v>
      </c>
      <c r="V4158">
        <v>1</v>
      </c>
      <c r="W4158">
        <v>14</v>
      </c>
      <c r="X4158" t="s">
        <v>1473</v>
      </c>
      <c r="Y4158" t="s">
        <v>1474</v>
      </c>
      <c r="Z4158" t="s">
        <v>42</v>
      </c>
      <c r="AA4158" t="s">
        <v>43</v>
      </c>
      <c r="AB4158">
        <v>21555</v>
      </c>
      <c r="AC4158" s="1">
        <v>44890</v>
      </c>
      <c r="AD4158" t="s">
        <v>44</v>
      </c>
      <c r="AE4158" t="s">
        <v>65</v>
      </c>
      <c r="AF4158">
        <v>0</v>
      </c>
      <c r="AG4158" t="s">
        <v>1475</v>
      </c>
      <c r="AH4158" s="1">
        <v>44890</v>
      </c>
      <c r="AJ4158" t="s">
        <v>686</v>
      </c>
      <c r="AK4158">
        <f>Tabla_Consulta_desde_TMS8[[#This Row],[idpedido]]</f>
        <v>467177</v>
      </c>
    </row>
    <row r="4159" spans="1:37" x14ac:dyDescent="0.25">
      <c r="A4159" t="str">
        <f>Tabla_Consulta_desde_TMS8[[#This Row],[Nro_Referencia]]</f>
        <v>98653342</v>
      </c>
      <c r="B4159">
        <v>467178</v>
      </c>
      <c r="C4159" t="s">
        <v>20539</v>
      </c>
      <c r="D4159" t="s">
        <v>1472</v>
      </c>
      <c r="E4159" t="s">
        <v>47</v>
      </c>
      <c r="F4159" t="s">
        <v>33</v>
      </c>
      <c r="G4159" t="s">
        <v>20540</v>
      </c>
      <c r="H4159" s="1">
        <v>44889</v>
      </c>
      <c r="I4159" t="s">
        <v>34</v>
      </c>
      <c r="J4159" s="1">
        <v>44895</v>
      </c>
      <c r="K4159" t="s">
        <v>20541</v>
      </c>
      <c r="L4159" t="s">
        <v>20542</v>
      </c>
      <c r="M4159" t="s">
        <v>43</v>
      </c>
      <c r="N4159" t="s">
        <v>20543</v>
      </c>
      <c r="O4159" t="s">
        <v>20543</v>
      </c>
      <c r="P4159" t="s">
        <v>1582</v>
      </c>
      <c r="Q4159" t="s">
        <v>275</v>
      </c>
      <c r="R4159" t="s">
        <v>275</v>
      </c>
      <c r="S4159" t="s">
        <v>275</v>
      </c>
      <c r="T4159" t="s">
        <v>40</v>
      </c>
      <c r="U4159" t="s">
        <v>50</v>
      </c>
      <c r="V4159">
        <v>1</v>
      </c>
      <c r="W4159">
        <v>10.71</v>
      </c>
      <c r="X4159" t="s">
        <v>1473</v>
      </c>
      <c r="Y4159" t="s">
        <v>1474</v>
      </c>
      <c r="Z4159" t="s">
        <v>42</v>
      </c>
      <c r="AA4159" t="s">
        <v>43</v>
      </c>
      <c r="AB4159">
        <v>21555</v>
      </c>
      <c r="AC4159" s="1">
        <v>44890</v>
      </c>
      <c r="AD4159" t="s">
        <v>44</v>
      </c>
      <c r="AE4159" t="s">
        <v>65</v>
      </c>
      <c r="AF4159">
        <v>1</v>
      </c>
      <c r="AG4159" t="s">
        <v>46</v>
      </c>
      <c r="AH4159" s="1">
        <v>44895</v>
      </c>
      <c r="AJ4159" t="s">
        <v>59201</v>
      </c>
      <c r="AK4159">
        <f>Tabla_Consulta_desde_TMS8[[#This Row],[idpedido]]</f>
        <v>467178</v>
      </c>
    </row>
    <row r="4160" spans="1:37" x14ac:dyDescent="0.25">
      <c r="A4160" t="str">
        <f>Tabla_Consulta_desde_TMS8[[#This Row],[Nro_Referencia]]</f>
        <v>98653591</v>
      </c>
      <c r="B4160">
        <v>467179</v>
      </c>
      <c r="C4160" t="s">
        <v>20544</v>
      </c>
      <c r="D4160" t="s">
        <v>1472</v>
      </c>
      <c r="E4160" t="s">
        <v>47</v>
      </c>
      <c r="F4160" t="s">
        <v>33</v>
      </c>
      <c r="G4160" t="s">
        <v>20545</v>
      </c>
      <c r="H4160" s="1">
        <v>44889</v>
      </c>
      <c r="I4160" t="s">
        <v>34</v>
      </c>
      <c r="J4160" s="1">
        <v>44890</v>
      </c>
      <c r="K4160" t="s">
        <v>20546</v>
      </c>
      <c r="L4160" t="s">
        <v>20547</v>
      </c>
      <c r="M4160" t="s">
        <v>43</v>
      </c>
      <c r="N4160" t="s">
        <v>20548</v>
      </c>
      <c r="O4160" t="s">
        <v>20548</v>
      </c>
      <c r="P4160" t="s">
        <v>20549</v>
      </c>
      <c r="Q4160" t="s">
        <v>533</v>
      </c>
      <c r="R4160" t="s">
        <v>404</v>
      </c>
      <c r="S4160" t="s">
        <v>533</v>
      </c>
      <c r="T4160" t="s">
        <v>40</v>
      </c>
      <c r="U4160" t="s">
        <v>50</v>
      </c>
      <c r="V4160">
        <v>1</v>
      </c>
      <c r="W4160">
        <v>9.1</v>
      </c>
      <c r="X4160" t="s">
        <v>1473</v>
      </c>
      <c r="Y4160" t="s">
        <v>1474</v>
      </c>
      <c r="Z4160" t="s">
        <v>42</v>
      </c>
      <c r="AA4160" t="s">
        <v>43</v>
      </c>
      <c r="AB4160">
        <v>21555</v>
      </c>
      <c r="AC4160" s="1">
        <v>44890</v>
      </c>
      <c r="AD4160" t="s">
        <v>44</v>
      </c>
      <c r="AE4160" t="s">
        <v>65</v>
      </c>
      <c r="AF4160">
        <v>0</v>
      </c>
      <c r="AG4160" t="s">
        <v>46</v>
      </c>
      <c r="AH4160" s="1">
        <v>44890</v>
      </c>
      <c r="AJ4160" t="s">
        <v>20550</v>
      </c>
      <c r="AK4160">
        <f>Tabla_Consulta_desde_TMS8[[#This Row],[idpedido]]</f>
        <v>467179</v>
      </c>
    </row>
    <row r="4161" spans="1:37" x14ac:dyDescent="0.25">
      <c r="A4161" t="str">
        <f>Tabla_Consulta_desde_TMS8[[#This Row],[Nro_Referencia]]</f>
        <v>98653998</v>
      </c>
      <c r="B4161">
        <v>467180</v>
      </c>
      <c r="C4161" t="s">
        <v>20551</v>
      </c>
      <c r="D4161" t="s">
        <v>1472</v>
      </c>
      <c r="E4161" t="s">
        <v>47</v>
      </c>
      <c r="F4161" t="s">
        <v>33</v>
      </c>
      <c r="G4161" t="s">
        <v>20552</v>
      </c>
      <c r="H4161" s="1">
        <v>44889</v>
      </c>
      <c r="I4161" t="s">
        <v>34</v>
      </c>
      <c r="J4161" s="1">
        <v>44890</v>
      </c>
      <c r="K4161" t="s">
        <v>20553</v>
      </c>
      <c r="L4161" t="s">
        <v>20554</v>
      </c>
      <c r="M4161" t="s">
        <v>43</v>
      </c>
      <c r="N4161" t="s">
        <v>20555</v>
      </c>
      <c r="O4161" t="s">
        <v>20555</v>
      </c>
      <c r="P4161" t="s">
        <v>750</v>
      </c>
      <c r="Q4161" t="s">
        <v>38</v>
      </c>
      <c r="R4161" t="s">
        <v>39</v>
      </c>
      <c r="S4161" t="s">
        <v>38</v>
      </c>
      <c r="T4161" t="s">
        <v>103</v>
      </c>
      <c r="U4161" t="s">
        <v>41</v>
      </c>
      <c r="V4161">
        <v>1</v>
      </c>
      <c r="W4161">
        <v>11.6</v>
      </c>
      <c r="X4161" t="s">
        <v>1473</v>
      </c>
      <c r="Y4161" t="s">
        <v>1474</v>
      </c>
      <c r="Z4161" t="s">
        <v>42</v>
      </c>
      <c r="AA4161" t="s">
        <v>43</v>
      </c>
      <c r="AB4161">
        <v>21554</v>
      </c>
      <c r="AC4161" s="1">
        <v>44890</v>
      </c>
      <c r="AD4161" t="s">
        <v>97</v>
      </c>
      <c r="AE4161" t="s">
        <v>430</v>
      </c>
      <c r="AF4161">
        <v>0</v>
      </c>
      <c r="AG4161" t="s">
        <v>46</v>
      </c>
      <c r="AH4161" s="1">
        <v>44890</v>
      </c>
      <c r="AK4161">
        <f>Tabla_Consulta_desde_TMS8[[#This Row],[idpedido]]</f>
        <v>467180</v>
      </c>
    </row>
    <row r="4162" spans="1:37" x14ac:dyDescent="0.25">
      <c r="A4162" t="str">
        <f>Tabla_Consulta_desde_TMS8[[#This Row],[Nro_Referencia]]</f>
        <v>98654155</v>
      </c>
      <c r="B4162">
        <v>467181</v>
      </c>
      <c r="C4162" t="s">
        <v>20556</v>
      </c>
      <c r="D4162" t="s">
        <v>1472</v>
      </c>
      <c r="E4162" t="s">
        <v>47</v>
      </c>
      <c r="F4162" t="s">
        <v>33</v>
      </c>
      <c r="G4162" t="s">
        <v>20557</v>
      </c>
      <c r="H4162" s="1">
        <v>44889</v>
      </c>
      <c r="I4162" t="s">
        <v>34</v>
      </c>
      <c r="J4162" s="1">
        <v>44890</v>
      </c>
      <c r="K4162" t="s">
        <v>20558</v>
      </c>
      <c r="L4162" t="s">
        <v>20559</v>
      </c>
      <c r="N4162" t="s">
        <v>20560</v>
      </c>
      <c r="O4162" t="s">
        <v>20560</v>
      </c>
      <c r="P4162" t="s">
        <v>68</v>
      </c>
      <c r="Q4162" t="s">
        <v>68</v>
      </c>
      <c r="R4162" t="s">
        <v>69</v>
      </c>
      <c r="T4162" t="s">
        <v>111</v>
      </c>
      <c r="U4162" t="s">
        <v>71</v>
      </c>
      <c r="V4162">
        <v>1</v>
      </c>
      <c r="W4162">
        <v>9.6</v>
      </c>
      <c r="X4162" t="s">
        <v>1473</v>
      </c>
      <c r="Y4162" t="s">
        <v>1474</v>
      </c>
      <c r="Z4162" t="s">
        <v>42</v>
      </c>
      <c r="AA4162" t="s">
        <v>43</v>
      </c>
      <c r="AB4162">
        <v>21565</v>
      </c>
      <c r="AC4162" s="1">
        <v>44890</v>
      </c>
      <c r="AD4162" t="s">
        <v>97</v>
      </c>
      <c r="AE4162" t="s">
        <v>1356</v>
      </c>
      <c r="AF4162">
        <v>0</v>
      </c>
      <c r="AG4162" t="s">
        <v>46</v>
      </c>
      <c r="AH4162" s="1">
        <v>44890</v>
      </c>
      <c r="AK4162">
        <f>Tabla_Consulta_desde_TMS8[[#This Row],[idpedido]]</f>
        <v>467181</v>
      </c>
    </row>
    <row r="4163" spans="1:37" x14ac:dyDescent="0.25">
      <c r="A4163" t="str">
        <f>Tabla_Consulta_desde_TMS8[[#This Row],[Nro_Referencia]]</f>
        <v>98654692</v>
      </c>
      <c r="B4163">
        <v>467182</v>
      </c>
      <c r="C4163" t="s">
        <v>20561</v>
      </c>
      <c r="D4163" t="s">
        <v>1472</v>
      </c>
      <c r="E4163" t="s">
        <v>47</v>
      </c>
      <c r="F4163" t="s">
        <v>33</v>
      </c>
      <c r="G4163" t="s">
        <v>20562</v>
      </c>
      <c r="H4163" s="1">
        <v>44889</v>
      </c>
      <c r="I4163" t="s">
        <v>34</v>
      </c>
      <c r="J4163" s="1">
        <v>44890</v>
      </c>
      <c r="K4163" t="s">
        <v>20563</v>
      </c>
      <c r="L4163" t="s">
        <v>20564</v>
      </c>
      <c r="M4163" t="s">
        <v>43</v>
      </c>
      <c r="N4163" t="s">
        <v>20565</v>
      </c>
      <c r="O4163" t="s">
        <v>20565</v>
      </c>
      <c r="P4163" t="s">
        <v>1541</v>
      </c>
      <c r="Q4163" t="s">
        <v>922</v>
      </c>
      <c r="R4163" t="s">
        <v>496</v>
      </c>
      <c r="S4163" t="s">
        <v>922</v>
      </c>
      <c r="T4163" t="s">
        <v>40</v>
      </c>
      <c r="U4163" t="s">
        <v>50</v>
      </c>
      <c r="V4163">
        <v>1</v>
      </c>
      <c r="W4163">
        <v>13.5</v>
      </c>
      <c r="X4163" t="s">
        <v>1473</v>
      </c>
      <c r="Y4163" t="s">
        <v>1474</v>
      </c>
      <c r="Z4163" t="s">
        <v>42</v>
      </c>
      <c r="AA4163" t="s">
        <v>43</v>
      </c>
      <c r="AB4163">
        <v>21555</v>
      </c>
      <c r="AC4163" s="1">
        <v>44890</v>
      </c>
      <c r="AD4163" t="s">
        <v>44</v>
      </c>
      <c r="AE4163" t="s">
        <v>65</v>
      </c>
      <c r="AF4163">
        <v>0</v>
      </c>
      <c r="AG4163" t="s">
        <v>46</v>
      </c>
      <c r="AH4163" s="1">
        <v>44890</v>
      </c>
      <c r="AJ4163" t="s">
        <v>20566</v>
      </c>
      <c r="AK4163">
        <f>Tabla_Consulta_desde_TMS8[[#This Row],[idpedido]]</f>
        <v>467182</v>
      </c>
    </row>
    <row r="4164" spans="1:37" x14ac:dyDescent="0.25">
      <c r="A4164" t="str">
        <f>Tabla_Consulta_desde_TMS8[[#This Row],[Nro_Referencia]]</f>
        <v>98654874</v>
      </c>
      <c r="B4164">
        <v>467183</v>
      </c>
      <c r="C4164" t="s">
        <v>20567</v>
      </c>
      <c r="D4164" t="s">
        <v>1472</v>
      </c>
      <c r="E4164" t="s">
        <v>47</v>
      </c>
      <c r="F4164" t="s">
        <v>33</v>
      </c>
      <c r="G4164" t="s">
        <v>20567</v>
      </c>
      <c r="H4164" s="1">
        <v>44889</v>
      </c>
      <c r="I4164" t="s">
        <v>34</v>
      </c>
      <c r="J4164" s="1">
        <v>44894</v>
      </c>
      <c r="K4164" t="s">
        <v>3224</v>
      </c>
      <c r="L4164" t="s">
        <v>20568</v>
      </c>
      <c r="M4164" t="s">
        <v>43</v>
      </c>
      <c r="N4164" t="s">
        <v>20569</v>
      </c>
      <c r="O4164" t="s">
        <v>20569</v>
      </c>
      <c r="P4164" t="s">
        <v>1244</v>
      </c>
      <c r="Q4164" t="s">
        <v>746</v>
      </c>
      <c r="R4164" t="s">
        <v>747</v>
      </c>
      <c r="S4164" t="s">
        <v>746</v>
      </c>
      <c r="T4164" t="s">
        <v>1485</v>
      </c>
      <c r="U4164" t="s">
        <v>50</v>
      </c>
      <c r="V4164">
        <v>1</v>
      </c>
      <c r="W4164">
        <v>4.3</v>
      </c>
      <c r="X4164" t="s">
        <v>1473</v>
      </c>
      <c r="Y4164" t="s">
        <v>1474</v>
      </c>
      <c r="Z4164" t="s">
        <v>42</v>
      </c>
      <c r="AA4164" t="s">
        <v>43</v>
      </c>
      <c r="AB4164">
        <v>21551</v>
      </c>
      <c r="AC4164" s="1">
        <v>44890</v>
      </c>
      <c r="AD4164" t="s">
        <v>1485</v>
      </c>
      <c r="AE4164" t="s">
        <v>1486</v>
      </c>
      <c r="AF4164">
        <v>0</v>
      </c>
      <c r="AG4164" t="s">
        <v>46</v>
      </c>
      <c r="AH4164" s="1">
        <v>44893</v>
      </c>
      <c r="AJ4164" t="s">
        <v>20570</v>
      </c>
      <c r="AK4164">
        <f>Tabla_Consulta_desde_TMS8[[#This Row],[idpedido]]</f>
        <v>467183</v>
      </c>
    </row>
    <row r="4165" spans="1:37" x14ac:dyDescent="0.25">
      <c r="A4165" t="str">
        <f>Tabla_Consulta_desde_TMS8[[#This Row],[Nro_Referencia]]</f>
        <v>98655082</v>
      </c>
      <c r="B4165">
        <v>467184</v>
      </c>
      <c r="C4165" t="s">
        <v>20571</v>
      </c>
      <c r="D4165" t="s">
        <v>1472</v>
      </c>
      <c r="E4165" t="s">
        <v>47</v>
      </c>
      <c r="F4165" t="s">
        <v>33</v>
      </c>
      <c r="G4165" t="s">
        <v>20572</v>
      </c>
      <c r="H4165" s="1">
        <v>44889</v>
      </c>
      <c r="I4165" t="s">
        <v>34</v>
      </c>
      <c r="J4165" s="1">
        <v>44890</v>
      </c>
      <c r="K4165" t="s">
        <v>20573</v>
      </c>
      <c r="L4165" t="s">
        <v>20574</v>
      </c>
      <c r="M4165" t="s">
        <v>43</v>
      </c>
      <c r="N4165" t="s">
        <v>20575</v>
      </c>
      <c r="O4165" t="s">
        <v>20575</v>
      </c>
      <c r="P4165" t="s">
        <v>1673</v>
      </c>
      <c r="Q4165" t="s">
        <v>586</v>
      </c>
      <c r="R4165" t="s">
        <v>69</v>
      </c>
      <c r="S4165" t="s">
        <v>1674</v>
      </c>
      <c r="T4165" t="s">
        <v>40</v>
      </c>
      <c r="U4165" t="s">
        <v>50</v>
      </c>
      <c r="V4165">
        <v>1</v>
      </c>
      <c r="W4165">
        <v>9.9</v>
      </c>
      <c r="X4165" t="s">
        <v>1473</v>
      </c>
      <c r="Y4165" t="s">
        <v>1474</v>
      </c>
      <c r="Z4165" t="s">
        <v>42</v>
      </c>
      <c r="AA4165" t="s">
        <v>43</v>
      </c>
      <c r="AB4165">
        <v>21555</v>
      </c>
      <c r="AC4165" s="1">
        <v>44890</v>
      </c>
      <c r="AD4165" t="s">
        <v>44</v>
      </c>
      <c r="AE4165" t="s">
        <v>65</v>
      </c>
      <c r="AF4165">
        <v>0</v>
      </c>
      <c r="AG4165" t="s">
        <v>46</v>
      </c>
      <c r="AH4165" s="1">
        <v>44890</v>
      </c>
      <c r="AJ4165" t="s">
        <v>20576</v>
      </c>
      <c r="AK4165">
        <f>Tabla_Consulta_desde_TMS8[[#This Row],[idpedido]]</f>
        <v>467184</v>
      </c>
    </row>
    <row r="4166" spans="1:37" x14ac:dyDescent="0.25">
      <c r="A4166" t="str">
        <f>Tabla_Consulta_desde_TMS8[[#This Row],[Nro_Referencia]]</f>
        <v>98655431</v>
      </c>
      <c r="B4166">
        <v>467185</v>
      </c>
      <c r="C4166" t="s">
        <v>20577</v>
      </c>
      <c r="D4166" t="s">
        <v>1472</v>
      </c>
      <c r="E4166" t="s">
        <v>47</v>
      </c>
      <c r="F4166" t="s">
        <v>33</v>
      </c>
      <c r="G4166" t="s">
        <v>20578</v>
      </c>
      <c r="H4166" s="1">
        <v>44889</v>
      </c>
      <c r="I4166" t="s">
        <v>602</v>
      </c>
      <c r="J4166" s="1">
        <v>44889</v>
      </c>
      <c r="K4166" t="s">
        <v>20579</v>
      </c>
      <c r="L4166" t="s">
        <v>20580</v>
      </c>
      <c r="N4166" t="s">
        <v>20581</v>
      </c>
      <c r="O4166" t="s">
        <v>20581</v>
      </c>
      <c r="P4166" t="s">
        <v>1492</v>
      </c>
      <c r="Q4166" t="s">
        <v>1493</v>
      </c>
      <c r="R4166" t="s">
        <v>1129</v>
      </c>
      <c r="S4166" t="s">
        <v>1494</v>
      </c>
      <c r="T4166" t="s">
        <v>40</v>
      </c>
      <c r="U4166" t="s">
        <v>50</v>
      </c>
      <c r="V4166">
        <v>1</v>
      </c>
      <c r="W4166">
        <v>1.5</v>
      </c>
      <c r="X4166" t="s">
        <v>1473</v>
      </c>
      <c r="Y4166" t="s">
        <v>1474</v>
      </c>
      <c r="Z4166" t="s">
        <v>42</v>
      </c>
      <c r="AA4166" t="s">
        <v>43</v>
      </c>
      <c r="AB4166">
        <v>21555</v>
      </c>
      <c r="AC4166" s="1">
        <v>44890</v>
      </c>
      <c r="AD4166" t="s">
        <v>44</v>
      </c>
      <c r="AE4166" t="s">
        <v>65</v>
      </c>
      <c r="AF4166">
        <v>0</v>
      </c>
      <c r="AG4166" t="s">
        <v>1475</v>
      </c>
      <c r="AH4166" s="1">
        <v>44890</v>
      </c>
      <c r="AJ4166" t="s">
        <v>686</v>
      </c>
      <c r="AK4166">
        <f>Tabla_Consulta_desde_TMS8[[#This Row],[idpedido]]</f>
        <v>467185</v>
      </c>
    </row>
    <row r="4167" spans="1:37" x14ac:dyDescent="0.25">
      <c r="A4167" t="str">
        <f>Tabla_Consulta_desde_TMS8[[#This Row],[Nro_Referencia]]</f>
        <v>98655615</v>
      </c>
      <c r="B4167">
        <v>467186</v>
      </c>
      <c r="C4167" t="s">
        <v>20582</v>
      </c>
      <c r="D4167" t="s">
        <v>1472</v>
      </c>
      <c r="E4167" t="s">
        <v>47</v>
      </c>
      <c r="F4167" t="s">
        <v>33</v>
      </c>
      <c r="G4167" t="s">
        <v>20583</v>
      </c>
      <c r="H4167" s="1">
        <v>44889</v>
      </c>
      <c r="I4167" t="s">
        <v>34</v>
      </c>
      <c r="J4167" s="1">
        <v>44890</v>
      </c>
      <c r="K4167" t="s">
        <v>1696</v>
      </c>
      <c r="L4167" t="s">
        <v>1560</v>
      </c>
      <c r="M4167" t="s">
        <v>43</v>
      </c>
      <c r="N4167" t="s">
        <v>8564</v>
      </c>
      <c r="O4167" t="s">
        <v>8564</v>
      </c>
      <c r="P4167" t="s">
        <v>832</v>
      </c>
      <c r="Q4167" t="s">
        <v>68</v>
      </c>
      <c r="R4167" t="s">
        <v>69</v>
      </c>
      <c r="S4167" t="s">
        <v>68</v>
      </c>
      <c r="T4167" t="s">
        <v>111</v>
      </c>
      <c r="U4167" t="s">
        <v>71</v>
      </c>
      <c r="V4167">
        <v>1</v>
      </c>
      <c r="W4167">
        <v>2.5</v>
      </c>
      <c r="X4167" t="s">
        <v>1473</v>
      </c>
      <c r="Y4167" t="s">
        <v>1474</v>
      </c>
      <c r="Z4167" t="s">
        <v>42</v>
      </c>
      <c r="AA4167" t="s">
        <v>43</v>
      </c>
      <c r="AB4167">
        <v>21565</v>
      </c>
      <c r="AC4167" s="1">
        <v>44890</v>
      </c>
      <c r="AD4167" t="s">
        <v>97</v>
      </c>
      <c r="AE4167" t="s">
        <v>1356</v>
      </c>
      <c r="AF4167">
        <v>0</v>
      </c>
      <c r="AG4167" t="s">
        <v>46</v>
      </c>
      <c r="AH4167" s="1">
        <v>44890</v>
      </c>
      <c r="AK4167">
        <f>Tabla_Consulta_desde_TMS8[[#This Row],[idpedido]]</f>
        <v>467186</v>
      </c>
    </row>
    <row r="4168" spans="1:37" x14ac:dyDescent="0.25">
      <c r="A4168" t="str">
        <f>Tabla_Consulta_desde_TMS8[[#This Row],[Nro_Referencia]]</f>
        <v>98655734</v>
      </c>
      <c r="B4168">
        <v>467187</v>
      </c>
      <c r="C4168" t="s">
        <v>20584</v>
      </c>
      <c r="D4168" t="s">
        <v>1472</v>
      </c>
      <c r="E4168" t="s">
        <v>47</v>
      </c>
      <c r="F4168" t="s">
        <v>33</v>
      </c>
      <c r="G4168" t="s">
        <v>20585</v>
      </c>
      <c r="H4168" s="1">
        <v>44889</v>
      </c>
      <c r="I4168" t="s">
        <v>34</v>
      </c>
      <c r="J4168" s="1">
        <v>44890</v>
      </c>
      <c r="K4168" t="s">
        <v>20586</v>
      </c>
      <c r="L4168" t="s">
        <v>20587</v>
      </c>
      <c r="M4168" t="s">
        <v>43</v>
      </c>
      <c r="N4168" t="s">
        <v>3611</v>
      </c>
      <c r="O4168" t="s">
        <v>3611</v>
      </c>
      <c r="P4168" t="s">
        <v>821</v>
      </c>
      <c r="Q4168" t="s">
        <v>68</v>
      </c>
      <c r="R4168" t="s">
        <v>69</v>
      </c>
      <c r="S4168" t="s">
        <v>68</v>
      </c>
      <c r="T4168" t="s">
        <v>111</v>
      </c>
      <c r="U4168" t="s">
        <v>71</v>
      </c>
      <c r="V4168">
        <v>1</v>
      </c>
      <c r="W4168">
        <v>7</v>
      </c>
      <c r="X4168" t="s">
        <v>1473</v>
      </c>
      <c r="Y4168" t="s">
        <v>1474</v>
      </c>
      <c r="Z4168" t="s">
        <v>42</v>
      </c>
      <c r="AA4168" t="s">
        <v>43</v>
      </c>
      <c r="AB4168">
        <v>21565</v>
      </c>
      <c r="AC4168" s="1">
        <v>44890</v>
      </c>
      <c r="AD4168" t="s">
        <v>97</v>
      </c>
      <c r="AE4168" t="s">
        <v>1356</v>
      </c>
      <c r="AF4168">
        <v>0</v>
      </c>
      <c r="AG4168" t="s">
        <v>46</v>
      </c>
      <c r="AH4168" s="1">
        <v>44890</v>
      </c>
      <c r="AK4168">
        <f>Tabla_Consulta_desde_TMS8[[#This Row],[idpedido]]</f>
        <v>467187</v>
      </c>
    </row>
    <row r="4169" spans="1:37" x14ac:dyDescent="0.25">
      <c r="A4169" t="str">
        <f>Tabla_Consulta_desde_TMS8[[#This Row],[Nro_Referencia]]</f>
        <v>98656365</v>
      </c>
      <c r="B4169">
        <v>467188</v>
      </c>
      <c r="C4169" t="s">
        <v>20588</v>
      </c>
      <c r="D4169" t="s">
        <v>1472</v>
      </c>
      <c r="E4169" t="s">
        <v>47</v>
      </c>
      <c r="F4169" t="s">
        <v>33</v>
      </c>
      <c r="G4169" t="s">
        <v>20589</v>
      </c>
      <c r="H4169" s="1">
        <v>44889</v>
      </c>
      <c r="I4169" t="s">
        <v>34</v>
      </c>
      <c r="J4169" s="1">
        <v>44891</v>
      </c>
      <c r="K4169" t="s">
        <v>20590</v>
      </c>
      <c r="L4169" t="s">
        <v>20591</v>
      </c>
      <c r="M4169" t="s">
        <v>43</v>
      </c>
      <c r="N4169" t="s">
        <v>20592</v>
      </c>
      <c r="O4169" t="s">
        <v>20592</v>
      </c>
      <c r="P4169" t="s">
        <v>1086</v>
      </c>
      <c r="Q4169" t="s">
        <v>48</v>
      </c>
      <c r="R4169" t="s">
        <v>49</v>
      </c>
      <c r="S4169" t="s">
        <v>48</v>
      </c>
      <c r="T4169" t="s">
        <v>40</v>
      </c>
      <c r="U4169" t="s">
        <v>50</v>
      </c>
      <c r="V4169">
        <v>1</v>
      </c>
      <c r="W4169">
        <v>8</v>
      </c>
      <c r="X4169" t="s">
        <v>1473</v>
      </c>
      <c r="Y4169" t="s">
        <v>1474</v>
      </c>
      <c r="Z4169" t="s">
        <v>42</v>
      </c>
      <c r="AA4169" t="s">
        <v>43</v>
      </c>
      <c r="AB4169">
        <v>21555</v>
      </c>
      <c r="AC4169" s="1">
        <v>44890</v>
      </c>
      <c r="AD4169" t="s">
        <v>44</v>
      </c>
      <c r="AE4169" t="s">
        <v>65</v>
      </c>
      <c r="AF4169">
        <v>1</v>
      </c>
      <c r="AG4169" t="s">
        <v>46</v>
      </c>
      <c r="AH4169" s="1">
        <v>44891</v>
      </c>
      <c r="AJ4169" t="s">
        <v>20593</v>
      </c>
      <c r="AK4169">
        <f>Tabla_Consulta_desde_TMS8[[#This Row],[idpedido]]</f>
        <v>467188</v>
      </c>
    </row>
    <row r="4170" spans="1:37" x14ac:dyDescent="0.25">
      <c r="A4170" t="str">
        <f>Tabla_Consulta_desde_TMS8[[#This Row],[Nro_Referencia]]</f>
        <v>98656906</v>
      </c>
      <c r="B4170">
        <v>467189</v>
      </c>
      <c r="C4170" t="s">
        <v>20594</v>
      </c>
      <c r="D4170" t="s">
        <v>1472</v>
      </c>
      <c r="E4170" t="s">
        <v>47</v>
      </c>
      <c r="F4170" t="s">
        <v>33</v>
      </c>
      <c r="G4170" t="s">
        <v>20595</v>
      </c>
      <c r="H4170" s="1">
        <v>44889</v>
      </c>
      <c r="I4170" t="s">
        <v>34</v>
      </c>
      <c r="J4170" s="1">
        <v>44890</v>
      </c>
      <c r="K4170" t="s">
        <v>20596</v>
      </c>
      <c r="L4170" t="s">
        <v>20597</v>
      </c>
      <c r="M4170" t="s">
        <v>43</v>
      </c>
      <c r="N4170" t="s">
        <v>20598</v>
      </c>
      <c r="O4170" t="s">
        <v>20598</v>
      </c>
      <c r="P4170" t="s">
        <v>1096</v>
      </c>
      <c r="Q4170" t="s">
        <v>38</v>
      </c>
      <c r="R4170" t="s">
        <v>39</v>
      </c>
      <c r="S4170" t="s">
        <v>38</v>
      </c>
      <c r="T4170" t="s">
        <v>103</v>
      </c>
      <c r="U4170" t="s">
        <v>41</v>
      </c>
      <c r="V4170">
        <v>1</v>
      </c>
      <c r="W4170">
        <v>3.5</v>
      </c>
      <c r="X4170" t="s">
        <v>1473</v>
      </c>
      <c r="Y4170" t="s">
        <v>1474</v>
      </c>
      <c r="Z4170" t="s">
        <v>42</v>
      </c>
      <c r="AA4170" t="s">
        <v>43</v>
      </c>
      <c r="AB4170">
        <v>21554</v>
      </c>
      <c r="AC4170" s="1">
        <v>44890</v>
      </c>
      <c r="AD4170" t="s">
        <v>97</v>
      </c>
      <c r="AE4170" t="s">
        <v>430</v>
      </c>
      <c r="AF4170">
        <v>0</v>
      </c>
      <c r="AG4170" t="s">
        <v>46</v>
      </c>
      <c r="AH4170" s="1">
        <v>44890</v>
      </c>
      <c r="AK4170">
        <f>Tabla_Consulta_desde_TMS8[[#This Row],[idpedido]]</f>
        <v>467189</v>
      </c>
    </row>
    <row r="4171" spans="1:37" x14ac:dyDescent="0.25">
      <c r="A4171" t="str">
        <f>Tabla_Consulta_desde_TMS8[[#This Row],[Nro_Referencia]]</f>
        <v>98656962</v>
      </c>
      <c r="B4171">
        <v>467190</v>
      </c>
      <c r="C4171" t="s">
        <v>20599</v>
      </c>
      <c r="D4171" t="s">
        <v>1472</v>
      </c>
      <c r="E4171" t="s">
        <v>47</v>
      </c>
      <c r="F4171" t="s">
        <v>33</v>
      </c>
      <c r="G4171" t="s">
        <v>20600</v>
      </c>
      <c r="H4171" s="1">
        <v>44889</v>
      </c>
      <c r="I4171" t="s">
        <v>34</v>
      </c>
      <c r="J4171" s="1">
        <v>44890</v>
      </c>
      <c r="K4171" t="s">
        <v>20601</v>
      </c>
      <c r="L4171" t="s">
        <v>20602</v>
      </c>
      <c r="M4171" t="s">
        <v>43</v>
      </c>
      <c r="N4171" t="s">
        <v>20603</v>
      </c>
      <c r="O4171" t="s">
        <v>20603</v>
      </c>
      <c r="P4171" t="s">
        <v>889</v>
      </c>
      <c r="Q4171" t="s">
        <v>68</v>
      </c>
      <c r="R4171" t="s">
        <v>69</v>
      </c>
      <c r="S4171" t="s">
        <v>68</v>
      </c>
      <c r="T4171" t="s">
        <v>111</v>
      </c>
      <c r="U4171" t="s">
        <v>71</v>
      </c>
      <c r="V4171">
        <v>1</v>
      </c>
      <c r="W4171">
        <v>10.7</v>
      </c>
      <c r="X4171" t="s">
        <v>1473</v>
      </c>
      <c r="Y4171" t="s">
        <v>1474</v>
      </c>
      <c r="Z4171" t="s">
        <v>42</v>
      </c>
      <c r="AA4171" t="s">
        <v>43</v>
      </c>
      <c r="AB4171">
        <v>21565</v>
      </c>
      <c r="AC4171" s="1">
        <v>44890</v>
      </c>
      <c r="AD4171" t="s">
        <v>97</v>
      </c>
      <c r="AE4171" t="s">
        <v>1356</v>
      </c>
      <c r="AF4171">
        <v>0</v>
      </c>
      <c r="AG4171" t="s">
        <v>46</v>
      </c>
      <c r="AH4171" s="1">
        <v>44890</v>
      </c>
      <c r="AK4171">
        <f>Tabla_Consulta_desde_TMS8[[#This Row],[idpedido]]</f>
        <v>467190</v>
      </c>
    </row>
    <row r="4172" spans="1:37" x14ac:dyDescent="0.25">
      <c r="A4172" t="str">
        <f>Tabla_Consulta_desde_TMS8[[#This Row],[Nro_Referencia]]</f>
        <v>98657346</v>
      </c>
      <c r="B4172">
        <v>467191</v>
      </c>
      <c r="C4172" t="s">
        <v>20604</v>
      </c>
      <c r="D4172" t="s">
        <v>1472</v>
      </c>
      <c r="E4172" t="s">
        <v>47</v>
      </c>
      <c r="F4172" t="s">
        <v>33</v>
      </c>
      <c r="G4172" t="s">
        <v>20605</v>
      </c>
      <c r="H4172" s="1">
        <v>44889</v>
      </c>
      <c r="I4172" t="s">
        <v>470</v>
      </c>
      <c r="J4172" s="1">
        <v>44895</v>
      </c>
      <c r="K4172" t="s">
        <v>1690</v>
      </c>
      <c r="L4172" t="s">
        <v>20606</v>
      </c>
      <c r="M4172" t="s">
        <v>43</v>
      </c>
      <c r="N4172" t="s">
        <v>20607</v>
      </c>
      <c r="O4172" t="s">
        <v>20607</v>
      </c>
      <c r="P4172" t="s">
        <v>726</v>
      </c>
      <c r="Q4172" t="s">
        <v>438</v>
      </c>
      <c r="R4172" t="s">
        <v>49</v>
      </c>
      <c r="S4172" t="s">
        <v>727</v>
      </c>
      <c r="T4172" t="s">
        <v>40</v>
      </c>
      <c r="U4172" t="s">
        <v>50</v>
      </c>
      <c r="V4172">
        <v>1</v>
      </c>
      <c r="W4172">
        <v>7.6</v>
      </c>
      <c r="X4172" t="s">
        <v>1473</v>
      </c>
      <c r="Y4172" t="s">
        <v>1474</v>
      </c>
      <c r="Z4172" t="s">
        <v>42</v>
      </c>
      <c r="AA4172" t="s">
        <v>43</v>
      </c>
      <c r="AB4172">
        <v>21555</v>
      </c>
      <c r="AC4172" s="1">
        <v>44890</v>
      </c>
      <c r="AD4172" t="s">
        <v>44</v>
      </c>
      <c r="AE4172" t="s">
        <v>65</v>
      </c>
      <c r="AF4172">
        <v>1</v>
      </c>
      <c r="AG4172" t="s">
        <v>52</v>
      </c>
      <c r="AH4172" s="1">
        <v>44890</v>
      </c>
      <c r="AJ4172" t="s">
        <v>20608</v>
      </c>
      <c r="AK4172">
        <f>Tabla_Consulta_desde_TMS8[[#This Row],[idpedido]]</f>
        <v>467191</v>
      </c>
    </row>
    <row r="4173" spans="1:37" x14ac:dyDescent="0.25">
      <c r="A4173" t="str">
        <f>Tabla_Consulta_desde_TMS8[[#This Row],[Nro_Referencia]]</f>
        <v>98657501</v>
      </c>
      <c r="B4173">
        <v>467192</v>
      </c>
      <c r="C4173" t="s">
        <v>20609</v>
      </c>
      <c r="D4173" t="s">
        <v>1472</v>
      </c>
      <c r="E4173" t="s">
        <v>47</v>
      </c>
      <c r="F4173" t="s">
        <v>33</v>
      </c>
      <c r="G4173" t="s">
        <v>20610</v>
      </c>
      <c r="H4173" s="1">
        <v>44889</v>
      </c>
      <c r="I4173" t="s">
        <v>34</v>
      </c>
      <c r="J4173" s="1">
        <v>44895</v>
      </c>
      <c r="K4173" t="s">
        <v>13939</v>
      </c>
      <c r="L4173" t="s">
        <v>20611</v>
      </c>
      <c r="M4173" t="s">
        <v>43</v>
      </c>
      <c r="N4173" t="s">
        <v>4653</v>
      </c>
      <c r="O4173" t="s">
        <v>4653</v>
      </c>
      <c r="P4173" t="s">
        <v>824</v>
      </c>
      <c r="Q4173" t="s">
        <v>95</v>
      </c>
      <c r="R4173" t="s">
        <v>96</v>
      </c>
      <c r="S4173" t="s">
        <v>825</v>
      </c>
      <c r="T4173" t="s">
        <v>40</v>
      </c>
      <c r="U4173" t="s">
        <v>50</v>
      </c>
      <c r="V4173">
        <v>1</v>
      </c>
      <c r="W4173">
        <v>7.1</v>
      </c>
      <c r="X4173" t="s">
        <v>1473</v>
      </c>
      <c r="Y4173" t="s">
        <v>1474</v>
      </c>
      <c r="Z4173" t="s">
        <v>42</v>
      </c>
      <c r="AA4173" t="s">
        <v>43</v>
      </c>
      <c r="AB4173">
        <v>21555</v>
      </c>
      <c r="AC4173" s="1">
        <v>44890</v>
      </c>
      <c r="AD4173" t="s">
        <v>44</v>
      </c>
      <c r="AE4173" t="s">
        <v>65</v>
      </c>
      <c r="AF4173">
        <v>2</v>
      </c>
      <c r="AG4173" t="s">
        <v>46</v>
      </c>
      <c r="AH4173" s="1">
        <v>44895</v>
      </c>
      <c r="AJ4173" t="s">
        <v>60046</v>
      </c>
      <c r="AK4173">
        <f>Tabla_Consulta_desde_TMS8[[#This Row],[idpedido]]</f>
        <v>467192</v>
      </c>
    </row>
    <row r="4174" spans="1:37" x14ac:dyDescent="0.25">
      <c r="A4174" t="str">
        <f>Tabla_Consulta_desde_TMS8[[#This Row],[Nro_Referencia]]</f>
        <v>98615697</v>
      </c>
      <c r="B4174">
        <v>467106</v>
      </c>
      <c r="C4174" t="s">
        <v>20612</v>
      </c>
      <c r="D4174" t="s">
        <v>1472</v>
      </c>
      <c r="E4174" t="s">
        <v>47</v>
      </c>
      <c r="F4174" t="s">
        <v>33</v>
      </c>
      <c r="G4174" t="s">
        <v>20613</v>
      </c>
      <c r="H4174" s="1">
        <v>44889</v>
      </c>
      <c r="I4174" t="s">
        <v>34</v>
      </c>
      <c r="J4174" s="1">
        <v>44890</v>
      </c>
      <c r="K4174" t="s">
        <v>20614</v>
      </c>
      <c r="L4174" t="s">
        <v>20615</v>
      </c>
      <c r="M4174" t="s">
        <v>43</v>
      </c>
      <c r="N4174" t="s">
        <v>20616</v>
      </c>
      <c r="O4174" t="s">
        <v>20616</v>
      </c>
      <c r="P4174" t="s">
        <v>850</v>
      </c>
      <c r="Q4174" t="s">
        <v>38</v>
      </c>
      <c r="R4174" t="s">
        <v>39</v>
      </c>
      <c r="S4174" t="s">
        <v>851</v>
      </c>
      <c r="T4174" t="s">
        <v>103</v>
      </c>
      <c r="U4174" t="s">
        <v>41</v>
      </c>
      <c r="V4174">
        <v>1</v>
      </c>
      <c r="W4174">
        <v>6.2</v>
      </c>
      <c r="X4174" t="s">
        <v>1473</v>
      </c>
      <c r="Y4174" t="s">
        <v>1474</v>
      </c>
      <c r="Z4174" t="s">
        <v>42</v>
      </c>
      <c r="AA4174" t="s">
        <v>43</v>
      </c>
      <c r="AB4174">
        <v>21557</v>
      </c>
      <c r="AC4174" s="1">
        <v>44890</v>
      </c>
      <c r="AD4174" t="s">
        <v>145</v>
      </c>
      <c r="AE4174" t="s">
        <v>104</v>
      </c>
      <c r="AF4174">
        <v>0</v>
      </c>
      <c r="AG4174" t="s">
        <v>46</v>
      </c>
      <c r="AH4174" s="1">
        <v>44890</v>
      </c>
      <c r="AK4174">
        <f>Tabla_Consulta_desde_TMS8[[#This Row],[idpedido]]</f>
        <v>467106</v>
      </c>
    </row>
    <row r="4175" spans="1:37" x14ac:dyDescent="0.25">
      <c r="A4175" t="str">
        <f>Tabla_Consulta_desde_TMS8[[#This Row],[Nro_Referencia]]</f>
        <v>98617669</v>
      </c>
      <c r="B4175">
        <v>467107</v>
      </c>
      <c r="C4175" t="s">
        <v>20617</v>
      </c>
      <c r="D4175" t="s">
        <v>1472</v>
      </c>
      <c r="E4175" t="s">
        <v>47</v>
      </c>
      <c r="F4175" t="s">
        <v>33</v>
      </c>
      <c r="G4175" t="s">
        <v>20618</v>
      </c>
      <c r="H4175" s="1">
        <v>44889</v>
      </c>
      <c r="I4175" t="s">
        <v>34</v>
      </c>
      <c r="J4175" s="1">
        <v>44890</v>
      </c>
      <c r="K4175" t="s">
        <v>10805</v>
      </c>
      <c r="L4175" t="s">
        <v>20619</v>
      </c>
      <c r="M4175" t="s">
        <v>43</v>
      </c>
      <c r="N4175" t="s">
        <v>20620</v>
      </c>
      <c r="O4175" t="s">
        <v>20620</v>
      </c>
      <c r="P4175" t="s">
        <v>893</v>
      </c>
      <c r="Q4175" t="s">
        <v>38</v>
      </c>
      <c r="R4175" t="s">
        <v>39</v>
      </c>
      <c r="S4175" t="s">
        <v>38</v>
      </c>
      <c r="T4175" t="s">
        <v>103</v>
      </c>
      <c r="U4175" t="s">
        <v>41</v>
      </c>
      <c r="V4175">
        <v>1</v>
      </c>
      <c r="W4175">
        <v>9.3000000000000007</v>
      </c>
      <c r="X4175" t="s">
        <v>1473</v>
      </c>
      <c r="Y4175" t="s">
        <v>1474</v>
      </c>
      <c r="Z4175" t="s">
        <v>42</v>
      </c>
      <c r="AA4175" t="s">
        <v>43</v>
      </c>
      <c r="AB4175">
        <v>21557</v>
      </c>
      <c r="AC4175" s="1">
        <v>44890</v>
      </c>
      <c r="AD4175" t="s">
        <v>145</v>
      </c>
      <c r="AE4175" t="s">
        <v>104</v>
      </c>
      <c r="AF4175">
        <v>0</v>
      </c>
      <c r="AG4175" t="s">
        <v>46</v>
      </c>
      <c r="AH4175" s="1">
        <v>44890</v>
      </c>
      <c r="AK4175">
        <f>Tabla_Consulta_desde_TMS8[[#This Row],[idpedido]]</f>
        <v>467107</v>
      </c>
    </row>
    <row r="4176" spans="1:37" x14ac:dyDescent="0.25">
      <c r="A4176" t="str">
        <f>Tabla_Consulta_desde_TMS8[[#This Row],[Nro_Referencia]]</f>
        <v>98618579</v>
      </c>
      <c r="B4176">
        <v>467108</v>
      </c>
      <c r="C4176" t="s">
        <v>20621</v>
      </c>
      <c r="D4176" t="s">
        <v>1472</v>
      </c>
      <c r="E4176" t="s">
        <v>47</v>
      </c>
      <c r="F4176" t="s">
        <v>33</v>
      </c>
      <c r="G4176" t="s">
        <v>20622</v>
      </c>
      <c r="H4176" s="1">
        <v>44889</v>
      </c>
      <c r="I4176" t="s">
        <v>34</v>
      </c>
      <c r="J4176" s="1">
        <v>44890</v>
      </c>
      <c r="K4176" t="s">
        <v>20623</v>
      </c>
      <c r="L4176" t="s">
        <v>20624</v>
      </c>
      <c r="N4176" t="s">
        <v>20625</v>
      </c>
      <c r="O4176" t="s">
        <v>20625</v>
      </c>
      <c r="P4176" t="s">
        <v>734</v>
      </c>
      <c r="Q4176" t="s">
        <v>38</v>
      </c>
      <c r="R4176" t="s">
        <v>39</v>
      </c>
      <c r="S4176" t="s">
        <v>735</v>
      </c>
      <c r="T4176" t="s">
        <v>103</v>
      </c>
      <c r="U4176" t="s">
        <v>41</v>
      </c>
      <c r="V4176">
        <v>1</v>
      </c>
      <c r="W4176">
        <v>7.1</v>
      </c>
      <c r="X4176" t="s">
        <v>1473</v>
      </c>
      <c r="Y4176" t="s">
        <v>1474</v>
      </c>
      <c r="Z4176" t="s">
        <v>42</v>
      </c>
      <c r="AA4176" t="s">
        <v>43</v>
      </c>
      <c r="AB4176">
        <v>21556</v>
      </c>
      <c r="AC4176" s="1">
        <v>44890</v>
      </c>
      <c r="AD4176" t="s">
        <v>97</v>
      </c>
      <c r="AE4176" t="s">
        <v>231</v>
      </c>
      <c r="AF4176">
        <v>0</v>
      </c>
      <c r="AG4176" t="s">
        <v>46</v>
      </c>
      <c r="AH4176" s="1">
        <v>44890</v>
      </c>
      <c r="AK4176">
        <f>Tabla_Consulta_desde_TMS8[[#This Row],[idpedido]]</f>
        <v>467108</v>
      </c>
    </row>
    <row r="4177" spans="1:37" x14ac:dyDescent="0.25">
      <c r="A4177" t="str">
        <f>Tabla_Consulta_desde_TMS8[[#This Row],[Nro_Referencia]]</f>
        <v>98618604</v>
      </c>
      <c r="B4177">
        <v>467109</v>
      </c>
      <c r="C4177" t="s">
        <v>20626</v>
      </c>
      <c r="D4177" t="s">
        <v>1472</v>
      </c>
      <c r="E4177" t="s">
        <v>47</v>
      </c>
      <c r="F4177" t="s">
        <v>33</v>
      </c>
      <c r="G4177" t="s">
        <v>20627</v>
      </c>
      <c r="H4177" s="1">
        <v>44889</v>
      </c>
      <c r="I4177" t="s">
        <v>34</v>
      </c>
      <c r="J4177" s="1">
        <v>44890</v>
      </c>
      <c r="K4177" t="s">
        <v>20628</v>
      </c>
      <c r="L4177" t="s">
        <v>20629</v>
      </c>
      <c r="N4177" t="s">
        <v>20630</v>
      </c>
      <c r="O4177" t="s">
        <v>20630</v>
      </c>
      <c r="P4177" t="s">
        <v>734</v>
      </c>
      <c r="Q4177" t="s">
        <v>38</v>
      </c>
      <c r="R4177" t="s">
        <v>39</v>
      </c>
      <c r="S4177" t="s">
        <v>735</v>
      </c>
      <c r="T4177" t="s">
        <v>103</v>
      </c>
      <c r="U4177" t="s">
        <v>41</v>
      </c>
      <c r="V4177">
        <v>1</v>
      </c>
      <c r="W4177">
        <v>7.5</v>
      </c>
      <c r="X4177" t="s">
        <v>1473</v>
      </c>
      <c r="Y4177" t="s">
        <v>1474</v>
      </c>
      <c r="Z4177" t="s">
        <v>42</v>
      </c>
      <c r="AA4177" t="s">
        <v>43</v>
      </c>
      <c r="AB4177">
        <v>21556</v>
      </c>
      <c r="AC4177" s="1">
        <v>44890</v>
      </c>
      <c r="AD4177" t="s">
        <v>97</v>
      </c>
      <c r="AE4177" t="s">
        <v>231</v>
      </c>
      <c r="AF4177">
        <v>0</v>
      </c>
      <c r="AG4177" t="s">
        <v>46</v>
      </c>
      <c r="AH4177" s="1">
        <v>44890</v>
      </c>
      <c r="AK4177">
        <f>Tabla_Consulta_desde_TMS8[[#This Row],[idpedido]]</f>
        <v>467109</v>
      </c>
    </row>
    <row r="4178" spans="1:37" x14ac:dyDescent="0.25">
      <c r="A4178" t="str">
        <f>Tabla_Consulta_desde_TMS8[[#This Row],[Nro_Referencia]]</f>
        <v>98621004</v>
      </c>
      <c r="B4178">
        <v>467110</v>
      </c>
      <c r="C4178" t="s">
        <v>20631</v>
      </c>
      <c r="D4178" t="s">
        <v>1472</v>
      </c>
      <c r="E4178" t="s">
        <v>47</v>
      </c>
      <c r="F4178" t="s">
        <v>33</v>
      </c>
      <c r="G4178" t="s">
        <v>20632</v>
      </c>
      <c r="H4178" s="1">
        <v>44889</v>
      </c>
      <c r="I4178" t="s">
        <v>470</v>
      </c>
      <c r="J4178" s="1">
        <v>44895</v>
      </c>
      <c r="K4178" t="s">
        <v>20633</v>
      </c>
      <c r="L4178" t="s">
        <v>20634</v>
      </c>
      <c r="M4178" t="s">
        <v>43</v>
      </c>
      <c r="N4178" t="s">
        <v>20635</v>
      </c>
      <c r="O4178" t="s">
        <v>20635</v>
      </c>
      <c r="P4178" t="s">
        <v>20636</v>
      </c>
      <c r="Q4178" t="s">
        <v>171</v>
      </c>
      <c r="R4178" t="s">
        <v>172</v>
      </c>
      <c r="S4178" t="s">
        <v>20637</v>
      </c>
      <c r="T4178" t="s">
        <v>40</v>
      </c>
      <c r="U4178" t="s">
        <v>50</v>
      </c>
      <c r="V4178">
        <v>1</v>
      </c>
      <c r="W4178">
        <v>9.8000000000000007</v>
      </c>
      <c r="X4178" t="s">
        <v>1473</v>
      </c>
      <c r="Y4178" t="s">
        <v>1474</v>
      </c>
      <c r="Z4178" t="s">
        <v>42</v>
      </c>
      <c r="AA4178" t="s">
        <v>43</v>
      </c>
      <c r="AB4178">
        <v>21555</v>
      </c>
      <c r="AC4178" s="1">
        <v>44890</v>
      </c>
      <c r="AD4178" t="s">
        <v>44</v>
      </c>
      <c r="AE4178" t="s">
        <v>65</v>
      </c>
      <c r="AF4178">
        <v>1</v>
      </c>
      <c r="AG4178" t="s">
        <v>52</v>
      </c>
      <c r="AH4178" s="1">
        <v>44894</v>
      </c>
      <c r="AJ4178" t="s">
        <v>20638</v>
      </c>
      <c r="AK4178">
        <f>Tabla_Consulta_desde_TMS8[[#This Row],[idpedido]]</f>
        <v>467110</v>
      </c>
    </row>
    <row r="4179" spans="1:37" x14ac:dyDescent="0.25">
      <c r="A4179" t="str">
        <f>Tabla_Consulta_desde_TMS8[[#This Row],[Nro_Referencia]]</f>
        <v>98621838</v>
      </c>
      <c r="B4179">
        <v>467111</v>
      </c>
      <c r="C4179" t="s">
        <v>20639</v>
      </c>
      <c r="D4179" t="s">
        <v>1472</v>
      </c>
      <c r="E4179" t="s">
        <v>47</v>
      </c>
      <c r="F4179" t="s">
        <v>33</v>
      </c>
      <c r="G4179" t="s">
        <v>20640</v>
      </c>
      <c r="H4179" s="1">
        <v>44889</v>
      </c>
      <c r="I4179" t="s">
        <v>34</v>
      </c>
      <c r="J4179" s="1">
        <v>44890</v>
      </c>
      <c r="K4179" t="s">
        <v>20641</v>
      </c>
      <c r="L4179" t="s">
        <v>20642</v>
      </c>
      <c r="M4179" t="s">
        <v>43</v>
      </c>
      <c r="N4179" t="s">
        <v>20643</v>
      </c>
      <c r="O4179" t="s">
        <v>20643</v>
      </c>
      <c r="P4179" t="s">
        <v>1167</v>
      </c>
      <c r="Q4179" t="s">
        <v>38</v>
      </c>
      <c r="R4179" t="s">
        <v>39</v>
      </c>
      <c r="S4179" t="s">
        <v>1168</v>
      </c>
      <c r="T4179" t="s">
        <v>103</v>
      </c>
      <c r="U4179" t="s">
        <v>41</v>
      </c>
      <c r="V4179">
        <v>1</v>
      </c>
      <c r="W4179">
        <v>5.0999999999999996</v>
      </c>
      <c r="X4179" t="s">
        <v>1473</v>
      </c>
      <c r="Y4179" t="s">
        <v>1474</v>
      </c>
      <c r="Z4179" t="s">
        <v>42</v>
      </c>
      <c r="AA4179" t="s">
        <v>43</v>
      </c>
      <c r="AB4179">
        <v>21553</v>
      </c>
      <c r="AC4179" s="1">
        <v>44890</v>
      </c>
      <c r="AD4179" t="s">
        <v>145</v>
      </c>
      <c r="AE4179" t="s">
        <v>205</v>
      </c>
      <c r="AF4179">
        <v>0</v>
      </c>
      <c r="AG4179" t="s">
        <v>46</v>
      </c>
      <c r="AH4179" s="1">
        <v>44890</v>
      </c>
      <c r="AK4179">
        <f>Tabla_Consulta_desde_TMS8[[#This Row],[idpedido]]</f>
        <v>467111</v>
      </c>
    </row>
    <row r="4180" spans="1:37" x14ac:dyDescent="0.25">
      <c r="A4180" t="str">
        <f>Tabla_Consulta_desde_TMS8[[#This Row],[Nro_Referencia]]</f>
        <v>98622744</v>
      </c>
      <c r="B4180">
        <v>467112</v>
      </c>
      <c r="C4180" t="s">
        <v>20644</v>
      </c>
      <c r="D4180" t="s">
        <v>1472</v>
      </c>
      <c r="E4180" t="s">
        <v>47</v>
      </c>
      <c r="F4180" t="s">
        <v>33</v>
      </c>
      <c r="G4180" t="s">
        <v>20645</v>
      </c>
      <c r="H4180" s="1">
        <v>44889</v>
      </c>
      <c r="I4180" t="s">
        <v>34</v>
      </c>
      <c r="J4180" s="1">
        <v>44895</v>
      </c>
      <c r="K4180" t="s">
        <v>20646</v>
      </c>
      <c r="L4180" t="s">
        <v>20647</v>
      </c>
      <c r="N4180" t="s">
        <v>20648</v>
      </c>
      <c r="O4180" t="s">
        <v>20648</v>
      </c>
      <c r="P4180" t="s">
        <v>1010</v>
      </c>
      <c r="Q4180" t="s">
        <v>936</v>
      </c>
      <c r="R4180" t="s">
        <v>39</v>
      </c>
      <c r="S4180" t="s">
        <v>1011</v>
      </c>
      <c r="T4180" t="s">
        <v>40</v>
      </c>
      <c r="U4180" t="s">
        <v>50</v>
      </c>
      <c r="V4180">
        <v>1</v>
      </c>
      <c r="W4180">
        <v>11.1</v>
      </c>
      <c r="X4180" t="s">
        <v>1473</v>
      </c>
      <c r="Y4180" t="s">
        <v>1474</v>
      </c>
      <c r="Z4180" t="s">
        <v>42</v>
      </c>
      <c r="AA4180" t="s">
        <v>43</v>
      </c>
      <c r="AB4180">
        <v>21555</v>
      </c>
      <c r="AC4180" s="1">
        <v>44890</v>
      </c>
      <c r="AD4180" t="s">
        <v>44</v>
      </c>
      <c r="AE4180" t="s">
        <v>65</v>
      </c>
      <c r="AF4180">
        <v>0</v>
      </c>
      <c r="AG4180" t="s">
        <v>46</v>
      </c>
      <c r="AH4180" s="1">
        <v>44895</v>
      </c>
      <c r="AJ4180" t="s">
        <v>59062</v>
      </c>
      <c r="AK4180">
        <f>Tabla_Consulta_desde_TMS8[[#This Row],[idpedido]]</f>
        <v>467112</v>
      </c>
    </row>
    <row r="4181" spans="1:37" x14ac:dyDescent="0.25">
      <c r="A4181" t="str">
        <f>Tabla_Consulta_desde_TMS8[[#This Row],[Nro_Referencia]]</f>
        <v>98622967</v>
      </c>
      <c r="B4181">
        <v>467113</v>
      </c>
      <c r="C4181" t="s">
        <v>20649</v>
      </c>
      <c r="D4181" t="s">
        <v>1472</v>
      </c>
      <c r="E4181" t="s">
        <v>47</v>
      </c>
      <c r="F4181" t="s">
        <v>33</v>
      </c>
      <c r="G4181" t="s">
        <v>20650</v>
      </c>
      <c r="H4181" s="1">
        <v>44889</v>
      </c>
      <c r="I4181" t="s">
        <v>602</v>
      </c>
      <c r="J4181" s="1">
        <v>44889</v>
      </c>
      <c r="K4181" t="s">
        <v>20651</v>
      </c>
      <c r="L4181" t="s">
        <v>20652</v>
      </c>
      <c r="M4181" t="s">
        <v>43</v>
      </c>
      <c r="N4181" t="s">
        <v>20653</v>
      </c>
      <c r="O4181" t="s">
        <v>20653</v>
      </c>
      <c r="P4181" t="s">
        <v>932</v>
      </c>
      <c r="Q4181" t="s">
        <v>933</v>
      </c>
      <c r="R4181" t="s">
        <v>440</v>
      </c>
      <c r="S4181" t="s">
        <v>934</v>
      </c>
      <c r="T4181" t="s">
        <v>40</v>
      </c>
      <c r="U4181" t="s">
        <v>50</v>
      </c>
      <c r="V4181">
        <v>1</v>
      </c>
      <c r="W4181">
        <v>8.8000000000000007</v>
      </c>
      <c r="X4181" t="s">
        <v>1473</v>
      </c>
      <c r="Y4181" t="s">
        <v>1474</v>
      </c>
      <c r="Z4181" t="s">
        <v>42</v>
      </c>
      <c r="AA4181" t="s">
        <v>43</v>
      </c>
      <c r="AB4181">
        <v>21555</v>
      </c>
      <c r="AC4181" s="1">
        <v>44890</v>
      </c>
      <c r="AD4181" t="s">
        <v>44</v>
      </c>
      <c r="AE4181" t="s">
        <v>65</v>
      </c>
      <c r="AF4181">
        <v>0</v>
      </c>
      <c r="AG4181" t="s">
        <v>1475</v>
      </c>
      <c r="AH4181" s="1">
        <v>44890</v>
      </c>
      <c r="AJ4181" t="s">
        <v>686</v>
      </c>
      <c r="AK4181">
        <f>Tabla_Consulta_desde_TMS8[[#This Row],[idpedido]]</f>
        <v>467113</v>
      </c>
    </row>
    <row r="4182" spans="1:37" x14ac:dyDescent="0.25">
      <c r="A4182" t="str">
        <f>Tabla_Consulta_desde_TMS8[[#This Row],[Nro_Referencia]]</f>
        <v>98623195</v>
      </c>
      <c r="B4182">
        <v>467114</v>
      </c>
      <c r="C4182" t="s">
        <v>20654</v>
      </c>
      <c r="D4182" t="s">
        <v>1472</v>
      </c>
      <c r="E4182" t="s">
        <v>47</v>
      </c>
      <c r="F4182" t="s">
        <v>33</v>
      </c>
      <c r="G4182" t="s">
        <v>20655</v>
      </c>
      <c r="H4182" s="1">
        <v>44889</v>
      </c>
      <c r="I4182" t="s">
        <v>470</v>
      </c>
      <c r="J4182" s="1">
        <v>44895</v>
      </c>
      <c r="K4182" t="s">
        <v>20656</v>
      </c>
      <c r="L4182" t="s">
        <v>20657</v>
      </c>
      <c r="M4182" t="s">
        <v>43</v>
      </c>
      <c r="N4182" t="s">
        <v>20658</v>
      </c>
      <c r="O4182" t="s">
        <v>20658</v>
      </c>
      <c r="P4182" t="s">
        <v>20659</v>
      </c>
      <c r="Q4182" t="s">
        <v>542</v>
      </c>
      <c r="R4182" t="s">
        <v>69</v>
      </c>
      <c r="S4182" t="s">
        <v>20660</v>
      </c>
      <c r="T4182" t="s">
        <v>40</v>
      </c>
      <c r="U4182" t="s">
        <v>50</v>
      </c>
      <c r="V4182">
        <v>1</v>
      </c>
      <c r="W4182">
        <v>4</v>
      </c>
      <c r="X4182" t="s">
        <v>1473</v>
      </c>
      <c r="Y4182" t="s">
        <v>1474</v>
      </c>
      <c r="Z4182" t="s">
        <v>42</v>
      </c>
      <c r="AA4182" t="s">
        <v>43</v>
      </c>
      <c r="AB4182">
        <v>21555</v>
      </c>
      <c r="AC4182" s="1">
        <v>44890</v>
      </c>
      <c r="AD4182" t="s">
        <v>44</v>
      </c>
      <c r="AE4182" t="s">
        <v>65</v>
      </c>
      <c r="AF4182">
        <v>1</v>
      </c>
      <c r="AG4182" t="s">
        <v>52</v>
      </c>
      <c r="AH4182" s="1">
        <v>44890</v>
      </c>
      <c r="AJ4182" t="s">
        <v>20661</v>
      </c>
      <c r="AK4182">
        <f>Tabla_Consulta_desde_TMS8[[#This Row],[idpedido]]</f>
        <v>467114</v>
      </c>
    </row>
    <row r="4183" spans="1:37" x14ac:dyDescent="0.25">
      <c r="A4183" t="str">
        <f>Tabla_Consulta_desde_TMS8[[#This Row],[Nro_Referencia]]</f>
        <v>98623219</v>
      </c>
      <c r="B4183">
        <v>467115</v>
      </c>
      <c r="C4183" t="s">
        <v>20662</v>
      </c>
      <c r="D4183" t="s">
        <v>1472</v>
      </c>
      <c r="E4183" t="s">
        <v>47</v>
      </c>
      <c r="F4183" t="s">
        <v>33</v>
      </c>
      <c r="G4183" t="s">
        <v>20663</v>
      </c>
      <c r="H4183" s="1">
        <v>44889</v>
      </c>
      <c r="I4183" t="s">
        <v>34</v>
      </c>
      <c r="J4183" s="1">
        <v>44890</v>
      </c>
      <c r="K4183" t="s">
        <v>20664</v>
      </c>
      <c r="L4183" t="s">
        <v>20665</v>
      </c>
      <c r="M4183" t="s">
        <v>43</v>
      </c>
      <c r="N4183" t="s">
        <v>20666</v>
      </c>
      <c r="O4183" t="s">
        <v>20666</v>
      </c>
      <c r="P4183" t="s">
        <v>718</v>
      </c>
      <c r="Q4183" t="s">
        <v>68</v>
      </c>
      <c r="R4183" t="s">
        <v>69</v>
      </c>
      <c r="S4183" t="s">
        <v>68</v>
      </c>
      <c r="T4183" t="s">
        <v>70</v>
      </c>
      <c r="U4183" t="s">
        <v>71</v>
      </c>
      <c r="V4183">
        <v>1</v>
      </c>
      <c r="W4183">
        <v>7.6</v>
      </c>
      <c r="X4183" t="s">
        <v>1473</v>
      </c>
      <c r="Y4183" t="s">
        <v>1474</v>
      </c>
      <c r="Z4183" t="s">
        <v>42</v>
      </c>
      <c r="AA4183" t="s">
        <v>43</v>
      </c>
      <c r="AB4183">
        <v>21570</v>
      </c>
      <c r="AC4183" s="1">
        <v>44890</v>
      </c>
      <c r="AD4183" t="s">
        <v>72</v>
      </c>
      <c r="AE4183" t="s">
        <v>73</v>
      </c>
      <c r="AF4183">
        <v>0</v>
      </c>
      <c r="AG4183" t="s">
        <v>46</v>
      </c>
      <c r="AH4183" s="1">
        <v>44890</v>
      </c>
      <c r="AK4183">
        <f>Tabla_Consulta_desde_TMS8[[#This Row],[idpedido]]</f>
        <v>467115</v>
      </c>
    </row>
    <row r="4184" spans="1:37" x14ac:dyDescent="0.25">
      <c r="A4184" t="str">
        <f>Tabla_Consulta_desde_TMS8[[#This Row],[Nro_Referencia]]</f>
        <v>98623437</v>
      </c>
      <c r="B4184">
        <v>467116</v>
      </c>
      <c r="C4184" t="s">
        <v>20667</v>
      </c>
      <c r="D4184" t="s">
        <v>1472</v>
      </c>
      <c r="E4184" t="s">
        <v>47</v>
      </c>
      <c r="F4184" t="s">
        <v>33</v>
      </c>
      <c r="G4184" t="s">
        <v>20668</v>
      </c>
      <c r="H4184" s="1">
        <v>44889</v>
      </c>
      <c r="I4184" t="s">
        <v>34</v>
      </c>
      <c r="J4184" s="1">
        <v>44890</v>
      </c>
      <c r="K4184" t="s">
        <v>20669</v>
      </c>
      <c r="L4184" t="s">
        <v>20670</v>
      </c>
      <c r="M4184" t="s">
        <v>43</v>
      </c>
      <c r="N4184" t="s">
        <v>20671</v>
      </c>
      <c r="O4184" t="s">
        <v>20671</v>
      </c>
      <c r="P4184" t="s">
        <v>1482</v>
      </c>
      <c r="Q4184" t="s">
        <v>275</v>
      </c>
      <c r="R4184" t="s">
        <v>275</v>
      </c>
      <c r="S4184" t="s">
        <v>275</v>
      </c>
      <c r="T4184" t="s">
        <v>40</v>
      </c>
      <c r="U4184" t="s">
        <v>50</v>
      </c>
      <c r="V4184">
        <v>1</v>
      </c>
      <c r="W4184">
        <v>2.9</v>
      </c>
      <c r="X4184" t="s">
        <v>1473</v>
      </c>
      <c r="Y4184" t="s">
        <v>1474</v>
      </c>
      <c r="Z4184" t="s">
        <v>42</v>
      </c>
      <c r="AA4184" t="s">
        <v>43</v>
      </c>
      <c r="AB4184">
        <v>21555</v>
      </c>
      <c r="AC4184" s="1">
        <v>44890</v>
      </c>
      <c r="AD4184" t="s">
        <v>44</v>
      </c>
      <c r="AE4184" t="s">
        <v>65</v>
      </c>
      <c r="AF4184">
        <v>0</v>
      </c>
      <c r="AG4184" t="s">
        <v>46</v>
      </c>
      <c r="AH4184" s="1">
        <v>44890</v>
      </c>
      <c r="AJ4184" t="s">
        <v>20672</v>
      </c>
      <c r="AK4184">
        <f>Tabla_Consulta_desde_TMS8[[#This Row],[idpedido]]</f>
        <v>467116</v>
      </c>
    </row>
    <row r="4185" spans="1:37" x14ac:dyDescent="0.25">
      <c r="A4185" t="str">
        <f>Tabla_Consulta_desde_TMS8[[#This Row],[Nro_Referencia]]</f>
        <v>98624771</v>
      </c>
      <c r="B4185">
        <v>467117</v>
      </c>
      <c r="C4185" t="s">
        <v>20673</v>
      </c>
      <c r="D4185" t="s">
        <v>1472</v>
      </c>
      <c r="E4185" t="s">
        <v>47</v>
      </c>
      <c r="F4185" t="s">
        <v>33</v>
      </c>
      <c r="G4185" t="s">
        <v>20674</v>
      </c>
      <c r="H4185" s="1">
        <v>44889</v>
      </c>
      <c r="I4185" t="s">
        <v>34</v>
      </c>
      <c r="J4185" s="1">
        <v>44890</v>
      </c>
      <c r="K4185" t="s">
        <v>20675</v>
      </c>
      <c r="L4185" t="s">
        <v>20676</v>
      </c>
      <c r="M4185" t="s">
        <v>43</v>
      </c>
      <c r="N4185" t="s">
        <v>20677</v>
      </c>
      <c r="O4185" t="s">
        <v>20677</v>
      </c>
      <c r="P4185" t="s">
        <v>833</v>
      </c>
      <c r="Q4185" t="s">
        <v>68</v>
      </c>
      <c r="R4185" t="s">
        <v>69</v>
      </c>
      <c r="S4185" t="s">
        <v>68</v>
      </c>
      <c r="T4185" t="s">
        <v>111</v>
      </c>
      <c r="U4185" t="s">
        <v>71</v>
      </c>
      <c r="V4185">
        <v>1</v>
      </c>
      <c r="W4185">
        <v>14.5</v>
      </c>
      <c r="X4185" t="s">
        <v>1473</v>
      </c>
      <c r="Y4185" t="s">
        <v>1474</v>
      </c>
      <c r="Z4185" t="s">
        <v>42</v>
      </c>
      <c r="AA4185" t="s">
        <v>43</v>
      </c>
      <c r="AB4185">
        <v>21565</v>
      </c>
      <c r="AC4185" s="1">
        <v>44890</v>
      </c>
      <c r="AD4185" t="s">
        <v>97</v>
      </c>
      <c r="AE4185" t="s">
        <v>1356</v>
      </c>
      <c r="AF4185">
        <v>0</v>
      </c>
      <c r="AG4185" t="s">
        <v>46</v>
      </c>
      <c r="AH4185" s="1">
        <v>44890</v>
      </c>
      <c r="AK4185">
        <f>Tabla_Consulta_desde_TMS8[[#This Row],[idpedido]]</f>
        <v>467117</v>
      </c>
    </row>
    <row r="4186" spans="1:37" x14ac:dyDescent="0.25">
      <c r="A4186" t="str">
        <f>Tabla_Consulta_desde_TMS8[[#This Row],[Nro_Referencia]]</f>
        <v>98627577</v>
      </c>
      <c r="B4186">
        <v>467118</v>
      </c>
      <c r="C4186" t="s">
        <v>20678</v>
      </c>
      <c r="D4186" t="s">
        <v>1472</v>
      </c>
      <c r="E4186" t="s">
        <v>47</v>
      </c>
      <c r="F4186" t="s">
        <v>33</v>
      </c>
      <c r="G4186" t="s">
        <v>20679</v>
      </c>
      <c r="H4186" s="1">
        <v>44889</v>
      </c>
      <c r="I4186" t="s">
        <v>34</v>
      </c>
      <c r="J4186" s="1">
        <v>44893</v>
      </c>
      <c r="K4186" t="s">
        <v>20680</v>
      </c>
      <c r="L4186" t="s">
        <v>20681</v>
      </c>
      <c r="M4186" t="s">
        <v>43</v>
      </c>
      <c r="N4186" t="s">
        <v>20682</v>
      </c>
      <c r="O4186" t="s">
        <v>20682</v>
      </c>
      <c r="P4186" t="s">
        <v>1504</v>
      </c>
      <c r="Q4186" t="s">
        <v>529</v>
      </c>
      <c r="R4186" t="s">
        <v>172</v>
      </c>
      <c r="S4186" t="s">
        <v>1505</v>
      </c>
      <c r="T4186" t="s">
        <v>40</v>
      </c>
      <c r="U4186" t="s">
        <v>50</v>
      </c>
      <c r="V4186">
        <v>1</v>
      </c>
      <c r="W4186">
        <v>9.8000000000000007</v>
      </c>
      <c r="X4186" t="s">
        <v>1473</v>
      </c>
      <c r="Y4186" t="s">
        <v>1474</v>
      </c>
      <c r="Z4186" t="s">
        <v>42</v>
      </c>
      <c r="AA4186" t="s">
        <v>43</v>
      </c>
      <c r="AB4186">
        <v>21555</v>
      </c>
      <c r="AC4186" s="1">
        <v>44890</v>
      </c>
      <c r="AD4186" t="s">
        <v>44</v>
      </c>
      <c r="AE4186" t="s">
        <v>65</v>
      </c>
      <c r="AF4186">
        <v>0</v>
      </c>
      <c r="AG4186" t="s">
        <v>46</v>
      </c>
      <c r="AH4186" s="1">
        <v>44893</v>
      </c>
      <c r="AJ4186" t="s">
        <v>20683</v>
      </c>
      <c r="AK4186">
        <f>Tabla_Consulta_desde_TMS8[[#This Row],[idpedido]]</f>
        <v>467118</v>
      </c>
    </row>
    <row r="4187" spans="1:37" x14ac:dyDescent="0.25">
      <c r="A4187" t="str">
        <f>Tabla_Consulta_desde_TMS8[[#This Row],[Nro_Referencia]]</f>
        <v>98627872</v>
      </c>
      <c r="B4187">
        <v>467119</v>
      </c>
      <c r="C4187" t="s">
        <v>20684</v>
      </c>
      <c r="D4187" t="s">
        <v>1472</v>
      </c>
      <c r="E4187" t="s">
        <v>47</v>
      </c>
      <c r="F4187" t="s">
        <v>33</v>
      </c>
      <c r="G4187" t="s">
        <v>20685</v>
      </c>
      <c r="H4187" s="1">
        <v>44889</v>
      </c>
      <c r="I4187" t="s">
        <v>602</v>
      </c>
      <c r="J4187" s="1">
        <v>44889</v>
      </c>
      <c r="K4187" t="s">
        <v>20686</v>
      </c>
      <c r="L4187" t="s">
        <v>20687</v>
      </c>
      <c r="N4187" t="s">
        <v>20688</v>
      </c>
      <c r="O4187" t="s">
        <v>20688</v>
      </c>
      <c r="P4187" t="s">
        <v>2883</v>
      </c>
      <c r="Q4187" t="s">
        <v>2884</v>
      </c>
      <c r="R4187" t="s">
        <v>275</v>
      </c>
      <c r="S4187" t="s">
        <v>2884</v>
      </c>
      <c r="T4187" t="s">
        <v>40</v>
      </c>
      <c r="U4187" t="s">
        <v>50</v>
      </c>
      <c r="V4187">
        <v>2</v>
      </c>
      <c r="W4187">
        <v>17.3</v>
      </c>
      <c r="X4187" t="s">
        <v>1473</v>
      </c>
      <c r="Y4187" t="s">
        <v>1474</v>
      </c>
      <c r="Z4187" t="s">
        <v>42</v>
      </c>
      <c r="AA4187" t="s">
        <v>43</v>
      </c>
      <c r="AB4187">
        <v>21555</v>
      </c>
      <c r="AC4187" s="1">
        <v>44890</v>
      </c>
      <c r="AD4187" t="s">
        <v>44</v>
      </c>
      <c r="AE4187" t="s">
        <v>65</v>
      </c>
      <c r="AF4187">
        <v>0</v>
      </c>
      <c r="AG4187" t="s">
        <v>1475</v>
      </c>
      <c r="AH4187" s="1">
        <v>44890</v>
      </c>
      <c r="AJ4187" t="s">
        <v>686</v>
      </c>
      <c r="AK4187">
        <f>Tabla_Consulta_desde_TMS8[[#This Row],[idpedido]]</f>
        <v>467119</v>
      </c>
    </row>
    <row r="4188" spans="1:37" x14ac:dyDescent="0.25">
      <c r="A4188" t="str">
        <f>Tabla_Consulta_desde_TMS8[[#This Row],[Nro_Referencia]]</f>
        <v>98628053</v>
      </c>
      <c r="B4188">
        <v>467120</v>
      </c>
      <c r="C4188" t="s">
        <v>20689</v>
      </c>
      <c r="D4188" t="s">
        <v>1472</v>
      </c>
      <c r="E4188" t="s">
        <v>47</v>
      </c>
      <c r="F4188" t="s">
        <v>33</v>
      </c>
      <c r="G4188" t="s">
        <v>20690</v>
      </c>
      <c r="H4188" s="1">
        <v>44889</v>
      </c>
      <c r="I4188" t="s">
        <v>470</v>
      </c>
      <c r="J4188" s="1">
        <v>44893</v>
      </c>
      <c r="K4188" t="s">
        <v>20691</v>
      </c>
      <c r="L4188" t="s">
        <v>20692</v>
      </c>
      <c r="N4188" t="s">
        <v>20693</v>
      </c>
      <c r="O4188" t="s">
        <v>20693</v>
      </c>
      <c r="P4188" t="s">
        <v>888</v>
      </c>
      <c r="Q4188" t="s">
        <v>38</v>
      </c>
      <c r="R4188" t="s">
        <v>39</v>
      </c>
      <c r="S4188" t="s">
        <v>760</v>
      </c>
      <c r="T4188" t="s">
        <v>103</v>
      </c>
      <c r="U4188" t="s">
        <v>41</v>
      </c>
      <c r="V4188">
        <v>1</v>
      </c>
      <c r="W4188">
        <v>7.1</v>
      </c>
      <c r="X4188" t="s">
        <v>1473</v>
      </c>
      <c r="Y4188" t="s">
        <v>1474</v>
      </c>
      <c r="Z4188" t="s">
        <v>42</v>
      </c>
      <c r="AA4188" t="s">
        <v>43</v>
      </c>
      <c r="AB4188">
        <v>21599</v>
      </c>
      <c r="AC4188" s="1">
        <v>44893</v>
      </c>
      <c r="AD4188" t="s">
        <v>97</v>
      </c>
      <c r="AE4188" t="s">
        <v>276</v>
      </c>
      <c r="AF4188">
        <v>2</v>
      </c>
      <c r="AG4188" t="s">
        <v>52</v>
      </c>
      <c r="AH4188" s="1">
        <v>44893</v>
      </c>
      <c r="AI4188" t="s">
        <v>482</v>
      </c>
      <c r="AJ4188" t="s">
        <v>20694</v>
      </c>
      <c r="AK4188">
        <f>Tabla_Consulta_desde_TMS8[[#This Row],[idpedido]]</f>
        <v>467120</v>
      </c>
    </row>
    <row r="4189" spans="1:37" x14ac:dyDescent="0.25">
      <c r="A4189" t="str">
        <f>Tabla_Consulta_desde_TMS8[[#This Row],[Nro_Referencia]]</f>
        <v>98628355</v>
      </c>
      <c r="B4189">
        <v>467121</v>
      </c>
      <c r="C4189" t="s">
        <v>20695</v>
      </c>
      <c r="D4189" t="s">
        <v>1472</v>
      </c>
      <c r="E4189" t="s">
        <v>47</v>
      </c>
      <c r="F4189" t="s">
        <v>33</v>
      </c>
      <c r="G4189" t="s">
        <v>20696</v>
      </c>
      <c r="H4189" s="1">
        <v>44889</v>
      </c>
      <c r="I4189" t="s">
        <v>34</v>
      </c>
      <c r="J4189" s="1">
        <v>44893</v>
      </c>
      <c r="K4189" t="s">
        <v>4011</v>
      </c>
      <c r="L4189" t="s">
        <v>4012</v>
      </c>
      <c r="M4189" t="s">
        <v>43</v>
      </c>
      <c r="N4189" t="s">
        <v>4013</v>
      </c>
      <c r="O4189" t="s">
        <v>4013</v>
      </c>
      <c r="P4189" t="s">
        <v>1677</v>
      </c>
      <c r="Q4189" t="s">
        <v>585</v>
      </c>
      <c r="R4189" t="s">
        <v>198</v>
      </c>
      <c r="S4189" t="s">
        <v>585</v>
      </c>
      <c r="T4189" t="s">
        <v>40</v>
      </c>
      <c r="U4189" t="s">
        <v>50</v>
      </c>
      <c r="V4189">
        <v>1</v>
      </c>
      <c r="W4189">
        <v>15.61</v>
      </c>
      <c r="X4189" t="s">
        <v>1473</v>
      </c>
      <c r="Y4189" t="s">
        <v>1474</v>
      </c>
      <c r="Z4189" t="s">
        <v>42</v>
      </c>
      <c r="AA4189" t="s">
        <v>43</v>
      </c>
      <c r="AB4189">
        <v>21555</v>
      </c>
      <c r="AC4189" s="1">
        <v>44890</v>
      </c>
      <c r="AD4189" t="s">
        <v>44</v>
      </c>
      <c r="AE4189" t="s">
        <v>65</v>
      </c>
      <c r="AF4189">
        <v>0</v>
      </c>
      <c r="AG4189" t="s">
        <v>46</v>
      </c>
      <c r="AH4189" s="1">
        <v>44893</v>
      </c>
      <c r="AJ4189" t="s">
        <v>20697</v>
      </c>
      <c r="AK4189">
        <f>Tabla_Consulta_desde_TMS8[[#This Row],[idpedido]]</f>
        <v>467121</v>
      </c>
    </row>
    <row r="4190" spans="1:37" x14ac:dyDescent="0.25">
      <c r="A4190" t="str">
        <f>Tabla_Consulta_desde_TMS8[[#This Row],[Nro_Referencia]]</f>
        <v>98630645</v>
      </c>
      <c r="B4190">
        <v>467122</v>
      </c>
      <c r="C4190" t="s">
        <v>20698</v>
      </c>
      <c r="D4190" t="s">
        <v>1472</v>
      </c>
      <c r="E4190" t="s">
        <v>47</v>
      </c>
      <c r="F4190" t="s">
        <v>33</v>
      </c>
      <c r="G4190" t="s">
        <v>20699</v>
      </c>
      <c r="H4190" s="1">
        <v>44889</v>
      </c>
      <c r="I4190" t="s">
        <v>34</v>
      </c>
      <c r="J4190" s="1">
        <v>44890</v>
      </c>
      <c r="K4190" t="s">
        <v>20700</v>
      </c>
      <c r="L4190" t="s">
        <v>20701</v>
      </c>
      <c r="M4190" t="s">
        <v>43</v>
      </c>
      <c r="N4190" t="s">
        <v>20702</v>
      </c>
      <c r="O4190" t="s">
        <v>20702</v>
      </c>
      <c r="P4190" t="s">
        <v>716</v>
      </c>
      <c r="Q4190" t="s">
        <v>68</v>
      </c>
      <c r="R4190" t="s">
        <v>69</v>
      </c>
      <c r="S4190" t="s">
        <v>68</v>
      </c>
      <c r="T4190" t="s">
        <v>70</v>
      </c>
      <c r="U4190" t="s">
        <v>71</v>
      </c>
      <c r="V4190">
        <v>1</v>
      </c>
      <c r="W4190">
        <v>7.1</v>
      </c>
      <c r="X4190" t="s">
        <v>1473</v>
      </c>
      <c r="Y4190" t="s">
        <v>1474</v>
      </c>
      <c r="Z4190" t="s">
        <v>42</v>
      </c>
      <c r="AA4190" t="s">
        <v>43</v>
      </c>
      <c r="AB4190">
        <v>21570</v>
      </c>
      <c r="AC4190" s="1">
        <v>44890</v>
      </c>
      <c r="AD4190" t="s">
        <v>72</v>
      </c>
      <c r="AE4190" t="s">
        <v>73</v>
      </c>
      <c r="AF4190">
        <v>0</v>
      </c>
      <c r="AG4190" t="s">
        <v>46</v>
      </c>
      <c r="AH4190" s="1">
        <v>44890</v>
      </c>
      <c r="AK4190">
        <f>Tabla_Consulta_desde_TMS8[[#This Row],[idpedido]]</f>
        <v>467122</v>
      </c>
    </row>
    <row r="4191" spans="1:37" x14ac:dyDescent="0.25">
      <c r="A4191" t="str">
        <f>Tabla_Consulta_desde_TMS8[[#This Row],[Nro_Referencia]]</f>
        <v>98631274</v>
      </c>
      <c r="B4191">
        <v>467123</v>
      </c>
      <c r="C4191" t="s">
        <v>20703</v>
      </c>
      <c r="D4191" t="s">
        <v>1472</v>
      </c>
      <c r="E4191" t="s">
        <v>47</v>
      </c>
      <c r="F4191" t="s">
        <v>33</v>
      </c>
      <c r="G4191" t="s">
        <v>20704</v>
      </c>
      <c r="H4191" s="1">
        <v>44889</v>
      </c>
      <c r="I4191" t="s">
        <v>470</v>
      </c>
      <c r="J4191" s="1">
        <v>44893</v>
      </c>
      <c r="K4191" t="s">
        <v>20705</v>
      </c>
      <c r="L4191" t="s">
        <v>20706</v>
      </c>
      <c r="N4191" t="s">
        <v>20707</v>
      </c>
      <c r="O4191" t="s">
        <v>20707</v>
      </c>
      <c r="P4191" t="s">
        <v>68</v>
      </c>
      <c r="Q4191" t="s">
        <v>68</v>
      </c>
      <c r="R4191" t="s">
        <v>69</v>
      </c>
      <c r="T4191" t="s">
        <v>70</v>
      </c>
      <c r="U4191" t="s">
        <v>71</v>
      </c>
      <c r="V4191">
        <v>1</v>
      </c>
      <c r="W4191">
        <v>4</v>
      </c>
      <c r="X4191" t="s">
        <v>1473</v>
      </c>
      <c r="Y4191" t="s">
        <v>1474</v>
      </c>
      <c r="Z4191" t="s">
        <v>42</v>
      </c>
      <c r="AA4191" t="s">
        <v>43</v>
      </c>
      <c r="AB4191">
        <v>21617</v>
      </c>
      <c r="AC4191" s="1">
        <v>44893</v>
      </c>
      <c r="AD4191" t="s">
        <v>145</v>
      </c>
      <c r="AE4191" t="s">
        <v>1496</v>
      </c>
      <c r="AF4191">
        <v>2</v>
      </c>
      <c r="AG4191" t="s">
        <v>52</v>
      </c>
      <c r="AH4191" s="1">
        <v>44893</v>
      </c>
      <c r="AI4191" t="s">
        <v>515</v>
      </c>
      <c r="AJ4191" t="s">
        <v>20708</v>
      </c>
      <c r="AK4191">
        <f>Tabla_Consulta_desde_TMS8[[#This Row],[idpedido]]</f>
        <v>467123</v>
      </c>
    </row>
    <row r="4192" spans="1:37" x14ac:dyDescent="0.25">
      <c r="A4192" t="str">
        <f>Tabla_Consulta_desde_TMS8[[#This Row],[Nro_Referencia]]</f>
        <v>98631615</v>
      </c>
      <c r="B4192">
        <v>467124</v>
      </c>
      <c r="C4192" t="s">
        <v>20709</v>
      </c>
      <c r="D4192" t="s">
        <v>1472</v>
      </c>
      <c r="E4192" t="s">
        <v>47</v>
      </c>
      <c r="F4192" t="s">
        <v>33</v>
      </c>
      <c r="G4192" t="s">
        <v>20710</v>
      </c>
      <c r="H4192" s="1">
        <v>44889</v>
      </c>
      <c r="I4192" t="s">
        <v>34</v>
      </c>
      <c r="J4192" s="1">
        <v>44890</v>
      </c>
      <c r="K4192" t="s">
        <v>20711</v>
      </c>
      <c r="L4192" t="s">
        <v>20712</v>
      </c>
      <c r="N4192" t="s">
        <v>20713</v>
      </c>
      <c r="O4192" t="s">
        <v>20713</v>
      </c>
      <c r="P4192" t="s">
        <v>483</v>
      </c>
      <c r="Q4192" t="s">
        <v>184</v>
      </c>
      <c r="R4192" t="s">
        <v>185</v>
      </c>
      <c r="S4192" t="s">
        <v>484</v>
      </c>
      <c r="T4192" t="s">
        <v>40</v>
      </c>
      <c r="U4192" t="s">
        <v>50</v>
      </c>
      <c r="V4192">
        <v>1</v>
      </c>
      <c r="W4192">
        <v>3.5</v>
      </c>
      <c r="X4192" t="s">
        <v>1473</v>
      </c>
      <c r="Y4192" t="s">
        <v>1474</v>
      </c>
      <c r="Z4192" t="s">
        <v>42</v>
      </c>
      <c r="AA4192" t="s">
        <v>43</v>
      </c>
      <c r="AB4192">
        <v>21555</v>
      </c>
      <c r="AC4192" s="1">
        <v>44890</v>
      </c>
      <c r="AD4192" t="s">
        <v>44</v>
      </c>
      <c r="AE4192" t="s">
        <v>65</v>
      </c>
      <c r="AF4192">
        <v>0</v>
      </c>
      <c r="AG4192" t="s">
        <v>46</v>
      </c>
      <c r="AH4192" s="1">
        <v>44890</v>
      </c>
      <c r="AJ4192" t="s">
        <v>20714</v>
      </c>
      <c r="AK4192">
        <f>Tabla_Consulta_desde_TMS8[[#This Row],[idpedido]]</f>
        <v>467124</v>
      </c>
    </row>
    <row r="4193" spans="1:37" x14ac:dyDescent="0.25">
      <c r="A4193" t="str">
        <f>Tabla_Consulta_desde_TMS8[[#This Row],[Nro_Referencia]]</f>
        <v>98632383</v>
      </c>
      <c r="B4193">
        <v>467125</v>
      </c>
      <c r="C4193" t="s">
        <v>20715</v>
      </c>
      <c r="D4193" t="s">
        <v>1472</v>
      </c>
      <c r="E4193" t="s">
        <v>47</v>
      </c>
      <c r="F4193" t="s">
        <v>33</v>
      </c>
      <c r="G4193" t="s">
        <v>20716</v>
      </c>
      <c r="H4193" s="1">
        <v>44889</v>
      </c>
      <c r="I4193" t="s">
        <v>34</v>
      </c>
      <c r="J4193" s="1">
        <v>44890</v>
      </c>
      <c r="K4193" t="s">
        <v>20717</v>
      </c>
      <c r="L4193" t="s">
        <v>20718</v>
      </c>
      <c r="M4193" t="s">
        <v>43</v>
      </c>
      <c r="N4193" t="s">
        <v>20719</v>
      </c>
      <c r="O4193" t="s">
        <v>20719</v>
      </c>
      <c r="P4193" t="s">
        <v>895</v>
      </c>
      <c r="Q4193" t="s">
        <v>184</v>
      </c>
      <c r="R4193" t="s">
        <v>185</v>
      </c>
      <c r="S4193" t="s">
        <v>484</v>
      </c>
      <c r="T4193" t="s">
        <v>40</v>
      </c>
      <c r="U4193" t="s">
        <v>50</v>
      </c>
      <c r="V4193">
        <v>1</v>
      </c>
      <c r="W4193">
        <v>3.9</v>
      </c>
      <c r="X4193" t="s">
        <v>1473</v>
      </c>
      <c r="Y4193" t="s">
        <v>1474</v>
      </c>
      <c r="Z4193" t="s">
        <v>42</v>
      </c>
      <c r="AA4193" t="s">
        <v>43</v>
      </c>
      <c r="AB4193">
        <v>21555</v>
      </c>
      <c r="AC4193" s="1">
        <v>44890</v>
      </c>
      <c r="AD4193" t="s">
        <v>44</v>
      </c>
      <c r="AE4193" t="s">
        <v>65</v>
      </c>
      <c r="AF4193">
        <v>0</v>
      </c>
      <c r="AG4193" t="s">
        <v>46</v>
      </c>
      <c r="AH4193" s="1">
        <v>44890</v>
      </c>
      <c r="AJ4193" t="s">
        <v>20720</v>
      </c>
      <c r="AK4193">
        <f>Tabla_Consulta_desde_TMS8[[#This Row],[idpedido]]</f>
        <v>467125</v>
      </c>
    </row>
    <row r="4194" spans="1:37" x14ac:dyDescent="0.25">
      <c r="A4194" t="str">
        <f>Tabla_Consulta_desde_TMS8[[#This Row],[Nro_Referencia]]</f>
        <v>98632797</v>
      </c>
      <c r="B4194">
        <v>467126</v>
      </c>
      <c r="C4194" t="s">
        <v>20721</v>
      </c>
      <c r="D4194" t="s">
        <v>1472</v>
      </c>
      <c r="E4194" t="s">
        <v>47</v>
      </c>
      <c r="F4194" t="s">
        <v>33</v>
      </c>
      <c r="G4194" t="s">
        <v>20722</v>
      </c>
      <c r="H4194" s="1">
        <v>44889</v>
      </c>
      <c r="I4194" t="s">
        <v>470</v>
      </c>
      <c r="J4194" s="1">
        <v>44895</v>
      </c>
      <c r="K4194" t="s">
        <v>20723</v>
      </c>
      <c r="L4194" t="s">
        <v>20724</v>
      </c>
      <c r="M4194" t="s">
        <v>43</v>
      </c>
      <c r="N4194" t="s">
        <v>20725</v>
      </c>
      <c r="O4194" t="s">
        <v>20725</v>
      </c>
      <c r="P4194" t="s">
        <v>1148</v>
      </c>
      <c r="Q4194" t="s">
        <v>109</v>
      </c>
      <c r="R4194" t="s">
        <v>110</v>
      </c>
      <c r="S4194" t="s">
        <v>109</v>
      </c>
      <c r="T4194" t="s">
        <v>40</v>
      </c>
      <c r="U4194" t="s">
        <v>50</v>
      </c>
      <c r="V4194">
        <v>1</v>
      </c>
      <c r="W4194">
        <v>8.8000000000000007</v>
      </c>
      <c r="X4194" t="s">
        <v>1473</v>
      </c>
      <c r="Y4194" t="s">
        <v>1474</v>
      </c>
      <c r="Z4194" t="s">
        <v>42</v>
      </c>
      <c r="AA4194" t="s">
        <v>43</v>
      </c>
      <c r="AB4194">
        <v>21555</v>
      </c>
      <c r="AC4194" s="1">
        <v>44890</v>
      </c>
      <c r="AD4194" t="s">
        <v>44</v>
      </c>
      <c r="AE4194" t="s">
        <v>65</v>
      </c>
      <c r="AF4194">
        <v>1</v>
      </c>
      <c r="AG4194" t="s">
        <v>52</v>
      </c>
      <c r="AH4194" s="1">
        <v>44893</v>
      </c>
      <c r="AJ4194" t="s">
        <v>20726</v>
      </c>
      <c r="AK4194">
        <f>Tabla_Consulta_desde_TMS8[[#This Row],[idpedido]]</f>
        <v>467126</v>
      </c>
    </row>
    <row r="4195" spans="1:37" x14ac:dyDescent="0.25">
      <c r="A4195" t="str">
        <f>Tabla_Consulta_desde_TMS8[[#This Row],[Nro_Referencia]]</f>
        <v>98633298</v>
      </c>
      <c r="B4195">
        <v>467127</v>
      </c>
      <c r="C4195" t="s">
        <v>20727</v>
      </c>
      <c r="D4195" t="s">
        <v>1472</v>
      </c>
      <c r="E4195" t="s">
        <v>47</v>
      </c>
      <c r="F4195" t="s">
        <v>33</v>
      </c>
      <c r="G4195" t="s">
        <v>20728</v>
      </c>
      <c r="H4195" s="1">
        <v>44889</v>
      </c>
      <c r="I4195" t="s">
        <v>34</v>
      </c>
      <c r="J4195" s="1">
        <v>44890</v>
      </c>
      <c r="K4195" t="s">
        <v>20729</v>
      </c>
      <c r="L4195" t="s">
        <v>20730</v>
      </c>
      <c r="M4195" t="s">
        <v>43</v>
      </c>
      <c r="N4195" t="s">
        <v>20731</v>
      </c>
      <c r="O4195" t="s">
        <v>20731</v>
      </c>
      <c r="P4195" t="s">
        <v>862</v>
      </c>
      <c r="Q4195" t="s">
        <v>38</v>
      </c>
      <c r="R4195" t="s">
        <v>39</v>
      </c>
      <c r="S4195" t="s">
        <v>38</v>
      </c>
      <c r="T4195" t="s">
        <v>103</v>
      </c>
      <c r="U4195" t="s">
        <v>41</v>
      </c>
      <c r="V4195">
        <v>1</v>
      </c>
      <c r="W4195">
        <v>2.5</v>
      </c>
      <c r="X4195" t="s">
        <v>1473</v>
      </c>
      <c r="Y4195" t="s">
        <v>1474</v>
      </c>
      <c r="Z4195" t="s">
        <v>42</v>
      </c>
      <c r="AA4195" t="s">
        <v>43</v>
      </c>
      <c r="AB4195">
        <v>21553</v>
      </c>
      <c r="AC4195" s="1">
        <v>44890</v>
      </c>
      <c r="AD4195" t="s">
        <v>145</v>
      </c>
      <c r="AE4195" t="s">
        <v>205</v>
      </c>
      <c r="AF4195">
        <v>0</v>
      </c>
      <c r="AG4195" t="s">
        <v>46</v>
      </c>
      <c r="AH4195" s="1">
        <v>44890</v>
      </c>
      <c r="AK4195">
        <f>Tabla_Consulta_desde_TMS8[[#This Row],[idpedido]]</f>
        <v>467127</v>
      </c>
    </row>
    <row r="4196" spans="1:37" x14ac:dyDescent="0.25">
      <c r="A4196" t="str">
        <f>Tabla_Consulta_desde_TMS8[[#This Row],[Nro_Referencia]]</f>
        <v>98633326</v>
      </c>
      <c r="B4196">
        <v>467128</v>
      </c>
      <c r="C4196" t="s">
        <v>20732</v>
      </c>
      <c r="D4196" t="s">
        <v>1472</v>
      </c>
      <c r="E4196" t="s">
        <v>47</v>
      </c>
      <c r="F4196" t="s">
        <v>33</v>
      </c>
      <c r="G4196" t="s">
        <v>20732</v>
      </c>
      <c r="H4196" s="1">
        <v>44889</v>
      </c>
      <c r="I4196" t="s">
        <v>34</v>
      </c>
      <c r="J4196" s="1">
        <v>44894</v>
      </c>
      <c r="K4196" t="s">
        <v>20733</v>
      </c>
      <c r="L4196" t="s">
        <v>20734</v>
      </c>
      <c r="N4196" t="s">
        <v>20735</v>
      </c>
      <c r="O4196" t="s">
        <v>20735</v>
      </c>
      <c r="P4196" t="s">
        <v>1244</v>
      </c>
      <c r="Q4196" t="s">
        <v>746</v>
      </c>
      <c r="R4196" t="s">
        <v>747</v>
      </c>
      <c r="S4196" t="s">
        <v>746</v>
      </c>
      <c r="T4196" t="s">
        <v>1485</v>
      </c>
      <c r="U4196" t="s">
        <v>50</v>
      </c>
      <c r="V4196">
        <v>2</v>
      </c>
      <c r="W4196">
        <v>19.3</v>
      </c>
      <c r="X4196" t="s">
        <v>1473</v>
      </c>
      <c r="Y4196" t="s">
        <v>1474</v>
      </c>
      <c r="Z4196" t="s">
        <v>42</v>
      </c>
      <c r="AA4196" t="s">
        <v>43</v>
      </c>
      <c r="AB4196">
        <v>21551</v>
      </c>
      <c r="AC4196" s="1">
        <v>44890</v>
      </c>
      <c r="AD4196" t="s">
        <v>1485</v>
      </c>
      <c r="AE4196" t="s">
        <v>1486</v>
      </c>
      <c r="AF4196">
        <v>0</v>
      </c>
      <c r="AG4196" t="s">
        <v>46</v>
      </c>
      <c r="AH4196" s="1">
        <v>44893</v>
      </c>
      <c r="AJ4196" t="s">
        <v>20736</v>
      </c>
      <c r="AK4196">
        <f>Tabla_Consulta_desde_TMS8[[#This Row],[idpedido]]</f>
        <v>467128</v>
      </c>
    </row>
    <row r="4197" spans="1:37" x14ac:dyDescent="0.25">
      <c r="A4197" t="str">
        <f>Tabla_Consulta_desde_TMS8[[#This Row],[Nro_Referencia]]</f>
        <v>98634684</v>
      </c>
      <c r="B4197">
        <v>467129</v>
      </c>
      <c r="C4197" t="s">
        <v>20737</v>
      </c>
      <c r="D4197" t="s">
        <v>1472</v>
      </c>
      <c r="E4197" t="s">
        <v>47</v>
      </c>
      <c r="F4197" t="s">
        <v>33</v>
      </c>
      <c r="G4197" t="s">
        <v>20738</v>
      </c>
      <c r="H4197" s="1">
        <v>44889</v>
      </c>
      <c r="I4197" t="s">
        <v>34</v>
      </c>
      <c r="J4197" s="1">
        <v>44890</v>
      </c>
      <c r="K4197" t="s">
        <v>20739</v>
      </c>
      <c r="L4197" t="s">
        <v>20740</v>
      </c>
      <c r="M4197" t="s">
        <v>43</v>
      </c>
      <c r="N4197" t="s">
        <v>20741</v>
      </c>
      <c r="O4197" t="s">
        <v>20741</v>
      </c>
      <c r="P4197" t="s">
        <v>973</v>
      </c>
      <c r="Q4197" t="s">
        <v>68</v>
      </c>
      <c r="R4197" t="s">
        <v>69</v>
      </c>
      <c r="S4197" t="s">
        <v>68</v>
      </c>
      <c r="T4197" t="s">
        <v>70</v>
      </c>
      <c r="U4197" t="s">
        <v>71</v>
      </c>
      <c r="V4197">
        <v>1</v>
      </c>
      <c r="W4197">
        <v>2.1</v>
      </c>
      <c r="X4197" t="s">
        <v>1473</v>
      </c>
      <c r="Y4197" t="s">
        <v>1474</v>
      </c>
      <c r="Z4197" t="s">
        <v>42</v>
      </c>
      <c r="AA4197" t="s">
        <v>43</v>
      </c>
      <c r="AB4197">
        <v>21566</v>
      </c>
      <c r="AC4197" s="1">
        <v>44890</v>
      </c>
      <c r="AD4197" t="s">
        <v>72</v>
      </c>
      <c r="AE4197" t="s">
        <v>1490</v>
      </c>
      <c r="AF4197">
        <v>0</v>
      </c>
      <c r="AG4197" t="s">
        <v>46</v>
      </c>
      <c r="AH4197" s="1">
        <v>44890</v>
      </c>
      <c r="AK4197">
        <f>Tabla_Consulta_desde_TMS8[[#This Row],[idpedido]]</f>
        <v>467129</v>
      </c>
    </row>
    <row r="4198" spans="1:37" x14ac:dyDescent="0.25">
      <c r="A4198" t="str">
        <f>Tabla_Consulta_desde_TMS8[[#This Row],[Nro_Referencia]]</f>
        <v>98635540</v>
      </c>
      <c r="B4198">
        <v>467130</v>
      </c>
      <c r="C4198" t="s">
        <v>20742</v>
      </c>
      <c r="D4198" t="s">
        <v>1472</v>
      </c>
      <c r="E4198" t="s">
        <v>47</v>
      </c>
      <c r="F4198" t="s">
        <v>33</v>
      </c>
      <c r="G4198" t="s">
        <v>20743</v>
      </c>
      <c r="H4198" s="1">
        <v>44889</v>
      </c>
      <c r="I4198" t="s">
        <v>34</v>
      </c>
      <c r="J4198" s="1">
        <v>44894</v>
      </c>
      <c r="K4198" t="s">
        <v>20744</v>
      </c>
      <c r="L4198" t="s">
        <v>20745</v>
      </c>
      <c r="N4198" t="s">
        <v>20746</v>
      </c>
      <c r="O4198" t="s">
        <v>20746</v>
      </c>
      <c r="P4198" t="s">
        <v>1244</v>
      </c>
      <c r="Q4198" t="s">
        <v>746</v>
      </c>
      <c r="R4198" t="s">
        <v>747</v>
      </c>
      <c r="S4198" t="s">
        <v>746</v>
      </c>
      <c r="T4198" t="s">
        <v>40</v>
      </c>
      <c r="U4198" t="s">
        <v>50</v>
      </c>
      <c r="V4198">
        <v>1</v>
      </c>
      <c r="W4198">
        <v>7.7</v>
      </c>
      <c r="X4198" t="s">
        <v>1473</v>
      </c>
      <c r="Y4198" t="s">
        <v>1474</v>
      </c>
      <c r="Z4198" t="s">
        <v>42</v>
      </c>
      <c r="AA4198" t="s">
        <v>43</v>
      </c>
      <c r="AB4198">
        <v>21555</v>
      </c>
      <c r="AC4198" s="1">
        <v>44890</v>
      </c>
      <c r="AD4198" t="s">
        <v>44</v>
      </c>
      <c r="AE4198" t="s">
        <v>65</v>
      </c>
      <c r="AF4198">
        <v>0</v>
      </c>
      <c r="AG4198" t="s">
        <v>46</v>
      </c>
      <c r="AH4198" s="1">
        <v>44894</v>
      </c>
      <c r="AJ4198" t="s">
        <v>14079</v>
      </c>
      <c r="AK4198">
        <f>Tabla_Consulta_desde_TMS8[[#This Row],[idpedido]]</f>
        <v>467130</v>
      </c>
    </row>
    <row r="4199" spans="1:37" x14ac:dyDescent="0.25">
      <c r="A4199" t="str">
        <f>Tabla_Consulta_desde_TMS8[[#This Row],[Nro_Referencia]]</f>
        <v>98638406</v>
      </c>
      <c r="B4199">
        <v>467131</v>
      </c>
      <c r="C4199" t="s">
        <v>20747</v>
      </c>
      <c r="D4199" t="s">
        <v>1472</v>
      </c>
      <c r="E4199" t="s">
        <v>47</v>
      </c>
      <c r="F4199" t="s">
        <v>33</v>
      </c>
      <c r="G4199" t="s">
        <v>20748</v>
      </c>
      <c r="H4199" s="1">
        <v>44889</v>
      </c>
      <c r="I4199" t="s">
        <v>34</v>
      </c>
      <c r="J4199" s="1">
        <v>44890</v>
      </c>
      <c r="K4199" t="s">
        <v>20749</v>
      </c>
      <c r="L4199" t="s">
        <v>20750</v>
      </c>
      <c r="M4199" t="s">
        <v>43</v>
      </c>
      <c r="N4199" t="s">
        <v>20751</v>
      </c>
      <c r="O4199" t="s">
        <v>20751</v>
      </c>
      <c r="P4199" t="s">
        <v>896</v>
      </c>
      <c r="Q4199" t="s">
        <v>68</v>
      </c>
      <c r="R4199" t="s">
        <v>69</v>
      </c>
      <c r="S4199" t="s">
        <v>68</v>
      </c>
      <c r="T4199" t="s">
        <v>70</v>
      </c>
      <c r="U4199" t="s">
        <v>71</v>
      </c>
      <c r="V4199">
        <v>1</v>
      </c>
      <c r="W4199">
        <v>3</v>
      </c>
      <c r="X4199" t="s">
        <v>1473</v>
      </c>
      <c r="Y4199" t="s">
        <v>1474</v>
      </c>
      <c r="Z4199" t="s">
        <v>42</v>
      </c>
      <c r="AA4199" t="s">
        <v>43</v>
      </c>
      <c r="AB4199">
        <v>21570</v>
      </c>
      <c r="AC4199" s="1">
        <v>44890</v>
      </c>
      <c r="AD4199" t="s">
        <v>72</v>
      </c>
      <c r="AE4199" t="s">
        <v>73</v>
      </c>
      <c r="AF4199">
        <v>0</v>
      </c>
      <c r="AG4199" t="s">
        <v>46</v>
      </c>
      <c r="AH4199" s="1">
        <v>44890</v>
      </c>
      <c r="AK4199">
        <f>Tabla_Consulta_desde_TMS8[[#This Row],[idpedido]]</f>
        <v>467131</v>
      </c>
    </row>
    <row r="4200" spans="1:37" x14ac:dyDescent="0.25">
      <c r="A4200" t="str">
        <f>Tabla_Consulta_desde_TMS8[[#This Row],[Nro_Referencia]]</f>
        <v>98638510</v>
      </c>
      <c r="B4200">
        <v>467132</v>
      </c>
      <c r="C4200" t="s">
        <v>20752</v>
      </c>
      <c r="D4200" t="s">
        <v>1472</v>
      </c>
      <c r="E4200" t="s">
        <v>47</v>
      </c>
      <c r="F4200" t="s">
        <v>33</v>
      </c>
      <c r="G4200" t="s">
        <v>20753</v>
      </c>
      <c r="H4200" s="1">
        <v>44889</v>
      </c>
      <c r="I4200" t="s">
        <v>34</v>
      </c>
      <c r="J4200" s="1">
        <v>44894</v>
      </c>
      <c r="K4200" t="s">
        <v>20754</v>
      </c>
      <c r="L4200" t="s">
        <v>20755</v>
      </c>
      <c r="M4200" t="s">
        <v>43</v>
      </c>
      <c r="N4200" t="s">
        <v>20756</v>
      </c>
      <c r="O4200" t="s">
        <v>20756</v>
      </c>
      <c r="P4200" t="s">
        <v>1086</v>
      </c>
      <c r="Q4200" t="s">
        <v>48</v>
      </c>
      <c r="R4200" t="s">
        <v>49</v>
      </c>
      <c r="S4200" t="s">
        <v>48</v>
      </c>
      <c r="T4200" t="s">
        <v>40</v>
      </c>
      <c r="U4200" t="s">
        <v>50</v>
      </c>
      <c r="V4200">
        <v>1</v>
      </c>
      <c r="W4200">
        <v>7.9</v>
      </c>
      <c r="X4200" t="s">
        <v>1473</v>
      </c>
      <c r="Y4200" t="s">
        <v>1474</v>
      </c>
      <c r="Z4200" t="s">
        <v>42</v>
      </c>
      <c r="AA4200" t="s">
        <v>43</v>
      </c>
      <c r="AB4200">
        <v>21555</v>
      </c>
      <c r="AC4200" s="1">
        <v>44890</v>
      </c>
      <c r="AD4200" t="s">
        <v>44</v>
      </c>
      <c r="AE4200" t="s">
        <v>65</v>
      </c>
      <c r="AF4200">
        <v>1</v>
      </c>
      <c r="AG4200" t="s">
        <v>46</v>
      </c>
      <c r="AH4200" s="1">
        <v>44894</v>
      </c>
      <c r="AJ4200" t="s">
        <v>20757</v>
      </c>
      <c r="AK4200">
        <f>Tabla_Consulta_desde_TMS8[[#This Row],[idpedido]]</f>
        <v>467132</v>
      </c>
    </row>
    <row r="4201" spans="1:37" x14ac:dyDescent="0.25">
      <c r="A4201" t="str">
        <f>Tabla_Consulta_desde_TMS8[[#This Row],[Nro_Referencia]]</f>
        <v>98638713</v>
      </c>
      <c r="B4201">
        <v>467133</v>
      </c>
      <c r="C4201" t="s">
        <v>20758</v>
      </c>
      <c r="D4201" t="s">
        <v>1472</v>
      </c>
      <c r="E4201" t="s">
        <v>47</v>
      </c>
      <c r="F4201" t="s">
        <v>33</v>
      </c>
      <c r="G4201" t="s">
        <v>20759</v>
      </c>
      <c r="H4201" s="1">
        <v>44889</v>
      </c>
      <c r="I4201" t="s">
        <v>34</v>
      </c>
      <c r="J4201" s="1">
        <v>44893</v>
      </c>
      <c r="K4201" t="s">
        <v>20760</v>
      </c>
      <c r="L4201" t="s">
        <v>20761</v>
      </c>
      <c r="M4201" t="s">
        <v>43</v>
      </c>
      <c r="N4201" t="s">
        <v>20762</v>
      </c>
      <c r="O4201" t="s">
        <v>20762</v>
      </c>
      <c r="P4201" t="s">
        <v>1504</v>
      </c>
      <c r="Q4201" t="s">
        <v>529</v>
      </c>
      <c r="R4201" t="s">
        <v>172</v>
      </c>
      <c r="S4201" t="s">
        <v>1505</v>
      </c>
      <c r="T4201" t="s">
        <v>40</v>
      </c>
      <c r="U4201" t="s">
        <v>50</v>
      </c>
      <c r="V4201">
        <v>1</v>
      </c>
      <c r="W4201">
        <v>4.4000000000000004</v>
      </c>
      <c r="X4201" t="s">
        <v>1473</v>
      </c>
      <c r="Y4201" t="s">
        <v>1474</v>
      </c>
      <c r="Z4201" t="s">
        <v>42</v>
      </c>
      <c r="AA4201" t="s">
        <v>43</v>
      </c>
      <c r="AB4201">
        <v>21555</v>
      </c>
      <c r="AC4201" s="1">
        <v>44890</v>
      </c>
      <c r="AD4201" t="s">
        <v>44</v>
      </c>
      <c r="AE4201" t="s">
        <v>65</v>
      </c>
      <c r="AF4201">
        <v>0</v>
      </c>
      <c r="AG4201" t="s">
        <v>46</v>
      </c>
      <c r="AH4201" s="1">
        <v>44893</v>
      </c>
      <c r="AJ4201" t="s">
        <v>20763</v>
      </c>
      <c r="AK4201">
        <f>Tabla_Consulta_desde_TMS8[[#This Row],[idpedido]]</f>
        <v>467133</v>
      </c>
    </row>
    <row r="4202" spans="1:37" x14ac:dyDescent="0.25">
      <c r="A4202" t="str">
        <f>Tabla_Consulta_desde_TMS8[[#This Row],[Nro_Referencia]]</f>
        <v>98639000</v>
      </c>
      <c r="B4202">
        <v>467134</v>
      </c>
      <c r="C4202" t="s">
        <v>20764</v>
      </c>
      <c r="D4202" t="s">
        <v>1472</v>
      </c>
      <c r="E4202" t="s">
        <v>47</v>
      </c>
      <c r="F4202" t="s">
        <v>33</v>
      </c>
      <c r="G4202" t="s">
        <v>20765</v>
      </c>
      <c r="H4202" s="1">
        <v>44889</v>
      </c>
      <c r="I4202" t="s">
        <v>34</v>
      </c>
      <c r="J4202" s="1">
        <v>44890</v>
      </c>
      <c r="K4202" t="s">
        <v>20766</v>
      </c>
      <c r="L4202" t="s">
        <v>20767</v>
      </c>
      <c r="N4202" t="s">
        <v>20768</v>
      </c>
      <c r="O4202" t="s">
        <v>20768</v>
      </c>
      <c r="P4202" t="s">
        <v>1425</v>
      </c>
      <c r="Q4202" t="s">
        <v>38</v>
      </c>
      <c r="R4202" t="s">
        <v>39</v>
      </c>
      <c r="S4202" t="s">
        <v>1426</v>
      </c>
      <c r="T4202" t="s">
        <v>103</v>
      </c>
      <c r="U4202" t="s">
        <v>41</v>
      </c>
      <c r="V4202">
        <v>1</v>
      </c>
      <c r="W4202">
        <v>5.4</v>
      </c>
      <c r="X4202" t="s">
        <v>1473</v>
      </c>
      <c r="Y4202" t="s">
        <v>1474</v>
      </c>
      <c r="Z4202" t="s">
        <v>42</v>
      </c>
      <c r="AA4202" t="s">
        <v>43</v>
      </c>
      <c r="AB4202">
        <v>21556</v>
      </c>
      <c r="AC4202" s="1">
        <v>44890</v>
      </c>
      <c r="AD4202" t="s">
        <v>97</v>
      </c>
      <c r="AE4202" t="s">
        <v>231</v>
      </c>
      <c r="AF4202">
        <v>0</v>
      </c>
      <c r="AG4202" t="s">
        <v>46</v>
      </c>
      <c r="AH4202" s="1">
        <v>44890</v>
      </c>
      <c r="AK4202">
        <f>Tabla_Consulta_desde_TMS8[[#This Row],[idpedido]]</f>
        <v>467134</v>
      </c>
    </row>
    <row r="4203" spans="1:37" x14ac:dyDescent="0.25">
      <c r="A4203" t="str">
        <f>Tabla_Consulta_desde_TMS8[[#This Row],[Nro_Referencia]]</f>
        <v>98639250</v>
      </c>
      <c r="B4203">
        <v>467135</v>
      </c>
      <c r="C4203" t="s">
        <v>20769</v>
      </c>
      <c r="D4203" t="s">
        <v>1472</v>
      </c>
      <c r="E4203" t="s">
        <v>47</v>
      </c>
      <c r="F4203" t="s">
        <v>33</v>
      </c>
      <c r="G4203" t="s">
        <v>20770</v>
      </c>
      <c r="H4203" s="1">
        <v>44889</v>
      </c>
      <c r="I4203" t="s">
        <v>34</v>
      </c>
      <c r="J4203" s="1">
        <v>44890</v>
      </c>
      <c r="K4203" t="s">
        <v>20771</v>
      </c>
      <c r="L4203" t="s">
        <v>1651</v>
      </c>
      <c r="M4203" t="s">
        <v>43</v>
      </c>
      <c r="N4203" t="s">
        <v>20772</v>
      </c>
      <c r="O4203" t="s">
        <v>20772</v>
      </c>
      <c r="P4203" t="s">
        <v>832</v>
      </c>
      <c r="Q4203" t="s">
        <v>68</v>
      </c>
      <c r="R4203" t="s">
        <v>69</v>
      </c>
      <c r="S4203" t="s">
        <v>68</v>
      </c>
      <c r="T4203" t="s">
        <v>111</v>
      </c>
      <c r="U4203" t="s">
        <v>71</v>
      </c>
      <c r="V4203">
        <v>1</v>
      </c>
      <c r="W4203">
        <v>6.3</v>
      </c>
      <c r="X4203" t="s">
        <v>1473</v>
      </c>
      <c r="Y4203" t="s">
        <v>1474</v>
      </c>
      <c r="Z4203" t="s">
        <v>42</v>
      </c>
      <c r="AA4203" t="s">
        <v>43</v>
      </c>
      <c r="AB4203">
        <v>21565</v>
      </c>
      <c r="AC4203" s="1">
        <v>44890</v>
      </c>
      <c r="AD4203" t="s">
        <v>97</v>
      </c>
      <c r="AE4203" t="s">
        <v>1356</v>
      </c>
      <c r="AF4203">
        <v>0</v>
      </c>
      <c r="AG4203" t="s">
        <v>46</v>
      </c>
      <c r="AH4203" s="1">
        <v>44890</v>
      </c>
      <c r="AK4203">
        <f>Tabla_Consulta_desde_TMS8[[#This Row],[idpedido]]</f>
        <v>467135</v>
      </c>
    </row>
    <row r="4204" spans="1:37" x14ac:dyDescent="0.25">
      <c r="A4204" t="str">
        <f>Tabla_Consulta_desde_TMS8[[#This Row],[Nro_Referencia]]</f>
        <v>98639918</v>
      </c>
      <c r="B4204">
        <v>467136</v>
      </c>
      <c r="C4204" t="s">
        <v>20773</v>
      </c>
      <c r="D4204" t="s">
        <v>1472</v>
      </c>
      <c r="E4204" t="s">
        <v>47</v>
      </c>
      <c r="F4204" t="s">
        <v>33</v>
      </c>
      <c r="G4204" t="s">
        <v>20774</v>
      </c>
      <c r="H4204" s="1">
        <v>44889</v>
      </c>
      <c r="I4204" t="s">
        <v>34</v>
      </c>
      <c r="J4204" s="1">
        <v>44893</v>
      </c>
      <c r="K4204" t="s">
        <v>20775</v>
      </c>
      <c r="L4204" t="s">
        <v>20776</v>
      </c>
      <c r="M4204" t="s">
        <v>43</v>
      </c>
      <c r="N4204" t="s">
        <v>20777</v>
      </c>
      <c r="O4204" t="s">
        <v>20777</v>
      </c>
      <c r="P4204" t="s">
        <v>1059</v>
      </c>
      <c r="Q4204" t="s">
        <v>516</v>
      </c>
      <c r="R4204" t="s">
        <v>94</v>
      </c>
      <c r="S4204" t="s">
        <v>516</v>
      </c>
      <c r="T4204" t="s">
        <v>40</v>
      </c>
      <c r="U4204" t="s">
        <v>50</v>
      </c>
      <c r="V4204">
        <v>1</v>
      </c>
      <c r="W4204">
        <v>8.5</v>
      </c>
      <c r="X4204" t="s">
        <v>1473</v>
      </c>
      <c r="Y4204" t="s">
        <v>1474</v>
      </c>
      <c r="Z4204" t="s">
        <v>42</v>
      </c>
      <c r="AA4204" t="s">
        <v>43</v>
      </c>
      <c r="AB4204">
        <v>21555</v>
      </c>
      <c r="AC4204" s="1">
        <v>44890</v>
      </c>
      <c r="AD4204" t="s">
        <v>44</v>
      </c>
      <c r="AE4204" t="s">
        <v>65</v>
      </c>
      <c r="AF4204">
        <v>1</v>
      </c>
      <c r="AG4204" t="s">
        <v>46</v>
      </c>
      <c r="AH4204" s="1">
        <v>44893</v>
      </c>
      <c r="AJ4204" t="s">
        <v>20778</v>
      </c>
      <c r="AK4204">
        <f>Tabla_Consulta_desde_TMS8[[#This Row],[idpedido]]</f>
        <v>467136</v>
      </c>
    </row>
    <row r="4205" spans="1:37" x14ac:dyDescent="0.25">
      <c r="A4205" t="str">
        <f>Tabla_Consulta_desde_TMS8[[#This Row],[Nro_Referencia]]</f>
        <v>98640171</v>
      </c>
      <c r="B4205">
        <v>467137</v>
      </c>
      <c r="C4205" t="s">
        <v>20779</v>
      </c>
      <c r="D4205" t="s">
        <v>1472</v>
      </c>
      <c r="E4205" t="s">
        <v>47</v>
      </c>
      <c r="F4205" t="s">
        <v>33</v>
      </c>
      <c r="G4205" t="s">
        <v>20780</v>
      </c>
      <c r="H4205" s="1">
        <v>44889</v>
      </c>
      <c r="I4205" t="s">
        <v>34</v>
      </c>
      <c r="J4205" s="1">
        <v>44890</v>
      </c>
      <c r="K4205" t="s">
        <v>20781</v>
      </c>
      <c r="L4205" t="s">
        <v>20782</v>
      </c>
      <c r="N4205" t="s">
        <v>20783</v>
      </c>
      <c r="O4205" t="s">
        <v>20783</v>
      </c>
      <c r="P4205" t="s">
        <v>888</v>
      </c>
      <c r="Q4205" t="s">
        <v>38</v>
      </c>
      <c r="R4205" t="s">
        <v>39</v>
      </c>
      <c r="S4205" t="s">
        <v>760</v>
      </c>
      <c r="T4205" t="s">
        <v>103</v>
      </c>
      <c r="U4205" t="s">
        <v>41</v>
      </c>
      <c r="V4205">
        <v>1</v>
      </c>
      <c r="W4205">
        <v>2.1</v>
      </c>
      <c r="X4205" t="s">
        <v>1473</v>
      </c>
      <c r="Y4205" t="s">
        <v>1474</v>
      </c>
      <c r="Z4205" t="s">
        <v>42</v>
      </c>
      <c r="AA4205" t="s">
        <v>43</v>
      </c>
      <c r="AB4205">
        <v>21557</v>
      </c>
      <c r="AC4205" s="1">
        <v>44890</v>
      </c>
      <c r="AD4205" t="s">
        <v>145</v>
      </c>
      <c r="AE4205" t="s">
        <v>104</v>
      </c>
      <c r="AF4205">
        <v>0</v>
      </c>
      <c r="AG4205" t="s">
        <v>46</v>
      </c>
      <c r="AH4205" s="1">
        <v>44890</v>
      </c>
      <c r="AK4205">
        <f>Tabla_Consulta_desde_TMS8[[#This Row],[idpedido]]</f>
        <v>467137</v>
      </c>
    </row>
    <row r="4206" spans="1:37" x14ac:dyDescent="0.25">
      <c r="A4206" t="str">
        <f>Tabla_Consulta_desde_TMS8[[#This Row],[Nro_Referencia]]</f>
        <v>98641873</v>
      </c>
      <c r="B4206">
        <v>467138</v>
      </c>
      <c r="C4206" t="s">
        <v>20784</v>
      </c>
      <c r="D4206" t="s">
        <v>1472</v>
      </c>
      <c r="E4206" t="s">
        <v>47</v>
      </c>
      <c r="F4206" t="s">
        <v>33</v>
      </c>
      <c r="G4206" t="s">
        <v>20785</v>
      </c>
      <c r="H4206" s="1">
        <v>44889</v>
      </c>
      <c r="I4206" t="s">
        <v>34</v>
      </c>
      <c r="J4206" s="1">
        <v>44890</v>
      </c>
      <c r="K4206" t="s">
        <v>20786</v>
      </c>
      <c r="L4206" t="s">
        <v>20787</v>
      </c>
      <c r="M4206" t="s">
        <v>43</v>
      </c>
      <c r="N4206" t="s">
        <v>20788</v>
      </c>
      <c r="O4206" t="s">
        <v>20788</v>
      </c>
      <c r="P4206" t="s">
        <v>848</v>
      </c>
      <c r="Q4206" t="s">
        <v>38</v>
      </c>
      <c r="R4206" t="s">
        <v>39</v>
      </c>
      <c r="S4206" t="s">
        <v>38</v>
      </c>
      <c r="T4206" t="s">
        <v>103</v>
      </c>
      <c r="U4206" t="s">
        <v>41</v>
      </c>
      <c r="V4206">
        <v>1</v>
      </c>
      <c r="W4206">
        <v>5.7</v>
      </c>
      <c r="X4206" t="s">
        <v>1473</v>
      </c>
      <c r="Y4206" t="s">
        <v>1474</v>
      </c>
      <c r="Z4206" t="s">
        <v>42</v>
      </c>
      <c r="AA4206" t="s">
        <v>43</v>
      </c>
      <c r="AB4206">
        <v>21557</v>
      </c>
      <c r="AC4206" s="1">
        <v>44890</v>
      </c>
      <c r="AD4206" t="s">
        <v>145</v>
      </c>
      <c r="AE4206" t="s">
        <v>104</v>
      </c>
      <c r="AF4206">
        <v>0</v>
      </c>
      <c r="AG4206" t="s">
        <v>46</v>
      </c>
      <c r="AH4206" s="1">
        <v>44890</v>
      </c>
      <c r="AK4206">
        <f>Tabla_Consulta_desde_TMS8[[#This Row],[idpedido]]</f>
        <v>467138</v>
      </c>
    </row>
    <row r="4207" spans="1:37" x14ac:dyDescent="0.25">
      <c r="A4207" t="str">
        <f>Tabla_Consulta_desde_TMS8[[#This Row],[Nro_Referencia]]</f>
        <v>98642323</v>
      </c>
      <c r="B4207">
        <v>467140</v>
      </c>
      <c r="C4207" t="s">
        <v>20789</v>
      </c>
      <c r="D4207" t="s">
        <v>1472</v>
      </c>
      <c r="E4207" t="s">
        <v>47</v>
      </c>
      <c r="F4207" t="s">
        <v>33</v>
      </c>
      <c r="G4207" t="s">
        <v>20790</v>
      </c>
      <c r="H4207" s="1">
        <v>44889</v>
      </c>
      <c r="I4207" t="s">
        <v>34</v>
      </c>
      <c r="J4207" s="1">
        <v>44893</v>
      </c>
      <c r="K4207" t="s">
        <v>20791</v>
      </c>
      <c r="L4207" t="s">
        <v>20792</v>
      </c>
      <c r="N4207" t="s">
        <v>20793</v>
      </c>
      <c r="O4207" t="s">
        <v>20793</v>
      </c>
      <c r="P4207" t="s">
        <v>1061</v>
      </c>
      <c r="Q4207" t="s">
        <v>546</v>
      </c>
      <c r="R4207" t="s">
        <v>39</v>
      </c>
      <c r="S4207" t="s">
        <v>1062</v>
      </c>
      <c r="T4207" t="s">
        <v>103</v>
      </c>
      <c r="U4207" t="s">
        <v>41</v>
      </c>
      <c r="V4207">
        <v>1</v>
      </c>
      <c r="W4207">
        <v>7.1</v>
      </c>
      <c r="X4207" t="s">
        <v>1473</v>
      </c>
      <c r="Y4207" t="s">
        <v>1474</v>
      </c>
      <c r="Z4207" t="s">
        <v>42</v>
      </c>
      <c r="AA4207" t="s">
        <v>43</v>
      </c>
      <c r="AB4207">
        <v>21601</v>
      </c>
      <c r="AC4207" s="1">
        <v>44893</v>
      </c>
      <c r="AD4207" t="s">
        <v>97</v>
      </c>
      <c r="AE4207" t="s">
        <v>104</v>
      </c>
      <c r="AF4207">
        <v>1</v>
      </c>
      <c r="AG4207" t="s">
        <v>46</v>
      </c>
      <c r="AH4207" s="1">
        <v>44893</v>
      </c>
      <c r="AK4207">
        <f>Tabla_Consulta_desde_TMS8[[#This Row],[idpedido]]</f>
        <v>467140</v>
      </c>
    </row>
    <row r="4208" spans="1:37" x14ac:dyDescent="0.25">
      <c r="A4208" t="str">
        <f>Tabla_Consulta_desde_TMS8[[#This Row],[Nro_Referencia]]</f>
        <v>98643112</v>
      </c>
      <c r="B4208">
        <v>467141</v>
      </c>
      <c r="C4208" t="s">
        <v>20794</v>
      </c>
      <c r="D4208" t="s">
        <v>1472</v>
      </c>
      <c r="E4208" t="s">
        <v>47</v>
      </c>
      <c r="F4208" t="s">
        <v>33</v>
      </c>
      <c r="G4208" t="s">
        <v>20794</v>
      </c>
      <c r="H4208" s="1">
        <v>44889</v>
      </c>
      <c r="I4208" t="s">
        <v>34</v>
      </c>
      <c r="J4208" s="1">
        <v>44894</v>
      </c>
      <c r="K4208" t="s">
        <v>20795</v>
      </c>
      <c r="L4208" t="s">
        <v>20796</v>
      </c>
      <c r="N4208" t="s">
        <v>20797</v>
      </c>
      <c r="O4208" t="s">
        <v>20797</v>
      </c>
      <c r="P4208" t="s">
        <v>1244</v>
      </c>
      <c r="Q4208" t="s">
        <v>746</v>
      </c>
      <c r="R4208" t="s">
        <v>747</v>
      </c>
      <c r="S4208" t="s">
        <v>746</v>
      </c>
      <c r="T4208" t="s">
        <v>1485</v>
      </c>
      <c r="U4208" t="s">
        <v>50</v>
      </c>
      <c r="V4208">
        <v>2</v>
      </c>
      <c r="W4208">
        <v>12</v>
      </c>
      <c r="X4208" t="s">
        <v>1473</v>
      </c>
      <c r="Y4208" t="s">
        <v>1474</v>
      </c>
      <c r="Z4208" t="s">
        <v>42</v>
      </c>
      <c r="AA4208" t="s">
        <v>43</v>
      </c>
      <c r="AB4208">
        <v>21551</v>
      </c>
      <c r="AC4208" s="1">
        <v>44890</v>
      </c>
      <c r="AD4208" t="s">
        <v>1485</v>
      </c>
      <c r="AE4208" t="s">
        <v>1486</v>
      </c>
      <c r="AF4208">
        <v>0</v>
      </c>
      <c r="AG4208" t="s">
        <v>46</v>
      </c>
      <c r="AH4208" s="1">
        <v>44893</v>
      </c>
      <c r="AJ4208" t="s">
        <v>20795</v>
      </c>
      <c r="AK4208">
        <f>Tabla_Consulta_desde_TMS8[[#This Row],[idpedido]]</f>
        <v>467141</v>
      </c>
    </row>
    <row r="4209" spans="1:37" x14ac:dyDescent="0.25">
      <c r="A4209" t="str">
        <f>Tabla_Consulta_desde_TMS8[[#This Row],[Nro_Referencia]]</f>
        <v>98643555</v>
      </c>
      <c r="B4209">
        <v>467142</v>
      </c>
      <c r="C4209" t="s">
        <v>20798</v>
      </c>
      <c r="D4209" t="s">
        <v>1472</v>
      </c>
      <c r="E4209" t="s">
        <v>47</v>
      </c>
      <c r="F4209" t="s">
        <v>33</v>
      </c>
      <c r="G4209" t="s">
        <v>20799</v>
      </c>
      <c r="H4209" s="1">
        <v>44889</v>
      </c>
      <c r="I4209" t="s">
        <v>34</v>
      </c>
      <c r="J4209" s="1">
        <v>44893</v>
      </c>
      <c r="K4209" t="s">
        <v>20800</v>
      </c>
      <c r="L4209" t="s">
        <v>20801</v>
      </c>
      <c r="N4209" t="s">
        <v>20802</v>
      </c>
      <c r="O4209" t="s">
        <v>20802</v>
      </c>
      <c r="P4209" t="s">
        <v>1677</v>
      </c>
      <c r="Q4209" t="s">
        <v>585</v>
      </c>
      <c r="R4209" t="s">
        <v>198</v>
      </c>
      <c r="S4209" t="s">
        <v>585</v>
      </c>
      <c r="T4209" t="s">
        <v>40</v>
      </c>
      <c r="U4209" t="s">
        <v>50</v>
      </c>
      <c r="V4209">
        <v>2</v>
      </c>
      <c r="W4209">
        <v>24.7</v>
      </c>
      <c r="X4209" t="s">
        <v>1473</v>
      </c>
      <c r="Y4209" t="s">
        <v>1474</v>
      </c>
      <c r="Z4209" t="s">
        <v>42</v>
      </c>
      <c r="AA4209" t="s">
        <v>43</v>
      </c>
      <c r="AB4209">
        <v>21555</v>
      </c>
      <c r="AC4209" s="1">
        <v>44890</v>
      </c>
      <c r="AD4209" t="s">
        <v>44</v>
      </c>
      <c r="AE4209" t="s">
        <v>65</v>
      </c>
      <c r="AF4209">
        <v>0</v>
      </c>
      <c r="AG4209" t="s">
        <v>46</v>
      </c>
      <c r="AH4209" s="1">
        <v>44893</v>
      </c>
      <c r="AJ4209" t="s">
        <v>20803</v>
      </c>
      <c r="AK4209">
        <f>Tabla_Consulta_desde_TMS8[[#This Row],[idpedido]]</f>
        <v>467142</v>
      </c>
    </row>
    <row r="4210" spans="1:37" x14ac:dyDescent="0.25">
      <c r="A4210" t="str">
        <f>Tabla_Consulta_desde_TMS8[[#This Row],[Nro_Referencia]]</f>
        <v>98643587</v>
      </c>
      <c r="B4210">
        <v>467143</v>
      </c>
      <c r="C4210" t="s">
        <v>20804</v>
      </c>
      <c r="D4210" t="s">
        <v>1472</v>
      </c>
      <c r="E4210" t="s">
        <v>47</v>
      </c>
      <c r="F4210" t="s">
        <v>33</v>
      </c>
      <c r="G4210" t="s">
        <v>20805</v>
      </c>
      <c r="H4210" s="1">
        <v>44889</v>
      </c>
      <c r="I4210" t="s">
        <v>34</v>
      </c>
      <c r="J4210" s="1">
        <v>44890</v>
      </c>
      <c r="K4210" t="s">
        <v>20806</v>
      </c>
      <c r="L4210" t="s">
        <v>20807</v>
      </c>
      <c r="N4210" t="s">
        <v>20808</v>
      </c>
      <c r="O4210" t="s">
        <v>20808</v>
      </c>
      <c r="P4210" t="s">
        <v>847</v>
      </c>
      <c r="Q4210" t="s">
        <v>171</v>
      </c>
      <c r="R4210" t="s">
        <v>172</v>
      </c>
      <c r="S4210" t="s">
        <v>170</v>
      </c>
      <c r="T4210" t="s">
        <v>40</v>
      </c>
      <c r="U4210" t="s">
        <v>50</v>
      </c>
      <c r="V4210">
        <v>1</v>
      </c>
      <c r="W4210">
        <v>9.8000000000000007</v>
      </c>
      <c r="X4210" t="s">
        <v>1473</v>
      </c>
      <c r="Y4210" t="s">
        <v>1474</v>
      </c>
      <c r="Z4210" t="s">
        <v>42</v>
      </c>
      <c r="AA4210" t="s">
        <v>43</v>
      </c>
      <c r="AB4210">
        <v>21555</v>
      </c>
      <c r="AC4210" s="1">
        <v>44890</v>
      </c>
      <c r="AD4210" t="s">
        <v>44</v>
      </c>
      <c r="AE4210" t="s">
        <v>65</v>
      </c>
      <c r="AF4210">
        <v>0</v>
      </c>
      <c r="AG4210" t="s">
        <v>46</v>
      </c>
      <c r="AH4210" s="1">
        <v>44890</v>
      </c>
      <c r="AJ4210" t="s">
        <v>20809</v>
      </c>
      <c r="AK4210">
        <f>Tabla_Consulta_desde_TMS8[[#This Row],[idpedido]]</f>
        <v>467143</v>
      </c>
    </row>
    <row r="4211" spans="1:37" x14ac:dyDescent="0.25">
      <c r="A4211" t="str">
        <f>Tabla_Consulta_desde_TMS8[[#This Row],[Nro_Referencia]]</f>
        <v>98643597</v>
      </c>
      <c r="B4211">
        <v>467144</v>
      </c>
      <c r="C4211" t="s">
        <v>20810</v>
      </c>
      <c r="D4211" t="s">
        <v>1472</v>
      </c>
      <c r="E4211" t="s">
        <v>47</v>
      </c>
      <c r="F4211" t="s">
        <v>33</v>
      </c>
      <c r="G4211" t="s">
        <v>20811</v>
      </c>
      <c r="H4211" s="1">
        <v>44889</v>
      </c>
      <c r="I4211" t="s">
        <v>34</v>
      </c>
      <c r="J4211" s="1">
        <v>44893</v>
      </c>
      <c r="K4211" t="s">
        <v>20812</v>
      </c>
      <c r="L4211" t="s">
        <v>20813</v>
      </c>
      <c r="N4211" t="s">
        <v>20814</v>
      </c>
      <c r="O4211" t="s">
        <v>20814</v>
      </c>
      <c r="P4211" t="s">
        <v>1504</v>
      </c>
      <c r="Q4211" t="s">
        <v>529</v>
      </c>
      <c r="R4211" t="s">
        <v>172</v>
      </c>
      <c r="S4211" t="s">
        <v>1505</v>
      </c>
      <c r="T4211" t="s">
        <v>40</v>
      </c>
      <c r="U4211" t="s">
        <v>50</v>
      </c>
      <c r="V4211">
        <v>2</v>
      </c>
      <c r="W4211">
        <v>13.9</v>
      </c>
      <c r="X4211" t="s">
        <v>1473</v>
      </c>
      <c r="Y4211" t="s">
        <v>1474</v>
      </c>
      <c r="Z4211" t="s">
        <v>42</v>
      </c>
      <c r="AA4211" t="s">
        <v>43</v>
      </c>
      <c r="AB4211">
        <v>21555</v>
      </c>
      <c r="AC4211" s="1">
        <v>44890</v>
      </c>
      <c r="AD4211" t="s">
        <v>44</v>
      </c>
      <c r="AE4211" t="s">
        <v>65</v>
      </c>
      <c r="AF4211">
        <v>0</v>
      </c>
      <c r="AG4211" t="s">
        <v>46</v>
      </c>
      <c r="AH4211" s="1">
        <v>44893</v>
      </c>
      <c r="AJ4211" t="s">
        <v>20815</v>
      </c>
      <c r="AK4211">
        <f>Tabla_Consulta_desde_TMS8[[#This Row],[idpedido]]</f>
        <v>467144</v>
      </c>
    </row>
    <row r="4212" spans="1:37" x14ac:dyDescent="0.25">
      <c r="A4212" t="str">
        <f>Tabla_Consulta_desde_TMS8[[#This Row],[Nro_Referencia]]</f>
        <v>98643649</v>
      </c>
      <c r="B4212">
        <v>467145</v>
      </c>
      <c r="C4212" t="s">
        <v>20816</v>
      </c>
      <c r="D4212" t="s">
        <v>1472</v>
      </c>
      <c r="E4212" t="s">
        <v>47</v>
      </c>
      <c r="F4212" t="s">
        <v>33</v>
      </c>
      <c r="G4212" t="s">
        <v>20817</v>
      </c>
      <c r="H4212" s="1">
        <v>44889</v>
      </c>
      <c r="I4212" t="s">
        <v>555</v>
      </c>
      <c r="J4212" s="1">
        <v>44895</v>
      </c>
      <c r="K4212" t="s">
        <v>20818</v>
      </c>
      <c r="L4212" t="s">
        <v>20819</v>
      </c>
      <c r="N4212" t="s">
        <v>20820</v>
      </c>
      <c r="O4212" t="s">
        <v>20820</v>
      </c>
      <c r="P4212" t="s">
        <v>847</v>
      </c>
      <c r="Q4212" t="s">
        <v>171</v>
      </c>
      <c r="R4212" t="s">
        <v>172</v>
      </c>
      <c r="S4212" t="s">
        <v>170</v>
      </c>
      <c r="T4212" t="s">
        <v>40</v>
      </c>
      <c r="U4212" t="s">
        <v>50</v>
      </c>
      <c r="V4212">
        <v>2</v>
      </c>
      <c r="W4212">
        <v>13.9</v>
      </c>
      <c r="X4212" t="s">
        <v>1473</v>
      </c>
      <c r="Y4212" t="s">
        <v>1474</v>
      </c>
      <c r="Z4212" t="s">
        <v>42</v>
      </c>
      <c r="AA4212" t="s">
        <v>43</v>
      </c>
      <c r="AB4212">
        <v>21555</v>
      </c>
      <c r="AC4212" s="1">
        <v>44890</v>
      </c>
      <c r="AD4212" t="s">
        <v>44</v>
      </c>
      <c r="AE4212" t="s">
        <v>65</v>
      </c>
      <c r="AF4212">
        <v>1</v>
      </c>
      <c r="AG4212" t="s">
        <v>555</v>
      </c>
      <c r="AH4212" s="1">
        <v>44895</v>
      </c>
      <c r="AJ4212" t="s">
        <v>2101</v>
      </c>
      <c r="AK4212">
        <f>Tabla_Consulta_desde_TMS8[[#This Row],[idpedido]]</f>
        <v>467145</v>
      </c>
    </row>
    <row r="4213" spans="1:37" x14ac:dyDescent="0.25">
      <c r="A4213" t="str">
        <f>Tabla_Consulta_desde_TMS8[[#This Row],[Nro_Referencia]]</f>
        <v>98643837</v>
      </c>
      <c r="B4213">
        <v>467146</v>
      </c>
      <c r="C4213" t="s">
        <v>20821</v>
      </c>
      <c r="D4213" t="s">
        <v>1472</v>
      </c>
      <c r="E4213" t="s">
        <v>47</v>
      </c>
      <c r="F4213" t="s">
        <v>33</v>
      </c>
      <c r="G4213" t="s">
        <v>20822</v>
      </c>
      <c r="H4213" s="1">
        <v>44889</v>
      </c>
      <c r="I4213" t="s">
        <v>34</v>
      </c>
      <c r="J4213" s="1">
        <v>44890</v>
      </c>
      <c r="K4213" t="s">
        <v>1603</v>
      </c>
      <c r="L4213" t="s">
        <v>1753</v>
      </c>
      <c r="M4213" t="s">
        <v>43</v>
      </c>
      <c r="N4213" t="s">
        <v>20823</v>
      </c>
      <c r="O4213" t="s">
        <v>20823</v>
      </c>
      <c r="P4213" t="s">
        <v>1460</v>
      </c>
      <c r="Q4213" t="s">
        <v>93</v>
      </c>
      <c r="R4213" t="s">
        <v>94</v>
      </c>
      <c r="S4213" t="s">
        <v>765</v>
      </c>
      <c r="T4213" t="s">
        <v>40</v>
      </c>
      <c r="U4213" t="s">
        <v>50</v>
      </c>
      <c r="V4213">
        <v>1</v>
      </c>
      <c r="W4213">
        <v>21</v>
      </c>
      <c r="X4213" t="s">
        <v>1473</v>
      </c>
      <c r="Y4213" t="s">
        <v>1474</v>
      </c>
      <c r="Z4213" t="s">
        <v>42</v>
      </c>
      <c r="AA4213" t="s">
        <v>43</v>
      </c>
      <c r="AB4213">
        <v>21555</v>
      </c>
      <c r="AC4213" s="1">
        <v>44890</v>
      </c>
      <c r="AD4213" t="s">
        <v>44</v>
      </c>
      <c r="AE4213" t="s">
        <v>65</v>
      </c>
      <c r="AF4213">
        <v>0</v>
      </c>
      <c r="AG4213" t="s">
        <v>46</v>
      </c>
      <c r="AH4213" s="1">
        <v>44890</v>
      </c>
      <c r="AJ4213" t="s">
        <v>20824</v>
      </c>
      <c r="AK4213">
        <f>Tabla_Consulta_desde_TMS8[[#This Row],[idpedido]]</f>
        <v>467146</v>
      </c>
    </row>
    <row r="4214" spans="1:37" x14ac:dyDescent="0.25">
      <c r="A4214" t="str">
        <f>Tabla_Consulta_desde_TMS8[[#This Row],[Nro_Referencia]]</f>
        <v>98644217</v>
      </c>
      <c r="B4214">
        <v>467147</v>
      </c>
      <c r="C4214" t="s">
        <v>20825</v>
      </c>
      <c r="D4214" t="s">
        <v>1472</v>
      </c>
      <c r="E4214" t="s">
        <v>47</v>
      </c>
      <c r="F4214" t="s">
        <v>33</v>
      </c>
      <c r="G4214" t="s">
        <v>20826</v>
      </c>
      <c r="H4214" s="1">
        <v>44889</v>
      </c>
      <c r="I4214" t="s">
        <v>34</v>
      </c>
      <c r="J4214" s="1">
        <v>44890</v>
      </c>
      <c r="K4214" t="s">
        <v>20827</v>
      </c>
      <c r="L4214" t="s">
        <v>20828</v>
      </c>
      <c r="N4214" t="s">
        <v>20829</v>
      </c>
      <c r="O4214" t="s">
        <v>20829</v>
      </c>
      <c r="P4214" t="s">
        <v>18262</v>
      </c>
      <c r="Q4214" t="s">
        <v>533</v>
      </c>
      <c r="R4214" t="s">
        <v>404</v>
      </c>
      <c r="S4214" t="s">
        <v>18263</v>
      </c>
      <c r="T4214" t="s">
        <v>40</v>
      </c>
      <c r="U4214" t="s">
        <v>50</v>
      </c>
      <c r="V4214">
        <v>2</v>
      </c>
      <c r="W4214">
        <v>23.9</v>
      </c>
      <c r="X4214" t="s">
        <v>1473</v>
      </c>
      <c r="Y4214" t="s">
        <v>1474</v>
      </c>
      <c r="Z4214" t="s">
        <v>42</v>
      </c>
      <c r="AA4214" t="s">
        <v>43</v>
      </c>
      <c r="AB4214">
        <v>21555</v>
      </c>
      <c r="AC4214" s="1">
        <v>44890</v>
      </c>
      <c r="AD4214" t="s">
        <v>44</v>
      </c>
      <c r="AE4214" t="s">
        <v>65</v>
      </c>
      <c r="AF4214">
        <v>0</v>
      </c>
      <c r="AG4214" t="s">
        <v>46</v>
      </c>
      <c r="AH4214" s="1">
        <v>44890</v>
      </c>
      <c r="AJ4214" t="s">
        <v>20830</v>
      </c>
      <c r="AK4214">
        <f>Tabla_Consulta_desde_TMS8[[#This Row],[idpedido]]</f>
        <v>467147</v>
      </c>
    </row>
    <row r="4215" spans="1:37" x14ac:dyDescent="0.25">
      <c r="A4215" t="str">
        <f>Tabla_Consulta_desde_TMS8[[#This Row],[Nro_Referencia]]</f>
        <v>98644495</v>
      </c>
      <c r="B4215">
        <v>467148</v>
      </c>
      <c r="C4215" t="s">
        <v>20831</v>
      </c>
      <c r="D4215" t="s">
        <v>1472</v>
      </c>
      <c r="E4215" t="s">
        <v>47</v>
      </c>
      <c r="F4215" t="s">
        <v>33</v>
      </c>
      <c r="G4215" t="s">
        <v>20832</v>
      </c>
      <c r="H4215" s="1">
        <v>44889</v>
      </c>
      <c r="I4215" t="s">
        <v>34</v>
      </c>
      <c r="J4215" s="1">
        <v>44890</v>
      </c>
      <c r="K4215" t="s">
        <v>3857</v>
      </c>
      <c r="L4215" t="s">
        <v>3858</v>
      </c>
      <c r="M4215" t="s">
        <v>43</v>
      </c>
      <c r="N4215" t="s">
        <v>3859</v>
      </c>
      <c r="O4215" t="s">
        <v>3859</v>
      </c>
      <c r="P4215" t="s">
        <v>1052</v>
      </c>
      <c r="Q4215" t="s">
        <v>184</v>
      </c>
      <c r="R4215" t="s">
        <v>185</v>
      </c>
      <c r="S4215" t="s">
        <v>1053</v>
      </c>
      <c r="T4215" t="s">
        <v>40</v>
      </c>
      <c r="U4215" t="s">
        <v>50</v>
      </c>
      <c r="V4215">
        <v>1</v>
      </c>
      <c r="W4215">
        <v>7.7</v>
      </c>
      <c r="X4215" t="s">
        <v>1473</v>
      </c>
      <c r="Y4215" t="s">
        <v>1474</v>
      </c>
      <c r="Z4215" t="s">
        <v>42</v>
      </c>
      <c r="AA4215" t="s">
        <v>43</v>
      </c>
      <c r="AB4215">
        <v>21555</v>
      </c>
      <c r="AC4215" s="1">
        <v>44890</v>
      </c>
      <c r="AD4215" t="s">
        <v>44</v>
      </c>
      <c r="AE4215" t="s">
        <v>65</v>
      </c>
      <c r="AF4215">
        <v>0</v>
      </c>
      <c r="AG4215" t="s">
        <v>46</v>
      </c>
      <c r="AH4215" s="1">
        <v>44890</v>
      </c>
      <c r="AJ4215" t="s">
        <v>20833</v>
      </c>
      <c r="AK4215">
        <f>Tabla_Consulta_desde_TMS8[[#This Row],[idpedido]]</f>
        <v>467148</v>
      </c>
    </row>
    <row r="4216" spans="1:37" x14ac:dyDescent="0.25">
      <c r="A4216" t="str">
        <f>Tabla_Consulta_desde_TMS8[[#This Row],[Nro_Referencia]]</f>
        <v>98644829</v>
      </c>
      <c r="B4216">
        <v>467149</v>
      </c>
      <c r="C4216" t="s">
        <v>20834</v>
      </c>
      <c r="D4216" t="s">
        <v>1472</v>
      </c>
      <c r="E4216" t="s">
        <v>47</v>
      </c>
      <c r="F4216" t="s">
        <v>33</v>
      </c>
      <c r="G4216" t="s">
        <v>20835</v>
      </c>
      <c r="H4216" s="1">
        <v>44889</v>
      </c>
      <c r="I4216" t="s">
        <v>34</v>
      </c>
      <c r="J4216" s="1">
        <v>44893</v>
      </c>
      <c r="K4216" t="s">
        <v>20836</v>
      </c>
      <c r="L4216" t="s">
        <v>20837</v>
      </c>
      <c r="N4216" t="s">
        <v>20838</v>
      </c>
      <c r="O4216" t="s">
        <v>20838</v>
      </c>
      <c r="P4216" t="s">
        <v>1302</v>
      </c>
      <c r="Q4216" t="s">
        <v>128</v>
      </c>
      <c r="R4216" t="s">
        <v>129</v>
      </c>
      <c r="S4216" t="s">
        <v>128</v>
      </c>
      <c r="T4216" t="s">
        <v>40</v>
      </c>
      <c r="U4216" t="s">
        <v>50</v>
      </c>
      <c r="V4216">
        <v>2</v>
      </c>
      <c r="W4216">
        <v>24.2</v>
      </c>
      <c r="X4216" t="s">
        <v>1473</v>
      </c>
      <c r="Y4216" t="s">
        <v>1474</v>
      </c>
      <c r="Z4216" t="s">
        <v>42</v>
      </c>
      <c r="AA4216" t="s">
        <v>43</v>
      </c>
      <c r="AB4216">
        <v>21555</v>
      </c>
      <c r="AC4216" s="1">
        <v>44890</v>
      </c>
      <c r="AD4216" t="s">
        <v>44</v>
      </c>
      <c r="AE4216" t="s">
        <v>65</v>
      </c>
      <c r="AF4216">
        <v>1</v>
      </c>
      <c r="AG4216" t="s">
        <v>46</v>
      </c>
      <c r="AH4216" s="1">
        <v>44893</v>
      </c>
      <c r="AJ4216" t="s">
        <v>20839</v>
      </c>
      <c r="AK4216">
        <f>Tabla_Consulta_desde_TMS8[[#This Row],[idpedido]]</f>
        <v>467149</v>
      </c>
    </row>
    <row r="4217" spans="1:37" x14ac:dyDescent="0.25">
      <c r="A4217" t="str">
        <f>Tabla_Consulta_desde_TMS8[[#This Row],[Nro_Referencia]]</f>
        <v>98645102</v>
      </c>
      <c r="B4217">
        <v>467150</v>
      </c>
      <c r="C4217" t="s">
        <v>20840</v>
      </c>
      <c r="D4217" t="s">
        <v>1472</v>
      </c>
      <c r="E4217" t="s">
        <v>47</v>
      </c>
      <c r="F4217" t="s">
        <v>33</v>
      </c>
      <c r="G4217" t="s">
        <v>20841</v>
      </c>
      <c r="H4217" s="1">
        <v>44889</v>
      </c>
      <c r="I4217" t="s">
        <v>34</v>
      </c>
      <c r="J4217" s="1">
        <v>44890</v>
      </c>
      <c r="K4217" t="s">
        <v>20842</v>
      </c>
      <c r="L4217" t="s">
        <v>20843</v>
      </c>
      <c r="M4217" t="s">
        <v>43</v>
      </c>
      <c r="N4217" t="s">
        <v>20844</v>
      </c>
      <c r="O4217" t="s">
        <v>20844</v>
      </c>
      <c r="P4217" t="s">
        <v>7772</v>
      </c>
      <c r="Q4217" t="s">
        <v>964</v>
      </c>
      <c r="R4217" t="s">
        <v>198</v>
      </c>
      <c r="S4217" t="s">
        <v>964</v>
      </c>
      <c r="T4217" t="s">
        <v>40</v>
      </c>
      <c r="U4217" t="s">
        <v>50</v>
      </c>
      <c r="V4217">
        <v>1</v>
      </c>
      <c r="W4217">
        <v>3.5</v>
      </c>
      <c r="X4217" t="s">
        <v>1473</v>
      </c>
      <c r="Y4217" t="s">
        <v>1474</v>
      </c>
      <c r="Z4217" t="s">
        <v>42</v>
      </c>
      <c r="AA4217" t="s">
        <v>43</v>
      </c>
      <c r="AB4217">
        <v>21555</v>
      </c>
      <c r="AC4217" s="1">
        <v>44890</v>
      </c>
      <c r="AD4217" t="s">
        <v>44</v>
      </c>
      <c r="AE4217" t="s">
        <v>65</v>
      </c>
      <c r="AF4217">
        <v>0</v>
      </c>
      <c r="AG4217" t="s">
        <v>46</v>
      </c>
      <c r="AH4217" s="1">
        <v>44890</v>
      </c>
      <c r="AJ4217" t="s">
        <v>20845</v>
      </c>
      <c r="AK4217">
        <f>Tabla_Consulta_desde_TMS8[[#This Row],[idpedido]]</f>
        <v>467150</v>
      </c>
    </row>
    <row r="4218" spans="1:37" x14ac:dyDescent="0.25">
      <c r="A4218" t="str">
        <f>Tabla_Consulta_desde_TMS8[[#This Row],[Nro_Referencia]]</f>
        <v>98558998</v>
      </c>
      <c r="B4218">
        <v>467103</v>
      </c>
      <c r="C4218" t="s">
        <v>20846</v>
      </c>
      <c r="D4218" t="s">
        <v>1472</v>
      </c>
      <c r="E4218" t="s">
        <v>47</v>
      </c>
      <c r="F4218" t="s">
        <v>33</v>
      </c>
      <c r="G4218" t="s">
        <v>20847</v>
      </c>
      <c r="H4218" s="1">
        <v>44889</v>
      </c>
      <c r="I4218" t="s">
        <v>470</v>
      </c>
      <c r="J4218" s="1">
        <v>44895</v>
      </c>
      <c r="K4218" t="s">
        <v>20848</v>
      </c>
      <c r="L4218" t="s">
        <v>20849</v>
      </c>
      <c r="N4218" t="s">
        <v>20850</v>
      </c>
      <c r="O4218" t="s">
        <v>20850</v>
      </c>
      <c r="P4218" t="s">
        <v>68</v>
      </c>
      <c r="Q4218" t="s">
        <v>68</v>
      </c>
      <c r="R4218" t="s">
        <v>69</v>
      </c>
      <c r="T4218" t="s">
        <v>40</v>
      </c>
      <c r="U4218" t="s">
        <v>50</v>
      </c>
      <c r="V4218">
        <v>1</v>
      </c>
      <c r="W4218">
        <v>13.7</v>
      </c>
      <c r="X4218" t="s">
        <v>1473</v>
      </c>
      <c r="Y4218" t="s">
        <v>1474</v>
      </c>
      <c r="Z4218" t="s">
        <v>42</v>
      </c>
      <c r="AA4218" t="s">
        <v>43</v>
      </c>
      <c r="AB4218">
        <v>21555</v>
      </c>
      <c r="AC4218" s="1">
        <v>44890</v>
      </c>
      <c r="AD4218" t="s">
        <v>44</v>
      </c>
      <c r="AE4218" t="s">
        <v>65</v>
      </c>
      <c r="AF4218">
        <v>1</v>
      </c>
      <c r="AG4218" t="s">
        <v>52</v>
      </c>
      <c r="AH4218" s="1">
        <v>44890</v>
      </c>
      <c r="AJ4218" t="s">
        <v>20851</v>
      </c>
      <c r="AK4218">
        <f>Tabla_Consulta_desde_TMS8[[#This Row],[idpedido]]</f>
        <v>467103</v>
      </c>
    </row>
    <row r="4219" spans="1:37" x14ac:dyDescent="0.25">
      <c r="A4219" t="str">
        <f>Tabla_Consulta_desde_TMS8[[#This Row],[Nro_Referencia]]</f>
        <v>98602137</v>
      </c>
      <c r="B4219">
        <v>467104</v>
      </c>
      <c r="C4219" t="s">
        <v>20852</v>
      </c>
      <c r="D4219" t="s">
        <v>1472</v>
      </c>
      <c r="E4219" t="s">
        <v>47</v>
      </c>
      <c r="F4219" t="s">
        <v>33</v>
      </c>
      <c r="G4219" t="s">
        <v>20853</v>
      </c>
      <c r="H4219" s="1">
        <v>44889</v>
      </c>
      <c r="I4219" t="s">
        <v>34</v>
      </c>
      <c r="J4219" s="1">
        <v>44890</v>
      </c>
      <c r="K4219" t="s">
        <v>20854</v>
      </c>
      <c r="L4219" t="s">
        <v>20855</v>
      </c>
      <c r="M4219" t="s">
        <v>43</v>
      </c>
      <c r="N4219" t="s">
        <v>20856</v>
      </c>
      <c r="O4219" t="s">
        <v>20856</v>
      </c>
      <c r="P4219" t="s">
        <v>1332</v>
      </c>
      <c r="Q4219" t="s">
        <v>68</v>
      </c>
      <c r="R4219" t="s">
        <v>69</v>
      </c>
      <c r="S4219" t="s">
        <v>68</v>
      </c>
      <c r="T4219" t="s">
        <v>70</v>
      </c>
      <c r="U4219" t="s">
        <v>71</v>
      </c>
      <c r="V4219">
        <v>1</v>
      </c>
      <c r="W4219">
        <v>8.8000000000000007</v>
      </c>
      <c r="X4219" t="s">
        <v>1473</v>
      </c>
      <c r="Y4219" t="s">
        <v>1474</v>
      </c>
      <c r="Z4219" t="s">
        <v>42</v>
      </c>
      <c r="AA4219" t="s">
        <v>43</v>
      </c>
      <c r="AB4219">
        <v>21570</v>
      </c>
      <c r="AC4219" s="1">
        <v>44890</v>
      </c>
      <c r="AD4219" t="s">
        <v>72</v>
      </c>
      <c r="AE4219" t="s">
        <v>73</v>
      </c>
      <c r="AF4219">
        <v>0</v>
      </c>
      <c r="AG4219" t="s">
        <v>46</v>
      </c>
      <c r="AH4219" s="1">
        <v>44890</v>
      </c>
      <c r="AK4219">
        <f>Tabla_Consulta_desde_TMS8[[#This Row],[idpedido]]</f>
        <v>467104</v>
      </c>
    </row>
    <row r="4220" spans="1:37" x14ac:dyDescent="0.25">
      <c r="A4220" t="str">
        <f>Tabla_Consulta_desde_TMS8[[#This Row],[Nro_Referencia]]</f>
        <v>98608254</v>
      </c>
      <c r="B4220">
        <v>467105</v>
      </c>
      <c r="C4220" t="s">
        <v>20857</v>
      </c>
      <c r="D4220" t="s">
        <v>1472</v>
      </c>
      <c r="E4220" t="s">
        <v>47</v>
      </c>
      <c r="F4220" t="s">
        <v>33</v>
      </c>
      <c r="G4220" t="s">
        <v>20858</v>
      </c>
      <c r="H4220" s="1">
        <v>44889</v>
      </c>
      <c r="I4220" t="s">
        <v>602</v>
      </c>
      <c r="J4220" s="1">
        <v>44895</v>
      </c>
      <c r="K4220" t="s">
        <v>20859</v>
      </c>
      <c r="L4220" t="s">
        <v>20860</v>
      </c>
      <c r="N4220" t="s">
        <v>20861</v>
      </c>
      <c r="O4220" t="s">
        <v>20861</v>
      </c>
      <c r="P4220" t="s">
        <v>973</v>
      </c>
      <c r="Q4220" t="s">
        <v>68</v>
      </c>
      <c r="R4220" t="s">
        <v>69</v>
      </c>
      <c r="S4220" t="s">
        <v>68</v>
      </c>
      <c r="T4220" t="s">
        <v>111</v>
      </c>
      <c r="U4220" t="s">
        <v>71</v>
      </c>
      <c r="V4220">
        <v>3</v>
      </c>
      <c r="W4220">
        <v>32.6</v>
      </c>
      <c r="X4220" t="s">
        <v>1473</v>
      </c>
      <c r="Y4220" t="s">
        <v>1474</v>
      </c>
      <c r="Z4220" t="s">
        <v>42</v>
      </c>
      <c r="AA4220" t="s">
        <v>43</v>
      </c>
      <c r="AB4220">
        <v>21697</v>
      </c>
      <c r="AC4220" s="1">
        <v>44895</v>
      </c>
      <c r="AD4220" t="s">
        <v>97</v>
      </c>
      <c r="AE4220" t="s">
        <v>1356</v>
      </c>
      <c r="AF4220">
        <v>1</v>
      </c>
      <c r="AG4220" t="s">
        <v>1475</v>
      </c>
      <c r="AH4220" s="1">
        <v>44895</v>
      </c>
      <c r="AJ4220" t="s">
        <v>43</v>
      </c>
      <c r="AK4220">
        <f>Tabla_Consulta_desde_TMS8[[#This Row],[idpedido]]</f>
        <v>467105</v>
      </c>
    </row>
    <row r="4221" spans="1:37" x14ac:dyDescent="0.25">
      <c r="A4221" t="str">
        <f>Tabla_Consulta_desde_TMS8[[#This Row],[Nro_Referencia]]</f>
        <v>DHL_22_192</v>
      </c>
      <c r="B4221">
        <v>467101</v>
      </c>
      <c r="C4221" t="s">
        <v>20862</v>
      </c>
      <c r="D4221" t="s">
        <v>2219</v>
      </c>
      <c r="E4221" t="s">
        <v>47</v>
      </c>
      <c r="F4221" t="s">
        <v>33</v>
      </c>
      <c r="H4221" s="1">
        <v>44889</v>
      </c>
      <c r="I4221" t="s">
        <v>34</v>
      </c>
      <c r="J4221" s="1">
        <v>44889</v>
      </c>
      <c r="K4221" t="s">
        <v>2220</v>
      </c>
      <c r="L4221" t="s">
        <v>2221</v>
      </c>
      <c r="P4221" t="s">
        <v>38</v>
      </c>
      <c r="Q4221" t="s">
        <v>38</v>
      </c>
      <c r="R4221" t="s">
        <v>39</v>
      </c>
      <c r="T4221" t="s">
        <v>103</v>
      </c>
      <c r="U4221" t="s">
        <v>41</v>
      </c>
      <c r="V4221">
        <v>1</v>
      </c>
      <c r="W4221">
        <v>1</v>
      </c>
      <c r="X4221" t="s">
        <v>2222</v>
      </c>
      <c r="Y4221" t="s">
        <v>1049</v>
      </c>
      <c r="Z4221" t="s">
        <v>42</v>
      </c>
      <c r="AA4221" t="s">
        <v>43</v>
      </c>
      <c r="AB4221">
        <v>21536</v>
      </c>
      <c r="AC4221" s="1">
        <v>44889</v>
      </c>
      <c r="AD4221" t="s">
        <v>145</v>
      </c>
      <c r="AE4221" t="s">
        <v>146</v>
      </c>
      <c r="AF4221">
        <v>0</v>
      </c>
      <c r="AG4221" t="s">
        <v>46</v>
      </c>
      <c r="AH4221" s="1">
        <v>44889</v>
      </c>
      <c r="AK4221">
        <f>Tabla_Consulta_desde_TMS8[[#This Row],[idpedido]]</f>
        <v>467101</v>
      </c>
    </row>
    <row r="4222" spans="1:37" x14ac:dyDescent="0.25">
      <c r="A4222" t="str">
        <f>Tabla_Consulta_desde_TMS8[[#This Row],[Nro_Referencia]]</f>
        <v>DHL_22_193</v>
      </c>
      <c r="B4222">
        <v>467102</v>
      </c>
      <c r="C4222" t="s">
        <v>20863</v>
      </c>
      <c r="D4222" t="s">
        <v>2219</v>
      </c>
      <c r="E4222" t="s">
        <v>47</v>
      </c>
      <c r="F4222" t="s">
        <v>33</v>
      </c>
      <c r="H4222" s="1">
        <v>44889</v>
      </c>
      <c r="I4222" t="s">
        <v>34</v>
      </c>
      <c r="J4222" s="1">
        <v>44889</v>
      </c>
      <c r="K4222" t="s">
        <v>2220</v>
      </c>
      <c r="L4222" t="s">
        <v>2221</v>
      </c>
      <c r="P4222" t="s">
        <v>38</v>
      </c>
      <c r="Q4222" t="s">
        <v>38</v>
      </c>
      <c r="R4222" t="s">
        <v>39</v>
      </c>
      <c r="T4222" t="s">
        <v>103</v>
      </c>
      <c r="U4222" t="s">
        <v>41</v>
      </c>
      <c r="V4222">
        <v>1</v>
      </c>
      <c r="W4222">
        <v>1</v>
      </c>
      <c r="X4222" t="s">
        <v>2222</v>
      </c>
      <c r="Y4222" t="s">
        <v>1049</v>
      </c>
      <c r="Z4222" t="s">
        <v>42</v>
      </c>
      <c r="AA4222" t="s">
        <v>43</v>
      </c>
      <c r="AB4222">
        <v>21536</v>
      </c>
      <c r="AC4222" s="1">
        <v>44889</v>
      </c>
      <c r="AD4222" t="s">
        <v>145</v>
      </c>
      <c r="AE4222" t="s">
        <v>146</v>
      </c>
      <c r="AF4222">
        <v>0</v>
      </c>
      <c r="AG4222" t="s">
        <v>46</v>
      </c>
      <c r="AH4222" s="1">
        <v>44889</v>
      </c>
      <c r="AK4222">
        <f>Tabla_Consulta_desde_TMS8[[#This Row],[idpedido]]</f>
        <v>467102</v>
      </c>
    </row>
    <row r="4223" spans="1:37" x14ac:dyDescent="0.25">
      <c r="A4223" t="str">
        <f>Tabla_Consulta_desde_TMS8[[#This Row],[Nro_Referencia]]</f>
        <v>FTSTE00134</v>
      </c>
      <c r="B4223">
        <v>467100</v>
      </c>
      <c r="C4223" t="s">
        <v>20864</v>
      </c>
      <c r="D4223" t="s">
        <v>2168</v>
      </c>
      <c r="E4223" t="s">
        <v>47</v>
      </c>
      <c r="G4223" t="s">
        <v>20865</v>
      </c>
      <c r="H4223" s="1">
        <v>44889</v>
      </c>
      <c r="I4223" t="s">
        <v>470</v>
      </c>
      <c r="J4223" s="1">
        <v>44895</v>
      </c>
      <c r="K4223" t="s">
        <v>2197</v>
      </c>
      <c r="L4223" t="s">
        <v>20866</v>
      </c>
      <c r="P4223" t="s">
        <v>741</v>
      </c>
      <c r="Q4223" t="s">
        <v>403</v>
      </c>
      <c r="R4223" t="s">
        <v>404</v>
      </c>
      <c r="S4223" t="s">
        <v>403</v>
      </c>
      <c r="T4223" t="s">
        <v>40</v>
      </c>
      <c r="U4223" t="s">
        <v>50</v>
      </c>
      <c r="V4223">
        <v>1</v>
      </c>
      <c r="X4223" t="s">
        <v>1854</v>
      </c>
      <c r="AA4223" t="s">
        <v>43</v>
      </c>
      <c r="AB4223">
        <v>21505</v>
      </c>
      <c r="AC4223" s="1">
        <v>44889</v>
      </c>
      <c r="AD4223" t="s">
        <v>44</v>
      </c>
      <c r="AE4223" t="s">
        <v>65</v>
      </c>
      <c r="AF4223">
        <v>1</v>
      </c>
      <c r="AG4223" t="s">
        <v>52</v>
      </c>
      <c r="AH4223" s="1">
        <v>44893</v>
      </c>
      <c r="AJ4223" t="s">
        <v>20867</v>
      </c>
      <c r="AK4223">
        <f>Tabla_Consulta_desde_TMS8[[#This Row],[idpedido]]</f>
        <v>467100</v>
      </c>
    </row>
    <row r="4224" spans="1:37" x14ac:dyDescent="0.25">
      <c r="A4224" t="str">
        <f>Tabla_Consulta_desde_TMS8[[#This Row],[Nro_Referencia]]</f>
        <v>TK-6848</v>
      </c>
      <c r="B4224">
        <v>467064</v>
      </c>
      <c r="C4224" t="s">
        <v>20868</v>
      </c>
      <c r="D4224" t="s">
        <v>680</v>
      </c>
      <c r="E4224" t="s">
        <v>47</v>
      </c>
      <c r="F4224" t="s">
        <v>460</v>
      </c>
      <c r="G4224" t="s">
        <v>43</v>
      </c>
      <c r="H4224" s="1">
        <v>44888</v>
      </c>
      <c r="I4224" t="s">
        <v>34</v>
      </c>
      <c r="J4224" s="1">
        <v>44889</v>
      </c>
      <c r="K4224" t="s">
        <v>3378</v>
      </c>
      <c r="L4224" t="s">
        <v>3379</v>
      </c>
      <c r="M4224" t="s">
        <v>43</v>
      </c>
      <c r="N4224" t="s">
        <v>3380</v>
      </c>
      <c r="O4224" t="s">
        <v>43</v>
      </c>
      <c r="P4224" t="s">
        <v>38</v>
      </c>
      <c r="Q4224" t="s">
        <v>38</v>
      </c>
      <c r="R4224" t="s">
        <v>39</v>
      </c>
      <c r="T4224" t="s">
        <v>103</v>
      </c>
      <c r="U4224" t="s">
        <v>41</v>
      </c>
      <c r="V4224">
        <v>1</v>
      </c>
      <c r="W4224">
        <v>1</v>
      </c>
      <c r="X4224" t="s">
        <v>681</v>
      </c>
      <c r="Y4224" t="s">
        <v>36</v>
      </c>
      <c r="Z4224" t="s">
        <v>42</v>
      </c>
      <c r="AA4224" t="s">
        <v>43</v>
      </c>
      <c r="AB4224">
        <v>21542</v>
      </c>
      <c r="AC4224" s="1">
        <v>44888</v>
      </c>
      <c r="AD4224" t="s">
        <v>7991</v>
      </c>
      <c r="AE4224" t="s">
        <v>7992</v>
      </c>
      <c r="AF4224">
        <v>0</v>
      </c>
      <c r="AG4224" t="s">
        <v>46</v>
      </c>
      <c r="AH4224" s="1">
        <v>44888</v>
      </c>
      <c r="AJ4224" t="s">
        <v>43</v>
      </c>
      <c r="AK4224">
        <f>Tabla_Consulta_desde_TMS8[[#This Row],[idpedido]]</f>
        <v>467064</v>
      </c>
    </row>
    <row r="4225" spans="1:37" x14ac:dyDescent="0.25">
      <c r="A4225" t="str">
        <f>Tabla_Consulta_desde_TMS8[[#This Row],[Nro_Referencia]]</f>
        <v>TK-6849</v>
      </c>
      <c r="B4225">
        <v>467065</v>
      </c>
      <c r="C4225" t="s">
        <v>20869</v>
      </c>
      <c r="D4225" t="s">
        <v>680</v>
      </c>
      <c r="E4225" t="s">
        <v>47</v>
      </c>
      <c r="F4225" t="s">
        <v>460</v>
      </c>
      <c r="G4225" t="s">
        <v>43</v>
      </c>
      <c r="H4225" s="1">
        <v>44888</v>
      </c>
      <c r="I4225" t="s">
        <v>34</v>
      </c>
      <c r="J4225" s="1">
        <v>44889</v>
      </c>
      <c r="K4225" t="s">
        <v>3378</v>
      </c>
      <c r="L4225" t="s">
        <v>3379</v>
      </c>
      <c r="M4225" t="s">
        <v>43</v>
      </c>
      <c r="N4225" t="s">
        <v>3380</v>
      </c>
      <c r="O4225" t="s">
        <v>43</v>
      </c>
      <c r="P4225" t="s">
        <v>38</v>
      </c>
      <c r="Q4225" t="s">
        <v>38</v>
      </c>
      <c r="R4225" t="s">
        <v>39</v>
      </c>
      <c r="T4225" t="s">
        <v>103</v>
      </c>
      <c r="U4225" t="s">
        <v>41</v>
      </c>
      <c r="V4225">
        <v>1</v>
      </c>
      <c r="W4225">
        <v>1</v>
      </c>
      <c r="X4225" t="s">
        <v>681</v>
      </c>
      <c r="Y4225" t="s">
        <v>36</v>
      </c>
      <c r="Z4225" t="s">
        <v>42</v>
      </c>
      <c r="AA4225" t="s">
        <v>43</v>
      </c>
      <c r="AB4225">
        <v>21542</v>
      </c>
      <c r="AC4225" s="1">
        <v>44888</v>
      </c>
      <c r="AD4225" t="s">
        <v>7991</v>
      </c>
      <c r="AE4225" t="s">
        <v>7992</v>
      </c>
      <c r="AF4225">
        <v>0</v>
      </c>
      <c r="AG4225" t="s">
        <v>46</v>
      </c>
      <c r="AH4225" s="1">
        <v>44888</v>
      </c>
      <c r="AJ4225" t="s">
        <v>43</v>
      </c>
      <c r="AK4225">
        <f>Tabla_Consulta_desde_TMS8[[#This Row],[idpedido]]</f>
        <v>467065</v>
      </c>
    </row>
    <row r="4226" spans="1:37" x14ac:dyDescent="0.25">
      <c r="A4226" t="str">
        <f>Tabla_Consulta_desde_TMS8[[#This Row],[Nro_Referencia]]</f>
        <v>TK-6850</v>
      </c>
      <c r="B4226">
        <v>467066</v>
      </c>
      <c r="C4226" t="s">
        <v>20870</v>
      </c>
      <c r="D4226" t="s">
        <v>680</v>
      </c>
      <c r="E4226" t="s">
        <v>47</v>
      </c>
      <c r="F4226" t="s">
        <v>460</v>
      </c>
      <c r="G4226" t="s">
        <v>43</v>
      </c>
      <c r="H4226" s="1">
        <v>44888</v>
      </c>
      <c r="I4226" t="s">
        <v>34</v>
      </c>
      <c r="J4226" s="1">
        <v>44889</v>
      </c>
      <c r="K4226" t="s">
        <v>3378</v>
      </c>
      <c r="L4226" t="s">
        <v>3379</v>
      </c>
      <c r="M4226" t="s">
        <v>43</v>
      </c>
      <c r="N4226" t="s">
        <v>3380</v>
      </c>
      <c r="O4226" t="s">
        <v>43</v>
      </c>
      <c r="P4226" t="s">
        <v>38</v>
      </c>
      <c r="Q4226" t="s">
        <v>38</v>
      </c>
      <c r="R4226" t="s">
        <v>39</v>
      </c>
      <c r="T4226" t="s">
        <v>103</v>
      </c>
      <c r="U4226" t="s">
        <v>41</v>
      </c>
      <c r="V4226">
        <v>1</v>
      </c>
      <c r="W4226">
        <v>1</v>
      </c>
      <c r="X4226" t="s">
        <v>681</v>
      </c>
      <c r="Y4226" t="s">
        <v>36</v>
      </c>
      <c r="Z4226" t="s">
        <v>42</v>
      </c>
      <c r="AA4226" t="s">
        <v>43</v>
      </c>
      <c r="AB4226">
        <v>21542</v>
      </c>
      <c r="AC4226" s="1">
        <v>44888</v>
      </c>
      <c r="AD4226" t="s">
        <v>7991</v>
      </c>
      <c r="AE4226" t="s">
        <v>7992</v>
      </c>
      <c r="AF4226">
        <v>0</v>
      </c>
      <c r="AG4226" t="s">
        <v>46</v>
      </c>
      <c r="AH4226" s="1">
        <v>44888</v>
      </c>
      <c r="AJ4226" t="s">
        <v>43</v>
      </c>
      <c r="AK4226">
        <f>Tabla_Consulta_desde_TMS8[[#This Row],[idpedido]]</f>
        <v>467066</v>
      </c>
    </row>
    <row r="4227" spans="1:37" x14ac:dyDescent="0.25">
      <c r="A4227" t="str">
        <f>Tabla_Consulta_desde_TMS8[[#This Row],[Nro_Referencia]]</f>
        <v>TK-6851</v>
      </c>
      <c r="B4227">
        <v>467067</v>
      </c>
      <c r="C4227" t="s">
        <v>20871</v>
      </c>
      <c r="D4227" t="s">
        <v>680</v>
      </c>
      <c r="E4227" t="s">
        <v>47</v>
      </c>
      <c r="F4227" t="s">
        <v>460</v>
      </c>
      <c r="G4227" t="s">
        <v>43</v>
      </c>
      <c r="H4227" s="1">
        <v>44888</v>
      </c>
      <c r="I4227" t="s">
        <v>34</v>
      </c>
      <c r="J4227" s="1">
        <v>44889</v>
      </c>
      <c r="K4227" t="s">
        <v>3378</v>
      </c>
      <c r="L4227" t="s">
        <v>3379</v>
      </c>
      <c r="M4227" t="s">
        <v>43</v>
      </c>
      <c r="N4227" t="s">
        <v>3380</v>
      </c>
      <c r="O4227" t="s">
        <v>43</v>
      </c>
      <c r="P4227" t="s">
        <v>38</v>
      </c>
      <c r="Q4227" t="s">
        <v>38</v>
      </c>
      <c r="R4227" t="s">
        <v>39</v>
      </c>
      <c r="T4227" t="s">
        <v>103</v>
      </c>
      <c r="U4227" t="s">
        <v>41</v>
      </c>
      <c r="V4227">
        <v>1</v>
      </c>
      <c r="W4227">
        <v>1</v>
      </c>
      <c r="X4227" t="s">
        <v>681</v>
      </c>
      <c r="Y4227" t="s">
        <v>36</v>
      </c>
      <c r="Z4227" t="s">
        <v>42</v>
      </c>
      <c r="AA4227" t="s">
        <v>43</v>
      </c>
      <c r="AB4227">
        <v>21542</v>
      </c>
      <c r="AC4227" s="1">
        <v>44888</v>
      </c>
      <c r="AD4227" t="s">
        <v>7991</v>
      </c>
      <c r="AE4227" t="s">
        <v>7992</v>
      </c>
      <c r="AF4227">
        <v>0</v>
      </c>
      <c r="AG4227" t="s">
        <v>46</v>
      </c>
      <c r="AH4227" s="1">
        <v>44888</v>
      </c>
      <c r="AJ4227" t="s">
        <v>43</v>
      </c>
      <c r="AK4227">
        <f>Tabla_Consulta_desde_TMS8[[#This Row],[idpedido]]</f>
        <v>467067</v>
      </c>
    </row>
    <row r="4228" spans="1:37" x14ac:dyDescent="0.25">
      <c r="A4228" t="str">
        <f>Tabla_Consulta_desde_TMS8[[#This Row],[Nro_Referencia]]</f>
        <v>TK-6852</v>
      </c>
      <c r="B4228">
        <v>467068</v>
      </c>
      <c r="C4228" t="s">
        <v>20872</v>
      </c>
      <c r="D4228" t="s">
        <v>680</v>
      </c>
      <c r="E4228" t="s">
        <v>47</v>
      </c>
      <c r="F4228" t="s">
        <v>460</v>
      </c>
      <c r="G4228" t="s">
        <v>43</v>
      </c>
      <c r="H4228" s="1">
        <v>44888</v>
      </c>
      <c r="I4228" t="s">
        <v>34</v>
      </c>
      <c r="J4228" s="1">
        <v>44889</v>
      </c>
      <c r="K4228" t="s">
        <v>3378</v>
      </c>
      <c r="L4228" t="s">
        <v>3379</v>
      </c>
      <c r="M4228" t="s">
        <v>43</v>
      </c>
      <c r="N4228" t="s">
        <v>3380</v>
      </c>
      <c r="O4228" t="s">
        <v>43</v>
      </c>
      <c r="P4228" t="s">
        <v>38</v>
      </c>
      <c r="Q4228" t="s">
        <v>38</v>
      </c>
      <c r="R4228" t="s">
        <v>39</v>
      </c>
      <c r="T4228" t="s">
        <v>103</v>
      </c>
      <c r="U4228" t="s">
        <v>41</v>
      </c>
      <c r="V4228">
        <v>1</v>
      </c>
      <c r="W4228">
        <v>1</v>
      </c>
      <c r="X4228" t="s">
        <v>681</v>
      </c>
      <c r="Y4228" t="s">
        <v>36</v>
      </c>
      <c r="Z4228" t="s">
        <v>42</v>
      </c>
      <c r="AA4228" t="s">
        <v>43</v>
      </c>
      <c r="AB4228">
        <v>21542</v>
      </c>
      <c r="AC4228" s="1">
        <v>44888</v>
      </c>
      <c r="AD4228" t="s">
        <v>7991</v>
      </c>
      <c r="AE4228" t="s">
        <v>7992</v>
      </c>
      <c r="AF4228">
        <v>0</v>
      </c>
      <c r="AG4228" t="s">
        <v>46</v>
      </c>
      <c r="AH4228" s="1">
        <v>44888</v>
      </c>
      <c r="AJ4228" t="s">
        <v>43</v>
      </c>
      <c r="AK4228">
        <f>Tabla_Consulta_desde_TMS8[[#This Row],[idpedido]]</f>
        <v>467068</v>
      </c>
    </row>
    <row r="4229" spans="1:37" x14ac:dyDescent="0.25">
      <c r="A4229" t="str">
        <f>Tabla_Consulta_desde_TMS8[[#This Row],[Nro_Referencia]]</f>
        <v>TK-6853</v>
      </c>
      <c r="B4229">
        <v>467069</v>
      </c>
      <c r="C4229" t="s">
        <v>20873</v>
      </c>
      <c r="D4229" t="s">
        <v>680</v>
      </c>
      <c r="E4229" t="s">
        <v>47</v>
      </c>
      <c r="F4229" t="s">
        <v>460</v>
      </c>
      <c r="G4229" t="s">
        <v>43</v>
      </c>
      <c r="H4229" s="1">
        <v>44888</v>
      </c>
      <c r="I4229" t="s">
        <v>34</v>
      </c>
      <c r="J4229" s="1">
        <v>44889</v>
      </c>
      <c r="K4229" t="s">
        <v>3378</v>
      </c>
      <c r="L4229" t="s">
        <v>3379</v>
      </c>
      <c r="M4229" t="s">
        <v>43</v>
      </c>
      <c r="N4229" t="s">
        <v>3380</v>
      </c>
      <c r="O4229" t="s">
        <v>43</v>
      </c>
      <c r="P4229" t="s">
        <v>38</v>
      </c>
      <c r="Q4229" t="s">
        <v>38</v>
      </c>
      <c r="R4229" t="s">
        <v>39</v>
      </c>
      <c r="T4229" t="s">
        <v>103</v>
      </c>
      <c r="U4229" t="s">
        <v>41</v>
      </c>
      <c r="V4229">
        <v>1</v>
      </c>
      <c r="W4229">
        <v>1</v>
      </c>
      <c r="X4229" t="s">
        <v>681</v>
      </c>
      <c r="Y4229" t="s">
        <v>36</v>
      </c>
      <c r="Z4229" t="s">
        <v>42</v>
      </c>
      <c r="AA4229" t="s">
        <v>43</v>
      </c>
      <c r="AB4229">
        <v>21542</v>
      </c>
      <c r="AC4229" s="1">
        <v>44888</v>
      </c>
      <c r="AD4229" t="s">
        <v>7991</v>
      </c>
      <c r="AE4229" t="s">
        <v>7992</v>
      </c>
      <c r="AF4229">
        <v>0</v>
      </c>
      <c r="AG4229" t="s">
        <v>46</v>
      </c>
      <c r="AH4229" s="1">
        <v>44888</v>
      </c>
      <c r="AJ4229" t="s">
        <v>43</v>
      </c>
      <c r="AK4229">
        <f>Tabla_Consulta_desde_TMS8[[#This Row],[idpedido]]</f>
        <v>467069</v>
      </c>
    </row>
    <row r="4230" spans="1:37" x14ac:dyDescent="0.25">
      <c r="A4230" t="str">
        <f>Tabla_Consulta_desde_TMS8[[#This Row],[Nro_Referencia]]</f>
        <v>TK-6854</v>
      </c>
      <c r="B4230">
        <v>467070</v>
      </c>
      <c r="C4230" t="s">
        <v>20874</v>
      </c>
      <c r="D4230" t="s">
        <v>680</v>
      </c>
      <c r="E4230" t="s">
        <v>47</v>
      </c>
      <c r="F4230" t="s">
        <v>460</v>
      </c>
      <c r="G4230" t="s">
        <v>43</v>
      </c>
      <c r="H4230" s="1">
        <v>44888</v>
      </c>
      <c r="I4230" t="s">
        <v>34</v>
      </c>
      <c r="J4230" s="1">
        <v>44889</v>
      </c>
      <c r="K4230" t="s">
        <v>3378</v>
      </c>
      <c r="L4230" t="s">
        <v>3379</v>
      </c>
      <c r="M4230" t="s">
        <v>43</v>
      </c>
      <c r="N4230" t="s">
        <v>3380</v>
      </c>
      <c r="O4230" t="s">
        <v>43</v>
      </c>
      <c r="P4230" t="s">
        <v>38</v>
      </c>
      <c r="Q4230" t="s">
        <v>38</v>
      </c>
      <c r="R4230" t="s">
        <v>39</v>
      </c>
      <c r="T4230" t="s">
        <v>103</v>
      </c>
      <c r="U4230" t="s">
        <v>41</v>
      </c>
      <c r="V4230">
        <v>1</v>
      </c>
      <c r="W4230">
        <v>1</v>
      </c>
      <c r="X4230" t="s">
        <v>681</v>
      </c>
      <c r="Y4230" t="s">
        <v>36</v>
      </c>
      <c r="Z4230" t="s">
        <v>42</v>
      </c>
      <c r="AA4230" t="s">
        <v>43</v>
      </c>
      <c r="AB4230">
        <v>21542</v>
      </c>
      <c r="AC4230" s="1">
        <v>44888</v>
      </c>
      <c r="AD4230" t="s">
        <v>7991</v>
      </c>
      <c r="AE4230" t="s">
        <v>7992</v>
      </c>
      <c r="AF4230">
        <v>0</v>
      </c>
      <c r="AG4230" t="s">
        <v>46</v>
      </c>
      <c r="AH4230" s="1">
        <v>44888</v>
      </c>
      <c r="AJ4230" t="s">
        <v>43</v>
      </c>
      <c r="AK4230">
        <f>Tabla_Consulta_desde_TMS8[[#This Row],[idpedido]]</f>
        <v>467070</v>
      </c>
    </row>
    <row r="4231" spans="1:37" x14ac:dyDescent="0.25">
      <c r="A4231" t="str">
        <f>Tabla_Consulta_desde_TMS8[[#This Row],[Nro_Referencia]]</f>
        <v>TK-6855</v>
      </c>
      <c r="B4231">
        <v>467071</v>
      </c>
      <c r="C4231" t="s">
        <v>20875</v>
      </c>
      <c r="D4231" t="s">
        <v>680</v>
      </c>
      <c r="E4231" t="s">
        <v>47</v>
      </c>
      <c r="F4231" t="s">
        <v>460</v>
      </c>
      <c r="G4231" t="s">
        <v>43</v>
      </c>
      <c r="H4231" s="1">
        <v>44888</v>
      </c>
      <c r="I4231" t="s">
        <v>34</v>
      </c>
      <c r="J4231" s="1">
        <v>44889</v>
      </c>
      <c r="K4231" t="s">
        <v>3378</v>
      </c>
      <c r="L4231" t="s">
        <v>3379</v>
      </c>
      <c r="M4231" t="s">
        <v>43</v>
      </c>
      <c r="N4231" t="s">
        <v>3380</v>
      </c>
      <c r="O4231" t="s">
        <v>43</v>
      </c>
      <c r="P4231" t="s">
        <v>38</v>
      </c>
      <c r="Q4231" t="s">
        <v>38</v>
      </c>
      <c r="R4231" t="s">
        <v>39</v>
      </c>
      <c r="T4231" t="s">
        <v>103</v>
      </c>
      <c r="U4231" t="s">
        <v>41</v>
      </c>
      <c r="V4231">
        <v>1</v>
      </c>
      <c r="W4231">
        <v>1</v>
      </c>
      <c r="X4231" t="s">
        <v>681</v>
      </c>
      <c r="Y4231" t="s">
        <v>36</v>
      </c>
      <c r="Z4231" t="s">
        <v>42</v>
      </c>
      <c r="AA4231" t="s">
        <v>43</v>
      </c>
      <c r="AB4231">
        <v>21542</v>
      </c>
      <c r="AC4231" s="1">
        <v>44888</v>
      </c>
      <c r="AD4231" t="s">
        <v>7991</v>
      </c>
      <c r="AE4231" t="s">
        <v>7992</v>
      </c>
      <c r="AF4231">
        <v>0</v>
      </c>
      <c r="AG4231" t="s">
        <v>46</v>
      </c>
      <c r="AH4231" s="1">
        <v>44888</v>
      </c>
      <c r="AJ4231" t="s">
        <v>43</v>
      </c>
      <c r="AK4231">
        <f>Tabla_Consulta_desde_TMS8[[#This Row],[idpedido]]</f>
        <v>467071</v>
      </c>
    </row>
    <row r="4232" spans="1:37" x14ac:dyDescent="0.25">
      <c r="A4232" t="str">
        <f>Tabla_Consulta_desde_TMS8[[#This Row],[Nro_Referencia]]</f>
        <v>TK-6857</v>
      </c>
      <c r="B4232">
        <v>467072</v>
      </c>
      <c r="C4232" t="s">
        <v>20876</v>
      </c>
      <c r="D4232" t="s">
        <v>680</v>
      </c>
      <c r="E4232" t="s">
        <v>47</v>
      </c>
      <c r="F4232" t="s">
        <v>460</v>
      </c>
      <c r="G4232" t="s">
        <v>43</v>
      </c>
      <c r="H4232" s="1">
        <v>44888</v>
      </c>
      <c r="I4232" t="s">
        <v>34</v>
      </c>
      <c r="J4232" s="1">
        <v>44889</v>
      </c>
      <c r="K4232" t="s">
        <v>3378</v>
      </c>
      <c r="L4232" t="s">
        <v>3379</v>
      </c>
      <c r="M4232" t="s">
        <v>43</v>
      </c>
      <c r="N4232" t="s">
        <v>3380</v>
      </c>
      <c r="O4232" t="s">
        <v>43</v>
      </c>
      <c r="P4232" t="s">
        <v>38</v>
      </c>
      <c r="Q4232" t="s">
        <v>38</v>
      </c>
      <c r="R4232" t="s">
        <v>39</v>
      </c>
      <c r="T4232" t="s">
        <v>103</v>
      </c>
      <c r="U4232" t="s">
        <v>41</v>
      </c>
      <c r="V4232">
        <v>1</v>
      </c>
      <c r="W4232">
        <v>1</v>
      </c>
      <c r="X4232" t="s">
        <v>681</v>
      </c>
      <c r="Y4232" t="s">
        <v>36</v>
      </c>
      <c r="Z4232" t="s">
        <v>42</v>
      </c>
      <c r="AA4232" t="s">
        <v>43</v>
      </c>
      <c r="AB4232">
        <v>21542</v>
      </c>
      <c r="AC4232" s="1">
        <v>44888</v>
      </c>
      <c r="AD4232" t="s">
        <v>7991</v>
      </c>
      <c r="AE4232" t="s">
        <v>7992</v>
      </c>
      <c r="AF4232">
        <v>0</v>
      </c>
      <c r="AG4232" t="s">
        <v>46</v>
      </c>
      <c r="AH4232" s="1">
        <v>44888</v>
      </c>
      <c r="AJ4232" t="s">
        <v>43</v>
      </c>
      <c r="AK4232">
        <f>Tabla_Consulta_desde_TMS8[[#This Row],[idpedido]]</f>
        <v>467072</v>
      </c>
    </row>
    <row r="4233" spans="1:37" x14ac:dyDescent="0.25">
      <c r="A4233" t="str">
        <f>Tabla_Consulta_desde_TMS8[[#This Row],[Nro_Referencia]]</f>
        <v>TK-6858</v>
      </c>
      <c r="B4233">
        <v>467073</v>
      </c>
      <c r="C4233" t="s">
        <v>20877</v>
      </c>
      <c r="D4233" t="s">
        <v>680</v>
      </c>
      <c r="E4233" t="s">
        <v>47</v>
      </c>
      <c r="F4233" t="s">
        <v>460</v>
      </c>
      <c r="G4233" t="s">
        <v>43</v>
      </c>
      <c r="H4233" s="1">
        <v>44888</v>
      </c>
      <c r="I4233" t="s">
        <v>34</v>
      </c>
      <c r="J4233" s="1">
        <v>44889</v>
      </c>
      <c r="K4233" t="s">
        <v>3378</v>
      </c>
      <c r="L4233" t="s">
        <v>3379</v>
      </c>
      <c r="M4233" t="s">
        <v>43</v>
      </c>
      <c r="N4233" t="s">
        <v>3380</v>
      </c>
      <c r="O4233" t="s">
        <v>43</v>
      </c>
      <c r="P4233" t="s">
        <v>38</v>
      </c>
      <c r="Q4233" t="s">
        <v>38</v>
      </c>
      <c r="R4233" t="s">
        <v>39</v>
      </c>
      <c r="T4233" t="s">
        <v>103</v>
      </c>
      <c r="U4233" t="s">
        <v>41</v>
      </c>
      <c r="V4233">
        <v>1</v>
      </c>
      <c r="W4233">
        <v>1</v>
      </c>
      <c r="X4233" t="s">
        <v>681</v>
      </c>
      <c r="Y4233" t="s">
        <v>36</v>
      </c>
      <c r="Z4233" t="s">
        <v>42</v>
      </c>
      <c r="AA4233" t="s">
        <v>43</v>
      </c>
      <c r="AB4233">
        <v>21542</v>
      </c>
      <c r="AC4233" s="1">
        <v>44888</v>
      </c>
      <c r="AD4233" t="s">
        <v>7991</v>
      </c>
      <c r="AE4233" t="s">
        <v>7992</v>
      </c>
      <c r="AF4233">
        <v>0</v>
      </c>
      <c r="AG4233" t="s">
        <v>46</v>
      </c>
      <c r="AH4233" s="1">
        <v>44888</v>
      </c>
      <c r="AJ4233" t="s">
        <v>43</v>
      </c>
      <c r="AK4233">
        <f>Tabla_Consulta_desde_TMS8[[#This Row],[idpedido]]</f>
        <v>467073</v>
      </c>
    </row>
    <row r="4234" spans="1:37" x14ac:dyDescent="0.25">
      <c r="A4234" t="str">
        <f>Tabla_Consulta_desde_TMS8[[#This Row],[Nro_Referencia]]</f>
        <v>TK-6859</v>
      </c>
      <c r="B4234">
        <v>467074</v>
      </c>
      <c r="C4234" t="s">
        <v>20878</v>
      </c>
      <c r="D4234" t="s">
        <v>680</v>
      </c>
      <c r="E4234" t="s">
        <v>47</v>
      </c>
      <c r="F4234" t="s">
        <v>460</v>
      </c>
      <c r="G4234" t="s">
        <v>43</v>
      </c>
      <c r="H4234" s="1">
        <v>44888</v>
      </c>
      <c r="I4234" t="s">
        <v>34</v>
      </c>
      <c r="J4234" s="1">
        <v>44889</v>
      </c>
      <c r="K4234" t="s">
        <v>3378</v>
      </c>
      <c r="L4234" t="s">
        <v>3379</v>
      </c>
      <c r="M4234" t="s">
        <v>43</v>
      </c>
      <c r="N4234" t="s">
        <v>3380</v>
      </c>
      <c r="O4234" t="s">
        <v>43</v>
      </c>
      <c r="P4234" t="s">
        <v>38</v>
      </c>
      <c r="Q4234" t="s">
        <v>38</v>
      </c>
      <c r="R4234" t="s">
        <v>39</v>
      </c>
      <c r="T4234" t="s">
        <v>103</v>
      </c>
      <c r="U4234" t="s">
        <v>41</v>
      </c>
      <c r="V4234">
        <v>1</v>
      </c>
      <c r="W4234">
        <v>1</v>
      </c>
      <c r="X4234" t="s">
        <v>681</v>
      </c>
      <c r="Y4234" t="s">
        <v>36</v>
      </c>
      <c r="Z4234" t="s">
        <v>42</v>
      </c>
      <c r="AA4234" t="s">
        <v>43</v>
      </c>
      <c r="AB4234">
        <v>21542</v>
      </c>
      <c r="AC4234" s="1">
        <v>44888</v>
      </c>
      <c r="AD4234" t="s">
        <v>7991</v>
      </c>
      <c r="AE4234" t="s">
        <v>7992</v>
      </c>
      <c r="AF4234">
        <v>0</v>
      </c>
      <c r="AG4234" t="s">
        <v>46</v>
      </c>
      <c r="AH4234" s="1">
        <v>44888</v>
      </c>
      <c r="AJ4234" t="s">
        <v>43</v>
      </c>
      <c r="AK4234">
        <f>Tabla_Consulta_desde_TMS8[[#This Row],[idpedido]]</f>
        <v>467074</v>
      </c>
    </row>
    <row r="4235" spans="1:37" x14ac:dyDescent="0.25">
      <c r="A4235" t="str">
        <f>Tabla_Consulta_desde_TMS8[[#This Row],[Nro_Referencia]]</f>
        <v>TK-6860</v>
      </c>
      <c r="B4235">
        <v>467075</v>
      </c>
      <c r="C4235" t="s">
        <v>20879</v>
      </c>
      <c r="D4235" t="s">
        <v>680</v>
      </c>
      <c r="E4235" t="s">
        <v>47</v>
      </c>
      <c r="F4235" t="s">
        <v>460</v>
      </c>
      <c r="G4235" t="s">
        <v>43</v>
      </c>
      <c r="H4235" s="1">
        <v>44888</v>
      </c>
      <c r="I4235" t="s">
        <v>34</v>
      </c>
      <c r="J4235" s="1">
        <v>44889</v>
      </c>
      <c r="K4235" t="s">
        <v>3378</v>
      </c>
      <c r="L4235" t="s">
        <v>3379</v>
      </c>
      <c r="M4235" t="s">
        <v>43</v>
      </c>
      <c r="N4235" t="s">
        <v>3380</v>
      </c>
      <c r="O4235" t="s">
        <v>43</v>
      </c>
      <c r="P4235" t="s">
        <v>38</v>
      </c>
      <c r="Q4235" t="s">
        <v>38</v>
      </c>
      <c r="R4235" t="s">
        <v>39</v>
      </c>
      <c r="T4235" t="s">
        <v>103</v>
      </c>
      <c r="U4235" t="s">
        <v>41</v>
      </c>
      <c r="V4235">
        <v>1</v>
      </c>
      <c r="W4235">
        <v>1</v>
      </c>
      <c r="X4235" t="s">
        <v>681</v>
      </c>
      <c r="Y4235" t="s">
        <v>36</v>
      </c>
      <c r="Z4235" t="s">
        <v>42</v>
      </c>
      <c r="AA4235" t="s">
        <v>43</v>
      </c>
      <c r="AB4235">
        <v>21542</v>
      </c>
      <c r="AC4235" s="1">
        <v>44888</v>
      </c>
      <c r="AD4235" t="s">
        <v>7991</v>
      </c>
      <c r="AE4235" t="s">
        <v>7992</v>
      </c>
      <c r="AF4235">
        <v>0</v>
      </c>
      <c r="AG4235" t="s">
        <v>46</v>
      </c>
      <c r="AH4235" s="1">
        <v>44888</v>
      </c>
      <c r="AJ4235" t="s">
        <v>43</v>
      </c>
      <c r="AK4235">
        <f>Tabla_Consulta_desde_TMS8[[#This Row],[idpedido]]</f>
        <v>467075</v>
      </c>
    </row>
    <row r="4236" spans="1:37" x14ac:dyDescent="0.25">
      <c r="A4236" t="str">
        <f>Tabla_Consulta_desde_TMS8[[#This Row],[Nro_Referencia]]</f>
        <v>TK-6861</v>
      </c>
      <c r="B4236">
        <v>467076</v>
      </c>
      <c r="C4236" t="s">
        <v>20880</v>
      </c>
      <c r="D4236" t="s">
        <v>680</v>
      </c>
      <c r="E4236" t="s">
        <v>47</v>
      </c>
      <c r="F4236" t="s">
        <v>460</v>
      </c>
      <c r="G4236" t="s">
        <v>43</v>
      </c>
      <c r="H4236" s="1">
        <v>44888</v>
      </c>
      <c r="I4236" t="s">
        <v>34</v>
      </c>
      <c r="J4236" s="1">
        <v>44889</v>
      </c>
      <c r="K4236" t="s">
        <v>3378</v>
      </c>
      <c r="L4236" t="s">
        <v>3379</v>
      </c>
      <c r="M4236" t="s">
        <v>43</v>
      </c>
      <c r="N4236" t="s">
        <v>3380</v>
      </c>
      <c r="O4236" t="s">
        <v>43</v>
      </c>
      <c r="P4236" t="s">
        <v>38</v>
      </c>
      <c r="Q4236" t="s">
        <v>38</v>
      </c>
      <c r="R4236" t="s">
        <v>39</v>
      </c>
      <c r="T4236" t="s">
        <v>103</v>
      </c>
      <c r="U4236" t="s">
        <v>41</v>
      </c>
      <c r="V4236">
        <v>1</v>
      </c>
      <c r="W4236">
        <v>1</v>
      </c>
      <c r="X4236" t="s">
        <v>681</v>
      </c>
      <c r="Y4236" t="s">
        <v>36</v>
      </c>
      <c r="Z4236" t="s">
        <v>42</v>
      </c>
      <c r="AA4236" t="s">
        <v>43</v>
      </c>
      <c r="AB4236">
        <v>21542</v>
      </c>
      <c r="AC4236" s="1">
        <v>44888</v>
      </c>
      <c r="AD4236" t="s">
        <v>7991</v>
      </c>
      <c r="AE4236" t="s">
        <v>7992</v>
      </c>
      <c r="AF4236">
        <v>0</v>
      </c>
      <c r="AG4236" t="s">
        <v>46</v>
      </c>
      <c r="AH4236" s="1">
        <v>44888</v>
      </c>
      <c r="AJ4236" t="s">
        <v>43</v>
      </c>
      <c r="AK4236">
        <f>Tabla_Consulta_desde_TMS8[[#This Row],[idpedido]]</f>
        <v>467076</v>
      </c>
    </row>
    <row r="4237" spans="1:37" x14ac:dyDescent="0.25">
      <c r="A4237" t="str">
        <f>Tabla_Consulta_desde_TMS8[[#This Row],[Nro_Referencia]]</f>
        <v>TK-6862</v>
      </c>
      <c r="B4237">
        <v>467077</v>
      </c>
      <c r="C4237" t="s">
        <v>20881</v>
      </c>
      <c r="D4237" t="s">
        <v>680</v>
      </c>
      <c r="E4237" t="s">
        <v>47</v>
      </c>
      <c r="F4237" t="s">
        <v>460</v>
      </c>
      <c r="G4237" t="s">
        <v>43</v>
      </c>
      <c r="H4237" s="1">
        <v>44888</v>
      </c>
      <c r="I4237" t="s">
        <v>34</v>
      </c>
      <c r="J4237" s="1">
        <v>44889</v>
      </c>
      <c r="K4237" t="s">
        <v>3378</v>
      </c>
      <c r="L4237" t="s">
        <v>3379</v>
      </c>
      <c r="M4237" t="s">
        <v>43</v>
      </c>
      <c r="N4237" t="s">
        <v>3380</v>
      </c>
      <c r="O4237" t="s">
        <v>43</v>
      </c>
      <c r="P4237" t="s">
        <v>38</v>
      </c>
      <c r="Q4237" t="s">
        <v>38</v>
      </c>
      <c r="R4237" t="s">
        <v>39</v>
      </c>
      <c r="T4237" t="s">
        <v>103</v>
      </c>
      <c r="U4237" t="s">
        <v>41</v>
      </c>
      <c r="V4237">
        <v>1</v>
      </c>
      <c r="W4237">
        <v>1</v>
      </c>
      <c r="X4237" t="s">
        <v>681</v>
      </c>
      <c r="Y4237" t="s">
        <v>36</v>
      </c>
      <c r="Z4237" t="s">
        <v>42</v>
      </c>
      <c r="AA4237" t="s">
        <v>43</v>
      </c>
      <c r="AB4237">
        <v>21542</v>
      </c>
      <c r="AC4237" s="1">
        <v>44888</v>
      </c>
      <c r="AD4237" t="s">
        <v>7991</v>
      </c>
      <c r="AE4237" t="s">
        <v>7992</v>
      </c>
      <c r="AF4237">
        <v>0</v>
      </c>
      <c r="AG4237" t="s">
        <v>46</v>
      </c>
      <c r="AH4237" s="1">
        <v>44888</v>
      </c>
      <c r="AJ4237" t="s">
        <v>43</v>
      </c>
      <c r="AK4237">
        <f>Tabla_Consulta_desde_TMS8[[#This Row],[idpedido]]</f>
        <v>467077</v>
      </c>
    </row>
    <row r="4238" spans="1:37" x14ac:dyDescent="0.25">
      <c r="A4238" t="str">
        <f>Tabla_Consulta_desde_TMS8[[#This Row],[Nro_Referencia]]</f>
        <v>TK-6863</v>
      </c>
      <c r="B4238">
        <v>467078</v>
      </c>
      <c r="C4238" t="s">
        <v>20882</v>
      </c>
      <c r="D4238" t="s">
        <v>680</v>
      </c>
      <c r="E4238" t="s">
        <v>47</v>
      </c>
      <c r="F4238" t="s">
        <v>460</v>
      </c>
      <c r="G4238" t="s">
        <v>43</v>
      </c>
      <c r="H4238" s="1">
        <v>44888</v>
      </c>
      <c r="I4238" t="s">
        <v>34</v>
      </c>
      <c r="J4238" s="1">
        <v>44889</v>
      </c>
      <c r="K4238" t="s">
        <v>3378</v>
      </c>
      <c r="L4238" t="s">
        <v>3379</v>
      </c>
      <c r="M4238" t="s">
        <v>43</v>
      </c>
      <c r="N4238" t="s">
        <v>3380</v>
      </c>
      <c r="O4238" t="s">
        <v>43</v>
      </c>
      <c r="P4238" t="s">
        <v>38</v>
      </c>
      <c r="Q4238" t="s">
        <v>38</v>
      </c>
      <c r="R4238" t="s">
        <v>39</v>
      </c>
      <c r="T4238" t="s">
        <v>103</v>
      </c>
      <c r="U4238" t="s">
        <v>41</v>
      </c>
      <c r="V4238">
        <v>1</v>
      </c>
      <c r="W4238">
        <v>1</v>
      </c>
      <c r="X4238" t="s">
        <v>681</v>
      </c>
      <c r="Y4238" t="s">
        <v>36</v>
      </c>
      <c r="Z4238" t="s">
        <v>42</v>
      </c>
      <c r="AA4238" t="s">
        <v>43</v>
      </c>
      <c r="AB4238">
        <v>21542</v>
      </c>
      <c r="AC4238" s="1">
        <v>44888</v>
      </c>
      <c r="AD4238" t="s">
        <v>7991</v>
      </c>
      <c r="AE4238" t="s">
        <v>7992</v>
      </c>
      <c r="AF4238">
        <v>0</v>
      </c>
      <c r="AG4238" t="s">
        <v>46</v>
      </c>
      <c r="AH4238" s="1">
        <v>44888</v>
      </c>
      <c r="AJ4238" t="s">
        <v>43</v>
      </c>
      <c r="AK4238">
        <f>Tabla_Consulta_desde_TMS8[[#This Row],[idpedido]]</f>
        <v>467078</v>
      </c>
    </row>
    <row r="4239" spans="1:37" x14ac:dyDescent="0.25">
      <c r="A4239" t="str">
        <f>Tabla_Consulta_desde_TMS8[[#This Row],[Nro_Referencia]]</f>
        <v>TK-6864</v>
      </c>
      <c r="B4239">
        <v>467079</v>
      </c>
      <c r="C4239" t="s">
        <v>20883</v>
      </c>
      <c r="D4239" t="s">
        <v>680</v>
      </c>
      <c r="E4239" t="s">
        <v>47</v>
      </c>
      <c r="F4239" t="s">
        <v>460</v>
      </c>
      <c r="G4239" t="s">
        <v>43</v>
      </c>
      <c r="H4239" s="1">
        <v>44888</v>
      </c>
      <c r="I4239" t="s">
        <v>34</v>
      </c>
      <c r="J4239" s="1">
        <v>44889</v>
      </c>
      <c r="K4239" t="s">
        <v>3378</v>
      </c>
      <c r="L4239" t="s">
        <v>3379</v>
      </c>
      <c r="M4239" t="s">
        <v>43</v>
      </c>
      <c r="N4239" t="s">
        <v>3380</v>
      </c>
      <c r="O4239" t="s">
        <v>43</v>
      </c>
      <c r="P4239" t="s">
        <v>38</v>
      </c>
      <c r="Q4239" t="s">
        <v>38</v>
      </c>
      <c r="R4239" t="s">
        <v>39</v>
      </c>
      <c r="T4239" t="s">
        <v>103</v>
      </c>
      <c r="U4239" t="s">
        <v>41</v>
      </c>
      <c r="V4239">
        <v>1</v>
      </c>
      <c r="W4239">
        <v>1</v>
      </c>
      <c r="X4239" t="s">
        <v>681</v>
      </c>
      <c r="Y4239" t="s">
        <v>36</v>
      </c>
      <c r="Z4239" t="s">
        <v>42</v>
      </c>
      <c r="AA4239" t="s">
        <v>43</v>
      </c>
      <c r="AB4239">
        <v>21542</v>
      </c>
      <c r="AC4239" s="1">
        <v>44888</v>
      </c>
      <c r="AD4239" t="s">
        <v>7991</v>
      </c>
      <c r="AE4239" t="s">
        <v>7992</v>
      </c>
      <c r="AF4239">
        <v>0</v>
      </c>
      <c r="AG4239" t="s">
        <v>46</v>
      </c>
      <c r="AH4239" s="1">
        <v>44888</v>
      </c>
      <c r="AJ4239" t="s">
        <v>43</v>
      </c>
      <c r="AK4239">
        <f>Tabla_Consulta_desde_TMS8[[#This Row],[idpedido]]</f>
        <v>467079</v>
      </c>
    </row>
    <row r="4240" spans="1:37" x14ac:dyDescent="0.25">
      <c r="A4240" t="str">
        <f>Tabla_Consulta_desde_TMS8[[#This Row],[Nro_Referencia]]</f>
        <v>TK-6865</v>
      </c>
      <c r="B4240">
        <v>467080</v>
      </c>
      <c r="C4240" t="s">
        <v>20884</v>
      </c>
      <c r="D4240" t="s">
        <v>680</v>
      </c>
      <c r="E4240" t="s">
        <v>47</v>
      </c>
      <c r="F4240" t="s">
        <v>460</v>
      </c>
      <c r="G4240" t="s">
        <v>43</v>
      </c>
      <c r="H4240" s="1">
        <v>44888</v>
      </c>
      <c r="I4240" t="s">
        <v>34</v>
      </c>
      <c r="J4240" s="1">
        <v>44889</v>
      </c>
      <c r="K4240" t="s">
        <v>3378</v>
      </c>
      <c r="L4240" t="s">
        <v>3379</v>
      </c>
      <c r="M4240" t="s">
        <v>43</v>
      </c>
      <c r="N4240" t="s">
        <v>3380</v>
      </c>
      <c r="O4240" t="s">
        <v>43</v>
      </c>
      <c r="P4240" t="s">
        <v>38</v>
      </c>
      <c r="Q4240" t="s">
        <v>38</v>
      </c>
      <c r="R4240" t="s">
        <v>39</v>
      </c>
      <c r="T4240" t="s">
        <v>103</v>
      </c>
      <c r="U4240" t="s">
        <v>41</v>
      </c>
      <c r="V4240">
        <v>1</v>
      </c>
      <c r="W4240">
        <v>1</v>
      </c>
      <c r="X4240" t="s">
        <v>681</v>
      </c>
      <c r="Y4240" t="s">
        <v>36</v>
      </c>
      <c r="Z4240" t="s">
        <v>42</v>
      </c>
      <c r="AA4240" t="s">
        <v>43</v>
      </c>
      <c r="AB4240">
        <v>21542</v>
      </c>
      <c r="AC4240" s="1">
        <v>44888</v>
      </c>
      <c r="AD4240" t="s">
        <v>7991</v>
      </c>
      <c r="AE4240" t="s">
        <v>7992</v>
      </c>
      <c r="AF4240">
        <v>0</v>
      </c>
      <c r="AG4240" t="s">
        <v>46</v>
      </c>
      <c r="AH4240" s="1">
        <v>44888</v>
      </c>
      <c r="AJ4240" t="s">
        <v>43</v>
      </c>
      <c r="AK4240">
        <f>Tabla_Consulta_desde_TMS8[[#This Row],[idpedido]]</f>
        <v>467080</v>
      </c>
    </row>
    <row r="4241" spans="1:37" x14ac:dyDescent="0.25">
      <c r="A4241" t="str">
        <f>Tabla_Consulta_desde_TMS8[[#This Row],[Nro_Referencia]]</f>
        <v>TK-6866</v>
      </c>
      <c r="B4241">
        <v>467081</v>
      </c>
      <c r="C4241" t="s">
        <v>20885</v>
      </c>
      <c r="D4241" t="s">
        <v>680</v>
      </c>
      <c r="E4241" t="s">
        <v>47</v>
      </c>
      <c r="F4241" t="s">
        <v>460</v>
      </c>
      <c r="G4241" t="s">
        <v>43</v>
      </c>
      <c r="H4241" s="1">
        <v>44888</v>
      </c>
      <c r="I4241" t="s">
        <v>34</v>
      </c>
      <c r="J4241" s="1">
        <v>44889</v>
      </c>
      <c r="K4241" t="s">
        <v>3378</v>
      </c>
      <c r="L4241" t="s">
        <v>3379</v>
      </c>
      <c r="M4241" t="s">
        <v>43</v>
      </c>
      <c r="N4241" t="s">
        <v>3380</v>
      </c>
      <c r="O4241" t="s">
        <v>43</v>
      </c>
      <c r="P4241" t="s">
        <v>38</v>
      </c>
      <c r="Q4241" t="s">
        <v>38</v>
      </c>
      <c r="R4241" t="s">
        <v>39</v>
      </c>
      <c r="T4241" t="s">
        <v>103</v>
      </c>
      <c r="U4241" t="s">
        <v>41</v>
      </c>
      <c r="V4241">
        <v>1</v>
      </c>
      <c r="W4241">
        <v>1</v>
      </c>
      <c r="X4241" t="s">
        <v>681</v>
      </c>
      <c r="Y4241" t="s">
        <v>36</v>
      </c>
      <c r="Z4241" t="s">
        <v>42</v>
      </c>
      <c r="AA4241" t="s">
        <v>43</v>
      </c>
      <c r="AB4241">
        <v>21542</v>
      </c>
      <c r="AC4241" s="1">
        <v>44888</v>
      </c>
      <c r="AD4241" t="s">
        <v>7991</v>
      </c>
      <c r="AE4241" t="s">
        <v>7992</v>
      </c>
      <c r="AF4241">
        <v>0</v>
      </c>
      <c r="AG4241" t="s">
        <v>46</v>
      </c>
      <c r="AH4241" s="1">
        <v>44888</v>
      </c>
      <c r="AJ4241" t="s">
        <v>43</v>
      </c>
      <c r="AK4241">
        <f>Tabla_Consulta_desde_TMS8[[#This Row],[idpedido]]</f>
        <v>467081</v>
      </c>
    </row>
    <row r="4242" spans="1:37" x14ac:dyDescent="0.25">
      <c r="A4242" t="str">
        <f>Tabla_Consulta_desde_TMS8[[#This Row],[Nro_Referencia]]</f>
        <v>TK-6867</v>
      </c>
      <c r="B4242">
        <v>467082</v>
      </c>
      <c r="C4242" t="s">
        <v>20886</v>
      </c>
      <c r="D4242" t="s">
        <v>680</v>
      </c>
      <c r="E4242" t="s">
        <v>47</v>
      </c>
      <c r="F4242" t="s">
        <v>460</v>
      </c>
      <c r="G4242" t="s">
        <v>43</v>
      </c>
      <c r="H4242" s="1">
        <v>44888</v>
      </c>
      <c r="I4242" t="s">
        <v>34</v>
      </c>
      <c r="J4242" s="1">
        <v>44889</v>
      </c>
      <c r="K4242" t="s">
        <v>3378</v>
      </c>
      <c r="L4242" t="s">
        <v>3379</v>
      </c>
      <c r="M4242" t="s">
        <v>43</v>
      </c>
      <c r="N4242" t="s">
        <v>3380</v>
      </c>
      <c r="O4242" t="s">
        <v>43</v>
      </c>
      <c r="P4242" t="s">
        <v>38</v>
      </c>
      <c r="Q4242" t="s">
        <v>38</v>
      </c>
      <c r="R4242" t="s">
        <v>39</v>
      </c>
      <c r="T4242" t="s">
        <v>103</v>
      </c>
      <c r="U4242" t="s">
        <v>41</v>
      </c>
      <c r="V4242">
        <v>1</v>
      </c>
      <c r="W4242">
        <v>1</v>
      </c>
      <c r="X4242" t="s">
        <v>681</v>
      </c>
      <c r="Y4242" t="s">
        <v>36</v>
      </c>
      <c r="Z4242" t="s">
        <v>42</v>
      </c>
      <c r="AA4242" t="s">
        <v>43</v>
      </c>
      <c r="AB4242">
        <v>21542</v>
      </c>
      <c r="AC4242" s="1">
        <v>44888</v>
      </c>
      <c r="AD4242" t="s">
        <v>7991</v>
      </c>
      <c r="AE4242" t="s">
        <v>7992</v>
      </c>
      <c r="AF4242">
        <v>0</v>
      </c>
      <c r="AG4242" t="s">
        <v>46</v>
      </c>
      <c r="AH4242" s="1">
        <v>44888</v>
      </c>
      <c r="AJ4242" t="s">
        <v>43</v>
      </c>
      <c r="AK4242">
        <f>Tabla_Consulta_desde_TMS8[[#This Row],[idpedido]]</f>
        <v>467082</v>
      </c>
    </row>
    <row r="4243" spans="1:37" x14ac:dyDescent="0.25">
      <c r="A4243" t="str">
        <f>Tabla_Consulta_desde_TMS8[[#This Row],[Nro_Referencia]]</f>
        <v>TK-6869</v>
      </c>
      <c r="B4243">
        <v>467083</v>
      </c>
      <c r="C4243" t="s">
        <v>20887</v>
      </c>
      <c r="D4243" t="s">
        <v>680</v>
      </c>
      <c r="E4243" t="s">
        <v>47</v>
      </c>
      <c r="F4243" t="s">
        <v>460</v>
      </c>
      <c r="G4243" t="s">
        <v>43</v>
      </c>
      <c r="H4243" s="1">
        <v>44888</v>
      </c>
      <c r="I4243" t="s">
        <v>34</v>
      </c>
      <c r="J4243" s="1">
        <v>44889</v>
      </c>
      <c r="K4243" t="s">
        <v>3378</v>
      </c>
      <c r="L4243" t="s">
        <v>3379</v>
      </c>
      <c r="M4243" t="s">
        <v>43</v>
      </c>
      <c r="N4243" t="s">
        <v>3380</v>
      </c>
      <c r="O4243" t="s">
        <v>43</v>
      </c>
      <c r="P4243" t="s">
        <v>38</v>
      </c>
      <c r="Q4243" t="s">
        <v>38</v>
      </c>
      <c r="R4243" t="s">
        <v>39</v>
      </c>
      <c r="T4243" t="s">
        <v>103</v>
      </c>
      <c r="U4243" t="s">
        <v>41</v>
      </c>
      <c r="V4243">
        <v>1</v>
      </c>
      <c r="W4243">
        <v>1</v>
      </c>
      <c r="X4243" t="s">
        <v>681</v>
      </c>
      <c r="Y4243" t="s">
        <v>36</v>
      </c>
      <c r="Z4243" t="s">
        <v>42</v>
      </c>
      <c r="AA4243" t="s">
        <v>43</v>
      </c>
      <c r="AB4243">
        <v>21542</v>
      </c>
      <c r="AC4243" s="1">
        <v>44888</v>
      </c>
      <c r="AD4243" t="s">
        <v>7991</v>
      </c>
      <c r="AE4243" t="s">
        <v>7992</v>
      </c>
      <c r="AF4243">
        <v>0</v>
      </c>
      <c r="AG4243" t="s">
        <v>46</v>
      </c>
      <c r="AH4243" s="1">
        <v>44888</v>
      </c>
      <c r="AJ4243" t="s">
        <v>43</v>
      </c>
      <c r="AK4243">
        <f>Tabla_Consulta_desde_TMS8[[#This Row],[idpedido]]</f>
        <v>467083</v>
      </c>
    </row>
    <row r="4244" spans="1:37" x14ac:dyDescent="0.25">
      <c r="A4244" t="str">
        <f>Tabla_Consulta_desde_TMS8[[#This Row],[Nro_Referencia]]</f>
        <v>TK-6871</v>
      </c>
      <c r="B4244">
        <v>467084</v>
      </c>
      <c r="C4244" t="s">
        <v>20888</v>
      </c>
      <c r="D4244" t="s">
        <v>680</v>
      </c>
      <c r="E4244" t="s">
        <v>47</v>
      </c>
      <c r="F4244" t="s">
        <v>460</v>
      </c>
      <c r="G4244" t="s">
        <v>43</v>
      </c>
      <c r="H4244" s="1">
        <v>44888</v>
      </c>
      <c r="I4244" t="s">
        <v>34</v>
      </c>
      <c r="J4244" s="1">
        <v>44889</v>
      </c>
      <c r="K4244" t="s">
        <v>3378</v>
      </c>
      <c r="L4244" t="s">
        <v>3379</v>
      </c>
      <c r="M4244" t="s">
        <v>43</v>
      </c>
      <c r="N4244" t="s">
        <v>3380</v>
      </c>
      <c r="O4244" t="s">
        <v>43</v>
      </c>
      <c r="P4244" t="s">
        <v>38</v>
      </c>
      <c r="Q4244" t="s">
        <v>38</v>
      </c>
      <c r="R4244" t="s">
        <v>39</v>
      </c>
      <c r="T4244" t="s">
        <v>103</v>
      </c>
      <c r="U4244" t="s">
        <v>41</v>
      </c>
      <c r="V4244">
        <v>1</v>
      </c>
      <c r="W4244">
        <v>1</v>
      </c>
      <c r="X4244" t="s">
        <v>681</v>
      </c>
      <c r="Y4244" t="s">
        <v>36</v>
      </c>
      <c r="Z4244" t="s">
        <v>42</v>
      </c>
      <c r="AA4244" t="s">
        <v>43</v>
      </c>
      <c r="AB4244">
        <v>21542</v>
      </c>
      <c r="AC4244" s="1">
        <v>44888</v>
      </c>
      <c r="AD4244" t="s">
        <v>7991</v>
      </c>
      <c r="AE4244" t="s">
        <v>7992</v>
      </c>
      <c r="AF4244">
        <v>0</v>
      </c>
      <c r="AG4244" t="s">
        <v>46</v>
      </c>
      <c r="AH4244" s="1">
        <v>44888</v>
      </c>
      <c r="AJ4244" t="s">
        <v>43</v>
      </c>
      <c r="AK4244">
        <f>Tabla_Consulta_desde_TMS8[[#This Row],[idpedido]]</f>
        <v>467084</v>
      </c>
    </row>
    <row r="4245" spans="1:37" x14ac:dyDescent="0.25">
      <c r="A4245" t="str">
        <f>Tabla_Consulta_desde_TMS8[[#This Row],[Nro_Referencia]]</f>
        <v>TK-6872</v>
      </c>
      <c r="B4245">
        <v>467085</v>
      </c>
      <c r="C4245" t="s">
        <v>20889</v>
      </c>
      <c r="D4245" t="s">
        <v>680</v>
      </c>
      <c r="E4245" t="s">
        <v>47</v>
      </c>
      <c r="F4245" t="s">
        <v>460</v>
      </c>
      <c r="G4245" t="s">
        <v>43</v>
      </c>
      <c r="H4245" s="1">
        <v>44888</v>
      </c>
      <c r="I4245" t="s">
        <v>34</v>
      </c>
      <c r="J4245" s="1">
        <v>44889</v>
      </c>
      <c r="K4245" t="s">
        <v>3378</v>
      </c>
      <c r="L4245" t="s">
        <v>3379</v>
      </c>
      <c r="M4245" t="s">
        <v>43</v>
      </c>
      <c r="N4245" t="s">
        <v>3380</v>
      </c>
      <c r="O4245" t="s">
        <v>43</v>
      </c>
      <c r="P4245" t="s">
        <v>38</v>
      </c>
      <c r="Q4245" t="s">
        <v>38</v>
      </c>
      <c r="R4245" t="s">
        <v>39</v>
      </c>
      <c r="T4245" t="s">
        <v>103</v>
      </c>
      <c r="U4245" t="s">
        <v>41</v>
      </c>
      <c r="V4245">
        <v>1</v>
      </c>
      <c r="W4245">
        <v>1</v>
      </c>
      <c r="X4245" t="s">
        <v>681</v>
      </c>
      <c r="Y4245" t="s">
        <v>36</v>
      </c>
      <c r="Z4245" t="s">
        <v>42</v>
      </c>
      <c r="AA4245" t="s">
        <v>43</v>
      </c>
      <c r="AB4245">
        <v>21542</v>
      </c>
      <c r="AC4245" s="1">
        <v>44888</v>
      </c>
      <c r="AD4245" t="s">
        <v>7991</v>
      </c>
      <c r="AE4245" t="s">
        <v>7992</v>
      </c>
      <c r="AF4245">
        <v>0</v>
      </c>
      <c r="AG4245" t="s">
        <v>46</v>
      </c>
      <c r="AH4245" s="1">
        <v>44888</v>
      </c>
      <c r="AJ4245" t="s">
        <v>43</v>
      </c>
      <c r="AK4245">
        <f>Tabla_Consulta_desde_TMS8[[#This Row],[idpedido]]</f>
        <v>467085</v>
      </c>
    </row>
    <row r="4246" spans="1:37" x14ac:dyDescent="0.25">
      <c r="A4246" t="str">
        <f>Tabla_Consulta_desde_TMS8[[#This Row],[Nro_Referencia]]</f>
        <v>TK-6875</v>
      </c>
      <c r="B4246">
        <v>467086</v>
      </c>
      <c r="C4246" t="s">
        <v>20890</v>
      </c>
      <c r="D4246" t="s">
        <v>680</v>
      </c>
      <c r="E4246" t="s">
        <v>47</v>
      </c>
      <c r="F4246" t="s">
        <v>460</v>
      </c>
      <c r="G4246" t="s">
        <v>43</v>
      </c>
      <c r="H4246" s="1">
        <v>44888</v>
      </c>
      <c r="I4246" t="s">
        <v>34</v>
      </c>
      <c r="J4246" s="1">
        <v>44889</v>
      </c>
      <c r="K4246" t="s">
        <v>3378</v>
      </c>
      <c r="L4246" t="s">
        <v>3379</v>
      </c>
      <c r="M4246" t="s">
        <v>43</v>
      </c>
      <c r="N4246" t="s">
        <v>3380</v>
      </c>
      <c r="O4246" t="s">
        <v>43</v>
      </c>
      <c r="P4246" t="s">
        <v>38</v>
      </c>
      <c r="Q4246" t="s">
        <v>38</v>
      </c>
      <c r="R4246" t="s">
        <v>39</v>
      </c>
      <c r="T4246" t="s">
        <v>103</v>
      </c>
      <c r="U4246" t="s">
        <v>41</v>
      </c>
      <c r="V4246">
        <v>1</v>
      </c>
      <c r="W4246">
        <v>1</v>
      </c>
      <c r="X4246" t="s">
        <v>681</v>
      </c>
      <c r="Y4246" t="s">
        <v>36</v>
      </c>
      <c r="Z4246" t="s">
        <v>42</v>
      </c>
      <c r="AA4246" t="s">
        <v>43</v>
      </c>
      <c r="AB4246">
        <v>21542</v>
      </c>
      <c r="AC4246" s="1">
        <v>44888</v>
      </c>
      <c r="AD4246" t="s">
        <v>7991</v>
      </c>
      <c r="AE4246" t="s">
        <v>7992</v>
      </c>
      <c r="AF4246">
        <v>0</v>
      </c>
      <c r="AG4246" t="s">
        <v>46</v>
      </c>
      <c r="AH4246" s="1">
        <v>44888</v>
      </c>
      <c r="AJ4246" t="s">
        <v>43</v>
      </c>
      <c r="AK4246">
        <f>Tabla_Consulta_desde_TMS8[[#This Row],[idpedido]]</f>
        <v>467086</v>
      </c>
    </row>
    <row r="4247" spans="1:37" x14ac:dyDescent="0.25">
      <c r="A4247" t="str">
        <f>Tabla_Consulta_desde_TMS8[[#This Row],[Nro_Referencia]]</f>
        <v>TK-6876</v>
      </c>
      <c r="B4247">
        <v>467087</v>
      </c>
      <c r="C4247" t="s">
        <v>20891</v>
      </c>
      <c r="D4247" t="s">
        <v>680</v>
      </c>
      <c r="E4247" t="s">
        <v>47</v>
      </c>
      <c r="F4247" t="s">
        <v>460</v>
      </c>
      <c r="G4247" t="s">
        <v>43</v>
      </c>
      <c r="H4247" s="1">
        <v>44888</v>
      </c>
      <c r="I4247" t="s">
        <v>34</v>
      </c>
      <c r="J4247" s="1">
        <v>44889</v>
      </c>
      <c r="K4247" t="s">
        <v>3378</v>
      </c>
      <c r="L4247" t="s">
        <v>3379</v>
      </c>
      <c r="M4247" t="s">
        <v>43</v>
      </c>
      <c r="N4247" t="s">
        <v>3380</v>
      </c>
      <c r="O4247" t="s">
        <v>43</v>
      </c>
      <c r="P4247" t="s">
        <v>38</v>
      </c>
      <c r="Q4247" t="s">
        <v>38</v>
      </c>
      <c r="R4247" t="s">
        <v>39</v>
      </c>
      <c r="T4247" t="s">
        <v>103</v>
      </c>
      <c r="U4247" t="s">
        <v>41</v>
      </c>
      <c r="V4247">
        <v>1</v>
      </c>
      <c r="W4247">
        <v>1</v>
      </c>
      <c r="X4247" t="s">
        <v>681</v>
      </c>
      <c r="Y4247" t="s">
        <v>36</v>
      </c>
      <c r="Z4247" t="s">
        <v>42</v>
      </c>
      <c r="AA4247" t="s">
        <v>43</v>
      </c>
      <c r="AB4247">
        <v>21542</v>
      </c>
      <c r="AC4247" s="1">
        <v>44888</v>
      </c>
      <c r="AD4247" t="s">
        <v>7991</v>
      </c>
      <c r="AE4247" t="s">
        <v>7992</v>
      </c>
      <c r="AF4247">
        <v>0</v>
      </c>
      <c r="AG4247" t="s">
        <v>46</v>
      </c>
      <c r="AH4247" s="1">
        <v>44888</v>
      </c>
      <c r="AJ4247" t="s">
        <v>43</v>
      </c>
      <c r="AK4247">
        <f>Tabla_Consulta_desde_TMS8[[#This Row],[idpedido]]</f>
        <v>467087</v>
      </c>
    </row>
    <row r="4248" spans="1:37" x14ac:dyDescent="0.25">
      <c r="A4248" t="str">
        <f>Tabla_Consulta_desde_TMS8[[#This Row],[Nro_Referencia]]</f>
        <v>TK-6879</v>
      </c>
      <c r="B4248">
        <v>467088</v>
      </c>
      <c r="C4248" t="s">
        <v>20892</v>
      </c>
      <c r="D4248" t="s">
        <v>680</v>
      </c>
      <c r="E4248" t="s">
        <v>47</v>
      </c>
      <c r="F4248" t="s">
        <v>460</v>
      </c>
      <c r="G4248" t="s">
        <v>43</v>
      </c>
      <c r="H4248" s="1">
        <v>44888</v>
      </c>
      <c r="I4248" t="s">
        <v>34</v>
      </c>
      <c r="J4248" s="1">
        <v>44889</v>
      </c>
      <c r="K4248" t="s">
        <v>3378</v>
      </c>
      <c r="L4248" t="s">
        <v>3379</v>
      </c>
      <c r="M4248" t="s">
        <v>43</v>
      </c>
      <c r="N4248" t="s">
        <v>3380</v>
      </c>
      <c r="O4248" t="s">
        <v>43</v>
      </c>
      <c r="P4248" t="s">
        <v>38</v>
      </c>
      <c r="Q4248" t="s">
        <v>38</v>
      </c>
      <c r="R4248" t="s">
        <v>39</v>
      </c>
      <c r="T4248" t="s">
        <v>103</v>
      </c>
      <c r="U4248" t="s">
        <v>41</v>
      </c>
      <c r="V4248">
        <v>1</v>
      </c>
      <c r="W4248">
        <v>1</v>
      </c>
      <c r="X4248" t="s">
        <v>681</v>
      </c>
      <c r="Y4248" t="s">
        <v>36</v>
      </c>
      <c r="Z4248" t="s">
        <v>42</v>
      </c>
      <c r="AA4248" t="s">
        <v>43</v>
      </c>
      <c r="AB4248">
        <v>21542</v>
      </c>
      <c r="AC4248" s="1">
        <v>44888</v>
      </c>
      <c r="AD4248" t="s">
        <v>7991</v>
      </c>
      <c r="AE4248" t="s">
        <v>7992</v>
      </c>
      <c r="AF4248">
        <v>0</v>
      </c>
      <c r="AG4248" t="s">
        <v>46</v>
      </c>
      <c r="AH4248" s="1">
        <v>44888</v>
      </c>
      <c r="AJ4248" t="s">
        <v>43</v>
      </c>
      <c r="AK4248">
        <f>Tabla_Consulta_desde_TMS8[[#This Row],[idpedido]]</f>
        <v>467088</v>
      </c>
    </row>
    <row r="4249" spans="1:37" x14ac:dyDescent="0.25">
      <c r="A4249" t="str">
        <f>Tabla_Consulta_desde_TMS8[[#This Row],[Nro_Referencia]]</f>
        <v>TK-6880</v>
      </c>
      <c r="B4249">
        <v>467089</v>
      </c>
      <c r="C4249" t="s">
        <v>20893</v>
      </c>
      <c r="D4249" t="s">
        <v>680</v>
      </c>
      <c r="E4249" t="s">
        <v>47</v>
      </c>
      <c r="F4249" t="s">
        <v>460</v>
      </c>
      <c r="G4249" t="s">
        <v>43</v>
      </c>
      <c r="H4249" s="1">
        <v>44888</v>
      </c>
      <c r="I4249" t="s">
        <v>34</v>
      </c>
      <c r="J4249" s="1">
        <v>44889</v>
      </c>
      <c r="K4249" t="s">
        <v>3378</v>
      </c>
      <c r="L4249" t="s">
        <v>3379</v>
      </c>
      <c r="M4249" t="s">
        <v>43</v>
      </c>
      <c r="N4249" t="s">
        <v>3380</v>
      </c>
      <c r="O4249" t="s">
        <v>43</v>
      </c>
      <c r="P4249" t="s">
        <v>38</v>
      </c>
      <c r="Q4249" t="s">
        <v>38</v>
      </c>
      <c r="R4249" t="s">
        <v>39</v>
      </c>
      <c r="T4249" t="s">
        <v>103</v>
      </c>
      <c r="U4249" t="s">
        <v>41</v>
      </c>
      <c r="V4249">
        <v>1</v>
      </c>
      <c r="W4249">
        <v>1</v>
      </c>
      <c r="X4249" t="s">
        <v>681</v>
      </c>
      <c r="Y4249" t="s">
        <v>36</v>
      </c>
      <c r="Z4249" t="s">
        <v>42</v>
      </c>
      <c r="AA4249" t="s">
        <v>43</v>
      </c>
      <c r="AB4249">
        <v>21542</v>
      </c>
      <c r="AC4249" s="1">
        <v>44888</v>
      </c>
      <c r="AD4249" t="s">
        <v>7991</v>
      </c>
      <c r="AE4249" t="s">
        <v>7992</v>
      </c>
      <c r="AF4249">
        <v>0</v>
      </c>
      <c r="AG4249" t="s">
        <v>46</v>
      </c>
      <c r="AH4249" s="1">
        <v>44888</v>
      </c>
      <c r="AJ4249" t="s">
        <v>43</v>
      </c>
      <c r="AK4249">
        <f>Tabla_Consulta_desde_TMS8[[#This Row],[idpedido]]</f>
        <v>467089</v>
      </c>
    </row>
    <row r="4250" spans="1:37" x14ac:dyDescent="0.25">
      <c r="A4250" t="str">
        <f>Tabla_Consulta_desde_TMS8[[#This Row],[Nro_Referencia]]</f>
        <v>TK-6881</v>
      </c>
      <c r="B4250">
        <v>467090</v>
      </c>
      <c r="C4250" t="s">
        <v>20894</v>
      </c>
      <c r="D4250" t="s">
        <v>680</v>
      </c>
      <c r="E4250" t="s">
        <v>47</v>
      </c>
      <c r="F4250" t="s">
        <v>460</v>
      </c>
      <c r="G4250" t="s">
        <v>43</v>
      </c>
      <c r="H4250" s="1">
        <v>44888</v>
      </c>
      <c r="I4250" t="s">
        <v>34</v>
      </c>
      <c r="J4250" s="1">
        <v>44889</v>
      </c>
      <c r="K4250" t="s">
        <v>3378</v>
      </c>
      <c r="L4250" t="s">
        <v>3379</v>
      </c>
      <c r="M4250" t="s">
        <v>43</v>
      </c>
      <c r="N4250" t="s">
        <v>3380</v>
      </c>
      <c r="O4250" t="s">
        <v>43</v>
      </c>
      <c r="P4250" t="s">
        <v>38</v>
      </c>
      <c r="Q4250" t="s">
        <v>38</v>
      </c>
      <c r="R4250" t="s">
        <v>39</v>
      </c>
      <c r="T4250" t="s">
        <v>103</v>
      </c>
      <c r="U4250" t="s">
        <v>41</v>
      </c>
      <c r="V4250">
        <v>1</v>
      </c>
      <c r="W4250">
        <v>1</v>
      </c>
      <c r="X4250" t="s">
        <v>681</v>
      </c>
      <c r="Y4250" t="s">
        <v>36</v>
      </c>
      <c r="Z4250" t="s">
        <v>42</v>
      </c>
      <c r="AA4250" t="s">
        <v>43</v>
      </c>
      <c r="AB4250">
        <v>21542</v>
      </c>
      <c r="AC4250" s="1">
        <v>44888</v>
      </c>
      <c r="AD4250" t="s">
        <v>7991</v>
      </c>
      <c r="AE4250" t="s">
        <v>7992</v>
      </c>
      <c r="AF4250">
        <v>0</v>
      </c>
      <c r="AG4250" t="s">
        <v>46</v>
      </c>
      <c r="AH4250" s="1">
        <v>44888</v>
      </c>
      <c r="AJ4250" t="s">
        <v>43</v>
      </c>
      <c r="AK4250">
        <f>Tabla_Consulta_desde_TMS8[[#This Row],[idpedido]]</f>
        <v>467090</v>
      </c>
    </row>
    <row r="4251" spans="1:37" x14ac:dyDescent="0.25">
      <c r="A4251" t="str">
        <f>Tabla_Consulta_desde_TMS8[[#This Row],[Nro_Referencia]]</f>
        <v>TK-6882</v>
      </c>
      <c r="B4251">
        <v>467091</v>
      </c>
      <c r="C4251" t="s">
        <v>20895</v>
      </c>
      <c r="D4251" t="s">
        <v>680</v>
      </c>
      <c r="E4251" t="s">
        <v>47</v>
      </c>
      <c r="F4251" t="s">
        <v>460</v>
      </c>
      <c r="G4251" t="s">
        <v>43</v>
      </c>
      <c r="H4251" s="1">
        <v>44888</v>
      </c>
      <c r="I4251" t="s">
        <v>34</v>
      </c>
      <c r="J4251" s="1">
        <v>44889</v>
      </c>
      <c r="K4251" t="s">
        <v>3378</v>
      </c>
      <c r="L4251" t="s">
        <v>3379</v>
      </c>
      <c r="M4251" t="s">
        <v>43</v>
      </c>
      <c r="N4251" t="s">
        <v>3380</v>
      </c>
      <c r="O4251" t="s">
        <v>43</v>
      </c>
      <c r="P4251" t="s">
        <v>38</v>
      </c>
      <c r="Q4251" t="s">
        <v>38</v>
      </c>
      <c r="R4251" t="s">
        <v>39</v>
      </c>
      <c r="T4251" t="s">
        <v>103</v>
      </c>
      <c r="U4251" t="s">
        <v>41</v>
      </c>
      <c r="V4251">
        <v>1</v>
      </c>
      <c r="W4251">
        <v>1</v>
      </c>
      <c r="X4251" t="s">
        <v>681</v>
      </c>
      <c r="Y4251" t="s">
        <v>36</v>
      </c>
      <c r="Z4251" t="s">
        <v>42</v>
      </c>
      <c r="AA4251" t="s">
        <v>43</v>
      </c>
      <c r="AB4251">
        <v>21542</v>
      </c>
      <c r="AC4251" s="1">
        <v>44888</v>
      </c>
      <c r="AD4251" t="s">
        <v>7991</v>
      </c>
      <c r="AE4251" t="s">
        <v>7992</v>
      </c>
      <c r="AF4251">
        <v>0</v>
      </c>
      <c r="AG4251" t="s">
        <v>46</v>
      </c>
      <c r="AH4251" s="1">
        <v>44888</v>
      </c>
      <c r="AJ4251" t="s">
        <v>43</v>
      </c>
      <c r="AK4251">
        <f>Tabla_Consulta_desde_TMS8[[#This Row],[idpedido]]</f>
        <v>467091</v>
      </c>
    </row>
    <row r="4252" spans="1:37" x14ac:dyDescent="0.25">
      <c r="A4252" t="str">
        <f>Tabla_Consulta_desde_TMS8[[#This Row],[Nro_Referencia]]</f>
        <v>TK-6883</v>
      </c>
      <c r="B4252">
        <v>467092</v>
      </c>
      <c r="C4252" t="s">
        <v>20896</v>
      </c>
      <c r="D4252" t="s">
        <v>680</v>
      </c>
      <c r="E4252" t="s">
        <v>47</v>
      </c>
      <c r="F4252" t="s">
        <v>460</v>
      </c>
      <c r="G4252" t="s">
        <v>43</v>
      </c>
      <c r="H4252" s="1">
        <v>44888</v>
      </c>
      <c r="I4252" t="s">
        <v>34</v>
      </c>
      <c r="J4252" s="1">
        <v>44889</v>
      </c>
      <c r="K4252" t="s">
        <v>3378</v>
      </c>
      <c r="L4252" t="s">
        <v>3379</v>
      </c>
      <c r="M4252" t="s">
        <v>43</v>
      </c>
      <c r="N4252" t="s">
        <v>3380</v>
      </c>
      <c r="O4252" t="s">
        <v>43</v>
      </c>
      <c r="P4252" t="s">
        <v>38</v>
      </c>
      <c r="Q4252" t="s">
        <v>38</v>
      </c>
      <c r="R4252" t="s">
        <v>39</v>
      </c>
      <c r="T4252" t="s">
        <v>103</v>
      </c>
      <c r="U4252" t="s">
        <v>41</v>
      </c>
      <c r="V4252">
        <v>1</v>
      </c>
      <c r="W4252">
        <v>1</v>
      </c>
      <c r="X4252" t="s">
        <v>681</v>
      </c>
      <c r="Y4252" t="s">
        <v>36</v>
      </c>
      <c r="Z4252" t="s">
        <v>42</v>
      </c>
      <c r="AA4252" t="s">
        <v>43</v>
      </c>
      <c r="AB4252">
        <v>21542</v>
      </c>
      <c r="AC4252" s="1">
        <v>44888</v>
      </c>
      <c r="AD4252" t="s">
        <v>7991</v>
      </c>
      <c r="AE4252" t="s">
        <v>7992</v>
      </c>
      <c r="AF4252">
        <v>0</v>
      </c>
      <c r="AG4252" t="s">
        <v>46</v>
      </c>
      <c r="AH4252" s="1">
        <v>44888</v>
      </c>
      <c r="AJ4252" t="s">
        <v>43</v>
      </c>
      <c r="AK4252">
        <f>Tabla_Consulta_desde_TMS8[[#This Row],[idpedido]]</f>
        <v>467092</v>
      </c>
    </row>
    <row r="4253" spans="1:37" x14ac:dyDescent="0.25">
      <c r="A4253" t="str">
        <f>Tabla_Consulta_desde_TMS8[[#This Row],[Nro_Referencia]]</f>
        <v>TK-6885</v>
      </c>
      <c r="B4253">
        <v>467093</v>
      </c>
      <c r="C4253" t="s">
        <v>20897</v>
      </c>
      <c r="D4253" t="s">
        <v>680</v>
      </c>
      <c r="E4253" t="s">
        <v>47</v>
      </c>
      <c r="F4253" t="s">
        <v>460</v>
      </c>
      <c r="G4253" t="s">
        <v>43</v>
      </c>
      <c r="H4253" s="1">
        <v>44888</v>
      </c>
      <c r="I4253" t="s">
        <v>34</v>
      </c>
      <c r="J4253" s="1">
        <v>44889</v>
      </c>
      <c r="K4253" t="s">
        <v>3378</v>
      </c>
      <c r="L4253" t="s">
        <v>3379</v>
      </c>
      <c r="M4253" t="s">
        <v>43</v>
      </c>
      <c r="N4253" t="s">
        <v>3380</v>
      </c>
      <c r="O4253" t="s">
        <v>43</v>
      </c>
      <c r="P4253" t="s">
        <v>38</v>
      </c>
      <c r="Q4253" t="s">
        <v>38</v>
      </c>
      <c r="R4253" t="s">
        <v>39</v>
      </c>
      <c r="T4253" t="s">
        <v>103</v>
      </c>
      <c r="U4253" t="s">
        <v>41</v>
      </c>
      <c r="V4253">
        <v>1</v>
      </c>
      <c r="W4253">
        <v>1</v>
      </c>
      <c r="X4253" t="s">
        <v>681</v>
      </c>
      <c r="Y4253" t="s">
        <v>36</v>
      </c>
      <c r="Z4253" t="s">
        <v>42</v>
      </c>
      <c r="AA4253" t="s">
        <v>43</v>
      </c>
      <c r="AB4253">
        <v>21542</v>
      </c>
      <c r="AC4253" s="1">
        <v>44888</v>
      </c>
      <c r="AD4253" t="s">
        <v>7991</v>
      </c>
      <c r="AE4253" t="s">
        <v>7992</v>
      </c>
      <c r="AF4253">
        <v>0</v>
      </c>
      <c r="AG4253" t="s">
        <v>46</v>
      </c>
      <c r="AH4253" s="1">
        <v>44888</v>
      </c>
      <c r="AJ4253" t="s">
        <v>43</v>
      </c>
      <c r="AK4253">
        <f>Tabla_Consulta_desde_TMS8[[#This Row],[idpedido]]</f>
        <v>467093</v>
      </c>
    </row>
    <row r="4254" spans="1:37" x14ac:dyDescent="0.25">
      <c r="A4254" t="str">
        <f>Tabla_Consulta_desde_TMS8[[#This Row],[Nro_Referencia]]</f>
        <v>TK-6886</v>
      </c>
      <c r="B4254">
        <v>467094</v>
      </c>
      <c r="C4254" t="s">
        <v>20898</v>
      </c>
      <c r="D4254" t="s">
        <v>680</v>
      </c>
      <c r="E4254" t="s">
        <v>47</v>
      </c>
      <c r="F4254" t="s">
        <v>460</v>
      </c>
      <c r="G4254" t="s">
        <v>43</v>
      </c>
      <c r="H4254" s="1">
        <v>44888</v>
      </c>
      <c r="I4254" t="s">
        <v>34</v>
      </c>
      <c r="J4254" s="1">
        <v>44889</v>
      </c>
      <c r="K4254" t="s">
        <v>3378</v>
      </c>
      <c r="L4254" t="s">
        <v>3379</v>
      </c>
      <c r="M4254" t="s">
        <v>43</v>
      </c>
      <c r="N4254" t="s">
        <v>3380</v>
      </c>
      <c r="O4254" t="s">
        <v>43</v>
      </c>
      <c r="P4254" t="s">
        <v>38</v>
      </c>
      <c r="Q4254" t="s">
        <v>38</v>
      </c>
      <c r="R4254" t="s">
        <v>39</v>
      </c>
      <c r="T4254" t="s">
        <v>103</v>
      </c>
      <c r="U4254" t="s">
        <v>41</v>
      </c>
      <c r="V4254">
        <v>1</v>
      </c>
      <c r="W4254">
        <v>1</v>
      </c>
      <c r="X4254" t="s">
        <v>681</v>
      </c>
      <c r="Y4254" t="s">
        <v>36</v>
      </c>
      <c r="Z4254" t="s">
        <v>42</v>
      </c>
      <c r="AA4254" t="s">
        <v>43</v>
      </c>
      <c r="AB4254">
        <v>21542</v>
      </c>
      <c r="AC4254" s="1">
        <v>44888</v>
      </c>
      <c r="AD4254" t="s">
        <v>7991</v>
      </c>
      <c r="AE4254" t="s">
        <v>7992</v>
      </c>
      <c r="AF4254">
        <v>0</v>
      </c>
      <c r="AG4254" t="s">
        <v>46</v>
      </c>
      <c r="AH4254" s="1">
        <v>44888</v>
      </c>
      <c r="AJ4254" t="s">
        <v>43</v>
      </c>
      <c r="AK4254">
        <f>Tabla_Consulta_desde_TMS8[[#This Row],[idpedido]]</f>
        <v>467094</v>
      </c>
    </row>
    <row r="4255" spans="1:37" x14ac:dyDescent="0.25">
      <c r="A4255" t="str">
        <f>Tabla_Consulta_desde_TMS8[[#This Row],[Nro_Referencia]]</f>
        <v>TK-6887</v>
      </c>
      <c r="B4255">
        <v>467095</v>
      </c>
      <c r="C4255" t="s">
        <v>20899</v>
      </c>
      <c r="D4255" t="s">
        <v>680</v>
      </c>
      <c r="E4255" t="s">
        <v>47</v>
      </c>
      <c r="F4255" t="s">
        <v>460</v>
      </c>
      <c r="G4255" t="s">
        <v>43</v>
      </c>
      <c r="H4255" s="1">
        <v>44888</v>
      </c>
      <c r="I4255" t="s">
        <v>34</v>
      </c>
      <c r="J4255" s="1">
        <v>44889</v>
      </c>
      <c r="K4255" t="s">
        <v>3378</v>
      </c>
      <c r="L4255" t="s">
        <v>3379</v>
      </c>
      <c r="M4255" t="s">
        <v>43</v>
      </c>
      <c r="N4255" t="s">
        <v>3380</v>
      </c>
      <c r="O4255" t="s">
        <v>43</v>
      </c>
      <c r="P4255" t="s">
        <v>38</v>
      </c>
      <c r="Q4255" t="s">
        <v>38</v>
      </c>
      <c r="R4255" t="s">
        <v>39</v>
      </c>
      <c r="T4255" t="s">
        <v>103</v>
      </c>
      <c r="U4255" t="s">
        <v>41</v>
      </c>
      <c r="V4255">
        <v>1</v>
      </c>
      <c r="W4255">
        <v>1</v>
      </c>
      <c r="X4255" t="s">
        <v>681</v>
      </c>
      <c r="Y4255" t="s">
        <v>36</v>
      </c>
      <c r="Z4255" t="s">
        <v>42</v>
      </c>
      <c r="AA4255" t="s">
        <v>43</v>
      </c>
      <c r="AB4255">
        <v>21542</v>
      </c>
      <c r="AC4255" s="1">
        <v>44888</v>
      </c>
      <c r="AD4255" t="s">
        <v>7991</v>
      </c>
      <c r="AE4255" t="s">
        <v>7992</v>
      </c>
      <c r="AF4255">
        <v>0</v>
      </c>
      <c r="AG4255" t="s">
        <v>46</v>
      </c>
      <c r="AH4255" s="1">
        <v>44888</v>
      </c>
      <c r="AJ4255" t="s">
        <v>43</v>
      </c>
      <c r="AK4255">
        <f>Tabla_Consulta_desde_TMS8[[#This Row],[idpedido]]</f>
        <v>467095</v>
      </c>
    </row>
    <row r="4256" spans="1:37" x14ac:dyDescent="0.25">
      <c r="A4256" t="str">
        <f>Tabla_Consulta_desde_TMS8[[#This Row],[Nro_Referencia]]</f>
        <v>TK-6888</v>
      </c>
      <c r="B4256">
        <v>467096</v>
      </c>
      <c r="C4256" t="s">
        <v>20900</v>
      </c>
      <c r="D4256" t="s">
        <v>680</v>
      </c>
      <c r="E4256" t="s">
        <v>47</v>
      </c>
      <c r="F4256" t="s">
        <v>460</v>
      </c>
      <c r="G4256" t="s">
        <v>43</v>
      </c>
      <c r="H4256" s="1">
        <v>44888</v>
      </c>
      <c r="I4256" t="s">
        <v>34</v>
      </c>
      <c r="J4256" s="1">
        <v>44889</v>
      </c>
      <c r="K4256" t="s">
        <v>3378</v>
      </c>
      <c r="L4256" t="s">
        <v>3379</v>
      </c>
      <c r="M4256" t="s">
        <v>43</v>
      </c>
      <c r="N4256" t="s">
        <v>3380</v>
      </c>
      <c r="O4256" t="s">
        <v>43</v>
      </c>
      <c r="P4256" t="s">
        <v>38</v>
      </c>
      <c r="Q4256" t="s">
        <v>38</v>
      </c>
      <c r="R4256" t="s">
        <v>39</v>
      </c>
      <c r="T4256" t="s">
        <v>103</v>
      </c>
      <c r="U4256" t="s">
        <v>41</v>
      </c>
      <c r="V4256">
        <v>1</v>
      </c>
      <c r="W4256">
        <v>1</v>
      </c>
      <c r="X4256" t="s">
        <v>681</v>
      </c>
      <c r="Y4256" t="s">
        <v>36</v>
      </c>
      <c r="Z4256" t="s">
        <v>42</v>
      </c>
      <c r="AA4256" t="s">
        <v>43</v>
      </c>
      <c r="AB4256">
        <v>21542</v>
      </c>
      <c r="AC4256" s="1">
        <v>44888</v>
      </c>
      <c r="AD4256" t="s">
        <v>7991</v>
      </c>
      <c r="AE4256" t="s">
        <v>7992</v>
      </c>
      <c r="AF4256">
        <v>0</v>
      </c>
      <c r="AG4256" t="s">
        <v>46</v>
      </c>
      <c r="AH4256" s="1">
        <v>44888</v>
      </c>
      <c r="AJ4256" t="s">
        <v>43</v>
      </c>
      <c r="AK4256">
        <f>Tabla_Consulta_desde_TMS8[[#This Row],[idpedido]]</f>
        <v>467096</v>
      </c>
    </row>
    <row r="4257" spans="1:37" x14ac:dyDescent="0.25">
      <c r="A4257" t="str">
        <f>Tabla_Consulta_desde_TMS8[[#This Row],[Nro_Referencia]]</f>
        <v>TK-6889</v>
      </c>
      <c r="B4257">
        <v>467097</v>
      </c>
      <c r="C4257" t="s">
        <v>20901</v>
      </c>
      <c r="D4257" t="s">
        <v>680</v>
      </c>
      <c r="E4257" t="s">
        <v>47</v>
      </c>
      <c r="F4257" t="s">
        <v>460</v>
      </c>
      <c r="G4257" t="s">
        <v>43</v>
      </c>
      <c r="H4257" s="1">
        <v>44888</v>
      </c>
      <c r="I4257" t="s">
        <v>34</v>
      </c>
      <c r="J4257" s="1">
        <v>44889</v>
      </c>
      <c r="K4257" t="s">
        <v>3378</v>
      </c>
      <c r="L4257" t="s">
        <v>3379</v>
      </c>
      <c r="M4257" t="s">
        <v>43</v>
      </c>
      <c r="N4257" t="s">
        <v>3380</v>
      </c>
      <c r="O4257" t="s">
        <v>43</v>
      </c>
      <c r="P4257" t="s">
        <v>38</v>
      </c>
      <c r="Q4257" t="s">
        <v>38</v>
      </c>
      <c r="R4257" t="s">
        <v>39</v>
      </c>
      <c r="T4257" t="s">
        <v>103</v>
      </c>
      <c r="U4257" t="s">
        <v>41</v>
      </c>
      <c r="V4257">
        <v>1</v>
      </c>
      <c r="W4257">
        <v>1</v>
      </c>
      <c r="X4257" t="s">
        <v>681</v>
      </c>
      <c r="Y4257" t="s">
        <v>36</v>
      </c>
      <c r="Z4257" t="s">
        <v>42</v>
      </c>
      <c r="AA4257" t="s">
        <v>43</v>
      </c>
      <c r="AB4257">
        <v>21542</v>
      </c>
      <c r="AC4257" s="1">
        <v>44888</v>
      </c>
      <c r="AD4257" t="s">
        <v>7991</v>
      </c>
      <c r="AE4257" t="s">
        <v>7992</v>
      </c>
      <c r="AF4257">
        <v>0</v>
      </c>
      <c r="AG4257" t="s">
        <v>46</v>
      </c>
      <c r="AH4257" s="1">
        <v>44888</v>
      </c>
      <c r="AJ4257" t="s">
        <v>43</v>
      </c>
      <c r="AK4257">
        <f>Tabla_Consulta_desde_TMS8[[#This Row],[idpedido]]</f>
        <v>467097</v>
      </c>
    </row>
    <row r="4258" spans="1:37" x14ac:dyDescent="0.25">
      <c r="A4258" t="str">
        <f>Tabla_Consulta_desde_TMS8[[#This Row],[Nro_Referencia]]</f>
        <v>TK-6890</v>
      </c>
      <c r="B4258">
        <v>467098</v>
      </c>
      <c r="C4258" t="s">
        <v>20902</v>
      </c>
      <c r="D4258" t="s">
        <v>680</v>
      </c>
      <c r="E4258" t="s">
        <v>47</v>
      </c>
      <c r="F4258" t="s">
        <v>460</v>
      </c>
      <c r="G4258" t="s">
        <v>43</v>
      </c>
      <c r="H4258" s="1">
        <v>44888</v>
      </c>
      <c r="I4258" t="s">
        <v>34</v>
      </c>
      <c r="J4258" s="1">
        <v>44889</v>
      </c>
      <c r="K4258" t="s">
        <v>3378</v>
      </c>
      <c r="L4258" t="s">
        <v>3379</v>
      </c>
      <c r="M4258" t="s">
        <v>43</v>
      </c>
      <c r="N4258" t="s">
        <v>3380</v>
      </c>
      <c r="O4258" t="s">
        <v>43</v>
      </c>
      <c r="P4258" t="s">
        <v>38</v>
      </c>
      <c r="Q4258" t="s">
        <v>38</v>
      </c>
      <c r="R4258" t="s">
        <v>39</v>
      </c>
      <c r="T4258" t="s">
        <v>103</v>
      </c>
      <c r="U4258" t="s">
        <v>41</v>
      </c>
      <c r="V4258">
        <v>1</v>
      </c>
      <c r="W4258">
        <v>1</v>
      </c>
      <c r="X4258" t="s">
        <v>681</v>
      </c>
      <c r="Y4258" t="s">
        <v>36</v>
      </c>
      <c r="Z4258" t="s">
        <v>42</v>
      </c>
      <c r="AA4258" t="s">
        <v>43</v>
      </c>
      <c r="AB4258">
        <v>21542</v>
      </c>
      <c r="AC4258" s="1">
        <v>44888</v>
      </c>
      <c r="AD4258" t="s">
        <v>7991</v>
      </c>
      <c r="AE4258" t="s">
        <v>7992</v>
      </c>
      <c r="AF4258">
        <v>0</v>
      </c>
      <c r="AG4258" t="s">
        <v>46</v>
      </c>
      <c r="AH4258" s="1">
        <v>44888</v>
      </c>
      <c r="AJ4258" t="s">
        <v>43</v>
      </c>
      <c r="AK4258">
        <f>Tabla_Consulta_desde_TMS8[[#This Row],[idpedido]]</f>
        <v>467098</v>
      </c>
    </row>
    <row r="4259" spans="1:37" x14ac:dyDescent="0.25">
      <c r="A4259" t="str">
        <f>Tabla_Consulta_desde_TMS8[[#This Row],[Nro_Referencia]]</f>
        <v>TK-6891</v>
      </c>
      <c r="B4259">
        <v>467099</v>
      </c>
      <c r="C4259" t="s">
        <v>20903</v>
      </c>
      <c r="D4259" t="s">
        <v>680</v>
      </c>
      <c r="E4259" t="s">
        <v>47</v>
      </c>
      <c r="F4259" t="s">
        <v>460</v>
      </c>
      <c r="G4259" t="s">
        <v>43</v>
      </c>
      <c r="H4259" s="1">
        <v>44888</v>
      </c>
      <c r="I4259" t="s">
        <v>34</v>
      </c>
      <c r="J4259" s="1">
        <v>44889</v>
      </c>
      <c r="K4259" t="s">
        <v>3378</v>
      </c>
      <c r="L4259" t="s">
        <v>3379</v>
      </c>
      <c r="M4259" t="s">
        <v>43</v>
      </c>
      <c r="N4259" t="s">
        <v>3380</v>
      </c>
      <c r="O4259" t="s">
        <v>43</v>
      </c>
      <c r="P4259" t="s">
        <v>38</v>
      </c>
      <c r="Q4259" t="s">
        <v>38</v>
      </c>
      <c r="R4259" t="s">
        <v>39</v>
      </c>
      <c r="T4259" t="s">
        <v>103</v>
      </c>
      <c r="U4259" t="s">
        <v>41</v>
      </c>
      <c r="V4259">
        <v>1</v>
      </c>
      <c r="W4259">
        <v>1</v>
      </c>
      <c r="X4259" t="s">
        <v>681</v>
      </c>
      <c r="Y4259" t="s">
        <v>36</v>
      </c>
      <c r="Z4259" t="s">
        <v>42</v>
      </c>
      <c r="AA4259" t="s">
        <v>43</v>
      </c>
      <c r="AB4259">
        <v>21542</v>
      </c>
      <c r="AC4259" s="1">
        <v>44888</v>
      </c>
      <c r="AD4259" t="s">
        <v>7991</v>
      </c>
      <c r="AE4259" t="s">
        <v>7992</v>
      </c>
      <c r="AF4259">
        <v>0</v>
      </c>
      <c r="AG4259" t="s">
        <v>46</v>
      </c>
      <c r="AH4259" s="1">
        <v>44888</v>
      </c>
      <c r="AJ4259" t="s">
        <v>43</v>
      </c>
      <c r="AK4259">
        <f>Tabla_Consulta_desde_TMS8[[#This Row],[idpedido]]</f>
        <v>467099</v>
      </c>
    </row>
    <row r="4260" spans="1:37" x14ac:dyDescent="0.25">
      <c r="A4260" t="str">
        <f>Tabla_Consulta_desde_TMS8[[#This Row],[Nro_Referencia]]</f>
        <v>TK-6809</v>
      </c>
      <c r="B4260">
        <v>467026</v>
      </c>
      <c r="C4260" t="s">
        <v>20904</v>
      </c>
      <c r="D4260" t="s">
        <v>680</v>
      </c>
      <c r="E4260" t="s">
        <v>47</v>
      </c>
      <c r="F4260" t="s">
        <v>460</v>
      </c>
      <c r="G4260" t="s">
        <v>43</v>
      </c>
      <c r="H4260" s="1">
        <v>44888</v>
      </c>
      <c r="I4260" t="s">
        <v>34</v>
      </c>
      <c r="J4260" s="1">
        <v>44893</v>
      </c>
      <c r="K4260" t="s">
        <v>3378</v>
      </c>
      <c r="L4260" t="s">
        <v>3379</v>
      </c>
      <c r="M4260" t="s">
        <v>43</v>
      </c>
      <c r="N4260" t="s">
        <v>3380</v>
      </c>
      <c r="O4260" t="s">
        <v>43</v>
      </c>
      <c r="P4260" t="s">
        <v>38</v>
      </c>
      <c r="Q4260" t="s">
        <v>38</v>
      </c>
      <c r="R4260" t="s">
        <v>39</v>
      </c>
      <c r="T4260" t="s">
        <v>103</v>
      </c>
      <c r="U4260" t="s">
        <v>41</v>
      </c>
      <c r="V4260">
        <v>1</v>
      </c>
      <c r="W4260">
        <v>1</v>
      </c>
      <c r="X4260" t="s">
        <v>681</v>
      </c>
      <c r="Y4260" t="s">
        <v>36</v>
      </c>
      <c r="Z4260" t="s">
        <v>42</v>
      </c>
      <c r="AA4260" t="s">
        <v>43</v>
      </c>
      <c r="AB4260">
        <v>21542</v>
      </c>
      <c r="AC4260" s="1">
        <v>44888</v>
      </c>
      <c r="AD4260" t="s">
        <v>7991</v>
      </c>
      <c r="AE4260" t="s">
        <v>7992</v>
      </c>
      <c r="AF4260">
        <v>0</v>
      </c>
      <c r="AG4260" t="s">
        <v>46</v>
      </c>
      <c r="AH4260" s="1">
        <v>44888</v>
      </c>
      <c r="AJ4260" t="s">
        <v>43</v>
      </c>
      <c r="AK4260">
        <f>Tabla_Consulta_desde_TMS8[[#This Row],[idpedido]]</f>
        <v>467026</v>
      </c>
    </row>
    <row r="4261" spans="1:37" x14ac:dyDescent="0.25">
      <c r="A4261" t="str">
        <f>Tabla_Consulta_desde_TMS8[[#This Row],[Nro_Referencia]]</f>
        <v>TK-6810</v>
      </c>
      <c r="B4261">
        <v>467027</v>
      </c>
      <c r="C4261" t="s">
        <v>20905</v>
      </c>
      <c r="D4261" t="s">
        <v>680</v>
      </c>
      <c r="E4261" t="s">
        <v>47</v>
      </c>
      <c r="F4261" t="s">
        <v>460</v>
      </c>
      <c r="G4261" t="s">
        <v>43</v>
      </c>
      <c r="H4261" s="1">
        <v>44888</v>
      </c>
      <c r="I4261" t="s">
        <v>34</v>
      </c>
      <c r="J4261" s="1">
        <v>44893</v>
      </c>
      <c r="K4261" t="s">
        <v>3378</v>
      </c>
      <c r="L4261" t="s">
        <v>3379</v>
      </c>
      <c r="M4261" t="s">
        <v>43</v>
      </c>
      <c r="N4261" t="s">
        <v>3380</v>
      </c>
      <c r="O4261" t="s">
        <v>43</v>
      </c>
      <c r="P4261" t="s">
        <v>38</v>
      </c>
      <c r="Q4261" t="s">
        <v>38</v>
      </c>
      <c r="R4261" t="s">
        <v>39</v>
      </c>
      <c r="T4261" t="s">
        <v>103</v>
      </c>
      <c r="U4261" t="s">
        <v>41</v>
      </c>
      <c r="V4261">
        <v>1</v>
      </c>
      <c r="W4261">
        <v>1</v>
      </c>
      <c r="X4261" t="s">
        <v>681</v>
      </c>
      <c r="Y4261" t="s">
        <v>36</v>
      </c>
      <c r="Z4261" t="s">
        <v>42</v>
      </c>
      <c r="AA4261" t="s">
        <v>43</v>
      </c>
      <c r="AB4261">
        <v>21542</v>
      </c>
      <c r="AC4261" s="1">
        <v>44888</v>
      </c>
      <c r="AD4261" t="s">
        <v>7991</v>
      </c>
      <c r="AE4261" t="s">
        <v>7992</v>
      </c>
      <c r="AF4261">
        <v>0</v>
      </c>
      <c r="AG4261" t="s">
        <v>46</v>
      </c>
      <c r="AH4261" s="1">
        <v>44888</v>
      </c>
      <c r="AJ4261" t="s">
        <v>43</v>
      </c>
      <c r="AK4261">
        <f>Tabla_Consulta_desde_TMS8[[#This Row],[idpedido]]</f>
        <v>467027</v>
      </c>
    </row>
    <row r="4262" spans="1:37" x14ac:dyDescent="0.25">
      <c r="A4262" t="str">
        <f>Tabla_Consulta_desde_TMS8[[#This Row],[Nro_Referencia]]</f>
        <v>TK-6811</v>
      </c>
      <c r="B4262">
        <v>467028</v>
      </c>
      <c r="C4262" t="s">
        <v>20906</v>
      </c>
      <c r="D4262" t="s">
        <v>680</v>
      </c>
      <c r="E4262" t="s">
        <v>47</v>
      </c>
      <c r="F4262" t="s">
        <v>460</v>
      </c>
      <c r="G4262" t="s">
        <v>43</v>
      </c>
      <c r="H4262" s="1">
        <v>44888</v>
      </c>
      <c r="I4262" t="s">
        <v>34</v>
      </c>
      <c r="J4262" s="1">
        <v>44893</v>
      </c>
      <c r="K4262" t="s">
        <v>3378</v>
      </c>
      <c r="L4262" t="s">
        <v>3379</v>
      </c>
      <c r="M4262" t="s">
        <v>43</v>
      </c>
      <c r="N4262" t="s">
        <v>3380</v>
      </c>
      <c r="O4262" t="s">
        <v>43</v>
      </c>
      <c r="P4262" t="s">
        <v>38</v>
      </c>
      <c r="Q4262" t="s">
        <v>38</v>
      </c>
      <c r="R4262" t="s">
        <v>39</v>
      </c>
      <c r="T4262" t="s">
        <v>103</v>
      </c>
      <c r="U4262" t="s">
        <v>41</v>
      </c>
      <c r="V4262">
        <v>1</v>
      </c>
      <c r="W4262">
        <v>1</v>
      </c>
      <c r="X4262" t="s">
        <v>681</v>
      </c>
      <c r="Y4262" t="s">
        <v>36</v>
      </c>
      <c r="Z4262" t="s">
        <v>42</v>
      </c>
      <c r="AA4262" t="s">
        <v>43</v>
      </c>
      <c r="AB4262">
        <v>21542</v>
      </c>
      <c r="AC4262" s="1">
        <v>44888</v>
      </c>
      <c r="AD4262" t="s">
        <v>7991</v>
      </c>
      <c r="AE4262" t="s">
        <v>7992</v>
      </c>
      <c r="AF4262">
        <v>0</v>
      </c>
      <c r="AG4262" t="s">
        <v>46</v>
      </c>
      <c r="AH4262" s="1">
        <v>44888</v>
      </c>
      <c r="AJ4262" t="s">
        <v>43</v>
      </c>
      <c r="AK4262">
        <f>Tabla_Consulta_desde_TMS8[[#This Row],[idpedido]]</f>
        <v>467028</v>
      </c>
    </row>
    <row r="4263" spans="1:37" x14ac:dyDescent="0.25">
      <c r="A4263" t="str">
        <f>Tabla_Consulta_desde_TMS8[[#This Row],[Nro_Referencia]]</f>
        <v>TK-6812</v>
      </c>
      <c r="B4263">
        <v>467029</v>
      </c>
      <c r="C4263" t="s">
        <v>20907</v>
      </c>
      <c r="D4263" t="s">
        <v>680</v>
      </c>
      <c r="E4263" t="s">
        <v>47</v>
      </c>
      <c r="F4263" t="s">
        <v>460</v>
      </c>
      <c r="G4263" t="s">
        <v>43</v>
      </c>
      <c r="H4263" s="1">
        <v>44888</v>
      </c>
      <c r="I4263" t="s">
        <v>34</v>
      </c>
      <c r="J4263" s="1">
        <v>44893</v>
      </c>
      <c r="K4263" t="s">
        <v>3378</v>
      </c>
      <c r="L4263" t="s">
        <v>3379</v>
      </c>
      <c r="M4263" t="s">
        <v>43</v>
      </c>
      <c r="N4263" t="s">
        <v>3380</v>
      </c>
      <c r="O4263" t="s">
        <v>43</v>
      </c>
      <c r="P4263" t="s">
        <v>38</v>
      </c>
      <c r="Q4263" t="s">
        <v>38</v>
      </c>
      <c r="R4263" t="s">
        <v>39</v>
      </c>
      <c r="T4263" t="s">
        <v>103</v>
      </c>
      <c r="U4263" t="s">
        <v>41</v>
      </c>
      <c r="V4263">
        <v>1</v>
      </c>
      <c r="W4263">
        <v>1</v>
      </c>
      <c r="X4263" t="s">
        <v>681</v>
      </c>
      <c r="Y4263" t="s">
        <v>36</v>
      </c>
      <c r="Z4263" t="s">
        <v>42</v>
      </c>
      <c r="AA4263" t="s">
        <v>43</v>
      </c>
      <c r="AB4263">
        <v>21542</v>
      </c>
      <c r="AC4263" s="1">
        <v>44888</v>
      </c>
      <c r="AD4263" t="s">
        <v>7991</v>
      </c>
      <c r="AE4263" t="s">
        <v>7992</v>
      </c>
      <c r="AF4263">
        <v>0</v>
      </c>
      <c r="AG4263" t="s">
        <v>46</v>
      </c>
      <c r="AH4263" s="1">
        <v>44888</v>
      </c>
      <c r="AJ4263" t="s">
        <v>43</v>
      </c>
      <c r="AK4263">
        <f>Tabla_Consulta_desde_TMS8[[#This Row],[idpedido]]</f>
        <v>467029</v>
      </c>
    </row>
    <row r="4264" spans="1:37" x14ac:dyDescent="0.25">
      <c r="A4264" t="str">
        <f>Tabla_Consulta_desde_TMS8[[#This Row],[Nro_Referencia]]</f>
        <v>TK-6813</v>
      </c>
      <c r="B4264">
        <v>467030</v>
      </c>
      <c r="C4264" t="s">
        <v>20908</v>
      </c>
      <c r="D4264" t="s">
        <v>680</v>
      </c>
      <c r="E4264" t="s">
        <v>47</v>
      </c>
      <c r="F4264" t="s">
        <v>460</v>
      </c>
      <c r="G4264" t="s">
        <v>43</v>
      </c>
      <c r="H4264" s="1">
        <v>44888</v>
      </c>
      <c r="I4264" t="s">
        <v>34</v>
      </c>
      <c r="J4264" s="1">
        <v>44893</v>
      </c>
      <c r="K4264" t="s">
        <v>3378</v>
      </c>
      <c r="L4264" t="s">
        <v>3379</v>
      </c>
      <c r="M4264" t="s">
        <v>43</v>
      </c>
      <c r="N4264" t="s">
        <v>3380</v>
      </c>
      <c r="O4264" t="s">
        <v>43</v>
      </c>
      <c r="P4264" t="s">
        <v>38</v>
      </c>
      <c r="Q4264" t="s">
        <v>38</v>
      </c>
      <c r="R4264" t="s">
        <v>39</v>
      </c>
      <c r="T4264" t="s">
        <v>103</v>
      </c>
      <c r="U4264" t="s">
        <v>41</v>
      </c>
      <c r="V4264">
        <v>1</v>
      </c>
      <c r="W4264">
        <v>1</v>
      </c>
      <c r="X4264" t="s">
        <v>681</v>
      </c>
      <c r="Y4264" t="s">
        <v>36</v>
      </c>
      <c r="Z4264" t="s">
        <v>42</v>
      </c>
      <c r="AA4264" t="s">
        <v>43</v>
      </c>
      <c r="AB4264">
        <v>21542</v>
      </c>
      <c r="AC4264" s="1">
        <v>44888</v>
      </c>
      <c r="AD4264" t="s">
        <v>7991</v>
      </c>
      <c r="AE4264" t="s">
        <v>7992</v>
      </c>
      <c r="AF4264">
        <v>0</v>
      </c>
      <c r="AG4264" t="s">
        <v>46</v>
      </c>
      <c r="AH4264" s="1">
        <v>44888</v>
      </c>
      <c r="AJ4264" t="s">
        <v>43</v>
      </c>
      <c r="AK4264">
        <f>Tabla_Consulta_desde_TMS8[[#This Row],[idpedido]]</f>
        <v>467030</v>
      </c>
    </row>
    <row r="4265" spans="1:37" x14ac:dyDescent="0.25">
      <c r="A4265" t="str">
        <f>Tabla_Consulta_desde_TMS8[[#This Row],[Nro_Referencia]]</f>
        <v>TK-6814</v>
      </c>
      <c r="B4265">
        <v>467031</v>
      </c>
      <c r="C4265" t="s">
        <v>20909</v>
      </c>
      <c r="D4265" t="s">
        <v>680</v>
      </c>
      <c r="E4265" t="s">
        <v>47</v>
      </c>
      <c r="F4265" t="s">
        <v>460</v>
      </c>
      <c r="G4265" t="s">
        <v>43</v>
      </c>
      <c r="H4265" s="1">
        <v>44888</v>
      </c>
      <c r="I4265" t="s">
        <v>34</v>
      </c>
      <c r="J4265" s="1">
        <v>44893</v>
      </c>
      <c r="K4265" t="s">
        <v>3378</v>
      </c>
      <c r="L4265" t="s">
        <v>3379</v>
      </c>
      <c r="M4265" t="s">
        <v>43</v>
      </c>
      <c r="N4265" t="s">
        <v>3380</v>
      </c>
      <c r="O4265" t="s">
        <v>43</v>
      </c>
      <c r="P4265" t="s">
        <v>38</v>
      </c>
      <c r="Q4265" t="s">
        <v>38</v>
      </c>
      <c r="R4265" t="s">
        <v>39</v>
      </c>
      <c r="T4265" t="s">
        <v>103</v>
      </c>
      <c r="U4265" t="s">
        <v>41</v>
      </c>
      <c r="V4265">
        <v>1</v>
      </c>
      <c r="W4265">
        <v>1</v>
      </c>
      <c r="X4265" t="s">
        <v>681</v>
      </c>
      <c r="Y4265" t="s">
        <v>36</v>
      </c>
      <c r="Z4265" t="s">
        <v>42</v>
      </c>
      <c r="AA4265" t="s">
        <v>43</v>
      </c>
      <c r="AB4265">
        <v>21542</v>
      </c>
      <c r="AC4265" s="1">
        <v>44888</v>
      </c>
      <c r="AD4265" t="s">
        <v>7991</v>
      </c>
      <c r="AE4265" t="s">
        <v>7992</v>
      </c>
      <c r="AF4265">
        <v>0</v>
      </c>
      <c r="AG4265" t="s">
        <v>46</v>
      </c>
      <c r="AH4265" s="1">
        <v>44888</v>
      </c>
      <c r="AJ4265" t="s">
        <v>43</v>
      </c>
      <c r="AK4265">
        <f>Tabla_Consulta_desde_TMS8[[#This Row],[idpedido]]</f>
        <v>467031</v>
      </c>
    </row>
    <row r="4266" spans="1:37" x14ac:dyDescent="0.25">
      <c r="A4266" t="str">
        <f>Tabla_Consulta_desde_TMS8[[#This Row],[Nro_Referencia]]</f>
        <v>TK-6815</v>
      </c>
      <c r="B4266">
        <v>467032</v>
      </c>
      <c r="C4266" t="s">
        <v>20910</v>
      </c>
      <c r="D4266" t="s">
        <v>680</v>
      </c>
      <c r="E4266" t="s">
        <v>47</v>
      </c>
      <c r="F4266" t="s">
        <v>460</v>
      </c>
      <c r="G4266" t="s">
        <v>43</v>
      </c>
      <c r="H4266" s="1">
        <v>44888</v>
      </c>
      <c r="I4266" t="s">
        <v>34</v>
      </c>
      <c r="J4266" s="1">
        <v>44893</v>
      </c>
      <c r="K4266" t="s">
        <v>3378</v>
      </c>
      <c r="L4266" t="s">
        <v>3379</v>
      </c>
      <c r="M4266" t="s">
        <v>43</v>
      </c>
      <c r="N4266" t="s">
        <v>3380</v>
      </c>
      <c r="O4266" t="s">
        <v>43</v>
      </c>
      <c r="P4266" t="s">
        <v>38</v>
      </c>
      <c r="Q4266" t="s">
        <v>38</v>
      </c>
      <c r="R4266" t="s">
        <v>39</v>
      </c>
      <c r="T4266" t="s">
        <v>103</v>
      </c>
      <c r="U4266" t="s">
        <v>41</v>
      </c>
      <c r="V4266">
        <v>1</v>
      </c>
      <c r="W4266">
        <v>1</v>
      </c>
      <c r="X4266" t="s">
        <v>681</v>
      </c>
      <c r="Y4266" t="s">
        <v>36</v>
      </c>
      <c r="Z4266" t="s">
        <v>42</v>
      </c>
      <c r="AA4266" t="s">
        <v>43</v>
      </c>
      <c r="AB4266">
        <v>21542</v>
      </c>
      <c r="AC4266" s="1">
        <v>44888</v>
      </c>
      <c r="AD4266" t="s">
        <v>7991</v>
      </c>
      <c r="AE4266" t="s">
        <v>7992</v>
      </c>
      <c r="AF4266">
        <v>0</v>
      </c>
      <c r="AG4266" t="s">
        <v>46</v>
      </c>
      <c r="AH4266" s="1">
        <v>44888</v>
      </c>
      <c r="AJ4266" t="s">
        <v>43</v>
      </c>
      <c r="AK4266">
        <f>Tabla_Consulta_desde_TMS8[[#This Row],[idpedido]]</f>
        <v>467032</v>
      </c>
    </row>
    <row r="4267" spans="1:37" x14ac:dyDescent="0.25">
      <c r="A4267" t="str">
        <f>Tabla_Consulta_desde_TMS8[[#This Row],[Nro_Referencia]]</f>
        <v>TK-6816</v>
      </c>
      <c r="B4267">
        <v>467033</v>
      </c>
      <c r="C4267" t="s">
        <v>20911</v>
      </c>
      <c r="D4267" t="s">
        <v>680</v>
      </c>
      <c r="E4267" t="s">
        <v>47</v>
      </c>
      <c r="F4267" t="s">
        <v>460</v>
      </c>
      <c r="G4267" t="s">
        <v>43</v>
      </c>
      <c r="H4267" s="1">
        <v>44888</v>
      </c>
      <c r="I4267" t="s">
        <v>34</v>
      </c>
      <c r="J4267" s="1">
        <v>44893</v>
      </c>
      <c r="K4267" t="s">
        <v>3378</v>
      </c>
      <c r="L4267" t="s">
        <v>3379</v>
      </c>
      <c r="M4267" t="s">
        <v>43</v>
      </c>
      <c r="N4267" t="s">
        <v>3380</v>
      </c>
      <c r="O4267" t="s">
        <v>43</v>
      </c>
      <c r="P4267" t="s">
        <v>38</v>
      </c>
      <c r="Q4267" t="s">
        <v>38</v>
      </c>
      <c r="R4267" t="s">
        <v>39</v>
      </c>
      <c r="T4267" t="s">
        <v>103</v>
      </c>
      <c r="U4267" t="s">
        <v>41</v>
      </c>
      <c r="V4267">
        <v>1</v>
      </c>
      <c r="W4267">
        <v>1</v>
      </c>
      <c r="X4267" t="s">
        <v>681</v>
      </c>
      <c r="Y4267" t="s">
        <v>36</v>
      </c>
      <c r="Z4267" t="s">
        <v>42</v>
      </c>
      <c r="AA4267" t="s">
        <v>43</v>
      </c>
      <c r="AB4267">
        <v>21542</v>
      </c>
      <c r="AC4267" s="1">
        <v>44888</v>
      </c>
      <c r="AD4267" t="s">
        <v>7991</v>
      </c>
      <c r="AE4267" t="s">
        <v>7992</v>
      </c>
      <c r="AF4267">
        <v>0</v>
      </c>
      <c r="AG4267" t="s">
        <v>46</v>
      </c>
      <c r="AH4267" s="1">
        <v>44888</v>
      </c>
      <c r="AJ4267" t="s">
        <v>43</v>
      </c>
      <c r="AK4267">
        <f>Tabla_Consulta_desde_TMS8[[#This Row],[idpedido]]</f>
        <v>467033</v>
      </c>
    </row>
    <row r="4268" spans="1:37" x14ac:dyDescent="0.25">
      <c r="A4268" t="str">
        <f>Tabla_Consulta_desde_TMS8[[#This Row],[Nro_Referencia]]</f>
        <v>TK-6817</v>
      </c>
      <c r="B4268">
        <v>467034</v>
      </c>
      <c r="C4268" t="s">
        <v>20912</v>
      </c>
      <c r="D4268" t="s">
        <v>680</v>
      </c>
      <c r="E4268" t="s">
        <v>47</v>
      </c>
      <c r="F4268" t="s">
        <v>460</v>
      </c>
      <c r="G4268" t="s">
        <v>43</v>
      </c>
      <c r="H4268" s="1">
        <v>44888</v>
      </c>
      <c r="I4268" t="s">
        <v>34</v>
      </c>
      <c r="J4268" s="1">
        <v>44893</v>
      </c>
      <c r="K4268" t="s">
        <v>3378</v>
      </c>
      <c r="L4268" t="s">
        <v>3379</v>
      </c>
      <c r="M4268" t="s">
        <v>43</v>
      </c>
      <c r="N4268" t="s">
        <v>3380</v>
      </c>
      <c r="O4268" t="s">
        <v>43</v>
      </c>
      <c r="P4268" t="s">
        <v>38</v>
      </c>
      <c r="Q4268" t="s">
        <v>38</v>
      </c>
      <c r="R4268" t="s">
        <v>39</v>
      </c>
      <c r="T4268" t="s">
        <v>103</v>
      </c>
      <c r="U4268" t="s">
        <v>41</v>
      </c>
      <c r="V4268">
        <v>1</v>
      </c>
      <c r="W4268">
        <v>1</v>
      </c>
      <c r="X4268" t="s">
        <v>681</v>
      </c>
      <c r="Y4268" t="s">
        <v>36</v>
      </c>
      <c r="Z4268" t="s">
        <v>42</v>
      </c>
      <c r="AA4268" t="s">
        <v>43</v>
      </c>
      <c r="AB4268">
        <v>21542</v>
      </c>
      <c r="AC4268" s="1">
        <v>44888</v>
      </c>
      <c r="AD4268" t="s">
        <v>7991</v>
      </c>
      <c r="AE4268" t="s">
        <v>7992</v>
      </c>
      <c r="AF4268">
        <v>0</v>
      </c>
      <c r="AG4268" t="s">
        <v>46</v>
      </c>
      <c r="AH4268" s="1">
        <v>44888</v>
      </c>
      <c r="AJ4268" t="s">
        <v>43</v>
      </c>
      <c r="AK4268">
        <f>Tabla_Consulta_desde_TMS8[[#This Row],[idpedido]]</f>
        <v>467034</v>
      </c>
    </row>
    <row r="4269" spans="1:37" x14ac:dyDescent="0.25">
      <c r="A4269" t="str">
        <f>Tabla_Consulta_desde_TMS8[[#This Row],[Nro_Referencia]]</f>
        <v>TK-6818</v>
      </c>
      <c r="B4269">
        <v>467035</v>
      </c>
      <c r="C4269" t="s">
        <v>20913</v>
      </c>
      <c r="D4269" t="s">
        <v>680</v>
      </c>
      <c r="E4269" t="s">
        <v>47</v>
      </c>
      <c r="F4269" t="s">
        <v>460</v>
      </c>
      <c r="G4269" t="s">
        <v>43</v>
      </c>
      <c r="H4269" s="1">
        <v>44888</v>
      </c>
      <c r="I4269" t="s">
        <v>34</v>
      </c>
      <c r="J4269" s="1">
        <v>44893</v>
      </c>
      <c r="K4269" t="s">
        <v>3378</v>
      </c>
      <c r="L4269" t="s">
        <v>3379</v>
      </c>
      <c r="M4269" t="s">
        <v>43</v>
      </c>
      <c r="N4269" t="s">
        <v>3380</v>
      </c>
      <c r="O4269" t="s">
        <v>43</v>
      </c>
      <c r="P4269" t="s">
        <v>38</v>
      </c>
      <c r="Q4269" t="s">
        <v>38</v>
      </c>
      <c r="R4269" t="s">
        <v>39</v>
      </c>
      <c r="T4269" t="s">
        <v>103</v>
      </c>
      <c r="U4269" t="s">
        <v>41</v>
      </c>
      <c r="V4269">
        <v>1</v>
      </c>
      <c r="W4269">
        <v>1</v>
      </c>
      <c r="X4269" t="s">
        <v>681</v>
      </c>
      <c r="Y4269" t="s">
        <v>36</v>
      </c>
      <c r="Z4269" t="s">
        <v>42</v>
      </c>
      <c r="AA4269" t="s">
        <v>43</v>
      </c>
      <c r="AB4269">
        <v>21542</v>
      </c>
      <c r="AC4269" s="1">
        <v>44888</v>
      </c>
      <c r="AD4269" t="s">
        <v>7991</v>
      </c>
      <c r="AE4269" t="s">
        <v>7992</v>
      </c>
      <c r="AF4269">
        <v>0</v>
      </c>
      <c r="AG4269" t="s">
        <v>46</v>
      </c>
      <c r="AH4269" s="1">
        <v>44888</v>
      </c>
      <c r="AJ4269" t="s">
        <v>43</v>
      </c>
      <c r="AK4269">
        <f>Tabla_Consulta_desde_TMS8[[#This Row],[idpedido]]</f>
        <v>467035</v>
      </c>
    </row>
    <row r="4270" spans="1:37" x14ac:dyDescent="0.25">
      <c r="A4270" t="str">
        <f>Tabla_Consulta_desde_TMS8[[#This Row],[Nro_Referencia]]</f>
        <v>TK-6819</v>
      </c>
      <c r="B4270">
        <v>467036</v>
      </c>
      <c r="C4270" t="s">
        <v>20914</v>
      </c>
      <c r="D4270" t="s">
        <v>680</v>
      </c>
      <c r="E4270" t="s">
        <v>47</v>
      </c>
      <c r="F4270" t="s">
        <v>460</v>
      </c>
      <c r="G4270" t="s">
        <v>43</v>
      </c>
      <c r="H4270" s="1">
        <v>44888</v>
      </c>
      <c r="I4270" t="s">
        <v>34</v>
      </c>
      <c r="J4270" s="1">
        <v>44893</v>
      </c>
      <c r="K4270" t="s">
        <v>3378</v>
      </c>
      <c r="L4270" t="s">
        <v>3379</v>
      </c>
      <c r="M4270" t="s">
        <v>43</v>
      </c>
      <c r="N4270" t="s">
        <v>3380</v>
      </c>
      <c r="O4270" t="s">
        <v>43</v>
      </c>
      <c r="P4270" t="s">
        <v>38</v>
      </c>
      <c r="Q4270" t="s">
        <v>38</v>
      </c>
      <c r="R4270" t="s">
        <v>39</v>
      </c>
      <c r="T4270" t="s">
        <v>103</v>
      </c>
      <c r="U4270" t="s">
        <v>41</v>
      </c>
      <c r="V4270">
        <v>1</v>
      </c>
      <c r="W4270">
        <v>1</v>
      </c>
      <c r="X4270" t="s">
        <v>681</v>
      </c>
      <c r="Y4270" t="s">
        <v>36</v>
      </c>
      <c r="Z4270" t="s">
        <v>42</v>
      </c>
      <c r="AA4270" t="s">
        <v>43</v>
      </c>
      <c r="AB4270">
        <v>21542</v>
      </c>
      <c r="AC4270" s="1">
        <v>44888</v>
      </c>
      <c r="AD4270" t="s">
        <v>7991</v>
      </c>
      <c r="AE4270" t="s">
        <v>7992</v>
      </c>
      <c r="AF4270">
        <v>0</v>
      </c>
      <c r="AG4270" t="s">
        <v>46</v>
      </c>
      <c r="AH4270" s="1">
        <v>44888</v>
      </c>
      <c r="AJ4270" t="s">
        <v>43</v>
      </c>
      <c r="AK4270">
        <f>Tabla_Consulta_desde_TMS8[[#This Row],[idpedido]]</f>
        <v>467036</v>
      </c>
    </row>
    <row r="4271" spans="1:37" x14ac:dyDescent="0.25">
      <c r="A4271" t="str">
        <f>Tabla_Consulta_desde_TMS8[[#This Row],[Nro_Referencia]]</f>
        <v>TK-6820</v>
      </c>
      <c r="B4271">
        <v>467037</v>
      </c>
      <c r="C4271" t="s">
        <v>20915</v>
      </c>
      <c r="D4271" t="s">
        <v>680</v>
      </c>
      <c r="E4271" t="s">
        <v>47</v>
      </c>
      <c r="F4271" t="s">
        <v>460</v>
      </c>
      <c r="G4271" t="s">
        <v>43</v>
      </c>
      <c r="H4271" s="1">
        <v>44888</v>
      </c>
      <c r="I4271" t="s">
        <v>34</v>
      </c>
      <c r="J4271" s="1">
        <v>44893</v>
      </c>
      <c r="K4271" t="s">
        <v>3378</v>
      </c>
      <c r="L4271" t="s">
        <v>3379</v>
      </c>
      <c r="M4271" t="s">
        <v>43</v>
      </c>
      <c r="N4271" t="s">
        <v>3380</v>
      </c>
      <c r="O4271" t="s">
        <v>43</v>
      </c>
      <c r="P4271" t="s">
        <v>38</v>
      </c>
      <c r="Q4271" t="s">
        <v>38</v>
      </c>
      <c r="R4271" t="s">
        <v>39</v>
      </c>
      <c r="T4271" t="s">
        <v>103</v>
      </c>
      <c r="U4271" t="s">
        <v>41</v>
      </c>
      <c r="V4271">
        <v>1</v>
      </c>
      <c r="W4271">
        <v>1</v>
      </c>
      <c r="X4271" t="s">
        <v>681</v>
      </c>
      <c r="Y4271" t="s">
        <v>36</v>
      </c>
      <c r="Z4271" t="s">
        <v>42</v>
      </c>
      <c r="AA4271" t="s">
        <v>43</v>
      </c>
      <c r="AB4271">
        <v>21542</v>
      </c>
      <c r="AC4271" s="1">
        <v>44888</v>
      </c>
      <c r="AD4271" t="s">
        <v>7991</v>
      </c>
      <c r="AE4271" t="s">
        <v>7992</v>
      </c>
      <c r="AF4271">
        <v>0</v>
      </c>
      <c r="AG4271" t="s">
        <v>46</v>
      </c>
      <c r="AH4271" s="1">
        <v>44890</v>
      </c>
      <c r="AJ4271" t="s">
        <v>43</v>
      </c>
      <c r="AK4271">
        <f>Tabla_Consulta_desde_TMS8[[#This Row],[idpedido]]</f>
        <v>467037</v>
      </c>
    </row>
    <row r="4272" spans="1:37" x14ac:dyDescent="0.25">
      <c r="A4272" t="str">
        <f>Tabla_Consulta_desde_TMS8[[#This Row],[Nro_Referencia]]</f>
        <v>TK-6821</v>
      </c>
      <c r="B4272">
        <v>467038</v>
      </c>
      <c r="C4272" t="s">
        <v>20916</v>
      </c>
      <c r="D4272" t="s">
        <v>680</v>
      </c>
      <c r="E4272" t="s">
        <v>47</v>
      </c>
      <c r="F4272" t="s">
        <v>460</v>
      </c>
      <c r="G4272" t="s">
        <v>43</v>
      </c>
      <c r="H4272" s="1">
        <v>44888</v>
      </c>
      <c r="I4272" t="s">
        <v>34</v>
      </c>
      <c r="J4272" s="1">
        <v>44893</v>
      </c>
      <c r="K4272" t="s">
        <v>3378</v>
      </c>
      <c r="L4272" t="s">
        <v>3379</v>
      </c>
      <c r="M4272" t="s">
        <v>43</v>
      </c>
      <c r="N4272" t="s">
        <v>3380</v>
      </c>
      <c r="O4272" t="s">
        <v>43</v>
      </c>
      <c r="P4272" t="s">
        <v>38</v>
      </c>
      <c r="Q4272" t="s">
        <v>38</v>
      </c>
      <c r="R4272" t="s">
        <v>39</v>
      </c>
      <c r="T4272" t="s">
        <v>103</v>
      </c>
      <c r="U4272" t="s">
        <v>41</v>
      </c>
      <c r="V4272">
        <v>1</v>
      </c>
      <c r="W4272">
        <v>1</v>
      </c>
      <c r="X4272" t="s">
        <v>681</v>
      </c>
      <c r="Y4272" t="s">
        <v>36</v>
      </c>
      <c r="Z4272" t="s">
        <v>42</v>
      </c>
      <c r="AA4272" t="s">
        <v>43</v>
      </c>
      <c r="AB4272">
        <v>21542</v>
      </c>
      <c r="AC4272" s="1">
        <v>44888</v>
      </c>
      <c r="AD4272" t="s">
        <v>7991</v>
      </c>
      <c r="AE4272" t="s">
        <v>7992</v>
      </c>
      <c r="AF4272">
        <v>0</v>
      </c>
      <c r="AG4272" t="s">
        <v>46</v>
      </c>
      <c r="AH4272" s="1">
        <v>44888</v>
      </c>
      <c r="AJ4272" t="s">
        <v>43</v>
      </c>
      <c r="AK4272">
        <f>Tabla_Consulta_desde_TMS8[[#This Row],[idpedido]]</f>
        <v>467038</v>
      </c>
    </row>
    <row r="4273" spans="1:37" x14ac:dyDescent="0.25">
      <c r="A4273" t="str">
        <f>Tabla_Consulta_desde_TMS8[[#This Row],[Nro_Referencia]]</f>
        <v>TK-6822</v>
      </c>
      <c r="B4273">
        <v>467039</v>
      </c>
      <c r="C4273" t="s">
        <v>20917</v>
      </c>
      <c r="D4273" t="s">
        <v>680</v>
      </c>
      <c r="E4273" t="s">
        <v>47</v>
      </c>
      <c r="F4273" t="s">
        <v>460</v>
      </c>
      <c r="G4273" t="s">
        <v>43</v>
      </c>
      <c r="H4273" s="1">
        <v>44888</v>
      </c>
      <c r="I4273" t="s">
        <v>34</v>
      </c>
      <c r="J4273" s="1">
        <v>44893</v>
      </c>
      <c r="K4273" t="s">
        <v>3378</v>
      </c>
      <c r="L4273" t="s">
        <v>3379</v>
      </c>
      <c r="M4273" t="s">
        <v>43</v>
      </c>
      <c r="N4273" t="s">
        <v>3380</v>
      </c>
      <c r="O4273" t="s">
        <v>43</v>
      </c>
      <c r="P4273" t="s">
        <v>38</v>
      </c>
      <c r="Q4273" t="s">
        <v>38</v>
      </c>
      <c r="R4273" t="s">
        <v>39</v>
      </c>
      <c r="T4273" t="s">
        <v>103</v>
      </c>
      <c r="U4273" t="s">
        <v>41</v>
      </c>
      <c r="V4273">
        <v>1</v>
      </c>
      <c r="W4273">
        <v>1</v>
      </c>
      <c r="X4273" t="s">
        <v>681</v>
      </c>
      <c r="Y4273" t="s">
        <v>36</v>
      </c>
      <c r="Z4273" t="s">
        <v>42</v>
      </c>
      <c r="AA4273" t="s">
        <v>43</v>
      </c>
      <c r="AB4273">
        <v>21542</v>
      </c>
      <c r="AC4273" s="1">
        <v>44888</v>
      </c>
      <c r="AD4273" t="s">
        <v>7991</v>
      </c>
      <c r="AE4273" t="s">
        <v>7992</v>
      </c>
      <c r="AF4273">
        <v>0</v>
      </c>
      <c r="AG4273" t="s">
        <v>46</v>
      </c>
      <c r="AH4273" s="1">
        <v>44888</v>
      </c>
      <c r="AJ4273" t="s">
        <v>43</v>
      </c>
      <c r="AK4273">
        <f>Tabla_Consulta_desde_TMS8[[#This Row],[idpedido]]</f>
        <v>467039</v>
      </c>
    </row>
    <row r="4274" spans="1:37" x14ac:dyDescent="0.25">
      <c r="A4274" t="str">
        <f>Tabla_Consulta_desde_TMS8[[#This Row],[Nro_Referencia]]</f>
        <v>TK-6823</v>
      </c>
      <c r="B4274">
        <v>467040</v>
      </c>
      <c r="C4274" t="s">
        <v>20918</v>
      </c>
      <c r="D4274" t="s">
        <v>680</v>
      </c>
      <c r="E4274" t="s">
        <v>47</v>
      </c>
      <c r="F4274" t="s">
        <v>460</v>
      </c>
      <c r="G4274" t="s">
        <v>43</v>
      </c>
      <c r="H4274" s="1">
        <v>44888</v>
      </c>
      <c r="I4274" t="s">
        <v>34</v>
      </c>
      <c r="J4274" s="1">
        <v>44893</v>
      </c>
      <c r="K4274" t="s">
        <v>3378</v>
      </c>
      <c r="L4274" t="s">
        <v>3379</v>
      </c>
      <c r="M4274" t="s">
        <v>43</v>
      </c>
      <c r="N4274" t="s">
        <v>3380</v>
      </c>
      <c r="O4274" t="s">
        <v>43</v>
      </c>
      <c r="P4274" t="s">
        <v>38</v>
      </c>
      <c r="Q4274" t="s">
        <v>38</v>
      </c>
      <c r="R4274" t="s">
        <v>39</v>
      </c>
      <c r="T4274" t="s">
        <v>103</v>
      </c>
      <c r="U4274" t="s">
        <v>41</v>
      </c>
      <c r="V4274">
        <v>1</v>
      </c>
      <c r="W4274">
        <v>1</v>
      </c>
      <c r="X4274" t="s">
        <v>681</v>
      </c>
      <c r="Y4274" t="s">
        <v>36</v>
      </c>
      <c r="Z4274" t="s">
        <v>42</v>
      </c>
      <c r="AA4274" t="s">
        <v>43</v>
      </c>
      <c r="AB4274">
        <v>21542</v>
      </c>
      <c r="AC4274" s="1">
        <v>44888</v>
      </c>
      <c r="AD4274" t="s">
        <v>7991</v>
      </c>
      <c r="AE4274" t="s">
        <v>7992</v>
      </c>
      <c r="AF4274">
        <v>0</v>
      </c>
      <c r="AG4274" t="s">
        <v>46</v>
      </c>
      <c r="AH4274" s="1">
        <v>44888</v>
      </c>
      <c r="AJ4274" t="s">
        <v>43</v>
      </c>
      <c r="AK4274">
        <f>Tabla_Consulta_desde_TMS8[[#This Row],[idpedido]]</f>
        <v>467040</v>
      </c>
    </row>
    <row r="4275" spans="1:37" x14ac:dyDescent="0.25">
      <c r="A4275" t="str">
        <f>Tabla_Consulta_desde_TMS8[[#This Row],[Nro_Referencia]]</f>
        <v>TK-6824</v>
      </c>
      <c r="B4275">
        <v>467041</v>
      </c>
      <c r="C4275" t="s">
        <v>20919</v>
      </c>
      <c r="D4275" t="s">
        <v>680</v>
      </c>
      <c r="E4275" t="s">
        <v>47</v>
      </c>
      <c r="F4275" t="s">
        <v>460</v>
      </c>
      <c r="G4275" t="s">
        <v>43</v>
      </c>
      <c r="H4275" s="1">
        <v>44888</v>
      </c>
      <c r="I4275" t="s">
        <v>34</v>
      </c>
      <c r="J4275" s="1">
        <v>44893</v>
      </c>
      <c r="K4275" t="s">
        <v>3378</v>
      </c>
      <c r="L4275" t="s">
        <v>3379</v>
      </c>
      <c r="M4275" t="s">
        <v>43</v>
      </c>
      <c r="N4275" t="s">
        <v>3380</v>
      </c>
      <c r="O4275" t="s">
        <v>43</v>
      </c>
      <c r="P4275" t="s">
        <v>38</v>
      </c>
      <c r="Q4275" t="s">
        <v>38</v>
      </c>
      <c r="R4275" t="s">
        <v>39</v>
      </c>
      <c r="T4275" t="s">
        <v>103</v>
      </c>
      <c r="U4275" t="s">
        <v>41</v>
      </c>
      <c r="V4275">
        <v>1</v>
      </c>
      <c r="W4275">
        <v>1</v>
      </c>
      <c r="X4275" t="s">
        <v>681</v>
      </c>
      <c r="Y4275" t="s">
        <v>36</v>
      </c>
      <c r="Z4275" t="s">
        <v>42</v>
      </c>
      <c r="AA4275" t="s">
        <v>43</v>
      </c>
      <c r="AB4275">
        <v>21542</v>
      </c>
      <c r="AC4275" s="1">
        <v>44888</v>
      </c>
      <c r="AD4275" t="s">
        <v>7991</v>
      </c>
      <c r="AE4275" t="s">
        <v>7992</v>
      </c>
      <c r="AF4275">
        <v>0</v>
      </c>
      <c r="AG4275" t="s">
        <v>46</v>
      </c>
      <c r="AH4275" s="1">
        <v>44888</v>
      </c>
      <c r="AJ4275" t="s">
        <v>43</v>
      </c>
      <c r="AK4275">
        <f>Tabla_Consulta_desde_TMS8[[#This Row],[idpedido]]</f>
        <v>467041</v>
      </c>
    </row>
    <row r="4276" spans="1:37" x14ac:dyDescent="0.25">
      <c r="A4276" t="str">
        <f>Tabla_Consulta_desde_TMS8[[#This Row],[Nro_Referencia]]</f>
        <v>TK-6825</v>
      </c>
      <c r="B4276">
        <v>467042</v>
      </c>
      <c r="C4276" t="s">
        <v>20920</v>
      </c>
      <c r="D4276" t="s">
        <v>680</v>
      </c>
      <c r="E4276" t="s">
        <v>47</v>
      </c>
      <c r="F4276" t="s">
        <v>460</v>
      </c>
      <c r="G4276" t="s">
        <v>43</v>
      </c>
      <c r="H4276" s="1">
        <v>44888</v>
      </c>
      <c r="I4276" t="s">
        <v>34</v>
      </c>
      <c r="J4276" s="1">
        <v>44893</v>
      </c>
      <c r="K4276" t="s">
        <v>3378</v>
      </c>
      <c r="L4276" t="s">
        <v>3379</v>
      </c>
      <c r="M4276" t="s">
        <v>43</v>
      </c>
      <c r="N4276" t="s">
        <v>3380</v>
      </c>
      <c r="O4276" t="s">
        <v>43</v>
      </c>
      <c r="P4276" t="s">
        <v>38</v>
      </c>
      <c r="Q4276" t="s">
        <v>38</v>
      </c>
      <c r="R4276" t="s">
        <v>39</v>
      </c>
      <c r="T4276" t="s">
        <v>103</v>
      </c>
      <c r="U4276" t="s">
        <v>41</v>
      </c>
      <c r="V4276">
        <v>1</v>
      </c>
      <c r="W4276">
        <v>1</v>
      </c>
      <c r="X4276" t="s">
        <v>681</v>
      </c>
      <c r="Y4276" t="s">
        <v>36</v>
      </c>
      <c r="Z4276" t="s">
        <v>42</v>
      </c>
      <c r="AA4276" t="s">
        <v>43</v>
      </c>
      <c r="AB4276">
        <v>21542</v>
      </c>
      <c r="AC4276" s="1">
        <v>44888</v>
      </c>
      <c r="AD4276" t="s">
        <v>7991</v>
      </c>
      <c r="AE4276" t="s">
        <v>7992</v>
      </c>
      <c r="AF4276">
        <v>0</v>
      </c>
      <c r="AG4276" t="s">
        <v>46</v>
      </c>
      <c r="AH4276" s="1">
        <v>44888</v>
      </c>
      <c r="AJ4276" t="s">
        <v>43</v>
      </c>
      <c r="AK4276">
        <f>Tabla_Consulta_desde_TMS8[[#This Row],[idpedido]]</f>
        <v>467042</v>
      </c>
    </row>
    <row r="4277" spans="1:37" x14ac:dyDescent="0.25">
      <c r="A4277" t="str">
        <f>Tabla_Consulta_desde_TMS8[[#This Row],[Nro_Referencia]]</f>
        <v>TK-6826</v>
      </c>
      <c r="B4277">
        <v>467043</v>
      </c>
      <c r="C4277" t="s">
        <v>20921</v>
      </c>
      <c r="D4277" t="s">
        <v>680</v>
      </c>
      <c r="E4277" t="s">
        <v>47</v>
      </c>
      <c r="F4277" t="s">
        <v>460</v>
      </c>
      <c r="G4277" t="s">
        <v>43</v>
      </c>
      <c r="H4277" s="1">
        <v>44888</v>
      </c>
      <c r="I4277" t="s">
        <v>34</v>
      </c>
      <c r="J4277" s="1">
        <v>44893</v>
      </c>
      <c r="K4277" t="s">
        <v>3378</v>
      </c>
      <c r="L4277" t="s">
        <v>3379</v>
      </c>
      <c r="M4277" t="s">
        <v>43</v>
      </c>
      <c r="N4277" t="s">
        <v>3380</v>
      </c>
      <c r="O4277" t="s">
        <v>43</v>
      </c>
      <c r="P4277" t="s">
        <v>38</v>
      </c>
      <c r="Q4277" t="s">
        <v>38</v>
      </c>
      <c r="R4277" t="s">
        <v>39</v>
      </c>
      <c r="T4277" t="s">
        <v>103</v>
      </c>
      <c r="U4277" t="s">
        <v>41</v>
      </c>
      <c r="V4277">
        <v>1</v>
      </c>
      <c r="W4277">
        <v>1</v>
      </c>
      <c r="X4277" t="s">
        <v>681</v>
      </c>
      <c r="Y4277" t="s">
        <v>36</v>
      </c>
      <c r="Z4277" t="s">
        <v>42</v>
      </c>
      <c r="AA4277" t="s">
        <v>43</v>
      </c>
      <c r="AB4277">
        <v>21542</v>
      </c>
      <c r="AC4277" s="1">
        <v>44888</v>
      </c>
      <c r="AD4277" t="s">
        <v>7991</v>
      </c>
      <c r="AE4277" t="s">
        <v>7992</v>
      </c>
      <c r="AF4277">
        <v>0</v>
      </c>
      <c r="AG4277" t="s">
        <v>46</v>
      </c>
      <c r="AH4277" s="1">
        <v>44888</v>
      </c>
      <c r="AJ4277" t="s">
        <v>43</v>
      </c>
      <c r="AK4277">
        <f>Tabla_Consulta_desde_TMS8[[#This Row],[idpedido]]</f>
        <v>467043</v>
      </c>
    </row>
    <row r="4278" spans="1:37" x14ac:dyDescent="0.25">
      <c r="A4278" t="str">
        <f>Tabla_Consulta_desde_TMS8[[#This Row],[Nro_Referencia]]</f>
        <v>TK-6827</v>
      </c>
      <c r="B4278">
        <v>467044</v>
      </c>
      <c r="C4278" t="s">
        <v>20922</v>
      </c>
      <c r="D4278" t="s">
        <v>680</v>
      </c>
      <c r="E4278" t="s">
        <v>47</v>
      </c>
      <c r="F4278" t="s">
        <v>460</v>
      </c>
      <c r="G4278" t="s">
        <v>43</v>
      </c>
      <c r="H4278" s="1">
        <v>44888</v>
      </c>
      <c r="I4278" t="s">
        <v>34</v>
      </c>
      <c r="J4278" s="1">
        <v>44893</v>
      </c>
      <c r="K4278" t="s">
        <v>3378</v>
      </c>
      <c r="L4278" t="s">
        <v>3379</v>
      </c>
      <c r="M4278" t="s">
        <v>43</v>
      </c>
      <c r="N4278" t="s">
        <v>3380</v>
      </c>
      <c r="O4278" t="s">
        <v>43</v>
      </c>
      <c r="P4278" t="s">
        <v>38</v>
      </c>
      <c r="Q4278" t="s">
        <v>38</v>
      </c>
      <c r="R4278" t="s">
        <v>39</v>
      </c>
      <c r="T4278" t="s">
        <v>103</v>
      </c>
      <c r="U4278" t="s">
        <v>41</v>
      </c>
      <c r="V4278">
        <v>1</v>
      </c>
      <c r="W4278">
        <v>1</v>
      </c>
      <c r="X4278" t="s">
        <v>681</v>
      </c>
      <c r="Y4278" t="s">
        <v>36</v>
      </c>
      <c r="Z4278" t="s">
        <v>42</v>
      </c>
      <c r="AA4278" t="s">
        <v>43</v>
      </c>
      <c r="AB4278">
        <v>21542</v>
      </c>
      <c r="AC4278" s="1">
        <v>44888</v>
      </c>
      <c r="AD4278" t="s">
        <v>7991</v>
      </c>
      <c r="AE4278" t="s">
        <v>7992</v>
      </c>
      <c r="AF4278">
        <v>0</v>
      </c>
      <c r="AG4278" t="s">
        <v>46</v>
      </c>
      <c r="AH4278" s="1">
        <v>44888</v>
      </c>
      <c r="AJ4278" t="s">
        <v>43</v>
      </c>
      <c r="AK4278">
        <f>Tabla_Consulta_desde_TMS8[[#This Row],[idpedido]]</f>
        <v>467044</v>
      </c>
    </row>
    <row r="4279" spans="1:37" x14ac:dyDescent="0.25">
      <c r="A4279" t="str">
        <f>Tabla_Consulta_desde_TMS8[[#This Row],[Nro_Referencia]]</f>
        <v>TK-6829</v>
      </c>
      <c r="B4279">
        <v>467045</v>
      </c>
      <c r="C4279" t="s">
        <v>20923</v>
      </c>
      <c r="D4279" t="s">
        <v>680</v>
      </c>
      <c r="E4279" t="s">
        <v>47</v>
      </c>
      <c r="F4279" t="s">
        <v>460</v>
      </c>
      <c r="G4279" t="s">
        <v>43</v>
      </c>
      <c r="H4279" s="1">
        <v>44888</v>
      </c>
      <c r="I4279" t="s">
        <v>34</v>
      </c>
      <c r="J4279" s="1">
        <v>44893</v>
      </c>
      <c r="K4279" t="s">
        <v>3378</v>
      </c>
      <c r="L4279" t="s">
        <v>3379</v>
      </c>
      <c r="M4279" t="s">
        <v>43</v>
      </c>
      <c r="N4279" t="s">
        <v>3380</v>
      </c>
      <c r="O4279" t="s">
        <v>43</v>
      </c>
      <c r="P4279" t="s">
        <v>38</v>
      </c>
      <c r="Q4279" t="s">
        <v>38</v>
      </c>
      <c r="R4279" t="s">
        <v>39</v>
      </c>
      <c r="T4279" t="s">
        <v>103</v>
      </c>
      <c r="U4279" t="s">
        <v>41</v>
      </c>
      <c r="V4279">
        <v>1</v>
      </c>
      <c r="W4279">
        <v>1</v>
      </c>
      <c r="X4279" t="s">
        <v>681</v>
      </c>
      <c r="Y4279" t="s">
        <v>36</v>
      </c>
      <c r="Z4279" t="s">
        <v>42</v>
      </c>
      <c r="AA4279" t="s">
        <v>43</v>
      </c>
      <c r="AB4279">
        <v>21542</v>
      </c>
      <c r="AC4279" s="1">
        <v>44888</v>
      </c>
      <c r="AD4279" t="s">
        <v>7991</v>
      </c>
      <c r="AE4279" t="s">
        <v>7992</v>
      </c>
      <c r="AF4279">
        <v>0</v>
      </c>
      <c r="AG4279" t="s">
        <v>46</v>
      </c>
      <c r="AH4279" s="1">
        <v>44888</v>
      </c>
      <c r="AJ4279" t="s">
        <v>43</v>
      </c>
      <c r="AK4279">
        <f>Tabla_Consulta_desde_TMS8[[#This Row],[idpedido]]</f>
        <v>467045</v>
      </c>
    </row>
    <row r="4280" spans="1:37" x14ac:dyDescent="0.25">
      <c r="A4280" t="str">
        <f>Tabla_Consulta_desde_TMS8[[#This Row],[Nro_Referencia]]</f>
        <v>TK-6830</v>
      </c>
      <c r="B4280">
        <v>467046</v>
      </c>
      <c r="C4280" t="s">
        <v>20924</v>
      </c>
      <c r="D4280" t="s">
        <v>680</v>
      </c>
      <c r="E4280" t="s">
        <v>47</v>
      </c>
      <c r="F4280" t="s">
        <v>460</v>
      </c>
      <c r="G4280" t="s">
        <v>43</v>
      </c>
      <c r="H4280" s="1">
        <v>44888</v>
      </c>
      <c r="I4280" t="s">
        <v>34</v>
      </c>
      <c r="J4280" s="1">
        <v>44893</v>
      </c>
      <c r="K4280" t="s">
        <v>3378</v>
      </c>
      <c r="L4280" t="s">
        <v>3379</v>
      </c>
      <c r="M4280" t="s">
        <v>43</v>
      </c>
      <c r="N4280" t="s">
        <v>3380</v>
      </c>
      <c r="O4280" t="s">
        <v>43</v>
      </c>
      <c r="P4280" t="s">
        <v>38</v>
      </c>
      <c r="Q4280" t="s">
        <v>38</v>
      </c>
      <c r="R4280" t="s">
        <v>39</v>
      </c>
      <c r="T4280" t="s">
        <v>103</v>
      </c>
      <c r="U4280" t="s">
        <v>41</v>
      </c>
      <c r="V4280">
        <v>1</v>
      </c>
      <c r="W4280">
        <v>1</v>
      </c>
      <c r="X4280" t="s">
        <v>681</v>
      </c>
      <c r="Y4280" t="s">
        <v>36</v>
      </c>
      <c r="Z4280" t="s">
        <v>42</v>
      </c>
      <c r="AA4280" t="s">
        <v>43</v>
      </c>
      <c r="AB4280">
        <v>21542</v>
      </c>
      <c r="AC4280" s="1">
        <v>44888</v>
      </c>
      <c r="AD4280" t="s">
        <v>7991</v>
      </c>
      <c r="AE4280" t="s">
        <v>7992</v>
      </c>
      <c r="AF4280">
        <v>0</v>
      </c>
      <c r="AG4280" t="s">
        <v>46</v>
      </c>
      <c r="AH4280" s="1">
        <v>44889</v>
      </c>
      <c r="AJ4280" t="s">
        <v>43</v>
      </c>
      <c r="AK4280">
        <f>Tabla_Consulta_desde_TMS8[[#This Row],[idpedido]]</f>
        <v>467046</v>
      </c>
    </row>
    <row r="4281" spans="1:37" x14ac:dyDescent="0.25">
      <c r="A4281" t="str">
        <f>Tabla_Consulta_desde_TMS8[[#This Row],[Nro_Referencia]]</f>
        <v>TK-6831</v>
      </c>
      <c r="B4281">
        <v>467047</v>
      </c>
      <c r="C4281" t="s">
        <v>20925</v>
      </c>
      <c r="D4281" t="s">
        <v>680</v>
      </c>
      <c r="E4281" t="s">
        <v>47</v>
      </c>
      <c r="F4281" t="s">
        <v>460</v>
      </c>
      <c r="G4281" t="s">
        <v>43</v>
      </c>
      <c r="H4281" s="1">
        <v>44888</v>
      </c>
      <c r="I4281" t="s">
        <v>34</v>
      </c>
      <c r="J4281" s="1">
        <v>44893</v>
      </c>
      <c r="K4281" t="s">
        <v>3378</v>
      </c>
      <c r="L4281" t="s">
        <v>3379</v>
      </c>
      <c r="M4281" t="s">
        <v>43</v>
      </c>
      <c r="N4281" t="s">
        <v>3380</v>
      </c>
      <c r="O4281" t="s">
        <v>43</v>
      </c>
      <c r="P4281" t="s">
        <v>38</v>
      </c>
      <c r="Q4281" t="s">
        <v>38</v>
      </c>
      <c r="R4281" t="s">
        <v>39</v>
      </c>
      <c r="T4281" t="s">
        <v>103</v>
      </c>
      <c r="U4281" t="s">
        <v>41</v>
      </c>
      <c r="V4281">
        <v>1</v>
      </c>
      <c r="W4281">
        <v>1</v>
      </c>
      <c r="X4281" t="s">
        <v>681</v>
      </c>
      <c r="Y4281" t="s">
        <v>36</v>
      </c>
      <c r="Z4281" t="s">
        <v>42</v>
      </c>
      <c r="AA4281" t="s">
        <v>43</v>
      </c>
      <c r="AB4281">
        <v>21542</v>
      </c>
      <c r="AC4281" s="1">
        <v>44888</v>
      </c>
      <c r="AD4281" t="s">
        <v>7991</v>
      </c>
      <c r="AE4281" t="s">
        <v>7992</v>
      </c>
      <c r="AF4281">
        <v>0</v>
      </c>
      <c r="AG4281" t="s">
        <v>46</v>
      </c>
      <c r="AH4281" s="1">
        <v>44888</v>
      </c>
      <c r="AJ4281" t="s">
        <v>43</v>
      </c>
      <c r="AK4281">
        <f>Tabla_Consulta_desde_TMS8[[#This Row],[idpedido]]</f>
        <v>467047</v>
      </c>
    </row>
    <row r="4282" spans="1:37" x14ac:dyDescent="0.25">
      <c r="A4282" t="str">
        <f>Tabla_Consulta_desde_TMS8[[#This Row],[Nro_Referencia]]</f>
        <v>TK-6832</v>
      </c>
      <c r="B4282">
        <v>467048</v>
      </c>
      <c r="C4282" t="s">
        <v>20926</v>
      </c>
      <c r="D4282" t="s">
        <v>680</v>
      </c>
      <c r="E4282" t="s">
        <v>47</v>
      </c>
      <c r="F4282" t="s">
        <v>460</v>
      </c>
      <c r="G4282" t="s">
        <v>43</v>
      </c>
      <c r="H4282" s="1">
        <v>44888</v>
      </c>
      <c r="I4282" t="s">
        <v>34</v>
      </c>
      <c r="J4282" s="1">
        <v>44893</v>
      </c>
      <c r="K4282" t="s">
        <v>3378</v>
      </c>
      <c r="L4282" t="s">
        <v>3379</v>
      </c>
      <c r="M4282" t="s">
        <v>43</v>
      </c>
      <c r="N4282" t="s">
        <v>3380</v>
      </c>
      <c r="O4282" t="s">
        <v>43</v>
      </c>
      <c r="P4282" t="s">
        <v>38</v>
      </c>
      <c r="Q4282" t="s">
        <v>38</v>
      </c>
      <c r="R4282" t="s">
        <v>39</v>
      </c>
      <c r="T4282" t="s">
        <v>103</v>
      </c>
      <c r="U4282" t="s">
        <v>41</v>
      </c>
      <c r="V4282">
        <v>1</v>
      </c>
      <c r="W4282">
        <v>1</v>
      </c>
      <c r="X4282" t="s">
        <v>681</v>
      </c>
      <c r="Y4282" t="s">
        <v>36</v>
      </c>
      <c r="Z4282" t="s">
        <v>42</v>
      </c>
      <c r="AA4282" t="s">
        <v>43</v>
      </c>
      <c r="AB4282">
        <v>21542</v>
      </c>
      <c r="AC4282" s="1">
        <v>44888</v>
      </c>
      <c r="AD4282" t="s">
        <v>7991</v>
      </c>
      <c r="AE4282" t="s">
        <v>7992</v>
      </c>
      <c r="AF4282">
        <v>0</v>
      </c>
      <c r="AG4282" t="s">
        <v>46</v>
      </c>
      <c r="AH4282" s="1">
        <v>44888</v>
      </c>
      <c r="AJ4282" t="s">
        <v>43</v>
      </c>
      <c r="AK4282">
        <f>Tabla_Consulta_desde_TMS8[[#This Row],[idpedido]]</f>
        <v>467048</v>
      </c>
    </row>
    <row r="4283" spans="1:37" x14ac:dyDescent="0.25">
      <c r="A4283" t="str">
        <f>Tabla_Consulta_desde_TMS8[[#This Row],[Nro_Referencia]]</f>
        <v>TK-6833</v>
      </c>
      <c r="B4283">
        <v>467049</v>
      </c>
      <c r="C4283" t="s">
        <v>20927</v>
      </c>
      <c r="D4283" t="s">
        <v>680</v>
      </c>
      <c r="E4283" t="s">
        <v>47</v>
      </c>
      <c r="F4283" t="s">
        <v>460</v>
      </c>
      <c r="G4283" t="s">
        <v>43</v>
      </c>
      <c r="H4283" s="1">
        <v>44888</v>
      </c>
      <c r="I4283" t="s">
        <v>34</v>
      </c>
      <c r="J4283" s="1">
        <v>44893</v>
      </c>
      <c r="K4283" t="s">
        <v>3378</v>
      </c>
      <c r="L4283" t="s">
        <v>3379</v>
      </c>
      <c r="M4283" t="s">
        <v>43</v>
      </c>
      <c r="N4283" t="s">
        <v>3380</v>
      </c>
      <c r="O4283" t="s">
        <v>43</v>
      </c>
      <c r="P4283" t="s">
        <v>38</v>
      </c>
      <c r="Q4283" t="s">
        <v>38</v>
      </c>
      <c r="R4283" t="s">
        <v>39</v>
      </c>
      <c r="T4283" t="s">
        <v>103</v>
      </c>
      <c r="U4283" t="s">
        <v>41</v>
      </c>
      <c r="V4283">
        <v>1</v>
      </c>
      <c r="W4283">
        <v>1</v>
      </c>
      <c r="X4283" t="s">
        <v>681</v>
      </c>
      <c r="Y4283" t="s">
        <v>36</v>
      </c>
      <c r="Z4283" t="s">
        <v>42</v>
      </c>
      <c r="AA4283" t="s">
        <v>43</v>
      </c>
      <c r="AB4283">
        <v>21542</v>
      </c>
      <c r="AC4283" s="1">
        <v>44888</v>
      </c>
      <c r="AD4283" t="s">
        <v>7991</v>
      </c>
      <c r="AE4283" t="s">
        <v>7992</v>
      </c>
      <c r="AF4283">
        <v>0</v>
      </c>
      <c r="AG4283" t="s">
        <v>46</v>
      </c>
      <c r="AH4283" s="1">
        <v>44888</v>
      </c>
      <c r="AJ4283" t="s">
        <v>43</v>
      </c>
      <c r="AK4283">
        <f>Tabla_Consulta_desde_TMS8[[#This Row],[idpedido]]</f>
        <v>467049</v>
      </c>
    </row>
    <row r="4284" spans="1:37" x14ac:dyDescent="0.25">
      <c r="A4284" t="str">
        <f>Tabla_Consulta_desde_TMS8[[#This Row],[Nro_Referencia]]</f>
        <v>TK-6834</v>
      </c>
      <c r="B4284">
        <v>467050</v>
      </c>
      <c r="C4284" t="s">
        <v>20928</v>
      </c>
      <c r="D4284" t="s">
        <v>680</v>
      </c>
      <c r="E4284" t="s">
        <v>47</v>
      </c>
      <c r="F4284" t="s">
        <v>460</v>
      </c>
      <c r="G4284" t="s">
        <v>43</v>
      </c>
      <c r="H4284" s="1">
        <v>44888</v>
      </c>
      <c r="I4284" t="s">
        <v>34</v>
      </c>
      <c r="J4284" s="1">
        <v>44893</v>
      </c>
      <c r="K4284" t="s">
        <v>3378</v>
      </c>
      <c r="L4284" t="s">
        <v>3379</v>
      </c>
      <c r="M4284" t="s">
        <v>43</v>
      </c>
      <c r="N4284" t="s">
        <v>3380</v>
      </c>
      <c r="O4284" t="s">
        <v>43</v>
      </c>
      <c r="P4284" t="s">
        <v>38</v>
      </c>
      <c r="Q4284" t="s">
        <v>38</v>
      </c>
      <c r="R4284" t="s">
        <v>39</v>
      </c>
      <c r="T4284" t="s">
        <v>103</v>
      </c>
      <c r="U4284" t="s">
        <v>41</v>
      </c>
      <c r="V4284">
        <v>1</v>
      </c>
      <c r="W4284">
        <v>1</v>
      </c>
      <c r="X4284" t="s">
        <v>681</v>
      </c>
      <c r="Y4284" t="s">
        <v>36</v>
      </c>
      <c r="Z4284" t="s">
        <v>42</v>
      </c>
      <c r="AA4284" t="s">
        <v>43</v>
      </c>
      <c r="AB4284">
        <v>21542</v>
      </c>
      <c r="AC4284" s="1">
        <v>44888</v>
      </c>
      <c r="AD4284" t="s">
        <v>7991</v>
      </c>
      <c r="AE4284" t="s">
        <v>7992</v>
      </c>
      <c r="AF4284">
        <v>0</v>
      </c>
      <c r="AG4284" t="s">
        <v>46</v>
      </c>
      <c r="AH4284" s="1">
        <v>44888</v>
      </c>
      <c r="AJ4284" t="s">
        <v>43</v>
      </c>
      <c r="AK4284">
        <f>Tabla_Consulta_desde_TMS8[[#This Row],[idpedido]]</f>
        <v>467050</v>
      </c>
    </row>
    <row r="4285" spans="1:37" x14ac:dyDescent="0.25">
      <c r="A4285" t="str">
        <f>Tabla_Consulta_desde_TMS8[[#This Row],[Nro_Referencia]]</f>
        <v>TK-6835</v>
      </c>
      <c r="B4285">
        <v>467051</v>
      </c>
      <c r="C4285" t="s">
        <v>20929</v>
      </c>
      <c r="D4285" t="s">
        <v>680</v>
      </c>
      <c r="E4285" t="s">
        <v>47</v>
      </c>
      <c r="F4285" t="s">
        <v>460</v>
      </c>
      <c r="G4285" t="s">
        <v>43</v>
      </c>
      <c r="H4285" s="1">
        <v>44888</v>
      </c>
      <c r="I4285" t="s">
        <v>34</v>
      </c>
      <c r="J4285" s="1">
        <v>44889</v>
      </c>
      <c r="K4285" t="s">
        <v>3378</v>
      </c>
      <c r="L4285" t="s">
        <v>3379</v>
      </c>
      <c r="M4285" t="s">
        <v>43</v>
      </c>
      <c r="N4285" t="s">
        <v>3380</v>
      </c>
      <c r="O4285" t="s">
        <v>43</v>
      </c>
      <c r="P4285" t="s">
        <v>38</v>
      </c>
      <c r="Q4285" t="s">
        <v>38</v>
      </c>
      <c r="R4285" t="s">
        <v>39</v>
      </c>
      <c r="T4285" t="s">
        <v>103</v>
      </c>
      <c r="U4285" t="s">
        <v>41</v>
      </c>
      <c r="V4285">
        <v>1</v>
      </c>
      <c r="W4285">
        <v>1</v>
      </c>
      <c r="X4285" t="s">
        <v>681</v>
      </c>
      <c r="Y4285" t="s">
        <v>36</v>
      </c>
      <c r="Z4285" t="s">
        <v>42</v>
      </c>
      <c r="AA4285" t="s">
        <v>43</v>
      </c>
      <c r="AB4285">
        <v>21542</v>
      </c>
      <c r="AC4285" s="1">
        <v>44888</v>
      </c>
      <c r="AD4285" t="s">
        <v>7991</v>
      </c>
      <c r="AE4285" t="s">
        <v>7992</v>
      </c>
      <c r="AF4285">
        <v>0</v>
      </c>
      <c r="AG4285" t="s">
        <v>46</v>
      </c>
      <c r="AH4285" s="1">
        <v>44888</v>
      </c>
      <c r="AJ4285" t="s">
        <v>43</v>
      </c>
      <c r="AK4285">
        <f>Tabla_Consulta_desde_TMS8[[#This Row],[idpedido]]</f>
        <v>467051</v>
      </c>
    </row>
    <row r="4286" spans="1:37" x14ac:dyDescent="0.25">
      <c r="A4286" t="str">
        <f>Tabla_Consulta_desde_TMS8[[#This Row],[Nro_Referencia]]</f>
        <v>TK-6836</v>
      </c>
      <c r="B4286">
        <v>467052</v>
      </c>
      <c r="C4286" t="s">
        <v>20930</v>
      </c>
      <c r="D4286" t="s">
        <v>680</v>
      </c>
      <c r="E4286" t="s">
        <v>47</v>
      </c>
      <c r="F4286" t="s">
        <v>460</v>
      </c>
      <c r="G4286" t="s">
        <v>43</v>
      </c>
      <c r="H4286" s="1">
        <v>44888</v>
      </c>
      <c r="I4286" t="s">
        <v>34</v>
      </c>
      <c r="J4286" s="1">
        <v>44889</v>
      </c>
      <c r="K4286" t="s">
        <v>3378</v>
      </c>
      <c r="L4286" t="s">
        <v>3379</v>
      </c>
      <c r="M4286" t="s">
        <v>43</v>
      </c>
      <c r="N4286" t="s">
        <v>3380</v>
      </c>
      <c r="O4286" t="s">
        <v>43</v>
      </c>
      <c r="P4286" t="s">
        <v>38</v>
      </c>
      <c r="Q4286" t="s">
        <v>38</v>
      </c>
      <c r="R4286" t="s">
        <v>39</v>
      </c>
      <c r="T4286" t="s">
        <v>103</v>
      </c>
      <c r="U4286" t="s">
        <v>41</v>
      </c>
      <c r="V4286">
        <v>1</v>
      </c>
      <c r="W4286">
        <v>1</v>
      </c>
      <c r="X4286" t="s">
        <v>681</v>
      </c>
      <c r="Y4286" t="s">
        <v>36</v>
      </c>
      <c r="Z4286" t="s">
        <v>42</v>
      </c>
      <c r="AA4286" t="s">
        <v>43</v>
      </c>
      <c r="AB4286">
        <v>21542</v>
      </c>
      <c r="AC4286" s="1">
        <v>44888</v>
      </c>
      <c r="AD4286" t="s">
        <v>7991</v>
      </c>
      <c r="AE4286" t="s">
        <v>7992</v>
      </c>
      <c r="AF4286">
        <v>0</v>
      </c>
      <c r="AG4286" t="s">
        <v>46</v>
      </c>
      <c r="AH4286" s="1">
        <v>44888</v>
      </c>
      <c r="AJ4286" t="s">
        <v>43</v>
      </c>
      <c r="AK4286">
        <f>Tabla_Consulta_desde_TMS8[[#This Row],[idpedido]]</f>
        <v>467052</v>
      </c>
    </row>
    <row r="4287" spans="1:37" x14ac:dyDescent="0.25">
      <c r="A4287" t="str">
        <f>Tabla_Consulta_desde_TMS8[[#This Row],[Nro_Referencia]]</f>
        <v>TK-6837</v>
      </c>
      <c r="B4287">
        <v>467053</v>
      </c>
      <c r="C4287" t="s">
        <v>20931</v>
      </c>
      <c r="D4287" t="s">
        <v>680</v>
      </c>
      <c r="E4287" t="s">
        <v>47</v>
      </c>
      <c r="F4287" t="s">
        <v>460</v>
      </c>
      <c r="G4287" t="s">
        <v>43</v>
      </c>
      <c r="H4287" s="1">
        <v>44888</v>
      </c>
      <c r="I4287" t="s">
        <v>34</v>
      </c>
      <c r="J4287" s="1">
        <v>44889</v>
      </c>
      <c r="K4287" t="s">
        <v>3378</v>
      </c>
      <c r="L4287" t="s">
        <v>3379</v>
      </c>
      <c r="M4287" t="s">
        <v>43</v>
      </c>
      <c r="N4287" t="s">
        <v>3380</v>
      </c>
      <c r="O4287" t="s">
        <v>43</v>
      </c>
      <c r="P4287" t="s">
        <v>38</v>
      </c>
      <c r="Q4287" t="s">
        <v>38</v>
      </c>
      <c r="R4287" t="s">
        <v>39</v>
      </c>
      <c r="T4287" t="s">
        <v>103</v>
      </c>
      <c r="U4287" t="s">
        <v>41</v>
      </c>
      <c r="V4287">
        <v>1</v>
      </c>
      <c r="W4287">
        <v>1</v>
      </c>
      <c r="X4287" t="s">
        <v>681</v>
      </c>
      <c r="Y4287" t="s">
        <v>36</v>
      </c>
      <c r="Z4287" t="s">
        <v>42</v>
      </c>
      <c r="AA4287" t="s">
        <v>43</v>
      </c>
      <c r="AB4287">
        <v>21542</v>
      </c>
      <c r="AC4287" s="1">
        <v>44888</v>
      </c>
      <c r="AD4287" t="s">
        <v>7991</v>
      </c>
      <c r="AE4287" t="s">
        <v>7992</v>
      </c>
      <c r="AF4287">
        <v>0</v>
      </c>
      <c r="AG4287" t="s">
        <v>46</v>
      </c>
      <c r="AH4287" s="1">
        <v>44888</v>
      </c>
      <c r="AJ4287" t="s">
        <v>43</v>
      </c>
      <c r="AK4287">
        <f>Tabla_Consulta_desde_TMS8[[#This Row],[idpedido]]</f>
        <v>467053</v>
      </c>
    </row>
    <row r="4288" spans="1:37" x14ac:dyDescent="0.25">
      <c r="A4288" t="str">
        <f>Tabla_Consulta_desde_TMS8[[#This Row],[Nro_Referencia]]</f>
        <v>TK-6838</v>
      </c>
      <c r="B4288">
        <v>467054</v>
      </c>
      <c r="C4288" t="s">
        <v>20932</v>
      </c>
      <c r="D4288" t="s">
        <v>680</v>
      </c>
      <c r="E4288" t="s">
        <v>47</v>
      </c>
      <c r="F4288" t="s">
        <v>460</v>
      </c>
      <c r="G4288" t="s">
        <v>43</v>
      </c>
      <c r="H4288" s="1">
        <v>44888</v>
      </c>
      <c r="I4288" t="s">
        <v>34</v>
      </c>
      <c r="J4288" s="1">
        <v>44889</v>
      </c>
      <c r="K4288" t="s">
        <v>3378</v>
      </c>
      <c r="L4288" t="s">
        <v>3379</v>
      </c>
      <c r="M4288" t="s">
        <v>43</v>
      </c>
      <c r="N4288" t="s">
        <v>3380</v>
      </c>
      <c r="O4288" t="s">
        <v>43</v>
      </c>
      <c r="P4288" t="s">
        <v>38</v>
      </c>
      <c r="Q4288" t="s">
        <v>38</v>
      </c>
      <c r="R4288" t="s">
        <v>39</v>
      </c>
      <c r="T4288" t="s">
        <v>103</v>
      </c>
      <c r="U4288" t="s">
        <v>41</v>
      </c>
      <c r="V4288">
        <v>1</v>
      </c>
      <c r="W4288">
        <v>1</v>
      </c>
      <c r="X4288" t="s">
        <v>681</v>
      </c>
      <c r="Y4288" t="s">
        <v>36</v>
      </c>
      <c r="Z4288" t="s">
        <v>42</v>
      </c>
      <c r="AA4288" t="s">
        <v>43</v>
      </c>
      <c r="AB4288">
        <v>21542</v>
      </c>
      <c r="AC4288" s="1">
        <v>44888</v>
      </c>
      <c r="AD4288" t="s">
        <v>7991</v>
      </c>
      <c r="AE4288" t="s">
        <v>7992</v>
      </c>
      <c r="AF4288">
        <v>0</v>
      </c>
      <c r="AG4288" t="s">
        <v>46</v>
      </c>
      <c r="AH4288" s="1">
        <v>44888</v>
      </c>
      <c r="AJ4288" t="s">
        <v>43</v>
      </c>
      <c r="AK4288">
        <f>Tabla_Consulta_desde_TMS8[[#This Row],[idpedido]]</f>
        <v>467054</v>
      </c>
    </row>
    <row r="4289" spans="1:37" x14ac:dyDescent="0.25">
      <c r="A4289" t="str">
        <f>Tabla_Consulta_desde_TMS8[[#This Row],[Nro_Referencia]]</f>
        <v>TK-6839</v>
      </c>
      <c r="B4289">
        <v>467055</v>
      </c>
      <c r="C4289" t="s">
        <v>20933</v>
      </c>
      <c r="D4289" t="s">
        <v>680</v>
      </c>
      <c r="E4289" t="s">
        <v>47</v>
      </c>
      <c r="F4289" t="s">
        <v>460</v>
      </c>
      <c r="G4289" t="s">
        <v>43</v>
      </c>
      <c r="H4289" s="1">
        <v>44888</v>
      </c>
      <c r="I4289" t="s">
        <v>34</v>
      </c>
      <c r="J4289" s="1">
        <v>44889</v>
      </c>
      <c r="K4289" t="s">
        <v>3378</v>
      </c>
      <c r="L4289" t="s">
        <v>3379</v>
      </c>
      <c r="M4289" t="s">
        <v>43</v>
      </c>
      <c r="N4289" t="s">
        <v>3380</v>
      </c>
      <c r="O4289" t="s">
        <v>43</v>
      </c>
      <c r="P4289" t="s">
        <v>38</v>
      </c>
      <c r="Q4289" t="s">
        <v>38</v>
      </c>
      <c r="R4289" t="s">
        <v>39</v>
      </c>
      <c r="T4289" t="s">
        <v>103</v>
      </c>
      <c r="U4289" t="s">
        <v>41</v>
      </c>
      <c r="V4289">
        <v>1</v>
      </c>
      <c r="W4289">
        <v>1</v>
      </c>
      <c r="X4289" t="s">
        <v>681</v>
      </c>
      <c r="Y4289" t="s">
        <v>36</v>
      </c>
      <c r="Z4289" t="s">
        <v>42</v>
      </c>
      <c r="AA4289" t="s">
        <v>43</v>
      </c>
      <c r="AB4289">
        <v>21542</v>
      </c>
      <c r="AC4289" s="1">
        <v>44888</v>
      </c>
      <c r="AD4289" t="s">
        <v>7991</v>
      </c>
      <c r="AE4289" t="s">
        <v>7992</v>
      </c>
      <c r="AF4289">
        <v>0</v>
      </c>
      <c r="AG4289" t="s">
        <v>46</v>
      </c>
      <c r="AH4289" s="1">
        <v>44888</v>
      </c>
      <c r="AJ4289" t="s">
        <v>43</v>
      </c>
      <c r="AK4289">
        <f>Tabla_Consulta_desde_TMS8[[#This Row],[idpedido]]</f>
        <v>467055</v>
      </c>
    </row>
    <row r="4290" spans="1:37" x14ac:dyDescent="0.25">
      <c r="A4290" t="str">
        <f>Tabla_Consulta_desde_TMS8[[#This Row],[Nro_Referencia]]</f>
        <v>TK-6840</v>
      </c>
      <c r="B4290">
        <v>467056</v>
      </c>
      <c r="C4290" t="s">
        <v>20934</v>
      </c>
      <c r="D4290" t="s">
        <v>680</v>
      </c>
      <c r="E4290" t="s">
        <v>47</v>
      </c>
      <c r="F4290" t="s">
        <v>460</v>
      </c>
      <c r="G4290" t="s">
        <v>43</v>
      </c>
      <c r="H4290" s="1">
        <v>44888</v>
      </c>
      <c r="I4290" t="s">
        <v>34</v>
      </c>
      <c r="J4290" s="1">
        <v>44889</v>
      </c>
      <c r="K4290" t="s">
        <v>3378</v>
      </c>
      <c r="L4290" t="s">
        <v>3379</v>
      </c>
      <c r="M4290" t="s">
        <v>43</v>
      </c>
      <c r="N4290" t="s">
        <v>3380</v>
      </c>
      <c r="O4290" t="s">
        <v>43</v>
      </c>
      <c r="P4290" t="s">
        <v>38</v>
      </c>
      <c r="Q4290" t="s">
        <v>38</v>
      </c>
      <c r="R4290" t="s">
        <v>39</v>
      </c>
      <c r="T4290" t="s">
        <v>103</v>
      </c>
      <c r="U4290" t="s">
        <v>41</v>
      </c>
      <c r="V4290">
        <v>1</v>
      </c>
      <c r="W4290">
        <v>1</v>
      </c>
      <c r="X4290" t="s">
        <v>681</v>
      </c>
      <c r="Y4290" t="s">
        <v>36</v>
      </c>
      <c r="Z4290" t="s">
        <v>42</v>
      </c>
      <c r="AA4290" t="s">
        <v>43</v>
      </c>
      <c r="AB4290">
        <v>21542</v>
      </c>
      <c r="AC4290" s="1">
        <v>44888</v>
      </c>
      <c r="AD4290" t="s">
        <v>7991</v>
      </c>
      <c r="AE4290" t="s">
        <v>7992</v>
      </c>
      <c r="AF4290">
        <v>0</v>
      </c>
      <c r="AG4290" t="s">
        <v>46</v>
      </c>
      <c r="AH4290" s="1">
        <v>44888</v>
      </c>
      <c r="AJ4290" t="s">
        <v>43</v>
      </c>
      <c r="AK4290">
        <f>Tabla_Consulta_desde_TMS8[[#This Row],[idpedido]]</f>
        <v>467056</v>
      </c>
    </row>
    <row r="4291" spans="1:37" x14ac:dyDescent="0.25">
      <c r="A4291" t="str">
        <f>Tabla_Consulta_desde_TMS8[[#This Row],[Nro_Referencia]]</f>
        <v>TK-6841</v>
      </c>
      <c r="B4291">
        <v>467057</v>
      </c>
      <c r="C4291" t="s">
        <v>20935</v>
      </c>
      <c r="D4291" t="s">
        <v>680</v>
      </c>
      <c r="E4291" t="s">
        <v>47</v>
      </c>
      <c r="F4291" t="s">
        <v>460</v>
      </c>
      <c r="G4291" t="s">
        <v>43</v>
      </c>
      <c r="H4291" s="1">
        <v>44888</v>
      </c>
      <c r="I4291" t="s">
        <v>34</v>
      </c>
      <c r="J4291" s="1">
        <v>44889</v>
      </c>
      <c r="K4291" t="s">
        <v>3378</v>
      </c>
      <c r="L4291" t="s">
        <v>3379</v>
      </c>
      <c r="M4291" t="s">
        <v>43</v>
      </c>
      <c r="N4291" t="s">
        <v>3380</v>
      </c>
      <c r="O4291" t="s">
        <v>43</v>
      </c>
      <c r="P4291" t="s">
        <v>38</v>
      </c>
      <c r="Q4291" t="s">
        <v>38</v>
      </c>
      <c r="R4291" t="s">
        <v>39</v>
      </c>
      <c r="T4291" t="s">
        <v>103</v>
      </c>
      <c r="U4291" t="s">
        <v>41</v>
      </c>
      <c r="V4291">
        <v>1</v>
      </c>
      <c r="W4291">
        <v>1</v>
      </c>
      <c r="X4291" t="s">
        <v>681</v>
      </c>
      <c r="Y4291" t="s">
        <v>36</v>
      </c>
      <c r="Z4291" t="s">
        <v>42</v>
      </c>
      <c r="AA4291" t="s">
        <v>43</v>
      </c>
      <c r="AB4291">
        <v>21542</v>
      </c>
      <c r="AC4291" s="1">
        <v>44888</v>
      </c>
      <c r="AD4291" t="s">
        <v>7991</v>
      </c>
      <c r="AE4291" t="s">
        <v>7992</v>
      </c>
      <c r="AF4291">
        <v>0</v>
      </c>
      <c r="AG4291" t="s">
        <v>46</v>
      </c>
      <c r="AH4291" s="1">
        <v>44888</v>
      </c>
      <c r="AJ4291" t="s">
        <v>43</v>
      </c>
      <c r="AK4291">
        <f>Tabla_Consulta_desde_TMS8[[#This Row],[idpedido]]</f>
        <v>467057</v>
      </c>
    </row>
    <row r="4292" spans="1:37" x14ac:dyDescent="0.25">
      <c r="A4292" t="str">
        <f>Tabla_Consulta_desde_TMS8[[#This Row],[Nro_Referencia]]</f>
        <v>TK-6842</v>
      </c>
      <c r="B4292">
        <v>467058</v>
      </c>
      <c r="C4292" t="s">
        <v>20936</v>
      </c>
      <c r="D4292" t="s">
        <v>680</v>
      </c>
      <c r="E4292" t="s">
        <v>47</v>
      </c>
      <c r="F4292" t="s">
        <v>460</v>
      </c>
      <c r="G4292" t="s">
        <v>43</v>
      </c>
      <c r="H4292" s="1">
        <v>44888</v>
      </c>
      <c r="I4292" t="s">
        <v>34</v>
      </c>
      <c r="J4292" s="1">
        <v>44889</v>
      </c>
      <c r="K4292" t="s">
        <v>3378</v>
      </c>
      <c r="L4292" t="s">
        <v>3379</v>
      </c>
      <c r="M4292" t="s">
        <v>43</v>
      </c>
      <c r="N4292" t="s">
        <v>3380</v>
      </c>
      <c r="O4292" t="s">
        <v>43</v>
      </c>
      <c r="P4292" t="s">
        <v>38</v>
      </c>
      <c r="Q4292" t="s">
        <v>38</v>
      </c>
      <c r="R4292" t="s">
        <v>39</v>
      </c>
      <c r="T4292" t="s">
        <v>103</v>
      </c>
      <c r="U4292" t="s">
        <v>41</v>
      </c>
      <c r="V4292">
        <v>1</v>
      </c>
      <c r="W4292">
        <v>1</v>
      </c>
      <c r="X4292" t="s">
        <v>681</v>
      </c>
      <c r="Y4292" t="s">
        <v>36</v>
      </c>
      <c r="Z4292" t="s">
        <v>42</v>
      </c>
      <c r="AA4292" t="s">
        <v>43</v>
      </c>
      <c r="AB4292">
        <v>21542</v>
      </c>
      <c r="AC4292" s="1">
        <v>44888</v>
      </c>
      <c r="AD4292" t="s">
        <v>7991</v>
      </c>
      <c r="AE4292" t="s">
        <v>7992</v>
      </c>
      <c r="AF4292">
        <v>0</v>
      </c>
      <c r="AG4292" t="s">
        <v>46</v>
      </c>
      <c r="AH4292" s="1">
        <v>44888</v>
      </c>
      <c r="AJ4292" t="s">
        <v>43</v>
      </c>
      <c r="AK4292">
        <f>Tabla_Consulta_desde_TMS8[[#This Row],[idpedido]]</f>
        <v>467058</v>
      </c>
    </row>
    <row r="4293" spans="1:37" x14ac:dyDescent="0.25">
      <c r="A4293" t="str">
        <f>Tabla_Consulta_desde_TMS8[[#This Row],[Nro_Referencia]]</f>
        <v>TK-6843</v>
      </c>
      <c r="B4293">
        <v>467059</v>
      </c>
      <c r="C4293" t="s">
        <v>20937</v>
      </c>
      <c r="D4293" t="s">
        <v>680</v>
      </c>
      <c r="E4293" t="s">
        <v>47</v>
      </c>
      <c r="F4293" t="s">
        <v>460</v>
      </c>
      <c r="G4293" t="s">
        <v>43</v>
      </c>
      <c r="H4293" s="1">
        <v>44888</v>
      </c>
      <c r="I4293" t="s">
        <v>34</v>
      </c>
      <c r="J4293" s="1">
        <v>44889</v>
      </c>
      <c r="K4293" t="s">
        <v>3378</v>
      </c>
      <c r="L4293" t="s">
        <v>3379</v>
      </c>
      <c r="M4293" t="s">
        <v>43</v>
      </c>
      <c r="N4293" t="s">
        <v>3380</v>
      </c>
      <c r="O4293" t="s">
        <v>43</v>
      </c>
      <c r="P4293" t="s">
        <v>38</v>
      </c>
      <c r="Q4293" t="s">
        <v>38</v>
      </c>
      <c r="R4293" t="s">
        <v>39</v>
      </c>
      <c r="T4293" t="s">
        <v>103</v>
      </c>
      <c r="U4293" t="s">
        <v>41</v>
      </c>
      <c r="V4293">
        <v>1</v>
      </c>
      <c r="W4293">
        <v>1</v>
      </c>
      <c r="X4293" t="s">
        <v>681</v>
      </c>
      <c r="Y4293" t="s">
        <v>36</v>
      </c>
      <c r="Z4293" t="s">
        <v>42</v>
      </c>
      <c r="AA4293" t="s">
        <v>43</v>
      </c>
      <c r="AB4293">
        <v>21542</v>
      </c>
      <c r="AC4293" s="1">
        <v>44888</v>
      </c>
      <c r="AD4293" t="s">
        <v>7991</v>
      </c>
      <c r="AE4293" t="s">
        <v>7992</v>
      </c>
      <c r="AF4293">
        <v>0</v>
      </c>
      <c r="AG4293" t="s">
        <v>46</v>
      </c>
      <c r="AH4293" s="1">
        <v>44888</v>
      </c>
      <c r="AJ4293" t="s">
        <v>43</v>
      </c>
      <c r="AK4293">
        <f>Tabla_Consulta_desde_TMS8[[#This Row],[idpedido]]</f>
        <v>467059</v>
      </c>
    </row>
    <row r="4294" spans="1:37" x14ac:dyDescent="0.25">
      <c r="A4294" t="str">
        <f>Tabla_Consulta_desde_TMS8[[#This Row],[Nro_Referencia]]</f>
        <v>TK-6844</v>
      </c>
      <c r="B4294">
        <v>467060</v>
      </c>
      <c r="C4294" t="s">
        <v>20938</v>
      </c>
      <c r="D4294" t="s">
        <v>680</v>
      </c>
      <c r="E4294" t="s">
        <v>47</v>
      </c>
      <c r="F4294" t="s">
        <v>460</v>
      </c>
      <c r="G4294" t="s">
        <v>43</v>
      </c>
      <c r="H4294" s="1">
        <v>44888</v>
      </c>
      <c r="I4294" t="s">
        <v>34</v>
      </c>
      <c r="J4294" s="1">
        <v>44889</v>
      </c>
      <c r="K4294" t="s">
        <v>3378</v>
      </c>
      <c r="L4294" t="s">
        <v>3379</v>
      </c>
      <c r="M4294" t="s">
        <v>43</v>
      </c>
      <c r="N4294" t="s">
        <v>3380</v>
      </c>
      <c r="O4294" t="s">
        <v>43</v>
      </c>
      <c r="P4294" t="s">
        <v>38</v>
      </c>
      <c r="Q4294" t="s">
        <v>38</v>
      </c>
      <c r="R4294" t="s">
        <v>39</v>
      </c>
      <c r="T4294" t="s">
        <v>103</v>
      </c>
      <c r="U4294" t="s">
        <v>41</v>
      </c>
      <c r="V4294">
        <v>1</v>
      </c>
      <c r="W4294">
        <v>1</v>
      </c>
      <c r="X4294" t="s">
        <v>681</v>
      </c>
      <c r="Y4294" t="s">
        <v>36</v>
      </c>
      <c r="Z4294" t="s">
        <v>42</v>
      </c>
      <c r="AA4294" t="s">
        <v>43</v>
      </c>
      <c r="AB4294">
        <v>21542</v>
      </c>
      <c r="AC4294" s="1">
        <v>44888</v>
      </c>
      <c r="AD4294" t="s">
        <v>7991</v>
      </c>
      <c r="AE4294" t="s">
        <v>7992</v>
      </c>
      <c r="AF4294">
        <v>0</v>
      </c>
      <c r="AG4294" t="s">
        <v>46</v>
      </c>
      <c r="AH4294" s="1">
        <v>44888</v>
      </c>
      <c r="AJ4294" t="s">
        <v>43</v>
      </c>
      <c r="AK4294">
        <f>Tabla_Consulta_desde_TMS8[[#This Row],[idpedido]]</f>
        <v>467060</v>
      </c>
    </row>
    <row r="4295" spans="1:37" x14ac:dyDescent="0.25">
      <c r="A4295" t="str">
        <f>Tabla_Consulta_desde_TMS8[[#This Row],[Nro_Referencia]]</f>
        <v>TK-6845</v>
      </c>
      <c r="B4295">
        <v>467061</v>
      </c>
      <c r="C4295" t="s">
        <v>20939</v>
      </c>
      <c r="D4295" t="s">
        <v>680</v>
      </c>
      <c r="E4295" t="s">
        <v>47</v>
      </c>
      <c r="F4295" t="s">
        <v>460</v>
      </c>
      <c r="G4295" t="s">
        <v>43</v>
      </c>
      <c r="H4295" s="1">
        <v>44888</v>
      </c>
      <c r="I4295" t="s">
        <v>34</v>
      </c>
      <c r="J4295" s="1">
        <v>44889</v>
      </c>
      <c r="K4295" t="s">
        <v>3378</v>
      </c>
      <c r="L4295" t="s">
        <v>3379</v>
      </c>
      <c r="M4295" t="s">
        <v>43</v>
      </c>
      <c r="N4295" t="s">
        <v>3380</v>
      </c>
      <c r="O4295" t="s">
        <v>43</v>
      </c>
      <c r="P4295" t="s">
        <v>38</v>
      </c>
      <c r="Q4295" t="s">
        <v>38</v>
      </c>
      <c r="R4295" t="s">
        <v>39</v>
      </c>
      <c r="T4295" t="s">
        <v>103</v>
      </c>
      <c r="U4295" t="s">
        <v>41</v>
      </c>
      <c r="V4295">
        <v>1</v>
      </c>
      <c r="W4295">
        <v>1</v>
      </c>
      <c r="X4295" t="s">
        <v>681</v>
      </c>
      <c r="Y4295" t="s">
        <v>36</v>
      </c>
      <c r="Z4295" t="s">
        <v>42</v>
      </c>
      <c r="AA4295" t="s">
        <v>43</v>
      </c>
      <c r="AB4295">
        <v>21542</v>
      </c>
      <c r="AC4295" s="1">
        <v>44888</v>
      </c>
      <c r="AD4295" t="s">
        <v>7991</v>
      </c>
      <c r="AE4295" t="s">
        <v>7992</v>
      </c>
      <c r="AF4295">
        <v>0</v>
      </c>
      <c r="AG4295" t="s">
        <v>46</v>
      </c>
      <c r="AH4295" s="1">
        <v>44888</v>
      </c>
      <c r="AJ4295" t="s">
        <v>43</v>
      </c>
      <c r="AK4295">
        <f>Tabla_Consulta_desde_TMS8[[#This Row],[idpedido]]</f>
        <v>467061</v>
      </c>
    </row>
    <row r="4296" spans="1:37" x14ac:dyDescent="0.25">
      <c r="A4296" t="str">
        <f>Tabla_Consulta_desde_TMS8[[#This Row],[Nro_Referencia]]</f>
        <v>TK-6846</v>
      </c>
      <c r="B4296">
        <v>467062</v>
      </c>
      <c r="C4296" t="s">
        <v>20940</v>
      </c>
      <c r="D4296" t="s">
        <v>680</v>
      </c>
      <c r="E4296" t="s">
        <v>47</v>
      </c>
      <c r="F4296" t="s">
        <v>460</v>
      </c>
      <c r="G4296" t="s">
        <v>43</v>
      </c>
      <c r="H4296" s="1">
        <v>44888</v>
      </c>
      <c r="I4296" t="s">
        <v>34</v>
      </c>
      <c r="J4296" s="1">
        <v>44889</v>
      </c>
      <c r="K4296" t="s">
        <v>3378</v>
      </c>
      <c r="L4296" t="s">
        <v>3379</v>
      </c>
      <c r="M4296" t="s">
        <v>43</v>
      </c>
      <c r="N4296" t="s">
        <v>3380</v>
      </c>
      <c r="O4296" t="s">
        <v>43</v>
      </c>
      <c r="P4296" t="s">
        <v>38</v>
      </c>
      <c r="Q4296" t="s">
        <v>38</v>
      </c>
      <c r="R4296" t="s">
        <v>39</v>
      </c>
      <c r="T4296" t="s">
        <v>103</v>
      </c>
      <c r="U4296" t="s">
        <v>41</v>
      </c>
      <c r="V4296">
        <v>1</v>
      </c>
      <c r="W4296">
        <v>1</v>
      </c>
      <c r="X4296" t="s">
        <v>681</v>
      </c>
      <c r="Y4296" t="s">
        <v>36</v>
      </c>
      <c r="Z4296" t="s">
        <v>42</v>
      </c>
      <c r="AA4296" t="s">
        <v>43</v>
      </c>
      <c r="AB4296">
        <v>21542</v>
      </c>
      <c r="AC4296" s="1">
        <v>44888</v>
      </c>
      <c r="AD4296" t="s">
        <v>7991</v>
      </c>
      <c r="AE4296" t="s">
        <v>7992</v>
      </c>
      <c r="AF4296">
        <v>0</v>
      </c>
      <c r="AG4296" t="s">
        <v>46</v>
      </c>
      <c r="AH4296" s="1">
        <v>44888</v>
      </c>
      <c r="AJ4296" t="s">
        <v>43</v>
      </c>
      <c r="AK4296">
        <f>Tabla_Consulta_desde_TMS8[[#This Row],[idpedido]]</f>
        <v>467062</v>
      </c>
    </row>
    <row r="4297" spans="1:37" x14ac:dyDescent="0.25">
      <c r="A4297" t="str">
        <f>Tabla_Consulta_desde_TMS8[[#This Row],[Nro_Referencia]]</f>
        <v>TK-6847</v>
      </c>
      <c r="B4297">
        <v>467063</v>
      </c>
      <c r="C4297" t="s">
        <v>20941</v>
      </c>
      <c r="D4297" t="s">
        <v>680</v>
      </c>
      <c r="E4297" t="s">
        <v>47</v>
      </c>
      <c r="F4297" t="s">
        <v>460</v>
      </c>
      <c r="G4297" t="s">
        <v>43</v>
      </c>
      <c r="H4297" s="1">
        <v>44888</v>
      </c>
      <c r="I4297" t="s">
        <v>34</v>
      </c>
      <c r="J4297" s="1">
        <v>44889</v>
      </c>
      <c r="K4297" t="s">
        <v>3378</v>
      </c>
      <c r="L4297" t="s">
        <v>3379</v>
      </c>
      <c r="M4297" t="s">
        <v>43</v>
      </c>
      <c r="N4297" t="s">
        <v>3380</v>
      </c>
      <c r="O4297" t="s">
        <v>43</v>
      </c>
      <c r="P4297" t="s">
        <v>38</v>
      </c>
      <c r="Q4297" t="s">
        <v>38</v>
      </c>
      <c r="R4297" t="s">
        <v>39</v>
      </c>
      <c r="T4297" t="s">
        <v>103</v>
      </c>
      <c r="U4297" t="s">
        <v>41</v>
      </c>
      <c r="V4297">
        <v>1</v>
      </c>
      <c r="W4297">
        <v>1</v>
      </c>
      <c r="X4297" t="s">
        <v>681</v>
      </c>
      <c r="Y4297" t="s">
        <v>36</v>
      </c>
      <c r="Z4297" t="s">
        <v>42</v>
      </c>
      <c r="AA4297" t="s">
        <v>43</v>
      </c>
      <c r="AB4297">
        <v>21542</v>
      </c>
      <c r="AC4297" s="1">
        <v>44888</v>
      </c>
      <c r="AD4297" t="s">
        <v>7991</v>
      </c>
      <c r="AE4297" t="s">
        <v>7992</v>
      </c>
      <c r="AF4297">
        <v>0</v>
      </c>
      <c r="AG4297" t="s">
        <v>46</v>
      </c>
      <c r="AH4297" s="1">
        <v>44888</v>
      </c>
      <c r="AJ4297" t="s">
        <v>43</v>
      </c>
      <c r="AK4297">
        <f>Tabla_Consulta_desde_TMS8[[#This Row],[idpedido]]</f>
        <v>467063</v>
      </c>
    </row>
    <row r="4298" spans="1:37" x14ac:dyDescent="0.25">
      <c r="A4298" t="str">
        <f>Tabla_Consulta_desde_TMS8[[#This Row],[Nro_Referencia]]</f>
        <v>9445</v>
      </c>
      <c r="B4298">
        <v>467024</v>
      </c>
      <c r="C4298" t="s">
        <v>20942</v>
      </c>
      <c r="D4298" t="s">
        <v>1852</v>
      </c>
      <c r="E4298" t="s">
        <v>47</v>
      </c>
      <c r="F4298" t="s">
        <v>33</v>
      </c>
      <c r="G4298" t="s">
        <v>20943</v>
      </c>
      <c r="H4298" s="1">
        <v>44888</v>
      </c>
      <c r="I4298" t="s">
        <v>34</v>
      </c>
      <c r="J4298" s="1">
        <v>44893</v>
      </c>
      <c r="K4298" t="s">
        <v>2597</v>
      </c>
      <c r="L4298" t="s">
        <v>2598</v>
      </c>
      <c r="M4298" t="s">
        <v>2599</v>
      </c>
      <c r="N4298" t="s">
        <v>1853</v>
      </c>
      <c r="O4298" t="s">
        <v>1853</v>
      </c>
      <c r="P4298" t="s">
        <v>2600</v>
      </c>
      <c r="Q4298" t="s">
        <v>38</v>
      </c>
      <c r="R4298" t="s">
        <v>39</v>
      </c>
      <c r="S4298" t="s">
        <v>1049</v>
      </c>
      <c r="T4298" t="s">
        <v>103</v>
      </c>
      <c r="U4298" t="s">
        <v>41</v>
      </c>
      <c r="V4298">
        <v>1</v>
      </c>
      <c r="W4298">
        <v>0.2</v>
      </c>
      <c r="X4298" t="s">
        <v>1854</v>
      </c>
      <c r="Y4298" t="s">
        <v>1474</v>
      </c>
      <c r="Z4298" t="s">
        <v>42</v>
      </c>
      <c r="AA4298" t="s">
        <v>43</v>
      </c>
      <c r="AB4298">
        <v>21602</v>
      </c>
      <c r="AC4298" s="1">
        <v>44893</v>
      </c>
      <c r="AD4298" t="s">
        <v>97</v>
      </c>
      <c r="AE4298" t="s">
        <v>430</v>
      </c>
      <c r="AF4298">
        <v>1</v>
      </c>
      <c r="AG4298" t="s">
        <v>46</v>
      </c>
      <c r="AH4298" s="1">
        <v>44893</v>
      </c>
      <c r="AK4298">
        <f>Tabla_Consulta_desde_TMS8[[#This Row],[idpedido]]</f>
        <v>467024</v>
      </c>
    </row>
    <row r="4299" spans="1:37" x14ac:dyDescent="0.25">
      <c r="A4299" t="str">
        <f>Tabla_Consulta_desde_TMS8[[#This Row],[Nro_Referencia]]</f>
        <v>52582</v>
      </c>
      <c r="B4299">
        <v>467025</v>
      </c>
      <c r="C4299" t="s">
        <v>20944</v>
      </c>
      <c r="D4299" t="s">
        <v>1852</v>
      </c>
      <c r="E4299" t="s">
        <v>47</v>
      </c>
      <c r="F4299" t="s">
        <v>33</v>
      </c>
      <c r="G4299" t="s">
        <v>20945</v>
      </c>
      <c r="H4299" s="1">
        <v>44888</v>
      </c>
      <c r="I4299" t="s">
        <v>34</v>
      </c>
      <c r="J4299" s="1">
        <v>44889</v>
      </c>
      <c r="K4299" t="s">
        <v>20946</v>
      </c>
      <c r="L4299" t="s">
        <v>20947</v>
      </c>
      <c r="M4299" t="s">
        <v>20948</v>
      </c>
      <c r="N4299" t="s">
        <v>1853</v>
      </c>
      <c r="O4299" t="s">
        <v>1853</v>
      </c>
      <c r="P4299" t="s">
        <v>893</v>
      </c>
      <c r="Q4299" t="s">
        <v>38</v>
      </c>
      <c r="R4299" t="s">
        <v>39</v>
      </c>
      <c r="S4299" t="s">
        <v>38</v>
      </c>
      <c r="T4299" t="s">
        <v>103</v>
      </c>
      <c r="U4299" t="s">
        <v>41</v>
      </c>
      <c r="V4299">
        <v>1</v>
      </c>
      <c r="W4299">
        <v>2.2200000000000002</v>
      </c>
      <c r="X4299" t="s">
        <v>1854</v>
      </c>
      <c r="Y4299" t="s">
        <v>1474</v>
      </c>
      <c r="Z4299" t="s">
        <v>42</v>
      </c>
      <c r="AA4299" t="s">
        <v>43</v>
      </c>
      <c r="AB4299">
        <v>21515</v>
      </c>
      <c r="AC4299" s="1">
        <v>44889</v>
      </c>
      <c r="AD4299" t="s">
        <v>97</v>
      </c>
      <c r="AE4299" t="s">
        <v>276</v>
      </c>
      <c r="AF4299">
        <v>0</v>
      </c>
      <c r="AG4299" t="s">
        <v>46</v>
      </c>
      <c r="AH4299" s="1">
        <v>44889</v>
      </c>
      <c r="AK4299">
        <f>Tabla_Consulta_desde_TMS8[[#This Row],[idpedido]]</f>
        <v>467025</v>
      </c>
    </row>
    <row r="4300" spans="1:37" x14ac:dyDescent="0.25">
      <c r="A4300" t="str">
        <f>Tabla_Consulta_desde_TMS8[[#This Row],[Nro_Referencia]]</f>
        <v>SG_2022_2021</v>
      </c>
      <c r="B4300">
        <v>467023</v>
      </c>
      <c r="C4300" t="s">
        <v>20949</v>
      </c>
      <c r="D4300" t="s">
        <v>2018</v>
      </c>
      <c r="E4300" t="s">
        <v>47</v>
      </c>
      <c r="F4300" t="s">
        <v>33</v>
      </c>
      <c r="G4300" t="s">
        <v>20950</v>
      </c>
      <c r="H4300" s="1">
        <v>44888</v>
      </c>
      <c r="I4300" t="s">
        <v>34</v>
      </c>
      <c r="J4300" s="1">
        <v>44889</v>
      </c>
      <c r="K4300" t="s">
        <v>4214</v>
      </c>
      <c r="L4300" t="s">
        <v>4215</v>
      </c>
      <c r="P4300" t="s">
        <v>68</v>
      </c>
      <c r="Q4300" t="s">
        <v>68</v>
      </c>
      <c r="R4300" t="s">
        <v>69</v>
      </c>
      <c r="T4300" t="s">
        <v>111</v>
      </c>
      <c r="U4300" t="s">
        <v>1695</v>
      </c>
      <c r="V4300">
        <v>1</v>
      </c>
      <c r="W4300">
        <v>88.54</v>
      </c>
      <c r="X4300" t="s">
        <v>2026</v>
      </c>
      <c r="Y4300" t="s">
        <v>2024</v>
      </c>
      <c r="Z4300" t="s">
        <v>250</v>
      </c>
      <c r="AA4300" t="s">
        <v>43</v>
      </c>
      <c r="AB4300">
        <v>21529</v>
      </c>
      <c r="AC4300" s="1">
        <v>44889</v>
      </c>
      <c r="AD4300" t="s">
        <v>97</v>
      </c>
      <c r="AE4300" t="s">
        <v>1356</v>
      </c>
      <c r="AF4300">
        <v>0</v>
      </c>
      <c r="AG4300" t="s">
        <v>46</v>
      </c>
      <c r="AH4300" s="1">
        <v>44889</v>
      </c>
      <c r="AK4300">
        <f>Tabla_Consulta_desde_TMS8[[#This Row],[idpedido]]</f>
        <v>467023</v>
      </c>
    </row>
    <row r="4301" spans="1:37" x14ac:dyDescent="0.25">
      <c r="A4301" t="str">
        <f>Tabla_Consulta_desde_TMS8[[#This Row],[Nro_Referencia]]</f>
        <v>SG_2022_2020_2030</v>
      </c>
      <c r="B4301">
        <v>467022</v>
      </c>
      <c r="C4301" t="s">
        <v>20951</v>
      </c>
      <c r="D4301" t="s">
        <v>2018</v>
      </c>
      <c r="E4301" t="s">
        <v>47</v>
      </c>
      <c r="F4301" t="s">
        <v>33</v>
      </c>
      <c r="G4301" t="s">
        <v>20952</v>
      </c>
      <c r="H4301" s="1">
        <v>44888</v>
      </c>
      <c r="I4301" t="s">
        <v>34</v>
      </c>
      <c r="J4301" s="1">
        <v>44889</v>
      </c>
      <c r="K4301" t="s">
        <v>2874</v>
      </c>
      <c r="L4301" t="s">
        <v>2019</v>
      </c>
      <c r="P4301" t="s">
        <v>68</v>
      </c>
      <c r="Q4301" t="s">
        <v>68</v>
      </c>
      <c r="R4301" t="s">
        <v>69</v>
      </c>
      <c r="T4301" t="s">
        <v>70</v>
      </c>
      <c r="U4301" t="s">
        <v>1695</v>
      </c>
      <c r="V4301">
        <v>2</v>
      </c>
      <c r="W4301">
        <v>1436.35</v>
      </c>
      <c r="X4301" t="s">
        <v>2026</v>
      </c>
      <c r="Y4301" t="s">
        <v>2024</v>
      </c>
      <c r="Z4301" t="s">
        <v>250</v>
      </c>
      <c r="AA4301" t="s">
        <v>43</v>
      </c>
      <c r="AB4301">
        <v>21525</v>
      </c>
      <c r="AC4301" s="1">
        <v>44889</v>
      </c>
      <c r="AD4301" t="s">
        <v>145</v>
      </c>
      <c r="AE4301" t="s">
        <v>1496</v>
      </c>
      <c r="AF4301">
        <v>0</v>
      </c>
      <c r="AG4301" t="s">
        <v>46</v>
      </c>
      <c r="AH4301" s="1">
        <v>44889</v>
      </c>
      <c r="AK4301">
        <f>Tabla_Consulta_desde_TMS8[[#This Row],[idpedido]]</f>
        <v>467022</v>
      </c>
    </row>
    <row r="4302" spans="1:37" x14ac:dyDescent="0.25">
      <c r="A4302" t="str">
        <f>Tabla_Consulta_desde_TMS8[[#This Row],[Nro_Referencia]]</f>
        <v>4599348</v>
      </c>
      <c r="B4302">
        <v>467020</v>
      </c>
      <c r="C4302" t="s">
        <v>20953</v>
      </c>
      <c r="D4302" t="s">
        <v>680</v>
      </c>
      <c r="E4302" t="s">
        <v>47</v>
      </c>
      <c r="F4302" t="s">
        <v>33</v>
      </c>
      <c r="G4302" t="s">
        <v>20954</v>
      </c>
      <c r="H4302" s="1">
        <v>44888</v>
      </c>
      <c r="I4302" t="s">
        <v>34</v>
      </c>
      <c r="J4302" s="1">
        <v>44889</v>
      </c>
      <c r="K4302" t="s">
        <v>20955</v>
      </c>
      <c r="L4302" t="s">
        <v>20956</v>
      </c>
      <c r="M4302" t="s">
        <v>20957</v>
      </c>
      <c r="N4302" t="s">
        <v>20958</v>
      </c>
      <c r="O4302" t="s">
        <v>20958</v>
      </c>
      <c r="P4302" t="s">
        <v>1218</v>
      </c>
      <c r="Q4302" t="s">
        <v>38</v>
      </c>
      <c r="R4302" t="s">
        <v>39</v>
      </c>
      <c r="S4302" t="s">
        <v>38</v>
      </c>
      <c r="T4302" t="s">
        <v>103</v>
      </c>
      <c r="U4302" t="s">
        <v>41</v>
      </c>
      <c r="V4302">
        <v>1</v>
      </c>
      <c r="W4302">
        <v>1</v>
      </c>
      <c r="X4302" t="s">
        <v>681</v>
      </c>
      <c r="Y4302" t="s">
        <v>36</v>
      </c>
      <c r="Z4302" t="s">
        <v>42</v>
      </c>
      <c r="AA4302" t="s">
        <v>20959</v>
      </c>
      <c r="AB4302">
        <v>21519</v>
      </c>
      <c r="AC4302" s="1">
        <v>44889</v>
      </c>
      <c r="AD4302" t="s">
        <v>97</v>
      </c>
      <c r="AE4302" t="s">
        <v>162</v>
      </c>
      <c r="AF4302">
        <v>0</v>
      </c>
      <c r="AG4302" t="s">
        <v>46</v>
      </c>
      <c r="AH4302" s="1">
        <v>44889</v>
      </c>
      <c r="AK4302">
        <f>Tabla_Consulta_desde_TMS8[[#This Row],[idpedido]]</f>
        <v>467020</v>
      </c>
    </row>
    <row r="4303" spans="1:37" x14ac:dyDescent="0.25">
      <c r="A4303" t="str">
        <f>Tabla_Consulta_desde_TMS8[[#This Row],[Nro_Referencia]]</f>
        <v>SG_2022_2016_2023</v>
      </c>
      <c r="B4303">
        <v>467019</v>
      </c>
      <c r="C4303" t="s">
        <v>20960</v>
      </c>
      <c r="D4303" t="s">
        <v>2018</v>
      </c>
      <c r="E4303" t="s">
        <v>47</v>
      </c>
      <c r="F4303" t="s">
        <v>33</v>
      </c>
      <c r="G4303" t="s">
        <v>20961</v>
      </c>
      <c r="H4303" s="1">
        <v>44888</v>
      </c>
      <c r="I4303" t="s">
        <v>34</v>
      </c>
      <c r="J4303" s="1">
        <v>44889</v>
      </c>
      <c r="K4303" t="s">
        <v>2678</v>
      </c>
      <c r="L4303" t="s">
        <v>2036</v>
      </c>
      <c r="P4303" t="s">
        <v>68</v>
      </c>
      <c r="Q4303" t="s">
        <v>68</v>
      </c>
      <c r="R4303" t="s">
        <v>69</v>
      </c>
      <c r="T4303" t="s">
        <v>70</v>
      </c>
      <c r="U4303" t="s">
        <v>71</v>
      </c>
      <c r="V4303">
        <v>3</v>
      </c>
      <c r="W4303">
        <v>273</v>
      </c>
      <c r="X4303" t="s">
        <v>2026</v>
      </c>
      <c r="Y4303" t="s">
        <v>2024</v>
      </c>
      <c r="Z4303" t="s">
        <v>250</v>
      </c>
      <c r="AA4303" t="s">
        <v>43</v>
      </c>
      <c r="AB4303">
        <v>21527</v>
      </c>
      <c r="AC4303" s="1">
        <v>44889</v>
      </c>
      <c r="AD4303" t="s">
        <v>72</v>
      </c>
      <c r="AE4303" t="s">
        <v>1490</v>
      </c>
      <c r="AF4303">
        <v>0</v>
      </c>
      <c r="AG4303" t="s">
        <v>46</v>
      </c>
      <c r="AH4303" s="1">
        <v>44889</v>
      </c>
      <c r="AK4303">
        <f>Tabla_Consulta_desde_TMS8[[#This Row],[idpedido]]</f>
        <v>467019</v>
      </c>
    </row>
    <row r="4304" spans="1:37" x14ac:dyDescent="0.25">
      <c r="A4304" t="str">
        <f>Tabla_Consulta_desde_TMS8[[#This Row],[Nro_Referencia]]</f>
        <v>20002984577626</v>
      </c>
      <c r="B4304">
        <v>467015</v>
      </c>
      <c r="C4304" t="s">
        <v>20962</v>
      </c>
      <c r="D4304" t="s">
        <v>2140</v>
      </c>
      <c r="E4304" t="s">
        <v>47</v>
      </c>
      <c r="F4304" t="s">
        <v>33</v>
      </c>
      <c r="G4304" t="s">
        <v>43</v>
      </c>
      <c r="H4304" s="1">
        <v>44888</v>
      </c>
      <c r="I4304" t="s">
        <v>34</v>
      </c>
      <c r="J4304" s="1">
        <v>44893</v>
      </c>
      <c r="K4304" t="s">
        <v>20963</v>
      </c>
      <c r="L4304" t="s">
        <v>20964</v>
      </c>
      <c r="M4304" t="s">
        <v>20965</v>
      </c>
      <c r="N4304" t="s">
        <v>20966</v>
      </c>
      <c r="O4304" t="s">
        <v>43</v>
      </c>
      <c r="P4304" t="s">
        <v>109</v>
      </c>
      <c r="Q4304" t="s">
        <v>109</v>
      </c>
      <c r="R4304" t="s">
        <v>110</v>
      </c>
      <c r="T4304" t="s">
        <v>111</v>
      </c>
      <c r="U4304" t="s">
        <v>50</v>
      </c>
      <c r="V4304">
        <v>1</v>
      </c>
      <c r="W4304">
        <v>1</v>
      </c>
      <c r="X4304" t="s">
        <v>1854</v>
      </c>
      <c r="Y4304" t="s">
        <v>1474</v>
      </c>
      <c r="Z4304" t="s">
        <v>42</v>
      </c>
      <c r="AA4304" t="s">
        <v>43</v>
      </c>
      <c r="AB4304">
        <v>21597</v>
      </c>
      <c r="AC4304" s="1">
        <v>44893</v>
      </c>
      <c r="AD4304" t="s">
        <v>97</v>
      </c>
      <c r="AE4304" t="s">
        <v>112</v>
      </c>
      <c r="AF4304">
        <v>1</v>
      </c>
      <c r="AG4304" t="s">
        <v>46</v>
      </c>
      <c r="AH4304" s="1">
        <v>44893</v>
      </c>
      <c r="AK4304">
        <f>Tabla_Consulta_desde_TMS8[[#This Row],[idpedido]]</f>
        <v>467015</v>
      </c>
    </row>
    <row r="4305" spans="1:37" x14ac:dyDescent="0.25">
      <c r="A4305" t="str">
        <f>Tabla_Consulta_desde_TMS8[[#This Row],[Nro_Referencia]]</f>
        <v>20002983362426</v>
      </c>
      <c r="B4305">
        <v>466981</v>
      </c>
      <c r="C4305" t="s">
        <v>20972</v>
      </c>
      <c r="D4305" t="s">
        <v>2140</v>
      </c>
      <c r="E4305" t="s">
        <v>47</v>
      </c>
      <c r="F4305" t="s">
        <v>33</v>
      </c>
      <c r="G4305" t="s">
        <v>20973</v>
      </c>
      <c r="H4305" s="1">
        <v>44888</v>
      </c>
      <c r="I4305" t="s">
        <v>2158</v>
      </c>
      <c r="J4305" s="1">
        <v>44895</v>
      </c>
      <c r="K4305" t="s">
        <v>20974</v>
      </c>
      <c r="L4305" t="s">
        <v>20975</v>
      </c>
      <c r="M4305" t="s">
        <v>20976</v>
      </c>
      <c r="N4305" t="s">
        <v>20977</v>
      </c>
      <c r="P4305" t="s">
        <v>38</v>
      </c>
      <c r="Q4305" t="s">
        <v>38</v>
      </c>
      <c r="R4305" t="s">
        <v>39</v>
      </c>
      <c r="T4305" t="s">
        <v>103</v>
      </c>
      <c r="U4305" t="s">
        <v>41</v>
      </c>
      <c r="V4305">
        <v>1</v>
      </c>
      <c r="W4305">
        <v>1</v>
      </c>
      <c r="X4305" t="s">
        <v>1854</v>
      </c>
      <c r="Y4305" t="s">
        <v>1474</v>
      </c>
      <c r="Z4305" t="s">
        <v>42</v>
      </c>
      <c r="AA4305" t="s">
        <v>20978</v>
      </c>
      <c r="AB4305">
        <v>21601</v>
      </c>
      <c r="AC4305" s="1">
        <v>44893</v>
      </c>
      <c r="AD4305" t="s">
        <v>97</v>
      </c>
      <c r="AE4305" t="s">
        <v>104</v>
      </c>
      <c r="AF4305">
        <v>3</v>
      </c>
      <c r="AG4305" t="s">
        <v>2158</v>
      </c>
      <c r="AH4305" s="1">
        <v>44896</v>
      </c>
      <c r="AJ4305" t="s">
        <v>43</v>
      </c>
      <c r="AK4305">
        <f>Tabla_Consulta_desde_TMS8[[#This Row],[idpedido]]</f>
        <v>466981</v>
      </c>
    </row>
    <row r="4306" spans="1:37" x14ac:dyDescent="0.25">
      <c r="A4306" t="str">
        <f>Tabla_Consulta_desde_TMS8[[#This Row],[Nro_Referencia]]</f>
        <v>20002983907281</v>
      </c>
      <c r="B4306">
        <v>466986</v>
      </c>
      <c r="C4306" t="s">
        <v>20979</v>
      </c>
      <c r="D4306" t="s">
        <v>2140</v>
      </c>
      <c r="E4306" t="s">
        <v>47</v>
      </c>
      <c r="F4306" t="s">
        <v>33</v>
      </c>
      <c r="G4306" t="s">
        <v>20980</v>
      </c>
      <c r="H4306" s="1">
        <v>44888</v>
      </c>
      <c r="I4306" t="s">
        <v>555</v>
      </c>
      <c r="J4306" s="1">
        <v>44895</v>
      </c>
      <c r="K4306" t="s">
        <v>20981</v>
      </c>
      <c r="L4306" t="s">
        <v>20982</v>
      </c>
      <c r="M4306" t="s">
        <v>20983</v>
      </c>
      <c r="N4306" t="s">
        <v>20984</v>
      </c>
      <c r="P4306" t="s">
        <v>38</v>
      </c>
      <c r="Q4306" t="s">
        <v>38</v>
      </c>
      <c r="R4306" t="s">
        <v>39</v>
      </c>
      <c r="T4306" t="s">
        <v>103</v>
      </c>
      <c r="U4306" t="s">
        <v>41</v>
      </c>
      <c r="V4306">
        <v>1</v>
      </c>
      <c r="W4306">
        <v>1</v>
      </c>
      <c r="X4306" t="s">
        <v>1854</v>
      </c>
      <c r="Y4306" t="s">
        <v>1474</v>
      </c>
      <c r="Z4306" t="s">
        <v>42</v>
      </c>
      <c r="AA4306" t="s">
        <v>58747</v>
      </c>
      <c r="AB4306">
        <v>21632</v>
      </c>
      <c r="AC4306" s="1">
        <v>44894</v>
      </c>
      <c r="AD4306" t="s">
        <v>97</v>
      </c>
      <c r="AE4306" t="s">
        <v>430</v>
      </c>
      <c r="AF4306">
        <v>4</v>
      </c>
      <c r="AG4306" t="s">
        <v>555</v>
      </c>
      <c r="AH4306" s="1">
        <v>44895</v>
      </c>
      <c r="AI4306" t="s">
        <v>105</v>
      </c>
      <c r="AJ4306" t="s">
        <v>14845</v>
      </c>
      <c r="AK4306">
        <f>Tabla_Consulta_desde_TMS8[[#This Row],[idpedido]]</f>
        <v>466986</v>
      </c>
    </row>
    <row r="4307" spans="1:37" x14ac:dyDescent="0.25">
      <c r="A4307" t="str">
        <f>Tabla_Consulta_desde_TMS8[[#This Row],[Nro_Referencia]]</f>
        <v>20002983904569</v>
      </c>
      <c r="B4307">
        <v>466991</v>
      </c>
      <c r="C4307" t="s">
        <v>20985</v>
      </c>
      <c r="D4307" t="s">
        <v>2140</v>
      </c>
      <c r="E4307" t="s">
        <v>47</v>
      </c>
      <c r="F4307" t="s">
        <v>33</v>
      </c>
      <c r="G4307" t="s">
        <v>20986</v>
      </c>
      <c r="H4307" s="1">
        <v>44888</v>
      </c>
      <c r="I4307" t="s">
        <v>34</v>
      </c>
      <c r="J4307" s="1">
        <v>44890</v>
      </c>
      <c r="K4307" t="s">
        <v>20987</v>
      </c>
      <c r="L4307" t="s">
        <v>20988</v>
      </c>
      <c r="M4307" t="s">
        <v>20989</v>
      </c>
      <c r="N4307" t="s">
        <v>20990</v>
      </c>
      <c r="P4307" t="s">
        <v>542</v>
      </c>
      <c r="Q4307" t="s">
        <v>542</v>
      </c>
      <c r="R4307" t="s">
        <v>69</v>
      </c>
      <c r="T4307" t="s">
        <v>40</v>
      </c>
      <c r="U4307" t="s">
        <v>50</v>
      </c>
      <c r="V4307">
        <v>1</v>
      </c>
      <c r="W4307">
        <v>1</v>
      </c>
      <c r="X4307" t="s">
        <v>1854</v>
      </c>
      <c r="Y4307" t="s">
        <v>1474</v>
      </c>
      <c r="Z4307" t="s">
        <v>42</v>
      </c>
      <c r="AA4307" t="s">
        <v>43</v>
      </c>
      <c r="AB4307">
        <v>21543</v>
      </c>
      <c r="AC4307" s="1">
        <v>44889</v>
      </c>
      <c r="AD4307" t="s">
        <v>44</v>
      </c>
      <c r="AE4307" t="s">
        <v>45</v>
      </c>
      <c r="AF4307">
        <v>0</v>
      </c>
      <c r="AG4307" t="s">
        <v>46</v>
      </c>
      <c r="AH4307" s="1">
        <v>44890</v>
      </c>
      <c r="AJ4307" t="s">
        <v>20991</v>
      </c>
      <c r="AK4307">
        <f>Tabla_Consulta_desde_TMS8[[#This Row],[idpedido]]</f>
        <v>466991</v>
      </c>
    </row>
    <row r="4308" spans="1:37" x14ac:dyDescent="0.25">
      <c r="A4308" t="str">
        <f>Tabla_Consulta_desde_TMS8[[#This Row],[Nro_Referencia]]</f>
        <v>20002983910545</v>
      </c>
      <c r="B4308">
        <v>466994</v>
      </c>
      <c r="C4308" t="s">
        <v>20998</v>
      </c>
      <c r="D4308" t="s">
        <v>2140</v>
      </c>
      <c r="E4308" t="s">
        <v>47</v>
      </c>
      <c r="F4308" t="s">
        <v>33</v>
      </c>
      <c r="G4308" t="s">
        <v>20999</v>
      </c>
      <c r="H4308" s="1">
        <v>44888</v>
      </c>
      <c r="I4308" t="s">
        <v>34</v>
      </c>
      <c r="J4308" s="1">
        <v>44894</v>
      </c>
      <c r="K4308" t="s">
        <v>21000</v>
      </c>
      <c r="L4308" t="s">
        <v>21001</v>
      </c>
      <c r="M4308" t="s">
        <v>21002</v>
      </c>
      <c r="N4308" t="s">
        <v>21003</v>
      </c>
      <c r="P4308" t="s">
        <v>542</v>
      </c>
      <c r="Q4308" t="s">
        <v>542</v>
      </c>
      <c r="R4308" t="s">
        <v>69</v>
      </c>
      <c r="T4308" t="s">
        <v>40</v>
      </c>
      <c r="U4308" t="s">
        <v>50</v>
      </c>
      <c r="V4308">
        <v>1</v>
      </c>
      <c r="W4308">
        <v>1</v>
      </c>
      <c r="X4308" t="s">
        <v>1854</v>
      </c>
      <c r="Y4308" t="s">
        <v>1474</v>
      </c>
      <c r="Z4308" t="s">
        <v>42</v>
      </c>
      <c r="AA4308" t="s">
        <v>21004</v>
      </c>
      <c r="AB4308">
        <v>21543</v>
      </c>
      <c r="AC4308" s="1">
        <v>44889</v>
      </c>
      <c r="AD4308" t="s">
        <v>44</v>
      </c>
      <c r="AE4308" t="s">
        <v>45</v>
      </c>
      <c r="AF4308">
        <v>1</v>
      </c>
      <c r="AG4308" t="s">
        <v>46</v>
      </c>
      <c r="AH4308" s="1">
        <v>44894</v>
      </c>
      <c r="AJ4308" t="s">
        <v>21005</v>
      </c>
      <c r="AK4308">
        <f>Tabla_Consulta_desde_TMS8[[#This Row],[idpedido]]</f>
        <v>466994</v>
      </c>
    </row>
    <row r="4309" spans="1:37" x14ac:dyDescent="0.25">
      <c r="A4309" t="str">
        <f>Tabla_Consulta_desde_TMS8[[#This Row],[Nro_Referencia]]</f>
        <v>20002983222402</v>
      </c>
      <c r="B4309">
        <v>466996</v>
      </c>
      <c r="C4309" t="s">
        <v>21006</v>
      </c>
      <c r="D4309" t="s">
        <v>2140</v>
      </c>
      <c r="E4309" t="s">
        <v>47</v>
      </c>
      <c r="F4309" t="s">
        <v>33</v>
      </c>
      <c r="G4309" t="s">
        <v>21007</v>
      </c>
      <c r="H4309" s="1">
        <v>44888</v>
      </c>
      <c r="I4309" t="s">
        <v>34</v>
      </c>
      <c r="J4309" s="1">
        <v>44893</v>
      </c>
      <c r="K4309" t="s">
        <v>21008</v>
      </c>
      <c r="L4309" t="s">
        <v>21009</v>
      </c>
      <c r="M4309" t="s">
        <v>21010</v>
      </c>
      <c r="N4309" t="s">
        <v>21011</v>
      </c>
      <c r="P4309" t="s">
        <v>86</v>
      </c>
      <c r="Q4309" t="s">
        <v>86</v>
      </c>
      <c r="R4309" t="s">
        <v>87</v>
      </c>
      <c r="S4309" t="s">
        <v>86</v>
      </c>
      <c r="T4309" t="s">
        <v>40</v>
      </c>
      <c r="U4309" t="s">
        <v>50</v>
      </c>
      <c r="V4309">
        <v>1</v>
      </c>
      <c r="W4309">
        <v>1</v>
      </c>
      <c r="X4309" t="s">
        <v>1854</v>
      </c>
      <c r="Y4309" t="s">
        <v>1474</v>
      </c>
      <c r="Z4309" t="s">
        <v>42</v>
      </c>
      <c r="AA4309" t="s">
        <v>21012</v>
      </c>
      <c r="AB4309">
        <v>21505</v>
      </c>
      <c r="AC4309" s="1">
        <v>44889</v>
      </c>
      <c r="AD4309" t="s">
        <v>44</v>
      </c>
      <c r="AE4309" t="s">
        <v>65</v>
      </c>
      <c r="AF4309">
        <v>2</v>
      </c>
      <c r="AG4309" t="s">
        <v>46</v>
      </c>
      <c r="AH4309" s="1">
        <v>44893</v>
      </c>
      <c r="AJ4309" t="s">
        <v>21013</v>
      </c>
      <c r="AK4309">
        <f>Tabla_Consulta_desde_TMS8[[#This Row],[idpedido]]</f>
        <v>466996</v>
      </c>
    </row>
    <row r="4310" spans="1:37" x14ac:dyDescent="0.25">
      <c r="A4310" t="str">
        <f>Tabla_Consulta_desde_TMS8[[#This Row],[Nro_Referencia]]</f>
        <v>20002983941246</v>
      </c>
      <c r="B4310">
        <v>467008</v>
      </c>
      <c r="C4310" t="s">
        <v>20992</v>
      </c>
      <c r="D4310" t="s">
        <v>2140</v>
      </c>
      <c r="E4310" t="s">
        <v>47</v>
      </c>
      <c r="F4310" t="s">
        <v>33</v>
      </c>
      <c r="G4310" t="s">
        <v>20993</v>
      </c>
      <c r="H4310" s="1">
        <v>44888</v>
      </c>
      <c r="I4310" t="s">
        <v>470</v>
      </c>
      <c r="J4310" s="1">
        <v>44895</v>
      </c>
      <c r="K4310" t="s">
        <v>20994</v>
      </c>
      <c r="L4310" t="s">
        <v>20995</v>
      </c>
      <c r="M4310" t="s">
        <v>20996</v>
      </c>
      <c r="N4310" t="s">
        <v>20997</v>
      </c>
      <c r="O4310" t="s">
        <v>43</v>
      </c>
      <c r="P4310" t="s">
        <v>38</v>
      </c>
      <c r="Q4310" t="s">
        <v>38</v>
      </c>
      <c r="R4310" t="s">
        <v>39</v>
      </c>
      <c r="U4310" t="s">
        <v>41</v>
      </c>
      <c r="V4310">
        <v>1</v>
      </c>
      <c r="W4310">
        <v>1</v>
      </c>
      <c r="X4310" t="s">
        <v>1854</v>
      </c>
      <c r="Y4310" t="s">
        <v>1474</v>
      </c>
      <c r="Z4310" t="s">
        <v>42</v>
      </c>
      <c r="AA4310" t="s">
        <v>43</v>
      </c>
      <c r="AB4310">
        <v>21683</v>
      </c>
      <c r="AC4310" s="1">
        <v>44895</v>
      </c>
      <c r="AD4310" t="s">
        <v>97</v>
      </c>
      <c r="AE4310" t="s">
        <v>104</v>
      </c>
      <c r="AF4310">
        <v>2</v>
      </c>
      <c r="AG4310" t="s">
        <v>52</v>
      </c>
      <c r="AH4310" s="1">
        <v>44895</v>
      </c>
      <c r="AI4310" t="s">
        <v>2152</v>
      </c>
      <c r="AJ4310" t="s">
        <v>58748</v>
      </c>
      <c r="AK4310">
        <f>Tabla_Consulta_desde_TMS8[[#This Row],[idpedido]]</f>
        <v>467008</v>
      </c>
    </row>
    <row r="4311" spans="1:37" x14ac:dyDescent="0.25">
      <c r="A4311" t="str">
        <f>Tabla_Consulta_desde_TMS8[[#This Row],[Nro_Referencia]]</f>
        <v>20002983910814</v>
      </c>
      <c r="B4311">
        <v>467011</v>
      </c>
      <c r="C4311" t="s">
        <v>21014</v>
      </c>
      <c r="D4311" t="s">
        <v>2140</v>
      </c>
      <c r="E4311" t="s">
        <v>47</v>
      </c>
      <c r="F4311" t="s">
        <v>33</v>
      </c>
      <c r="G4311" t="s">
        <v>21015</v>
      </c>
      <c r="H4311" s="1">
        <v>44888</v>
      </c>
      <c r="I4311" t="s">
        <v>555</v>
      </c>
      <c r="J4311" s="1">
        <v>44894</v>
      </c>
      <c r="K4311" t="s">
        <v>9806</v>
      </c>
      <c r="L4311" t="s">
        <v>21016</v>
      </c>
      <c r="M4311" t="s">
        <v>9808</v>
      </c>
      <c r="N4311" t="s">
        <v>9809</v>
      </c>
      <c r="P4311" t="s">
        <v>495</v>
      </c>
      <c r="Q4311" t="s">
        <v>495</v>
      </c>
      <c r="R4311" t="s">
        <v>496</v>
      </c>
      <c r="U4311" t="s">
        <v>50</v>
      </c>
      <c r="V4311">
        <v>1</v>
      </c>
      <c r="W4311">
        <v>1</v>
      </c>
      <c r="X4311" t="s">
        <v>1854</v>
      </c>
      <c r="Y4311" t="s">
        <v>1474</v>
      </c>
      <c r="Z4311" t="s">
        <v>42</v>
      </c>
      <c r="AA4311" t="s">
        <v>21017</v>
      </c>
      <c r="AB4311">
        <v>21583</v>
      </c>
      <c r="AC4311" s="1">
        <v>44893</v>
      </c>
      <c r="AD4311" t="s">
        <v>44</v>
      </c>
      <c r="AE4311" t="s">
        <v>65</v>
      </c>
      <c r="AF4311">
        <v>2</v>
      </c>
      <c r="AG4311" t="s">
        <v>555</v>
      </c>
      <c r="AH4311" s="1">
        <v>44894</v>
      </c>
      <c r="AI4311" t="s">
        <v>2147</v>
      </c>
      <c r="AJ4311" t="s">
        <v>14845</v>
      </c>
      <c r="AK4311">
        <f>Tabla_Consulta_desde_TMS8[[#This Row],[idpedido]]</f>
        <v>467011</v>
      </c>
    </row>
    <row r="4312" spans="1:37" x14ac:dyDescent="0.25">
      <c r="A4312" t="str">
        <f>Tabla_Consulta_desde_TMS8[[#This Row],[Nro_Referencia]]</f>
        <v>20002978266490</v>
      </c>
      <c r="B4312">
        <v>467012</v>
      </c>
      <c r="C4312" t="s">
        <v>21018</v>
      </c>
      <c r="D4312" t="s">
        <v>2140</v>
      </c>
      <c r="E4312" t="s">
        <v>47</v>
      </c>
      <c r="F4312" t="s">
        <v>33</v>
      </c>
      <c r="G4312" t="s">
        <v>21019</v>
      </c>
      <c r="H4312" s="1">
        <v>44888</v>
      </c>
      <c r="I4312" t="s">
        <v>34</v>
      </c>
      <c r="J4312" s="1">
        <v>44890</v>
      </c>
      <c r="K4312" t="s">
        <v>21020</v>
      </c>
      <c r="L4312" t="s">
        <v>21021</v>
      </c>
      <c r="M4312" t="s">
        <v>21022</v>
      </c>
      <c r="N4312" t="s">
        <v>21023</v>
      </c>
      <c r="P4312" t="s">
        <v>434</v>
      </c>
      <c r="Q4312" t="s">
        <v>434</v>
      </c>
      <c r="R4312" t="s">
        <v>69</v>
      </c>
      <c r="T4312" t="s">
        <v>111</v>
      </c>
      <c r="U4312" t="s">
        <v>50</v>
      </c>
      <c r="V4312">
        <v>1</v>
      </c>
      <c r="W4312">
        <v>1</v>
      </c>
      <c r="X4312" t="s">
        <v>1854</v>
      </c>
      <c r="Y4312" t="s">
        <v>1474</v>
      </c>
      <c r="Z4312" t="s">
        <v>42</v>
      </c>
      <c r="AA4312" t="s">
        <v>43</v>
      </c>
      <c r="AB4312">
        <v>21574</v>
      </c>
      <c r="AC4312" s="1">
        <v>44890</v>
      </c>
      <c r="AD4312" t="s">
        <v>97</v>
      </c>
      <c r="AE4312" t="s">
        <v>122</v>
      </c>
      <c r="AF4312">
        <v>1</v>
      </c>
      <c r="AG4312" t="s">
        <v>46</v>
      </c>
      <c r="AH4312" s="1">
        <v>44890</v>
      </c>
      <c r="AK4312">
        <f>Tabla_Consulta_desde_TMS8[[#This Row],[idpedido]]</f>
        <v>467012</v>
      </c>
    </row>
    <row r="4313" spans="1:37" x14ac:dyDescent="0.25">
      <c r="A4313" t="str">
        <f>Tabla_Consulta_desde_TMS8[[#This Row],[Nro_Referencia]]</f>
        <v>20002983922695</v>
      </c>
      <c r="B4313">
        <v>467013</v>
      </c>
      <c r="C4313" t="s">
        <v>21024</v>
      </c>
      <c r="D4313" t="s">
        <v>2140</v>
      </c>
      <c r="E4313" t="s">
        <v>47</v>
      </c>
      <c r="F4313" t="s">
        <v>33</v>
      </c>
      <c r="G4313" t="s">
        <v>43</v>
      </c>
      <c r="H4313" s="1">
        <v>44888</v>
      </c>
      <c r="I4313" t="s">
        <v>34</v>
      </c>
      <c r="J4313" s="1">
        <v>44890</v>
      </c>
      <c r="K4313" t="s">
        <v>21025</v>
      </c>
      <c r="L4313" t="s">
        <v>21026</v>
      </c>
      <c r="M4313" t="s">
        <v>21027</v>
      </c>
      <c r="N4313" t="s">
        <v>21028</v>
      </c>
      <c r="O4313" t="s">
        <v>43</v>
      </c>
      <c r="P4313" t="s">
        <v>113</v>
      </c>
      <c r="Q4313" t="s">
        <v>113</v>
      </c>
      <c r="R4313" t="s">
        <v>114</v>
      </c>
      <c r="U4313" t="s">
        <v>50</v>
      </c>
      <c r="V4313">
        <v>1</v>
      </c>
      <c r="W4313">
        <v>1</v>
      </c>
      <c r="X4313" t="s">
        <v>1854</v>
      </c>
      <c r="Y4313" t="s">
        <v>1474</v>
      </c>
      <c r="Z4313" t="s">
        <v>42</v>
      </c>
      <c r="AA4313" t="s">
        <v>43</v>
      </c>
      <c r="AB4313">
        <v>21509</v>
      </c>
      <c r="AC4313" s="1">
        <v>44889</v>
      </c>
      <c r="AD4313" t="s">
        <v>2154</v>
      </c>
      <c r="AE4313" t="s">
        <v>2155</v>
      </c>
      <c r="AF4313">
        <v>0</v>
      </c>
      <c r="AG4313" t="s">
        <v>46</v>
      </c>
      <c r="AH4313" s="1">
        <v>44889</v>
      </c>
      <c r="AJ4313" t="s">
        <v>43</v>
      </c>
      <c r="AK4313">
        <f>Tabla_Consulta_desde_TMS8[[#This Row],[idpedido]]</f>
        <v>467013</v>
      </c>
    </row>
    <row r="4314" spans="1:37" x14ac:dyDescent="0.25">
      <c r="A4314" t="str">
        <f>Tabla_Consulta_desde_TMS8[[#This Row],[Nro_Referencia]]</f>
        <v>SG_22_1674</v>
      </c>
      <c r="B4314">
        <v>466975</v>
      </c>
      <c r="C4314" t="s">
        <v>21029</v>
      </c>
      <c r="D4314" t="s">
        <v>2018</v>
      </c>
      <c r="E4314" t="s">
        <v>47</v>
      </c>
      <c r="F4314" t="s">
        <v>33</v>
      </c>
      <c r="G4314" t="s">
        <v>21030</v>
      </c>
      <c r="H4314" s="1">
        <v>44888</v>
      </c>
      <c r="I4314" t="s">
        <v>34</v>
      </c>
      <c r="J4314" s="1">
        <v>44894</v>
      </c>
      <c r="K4314" t="s">
        <v>2061</v>
      </c>
      <c r="L4314" t="s">
        <v>2040</v>
      </c>
      <c r="P4314" t="s">
        <v>781</v>
      </c>
      <c r="Q4314" t="s">
        <v>68</v>
      </c>
      <c r="R4314" t="s">
        <v>69</v>
      </c>
      <c r="S4314" t="s">
        <v>68</v>
      </c>
      <c r="T4314" t="s">
        <v>111</v>
      </c>
      <c r="U4314" t="s">
        <v>71</v>
      </c>
      <c r="V4314">
        <v>1</v>
      </c>
      <c r="W4314">
        <v>5.4</v>
      </c>
      <c r="X4314" t="s">
        <v>1927</v>
      </c>
      <c r="Y4314" t="s">
        <v>1928</v>
      </c>
      <c r="Z4314" t="s">
        <v>42</v>
      </c>
      <c r="AA4314" t="s">
        <v>43</v>
      </c>
      <c r="AB4314">
        <v>21660</v>
      </c>
      <c r="AC4314" s="1">
        <v>44894</v>
      </c>
      <c r="AD4314" t="s">
        <v>97</v>
      </c>
      <c r="AE4314" t="s">
        <v>452</v>
      </c>
      <c r="AF4314">
        <v>0</v>
      </c>
      <c r="AG4314" t="s">
        <v>46</v>
      </c>
      <c r="AH4314" s="1">
        <v>44894</v>
      </c>
      <c r="AK4314">
        <f>Tabla_Consulta_desde_TMS8[[#This Row],[idpedido]]</f>
        <v>466975</v>
      </c>
    </row>
    <row r="4315" spans="1:37" x14ac:dyDescent="0.25">
      <c r="A4315" t="str">
        <f>Tabla_Consulta_desde_TMS8[[#This Row],[Nro_Referencia]]</f>
        <v>SG_22_1673</v>
      </c>
      <c r="B4315">
        <v>466974</v>
      </c>
      <c r="C4315" t="s">
        <v>21031</v>
      </c>
      <c r="D4315" t="s">
        <v>2018</v>
      </c>
      <c r="E4315" t="s">
        <v>47</v>
      </c>
      <c r="F4315" t="s">
        <v>33</v>
      </c>
      <c r="G4315" t="s">
        <v>21032</v>
      </c>
      <c r="H4315" s="1">
        <v>44888</v>
      </c>
      <c r="I4315" t="s">
        <v>34</v>
      </c>
      <c r="J4315" s="1">
        <v>44889</v>
      </c>
      <c r="K4315" t="s">
        <v>2029</v>
      </c>
      <c r="L4315" t="s">
        <v>2030</v>
      </c>
      <c r="P4315" t="s">
        <v>699</v>
      </c>
      <c r="Q4315" t="s">
        <v>68</v>
      </c>
      <c r="R4315" t="s">
        <v>69</v>
      </c>
      <c r="S4315" t="s">
        <v>68</v>
      </c>
      <c r="T4315" t="s">
        <v>70</v>
      </c>
      <c r="U4315" t="s">
        <v>71</v>
      </c>
      <c r="V4315">
        <v>2</v>
      </c>
      <c r="W4315">
        <v>2543</v>
      </c>
      <c r="X4315" t="s">
        <v>1927</v>
      </c>
      <c r="Y4315" t="s">
        <v>1928</v>
      </c>
      <c r="Z4315" t="s">
        <v>42</v>
      </c>
      <c r="AA4315" t="s">
        <v>43</v>
      </c>
      <c r="AB4315">
        <v>21525</v>
      </c>
      <c r="AC4315" s="1">
        <v>44889</v>
      </c>
      <c r="AD4315" t="s">
        <v>145</v>
      </c>
      <c r="AE4315" t="s">
        <v>1496</v>
      </c>
      <c r="AF4315">
        <v>0</v>
      </c>
      <c r="AG4315" t="s">
        <v>46</v>
      </c>
      <c r="AH4315" s="1">
        <v>44889</v>
      </c>
      <c r="AK4315">
        <f>Tabla_Consulta_desde_TMS8[[#This Row],[idpedido]]</f>
        <v>466974</v>
      </c>
    </row>
    <row r="4316" spans="1:37" x14ac:dyDescent="0.25">
      <c r="A4316" t="str">
        <f>Tabla_Consulta_desde_TMS8[[#This Row],[Nro_Referencia]]</f>
        <v>SG_22_1672</v>
      </c>
      <c r="B4316">
        <v>466973</v>
      </c>
      <c r="C4316" t="s">
        <v>21033</v>
      </c>
      <c r="D4316" t="s">
        <v>2018</v>
      </c>
      <c r="E4316" t="s">
        <v>47</v>
      </c>
      <c r="F4316" t="s">
        <v>33</v>
      </c>
      <c r="G4316" t="s">
        <v>21034</v>
      </c>
      <c r="H4316" s="1">
        <v>44888</v>
      </c>
      <c r="I4316" t="s">
        <v>34</v>
      </c>
      <c r="J4316" s="1">
        <v>44890</v>
      </c>
      <c r="K4316" t="s">
        <v>3136</v>
      </c>
      <c r="L4316" t="s">
        <v>2028</v>
      </c>
      <c r="P4316" t="s">
        <v>888</v>
      </c>
      <c r="Q4316" t="s">
        <v>38</v>
      </c>
      <c r="R4316" t="s">
        <v>39</v>
      </c>
      <c r="S4316" t="s">
        <v>760</v>
      </c>
      <c r="T4316" t="s">
        <v>292</v>
      </c>
      <c r="U4316" t="s">
        <v>41</v>
      </c>
      <c r="V4316">
        <v>1</v>
      </c>
      <c r="W4316">
        <v>77.5</v>
      </c>
      <c r="X4316" t="s">
        <v>1927</v>
      </c>
      <c r="Y4316" t="s">
        <v>1928</v>
      </c>
      <c r="Z4316" t="s">
        <v>42</v>
      </c>
      <c r="AA4316" t="s">
        <v>43</v>
      </c>
      <c r="AB4316">
        <v>21535</v>
      </c>
      <c r="AC4316" s="1">
        <v>44889</v>
      </c>
      <c r="AD4316" t="s">
        <v>292</v>
      </c>
      <c r="AE4316" t="s">
        <v>488</v>
      </c>
      <c r="AF4316">
        <v>0</v>
      </c>
      <c r="AG4316" t="s">
        <v>46</v>
      </c>
      <c r="AH4316" s="1">
        <v>44889</v>
      </c>
      <c r="AJ4316" t="s">
        <v>43</v>
      </c>
      <c r="AK4316">
        <f>Tabla_Consulta_desde_TMS8[[#This Row],[idpedido]]</f>
        <v>466973</v>
      </c>
    </row>
    <row r="4317" spans="1:37" x14ac:dyDescent="0.25">
      <c r="A4317" t="str">
        <f>Tabla_Consulta_desde_TMS8[[#This Row],[Nro_Referencia]]</f>
        <v>SG_22_1671</v>
      </c>
      <c r="B4317">
        <v>466972</v>
      </c>
      <c r="C4317" t="s">
        <v>21035</v>
      </c>
      <c r="D4317" t="s">
        <v>2018</v>
      </c>
      <c r="E4317" t="s">
        <v>47</v>
      </c>
      <c r="F4317" t="s">
        <v>33</v>
      </c>
      <c r="G4317" t="s">
        <v>21036</v>
      </c>
      <c r="H4317" s="1">
        <v>44888</v>
      </c>
      <c r="I4317" t="s">
        <v>34</v>
      </c>
      <c r="J4317" s="1">
        <v>44889</v>
      </c>
      <c r="K4317" t="s">
        <v>1939</v>
      </c>
      <c r="L4317" t="s">
        <v>2041</v>
      </c>
      <c r="P4317" t="s">
        <v>919</v>
      </c>
      <c r="Q4317" t="s">
        <v>86</v>
      </c>
      <c r="R4317" t="s">
        <v>87</v>
      </c>
      <c r="S4317" t="s">
        <v>920</v>
      </c>
      <c r="T4317" t="s">
        <v>103</v>
      </c>
      <c r="U4317" t="s">
        <v>50</v>
      </c>
      <c r="V4317">
        <v>1</v>
      </c>
      <c r="W4317">
        <v>2</v>
      </c>
      <c r="X4317" t="s">
        <v>1927</v>
      </c>
      <c r="Y4317" t="s">
        <v>1928</v>
      </c>
      <c r="Z4317" t="s">
        <v>42</v>
      </c>
      <c r="AA4317" t="s">
        <v>43</v>
      </c>
      <c r="AB4317">
        <v>21515</v>
      </c>
      <c r="AC4317" s="1">
        <v>44889</v>
      </c>
      <c r="AD4317" t="s">
        <v>97</v>
      </c>
      <c r="AE4317" t="s">
        <v>276</v>
      </c>
      <c r="AF4317">
        <v>0</v>
      </c>
      <c r="AG4317" t="s">
        <v>46</v>
      </c>
      <c r="AH4317" s="1">
        <v>44889</v>
      </c>
      <c r="AK4317">
        <f>Tabla_Consulta_desde_TMS8[[#This Row],[idpedido]]</f>
        <v>466972</v>
      </c>
    </row>
    <row r="4318" spans="1:37" x14ac:dyDescent="0.25">
      <c r="A4318" t="str">
        <f>Tabla_Consulta_desde_TMS8[[#This Row],[Nro_Referencia]]</f>
        <v>SG_22_1670</v>
      </c>
      <c r="B4318">
        <v>466971</v>
      </c>
      <c r="C4318" t="s">
        <v>21037</v>
      </c>
      <c r="D4318" t="s">
        <v>2018</v>
      </c>
      <c r="E4318" t="s">
        <v>47</v>
      </c>
      <c r="F4318" t="s">
        <v>33</v>
      </c>
      <c r="G4318" t="s">
        <v>21038</v>
      </c>
      <c r="H4318" s="1">
        <v>44888</v>
      </c>
      <c r="I4318" t="s">
        <v>34</v>
      </c>
      <c r="J4318" s="1">
        <v>44889</v>
      </c>
      <c r="K4318" t="s">
        <v>21039</v>
      </c>
      <c r="L4318" t="s">
        <v>2083</v>
      </c>
      <c r="P4318" t="s">
        <v>912</v>
      </c>
      <c r="Q4318" t="s">
        <v>38</v>
      </c>
      <c r="R4318" t="s">
        <v>39</v>
      </c>
      <c r="S4318" t="s">
        <v>38</v>
      </c>
      <c r="T4318" t="s">
        <v>103</v>
      </c>
      <c r="U4318" t="s">
        <v>41</v>
      </c>
      <c r="V4318">
        <v>1</v>
      </c>
      <c r="W4318">
        <v>108</v>
      </c>
      <c r="X4318" t="s">
        <v>1927</v>
      </c>
      <c r="Y4318" t="s">
        <v>1928</v>
      </c>
      <c r="Z4318" t="s">
        <v>42</v>
      </c>
      <c r="AA4318" t="s">
        <v>43</v>
      </c>
      <c r="AB4318">
        <v>21514</v>
      </c>
      <c r="AC4318" s="1">
        <v>44889</v>
      </c>
      <c r="AD4318" t="s">
        <v>145</v>
      </c>
      <c r="AE4318" t="s">
        <v>205</v>
      </c>
      <c r="AF4318">
        <v>0</v>
      </c>
      <c r="AG4318" t="s">
        <v>46</v>
      </c>
      <c r="AH4318" s="1">
        <v>44889</v>
      </c>
      <c r="AK4318">
        <f>Tabla_Consulta_desde_TMS8[[#This Row],[idpedido]]</f>
        <v>466971</v>
      </c>
    </row>
    <row r="4319" spans="1:37" x14ac:dyDescent="0.25">
      <c r="A4319" t="str">
        <f>Tabla_Consulta_desde_TMS8[[#This Row],[Nro_Referencia]]</f>
        <v>SG_22_1669</v>
      </c>
      <c r="B4319">
        <v>466970</v>
      </c>
      <c r="C4319" t="s">
        <v>21040</v>
      </c>
      <c r="D4319" t="s">
        <v>2018</v>
      </c>
      <c r="E4319" t="s">
        <v>47</v>
      </c>
      <c r="F4319" t="s">
        <v>33</v>
      </c>
      <c r="G4319" t="s">
        <v>21041</v>
      </c>
      <c r="H4319" s="1">
        <v>44888</v>
      </c>
      <c r="I4319" t="s">
        <v>34</v>
      </c>
      <c r="J4319" s="1">
        <v>44889</v>
      </c>
      <c r="K4319" t="s">
        <v>21042</v>
      </c>
      <c r="L4319" t="s">
        <v>1937</v>
      </c>
      <c r="P4319" t="s">
        <v>1151</v>
      </c>
      <c r="Q4319" t="s">
        <v>86</v>
      </c>
      <c r="R4319" t="s">
        <v>87</v>
      </c>
      <c r="S4319" t="s">
        <v>86</v>
      </c>
      <c r="T4319" t="s">
        <v>103</v>
      </c>
      <c r="U4319" t="s">
        <v>50</v>
      </c>
      <c r="V4319">
        <v>1</v>
      </c>
      <c r="W4319">
        <v>15</v>
      </c>
      <c r="X4319" t="s">
        <v>1927</v>
      </c>
      <c r="Y4319" t="s">
        <v>1928</v>
      </c>
      <c r="Z4319" t="s">
        <v>42</v>
      </c>
      <c r="AA4319" t="s">
        <v>43</v>
      </c>
      <c r="AB4319">
        <v>21515</v>
      </c>
      <c r="AC4319" s="1">
        <v>44889</v>
      </c>
      <c r="AD4319" t="s">
        <v>97</v>
      </c>
      <c r="AE4319" t="s">
        <v>276</v>
      </c>
      <c r="AF4319">
        <v>0</v>
      </c>
      <c r="AG4319" t="s">
        <v>46</v>
      </c>
      <c r="AH4319" s="1">
        <v>44889</v>
      </c>
      <c r="AK4319">
        <f>Tabla_Consulta_desde_TMS8[[#This Row],[idpedido]]</f>
        <v>466970</v>
      </c>
    </row>
    <row r="4320" spans="1:37" x14ac:dyDescent="0.25">
      <c r="A4320" t="str">
        <f>Tabla_Consulta_desde_TMS8[[#This Row],[Nro_Referencia]]</f>
        <v>22-2499</v>
      </c>
      <c r="B4320">
        <v>466969</v>
      </c>
      <c r="C4320" t="s">
        <v>21043</v>
      </c>
      <c r="D4320" t="s">
        <v>1942</v>
      </c>
      <c r="E4320" t="s">
        <v>47</v>
      </c>
      <c r="F4320" t="s">
        <v>33</v>
      </c>
      <c r="G4320" t="s">
        <v>21044</v>
      </c>
      <c r="H4320" s="1">
        <v>44888</v>
      </c>
      <c r="I4320" t="s">
        <v>34</v>
      </c>
      <c r="J4320" s="1">
        <v>44889</v>
      </c>
      <c r="K4320" t="s">
        <v>21045</v>
      </c>
      <c r="L4320" t="s">
        <v>21046</v>
      </c>
      <c r="M4320" t="s">
        <v>21047</v>
      </c>
      <c r="P4320" t="s">
        <v>887</v>
      </c>
      <c r="Q4320" t="s">
        <v>38</v>
      </c>
      <c r="R4320" t="s">
        <v>39</v>
      </c>
      <c r="S4320" t="s">
        <v>38</v>
      </c>
      <c r="T4320" t="s">
        <v>103</v>
      </c>
      <c r="U4320" t="s">
        <v>41</v>
      </c>
      <c r="V4320">
        <v>1</v>
      </c>
      <c r="W4320">
        <v>5.2</v>
      </c>
      <c r="X4320" t="s">
        <v>1998</v>
      </c>
      <c r="Y4320" t="s">
        <v>1999</v>
      </c>
      <c r="Z4320" t="s">
        <v>42</v>
      </c>
      <c r="AA4320" t="s">
        <v>43</v>
      </c>
      <c r="AB4320">
        <v>21514</v>
      </c>
      <c r="AC4320" s="1">
        <v>44889</v>
      </c>
      <c r="AD4320" t="s">
        <v>145</v>
      </c>
      <c r="AE4320" t="s">
        <v>205</v>
      </c>
      <c r="AF4320">
        <v>0</v>
      </c>
      <c r="AG4320" t="s">
        <v>46</v>
      </c>
      <c r="AH4320" s="1">
        <v>44889</v>
      </c>
      <c r="AK4320">
        <f>Tabla_Consulta_desde_TMS8[[#This Row],[idpedido]]</f>
        <v>466969</v>
      </c>
    </row>
    <row r="4321" spans="1:37" x14ac:dyDescent="0.25">
      <c r="A4321" t="str">
        <f>Tabla_Consulta_desde_TMS8[[#This Row],[Nro_Referencia]]</f>
        <v>P000000125</v>
      </c>
      <c r="B4321">
        <v>466968</v>
      </c>
      <c r="C4321" t="s">
        <v>21048</v>
      </c>
      <c r="D4321" t="s">
        <v>2212</v>
      </c>
      <c r="E4321" t="s">
        <v>47</v>
      </c>
      <c r="F4321" t="s">
        <v>33</v>
      </c>
      <c r="G4321" t="s">
        <v>21049</v>
      </c>
      <c r="H4321" s="1">
        <v>44888</v>
      </c>
      <c r="I4321" t="s">
        <v>34</v>
      </c>
      <c r="J4321" s="1">
        <v>44889</v>
      </c>
      <c r="K4321" t="s">
        <v>21050</v>
      </c>
      <c r="L4321" t="s">
        <v>21051</v>
      </c>
      <c r="M4321" t="s">
        <v>21050</v>
      </c>
      <c r="N4321" t="s">
        <v>21052</v>
      </c>
      <c r="O4321" t="s">
        <v>21052</v>
      </c>
      <c r="P4321" t="s">
        <v>888</v>
      </c>
      <c r="Q4321" t="s">
        <v>38</v>
      </c>
      <c r="R4321" t="s">
        <v>39</v>
      </c>
      <c r="S4321" t="s">
        <v>760</v>
      </c>
      <c r="T4321" t="s">
        <v>103</v>
      </c>
      <c r="U4321" t="s">
        <v>41</v>
      </c>
      <c r="V4321">
        <v>1</v>
      </c>
      <c r="W4321">
        <v>1</v>
      </c>
      <c r="X4321" t="s">
        <v>1854</v>
      </c>
      <c r="Y4321" t="s">
        <v>1474</v>
      </c>
      <c r="Z4321" t="s">
        <v>42</v>
      </c>
      <c r="AA4321" t="s">
        <v>43</v>
      </c>
      <c r="AB4321">
        <v>21507</v>
      </c>
      <c r="AC4321" s="1">
        <v>44889</v>
      </c>
      <c r="AD4321" t="s">
        <v>97</v>
      </c>
      <c r="AE4321" t="s">
        <v>231</v>
      </c>
      <c r="AF4321">
        <v>0</v>
      </c>
      <c r="AG4321" t="s">
        <v>46</v>
      </c>
      <c r="AH4321" s="1">
        <v>44889</v>
      </c>
      <c r="AK4321">
        <f>Tabla_Consulta_desde_TMS8[[#This Row],[idpedido]]</f>
        <v>466968</v>
      </c>
    </row>
    <row r="4322" spans="1:37" x14ac:dyDescent="0.25">
      <c r="A4322" t="str">
        <f>Tabla_Consulta_desde_TMS8[[#This Row],[Nro_Referencia]]</f>
        <v>SG_22_1673(alcance uio)</v>
      </c>
      <c r="B4322">
        <v>466967</v>
      </c>
      <c r="C4322" t="s">
        <v>21053</v>
      </c>
      <c r="D4322" t="s">
        <v>2018</v>
      </c>
      <c r="E4322" t="s">
        <v>47</v>
      </c>
      <c r="F4322" t="s">
        <v>33</v>
      </c>
      <c r="G4322" t="s">
        <v>21054</v>
      </c>
      <c r="H4322" s="1">
        <v>44888</v>
      </c>
      <c r="I4322" t="s">
        <v>34</v>
      </c>
      <c r="J4322" s="1">
        <v>44889</v>
      </c>
      <c r="K4322" t="s">
        <v>2029</v>
      </c>
      <c r="L4322" t="s">
        <v>2030</v>
      </c>
      <c r="P4322" t="s">
        <v>68</v>
      </c>
      <c r="Q4322" t="s">
        <v>68</v>
      </c>
      <c r="R4322" t="s">
        <v>69</v>
      </c>
      <c r="T4322" t="s">
        <v>70</v>
      </c>
      <c r="U4322" t="s">
        <v>1695</v>
      </c>
      <c r="V4322">
        <v>187</v>
      </c>
      <c r="W4322">
        <v>505</v>
      </c>
      <c r="X4322" t="s">
        <v>1827</v>
      </c>
      <c r="Y4322" t="s">
        <v>1826</v>
      </c>
      <c r="Z4322" t="s">
        <v>250</v>
      </c>
      <c r="AA4322" t="s">
        <v>43</v>
      </c>
      <c r="AB4322">
        <v>21525</v>
      </c>
      <c r="AC4322" s="1">
        <v>44889</v>
      </c>
      <c r="AD4322" t="s">
        <v>145</v>
      </c>
      <c r="AE4322" t="s">
        <v>1496</v>
      </c>
      <c r="AF4322">
        <v>0</v>
      </c>
      <c r="AG4322" t="s">
        <v>46</v>
      </c>
      <c r="AH4322" s="1">
        <v>44889</v>
      </c>
      <c r="AK4322">
        <f>Tabla_Consulta_desde_TMS8[[#This Row],[idpedido]]</f>
        <v>466967</v>
      </c>
    </row>
    <row r="4323" spans="1:37" x14ac:dyDescent="0.25">
      <c r="A4323" t="str">
        <f>Tabla_Consulta_desde_TMS8[[#This Row],[Nro_Referencia]]</f>
        <v>73019</v>
      </c>
      <c r="B4323">
        <v>466966</v>
      </c>
      <c r="C4323" t="s">
        <v>21055</v>
      </c>
      <c r="D4323" t="s">
        <v>1942</v>
      </c>
      <c r="E4323" t="s">
        <v>32</v>
      </c>
      <c r="F4323" t="s">
        <v>33</v>
      </c>
      <c r="G4323" t="s">
        <v>21056</v>
      </c>
      <c r="H4323" s="1">
        <v>44888</v>
      </c>
      <c r="I4323" t="s">
        <v>34</v>
      </c>
      <c r="J4323" s="1">
        <v>44893</v>
      </c>
      <c r="K4323" t="s">
        <v>1998</v>
      </c>
      <c r="L4323" t="s">
        <v>1999</v>
      </c>
      <c r="M4323" t="s">
        <v>1995</v>
      </c>
      <c r="P4323" t="s">
        <v>888</v>
      </c>
      <c r="Q4323" t="s">
        <v>38</v>
      </c>
      <c r="R4323" t="s">
        <v>39</v>
      </c>
      <c r="S4323" t="s">
        <v>760</v>
      </c>
      <c r="T4323" t="s">
        <v>103</v>
      </c>
      <c r="U4323" t="s">
        <v>41</v>
      </c>
      <c r="V4323">
        <v>14</v>
      </c>
      <c r="W4323">
        <v>0</v>
      </c>
      <c r="X4323" t="s">
        <v>1985</v>
      </c>
      <c r="Y4323" t="s">
        <v>1986</v>
      </c>
      <c r="Z4323" t="s">
        <v>42</v>
      </c>
      <c r="AA4323" t="s">
        <v>43</v>
      </c>
      <c r="AB4323">
        <v>21602</v>
      </c>
      <c r="AC4323" s="1">
        <v>44893</v>
      </c>
      <c r="AD4323" t="s">
        <v>97</v>
      </c>
      <c r="AE4323" t="s">
        <v>430</v>
      </c>
      <c r="AF4323">
        <v>2</v>
      </c>
      <c r="AG4323" t="s">
        <v>46</v>
      </c>
      <c r="AH4323" s="1">
        <v>44893</v>
      </c>
      <c r="AK4323">
        <f>Tabla_Consulta_desde_TMS8[[#This Row],[idpedido]]</f>
        <v>466966</v>
      </c>
    </row>
    <row r="4324" spans="1:37" x14ac:dyDescent="0.25">
      <c r="A4324" t="str">
        <f>Tabla_Consulta_desde_TMS8[[#This Row],[Nro_Referencia]]</f>
        <v>PROA_22_002</v>
      </c>
      <c r="B4324">
        <v>466965</v>
      </c>
      <c r="C4324" t="s">
        <v>21057</v>
      </c>
      <c r="D4324" t="s">
        <v>21058</v>
      </c>
      <c r="E4324" t="s">
        <v>47</v>
      </c>
      <c r="F4324" t="s">
        <v>33</v>
      </c>
      <c r="H4324" s="1">
        <v>44888</v>
      </c>
      <c r="I4324" t="s">
        <v>1726</v>
      </c>
      <c r="J4324" s="1">
        <v>44888</v>
      </c>
      <c r="K4324" t="s">
        <v>21059</v>
      </c>
      <c r="L4324" t="s">
        <v>21060</v>
      </c>
      <c r="P4324" t="s">
        <v>38</v>
      </c>
      <c r="Q4324" t="s">
        <v>38</v>
      </c>
      <c r="R4324" t="s">
        <v>39</v>
      </c>
      <c r="T4324" t="s">
        <v>103</v>
      </c>
      <c r="U4324" t="s">
        <v>41</v>
      </c>
      <c r="V4324">
        <v>7</v>
      </c>
      <c r="W4324">
        <v>1</v>
      </c>
      <c r="X4324" t="s">
        <v>21061</v>
      </c>
      <c r="Y4324" t="s">
        <v>21062</v>
      </c>
      <c r="Z4324" t="s">
        <v>250</v>
      </c>
      <c r="AA4324" t="s">
        <v>43</v>
      </c>
      <c r="AC4324" s="1"/>
      <c r="AF4324">
        <v>0</v>
      </c>
      <c r="AG4324" t="s">
        <v>1727</v>
      </c>
      <c r="AH4324" s="1">
        <v>44888</v>
      </c>
      <c r="AK4324">
        <f>Tabla_Consulta_desde_TMS8[[#This Row],[idpedido]]</f>
        <v>466965</v>
      </c>
    </row>
    <row r="4325" spans="1:37" x14ac:dyDescent="0.25">
      <c r="A4325" t="str">
        <f>Tabla_Consulta_desde_TMS8[[#This Row],[Nro_Referencia]]</f>
        <v>2022-11503</v>
      </c>
      <c r="B4325">
        <v>466964</v>
      </c>
      <c r="C4325" t="s">
        <v>21063</v>
      </c>
      <c r="D4325" t="s">
        <v>31</v>
      </c>
      <c r="E4325" t="s">
        <v>47</v>
      </c>
      <c r="F4325" t="s">
        <v>33</v>
      </c>
      <c r="G4325" t="s">
        <v>21064</v>
      </c>
      <c r="H4325" s="1">
        <v>44888</v>
      </c>
      <c r="I4325" t="s">
        <v>34</v>
      </c>
      <c r="J4325" s="1">
        <v>44890</v>
      </c>
      <c r="K4325" t="s">
        <v>21065</v>
      </c>
      <c r="L4325" t="s">
        <v>21066</v>
      </c>
      <c r="M4325" t="s">
        <v>21067</v>
      </c>
      <c r="N4325" t="s">
        <v>21068</v>
      </c>
      <c r="O4325" t="s">
        <v>43</v>
      </c>
      <c r="P4325" t="s">
        <v>38</v>
      </c>
      <c r="Q4325" t="s">
        <v>38</v>
      </c>
      <c r="R4325" t="s">
        <v>39</v>
      </c>
      <c r="T4325" t="s">
        <v>103</v>
      </c>
      <c r="U4325" t="s">
        <v>41</v>
      </c>
      <c r="V4325">
        <v>1</v>
      </c>
      <c r="W4325">
        <v>1</v>
      </c>
      <c r="X4325" t="s">
        <v>51</v>
      </c>
      <c r="Y4325" t="s">
        <v>36</v>
      </c>
      <c r="Z4325" t="s">
        <v>42</v>
      </c>
      <c r="AA4325" t="s">
        <v>344</v>
      </c>
      <c r="AB4325">
        <v>21554</v>
      </c>
      <c r="AC4325" s="1">
        <v>44890</v>
      </c>
      <c r="AD4325" t="s">
        <v>97</v>
      </c>
      <c r="AE4325" t="s">
        <v>430</v>
      </c>
      <c r="AF4325">
        <v>1</v>
      </c>
      <c r="AG4325" t="s">
        <v>46</v>
      </c>
      <c r="AH4325" s="1">
        <v>44890</v>
      </c>
      <c r="AK4325">
        <f>Tabla_Consulta_desde_TMS8[[#This Row],[idpedido]]</f>
        <v>466964</v>
      </c>
    </row>
    <row r="4326" spans="1:37" x14ac:dyDescent="0.25">
      <c r="A4326" t="str">
        <f>Tabla_Consulta_desde_TMS8[[#This Row],[Nro_Referencia]]</f>
        <v>SG_2022_2010_2009_2024_2031</v>
      </c>
      <c r="B4326">
        <v>466963</v>
      </c>
      <c r="C4326" t="s">
        <v>21069</v>
      </c>
      <c r="D4326" t="s">
        <v>2018</v>
      </c>
      <c r="E4326" t="s">
        <v>47</v>
      </c>
      <c r="F4326" t="s">
        <v>33</v>
      </c>
      <c r="G4326" t="s">
        <v>21070</v>
      </c>
      <c r="H4326" s="1">
        <v>44888</v>
      </c>
      <c r="I4326" t="s">
        <v>34</v>
      </c>
      <c r="J4326" s="1">
        <v>44889</v>
      </c>
      <c r="K4326" t="s">
        <v>2047</v>
      </c>
      <c r="L4326" t="s">
        <v>2048</v>
      </c>
      <c r="P4326" t="s">
        <v>86</v>
      </c>
      <c r="Q4326" t="s">
        <v>86</v>
      </c>
      <c r="R4326" t="s">
        <v>87</v>
      </c>
      <c r="S4326" t="s">
        <v>86</v>
      </c>
      <c r="U4326" t="s">
        <v>1814</v>
      </c>
      <c r="V4326">
        <v>14</v>
      </c>
      <c r="W4326">
        <v>2687.57</v>
      </c>
      <c r="X4326" t="s">
        <v>2026</v>
      </c>
      <c r="Y4326" t="s">
        <v>2024</v>
      </c>
      <c r="Z4326" t="s">
        <v>250</v>
      </c>
      <c r="AA4326" t="s">
        <v>43</v>
      </c>
      <c r="AB4326">
        <v>21526</v>
      </c>
      <c r="AC4326" s="1">
        <v>44889</v>
      </c>
      <c r="AD4326" t="s">
        <v>578</v>
      </c>
      <c r="AE4326" t="s">
        <v>1817</v>
      </c>
      <c r="AF4326">
        <v>0</v>
      </c>
      <c r="AG4326" t="s">
        <v>46</v>
      </c>
      <c r="AH4326" s="1">
        <v>44889</v>
      </c>
      <c r="AJ4326" t="s">
        <v>43</v>
      </c>
      <c r="AK4326">
        <f>Tabla_Consulta_desde_TMS8[[#This Row],[idpedido]]</f>
        <v>466963</v>
      </c>
    </row>
    <row r="4327" spans="1:37" x14ac:dyDescent="0.25">
      <c r="A4327" t="str">
        <f>Tabla_Consulta_desde_TMS8[[#This Row],[Nro_Referencia]]</f>
        <v>SG_2022_1982_1998_2019</v>
      </c>
      <c r="B4327">
        <v>466962</v>
      </c>
      <c r="C4327" t="s">
        <v>21071</v>
      </c>
      <c r="D4327" t="s">
        <v>2018</v>
      </c>
      <c r="E4327" t="s">
        <v>47</v>
      </c>
      <c r="F4327" t="s">
        <v>33</v>
      </c>
      <c r="G4327" t="s">
        <v>21072</v>
      </c>
      <c r="H4327" s="1">
        <v>44888</v>
      </c>
      <c r="I4327" t="s">
        <v>34</v>
      </c>
      <c r="J4327" s="1">
        <v>44889</v>
      </c>
      <c r="K4327" t="s">
        <v>2022</v>
      </c>
      <c r="L4327" t="s">
        <v>2023</v>
      </c>
      <c r="P4327" t="s">
        <v>86</v>
      </c>
      <c r="Q4327" t="s">
        <v>86</v>
      </c>
      <c r="R4327" t="s">
        <v>87</v>
      </c>
      <c r="S4327" t="s">
        <v>86</v>
      </c>
      <c r="U4327" t="s">
        <v>1814</v>
      </c>
      <c r="V4327">
        <v>1</v>
      </c>
      <c r="W4327">
        <v>446.36</v>
      </c>
      <c r="X4327" t="s">
        <v>2026</v>
      </c>
      <c r="Y4327" t="s">
        <v>2024</v>
      </c>
      <c r="Z4327" t="s">
        <v>250</v>
      </c>
      <c r="AA4327" t="s">
        <v>43</v>
      </c>
      <c r="AB4327">
        <v>21526</v>
      </c>
      <c r="AC4327" s="1">
        <v>44889</v>
      </c>
      <c r="AD4327" t="s">
        <v>578</v>
      </c>
      <c r="AE4327" t="s">
        <v>1817</v>
      </c>
      <c r="AF4327">
        <v>0</v>
      </c>
      <c r="AG4327" t="s">
        <v>46</v>
      </c>
      <c r="AH4327" s="1">
        <v>44889</v>
      </c>
      <c r="AJ4327" t="s">
        <v>43</v>
      </c>
      <c r="AK4327">
        <f>Tabla_Consulta_desde_TMS8[[#This Row],[idpedido]]</f>
        <v>466962</v>
      </c>
    </row>
    <row r="4328" spans="1:37" x14ac:dyDescent="0.25">
      <c r="A4328" t="str">
        <f>Tabla_Consulta_desde_TMS8[[#This Row],[Nro_Referencia]]</f>
        <v>SG_2022_2029</v>
      </c>
      <c r="B4328">
        <v>466961</v>
      </c>
      <c r="C4328" t="s">
        <v>21073</v>
      </c>
      <c r="D4328" t="s">
        <v>2018</v>
      </c>
      <c r="E4328" t="s">
        <v>47</v>
      </c>
      <c r="F4328" t="s">
        <v>33</v>
      </c>
      <c r="G4328" t="s">
        <v>21074</v>
      </c>
      <c r="H4328" s="1">
        <v>44888</v>
      </c>
      <c r="I4328" t="s">
        <v>34</v>
      </c>
      <c r="J4328" s="1">
        <v>44889</v>
      </c>
      <c r="K4328" t="s">
        <v>21075</v>
      </c>
      <c r="L4328" t="s">
        <v>21076</v>
      </c>
      <c r="P4328" t="s">
        <v>888</v>
      </c>
      <c r="Q4328" t="s">
        <v>38</v>
      </c>
      <c r="R4328" t="s">
        <v>39</v>
      </c>
      <c r="S4328" t="s">
        <v>760</v>
      </c>
      <c r="T4328" t="s">
        <v>179</v>
      </c>
      <c r="U4328" t="s">
        <v>1814</v>
      </c>
      <c r="V4328">
        <v>1</v>
      </c>
      <c r="W4328">
        <v>6.45</v>
      </c>
      <c r="X4328" t="s">
        <v>2026</v>
      </c>
      <c r="Y4328" t="s">
        <v>2024</v>
      </c>
      <c r="Z4328" t="s">
        <v>250</v>
      </c>
      <c r="AA4328" t="s">
        <v>43</v>
      </c>
      <c r="AB4328">
        <v>21501</v>
      </c>
      <c r="AC4328" s="1">
        <v>44888</v>
      </c>
      <c r="AD4328" t="s">
        <v>179</v>
      </c>
      <c r="AE4328" t="s">
        <v>3148</v>
      </c>
      <c r="AF4328">
        <v>0</v>
      </c>
      <c r="AG4328" t="s">
        <v>46</v>
      </c>
      <c r="AH4328" s="1">
        <v>44889</v>
      </c>
      <c r="AJ4328" t="s">
        <v>43</v>
      </c>
      <c r="AK4328">
        <f>Tabla_Consulta_desde_TMS8[[#This Row],[idpedido]]</f>
        <v>466961</v>
      </c>
    </row>
    <row r="4329" spans="1:37" x14ac:dyDescent="0.25">
      <c r="A4329" t="str">
        <f>Tabla_Consulta_desde_TMS8[[#This Row],[Nro_Referencia]]</f>
        <v>SG_2022_2027</v>
      </c>
      <c r="B4329">
        <v>466960</v>
      </c>
      <c r="C4329" t="s">
        <v>21077</v>
      </c>
      <c r="D4329" t="s">
        <v>2018</v>
      </c>
      <c r="E4329" t="s">
        <v>47</v>
      </c>
      <c r="F4329" t="s">
        <v>33</v>
      </c>
      <c r="G4329" t="s">
        <v>21078</v>
      </c>
      <c r="H4329" s="1">
        <v>44888</v>
      </c>
      <c r="I4329" t="s">
        <v>34</v>
      </c>
      <c r="J4329" s="1">
        <v>44889</v>
      </c>
      <c r="K4329" t="s">
        <v>21079</v>
      </c>
      <c r="L4329" t="s">
        <v>21076</v>
      </c>
      <c r="P4329" t="s">
        <v>888</v>
      </c>
      <c r="Q4329" t="s">
        <v>38</v>
      </c>
      <c r="R4329" t="s">
        <v>39</v>
      </c>
      <c r="S4329" t="s">
        <v>760</v>
      </c>
      <c r="T4329" t="s">
        <v>179</v>
      </c>
      <c r="U4329" t="s">
        <v>121</v>
      </c>
      <c r="V4329">
        <v>1</v>
      </c>
      <c r="W4329">
        <v>4.5</v>
      </c>
      <c r="X4329" t="s">
        <v>2026</v>
      </c>
      <c r="Y4329" t="s">
        <v>2024</v>
      </c>
      <c r="Z4329" t="s">
        <v>250</v>
      </c>
      <c r="AA4329" t="s">
        <v>43</v>
      </c>
      <c r="AB4329">
        <v>21501</v>
      </c>
      <c r="AC4329" s="1">
        <v>44888</v>
      </c>
      <c r="AD4329" t="s">
        <v>179</v>
      </c>
      <c r="AE4329" t="s">
        <v>3148</v>
      </c>
      <c r="AF4329">
        <v>0</v>
      </c>
      <c r="AG4329" t="s">
        <v>46</v>
      </c>
      <c r="AH4329" s="1">
        <v>44889</v>
      </c>
      <c r="AJ4329" t="s">
        <v>43</v>
      </c>
      <c r="AK4329">
        <f>Tabla_Consulta_desde_TMS8[[#This Row],[idpedido]]</f>
        <v>466960</v>
      </c>
    </row>
    <row r="4330" spans="1:37" x14ac:dyDescent="0.25">
      <c r="A4330" t="str">
        <f>Tabla_Consulta_desde_TMS8[[#This Row],[Nro_Referencia]]</f>
        <v>98603016</v>
      </c>
      <c r="B4330">
        <v>466955</v>
      </c>
      <c r="C4330" t="s">
        <v>21080</v>
      </c>
      <c r="D4330" t="s">
        <v>1472</v>
      </c>
      <c r="E4330" t="s">
        <v>47</v>
      </c>
      <c r="F4330" t="s">
        <v>33</v>
      </c>
      <c r="G4330" t="s">
        <v>21081</v>
      </c>
      <c r="H4330" s="1">
        <v>44888</v>
      </c>
      <c r="I4330" t="s">
        <v>470</v>
      </c>
      <c r="J4330" s="1">
        <v>44895</v>
      </c>
      <c r="K4330" t="s">
        <v>21082</v>
      </c>
      <c r="L4330" t="s">
        <v>21083</v>
      </c>
      <c r="M4330" t="s">
        <v>43</v>
      </c>
      <c r="N4330" t="s">
        <v>21084</v>
      </c>
      <c r="O4330" t="s">
        <v>21084</v>
      </c>
      <c r="P4330" t="s">
        <v>1163</v>
      </c>
      <c r="Q4330" t="s">
        <v>113</v>
      </c>
      <c r="R4330" t="s">
        <v>114</v>
      </c>
      <c r="S4330" t="s">
        <v>113</v>
      </c>
      <c r="T4330" t="s">
        <v>40</v>
      </c>
      <c r="U4330" t="s">
        <v>50</v>
      </c>
      <c r="V4330">
        <v>1</v>
      </c>
      <c r="W4330">
        <v>0.7</v>
      </c>
      <c r="X4330" t="s">
        <v>1473</v>
      </c>
      <c r="Y4330" t="s">
        <v>1474</v>
      </c>
      <c r="Z4330" t="s">
        <v>42</v>
      </c>
      <c r="AA4330" t="s">
        <v>43</v>
      </c>
      <c r="AB4330">
        <v>21504</v>
      </c>
      <c r="AC4330" s="1">
        <v>44889</v>
      </c>
      <c r="AD4330" t="s">
        <v>44</v>
      </c>
      <c r="AE4330" t="s">
        <v>65</v>
      </c>
      <c r="AF4330">
        <v>1</v>
      </c>
      <c r="AG4330" t="s">
        <v>52</v>
      </c>
      <c r="AH4330" s="1">
        <v>44890</v>
      </c>
      <c r="AJ4330" t="s">
        <v>21085</v>
      </c>
      <c r="AK4330">
        <f>Tabla_Consulta_desde_TMS8[[#This Row],[idpedido]]</f>
        <v>466955</v>
      </c>
    </row>
    <row r="4331" spans="1:37" x14ac:dyDescent="0.25">
      <c r="A4331" t="str">
        <f>Tabla_Consulta_desde_TMS8[[#This Row],[Nro_Referencia]]</f>
        <v>98603028</v>
      </c>
      <c r="B4331">
        <v>466956</v>
      </c>
      <c r="C4331" t="s">
        <v>21086</v>
      </c>
      <c r="D4331" t="s">
        <v>1472</v>
      </c>
      <c r="E4331" t="s">
        <v>47</v>
      </c>
      <c r="F4331" t="s">
        <v>33</v>
      </c>
      <c r="G4331" t="s">
        <v>21087</v>
      </c>
      <c r="H4331" s="1">
        <v>44888</v>
      </c>
      <c r="I4331" t="s">
        <v>470</v>
      </c>
      <c r="J4331" s="1">
        <v>44894</v>
      </c>
      <c r="K4331" t="s">
        <v>21088</v>
      </c>
      <c r="L4331" t="s">
        <v>21089</v>
      </c>
      <c r="N4331" t="s">
        <v>21090</v>
      </c>
      <c r="O4331" t="s">
        <v>21090</v>
      </c>
      <c r="P4331" t="s">
        <v>21091</v>
      </c>
      <c r="Q4331" t="s">
        <v>21092</v>
      </c>
      <c r="R4331" t="s">
        <v>747</v>
      </c>
      <c r="S4331" t="s">
        <v>21093</v>
      </c>
      <c r="T4331" t="s">
        <v>40</v>
      </c>
      <c r="V4331">
        <v>1</v>
      </c>
      <c r="W4331">
        <v>15.2</v>
      </c>
      <c r="X4331" t="s">
        <v>1473</v>
      </c>
      <c r="Y4331" t="s">
        <v>1474</v>
      </c>
      <c r="Z4331" t="s">
        <v>42</v>
      </c>
      <c r="AA4331" t="s">
        <v>43</v>
      </c>
      <c r="AB4331">
        <v>21504</v>
      </c>
      <c r="AC4331" s="1">
        <v>44889</v>
      </c>
      <c r="AD4331" t="s">
        <v>44</v>
      </c>
      <c r="AE4331" t="s">
        <v>65</v>
      </c>
      <c r="AF4331">
        <v>1</v>
      </c>
      <c r="AG4331" t="s">
        <v>52</v>
      </c>
      <c r="AH4331" s="1">
        <v>44894</v>
      </c>
      <c r="AI4331" t="s">
        <v>2849</v>
      </c>
      <c r="AJ4331" t="s">
        <v>21094</v>
      </c>
      <c r="AK4331">
        <f>Tabla_Consulta_desde_TMS8[[#This Row],[idpedido]]</f>
        <v>466956</v>
      </c>
    </row>
    <row r="4332" spans="1:37" x14ac:dyDescent="0.25">
      <c r="A4332" t="str">
        <f>Tabla_Consulta_desde_TMS8[[#This Row],[Nro_Referencia]]</f>
        <v>98604190</v>
      </c>
      <c r="B4332">
        <v>466957</v>
      </c>
      <c r="C4332" t="s">
        <v>21095</v>
      </c>
      <c r="D4332" t="s">
        <v>1472</v>
      </c>
      <c r="E4332" t="s">
        <v>47</v>
      </c>
      <c r="F4332" t="s">
        <v>33</v>
      </c>
      <c r="G4332" t="s">
        <v>21096</v>
      </c>
      <c r="H4332" s="1">
        <v>44888</v>
      </c>
      <c r="I4332" t="s">
        <v>34</v>
      </c>
      <c r="J4332" s="1">
        <v>44889</v>
      </c>
      <c r="K4332" t="s">
        <v>21097</v>
      </c>
      <c r="L4332" t="s">
        <v>21098</v>
      </c>
      <c r="M4332" t="s">
        <v>43</v>
      </c>
      <c r="N4332" t="s">
        <v>21099</v>
      </c>
      <c r="O4332" t="s">
        <v>21099</v>
      </c>
      <c r="P4332" t="s">
        <v>989</v>
      </c>
      <c r="Q4332" t="s">
        <v>38</v>
      </c>
      <c r="R4332" t="s">
        <v>39</v>
      </c>
      <c r="S4332" t="s">
        <v>38</v>
      </c>
      <c r="T4332" t="s">
        <v>103</v>
      </c>
      <c r="U4332" t="s">
        <v>41</v>
      </c>
      <c r="V4332">
        <v>2</v>
      </c>
      <c r="W4332">
        <v>24.1</v>
      </c>
      <c r="X4332" t="s">
        <v>1473</v>
      </c>
      <c r="Y4332" t="s">
        <v>1474</v>
      </c>
      <c r="Z4332" t="s">
        <v>42</v>
      </c>
      <c r="AA4332" t="s">
        <v>43</v>
      </c>
      <c r="AB4332">
        <v>21514</v>
      </c>
      <c r="AC4332" s="1">
        <v>44889</v>
      </c>
      <c r="AD4332" t="s">
        <v>145</v>
      </c>
      <c r="AE4332" t="s">
        <v>205</v>
      </c>
      <c r="AF4332">
        <v>0</v>
      </c>
      <c r="AG4332" t="s">
        <v>46</v>
      </c>
      <c r="AH4332" s="1">
        <v>44889</v>
      </c>
      <c r="AK4332">
        <f>Tabla_Consulta_desde_TMS8[[#This Row],[idpedido]]</f>
        <v>466957</v>
      </c>
    </row>
    <row r="4333" spans="1:37" x14ac:dyDescent="0.25">
      <c r="A4333" t="str">
        <f>Tabla_Consulta_desde_TMS8[[#This Row],[Nro_Referencia]]</f>
        <v>98614627</v>
      </c>
      <c r="B4333">
        <v>466958</v>
      </c>
      <c r="C4333" t="s">
        <v>21100</v>
      </c>
      <c r="D4333" t="s">
        <v>1472</v>
      </c>
      <c r="E4333" t="s">
        <v>47</v>
      </c>
      <c r="F4333" t="s">
        <v>33</v>
      </c>
      <c r="G4333" t="s">
        <v>21101</v>
      </c>
      <c r="H4333" s="1">
        <v>44888</v>
      </c>
      <c r="I4333" t="s">
        <v>555</v>
      </c>
      <c r="J4333" s="1">
        <v>44895</v>
      </c>
      <c r="K4333" t="s">
        <v>21102</v>
      </c>
      <c r="L4333" t="s">
        <v>21103</v>
      </c>
      <c r="M4333" t="s">
        <v>43</v>
      </c>
      <c r="N4333" t="s">
        <v>21104</v>
      </c>
      <c r="O4333" t="s">
        <v>21104</v>
      </c>
      <c r="P4333" t="s">
        <v>1184</v>
      </c>
      <c r="Q4333" t="s">
        <v>68</v>
      </c>
      <c r="R4333" t="s">
        <v>69</v>
      </c>
      <c r="S4333" t="s">
        <v>68</v>
      </c>
      <c r="T4333" t="s">
        <v>70</v>
      </c>
      <c r="U4333" t="s">
        <v>71</v>
      </c>
      <c r="V4333">
        <v>1</v>
      </c>
      <c r="W4333">
        <v>7.4</v>
      </c>
      <c r="X4333" t="s">
        <v>1473</v>
      </c>
      <c r="Y4333" t="s">
        <v>1474</v>
      </c>
      <c r="Z4333" t="s">
        <v>42</v>
      </c>
      <c r="AA4333" t="s">
        <v>43</v>
      </c>
      <c r="AB4333">
        <v>21531</v>
      </c>
      <c r="AC4333" s="1">
        <v>44889</v>
      </c>
      <c r="AD4333" t="s">
        <v>72</v>
      </c>
      <c r="AE4333" t="s">
        <v>73</v>
      </c>
      <c r="AF4333">
        <v>1</v>
      </c>
      <c r="AG4333" t="s">
        <v>555</v>
      </c>
      <c r="AH4333" s="1">
        <v>44894</v>
      </c>
      <c r="AJ4333" t="s">
        <v>43</v>
      </c>
      <c r="AK4333">
        <f>Tabla_Consulta_desde_TMS8[[#This Row],[idpedido]]</f>
        <v>466958</v>
      </c>
    </row>
    <row r="4334" spans="1:37" x14ac:dyDescent="0.25">
      <c r="A4334" t="str">
        <f>Tabla_Consulta_desde_TMS8[[#This Row],[Nro_Referencia]]</f>
        <v>98604240</v>
      </c>
      <c r="B4334">
        <v>466959</v>
      </c>
      <c r="C4334" t="s">
        <v>21105</v>
      </c>
      <c r="D4334" t="s">
        <v>1472</v>
      </c>
      <c r="E4334" t="s">
        <v>47</v>
      </c>
      <c r="F4334" t="s">
        <v>33</v>
      </c>
      <c r="G4334" t="s">
        <v>21106</v>
      </c>
      <c r="H4334" s="1">
        <v>44888</v>
      </c>
      <c r="I4334" t="s">
        <v>34</v>
      </c>
      <c r="J4334" s="1">
        <v>44889</v>
      </c>
      <c r="K4334" t="s">
        <v>21107</v>
      </c>
      <c r="L4334" t="s">
        <v>21108</v>
      </c>
      <c r="M4334" t="s">
        <v>43</v>
      </c>
      <c r="N4334" t="s">
        <v>21109</v>
      </c>
      <c r="O4334" t="s">
        <v>21109</v>
      </c>
      <c r="P4334" t="s">
        <v>941</v>
      </c>
      <c r="Q4334" t="s">
        <v>68</v>
      </c>
      <c r="R4334" t="s">
        <v>69</v>
      </c>
      <c r="S4334" t="s">
        <v>68</v>
      </c>
      <c r="T4334" t="s">
        <v>111</v>
      </c>
      <c r="U4334" t="s">
        <v>71</v>
      </c>
      <c r="V4334">
        <v>1</v>
      </c>
      <c r="W4334">
        <v>3.1</v>
      </c>
      <c r="X4334" t="s">
        <v>1473</v>
      </c>
      <c r="Y4334" t="s">
        <v>1474</v>
      </c>
      <c r="Z4334" t="s">
        <v>42</v>
      </c>
      <c r="AA4334" t="s">
        <v>43</v>
      </c>
      <c r="AB4334">
        <v>21530</v>
      </c>
      <c r="AC4334" s="1">
        <v>44889</v>
      </c>
      <c r="AD4334" t="s">
        <v>97</v>
      </c>
      <c r="AE4334" t="s">
        <v>452</v>
      </c>
      <c r="AF4334">
        <v>0</v>
      </c>
      <c r="AG4334" t="s">
        <v>46</v>
      </c>
      <c r="AH4334" s="1">
        <v>44889</v>
      </c>
      <c r="AK4334">
        <f>Tabla_Consulta_desde_TMS8[[#This Row],[idpedido]]</f>
        <v>466959</v>
      </c>
    </row>
    <row r="4335" spans="1:37" x14ac:dyDescent="0.25">
      <c r="A4335" t="str">
        <f>Tabla_Consulta_desde_TMS8[[#This Row],[Nro_Referencia]]</f>
        <v>SG_2022_2026</v>
      </c>
      <c r="B4335">
        <v>466953</v>
      </c>
      <c r="C4335" t="s">
        <v>21110</v>
      </c>
      <c r="D4335" t="s">
        <v>2018</v>
      </c>
      <c r="E4335" t="s">
        <v>47</v>
      </c>
      <c r="F4335" t="s">
        <v>33</v>
      </c>
      <c r="G4335" t="s">
        <v>21111</v>
      </c>
      <c r="H4335" s="1">
        <v>44888</v>
      </c>
      <c r="I4335" t="s">
        <v>34</v>
      </c>
      <c r="J4335" s="1">
        <v>44890</v>
      </c>
      <c r="K4335" t="s">
        <v>2031</v>
      </c>
      <c r="L4335" t="s">
        <v>2028</v>
      </c>
      <c r="P4335" t="s">
        <v>38</v>
      </c>
      <c r="Q4335" t="s">
        <v>38</v>
      </c>
      <c r="R4335" t="s">
        <v>39</v>
      </c>
      <c r="T4335" t="s">
        <v>292</v>
      </c>
      <c r="U4335" t="s">
        <v>121</v>
      </c>
      <c r="V4335">
        <v>2</v>
      </c>
      <c r="W4335">
        <v>16</v>
      </c>
      <c r="X4335" t="s">
        <v>2026</v>
      </c>
      <c r="Y4335" t="s">
        <v>2024</v>
      </c>
      <c r="Z4335" t="s">
        <v>250</v>
      </c>
      <c r="AA4335" t="s">
        <v>43</v>
      </c>
      <c r="AB4335">
        <v>21535</v>
      </c>
      <c r="AC4335" s="1">
        <v>44889</v>
      </c>
      <c r="AD4335" t="s">
        <v>292</v>
      </c>
      <c r="AE4335" t="s">
        <v>488</v>
      </c>
      <c r="AF4335">
        <v>0</v>
      </c>
      <c r="AG4335" t="s">
        <v>46</v>
      </c>
      <c r="AH4335" s="1">
        <v>44889</v>
      </c>
      <c r="AJ4335" t="s">
        <v>43</v>
      </c>
      <c r="AK4335">
        <f>Tabla_Consulta_desde_TMS8[[#This Row],[idpedido]]</f>
        <v>466953</v>
      </c>
    </row>
    <row r="4336" spans="1:37" x14ac:dyDescent="0.25">
      <c r="A4336" t="str">
        <f>Tabla_Consulta_desde_TMS8[[#This Row],[Nro_Referencia]]</f>
        <v>SG_2022_2025</v>
      </c>
      <c r="B4336">
        <v>466952</v>
      </c>
      <c r="C4336" t="s">
        <v>21112</v>
      </c>
      <c r="D4336" t="s">
        <v>2018</v>
      </c>
      <c r="E4336" t="s">
        <v>47</v>
      </c>
      <c r="F4336" t="s">
        <v>33</v>
      </c>
      <c r="G4336" t="s">
        <v>21113</v>
      </c>
      <c r="H4336" s="1">
        <v>44888</v>
      </c>
      <c r="I4336" t="s">
        <v>34</v>
      </c>
      <c r="J4336" s="1">
        <v>44890</v>
      </c>
      <c r="K4336" t="s">
        <v>2031</v>
      </c>
      <c r="L4336" t="s">
        <v>2028</v>
      </c>
      <c r="P4336" t="s">
        <v>38</v>
      </c>
      <c r="Q4336" t="s">
        <v>38</v>
      </c>
      <c r="R4336" t="s">
        <v>39</v>
      </c>
      <c r="T4336" t="s">
        <v>292</v>
      </c>
      <c r="U4336" t="s">
        <v>121</v>
      </c>
      <c r="V4336">
        <v>3</v>
      </c>
      <c r="W4336">
        <v>50.46</v>
      </c>
      <c r="X4336" t="s">
        <v>2026</v>
      </c>
      <c r="Y4336" t="s">
        <v>2024</v>
      </c>
      <c r="Z4336" t="s">
        <v>250</v>
      </c>
      <c r="AA4336" t="s">
        <v>43</v>
      </c>
      <c r="AB4336">
        <v>21535</v>
      </c>
      <c r="AC4336" s="1">
        <v>44889</v>
      </c>
      <c r="AD4336" t="s">
        <v>292</v>
      </c>
      <c r="AE4336" t="s">
        <v>488</v>
      </c>
      <c r="AF4336">
        <v>0</v>
      </c>
      <c r="AG4336" t="s">
        <v>46</v>
      </c>
      <c r="AH4336" s="1">
        <v>44889</v>
      </c>
      <c r="AJ4336" t="s">
        <v>43</v>
      </c>
      <c r="AK4336">
        <f>Tabla_Consulta_desde_TMS8[[#This Row],[idpedido]]</f>
        <v>466952</v>
      </c>
    </row>
    <row r="4337" spans="1:37" x14ac:dyDescent="0.25">
      <c r="A4337" t="str">
        <f>Tabla_Consulta_desde_TMS8[[#This Row],[Nro_Referencia]]</f>
        <v>SG_2022_2017</v>
      </c>
      <c r="B4337">
        <v>466951</v>
      </c>
      <c r="C4337" t="s">
        <v>21114</v>
      </c>
      <c r="D4337" t="s">
        <v>2018</v>
      </c>
      <c r="E4337" t="s">
        <v>47</v>
      </c>
      <c r="F4337" t="s">
        <v>33</v>
      </c>
      <c r="G4337" t="s">
        <v>21115</v>
      </c>
      <c r="H4337" s="1">
        <v>44888</v>
      </c>
      <c r="I4337" t="s">
        <v>34</v>
      </c>
      <c r="J4337" s="1">
        <v>44890</v>
      </c>
      <c r="K4337" t="s">
        <v>5920</v>
      </c>
      <c r="L4337" t="s">
        <v>5921</v>
      </c>
      <c r="P4337" t="s">
        <v>38</v>
      </c>
      <c r="Q4337" t="s">
        <v>38</v>
      </c>
      <c r="R4337" t="s">
        <v>39</v>
      </c>
      <c r="T4337" t="s">
        <v>292</v>
      </c>
      <c r="U4337" t="s">
        <v>121</v>
      </c>
      <c r="V4337">
        <v>2</v>
      </c>
      <c r="W4337">
        <v>48.9</v>
      </c>
      <c r="X4337" t="s">
        <v>2026</v>
      </c>
      <c r="Y4337" t="s">
        <v>2024</v>
      </c>
      <c r="Z4337" t="s">
        <v>250</v>
      </c>
      <c r="AA4337" t="s">
        <v>43</v>
      </c>
      <c r="AB4337">
        <v>21535</v>
      </c>
      <c r="AC4337" s="1">
        <v>44889</v>
      </c>
      <c r="AD4337" t="s">
        <v>292</v>
      </c>
      <c r="AE4337" t="s">
        <v>488</v>
      </c>
      <c r="AF4337">
        <v>0</v>
      </c>
      <c r="AG4337" t="s">
        <v>46</v>
      </c>
      <c r="AH4337" s="1">
        <v>44889</v>
      </c>
      <c r="AJ4337" t="s">
        <v>43</v>
      </c>
      <c r="AK4337">
        <f>Tabla_Consulta_desde_TMS8[[#This Row],[idpedido]]</f>
        <v>466951</v>
      </c>
    </row>
    <row r="4338" spans="1:37" x14ac:dyDescent="0.25">
      <c r="A4338" t="str">
        <f>Tabla_Consulta_desde_TMS8[[#This Row],[Nro_Referencia]]</f>
        <v>20002981355955</v>
      </c>
      <c r="B4338">
        <v>466945</v>
      </c>
      <c r="C4338" t="s">
        <v>21116</v>
      </c>
      <c r="D4338" t="s">
        <v>4284</v>
      </c>
      <c r="E4338" t="s">
        <v>47</v>
      </c>
      <c r="F4338" t="s">
        <v>33</v>
      </c>
      <c r="G4338" t="s">
        <v>21117</v>
      </c>
      <c r="H4338" s="1">
        <v>44888</v>
      </c>
      <c r="I4338" t="s">
        <v>34</v>
      </c>
      <c r="J4338" s="1">
        <v>44894</v>
      </c>
      <c r="K4338" t="s">
        <v>21118</v>
      </c>
      <c r="L4338" t="s">
        <v>21119</v>
      </c>
      <c r="M4338" t="s">
        <v>21120</v>
      </c>
      <c r="N4338" t="s">
        <v>21121</v>
      </c>
      <c r="P4338" t="s">
        <v>275</v>
      </c>
      <c r="Q4338" t="s">
        <v>275</v>
      </c>
      <c r="R4338" t="s">
        <v>275</v>
      </c>
      <c r="T4338" t="s">
        <v>40</v>
      </c>
      <c r="U4338" t="s">
        <v>1814</v>
      </c>
      <c r="V4338">
        <v>1</v>
      </c>
      <c r="W4338">
        <v>3</v>
      </c>
      <c r="X4338" t="s">
        <v>1854</v>
      </c>
      <c r="Y4338" t="s">
        <v>4289</v>
      </c>
      <c r="Z4338" t="s">
        <v>42</v>
      </c>
      <c r="AA4338" t="s">
        <v>21122</v>
      </c>
      <c r="AB4338">
        <v>21502</v>
      </c>
      <c r="AC4338" s="1">
        <v>44888</v>
      </c>
      <c r="AD4338" t="s">
        <v>44</v>
      </c>
      <c r="AE4338" t="s">
        <v>45</v>
      </c>
      <c r="AF4338">
        <v>1</v>
      </c>
      <c r="AG4338" t="s">
        <v>46</v>
      </c>
      <c r="AH4338" s="1">
        <v>44894</v>
      </c>
      <c r="AJ4338" t="s">
        <v>21123</v>
      </c>
      <c r="AK4338">
        <f>Tabla_Consulta_desde_TMS8[[#This Row],[idpedido]]</f>
        <v>466945</v>
      </c>
    </row>
    <row r="4339" spans="1:37" x14ac:dyDescent="0.25">
      <c r="A4339" t="str">
        <f>Tabla_Consulta_desde_TMS8[[#This Row],[Nro_Referencia]]</f>
        <v>20002981946120</v>
      </c>
      <c r="B4339">
        <v>466948</v>
      </c>
      <c r="C4339" t="s">
        <v>21124</v>
      </c>
      <c r="D4339" t="s">
        <v>4284</v>
      </c>
      <c r="E4339" t="s">
        <v>47</v>
      </c>
      <c r="F4339" t="s">
        <v>33</v>
      </c>
      <c r="G4339" t="s">
        <v>21125</v>
      </c>
      <c r="H4339" s="1">
        <v>44888</v>
      </c>
      <c r="I4339" t="s">
        <v>34</v>
      </c>
      <c r="J4339" s="1">
        <v>44889</v>
      </c>
      <c r="K4339" t="s">
        <v>21126</v>
      </c>
      <c r="L4339" t="s">
        <v>21127</v>
      </c>
      <c r="M4339" t="s">
        <v>21128</v>
      </c>
      <c r="N4339" t="s">
        <v>21129</v>
      </c>
      <c r="P4339" t="s">
        <v>68</v>
      </c>
      <c r="Q4339" t="s">
        <v>68</v>
      </c>
      <c r="R4339" t="s">
        <v>69</v>
      </c>
      <c r="T4339" t="s">
        <v>111</v>
      </c>
      <c r="U4339" t="s">
        <v>1695</v>
      </c>
      <c r="V4339">
        <v>2</v>
      </c>
      <c r="W4339">
        <v>12</v>
      </c>
      <c r="X4339" t="s">
        <v>1854</v>
      </c>
      <c r="Y4339" t="s">
        <v>4289</v>
      </c>
      <c r="Z4339" t="s">
        <v>42</v>
      </c>
      <c r="AA4339" t="s">
        <v>43</v>
      </c>
      <c r="AB4339">
        <v>21529</v>
      </c>
      <c r="AC4339" s="1">
        <v>44889</v>
      </c>
      <c r="AD4339" t="s">
        <v>97</v>
      </c>
      <c r="AE4339" t="s">
        <v>1356</v>
      </c>
      <c r="AF4339">
        <v>0</v>
      </c>
      <c r="AG4339" t="s">
        <v>46</v>
      </c>
      <c r="AH4339" s="1">
        <v>44889</v>
      </c>
      <c r="AK4339">
        <f>Tabla_Consulta_desde_TMS8[[#This Row],[idpedido]]</f>
        <v>466948</v>
      </c>
    </row>
    <row r="4340" spans="1:37" x14ac:dyDescent="0.25">
      <c r="A4340" t="str">
        <f>Tabla_Consulta_desde_TMS8[[#This Row],[Nro_Referencia]]</f>
        <v>20002981729570</v>
      </c>
      <c r="B4340">
        <v>466949</v>
      </c>
      <c r="C4340" t="s">
        <v>21130</v>
      </c>
      <c r="D4340" t="s">
        <v>4284</v>
      </c>
      <c r="E4340" t="s">
        <v>47</v>
      </c>
      <c r="F4340" t="s">
        <v>33</v>
      </c>
      <c r="G4340" t="s">
        <v>21131</v>
      </c>
      <c r="H4340" s="1">
        <v>44888</v>
      </c>
      <c r="I4340" t="s">
        <v>34</v>
      </c>
      <c r="J4340" s="1">
        <v>44889</v>
      </c>
      <c r="K4340" t="s">
        <v>21132</v>
      </c>
      <c r="L4340" t="s">
        <v>21133</v>
      </c>
      <c r="M4340" t="s">
        <v>21134</v>
      </c>
      <c r="N4340" t="s">
        <v>21135</v>
      </c>
      <c r="P4340" t="s">
        <v>88</v>
      </c>
      <c r="Q4340" t="s">
        <v>88</v>
      </c>
      <c r="R4340" t="s">
        <v>88</v>
      </c>
      <c r="T4340" t="s">
        <v>40</v>
      </c>
      <c r="U4340" t="s">
        <v>1814</v>
      </c>
      <c r="V4340">
        <v>1</v>
      </c>
      <c r="W4340">
        <v>3</v>
      </c>
      <c r="X4340" t="s">
        <v>1854</v>
      </c>
      <c r="Y4340" t="s">
        <v>4289</v>
      </c>
      <c r="Z4340" t="s">
        <v>42</v>
      </c>
      <c r="AA4340" t="s">
        <v>43</v>
      </c>
      <c r="AB4340">
        <v>21502</v>
      </c>
      <c r="AC4340" s="1">
        <v>44888</v>
      </c>
      <c r="AD4340" t="s">
        <v>44</v>
      </c>
      <c r="AE4340" t="s">
        <v>45</v>
      </c>
      <c r="AF4340">
        <v>0</v>
      </c>
      <c r="AG4340" t="s">
        <v>46</v>
      </c>
      <c r="AH4340" s="1">
        <v>44889</v>
      </c>
      <c r="AJ4340" t="s">
        <v>21136</v>
      </c>
      <c r="AK4340">
        <f>Tabla_Consulta_desde_TMS8[[#This Row],[idpedido]]</f>
        <v>466949</v>
      </c>
    </row>
    <row r="4341" spans="1:37" x14ac:dyDescent="0.25">
      <c r="A4341" t="str">
        <f>Tabla_Consulta_desde_TMS8[[#This Row],[Nro_Referencia]]</f>
        <v>20002982649421</v>
      </c>
      <c r="B4341">
        <v>466950</v>
      </c>
      <c r="C4341" t="s">
        <v>21137</v>
      </c>
      <c r="D4341" t="s">
        <v>4284</v>
      </c>
      <c r="E4341" t="s">
        <v>47</v>
      </c>
      <c r="F4341" t="s">
        <v>33</v>
      </c>
      <c r="G4341" t="s">
        <v>21138</v>
      </c>
      <c r="H4341" s="1">
        <v>44888</v>
      </c>
      <c r="I4341" t="s">
        <v>34</v>
      </c>
      <c r="J4341" s="1">
        <v>44889</v>
      </c>
      <c r="K4341" t="s">
        <v>21139</v>
      </c>
      <c r="L4341" t="s">
        <v>21140</v>
      </c>
      <c r="M4341" t="s">
        <v>21141</v>
      </c>
      <c r="N4341" t="s">
        <v>21142</v>
      </c>
      <c r="P4341" t="s">
        <v>68</v>
      </c>
      <c r="Q4341" t="s">
        <v>68</v>
      </c>
      <c r="R4341" t="s">
        <v>69</v>
      </c>
      <c r="T4341" t="s">
        <v>111</v>
      </c>
      <c r="U4341" t="s">
        <v>1695</v>
      </c>
      <c r="V4341">
        <v>1</v>
      </c>
      <c r="W4341">
        <v>3</v>
      </c>
      <c r="X4341" t="s">
        <v>1854</v>
      </c>
      <c r="Y4341" t="s">
        <v>4289</v>
      </c>
      <c r="Z4341" t="s">
        <v>42</v>
      </c>
      <c r="AA4341" t="s">
        <v>43</v>
      </c>
      <c r="AB4341">
        <v>21529</v>
      </c>
      <c r="AC4341" s="1">
        <v>44889</v>
      </c>
      <c r="AD4341" t="s">
        <v>97</v>
      </c>
      <c r="AE4341" t="s">
        <v>1356</v>
      </c>
      <c r="AF4341">
        <v>0</v>
      </c>
      <c r="AG4341" t="s">
        <v>46</v>
      </c>
      <c r="AH4341" s="1">
        <v>44889</v>
      </c>
      <c r="AK4341">
        <f>Tabla_Consulta_desde_TMS8[[#This Row],[idpedido]]</f>
        <v>466950</v>
      </c>
    </row>
    <row r="4342" spans="1:37" x14ac:dyDescent="0.25">
      <c r="A4342" t="str">
        <f>Tabla_Consulta_desde_TMS8[[#This Row],[Nro_Referencia]]</f>
        <v>MYD_2022_00108</v>
      </c>
      <c r="B4342">
        <v>466944</v>
      </c>
      <c r="C4342" t="s">
        <v>21143</v>
      </c>
      <c r="D4342" t="s">
        <v>2212</v>
      </c>
      <c r="E4342" t="s">
        <v>47</v>
      </c>
      <c r="F4342" t="s">
        <v>33</v>
      </c>
      <c r="G4342" t="s">
        <v>21144</v>
      </c>
      <c r="H4342" s="1">
        <v>44888</v>
      </c>
      <c r="I4342" t="s">
        <v>34</v>
      </c>
      <c r="J4342" s="1">
        <v>44889</v>
      </c>
      <c r="K4342" t="s">
        <v>21145</v>
      </c>
      <c r="L4342" t="s">
        <v>21146</v>
      </c>
      <c r="M4342" t="s">
        <v>1862</v>
      </c>
      <c r="P4342" t="s">
        <v>1086</v>
      </c>
      <c r="Q4342" t="s">
        <v>48</v>
      </c>
      <c r="R4342" t="s">
        <v>49</v>
      </c>
      <c r="S4342" t="s">
        <v>48</v>
      </c>
      <c r="T4342" t="s">
        <v>40</v>
      </c>
      <c r="V4342">
        <v>1</v>
      </c>
      <c r="W4342">
        <v>1</v>
      </c>
      <c r="X4342" t="s">
        <v>1854</v>
      </c>
      <c r="Y4342" t="s">
        <v>1474</v>
      </c>
      <c r="Z4342" t="s">
        <v>42</v>
      </c>
      <c r="AA4342" t="s">
        <v>43</v>
      </c>
      <c r="AB4342">
        <v>21504</v>
      </c>
      <c r="AC4342" s="1">
        <v>44889</v>
      </c>
      <c r="AD4342" t="s">
        <v>44</v>
      </c>
      <c r="AE4342" t="s">
        <v>65</v>
      </c>
      <c r="AF4342">
        <v>0</v>
      </c>
      <c r="AG4342" t="s">
        <v>46</v>
      </c>
      <c r="AH4342" s="1">
        <v>44889</v>
      </c>
      <c r="AJ4342" t="s">
        <v>21147</v>
      </c>
      <c r="AK4342">
        <f>Tabla_Consulta_desde_TMS8[[#This Row],[idpedido]]</f>
        <v>466944</v>
      </c>
    </row>
    <row r="4343" spans="1:37" x14ac:dyDescent="0.25">
      <c r="A4343" t="str">
        <f>Tabla_Consulta_desde_TMS8[[#This Row],[Nro_Referencia]]</f>
        <v>CLDEV_EQ220048</v>
      </c>
      <c r="B4343">
        <v>466943</v>
      </c>
      <c r="C4343" t="s">
        <v>21148</v>
      </c>
      <c r="D4343" t="s">
        <v>2168</v>
      </c>
      <c r="E4343" t="s">
        <v>47</v>
      </c>
      <c r="G4343" t="s">
        <v>21149</v>
      </c>
      <c r="H4343" s="1">
        <v>44888</v>
      </c>
      <c r="I4343" t="s">
        <v>34</v>
      </c>
      <c r="J4343" s="1">
        <v>44889</v>
      </c>
      <c r="K4343" t="s">
        <v>2187</v>
      </c>
      <c r="L4343" t="s">
        <v>2172</v>
      </c>
      <c r="P4343" t="s">
        <v>1204</v>
      </c>
      <c r="Q4343" t="s">
        <v>68</v>
      </c>
      <c r="R4343" t="s">
        <v>69</v>
      </c>
      <c r="S4343" t="s">
        <v>43</v>
      </c>
      <c r="T4343" t="s">
        <v>111</v>
      </c>
      <c r="U4343" t="s">
        <v>71</v>
      </c>
      <c r="V4343">
        <v>1</v>
      </c>
      <c r="X4343" t="s">
        <v>1854</v>
      </c>
      <c r="AA4343" t="s">
        <v>43</v>
      </c>
      <c r="AB4343">
        <v>21529</v>
      </c>
      <c r="AC4343" s="1">
        <v>44889</v>
      </c>
      <c r="AD4343" t="s">
        <v>97</v>
      </c>
      <c r="AE4343" t="s">
        <v>1356</v>
      </c>
      <c r="AF4343">
        <v>0</v>
      </c>
      <c r="AG4343" t="s">
        <v>46</v>
      </c>
      <c r="AH4343" s="1">
        <v>44889</v>
      </c>
      <c r="AK4343">
        <f>Tabla_Consulta_desde_TMS8[[#This Row],[idpedido]]</f>
        <v>466943</v>
      </c>
    </row>
    <row r="4344" spans="1:37" x14ac:dyDescent="0.25">
      <c r="A4344" t="str">
        <f>Tabla_Consulta_desde_TMS8[[#This Row],[Nro_Referencia]]</f>
        <v>CLDEV_SIM220155</v>
      </c>
      <c r="B4344">
        <v>466942</v>
      </c>
      <c r="C4344" t="s">
        <v>21150</v>
      </c>
      <c r="D4344" t="s">
        <v>2168</v>
      </c>
      <c r="E4344" t="s">
        <v>47</v>
      </c>
      <c r="G4344" t="s">
        <v>21151</v>
      </c>
      <c r="H4344" s="1">
        <v>44888</v>
      </c>
      <c r="I4344" t="s">
        <v>34</v>
      </c>
      <c r="J4344" s="1">
        <v>44889</v>
      </c>
      <c r="K4344" t="s">
        <v>2181</v>
      </c>
      <c r="L4344" t="s">
        <v>2172</v>
      </c>
      <c r="P4344" t="s">
        <v>1204</v>
      </c>
      <c r="Q4344" t="s">
        <v>68</v>
      </c>
      <c r="R4344" t="s">
        <v>69</v>
      </c>
      <c r="S4344" t="s">
        <v>43</v>
      </c>
      <c r="T4344" t="s">
        <v>111</v>
      </c>
      <c r="U4344" t="s">
        <v>71</v>
      </c>
      <c r="V4344">
        <v>1</v>
      </c>
      <c r="X4344" t="s">
        <v>1854</v>
      </c>
      <c r="AA4344" t="s">
        <v>43</v>
      </c>
      <c r="AB4344">
        <v>21529</v>
      </c>
      <c r="AC4344" s="1">
        <v>44889</v>
      </c>
      <c r="AD4344" t="s">
        <v>97</v>
      </c>
      <c r="AE4344" t="s">
        <v>1356</v>
      </c>
      <c r="AF4344">
        <v>0</v>
      </c>
      <c r="AG4344" t="s">
        <v>46</v>
      </c>
      <c r="AH4344" s="1">
        <v>44889</v>
      </c>
      <c r="AK4344">
        <f>Tabla_Consulta_desde_TMS8[[#This Row],[idpedido]]</f>
        <v>466942</v>
      </c>
    </row>
    <row r="4345" spans="1:37" x14ac:dyDescent="0.25">
      <c r="A4345" t="str">
        <f>Tabla_Consulta_desde_TMS8[[#This Row],[Nro_Referencia]]</f>
        <v>CLDEV_SIM220156</v>
      </c>
      <c r="B4345">
        <v>466941</v>
      </c>
      <c r="C4345" t="s">
        <v>21152</v>
      </c>
      <c r="D4345" t="s">
        <v>2168</v>
      </c>
      <c r="E4345" t="s">
        <v>47</v>
      </c>
      <c r="G4345" t="s">
        <v>21153</v>
      </c>
      <c r="H4345" s="1">
        <v>44888</v>
      </c>
      <c r="I4345" t="s">
        <v>34</v>
      </c>
      <c r="J4345" s="1">
        <v>44889</v>
      </c>
      <c r="K4345" t="s">
        <v>2170</v>
      </c>
      <c r="L4345" t="s">
        <v>2171</v>
      </c>
      <c r="P4345" t="s">
        <v>1499</v>
      </c>
      <c r="Q4345" t="s">
        <v>38</v>
      </c>
      <c r="R4345" t="s">
        <v>39</v>
      </c>
      <c r="S4345" t="s">
        <v>1500</v>
      </c>
      <c r="T4345" t="s">
        <v>103</v>
      </c>
      <c r="U4345" t="s">
        <v>1819</v>
      </c>
      <c r="V4345">
        <v>1</v>
      </c>
      <c r="X4345" t="s">
        <v>1854</v>
      </c>
      <c r="AA4345" t="s">
        <v>43</v>
      </c>
      <c r="AB4345">
        <v>21514</v>
      </c>
      <c r="AC4345" s="1">
        <v>44889</v>
      </c>
      <c r="AD4345" t="s">
        <v>145</v>
      </c>
      <c r="AE4345" t="s">
        <v>205</v>
      </c>
      <c r="AF4345">
        <v>0</v>
      </c>
      <c r="AG4345" t="s">
        <v>46</v>
      </c>
      <c r="AH4345" s="1">
        <v>44889</v>
      </c>
      <c r="AK4345">
        <f>Tabla_Consulta_desde_TMS8[[#This Row],[idpedido]]</f>
        <v>466941</v>
      </c>
    </row>
    <row r="4346" spans="1:37" x14ac:dyDescent="0.25">
      <c r="A4346" t="str">
        <f>Tabla_Consulta_desde_TMS8[[#This Row],[Nro_Referencia]]</f>
        <v>BREDEV_000001</v>
      </c>
      <c r="B4346">
        <v>466940</v>
      </c>
      <c r="C4346" t="s">
        <v>21154</v>
      </c>
      <c r="D4346" t="s">
        <v>2168</v>
      </c>
      <c r="E4346" t="s">
        <v>47</v>
      </c>
      <c r="G4346" t="s">
        <v>21155</v>
      </c>
      <c r="H4346" s="1">
        <v>44888</v>
      </c>
      <c r="I4346" t="s">
        <v>34</v>
      </c>
      <c r="J4346" s="1">
        <v>44889</v>
      </c>
      <c r="K4346" t="s">
        <v>9625</v>
      </c>
      <c r="L4346" t="s">
        <v>9626</v>
      </c>
      <c r="P4346" t="s">
        <v>789</v>
      </c>
      <c r="Q4346" t="s">
        <v>565</v>
      </c>
      <c r="R4346" t="s">
        <v>69</v>
      </c>
      <c r="S4346" t="s">
        <v>565</v>
      </c>
      <c r="T4346" t="s">
        <v>70</v>
      </c>
      <c r="U4346" t="s">
        <v>50</v>
      </c>
      <c r="V4346">
        <v>2</v>
      </c>
      <c r="X4346" t="s">
        <v>1854</v>
      </c>
      <c r="AA4346" t="s">
        <v>43</v>
      </c>
      <c r="AB4346">
        <v>21525</v>
      </c>
      <c r="AC4346" s="1">
        <v>44889</v>
      </c>
      <c r="AD4346" t="s">
        <v>145</v>
      </c>
      <c r="AE4346" t="s">
        <v>1496</v>
      </c>
      <c r="AF4346">
        <v>0</v>
      </c>
      <c r="AG4346" t="s">
        <v>46</v>
      </c>
      <c r="AH4346" s="1">
        <v>44889</v>
      </c>
      <c r="AK4346">
        <f>Tabla_Consulta_desde_TMS8[[#This Row],[idpedido]]</f>
        <v>466940</v>
      </c>
    </row>
    <row r="4347" spans="1:37" x14ac:dyDescent="0.25">
      <c r="A4347" t="str">
        <f>Tabla_Consulta_desde_TMS8[[#This Row],[Nro_Referencia]]</f>
        <v>561159</v>
      </c>
      <c r="B4347">
        <v>466937</v>
      </c>
      <c r="C4347" t="s">
        <v>21156</v>
      </c>
      <c r="D4347" t="s">
        <v>2198</v>
      </c>
      <c r="E4347" t="s">
        <v>47</v>
      </c>
      <c r="F4347" t="s">
        <v>33</v>
      </c>
      <c r="G4347" t="s">
        <v>21157</v>
      </c>
      <c r="H4347" s="1">
        <v>44888</v>
      </c>
      <c r="I4347" t="s">
        <v>34</v>
      </c>
      <c r="J4347" s="1">
        <v>44889</v>
      </c>
      <c r="K4347" t="s">
        <v>2207</v>
      </c>
      <c r="L4347" t="s">
        <v>2208</v>
      </c>
      <c r="M4347" t="s">
        <v>1855</v>
      </c>
      <c r="N4347" t="s">
        <v>2201</v>
      </c>
      <c r="O4347" t="s">
        <v>2201</v>
      </c>
      <c r="P4347" t="s">
        <v>893</v>
      </c>
      <c r="Q4347" t="s">
        <v>38</v>
      </c>
      <c r="R4347" t="s">
        <v>39</v>
      </c>
      <c r="S4347" t="s">
        <v>38</v>
      </c>
      <c r="T4347" t="s">
        <v>103</v>
      </c>
      <c r="U4347" t="s">
        <v>41</v>
      </c>
      <c r="V4347">
        <v>1</v>
      </c>
      <c r="W4347">
        <v>2.5</v>
      </c>
      <c r="X4347" t="s">
        <v>1854</v>
      </c>
      <c r="Y4347" t="s">
        <v>1474</v>
      </c>
      <c r="Z4347" t="s">
        <v>42</v>
      </c>
      <c r="AA4347" t="s">
        <v>43</v>
      </c>
      <c r="AB4347">
        <v>21517</v>
      </c>
      <c r="AC4347" s="1">
        <v>44889</v>
      </c>
      <c r="AD4347" t="s">
        <v>97</v>
      </c>
      <c r="AE4347" t="s">
        <v>104</v>
      </c>
      <c r="AF4347">
        <v>0</v>
      </c>
      <c r="AG4347" t="s">
        <v>46</v>
      </c>
      <c r="AH4347" s="1">
        <v>44889</v>
      </c>
      <c r="AK4347">
        <f>Tabla_Consulta_desde_TMS8[[#This Row],[idpedido]]</f>
        <v>466937</v>
      </c>
    </row>
    <row r="4348" spans="1:37" x14ac:dyDescent="0.25">
      <c r="A4348" t="str">
        <f>Tabla_Consulta_desde_TMS8[[#This Row],[Nro_Referencia]]</f>
        <v>561234</v>
      </c>
      <c r="B4348">
        <v>466938</v>
      </c>
      <c r="C4348" t="s">
        <v>21158</v>
      </c>
      <c r="D4348" t="s">
        <v>2198</v>
      </c>
      <c r="E4348" t="s">
        <v>47</v>
      </c>
      <c r="F4348" t="s">
        <v>33</v>
      </c>
      <c r="G4348" t="s">
        <v>21159</v>
      </c>
      <c r="H4348" s="1">
        <v>44888</v>
      </c>
      <c r="I4348" t="s">
        <v>34</v>
      </c>
      <c r="J4348" s="1">
        <v>44889</v>
      </c>
      <c r="K4348" t="s">
        <v>2211</v>
      </c>
      <c r="L4348" t="s">
        <v>21160</v>
      </c>
      <c r="M4348" t="s">
        <v>1855</v>
      </c>
      <c r="N4348" t="s">
        <v>2201</v>
      </c>
      <c r="O4348" t="s">
        <v>2201</v>
      </c>
      <c r="P4348" t="s">
        <v>893</v>
      </c>
      <c r="Q4348" t="s">
        <v>38</v>
      </c>
      <c r="R4348" t="s">
        <v>39</v>
      </c>
      <c r="S4348" t="s">
        <v>38</v>
      </c>
      <c r="T4348" t="s">
        <v>103</v>
      </c>
      <c r="U4348" t="s">
        <v>41</v>
      </c>
      <c r="V4348">
        <v>1</v>
      </c>
      <c r="W4348">
        <v>1</v>
      </c>
      <c r="X4348" t="s">
        <v>1854</v>
      </c>
      <c r="Y4348" t="s">
        <v>1474</v>
      </c>
      <c r="Z4348" t="s">
        <v>42</v>
      </c>
      <c r="AA4348" t="s">
        <v>43</v>
      </c>
      <c r="AB4348">
        <v>21507</v>
      </c>
      <c r="AC4348" s="1">
        <v>44889</v>
      </c>
      <c r="AD4348" t="s">
        <v>97</v>
      </c>
      <c r="AE4348" t="s">
        <v>231</v>
      </c>
      <c r="AF4348">
        <v>0</v>
      </c>
      <c r="AG4348" t="s">
        <v>46</v>
      </c>
      <c r="AH4348" s="1">
        <v>44889</v>
      </c>
      <c r="AK4348">
        <f>Tabla_Consulta_desde_TMS8[[#This Row],[idpedido]]</f>
        <v>466938</v>
      </c>
    </row>
    <row r="4349" spans="1:37" x14ac:dyDescent="0.25">
      <c r="A4349" t="str">
        <f>Tabla_Consulta_desde_TMS8[[#This Row],[Nro_Referencia]]</f>
        <v>561249</v>
      </c>
      <c r="B4349">
        <v>466939</v>
      </c>
      <c r="C4349" t="s">
        <v>21161</v>
      </c>
      <c r="D4349" t="s">
        <v>2198</v>
      </c>
      <c r="E4349" t="s">
        <v>47</v>
      </c>
      <c r="F4349" t="s">
        <v>33</v>
      </c>
      <c r="G4349" t="s">
        <v>43</v>
      </c>
      <c r="H4349" s="1">
        <v>44888</v>
      </c>
      <c r="I4349" t="s">
        <v>1726</v>
      </c>
      <c r="J4349" s="1">
        <v>44888</v>
      </c>
      <c r="K4349" t="s">
        <v>21162</v>
      </c>
      <c r="L4349" t="s">
        <v>21163</v>
      </c>
      <c r="M4349" t="s">
        <v>1855</v>
      </c>
      <c r="N4349" t="s">
        <v>2201</v>
      </c>
      <c r="O4349" t="s">
        <v>2201</v>
      </c>
      <c r="P4349" t="s">
        <v>893</v>
      </c>
      <c r="Q4349" t="s">
        <v>38</v>
      </c>
      <c r="R4349" t="s">
        <v>39</v>
      </c>
      <c r="S4349" t="s">
        <v>38</v>
      </c>
      <c r="V4349">
        <v>1</v>
      </c>
      <c r="W4349">
        <v>1</v>
      </c>
      <c r="X4349" t="s">
        <v>1854</v>
      </c>
      <c r="Y4349" t="s">
        <v>1474</v>
      </c>
      <c r="Z4349" t="s">
        <v>42</v>
      </c>
      <c r="AA4349" t="s">
        <v>43</v>
      </c>
      <c r="AC4349" s="1"/>
      <c r="AF4349">
        <v>0</v>
      </c>
      <c r="AG4349" t="s">
        <v>1727</v>
      </c>
      <c r="AH4349" s="1">
        <v>44888</v>
      </c>
      <c r="AK4349">
        <f>Tabla_Consulta_desde_TMS8[[#This Row],[idpedido]]</f>
        <v>466939</v>
      </c>
    </row>
    <row r="4350" spans="1:37" x14ac:dyDescent="0.25">
      <c r="A4350" t="str">
        <f>Tabla_Consulta_desde_TMS8[[#This Row],[Nro_Referencia]]</f>
        <v>TARJ_CARLOSVELEZ_PROMESA231122</v>
      </c>
      <c r="B4350">
        <v>466936</v>
      </c>
      <c r="C4350" t="s">
        <v>21164</v>
      </c>
      <c r="D4350" t="s">
        <v>2018</v>
      </c>
      <c r="E4350" t="s">
        <v>1936</v>
      </c>
      <c r="F4350" t="s">
        <v>33</v>
      </c>
      <c r="G4350" t="s">
        <v>21165</v>
      </c>
      <c r="H4350" s="1">
        <v>44888</v>
      </c>
      <c r="I4350" t="s">
        <v>1726</v>
      </c>
      <c r="J4350" s="1">
        <v>44888</v>
      </c>
      <c r="K4350" t="s">
        <v>21166</v>
      </c>
      <c r="L4350" t="s">
        <v>21167</v>
      </c>
      <c r="P4350" t="s">
        <v>68</v>
      </c>
      <c r="Q4350" t="s">
        <v>68</v>
      </c>
      <c r="R4350" t="s">
        <v>69</v>
      </c>
      <c r="U4350" t="s">
        <v>1695</v>
      </c>
      <c r="V4350">
        <v>1</v>
      </c>
      <c r="W4350">
        <v>1</v>
      </c>
      <c r="X4350" t="s">
        <v>21168</v>
      </c>
      <c r="Y4350" t="s">
        <v>21169</v>
      </c>
      <c r="Z4350" t="s">
        <v>250</v>
      </c>
      <c r="AA4350" t="s">
        <v>43</v>
      </c>
      <c r="AC4350" s="1"/>
      <c r="AF4350">
        <v>0</v>
      </c>
      <c r="AG4350" t="s">
        <v>1727</v>
      </c>
      <c r="AH4350" s="1">
        <v>44888</v>
      </c>
      <c r="AK4350">
        <f>Tabla_Consulta_desde_TMS8[[#This Row],[idpedido]]</f>
        <v>466936</v>
      </c>
    </row>
    <row r="4351" spans="1:37" x14ac:dyDescent="0.25">
      <c r="A4351" t="str">
        <f>Tabla_Consulta_desde_TMS8[[#This Row],[Nro_Referencia]]</f>
        <v>413864319</v>
      </c>
      <c r="B4351">
        <v>466905</v>
      </c>
      <c r="C4351" t="s">
        <v>21170</v>
      </c>
      <c r="D4351" t="s">
        <v>493</v>
      </c>
      <c r="E4351" t="s">
        <v>47</v>
      </c>
      <c r="F4351" t="s">
        <v>33</v>
      </c>
      <c r="G4351" t="s">
        <v>21171</v>
      </c>
      <c r="H4351" s="1">
        <v>44888</v>
      </c>
      <c r="I4351" t="s">
        <v>34</v>
      </c>
      <c r="J4351" s="1">
        <v>44890</v>
      </c>
      <c r="K4351" t="s">
        <v>21172</v>
      </c>
      <c r="L4351" t="s">
        <v>21173</v>
      </c>
      <c r="M4351" t="s">
        <v>21174</v>
      </c>
      <c r="N4351" t="s">
        <v>21175</v>
      </c>
      <c r="O4351" t="s">
        <v>43</v>
      </c>
      <c r="P4351" t="s">
        <v>68</v>
      </c>
      <c r="Q4351" t="s">
        <v>68</v>
      </c>
      <c r="R4351" t="s">
        <v>69</v>
      </c>
      <c r="T4351" t="s">
        <v>40</v>
      </c>
      <c r="U4351" t="s">
        <v>71</v>
      </c>
      <c r="V4351">
        <v>1</v>
      </c>
      <c r="W4351">
        <v>1</v>
      </c>
      <c r="X4351" t="s">
        <v>494</v>
      </c>
      <c r="Y4351" t="s">
        <v>36</v>
      </c>
      <c r="Z4351" t="s">
        <v>42</v>
      </c>
      <c r="AA4351" t="s">
        <v>21176</v>
      </c>
      <c r="AB4351">
        <v>21505</v>
      </c>
      <c r="AC4351" s="1">
        <v>44889</v>
      </c>
      <c r="AD4351" t="s">
        <v>44</v>
      </c>
      <c r="AE4351" t="s">
        <v>65</v>
      </c>
      <c r="AF4351">
        <v>1</v>
      </c>
      <c r="AG4351" t="s">
        <v>46</v>
      </c>
      <c r="AH4351" s="1">
        <v>44890</v>
      </c>
      <c r="AJ4351" t="s">
        <v>21177</v>
      </c>
      <c r="AK4351">
        <f>Tabla_Consulta_desde_TMS8[[#This Row],[idpedido]]</f>
        <v>466905</v>
      </c>
    </row>
    <row r="4352" spans="1:37" x14ac:dyDescent="0.25">
      <c r="A4352" t="str">
        <f>Tabla_Consulta_desde_TMS8[[#This Row],[Nro_Referencia]]</f>
        <v>413864325</v>
      </c>
      <c r="B4352">
        <v>466906</v>
      </c>
      <c r="C4352" t="s">
        <v>21178</v>
      </c>
      <c r="D4352" t="s">
        <v>493</v>
      </c>
      <c r="E4352" t="s">
        <v>47</v>
      </c>
      <c r="F4352" t="s">
        <v>501</v>
      </c>
      <c r="G4352" t="s">
        <v>21179</v>
      </c>
      <c r="H4352" s="1">
        <v>44888</v>
      </c>
      <c r="I4352" t="s">
        <v>34</v>
      </c>
      <c r="J4352" s="1">
        <v>44891</v>
      </c>
      <c r="K4352" t="s">
        <v>21180</v>
      </c>
      <c r="L4352" t="s">
        <v>592</v>
      </c>
      <c r="M4352" t="s">
        <v>21181</v>
      </c>
      <c r="N4352" t="s">
        <v>21182</v>
      </c>
      <c r="O4352" t="s">
        <v>43</v>
      </c>
      <c r="P4352" t="s">
        <v>38</v>
      </c>
      <c r="Q4352" t="s">
        <v>38</v>
      </c>
      <c r="R4352" t="s">
        <v>39</v>
      </c>
      <c r="T4352" t="s">
        <v>40</v>
      </c>
      <c r="U4352" t="s">
        <v>41</v>
      </c>
      <c r="V4352">
        <v>1</v>
      </c>
      <c r="W4352">
        <v>1</v>
      </c>
      <c r="X4352" t="s">
        <v>494</v>
      </c>
      <c r="Y4352" t="s">
        <v>36</v>
      </c>
      <c r="Z4352" t="s">
        <v>42</v>
      </c>
      <c r="AA4352" t="s">
        <v>502</v>
      </c>
      <c r="AB4352">
        <v>21505</v>
      </c>
      <c r="AC4352" s="1">
        <v>44889</v>
      </c>
      <c r="AD4352" t="s">
        <v>44</v>
      </c>
      <c r="AE4352" t="s">
        <v>65</v>
      </c>
      <c r="AF4352">
        <v>1</v>
      </c>
      <c r="AG4352" t="s">
        <v>46</v>
      </c>
      <c r="AH4352" s="1">
        <v>44891</v>
      </c>
      <c r="AJ4352" t="s">
        <v>18564</v>
      </c>
      <c r="AK4352">
        <f>Tabla_Consulta_desde_TMS8[[#This Row],[idpedido]]</f>
        <v>466906</v>
      </c>
    </row>
    <row r="4353" spans="1:37" x14ac:dyDescent="0.25">
      <c r="A4353" t="str">
        <f>Tabla_Consulta_desde_TMS8[[#This Row],[Nro_Referencia]]</f>
        <v>413864326</v>
      </c>
      <c r="B4353">
        <v>466907</v>
      </c>
      <c r="C4353" t="s">
        <v>21183</v>
      </c>
      <c r="D4353" t="s">
        <v>493</v>
      </c>
      <c r="E4353" t="s">
        <v>47</v>
      </c>
      <c r="F4353" t="s">
        <v>33</v>
      </c>
      <c r="G4353" t="s">
        <v>21184</v>
      </c>
      <c r="H4353" s="1">
        <v>44888</v>
      </c>
      <c r="I4353" t="s">
        <v>34</v>
      </c>
      <c r="J4353" s="1">
        <v>44889</v>
      </c>
      <c r="K4353" t="s">
        <v>21185</v>
      </c>
      <c r="L4353" t="s">
        <v>21186</v>
      </c>
      <c r="M4353" t="s">
        <v>21187</v>
      </c>
      <c r="N4353" t="s">
        <v>21188</v>
      </c>
      <c r="O4353" t="s">
        <v>43</v>
      </c>
      <c r="P4353" t="s">
        <v>38</v>
      </c>
      <c r="Q4353" t="s">
        <v>38</v>
      </c>
      <c r="R4353" t="s">
        <v>39</v>
      </c>
      <c r="U4353" t="s">
        <v>41</v>
      </c>
      <c r="V4353">
        <v>1</v>
      </c>
      <c r="W4353">
        <v>1</v>
      </c>
      <c r="X4353" t="s">
        <v>494</v>
      </c>
      <c r="Y4353" t="s">
        <v>36</v>
      </c>
      <c r="Z4353" t="s">
        <v>42</v>
      </c>
      <c r="AA4353" t="s">
        <v>21189</v>
      </c>
      <c r="AB4353">
        <v>21520</v>
      </c>
      <c r="AC4353" s="1">
        <v>44889</v>
      </c>
      <c r="AD4353" t="s">
        <v>97</v>
      </c>
      <c r="AE4353" t="s">
        <v>481</v>
      </c>
      <c r="AF4353">
        <v>0</v>
      </c>
      <c r="AG4353" t="s">
        <v>46</v>
      </c>
      <c r="AH4353" s="1">
        <v>44889</v>
      </c>
      <c r="AK4353">
        <f>Tabla_Consulta_desde_TMS8[[#This Row],[idpedido]]</f>
        <v>466907</v>
      </c>
    </row>
    <row r="4354" spans="1:37" x14ac:dyDescent="0.25">
      <c r="A4354" t="str">
        <f>Tabla_Consulta_desde_TMS8[[#This Row],[Nro_Referencia]]</f>
        <v>413864331</v>
      </c>
      <c r="B4354">
        <v>466908</v>
      </c>
      <c r="C4354" t="s">
        <v>21190</v>
      </c>
      <c r="D4354" t="s">
        <v>493</v>
      </c>
      <c r="E4354" t="s">
        <v>47</v>
      </c>
      <c r="F4354" t="s">
        <v>33</v>
      </c>
      <c r="G4354" t="s">
        <v>21191</v>
      </c>
      <c r="H4354" s="1">
        <v>44888</v>
      </c>
      <c r="I4354" t="s">
        <v>34</v>
      </c>
      <c r="J4354" s="1">
        <v>44889</v>
      </c>
      <c r="K4354" t="s">
        <v>21192</v>
      </c>
      <c r="L4354" t="s">
        <v>21193</v>
      </c>
      <c r="M4354" t="s">
        <v>13687</v>
      </c>
      <c r="N4354" t="s">
        <v>21194</v>
      </c>
      <c r="O4354" t="s">
        <v>43</v>
      </c>
      <c r="P4354" t="s">
        <v>68</v>
      </c>
      <c r="Q4354" t="s">
        <v>68</v>
      </c>
      <c r="R4354" t="s">
        <v>69</v>
      </c>
      <c r="T4354" t="s">
        <v>111</v>
      </c>
      <c r="U4354" t="s">
        <v>71</v>
      </c>
      <c r="V4354">
        <v>1</v>
      </c>
      <c r="W4354">
        <v>1</v>
      </c>
      <c r="X4354" t="s">
        <v>494</v>
      </c>
      <c r="Y4354" t="s">
        <v>36</v>
      </c>
      <c r="Z4354" t="s">
        <v>42</v>
      </c>
      <c r="AA4354" t="s">
        <v>21195</v>
      </c>
      <c r="AB4354">
        <v>21532</v>
      </c>
      <c r="AC4354" s="1">
        <v>44889</v>
      </c>
      <c r="AD4354" t="s">
        <v>97</v>
      </c>
      <c r="AE4354" t="s">
        <v>143</v>
      </c>
      <c r="AF4354">
        <v>0</v>
      </c>
      <c r="AG4354" t="s">
        <v>46</v>
      </c>
      <c r="AH4354" s="1">
        <v>44889</v>
      </c>
      <c r="AK4354">
        <f>Tabla_Consulta_desde_TMS8[[#This Row],[idpedido]]</f>
        <v>466908</v>
      </c>
    </row>
    <row r="4355" spans="1:37" x14ac:dyDescent="0.25">
      <c r="A4355" t="str">
        <f>Tabla_Consulta_desde_TMS8[[#This Row],[Nro_Referencia]]</f>
        <v>413864332</v>
      </c>
      <c r="B4355">
        <v>466909</v>
      </c>
      <c r="C4355" t="s">
        <v>21196</v>
      </c>
      <c r="D4355" t="s">
        <v>493</v>
      </c>
      <c r="E4355" t="s">
        <v>47</v>
      </c>
      <c r="F4355" t="s">
        <v>33</v>
      </c>
      <c r="G4355" t="s">
        <v>21197</v>
      </c>
      <c r="H4355" s="1">
        <v>44888</v>
      </c>
      <c r="I4355" t="s">
        <v>34</v>
      </c>
      <c r="J4355" s="1">
        <v>44889</v>
      </c>
      <c r="K4355" t="s">
        <v>21198</v>
      </c>
      <c r="L4355" t="s">
        <v>21199</v>
      </c>
      <c r="M4355" t="s">
        <v>21200</v>
      </c>
      <c r="N4355" t="s">
        <v>21201</v>
      </c>
      <c r="O4355" t="s">
        <v>43</v>
      </c>
      <c r="P4355" t="s">
        <v>204</v>
      </c>
      <c r="Q4355" t="s">
        <v>204</v>
      </c>
      <c r="R4355" t="s">
        <v>49</v>
      </c>
      <c r="T4355" t="s">
        <v>40</v>
      </c>
      <c r="U4355" t="s">
        <v>50</v>
      </c>
      <c r="V4355">
        <v>1</v>
      </c>
      <c r="W4355">
        <v>1</v>
      </c>
      <c r="X4355" t="s">
        <v>494</v>
      </c>
      <c r="Y4355" t="s">
        <v>36</v>
      </c>
      <c r="Z4355" t="s">
        <v>42</v>
      </c>
      <c r="AA4355" t="s">
        <v>21202</v>
      </c>
      <c r="AB4355">
        <v>21505</v>
      </c>
      <c r="AC4355" s="1">
        <v>44889</v>
      </c>
      <c r="AD4355" t="s">
        <v>44</v>
      </c>
      <c r="AE4355" t="s">
        <v>65</v>
      </c>
      <c r="AF4355">
        <v>0</v>
      </c>
      <c r="AG4355" t="s">
        <v>46</v>
      </c>
      <c r="AH4355" s="1">
        <v>44889</v>
      </c>
      <c r="AJ4355" t="s">
        <v>21203</v>
      </c>
      <c r="AK4355">
        <f>Tabla_Consulta_desde_TMS8[[#This Row],[idpedido]]</f>
        <v>466909</v>
      </c>
    </row>
    <row r="4356" spans="1:37" x14ac:dyDescent="0.25">
      <c r="A4356" t="str">
        <f>Tabla_Consulta_desde_TMS8[[#This Row],[Nro_Referencia]]</f>
        <v>413864341</v>
      </c>
      <c r="B4356">
        <v>466910</v>
      </c>
      <c r="C4356" t="s">
        <v>21204</v>
      </c>
      <c r="D4356" t="s">
        <v>493</v>
      </c>
      <c r="E4356" t="s">
        <v>47</v>
      </c>
      <c r="F4356" t="s">
        <v>33</v>
      </c>
      <c r="G4356" t="s">
        <v>21205</v>
      </c>
      <c r="H4356" s="1">
        <v>44888</v>
      </c>
      <c r="I4356" t="s">
        <v>34</v>
      </c>
      <c r="J4356" s="1">
        <v>44889</v>
      </c>
      <c r="K4356" t="s">
        <v>21206</v>
      </c>
      <c r="L4356" t="s">
        <v>21207</v>
      </c>
      <c r="M4356" t="s">
        <v>21208</v>
      </c>
      <c r="N4356" t="s">
        <v>21209</v>
      </c>
      <c r="O4356" t="s">
        <v>43</v>
      </c>
      <c r="P4356" t="s">
        <v>38</v>
      </c>
      <c r="Q4356" t="s">
        <v>38</v>
      </c>
      <c r="R4356" t="s">
        <v>39</v>
      </c>
      <c r="T4356" t="s">
        <v>103</v>
      </c>
      <c r="U4356" t="s">
        <v>41</v>
      </c>
      <c r="V4356">
        <v>1</v>
      </c>
      <c r="W4356">
        <v>1</v>
      </c>
      <c r="X4356" t="s">
        <v>494</v>
      </c>
      <c r="Y4356" t="s">
        <v>36</v>
      </c>
      <c r="Z4356" t="s">
        <v>42</v>
      </c>
      <c r="AA4356" t="s">
        <v>21210</v>
      </c>
      <c r="AB4356">
        <v>21516</v>
      </c>
      <c r="AC4356" s="1">
        <v>44889</v>
      </c>
      <c r="AD4356" t="s">
        <v>97</v>
      </c>
      <c r="AE4356" t="s">
        <v>430</v>
      </c>
      <c r="AF4356">
        <v>0</v>
      </c>
      <c r="AG4356" t="s">
        <v>46</v>
      </c>
      <c r="AH4356" s="1">
        <v>44889</v>
      </c>
      <c r="AK4356">
        <f>Tabla_Consulta_desde_TMS8[[#This Row],[idpedido]]</f>
        <v>466910</v>
      </c>
    </row>
    <row r="4357" spans="1:37" x14ac:dyDescent="0.25">
      <c r="A4357" t="str">
        <f>Tabla_Consulta_desde_TMS8[[#This Row],[Nro_Referencia]]</f>
        <v>413864342</v>
      </c>
      <c r="B4357">
        <v>466911</v>
      </c>
      <c r="C4357" t="s">
        <v>21211</v>
      </c>
      <c r="D4357" t="s">
        <v>493</v>
      </c>
      <c r="E4357" t="s">
        <v>47</v>
      </c>
      <c r="F4357" t="s">
        <v>33</v>
      </c>
      <c r="G4357" t="s">
        <v>21212</v>
      </c>
      <c r="H4357" s="1">
        <v>44888</v>
      </c>
      <c r="I4357" t="s">
        <v>34</v>
      </c>
      <c r="J4357" s="1">
        <v>44889</v>
      </c>
      <c r="K4357" t="s">
        <v>21213</v>
      </c>
      <c r="L4357" t="s">
        <v>21214</v>
      </c>
      <c r="M4357" t="s">
        <v>21215</v>
      </c>
      <c r="N4357" t="s">
        <v>21216</v>
      </c>
      <c r="O4357" t="s">
        <v>43</v>
      </c>
      <c r="P4357" t="s">
        <v>365</v>
      </c>
      <c r="Q4357" t="s">
        <v>365</v>
      </c>
      <c r="R4357" t="s">
        <v>366</v>
      </c>
      <c r="S4357" t="s">
        <v>43</v>
      </c>
      <c r="T4357" t="s">
        <v>40</v>
      </c>
      <c r="U4357" t="s">
        <v>50</v>
      </c>
      <c r="V4357">
        <v>1</v>
      </c>
      <c r="W4357">
        <v>1</v>
      </c>
      <c r="X4357" t="s">
        <v>494</v>
      </c>
      <c r="Y4357" t="s">
        <v>36</v>
      </c>
      <c r="Z4357" t="s">
        <v>42</v>
      </c>
      <c r="AA4357" t="s">
        <v>21217</v>
      </c>
      <c r="AB4357">
        <v>21505</v>
      </c>
      <c r="AC4357" s="1">
        <v>44889</v>
      </c>
      <c r="AD4357" t="s">
        <v>44</v>
      </c>
      <c r="AE4357" t="s">
        <v>65</v>
      </c>
      <c r="AF4357">
        <v>0</v>
      </c>
      <c r="AG4357" t="s">
        <v>46</v>
      </c>
      <c r="AH4357" s="1">
        <v>44889</v>
      </c>
      <c r="AJ4357" t="s">
        <v>21218</v>
      </c>
      <c r="AK4357">
        <f>Tabla_Consulta_desde_TMS8[[#This Row],[idpedido]]</f>
        <v>466911</v>
      </c>
    </row>
    <row r="4358" spans="1:37" x14ac:dyDescent="0.25">
      <c r="A4358" t="str">
        <f>Tabla_Consulta_desde_TMS8[[#This Row],[Nro_Referencia]]</f>
        <v>413864350</v>
      </c>
      <c r="B4358">
        <v>466912</v>
      </c>
      <c r="C4358" t="s">
        <v>21219</v>
      </c>
      <c r="D4358" t="s">
        <v>493</v>
      </c>
      <c r="E4358" t="s">
        <v>47</v>
      </c>
      <c r="F4358" t="s">
        <v>33</v>
      </c>
      <c r="G4358" t="s">
        <v>21220</v>
      </c>
      <c r="H4358" s="1">
        <v>44888</v>
      </c>
      <c r="I4358" t="s">
        <v>34</v>
      </c>
      <c r="J4358" s="1">
        <v>44890</v>
      </c>
      <c r="K4358" t="s">
        <v>20016</v>
      </c>
      <c r="L4358" t="s">
        <v>21221</v>
      </c>
      <c r="M4358" t="s">
        <v>20018</v>
      </c>
      <c r="N4358" t="s">
        <v>21222</v>
      </c>
      <c r="O4358" t="s">
        <v>43</v>
      </c>
      <c r="P4358" t="s">
        <v>599</v>
      </c>
      <c r="Q4358" t="s">
        <v>599</v>
      </c>
      <c r="R4358" t="s">
        <v>129</v>
      </c>
      <c r="T4358" t="s">
        <v>40</v>
      </c>
      <c r="U4358" t="s">
        <v>50</v>
      </c>
      <c r="V4358">
        <v>1</v>
      </c>
      <c r="W4358">
        <v>1</v>
      </c>
      <c r="X4358" t="s">
        <v>494</v>
      </c>
      <c r="Y4358" t="s">
        <v>36</v>
      </c>
      <c r="Z4358" t="s">
        <v>42</v>
      </c>
      <c r="AA4358" t="s">
        <v>21223</v>
      </c>
      <c r="AB4358">
        <v>21505</v>
      </c>
      <c r="AC4358" s="1">
        <v>44889</v>
      </c>
      <c r="AD4358" t="s">
        <v>44</v>
      </c>
      <c r="AE4358" t="s">
        <v>65</v>
      </c>
      <c r="AF4358">
        <v>0</v>
      </c>
      <c r="AG4358" t="s">
        <v>46</v>
      </c>
      <c r="AH4358" s="1">
        <v>44890</v>
      </c>
      <c r="AJ4358" t="s">
        <v>21224</v>
      </c>
      <c r="AK4358">
        <f>Tabla_Consulta_desde_TMS8[[#This Row],[idpedido]]</f>
        <v>466912</v>
      </c>
    </row>
    <row r="4359" spans="1:37" x14ac:dyDescent="0.25">
      <c r="A4359" t="str">
        <f>Tabla_Consulta_desde_TMS8[[#This Row],[Nro_Referencia]]</f>
        <v>413864357</v>
      </c>
      <c r="B4359">
        <v>466913</v>
      </c>
      <c r="C4359" t="s">
        <v>21225</v>
      </c>
      <c r="D4359" t="s">
        <v>493</v>
      </c>
      <c r="E4359" t="s">
        <v>47</v>
      </c>
      <c r="F4359" t="s">
        <v>33</v>
      </c>
      <c r="G4359" t="s">
        <v>21226</v>
      </c>
      <c r="H4359" s="1">
        <v>44888</v>
      </c>
      <c r="I4359" t="s">
        <v>34</v>
      </c>
      <c r="J4359" s="1">
        <v>44889</v>
      </c>
      <c r="K4359" t="s">
        <v>21227</v>
      </c>
      <c r="L4359" t="s">
        <v>21228</v>
      </c>
      <c r="M4359" t="s">
        <v>21229</v>
      </c>
      <c r="N4359" t="s">
        <v>21230</v>
      </c>
      <c r="O4359" t="s">
        <v>43</v>
      </c>
      <c r="P4359" t="s">
        <v>86</v>
      </c>
      <c r="Q4359" t="s">
        <v>86</v>
      </c>
      <c r="R4359" t="s">
        <v>87</v>
      </c>
      <c r="S4359" t="s">
        <v>86</v>
      </c>
      <c r="T4359" t="s">
        <v>40</v>
      </c>
      <c r="U4359" t="s">
        <v>50</v>
      </c>
      <c r="V4359">
        <v>1</v>
      </c>
      <c r="W4359">
        <v>1</v>
      </c>
      <c r="X4359" t="s">
        <v>494</v>
      </c>
      <c r="Y4359" t="s">
        <v>36</v>
      </c>
      <c r="Z4359" t="s">
        <v>42</v>
      </c>
      <c r="AA4359" t="s">
        <v>21231</v>
      </c>
      <c r="AB4359">
        <v>21505</v>
      </c>
      <c r="AC4359" s="1">
        <v>44889</v>
      </c>
      <c r="AD4359" t="s">
        <v>44</v>
      </c>
      <c r="AE4359" t="s">
        <v>65</v>
      </c>
      <c r="AF4359">
        <v>0</v>
      </c>
      <c r="AG4359" t="s">
        <v>46</v>
      </c>
      <c r="AH4359" s="1">
        <v>44889</v>
      </c>
      <c r="AJ4359" t="s">
        <v>21232</v>
      </c>
      <c r="AK4359">
        <f>Tabla_Consulta_desde_TMS8[[#This Row],[idpedido]]</f>
        <v>466913</v>
      </c>
    </row>
    <row r="4360" spans="1:37" x14ac:dyDescent="0.25">
      <c r="A4360" t="str">
        <f>Tabla_Consulta_desde_TMS8[[#This Row],[Nro_Referencia]]</f>
        <v>413864375</v>
      </c>
      <c r="B4360">
        <v>466914</v>
      </c>
      <c r="C4360" t="s">
        <v>21233</v>
      </c>
      <c r="D4360" t="s">
        <v>493</v>
      </c>
      <c r="E4360" t="s">
        <v>47</v>
      </c>
      <c r="F4360" t="s">
        <v>33</v>
      </c>
      <c r="G4360" t="s">
        <v>21234</v>
      </c>
      <c r="H4360" s="1">
        <v>44888</v>
      </c>
      <c r="I4360" t="s">
        <v>34</v>
      </c>
      <c r="J4360" s="1">
        <v>44893</v>
      </c>
      <c r="K4360" t="s">
        <v>21235</v>
      </c>
      <c r="L4360" t="s">
        <v>21236</v>
      </c>
      <c r="M4360" t="s">
        <v>21237</v>
      </c>
      <c r="N4360" t="s">
        <v>21238</v>
      </c>
      <c r="O4360" t="s">
        <v>43</v>
      </c>
      <c r="P4360" t="s">
        <v>585</v>
      </c>
      <c r="Q4360" t="s">
        <v>585</v>
      </c>
      <c r="R4360" t="s">
        <v>198</v>
      </c>
      <c r="T4360" t="s">
        <v>40</v>
      </c>
      <c r="U4360" t="s">
        <v>50</v>
      </c>
      <c r="V4360">
        <v>1</v>
      </c>
      <c r="W4360">
        <v>1</v>
      </c>
      <c r="X4360" t="s">
        <v>494</v>
      </c>
      <c r="Y4360" t="s">
        <v>36</v>
      </c>
      <c r="Z4360" t="s">
        <v>42</v>
      </c>
      <c r="AA4360" t="s">
        <v>21239</v>
      </c>
      <c r="AB4360">
        <v>21505</v>
      </c>
      <c r="AC4360" s="1">
        <v>44889</v>
      </c>
      <c r="AD4360" t="s">
        <v>44</v>
      </c>
      <c r="AE4360" t="s">
        <v>65</v>
      </c>
      <c r="AF4360">
        <v>1</v>
      </c>
      <c r="AG4360" t="s">
        <v>46</v>
      </c>
      <c r="AH4360" s="1">
        <v>44893</v>
      </c>
      <c r="AJ4360" t="s">
        <v>21240</v>
      </c>
      <c r="AK4360">
        <f>Tabla_Consulta_desde_TMS8[[#This Row],[idpedido]]</f>
        <v>466914</v>
      </c>
    </row>
    <row r="4361" spans="1:37" x14ac:dyDescent="0.25">
      <c r="A4361" t="str">
        <f>Tabla_Consulta_desde_TMS8[[#This Row],[Nro_Referencia]]</f>
        <v>413865392</v>
      </c>
      <c r="B4361">
        <v>466916</v>
      </c>
      <c r="C4361" t="s">
        <v>21241</v>
      </c>
      <c r="D4361" t="s">
        <v>493</v>
      </c>
      <c r="E4361" t="s">
        <v>47</v>
      </c>
      <c r="F4361" t="s">
        <v>501</v>
      </c>
      <c r="G4361" t="s">
        <v>21242</v>
      </c>
      <c r="H4361" s="1">
        <v>44888</v>
      </c>
      <c r="I4361" t="s">
        <v>34</v>
      </c>
      <c r="J4361" s="1">
        <v>44893</v>
      </c>
      <c r="K4361" t="s">
        <v>21243</v>
      </c>
      <c r="L4361" t="s">
        <v>18042</v>
      </c>
      <c r="M4361" t="s">
        <v>21244</v>
      </c>
      <c r="N4361" t="s">
        <v>21245</v>
      </c>
      <c r="P4361" t="s">
        <v>404</v>
      </c>
      <c r="Q4361" t="s">
        <v>404</v>
      </c>
      <c r="R4361" t="s">
        <v>404</v>
      </c>
      <c r="T4361" t="s">
        <v>40</v>
      </c>
      <c r="U4361" t="s">
        <v>50</v>
      </c>
      <c r="V4361">
        <v>1</v>
      </c>
      <c r="W4361">
        <v>1</v>
      </c>
      <c r="X4361" t="s">
        <v>494</v>
      </c>
      <c r="Y4361" t="s">
        <v>36</v>
      </c>
      <c r="Z4361" t="s">
        <v>42</v>
      </c>
      <c r="AA4361" t="s">
        <v>502</v>
      </c>
      <c r="AB4361">
        <v>21505</v>
      </c>
      <c r="AC4361" s="1">
        <v>44889</v>
      </c>
      <c r="AD4361" t="s">
        <v>44</v>
      </c>
      <c r="AE4361" t="s">
        <v>65</v>
      </c>
      <c r="AF4361">
        <v>1</v>
      </c>
      <c r="AG4361" t="s">
        <v>46</v>
      </c>
      <c r="AH4361" s="1">
        <v>44893</v>
      </c>
      <c r="AJ4361" t="s">
        <v>21246</v>
      </c>
      <c r="AK4361">
        <f>Tabla_Consulta_desde_TMS8[[#This Row],[idpedido]]</f>
        <v>466916</v>
      </c>
    </row>
    <row r="4362" spans="1:37" x14ac:dyDescent="0.25">
      <c r="A4362" t="str">
        <f>Tabla_Consulta_desde_TMS8[[#This Row],[Nro_Referencia]]</f>
        <v>413865457</v>
      </c>
      <c r="B4362">
        <v>466917</v>
      </c>
      <c r="C4362" t="s">
        <v>21247</v>
      </c>
      <c r="D4362" t="s">
        <v>493</v>
      </c>
      <c r="E4362" t="s">
        <v>47</v>
      </c>
      <c r="F4362" t="s">
        <v>501</v>
      </c>
      <c r="G4362" t="s">
        <v>21248</v>
      </c>
      <c r="H4362" s="1">
        <v>44888</v>
      </c>
      <c r="I4362" t="s">
        <v>34</v>
      </c>
      <c r="J4362" s="1">
        <v>44890</v>
      </c>
      <c r="K4362" t="s">
        <v>21249</v>
      </c>
      <c r="L4362" t="s">
        <v>21250</v>
      </c>
      <c r="M4362" t="s">
        <v>21251</v>
      </c>
      <c r="N4362" t="s">
        <v>21252</v>
      </c>
      <c r="P4362" t="s">
        <v>128</v>
      </c>
      <c r="Q4362" t="s">
        <v>128</v>
      </c>
      <c r="R4362" t="s">
        <v>129</v>
      </c>
      <c r="T4362" t="s">
        <v>40</v>
      </c>
      <c r="U4362" t="s">
        <v>50</v>
      </c>
      <c r="V4362">
        <v>1</v>
      </c>
      <c r="W4362">
        <v>1</v>
      </c>
      <c r="X4362" t="s">
        <v>494</v>
      </c>
      <c r="Y4362" t="s">
        <v>36</v>
      </c>
      <c r="Z4362" t="s">
        <v>42</v>
      </c>
      <c r="AA4362" t="s">
        <v>502</v>
      </c>
      <c r="AB4362">
        <v>21505</v>
      </c>
      <c r="AC4362" s="1">
        <v>44889</v>
      </c>
      <c r="AD4362" t="s">
        <v>44</v>
      </c>
      <c r="AE4362" t="s">
        <v>65</v>
      </c>
      <c r="AF4362">
        <v>1</v>
      </c>
      <c r="AG4362" t="s">
        <v>46</v>
      </c>
      <c r="AH4362" s="1">
        <v>44890</v>
      </c>
      <c r="AJ4362" t="s">
        <v>21253</v>
      </c>
      <c r="AK4362">
        <f>Tabla_Consulta_desde_TMS8[[#This Row],[idpedido]]</f>
        <v>466917</v>
      </c>
    </row>
    <row r="4363" spans="1:37" x14ac:dyDescent="0.25">
      <c r="A4363" t="str">
        <f>Tabla_Consulta_desde_TMS8[[#This Row],[Nro_Referencia]]</f>
        <v>413865536</v>
      </c>
      <c r="B4363">
        <v>466918</v>
      </c>
      <c r="C4363" t="s">
        <v>21254</v>
      </c>
      <c r="D4363" t="s">
        <v>493</v>
      </c>
      <c r="E4363" t="s">
        <v>47</v>
      </c>
      <c r="F4363" t="s">
        <v>33</v>
      </c>
      <c r="G4363" t="s">
        <v>21255</v>
      </c>
      <c r="H4363" s="1">
        <v>44888</v>
      </c>
      <c r="I4363" t="s">
        <v>34</v>
      </c>
      <c r="J4363" s="1">
        <v>44889</v>
      </c>
      <c r="K4363" t="s">
        <v>21256</v>
      </c>
      <c r="L4363" t="s">
        <v>21257</v>
      </c>
      <c r="M4363" t="s">
        <v>21258</v>
      </c>
      <c r="N4363" t="s">
        <v>21259</v>
      </c>
      <c r="O4363" t="s">
        <v>43</v>
      </c>
      <c r="P4363" t="s">
        <v>371</v>
      </c>
      <c r="Q4363" t="s">
        <v>371</v>
      </c>
      <c r="R4363" t="s">
        <v>129</v>
      </c>
      <c r="T4363" t="s">
        <v>40</v>
      </c>
      <c r="U4363" t="s">
        <v>50</v>
      </c>
      <c r="V4363">
        <v>1</v>
      </c>
      <c r="W4363">
        <v>1</v>
      </c>
      <c r="X4363" t="s">
        <v>494</v>
      </c>
      <c r="Y4363" t="s">
        <v>36</v>
      </c>
      <c r="Z4363" t="s">
        <v>42</v>
      </c>
      <c r="AA4363" t="s">
        <v>21260</v>
      </c>
      <c r="AB4363">
        <v>21505</v>
      </c>
      <c r="AC4363" s="1">
        <v>44889</v>
      </c>
      <c r="AD4363" t="s">
        <v>44</v>
      </c>
      <c r="AE4363" t="s">
        <v>65</v>
      </c>
      <c r="AF4363">
        <v>0</v>
      </c>
      <c r="AG4363" t="s">
        <v>46</v>
      </c>
      <c r="AH4363" s="1">
        <v>44889</v>
      </c>
      <c r="AJ4363" t="s">
        <v>21261</v>
      </c>
      <c r="AK4363">
        <f>Tabla_Consulta_desde_TMS8[[#This Row],[idpedido]]</f>
        <v>466918</v>
      </c>
    </row>
    <row r="4364" spans="1:37" x14ac:dyDescent="0.25">
      <c r="A4364" t="str">
        <f>Tabla_Consulta_desde_TMS8[[#This Row],[Nro_Referencia]]</f>
        <v>413865568</v>
      </c>
      <c r="B4364">
        <v>466919</v>
      </c>
      <c r="C4364" t="s">
        <v>21262</v>
      </c>
      <c r="D4364" t="s">
        <v>493</v>
      </c>
      <c r="E4364" t="s">
        <v>47</v>
      </c>
      <c r="F4364" t="s">
        <v>33</v>
      </c>
      <c r="G4364" t="s">
        <v>21263</v>
      </c>
      <c r="H4364" s="1">
        <v>44888</v>
      </c>
      <c r="I4364" t="s">
        <v>34</v>
      </c>
      <c r="J4364" s="1">
        <v>44889</v>
      </c>
      <c r="K4364" t="s">
        <v>9355</v>
      </c>
      <c r="L4364" t="s">
        <v>21264</v>
      </c>
      <c r="M4364" t="s">
        <v>9357</v>
      </c>
      <c r="N4364" t="s">
        <v>21265</v>
      </c>
      <c r="O4364" t="s">
        <v>43</v>
      </c>
      <c r="P4364" t="s">
        <v>38</v>
      </c>
      <c r="Q4364" t="s">
        <v>38</v>
      </c>
      <c r="R4364" t="s">
        <v>39</v>
      </c>
      <c r="T4364" t="s">
        <v>103</v>
      </c>
      <c r="U4364" t="s">
        <v>41</v>
      </c>
      <c r="V4364">
        <v>1</v>
      </c>
      <c r="W4364">
        <v>1</v>
      </c>
      <c r="X4364" t="s">
        <v>494</v>
      </c>
      <c r="Y4364" t="s">
        <v>36</v>
      </c>
      <c r="Z4364" t="s">
        <v>42</v>
      </c>
      <c r="AA4364" t="s">
        <v>21266</v>
      </c>
      <c r="AB4364">
        <v>21517</v>
      </c>
      <c r="AC4364" s="1">
        <v>44889</v>
      </c>
      <c r="AD4364" t="s">
        <v>97</v>
      </c>
      <c r="AE4364" t="s">
        <v>104</v>
      </c>
      <c r="AF4364">
        <v>0</v>
      </c>
      <c r="AG4364" t="s">
        <v>46</v>
      </c>
      <c r="AH4364" s="1">
        <v>44889</v>
      </c>
      <c r="AK4364">
        <f>Tabla_Consulta_desde_TMS8[[#This Row],[idpedido]]</f>
        <v>466919</v>
      </c>
    </row>
    <row r="4365" spans="1:37" x14ac:dyDescent="0.25">
      <c r="A4365" t="str">
        <f>Tabla_Consulta_desde_TMS8[[#This Row],[Nro_Referencia]]</f>
        <v>413865585</v>
      </c>
      <c r="B4365">
        <v>466920</v>
      </c>
      <c r="C4365" t="s">
        <v>21267</v>
      </c>
      <c r="D4365" t="s">
        <v>493</v>
      </c>
      <c r="E4365" t="s">
        <v>47</v>
      </c>
      <c r="F4365" t="s">
        <v>501</v>
      </c>
      <c r="G4365" t="s">
        <v>21268</v>
      </c>
      <c r="H4365" s="1">
        <v>44888</v>
      </c>
      <c r="I4365" t="s">
        <v>34</v>
      </c>
      <c r="J4365" s="1">
        <v>44889</v>
      </c>
      <c r="K4365" t="s">
        <v>21269</v>
      </c>
      <c r="L4365" t="s">
        <v>582</v>
      </c>
      <c r="M4365" t="s">
        <v>21270</v>
      </c>
      <c r="N4365" t="s">
        <v>21271</v>
      </c>
      <c r="O4365" t="s">
        <v>43</v>
      </c>
      <c r="P4365" t="s">
        <v>204</v>
      </c>
      <c r="Q4365" t="s">
        <v>204</v>
      </c>
      <c r="R4365" t="s">
        <v>49</v>
      </c>
      <c r="T4365" t="s">
        <v>40</v>
      </c>
      <c r="U4365" t="s">
        <v>50</v>
      </c>
      <c r="V4365">
        <v>1</v>
      </c>
      <c r="W4365">
        <v>1</v>
      </c>
      <c r="X4365" t="s">
        <v>494</v>
      </c>
      <c r="Y4365" t="s">
        <v>36</v>
      </c>
      <c r="Z4365" t="s">
        <v>42</v>
      </c>
      <c r="AA4365" t="s">
        <v>502</v>
      </c>
      <c r="AB4365">
        <v>21505</v>
      </c>
      <c r="AC4365" s="1">
        <v>44889</v>
      </c>
      <c r="AD4365" t="s">
        <v>44</v>
      </c>
      <c r="AE4365" t="s">
        <v>65</v>
      </c>
      <c r="AF4365">
        <v>0</v>
      </c>
      <c r="AG4365" t="s">
        <v>46</v>
      </c>
      <c r="AH4365" s="1">
        <v>44889</v>
      </c>
      <c r="AJ4365" t="s">
        <v>21272</v>
      </c>
      <c r="AK4365">
        <f>Tabla_Consulta_desde_TMS8[[#This Row],[idpedido]]</f>
        <v>466920</v>
      </c>
    </row>
    <row r="4366" spans="1:37" x14ac:dyDescent="0.25">
      <c r="A4366" t="str">
        <f>Tabla_Consulta_desde_TMS8[[#This Row],[Nro_Referencia]]</f>
        <v>413865587</v>
      </c>
      <c r="B4366">
        <v>466921</v>
      </c>
      <c r="C4366" t="s">
        <v>21273</v>
      </c>
      <c r="D4366" t="s">
        <v>493</v>
      </c>
      <c r="E4366" t="s">
        <v>47</v>
      </c>
      <c r="F4366" t="s">
        <v>33</v>
      </c>
      <c r="G4366" t="s">
        <v>21274</v>
      </c>
      <c r="H4366" s="1">
        <v>44888</v>
      </c>
      <c r="I4366" t="s">
        <v>555</v>
      </c>
      <c r="J4366" s="1">
        <v>44894</v>
      </c>
      <c r="K4366" t="s">
        <v>21275</v>
      </c>
      <c r="L4366" t="s">
        <v>21276</v>
      </c>
      <c r="M4366" t="s">
        <v>21277</v>
      </c>
      <c r="N4366" t="s">
        <v>21278</v>
      </c>
      <c r="P4366" t="s">
        <v>68</v>
      </c>
      <c r="Q4366" t="s">
        <v>68</v>
      </c>
      <c r="R4366" t="s">
        <v>69</v>
      </c>
      <c r="T4366" t="s">
        <v>40</v>
      </c>
      <c r="U4366" t="s">
        <v>71</v>
      </c>
      <c r="V4366">
        <v>1</v>
      </c>
      <c r="W4366">
        <v>1</v>
      </c>
      <c r="X4366" t="s">
        <v>494</v>
      </c>
      <c r="Y4366" t="s">
        <v>36</v>
      </c>
      <c r="Z4366" t="s">
        <v>42</v>
      </c>
      <c r="AA4366" t="s">
        <v>21279</v>
      </c>
      <c r="AB4366">
        <v>21543</v>
      </c>
      <c r="AC4366" s="1">
        <v>44889</v>
      </c>
      <c r="AD4366" t="s">
        <v>44</v>
      </c>
      <c r="AE4366" t="s">
        <v>45</v>
      </c>
      <c r="AF4366">
        <v>2</v>
      </c>
      <c r="AG4366" t="s">
        <v>555</v>
      </c>
      <c r="AH4366" s="1">
        <v>44894</v>
      </c>
      <c r="AJ4366" t="s">
        <v>43</v>
      </c>
      <c r="AK4366">
        <f>Tabla_Consulta_desde_TMS8[[#This Row],[idpedido]]</f>
        <v>466921</v>
      </c>
    </row>
    <row r="4367" spans="1:37" x14ac:dyDescent="0.25">
      <c r="A4367" t="str">
        <f>Tabla_Consulta_desde_TMS8[[#This Row],[Nro_Referencia]]</f>
        <v>413865594</v>
      </c>
      <c r="B4367">
        <v>466922</v>
      </c>
      <c r="C4367" t="s">
        <v>21280</v>
      </c>
      <c r="D4367" t="s">
        <v>493</v>
      </c>
      <c r="E4367" t="s">
        <v>47</v>
      </c>
      <c r="F4367" t="s">
        <v>501</v>
      </c>
      <c r="G4367" t="s">
        <v>21281</v>
      </c>
      <c r="H4367" s="1">
        <v>44888</v>
      </c>
      <c r="I4367" t="s">
        <v>470</v>
      </c>
      <c r="J4367" s="1">
        <v>44890</v>
      </c>
      <c r="K4367" t="s">
        <v>21282</v>
      </c>
      <c r="L4367" t="s">
        <v>21283</v>
      </c>
      <c r="M4367" t="s">
        <v>21284</v>
      </c>
      <c r="N4367" t="s">
        <v>21285</v>
      </c>
      <c r="P4367" t="s">
        <v>531</v>
      </c>
      <c r="Q4367" t="s">
        <v>531</v>
      </c>
      <c r="R4367" t="s">
        <v>49</v>
      </c>
      <c r="T4367" t="s">
        <v>40</v>
      </c>
      <c r="U4367" t="s">
        <v>50</v>
      </c>
      <c r="V4367">
        <v>1</v>
      </c>
      <c r="W4367">
        <v>1</v>
      </c>
      <c r="X4367" t="s">
        <v>494</v>
      </c>
      <c r="Y4367" t="s">
        <v>36</v>
      </c>
      <c r="Z4367" t="s">
        <v>42</v>
      </c>
      <c r="AA4367" t="s">
        <v>502</v>
      </c>
      <c r="AB4367">
        <v>21505</v>
      </c>
      <c r="AC4367" s="1">
        <v>44889</v>
      </c>
      <c r="AD4367" t="s">
        <v>44</v>
      </c>
      <c r="AE4367" t="s">
        <v>65</v>
      </c>
      <c r="AF4367">
        <v>1</v>
      </c>
      <c r="AG4367" t="s">
        <v>52</v>
      </c>
      <c r="AH4367" s="1">
        <v>44890</v>
      </c>
      <c r="AI4367" t="s">
        <v>2849</v>
      </c>
      <c r="AJ4367" t="s">
        <v>686</v>
      </c>
      <c r="AK4367">
        <f>Tabla_Consulta_desde_TMS8[[#This Row],[idpedido]]</f>
        <v>466922</v>
      </c>
    </row>
    <row r="4368" spans="1:37" x14ac:dyDescent="0.25">
      <c r="A4368" t="str">
        <f>Tabla_Consulta_desde_TMS8[[#This Row],[Nro_Referencia]]</f>
        <v>413865600</v>
      </c>
      <c r="B4368">
        <v>466923</v>
      </c>
      <c r="C4368" t="s">
        <v>21286</v>
      </c>
      <c r="D4368" t="s">
        <v>493</v>
      </c>
      <c r="E4368" t="s">
        <v>47</v>
      </c>
      <c r="F4368" t="s">
        <v>33</v>
      </c>
      <c r="G4368" t="s">
        <v>21287</v>
      </c>
      <c r="H4368" s="1">
        <v>44888</v>
      </c>
      <c r="I4368" t="s">
        <v>34</v>
      </c>
      <c r="J4368" s="1">
        <v>44889</v>
      </c>
      <c r="K4368" t="s">
        <v>21288</v>
      </c>
      <c r="L4368" t="s">
        <v>21289</v>
      </c>
      <c r="M4368" t="s">
        <v>21290</v>
      </c>
      <c r="N4368" t="s">
        <v>21291</v>
      </c>
      <c r="O4368" t="s">
        <v>43</v>
      </c>
      <c r="P4368" t="s">
        <v>109</v>
      </c>
      <c r="Q4368" t="s">
        <v>109</v>
      </c>
      <c r="R4368" t="s">
        <v>110</v>
      </c>
      <c r="T4368" t="s">
        <v>111</v>
      </c>
      <c r="U4368" t="s">
        <v>50</v>
      </c>
      <c r="V4368">
        <v>1</v>
      </c>
      <c r="W4368">
        <v>1</v>
      </c>
      <c r="X4368" t="s">
        <v>494</v>
      </c>
      <c r="Y4368" t="s">
        <v>36</v>
      </c>
      <c r="Z4368" t="s">
        <v>42</v>
      </c>
      <c r="AA4368" t="s">
        <v>21292</v>
      </c>
      <c r="AB4368">
        <v>21523</v>
      </c>
      <c r="AC4368" s="1">
        <v>44889</v>
      </c>
      <c r="AD4368" t="s">
        <v>97</v>
      </c>
      <c r="AE4368" t="s">
        <v>112</v>
      </c>
      <c r="AF4368">
        <v>0</v>
      </c>
      <c r="AG4368" t="s">
        <v>46</v>
      </c>
      <c r="AH4368" s="1">
        <v>44889</v>
      </c>
      <c r="AK4368">
        <f>Tabla_Consulta_desde_TMS8[[#This Row],[idpedido]]</f>
        <v>466923</v>
      </c>
    </row>
    <row r="4369" spans="1:37" x14ac:dyDescent="0.25">
      <c r="A4369" t="str">
        <f>Tabla_Consulta_desde_TMS8[[#This Row],[Nro_Referencia]]</f>
        <v>413865603</v>
      </c>
      <c r="B4369">
        <v>466924</v>
      </c>
      <c r="C4369" t="s">
        <v>21293</v>
      </c>
      <c r="D4369" t="s">
        <v>493</v>
      </c>
      <c r="E4369" t="s">
        <v>47</v>
      </c>
      <c r="F4369" t="s">
        <v>33</v>
      </c>
      <c r="G4369" t="s">
        <v>21294</v>
      </c>
      <c r="H4369" s="1">
        <v>44888</v>
      </c>
      <c r="I4369" t="s">
        <v>34</v>
      </c>
      <c r="J4369" s="1">
        <v>44889</v>
      </c>
      <c r="K4369" t="s">
        <v>21295</v>
      </c>
      <c r="L4369" t="s">
        <v>21296</v>
      </c>
      <c r="M4369" t="s">
        <v>21297</v>
      </c>
      <c r="N4369" t="s">
        <v>21298</v>
      </c>
      <c r="O4369" t="s">
        <v>43</v>
      </c>
      <c r="P4369" t="s">
        <v>109</v>
      </c>
      <c r="Q4369" t="s">
        <v>109</v>
      </c>
      <c r="R4369" t="s">
        <v>110</v>
      </c>
      <c r="T4369" t="s">
        <v>111</v>
      </c>
      <c r="U4369" t="s">
        <v>50</v>
      </c>
      <c r="V4369">
        <v>1</v>
      </c>
      <c r="W4369">
        <v>1</v>
      </c>
      <c r="X4369" t="s">
        <v>494</v>
      </c>
      <c r="Y4369" t="s">
        <v>36</v>
      </c>
      <c r="Z4369" t="s">
        <v>42</v>
      </c>
      <c r="AA4369" t="s">
        <v>21299</v>
      </c>
      <c r="AB4369">
        <v>21523</v>
      </c>
      <c r="AC4369" s="1">
        <v>44889</v>
      </c>
      <c r="AD4369" t="s">
        <v>97</v>
      </c>
      <c r="AE4369" t="s">
        <v>112</v>
      </c>
      <c r="AF4369">
        <v>0</v>
      </c>
      <c r="AG4369" t="s">
        <v>46</v>
      </c>
      <c r="AH4369" s="1">
        <v>44889</v>
      </c>
      <c r="AK4369">
        <f>Tabla_Consulta_desde_TMS8[[#This Row],[idpedido]]</f>
        <v>466924</v>
      </c>
    </row>
    <row r="4370" spans="1:37" x14ac:dyDescent="0.25">
      <c r="A4370" t="str">
        <f>Tabla_Consulta_desde_TMS8[[#This Row],[Nro_Referencia]]</f>
        <v>413865604</v>
      </c>
      <c r="B4370">
        <v>466925</v>
      </c>
      <c r="C4370" t="s">
        <v>21300</v>
      </c>
      <c r="D4370" t="s">
        <v>493</v>
      </c>
      <c r="E4370" t="s">
        <v>47</v>
      </c>
      <c r="F4370" t="s">
        <v>33</v>
      </c>
      <c r="G4370" t="s">
        <v>21301</v>
      </c>
      <c r="H4370" s="1">
        <v>44888</v>
      </c>
      <c r="I4370" t="s">
        <v>34</v>
      </c>
      <c r="J4370" s="1">
        <v>44889</v>
      </c>
      <c r="K4370" t="s">
        <v>21302</v>
      </c>
      <c r="L4370" t="s">
        <v>21303</v>
      </c>
      <c r="M4370" t="s">
        <v>21304</v>
      </c>
      <c r="N4370" t="s">
        <v>21305</v>
      </c>
      <c r="O4370" t="s">
        <v>43</v>
      </c>
      <c r="P4370" t="s">
        <v>536</v>
      </c>
      <c r="Q4370" t="s">
        <v>536</v>
      </c>
      <c r="R4370" t="s">
        <v>94</v>
      </c>
      <c r="S4370" t="s">
        <v>43</v>
      </c>
      <c r="T4370" t="s">
        <v>40</v>
      </c>
      <c r="V4370">
        <v>1</v>
      </c>
      <c r="W4370">
        <v>1</v>
      </c>
      <c r="X4370" t="s">
        <v>494</v>
      </c>
      <c r="Y4370" t="s">
        <v>36</v>
      </c>
      <c r="Z4370" t="s">
        <v>42</v>
      </c>
      <c r="AA4370" t="s">
        <v>21306</v>
      </c>
      <c r="AB4370">
        <v>21505</v>
      </c>
      <c r="AC4370" s="1">
        <v>44889</v>
      </c>
      <c r="AD4370" t="s">
        <v>44</v>
      </c>
      <c r="AE4370" t="s">
        <v>65</v>
      </c>
      <c r="AF4370">
        <v>0</v>
      </c>
      <c r="AG4370" t="s">
        <v>46</v>
      </c>
      <c r="AH4370" s="1">
        <v>44889</v>
      </c>
      <c r="AJ4370" t="s">
        <v>21307</v>
      </c>
      <c r="AK4370">
        <f>Tabla_Consulta_desde_TMS8[[#This Row],[idpedido]]</f>
        <v>466925</v>
      </c>
    </row>
    <row r="4371" spans="1:37" x14ac:dyDescent="0.25">
      <c r="A4371" t="str">
        <f>Tabla_Consulta_desde_TMS8[[#This Row],[Nro_Referencia]]</f>
        <v>413865639</v>
      </c>
      <c r="B4371">
        <v>466926</v>
      </c>
      <c r="C4371" t="s">
        <v>21308</v>
      </c>
      <c r="D4371" t="s">
        <v>493</v>
      </c>
      <c r="E4371" t="s">
        <v>47</v>
      </c>
      <c r="F4371" t="s">
        <v>33</v>
      </c>
      <c r="G4371" t="s">
        <v>21309</v>
      </c>
      <c r="H4371" s="1">
        <v>44888</v>
      </c>
      <c r="I4371" t="s">
        <v>34</v>
      </c>
      <c r="J4371" s="1">
        <v>44889</v>
      </c>
      <c r="K4371" t="s">
        <v>21310</v>
      </c>
      <c r="L4371" t="s">
        <v>21311</v>
      </c>
      <c r="M4371" t="s">
        <v>21312</v>
      </c>
      <c r="N4371" t="s">
        <v>21313</v>
      </c>
      <c r="O4371" t="s">
        <v>43</v>
      </c>
      <c r="P4371" t="s">
        <v>38</v>
      </c>
      <c r="Q4371" t="s">
        <v>38</v>
      </c>
      <c r="R4371" t="s">
        <v>39</v>
      </c>
      <c r="U4371" t="s">
        <v>41</v>
      </c>
      <c r="V4371">
        <v>1</v>
      </c>
      <c r="W4371">
        <v>1</v>
      </c>
      <c r="X4371" t="s">
        <v>494</v>
      </c>
      <c r="Y4371" t="s">
        <v>36</v>
      </c>
      <c r="Z4371" t="s">
        <v>42</v>
      </c>
      <c r="AA4371" t="s">
        <v>21314</v>
      </c>
      <c r="AB4371">
        <v>21507</v>
      </c>
      <c r="AC4371" s="1">
        <v>44889</v>
      </c>
      <c r="AD4371" t="s">
        <v>97</v>
      </c>
      <c r="AE4371" t="s">
        <v>231</v>
      </c>
      <c r="AF4371">
        <v>0</v>
      </c>
      <c r="AG4371" t="s">
        <v>46</v>
      </c>
      <c r="AH4371" s="1">
        <v>44889</v>
      </c>
      <c r="AK4371">
        <f>Tabla_Consulta_desde_TMS8[[#This Row],[idpedido]]</f>
        <v>466926</v>
      </c>
    </row>
    <row r="4372" spans="1:37" x14ac:dyDescent="0.25">
      <c r="A4372" t="str">
        <f>Tabla_Consulta_desde_TMS8[[#This Row],[Nro_Referencia]]</f>
        <v>413865649</v>
      </c>
      <c r="B4372">
        <v>466927</v>
      </c>
      <c r="C4372" t="s">
        <v>21315</v>
      </c>
      <c r="D4372" t="s">
        <v>493</v>
      </c>
      <c r="E4372" t="s">
        <v>47</v>
      </c>
      <c r="F4372" t="s">
        <v>33</v>
      </c>
      <c r="G4372" t="s">
        <v>21316</v>
      </c>
      <c r="H4372" s="1">
        <v>44888</v>
      </c>
      <c r="I4372" t="s">
        <v>34</v>
      </c>
      <c r="J4372" s="1">
        <v>44889</v>
      </c>
      <c r="K4372" t="s">
        <v>21317</v>
      </c>
      <c r="L4372" t="s">
        <v>21318</v>
      </c>
      <c r="M4372" t="s">
        <v>21319</v>
      </c>
      <c r="N4372" t="s">
        <v>21320</v>
      </c>
      <c r="O4372" t="s">
        <v>43</v>
      </c>
      <c r="P4372" t="s">
        <v>68</v>
      </c>
      <c r="Q4372" t="s">
        <v>68</v>
      </c>
      <c r="R4372" t="s">
        <v>69</v>
      </c>
      <c r="T4372" t="s">
        <v>40</v>
      </c>
      <c r="U4372" t="s">
        <v>71</v>
      </c>
      <c r="V4372">
        <v>1</v>
      </c>
      <c r="W4372">
        <v>1</v>
      </c>
      <c r="X4372" t="s">
        <v>494</v>
      </c>
      <c r="Y4372" t="s">
        <v>36</v>
      </c>
      <c r="Z4372" t="s">
        <v>42</v>
      </c>
      <c r="AA4372" t="s">
        <v>21321</v>
      </c>
      <c r="AB4372">
        <v>21505</v>
      </c>
      <c r="AC4372" s="1">
        <v>44889</v>
      </c>
      <c r="AD4372" t="s">
        <v>44</v>
      </c>
      <c r="AE4372" t="s">
        <v>65</v>
      </c>
      <c r="AF4372">
        <v>0</v>
      </c>
      <c r="AG4372" t="s">
        <v>46</v>
      </c>
      <c r="AH4372" s="1">
        <v>44889</v>
      </c>
      <c r="AJ4372" t="s">
        <v>21322</v>
      </c>
      <c r="AK4372">
        <f>Tabla_Consulta_desde_TMS8[[#This Row],[idpedido]]</f>
        <v>466927</v>
      </c>
    </row>
    <row r="4373" spans="1:37" x14ac:dyDescent="0.25">
      <c r="A4373" t="str">
        <f>Tabla_Consulta_desde_TMS8[[#This Row],[Nro_Referencia]]</f>
        <v>413865666</v>
      </c>
      <c r="B4373">
        <v>466928</v>
      </c>
      <c r="C4373" t="s">
        <v>21323</v>
      </c>
      <c r="D4373" t="s">
        <v>493</v>
      </c>
      <c r="E4373" t="s">
        <v>47</v>
      </c>
      <c r="F4373" t="s">
        <v>33</v>
      </c>
      <c r="G4373" t="s">
        <v>21324</v>
      </c>
      <c r="H4373" s="1">
        <v>44888</v>
      </c>
      <c r="I4373" t="s">
        <v>34</v>
      </c>
      <c r="J4373" s="1">
        <v>44890</v>
      </c>
      <c r="K4373" t="s">
        <v>21325</v>
      </c>
      <c r="L4373" t="s">
        <v>21326</v>
      </c>
      <c r="M4373" t="s">
        <v>21327</v>
      </c>
      <c r="N4373" t="s">
        <v>21328</v>
      </c>
      <c r="O4373" t="s">
        <v>43</v>
      </c>
      <c r="P4373" t="s">
        <v>38</v>
      </c>
      <c r="Q4373" t="s">
        <v>38</v>
      </c>
      <c r="R4373" t="s">
        <v>39</v>
      </c>
      <c r="U4373" t="s">
        <v>41</v>
      </c>
      <c r="V4373">
        <v>1</v>
      </c>
      <c r="W4373">
        <v>1</v>
      </c>
      <c r="X4373" t="s">
        <v>494</v>
      </c>
      <c r="Y4373" t="s">
        <v>36</v>
      </c>
      <c r="Z4373" t="s">
        <v>42</v>
      </c>
      <c r="AA4373" t="s">
        <v>21329</v>
      </c>
      <c r="AB4373">
        <v>21561</v>
      </c>
      <c r="AC4373" s="1">
        <v>44890</v>
      </c>
      <c r="AD4373" t="s">
        <v>97</v>
      </c>
      <c r="AE4373" t="s">
        <v>136</v>
      </c>
      <c r="AF4373">
        <v>1</v>
      </c>
      <c r="AG4373" t="s">
        <v>46</v>
      </c>
      <c r="AH4373" s="1">
        <v>44890</v>
      </c>
      <c r="AK4373">
        <f>Tabla_Consulta_desde_TMS8[[#This Row],[idpedido]]</f>
        <v>466928</v>
      </c>
    </row>
    <row r="4374" spans="1:37" x14ac:dyDescent="0.25">
      <c r="A4374" t="str">
        <f>Tabla_Consulta_desde_TMS8[[#This Row],[Nro_Referencia]]</f>
        <v>413865667</v>
      </c>
      <c r="B4374">
        <v>466929</v>
      </c>
      <c r="C4374" t="s">
        <v>21330</v>
      </c>
      <c r="D4374" t="s">
        <v>493</v>
      </c>
      <c r="E4374" t="s">
        <v>47</v>
      </c>
      <c r="F4374" t="s">
        <v>33</v>
      </c>
      <c r="G4374" t="s">
        <v>21331</v>
      </c>
      <c r="H4374" s="1">
        <v>44888</v>
      </c>
      <c r="I4374" t="s">
        <v>34</v>
      </c>
      <c r="J4374" s="1">
        <v>44889</v>
      </c>
      <c r="K4374" t="s">
        <v>21332</v>
      </c>
      <c r="L4374" t="s">
        <v>21333</v>
      </c>
      <c r="M4374" t="s">
        <v>21334</v>
      </c>
      <c r="N4374" t="s">
        <v>21335</v>
      </c>
      <c r="O4374" t="s">
        <v>43</v>
      </c>
      <c r="P4374" t="s">
        <v>38</v>
      </c>
      <c r="Q4374" t="s">
        <v>38</v>
      </c>
      <c r="R4374" t="s">
        <v>39</v>
      </c>
      <c r="U4374" t="s">
        <v>41</v>
      </c>
      <c r="V4374">
        <v>1</v>
      </c>
      <c r="W4374">
        <v>1</v>
      </c>
      <c r="X4374" t="s">
        <v>494</v>
      </c>
      <c r="Y4374" t="s">
        <v>36</v>
      </c>
      <c r="Z4374" t="s">
        <v>42</v>
      </c>
      <c r="AA4374" t="s">
        <v>21336</v>
      </c>
      <c r="AB4374">
        <v>21522</v>
      </c>
      <c r="AC4374" s="1">
        <v>44889</v>
      </c>
      <c r="AD4374" t="s">
        <v>97</v>
      </c>
      <c r="AE4374" t="s">
        <v>98</v>
      </c>
      <c r="AF4374">
        <v>0</v>
      </c>
      <c r="AG4374" t="s">
        <v>46</v>
      </c>
      <c r="AH4374" s="1">
        <v>44889</v>
      </c>
      <c r="AK4374">
        <f>Tabla_Consulta_desde_TMS8[[#This Row],[idpedido]]</f>
        <v>466929</v>
      </c>
    </row>
    <row r="4375" spans="1:37" x14ac:dyDescent="0.25">
      <c r="A4375" t="str">
        <f>Tabla_Consulta_desde_TMS8[[#This Row],[Nro_Referencia]]</f>
        <v>413865670</v>
      </c>
      <c r="B4375">
        <v>466930</v>
      </c>
      <c r="C4375" t="s">
        <v>21337</v>
      </c>
      <c r="D4375" t="s">
        <v>493</v>
      </c>
      <c r="E4375" t="s">
        <v>47</v>
      </c>
      <c r="F4375" t="s">
        <v>33</v>
      </c>
      <c r="G4375" t="s">
        <v>21338</v>
      </c>
      <c r="H4375" s="1">
        <v>44888</v>
      </c>
      <c r="I4375" t="s">
        <v>34</v>
      </c>
      <c r="J4375" s="1">
        <v>44889</v>
      </c>
      <c r="K4375" t="s">
        <v>17911</v>
      </c>
      <c r="L4375" t="s">
        <v>21339</v>
      </c>
      <c r="M4375" t="s">
        <v>17913</v>
      </c>
      <c r="N4375" t="s">
        <v>21340</v>
      </c>
      <c r="O4375" t="s">
        <v>43</v>
      </c>
      <c r="P4375" t="s">
        <v>38</v>
      </c>
      <c r="Q4375" t="s">
        <v>38</v>
      </c>
      <c r="R4375" t="s">
        <v>39</v>
      </c>
      <c r="U4375" t="s">
        <v>41</v>
      </c>
      <c r="V4375">
        <v>1</v>
      </c>
      <c r="W4375">
        <v>1</v>
      </c>
      <c r="X4375" t="s">
        <v>494</v>
      </c>
      <c r="Y4375" t="s">
        <v>36</v>
      </c>
      <c r="Z4375" t="s">
        <v>42</v>
      </c>
      <c r="AA4375" t="s">
        <v>21341</v>
      </c>
      <c r="AB4375">
        <v>21515</v>
      </c>
      <c r="AC4375" s="1">
        <v>44889</v>
      </c>
      <c r="AD4375" t="s">
        <v>97</v>
      </c>
      <c r="AE4375" t="s">
        <v>276</v>
      </c>
      <c r="AF4375">
        <v>0</v>
      </c>
      <c r="AG4375" t="s">
        <v>46</v>
      </c>
      <c r="AH4375" s="1">
        <v>44889</v>
      </c>
      <c r="AK4375">
        <f>Tabla_Consulta_desde_TMS8[[#This Row],[idpedido]]</f>
        <v>466930</v>
      </c>
    </row>
    <row r="4376" spans="1:37" x14ac:dyDescent="0.25">
      <c r="A4376" t="str">
        <f>Tabla_Consulta_desde_TMS8[[#This Row],[Nro_Referencia]]</f>
        <v>413865692</v>
      </c>
      <c r="B4376">
        <v>466931</v>
      </c>
      <c r="C4376" t="s">
        <v>21342</v>
      </c>
      <c r="D4376" t="s">
        <v>493</v>
      </c>
      <c r="E4376" t="s">
        <v>47</v>
      </c>
      <c r="F4376" t="s">
        <v>33</v>
      </c>
      <c r="G4376" t="s">
        <v>21343</v>
      </c>
      <c r="H4376" s="1">
        <v>44888</v>
      </c>
      <c r="I4376" t="s">
        <v>34</v>
      </c>
      <c r="J4376" s="1">
        <v>44890</v>
      </c>
      <c r="K4376" t="s">
        <v>21344</v>
      </c>
      <c r="L4376" t="s">
        <v>21345</v>
      </c>
      <c r="M4376" t="s">
        <v>21346</v>
      </c>
      <c r="N4376" t="s">
        <v>21347</v>
      </c>
      <c r="P4376" t="s">
        <v>38</v>
      </c>
      <c r="Q4376" t="s">
        <v>38</v>
      </c>
      <c r="R4376" t="s">
        <v>39</v>
      </c>
      <c r="U4376" t="s">
        <v>41</v>
      </c>
      <c r="V4376">
        <v>1</v>
      </c>
      <c r="W4376">
        <v>1</v>
      </c>
      <c r="X4376" t="s">
        <v>494</v>
      </c>
      <c r="Y4376" t="s">
        <v>36</v>
      </c>
      <c r="Z4376" t="s">
        <v>42</v>
      </c>
      <c r="AA4376" t="s">
        <v>528</v>
      </c>
      <c r="AB4376">
        <v>21561</v>
      </c>
      <c r="AC4376" s="1">
        <v>44890</v>
      </c>
      <c r="AD4376" t="s">
        <v>97</v>
      </c>
      <c r="AE4376" t="s">
        <v>136</v>
      </c>
      <c r="AF4376">
        <v>1</v>
      </c>
      <c r="AG4376" t="s">
        <v>46</v>
      </c>
      <c r="AH4376" s="1">
        <v>44890</v>
      </c>
      <c r="AK4376">
        <f>Tabla_Consulta_desde_TMS8[[#This Row],[idpedido]]</f>
        <v>466931</v>
      </c>
    </row>
    <row r="4377" spans="1:37" x14ac:dyDescent="0.25">
      <c r="A4377" t="str">
        <f>Tabla_Consulta_desde_TMS8[[#This Row],[Nro_Referencia]]</f>
        <v>413865716</v>
      </c>
      <c r="B4377">
        <v>466932</v>
      </c>
      <c r="C4377" t="s">
        <v>21348</v>
      </c>
      <c r="D4377" t="s">
        <v>493</v>
      </c>
      <c r="E4377" t="s">
        <v>47</v>
      </c>
      <c r="F4377" t="s">
        <v>33</v>
      </c>
      <c r="G4377" t="s">
        <v>21349</v>
      </c>
      <c r="H4377" s="1">
        <v>44888</v>
      </c>
      <c r="I4377" t="s">
        <v>34</v>
      </c>
      <c r="J4377" s="1">
        <v>44889</v>
      </c>
      <c r="K4377" t="s">
        <v>21350</v>
      </c>
      <c r="L4377" t="s">
        <v>21351</v>
      </c>
      <c r="M4377" t="s">
        <v>21352</v>
      </c>
      <c r="N4377" t="s">
        <v>21353</v>
      </c>
      <c r="O4377" t="s">
        <v>43</v>
      </c>
      <c r="P4377" t="s">
        <v>68</v>
      </c>
      <c r="Q4377" t="s">
        <v>68</v>
      </c>
      <c r="R4377" t="s">
        <v>69</v>
      </c>
      <c r="T4377" t="s">
        <v>111</v>
      </c>
      <c r="U4377" t="s">
        <v>71</v>
      </c>
      <c r="V4377">
        <v>1</v>
      </c>
      <c r="W4377">
        <v>1</v>
      </c>
      <c r="X4377" t="s">
        <v>494</v>
      </c>
      <c r="Y4377" t="s">
        <v>36</v>
      </c>
      <c r="Z4377" t="s">
        <v>42</v>
      </c>
      <c r="AA4377" t="s">
        <v>21354</v>
      </c>
      <c r="AB4377">
        <v>21533</v>
      </c>
      <c r="AC4377" s="1">
        <v>44889</v>
      </c>
      <c r="AD4377" t="s">
        <v>97</v>
      </c>
      <c r="AE4377" t="s">
        <v>122</v>
      </c>
      <c r="AF4377">
        <v>0</v>
      </c>
      <c r="AG4377" t="s">
        <v>46</v>
      </c>
      <c r="AH4377" s="1">
        <v>44889</v>
      </c>
      <c r="AK4377">
        <f>Tabla_Consulta_desde_TMS8[[#This Row],[idpedido]]</f>
        <v>466932</v>
      </c>
    </row>
    <row r="4378" spans="1:37" x14ac:dyDescent="0.25">
      <c r="A4378" t="str">
        <f>Tabla_Consulta_desde_TMS8[[#This Row],[Nro_Referencia]]</f>
        <v>413865719</v>
      </c>
      <c r="B4378">
        <v>466933</v>
      </c>
      <c r="C4378" t="s">
        <v>21355</v>
      </c>
      <c r="D4378" t="s">
        <v>493</v>
      </c>
      <c r="E4378" t="s">
        <v>47</v>
      </c>
      <c r="F4378" t="s">
        <v>33</v>
      </c>
      <c r="G4378" t="s">
        <v>21356</v>
      </c>
      <c r="H4378" s="1">
        <v>44888</v>
      </c>
      <c r="I4378" t="s">
        <v>34</v>
      </c>
      <c r="J4378" s="1">
        <v>44889</v>
      </c>
      <c r="K4378" t="s">
        <v>21357</v>
      </c>
      <c r="L4378" t="s">
        <v>21358</v>
      </c>
      <c r="M4378" t="s">
        <v>21359</v>
      </c>
      <c r="N4378" t="s">
        <v>21360</v>
      </c>
      <c r="O4378" t="s">
        <v>43</v>
      </c>
      <c r="P4378" t="s">
        <v>38</v>
      </c>
      <c r="Q4378" t="s">
        <v>38</v>
      </c>
      <c r="R4378" t="s">
        <v>39</v>
      </c>
      <c r="U4378" t="s">
        <v>41</v>
      </c>
      <c r="V4378">
        <v>1</v>
      </c>
      <c r="W4378">
        <v>1</v>
      </c>
      <c r="X4378" t="s">
        <v>494</v>
      </c>
      <c r="Y4378" t="s">
        <v>36</v>
      </c>
      <c r="Z4378" t="s">
        <v>42</v>
      </c>
      <c r="AA4378" t="s">
        <v>21361</v>
      </c>
      <c r="AB4378">
        <v>21522</v>
      </c>
      <c r="AC4378" s="1">
        <v>44889</v>
      </c>
      <c r="AD4378" t="s">
        <v>97</v>
      </c>
      <c r="AE4378" t="s">
        <v>98</v>
      </c>
      <c r="AF4378">
        <v>0</v>
      </c>
      <c r="AG4378" t="s">
        <v>46</v>
      </c>
      <c r="AH4378" s="1">
        <v>44889</v>
      </c>
      <c r="AK4378">
        <f>Tabla_Consulta_desde_TMS8[[#This Row],[idpedido]]</f>
        <v>466933</v>
      </c>
    </row>
    <row r="4379" spans="1:37" x14ac:dyDescent="0.25">
      <c r="A4379" t="str">
        <f>Tabla_Consulta_desde_TMS8[[#This Row],[Nro_Referencia]]</f>
        <v>413865726</v>
      </c>
      <c r="B4379">
        <v>466934</v>
      </c>
      <c r="C4379" t="s">
        <v>21362</v>
      </c>
      <c r="D4379" t="s">
        <v>493</v>
      </c>
      <c r="E4379" t="s">
        <v>47</v>
      </c>
      <c r="F4379" t="s">
        <v>33</v>
      </c>
      <c r="G4379" t="s">
        <v>21363</v>
      </c>
      <c r="H4379" s="1">
        <v>44888</v>
      </c>
      <c r="I4379" t="s">
        <v>34</v>
      </c>
      <c r="J4379" s="1">
        <v>44889</v>
      </c>
      <c r="K4379" t="s">
        <v>21357</v>
      </c>
      <c r="L4379" t="s">
        <v>21364</v>
      </c>
      <c r="M4379" t="s">
        <v>21359</v>
      </c>
      <c r="N4379" t="s">
        <v>21365</v>
      </c>
      <c r="O4379" t="s">
        <v>43</v>
      </c>
      <c r="P4379" t="s">
        <v>38</v>
      </c>
      <c r="Q4379" t="s">
        <v>38</v>
      </c>
      <c r="R4379" t="s">
        <v>39</v>
      </c>
      <c r="U4379" t="s">
        <v>41</v>
      </c>
      <c r="V4379">
        <v>1</v>
      </c>
      <c r="W4379">
        <v>1</v>
      </c>
      <c r="X4379" t="s">
        <v>494</v>
      </c>
      <c r="Y4379" t="s">
        <v>36</v>
      </c>
      <c r="Z4379" t="s">
        <v>42</v>
      </c>
      <c r="AA4379" t="s">
        <v>21361</v>
      </c>
      <c r="AB4379">
        <v>21522</v>
      </c>
      <c r="AC4379" s="1">
        <v>44889</v>
      </c>
      <c r="AD4379" t="s">
        <v>97</v>
      </c>
      <c r="AE4379" t="s">
        <v>98</v>
      </c>
      <c r="AF4379">
        <v>0</v>
      </c>
      <c r="AG4379" t="s">
        <v>46</v>
      </c>
      <c r="AH4379" s="1">
        <v>44889</v>
      </c>
      <c r="AK4379">
        <f>Tabla_Consulta_desde_TMS8[[#This Row],[idpedido]]</f>
        <v>466934</v>
      </c>
    </row>
    <row r="4380" spans="1:37" x14ac:dyDescent="0.25">
      <c r="A4380" t="str">
        <f>Tabla_Consulta_desde_TMS8[[#This Row],[Nro_Referencia]]</f>
        <v>WS413864099</v>
      </c>
      <c r="B4380">
        <v>466935</v>
      </c>
      <c r="C4380" t="s">
        <v>21366</v>
      </c>
      <c r="D4380" t="s">
        <v>493</v>
      </c>
      <c r="E4380" t="s">
        <v>47</v>
      </c>
      <c r="F4380" t="s">
        <v>33</v>
      </c>
      <c r="G4380" t="s">
        <v>21367</v>
      </c>
      <c r="H4380" s="1">
        <v>44888</v>
      </c>
      <c r="I4380" t="s">
        <v>34</v>
      </c>
      <c r="J4380" s="1">
        <v>44893</v>
      </c>
      <c r="K4380" t="s">
        <v>21368</v>
      </c>
      <c r="L4380" t="s">
        <v>21369</v>
      </c>
      <c r="M4380" t="s">
        <v>21370</v>
      </c>
      <c r="N4380" t="s">
        <v>21371</v>
      </c>
      <c r="O4380" t="s">
        <v>43</v>
      </c>
      <c r="P4380" t="s">
        <v>68</v>
      </c>
      <c r="Q4380" t="s">
        <v>68</v>
      </c>
      <c r="R4380" t="s">
        <v>69</v>
      </c>
      <c r="T4380" t="s">
        <v>111</v>
      </c>
      <c r="U4380" t="s">
        <v>71</v>
      </c>
      <c r="V4380">
        <v>1</v>
      </c>
      <c r="W4380">
        <v>1</v>
      </c>
      <c r="X4380" t="s">
        <v>494</v>
      </c>
      <c r="Y4380" t="s">
        <v>36</v>
      </c>
      <c r="Z4380" t="s">
        <v>42</v>
      </c>
      <c r="AA4380" t="s">
        <v>21372</v>
      </c>
      <c r="AB4380">
        <v>21615</v>
      </c>
      <c r="AC4380" s="1">
        <v>44893</v>
      </c>
      <c r="AD4380" t="s">
        <v>97</v>
      </c>
      <c r="AE4380" t="s">
        <v>127</v>
      </c>
      <c r="AF4380">
        <v>2</v>
      </c>
      <c r="AG4380" t="s">
        <v>46</v>
      </c>
      <c r="AH4380" s="1">
        <v>44893</v>
      </c>
      <c r="AK4380">
        <f>Tabla_Consulta_desde_TMS8[[#This Row],[idpedido]]</f>
        <v>466935</v>
      </c>
    </row>
    <row r="4381" spans="1:37" x14ac:dyDescent="0.25">
      <c r="A4381" t="str">
        <f>Tabla_Consulta_desde_TMS8[[#This Row],[Nro_Referencia]]</f>
        <v>413863994</v>
      </c>
      <c r="B4381">
        <v>466896</v>
      </c>
      <c r="C4381" t="s">
        <v>21373</v>
      </c>
      <c r="D4381" t="s">
        <v>493</v>
      </c>
      <c r="E4381" t="s">
        <v>47</v>
      </c>
      <c r="F4381" t="s">
        <v>33</v>
      </c>
      <c r="G4381" t="s">
        <v>21374</v>
      </c>
      <c r="H4381" s="1">
        <v>44888</v>
      </c>
      <c r="I4381" t="s">
        <v>34</v>
      </c>
      <c r="J4381" s="1">
        <v>44894</v>
      </c>
      <c r="K4381" t="s">
        <v>21375</v>
      </c>
      <c r="L4381" t="s">
        <v>21376</v>
      </c>
      <c r="M4381" t="s">
        <v>21377</v>
      </c>
      <c r="N4381" t="s">
        <v>21378</v>
      </c>
      <c r="O4381" t="s">
        <v>43</v>
      </c>
      <c r="P4381" t="s">
        <v>204</v>
      </c>
      <c r="Q4381" t="s">
        <v>204</v>
      </c>
      <c r="R4381" t="s">
        <v>49</v>
      </c>
      <c r="T4381" t="s">
        <v>40</v>
      </c>
      <c r="U4381" t="s">
        <v>50</v>
      </c>
      <c r="V4381">
        <v>1</v>
      </c>
      <c r="W4381">
        <v>1</v>
      </c>
      <c r="X4381" t="s">
        <v>494</v>
      </c>
      <c r="Y4381" t="s">
        <v>36</v>
      </c>
      <c r="Z4381" t="s">
        <v>42</v>
      </c>
      <c r="AA4381" t="s">
        <v>21379</v>
      </c>
      <c r="AB4381">
        <v>21505</v>
      </c>
      <c r="AC4381" s="1">
        <v>44889</v>
      </c>
      <c r="AD4381" t="s">
        <v>44</v>
      </c>
      <c r="AE4381" t="s">
        <v>65</v>
      </c>
      <c r="AF4381">
        <v>1</v>
      </c>
      <c r="AG4381" t="s">
        <v>46</v>
      </c>
      <c r="AH4381" s="1">
        <v>44894</v>
      </c>
      <c r="AJ4381" t="s">
        <v>21380</v>
      </c>
      <c r="AK4381">
        <f>Tabla_Consulta_desde_TMS8[[#This Row],[idpedido]]</f>
        <v>466896</v>
      </c>
    </row>
    <row r="4382" spans="1:37" x14ac:dyDescent="0.25">
      <c r="A4382" t="str">
        <f>Tabla_Consulta_desde_TMS8[[#This Row],[Nro_Referencia]]</f>
        <v>413864152</v>
      </c>
      <c r="B4382">
        <v>466897</v>
      </c>
      <c r="C4382" t="s">
        <v>21381</v>
      </c>
      <c r="D4382" t="s">
        <v>493</v>
      </c>
      <c r="E4382" t="s">
        <v>47</v>
      </c>
      <c r="F4382" t="s">
        <v>33</v>
      </c>
      <c r="G4382" t="s">
        <v>21382</v>
      </c>
      <c r="H4382" s="1">
        <v>44888</v>
      </c>
      <c r="I4382" t="s">
        <v>34</v>
      </c>
      <c r="J4382" s="1">
        <v>44890</v>
      </c>
      <c r="K4382" t="s">
        <v>21383</v>
      </c>
      <c r="L4382" t="s">
        <v>21384</v>
      </c>
      <c r="M4382" t="s">
        <v>21385</v>
      </c>
      <c r="N4382" t="s">
        <v>21386</v>
      </c>
      <c r="O4382" t="s">
        <v>43</v>
      </c>
      <c r="P4382" t="s">
        <v>275</v>
      </c>
      <c r="Q4382" t="s">
        <v>275</v>
      </c>
      <c r="R4382" t="s">
        <v>275</v>
      </c>
      <c r="T4382" t="s">
        <v>40</v>
      </c>
      <c r="U4382" t="s">
        <v>50</v>
      </c>
      <c r="V4382">
        <v>1</v>
      </c>
      <c r="W4382">
        <v>1</v>
      </c>
      <c r="X4382" t="s">
        <v>494</v>
      </c>
      <c r="Y4382" t="s">
        <v>36</v>
      </c>
      <c r="Z4382" t="s">
        <v>42</v>
      </c>
      <c r="AA4382" t="s">
        <v>21387</v>
      </c>
      <c r="AB4382">
        <v>21505</v>
      </c>
      <c r="AC4382" s="1">
        <v>44889</v>
      </c>
      <c r="AD4382" t="s">
        <v>44</v>
      </c>
      <c r="AE4382" t="s">
        <v>65</v>
      </c>
      <c r="AF4382">
        <v>0</v>
      </c>
      <c r="AG4382" t="s">
        <v>46</v>
      </c>
      <c r="AH4382" s="1">
        <v>44890</v>
      </c>
      <c r="AJ4382" t="s">
        <v>21388</v>
      </c>
      <c r="AK4382">
        <f>Tabla_Consulta_desde_TMS8[[#This Row],[idpedido]]</f>
        <v>466897</v>
      </c>
    </row>
    <row r="4383" spans="1:37" x14ac:dyDescent="0.25">
      <c r="A4383" t="str">
        <f>Tabla_Consulta_desde_TMS8[[#This Row],[Nro_Referencia]]</f>
        <v>413864157</v>
      </c>
      <c r="B4383">
        <v>466898</v>
      </c>
      <c r="C4383" t="s">
        <v>21389</v>
      </c>
      <c r="D4383" t="s">
        <v>493</v>
      </c>
      <c r="E4383" t="s">
        <v>47</v>
      </c>
      <c r="F4383" t="s">
        <v>33</v>
      </c>
      <c r="G4383" t="s">
        <v>21390</v>
      </c>
      <c r="H4383" s="1">
        <v>44888</v>
      </c>
      <c r="I4383" t="s">
        <v>34</v>
      </c>
      <c r="J4383" s="1">
        <v>44890</v>
      </c>
      <c r="K4383" t="s">
        <v>21391</v>
      </c>
      <c r="L4383" t="s">
        <v>21392</v>
      </c>
      <c r="M4383" t="s">
        <v>6083</v>
      </c>
      <c r="N4383" t="s">
        <v>6084</v>
      </c>
      <c r="O4383" t="s">
        <v>43</v>
      </c>
      <c r="P4383" t="s">
        <v>275</v>
      </c>
      <c r="Q4383" t="s">
        <v>275</v>
      </c>
      <c r="R4383" t="s">
        <v>275</v>
      </c>
      <c r="T4383" t="s">
        <v>40</v>
      </c>
      <c r="U4383" t="s">
        <v>50</v>
      </c>
      <c r="V4383">
        <v>1</v>
      </c>
      <c r="W4383">
        <v>1</v>
      </c>
      <c r="X4383" t="s">
        <v>494</v>
      </c>
      <c r="Y4383" t="s">
        <v>36</v>
      </c>
      <c r="Z4383" t="s">
        <v>42</v>
      </c>
      <c r="AA4383" t="s">
        <v>21393</v>
      </c>
      <c r="AB4383">
        <v>21505</v>
      </c>
      <c r="AC4383" s="1">
        <v>44889</v>
      </c>
      <c r="AD4383" t="s">
        <v>44</v>
      </c>
      <c r="AE4383" t="s">
        <v>65</v>
      </c>
      <c r="AF4383">
        <v>0</v>
      </c>
      <c r="AG4383" t="s">
        <v>46</v>
      </c>
      <c r="AH4383" s="1">
        <v>44890</v>
      </c>
      <c r="AJ4383" t="s">
        <v>21394</v>
      </c>
      <c r="AK4383">
        <f>Tabla_Consulta_desde_TMS8[[#This Row],[idpedido]]</f>
        <v>466898</v>
      </c>
    </row>
    <row r="4384" spans="1:37" x14ac:dyDescent="0.25">
      <c r="A4384" t="str">
        <f>Tabla_Consulta_desde_TMS8[[#This Row],[Nro_Referencia]]</f>
        <v>413864185</v>
      </c>
      <c r="B4384">
        <v>466899</v>
      </c>
      <c r="C4384" t="s">
        <v>21395</v>
      </c>
      <c r="D4384" t="s">
        <v>493</v>
      </c>
      <c r="E4384" t="s">
        <v>47</v>
      </c>
      <c r="F4384" t="s">
        <v>33</v>
      </c>
      <c r="G4384" t="s">
        <v>21396</v>
      </c>
      <c r="H4384" s="1">
        <v>44888</v>
      </c>
      <c r="I4384" t="s">
        <v>555</v>
      </c>
      <c r="J4384" s="1">
        <v>44893</v>
      </c>
      <c r="K4384" t="s">
        <v>21397</v>
      </c>
      <c r="L4384" t="s">
        <v>21398</v>
      </c>
      <c r="M4384" t="s">
        <v>21399</v>
      </c>
      <c r="N4384" t="s">
        <v>21400</v>
      </c>
      <c r="O4384" t="s">
        <v>43</v>
      </c>
      <c r="P4384" t="s">
        <v>68</v>
      </c>
      <c r="Q4384" t="s">
        <v>68</v>
      </c>
      <c r="R4384" t="s">
        <v>69</v>
      </c>
      <c r="T4384" t="s">
        <v>40</v>
      </c>
      <c r="U4384" t="s">
        <v>71</v>
      </c>
      <c r="V4384">
        <v>1</v>
      </c>
      <c r="W4384">
        <v>1</v>
      </c>
      <c r="X4384" t="s">
        <v>494</v>
      </c>
      <c r="Y4384" t="s">
        <v>36</v>
      </c>
      <c r="Z4384" t="s">
        <v>42</v>
      </c>
      <c r="AA4384" t="s">
        <v>21401</v>
      </c>
      <c r="AB4384">
        <v>21505</v>
      </c>
      <c r="AC4384" s="1">
        <v>44889</v>
      </c>
      <c r="AD4384" t="s">
        <v>44</v>
      </c>
      <c r="AE4384" t="s">
        <v>65</v>
      </c>
      <c r="AF4384">
        <v>1</v>
      </c>
      <c r="AG4384" t="s">
        <v>555</v>
      </c>
      <c r="AH4384" s="1">
        <v>44893</v>
      </c>
      <c r="AJ4384" t="s">
        <v>43</v>
      </c>
      <c r="AK4384">
        <f>Tabla_Consulta_desde_TMS8[[#This Row],[idpedido]]</f>
        <v>466899</v>
      </c>
    </row>
    <row r="4385" spans="1:37" x14ac:dyDescent="0.25">
      <c r="A4385" t="str">
        <f>Tabla_Consulta_desde_TMS8[[#This Row],[Nro_Referencia]]</f>
        <v>413864238</v>
      </c>
      <c r="B4385">
        <v>466900</v>
      </c>
      <c r="C4385" t="s">
        <v>21402</v>
      </c>
      <c r="D4385" t="s">
        <v>493</v>
      </c>
      <c r="E4385" t="s">
        <v>47</v>
      </c>
      <c r="F4385" t="s">
        <v>33</v>
      </c>
      <c r="G4385" t="s">
        <v>21403</v>
      </c>
      <c r="H4385" s="1">
        <v>44888</v>
      </c>
      <c r="I4385" t="s">
        <v>34</v>
      </c>
      <c r="J4385" s="1">
        <v>44889</v>
      </c>
      <c r="K4385" t="s">
        <v>21404</v>
      </c>
      <c r="L4385" t="s">
        <v>21405</v>
      </c>
      <c r="M4385" t="s">
        <v>18115</v>
      </c>
      <c r="N4385" t="s">
        <v>21406</v>
      </c>
      <c r="O4385" t="s">
        <v>43</v>
      </c>
      <c r="P4385" t="s">
        <v>38</v>
      </c>
      <c r="Q4385" t="s">
        <v>38</v>
      </c>
      <c r="R4385" t="s">
        <v>39</v>
      </c>
      <c r="U4385" t="s">
        <v>41</v>
      </c>
      <c r="V4385">
        <v>1</v>
      </c>
      <c r="W4385">
        <v>1</v>
      </c>
      <c r="X4385" t="s">
        <v>494</v>
      </c>
      <c r="Y4385" t="s">
        <v>36</v>
      </c>
      <c r="Z4385" t="s">
        <v>42</v>
      </c>
      <c r="AA4385" t="s">
        <v>21407</v>
      </c>
      <c r="AB4385">
        <v>21521</v>
      </c>
      <c r="AC4385" s="1">
        <v>44889</v>
      </c>
      <c r="AD4385" t="s">
        <v>97</v>
      </c>
      <c r="AE4385" t="s">
        <v>136</v>
      </c>
      <c r="AF4385">
        <v>0</v>
      </c>
      <c r="AG4385" t="s">
        <v>46</v>
      </c>
      <c r="AH4385" s="1">
        <v>44889</v>
      </c>
      <c r="AK4385">
        <f>Tabla_Consulta_desde_TMS8[[#This Row],[idpedido]]</f>
        <v>466900</v>
      </c>
    </row>
    <row r="4386" spans="1:37" x14ac:dyDescent="0.25">
      <c r="A4386" t="str">
        <f>Tabla_Consulta_desde_TMS8[[#This Row],[Nro_Referencia]]</f>
        <v>413864239</v>
      </c>
      <c r="B4386">
        <v>466901</v>
      </c>
      <c r="C4386" t="s">
        <v>21408</v>
      </c>
      <c r="D4386" t="s">
        <v>493</v>
      </c>
      <c r="E4386" t="s">
        <v>47</v>
      </c>
      <c r="F4386" t="s">
        <v>33</v>
      </c>
      <c r="G4386" t="s">
        <v>21409</v>
      </c>
      <c r="H4386" s="1">
        <v>44888</v>
      </c>
      <c r="I4386" t="s">
        <v>34</v>
      </c>
      <c r="J4386" s="1">
        <v>44889</v>
      </c>
      <c r="K4386" t="s">
        <v>21410</v>
      </c>
      <c r="L4386" t="s">
        <v>21411</v>
      </c>
      <c r="M4386" t="s">
        <v>21412</v>
      </c>
      <c r="N4386" t="s">
        <v>21413</v>
      </c>
      <c r="O4386" t="s">
        <v>43</v>
      </c>
      <c r="P4386" t="s">
        <v>38</v>
      </c>
      <c r="Q4386" t="s">
        <v>38</v>
      </c>
      <c r="R4386" t="s">
        <v>39</v>
      </c>
      <c r="U4386" t="s">
        <v>41</v>
      </c>
      <c r="V4386">
        <v>1</v>
      </c>
      <c r="W4386">
        <v>1</v>
      </c>
      <c r="X4386" t="s">
        <v>494</v>
      </c>
      <c r="Y4386" t="s">
        <v>36</v>
      </c>
      <c r="Z4386" t="s">
        <v>42</v>
      </c>
      <c r="AA4386" t="s">
        <v>21414</v>
      </c>
      <c r="AB4386">
        <v>21522</v>
      </c>
      <c r="AC4386" s="1">
        <v>44889</v>
      </c>
      <c r="AD4386" t="s">
        <v>97</v>
      </c>
      <c r="AE4386" t="s">
        <v>98</v>
      </c>
      <c r="AF4386">
        <v>0</v>
      </c>
      <c r="AG4386" t="s">
        <v>46</v>
      </c>
      <c r="AH4386" s="1">
        <v>44889</v>
      </c>
      <c r="AK4386">
        <f>Tabla_Consulta_desde_TMS8[[#This Row],[idpedido]]</f>
        <v>466901</v>
      </c>
    </row>
    <row r="4387" spans="1:37" x14ac:dyDescent="0.25">
      <c r="A4387" t="str">
        <f>Tabla_Consulta_desde_TMS8[[#This Row],[Nro_Referencia]]</f>
        <v>413864284</v>
      </c>
      <c r="B4387">
        <v>466902</v>
      </c>
      <c r="C4387" t="s">
        <v>21415</v>
      </c>
      <c r="D4387" t="s">
        <v>493</v>
      </c>
      <c r="E4387" t="s">
        <v>47</v>
      </c>
      <c r="F4387" t="s">
        <v>33</v>
      </c>
      <c r="G4387" t="s">
        <v>21416</v>
      </c>
      <c r="H4387" s="1">
        <v>44888</v>
      </c>
      <c r="I4387" t="s">
        <v>34</v>
      </c>
      <c r="J4387" s="1">
        <v>44889</v>
      </c>
      <c r="K4387" t="s">
        <v>21417</v>
      </c>
      <c r="L4387" t="s">
        <v>21418</v>
      </c>
      <c r="M4387" t="s">
        <v>21419</v>
      </c>
      <c r="N4387" t="s">
        <v>21420</v>
      </c>
      <c r="O4387" t="s">
        <v>43</v>
      </c>
      <c r="P4387" t="s">
        <v>68</v>
      </c>
      <c r="Q4387" t="s">
        <v>68</v>
      </c>
      <c r="R4387" t="s">
        <v>69</v>
      </c>
      <c r="T4387" t="s">
        <v>111</v>
      </c>
      <c r="U4387" t="s">
        <v>71</v>
      </c>
      <c r="V4387">
        <v>1</v>
      </c>
      <c r="W4387">
        <v>1</v>
      </c>
      <c r="X4387" t="s">
        <v>494</v>
      </c>
      <c r="Y4387" t="s">
        <v>36</v>
      </c>
      <c r="Z4387" t="s">
        <v>42</v>
      </c>
      <c r="AA4387" t="s">
        <v>21421</v>
      </c>
      <c r="AB4387">
        <v>21528</v>
      </c>
      <c r="AC4387" s="1">
        <v>44889</v>
      </c>
      <c r="AD4387" t="s">
        <v>97</v>
      </c>
      <c r="AE4387" t="s">
        <v>180</v>
      </c>
      <c r="AF4387">
        <v>0</v>
      </c>
      <c r="AG4387" t="s">
        <v>46</v>
      </c>
      <c r="AH4387" s="1">
        <v>44889</v>
      </c>
      <c r="AK4387">
        <f>Tabla_Consulta_desde_TMS8[[#This Row],[idpedido]]</f>
        <v>466902</v>
      </c>
    </row>
    <row r="4388" spans="1:37" x14ac:dyDescent="0.25">
      <c r="A4388" t="str">
        <f>Tabla_Consulta_desde_TMS8[[#This Row],[Nro_Referencia]]</f>
        <v>413864292</v>
      </c>
      <c r="B4388">
        <v>466903</v>
      </c>
      <c r="C4388" t="s">
        <v>21422</v>
      </c>
      <c r="D4388" t="s">
        <v>493</v>
      </c>
      <c r="E4388" t="s">
        <v>47</v>
      </c>
      <c r="F4388" t="s">
        <v>33</v>
      </c>
      <c r="G4388" t="s">
        <v>21423</v>
      </c>
      <c r="H4388" s="1">
        <v>44888</v>
      </c>
      <c r="I4388" t="s">
        <v>34</v>
      </c>
      <c r="J4388" s="1">
        <v>44889</v>
      </c>
      <c r="K4388" t="s">
        <v>21424</v>
      </c>
      <c r="L4388" t="s">
        <v>21425</v>
      </c>
      <c r="M4388" t="s">
        <v>21426</v>
      </c>
      <c r="N4388" t="s">
        <v>21427</v>
      </c>
      <c r="O4388" t="s">
        <v>43</v>
      </c>
      <c r="P4388" t="s">
        <v>38</v>
      </c>
      <c r="Q4388" t="s">
        <v>38</v>
      </c>
      <c r="R4388" t="s">
        <v>39</v>
      </c>
      <c r="T4388" t="s">
        <v>103</v>
      </c>
      <c r="U4388" t="s">
        <v>41</v>
      </c>
      <c r="V4388">
        <v>1</v>
      </c>
      <c r="W4388">
        <v>1</v>
      </c>
      <c r="X4388" t="s">
        <v>494</v>
      </c>
      <c r="Y4388" t="s">
        <v>36</v>
      </c>
      <c r="Z4388" t="s">
        <v>42</v>
      </c>
      <c r="AA4388" t="s">
        <v>21428</v>
      </c>
      <c r="AB4388">
        <v>21517</v>
      </c>
      <c r="AC4388" s="1">
        <v>44889</v>
      </c>
      <c r="AD4388" t="s">
        <v>97</v>
      </c>
      <c r="AE4388" t="s">
        <v>104</v>
      </c>
      <c r="AF4388">
        <v>0</v>
      </c>
      <c r="AG4388" t="s">
        <v>46</v>
      </c>
      <c r="AH4388" s="1">
        <v>44889</v>
      </c>
      <c r="AK4388">
        <f>Tabla_Consulta_desde_TMS8[[#This Row],[idpedido]]</f>
        <v>466903</v>
      </c>
    </row>
    <row r="4389" spans="1:37" x14ac:dyDescent="0.25">
      <c r="A4389" t="str">
        <f>Tabla_Consulta_desde_TMS8[[#This Row],[Nro_Referencia]]</f>
        <v>413864317</v>
      </c>
      <c r="B4389">
        <v>466904</v>
      </c>
      <c r="C4389" t="s">
        <v>21429</v>
      </c>
      <c r="D4389" t="s">
        <v>493</v>
      </c>
      <c r="E4389" t="s">
        <v>47</v>
      </c>
      <c r="F4389" t="s">
        <v>33</v>
      </c>
      <c r="G4389" t="s">
        <v>21430</v>
      </c>
      <c r="H4389" s="1">
        <v>44888</v>
      </c>
      <c r="I4389" t="s">
        <v>34</v>
      </c>
      <c r="J4389" s="1">
        <v>44889</v>
      </c>
      <c r="K4389" t="s">
        <v>21431</v>
      </c>
      <c r="L4389" t="s">
        <v>21432</v>
      </c>
      <c r="M4389" t="s">
        <v>21433</v>
      </c>
      <c r="N4389" t="s">
        <v>21434</v>
      </c>
      <c r="O4389" t="s">
        <v>43</v>
      </c>
      <c r="P4389" t="s">
        <v>38</v>
      </c>
      <c r="Q4389" t="s">
        <v>38</v>
      </c>
      <c r="R4389" t="s">
        <v>39</v>
      </c>
      <c r="U4389" t="s">
        <v>41</v>
      </c>
      <c r="V4389">
        <v>1</v>
      </c>
      <c r="W4389">
        <v>1</v>
      </c>
      <c r="X4389" t="s">
        <v>494</v>
      </c>
      <c r="Y4389" t="s">
        <v>36</v>
      </c>
      <c r="Z4389" t="s">
        <v>42</v>
      </c>
      <c r="AA4389" t="s">
        <v>21435</v>
      </c>
      <c r="AB4389">
        <v>21519</v>
      </c>
      <c r="AC4389" s="1">
        <v>44889</v>
      </c>
      <c r="AD4389" t="s">
        <v>97</v>
      </c>
      <c r="AE4389" t="s">
        <v>162</v>
      </c>
      <c r="AF4389">
        <v>0</v>
      </c>
      <c r="AG4389" t="s">
        <v>46</v>
      </c>
      <c r="AH4389" s="1">
        <v>44889</v>
      </c>
      <c r="AK4389">
        <f>Tabla_Consulta_desde_TMS8[[#This Row],[idpedido]]</f>
        <v>466904</v>
      </c>
    </row>
    <row r="4390" spans="1:37" x14ac:dyDescent="0.25">
      <c r="A4390" t="str">
        <f>Tabla_Consulta_desde_TMS8[[#This Row],[Nro_Referencia]]</f>
        <v>9448</v>
      </c>
      <c r="B4390">
        <v>466894</v>
      </c>
      <c r="C4390" t="s">
        <v>21436</v>
      </c>
      <c r="D4390" t="s">
        <v>1852</v>
      </c>
      <c r="E4390" t="s">
        <v>47</v>
      </c>
      <c r="F4390" t="s">
        <v>33</v>
      </c>
      <c r="G4390" t="s">
        <v>21437</v>
      </c>
      <c r="H4390" s="1">
        <v>44888</v>
      </c>
      <c r="I4390" t="s">
        <v>34</v>
      </c>
      <c r="J4390" s="1">
        <v>44889</v>
      </c>
      <c r="K4390" t="s">
        <v>1864</v>
      </c>
      <c r="L4390" t="s">
        <v>21438</v>
      </c>
      <c r="M4390" t="s">
        <v>1865</v>
      </c>
      <c r="N4390" t="s">
        <v>1853</v>
      </c>
      <c r="O4390" t="s">
        <v>1853</v>
      </c>
      <c r="P4390" t="s">
        <v>893</v>
      </c>
      <c r="Q4390" t="s">
        <v>38</v>
      </c>
      <c r="R4390" t="s">
        <v>39</v>
      </c>
      <c r="S4390" t="s">
        <v>38</v>
      </c>
      <c r="T4390" t="s">
        <v>103</v>
      </c>
      <c r="U4390" t="s">
        <v>41</v>
      </c>
      <c r="V4390">
        <v>1</v>
      </c>
      <c r="W4390">
        <v>12.4</v>
      </c>
      <c r="X4390" t="s">
        <v>1854</v>
      </c>
      <c r="Y4390" t="s">
        <v>1474</v>
      </c>
      <c r="Z4390" t="s">
        <v>42</v>
      </c>
      <c r="AA4390" t="s">
        <v>43</v>
      </c>
      <c r="AB4390">
        <v>21515</v>
      </c>
      <c r="AC4390" s="1">
        <v>44889</v>
      </c>
      <c r="AD4390" t="s">
        <v>97</v>
      </c>
      <c r="AE4390" t="s">
        <v>276</v>
      </c>
      <c r="AF4390">
        <v>0</v>
      </c>
      <c r="AG4390" t="s">
        <v>46</v>
      </c>
      <c r="AH4390" s="1">
        <v>44889</v>
      </c>
      <c r="AK4390">
        <f>Tabla_Consulta_desde_TMS8[[#This Row],[idpedido]]</f>
        <v>466894</v>
      </c>
    </row>
    <row r="4391" spans="1:37" x14ac:dyDescent="0.25">
      <c r="A4391" t="str">
        <f>Tabla_Consulta_desde_TMS8[[#This Row],[Nro_Referencia]]</f>
        <v>52593</v>
      </c>
      <c r="B4391">
        <v>466895</v>
      </c>
      <c r="C4391" t="s">
        <v>21439</v>
      </c>
      <c r="D4391" t="s">
        <v>1852</v>
      </c>
      <c r="E4391" t="s">
        <v>47</v>
      </c>
      <c r="F4391" t="s">
        <v>33</v>
      </c>
      <c r="G4391" t="s">
        <v>21440</v>
      </c>
      <c r="H4391" s="1">
        <v>44888</v>
      </c>
      <c r="I4391" t="s">
        <v>34</v>
      </c>
      <c r="J4391" s="1">
        <v>44889</v>
      </c>
      <c r="K4391" t="s">
        <v>1864</v>
      </c>
      <c r="L4391" t="s">
        <v>21441</v>
      </c>
      <c r="M4391" t="s">
        <v>1865</v>
      </c>
      <c r="N4391" t="s">
        <v>1853</v>
      </c>
      <c r="O4391" t="s">
        <v>1853</v>
      </c>
      <c r="P4391" t="s">
        <v>893</v>
      </c>
      <c r="Q4391" t="s">
        <v>38</v>
      </c>
      <c r="R4391" t="s">
        <v>39</v>
      </c>
      <c r="S4391" t="s">
        <v>38</v>
      </c>
      <c r="T4391" t="s">
        <v>103</v>
      </c>
      <c r="U4391" t="s">
        <v>41</v>
      </c>
      <c r="V4391">
        <v>2</v>
      </c>
      <c r="W4391">
        <v>2.4</v>
      </c>
      <c r="X4391" t="s">
        <v>1854</v>
      </c>
      <c r="Y4391" t="s">
        <v>1474</v>
      </c>
      <c r="Z4391" t="s">
        <v>42</v>
      </c>
      <c r="AA4391" t="s">
        <v>43</v>
      </c>
      <c r="AB4391">
        <v>21515</v>
      </c>
      <c r="AC4391" s="1">
        <v>44889</v>
      </c>
      <c r="AD4391" t="s">
        <v>97</v>
      </c>
      <c r="AE4391" t="s">
        <v>276</v>
      </c>
      <c r="AF4391">
        <v>0</v>
      </c>
      <c r="AG4391" t="s">
        <v>46</v>
      </c>
      <c r="AH4391" s="1">
        <v>44889</v>
      </c>
      <c r="AK4391">
        <f>Tabla_Consulta_desde_TMS8[[#This Row],[idpedido]]</f>
        <v>466895</v>
      </c>
    </row>
    <row r="4392" spans="1:37" x14ac:dyDescent="0.25">
      <c r="A4392" t="str">
        <f>Tabla_Consulta_desde_TMS8[[#This Row],[Nro_Referencia]]</f>
        <v>5774529_1</v>
      </c>
      <c r="B4392">
        <v>466886</v>
      </c>
      <c r="C4392" t="s">
        <v>21442</v>
      </c>
      <c r="D4392" t="s">
        <v>4206</v>
      </c>
      <c r="E4392" t="s">
        <v>47</v>
      </c>
      <c r="F4392" t="s">
        <v>33</v>
      </c>
      <c r="G4392" t="s">
        <v>21443</v>
      </c>
      <c r="H4392" s="1">
        <v>44888</v>
      </c>
      <c r="I4392" t="s">
        <v>555</v>
      </c>
      <c r="J4392" s="1">
        <v>44894</v>
      </c>
      <c r="K4392" t="s">
        <v>4208</v>
      </c>
      <c r="L4392" t="s">
        <v>21444</v>
      </c>
      <c r="M4392" t="s">
        <v>4210</v>
      </c>
      <c r="N4392" t="s">
        <v>21445</v>
      </c>
      <c r="O4392" t="s">
        <v>66</v>
      </c>
      <c r="P4392" t="s">
        <v>38</v>
      </c>
      <c r="Q4392" t="s">
        <v>38</v>
      </c>
      <c r="R4392" t="s">
        <v>39</v>
      </c>
      <c r="T4392" t="s">
        <v>103</v>
      </c>
      <c r="U4392" t="s">
        <v>41</v>
      </c>
      <c r="V4392">
        <v>1</v>
      </c>
      <c r="W4392">
        <v>1</v>
      </c>
      <c r="X4392" t="s">
        <v>1927</v>
      </c>
      <c r="Y4392" t="s">
        <v>1474</v>
      </c>
      <c r="Z4392" t="s">
        <v>42</v>
      </c>
      <c r="AA4392" t="s">
        <v>21446</v>
      </c>
      <c r="AB4392">
        <v>21608</v>
      </c>
      <c r="AC4392" s="1">
        <v>44893</v>
      </c>
      <c r="AD4392" t="s">
        <v>97</v>
      </c>
      <c r="AE4392" t="s">
        <v>162</v>
      </c>
      <c r="AF4392">
        <v>3</v>
      </c>
      <c r="AG4392" t="s">
        <v>555</v>
      </c>
      <c r="AH4392" s="1">
        <v>44894</v>
      </c>
      <c r="AI4392" t="s">
        <v>105</v>
      </c>
      <c r="AJ4392" t="s">
        <v>43</v>
      </c>
      <c r="AK4392">
        <f>Tabla_Consulta_desde_TMS8[[#This Row],[idpedido]]</f>
        <v>466886</v>
      </c>
    </row>
    <row r="4393" spans="1:37" x14ac:dyDescent="0.25">
      <c r="A4393" t="str">
        <f>Tabla_Consulta_desde_TMS8[[#This Row],[Nro_Referencia]]</f>
        <v>20002938549496</v>
      </c>
      <c r="B4393">
        <v>466890</v>
      </c>
      <c r="C4393" t="s">
        <v>21447</v>
      </c>
      <c r="D4393" t="s">
        <v>4206</v>
      </c>
      <c r="E4393" t="s">
        <v>47</v>
      </c>
      <c r="F4393" t="s">
        <v>33</v>
      </c>
      <c r="G4393" t="s">
        <v>21448</v>
      </c>
      <c r="H4393" s="1">
        <v>44888</v>
      </c>
      <c r="I4393" t="s">
        <v>555</v>
      </c>
      <c r="J4393" s="1">
        <v>44893</v>
      </c>
      <c r="K4393" t="s">
        <v>21449</v>
      </c>
      <c r="L4393" t="s">
        <v>21450</v>
      </c>
      <c r="M4393" t="s">
        <v>21451</v>
      </c>
      <c r="N4393" t="s">
        <v>21452</v>
      </c>
      <c r="O4393" t="s">
        <v>66</v>
      </c>
      <c r="P4393" t="s">
        <v>38</v>
      </c>
      <c r="Q4393" t="s">
        <v>38</v>
      </c>
      <c r="R4393" t="s">
        <v>39</v>
      </c>
      <c r="T4393" t="s">
        <v>103</v>
      </c>
      <c r="U4393" t="s">
        <v>41</v>
      </c>
      <c r="V4393">
        <v>1</v>
      </c>
      <c r="W4393">
        <v>1</v>
      </c>
      <c r="X4393" t="s">
        <v>1927</v>
      </c>
      <c r="Y4393" t="s">
        <v>1474</v>
      </c>
      <c r="Z4393" t="s">
        <v>42</v>
      </c>
      <c r="AA4393" t="s">
        <v>21453</v>
      </c>
      <c r="AB4393">
        <v>21520</v>
      </c>
      <c r="AC4393" s="1">
        <v>44889</v>
      </c>
      <c r="AD4393" t="s">
        <v>97</v>
      </c>
      <c r="AE4393" t="s">
        <v>481</v>
      </c>
      <c r="AF4393">
        <v>1</v>
      </c>
      <c r="AG4393" t="s">
        <v>555</v>
      </c>
      <c r="AH4393" s="1">
        <v>44893</v>
      </c>
      <c r="AI4393" t="s">
        <v>10656</v>
      </c>
      <c r="AJ4393" t="s">
        <v>686</v>
      </c>
      <c r="AK4393">
        <f>Tabla_Consulta_desde_TMS8[[#This Row],[idpedido]]</f>
        <v>466890</v>
      </c>
    </row>
    <row r="4394" spans="1:37" x14ac:dyDescent="0.25">
      <c r="A4394" t="str">
        <f>Tabla_Consulta_desde_TMS8[[#This Row],[Nro_Referencia]]</f>
        <v>20002931215860_1</v>
      </c>
      <c r="B4394">
        <v>466891</v>
      </c>
      <c r="C4394" t="s">
        <v>21454</v>
      </c>
      <c r="D4394" t="s">
        <v>4206</v>
      </c>
      <c r="E4394" t="s">
        <v>47</v>
      </c>
      <c r="F4394" t="s">
        <v>33</v>
      </c>
      <c r="G4394" t="s">
        <v>21455</v>
      </c>
      <c r="H4394" s="1">
        <v>44888</v>
      </c>
      <c r="I4394" t="s">
        <v>470</v>
      </c>
      <c r="J4394" s="1">
        <v>44889</v>
      </c>
      <c r="K4394" t="s">
        <v>21456</v>
      </c>
      <c r="L4394" t="s">
        <v>58749</v>
      </c>
      <c r="M4394" t="s">
        <v>21457</v>
      </c>
      <c r="N4394" t="s">
        <v>21458</v>
      </c>
      <c r="O4394" t="s">
        <v>66</v>
      </c>
      <c r="P4394" t="s">
        <v>38</v>
      </c>
      <c r="Q4394" t="s">
        <v>38</v>
      </c>
      <c r="R4394" t="s">
        <v>39</v>
      </c>
      <c r="T4394" t="s">
        <v>103</v>
      </c>
      <c r="U4394" t="s">
        <v>41</v>
      </c>
      <c r="V4394">
        <v>1</v>
      </c>
      <c r="W4394">
        <v>1</v>
      </c>
      <c r="X4394" t="s">
        <v>1927</v>
      </c>
      <c r="Y4394" t="s">
        <v>1474</v>
      </c>
      <c r="Z4394" t="s">
        <v>42</v>
      </c>
      <c r="AA4394" t="s">
        <v>58750</v>
      </c>
      <c r="AB4394">
        <v>21520</v>
      </c>
      <c r="AC4394" s="1">
        <v>44889</v>
      </c>
      <c r="AD4394" t="s">
        <v>97</v>
      </c>
      <c r="AE4394" t="s">
        <v>481</v>
      </c>
      <c r="AF4394">
        <v>1</v>
      </c>
      <c r="AG4394" t="s">
        <v>52</v>
      </c>
      <c r="AH4394" s="1">
        <v>44889</v>
      </c>
      <c r="AI4394" t="s">
        <v>105</v>
      </c>
      <c r="AJ4394" t="s">
        <v>21459</v>
      </c>
      <c r="AK4394">
        <f>Tabla_Consulta_desde_TMS8[[#This Row],[idpedido]]</f>
        <v>466891</v>
      </c>
    </row>
    <row r="4395" spans="1:37" x14ac:dyDescent="0.25">
      <c r="A4395" t="str">
        <f>Tabla_Consulta_desde_TMS8[[#This Row],[Nro_Referencia]]</f>
        <v>20002944866158</v>
      </c>
      <c r="B4395">
        <v>466892</v>
      </c>
      <c r="C4395" t="s">
        <v>21460</v>
      </c>
      <c r="D4395" t="s">
        <v>4206</v>
      </c>
      <c r="E4395" t="s">
        <v>47</v>
      </c>
      <c r="F4395" t="s">
        <v>33</v>
      </c>
      <c r="G4395" t="s">
        <v>21461</v>
      </c>
      <c r="H4395" s="1">
        <v>44888</v>
      </c>
      <c r="I4395" t="s">
        <v>470</v>
      </c>
      <c r="J4395" s="1">
        <v>44890</v>
      </c>
      <c r="K4395" t="s">
        <v>21462</v>
      </c>
      <c r="L4395" t="s">
        <v>21463</v>
      </c>
      <c r="M4395" t="s">
        <v>21464</v>
      </c>
      <c r="N4395" t="s">
        <v>21465</v>
      </c>
      <c r="O4395" t="s">
        <v>66</v>
      </c>
      <c r="P4395" t="s">
        <v>38</v>
      </c>
      <c r="Q4395" t="s">
        <v>38</v>
      </c>
      <c r="R4395" t="s">
        <v>39</v>
      </c>
      <c r="T4395" t="s">
        <v>103</v>
      </c>
      <c r="U4395" t="s">
        <v>41</v>
      </c>
      <c r="V4395">
        <v>1</v>
      </c>
      <c r="W4395">
        <v>1</v>
      </c>
      <c r="X4395" t="s">
        <v>1927</v>
      </c>
      <c r="Y4395" t="s">
        <v>1474</v>
      </c>
      <c r="Z4395" t="s">
        <v>42</v>
      </c>
      <c r="AA4395" t="s">
        <v>6378</v>
      </c>
      <c r="AB4395">
        <v>21556</v>
      </c>
      <c r="AC4395" s="1">
        <v>44890</v>
      </c>
      <c r="AD4395" t="s">
        <v>97</v>
      </c>
      <c r="AE4395" t="s">
        <v>231</v>
      </c>
      <c r="AF4395">
        <v>2</v>
      </c>
      <c r="AG4395" t="s">
        <v>52</v>
      </c>
      <c r="AH4395" s="1">
        <v>44890</v>
      </c>
      <c r="AI4395" t="s">
        <v>515</v>
      </c>
      <c r="AJ4395" t="s">
        <v>21466</v>
      </c>
      <c r="AK4395">
        <f>Tabla_Consulta_desde_TMS8[[#This Row],[idpedido]]</f>
        <v>466892</v>
      </c>
    </row>
    <row r="4396" spans="1:37" x14ac:dyDescent="0.25">
      <c r="A4396" t="str">
        <f>Tabla_Consulta_desde_TMS8[[#This Row],[Nro_Referencia]]</f>
        <v>20002896631632_1</v>
      </c>
      <c r="B4396">
        <v>466893</v>
      </c>
      <c r="C4396" t="s">
        <v>21467</v>
      </c>
      <c r="D4396" t="s">
        <v>4206</v>
      </c>
      <c r="E4396" t="s">
        <v>47</v>
      </c>
      <c r="F4396" t="s">
        <v>33</v>
      </c>
      <c r="G4396" t="s">
        <v>21468</v>
      </c>
      <c r="H4396" s="1">
        <v>44888</v>
      </c>
      <c r="I4396" t="s">
        <v>470</v>
      </c>
      <c r="J4396" s="1">
        <v>44889</v>
      </c>
      <c r="K4396" t="s">
        <v>21469</v>
      </c>
      <c r="L4396" t="s">
        <v>21470</v>
      </c>
      <c r="M4396" t="s">
        <v>21471</v>
      </c>
      <c r="N4396" t="s">
        <v>21472</v>
      </c>
      <c r="O4396" t="s">
        <v>66</v>
      </c>
      <c r="P4396" t="s">
        <v>38</v>
      </c>
      <c r="Q4396" t="s">
        <v>38</v>
      </c>
      <c r="R4396" t="s">
        <v>39</v>
      </c>
      <c r="T4396" t="s">
        <v>103</v>
      </c>
      <c r="U4396" t="s">
        <v>41</v>
      </c>
      <c r="V4396">
        <v>1</v>
      </c>
      <c r="W4396">
        <v>1</v>
      </c>
      <c r="X4396" t="s">
        <v>1927</v>
      </c>
      <c r="Y4396" t="s">
        <v>1474</v>
      </c>
      <c r="Z4396" t="s">
        <v>42</v>
      </c>
      <c r="AA4396" t="s">
        <v>4229</v>
      </c>
      <c r="AB4396">
        <v>21516</v>
      </c>
      <c r="AC4396" s="1">
        <v>44889</v>
      </c>
      <c r="AD4396" t="s">
        <v>97</v>
      </c>
      <c r="AE4396" t="s">
        <v>430</v>
      </c>
      <c r="AF4396">
        <v>1</v>
      </c>
      <c r="AG4396" t="s">
        <v>52</v>
      </c>
      <c r="AH4396" s="1">
        <v>44889</v>
      </c>
      <c r="AI4396" t="s">
        <v>2150</v>
      </c>
      <c r="AJ4396" t="s">
        <v>21473</v>
      </c>
      <c r="AK4396">
        <f>Tabla_Consulta_desde_TMS8[[#This Row],[idpedido]]</f>
        <v>466893</v>
      </c>
    </row>
    <row r="4397" spans="1:37" x14ac:dyDescent="0.25">
      <c r="A4397" t="str">
        <f>Tabla_Consulta_desde_TMS8[[#This Row],[Nro_Referencia]]</f>
        <v>20002972110256</v>
      </c>
      <c r="B4397">
        <v>466879</v>
      </c>
      <c r="C4397" t="s">
        <v>21474</v>
      </c>
      <c r="D4397" t="s">
        <v>4206</v>
      </c>
      <c r="E4397" t="s">
        <v>47</v>
      </c>
      <c r="F4397" t="s">
        <v>33</v>
      </c>
      <c r="G4397" t="s">
        <v>21475</v>
      </c>
      <c r="H4397" s="1">
        <v>44888</v>
      </c>
      <c r="I4397" t="s">
        <v>470</v>
      </c>
      <c r="J4397" s="1">
        <v>44893</v>
      </c>
      <c r="K4397" t="s">
        <v>21476</v>
      </c>
      <c r="L4397" t="s">
        <v>21477</v>
      </c>
      <c r="M4397" t="s">
        <v>21478</v>
      </c>
      <c r="N4397" t="s">
        <v>21479</v>
      </c>
      <c r="O4397" t="s">
        <v>66</v>
      </c>
      <c r="P4397" t="s">
        <v>38</v>
      </c>
      <c r="Q4397" t="s">
        <v>38</v>
      </c>
      <c r="R4397" t="s">
        <v>39</v>
      </c>
      <c r="T4397" t="s">
        <v>103</v>
      </c>
      <c r="U4397" t="s">
        <v>41</v>
      </c>
      <c r="V4397">
        <v>1</v>
      </c>
      <c r="W4397">
        <v>1</v>
      </c>
      <c r="X4397" t="s">
        <v>1927</v>
      </c>
      <c r="Y4397" t="s">
        <v>1474</v>
      </c>
      <c r="Z4397" t="s">
        <v>42</v>
      </c>
      <c r="AA4397" t="s">
        <v>4229</v>
      </c>
      <c r="AB4397">
        <v>21608</v>
      </c>
      <c r="AC4397" s="1">
        <v>44893</v>
      </c>
      <c r="AD4397" t="s">
        <v>97</v>
      </c>
      <c r="AE4397" t="s">
        <v>162</v>
      </c>
      <c r="AF4397">
        <v>3</v>
      </c>
      <c r="AG4397" t="s">
        <v>52</v>
      </c>
      <c r="AH4397" s="1">
        <v>44893</v>
      </c>
      <c r="AI4397" t="s">
        <v>105</v>
      </c>
      <c r="AJ4397" t="s">
        <v>43</v>
      </c>
      <c r="AK4397">
        <f>Tabla_Consulta_desde_TMS8[[#This Row],[idpedido]]</f>
        <v>466879</v>
      </c>
    </row>
    <row r="4398" spans="1:37" x14ac:dyDescent="0.25">
      <c r="A4398" t="str">
        <f>Tabla_Consulta_desde_TMS8[[#This Row],[Nro_Referencia]]</f>
        <v>20002899388558</v>
      </c>
      <c r="B4398">
        <v>466884</v>
      </c>
      <c r="C4398" t="s">
        <v>21480</v>
      </c>
      <c r="D4398" t="s">
        <v>4206</v>
      </c>
      <c r="E4398" t="s">
        <v>47</v>
      </c>
      <c r="F4398" t="s">
        <v>33</v>
      </c>
      <c r="G4398" t="s">
        <v>21481</v>
      </c>
      <c r="H4398" s="1">
        <v>44888</v>
      </c>
      <c r="I4398" t="s">
        <v>470</v>
      </c>
      <c r="J4398" s="1">
        <v>44889</v>
      </c>
      <c r="K4398" t="s">
        <v>21482</v>
      </c>
      <c r="L4398" t="s">
        <v>21483</v>
      </c>
      <c r="M4398" t="s">
        <v>21484</v>
      </c>
      <c r="N4398" t="s">
        <v>21485</v>
      </c>
      <c r="O4398" t="s">
        <v>66</v>
      </c>
      <c r="P4398" t="s">
        <v>38</v>
      </c>
      <c r="Q4398" t="s">
        <v>38</v>
      </c>
      <c r="R4398" t="s">
        <v>39</v>
      </c>
      <c r="T4398" t="s">
        <v>103</v>
      </c>
      <c r="U4398" t="s">
        <v>41</v>
      </c>
      <c r="V4398">
        <v>1</v>
      </c>
      <c r="W4398">
        <v>1</v>
      </c>
      <c r="X4398" t="s">
        <v>1927</v>
      </c>
      <c r="Y4398" t="s">
        <v>1474</v>
      </c>
      <c r="Z4398" t="s">
        <v>42</v>
      </c>
      <c r="AA4398" t="s">
        <v>4229</v>
      </c>
      <c r="AB4398">
        <v>21516</v>
      </c>
      <c r="AC4398" s="1">
        <v>44889</v>
      </c>
      <c r="AD4398" t="s">
        <v>97</v>
      </c>
      <c r="AE4398" t="s">
        <v>430</v>
      </c>
      <c r="AF4398">
        <v>1</v>
      </c>
      <c r="AG4398" t="s">
        <v>52</v>
      </c>
      <c r="AH4398" s="1">
        <v>44889</v>
      </c>
      <c r="AI4398" t="s">
        <v>515</v>
      </c>
      <c r="AJ4398" t="s">
        <v>21486</v>
      </c>
      <c r="AK4398">
        <f>Tabla_Consulta_desde_TMS8[[#This Row],[idpedido]]</f>
        <v>466884</v>
      </c>
    </row>
    <row r="4399" spans="1:37" x14ac:dyDescent="0.25">
      <c r="A4399" t="str">
        <f>Tabla_Consulta_desde_TMS8[[#This Row],[Nro_Referencia]]</f>
        <v>20002927230801</v>
      </c>
      <c r="B4399">
        <v>466885</v>
      </c>
      <c r="C4399" t="s">
        <v>21487</v>
      </c>
      <c r="D4399" t="s">
        <v>4206</v>
      </c>
      <c r="E4399" t="s">
        <v>47</v>
      </c>
      <c r="F4399" t="s">
        <v>33</v>
      </c>
      <c r="G4399" t="s">
        <v>21488</v>
      </c>
      <c r="H4399" s="1">
        <v>44888</v>
      </c>
      <c r="I4399" t="s">
        <v>470</v>
      </c>
      <c r="J4399" s="1">
        <v>44891</v>
      </c>
      <c r="K4399" t="s">
        <v>21489</v>
      </c>
      <c r="L4399" t="s">
        <v>21490</v>
      </c>
      <c r="M4399" t="s">
        <v>21491</v>
      </c>
      <c r="N4399" t="s">
        <v>21492</v>
      </c>
      <c r="O4399" t="s">
        <v>66</v>
      </c>
      <c r="P4399" t="s">
        <v>38</v>
      </c>
      <c r="Q4399" t="s">
        <v>38</v>
      </c>
      <c r="R4399" t="s">
        <v>39</v>
      </c>
      <c r="T4399" t="s">
        <v>461</v>
      </c>
      <c r="U4399" t="s">
        <v>41</v>
      </c>
      <c r="V4399">
        <v>1</v>
      </c>
      <c r="W4399">
        <v>1</v>
      </c>
      <c r="X4399" t="s">
        <v>1927</v>
      </c>
      <c r="Y4399" t="s">
        <v>1474</v>
      </c>
      <c r="Z4399" t="s">
        <v>42</v>
      </c>
      <c r="AA4399" t="s">
        <v>4242</v>
      </c>
      <c r="AB4399">
        <v>21592</v>
      </c>
      <c r="AC4399" s="1">
        <v>44891</v>
      </c>
      <c r="AD4399" t="s">
        <v>461</v>
      </c>
      <c r="AE4399" t="s">
        <v>462</v>
      </c>
      <c r="AF4399">
        <v>2</v>
      </c>
      <c r="AG4399" t="s">
        <v>52</v>
      </c>
      <c r="AH4399" s="1">
        <v>44891</v>
      </c>
      <c r="AI4399" t="s">
        <v>10656</v>
      </c>
      <c r="AJ4399" t="s">
        <v>43</v>
      </c>
      <c r="AK4399">
        <f>Tabla_Consulta_desde_TMS8[[#This Row],[idpedido]]</f>
        <v>466885</v>
      </c>
    </row>
    <row r="4400" spans="1:37" x14ac:dyDescent="0.25">
      <c r="A4400" t="str">
        <f>Tabla_Consulta_desde_TMS8[[#This Row],[Nro_Referencia]]</f>
        <v>372824</v>
      </c>
      <c r="B4400">
        <v>466865</v>
      </c>
      <c r="C4400" t="s">
        <v>21493</v>
      </c>
      <c r="D4400" t="s">
        <v>680</v>
      </c>
      <c r="E4400" t="s">
        <v>47</v>
      </c>
      <c r="F4400" t="s">
        <v>33</v>
      </c>
      <c r="G4400" t="s">
        <v>21494</v>
      </c>
      <c r="H4400" s="1">
        <v>44888</v>
      </c>
      <c r="I4400" t="s">
        <v>470</v>
      </c>
      <c r="J4400" s="1">
        <v>44890</v>
      </c>
      <c r="K4400" t="s">
        <v>21495</v>
      </c>
      <c r="L4400" t="s">
        <v>21496</v>
      </c>
      <c r="M4400" t="s">
        <v>21497</v>
      </c>
      <c r="N4400" t="s">
        <v>21498</v>
      </c>
      <c r="O4400" t="s">
        <v>43</v>
      </c>
      <c r="P4400" t="s">
        <v>68</v>
      </c>
      <c r="Q4400" t="s">
        <v>68</v>
      </c>
      <c r="R4400" t="s">
        <v>69</v>
      </c>
      <c r="T4400" t="s">
        <v>111</v>
      </c>
      <c r="U4400" t="s">
        <v>71</v>
      </c>
      <c r="V4400">
        <v>1</v>
      </c>
      <c r="W4400">
        <v>1</v>
      </c>
      <c r="X4400" t="s">
        <v>681</v>
      </c>
      <c r="Y4400" t="s">
        <v>36</v>
      </c>
      <c r="Z4400" t="s">
        <v>42</v>
      </c>
      <c r="AA4400" t="s">
        <v>43</v>
      </c>
      <c r="AB4400">
        <v>21569</v>
      </c>
      <c r="AC4400" s="1">
        <v>44890</v>
      </c>
      <c r="AD4400" t="s">
        <v>97</v>
      </c>
      <c r="AE4400" t="s">
        <v>180</v>
      </c>
      <c r="AF4400">
        <v>2</v>
      </c>
      <c r="AG4400" t="s">
        <v>52</v>
      </c>
      <c r="AH4400" s="1">
        <v>44890</v>
      </c>
      <c r="AI4400" t="s">
        <v>515</v>
      </c>
      <c r="AJ4400" t="s">
        <v>43</v>
      </c>
      <c r="AK4400">
        <f>Tabla_Consulta_desde_TMS8[[#This Row],[idpedido]]</f>
        <v>466865</v>
      </c>
    </row>
    <row r="4401" spans="1:37" x14ac:dyDescent="0.25">
      <c r="A4401" t="str">
        <f>Tabla_Consulta_desde_TMS8[[#This Row],[Nro_Referencia]]</f>
        <v>372825</v>
      </c>
      <c r="B4401">
        <v>466866</v>
      </c>
      <c r="C4401" t="s">
        <v>21499</v>
      </c>
      <c r="D4401" t="s">
        <v>680</v>
      </c>
      <c r="E4401" t="s">
        <v>47</v>
      </c>
      <c r="F4401" t="s">
        <v>33</v>
      </c>
      <c r="G4401" t="s">
        <v>21500</v>
      </c>
      <c r="H4401" s="1">
        <v>44888</v>
      </c>
      <c r="I4401" t="s">
        <v>34</v>
      </c>
      <c r="J4401" s="1">
        <v>44889</v>
      </c>
      <c r="K4401" t="s">
        <v>21501</v>
      </c>
      <c r="L4401" t="s">
        <v>21502</v>
      </c>
      <c r="M4401" t="s">
        <v>21503</v>
      </c>
      <c r="N4401" t="s">
        <v>21504</v>
      </c>
      <c r="O4401" t="s">
        <v>43</v>
      </c>
      <c r="P4401" t="s">
        <v>109</v>
      </c>
      <c r="Q4401" t="s">
        <v>109</v>
      </c>
      <c r="R4401" t="s">
        <v>110</v>
      </c>
      <c r="T4401" t="s">
        <v>111</v>
      </c>
      <c r="U4401" t="s">
        <v>50</v>
      </c>
      <c r="V4401">
        <v>1</v>
      </c>
      <c r="W4401">
        <v>1</v>
      </c>
      <c r="X4401" t="s">
        <v>681</v>
      </c>
      <c r="Y4401" t="s">
        <v>36</v>
      </c>
      <c r="Z4401" t="s">
        <v>42</v>
      </c>
      <c r="AA4401" t="s">
        <v>43</v>
      </c>
      <c r="AB4401">
        <v>21523</v>
      </c>
      <c r="AC4401" s="1">
        <v>44889</v>
      </c>
      <c r="AD4401" t="s">
        <v>97</v>
      </c>
      <c r="AE4401" t="s">
        <v>112</v>
      </c>
      <c r="AF4401">
        <v>0</v>
      </c>
      <c r="AG4401" t="s">
        <v>46</v>
      </c>
      <c r="AH4401" s="1">
        <v>44889</v>
      </c>
      <c r="AK4401">
        <f>Tabla_Consulta_desde_TMS8[[#This Row],[idpedido]]</f>
        <v>466866</v>
      </c>
    </row>
    <row r="4402" spans="1:37" x14ac:dyDescent="0.25">
      <c r="A4402" t="str">
        <f>Tabla_Consulta_desde_TMS8[[#This Row],[Nro_Referencia]]</f>
        <v>372827</v>
      </c>
      <c r="B4402">
        <v>466867</v>
      </c>
      <c r="C4402" t="s">
        <v>21505</v>
      </c>
      <c r="D4402" t="s">
        <v>680</v>
      </c>
      <c r="E4402" t="s">
        <v>47</v>
      </c>
      <c r="F4402" t="s">
        <v>33</v>
      </c>
      <c r="G4402" t="s">
        <v>21506</v>
      </c>
      <c r="H4402" s="1">
        <v>44888</v>
      </c>
      <c r="I4402" t="s">
        <v>34</v>
      </c>
      <c r="J4402" s="1">
        <v>44889</v>
      </c>
      <c r="K4402" t="s">
        <v>21507</v>
      </c>
      <c r="L4402" t="s">
        <v>21508</v>
      </c>
      <c r="M4402" t="s">
        <v>21509</v>
      </c>
      <c r="N4402" t="s">
        <v>878</v>
      </c>
      <c r="O4402" t="s">
        <v>43</v>
      </c>
      <c r="P4402" t="s">
        <v>68</v>
      </c>
      <c r="Q4402" t="s">
        <v>68</v>
      </c>
      <c r="R4402" t="s">
        <v>69</v>
      </c>
      <c r="T4402" t="s">
        <v>111</v>
      </c>
      <c r="U4402" t="s">
        <v>71</v>
      </c>
      <c r="V4402">
        <v>1</v>
      </c>
      <c r="W4402">
        <v>1</v>
      </c>
      <c r="X4402" t="s">
        <v>681</v>
      </c>
      <c r="Y4402" t="s">
        <v>36</v>
      </c>
      <c r="Z4402" t="s">
        <v>42</v>
      </c>
      <c r="AA4402" t="s">
        <v>43</v>
      </c>
      <c r="AB4402">
        <v>21528</v>
      </c>
      <c r="AC4402" s="1">
        <v>44889</v>
      </c>
      <c r="AD4402" t="s">
        <v>97</v>
      </c>
      <c r="AE4402" t="s">
        <v>180</v>
      </c>
      <c r="AF4402">
        <v>0</v>
      </c>
      <c r="AG4402" t="s">
        <v>46</v>
      </c>
      <c r="AH4402" s="1">
        <v>44889</v>
      </c>
      <c r="AK4402">
        <f>Tabla_Consulta_desde_TMS8[[#This Row],[idpedido]]</f>
        <v>466867</v>
      </c>
    </row>
    <row r="4403" spans="1:37" x14ac:dyDescent="0.25">
      <c r="A4403" t="str">
        <f>Tabla_Consulta_desde_TMS8[[#This Row],[Nro_Referencia]]</f>
        <v>372852</v>
      </c>
      <c r="B4403">
        <v>466868</v>
      </c>
      <c r="C4403" t="s">
        <v>21510</v>
      </c>
      <c r="D4403" t="s">
        <v>680</v>
      </c>
      <c r="E4403" t="s">
        <v>47</v>
      </c>
      <c r="F4403" t="s">
        <v>33</v>
      </c>
      <c r="G4403" t="s">
        <v>21511</v>
      </c>
      <c r="H4403" s="1">
        <v>44888</v>
      </c>
      <c r="I4403" t="s">
        <v>34</v>
      </c>
      <c r="J4403" s="1">
        <v>44889</v>
      </c>
      <c r="K4403" t="s">
        <v>21512</v>
      </c>
      <c r="L4403" t="s">
        <v>21513</v>
      </c>
      <c r="M4403" t="s">
        <v>21514</v>
      </c>
      <c r="N4403" t="s">
        <v>21515</v>
      </c>
      <c r="O4403" t="s">
        <v>43</v>
      </c>
      <c r="P4403" t="s">
        <v>68</v>
      </c>
      <c r="Q4403" t="s">
        <v>68</v>
      </c>
      <c r="R4403" t="s">
        <v>69</v>
      </c>
      <c r="T4403" t="s">
        <v>111</v>
      </c>
      <c r="U4403" t="s">
        <v>71</v>
      </c>
      <c r="V4403">
        <v>1</v>
      </c>
      <c r="W4403">
        <v>1</v>
      </c>
      <c r="X4403" t="s">
        <v>681</v>
      </c>
      <c r="Y4403" t="s">
        <v>36</v>
      </c>
      <c r="Z4403" t="s">
        <v>42</v>
      </c>
      <c r="AA4403" t="s">
        <v>43</v>
      </c>
      <c r="AB4403">
        <v>21534</v>
      </c>
      <c r="AC4403" s="1">
        <v>44889</v>
      </c>
      <c r="AD4403" t="s">
        <v>97</v>
      </c>
      <c r="AE4403" t="s">
        <v>127</v>
      </c>
      <c r="AF4403">
        <v>0</v>
      </c>
      <c r="AG4403" t="s">
        <v>46</v>
      </c>
      <c r="AH4403" s="1">
        <v>44889</v>
      </c>
      <c r="AK4403">
        <f>Tabla_Consulta_desde_TMS8[[#This Row],[idpedido]]</f>
        <v>466868</v>
      </c>
    </row>
    <row r="4404" spans="1:37" x14ac:dyDescent="0.25">
      <c r="A4404" t="str">
        <f>Tabla_Consulta_desde_TMS8[[#This Row],[Nro_Referencia]]</f>
        <v>372853</v>
      </c>
      <c r="B4404">
        <v>466869</v>
      </c>
      <c r="C4404" t="s">
        <v>21516</v>
      </c>
      <c r="D4404" t="s">
        <v>680</v>
      </c>
      <c r="E4404" t="s">
        <v>47</v>
      </c>
      <c r="F4404" t="s">
        <v>33</v>
      </c>
      <c r="G4404" t="s">
        <v>21517</v>
      </c>
      <c r="H4404" s="1">
        <v>44888</v>
      </c>
      <c r="I4404" t="s">
        <v>34</v>
      </c>
      <c r="J4404" s="1">
        <v>44890</v>
      </c>
      <c r="K4404" t="s">
        <v>21518</v>
      </c>
      <c r="L4404" t="s">
        <v>21519</v>
      </c>
      <c r="M4404" t="s">
        <v>21520</v>
      </c>
      <c r="N4404" t="s">
        <v>21521</v>
      </c>
      <c r="O4404" t="s">
        <v>43</v>
      </c>
      <c r="P4404" t="s">
        <v>38</v>
      </c>
      <c r="Q4404" t="s">
        <v>38</v>
      </c>
      <c r="R4404" t="s">
        <v>39</v>
      </c>
      <c r="T4404" t="s">
        <v>103</v>
      </c>
      <c r="U4404" t="s">
        <v>41</v>
      </c>
      <c r="V4404">
        <v>1</v>
      </c>
      <c r="W4404">
        <v>1</v>
      </c>
      <c r="X4404" t="s">
        <v>681</v>
      </c>
      <c r="Y4404" t="s">
        <v>36</v>
      </c>
      <c r="Z4404" t="s">
        <v>42</v>
      </c>
      <c r="AA4404" t="s">
        <v>43</v>
      </c>
      <c r="AB4404">
        <v>21561</v>
      </c>
      <c r="AC4404" s="1">
        <v>44890</v>
      </c>
      <c r="AD4404" t="s">
        <v>97</v>
      </c>
      <c r="AE4404" t="s">
        <v>136</v>
      </c>
      <c r="AF4404">
        <v>1</v>
      </c>
      <c r="AG4404" t="s">
        <v>46</v>
      </c>
      <c r="AH4404" s="1">
        <v>44890</v>
      </c>
      <c r="AK4404">
        <f>Tabla_Consulta_desde_TMS8[[#This Row],[idpedido]]</f>
        <v>466869</v>
      </c>
    </row>
    <row r="4405" spans="1:37" x14ac:dyDescent="0.25">
      <c r="A4405" t="str">
        <f>Tabla_Consulta_desde_TMS8[[#This Row],[Nro_Referencia]]</f>
        <v>372855</v>
      </c>
      <c r="B4405">
        <v>466870</v>
      </c>
      <c r="C4405" t="s">
        <v>21522</v>
      </c>
      <c r="D4405" t="s">
        <v>680</v>
      </c>
      <c r="E4405" t="s">
        <v>47</v>
      </c>
      <c r="F4405" t="s">
        <v>33</v>
      </c>
      <c r="G4405" t="s">
        <v>21523</v>
      </c>
      <c r="H4405" s="1">
        <v>44888</v>
      </c>
      <c r="I4405" t="s">
        <v>34</v>
      </c>
      <c r="J4405" s="1">
        <v>44889</v>
      </c>
      <c r="K4405" t="s">
        <v>2434</v>
      </c>
      <c r="L4405" t="s">
        <v>2435</v>
      </c>
      <c r="M4405" t="s">
        <v>2436</v>
      </c>
      <c r="N4405" t="s">
        <v>2437</v>
      </c>
      <c r="O4405" t="s">
        <v>43</v>
      </c>
      <c r="P4405" t="s">
        <v>38</v>
      </c>
      <c r="Q4405" t="s">
        <v>38</v>
      </c>
      <c r="R4405" t="s">
        <v>39</v>
      </c>
      <c r="T4405" t="s">
        <v>103</v>
      </c>
      <c r="U4405" t="s">
        <v>41</v>
      </c>
      <c r="V4405">
        <v>1</v>
      </c>
      <c r="W4405">
        <v>1</v>
      </c>
      <c r="X4405" t="s">
        <v>681</v>
      </c>
      <c r="Y4405" t="s">
        <v>36</v>
      </c>
      <c r="Z4405" t="s">
        <v>42</v>
      </c>
      <c r="AA4405" t="s">
        <v>43</v>
      </c>
      <c r="AB4405">
        <v>21519</v>
      </c>
      <c r="AC4405" s="1">
        <v>44889</v>
      </c>
      <c r="AD4405" t="s">
        <v>97</v>
      </c>
      <c r="AE4405" t="s">
        <v>162</v>
      </c>
      <c r="AF4405">
        <v>0</v>
      </c>
      <c r="AG4405" t="s">
        <v>46</v>
      </c>
      <c r="AH4405" s="1">
        <v>44889</v>
      </c>
      <c r="AK4405">
        <f>Tabla_Consulta_desde_TMS8[[#This Row],[idpedido]]</f>
        <v>466870</v>
      </c>
    </row>
    <row r="4406" spans="1:37" x14ac:dyDescent="0.25">
      <c r="A4406" t="str">
        <f>Tabla_Consulta_desde_TMS8[[#This Row],[Nro_Referencia]]</f>
        <v>372856</v>
      </c>
      <c r="B4406">
        <v>466871</v>
      </c>
      <c r="C4406" t="s">
        <v>21524</v>
      </c>
      <c r="D4406" t="s">
        <v>680</v>
      </c>
      <c r="E4406" t="s">
        <v>47</v>
      </c>
      <c r="F4406" t="s">
        <v>33</v>
      </c>
      <c r="G4406" t="s">
        <v>21525</v>
      </c>
      <c r="H4406" s="1">
        <v>44888</v>
      </c>
      <c r="I4406" t="s">
        <v>34</v>
      </c>
      <c r="J4406" s="1">
        <v>44889</v>
      </c>
      <c r="K4406" t="s">
        <v>21526</v>
      </c>
      <c r="L4406" t="s">
        <v>21527</v>
      </c>
      <c r="M4406" t="s">
        <v>21528</v>
      </c>
      <c r="N4406" t="s">
        <v>21529</v>
      </c>
      <c r="O4406" t="s">
        <v>43</v>
      </c>
      <c r="P4406" t="s">
        <v>38</v>
      </c>
      <c r="Q4406" t="s">
        <v>38</v>
      </c>
      <c r="R4406" t="s">
        <v>39</v>
      </c>
      <c r="T4406" t="s">
        <v>103</v>
      </c>
      <c r="U4406" t="s">
        <v>41</v>
      </c>
      <c r="V4406">
        <v>1</v>
      </c>
      <c r="W4406">
        <v>1</v>
      </c>
      <c r="X4406" t="s">
        <v>681</v>
      </c>
      <c r="Y4406" t="s">
        <v>36</v>
      </c>
      <c r="Z4406" t="s">
        <v>42</v>
      </c>
      <c r="AA4406" t="s">
        <v>43</v>
      </c>
      <c r="AB4406">
        <v>21519</v>
      </c>
      <c r="AC4406" s="1">
        <v>44889</v>
      </c>
      <c r="AD4406" t="s">
        <v>97</v>
      </c>
      <c r="AE4406" t="s">
        <v>162</v>
      </c>
      <c r="AF4406">
        <v>0</v>
      </c>
      <c r="AG4406" t="s">
        <v>46</v>
      </c>
      <c r="AH4406" s="1">
        <v>44889</v>
      </c>
      <c r="AK4406">
        <f>Tabla_Consulta_desde_TMS8[[#This Row],[idpedido]]</f>
        <v>466871</v>
      </c>
    </row>
    <row r="4407" spans="1:37" x14ac:dyDescent="0.25">
      <c r="A4407" t="str">
        <f>Tabla_Consulta_desde_TMS8[[#This Row],[Nro_Referencia]]</f>
        <v>372858</v>
      </c>
      <c r="B4407">
        <v>466872</v>
      </c>
      <c r="C4407" t="s">
        <v>21530</v>
      </c>
      <c r="D4407" t="s">
        <v>680</v>
      </c>
      <c r="E4407" t="s">
        <v>47</v>
      </c>
      <c r="F4407" t="s">
        <v>33</v>
      </c>
      <c r="G4407" t="s">
        <v>21531</v>
      </c>
      <c r="H4407" s="1">
        <v>44888</v>
      </c>
      <c r="I4407" t="s">
        <v>34</v>
      </c>
      <c r="J4407" s="1">
        <v>44890</v>
      </c>
      <c r="K4407" t="s">
        <v>21532</v>
      </c>
      <c r="L4407" t="s">
        <v>21533</v>
      </c>
      <c r="M4407" t="s">
        <v>21534</v>
      </c>
      <c r="N4407" t="s">
        <v>21535</v>
      </c>
      <c r="O4407" t="s">
        <v>43</v>
      </c>
      <c r="P4407" t="s">
        <v>88</v>
      </c>
      <c r="Q4407" t="s">
        <v>88</v>
      </c>
      <c r="R4407" t="s">
        <v>88</v>
      </c>
      <c r="T4407" t="s">
        <v>40</v>
      </c>
      <c r="U4407" t="s">
        <v>50</v>
      </c>
      <c r="V4407">
        <v>1</v>
      </c>
      <c r="W4407">
        <v>1</v>
      </c>
      <c r="X4407" t="s">
        <v>681</v>
      </c>
      <c r="Y4407" t="s">
        <v>36</v>
      </c>
      <c r="Z4407" t="s">
        <v>42</v>
      </c>
      <c r="AA4407" t="s">
        <v>43</v>
      </c>
      <c r="AB4407">
        <v>21505</v>
      </c>
      <c r="AC4407" s="1">
        <v>44889</v>
      </c>
      <c r="AD4407" t="s">
        <v>44</v>
      </c>
      <c r="AE4407" t="s">
        <v>65</v>
      </c>
      <c r="AF4407">
        <v>0</v>
      </c>
      <c r="AG4407" t="s">
        <v>46</v>
      </c>
      <c r="AH4407" s="1">
        <v>44890</v>
      </c>
      <c r="AJ4407" t="s">
        <v>21536</v>
      </c>
      <c r="AK4407">
        <f>Tabla_Consulta_desde_TMS8[[#This Row],[idpedido]]</f>
        <v>466872</v>
      </c>
    </row>
    <row r="4408" spans="1:37" x14ac:dyDescent="0.25">
      <c r="A4408" t="str">
        <f>Tabla_Consulta_desde_TMS8[[#This Row],[Nro_Referencia]]</f>
        <v>372859</v>
      </c>
      <c r="B4408">
        <v>466873</v>
      </c>
      <c r="C4408" t="s">
        <v>21537</v>
      </c>
      <c r="D4408" t="s">
        <v>680</v>
      </c>
      <c r="E4408" t="s">
        <v>47</v>
      </c>
      <c r="F4408" t="s">
        <v>33</v>
      </c>
      <c r="G4408" t="s">
        <v>21538</v>
      </c>
      <c r="H4408" s="1">
        <v>44888</v>
      </c>
      <c r="I4408" t="s">
        <v>34</v>
      </c>
      <c r="J4408" s="1">
        <v>44889</v>
      </c>
      <c r="K4408" t="s">
        <v>21539</v>
      </c>
      <c r="L4408" t="s">
        <v>21540</v>
      </c>
      <c r="M4408" t="s">
        <v>11912</v>
      </c>
      <c r="N4408" t="s">
        <v>21541</v>
      </c>
      <c r="O4408" t="s">
        <v>43</v>
      </c>
      <c r="P4408" t="s">
        <v>68</v>
      </c>
      <c r="Q4408" t="s">
        <v>68</v>
      </c>
      <c r="R4408" t="s">
        <v>69</v>
      </c>
      <c r="T4408" t="s">
        <v>111</v>
      </c>
      <c r="U4408" t="s">
        <v>71</v>
      </c>
      <c r="V4408">
        <v>1</v>
      </c>
      <c r="W4408">
        <v>1</v>
      </c>
      <c r="X4408" t="s">
        <v>681</v>
      </c>
      <c r="Y4408" t="s">
        <v>36</v>
      </c>
      <c r="Z4408" t="s">
        <v>42</v>
      </c>
      <c r="AA4408" t="s">
        <v>43</v>
      </c>
      <c r="AB4408">
        <v>21534</v>
      </c>
      <c r="AC4408" s="1">
        <v>44889</v>
      </c>
      <c r="AD4408" t="s">
        <v>97</v>
      </c>
      <c r="AE4408" t="s">
        <v>127</v>
      </c>
      <c r="AF4408">
        <v>0</v>
      </c>
      <c r="AG4408" t="s">
        <v>46</v>
      </c>
      <c r="AH4408" s="1">
        <v>44889</v>
      </c>
      <c r="AK4408">
        <f>Tabla_Consulta_desde_TMS8[[#This Row],[idpedido]]</f>
        <v>466873</v>
      </c>
    </row>
    <row r="4409" spans="1:37" x14ac:dyDescent="0.25">
      <c r="A4409" t="str">
        <f>Tabla_Consulta_desde_TMS8[[#This Row],[Nro_Referencia]]</f>
        <v>372860</v>
      </c>
      <c r="B4409">
        <v>466874</v>
      </c>
      <c r="C4409" t="s">
        <v>21542</v>
      </c>
      <c r="D4409" t="s">
        <v>680</v>
      </c>
      <c r="E4409" t="s">
        <v>47</v>
      </c>
      <c r="F4409" t="s">
        <v>33</v>
      </c>
      <c r="G4409" t="s">
        <v>21543</v>
      </c>
      <c r="H4409" s="1">
        <v>44888</v>
      </c>
      <c r="I4409" t="s">
        <v>34</v>
      </c>
      <c r="J4409" s="1">
        <v>44889</v>
      </c>
      <c r="K4409" t="s">
        <v>21544</v>
      </c>
      <c r="L4409" t="s">
        <v>21545</v>
      </c>
      <c r="M4409" t="s">
        <v>865</v>
      </c>
      <c r="N4409" t="s">
        <v>866</v>
      </c>
      <c r="P4409" t="s">
        <v>109</v>
      </c>
      <c r="Q4409" t="s">
        <v>109</v>
      </c>
      <c r="R4409" t="s">
        <v>110</v>
      </c>
      <c r="T4409" t="s">
        <v>111</v>
      </c>
      <c r="U4409" t="s">
        <v>50</v>
      </c>
      <c r="V4409">
        <v>2</v>
      </c>
      <c r="W4409">
        <v>1</v>
      </c>
      <c r="X4409" t="s">
        <v>681</v>
      </c>
      <c r="Y4409" t="s">
        <v>36</v>
      </c>
      <c r="Z4409" t="s">
        <v>42</v>
      </c>
      <c r="AA4409" t="s">
        <v>43</v>
      </c>
      <c r="AB4409">
        <v>21523</v>
      </c>
      <c r="AC4409" s="1">
        <v>44889</v>
      </c>
      <c r="AD4409" t="s">
        <v>97</v>
      </c>
      <c r="AE4409" t="s">
        <v>112</v>
      </c>
      <c r="AF4409">
        <v>0</v>
      </c>
      <c r="AG4409" t="s">
        <v>46</v>
      </c>
      <c r="AH4409" s="1">
        <v>44889</v>
      </c>
      <c r="AK4409">
        <f>Tabla_Consulta_desde_TMS8[[#This Row],[idpedido]]</f>
        <v>466874</v>
      </c>
    </row>
    <row r="4410" spans="1:37" x14ac:dyDescent="0.25">
      <c r="A4410" t="str">
        <f>Tabla_Consulta_desde_TMS8[[#This Row],[Nro_Referencia]]</f>
        <v>372864</v>
      </c>
      <c r="B4410">
        <v>466875</v>
      </c>
      <c r="C4410" t="s">
        <v>21546</v>
      </c>
      <c r="D4410" t="s">
        <v>680</v>
      </c>
      <c r="E4410" t="s">
        <v>47</v>
      </c>
      <c r="F4410" t="s">
        <v>33</v>
      </c>
      <c r="G4410" t="s">
        <v>21547</v>
      </c>
      <c r="H4410" s="1">
        <v>44888</v>
      </c>
      <c r="I4410" t="s">
        <v>34</v>
      </c>
      <c r="J4410" s="1">
        <v>44889</v>
      </c>
      <c r="K4410" t="s">
        <v>21548</v>
      </c>
      <c r="L4410" t="s">
        <v>21549</v>
      </c>
      <c r="M4410" t="s">
        <v>21550</v>
      </c>
      <c r="N4410" t="s">
        <v>866</v>
      </c>
      <c r="O4410" t="s">
        <v>43</v>
      </c>
      <c r="P4410" t="s">
        <v>109</v>
      </c>
      <c r="Q4410" t="s">
        <v>109</v>
      </c>
      <c r="R4410" t="s">
        <v>110</v>
      </c>
      <c r="T4410" t="s">
        <v>111</v>
      </c>
      <c r="U4410" t="s">
        <v>50</v>
      </c>
      <c r="V4410">
        <v>1</v>
      </c>
      <c r="W4410">
        <v>1</v>
      </c>
      <c r="X4410" t="s">
        <v>681</v>
      </c>
      <c r="Y4410" t="s">
        <v>36</v>
      </c>
      <c r="Z4410" t="s">
        <v>42</v>
      </c>
      <c r="AA4410" t="s">
        <v>43</v>
      </c>
      <c r="AB4410">
        <v>21523</v>
      </c>
      <c r="AC4410" s="1">
        <v>44889</v>
      </c>
      <c r="AD4410" t="s">
        <v>97</v>
      </c>
      <c r="AE4410" t="s">
        <v>112</v>
      </c>
      <c r="AF4410">
        <v>0</v>
      </c>
      <c r="AG4410" t="s">
        <v>46</v>
      </c>
      <c r="AH4410" s="1">
        <v>44889</v>
      </c>
      <c r="AK4410">
        <f>Tabla_Consulta_desde_TMS8[[#This Row],[idpedido]]</f>
        <v>466875</v>
      </c>
    </row>
    <row r="4411" spans="1:37" x14ac:dyDescent="0.25">
      <c r="A4411" t="str">
        <f>Tabla_Consulta_desde_TMS8[[#This Row],[Nro_Referencia]]</f>
        <v>372869</v>
      </c>
      <c r="B4411">
        <v>466876</v>
      </c>
      <c r="C4411" t="s">
        <v>21551</v>
      </c>
      <c r="D4411" t="s">
        <v>680</v>
      </c>
      <c r="E4411" t="s">
        <v>47</v>
      </c>
      <c r="F4411" t="s">
        <v>33</v>
      </c>
      <c r="G4411" t="s">
        <v>21552</v>
      </c>
      <c r="H4411" s="1">
        <v>44888</v>
      </c>
      <c r="I4411" t="s">
        <v>34</v>
      </c>
      <c r="J4411" s="1">
        <v>44889</v>
      </c>
      <c r="K4411" t="s">
        <v>21553</v>
      </c>
      <c r="L4411" t="s">
        <v>21549</v>
      </c>
      <c r="M4411" t="s">
        <v>21554</v>
      </c>
      <c r="N4411" t="s">
        <v>866</v>
      </c>
      <c r="O4411" t="s">
        <v>43</v>
      </c>
      <c r="P4411" t="s">
        <v>109</v>
      </c>
      <c r="Q4411" t="s">
        <v>109</v>
      </c>
      <c r="R4411" t="s">
        <v>110</v>
      </c>
      <c r="T4411" t="s">
        <v>111</v>
      </c>
      <c r="U4411" t="s">
        <v>50</v>
      </c>
      <c r="V4411">
        <v>1</v>
      </c>
      <c r="W4411">
        <v>1</v>
      </c>
      <c r="X4411" t="s">
        <v>681</v>
      </c>
      <c r="Y4411" t="s">
        <v>36</v>
      </c>
      <c r="Z4411" t="s">
        <v>42</v>
      </c>
      <c r="AA4411" t="s">
        <v>43</v>
      </c>
      <c r="AB4411">
        <v>21523</v>
      </c>
      <c r="AC4411" s="1">
        <v>44889</v>
      </c>
      <c r="AD4411" t="s">
        <v>97</v>
      </c>
      <c r="AE4411" t="s">
        <v>112</v>
      </c>
      <c r="AF4411">
        <v>0</v>
      </c>
      <c r="AG4411" t="s">
        <v>46</v>
      </c>
      <c r="AH4411" s="1">
        <v>44889</v>
      </c>
      <c r="AK4411">
        <f>Tabla_Consulta_desde_TMS8[[#This Row],[idpedido]]</f>
        <v>466876</v>
      </c>
    </row>
    <row r="4412" spans="1:37" x14ac:dyDescent="0.25">
      <c r="A4412" t="str">
        <f>Tabla_Consulta_desde_TMS8[[#This Row],[Nro_Referencia]]</f>
        <v>372944</v>
      </c>
      <c r="B4412">
        <v>466877</v>
      </c>
      <c r="C4412" t="s">
        <v>21555</v>
      </c>
      <c r="D4412" t="s">
        <v>680</v>
      </c>
      <c r="E4412" t="s">
        <v>47</v>
      </c>
      <c r="F4412" t="s">
        <v>33</v>
      </c>
      <c r="G4412" t="s">
        <v>21556</v>
      </c>
      <c r="H4412" s="1">
        <v>44888</v>
      </c>
      <c r="I4412" t="s">
        <v>34</v>
      </c>
      <c r="J4412" s="1">
        <v>44889</v>
      </c>
      <c r="K4412" t="s">
        <v>19580</v>
      </c>
      <c r="L4412" t="s">
        <v>19581</v>
      </c>
      <c r="M4412" t="s">
        <v>19582</v>
      </c>
      <c r="N4412" t="s">
        <v>19583</v>
      </c>
      <c r="O4412" t="s">
        <v>43</v>
      </c>
      <c r="P4412" t="s">
        <v>38</v>
      </c>
      <c r="Q4412" t="s">
        <v>38</v>
      </c>
      <c r="R4412" t="s">
        <v>39</v>
      </c>
      <c r="T4412" t="s">
        <v>103</v>
      </c>
      <c r="U4412" t="s">
        <v>41</v>
      </c>
      <c r="V4412">
        <v>1</v>
      </c>
      <c r="W4412">
        <v>1</v>
      </c>
      <c r="X4412" t="s">
        <v>681</v>
      </c>
      <c r="Y4412" t="s">
        <v>36</v>
      </c>
      <c r="Z4412" t="s">
        <v>42</v>
      </c>
      <c r="AA4412" t="s">
        <v>43</v>
      </c>
      <c r="AB4412">
        <v>21519</v>
      </c>
      <c r="AC4412" s="1">
        <v>44889</v>
      </c>
      <c r="AD4412" t="s">
        <v>97</v>
      </c>
      <c r="AE4412" t="s">
        <v>162</v>
      </c>
      <c r="AF4412">
        <v>0</v>
      </c>
      <c r="AG4412" t="s">
        <v>46</v>
      </c>
      <c r="AH4412" s="1">
        <v>44889</v>
      </c>
      <c r="AK4412">
        <f>Tabla_Consulta_desde_TMS8[[#This Row],[idpedido]]</f>
        <v>466877</v>
      </c>
    </row>
    <row r="4413" spans="1:37" x14ac:dyDescent="0.25">
      <c r="A4413" t="str">
        <f>Tabla_Consulta_desde_TMS8[[#This Row],[Nro_Referencia]]</f>
        <v>372946</v>
      </c>
      <c r="B4413">
        <v>466878</v>
      </c>
      <c r="C4413" t="s">
        <v>21557</v>
      </c>
      <c r="D4413" t="s">
        <v>680</v>
      </c>
      <c r="E4413" t="s">
        <v>47</v>
      </c>
      <c r="F4413" t="s">
        <v>33</v>
      </c>
      <c r="G4413" t="s">
        <v>21558</v>
      </c>
      <c r="H4413" s="1">
        <v>44888</v>
      </c>
      <c r="I4413" t="s">
        <v>34</v>
      </c>
      <c r="J4413" s="1">
        <v>44889</v>
      </c>
      <c r="K4413" t="s">
        <v>21559</v>
      </c>
      <c r="L4413" t="s">
        <v>19078</v>
      </c>
      <c r="M4413" t="s">
        <v>19079</v>
      </c>
      <c r="N4413" t="s">
        <v>19080</v>
      </c>
      <c r="O4413" t="s">
        <v>43</v>
      </c>
      <c r="P4413" t="s">
        <v>38</v>
      </c>
      <c r="Q4413" t="s">
        <v>38</v>
      </c>
      <c r="R4413" t="s">
        <v>39</v>
      </c>
      <c r="T4413" t="s">
        <v>103</v>
      </c>
      <c r="U4413" t="s">
        <v>41</v>
      </c>
      <c r="V4413">
        <v>1</v>
      </c>
      <c r="W4413">
        <v>1</v>
      </c>
      <c r="X4413" t="s">
        <v>681</v>
      </c>
      <c r="Y4413" t="s">
        <v>36</v>
      </c>
      <c r="Z4413" t="s">
        <v>42</v>
      </c>
      <c r="AA4413" t="s">
        <v>43</v>
      </c>
      <c r="AB4413">
        <v>21520</v>
      </c>
      <c r="AC4413" s="1">
        <v>44889</v>
      </c>
      <c r="AD4413" t="s">
        <v>97</v>
      </c>
      <c r="AE4413" t="s">
        <v>481</v>
      </c>
      <c r="AF4413">
        <v>0</v>
      </c>
      <c r="AG4413" t="s">
        <v>46</v>
      </c>
      <c r="AH4413" s="1">
        <v>44889</v>
      </c>
      <c r="AK4413">
        <f>Tabla_Consulta_desde_TMS8[[#This Row],[idpedido]]</f>
        <v>466878</v>
      </c>
    </row>
    <row r="4414" spans="1:37" x14ac:dyDescent="0.25">
      <c r="A4414" t="str">
        <f>Tabla_Consulta_desde_TMS8[[#This Row],[Nro_Referencia]]</f>
        <v>372723</v>
      </c>
      <c r="B4414">
        <v>466828</v>
      </c>
      <c r="C4414" t="s">
        <v>21560</v>
      </c>
      <c r="D4414" t="s">
        <v>680</v>
      </c>
      <c r="E4414" t="s">
        <v>47</v>
      </c>
      <c r="F4414" t="s">
        <v>33</v>
      </c>
      <c r="G4414" t="s">
        <v>21561</v>
      </c>
      <c r="H4414" s="1">
        <v>44888</v>
      </c>
      <c r="I4414" t="s">
        <v>34</v>
      </c>
      <c r="J4414" s="1">
        <v>44889</v>
      </c>
      <c r="K4414" t="s">
        <v>21562</v>
      </c>
      <c r="L4414" t="s">
        <v>21563</v>
      </c>
      <c r="M4414" t="s">
        <v>21564</v>
      </c>
      <c r="N4414" t="s">
        <v>21565</v>
      </c>
      <c r="O4414" t="s">
        <v>43</v>
      </c>
      <c r="P4414" t="s">
        <v>38</v>
      </c>
      <c r="Q4414" t="s">
        <v>38</v>
      </c>
      <c r="R4414" t="s">
        <v>39</v>
      </c>
      <c r="T4414" t="s">
        <v>103</v>
      </c>
      <c r="U4414" t="s">
        <v>41</v>
      </c>
      <c r="V4414">
        <v>1</v>
      </c>
      <c r="W4414">
        <v>1</v>
      </c>
      <c r="X4414" t="s">
        <v>681</v>
      </c>
      <c r="Y4414" t="s">
        <v>36</v>
      </c>
      <c r="Z4414" t="s">
        <v>42</v>
      </c>
      <c r="AA4414" t="s">
        <v>43</v>
      </c>
      <c r="AB4414">
        <v>21521</v>
      </c>
      <c r="AC4414" s="1">
        <v>44889</v>
      </c>
      <c r="AD4414" t="s">
        <v>97</v>
      </c>
      <c r="AE4414" t="s">
        <v>136</v>
      </c>
      <c r="AF4414">
        <v>0</v>
      </c>
      <c r="AG4414" t="s">
        <v>46</v>
      </c>
      <c r="AH4414" s="1">
        <v>44889</v>
      </c>
      <c r="AK4414">
        <f>Tabla_Consulta_desde_TMS8[[#This Row],[idpedido]]</f>
        <v>466828</v>
      </c>
    </row>
    <row r="4415" spans="1:37" x14ac:dyDescent="0.25">
      <c r="A4415" t="str">
        <f>Tabla_Consulta_desde_TMS8[[#This Row],[Nro_Referencia]]</f>
        <v>372724</v>
      </c>
      <c r="B4415">
        <v>466829</v>
      </c>
      <c r="C4415" t="s">
        <v>21566</v>
      </c>
      <c r="D4415" t="s">
        <v>680</v>
      </c>
      <c r="E4415" t="s">
        <v>47</v>
      </c>
      <c r="F4415" t="s">
        <v>33</v>
      </c>
      <c r="G4415" t="s">
        <v>21567</v>
      </c>
      <c r="H4415" s="1">
        <v>44888</v>
      </c>
      <c r="I4415" t="s">
        <v>34</v>
      </c>
      <c r="J4415" s="1">
        <v>44889</v>
      </c>
      <c r="K4415" t="s">
        <v>1037</v>
      </c>
      <c r="L4415" t="s">
        <v>1038</v>
      </c>
      <c r="M4415" t="s">
        <v>1039</v>
      </c>
      <c r="N4415" t="s">
        <v>1040</v>
      </c>
      <c r="O4415" t="s">
        <v>43</v>
      </c>
      <c r="P4415" t="s">
        <v>109</v>
      </c>
      <c r="Q4415" t="s">
        <v>109</v>
      </c>
      <c r="R4415" t="s">
        <v>110</v>
      </c>
      <c r="T4415" t="s">
        <v>111</v>
      </c>
      <c r="U4415" t="s">
        <v>50</v>
      </c>
      <c r="V4415">
        <v>1</v>
      </c>
      <c r="W4415">
        <v>1</v>
      </c>
      <c r="X4415" t="s">
        <v>681</v>
      </c>
      <c r="Y4415" t="s">
        <v>36</v>
      </c>
      <c r="Z4415" t="s">
        <v>42</v>
      </c>
      <c r="AA4415" t="s">
        <v>43</v>
      </c>
      <c r="AB4415">
        <v>21523</v>
      </c>
      <c r="AC4415" s="1">
        <v>44889</v>
      </c>
      <c r="AD4415" t="s">
        <v>97</v>
      </c>
      <c r="AE4415" t="s">
        <v>112</v>
      </c>
      <c r="AF4415">
        <v>0</v>
      </c>
      <c r="AG4415" t="s">
        <v>46</v>
      </c>
      <c r="AH4415" s="1">
        <v>44889</v>
      </c>
      <c r="AK4415">
        <f>Tabla_Consulta_desde_TMS8[[#This Row],[idpedido]]</f>
        <v>466829</v>
      </c>
    </row>
    <row r="4416" spans="1:37" x14ac:dyDescent="0.25">
      <c r="A4416" t="str">
        <f>Tabla_Consulta_desde_TMS8[[#This Row],[Nro_Referencia]]</f>
        <v>372725</v>
      </c>
      <c r="B4416">
        <v>466830</v>
      </c>
      <c r="C4416" t="s">
        <v>21568</v>
      </c>
      <c r="D4416" t="s">
        <v>680</v>
      </c>
      <c r="E4416" t="s">
        <v>47</v>
      </c>
      <c r="F4416" t="s">
        <v>33</v>
      </c>
      <c r="G4416" t="s">
        <v>21569</v>
      </c>
      <c r="H4416" s="1">
        <v>44888</v>
      </c>
      <c r="I4416" t="s">
        <v>34</v>
      </c>
      <c r="J4416" s="1">
        <v>44889</v>
      </c>
      <c r="K4416" t="s">
        <v>21570</v>
      </c>
      <c r="L4416" t="s">
        <v>21571</v>
      </c>
      <c r="M4416" t="s">
        <v>21572</v>
      </c>
      <c r="N4416" t="s">
        <v>21573</v>
      </c>
      <c r="O4416" t="s">
        <v>43</v>
      </c>
      <c r="P4416" t="s">
        <v>68</v>
      </c>
      <c r="Q4416" t="s">
        <v>68</v>
      </c>
      <c r="R4416" t="s">
        <v>69</v>
      </c>
      <c r="T4416" t="s">
        <v>111</v>
      </c>
      <c r="U4416" t="s">
        <v>71</v>
      </c>
      <c r="V4416">
        <v>1</v>
      </c>
      <c r="W4416">
        <v>1</v>
      </c>
      <c r="X4416" t="s">
        <v>681</v>
      </c>
      <c r="Y4416" t="s">
        <v>36</v>
      </c>
      <c r="Z4416" t="s">
        <v>42</v>
      </c>
      <c r="AA4416" t="s">
        <v>43</v>
      </c>
      <c r="AB4416">
        <v>21528</v>
      </c>
      <c r="AC4416" s="1">
        <v>44889</v>
      </c>
      <c r="AD4416" t="s">
        <v>97</v>
      </c>
      <c r="AE4416" t="s">
        <v>180</v>
      </c>
      <c r="AF4416">
        <v>0</v>
      </c>
      <c r="AG4416" t="s">
        <v>46</v>
      </c>
      <c r="AH4416" s="1">
        <v>44889</v>
      </c>
      <c r="AK4416">
        <f>Tabla_Consulta_desde_TMS8[[#This Row],[idpedido]]</f>
        <v>466830</v>
      </c>
    </row>
    <row r="4417" spans="1:37" x14ac:dyDescent="0.25">
      <c r="A4417" t="str">
        <f>Tabla_Consulta_desde_TMS8[[#This Row],[Nro_Referencia]]</f>
        <v>372726</v>
      </c>
      <c r="B4417">
        <v>466831</v>
      </c>
      <c r="C4417" t="s">
        <v>21574</v>
      </c>
      <c r="D4417" t="s">
        <v>680</v>
      </c>
      <c r="E4417" t="s">
        <v>47</v>
      </c>
      <c r="F4417" t="s">
        <v>33</v>
      </c>
      <c r="G4417" t="s">
        <v>21575</v>
      </c>
      <c r="H4417" s="1">
        <v>44888</v>
      </c>
      <c r="I4417" t="s">
        <v>34</v>
      </c>
      <c r="J4417" s="1">
        <v>44889</v>
      </c>
      <c r="K4417" t="s">
        <v>21576</v>
      </c>
      <c r="L4417" t="s">
        <v>21577</v>
      </c>
      <c r="M4417" t="s">
        <v>21578</v>
      </c>
      <c r="N4417" t="s">
        <v>21579</v>
      </c>
      <c r="O4417" t="s">
        <v>43</v>
      </c>
      <c r="P4417" t="s">
        <v>38</v>
      </c>
      <c r="Q4417" t="s">
        <v>38</v>
      </c>
      <c r="R4417" t="s">
        <v>39</v>
      </c>
      <c r="T4417" t="s">
        <v>103</v>
      </c>
      <c r="U4417" t="s">
        <v>41</v>
      </c>
      <c r="V4417">
        <v>1</v>
      </c>
      <c r="W4417">
        <v>1</v>
      </c>
      <c r="X4417" t="s">
        <v>681</v>
      </c>
      <c r="Y4417" t="s">
        <v>36</v>
      </c>
      <c r="Z4417" t="s">
        <v>42</v>
      </c>
      <c r="AA4417" t="s">
        <v>43</v>
      </c>
      <c r="AB4417">
        <v>21516</v>
      </c>
      <c r="AC4417" s="1">
        <v>44889</v>
      </c>
      <c r="AD4417" t="s">
        <v>97</v>
      </c>
      <c r="AE4417" t="s">
        <v>430</v>
      </c>
      <c r="AF4417">
        <v>0</v>
      </c>
      <c r="AG4417" t="s">
        <v>46</v>
      </c>
      <c r="AH4417" s="1">
        <v>44889</v>
      </c>
      <c r="AK4417">
        <f>Tabla_Consulta_desde_TMS8[[#This Row],[idpedido]]</f>
        <v>466831</v>
      </c>
    </row>
    <row r="4418" spans="1:37" x14ac:dyDescent="0.25">
      <c r="A4418" t="str">
        <f>Tabla_Consulta_desde_TMS8[[#This Row],[Nro_Referencia]]</f>
        <v>372727</v>
      </c>
      <c r="B4418">
        <v>466832</v>
      </c>
      <c r="C4418" t="s">
        <v>21580</v>
      </c>
      <c r="D4418" t="s">
        <v>680</v>
      </c>
      <c r="E4418" t="s">
        <v>47</v>
      </c>
      <c r="F4418" t="s">
        <v>33</v>
      </c>
      <c r="G4418" t="s">
        <v>21581</v>
      </c>
      <c r="H4418" s="1">
        <v>44888</v>
      </c>
      <c r="I4418" t="s">
        <v>34</v>
      </c>
      <c r="J4418" s="1">
        <v>44889</v>
      </c>
      <c r="K4418" t="s">
        <v>21582</v>
      </c>
      <c r="L4418" t="s">
        <v>21583</v>
      </c>
      <c r="M4418" t="s">
        <v>2576</v>
      </c>
      <c r="N4418" t="s">
        <v>21584</v>
      </c>
      <c r="O4418" t="s">
        <v>43</v>
      </c>
      <c r="P4418" t="s">
        <v>38</v>
      </c>
      <c r="Q4418" t="s">
        <v>38</v>
      </c>
      <c r="R4418" t="s">
        <v>39</v>
      </c>
      <c r="T4418" t="s">
        <v>103</v>
      </c>
      <c r="U4418" t="s">
        <v>41</v>
      </c>
      <c r="V4418">
        <v>1</v>
      </c>
      <c r="W4418">
        <v>1</v>
      </c>
      <c r="X4418" t="s">
        <v>681</v>
      </c>
      <c r="Y4418" t="s">
        <v>36</v>
      </c>
      <c r="Z4418" t="s">
        <v>42</v>
      </c>
      <c r="AA4418" t="s">
        <v>43</v>
      </c>
      <c r="AB4418">
        <v>21521</v>
      </c>
      <c r="AC4418" s="1">
        <v>44889</v>
      </c>
      <c r="AD4418" t="s">
        <v>97</v>
      </c>
      <c r="AE4418" t="s">
        <v>136</v>
      </c>
      <c r="AF4418">
        <v>0</v>
      </c>
      <c r="AG4418" t="s">
        <v>46</v>
      </c>
      <c r="AH4418" s="1">
        <v>44889</v>
      </c>
      <c r="AK4418">
        <f>Tabla_Consulta_desde_TMS8[[#This Row],[idpedido]]</f>
        <v>466832</v>
      </c>
    </row>
    <row r="4419" spans="1:37" x14ac:dyDescent="0.25">
      <c r="A4419" t="str">
        <f>Tabla_Consulta_desde_TMS8[[#This Row],[Nro_Referencia]]</f>
        <v>372728</v>
      </c>
      <c r="B4419">
        <v>466833</v>
      </c>
      <c r="C4419" t="s">
        <v>21585</v>
      </c>
      <c r="D4419" t="s">
        <v>680</v>
      </c>
      <c r="E4419" t="s">
        <v>47</v>
      </c>
      <c r="F4419" t="s">
        <v>33</v>
      </c>
      <c r="G4419" t="s">
        <v>21586</v>
      </c>
      <c r="H4419" s="1">
        <v>44888</v>
      </c>
      <c r="I4419" t="s">
        <v>34</v>
      </c>
      <c r="J4419" s="1">
        <v>44889</v>
      </c>
      <c r="K4419" t="s">
        <v>1336</v>
      </c>
      <c r="L4419" t="s">
        <v>1337</v>
      </c>
      <c r="M4419" t="s">
        <v>1022</v>
      </c>
      <c r="N4419" t="s">
        <v>1023</v>
      </c>
      <c r="O4419" t="s">
        <v>43</v>
      </c>
      <c r="P4419" t="s">
        <v>38</v>
      </c>
      <c r="Q4419" t="s">
        <v>38</v>
      </c>
      <c r="R4419" t="s">
        <v>39</v>
      </c>
      <c r="T4419" t="s">
        <v>103</v>
      </c>
      <c r="U4419" t="s">
        <v>41</v>
      </c>
      <c r="V4419">
        <v>1</v>
      </c>
      <c r="W4419">
        <v>1</v>
      </c>
      <c r="X4419" t="s">
        <v>681</v>
      </c>
      <c r="Y4419" t="s">
        <v>36</v>
      </c>
      <c r="Z4419" t="s">
        <v>42</v>
      </c>
      <c r="AA4419" t="s">
        <v>43</v>
      </c>
      <c r="AB4419">
        <v>21519</v>
      </c>
      <c r="AC4419" s="1">
        <v>44889</v>
      </c>
      <c r="AD4419" t="s">
        <v>97</v>
      </c>
      <c r="AE4419" t="s">
        <v>162</v>
      </c>
      <c r="AF4419">
        <v>0</v>
      </c>
      <c r="AG4419" t="s">
        <v>46</v>
      </c>
      <c r="AH4419" s="1">
        <v>44889</v>
      </c>
      <c r="AK4419">
        <f>Tabla_Consulta_desde_TMS8[[#This Row],[idpedido]]</f>
        <v>466833</v>
      </c>
    </row>
    <row r="4420" spans="1:37" x14ac:dyDescent="0.25">
      <c r="A4420" t="str">
        <f>Tabla_Consulta_desde_TMS8[[#This Row],[Nro_Referencia]]</f>
        <v>372729</v>
      </c>
      <c r="B4420">
        <v>466834</v>
      </c>
      <c r="C4420" t="s">
        <v>21587</v>
      </c>
      <c r="D4420" t="s">
        <v>680</v>
      </c>
      <c r="E4420" t="s">
        <v>47</v>
      </c>
      <c r="F4420" t="s">
        <v>33</v>
      </c>
      <c r="G4420" t="s">
        <v>21588</v>
      </c>
      <c r="H4420" s="1">
        <v>44888</v>
      </c>
      <c r="I4420" t="s">
        <v>34</v>
      </c>
      <c r="J4420" s="1">
        <v>44889</v>
      </c>
      <c r="K4420" t="s">
        <v>21589</v>
      </c>
      <c r="L4420" t="s">
        <v>21590</v>
      </c>
      <c r="M4420" t="s">
        <v>21591</v>
      </c>
      <c r="N4420" t="s">
        <v>21592</v>
      </c>
      <c r="O4420" t="s">
        <v>43</v>
      </c>
      <c r="P4420" t="s">
        <v>210</v>
      </c>
      <c r="Q4420" t="s">
        <v>210</v>
      </c>
      <c r="R4420" t="s">
        <v>211</v>
      </c>
      <c r="S4420" t="s">
        <v>210</v>
      </c>
      <c r="T4420" t="s">
        <v>40</v>
      </c>
      <c r="U4420" t="s">
        <v>50</v>
      </c>
      <c r="V4420">
        <v>1</v>
      </c>
      <c r="W4420">
        <v>1</v>
      </c>
      <c r="X4420" t="s">
        <v>681</v>
      </c>
      <c r="Y4420" t="s">
        <v>36</v>
      </c>
      <c r="Z4420" t="s">
        <v>42</v>
      </c>
      <c r="AA4420" t="s">
        <v>43</v>
      </c>
      <c r="AB4420">
        <v>21505</v>
      </c>
      <c r="AC4420" s="1">
        <v>44889</v>
      </c>
      <c r="AD4420" t="s">
        <v>44</v>
      </c>
      <c r="AE4420" t="s">
        <v>65</v>
      </c>
      <c r="AF4420">
        <v>0</v>
      </c>
      <c r="AG4420" t="s">
        <v>46</v>
      </c>
      <c r="AH4420" s="1">
        <v>44889</v>
      </c>
      <c r="AJ4420" t="s">
        <v>21593</v>
      </c>
      <c r="AK4420">
        <f>Tabla_Consulta_desde_TMS8[[#This Row],[idpedido]]</f>
        <v>466834</v>
      </c>
    </row>
    <row r="4421" spans="1:37" x14ac:dyDescent="0.25">
      <c r="A4421" t="str">
        <f>Tabla_Consulta_desde_TMS8[[#This Row],[Nro_Referencia]]</f>
        <v>372730</v>
      </c>
      <c r="B4421">
        <v>466835</v>
      </c>
      <c r="C4421" t="s">
        <v>21594</v>
      </c>
      <c r="D4421" t="s">
        <v>680</v>
      </c>
      <c r="E4421" t="s">
        <v>47</v>
      </c>
      <c r="F4421" t="s">
        <v>33</v>
      </c>
      <c r="G4421" t="s">
        <v>21595</v>
      </c>
      <c r="H4421" s="1">
        <v>44888</v>
      </c>
      <c r="I4421" t="s">
        <v>34</v>
      </c>
      <c r="J4421" s="1">
        <v>44889</v>
      </c>
      <c r="K4421" t="s">
        <v>21596</v>
      </c>
      <c r="L4421" t="s">
        <v>1140</v>
      </c>
      <c r="M4421" t="s">
        <v>21597</v>
      </c>
      <c r="N4421" t="s">
        <v>1071</v>
      </c>
      <c r="O4421" t="s">
        <v>43</v>
      </c>
      <c r="P4421" t="s">
        <v>86</v>
      </c>
      <c r="Q4421" t="s">
        <v>86</v>
      </c>
      <c r="R4421" t="s">
        <v>87</v>
      </c>
      <c r="S4421" t="s">
        <v>86</v>
      </c>
      <c r="T4421" t="s">
        <v>40</v>
      </c>
      <c r="U4421" t="s">
        <v>50</v>
      </c>
      <c r="V4421">
        <v>1</v>
      </c>
      <c r="W4421">
        <v>1</v>
      </c>
      <c r="X4421" t="s">
        <v>681</v>
      </c>
      <c r="Y4421" t="s">
        <v>36</v>
      </c>
      <c r="Z4421" t="s">
        <v>42</v>
      </c>
      <c r="AA4421" t="s">
        <v>43</v>
      </c>
      <c r="AB4421">
        <v>21505</v>
      </c>
      <c r="AC4421" s="1">
        <v>44889</v>
      </c>
      <c r="AD4421" t="s">
        <v>44</v>
      </c>
      <c r="AE4421" t="s">
        <v>65</v>
      </c>
      <c r="AF4421">
        <v>0</v>
      </c>
      <c r="AG4421" t="s">
        <v>46</v>
      </c>
      <c r="AH4421" s="1">
        <v>44889</v>
      </c>
      <c r="AJ4421" t="s">
        <v>21598</v>
      </c>
      <c r="AK4421">
        <f>Tabla_Consulta_desde_TMS8[[#This Row],[idpedido]]</f>
        <v>466835</v>
      </c>
    </row>
    <row r="4422" spans="1:37" x14ac:dyDescent="0.25">
      <c r="A4422" t="str">
        <f>Tabla_Consulta_desde_TMS8[[#This Row],[Nro_Referencia]]</f>
        <v>372731</v>
      </c>
      <c r="B4422">
        <v>466836</v>
      </c>
      <c r="C4422" t="s">
        <v>21599</v>
      </c>
      <c r="D4422" t="s">
        <v>680</v>
      </c>
      <c r="E4422" t="s">
        <v>47</v>
      </c>
      <c r="F4422" t="s">
        <v>501</v>
      </c>
      <c r="G4422" t="s">
        <v>21600</v>
      </c>
      <c r="H4422" s="1">
        <v>44888</v>
      </c>
      <c r="I4422" t="s">
        <v>34</v>
      </c>
      <c r="J4422" s="1">
        <v>44889</v>
      </c>
      <c r="K4422" t="s">
        <v>21601</v>
      </c>
      <c r="L4422" t="s">
        <v>21602</v>
      </c>
      <c r="M4422" t="s">
        <v>21603</v>
      </c>
      <c r="N4422" t="s">
        <v>1456</v>
      </c>
      <c r="O4422" t="s">
        <v>43</v>
      </c>
      <c r="P4422" t="s">
        <v>68</v>
      </c>
      <c r="Q4422" t="s">
        <v>68</v>
      </c>
      <c r="R4422" t="s">
        <v>69</v>
      </c>
      <c r="T4422" t="s">
        <v>40</v>
      </c>
      <c r="U4422" t="s">
        <v>71</v>
      </c>
      <c r="V4422">
        <v>1</v>
      </c>
      <c r="W4422">
        <v>1</v>
      </c>
      <c r="X4422" t="s">
        <v>681</v>
      </c>
      <c r="Y4422" t="s">
        <v>36</v>
      </c>
      <c r="Z4422" t="s">
        <v>42</v>
      </c>
      <c r="AA4422" t="s">
        <v>43</v>
      </c>
      <c r="AB4422">
        <v>21505</v>
      </c>
      <c r="AC4422" s="1">
        <v>44889</v>
      </c>
      <c r="AD4422" t="s">
        <v>44</v>
      </c>
      <c r="AE4422" t="s">
        <v>65</v>
      </c>
      <c r="AF4422">
        <v>0</v>
      </c>
      <c r="AG4422" t="s">
        <v>46</v>
      </c>
      <c r="AH4422" s="1">
        <v>44889</v>
      </c>
      <c r="AJ4422" t="s">
        <v>21604</v>
      </c>
      <c r="AK4422">
        <f>Tabla_Consulta_desde_TMS8[[#This Row],[idpedido]]</f>
        <v>466836</v>
      </c>
    </row>
    <row r="4423" spans="1:37" x14ac:dyDescent="0.25">
      <c r="A4423" t="str">
        <f>Tabla_Consulta_desde_TMS8[[#This Row],[Nro_Referencia]]</f>
        <v>372733</v>
      </c>
      <c r="B4423">
        <v>466837</v>
      </c>
      <c r="C4423" t="s">
        <v>21605</v>
      </c>
      <c r="D4423" t="s">
        <v>680</v>
      </c>
      <c r="E4423" t="s">
        <v>47</v>
      </c>
      <c r="F4423" t="s">
        <v>33</v>
      </c>
      <c r="G4423" t="s">
        <v>21606</v>
      </c>
      <c r="H4423" s="1">
        <v>44888</v>
      </c>
      <c r="I4423" t="s">
        <v>34</v>
      </c>
      <c r="J4423" s="1">
        <v>44889</v>
      </c>
      <c r="K4423" t="s">
        <v>21607</v>
      </c>
      <c r="L4423" t="s">
        <v>21608</v>
      </c>
      <c r="M4423" t="s">
        <v>1114</v>
      </c>
      <c r="N4423" t="s">
        <v>21609</v>
      </c>
      <c r="O4423" t="s">
        <v>43</v>
      </c>
      <c r="P4423" t="s">
        <v>531</v>
      </c>
      <c r="Q4423" t="s">
        <v>531</v>
      </c>
      <c r="R4423" t="s">
        <v>49</v>
      </c>
      <c r="T4423" t="s">
        <v>40</v>
      </c>
      <c r="U4423" t="s">
        <v>50</v>
      </c>
      <c r="V4423">
        <v>1</v>
      </c>
      <c r="W4423">
        <v>1</v>
      </c>
      <c r="X4423" t="s">
        <v>681</v>
      </c>
      <c r="Y4423" t="s">
        <v>36</v>
      </c>
      <c r="Z4423" t="s">
        <v>42</v>
      </c>
      <c r="AA4423" t="s">
        <v>43</v>
      </c>
      <c r="AB4423">
        <v>21505</v>
      </c>
      <c r="AC4423" s="1">
        <v>44889</v>
      </c>
      <c r="AD4423" t="s">
        <v>44</v>
      </c>
      <c r="AE4423" t="s">
        <v>65</v>
      </c>
      <c r="AF4423">
        <v>0</v>
      </c>
      <c r="AG4423" t="s">
        <v>46</v>
      </c>
      <c r="AH4423" s="1">
        <v>44889</v>
      </c>
      <c r="AJ4423" t="s">
        <v>21610</v>
      </c>
      <c r="AK4423">
        <f>Tabla_Consulta_desde_TMS8[[#This Row],[idpedido]]</f>
        <v>466837</v>
      </c>
    </row>
    <row r="4424" spans="1:37" x14ac:dyDescent="0.25">
      <c r="A4424" t="str">
        <f>Tabla_Consulta_desde_TMS8[[#This Row],[Nro_Referencia]]</f>
        <v>372734</v>
      </c>
      <c r="B4424">
        <v>466838</v>
      </c>
      <c r="C4424" t="s">
        <v>21611</v>
      </c>
      <c r="D4424" t="s">
        <v>680</v>
      </c>
      <c r="E4424" t="s">
        <v>47</v>
      </c>
      <c r="F4424" t="s">
        <v>33</v>
      </c>
      <c r="G4424" t="s">
        <v>21612</v>
      </c>
      <c r="H4424" s="1">
        <v>44888</v>
      </c>
      <c r="I4424" t="s">
        <v>34</v>
      </c>
      <c r="J4424" s="1">
        <v>44889</v>
      </c>
      <c r="K4424" t="s">
        <v>21613</v>
      </c>
      <c r="L4424" t="s">
        <v>21614</v>
      </c>
      <c r="M4424" t="s">
        <v>21615</v>
      </c>
      <c r="N4424" t="s">
        <v>21616</v>
      </c>
      <c r="O4424" t="s">
        <v>43</v>
      </c>
      <c r="P4424" t="s">
        <v>68</v>
      </c>
      <c r="Q4424" t="s">
        <v>68</v>
      </c>
      <c r="R4424" t="s">
        <v>69</v>
      </c>
      <c r="T4424" t="s">
        <v>111</v>
      </c>
      <c r="U4424" t="s">
        <v>71</v>
      </c>
      <c r="V4424">
        <v>1</v>
      </c>
      <c r="W4424">
        <v>1</v>
      </c>
      <c r="X4424" t="s">
        <v>681</v>
      </c>
      <c r="Y4424" t="s">
        <v>36</v>
      </c>
      <c r="Z4424" t="s">
        <v>42</v>
      </c>
      <c r="AA4424" t="s">
        <v>43</v>
      </c>
      <c r="AB4424">
        <v>21528</v>
      </c>
      <c r="AC4424" s="1">
        <v>44889</v>
      </c>
      <c r="AD4424" t="s">
        <v>97</v>
      </c>
      <c r="AE4424" t="s">
        <v>180</v>
      </c>
      <c r="AF4424">
        <v>0</v>
      </c>
      <c r="AG4424" t="s">
        <v>46</v>
      </c>
      <c r="AH4424" s="1">
        <v>44889</v>
      </c>
      <c r="AK4424">
        <f>Tabla_Consulta_desde_TMS8[[#This Row],[idpedido]]</f>
        <v>466838</v>
      </c>
    </row>
    <row r="4425" spans="1:37" x14ac:dyDescent="0.25">
      <c r="A4425" t="str">
        <f>Tabla_Consulta_desde_TMS8[[#This Row],[Nro_Referencia]]</f>
        <v>372735</v>
      </c>
      <c r="B4425">
        <v>466839</v>
      </c>
      <c r="C4425" t="s">
        <v>21617</v>
      </c>
      <c r="D4425" t="s">
        <v>680</v>
      </c>
      <c r="E4425" t="s">
        <v>47</v>
      </c>
      <c r="F4425" t="s">
        <v>33</v>
      </c>
      <c r="G4425" t="s">
        <v>21618</v>
      </c>
      <c r="H4425" s="1">
        <v>44888</v>
      </c>
      <c r="I4425" t="s">
        <v>34</v>
      </c>
      <c r="J4425" s="1">
        <v>44889</v>
      </c>
      <c r="K4425" t="s">
        <v>21619</v>
      </c>
      <c r="L4425" t="s">
        <v>21620</v>
      </c>
      <c r="M4425" t="s">
        <v>268</v>
      </c>
      <c r="N4425" t="s">
        <v>21621</v>
      </c>
      <c r="O4425" t="s">
        <v>43</v>
      </c>
      <c r="P4425" t="s">
        <v>68</v>
      </c>
      <c r="Q4425" t="s">
        <v>68</v>
      </c>
      <c r="R4425" t="s">
        <v>69</v>
      </c>
      <c r="T4425" t="s">
        <v>111</v>
      </c>
      <c r="U4425" t="s">
        <v>71</v>
      </c>
      <c r="V4425">
        <v>1</v>
      </c>
      <c r="W4425">
        <v>1</v>
      </c>
      <c r="X4425" t="s">
        <v>681</v>
      </c>
      <c r="Y4425" t="s">
        <v>36</v>
      </c>
      <c r="Z4425" t="s">
        <v>42</v>
      </c>
      <c r="AA4425" t="s">
        <v>43</v>
      </c>
      <c r="AB4425">
        <v>21528</v>
      </c>
      <c r="AC4425" s="1">
        <v>44889</v>
      </c>
      <c r="AD4425" t="s">
        <v>97</v>
      </c>
      <c r="AE4425" t="s">
        <v>180</v>
      </c>
      <c r="AF4425">
        <v>0</v>
      </c>
      <c r="AG4425" t="s">
        <v>46</v>
      </c>
      <c r="AH4425" s="1">
        <v>44889</v>
      </c>
      <c r="AK4425">
        <f>Tabla_Consulta_desde_TMS8[[#This Row],[idpedido]]</f>
        <v>466839</v>
      </c>
    </row>
    <row r="4426" spans="1:37" x14ac:dyDescent="0.25">
      <c r="A4426" t="str">
        <f>Tabla_Consulta_desde_TMS8[[#This Row],[Nro_Referencia]]</f>
        <v>372736</v>
      </c>
      <c r="B4426">
        <v>466840</v>
      </c>
      <c r="C4426" t="s">
        <v>21622</v>
      </c>
      <c r="D4426" t="s">
        <v>680</v>
      </c>
      <c r="E4426" t="s">
        <v>47</v>
      </c>
      <c r="F4426" t="s">
        <v>33</v>
      </c>
      <c r="G4426" t="s">
        <v>21623</v>
      </c>
      <c r="H4426" s="1">
        <v>44888</v>
      </c>
      <c r="I4426" t="s">
        <v>34</v>
      </c>
      <c r="J4426" s="1">
        <v>44889</v>
      </c>
      <c r="K4426" t="s">
        <v>21624</v>
      </c>
      <c r="L4426" t="s">
        <v>1138</v>
      </c>
      <c r="M4426" t="s">
        <v>963</v>
      </c>
      <c r="N4426" t="s">
        <v>21625</v>
      </c>
      <c r="O4426" t="s">
        <v>43</v>
      </c>
      <c r="P4426" t="s">
        <v>546</v>
      </c>
      <c r="Q4426" t="s">
        <v>546</v>
      </c>
      <c r="R4426" t="s">
        <v>39</v>
      </c>
      <c r="T4426" t="s">
        <v>103</v>
      </c>
      <c r="U4426" t="s">
        <v>41</v>
      </c>
      <c r="V4426">
        <v>1</v>
      </c>
      <c r="W4426">
        <v>1</v>
      </c>
      <c r="X4426" t="s">
        <v>681</v>
      </c>
      <c r="Y4426" t="s">
        <v>36</v>
      </c>
      <c r="Z4426" t="s">
        <v>42</v>
      </c>
      <c r="AA4426" t="s">
        <v>43</v>
      </c>
      <c r="AB4426">
        <v>21517</v>
      </c>
      <c r="AC4426" s="1">
        <v>44889</v>
      </c>
      <c r="AD4426" t="s">
        <v>97</v>
      </c>
      <c r="AE4426" t="s">
        <v>104</v>
      </c>
      <c r="AF4426">
        <v>0</v>
      </c>
      <c r="AG4426" t="s">
        <v>46</v>
      </c>
      <c r="AH4426" s="1">
        <v>44889</v>
      </c>
      <c r="AK4426">
        <f>Tabla_Consulta_desde_TMS8[[#This Row],[idpedido]]</f>
        <v>466840</v>
      </c>
    </row>
    <row r="4427" spans="1:37" x14ac:dyDescent="0.25">
      <c r="A4427" t="str">
        <f>Tabla_Consulta_desde_TMS8[[#This Row],[Nro_Referencia]]</f>
        <v>372738</v>
      </c>
      <c r="B4427">
        <v>466841</v>
      </c>
      <c r="C4427" t="s">
        <v>21626</v>
      </c>
      <c r="D4427" t="s">
        <v>680</v>
      </c>
      <c r="E4427" t="s">
        <v>47</v>
      </c>
      <c r="F4427" t="s">
        <v>33</v>
      </c>
      <c r="G4427" t="s">
        <v>21627</v>
      </c>
      <c r="H4427" s="1">
        <v>44888</v>
      </c>
      <c r="I4427" t="s">
        <v>34</v>
      </c>
      <c r="J4427" s="1">
        <v>44889</v>
      </c>
      <c r="K4427" t="s">
        <v>21628</v>
      </c>
      <c r="L4427" t="s">
        <v>21629</v>
      </c>
      <c r="M4427" t="s">
        <v>21630</v>
      </c>
      <c r="N4427" t="s">
        <v>21631</v>
      </c>
      <c r="O4427" t="s">
        <v>43</v>
      </c>
      <c r="P4427" t="s">
        <v>197</v>
      </c>
      <c r="Q4427" t="s">
        <v>197</v>
      </c>
      <c r="R4427" t="s">
        <v>198</v>
      </c>
      <c r="T4427" t="s">
        <v>40</v>
      </c>
      <c r="U4427" t="s">
        <v>50</v>
      </c>
      <c r="V4427">
        <v>1</v>
      </c>
      <c r="W4427">
        <v>1</v>
      </c>
      <c r="X4427" t="s">
        <v>681</v>
      </c>
      <c r="Y4427" t="s">
        <v>36</v>
      </c>
      <c r="Z4427" t="s">
        <v>42</v>
      </c>
      <c r="AA4427" t="s">
        <v>43</v>
      </c>
      <c r="AB4427">
        <v>21505</v>
      </c>
      <c r="AC4427" s="1">
        <v>44889</v>
      </c>
      <c r="AD4427" t="s">
        <v>44</v>
      </c>
      <c r="AE4427" t="s">
        <v>65</v>
      </c>
      <c r="AF4427">
        <v>0</v>
      </c>
      <c r="AG4427" t="s">
        <v>46</v>
      </c>
      <c r="AH4427" s="1">
        <v>44889</v>
      </c>
      <c r="AJ4427" t="s">
        <v>21632</v>
      </c>
      <c r="AK4427">
        <f>Tabla_Consulta_desde_TMS8[[#This Row],[idpedido]]</f>
        <v>466841</v>
      </c>
    </row>
    <row r="4428" spans="1:37" x14ac:dyDescent="0.25">
      <c r="A4428" t="str">
        <f>Tabla_Consulta_desde_TMS8[[#This Row],[Nro_Referencia]]</f>
        <v>372739</v>
      </c>
      <c r="B4428">
        <v>466842</v>
      </c>
      <c r="C4428" t="s">
        <v>21633</v>
      </c>
      <c r="D4428" t="s">
        <v>680</v>
      </c>
      <c r="E4428" t="s">
        <v>47</v>
      </c>
      <c r="F4428" t="s">
        <v>33</v>
      </c>
      <c r="G4428" t="s">
        <v>21634</v>
      </c>
      <c r="H4428" s="1">
        <v>44888</v>
      </c>
      <c r="I4428" t="s">
        <v>34</v>
      </c>
      <c r="J4428" s="1">
        <v>44890</v>
      </c>
      <c r="K4428" t="s">
        <v>21635</v>
      </c>
      <c r="L4428" t="s">
        <v>21636</v>
      </c>
      <c r="M4428" t="s">
        <v>1137</v>
      </c>
      <c r="N4428" t="s">
        <v>21637</v>
      </c>
      <c r="O4428" t="s">
        <v>43</v>
      </c>
      <c r="P4428" t="s">
        <v>68</v>
      </c>
      <c r="Q4428" t="s">
        <v>68</v>
      </c>
      <c r="R4428" t="s">
        <v>69</v>
      </c>
      <c r="T4428" t="s">
        <v>40</v>
      </c>
      <c r="U4428" t="s">
        <v>71</v>
      </c>
      <c r="V4428">
        <v>1</v>
      </c>
      <c r="W4428">
        <v>1</v>
      </c>
      <c r="X4428" t="s">
        <v>681</v>
      </c>
      <c r="Y4428" t="s">
        <v>36</v>
      </c>
      <c r="Z4428" t="s">
        <v>42</v>
      </c>
      <c r="AA4428" t="s">
        <v>43</v>
      </c>
      <c r="AB4428">
        <v>21505</v>
      </c>
      <c r="AC4428" s="1">
        <v>44889</v>
      </c>
      <c r="AD4428" t="s">
        <v>44</v>
      </c>
      <c r="AE4428" t="s">
        <v>65</v>
      </c>
      <c r="AF4428">
        <v>0</v>
      </c>
      <c r="AG4428" t="s">
        <v>46</v>
      </c>
      <c r="AH4428" s="1">
        <v>44890</v>
      </c>
      <c r="AJ4428" t="s">
        <v>21638</v>
      </c>
      <c r="AK4428">
        <f>Tabla_Consulta_desde_TMS8[[#This Row],[idpedido]]</f>
        <v>466842</v>
      </c>
    </row>
    <row r="4429" spans="1:37" x14ac:dyDescent="0.25">
      <c r="A4429" t="str">
        <f>Tabla_Consulta_desde_TMS8[[#This Row],[Nro_Referencia]]</f>
        <v>372769</v>
      </c>
      <c r="B4429">
        <v>466843</v>
      </c>
      <c r="C4429" t="s">
        <v>21639</v>
      </c>
      <c r="D4429" t="s">
        <v>680</v>
      </c>
      <c r="E4429" t="s">
        <v>47</v>
      </c>
      <c r="F4429" t="s">
        <v>33</v>
      </c>
      <c r="G4429" t="s">
        <v>21640</v>
      </c>
      <c r="H4429" s="1">
        <v>44888</v>
      </c>
      <c r="I4429" t="s">
        <v>34</v>
      </c>
      <c r="J4429" s="1">
        <v>44889</v>
      </c>
      <c r="K4429" t="s">
        <v>2290</v>
      </c>
      <c r="L4429" t="s">
        <v>2291</v>
      </c>
      <c r="M4429" t="s">
        <v>2292</v>
      </c>
      <c r="N4429" t="s">
        <v>2293</v>
      </c>
      <c r="O4429" t="s">
        <v>43</v>
      </c>
      <c r="P4429" t="s">
        <v>38</v>
      </c>
      <c r="Q4429" t="s">
        <v>38</v>
      </c>
      <c r="R4429" t="s">
        <v>39</v>
      </c>
      <c r="T4429" t="s">
        <v>103</v>
      </c>
      <c r="U4429" t="s">
        <v>41</v>
      </c>
      <c r="V4429">
        <v>1</v>
      </c>
      <c r="W4429">
        <v>1</v>
      </c>
      <c r="X4429" t="s">
        <v>681</v>
      </c>
      <c r="Y4429" t="s">
        <v>36</v>
      </c>
      <c r="Z4429" t="s">
        <v>42</v>
      </c>
      <c r="AA4429" t="s">
        <v>43</v>
      </c>
      <c r="AB4429">
        <v>21519</v>
      </c>
      <c r="AC4429" s="1">
        <v>44889</v>
      </c>
      <c r="AD4429" t="s">
        <v>97</v>
      </c>
      <c r="AE4429" t="s">
        <v>162</v>
      </c>
      <c r="AF4429">
        <v>0</v>
      </c>
      <c r="AG4429" t="s">
        <v>46</v>
      </c>
      <c r="AH4429" s="1">
        <v>44889</v>
      </c>
      <c r="AK4429">
        <f>Tabla_Consulta_desde_TMS8[[#This Row],[idpedido]]</f>
        <v>466843</v>
      </c>
    </row>
    <row r="4430" spans="1:37" x14ac:dyDescent="0.25">
      <c r="A4430" t="str">
        <f>Tabla_Consulta_desde_TMS8[[#This Row],[Nro_Referencia]]</f>
        <v>372771</v>
      </c>
      <c r="B4430">
        <v>466844</v>
      </c>
      <c r="C4430" t="s">
        <v>21641</v>
      </c>
      <c r="D4430" t="s">
        <v>680</v>
      </c>
      <c r="E4430" t="s">
        <v>47</v>
      </c>
      <c r="F4430" t="s">
        <v>33</v>
      </c>
      <c r="G4430" t="s">
        <v>21642</v>
      </c>
      <c r="H4430" s="1">
        <v>44888</v>
      </c>
      <c r="I4430" t="s">
        <v>34</v>
      </c>
      <c r="J4430" s="1">
        <v>44889</v>
      </c>
      <c r="K4430" t="s">
        <v>21643</v>
      </c>
      <c r="L4430" t="s">
        <v>21644</v>
      </c>
      <c r="M4430" t="s">
        <v>21645</v>
      </c>
      <c r="N4430" t="s">
        <v>21646</v>
      </c>
      <c r="O4430" t="s">
        <v>43</v>
      </c>
      <c r="P4430" t="s">
        <v>38</v>
      </c>
      <c r="Q4430" t="s">
        <v>38</v>
      </c>
      <c r="R4430" t="s">
        <v>39</v>
      </c>
      <c r="T4430" t="s">
        <v>103</v>
      </c>
      <c r="U4430" t="s">
        <v>41</v>
      </c>
      <c r="V4430">
        <v>1</v>
      </c>
      <c r="W4430">
        <v>1</v>
      </c>
      <c r="X4430" t="s">
        <v>681</v>
      </c>
      <c r="Y4430" t="s">
        <v>36</v>
      </c>
      <c r="Z4430" t="s">
        <v>42</v>
      </c>
      <c r="AA4430" t="s">
        <v>43</v>
      </c>
      <c r="AB4430">
        <v>21507</v>
      </c>
      <c r="AC4430" s="1">
        <v>44889</v>
      </c>
      <c r="AD4430" t="s">
        <v>97</v>
      </c>
      <c r="AE4430" t="s">
        <v>231</v>
      </c>
      <c r="AF4430">
        <v>0</v>
      </c>
      <c r="AG4430" t="s">
        <v>46</v>
      </c>
      <c r="AH4430" s="1">
        <v>44889</v>
      </c>
      <c r="AK4430">
        <f>Tabla_Consulta_desde_TMS8[[#This Row],[idpedido]]</f>
        <v>466844</v>
      </c>
    </row>
    <row r="4431" spans="1:37" x14ac:dyDescent="0.25">
      <c r="A4431" t="str">
        <f>Tabla_Consulta_desde_TMS8[[#This Row],[Nro_Referencia]]</f>
        <v>372772</v>
      </c>
      <c r="B4431">
        <v>466845</v>
      </c>
      <c r="C4431" t="s">
        <v>21647</v>
      </c>
      <c r="D4431" t="s">
        <v>680</v>
      </c>
      <c r="E4431" t="s">
        <v>47</v>
      </c>
      <c r="F4431" t="s">
        <v>33</v>
      </c>
      <c r="G4431" t="s">
        <v>21648</v>
      </c>
      <c r="H4431" s="1">
        <v>44888</v>
      </c>
      <c r="I4431" t="s">
        <v>34</v>
      </c>
      <c r="J4431" s="1">
        <v>44889</v>
      </c>
      <c r="K4431" t="s">
        <v>21649</v>
      </c>
      <c r="L4431" t="s">
        <v>12172</v>
      </c>
      <c r="M4431" t="s">
        <v>12173</v>
      </c>
      <c r="N4431" t="s">
        <v>12174</v>
      </c>
      <c r="O4431" t="s">
        <v>43</v>
      </c>
      <c r="P4431" t="s">
        <v>38</v>
      </c>
      <c r="Q4431" t="s">
        <v>38</v>
      </c>
      <c r="R4431" t="s">
        <v>39</v>
      </c>
      <c r="T4431" t="s">
        <v>103</v>
      </c>
      <c r="U4431" t="s">
        <v>41</v>
      </c>
      <c r="V4431">
        <v>1</v>
      </c>
      <c r="W4431">
        <v>1</v>
      </c>
      <c r="X4431" t="s">
        <v>681</v>
      </c>
      <c r="Y4431" t="s">
        <v>36</v>
      </c>
      <c r="Z4431" t="s">
        <v>42</v>
      </c>
      <c r="AA4431" t="s">
        <v>43</v>
      </c>
      <c r="AB4431">
        <v>21520</v>
      </c>
      <c r="AC4431" s="1">
        <v>44889</v>
      </c>
      <c r="AD4431" t="s">
        <v>97</v>
      </c>
      <c r="AE4431" t="s">
        <v>481</v>
      </c>
      <c r="AF4431">
        <v>0</v>
      </c>
      <c r="AG4431" t="s">
        <v>46</v>
      </c>
      <c r="AH4431" s="1">
        <v>44889</v>
      </c>
      <c r="AK4431">
        <f>Tabla_Consulta_desde_TMS8[[#This Row],[idpedido]]</f>
        <v>466845</v>
      </c>
    </row>
    <row r="4432" spans="1:37" x14ac:dyDescent="0.25">
      <c r="A4432" t="str">
        <f>Tabla_Consulta_desde_TMS8[[#This Row],[Nro_Referencia]]</f>
        <v>372773</v>
      </c>
      <c r="B4432">
        <v>466846</v>
      </c>
      <c r="C4432" t="s">
        <v>21650</v>
      </c>
      <c r="D4432" t="s">
        <v>680</v>
      </c>
      <c r="E4432" t="s">
        <v>47</v>
      </c>
      <c r="F4432" t="s">
        <v>33</v>
      </c>
      <c r="G4432" t="s">
        <v>21651</v>
      </c>
      <c r="H4432" s="1">
        <v>44888</v>
      </c>
      <c r="I4432" t="s">
        <v>34</v>
      </c>
      <c r="J4432" s="1">
        <v>44889</v>
      </c>
      <c r="K4432" t="s">
        <v>21652</v>
      </c>
      <c r="L4432" t="s">
        <v>19067</v>
      </c>
      <c r="M4432" t="s">
        <v>21653</v>
      </c>
      <c r="N4432" t="s">
        <v>1359</v>
      </c>
      <c r="O4432" t="s">
        <v>43</v>
      </c>
      <c r="P4432" t="s">
        <v>38</v>
      </c>
      <c r="Q4432" t="s">
        <v>38</v>
      </c>
      <c r="R4432" t="s">
        <v>39</v>
      </c>
      <c r="T4432" t="s">
        <v>103</v>
      </c>
      <c r="U4432" t="s">
        <v>41</v>
      </c>
      <c r="V4432">
        <v>1</v>
      </c>
      <c r="W4432">
        <v>1</v>
      </c>
      <c r="X4432" t="s">
        <v>681</v>
      </c>
      <c r="Y4432" t="s">
        <v>36</v>
      </c>
      <c r="Z4432" t="s">
        <v>42</v>
      </c>
      <c r="AA4432" t="s">
        <v>43</v>
      </c>
      <c r="AB4432">
        <v>21519</v>
      </c>
      <c r="AC4432" s="1">
        <v>44889</v>
      </c>
      <c r="AD4432" t="s">
        <v>97</v>
      </c>
      <c r="AE4432" t="s">
        <v>162</v>
      </c>
      <c r="AF4432">
        <v>0</v>
      </c>
      <c r="AG4432" t="s">
        <v>46</v>
      </c>
      <c r="AH4432" s="1">
        <v>44889</v>
      </c>
      <c r="AK4432">
        <f>Tabla_Consulta_desde_TMS8[[#This Row],[idpedido]]</f>
        <v>466846</v>
      </c>
    </row>
    <row r="4433" spans="1:37" x14ac:dyDescent="0.25">
      <c r="A4433" t="str">
        <f>Tabla_Consulta_desde_TMS8[[#This Row],[Nro_Referencia]]</f>
        <v>372775</v>
      </c>
      <c r="B4433">
        <v>466847</v>
      </c>
      <c r="C4433" t="s">
        <v>21654</v>
      </c>
      <c r="D4433" t="s">
        <v>680</v>
      </c>
      <c r="E4433" t="s">
        <v>47</v>
      </c>
      <c r="F4433" t="s">
        <v>33</v>
      </c>
      <c r="G4433" t="s">
        <v>21655</v>
      </c>
      <c r="H4433" s="1">
        <v>44888</v>
      </c>
      <c r="I4433" t="s">
        <v>555</v>
      </c>
      <c r="J4433" s="1">
        <v>44895</v>
      </c>
      <c r="K4433" t="s">
        <v>21656</v>
      </c>
      <c r="L4433" t="s">
        <v>21657</v>
      </c>
      <c r="M4433" t="s">
        <v>21658</v>
      </c>
      <c r="N4433" t="s">
        <v>21659</v>
      </c>
      <c r="O4433" t="s">
        <v>43</v>
      </c>
      <c r="P4433" t="s">
        <v>38</v>
      </c>
      <c r="Q4433" t="s">
        <v>38</v>
      </c>
      <c r="R4433" t="s">
        <v>39</v>
      </c>
      <c r="T4433" t="s">
        <v>103</v>
      </c>
      <c r="U4433" t="s">
        <v>41</v>
      </c>
      <c r="V4433">
        <v>1</v>
      </c>
      <c r="W4433">
        <v>1</v>
      </c>
      <c r="X4433" t="s">
        <v>681</v>
      </c>
      <c r="Y4433" t="s">
        <v>36</v>
      </c>
      <c r="Z4433" t="s">
        <v>42</v>
      </c>
      <c r="AA4433" t="s">
        <v>43</v>
      </c>
      <c r="AB4433">
        <v>21607</v>
      </c>
      <c r="AC4433" s="1">
        <v>44893</v>
      </c>
      <c r="AD4433" t="s">
        <v>97</v>
      </c>
      <c r="AE4433" t="s">
        <v>136</v>
      </c>
      <c r="AF4433">
        <v>3</v>
      </c>
      <c r="AG4433" t="s">
        <v>555</v>
      </c>
      <c r="AH4433" s="1">
        <v>44895</v>
      </c>
      <c r="AJ4433" t="s">
        <v>43</v>
      </c>
      <c r="AK4433">
        <f>Tabla_Consulta_desde_TMS8[[#This Row],[idpedido]]</f>
        <v>466847</v>
      </c>
    </row>
    <row r="4434" spans="1:37" x14ac:dyDescent="0.25">
      <c r="A4434" t="str">
        <f>Tabla_Consulta_desde_TMS8[[#This Row],[Nro_Referencia]]</f>
        <v>372777</v>
      </c>
      <c r="B4434">
        <v>466848</v>
      </c>
      <c r="C4434" t="s">
        <v>21660</v>
      </c>
      <c r="D4434" t="s">
        <v>680</v>
      </c>
      <c r="E4434" t="s">
        <v>47</v>
      </c>
      <c r="F4434" t="s">
        <v>33</v>
      </c>
      <c r="G4434" t="s">
        <v>21661</v>
      </c>
      <c r="H4434" s="1">
        <v>44888</v>
      </c>
      <c r="I4434" t="s">
        <v>34</v>
      </c>
      <c r="J4434" s="1">
        <v>44889</v>
      </c>
      <c r="K4434" t="s">
        <v>21662</v>
      </c>
      <c r="L4434" t="s">
        <v>13561</v>
      </c>
      <c r="M4434" t="s">
        <v>21663</v>
      </c>
      <c r="N4434" t="s">
        <v>13563</v>
      </c>
      <c r="O4434" t="s">
        <v>43</v>
      </c>
      <c r="P4434" t="s">
        <v>68</v>
      </c>
      <c r="Q4434" t="s">
        <v>68</v>
      </c>
      <c r="R4434" t="s">
        <v>69</v>
      </c>
      <c r="T4434" t="s">
        <v>111</v>
      </c>
      <c r="U4434" t="s">
        <v>71</v>
      </c>
      <c r="V4434">
        <v>1</v>
      </c>
      <c r="W4434">
        <v>1</v>
      </c>
      <c r="X4434" t="s">
        <v>681</v>
      </c>
      <c r="Y4434" t="s">
        <v>36</v>
      </c>
      <c r="Z4434" t="s">
        <v>42</v>
      </c>
      <c r="AA4434" t="s">
        <v>43</v>
      </c>
      <c r="AB4434">
        <v>21532</v>
      </c>
      <c r="AC4434" s="1">
        <v>44889</v>
      </c>
      <c r="AD4434" t="s">
        <v>97</v>
      </c>
      <c r="AE4434" t="s">
        <v>143</v>
      </c>
      <c r="AF4434">
        <v>0</v>
      </c>
      <c r="AG4434" t="s">
        <v>46</v>
      </c>
      <c r="AH4434" s="1">
        <v>44889</v>
      </c>
      <c r="AK4434">
        <f>Tabla_Consulta_desde_TMS8[[#This Row],[idpedido]]</f>
        <v>466848</v>
      </c>
    </row>
    <row r="4435" spans="1:37" x14ac:dyDescent="0.25">
      <c r="A4435" t="str">
        <f>Tabla_Consulta_desde_TMS8[[#This Row],[Nro_Referencia]]</f>
        <v>372803</v>
      </c>
      <c r="B4435">
        <v>466849</v>
      </c>
      <c r="C4435" t="s">
        <v>21664</v>
      </c>
      <c r="D4435" t="s">
        <v>680</v>
      </c>
      <c r="E4435" t="s">
        <v>47</v>
      </c>
      <c r="F4435" t="s">
        <v>33</v>
      </c>
      <c r="G4435" t="s">
        <v>21665</v>
      </c>
      <c r="H4435" s="1">
        <v>44888</v>
      </c>
      <c r="I4435" t="s">
        <v>34</v>
      </c>
      <c r="J4435" s="1">
        <v>44889</v>
      </c>
      <c r="K4435" t="s">
        <v>21666</v>
      </c>
      <c r="L4435" t="s">
        <v>21667</v>
      </c>
      <c r="M4435" t="s">
        <v>21668</v>
      </c>
      <c r="N4435" t="s">
        <v>21669</v>
      </c>
      <c r="O4435" t="s">
        <v>43</v>
      </c>
      <c r="P4435" t="s">
        <v>68</v>
      </c>
      <c r="Q4435" t="s">
        <v>68</v>
      </c>
      <c r="R4435" t="s">
        <v>69</v>
      </c>
      <c r="T4435" t="s">
        <v>111</v>
      </c>
      <c r="U4435" t="s">
        <v>71</v>
      </c>
      <c r="V4435">
        <v>1</v>
      </c>
      <c r="W4435">
        <v>1</v>
      </c>
      <c r="X4435" t="s">
        <v>681</v>
      </c>
      <c r="Y4435" t="s">
        <v>36</v>
      </c>
      <c r="Z4435" t="s">
        <v>42</v>
      </c>
      <c r="AA4435" t="s">
        <v>43</v>
      </c>
      <c r="AB4435">
        <v>21533</v>
      </c>
      <c r="AC4435" s="1">
        <v>44889</v>
      </c>
      <c r="AD4435" t="s">
        <v>97</v>
      </c>
      <c r="AE4435" t="s">
        <v>122</v>
      </c>
      <c r="AF4435">
        <v>0</v>
      </c>
      <c r="AG4435" t="s">
        <v>46</v>
      </c>
      <c r="AH4435" s="1">
        <v>44889</v>
      </c>
      <c r="AK4435">
        <f>Tabla_Consulta_desde_TMS8[[#This Row],[idpedido]]</f>
        <v>466849</v>
      </c>
    </row>
    <row r="4436" spans="1:37" x14ac:dyDescent="0.25">
      <c r="A4436" t="str">
        <f>Tabla_Consulta_desde_TMS8[[#This Row],[Nro_Referencia]]</f>
        <v>372804</v>
      </c>
      <c r="B4436">
        <v>466850</v>
      </c>
      <c r="C4436" t="s">
        <v>21670</v>
      </c>
      <c r="D4436" t="s">
        <v>680</v>
      </c>
      <c r="E4436" t="s">
        <v>47</v>
      </c>
      <c r="F4436" t="s">
        <v>33</v>
      </c>
      <c r="G4436" t="s">
        <v>21671</v>
      </c>
      <c r="H4436" s="1">
        <v>44888</v>
      </c>
      <c r="I4436" t="s">
        <v>34</v>
      </c>
      <c r="J4436" s="1">
        <v>44889</v>
      </c>
      <c r="K4436" t="s">
        <v>21672</v>
      </c>
      <c r="L4436" t="s">
        <v>21673</v>
      </c>
      <c r="M4436" t="s">
        <v>21674</v>
      </c>
      <c r="N4436" t="s">
        <v>21675</v>
      </c>
      <c r="O4436" t="s">
        <v>43</v>
      </c>
      <c r="P4436" t="s">
        <v>86</v>
      </c>
      <c r="Q4436" t="s">
        <v>86</v>
      </c>
      <c r="R4436" t="s">
        <v>87</v>
      </c>
      <c r="S4436" t="s">
        <v>86</v>
      </c>
      <c r="T4436" t="s">
        <v>40</v>
      </c>
      <c r="U4436" t="s">
        <v>50</v>
      </c>
      <c r="V4436">
        <v>1</v>
      </c>
      <c r="W4436">
        <v>1</v>
      </c>
      <c r="X4436" t="s">
        <v>681</v>
      </c>
      <c r="Y4436" t="s">
        <v>36</v>
      </c>
      <c r="Z4436" t="s">
        <v>42</v>
      </c>
      <c r="AA4436" t="s">
        <v>43</v>
      </c>
      <c r="AB4436">
        <v>21505</v>
      </c>
      <c r="AC4436" s="1">
        <v>44889</v>
      </c>
      <c r="AD4436" t="s">
        <v>44</v>
      </c>
      <c r="AE4436" t="s">
        <v>65</v>
      </c>
      <c r="AF4436">
        <v>0</v>
      </c>
      <c r="AG4436" t="s">
        <v>46</v>
      </c>
      <c r="AH4436" s="1">
        <v>44889</v>
      </c>
      <c r="AJ4436" t="s">
        <v>21676</v>
      </c>
      <c r="AK4436">
        <f>Tabla_Consulta_desde_TMS8[[#This Row],[idpedido]]</f>
        <v>466850</v>
      </c>
    </row>
    <row r="4437" spans="1:37" x14ac:dyDescent="0.25">
      <c r="A4437" t="str">
        <f>Tabla_Consulta_desde_TMS8[[#This Row],[Nro_Referencia]]</f>
        <v>372805</v>
      </c>
      <c r="B4437">
        <v>466851</v>
      </c>
      <c r="C4437" t="s">
        <v>21677</v>
      </c>
      <c r="D4437" t="s">
        <v>680</v>
      </c>
      <c r="E4437" t="s">
        <v>47</v>
      </c>
      <c r="F4437" t="s">
        <v>33</v>
      </c>
      <c r="G4437" t="s">
        <v>21678</v>
      </c>
      <c r="H4437" s="1">
        <v>44888</v>
      </c>
      <c r="I4437" t="s">
        <v>34</v>
      </c>
      <c r="J4437" s="1">
        <v>44889</v>
      </c>
      <c r="K4437" t="s">
        <v>1134</v>
      </c>
      <c r="L4437" t="s">
        <v>1135</v>
      </c>
      <c r="M4437" t="s">
        <v>1136</v>
      </c>
      <c r="N4437" t="s">
        <v>21679</v>
      </c>
      <c r="O4437" t="s">
        <v>43</v>
      </c>
      <c r="P4437" t="s">
        <v>68</v>
      </c>
      <c r="Q4437" t="s">
        <v>68</v>
      </c>
      <c r="R4437" t="s">
        <v>69</v>
      </c>
      <c r="T4437" t="s">
        <v>111</v>
      </c>
      <c r="U4437" t="s">
        <v>71</v>
      </c>
      <c r="V4437">
        <v>1</v>
      </c>
      <c r="W4437">
        <v>1</v>
      </c>
      <c r="X4437" t="s">
        <v>681</v>
      </c>
      <c r="Y4437" t="s">
        <v>36</v>
      </c>
      <c r="Z4437" t="s">
        <v>42</v>
      </c>
      <c r="AA4437" t="s">
        <v>43</v>
      </c>
      <c r="AB4437">
        <v>21534</v>
      </c>
      <c r="AC4437" s="1">
        <v>44889</v>
      </c>
      <c r="AD4437" t="s">
        <v>97</v>
      </c>
      <c r="AE4437" t="s">
        <v>127</v>
      </c>
      <c r="AF4437">
        <v>0</v>
      </c>
      <c r="AG4437" t="s">
        <v>46</v>
      </c>
      <c r="AH4437" s="1">
        <v>44889</v>
      </c>
      <c r="AK4437">
        <f>Tabla_Consulta_desde_TMS8[[#This Row],[idpedido]]</f>
        <v>466851</v>
      </c>
    </row>
    <row r="4438" spans="1:37" x14ac:dyDescent="0.25">
      <c r="A4438" t="str">
        <f>Tabla_Consulta_desde_TMS8[[#This Row],[Nro_Referencia]]</f>
        <v>372806</v>
      </c>
      <c r="B4438">
        <v>466852</v>
      </c>
      <c r="C4438" t="s">
        <v>21680</v>
      </c>
      <c r="D4438" t="s">
        <v>680</v>
      </c>
      <c r="E4438" t="s">
        <v>47</v>
      </c>
      <c r="F4438" t="s">
        <v>33</v>
      </c>
      <c r="G4438" t="s">
        <v>21681</v>
      </c>
      <c r="H4438" s="1">
        <v>44888</v>
      </c>
      <c r="I4438" t="s">
        <v>34</v>
      </c>
      <c r="J4438" s="1">
        <v>44889</v>
      </c>
      <c r="K4438" t="s">
        <v>1360</v>
      </c>
      <c r="L4438" t="s">
        <v>982</v>
      </c>
      <c r="M4438" t="s">
        <v>983</v>
      </c>
      <c r="N4438" t="s">
        <v>984</v>
      </c>
      <c r="O4438" t="s">
        <v>43</v>
      </c>
      <c r="P4438" t="s">
        <v>38</v>
      </c>
      <c r="Q4438" t="s">
        <v>38</v>
      </c>
      <c r="R4438" t="s">
        <v>39</v>
      </c>
      <c r="T4438" t="s">
        <v>103</v>
      </c>
      <c r="U4438" t="s">
        <v>41</v>
      </c>
      <c r="V4438">
        <v>1</v>
      </c>
      <c r="W4438">
        <v>1</v>
      </c>
      <c r="X4438" t="s">
        <v>681</v>
      </c>
      <c r="Y4438" t="s">
        <v>36</v>
      </c>
      <c r="Z4438" t="s">
        <v>42</v>
      </c>
      <c r="AA4438" t="s">
        <v>43</v>
      </c>
      <c r="AB4438">
        <v>21519</v>
      </c>
      <c r="AC4438" s="1">
        <v>44889</v>
      </c>
      <c r="AD4438" t="s">
        <v>97</v>
      </c>
      <c r="AE4438" t="s">
        <v>162</v>
      </c>
      <c r="AF4438">
        <v>0</v>
      </c>
      <c r="AG4438" t="s">
        <v>46</v>
      </c>
      <c r="AH4438" s="1">
        <v>44889</v>
      </c>
      <c r="AK4438">
        <f>Tabla_Consulta_desde_TMS8[[#This Row],[idpedido]]</f>
        <v>466852</v>
      </c>
    </row>
    <row r="4439" spans="1:37" x14ac:dyDescent="0.25">
      <c r="A4439" t="str">
        <f>Tabla_Consulta_desde_TMS8[[#This Row],[Nro_Referencia]]</f>
        <v>372807</v>
      </c>
      <c r="B4439">
        <v>466853</v>
      </c>
      <c r="C4439" t="s">
        <v>21682</v>
      </c>
      <c r="D4439" t="s">
        <v>680</v>
      </c>
      <c r="E4439" t="s">
        <v>47</v>
      </c>
      <c r="F4439" t="s">
        <v>33</v>
      </c>
      <c r="G4439" t="s">
        <v>21683</v>
      </c>
      <c r="H4439" s="1">
        <v>44888</v>
      </c>
      <c r="I4439" t="s">
        <v>34</v>
      </c>
      <c r="J4439" s="1">
        <v>44889</v>
      </c>
      <c r="K4439" t="s">
        <v>21684</v>
      </c>
      <c r="L4439" t="s">
        <v>21685</v>
      </c>
      <c r="M4439" t="s">
        <v>21686</v>
      </c>
      <c r="N4439" t="s">
        <v>21687</v>
      </c>
      <c r="O4439" t="s">
        <v>43</v>
      </c>
      <c r="P4439" t="s">
        <v>68</v>
      </c>
      <c r="Q4439" t="s">
        <v>68</v>
      </c>
      <c r="R4439" t="s">
        <v>69</v>
      </c>
      <c r="T4439" t="s">
        <v>111</v>
      </c>
      <c r="U4439" t="s">
        <v>71</v>
      </c>
      <c r="V4439">
        <v>1</v>
      </c>
      <c r="W4439">
        <v>1</v>
      </c>
      <c r="X4439" t="s">
        <v>681</v>
      </c>
      <c r="Y4439" t="s">
        <v>36</v>
      </c>
      <c r="Z4439" t="s">
        <v>42</v>
      </c>
      <c r="AA4439" t="s">
        <v>43</v>
      </c>
      <c r="AB4439">
        <v>21534</v>
      </c>
      <c r="AC4439" s="1">
        <v>44889</v>
      </c>
      <c r="AD4439" t="s">
        <v>97</v>
      </c>
      <c r="AE4439" t="s">
        <v>127</v>
      </c>
      <c r="AF4439">
        <v>0</v>
      </c>
      <c r="AG4439" t="s">
        <v>46</v>
      </c>
      <c r="AH4439" s="1">
        <v>44889</v>
      </c>
      <c r="AK4439">
        <f>Tabla_Consulta_desde_TMS8[[#This Row],[idpedido]]</f>
        <v>466853</v>
      </c>
    </row>
    <row r="4440" spans="1:37" x14ac:dyDescent="0.25">
      <c r="A4440" t="str">
        <f>Tabla_Consulta_desde_TMS8[[#This Row],[Nro_Referencia]]</f>
        <v>372808</v>
      </c>
      <c r="B4440">
        <v>466854</v>
      </c>
      <c r="C4440" t="s">
        <v>21688</v>
      </c>
      <c r="D4440" t="s">
        <v>680</v>
      </c>
      <c r="E4440" t="s">
        <v>47</v>
      </c>
      <c r="F4440" t="s">
        <v>33</v>
      </c>
      <c r="G4440" t="s">
        <v>21689</v>
      </c>
      <c r="H4440" s="1">
        <v>44888</v>
      </c>
      <c r="I4440" t="s">
        <v>34</v>
      </c>
      <c r="J4440" s="1">
        <v>44894</v>
      </c>
      <c r="K4440" t="s">
        <v>21690</v>
      </c>
      <c r="L4440" t="s">
        <v>21691</v>
      </c>
      <c r="M4440" t="s">
        <v>21692</v>
      </c>
      <c r="N4440" t="s">
        <v>21693</v>
      </c>
      <c r="O4440" t="s">
        <v>43</v>
      </c>
      <c r="P4440" t="s">
        <v>38</v>
      </c>
      <c r="Q4440" t="s">
        <v>38</v>
      </c>
      <c r="R4440" t="s">
        <v>39</v>
      </c>
      <c r="T4440" t="s">
        <v>40</v>
      </c>
      <c r="U4440" t="s">
        <v>41</v>
      </c>
      <c r="V4440">
        <v>1</v>
      </c>
      <c r="W4440">
        <v>1</v>
      </c>
      <c r="X4440" t="s">
        <v>681</v>
      </c>
      <c r="Y4440" t="s">
        <v>36</v>
      </c>
      <c r="Z4440" t="s">
        <v>42</v>
      </c>
      <c r="AA4440" t="s">
        <v>43</v>
      </c>
      <c r="AB4440">
        <v>21505</v>
      </c>
      <c r="AC4440" s="1">
        <v>44889</v>
      </c>
      <c r="AD4440" t="s">
        <v>44</v>
      </c>
      <c r="AE4440" t="s">
        <v>65</v>
      </c>
      <c r="AF4440">
        <v>1</v>
      </c>
      <c r="AG4440" t="s">
        <v>46</v>
      </c>
      <c r="AH4440" s="1">
        <v>44894</v>
      </c>
      <c r="AJ4440" t="s">
        <v>21694</v>
      </c>
      <c r="AK4440">
        <f>Tabla_Consulta_desde_TMS8[[#This Row],[idpedido]]</f>
        <v>466854</v>
      </c>
    </row>
    <row r="4441" spans="1:37" x14ac:dyDescent="0.25">
      <c r="A4441" t="str">
        <f>Tabla_Consulta_desde_TMS8[[#This Row],[Nro_Referencia]]</f>
        <v>372809</v>
      </c>
      <c r="B4441">
        <v>466855</v>
      </c>
      <c r="C4441" t="s">
        <v>21695</v>
      </c>
      <c r="D4441" t="s">
        <v>680</v>
      </c>
      <c r="E4441" t="s">
        <v>47</v>
      </c>
      <c r="F4441" t="s">
        <v>33</v>
      </c>
      <c r="G4441" t="s">
        <v>21696</v>
      </c>
      <c r="H4441" s="1">
        <v>44888</v>
      </c>
      <c r="I4441" t="s">
        <v>34</v>
      </c>
      <c r="J4441" s="1">
        <v>44889</v>
      </c>
      <c r="K4441" t="s">
        <v>21697</v>
      </c>
      <c r="L4441" t="s">
        <v>21698</v>
      </c>
      <c r="M4441" t="s">
        <v>2267</v>
      </c>
      <c r="N4441" t="s">
        <v>21699</v>
      </c>
      <c r="O4441" t="s">
        <v>43</v>
      </c>
      <c r="P4441" t="s">
        <v>68</v>
      </c>
      <c r="Q4441" t="s">
        <v>68</v>
      </c>
      <c r="R4441" t="s">
        <v>69</v>
      </c>
      <c r="T4441" t="s">
        <v>111</v>
      </c>
      <c r="U4441" t="s">
        <v>71</v>
      </c>
      <c r="V4441">
        <v>1</v>
      </c>
      <c r="W4441">
        <v>1</v>
      </c>
      <c r="X4441" t="s">
        <v>681</v>
      </c>
      <c r="Y4441" t="s">
        <v>36</v>
      </c>
      <c r="Z4441" t="s">
        <v>42</v>
      </c>
      <c r="AA4441" t="s">
        <v>43</v>
      </c>
      <c r="AB4441">
        <v>21528</v>
      </c>
      <c r="AC4441" s="1">
        <v>44889</v>
      </c>
      <c r="AD4441" t="s">
        <v>97</v>
      </c>
      <c r="AE4441" t="s">
        <v>180</v>
      </c>
      <c r="AF4441">
        <v>0</v>
      </c>
      <c r="AG4441" t="s">
        <v>46</v>
      </c>
      <c r="AH4441" s="1">
        <v>44889</v>
      </c>
      <c r="AK4441">
        <f>Tabla_Consulta_desde_TMS8[[#This Row],[idpedido]]</f>
        <v>466855</v>
      </c>
    </row>
    <row r="4442" spans="1:37" x14ac:dyDescent="0.25">
      <c r="A4442" t="str">
        <f>Tabla_Consulta_desde_TMS8[[#This Row],[Nro_Referencia]]</f>
        <v>372810</v>
      </c>
      <c r="B4442">
        <v>466856</v>
      </c>
      <c r="C4442" t="s">
        <v>21700</v>
      </c>
      <c r="D4442" t="s">
        <v>680</v>
      </c>
      <c r="E4442" t="s">
        <v>47</v>
      </c>
      <c r="F4442" t="s">
        <v>33</v>
      </c>
      <c r="G4442" t="s">
        <v>21701</v>
      </c>
      <c r="H4442" s="1">
        <v>44888</v>
      </c>
      <c r="I4442" t="s">
        <v>34</v>
      </c>
      <c r="J4442" s="1">
        <v>44889</v>
      </c>
      <c r="K4442" t="s">
        <v>1333</v>
      </c>
      <c r="L4442" t="s">
        <v>876</v>
      </c>
      <c r="M4442" t="s">
        <v>745</v>
      </c>
      <c r="N4442" t="s">
        <v>877</v>
      </c>
      <c r="O4442" t="s">
        <v>43</v>
      </c>
      <c r="P4442" t="s">
        <v>38</v>
      </c>
      <c r="Q4442" t="s">
        <v>38</v>
      </c>
      <c r="R4442" t="s">
        <v>39</v>
      </c>
      <c r="T4442" t="s">
        <v>103</v>
      </c>
      <c r="U4442" t="s">
        <v>41</v>
      </c>
      <c r="V4442">
        <v>1</v>
      </c>
      <c r="W4442">
        <v>1</v>
      </c>
      <c r="X4442" t="s">
        <v>681</v>
      </c>
      <c r="Y4442" t="s">
        <v>36</v>
      </c>
      <c r="Z4442" t="s">
        <v>42</v>
      </c>
      <c r="AA4442" t="s">
        <v>43</v>
      </c>
      <c r="AB4442">
        <v>21521</v>
      </c>
      <c r="AC4442" s="1">
        <v>44889</v>
      </c>
      <c r="AD4442" t="s">
        <v>97</v>
      </c>
      <c r="AE4442" t="s">
        <v>136</v>
      </c>
      <c r="AF4442">
        <v>0</v>
      </c>
      <c r="AG4442" t="s">
        <v>46</v>
      </c>
      <c r="AH4442" s="1">
        <v>44889</v>
      </c>
      <c r="AK4442">
        <f>Tabla_Consulta_desde_TMS8[[#This Row],[idpedido]]</f>
        <v>466856</v>
      </c>
    </row>
    <row r="4443" spans="1:37" x14ac:dyDescent="0.25">
      <c r="A4443" t="str">
        <f>Tabla_Consulta_desde_TMS8[[#This Row],[Nro_Referencia]]</f>
        <v>372812</v>
      </c>
      <c r="B4443">
        <v>466858</v>
      </c>
      <c r="C4443" t="s">
        <v>21702</v>
      </c>
      <c r="D4443" t="s">
        <v>680</v>
      </c>
      <c r="E4443" t="s">
        <v>47</v>
      </c>
      <c r="F4443" t="s">
        <v>33</v>
      </c>
      <c r="G4443" t="s">
        <v>21703</v>
      </c>
      <c r="H4443" s="1">
        <v>44888</v>
      </c>
      <c r="I4443" t="s">
        <v>34</v>
      </c>
      <c r="J4443" s="1">
        <v>44889</v>
      </c>
      <c r="K4443" t="s">
        <v>21704</v>
      </c>
      <c r="L4443" t="s">
        <v>21705</v>
      </c>
      <c r="M4443" t="s">
        <v>21706</v>
      </c>
      <c r="N4443" t="s">
        <v>21707</v>
      </c>
      <c r="O4443" t="s">
        <v>43</v>
      </c>
      <c r="P4443" t="s">
        <v>68</v>
      </c>
      <c r="Q4443" t="s">
        <v>68</v>
      </c>
      <c r="R4443" t="s">
        <v>69</v>
      </c>
      <c r="T4443" t="s">
        <v>111</v>
      </c>
      <c r="U4443" t="s">
        <v>71</v>
      </c>
      <c r="V4443">
        <v>1</v>
      </c>
      <c r="W4443">
        <v>1</v>
      </c>
      <c r="X4443" t="s">
        <v>681</v>
      </c>
      <c r="Y4443" t="s">
        <v>36</v>
      </c>
      <c r="Z4443" t="s">
        <v>42</v>
      </c>
      <c r="AA4443" t="s">
        <v>43</v>
      </c>
      <c r="AB4443">
        <v>21528</v>
      </c>
      <c r="AC4443" s="1">
        <v>44889</v>
      </c>
      <c r="AD4443" t="s">
        <v>97</v>
      </c>
      <c r="AE4443" t="s">
        <v>180</v>
      </c>
      <c r="AF4443">
        <v>0</v>
      </c>
      <c r="AG4443" t="s">
        <v>46</v>
      </c>
      <c r="AH4443" s="1">
        <v>44889</v>
      </c>
      <c r="AK4443">
        <f>Tabla_Consulta_desde_TMS8[[#This Row],[idpedido]]</f>
        <v>466858</v>
      </c>
    </row>
    <row r="4444" spans="1:37" x14ac:dyDescent="0.25">
      <c r="A4444" t="str">
        <f>Tabla_Consulta_desde_TMS8[[#This Row],[Nro_Referencia]]</f>
        <v>372815</v>
      </c>
      <c r="B4444">
        <v>466859</v>
      </c>
      <c r="C4444" t="s">
        <v>21708</v>
      </c>
      <c r="D4444" t="s">
        <v>680</v>
      </c>
      <c r="E4444" t="s">
        <v>47</v>
      </c>
      <c r="F4444" t="s">
        <v>33</v>
      </c>
      <c r="G4444" t="s">
        <v>21709</v>
      </c>
      <c r="H4444" s="1">
        <v>44888</v>
      </c>
      <c r="I4444" t="s">
        <v>34</v>
      </c>
      <c r="J4444" s="1">
        <v>44889</v>
      </c>
      <c r="K4444" t="s">
        <v>21710</v>
      </c>
      <c r="L4444" t="s">
        <v>21711</v>
      </c>
      <c r="M4444" t="s">
        <v>21712</v>
      </c>
      <c r="N4444" t="s">
        <v>21713</v>
      </c>
      <c r="O4444" t="s">
        <v>43</v>
      </c>
      <c r="P4444" t="s">
        <v>38</v>
      </c>
      <c r="Q4444" t="s">
        <v>38</v>
      </c>
      <c r="R4444" t="s">
        <v>39</v>
      </c>
      <c r="T4444" t="s">
        <v>103</v>
      </c>
      <c r="U4444" t="s">
        <v>41</v>
      </c>
      <c r="V4444">
        <v>1</v>
      </c>
      <c r="W4444">
        <v>1</v>
      </c>
      <c r="X4444" t="s">
        <v>681</v>
      </c>
      <c r="Y4444" t="s">
        <v>36</v>
      </c>
      <c r="Z4444" t="s">
        <v>42</v>
      </c>
      <c r="AA4444" t="s">
        <v>43</v>
      </c>
      <c r="AB4444">
        <v>21520</v>
      </c>
      <c r="AC4444" s="1">
        <v>44889</v>
      </c>
      <c r="AD4444" t="s">
        <v>97</v>
      </c>
      <c r="AE4444" t="s">
        <v>481</v>
      </c>
      <c r="AF4444">
        <v>0</v>
      </c>
      <c r="AG4444" t="s">
        <v>46</v>
      </c>
      <c r="AH4444" s="1">
        <v>44889</v>
      </c>
      <c r="AK4444">
        <f>Tabla_Consulta_desde_TMS8[[#This Row],[idpedido]]</f>
        <v>466859</v>
      </c>
    </row>
    <row r="4445" spans="1:37" x14ac:dyDescent="0.25">
      <c r="A4445" t="str">
        <f>Tabla_Consulta_desde_TMS8[[#This Row],[Nro_Referencia]]</f>
        <v>372816</v>
      </c>
      <c r="B4445">
        <v>466860</v>
      </c>
      <c r="C4445" t="s">
        <v>21714</v>
      </c>
      <c r="D4445" t="s">
        <v>680</v>
      </c>
      <c r="E4445" t="s">
        <v>47</v>
      </c>
      <c r="F4445" t="s">
        <v>33</v>
      </c>
      <c r="G4445" t="s">
        <v>21715</v>
      </c>
      <c r="H4445" s="1">
        <v>44888</v>
      </c>
      <c r="I4445" t="s">
        <v>34</v>
      </c>
      <c r="J4445" s="1">
        <v>44889</v>
      </c>
      <c r="K4445" t="s">
        <v>21716</v>
      </c>
      <c r="L4445" t="s">
        <v>21717</v>
      </c>
      <c r="M4445" t="s">
        <v>2993</v>
      </c>
      <c r="N4445" t="s">
        <v>2723</v>
      </c>
      <c r="O4445" t="s">
        <v>43</v>
      </c>
      <c r="P4445" t="s">
        <v>38</v>
      </c>
      <c r="Q4445" t="s">
        <v>38</v>
      </c>
      <c r="R4445" t="s">
        <v>39</v>
      </c>
      <c r="T4445" t="s">
        <v>103</v>
      </c>
      <c r="U4445" t="s">
        <v>41</v>
      </c>
      <c r="V4445">
        <v>1</v>
      </c>
      <c r="W4445">
        <v>1</v>
      </c>
      <c r="X4445" t="s">
        <v>681</v>
      </c>
      <c r="Y4445" t="s">
        <v>36</v>
      </c>
      <c r="Z4445" t="s">
        <v>42</v>
      </c>
      <c r="AA4445" t="s">
        <v>43</v>
      </c>
      <c r="AB4445">
        <v>21519</v>
      </c>
      <c r="AC4445" s="1">
        <v>44889</v>
      </c>
      <c r="AD4445" t="s">
        <v>97</v>
      </c>
      <c r="AE4445" t="s">
        <v>162</v>
      </c>
      <c r="AF4445">
        <v>0</v>
      </c>
      <c r="AG4445" t="s">
        <v>46</v>
      </c>
      <c r="AH4445" s="1">
        <v>44889</v>
      </c>
      <c r="AK4445">
        <f>Tabla_Consulta_desde_TMS8[[#This Row],[idpedido]]</f>
        <v>466860</v>
      </c>
    </row>
    <row r="4446" spans="1:37" x14ac:dyDescent="0.25">
      <c r="A4446" t="str">
        <f>Tabla_Consulta_desde_TMS8[[#This Row],[Nro_Referencia]]</f>
        <v>372817</v>
      </c>
      <c r="B4446">
        <v>466861</v>
      </c>
      <c r="C4446" t="s">
        <v>21718</v>
      </c>
      <c r="D4446" t="s">
        <v>680</v>
      </c>
      <c r="E4446" t="s">
        <v>47</v>
      </c>
      <c r="F4446" t="s">
        <v>33</v>
      </c>
      <c r="G4446" t="s">
        <v>21719</v>
      </c>
      <c r="H4446" s="1">
        <v>44888</v>
      </c>
      <c r="I4446" t="s">
        <v>34</v>
      </c>
      <c r="J4446" s="1">
        <v>44889</v>
      </c>
      <c r="K4446" t="s">
        <v>21720</v>
      </c>
      <c r="L4446" t="s">
        <v>21721</v>
      </c>
      <c r="M4446" t="s">
        <v>451</v>
      </c>
      <c r="N4446" t="s">
        <v>21722</v>
      </c>
      <c r="O4446" t="s">
        <v>43</v>
      </c>
      <c r="P4446" t="s">
        <v>68</v>
      </c>
      <c r="Q4446" t="s">
        <v>68</v>
      </c>
      <c r="R4446" t="s">
        <v>69</v>
      </c>
      <c r="T4446" t="s">
        <v>111</v>
      </c>
      <c r="U4446" t="s">
        <v>71</v>
      </c>
      <c r="V4446">
        <v>1</v>
      </c>
      <c r="W4446">
        <v>1</v>
      </c>
      <c r="X4446" t="s">
        <v>681</v>
      </c>
      <c r="Y4446" t="s">
        <v>36</v>
      </c>
      <c r="Z4446" t="s">
        <v>42</v>
      </c>
      <c r="AA4446" t="s">
        <v>43</v>
      </c>
      <c r="AB4446">
        <v>21528</v>
      </c>
      <c r="AC4446" s="1">
        <v>44889</v>
      </c>
      <c r="AD4446" t="s">
        <v>97</v>
      </c>
      <c r="AE4446" t="s">
        <v>180</v>
      </c>
      <c r="AF4446">
        <v>0</v>
      </c>
      <c r="AG4446" t="s">
        <v>46</v>
      </c>
      <c r="AH4446" s="1">
        <v>44889</v>
      </c>
      <c r="AK4446">
        <f>Tabla_Consulta_desde_TMS8[[#This Row],[idpedido]]</f>
        <v>466861</v>
      </c>
    </row>
    <row r="4447" spans="1:37" x14ac:dyDescent="0.25">
      <c r="A4447" t="str">
        <f>Tabla_Consulta_desde_TMS8[[#This Row],[Nro_Referencia]]</f>
        <v>372818</v>
      </c>
      <c r="B4447">
        <v>466862</v>
      </c>
      <c r="C4447" t="s">
        <v>21723</v>
      </c>
      <c r="D4447" t="s">
        <v>680</v>
      </c>
      <c r="E4447" t="s">
        <v>47</v>
      </c>
      <c r="F4447" t="s">
        <v>33</v>
      </c>
      <c r="G4447" t="s">
        <v>21724</v>
      </c>
      <c r="H4447" s="1">
        <v>44888</v>
      </c>
      <c r="I4447" t="s">
        <v>34</v>
      </c>
      <c r="J4447" s="1">
        <v>44889</v>
      </c>
      <c r="K4447" t="s">
        <v>21725</v>
      </c>
      <c r="L4447" t="s">
        <v>21726</v>
      </c>
      <c r="M4447" t="s">
        <v>21727</v>
      </c>
      <c r="N4447" t="s">
        <v>21728</v>
      </c>
      <c r="O4447" t="s">
        <v>43</v>
      </c>
      <c r="P4447" t="s">
        <v>184</v>
      </c>
      <c r="Q4447" t="s">
        <v>184</v>
      </c>
      <c r="R4447" t="s">
        <v>185</v>
      </c>
      <c r="T4447" t="s">
        <v>40</v>
      </c>
      <c r="U4447" t="s">
        <v>50</v>
      </c>
      <c r="V4447">
        <v>1</v>
      </c>
      <c r="W4447">
        <v>1</v>
      </c>
      <c r="X4447" t="s">
        <v>681</v>
      </c>
      <c r="Y4447" t="s">
        <v>36</v>
      </c>
      <c r="Z4447" t="s">
        <v>42</v>
      </c>
      <c r="AA4447" t="s">
        <v>43</v>
      </c>
      <c r="AB4447">
        <v>21505</v>
      </c>
      <c r="AC4447" s="1">
        <v>44889</v>
      </c>
      <c r="AD4447" t="s">
        <v>44</v>
      </c>
      <c r="AE4447" t="s">
        <v>65</v>
      </c>
      <c r="AF4447">
        <v>0</v>
      </c>
      <c r="AG4447" t="s">
        <v>46</v>
      </c>
      <c r="AH4447" s="1">
        <v>44889</v>
      </c>
      <c r="AJ4447" t="s">
        <v>21729</v>
      </c>
      <c r="AK4447">
        <f>Tabla_Consulta_desde_TMS8[[#This Row],[idpedido]]</f>
        <v>466862</v>
      </c>
    </row>
    <row r="4448" spans="1:37" x14ac:dyDescent="0.25">
      <c r="A4448" t="str">
        <f>Tabla_Consulta_desde_TMS8[[#This Row],[Nro_Referencia]]</f>
        <v>372819</v>
      </c>
      <c r="B4448">
        <v>466863</v>
      </c>
      <c r="C4448" t="s">
        <v>21730</v>
      </c>
      <c r="D4448" t="s">
        <v>680</v>
      </c>
      <c r="E4448" t="s">
        <v>47</v>
      </c>
      <c r="F4448" t="s">
        <v>33</v>
      </c>
      <c r="G4448" t="s">
        <v>21731</v>
      </c>
      <c r="H4448" s="1">
        <v>44888</v>
      </c>
      <c r="I4448" t="s">
        <v>34</v>
      </c>
      <c r="J4448" s="1">
        <v>44889</v>
      </c>
      <c r="K4448" t="s">
        <v>21732</v>
      </c>
      <c r="L4448" t="s">
        <v>21733</v>
      </c>
      <c r="M4448" t="s">
        <v>21734</v>
      </c>
      <c r="N4448" t="s">
        <v>21735</v>
      </c>
      <c r="O4448" t="s">
        <v>43</v>
      </c>
      <c r="P4448" t="s">
        <v>38</v>
      </c>
      <c r="Q4448" t="s">
        <v>38</v>
      </c>
      <c r="R4448" t="s">
        <v>39</v>
      </c>
      <c r="T4448" t="s">
        <v>103</v>
      </c>
      <c r="U4448" t="s">
        <v>41</v>
      </c>
      <c r="V4448">
        <v>1</v>
      </c>
      <c r="W4448">
        <v>1</v>
      </c>
      <c r="X4448" t="s">
        <v>681</v>
      </c>
      <c r="Y4448" t="s">
        <v>36</v>
      </c>
      <c r="Z4448" t="s">
        <v>42</v>
      </c>
      <c r="AA4448" t="s">
        <v>43</v>
      </c>
      <c r="AB4448">
        <v>21519</v>
      </c>
      <c r="AC4448" s="1">
        <v>44889</v>
      </c>
      <c r="AD4448" t="s">
        <v>97</v>
      </c>
      <c r="AE4448" t="s">
        <v>162</v>
      </c>
      <c r="AF4448">
        <v>0</v>
      </c>
      <c r="AG4448" t="s">
        <v>46</v>
      </c>
      <c r="AH4448" s="1">
        <v>44889</v>
      </c>
      <c r="AK4448">
        <f>Tabla_Consulta_desde_TMS8[[#This Row],[idpedido]]</f>
        <v>466863</v>
      </c>
    </row>
    <row r="4449" spans="1:37" x14ac:dyDescent="0.25">
      <c r="A4449" t="str">
        <f>Tabla_Consulta_desde_TMS8[[#This Row],[Nro_Referencia]]</f>
        <v>372821</v>
      </c>
      <c r="B4449">
        <v>466864</v>
      </c>
      <c r="C4449" t="s">
        <v>21736</v>
      </c>
      <c r="D4449" t="s">
        <v>680</v>
      </c>
      <c r="E4449" t="s">
        <v>47</v>
      </c>
      <c r="F4449" t="s">
        <v>33</v>
      </c>
      <c r="G4449" t="s">
        <v>21737</v>
      </c>
      <c r="H4449" s="1">
        <v>44888</v>
      </c>
      <c r="I4449" t="s">
        <v>34</v>
      </c>
      <c r="J4449" s="1">
        <v>44889</v>
      </c>
      <c r="K4449" t="s">
        <v>17710</v>
      </c>
      <c r="L4449" t="s">
        <v>21738</v>
      </c>
      <c r="M4449" t="s">
        <v>17712</v>
      </c>
      <c r="N4449" t="s">
        <v>17713</v>
      </c>
      <c r="O4449" t="s">
        <v>43</v>
      </c>
      <c r="P4449" t="s">
        <v>68</v>
      </c>
      <c r="Q4449" t="s">
        <v>68</v>
      </c>
      <c r="R4449" t="s">
        <v>69</v>
      </c>
      <c r="T4449" t="s">
        <v>111</v>
      </c>
      <c r="U4449" t="s">
        <v>71</v>
      </c>
      <c r="V4449">
        <v>1</v>
      </c>
      <c r="W4449">
        <v>1</v>
      </c>
      <c r="X4449" t="s">
        <v>681</v>
      </c>
      <c r="Y4449" t="s">
        <v>36</v>
      </c>
      <c r="Z4449" t="s">
        <v>42</v>
      </c>
      <c r="AA4449" t="s">
        <v>43</v>
      </c>
      <c r="AB4449">
        <v>21532</v>
      </c>
      <c r="AC4449" s="1">
        <v>44889</v>
      </c>
      <c r="AD4449" t="s">
        <v>97</v>
      </c>
      <c r="AE4449" t="s">
        <v>143</v>
      </c>
      <c r="AF4449">
        <v>0</v>
      </c>
      <c r="AG4449" t="s">
        <v>46</v>
      </c>
      <c r="AH4449" s="1">
        <v>44889</v>
      </c>
      <c r="AK4449">
        <f>Tabla_Consulta_desde_TMS8[[#This Row],[idpedido]]</f>
        <v>466864</v>
      </c>
    </row>
    <row r="4450" spans="1:37" x14ac:dyDescent="0.25">
      <c r="A4450" t="str">
        <f>Tabla_Consulta_desde_TMS8[[#This Row],[Nro_Referencia]]</f>
        <v>MYD_2022_00106</v>
      </c>
      <c r="B4450">
        <v>466827</v>
      </c>
      <c r="C4450" t="s">
        <v>21739</v>
      </c>
      <c r="D4450" t="s">
        <v>2212</v>
      </c>
      <c r="E4450" t="s">
        <v>47</v>
      </c>
      <c r="F4450" t="s">
        <v>33</v>
      </c>
      <c r="G4450" t="s">
        <v>21740</v>
      </c>
      <c r="H4450" s="1">
        <v>44888</v>
      </c>
      <c r="I4450" t="s">
        <v>34</v>
      </c>
      <c r="J4450" s="1">
        <v>44890</v>
      </c>
      <c r="K4450" t="s">
        <v>21741</v>
      </c>
      <c r="L4450" t="s">
        <v>21742</v>
      </c>
      <c r="M4450" t="s">
        <v>1862</v>
      </c>
      <c r="P4450" t="s">
        <v>908</v>
      </c>
      <c r="Q4450" t="s">
        <v>491</v>
      </c>
      <c r="R4450" t="s">
        <v>241</v>
      </c>
      <c r="S4450" t="s">
        <v>491</v>
      </c>
      <c r="T4450" t="s">
        <v>40</v>
      </c>
      <c r="V4450">
        <v>1</v>
      </c>
      <c r="W4450">
        <v>29.6</v>
      </c>
      <c r="X4450" t="s">
        <v>1854</v>
      </c>
      <c r="Y4450" t="s">
        <v>1474</v>
      </c>
      <c r="Z4450" t="s">
        <v>42</v>
      </c>
      <c r="AA4450" t="s">
        <v>43</v>
      </c>
      <c r="AB4450">
        <v>21504</v>
      </c>
      <c r="AC4450" s="1">
        <v>44889</v>
      </c>
      <c r="AD4450" t="s">
        <v>44</v>
      </c>
      <c r="AE4450" t="s">
        <v>65</v>
      </c>
      <c r="AF4450">
        <v>0</v>
      </c>
      <c r="AG4450" t="s">
        <v>46</v>
      </c>
      <c r="AH4450" s="1">
        <v>44890</v>
      </c>
      <c r="AJ4450" t="s">
        <v>21743</v>
      </c>
      <c r="AK4450">
        <f>Tabla_Consulta_desde_TMS8[[#This Row],[idpedido]]</f>
        <v>466827</v>
      </c>
    </row>
    <row r="4451" spans="1:37" x14ac:dyDescent="0.25">
      <c r="A4451" t="str">
        <f>Tabla_Consulta_desde_TMS8[[#This Row],[Nro_Referencia]]</f>
        <v>4640703</v>
      </c>
      <c r="B4451">
        <v>466792</v>
      </c>
      <c r="C4451" t="s">
        <v>21744</v>
      </c>
      <c r="D4451" t="s">
        <v>680</v>
      </c>
      <c r="E4451" t="s">
        <v>47</v>
      </c>
      <c r="F4451" t="s">
        <v>33</v>
      </c>
      <c r="G4451" t="s">
        <v>21745</v>
      </c>
      <c r="H4451" s="1">
        <v>44888</v>
      </c>
      <c r="I4451" t="s">
        <v>34</v>
      </c>
      <c r="J4451" s="1">
        <v>44889</v>
      </c>
      <c r="K4451" t="s">
        <v>21746</v>
      </c>
      <c r="L4451" t="s">
        <v>21747</v>
      </c>
      <c r="M4451" t="s">
        <v>21748</v>
      </c>
      <c r="N4451" t="s">
        <v>21749</v>
      </c>
      <c r="O4451" t="s">
        <v>21749</v>
      </c>
      <c r="P4451" t="s">
        <v>855</v>
      </c>
      <c r="Q4451" t="s">
        <v>68</v>
      </c>
      <c r="R4451" t="s">
        <v>69</v>
      </c>
      <c r="S4451" t="s">
        <v>68</v>
      </c>
      <c r="T4451" t="s">
        <v>40</v>
      </c>
      <c r="U4451" t="s">
        <v>71</v>
      </c>
      <c r="V4451">
        <v>1</v>
      </c>
      <c r="W4451">
        <v>1</v>
      </c>
      <c r="X4451" t="s">
        <v>681</v>
      </c>
      <c r="Y4451" t="s">
        <v>36</v>
      </c>
      <c r="Z4451" t="s">
        <v>42</v>
      </c>
      <c r="AA4451" t="s">
        <v>21750</v>
      </c>
      <c r="AB4451">
        <v>21505</v>
      </c>
      <c r="AC4451" s="1">
        <v>44889</v>
      </c>
      <c r="AD4451" t="s">
        <v>44</v>
      </c>
      <c r="AE4451" t="s">
        <v>65</v>
      </c>
      <c r="AF4451">
        <v>0</v>
      </c>
      <c r="AG4451" t="s">
        <v>46</v>
      </c>
      <c r="AH4451" s="1">
        <v>44889</v>
      </c>
      <c r="AJ4451" t="s">
        <v>21751</v>
      </c>
      <c r="AK4451">
        <f>Tabla_Consulta_desde_TMS8[[#This Row],[idpedido]]</f>
        <v>466792</v>
      </c>
    </row>
    <row r="4452" spans="1:37" x14ac:dyDescent="0.25">
      <c r="A4452" t="str">
        <f>Tabla_Consulta_desde_TMS8[[#This Row],[Nro_Referencia]]</f>
        <v>4641408</v>
      </c>
      <c r="B4452">
        <v>466793</v>
      </c>
      <c r="C4452" t="s">
        <v>21752</v>
      </c>
      <c r="D4452" t="s">
        <v>680</v>
      </c>
      <c r="E4452" t="s">
        <v>47</v>
      </c>
      <c r="F4452" t="s">
        <v>33</v>
      </c>
      <c r="G4452" t="s">
        <v>21753</v>
      </c>
      <c r="H4452" s="1">
        <v>44888</v>
      </c>
      <c r="I4452" t="s">
        <v>34</v>
      </c>
      <c r="J4452" s="1">
        <v>44889</v>
      </c>
      <c r="K4452" t="s">
        <v>21754</v>
      </c>
      <c r="L4452" t="s">
        <v>21755</v>
      </c>
      <c r="M4452" t="s">
        <v>21756</v>
      </c>
      <c r="N4452" t="s">
        <v>21757</v>
      </c>
      <c r="O4452" t="s">
        <v>21757</v>
      </c>
      <c r="P4452" t="s">
        <v>701</v>
      </c>
      <c r="Q4452" t="s">
        <v>68</v>
      </c>
      <c r="R4452" t="s">
        <v>69</v>
      </c>
      <c r="S4452" t="s">
        <v>68</v>
      </c>
      <c r="T4452" t="s">
        <v>111</v>
      </c>
      <c r="U4452" t="s">
        <v>71</v>
      </c>
      <c r="V4452">
        <v>1</v>
      </c>
      <c r="W4452">
        <v>1</v>
      </c>
      <c r="X4452" t="s">
        <v>681</v>
      </c>
      <c r="Y4452" t="s">
        <v>36</v>
      </c>
      <c r="Z4452" t="s">
        <v>42</v>
      </c>
      <c r="AA4452" t="s">
        <v>21758</v>
      </c>
      <c r="AB4452">
        <v>21534</v>
      </c>
      <c r="AC4452" s="1">
        <v>44889</v>
      </c>
      <c r="AD4452" t="s">
        <v>97</v>
      </c>
      <c r="AE4452" t="s">
        <v>127</v>
      </c>
      <c r="AF4452">
        <v>0</v>
      </c>
      <c r="AG4452" t="s">
        <v>46</v>
      </c>
      <c r="AH4452" s="1">
        <v>44889</v>
      </c>
      <c r="AK4452">
        <f>Tabla_Consulta_desde_TMS8[[#This Row],[idpedido]]</f>
        <v>466793</v>
      </c>
    </row>
    <row r="4453" spans="1:37" x14ac:dyDescent="0.25">
      <c r="A4453" t="str">
        <f>Tabla_Consulta_desde_TMS8[[#This Row],[Nro_Referencia]]</f>
        <v>4641683</v>
      </c>
      <c r="B4453">
        <v>466794</v>
      </c>
      <c r="C4453" t="s">
        <v>21759</v>
      </c>
      <c r="D4453" t="s">
        <v>680</v>
      </c>
      <c r="E4453" t="s">
        <v>47</v>
      </c>
      <c r="F4453" t="s">
        <v>33</v>
      </c>
      <c r="G4453" t="s">
        <v>21760</v>
      </c>
      <c r="H4453" s="1">
        <v>44888</v>
      </c>
      <c r="I4453" t="s">
        <v>34</v>
      </c>
      <c r="J4453" s="1">
        <v>44889</v>
      </c>
      <c r="K4453" t="s">
        <v>21761</v>
      </c>
      <c r="L4453" t="s">
        <v>21762</v>
      </c>
      <c r="M4453" t="s">
        <v>21763</v>
      </c>
      <c r="N4453" t="s">
        <v>21764</v>
      </c>
      <c r="O4453" t="s">
        <v>21764</v>
      </c>
      <c r="P4453" t="s">
        <v>820</v>
      </c>
      <c r="Q4453" t="s">
        <v>38</v>
      </c>
      <c r="R4453" t="s">
        <v>39</v>
      </c>
      <c r="S4453" t="s">
        <v>38</v>
      </c>
      <c r="T4453" t="s">
        <v>103</v>
      </c>
      <c r="U4453" t="s">
        <v>41</v>
      </c>
      <c r="V4453">
        <v>1</v>
      </c>
      <c r="W4453">
        <v>1</v>
      </c>
      <c r="X4453" t="s">
        <v>681</v>
      </c>
      <c r="Y4453" t="s">
        <v>36</v>
      </c>
      <c r="Z4453" t="s">
        <v>42</v>
      </c>
      <c r="AA4453" t="s">
        <v>21765</v>
      </c>
      <c r="AB4453">
        <v>21519</v>
      </c>
      <c r="AC4453" s="1">
        <v>44889</v>
      </c>
      <c r="AD4453" t="s">
        <v>97</v>
      </c>
      <c r="AE4453" t="s">
        <v>162</v>
      </c>
      <c r="AF4453">
        <v>0</v>
      </c>
      <c r="AG4453" t="s">
        <v>46</v>
      </c>
      <c r="AH4453" s="1">
        <v>44889</v>
      </c>
      <c r="AK4453">
        <f>Tabla_Consulta_desde_TMS8[[#This Row],[idpedido]]</f>
        <v>466794</v>
      </c>
    </row>
    <row r="4454" spans="1:37" x14ac:dyDescent="0.25">
      <c r="A4454" t="str">
        <f>Tabla_Consulta_desde_TMS8[[#This Row],[Nro_Referencia]]</f>
        <v>4643565</v>
      </c>
      <c r="B4454">
        <v>466795</v>
      </c>
      <c r="C4454" t="s">
        <v>21766</v>
      </c>
      <c r="D4454" t="s">
        <v>680</v>
      </c>
      <c r="E4454" t="s">
        <v>47</v>
      </c>
      <c r="F4454" t="s">
        <v>33</v>
      </c>
      <c r="G4454" t="s">
        <v>21767</v>
      </c>
      <c r="H4454" s="1">
        <v>44888</v>
      </c>
      <c r="I4454" t="s">
        <v>555</v>
      </c>
      <c r="J4454" s="1">
        <v>44895</v>
      </c>
      <c r="K4454" t="s">
        <v>21768</v>
      </c>
      <c r="L4454" t="s">
        <v>21769</v>
      </c>
      <c r="M4454" t="s">
        <v>21770</v>
      </c>
      <c r="N4454" t="s">
        <v>21771</v>
      </c>
      <c r="O4454" t="s">
        <v>21771</v>
      </c>
      <c r="P4454" t="s">
        <v>1244</v>
      </c>
      <c r="Q4454" t="s">
        <v>746</v>
      </c>
      <c r="R4454" t="s">
        <v>747</v>
      </c>
      <c r="S4454" t="s">
        <v>746</v>
      </c>
      <c r="T4454" t="s">
        <v>40</v>
      </c>
      <c r="U4454" t="s">
        <v>50</v>
      </c>
      <c r="V4454">
        <v>1</v>
      </c>
      <c r="W4454">
        <v>1</v>
      </c>
      <c r="X4454" t="s">
        <v>681</v>
      </c>
      <c r="Y4454" t="s">
        <v>36</v>
      </c>
      <c r="Z4454" t="s">
        <v>42</v>
      </c>
      <c r="AA4454" t="s">
        <v>21772</v>
      </c>
      <c r="AB4454">
        <v>21505</v>
      </c>
      <c r="AC4454" s="1">
        <v>44889</v>
      </c>
      <c r="AD4454" t="s">
        <v>44</v>
      </c>
      <c r="AE4454" t="s">
        <v>65</v>
      </c>
      <c r="AF4454">
        <v>1</v>
      </c>
      <c r="AG4454" t="s">
        <v>555</v>
      </c>
      <c r="AH4454" s="1">
        <v>44895</v>
      </c>
      <c r="AJ4454" t="s">
        <v>43</v>
      </c>
      <c r="AK4454">
        <f>Tabla_Consulta_desde_TMS8[[#This Row],[idpedido]]</f>
        <v>466795</v>
      </c>
    </row>
    <row r="4455" spans="1:37" x14ac:dyDescent="0.25">
      <c r="A4455" t="str">
        <f>Tabla_Consulta_desde_TMS8[[#This Row],[Nro_Referencia]]</f>
        <v>4643980</v>
      </c>
      <c r="B4455">
        <v>466796</v>
      </c>
      <c r="C4455" t="s">
        <v>21773</v>
      </c>
      <c r="D4455" t="s">
        <v>680</v>
      </c>
      <c r="E4455" t="s">
        <v>47</v>
      </c>
      <c r="F4455" t="s">
        <v>33</v>
      </c>
      <c r="G4455" t="s">
        <v>21774</v>
      </c>
      <c r="H4455" s="1">
        <v>44888</v>
      </c>
      <c r="I4455" t="s">
        <v>34</v>
      </c>
      <c r="J4455" s="1">
        <v>44889</v>
      </c>
      <c r="K4455" t="s">
        <v>21775</v>
      </c>
      <c r="L4455" t="s">
        <v>21776</v>
      </c>
      <c r="M4455" t="s">
        <v>21777</v>
      </c>
      <c r="N4455" t="s">
        <v>21778</v>
      </c>
      <c r="O4455" t="s">
        <v>43</v>
      </c>
      <c r="P4455" t="s">
        <v>852</v>
      </c>
      <c r="Q4455" t="s">
        <v>38</v>
      </c>
      <c r="R4455" t="s">
        <v>39</v>
      </c>
      <c r="S4455" t="s">
        <v>853</v>
      </c>
      <c r="T4455" t="s">
        <v>103</v>
      </c>
      <c r="U4455" t="s">
        <v>41</v>
      </c>
      <c r="V4455">
        <v>1</v>
      </c>
      <c r="W4455">
        <v>1</v>
      </c>
      <c r="X4455" t="s">
        <v>681</v>
      </c>
      <c r="Y4455" t="s">
        <v>36</v>
      </c>
      <c r="Z4455" t="s">
        <v>42</v>
      </c>
      <c r="AA4455" t="s">
        <v>21779</v>
      </c>
      <c r="AB4455">
        <v>21516</v>
      </c>
      <c r="AC4455" s="1">
        <v>44889</v>
      </c>
      <c r="AD4455" t="s">
        <v>97</v>
      </c>
      <c r="AE4455" t="s">
        <v>430</v>
      </c>
      <c r="AF4455">
        <v>0</v>
      </c>
      <c r="AG4455" t="s">
        <v>46</v>
      </c>
      <c r="AH4455" s="1">
        <v>44889</v>
      </c>
      <c r="AK4455">
        <f>Tabla_Consulta_desde_TMS8[[#This Row],[idpedido]]</f>
        <v>466796</v>
      </c>
    </row>
    <row r="4456" spans="1:37" x14ac:dyDescent="0.25">
      <c r="A4456" t="str">
        <f>Tabla_Consulta_desde_TMS8[[#This Row],[Nro_Referencia]]</f>
        <v>4644316</v>
      </c>
      <c r="B4456">
        <v>466797</v>
      </c>
      <c r="C4456" t="s">
        <v>21780</v>
      </c>
      <c r="D4456" t="s">
        <v>680</v>
      </c>
      <c r="E4456" t="s">
        <v>47</v>
      </c>
      <c r="F4456" t="s">
        <v>33</v>
      </c>
      <c r="G4456" t="s">
        <v>21781</v>
      </c>
      <c r="H4456" s="1">
        <v>44888</v>
      </c>
      <c r="I4456" t="s">
        <v>34</v>
      </c>
      <c r="J4456" s="1">
        <v>44890</v>
      </c>
      <c r="K4456" t="s">
        <v>8811</v>
      </c>
      <c r="L4456" t="s">
        <v>21782</v>
      </c>
      <c r="M4456" t="s">
        <v>8813</v>
      </c>
      <c r="N4456" t="s">
        <v>8814</v>
      </c>
      <c r="O4456" t="s">
        <v>8814</v>
      </c>
      <c r="P4456" t="s">
        <v>1059</v>
      </c>
      <c r="Q4456" t="s">
        <v>516</v>
      </c>
      <c r="R4456" t="s">
        <v>94</v>
      </c>
      <c r="S4456" t="s">
        <v>516</v>
      </c>
      <c r="T4456" t="s">
        <v>40</v>
      </c>
      <c r="U4456" t="s">
        <v>50</v>
      </c>
      <c r="V4456">
        <v>1</v>
      </c>
      <c r="W4456">
        <v>1</v>
      </c>
      <c r="X4456" t="s">
        <v>681</v>
      </c>
      <c r="Y4456" t="s">
        <v>36</v>
      </c>
      <c r="Z4456" t="s">
        <v>42</v>
      </c>
      <c r="AA4456" t="s">
        <v>21783</v>
      </c>
      <c r="AB4456">
        <v>21505</v>
      </c>
      <c r="AC4456" s="1">
        <v>44889</v>
      </c>
      <c r="AD4456" t="s">
        <v>44</v>
      </c>
      <c r="AE4456" t="s">
        <v>65</v>
      </c>
      <c r="AF4456">
        <v>2</v>
      </c>
      <c r="AG4456" t="s">
        <v>46</v>
      </c>
      <c r="AH4456" s="1">
        <v>44890</v>
      </c>
      <c r="AJ4456" t="s">
        <v>8816</v>
      </c>
      <c r="AK4456">
        <f>Tabla_Consulta_desde_TMS8[[#This Row],[idpedido]]</f>
        <v>466797</v>
      </c>
    </row>
    <row r="4457" spans="1:37" x14ac:dyDescent="0.25">
      <c r="A4457" t="str">
        <f>Tabla_Consulta_desde_TMS8[[#This Row],[Nro_Referencia]]</f>
        <v>4644806</v>
      </c>
      <c r="B4457">
        <v>466798</v>
      </c>
      <c r="C4457" t="s">
        <v>21784</v>
      </c>
      <c r="D4457" t="s">
        <v>680</v>
      </c>
      <c r="E4457" t="s">
        <v>47</v>
      </c>
      <c r="F4457" t="s">
        <v>33</v>
      </c>
      <c r="G4457" t="s">
        <v>21785</v>
      </c>
      <c r="H4457" s="1">
        <v>44888</v>
      </c>
      <c r="I4457" t="s">
        <v>34</v>
      </c>
      <c r="J4457" s="1">
        <v>44889</v>
      </c>
      <c r="K4457" t="s">
        <v>21786</v>
      </c>
      <c r="L4457" t="s">
        <v>21787</v>
      </c>
      <c r="M4457" t="s">
        <v>21788</v>
      </c>
      <c r="N4457" t="s">
        <v>21789</v>
      </c>
      <c r="O4457" t="s">
        <v>43</v>
      </c>
      <c r="P4457" t="s">
        <v>782</v>
      </c>
      <c r="Q4457" t="s">
        <v>38</v>
      </c>
      <c r="R4457" t="s">
        <v>39</v>
      </c>
      <c r="S4457" t="s">
        <v>38</v>
      </c>
      <c r="T4457" t="s">
        <v>103</v>
      </c>
      <c r="U4457" t="s">
        <v>41</v>
      </c>
      <c r="V4457">
        <v>1</v>
      </c>
      <c r="W4457">
        <v>1</v>
      </c>
      <c r="X4457" t="s">
        <v>681</v>
      </c>
      <c r="Y4457" t="s">
        <v>36</v>
      </c>
      <c r="Z4457" t="s">
        <v>42</v>
      </c>
      <c r="AA4457" t="s">
        <v>21790</v>
      </c>
      <c r="AB4457">
        <v>21522</v>
      </c>
      <c r="AC4457" s="1">
        <v>44889</v>
      </c>
      <c r="AD4457" t="s">
        <v>97</v>
      </c>
      <c r="AE4457" t="s">
        <v>98</v>
      </c>
      <c r="AF4457">
        <v>0</v>
      </c>
      <c r="AG4457" t="s">
        <v>46</v>
      </c>
      <c r="AH4457" s="1">
        <v>44889</v>
      </c>
      <c r="AJ4457" t="s">
        <v>43</v>
      </c>
      <c r="AK4457">
        <f>Tabla_Consulta_desde_TMS8[[#This Row],[idpedido]]</f>
        <v>466798</v>
      </c>
    </row>
    <row r="4458" spans="1:37" x14ac:dyDescent="0.25">
      <c r="A4458" t="str">
        <f>Tabla_Consulta_desde_TMS8[[#This Row],[Nro_Referencia]]</f>
        <v>4645010</v>
      </c>
      <c r="B4458">
        <v>466799</v>
      </c>
      <c r="C4458" t="s">
        <v>21791</v>
      </c>
      <c r="D4458" t="s">
        <v>680</v>
      </c>
      <c r="E4458" t="s">
        <v>47</v>
      </c>
      <c r="F4458" t="s">
        <v>33</v>
      </c>
      <c r="G4458" t="s">
        <v>21792</v>
      </c>
      <c r="H4458" s="1">
        <v>44888</v>
      </c>
      <c r="I4458" t="s">
        <v>34</v>
      </c>
      <c r="J4458" s="1">
        <v>44890</v>
      </c>
      <c r="K4458" t="s">
        <v>21793</v>
      </c>
      <c r="L4458" t="s">
        <v>21794</v>
      </c>
      <c r="M4458" t="s">
        <v>21795</v>
      </c>
      <c r="N4458" t="s">
        <v>21796</v>
      </c>
      <c r="O4458" t="s">
        <v>43</v>
      </c>
      <c r="P4458" t="s">
        <v>2588</v>
      </c>
      <c r="Q4458" t="s">
        <v>591</v>
      </c>
      <c r="R4458" t="s">
        <v>49</v>
      </c>
      <c r="S4458" t="s">
        <v>2589</v>
      </c>
      <c r="T4458" t="s">
        <v>40</v>
      </c>
      <c r="U4458" t="s">
        <v>50</v>
      </c>
      <c r="V4458">
        <v>1</v>
      </c>
      <c r="W4458">
        <v>1</v>
      </c>
      <c r="X4458" t="s">
        <v>681</v>
      </c>
      <c r="Y4458" t="s">
        <v>36</v>
      </c>
      <c r="Z4458" t="s">
        <v>42</v>
      </c>
      <c r="AA4458" t="s">
        <v>21797</v>
      </c>
      <c r="AB4458">
        <v>21505</v>
      </c>
      <c r="AC4458" s="1">
        <v>44889</v>
      </c>
      <c r="AD4458" t="s">
        <v>44</v>
      </c>
      <c r="AE4458" t="s">
        <v>65</v>
      </c>
      <c r="AF4458">
        <v>0</v>
      </c>
      <c r="AG4458" t="s">
        <v>46</v>
      </c>
      <c r="AH4458" s="1">
        <v>44890</v>
      </c>
      <c r="AJ4458" t="s">
        <v>21798</v>
      </c>
      <c r="AK4458">
        <f>Tabla_Consulta_desde_TMS8[[#This Row],[idpedido]]</f>
        <v>466799</v>
      </c>
    </row>
    <row r="4459" spans="1:37" x14ac:dyDescent="0.25">
      <c r="A4459" t="str">
        <f>Tabla_Consulta_desde_TMS8[[#This Row],[Nro_Referencia]]</f>
        <v>4645021</v>
      </c>
      <c r="B4459">
        <v>466800</v>
      </c>
      <c r="C4459" t="s">
        <v>21799</v>
      </c>
      <c r="D4459" t="s">
        <v>680</v>
      </c>
      <c r="E4459" t="s">
        <v>47</v>
      </c>
      <c r="F4459" t="s">
        <v>33</v>
      </c>
      <c r="G4459" t="s">
        <v>21800</v>
      </c>
      <c r="H4459" s="1">
        <v>44888</v>
      </c>
      <c r="I4459" t="s">
        <v>34</v>
      </c>
      <c r="J4459" s="1">
        <v>44890</v>
      </c>
      <c r="K4459" t="s">
        <v>21801</v>
      </c>
      <c r="L4459" t="s">
        <v>21802</v>
      </c>
      <c r="M4459" t="s">
        <v>21803</v>
      </c>
      <c r="N4459" t="s">
        <v>21804</v>
      </c>
      <c r="O4459" t="s">
        <v>21804</v>
      </c>
      <c r="P4459" t="s">
        <v>1057</v>
      </c>
      <c r="Q4459" t="s">
        <v>1058</v>
      </c>
      <c r="R4459" t="s">
        <v>69</v>
      </c>
      <c r="S4459" t="s">
        <v>1058</v>
      </c>
      <c r="T4459" t="s">
        <v>40</v>
      </c>
      <c r="U4459" t="s">
        <v>50</v>
      </c>
      <c r="V4459">
        <v>1</v>
      </c>
      <c r="W4459">
        <v>1</v>
      </c>
      <c r="X4459" t="s">
        <v>681</v>
      </c>
      <c r="Y4459" t="s">
        <v>36</v>
      </c>
      <c r="Z4459" t="s">
        <v>42</v>
      </c>
      <c r="AA4459" t="s">
        <v>21805</v>
      </c>
      <c r="AB4459">
        <v>21505</v>
      </c>
      <c r="AC4459" s="1">
        <v>44889</v>
      </c>
      <c r="AD4459" t="s">
        <v>44</v>
      </c>
      <c r="AE4459" t="s">
        <v>65</v>
      </c>
      <c r="AF4459">
        <v>0</v>
      </c>
      <c r="AG4459" t="s">
        <v>46</v>
      </c>
      <c r="AH4459" s="1">
        <v>44890</v>
      </c>
      <c r="AJ4459" t="s">
        <v>21806</v>
      </c>
      <c r="AK4459">
        <f>Tabla_Consulta_desde_TMS8[[#This Row],[idpedido]]</f>
        <v>466800</v>
      </c>
    </row>
    <row r="4460" spans="1:37" x14ac:dyDescent="0.25">
      <c r="A4460" t="str">
        <f>Tabla_Consulta_desde_TMS8[[#This Row],[Nro_Referencia]]</f>
        <v>4645034</v>
      </c>
      <c r="B4460">
        <v>466801</v>
      </c>
      <c r="C4460" t="s">
        <v>21807</v>
      </c>
      <c r="D4460" t="s">
        <v>680</v>
      </c>
      <c r="E4460" t="s">
        <v>47</v>
      </c>
      <c r="F4460" t="s">
        <v>33</v>
      </c>
      <c r="G4460" t="s">
        <v>21808</v>
      </c>
      <c r="H4460" s="1">
        <v>44888</v>
      </c>
      <c r="I4460" t="s">
        <v>34</v>
      </c>
      <c r="J4460" s="1">
        <v>44889</v>
      </c>
      <c r="K4460" t="s">
        <v>21809</v>
      </c>
      <c r="L4460" t="s">
        <v>21810</v>
      </c>
      <c r="M4460" t="s">
        <v>21811</v>
      </c>
      <c r="N4460" t="s">
        <v>21812</v>
      </c>
      <c r="O4460" t="s">
        <v>21813</v>
      </c>
      <c r="P4460" t="s">
        <v>860</v>
      </c>
      <c r="Q4460" t="s">
        <v>68</v>
      </c>
      <c r="R4460" t="s">
        <v>69</v>
      </c>
      <c r="S4460" t="s">
        <v>68</v>
      </c>
      <c r="T4460" t="s">
        <v>111</v>
      </c>
      <c r="U4460" t="s">
        <v>71</v>
      </c>
      <c r="V4460">
        <v>1</v>
      </c>
      <c r="W4460">
        <v>1</v>
      </c>
      <c r="X4460" t="s">
        <v>681</v>
      </c>
      <c r="Y4460" t="s">
        <v>36</v>
      </c>
      <c r="Z4460" t="s">
        <v>42</v>
      </c>
      <c r="AA4460" t="s">
        <v>21814</v>
      </c>
      <c r="AB4460">
        <v>21528</v>
      </c>
      <c r="AC4460" s="1">
        <v>44889</v>
      </c>
      <c r="AD4460" t="s">
        <v>97</v>
      </c>
      <c r="AE4460" t="s">
        <v>180</v>
      </c>
      <c r="AF4460">
        <v>0</v>
      </c>
      <c r="AG4460" t="s">
        <v>46</v>
      </c>
      <c r="AH4460" s="1">
        <v>44889</v>
      </c>
      <c r="AK4460">
        <f>Tabla_Consulta_desde_TMS8[[#This Row],[idpedido]]</f>
        <v>466801</v>
      </c>
    </row>
    <row r="4461" spans="1:37" x14ac:dyDescent="0.25">
      <c r="A4461" t="str">
        <f>Tabla_Consulta_desde_TMS8[[#This Row],[Nro_Referencia]]</f>
        <v>4645198</v>
      </c>
      <c r="B4461">
        <v>466802</v>
      </c>
      <c r="C4461" t="s">
        <v>21815</v>
      </c>
      <c r="D4461" t="s">
        <v>680</v>
      </c>
      <c r="E4461" t="s">
        <v>47</v>
      </c>
      <c r="F4461" t="s">
        <v>33</v>
      </c>
      <c r="G4461" t="s">
        <v>21816</v>
      </c>
      <c r="H4461" s="1">
        <v>44888</v>
      </c>
      <c r="I4461" t="s">
        <v>470</v>
      </c>
      <c r="J4461" s="1">
        <v>44895</v>
      </c>
      <c r="K4461" t="s">
        <v>21817</v>
      </c>
      <c r="L4461" t="s">
        <v>21818</v>
      </c>
      <c r="M4461" t="s">
        <v>21819</v>
      </c>
      <c r="N4461" t="s">
        <v>21820</v>
      </c>
      <c r="O4461" t="s">
        <v>43</v>
      </c>
      <c r="P4461" t="s">
        <v>822</v>
      </c>
      <c r="Q4461" t="s">
        <v>569</v>
      </c>
      <c r="R4461" t="s">
        <v>129</v>
      </c>
      <c r="S4461" t="s">
        <v>569</v>
      </c>
      <c r="T4461" t="s">
        <v>40</v>
      </c>
      <c r="U4461" t="s">
        <v>50</v>
      </c>
      <c r="V4461">
        <v>1</v>
      </c>
      <c r="W4461">
        <v>1</v>
      </c>
      <c r="X4461" t="s">
        <v>681</v>
      </c>
      <c r="Y4461" t="s">
        <v>36</v>
      </c>
      <c r="Z4461" t="s">
        <v>42</v>
      </c>
      <c r="AA4461" t="s">
        <v>21821</v>
      </c>
      <c r="AB4461">
        <v>21505</v>
      </c>
      <c r="AC4461" s="1">
        <v>44889</v>
      </c>
      <c r="AD4461" t="s">
        <v>44</v>
      </c>
      <c r="AE4461" t="s">
        <v>65</v>
      </c>
      <c r="AF4461">
        <v>1</v>
      </c>
      <c r="AG4461" t="s">
        <v>52</v>
      </c>
      <c r="AH4461" s="1">
        <v>44889</v>
      </c>
      <c r="AJ4461" t="s">
        <v>21822</v>
      </c>
      <c r="AK4461">
        <f>Tabla_Consulta_desde_TMS8[[#This Row],[idpedido]]</f>
        <v>466802</v>
      </c>
    </row>
    <row r="4462" spans="1:37" x14ac:dyDescent="0.25">
      <c r="A4462" t="str">
        <f>Tabla_Consulta_desde_TMS8[[#This Row],[Nro_Referencia]]</f>
        <v>4645200</v>
      </c>
      <c r="B4462">
        <v>466803</v>
      </c>
      <c r="C4462" t="s">
        <v>21823</v>
      </c>
      <c r="D4462" t="s">
        <v>680</v>
      </c>
      <c r="E4462" t="s">
        <v>47</v>
      </c>
      <c r="F4462" t="s">
        <v>33</v>
      </c>
      <c r="G4462" t="s">
        <v>21824</v>
      </c>
      <c r="H4462" s="1">
        <v>44888</v>
      </c>
      <c r="I4462" t="s">
        <v>34</v>
      </c>
      <c r="J4462" s="1">
        <v>44889</v>
      </c>
      <c r="K4462" t="s">
        <v>21825</v>
      </c>
      <c r="L4462" t="s">
        <v>21826</v>
      </c>
      <c r="M4462" t="s">
        <v>21827</v>
      </c>
      <c r="N4462" t="s">
        <v>21828</v>
      </c>
      <c r="O4462" t="s">
        <v>21828</v>
      </c>
      <c r="P4462" t="s">
        <v>913</v>
      </c>
      <c r="Q4462" t="s">
        <v>68</v>
      </c>
      <c r="R4462" t="s">
        <v>69</v>
      </c>
      <c r="S4462" t="s">
        <v>68</v>
      </c>
      <c r="T4462" t="s">
        <v>111</v>
      </c>
      <c r="U4462" t="s">
        <v>71</v>
      </c>
      <c r="V4462">
        <v>1</v>
      </c>
      <c r="W4462">
        <v>1</v>
      </c>
      <c r="X4462" t="s">
        <v>681</v>
      </c>
      <c r="Y4462" t="s">
        <v>36</v>
      </c>
      <c r="Z4462" t="s">
        <v>42</v>
      </c>
      <c r="AA4462" t="s">
        <v>21829</v>
      </c>
      <c r="AB4462">
        <v>21533</v>
      </c>
      <c r="AC4462" s="1">
        <v>44889</v>
      </c>
      <c r="AD4462" t="s">
        <v>97</v>
      </c>
      <c r="AE4462" t="s">
        <v>122</v>
      </c>
      <c r="AF4462">
        <v>0</v>
      </c>
      <c r="AG4462" t="s">
        <v>46</v>
      </c>
      <c r="AH4462" s="1">
        <v>44889</v>
      </c>
      <c r="AK4462">
        <f>Tabla_Consulta_desde_TMS8[[#This Row],[idpedido]]</f>
        <v>466803</v>
      </c>
    </row>
    <row r="4463" spans="1:37" x14ac:dyDescent="0.25">
      <c r="A4463" t="str">
        <f>Tabla_Consulta_desde_TMS8[[#This Row],[Nro_Referencia]]</f>
        <v>4645388</v>
      </c>
      <c r="B4463">
        <v>466804</v>
      </c>
      <c r="C4463" t="s">
        <v>21830</v>
      </c>
      <c r="D4463" t="s">
        <v>680</v>
      </c>
      <c r="E4463" t="s">
        <v>47</v>
      </c>
      <c r="F4463" t="s">
        <v>33</v>
      </c>
      <c r="G4463" t="s">
        <v>21831</v>
      </c>
      <c r="H4463" s="1">
        <v>44888</v>
      </c>
      <c r="I4463" t="s">
        <v>34</v>
      </c>
      <c r="J4463" s="1">
        <v>44889</v>
      </c>
      <c r="K4463" t="s">
        <v>21832</v>
      </c>
      <c r="L4463" t="s">
        <v>21833</v>
      </c>
      <c r="M4463" t="s">
        <v>21834</v>
      </c>
      <c r="N4463" t="s">
        <v>21835</v>
      </c>
      <c r="O4463" t="s">
        <v>43</v>
      </c>
      <c r="P4463" t="s">
        <v>718</v>
      </c>
      <c r="Q4463" t="s">
        <v>68</v>
      </c>
      <c r="R4463" t="s">
        <v>69</v>
      </c>
      <c r="S4463" t="s">
        <v>68</v>
      </c>
      <c r="T4463" t="s">
        <v>111</v>
      </c>
      <c r="U4463" t="s">
        <v>71</v>
      </c>
      <c r="V4463">
        <v>1</v>
      </c>
      <c r="W4463">
        <v>1</v>
      </c>
      <c r="X4463" t="s">
        <v>681</v>
      </c>
      <c r="Y4463" t="s">
        <v>36</v>
      </c>
      <c r="Z4463" t="s">
        <v>42</v>
      </c>
      <c r="AA4463" t="s">
        <v>21836</v>
      </c>
      <c r="AB4463">
        <v>21528</v>
      </c>
      <c r="AC4463" s="1">
        <v>44889</v>
      </c>
      <c r="AD4463" t="s">
        <v>97</v>
      </c>
      <c r="AE4463" t="s">
        <v>180</v>
      </c>
      <c r="AF4463">
        <v>0</v>
      </c>
      <c r="AG4463" t="s">
        <v>46</v>
      </c>
      <c r="AH4463" s="1">
        <v>44889</v>
      </c>
      <c r="AK4463">
        <f>Tabla_Consulta_desde_TMS8[[#This Row],[idpedido]]</f>
        <v>466804</v>
      </c>
    </row>
    <row r="4464" spans="1:37" x14ac:dyDescent="0.25">
      <c r="A4464" t="str">
        <f>Tabla_Consulta_desde_TMS8[[#This Row],[Nro_Referencia]]</f>
        <v>4645509</v>
      </c>
      <c r="B4464">
        <v>466805</v>
      </c>
      <c r="C4464" t="s">
        <v>21837</v>
      </c>
      <c r="D4464" t="s">
        <v>680</v>
      </c>
      <c r="E4464" t="s">
        <v>47</v>
      </c>
      <c r="F4464" t="s">
        <v>33</v>
      </c>
      <c r="G4464" t="s">
        <v>21838</v>
      </c>
      <c r="H4464" s="1">
        <v>44888</v>
      </c>
      <c r="I4464" t="s">
        <v>34</v>
      </c>
      <c r="J4464" s="1">
        <v>44889</v>
      </c>
      <c r="K4464" t="s">
        <v>21839</v>
      </c>
      <c r="L4464" t="s">
        <v>21840</v>
      </c>
      <c r="M4464" t="s">
        <v>21841</v>
      </c>
      <c r="N4464" t="s">
        <v>21842</v>
      </c>
      <c r="O4464" t="s">
        <v>21842</v>
      </c>
      <c r="P4464" t="s">
        <v>942</v>
      </c>
      <c r="Q4464" t="s">
        <v>38</v>
      </c>
      <c r="R4464" t="s">
        <v>39</v>
      </c>
      <c r="S4464" t="s">
        <v>38</v>
      </c>
      <c r="T4464" t="s">
        <v>103</v>
      </c>
      <c r="U4464" t="s">
        <v>41</v>
      </c>
      <c r="V4464">
        <v>1</v>
      </c>
      <c r="W4464">
        <v>1</v>
      </c>
      <c r="X4464" t="s">
        <v>681</v>
      </c>
      <c r="Y4464" t="s">
        <v>36</v>
      </c>
      <c r="Z4464" t="s">
        <v>42</v>
      </c>
      <c r="AA4464" t="s">
        <v>21843</v>
      </c>
      <c r="AB4464">
        <v>21522</v>
      </c>
      <c r="AC4464" s="1">
        <v>44889</v>
      </c>
      <c r="AD4464" t="s">
        <v>97</v>
      </c>
      <c r="AE4464" t="s">
        <v>98</v>
      </c>
      <c r="AF4464">
        <v>0</v>
      </c>
      <c r="AG4464" t="s">
        <v>46</v>
      </c>
      <c r="AH4464" s="1">
        <v>44889</v>
      </c>
      <c r="AK4464">
        <f>Tabla_Consulta_desde_TMS8[[#This Row],[idpedido]]</f>
        <v>466805</v>
      </c>
    </row>
    <row r="4465" spans="1:37" x14ac:dyDescent="0.25">
      <c r="A4465" t="str">
        <f>Tabla_Consulta_desde_TMS8[[#This Row],[Nro_Referencia]]</f>
        <v>4645535</v>
      </c>
      <c r="B4465">
        <v>466806</v>
      </c>
      <c r="C4465" t="s">
        <v>21844</v>
      </c>
      <c r="D4465" t="s">
        <v>680</v>
      </c>
      <c r="E4465" t="s">
        <v>47</v>
      </c>
      <c r="F4465" t="s">
        <v>33</v>
      </c>
      <c r="G4465" t="s">
        <v>21845</v>
      </c>
      <c r="H4465" s="1">
        <v>44888</v>
      </c>
      <c r="I4465" t="s">
        <v>34</v>
      </c>
      <c r="J4465" s="1">
        <v>44889</v>
      </c>
      <c r="K4465" t="s">
        <v>21846</v>
      </c>
      <c r="L4465" t="s">
        <v>21847</v>
      </c>
      <c r="M4465" t="s">
        <v>21848</v>
      </c>
      <c r="N4465" t="s">
        <v>21849</v>
      </c>
      <c r="O4465" t="s">
        <v>43</v>
      </c>
      <c r="P4465" t="s">
        <v>833</v>
      </c>
      <c r="Q4465" t="s">
        <v>68</v>
      </c>
      <c r="R4465" t="s">
        <v>69</v>
      </c>
      <c r="S4465" t="s">
        <v>68</v>
      </c>
      <c r="T4465" t="s">
        <v>111</v>
      </c>
      <c r="U4465" t="s">
        <v>71</v>
      </c>
      <c r="V4465">
        <v>1</v>
      </c>
      <c r="W4465">
        <v>1</v>
      </c>
      <c r="X4465" t="s">
        <v>681</v>
      </c>
      <c r="Y4465" t="s">
        <v>36</v>
      </c>
      <c r="Z4465" t="s">
        <v>42</v>
      </c>
      <c r="AA4465" t="s">
        <v>21850</v>
      </c>
      <c r="AB4465">
        <v>21528</v>
      </c>
      <c r="AC4465" s="1">
        <v>44889</v>
      </c>
      <c r="AD4465" t="s">
        <v>97</v>
      </c>
      <c r="AE4465" t="s">
        <v>180</v>
      </c>
      <c r="AF4465">
        <v>0</v>
      </c>
      <c r="AG4465" t="s">
        <v>46</v>
      </c>
      <c r="AH4465" s="1">
        <v>44889</v>
      </c>
      <c r="AK4465">
        <f>Tabla_Consulta_desde_TMS8[[#This Row],[idpedido]]</f>
        <v>466806</v>
      </c>
    </row>
    <row r="4466" spans="1:37" x14ac:dyDescent="0.25">
      <c r="A4466" t="str">
        <f>Tabla_Consulta_desde_TMS8[[#This Row],[Nro_Referencia]]</f>
        <v>4645839</v>
      </c>
      <c r="B4466">
        <v>466807</v>
      </c>
      <c r="C4466" t="s">
        <v>21851</v>
      </c>
      <c r="D4466" t="s">
        <v>680</v>
      </c>
      <c r="E4466" t="s">
        <v>47</v>
      </c>
      <c r="F4466" t="s">
        <v>33</v>
      </c>
      <c r="G4466" t="s">
        <v>21852</v>
      </c>
      <c r="H4466" s="1">
        <v>44888</v>
      </c>
      <c r="I4466" t="s">
        <v>34</v>
      </c>
      <c r="J4466" s="1">
        <v>44890</v>
      </c>
      <c r="K4466" t="s">
        <v>21853</v>
      </c>
      <c r="L4466" t="s">
        <v>21854</v>
      </c>
      <c r="M4466" t="s">
        <v>21855</v>
      </c>
      <c r="N4466" t="s">
        <v>21856</v>
      </c>
      <c r="O4466" t="s">
        <v>21856</v>
      </c>
      <c r="P4466" t="s">
        <v>1636</v>
      </c>
      <c r="Q4466" t="s">
        <v>757</v>
      </c>
      <c r="R4466" t="s">
        <v>39</v>
      </c>
      <c r="S4466" t="s">
        <v>1637</v>
      </c>
      <c r="T4466" t="s">
        <v>40</v>
      </c>
      <c r="U4466" t="s">
        <v>50</v>
      </c>
      <c r="V4466">
        <v>1</v>
      </c>
      <c r="W4466">
        <v>1</v>
      </c>
      <c r="X4466" t="s">
        <v>681</v>
      </c>
      <c r="Y4466" t="s">
        <v>36</v>
      </c>
      <c r="Z4466" t="s">
        <v>42</v>
      </c>
      <c r="AA4466" t="s">
        <v>21857</v>
      </c>
      <c r="AB4466">
        <v>21505</v>
      </c>
      <c r="AC4466" s="1">
        <v>44889</v>
      </c>
      <c r="AD4466" t="s">
        <v>44</v>
      </c>
      <c r="AE4466" t="s">
        <v>65</v>
      </c>
      <c r="AF4466">
        <v>0</v>
      </c>
      <c r="AG4466" t="s">
        <v>46</v>
      </c>
      <c r="AH4466" s="1">
        <v>44890</v>
      </c>
      <c r="AJ4466" t="s">
        <v>21858</v>
      </c>
      <c r="AK4466">
        <f>Tabla_Consulta_desde_TMS8[[#This Row],[idpedido]]</f>
        <v>466807</v>
      </c>
    </row>
    <row r="4467" spans="1:37" x14ac:dyDescent="0.25">
      <c r="A4467" t="str">
        <f>Tabla_Consulta_desde_TMS8[[#This Row],[Nro_Referencia]]</f>
        <v>4645936</v>
      </c>
      <c r="B4467">
        <v>466808</v>
      </c>
      <c r="C4467" t="s">
        <v>21859</v>
      </c>
      <c r="D4467" t="s">
        <v>680</v>
      </c>
      <c r="E4467" t="s">
        <v>47</v>
      </c>
      <c r="F4467" t="s">
        <v>501</v>
      </c>
      <c r="G4467" t="s">
        <v>21860</v>
      </c>
      <c r="H4467" s="1">
        <v>44888</v>
      </c>
      <c r="I4467" t="s">
        <v>34</v>
      </c>
      <c r="J4467" s="1">
        <v>44893</v>
      </c>
      <c r="K4467" t="s">
        <v>21861</v>
      </c>
      <c r="L4467" t="s">
        <v>589</v>
      </c>
      <c r="M4467" t="s">
        <v>21862</v>
      </c>
      <c r="N4467" t="s">
        <v>21863</v>
      </c>
      <c r="O4467" t="s">
        <v>21863</v>
      </c>
      <c r="P4467" t="s">
        <v>88</v>
      </c>
      <c r="Q4467" t="s">
        <v>88</v>
      </c>
      <c r="R4467" t="s">
        <v>88</v>
      </c>
      <c r="T4467" t="s">
        <v>40</v>
      </c>
      <c r="U4467" t="s">
        <v>50</v>
      </c>
      <c r="V4467">
        <v>1</v>
      </c>
      <c r="W4467">
        <v>1</v>
      </c>
      <c r="X4467" t="s">
        <v>681</v>
      </c>
      <c r="Y4467" t="s">
        <v>36</v>
      </c>
      <c r="Z4467" t="s">
        <v>42</v>
      </c>
      <c r="AA4467" t="s">
        <v>21864</v>
      </c>
      <c r="AB4467">
        <v>21505</v>
      </c>
      <c r="AC4467" s="1">
        <v>44889</v>
      </c>
      <c r="AD4467" t="s">
        <v>44</v>
      </c>
      <c r="AE4467" t="s">
        <v>65</v>
      </c>
      <c r="AF4467">
        <v>1</v>
      </c>
      <c r="AG4467" t="s">
        <v>46</v>
      </c>
      <c r="AH4467" s="1">
        <v>44893</v>
      </c>
      <c r="AJ4467" t="s">
        <v>21865</v>
      </c>
      <c r="AK4467">
        <f>Tabla_Consulta_desde_TMS8[[#This Row],[idpedido]]</f>
        <v>466808</v>
      </c>
    </row>
    <row r="4468" spans="1:37" x14ac:dyDescent="0.25">
      <c r="A4468" t="str">
        <f>Tabla_Consulta_desde_TMS8[[#This Row],[Nro_Referencia]]</f>
        <v>4646008</v>
      </c>
      <c r="B4468">
        <v>466809</v>
      </c>
      <c r="C4468" t="s">
        <v>21866</v>
      </c>
      <c r="D4468" t="s">
        <v>680</v>
      </c>
      <c r="E4468" t="s">
        <v>47</v>
      </c>
      <c r="F4468" t="s">
        <v>501</v>
      </c>
      <c r="G4468" t="s">
        <v>21867</v>
      </c>
      <c r="H4468" s="1">
        <v>44888</v>
      </c>
      <c r="I4468" t="s">
        <v>34</v>
      </c>
      <c r="J4468" s="1">
        <v>44889</v>
      </c>
      <c r="K4468" t="s">
        <v>21868</v>
      </c>
      <c r="L4468" t="s">
        <v>520</v>
      </c>
      <c r="M4468" t="s">
        <v>21869</v>
      </c>
      <c r="N4468" t="s">
        <v>21870</v>
      </c>
      <c r="O4468" t="s">
        <v>21870</v>
      </c>
      <c r="P4468" t="s">
        <v>68</v>
      </c>
      <c r="Q4468" t="s">
        <v>68</v>
      </c>
      <c r="R4468" t="s">
        <v>69</v>
      </c>
      <c r="T4468" t="s">
        <v>40</v>
      </c>
      <c r="U4468" t="s">
        <v>71</v>
      </c>
      <c r="V4468">
        <v>1</v>
      </c>
      <c r="W4468">
        <v>1</v>
      </c>
      <c r="X4468" t="s">
        <v>681</v>
      </c>
      <c r="Y4468" t="s">
        <v>36</v>
      </c>
      <c r="Z4468" t="s">
        <v>42</v>
      </c>
      <c r="AA4468" t="s">
        <v>21871</v>
      </c>
      <c r="AB4468">
        <v>21505</v>
      </c>
      <c r="AC4468" s="1">
        <v>44889</v>
      </c>
      <c r="AD4468" t="s">
        <v>44</v>
      </c>
      <c r="AE4468" t="s">
        <v>65</v>
      </c>
      <c r="AF4468">
        <v>0</v>
      </c>
      <c r="AG4468" t="s">
        <v>46</v>
      </c>
      <c r="AH4468" s="1">
        <v>44889</v>
      </c>
      <c r="AJ4468" t="s">
        <v>21872</v>
      </c>
      <c r="AK4468">
        <f>Tabla_Consulta_desde_TMS8[[#This Row],[idpedido]]</f>
        <v>466809</v>
      </c>
    </row>
    <row r="4469" spans="1:37" x14ac:dyDescent="0.25">
      <c r="A4469" t="str">
        <f>Tabla_Consulta_desde_TMS8[[#This Row],[Nro_Referencia]]</f>
        <v>4646085</v>
      </c>
      <c r="B4469">
        <v>466810</v>
      </c>
      <c r="C4469" t="s">
        <v>21873</v>
      </c>
      <c r="D4469" t="s">
        <v>680</v>
      </c>
      <c r="E4469" t="s">
        <v>47</v>
      </c>
      <c r="F4469" t="s">
        <v>33</v>
      </c>
      <c r="G4469" t="s">
        <v>21874</v>
      </c>
      <c r="H4469" s="1">
        <v>44888</v>
      </c>
      <c r="I4469" t="s">
        <v>34</v>
      </c>
      <c r="J4469" s="1">
        <v>44889</v>
      </c>
      <c r="K4469" t="s">
        <v>21875</v>
      </c>
      <c r="L4469" t="s">
        <v>21876</v>
      </c>
      <c r="M4469" t="s">
        <v>21877</v>
      </c>
      <c r="N4469" t="s">
        <v>21878</v>
      </c>
      <c r="O4469" t="s">
        <v>21878</v>
      </c>
      <c r="P4469" t="s">
        <v>1599</v>
      </c>
      <c r="Q4469" t="s">
        <v>68</v>
      </c>
      <c r="R4469" t="s">
        <v>69</v>
      </c>
      <c r="S4469" t="s">
        <v>1600</v>
      </c>
      <c r="T4469" t="s">
        <v>40</v>
      </c>
      <c r="U4469" t="s">
        <v>50</v>
      </c>
      <c r="V4469">
        <v>1</v>
      </c>
      <c r="W4469">
        <v>1</v>
      </c>
      <c r="X4469" t="s">
        <v>681</v>
      </c>
      <c r="Y4469" t="s">
        <v>36</v>
      </c>
      <c r="Z4469" t="s">
        <v>42</v>
      </c>
      <c r="AA4469" t="s">
        <v>21879</v>
      </c>
      <c r="AB4469">
        <v>21505</v>
      </c>
      <c r="AC4469" s="1">
        <v>44889</v>
      </c>
      <c r="AD4469" t="s">
        <v>44</v>
      </c>
      <c r="AE4469" t="s">
        <v>65</v>
      </c>
      <c r="AF4469">
        <v>0</v>
      </c>
      <c r="AG4469" t="s">
        <v>46</v>
      </c>
      <c r="AH4469" s="1">
        <v>44889</v>
      </c>
      <c r="AJ4469" t="s">
        <v>21880</v>
      </c>
      <c r="AK4469">
        <f>Tabla_Consulta_desde_TMS8[[#This Row],[idpedido]]</f>
        <v>466810</v>
      </c>
    </row>
    <row r="4470" spans="1:37" x14ac:dyDescent="0.25">
      <c r="A4470" t="str">
        <f>Tabla_Consulta_desde_TMS8[[#This Row],[Nro_Referencia]]</f>
        <v>4646094</v>
      </c>
      <c r="B4470">
        <v>466811</v>
      </c>
      <c r="C4470" t="s">
        <v>21881</v>
      </c>
      <c r="D4470" t="s">
        <v>680</v>
      </c>
      <c r="E4470" t="s">
        <v>47</v>
      </c>
      <c r="F4470" t="s">
        <v>33</v>
      </c>
      <c r="G4470" t="s">
        <v>21882</v>
      </c>
      <c r="H4470" s="1">
        <v>44888</v>
      </c>
      <c r="I4470" t="s">
        <v>34</v>
      </c>
      <c r="J4470" s="1">
        <v>44889</v>
      </c>
      <c r="K4470" t="s">
        <v>21883</v>
      </c>
      <c r="L4470" t="s">
        <v>21884</v>
      </c>
      <c r="M4470" t="s">
        <v>21885</v>
      </c>
      <c r="N4470" t="s">
        <v>21886</v>
      </c>
      <c r="O4470" t="s">
        <v>21886</v>
      </c>
      <c r="P4470" t="s">
        <v>21887</v>
      </c>
      <c r="Q4470" t="s">
        <v>371</v>
      </c>
      <c r="R4470" t="s">
        <v>129</v>
      </c>
      <c r="S4470" t="s">
        <v>371</v>
      </c>
      <c r="T4470" t="s">
        <v>40</v>
      </c>
      <c r="U4470" t="s">
        <v>50</v>
      </c>
      <c r="V4470">
        <v>1</v>
      </c>
      <c r="W4470">
        <v>1</v>
      </c>
      <c r="X4470" t="s">
        <v>681</v>
      </c>
      <c r="Y4470" t="s">
        <v>36</v>
      </c>
      <c r="Z4470" t="s">
        <v>42</v>
      </c>
      <c r="AA4470" t="s">
        <v>21888</v>
      </c>
      <c r="AB4470">
        <v>21505</v>
      </c>
      <c r="AC4470" s="1">
        <v>44889</v>
      </c>
      <c r="AD4470" t="s">
        <v>44</v>
      </c>
      <c r="AE4470" t="s">
        <v>65</v>
      </c>
      <c r="AF4470">
        <v>0</v>
      </c>
      <c r="AG4470" t="s">
        <v>46</v>
      </c>
      <c r="AH4470" s="1">
        <v>44889</v>
      </c>
      <c r="AJ4470" t="s">
        <v>21889</v>
      </c>
      <c r="AK4470">
        <f>Tabla_Consulta_desde_TMS8[[#This Row],[idpedido]]</f>
        <v>466811</v>
      </c>
    </row>
    <row r="4471" spans="1:37" x14ac:dyDescent="0.25">
      <c r="A4471" t="str">
        <f>Tabla_Consulta_desde_TMS8[[#This Row],[Nro_Referencia]]</f>
        <v>4646308</v>
      </c>
      <c r="B4471">
        <v>466812</v>
      </c>
      <c r="C4471" t="s">
        <v>21890</v>
      </c>
      <c r="D4471" t="s">
        <v>680</v>
      </c>
      <c r="E4471" t="s">
        <v>47</v>
      </c>
      <c r="F4471" t="s">
        <v>33</v>
      </c>
      <c r="G4471" t="s">
        <v>21891</v>
      </c>
      <c r="H4471" s="1">
        <v>44888</v>
      </c>
      <c r="I4471" t="s">
        <v>34</v>
      </c>
      <c r="J4471" s="1">
        <v>44890</v>
      </c>
      <c r="K4471" t="s">
        <v>21892</v>
      </c>
      <c r="L4471" t="s">
        <v>21893</v>
      </c>
      <c r="M4471" t="s">
        <v>21894</v>
      </c>
      <c r="N4471" t="s">
        <v>21895</v>
      </c>
      <c r="O4471" t="s">
        <v>43</v>
      </c>
      <c r="P4471" t="s">
        <v>821</v>
      </c>
      <c r="Q4471" t="s">
        <v>68</v>
      </c>
      <c r="R4471" t="s">
        <v>69</v>
      </c>
      <c r="S4471" t="s">
        <v>68</v>
      </c>
      <c r="T4471" t="s">
        <v>111</v>
      </c>
      <c r="U4471" t="s">
        <v>71</v>
      </c>
      <c r="V4471">
        <v>1</v>
      </c>
      <c r="W4471">
        <v>1</v>
      </c>
      <c r="X4471" t="s">
        <v>681</v>
      </c>
      <c r="Y4471" t="s">
        <v>36</v>
      </c>
      <c r="Z4471" t="s">
        <v>42</v>
      </c>
      <c r="AA4471" t="s">
        <v>21896</v>
      </c>
      <c r="AB4471">
        <v>21569</v>
      </c>
      <c r="AC4471" s="1">
        <v>44890</v>
      </c>
      <c r="AD4471" t="s">
        <v>97</v>
      </c>
      <c r="AE4471" t="s">
        <v>180</v>
      </c>
      <c r="AF4471">
        <v>1</v>
      </c>
      <c r="AG4471" t="s">
        <v>46</v>
      </c>
      <c r="AH4471" s="1">
        <v>44890</v>
      </c>
      <c r="AK4471">
        <f>Tabla_Consulta_desde_TMS8[[#This Row],[idpedido]]</f>
        <v>466812</v>
      </c>
    </row>
    <row r="4472" spans="1:37" x14ac:dyDescent="0.25">
      <c r="A4472" t="str">
        <f>Tabla_Consulta_desde_TMS8[[#This Row],[Nro_Referencia]]</f>
        <v>4646815</v>
      </c>
      <c r="B4472">
        <v>466813</v>
      </c>
      <c r="C4472" t="s">
        <v>21897</v>
      </c>
      <c r="D4472" t="s">
        <v>680</v>
      </c>
      <c r="E4472" t="s">
        <v>47</v>
      </c>
      <c r="F4472" t="s">
        <v>33</v>
      </c>
      <c r="G4472" t="s">
        <v>21898</v>
      </c>
      <c r="H4472" s="1">
        <v>44888</v>
      </c>
      <c r="I4472" t="s">
        <v>34</v>
      </c>
      <c r="J4472" s="1">
        <v>44889</v>
      </c>
      <c r="K4472" t="s">
        <v>21899</v>
      </c>
      <c r="L4472" t="s">
        <v>21900</v>
      </c>
      <c r="M4472" t="s">
        <v>21901</v>
      </c>
      <c r="N4472" t="s">
        <v>21902</v>
      </c>
      <c r="O4472" t="s">
        <v>21902</v>
      </c>
      <c r="P4472" t="s">
        <v>728</v>
      </c>
      <c r="Q4472" t="s">
        <v>68</v>
      </c>
      <c r="R4472" t="s">
        <v>69</v>
      </c>
      <c r="S4472" t="s">
        <v>68</v>
      </c>
      <c r="T4472" t="s">
        <v>111</v>
      </c>
      <c r="U4472" t="s">
        <v>71</v>
      </c>
      <c r="V4472">
        <v>1</v>
      </c>
      <c r="W4472">
        <v>1</v>
      </c>
      <c r="X4472" t="s">
        <v>681</v>
      </c>
      <c r="Y4472" t="s">
        <v>36</v>
      </c>
      <c r="Z4472" t="s">
        <v>42</v>
      </c>
      <c r="AA4472" t="s">
        <v>21903</v>
      </c>
      <c r="AB4472">
        <v>21534</v>
      </c>
      <c r="AC4472" s="1">
        <v>44889</v>
      </c>
      <c r="AD4472" t="s">
        <v>97</v>
      </c>
      <c r="AE4472" t="s">
        <v>127</v>
      </c>
      <c r="AF4472">
        <v>0</v>
      </c>
      <c r="AG4472" t="s">
        <v>46</v>
      </c>
      <c r="AH4472" s="1">
        <v>44889</v>
      </c>
      <c r="AK4472">
        <f>Tabla_Consulta_desde_TMS8[[#This Row],[idpedido]]</f>
        <v>466813</v>
      </c>
    </row>
    <row r="4473" spans="1:37" x14ac:dyDescent="0.25">
      <c r="A4473" t="str">
        <f>Tabla_Consulta_desde_TMS8[[#This Row],[Nro_Referencia]]</f>
        <v>4646883</v>
      </c>
      <c r="B4473">
        <v>466814</v>
      </c>
      <c r="C4473" t="s">
        <v>21904</v>
      </c>
      <c r="D4473" t="s">
        <v>680</v>
      </c>
      <c r="E4473" t="s">
        <v>47</v>
      </c>
      <c r="F4473" t="s">
        <v>33</v>
      </c>
      <c r="G4473" t="s">
        <v>21905</v>
      </c>
      <c r="H4473" s="1">
        <v>44888</v>
      </c>
      <c r="I4473" t="s">
        <v>34</v>
      </c>
      <c r="J4473" s="1">
        <v>44889</v>
      </c>
      <c r="K4473" t="s">
        <v>21906</v>
      </c>
      <c r="L4473" t="s">
        <v>21907</v>
      </c>
      <c r="M4473" t="s">
        <v>21908</v>
      </c>
      <c r="N4473" t="s">
        <v>21909</v>
      </c>
      <c r="O4473" t="s">
        <v>722</v>
      </c>
      <c r="P4473" t="s">
        <v>1401</v>
      </c>
      <c r="Q4473" t="s">
        <v>68</v>
      </c>
      <c r="R4473" t="s">
        <v>69</v>
      </c>
      <c r="S4473" t="s">
        <v>68</v>
      </c>
      <c r="T4473" t="s">
        <v>111</v>
      </c>
      <c r="U4473" t="s">
        <v>71</v>
      </c>
      <c r="V4473">
        <v>1</v>
      </c>
      <c r="W4473">
        <v>1</v>
      </c>
      <c r="X4473" t="s">
        <v>681</v>
      </c>
      <c r="Y4473" t="s">
        <v>36</v>
      </c>
      <c r="Z4473" t="s">
        <v>42</v>
      </c>
      <c r="AA4473" t="s">
        <v>21910</v>
      </c>
      <c r="AB4473">
        <v>21533</v>
      </c>
      <c r="AC4473" s="1">
        <v>44889</v>
      </c>
      <c r="AD4473" t="s">
        <v>97</v>
      </c>
      <c r="AE4473" t="s">
        <v>122</v>
      </c>
      <c r="AF4473">
        <v>0</v>
      </c>
      <c r="AG4473" t="s">
        <v>46</v>
      </c>
      <c r="AH4473" s="1">
        <v>44889</v>
      </c>
      <c r="AK4473">
        <f>Tabla_Consulta_desde_TMS8[[#This Row],[idpedido]]</f>
        <v>466814</v>
      </c>
    </row>
    <row r="4474" spans="1:37" x14ac:dyDescent="0.25">
      <c r="A4474" t="str">
        <f>Tabla_Consulta_desde_TMS8[[#This Row],[Nro_Referencia]]</f>
        <v>4646890</v>
      </c>
      <c r="B4474">
        <v>466815</v>
      </c>
      <c r="C4474" t="s">
        <v>21911</v>
      </c>
      <c r="D4474" t="s">
        <v>680</v>
      </c>
      <c r="E4474" t="s">
        <v>47</v>
      </c>
      <c r="F4474" t="s">
        <v>33</v>
      </c>
      <c r="G4474" t="s">
        <v>21912</v>
      </c>
      <c r="H4474" s="1">
        <v>44888</v>
      </c>
      <c r="I4474" t="s">
        <v>34</v>
      </c>
      <c r="J4474" s="1">
        <v>44889</v>
      </c>
      <c r="K4474" t="s">
        <v>21913</v>
      </c>
      <c r="L4474" t="s">
        <v>21914</v>
      </c>
      <c r="M4474" t="s">
        <v>21915</v>
      </c>
      <c r="N4474" t="s">
        <v>21916</v>
      </c>
      <c r="O4474" t="s">
        <v>21916</v>
      </c>
      <c r="P4474" t="s">
        <v>709</v>
      </c>
      <c r="Q4474" t="s">
        <v>546</v>
      </c>
      <c r="R4474" t="s">
        <v>39</v>
      </c>
      <c r="S4474" t="s">
        <v>710</v>
      </c>
      <c r="T4474" t="s">
        <v>103</v>
      </c>
      <c r="U4474" t="s">
        <v>41</v>
      </c>
      <c r="V4474">
        <v>1</v>
      </c>
      <c r="W4474">
        <v>1</v>
      </c>
      <c r="X4474" t="s">
        <v>681</v>
      </c>
      <c r="Y4474" t="s">
        <v>36</v>
      </c>
      <c r="Z4474" t="s">
        <v>42</v>
      </c>
      <c r="AA4474" t="s">
        <v>21917</v>
      </c>
      <c r="AB4474">
        <v>21517</v>
      </c>
      <c r="AC4474" s="1">
        <v>44889</v>
      </c>
      <c r="AD4474" t="s">
        <v>97</v>
      </c>
      <c r="AE4474" t="s">
        <v>104</v>
      </c>
      <c r="AF4474">
        <v>0</v>
      </c>
      <c r="AG4474" t="s">
        <v>46</v>
      </c>
      <c r="AH4474" s="1">
        <v>44889</v>
      </c>
      <c r="AK4474">
        <f>Tabla_Consulta_desde_TMS8[[#This Row],[idpedido]]</f>
        <v>466815</v>
      </c>
    </row>
    <row r="4475" spans="1:37" x14ac:dyDescent="0.25">
      <c r="A4475" t="str">
        <f>Tabla_Consulta_desde_TMS8[[#This Row],[Nro_Referencia]]</f>
        <v>4646906</v>
      </c>
      <c r="B4475">
        <v>466816</v>
      </c>
      <c r="C4475" t="s">
        <v>21918</v>
      </c>
      <c r="D4475" t="s">
        <v>680</v>
      </c>
      <c r="E4475" t="s">
        <v>47</v>
      </c>
      <c r="F4475" t="s">
        <v>33</v>
      </c>
      <c r="G4475" t="s">
        <v>21919</v>
      </c>
      <c r="H4475" s="1">
        <v>44888</v>
      </c>
      <c r="I4475" t="s">
        <v>34</v>
      </c>
      <c r="J4475" s="1">
        <v>44889</v>
      </c>
      <c r="K4475" t="s">
        <v>21920</v>
      </c>
      <c r="L4475" t="s">
        <v>21921</v>
      </c>
      <c r="M4475" t="s">
        <v>21922</v>
      </c>
      <c r="N4475" t="s">
        <v>21923</v>
      </c>
      <c r="O4475" t="s">
        <v>729</v>
      </c>
      <c r="P4475" t="s">
        <v>999</v>
      </c>
      <c r="Q4475" t="s">
        <v>109</v>
      </c>
      <c r="R4475" t="s">
        <v>110</v>
      </c>
      <c r="S4475" t="s">
        <v>109</v>
      </c>
      <c r="T4475" t="s">
        <v>111</v>
      </c>
      <c r="U4475" t="s">
        <v>50</v>
      </c>
      <c r="V4475">
        <v>1</v>
      </c>
      <c r="W4475">
        <v>1</v>
      </c>
      <c r="X4475" t="s">
        <v>681</v>
      </c>
      <c r="Y4475" t="s">
        <v>36</v>
      </c>
      <c r="Z4475" t="s">
        <v>42</v>
      </c>
      <c r="AA4475" t="s">
        <v>21924</v>
      </c>
      <c r="AB4475">
        <v>21523</v>
      </c>
      <c r="AC4475" s="1">
        <v>44889</v>
      </c>
      <c r="AD4475" t="s">
        <v>97</v>
      </c>
      <c r="AE4475" t="s">
        <v>112</v>
      </c>
      <c r="AF4475">
        <v>0</v>
      </c>
      <c r="AG4475" t="s">
        <v>46</v>
      </c>
      <c r="AH4475" s="1">
        <v>44889</v>
      </c>
      <c r="AK4475">
        <f>Tabla_Consulta_desde_TMS8[[#This Row],[idpedido]]</f>
        <v>466816</v>
      </c>
    </row>
    <row r="4476" spans="1:37" x14ac:dyDescent="0.25">
      <c r="A4476" t="str">
        <f>Tabla_Consulta_desde_TMS8[[#This Row],[Nro_Referencia]]</f>
        <v>4646944</v>
      </c>
      <c r="B4476">
        <v>466817</v>
      </c>
      <c r="C4476" t="s">
        <v>21925</v>
      </c>
      <c r="D4476" t="s">
        <v>680</v>
      </c>
      <c r="E4476" t="s">
        <v>47</v>
      </c>
      <c r="F4476" t="s">
        <v>33</v>
      </c>
      <c r="G4476" t="s">
        <v>21926</v>
      </c>
      <c r="H4476" s="1">
        <v>44888</v>
      </c>
      <c r="I4476" t="s">
        <v>34</v>
      </c>
      <c r="J4476" s="1">
        <v>44889</v>
      </c>
      <c r="K4476" t="s">
        <v>21927</v>
      </c>
      <c r="L4476" t="s">
        <v>21928</v>
      </c>
      <c r="M4476" t="s">
        <v>21929</v>
      </c>
      <c r="N4476" t="s">
        <v>21930</v>
      </c>
      <c r="O4476" t="s">
        <v>21930</v>
      </c>
      <c r="P4476" t="s">
        <v>913</v>
      </c>
      <c r="Q4476" t="s">
        <v>68</v>
      </c>
      <c r="R4476" t="s">
        <v>69</v>
      </c>
      <c r="S4476" t="s">
        <v>68</v>
      </c>
      <c r="T4476" t="s">
        <v>111</v>
      </c>
      <c r="U4476" t="s">
        <v>71</v>
      </c>
      <c r="V4476">
        <v>1</v>
      </c>
      <c r="W4476">
        <v>1</v>
      </c>
      <c r="X4476" t="s">
        <v>681</v>
      </c>
      <c r="Y4476" t="s">
        <v>36</v>
      </c>
      <c r="Z4476" t="s">
        <v>42</v>
      </c>
      <c r="AA4476" t="s">
        <v>21931</v>
      </c>
      <c r="AB4476">
        <v>21533</v>
      </c>
      <c r="AC4476" s="1">
        <v>44889</v>
      </c>
      <c r="AD4476" t="s">
        <v>97</v>
      </c>
      <c r="AE4476" t="s">
        <v>122</v>
      </c>
      <c r="AF4476">
        <v>0</v>
      </c>
      <c r="AG4476" t="s">
        <v>46</v>
      </c>
      <c r="AH4476" s="1">
        <v>44889</v>
      </c>
      <c r="AK4476">
        <f>Tabla_Consulta_desde_TMS8[[#This Row],[idpedido]]</f>
        <v>466817</v>
      </c>
    </row>
    <row r="4477" spans="1:37" x14ac:dyDescent="0.25">
      <c r="A4477" t="str">
        <f>Tabla_Consulta_desde_TMS8[[#This Row],[Nro_Referencia]]</f>
        <v>4647352</v>
      </c>
      <c r="B4477">
        <v>466818</v>
      </c>
      <c r="C4477" t="s">
        <v>21932</v>
      </c>
      <c r="D4477" t="s">
        <v>680</v>
      </c>
      <c r="E4477" t="s">
        <v>47</v>
      </c>
      <c r="F4477" t="s">
        <v>33</v>
      </c>
      <c r="G4477" t="s">
        <v>21933</v>
      </c>
      <c r="H4477" s="1">
        <v>44888</v>
      </c>
      <c r="I4477" t="s">
        <v>34</v>
      </c>
      <c r="J4477" s="1">
        <v>44893</v>
      </c>
      <c r="K4477" t="s">
        <v>21934</v>
      </c>
      <c r="L4477" t="s">
        <v>21935</v>
      </c>
      <c r="M4477" t="s">
        <v>21936</v>
      </c>
      <c r="N4477" t="s">
        <v>21937</v>
      </c>
      <c r="O4477" t="s">
        <v>21937</v>
      </c>
      <c r="P4477" t="s">
        <v>1186</v>
      </c>
      <c r="Q4477" t="s">
        <v>38</v>
      </c>
      <c r="R4477" t="s">
        <v>39</v>
      </c>
      <c r="S4477" t="s">
        <v>38</v>
      </c>
      <c r="T4477" t="s">
        <v>103</v>
      </c>
      <c r="U4477" t="s">
        <v>41</v>
      </c>
      <c r="V4477">
        <v>1</v>
      </c>
      <c r="W4477">
        <v>1</v>
      </c>
      <c r="X4477" t="s">
        <v>681</v>
      </c>
      <c r="Y4477" t="s">
        <v>36</v>
      </c>
      <c r="Z4477" t="s">
        <v>42</v>
      </c>
      <c r="AA4477" t="s">
        <v>21938</v>
      </c>
      <c r="AB4477">
        <v>21609</v>
      </c>
      <c r="AC4477" s="1">
        <v>44893</v>
      </c>
      <c r="AD4477" t="s">
        <v>97</v>
      </c>
      <c r="AE4477" t="s">
        <v>98</v>
      </c>
      <c r="AF4477">
        <v>2</v>
      </c>
      <c r="AG4477" t="s">
        <v>46</v>
      </c>
      <c r="AH4477" s="1">
        <v>44893</v>
      </c>
      <c r="AK4477">
        <f>Tabla_Consulta_desde_TMS8[[#This Row],[idpedido]]</f>
        <v>466818</v>
      </c>
    </row>
    <row r="4478" spans="1:37" x14ac:dyDescent="0.25">
      <c r="A4478" t="str">
        <f>Tabla_Consulta_desde_TMS8[[#This Row],[Nro_Referencia]]</f>
        <v>4647361</v>
      </c>
      <c r="B4478">
        <v>466819</v>
      </c>
      <c r="C4478" t="s">
        <v>21939</v>
      </c>
      <c r="D4478" t="s">
        <v>680</v>
      </c>
      <c r="E4478" t="s">
        <v>47</v>
      </c>
      <c r="F4478" t="s">
        <v>33</v>
      </c>
      <c r="G4478" t="s">
        <v>21940</v>
      </c>
      <c r="H4478" s="1">
        <v>44888</v>
      </c>
      <c r="I4478" t="s">
        <v>34</v>
      </c>
      <c r="J4478" s="1">
        <v>44889</v>
      </c>
      <c r="K4478" t="s">
        <v>21941</v>
      </c>
      <c r="L4478" t="s">
        <v>21942</v>
      </c>
      <c r="M4478" t="s">
        <v>21943</v>
      </c>
      <c r="N4478" t="s">
        <v>21944</v>
      </c>
      <c r="O4478" t="s">
        <v>43</v>
      </c>
      <c r="P4478" t="s">
        <v>1003</v>
      </c>
      <c r="Q4478" t="s">
        <v>68</v>
      </c>
      <c r="R4478" t="s">
        <v>69</v>
      </c>
      <c r="S4478" t="s">
        <v>68</v>
      </c>
      <c r="T4478" t="s">
        <v>111</v>
      </c>
      <c r="U4478" t="s">
        <v>71</v>
      </c>
      <c r="V4478">
        <v>1</v>
      </c>
      <c r="W4478">
        <v>1</v>
      </c>
      <c r="X4478" t="s">
        <v>681</v>
      </c>
      <c r="Y4478" t="s">
        <v>36</v>
      </c>
      <c r="Z4478" t="s">
        <v>42</v>
      </c>
      <c r="AA4478" t="s">
        <v>21945</v>
      </c>
      <c r="AB4478">
        <v>21528</v>
      </c>
      <c r="AC4478" s="1">
        <v>44889</v>
      </c>
      <c r="AD4478" t="s">
        <v>97</v>
      </c>
      <c r="AE4478" t="s">
        <v>180</v>
      </c>
      <c r="AF4478">
        <v>0</v>
      </c>
      <c r="AG4478" t="s">
        <v>46</v>
      </c>
      <c r="AH4478" s="1">
        <v>44889</v>
      </c>
      <c r="AK4478">
        <f>Tabla_Consulta_desde_TMS8[[#This Row],[idpedido]]</f>
        <v>466819</v>
      </c>
    </row>
    <row r="4479" spans="1:37" x14ac:dyDescent="0.25">
      <c r="A4479" t="str">
        <f>Tabla_Consulta_desde_TMS8[[#This Row],[Nro_Referencia]]</f>
        <v>4647502</v>
      </c>
      <c r="B4479">
        <v>466820</v>
      </c>
      <c r="C4479" t="s">
        <v>21946</v>
      </c>
      <c r="D4479" t="s">
        <v>680</v>
      </c>
      <c r="E4479" t="s">
        <v>47</v>
      </c>
      <c r="F4479" t="s">
        <v>501</v>
      </c>
      <c r="G4479" t="s">
        <v>21947</v>
      </c>
      <c r="H4479" s="1">
        <v>44888</v>
      </c>
      <c r="I4479" t="s">
        <v>34</v>
      </c>
      <c r="J4479" s="1">
        <v>44889</v>
      </c>
      <c r="K4479" t="s">
        <v>21948</v>
      </c>
      <c r="L4479" t="s">
        <v>580</v>
      </c>
      <c r="M4479" t="s">
        <v>21949</v>
      </c>
      <c r="N4479" t="s">
        <v>21950</v>
      </c>
      <c r="O4479" t="s">
        <v>21950</v>
      </c>
      <c r="P4479" t="s">
        <v>313</v>
      </c>
      <c r="Q4479" t="s">
        <v>313</v>
      </c>
      <c r="R4479" t="s">
        <v>39</v>
      </c>
      <c r="T4479" t="s">
        <v>40</v>
      </c>
      <c r="U4479" t="s">
        <v>50</v>
      </c>
      <c r="V4479">
        <v>1</v>
      </c>
      <c r="W4479">
        <v>1</v>
      </c>
      <c r="X4479" t="s">
        <v>681</v>
      </c>
      <c r="Y4479" t="s">
        <v>36</v>
      </c>
      <c r="Z4479" t="s">
        <v>42</v>
      </c>
      <c r="AA4479" t="s">
        <v>21951</v>
      </c>
      <c r="AB4479">
        <v>21505</v>
      </c>
      <c r="AC4479" s="1">
        <v>44889</v>
      </c>
      <c r="AD4479" t="s">
        <v>44</v>
      </c>
      <c r="AE4479" t="s">
        <v>65</v>
      </c>
      <c r="AF4479">
        <v>1</v>
      </c>
      <c r="AG4479" t="s">
        <v>46</v>
      </c>
      <c r="AH4479" s="1">
        <v>44889</v>
      </c>
      <c r="AJ4479" t="s">
        <v>21952</v>
      </c>
      <c r="AK4479">
        <f>Tabla_Consulta_desde_TMS8[[#This Row],[idpedido]]</f>
        <v>466820</v>
      </c>
    </row>
    <row r="4480" spans="1:37" x14ac:dyDescent="0.25">
      <c r="A4480" t="str">
        <f>Tabla_Consulta_desde_TMS8[[#This Row],[Nro_Referencia]]</f>
        <v>4647518</v>
      </c>
      <c r="B4480">
        <v>466821</v>
      </c>
      <c r="C4480" t="s">
        <v>21953</v>
      </c>
      <c r="D4480" t="s">
        <v>680</v>
      </c>
      <c r="E4480" t="s">
        <v>47</v>
      </c>
      <c r="F4480" t="s">
        <v>33</v>
      </c>
      <c r="G4480" t="s">
        <v>21954</v>
      </c>
      <c r="H4480" s="1">
        <v>44888</v>
      </c>
      <c r="I4480" t="s">
        <v>34</v>
      </c>
      <c r="J4480" s="1">
        <v>44889</v>
      </c>
      <c r="K4480" t="s">
        <v>21955</v>
      </c>
      <c r="L4480" t="s">
        <v>21956</v>
      </c>
      <c r="M4480" t="s">
        <v>21957</v>
      </c>
      <c r="N4480" t="s">
        <v>21958</v>
      </c>
      <c r="O4480" t="s">
        <v>21958</v>
      </c>
      <c r="P4480" t="s">
        <v>839</v>
      </c>
      <c r="Q4480" t="s">
        <v>575</v>
      </c>
      <c r="R4480" t="s">
        <v>69</v>
      </c>
      <c r="S4480" t="s">
        <v>575</v>
      </c>
      <c r="T4480" t="s">
        <v>111</v>
      </c>
      <c r="U4480" t="s">
        <v>71</v>
      </c>
      <c r="V4480">
        <v>1</v>
      </c>
      <c r="W4480">
        <v>1</v>
      </c>
      <c r="X4480" t="s">
        <v>681</v>
      </c>
      <c r="Y4480" t="s">
        <v>36</v>
      </c>
      <c r="Z4480" t="s">
        <v>42</v>
      </c>
      <c r="AA4480" t="s">
        <v>21959</v>
      </c>
      <c r="AB4480">
        <v>21533</v>
      </c>
      <c r="AC4480" s="1">
        <v>44889</v>
      </c>
      <c r="AD4480" t="s">
        <v>97</v>
      </c>
      <c r="AE4480" t="s">
        <v>122</v>
      </c>
      <c r="AF4480">
        <v>0</v>
      </c>
      <c r="AG4480" t="s">
        <v>46</v>
      </c>
      <c r="AH4480" s="1">
        <v>44889</v>
      </c>
      <c r="AK4480">
        <f>Tabla_Consulta_desde_TMS8[[#This Row],[idpedido]]</f>
        <v>466821</v>
      </c>
    </row>
    <row r="4481" spans="1:37" x14ac:dyDescent="0.25">
      <c r="A4481" t="str">
        <f>Tabla_Consulta_desde_TMS8[[#This Row],[Nro_Referencia]]</f>
        <v>4647622</v>
      </c>
      <c r="B4481">
        <v>466822</v>
      </c>
      <c r="C4481" t="s">
        <v>21960</v>
      </c>
      <c r="D4481" t="s">
        <v>680</v>
      </c>
      <c r="E4481" t="s">
        <v>47</v>
      </c>
      <c r="F4481" t="s">
        <v>501</v>
      </c>
      <c r="G4481" t="s">
        <v>21961</v>
      </c>
      <c r="H4481" s="1">
        <v>44888</v>
      </c>
      <c r="I4481" t="s">
        <v>34</v>
      </c>
      <c r="J4481" s="1">
        <v>44893</v>
      </c>
      <c r="K4481" t="s">
        <v>21962</v>
      </c>
      <c r="L4481" t="s">
        <v>509</v>
      </c>
      <c r="M4481" t="s">
        <v>21963</v>
      </c>
      <c r="N4481" t="s">
        <v>21964</v>
      </c>
      <c r="O4481" t="s">
        <v>21964</v>
      </c>
      <c r="P4481" t="s">
        <v>240</v>
      </c>
      <c r="Q4481" t="s">
        <v>240</v>
      </c>
      <c r="R4481" t="s">
        <v>241</v>
      </c>
      <c r="T4481" t="s">
        <v>40</v>
      </c>
      <c r="U4481" t="s">
        <v>50</v>
      </c>
      <c r="V4481">
        <v>1</v>
      </c>
      <c r="W4481">
        <v>1</v>
      </c>
      <c r="X4481" t="s">
        <v>681</v>
      </c>
      <c r="Y4481" t="s">
        <v>36</v>
      </c>
      <c r="Z4481" t="s">
        <v>42</v>
      </c>
      <c r="AA4481" t="s">
        <v>21965</v>
      </c>
      <c r="AB4481">
        <v>21505</v>
      </c>
      <c r="AC4481" s="1">
        <v>44889</v>
      </c>
      <c r="AD4481" t="s">
        <v>44</v>
      </c>
      <c r="AE4481" t="s">
        <v>65</v>
      </c>
      <c r="AF4481">
        <v>1</v>
      </c>
      <c r="AG4481" t="s">
        <v>46</v>
      </c>
      <c r="AH4481" s="1">
        <v>44893</v>
      </c>
      <c r="AJ4481" t="s">
        <v>21966</v>
      </c>
      <c r="AK4481">
        <f>Tabla_Consulta_desde_TMS8[[#This Row],[idpedido]]</f>
        <v>466822</v>
      </c>
    </row>
    <row r="4482" spans="1:37" x14ac:dyDescent="0.25">
      <c r="A4482" t="str">
        <f>Tabla_Consulta_desde_TMS8[[#This Row],[Nro_Referencia]]</f>
        <v>4647661</v>
      </c>
      <c r="B4482">
        <v>466823</v>
      </c>
      <c r="C4482" t="s">
        <v>21967</v>
      </c>
      <c r="D4482" t="s">
        <v>680</v>
      </c>
      <c r="E4482" t="s">
        <v>47</v>
      </c>
      <c r="F4482" t="s">
        <v>33</v>
      </c>
      <c r="G4482" t="s">
        <v>21968</v>
      </c>
      <c r="H4482" s="1">
        <v>44888</v>
      </c>
      <c r="I4482" t="s">
        <v>34</v>
      </c>
      <c r="J4482" s="1">
        <v>44889</v>
      </c>
      <c r="K4482" t="s">
        <v>21969</v>
      </c>
      <c r="L4482" t="s">
        <v>21970</v>
      </c>
      <c r="M4482" t="s">
        <v>21971</v>
      </c>
      <c r="N4482" t="s">
        <v>21972</v>
      </c>
      <c r="O4482" t="s">
        <v>21972</v>
      </c>
      <c r="P4482" t="s">
        <v>1510</v>
      </c>
      <c r="Q4482" t="s">
        <v>184</v>
      </c>
      <c r="R4482" t="s">
        <v>185</v>
      </c>
      <c r="S4482" t="s">
        <v>484</v>
      </c>
      <c r="T4482" t="s">
        <v>40</v>
      </c>
      <c r="U4482" t="s">
        <v>50</v>
      </c>
      <c r="V4482">
        <v>1</v>
      </c>
      <c r="W4482">
        <v>1</v>
      </c>
      <c r="X4482" t="s">
        <v>681</v>
      </c>
      <c r="Y4482" t="s">
        <v>36</v>
      </c>
      <c r="Z4482" t="s">
        <v>42</v>
      </c>
      <c r="AA4482" t="s">
        <v>21973</v>
      </c>
      <c r="AB4482">
        <v>21505</v>
      </c>
      <c r="AC4482" s="1">
        <v>44889</v>
      </c>
      <c r="AD4482" t="s">
        <v>44</v>
      </c>
      <c r="AE4482" t="s">
        <v>65</v>
      </c>
      <c r="AF4482">
        <v>0</v>
      </c>
      <c r="AG4482" t="s">
        <v>46</v>
      </c>
      <c r="AH4482" s="1">
        <v>44889</v>
      </c>
      <c r="AJ4482" t="s">
        <v>21974</v>
      </c>
      <c r="AK4482">
        <f>Tabla_Consulta_desde_TMS8[[#This Row],[idpedido]]</f>
        <v>466823</v>
      </c>
    </row>
    <row r="4483" spans="1:37" x14ac:dyDescent="0.25">
      <c r="A4483" t="str">
        <f>Tabla_Consulta_desde_TMS8[[#This Row],[Nro_Referencia]]</f>
        <v>4647675</v>
      </c>
      <c r="B4483">
        <v>466824</v>
      </c>
      <c r="C4483" t="s">
        <v>21975</v>
      </c>
      <c r="D4483" t="s">
        <v>680</v>
      </c>
      <c r="E4483" t="s">
        <v>47</v>
      </c>
      <c r="F4483" t="s">
        <v>33</v>
      </c>
      <c r="G4483" t="s">
        <v>21976</v>
      </c>
      <c r="H4483" s="1">
        <v>44888</v>
      </c>
      <c r="I4483" t="s">
        <v>555</v>
      </c>
      <c r="J4483" s="1">
        <v>44895</v>
      </c>
      <c r="K4483" t="s">
        <v>21977</v>
      </c>
      <c r="L4483" t="s">
        <v>21978</v>
      </c>
      <c r="M4483" t="s">
        <v>21979</v>
      </c>
      <c r="N4483" t="s">
        <v>21980</v>
      </c>
      <c r="O4483" t="s">
        <v>21980</v>
      </c>
      <c r="P4483" t="s">
        <v>699</v>
      </c>
      <c r="Q4483" t="s">
        <v>68</v>
      </c>
      <c r="R4483" t="s">
        <v>69</v>
      </c>
      <c r="S4483" t="s">
        <v>68</v>
      </c>
      <c r="T4483" t="s">
        <v>111</v>
      </c>
      <c r="U4483" t="s">
        <v>71</v>
      </c>
      <c r="V4483">
        <v>1</v>
      </c>
      <c r="W4483">
        <v>1</v>
      </c>
      <c r="X4483" t="s">
        <v>681</v>
      </c>
      <c r="Y4483" t="s">
        <v>36</v>
      </c>
      <c r="Z4483" t="s">
        <v>42</v>
      </c>
      <c r="AA4483" t="s">
        <v>21981</v>
      </c>
      <c r="AB4483">
        <v>21661</v>
      </c>
      <c r="AC4483" s="1">
        <v>44894</v>
      </c>
      <c r="AD4483" t="s">
        <v>97</v>
      </c>
      <c r="AE4483" t="s">
        <v>127</v>
      </c>
      <c r="AF4483">
        <v>3</v>
      </c>
      <c r="AG4483" t="s">
        <v>555</v>
      </c>
      <c r="AH4483" s="1">
        <v>44895</v>
      </c>
      <c r="AJ4483" t="s">
        <v>43</v>
      </c>
      <c r="AK4483">
        <f>Tabla_Consulta_desde_TMS8[[#This Row],[idpedido]]</f>
        <v>466824</v>
      </c>
    </row>
    <row r="4484" spans="1:37" x14ac:dyDescent="0.25">
      <c r="A4484" t="str">
        <f>Tabla_Consulta_desde_TMS8[[#This Row],[Nro_Referencia]]</f>
        <v>4647703</v>
      </c>
      <c r="B4484">
        <v>466825</v>
      </c>
      <c r="C4484" t="s">
        <v>21982</v>
      </c>
      <c r="D4484" t="s">
        <v>680</v>
      </c>
      <c r="E4484" t="s">
        <v>47</v>
      </c>
      <c r="F4484" t="s">
        <v>501</v>
      </c>
      <c r="G4484" t="s">
        <v>21983</v>
      </c>
      <c r="H4484" s="1">
        <v>44888</v>
      </c>
      <c r="I4484" t="s">
        <v>34</v>
      </c>
      <c r="J4484" s="1">
        <v>44889</v>
      </c>
      <c r="K4484" t="s">
        <v>21984</v>
      </c>
      <c r="L4484" t="s">
        <v>520</v>
      </c>
      <c r="M4484" t="s">
        <v>21985</v>
      </c>
      <c r="N4484" t="s">
        <v>21986</v>
      </c>
      <c r="O4484" t="s">
        <v>21986</v>
      </c>
      <c r="P4484" t="s">
        <v>68</v>
      </c>
      <c r="Q4484" t="s">
        <v>68</v>
      </c>
      <c r="R4484" t="s">
        <v>69</v>
      </c>
      <c r="T4484" t="s">
        <v>40</v>
      </c>
      <c r="U4484" t="s">
        <v>71</v>
      </c>
      <c r="V4484">
        <v>1</v>
      </c>
      <c r="W4484">
        <v>1</v>
      </c>
      <c r="X4484" t="s">
        <v>681</v>
      </c>
      <c r="Y4484" t="s">
        <v>36</v>
      </c>
      <c r="Z4484" t="s">
        <v>42</v>
      </c>
      <c r="AA4484" t="s">
        <v>21987</v>
      </c>
      <c r="AB4484">
        <v>21505</v>
      </c>
      <c r="AC4484" s="1">
        <v>44889</v>
      </c>
      <c r="AD4484" t="s">
        <v>44</v>
      </c>
      <c r="AE4484" t="s">
        <v>65</v>
      </c>
      <c r="AF4484">
        <v>0</v>
      </c>
      <c r="AG4484" t="s">
        <v>46</v>
      </c>
      <c r="AH4484" s="1">
        <v>44889</v>
      </c>
      <c r="AJ4484" t="s">
        <v>21988</v>
      </c>
      <c r="AK4484">
        <f>Tabla_Consulta_desde_TMS8[[#This Row],[idpedido]]</f>
        <v>466825</v>
      </c>
    </row>
    <row r="4485" spans="1:37" x14ac:dyDescent="0.25">
      <c r="A4485" t="str">
        <f>Tabla_Consulta_desde_TMS8[[#This Row],[Nro_Referencia]]</f>
        <v>4647712</v>
      </c>
      <c r="B4485">
        <v>466826</v>
      </c>
      <c r="C4485" t="s">
        <v>21989</v>
      </c>
      <c r="D4485" t="s">
        <v>680</v>
      </c>
      <c r="E4485" t="s">
        <v>47</v>
      </c>
      <c r="F4485" t="s">
        <v>501</v>
      </c>
      <c r="G4485" t="s">
        <v>21990</v>
      </c>
      <c r="H4485" s="1">
        <v>44888</v>
      </c>
      <c r="I4485" t="s">
        <v>34</v>
      </c>
      <c r="J4485" s="1">
        <v>44889</v>
      </c>
      <c r="K4485" t="s">
        <v>21991</v>
      </c>
      <c r="L4485" t="s">
        <v>2133</v>
      </c>
      <c r="M4485" t="s">
        <v>21992</v>
      </c>
      <c r="N4485" t="s">
        <v>21993</v>
      </c>
      <c r="O4485" t="s">
        <v>21993</v>
      </c>
      <c r="P4485" t="s">
        <v>93</v>
      </c>
      <c r="Q4485" t="s">
        <v>93</v>
      </c>
      <c r="R4485" t="s">
        <v>94</v>
      </c>
      <c r="T4485" t="s">
        <v>40</v>
      </c>
      <c r="U4485" t="s">
        <v>50</v>
      </c>
      <c r="V4485">
        <v>1</v>
      </c>
      <c r="W4485">
        <v>1</v>
      </c>
      <c r="X4485" t="s">
        <v>681</v>
      </c>
      <c r="Y4485" t="s">
        <v>36</v>
      </c>
      <c r="Z4485" t="s">
        <v>42</v>
      </c>
      <c r="AA4485" t="s">
        <v>21994</v>
      </c>
      <c r="AB4485">
        <v>21505</v>
      </c>
      <c r="AC4485" s="1">
        <v>44889</v>
      </c>
      <c r="AD4485" t="s">
        <v>44</v>
      </c>
      <c r="AE4485" t="s">
        <v>65</v>
      </c>
      <c r="AF4485">
        <v>1</v>
      </c>
      <c r="AG4485" t="s">
        <v>46</v>
      </c>
      <c r="AH4485" s="1">
        <v>44889</v>
      </c>
      <c r="AJ4485" t="s">
        <v>21995</v>
      </c>
      <c r="AK4485">
        <f>Tabla_Consulta_desde_TMS8[[#This Row],[idpedido]]</f>
        <v>466826</v>
      </c>
    </row>
    <row r="4486" spans="1:37" x14ac:dyDescent="0.25">
      <c r="A4486" t="str">
        <f>Tabla_Consulta_desde_TMS8[[#This Row],[Nro_Referencia]]</f>
        <v>4548407_1</v>
      </c>
      <c r="B4486">
        <v>466778</v>
      </c>
      <c r="C4486" t="s">
        <v>21996</v>
      </c>
      <c r="D4486" t="s">
        <v>680</v>
      </c>
      <c r="E4486" t="s">
        <v>47</v>
      </c>
      <c r="F4486" t="s">
        <v>33</v>
      </c>
      <c r="G4486" t="s">
        <v>21997</v>
      </c>
      <c r="H4486" s="1">
        <v>44888</v>
      </c>
      <c r="I4486" t="s">
        <v>470</v>
      </c>
      <c r="J4486" s="1">
        <v>44893</v>
      </c>
      <c r="K4486" t="s">
        <v>21998</v>
      </c>
      <c r="L4486" t="s">
        <v>524</v>
      </c>
      <c r="M4486" t="s">
        <v>21999</v>
      </c>
      <c r="N4486" t="s">
        <v>22000</v>
      </c>
      <c r="O4486" t="s">
        <v>22000</v>
      </c>
      <c r="P4486" t="s">
        <v>197</v>
      </c>
      <c r="Q4486" t="s">
        <v>197</v>
      </c>
      <c r="R4486" t="s">
        <v>198</v>
      </c>
      <c r="T4486" t="s">
        <v>40</v>
      </c>
      <c r="U4486" t="s">
        <v>50</v>
      </c>
      <c r="V4486">
        <v>1</v>
      </c>
      <c r="W4486">
        <v>1</v>
      </c>
      <c r="X4486" t="s">
        <v>681</v>
      </c>
      <c r="Y4486" t="s">
        <v>36</v>
      </c>
      <c r="Z4486" t="s">
        <v>42</v>
      </c>
      <c r="AA4486" t="s">
        <v>22001</v>
      </c>
      <c r="AB4486">
        <v>21505</v>
      </c>
      <c r="AC4486" s="1">
        <v>44889</v>
      </c>
      <c r="AD4486" t="s">
        <v>44</v>
      </c>
      <c r="AE4486" t="s">
        <v>65</v>
      </c>
      <c r="AF4486">
        <v>1</v>
      </c>
      <c r="AG4486" t="s">
        <v>52</v>
      </c>
      <c r="AH4486" s="1">
        <v>44889</v>
      </c>
      <c r="AI4486" t="s">
        <v>2849</v>
      </c>
      <c r="AJ4486" t="s">
        <v>43</v>
      </c>
      <c r="AK4486">
        <f>Tabla_Consulta_desde_TMS8[[#This Row],[idpedido]]</f>
        <v>466778</v>
      </c>
    </row>
    <row r="4487" spans="1:37" x14ac:dyDescent="0.25">
      <c r="A4487" t="str">
        <f>Tabla_Consulta_desde_TMS8[[#This Row],[Nro_Referencia]]</f>
        <v>4552265_1</v>
      </c>
      <c r="B4487">
        <v>466779</v>
      </c>
      <c r="C4487" t="s">
        <v>22002</v>
      </c>
      <c r="D4487" t="s">
        <v>680</v>
      </c>
      <c r="E4487" t="s">
        <v>47</v>
      </c>
      <c r="F4487" t="s">
        <v>33</v>
      </c>
      <c r="G4487" t="s">
        <v>22003</v>
      </c>
      <c r="H4487" s="1">
        <v>44888</v>
      </c>
      <c r="I4487" t="s">
        <v>34</v>
      </c>
      <c r="J4487" s="1">
        <v>44890</v>
      </c>
      <c r="K4487" t="s">
        <v>22004</v>
      </c>
      <c r="L4487" t="s">
        <v>22005</v>
      </c>
      <c r="M4487" t="s">
        <v>22006</v>
      </c>
      <c r="N4487" t="s">
        <v>22007</v>
      </c>
      <c r="O4487" t="s">
        <v>43</v>
      </c>
      <c r="P4487" t="s">
        <v>403</v>
      </c>
      <c r="Q4487" t="s">
        <v>403</v>
      </c>
      <c r="R4487" t="s">
        <v>404</v>
      </c>
      <c r="T4487" t="s">
        <v>40</v>
      </c>
      <c r="U4487" t="s">
        <v>50</v>
      </c>
      <c r="V4487">
        <v>1</v>
      </c>
      <c r="W4487">
        <v>1</v>
      </c>
      <c r="X4487" t="s">
        <v>681</v>
      </c>
      <c r="Y4487" t="s">
        <v>36</v>
      </c>
      <c r="Z4487" t="s">
        <v>42</v>
      </c>
      <c r="AA4487" t="s">
        <v>22008</v>
      </c>
      <c r="AB4487">
        <v>21505</v>
      </c>
      <c r="AC4487" s="1">
        <v>44889</v>
      </c>
      <c r="AD4487" t="s">
        <v>44</v>
      </c>
      <c r="AE4487" t="s">
        <v>65</v>
      </c>
      <c r="AF4487">
        <v>1</v>
      </c>
      <c r="AG4487" t="s">
        <v>46</v>
      </c>
      <c r="AH4487" s="1">
        <v>44890</v>
      </c>
      <c r="AJ4487" t="s">
        <v>22009</v>
      </c>
      <c r="AK4487">
        <f>Tabla_Consulta_desde_TMS8[[#This Row],[idpedido]]</f>
        <v>466779</v>
      </c>
    </row>
    <row r="4488" spans="1:37" x14ac:dyDescent="0.25">
      <c r="A4488" t="str">
        <f>Tabla_Consulta_desde_TMS8[[#This Row],[Nro_Referencia]]</f>
        <v>4561701_1</v>
      </c>
      <c r="B4488">
        <v>466780</v>
      </c>
      <c r="C4488" t="s">
        <v>22010</v>
      </c>
      <c r="D4488" t="s">
        <v>680</v>
      </c>
      <c r="E4488" t="s">
        <v>47</v>
      </c>
      <c r="F4488" t="s">
        <v>33</v>
      </c>
      <c r="G4488" t="s">
        <v>22011</v>
      </c>
      <c r="H4488" s="1">
        <v>44888</v>
      </c>
      <c r="I4488" t="s">
        <v>34</v>
      </c>
      <c r="J4488" s="1">
        <v>44891</v>
      </c>
      <c r="K4488" t="s">
        <v>22012</v>
      </c>
      <c r="L4488" t="s">
        <v>592</v>
      </c>
      <c r="M4488" t="s">
        <v>22013</v>
      </c>
      <c r="N4488" t="s">
        <v>22014</v>
      </c>
      <c r="O4488" t="s">
        <v>43</v>
      </c>
      <c r="P4488" t="s">
        <v>38</v>
      </c>
      <c r="Q4488" t="s">
        <v>38</v>
      </c>
      <c r="R4488" t="s">
        <v>39</v>
      </c>
      <c r="T4488" t="s">
        <v>40</v>
      </c>
      <c r="U4488" t="s">
        <v>41</v>
      </c>
      <c r="V4488">
        <v>1</v>
      </c>
      <c r="W4488">
        <v>1</v>
      </c>
      <c r="X4488" t="s">
        <v>681</v>
      </c>
      <c r="Y4488" t="s">
        <v>36</v>
      </c>
      <c r="Z4488" t="s">
        <v>42</v>
      </c>
      <c r="AA4488" t="s">
        <v>22015</v>
      </c>
      <c r="AB4488">
        <v>21505</v>
      </c>
      <c r="AC4488" s="1">
        <v>44889</v>
      </c>
      <c r="AD4488" t="s">
        <v>44</v>
      </c>
      <c r="AE4488" t="s">
        <v>65</v>
      </c>
      <c r="AF4488">
        <v>1</v>
      </c>
      <c r="AG4488" t="s">
        <v>46</v>
      </c>
      <c r="AH4488" s="1">
        <v>44891</v>
      </c>
      <c r="AJ4488" t="s">
        <v>22016</v>
      </c>
      <c r="AK4488">
        <f>Tabla_Consulta_desde_TMS8[[#This Row],[idpedido]]</f>
        <v>466780</v>
      </c>
    </row>
    <row r="4489" spans="1:37" x14ac:dyDescent="0.25">
      <c r="A4489" t="str">
        <f>Tabla_Consulta_desde_TMS8[[#This Row],[Nro_Referencia]]</f>
        <v>4565933_1</v>
      </c>
      <c r="B4489">
        <v>466781</v>
      </c>
      <c r="C4489" t="s">
        <v>22017</v>
      </c>
      <c r="D4489" t="s">
        <v>680</v>
      </c>
      <c r="E4489" t="s">
        <v>47</v>
      </c>
      <c r="F4489" t="s">
        <v>33</v>
      </c>
      <c r="G4489" t="s">
        <v>22018</v>
      </c>
      <c r="H4489" s="1">
        <v>44888</v>
      </c>
      <c r="I4489" t="s">
        <v>470</v>
      </c>
      <c r="J4489" s="1">
        <v>44893</v>
      </c>
      <c r="K4489" t="s">
        <v>22019</v>
      </c>
      <c r="L4489" t="s">
        <v>1284</v>
      </c>
      <c r="M4489" t="s">
        <v>22020</v>
      </c>
      <c r="N4489" t="s">
        <v>22021</v>
      </c>
      <c r="O4489" t="s">
        <v>43</v>
      </c>
      <c r="P4489" t="s">
        <v>491</v>
      </c>
      <c r="Q4489" t="s">
        <v>491</v>
      </c>
      <c r="R4489" t="s">
        <v>241</v>
      </c>
      <c r="S4489" t="s">
        <v>492</v>
      </c>
      <c r="T4489" t="s">
        <v>40</v>
      </c>
      <c r="U4489" t="s">
        <v>50</v>
      </c>
      <c r="V4489">
        <v>1</v>
      </c>
      <c r="W4489">
        <v>1</v>
      </c>
      <c r="X4489" t="s">
        <v>681</v>
      </c>
      <c r="Y4489" t="s">
        <v>36</v>
      </c>
      <c r="Z4489" t="s">
        <v>42</v>
      </c>
      <c r="AA4489" t="s">
        <v>22022</v>
      </c>
      <c r="AB4489">
        <v>21505</v>
      </c>
      <c r="AC4489" s="1">
        <v>44889</v>
      </c>
      <c r="AD4489" t="s">
        <v>44</v>
      </c>
      <c r="AE4489" t="s">
        <v>65</v>
      </c>
      <c r="AF4489">
        <v>1</v>
      </c>
      <c r="AG4489" t="s">
        <v>52</v>
      </c>
      <c r="AH4489" s="1">
        <v>44889</v>
      </c>
      <c r="AI4489" t="s">
        <v>2849</v>
      </c>
      <c r="AJ4489" t="s">
        <v>43</v>
      </c>
      <c r="AK4489">
        <f>Tabla_Consulta_desde_TMS8[[#This Row],[idpedido]]</f>
        <v>466781</v>
      </c>
    </row>
    <row r="4490" spans="1:37" x14ac:dyDescent="0.25">
      <c r="A4490" t="str">
        <f>Tabla_Consulta_desde_TMS8[[#This Row],[Nro_Referencia]]</f>
        <v>4570837</v>
      </c>
      <c r="B4490">
        <v>466782</v>
      </c>
      <c r="C4490" t="s">
        <v>22023</v>
      </c>
      <c r="D4490" t="s">
        <v>680</v>
      </c>
      <c r="E4490" t="s">
        <v>47</v>
      </c>
      <c r="F4490" t="s">
        <v>33</v>
      </c>
      <c r="G4490" t="s">
        <v>22024</v>
      </c>
      <c r="H4490" s="1">
        <v>44888</v>
      </c>
      <c r="I4490" t="s">
        <v>470</v>
      </c>
      <c r="J4490" s="1">
        <v>44895</v>
      </c>
      <c r="K4490" t="s">
        <v>22025</v>
      </c>
      <c r="L4490" t="s">
        <v>22026</v>
      </c>
      <c r="M4490" t="s">
        <v>22027</v>
      </c>
      <c r="N4490" t="s">
        <v>22028</v>
      </c>
      <c r="O4490" t="s">
        <v>22028</v>
      </c>
      <c r="P4490" t="s">
        <v>908</v>
      </c>
      <c r="Q4490" t="s">
        <v>491</v>
      </c>
      <c r="R4490" t="s">
        <v>241</v>
      </c>
      <c r="S4490" t="s">
        <v>491</v>
      </c>
      <c r="T4490" t="s">
        <v>40</v>
      </c>
      <c r="U4490" t="s">
        <v>50</v>
      </c>
      <c r="V4490">
        <v>1</v>
      </c>
      <c r="W4490">
        <v>1</v>
      </c>
      <c r="X4490" t="s">
        <v>681</v>
      </c>
      <c r="Y4490" t="s">
        <v>36</v>
      </c>
      <c r="Z4490" t="s">
        <v>42</v>
      </c>
      <c r="AA4490" t="s">
        <v>22029</v>
      </c>
      <c r="AB4490">
        <v>21505</v>
      </c>
      <c r="AC4490" s="1">
        <v>44889</v>
      </c>
      <c r="AD4490" t="s">
        <v>44</v>
      </c>
      <c r="AE4490" t="s">
        <v>65</v>
      </c>
      <c r="AF4490">
        <v>1</v>
      </c>
      <c r="AG4490" t="s">
        <v>52</v>
      </c>
      <c r="AH4490" s="1">
        <v>44889</v>
      </c>
      <c r="AJ4490" t="s">
        <v>22030</v>
      </c>
      <c r="AK4490">
        <f>Tabla_Consulta_desde_TMS8[[#This Row],[idpedido]]</f>
        <v>466782</v>
      </c>
    </row>
    <row r="4491" spans="1:37" x14ac:dyDescent="0.25">
      <c r="A4491" t="str">
        <f>Tabla_Consulta_desde_TMS8[[#This Row],[Nro_Referencia]]</f>
        <v>4572101_1</v>
      </c>
      <c r="B4491">
        <v>466783</v>
      </c>
      <c r="C4491" t="s">
        <v>22031</v>
      </c>
      <c r="D4491" t="s">
        <v>680</v>
      </c>
      <c r="E4491" t="s">
        <v>47</v>
      </c>
      <c r="F4491" t="s">
        <v>33</v>
      </c>
      <c r="G4491" t="s">
        <v>22032</v>
      </c>
      <c r="H4491" s="1">
        <v>44888</v>
      </c>
      <c r="I4491" t="s">
        <v>34</v>
      </c>
      <c r="J4491" s="1">
        <v>44889</v>
      </c>
      <c r="K4491" t="s">
        <v>22033</v>
      </c>
      <c r="L4491" t="s">
        <v>22034</v>
      </c>
      <c r="M4491" t="s">
        <v>22035</v>
      </c>
      <c r="N4491" t="s">
        <v>22036</v>
      </c>
      <c r="O4491" t="s">
        <v>43</v>
      </c>
      <c r="P4491" t="s">
        <v>128</v>
      </c>
      <c r="Q4491" t="s">
        <v>128</v>
      </c>
      <c r="R4491" t="s">
        <v>129</v>
      </c>
      <c r="T4491" t="s">
        <v>40</v>
      </c>
      <c r="U4491" t="s">
        <v>50</v>
      </c>
      <c r="V4491">
        <v>1</v>
      </c>
      <c r="W4491">
        <v>1</v>
      </c>
      <c r="X4491" t="s">
        <v>681</v>
      </c>
      <c r="Y4491" t="s">
        <v>36</v>
      </c>
      <c r="Z4491" t="s">
        <v>42</v>
      </c>
      <c r="AA4491" t="s">
        <v>22037</v>
      </c>
      <c r="AB4491">
        <v>21505</v>
      </c>
      <c r="AC4491" s="1">
        <v>44889</v>
      </c>
      <c r="AD4491" t="s">
        <v>44</v>
      </c>
      <c r="AE4491" t="s">
        <v>65</v>
      </c>
      <c r="AF4491">
        <v>1</v>
      </c>
      <c r="AG4491" t="s">
        <v>46</v>
      </c>
      <c r="AH4491" s="1">
        <v>44889</v>
      </c>
      <c r="AJ4491" t="s">
        <v>22038</v>
      </c>
      <c r="AK4491">
        <f>Tabla_Consulta_desde_TMS8[[#This Row],[idpedido]]</f>
        <v>466783</v>
      </c>
    </row>
    <row r="4492" spans="1:37" x14ac:dyDescent="0.25">
      <c r="A4492" t="str">
        <f>Tabla_Consulta_desde_TMS8[[#This Row],[Nro_Referencia]]</f>
        <v>4603177</v>
      </c>
      <c r="B4492">
        <v>466784</v>
      </c>
      <c r="C4492" t="s">
        <v>22039</v>
      </c>
      <c r="D4492" t="s">
        <v>680</v>
      </c>
      <c r="E4492" t="s">
        <v>47</v>
      </c>
      <c r="F4492" t="s">
        <v>33</v>
      </c>
      <c r="G4492" t="s">
        <v>22040</v>
      </c>
      <c r="H4492" s="1">
        <v>44888</v>
      </c>
      <c r="I4492" t="s">
        <v>34</v>
      </c>
      <c r="J4492" s="1">
        <v>44889</v>
      </c>
      <c r="K4492" t="s">
        <v>22041</v>
      </c>
      <c r="L4492" t="s">
        <v>22042</v>
      </c>
      <c r="M4492" t="s">
        <v>22043</v>
      </c>
      <c r="N4492" t="s">
        <v>22044</v>
      </c>
      <c r="O4492" t="s">
        <v>22044</v>
      </c>
      <c r="P4492" t="s">
        <v>1078</v>
      </c>
      <c r="Q4492" t="s">
        <v>530</v>
      </c>
      <c r="R4492" t="s">
        <v>69</v>
      </c>
      <c r="S4492" t="s">
        <v>1079</v>
      </c>
      <c r="T4492" t="s">
        <v>40</v>
      </c>
      <c r="U4492" t="s">
        <v>50</v>
      </c>
      <c r="V4492">
        <v>1</v>
      </c>
      <c r="W4492">
        <v>1</v>
      </c>
      <c r="X4492" t="s">
        <v>681</v>
      </c>
      <c r="Y4492" t="s">
        <v>36</v>
      </c>
      <c r="Z4492" t="s">
        <v>42</v>
      </c>
      <c r="AA4492" t="s">
        <v>22045</v>
      </c>
      <c r="AB4492">
        <v>21505</v>
      </c>
      <c r="AC4492" s="1">
        <v>44889</v>
      </c>
      <c r="AD4492" t="s">
        <v>44</v>
      </c>
      <c r="AE4492" t="s">
        <v>65</v>
      </c>
      <c r="AF4492">
        <v>0</v>
      </c>
      <c r="AG4492" t="s">
        <v>46</v>
      </c>
      <c r="AH4492" s="1">
        <v>44889</v>
      </c>
      <c r="AJ4492" t="s">
        <v>22046</v>
      </c>
      <c r="AK4492">
        <f>Tabla_Consulta_desde_TMS8[[#This Row],[idpedido]]</f>
        <v>466784</v>
      </c>
    </row>
    <row r="4493" spans="1:37" x14ac:dyDescent="0.25">
      <c r="A4493" t="str">
        <f>Tabla_Consulta_desde_TMS8[[#This Row],[Nro_Referencia]]</f>
        <v>4605271_1</v>
      </c>
      <c r="B4493">
        <v>466785</v>
      </c>
      <c r="C4493" t="s">
        <v>22047</v>
      </c>
      <c r="D4493" t="s">
        <v>680</v>
      </c>
      <c r="E4493" t="s">
        <v>47</v>
      </c>
      <c r="F4493" t="s">
        <v>33</v>
      </c>
      <c r="G4493" t="s">
        <v>22048</v>
      </c>
      <c r="H4493" s="1">
        <v>44888</v>
      </c>
      <c r="I4493" t="s">
        <v>34</v>
      </c>
      <c r="J4493" s="1">
        <v>44890</v>
      </c>
      <c r="K4493" t="s">
        <v>22049</v>
      </c>
      <c r="L4493" t="s">
        <v>587</v>
      </c>
      <c r="M4493" t="s">
        <v>22050</v>
      </c>
      <c r="N4493" t="s">
        <v>22051</v>
      </c>
      <c r="O4493" t="s">
        <v>43</v>
      </c>
      <c r="P4493" t="s">
        <v>68</v>
      </c>
      <c r="Q4493" t="s">
        <v>68</v>
      </c>
      <c r="R4493" t="s">
        <v>69</v>
      </c>
      <c r="T4493" t="s">
        <v>40</v>
      </c>
      <c r="U4493" t="s">
        <v>71</v>
      </c>
      <c r="V4493">
        <v>1</v>
      </c>
      <c r="W4493">
        <v>1</v>
      </c>
      <c r="X4493" t="s">
        <v>681</v>
      </c>
      <c r="Y4493" t="s">
        <v>36</v>
      </c>
      <c r="Z4493" t="s">
        <v>42</v>
      </c>
      <c r="AA4493" t="s">
        <v>22052</v>
      </c>
      <c r="AB4493">
        <v>21505</v>
      </c>
      <c r="AC4493" s="1">
        <v>44889</v>
      </c>
      <c r="AD4493" t="s">
        <v>44</v>
      </c>
      <c r="AE4493" t="s">
        <v>65</v>
      </c>
      <c r="AF4493">
        <v>1</v>
      </c>
      <c r="AG4493" t="s">
        <v>46</v>
      </c>
      <c r="AH4493" s="1">
        <v>44890</v>
      </c>
      <c r="AJ4493" t="s">
        <v>22053</v>
      </c>
      <c r="AK4493">
        <f>Tabla_Consulta_desde_TMS8[[#This Row],[idpedido]]</f>
        <v>466785</v>
      </c>
    </row>
    <row r="4494" spans="1:37" x14ac:dyDescent="0.25">
      <c r="A4494" t="str">
        <f>Tabla_Consulta_desde_TMS8[[#This Row],[Nro_Referencia]]</f>
        <v>4614944_1</v>
      </c>
      <c r="B4494">
        <v>466786</v>
      </c>
      <c r="C4494" t="s">
        <v>22054</v>
      </c>
      <c r="D4494" t="s">
        <v>680</v>
      </c>
      <c r="E4494" t="s">
        <v>47</v>
      </c>
      <c r="F4494" t="s">
        <v>33</v>
      </c>
      <c r="G4494" t="s">
        <v>22055</v>
      </c>
      <c r="H4494" s="1">
        <v>44888</v>
      </c>
      <c r="I4494" t="s">
        <v>34</v>
      </c>
      <c r="J4494" s="1">
        <v>44894</v>
      </c>
      <c r="K4494" t="s">
        <v>22056</v>
      </c>
      <c r="L4494" t="s">
        <v>22057</v>
      </c>
      <c r="M4494" t="s">
        <v>22058</v>
      </c>
      <c r="N4494" t="s">
        <v>22059</v>
      </c>
      <c r="O4494" t="s">
        <v>43</v>
      </c>
      <c r="P4494" t="s">
        <v>38</v>
      </c>
      <c r="Q4494" t="s">
        <v>38</v>
      </c>
      <c r="R4494" t="s">
        <v>39</v>
      </c>
      <c r="T4494" t="s">
        <v>40</v>
      </c>
      <c r="U4494" t="s">
        <v>41</v>
      </c>
      <c r="V4494">
        <v>1</v>
      </c>
      <c r="W4494">
        <v>1</v>
      </c>
      <c r="X4494" t="s">
        <v>681</v>
      </c>
      <c r="Y4494" t="s">
        <v>36</v>
      </c>
      <c r="Z4494" t="s">
        <v>42</v>
      </c>
      <c r="AA4494" t="s">
        <v>22060</v>
      </c>
      <c r="AB4494">
        <v>21505</v>
      </c>
      <c r="AC4494" s="1">
        <v>44889</v>
      </c>
      <c r="AD4494" t="s">
        <v>44</v>
      </c>
      <c r="AE4494" t="s">
        <v>65</v>
      </c>
      <c r="AF4494">
        <v>2</v>
      </c>
      <c r="AG4494" t="s">
        <v>46</v>
      </c>
      <c r="AH4494" s="1">
        <v>44894</v>
      </c>
      <c r="AJ4494" t="s">
        <v>22061</v>
      </c>
      <c r="AK4494">
        <f>Tabla_Consulta_desde_TMS8[[#This Row],[idpedido]]</f>
        <v>466786</v>
      </c>
    </row>
    <row r="4495" spans="1:37" x14ac:dyDescent="0.25">
      <c r="A4495" t="str">
        <f>Tabla_Consulta_desde_TMS8[[#This Row],[Nro_Referencia]]</f>
        <v>4631357</v>
      </c>
      <c r="B4495">
        <v>466787</v>
      </c>
      <c r="C4495" t="s">
        <v>22062</v>
      </c>
      <c r="D4495" t="s">
        <v>680</v>
      </c>
      <c r="E4495" t="s">
        <v>47</v>
      </c>
      <c r="F4495" t="s">
        <v>33</v>
      </c>
      <c r="G4495" t="s">
        <v>22063</v>
      </c>
      <c r="H4495" s="1">
        <v>44888</v>
      </c>
      <c r="I4495" t="s">
        <v>34</v>
      </c>
      <c r="J4495" s="1">
        <v>44889</v>
      </c>
      <c r="K4495" t="s">
        <v>22064</v>
      </c>
      <c r="L4495" t="s">
        <v>22065</v>
      </c>
      <c r="M4495" t="s">
        <v>22066</v>
      </c>
      <c r="N4495" t="s">
        <v>22067</v>
      </c>
      <c r="O4495" t="s">
        <v>22067</v>
      </c>
      <c r="P4495" t="s">
        <v>1128</v>
      </c>
      <c r="Q4495" t="s">
        <v>415</v>
      </c>
      <c r="R4495" t="s">
        <v>49</v>
      </c>
      <c r="S4495" t="s">
        <v>415</v>
      </c>
      <c r="T4495" t="s">
        <v>40</v>
      </c>
      <c r="U4495" t="s">
        <v>50</v>
      </c>
      <c r="V4495">
        <v>1</v>
      </c>
      <c r="W4495">
        <v>1</v>
      </c>
      <c r="X4495" t="s">
        <v>681</v>
      </c>
      <c r="Y4495" t="s">
        <v>36</v>
      </c>
      <c r="Z4495" t="s">
        <v>42</v>
      </c>
      <c r="AA4495" t="s">
        <v>22068</v>
      </c>
      <c r="AB4495">
        <v>21505</v>
      </c>
      <c r="AC4495" s="1">
        <v>44889</v>
      </c>
      <c r="AD4495" t="s">
        <v>44</v>
      </c>
      <c r="AE4495" t="s">
        <v>65</v>
      </c>
      <c r="AF4495">
        <v>0</v>
      </c>
      <c r="AG4495" t="s">
        <v>46</v>
      </c>
      <c r="AH4495" s="1">
        <v>44889</v>
      </c>
      <c r="AJ4495" t="s">
        <v>22069</v>
      </c>
      <c r="AK4495">
        <f>Tabla_Consulta_desde_TMS8[[#This Row],[idpedido]]</f>
        <v>466787</v>
      </c>
    </row>
    <row r="4496" spans="1:37" x14ac:dyDescent="0.25">
      <c r="A4496" t="str">
        <f>Tabla_Consulta_desde_TMS8[[#This Row],[Nro_Referencia]]</f>
        <v>4633267</v>
      </c>
      <c r="B4496">
        <v>466788</v>
      </c>
      <c r="C4496" t="s">
        <v>22070</v>
      </c>
      <c r="D4496" t="s">
        <v>680</v>
      </c>
      <c r="E4496" t="s">
        <v>47</v>
      </c>
      <c r="F4496" t="s">
        <v>33</v>
      </c>
      <c r="G4496" t="s">
        <v>22071</v>
      </c>
      <c r="H4496" s="1">
        <v>44888</v>
      </c>
      <c r="I4496" t="s">
        <v>34</v>
      </c>
      <c r="J4496" s="1">
        <v>44893</v>
      </c>
      <c r="K4496" t="s">
        <v>22072</v>
      </c>
      <c r="L4496" t="s">
        <v>22073</v>
      </c>
      <c r="M4496" t="s">
        <v>22074</v>
      </c>
      <c r="N4496" t="s">
        <v>22075</v>
      </c>
      <c r="O4496" t="s">
        <v>22075</v>
      </c>
      <c r="P4496" t="s">
        <v>888</v>
      </c>
      <c r="Q4496" t="s">
        <v>38</v>
      </c>
      <c r="R4496" t="s">
        <v>39</v>
      </c>
      <c r="S4496" t="s">
        <v>760</v>
      </c>
      <c r="T4496" t="s">
        <v>103</v>
      </c>
      <c r="U4496" t="s">
        <v>41</v>
      </c>
      <c r="V4496">
        <v>1</v>
      </c>
      <c r="W4496">
        <v>1</v>
      </c>
      <c r="X4496" t="s">
        <v>681</v>
      </c>
      <c r="Y4496" t="s">
        <v>36</v>
      </c>
      <c r="Z4496" t="s">
        <v>42</v>
      </c>
      <c r="AA4496" t="s">
        <v>22076</v>
      </c>
      <c r="AB4496">
        <v>21610</v>
      </c>
      <c r="AC4496" s="1">
        <v>44893</v>
      </c>
      <c r="AD4496" t="s">
        <v>97</v>
      </c>
      <c r="AE4496" t="s">
        <v>481</v>
      </c>
      <c r="AF4496">
        <v>1</v>
      </c>
      <c r="AG4496" t="s">
        <v>46</v>
      </c>
      <c r="AH4496" s="1">
        <v>44893</v>
      </c>
      <c r="AK4496">
        <f>Tabla_Consulta_desde_TMS8[[#This Row],[idpedido]]</f>
        <v>466788</v>
      </c>
    </row>
    <row r="4497" spans="1:37" x14ac:dyDescent="0.25">
      <c r="A4497" t="str">
        <f>Tabla_Consulta_desde_TMS8[[#This Row],[Nro_Referencia]]</f>
        <v>4633530</v>
      </c>
      <c r="B4497">
        <v>466789</v>
      </c>
      <c r="C4497" t="s">
        <v>22077</v>
      </c>
      <c r="D4497" t="s">
        <v>680</v>
      </c>
      <c r="E4497" t="s">
        <v>47</v>
      </c>
      <c r="F4497" t="s">
        <v>33</v>
      </c>
      <c r="G4497" t="s">
        <v>22078</v>
      </c>
      <c r="H4497" s="1">
        <v>44888</v>
      </c>
      <c r="I4497" t="s">
        <v>555</v>
      </c>
      <c r="J4497" s="1">
        <v>44893</v>
      </c>
      <c r="K4497" t="s">
        <v>22079</v>
      </c>
      <c r="L4497" t="s">
        <v>22080</v>
      </c>
      <c r="M4497" t="s">
        <v>22081</v>
      </c>
      <c r="N4497" t="s">
        <v>22082</v>
      </c>
      <c r="O4497" t="s">
        <v>22082</v>
      </c>
      <c r="P4497" t="s">
        <v>1239</v>
      </c>
      <c r="Q4497" t="s">
        <v>38</v>
      </c>
      <c r="R4497" t="s">
        <v>39</v>
      </c>
      <c r="S4497" t="s">
        <v>1240</v>
      </c>
      <c r="T4497" t="s">
        <v>103</v>
      </c>
      <c r="U4497" t="s">
        <v>41</v>
      </c>
      <c r="V4497">
        <v>1</v>
      </c>
      <c r="W4497">
        <v>1</v>
      </c>
      <c r="X4497" t="s">
        <v>681</v>
      </c>
      <c r="Y4497" t="s">
        <v>36</v>
      </c>
      <c r="Z4497" t="s">
        <v>42</v>
      </c>
      <c r="AA4497" t="s">
        <v>22083</v>
      </c>
      <c r="AB4497">
        <v>21610</v>
      </c>
      <c r="AC4497" s="1">
        <v>44893</v>
      </c>
      <c r="AD4497" t="s">
        <v>97</v>
      </c>
      <c r="AE4497" t="s">
        <v>481</v>
      </c>
      <c r="AF4497">
        <v>3</v>
      </c>
      <c r="AG4497" t="s">
        <v>555</v>
      </c>
      <c r="AH4497" s="1">
        <v>44893</v>
      </c>
      <c r="AJ4497" t="s">
        <v>43</v>
      </c>
      <c r="AK4497">
        <f>Tabla_Consulta_desde_TMS8[[#This Row],[idpedido]]</f>
        <v>466789</v>
      </c>
    </row>
    <row r="4498" spans="1:37" x14ac:dyDescent="0.25">
      <c r="A4498" t="str">
        <f>Tabla_Consulta_desde_TMS8[[#This Row],[Nro_Referencia]]</f>
        <v>4633601</v>
      </c>
      <c r="B4498">
        <v>466790</v>
      </c>
      <c r="C4498" t="s">
        <v>22084</v>
      </c>
      <c r="D4498" t="s">
        <v>680</v>
      </c>
      <c r="E4498" t="s">
        <v>47</v>
      </c>
      <c r="F4498" t="s">
        <v>33</v>
      </c>
      <c r="G4498" t="s">
        <v>22085</v>
      </c>
      <c r="H4498" s="1">
        <v>44888</v>
      </c>
      <c r="I4498" t="s">
        <v>34</v>
      </c>
      <c r="J4498" s="1">
        <v>44889</v>
      </c>
      <c r="K4498" t="s">
        <v>22086</v>
      </c>
      <c r="L4498" t="s">
        <v>22087</v>
      </c>
      <c r="M4498" t="s">
        <v>22088</v>
      </c>
      <c r="N4498" t="s">
        <v>22089</v>
      </c>
      <c r="O4498" t="s">
        <v>22089</v>
      </c>
      <c r="P4498" t="s">
        <v>891</v>
      </c>
      <c r="Q4498" t="s">
        <v>38</v>
      </c>
      <c r="R4498" t="s">
        <v>39</v>
      </c>
      <c r="S4498" t="s">
        <v>38</v>
      </c>
      <c r="T4498" t="s">
        <v>103</v>
      </c>
      <c r="U4498" t="s">
        <v>41</v>
      </c>
      <c r="V4498">
        <v>1</v>
      </c>
      <c r="W4498">
        <v>1</v>
      </c>
      <c r="X4498" t="s">
        <v>681</v>
      </c>
      <c r="Y4498" t="s">
        <v>36</v>
      </c>
      <c r="Z4498" t="s">
        <v>42</v>
      </c>
      <c r="AA4498" t="s">
        <v>22090</v>
      </c>
      <c r="AB4498">
        <v>21520</v>
      </c>
      <c r="AC4498" s="1">
        <v>44889</v>
      </c>
      <c r="AD4498" t="s">
        <v>97</v>
      </c>
      <c r="AE4498" t="s">
        <v>481</v>
      </c>
      <c r="AF4498">
        <v>0</v>
      </c>
      <c r="AG4498" t="s">
        <v>46</v>
      </c>
      <c r="AH4498" s="1">
        <v>44889</v>
      </c>
      <c r="AK4498">
        <f>Tabla_Consulta_desde_TMS8[[#This Row],[idpedido]]</f>
        <v>466790</v>
      </c>
    </row>
    <row r="4499" spans="1:37" x14ac:dyDescent="0.25">
      <c r="A4499" t="str">
        <f>Tabla_Consulta_desde_TMS8[[#This Row],[Nro_Referencia]]</f>
        <v>4633609</v>
      </c>
      <c r="B4499">
        <v>466791</v>
      </c>
      <c r="C4499" t="s">
        <v>22091</v>
      </c>
      <c r="D4499" t="s">
        <v>680</v>
      </c>
      <c r="E4499" t="s">
        <v>47</v>
      </c>
      <c r="F4499" t="s">
        <v>33</v>
      </c>
      <c r="G4499" t="s">
        <v>22092</v>
      </c>
      <c r="H4499" s="1">
        <v>44888</v>
      </c>
      <c r="I4499" t="s">
        <v>555</v>
      </c>
      <c r="J4499" s="1">
        <v>44893</v>
      </c>
      <c r="K4499" t="s">
        <v>22093</v>
      </c>
      <c r="L4499" t="s">
        <v>22094</v>
      </c>
      <c r="M4499" t="s">
        <v>22095</v>
      </c>
      <c r="N4499" t="s">
        <v>22096</v>
      </c>
      <c r="O4499" t="s">
        <v>22097</v>
      </c>
      <c r="P4499" t="s">
        <v>22098</v>
      </c>
      <c r="Q4499" t="s">
        <v>128</v>
      </c>
      <c r="R4499" t="s">
        <v>129</v>
      </c>
      <c r="S4499" t="s">
        <v>128</v>
      </c>
      <c r="T4499" t="s">
        <v>40</v>
      </c>
      <c r="U4499" t="s">
        <v>50</v>
      </c>
      <c r="V4499">
        <v>1</v>
      </c>
      <c r="W4499">
        <v>1</v>
      </c>
      <c r="X4499" t="s">
        <v>681</v>
      </c>
      <c r="Y4499" t="s">
        <v>36</v>
      </c>
      <c r="Z4499" t="s">
        <v>42</v>
      </c>
      <c r="AA4499" t="s">
        <v>22099</v>
      </c>
      <c r="AB4499">
        <v>21505</v>
      </c>
      <c r="AC4499" s="1">
        <v>44889</v>
      </c>
      <c r="AD4499" t="s">
        <v>44</v>
      </c>
      <c r="AE4499" t="s">
        <v>65</v>
      </c>
      <c r="AF4499">
        <v>1</v>
      </c>
      <c r="AG4499" t="s">
        <v>555</v>
      </c>
      <c r="AH4499" s="1">
        <v>44893</v>
      </c>
      <c r="AJ4499" t="s">
        <v>43</v>
      </c>
      <c r="AK4499">
        <f>Tabla_Consulta_desde_TMS8[[#This Row],[idpedido]]</f>
        <v>466791</v>
      </c>
    </row>
    <row r="4500" spans="1:37" x14ac:dyDescent="0.25">
      <c r="A4500" t="str">
        <f>Tabla_Consulta_desde_TMS8[[#This Row],[Nro_Referencia]]</f>
        <v>20002981972249</v>
      </c>
      <c r="B4500">
        <v>466773</v>
      </c>
      <c r="C4500" t="s">
        <v>22100</v>
      </c>
      <c r="D4500" t="s">
        <v>2140</v>
      </c>
      <c r="E4500" t="s">
        <v>47</v>
      </c>
      <c r="F4500" t="s">
        <v>33</v>
      </c>
      <c r="G4500" t="s">
        <v>22101</v>
      </c>
      <c r="H4500" s="1">
        <v>44888</v>
      </c>
      <c r="I4500" t="s">
        <v>34</v>
      </c>
      <c r="J4500" s="1">
        <v>44889</v>
      </c>
      <c r="K4500" t="s">
        <v>22102</v>
      </c>
      <c r="L4500" t="s">
        <v>22103</v>
      </c>
      <c r="M4500" t="s">
        <v>22104</v>
      </c>
      <c r="N4500" t="s">
        <v>22105</v>
      </c>
      <c r="O4500" t="s">
        <v>826</v>
      </c>
      <c r="P4500" t="s">
        <v>38</v>
      </c>
      <c r="Q4500" t="s">
        <v>38</v>
      </c>
      <c r="R4500" t="s">
        <v>39</v>
      </c>
      <c r="T4500" t="s">
        <v>292</v>
      </c>
      <c r="U4500" t="s">
        <v>41</v>
      </c>
      <c r="V4500">
        <v>1</v>
      </c>
      <c r="W4500">
        <v>1</v>
      </c>
      <c r="X4500" t="s">
        <v>1854</v>
      </c>
      <c r="Y4500" t="s">
        <v>1474</v>
      </c>
      <c r="Z4500" t="s">
        <v>42</v>
      </c>
      <c r="AA4500" t="s">
        <v>43</v>
      </c>
      <c r="AB4500">
        <v>21538</v>
      </c>
      <c r="AC4500" s="1">
        <v>44889</v>
      </c>
      <c r="AD4500" t="s">
        <v>292</v>
      </c>
      <c r="AE4500" t="s">
        <v>556</v>
      </c>
      <c r="AF4500">
        <v>0</v>
      </c>
      <c r="AG4500" t="s">
        <v>46</v>
      </c>
      <c r="AH4500" s="1">
        <v>44889</v>
      </c>
      <c r="AK4500">
        <f>Tabla_Consulta_desde_TMS8[[#This Row],[idpedido]]</f>
        <v>466773</v>
      </c>
    </row>
    <row r="4501" spans="1:37" x14ac:dyDescent="0.25">
      <c r="A4501" t="str">
        <f>Tabla_Consulta_desde_TMS8[[#This Row],[Nro_Referencia]]</f>
        <v>20002983204408</v>
      </c>
      <c r="B4501">
        <v>466774</v>
      </c>
      <c r="C4501" t="s">
        <v>22106</v>
      </c>
      <c r="D4501" t="s">
        <v>2140</v>
      </c>
      <c r="E4501" t="s">
        <v>47</v>
      </c>
      <c r="F4501" t="s">
        <v>33</v>
      </c>
      <c r="G4501" t="s">
        <v>22107</v>
      </c>
      <c r="H4501" s="1">
        <v>44888</v>
      </c>
      <c r="I4501" t="s">
        <v>34</v>
      </c>
      <c r="J4501" s="1">
        <v>44889</v>
      </c>
      <c r="K4501" t="s">
        <v>22108</v>
      </c>
      <c r="L4501" t="s">
        <v>22109</v>
      </c>
      <c r="M4501" t="s">
        <v>22110</v>
      </c>
      <c r="N4501" t="s">
        <v>22111</v>
      </c>
      <c r="O4501" t="s">
        <v>826</v>
      </c>
      <c r="P4501" t="s">
        <v>38</v>
      </c>
      <c r="Q4501" t="s">
        <v>38</v>
      </c>
      <c r="R4501" t="s">
        <v>39</v>
      </c>
      <c r="T4501" t="s">
        <v>292</v>
      </c>
      <c r="U4501" t="s">
        <v>41</v>
      </c>
      <c r="V4501">
        <v>1</v>
      </c>
      <c r="W4501">
        <v>1</v>
      </c>
      <c r="X4501" t="s">
        <v>1854</v>
      </c>
      <c r="Y4501" t="s">
        <v>1474</v>
      </c>
      <c r="Z4501" t="s">
        <v>42</v>
      </c>
      <c r="AA4501" t="s">
        <v>43</v>
      </c>
      <c r="AB4501">
        <v>21538</v>
      </c>
      <c r="AC4501" s="1">
        <v>44889</v>
      </c>
      <c r="AD4501" t="s">
        <v>292</v>
      </c>
      <c r="AE4501" t="s">
        <v>556</v>
      </c>
      <c r="AF4501">
        <v>0</v>
      </c>
      <c r="AG4501" t="s">
        <v>46</v>
      </c>
      <c r="AH4501" s="1">
        <v>44889</v>
      </c>
      <c r="AK4501">
        <f>Tabla_Consulta_desde_TMS8[[#This Row],[idpedido]]</f>
        <v>466774</v>
      </c>
    </row>
    <row r="4502" spans="1:37" x14ac:dyDescent="0.25">
      <c r="A4502" t="str">
        <f>Tabla_Consulta_desde_TMS8[[#This Row],[Nro_Referencia]]</f>
        <v>FACT_2022_447</v>
      </c>
      <c r="B4502">
        <v>466771</v>
      </c>
      <c r="C4502" t="s">
        <v>22112</v>
      </c>
      <c r="D4502" t="s">
        <v>2005</v>
      </c>
      <c r="E4502" t="s">
        <v>47</v>
      </c>
      <c r="F4502" t="s">
        <v>33</v>
      </c>
      <c r="G4502" t="s">
        <v>22113</v>
      </c>
      <c r="H4502" s="1">
        <v>44888</v>
      </c>
      <c r="I4502" t="s">
        <v>34</v>
      </c>
      <c r="J4502" s="1">
        <v>44889</v>
      </c>
      <c r="K4502" t="s">
        <v>22114</v>
      </c>
      <c r="L4502" t="s">
        <v>1952</v>
      </c>
      <c r="M4502" t="s">
        <v>1953</v>
      </c>
      <c r="P4502" t="s">
        <v>999</v>
      </c>
      <c r="Q4502" t="s">
        <v>109</v>
      </c>
      <c r="R4502" t="s">
        <v>110</v>
      </c>
      <c r="S4502" t="s">
        <v>109</v>
      </c>
      <c r="T4502" t="s">
        <v>111</v>
      </c>
      <c r="U4502" t="s">
        <v>50</v>
      </c>
      <c r="V4502">
        <v>1</v>
      </c>
      <c r="W4502">
        <v>30</v>
      </c>
      <c r="X4502" t="s">
        <v>1998</v>
      </c>
      <c r="Y4502" t="s">
        <v>1999</v>
      </c>
      <c r="Z4502" t="s">
        <v>42</v>
      </c>
      <c r="AA4502" t="s">
        <v>43</v>
      </c>
      <c r="AB4502">
        <v>21523</v>
      </c>
      <c r="AC4502" s="1">
        <v>44889</v>
      </c>
      <c r="AD4502" t="s">
        <v>97</v>
      </c>
      <c r="AE4502" t="s">
        <v>112</v>
      </c>
      <c r="AF4502">
        <v>0</v>
      </c>
      <c r="AG4502" t="s">
        <v>46</v>
      </c>
      <c r="AH4502" s="1">
        <v>44889</v>
      </c>
      <c r="AK4502">
        <f>Tabla_Consulta_desde_TMS8[[#This Row],[idpedido]]</f>
        <v>466771</v>
      </c>
    </row>
    <row r="4503" spans="1:37" x14ac:dyDescent="0.25">
      <c r="A4503" t="str">
        <f>Tabla_Consulta_desde_TMS8[[#This Row],[Nro_Referencia]]</f>
        <v>98650278</v>
      </c>
      <c r="B4503">
        <v>466762</v>
      </c>
      <c r="C4503" t="s">
        <v>22115</v>
      </c>
      <c r="D4503" t="s">
        <v>1472</v>
      </c>
      <c r="E4503" t="s">
        <v>47</v>
      </c>
      <c r="F4503" t="s">
        <v>33</v>
      </c>
      <c r="G4503" t="s">
        <v>22116</v>
      </c>
      <c r="H4503" s="1">
        <v>44888</v>
      </c>
      <c r="I4503" t="s">
        <v>470</v>
      </c>
      <c r="J4503" s="1">
        <v>44895</v>
      </c>
      <c r="K4503" t="s">
        <v>22117</v>
      </c>
      <c r="L4503" t="s">
        <v>22118</v>
      </c>
      <c r="N4503" t="s">
        <v>22119</v>
      </c>
      <c r="O4503" t="s">
        <v>22119</v>
      </c>
      <c r="P4503" t="s">
        <v>2673</v>
      </c>
      <c r="Q4503" t="s">
        <v>2674</v>
      </c>
      <c r="R4503" t="s">
        <v>1129</v>
      </c>
      <c r="S4503" t="s">
        <v>2675</v>
      </c>
      <c r="T4503" t="s">
        <v>40</v>
      </c>
      <c r="U4503" t="s">
        <v>50</v>
      </c>
      <c r="V4503">
        <v>1</v>
      </c>
      <c r="W4503">
        <v>7</v>
      </c>
      <c r="X4503" t="s">
        <v>1473</v>
      </c>
      <c r="Y4503" t="s">
        <v>1474</v>
      </c>
      <c r="Z4503" t="s">
        <v>42</v>
      </c>
      <c r="AA4503" t="s">
        <v>43</v>
      </c>
      <c r="AB4503">
        <v>21504</v>
      </c>
      <c r="AC4503" s="1">
        <v>44889</v>
      </c>
      <c r="AD4503" t="s">
        <v>44</v>
      </c>
      <c r="AE4503" t="s">
        <v>65</v>
      </c>
      <c r="AF4503">
        <v>1</v>
      </c>
      <c r="AG4503" t="s">
        <v>52</v>
      </c>
      <c r="AH4503" s="1">
        <v>44893</v>
      </c>
      <c r="AJ4503" t="s">
        <v>22120</v>
      </c>
      <c r="AK4503">
        <f>Tabla_Consulta_desde_TMS8[[#This Row],[idpedido]]</f>
        <v>466762</v>
      </c>
    </row>
    <row r="4504" spans="1:37" x14ac:dyDescent="0.25">
      <c r="A4504" t="str">
        <f>Tabla_Consulta_desde_TMS8[[#This Row],[Nro_Referencia]]</f>
        <v>98650404</v>
      </c>
      <c r="B4504">
        <v>466763</v>
      </c>
      <c r="C4504" t="s">
        <v>22121</v>
      </c>
      <c r="D4504" t="s">
        <v>1472</v>
      </c>
      <c r="E4504" t="s">
        <v>47</v>
      </c>
      <c r="F4504" t="s">
        <v>33</v>
      </c>
      <c r="G4504" t="s">
        <v>22122</v>
      </c>
      <c r="H4504" s="1">
        <v>44888</v>
      </c>
      <c r="I4504" t="s">
        <v>34</v>
      </c>
      <c r="J4504" s="1">
        <v>44889</v>
      </c>
      <c r="K4504" t="s">
        <v>22123</v>
      </c>
      <c r="L4504" t="s">
        <v>22124</v>
      </c>
      <c r="N4504" t="s">
        <v>22125</v>
      </c>
      <c r="O4504" t="s">
        <v>22125</v>
      </c>
      <c r="P4504" t="s">
        <v>68</v>
      </c>
      <c r="Q4504" t="s">
        <v>68</v>
      </c>
      <c r="R4504" t="s">
        <v>69</v>
      </c>
      <c r="T4504" t="s">
        <v>111</v>
      </c>
      <c r="U4504" t="s">
        <v>71</v>
      </c>
      <c r="V4504">
        <v>1</v>
      </c>
      <c r="W4504">
        <v>8.8000000000000007</v>
      </c>
      <c r="X4504" t="s">
        <v>1473</v>
      </c>
      <c r="Y4504" t="s">
        <v>1474</v>
      </c>
      <c r="Z4504" t="s">
        <v>42</v>
      </c>
      <c r="AA4504" t="s">
        <v>43</v>
      </c>
      <c r="AB4504">
        <v>21530</v>
      </c>
      <c r="AC4504" s="1">
        <v>44889</v>
      </c>
      <c r="AD4504" t="s">
        <v>97</v>
      </c>
      <c r="AE4504" t="s">
        <v>452</v>
      </c>
      <c r="AF4504">
        <v>0</v>
      </c>
      <c r="AG4504" t="s">
        <v>46</v>
      </c>
      <c r="AH4504" s="1">
        <v>44889</v>
      </c>
      <c r="AK4504">
        <f>Tabla_Consulta_desde_TMS8[[#This Row],[idpedido]]</f>
        <v>466763</v>
      </c>
    </row>
    <row r="4505" spans="1:37" x14ac:dyDescent="0.25">
      <c r="A4505" t="str">
        <f>Tabla_Consulta_desde_TMS8[[#This Row],[Nro_Referencia]]</f>
        <v>98650675</v>
      </c>
      <c r="B4505">
        <v>466764</v>
      </c>
      <c r="C4505" t="s">
        <v>22126</v>
      </c>
      <c r="D4505" t="s">
        <v>1472</v>
      </c>
      <c r="E4505" t="s">
        <v>47</v>
      </c>
      <c r="F4505" t="s">
        <v>33</v>
      </c>
      <c r="G4505" t="s">
        <v>22127</v>
      </c>
      <c r="H4505" s="1">
        <v>44888</v>
      </c>
      <c r="I4505" t="s">
        <v>34</v>
      </c>
      <c r="J4505" s="1">
        <v>44889</v>
      </c>
      <c r="K4505" t="s">
        <v>22128</v>
      </c>
      <c r="L4505" t="s">
        <v>22129</v>
      </c>
      <c r="N4505" t="s">
        <v>22130</v>
      </c>
      <c r="O4505" t="s">
        <v>22130</v>
      </c>
      <c r="P4505" t="s">
        <v>761</v>
      </c>
      <c r="Q4505" t="s">
        <v>38</v>
      </c>
      <c r="R4505" t="s">
        <v>39</v>
      </c>
      <c r="S4505" t="s">
        <v>38</v>
      </c>
      <c r="T4505" t="s">
        <v>103</v>
      </c>
      <c r="U4505" t="s">
        <v>41</v>
      </c>
      <c r="V4505">
        <v>2</v>
      </c>
      <c r="W4505">
        <v>14.5</v>
      </c>
      <c r="X4505" t="s">
        <v>1473</v>
      </c>
      <c r="Y4505" t="s">
        <v>1474</v>
      </c>
      <c r="Z4505" t="s">
        <v>42</v>
      </c>
      <c r="AA4505" t="s">
        <v>43</v>
      </c>
      <c r="AB4505">
        <v>21514</v>
      </c>
      <c r="AC4505" s="1">
        <v>44889</v>
      </c>
      <c r="AD4505" t="s">
        <v>145</v>
      </c>
      <c r="AE4505" t="s">
        <v>205</v>
      </c>
      <c r="AF4505">
        <v>0</v>
      </c>
      <c r="AG4505" t="s">
        <v>46</v>
      </c>
      <c r="AH4505" s="1">
        <v>44889</v>
      </c>
      <c r="AK4505">
        <f>Tabla_Consulta_desde_TMS8[[#This Row],[idpedido]]</f>
        <v>466764</v>
      </c>
    </row>
    <row r="4506" spans="1:37" x14ac:dyDescent="0.25">
      <c r="A4506" t="str">
        <f>Tabla_Consulta_desde_TMS8[[#This Row],[Nro_Referencia]]</f>
        <v>98650742</v>
      </c>
      <c r="B4506">
        <v>466765</v>
      </c>
      <c r="C4506" t="s">
        <v>22131</v>
      </c>
      <c r="D4506" t="s">
        <v>1472</v>
      </c>
      <c r="E4506" t="s">
        <v>47</v>
      </c>
      <c r="F4506" t="s">
        <v>33</v>
      </c>
      <c r="G4506" t="s">
        <v>22132</v>
      </c>
      <c r="H4506" s="1">
        <v>44888</v>
      </c>
      <c r="I4506" t="s">
        <v>34</v>
      </c>
      <c r="J4506" s="1">
        <v>44890</v>
      </c>
      <c r="K4506" t="s">
        <v>22133</v>
      </c>
      <c r="L4506" t="s">
        <v>22134</v>
      </c>
      <c r="N4506" t="s">
        <v>22135</v>
      </c>
      <c r="O4506" t="s">
        <v>22135</v>
      </c>
      <c r="P4506" t="s">
        <v>1157</v>
      </c>
      <c r="Q4506" t="s">
        <v>48</v>
      </c>
      <c r="R4506" t="s">
        <v>49</v>
      </c>
      <c r="S4506" t="s">
        <v>48</v>
      </c>
      <c r="T4506" t="s">
        <v>40</v>
      </c>
      <c r="U4506" t="s">
        <v>50</v>
      </c>
      <c r="V4506">
        <v>2</v>
      </c>
      <c r="W4506">
        <v>27.3</v>
      </c>
      <c r="X4506" t="s">
        <v>1473</v>
      </c>
      <c r="Y4506" t="s">
        <v>1474</v>
      </c>
      <c r="Z4506" t="s">
        <v>42</v>
      </c>
      <c r="AA4506" t="s">
        <v>43</v>
      </c>
      <c r="AB4506">
        <v>21504</v>
      </c>
      <c r="AC4506" s="1">
        <v>44889</v>
      </c>
      <c r="AD4506" t="s">
        <v>44</v>
      </c>
      <c r="AE4506" t="s">
        <v>65</v>
      </c>
      <c r="AF4506">
        <v>0</v>
      </c>
      <c r="AG4506" t="s">
        <v>46</v>
      </c>
      <c r="AH4506" s="1">
        <v>44890</v>
      </c>
      <c r="AJ4506" t="s">
        <v>22136</v>
      </c>
      <c r="AK4506">
        <f>Tabla_Consulta_desde_TMS8[[#This Row],[idpedido]]</f>
        <v>466765</v>
      </c>
    </row>
    <row r="4507" spans="1:37" x14ac:dyDescent="0.25">
      <c r="A4507" t="str">
        <f>Tabla_Consulta_desde_TMS8[[#This Row],[Nro_Referencia]]</f>
        <v>98650838</v>
      </c>
      <c r="B4507">
        <v>466766</v>
      </c>
      <c r="C4507" t="s">
        <v>22137</v>
      </c>
      <c r="D4507" t="s">
        <v>1472</v>
      </c>
      <c r="E4507" t="s">
        <v>47</v>
      </c>
      <c r="F4507" t="s">
        <v>33</v>
      </c>
      <c r="G4507" t="s">
        <v>22138</v>
      </c>
      <c r="H4507" s="1">
        <v>44888</v>
      </c>
      <c r="I4507" t="s">
        <v>34</v>
      </c>
      <c r="J4507" s="1">
        <v>44889</v>
      </c>
      <c r="K4507" t="s">
        <v>22139</v>
      </c>
      <c r="L4507" t="s">
        <v>22140</v>
      </c>
      <c r="M4507" t="s">
        <v>43</v>
      </c>
      <c r="N4507" t="s">
        <v>22141</v>
      </c>
      <c r="O4507" t="s">
        <v>22141</v>
      </c>
      <c r="P4507" t="s">
        <v>1221</v>
      </c>
      <c r="Q4507" t="s">
        <v>68</v>
      </c>
      <c r="R4507" t="s">
        <v>69</v>
      </c>
      <c r="S4507" t="s">
        <v>68</v>
      </c>
      <c r="T4507" t="s">
        <v>70</v>
      </c>
      <c r="U4507" t="s">
        <v>71</v>
      </c>
      <c r="V4507">
        <v>1</v>
      </c>
      <c r="W4507">
        <v>9.1999999999999993</v>
      </c>
      <c r="X4507" t="s">
        <v>1473</v>
      </c>
      <c r="Y4507" t="s">
        <v>1474</v>
      </c>
      <c r="Z4507" t="s">
        <v>42</v>
      </c>
      <c r="AA4507" t="s">
        <v>43</v>
      </c>
      <c r="AB4507">
        <v>21531</v>
      </c>
      <c r="AC4507" s="1">
        <v>44889</v>
      </c>
      <c r="AD4507" t="s">
        <v>72</v>
      </c>
      <c r="AE4507" t="s">
        <v>73</v>
      </c>
      <c r="AF4507">
        <v>0</v>
      </c>
      <c r="AG4507" t="s">
        <v>46</v>
      </c>
      <c r="AH4507" s="1">
        <v>44889</v>
      </c>
      <c r="AK4507">
        <f>Tabla_Consulta_desde_TMS8[[#This Row],[idpedido]]</f>
        <v>466766</v>
      </c>
    </row>
    <row r="4508" spans="1:37" x14ac:dyDescent="0.25">
      <c r="A4508" t="str">
        <f>Tabla_Consulta_desde_TMS8[[#This Row],[Nro_Referencia]]</f>
        <v>98653676</v>
      </c>
      <c r="B4508">
        <v>466767</v>
      </c>
      <c r="C4508" t="s">
        <v>22142</v>
      </c>
      <c r="D4508" t="s">
        <v>1472</v>
      </c>
      <c r="E4508" t="s">
        <v>47</v>
      </c>
      <c r="F4508" t="s">
        <v>33</v>
      </c>
      <c r="G4508" t="s">
        <v>22143</v>
      </c>
      <c r="H4508" s="1">
        <v>44888</v>
      </c>
      <c r="I4508" t="s">
        <v>34</v>
      </c>
      <c r="J4508" s="1">
        <v>44889</v>
      </c>
      <c r="K4508" t="s">
        <v>22144</v>
      </c>
      <c r="L4508" t="s">
        <v>22145</v>
      </c>
      <c r="M4508" t="s">
        <v>43</v>
      </c>
      <c r="N4508" t="s">
        <v>22146</v>
      </c>
      <c r="O4508" t="s">
        <v>22146</v>
      </c>
      <c r="P4508" t="s">
        <v>1144</v>
      </c>
      <c r="Q4508" t="s">
        <v>38</v>
      </c>
      <c r="R4508" t="s">
        <v>39</v>
      </c>
      <c r="S4508" t="s">
        <v>38</v>
      </c>
      <c r="T4508" t="s">
        <v>103</v>
      </c>
      <c r="U4508" t="s">
        <v>41</v>
      </c>
      <c r="V4508">
        <v>1</v>
      </c>
      <c r="W4508">
        <v>3</v>
      </c>
      <c r="X4508" t="s">
        <v>1473</v>
      </c>
      <c r="Y4508" t="s">
        <v>1474</v>
      </c>
      <c r="Z4508" t="s">
        <v>42</v>
      </c>
      <c r="AA4508" t="s">
        <v>43</v>
      </c>
      <c r="AB4508">
        <v>21507</v>
      </c>
      <c r="AC4508" s="1">
        <v>44889</v>
      </c>
      <c r="AD4508" t="s">
        <v>97</v>
      </c>
      <c r="AE4508" t="s">
        <v>231</v>
      </c>
      <c r="AF4508">
        <v>0</v>
      </c>
      <c r="AG4508" t="s">
        <v>46</v>
      </c>
      <c r="AH4508" s="1">
        <v>44889</v>
      </c>
      <c r="AK4508">
        <f>Tabla_Consulta_desde_TMS8[[#This Row],[idpedido]]</f>
        <v>466767</v>
      </c>
    </row>
    <row r="4509" spans="1:37" x14ac:dyDescent="0.25">
      <c r="A4509" t="str">
        <f>Tabla_Consulta_desde_TMS8[[#This Row],[Nro_Referencia]]</f>
        <v>98654883</v>
      </c>
      <c r="B4509">
        <v>466768</v>
      </c>
      <c r="C4509" t="s">
        <v>22147</v>
      </c>
      <c r="D4509" t="s">
        <v>1472</v>
      </c>
      <c r="E4509" t="s">
        <v>47</v>
      </c>
      <c r="F4509" t="s">
        <v>33</v>
      </c>
      <c r="G4509" t="s">
        <v>22148</v>
      </c>
      <c r="H4509" s="1">
        <v>44888</v>
      </c>
      <c r="I4509" t="s">
        <v>34</v>
      </c>
      <c r="J4509" s="1">
        <v>44889</v>
      </c>
      <c r="K4509" t="s">
        <v>1561</v>
      </c>
      <c r="L4509" t="s">
        <v>2944</v>
      </c>
      <c r="M4509" t="s">
        <v>43</v>
      </c>
      <c r="N4509" t="s">
        <v>3611</v>
      </c>
      <c r="O4509" t="s">
        <v>3611</v>
      </c>
      <c r="P4509" t="s">
        <v>821</v>
      </c>
      <c r="Q4509" t="s">
        <v>68</v>
      </c>
      <c r="R4509" t="s">
        <v>69</v>
      </c>
      <c r="S4509" t="s">
        <v>68</v>
      </c>
      <c r="T4509" t="s">
        <v>111</v>
      </c>
      <c r="U4509" t="s">
        <v>71</v>
      </c>
      <c r="V4509">
        <v>1</v>
      </c>
      <c r="W4509">
        <v>20.65</v>
      </c>
      <c r="X4509" t="s">
        <v>1473</v>
      </c>
      <c r="Y4509" t="s">
        <v>1474</v>
      </c>
      <c r="Z4509" t="s">
        <v>42</v>
      </c>
      <c r="AA4509" t="s">
        <v>43</v>
      </c>
      <c r="AB4509">
        <v>21530</v>
      </c>
      <c r="AC4509" s="1">
        <v>44889</v>
      </c>
      <c r="AD4509" t="s">
        <v>97</v>
      </c>
      <c r="AE4509" t="s">
        <v>452</v>
      </c>
      <c r="AF4509">
        <v>0</v>
      </c>
      <c r="AG4509" t="s">
        <v>46</v>
      </c>
      <c r="AH4509" s="1">
        <v>44889</v>
      </c>
      <c r="AK4509">
        <f>Tabla_Consulta_desde_TMS8[[#This Row],[idpedido]]</f>
        <v>466768</v>
      </c>
    </row>
    <row r="4510" spans="1:37" x14ac:dyDescent="0.25">
      <c r="A4510" t="str">
        <f>Tabla_Consulta_desde_TMS8[[#This Row],[Nro_Referencia]]</f>
        <v>98655097</v>
      </c>
      <c r="B4510">
        <v>466769</v>
      </c>
      <c r="C4510" t="s">
        <v>22149</v>
      </c>
      <c r="D4510" t="s">
        <v>1472</v>
      </c>
      <c r="E4510" t="s">
        <v>47</v>
      </c>
      <c r="F4510" t="s">
        <v>33</v>
      </c>
      <c r="G4510" t="s">
        <v>22150</v>
      </c>
      <c r="H4510" s="1">
        <v>44888</v>
      </c>
      <c r="I4510" t="s">
        <v>34</v>
      </c>
      <c r="J4510" s="1">
        <v>44889</v>
      </c>
      <c r="K4510" t="s">
        <v>13886</v>
      </c>
      <c r="L4510" t="s">
        <v>22151</v>
      </c>
      <c r="M4510" t="s">
        <v>43</v>
      </c>
      <c r="N4510" t="s">
        <v>22152</v>
      </c>
      <c r="O4510" t="s">
        <v>22152</v>
      </c>
      <c r="P4510" t="s">
        <v>859</v>
      </c>
      <c r="Q4510" t="s">
        <v>68</v>
      </c>
      <c r="R4510" t="s">
        <v>69</v>
      </c>
      <c r="S4510" t="s">
        <v>68</v>
      </c>
      <c r="T4510" t="s">
        <v>111</v>
      </c>
      <c r="U4510" t="s">
        <v>71</v>
      </c>
      <c r="V4510">
        <v>1</v>
      </c>
      <c r="W4510">
        <v>4.5999999999999996</v>
      </c>
      <c r="X4510" t="s">
        <v>1473</v>
      </c>
      <c r="Y4510" t="s">
        <v>1474</v>
      </c>
      <c r="Z4510" t="s">
        <v>42</v>
      </c>
      <c r="AA4510" t="s">
        <v>43</v>
      </c>
      <c r="AB4510">
        <v>21530</v>
      </c>
      <c r="AC4510" s="1">
        <v>44889</v>
      </c>
      <c r="AD4510" t="s">
        <v>97</v>
      </c>
      <c r="AE4510" t="s">
        <v>452</v>
      </c>
      <c r="AF4510">
        <v>0</v>
      </c>
      <c r="AG4510" t="s">
        <v>46</v>
      </c>
      <c r="AH4510" s="1">
        <v>44889</v>
      </c>
      <c r="AK4510">
        <f>Tabla_Consulta_desde_TMS8[[#This Row],[idpedido]]</f>
        <v>466769</v>
      </c>
    </row>
    <row r="4511" spans="1:37" x14ac:dyDescent="0.25">
      <c r="A4511" t="str">
        <f>Tabla_Consulta_desde_TMS8[[#This Row],[Nro_Referencia]]</f>
        <v>98655211</v>
      </c>
      <c r="B4511">
        <v>466770</v>
      </c>
      <c r="C4511" t="s">
        <v>22153</v>
      </c>
      <c r="D4511" t="s">
        <v>1472</v>
      </c>
      <c r="E4511" t="s">
        <v>47</v>
      </c>
      <c r="F4511" t="s">
        <v>33</v>
      </c>
      <c r="G4511" t="s">
        <v>22154</v>
      </c>
      <c r="H4511" s="1">
        <v>44888</v>
      </c>
      <c r="I4511" t="s">
        <v>34</v>
      </c>
      <c r="J4511" s="1">
        <v>44889</v>
      </c>
      <c r="K4511" t="s">
        <v>22155</v>
      </c>
      <c r="L4511" t="s">
        <v>1552</v>
      </c>
      <c r="N4511" t="s">
        <v>22156</v>
      </c>
      <c r="O4511" t="s">
        <v>22156</v>
      </c>
      <c r="P4511" t="s">
        <v>832</v>
      </c>
      <c r="Q4511" t="s">
        <v>68</v>
      </c>
      <c r="R4511" t="s">
        <v>69</v>
      </c>
      <c r="S4511" t="s">
        <v>68</v>
      </c>
      <c r="T4511" t="s">
        <v>111</v>
      </c>
      <c r="U4511" t="s">
        <v>71</v>
      </c>
      <c r="V4511">
        <v>1</v>
      </c>
      <c r="W4511">
        <v>12</v>
      </c>
      <c r="X4511" t="s">
        <v>1473</v>
      </c>
      <c r="Y4511" t="s">
        <v>1474</v>
      </c>
      <c r="Z4511" t="s">
        <v>42</v>
      </c>
      <c r="AA4511" t="s">
        <v>43</v>
      </c>
      <c r="AB4511">
        <v>21530</v>
      </c>
      <c r="AC4511" s="1">
        <v>44889</v>
      </c>
      <c r="AD4511" t="s">
        <v>97</v>
      </c>
      <c r="AE4511" t="s">
        <v>452</v>
      </c>
      <c r="AF4511">
        <v>0</v>
      </c>
      <c r="AG4511" t="s">
        <v>46</v>
      </c>
      <c r="AH4511" s="1">
        <v>44889</v>
      </c>
      <c r="AK4511">
        <f>Tabla_Consulta_desde_TMS8[[#This Row],[idpedido]]</f>
        <v>466770</v>
      </c>
    </row>
    <row r="4512" spans="1:37" x14ac:dyDescent="0.25">
      <c r="A4512" t="str">
        <f>Tabla_Consulta_desde_TMS8[[#This Row],[Nro_Referencia]]</f>
        <v>98572503</v>
      </c>
      <c r="B4512">
        <v>466747</v>
      </c>
      <c r="C4512" t="s">
        <v>22157</v>
      </c>
      <c r="D4512" t="s">
        <v>1472</v>
      </c>
      <c r="E4512" t="s">
        <v>47</v>
      </c>
      <c r="F4512" t="s">
        <v>33</v>
      </c>
      <c r="G4512" t="s">
        <v>22158</v>
      </c>
      <c r="H4512" s="1">
        <v>44888</v>
      </c>
      <c r="I4512" t="s">
        <v>34</v>
      </c>
      <c r="J4512" s="1">
        <v>44889</v>
      </c>
      <c r="K4512" t="s">
        <v>22159</v>
      </c>
      <c r="L4512" t="s">
        <v>22160</v>
      </c>
      <c r="M4512" t="s">
        <v>43</v>
      </c>
      <c r="N4512" t="s">
        <v>22161</v>
      </c>
      <c r="O4512" t="s">
        <v>22161</v>
      </c>
      <c r="P4512" t="s">
        <v>1184</v>
      </c>
      <c r="Q4512" t="s">
        <v>68</v>
      </c>
      <c r="R4512" t="s">
        <v>69</v>
      </c>
      <c r="S4512" t="s">
        <v>68</v>
      </c>
      <c r="T4512" t="s">
        <v>70</v>
      </c>
      <c r="U4512" t="s">
        <v>71</v>
      </c>
      <c r="V4512">
        <v>1</v>
      </c>
      <c r="W4512">
        <v>14.1</v>
      </c>
      <c r="X4512" t="s">
        <v>1473</v>
      </c>
      <c r="Y4512" t="s">
        <v>1474</v>
      </c>
      <c r="Z4512" t="s">
        <v>42</v>
      </c>
      <c r="AA4512" t="s">
        <v>43</v>
      </c>
      <c r="AB4512">
        <v>21531</v>
      </c>
      <c r="AC4512" s="1">
        <v>44889</v>
      </c>
      <c r="AD4512" t="s">
        <v>72</v>
      </c>
      <c r="AE4512" t="s">
        <v>73</v>
      </c>
      <c r="AF4512">
        <v>0</v>
      </c>
      <c r="AG4512" t="s">
        <v>46</v>
      </c>
      <c r="AH4512" s="1">
        <v>44889</v>
      </c>
      <c r="AK4512">
        <f>Tabla_Consulta_desde_TMS8[[#This Row],[idpedido]]</f>
        <v>466747</v>
      </c>
    </row>
    <row r="4513" spans="1:37" x14ac:dyDescent="0.25">
      <c r="A4513" t="str">
        <f>Tabla_Consulta_desde_TMS8[[#This Row],[Nro_Referencia]]</f>
        <v>98613835</v>
      </c>
      <c r="B4513">
        <v>466748</v>
      </c>
      <c r="C4513" t="s">
        <v>22162</v>
      </c>
      <c r="D4513" t="s">
        <v>1472</v>
      </c>
      <c r="E4513" t="s">
        <v>47</v>
      </c>
      <c r="F4513" t="s">
        <v>33</v>
      </c>
      <c r="G4513" t="s">
        <v>22163</v>
      </c>
      <c r="H4513" s="1">
        <v>44888</v>
      </c>
      <c r="I4513" t="s">
        <v>34</v>
      </c>
      <c r="J4513" s="1">
        <v>44894</v>
      </c>
      <c r="K4513" t="s">
        <v>22164</v>
      </c>
      <c r="L4513" t="s">
        <v>22165</v>
      </c>
      <c r="M4513" t="s">
        <v>43</v>
      </c>
      <c r="N4513" t="s">
        <v>22166</v>
      </c>
      <c r="O4513" t="s">
        <v>22166</v>
      </c>
      <c r="P4513" t="s">
        <v>12672</v>
      </c>
      <c r="Q4513" t="s">
        <v>38</v>
      </c>
      <c r="R4513" t="s">
        <v>39</v>
      </c>
      <c r="S4513" t="s">
        <v>38</v>
      </c>
      <c r="T4513" t="s">
        <v>103</v>
      </c>
      <c r="U4513" t="s">
        <v>41</v>
      </c>
      <c r="V4513">
        <v>1</v>
      </c>
      <c r="W4513">
        <v>11.2</v>
      </c>
      <c r="X4513" t="s">
        <v>1473</v>
      </c>
      <c r="Y4513" t="s">
        <v>1474</v>
      </c>
      <c r="Z4513" t="s">
        <v>42</v>
      </c>
      <c r="AA4513" t="s">
        <v>43</v>
      </c>
      <c r="AB4513">
        <v>21554</v>
      </c>
      <c r="AC4513" s="1">
        <v>44890</v>
      </c>
      <c r="AD4513" t="s">
        <v>97</v>
      </c>
      <c r="AE4513" t="s">
        <v>430</v>
      </c>
      <c r="AF4513">
        <v>2</v>
      </c>
      <c r="AG4513" t="s">
        <v>46</v>
      </c>
      <c r="AH4513" s="1">
        <v>44891</v>
      </c>
      <c r="AJ4513" t="s">
        <v>43</v>
      </c>
      <c r="AK4513">
        <f>Tabla_Consulta_desde_TMS8[[#This Row],[idpedido]]</f>
        <v>466748</v>
      </c>
    </row>
    <row r="4514" spans="1:37" x14ac:dyDescent="0.25">
      <c r="A4514" t="str">
        <f>Tabla_Consulta_desde_TMS8[[#This Row],[Nro_Referencia]]</f>
        <v>98629000</v>
      </c>
      <c r="B4514">
        <v>466749</v>
      </c>
      <c r="C4514" t="s">
        <v>22167</v>
      </c>
      <c r="D4514" t="s">
        <v>1472</v>
      </c>
      <c r="E4514" t="s">
        <v>47</v>
      </c>
      <c r="F4514" t="s">
        <v>33</v>
      </c>
      <c r="G4514" t="s">
        <v>22168</v>
      </c>
      <c r="H4514" s="1">
        <v>44888</v>
      </c>
      <c r="I4514" t="s">
        <v>34</v>
      </c>
      <c r="J4514" s="1">
        <v>44889</v>
      </c>
      <c r="K4514" t="s">
        <v>22169</v>
      </c>
      <c r="L4514" t="s">
        <v>22170</v>
      </c>
      <c r="M4514" t="s">
        <v>43</v>
      </c>
      <c r="N4514" t="s">
        <v>22171</v>
      </c>
      <c r="O4514" t="s">
        <v>22171</v>
      </c>
      <c r="P4514" t="s">
        <v>887</v>
      </c>
      <c r="Q4514" t="s">
        <v>38</v>
      </c>
      <c r="R4514" t="s">
        <v>39</v>
      </c>
      <c r="S4514" t="s">
        <v>38</v>
      </c>
      <c r="T4514" t="s">
        <v>103</v>
      </c>
      <c r="U4514" t="s">
        <v>41</v>
      </c>
      <c r="V4514">
        <v>1</v>
      </c>
      <c r="W4514">
        <v>0.8</v>
      </c>
      <c r="X4514" t="s">
        <v>1473</v>
      </c>
      <c r="Y4514" t="s">
        <v>1474</v>
      </c>
      <c r="Z4514" t="s">
        <v>42</v>
      </c>
      <c r="AA4514" t="s">
        <v>43</v>
      </c>
      <c r="AB4514">
        <v>21514</v>
      </c>
      <c r="AC4514" s="1">
        <v>44889</v>
      </c>
      <c r="AD4514" t="s">
        <v>145</v>
      </c>
      <c r="AE4514" t="s">
        <v>205</v>
      </c>
      <c r="AF4514">
        <v>0</v>
      </c>
      <c r="AG4514" t="s">
        <v>46</v>
      </c>
      <c r="AH4514" s="1">
        <v>44889</v>
      </c>
      <c r="AK4514">
        <f>Tabla_Consulta_desde_TMS8[[#This Row],[idpedido]]</f>
        <v>466749</v>
      </c>
    </row>
    <row r="4515" spans="1:37" x14ac:dyDescent="0.25">
      <c r="A4515" t="str">
        <f>Tabla_Consulta_desde_TMS8[[#This Row],[Nro_Referencia]]</f>
        <v>98633153</v>
      </c>
      <c r="B4515">
        <v>466750</v>
      </c>
      <c r="C4515" t="s">
        <v>22172</v>
      </c>
      <c r="D4515" t="s">
        <v>1472</v>
      </c>
      <c r="E4515" t="s">
        <v>47</v>
      </c>
      <c r="F4515" t="s">
        <v>33</v>
      </c>
      <c r="G4515" t="s">
        <v>22173</v>
      </c>
      <c r="H4515" s="1">
        <v>44888</v>
      </c>
      <c r="I4515" t="s">
        <v>34</v>
      </c>
      <c r="J4515" s="1">
        <v>44889</v>
      </c>
      <c r="K4515" t="s">
        <v>22174</v>
      </c>
      <c r="L4515" t="s">
        <v>22175</v>
      </c>
      <c r="M4515" t="s">
        <v>43</v>
      </c>
      <c r="N4515" t="s">
        <v>22176</v>
      </c>
      <c r="O4515" t="s">
        <v>22176</v>
      </c>
      <c r="P4515" t="s">
        <v>862</v>
      </c>
      <c r="Q4515" t="s">
        <v>38</v>
      </c>
      <c r="R4515" t="s">
        <v>39</v>
      </c>
      <c r="S4515" t="s">
        <v>38</v>
      </c>
      <c r="T4515" t="s">
        <v>103</v>
      </c>
      <c r="U4515" t="s">
        <v>41</v>
      </c>
      <c r="V4515">
        <v>1</v>
      </c>
      <c r="W4515">
        <v>3.1</v>
      </c>
      <c r="X4515" t="s">
        <v>1473</v>
      </c>
      <c r="Y4515" t="s">
        <v>1474</v>
      </c>
      <c r="Z4515" t="s">
        <v>42</v>
      </c>
      <c r="AA4515" t="s">
        <v>43</v>
      </c>
      <c r="AB4515">
        <v>21514</v>
      </c>
      <c r="AC4515" s="1">
        <v>44889</v>
      </c>
      <c r="AD4515" t="s">
        <v>145</v>
      </c>
      <c r="AE4515" t="s">
        <v>205</v>
      </c>
      <c r="AF4515">
        <v>0</v>
      </c>
      <c r="AG4515" t="s">
        <v>46</v>
      </c>
      <c r="AH4515" s="1">
        <v>44889</v>
      </c>
      <c r="AK4515">
        <f>Tabla_Consulta_desde_TMS8[[#This Row],[idpedido]]</f>
        <v>466750</v>
      </c>
    </row>
    <row r="4516" spans="1:37" x14ac:dyDescent="0.25">
      <c r="A4516" t="str">
        <f>Tabla_Consulta_desde_TMS8[[#This Row],[Nro_Referencia]]</f>
        <v>98644801</v>
      </c>
      <c r="B4516">
        <v>466751</v>
      </c>
      <c r="C4516" t="s">
        <v>22177</v>
      </c>
      <c r="D4516" t="s">
        <v>1472</v>
      </c>
      <c r="E4516" t="s">
        <v>47</v>
      </c>
      <c r="F4516" t="s">
        <v>33</v>
      </c>
      <c r="G4516" t="s">
        <v>22178</v>
      </c>
      <c r="H4516" s="1">
        <v>44888</v>
      </c>
      <c r="I4516" t="s">
        <v>34</v>
      </c>
      <c r="J4516" s="1">
        <v>44890</v>
      </c>
      <c r="K4516" t="s">
        <v>22179</v>
      </c>
      <c r="L4516" t="s">
        <v>22180</v>
      </c>
      <c r="M4516" t="s">
        <v>43</v>
      </c>
      <c r="N4516" t="s">
        <v>22181</v>
      </c>
      <c r="O4516" t="s">
        <v>22181</v>
      </c>
      <c r="P4516" t="s">
        <v>1424</v>
      </c>
      <c r="Q4516" t="s">
        <v>113</v>
      </c>
      <c r="R4516" t="s">
        <v>114</v>
      </c>
      <c r="S4516" t="s">
        <v>113</v>
      </c>
      <c r="T4516" t="s">
        <v>40</v>
      </c>
      <c r="U4516" t="s">
        <v>50</v>
      </c>
      <c r="V4516">
        <v>1</v>
      </c>
      <c r="W4516">
        <v>2.1</v>
      </c>
      <c r="X4516" t="s">
        <v>1473</v>
      </c>
      <c r="Y4516" t="s">
        <v>1474</v>
      </c>
      <c r="Z4516" t="s">
        <v>42</v>
      </c>
      <c r="AA4516" t="s">
        <v>43</v>
      </c>
      <c r="AB4516">
        <v>21504</v>
      </c>
      <c r="AC4516" s="1">
        <v>44889</v>
      </c>
      <c r="AD4516" t="s">
        <v>44</v>
      </c>
      <c r="AE4516" t="s">
        <v>65</v>
      </c>
      <c r="AF4516">
        <v>0</v>
      </c>
      <c r="AG4516" t="s">
        <v>46</v>
      </c>
      <c r="AH4516" s="1">
        <v>44890</v>
      </c>
      <c r="AJ4516" t="s">
        <v>22182</v>
      </c>
      <c r="AK4516">
        <f>Tabla_Consulta_desde_TMS8[[#This Row],[idpedido]]</f>
        <v>466751</v>
      </c>
    </row>
    <row r="4517" spans="1:37" x14ac:dyDescent="0.25">
      <c r="A4517" t="str">
        <f>Tabla_Consulta_desde_TMS8[[#This Row],[Nro_Referencia]]</f>
        <v>98644922</v>
      </c>
      <c r="B4517">
        <v>466752</v>
      </c>
      <c r="C4517" t="s">
        <v>22183</v>
      </c>
      <c r="D4517" t="s">
        <v>1472</v>
      </c>
      <c r="E4517" t="s">
        <v>47</v>
      </c>
      <c r="F4517" t="s">
        <v>33</v>
      </c>
      <c r="G4517" t="s">
        <v>22184</v>
      </c>
      <c r="H4517" s="1">
        <v>44888</v>
      </c>
      <c r="I4517" t="s">
        <v>34</v>
      </c>
      <c r="J4517" s="1">
        <v>44889</v>
      </c>
      <c r="K4517" t="s">
        <v>1561</v>
      </c>
      <c r="L4517" t="s">
        <v>2944</v>
      </c>
      <c r="M4517" t="s">
        <v>43</v>
      </c>
      <c r="N4517" t="s">
        <v>3611</v>
      </c>
      <c r="O4517" t="s">
        <v>3611</v>
      </c>
      <c r="P4517" t="s">
        <v>821</v>
      </c>
      <c r="Q4517" t="s">
        <v>68</v>
      </c>
      <c r="R4517" t="s">
        <v>69</v>
      </c>
      <c r="S4517" t="s">
        <v>68</v>
      </c>
      <c r="T4517" t="s">
        <v>111</v>
      </c>
      <c r="U4517" t="s">
        <v>71</v>
      </c>
      <c r="V4517">
        <v>1</v>
      </c>
      <c r="W4517">
        <v>4.6900000000000004</v>
      </c>
      <c r="X4517" t="s">
        <v>1473</v>
      </c>
      <c r="Y4517" t="s">
        <v>1474</v>
      </c>
      <c r="Z4517" t="s">
        <v>42</v>
      </c>
      <c r="AA4517" t="s">
        <v>43</v>
      </c>
      <c r="AB4517">
        <v>21530</v>
      </c>
      <c r="AC4517" s="1">
        <v>44889</v>
      </c>
      <c r="AD4517" t="s">
        <v>97</v>
      </c>
      <c r="AE4517" t="s">
        <v>452</v>
      </c>
      <c r="AF4517">
        <v>0</v>
      </c>
      <c r="AG4517" t="s">
        <v>46</v>
      </c>
      <c r="AH4517" s="1">
        <v>44889</v>
      </c>
      <c r="AK4517">
        <f>Tabla_Consulta_desde_TMS8[[#This Row],[idpedido]]</f>
        <v>466752</v>
      </c>
    </row>
    <row r="4518" spans="1:37" x14ac:dyDescent="0.25">
      <c r="A4518" t="str">
        <f>Tabla_Consulta_desde_TMS8[[#This Row],[Nro_Referencia]]</f>
        <v>98644979</v>
      </c>
      <c r="B4518">
        <v>466753</v>
      </c>
      <c r="C4518" t="s">
        <v>22185</v>
      </c>
      <c r="D4518" t="s">
        <v>1472</v>
      </c>
      <c r="E4518" t="s">
        <v>47</v>
      </c>
      <c r="F4518" t="s">
        <v>33</v>
      </c>
      <c r="G4518" t="s">
        <v>22186</v>
      </c>
      <c r="H4518" s="1">
        <v>44888</v>
      </c>
      <c r="I4518" t="s">
        <v>34</v>
      </c>
      <c r="J4518" s="1">
        <v>44894</v>
      </c>
      <c r="K4518" t="s">
        <v>22187</v>
      </c>
      <c r="L4518" t="s">
        <v>22188</v>
      </c>
      <c r="M4518" t="s">
        <v>43</v>
      </c>
      <c r="N4518" t="s">
        <v>22189</v>
      </c>
      <c r="O4518" t="s">
        <v>22189</v>
      </c>
      <c r="P4518" t="s">
        <v>22190</v>
      </c>
      <c r="Q4518" t="s">
        <v>2898</v>
      </c>
      <c r="R4518" t="s">
        <v>172</v>
      </c>
      <c r="S4518" t="s">
        <v>22191</v>
      </c>
      <c r="T4518" t="s">
        <v>40</v>
      </c>
      <c r="U4518" t="s">
        <v>50</v>
      </c>
      <c r="V4518">
        <v>1</v>
      </c>
      <c r="W4518">
        <v>2.5</v>
      </c>
      <c r="X4518" t="s">
        <v>1473</v>
      </c>
      <c r="Y4518" t="s">
        <v>1474</v>
      </c>
      <c r="Z4518" t="s">
        <v>42</v>
      </c>
      <c r="AA4518" t="s">
        <v>43</v>
      </c>
      <c r="AB4518">
        <v>21504</v>
      </c>
      <c r="AC4518" s="1">
        <v>44889</v>
      </c>
      <c r="AD4518" t="s">
        <v>44</v>
      </c>
      <c r="AE4518" t="s">
        <v>65</v>
      </c>
      <c r="AF4518">
        <v>0</v>
      </c>
      <c r="AG4518" t="s">
        <v>46</v>
      </c>
      <c r="AH4518" s="1">
        <v>44894</v>
      </c>
      <c r="AJ4518" t="s">
        <v>22192</v>
      </c>
      <c r="AK4518">
        <f>Tabla_Consulta_desde_TMS8[[#This Row],[idpedido]]</f>
        <v>466753</v>
      </c>
    </row>
    <row r="4519" spans="1:37" x14ac:dyDescent="0.25">
      <c r="A4519" t="str">
        <f>Tabla_Consulta_desde_TMS8[[#This Row],[Nro_Referencia]]</f>
        <v>98645950</v>
      </c>
      <c r="B4519">
        <v>466754</v>
      </c>
      <c r="C4519" t="s">
        <v>22193</v>
      </c>
      <c r="D4519" t="s">
        <v>1472</v>
      </c>
      <c r="E4519" t="s">
        <v>47</v>
      </c>
      <c r="F4519" t="s">
        <v>33</v>
      </c>
      <c r="G4519" t="s">
        <v>22194</v>
      </c>
      <c r="H4519" s="1">
        <v>44888</v>
      </c>
      <c r="I4519" t="s">
        <v>34</v>
      </c>
      <c r="J4519" s="1">
        <v>44889</v>
      </c>
      <c r="K4519" t="s">
        <v>1556</v>
      </c>
      <c r="L4519" t="s">
        <v>1557</v>
      </c>
      <c r="M4519" t="s">
        <v>43</v>
      </c>
      <c r="N4519" t="s">
        <v>22195</v>
      </c>
      <c r="O4519" t="s">
        <v>22195</v>
      </c>
      <c r="P4519" t="s">
        <v>832</v>
      </c>
      <c r="Q4519" t="s">
        <v>68</v>
      </c>
      <c r="R4519" t="s">
        <v>69</v>
      </c>
      <c r="S4519" t="s">
        <v>68</v>
      </c>
      <c r="T4519" t="s">
        <v>111</v>
      </c>
      <c r="U4519" t="s">
        <v>71</v>
      </c>
      <c r="V4519">
        <v>1</v>
      </c>
      <c r="W4519">
        <v>10.9</v>
      </c>
      <c r="X4519" t="s">
        <v>1473</v>
      </c>
      <c r="Y4519" t="s">
        <v>1474</v>
      </c>
      <c r="Z4519" t="s">
        <v>42</v>
      </c>
      <c r="AA4519" t="s">
        <v>43</v>
      </c>
      <c r="AB4519">
        <v>21530</v>
      </c>
      <c r="AC4519" s="1">
        <v>44889</v>
      </c>
      <c r="AD4519" t="s">
        <v>97</v>
      </c>
      <c r="AE4519" t="s">
        <v>452</v>
      </c>
      <c r="AF4519">
        <v>0</v>
      </c>
      <c r="AG4519" t="s">
        <v>46</v>
      </c>
      <c r="AH4519" s="1">
        <v>44889</v>
      </c>
      <c r="AK4519">
        <f>Tabla_Consulta_desde_TMS8[[#This Row],[idpedido]]</f>
        <v>466754</v>
      </c>
    </row>
    <row r="4520" spans="1:37" x14ac:dyDescent="0.25">
      <c r="A4520" t="str">
        <f>Tabla_Consulta_desde_TMS8[[#This Row],[Nro_Referencia]]</f>
        <v>98646496</v>
      </c>
      <c r="B4520">
        <v>466755</v>
      </c>
      <c r="C4520" t="s">
        <v>22196</v>
      </c>
      <c r="D4520" t="s">
        <v>1472</v>
      </c>
      <c r="E4520" t="s">
        <v>47</v>
      </c>
      <c r="F4520" t="s">
        <v>33</v>
      </c>
      <c r="G4520" t="s">
        <v>22197</v>
      </c>
      <c r="H4520" s="1">
        <v>44888</v>
      </c>
      <c r="I4520" t="s">
        <v>34</v>
      </c>
      <c r="J4520" s="1">
        <v>44889</v>
      </c>
      <c r="K4520" t="s">
        <v>7914</v>
      </c>
      <c r="L4520" t="s">
        <v>1604</v>
      </c>
      <c r="M4520" t="s">
        <v>43</v>
      </c>
      <c r="N4520" t="s">
        <v>22198</v>
      </c>
      <c r="O4520" t="s">
        <v>22198</v>
      </c>
      <c r="P4520" t="s">
        <v>832</v>
      </c>
      <c r="Q4520" t="s">
        <v>68</v>
      </c>
      <c r="R4520" t="s">
        <v>69</v>
      </c>
      <c r="S4520" t="s">
        <v>68</v>
      </c>
      <c r="T4520" t="s">
        <v>111</v>
      </c>
      <c r="U4520" t="s">
        <v>71</v>
      </c>
      <c r="V4520">
        <v>1</v>
      </c>
      <c r="W4520">
        <v>5.46</v>
      </c>
      <c r="X4520" t="s">
        <v>1473</v>
      </c>
      <c r="Y4520" t="s">
        <v>1474</v>
      </c>
      <c r="Z4520" t="s">
        <v>42</v>
      </c>
      <c r="AA4520" t="s">
        <v>43</v>
      </c>
      <c r="AB4520">
        <v>21530</v>
      </c>
      <c r="AC4520" s="1">
        <v>44889</v>
      </c>
      <c r="AD4520" t="s">
        <v>97</v>
      </c>
      <c r="AE4520" t="s">
        <v>452</v>
      </c>
      <c r="AF4520">
        <v>0</v>
      </c>
      <c r="AG4520" t="s">
        <v>46</v>
      </c>
      <c r="AH4520" s="1">
        <v>44889</v>
      </c>
      <c r="AK4520">
        <f>Tabla_Consulta_desde_TMS8[[#This Row],[idpedido]]</f>
        <v>466755</v>
      </c>
    </row>
    <row r="4521" spans="1:37" x14ac:dyDescent="0.25">
      <c r="A4521" t="str">
        <f>Tabla_Consulta_desde_TMS8[[#This Row],[Nro_Referencia]]</f>
        <v>98647171</v>
      </c>
      <c r="B4521">
        <v>466756</v>
      </c>
      <c r="C4521" t="s">
        <v>22199</v>
      </c>
      <c r="D4521" t="s">
        <v>1472</v>
      </c>
      <c r="E4521" t="s">
        <v>47</v>
      </c>
      <c r="F4521" t="s">
        <v>33</v>
      </c>
      <c r="G4521" t="s">
        <v>22200</v>
      </c>
      <c r="H4521" s="1">
        <v>44888</v>
      </c>
      <c r="I4521" t="s">
        <v>34</v>
      </c>
      <c r="J4521" s="1">
        <v>44889</v>
      </c>
      <c r="K4521" t="s">
        <v>22201</v>
      </c>
      <c r="L4521" t="s">
        <v>22202</v>
      </c>
      <c r="M4521" t="s">
        <v>43</v>
      </c>
      <c r="N4521" t="s">
        <v>22203</v>
      </c>
      <c r="O4521" t="s">
        <v>22203</v>
      </c>
      <c r="P4521" t="s">
        <v>1239</v>
      </c>
      <c r="Q4521" t="s">
        <v>38</v>
      </c>
      <c r="R4521" t="s">
        <v>39</v>
      </c>
      <c r="S4521" t="s">
        <v>1240</v>
      </c>
      <c r="T4521" t="s">
        <v>103</v>
      </c>
      <c r="U4521" t="s">
        <v>41</v>
      </c>
      <c r="V4521">
        <v>1</v>
      </c>
      <c r="W4521">
        <v>15.2</v>
      </c>
      <c r="X4521" t="s">
        <v>1473</v>
      </c>
      <c r="Y4521" t="s">
        <v>1474</v>
      </c>
      <c r="Z4521" t="s">
        <v>42</v>
      </c>
      <c r="AA4521" t="s">
        <v>43</v>
      </c>
      <c r="AB4521">
        <v>21507</v>
      </c>
      <c r="AC4521" s="1">
        <v>44889</v>
      </c>
      <c r="AD4521" t="s">
        <v>97</v>
      </c>
      <c r="AE4521" t="s">
        <v>231</v>
      </c>
      <c r="AF4521">
        <v>0</v>
      </c>
      <c r="AG4521" t="s">
        <v>46</v>
      </c>
      <c r="AH4521" s="1">
        <v>44889</v>
      </c>
      <c r="AK4521">
        <f>Tabla_Consulta_desde_TMS8[[#This Row],[idpedido]]</f>
        <v>466756</v>
      </c>
    </row>
    <row r="4522" spans="1:37" x14ac:dyDescent="0.25">
      <c r="A4522" t="str">
        <f>Tabla_Consulta_desde_TMS8[[#This Row],[Nro_Referencia]]</f>
        <v>98649060</v>
      </c>
      <c r="B4522">
        <v>466757</v>
      </c>
      <c r="C4522" t="s">
        <v>22204</v>
      </c>
      <c r="D4522" t="s">
        <v>1472</v>
      </c>
      <c r="E4522" t="s">
        <v>47</v>
      </c>
      <c r="F4522" t="s">
        <v>33</v>
      </c>
      <c r="G4522" t="s">
        <v>22205</v>
      </c>
      <c r="H4522" s="1">
        <v>44888</v>
      </c>
      <c r="I4522" t="s">
        <v>34</v>
      </c>
      <c r="J4522" s="1">
        <v>44889</v>
      </c>
      <c r="K4522" t="s">
        <v>22206</v>
      </c>
      <c r="L4522" t="s">
        <v>22207</v>
      </c>
      <c r="M4522" t="s">
        <v>43</v>
      </c>
      <c r="N4522" t="s">
        <v>22208</v>
      </c>
      <c r="O4522" t="s">
        <v>22208</v>
      </c>
      <c r="P4522" t="s">
        <v>939</v>
      </c>
      <c r="Q4522" t="s">
        <v>505</v>
      </c>
      <c r="R4522" t="s">
        <v>69</v>
      </c>
      <c r="S4522" t="s">
        <v>739</v>
      </c>
      <c r="T4522" t="s">
        <v>111</v>
      </c>
      <c r="U4522" t="s">
        <v>71</v>
      </c>
      <c r="V4522">
        <v>1</v>
      </c>
      <c r="W4522">
        <v>11.3</v>
      </c>
      <c r="X4522" t="s">
        <v>1473</v>
      </c>
      <c r="Y4522" t="s">
        <v>1474</v>
      </c>
      <c r="Z4522" t="s">
        <v>42</v>
      </c>
      <c r="AA4522" t="s">
        <v>43</v>
      </c>
      <c r="AB4522">
        <v>21529</v>
      </c>
      <c r="AC4522" s="1">
        <v>44889</v>
      </c>
      <c r="AD4522" t="s">
        <v>97</v>
      </c>
      <c r="AE4522" t="s">
        <v>1356</v>
      </c>
      <c r="AF4522">
        <v>0</v>
      </c>
      <c r="AG4522" t="s">
        <v>46</v>
      </c>
      <c r="AH4522" s="1">
        <v>44889</v>
      </c>
      <c r="AK4522">
        <f>Tabla_Consulta_desde_TMS8[[#This Row],[idpedido]]</f>
        <v>466757</v>
      </c>
    </row>
    <row r="4523" spans="1:37" x14ac:dyDescent="0.25">
      <c r="A4523" t="str">
        <f>Tabla_Consulta_desde_TMS8[[#This Row],[Nro_Referencia]]</f>
        <v>98649800</v>
      </c>
      <c r="B4523">
        <v>466758</v>
      </c>
      <c r="C4523" t="s">
        <v>22209</v>
      </c>
      <c r="D4523" t="s">
        <v>1472</v>
      </c>
      <c r="E4523" t="s">
        <v>47</v>
      </c>
      <c r="F4523" t="s">
        <v>33</v>
      </c>
      <c r="G4523" t="s">
        <v>22210</v>
      </c>
      <c r="H4523" s="1">
        <v>44888</v>
      </c>
      <c r="I4523" t="s">
        <v>34</v>
      </c>
      <c r="J4523" s="1">
        <v>44889</v>
      </c>
      <c r="K4523" t="s">
        <v>22211</v>
      </c>
      <c r="L4523" t="s">
        <v>22212</v>
      </c>
      <c r="M4523" t="s">
        <v>43</v>
      </c>
      <c r="N4523" t="s">
        <v>22213</v>
      </c>
      <c r="O4523" t="s">
        <v>22213</v>
      </c>
      <c r="P4523" t="s">
        <v>781</v>
      </c>
      <c r="Q4523" t="s">
        <v>68</v>
      </c>
      <c r="R4523" t="s">
        <v>69</v>
      </c>
      <c r="S4523" t="s">
        <v>68</v>
      </c>
      <c r="T4523" t="s">
        <v>111</v>
      </c>
      <c r="U4523" t="s">
        <v>71</v>
      </c>
      <c r="V4523">
        <v>1</v>
      </c>
      <c r="W4523">
        <v>4.4000000000000004</v>
      </c>
      <c r="X4523" t="s">
        <v>1473</v>
      </c>
      <c r="Y4523" t="s">
        <v>1474</v>
      </c>
      <c r="Z4523" t="s">
        <v>42</v>
      </c>
      <c r="AA4523" t="s">
        <v>43</v>
      </c>
      <c r="AB4523">
        <v>21529</v>
      </c>
      <c r="AC4523" s="1">
        <v>44889</v>
      </c>
      <c r="AD4523" t="s">
        <v>97</v>
      </c>
      <c r="AE4523" t="s">
        <v>1356</v>
      </c>
      <c r="AF4523">
        <v>0</v>
      </c>
      <c r="AG4523" t="s">
        <v>46</v>
      </c>
      <c r="AH4523" s="1">
        <v>44889</v>
      </c>
      <c r="AK4523">
        <f>Tabla_Consulta_desde_TMS8[[#This Row],[idpedido]]</f>
        <v>466758</v>
      </c>
    </row>
    <row r="4524" spans="1:37" x14ac:dyDescent="0.25">
      <c r="A4524" t="str">
        <f>Tabla_Consulta_desde_TMS8[[#This Row],[Nro_Referencia]]</f>
        <v>98650028</v>
      </c>
      <c r="B4524">
        <v>466759</v>
      </c>
      <c r="C4524" t="s">
        <v>22214</v>
      </c>
      <c r="D4524" t="s">
        <v>1472</v>
      </c>
      <c r="E4524" t="s">
        <v>47</v>
      </c>
      <c r="F4524" t="s">
        <v>33</v>
      </c>
      <c r="G4524" t="s">
        <v>22215</v>
      </c>
      <c r="H4524" s="1">
        <v>44888</v>
      </c>
      <c r="I4524" t="s">
        <v>34</v>
      </c>
      <c r="J4524" s="1">
        <v>44889</v>
      </c>
      <c r="K4524" t="s">
        <v>22216</v>
      </c>
      <c r="L4524" t="s">
        <v>22217</v>
      </c>
      <c r="N4524" t="s">
        <v>22218</v>
      </c>
      <c r="O4524" t="s">
        <v>22218</v>
      </c>
      <c r="P4524" t="s">
        <v>1013</v>
      </c>
      <c r="Q4524" t="s">
        <v>38</v>
      </c>
      <c r="R4524" t="s">
        <v>39</v>
      </c>
      <c r="S4524" t="s">
        <v>930</v>
      </c>
      <c r="T4524" t="s">
        <v>103</v>
      </c>
      <c r="U4524" t="s">
        <v>41</v>
      </c>
      <c r="V4524">
        <v>2</v>
      </c>
      <c r="W4524">
        <v>12</v>
      </c>
      <c r="X4524" t="s">
        <v>1473</v>
      </c>
      <c r="Y4524" t="s">
        <v>1474</v>
      </c>
      <c r="Z4524" t="s">
        <v>42</v>
      </c>
      <c r="AA4524" t="s">
        <v>43</v>
      </c>
      <c r="AB4524">
        <v>21517</v>
      </c>
      <c r="AC4524" s="1">
        <v>44889</v>
      </c>
      <c r="AD4524" t="s">
        <v>97</v>
      </c>
      <c r="AE4524" t="s">
        <v>104</v>
      </c>
      <c r="AF4524">
        <v>0</v>
      </c>
      <c r="AG4524" t="s">
        <v>46</v>
      </c>
      <c r="AH4524" s="1">
        <v>44889</v>
      </c>
      <c r="AK4524">
        <f>Tabla_Consulta_desde_TMS8[[#This Row],[idpedido]]</f>
        <v>466759</v>
      </c>
    </row>
    <row r="4525" spans="1:37" x14ac:dyDescent="0.25">
      <c r="A4525" t="str">
        <f>Tabla_Consulta_desde_TMS8[[#This Row],[Nro_Referencia]]</f>
        <v>98650267</v>
      </c>
      <c r="B4525">
        <v>466760</v>
      </c>
      <c r="C4525" t="s">
        <v>22219</v>
      </c>
      <c r="D4525" t="s">
        <v>1472</v>
      </c>
      <c r="E4525" t="s">
        <v>47</v>
      </c>
      <c r="F4525" t="s">
        <v>33</v>
      </c>
      <c r="G4525" t="s">
        <v>22220</v>
      </c>
      <c r="H4525" s="1">
        <v>44888</v>
      </c>
      <c r="I4525" t="s">
        <v>34</v>
      </c>
      <c r="J4525" s="1">
        <v>44889</v>
      </c>
      <c r="K4525" t="s">
        <v>22221</v>
      </c>
      <c r="L4525" t="s">
        <v>22222</v>
      </c>
      <c r="M4525" t="s">
        <v>43</v>
      </c>
      <c r="N4525" t="s">
        <v>22223</v>
      </c>
      <c r="O4525" t="s">
        <v>22223</v>
      </c>
      <c r="P4525" t="s">
        <v>807</v>
      </c>
      <c r="Q4525" t="s">
        <v>113</v>
      </c>
      <c r="R4525" t="s">
        <v>114</v>
      </c>
      <c r="S4525" t="s">
        <v>113</v>
      </c>
      <c r="T4525" t="s">
        <v>40</v>
      </c>
      <c r="U4525" t="s">
        <v>50</v>
      </c>
      <c r="V4525">
        <v>1</v>
      </c>
      <c r="W4525">
        <v>9.8000000000000007</v>
      </c>
      <c r="X4525" t="s">
        <v>1473</v>
      </c>
      <c r="Y4525" t="s">
        <v>1474</v>
      </c>
      <c r="Z4525" t="s">
        <v>42</v>
      </c>
      <c r="AA4525" t="s">
        <v>43</v>
      </c>
      <c r="AB4525">
        <v>21504</v>
      </c>
      <c r="AC4525" s="1">
        <v>44889</v>
      </c>
      <c r="AD4525" t="s">
        <v>44</v>
      </c>
      <c r="AE4525" t="s">
        <v>65</v>
      </c>
      <c r="AF4525">
        <v>0</v>
      </c>
      <c r="AG4525" t="s">
        <v>46</v>
      </c>
      <c r="AH4525" s="1">
        <v>44889</v>
      </c>
      <c r="AJ4525" t="s">
        <v>22224</v>
      </c>
      <c r="AK4525">
        <f>Tabla_Consulta_desde_TMS8[[#This Row],[idpedido]]</f>
        <v>466760</v>
      </c>
    </row>
    <row r="4526" spans="1:37" x14ac:dyDescent="0.25">
      <c r="A4526" t="str">
        <f>Tabla_Consulta_desde_TMS8[[#This Row],[Nro_Referencia]]</f>
        <v>98650276</v>
      </c>
      <c r="B4526">
        <v>466761</v>
      </c>
      <c r="C4526" t="s">
        <v>22225</v>
      </c>
      <c r="D4526" t="s">
        <v>1472</v>
      </c>
      <c r="E4526" t="s">
        <v>47</v>
      </c>
      <c r="F4526" t="s">
        <v>33</v>
      </c>
      <c r="G4526" t="s">
        <v>22226</v>
      </c>
      <c r="H4526" s="1">
        <v>44888</v>
      </c>
      <c r="I4526" t="s">
        <v>34</v>
      </c>
      <c r="J4526" s="1">
        <v>44889</v>
      </c>
      <c r="K4526" t="s">
        <v>22227</v>
      </c>
      <c r="L4526" t="s">
        <v>22228</v>
      </c>
      <c r="M4526" t="s">
        <v>43</v>
      </c>
      <c r="N4526" t="s">
        <v>22223</v>
      </c>
      <c r="O4526" t="s">
        <v>22223</v>
      </c>
      <c r="P4526" t="s">
        <v>807</v>
      </c>
      <c r="Q4526" t="s">
        <v>113</v>
      </c>
      <c r="R4526" t="s">
        <v>114</v>
      </c>
      <c r="S4526" t="s">
        <v>113</v>
      </c>
      <c r="T4526" t="s">
        <v>40</v>
      </c>
      <c r="U4526" t="s">
        <v>50</v>
      </c>
      <c r="V4526">
        <v>1</v>
      </c>
      <c r="W4526">
        <v>9.8000000000000007</v>
      </c>
      <c r="X4526" t="s">
        <v>1473</v>
      </c>
      <c r="Y4526" t="s">
        <v>1474</v>
      </c>
      <c r="Z4526" t="s">
        <v>42</v>
      </c>
      <c r="AA4526" t="s">
        <v>43</v>
      </c>
      <c r="AB4526">
        <v>21504</v>
      </c>
      <c r="AC4526" s="1">
        <v>44889</v>
      </c>
      <c r="AD4526" t="s">
        <v>44</v>
      </c>
      <c r="AE4526" t="s">
        <v>65</v>
      </c>
      <c r="AF4526">
        <v>0</v>
      </c>
      <c r="AG4526" t="s">
        <v>46</v>
      </c>
      <c r="AH4526" s="1">
        <v>44889</v>
      </c>
      <c r="AJ4526" t="s">
        <v>22229</v>
      </c>
      <c r="AK4526">
        <f>Tabla_Consulta_desde_TMS8[[#This Row],[idpedido]]</f>
        <v>466761</v>
      </c>
    </row>
    <row r="4527" spans="1:37" x14ac:dyDescent="0.25">
      <c r="A4527" t="str">
        <f>Tabla_Consulta_desde_TMS8[[#This Row],[Nro_Referencia]]</f>
        <v>2022-11495</v>
      </c>
      <c r="B4527">
        <v>466739</v>
      </c>
      <c r="C4527" t="s">
        <v>22230</v>
      </c>
      <c r="D4527" t="s">
        <v>31</v>
      </c>
      <c r="E4527" t="s">
        <v>47</v>
      </c>
      <c r="F4527" t="s">
        <v>33</v>
      </c>
      <c r="G4527" t="s">
        <v>22231</v>
      </c>
      <c r="H4527" s="1">
        <v>44888</v>
      </c>
      <c r="I4527" t="s">
        <v>34</v>
      </c>
      <c r="J4527" s="1">
        <v>44889</v>
      </c>
      <c r="K4527" t="s">
        <v>477</v>
      </c>
      <c r="L4527" t="s">
        <v>478</v>
      </c>
      <c r="M4527" t="s">
        <v>479</v>
      </c>
      <c r="N4527" t="s">
        <v>480</v>
      </c>
      <c r="O4527" t="s">
        <v>43</v>
      </c>
      <c r="P4527" t="s">
        <v>68</v>
      </c>
      <c r="Q4527" t="s">
        <v>68</v>
      </c>
      <c r="R4527" t="s">
        <v>69</v>
      </c>
      <c r="T4527" t="s">
        <v>111</v>
      </c>
      <c r="U4527" t="s">
        <v>71</v>
      </c>
      <c r="V4527">
        <v>1</v>
      </c>
      <c r="W4527">
        <v>1</v>
      </c>
      <c r="X4527" t="s">
        <v>51</v>
      </c>
      <c r="Y4527" t="s">
        <v>36</v>
      </c>
      <c r="Z4527" t="s">
        <v>42</v>
      </c>
      <c r="AA4527" t="s">
        <v>43</v>
      </c>
      <c r="AB4527">
        <v>21532</v>
      </c>
      <c r="AC4527" s="1">
        <v>44889</v>
      </c>
      <c r="AD4527" t="s">
        <v>97</v>
      </c>
      <c r="AE4527" t="s">
        <v>143</v>
      </c>
      <c r="AF4527">
        <v>0</v>
      </c>
      <c r="AG4527" t="s">
        <v>46</v>
      </c>
      <c r="AH4527" s="1">
        <v>44889</v>
      </c>
      <c r="AK4527">
        <f>Tabla_Consulta_desde_TMS8[[#This Row],[idpedido]]</f>
        <v>466739</v>
      </c>
    </row>
    <row r="4528" spans="1:37" x14ac:dyDescent="0.25">
      <c r="A4528" t="str">
        <f>Tabla_Consulta_desde_TMS8[[#This Row],[Nro_Referencia]]</f>
        <v>2022-11496</v>
      </c>
      <c r="B4528">
        <v>466740</v>
      </c>
      <c r="C4528" t="s">
        <v>22232</v>
      </c>
      <c r="D4528" t="s">
        <v>31</v>
      </c>
      <c r="E4528" t="s">
        <v>47</v>
      </c>
      <c r="F4528" t="s">
        <v>33</v>
      </c>
      <c r="G4528" t="s">
        <v>22233</v>
      </c>
      <c r="H4528" s="1">
        <v>44888</v>
      </c>
      <c r="I4528" t="s">
        <v>34</v>
      </c>
      <c r="J4528" s="1">
        <v>44890</v>
      </c>
      <c r="K4528" t="s">
        <v>467</v>
      </c>
      <c r="L4528" t="s">
        <v>468</v>
      </c>
      <c r="M4528" t="s">
        <v>208</v>
      </c>
      <c r="N4528" t="s">
        <v>469</v>
      </c>
      <c r="O4528" t="s">
        <v>43</v>
      </c>
      <c r="P4528" t="s">
        <v>109</v>
      </c>
      <c r="Q4528" t="s">
        <v>109</v>
      </c>
      <c r="R4528" t="s">
        <v>110</v>
      </c>
      <c r="T4528" t="s">
        <v>111</v>
      </c>
      <c r="U4528" t="s">
        <v>50</v>
      </c>
      <c r="V4528">
        <v>1</v>
      </c>
      <c r="W4528">
        <v>1</v>
      </c>
      <c r="X4528" t="s">
        <v>51</v>
      </c>
      <c r="Y4528" t="s">
        <v>36</v>
      </c>
      <c r="Z4528" t="s">
        <v>42</v>
      </c>
      <c r="AA4528" t="s">
        <v>43</v>
      </c>
      <c r="AB4528">
        <v>21558</v>
      </c>
      <c r="AC4528" s="1">
        <v>44890</v>
      </c>
      <c r="AD4528" t="s">
        <v>97</v>
      </c>
      <c r="AE4528" t="s">
        <v>112</v>
      </c>
      <c r="AF4528">
        <v>1</v>
      </c>
      <c r="AG4528" t="s">
        <v>46</v>
      </c>
      <c r="AH4528" s="1">
        <v>44890</v>
      </c>
      <c r="AK4528">
        <f>Tabla_Consulta_desde_TMS8[[#This Row],[idpedido]]</f>
        <v>466740</v>
      </c>
    </row>
    <row r="4529" spans="1:37" x14ac:dyDescent="0.25">
      <c r="A4529" t="str">
        <f>Tabla_Consulta_desde_TMS8[[#This Row],[Nro_Referencia]]</f>
        <v>2022-11497</v>
      </c>
      <c r="B4529">
        <v>466741</v>
      </c>
      <c r="C4529" t="s">
        <v>22234</v>
      </c>
      <c r="D4529" t="s">
        <v>31</v>
      </c>
      <c r="E4529" t="s">
        <v>47</v>
      </c>
      <c r="F4529" t="s">
        <v>33</v>
      </c>
      <c r="G4529" t="s">
        <v>22235</v>
      </c>
      <c r="H4529" s="1">
        <v>44888</v>
      </c>
      <c r="I4529" t="s">
        <v>34</v>
      </c>
      <c r="J4529" s="1">
        <v>44889</v>
      </c>
      <c r="K4529" t="s">
        <v>338</v>
      </c>
      <c r="L4529" t="s">
        <v>339</v>
      </c>
      <c r="M4529" t="s">
        <v>340</v>
      </c>
      <c r="N4529" t="s">
        <v>341</v>
      </c>
      <c r="O4529" t="s">
        <v>43</v>
      </c>
      <c r="P4529" t="s">
        <v>197</v>
      </c>
      <c r="Q4529" t="s">
        <v>197</v>
      </c>
      <c r="R4529" t="s">
        <v>198</v>
      </c>
      <c r="T4529" t="s">
        <v>40</v>
      </c>
      <c r="U4529" t="s">
        <v>50</v>
      </c>
      <c r="V4529">
        <v>1</v>
      </c>
      <c r="W4529">
        <v>1</v>
      </c>
      <c r="X4529" t="s">
        <v>51</v>
      </c>
      <c r="Y4529" t="s">
        <v>36</v>
      </c>
      <c r="Z4529" t="s">
        <v>42</v>
      </c>
      <c r="AA4529" t="s">
        <v>43</v>
      </c>
      <c r="AB4529">
        <v>21505</v>
      </c>
      <c r="AC4529" s="1">
        <v>44889</v>
      </c>
      <c r="AD4529" t="s">
        <v>44</v>
      </c>
      <c r="AE4529" t="s">
        <v>65</v>
      </c>
      <c r="AF4529">
        <v>0</v>
      </c>
      <c r="AG4529" t="s">
        <v>46</v>
      </c>
      <c r="AH4529" s="1">
        <v>44889</v>
      </c>
      <c r="AJ4529" t="s">
        <v>3259</v>
      </c>
      <c r="AK4529">
        <f>Tabla_Consulta_desde_TMS8[[#This Row],[idpedido]]</f>
        <v>466741</v>
      </c>
    </row>
    <row r="4530" spans="1:37" x14ac:dyDescent="0.25">
      <c r="A4530" t="str">
        <f>Tabla_Consulta_desde_TMS8[[#This Row],[Nro_Referencia]]</f>
        <v>2022-11498</v>
      </c>
      <c r="B4530">
        <v>466742</v>
      </c>
      <c r="C4530" t="s">
        <v>22236</v>
      </c>
      <c r="D4530" t="s">
        <v>31</v>
      </c>
      <c r="E4530" t="s">
        <v>47</v>
      </c>
      <c r="F4530" t="s">
        <v>33</v>
      </c>
      <c r="G4530" t="s">
        <v>22237</v>
      </c>
      <c r="H4530" s="1">
        <v>44888</v>
      </c>
      <c r="I4530" t="s">
        <v>34</v>
      </c>
      <c r="J4530" s="1">
        <v>44889</v>
      </c>
      <c r="K4530" t="s">
        <v>22238</v>
      </c>
      <c r="L4530" t="s">
        <v>22239</v>
      </c>
      <c r="M4530" t="s">
        <v>22240</v>
      </c>
      <c r="N4530" t="s">
        <v>22241</v>
      </c>
      <c r="O4530" t="s">
        <v>43</v>
      </c>
      <c r="P4530" t="s">
        <v>68</v>
      </c>
      <c r="Q4530" t="s">
        <v>68</v>
      </c>
      <c r="R4530" t="s">
        <v>69</v>
      </c>
      <c r="T4530" t="s">
        <v>111</v>
      </c>
      <c r="U4530" t="s">
        <v>71</v>
      </c>
      <c r="V4530">
        <v>1</v>
      </c>
      <c r="W4530">
        <v>1</v>
      </c>
      <c r="X4530" t="s">
        <v>51</v>
      </c>
      <c r="Y4530" t="s">
        <v>36</v>
      </c>
      <c r="Z4530" t="s">
        <v>42</v>
      </c>
      <c r="AA4530" t="s">
        <v>43</v>
      </c>
      <c r="AB4530">
        <v>21532</v>
      </c>
      <c r="AC4530" s="1">
        <v>44889</v>
      </c>
      <c r="AD4530" t="s">
        <v>97</v>
      </c>
      <c r="AE4530" t="s">
        <v>143</v>
      </c>
      <c r="AF4530">
        <v>0</v>
      </c>
      <c r="AG4530" t="s">
        <v>46</v>
      </c>
      <c r="AH4530" s="1">
        <v>44889</v>
      </c>
      <c r="AK4530">
        <f>Tabla_Consulta_desde_TMS8[[#This Row],[idpedido]]</f>
        <v>466742</v>
      </c>
    </row>
    <row r="4531" spans="1:37" x14ac:dyDescent="0.25">
      <c r="A4531" t="str">
        <f>Tabla_Consulta_desde_TMS8[[#This Row],[Nro_Referencia]]</f>
        <v>2022-11499</v>
      </c>
      <c r="B4531">
        <v>466743</v>
      </c>
      <c r="C4531" t="s">
        <v>22242</v>
      </c>
      <c r="D4531" t="s">
        <v>31</v>
      </c>
      <c r="E4531" t="s">
        <v>47</v>
      </c>
      <c r="F4531" t="s">
        <v>33</v>
      </c>
      <c r="G4531" t="s">
        <v>22243</v>
      </c>
      <c r="H4531" s="1">
        <v>44888</v>
      </c>
      <c r="I4531" t="s">
        <v>34</v>
      </c>
      <c r="J4531" s="1">
        <v>44889</v>
      </c>
      <c r="K4531" t="s">
        <v>290</v>
      </c>
      <c r="L4531" t="s">
        <v>291</v>
      </c>
      <c r="M4531" t="s">
        <v>66</v>
      </c>
      <c r="N4531" t="s">
        <v>271</v>
      </c>
      <c r="O4531" t="s">
        <v>43</v>
      </c>
      <c r="P4531" t="s">
        <v>38</v>
      </c>
      <c r="Q4531" t="s">
        <v>38</v>
      </c>
      <c r="R4531" t="s">
        <v>39</v>
      </c>
      <c r="T4531" t="s">
        <v>103</v>
      </c>
      <c r="U4531" t="s">
        <v>41</v>
      </c>
      <c r="V4531">
        <v>1</v>
      </c>
      <c r="W4531">
        <v>1</v>
      </c>
      <c r="X4531" t="s">
        <v>51</v>
      </c>
      <c r="Y4531" t="s">
        <v>36</v>
      </c>
      <c r="Z4531" t="s">
        <v>42</v>
      </c>
      <c r="AA4531" t="s">
        <v>43</v>
      </c>
      <c r="AB4531">
        <v>21507</v>
      </c>
      <c r="AC4531" s="1">
        <v>44889</v>
      </c>
      <c r="AD4531" t="s">
        <v>97</v>
      </c>
      <c r="AE4531" t="s">
        <v>231</v>
      </c>
      <c r="AF4531">
        <v>0</v>
      </c>
      <c r="AG4531" t="s">
        <v>46</v>
      </c>
      <c r="AH4531" s="1">
        <v>44889</v>
      </c>
      <c r="AK4531">
        <f>Tabla_Consulta_desde_TMS8[[#This Row],[idpedido]]</f>
        <v>466743</v>
      </c>
    </row>
    <row r="4532" spans="1:37" x14ac:dyDescent="0.25">
      <c r="A4532" t="str">
        <f>Tabla_Consulta_desde_TMS8[[#This Row],[Nro_Referencia]]</f>
        <v>2022-11500</v>
      </c>
      <c r="B4532">
        <v>466744</v>
      </c>
      <c r="C4532" t="s">
        <v>22244</v>
      </c>
      <c r="D4532" t="s">
        <v>31</v>
      </c>
      <c r="E4532" t="s">
        <v>47</v>
      </c>
      <c r="F4532" t="s">
        <v>33</v>
      </c>
      <c r="G4532" t="s">
        <v>22245</v>
      </c>
      <c r="H4532" s="1">
        <v>44888</v>
      </c>
      <c r="I4532" t="s">
        <v>34</v>
      </c>
      <c r="J4532" s="1">
        <v>44889</v>
      </c>
      <c r="K4532" t="s">
        <v>269</v>
      </c>
      <c r="L4532" t="s">
        <v>270</v>
      </c>
      <c r="M4532" t="s">
        <v>66</v>
      </c>
      <c r="N4532" t="s">
        <v>271</v>
      </c>
      <c r="O4532" t="s">
        <v>43</v>
      </c>
      <c r="P4532" t="s">
        <v>109</v>
      </c>
      <c r="Q4532" t="s">
        <v>109</v>
      </c>
      <c r="R4532" t="s">
        <v>110</v>
      </c>
      <c r="T4532" t="s">
        <v>111</v>
      </c>
      <c r="U4532" t="s">
        <v>50</v>
      </c>
      <c r="V4532">
        <v>1</v>
      </c>
      <c r="W4532">
        <v>1</v>
      </c>
      <c r="X4532" t="s">
        <v>51</v>
      </c>
      <c r="Y4532" t="s">
        <v>36</v>
      </c>
      <c r="Z4532" t="s">
        <v>42</v>
      </c>
      <c r="AA4532" t="s">
        <v>43</v>
      </c>
      <c r="AB4532">
        <v>21523</v>
      </c>
      <c r="AC4532" s="1">
        <v>44889</v>
      </c>
      <c r="AD4532" t="s">
        <v>97</v>
      </c>
      <c r="AE4532" t="s">
        <v>112</v>
      </c>
      <c r="AF4532">
        <v>0</v>
      </c>
      <c r="AG4532" t="s">
        <v>46</v>
      </c>
      <c r="AH4532" s="1">
        <v>44889</v>
      </c>
      <c r="AK4532">
        <f>Tabla_Consulta_desde_TMS8[[#This Row],[idpedido]]</f>
        <v>466744</v>
      </c>
    </row>
    <row r="4533" spans="1:37" x14ac:dyDescent="0.25">
      <c r="A4533" t="str">
        <f>Tabla_Consulta_desde_TMS8[[#This Row],[Nro_Referencia]]</f>
        <v>2022-11501</v>
      </c>
      <c r="B4533">
        <v>466745</v>
      </c>
      <c r="C4533" t="s">
        <v>22246</v>
      </c>
      <c r="D4533" t="s">
        <v>31</v>
      </c>
      <c r="E4533" t="s">
        <v>47</v>
      </c>
      <c r="F4533" t="s">
        <v>33</v>
      </c>
      <c r="G4533" t="s">
        <v>22247</v>
      </c>
      <c r="H4533" s="1">
        <v>44888</v>
      </c>
      <c r="I4533" t="s">
        <v>34</v>
      </c>
      <c r="J4533" s="1">
        <v>44889</v>
      </c>
      <c r="K4533" t="s">
        <v>2871</v>
      </c>
      <c r="L4533" t="s">
        <v>2814</v>
      </c>
      <c r="M4533" t="s">
        <v>2815</v>
      </c>
      <c r="N4533" t="s">
        <v>67</v>
      </c>
      <c r="O4533" t="s">
        <v>43</v>
      </c>
      <c r="P4533" t="s">
        <v>38</v>
      </c>
      <c r="Q4533" t="s">
        <v>38</v>
      </c>
      <c r="R4533" t="s">
        <v>39</v>
      </c>
      <c r="U4533" t="s">
        <v>41</v>
      </c>
      <c r="V4533">
        <v>1</v>
      </c>
      <c r="W4533">
        <v>1</v>
      </c>
      <c r="X4533" t="s">
        <v>51</v>
      </c>
      <c r="Y4533" t="s">
        <v>36</v>
      </c>
      <c r="Z4533" t="s">
        <v>42</v>
      </c>
      <c r="AA4533" t="s">
        <v>43</v>
      </c>
      <c r="AB4533">
        <v>21514</v>
      </c>
      <c r="AC4533" s="1">
        <v>44889</v>
      </c>
      <c r="AD4533" t="s">
        <v>145</v>
      </c>
      <c r="AE4533" t="s">
        <v>205</v>
      </c>
      <c r="AF4533">
        <v>0</v>
      </c>
      <c r="AG4533" t="s">
        <v>46</v>
      </c>
      <c r="AH4533" s="1">
        <v>44889</v>
      </c>
      <c r="AK4533">
        <f>Tabla_Consulta_desde_TMS8[[#This Row],[idpedido]]</f>
        <v>466745</v>
      </c>
    </row>
    <row r="4534" spans="1:37" x14ac:dyDescent="0.25">
      <c r="A4534" t="str">
        <f>Tabla_Consulta_desde_TMS8[[#This Row],[Nro_Referencia]]</f>
        <v>2022-11502</v>
      </c>
      <c r="B4534">
        <v>466746</v>
      </c>
      <c r="C4534" t="s">
        <v>22248</v>
      </c>
      <c r="D4534" t="s">
        <v>619</v>
      </c>
      <c r="E4534" t="s">
        <v>47</v>
      </c>
      <c r="F4534" t="s">
        <v>33</v>
      </c>
      <c r="G4534" t="s">
        <v>22249</v>
      </c>
      <c r="H4534" s="1">
        <v>44888</v>
      </c>
      <c r="I4534" t="s">
        <v>34</v>
      </c>
      <c r="J4534" s="1">
        <v>44889</v>
      </c>
      <c r="K4534" t="s">
        <v>2816</v>
      </c>
      <c r="L4534" t="s">
        <v>2817</v>
      </c>
      <c r="M4534" t="s">
        <v>2808</v>
      </c>
      <c r="N4534" t="s">
        <v>22250</v>
      </c>
      <c r="O4534" t="s">
        <v>43</v>
      </c>
      <c r="P4534" t="s">
        <v>68</v>
      </c>
      <c r="Q4534" t="s">
        <v>68</v>
      </c>
      <c r="R4534" t="s">
        <v>69</v>
      </c>
      <c r="T4534" t="s">
        <v>111</v>
      </c>
      <c r="U4534" t="s">
        <v>71</v>
      </c>
      <c r="V4534">
        <v>1</v>
      </c>
      <c r="W4534">
        <v>1</v>
      </c>
      <c r="X4534" t="s">
        <v>51</v>
      </c>
      <c r="Y4534" t="s">
        <v>36</v>
      </c>
      <c r="Z4534" t="s">
        <v>42</v>
      </c>
      <c r="AA4534" t="s">
        <v>43</v>
      </c>
      <c r="AB4534">
        <v>21534</v>
      </c>
      <c r="AC4534" s="1">
        <v>44889</v>
      </c>
      <c r="AD4534" t="s">
        <v>97</v>
      </c>
      <c r="AE4534" t="s">
        <v>127</v>
      </c>
      <c r="AF4534">
        <v>0</v>
      </c>
      <c r="AG4534" t="s">
        <v>46</v>
      </c>
      <c r="AH4534" s="1">
        <v>44889</v>
      </c>
      <c r="AK4534">
        <f>Tabla_Consulta_desde_TMS8[[#This Row],[idpedido]]</f>
        <v>466746</v>
      </c>
    </row>
    <row r="4535" spans="1:37" x14ac:dyDescent="0.25">
      <c r="A4535" t="str">
        <f>Tabla_Consulta_desde_TMS8[[#This Row],[Nro_Referencia]]</f>
        <v>SG_22_1668</v>
      </c>
      <c r="B4535">
        <v>466738</v>
      </c>
      <c r="C4535" t="s">
        <v>22251</v>
      </c>
      <c r="D4535" t="s">
        <v>2018</v>
      </c>
      <c r="E4535" t="s">
        <v>47</v>
      </c>
      <c r="F4535" t="s">
        <v>33</v>
      </c>
      <c r="G4535" t="s">
        <v>22252</v>
      </c>
      <c r="H4535" s="1">
        <v>44888</v>
      </c>
      <c r="I4535" t="s">
        <v>34</v>
      </c>
      <c r="J4535" s="1">
        <v>44890</v>
      </c>
      <c r="K4535" t="s">
        <v>3136</v>
      </c>
      <c r="L4535" t="s">
        <v>2028</v>
      </c>
      <c r="P4535" t="s">
        <v>888</v>
      </c>
      <c r="Q4535" t="s">
        <v>38</v>
      </c>
      <c r="R4535" t="s">
        <v>39</v>
      </c>
      <c r="S4535" t="s">
        <v>760</v>
      </c>
      <c r="T4535" t="s">
        <v>292</v>
      </c>
      <c r="U4535" t="s">
        <v>41</v>
      </c>
      <c r="V4535">
        <v>1</v>
      </c>
      <c r="W4535">
        <v>174</v>
      </c>
      <c r="X4535" t="s">
        <v>1927</v>
      </c>
      <c r="Y4535" t="s">
        <v>1928</v>
      </c>
      <c r="Z4535" t="s">
        <v>42</v>
      </c>
      <c r="AA4535" t="s">
        <v>43</v>
      </c>
      <c r="AB4535">
        <v>21535</v>
      </c>
      <c r="AC4535" s="1">
        <v>44889</v>
      </c>
      <c r="AD4535" t="s">
        <v>292</v>
      </c>
      <c r="AE4535" t="s">
        <v>488</v>
      </c>
      <c r="AF4535">
        <v>0</v>
      </c>
      <c r="AG4535" t="s">
        <v>46</v>
      </c>
      <c r="AH4535" s="1">
        <v>44889</v>
      </c>
      <c r="AJ4535" t="s">
        <v>43</v>
      </c>
      <c r="AK4535">
        <f>Tabla_Consulta_desde_TMS8[[#This Row],[idpedido]]</f>
        <v>466738</v>
      </c>
    </row>
    <row r="4536" spans="1:37" x14ac:dyDescent="0.25">
      <c r="A4536" t="str">
        <f>Tabla_Consulta_desde_TMS8[[#This Row],[Nro_Referencia]]</f>
        <v>52563</v>
      </c>
      <c r="B4536">
        <v>466727</v>
      </c>
      <c r="C4536" t="s">
        <v>22253</v>
      </c>
      <c r="D4536" t="s">
        <v>1852</v>
      </c>
      <c r="E4536" t="s">
        <v>47</v>
      </c>
      <c r="F4536" t="s">
        <v>33</v>
      </c>
      <c r="G4536" t="s">
        <v>22254</v>
      </c>
      <c r="H4536" s="1">
        <v>44888</v>
      </c>
      <c r="I4536" t="s">
        <v>34</v>
      </c>
      <c r="J4536" s="1">
        <v>44889</v>
      </c>
      <c r="K4536" t="s">
        <v>1880</v>
      </c>
      <c r="L4536" t="s">
        <v>22255</v>
      </c>
      <c r="M4536" t="s">
        <v>1881</v>
      </c>
      <c r="N4536" t="s">
        <v>1853</v>
      </c>
      <c r="O4536" t="s">
        <v>1853</v>
      </c>
      <c r="P4536" t="s">
        <v>709</v>
      </c>
      <c r="Q4536" t="s">
        <v>546</v>
      </c>
      <c r="R4536" t="s">
        <v>39</v>
      </c>
      <c r="S4536" t="s">
        <v>710</v>
      </c>
      <c r="T4536" t="s">
        <v>103</v>
      </c>
      <c r="U4536" t="s">
        <v>41</v>
      </c>
      <c r="V4536">
        <v>8</v>
      </c>
      <c r="W4536">
        <v>25</v>
      </c>
      <c r="X4536" t="s">
        <v>1854</v>
      </c>
      <c r="Y4536" t="s">
        <v>1474</v>
      </c>
      <c r="Z4536" t="s">
        <v>42</v>
      </c>
      <c r="AA4536" t="s">
        <v>43</v>
      </c>
      <c r="AB4536">
        <v>21517</v>
      </c>
      <c r="AC4536" s="1">
        <v>44889</v>
      </c>
      <c r="AD4536" t="s">
        <v>97</v>
      </c>
      <c r="AE4536" t="s">
        <v>104</v>
      </c>
      <c r="AF4536">
        <v>0</v>
      </c>
      <c r="AG4536" t="s">
        <v>46</v>
      </c>
      <c r="AH4536" s="1">
        <v>44889</v>
      </c>
      <c r="AK4536">
        <f>Tabla_Consulta_desde_TMS8[[#This Row],[idpedido]]</f>
        <v>466727</v>
      </c>
    </row>
    <row r="4537" spans="1:37" x14ac:dyDescent="0.25">
      <c r="A4537" t="str">
        <f>Tabla_Consulta_desde_TMS8[[#This Row],[Nro_Referencia]]</f>
        <v>52588</v>
      </c>
      <c r="B4537">
        <v>466732</v>
      </c>
      <c r="C4537" t="s">
        <v>22256</v>
      </c>
      <c r="D4537" t="s">
        <v>1852</v>
      </c>
      <c r="E4537" t="s">
        <v>47</v>
      </c>
      <c r="F4537" t="s">
        <v>33</v>
      </c>
      <c r="G4537" t="s">
        <v>22257</v>
      </c>
      <c r="H4537" s="1">
        <v>44888</v>
      </c>
      <c r="I4537" t="s">
        <v>34</v>
      </c>
      <c r="J4537" s="1">
        <v>44889</v>
      </c>
      <c r="K4537" t="s">
        <v>2679</v>
      </c>
      <c r="L4537" t="s">
        <v>22258</v>
      </c>
      <c r="M4537" t="s">
        <v>2680</v>
      </c>
      <c r="N4537" t="s">
        <v>1853</v>
      </c>
      <c r="O4537" t="s">
        <v>1853</v>
      </c>
      <c r="P4537" t="s">
        <v>1614</v>
      </c>
      <c r="Q4537" t="s">
        <v>38</v>
      </c>
      <c r="R4537" t="s">
        <v>39</v>
      </c>
      <c r="S4537" t="s">
        <v>1615</v>
      </c>
      <c r="T4537" t="s">
        <v>103</v>
      </c>
      <c r="U4537" t="s">
        <v>41</v>
      </c>
      <c r="V4537">
        <v>1</v>
      </c>
      <c r="W4537">
        <v>2.9</v>
      </c>
      <c r="X4537" t="s">
        <v>1854</v>
      </c>
      <c r="Y4537" t="s">
        <v>1474</v>
      </c>
      <c r="Z4537" t="s">
        <v>42</v>
      </c>
      <c r="AA4537" t="s">
        <v>43</v>
      </c>
      <c r="AB4537">
        <v>21516</v>
      </c>
      <c r="AC4537" s="1">
        <v>44889</v>
      </c>
      <c r="AD4537" t="s">
        <v>97</v>
      </c>
      <c r="AE4537" t="s">
        <v>430</v>
      </c>
      <c r="AF4537">
        <v>0</v>
      </c>
      <c r="AG4537" t="s">
        <v>46</v>
      </c>
      <c r="AH4537" s="1">
        <v>44889</v>
      </c>
      <c r="AK4537">
        <f>Tabla_Consulta_desde_TMS8[[#This Row],[idpedido]]</f>
        <v>466732</v>
      </c>
    </row>
    <row r="4538" spans="1:37" x14ac:dyDescent="0.25">
      <c r="A4538" t="str">
        <f>Tabla_Consulta_desde_TMS8[[#This Row],[Nro_Referencia]]</f>
        <v>52589</v>
      </c>
      <c r="B4538">
        <v>466733</v>
      </c>
      <c r="C4538" t="s">
        <v>22259</v>
      </c>
      <c r="D4538" t="s">
        <v>1852</v>
      </c>
      <c r="E4538" t="s">
        <v>47</v>
      </c>
      <c r="F4538" t="s">
        <v>33</v>
      </c>
      <c r="G4538" t="s">
        <v>22260</v>
      </c>
      <c r="H4538" s="1">
        <v>44888</v>
      </c>
      <c r="I4538" t="s">
        <v>34</v>
      </c>
      <c r="J4538" s="1">
        <v>44889</v>
      </c>
      <c r="K4538" t="s">
        <v>22261</v>
      </c>
      <c r="L4538" t="s">
        <v>22262</v>
      </c>
      <c r="M4538" t="s">
        <v>22263</v>
      </c>
      <c r="N4538" t="s">
        <v>1853</v>
      </c>
      <c r="O4538" t="s">
        <v>1853</v>
      </c>
      <c r="P4538" t="s">
        <v>2600</v>
      </c>
      <c r="Q4538" t="s">
        <v>38</v>
      </c>
      <c r="R4538" t="s">
        <v>39</v>
      </c>
      <c r="S4538" t="s">
        <v>1049</v>
      </c>
      <c r="T4538" t="s">
        <v>103</v>
      </c>
      <c r="U4538" t="s">
        <v>41</v>
      </c>
      <c r="V4538">
        <v>1</v>
      </c>
      <c r="W4538">
        <v>0.6</v>
      </c>
      <c r="X4538" t="s">
        <v>1854</v>
      </c>
      <c r="Y4538" t="s">
        <v>1474</v>
      </c>
      <c r="Z4538" t="s">
        <v>42</v>
      </c>
      <c r="AA4538" t="s">
        <v>43</v>
      </c>
      <c r="AB4538">
        <v>21516</v>
      </c>
      <c r="AC4538" s="1">
        <v>44889</v>
      </c>
      <c r="AD4538" t="s">
        <v>97</v>
      </c>
      <c r="AE4538" t="s">
        <v>430</v>
      </c>
      <c r="AF4538">
        <v>0</v>
      </c>
      <c r="AG4538" t="s">
        <v>46</v>
      </c>
      <c r="AH4538" s="1">
        <v>44889</v>
      </c>
      <c r="AK4538">
        <f>Tabla_Consulta_desde_TMS8[[#This Row],[idpedido]]</f>
        <v>466733</v>
      </c>
    </row>
    <row r="4539" spans="1:37" x14ac:dyDescent="0.25">
      <c r="A4539" t="str">
        <f>Tabla_Consulta_desde_TMS8[[#This Row],[Nro_Referencia]]</f>
        <v>9447</v>
      </c>
      <c r="B4539">
        <v>466734</v>
      </c>
      <c r="C4539" t="s">
        <v>22264</v>
      </c>
      <c r="D4539" t="s">
        <v>1852</v>
      </c>
      <c r="E4539" t="s">
        <v>47</v>
      </c>
      <c r="F4539" t="s">
        <v>33</v>
      </c>
      <c r="G4539" t="s">
        <v>22265</v>
      </c>
      <c r="H4539" s="1">
        <v>44888</v>
      </c>
      <c r="I4539" t="s">
        <v>34</v>
      </c>
      <c r="J4539" s="1">
        <v>44889</v>
      </c>
      <c r="K4539" t="s">
        <v>22266</v>
      </c>
      <c r="L4539" t="s">
        <v>22267</v>
      </c>
      <c r="M4539" t="s">
        <v>1855</v>
      </c>
      <c r="N4539" t="s">
        <v>1853</v>
      </c>
      <c r="O4539" t="s">
        <v>1853</v>
      </c>
      <c r="P4539" t="s">
        <v>893</v>
      </c>
      <c r="Q4539" t="s">
        <v>38</v>
      </c>
      <c r="R4539" t="s">
        <v>39</v>
      </c>
      <c r="S4539" t="s">
        <v>38</v>
      </c>
      <c r="T4539" t="s">
        <v>103</v>
      </c>
      <c r="U4539" t="s">
        <v>41</v>
      </c>
      <c r="V4539">
        <v>15</v>
      </c>
      <c r="W4539">
        <v>64.900000000000006</v>
      </c>
      <c r="X4539" t="s">
        <v>1854</v>
      </c>
      <c r="Y4539" t="s">
        <v>1474</v>
      </c>
      <c r="Z4539" t="s">
        <v>42</v>
      </c>
      <c r="AA4539" t="s">
        <v>43</v>
      </c>
      <c r="AB4539">
        <v>21514</v>
      </c>
      <c r="AC4539" s="1">
        <v>44889</v>
      </c>
      <c r="AD4539" t="s">
        <v>145</v>
      </c>
      <c r="AE4539" t="s">
        <v>205</v>
      </c>
      <c r="AF4539">
        <v>0</v>
      </c>
      <c r="AG4539" t="s">
        <v>46</v>
      </c>
      <c r="AH4539" s="1">
        <v>44889</v>
      </c>
      <c r="AK4539">
        <f>Tabla_Consulta_desde_TMS8[[#This Row],[idpedido]]</f>
        <v>466734</v>
      </c>
    </row>
    <row r="4540" spans="1:37" x14ac:dyDescent="0.25">
      <c r="A4540" t="str">
        <f>Tabla_Consulta_desde_TMS8[[#This Row],[Nro_Referencia]]</f>
        <v>52572</v>
      </c>
      <c r="B4540">
        <v>466735</v>
      </c>
      <c r="C4540" t="s">
        <v>22268</v>
      </c>
      <c r="D4540" t="s">
        <v>1852</v>
      </c>
      <c r="E4540" t="s">
        <v>47</v>
      </c>
      <c r="F4540" t="s">
        <v>33</v>
      </c>
      <c r="G4540" t="s">
        <v>22269</v>
      </c>
      <c r="H4540" s="1">
        <v>44888</v>
      </c>
      <c r="I4540" t="s">
        <v>1726</v>
      </c>
      <c r="J4540" s="1">
        <v>44888</v>
      </c>
      <c r="K4540" t="s">
        <v>22270</v>
      </c>
      <c r="L4540" t="s">
        <v>22271</v>
      </c>
      <c r="M4540" t="s">
        <v>1855</v>
      </c>
      <c r="N4540" t="s">
        <v>1853</v>
      </c>
      <c r="O4540" t="s">
        <v>1853</v>
      </c>
      <c r="P4540" t="s">
        <v>893</v>
      </c>
      <c r="Q4540" t="s">
        <v>38</v>
      </c>
      <c r="R4540" t="s">
        <v>39</v>
      </c>
      <c r="S4540" t="s">
        <v>38</v>
      </c>
      <c r="U4540" t="s">
        <v>41</v>
      </c>
      <c r="V4540">
        <v>1</v>
      </c>
      <c r="W4540">
        <v>1</v>
      </c>
      <c r="X4540" t="s">
        <v>1854</v>
      </c>
      <c r="Y4540" t="s">
        <v>1474</v>
      </c>
      <c r="Z4540" t="s">
        <v>42</v>
      </c>
      <c r="AA4540" t="s">
        <v>43</v>
      </c>
      <c r="AC4540" s="1"/>
      <c r="AF4540">
        <v>0</v>
      </c>
      <c r="AG4540" t="s">
        <v>1727</v>
      </c>
      <c r="AH4540" s="1">
        <v>44888</v>
      </c>
      <c r="AK4540">
        <f>Tabla_Consulta_desde_TMS8[[#This Row],[idpedido]]</f>
        <v>466735</v>
      </c>
    </row>
    <row r="4541" spans="1:37" x14ac:dyDescent="0.25">
      <c r="A4541" t="str">
        <f>Tabla_Consulta_desde_TMS8[[#This Row],[Nro_Referencia]]</f>
        <v>52591</v>
      </c>
      <c r="B4541">
        <v>466736</v>
      </c>
      <c r="C4541" t="s">
        <v>22272</v>
      </c>
      <c r="D4541" t="s">
        <v>1852</v>
      </c>
      <c r="E4541" t="s">
        <v>47</v>
      </c>
      <c r="F4541" t="s">
        <v>33</v>
      </c>
      <c r="G4541" t="s">
        <v>22273</v>
      </c>
      <c r="H4541" s="1">
        <v>44888</v>
      </c>
      <c r="I4541" t="s">
        <v>34</v>
      </c>
      <c r="J4541" s="1">
        <v>44889</v>
      </c>
      <c r="K4541" t="s">
        <v>2726</v>
      </c>
      <c r="L4541" t="s">
        <v>22274</v>
      </c>
      <c r="M4541" t="s">
        <v>1855</v>
      </c>
      <c r="N4541" t="s">
        <v>1853</v>
      </c>
      <c r="O4541" t="s">
        <v>1853</v>
      </c>
      <c r="P4541" t="s">
        <v>1524</v>
      </c>
      <c r="Q4541" t="s">
        <v>38</v>
      </c>
      <c r="R4541" t="s">
        <v>39</v>
      </c>
      <c r="S4541" t="s">
        <v>1525</v>
      </c>
      <c r="T4541" t="s">
        <v>103</v>
      </c>
      <c r="U4541" t="s">
        <v>41</v>
      </c>
      <c r="V4541">
        <v>1</v>
      </c>
      <c r="W4541">
        <v>2.2000000000000002</v>
      </c>
      <c r="X4541" t="s">
        <v>1854</v>
      </c>
      <c r="Y4541" t="s">
        <v>1474</v>
      </c>
      <c r="Z4541" t="s">
        <v>42</v>
      </c>
      <c r="AA4541" t="s">
        <v>43</v>
      </c>
      <c r="AB4541">
        <v>21517</v>
      </c>
      <c r="AC4541" s="1">
        <v>44889</v>
      </c>
      <c r="AD4541" t="s">
        <v>97</v>
      </c>
      <c r="AE4541" t="s">
        <v>104</v>
      </c>
      <c r="AF4541">
        <v>0</v>
      </c>
      <c r="AG4541" t="s">
        <v>46</v>
      </c>
      <c r="AH4541" s="1">
        <v>44889</v>
      </c>
      <c r="AK4541">
        <f>Tabla_Consulta_desde_TMS8[[#This Row],[idpedido]]</f>
        <v>466736</v>
      </c>
    </row>
    <row r="4542" spans="1:37" x14ac:dyDescent="0.25">
      <c r="A4542" t="str">
        <f>Tabla_Consulta_desde_TMS8[[#This Row],[Nro_Referencia]]</f>
        <v>52592</v>
      </c>
      <c r="B4542">
        <v>466737</v>
      </c>
      <c r="C4542" t="s">
        <v>22275</v>
      </c>
      <c r="D4542" t="s">
        <v>1852</v>
      </c>
      <c r="E4542" t="s">
        <v>47</v>
      </c>
      <c r="F4542" t="s">
        <v>33</v>
      </c>
      <c r="G4542" t="s">
        <v>22276</v>
      </c>
      <c r="H4542" s="1">
        <v>44888</v>
      </c>
      <c r="I4542" t="s">
        <v>34</v>
      </c>
      <c r="J4542" s="1">
        <v>44889</v>
      </c>
      <c r="K4542" t="s">
        <v>22277</v>
      </c>
      <c r="L4542" t="s">
        <v>22278</v>
      </c>
      <c r="M4542" t="s">
        <v>22279</v>
      </c>
      <c r="N4542" t="s">
        <v>1853</v>
      </c>
      <c r="O4542" t="s">
        <v>1853</v>
      </c>
      <c r="P4542" t="s">
        <v>893</v>
      </c>
      <c r="Q4542" t="s">
        <v>38</v>
      </c>
      <c r="R4542" t="s">
        <v>39</v>
      </c>
      <c r="S4542" t="s">
        <v>38</v>
      </c>
      <c r="T4542" t="s">
        <v>103</v>
      </c>
      <c r="U4542" t="s">
        <v>41</v>
      </c>
      <c r="V4542">
        <v>3</v>
      </c>
      <c r="W4542">
        <v>12.1</v>
      </c>
      <c r="X4542" t="s">
        <v>1854</v>
      </c>
      <c r="Y4542" t="s">
        <v>1474</v>
      </c>
      <c r="Z4542" t="s">
        <v>42</v>
      </c>
      <c r="AA4542" t="s">
        <v>43</v>
      </c>
      <c r="AB4542">
        <v>21514</v>
      </c>
      <c r="AC4542" s="1">
        <v>44889</v>
      </c>
      <c r="AD4542" t="s">
        <v>145</v>
      </c>
      <c r="AE4542" t="s">
        <v>205</v>
      </c>
      <c r="AF4542">
        <v>0</v>
      </c>
      <c r="AG4542" t="s">
        <v>46</v>
      </c>
      <c r="AH4542" s="1">
        <v>44889</v>
      </c>
      <c r="AK4542">
        <f>Tabla_Consulta_desde_TMS8[[#This Row],[idpedido]]</f>
        <v>466737</v>
      </c>
    </row>
    <row r="4543" spans="1:37" x14ac:dyDescent="0.25">
      <c r="A4543" t="str">
        <f>Tabla_Consulta_desde_TMS8[[#This Row],[Nro_Referencia]]</f>
        <v>SG_22_1667</v>
      </c>
      <c r="B4543">
        <v>466726</v>
      </c>
      <c r="C4543" t="s">
        <v>22280</v>
      </c>
      <c r="D4543" t="s">
        <v>2018</v>
      </c>
      <c r="E4543" t="s">
        <v>47</v>
      </c>
      <c r="F4543" t="s">
        <v>33</v>
      </c>
      <c r="G4543" t="s">
        <v>22281</v>
      </c>
      <c r="H4543" s="1">
        <v>44888</v>
      </c>
      <c r="I4543" t="s">
        <v>34</v>
      </c>
      <c r="J4543" s="1">
        <v>44889</v>
      </c>
      <c r="K4543" t="s">
        <v>2055</v>
      </c>
      <c r="L4543" t="s">
        <v>2036</v>
      </c>
      <c r="P4543" t="s">
        <v>859</v>
      </c>
      <c r="Q4543" t="s">
        <v>68</v>
      </c>
      <c r="R4543" t="s">
        <v>69</v>
      </c>
      <c r="S4543" t="s">
        <v>68</v>
      </c>
      <c r="T4543" t="s">
        <v>70</v>
      </c>
      <c r="U4543" t="s">
        <v>71</v>
      </c>
      <c r="V4543">
        <v>1</v>
      </c>
      <c r="W4543">
        <v>7.5</v>
      </c>
      <c r="X4543" t="s">
        <v>1927</v>
      </c>
      <c r="Y4543" t="s">
        <v>1928</v>
      </c>
      <c r="Z4543" t="s">
        <v>42</v>
      </c>
      <c r="AA4543" t="s">
        <v>43</v>
      </c>
      <c r="AB4543">
        <v>21527</v>
      </c>
      <c r="AC4543" s="1">
        <v>44889</v>
      </c>
      <c r="AD4543" t="s">
        <v>72</v>
      </c>
      <c r="AE4543" t="s">
        <v>1490</v>
      </c>
      <c r="AF4543">
        <v>0</v>
      </c>
      <c r="AG4543" t="s">
        <v>46</v>
      </c>
      <c r="AH4543" s="1">
        <v>44889</v>
      </c>
      <c r="AK4543">
        <f>Tabla_Consulta_desde_TMS8[[#This Row],[idpedido]]</f>
        <v>466726</v>
      </c>
    </row>
    <row r="4544" spans="1:37" x14ac:dyDescent="0.25">
      <c r="A4544" t="str">
        <f>Tabla_Consulta_desde_TMS8[[#This Row],[Nro_Referencia]]</f>
        <v>SG_22_1666</v>
      </c>
      <c r="B4544">
        <v>466725</v>
      </c>
      <c r="C4544" t="s">
        <v>22282</v>
      </c>
      <c r="D4544" t="s">
        <v>2018</v>
      </c>
      <c r="E4544" t="s">
        <v>47</v>
      </c>
      <c r="F4544" t="s">
        <v>33</v>
      </c>
      <c r="G4544" t="s">
        <v>22283</v>
      </c>
      <c r="H4544" s="1">
        <v>44888</v>
      </c>
      <c r="I4544" t="s">
        <v>34</v>
      </c>
      <c r="J4544" s="1">
        <v>44889</v>
      </c>
      <c r="K4544" t="s">
        <v>21042</v>
      </c>
      <c r="L4544" t="s">
        <v>1937</v>
      </c>
      <c r="P4544" t="s">
        <v>1151</v>
      </c>
      <c r="Q4544" t="s">
        <v>86</v>
      </c>
      <c r="R4544" t="s">
        <v>87</v>
      </c>
      <c r="S4544" t="s">
        <v>86</v>
      </c>
      <c r="T4544" t="s">
        <v>103</v>
      </c>
      <c r="U4544" t="s">
        <v>50</v>
      </c>
      <c r="V4544">
        <v>1</v>
      </c>
      <c r="W4544">
        <v>724</v>
      </c>
      <c r="X4544" t="s">
        <v>1927</v>
      </c>
      <c r="Y4544" t="s">
        <v>1928</v>
      </c>
      <c r="Z4544" t="s">
        <v>42</v>
      </c>
      <c r="AA4544" t="s">
        <v>43</v>
      </c>
      <c r="AB4544">
        <v>21515</v>
      </c>
      <c r="AC4544" s="1">
        <v>44889</v>
      </c>
      <c r="AD4544" t="s">
        <v>97</v>
      </c>
      <c r="AE4544" t="s">
        <v>276</v>
      </c>
      <c r="AF4544">
        <v>0</v>
      </c>
      <c r="AG4544" t="s">
        <v>46</v>
      </c>
      <c r="AH4544" s="1">
        <v>44889</v>
      </c>
      <c r="AK4544">
        <f>Tabla_Consulta_desde_TMS8[[#This Row],[idpedido]]</f>
        <v>466725</v>
      </c>
    </row>
    <row r="4545" spans="1:37" x14ac:dyDescent="0.25">
      <c r="A4545" t="str">
        <f>Tabla_Consulta_desde_TMS8[[#This Row],[Nro_Referencia]]</f>
        <v>LDDGYEA0014</v>
      </c>
      <c r="B4545">
        <v>466717</v>
      </c>
      <c r="C4545" t="s">
        <v>22284</v>
      </c>
      <c r="D4545" t="s">
        <v>2168</v>
      </c>
      <c r="E4545" t="s">
        <v>47</v>
      </c>
      <c r="F4545" t="s">
        <v>33</v>
      </c>
      <c r="G4545" t="s">
        <v>22285</v>
      </c>
      <c r="H4545" s="1">
        <v>44888</v>
      </c>
      <c r="I4545" t="s">
        <v>34</v>
      </c>
      <c r="J4545" s="1">
        <v>44889</v>
      </c>
      <c r="K4545" t="s">
        <v>4361</v>
      </c>
      <c r="L4545" t="s">
        <v>4362</v>
      </c>
      <c r="M4545" t="s">
        <v>66</v>
      </c>
      <c r="N4545" t="s">
        <v>2175</v>
      </c>
      <c r="O4545" t="s">
        <v>43</v>
      </c>
      <c r="P4545" t="s">
        <v>68</v>
      </c>
      <c r="Q4545" t="s">
        <v>68</v>
      </c>
      <c r="R4545" t="s">
        <v>69</v>
      </c>
      <c r="T4545" t="s">
        <v>111</v>
      </c>
      <c r="U4545" t="s">
        <v>71</v>
      </c>
      <c r="V4545">
        <v>1</v>
      </c>
      <c r="W4545">
        <v>1</v>
      </c>
      <c r="X4545" t="s">
        <v>1854</v>
      </c>
      <c r="Y4545" t="s">
        <v>1474</v>
      </c>
      <c r="Z4545" t="s">
        <v>42</v>
      </c>
      <c r="AA4545" t="s">
        <v>43</v>
      </c>
      <c r="AB4545">
        <v>21532</v>
      </c>
      <c r="AC4545" s="1">
        <v>44889</v>
      </c>
      <c r="AD4545" t="s">
        <v>97</v>
      </c>
      <c r="AE4545" t="s">
        <v>143</v>
      </c>
      <c r="AF4545">
        <v>0</v>
      </c>
      <c r="AG4545" t="s">
        <v>46</v>
      </c>
      <c r="AH4545" s="1">
        <v>44889</v>
      </c>
      <c r="AK4545">
        <f>Tabla_Consulta_desde_TMS8[[#This Row],[idpedido]]</f>
        <v>466717</v>
      </c>
    </row>
    <row r="4546" spans="1:37" x14ac:dyDescent="0.25">
      <c r="A4546" t="str">
        <f>Tabla_Consulta_desde_TMS8[[#This Row],[Nro_Referencia]]</f>
        <v>LDDGYEB0015</v>
      </c>
      <c r="B4546">
        <v>466718</v>
      </c>
      <c r="C4546" t="s">
        <v>22286</v>
      </c>
      <c r="D4546" t="s">
        <v>2168</v>
      </c>
      <c r="E4546" t="s">
        <v>47</v>
      </c>
      <c r="F4546" t="s">
        <v>33</v>
      </c>
      <c r="G4546" t="s">
        <v>22287</v>
      </c>
      <c r="H4546" s="1">
        <v>44888</v>
      </c>
      <c r="I4546" t="s">
        <v>34</v>
      </c>
      <c r="J4546" s="1">
        <v>44889</v>
      </c>
      <c r="K4546" t="s">
        <v>4365</v>
      </c>
      <c r="L4546" t="s">
        <v>4366</v>
      </c>
      <c r="M4546" t="s">
        <v>66</v>
      </c>
      <c r="N4546" t="s">
        <v>2178</v>
      </c>
      <c r="O4546" t="s">
        <v>43</v>
      </c>
      <c r="P4546" t="s">
        <v>68</v>
      </c>
      <c r="Q4546" t="s">
        <v>68</v>
      </c>
      <c r="R4546" t="s">
        <v>69</v>
      </c>
      <c r="T4546" t="s">
        <v>111</v>
      </c>
      <c r="U4546" t="s">
        <v>71</v>
      </c>
      <c r="V4546">
        <v>1</v>
      </c>
      <c r="W4546">
        <v>1</v>
      </c>
      <c r="X4546" t="s">
        <v>1854</v>
      </c>
      <c r="Y4546" t="s">
        <v>1474</v>
      </c>
      <c r="Z4546" t="s">
        <v>42</v>
      </c>
      <c r="AA4546" t="s">
        <v>43</v>
      </c>
      <c r="AB4546">
        <v>21532</v>
      </c>
      <c r="AC4546" s="1">
        <v>44889</v>
      </c>
      <c r="AD4546" t="s">
        <v>97</v>
      </c>
      <c r="AE4546" t="s">
        <v>143</v>
      </c>
      <c r="AF4546">
        <v>0</v>
      </c>
      <c r="AG4546" t="s">
        <v>46</v>
      </c>
      <c r="AH4546" s="1">
        <v>44889</v>
      </c>
      <c r="AK4546">
        <f>Tabla_Consulta_desde_TMS8[[#This Row],[idpedido]]</f>
        <v>466718</v>
      </c>
    </row>
    <row r="4547" spans="1:37" x14ac:dyDescent="0.25">
      <c r="A4547" t="str">
        <f>Tabla_Consulta_desde_TMS8[[#This Row],[Nro_Referencia]]</f>
        <v>LDDGYED0011</v>
      </c>
      <c r="B4547">
        <v>466719</v>
      </c>
      <c r="C4547" t="s">
        <v>22288</v>
      </c>
      <c r="D4547" t="s">
        <v>2168</v>
      </c>
      <c r="E4547" t="s">
        <v>47</v>
      </c>
      <c r="F4547" t="s">
        <v>33</v>
      </c>
      <c r="G4547" t="s">
        <v>22289</v>
      </c>
      <c r="H4547" s="1">
        <v>44888</v>
      </c>
      <c r="I4547" t="s">
        <v>34</v>
      </c>
      <c r="J4547" s="1">
        <v>44889</v>
      </c>
      <c r="K4547" t="s">
        <v>2195</v>
      </c>
      <c r="L4547" t="s">
        <v>4371</v>
      </c>
      <c r="M4547" t="s">
        <v>66</v>
      </c>
      <c r="N4547" t="s">
        <v>2194</v>
      </c>
      <c r="O4547" t="s">
        <v>43</v>
      </c>
      <c r="P4547" t="s">
        <v>68</v>
      </c>
      <c r="Q4547" t="s">
        <v>68</v>
      </c>
      <c r="R4547" t="s">
        <v>69</v>
      </c>
      <c r="T4547" t="s">
        <v>111</v>
      </c>
      <c r="U4547" t="s">
        <v>71</v>
      </c>
      <c r="V4547">
        <v>1</v>
      </c>
      <c r="W4547">
        <v>1</v>
      </c>
      <c r="X4547" t="s">
        <v>1854</v>
      </c>
      <c r="Y4547" t="s">
        <v>1474</v>
      </c>
      <c r="Z4547" t="s">
        <v>42</v>
      </c>
      <c r="AA4547" t="s">
        <v>43</v>
      </c>
      <c r="AB4547">
        <v>21532</v>
      </c>
      <c r="AC4547" s="1">
        <v>44889</v>
      </c>
      <c r="AD4547" t="s">
        <v>97</v>
      </c>
      <c r="AE4547" t="s">
        <v>143</v>
      </c>
      <c r="AF4547">
        <v>0</v>
      </c>
      <c r="AG4547" t="s">
        <v>46</v>
      </c>
      <c r="AH4547" s="1">
        <v>44889</v>
      </c>
      <c r="AK4547">
        <f>Tabla_Consulta_desde_TMS8[[#This Row],[idpedido]]</f>
        <v>466719</v>
      </c>
    </row>
    <row r="4548" spans="1:37" x14ac:dyDescent="0.25">
      <c r="A4548" t="str">
        <f>Tabla_Consulta_desde_TMS8[[#This Row],[Nro_Referencia]]</f>
        <v>LDDUIOE0018</v>
      </c>
      <c r="B4548">
        <v>466720</v>
      </c>
      <c r="C4548" t="s">
        <v>22290</v>
      </c>
      <c r="D4548" t="s">
        <v>2168</v>
      </c>
      <c r="E4548" t="s">
        <v>47</v>
      </c>
      <c r="F4548" t="s">
        <v>33</v>
      </c>
      <c r="G4548" t="s">
        <v>22291</v>
      </c>
      <c r="H4548" s="1">
        <v>44888</v>
      </c>
      <c r="I4548" t="s">
        <v>34</v>
      </c>
      <c r="J4548" s="1">
        <v>44889</v>
      </c>
      <c r="K4548" t="s">
        <v>2184</v>
      </c>
      <c r="L4548" t="s">
        <v>2183</v>
      </c>
      <c r="M4548" t="s">
        <v>66</v>
      </c>
      <c r="N4548" t="s">
        <v>2191</v>
      </c>
      <c r="O4548" t="s">
        <v>43</v>
      </c>
      <c r="P4548" t="s">
        <v>38</v>
      </c>
      <c r="Q4548" t="s">
        <v>38</v>
      </c>
      <c r="R4548" t="s">
        <v>39</v>
      </c>
      <c r="T4548" t="s">
        <v>103</v>
      </c>
      <c r="U4548" t="s">
        <v>41</v>
      </c>
      <c r="V4548">
        <v>1</v>
      </c>
      <c r="W4548">
        <v>1</v>
      </c>
      <c r="X4548" t="s">
        <v>1854</v>
      </c>
      <c r="Y4548" t="s">
        <v>1474</v>
      </c>
      <c r="Z4548" t="s">
        <v>42</v>
      </c>
      <c r="AA4548" t="s">
        <v>43</v>
      </c>
      <c r="AB4548">
        <v>21507</v>
      </c>
      <c r="AC4548" s="1">
        <v>44889</v>
      </c>
      <c r="AD4548" t="s">
        <v>97</v>
      </c>
      <c r="AE4548" t="s">
        <v>231</v>
      </c>
      <c r="AF4548">
        <v>0</v>
      </c>
      <c r="AG4548" t="s">
        <v>46</v>
      </c>
      <c r="AH4548" s="1">
        <v>44889</v>
      </c>
      <c r="AK4548">
        <f>Tabla_Consulta_desde_TMS8[[#This Row],[idpedido]]</f>
        <v>466720</v>
      </c>
    </row>
    <row r="4549" spans="1:37" x14ac:dyDescent="0.25">
      <c r="A4549" t="str">
        <f>Tabla_Consulta_desde_TMS8[[#This Row],[Nro_Referencia]]</f>
        <v>LDDGYEF0016</v>
      </c>
      <c r="B4549">
        <v>466721</v>
      </c>
      <c r="C4549" t="s">
        <v>22292</v>
      </c>
      <c r="D4549" t="s">
        <v>2168</v>
      </c>
      <c r="E4549" t="s">
        <v>47</v>
      </c>
      <c r="F4549" t="s">
        <v>33</v>
      </c>
      <c r="G4549" t="s">
        <v>22293</v>
      </c>
      <c r="H4549" s="1">
        <v>44888</v>
      </c>
      <c r="I4549" t="s">
        <v>34</v>
      </c>
      <c r="J4549" s="1">
        <v>44889</v>
      </c>
      <c r="K4549" t="s">
        <v>2192</v>
      </c>
      <c r="L4549" t="s">
        <v>4371</v>
      </c>
      <c r="M4549" t="s">
        <v>66</v>
      </c>
      <c r="N4549" t="s">
        <v>2194</v>
      </c>
      <c r="O4549" t="s">
        <v>43</v>
      </c>
      <c r="P4549" t="s">
        <v>68</v>
      </c>
      <c r="Q4549" t="s">
        <v>68</v>
      </c>
      <c r="R4549" t="s">
        <v>69</v>
      </c>
      <c r="T4549" t="s">
        <v>111</v>
      </c>
      <c r="U4549" t="s">
        <v>71</v>
      </c>
      <c r="V4549">
        <v>1</v>
      </c>
      <c r="W4549">
        <v>1</v>
      </c>
      <c r="X4549" t="s">
        <v>1854</v>
      </c>
      <c r="Y4549" t="s">
        <v>1474</v>
      </c>
      <c r="Z4549" t="s">
        <v>42</v>
      </c>
      <c r="AA4549" t="s">
        <v>43</v>
      </c>
      <c r="AB4549">
        <v>21532</v>
      </c>
      <c r="AC4549" s="1">
        <v>44889</v>
      </c>
      <c r="AD4549" t="s">
        <v>97</v>
      </c>
      <c r="AE4549" t="s">
        <v>143</v>
      </c>
      <c r="AF4549">
        <v>0</v>
      </c>
      <c r="AG4549" t="s">
        <v>46</v>
      </c>
      <c r="AH4549" s="1">
        <v>44889</v>
      </c>
      <c r="AK4549">
        <f>Tabla_Consulta_desde_TMS8[[#This Row],[idpedido]]</f>
        <v>466721</v>
      </c>
    </row>
    <row r="4550" spans="1:37" x14ac:dyDescent="0.25">
      <c r="A4550" t="str">
        <f>Tabla_Consulta_desde_TMS8[[#This Row],[Nro_Referencia]]</f>
        <v>LDDGYEG0020</v>
      </c>
      <c r="B4550">
        <v>466722</v>
      </c>
      <c r="C4550" t="s">
        <v>22294</v>
      </c>
      <c r="D4550" t="s">
        <v>2168</v>
      </c>
      <c r="E4550" t="s">
        <v>47</v>
      </c>
      <c r="F4550" t="s">
        <v>33</v>
      </c>
      <c r="G4550" t="s">
        <v>22295</v>
      </c>
      <c r="H4550" s="1">
        <v>44888</v>
      </c>
      <c r="I4550" t="s">
        <v>34</v>
      </c>
      <c r="J4550" s="1">
        <v>44889</v>
      </c>
      <c r="K4550" t="s">
        <v>2196</v>
      </c>
      <c r="L4550" t="s">
        <v>4371</v>
      </c>
      <c r="M4550" t="s">
        <v>66</v>
      </c>
      <c r="N4550" t="s">
        <v>2194</v>
      </c>
      <c r="O4550" t="s">
        <v>43</v>
      </c>
      <c r="P4550" t="s">
        <v>68</v>
      </c>
      <c r="Q4550" t="s">
        <v>68</v>
      </c>
      <c r="R4550" t="s">
        <v>69</v>
      </c>
      <c r="T4550" t="s">
        <v>111</v>
      </c>
      <c r="U4550" t="s">
        <v>71</v>
      </c>
      <c r="V4550">
        <v>1</v>
      </c>
      <c r="W4550">
        <v>1</v>
      </c>
      <c r="X4550" t="s">
        <v>1854</v>
      </c>
      <c r="Y4550" t="s">
        <v>1474</v>
      </c>
      <c r="Z4550" t="s">
        <v>42</v>
      </c>
      <c r="AA4550" t="s">
        <v>43</v>
      </c>
      <c r="AB4550">
        <v>21532</v>
      </c>
      <c r="AC4550" s="1">
        <v>44889</v>
      </c>
      <c r="AD4550" t="s">
        <v>97</v>
      </c>
      <c r="AE4550" t="s">
        <v>143</v>
      </c>
      <c r="AF4550">
        <v>0</v>
      </c>
      <c r="AG4550" t="s">
        <v>46</v>
      </c>
      <c r="AH4550" s="1">
        <v>44889</v>
      </c>
      <c r="AK4550">
        <f>Tabla_Consulta_desde_TMS8[[#This Row],[idpedido]]</f>
        <v>466722</v>
      </c>
    </row>
    <row r="4551" spans="1:37" x14ac:dyDescent="0.25">
      <c r="A4551" t="str">
        <f>Tabla_Consulta_desde_TMS8[[#This Row],[Nro_Referencia]]</f>
        <v>LDDGYEH0009</v>
      </c>
      <c r="B4551">
        <v>466723</v>
      </c>
      <c r="C4551" t="s">
        <v>22296</v>
      </c>
      <c r="D4551" t="s">
        <v>2168</v>
      </c>
      <c r="E4551" t="s">
        <v>47</v>
      </c>
      <c r="F4551" t="s">
        <v>33</v>
      </c>
      <c r="G4551" t="s">
        <v>22297</v>
      </c>
      <c r="H4551" s="1">
        <v>44888</v>
      </c>
      <c r="I4551" t="s">
        <v>34</v>
      </c>
      <c r="J4551" s="1">
        <v>44889</v>
      </c>
      <c r="K4551" t="s">
        <v>4380</v>
      </c>
      <c r="L4551" t="s">
        <v>4381</v>
      </c>
      <c r="M4551" t="s">
        <v>66</v>
      </c>
      <c r="N4551" t="s">
        <v>66</v>
      </c>
      <c r="O4551" t="s">
        <v>43</v>
      </c>
      <c r="P4551" t="s">
        <v>68</v>
      </c>
      <c r="Q4551" t="s">
        <v>68</v>
      </c>
      <c r="R4551" t="s">
        <v>69</v>
      </c>
      <c r="T4551" t="s">
        <v>111</v>
      </c>
      <c r="U4551" t="s">
        <v>71</v>
      </c>
      <c r="V4551">
        <v>1</v>
      </c>
      <c r="W4551">
        <v>1</v>
      </c>
      <c r="X4551" t="s">
        <v>1854</v>
      </c>
      <c r="Y4551" t="s">
        <v>1474</v>
      </c>
      <c r="Z4551" t="s">
        <v>42</v>
      </c>
      <c r="AA4551" t="s">
        <v>43</v>
      </c>
      <c r="AB4551">
        <v>21532</v>
      </c>
      <c r="AC4551" s="1">
        <v>44889</v>
      </c>
      <c r="AD4551" t="s">
        <v>97</v>
      </c>
      <c r="AE4551" t="s">
        <v>143</v>
      </c>
      <c r="AF4551">
        <v>0</v>
      </c>
      <c r="AG4551" t="s">
        <v>46</v>
      </c>
      <c r="AH4551" s="1">
        <v>44889</v>
      </c>
      <c r="AK4551">
        <f>Tabla_Consulta_desde_TMS8[[#This Row],[idpedido]]</f>
        <v>466723</v>
      </c>
    </row>
    <row r="4552" spans="1:37" x14ac:dyDescent="0.25">
      <c r="A4552" t="str">
        <f>Tabla_Consulta_desde_TMS8[[#This Row],[Nro_Referencia]]</f>
        <v>LDDGYEI0007</v>
      </c>
      <c r="B4552">
        <v>466724</v>
      </c>
      <c r="C4552" t="s">
        <v>22298</v>
      </c>
      <c r="D4552" t="s">
        <v>2168</v>
      </c>
      <c r="E4552" t="s">
        <v>47</v>
      </c>
      <c r="F4552" t="s">
        <v>33</v>
      </c>
      <c r="G4552" t="s">
        <v>22299</v>
      </c>
      <c r="H4552" s="1">
        <v>44888</v>
      </c>
      <c r="I4552" t="s">
        <v>34</v>
      </c>
      <c r="J4552" s="1">
        <v>44889</v>
      </c>
      <c r="K4552" t="s">
        <v>4384</v>
      </c>
      <c r="L4552" t="s">
        <v>4366</v>
      </c>
      <c r="M4552" t="s">
        <v>66</v>
      </c>
      <c r="N4552" t="s">
        <v>2175</v>
      </c>
      <c r="O4552" t="s">
        <v>43</v>
      </c>
      <c r="P4552" t="s">
        <v>68</v>
      </c>
      <c r="Q4552" t="s">
        <v>68</v>
      </c>
      <c r="R4552" t="s">
        <v>69</v>
      </c>
      <c r="T4552" t="s">
        <v>111</v>
      </c>
      <c r="U4552" t="s">
        <v>71</v>
      </c>
      <c r="V4552">
        <v>1</v>
      </c>
      <c r="W4552">
        <v>1</v>
      </c>
      <c r="X4552" t="s">
        <v>1854</v>
      </c>
      <c r="Y4552" t="s">
        <v>1474</v>
      </c>
      <c r="Z4552" t="s">
        <v>42</v>
      </c>
      <c r="AA4552" t="s">
        <v>43</v>
      </c>
      <c r="AB4552">
        <v>21532</v>
      </c>
      <c r="AC4552" s="1">
        <v>44889</v>
      </c>
      <c r="AD4552" t="s">
        <v>97</v>
      </c>
      <c r="AE4552" t="s">
        <v>143</v>
      </c>
      <c r="AF4552">
        <v>0</v>
      </c>
      <c r="AG4552" t="s">
        <v>46</v>
      </c>
      <c r="AH4552" s="1">
        <v>44889</v>
      </c>
      <c r="AK4552">
        <f>Tabla_Consulta_desde_TMS8[[#This Row],[idpedido]]</f>
        <v>466724</v>
      </c>
    </row>
    <row r="4553" spans="1:37" x14ac:dyDescent="0.25">
      <c r="A4553" t="str">
        <f>Tabla_Consulta_desde_TMS8[[#This Row],[Nro_Referencia]]</f>
        <v>SG_22_1665</v>
      </c>
      <c r="B4553">
        <v>466716</v>
      </c>
      <c r="C4553" t="s">
        <v>22300</v>
      </c>
      <c r="D4553" t="s">
        <v>2018</v>
      </c>
      <c r="E4553" t="s">
        <v>47</v>
      </c>
      <c r="F4553" t="s">
        <v>33</v>
      </c>
      <c r="G4553" t="s">
        <v>22301</v>
      </c>
      <c r="H4553" s="1">
        <v>44888</v>
      </c>
      <c r="I4553" t="s">
        <v>34</v>
      </c>
      <c r="J4553" s="1">
        <v>44889</v>
      </c>
      <c r="K4553" t="s">
        <v>2055</v>
      </c>
      <c r="L4553" t="s">
        <v>2036</v>
      </c>
      <c r="P4553" t="s">
        <v>859</v>
      </c>
      <c r="Q4553" t="s">
        <v>68</v>
      </c>
      <c r="R4553" t="s">
        <v>69</v>
      </c>
      <c r="S4553" t="s">
        <v>68</v>
      </c>
      <c r="T4553" t="s">
        <v>70</v>
      </c>
      <c r="U4553" t="s">
        <v>71</v>
      </c>
      <c r="V4553">
        <v>1</v>
      </c>
      <c r="W4553">
        <v>117.93</v>
      </c>
      <c r="X4553" t="s">
        <v>1927</v>
      </c>
      <c r="Y4553" t="s">
        <v>1928</v>
      </c>
      <c r="Z4553" t="s">
        <v>42</v>
      </c>
      <c r="AA4553" t="s">
        <v>43</v>
      </c>
      <c r="AB4553">
        <v>21527</v>
      </c>
      <c r="AC4553" s="1">
        <v>44889</v>
      </c>
      <c r="AD4553" t="s">
        <v>72</v>
      </c>
      <c r="AE4553" t="s">
        <v>1490</v>
      </c>
      <c r="AF4553">
        <v>0</v>
      </c>
      <c r="AG4553" t="s">
        <v>46</v>
      </c>
      <c r="AH4553" s="1">
        <v>44889</v>
      </c>
      <c r="AK4553">
        <f>Tabla_Consulta_desde_TMS8[[#This Row],[idpedido]]</f>
        <v>466716</v>
      </c>
    </row>
    <row r="4554" spans="1:37" x14ac:dyDescent="0.25">
      <c r="A4554" t="str">
        <f>Tabla_Consulta_desde_TMS8[[#This Row],[Nro_Referencia]]</f>
        <v>SG_22_1658</v>
      </c>
      <c r="B4554">
        <v>466715</v>
      </c>
      <c r="C4554" t="s">
        <v>22302</v>
      </c>
      <c r="D4554" t="s">
        <v>2018</v>
      </c>
      <c r="E4554" t="s">
        <v>47</v>
      </c>
      <c r="F4554" t="s">
        <v>33</v>
      </c>
      <c r="G4554" t="s">
        <v>22303</v>
      </c>
      <c r="H4554" s="1">
        <v>44888</v>
      </c>
      <c r="I4554" t="s">
        <v>34</v>
      </c>
      <c r="J4554" s="1">
        <v>44889</v>
      </c>
      <c r="K4554" t="s">
        <v>22304</v>
      </c>
      <c r="L4554" t="s">
        <v>2036</v>
      </c>
      <c r="P4554" t="s">
        <v>859</v>
      </c>
      <c r="Q4554" t="s">
        <v>68</v>
      </c>
      <c r="R4554" t="s">
        <v>69</v>
      </c>
      <c r="S4554" t="s">
        <v>68</v>
      </c>
      <c r="T4554" t="s">
        <v>70</v>
      </c>
      <c r="U4554" t="s">
        <v>71</v>
      </c>
      <c r="V4554">
        <v>1</v>
      </c>
      <c r="W4554">
        <v>7.5</v>
      </c>
      <c r="X4554" t="s">
        <v>1927</v>
      </c>
      <c r="Y4554" t="s">
        <v>1928</v>
      </c>
      <c r="Z4554" t="s">
        <v>42</v>
      </c>
      <c r="AA4554" t="s">
        <v>43</v>
      </c>
      <c r="AB4554">
        <v>21527</v>
      </c>
      <c r="AC4554" s="1">
        <v>44889</v>
      </c>
      <c r="AD4554" t="s">
        <v>72</v>
      </c>
      <c r="AE4554" t="s">
        <v>1490</v>
      </c>
      <c r="AF4554">
        <v>0</v>
      </c>
      <c r="AG4554" t="s">
        <v>46</v>
      </c>
      <c r="AH4554" s="1">
        <v>44889</v>
      </c>
      <c r="AK4554">
        <f>Tabla_Consulta_desde_TMS8[[#This Row],[idpedido]]</f>
        <v>466715</v>
      </c>
    </row>
    <row r="4555" spans="1:37" x14ac:dyDescent="0.25">
      <c r="A4555" t="str">
        <f>Tabla_Consulta_desde_TMS8[[#This Row],[Nro_Referencia]]</f>
        <v>11456</v>
      </c>
      <c r="B4555">
        <v>466711</v>
      </c>
      <c r="C4555" t="s">
        <v>22305</v>
      </c>
      <c r="D4555" t="s">
        <v>31</v>
      </c>
      <c r="E4555" t="s">
        <v>32</v>
      </c>
      <c r="F4555" t="s">
        <v>33</v>
      </c>
      <c r="G4555" t="s">
        <v>43</v>
      </c>
      <c r="H4555" s="1">
        <v>44888</v>
      </c>
      <c r="I4555" t="s">
        <v>22306</v>
      </c>
      <c r="J4555" s="1">
        <v>44888</v>
      </c>
      <c r="K4555" t="s">
        <v>35</v>
      </c>
      <c r="L4555" t="s">
        <v>36</v>
      </c>
      <c r="M4555" t="s">
        <v>43</v>
      </c>
      <c r="N4555" t="s">
        <v>3070</v>
      </c>
      <c r="O4555" t="s">
        <v>3070</v>
      </c>
      <c r="P4555" t="s">
        <v>38</v>
      </c>
      <c r="Q4555" t="s">
        <v>38</v>
      </c>
      <c r="R4555" t="s">
        <v>39</v>
      </c>
      <c r="T4555" t="s">
        <v>40</v>
      </c>
      <c r="U4555" t="s">
        <v>71</v>
      </c>
      <c r="V4555">
        <v>0</v>
      </c>
      <c r="W4555">
        <v>1</v>
      </c>
      <c r="X4555" t="s">
        <v>3071</v>
      </c>
      <c r="Y4555" t="s">
        <v>3072</v>
      </c>
      <c r="Z4555" t="s">
        <v>250</v>
      </c>
      <c r="AA4555" t="s">
        <v>43</v>
      </c>
      <c r="AB4555">
        <v>21513</v>
      </c>
      <c r="AC4555" s="1">
        <v>44889</v>
      </c>
      <c r="AD4555" t="s">
        <v>44</v>
      </c>
      <c r="AE4555" t="s">
        <v>45</v>
      </c>
      <c r="AF4555">
        <v>0</v>
      </c>
      <c r="AG4555" t="s">
        <v>22306</v>
      </c>
      <c r="AH4555" s="1">
        <v>44889</v>
      </c>
      <c r="AJ4555" t="s">
        <v>43</v>
      </c>
      <c r="AK4555">
        <f>Tabla_Consulta_desde_TMS8[[#This Row],[idpedido]]</f>
        <v>466711</v>
      </c>
    </row>
    <row r="4556" spans="1:37" x14ac:dyDescent="0.25">
      <c r="A4556" t="str">
        <f>Tabla_Consulta_desde_TMS8[[#This Row],[Nro_Referencia]]</f>
        <v>11457</v>
      </c>
      <c r="B4556">
        <v>466712</v>
      </c>
      <c r="C4556" t="s">
        <v>22307</v>
      </c>
      <c r="D4556" t="s">
        <v>31</v>
      </c>
      <c r="E4556" t="s">
        <v>32</v>
      </c>
      <c r="F4556" t="s">
        <v>33</v>
      </c>
      <c r="G4556" t="s">
        <v>43</v>
      </c>
      <c r="H4556" s="1">
        <v>44888</v>
      </c>
      <c r="I4556" t="s">
        <v>602</v>
      </c>
      <c r="J4556" s="1">
        <v>44888</v>
      </c>
      <c r="K4556" t="s">
        <v>35</v>
      </c>
      <c r="L4556" t="s">
        <v>36</v>
      </c>
      <c r="M4556" t="s">
        <v>43</v>
      </c>
      <c r="N4556" t="s">
        <v>2968</v>
      </c>
      <c r="O4556" t="s">
        <v>2968</v>
      </c>
      <c r="P4556" t="s">
        <v>38</v>
      </c>
      <c r="Q4556" t="s">
        <v>38</v>
      </c>
      <c r="R4556" t="s">
        <v>39</v>
      </c>
      <c r="T4556" t="s">
        <v>40</v>
      </c>
      <c r="U4556" t="s">
        <v>50</v>
      </c>
      <c r="V4556">
        <v>0</v>
      </c>
      <c r="W4556">
        <v>1</v>
      </c>
      <c r="X4556" t="s">
        <v>2969</v>
      </c>
      <c r="Y4556" t="s">
        <v>2970</v>
      </c>
      <c r="Z4556" t="s">
        <v>148</v>
      </c>
      <c r="AA4556" t="s">
        <v>43</v>
      </c>
      <c r="AB4556">
        <v>21513</v>
      </c>
      <c r="AC4556" s="1">
        <v>44889</v>
      </c>
      <c r="AD4556" t="s">
        <v>44</v>
      </c>
      <c r="AE4556" t="s">
        <v>45</v>
      </c>
      <c r="AF4556">
        <v>0</v>
      </c>
      <c r="AG4556" t="s">
        <v>1475</v>
      </c>
      <c r="AH4556" s="1">
        <v>44889</v>
      </c>
      <c r="AJ4556" t="s">
        <v>43</v>
      </c>
      <c r="AK4556">
        <f>Tabla_Consulta_desde_TMS8[[#This Row],[idpedido]]</f>
        <v>466712</v>
      </c>
    </row>
    <row r="4557" spans="1:37" x14ac:dyDescent="0.25">
      <c r="A4557" t="str">
        <f>Tabla_Consulta_desde_TMS8[[#This Row],[Nro_Referencia]]</f>
        <v>11458</v>
      </c>
      <c r="B4557">
        <v>466713</v>
      </c>
      <c r="C4557" t="s">
        <v>22308</v>
      </c>
      <c r="D4557" t="s">
        <v>31</v>
      </c>
      <c r="E4557" t="s">
        <v>32</v>
      </c>
      <c r="F4557" t="s">
        <v>33</v>
      </c>
      <c r="G4557" t="s">
        <v>43</v>
      </c>
      <c r="H4557" s="1">
        <v>44888</v>
      </c>
      <c r="I4557" t="s">
        <v>602</v>
      </c>
      <c r="J4557" s="1">
        <v>44888</v>
      </c>
      <c r="K4557" t="s">
        <v>35</v>
      </c>
      <c r="L4557" t="s">
        <v>36</v>
      </c>
      <c r="M4557" t="s">
        <v>43</v>
      </c>
      <c r="N4557" t="s">
        <v>3080</v>
      </c>
      <c r="O4557" t="s">
        <v>3080</v>
      </c>
      <c r="P4557" t="s">
        <v>38</v>
      </c>
      <c r="Q4557" t="s">
        <v>38</v>
      </c>
      <c r="R4557" t="s">
        <v>39</v>
      </c>
      <c r="T4557" t="s">
        <v>40</v>
      </c>
      <c r="U4557" t="s">
        <v>50</v>
      </c>
      <c r="V4557">
        <v>0</v>
      </c>
      <c r="W4557">
        <v>1</v>
      </c>
      <c r="X4557" t="s">
        <v>3081</v>
      </c>
      <c r="Y4557" t="s">
        <v>3082</v>
      </c>
      <c r="Z4557" t="s">
        <v>3083</v>
      </c>
      <c r="AA4557" t="s">
        <v>43</v>
      </c>
      <c r="AB4557">
        <v>21513</v>
      </c>
      <c r="AC4557" s="1">
        <v>44889</v>
      </c>
      <c r="AD4557" t="s">
        <v>44</v>
      </c>
      <c r="AE4557" t="s">
        <v>45</v>
      </c>
      <c r="AF4557">
        <v>0</v>
      </c>
      <c r="AG4557" t="s">
        <v>1475</v>
      </c>
      <c r="AH4557" s="1">
        <v>44889</v>
      </c>
      <c r="AJ4557" t="s">
        <v>43</v>
      </c>
      <c r="AK4557">
        <f>Tabla_Consulta_desde_TMS8[[#This Row],[idpedido]]</f>
        <v>466713</v>
      </c>
    </row>
    <row r="4558" spans="1:37" x14ac:dyDescent="0.25">
      <c r="A4558" t="str">
        <f>Tabla_Consulta_desde_TMS8[[#This Row],[Nro_Referencia]]</f>
        <v>11459</v>
      </c>
      <c r="B4558">
        <v>466714</v>
      </c>
      <c r="C4558" t="s">
        <v>22309</v>
      </c>
      <c r="D4558" t="s">
        <v>31</v>
      </c>
      <c r="E4558" t="s">
        <v>32</v>
      </c>
      <c r="F4558" t="s">
        <v>33</v>
      </c>
      <c r="G4558" t="s">
        <v>43</v>
      </c>
      <c r="H4558" s="1">
        <v>44888</v>
      </c>
      <c r="I4558" t="s">
        <v>602</v>
      </c>
      <c r="J4558" s="1">
        <v>44888</v>
      </c>
      <c r="K4558" t="s">
        <v>35</v>
      </c>
      <c r="L4558" t="s">
        <v>36</v>
      </c>
      <c r="M4558" t="s">
        <v>43</v>
      </c>
      <c r="N4558" t="s">
        <v>3084</v>
      </c>
      <c r="O4558" t="s">
        <v>3084</v>
      </c>
      <c r="P4558" t="s">
        <v>38</v>
      </c>
      <c r="Q4558" t="s">
        <v>38</v>
      </c>
      <c r="R4558" t="s">
        <v>39</v>
      </c>
      <c r="T4558" t="s">
        <v>40</v>
      </c>
      <c r="U4558" t="s">
        <v>50</v>
      </c>
      <c r="V4558">
        <v>0</v>
      </c>
      <c r="W4558">
        <v>1</v>
      </c>
      <c r="X4558" t="s">
        <v>3085</v>
      </c>
      <c r="Y4558" t="s">
        <v>3086</v>
      </c>
      <c r="Z4558" t="s">
        <v>3087</v>
      </c>
      <c r="AA4558" t="s">
        <v>43</v>
      </c>
      <c r="AB4558">
        <v>21513</v>
      </c>
      <c r="AC4558" s="1">
        <v>44889</v>
      </c>
      <c r="AD4558" t="s">
        <v>44</v>
      </c>
      <c r="AE4558" t="s">
        <v>45</v>
      </c>
      <c r="AF4558">
        <v>0</v>
      </c>
      <c r="AG4558" t="s">
        <v>1475</v>
      </c>
      <c r="AH4558" s="1">
        <v>44889</v>
      </c>
      <c r="AJ4558" t="s">
        <v>43</v>
      </c>
      <c r="AK4558">
        <f>Tabla_Consulta_desde_TMS8[[#This Row],[idpedido]]</f>
        <v>466714</v>
      </c>
    </row>
    <row r="4559" spans="1:37" x14ac:dyDescent="0.25">
      <c r="A4559" t="str">
        <f>Tabla_Consulta_desde_TMS8[[#This Row],[Nro_Referencia]]</f>
        <v>11446</v>
      </c>
      <c r="B4559">
        <v>466701</v>
      </c>
      <c r="C4559" t="s">
        <v>22310</v>
      </c>
      <c r="D4559" t="s">
        <v>31</v>
      </c>
      <c r="E4559" t="s">
        <v>32</v>
      </c>
      <c r="F4559" t="s">
        <v>33</v>
      </c>
      <c r="G4559" t="s">
        <v>43</v>
      </c>
      <c r="H4559" s="1">
        <v>44888</v>
      </c>
      <c r="I4559" t="s">
        <v>22306</v>
      </c>
      <c r="J4559" s="1">
        <v>44888</v>
      </c>
      <c r="K4559" t="s">
        <v>35</v>
      </c>
      <c r="L4559" t="s">
        <v>36</v>
      </c>
      <c r="M4559" t="s">
        <v>43</v>
      </c>
      <c r="N4559" t="s">
        <v>239</v>
      </c>
      <c r="O4559" t="s">
        <v>239</v>
      </c>
      <c r="P4559" t="s">
        <v>38</v>
      </c>
      <c r="Q4559" t="s">
        <v>38</v>
      </c>
      <c r="R4559" t="s">
        <v>39</v>
      </c>
      <c r="T4559" t="s">
        <v>40</v>
      </c>
      <c r="U4559" t="s">
        <v>71</v>
      </c>
      <c r="V4559">
        <v>0</v>
      </c>
      <c r="W4559">
        <v>1</v>
      </c>
      <c r="X4559" t="s">
        <v>246</v>
      </c>
      <c r="Y4559" t="s">
        <v>322</v>
      </c>
      <c r="Z4559" t="s">
        <v>250</v>
      </c>
      <c r="AA4559" t="s">
        <v>43</v>
      </c>
      <c r="AB4559">
        <v>21513</v>
      </c>
      <c r="AC4559" s="1">
        <v>44889</v>
      </c>
      <c r="AD4559" t="s">
        <v>44</v>
      </c>
      <c r="AE4559" t="s">
        <v>45</v>
      </c>
      <c r="AF4559">
        <v>0</v>
      </c>
      <c r="AG4559" t="s">
        <v>22306</v>
      </c>
      <c r="AH4559" s="1">
        <v>44889</v>
      </c>
      <c r="AJ4559" t="s">
        <v>43</v>
      </c>
      <c r="AK4559">
        <f>Tabla_Consulta_desde_TMS8[[#This Row],[idpedido]]</f>
        <v>466701</v>
      </c>
    </row>
    <row r="4560" spans="1:37" x14ac:dyDescent="0.25">
      <c r="A4560" t="str">
        <f>Tabla_Consulta_desde_TMS8[[#This Row],[Nro_Referencia]]</f>
        <v>11447</v>
      </c>
      <c r="B4560">
        <v>466702</v>
      </c>
      <c r="C4560" t="s">
        <v>22311</v>
      </c>
      <c r="D4560" t="s">
        <v>31</v>
      </c>
      <c r="E4560" t="s">
        <v>32</v>
      </c>
      <c r="F4560" t="s">
        <v>33</v>
      </c>
      <c r="G4560" t="s">
        <v>43</v>
      </c>
      <c r="H4560" s="1">
        <v>44888</v>
      </c>
      <c r="I4560" t="s">
        <v>22306</v>
      </c>
      <c r="J4560" s="1">
        <v>44888</v>
      </c>
      <c r="K4560" t="s">
        <v>35</v>
      </c>
      <c r="L4560" t="s">
        <v>36</v>
      </c>
      <c r="M4560" t="s">
        <v>43</v>
      </c>
      <c r="N4560" t="s">
        <v>3047</v>
      </c>
      <c r="O4560" t="s">
        <v>3047</v>
      </c>
      <c r="P4560" t="s">
        <v>38</v>
      </c>
      <c r="Q4560" t="s">
        <v>38</v>
      </c>
      <c r="R4560" t="s">
        <v>39</v>
      </c>
      <c r="T4560" t="s">
        <v>40</v>
      </c>
      <c r="U4560" t="s">
        <v>50</v>
      </c>
      <c r="V4560">
        <v>0</v>
      </c>
      <c r="W4560">
        <v>1</v>
      </c>
      <c r="X4560" t="s">
        <v>3048</v>
      </c>
      <c r="Y4560" t="s">
        <v>3049</v>
      </c>
      <c r="Z4560" t="s">
        <v>326</v>
      </c>
      <c r="AA4560" t="s">
        <v>43</v>
      </c>
      <c r="AB4560">
        <v>21513</v>
      </c>
      <c r="AC4560" s="1">
        <v>44889</v>
      </c>
      <c r="AD4560" t="s">
        <v>44</v>
      </c>
      <c r="AE4560" t="s">
        <v>45</v>
      </c>
      <c r="AF4560">
        <v>0</v>
      </c>
      <c r="AG4560" t="s">
        <v>22306</v>
      </c>
      <c r="AH4560" s="1">
        <v>44889</v>
      </c>
      <c r="AJ4560" t="s">
        <v>43</v>
      </c>
      <c r="AK4560">
        <f>Tabla_Consulta_desde_TMS8[[#This Row],[idpedido]]</f>
        <v>466702</v>
      </c>
    </row>
    <row r="4561" spans="1:37" x14ac:dyDescent="0.25">
      <c r="A4561" t="str">
        <f>Tabla_Consulta_desde_TMS8[[#This Row],[Nro_Referencia]]</f>
        <v>11448</v>
      </c>
      <c r="B4561">
        <v>466703</v>
      </c>
      <c r="C4561" t="s">
        <v>22312</v>
      </c>
      <c r="D4561" t="s">
        <v>31</v>
      </c>
      <c r="E4561" t="s">
        <v>32</v>
      </c>
      <c r="F4561" t="s">
        <v>33</v>
      </c>
      <c r="G4561" t="s">
        <v>43</v>
      </c>
      <c r="H4561" s="1">
        <v>44888</v>
      </c>
      <c r="I4561" t="s">
        <v>22306</v>
      </c>
      <c r="J4561" s="1">
        <v>44888</v>
      </c>
      <c r="K4561" t="s">
        <v>35</v>
      </c>
      <c r="L4561" t="s">
        <v>36</v>
      </c>
      <c r="M4561" t="s">
        <v>43</v>
      </c>
      <c r="N4561" t="s">
        <v>3073</v>
      </c>
      <c r="O4561" t="s">
        <v>3073</v>
      </c>
      <c r="P4561" t="s">
        <v>38</v>
      </c>
      <c r="Q4561" t="s">
        <v>38</v>
      </c>
      <c r="R4561" t="s">
        <v>39</v>
      </c>
      <c r="T4561" t="s">
        <v>40</v>
      </c>
      <c r="U4561" t="s">
        <v>71</v>
      </c>
      <c r="V4561">
        <v>0</v>
      </c>
      <c r="W4561">
        <v>1</v>
      </c>
      <c r="X4561" t="s">
        <v>3074</v>
      </c>
      <c r="Y4561" t="s">
        <v>3075</v>
      </c>
      <c r="Z4561" t="s">
        <v>250</v>
      </c>
      <c r="AA4561" t="s">
        <v>43</v>
      </c>
      <c r="AB4561">
        <v>21513</v>
      </c>
      <c r="AC4561" s="1">
        <v>44889</v>
      </c>
      <c r="AD4561" t="s">
        <v>44</v>
      </c>
      <c r="AE4561" t="s">
        <v>45</v>
      </c>
      <c r="AF4561">
        <v>0</v>
      </c>
      <c r="AG4561" t="s">
        <v>22306</v>
      </c>
      <c r="AH4561" s="1">
        <v>44889</v>
      </c>
      <c r="AJ4561" t="s">
        <v>43</v>
      </c>
      <c r="AK4561">
        <f>Tabla_Consulta_desde_TMS8[[#This Row],[idpedido]]</f>
        <v>466703</v>
      </c>
    </row>
    <row r="4562" spans="1:37" x14ac:dyDescent="0.25">
      <c r="A4562" t="str">
        <f>Tabla_Consulta_desde_TMS8[[#This Row],[Nro_Referencia]]</f>
        <v>11449</v>
      </c>
      <c r="B4562">
        <v>466704</v>
      </c>
      <c r="C4562" t="s">
        <v>22313</v>
      </c>
      <c r="D4562" t="s">
        <v>31</v>
      </c>
      <c r="E4562" t="s">
        <v>32</v>
      </c>
      <c r="F4562" t="s">
        <v>33</v>
      </c>
      <c r="G4562" t="s">
        <v>43</v>
      </c>
      <c r="H4562" s="1">
        <v>44888</v>
      </c>
      <c r="I4562" t="s">
        <v>22306</v>
      </c>
      <c r="J4562" s="1">
        <v>44888</v>
      </c>
      <c r="K4562" t="s">
        <v>35</v>
      </c>
      <c r="L4562" t="s">
        <v>36</v>
      </c>
      <c r="M4562" t="s">
        <v>43</v>
      </c>
      <c r="N4562" t="s">
        <v>3067</v>
      </c>
      <c r="O4562" t="s">
        <v>3067</v>
      </c>
      <c r="P4562" t="s">
        <v>38</v>
      </c>
      <c r="Q4562" t="s">
        <v>38</v>
      </c>
      <c r="R4562" t="s">
        <v>39</v>
      </c>
      <c r="T4562" t="s">
        <v>40</v>
      </c>
      <c r="U4562" t="s">
        <v>50</v>
      </c>
      <c r="V4562">
        <v>0</v>
      </c>
      <c r="W4562">
        <v>1</v>
      </c>
      <c r="X4562" t="s">
        <v>3068</v>
      </c>
      <c r="Y4562" t="s">
        <v>3069</v>
      </c>
      <c r="Z4562" t="s">
        <v>2953</v>
      </c>
      <c r="AA4562" t="s">
        <v>43</v>
      </c>
      <c r="AB4562">
        <v>21513</v>
      </c>
      <c r="AC4562" s="1">
        <v>44889</v>
      </c>
      <c r="AD4562" t="s">
        <v>44</v>
      </c>
      <c r="AE4562" t="s">
        <v>45</v>
      </c>
      <c r="AF4562">
        <v>0</v>
      </c>
      <c r="AG4562" t="s">
        <v>22306</v>
      </c>
      <c r="AH4562" s="1">
        <v>44889</v>
      </c>
      <c r="AJ4562" t="s">
        <v>43</v>
      </c>
      <c r="AK4562">
        <f>Tabla_Consulta_desde_TMS8[[#This Row],[idpedido]]</f>
        <v>466704</v>
      </c>
    </row>
    <row r="4563" spans="1:37" x14ac:dyDescent="0.25">
      <c r="A4563" t="str">
        <f>Tabla_Consulta_desde_TMS8[[#This Row],[Nro_Referencia]]</f>
        <v>11450</v>
      </c>
      <c r="B4563">
        <v>466705</v>
      </c>
      <c r="C4563" t="s">
        <v>22314</v>
      </c>
      <c r="D4563" t="s">
        <v>31</v>
      </c>
      <c r="E4563" t="s">
        <v>32</v>
      </c>
      <c r="F4563" t="s">
        <v>33</v>
      </c>
      <c r="G4563" t="s">
        <v>43</v>
      </c>
      <c r="H4563" s="1">
        <v>44888</v>
      </c>
      <c r="I4563" t="s">
        <v>22306</v>
      </c>
      <c r="J4563" s="1">
        <v>44888</v>
      </c>
      <c r="K4563" t="s">
        <v>35</v>
      </c>
      <c r="L4563" t="s">
        <v>36</v>
      </c>
      <c r="M4563" t="s">
        <v>43</v>
      </c>
      <c r="N4563" t="s">
        <v>3067</v>
      </c>
      <c r="O4563" t="s">
        <v>3067</v>
      </c>
      <c r="P4563" t="s">
        <v>38</v>
      </c>
      <c r="Q4563" t="s">
        <v>38</v>
      </c>
      <c r="R4563" t="s">
        <v>39</v>
      </c>
      <c r="T4563" t="s">
        <v>40</v>
      </c>
      <c r="U4563" t="s">
        <v>50</v>
      </c>
      <c r="V4563">
        <v>0</v>
      </c>
      <c r="W4563">
        <v>1</v>
      </c>
      <c r="X4563" t="s">
        <v>3068</v>
      </c>
      <c r="Y4563" t="s">
        <v>3069</v>
      </c>
      <c r="Z4563" t="s">
        <v>2953</v>
      </c>
      <c r="AA4563" t="s">
        <v>43</v>
      </c>
      <c r="AB4563">
        <v>21513</v>
      </c>
      <c r="AC4563" s="1">
        <v>44889</v>
      </c>
      <c r="AD4563" t="s">
        <v>44</v>
      </c>
      <c r="AE4563" t="s">
        <v>45</v>
      </c>
      <c r="AF4563">
        <v>0</v>
      </c>
      <c r="AG4563" t="s">
        <v>22306</v>
      </c>
      <c r="AH4563" s="1">
        <v>44889</v>
      </c>
      <c r="AJ4563" t="s">
        <v>43</v>
      </c>
      <c r="AK4563">
        <f>Tabla_Consulta_desde_TMS8[[#This Row],[idpedido]]</f>
        <v>466705</v>
      </c>
    </row>
    <row r="4564" spans="1:37" x14ac:dyDescent="0.25">
      <c r="A4564" t="str">
        <f>Tabla_Consulta_desde_TMS8[[#This Row],[Nro_Referencia]]</f>
        <v>11451</v>
      </c>
      <c r="B4564">
        <v>466706</v>
      </c>
      <c r="C4564" t="s">
        <v>22315</v>
      </c>
      <c r="D4564" t="s">
        <v>31</v>
      </c>
      <c r="E4564" t="s">
        <v>32</v>
      </c>
      <c r="F4564" t="s">
        <v>33</v>
      </c>
      <c r="G4564" t="s">
        <v>43</v>
      </c>
      <c r="H4564" s="1">
        <v>44888</v>
      </c>
      <c r="I4564" t="s">
        <v>22306</v>
      </c>
      <c r="J4564" s="1">
        <v>44888</v>
      </c>
      <c r="K4564" t="s">
        <v>35</v>
      </c>
      <c r="L4564" t="s">
        <v>36</v>
      </c>
      <c r="M4564" t="s">
        <v>43</v>
      </c>
      <c r="N4564" t="s">
        <v>3054</v>
      </c>
      <c r="O4564" t="s">
        <v>3054</v>
      </c>
      <c r="P4564" t="s">
        <v>38</v>
      </c>
      <c r="Q4564" t="s">
        <v>38</v>
      </c>
      <c r="R4564" t="s">
        <v>39</v>
      </c>
      <c r="T4564" t="s">
        <v>40</v>
      </c>
      <c r="U4564" t="s">
        <v>41</v>
      </c>
      <c r="V4564">
        <v>0</v>
      </c>
      <c r="W4564">
        <v>1</v>
      </c>
      <c r="X4564" t="s">
        <v>3055</v>
      </c>
      <c r="Y4564" t="s">
        <v>3056</v>
      </c>
      <c r="Z4564" t="s">
        <v>42</v>
      </c>
      <c r="AA4564" t="s">
        <v>43</v>
      </c>
      <c r="AB4564">
        <v>21513</v>
      </c>
      <c r="AC4564" s="1">
        <v>44889</v>
      </c>
      <c r="AD4564" t="s">
        <v>44</v>
      </c>
      <c r="AE4564" t="s">
        <v>45</v>
      </c>
      <c r="AF4564">
        <v>0</v>
      </c>
      <c r="AG4564" t="s">
        <v>22306</v>
      </c>
      <c r="AH4564" s="1">
        <v>44889</v>
      </c>
      <c r="AJ4564" t="s">
        <v>43</v>
      </c>
      <c r="AK4564">
        <f>Tabla_Consulta_desde_TMS8[[#This Row],[idpedido]]</f>
        <v>466706</v>
      </c>
    </row>
    <row r="4565" spans="1:37" x14ac:dyDescent="0.25">
      <c r="A4565" t="str">
        <f>Tabla_Consulta_desde_TMS8[[#This Row],[Nro_Referencia]]</f>
        <v>11452</v>
      </c>
      <c r="B4565">
        <v>466707</v>
      </c>
      <c r="C4565" t="s">
        <v>22316</v>
      </c>
      <c r="D4565" t="s">
        <v>31</v>
      </c>
      <c r="E4565" t="s">
        <v>32</v>
      </c>
      <c r="F4565" t="s">
        <v>33</v>
      </c>
      <c r="G4565" t="s">
        <v>43</v>
      </c>
      <c r="H4565" s="1">
        <v>44888</v>
      </c>
      <c r="I4565" t="s">
        <v>22306</v>
      </c>
      <c r="J4565" s="1">
        <v>44888</v>
      </c>
      <c r="K4565" t="s">
        <v>35</v>
      </c>
      <c r="L4565" t="s">
        <v>36</v>
      </c>
      <c r="M4565" t="s">
        <v>43</v>
      </c>
      <c r="N4565" t="s">
        <v>3088</v>
      </c>
      <c r="O4565" t="s">
        <v>3088</v>
      </c>
      <c r="P4565" t="s">
        <v>38</v>
      </c>
      <c r="Q4565" t="s">
        <v>38</v>
      </c>
      <c r="R4565" t="s">
        <v>39</v>
      </c>
      <c r="T4565" t="s">
        <v>40</v>
      </c>
      <c r="U4565" t="s">
        <v>41</v>
      </c>
      <c r="V4565">
        <v>0</v>
      </c>
      <c r="W4565">
        <v>1</v>
      </c>
      <c r="X4565" t="s">
        <v>22317</v>
      </c>
      <c r="Y4565" t="s">
        <v>3089</v>
      </c>
      <c r="Z4565" t="s">
        <v>42</v>
      </c>
      <c r="AA4565" t="s">
        <v>43</v>
      </c>
      <c r="AB4565">
        <v>21513</v>
      </c>
      <c r="AC4565" s="1">
        <v>44889</v>
      </c>
      <c r="AD4565" t="s">
        <v>44</v>
      </c>
      <c r="AE4565" t="s">
        <v>45</v>
      </c>
      <c r="AF4565">
        <v>0</v>
      </c>
      <c r="AG4565" t="s">
        <v>22306</v>
      </c>
      <c r="AH4565" s="1">
        <v>44889</v>
      </c>
      <c r="AJ4565" t="s">
        <v>43</v>
      </c>
      <c r="AK4565">
        <f>Tabla_Consulta_desde_TMS8[[#This Row],[idpedido]]</f>
        <v>466707</v>
      </c>
    </row>
    <row r="4566" spans="1:37" x14ac:dyDescent="0.25">
      <c r="A4566" t="str">
        <f>Tabla_Consulta_desde_TMS8[[#This Row],[Nro_Referencia]]</f>
        <v>11453</v>
      </c>
      <c r="B4566">
        <v>466708</v>
      </c>
      <c r="C4566" t="s">
        <v>22318</v>
      </c>
      <c r="D4566" t="s">
        <v>31</v>
      </c>
      <c r="E4566" t="s">
        <v>32</v>
      </c>
      <c r="F4566" t="s">
        <v>33</v>
      </c>
      <c r="G4566" t="s">
        <v>43</v>
      </c>
      <c r="H4566" s="1">
        <v>44888</v>
      </c>
      <c r="I4566" t="s">
        <v>22306</v>
      </c>
      <c r="J4566" s="1">
        <v>44888</v>
      </c>
      <c r="K4566" t="s">
        <v>35</v>
      </c>
      <c r="L4566" t="s">
        <v>36</v>
      </c>
      <c r="M4566" t="s">
        <v>43</v>
      </c>
      <c r="N4566" t="s">
        <v>22319</v>
      </c>
      <c r="O4566" t="s">
        <v>22319</v>
      </c>
      <c r="P4566" t="s">
        <v>38</v>
      </c>
      <c r="Q4566" t="s">
        <v>38</v>
      </c>
      <c r="R4566" t="s">
        <v>39</v>
      </c>
      <c r="T4566" t="s">
        <v>40</v>
      </c>
      <c r="U4566" t="s">
        <v>50</v>
      </c>
      <c r="V4566">
        <v>0</v>
      </c>
      <c r="W4566">
        <v>1</v>
      </c>
      <c r="X4566" t="s">
        <v>22320</v>
      </c>
      <c r="Y4566" t="s">
        <v>3078</v>
      </c>
      <c r="Z4566" t="s">
        <v>3079</v>
      </c>
      <c r="AA4566" t="s">
        <v>43</v>
      </c>
      <c r="AB4566">
        <v>21513</v>
      </c>
      <c r="AC4566" s="1">
        <v>44889</v>
      </c>
      <c r="AD4566" t="s">
        <v>44</v>
      </c>
      <c r="AE4566" t="s">
        <v>45</v>
      </c>
      <c r="AF4566">
        <v>0</v>
      </c>
      <c r="AG4566" t="s">
        <v>22306</v>
      </c>
      <c r="AH4566" s="1">
        <v>44889</v>
      </c>
      <c r="AJ4566" t="s">
        <v>43</v>
      </c>
      <c r="AK4566">
        <f>Tabla_Consulta_desde_TMS8[[#This Row],[idpedido]]</f>
        <v>466708</v>
      </c>
    </row>
    <row r="4567" spans="1:37" x14ac:dyDescent="0.25">
      <c r="A4567" t="str">
        <f>Tabla_Consulta_desde_TMS8[[#This Row],[Nro_Referencia]]</f>
        <v>11454</v>
      </c>
      <c r="B4567">
        <v>466709</v>
      </c>
      <c r="C4567" t="s">
        <v>22321</v>
      </c>
      <c r="D4567" t="s">
        <v>31</v>
      </c>
      <c r="E4567" t="s">
        <v>32</v>
      </c>
      <c r="F4567" t="s">
        <v>33</v>
      </c>
      <c r="G4567" t="s">
        <v>43</v>
      </c>
      <c r="H4567" s="1">
        <v>44888</v>
      </c>
      <c r="I4567" t="s">
        <v>22306</v>
      </c>
      <c r="J4567" s="1">
        <v>44888</v>
      </c>
      <c r="K4567" t="s">
        <v>35</v>
      </c>
      <c r="L4567" t="s">
        <v>36</v>
      </c>
      <c r="M4567" t="s">
        <v>43</v>
      </c>
      <c r="N4567" t="s">
        <v>245</v>
      </c>
      <c r="O4567" t="s">
        <v>245</v>
      </c>
      <c r="P4567" t="s">
        <v>38</v>
      </c>
      <c r="Q4567" t="s">
        <v>38</v>
      </c>
      <c r="R4567" t="s">
        <v>39</v>
      </c>
      <c r="T4567" t="s">
        <v>40</v>
      </c>
      <c r="U4567" t="s">
        <v>50</v>
      </c>
      <c r="V4567">
        <v>0</v>
      </c>
      <c r="W4567">
        <v>1</v>
      </c>
      <c r="X4567" t="s">
        <v>246</v>
      </c>
      <c r="Y4567" t="s">
        <v>247</v>
      </c>
      <c r="Z4567" t="s">
        <v>248</v>
      </c>
      <c r="AA4567" t="s">
        <v>43</v>
      </c>
      <c r="AB4567">
        <v>21513</v>
      </c>
      <c r="AC4567" s="1">
        <v>44889</v>
      </c>
      <c r="AD4567" t="s">
        <v>44</v>
      </c>
      <c r="AE4567" t="s">
        <v>45</v>
      </c>
      <c r="AF4567">
        <v>0</v>
      </c>
      <c r="AG4567" t="s">
        <v>22306</v>
      </c>
      <c r="AH4567" s="1">
        <v>44889</v>
      </c>
      <c r="AJ4567" t="s">
        <v>43</v>
      </c>
      <c r="AK4567">
        <f>Tabla_Consulta_desde_TMS8[[#This Row],[idpedido]]</f>
        <v>466709</v>
      </c>
    </row>
    <row r="4568" spans="1:37" x14ac:dyDescent="0.25">
      <c r="A4568" t="str">
        <f>Tabla_Consulta_desde_TMS8[[#This Row],[Nro_Referencia]]</f>
        <v>11455</v>
      </c>
      <c r="B4568">
        <v>466710</v>
      </c>
      <c r="C4568" t="s">
        <v>22322</v>
      </c>
      <c r="D4568" t="s">
        <v>31</v>
      </c>
      <c r="E4568" t="s">
        <v>32</v>
      </c>
      <c r="F4568" t="s">
        <v>33</v>
      </c>
      <c r="G4568" t="s">
        <v>43</v>
      </c>
      <c r="H4568" s="1">
        <v>44888</v>
      </c>
      <c r="I4568" t="s">
        <v>22306</v>
      </c>
      <c r="J4568" s="1">
        <v>44888</v>
      </c>
      <c r="K4568" t="s">
        <v>35</v>
      </c>
      <c r="L4568" t="s">
        <v>36</v>
      </c>
      <c r="M4568" t="s">
        <v>43</v>
      </c>
      <c r="N4568" t="s">
        <v>3050</v>
      </c>
      <c r="O4568" t="s">
        <v>3050</v>
      </c>
      <c r="P4568" t="s">
        <v>38</v>
      </c>
      <c r="Q4568" t="s">
        <v>38</v>
      </c>
      <c r="R4568" t="s">
        <v>39</v>
      </c>
      <c r="T4568" t="s">
        <v>40</v>
      </c>
      <c r="U4568" t="s">
        <v>50</v>
      </c>
      <c r="V4568">
        <v>0</v>
      </c>
      <c r="W4568">
        <v>1</v>
      </c>
      <c r="X4568" t="s">
        <v>3051</v>
      </c>
      <c r="Y4568" t="s">
        <v>3052</v>
      </c>
      <c r="Z4568" t="s">
        <v>3053</v>
      </c>
      <c r="AA4568" t="s">
        <v>43</v>
      </c>
      <c r="AB4568">
        <v>21513</v>
      </c>
      <c r="AC4568" s="1">
        <v>44889</v>
      </c>
      <c r="AD4568" t="s">
        <v>44</v>
      </c>
      <c r="AE4568" t="s">
        <v>45</v>
      </c>
      <c r="AF4568">
        <v>0</v>
      </c>
      <c r="AG4568" t="s">
        <v>22306</v>
      </c>
      <c r="AH4568" s="1">
        <v>44889</v>
      </c>
      <c r="AJ4568" t="s">
        <v>43</v>
      </c>
      <c r="AK4568">
        <f>Tabla_Consulta_desde_TMS8[[#This Row],[idpedido]]</f>
        <v>466710</v>
      </c>
    </row>
    <row r="4569" spans="1:37" x14ac:dyDescent="0.25">
      <c r="A4569" t="str">
        <f>Tabla_Consulta_desde_TMS8[[#This Row],[Nro_Referencia]]</f>
        <v>2022-11480</v>
      </c>
      <c r="B4569">
        <v>466686</v>
      </c>
      <c r="C4569" t="s">
        <v>22323</v>
      </c>
      <c r="D4569" t="s">
        <v>31</v>
      </c>
      <c r="E4569" t="s">
        <v>47</v>
      </c>
      <c r="F4569" t="s">
        <v>33</v>
      </c>
      <c r="G4569" t="s">
        <v>22324</v>
      </c>
      <c r="H4569" s="1">
        <v>44888</v>
      </c>
      <c r="I4569" t="s">
        <v>34</v>
      </c>
      <c r="J4569" s="1">
        <v>44889</v>
      </c>
      <c r="K4569" t="s">
        <v>303</v>
      </c>
      <c r="L4569" t="s">
        <v>304</v>
      </c>
      <c r="M4569" t="s">
        <v>305</v>
      </c>
      <c r="N4569" t="s">
        <v>306</v>
      </c>
      <c r="O4569" t="s">
        <v>43</v>
      </c>
      <c r="P4569" t="s">
        <v>109</v>
      </c>
      <c r="Q4569" t="s">
        <v>109</v>
      </c>
      <c r="R4569" t="s">
        <v>110</v>
      </c>
      <c r="T4569" t="s">
        <v>111</v>
      </c>
      <c r="U4569" t="s">
        <v>50</v>
      </c>
      <c r="V4569">
        <v>1</v>
      </c>
      <c r="W4569">
        <v>1</v>
      </c>
      <c r="X4569" t="s">
        <v>51</v>
      </c>
      <c r="Y4569" t="s">
        <v>36</v>
      </c>
      <c r="Z4569" t="s">
        <v>42</v>
      </c>
      <c r="AA4569" t="s">
        <v>43</v>
      </c>
      <c r="AB4569">
        <v>21523</v>
      </c>
      <c r="AC4569" s="1">
        <v>44889</v>
      </c>
      <c r="AD4569" t="s">
        <v>97</v>
      </c>
      <c r="AE4569" t="s">
        <v>112</v>
      </c>
      <c r="AF4569">
        <v>0</v>
      </c>
      <c r="AG4569" t="s">
        <v>46</v>
      </c>
      <c r="AH4569" s="1">
        <v>44889</v>
      </c>
      <c r="AK4569">
        <f>Tabla_Consulta_desde_TMS8[[#This Row],[idpedido]]</f>
        <v>466686</v>
      </c>
    </row>
    <row r="4570" spans="1:37" x14ac:dyDescent="0.25">
      <c r="A4570" t="str">
        <f>Tabla_Consulta_desde_TMS8[[#This Row],[Nro_Referencia]]</f>
        <v>2022-11481</v>
      </c>
      <c r="B4570">
        <v>466687</v>
      </c>
      <c r="C4570" t="s">
        <v>22325</v>
      </c>
      <c r="D4570" t="s">
        <v>31</v>
      </c>
      <c r="E4570" t="s">
        <v>47</v>
      </c>
      <c r="F4570" t="s">
        <v>33</v>
      </c>
      <c r="G4570" t="s">
        <v>22326</v>
      </c>
      <c r="H4570" s="1">
        <v>44888</v>
      </c>
      <c r="I4570" t="s">
        <v>34</v>
      </c>
      <c r="J4570" s="1">
        <v>44889</v>
      </c>
      <c r="K4570" t="s">
        <v>3040</v>
      </c>
      <c r="L4570" t="s">
        <v>3041</v>
      </c>
      <c r="M4570" t="s">
        <v>3042</v>
      </c>
      <c r="N4570" t="s">
        <v>3043</v>
      </c>
      <c r="O4570" t="s">
        <v>43</v>
      </c>
      <c r="P4570" t="s">
        <v>38</v>
      </c>
      <c r="Q4570" t="s">
        <v>38</v>
      </c>
      <c r="R4570" t="s">
        <v>39</v>
      </c>
      <c r="U4570" t="s">
        <v>41</v>
      </c>
      <c r="V4570">
        <v>1</v>
      </c>
      <c r="W4570">
        <v>1</v>
      </c>
      <c r="X4570" t="s">
        <v>51</v>
      </c>
      <c r="Y4570" t="s">
        <v>36</v>
      </c>
      <c r="Z4570" t="s">
        <v>42</v>
      </c>
      <c r="AA4570" t="s">
        <v>43</v>
      </c>
      <c r="AB4570">
        <v>21519</v>
      </c>
      <c r="AC4570" s="1">
        <v>44889</v>
      </c>
      <c r="AD4570" t="s">
        <v>97</v>
      </c>
      <c r="AE4570" t="s">
        <v>162</v>
      </c>
      <c r="AF4570">
        <v>0</v>
      </c>
      <c r="AG4570" t="s">
        <v>46</v>
      </c>
      <c r="AH4570" s="1">
        <v>44889</v>
      </c>
      <c r="AK4570">
        <f>Tabla_Consulta_desde_TMS8[[#This Row],[idpedido]]</f>
        <v>466687</v>
      </c>
    </row>
    <row r="4571" spans="1:37" x14ac:dyDescent="0.25">
      <c r="A4571" t="str">
        <f>Tabla_Consulta_desde_TMS8[[#This Row],[Nro_Referencia]]</f>
        <v>2022-11482</v>
      </c>
      <c r="B4571">
        <v>466688</v>
      </c>
      <c r="C4571" t="s">
        <v>22327</v>
      </c>
      <c r="D4571" t="s">
        <v>31</v>
      </c>
      <c r="E4571" t="s">
        <v>47</v>
      </c>
      <c r="F4571" t="s">
        <v>33</v>
      </c>
      <c r="G4571" t="s">
        <v>22328</v>
      </c>
      <c r="H4571" s="1">
        <v>44888</v>
      </c>
      <c r="I4571" t="s">
        <v>34</v>
      </c>
      <c r="J4571" s="1">
        <v>44889</v>
      </c>
      <c r="K4571" t="s">
        <v>89</v>
      </c>
      <c r="L4571" t="s">
        <v>90</v>
      </c>
      <c r="M4571" t="s">
        <v>66</v>
      </c>
      <c r="N4571" t="s">
        <v>91</v>
      </c>
      <c r="O4571" t="s">
        <v>43</v>
      </c>
      <c r="P4571" t="s">
        <v>38</v>
      </c>
      <c r="Q4571" t="s">
        <v>38</v>
      </c>
      <c r="R4571" t="s">
        <v>39</v>
      </c>
      <c r="T4571" t="s">
        <v>40</v>
      </c>
      <c r="U4571" t="s">
        <v>41</v>
      </c>
      <c r="V4571">
        <v>1</v>
      </c>
      <c r="W4571">
        <v>1</v>
      </c>
      <c r="X4571" t="s">
        <v>51</v>
      </c>
      <c r="Y4571" t="s">
        <v>36</v>
      </c>
      <c r="Z4571" t="s">
        <v>42</v>
      </c>
      <c r="AA4571" t="s">
        <v>43</v>
      </c>
      <c r="AB4571">
        <v>21505</v>
      </c>
      <c r="AC4571" s="1">
        <v>44889</v>
      </c>
      <c r="AD4571" t="s">
        <v>44</v>
      </c>
      <c r="AE4571" t="s">
        <v>65</v>
      </c>
      <c r="AF4571">
        <v>0</v>
      </c>
      <c r="AG4571" t="s">
        <v>46</v>
      </c>
      <c r="AH4571" s="1">
        <v>44889</v>
      </c>
      <c r="AJ4571" t="s">
        <v>2594</v>
      </c>
      <c r="AK4571">
        <f>Tabla_Consulta_desde_TMS8[[#This Row],[idpedido]]</f>
        <v>466688</v>
      </c>
    </row>
    <row r="4572" spans="1:37" x14ac:dyDescent="0.25">
      <c r="A4572" t="str">
        <f>Tabla_Consulta_desde_TMS8[[#This Row],[Nro_Referencia]]</f>
        <v>2022-11483</v>
      </c>
      <c r="B4572">
        <v>466689</v>
      </c>
      <c r="C4572" t="s">
        <v>22329</v>
      </c>
      <c r="D4572" t="s">
        <v>31</v>
      </c>
      <c r="E4572" t="s">
        <v>47</v>
      </c>
      <c r="F4572" t="s">
        <v>33</v>
      </c>
      <c r="G4572" t="s">
        <v>22330</v>
      </c>
      <c r="H4572" s="1">
        <v>44888</v>
      </c>
      <c r="I4572" t="s">
        <v>34</v>
      </c>
      <c r="J4572" s="1">
        <v>44889</v>
      </c>
      <c r="K4572" t="s">
        <v>222</v>
      </c>
      <c r="L4572" t="s">
        <v>223</v>
      </c>
      <c r="M4572" t="s">
        <v>66</v>
      </c>
      <c r="N4572" t="s">
        <v>224</v>
      </c>
      <c r="O4572" t="s">
        <v>43</v>
      </c>
      <c r="P4572" t="s">
        <v>38</v>
      </c>
      <c r="Q4572" t="s">
        <v>38</v>
      </c>
      <c r="R4572" t="s">
        <v>39</v>
      </c>
      <c r="T4572" t="s">
        <v>40</v>
      </c>
      <c r="U4572" t="s">
        <v>41</v>
      </c>
      <c r="V4572">
        <v>1</v>
      </c>
      <c r="W4572">
        <v>1</v>
      </c>
      <c r="X4572" t="s">
        <v>51</v>
      </c>
      <c r="Y4572" t="s">
        <v>36</v>
      </c>
      <c r="Z4572" t="s">
        <v>42</v>
      </c>
      <c r="AA4572" t="s">
        <v>43</v>
      </c>
      <c r="AB4572">
        <v>21505</v>
      </c>
      <c r="AC4572" s="1">
        <v>44889</v>
      </c>
      <c r="AD4572" t="s">
        <v>44</v>
      </c>
      <c r="AE4572" t="s">
        <v>65</v>
      </c>
      <c r="AF4572">
        <v>0</v>
      </c>
      <c r="AG4572" t="s">
        <v>46</v>
      </c>
      <c r="AH4572" s="1">
        <v>44889</v>
      </c>
      <c r="AJ4572" t="s">
        <v>22331</v>
      </c>
      <c r="AK4572">
        <f>Tabla_Consulta_desde_TMS8[[#This Row],[idpedido]]</f>
        <v>466689</v>
      </c>
    </row>
    <row r="4573" spans="1:37" x14ac:dyDescent="0.25">
      <c r="A4573" t="str">
        <f>Tabla_Consulta_desde_TMS8[[#This Row],[Nro_Referencia]]</f>
        <v>2022-11484</v>
      </c>
      <c r="B4573">
        <v>466690</v>
      </c>
      <c r="C4573" t="s">
        <v>22332</v>
      </c>
      <c r="D4573" t="s">
        <v>31</v>
      </c>
      <c r="E4573" t="s">
        <v>47</v>
      </c>
      <c r="F4573" t="s">
        <v>33</v>
      </c>
      <c r="G4573" t="s">
        <v>22333</v>
      </c>
      <c r="H4573" s="1">
        <v>44888</v>
      </c>
      <c r="I4573" t="s">
        <v>34</v>
      </c>
      <c r="J4573" s="1">
        <v>44889</v>
      </c>
      <c r="K4573" t="s">
        <v>218</v>
      </c>
      <c r="L4573" t="s">
        <v>219</v>
      </c>
      <c r="M4573" t="s">
        <v>220</v>
      </c>
      <c r="N4573" t="s">
        <v>221</v>
      </c>
      <c r="O4573" t="s">
        <v>43</v>
      </c>
      <c r="P4573" t="s">
        <v>204</v>
      </c>
      <c r="Q4573" t="s">
        <v>204</v>
      </c>
      <c r="R4573" t="s">
        <v>49</v>
      </c>
      <c r="T4573" t="s">
        <v>40</v>
      </c>
      <c r="U4573" t="s">
        <v>50</v>
      </c>
      <c r="V4573">
        <v>1</v>
      </c>
      <c r="W4573">
        <v>1</v>
      </c>
      <c r="X4573" t="s">
        <v>51</v>
      </c>
      <c r="Y4573" t="s">
        <v>36</v>
      </c>
      <c r="Z4573" t="s">
        <v>42</v>
      </c>
      <c r="AA4573" t="s">
        <v>43</v>
      </c>
      <c r="AB4573">
        <v>21505</v>
      </c>
      <c r="AC4573" s="1">
        <v>44889</v>
      </c>
      <c r="AD4573" t="s">
        <v>44</v>
      </c>
      <c r="AE4573" t="s">
        <v>65</v>
      </c>
      <c r="AF4573">
        <v>0</v>
      </c>
      <c r="AG4573" t="s">
        <v>46</v>
      </c>
      <c r="AH4573" s="1">
        <v>44889</v>
      </c>
      <c r="AJ4573" t="s">
        <v>22334</v>
      </c>
      <c r="AK4573">
        <f>Tabla_Consulta_desde_TMS8[[#This Row],[idpedido]]</f>
        <v>466690</v>
      </c>
    </row>
    <row r="4574" spans="1:37" x14ac:dyDescent="0.25">
      <c r="A4574" t="str">
        <f>Tabla_Consulta_desde_TMS8[[#This Row],[Nro_Referencia]]</f>
        <v>2022-11485</v>
      </c>
      <c r="B4574">
        <v>466691</v>
      </c>
      <c r="C4574" t="s">
        <v>22335</v>
      </c>
      <c r="D4574" t="s">
        <v>31</v>
      </c>
      <c r="E4574" t="s">
        <v>47</v>
      </c>
      <c r="F4574" t="s">
        <v>33</v>
      </c>
      <c r="G4574" t="s">
        <v>22336</v>
      </c>
      <c r="H4574" s="1">
        <v>44888</v>
      </c>
      <c r="I4574" t="s">
        <v>34</v>
      </c>
      <c r="J4574" s="1">
        <v>44889</v>
      </c>
      <c r="K4574" t="s">
        <v>2743</v>
      </c>
      <c r="L4574" t="s">
        <v>2744</v>
      </c>
      <c r="M4574" t="s">
        <v>201</v>
      </c>
      <c r="N4574" t="s">
        <v>2745</v>
      </c>
      <c r="O4574" t="s">
        <v>43</v>
      </c>
      <c r="P4574" t="s">
        <v>86</v>
      </c>
      <c r="Q4574" t="s">
        <v>86</v>
      </c>
      <c r="R4574" t="s">
        <v>87</v>
      </c>
      <c r="S4574" t="s">
        <v>86</v>
      </c>
      <c r="T4574" t="s">
        <v>40</v>
      </c>
      <c r="U4574" t="s">
        <v>50</v>
      </c>
      <c r="V4574">
        <v>1</v>
      </c>
      <c r="W4574">
        <v>1</v>
      </c>
      <c r="X4574" t="s">
        <v>51</v>
      </c>
      <c r="Y4574" t="s">
        <v>36</v>
      </c>
      <c r="Z4574" t="s">
        <v>42</v>
      </c>
      <c r="AA4574" t="s">
        <v>43</v>
      </c>
      <c r="AB4574">
        <v>21505</v>
      </c>
      <c r="AC4574" s="1">
        <v>44889</v>
      </c>
      <c r="AD4574" t="s">
        <v>44</v>
      </c>
      <c r="AE4574" t="s">
        <v>65</v>
      </c>
      <c r="AF4574">
        <v>0</v>
      </c>
      <c r="AG4574" t="s">
        <v>46</v>
      </c>
      <c r="AH4574" s="1">
        <v>44889</v>
      </c>
      <c r="AJ4574" t="s">
        <v>22337</v>
      </c>
      <c r="AK4574">
        <f>Tabla_Consulta_desde_TMS8[[#This Row],[idpedido]]</f>
        <v>466691</v>
      </c>
    </row>
    <row r="4575" spans="1:37" x14ac:dyDescent="0.25">
      <c r="A4575" t="str">
        <f>Tabla_Consulta_desde_TMS8[[#This Row],[Nro_Referencia]]</f>
        <v>2022-11486</v>
      </c>
      <c r="B4575">
        <v>466692</v>
      </c>
      <c r="C4575" t="s">
        <v>22338</v>
      </c>
      <c r="D4575" t="s">
        <v>31</v>
      </c>
      <c r="E4575" t="s">
        <v>47</v>
      </c>
      <c r="F4575" t="s">
        <v>33</v>
      </c>
      <c r="G4575" t="s">
        <v>22339</v>
      </c>
      <c r="H4575" s="1">
        <v>44888</v>
      </c>
      <c r="I4575" t="s">
        <v>34</v>
      </c>
      <c r="J4575" s="1">
        <v>44889</v>
      </c>
      <c r="K4575" t="s">
        <v>213</v>
      </c>
      <c r="L4575" t="s">
        <v>214</v>
      </c>
      <c r="M4575" t="s">
        <v>215</v>
      </c>
      <c r="N4575" t="s">
        <v>216</v>
      </c>
      <c r="O4575" t="s">
        <v>43</v>
      </c>
      <c r="P4575" t="s">
        <v>38</v>
      </c>
      <c r="Q4575" t="s">
        <v>38</v>
      </c>
      <c r="R4575" t="s">
        <v>39</v>
      </c>
      <c r="T4575" t="s">
        <v>40</v>
      </c>
      <c r="U4575" t="s">
        <v>41</v>
      </c>
      <c r="V4575">
        <v>1</v>
      </c>
      <c r="W4575">
        <v>1</v>
      </c>
      <c r="X4575" t="s">
        <v>51</v>
      </c>
      <c r="Y4575" t="s">
        <v>36</v>
      </c>
      <c r="Z4575" t="s">
        <v>42</v>
      </c>
      <c r="AA4575" t="s">
        <v>43</v>
      </c>
      <c r="AB4575">
        <v>21505</v>
      </c>
      <c r="AC4575" s="1">
        <v>44889</v>
      </c>
      <c r="AD4575" t="s">
        <v>44</v>
      </c>
      <c r="AE4575" t="s">
        <v>65</v>
      </c>
      <c r="AF4575">
        <v>0</v>
      </c>
      <c r="AG4575" t="s">
        <v>46</v>
      </c>
      <c r="AH4575" s="1">
        <v>44889</v>
      </c>
      <c r="AJ4575" t="s">
        <v>217</v>
      </c>
      <c r="AK4575">
        <f>Tabla_Consulta_desde_TMS8[[#This Row],[idpedido]]</f>
        <v>466692</v>
      </c>
    </row>
    <row r="4576" spans="1:37" x14ac:dyDescent="0.25">
      <c r="A4576" t="str">
        <f>Tabla_Consulta_desde_TMS8[[#This Row],[Nro_Referencia]]</f>
        <v>2022-11487</v>
      </c>
      <c r="B4576">
        <v>466693</v>
      </c>
      <c r="C4576" t="s">
        <v>22340</v>
      </c>
      <c r="D4576" t="s">
        <v>31</v>
      </c>
      <c r="E4576" t="s">
        <v>47</v>
      </c>
      <c r="F4576" t="s">
        <v>33</v>
      </c>
      <c r="G4576" t="s">
        <v>22341</v>
      </c>
      <c r="H4576" s="1">
        <v>44888</v>
      </c>
      <c r="I4576" t="s">
        <v>34</v>
      </c>
      <c r="J4576" s="1">
        <v>44889</v>
      </c>
      <c r="K4576" t="s">
        <v>307</v>
      </c>
      <c r="L4576" t="s">
        <v>308</v>
      </c>
      <c r="M4576" t="s">
        <v>309</v>
      </c>
      <c r="N4576" t="s">
        <v>271</v>
      </c>
      <c r="O4576" t="s">
        <v>43</v>
      </c>
      <c r="P4576" t="s">
        <v>128</v>
      </c>
      <c r="Q4576" t="s">
        <v>128</v>
      </c>
      <c r="R4576" t="s">
        <v>129</v>
      </c>
      <c r="T4576" t="s">
        <v>40</v>
      </c>
      <c r="U4576" t="s">
        <v>50</v>
      </c>
      <c r="V4576">
        <v>1</v>
      </c>
      <c r="W4576">
        <v>1</v>
      </c>
      <c r="X4576" t="s">
        <v>51</v>
      </c>
      <c r="Y4576" t="s">
        <v>36</v>
      </c>
      <c r="Z4576" t="s">
        <v>42</v>
      </c>
      <c r="AA4576" t="s">
        <v>43</v>
      </c>
      <c r="AB4576">
        <v>21505</v>
      </c>
      <c r="AC4576" s="1">
        <v>44889</v>
      </c>
      <c r="AD4576" t="s">
        <v>44</v>
      </c>
      <c r="AE4576" t="s">
        <v>65</v>
      </c>
      <c r="AF4576">
        <v>0</v>
      </c>
      <c r="AG4576" t="s">
        <v>46</v>
      </c>
      <c r="AH4576" s="1">
        <v>44889</v>
      </c>
      <c r="AJ4576" t="s">
        <v>3163</v>
      </c>
      <c r="AK4576">
        <f>Tabla_Consulta_desde_TMS8[[#This Row],[idpedido]]</f>
        <v>466693</v>
      </c>
    </row>
    <row r="4577" spans="1:37" x14ac:dyDescent="0.25">
      <c r="A4577" t="str">
        <f>Tabla_Consulta_desde_TMS8[[#This Row],[Nro_Referencia]]</f>
        <v>2022-11488</v>
      </c>
      <c r="B4577">
        <v>466694</v>
      </c>
      <c r="C4577" t="s">
        <v>22342</v>
      </c>
      <c r="D4577" t="s">
        <v>31</v>
      </c>
      <c r="E4577" t="s">
        <v>47</v>
      </c>
      <c r="F4577" t="s">
        <v>33</v>
      </c>
      <c r="G4577" t="s">
        <v>22343</v>
      </c>
      <c r="H4577" s="1">
        <v>44888</v>
      </c>
      <c r="I4577" t="s">
        <v>34</v>
      </c>
      <c r="J4577" s="1">
        <v>44889</v>
      </c>
      <c r="K4577" t="s">
        <v>106</v>
      </c>
      <c r="L4577" t="s">
        <v>107</v>
      </c>
      <c r="M4577" t="s">
        <v>66</v>
      </c>
      <c r="N4577" t="s">
        <v>108</v>
      </c>
      <c r="O4577" t="s">
        <v>43</v>
      </c>
      <c r="P4577" t="s">
        <v>109</v>
      </c>
      <c r="Q4577" t="s">
        <v>109</v>
      </c>
      <c r="R4577" t="s">
        <v>110</v>
      </c>
      <c r="T4577" t="s">
        <v>111</v>
      </c>
      <c r="U4577" t="s">
        <v>50</v>
      </c>
      <c r="V4577">
        <v>1</v>
      </c>
      <c r="W4577">
        <v>1</v>
      </c>
      <c r="X4577" t="s">
        <v>51</v>
      </c>
      <c r="Y4577" t="s">
        <v>36</v>
      </c>
      <c r="Z4577" t="s">
        <v>42</v>
      </c>
      <c r="AA4577" t="s">
        <v>43</v>
      </c>
      <c r="AB4577">
        <v>21523</v>
      </c>
      <c r="AC4577" s="1">
        <v>44889</v>
      </c>
      <c r="AD4577" t="s">
        <v>97</v>
      </c>
      <c r="AE4577" t="s">
        <v>112</v>
      </c>
      <c r="AF4577">
        <v>0</v>
      </c>
      <c r="AG4577" t="s">
        <v>46</v>
      </c>
      <c r="AH4577" s="1">
        <v>44889</v>
      </c>
      <c r="AK4577">
        <f>Tabla_Consulta_desde_TMS8[[#This Row],[idpedido]]</f>
        <v>466694</v>
      </c>
    </row>
    <row r="4578" spans="1:37" x14ac:dyDescent="0.25">
      <c r="A4578" t="str">
        <f>Tabla_Consulta_desde_TMS8[[#This Row],[Nro_Referencia]]</f>
        <v>2022-11489</v>
      </c>
      <c r="B4578">
        <v>466695</v>
      </c>
      <c r="C4578" t="s">
        <v>22344</v>
      </c>
      <c r="D4578" t="s">
        <v>31</v>
      </c>
      <c r="E4578" t="s">
        <v>47</v>
      </c>
      <c r="F4578" t="s">
        <v>33</v>
      </c>
      <c r="G4578" t="s">
        <v>22345</v>
      </c>
      <c r="H4578" s="1">
        <v>44888</v>
      </c>
      <c r="I4578" t="s">
        <v>34</v>
      </c>
      <c r="J4578" s="1">
        <v>44889</v>
      </c>
      <c r="K4578" t="s">
        <v>22346</v>
      </c>
      <c r="L4578" t="s">
        <v>22347</v>
      </c>
      <c r="M4578" t="s">
        <v>22348</v>
      </c>
      <c r="N4578" t="s">
        <v>22349</v>
      </c>
      <c r="O4578" t="s">
        <v>43</v>
      </c>
      <c r="P4578" t="s">
        <v>68</v>
      </c>
      <c r="Q4578" t="s">
        <v>68</v>
      </c>
      <c r="R4578" t="s">
        <v>69</v>
      </c>
      <c r="T4578" t="s">
        <v>111</v>
      </c>
      <c r="U4578" t="s">
        <v>71</v>
      </c>
      <c r="V4578">
        <v>1</v>
      </c>
      <c r="W4578">
        <v>1</v>
      </c>
      <c r="X4578" t="s">
        <v>51</v>
      </c>
      <c r="Y4578" t="s">
        <v>36</v>
      </c>
      <c r="Z4578" t="s">
        <v>42</v>
      </c>
      <c r="AA4578" t="s">
        <v>43</v>
      </c>
      <c r="AB4578">
        <v>21532</v>
      </c>
      <c r="AC4578" s="1">
        <v>44889</v>
      </c>
      <c r="AD4578" t="s">
        <v>97</v>
      </c>
      <c r="AE4578" t="s">
        <v>143</v>
      </c>
      <c r="AF4578">
        <v>0</v>
      </c>
      <c r="AG4578" t="s">
        <v>46</v>
      </c>
      <c r="AH4578" s="1">
        <v>44889</v>
      </c>
      <c r="AK4578">
        <f>Tabla_Consulta_desde_TMS8[[#This Row],[idpedido]]</f>
        <v>466695</v>
      </c>
    </row>
    <row r="4579" spans="1:37" x14ac:dyDescent="0.25">
      <c r="A4579" t="str">
        <f>Tabla_Consulta_desde_TMS8[[#This Row],[Nro_Referencia]]</f>
        <v>2022-11490</v>
      </c>
      <c r="B4579">
        <v>466696</v>
      </c>
      <c r="C4579" t="s">
        <v>22350</v>
      </c>
      <c r="D4579" t="s">
        <v>31</v>
      </c>
      <c r="E4579" t="s">
        <v>47</v>
      </c>
      <c r="F4579" t="s">
        <v>33</v>
      </c>
      <c r="G4579" t="s">
        <v>22351</v>
      </c>
      <c r="H4579" s="1">
        <v>44888</v>
      </c>
      <c r="I4579" t="s">
        <v>34</v>
      </c>
      <c r="J4579" s="1">
        <v>44889</v>
      </c>
      <c r="K4579" t="s">
        <v>363</v>
      </c>
      <c r="L4579" t="s">
        <v>107</v>
      </c>
      <c r="M4579" t="s">
        <v>66</v>
      </c>
      <c r="N4579" t="s">
        <v>364</v>
      </c>
      <c r="O4579" t="s">
        <v>43</v>
      </c>
      <c r="P4579" t="s">
        <v>109</v>
      </c>
      <c r="Q4579" t="s">
        <v>109</v>
      </c>
      <c r="R4579" t="s">
        <v>110</v>
      </c>
      <c r="T4579" t="s">
        <v>111</v>
      </c>
      <c r="U4579" t="s">
        <v>50</v>
      </c>
      <c r="V4579">
        <v>1</v>
      </c>
      <c r="W4579">
        <v>1</v>
      </c>
      <c r="X4579" t="s">
        <v>51</v>
      </c>
      <c r="Y4579" t="s">
        <v>36</v>
      </c>
      <c r="Z4579" t="s">
        <v>42</v>
      </c>
      <c r="AA4579" t="s">
        <v>43</v>
      </c>
      <c r="AB4579">
        <v>21523</v>
      </c>
      <c r="AC4579" s="1">
        <v>44889</v>
      </c>
      <c r="AD4579" t="s">
        <v>97</v>
      </c>
      <c r="AE4579" t="s">
        <v>112</v>
      </c>
      <c r="AF4579">
        <v>0</v>
      </c>
      <c r="AG4579" t="s">
        <v>46</v>
      </c>
      <c r="AH4579" s="1">
        <v>44889</v>
      </c>
      <c r="AK4579">
        <f>Tabla_Consulta_desde_TMS8[[#This Row],[idpedido]]</f>
        <v>466696</v>
      </c>
    </row>
    <row r="4580" spans="1:37" x14ac:dyDescent="0.25">
      <c r="A4580" t="str">
        <f>Tabla_Consulta_desde_TMS8[[#This Row],[Nro_Referencia]]</f>
        <v>2022-11491</v>
      </c>
      <c r="B4580">
        <v>466697</v>
      </c>
      <c r="C4580" t="s">
        <v>22352</v>
      </c>
      <c r="D4580" t="s">
        <v>619</v>
      </c>
      <c r="E4580" t="s">
        <v>47</v>
      </c>
      <c r="F4580" t="s">
        <v>33</v>
      </c>
      <c r="G4580" t="s">
        <v>22353</v>
      </c>
      <c r="H4580" s="1">
        <v>44888</v>
      </c>
      <c r="I4580" t="s">
        <v>34</v>
      </c>
      <c r="J4580" s="1">
        <v>44889</v>
      </c>
      <c r="K4580" t="s">
        <v>2305</v>
      </c>
      <c r="L4580" t="s">
        <v>2306</v>
      </c>
      <c r="M4580" t="s">
        <v>663</v>
      </c>
      <c r="N4580" t="s">
        <v>144</v>
      </c>
      <c r="P4580" t="s">
        <v>68</v>
      </c>
      <c r="Q4580" t="s">
        <v>68</v>
      </c>
      <c r="R4580" t="s">
        <v>69</v>
      </c>
      <c r="T4580" t="s">
        <v>40</v>
      </c>
      <c r="U4580" t="s">
        <v>71</v>
      </c>
      <c r="V4580">
        <v>2</v>
      </c>
      <c r="W4580">
        <v>1</v>
      </c>
      <c r="X4580" t="s">
        <v>51</v>
      </c>
      <c r="Y4580" t="s">
        <v>36</v>
      </c>
      <c r="Z4580" t="s">
        <v>42</v>
      </c>
      <c r="AA4580" t="s">
        <v>43</v>
      </c>
      <c r="AB4580">
        <v>21505</v>
      </c>
      <c r="AC4580" s="1">
        <v>44889</v>
      </c>
      <c r="AD4580" t="s">
        <v>44</v>
      </c>
      <c r="AE4580" t="s">
        <v>65</v>
      </c>
      <c r="AF4580">
        <v>0</v>
      </c>
      <c r="AG4580" t="s">
        <v>46</v>
      </c>
      <c r="AH4580" s="1">
        <v>44889</v>
      </c>
      <c r="AJ4580" t="s">
        <v>9644</v>
      </c>
      <c r="AK4580">
        <f>Tabla_Consulta_desde_TMS8[[#This Row],[idpedido]]</f>
        <v>466697</v>
      </c>
    </row>
    <row r="4581" spans="1:37" x14ac:dyDescent="0.25">
      <c r="A4581" t="str">
        <f>Tabla_Consulta_desde_TMS8[[#This Row],[Nro_Referencia]]</f>
        <v>2022-11492</v>
      </c>
      <c r="B4581">
        <v>466698</v>
      </c>
      <c r="C4581" t="s">
        <v>22354</v>
      </c>
      <c r="D4581" t="s">
        <v>619</v>
      </c>
      <c r="E4581" t="s">
        <v>47</v>
      </c>
      <c r="F4581" t="s">
        <v>33</v>
      </c>
      <c r="G4581" t="s">
        <v>22355</v>
      </c>
      <c r="H4581" s="1">
        <v>44888</v>
      </c>
      <c r="I4581" t="s">
        <v>34</v>
      </c>
      <c r="J4581" s="1">
        <v>44889</v>
      </c>
      <c r="K4581" t="s">
        <v>2834</v>
      </c>
      <c r="L4581" t="s">
        <v>454</v>
      </c>
      <c r="M4581" t="s">
        <v>301</v>
      </c>
      <c r="N4581" t="s">
        <v>456</v>
      </c>
      <c r="O4581" t="s">
        <v>43</v>
      </c>
      <c r="P4581" t="s">
        <v>38</v>
      </c>
      <c r="Q4581" t="s">
        <v>38</v>
      </c>
      <c r="R4581" t="s">
        <v>39</v>
      </c>
      <c r="T4581" t="s">
        <v>103</v>
      </c>
      <c r="U4581" t="s">
        <v>41</v>
      </c>
      <c r="V4581">
        <v>1</v>
      </c>
      <c r="W4581">
        <v>1</v>
      </c>
      <c r="X4581" t="s">
        <v>51</v>
      </c>
      <c r="Y4581" t="s">
        <v>36</v>
      </c>
      <c r="Z4581" t="s">
        <v>42</v>
      </c>
      <c r="AA4581" t="s">
        <v>43</v>
      </c>
      <c r="AB4581">
        <v>21514</v>
      </c>
      <c r="AC4581" s="1">
        <v>44889</v>
      </c>
      <c r="AD4581" t="s">
        <v>145</v>
      </c>
      <c r="AE4581" t="s">
        <v>205</v>
      </c>
      <c r="AF4581">
        <v>0</v>
      </c>
      <c r="AG4581" t="s">
        <v>46</v>
      </c>
      <c r="AH4581" s="1">
        <v>44889</v>
      </c>
      <c r="AK4581">
        <f>Tabla_Consulta_desde_TMS8[[#This Row],[idpedido]]</f>
        <v>466698</v>
      </c>
    </row>
    <row r="4582" spans="1:37" x14ac:dyDescent="0.25">
      <c r="A4582" t="str">
        <f>Tabla_Consulta_desde_TMS8[[#This Row],[Nro_Referencia]]</f>
        <v>2022-11493</v>
      </c>
      <c r="B4582">
        <v>466699</v>
      </c>
      <c r="C4582" t="s">
        <v>22356</v>
      </c>
      <c r="D4582" t="s">
        <v>619</v>
      </c>
      <c r="E4582" t="s">
        <v>47</v>
      </c>
      <c r="F4582" t="s">
        <v>33</v>
      </c>
      <c r="G4582" t="s">
        <v>22357</v>
      </c>
      <c r="H4582" s="1">
        <v>44888</v>
      </c>
      <c r="I4582" t="s">
        <v>34</v>
      </c>
      <c r="J4582" s="1">
        <v>44894</v>
      </c>
      <c r="K4582" t="s">
        <v>2307</v>
      </c>
      <c r="L4582" t="s">
        <v>2308</v>
      </c>
      <c r="M4582" t="s">
        <v>663</v>
      </c>
      <c r="N4582" t="s">
        <v>144</v>
      </c>
      <c r="P4582" t="s">
        <v>240</v>
      </c>
      <c r="Q4582" t="s">
        <v>240</v>
      </c>
      <c r="R4582" t="s">
        <v>241</v>
      </c>
      <c r="T4582" t="s">
        <v>40</v>
      </c>
      <c r="U4582" t="s">
        <v>50</v>
      </c>
      <c r="V4582">
        <v>1</v>
      </c>
      <c r="W4582">
        <v>1</v>
      </c>
      <c r="X4582" t="s">
        <v>51</v>
      </c>
      <c r="Y4582" t="s">
        <v>36</v>
      </c>
      <c r="Z4582" t="s">
        <v>42</v>
      </c>
      <c r="AA4582" t="s">
        <v>43</v>
      </c>
      <c r="AB4582">
        <v>21505</v>
      </c>
      <c r="AC4582" s="1">
        <v>44889</v>
      </c>
      <c r="AD4582" t="s">
        <v>44</v>
      </c>
      <c r="AE4582" t="s">
        <v>65</v>
      </c>
      <c r="AF4582">
        <v>0</v>
      </c>
      <c r="AG4582" t="s">
        <v>46</v>
      </c>
      <c r="AH4582" s="1">
        <v>44889</v>
      </c>
      <c r="AJ4582" t="s">
        <v>2799</v>
      </c>
      <c r="AK4582">
        <f>Tabla_Consulta_desde_TMS8[[#This Row],[idpedido]]</f>
        <v>466699</v>
      </c>
    </row>
    <row r="4583" spans="1:37" x14ac:dyDescent="0.25">
      <c r="A4583" t="str">
        <f>Tabla_Consulta_desde_TMS8[[#This Row],[Nro_Referencia]]</f>
        <v>2022-11494</v>
      </c>
      <c r="B4583">
        <v>466700</v>
      </c>
      <c r="C4583" t="s">
        <v>22358</v>
      </c>
      <c r="D4583" t="s">
        <v>619</v>
      </c>
      <c r="E4583" t="s">
        <v>47</v>
      </c>
      <c r="F4583" t="s">
        <v>33</v>
      </c>
      <c r="G4583" t="s">
        <v>22359</v>
      </c>
      <c r="H4583" s="1">
        <v>44888</v>
      </c>
      <c r="I4583" t="s">
        <v>34</v>
      </c>
      <c r="J4583" s="1">
        <v>44889</v>
      </c>
      <c r="K4583" t="s">
        <v>2309</v>
      </c>
      <c r="L4583" t="s">
        <v>2310</v>
      </c>
      <c r="M4583" t="s">
        <v>663</v>
      </c>
      <c r="N4583" t="s">
        <v>144</v>
      </c>
      <c r="O4583" t="s">
        <v>43</v>
      </c>
      <c r="P4583" t="s">
        <v>403</v>
      </c>
      <c r="Q4583" t="s">
        <v>403</v>
      </c>
      <c r="R4583" t="s">
        <v>404</v>
      </c>
      <c r="T4583" t="s">
        <v>40</v>
      </c>
      <c r="U4583" t="s">
        <v>50</v>
      </c>
      <c r="V4583">
        <v>1</v>
      </c>
      <c r="W4583">
        <v>1</v>
      </c>
      <c r="X4583" t="s">
        <v>51</v>
      </c>
      <c r="Y4583" t="s">
        <v>36</v>
      </c>
      <c r="Z4583" t="s">
        <v>42</v>
      </c>
      <c r="AA4583" t="s">
        <v>43</v>
      </c>
      <c r="AB4583">
        <v>21505</v>
      </c>
      <c r="AC4583" s="1">
        <v>44889</v>
      </c>
      <c r="AD4583" t="s">
        <v>44</v>
      </c>
      <c r="AE4583" t="s">
        <v>65</v>
      </c>
      <c r="AF4583">
        <v>0</v>
      </c>
      <c r="AG4583" t="s">
        <v>46</v>
      </c>
      <c r="AH4583" s="1">
        <v>44889</v>
      </c>
      <c r="AJ4583" t="s">
        <v>22360</v>
      </c>
      <c r="AK4583">
        <f>Tabla_Consulta_desde_TMS8[[#This Row],[idpedido]]</f>
        <v>466700</v>
      </c>
    </row>
    <row r="4584" spans="1:37" x14ac:dyDescent="0.25">
      <c r="A4584" t="str">
        <f>Tabla_Consulta_desde_TMS8[[#This Row],[Nro_Referencia]]</f>
        <v>2022-11479</v>
      </c>
      <c r="B4584">
        <v>466685</v>
      </c>
      <c r="C4584" t="s">
        <v>22361</v>
      </c>
      <c r="D4584" t="s">
        <v>31</v>
      </c>
      <c r="E4584" t="s">
        <v>47</v>
      </c>
      <c r="F4584" t="s">
        <v>33</v>
      </c>
      <c r="G4584" t="s">
        <v>22362</v>
      </c>
      <c r="H4584" s="1">
        <v>44888</v>
      </c>
      <c r="I4584" t="s">
        <v>34</v>
      </c>
      <c r="J4584" s="1">
        <v>44889</v>
      </c>
      <c r="K4584" t="s">
        <v>22363</v>
      </c>
      <c r="L4584" t="s">
        <v>22364</v>
      </c>
      <c r="M4584" t="s">
        <v>22365</v>
      </c>
      <c r="N4584" t="s">
        <v>22366</v>
      </c>
      <c r="O4584" t="s">
        <v>43</v>
      </c>
      <c r="P4584" t="s">
        <v>38</v>
      </c>
      <c r="Q4584" t="s">
        <v>38</v>
      </c>
      <c r="R4584" t="s">
        <v>39</v>
      </c>
      <c r="U4584" t="s">
        <v>41</v>
      </c>
      <c r="V4584">
        <v>1</v>
      </c>
      <c r="W4584">
        <v>1</v>
      </c>
      <c r="X4584" t="s">
        <v>51</v>
      </c>
      <c r="Y4584" t="s">
        <v>36</v>
      </c>
      <c r="Z4584" t="s">
        <v>42</v>
      </c>
      <c r="AA4584" t="s">
        <v>43</v>
      </c>
      <c r="AB4584">
        <v>21522</v>
      </c>
      <c r="AC4584" s="1">
        <v>44889</v>
      </c>
      <c r="AD4584" t="s">
        <v>97</v>
      </c>
      <c r="AE4584" t="s">
        <v>98</v>
      </c>
      <c r="AF4584">
        <v>0</v>
      </c>
      <c r="AG4584" t="s">
        <v>46</v>
      </c>
      <c r="AH4584" s="1">
        <v>44889</v>
      </c>
      <c r="AK4584">
        <f>Tabla_Consulta_desde_TMS8[[#This Row],[idpedido]]</f>
        <v>466685</v>
      </c>
    </row>
    <row r="4585" spans="1:37" x14ac:dyDescent="0.25">
      <c r="A4585" t="str">
        <f>Tabla_Consulta_desde_TMS8[[#This Row],[Nro_Referencia]]</f>
        <v>22-2487</v>
      </c>
      <c r="B4585">
        <v>466671</v>
      </c>
      <c r="C4585" t="s">
        <v>22367</v>
      </c>
      <c r="D4585" t="s">
        <v>1942</v>
      </c>
      <c r="E4585" t="s">
        <v>47</v>
      </c>
      <c r="F4585" t="s">
        <v>33</v>
      </c>
      <c r="G4585" t="s">
        <v>22368</v>
      </c>
      <c r="H4585" s="1">
        <v>44888</v>
      </c>
      <c r="I4585" t="s">
        <v>34</v>
      </c>
      <c r="J4585" s="1">
        <v>44889</v>
      </c>
      <c r="K4585" t="s">
        <v>1967</v>
      </c>
      <c r="L4585" t="s">
        <v>1968</v>
      </c>
      <c r="M4585" t="s">
        <v>1969</v>
      </c>
      <c r="P4585" t="s">
        <v>762</v>
      </c>
      <c r="Q4585" t="s">
        <v>204</v>
      </c>
      <c r="R4585" t="s">
        <v>49</v>
      </c>
      <c r="S4585" t="s">
        <v>204</v>
      </c>
      <c r="T4585" t="s">
        <v>40</v>
      </c>
      <c r="U4585" t="s">
        <v>50</v>
      </c>
      <c r="V4585">
        <v>1</v>
      </c>
      <c r="W4585">
        <v>1</v>
      </c>
      <c r="X4585" t="s">
        <v>1829</v>
      </c>
      <c r="Y4585" t="s">
        <v>1915</v>
      </c>
      <c r="Z4585" t="s">
        <v>42</v>
      </c>
      <c r="AA4585" t="s">
        <v>43</v>
      </c>
      <c r="AB4585">
        <v>21504</v>
      </c>
      <c r="AC4585" s="1">
        <v>44889</v>
      </c>
      <c r="AD4585" t="s">
        <v>44</v>
      </c>
      <c r="AE4585" t="s">
        <v>65</v>
      </c>
      <c r="AF4585">
        <v>0</v>
      </c>
      <c r="AG4585" t="s">
        <v>46</v>
      </c>
      <c r="AH4585" s="1">
        <v>44889</v>
      </c>
      <c r="AJ4585" t="s">
        <v>3280</v>
      </c>
      <c r="AK4585">
        <f>Tabla_Consulta_desde_TMS8[[#This Row],[idpedido]]</f>
        <v>466671</v>
      </c>
    </row>
    <row r="4586" spans="1:37" x14ac:dyDescent="0.25">
      <c r="A4586" t="str">
        <f>Tabla_Consulta_desde_TMS8[[#This Row],[Nro_Referencia]]</f>
        <v>22-2496</v>
      </c>
      <c r="B4586">
        <v>466672</v>
      </c>
      <c r="C4586" t="s">
        <v>22369</v>
      </c>
      <c r="D4586" t="s">
        <v>1942</v>
      </c>
      <c r="E4586" t="s">
        <v>47</v>
      </c>
      <c r="F4586" t="s">
        <v>33</v>
      </c>
      <c r="G4586" t="s">
        <v>22370</v>
      </c>
      <c r="H4586" s="1">
        <v>44888</v>
      </c>
      <c r="I4586" t="s">
        <v>34</v>
      </c>
      <c r="J4586" s="1">
        <v>44889</v>
      </c>
      <c r="K4586" t="s">
        <v>1951</v>
      </c>
      <c r="L4586" t="s">
        <v>1952</v>
      </c>
      <c r="M4586" t="s">
        <v>1953</v>
      </c>
      <c r="P4586" t="s">
        <v>999</v>
      </c>
      <c r="Q4586" t="s">
        <v>109</v>
      </c>
      <c r="R4586" t="s">
        <v>110</v>
      </c>
      <c r="S4586" t="s">
        <v>109</v>
      </c>
      <c r="T4586" t="s">
        <v>111</v>
      </c>
      <c r="U4586" t="s">
        <v>50</v>
      </c>
      <c r="V4586">
        <v>3</v>
      </c>
      <c r="W4586">
        <v>18.100000000000001</v>
      </c>
      <c r="X4586" t="s">
        <v>1829</v>
      </c>
      <c r="Y4586" t="s">
        <v>1915</v>
      </c>
      <c r="Z4586" t="s">
        <v>42</v>
      </c>
      <c r="AA4586" t="s">
        <v>43</v>
      </c>
      <c r="AB4586">
        <v>21523</v>
      </c>
      <c r="AC4586" s="1">
        <v>44889</v>
      </c>
      <c r="AD4586" t="s">
        <v>97</v>
      </c>
      <c r="AE4586" t="s">
        <v>112</v>
      </c>
      <c r="AF4586">
        <v>0</v>
      </c>
      <c r="AG4586" t="s">
        <v>46</v>
      </c>
      <c r="AH4586" s="1">
        <v>44889</v>
      </c>
      <c r="AK4586">
        <f>Tabla_Consulta_desde_TMS8[[#This Row],[idpedido]]</f>
        <v>466672</v>
      </c>
    </row>
    <row r="4587" spans="1:37" x14ac:dyDescent="0.25">
      <c r="A4587" t="str">
        <f>Tabla_Consulta_desde_TMS8[[#This Row],[Nro_Referencia]]</f>
        <v>22-2492</v>
      </c>
      <c r="B4587">
        <v>466673</v>
      </c>
      <c r="C4587" t="s">
        <v>22371</v>
      </c>
      <c r="D4587" t="s">
        <v>1942</v>
      </c>
      <c r="E4587" t="s">
        <v>47</v>
      </c>
      <c r="F4587" t="s">
        <v>33</v>
      </c>
      <c r="G4587" t="s">
        <v>22372</v>
      </c>
      <c r="H4587" s="1">
        <v>44888</v>
      </c>
      <c r="I4587" t="s">
        <v>34</v>
      </c>
      <c r="J4587" s="1">
        <v>44889</v>
      </c>
      <c r="K4587" t="s">
        <v>1980</v>
      </c>
      <c r="L4587" t="s">
        <v>1981</v>
      </c>
      <c r="M4587" t="s">
        <v>1982</v>
      </c>
      <c r="P4587" t="s">
        <v>889</v>
      </c>
      <c r="Q4587" t="s">
        <v>68</v>
      </c>
      <c r="R4587" t="s">
        <v>69</v>
      </c>
      <c r="S4587" t="s">
        <v>68</v>
      </c>
      <c r="T4587" t="s">
        <v>111</v>
      </c>
      <c r="U4587" t="s">
        <v>71</v>
      </c>
      <c r="V4587">
        <v>4</v>
      </c>
      <c r="W4587">
        <v>39</v>
      </c>
      <c r="X4587" t="s">
        <v>1829</v>
      </c>
      <c r="Y4587" t="s">
        <v>1915</v>
      </c>
      <c r="Z4587" t="s">
        <v>42</v>
      </c>
      <c r="AA4587" t="s">
        <v>43</v>
      </c>
      <c r="AB4587">
        <v>21530</v>
      </c>
      <c r="AC4587" s="1">
        <v>44889</v>
      </c>
      <c r="AD4587" t="s">
        <v>97</v>
      </c>
      <c r="AE4587" t="s">
        <v>452</v>
      </c>
      <c r="AF4587">
        <v>0</v>
      </c>
      <c r="AG4587" t="s">
        <v>46</v>
      </c>
      <c r="AH4587" s="1">
        <v>44889</v>
      </c>
      <c r="AK4587">
        <f>Tabla_Consulta_desde_TMS8[[#This Row],[idpedido]]</f>
        <v>466673</v>
      </c>
    </row>
    <row r="4588" spans="1:37" x14ac:dyDescent="0.25">
      <c r="A4588" t="str">
        <f>Tabla_Consulta_desde_TMS8[[#This Row],[Nro_Referencia]]</f>
        <v>22-2498</v>
      </c>
      <c r="B4588">
        <v>466674</v>
      </c>
      <c r="C4588" t="s">
        <v>22373</v>
      </c>
      <c r="D4588" t="s">
        <v>1942</v>
      </c>
      <c r="E4588" t="s">
        <v>47</v>
      </c>
      <c r="F4588" t="s">
        <v>33</v>
      </c>
      <c r="G4588" t="s">
        <v>22374</v>
      </c>
      <c r="H4588" s="1">
        <v>44888</v>
      </c>
      <c r="I4588" t="s">
        <v>34</v>
      </c>
      <c r="J4588" s="1">
        <v>44889</v>
      </c>
      <c r="K4588" t="s">
        <v>1948</v>
      </c>
      <c r="L4588" t="s">
        <v>1949</v>
      </c>
      <c r="M4588" t="s">
        <v>1950</v>
      </c>
      <c r="P4588" t="s">
        <v>820</v>
      </c>
      <c r="Q4588" t="s">
        <v>38</v>
      </c>
      <c r="R4588" t="s">
        <v>39</v>
      </c>
      <c r="S4588" t="s">
        <v>38</v>
      </c>
      <c r="U4588" t="s">
        <v>41</v>
      </c>
      <c r="V4588">
        <v>12</v>
      </c>
      <c r="W4588">
        <v>74.099999999999994</v>
      </c>
      <c r="X4588" t="s">
        <v>1829</v>
      </c>
      <c r="Y4588" t="s">
        <v>1915</v>
      </c>
      <c r="Z4588" t="s">
        <v>42</v>
      </c>
      <c r="AA4588" t="s">
        <v>43</v>
      </c>
      <c r="AB4588">
        <v>21514</v>
      </c>
      <c r="AC4588" s="1">
        <v>44889</v>
      </c>
      <c r="AD4588" t="s">
        <v>145</v>
      </c>
      <c r="AE4588" t="s">
        <v>205</v>
      </c>
      <c r="AF4588">
        <v>0</v>
      </c>
      <c r="AG4588" t="s">
        <v>46</v>
      </c>
      <c r="AH4588" s="1">
        <v>44889</v>
      </c>
      <c r="AK4588">
        <f>Tabla_Consulta_desde_TMS8[[#This Row],[idpedido]]</f>
        <v>466674</v>
      </c>
    </row>
    <row r="4589" spans="1:37" x14ac:dyDescent="0.25">
      <c r="A4589" t="str">
        <f>Tabla_Consulta_desde_TMS8[[#This Row],[Nro_Referencia]]</f>
        <v>22-2486</v>
      </c>
      <c r="B4589">
        <v>466675</v>
      </c>
      <c r="C4589" t="s">
        <v>22375</v>
      </c>
      <c r="D4589" t="s">
        <v>1942</v>
      </c>
      <c r="E4589" t="s">
        <v>47</v>
      </c>
      <c r="F4589" t="s">
        <v>33</v>
      </c>
      <c r="G4589" t="s">
        <v>22376</v>
      </c>
      <c r="H4589" s="1">
        <v>44888</v>
      </c>
      <c r="I4589" t="s">
        <v>34</v>
      </c>
      <c r="J4589" s="1">
        <v>44889</v>
      </c>
      <c r="K4589" t="s">
        <v>1974</v>
      </c>
      <c r="L4589" t="s">
        <v>1975</v>
      </c>
      <c r="M4589" t="s">
        <v>1976</v>
      </c>
      <c r="P4589" t="s">
        <v>734</v>
      </c>
      <c r="Q4589" t="s">
        <v>38</v>
      </c>
      <c r="R4589" t="s">
        <v>39</v>
      </c>
      <c r="S4589" t="s">
        <v>735</v>
      </c>
      <c r="T4589" t="s">
        <v>103</v>
      </c>
      <c r="U4589" t="s">
        <v>41</v>
      </c>
      <c r="V4589">
        <v>1</v>
      </c>
      <c r="W4589">
        <v>8.6</v>
      </c>
      <c r="X4589" t="s">
        <v>1829</v>
      </c>
      <c r="Y4589" t="s">
        <v>1915</v>
      </c>
      <c r="Z4589" t="s">
        <v>42</v>
      </c>
      <c r="AA4589" t="s">
        <v>43</v>
      </c>
      <c r="AB4589">
        <v>21516</v>
      </c>
      <c r="AC4589" s="1">
        <v>44889</v>
      </c>
      <c r="AD4589" t="s">
        <v>97</v>
      </c>
      <c r="AE4589" t="s">
        <v>430</v>
      </c>
      <c r="AF4589">
        <v>0</v>
      </c>
      <c r="AG4589" t="s">
        <v>46</v>
      </c>
      <c r="AH4589" s="1">
        <v>44889</v>
      </c>
      <c r="AK4589">
        <f>Tabla_Consulta_desde_TMS8[[#This Row],[idpedido]]</f>
        <v>466675</v>
      </c>
    </row>
    <row r="4590" spans="1:37" x14ac:dyDescent="0.25">
      <c r="A4590" t="str">
        <f>Tabla_Consulta_desde_TMS8[[#This Row],[Nro_Referencia]]</f>
        <v>22-2490</v>
      </c>
      <c r="B4590">
        <v>466676</v>
      </c>
      <c r="C4590" t="s">
        <v>22377</v>
      </c>
      <c r="D4590" t="s">
        <v>1942</v>
      </c>
      <c r="E4590" t="s">
        <v>47</v>
      </c>
      <c r="F4590" t="s">
        <v>33</v>
      </c>
      <c r="G4590" t="s">
        <v>22378</v>
      </c>
      <c r="H4590" s="1">
        <v>44888</v>
      </c>
      <c r="I4590" t="s">
        <v>34</v>
      </c>
      <c r="J4590" s="1">
        <v>44889</v>
      </c>
      <c r="K4590" t="s">
        <v>1961</v>
      </c>
      <c r="L4590" t="s">
        <v>1962</v>
      </c>
      <c r="M4590" t="s">
        <v>1963</v>
      </c>
      <c r="P4590" t="s">
        <v>816</v>
      </c>
      <c r="Q4590" t="s">
        <v>113</v>
      </c>
      <c r="R4590" t="s">
        <v>114</v>
      </c>
      <c r="S4590" t="s">
        <v>113</v>
      </c>
      <c r="T4590" t="s">
        <v>40</v>
      </c>
      <c r="U4590" t="s">
        <v>50</v>
      </c>
      <c r="V4590">
        <v>1</v>
      </c>
      <c r="W4590">
        <v>1.5</v>
      </c>
      <c r="X4590" t="s">
        <v>1829</v>
      </c>
      <c r="Y4590" t="s">
        <v>1915</v>
      </c>
      <c r="Z4590" t="s">
        <v>42</v>
      </c>
      <c r="AA4590" t="s">
        <v>43</v>
      </c>
      <c r="AB4590">
        <v>21504</v>
      </c>
      <c r="AC4590" s="1">
        <v>44889</v>
      </c>
      <c r="AD4590" t="s">
        <v>44</v>
      </c>
      <c r="AE4590" t="s">
        <v>65</v>
      </c>
      <c r="AF4590">
        <v>0</v>
      </c>
      <c r="AG4590" t="s">
        <v>46</v>
      </c>
      <c r="AH4590" s="1">
        <v>44889</v>
      </c>
      <c r="AJ4590" t="s">
        <v>3240</v>
      </c>
      <c r="AK4590">
        <f>Tabla_Consulta_desde_TMS8[[#This Row],[idpedido]]</f>
        <v>466676</v>
      </c>
    </row>
    <row r="4591" spans="1:37" x14ac:dyDescent="0.25">
      <c r="A4591" t="str">
        <f>Tabla_Consulta_desde_TMS8[[#This Row],[Nro_Referencia]]</f>
        <v>22-2488</v>
      </c>
      <c r="B4591">
        <v>466677</v>
      </c>
      <c r="C4591" t="s">
        <v>22379</v>
      </c>
      <c r="D4591" t="s">
        <v>1942</v>
      </c>
      <c r="E4591" t="s">
        <v>47</v>
      </c>
      <c r="F4591" t="s">
        <v>33</v>
      </c>
      <c r="G4591" t="s">
        <v>22380</v>
      </c>
      <c r="H4591" s="1">
        <v>44888</v>
      </c>
      <c r="I4591" t="s">
        <v>34</v>
      </c>
      <c r="J4591" s="1">
        <v>44889</v>
      </c>
      <c r="K4591" t="s">
        <v>1945</v>
      </c>
      <c r="L4591" t="s">
        <v>1946</v>
      </c>
      <c r="M4591" t="s">
        <v>1947</v>
      </c>
      <c r="P4591" t="s">
        <v>685</v>
      </c>
      <c r="Q4591" t="s">
        <v>86</v>
      </c>
      <c r="R4591" t="s">
        <v>87</v>
      </c>
      <c r="S4591" t="s">
        <v>86</v>
      </c>
      <c r="T4591" t="s">
        <v>40</v>
      </c>
      <c r="U4591" t="s">
        <v>50</v>
      </c>
      <c r="V4591">
        <v>2</v>
      </c>
      <c r="W4591">
        <v>16.8</v>
      </c>
      <c r="X4591" t="s">
        <v>1829</v>
      </c>
      <c r="Y4591" t="s">
        <v>1915</v>
      </c>
      <c r="Z4591" t="s">
        <v>42</v>
      </c>
      <c r="AA4591" t="s">
        <v>43</v>
      </c>
      <c r="AB4591">
        <v>21504</v>
      </c>
      <c r="AC4591" s="1">
        <v>44889</v>
      </c>
      <c r="AD4591" t="s">
        <v>44</v>
      </c>
      <c r="AE4591" t="s">
        <v>65</v>
      </c>
      <c r="AF4591">
        <v>0</v>
      </c>
      <c r="AG4591" t="s">
        <v>46</v>
      </c>
      <c r="AH4591" s="1">
        <v>44889</v>
      </c>
      <c r="AJ4591" t="s">
        <v>1987</v>
      </c>
      <c r="AK4591">
        <f>Tabla_Consulta_desde_TMS8[[#This Row],[idpedido]]</f>
        <v>466677</v>
      </c>
    </row>
    <row r="4592" spans="1:37" x14ac:dyDescent="0.25">
      <c r="A4592" t="str">
        <f>Tabla_Consulta_desde_TMS8[[#This Row],[Nro_Referencia]]</f>
        <v>22-2491</v>
      </c>
      <c r="B4592">
        <v>466678</v>
      </c>
      <c r="C4592" t="s">
        <v>22381</v>
      </c>
      <c r="D4592" t="s">
        <v>1942</v>
      </c>
      <c r="E4592" t="s">
        <v>47</v>
      </c>
      <c r="F4592" t="s">
        <v>33</v>
      </c>
      <c r="G4592" t="s">
        <v>22382</v>
      </c>
      <c r="H4592" s="1">
        <v>44888</v>
      </c>
      <c r="I4592" t="s">
        <v>34</v>
      </c>
      <c r="J4592" s="1">
        <v>44889</v>
      </c>
      <c r="K4592" t="s">
        <v>1977</v>
      </c>
      <c r="L4592" t="s">
        <v>1978</v>
      </c>
      <c r="M4592" t="s">
        <v>1979</v>
      </c>
      <c r="P4592" t="s">
        <v>736</v>
      </c>
      <c r="Q4592" t="s">
        <v>546</v>
      </c>
      <c r="R4592" t="s">
        <v>39</v>
      </c>
      <c r="S4592" t="s">
        <v>710</v>
      </c>
      <c r="T4592" t="s">
        <v>103</v>
      </c>
      <c r="U4592" t="s">
        <v>41</v>
      </c>
      <c r="V4592">
        <v>3</v>
      </c>
      <c r="W4592">
        <v>42</v>
      </c>
      <c r="X4592" t="s">
        <v>1829</v>
      </c>
      <c r="Y4592" t="s">
        <v>1915</v>
      </c>
      <c r="Z4592" t="s">
        <v>42</v>
      </c>
      <c r="AA4592" t="s">
        <v>43</v>
      </c>
      <c r="AB4592">
        <v>21518</v>
      </c>
      <c r="AC4592" s="1">
        <v>44889</v>
      </c>
      <c r="AD4592" t="s">
        <v>145</v>
      </c>
      <c r="AE4592" t="s">
        <v>146</v>
      </c>
      <c r="AF4592">
        <v>0</v>
      </c>
      <c r="AG4592" t="s">
        <v>46</v>
      </c>
      <c r="AH4592" s="1">
        <v>44889</v>
      </c>
      <c r="AJ4592" t="s">
        <v>43</v>
      </c>
      <c r="AK4592">
        <f>Tabla_Consulta_desde_TMS8[[#This Row],[idpedido]]</f>
        <v>466678</v>
      </c>
    </row>
    <row r="4593" spans="1:37" x14ac:dyDescent="0.25">
      <c r="A4593" t="str">
        <f>Tabla_Consulta_desde_TMS8[[#This Row],[Nro_Referencia]]</f>
        <v>22-2493</v>
      </c>
      <c r="B4593">
        <v>466679</v>
      </c>
      <c r="C4593" t="s">
        <v>22383</v>
      </c>
      <c r="D4593" t="s">
        <v>1942</v>
      </c>
      <c r="E4593" t="s">
        <v>47</v>
      </c>
      <c r="F4593" t="s">
        <v>33</v>
      </c>
      <c r="G4593" t="s">
        <v>22384</v>
      </c>
      <c r="H4593" s="1">
        <v>44888</v>
      </c>
      <c r="I4593" t="s">
        <v>34</v>
      </c>
      <c r="J4593" s="1">
        <v>44889</v>
      </c>
      <c r="K4593" t="s">
        <v>1973</v>
      </c>
      <c r="L4593" t="s">
        <v>2461</v>
      </c>
      <c r="M4593" t="s">
        <v>1448</v>
      </c>
      <c r="P4593" t="s">
        <v>886</v>
      </c>
      <c r="Q4593" t="s">
        <v>38</v>
      </c>
      <c r="R4593" t="s">
        <v>39</v>
      </c>
      <c r="S4593" t="s">
        <v>38</v>
      </c>
      <c r="T4593" t="s">
        <v>103</v>
      </c>
      <c r="U4593" t="s">
        <v>41</v>
      </c>
      <c r="V4593">
        <v>1</v>
      </c>
      <c r="W4593">
        <v>190</v>
      </c>
      <c r="X4593" t="s">
        <v>1829</v>
      </c>
      <c r="Y4593" t="s">
        <v>1915</v>
      </c>
      <c r="Z4593" t="s">
        <v>42</v>
      </c>
      <c r="AA4593" t="s">
        <v>43</v>
      </c>
      <c r="AB4593">
        <v>21514</v>
      </c>
      <c r="AC4593" s="1">
        <v>44889</v>
      </c>
      <c r="AD4593" t="s">
        <v>145</v>
      </c>
      <c r="AE4593" t="s">
        <v>205</v>
      </c>
      <c r="AF4593">
        <v>0</v>
      </c>
      <c r="AG4593" t="s">
        <v>46</v>
      </c>
      <c r="AH4593" s="1">
        <v>44889</v>
      </c>
      <c r="AK4593">
        <f>Tabla_Consulta_desde_TMS8[[#This Row],[idpedido]]</f>
        <v>466679</v>
      </c>
    </row>
    <row r="4594" spans="1:37" x14ac:dyDescent="0.25">
      <c r="A4594" t="str">
        <f>Tabla_Consulta_desde_TMS8[[#This Row],[Nro_Referencia]]</f>
        <v>22-2489</v>
      </c>
      <c r="B4594">
        <v>466680</v>
      </c>
      <c r="C4594" t="s">
        <v>22385</v>
      </c>
      <c r="D4594" t="s">
        <v>1942</v>
      </c>
      <c r="E4594" t="s">
        <v>47</v>
      </c>
      <c r="F4594" t="s">
        <v>33</v>
      </c>
      <c r="G4594" t="s">
        <v>22386</v>
      </c>
      <c r="H4594" s="1">
        <v>44888</v>
      </c>
      <c r="I4594" t="s">
        <v>34</v>
      </c>
      <c r="J4594" s="1">
        <v>44889</v>
      </c>
      <c r="K4594" t="s">
        <v>1983</v>
      </c>
      <c r="L4594" t="s">
        <v>1984</v>
      </c>
      <c r="M4594" t="s">
        <v>1988</v>
      </c>
      <c r="P4594" t="s">
        <v>721</v>
      </c>
      <c r="Q4594" t="s">
        <v>38</v>
      </c>
      <c r="R4594" t="s">
        <v>39</v>
      </c>
      <c r="S4594" t="s">
        <v>38</v>
      </c>
      <c r="T4594" t="s">
        <v>103</v>
      </c>
      <c r="U4594" t="s">
        <v>41</v>
      </c>
      <c r="V4594">
        <v>2</v>
      </c>
      <c r="W4594">
        <v>19.5</v>
      </c>
      <c r="X4594" t="s">
        <v>1829</v>
      </c>
      <c r="Y4594" t="s">
        <v>1915</v>
      </c>
      <c r="Z4594" t="s">
        <v>42</v>
      </c>
      <c r="AA4594" t="s">
        <v>43</v>
      </c>
      <c r="AB4594">
        <v>21515</v>
      </c>
      <c r="AC4594" s="1">
        <v>44889</v>
      </c>
      <c r="AD4594" t="s">
        <v>97</v>
      </c>
      <c r="AE4594" t="s">
        <v>276</v>
      </c>
      <c r="AF4594">
        <v>0</v>
      </c>
      <c r="AG4594" t="s">
        <v>46</v>
      </c>
      <c r="AH4594" s="1">
        <v>44889</v>
      </c>
      <c r="AK4594">
        <f>Tabla_Consulta_desde_TMS8[[#This Row],[idpedido]]</f>
        <v>466680</v>
      </c>
    </row>
    <row r="4595" spans="1:37" x14ac:dyDescent="0.25">
      <c r="A4595" t="str">
        <f>Tabla_Consulta_desde_TMS8[[#This Row],[Nro_Referencia]]</f>
        <v>22-2495</v>
      </c>
      <c r="B4595">
        <v>466681</v>
      </c>
      <c r="C4595" t="s">
        <v>22387</v>
      </c>
      <c r="D4595" t="s">
        <v>1942</v>
      </c>
      <c r="E4595" t="s">
        <v>47</v>
      </c>
      <c r="F4595" t="s">
        <v>33</v>
      </c>
      <c r="G4595" t="s">
        <v>22388</v>
      </c>
      <c r="H4595" s="1">
        <v>44888</v>
      </c>
      <c r="I4595" t="s">
        <v>34</v>
      </c>
      <c r="J4595" s="1">
        <v>44889</v>
      </c>
      <c r="K4595" t="s">
        <v>1958</v>
      </c>
      <c r="L4595" t="s">
        <v>1959</v>
      </c>
      <c r="M4595" t="s">
        <v>1960</v>
      </c>
      <c r="P4595" t="s">
        <v>989</v>
      </c>
      <c r="Q4595" t="s">
        <v>38</v>
      </c>
      <c r="R4595" t="s">
        <v>39</v>
      </c>
      <c r="S4595" t="s">
        <v>38</v>
      </c>
      <c r="T4595" t="s">
        <v>103</v>
      </c>
      <c r="U4595" t="s">
        <v>41</v>
      </c>
      <c r="V4595">
        <v>2</v>
      </c>
      <c r="W4595">
        <v>9.6</v>
      </c>
      <c r="X4595" t="s">
        <v>1829</v>
      </c>
      <c r="Y4595" t="s">
        <v>1915</v>
      </c>
      <c r="Z4595" t="s">
        <v>42</v>
      </c>
      <c r="AA4595" t="s">
        <v>43</v>
      </c>
      <c r="AB4595">
        <v>21514</v>
      </c>
      <c r="AC4595" s="1">
        <v>44889</v>
      </c>
      <c r="AD4595" t="s">
        <v>145</v>
      </c>
      <c r="AE4595" t="s">
        <v>205</v>
      </c>
      <c r="AF4595">
        <v>0</v>
      </c>
      <c r="AG4595" t="s">
        <v>46</v>
      </c>
      <c r="AH4595" s="1">
        <v>44889</v>
      </c>
      <c r="AK4595">
        <f>Tabla_Consulta_desde_TMS8[[#This Row],[idpedido]]</f>
        <v>466681</v>
      </c>
    </row>
    <row r="4596" spans="1:37" x14ac:dyDescent="0.25">
      <c r="A4596" t="str">
        <f>Tabla_Consulta_desde_TMS8[[#This Row],[Nro_Referencia]]</f>
        <v>22-2497</v>
      </c>
      <c r="B4596">
        <v>466682</v>
      </c>
      <c r="C4596" t="s">
        <v>22389</v>
      </c>
      <c r="D4596" t="s">
        <v>1942</v>
      </c>
      <c r="E4596" t="s">
        <v>47</v>
      </c>
      <c r="F4596" t="s">
        <v>33</v>
      </c>
      <c r="G4596" t="s">
        <v>22390</v>
      </c>
      <c r="H4596" s="1">
        <v>44888</v>
      </c>
      <c r="I4596" t="s">
        <v>34</v>
      </c>
      <c r="J4596" s="1">
        <v>44889</v>
      </c>
      <c r="K4596" t="s">
        <v>1964</v>
      </c>
      <c r="L4596" t="s">
        <v>1965</v>
      </c>
      <c r="M4596" t="s">
        <v>1966</v>
      </c>
      <c r="P4596" t="s">
        <v>1180</v>
      </c>
      <c r="Q4596" t="s">
        <v>275</v>
      </c>
      <c r="R4596" t="s">
        <v>275</v>
      </c>
      <c r="S4596" t="s">
        <v>275</v>
      </c>
      <c r="T4596" t="s">
        <v>40</v>
      </c>
      <c r="U4596" t="s">
        <v>50</v>
      </c>
      <c r="V4596">
        <v>5</v>
      </c>
      <c r="W4596">
        <v>28.5</v>
      </c>
      <c r="X4596" t="s">
        <v>1829</v>
      </c>
      <c r="Y4596" t="s">
        <v>1915</v>
      </c>
      <c r="Z4596" t="s">
        <v>42</v>
      </c>
      <c r="AA4596" t="s">
        <v>43</v>
      </c>
      <c r="AB4596">
        <v>21504</v>
      </c>
      <c r="AC4596" s="1">
        <v>44889</v>
      </c>
      <c r="AD4596" t="s">
        <v>44</v>
      </c>
      <c r="AE4596" t="s">
        <v>65</v>
      </c>
      <c r="AF4596">
        <v>0</v>
      </c>
      <c r="AG4596" t="s">
        <v>46</v>
      </c>
      <c r="AH4596" s="1">
        <v>44889</v>
      </c>
      <c r="AJ4596" t="s">
        <v>22391</v>
      </c>
      <c r="AK4596">
        <f>Tabla_Consulta_desde_TMS8[[#This Row],[idpedido]]</f>
        <v>466682</v>
      </c>
    </row>
    <row r="4597" spans="1:37" x14ac:dyDescent="0.25">
      <c r="A4597" t="str">
        <f>Tabla_Consulta_desde_TMS8[[#This Row],[Nro_Referencia]]</f>
        <v>22-2485</v>
      </c>
      <c r="B4597">
        <v>466684</v>
      </c>
      <c r="C4597" t="s">
        <v>22392</v>
      </c>
      <c r="D4597" t="s">
        <v>1942</v>
      </c>
      <c r="E4597" t="s">
        <v>47</v>
      </c>
      <c r="F4597" t="s">
        <v>33</v>
      </c>
      <c r="G4597" t="s">
        <v>22393</v>
      </c>
      <c r="H4597" s="1">
        <v>44888</v>
      </c>
      <c r="I4597" t="s">
        <v>34</v>
      </c>
      <c r="J4597" s="1">
        <v>44889</v>
      </c>
      <c r="K4597" t="s">
        <v>1970</v>
      </c>
      <c r="L4597" t="s">
        <v>1971</v>
      </c>
      <c r="M4597" t="s">
        <v>1972</v>
      </c>
      <c r="P4597" t="s">
        <v>685</v>
      </c>
      <c r="Q4597" t="s">
        <v>86</v>
      </c>
      <c r="R4597" t="s">
        <v>87</v>
      </c>
      <c r="S4597" t="s">
        <v>86</v>
      </c>
      <c r="T4597" t="s">
        <v>40</v>
      </c>
      <c r="U4597" t="s">
        <v>50</v>
      </c>
      <c r="V4597">
        <v>5</v>
      </c>
      <c r="W4597">
        <v>32.299999999999997</v>
      </c>
      <c r="X4597" t="s">
        <v>1829</v>
      </c>
      <c r="Y4597" t="s">
        <v>1915</v>
      </c>
      <c r="Z4597" t="s">
        <v>42</v>
      </c>
      <c r="AA4597" t="s">
        <v>43</v>
      </c>
      <c r="AB4597">
        <v>21504</v>
      </c>
      <c r="AC4597" s="1">
        <v>44889</v>
      </c>
      <c r="AD4597" t="s">
        <v>44</v>
      </c>
      <c r="AE4597" t="s">
        <v>65</v>
      </c>
      <c r="AF4597">
        <v>0</v>
      </c>
      <c r="AG4597" t="s">
        <v>46</v>
      </c>
      <c r="AH4597" s="1">
        <v>44889</v>
      </c>
      <c r="AJ4597" t="s">
        <v>22394</v>
      </c>
      <c r="AK4597">
        <f>Tabla_Consulta_desde_TMS8[[#This Row],[idpedido]]</f>
        <v>466684</v>
      </c>
    </row>
    <row r="4598" spans="1:37" x14ac:dyDescent="0.25">
      <c r="A4598" t="str">
        <f>Tabla_Consulta_desde_TMS8[[#This Row],[Nro_Referencia]]</f>
        <v>2022-11473</v>
      </c>
      <c r="B4598">
        <v>466665</v>
      </c>
      <c r="C4598" t="s">
        <v>22395</v>
      </c>
      <c r="D4598" t="s">
        <v>31</v>
      </c>
      <c r="E4598" t="s">
        <v>47</v>
      </c>
      <c r="F4598" t="s">
        <v>33</v>
      </c>
      <c r="G4598" t="s">
        <v>22396</v>
      </c>
      <c r="H4598" s="1">
        <v>44888</v>
      </c>
      <c r="I4598" t="s">
        <v>34</v>
      </c>
      <c r="J4598" s="1">
        <v>44889</v>
      </c>
      <c r="K4598" t="s">
        <v>106</v>
      </c>
      <c r="L4598" t="s">
        <v>107</v>
      </c>
      <c r="M4598" t="s">
        <v>66</v>
      </c>
      <c r="N4598" t="s">
        <v>108</v>
      </c>
      <c r="O4598" t="s">
        <v>43</v>
      </c>
      <c r="P4598" t="s">
        <v>109</v>
      </c>
      <c r="Q4598" t="s">
        <v>109</v>
      </c>
      <c r="R4598" t="s">
        <v>110</v>
      </c>
      <c r="T4598" t="s">
        <v>111</v>
      </c>
      <c r="U4598" t="s">
        <v>50</v>
      </c>
      <c r="V4598">
        <v>1</v>
      </c>
      <c r="W4598">
        <v>1</v>
      </c>
      <c r="X4598" t="s">
        <v>51</v>
      </c>
      <c r="Y4598" t="s">
        <v>36</v>
      </c>
      <c r="Z4598" t="s">
        <v>42</v>
      </c>
      <c r="AA4598" t="s">
        <v>43</v>
      </c>
      <c r="AB4598">
        <v>21523</v>
      </c>
      <c r="AC4598" s="1">
        <v>44889</v>
      </c>
      <c r="AD4598" t="s">
        <v>97</v>
      </c>
      <c r="AE4598" t="s">
        <v>112</v>
      </c>
      <c r="AF4598">
        <v>0</v>
      </c>
      <c r="AG4598" t="s">
        <v>46</v>
      </c>
      <c r="AH4598" s="1">
        <v>44889</v>
      </c>
      <c r="AK4598">
        <f>Tabla_Consulta_desde_TMS8[[#This Row],[idpedido]]</f>
        <v>466665</v>
      </c>
    </row>
    <row r="4599" spans="1:37" x14ac:dyDescent="0.25">
      <c r="A4599" t="str">
        <f>Tabla_Consulta_desde_TMS8[[#This Row],[Nro_Referencia]]</f>
        <v>2022-11474</v>
      </c>
      <c r="B4599">
        <v>466666</v>
      </c>
      <c r="C4599" t="s">
        <v>22397</v>
      </c>
      <c r="D4599" t="s">
        <v>31</v>
      </c>
      <c r="E4599" t="s">
        <v>47</v>
      </c>
      <c r="F4599" t="s">
        <v>33</v>
      </c>
      <c r="G4599" t="s">
        <v>22398</v>
      </c>
      <c r="H4599" s="1">
        <v>44888</v>
      </c>
      <c r="I4599" t="s">
        <v>34</v>
      </c>
      <c r="J4599" s="1">
        <v>44889</v>
      </c>
      <c r="K4599" t="s">
        <v>188</v>
      </c>
      <c r="L4599" t="s">
        <v>189</v>
      </c>
      <c r="M4599" t="s">
        <v>63</v>
      </c>
      <c r="N4599" t="s">
        <v>64</v>
      </c>
      <c r="O4599" t="s">
        <v>43</v>
      </c>
      <c r="P4599" t="s">
        <v>38</v>
      </c>
      <c r="Q4599" t="s">
        <v>38</v>
      </c>
      <c r="R4599" t="s">
        <v>39</v>
      </c>
      <c r="T4599" t="s">
        <v>40</v>
      </c>
      <c r="U4599" t="s">
        <v>41</v>
      </c>
      <c r="V4599">
        <v>1</v>
      </c>
      <c r="W4599">
        <v>1</v>
      </c>
      <c r="X4599" t="s">
        <v>51</v>
      </c>
      <c r="Y4599" t="s">
        <v>36</v>
      </c>
      <c r="Z4599" t="s">
        <v>42</v>
      </c>
      <c r="AA4599" t="s">
        <v>43</v>
      </c>
      <c r="AB4599">
        <v>21505</v>
      </c>
      <c r="AC4599" s="1">
        <v>44889</v>
      </c>
      <c r="AD4599" t="s">
        <v>44</v>
      </c>
      <c r="AE4599" t="s">
        <v>65</v>
      </c>
      <c r="AF4599">
        <v>0</v>
      </c>
      <c r="AG4599" t="s">
        <v>46</v>
      </c>
      <c r="AH4599" s="1">
        <v>44889</v>
      </c>
      <c r="AJ4599" t="s">
        <v>22399</v>
      </c>
      <c r="AK4599">
        <f>Tabla_Consulta_desde_TMS8[[#This Row],[idpedido]]</f>
        <v>466666</v>
      </c>
    </row>
    <row r="4600" spans="1:37" x14ac:dyDescent="0.25">
      <c r="A4600" t="str">
        <f>Tabla_Consulta_desde_TMS8[[#This Row],[Nro_Referencia]]</f>
        <v>2022-11475</v>
      </c>
      <c r="B4600">
        <v>466667</v>
      </c>
      <c r="C4600" t="s">
        <v>22400</v>
      </c>
      <c r="D4600" t="s">
        <v>31</v>
      </c>
      <c r="E4600" t="s">
        <v>47</v>
      </c>
      <c r="F4600" t="s">
        <v>33</v>
      </c>
      <c r="G4600" t="s">
        <v>22401</v>
      </c>
      <c r="H4600" s="1">
        <v>44888</v>
      </c>
      <c r="I4600" t="s">
        <v>34</v>
      </c>
      <c r="J4600" s="1">
        <v>44889</v>
      </c>
      <c r="K4600" t="s">
        <v>314</v>
      </c>
      <c r="L4600" t="s">
        <v>315</v>
      </c>
      <c r="M4600" t="s">
        <v>139</v>
      </c>
      <c r="N4600" t="s">
        <v>266</v>
      </c>
      <c r="P4600" t="s">
        <v>38</v>
      </c>
      <c r="Q4600" t="s">
        <v>38</v>
      </c>
      <c r="R4600" t="s">
        <v>39</v>
      </c>
      <c r="T4600" t="s">
        <v>40</v>
      </c>
      <c r="U4600" t="s">
        <v>41</v>
      </c>
      <c r="V4600">
        <v>2</v>
      </c>
      <c r="W4600">
        <v>1</v>
      </c>
      <c r="X4600" t="s">
        <v>51</v>
      </c>
      <c r="Y4600" t="s">
        <v>36</v>
      </c>
      <c r="Z4600" t="s">
        <v>42</v>
      </c>
      <c r="AA4600" t="s">
        <v>43</v>
      </c>
      <c r="AB4600">
        <v>21505</v>
      </c>
      <c r="AC4600" s="1">
        <v>44889</v>
      </c>
      <c r="AD4600" t="s">
        <v>44</v>
      </c>
      <c r="AE4600" t="s">
        <v>65</v>
      </c>
      <c r="AF4600">
        <v>0</v>
      </c>
      <c r="AG4600" t="s">
        <v>46</v>
      </c>
      <c r="AH4600" s="1">
        <v>44889</v>
      </c>
      <c r="AJ4600" t="s">
        <v>22402</v>
      </c>
      <c r="AK4600">
        <f>Tabla_Consulta_desde_TMS8[[#This Row],[idpedido]]</f>
        <v>466667</v>
      </c>
    </row>
    <row r="4601" spans="1:37" x14ac:dyDescent="0.25">
      <c r="A4601" t="str">
        <f>Tabla_Consulta_desde_TMS8[[#This Row],[Nro_Referencia]]</f>
        <v>2022-11476</v>
      </c>
      <c r="B4601">
        <v>466668</v>
      </c>
      <c r="C4601" t="s">
        <v>22403</v>
      </c>
      <c r="D4601" t="s">
        <v>31</v>
      </c>
      <c r="E4601" t="s">
        <v>47</v>
      </c>
      <c r="F4601" t="s">
        <v>33</v>
      </c>
      <c r="G4601" t="s">
        <v>22404</v>
      </c>
      <c r="H4601" s="1">
        <v>44888</v>
      </c>
      <c r="I4601" t="s">
        <v>34</v>
      </c>
      <c r="J4601" s="1">
        <v>44889</v>
      </c>
      <c r="K4601" t="s">
        <v>173</v>
      </c>
      <c r="L4601" t="s">
        <v>174</v>
      </c>
      <c r="M4601" t="s">
        <v>63</v>
      </c>
      <c r="N4601" t="s">
        <v>64</v>
      </c>
      <c r="O4601" t="s">
        <v>43</v>
      </c>
      <c r="P4601" t="s">
        <v>38</v>
      </c>
      <c r="Q4601" t="s">
        <v>38</v>
      </c>
      <c r="R4601" t="s">
        <v>39</v>
      </c>
      <c r="T4601" t="s">
        <v>40</v>
      </c>
      <c r="U4601" t="s">
        <v>41</v>
      </c>
      <c r="V4601">
        <v>1</v>
      </c>
      <c r="W4601">
        <v>1</v>
      </c>
      <c r="X4601" t="s">
        <v>51</v>
      </c>
      <c r="Y4601" t="s">
        <v>36</v>
      </c>
      <c r="Z4601" t="s">
        <v>42</v>
      </c>
      <c r="AA4601" t="s">
        <v>43</v>
      </c>
      <c r="AB4601">
        <v>21505</v>
      </c>
      <c r="AC4601" s="1">
        <v>44889</v>
      </c>
      <c r="AD4601" t="s">
        <v>44</v>
      </c>
      <c r="AE4601" t="s">
        <v>65</v>
      </c>
      <c r="AF4601">
        <v>0</v>
      </c>
      <c r="AG4601" t="s">
        <v>46</v>
      </c>
      <c r="AH4601" s="1">
        <v>44889</v>
      </c>
      <c r="AJ4601" t="s">
        <v>3164</v>
      </c>
      <c r="AK4601">
        <f>Tabla_Consulta_desde_TMS8[[#This Row],[idpedido]]</f>
        <v>466668</v>
      </c>
    </row>
    <row r="4602" spans="1:37" x14ac:dyDescent="0.25">
      <c r="A4602" t="str">
        <f>Tabla_Consulta_desde_TMS8[[#This Row],[Nro_Referencia]]</f>
        <v>2022-11477</v>
      </c>
      <c r="B4602">
        <v>466669</v>
      </c>
      <c r="C4602" t="s">
        <v>22405</v>
      </c>
      <c r="D4602" t="s">
        <v>31</v>
      </c>
      <c r="E4602" t="s">
        <v>47</v>
      </c>
      <c r="F4602" t="s">
        <v>33</v>
      </c>
      <c r="G4602" t="s">
        <v>22406</v>
      </c>
      <c r="H4602" s="1">
        <v>44888</v>
      </c>
      <c r="I4602" t="s">
        <v>34</v>
      </c>
      <c r="J4602" s="1">
        <v>44889</v>
      </c>
      <c r="K4602" t="s">
        <v>222</v>
      </c>
      <c r="L4602" t="s">
        <v>223</v>
      </c>
      <c r="M4602" t="s">
        <v>66</v>
      </c>
      <c r="N4602" t="s">
        <v>224</v>
      </c>
      <c r="O4602" t="s">
        <v>43</v>
      </c>
      <c r="P4602" t="s">
        <v>38</v>
      </c>
      <c r="Q4602" t="s">
        <v>38</v>
      </c>
      <c r="R4602" t="s">
        <v>39</v>
      </c>
      <c r="T4602" t="s">
        <v>40</v>
      </c>
      <c r="U4602" t="s">
        <v>41</v>
      </c>
      <c r="V4602">
        <v>1</v>
      </c>
      <c r="W4602">
        <v>1</v>
      </c>
      <c r="X4602" t="s">
        <v>51</v>
      </c>
      <c r="Y4602" t="s">
        <v>36</v>
      </c>
      <c r="Z4602" t="s">
        <v>42</v>
      </c>
      <c r="AA4602" t="s">
        <v>43</v>
      </c>
      <c r="AB4602">
        <v>21505</v>
      </c>
      <c r="AC4602" s="1">
        <v>44889</v>
      </c>
      <c r="AD4602" t="s">
        <v>44</v>
      </c>
      <c r="AE4602" t="s">
        <v>65</v>
      </c>
      <c r="AF4602">
        <v>0</v>
      </c>
      <c r="AG4602" t="s">
        <v>46</v>
      </c>
      <c r="AH4602" s="1">
        <v>44889</v>
      </c>
      <c r="AJ4602" t="s">
        <v>22407</v>
      </c>
      <c r="AK4602">
        <f>Tabla_Consulta_desde_TMS8[[#This Row],[idpedido]]</f>
        <v>466669</v>
      </c>
    </row>
    <row r="4603" spans="1:37" x14ac:dyDescent="0.25">
      <c r="A4603" t="str">
        <f>Tabla_Consulta_desde_TMS8[[#This Row],[Nro_Referencia]]</f>
        <v>2022-11478</v>
      </c>
      <c r="B4603">
        <v>466670</v>
      </c>
      <c r="C4603" t="s">
        <v>22408</v>
      </c>
      <c r="D4603" t="s">
        <v>31</v>
      </c>
      <c r="E4603" t="s">
        <v>47</v>
      </c>
      <c r="F4603" t="s">
        <v>33</v>
      </c>
      <c r="G4603" t="s">
        <v>22409</v>
      </c>
      <c r="H4603" s="1">
        <v>44888</v>
      </c>
      <c r="I4603" t="s">
        <v>34</v>
      </c>
      <c r="J4603" s="1">
        <v>44889</v>
      </c>
      <c r="K4603" t="s">
        <v>311</v>
      </c>
      <c r="L4603" t="s">
        <v>312</v>
      </c>
      <c r="M4603" t="s">
        <v>139</v>
      </c>
      <c r="N4603" t="s">
        <v>266</v>
      </c>
      <c r="O4603" t="s">
        <v>43</v>
      </c>
      <c r="P4603" t="s">
        <v>313</v>
      </c>
      <c r="Q4603" t="s">
        <v>313</v>
      </c>
      <c r="R4603" t="s">
        <v>39</v>
      </c>
      <c r="T4603" t="s">
        <v>40</v>
      </c>
      <c r="U4603" t="s">
        <v>50</v>
      </c>
      <c r="V4603">
        <v>1</v>
      </c>
      <c r="W4603">
        <v>1</v>
      </c>
      <c r="X4603" t="s">
        <v>51</v>
      </c>
      <c r="Y4603" t="s">
        <v>36</v>
      </c>
      <c r="Z4603" t="s">
        <v>42</v>
      </c>
      <c r="AA4603" t="s">
        <v>43</v>
      </c>
      <c r="AB4603">
        <v>21505</v>
      </c>
      <c r="AC4603" s="1">
        <v>44889</v>
      </c>
      <c r="AD4603" t="s">
        <v>44</v>
      </c>
      <c r="AE4603" t="s">
        <v>65</v>
      </c>
      <c r="AF4603">
        <v>0</v>
      </c>
      <c r="AG4603" t="s">
        <v>46</v>
      </c>
      <c r="AH4603" s="1">
        <v>44889</v>
      </c>
      <c r="AJ4603" t="s">
        <v>412</v>
      </c>
      <c r="AK4603">
        <f>Tabla_Consulta_desde_TMS8[[#This Row],[idpedido]]</f>
        <v>466670</v>
      </c>
    </row>
    <row r="4604" spans="1:37" x14ac:dyDescent="0.25">
      <c r="A4604" t="str">
        <f>Tabla_Consulta_desde_TMS8[[#This Row],[Nro_Referencia]]</f>
        <v>20002981168584</v>
      </c>
      <c r="B4604">
        <v>466656</v>
      </c>
      <c r="C4604" t="s">
        <v>22410</v>
      </c>
      <c r="D4604" t="s">
        <v>2140</v>
      </c>
      <c r="E4604" t="s">
        <v>47</v>
      </c>
      <c r="F4604" t="s">
        <v>33</v>
      </c>
      <c r="G4604" t="s">
        <v>22411</v>
      </c>
      <c r="H4604" s="1">
        <v>44888</v>
      </c>
      <c r="I4604" t="s">
        <v>602</v>
      </c>
      <c r="J4604" s="1">
        <v>44895</v>
      </c>
      <c r="K4604" t="s">
        <v>22412</v>
      </c>
      <c r="L4604" t="s">
        <v>22413</v>
      </c>
      <c r="M4604" t="s">
        <v>22414</v>
      </c>
      <c r="N4604" t="s">
        <v>22415</v>
      </c>
      <c r="P4604" t="s">
        <v>38</v>
      </c>
      <c r="Q4604" t="s">
        <v>38</v>
      </c>
      <c r="R4604" t="s">
        <v>39</v>
      </c>
      <c r="T4604" t="s">
        <v>461</v>
      </c>
      <c r="U4604" t="s">
        <v>41</v>
      </c>
      <c r="V4604">
        <v>1</v>
      </c>
      <c r="W4604">
        <v>1</v>
      </c>
      <c r="X4604" t="s">
        <v>1854</v>
      </c>
      <c r="Y4604" t="s">
        <v>1474</v>
      </c>
      <c r="Z4604" t="s">
        <v>42</v>
      </c>
      <c r="AA4604" t="s">
        <v>22416</v>
      </c>
      <c r="AB4604">
        <v>21703</v>
      </c>
      <c r="AC4604" s="1">
        <v>44895</v>
      </c>
      <c r="AD4604" t="s">
        <v>461</v>
      </c>
      <c r="AE4604" t="s">
        <v>1379</v>
      </c>
      <c r="AF4604">
        <v>2</v>
      </c>
      <c r="AG4604" t="s">
        <v>2159</v>
      </c>
      <c r="AH4604" s="1">
        <v>44895</v>
      </c>
      <c r="AJ4604" t="s">
        <v>43</v>
      </c>
      <c r="AK4604">
        <f>Tabla_Consulta_desde_TMS8[[#This Row],[idpedido]]</f>
        <v>466656</v>
      </c>
    </row>
    <row r="4605" spans="1:37" x14ac:dyDescent="0.25">
      <c r="A4605" t="str">
        <f>Tabla_Consulta_desde_TMS8[[#This Row],[Nro_Referencia]]</f>
        <v>20002983941122</v>
      </c>
      <c r="B4605">
        <v>466661</v>
      </c>
      <c r="C4605" t="s">
        <v>22417</v>
      </c>
      <c r="D4605" t="s">
        <v>2140</v>
      </c>
      <c r="E4605" t="s">
        <v>47</v>
      </c>
      <c r="F4605" t="s">
        <v>33</v>
      </c>
      <c r="G4605" t="s">
        <v>22418</v>
      </c>
      <c r="H4605" s="1">
        <v>44888</v>
      </c>
      <c r="I4605" t="s">
        <v>602</v>
      </c>
      <c r="J4605" s="1">
        <v>44894</v>
      </c>
      <c r="K4605" t="s">
        <v>22419</v>
      </c>
      <c r="L4605" t="s">
        <v>22420</v>
      </c>
      <c r="M4605" t="s">
        <v>22421</v>
      </c>
      <c r="N4605" t="s">
        <v>22422</v>
      </c>
      <c r="O4605" t="s">
        <v>43</v>
      </c>
      <c r="P4605" t="s">
        <v>113</v>
      </c>
      <c r="Q4605" t="s">
        <v>113</v>
      </c>
      <c r="R4605" t="s">
        <v>114</v>
      </c>
      <c r="T4605" t="s">
        <v>40</v>
      </c>
      <c r="U4605" t="s">
        <v>50</v>
      </c>
      <c r="V4605">
        <v>1</v>
      </c>
      <c r="W4605">
        <v>1</v>
      </c>
      <c r="X4605" t="s">
        <v>1854</v>
      </c>
      <c r="Y4605" t="s">
        <v>1474</v>
      </c>
      <c r="Z4605" t="s">
        <v>42</v>
      </c>
      <c r="AA4605" t="s">
        <v>43</v>
      </c>
      <c r="AB4605">
        <v>21678</v>
      </c>
      <c r="AC4605" s="1">
        <v>44895</v>
      </c>
      <c r="AD4605" t="s">
        <v>44</v>
      </c>
      <c r="AE4605" t="s">
        <v>65</v>
      </c>
      <c r="AF4605">
        <v>2</v>
      </c>
      <c r="AG4605" t="s">
        <v>2159</v>
      </c>
      <c r="AH4605" s="1">
        <v>44895</v>
      </c>
      <c r="AJ4605" t="s">
        <v>686</v>
      </c>
      <c r="AK4605">
        <f>Tabla_Consulta_desde_TMS8[[#This Row],[idpedido]]</f>
        <v>466661</v>
      </c>
    </row>
    <row r="4606" spans="1:37" x14ac:dyDescent="0.25">
      <c r="A4606" t="str">
        <f>Tabla_Consulta_desde_TMS8[[#This Row],[Nro_Referencia]]</f>
        <v>20002978015000</v>
      </c>
      <c r="B4606">
        <v>466621</v>
      </c>
      <c r="C4606" t="s">
        <v>22423</v>
      </c>
      <c r="D4606" t="s">
        <v>2140</v>
      </c>
      <c r="E4606" t="s">
        <v>47</v>
      </c>
      <c r="F4606" t="s">
        <v>33</v>
      </c>
      <c r="G4606" t="s">
        <v>22424</v>
      </c>
      <c r="H4606" s="1">
        <v>44888</v>
      </c>
      <c r="I4606" t="s">
        <v>34</v>
      </c>
      <c r="J4606" s="1">
        <v>44890</v>
      </c>
      <c r="K4606" t="s">
        <v>22425</v>
      </c>
      <c r="L4606" t="s">
        <v>22426</v>
      </c>
      <c r="M4606" t="s">
        <v>22427</v>
      </c>
      <c r="N4606" t="s">
        <v>22428</v>
      </c>
      <c r="P4606" t="s">
        <v>542</v>
      </c>
      <c r="Q4606" t="s">
        <v>542</v>
      </c>
      <c r="R4606" t="s">
        <v>69</v>
      </c>
      <c r="T4606" t="s">
        <v>40</v>
      </c>
      <c r="U4606" t="s">
        <v>50</v>
      </c>
      <c r="V4606">
        <v>1</v>
      </c>
      <c r="W4606">
        <v>1</v>
      </c>
      <c r="X4606" t="s">
        <v>1854</v>
      </c>
      <c r="Y4606" t="s">
        <v>1474</v>
      </c>
      <c r="Z4606" t="s">
        <v>42</v>
      </c>
      <c r="AA4606" t="s">
        <v>43</v>
      </c>
      <c r="AB4606">
        <v>21543</v>
      </c>
      <c r="AC4606" s="1">
        <v>44889</v>
      </c>
      <c r="AD4606" t="s">
        <v>44</v>
      </c>
      <c r="AE4606" t="s">
        <v>45</v>
      </c>
      <c r="AF4606">
        <v>0</v>
      </c>
      <c r="AG4606" t="s">
        <v>46</v>
      </c>
      <c r="AH4606" s="1">
        <v>44890</v>
      </c>
      <c r="AJ4606" t="s">
        <v>22429</v>
      </c>
      <c r="AK4606">
        <f>Tabla_Consulta_desde_TMS8[[#This Row],[idpedido]]</f>
        <v>466621</v>
      </c>
    </row>
    <row r="4607" spans="1:37" x14ac:dyDescent="0.25">
      <c r="A4607" t="str">
        <f>Tabla_Consulta_desde_TMS8[[#This Row],[Nro_Referencia]]</f>
        <v>20002983388560</v>
      </c>
      <c r="B4607">
        <v>466622</v>
      </c>
      <c r="C4607" t="s">
        <v>22430</v>
      </c>
      <c r="D4607" t="s">
        <v>2140</v>
      </c>
      <c r="E4607" t="s">
        <v>47</v>
      </c>
      <c r="F4607" t="s">
        <v>33</v>
      </c>
      <c r="G4607" t="s">
        <v>22431</v>
      </c>
      <c r="H4607" s="1">
        <v>44888</v>
      </c>
      <c r="I4607" t="s">
        <v>34</v>
      </c>
      <c r="J4607" s="1">
        <v>44893</v>
      </c>
      <c r="K4607" t="s">
        <v>22432</v>
      </c>
      <c r="L4607" t="s">
        <v>22433</v>
      </c>
      <c r="M4607" t="s">
        <v>22434</v>
      </c>
      <c r="N4607" t="s">
        <v>22435</v>
      </c>
      <c r="P4607" t="s">
        <v>68</v>
      </c>
      <c r="Q4607" t="s">
        <v>68</v>
      </c>
      <c r="R4607" t="s">
        <v>69</v>
      </c>
      <c r="T4607" t="s">
        <v>111</v>
      </c>
      <c r="U4607" t="s">
        <v>71</v>
      </c>
      <c r="V4607">
        <v>1</v>
      </c>
      <c r="W4607">
        <v>1</v>
      </c>
      <c r="X4607" t="s">
        <v>1854</v>
      </c>
      <c r="Y4607" t="s">
        <v>1474</v>
      </c>
      <c r="Z4607" t="s">
        <v>42</v>
      </c>
      <c r="AA4607" t="s">
        <v>22436</v>
      </c>
      <c r="AB4607">
        <v>21614</v>
      </c>
      <c r="AC4607" s="1">
        <v>44893</v>
      </c>
      <c r="AD4607" t="s">
        <v>97</v>
      </c>
      <c r="AE4607" t="s">
        <v>122</v>
      </c>
      <c r="AF4607">
        <v>3</v>
      </c>
      <c r="AG4607" t="s">
        <v>46</v>
      </c>
      <c r="AH4607" s="1">
        <v>44893</v>
      </c>
      <c r="AK4607">
        <f>Tabla_Consulta_desde_TMS8[[#This Row],[idpedido]]</f>
        <v>466622</v>
      </c>
    </row>
    <row r="4608" spans="1:37" x14ac:dyDescent="0.25">
      <c r="A4608" t="str">
        <f>Tabla_Consulta_desde_TMS8[[#This Row],[Nro_Referencia]]</f>
        <v>20002980972668</v>
      </c>
      <c r="B4608">
        <v>466625</v>
      </c>
      <c r="C4608" t="s">
        <v>22437</v>
      </c>
      <c r="D4608" t="s">
        <v>2140</v>
      </c>
      <c r="E4608" t="s">
        <v>47</v>
      </c>
      <c r="F4608" t="s">
        <v>33</v>
      </c>
      <c r="G4608" t="s">
        <v>22438</v>
      </c>
      <c r="H4608" s="1">
        <v>44888</v>
      </c>
      <c r="I4608" t="s">
        <v>2158</v>
      </c>
      <c r="J4608" s="1">
        <v>44894</v>
      </c>
      <c r="K4608" t="s">
        <v>22439</v>
      </c>
      <c r="L4608" t="s">
        <v>22440</v>
      </c>
      <c r="M4608" t="s">
        <v>22441</v>
      </c>
      <c r="N4608" t="s">
        <v>22442</v>
      </c>
      <c r="P4608" t="s">
        <v>542</v>
      </c>
      <c r="Q4608" t="s">
        <v>542</v>
      </c>
      <c r="R4608" t="s">
        <v>69</v>
      </c>
      <c r="T4608" t="s">
        <v>40</v>
      </c>
      <c r="U4608" t="s">
        <v>50</v>
      </c>
      <c r="V4608">
        <v>1</v>
      </c>
      <c r="W4608">
        <v>1</v>
      </c>
      <c r="X4608" t="s">
        <v>1854</v>
      </c>
      <c r="Y4608" t="s">
        <v>1474</v>
      </c>
      <c r="Z4608" t="s">
        <v>42</v>
      </c>
      <c r="AA4608" t="s">
        <v>22443</v>
      </c>
      <c r="AB4608">
        <v>21543</v>
      </c>
      <c r="AC4608" s="1">
        <v>44889</v>
      </c>
      <c r="AD4608" t="s">
        <v>44</v>
      </c>
      <c r="AE4608" t="s">
        <v>45</v>
      </c>
      <c r="AF4608">
        <v>2</v>
      </c>
      <c r="AG4608" t="s">
        <v>2158</v>
      </c>
      <c r="AH4608" s="1">
        <v>44896</v>
      </c>
      <c r="AJ4608" t="s">
        <v>43</v>
      </c>
      <c r="AK4608">
        <f>Tabla_Consulta_desde_TMS8[[#This Row],[idpedido]]</f>
        <v>466625</v>
      </c>
    </row>
    <row r="4609" spans="1:37" x14ac:dyDescent="0.25">
      <c r="A4609" t="str">
        <f>Tabla_Consulta_desde_TMS8[[#This Row],[Nro_Referencia]]</f>
        <v>20002982645019</v>
      </c>
      <c r="B4609">
        <v>466626</v>
      </c>
      <c r="C4609" t="s">
        <v>22444</v>
      </c>
      <c r="D4609" t="s">
        <v>2140</v>
      </c>
      <c r="E4609" t="s">
        <v>47</v>
      </c>
      <c r="F4609" t="s">
        <v>33</v>
      </c>
      <c r="G4609" t="s">
        <v>43</v>
      </c>
      <c r="H4609" s="1">
        <v>44888</v>
      </c>
      <c r="I4609" t="s">
        <v>34</v>
      </c>
      <c r="J4609" s="1">
        <v>44890</v>
      </c>
      <c r="K4609" t="s">
        <v>22445</v>
      </c>
      <c r="L4609" t="s">
        <v>22446</v>
      </c>
      <c r="M4609" t="s">
        <v>22447</v>
      </c>
      <c r="N4609" t="s">
        <v>22448</v>
      </c>
      <c r="O4609" t="s">
        <v>43</v>
      </c>
      <c r="P4609" t="s">
        <v>113</v>
      </c>
      <c r="Q4609" t="s">
        <v>113</v>
      </c>
      <c r="R4609" t="s">
        <v>114</v>
      </c>
      <c r="U4609" t="s">
        <v>50</v>
      </c>
      <c r="V4609">
        <v>1</v>
      </c>
      <c r="W4609">
        <v>1</v>
      </c>
      <c r="X4609" t="s">
        <v>1854</v>
      </c>
      <c r="Y4609" t="s">
        <v>1474</v>
      </c>
      <c r="Z4609" t="s">
        <v>42</v>
      </c>
      <c r="AA4609" t="s">
        <v>43</v>
      </c>
      <c r="AB4609">
        <v>21509</v>
      </c>
      <c r="AC4609" s="1">
        <v>44889</v>
      </c>
      <c r="AD4609" t="s">
        <v>2154</v>
      </c>
      <c r="AE4609" t="s">
        <v>2155</v>
      </c>
      <c r="AF4609">
        <v>0</v>
      </c>
      <c r="AG4609" t="s">
        <v>46</v>
      </c>
      <c r="AH4609" s="1">
        <v>44889</v>
      </c>
      <c r="AJ4609" t="s">
        <v>43</v>
      </c>
      <c r="AK4609">
        <f>Tabla_Consulta_desde_TMS8[[#This Row],[idpedido]]</f>
        <v>466626</v>
      </c>
    </row>
    <row r="4610" spans="1:37" x14ac:dyDescent="0.25">
      <c r="A4610" t="str">
        <f>Tabla_Consulta_desde_TMS8[[#This Row],[Nro_Referencia]]</f>
        <v>20002983014550</v>
      </c>
      <c r="B4610">
        <v>466630</v>
      </c>
      <c r="C4610" t="s">
        <v>22449</v>
      </c>
      <c r="D4610" t="s">
        <v>2140</v>
      </c>
      <c r="E4610" t="s">
        <v>47</v>
      </c>
      <c r="F4610" t="s">
        <v>33</v>
      </c>
      <c r="G4610" t="s">
        <v>43</v>
      </c>
      <c r="H4610" s="1">
        <v>44888</v>
      </c>
      <c r="I4610" t="s">
        <v>34</v>
      </c>
      <c r="J4610" s="1">
        <v>44890</v>
      </c>
      <c r="K4610" t="s">
        <v>22450</v>
      </c>
      <c r="L4610" t="s">
        <v>22451</v>
      </c>
      <c r="M4610" t="s">
        <v>22452</v>
      </c>
      <c r="N4610" t="s">
        <v>22453</v>
      </c>
      <c r="O4610" t="s">
        <v>43</v>
      </c>
      <c r="P4610" t="s">
        <v>113</v>
      </c>
      <c r="Q4610" t="s">
        <v>113</v>
      </c>
      <c r="R4610" t="s">
        <v>114</v>
      </c>
      <c r="U4610" t="s">
        <v>50</v>
      </c>
      <c r="V4610">
        <v>1</v>
      </c>
      <c r="W4610">
        <v>1</v>
      </c>
      <c r="X4610" t="s">
        <v>1854</v>
      </c>
      <c r="Y4610" t="s">
        <v>1474</v>
      </c>
      <c r="Z4610" t="s">
        <v>42</v>
      </c>
      <c r="AA4610" t="s">
        <v>43</v>
      </c>
      <c r="AB4610">
        <v>21509</v>
      </c>
      <c r="AC4610" s="1">
        <v>44889</v>
      </c>
      <c r="AD4610" t="s">
        <v>2154</v>
      </c>
      <c r="AE4610" t="s">
        <v>2155</v>
      </c>
      <c r="AF4610">
        <v>0</v>
      </c>
      <c r="AG4610" t="s">
        <v>46</v>
      </c>
      <c r="AH4610" s="1">
        <v>44889</v>
      </c>
      <c r="AJ4610" t="s">
        <v>43</v>
      </c>
      <c r="AK4610">
        <f>Tabla_Consulta_desde_TMS8[[#This Row],[idpedido]]</f>
        <v>466630</v>
      </c>
    </row>
    <row r="4611" spans="1:37" x14ac:dyDescent="0.25">
      <c r="A4611" t="str">
        <f>Tabla_Consulta_desde_TMS8[[#This Row],[Nro_Referencia]]</f>
        <v>20002983019529</v>
      </c>
      <c r="B4611">
        <v>466639</v>
      </c>
      <c r="C4611" t="s">
        <v>22454</v>
      </c>
      <c r="D4611" t="s">
        <v>2140</v>
      </c>
      <c r="E4611" t="s">
        <v>47</v>
      </c>
      <c r="F4611" t="s">
        <v>33</v>
      </c>
      <c r="G4611" t="s">
        <v>22455</v>
      </c>
      <c r="H4611" s="1">
        <v>44888</v>
      </c>
      <c r="I4611" t="s">
        <v>555</v>
      </c>
      <c r="J4611" s="1">
        <v>44894</v>
      </c>
      <c r="K4611" t="s">
        <v>22456</v>
      </c>
      <c r="L4611" t="s">
        <v>22457</v>
      </c>
      <c r="M4611" t="s">
        <v>22458</v>
      </c>
      <c r="N4611" t="s">
        <v>22459</v>
      </c>
      <c r="P4611" t="s">
        <v>128</v>
      </c>
      <c r="Q4611" t="s">
        <v>128</v>
      </c>
      <c r="R4611" t="s">
        <v>129</v>
      </c>
      <c r="T4611" t="s">
        <v>40</v>
      </c>
      <c r="U4611" t="s">
        <v>50</v>
      </c>
      <c r="V4611">
        <v>1</v>
      </c>
      <c r="W4611">
        <v>1</v>
      </c>
      <c r="X4611" t="s">
        <v>1854</v>
      </c>
      <c r="Y4611" t="s">
        <v>1474</v>
      </c>
      <c r="Z4611" t="s">
        <v>42</v>
      </c>
      <c r="AA4611" t="s">
        <v>17010</v>
      </c>
      <c r="AB4611">
        <v>21505</v>
      </c>
      <c r="AC4611" s="1">
        <v>44889</v>
      </c>
      <c r="AD4611" t="s">
        <v>44</v>
      </c>
      <c r="AE4611" t="s">
        <v>65</v>
      </c>
      <c r="AF4611">
        <v>1</v>
      </c>
      <c r="AG4611" t="s">
        <v>555</v>
      </c>
      <c r="AH4611" s="1">
        <v>44894</v>
      </c>
      <c r="AI4611" t="s">
        <v>105</v>
      </c>
      <c r="AJ4611" t="s">
        <v>9818</v>
      </c>
      <c r="AK4611">
        <f>Tabla_Consulta_desde_TMS8[[#This Row],[idpedido]]</f>
        <v>466639</v>
      </c>
    </row>
    <row r="4612" spans="1:37" x14ac:dyDescent="0.25">
      <c r="A4612" t="str">
        <f>Tabla_Consulta_desde_TMS8[[#This Row],[Nro_Referencia]]</f>
        <v>20002981355327</v>
      </c>
      <c r="B4612">
        <v>466645</v>
      </c>
      <c r="C4612" t="s">
        <v>22460</v>
      </c>
      <c r="D4612" t="s">
        <v>2140</v>
      </c>
      <c r="E4612" t="s">
        <v>47</v>
      </c>
      <c r="F4612" t="s">
        <v>33</v>
      </c>
      <c r="G4612" t="s">
        <v>22461</v>
      </c>
      <c r="H4612" s="1">
        <v>44888</v>
      </c>
      <c r="I4612" t="s">
        <v>555</v>
      </c>
      <c r="J4612" s="1">
        <v>44895</v>
      </c>
      <c r="K4612" t="s">
        <v>22462</v>
      </c>
      <c r="L4612" t="s">
        <v>22463</v>
      </c>
      <c r="M4612" t="s">
        <v>22464</v>
      </c>
      <c r="N4612" t="s">
        <v>22465</v>
      </c>
      <c r="P4612" t="s">
        <v>38</v>
      </c>
      <c r="Q4612" t="s">
        <v>38</v>
      </c>
      <c r="R4612" t="s">
        <v>39</v>
      </c>
      <c r="T4612" t="s">
        <v>461</v>
      </c>
      <c r="U4612" t="s">
        <v>41</v>
      </c>
      <c r="V4612">
        <v>1</v>
      </c>
      <c r="W4612">
        <v>1</v>
      </c>
      <c r="X4612" t="s">
        <v>1854</v>
      </c>
      <c r="Y4612" t="s">
        <v>1474</v>
      </c>
      <c r="Z4612" t="s">
        <v>42</v>
      </c>
      <c r="AA4612" t="s">
        <v>22466</v>
      </c>
      <c r="AB4612">
        <v>21651</v>
      </c>
      <c r="AC4612" s="1">
        <v>44894</v>
      </c>
      <c r="AD4612" t="s">
        <v>461</v>
      </c>
      <c r="AE4612" t="s">
        <v>462</v>
      </c>
      <c r="AF4612">
        <v>4</v>
      </c>
      <c r="AG4612" t="s">
        <v>555</v>
      </c>
      <c r="AH4612" s="1">
        <v>44895</v>
      </c>
      <c r="AI4612" t="s">
        <v>59202</v>
      </c>
      <c r="AJ4612" t="s">
        <v>9818</v>
      </c>
      <c r="AK4612">
        <f>Tabla_Consulta_desde_TMS8[[#This Row],[idpedido]]</f>
        <v>466645</v>
      </c>
    </row>
    <row r="4613" spans="1:37" x14ac:dyDescent="0.25">
      <c r="A4613" t="str">
        <f>Tabla_Consulta_desde_TMS8[[#This Row],[Nro_Referencia]]</f>
        <v>20002981348965</v>
      </c>
      <c r="B4613">
        <v>466649</v>
      </c>
      <c r="C4613" t="s">
        <v>22468</v>
      </c>
      <c r="D4613" t="s">
        <v>2140</v>
      </c>
      <c r="E4613" t="s">
        <v>47</v>
      </c>
      <c r="F4613" t="s">
        <v>33</v>
      </c>
      <c r="G4613" t="s">
        <v>22469</v>
      </c>
      <c r="H4613" s="1">
        <v>44888</v>
      </c>
      <c r="I4613" t="s">
        <v>555</v>
      </c>
      <c r="J4613" s="1">
        <v>44893</v>
      </c>
      <c r="K4613" t="s">
        <v>22470</v>
      </c>
      <c r="L4613" t="s">
        <v>22471</v>
      </c>
      <c r="M4613" t="s">
        <v>22472</v>
      </c>
      <c r="N4613" t="s">
        <v>22473</v>
      </c>
      <c r="P4613" t="s">
        <v>542</v>
      </c>
      <c r="Q4613" t="s">
        <v>542</v>
      </c>
      <c r="R4613" t="s">
        <v>69</v>
      </c>
      <c r="T4613" t="s">
        <v>40</v>
      </c>
      <c r="U4613" t="s">
        <v>50</v>
      </c>
      <c r="V4613">
        <v>1</v>
      </c>
      <c r="W4613">
        <v>1</v>
      </c>
      <c r="X4613" t="s">
        <v>1854</v>
      </c>
      <c r="Y4613" t="s">
        <v>1474</v>
      </c>
      <c r="Z4613" t="s">
        <v>42</v>
      </c>
      <c r="AA4613" t="s">
        <v>22474</v>
      </c>
      <c r="AB4613">
        <v>21543</v>
      </c>
      <c r="AC4613" s="1">
        <v>44889</v>
      </c>
      <c r="AD4613" t="s">
        <v>44</v>
      </c>
      <c r="AE4613" t="s">
        <v>45</v>
      </c>
      <c r="AF4613">
        <v>2</v>
      </c>
      <c r="AG4613" t="s">
        <v>555</v>
      </c>
      <c r="AH4613" s="1">
        <v>44893</v>
      </c>
      <c r="AI4613" t="s">
        <v>2150</v>
      </c>
      <c r="AJ4613" t="s">
        <v>9818</v>
      </c>
      <c r="AK4613">
        <f>Tabla_Consulta_desde_TMS8[[#This Row],[idpedido]]</f>
        <v>466649</v>
      </c>
    </row>
    <row r="4614" spans="1:37" x14ac:dyDescent="0.25">
      <c r="A4614" t="str">
        <f>Tabla_Consulta_desde_TMS8[[#This Row],[Nro_Referencia]]</f>
        <v>20002982638371</v>
      </c>
      <c r="B4614">
        <v>466650</v>
      </c>
      <c r="C4614" t="s">
        <v>22475</v>
      </c>
      <c r="D4614" t="s">
        <v>2140</v>
      </c>
      <c r="E4614" t="s">
        <v>47</v>
      </c>
      <c r="F4614" t="s">
        <v>33</v>
      </c>
      <c r="G4614" t="s">
        <v>22476</v>
      </c>
      <c r="H4614" s="1">
        <v>44888</v>
      </c>
      <c r="I4614" t="s">
        <v>34</v>
      </c>
      <c r="J4614" s="1">
        <v>44890</v>
      </c>
      <c r="K4614" t="s">
        <v>22477</v>
      </c>
      <c r="L4614" t="s">
        <v>22478</v>
      </c>
      <c r="M4614" t="s">
        <v>22479</v>
      </c>
      <c r="N4614" t="s">
        <v>22480</v>
      </c>
      <c r="P4614" t="s">
        <v>505</v>
      </c>
      <c r="Q4614" t="s">
        <v>505</v>
      </c>
      <c r="R4614" t="s">
        <v>69</v>
      </c>
      <c r="T4614" t="s">
        <v>111</v>
      </c>
      <c r="U4614" t="s">
        <v>71</v>
      </c>
      <c r="V4614">
        <v>1</v>
      </c>
      <c r="W4614">
        <v>1</v>
      </c>
      <c r="X4614" t="s">
        <v>1854</v>
      </c>
      <c r="Y4614" t="s">
        <v>1474</v>
      </c>
      <c r="Z4614" t="s">
        <v>42</v>
      </c>
      <c r="AA4614" t="s">
        <v>43</v>
      </c>
      <c r="AB4614">
        <v>21574</v>
      </c>
      <c r="AC4614" s="1">
        <v>44890</v>
      </c>
      <c r="AD4614" t="s">
        <v>97</v>
      </c>
      <c r="AE4614" t="s">
        <v>122</v>
      </c>
      <c r="AF4614">
        <v>1</v>
      </c>
      <c r="AG4614" t="s">
        <v>46</v>
      </c>
      <c r="AH4614" s="1">
        <v>44890</v>
      </c>
      <c r="AK4614">
        <f>Tabla_Consulta_desde_TMS8[[#This Row],[idpedido]]</f>
        <v>466650</v>
      </c>
    </row>
    <row r="4615" spans="1:37" x14ac:dyDescent="0.25">
      <c r="A4615" t="str">
        <f>Tabla_Consulta_desde_TMS8[[#This Row],[Nro_Referencia]]</f>
        <v>18547678</v>
      </c>
      <c r="B4615">
        <v>466620</v>
      </c>
      <c r="C4615" t="s">
        <v>22481</v>
      </c>
      <c r="D4615" t="s">
        <v>1897</v>
      </c>
      <c r="E4615" t="s">
        <v>47</v>
      </c>
      <c r="F4615" t="s">
        <v>33</v>
      </c>
      <c r="G4615" t="s">
        <v>22482</v>
      </c>
      <c r="H4615" s="1">
        <v>44888</v>
      </c>
      <c r="I4615" t="s">
        <v>34</v>
      </c>
      <c r="J4615" s="1">
        <v>44889</v>
      </c>
      <c r="K4615" t="s">
        <v>3121</v>
      </c>
      <c r="L4615" t="s">
        <v>22483</v>
      </c>
      <c r="M4615" t="s">
        <v>22484</v>
      </c>
      <c r="N4615" t="s">
        <v>22485</v>
      </c>
      <c r="P4615" t="s">
        <v>1003</v>
      </c>
      <c r="Q4615" t="s">
        <v>68</v>
      </c>
      <c r="R4615" t="s">
        <v>69</v>
      </c>
      <c r="S4615" t="s">
        <v>68</v>
      </c>
      <c r="T4615" t="s">
        <v>70</v>
      </c>
      <c r="U4615" t="s">
        <v>1695</v>
      </c>
      <c r="V4615">
        <v>1</v>
      </c>
      <c r="W4615">
        <v>6.45</v>
      </c>
      <c r="X4615" t="s">
        <v>1832</v>
      </c>
      <c r="Y4615" t="s">
        <v>1833</v>
      </c>
      <c r="Z4615" t="s">
        <v>250</v>
      </c>
      <c r="AA4615" t="s">
        <v>43</v>
      </c>
      <c r="AB4615">
        <v>21483</v>
      </c>
      <c r="AC4615" s="1">
        <v>44888</v>
      </c>
      <c r="AD4615" t="s">
        <v>72</v>
      </c>
      <c r="AE4615" t="s">
        <v>1490</v>
      </c>
      <c r="AF4615">
        <v>0</v>
      </c>
      <c r="AG4615" t="s">
        <v>46</v>
      </c>
      <c r="AH4615" s="1">
        <v>44888</v>
      </c>
      <c r="AJ4615" t="s">
        <v>22486</v>
      </c>
      <c r="AK4615">
        <f>Tabla_Consulta_desde_TMS8[[#This Row],[idpedido]]</f>
        <v>466620</v>
      </c>
    </row>
    <row r="4616" spans="1:37" x14ac:dyDescent="0.25">
      <c r="A4616" t="str">
        <f>Tabla_Consulta_desde_TMS8[[#This Row],[Nro_Referencia]]</f>
        <v>372504</v>
      </c>
      <c r="B4616">
        <v>466619</v>
      </c>
      <c r="C4616" t="s">
        <v>22487</v>
      </c>
      <c r="D4616" t="s">
        <v>680</v>
      </c>
      <c r="E4616" t="s">
        <v>47</v>
      </c>
      <c r="F4616" t="s">
        <v>460</v>
      </c>
      <c r="G4616" t="s">
        <v>22488</v>
      </c>
      <c r="H4616" s="1">
        <v>44888</v>
      </c>
      <c r="I4616" t="s">
        <v>34</v>
      </c>
      <c r="J4616" s="1">
        <v>44889</v>
      </c>
      <c r="K4616" t="s">
        <v>22489</v>
      </c>
      <c r="L4616" t="s">
        <v>3125</v>
      </c>
      <c r="M4616" t="s">
        <v>2858</v>
      </c>
      <c r="N4616" t="s">
        <v>3126</v>
      </c>
      <c r="P4616" t="s">
        <v>68</v>
      </c>
      <c r="Q4616" t="s">
        <v>68</v>
      </c>
      <c r="R4616" t="s">
        <v>69</v>
      </c>
      <c r="T4616" t="s">
        <v>111</v>
      </c>
      <c r="U4616" t="s">
        <v>71</v>
      </c>
      <c r="V4616">
        <v>1</v>
      </c>
      <c r="W4616">
        <v>1</v>
      </c>
      <c r="X4616" t="s">
        <v>681</v>
      </c>
      <c r="Y4616" t="s">
        <v>36</v>
      </c>
      <c r="Z4616" t="s">
        <v>42</v>
      </c>
      <c r="AA4616" t="s">
        <v>43</v>
      </c>
      <c r="AB4616">
        <v>21534</v>
      </c>
      <c r="AC4616" s="1">
        <v>44889</v>
      </c>
      <c r="AD4616" t="s">
        <v>97</v>
      </c>
      <c r="AE4616" t="s">
        <v>127</v>
      </c>
      <c r="AF4616">
        <v>1</v>
      </c>
      <c r="AG4616" t="s">
        <v>46</v>
      </c>
      <c r="AH4616" s="1">
        <v>44889</v>
      </c>
      <c r="AK4616">
        <f>Tabla_Consulta_desde_TMS8[[#This Row],[idpedido]]</f>
        <v>466619</v>
      </c>
    </row>
    <row r="4617" spans="1:37" x14ac:dyDescent="0.25">
      <c r="A4617" t="str">
        <f>Tabla_Consulta_desde_TMS8[[#This Row],[Nro_Referencia]]</f>
        <v>372621</v>
      </c>
      <c r="B4617">
        <v>466588</v>
      </c>
      <c r="C4617" t="s">
        <v>22490</v>
      </c>
      <c r="D4617" t="s">
        <v>680</v>
      </c>
      <c r="E4617" t="s">
        <v>47</v>
      </c>
      <c r="F4617" t="s">
        <v>33</v>
      </c>
      <c r="G4617" t="s">
        <v>22491</v>
      </c>
      <c r="H4617" s="1">
        <v>44888</v>
      </c>
      <c r="I4617" t="s">
        <v>34</v>
      </c>
      <c r="J4617" s="1">
        <v>44889</v>
      </c>
      <c r="K4617" t="s">
        <v>22492</v>
      </c>
      <c r="L4617" t="s">
        <v>13561</v>
      </c>
      <c r="M4617" t="s">
        <v>22493</v>
      </c>
      <c r="N4617" t="s">
        <v>13563</v>
      </c>
      <c r="O4617" t="s">
        <v>43</v>
      </c>
      <c r="P4617" t="s">
        <v>68</v>
      </c>
      <c r="Q4617" t="s">
        <v>68</v>
      </c>
      <c r="R4617" t="s">
        <v>69</v>
      </c>
      <c r="T4617" t="s">
        <v>111</v>
      </c>
      <c r="U4617" t="s">
        <v>71</v>
      </c>
      <c r="V4617">
        <v>1</v>
      </c>
      <c r="W4617">
        <v>1</v>
      </c>
      <c r="X4617" t="s">
        <v>681</v>
      </c>
      <c r="Y4617" t="s">
        <v>36</v>
      </c>
      <c r="Z4617" t="s">
        <v>42</v>
      </c>
      <c r="AA4617" t="s">
        <v>43</v>
      </c>
      <c r="AB4617">
        <v>21532</v>
      </c>
      <c r="AC4617" s="1">
        <v>44889</v>
      </c>
      <c r="AD4617" t="s">
        <v>97</v>
      </c>
      <c r="AE4617" t="s">
        <v>143</v>
      </c>
      <c r="AF4617">
        <v>0</v>
      </c>
      <c r="AG4617" t="s">
        <v>46</v>
      </c>
      <c r="AH4617" s="1">
        <v>44889</v>
      </c>
      <c r="AK4617">
        <f>Tabla_Consulta_desde_TMS8[[#This Row],[idpedido]]</f>
        <v>466588</v>
      </c>
    </row>
    <row r="4618" spans="1:37" x14ac:dyDescent="0.25">
      <c r="A4618" t="str">
        <f>Tabla_Consulta_desde_TMS8[[#This Row],[Nro_Referencia]]</f>
        <v>372622</v>
      </c>
      <c r="B4618">
        <v>466589</v>
      </c>
      <c r="C4618" t="s">
        <v>22494</v>
      </c>
      <c r="D4618" t="s">
        <v>680</v>
      </c>
      <c r="E4618" t="s">
        <v>47</v>
      </c>
      <c r="F4618" t="s">
        <v>33</v>
      </c>
      <c r="G4618" t="s">
        <v>22495</v>
      </c>
      <c r="H4618" s="1">
        <v>44888</v>
      </c>
      <c r="I4618" t="s">
        <v>34</v>
      </c>
      <c r="J4618" s="1">
        <v>44889</v>
      </c>
      <c r="K4618" t="s">
        <v>22496</v>
      </c>
      <c r="L4618" t="s">
        <v>22497</v>
      </c>
      <c r="M4618" t="s">
        <v>22498</v>
      </c>
      <c r="N4618" t="s">
        <v>1256</v>
      </c>
      <c r="O4618" t="s">
        <v>43</v>
      </c>
      <c r="P4618" t="s">
        <v>86</v>
      </c>
      <c r="Q4618" t="s">
        <v>86</v>
      </c>
      <c r="R4618" t="s">
        <v>87</v>
      </c>
      <c r="S4618" t="s">
        <v>86</v>
      </c>
      <c r="T4618" t="s">
        <v>40</v>
      </c>
      <c r="U4618" t="s">
        <v>50</v>
      </c>
      <c r="V4618">
        <v>1</v>
      </c>
      <c r="W4618">
        <v>1</v>
      </c>
      <c r="X4618" t="s">
        <v>681</v>
      </c>
      <c r="Y4618" t="s">
        <v>36</v>
      </c>
      <c r="Z4618" t="s">
        <v>42</v>
      </c>
      <c r="AA4618" t="s">
        <v>43</v>
      </c>
      <c r="AB4618">
        <v>21505</v>
      </c>
      <c r="AC4618" s="1">
        <v>44889</v>
      </c>
      <c r="AD4618" t="s">
        <v>44</v>
      </c>
      <c r="AE4618" t="s">
        <v>65</v>
      </c>
      <c r="AF4618">
        <v>0</v>
      </c>
      <c r="AG4618" t="s">
        <v>46</v>
      </c>
      <c r="AH4618" s="1">
        <v>44889</v>
      </c>
      <c r="AJ4618" t="s">
        <v>22499</v>
      </c>
      <c r="AK4618">
        <f>Tabla_Consulta_desde_TMS8[[#This Row],[idpedido]]</f>
        <v>466589</v>
      </c>
    </row>
    <row r="4619" spans="1:37" x14ac:dyDescent="0.25">
      <c r="A4619" t="str">
        <f>Tabla_Consulta_desde_TMS8[[#This Row],[Nro_Referencia]]</f>
        <v>372623</v>
      </c>
      <c r="B4619">
        <v>466590</v>
      </c>
      <c r="C4619" t="s">
        <v>22500</v>
      </c>
      <c r="D4619" t="s">
        <v>680</v>
      </c>
      <c r="E4619" t="s">
        <v>47</v>
      </c>
      <c r="F4619" t="s">
        <v>33</v>
      </c>
      <c r="G4619" t="s">
        <v>22501</v>
      </c>
      <c r="H4619" s="1">
        <v>44888</v>
      </c>
      <c r="I4619" t="s">
        <v>34</v>
      </c>
      <c r="J4619" s="1">
        <v>44889</v>
      </c>
      <c r="K4619" t="s">
        <v>1037</v>
      </c>
      <c r="L4619" t="s">
        <v>1038</v>
      </c>
      <c r="M4619" t="s">
        <v>1039</v>
      </c>
      <c r="N4619" t="s">
        <v>1040</v>
      </c>
      <c r="O4619" t="s">
        <v>43</v>
      </c>
      <c r="P4619" t="s">
        <v>109</v>
      </c>
      <c r="Q4619" t="s">
        <v>109</v>
      </c>
      <c r="R4619" t="s">
        <v>110</v>
      </c>
      <c r="T4619" t="s">
        <v>111</v>
      </c>
      <c r="U4619" t="s">
        <v>50</v>
      </c>
      <c r="V4619">
        <v>1</v>
      </c>
      <c r="W4619">
        <v>1</v>
      </c>
      <c r="X4619" t="s">
        <v>681</v>
      </c>
      <c r="Y4619" t="s">
        <v>36</v>
      </c>
      <c r="Z4619" t="s">
        <v>42</v>
      </c>
      <c r="AA4619" t="s">
        <v>43</v>
      </c>
      <c r="AB4619">
        <v>21523</v>
      </c>
      <c r="AC4619" s="1">
        <v>44889</v>
      </c>
      <c r="AD4619" t="s">
        <v>97</v>
      </c>
      <c r="AE4619" t="s">
        <v>112</v>
      </c>
      <c r="AF4619">
        <v>0</v>
      </c>
      <c r="AG4619" t="s">
        <v>46</v>
      </c>
      <c r="AH4619" s="1">
        <v>44889</v>
      </c>
      <c r="AK4619">
        <f>Tabla_Consulta_desde_TMS8[[#This Row],[idpedido]]</f>
        <v>466590</v>
      </c>
    </row>
    <row r="4620" spans="1:37" x14ac:dyDescent="0.25">
      <c r="A4620" t="str">
        <f>Tabla_Consulta_desde_TMS8[[#This Row],[Nro_Referencia]]</f>
        <v>372628</v>
      </c>
      <c r="B4620">
        <v>466591</v>
      </c>
      <c r="C4620" t="s">
        <v>22502</v>
      </c>
      <c r="D4620" t="s">
        <v>680</v>
      </c>
      <c r="E4620" t="s">
        <v>47</v>
      </c>
      <c r="F4620" t="s">
        <v>33</v>
      </c>
      <c r="G4620" t="s">
        <v>22503</v>
      </c>
      <c r="H4620" s="1">
        <v>44888</v>
      </c>
      <c r="I4620" t="s">
        <v>34</v>
      </c>
      <c r="J4620" s="1">
        <v>44889</v>
      </c>
      <c r="K4620" t="s">
        <v>22504</v>
      </c>
      <c r="L4620" t="s">
        <v>22505</v>
      </c>
      <c r="M4620" t="s">
        <v>22506</v>
      </c>
      <c r="N4620" t="s">
        <v>1256</v>
      </c>
      <c r="O4620" t="s">
        <v>43</v>
      </c>
      <c r="P4620" t="s">
        <v>86</v>
      </c>
      <c r="Q4620" t="s">
        <v>86</v>
      </c>
      <c r="R4620" t="s">
        <v>87</v>
      </c>
      <c r="S4620" t="s">
        <v>86</v>
      </c>
      <c r="T4620" t="s">
        <v>40</v>
      </c>
      <c r="U4620" t="s">
        <v>50</v>
      </c>
      <c r="V4620">
        <v>1</v>
      </c>
      <c r="W4620">
        <v>1</v>
      </c>
      <c r="X4620" t="s">
        <v>681</v>
      </c>
      <c r="Y4620" t="s">
        <v>36</v>
      </c>
      <c r="Z4620" t="s">
        <v>42</v>
      </c>
      <c r="AA4620" t="s">
        <v>43</v>
      </c>
      <c r="AB4620">
        <v>21505</v>
      </c>
      <c r="AC4620" s="1">
        <v>44889</v>
      </c>
      <c r="AD4620" t="s">
        <v>44</v>
      </c>
      <c r="AE4620" t="s">
        <v>65</v>
      </c>
      <c r="AF4620">
        <v>0</v>
      </c>
      <c r="AG4620" t="s">
        <v>46</v>
      </c>
      <c r="AH4620" s="1">
        <v>44889</v>
      </c>
      <c r="AJ4620" t="s">
        <v>22507</v>
      </c>
      <c r="AK4620">
        <f>Tabla_Consulta_desde_TMS8[[#This Row],[idpedido]]</f>
        <v>466591</v>
      </c>
    </row>
    <row r="4621" spans="1:37" x14ac:dyDescent="0.25">
      <c r="A4621" t="str">
        <f>Tabla_Consulta_desde_TMS8[[#This Row],[Nro_Referencia]]</f>
        <v>372629</v>
      </c>
      <c r="B4621">
        <v>466592</v>
      </c>
      <c r="C4621" t="s">
        <v>22508</v>
      </c>
      <c r="D4621" t="s">
        <v>680</v>
      </c>
      <c r="E4621" t="s">
        <v>47</v>
      </c>
      <c r="F4621" t="s">
        <v>33</v>
      </c>
      <c r="G4621" t="s">
        <v>22509</v>
      </c>
      <c r="H4621" s="1">
        <v>44888</v>
      </c>
      <c r="I4621" t="s">
        <v>34</v>
      </c>
      <c r="J4621" s="1">
        <v>44889</v>
      </c>
      <c r="K4621" t="s">
        <v>2109</v>
      </c>
      <c r="L4621" t="s">
        <v>6992</v>
      </c>
      <c r="M4621" t="s">
        <v>2110</v>
      </c>
      <c r="N4621" t="s">
        <v>2111</v>
      </c>
      <c r="O4621" t="s">
        <v>43</v>
      </c>
      <c r="P4621" t="s">
        <v>68</v>
      </c>
      <c r="Q4621" t="s">
        <v>68</v>
      </c>
      <c r="R4621" t="s">
        <v>69</v>
      </c>
      <c r="T4621" t="s">
        <v>111</v>
      </c>
      <c r="U4621" t="s">
        <v>71</v>
      </c>
      <c r="V4621">
        <v>1</v>
      </c>
      <c r="W4621">
        <v>1</v>
      </c>
      <c r="X4621" t="s">
        <v>681</v>
      </c>
      <c r="Y4621" t="s">
        <v>36</v>
      </c>
      <c r="Z4621" t="s">
        <v>42</v>
      </c>
      <c r="AA4621" t="s">
        <v>43</v>
      </c>
      <c r="AB4621">
        <v>21533</v>
      </c>
      <c r="AC4621" s="1">
        <v>44889</v>
      </c>
      <c r="AD4621" t="s">
        <v>97</v>
      </c>
      <c r="AE4621" t="s">
        <v>122</v>
      </c>
      <c r="AF4621">
        <v>0</v>
      </c>
      <c r="AG4621" t="s">
        <v>46</v>
      </c>
      <c r="AH4621" s="1">
        <v>44889</v>
      </c>
      <c r="AK4621">
        <f>Tabla_Consulta_desde_TMS8[[#This Row],[idpedido]]</f>
        <v>466592</v>
      </c>
    </row>
    <row r="4622" spans="1:37" x14ac:dyDescent="0.25">
      <c r="A4622" t="str">
        <f>Tabla_Consulta_desde_TMS8[[#This Row],[Nro_Referencia]]</f>
        <v>372631</v>
      </c>
      <c r="B4622">
        <v>466593</v>
      </c>
      <c r="C4622" t="s">
        <v>22510</v>
      </c>
      <c r="D4622" t="s">
        <v>680</v>
      </c>
      <c r="E4622" t="s">
        <v>47</v>
      </c>
      <c r="F4622" t="s">
        <v>33</v>
      </c>
      <c r="G4622" t="s">
        <v>22511</v>
      </c>
      <c r="H4622" s="1">
        <v>44888</v>
      </c>
      <c r="I4622" t="s">
        <v>34</v>
      </c>
      <c r="J4622" s="1">
        <v>44889</v>
      </c>
      <c r="K4622" t="s">
        <v>1457</v>
      </c>
      <c r="L4622" t="s">
        <v>1458</v>
      </c>
      <c r="M4622" t="s">
        <v>1342</v>
      </c>
      <c r="N4622" t="s">
        <v>1343</v>
      </c>
      <c r="O4622" t="s">
        <v>43</v>
      </c>
      <c r="P4622" t="s">
        <v>38</v>
      </c>
      <c r="Q4622" t="s">
        <v>38</v>
      </c>
      <c r="R4622" t="s">
        <v>39</v>
      </c>
      <c r="T4622" t="s">
        <v>103</v>
      </c>
      <c r="U4622" t="s">
        <v>41</v>
      </c>
      <c r="V4622">
        <v>1</v>
      </c>
      <c r="W4622">
        <v>1</v>
      </c>
      <c r="X4622" t="s">
        <v>681</v>
      </c>
      <c r="Y4622" t="s">
        <v>36</v>
      </c>
      <c r="Z4622" t="s">
        <v>42</v>
      </c>
      <c r="AA4622" t="s">
        <v>43</v>
      </c>
      <c r="AB4622">
        <v>21517</v>
      </c>
      <c r="AC4622" s="1">
        <v>44889</v>
      </c>
      <c r="AD4622" t="s">
        <v>97</v>
      </c>
      <c r="AE4622" t="s">
        <v>104</v>
      </c>
      <c r="AF4622">
        <v>0</v>
      </c>
      <c r="AG4622" t="s">
        <v>46</v>
      </c>
      <c r="AH4622" s="1">
        <v>44889</v>
      </c>
      <c r="AK4622">
        <f>Tabla_Consulta_desde_TMS8[[#This Row],[idpedido]]</f>
        <v>466593</v>
      </c>
    </row>
    <row r="4623" spans="1:37" x14ac:dyDescent="0.25">
      <c r="A4623" t="str">
        <f>Tabla_Consulta_desde_TMS8[[#This Row],[Nro_Referencia]]</f>
        <v>372633</v>
      </c>
      <c r="B4623">
        <v>466594</v>
      </c>
      <c r="C4623" t="s">
        <v>22512</v>
      </c>
      <c r="D4623" t="s">
        <v>680</v>
      </c>
      <c r="E4623" t="s">
        <v>47</v>
      </c>
      <c r="F4623" t="s">
        <v>33</v>
      </c>
      <c r="G4623" t="s">
        <v>22513</v>
      </c>
      <c r="H4623" s="1">
        <v>44888</v>
      </c>
      <c r="I4623" t="s">
        <v>34</v>
      </c>
      <c r="J4623" s="1">
        <v>44889</v>
      </c>
      <c r="K4623" t="s">
        <v>22514</v>
      </c>
      <c r="L4623" t="s">
        <v>22515</v>
      </c>
      <c r="M4623" t="s">
        <v>22516</v>
      </c>
      <c r="N4623" t="s">
        <v>22517</v>
      </c>
      <c r="O4623" t="s">
        <v>43</v>
      </c>
      <c r="P4623" t="s">
        <v>38</v>
      </c>
      <c r="Q4623" t="s">
        <v>38</v>
      </c>
      <c r="R4623" t="s">
        <v>39</v>
      </c>
      <c r="T4623" t="s">
        <v>103</v>
      </c>
      <c r="U4623" t="s">
        <v>41</v>
      </c>
      <c r="V4623">
        <v>1</v>
      </c>
      <c r="W4623">
        <v>1</v>
      </c>
      <c r="X4623" t="s">
        <v>681</v>
      </c>
      <c r="Y4623" t="s">
        <v>36</v>
      </c>
      <c r="Z4623" t="s">
        <v>42</v>
      </c>
      <c r="AA4623" t="s">
        <v>43</v>
      </c>
      <c r="AB4623">
        <v>21516</v>
      </c>
      <c r="AC4623" s="1">
        <v>44889</v>
      </c>
      <c r="AD4623" t="s">
        <v>97</v>
      </c>
      <c r="AE4623" t="s">
        <v>430</v>
      </c>
      <c r="AF4623">
        <v>0</v>
      </c>
      <c r="AG4623" t="s">
        <v>46</v>
      </c>
      <c r="AH4623" s="1">
        <v>44889</v>
      </c>
      <c r="AK4623">
        <f>Tabla_Consulta_desde_TMS8[[#This Row],[idpedido]]</f>
        <v>466594</v>
      </c>
    </row>
    <row r="4624" spans="1:37" x14ac:dyDescent="0.25">
      <c r="A4624" t="str">
        <f>Tabla_Consulta_desde_TMS8[[#This Row],[Nro_Referencia]]</f>
        <v>372637</v>
      </c>
      <c r="B4624">
        <v>466595</v>
      </c>
      <c r="C4624" t="s">
        <v>22518</v>
      </c>
      <c r="D4624" t="s">
        <v>680</v>
      </c>
      <c r="E4624" t="s">
        <v>47</v>
      </c>
      <c r="F4624" t="s">
        <v>33</v>
      </c>
      <c r="G4624" t="s">
        <v>22519</v>
      </c>
      <c r="H4624" s="1">
        <v>44888</v>
      </c>
      <c r="I4624" t="s">
        <v>34</v>
      </c>
      <c r="J4624" s="1">
        <v>44889</v>
      </c>
      <c r="K4624" t="s">
        <v>1037</v>
      </c>
      <c r="L4624" t="s">
        <v>1038</v>
      </c>
      <c r="M4624" t="s">
        <v>1039</v>
      </c>
      <c r="N4624" t="s">
        <v>1040</v>
      </c>
      <c r="O4624" t="s">
        <v>43</v>
      </c>
      <c r="P4624" t="s">
        <v>109</v>
      </c>
      <c r="Q4624" t="s">
        <v>109</v>
      </c>
      <c r="R4624" t="s">
        <v>110</v>
      </c>
      <c r="T4624" t="s">
        <v>111</v>
      </c>
      <c r="U4624" t="s">
        <v>50</v>
      </c>
      <c r="V4624">
        <v>1</v>
      </c>
      <c r="W4624">
        <v>1</v>
      </c>
      <c r="X4624" t="s">
        <v>681</v>
      </c>
      <c r="Y4624" t="s">
        <v>36</v>
      </c>
      <c r="Z4624" t="s">
        <v>42</v>
      </c>
      <c r="AA4624" t="s">
        <v>43</v>
      </c>
      <c r="AB4624">
        <v>21523</v>
      </c>
      <c r="AC4624" s="1">
        <v>44889</v>
      </c>
      <c r="AD4624" t="s">
        <v>97</v>
      </c>
      <c r="AE4624" t="s">
        <v>112</v>
      </c>
      <c r="AF4624">
        <v>0</v>
      </c>
      <c r="AG4624" t="s">
        <v>46</v>
      </c>
      <c r="AH4624" s="1">
        <v>44889</v>
      </c>
      <c r="AK4624">
        <f>Tabla_Consulta_desde_TMS8[[#This Row],[idpedido]]</f>
        <v>466595</v>
      </c>
    </row>
    <row r="4625" spans="1:37" x14ac:dyDescent="0.25">
      <c r="A4625" t="str">
        <f>Tabla_Consulta_desde_TMS8[[#This Row],[Nro_Referencia]]</f>
        <v>372638</v>
      </c>
      <c r="B4625">
        <v>466596</v>
      </c>
      <c r="C4625" t="s">
        <v>22520</v>
      </c>
      <c r="D4625" t="s">
        <v>680</v>
      </c>
      <c r="E4625" t="s">
        <v>47</v>
      </c>
      <c r="F4625" t="s">
        <v>33</v>
      </c>
      <c r="G4625" t="s">
        <v>22521</v>
      </c>
      <c r="H4625" s="1">
        <v>44888</v>
      </c>
      <c r="I4625" t="s">
        <v>34</v>
      </c>
      <c r="J4625" s="1">
        <v>44889</v>
      </c>
      <c r="K4625" t="s">
        <v>22522</v>
      </c>
      <c r="L4625" t="s">
        <v>22523</v>
      </c>
      <c r="M4625" t="s">
        <v>22524</v>
      </c>
      <c r="N4625" t="s">
        <v>22525</v>
      </c>
      <c r="O4625" t="s">
        <v>43</v>
      </c>
      <c r="P4625" t="s">
        <v>68</v>
      </c>
      <c r="Q4625" t="s">
        <v>68</v>
      </c>
      <c r="R4625" t="s">
        <v>69</v>
      </c>
      <c r="T4625" t="s">
        <v>111</v>
      </c>
      <c r="U4625" t="s">
        <v>71</v>
      </c>
      <c r="V4625">
        <v>1</v>
      </c>
      <c r="W4625">
        <v>1</v>
      </c>
      <c r="X4625" t="s">
        <v>681</v>
      </c>
      <c r="Y4625" t="s">
        <v>36</v>
      </c>
      <c r="Z4625" t="s">
        <v>42</v>
      </c>
      <c r="AA4625" t="s">
        <v>43</v>
      </c>
      <c r="AB4625">
        <v>21532</v>
      </c>
      <c r="AC4625" s="1">
        <v>44889</v>
      </c>
      <c r="AD4625" t="s">
        <v>97</v>
      </c>
      <c r="AE4625" t="s">
        <v>143</v>
      </c>
      <c r="AF4625">
        <v>0</v>
      </c>
      <c r="AG4625" t="s">
        <v>46</v>
      </c>
      <c r="AH4625" s="1">
        <v>44889</v>
      </c>
      <c r="AK4625">
        <f>Tabla_Consulta_desde_TMS8[[#This Row],[idpedido]]</f>
        <v>466596</v>
      </c>
    </row>
    <row r="4626" spans="1:37" x14ac:dyDescent="0.25">
      <c r="A4626" t="str">
        <f>Tabla_Consulta_desde_TMS8[[#This Row],[Nro_Referencia]]</f>
        <v>372639</v>
      </c>
      <c r="B4626">
        <v>466597</v>
      </c>
      <c r="C4626" t="s">
        <v>22526</v>
      </c>
      <c r="D4626" t="s">
        <v>680</v>
      </c>
      <c r="E4626" t="s">
        <v>47</v>
      </c>
      <c r="F4626" t="s">
        <v>33</v>
      </c>
      <c r="G4626" t="s">
        <v>22527</v>
      </c>
      <c r="H4626" s="1">
        <v>44888</v>
      </c>
      <c r="I4626" t="s">
        <v>34</v>
      </c>
      <c r="J4626" s="1">
        <v>44889</v>
      </c>
      <c r="K4626" t="s">
        <v>22528</v>
      </c>
      <c r="L4626" t="s">
        <v>22529</v>
      </c>
      <c r="M4626" t="s">
        <v>22530</v>
      </c>
      <c r="N4626" t="s">
        <v>22531</v>
      </c>
      <c r="O4626" t="s">
        <v>43</v>
      </c>
      <c r="P4626" t="s">
        <v>86</v>
      </c>
      <c r="Q4626" t="s">
        <v>86</v>
      </c>
      <c r="R4626" t="s">
        <v>87</v>
      </c>
      <c r="S4626" t="s">
        <v>86</v>
      </c>
      <c r="T4626" t="s">
        <v>40</v>
      </c>
      <c r="U4626" t="s">
        <v>50</v>
      </c>
      <c r="V4626">
        <v>1</v>
      </c>
      <c r="W4626">
        <v>1</v>
      </c>
      <c r="X4626" t="s">
        <v>681</v>
      </c>
      <c r="Y4626" t="s">
        <v>36</v>
      </c>
      <c r="Z4626" t="s">
        <v>42</v>
      </c>
      <c r="AA4626" t="s">
        <v>43</v>
      </c>
      <c r="AB4626">
        <v>21505</v>
      </c>
      <c r="AC4626" s="1">
        <v>44889</v>
      </c>
      <c r="AD4626" t="s">
        <v>44</v>
      </c>
      <c r="AE4626" t="s">
        <v>65</v>
      </c>
      <c r="AF4626">
        <v>0</v>
      </c>
      <c r="AG4626" t="s">
        <v>46</v>
      </c>
      <c r="AH4626" s="1">
        <v>44889</v>
      </c>
      <c r="AJ4626" t="s">
        <v>22532</v>
      </c>
      <c r="AK4626">
        <f>Tabla_Consulta_desde_TMS8[[#This Row],[idpedido]]</f>
        <v>466597</v>
      </c>
    </row>
    <row r="4627" spans="1:37" x14ac:dyDescent="0.25">
      <c r="A4627" t="str">
        <f>Tabla_Consulta_desde_TMS8[[#This Row],[Nro_Referencia]]</f>
        <v>372640</v>
      </c>
      <c r="B4627">
        <v>466598</v>
      </c>
      <c r="C4627" t="s">
        <v>22533</v>
      </c>
      <c r="D4627" t="s">
        <v>680</v>
      </c>
      <c r="E4627" t="s">
        <v>47</v>
      </c>
      <c r="F4627" t="s">
        <v>33</v>
      </c>
      <c r="G4627" t="s">
        <v>22534</v>
      </c>
      <c r="H4627" s="1">
        <v>44888</v>
      </c>
      <c r="I4627" t="s">
        <v>34</v>
      </c>
      <c r="J4627" s="1">
        <v>44889</v>
      </c>
      <c r="K4627" t="s">
        <v>22535</v>
      </c>
      <c r="L4627" t="s">
        <v>22536</v>
      </c>
      <c r="M4627" t="s">
        <v>22537</v>
      </c>
      <c r="N4627" t="s">
        <v>22538</v>
      </c>
      <c r="O4627" t="s">
        <v>43</v>
      </c>
      <c r="P4627" t="s">
        <v>38</v>
      </c>
      <c r="Q4627" t="s">
        <v>38</v>
      </c>
      <c r="R4627" t="s">
        <v>39</v>
      </c>
      <c r="T4627" t="s">
        <v>103</v>
      </c>
      <c r="U4627" t="s">
        <v>41</v>
      </c>
      <c r="V4627">
        <v>1</v>
      </c>
      <c r="W4627">
        <v>1</v>
      </c>
      <c r="X4627" t="s">
        <v>681</v>
      </c>
      <c r="Y4627" t="s">
        <v>36</v>
      </c>
      <c r="Z4627" t="s">
        <v>42</v>
      </c>
      <c r="AA4627" t="s">
        <v>43</v>
      </c>
      <c r="AB4627">
        <v>21507</v>
      </c>
      <c r="AC4627" s="1">
        <v>44889</v>
      </c>
      <c r="AD4627" t="s">
        <v>97</v>
      </c>
      <c r="AE4627" t="s">
        <v>231</v>
      </c>
      <c r="AF4627">
        <v>0</v>
      </c>
      <c r="AG4627" t="s">
        <v>46</v>
      </c>
      <c r="AH4627" s="1">
        <v>44889</v>
      </c>
      <c r="AK4627">
        <f>Tabla_Consulta_desde_TMS8[[#This Row],[idpedido]]</f>
        <v>466598</v>
      </c>
    </row>
    <row r="4628" spans="1:37" x14ac:dyDescent="0.25">
      <c r="A4628" t="str">
        <f>Tabla_Consulta_desde_TMS8[[#This Row],[Nro_Referencia]]</f>
        <v>372641</v>
      </c>
      <c r="B4628">
        <v>466599</v>
      </c>
      <c r="C4628" t="s">
        <v>22539</v>
      </c>
      <c r="D4628" t="s">
        <v>680</v>
      </c>
      <c r="E4628" t="s">
        <v>47</v>
      </c>
      <c r="F4628" t="s">
        <v>33</v>
      </c>
      <c r="G4628" t="s">
        <v>22540</v>
      </c>
      <c r="H4628" s="1">
        <v>44888</v>
      </c>
      <c r="I4628" t="s">
        <v>34</v>
      </c>
      <c r="J4628" s="1">
        <v>44889</v>
      </c>
      <c r="K4628" t="s">
        <v>22541</v>
      </c>
      <c r="L4628" t="s">
        <v>22542</v>
      </c>
      <c r="M4628" t="s">
        <v>22543</v>
      </c>
      <c r="N4628" t="s">
        <v>22544</v>
      </c>
      <c r="O4628" t="s">
        <v>43</v>
      </c>
      <c r="P4628" t="s">
        <v>68</v>
      </c>
      <c r="Q4628" t="s">
        <v>68</v>
      </c>
      <c r="R4628" t="s">
        <v>69</v>
      </c>
      <c r="T4628" t="s">
        <v>111</v>
      </c>
      <c r="U4628" t="s">
        <v>71</v>
      </c>
      <c r="V4628">
        <v>1</v>
      </c>
      <c r="W4628">
        <v>1</v>
      </c>
      <c r="X4628" t="s">
        <v>681</v>
      </c>
      <c r="Y4628" t="s">
        <v>36</v>
      </c>
      <c r="Z4628" t="s">
        <v>42</v>
      </c>
      <c r="AA4628" t="s">
        <v>43</v>
      </c>
      <c r="AB4628">
        <v>21533</v>
      </c>
      <c r="AC4628" s="1">
        <v>44889</v>
      </c>
      <c r="AD4628" t="s">
        <v>97</v>
      </c>
      <c r="AE4628" t="s">
        <v>122</v>
      </c>
      <c r="AF4628">
        <v>0</v>
      </c>
      <c r="AG4628" t="s">
        <v>46</v>
      </c>
      <c r="AH4628" s="1">
        <v>44889</v>
      </c>
      <c r="AK4628">
        <f>Tabla_Consulta_desde_TMS8[[#This Row],[idpedido]]</f>
        <v>466599</v>
      </c>
    </row>
    <row r="4629" spans="1:37" x14ac:dyDescent="0.25">
      <c r="A4629" t="str">
        <f>Tabla_Consulta_desde_TMS8[[#This Row],[Nro_Referencia]]</f>
        <v>372642</v>
      </c>
      <c r="B4629">
        <v>466600</v>
      </c>
      <c r="C4629" t="s">
        <v>22545</v>
      </c>
      <c r="D4629" t="s">
        <v>680</v>
      </c>
      <c r="E4629" t="s">
        <v>47</v>
      </c>
      <c r="F4629" t="s">
        <v>33</v>
      </c>
      <c r="G4629" t="s">
        <v>22546</v>
      </c>
      <c r="H4629" s="1">
        <v>44888</v>
      </c>
      <c r="I4629" t="s">
        <v>34</v>
      </c>
      <c r="J4629" s="1">
        <v>44890</v>
      </c>
      <c r="K4629" t="s">
        <v>22547</v>
      </c>
      <c r="L4629" t="s">
        <v>22548</v>
      </c>
      <c r="M4629" t="s">
        <v>2245</v>
      </c>
      <c r="N4629" t="s">
        <v>2246</v>
      </c>
      <c r="O4629" t="s">
        <v>43</v>
      </c>
      <c r="P4629" t="s">
        <v>574</v>
      </c>
      <c r="Q4629" t="s">
        <v>574</v>
      </c>
      <c r="R4629" t="s">
        <v>49</v>
      </c>
      <c r="T4629" t="s">
        <v>40</v>
      </c>
      <c r="U4629" t="s">
        <v>50</v>
      </c>
      <c r="V4629">
        <v>1</v>
      </c>
      <c r="W4629">
        <v>1</v>
      </c>
      <c r="X4629" t="s">
        <v>681</v>
      </c>
      <c r="Y4629" t="s">
        <v>36</v>
      </c>
      <c r="Z4629" t="s">
        <v>42</v>
      </c>
      <c r="AA4629" t="s">
        <v>43</v>
      </c>
      <c r="AB4629">
        <v>21505</v>
      </c>
      <c r="AC4629" s="1">
        <v>44889</v>
      </c>
      <c r="AD4629" t="s">
        <v>44</v>
      </c>
      <c r="AE4629" t="s">
        <v>65</v>
      </c>
      <c r="AF4629">
        <v>0</v>
      </c>
      <c r="AG4629" t="s">
        <v>46</v>
      </c>
      <c r="AH4629" s="1">
        <v>44890</v>
      </c>
      <c r="AJ4629" t="s">
        <v>22549</v>
      </c>
      <c r="AK4629">
        <f>Tabla_Consulta_desde_TMS8[[#This Row],[idpedido]]</f>
        <v>466600</v>
      </c>
    </row>
    <row r="4630" spans="1:37" x14ac:dyDescent="0.25">
      <c r="A4630" t="str">
        <f>Tabla_Consulta_desde_TMS8[[#This Row],[Nro_Referencia]]</f>
        <v>372643</v>
      </c>
      <c r="B4630">
        <v>466601</v>
      </c>
      <c r="C4630" t="s">
        <v>22550</v>
      </c>
      <c r="D4630" t="s">
        <v>680</v>
      </c>
      <c r="E4630" t="s">
        <v>47</v>
      </c>
      <c r="F4630" t="s">
        <v>33</v>
      </c>
      <c r="G4630" t="s">
        <v>22551</v>
      </c>
      <c r="H4630" s="1">
        <v>44888</v>
      </c>
      <c r="I4630" t="s">
        <v>34</v>
      </c>
      <c r="J4630" s="1">
        <v>44889</v>
      </c>
      <c r="K4630" t="s">
        <v>22547</v>
      </c>
      <c r="L4630" t="s">
        <v>879</v>
      </c>
      <c r="M4630" t="s">
        <v>2245</v>
      </c>
      <c r="N4630" t="s">
        <v>22552</v>
      </c>
      <c r="O4630" t="s">
        <v>43</v>
      </c>
      <c r="P4630" t="s">
        <v>68</v>
      </c>
      <c r="Q4630" t="s">
        <v>68</v>
      </c>
      <c r="R4630" t="s">
        <v>69</v>
      </c>
      <c r="T4630" t="s">
        <v>111</v>
      </c>
      <c r="U4630" t="s">
        <v>71</v>
      </c>
      <c r="V4630">
        <v>1</v>
      </c>
      <c r="W4630">
        <v>1</v>
      </c>
      <c r="X4630" t="s">
        <v>681</v>
      </c>
      <c r="Y4630" t="s">
        <v>36</v>
      </c>
      <c r="Z4630" t="s">
        <v>42</v>
      </c>
      <c r="AA4630" t="s">
        <v>43</v>
      </c>
      <c r="AB4630">
        <v>21532</v>
      </c>
      <c r="AC4630" s="1">
        <v>44889</v>
      </c>
      <c r="AD4630" t="s">
        <v>97</v>
      </c>
      <c r="AE4630" t="s">
        <v>143</v>
      </c>
      <c r="AF4630">
        <v>0</v>
      </c>
      <c r="AG4630" t="s">
        <v>46</v>
      </c>
      <c r="AH4630" s="1">
        <v>44889</v>
      </c>
      <c r="AK4630">
        <f>Tabla_Consulta_desde_TMS8[[#This Row],[idpedido]]</f>
        <v>466601</v>
      </c>
    </row>
    <row r="4631" spans="1:37" x14ac:dyDescent="0.25">
      <c r="A4631" t="str">
        <f>Tabla_Consulta_desde_TMS8[[#This Row],[Nro_Referencia]]</f>
        <v>372656</v>
      </c>
      <c r="B4631">
        <v>466602</v>
      </c>
      <c r="C4631" t="s">
        <v>22553</v>
      </c>
      <c r="D4631" t="s">
        <v>680</v>
      </c>
      <c r="E4631" t="s">
        <v>47</v>
      </c>
      <c r="F4631" t="s">
        <v>33</v>
      </c>
      <c r="G4631" t="s">
        <v>22554</v>
      </c>
      <c r="H4631" s="1">
        <v>44888</v>
      </c>
      <c r="I4631" t="s">
        <v>34</v>
      </c>
      <c r="J4631" s="1">
        <v>44890</v>
      </c>
      <c r="K4631" t="s">
        <v>22555</v>
      </c>
      <c r="L4631" t="s">
        <v>22556</v>
      </c>
      <c r="M4631" t="s">
        <v>22557</v>
      </c>
      <c r="N4631" t="s">
        <v>22558</v>
      </c>
      <c r="O4631" t="s">
        <v>43</v>
      </c>
      <c r="P4631" t="s">
        <v>68</v>
      </c>
      <c r="Q4631" t="s">
        <v>68</v>
      </c>
      <c r="R4631" t="s">
        <v>69</v>
      </c>
      <c r="T4631" t="s">
        <v>40</v>
      </c>
      <c r="U4631" t="s">
        <v>71</v>
      </c>
      <c r="V4631">
        <v>1</v>
      </c>
      <c r="W4631">
        <v>1</v>
      </c>
      <c r="X4631" t="s">
        <v>681</v>
      </c>
      <c r="Y4631" t="s">
        <v>36</v>
      </c>
      <c r="Z4631" t="s">
        <v>42</v>
      </c>
      <c r="AA4631" t="s">
        <v>43</v>
      </c>
      <c r="AB4631">
        <v>21505</v>
      </c>
      <c r="AC4631" s="1">
        <v>44889</v>
      </c>
      <c r="AD4631" t="s">
        <v>44</v>
      </c>
      <c r="AE4631" t="s">
        <v>65</v>
      </c>
      <c r="AF4631">
        <v>1</v>
      </c>
      <c r="AG4631" t="s">
        <v>46</v>
      </c>
      <c r="AH4631" s="1">
        <v>44890</v>
      </c>
      <c r="AJ4631" t="s">
        <v>22559</v>
      </c>
      <c r="AK4631">
        <f>Tabla_Consulta_desde_TMS8[[#This Row],[idpedido]]</f>
        <v>466602</v>
      </c>
    </row>
    <row r="4632" spans="1:37" x14ac:dyDescent="0.25">
      <c r="A4632" t="str">
        <f>Tabla_Consulta_desde_TMS8[[#This Row],[Nro_Referencia]]</f>
        <v>372657</v>
      </c>
      <c r="B4632">
        <v>466603</v>
      </c>
      <c r="C4632" t="s">
        <v>22560</v>
      </c>
      <c r="D4632" t="s">
        <v>680</v>
      </c>
      <c r="E4632" t="s">
        <v>47</v>
      </c>
      <c r="F4632" t="s">
        <v>33</v>
      </c>
      <c r="G4632" t="s">
        <v>22561</v>
      </c>
      <c r="H4632" s="1">
        <v>44888</v>
      </c>
      <c r="I4632" t="s">
        <v>34</v>
      </c>
      <c r="J4632" s="1">
        <v>44889</v>
      </c>
      <c r="K4632" t="s">
        <v>2237</v>
      </c>
      <c r="L4632" t="s">
        <v>22562</v>
      </c>
      <c r="M4632" t="s">
        <v>2114</v>
      </c>
      <c r="N4632" t="s">
        <v>2115</v>
      </c>
      <c r="O4632" t="s">
        <v>43</v>
      </c>
      <c r="P4632" t="s">
        <v>68</v>
      </c>
      <c r="Q4632" t="s">
        <v>68</v>
      </c>
      <c r="R4632" t="s">
        <v>69</v>
      </c>
      <c r="T4632" t="s">
        <v>111</v>
      </c>
      <c r="U4632" t="s">
        <v>71</v>
      </c>
      <c r="V4632">
        <v>1</v>
      </c>
      <c r="W4632">
        <v>1</v>
      </c>
      <c r="X4632" t="s">
        <v>681</v>
      </c>
      <c r="Y4632" t="s">
        <v>36</v>
      </c>
      <c r="Z4632" t="s">
        <v>42</v>
      </c>
      <c r="AA4632" t="s">
        <v>43</v>
      </c>
      <c r="AB4632">
        <v>21533</v>
      </c>
      <c r="AC4632" s="1">
        <v>44889</v>
      </c>
      <c r="AD4632" t="s">
        <v>97</v>
      </c>
      <c r="AE4632" t="s">
        <v>122</v>
      </c>
      <c r="AF4632">
        <v>0</v>
      </c>
      <c r="AG4632" t="s">
        <v>46</v>
      </c>
      <c r="AH4632" s="1">
        <v>44889</v>
      </c>
      <c r="AK4632">
        <f>Tabla_Consulta_desde_TMS8[[#This Row],[idpedido]]</f>
        <v>466603</v>
      </c>
    </row>
    <row r="4633" spans="1:37" x14ac:dyDescent="0.25">
      <c r="A4633" t="str">
        <f>Tabla_Consulta_desde_TMS8[[#This Row],[Nro_Referencia]]</f>
        <v>372660</v>
      </c>
      <c r="B4633">
        <v>466604</v>
      </c>
      <c r="C4633" t="s">
        <v>22563</v>
      </c>
      <c r="D4633" t="s">
        <v>680</v>
      </c>
      <c r="E4633" t="s">
        <v>47</v>
      </c>
      <c r="F4633" t="s">
        <v>33</v>
      </c>
      <c r="G4633" t="s">
        <v>22564</v>
      </c>
      <c r="H4633" s="1">
        <v>44888</v>
      </c>
      <c r="I4633" t="s">
        <v>34</v>
      </c>
      <c r="J4633" s="1">
        <v>44889</v>
      </c>
      <c r="K4633" t="s">
        <v>22565</v>
      </c>
      <c r="L4633" t="s">
        <v>22566</v>
      </c>
      <c r="M4633" t="s">
        <v>22567</v>
      </c>
      <c r="N4633" t="s">
        <v>19158</v>
      </c>
      <c r="O4633" t="s">
        <v>43</v>
      </c>
      <c r="P4633" t="s">
        <v>38</v>
      </c>
      <c r="Q4633" t="s">
        <v>38</v>
      </c>
      <c r="R4633" t="s">
        <v>39</v>
      </c>
      <c r="T4633" t="s">
        <v>103</v>
      </c>
      <c r="U4633" t="s">
        <v>41</v>
      </c>
      <c r="V4633">
        <v>1</v>
      </c>
      <c r="W4633">
        <v>1</v>
      </c>
      <c r="X4633" t="s">
        <v>681</v>
      </c>
      <c r="Y4633" t="s">
        <v>36</v>
      </c>
      <c r="Z4633" t="s">
        <v>42</v>
      </c>
      <c r="AA4633" t="s">
        <v>43</v>
      </c>
      <c r="AB4633">
        <v>21519</v>
      </c>
      <c r="AC4633" s="1">
        <v>44889</v>
      </c>
      <c r="AD4633" t="s">
        <v>97</v>
      </c>
      <c r="AE4633" t="s">
        <v>162</v>
      </c>
      <c r="AF4633">
        <v>0</v>
      </c>
      <c r="AG4633" t="s">
        <v>46</v>
      </c>
      <c r="AH4633" s="1">
        <v>44889</v>
      </c>
      <c r="AK4633">
        <f>Tabla_Consulta_desde_TMS8[[#This Row],[idpedido]]</f>
        <v>466604</v>
      </c>
    </row>
    <row r="4634" spans="1:37" x14ac:dyDescent="0.25">
      <c r="A4634" t="str">
        <f>Tabla_Consulta_desde_TMS8[[#This Row],[Nro_Referencia]]</f>
        <v>372668</v>
      </c>
      <c r="B4634">
        <v>466605</v>
      </c>
      <c r="C4634" t="s">
        <v>22568</v>
      </c>
      <c r="D4634" t="s">
        <v>680</v>
      </c>
      <c r="E4634" t="s">
        <v>47</v>
      </c>
      <c r="F4634" t="s">
        <v>33</v>
      </c>
      <c r="G4634" t="s">
        <v>22569</v>
      </c>
      <c r="H4634" s="1">
        <v>44888</v>
      </c>
      <c r="I4634" t="s">
        <v>34</v>
      </c>
      <c r="J4634" s="1">
        <v>44889</v>
      </c>
      <c r="K4634" t="s">
        <v>22570</v>
      </c>
      <c r="L4634" t="s">
        <v>22571</v>
      </c>
      <c r="M4634" t="s">
        <v>22572</v>
      </c>
      <c r="N4634" t="s">
        <v>22573</v>
      </c>
      <c r="O4634" t="s">
        <v>43</v>
      </c>
      <c r="P4634" t="s">
        <v>38</v>
      </c>
      <c r="Q4634" t="s">
        <v>38</v>
      </c>
      <c r="R4634" t="s">
        <v>39</v>
      </c>
      <c r="T4634" t="s">
        <v>103</v>
      </c>
      <c r="U4634" t="s">
        <v>41</v>
      </c>
      <c r="V4634">
        <v>1</v>
      </c>
      <c r="W4634">
        <v>1</v>
      </c>
      <c r="X4634" t="s">
        <v>681</v>
      </c>
      <c r="Y4634" t="s">
        <v>36</v>
      </c>
      <c r="Z4634" t="s">
        <v>42</v>
      </c>
      <c r="AA4634" t="s">
        <v>43</v>
      </c>
      <c r="AB4634">
        <v>21521</v>
      </c>
      <c r="AC4634" s="1">
        <v>44889</v>
      </c>
      <c r="AD4634" t="s">
        <v>97</v>
      </c>
      <c r="AE4634" t="s">
        <v>136</v>
      </c>
      <c r="AF4634">
        <v>0</v>
      </c>
      <c r="AG4634" t="s">
        <v>46</v>
      </c>
      <c r="AH4634" s="1">
        <v>44889</v>
      </c>
      <c r="AK4634">
        <f>Tabla_Consulta_desde_TMS8[[#This Row],[idpedido]]</f>
        <v>466605</v>
      </c>
    </row>
    <row r="4635" spans="1:37" x14ac:dyDescent="0.25">
      <c r="A4635" t="str">
        <f>Tabla_Consulta_desde_TMS8[[#This Row],[Nro_Referencia]]</f>
        <v>372691</v>
      </c>
      <c r="B4635">
        <v>466607</v>
      </c>
      <c r="C4635" t="s">
        <v>22574</v>
      </c>
      <c r="D4635" t="s">
        <v>680</v>
      </c>
      <c r="E4635" t="s">
        <v>47</v>
      </c>
      <c r="F4635" t="s">
        <v>33</v>
      </c>
      <c r="G4635" t="s">
        <v>22575</v>
      </c>
      <c r="H4635" s="1">
        <v>44888</v>
      </c>
      <c r="I4635" t="s">
        <v>34</v>
      </c>
      <c r="J4635" s="1">
        <v>44889</v>
      </c>
      <c r="K4635" t="s">
        <v>22576</v>
      </c>
      <c r="L4635" t="s">
        <v>22566</v>
      </c>
      <c r="M4635" t="s">
        <v>22577</v>
      </c>
      <c r="N4635" t="s">
        <v>19158</v>
      </c>
      <c r="O4635" t="s">
        <v>43</v>
      </c>
      <c r="P4635" t="s">
        <v>38</v>
      </c>
      <c r="Q4635" t="s">
        <v>38</v>
      </c>
      <c r="R4635" t="s">
        <v>39</v>
      </c>
      <c r="T4635" t="s">
        <v>103</v>
      </c>
      <c r="U4635" t="s">
        <v>41</v>
      </c>
      <c r="V4635">
        <v>1</v>
      </c>
      <c r="W4635">
        <v>1</v>
      </c>
      <c r="X4635" t="s">
        <v>681</v>
      </c>
      <c r="Y4635" t="s">
        <v>36</v>
      </c>
      <c r="Z4635" t="s">
        <v>42</v>
      </c>
      <c r="AA4635" t="s">
        <v>43</v>
      </c>
      <c r="AB4635">
        <v>21519</v>
      </c>
      <c r="AC4635" s="1">
        <v>44889</v>
      </c>
      <c r="AD4635" t="s">
        <v>97</v>
      </c>
      <c r="AE4635" t="s">
        <v>162</v>
      </c>
      <c r="AF4635">
        <v>0</v>
      </c>
      <c r="AG4635" t="s">
        <v>46</v>
      </c>
      <c r="AH4635" s="1">
        <v>44889</v>
      </c>
      <c r="AK4635">
        <f>Tabla_Consulta_desde_TMS8[[#This Row],[idpedido]]</f>
        <v>466607</v>
      </c>
    </row>
    <row r="4636" spans="1:37" x14ac:dyDescent="0.25">
      <c r="A4636" t="str">
        <f>Tabla_Consulta_desde_TMS8[[#This Row],[Nro_Referencia]]</f>
        <v>372692</v>
      </c>
      <c r="B4636">
        <v>466608</v>
      </c>
      <c r="C4636" t="s">
        <v>22578</v>
      </c>
      <c r="D4636" t="s">
        <v>680</v>
      </c>
      <c r="E4636" t="s">
        <v>47</v>
      </c>
      <c r="F4636" t="s">
        <v>33</v>
      </c>
      <c r="G4636" t="s">
        <v>22579</v>
      </c>
      <c r="H4636" s="1">
        <v>44888</v>
      </c>
      <c r="I4636" t="s">
        <v>34</v>
      </c>
      <c r="J4636" s="1">
        <v>44889</v>
      </c>
      <c r="K4636" t="s">
        <v>22580</v>
      </c>
      <c r="L4636" t="s">
        <v>22581</v>
      </c>
      <c r="M4636" t="s">
        <v>22582</v>
      </c>
      <c r="N4636" t="s">
        <v>22583</v>
      </c>
      <c r="O4636" t="s">
        <v>43</v>
      </c>
      <c r="P4636" t="s">
        <v>38</v>
      </c>
      <c r="Q4636" t="s">
        <v>38</v>
      </c>
      <c r="R4636" t="s">
        <v>39</v>
      </c>
      <c r="T4636" t="s">
        <v>103</v>
      </c>
      <c r="U4636" t="s">
        <v>41</v>
      </c>
      <c r="V4636">
        <v>1</v>
      </c>
      <c r="W4636">
        <v>1</v>
      </c>
      <c r="X4636" t="s">
        <v>681</v>
      </c>
      <c r="Y4636" t="s">
        <v>36</v>
      </c>
      <c r="Z4636" t="s">
        <v>42</v>
      </c>
      <c r="AA4636" t="s">
        <v>43</v>
      </c>
      <c r="AB4636">
        <v>21507</v>
      </c>
      <c r="AC4636" s="1">
        <v>44889</v>
      </c>
      <c r="AD4636" t="s">
        <v>97</v>
      </c>
      <c r="AE4636" t="s">
        <v>231</v>
      </c>
      <c r="AF4636">
        <v>0</v>
      </c>
      <c r="AG4636" t="s">
        <v>46</v>
      </c>
      <c r="AH4636" s="1">
        <v>44889</v>
      </c>
      <c r="AK4636">
        <f>Tabla_Consulta_desde_TMS8[[#This Row],[idpedido]]</f>
        <v>466608</v>
      </c>
    </row>
    <row r="4637" spans="1:37" x14ac:dyDescent="0.25">
      <c r="A4637" t="str">
        <f>Tabla_Consulta_desde_TMS8[[#This Row],[Nro_Referencia]]</f>
        <v>372704</v>
      </c>
      <c r="B4637">
        <v>466609</v>
      </c>
      <c r="C4637" t="s">
        <v>22584</v>
      </c>
      <c r="D4637" t="s">
        <v>680</v>
      </c>
      <c r="E4637" t="s">
        <v>47</v>
      </c>
      <c r="F4637" t="s">
        <v>33</v>
      </c>
      <c r="G4637" t="s">
        <v>22585</v>
      </c>
      <c r="H4637" s="1">
        <v>44888</v>
      </c>
      <c r="I4637" t="s">
        <v>34</v>
      </c>
      <c r="J4637" s="1">
        <v>44889</v>
      </c>
      <c r="K4637" t="s">
        <v>22586</v>
      </c>
      <c r="L4637" t="s">
        <v>22587</v>
      </c>
      <c r="M4637" t="s">
        <v>22588</v>
      </c>
      <c r="N4637" t="s">
        <v>22589</v>
      </c>
      <c r="O4637" t="s">
        <v>43</v>
      </c>
      <c r="P4637" t="s">
        <v>68</v>
      </c>
      <c r="Q4637" t="s">
        <v>68</v>
      </c>
      <c r="R4637" t="s">
        <v>69</v>
      </c>
      <c r="T4637" t="s">
        <v>70</v>
      </c>
      <c r="U4637" t="s">
        <v>71</v>
      </c>
      <c r="V4637">
        <v>1</v>
      </c>
      <c r="W4637">
        <v>1</v>
      </c>
      <c r="X4637" t="s">
        <v>681</v>
      </c>
      <c r="Y4637" t="s">
        <v>36</v>
      </c>
      <c r="Z4637" t="s">
        <v>42</v>
      </c>
      <c r="AA4637" t="s">
        <v>43</v>
      </c>
      <c r="AB4637">
        <v>21531</v>
      </c>
      <c r="AC4637" s="1">
        <v>44889</v>
      </c>
      <c r="AD4637" t="s">
        <v>72</v>
      </c>
      <c r="AE4637" t="s">
        <v>73</v>
      </c>
      <c r="AF4637">
        <v>0</v>
      </c>
      <c r="AG4637" t="s">
        <v>46</v>
      </c>
      <c r="AH4637" s="1">
        <v>44889</v>
      </c>
      <c r="AK4637">
        <f>Tabla_Consulta_desde_TMS8[[#This Row],[idpedido]]</f>
        <v>466609</v>
      </c>
    </row>
    <row r="4638" spans="1:37" x14ac:dyDescent="0.25">
      <c r="A4638" t="str">
        <f>Tabla_Consulta_desde_TMS8[[#This Row],[Nro_Referencia]]</f>
        <v>372705</v>
      </c>
      <c r="B4638">
        <v>466610</v>
      </c>
      <c r="C4638" t="s">
        <v>22590</v>
      </c>
      <c r="D4638" t="s">
        <v>680</v>
      </c>
      <c r="E4638" t="s">
        <v>47</v>
      </c>
      <c r="F4638" t="s">
        <v>33</v>
      </c>
      <c r="G4638" t="s">
        <v>22591</v>
      </c>
      <c r="H4638" s="1">
        <v>44888</v>
      </c>
      <c r="I4638" t="s">
        <v>34</v>
      </c>
      <c r="J4638" s="1">
        <v>44889</v>
      </c>
      <c r="K4638" t="s">
        <v>22592</v>
      </c>
      <c r="L4638" t="s">
        <v>22593</v>
      </c>
      <c r="M4638" t="s">
        <v>22594</v>
      </c>
      <c r="N4638" t="s">
        <v>22595</v>
      </c>
      <c r="O4638" t="s">
        <v>43</v>
      </c>
      <c r="P4638" t="s">
        <v>38</v>
      </c>
      <c r="Q4638" t="s">
        <v>38</v>
      </c>
      <c r="R4638" t="s">
        <v>39</v>
      </c>
      <c r="T4638" t="s">
        <v>103</v>
      </c>
      <c r="U4638" t="s">
        <v>41</v>
      </c>
      <c r="V4638">
        <v>1</v>
      </c>
      <c r="W4638">
        <v>1</v>
      </c>
      <c r="X4638" t="s">
        <v>681</v>
      </c>
      <c r="Y4638" t="s">
        <v>36</v>
      </c>
      <c r="Z4638" t="s">
        <v>42</v>
      </c>
      <c r="AA4638" t="s">
        <v>43</v>
      </c>
      <c r="AB4638">
        <v>21521</v>
      </c>
      <c r="AC4638" s="1">
        <v>44889</v>
      </c>
      <c r="AD4638" t="s">
        <v>97</v>
      </c>
      <c r="AE4638" t="s">
        <v>136</v>
      </c>
      <c r="AF4638">
        <v>0</v>
      </c>
      <c r="AG4638" t="s">
        <v>46</v>
      </c>
      <c r="AH4638" s="1">
        <v>44889</v>
      </c>
      <c r="AK4638">
        <f>Tabla_Consulta_desde_TMS8[[#This Row],[idpedido]]</f>
        <v>466610</v>
      </c>
    </row>
    <row r="4639" spans="1:37" x14ac:dyDescent="0.25">
      <c r="A4639" t="str">
        <f>Tabla_Consulta_desde_TMS8[[#This Row],[Nro_Referencia]]</f>
        <v>372706</v>
      </c>
      <c r="B4639">
        <v>466611</v>
      </c>
      <c r="C4639" t="s">
        <v>22596</v>
      </c>
      <c r="D4639" t="s">
        <v>680</v>
      </c>
      <c r="E4639" t="s">
        <v>47</v>
      </c>
      <c r="F4639" t="s">
        <v>33</v>
      </c>
      <c r="G4639" t="s">
        <v>22597</v>
      </c>
      <c r="H4639" s="1">
        <v>44888</v>
      </c>
      <c r="I4639" t="s">
        <v>34</v>
      </c>
      <c r="J4639" s="1">
        <v>44889</v>
      </c>
      <c r="K4639" t="s">
        <v>22598</v>
      </c>
      <c r="L4639" t="s">
        <v>22599</v>
      </c>
      <c r="M4639" t="s">
        <v>22600</v>
      </c>
      <c r="N4639" t="s">
        <v>22601</v>
      </c>
      <c r="O4639" t="s">
        <v>43</v>
      </c>
      <c r="P4639" t="s">
        <v>38</v>
      </c>
      <c r="Q4639" t="s">
        <v>38</v>
      </c>
      <c r="R4639" t="s">
        <v>39</v>
      </c>
      <c r="T4639" t="s">
        <v>103</v>
      </c>
      <c r="U4639" t="s">
        <v>41</v>
      </c>
      <c r="V4639">
        <v>1</v>
      </c>
      <c r="W4639">
        <v>1</v>
      </c>
      <c r="X4639" t="s">
        <v>681</v>
      </c>
      <c r="Y4639" t="s">
        <v>36</v>
      </c>
      <c r="Z4639" t="s">
        <v>42</v>
      </c>
      <c r="AA4639" t="s">
        <v>43</v>
      </c>
      <c r="AB4639">
        <v>21519</v>
      </c>
      <c r="AC4639" s="1">
        <v>44889</v>
      </c>
      <c r="AD4639" t="s">
        <v>97</v>
      </c>
      <c r="AE4639" t="s">
        <v>162</v>
      </c>
      <c r="AF4639">
        <v>0</v>
      </c>
      <c r="AG4639" t="s">
        <v>46</v>
      </c>
      <c r="AH4639" s="1">
        <v>44889</v>
      </c>
      <c r="AK4639">
        <f>Tabla_Consulta_desde_TMS8[[#This Row],[idpedido]]</f>
        <v>466611</v>
      </c>
    </row>
    <row r="4640" spans="1:37" x14ac:dyDescent="0.25">
      <c r="A4640" t="str">
        <f>Tabla_Consulta_desde_TMS8[[#This Row],[Nro_Referencia]]</f>
        <v>372708</v>
      </c>
      <c r="B4640">
        <v>466612</v>
      </c>
      <c r="C4640" t="s">
        <v>22602</v>
      </c>
      <c r="D4640" t="s">
        <v>680</v>
      </c>
      <c r="E4640" t="s">
        <v>47</v>
      </c>
      <c r="F4640" t="s">
        <v>33</v>
      </c>
      <c r="G4640" t="s">
        <v>22603</v>
      </c>
      <c r="H4640" s="1">
        <v>44888</v>
      </c>
      <c r="I4640" t="s">
        <v>34</v>
      </c>
      <c r="J4640" s="1">
        <v>44889</v>
      </c>
      <c r="K4640" t="s">
        <v>22604</v>
      </c>
      <c r="L4640" t="s">
        <v>22605</v>
      </c>
      <c r="M4640" t="s">
        <v>22606</v>
      </c>
      <c r="N4640" t="s">
        <v>22607</v>
      </c>
      <c r="O4640" t="s">
        <v>43</v>
      </c>
      <c r="P4640" t="s">
        <v>48</v>
      </c>
      <c r="Q4640" t="s">
        <v>48</v>
      </c>
      <c r="R4640" t="s">
        <v>49</v>
      </c>
      <c r="T4640" t="s">
        <v>40</v>
      </c>
      <c r="U4640" t="s">
        <v>50</v>
      </c>
      <c r="V4640">
        <v>1</v>
      </c>
      <c r="W4640">
        <v>1</v>
      </c>
      <c r="X4640" t="s">
        <v>681</v>
      </c>
      <c r="Y4640" t="s">
        <v>36</v>
      </c>
      <c r="Z4640" t="s">
        <v>42</v>
      </c>
      <c r="AA4640" t="s">
        <v>43</v>
      </c>
      <c r="AB4640">
        <v>21505</v>
      </c>
      <c r="AC4640" s="1">
        <v>44889</v>
      </c>
      <c r="AD4640" t="s">
        <v>44</v>
      </c>
      <c r="AE4640" t="s">
        <v>65</v>
      </c>
      <c r="AF4640">
        <v>0</v>
      </c>
      <c r="AG4640" t="s">
        <v>46</v>
      </c>
      <c r="AH4640" s="1">
        <v>44889</v>
      </c>
      <c r="AJ4640" t="s">
        <v>22608</v>
      </c>
      <c r="AK4640">
        <f>Tabla_Consulta_desde_TMS8[[#This Row],[idpedido]]</f>
        <v>466612</v>
      </c>
    </row>
    <row r="4641" spans="1:37" x14ac:dyDescent="0.25">
      <c r="A4641" t="str">
        <f>Tabla_Consulta_desde_TMS8[[#This Row],[Nro_Referencia]]</f>
        <v>372713</v>
      </c>
      <c r="B4641">
        <v>466613</v>
      </c>
      <c r="C4641" t="s">
        <v>22609</v>
      </c>
      <c r="D4641" t="s">
        <v>680</v>
      </c>
      <c r="E4641" t="s">
        <v>47</v>
      </c>
      <c r="F4641" t="s">
        <v>33</v>
      </c>
      <c r="G4641" t="s">
        <v>22610</v>
      </c>
      <c r="H4641" s="1">
        <v>44888</v>
      </c>
      <c r="I4641" t="s">
        <v>34</v>
      </c>
      <c r="J4641" s="1">
        <v>44889</v>
      </c>
      <c r="K4641" t="s">
        <v>22611</v>
      </c>
      <c r="L4641" t="s">
        <v>22612</v>
      </c>
      <c r="M4641" t="s">
        <v>3172</v>
      </c>
      <c r="N4641" t="s">
        <v>22613</v>
      </c>
      <c r="O4641" t="s">
        <v>43</v>
      </c>
      <c r="P4641" t="s">
        <v>68</v>
      </c>
      <c r="Q4641" t="s">
        <v>68</v>
      </c>
      <c r="R4641" t="s">
        <v>69</v>
      </c>
      <c r="T4641" t="s">
        <v>111</v>
      </c>
      <c r="U4641" t="s">
        <v>71</v>
      </c>
      <c r="V4641">
        <v>1</v>
      </c>
      <c r="W4641">
        <v>1</v>
      </c>
      <c r="X4641" t="s">
        <v>681</v>
      </c>
      <c r="Y4641" t="s">
        <v>36</v>
      </c>
      <c r="Z4641" t="s">
        <v>42</v>
      </c>
      <c r="AA4641" t="s">
        <v>43</v>
      </c>
      <c r="AB4641">
        <v>21534</v>
      </c>
      <c r="AC4641" s="1">
        <v>44889</v>
      </c>
      <c r="AD4641" t="s">
        <v>97</v>
      </c>
      <c r="AE4641" t="s">
        <v>127</v>
      </c>
      <c r="AF4641">
        <v>0</v>
      </c>
      <c r="AG4641" t="s">
        <v>46</v>
      </c>
      <c r="AH4641" s="1">
        <v>44889</v>
      </c>
      <c r="AK4641">
        <f>Tabla_Consulta_desde_TMS8[[#This Row],[idpedido]]</f>
        <v>466613</v>
      </c>
    </row>
    <row r="4642" spans="1:37" x14ac:dyDescent="0.25">
      <c r="A4642" t="str">
        <f>Tabla_Consulta_desde_TMS8[[#This Row],[Nro_Referencia]]</f>
        <v>372715</v>
      </c>
      <c r="B4642">
        <v>466614</v>
      </c>
      <c r="C4642" t="s">
        <v>22614</v>
      </c>
      <c r="D4642" t="s">
        <v>680</v>
      </c>
      <c r="E4642" t="s">
        <v>47</v>
      </c>
      <c r="F4642" t="s">
        <v>33</v>
      </c>
      <c r="G4642" t="s">
        <v>22615</v>
      </c>
      <c r="H4642" s="1">
        <v>44888</v>
      </c>
      <c r="I4642" t="s">
        <v>34</v>
      </c>
      <c r="J4642" s="1">
        <v>44889</v>
      </c>
      <c r="K4642" t="s">
        <v>22616</v>
      </c>
      <c r="L4642" t="s">
        <v>22617</v>
      </c>
      <c r="M4642" t="s">
        <v>22618</v>
      </c>
      <c r="N4642" t="s">
        <v>22619</v>
      </c>
      <c r="O4642" t="s">
        <v>43</v>
      </c>
      <c r="P4642" t="s">
        <v>48</v>
      </c>
      <c r="Q4642" t="s">
        <v>48</v>
      </c>
      <c r="R4642" t="s">
        <v>49</v>
      </c>
      <c r="T4642" t="s">
        <v>40</v>
      </c>
      <c r="U4642" t="s">
        <v>50</v>
      </c>
      <c r="V4642">
        <v>1</v>
      </c>
      <c r="W4642">
        <v>1</v>
      </c>
      <c r="X4642" t="s">
        <v>681</v>
      </c>
      <c r="Y4642" t="s">
        <v>36</v>
      </c>
      <c r="Z4642" t="s">
        <v>42</v>
      </c>
      <c r="AA4642" t="s">
        <v>43</v>
      </c>
      <c r="AB4642">
        <v>21505</v>
      </c>
      <c r="AC4642" s="1">
        <v>44889</v>
      </c>
      <c r="AD4642" t="s">
        <v>44</v>
      </c>
      <c r="AE4642" t="s">
        <v>65</v>
      </c>
      <c r="AF4642">
        <v>0</v>
      </c>
      <c r="AG4642" t="s">
        <v>46</v>
      </c>
      <c r="AH4642" s="1">
        <v>44889</v>
      </c>
      <c r="AJ4642" t="s">
        <v>22620</v>
      </c>
      <c r="AK4642">
        <f>Tabla_Consulta_desde_TMS8[[#This Row],[idpedido]]</f>
        <v>466614</v>
      </c>
    </row>
    <row r="4643" spans="1:37" x14ac:dyDescent="0.25">
      <c r="A4643" t="str">
        <f>Tabla_Consulta_desde_TMS8[[#This Row],[Nro_Referencia]]</f>
        <v>372717</v>
      </c>
      <c r="B4643">
        <v>466615</v>
      </c>
      <c r="C4643" t="s">
        <v>22621</v>
      </c>
      <c r="D4643" t="s">
        <v>680</v>
      </c>
      <c r="E4643" t="s">
        <v>47</v>
      </c>
      <c r="F4643" t="s">
        <v>33</v>
      </c>
      <c r="G4643" t="s">
        <v>22622</v>
      </c>
      <c r="H4643" s="1">
        <v>44888</v>
      </c>
      <c r="I4643" t="s">
        <v>34</v>
      </c>
      <c r="J4643" s="1">
        <v>44889</v>
      </c>
      <c r="K4643" t="s">
        <v>22623</v>
      </c>
      <c r="L4643" t="s">
        <v>22624</v>
      </c>
      <c r="M4643" t="s">
        <v>22625</v>
      </c>
      <c r="N4643" t="s">
        <v>22626</v>
      </c>
      <c r="O4643" t="s">
        <v>43</v>
      </c>
      <c r="P4643" t="s">
        <v>68</v>
      </c>
      <c r="Q4643" t="s">
        <v>68</v>
      </c>
      <c r="R4643" t="s">
        <v>69</v>
      </c>
      <c r="T4643" t="s">
        <v>111</v>
      </c>
      <c r="U4643" t="s">
        <v>71</v>
      </c>
      <c r="V4643">
        <v>1</v>
      </c>
      <c r="W4643">
        <v>1</v>
      </c>
      <c r="X4643" t="s">
        <v>681</v>
      </c>
      <c r="Y4643" t="s">
        <v>36</v>
      </c>
      <c r="Z4643" t="s">
        <v>42</v>
      </c>
      <c r="AA4643" t="s">
        <v>43</v>
      </c>
      <c r="AB4643">
        <v>21534</v>
      </c>
      <c r="AC4643" s="1">
        <v>44889</v>
      </c>
      <c r="AD4643" t="s">
        <v>97</v>
      </c>
      <c r="AE4643" t="s">
        <v>127</v>
      </c>
      <c r="AF4643">
        <v>0</v>
      </c>
      <c r="AG4643" t="s">
        <v>46</v>
      </c>
      <c r="AH4643" s="1">
        <v>44889</v>
      </c>
      <c r="AK4643">
        <f>Tabla_Consulta_desde_TMS8[[#This Row],[idpedido]]</f>
        <v>466615</v>
      </c>
    </row>
    <row r="4644" spans="1:37" x14ac:dyDescent="0.25">
      <c r="A4644" t="str">
        <f>Tabla_Consulta_desde_TMS8[[#This Row],[Nro_Referencia]]</f>
        <v>372719</v>
      </c>
      <c r="B4644">
        <v>466616</v>
      </c>
      <c r="C4644" t="s">
        <v>22627</v>
      </c>
      <c r="D4644" t="s">
        <v>680</v>
      </c>
      <c r="E4644" t="s">
        <v>47</v>
      </c>
      <c r="F4644" t="s">
        <v>33</v>
      </c>
      <c r="G4644" t="s">
        <v>22628</v>
      </c>
      <c r="H4644" s="1">
        <v>44888</v>
      </c>
      <c r="I4644" t="s">
        <v>555</v>
      </c>
      <c r="J4644" s="1">
        <v>44894</v>
      </c>
      <c r="K4644" t="s">
        <v>22629</v>
      </c>
      <c r="L4644" t="s">
        <v>22630</v>
      </c>
      <c r="M4644" t="s">
        <v>22631</v>
      </c>
      <c r="N4644" t="s">
        <v>22632</v>
      </c>
      <c r="O4644" t="s">
        <v>43</v>
      </c>
      <c r="P4644" t="s">
        <v>404</v>
      </c>
      <c r="Q4644" t="s">
        <v>404</v>
      </c>
      <c r="R4644" t="s">
        <v>404</v>
      </c>
      <c r="T4644" t="s">
        <v>40</v>
      </c>
      <c r="U4644" t="s">
        <v>50</v>
      </c>
      <c r="V4644">
        <v>1</v>
      </c>
      <c r="W4644">
        <v>1</v>
      </c>
      <c r="X4644" t="s">
        <v>681</v>
      </c>
      <c r="Y4644" t="s">
        <v>36</v>
      </c>
      <c r="Z4644" t="s">
        <v>42</v>
      </c>
      <c r="AA4644" t="s">
        <v>43</v>
      </c>
      <c r="AB4644">
        <v>21505</v>
      </c>
      <c r="AC4644" s="1">
        <v>44889</v>
      </c>
      <c r="AD4644" t="s">
        <v>44</v>
      </c>
      <c r="AE4644" t="s">
        <v>65</v>
      </c>
      <c r="AF4644">
        <v>1</v>
      </c>
      <c r="AG4644" t="s">
        <v>555</v>
      </c>
      <c r="AH4644" s="1">
        <v>44894</v>
      </c>
      <c r="AJ4644" t="s">
        <v>2101</v>
      </c>
      <c r="AK4644">
        <f>Tabla_Consulta_desde_TMS8[[#This Row],[idpedido]]</f>
        <v>466616</v>
      </c>
    </row>
    <row r="4645" spans="1:37" x14ac:dyDescent="0.25">
      <c r="A4645" t="str">
        <f>Tabla_Consulta_desde_TMS8[[#This Row],[Nro_Referencia]]</f>
        <v>372721</v>
      </c>
      <c r="B4645">
        <v>466617</v>
      </c>
      <c r="C4645" t="s">
        <v>22633</v>
      </c>
      <c r="D4645" t="s">
        <v>680</v>
      </c>
      <c r="E4645" t="s">
        <v>47</v>
      </c>
      <c r="F4645" t="s">
        <v>33</v>
      </c>
      <c r="G4645" t="s">
        <v>22634</v>
      </c>
      <c r="H4645" s="1">
        <v>44888</v>
      </c>
      <c r="I4645" t="s">
        <v>34</v>
      </c>
      <c r="J4645" s="1">
        <v>44889</v>
      </c>
      <c r="K4645" t="s">
        <v>22635</v>
      </c>
      <c r="L4645" t="s">
        <v>22636</v>
      </c>
      <c r="M4645" t="s">
        <v>22637</v>
      </c>
      <c r="N4645" t="s">
        <v>2725</v>
      </c>
      <c r="O4645" t="s">
        <v>43</v>
      </c>
      <c r="P4645" t="s">
        <v>68</v>
      </c>
      <c r="Q4645" t="s">
        <v>68</v>
      </c>
      <c r="R4645" t="s">
        <v>69</v>
      </c>
      <c r="T4645" t="s">
        <v>111</v>
      </c>
      <c r="U4645" t="s">
        <v>71</v>
      </c>
      <c r="V4645">
        <v>1</v>
      </c>
      <c r="W4645">
        <v>1</v>
      </c>
      <c r="X4645" t="s">
        <v>681</v>
      </c>
      <c r="Y4645" t="s">
        <v>36</v>
      </c>
      <c r="Z4645" t="s">
        <v>42</v>
      </c>
      <c r="AA4645" t="s">
        <v>43</v>
      </c>
      <c r="AB4645">
        <v>21534</v>
      </c>
      <c r="AC4645" s="1">
        <v>44889</v>
      </c>
      <c r="AD4645" t="s">
        <v>97</v>
      </c>
      <c r="AE4645" t="s">
        <v>127</v>
      </c>
      <c r="AF4645">
        <v>0</v>
      </c>
      <c r="AG4645" t="s">
        <v>46</v>
      </c>
      <c r="AH4645" s="1">
        <v>44889</v>
      </c>
      <c r="AK4645">
        <f>Tabla_Consulta_desde_TMS8[[#This Row],[idpedido]]</f>
        <v>466617</v>
      </c>
    </row>
    <row r="4646" spans="1:37" x14ac:dyDescent="0.25">
      <c r="A4646" t="str">
        <f>Tabla_Consulta_desde_TMS8[[#This Row],[Nro_Referencia]]</f>
        <v>372722</v>
      </c>
      <c r="B4646">
        <v>466618</v>
      </c>
      <c r="C4646" t="s">
        <v>22638</v>
      </c>
      <c r="D4646" t="s">
        <v>680</v>
      </c>
      <c r="E4646" t="s">
        <v>47</v>
      </c>
      <c r="F4646" t="s">
        <v>33</v>
      </c>
      <c r="G4646" t="s">
        <v>22639</v>
      </c>
      <c r="H4646" s="1">
        <v>44888</v>
      </c>
      <c r="I4646" t="s">
        <v>470</v>
      </c>
      <c r="J4646" s="1">
        <v>44894</v>
      </c>
      <c r="K4646" t="s">
        <v>22640</v>
      </c>
      <c r="L4646" t="s">
        <v>22641</v>
      </c>
      <c r="M4646" t="s">
        <v>22642</v>
      </c>
      <c r="N4646" t="s">
        <v>22643</v>
      </c>
      <c r="O4646" t="s">
        <v>43</v>
      </c>
      <c r="P4646" t="s">
        <v>68</v>
      </c>
      <c r="Q4646" t="s">
        <v>68</v>
      </c>
      <c r="R4646" t="s">
        <v>69</v>
      </c>
      <c r="T4646" t="s">
        <v>111</v>
      </c>
      <c r="U4646" t="s">
        <v>71</v>
      </c>
      <c r="V4646">
        <v>1</v>
      </c>
      <c r="W4646">
        <v>1</v>
      </c>
      <c r="X4646" t="s">
        <v>681</v>
      </c>
      <c r="Y4646" t="s">
        <v>36</v>
      </c>
      <c r="Z4646" t="s">
        <v>42</v>
      </c>
      <c r="AA4646" t="s">
        <v>43</v>
      </c>
      <c r="AB4646">
        <v>21661</v>
      </c>
      <c r="AC4646" s="1">
        <v>44894</v>
      </c>
      <c r="AD4646" t="s">
        <v>97</v>
      </c>
      <c r="AE4646" t="s">
        <v>127</v>
      </c>
      <c r="AF4646">
        <v>3</v>
      </c>
      <c r="AG4646" t="s">
        <v>52</v>
      </c>
      <c r="AH4646" s="1">
        <v>44894</v>
      </c>
      <c r="AI4646" t="s">
        <v>519</v>
      </c>
      <c r="AJ4646" t="s">
        <v>22644</v>
      </c>
      <c r="AK4646">
        <f>Tabla_Consulta_desde_TMS8[[#This Row],[idpedido]]</f>
        <v>466618</v>
      </c>
    </row>
    <row r="4647" spans="1:37" x14ac:dyDescent="0.25">
      <c r="A4647" t="str">
        <f>Tabla_Consulta_desde_TMS8[[#This Row],[Nro_Referencia]]</f>
        <v>372580</v>
      </c>
      <c r="B4647">
        <v>466554</v>
      </c>
      <c r="C4647" t="s">
        <v>22645</v>
      </c>
      <c r="D4647" t="s">
        <v>680</v>
      </c>
      <c r="E4647" t="s">
        <v>47</v>
      </c>
      <c r="F4647" t="s">
        <v>460</v>
      </c>
      <c r="G4647" t="s">
        <v>22646</v>
      </c>
      <c r="H4647" s="1">
        <v>44888</v>
      </c>
      <c r="I4647" t="s">
        <v>34</v>
      </c>
      <c r="J4647" s="1">
        <v>44888</v>
      </c>
      <c r="K4647" t="s">
        <v>22647</v>
      </c>
      <c r="L4647" t="s">
        <v>22648</v>
      </c>
      <c r="M4647" t="s">
        <v>22649</v>
      </c>
      <c r="N4647" t="s">
        <v>22650</v>
      </c>
      <c r="O4647" t="s">
        <v>43</v>
      </c>
      <c r="P4647" t="s">
        <v>38</v>
      </c>
      <c r="Q4647" t="s">
        <v>38</v>
      </c>
      <c r="R4647" t="s">
        <v>39</v>
      </c>
      <c r="T4647" t="s">
        <v>461</v>
      </c>
      <c r="U4647" t="s">
        <v>41</v>
      </c>
      <c r="V4647">
        <v>1</v>
      </c>
      <c r="W4647">
        <v>1</v>
      </c>
      <c r="X4647" t="s">
        <v>681</v>
      </c>
      <c r="Y4647" t="s">
        <v>36</v>
      </c>
      <c r="Z4647" t="s">
        <v>42</v>
      </c>
      <c r="AA4647" t="s">
        <v>43</v>
      </c>
      <c r="AB4647">
        <v>21490</v>
      </c>
      <c r="AC4647" s="1">
        <v>44888</v>
      </c>
      <c r="AD4647" t="s">
        <v>461</v>
      </c>
      <c r="AE4647" t="s">
        <v>462</v>
      </c>
      <c r="AF4647">
        <v>0</v>
      </c>
      <c r="AG4647" t="s">
        <v>46</v>
      </c>
      <c r="AH4647" s="1">
        <v>44888</v>
      </c>
      <c r="AK4647">
        <f>Tabla_Consulta_desde_TMS8[[#This Row],[idpedido]]</f>
        <v>466554</v>
      </c>
    </row>
    <row r="4648" spans="1:37" x14ac:dyDescent="0.25">
      <c r="A4648" t="str">
        <f>Tabla_Consulta_desde_TMS8[[#This Row],[Nro_Referencia]]</f>
        <v>372585</v>
      </c>
      <c r="B4648">
        <v>466555</v>
      </c>
      <c r="C4648" t="s">
        <v>22651</v>
      </c>
      <c r="D4648" t="s">
        <v>680</v>
      </c>
      <c r="E4648" t="s">
        <v>47</v>
      </c>
      <c r="F4648" t="s">
        <v>460</v>
      </c>
      <c r="G4648" t="s">
        <v>22652</v>
      </c>
      <c r="H4648" s="1">
        <v>44888</v>
      </c>
      <c r="I4648" t="s">
        <v>34</v>
      </c>
      <c r="J4648" s="1">
        <v>44888</v>
      </c>
      <c r="K4648" t="s">
        <v>22653</v>
      </c>
      <c r="L4648" t="s">
        <v>22654</v>
      </c>
      <c r="M4648" t="s">
        <v>22655</v>
      </c>
      <c r="N4648" t="s">
        <v>22656</v>
      </c>
      <c r="O4648" t="s">
        <v>43</v>
      </c>
      <c r="P4648" t="s">
        <v>38</v>
      </c>
      <c r="Q4648" t="s">
        <v>38</v>
      </c>
      <c r="R4648" t="s">
        <v>39</v>
      </c>
      <c r="T4648" t="s">
        <v>292</v>
      </c>
      <c r="U4648" t="s">
        <v>41</v>
      </c>
      <c r="V4648">
        <v>1</v>
      </c>
      <c r="W4648">
        <v>1</v>
      </c>
      <c r="X4648" t="s">
        <v>681</v>
      </c>
      <c r="Y4648" t="s">
        <v>36</v>
      </c>
      <c r="Z4648" t="s">
        <v>42</v>
      </c>
      <c r="AA4648" t="s">
        <v>43</v>
      </c>
      <c r="AB4648">
        <v>21494</v>
      </c>
      <c r="AC4648" s="1">
        <v>44888</v>
      </c>
      <c r="AD4648" t="s">
        <v>292</v>
      </c>
      <c r="AE4648" t="s">
        <v>556</v>
      </c>
      <c r="AF4648">
        <v>0</v>
      </c>
      <c r="AG4648" t="s">
        <v>46</v>
      </c>
      <c r="AH4648" s="1">
        <v>44888</v>
      </c>
      <c r="AK4648">
        <f>Tabla_Consulta_desde_TMS8[[#This Row],[idpedido]]</f>
        <v>466555</v>
      </c>
    </row>
    <row r="4649" spans="1:37" x14ac:dyDescent="0.25">
      <c r="A4649" t="str">
        <f>Tabla_Consulta_desde_TMS8[[#This Row],[Nro_Referencia]]</f>
        <v>372586</v>
      </c>
      <c r="B4649">
        <v>466556</v>
      </c>
      <c r="C4649" t="s">
        <v>22657</v>
      </c>
      <c r="D4649" t="s">
        <v>680</v>
      </c>
      <c r="E4649" t="s">
        <v>47</v>
      </c>
      <c r="F4649" t="s">
        <v>460</v>
      </c>
      <c r="G4649" t="s">
        <v>22658</v>
      </c>
      <c r="H4649" s="1">
        <v>44888</v>
      </c>
      <c r="I4649" t="s">
        <v>34</v>
      </c>
      <c r="J4649" s="1">
        <v>44888</v>
      </c>
      <c r="K4649" t="s">
        <v>22659</v>
      </c>
      <c r="L4649" t="s">
        <v>22660</v>
      </c>
      <c r="M4649" t="s">
        <v>22661</v>
      </c>
      <c r="N4649" t="s">
        <v>22662</v>
      </c>
      <c r="O4649" t="s">
        <v>43</v>
      </c>
      <c r="P4649" t="s">
        <v>38</v>
      </c>
      <c r="Q4649" t="s">
        <v>38</v>
      </c>
      <c r="R4649" t="s">
        <v>39</v>
      </c>
      <c r="T4649" t="s">
        <v>461</v>
      </c>
      <c r="U4649" t="s">
        <v>41</v>
      </c>
      <c r="V4649">
        <v>1</v>
      </c>
      <c r="W4649">
        <v>1</v>
      </c>
      <c r="X4649" t="s">
        <v>681</v>
      </c>
      <c r="Y4649" t="s">
        <v>36</v>
      </c>
      <c r="Z4649" t="s">
        <v>42</v>
      </c>
      <c r="AA4649" t="s">
        <v>43</v>
      </c>
      <c r="AB4649">
        <v>21490</v>
      </c>
      <c r="AC4649" s="1">
        <v>44888</v>
      </c>
      <c r="AD4649" t="s">
        <v>461</v>
      </c>
      <c r="AE4649" t="s">
        <v>462</v>
      </c>
      <c r="AF4649">
        <v>0</v>
      </c>
      <c r="AG4649" t="s">
        <v>46</v>
      </c>
      <c r="AH4649" s="1">
        <v>44888</v>
      </c>
      <c r="AK4649">
        <f>Tabla_Consulta_desde_TMS8[[#This Row],[idpedido]]</f>
        <v>466556</v>
      </c>
    </row>
    <row r="4650" spans="1:37" x14ac:dyDescent="0.25">
      <c r="A4650" t="str">
        <f>Tabla_Consulta_desde_TMS8[[#This Row],[Nro_Referencia]]</f>
        <v>372590</v>
      </c>
      <c r="B4650">
        <v>466557</v>
      </c>
      <c r="C4650" t="s">
        <v>22663</v>
      </c>
      <c r="D4650" t="s">
        <v>680</v>
      </c>
      <c r="E4650" t="s">
        <v>47</v>
      </c>
      <c r="F4650" t="s">
        <v>460</v>
      </c>
      <c r="G4650" t="s">
        <v>22664</v>
      </c>
      <c r="H4650" s="1">
        <v>44888</v>
      </c>
      <c r="I4650" t="s">
        <v>34</v>
      </c>
      <c r="J4650" s="1">
        <v>44888</v>
      </c>
      <c r="K4650" t="s">
        <v>22665</v>
      </c>
      <c r="L4650" t="s">
        <v>2581</v>
      </c>
      <c r="M4650" t="s">
        <v>22666</v>
      </c>
      <c r="N4650" t="s">
        <v>2582</v>
      </c>
      <c r="O4650" t="s">
        <v>43</v>
      </c>
      <c r="P4650" t="s">
        <v>38</v>
      </c>
      <c r="Q4650" t="s">
        <v>38</v>
      </c>
      <c r="R4650" t="s">
        <v>39</v>
      </c>
      <c r="T4650" t="s">
        <v>292</v>
      </c>
      <c r="U4650" t="s">
        <v>41</v>
      </c>
      <c r="V4650">
        <v>1</v>
      </c>
      <c r="W4650">
        <v>1</v>
      </c>
      <c r="X4650" t="s">
        <v>681</v>
      </c>
      <c r="Y4650" t="s">
        <v>36</v>
      </c>
      <c r="Z4650" t="s">
        <v>42</v>
      </c>
      <c r="AA4650" t="s">
        <v>43</v>
      </c>
      <c r="AB4650">
        <v>21494</v>
      </c>
      <c r="AC4650" s="1">
        <v>44888</v>
      </c>
      <c r="AD4650" t="s">
        <v>292</v>
      </c>
      <c r="AE4650" t="s">
        <v>556</v>
      </c>
      <c r="AF4650">
        <v>0</v>
      </c>
      <c r="AG4650" t="s">
        <v>46</v>
      </c>
      <c r="AH4650" s="1">
        <v>44888</v>
      </c>
      <c r="AK4650">
        <f>Tabla_Consulta_desde_TMS8[[#This Row],[idpedido]]</f>
        <v>466557</v>
      </c>
    </row>
    <row r="4651" spans="1:37" x14ac:dyDescent="0.25">
      <c r="A4651" t="str">
        <f>Tabla_Consulta_desde_TMS8[[#This Row],[Nro_Referencia]]</f>
        <v>372613</v>
      </c>
      <c r="B4651">
        <v>466558</v>
      </c>
      <c r="C4651" t="s">
        <v>22667</v>
      </c>
      <c r="D4651" t="s">
        <v>680</v>
      </c>
      <c r="E4651" t="s">
        <v>47</v>
      </c>
      <c r="F4651" t="s">
        <v>460</v>
      </c>
      <c r="G4651" t="s">
        <v>22668</v>
      </c>
      <c r="H4651" s="1">
        <v>44888</v>
      </c>
      <c r="I4651" t="s">
        <v>34</v>
      </c>
      <c r="J4651" s="1">
        <v>44888</v>
      </c>
      <c r="K4651" t="s">
        <v>5115</v>
      </c>
      <c r="L4651" t="s">
        <v>21717</v>
      </c>
      <c r="M4651" t="s">
        <v>3002</v>
      </c>
      <c r="N4651" t="s">
        <v>2723</v>
      </c>
      <c r="O4651" t="s">
        <v>43</v>
      </c>
      <c r="P4651" t="s">
        <v>38</v>
      </c>
      <c r="Q4651" t="s">
        <v>38</v>
      </c>
      <c r="R4651" t="s">
        <v>39</v>
      </c>
      <c r="T4651" t="s">
        <v>292</v>
      </c>
      <c r="U4651" t="s">
        <v>41</v>
      </c>
      <c r="V4651">
        <v>1</v>
      </c>
      <c r="W4651">
        <v>1</v>
      </c>
      <c r="X4651" t="s">
        <v>681</v>
      </c>
      <c r="Y4651" t="s">
        <v>36</v>
      </c>
      <c r="Z4651" t="s">
        <v>42</v>
      </c>
      <c r="AA4651" t="s">
        <v>43</v>
      </c>
      <c r="AB4651">
        <v>21494</v>
      </c>
      <c r="AC4651" s="1">
        <v>44888</v>
      </c>
      <c r="AD4651" t="s">
        <v>292</v>
      </c>
      <c r="AE4651" t="s">
        <v>556</v>
      </c>
      <c r="AF4651">
        <v>0</v>
      </c>
      <c r="AG4651" t="s">
        <v>46</v>
      </c>
      <c r="AH4651" s="1">
        <v>44888</v>
      </c>
      <c r="AK4651">
        <f>Tabla_Consulta_desde_TMS8[[#This Row],[idpedido]]</f>
        <v>466558</v>
      </c>
    </row>
    <row r="4652" spans="1:37" x14ac:dyDescent="0.25">
      <c r="A4652" t="str">
        <f>Tabla_Consulta_desde_TMS8[[#This Row],[Nro_Referencia]]</f>
        <v>372614</v>
      </c>
      <c r="B4652">
        <v>466559</v>
      </c>
      <c r="C4652" t="s">
        <v>22669</v>
      </c>
      <c r="D4652" t="s">
        <v>680</v>
      </c>
      <c r="E4652" t="s">
        <v>47</v>
      </c>
      <c r="F4652" t="s">
        <v>460</v>
      </c>
      <c r="G4652" t="s">
        <v>22670</v>
      </c>
      <c r="H4652" s="1">
        <v>44888</v>
      </c>
      <c r="I4652" t="s">
        <v>34</v>
      </c>
      <c r="J4652" s="1">
        <v>44888</v>
      </c>
      <c r="K4652" t="s">
        <v>22671</v>
      </c>
      <c r="L4652" t="s">
        <v>22672</v>
      </c>
      <c r="M4652" t="s">
        <v>22673</v>
      </c>
      <c r="N4652" t="s">
        <v>22674</v>
      </c>
      <c r="O4652" t="s">
        <v>43</v>
      </c>
      <c r="P4652" t="s">
        <v>38</v>
      </c>
      <c r="Q4652" t="s">
        <v>38</v>
      </c>
      <c r="R4652" t="s">
        <v>39</v>
      </c>
      <c r="T4652" t="s">
        <v>292</v>
      </c>
      <c r="U4652" t="s">
        <v>41</v>
      </c>
      <c r="V4652">
        <v>1</v>
      </c>
      <c r="W4652">
        <v>1</v>
      </c>
      <c r="X4652" t="s">
        <v>681</v>
      </c>
      <c r="Y4652" t="s">
        <v>36</v>
      </c>
      <c r="Z4652" t="s">
        <v>42</v>
      </c>
      <c r="AA4652" t="s">
        <v>43</v>
      </c>
      <c r="AB4652">
        <v>21494</v>
      </c>
      <c r="AC4652" s="1">
        <v>44888</v>
      </c>
      <c r="AD4652" t="s">
        <v>292</v>
      </c>
      <c r="AE4652" t="s">
        <v>556</v>
      </c>
      <c r="AF4652">
        <v>0</v>
      </c>
      <c r="AG4652" t="s">
        <v>46</v>
      </c>
      <c r="AH4652" s="1">
        <v>44888</v>
      </c>
      <c r="AK4652">
        <f>Tabla_Consulta_desde_TMS8[[#This Row],[idpedido]]</f>
        <v>466559</v>
      </c>
    </row>
    <row r="4653" spans="1:37" x14ac:dyDescent="0.25">
      <c r="A4653" t="str">
        <f>Tabla_Consulta_desde_TMS8[[#This Row],[Nro_Referencia]]</f>
        <v>372619</v>
      </c>
      <c r="B4653">
        <v>466560</v>
      </c>
      <c r="C4653" t="s">
        <v>22675</v>
      </c>
      <c r="D4653" t="s">
        <v>680</v>
      </c>
      <c r="E4653" t="s">
        <v>47</v>
      </c>
      <c r="F4653" t="s">
        <v>460</v>
      </c>
      <c r="G4653" t="s">
        <v>22676</v>
      </c>
      <c r="H4653" s="1">
        <v>44888</v>
      </c>
      <c r="I4653" t="s">
        <v>34</v>
      </c>
      <c r="J4653" s="1">
        <v>44888</v>
      </c>
      <c r="K4653" t="s">
        <v>22677</v>
      </c>
      <c r="L4653" t="s">
        <v>22678</v>
      </c>
      <c r="M4653" t="s">
        <v>22679</v>
      </c>
      <c r="N4653" t="s">
        <v>22680</v>
      </c>
      <c r="O4653" t="s">
        <v>43</v>
      </c>
      <c r="P4653" t="s">
        <v>38</v>
      </c>
      <c r="Q4653" t="s">
        <v>38</v>
      </c>
      <c r="R4653" t="s">
        <v>39</v>
      </c>
      <c r="T4653" t="s">
        <v>292</v>
      </c>
      <c r="U4653" t="s">
        <v>41</v>
      </c>
      <c r="V4653">
        <v>1</v>
      </c>
      <c r="W4653">
        <v>1</v>
      </c>
      <c r="X4653" t="s">
        <v>681</v>
      </c>
      <c r="Y4653" t="s">
        <v>36</v>
      </c>
      <c r="Z4653" t="s">
        <v>42</v>
      </c>
      <c r="AA4653" t="s">
        <v>43</v>
      </c>
      <c r="AB4653">
        <v>21494</v>
      </c>
      <c r="AC4653" s="1">
        <v>44888</v>
      </c>
      <c r="AD4653" t="s">
        <v>292</v>
      </c>
      <c r="AE4653" t="s">
        <v>556</v>
      </c>
      <c r="AF4653">
        <v>0</v>
      </c>
      <c r="AG4653" t="s">
        <v>46</v>
      </c>
      <c r="AH4653" s="1">
        <v>44888</v>
      </c>
      <c r="AK4653">
        <f>Tabla_Consulta_desde_TMS8[[#This Row],[idpedido]]</f>
        <v>466560</v>
      </c>
    </row>
    <row r="4654" spans="1:37" x14ac:dyDescent="0.25">
      <c r="A4654" t="str">
        <f>Tabla_Consulta_desde_TMS8[[#This Row],[Nro_Referencia]]</f>
        <v>372625</v>
      </c>
      <c r="B4654">
        <v>466561</v>
      </c>
      <c r="C4654" t="s">
        <v>22681</v>
      </c>
      <c r="D4654" t="s">
        <v>680</v>
      </c>
      <c r="E4654" t="s">
        <v>47</v>
      </c>
      <c r="F4654" t="s">
        <v>460</v>
      </c>
      <c r="G4654" t="s">
        <v>22682</v>
      </c>
      <c r="H4654" s="1">
        <v>44888</v>
      </c>
      <c r="I4654" t="s">
        <v>34</v>
      </c>
      <c r="J4654" s="1">
        <v>44888</v>
      </c>
      <c r="K4654" t="s">
        <v>2665</v>
      </c>
      <c r="L4654" t="s">
        <v>22683</v>
      </c>
      <c r="M4654" t="s">
        <v>2666</v>
      </c>
      <c r="N4654" t="s">
        <v>2667</v>
      </c>
      <c r="O4654" t="s">
        <v>43</v>
      </c>
      <c r="P4654" t="s">
        <v>38</v>
      </c>
      <c r="Q4654" t="s">
        <v>38</v>
      </c>
      <c r="R4654" t="s">
        <v>39</v>
      </c>
      <c r="T4654" t="s">
        <v>292</v>
      </c>
      <c r="U4654" t="s">
        <v>41</v>
      </c>
      <c r="V4654">
        <v>1</v>
      </c>
      <c r="W4654">
        <v>1</v>
      </c>
      <c r="X4654" t="s">
        <v>681</v>
      </c>
      <c r="Y4654" t="s">
        <v>36</v>
      </c>
      <c r="Z4654" t="s">
        <v>42</v>
      </c>
      <c r="AA4654" t="s">
        <v>43</v>
      </c>
      <c r="AB4654">
        <v>21494</v>
      </c>
      <c r="AC4654" s="1">
        <v>44888</v>
      </c>
      <c r="AD4654" t="s">
        <v>292</v>
      </c>
      <c r="AE4654" t="s">
        <v>556</v>
      </c>
      <c r="AF4654">
        <v>0</v>
      </c>
      <c r="AG4654" t="s">
        <v>46</v>
      </c>
      <c r="AH4654" s="1">
        <v>44888</v>
      </c>
      <c r="AK4654">
        <f>Tabla_Consulta_desde_TMS8[[#This Row],[idpedido]]</f>
        <v>466561</v>
      </c>
    </row>
    <row r="4655" spans="1:37" x14ac:dyDescent="0.25">
      <c r="A4655" t="str">
        <f>Tabla_Consulta_desde_TMS8[[#This Row],[Nro_Referencia]]</f>
        <v>372626</v>
      </c>
      <c r="B4655">
        <v>466562</v>
      </c>
      <c r="C4655" t="s">
        <v>22684</v>
      </c>
      <c r="D4655" t="s">
        <v>680</v>
      </c>
      <c r="E4655" t="s">
        <v>47</v>
      </c>
      <c r="F4655" t="s">
        <v>460</v>
      </c>
      <c r="G4655" t="s">
        <v>22685</v>
      </c>
      <c r="H4655" s="1">
        <v>44888</v>
      </c>
      <c r="I4655" t="s">
        <v>34</v>
      </c>
      <c r="J4655" s="1">
        <v>44888</v>
      </c>
      <c r="K4655" t="s">
        <v>22686</v>
      </c>
      <c r="L4655" t="s">
        <v>22687</v>
      </c>
      <c r="M4655" t="s">
        <v>22688</v>
      </c>
      <c r="N4655" t="s">
        <v>22689</v>
      </c>
      <c r="O4655" t="s">
        <v>43</v>
      </c>
      <c r="P4655" t="s">
        <v>38</v>
      </c>
      <c r="Q4655" t="s">
        <v>38</v>
      </c>
      <c r="R4655" t="s">
        <v>39</v>
      </c>
      <c r="T4655" t="s">
        <v>292</v>
      </c>
      <c r="U4655" t="s">
        <v>41</v>
      </c>
      <c r="V4655">
        <v>1</v>
      </c>
      <c r="W4655">
        <v>1</v>
      </c>
      <c r="X4655" t="s">
        <v>681</v>
      </c>
      <c r="Y4655" t="s">
        <v>36</v>
      </c>
      <c r="Z4655" t="s">
        <v>42</v>
      </c>
      <c r="AA4655" t="s">
        <v>43</v>
      </c>
      <c r="AB4655">
        <v>21494</v>
      </c>
      <c r="AC4655" s="1">
        <v>44888</v>
      </c>
      <c r="AD4655" t="s">
        <v>292</v>
      </c>
      <c r="AE4655" t="s">
        <v>556</v>
      </c>
      <c r="AF4655">
        <v>0</v>
      </c>
      <c r="AG4655" t="s">
        <v>46</v>
      </c>
      <c r="AH4655" s="1">
        <v>44888</v>
      </c>
      <c r="AK4655">
        <f>Tabla_Consulta_desde_TMS8[[#This Row],[idpedido]]</f>
        <v>466562</v>
      </c>
    </row>
    <row r="4656" spans="1:37" x14ac:dyDescent="0.25">
      <c r="A4656" t="str">
        <f>Tabla_Consulta_desde_TMS8[[#This Row],[Nro_Referencia]]</f>
        <v>372627</v>
      </c>
      <c r="B4656">
        <v>466563</v>
      </c>
      <c r="C4656" t="s">
        <v>22690</v>
      </c>
      <c r="D4656" t="s">
        <v>680</v>
      </c>
      <c r="E4656" t="s">
        <v>47</v>
      </c>
      <c r="F4656" t="s">
        <v>460</v>
      </c>
      <c r="G4656" t="s">
        <v>22691</v>
      </c>
      <c r="H4656" s="1">
        <v>44888</v>
      </c>
      <c r="I4656" t="s">
        <v>34</v>
      </c>
      <c r="J4656" s="1">
        <v>44889</v>
      </c>
      <c r="K4656" t="s">
        <v>22692</v>
      </c>
      <c r="L4656" t="s">
        <v>22693</v>
      </c>
      <c r="M4656" t="s">
        <v>22694</v>
      </c>
      <c r="N4656" t="s">
        <v>22695</v>
      </c>
      <c r="O4656" t="s">
        <v>43</v>
      </c>
      <c r="P4656" t="s">
        <v>38</v>
      </c>
      <c r="Q4656" t="s">
        <v>38</v>
      </c>
      <c r="R4656" t="s">
        <v>39</v>
      </c>
      <c r="T4656" t="s">
        <v>292</v>
      </c>
      <c r="U4656" t="s">
        <v>41</v>
      </c>
      <c r="V4656">
        <v>1</v>
      </c>
      <c r="W4656">
        <v>1</v>
      </c>
      <c r="X4656" t="s">
        <v>681</v>
      </c>
      <c r="Y4656" t="s">
        <v>36</v>
      </c>
      <c r="Z4656" t="s">
        <v>42</v>
      </c>
      <c r="AA4656" t="s">
        <v>43</v>
      </c>
      <c r="AB4656">
        <v>21538</v>
      </c>
      <c r="AC4656" s="1">
        <v>44889</v>
      </c>
      <c r="AD4656" t="s">
        <v>292</v>
      </c>
      <c r="AE4656" t="s">
        <v>556</v>
      </c>
      <c r="AF4656">
        <v>1</v>
      </c>
      <c r="AG4656" t="s">
        <v>46</v>
      </c>
      <c r="AH4656" s="1">
        <v>44889</v>
      </c>
      <c r="AK4656">
        <f>Tabla_Consulta_desde_TMS8[[#This Row],[idpedido]]</f>
        <v>466563</v>
      </c>
    </row>
    <row r="4657" spans="1:37" x14ac:dyDescent="0.25">
      <c r="A4657" t="str">
        <f>Tabla_Consulta_desde_TMS8[[#This Row],[Nro_Referencia]]</f>
        <v>372632</v>
      </c>
      <c r="B4657">
        <v>466564</v>
      </c>
      <c r="C4657" t="s">
        <v>22696</v>
      </c>
      <c r="D4657" t="s">
        <v>680</v>
      </c>
      <c r="E4657" t="s">
        <v>47</v>
      </c>
      <c r="F4657" t="s">
        <v>460</v>
      </c>
      <c r="G4657" t="s">
        <v>22697</v>
      </c>
      <c r="H4657" s="1">
        <v>44888</v>
      </c>
      <c r="I4657" t="s">
        <v>34</v>
      </c>
      <c r="J4657" s="1">
        <v>44888</v>
      </c>
      <c r="K4657" t="s">
        <v>22698</v>
      </c>
      <c r="L4657" t="s">
        <v>22699</v>
      </c>
      <c r="M4657" t="s">
        <v>22700</v>
      </c>
      <c r="N4657" t="s">
        <v>22701</v>
      </c>
      <c r="O4657" t="s">
        <v>43</v>
      </c>
      <c r="P4657" t="s">
        <v>38</v>
      </c>
      <c r="Q4657" t="s">
        <v>38</v>
      </c>
      <c r="R4657" t="s">
        <v>39</v>
      </c>
      <c r="T4657" t="s">
        <v>461</v>
      </c>
      <c r="U4657" t="s">
        <v>41</v>
      </c>
      <c r="V4657">
        <v>1</v>
      </c>
      <c r="W4657">
        <v>1</v>
      </c>
      <c r="X4657" t="s">
        <v>681</v>
      </c>
      <c r="Y4657" t="s">
        <v>36</v>
      </c>
      <c r="Z4657" t="s">
        <v>42</v>
      </c>
      <c r="AA4657" t="s">
        <v>43</v>
      </c>
      <c r="AB4657">
        <v>21490</v>
      </c>
      <c r="AC4657" s="1">
        <v>44888</v>
      </c>
      <c r="AD4657" t="s">
        <v>461</v>
      </c>
      <c r="AE4657" t="s">
        <v>462</v>
      </c>
      <c r="AF4657">
        <v>0</v>
      </c>
      <c r="AG4657" t="s">
        <v>46</v>
      </c>
      <c r="AH4657" s="1">
        <v>44888</v>
      </c>
      <c r="AK4657">
        <f>Tabla_Consulta_desde_TMS8[[#This Row],[idpedido]]</f>
        <v>466564</v>
      </c>
    </row>
    <row r="4658" spans="1:37" x14ac:dyDescent="0.25">
      <c r="A4658" t="str">
        <f>Tabla_Consulta_desde_TMS8[[#This Row],[Nro_Referencia]]</f>
        <v>372636</v>
      </c>
      <c r="B4658">
        <v>466565</v>
      </c>
      <c r="C4658" t="s">
        <v>22702</v>
      </c>
      <c r="D4658" t="s">
        <v>680</v>
      </c>
      <c r="E4658" t="s">
        <v>47</v>
      </c>
      <c r="F4658" t="s">
        <v>460</v>
      </c>
      <c r="G4658" t="s">
        <v>22703</v>
      </c>
      <c r="H4658" s="1">
        <v>44888</v>
      </c>
      <c r="I4658" t="s">
        <v>34</v>
      </c>
      <c r="J4658" s="1">
        <v>44888</v>
      </c>
      <c r="K4658" t="s">
        <v>1360</v>
      </c>
      <c r="L4658" t="s">
        <v>982</v>
      </c>
      <c r="M4658" t="s">
        <v>983</v>
      </c>
      <c r="N4658" t="s">
        <v>984</v>
      </c>
      <c r="O4658" t="s">
        <v>43</v>
      </c>
      <c r="P4658" t="s">
        <v>38</v>
      </c>
      <c r="Q4658" t="s">
        <v>38</v>
      </c>
      <c r="R4658" t="s">
        <v>39</v>
      </c>
      <c r="T4658" t="s">
        <v>292</v>
      </c>
      <c r="U4658" t="s">
        <v>41</v>
      </c>
      <c r="V4658">
        <v>1</v>
      </c>
      <c r="W4658">
        <v>1</v>
      </c>
      <c r="X4658" t="s">
        <v>681</v>
      </c>
      <c r="Y4658" t="s">
        <v>36</v>
      </c>
      <c r="Z4658" t="s">
        <v>42</v>
      </c>
      <c r="AA4658" t="s">
        <v>43</v>
      </c>
      <c r="AB4658">
        <v>21494</v>
      </c>
      <c r="AC4658" s="1">
        <v>44888</v>
      </c>
      <c r="AD4658" t="s">
        <v>292</v>
      </c>
      <c r="AE4658" t="s">
        <v>556</v>
      </c>
      <c r="AF4658">
        <v>0</v>
      </c>
      <c r="AG4658" t="s">
        <v>46</v>
      </c>
      <c r="AH4658" s="1">
        <v>44888</v>
      </c>
      <c r="AK4658">
        <f>Tabla_Consulta_desde_TMS8[[#This Row],[idpedido]]</f>
        <v>466565</v>
      </c>
    </row>
    <row r="4659" spans="1:37" x14ac:dyDescent="0.25">
      <c r="A4659" t="str">
        <f>Tabla_Consulta_desde_TMS8[[#This Row],[Nro_Referencia]]</f>
        <v>372650</v>
      </c>
      <c r="B4659">
        <v>466566</v>
      </c>
      <c r="C4659" t="s">
        <v>22704</v>
      </c>
      <c r="D4659" t="s">
        <v>680</v>
      </c>
      <c r="E4659" t="s">
        <v>47</v>
      </c>
      <c r="F4659" t="s">
        <v>460</v>
      </c>
      <c r="G4659" t="s">
        <v>22705</v>
      </c>
      <c r="H4659" s="1">
        <v>44888</v>
      </c>
      <c r="I4659" t="s">
        <v>34</v>
      </c>
      <c r="J4659" s="1">
        <v>44888</v>
      </c>
      <c r="K4659" t="s">
        <v>22706</v>
      </c>
      <c r="L4659" t="s">
        <v>22707</v>
      </c>
      <c r="M4659" t="s">
        <v>22708</v>
      </c>
      <c r="N4659" t="s">
        <v>22709</v>
      </c>
      <c r="O4659" t="s">
        <v>43</v>
      </c>
      <c r="P4659" t="s">
        <v>38</v>
      </c>
      <c r="Q4659" t="s">
        <v>38</v>
      </c>
      <c r="R4659" t="s">
        <v>39</v>
      </c>
      <c r="T4659" t="s">
        <v>461</v>
      </c>
      <c r="U4659" t="s">
        <v>41</v>
      </c>
      <c r="V4659">
        <v>1</v>
      </c>
      <c r="W4659">
        <v>1</v>
      </c>
      <c r="X4659" t="s">
        <v>681</v>
      </c>
      <c r="Y4659" t="s">
        <v>36</v>
      </c>
      <c r="Z4659" t="s">
        <v>42</v>
      </c>
      <c r="AA4659" t="s">
        <v>43</v>
      </c>
      <c r="AB4659">
        <v>21490</v>
      </c>
      <c r="AC4659" s="1">
        <v>44888</v>
      </c>
      <c r="AD4659" t="s">
        <v>461</v>
      </c>
      <c r="AE4659" t="s">
        <v>462</v>
      </c>
      <c r="AF4659">
        <v>0</v>
      </c>
      <c r="AG4659" t="s">
        <v>46</v>
      </c>
      <c r="AH4659" s="1">
        <v>44888</v>
      </c>
      <c r="AK4659">
        <f>Tabla_Consulta_desde_TMS8[[#This Row],[idpedido]]</f>
        <v>466566</v>
      </c>
    </row>
    <row r="4660" spans="1:37" x14ac:dyDescent="0.25">
      <c r="A4660" t="str">
        <f>Tabla_Consulta_desde_TMS8[[#This Row],[Nro_Referencia]]</f>
        <v>372651</v>
      </c>
      <c r="B4660">
        <v>466567</v>
      </c>
      <c r="C4660" t="s">
        <v>22710</v>
      </c>
      <c r="D4660" t="s">
        <v>680</v>
      </c>
      <c r="E4660" t="s">
        <v>47</v>
      </c>
      <c r="F4660" t="s">
        <v>460</v>
      </c>
      <c r="G4660" t="s">
        <v>22711</v>
      </c>
      <c r="H4660" s="1">
        <v>44888</v>
      </c>
      <c r="I4660" t="s">
        <v>34</v>
      </c>
      <c r="J4660" s="1">
        <v>44888</v>
      </c>
      <c r="K4660" t="s">
        <v>22712</v>
      </c>
      <c r="L4660" t="s">
        <v>22713</v>
      </c>
      <c r="M4660" t="s">
        <v>22714</v>
      </c>
      <c r="N4660" t="s">
        <v>22715</v>
      </c>
      <c r="O4660" t="s">
        <v>43</v>
      </c>
      <c r="P4660" t="s">
        <v>38</v>
      </c>
      <c r="Q4660" t="s">
        <v>38</v>
      </c>
      <c r="R4660" t="s">
        <v>39</v>
      </c>
      <c r="T4660" t="s">
        <v>461</v>
      </c>
      <c r="U4660" t="s">
        <v>41</v>
      </c>
      <c r="V4660">
        <v>1</v>
      </c>
      <c r="W4660">
        <v>1</v>
      </c>
      <c r="X4660" t="s">
        <v>681</v>
      </c>
      <c r="Y4660" t="s">
        <v>36</v>
      </c>
      <c r="Z4660" t="s">
        <v>42</v>
      </c>
      <c r="AA4660" t="s">
        <v>43</v>
      </c>
      <c r="AB4660">
        <v>21490</v>
      </c>
      <c r="AC4660" s="1">
        <v>44888</v>
      </c>
      <c r="AD4660" t="s">
        <v>461</v>
      </c>
      <c r="AE4660" t="s">
        <v>462</v>
      </c>
      <c r="AF4660">
        <v>0</v>
      </c>
      <c r="AG4660" t="s">
        <v>46</v>
      </c>
      <c r="AH4660" s="1">
        <v>44888</v>
      </c>
      <c r="AK4660">
        <f>Tabla_Consulta_desde_TMS8[[#This Row],[idpedido]]</f>
        <v>466567</v>
      </c>
    </row>
    <row r="4661" spans="1:37" x14ac:dyDescent="0.25">
      <c r="A4661" t="str">
        <f>Tabla_Consulta_desde_TMS8[[#This Row],[Nro_Referencia]]</f>
        <v>372658</v>
      </c>
      <c r="B4661">
        <v>466568</v>
      </c>
      <c r="C4661" t="s">
        <v>22716</v>
      </c>
      <c r="D4661" t="s">
        <v>680</v>
      </c>
      <c r="E4661" t="s">
        <v>47</v>
      </c>
      <c r="F4661" t="s">
        <v>460</v>
      </c>
      <c r="G4661" t="s">
        <v>22717</v>
      </c>
      <c r="H4661" s="1">
        <v>44888</v>
      </c>
      <c r="I4661" t="s">
        <v>596</v>
      </c>
      <c r="J4661" s="1">
        <v>44895</v>
      </c>
      <c r="K4661" t="s">
        <v>22718</v>
      </c>
      <c r="L4661" t="s">
        <v>22719</v>
      </c>
      <c r="M4661" t="s">
        <v>22720</v>
      </c>
      <c r="N4661" t="s">
        <v>22721</v>
      </c>
      <c r="O4661" t="s">
        <v>43</v>
      </c>
      <c r="P4661" t="s">
        <v>38</v>
      </c>
      <c r="Q4661" t="s">
        <v>38</v>
      </c>
      <c r="R4661" t="s">
        <v>39</v>
      </c>
      <c r="T4661" t="s">
        <v>292</v>
      </c>
      <c r="U4661" t="s">
        <v>41</v>
      </c>
      <c r="V4661">
        <v>1</v>
      </c>
      <c r="W4661">
        <v>1</v>
      </c>
      <c r="X4661" t="s">
        <v>681</v>
      </c>
      <c r="Y4661" t="s">
        <v>36</v>
      </c>
      <c r="Z4661" t="s">
        <v>42</v>
      </c>
      <c r="AA4661" t="s">
        <v>43</v>
      </c>
      <c r="AB4661">
        <v>21494</v>
      </c>
      <c r="AC4661" s="1">
        <v>44888</v>
      </c>
      <c r="AD4661" t="s">
        <v>292</v>
      </c>
      <c r="AE4661" t="s">
        <v>556</v>
      </c>
      <c r="AF4661">
        <v>1</v>
      </c>
      <c r="AG4661" t="s">
        <v>596</v>
      </c>
      <c r="AH4661" s="1">
        <v>44895</v>
      </c>
      <c r="AJ4661" t="s">
        <v>43</v>
      </c>
      <c r="AK4661">
        <f>Tabla_Consulta_desde_TMS8[[#This Row],[idpedido]]</f>
        <v>466568</v>
      </c>
    </row>
    <row r="4662" spans="1:37" x14ac:dyDescent="0.25">
      <c r="A4662" t="str">
        <f>Tabla_Consulta_desde_TMS8[[#This Row],[Nro_Referencia]]</f>
        <v>372707</v>
      </c>
      <c r="B4662">
        <v>466569</v>
      </c>
      <c r="C4662" t="s">
        <v>22722</v>
      </c>
      <c r="D4662" t="s">
        <v>680</v>
      </c>
      <c r="E4662" t="s">
        <v>47</v>
      </c>
      <c r="F4662" t="s">
        <v>460</v>
      </c>
      <c r="G4662" t="s">
        <v>22723</v>
      </c>
      <c r="H4662" s="1">
        <v>44888</v>
      </c>
      <c r="I4662" t="s">
        <v>34</v>
      </c>
      <c r="J4662" s="1">
        <v>44888</v>
      </c>
      <c r="K4662" t="s">
        <v>22724</v>
      </c>
      <c r="L4662" t="s">
        <v>22725</v>
      </c>
      <c r="M4662" t="s">
        <v>22726</v>
      </c>
      <c r="N4662" t="s">
        <v>22727</v>
      </c>
      <c r="O4662" t="s">
        <v>43</v>
      </c>
      <c r="P4662" t="s">
        <v>38</v>
      </c>
      <c r="Q4662" t="s">
        <v>38</v>
      </c>
      <c r="R4662" t="s">
        <v>39</v>
      </c>
      <c r="T4662" t="s">
        <v>461</v>
      </c>
      <c r="U4662" t="s">
        <v>41</v>
      </c>
      <c r="V4662">
        <v>1</v>
      </c>
      <c r="W4662">
        <v>1</v>
      </c>
      <c r="X4662" t="s">
        <v>681</v>
      </c>
      <c r="Y4662" t="s">
        <v>36</v>
      </c>
      <c r="Z4662" t="s">
        <v>42</v>
      </c>
      <c r="AA4662" t="s">
        <v>43</v>
      </c>
      <c r="AB4662">
        <v>21490</v>
      </c>
      <c r="AC4662" s="1">
        <v>44888</v>
      </c>
      <c r="AD4662" t="s">
        <v>461</v>
      </c>
      <c r="AE4662" t="s">
        <v>462</v>
      </c>
      <c r="AF4662">
        <v>0</v>
      </c>
      <c r="AG4662" t="s">
        <v>46</v>
      </c>
      <c r="AH4662" s="1">
        <v>44888</v>
      </c>
      <c r="AK4662">
        <f>Tabla_Consulta_desde_TMS8[[#This Row],[idpedido]]</f>
        <v>466569</v>
      </c>
    </row>
    <row r="4663" spans="1:37" x14ac:dyDescent="0.25">
      <c r="A4663" t="str">
        <f>Tabla_Consulta_desde_TMS8[[#This Row],[Nro_Referencia]]</f>
        <v>372709</v>
      </c>
      <c r="B4663">
        <v>466570</v>
      </c>
      <c r="C4663" t="s">
        <v>22728</v>
      </c>
      <c r="D4663" t="s">
        <v>680</v>
      </c>
      <c r="E4663" t="s">
        <v>47</v>
      </c>
      <c r="F4663" t="s">
        <v>460</v>
      </c>
      <c r="G4663" t="s">
        <v>22729</v>
      </c>
      <c r="H4663" s="1">
        <v>44888</v>
      </c>
      <c r="I4663" t="s">
        <v>34</v>
      </c>
      <c r="J4663" s="1">
        <v>44890</v>
      </c>
      <c r="K4663" t="s">
        <v>22730</v>
      </c>
      <c r="L4663" t="s">
        <v>22731</v>
      </c>
      <c r="M4663" t="s">
        <v>22732</v>
      </c>
      <c r="N4663" t="s">
        <v>22733</v>
      </c>
      <c r="O4663" t="s">
        <v>43</v>
      </c>
      <c r="P4663" t="s">
        <v>38</v>
      </c>
      <c r="Q4663" t="s">
        <v>38</v>
      </c>
      <c r="R4663" t="s">
        <v>39</v>
      </c>
      <c r="T4663" t="s">
        <v>292</v>
      </c>
      <c r="U4663" t="s">
        <v>41</v>
      </c>
      <c r="V4663">
        <v>1</v>
      </c>
      <c r="W4663">
        <v>1</v>
      </c>
      <c r="X4663" t="s">
        <v>681</v>
      </c>
      <c r="Y4663" t="s">
        <v>36</v>
      </c>
      <c r="Z4663" t="s">
        <v>42</v>
      </c>
      <c r="AA4663" t="s">
        <v>43</v>
      </c>
      <c r="AB4663">
        <v>21578</v>
      </c>
      <c r="AC4663" s="1">
        <v>44890</v>
      </c>
      <c r="AD4663" t="s">
        <v>292</v>
      </c>
      <c r="AE4663" t="s">
        <v>556</v>
      </c>
      <c r="AF4663">
        <v>1</v>
      </c>
      <c r="AG4663" t="s">
        <v>46</v>
      </c>
      <c r="AH4663" s="1">
        <v>44890</v>
      </c>
      <c r="AK4663">
        <f>Tabla_Consulta_desde_TMS8[[#This Row],[idpedido]]</f>
        <v>466570</v>
      </c>
    </row>
    <row r="4664" spans="1:37" x14ac:dyDescent="0.25">
      <c r="A4664" t="str">
        <f>Tabla_Consulta_desde_TMS8[[#This Row],[Nro_Referencia]]</f>
        <v>372710</v>
      </c>
      <c r="B4664">
        <v>466571</v>
      </c>
      <c r="C4664" t="s">
        <v>22734</v>
      </c>
      <c r="D4664" t="s">
        <v>680</v>
      </c>
      <c r="E4664" t="s">
        <v>47</v>
      </c>
      <c r="F4664" t="s">
        <v>460</v>
      </c>
      <c r="G4664" t="s">
        <v>22735</v>
      </c>
      <c r="H4664" s="1">
        <v>44888</v>
      </c>
      <c r="I4664" t="s">
        <v>34</v>
      </c>
      <c r="J4664" s="1">
        <v>44888</v>
      </c>
      <c r="K4664" t="s">
        <v>22736</v>
      </c>
      <c r="L4664" t="s">
        <v>1236</v>
      </c>
      <c r="M4664" t="s">
        <v>1237</v>
      </c>
      <c r="N4664" t="s">
        <v>1238</v>
      </c>
      <c r="O4664" t="s">
        <v>43</v>
      </c>
      <c r="P4664" t="s">
        <v>38</v>
      </c>
      <c r="Q4664" t="s">
        <v>38</v>
      </c>
      <c r="R4664" t="s">
        <v>39</v>
      </c>
      <c r="T4664" t="s">
        <v>292</v>
      </c>
      <c r="U4664" t="s">
        <v>41</v>
      </c>
      <c r="V4664">
        <v>1</v>
      </c>
      <c r="W4664">
        <v>1</v>
      </c>
      <c r="X4664" t="s">
        <v>681</v>
      </c>
      <c r="Y4664" t="s">
        <v>36</v>
      </c>
      <c r="Z4664" t="s">
        <v>42</v>
      </c>
      <c r="AA4664" t="s">
        <v>43</v>
      </c>
      <c r="AB4664">
        <v>21494</v>
      </c>
      <c r="AC4664" s="1">
        <v>44888</v>
      </c>
      <c r="AD4664" t="s">
        <v>292</v>
      </c>
      <c r="AE4664" t="s">
        <v>556</v>
      </c>
      <c r="AF4664">
        <v>0</v>
      </c>
      <c r="AG4664" t="s">
        <v>46</v>
      </c>
      <c r="AH4664" s="1">
        <v>44888</v>
      </c>
      <c r="AK4664">
        <f>Tabla_Consulta_desde_TMS8[[#This Row],[idpedido]]</f>
        <v>466571</v>
      </c>
    </row>
    <row r="4665" spans="1:37" x14ac:dyDescent="0.25">
      <c r="A4665" t="str">
        <f>Tabla_Consulta_desde_TMS8[[#This Row],[Nro_Referencia]]</f>
        <v>372712</v>
      </c>
      <c r="B4665">
        <v>466572</v>
      </c>
      <c r="C4665" t="s">
        <v>22737</v>
      </c>
      <c r="D4665" t="s">
        <v>680</v>
      </c>
      <c r="E4665" t="s">
        <v>47</v>
      </c>
      <c r="F4665" t="s">
        <v>460</v>
      </c>
      <c r="G4665" t="s">
        <v>22738</v>
      </c>
      <c r="H4665" s="1">
        <v>44888</v>
      </c>
      <c r="I4665" t="s">
        <v>34</v>
      </c>
      <c r="J4665" s="1">
        <v>44889</v>
      </c>
      <c r="K4665" t="s">
        <v>22739</v>
      </c>
      <c r="L4665" t="s">
        <v>22740</v>
      </c>
      <c r="M4665" t="s">
        <v>22741</v>
      </c>
      <c r="N4665" t="s">
        <v>22742</v>
      </c>
      <c r="O4665" t="s">
        <v>43</v>
      </c>
      <c r="P4665" t="s">
        <v>38</v>
      </c>
      <c r="Q4665" t="s">
        <v>38</v>
      </c>
      <c r="R4665" t="s">
        <v>39</v>
      </c>
      <c r="T4665" t="s">
        <v>461</v>
      </c>
      <c r="U4665" t="s">
        <v>41</v>
      </c>
      <c r="V4665">
        <v>1</v>
      </c>
      <c r="W4665">
        <v>1</v>
      </c>
      <c r="X4665" t="s">
        <v>681</v>
      </c>
      <c r="Y4665" t="s">
        <v>36</v>
      </c>
      <c r="Z4665" t="s">
        <v>42</v>
      </c>
      <c r="AA4665" t="s">
        <v>43</v>
      </c>
      <c r="AB4665">
        <v>21539</v>
      </c>
      <c r="AC4665" s="1">
        <v>44889</v>
      </c>
      <c r="AD4665" t="s">
        <v>461</v>
      </c>
      <c r="AE4665" t="s">
        <v>462</v>
      </c>
      <c r="AF4665">
        <v>1</v>
      </c>
      <c r="AG4665" t="s">
        <v>46</v>
      </c>
      <c r="AH4665" s="1">
        <v>44889</v>
      </c>
      <c r="AK4665">
        <f>Tabla_Consulta_desde_TMS8[[#This Row],[idpedido]]</f>
        <v>466572</v>
      </c>
    </row>
    <row r="4666" spans="1:37" x14ac:dyDescent="0.25">
      <c r="A4666" t="str">
        <f>Tabla_Consulta_desde_TMS8[[#This Row],[Nro_Referencia]]</f>
        <v>372718</v>
      </c>
      <c r="B4666">
        <v>466573</v>
      </c>
      <c r="C4666" t="s">
        <v>22743</v>
      </c>
      <c r="D4666" t="s">
        <v>680</v>
      </c>
      <c r="E4666" t="s">
        <v>47</v>
      </c>
      <c r="F4666" t="s">
        <v>460</v>
      </c>
      <c r="G4666" t="s">
        <v>22744</v>
      </c>
      <c r="H4666" s="1">
        <v>44888</v>
      </c>
      <c r="I4666" t="s">
        <v>34</v>
      </c>
      <c r="J4666" s="1">
        <v>44888</v>
      </c>
      <c r="K4666" t="s">
        <v>22745</v>
      </c>
      <c r="L4666" t="s">
        <v>22746</v>
      </c>
      <c r="M4666" t="s">
        <v>22747</v>
      </c>
      <c r="N4666" t="s">
        <v>22748</v>
      </c>
      <c r="O4666" t="s">
        <v>43</v>
      </c>
      <c r="P4666" t="s">
        <v>38</v>
      </c>
      <c r="Q4666" t="s">
        <v>38</v>
      </c>
      <c r="R4666" t="s">
        <v>39</v>
      </c>
      <c r="T4666" t="s">
        <v>292</v>
      </c>
      <c r="U4666" t="s">
        <v>41</v>
      </c>
      <c r="V4666">
        <v>1</v>
      </c>
      <c r="W4666">
        <v>1</v>
      </c>
      <c r="X4666" t="s">
        <v>681</v>
      </c>
      <c r="Y4666" t="s">
        <v>36</v>
      </c>
      <c r="Z4666" t="s">
        <v>42</v>
      </c>
      <c r="AA4666" t="s">
        <v>43</v>
      </c>
      <c r="AB4666">
        <v>21494</v>
      </c>
      <c r="AC4666" s="1">
        <v>44888</v>
      </c>
      <c r="AD4666" t="s">
        <v>292</v>
      </c>
      <c r="AE4666" t="s">
        <v>556</v>
      </c>
      <c r="AF4666">
        <v>0</v>
      </c>
      <c r="AG4666" t="s">
        <v>46</v>
      </c>
      <c r="AH4666" s="1">
        <v>44888</v>
      </c>
      <c r="AK4666">
        <f>Tabla_Consulta_desde_TMS8[[#This Row],[idpedido]]</f>
        <v>466573</v>
      </c>
    </row>
    <row r="4667" spans="1:37" x14ac:dyDescent="0.25">
      <c r="A4667" t="str">
        <f>Tabla_Consulta_desde_TMS8[[#This Row],[Nro_Referencia]]</f>
        <v>372720</v>
      </c>
      <c r="B4667">
        <v>466574</v>
      </c>
      <c r="C4667" t="s">
        <v>22749</v>
      </c>
      <c r="D4667" t="s">
        <v>680</v>
      </c>
      <c r="E4667" t="s">
        <v>47</v>
      </c>
      <c r="F4667" t="s">
        <v>460</v>
      </c>
      <c r="G4667" t="s">
        <v>22750</v>
      </c>
      <c r="H4667" s="1">
        <v>44888</v>
      </c>
      <c r="I4667" t="s">
        <v>34</v>
      </c>
      <c r="J4667" s="1">
        <v>44890</v>
      </c>
      <c r="K4667" t="s">
        <v>22751</v>
      </c>
      <c r="L4667" t="s">
        <v>22752</v>
      </c>
      <c r="M4667" t="s">
        <v>22753</v>
      </c>
      <c r="N4667" t="s">
        <v>22754</v>
      </c>
      <c r="O4667" t="s">
        <v>43</v>
      </c>
      <c r="P4667" t="s">
        <v>38</v>
      </c>
      <c r="Q4667" t="s">
        <v>38</v>
      </c>
      <c r="R4667" t="s">
        <v>39</v>
      </c>
      <c r="T4667" t="s">
        <v>292</v>
      </c>
      <c r="U4667" t="s">
        <v>41</v>
      </c>
      <c r="V4667">
        <v>1</v>
      </c>
      <c r="W4667">
        <v>1</v>
      </c>
      <c r="X4667" t="s">
        <v>681</v>
      </c>
      <c r="Y4667" t="s">
        <v>36</v>
      </c>
      <c r="Z4667" t="s">
        <v>42</v>
      </c>
      <c r="AA4667" t="s">
        <v>43</v>
      </c>
      <c r="AB4667">
        <v>21578</v>
      </c>
      <c r="AC4667" s="1">
        <v>44890</v>
      </c>
      <c r="AD4667" t="s">
        <v>292</v>
      </c>
      <c r="AE4667" t="s">
        <v>556</v>
      </c>
      <c r="AF4667">
        <v>1</v>
      </c>
      <c r="AG4667" t="s">
        <v>46</v>
      </c>
      <c r="AH4667" s="1">
        <v>44890</v>
      </c>
      <c r="AK4667">
        <f>Tabla_Consulta_desde_TMS8[[#This Row],[idpedido]]</f>
        <v>466574</v>
      </c>
    </row>
    <row r="4668" spans="1:37" x14ac:dyDescent="0.25">
      <c r="A4668" t="str">
        <f>Tabla_Consulta_desde_TMS8[[#This Row],[Nro_Referencia]]</f>
        <v>372581</v>
      </c>
      <c r="B4668">
        <v>466575</v>
      </c>
      <c r="C4668" t="s">
        <v>22755</v>
      </c>
      <c r="D4668" t="s">
        <v>680</v>
      </c>
      <c r="E4668" t="s">
        <v>47</v>
      </c>
      <c r="F4668" t="s">
        <v>33</v>
      </c>
      <c r="G4668" t="s">
        <v>22756</v>
      </c>
      <c r="H4668" s="1">
        <v>44888</v>
      </c>
      <c r="I4668" t="s">
        <v>34</v>
      </c>
      <c r="J4668" s="1">
        <v>44889</v>
      </c>
      <c r="K4668" t="s">
        <v>22757</v>
      </c>
      <c r="L4668" t="s">
        <v>22758</v>
      </c>
      <c r="M4668" t="s">
        <v>1039</v>
      </c>
      <c r="N4668" t="s">
        <v>1040</v>
      </c>
      <c r="O4668" t="s">
        <v>43</v>
      </c>
      <c r="P4668" t="s">
        <v>109</v>
      </c>
      <c r="Q4668" t="s">
        <v>109</v>
      </c>
      <c r="R4668" t="s">
        <v>110</v>
      </c>
      <c r="T4668" t="s">
        <v>111</v>
      </c>
      <c r="U4668" t="s">
        <v>50</v>
      </c>
      <c r="V4668">
        <v>1</v>
      </c>
      <c r="W4668">
        <v>1</v>
      </c>
      <c r="X4668" t="s">
        <v>681</v>
      </c>
      <c r="Y4668" t="s">
        <v>36</v>
      </c>
      <c r="Z4668" t="s">
        <v>42</v>
      </c>
      <c r="AA4668" t="s">
        <v>43</v>
      </c>
      <c r="AB4668">
        <v>21523</v>
      </c>
      <c r="AC4668" s="1">
        <v>44889</v>
      </c>
      <c r="AD4668" t="s">
        <v>97</v>
      </c>
      <c r="AE4668" t="s">
        <v>112</v>
      </c>
      <c r="AF4668">
        <v>0</v>
      </c>
      <c r="AG4668" t="s">
        <v>46</v>
      </c>
      <c r="AH4668" s="1">
        <v>44889</v>
      </c>
      <c r="AK4668">
        <f>Tabla_Consulta_desde_TMS8[[#This Row],[idpedido]]</f>
        <v>466575</v>
      </c>
    </row>
    <row r="4669" spans="1:37" x14ac:dyDescent="0.25">
      <c r="A4669" t="str">
        <f>Tabla_Consulta_desde_TMS8[[#This Row],[Nro_Referencia]]</f>
        <v>372582</v>
      </c>
      <c r="B4669">
        <v>466576</v>
      </c>
      <c r="C4669" t="s">
        <v>22759</v>
      </c>
      <c r="D4669" t="s">
        <v>680</v>
      </c>
      <c r="E4669" t="s">
        <v>47</v>
      </c>
      <c r="F4669" t="s">
        <v>33</v>
      </c>
      <c r="G4669" t="s">
        <v>22760</v>
      </c>
      <c r="H4669" s="1">
        <v>44888</v>
      </c>
      <c r="I4669" t="s">
        <v>34</v>
      </c>
      <c r="J4669" s="1">
        <v>44889</v>
      </c>
      <c r="K4669" t="s">
        <v>15456</v>
      </c>
      <c r="L4669" t="s">
        <v>15457</v>
      </c>
      <c r="M4669" t="s">
        <v>1045</v>
      </c>
      <c r="N4669" t="s">
        <v>15458</v>
      </c>
      <c r="O4669" t="s">
        <v>43</v>
      </c>
      <c r="P4669" t="s">
        <v>109</v>
      </c>
      <c r="Q4669" t="s">
        <v>109</v>
      </c>
      <c r="R4669" t="s">
        <v>110</v>
      </c>
      <c r="T4669" t="s">
        <v>111</v>
      </c>
      <c r="U4669" t="s">
        <v>50</v>
      </c>
      <c r="V4669">
        <v>1</v>
      </c>
      <c r="W4669">
        <v>1</v>
      </c>
      <c r="X4669" t="s">
        <v>681</v>
      </c>
      <c r="Y4669" t="s">
        <v>36</v>
      </c>
      <c r="Z4669" t="s">
        <v>42</v>
      </c>
      <c r="AA4669" t="s">
        <v>43</v>
      </c>
      <c r="AB4669">
        <v>21523</v>
      </c>
      <c r="AC4669" s="1">
        <v>44889</v>
      </c>
      <c r="AD4669" t="s">
        <v>97</v>
      </c>
      <c r="AE4669" t="s">
        <v>112</v>
      </c>
      <c r="AF4669">
        <v>0</v>
      </c>
      <c r="AG4669" t="s">
        <v>46</v>
      </c>
      <c r="AH4669" s="1">
        <v>44889</v>
      </c>
      <c r="AK4669">
        <f>Tabla_Consulta_desde_TMS8[[#This Row],[idpedido]]</f>
        <v>466576</v>
      </c>
    </row>
    <row r="4670" spans="1:37" x14ac:dyDescent="0.25">
      <c r="A4670" t="str">
        <f>Tabla_Consulta_desde_TMS8[[#This Row],[Nro_Referencia]]</f>
        <v>372584</v>
      </c>
      <c r="B4670">
        <v>466577</v>
      </c>
      <c r="C4670" t="s">
        <v>22761</v>
      </c>
      <c r="D4670" t="s">
        <v>680</v>
      </c>
      <c r="E4670" t="s">
        <v>47</v>
      </c>
      <c r="F4670" t="s">
        <v>33</v>
      </c>
      <c r="G4670" t="s">
        <v>22762</v>
      </c>
      <c r="H4670" s="1">
        <v>44888</v>
      </c>
      <c r="I4670" t="s">
        <v>34</v>
      </c>
      <c r="J4670" s="1">
        <v>44889</v>
      </c>
      <c r="K4670" t="s">
        <v>22763</v>
      </c>
      <c r="L4670" t="s">
        <v>22764</v>
      </c>
      <c r="M4670" t="s">
        <v>22765</v>
      </c>
      <c r="N4670" t="s">
        <v>22766</v>
      </c>
      <c r="O4670" t="s">
        <v>43</v>
      </c>
      <c r="P4670" t="s">
        <v>109</v>
      </c>
      <c r="Q4670" t="s">
        <v>109</v>
      </c>
      <c r="R4670" t="s">
        <v>110</v>
      </c>
      <c r="T4670" t="s">
        <v>111</v>
      </c>
      <c r="U4670" t="s">
        <v>50</v>
      </c>
      <c r="V4670">
        <v>1</v>
      </c>
      <c r="W4670">
        <v>1</v>
      </c>
      <c r="X4670" t="s">
        <v>681</v>
      </c>
      <c r="Y4670" t="s">
        <v>36</v>
      </c>
      <c r="Z4670" t="s">
        <v>42</v>
      </c>
      <c r="AA4670" t="s">
        <v>43</v>
      </c>
      <c r="AB4670">
        <v>21523</v>
      </c>
      <c r="AC4670" s="1">
        <v>44889</v>
      </c>
      <c r="AD4670" t="s">
        <v>97</v>
      </c>
      <c r="AE4670" t="s">
        <v>112</v>
      </c>
      <c r="AF4670">
        <v>0</v>
      </c>
      <c r="AG4670" t="s">
        <v>46</v>
      </c>
      <c r="AH4670" s="1">
        <v>44889</v>
      </c>
      <c r="AK4670">
        <f>Tabla_Consulta_desde_TMS8[[#This Row],[idpedido]]</f>
        <v>466577</v>
      </c>
    </row>
    <row r="4671" spans="1:37" x14ac:dyDescent="0.25">
      <c r="A4671" t="str">
        <f>Tabla_Consulta_desde_TMS8[[#This Row],[Nro_Referencia]]</f>
        <v>372589</v>
      </c>
      <c r="B4671">
        <v>466578</v>
      </c>
      <c r="C4671" t="s">
        <v>22767</v>
      </c>
      <c r="D4671" t="s">
        <v>680</v>
      </c>
      <c r="E4671" t="s">
        <v>47</v>
      </c>
      <c r="F4671" t="s">
        <v>33</v>
      </c>
      <c r="G4671" t="s">
        <v>22768</v>
      </c>
      <c r="H4671" s="1">
        <v>44888</v>
      </c>
      <c r="I4671" t="s">
        <v>34</v>
      </c>
      <c r="J4671" s="1">
        <v>44889</v>
      </c>
      <c r="K4671" t="s">
        <v>22769</v>
      </c>
      <c r="L4671" t="s">
        <v>22770</v>
      </c>
      <c r="M4671" t="s">
        <v>22771</v>
      </c>
      <c r="N4671" t="s">
        <v>22772</v>
      </c>
      <c r="O4671" t="s">
        <v>43</v>
      </c>
      <c r="P4671" t="s">
        <v>68</v>
      </c>
      <c r="Q4671" t="s">
        <v>68</v>
      </c>
      <c r="R4671" t="s">
        <v>69</v>
      </c>
      <c r="T4671" t="s">
        <v>111</v>
      </c>
      <c r="U4671" t="s">
        <v>71</v>
      </c>
      <c r="V4671">
        <v>1</v>
      </c>
      <c r="W4671">
        <v>1</v>
      </c>
      <c r="X4671" t="s">
        <v>681</v>
      </c>
      <c r="Y4671" t="s">
        <v>36</v>
      </c>
      <c r="Z4671" t="s">
        <v>42</v>
      </c>
      <c r="AA4671" t="s">
        <v>43</v>
      </c>
      <c r="AB4671">
        <v>21532</v>
      </c>
      <c r="AC4671" s="1">
        <v>44889</v>
      </c>
      <c r="AD4671" t="s">
        <v>97</v>
      </c>
      <c r="AE4671" t="s">
        <v>143</v>
      </c>
      <c r="AF4671">
        <v>0</v>
      </c>
      <c r="AG4671" t="s">
        <v>46</v>
      </c>
      <c r="AH4671" s="1">
        <v>44889</v>
      </c>
      <c r="AK4671">
        <f>Tabla_Consulta_desde_TMS8[[#This Row],[idpedido]]</f>
        <v>466578</v>
      </c>
    </row>
    <row r="4672" spans="1:37" x14ac:dyDescent="0.25">
      <c r="A4672" t="str">
        <f>Tabla_Consulta_desde_TMS8[[#This Row],[Nro_Referencia]]</f>
        <v>372609</v>
      </c>
      <c r="B4672">
        <v>466579</v>
      </c>
      <c r="C4672" t="s">
        <v>22773</v>
      </c>
      <c r="D4672" t="s">
        <v>680</v>
      </c>
      <c r="E4672" t="s">
        <v>47</v>
      </c>
      <c r="F4672" t="s">
        <v>33</v>
      </c>
      <c r="G4672" t="s">
        <v>22774</v>
      </c>
      <c r="H4672" s="1">
        <v>44888</v>
      </c>
      <c r="I4672" t="s">
        <v>34</v>
      </c>
      <c r="J4672" s="1">
        <v>44893</v>
      </c>
      <c r="K4672" t="s">
        <v>22775</v>
      </c>
      <c r="L4672" t="s">
        <v>22776</v>
      </c>
      <c r="M4672" t="s">
        <v>22777</v>
      </c>
      <c r="N4672" t="s">
        <v>22778</v>
      </c>
      <c r="O4672" t="s">
        <v>43</v>
      </c>
      <c r="P4672" t="s">
        <v>38</v>
      </c>
      <c r="Q4672" t="s">
        <v>38</v>
      </c>
      <c r="R4672" t="s">
        <v>39</v>
      </c>
      <c r="T4672" t="s">
        <v>103</v>
      </c>
      <c r="U4672" t="s">
        <v>41</v>
      </c>
      <c r="V4672">
        <v>1</v>
      </c>
      <c r="W4672">
        <v>1</v>
      </c>
      <c r="X4672" t="s">
        <v>681</v>
      </c>
      <c r="Y4672" t="s">
        <v>36</v>
      </c>
      <c r="Z4672" t="s">
        <v>42</v>
      </c>
      <c r="AA4672" t="s">
        <v>43</v>
      </c>
      <c r="AB4672">
        <v>21607</v>
      </c>
      <c r="AC4672" s="1">
        <v>44893</v>
      </c>
      <c r="AD4672" t="s">
        <v>97</v>
      </c>
      <c r="AE4672" t="s">
        <v>136</v>
      </c>
      <c r="AF4672">
        <v>1</v>
      </c>
      <c r="AG4672" t="s">
        <v>46</v>
      </c>
      <c r="AH4672" s="1">
        <v>44893</v>
      </c>
      <c r="AK4672">
        <f>Tabla_Consulta_desde_TMS8[[#This Row],[idpedido]]</f>
        <v>466579</v>
      </c>
    </row>
    <row r="4673" spans="1:37" x14ac:dyDescent="0.25">
      <c r="A4673" t="str">
        <f>Tabla_Consulta_desde_TMS8[[#This Row],[Nro_Referencia]]</f>
        <v>372610</v>
      </c>
      <c r="B4673">
        <v>466580</v>
      </c>
      <c r="C4673" t="s">
        <v>22779</v>
      </c>
      <c r="D4673" t="s">
        <v>680</v>
      </c>
      <c r="E4673" t="s">
        <v>47</v>
      </c>
      <c r="F4673" t="s">
        <v>33</v>
      </c>
      <c r="G4673" t="s">
        <v>22780</v>
      </c>
      <c r="H4673" s="1">
        <v>44888</v>
      </c>
      <c r="I4673" t="s">
        <v>34</v>
      </c>
      <c r="J4673" s="1">
        <v>44889</v>
      </c>
      <c r="K4673" t="s">
        <v>22781</v>
      </c>
      <c r="L4673" t="s">
        <v>22782</v>
      </c>
      <c r="M4673" t="s">
        <v>22783</v>
      </c>
      <c r="N4673" t="s">
        <v>1256</v>
      </c>
      <c r="O4673" t="s">
        <v>43</v>
      </c>
      <c r="P4673" t="s">
        <v>86</v>
      </c>
      <c r="Q4673" t="s">
        <v>86</v>
      </c>
      <c r="R4673" t="s">
        <v>87</v>
      </c>
      <c r="S4673" t="s">
        <v>86</v>
      </c>
      <c r="T4673" t="s">
        <v>40</v>
      </c>
      <c r="U4673" t="s">
        <v>50</v>
      </c>
      <c r="V4673">
        <v>1</v>
      </c>
      <c r="W4673">
        <v>1</v>
      </c>
      <c r="X4673" t="s">
        <v>681</v>
      </c>
      <c r="Y4673" t="s">
        <v>36</v>
      </c>
      <c r="Z4673" t="s">
        <v>42</v>
      </c>
      <c r="AA4673" t="s">
        <v>43</v>
      </c>
      <c r="AB4673">
        <v>21505</v>
      </c>
      <c r="AC4673" s="1">
        <v>44889</v>
      </c>
      <c r="AD4673" t="s">
        <v>44</v>
      </c>
      <c r="AE4673" t="s">
        <v>65</v>
      </c>
      <c r="AF4673">
        <v>0</v>
      </c>
      <c r="AG4673" t="s">
        <v>46</v>
      </c>
      <c r="AH4673" s="1">
        <v>44889</v>
      </c>
      <c r="AJ4673" t="s">
        <v>22784</v>
      </c>
      <c r="AK4673">
        <f>Tabla_Consulta_desde_TMS8[[#This Row],[idpedido]]</f>
        <v>466580</v>
      </c>
    </row>
    <row r="4674" spans="1:37" x14ac:dyDescent="0.25">
      <c r="A4674" t="str">
        <f>Tabla_Consulta_desde_TMS8[[#This Row],[Nro_Referencia]]</f>
        <v>372611</v>
      </c>
      <c r="B4674">
        <v>466581</v>
      </c>
      <c r="C4674" t="s">
        <v>22785</v>
      </c>
      <c r="D4674" t="s">
        <v>680</v>
      </c>
      <c r="E4674" t="s">
        <v>47</v>
      </c>
      <c r="F4674" t="s">
        <v>33</v>
      </c>
      <c r="G4674" t="s">
        <v>22786</v>
      </c>
      <c r="H4674" s="1">
        <v>44888</v>
      </c>
      <c r="I4674" t="s">
        <v>34</v>
      </c>
      <c r="J4674" s="1">
        <v>44889</v>
      </c>
      <c r="K4674" t="s">
        <v>22787</v>
      </c>
      <c r="L4674" t="s">
        <v>22788</v>
      </c>
      <c r="M4674" t="s">
        <v>22789</v>
      </c>
      <c r="N4674" t="s">
        <v>22790</v>
      </c>
      <c r="O4674" t="s">
        <v>43</v>
      </c>
      <c r="P4674" t="s">
        <v>38</v>
      </c>
      <c r="Q4674" t="s">
        <v>38</v>
      </c>
      <c r="R4674" t="s">
        <v>39</v>
      </c>
      <c r="T4674" t="s">
        <v>103</v>
      </c>
      <c r="U4674" t="s">
        <v>41</v>
      </c>
      <c r="V4674">
        <v>1</v>
      </c>
      <c r="W4674">
        <v>1</v>
      </c>
      <c r="X4674" t="s">
        <v>681</v>
      </c>
      <c r="Y4674" t="s">
        <v>36</v>
      </c>
      <c r="Z4674" t="s">
        <v>42</v>
      </c>
      <c r="AA4674" t="s">
        <v>43</v>
      </c>
      <c r="AB4674">
        <v>21515</v>
      </c>
      <c r="AC4674" s="1">
        <v>44889</v>
      </c>
      <c r="AD4674" t="s">
        <v>97</v>
      </c>
      <c r="AE4674" t="s">
        <v>276</v>
      </c>
      <c r="AF4674">
        <v>0</v>
      </c>
      <c r="AG4674" t="s">
        <v>46</v>
      </c>
      <c r="AH4674" s="1">
        <v>44889</v>
      </c>
      <c r="AK4674">
        <f>Tabla_Consulta_desde_TMS8[[#This Row],[idpedido]]</f>
        <v>466581</v>
      </c>
    </row>
    <row r="4675" spans="1:37" x14ac:dyDescent="0.25">
      <c r="A4675" t="str">
        <f>Tabla_Consulta_desde_TMS8[[#This Row],[Nro_Referencia]]</f>
        <v>372612</v>
      </c>
      <c r="B4675">
        <v>466582</v>
      </c>
      <c r="C4675" t="s">
        <v>22791</v>
      </c>
      <c r="D4675" t="s">
        <v>680</v>
      </c>
      <c r="E4675" t="s">
        <v>47</v>
      </c>
      <c r="F4675" t="s">
        <v>33</v>
      </c>
      <c r="G4675" t="s">
        <v>22792</v>
      </c>
      <c r="H4675" s="1">
        <v>44888</v>
      </c>
      <c r="I4675" t="s">
        <v>34</v>
      </c>
      <c r="J4675" s="1">
        <v>44889</v>
      </c>
      <c r="K4675" t="s">
        <v>22793</v>
      </c>
      <c r="L4675" t="s">
        <v>22794</v>
      </c>
      <c r="M4675" t="s">
        <v>2481</v>
      </c>
      <c r="N4675" t="s">
        <v>22795</v>
      </c>
      <c r="O4675" t="s">
        <v>43</v>
      </c>
      <c r="P4675" t="s">
        <v>68</v>
      </c>
      <c r="Q4675" t="s">
        <v>68</v>
      </c>
      <c r="R4675" t="s">
        <v>69</v>
      </c>
      <c r="T4675" t="s">
        <v>70</v>
      </c>
      <c r="U4675" t="s">
        <v>71</v>
      </c>
      <c r="V4675">
        <v>1</v>
      </c>
      <c r="W4675">
        <v>1</v>
      </c>
      <c r="X4675" t="s">
        <v>681</v>
      </c>
      <c r="Y4675" t="s">
        <v>36</v>
      </c>
      <c r="Z4675" t="s">
        <v>42</v>
      </c>
      <c r="AA4675" t="s">
        <v>43</v>
      </c>
      <c r="AB4675">
        <v>21531</v>
      </c>
      <c r="AC4675" s="1">
        <v>44889</v>
      </c>
      <c r="AD4675" t="s">
        <v>72</v>
      </c>
      <c r="AE4675" t="s">
        <v>73</v>
      </c>
      <c r="AF4675">
        <v>0</v>
      </c>
      <c r="AG4675" t="s">
        <v>46</v>
      </c>
      <c r="AH4675" s="1">
        <v>44889</v>
      </c>
      <c r="AK4675">
        <f>Tabla_Consulta_desde_TMS8[[#This Row],[idpedido]]</f>
        <v>466582</v>
      </c>
    </row>
    <row r="4676" spans="1:37" x14ac:dyDescent="0.25">
      <c r="A4676" t="str">
        <f>Tabla_Consulta_desde_TMS8[[#This Row],[Nro_Referencia]]</f>
        <v>372615</v>
      </c>
      <c r="B4676">
        <v>466583</v>
      </c>
      <c r="C4676" t="s">
        <v>22796</v>
      </c>
      <c r="D4676" t="s">
        <v>680</v>
      </c>
      <c r="E4676" t="s">
        <v>47</v>
      </c>
      <c r="F4676" t="s">
        <v>33</v>
      </c>
      <c r="G4676" t="s">
        <v>22797</v>
      </c>
      <c r="H4676" s="1">
        <v>44888</v>
      </c>
      <c r="I4676" t="s">
        <v>34</v>
      </c>
      <c r="J4676" s="1">
        <v>44889</v>
      </c>
      <c r="K4676" t="s">
        <v>22798</v>
      </c>
      <c r="L4676" t="s">
        <v>22799</v>
      </c>
      <c r="M4676" t="s">
        <v>3244</v>
      </c>
      <c r="N4676" t="s">
        <v>3245</v>
      </c>
      <c r="O4676" t="s">
        <v>43</v>
      </c>
      <c r="P4676" t="s">
        <v>68</v>
      </c>
      <c r="Q4676" t="s">
        <v>68</v>
      </c>
      <c r="R4676" t="s">
        <v>69</v>
      </c>
      <c r="T4676" t="s">
        <v>111</v>
      </c>
      <c r="U4676" t="s">
        <v>71</v>
      </c>
      <c r="V4676">
        <v>1</v>
      </c>
      <c r="W4676">
        <v>1</v>
      </c>
      <c r="X4676" t="s">
        <v>681</v>
      </c>
      <c r="Y4676" t="s">
        <v>36</v>
      </c>
      <c r="Z4676" t="s">
        <v>42</v>
      </c>
      <c r="AA4676" t="s">
        <v>43</v>
      </c>
      <c r="AB4676">
        <v>21532</v>
      </c>
      <c r="AC4676" s="1">
        <v>44889</v>
      </c>
      <c r="AD4676" t="s">
        <v>97</v>
      </c>
      <c r="AE4676" t="s">
        <v>143</v>
      </c>
      <c r="AF4676">
        <v>0</v>
      </c>
      <c r="AG4676" t="s">
        <v>46</v>
      </c>
      <c r="AH4676" s="1">
        <v>44889</v>
      </c>
      <c r="AK4676">
        <f>Tabla_Consulta_desde_TMS8[[#This Row],[idpedido]]</f>
        <v>466583</v>
      </c>
    </row>
    <row r="4677" spans="1:37" x14ac:dyDescent="0.25">
      <c r="A4677" t="str">
        <f>Tabla_Consulta_desde_TMS8[[#This Row],[Nro_Referencia]]</f>
        <v>372616</v>
      </c>
      <c r="B4677">
        <v>466584</v>
      </c>
      <c r="C4677" t="s">
        <v>22800</v>
      </c>
      <c r="D4677" t="s">
        <v>680</v>
      </c>
      <c r="E4677" t="s">
        <v>47</v>
      </c>
      <c r="F4677" t="s">
        <v>33</v>
      </c>
      <c r="G4677" t="s">
        <v>22801</v>
      </c>
      <c r="H4677" s="1">
        <v>44888</v>
      </c>
      <c r="I4677" t="s">
        <v>34</v>
      </c>
      <c r="J4677" s="1">
        <v>44889</v>
      </c>
      <c r="K4677" t="s">
        <v>22802</v>
      </c>
      <c r="L4677" t="s">
        <v>1439</v>
      </c>
      <c r="M4677" t="s">
        <v>22803</v>
      </c>
      <c r="N4677" t="s">
        <v>878</v>
      </c>
      <c r="O4677" t="s">
        <v>43</v>
      </c>
      <c r="P4677" t="s">
        <v>68</v>
      </c>
      <c r="Q4677" t="s">
        <v>68</v>
      </c>
      <c r="R4677" t="s">
        <v>69</v>
      </c>
      <c r="T4677" t="s">
        <v>111</v>
      </c>
      <c r="U4677" t="s">
        <v>71</v>
      </c>
      <c r="V4677">
        <v>1</v>
      </c>
      <c r="W4677">
        <v>1</v>
      </c>
      <c r="X4677" t="s">
        <v>681</v>
      </c>
      <c r="Y4677" t="s">
        <v>36</v>
      </c>
      <c r="Z4677" t="s">
        <v>42</v>
      </c>
      <c r="AA4677" t="s">
        <v>43</v>
      </c>
      <c r="AB4677">
        <v>21528</v>
      </c>
      <c r="AC4677" s="1">
        <v>44889</v>
      </c>
      <c r="AD4677" t="s">
        <v>97</v>
      </c>
      <c r="AE4677" t="s">
        <v>180</v>
      </c>
      <c r="AF4677">
        <v>0</v>
      </c>
      <c r="AG4677" t="s">
        <v>46</v>
      </c>
      <c r="AH4677" s="1">
        <v>44889</v>
      </c>
      <c r="AK4677">
        <f>Tabla_Consulta_desde_TMS8[[#This Row],[idpedido]]</f>
        <v>466584</v>
      </c>
    </row>
    <row r="4678" spans="1:37" x14ac:dyDescent="0.25">
      <c r="A4678" t="str">
        <f>Tabla_Consulta_desde_TMS8[[#This Row],[Nro_Referencia]]</f>
        <v>372617</v>
      </c>
      <c r="B4678">
        <v>466585</v>
      </c>
      <c r="C4678" t="s">
        <v>22804</v>
      </c>
      <c r="D4678" t="s">
        <v>680</v>
      </c>
      <c r="E4678" t="s">
        <v>47</v>
      </c>
      <c r="F4678" t="s">
        <v>33</v>
      </c>
      <c r="G4678" t="s">
        <v>22805</v>
      </c>
      <c r="H4678" s="1">
        <v>44888</v>
      </c>
      <c r="I4678" t="s">
        <v>34</v>
      </c>
      <c r="J4678" s="1">
        <v>44889</v>
      </c>
      <c r="K4678" t="s">
        <v>3112</v>
      </c>
      <c r="L4678" t="s">
        <v>3113</v>
      </c>
      <c r="M4678" t="s">
        <v>1136</v>
      </c>
      <c r="N4678" t="s">
        <v>3114</v>
      </c>
      <c r="O4678" t="s">
        <v>43</v>
      </c>
      <c r="P4678" t="s">
        <v>38</v>
      </c>
      <c r="Q4678" t="s">
        <v>38</v>
      </c>
      <c r="R4678" t="s">
        <v>39</v>
      </c>
      <c r="T4678" t="s">
        <v>103</v>
      </c>
      <c r="U4678" t="s">
        <v>41</v>
      </c>
      <c r="V4678">
        <v>1</v>
      </c>
      <c r="W4678">
        <v>1</v>
      </c>
      <c r="X4678" t="s">
        <v>681</v>
      </c>
      <c r="Y4678" t="s">
        <v>36</v>
      </c>
      <c r="Z4678" t="s">
        <v>42</v>
      </c>
      <c r="AA4678" t="s">
        <v>43</v>
      </c>
      <c r="AB4678">
        <v>21521</v>
      </c>
      <c r="AC4678" s="1">
        <v>44889</v>
      </c>
      <c r="AD4678" t="s">
        <v>97</v>
      </c>
      <c r="AE4678" t="s">
        <v>136</v>
      </c>
      <c r="AF4678">
        <v>0</v>
      </c>
      <c r="AG4678" t="s">
        <v>46</v>
      </c>
      <c r="AH4678" s="1">
        <v>44889</v>
      </c>
      <c r="AK4678">
        <f>Tabla_Consulta_desde_TMS8[[#This Row],[idpedido]]</f>
        <v>466585</v>
      </c>
    </row>
    <row r="4679" spans="1:37" x14ac:dyDescent="0.25">
      <c r="A4679" t="str">
        <f>Tabla_Consulta_desde_TMS8[[#This Row],[Nro_Referencia]]</f>
        <v>372618</v>
      </c>
      <c r="B4679">
        <v>466586</v>
      </c>
      <c r="C4679" t="s">
        <v>22806</v>
      </c>
      <c r="D4679" t="s">
        <v>680</v>
      </c>
      <c r="E4679" t="s">
        <v>47</v>
      </c>
      <c r="F4679" t="s">
        <v>33</v>
      </c>
      <c r="G4679" t="s">
        <v>22807</v>
      </c>
      <c r="H4679" s="1">
        <v>44888</v>
      </c>
      <c r="I4679" t="s">
        <v>34</v>
      </c>
      <c r="J4679" s="1">
        <v>44889</v>
      </c>
      <c r="K4679" t="s">
        <v>22808</v>
      </c>
      <c r="L4679" t="s">
        <v>1439</v>
      </c>
      <c r="M4679" t="s">
        <v>22809</v>
      </c>
      <c r="N4679" t="s">
        <v>878</v>
      </c>
      <c r="O4679" t="s">
        <v>43</v>
      </c>
      <c r="P4679" t="s">
        <v>68</v>
      </c>
      <c r="Q4679" t="s">
        <v>68</v>
      </c>
      <c r="R4679" t="s">
        <v>69</v>
      </c>
      <c r="T4679" t="s">
        <v>111</v>
      </c>
      <c r="U4679" t="s">
        <v>71</v>
      </c>
      <c r="V4679">
        <v>1</v>
      </c>
      <c r="W4679">
        <v>1</v>
      </c>
      <c r="X4679" t="s">
        <v>681</v>
      </c>
      <c r="Y4679" t="s">
        <v>36</v>
      </c>
      <c r="Z4679" t="s">
        <v>42</v>
      </c>
      <c r="AA4679" t="s">
        <v>43</v>
      </c>
      <c r="AB4679">
        <v>21528</v>
      </c>
      <c r="AC4679" s="1">
        <v>44889</v>
      </c>
      <c r="AD4679" t="s">
        <v>97</v>
      </c>
      <c r="AE4679" t="s">
        <v>180</v>
      </c>
      <c r="AF4679">
        <v>0</v>
      </c>
      <c r="AG4679" t="s">
        <v>46</v>
      </c>
      <c r="AH4679" s="1">
        <v>44889</v>
      </c>
      <c r="AK4679">
        <f>Tabla_Consulta_desde_TMS8[[#This Row],[idpedido]]</f>
        <v>466586</v>
      </c>
    </row>
    <row r="4680" spans="1:37" x14ac:dyDescent="0.25">
      <c r="A4680" t="str">
        <f>Tabla_Consulta_desde_TMS8[[#This Row],[Nro_Referencia]]</f>
        <v>372620</v>
      </c>
      <c r="B4680">
        <v>466587</v>
      </c>
      <c r="C4680" t="s">
        <v>22810</v>
      </c>
      <c r="D4680" t="s">
        <v>680</v>
      </c>
      <c r="E4680" t="s">
        <v>47</v>
      </c>
      <c r="F4680" t="s">
        <v>33</v>
      </c>
      <c r="G4680" t="s">
        <v>22811</v>
      </c>
      <c r="H4680" s="1">
        <v>44888</v>
      </c>
      <c r="I4680" t="s">
        <v>34</v>
      </c>
      <c r="J4680" s="1">
        <v>44889</v>
      </c>
      <c r="K4680" t="s">
        <v>22812</v>
      </c>
      <c r="L4680" t="s">
        <v>22813</v>
      </c>
      <c r="M4680" t="s">
        <v>22814</v>
      </c>
      <c r="N4680" t="s">
        <v>22815</v>
      </c>
      <c r="O4680" t="s">
        <v>43</v>
      </c>
      <c r="P4680" t="s">
        <v>197</v>
      </c>
      <c r="Q4680" t="s">
        <v>197</v>
      </c>
      <c r="R4680" t="s">
        <v>198</v>
      </c>
      <c r="T4680" t="s">
        <v>40</v>
      </c>
      <c r="U4680" t="s">
        <v>50</v>
      </c>
      <c r="V4680">
        <v>1</v>
      </c>
      <c r="W4680">
        <v>1</v>
      </c>
      <c r="X4680" t="s">
        <v>681</v>
      </c>
      <c r="Y4680" t="s">
        <v>36</v>
      </c>
      <c r="Z4680" t="s">
        <v>42</v>
      </c>
      <c r="AA4680" t="s">
        <v>43</v>
      </c>
      <c r="AB4680">
        <v>21505</v>
      </c>
      <c r="AC4680" s="1">
        <v>44889</v>
      </c>
      <c r="AD4680" t="s">
        <v>44</v>
      </c>
      <c r="AE4680" t="s">
        <v>65</v>
      </c>
      <c r="AF4680">
        <v>0</v>
      </c>
      <c r="AG4680" t="s">
        <v>46</v>
      </c>
      <c r="AH4680" s="1">
        <v>44889</v>
      </c>
      <c r="AJ4680" t="s">
        <v>22816</v>
      </c>
      <c r="AK4680">
        <f>Tabla_Consulta_desde_TMS8[[#This Row],[idpedido]]</f>
        <v>466587</v>
      </c>
    </row>
    <row r="4681" spans="1:37" x14ac:dyDescent="0.25">
      <c r="A4681" t="str">
        <f>Tabla_Consulta_desde_TMS8[[#This Row],[Nro_Referencia]]</f>
        <v>561219</v>
      </c>
      <c r="B4681">
        <v>466553</v>
      </c>
      <c r="C4681" t="s">
        <v>22817</v>
      </c>
      <c r="D4681" t="s">
        <v>2198</v>
      </c>
      <c r="E4681" t="s">
        <v>47</v>
      </c>
      <c r="F4681" t="s">
        <v>33</v>
      </c>
      <c r="G4681" t="s">
        <v>22818</v>
      </c>
      <c r="H4681" s="1">
        <v>44888</v>
      </c>
      <c r="I4681" t="s">
        <v>34</v>
      </c>
      <c r="J4681" s="1">
        <v>44889</v>
      </c>
      <c r="K4681" t="s">
        <v>2455</v>
      </c>
      <c r="L4681" t="s">
        <v>2456</v>
      </c>
      <c r="M4681" t="s">
        <v>22819</v>
      </c>
      <c r="P4681" t="s">
        <v>38</v>
      </c>
      <c r="Q4681" t="s">
        <v>38</v>
      </c>
      <c r="R4681" t="s">
        <v>39</v>
      </c>
      <c r="T4681" t="s">
        <v>40</v>
      </c>
      <c r="U4681" t="s">
        <v>121</v>
      </c>
      <c r="V4681">
        <v>1</v>
      </c>
      <c r="W4681">
        <v>1</v>
      </c>
      <c r="X4681" t="s">
        <v>1832</v>
      </c>
      <c r="Y4681" t="s">
        <v>2034</v>
      </c>
      <c r="Z4681" t="s">
        <v>250</v>
      </c>
      <c r="AA4681" t="s">
        <v>43</v>
      </c>
      <c r="AB4681">
        <v>21502</v>
      </c>
      <c r="AC4681" s="1">
        <v>44888</v>
      </c>
      <c r="AD4681" t="s">
        <v>44</v>
      </c>
      <c r="AE4681" t="s">
        <v>45</v>
      </c>
      <c r="AF4681">
        <v>0</v>
      </c>
      <c r="AG4681" t="s">
        <v>46</v>
      </c>
      <c r="AH4681" s="1">
        <v>44889</v>
      </c>
      <c r="AJ4681" t="s">
        <v>22820</v>
      </c>
      <c r="AK4681">
        <f>Tabla_Consulta_desde_TMS8[[#This Row],[idpedido]]</f>
        <v>466553</v>
      </c>
    </row>
    <row r="4682" spans="1:37" x14ac:dyDescent="0.25">
      <c r="A4682" t="str">
        <f>Tabla_Consulta_desde_TMS8[[#This Row],[Nro_Referencia]]</f>
        <v>561227</v>
      </c>
      <c r="B4682">
        <v>466552</v>
      </c>
      <c r="C4682" t="s">
        <v>22821</v>
      </c>
      <c r="D4682" t="s">
        <v>2198</v>
      </c>
      <c r="E4682" t="s">
        <v>47</v>
      </c>
      <c r="F4682" t="s">
        <v>33</v>
      </c>
      <c r="G4682" t="s">
        <v>22822</v>
      </c>
      <c r="H4682" s="1">
        <v>44888</v>
      </c>
      <c r="I4682" t="s">
        <v>34</v>
      </c>
      <c r="J4682" s="1">
        <v>44889</v>
      </c>
      <c r="K4682" t="s">
        <v>2207</v>
      </c>
      <c r="L4682" t="s">
        <v>22823</v>
      </c>
      <c r="M4682" t="s">
        <v>22824</v>
      </c>
      <c r="P4682" t="s">
        <v>38</v>
      </c>
      <c r="Q4682" t="s">
        <v>38</v>
      </c>
      <c r="R4682" t="s">
        <v>39</v>
      </c>
      <c r="T4682" t="s">
        <v>40</v>
      </c>
      <c r="U4682" t="s">
        <v>121</v>
      </c>
      <c r="V4682">
        <v>1</v>
      </c>
      <c r="W4682">
        <v>1</v>
      </c>
      <c r="X4682" t="s">
        <v>1832</v>
      </c>
      <c r="Y4682" t="s">
        <v>2034</v>
      </c>
      <c r="Z4682" t="s">
        <v>250</v>
      </c>
      <c r="AA4682" t="s">
        <v>43</v>
      </c>
      <c r="AB4682">
        <v>21502</v>
      </c>
      <c r="AC4682" s="1">
        <v>44888</v>
      </c>
      <c r="AD4682" t="s">
        <v>44</v>
      </c>
      <c r="AE4682" t="s">
        <v>45</v>
      </c>
      <c r="AF4682">
        <v>0</v>
      </c>
      <c r="AG4682" t="s">
        <v>46</v>
      </c>
      <c r="AH4682" s="1">
        <v>44889</v>
      </c>
      <c r="AJ4682" t="s">
        <v>22825</v>
      </c>
      <c r="AK4682">
        <f>Tabla_Consulta_desde_TMS8[[#This Row],[idpedido]]</f>
        <v>466552</v>
      </c>
    </row>
    <row r="4683" spans="1:37" x14ac:dyDescent="0.25">
      <c r="A4683" t="str">
        <f>Tabla_Consulta_desde_TMS8[[#This Row],[Nro_Referencia]]</f>
        <v>2022-11447</v>
      </c>
      <c r="B4683">
        <v>466526</v>
      </c>
      <c r="C4683" t="s">
        <v>22826</v>
      </c>
      <c r="D4683" t="s">
        <v>31</v>
      </c>
      <c r="E4683" t="s">
        <v>47</v>
      </c>
      <c r="F4683" t="s">
        <v>33</v>
      </c>
      <c r="G4683" t="s">
        <v>22827</v>
      </c>
      <c r="H4683" s="1">
        <v>44888</v>
      </c>
      <c r="I4683" t="s">
        <v>34</v>
      </c>
      <c r="J4683" s="1">
        <v>44889</v>
      </c>
      <c r="K4683" t="s">
        <v>294</v>
      </c>
      <c r="L4683" t="s">
        <v>295</v>
      </c>
      <c r="M4683" t="s">
        <v>66</v>
      </c>
      <c r="N4683" t="s">
        <v>271</v>
      </c>
      <c r="O4683" t="s">
        <v>43</v>
      </c>
      <c r="P4683" t="s">
        <v>38</v>
      </c>
      <c r="Q4683" t="s">
        <v>38</v>
      </c>
      <c r="R4683" t="s">
        <v>39</v>
      </c>
      <c r="T4683" t="s">
        <v>40</v>
      </c>
      <c r="U4683" t="s">
        <v>41</v>
      </c>
      <c r="V4683">
        <v>1</v>
      </c>
      <c r="W4683">
        <v>1</v>
      </c>
      <c r="X4683" t="s">
        <v>51</v>
      </c>
      <c r="Y4683" t="s">
        <v>36</v>
      </c>
      <c r="Z4683" t="s">
        <v>42</v>
      </c>
      <c r="AA4683" t="s">
        <v>43</v>
      </c>
      <c r="AB4683">
        <v>21505</v>
      </c>
      <c r="AC4683" s="1">
        <v>44889</v>
      </c>
      <c r="AD4683" t="s">
        <v>44</v>
      </c>
      <c r="AE4683" t="s">
        <v>65</v>
      </c>
      <c r="AF4683">
        <v>0</v>
      </c>
      <c r="AG4683" t="s">
        <v>46</v>
      </c>
      <c r="AH4683" s="1">
        <v>44889</v>
      </c>
      <c r="AJ4683" t="s">
        <v>22828</v>
      </c>
      <c r="AK4683">
        <f>Tabla_Consulta_desde_TMS8[[#This Row],[idpedido]]</f>
        <v>466526</v>
      </c>
    </row>
    <row r="4684" spans="1:37" x14ac:dyDescent="0.25">
      <c r="A4684" t="str">
        <f>Tabla_Consulta_desde_TMS8[[#This Row],[Nro_Referencia]]</f>
        <v>2022-11448</v>
      </c>
      <c r="B4684">
        <v>466527</v>
      </c>
      <c r="C4684" t="s">
        <v>22829</v>
      </c>
      <c r="D4684" t="s">
        <v>31</v>
      </c>
      <c r="E4684" t="s">
        <v>47</v>
      </c>
      <c r="F4684" t="s">
        <v>33</v>
      </c>
      <c r="G4684" t="s">
        <v>22830</v>
      </c>
      <c r="H4684" s="1">
        <v>44888</v>
      </c>
      <c r="I4684" t="s">
        <v>34</v>
      </c>
      <c r="J4684" s="1">
        <v>44889</v>
      </c>
      <c r="K4684" t="s">
        <v>269</v>
      </c>
      <c r="L4684" t="s">
        <v>270</v>
      </c>
      <c r="M4684" t="s">
        <v>66</v>
      </c>
      <c r="N4684" t="s">
        <v>271</v>
      </c>
      <c r="O4684" t="s">
        <v>43</v>
      </c>
      <c r="P4684" t="s">
        <v>109</v>
      </c>
      <c r="Q4684" t="s">
        <v>109</v>
      </c>
      <c r="R4684" t="s">
        <v>110</v>
      </c>
      <c r="T4684" t="s">
        <v>111</v>
      </c>
      <c r="U4684" t="s">
        <v>50</v>
      </c>
      <c r="V4684">
        <v>1</v>
      </c>
      <c r="W4684">
        <v>1</v>
      </c>
      <c r="X4684" t="s">
        <v>51</v>
      </c>
      <c r="Y4684" t="s">
        <v>36</v>
      </c>
      <c r="Z4684" t="s">
        <v>42</v>
      </c>
      <c r="AA4684" t="s">
        <v>43</v>
      </c>
      <c r="AB4684">
        <v>21523</v>
      </c>
      <c r="AC4684" s="1">
        <v>44889</v>
      </c>
      <c r="AD4684" t="s">
        <v>97</v>
      </c>
      <c r="AE4684" t="s">
        <v>112</v>
      </c>
      <c r="AF4684">
        <v>0</v>
      </c>
      <c r="AG4684" t="s">
        <v>46</v>
      </c>
      <c r="AH4684" s="1">
        <v>44889</v>
      </c>
      <c r="AK4684">
        <f>Tabla_Consulta_desde_TMS8[[#This Row],[idpedido]]</f>
        <v>466527</v>
      </c>
    </row>
    <row r="4685" spans="1:37" x14ac:dyDescent="0.25">
      <c r="A4685" t="str">
        <f>Tabla_Consulta_desde_TMS8[[#This Row],[Nro_Referencia]]</f>
        <v>2022-11449</v>
      </c>
      <c r="B4685">
        <v>466528</v>
      </c>
      <c r="C4685" t="s">
        <v>22831</v>
      </c>
      <c r="D4685" t="s">
        <v>31</v>
      </c>
      <c r="E4685" t="s">
        <v>47</v>
      </c>
      <c r="F4685" t="s">
        <v>33</v>
      </c>
      <c r="G4685" t="s">
        <v>22832</v>
      </c>
      <c r="H4685" s="1">
        <v>44888</v>
      </c>
      <c r="I4685" t="s">
        <v>34</v>
      </c>
      <c r="J4685" s="1">
        <v>44890</v>
      </c>
      <c r="K4685" t="s">
        <v>384</v>
      </c>
      <c r="L4685" t="s">
        <v>385</v>
      </c>
      <c r="M4685" t="s">
        <v>139</v>
      </c>
      <c r="N4685" t="s">
        <v>266</v>
      </c>
      <c r="O4685" t="s">
        <v>43</v>
      </c>
      <c r="P4685" t="s">
        <v>68</v>
      </c>
      <c r="Q4685" t="s">
        <v>68</v>
      </c>
      <c r="R4685" t="s">
        <v>69</v>
      </c>
      <c r="T4685" t="s">
        <v>40</v>
      </c>
      <c r="U4685" t="s">
        <v>71</v>
      </c>
      <c r="V4685">
        <v>1</v>
      </c>
      <c r="W4685">
        <v>1</v>
      </c>
      <c r="X4685" t="s">
        <v>51</v>
      </c>
      <c r="Y4685" t="s">
        <v>36</v>
      </c>
      <c r="Z4685" t="s">
        <v>42</v>
      </c>
      <c r="AA4685" t="s">
        <v>43</v>
      </c>
      <c r="AB4685">
        <v>21505</v>
      </c>
      <c r="AC4685" s="1">
        <v>44889</v>
      </c>
      <c r="AD4685" t="s">
        <v>44</v>
      </c>
      <c r="AE4685" t="s">
        <v>65</v>
      </c>
      <c r="AF4685">
        <v>0</v>
      </c>
      <c r="AG4685" t="s">
        <v>46</v>
      </c>
      <c r="AH4685" s="1">
        <v>44890</v>
      </c>
      <c r="AJ4685" t="s">
        <v>22833</v>
      </c>
      <c r="AK4685">
        <f>Tabla_Consulta_desde_TMS8[[#This Row],[idpedido]]</f>
        <v>466528</v>
      </c>
    </row>
    <row r="4686" spans="1:37" x14ac:dyDescent="0.25">
      <c r="A4686" t="str">
        <f>Tabla_Consulta_desde_TMS8[[#This Row],[Nro_Referencia]]</f>
        <v>2022-11450</v>
      </c>
      <c r="B4686">
        <v>466529</v>
      </c>
      <c r="C4686" t="s">
        <v>22834</v>
      </c>
      <c r="D4686" t="s">
        <v>31</v>
      </c>
      <c r="E4686" t="s">
        <v>47</v>
      </c>
      <c r="F4686" t="s">
        <v>33</v>
      </c>
      <c r="G4686" t="s">
        <v>22835</v>
      </c>
      <c r="H4686" s="1">
        <v>44888</v>
      </c>
      <c r="I4686" t="s">
        <v>34</v>
      </c>
      <c r="J4686" s="1">
        <v>44889</v>
      </c>
      <c r="K4686" t="s">
        <v>199</v>
      </c>
      <c r="L4686" t="s">
        <v>200</v>
      </c>
      <c r="M4686" t="s">
        <v>201</v>
      </c>
      <c r="N4686" t="s">
        <v>202</v>
      </c>
      <c r="O4686" t="s">
        <v>43</v>
      </c>
      <c r="P4686" t="s">
        <v>93</v>
      </c>
      <c r="Q4686" t="s">
        <v>93</v>
      </c>
      <c r="R4686" t="s">
        <v>94</v>
      </c>
      <c r="T4686" t="s">
        <v>40</v>
      </c>
      <c r="U4686" t="s">
        <v>50</v>
      </c>
      <c r="V4686">
        <v>1</v>
      </c>
      <c r="W4686">
        <v>1</v>
      </c>
      <c r="X4686" t="s">
        <v>51</v>
      </c>
      <c r="Y4686" t="s">
        <v>36</v>
      </c>
      <c r="Z4686" t="s">
        <v>42</v>
      </c>
      <c r="AA4686" t="s">
        <v>43</v>
      </c>
      <c r="AB4686">
        <v>21505</v>
      </c>
      <c r="AC4686" s="1">
        <v>44889</v>
      </c>
      <c r="AD4686" t="s">
        <v>44</v>
      </c>
      <c r="AE4686" t="s">
        <v>65</v>
      </c>
      <c r="AF4686">
        <v>0</v>
      </c>
      <c r="AG4686" t="s">
        <v>46</v>
      </c>
      <c r="AH4686" s="1">
        <v>44889</v>
      </c>
      <c r="AJ4686" t="s">
        <v>22836</v>
      </c>
      <c r="AK4686">
        <f>Tabla_Consulta_desde_TMS8[[#This Row],[idpedido]]</f>
        <v>466529</v>
      </c>
    </row>
    <row r="4687" spans="1:37" x14ac:dyDescent="0.25">
      <c r="A4687" t="str">
        <f>Tabla_Consulta_desde_TMS8[[#This Row],[Nro_Referencia]]</f>
        <v>2022-11451</v>
      </c>
      <c r="B4687">
        <v>466530</v>
      </c>
      <c r="C4687" t="s">
        <v>22837</v>
      </c>
      <c r="D4687" t="s">
        <v>31</v>
      </c>
      <c r="E4687" t="s">
        <v>47</v>
      </c>
      <c r="F4687" t="s">
        <v>33</v>
      </c>
      <c r="G4687" t="s">
        <v>22838</v>
      </c>
      <c r="H4687" s="1">
        <v>44888</v>
      </c>
      <c r="I4687" t="s">
        <v>34</v>
      </c>
      <c r="J4687" s="1">
        <v>44889</v>
      </c>
      <c r="K4687" t="s">
        <v>351</v>
      </c>
      <c r="L4687" t="s">
        <v>352</v>
      </c>
      <c r="M4687" t="s">
        <v>139</v>
      </c>
      <c r="N4687" t="s">
        <v>266</v>
      </c>
      <c r="O4687" t="s">
        <v>43</v>
      </c>
      <c r="P4687" t="s">
        <v>68</v>
      </c>
      <c r="Q4687" t="s">
        <v>68</v>
      </c>
      <c r="R4687" t="s">
        <v>69</v>
      </c>
      <c r="T4687" t="s">
        <v>40</v>
      </c>
      <c r="U4687" t="s">
        <v>71</v>
      </c>
      <c r="V4687">
        <v>1</v>
      </c>
      <c r="W4687">
        <v>1</v>
      </c>
      <c r="X4687" t="s">
        <v>51</v>
      </c>
      <c r="Y4687" t="s">
        <v>36</v>
      </c>
      <c r="Z4687" t="s">
        <v>42</v>
      </c>
      <c r="AA4687" t="s">
        <v>43</v>
      </c>
      <c r="AB4687">
        <v>21505</v>
      </c>
      <c r="AC4687" s="1">
        <v>44889</v>
      </c>
      <c r="AD4687" t="s">
        <v>44</v>
      </c>
      <c r="AE4687" t="s">
        <v>65</v>
      </c>
      <c r="AF4687">
        <v>0</v>
      </c>
      <c r="AG4687" t="s">
        <v>46</v>
      </c>
      <c r="AH4687" s="1">
        <v>44889</v>
      </c>
      <c r="AJ4687" t="s">
        <v>22839</v>
      </c>
      <c r="AK4687">
        <f>Tabla_Consulta_desde_TMS8[[#This Row],[idpedido]]</f>
        <v>466530</v>
      </c>
    </row>
    <row r="4688" spans="1:37" x14ac:dyDescent="0.25">
      <c r="A4688" t="str">
        <f>Tabla_Consulta_desde_TMS8[[#This Row],[Nro_Referencia]]</f>
        <v>2022-11452</v>
      </c>
      <c r="B4688">
        <v>466531</v>
      </c>
      <c r="C4688" t="s">
        <v>22840</v>
      </c>
      <c r="D4688" t="s">
        <v>31</v>
      </c>
      <c r="E4688" t="s">
        <v>47</v>
      </c>
      <c r="F4688" t="s">
        <v>33</v>
      </c>
      <c r="G4688" t="s">
        <v>22841</v>
      </c>
      <c r="H4688" s="1">
        <v>44888</v>
      </c>
      <c r="I4688" t="s">
        <v>34</v>
      </c>
      <c r="J4688" s="1">
        <v>44889</v>
      </c>
      <c r="K4688" t="s">
        <v>425</v>
      </c>
      <c r="L4688" t="s">
        <v>426</v>
      </c>
      <c r="M4688" t="s">
        <v>66</v>
      </c>
      <c r="N4688" t="s">
        <v>271</v>
      </c>
      <c r="O4688" t="s">
        <v>43</v>
      </c>
      <c r="P4688" t="s">
        <v>109</v>
      </c>
      <c r="Q4688" t="s">
        <v>109</v>
      </c>
      <c r="R4688" t="s">
        <v>110</v>
      </c>
      <c r="T4688" t="s">
        <v>111</v>
      </c>
      <c r="U4688" t="s">
        <v>50</v>
      </c>
      <c r="V4688">
        <v>1</v>
      </c>
      <c r="W4688">
        <v>1</v>
      </c>
      <c r="X4688" t="s">
        <v>51</v>
      </c>
      <c r="Y4688" t="s">
        <v>36</v>
      </c>
      <c r="Z4688" t="s">
        <v>42</v>
      </c>
      <c r="AA4688" t="s">
        <v>43</v>
      </c>
      <c r="AB4688">
        <v>21523</v>
      </c>
      <c r="AC4688" s="1">
        <v>44889</v>
      </c>
      <c r="AD4688" t="s">
        <v>97</v>
      </c>
      <c r="AE4688" t="s">
        <v>112</v>
      </c>
      <c r="AF4688">
        <v>0</v>
      </c>
      <c r="AG4688" t="s">
        <v>46</v>
      </c>
      <c r="AH4688" s="1">
        <v>44889</v>
      </c>
      <c r="AK4688">
        <f>Tabla_Consulta_desde_TMS8[[#This Row],[idpedido]]</f>
        <v>466531</v>
      </c>
    </row>
    <row r="4689" spans="1:37" x14ac:dyDescent="0.25">
      <c r="A4689" t="str">
        <f>Tabla_Consulta_desde_TMS8[[#This Row],[Nro_Referencia]]</f>
        <v>2022-11453</v>
      </c>
      <c r="B4689">
        <v>466532</v>
      </c>
      <c r="C4689" t="s">
        <v>22842</v>
      </c>
      <c r="D4689" t="s">
        <v>31</v>
      </c>
      <c r="E4689" t="s">
        <v>47</v>
      </c>
      <c r="F4689" t="s">
        <v>33</v>
      </c>
      <c r="G4689" t="s">
        <v>22843</v>
      </c>
      <c r="H4689" s="1">
        <v>44888</v>
      </c>
      <c r="I4689" t="s">
        <v>34</v>
      </c>
      <c r="J4689" s="1">
        <v>44889</v>
      </c>
      <c r="K4689" t="s">
        <v>307</v>
      </c>
      <c r="L4689" t="s">
        <v>308</v>
      </c>
      <c r="M4689" t="s">
        <v>309</v>
      </c>
      <c r="N4689" t="s">
        <v>271</v>
      </c>
      <c r="O4689" t="s">
        <v>43</v>
      </c>
      <c r="P4689" t="s">
        <v>128</v>
      </c>
      <c r="Q4689" t="s">
        <v>128</v>
      </c>
      <c r="R4689" t="s">
        <v>129</v>
      </c>
      <c r="T4689" t="s">
        <v>40</v>
      </c>
      <c r="U4689" t="s">
        <v>50</v>
      </c>
      <c r="V4689">
        <v>1</v>
      </c>
      <c r="W4689">
        <v>1</v>
      </c>
      <c r="X4689" t="s">
        <v>51</v>
      </c>
      <c r="Y4689" t="s">
        <v>36</v>
      </c>
      <c r="Z4689" t="s">
        <v>42</v>
      </c>
      <c r="AA4689" t="s">
        <v>43</v>
      </c>
      <c r="AB4689">
        <v>21505</v>
      </c>
      <c r="AC4689" s="1">
        <v>44889</v>
      </c>
      <c r="AD4689" t="s">
        <v>44</v>
      </c>
      <c r="AE4689" t="s">
        <v>65</v>
      </c>
      <c r="AF4689">
        <v>0</v>
      </c>
      <c r="AG4689" t="s">
        <v>46</v>
      </c>
      <c r="AH4689" s="1">
        <v>44889</v>
      </c>
      <c r="AJ4689" t="s">
        <v>22844</v>
      </c>
      <c r="AK4689">
        <f>Tabla_Consulta_desde_TMS8[[#This Row],[idpedido]]</f>
        <v>466532</v>
      </c>
    </row>
    <row r="4690" spans="1:37" x14ac:dyDescent="0.25">
      <c r="A4690" t="str">
        <f>Tabla_Consulta_desde_TMS8[[#This Row],[Nro_Referencia]]</f>
        <v>2022-11454</v>
      </c>
      <c r="B4690">
        <v>466533</v>
      </c>
      <c r="C4690" t="s">
        <v>22845</v>
      </c>
      <c r="D4690" t="s">
        <v>31</v>
      </c>
      <c r="E4690" t="s">
        <v>47</v>
      </c>
      <c r="F4690" t="s">
        <v>33</v>
      </c>
      <c r="G4690" t="s">
        <v>22846</v>
      </c>
      <c r="H4690" s="1">
        <v>44888</v>
      </c>
      <c r="I4690" t="s">
        <v>34</v>
      </c>
      <c r="J4690" s="1">
        <v>44889</v>
      </c>
      <c r="K4690" t="s">
        <v>5420</v>
      </c>
      <c r="L4690" t="s">
        <v>5421</v>
      </c>
      <c r="M4690" t="s">
        <v>5422</v>
      </c>
      <c r="N4690" t="s">
        <v>202</v>
      </c>
      <c r="O4690" t="s">
        <v>43</v>
      </c>
      <c r="P4690" t="s">
        <v>38</v>
      </c>
      <c r="Q4690" t="s">
        <v>38</v>
      </c>
      <c r="R4690" t="s">
        <v>39</v>
      </c>
      <c r="T4690" t="s">
        <v>40</v>
      </c>
      <c r="U4690" t="s">
        <v>41</v>
      </c>
      <c r="V4690">
        <v>1</v>
      </c>
      <c r="W4690">
        <v>1</v>
      </c>
      <c r="X4690" t="s">
        <v>51</v>
      </c>
      <c r="Y4690" t="s">
        <v>36</v>
      </c>
      <c r="Z4690" t="s">
        <v>42</v>
      </c>
      <c r="AA4690" t="s">
        <v>43</v>
      </c>
      <c r="AB4690">
        <v>21505</v>
      </c>
      <c r="AC4690" s="1">
        <v>44889</v>
      </c>
      <c r="AD4690" t="s">
        <v>44</v>
      </c>
      <c r="AE4690" t="s">
        <v>65</v>
      </c>
      <c r="AF4690">
        <v>0</v>
      </c>
      <c r="AG4690" t="s">
        <v>46</v>
      </c>
      <c r="AH4690" s="1">
        <v>44889</v>
      </c>
      <c r="AJ4690" t="s">
        <v>22847</v>
      </c>
      <c r="AK4690">
        <f>Tabla_Consulta_desde_TMS8[[#This Row],[idpedido]]</f>
        <v>466533</v>
      </c>
    </row>
    <row r="4691" spans="1:37" x14ac:dyDescent="0.25">
      <c r="A4691" t="str">
        <f>Tabla_Consulta_desde_TMS8[[#This Row],[Nro_Referencia]]</f>
        <v>2022-11455</v>
      </c>
      <c r="B4691">
        <v>466534</v>
      </c>
      <c r="C4691" t="s">
        <v>22848</v>
      </c>
      <c r="D4691" t="s">
        <v>31</v>
      </c>
      <c r="E4691" t="s">
        <v>47</v>
      </c>
      <c r="F4691" t="s">
        <v>33</v>
      </c>
      <c r="G4691" t="s">
        <v>22849</v>
      </c>
      <c r="H4691" s="1">
        <v>44888</v>
      </c>
      <c r="I4691" t="s">
        <v>34</v>
      </c>
      <c r="J4691" s="1">
        <v>44889</v>
      </c>
      <c r="K4691" t="s">
        <v>225</v>
      </c>
      <c r="L4691" t="s">
        <v>226</v>
      </c>
      <c r="M4691" t="s">
        <v>139</v>
      </c>
      <c r="N4691" t="s">
        <v>227</v>
      </c>
      <c r="O4691" t="s">
        <v>43</v>
      </c>
      <c r="P4691" t="s">
        <v>197</v>
      </c>
      <c r="Q4691" t="s">
        <v>197</v>
      </c>
      <c r="R4691" t="s">
        <v>198</v>
      </c>
      <c r="T4691" t="s">
        <v>40</v>
      </c>
      <c r="U4691" t="s">
        <v>50</v>
      </c>
      <c r="V4691">
        <v>1</v>
      </c>
      <c r="W4691">
        <v>1</v>
      </c>
      <c r="X4691" t="s">
        <v>51</v>
      </c>
      <c r="Y4691" t="s">
        <v>36</v>
      </c>
      <c r="Z4691" t="s">
        <v>42</v>
      </c>
      <c r="AA4691" t="s">
        <v>43</v>
      </c>
      <c r="AB4691">
        <v>21505</v>
      </c>
      <c r="AC4691" s="1">
        <v>44889</v>
      </c>
      <c r="AD4691" t="s">
        <v>44</v>
      </c>
      <c r="AE4691" t="s">
        <v>65</v>
      </c>
      <c r="AF4691">
        <v>0</v>
      </c>
      <c r="AG4691" t="s">
        <v>46</v>
      </c>
      <c r="AH4691" s="1">
        <v>44889</v>
      </c>
      <c r="AJ4691" t="s">
        <v>22850</v>
      </c>
      <c r="AK4691">
        <f>Tabla_Consulta_desde_TMS8[[#This Row],[idpedido]]</f>
        <v>466534</v>
      </c>
    </row>
    <row r="4692" spans="1:37" x14ac:dyDescent="0.25">
      <c r="A4692" t="str">
        <f>Tabla_Consulta_desde_TMS8[[#This Row],[Nro_Referencia]]</f>
        <v>2022-11456</v>
      </c>
      <c r="B4692">
        <v>466535</v>
      </c>
      <c r="C4692" t="s">
        <v>22851</v>
      </c>
      <c r="D4692" t="s">
        <v>31</v>
      </c>
      <c r="E4692" t="s">
        <v>47</v>
      </c>
      <c r="F4692" t="s">
        <v>33</v>
      </c>
      <c r="G4692" t="s">
        <v>22852</v>
      </c>
      <c r="H4692" s="1">
        <v>44888</v>
      </c>
      <c r="I4692" t="s">
        <v>34</v>
      </c>
      <c r="J4692" s="1">
        <v>44889</v>
      </c>
      <c r="K4692" t="s">
        <v>255</v>
      </c>
      <c r="L4692" t="s">
        <v>256</v>
      </c>
      <c r="M4692" t="s">
        <v>238</v>
      </c>
      <c r="N4692" t="s">
        <v>239</v>
      </c>
      <c r="O4692" t="s">
        <v>43</v>
      </c>
      <c r="P4692" t="s">
        <v>68</v>
      </c>
      <c r="Q4692" t="s">
        <v>68</v>
      </c>
      <c r="R4692" t="s">
        <v>69</v>
      </c>
      <c r="T4692" t="s">
        <v>40</v>
      </c>
      <c r="U4692" t="s">
        <v>71</v>
      </c>
      <c r="V4692">
        <v>1</v>
      </c>
      <c r="W4692">
        <v>1</v>
      </c>
      <c r="X4692" t="s">
        <v>51</v>
      </c>
      <c r="Y4692" t="s">
        <v>36</v>
      </c>
      <c r="Z4692" t="s">
        <v>42</v>
      </c>
      <c r="AA4692" t="s">
        <v>43</v>
      </c>
      <c r="AB4692">
        <v>21505</v>
      </c>
      <c r="AC4692" s="1">
        <v>44889</v>
      </c>
      <c r="AD4692" t="s">
        <v>44</v>
      </c>
      <c r="AE4692" t="s">
        <v>65</v>
      </c>
      <c r="AF4692">
        <v>0</v>
      </c>
      <c r="AG4692" t="s">
        <v>46</v>
      </c>
      <c r="AH4692" s="1">
        <v>44889</v>
      </c>
      <c r="AJ4692" t="s">
        <v>22853</v>
      </c>
      <c r="AK4692">
        <f>Tabla_Consulta_desde_TMS8[[#This Row],[idpedido]]</f>
        <v>466535</v>
      </c>
    </row>
    <row r="4693" spans="1:37" x14ac:dyDescent="0.25">
      <c r="A4693" t="str">
        <f>Tabla_Consulta_desde_TMS8[[#This Row],[Nro_Referencia]]</f>
        <v>2022-11457</v>
      </c>
      <c r="B4693">
        <v>466536</v>
      </c>
      <c r="C4693" t="s">
        <v>22854</v>
      </c>
      <c r="D4693" t="s">
        <v>31</v>
      </c>
      <c r="E4693" t="s">
        <v>47</v>
      </c>
      <c r="F4693" t="s">
        <v>33</v>
      </c>
      <c r="G4693" t="s">
        <v>22855</v>
      </c>
      <c r="H4693" s="1">
        <v>44888</v>
      </c>
      <c r="I4693" t="s">
        <v>34</v>
      </c>
      <c r="J4693" s="1">
        <v>44889</v>
      </c>
      <c r="K4693" t="s">
        <v>232</v>
      </c>
      <c r="L4693" t="s">
        <v>233</v>
      </c>
      <c r="M4693" t="s">
        <v>208</v>
      </c>
      <c r="N4693" t="s">
        <v>234</v>
      </c>
      <c r="O4693" t="s">
        <v>43</v>
      </c>
      <c r="P4693" t="s">
        <v>210</v>
      </c>
      <c r="Q4693" t="s">
        <v>210</v>
      </c>
      <c r="R4693" t="s">
        <v>211</v>
      </c>
      <c r="S4693" t="s">
        <v>210</v>
      </c>
      <c r="T4693" t="s">
        <v>40</v>
      </c>
      <c r="U4693" t="s">
        <v>50</v>
      </c>
      <c r="V4693">
        <v>1</v>
      </c>
      <c r="W4693">
        <v>1</v>
      </c>
      <c r="X4693" t="s">
        <v>51</v>
      </c>
      <c r="Y4693" t="s">
        <v>36</v>
      </c>
      <c r="Z4693" t="s">
        <v>42</v>
      </c>
      <c r="AA4693" t="s">
        <v>43</v>
      </c>
      <c r="AB4693">
        <v>21505</v>
      </c>
      <c r="AC4693" s="1">
        <v>44889</v>
      </c>
      <c r="AD4693" t="s">
        <v>44</v>
      </c>
      <c r="AE4693" t="s">
        <v>65</v>
      </c>
      <c r="AF4693">
        <v>0</v>
      </c>
      <c r="AG4693" t="s">
        <v>46</v>
      </c>
      <c r="AH4693" s="1">
        <v>44889</v>
      </c>
      <c r="AJ4693" t="s">
        <v>22856</v>
      </c>
      <c r="AK4693">
        <f>Tabla_Consulta_desde_TMS8[[#This Row],[idpedido]]</f>
        <v>466536</v>
      </c>
    </row>
    <row r="4694" spans="1:37" x14ac:dyDescent="0.25">
      <c r="A4694" t="str">
        <f>Tabla_Consulta_desde_TMS8[[#This Row],[Nro_Referencia]]</f>
        <v>2022-11458</v>
      </c>
      <c r="B4694">
        <v>466537</v>
      </c>
      <c r="C4694" t="s">
        <v>22857</v>
      </c>
      <c r="D4694" t="s">
        <v>31</v>
      </c>
      <c r="E4694" t="s">
        <v>47</v>
      </c>
      <c r="F4694" t="s">
        <v>33</v>
      </c>
      <c r="G4694" t="s">
        <v>22858</v>
      </c>
      <c r="H4694" s="1">
        <v>44888</v>
      </c>
      <c r="I4694" t="s">
        <v>34</v>
      </c>
      <c r="J4694" s="1">
        <v>44889</v>
      </c>
      <c r="K4694" t="s">
        <v>410</v>
      </c>
      <c r="L4694" t="s">
        <v>411</v>
      </c>
      <c r="M4694" t="s">
        <v>139</v>
      </c>
      <c r="N4694" t="s">
        <v>230</v>
      </c>
      <c r="O4694" t="s">
        <v>43</v>
      </c>
      <c r="P4694" t="s">
        <v>204</v>
      </c>
      <c r="Q4694" t="s">
        <v>204</v>
      </c>
      <c r="R4694" t="s">
        <v>49</v>
      </c>
      <c r="T4694" t="s">
        <v>40</v>
      </c>
      <c r="U4694" t="s">
        <v>50</v>
      </c>
      <c r="V4694">
        <v>1</v>
      </c>
      <c r="W4694">
        <v>1</v>
      </c>
      <c r="X4694" t="s">
        <v>51</v>
      </c>
      <c r="Y4694" t="s">
        <v>36</v>
      </c>
      <c r="Z4694" t="s">
        <v>42</v>
      </c>
      <c r="AA4694" t="s">
        <v>43</v>
      </c>
      <c r="AB4694">
        <v>21505</v>
      </c>
      <c r="AC4694" s="1">
        <v>44889</v>
      </c>
      <c r="AD4694" t="s">
        <v>44</v>
      </c>
      <c r="AE4694" t="s">
        <v>65</v>
      </c>
      <c r="AF4694">
        <v>0</v>
      </c>
      <c r="AG4694" t="s">
        <v>46</v>
      </c>
      <c r="AH4694" s="1">
        <v>44889</v>
      </c>
      <c r="AJ4694" t="s">
        <v>2719</v>
      </c>
      <c r="AK4694">
        <f>Tabla_Consulta_desde_TMS8[[#This Row],[idpedido]]</f>
        <v>466537</v>
      </c>
    </row>
    <row r="4695" spans="1:37" x14ac:dyDescent="0.25">
      <c r="A4695" t="str">
        <f>Tabla_Consulta_desde_TMS8[[#This Row],[Nro_Referencia]]</f>
        <v>2022-11459</v>
      </c>
      <c r="B4695">
        <v>466538</v>
      </c>
      <c r="C4695" t="s">
        <v>22859</v>
      </c>
      <c r="D4695" t="s">
        <v>31</v>
      </c>
      <c r="E4695" t="s">
        <v>47</v>
      </c>
      <c r="F4695" t="s">
        <v>33</v>
      </c>
      <c r="G4695" t="s">
        <v>22860</v>
      </c>
      <c r="H4695" s="1">
        <v>44888</v>
      </c>
      <c r="I4695" t="s">
        <v>34</v>
      </c>
      <c r="J4695" s="1">
        <v>44889</v>
      </c>
      <c r="K4695" t="s">
        <v>272</v>
      </c>
      <c r="L4695" t="s">
        <v>273</v>
      </c>
      <c r="M4695" t="s">
        <v>66</v>
      </c>
      <c r="N4695" t="s">
        <v>274</v>
      </c>
      <c r="O4695" t="s">
        <v>43</v>
      </c>
      <c r="P4695" t="s">
        <v>275</v>
      </c>
      <c r="Q4695" t="s">
        <v>275</v>
      </c>
      <c r="R4695" t="s">
        <v>275</v>
      </c>
      <c r="T4695" t="s">
        <v>40</v>
      </c>
      <c r="U4695" t="s">
        <v>50</v>
      </c>
      <c r="V4695">
        <v>1</v>
      </c>
      <c r="W4695">
        <v>1</v>
      </c>
      <c r="X4695" t="s">
        <v>51</v>
      </c>
      <c r="Y4695" t="s">
        <v>36</v>
      </c>
      <c r="Z4695" t="s">
        <v>42</v>
      </c>
      <c r="AA4695" t="s">
        <v>43</v>
      </c>
      <c r="AB4695">
        <v>21505</v>
      </c>
      <c r="AC4695" s="1">
        <v>44889</v>
      </c>
      <c r="AD4695" t="s">
        <v>44</v>
      </c>
      <c r="AE4695" t="s">
        <v>65</v>
      </c>
      <c r="AF4695">
        <v>0</v>
      </c>
      <c r="AG4695" t="s">
        <v>46</v>
      </c>
      <c r="AH4695" s="1">
        <v>44889</v>
      </c>
      <c r="AJ4695" t="s">
        <v>22861</v>
      </c>
      <c r="AK4695">
        <f>Tabla_Consulta_desde_TMS8[[#This Row],[idpedido]]</f>
        <v>466538</v>
      </c>
    </row>
    <row r="4696" spans="1:37" x14ac:dyDescent="0.25">
      <c r="A4696" t="str">
        <f>Tabla_Consulta_desde_TMS8[[#This Row],[Nro_Referencia]]</f>
        <v>2022-11460</v>
      </c>
      <c r="B4696">
        <v>466539</v>
      </c>
      <c r="C4696" t="s">
        <v>22862</v>
      </c>
      <c r="D4696" t="s">
        <v>31</v>
      </c>
      <c r="E4696" t="s">
        <v>47</v>
      </c>
      <c r="F4696" t="s">
        <v>33</v>
      </c>
      <c r="G4696" t="s">
        <v>22863</v>
      </c>
      <c r="H4696" s="1">
        <v>44888</v>
      </c>
      <c r="I4696" t="s">
        <v>34</v>
      </c>
      <c r="J4696" s="1">
        <v>44889</v>
      </c>
      <c r="K4696" t="s">
        <v>416</v>
      </c>
      <c r="L4696" t="s">
        <v>417</v>
      </c>
      <c r="M4696" t="s">
        <v>139</v>
      </c>
      <c r="N4696" t="s">
        <v>266</v>
      </c>
      <c r="O4696" t="s">
        <v>43</v>
      </c>
      <c r="P4696" t="s">
        <v>93</v>
      </c>
      <c r="Q4696" t="s">
        <v>93</v>
      </c>
      <c r="R4696" t="s">
        <v>94</v>
      </c>
      <c r="T4696" t="s">
        <v>40</v>
      </c>
      <c r="U4696" t="s">
        <v>50</v>
      </c>
      <c r="V4696">
        <v>1</v>
      </c>
      <c r="W4696">
        <v>1</v>
      </c>
      <c r="X4696" t="s">
        <v>51</v>
      </c>
      <c r="Y4696" t="s">
        <v>36</v>
      </c>
      <c r="Z4696" t="s">
        <v>42</v>
      </c>
      <c r="AA4696" t="s">
        <v>43</v>
      </c>
      <c r="AB4696">
        <v>21505</v>
      </c>
      <c r="AC4696" s="1">
        <v>44889</v>
      </c>
      <c r="AD4696" t="s">
        <v>44</v>
      </c>
      <c r="AE4696" t="s">
        <v>65</v>
      </c>
      <c r="AF4696">
        <v>0</v>
      </c>
      <c r="AG4696" t="s">
        <v>46</v>
      </c>
      <c r="AH4696" s="1">
        <v>44889</v>
      </c>
      <c r="AJ4696" t="s">
        <v>487</v>
      </c>
      <c r="AK4696">
        <f>Tabla_Consulta_desde_TMS8[[#This Row],[idpedido]]</f>
        <v>466539</v>
      </c>
    </row>
    <row r="4697" spans="1:37" x14ac:dyDescent="0.25">
      <c r="A4697" t="str">
        <f>Tabla_Consulta_desde_TMS8[[#This Row],[Nro_Referencia]]</f>
        <v>2022-11461</v>
      </c>
      <c r="B4697">
        <v>466540</v>
      </c>
      <c r="C4697" t="s">
        <v>22864</v>
      </c>
      <c r="D4697" t="s">
        <v>31</v>
      </c>
      <c r="E4697" t="s">
        <v>47</v>
      </c>
      <c r="F4697" t="s">
        <v>33</v>
      </c>
      <c r="G4697" t="s">
        <v>22865</v>
      </c>
      <c r="H4697" s="1">
        <v>44888</v>
      </c>
      <c r="I4697" t="s">
        <v>34</v>
      </c>
      <c r="J4697" s="1">
        <v>44889</v>
      </c>
      <c r="K4697" t="s">
        <v>405</v>
      </c>
      <c r="L4697" t="s">
        <v>396</v>
      </c>
      <c r="M4697" t="s">
        <v>139</v>
      </c>
      <c r="N4697" t="s">
        <v>230</v>
      </c>
      <c r="O4697" t="s">
        <v>43</v>
      </c>
      <c r="P4697" t="s">
        <v>184</v>
      </c>
      <c r="Q4697" t="s">
        <v>184</v>
      </c>
      <c r="R4697" t="s">
        <v>185</v>
      </c>
      <c r="T4697" t="s">
        <v>40</v>
      </c>
      <c r="U4697" t="s">
        <v>50</v>
      </c>
      <c r="V4697">
        <v>1</v>
      </c>
      <c r="W4697">
        <v>1</v>
      </c>
      <c r="X4697" t="s">
        <v>51</v>
      </c>
      <c r="Y4697" t="s">
        <v>36</v>
      </c>
      <c r="Z4697" t="s">
        <v>42</v>
      </c>
      <c r="AA4697" t="s">
        <v>43</v>
      </c>
      <c r="AB4697">
        <v>21505</v>
      </c>
      <c r="AC4697" s="1">
        <v>44889</v>
      </c>
      <c r="AD4697" t="s">
        <v>44</v>
      </c>
      <c r="AE4697" t="s">
        <v>65</v>
      </c>
      <c r="AF4697">
        <v>0</v>
      </c>
      <c r="AG4697" t="s">
        <v>46</v>
      </c>
      <c r="AH4697" s="1">
        <v>44889</v>
      </c>
      <c r="AJ4697" t="s">
        <v>22866</v>
      </c>
      <c r="AK4697">
        <f>Tabla_Consulta_desde_TMS8[[#This Row],[idpedido]]</f>
        <v>466540</v>
      </c>
    </row>
    <row r="4698" spans="1:37" x14ac:dyDescent="0.25">
      <c r="A4698" t="str">
        <f>Tabla_Consulta_desde_TMS8[[#This Row],[Nro_Referencia]]</f>
        <v>2022-11462</v>
      </c>
      <c r="B4698">
        <v>466541</v>
      </c>
      <c r="C4698" t="s">
        <v>22867</v>
      </c>
      <c r="D4698" t="s">
        <v>31</v>
      </c>
      <c r="E4698" t="s">
        <v>47</v>
      </c>
      <c r="F4698" t="s">
        <v>33</v>
      </c>
      <c r="G4698" t="s">
        <v>22868</v>
      </c>
      <c r="H4698" s="1">
        <v>44888</v>
      </c>
      <c r="I4698" t="s">
        <v>34</v>
      </c>
      <c r="J4698" s="1">
        <v>44889</v>
      </c>
      <c r="K4698" t="s">
        <v>89</v>
      </c>
      <c r="L4698" t="s">
        <v>90</v>
      </c>
      <c r="M4698" t="s">
        <v>66</v>
      </c>
      <c r="N4698" t="s">
        <v>91</v>
      </c>
      <c r="O4698" t="s">
        <v>43</v>
      </c>
      <c r="P4698" t="s">
        <v>38</v>
      </c>
      <c r="Q4698" t="s">
        <v>38</v>
      </c>
      <c r="R4698" t="s">
        <v>39</v>
      </c>
      <c r="T4698" t="s">
        <v>40</v>
      </c>
      <c r="U4698" t="s">
        <v>41</v>
      </c>
      <c r="V4698">
        <v>1</v>
      </c>
      <c r="W4698">
        <v>1</v>
      </c>
      <c r="X4698" t="s">
        <v>51</v>
      </c>
      <c r="Y4698" t="s">
        <v>36</v>
      </c>
      <c r="Z4698" t="s">
        <v>42</v>
      </c>
      <c r="AA4698" t="s">
        <v>43</v>
      </c>
      <c r="AB4698">
        <v>21505</v>
      </c>
      <c r="AC4698" s="1">
        <v>44889</v>
      </c>
      <c r="AD4698" t="s">
        <v>44</v>
      </c>
      <c r="AE4698" t="s">
        <v>65</v>
      </c>
      <c r="AF4698">
        <v>0</v>
      </c>
      <c r="AG4698" t="s">
        <v>46</v>
      </c>
      <c r="AH4698" s="1">
        <v>44889</v>
      </c>
      <c r="AJ4698" t="s">
        <v>2594</v>
      </c>
      <c r="AK4698">
        <f>Tabla_Consulta_desde_TMS8[[#This Row],[idpedido]]</f>
        <v>466541</v>
      </c>
    </row>
    <row r="4699" spans="1:37" x14ac:dyDescent="0.25">
      <c r="A4699" t="str">
        <f>Tabla_Consulta_desde_TMS8[[#This Row],[Nro_Referencia]]</f>
        <v>2022-11463</v>
      </c>
      <c r="B4699">
        <v>466542</v>
      </c>
      <c r="C4699" t="s">
        <v>22869</v>
      </c>
      <c r="D4699" t="s">
        <v>31</v>
      </c>
      <c r="E4699" t="s">
        <v>47</v>
      </c>
      <c r="F4699" t="s">
        <v>33</v>
      </c>
      <c r="G4699" t="s">
        <v>22870</v>
      </c>
      <c r="H4699" s="1">
        <v>44888</v>
      </c>
      <c r="I4699" t="s">
        <v>34</v>
      </c>
      <c r="J4699" s="1">
        <v>44889</v>
      </c>
      <c r="K4699" t="s">
        <v>213</v>
      </c>
      <c r="L4699" t="s">
        <v>214</v>
      </c>
      <c r="M4699" t="s">
        <v>215</v>
      </c>
      <c r="N4699" t="s">
        <v>216</v>
      </c>
      <c r="O4699" t="s">
        <v>43</v>
      </c>
      <c r="P4699" t="s">
        <v>38</v>
      </c>
      <c r="Q4699" t="s">
        <v>38</v>
      </c>
      <c r="R4699" t="s">
        <v>39</v>
      </c>
      <c r="T4699" t="s">
        <v>40</v>
      </c>
      <c r="U4699" t="s">
        <v>41</v>
      </c>
      <c r="V4699">
        <v>1</v>
      </c>
      <c r="W4699">
        <v>1</v>
      </c>
      <c r="X4699" t="s">
        <v>51</v>
      </c>
      <c r="Y4699" t="s">
        <v>36</v>
      </c>
      <c r="Z4699" t="s">
        <v>42</v>
      </c>
      <c r="AA4699" t="s">
        <v>43</v>
      </c>
      <c r="AB4699">
        <v>21505</v>
      </c>
      <c r="AC4699" s="1">
        <v>44889</v>
      </c>
      <c r="AD4699" t="s">
        <v>44</v>
      </c>
      <c r="AE4699" t="s">
        <v>65</v>
      </c>
      <c r="AF4699">
        <v>0</v>
      </c>
      <c r="AG4699" t="s">
        <v>46</v>
      </c>
      <c r="AH4699" s="1">
        <v>44889</v>
      </c>
      <c r="AJ4699" t="s">
        <v>217</v>
      </c>
      <c r="AK4699">
        <f>Tabla_Consulta_desde_TMS8[[#This Row],[idpedido]]</f>
        <v>466542</v>
      </c>
    </row>
    <row r="4700" spans="1:37" x14ac:dyDescent="0.25">
      <c r="A4700" t="str">
        <f>Tabla_Consulta_desde_TMS8[[#This Row],[Nro_Referencia]]</f>
        <v>2022-11464</v>
      </c>
      <c r="B4700">
        <v>466543</v>
      </c>
      <c r="C4700" t="s">
        <v>22871</v>
      </c>
      <c r="D4700" t="s">
        <v>31</v>
      </c>
      <c r="E4700" t="s">
        <v>47</v>
      </c>
      <c r="F4700" t="s">
        <v>33</v>
      </c>
      <c r="G4700" t="s">
        <v>22872</v>
      </c>
      <c r="H4700" s="1">
        <v>44888</v>
      </c>
      <c r="I4700" t="s">
        <v>34</v>
      </c>
      <c r="J4700" s="1">
        <v>44889</v>
      </c>
      <c r="K4700" t="s">
        <v>222</v>
      </c>
      <c r="L4700" t="s">
        <v>223</v>
      </c>
      <c r="M4700" t="s">
        <v>66</v>
      </c>
      <c r="N4700" t="s">
        <v>224</v>
      </c>
      <c r="O4700" t="s">
        <v>43</v>
      </c>
      <c r="P4700" t="s">
        <v>38</v>
      </c>
      <c r="Q4700" t="s">
        <v>38</v>
      </c>
      <c r="R4700" t="s">
        <v>39</v>
      </c>
      <c r="T4700" t="s">
        <v>40</v>
      </c>
      <c r="U4700" t="s">
        <v>41</v>
      </c>
      <c r="V4700">
        <v>1</v>
      </c>
      <c r="W4700">
        <v>1</v>
      </c>
      <c r="X4700" t="s">
        <v>51</v>
      </c>
      <c r="Y4700" t="s">
        <v>36</v>
      </c>
      <c r="Z4700" t="s">
        <v>42</v>
      </c>
      <c r="AA4700" t="s">
        <v>43</v>
      </c>
      <c r="AB4700">
        <v>21505</v>
      </c>
      <c r="AC4700" s="1">
        <v>44889</v>
      </c>
      <c r="AD4700" t="s">
        <v>44</v>
      </c>
      <c r="AE4700" t="s">
        <v>65</v>
      </c>
      <c r="AF4700">
        <v>0</v>
      </c>
      <c r="AG4700" t="s">
        <v>46</v>
      </c>
      <c r="AH4700" s="1">
        <v>44889</v>
      </c>
      <c r="AJ4700" t="s">
        <v>22407</v>
      </c>
      <c r="AK4700">
        <f>Tabla_Consulta_desde_TMS8[[#This Row],[idpedido]]</f>
        <v>466543</v>
      </c>
    </row>
    <row r="4701" spans="1:37" x14ac:dyDescent="0.25">
      <c r="A4701" t="str">
        <f>Tabla_Consulta_desde_TMS8[[#This Row],[Nro_Referencia]]</f>
        <v>2022-11465</v>
      </c>
      <c r="B4701">
        <v>466544</v>
      </c>
      <c r="C4701" t="s">
        <v>22873</v>
      </c>
      <c r="D4701" t="s">
        <v>31</v>
      </c>
      <c r="E4701" t="s">
        <v>47</v>
      </c>
      <c r="F4701" t="s">
        <v>33</v>
      </c>
      <c r="G4701" t="s">
        <v>22874</v>
      </c>
      <c r="H4701" s="1">
        <v>44888</v>
      </c>
      <c r="I4701" t="s">
        <v>34</v>
      </c>
      <c r="J4701" s="1">
        <v>44889</v>
      </c>
      <c r="K4701" t="s">
        <v>474</v>
      </c>
      <c r="L4701" t="s">
        <v>475</v>
      </c>
      <c r="M4701" t="s">
        <v>139</v>
      </c>
      <c r="N4701" t="s">
        <v>258</v>
      </c>
      <c r="O4701" t="s">
        <v>43</v>
      </c>
      <c r="P4701" t="s">
        <v>38</v>
      </c>
      <c r="Q4701" t="s">
        <v>38</v>
      </c>
      <c r="R4701" t="s">
        <v>39</v>
      </c>
      <c r="T4701" t="s">
        <v>103</v>
      </c>
      <c r="U4701" t="s">
        <v>41</v>
      </c>
      <c r="V4701">
        <v>1</v>
      </c>
      <c r="W4701">
        <v>1</v>
      </c>
      <c r="X4701" t="s">
        <v>51</v>
      </c>
      <c r="Y4701" t="s">
        <v>36</v>
      </c>
      <c r="Z4701" t="s">
        <v>42</v>
      </c>
      <c r="AA4701" t="s">
        <v>43</v>
      </c>
      <c r="AB4701">
        <v>21514</v>
      </c>
      <c r="AC4701" s="1">
        <v>44889</v>
      </c>
      <c r="AD4701" t="s">
        <v>145</v>
      </c>
      <c r="AE4701" t="s">
        <v>205</v>
      </c>
      <c r="AF4701">
        <v>0</v>
      </c>
      <c r="AG4701" t="s">
        <v>46</v>
      </c>
      <c r="AH4701" s="1">
        <v>44889</v>
      </c>
      <c r="AK4701">
        <f>Tabla_Consulta_desde_TMS8[[#This Row],[idpedido]]</f>
        <v>466544</v>
      </c>
    </row>
    <row r="4702" spans="1:37" x14ac:dyDescent="0.25">
      <c r="A4702" t="str">
        <f>Tabla_Consulta_desde_TMS8[[#This Row],[Nro_Referencia]]</f>
        <v>2022-11466</v>
      </c>
      <c r="B4702">
        <v>466545</v>
      </c>
      <c r="C4702" t="s">
        <v>22875</v>
      </c>
      <c r="D4702" t="s">
        <v>31</v>
      </c>
      <c r="E4702" t="s">
        <v>47</v>
      </c>
      <c r="F4702" t="s">
        <v>33</v>
      </c>
      <c r="G4702" t="s">
        <v>22876</v>
      </c>
      <c r="H4702" s="1">
        <v>44888</v>
      </c>
      <c r="I4702" t="s">
        <v>34</v>
      </c>
      <c r="J4702" s="1">
        <v>44889</v>
      </c>
      <c r="K4702" t="s">
        <v>22877</v>
      </c>
      <c r="L4702" t="s">
        <v>22878</v>
      </c>
      <c r="M4702" t="s">
        <v>139</v>
      </c>
      <c r="N4702" t="s">
        <v>230</v>
      </c>
      <c r="O4702" t="s">
        <v>43</v>
      </c>
      <c r="P4702" t="s">
        <v>86</v>
      </c>
      <c r="Q4702" t="s">
        <v>86</v>
      </c>
      <c r="R4702" t="s">
        <v>87</v>
      </c>
      <c r="S4702" t="s">
        <v>86</v>
      </c>
      <c r="T4702" t="s">
        <v>40</v>
      </c>
      <c r="U4702" t="s">
        <v>50</v>
      </c>
      <c r="V4702">
        <v>1</v>
      </c>
      <c r="W4702">
        <v>1</v>
      </c>
      <c r="X4702" t="s">
        <v>51</v>
      </c>
      <c r="Y4702" t="s">
        <v>36</v>
      </c>
      <c r="Z4702" t="s">
        <v>42</v>
      </c>
      <c r="AA4702" t="s">
        <v>43</v>
      </c>
      <c r="AB4702">
        <v>21505</v>
      </c>
      <c r="AC4702" s="1">
        <v>44889</v>
      </c>
      <c r="AD4702" t="s">
        <v>44</v>
      </c>
      <c r="AE4702" t="s">
        <v>65</v>
      </c>
      <c r="AF4702">
        <v>0</v>
      </c>
      <c r="AG4702" t="s">
        <v>46</v>
      </c>
      <c r="AH4702" s="1">
        <v>44889</v>
      </c>
      <c r="AJ4702" t="s">
        <v>22879</v>
      </c>
      <c r="AK4702">
        <f>Tabla_Consulta_desde_TMS8[[#This Row],[idpedido]]</f>
        <v>466545</v>
      </c>
    </row>
    <row r="4703" spans="1:37" x14ac:dyDescent="0.25">
      <c r="A4703" t="str">
        <f>Tabla_Consulta_desde_TMS8[[#This Row],[Nro_Referencia]]</f>
        <v>2022-11467</v>
      </c>
      <c r="B4703">
        <v>466546</v>
      </c>
      <c r="C4703" t="s">
        <v>22880</v>
      </c>
      <c r="D4703" t="s">
        <v>31</v>
      </c>
      <c r="E4703" t="s">
        <v>47</v>
      </c>
      <c r="F4703" t="s">
        <v>33</v>
      </c>
      <c r="G4703" t="s">
        <v>22881</v>
      </c>
      <c r="H4703" s="1">
        <v>44888</v>
      </c>
      <c r="I4703" t="s">
        <v>34</v>
      </c>
      <c r="J4703" s="1">
        <v>44889</v>
      </c>
      <c r="K4703" t="s">
        <v>22882</v>
      </c>
      <c r="L4703" t="s">
        <v>22883</v>
      </c>
      <c r="M4703" t="s">
        <v>22884</v>
      </c>
      <c r="N4703" t="s">
        <v>261</v>
      </c>
      <c r="O4703" t="s">
        <v>43</v>
      </c>
      <c r="P4703" t="s">
        <v>93</v>
      </c>
      <c r="Q4703" t="s">
        <v>93</v>
      </c>
      <c r="R4703" t="s">
        <v>94</v>
      </c>
      <c r="T4703" t="s">
        <v>40</v>
      </c>
      <c r="U4703" t="s">
        <v>50</v>
      </c>
      <c r="V4703">
        <v>1</v>
      </c>
      <c r="W4703">
        <v>1</v>
      </c>
      <c r="X4703" t="s">
        <v>51</v>
      </c>
      <c r="Y4703" t="s">
        <v>36</v>
      </c>
      <c r="Z4703" t="s">
        <v>42</v>
      </c>
      <c r="AA4703" t="s">
        <v>43</v>
      </c>
      <c r="AB4703">
        <v>21505</v>
      </c>
      <c r="AC4703" s="1">
        <v>44889</v>
      </c>
      <c r="AD4703" t="s">
        <v>44</v>
      </c>
      <c r="AE4703" t="s">
        <v>65</v>
      </c>
      <c r="AF4703">
        <v>0</v>
      </c>
      <c r="AG4703" t="s">
        <v>46</v>
      </c>
      <c r="AH4703" s="1">
        <v>44889</v>
      </c>
      <c r="AJ4703" t="s">
        <v>22885</v>
      </c>
      <c r="AK4703">
        <f>Tabla_Consulta_desde_TMS8[[#This Row],[idpedido]]</f>
        <v>466546</v>
      </c>
    </row>
    <row r="4704" spans="1:37" x14ac:dyDescent="0.25">
      <c r="A4704" t="str">
        <f>Tabla_Consulta_desde_TMS8[[#This Row],[Nro_Referencia]]</f>
        <v>2022-11468</v>
      </c>
      <c r="B4704">
        <v>466547</v>
      </c>
      <c r="C4704" t="s">
        <v>22886</v>
      </c>
      <c r="D4704" t="s">
        <v>31</v>
      </c>
      <c r="E4704" t="s">
        <v>47</v>
      </c>
      <c r="F4704" t="s">
        <v>33</v>
      </c>
      <c r="G4704" t="s">
        <v>22887</v>
      </c>
      <c r="H4704" s="1">
        <v>44888</v>
      </c>
      <c r="I4704" t="s">
        <v>34</v>
      </c>
      <c r="J4704" s="1">
        <v>44889</v>
      </c>
      <c r="K4704" t="s">
        <v>22888</v>
      </c>
      <c r="L4704" t="s">
        <v>22883</v>
      </c>
      <c r="M4704" t="s">
        <v>22884</v>
      </c>
      <c r="N4704" t="s">
        <v>261</v>
      </c>
      <c r="O4704" t="s">
        <v>43</v>
      </c>
      <c r="P4704" t="s">
        <v>93</v>
      </c>
      <c r="Q4704" t="s">
        <v>93</v>
      </c>
      <c r="R4704" t="s">
        <v>94</v>
      </c>
      <c r="T4704" t="s">
        <v>40</v>
      </c>
      <c r="U4704" t="s">
        <v>50</v>
      </c>
      <c r="V4704">
        <v>1</v>
      </c>
      <c r="W4704">
        <v>1</v>
      </c>
      <c r="X4704" t="s">
        <v>51</v>
      </c>
      <c r="Y4704" t="s">
        <v>36</v>
      </c>
      <c r="Z4704" t="s">
        <v>42</v>
      </c>
      <c r="AA4704" t="s">
        <v>43</v>
      </c>
      <c r="AB4704">
        <v>21505</v>
      </c>
      <c r="AC4704" s="1">
        <v>44889</v>
      </c>
      <c r="AD4704" t="s">
        <v>44</v>
      </c>
      <c r="AE4704" t="s">
        <v>65</v>
      </c>
      <c r="AF4704">
        <v>0</v>
      </c>
      <c r="AG4704" t="s">
        <v>46</v>
      </c>
      <c r="AH4704" s="1">
        <v>44889</v>
      </c>
      <c r="AJ4704" t="s">
        <v>22885</v>
      </c>
      <c r="AK4704">
        <f>Tabla_Consulta_desde_TMS8[[#This Row],[idpedido]]</f>
        <v>466547</v>
      </c>
    </row>
    <row r="4705" spans="1:37" x14ac:dyDescent="0.25">
      <c r="A4705" t="str">
        <f>Tabla_Consulta_desde_TMS8[[#This Row],[Nro_Referencia]]</f>
        <v>2022-11469</v>
      </c>
      <c r="B4705">
        <v>466548</v>
      </c>
      <c r="C4705" t="s">
        <v>22889</v>
      </c>
      <c r="D4705" t="s">
        <v>31</v>
      </c>
      <c r="E4705" t="s">
        <v>47</v>
      </c>
      <c r="F4705" t="s">
        <v>33</v>
      </c>
      <c r="G4705" t="s">
        <v>22890</v>
      </c>
      <c r="H4705" s="1">
        <v>44888</v>
      </c>
      <c r="I4705" t="s">
        <v>34</v>
      </c>
      <c r="J4705" s="1">
        <v>44889</v>
      </c>
      <c r="K4705" t="s">
        <v>2298</v>
      </c>
      <c r="L4705" t="s">
        <v>2306</v>
      </c>
      <c r="M4705" t="s">
        <v>663</v>
      </c>
      <c r="N4705" t="s">
        <v>2300</v>
      </c>
      <c r="P4705" t="s">
        <v>68</v>
      </c>
      <c r="Q4705" t="s">
        <v>68</v>
      </c>
      <c r="R4705" t="s">
        <v>69</v>
      </c>
      <c r="T4705" t="s">
        <v>70</v>
      </c>
      <c r="U4705" t="s">
        <v>71</v>
      </c>
      <c r="V4705">
        <v>2</v>
      </c>
      <c r="W4705">
        <v>1</v>
      </c>
      <c r="X4705" t="s">
        <v>51</v>
      </c>
      <c r="Y4705" t="s">
        <v>36</v>
      </c>
      <c r="Z4705" t="s">
        <v>42</v>
      </c>
      <c r="AA4705" t="s">
        <v>43</v>
      </c>
      <c r="AB4705">
        <v>21531</v>
      </c>
      <c r="AC4705" s="1">
        <v>44889</v>
      </c>
      <c r="AD4705" t="s">
        <v>72</v>
      </c>
      <c r="AE4705" t="s">
        <v>73</v>
      </c>
      <c r="AF4705">
        <v>0</v>
      </c>
      <c r="AG4705" t="s">
        <v>46</v>
      </c>
      <c r="AH4705" s="1">
        <v>44889</v>
      </c>
      <c r="AK4705">
        <f>Tabla_Consulta_desde_TMS8[[#This Row],[idpedido]]</f>
        <v>466548</v>
      </c>
    </row>
    <row r="4706" spans="1:37" x14ac:dyDescent="0.25">
      <c r="A4706" t="str">
        <f>Tabla_Consulta_desde_TMS8[[#This Row],[Nro_Referencia]]</f>
        <v>2022-11470</v>
      </c>
      <c r="B4706">
        <v>466549</v>
      </c>
      <c r="C4706" t="s">
        <v>22891</v>
      </c>
      <c r="D4706" t="s">
        <v>31</v>
      </c>
      <c r="E4706" t="s">
        <v>47</v>
      </c>
      <c r="F4706" t="s">
        <v>33</v>
      </c>
      <c r="G4706" t="s">
        <v>22892</v>
      </c>
      <c r="H4706" s="1">
        <v>44888</v>
      </c>
      <c r="I4706" t="s">
        <v>34</v>
      </c>
      <c r="J4706" s="1">
        <v>44889</v>
      </c>
      <c r="K4706" t="s">
        <v>2301</v>
      </c>
      <c r="L4706" t="s">
        <v>2302</v>
      </c>
      <c r="M4706" t="s">
        <v>663</v>
      </c>
      <c r="N4706" t="s">
        <v>144</v>
      </c>
      <c r="P4706" t="s">
        <v>741</v>
      </c>
      <c r="Q4706" t="s">
        <v>403</v>
      </c>
      <c r="R4706" t="s">
        <v>404</v>
      </c>
      <c r="S4706" t="s">
        <v>403</v>
      </c>
      <c r="T4706" t="s">
        <v>40</v>
      </c>
      <c r="V4706">
        <v>1</v>
      </c>
      <c r="W4706">
        <v>1</v>
      </c>
      <c r="X4706" t="s">
        <v>51</v>
      </c>
      <c r="Y4706" t="s">
        <v>36</v>
      </c>
      <c r="Z4706" t="s">
        <v>42</v>
      </c>
      <c r="AA4706" t="s">
        <v>43</v>
      </c>
      <c r="AB4706">
        <v>21505</v>
      </c>
      <c r="AC4706" s="1">
        <v>44889</v>
      </c>
      <c r="AD4706" t="s">
        <v>44</v>
      </c>
      <c r="AE4706" t="s">
        <v>65</v>
      </c>
      <c r="AF4706">
        <v>0</v>
      </c>
      <c r="AG4706" t="s">
        <v>46</v>
      </c>
      <c r="AH4706" s="1">
        <v>44889</v>
      </c>
      <c r="AJ4706" t="s">
        <v>22360</v>
      </c>
      <c r="AK4706">
        <f>Tabla_Consulta_desde_TMS8[[#This Row],[idpedido]]</f>
        <v>466549</v>
      </c>
    </row>
    <row r="4707" spans="1:37" x14ac:dyDescent="0.25">
      <c r="A4707" t="str">
        <f>Tabla_Consulta_desde_TMS8[[#This Row],[Nro_Referencia]]</f>
        <v>2022-11471</v>
      </c>
      <c r="B4707">
        <v>466550</v>
      </c>
      <c r="C4707" t="s">
        <v>22893</v>
      </c>
      <c r="D4707" t="s">
        <v>31</v>
      </c>
      <c r="E4707" t="s">
        <v>47</v>
      </c>
      <c r="F4707" t="s">
        <v>33</v>
      </c>
      <c r="G4707" t="s">
        <v>22894</v>
      </c>
      <c r="H4707" s="1">
        <v>44888</v>
      </c>
      <c r="I4707" t="s">
        <v>34</v>
      </c>
      <c r="J4707" s="1">
        <v>44889</v>
      </c>
      <c r="K4707" t="s">
        <v>2303</v>
      </c>
      <c r="L4707" t="s">
        <v>2304</v>
      </c>
      <c r="M4707" t="s">
        <v>663</v>
      </c>
      <c r="N4707" t="s">
        <v>144</v>
      </c>
      <c r="O4707" t="s">
        <v>43</v>
      </c>
      <c r="P4707" t="s">
        <v>240</v>
      </c>
      <c r="Q4707" t="s">
        <v>240</v>
      </c>
      <c r="R4707" t="s">
        <v>241</v>
      </c>
      <c r="T4707" t="s">
        <v>40</v>
      </c>
      <c r="U4707" t="s">
        <v>50</v>
      </c>
      <c r="V4707">
        <v>1</v>
      </c>
      <c r="W4707">
        <v>1</v>
      </c>
      <c r="X4707" t="s">
        <v>51</v>
      </c>
      <c r="Y4707" t="s">
        <v>36</v>
      </c>
      <c r="Z4707" t="s">
        <v>42</v>
      </c>
      <c r="AA4707" t="s">
        <v>43</v>
      </c>
      <c r="AB4707">
        <v>21505</v>
      </c>
      <c r="AC4707" s="1">
        <v>44889</v>
      </c>
      <c r="AD4707" t="s">
        <v>44</v>
      </c>
      <c r="AE4707" t="s">
        <v>65</v>
      </c>
      <c r="AF4707">
        <v>0</v>
      </c>
      <c r="AG4707" t="s">
        <v>46</v>
      </c>
      <c r="AH4707" s="1">
        <v>44889</v>
      </c>
      <c r="AJ4707" t="s">
        <v>2799</v>
      </c>
      <c r="AK4707">
        <f>Tabla_Consulta_desde_TMS8[[#This Row],[idpedido]]</f>
        <v>466550</v>
      </c>
    </row>
    <row r="4708" spans="1:37" x14ac:dyDescent="0.25">
      <c r="A4708" t="str">
        <f>Tabla_Consulta_desde_TMS8[[#This Row],[Nro_Referencia]]</f>
        <v>2022-11472</v>
      </c>
      <c r="B4708">
        <v>466551</v>
      </c>
      <c r="C4708" t="s">
        <v>22895</v>
      </c>
      <c r="D4708" t="s">
        <v>619</v>
      </c>
      <c r="E4708" t="s">
        <v>47</v>
      </c>
      <c r="F4708" t="s">
        <v>33</v>
      </c>
      <c r="G4708" t="s">
        <v>22896</v>
      </c>
      <c r="H4708" s="1">
        <v>44888</v>
      </c>
      <c r="I4708" t="s">
        <v>34</v>
      </c>
      <c r="J4708" s="1">
        <v>44889</v>
      </c>
      <c r="K4708" t="s">
        <v>2813</v>
      </c>
      <c r="L4708" t="s">
        <v>2814</v>
      </c>
      <c r="M4708" t="s">
        <v>2815</v>
      </c>
      <c r="N4708" t="s">
        <v>66</v>
      </c>
      <c r="O4708" t="s">
        <v>43</v>
      </c>
      <c r="P4708" t="s">
        <v>38</v>
      </c>
      <c r="Q4708" t="s">
        <v>38</v>
      </c>
      <c r="R4708" t="s">
        <v>39</v>
      </c>
      <c r="T4708" t="s">
        <v>145</v>
      </c>
      <c r="U4708" t="s">
        <v>41</v>
      </c>
      <c r="V4708">
        <v>1</v>
      </c>
      <c r="W4708">
        <v>1</v>
      </c>
      <c r="X4708" t="s">
        <v>51</v>
      </c>
      <c r="Y4708" t="s">
        <v>36</v>
      </c>
      <c r="Z4708" t="s">
        <v>42</v>
      </c>
      <c r="AA4708" t="s">
        <v>43</v>
      </c>
      <c r="AB4708">
        <v>21514</v>
      </c>
      <c r="AC4708" s="1">
        <v>44889</v>
      </c>
      <c r="AD4708" t="s">
        <v>145</v>
      </c>
      <c r="AE4708" t="s">
        <v>205</v>
      </c>
      <c r="AF4708">
        <v>0</v>
      </c>
      <c r="AG4708" t="s">
        <v>46</v>
      </c>
      <c r="AH4708" s="1">
        <v>44889</v>
      </c>
      <c r="AK4708">
        <f>Tabla_Consulta_desde_TMS8[[#This Row],[idpedido]]</f>
        <v>466551</v>
      </c>
    </row>
    <row r="4709" spans="1:37" x14ac:dyDescent="0.25">
      <c r="A4709" t="str">
        <f>Tabla_Consulta_desde_TMS8[[#This Row],[Nro_Referencia]]</f>
        <v>2022-11415</v>
      </c>
      <c r="B4709">
        <v>466494</v>
      </c>
      <c r="C4709" t="s">
        <v>22897</v>
      </c>
      <c r="D4709" t="s">
        <v>31</v>
      </c>
      <c r="E4709" t="s">
        <v>47</v>
      </c>
      <c r="F4709" t="s">
        <v>33</v>
      </c>
      <c r="G4709" t="s">
        <v>22898</v>
      </c>
      <c r="H4709" s="1">
        <v>44888</v>
      </c>
      <c r="I4709" t="s">
        <v>34</v>
      </c>
      <c r="J4709" s="1">
        <v>44889</v>
      </c>
      <c r="K4709" t="s">
        <v>363</v>
      </c>
      <c r="L4709" t="s">
        <v>107</v>
      </c>
      <c r="M4709" t="s">
        <v>66</v>
      </c>
      <c r="N4709" t="s">
        <v>364</v>
      </c>
      <c r="O4709" t="s">
        <v>43</v>
      </c>
      <c r="P4709" t="s">
        <v>109</v>
      </c>
      <c r="Q4709" t="s">
        <v>109</v>
      </c>
      <c r="R4709" t="s">
        <v>110</v>
      </c>
      <c r="T4709" t="s">
        <v>111</v>
      </c>
      <c r="U4709" t="s">
        <v>50</v>
      </c>
      <c r="V4709">
        <v>1</v>
      </c>
      <c r="W4709">
        <v>1</v>
      </c>
      <c r="X4709" t="s">
        <v>51</v>
      </c>
      <c r="Y4709" t="s">
        <v>36</v>
      </c>
      <c r="Z4709" t="s">
        <v>42</v>
      </c>
      <c r="AA4709" t="s">
        <v>43</v>
      </c>
      <c r="AB4709">
        <v>21523</v>
      </c>
      <c r="AC4709" s="1">
        <v>44889</v>
      </c>
      <c r="AD4709" t="s">
        <v>97</v>
      </c>
      <c r="AE4709" t="s">
        <v>112</v>
      </c>
      <c r="AF4709">
        <v>0</v>
      </c>
      <c r="AG4709" t="s">
        <v>46</v>
      </c>
      <c r="AH4709" s="1">
        <v>44889</v>
      </c>
      <c r="AK4709">
        <f>Tabla_Consulta_desde_TMS8[[#This Row],[idpedido]]</f>
        <v>466494</v>
      </c>
    </row>
    <row r="4710" spans="1:37" x14ac:dyDescent="0.25">
      <c r="A4710" t="str">
        <f>Tabla_Consulta_desde_TMS8[[#This Row],[Nro_Referencia]]</f>
        <v>2022-11416</v>
      </c>
      <c r="B4710">
        <v>466495</v>
      </c>
      <c r="C4710" t="s">
        <v>22899</v>
      </c>
      <c r="D4710" t="s">
        <v>31</v>
      </c>
      <c r="E4710" t="s">
        <v>47</v>
      </c>
      <c r="F4710" t="s">
        <v>33</v>
      </c>
      <c r="G4710" t="s">
        <v>22900</v>
      </c>
      <c r="H4710" s="1">
        <v>44888</v>
      </c>
      <c r="I4710" t="s">
        <v>34</v>
      </c>
      <c r="J4710" s="1">
        <v>44889</v>
      </c>
      <c r="K4710" t="s">
        <v>329</v>
      </c>
      <c r="L4710" t="s">
        <v>330</v>
      </c>
      <c r="M4710" t="s">
        <v>66</v>
      </c>
      <c r="N4710" t="s">
        <v>331</v>
      </c>
      <c r="O4710" t="s">
        <v>43</v>
      </c>
      <c r="P4710" t="s">
        <v>68</v>
      </c>
      <c r="Q4710" t="s">
        <v>68</v>
      </c>
      <c r="R4710" t="s">
        <v>69</v>
      </c>
      <c r="T4710" t="s">
        <v>40</v>
      </c>
      <c r="U4710" t="s">
        <v>71</v>
      </c>
      <c r="V4710">
        <v>1</v>
      </c>
      <c r="W4710">
        <v>1</v>
      </c>
      <c r="X4710" t="s">
        <v>51</v>
      </c>
      <c r="Y4710" t="s">
        <v>36</v>
      </c>
      <c r="Z4710" t="s">
        <v>42</v>
      </c>
      <c r="AA4710" t="s">
        <v>43</v>
      </c>
      <c r="AB4710">
        <v>21505</v>
      </c>
      <c r="AC4710" s="1">
        <v>44889</v>
      </c>
      <c r="AD4710" t="s">
        <v>44</v>
      </c>
      <c r="AE4710" t="s">
        <v>65</v>
      </c>
      <c r="AF4710">
        <v>0</v>
      </c>
      <c r="AG4710" t="s">
        <v>46</v>
      </c>
      <c r="AH4710" s="1">
        <v>44889</v>
      </c>
      <c r="AJ4710" t="s">
        <v>81</v>
      </c>
      <c r="AK4710">
        <f>Tabla_Consulta_desde_TMS8[[#This Row],[idpedido]]</f>
        <v>466495</v>
      </c>
    </row>
    <row r="4711" spans="1:37" x14ac:dyDescent="0.25">
      <c r="A4711" t="str">
        <f>Tabla_Consulta_desde_TMS8[[#This Row],[Nro_Referencia]]</f>
        <v>2022-11417</v>
      </c>
      <c r="B4711">
        <v>466496</v>
      </c>
      <c r="C4711" t="s">
        <v>22901</v>
      </c>
      <c r="D4711" t="s">
        <v>31</v>
      </c>
      <c r="E4711" t="s">
        <v>47</v>
      </c>
      <c r="F4711" t="s">
        <v>33</v>
      </c>
      <c r="G4711" t="s">
        <v>22902</v>
      </c>
      <c r="H4711" s="1">
        <v>44888</v>
      </c>
      <c r="I4711" t="s">
        <v>34</v>
      </c>
      <c r="J4711" s="1">
        <v>44889</v>
      </c>
      <c r="K4711" t="s">
        <v>78</v>
      </c>
      <c r="L4711" t="s">
        <v>79</v>
      </c>
      <c r="M4711" t="s">
        <v>66</v>
      </c>
      <c r="N4711" t="s">
        <v>80</v>
      </c>
      <c r="O4711" t="s">
        <v>43</v>
      </c>
      <c r="P4711" t="s">
        <v>68</v>
      </c>
      <c r="Q4711" t="s">
        <v>68</v>
      </c>
      <c r="R4711" t="s">
        <v>69</v>
      </c>
      <c r="T4711" t="s">
        <v>40</v>
      </c>
      <c r="U4711" t="s">
        <v>71</v>
      </c>
      <c r="V4711">
        <v>1</v>
      </c>
      <c r="W4711">
        <v>1</v>
      </c>
      <c r="X4711" t="s">
        <v>51</v>
      </c>
      <c r="Y4711" t="s">
        <v>36</v>
      </c>
      <c r="Z4711" t="s">
        <v>42</v>
      </c>
      <c r="AA4711" t="s">
        <v>43</v>
      </c>
      <c r="AB4711">
        <v>21505</v>
      </c>
      <c r="AC4711" s="1">
        <v>44889</v>
      </c>
      <c r="AD4711" t="s">
        <v>44</v>
      </c>
      <c r="AE4711" t="s">
        <v>65</v>
      </c>
      <c r="AF4711">
        <v>0</v>
      </c>
      <c r="AG4711" t="s">
        <v>46</v>
      </c>
      <c r="AH4711" s="1">
        <v>44889</v>
      </c>
      <c r="AJ4711" t="s">
        <v>22903</v>
      </c>
      <c r="AK4711">
        <f>Tabla_Consulta_desde_TMS8[[#This Row],[idpedido]]</f>
        <v>466496</v>
      </c>
    </row>
    <row r="4712" spans="1:37" x14ac:dyDescent="0.25">
      <c r="A4712" t="str">
        <f>Tabla_Consulta_desde_TMS8[[#This Row],[Nro_Referencia]]</f>
        <v>2022-11418</v>
      </c>
      <c r="B4712">
        <v>466497</v>
      </c>
      <c r="C4712" t="s">
        <v>22904</v>
      </c>
      <c r="D4712" t="s">
        <v>31</v>
      </c>
      <c r="E4712" t="s">
        <v>47</v>
      </c>
      <c r="F4712" t="s">
        <v>33</v>
      </c>
      <c r="G4712" t="s">
        <v>22905</v>
      </c>
      <c r="H4712" s="1">
        <v>44888</v>
      </c>
      <c r="I4712" t="s">
        <v>34</v>
      </c>
      <c r="J4712" s="1">
        <v>44889</v>
      </c>
      <c r="K4712" t="s">
        <v>218</v>
      </c>
      <c r="L4712" t="s">
        <v>219</v>
      </c>
      <c r="M4712" t="s">
        <v>220</v>
      </c>
      <c r="N4712" t="s">
        <v>221</v>
      </c>
      <c r="O4712" t="s">
        <v>43</v>
      </c>
      <c r="P4712" t="s">
        <v>204</v>
      </c>
      <c r="Q4712" t="s">
        <v>204</v>
      </c>
      <c r="R4712" t="s">
        <v>49</v>
      </c>
      <c r="T4712" t="s">
        <v>40</v>
      </c>
      <c r="U4712" t="s">
        <v>50</v>
      </c>
      <c r="V4712">
        <v>1</v>
      </c>
      <c r="W4712">
        <v>1</v>
      </c>
      <c r="X4712" t="s">
        <v>51</v>
      </c>
      <c r="Y4712" t="s">
        <v>36</v>
      </c>
      <c r="Z4712" t="s">
        <v>42</v>
      </c>
      <c r="AA4712" t="s">
        <v>43</v>
      </c>
      <c r="AB4712">
        <v>21505</v>
      </c>
      <c r="AC4712" s="1">
        <v>44889</v>
      </c>
      <c r="AD4712" t="s">
        <v>44</v>
      </c>
      <c r="AE4712" t="s">
        <v>65</v>
      </c>
      <c r="AF4712">
        <v>0</v>
      </c>
      <c r="AG4712" t="s">
        <v>46</v>
      </c>
      <c r="AH4712" s="1">
        <v>44889</v>
      </c>
      <c r="AJ4712" t="s">
        <v>22906</v>
      </c>
      <c r="AK4712">
        <f>Tabla_Consulta_desde_TMS8[[#This Row],[idpedido]]</f>
        <v>466497</v>
      </c>
    </row>
    <row r="4713" spans="1:37" x14ac:dyDescent="0.25">
      <c r="A4713" t="str">
        <f>Tabla_Consulta_desde_TMS8[[#This Row],[Nro_Referencia]]</f>
        <v>2022-11419</v>
      </c>
      <c r="B4713">
        <v>466498</v>
      </c>
      <c r="C4713" t="s">
        <v>22907</v>
      </c>
      <c r="D4713" t="s">
        <v>31</v>
      </c>
      <c r="E4713" t="s">
        <v>47</v>
      </c>
      <c r="F4713" t="s">
        <v>33</v>
      </c>
      <c r="G4713" t="s">
        <v>22908</v>
      </c>
      <c r="H4713" s="1">
        <v>44888</v>
      </c>
      <c r="I4713" t="s">
        <v>34</v>
      </c>
      <c r="J4713" s="1">
        <v>44888</v>
      </c>
      <c r="K4713" t="s">
        <v>353</v>
      </c>
      <c r="L4713" t="s">
        <v>354</v>
      </c>
      <c r="M4713" t="s">
        <v>139</v>
      </c>
      <c r="N4713" t="s">
        <v>230</v>
      </c>
      <c r="O4713" t="s">
        <v>43</v>
      </c>
      <c r="P4713" t="s">
        <v>38</v>
      </c>
      <c r="Q4713" t="s">
        <v>38</v>
      </c>
      <c r="R4713" t="s">
        <v>39</v>
      </c>
      <c r="T4713" t="s">
        <v>292</v>
      </c>
      <c r="U4713" t="s">
        <v>41</v>
      </c>
      <c r="V4713">
        <v>1</v>
      </c>
      <c r="W4713">
        <v>1</v>
      </c>
      <c r="X4713" t="s">
        <v>51</v>
      </c>
      <c r="Y4713" t="s">
        <v>36</v>
      </c>
      <c r="Z4713" t="s">
        <v>42</v>
      </c>
      <c r="AA4713" t="s">
        <v>43</v>
      </c>
      <c r="AB4713">
        <v>21497</v>
      </c>
      <c r="AC4713" s="1">
        <v>44888</v>
      </c>
      <c r="AD4713" t="s">
        <v>292</v>
      </c>
      <c r="AE4713" t="s">
        <v>293</v>
      </c>
      <c r="AF4713">
        <v>0</v>
      </c>
      <c r="AG4713" t="s">
        <v>46</v>
      </c>
      <c r="AH4713" s="1">
        <v>44888</v>
      </c>
      <c r="AK4713">
        <f>Tabla_Consulta_desde_TMS8[[#This Row],[idpedido]]</f>
        <v>466498</v>
      </c>
    </row>
    <row r="4714" spans="1:37" x14ac:dyDescent="0.25">
      <c r="A4714" t="str">
        <f>Tabla_Consulta_desde_TMS8[[#This Row],[Nro_Referencia]]</f>
        <v>2022-11420</v>
      </c>
      <c r="B4714">
        <v>466499</v>
      </c>
      <c r="C4714" t="s">
        <v>22909</v>
      </c>
      <c r="D4714" t="s">
        <v>31</v>
      </c>
      <c r="E4714" t="s">
        <v>47</v>
      </c>
      <c r="F4714" t="s">
        <v>33</v>
      </c>
      <c r="G4714" t="s">
        <v>22910</v>
      </c>
      <c r="H4714" s="1">
        <v>44888</v>
      </c>
      <c r="I4714" t="s">
        <v>34</v>
      </c>
      <c r="J4714" s="1">
        <v>44889</v>
      </c>
      <c r="K4714" t="s">
        <v>106</v>
      </c>
      <c r="L4714" t="s">
        <v>107</v>
      </c>
      <c r="M4714" t="s">
        <v>66</v>
      </c>
      <c r="N4714" t="s">
        <v>108</v>
      </c>
      <c r="O4714" t="s">
        <v>43</v>
      </c>
      <c r="P4714" t="s">
        <v>109</v>
      </c>
      <c r="Q4714" t="s">
        <v>109</v>
      </c>
      <c r="R4714" t="s">
        <v>110</v>
      </c>
      <c r="T4714" t="s">
        <v>111</v>
      </c>
      <c r="U4714" t="s">
        <v>50</v>
      </c>
      <c r="V4714">
        <v>1</v>
      </c>
      <c r="W4714">
        <v>1</v>
      </c>
      <c r="X4714" t="s">
        <v>51</v>
      </c>
      <c r="Y4714" t="s">
        <v>36</v>
      </c>
      <c r="Z4714" t="s">
        <v>42</v>
      </c>
      <c r="AA4714" t="s">
        <v>43</v>
      </c>
      <c r="AB4714">
        <v>21523</v>
      </c>
      <c r="AC4714" s="1">
        <v>44889</v>
      </c>
      <c r="AD4714" t="s">
        <v>97</v>
      </c>
      <c r="AE4714" t="s">
        <v>112</v>
      </c>
      <c r="AF4714">
        <v>0</v>
      </c>
      <c r="AG4714" t="s">
        <v>46</v>
      </c>
      <c r="AH4714" s="1">
        <v>44889</v>
      </c>
      <c r="AK4714">
        <f>Tabla_Consulta_desde_TMS8[[#This Row],[idpedido]]</f>
        <v>466499</v>
      </c>
    </row>
    <row r="4715" spans="1:37" x14ac:dyDescent="0.25">
      <c r="A4715" t="str">
        <f>Tabla_Consulta_desde_TMS8[[#This Row],[Nro_Referencia]]</f>
        <v>2022-11421</v>
      </c>
      <c r="B4715">
        <v>466500</v>
      </c>
      <c r="C4715" t="s">
        <v>22911</v>
      </c>
      <c r="D4715" t="s">
        <v>31</v>
      </c>
      <c r="E4715" t="s">
        <v>47</v>
      </c>
      <c r="F4715" t="s">
        <v>33</v>
      </c>
      <c r="G4715" t="s">
        <v>22912</v>
      </c>
      <c r="H4715" s="1">
        <v>44888</v>
      </c>
      <c r="I4715" t="s">
        <v>34</v>
      </c>
      <c r="J4715" s="1">
        <v>44889</v>
      </c>
      <c r="K4715" t="s">
        <v>188</v>
      </c>
      <c r="L4715" t="s">
        <v>189</v>
      </c>
      <c r="M4715" t="s">
        <v>63</v>
      </c>
      <c r="N4715" t="s">
        <v>64</v>
      </c>
      <c r="O4715" t="s">
        <v>43</v>
      </c>
      <c r="P4715" t="s">
        <v>38</v>
      </c>
      <c r="Q4715" t="s">
        <v>38</v>
      </c>
      <c r="R4715" t="s">
        <v>39</v>
      </c>
      <c r="T4715" t="s">
        <v>40</v>
      </c>
      <c r="U4715" t="s">
        <v>41</v>
      </c>
      <c r="V4715">
        <v>1</v>
      </c>
      <c r="W4715">
        <v>1</v>
      </c>
      <c r="X4715" t="s">
        <v>51</v>
      </c>
      <c r="Y4715" t="s">
        <v>36</v>
      </c>
      <c r="Z4715" t="s">
        <v>42</v>
      </c>
      <c r="AA4715" t="s">
        <v>43</v>
      </c>
      <c r="AB4715">
        <v>21505</v>
      </c>
      <c r="AC4715" s="1">
        <v>44889</v>
      </c>
      <c r="AD4715" t="s">
        <v>44</v>
      </c>
      <c r="AE4715" t="s">
        <v>65</v>
      </c>
      <c r="AF4715">
        <v>0</v>
      </c>
      <c r="AG4715" t="s">
        <v>46</v>
      </c>
      <c r="AH4715" s="1">
        <v>44889</v>
      </c>
      <c r="AJ4715" t="s">
        <v>22913</v>
      </c>
      <c r="AK4715">
        <f>Tabla_Consulta_desde_TMS8[[#This Row],[idpedido]]</f>
        <v>466500</v>
      </c>
    </row>
    <row r="4716" spans="1:37" x14ac:dyDescent="0.25">
      <c r="A4716" t="str">
        <f>Tabla_Consulta_desde_TMS8[[#This Row],[Nro_Referencia]]</f>
        <v>2022-11422</v>
      </c>
      <c r="B4716">
        <v>466501</v>
      </c>
      <c r="C4716" t="s">
        <v>22914</v>
      </c>
      <c r="D4716" t="s">
        <v>31</v>
      </c>
      <c r="E4716" t="s">
        <v>47</v>
      </c>
      <c r="F4716" t="s">
        <v>33</v>
      </c>
      <c r="G4716" t="s">
        <v>22915</v>
      </c>
      <c r="H4716" s="1">
        <v>44888</v>
      </c>
      <c r="I4716" t="s">
        <v>34</v>
      </c>
      <c r="J4716" s="1">
        <v>44889</v>
      </c>
      <c r="K4716" t="s">
        <v>137</v>
      </c>
      <c r="L4716" t="s">
        <v>138</v>
      </c>
      <c r="M4716" t="s">
        <v>139</v>
      </c>
      <c r="N4716" t="s">
        <v>140</v>
      </c>
      <c r="O4716" t="s">
        <v>43</v>
      </c>
      <c r="P4716" t="s">
        <v>68</v>
      </c>
      <c r="Q4716" t="s">
        <v>68</v>
      </c>
      <c r="R4716" t="s">
        <v>69</v>
      </c>
      <c r="T4716" t="s">
        <v>40</v>
      </c>
      <c r="U4716" t="s">
        <v>71</v>
      </c>
      <c r="V4716">
        <v>1</v>
      </c>
      <c r="W4716">
        <v>1</v>
      </c>
      <c r="X4716" t="s">
        <v>51</v>
      </c>
      <c r="Y4716" t="s">
        <v>36</v>
      </c>
      <c r="Z4716" t="s">
        <v>42</v>
      </c>
      <c r="AA4716" t="s">
        <v>43</v>
      </c>
      <c r="AB4716">
        <v>21505</v>
      </c>
      <c r="AC4716" s="1">
        <v>44889</v>
      </c>
      <c r="AD4716" t="s">
        <v>44</v>
      </c>
      <c r="AE4716" t="s">
        <v>65</v>
      </c>
      <c r="AF4716">
        <v>0</v>
      </c>
      <c r="AG4716" t="s">
        <v>46</v>
      </c>
      <c r="AH4716" s="1">
        <v>44889</v>
      </c>
      <c r="AJ4716" t="s">
        <v>22916</v>
      </c>
      <c r="AK4716">
        <f>Tabla_Consulta_desde_TMS8[[#This Row],[idpedido]]</f>
        <v>466501</v>
      </c>
    </row>
    <row r="4717" spans="1:37" x14ac:dyDescent="0.25">
      <c r="A4717" t="str">
        <f>Tabla_Consulta_desde_TMS8[[#This Row],[Nro_Referencia]]</f>
        <v>2022-11423</v>
      </c>
      <c r="B4717">
        <v>466502</v>
      </c>
      <c r="C4717" t="s">
        <v>22917</v>
      </c>
      <c r="D4717" t="s">
        <v>31</v>
      </c>
      <c r="E4717" t="s">
        <v>47</v>
      </c>
      <c r="F4717" t="s">
        <v>33</v>
      </c>
      <c r="G4717" t="s">
        <v>22918</v>
      </c>
      <c r="H4717" s="1">
        <v>44888</v>
      </c>
      <c r="I4717" t="s">
        <v>34</v>
      </c>
      <c r="J4717" s="1">
        <v>44888</v>
      </c>
      <c r="K4717" t="s">
        <v>163</v>
      </c>
      <c r="L4717" t="s">
        <v>164</v>
      </c>
      <c r="M4717" t="s">
        <v>63</v>
      </c>
      <c r="N4717" t="s">
        <v>64</v>
      </c>
      <c r="O4717" t="s">
        <v>43</v>
      </c>
      <c r="P4717" t="s">
        <v>38</v>
      </c>
      <c r="Q4717" t="s">
        <v>38</v>
      </c>
      <c r="R4717" t="s">
        <v>39</v>
      </c>
      <c r="T4717" t="s">
        <v>292</v>
      </c>
      <c r="U4717" t="s">
        <v>41</v>
      </c>
      <c r="V4717">
        <v>1</v>
      </c>
      <c r="W4717">
        <v>1</v>
      </c>
      <c r="X4717" t="s">
        <v>51</v>
      </c>
      <c r="Y4717" t="s">
        <v>36</v>
      </c>
      <c r="Z4717" t="s">
        <v>42</v>
      </c>
      <c r="AA4717" t="s">
        <v>43</v>
      </c>
      <c r="AB4717">
        <v>21497</v>
      </c>
      <c r="AC4717" s="1">
        <v>44888</v>
      </c>
      <c r="AD4717" t="s">
        <v>292</v>
      </c>
      <c r="AE4717" t="s">
        <v>293</v>
      </c>
      <c r="AF4717">
        <v>0</v>
      </c>
      <c r="AG4717" t="s">
        <v>46</v>
      </c>
      <c r="AH4717" s="1">
        <v>44888</v>
      </c>
      <c r="AK4717">
        <f>Tabla_Consulta_desde_TMS8[[#This Row],[idpedido]]</f>
        <v>466502</v>
      </c>
    </row>
    <row r="4718" spans="1:37" x14ac:dyDescent="0.25">
      <c r="A4718" t="str">
        <f>Tabla_Consulta_desde_TMS8[[#This Row],[Nro_Referencia]]</f>
        <v>2022-11424</v>
      </c>
      <c r="B4718">
        <v>466503</v>
      </c>
      <c r="C4718" t="s">
        <v>22919</v>
      </c>
      <c r="D4718" t="s">
        <v>31</v>
      </c>
      <c r="E4718" t="s">
        <v>47</v>
      </c>
      <c r="F4718" t="s">
        <v>33</v>
      </c>
      <c r="G4718" t="s">
        <v>22920</v>
      </c>
      <c r="H4718" s="1">
        <v>44888</v>
      </c>
      <c r="I4718" t="s">
        <v>34</v>
      </c>
      <c r="J4718" s="1">
        <v>44889</v>
      </c>
      <c r="K4718" t="s">
        <v>303</v>
      </c>
      <c r="L4718" t="s">
        <v>304</v>
      </c>
      <c r="M4718" t="s">
        <v>305</v>
      </c>
      <c r="N4718" t="s">
        <v>306</v>
      </c>
      <c r="O4718" t="s">
        <v>43</v>
      </c>
      <c r="P4718" t="s">
        <v>109</v>
      </c>
      <c r="Q4718" t="s">
        <v>109</v>
      </c>
      <c r="R4718" t="s">
        <v>110</v>
      </c>
      <c r="T4718" t="s">
        <v>111</v>
      </c>
      <c r="U4718" t="s">
        <v>50</v>
      </c>
      <c r="V4718">
        <v>1</v>
      </c>
      <c r="W4718">
        <v>1</v>
      </c>
      <c r="X4718" t="s">
        <v>51</v>
      </c>
      <c r="Y4718" t="s">
        <v>36</v>
      </c>
      <c r="Z4718" t="s">
        <v>42</v>
      </c>
      <c r="AA4718" t="s">
        <v>43</v>
      </c>
      <c r="AB4718">
        <v>21523</v>
      </c>
      <c r="AC4718" s="1">
        <v>44889</v>
      </c>
      <c r="AD4718" t="s">
        <v>97</v>
      </c>
      <c r="AE4718" t="s">
        <v>112</v>
      </c>
      <c r="AF4718">
        <v>0</v>
      </c>
      <c r="AG4718" t="s">
        <v>46</v>
      </c>
      <c r="AH4718" s="1">
        <v>44889</v>
      </c>
      <c r="AK4718">
        <f>Tabla_Consulta_desde_TMS8[[#This Row],[idpedido]]</f>
        <v>466503</v>
      </c>
    </row>
    <row r="4719" spans="1:37" x14ac:dyDescent="0.25">
      <c r="A4719" t="str">
        <f>Tabla_Consulta_desde_TMS8[[#This Row],[Nro_Referencia]]</f>
        <v>2022-11425</v>
      </c>
      <c r="B4719">
        <v>466504</v>
      </c>
      <c r="C4719" t="s">
        <v>22921</v>
      </c>
      <c r="D4719" t="s">
        <v>31</v>
      </c>
      <c r="E4719" t="s">
        <v>47</v>
      </c>
      <c r="F4719" t="s">
        <v>33</v>
      </c>
      <c r="G4719" t="s">
        <v>22922</v>
      </c>
      <c r="H4719" s="1">
        <v>44888</v>
      </c>
      <c r="I4719" t="s">
        <v>34</v>
      </c>
      <c r="J4719" s="1">
        <v>44888</v>
      </c>
      <c r="K4719" t="s">
        <v>314</v>
      </c>
      <c r="L4719" t="s">
        <v>315</v>
      </c>
      <c r="M4719" t="s">
        <v>139</v>
      </c>
      <c r="N4719" t="s">
        <v>266</v>
      </c>
      <c r="O4719" t="s">
        <v>43</v>
      </c>
      <c r="P4719" t="s">
        <v>38</v>
      </c>
      <c r="Q4719" t="s">
        <v>38</v>
      </c>
      <c r="R4719" t="s">
        <v>39</v>
      </c>
      <c r="T4719" t="s">
        <v>292</v>
      </c>
      <c r="U4719" t="s">
        <v>41</v>
      </c>
      <c r="V4719">
        <v>1</v>
      </c>
      <c r="W4719">
        <v>1</v>
      </c>
      <c r="X4719" t="s">
        <v>51</v>
      </c>
      <c r="Y4719" t="s">
        <v>36</v>
      </c>
      <c r="Z4719" t="s">
        <v>42</v>
      </c>
      <c r="AA4719" t="s">
        <v>43</v>
      </c>
      <c r="AB4719">
        <v>21497</v>
      </c>
      <c r="AC4719" s="1">
        <v>44888</v>
      </c>
      <c r="AD4719" t="s">
        <v>292</v>
      </c>
      <c r="AE4719" t="s">
        <v>293</v>
      </c>
      <c r="AF4719">
        <v>0</v>
      </c>
      <c r="AG4719" t="s">
        <v>46</v>
      </c>
      <c r="AH4719" s="1">
        <v>44888</v>
      </c>
      <c r="AK4719">
        <f>Tabla_Consulta_desde_TMS8[[#This Row],[idpedido]]</f>
        <v>466504</v>
      </c>
    </row>
    <row r="4720" spans="1:37" x14ac:dyDescent="0.25">
      <c r="A4720" t="str">
        <f>Tabla_Consulta_desde_TMS8[[#This Row],[Nro_Referencia]]</f>
        <v>2022-11426</v>
      </c>
      <c r="B4720">
        <v>466505</v>
      </c>
      <c r="C4720" t="s">
        <v>22923</v>
      </c>
      <c r="D4720" t="s">
        <v>31</v>
      </c>
      <c r="E4720" t="s">
        <v>47</v>
      </c>
      <c r="F4720" t="s">
        <v>33</v>
      </c>
      <c r="G4720" t="s">
        <v>22924</v>
      </c>
      <c r="H4720" s="1">
        <v>44888</v>
      </c>
      <c r="I4720" t="s">
        <v>34</v>
      </c>
      <c r="J4720" s="1">
        <v>44889</v>
      </c>
      <c r="K4720" t="s">
        <v>61</v>
      </c>
      <c r="L4720" t="s">
        <v>62</v>
      </c>
      <c r="M4720" t="s">
        <v>63</v>
      </c>
      <c r="N4720" t="s">
        <v>64</v>
      </c>
      <c r="O4720" t="s">
        <v>43</v>
      </c>
      <c r="P4720" t="s">
        <v>38</v>
      </c>
      <c r="Q4720" t="s">
        <v>38</v>
      </c>
      <c r="R4720" t="s">
        <v>39</v>
      </c>
      <c r="T4720" t="s">
        <v>40</v>
      </c>
      <c r="U4720" t="s">
        <v>41</v>
      </c>
      <c r="V4720">
        <v>1</v>
      </c>
      <c r="W4720">
        <v>1</v>
      </c>
      <c r="X4720" t="s">
        <v>51</v>
      </c>
      <c r="Y4720" t="s">
        <v>36</v>
      </c>
      <c r="Z4720" t="s">
        <v>42</v>
      </c>
      <c r="AA4720" t="s">
        <v>43</v>
      </c>
      <c r="AB4720">
        <v>21505</v>
      </c>
      <c r="AC4720" s="1">
        <v>44889</v>
      </c>
      <c r="AD4720" t="s">
        <v>44</v>
      </c>
      <c r="AE4720" t="s">
        <v>65</v>
      </c>
      <c r="AF4720">
        <v>0</v>
      </c>
      <c r="AG4720" t="s">
        <v>46</v>
      </c>
      <c r="AH4720" s="1">
        <v>44889</v>
      </c>
      <c r="AJ4720" t="s">
        <v>22925</v>
      </c>
      <c r="AK4720">
        <f>Tabla_Consulta_desde_TMS8[[#This Row],[idpedido]]</f>
        <v>466505</v>
      </c>
    </row>
    <row r="4721" spans="1:37" x14ac:dyDescent="0.25">
      <c r="A4721" t="str">
        <f>Tabla_Consulta_desde_TMS8[[#This Row],[Nro_Referencia]]</f>
        <v>2022-11427</v>
      </c>
      <c r="B4721">
        <v>466506</v>
      </c>
      <c r="C4721" t="s">
        <v>22926</v>
      </c>
      <c r="D4721" t="s">
        <v>31</v>
      </c>
      <c r="E4721" t="s">
        <v>47</v>
      </c>
      <c r="F4721" t="s">
        <v>33</v>
      </c>
      <c r="G4721" t="s">
        <v>22927</v>
      </c>
      <c r="H4721" s="1">
        <v>44888</v>
      </c>
      <c r="I4721" t="s">
        <v>34</v>
      </c>
      <c r="J4721" s="1">
        <v>44889</v>
      </c>
      <c r="K4721" t="s">
        <v>281</v>
      </c>
      <c r="L4721" t="s">
        <v>282</v>
      </c>
      <c r="M4721" t="s">
        <v>283</v>
      </c>
      <c r="N4721" t="s">
        <v>284</v>
      </c>
      <c r="O4721" t="s">
        <v>43</v>
      </c>
      <c r="P4721" t="s">
        <v>68</v>
      </c>
      <c r="Q4721" t="s">
        <v>68</v>
      </c>
      <c r="R4721" t="s">
        <v>69</v>
      </c>
      <c r="T4721" t="s">
        <v>111</v>
      </c>
      <c r="U4721" t="s">
        <v>71</v>
      </c>
      <c r="V4721">
        <v>1</v>
      </c>
      <c r="W4721">
        <v>1</v>
      </c>
      <c r="X4721" t="s">
        <v>51</v>
      </c>
      <c r="Y4721" t="s">
        <v>36</v>
      </c>
      <c r="Z4721" t="s">
        <v>42</v>
      </c>
      <c r="AA4721" t="s">
        <v>43</v>
      </c>
      <c r="AB4721">
        <v>21532</v>
      </c>
      <c r="AC4721" s="1">
        <v>44889</v>
      </c>
      <c r="AD4721" t="s">
        <v>97</v>
      </c>
      <c r="AE4721" t="s">
        <v>143</v>
      </c>
      <c r="AF4721">
        <v>0</v>
      </c>
      <c r="AG4721" t="s">
        <v>46</v>
      </c>
      <c r="AH4721" s="1">
        <v>44889</v>
      </c>
      <c r="AK4721">
        <f>Tabla_Consulta_desde_TMS8[[#This Row],[idpedido]]</f>
        <v>466506</v>
      </c>
    </row>
    <row r="4722" spans="1:37" x14ac:dyDescent="0.25">
      <c r="A4722" t="str">
        <f>Tabla_Consulta_desde_TMS8[[#This Row],[Nro_Referencia]]</f>
        <v>2022-11428</v>
      </c>
      <c r="B4722">
        <v>466507</v>
      </c>
      <c r="C4722" t="s">
        <v>22928</v>
      </c>
      <c r="D4722" t="s">
        <v>31</v>
      </c>
      <c r="E4722" t="s">
        <v>47</v>
      </c>
      <c r="F4722" t="s">
        <v>33</v>
      </c>
      <c r="G4722" t="s">
        <v>22929</v>
      </c>
      <c r="H4722" s="1">
        <v>44888</v>
      </c>
      <c r="I4722" t="s">
        <v>34</v>
      </c>
      <c r="J4722" s="1">
        <v>44889</v>
      </c>
      <c r="K4722" t="s">
        <v>141</v>
      </c>
      <c r="L4722" t="s">
        <v>142</v>
      </c>
      <c r="M4722" t="s">
        <v>63</v>
      </c>
      <c r="N4722" t="s">
        <v>64</v>
      </c>
      <c r="O4722" t="s">
        <v>43</v>
      </c>
      <c r="P4722" t="s">
        <v>38</v>
      </c>
      <c r="Q4722" t="s">
        <v>38</v>
      </c>
      <c r="R4722" t="s">
        <v>39</v>
      </c>
      <c r="T4722" t="s">
        <v>40</v>
      </c>
      <c r="U4722" t="s">
        <v>41</v>
      </c>
      <c r="V4722">
        <v>1</v>
      </c>
      <c r="W4722">
        <v>1</v>
      </c>
      <c r="X4722" t="s">
        <v>51</v>
      </c>
      <c r="Y4722" t="s">
        <v>36</v>
      </c>
      <c r="Z4722" t="s">
        <v>42</v>
      </c>
      <c r="AA4722" t="s">
        <v>43</v>
      </c>
      <c r="AB4722">
        <v>21505</v>
      </c>
      <c r="AC4722" s="1">
        <v>44889</v>
      </c>
      <c r="AD4722" t="s">
        <v>44</v>
      </c>
      <c r="AE4722" t="s">
        <v>65</v>
      </c>
      <c r="AF4722">
        <v>0</v>
      </c>
      <c r="AG4722" t="s">
        <v>46</v>
      </c>
      <c r="AH4722" s="1">
        <v>44889</v>
      </c>
      <c r="AJ4722" t="s">
        <v>15065</v>
      </c>
      <c r="AK4722">
        <f>Tabla_Consulta_desde_TMS8[[#This Row],[idpedido]]</f>
        <v>466507</v>
      </c>
    </row>
    <row r="4723" spans="1:37" x14ac:dyDescent="0.25">
      <c r="A4723" t="str">
        <f>Tabla_Consulta_desde_TMS8[[#This Row],[Nro_Referencia]]</f>
        <v>2022-11429</v>
      </c>
      <c r="B4723">
        <v>466508</v>
      </c>
      <c r="C4723" t="s">
        <v>22930</v>
      </c>
      <c r="D4723" t="s">
        <v>31</v>
      </c>
      <c r="E4723" t="s">
        <v>47</v>
      </c>
      <c r="F4723" t="s">
        <v>33</v>
      </c>
      <c r="G4723" t="s">
        <v>22931</v>
      </c>
      <c r="H4723" s="1">
        <v>44888</v>
      </c>
      <c r="I4723" t="s">
        <v>34</v>
      </c>
      <c r="J4723" s="1">
        <v>44889</v>
      </c>
      <c r="K4723" t="s">
        <v>359</v>
      </c>
      <c r="L4723" t="s">
        <v>327</v>
      </c>
      <c r="M4723" t="s">
        <v>139</v>
      </c>
      <c r="N4723" t="s">
        <v>360</v>
      </c>
      <c r="O4723" t="s">
        <v>43</v>
      </c>
      <c r="P4723" t="s">
        <v>68</v>
      </c>
      <c r="Q4723" t="s">
        <v>68</v>
      </c>
      <c r="R4723" t="s">
        <v>69</v>
      </c>
      <c r="T4723" t="s">
        <v>111</v>
      </c>
      <c r="U4723" t="s">
        <v>71</v>
      </c>
      <c r="V4723">
        <v>1</v>
      </c>
      <c r="W4723">
        <v>1</v>
      </c>
      <c r="X4723" t="s">
        <v>51</v>
      </c>
      <c r="Y4723" t="s">
        <v>36</v>
      </c>
      <c r="Z4723" t="s">
        <v>42</v>
      </c>
      <c r="AA4723" t="s">
        <v>43</v>
      </c>
      <c r="AB4723">
        <v>21528</v>
      </c>
      <c r="AC4723" s="1">
        <v>44889</v>
      </c>
      <c r="AD4723" t="s">
        <v>97</v>
      </c>
      <c r="AE4723" t="s">
        <v>180</v>
      </c>
      <c r="AF4723">
        <v>0</v>
      </c>
      <c r="AG4723" t="s">
        <v>46</v>
      </c>
      <c r="AH4723" s="1">
        <v>44889</v>
      </c>
      <c r="AK4723">
        <f>Tabla_Consulta_desde_TMS8[[#This Row],[idpedido]]</f>
        <v>466508</v>
      </c>
    </row>
    <row r="4724" spans="1:37" x14ac:dyDescent="0.25">
      <c r="A4724" t="str">
        <f>Tabla_Consulta_desde_TMS8[[#This Row],[Nro_Referencia]]</f>
        <v>2022-11430</v>
      </c>
      <c r="B4724">
        <v>466509</v>
      </c>
      <c r="C4724" t="s">
        <v>22932</v>
      </c>
      <c r="D4724" t="s">
        <v>31</v>
      </c>
      <c r="E4724" t="s">
        <v>47</v>
      </c>
      <c r="F4724" t="s">
        <v>33</v>
      </c>
      <c r="G4724" t="s">
        <v>22933</v>
      </c>
      <c r="H4724" s="1">
        <v>44888</v>
      </c>
      <c r="I4724" t="s">
        <v>34</v>
      </c>
      <c r="J4724" s="1">
        <v>44888</v>
      </c>
      <c r="K4724" t="s">
        <v>173</v>
      </c>
      <c r="L4724" t="s">
        <v>174</v>
      </c>
      <c r="M4724" t="s">
        <v>63</v>
      </c>
      <c r="N4724" t="s">
        <v>64</v>
      </c>
      <c r="O4724" t="s">
        <v>43</v>
      </c>
      <c r="P4724" t="s">
        <v>38</v>
      </c>
      <c r="Q4724" t="s">
        <v>38</v>
      </c>
      <c r="R4724" t="s">
        <v>39</v>
      </c>
      <c r="T4724" t="s">
        <v>292</v>
      </c>
      <c r="U4724" t="s">
        <v>41</v>
      </c>
      <c r="V4724">
        <v>1</v>
      </c>
      <c r="W4724">
        <v>1</v>
      </c>
      <c r="X4724" t="s">
        <v>51</v>
      </c>
      <c r="Y4724" t="s">
        <v>36</v>
      </c>
      <c r="Z4724" t="s">
        <v>42</v>
      </c>
      <c r="AA4724" t="s">
        <v>43</v>
      </c>
      <c r="AB4724">
        <v>21497</v>
      </c>
      <c r="AC4724" s="1">
        <v>44888</v>
      </c>
      <c r="AD4724" t="s">
        <v>292</v>
      </c>
      <c r="AE4724" t="s">
        <v>293</v>
      </c>
      <c r="AF4724">
        <v>0</v>
      </c>
      <c r="AG4724" t="s">
        <v>46</v>
      </c>
      <c r="AH4724" s="1">
        <v>44888</v>
      </c>
      <c r="AK4724">
        <f>Tabla_Consulta_desde_TMS8[[#This Row],[idpedido]]</f>
        <v>466509</v>
      </c>
    </row>
    <row r="4725" spans="1:37" x14ac:dyDescent="0.25">
      <c r="A4725" t="str">
        <f>Tabla_Consulta_desde_TMS8[[#This Row],[Nro_Referencia]]</f>
        <v>2022-11431</v>
      </c>
      <c r="B4725">
        <v>466510</v>
      </c>
      <c r="C4725" t="s">
        <v>22934</v>
      </c>
      <c r="D4725" t="s">
        <v>31</v>
      </c>
      <c r="E4725" t="s">
        <v>47</v>
      </c>
      <c r="F4725" t="s">
        <v>33</v>
      </c>
      <c r="G4725" t="s">
        <v>22935</v>
      </c>
      <c r="H4725" s="1">
        <v>44888</v>
      </c>
      <c r="I4725" t="s">
        <v>34</v>
      </c>
      <c r="J4725" s="1">
        <v>44889</v>
      </c>
      <c r="K4725" t="s">
        <v>190</v>
      </c>
      <c r="L4725" t="s">
        <v>191</v>
      </c>
      <c r="M4725" t="s">
        <v>63</v>
      </c>
      <c r="N4725" t="s">
        <v>64</v>
      </c>
      <c r="O4725" t="s">
        <v>43</v>
      </c>
      <c r="P4725" t="s">
        <v>86</v>
      </c>
      <c r="Q4725" t="s">
        <v>86</v>
      </c>
      <c r="R4725" t="s">
        <v>87</v>
      </c>
      <c r="S4725" t="s">
        <v>86</v>
      </c>
      <c r="T4725" t="s">
        <v>40</v>
      </c>
      <c r="U4725" t="s">
        <v>50</v>
      </c>
      <c r="V4725">
        <v>1</v>
      </c>
      <c r="W4725">
        <v>1</v>
      </c>
      <c r="X4725" t="s">
        <v>51</v>
      </c>
      <c r="Y4725" t="s">
        <v>36</v>
      </c>
      <c r="Z4725" t="s">
        <v>42</v>
      </c>
      <c r="AA4725" t="s">
        <v>43</v>
      </c>
      <c r="AB4725">
        <v>21505</v>
      </c>
      <c r="AC4725" s="1">
        <v>44889</v>
      </c>
      <c r="AD4725" t="s">
        <v>44</v>
      </c>
      <c r="AE4725" t="s">
        <v>65</v>
      </c>
      <c r="AF4725">
        <v>0</v>
      </c>
      <c r="AG4725" t="s">
        <v>46</v>
      </c>
      <c r="AH4725" s="1">
        <v>44889</v>
      </c>
      <c r="AJ4725" t="s">
        <v>22936</v>
      </c>
      <c r="AK4725">
        <f>Tabla_Consulta_desde_TMS8[[#This Row],[idpedido]]</f>
        <v>466510</v>
      </c>
    </row>
    <row r="4726" spans="1:37" x14ac:dyDescent="0.25">
      <c r="A4726" t="str">
        <f>Tabla_Consulta_desde_TMS8[[#This Row],[Nro_Referencia]]</f>
        <v>2022-11432</v>
      </c>
      <c r="B4726">
        <v>466511</v>
      </c>
      <c r="C4726" t="s">
        <v>22937</v>
      </c>
      <c r="D4726" t="s">
        <v>31</v>
      </c>
      <c r="E4726" t="s">
        <v>47</v>
      </c>
      <c r="F4726" t="s">
        <v>33</v>
      </c>
      <c r="G4726" t="s">
        <v>22938</v>
      </c>
      <c r="H4726" s="1">
        <v>44888</v>
      </c>
      <c r="I4726" t="s">
        <v>34</v>
      </c>
      <c r="J4726" s="1">
        <v>44889</v>
      </c>
      <c r="K4726" t="s">
        <v>251</v>
      </c>
      <c r="L4726" t="s">
        <v>252</v>
      </c>
      <c r="M4726" t="s">
        <v>253</v>
      </c>
      <c r="N4726" t="s">
        <v>254</v>
      </c>
      <c r="O4726" t="s">
        <v>43</v>
      </c>
      <c r="P4726" t="s">
        <v>128</v>
      </c>
      <c r="Q4726" t="s">
        <v>128</v>
      </c>
      <c r="R4726" t="s">
        <v>129</v>
      </c>
      <c r="T4726" t="s">
        <v>40</v>
      </c>
      <c r="U4726" t="s">
        <v>50</v>
      </c>
      <c r="V4726">
        <v>1</v>
      </c>
      <c r="W4726">
        <v>1</v>
      </c>
      <c r="X4726" t="s">
        <v>51</v>
      </c>
      <c r="Y4726" t="s">
        <v>36</v>
      </c>
      <c r="Z4726" t="s">
        <v>42</v>
      </c>
      <c r="AA4726" t="s">
        <v>43</v>
      </c>
      <c r="AB4726">
        <v>21505</v>
      </c>
      <c r="AC4726" s="1">
        <v>44889</v>
      </c>
      <c r="AD4726" t="s">
        <v>44</v>
      </c>
      <c r="AE4726" t="s">
        <v>65</v>
      </c>
      <c r="AF4726">
        <v>0</v>
      </c>
      <c r="AG4726" t="s">
        <v>46</v>
      </c>
      <c r="AH4726" s="1">
        <v>44889</v>
      </c>
      <c r="AJ4726" t="s">
        <v>22939</v>
      </c>
      <c r="AK4726">
        <f>Tabla_Consulta_desde_TMS8[[#This Row],[idpedido]]</f>
        <v>466511</v>
      </c>
    </row>
    <row r="4727" spans="1:37" x14ac:dyDescent="0.25">
      <c r="A4727" t="str">
        <f>Tabla_Consulta_desde_TMS8[[#This Row],[Nro_Referencia]]</f>
        <v>2022-11433</v>
      </c>
      <c r="B4727">
        <v>466512</v>
      </c>
      <c r="C4727" t="s">
        <v>22940</v>
      </c>
      <c r="D4727" t="s">
        <v>31</v>
      </c>
      <c r="E4727" t="s">
        <v>47</v>
      </c>
      <c r="F4727" t="s">
        <v>33</v>
      </c>
      <c r="G4727" t="s">
        <v>22941</v>
      </c>
      <c r="H4727" s="1">
        <v>44888</v>
      </c>
      <c r="I4727" t="s">
        <v>34</v>
      </c>
      <c r="J4727" s="1">
        <v>44889</v>
      </c>
      <c r="K4727" t="s">
        <v>2091</v>
      </c>
      <c r="L4727" t="s">
        <v>427</v>
      </c>
      <c r="M4727" t="s">
        <v>66</v>
      </c>
      <c r="N4727" t="s">
        <v>428</v>
      </c>
      <c r="O4727" t="s">
        <v>43</v>
      </c>
      <c r="P4727" t="s">
        <v>128</v>
      </c>
      <c r="Q4727" t="s">
        <v>128</v>
      </c>
      <c r="R4727" t="s">
        <v>129</v>
      </c>
      <c r="T4727" t="s">
        <v>40</v>
      </c>
      <c r="U4727" t="s">
        <v>50</v>
      </c>
      <c r="V4727">
        <v>1</v>
      </c>
      <c r="W4727">
        <v>1</v>
      </c>
      <c r="X4727" t="s">
        <v>51</v>
      </c>
      <c r="Y4727" t="s">
        <v>36</v>
      </c>
      <c r="Z4727" t="s">
        <v>42</v>
      </c>
      <c r="AA4727" t="s">
        <v>43</v>
      </c>
      <c r="AB4727">
        <v>21505</v>
      </c>
      <c r="AC4727" s="1">
        <v>44889</v>
      </c>
      <c r="AD4727" t="s">
        <v>44</v>
      </c>
      <c r="AE4727" t="s">
        <v>65</v>
      </c>
      <c r="AF4727">
        <v>0</v>
      </c>
      <c r="AG4727" t="s">
        <v>46</v>
      </c>
      <c r="AH4727" s="1">
        <v>44889</v>
      </c>
      <c r="AJ4727" t="s">
        <v>22942</v>
      </c>
      <c r="AK4727">
        <f>Tabla_Consulta_desde_TMS8[[#This Row],[idpedido]]</f>
        <v>466512</v>
      </c>
    </row>
    <row r="4728" spans="1:37" x14ac:dyDescent="0.25">
      <c r="A4728" t="str">
        <f>Tabla_Consulta_desde_TMS8[[#This Row],[Nro_Referencia]]</f>
        <v>2022-11434</v>
      </c>
      <c r="B4728">
        <v>466513</v>
      </c>
      <c r="C4728" t="s">
        <v>22943</v>
      </c>
      <c r="D4728" t="s">
        <v>31</v>
      </c>
      <c r="E4728" t="s">
        <v>47</v>
      </c>
      <c r="F4728" t="s">
        <v>33</v>
      </c>
      <c r="G4728" t="s">
        <v>22944</v>
      </c>
      <c r="H4728" s="1">
        <v>44888</v>
      </c>
      <c r="I4728" t="s">
        <v>34</v>
      </c>
      <c r="J4728" s="1">
        <v>44889</v>
      </c>
      <c r="K4728" t="s">
        <v>316</v>
      </c>
      <c r="L4728" t="s">
        <v>317</v>
      </c>
      <c r="M4728" t="s">
        <v>318</v>
      </c>
      <c r="N4728" t="s">
        <v>319</v>
      </c>
      <c r="O4728" t="s">
        <v>43</v>
      </c>
      <c r="P4728" t="s">
        <v>48</v>
      </c>
      <c r="Q4728" t="s">
        <v>48</v>
      </c>
      <c r="R4728" t="s">
        <v>49</v>
      </c>
      <c r="T4728" t="s">
        <v>40</v>
      </c>
      <c r="U4728" t="s">
        <v>50</v>
      </c>
      <c r="V4728">
        <v>1</v>
      </c>
      <c r="W4728">
        <v>1</v>
      </c>
      <c r="X4728" t="s">
        <v>51</v>
      </c>
      <c r="Y4728" t="s">
        <v>36</v>
      </c>
      <c r="Z4728" t="s">
        <v>42</v>
      </c>
      <c r="AA4728" t="s">
        <v>43</v>
      </c>
      <c r="AB4728">
        <v>21505</v>
      </c>
      <c r="AC4728" s="1">
        <v>44889</v>
      </c>
      <c r="AD4728" t="s">
        <v>44</v>
      </c>
      <c r="AE4728" t="s">
        <v>65</v>
      </c>
      <c r="AF4728">
        <v>0</v>
      </c>
      <c r="AG4728" t="s">
        <v>46</v>
      </c>
      <c r="AH4728" s="1">
        <v>44889</v>
      </c>
      <c r="AJ4728" t="s">
        <v>22945</v>
      </c>
      <c r="AK4728">
        <f>Tabla_Consulta_desde_TMS8[[#This Row],[idpedido]]</f>
        <v>466513</v>
      </c>
    </row>
    <row r="4729" spans="1:37" x14ac:dyDescent="0.25">
      <c r="A4729" t="str">
        <f>Tabla_Consulta_desde_TMS8[[#This Row],[Nro_Referencia]]</f>
        <v>2022-11435</v>
      </c>
      <c r="B4729">
        <v>466514</v>
      </c>
      <c r="C4729" t="s">
        <v>22946</v>
      </c>
      <c r="D4729" t="s">
        <v>31</v>
      </c>
      <c r="E4729" t="s">
        <v>47</v>
      </c>
      <c r="F4729" t="s">
        <v>33</v>
      </c>
      <c r="G4729" t="s">
        <v>22947</v>
      </c>
      <c r="H4729" s="1">
        <v>44888</v>
      </c>
      <c r="I4729" t="s">
        <v>34</v>
      </c>
      <c r="J4729" s="1">
        <v>44889</v>
      </c>
      <c r="K4729" t="s">
        <v>186</v>
      </c>
      <c r="L4729" t="s">
        <v>187</v>
      </c>
      <c r="M4729" t="s">
        <v>63</v>
      </c>
      <c r="N4729" t="s">
        <v>64</v>
      </c>
      <c r="O4729" t="s">
        <v>43</v>
      </c>
      <c r="P4729" t="s">
        <v>86</v>
      </c>
      <c r="Q4729" t="s">
        <v>86</v>
      </c>
      <c r="R4729" t="s">
        <v>87</v>
      </c>
      <c r="S4729" t="s">
        <v>86</v>
      </c>
      <c r="T4729" t="s">
        <v>40</v>
      </c>
      <c r="U4729" t="s">
        <v>50</v>
      </c>
      <c r="V4729">
        <v>1</v>
      </c>
      <c r="W4729">
        <v>1</v>
      </c>
      <c r="X4729" t="s">
        <v>51</v>
      </c>
      <c r="Y4729" t="s">
        <v>36</v>
      </c>
      <c r="Z4729" t="s">
        <v>42</v>
      </c>
      <c r="AA4729" t="s">
        <v>43</v>
      </c>
      <c r="AB4729">
        <v>21505</v>
      </c>
      <c r="AC4729" s="1">
        <v>44889</v>
      </c>
      <c r="AD4729" t="s">
        <v>44</v>
      </c>
      <c r="AE4729" t="s">
        <v>65</v>
      </c>
      <c r="AF4729">
        <v>0</v>
      </c>
      <c r="AG4729" t="s">
        <v>46</v>
      </c>
      <c r="AH4729" s="1">
        <v>44889</v>
      </c>
      <c r="AJ4729" t="s">
        <v>22948</v>
      </c>
      <c r="AK4729">
        <f>Tabla_Consulta_desde_TMS8[[#This Row],[idpedido]]</f>
        <v>466514</v>
      </c>
    </row>
    <row r="4730" spans="1:37" x14ac:dyDescent="0.25">
      <c r="A4730" t="str">
        <f>Tabla_Consulta_desde_TMS8[[#This Row],[Nro_Referencia]]</f>
        <v>2022-11436</v>
      </c>
      <c r="B4730">
        <v>466515</v>
      </c>
      <c r="C4730" t="s">
        <v>22949</v>
      </c>
      <c r="D4730" t="s">
        <v>31</v>
      </c>
      <c r="E4730" t="s">
        <v>47</v>
      </c>
      <c r="F4730" t="s">
        <v>33</v>
      </c>
      <c r="G4730" t="s">
        <v>22950</v>
      </c>
      <c r="H4730" s="1">
        <v>44888</v>
      </c>
      <c r="I4730" t="s">
        <v>34</v>
      </c>
      <c r="J4730" s="1">
        <v>44889</v>
      </c>
      <c r="K4730" t="s">
        <v>194</v>
      </c>
      <c r="L4730" t="s">
        <v>195</v>
      </c>
      <c r="M4730" t="s">
        <v>63</v>
      </c>
      <c r="N4730" t="s">
        <v>196</v>
      </c>
      <c r="O4730" t="s">
        <v>43</v>
      </c>
      <c r="P4730" t="s">
        <v>197</v>
      </c>
      <c r="Q4730" t="s">
        <v>197</v>
      </c>
      <c r="R4730" t="s">
        <v>198</v>
      </c>
      <c r="T4730" t="s">
        <v>40</v>
      </c>
      <c r="U4730" t="s">
        <v>50</v>
      </c>
      <c r="V4730">
        <v>1</v>
      </c>
      <c r="W4730">
        <v>1</v>
      </c>
      <c r="X4730" t="s">
        <v>51</v>
      </c>
      <c r="Y4730" t="s">
        <v>36</v>
      </c>
      <c r="Z4730" t="s">
        <v>42</v>
      </c>
      <c r="AA4730" t="s">
        <v>43</v>
      </c>
      <c r="AB4730">
        <v>21505</v>
      </c>
      <c r="AC4730" s="1">
        <v>44889</v>
      </c>
      <c r="AD4730" t="s">
        <v>44</v>
      </c>
      <c r="AE4730" t="s">
        <v>65</v>
      </c>
      <c r="AF4730">
        <v>0</v>
      </c>
      <c r="AG4730" t="s">
        <v>46</v>
      </c>
      <c r="AH4730" s="1">
        <v>44889</v>
      </c>
      <c r="AJ4730" t="s">
        <v>22951</v>
      </c>
      <c r="AK4730">
        <f>Tabla_Consulta_desde_TMS8[[#This Row],[idpedido]]</f>
        <v>466515</v>
      </c>
    </row>
    <row r="4731" spans="1:37" x14ac:dyDescent="0.25">
      <c r="A4731" t="str">
        <f>Tabla_Consulta_desde_TMS8[[#This Row],[Nro_Referencia]]</f>
        <v>2022-11437</v>
      </c>
      <c r="B4731">
        <v>466516</v>
      </c>
      <c r="C4731" t="s">
        <v>22952</v>
      </c>
      <c r="D4731" t="s">
        <v>31</v>
      </c>
      <c r="E4731" t="s">
        <v>47</v>
      </c>
      <c r="F4731" t="s">
        <v>33</v>
      </c>
      <c r="G4731" t="s">
        <v>22953</v>
      </c>
      <c r="H4731" s="1">
        <v>44888</v>
      </c>
      <c r="I4731" t="s">
        <v>34</v>
      </c>
      <c r="J4731" s="1">
        <v>44889</v>
      </c>
      <c r="K4731" t="s">
        <v>166</v>
      </c>
      <c r="L4731" t="s">
        <v>167</v>
      </c>
      <c r="M4731" t="s">
        <v>168</v>
      </c>
      <c r="N4731" t="s">
        <v>169</v>
      </c>
      <c r="O4731" t="s">
        <v>43</v>
      </c>
      <c r="P4731" t="s">
        <v>170</v>
      </c>
      <c r="Q4731" t="s">
        <v>171</v>
      </c>
      <c r="R4731" t="s">
        <v>172</v>
      </c>
      <c r="S4731" t="s">
        <v>43</v>
      </c>
      <c r="T4731" t="s">
        <v>40</v>
      </c>
      <c r="U4731" t="s">
        <v>50</v>
      </c>
      <c r="V4731">
        <v>1</v>
      </c>
      <c r="W4731">
        <v>1</v>
      </c>
      <c r="X4731" t="s">
        <v>51</v>
      </c>
      <c r="Y4731" t="s">
        <v>36</v>
      </c>
      <c r="Z4731" t="s">
        <v>42</v>
      </c>
      <c r="AA4731" t="s">
        <v>43</v>
      </c>
      <c r="AB4731">
        <v>21505</v>
      </c>
      <c r="AC4731" s="1">
        <v>44889</v>
      </c>
      <c r="AD4731" t="s">
        <v>44</v>
      </c>
      <c r="AE4731" t="s">
        <v>65</v>
      </c>
      <c r="AF4731">
        <v>0</v>
      </c>
      <c r="AG4731" t="s">
        <v>46</v>
      </c>
      <c r="AH4731" s="1">
        <v>44889</v>
      </c>
      <c r="AJ4731" t="s">
        <v>22954</v>
      </c>
      <c r="AK4731">
        <f>Tabla_Consulta_desde_TMS8[[#This Row],[idpedido]]</f>
        <v>466516</v>
      </c>
    </row>
    <row r="4732" spans="1:37" x14ac:dyDescent="0.25">
      <c r="A4732" t="str">
        <f>Tabla_Consulta_desde_TMS8[[#This Row],[Nro_Referencia]]</f>
        <v>2022-11438</v>
      </c>
      <c r="B4732">
        <v>466517</v>
      </c>
      <c r="C4732" t="s">
        <v>22955</v>
      </c>
      <c r="D4732" t="s">
        <v>31</v>
      </c>
      <c r="E4732" t="s">
        <v>47</v>
      </c>
      <c r="F4732" t="s">
        <v>33</v>
      </c>
      <c r="G4732" t="s">
        <v>22956</v>
      </c>
      <c r="H4732" s="1">
        <v>44888</v>
      </c>
      <c r="I4732" t="s">
        <v>34</v>
      </c>
      <c r="J4732" s="1">
        <v>44889</v>
      </c>
      <c r="K4732" t="s">
        <v>361</v>
      </c>
      <c r="L4732" t="s">
        <v>362</v>
      </c>
      <c r="M4732" t="s">
        <v>139</v>
      </c>
      <c r="N4732" t="s">
        <v>266</v>
      </c>
      <c r="O4732" t="s">
        <v>43</v>
      </c>
      <c r="P4732" t="s">
        <v>38</v>
      </c>
      <c r="Q4732" t="s">
        <v>38</v>
      </c>
      <c r="R4732" t="s">
        <v>39</v>
      </c>
      <c r="T4732" t="s">
        <v>40</v>
      </c>
      <c r="U4732" t="s">
        <v>41</v>
      </c>
      <c r="V4732">
        <v>1</v>
      </c>
      <c r="W4732">
        <v>1</v>
      </c>
      <c r="X4732" t="s">
        <v>51</v>
      </c>
      <c r="Y4732" t="s">
        <v>36</v>
      </c>
      <c r="Z4732" t="s">
        <v>42</v>
      </c>
      <c r="AA4732" t="s">
        <v>43</v>
      </c>
      <c r="AB4732">
        <v>21505</v>
      </c>
      <c r="AC4732" s="1">
        <v>44889</v>
      </c>
      <c r="AD4732" t="s">
        <v>44</v>
      </c>
      <c r="AE4732" t="s">
        <v>65</v>
      </c>
      <c r="AF4732">
        <v>0</v>
      </c>
      <c r="AG4732" t="s">
        <v>46</v>
      </c>
      <c r="AH4732" s="1">
        <v>44889</v>
      </c>
      <c r="AJ4732" t="s">
        <v>22957</v>
      </c>
      <c r="AK4732">
        <f>Tabla_Consulta_desde_TMS8[[#This Row],[idpedido]]</f>
        <v>466517</v>
      </c>
    </row>
    <row r="4733" spans="1:37" x14ac:dyDescent="0.25">
      <c r="A4733" t="str">
        <f>Tabla_Consulta_desde_TMS8[[#This Row],[Nro_Referencia]]</f>
        <v>2022-11439</v>
      </c>
      <c r="B4733">
        <v>466518</v>
      </c>
      <c r="C4733" t="s">
        <v>22958</v>
      </c>
      <c r="D4733" t="s">
        <v>31</v>
      </c>
      <c r="E4733" t="s">
        <v>47</v>
      </c>
      <c r="F4733" t="s">
        <v>33</v>
      </c>
      <c r="G4733" t="s">
        <v>22959</v>
      </c>
      <c r="H4733" s="1">
        <v>44888</v>
      </c>
      <c r="I4733" t="s">
        <v>34</v>
      </c>
      <c r="J4733" s="1">
        <v>44890</v>
      </c>
      <c r="K4733" t="s">
        <v>355</v>
      </c>
      <c r="L4733" t="s">
        <v>356</v>
      </c>
      <c r="M4733" t="s">
        <v>139</v>
      </c>
      <c r="N4733" t="s">
        <v>266</v>
      </c>
      <c r="O4733" t="s">
        <v>43</v>
      </c>
      <c r="P4733" t="s">
        <v>113</v>
      </c>
      <c r="Q4733" t="s">
        <v>113</v>
      </c>
      <c r="R4733" t="s">
        <v>114</v>
      </c>
      <c r="T4733" t="s">
        <v>40</v>
      </c>
      <c r="U4733" t="s">
        <v>50</v>
      </c>
      <c r="V4733">
        <v>1</v>
      </c>
      <c r="W4733">
        <v>1</v>
      </c>
      <c r="X4733" t="s">
        <v>51</v>
      </c>
      <c r="Y4733" t="s">
        <v>36</v>
      </c>
      <c r="Z4733" t="s">
        <v>42</v>
      </c>
      <c r="AA4733" t="s">
        <v>43</v>
      </c>
      <c r="AB4733">
        <v>21505</v>
      </c>
      <c r="AC4733" s="1">
        <v>44889</v>
      </c>
      <c r="AD4733" t="s">
        <v>44</v>
      </c>
      <c r="AE4733" t="s">
        <v>65</v>
      </c>
      <c r="AF4733">
        <v>0</v>
      </c>
      <c r="AG4733" t="s">
        <v>46</v>
      </c>
      <c r="AH4733" s="1">
        <v>44890</v>
      </c>
      <c r="AJ4733" t="s">
        <v>22960</v>
      </c>
      <c r="AK4733">
        <f>Tabla_Consulta_desde_TMS8[[#This Row],[idpedido]]</f>
        <v>466518</v>
      </c>
    </row>
    <row r="4734" spans="1:37" x14ac:dyDescent="0.25">
      <c r="A4734" t="str">
        <f>Tabla_Consulta_desde_TMS8[[#This Row],[Nro_Referencia]]</f>
        <v>2022-11440</v>
      </c>
      <c r="B4734">
        <v>466519</v>
      </c>
      <c r="C4734" t="s">
        <v>22961</v>
      </c>
      <c r="D4734" t="s">
        <v>31</v>
      </c>
      <c r="E4734" t="s">
        <v>47</v>
      </c>
      <c r="F4734" t="s">
        <v>33</v>
      </c>
      <c r="G4734" t="s">
        <v>22962</v>
      </c>
      <c r="H4734" s="1">
        <v>44888</v>
      </c>
      <c r="I4734" t="s">
        <v>34</v>
      </c>
      <c r="J4734" s="1">
        <v>44889</v>
      </c>
      <c r="K4734" t="s">
        <v>297</v>
      </c>
      <c r="L4734" t="s">
        <v>298</v>
      </c>
      <c r="M4734" t="s">
        <v>66</v>
      </c>
      <c r="N4734" t="s">
        <v>271</v>
      </c>
      <c r="O4734" t="s">
        <v>43</v>
      </c>
      <c r="P4734" t="s">
        <v>38</v>
      </c>
      <c r="Q4734" t="s">
        <v>38</v>
      </c>
      <c r="R4734" t="s">
        <v>39</v>
      </c>
      <c r="T4734" t="s">
        <v>40</v>
      </c>
      <c r="U4734" t="s">
        <v>41</v>
      </c>
      <c r="V4734">
        <v>1</v>
      </c>
      <c r="W4734">
        <v>1</v>
      </c>
      <c r="X4734" t="s">
        <v>51</v>
      </c>
      <c r="Y4734" t="s">
        <v>36</v>
      </c>
      <c r="Z4734" t="s">
        <v>42</v>
      </c>
      <c r="AA4734" t="s">
        <v>43</v>
      </c>
      <c r="AB4734">
        <v>21505</v>
      </c>
      <c r="AC4734" s="1">
        <v>44889</v>
      </c>
      <c r="AD4734" t="s">
        <v>44</v>
      </c>
      <c r="AE4734" t="s">
        <v>65</v>
      </c>
      <c r="AF4734">
        <v>0</v>
      </c>
      <c r="AG4734" t="s">
        <v>46</v>
      </c>
      <c r="AH4734" s="1">
        <v>44889</v>
      </c>
      <c r="AJ4734" t="s">
        <v>18626</v>
      </c>
      <c r="AK4734">
        <f>Tabla_Consulta_desde_TMS8[[#This Row],[idpedido]]</f>
        <v>466519</v>
      </c>
    </row>
    <row r="4735" spans="1:37" x14ac:dyDescent="0.25">
      <c r="A4735" t="str">
        <f>Tabla_Consulta_desde_TMS8[[#This Row],[Nro_Referencia]]</f>
        <v>2022-11441</v>
      </c>
      <c r="B4735">
        <v>466520</v>
      </c>
      <c r="C4735" t="s">
        <v>22963</v>
      </c>
      <c r="D4735" t="s">
        <v>31</v>
      </c>
      <c r="E4735" t="s">
        <v>47</v>
      </c>
      <c r="F4735" t="s">
        <v>33</v>
      </c>
      <c r="G4735" t="s">
        <v>22964</v>
      </c>
      <c r="H4735" s="1">
        <v>44888</v>
      </c>
      <c r="I4735" t="s">
        <v>34</v>
      </c>
      <c r="J4735" s="1">
        <v>44889</v>
      </c>
      <c r="K4735" t="s">
        <v>389</v>
      </c>
      <c r="L4735" t="s">
        <v>390</v>
      </c>
      <c r="M4735" t="s">
        <v>391</v>
      </c>
      <c r="N4735" t="s">
        <v>202</v>
      </c>
      <c r="O4735" t="s">
        <v>43</v>
      </c>
      <c r="P4735" t="s">
        <v>38</v>
      </c>
      <c r="Q4735" t="s">
        <v>38</v>
      </c>
      <c r="R4735" t="s">
        <v>39</v>
      </c>
      <c r="U4735" t="s">
        <v>41</v>
      </c>
      <c r="V4735">
        <v>1</v>
      </c>
      <c r="W4735">
        <v>1</v>
      </c>
      <c r="X4735" t="s">
        <v>51</v>
      </c>
      <c r="Y4735" t="s">
        <v>36</v>
      </c>
      <c r="Z4735" t="s">
        <v>42</v>
      </c>
      <c r="AA4735" t="s">
        <v>43</v>
      </c>
      <c r="AB4735">
        <v>21507</v>
      </c>
      <c r="AC4735" s="1">
        <v>44889</v>
      </c>
      <c r="AD4735" t="s">
        <v>97</v>
      </c>
      <c r="AE4735" t="s">
        <v>231</v>
      </c>
      <c r="AF4735">
        <v>0</v>
      </c>
      <c r="AG4735" t="s">
        <v>46</v>
      </c>
      <c r="AH4735" s="1">
        <v>44889</v>
      </c>
      <c r="AK4735">
        <f>Tabla_Consulta_desde_TMS8[[#This Row],[idpedido]]</f>
        <v>466520</v>
      </c>
    </row>
    <row r="4736" spans="1:37" x14ac:dyDescent="0.25">
      <c r="A4736" t="str">
        <f>Tabla_Consulta_desde_TMS8[[#This Row],[Nro_Referencia]]</f>
        <v>2022-11442</v>
      </c>
      <c r="B4736">
        <v>466521</v>
      </c>
      <c r="C4736" t="s">
        <v>22965</v>
      </c>
      <c r="D4736" t="s">
        <v>31</v>
      </c>
      <c r="E4736" t="s">
        <v>47</v>
      </c>
      <c r="F4736" t="s">
        <v>33</v>
      </c>
      <c r="G4736" t="s">
        <v>22966</v>
      </c>
      <c r="H4736" s="1">
        <v>44888</v>
      </c>
      <c r="I4736" t="s">
        <v>34</v>
      </c>
      <c r="J4736" s="1">
        <v>44889</v>
      </c>
      <c r="K4736" t="s">
        <v>357</v>
      </c>
      <c r="L4736" t="s">
        <v>358</v>
      </c>
      <c r="M4736" t="s">
        <v>139</v>
      </c>
      <c r="N4736" t="s">
        <v>230</v>
      </c>
      <c r="O4736" t="s">
        <v>43</v>
      </c>
      <c r="P4736" t="s">
        <v>184</v>
      </c>
      <c r="Q4736" t="s">
        <v>184</v>
      </c>
      <c r="R4736" t="s">
        <v>185</v>
      </c>
      <c r="T4736" t="s">
        <v>40</v>
      </c>
      <c r="U4736" t="s">
        <v>50</v>
      </c>
      <c r="V4736">
        <v>1</v>
      </c>
      <c r="W4736">
        <v>1</v>
      </c>
      <c r="X4736" t="s">
        <v>51</v>
      </c>
      <c r="Y4736" t="s">
        <v>36</v>
      </c>
      <c r="Z4736" t="s">
        <v>42</v>
      </c>
      <c r="AA4736" t="s">
        <v>43</v>
      </c>
      <c r="AB4736">
        <v>21505</v>
      </c>
      <c r="AC4736" s="1">
        <v>44889</v>
      </c>
      <c r="AD4736" t="s">
        <v>44</v>
      </c>
      <c r="AE4736" t="s">
        <v>65</v>
      </c>
      <c r="AF4736">
        <v>0</v>
      </c>
      <c r="AG4736" t="s">
        <v>46</v>
      </c>
      <c r="AH4736" s="1">
        <v>44889</v>
      </c>
      <c r="AJ4736" t="s">
        <v>14980</v>
      </c>
      <c r="AK4736">
        <f>Tabla_Consulta_desde_TMS8[[#This Row],[idpedido]]</f>
        <v>466521</v>
      </c>
    </row>
    <row r="4737" spans="1:37" x14ac:dyDescent="0.25">
      <c r="A4737" t="str">
        <f>Tabla_Consulta_desde_TMS8[[#This Row],[Nro_Referencia]]</f>
        <v>2022-11443</v>
      </c>
      <c r="B4737">
        <v>466522</v>
      </c>
      <c r="C4737" t="s">
        <v>22967</v>
      </c>
      <c r="D4737" t="s">
        <v>31</v>
      </c>
      <c r="E4737" t="s">
        <v>47</v>
      </c>
      <c r="F4737" t="s">
        <v>33</v>
      </c>
      <c r="G4737" t="s">
        <v>22968</v>
      </c>
      <c r="H4737" s="1">
        <v>44888</v>
      </c>
      <c r="I4737" t="s">
        <v>34</v>
      </c>
      <c r="J4737" s="1">
        <v>44889</v>
      </c>
      <c r="K4737" t="s">
        <v>290</v>
      </c>
      <c r="L4737" t="s">
        <v>291</v>
      </c>
      <c r="M4737" t="s">
        <v>66</v>
      </c>
      <c r="N4737" t="s">
        <v>271</v>
      </c>
      <c r="O4737" t="s">
        <v>43</v>
      </c>
      <c r="P4737" t="s">
        <v>38</v>
      </c>
      <c r="Q4737" t="s">
        <v>38</v>
      </c>
      <c r="R4737" t="s">
        <v>39</v>
      </c>
      <c r="T4737" t="s">
        <v>103</v>
      </c>
      <c r="U4737" t="s">
        <v>41</v>
      </c>
      <c r="V4737">
        <v>1</v>
      </c>
      <c r="W4737">
        <v>1</v>
      </c>
      <c r="X4737" t="s">
        <v>51</v>
      </c>
      <c r="Y4737" t="s">
        <v>36</v>
      </c>
      <c r="Z4737" t="s">
        <v>42</v>
      </c>
      <c r="AA4737" t="s">
        <v>43</v>
      </c>
      <c r="AB4737">
        <v>21507</v>
      </c>
      <c r="AC4737" s="1">
        <v>44889</v>
      </c>
      <c r="AD4737" t="s">
        <v>97</v>
      </c>
      <c r="AE4737" t="s">
        <v>231</v>
      </c>
      <c r="AF4737">
        <v>0</v>
      </c>
      <c r="AG4737" t="s">
        <v>46</v>
      </c>
      <c r="AH4737" s="1">
        <v>44889</v>
      </c>
      <c r="AK4737">
        <f>Tabla_Consulta_desde_TMS8[[#This Row],[idpedido]]</f>
        <v>466522</v>
      </c>
    </row>
    <row r="4738" spans="1:37" x14ac:dyDescent="0.25">
      <c r="A4738" t="str">
        <f>Tabla_Consulta_desde_TMS8[[#This Row],[Nro_Referencia]]</f>
        <v>2022-11444</v>
      </c>
      <c r="B4738">
        <v>466523</v>
      </c>
      <c r="C4738" t="s">
        <v>22969</v>
      </c>
      <c r="D4738" t="s">
        <v>31</v>
      </c>
      <c r="E4738" t="s">
        <v>47</v>
      </c>
      <c r="F4738" t="s">
        <v>33</v>
      </c>
      <c r="G4738" t="s">
        <v>22970</v>
      </c>
      <c r="H4738" s="1">
        <v>44888</v>
      </c>
      <c r="I4738" t="s">
        <v>34</v>
      </c>
      <c r="J4738" s="1">
        <v>44889</v>
      </c>
      <c r="K4738" t="s">
        <v>401</v>
      </c>
      <c r="L4738" t="s">
        <v>402</v>
      </c>
      <c r="M4738" t="s">
        <v>139</v>
      </c>
      <c r="N4738" t="s">
        <v>230</v>
      </c>
      <c r="O4738" t="s">
        <v>43</v>
      </c>
      <c r="P4738" t="s">
        <v>68</v>
      </c>
      <c r="Q4738" t="s">
        <v>68</v>
      </c>
      <c r="R4738" t="s">
        <v>69</v>
      </c>
      <c r="T4738" t="s">
        <v>40</v>
      </c>
      <c r="U4738" t="s">
        <v>71</v>
      </c>
      <c r="V4738">
        <v>1</v>
      </c>
      <c r="W4738">
        <v>1</v>
      </c>
      <c r="X4738" t="s">
        <v>51</v>
      </c>
      <c r="Y4738" t="s">
        <v>36</v>
      </c>
      <c r="Z4738" t="s">
        <v>42</v>
      </c>
      <c r="AA4738" t="s">
        <v>43</v>
      </c>
      <c r="AB4738">
        <v>21505</v>
      </c>
      <c r="AC4738" s="1">
        <v>44889</v>
      </c>
      <c r="AD4738" t="s">
        <v>44</v>
      </c>
      <c r="AE4738" t="s">
        <v>65</v>
      </c>
      <c r="AF4738">
        <v>0</v>
      </c>
      <c r="AG4738" t="s">
        <v>46</v>
      </c>
      <c r="AH4738" s="1">
        <v>44889</v>
      </c>
      <c r="AJ4738" t="s">
        <v>22971</v>
      </c>
      <c r="AK4738">
        <f>Tabla_Consulta_desde_TMS8[[#This Row],[idpedido]]</f>
        <v>466523</v>
      </c>
    </row>
    <row r="4739" spans="1:37" x14ac:dyDescent="0.25">
      <c r="A4739" t="str">
        <f>Tabla_Consulta_desde_TMS8[[#This Row],[Nro_Referencia]]</f>
        <v>2022-11445</v>
      </c>
      <c r="B4739">
        <v>466524</v>
      </c>
      <c r="C4739" t="s">
        <v>22972</v>
      </c>
      <c r="D4739" t="s">
        <v>31</v>
      </c>
      <c r="E4739" t="s">
        <v>47</v>
      </c>
      <c r="F4739" t="s">
        <v>33</v>
      </c>
      <c r="G4739" t="s">
        <v>22973</v>
      </c>
      <c r="H4739" s="1">
        <v>44888</v>
      </c>
      <c r="I4739" t="s">
        <v>34</v>
      </c>
      <c r="J4739" s="1">
        <v>44889</v>
      </c>
      <c r="K4739" t="s">
        <v>2743</v>
      </c>
      <c r="L4739" t="s">
        <v>2744</v>
      </c>
      <c r="M4739" t="s">
        <v>201</v>
      </c>
      <c r="N4739" t="s">
        <v>2745</v>
      </c>
      <c r="O4739" t="s">
        <v>43</v>
      </c>
      <c r="P4739" t="s">
        <v>86</v>
      </c>
      <c r="Q4739" t="s">
        <v>86</v>
      </c>
      <c r="R4739" t="s">
        <v>87</v>
      </c>
      <c r="S4739" t="s">
        <v>86</v>
      </c>
      <c r="T4739" t="s">
        <v>40</v>
      </c>
      <c r="U4739" t="s">
        <v>50</v>
      </c>
      <c r="V4739">
        <v>1</v>
      </c>
      <c r="W4739">
        <v>1</v>
      </c>
      <c r="X4739" t="s">
        <v>51</v>
      </c>
      <c r="Y4739" t="s">
        <v>36</v>
      </c>
      <c r="Z4739" t="s">
        <v>42</v>
      </c>
      <c r="AA4739" t="s">
        <v>43</v>
      </c>
      <c r="AB4739">
        <v>21505</v>
      </c>
      <c r="AC4739" s="1">
        <v>44889</v>
      </c>
      <c r="AD4739" t="s">
        <v>44</v>
      </c>
      <c r="AE4739" t="s">
        <v>65</v>
      </c>
      <c r="AF4739">
        <v>0</v>
      </c>
      <c r="AG4739" t="s">
        <v>46</v>
      </c>
      <c r="AH4739" s="1">
        <v>44889</v>
      </c>
      <c r="AJ4739" t="s">
        <v>22337</v>
      </c>
      <c r="AK4739">
        <f>Tabla_Consulta_desde_TMS8[[#This Row],[idpedido]]</f>
        <v>466524</v>
      </c>
    </row>
    <row r="4740" spans="1:37" x14ac:dyDescent="0.25">
      <c r="A4740" t="str">
        <f>Tabla_Consulta_desde_TMS8[[#This Row],[Nro_Referencia]]</f>
        <v>2022-11446</v>
      </c>
      <c r="B4740">
        <v>466525</v>
      </c>
      <c r="C4740" t="s">
        <v>22974</v>
      </c>
      <c r="D4740" t="s">
        <v>31</v>
      </c>
      <c r="E4740" t="s">
        <v>47</v>
      </c>
      <c r="F4740" t="s">
        <v>33</v>
      </c>
      <c r="G4740" t="s">
        <v>22975</v>
      </c>
      <c r="H4740" s="1">
        <v>44888</v>
      </c>
      <c r="I4740" t="s">
        <v>34</v>
      </c>
      <c r="J4740" s="1">
        <v>44889</v>
      </c>
      <c r="K4740" t="s">
        <v>310</v>
      </c>
      <c r="L4740" t="s">
        <v>265</v>
      </c>
      <c r="M4740" t="s">
        <v>139</v>
      </c>
      <c r="N4740" t="s">
        <v>266</v>
      </c>
      <c r="O4740" t="s">
        <v>43</v>
      </c>
      <c r="P4740" t="s">
        <v>86</v>
      </c>
      <c r="Q4740" t="s">
        <v>86</v>
      </c>
      <c r="R4740" t="s">
        <v>87</v>
      </c>
      <c r="S4740" t="s">
        <v>86</v>
      </c>
      <c r="T4740" t="s">
        <v>40</v>
      </c>
      <c r="U4740" t="s">
        <v>50</v>
      </c>
      <c r="V4740">
        <v>1</v>
      </c>
      <c r="W4740">
        <v>1</v>
      </c>
      <c r="X4740" t="s">
        <v>51</v>
      </c>
      <c r="Y4740" t="s">
        <v>36</v>
      </c>
      <c r="Z4740" t="s">
        <v>42</v>
      </c>
      <c r="AA4740" t="s">
        <v>43</v>
      </c>
      <c r="AB4740">
        <v>21505</v>
      </c>
      <c r="AC4740" s="1">
        <v>44889</v>
      </c>
      <c r="AD4740" t="s">
        <v>44</v>
      </c>
      <c r="AE4740" t="s">
        <v>65</v>
      </c>
      <c r="AF4740">
        <v>0</v>
      </c>
      <c r="AG4740" t="s">
        <v>46</v>
      </c>
      <c r="AH4740" s="1">
        <v>44889</v>
      </c>
      <c r="AJ4740" t="s">
        <v>22976</v>
      </c>
      <c r="AK4740">
        <f>Tabla_Consulta_desde_TMS8[[#This Row],[idpedido]]</f>
        <v>466525</v>
      </c>
    </row>
    <row r="4741" spans="1:37" x14ac:dyDescent="0.25">
      <c r="A4741" t="str">
        <f>Tabla_Consulta_desde_TMS8[[#This Row],[Nro_Referencia]]</f>
        <v>4585118_1</v>
      </c>
      <c r="B4741">
        <v>466491</v>
      </c>
      <c r="C4741" t="s">
        <v>22977</v>
      </c>
      <c r="D4741" t="s">
        <v>680</v>
      </c>
      <c r="E4741" t="s">
        <v>47</v>
      </c>
      <c r="F4741" t="s">
        <v>460</v>
      </c>
      <c r="G4741" t="s">
        <v>22978</v>
      </c>
      <c r="H4741" s="1">
        <v>44888</v>
      </c>
      <c r="I4741" t="s">
        <v>34</v>
      </c>
      <c r="J4741" s="1">
        <v>44888</v>
      </c>
      <c r="K4741" t="s">
        <v>22979</v>
      </c>
      <c r="L4741" t="s">
        <v>22980</v>
      </c>
      <c r="M4741" t="s">
        <v>22981</v>
      </c>
      <c r="N4741" t="s">
        <v>22982</v>
      </c>
      <c r="O4741" t="s">
        <v>22982</v>
      </c>
      <c r="P4741" t="s">
        <v>38</v>
      </c>
      <c r="Q4741" t="s">
        <v>38</v>
      </c>
      <c r="R4741" t="s">
        <v>39</v>
      </c>
      <c r="T4741" t="s">
        <v>461</v>
      </c>
      <c r="U4741" t="s">
        <v>41</v>
      </c>
      <c r="V4741">
        <v>1</v>
      </c>
      <c r="W4741">
        <v>1</v>
      </c>
      <c r="X4741" t="s">
        <v>681</v>
      </c>
      <c r="Y4741" t="s">
        <v>36</v>
      </c>
      <c r="Z4741" t="s">
        <v>42</v>
      </c>
      <c r="AA4741" t="s">
        <v>22983</v>
      </c>
      <c r="AB4741">
        <v>21490</v>
      </c>
      <c r="AC4741" s="1">
        <v>44888</v>
      </c>
      <c r="AD4741" t="s">
        <v>461</v>
      </c>
      <c r="AE4741" t="s">
        <v>462</v>
      </c>
      <c r="AF4741">
        <v>0</v>
      </c>
      <c r="AG4741" t="s">
        <v>46</v>
      </c>
      <c r="AH4741" s="1">
        <v>44888</v>
      </c>
      <c r="AK4741">
        <f>Tabla_Consulta_desde_TMS8[[#This Row],[idpedido]]</f>
        <v>466491</v>
      </c>
    </row>
    <row r="4742" spans="1:37" x14ac:dyDescent="0.25">
      <c r="A4742" t="str">
        <f>Tabla_Consulta_desde_TMS8[[#This Row],[Nro_Referencia]]</f>
        <v>52574</v>
      </c>
      <c r="B4742">
        <v>466484</v>
      </c>
      <c r="C4742" t="s">
        <v>22984</v>
      </c>
      <c r="D4742" t="s">
        <v>1852</v>
      </c>
      <c r="E4742" t="s">
        <v>47</v>
      </c>
      <c r="F4742" t="s">
        <v>33</v>
      </c>
      <c r="G4742" t="s">
        <v>22985</v>
      </c>
      <c r="H4742" s="1">
        <v>44888</v>
      </c>
      <c r="I4742" t="s">
        <v>34</v>
      </c>
      <c r="J4742" s="1">
        <v>44889</v>
      </c>
      <c r="K4742" t="s">
        <v>22986</v>
      </c>
      <c r="L4742" t="s">
        <v>22987</v>
      </c>
      <c r="M4742" t="s">
        <v>1855</v>
      </c>
      <c r="N4742" t="s">
        <v>1853</v>
      </c>
      <c r="O4742" t="s">
        <v>1853</v>
      </c>
      <c r="P4742" t="s">
        <v>893</v>
      </c>
      <c r="Q4742" t="s">
        <v>38</v>
      </c>
      <c r="R4742" t="s">
        <v>39</v>
      </c>
      <c r="S4742" t="s">
        <v>38</v>
      </c>
      <c r="T4742" t="s">
        <v>103</v>
      </c>
      <c r="U4742" t="s">
        <v>41</v>
      </c>
      <c r="V4742">
        <v>1</v>
      </c>
      <c r="W4742">
        <v>2.7</v>
      </c>
      <c r="X4742" t="s">
        <v>1854</v>
      </c>
      <c r="Y4742" t="s">
        <v>1474</v>
      </c>
      <c r="Z4742" t="s">
        <v>42</v>
      </c>
      <c r="AA4742" t="s">
        <v>43</v>
      </c>
      <c r="AB4742">
        <v>21516</v>
      </c>
      <c r="AC4742" s="1">
        <v>44889</v>
      </c>
      <c r="AD4742" t="s">
        <v>97</v>
      </c>
      <c r="AE4742" t="s">
        <v>430</v>
      </c>
      <c r="AF4742">
        <v>0</v>
      </c>
      <c r="AG4742" t="s">
        <v>46</v>
      </c>
      <c r="AH4742" s="1">
        <v>44889</v>
      </c>
      <c r="AK4742">
        <f>Tabla_Consulta_desde_TMS8[[#This Row],[idpedido]]</f>
        <v>466484</v>
      </c>
    </row>
    <row r="4743" spans="1:37" x14ac:dyDescent="0.25">
      <c r="A4743" t="str">
        <f>Tabla_Consulta_desde_TMS8[[#This Row],[Nro_Referencia]]</f>
        <v>2022-11412</v>
      </c>
      <c r="B4743">
        <v>466483</v>
      </c>
      <c r="C4743" t="s">
        <v>22988</v>
      </c>
      <c r="D4743" t="s">
        <v>31</v>
      </c>
      <c r="E4743" t="s">
        <v>47</v>
      </c>
      <c r="F4743" t="s">
        <v>33</v>
      </c>
      <c r="G4743" t="s">
        <v>22989</v>
      </c>
      <c r="H4743" s="1">
        <v>44888</v>
      </c>
      <c r="I4743" t="s">
        <v>34</v>
      </c>
      <c r="J4743" s="1">
        <v>44889</v>
      </c>
      <c r="K4743" t="s">
        <v>441</v>
      </c>
      <c r="L4743" t="s">
        <v>442</v>
      </c>
      <c r="M4743" t="s">
        <v>14657</v>
      </c>
      <c r="N4743" t="s">
        <v>22990</v>
      </c>
      <c r="P4743" t="s">
        <v>68</v>
      </c>
      <c r="Q4743" t="s">
        <v>68</v>
      </c>
      <c r="R4743" t="s">
        <v>69</v>
      </c>
      <c r="T4743" t="s">
        <v>70</v>
      </c>
      <c r="U4743" t="s">
        <v>71</v>
      </c>
      <c r="V4743">
        <v>3</v>
      </c>
      <c r="W4743">
        <v>1</v>
      </c>
      <c r="X4743" t="s">
        <v>51</v>
      </c>
      <c r="Y4743" t="s">
        <v>36</v>
      </c>
      <c r="Z4743" t="s">
        <v>42</v>
      </c>
      <c r="AA4743" t="s">
        <v>43</v>
      </c>
      <c r="AB4743">
        <v>21531</v>
      </c>
      <c r="AC4743" s="1">
        <v>44889</v>
      </c>
      <c r="AD4743" t="s">
        <v>72</v>
      </c>
      <c r="AE4743" t="s">
        <v>73</v>
      </c>
      <c r="AF4743">
        <v>0</v>
      </c>
      <c r="AG4743" t="s">
        <v>46</v>
      </c>
      <c r="AH4743" s="1">
        <v>44889</v>
      </c>
      <c r="AK4743">
        <f>Tabla_Consulta_desde_TMS8[[#This Row],[idpedido]]</f>
        <v>466483</v>
      </c>
    </row>
    <row r="4744" spans="1:37" x14ac:dyDescent="0.25">
      <c r="A4744" t="str">
        <f>Tabla_Consulta_desde_TMS8[[#This Row],[Nro_Referencia]]</f>
        <v>RT22112301</v>
      </c>
      <c r="B4744">
        <v>466482</v>
      </c>
      <c r="C4744" t="s">
        <v>22991</v>
      </c>
      <c r="D4744" t="s">
        <v>1897</v>
      </c>
      <c r="E4744" t="s">
        <v>32</v>
      </c>
      <c r="F4744" t="s">
        <v>33</v>
      </c>
      <c r="H4744" s="1">
        <v>44888</v>
      </c>
      <c r="I4744" t="s">
        <v>34</v>
      </c>
      <c r="J4744" s="1">
        <v>44888</v>
      </c>
      <c r="K4744" t="s">
        <v>1829</v>
      </c>
      <c r="L4744" t="s">
        <v>1906</v>
      </c>
      <c r="M4744" t="s">
        <v>1907</v>
      </c>
      <c r="P4744" t="s">
        <v>888</v>
      </c>
      <c r="Q4744" t="s">
        <v>38</v>
      </c>
      <c r="R4744" t="s">
        <v>39</v>
      </c>
      <c r="S4744" t="s">
        <v>760</v>
      </c>
      <c r="T4744" t="s">
        <v>292</v>
      </c>
      <c r="U4744" t="s">
        <v>41</v>
      </c>
      <c r="V4744">
        <v>2</v>
      </c>
      <c r="W4744">
        <v>4</v>
      </c>
      <c r="X4744" t="s">
        <v>14943</v>
      </c>
      <c r="Y4744" t="s">
        <v>1902</v>
      </c>
      <c r="Z4744" t="s">
        <v>42</v>
      </c>
      <c r="AA4744" t="s">
        <v>43</v>
      </c>
      <c r="AB4744">
        <v>21493</v>
      </c>
      <c r="AC4744" s="1">
        <v>44888</v>
      </c>
      <c r="AD4744" t="s">
        <v>292</v>
      </c>
      <c r="AE4744" t="s">
        <v>22992</v>
      </c>
      <c r="AF4744">
        <v>0</v>
      </c>
      <c r="AG4744" t="s">
        <v>46</v>
      </c>
      <c r="AH4744" s="1">
        <v>44888</v>
      </c>
      <c r="AJ4744" t="s">
        <v>43</v>
      </c>
      <c r="AK4744">
        <f>Tabla_Consulta_desde_TMS8[[#This Row],[idpedido]]</f>
        <v>466482</v>
      </c>
    </row>
    <row r="4745" spans="1:37" x14ac:dyDescent="0.25">
      <c r="A4745" t="str">
        <f>Tabla_Consulta_desde_TMS8[[#This Row],[Nro_Referencia]]</f>
        <v>413864095</v>
      </c>
      <c r="B4745">
        <v>466471</v>
      </c>
      <c r="C4745" t="s">
        <v>22993</v>
      </c>
      <c r="D4745" t="s">
        <v>493</v>
      </c>
      <c r="E4745" t="s">
        <v>47</v>
      </c>
      <c r="F4745" t="s">
        <v>517</v>
      </c>
      <c r="G4745" t="s">
        <v>22994</v>
      </c>
      <c r="H4745" s="1">
        <v>44888</v>
      </c>
      <c r="I4745" t="s">
        <v>34</v>
      </c>
      <c r="J4745" s="1">
        <v>44889</v>
      </c>
      <c r="K4745" t="s">
        <v>22995</v>
      </c>
      <c r="L4745" t="s">
        <v>22996</v>
      </c>
      <c r="M4745" t="s">
        <v>22997</v>
      </c>
      <c r="N4745" t="s">
        <v>22998</v>
      </c>
      <c r="P4745" t="s">
        <v>68</v>
      </c>
      <c r="Q4745" t="s">
        <v>68</v>
      </c>
      <c r="R4745" t="s">
        <v>69</v>
      </c>
      <c r="T4745" t="s">
        <v>111</v>
      </c>
      <c r="U4745" t="s">
        <v>71</v>
      </c>
      <c r="V4745">
        <v>1</v>
      </c>
      <c r="W4745">
        <v>1</v>
      </c>
      <c r="X4745" t="s">
        <v>494</v>
      </c>
      <c r="Y4745" t="s">
        <v>518</v>
      </c>
      <c r="Z4745" t="s">
        <v>250</v>
      </c>
      <c r="AA4745" t="s">
        <v>22999</v>
      </c>
      <c r="AB4745">
        <v>21528</v>
      </c>
      <c r="AC4745" s="1">
        <v>44889</v>
      </c>
      <c r="AD4745" t="s">
        <v>97</v>
      </c>
      <c r="AE4745" t="s">
        <v>180</v>
      </c>
      <c r="AF4745">
        <v>0</v>
      </c>
      <c r="AG4745" t="s">
        <v>46</v>
      </c>
      <c r="AH4745" s="1">
        <v>44889</v>
      </c>
      <c r="AK4745">
        <f>Tabla_Consulta_desde_TMS8[[#This Row],[idpedido]]</f>
        <v>466471</v>
      </c>
    </row>
    <row r="4746" spans="1:37" x14ac:dyDescent="0.25">
      <c r="A4746" t="str">
        <f>Tabla_Consulta_desde_TMS8[[#This Row],[Nro_Referencia]]</f>
        <v>413865091</v>
      </c>
      <c r="B4746">
        <v>466472</v>
      </c>
      <c r="C4746" t="s">
        <v>23000</v>
      </c>
      <c r="D4746" t="s">
        <v>493</v>
      </c>
      <c r="E4746" t="s">
        <v>47</v>
      </c>
      <c r="F4746" t="s">
        <v>517</v>
      </c>
      <c r="G4746" t="s">
        <v>23001</v>
      </c>
      <c r="H4746" s="1">
        <v>44888</v>
      </c>
      <c r="I4746" t="s">
        <v>34</v>
      </c>
      <c r="J4746" s="1">
        <v>44888</v>
      </c>
      <c r="K4746" t="s">
        <v>23002</v>
      </c>
      <c r="L4746" t="s">
        <v>23003</v>
      </c>
      <c r="M4746" t="s">
        <v>23004</v>
      </c>
      <c r="N4746" t="s">
        <v>23005</v>
      </c>
      <c r="P4746" t="s">
        <v>68</v>
      </c>
      <c r="Q4746" t="s">
        <v>68</v>
      </c>
      <c r="R4746" t="s">
        <v>69</v>
      </c>
      <c r="T4746" t="s">
        <v>111</v>
      </c>
      <c r="U4746" t="s">
        <v>71</v>
      </c>
      <c r="V4746">
        <v>1</v>
      </c>
      <c r="W4746">
        <v>1</v>
      </c>
      <c r="X4746" t="s">
        <v>494</v>
      </c>
      <c r="Y4746" t="s">
        <v>518</v>
      </c>
      <c r="Z4746" t="s">
        <v>250</v>
      </c>
      <c r="AA4746" t="s">
        <v>23006</v>
      </c>
      <c r="AB4746">
        <v>21491</v>
      </c>
      <c r="AC4746" s="1">
        <v>44888</v>
      </c>
      <c r="AD4746" t="s">
        <v>97</v>
      </c>
      <c r="AE4746" t="s">
        <v>127</v>
      </c>
      <c r="AF4746">
        <v>0</v>
      </c>
      <c r="AG4746" t="s">
        <v>46</v>
      </c>
      <c r="AH4746" s="1">
        <v>44888</v>
      </c>
      <c r="AK4746">
        <f>Tabla_Consulta_desde_TMS8[[#This Row],[idpedido]]</f>
        <v>466472</v>
      </c>
    </row>
    <row r="4747" spans="1:37" x14ac:dyDescent="0.25">
      <c r="A4747" t="str">
        <f>Tabla_Consulta_desde_TMS8[[#This Row],[Nro_Referencia]]</f>
        <v>413865307</v>
      </c>
      <c r="B4747">
        <v>466473</v>
      </c>
      <c r="C4747" t="s">
        <v>23007</v>
      </c>
      <c r="D4747" t="s">
        <v>493</v>
      </c>
      <c r="E4747" t="s">
        <v>47</v>
      </c>
      <c r="F4747" t="s">
        <v>517</v>
      </c>
      <c r="G4747" t="s">
        <v>23008</v>
      </c>
      <c r="H4747" s="1">
        <v>44888</v>
      </c>
      <c r="I4747" t="s">
        <v>34</v>
      </c>
      <c r="J4747" s="1">
        <v>44889</v>
      </c>
      <c r="K4747" t="s">
        <v>23009</v>
      </c>
      <c r="L4747" t="s">
        <v>23010</v>
      </c>
      <c r="M4747" t="s">
        <v>2331</v>
      </c>
      <c r="N4747" t="s">
        <v>23011</v>
      </c>
      <c r="P4747" t="s">
        <v>68</v>
      </c>
      <c r="Q4747" t="s">
        <v>68</v>
      </c>
      <c r="R4747" t="s">
        <v>69</v>
      </c>
      <c r="T4747" t="s">
        <v>111</v>
      </c>
      <c r="U4747" t="s">
        <v>71</v>
      </c>
      <c r="V4747">
        <v>1</v>
      </c>
      <c r="W4747">
        <v>1</v>
      </c>
      <c r="X4747" t="s">
        <v>494</v>
      </c>
      <c r="Y4747" t="s">
        <v>518</v>
      </c>
      <c r="Z4747" t="s">
        <v>250</v>
      </c>
      <c r="AA4747" t="s">
        <v>23012</v>
      </c>
      <c r="AB4747">
        <v>21528</v>
      </c>
      <c r="AC4747" s="1">
        <v>44889</v>
      </c>
      <c r="AD4747" t="s">
        <v>97</v>
      </c>
      <c r="AE4747" t="s">
        <v>180</v>
      </c>
      <c r="AF4747">
        <v>0</v>
      </c>
      <c r="AG4747" t="s">
        <v>46</v>
      </c>
      <c r="AH4747" s="1">
        <v>44889</v>
      </c>
      <c r="AK4747">
        <f>Tabla_Consulta_desde_TMS8[[#This Row],[idpedido]]</f>
        <v>466473</v>
      </c>
    </row>
    <row r="4748" spans="1:37" x14ac:dyDescent="0.25">
      <c r="A4748" t="str">
        <f>Tabla_Consulta_desde_TMS8[[#This Row],[Nro_Referencia]]</f>
        <v>413865390</v>
      </c>
      <c r="B4748">
        <v>466474</v>
      </c>
      <c r="C4748" t="s">
        <v>23013</v>
      </c>
      <c r="D4748" t="s">
        <v>493</v>
      </c>
      <c r="E4748" t="s">
        <v>47</v>
      </c>
      <c r="F4748" t="s">
        <v>517</v>
      </c>
      <c r="G4748" t="s">
        <v>23014</v>
      </c>
      <c r="H4748" s="1">
        <v>44888</v>
      </c>
      <c r="I4748" t="s">
        <v>34</v>
      </c>
      <c r="J4748" s="1">
        <v>44889</v>
      </c>
      <c r="K4748" t="s">
        <v>23015</v>
      </c>
      <c r="L4748" t="s">
        <v>23016</v>
      </c>
      <c r="M4748" t="s">
        <v>23017</v>
      </c>
      <c r="N4748" t="s">
        <v>23018</v>
      </c>
      <c r="P4748" t="s">
        <v>68</v>
      </c>
      <c r="Q4748" t="s">
        <v>68</v>
      </c>
      <c r="R4748" t="s">
        <v>69</v>
      </c>
      <c r="T4748" t="s">
        <v>111</v>
      </c>
      <c r="U4748" t="s">
        <v>71</v>
      </c>
      <c r="V4748">
        <v>1</v>
      </c>
      <c r="W4748">
        <v>1</v>
      </c>
      <c r="X4748" t="s">
        <v>494</v>
      </c>
      <c r="Y4748" t="s">
        <v>518</v>
      </c>
      <c r="Z4748" t="s">
        <v>250</v>
      </c>
      <c r="AA4748" t="s">
        <v>23019</v>
      </c>
      <c r="AB4748">
        <v>21534</v>
      </c>
      <c r="AC4748" s="1">
        <v>44889</v>
      </c>
      <c r="AD4748" t="s">
        <v>97</v>
      </c>
      <c r="AE4748" t="s">
        <v>127</v>
      </c>
      <c r="AF4748">
        <v>0</v>
      </c>
      <c r="AG4748" t="s">
        <v>46</v>
      </c>
      <c r="AH4748" s="1">
        <v>44889</v>
      </c>
      <c r="AK4748">
        <f>Tabla_Consulta_desde_TMS8[[#This Row],[idpedido]]</f>
        <v>466474</v>
      </c>
    </row>
    <row r="4749" spans="1:37" x14ac:dyDescent="0.25">
      <c r="A4749" t="str">
        <f>Tabla_Consulta_desde_TMS8[[#This Row],[Nro_Referencia]]</f>
        <v>413865441</v>
      </c>
      <c r="B4749">
        <v>466475</v>
      </c>
      <c r="C4749" t="s">
        <v>23020</v>
      </c>
      <c r="D4749" t="s">
        <v>493</v>
      </c>
      <c r="E4749" t="s">
        <v>47</v>
      </c>
      <c r="F4749" t="s">
        <v>517</v>
      </c>
      <c r="G4749" t="s">
        <v>23021</v>
      </c>
      <c r="H4749" s="1">
        <v>44888</v>
      </c>
      <c r="I4749" t="s">
        <v>34</v>
      </c>
      <c r="J4749" s="1">
        <v>44889</v>
      </c>
      <c r="K4749" t="s">
        <v>23022</v>
      </c>
      <c r="L4749" t="s">
        <v>23023</v>
      </c>
      <c r="M4749" t="s">
        <v>23024</v>
      </c>
      <c r="N4749" t="s">
        <v>23025</v>
      </c>
      <c r="P4749" t="s">
        <v>68</v>
      </c>
      <c r="Q4749" t="s">
        <v>68</v>
      </c>
      <c r="R4749" t="s">
        <v>69</v>
      </c>
      <c r="T4749" t="s">
        <v>111</v>
      </c>
      <c r="U4749" t="s">
        <v>71</v>
      </c>
      <c r="V4749">
        <v>1</v>
      </c>
      <c r="W4749">
        <v>1</v>
      </c>
      <c r="X4749" t="s">
        <v>494</v>
      </c>
      <c r="Y4749" t="s">
        <v>518</v>
      </c>
      <c r="Z4749" t="s">
        <v>250</v>
      </c>
      <c r="AA4749" t="s">
        <v>23026</v>
      </c>
      <c r="AB4749">
        <v>21533</v>
      </c>
      <c r="AC4749" s="1">
        <v>44889</v>
      </c>
      <c r="AD4749" t="s">
        <v>97</v>
      </c>
      <c r="AE4749" t="s">
        <v>122</v>
      </c>
      <c r="AF4749">
        <v>1</v>
      </c>
      <c r="AG4749" t="s">
        <v>46</v>
      </c>
      <c r="AH4749" s="1">
        <v>44889</v>
      </c>
      <c r="AK4749">
        <f>Tabla_Consulta_desde_TMS8[[#This Row],[idpedido]]</f>
        <v>466475</v>
      </c>
    </row>
    <row r="4750" spans="1:37" x14ac:dyDescent="0.25">
      <c r="A4750" t="str">
        <f>Tabla_Consulta_desde_TMS8[[#This Row],[Nro_Referencia]]</f>
        <v>413864142</v>
      </c>
      <c r="B4750">
        <v>466476</v>
      </c>
      <c r="C4750" t="s">
        <v>23027</v>
      </c>
      <c r="D4750" t="s">
        <v>493</v>
      </c>
      <c r="E4750" t="s">
        <v>47</v>
      </c>
      <c r="F4750" t="s">
        <v>33</v>
      </c>
      <c r="G4750" t="s">
        <v>23028</v>
      </c>
      <c r="H4750" s="1">
        <v>44888</v>
      </c>
      <c r="I4750" t="s">
        <v>34</v>
      </c>
      <c r="J4750" s="1">
        <v>44889</v>
      </c>
      <c r="K4750" t="s">
        <v>23029</v>
      </c>
      <c r="L4750" t="s">
        <v>23030</v>
      </c>
      <c r="M4750" t="s">
        <v>23031</v>
      </c>
      <c r="N4750" t="s">
        <v>23032</v>
      </c>
      <c r="O4750" t="s">
        <v>43</v>
      </c>
      <c r="P4750" t="s">
        <v>38</v>
      </c>
      <c r="Q4750" t="s">
        <v>38</v>
      </c>
      <c r="R4750" t="s">
        <v>39</v>
      </c>
      <c r="U4750" t="s">
        <v>41</v>
      </c>
      <c r="V4750">
        <v>1</v>
      </c>
      <c r="W4750">
        <v>1</v>
      </c>
      <c r="X4750" t="s">
        <v>494</v>
      </c>
      <c r="Y4750" t="s">
        <v>36</v>
      </c>
      <c r="Z4750" t="s">
        <v>42</v>
      </c>
      <c r="AA4750" t="s">
        <v>23033</v>
      </c>
      <c r="AB4750">
        <v>21521</v>
      </c>
      <c r="AC4750" s="1">
        <v>44889</v>
      </c>
      <c r="AD4750" t="s">
        <v>97</v>
      </c>
      <c r="AE4750" t="s">
        <v>136</v>
      </c>
      <c r="AF4750">
        <v>0</v>
      </c>
      <c r="AG4750" t="s">
        <v>46</v>
      </c>
      <c r="AH4750" s="1">
        <v>44889</v>
      </c>
      <c r="AK4750">
        <f>Tabla_Consulta_desde_TMS8[[#This Row],[idpedido]]</f>
        <v>466476</v>
      </c>
    </row>
    <row r="4751" spans="1:37" x14ac:dyDescent="0.25">
      <c r="A4751" t="str">
        <f>Tabla_Consulta_desde_TMS8[[#This Row],[Nro_Referencia]]</f>
        <v>413864193</v>
      </c>
      <c r="B4751">
        <v>466477</v>
      </c>
      <c r="C4751" t="s">
        <v>23034</v>
      </c>
      <c r="D4751" t="s">
        <v>493</v>
      </c>
      <c r="E4751" t="s">
        <v>47</v>
      </c>
      <c r="F4751" t="s">
        <v>33</v>
      </c>
      <c r="G4751" t="s">
        <v>23035</v>
      </c>
      <c r="H4751" s="1">
        <v>44888</v>
      </c>
      <c r="I4751" t="s">
        <v>34</v>
      </c>
      <c r="J4751" s="1">
        <v>44889</v>
      </c>
      <c r="K4751" t="s">
        <v>615</v>
      </c>
      <c r="L4751" t="s">
        <v>23036</v>
      </c>
      <c r="M4751" t="s">
        <v>616</v>
      </c>
      <c r="N4751" t="s">
        <v>23037</v>
      </c>
      <c r="O4751" t="s">
        <v>43</v>
      </c>
      <c r="P4751" t="s">
        <v>38</v>
      </c>
      <c r="Q4751" t="s">
        <v>38</v>
      </c>
      <c r="R4751" t="s">
        <v>39</v>
      </c>
      <c r="U4751" t="s">
        <v>41</v>
      </c>
      <c r="V4751">
        <v>1</v>
      </c>
      <c r="W4751">
        <v>1</v>
      </c>
      <c r="X4751" t="s">
        <v>494</v>
      </c>
      <c r="Y4751" t="s">
        <v>36</v>
      </c>
      <c r="Z4751" t="s">
        <v>42</v>
      </c>
      <c r="AA4751" t="s">
        <v>23038</v>
      </c>
      <c r="AB4751">
        <v>21522</v>
      </c>
      <c r="AC4751" s="1">
        <v>44889</v>
      </c>
      <c r="AD4751" t="s">
        <v>97</v>
      </c>
      <c r="AE4751" t="s">
        <v>98</v>
      </c>
      <c r="AF4751">
        <v>0</v>
      </c>
      <c r="AG4751" t="s">
        <v>46</v>
      </c>
      <c r="AH4751" s="1">
        <v>44889</v>
      </c>
      <c r="AK4751">
        <f>Tabla_Consulta_desde_TMS8[[#This Row],[idpedido]]</f>
        <v>466477</v>
      </c>
    </row>
    <row r="4752" spans="1:37" x14ac:dyDescent="0.25">
      <c r="A4752" t="str">
        <f>Tabla_Consulta_desde_TMS8[[#This Row],[Nro_Referencia]]</f>
        <v>413865458</v>
      </c>
      <c r="B4752">
        <v>466479</v>
      </c>
      <c r="C4752" t="s">
        <v>23039</v>
      </c>
      <c r="D4752" t="s">
        <v>493</v>
      </c>
      <c r="E4752" t="s">
        <v>47</v>
      </c>
      <c r="F4752" t="s">
        <v>33</v>
      </c>
      <c r="G4752" t="s">
        <v>23040</v>
      </c>
      <c r="H4752" s="1">
        <v>44888</v>
      </c>
      <c r="I4752" t="s">
        <v>34</v>
      </c>
      <c r="J4752" s="1">
        <v>44889</v>
      </c>
      <c r="K4752" t="s">
        <v>23041</v>
      </c>
      <c r="L4752" t="s">
        <v>23042</v>
      </c>
      <c r="M4752" t="s">
        <v>23043</v>
      </c>
      <c r="N4752" t="s">
        <v>23044</v>
      </c>
      <c r="O4752" t="s">
        <v>43</v>
      </c>
      <c r="P4752" t="s">
        <v>68</v>
      </c>
      <c r="Q4752" t="s">
        <v>68</v>
      </c>
      <c r="R4752" t="s">
        <v>69</v>
      </c>
      <c r="T4752" t="s">
        <v>70</v>
      </c>
      <c r="U4752" t="s">
        <v>71</v>
      </c>
      <c r="V4752">
        <v>1</v>
      </c>
      <c r="W4752">
        <v>1</v>
      </c>
      <c r="X4752" t="s">
        <v>494</v>
      </c>
      <c r="Y4752" t="s">
        <v>36</v>
      </c>
      <c r="Z4752" t="s">
        <v>42</v>
      </c>
      <c r="AA4752" t="s">
        <v>23045</v>
      </c>
      <c r="AB4752">
        <v>21531</v>
      </c>
      <c r="AC4752" s="1">
        <v>44889</v>
      </c>
      <c r="AD4752" t="s">
        <v>72</v>
      </c>
      <c r="AE4752" t="s">
        <v>73</v>
      </c>
      <c r="AF4752">
        <v>0</v>
      </c>
      <c r="AG4752" t="s">
        <v>46</v>
      </c>
      <c r="AH4752" s="1">
        <v>44889</v>
      </c>
      <c r="AK4752">
        <f>Tabla_Consulta_desde_TMS8[[#This Row],[idpedido]]</f>
        <v>466479</v>
      </c>
    </row>
    <row r="4753" spans="1:37" x14ac:dyDescent="0.25">
      <c r="A4753" t="str">
        <f>Tabla_Consulta_desde_TMS8[[#This Row],[Nro_Referencia]]</f>
        <v>413865570</v>
      </c>
      <c r="B4753">
        <v>466480</v>
      </c>
      <c r="C4753" t="s">
        <v>23046</v>
      </c>
      <c r="D4753" t="s">
        <v>493</v>
      </c>
      <c r="E4753" t="s">
        <v>47</v>
      </c>
      <c r="F4753" t="s">
        <v>33</v>
      </c>
      <c r="G4753" t="s">
        <v>23047</v>
      </c>
      <c r="H4753" s="1">
        <v>44888</v>
      </c>
      <c r="I4753" t="s">
        <v>34</v>
      </c>
      <c r="J4753" s="1">
        <v>44889</v>
      </c>
      <c r="K4753" t="s">
        <v>23048</v>
      </c>
      <c r="L4753" t="s">
        <v>23049</v>
      </c>
      <c r="M4753" t="s">
        <v>23050</v>
      </c>
      <c r="N4753" t="s">
        <v>23051</v>
      </c>
      <c r="O4753" t="s">
        <v>43</v>
      </c>
      <c r="P4753" t="s">
        <v>542</v>
      </c>
      <c r="Q4753" t="s">
        <v>542</v>
      </c>
      <c r="R4753" t="s">
        <v>69</v>
      </c>
      <c r="T4753" t="s">
        <v>40</v>
      </c>
      <c r="U4753" t="s">
        <v>50</v>
      </c>
      <c r="V4753">
        <v>1</v>
      </c>
      <c r="W4753">
        <v>1</v>
      </c>
      <c r="X4753" t="s">
        <v>494</v>
      </c>
      <c r="Y4753" t="s">
        <v>36</v>
      </c>
      <c r="Z4753" t="s">
        <v>42</v>
      </c>
      <c r="AA4753" t="s">
        <v>23052</v>
      </c>
      <c r="AB4753">
        <v>21505</v>
      </c>
      <c r="AC4753" s="1">
        <v>44889</v>
      </c>
      <c r="AD4753" t="s">
        <v>44</v>
      </c>
      <c r="AE4753" t="s">
        <v>65</v>
      </c>
      <c r="AF4753">
        <v>1</v>
      </c>
      <c r="AG4753" t="s">
        <v>46</v>
      </c>
      <c r="AH4753" s="1">
        <v>44889</v>
      </c>
      <c r="AJ4753" t="s">
        <v>23053</v>
      </c>
      <c r="AK4753">
        <f>Tabla_Consulta_desde_TMS8[[#This Row],[idpedido]]</f>
        <v>466480</v>
      </c>
    </row>
    <row r="4754" spans="1:37" x14ac:dyDescent="0.25">
      <c r="A4754" t="str">
        <f>Tabla_Consulta_desde_TMS8[[#This Row],[Nro_Referencia]]</f>
        <v>413865573</v>
      </c>
      <c r="B4754">
        <v>466481</v>
      </c>
      <c r="C4754" t="s">
        <v>23054</v>
      </c>
      <c r="D4754" t="s">
        <v>493</v>
      </c>
      <c r="E4754" t="s">
        <v>47</v>
      </c>
      <c r="F4754" t="s">
        <v>33</v>
      </c>
      <c r="G4754" t="s">
        <v>23055</v>
      </c>
      <c r="H4754" s="1">
        <v>44888</v>
      </c>
      <c r="I4754" t="s">
        <v>34</v>
      </c>
      <c r="J4754" s="1">
        <v>44889</v>
      </c>
      <c r="K4754" t="s">
        <v>23056</v>
      </c>
      <c r="L4754" t="s">
        <v>23057</v>
      </c>
      <c r="M4754" t="s">
        <v>23058</v>
      </c>
      <c r="N4754" t="s">
        <v>23059</v>
      </c>
      <c r="O4754" t="s">
        <v>43</v>
      </c>
      <c r="P4754" t="s">
        <v>688</v>
      </c>
      <c r="Q4754" t="s">
        <v>688</v>
      </c>
      <c r="R4754" t="s">
        <v>87</v>
      </c>
      <c r="T4754" t="s">
        <v>40</v>
      </c>
      <c r="U4754" t="s">
        <v>50</v>
      </c>
      <c r="V4754">
        <v>1</v>
      </c>
      <c r="W4754">
        <v>1</v>
      </c>
      <c r="X4754" t="s">
        <v>494</v>
      </c>
      <c r="Y4754" t="s">
        <v>36</v>
      </c>
      <c r="Z4754" t="s">
        <v>42</v>
      </c>
      <c r="AA4754" t="s">
        <v>23060</v>
      </c>
      <c r="AB4754">
        <v>21505</v>
      </c>
      <c r="AC4754" s="1">
        <v>44889</v>
      </c>
      <c r="AD4754" t="s">
        <v>44</v>
      </c>
      <c r="AE4754" t="s">
        <v>65</v>
      </c>
      <c r="AF4754">
        <v>0</v>
      </c>
      <c r="AG4754" t="s">
        <v>46</v>
      </c>
      <c r="AH4754" s="1">
        <v>44889</v>
      </c>
      <c r="AJ4754" t="s">
        <v>23061</v>
      </c>
      <c r="AK4754">
        <f>Tabla_Consulta_desde_TMS8[[#This Row],[idpedido]]</f>
        <v>466481</v>
      </c>
    </row>
    <row r="4755" spans="1:37" x14ac:dyDescent="0.25">
      <c r="A4755" t="str">
        <f>Tabla_Consulta_desde_TMS8[[#This Row],[Nro_Referencia]]</f>
        <v>413863658</v>
      </c>
      <c r="B4755">
        <v>466427</v>
      </c>
      <c r="C4755" t="s">
        <v>23062</v>
      </c>
      <c r="D4755" t="s">
        <v>493</v>
      </c>
      <c r="E4755" t="s">
        <v>47</v>
      </c>
      <c r="F4755" t="s">
        <v>33</v>
      </c>
      <c r="G4755" t="s">
        <v>23063</v>
      </c>
      <c r="H4755" s="1">
        <v>44888</v>
      </c>
      <c r="I4755" t="s">
        <v>34</v>
      </c>
      <c r="J4755" s="1">
        <v>44890</v>
      </c>
      <c r="K4755" t="s">
        <v>23064</v>
      </c>
      <c r="L4755" t="s">
        <v>23065</v>
      </c>
      <c r="M4755" t="s">
        <v>23066</v>
      </c>
      <c r="N4755" t="s">
        <v>23067</v>
      </c>
      <c r="O4755" t="s">
        <v>43</v>
      </c>
      <c r="P4755" t="s">
        <v>184</v>
      </c>
      <c r="Q4755" t="s">
        <v>184</v>
      </c>
      <c r="R4755" t="s">
        <v>185</v>
      </c>
      <c r="T4755" t="s">
        <v>40</v>
      </c>
      <c r="U4755" t="s">
        <v>50</v>
      </c>
      <c r="V4755">
        <v>1</v>
      </c>
      <c r="W4755">
        <v>1</v>
      </c>
      <c r="X4755" t="s">
        <v>494</v>
      </c>
      <c r="Y4755" t="s">
        <v>36</v>
      </c>
      <c r="Z4755" t="s">
        <v>42</v>
      </c>
      <c r="AA4755" t="s">
        <v>23068</v>
      </c>
      <c r="AB4755">
        <v>21505</v>
      </c>
      <c r="AC4755" s="1">
        <v>44889</v>
      </c>
      <c r="AD4755" t="s">
        <v>44</v>
      </c>
      <c r="AE4755" t="s">
        <v>65</v>
      </c>
      <c r="AF4755">
        <v>2</v>
      </c>
      <c r="AG4755" t="s">
        <v>46</v>
      </c>
      <c r="AH4755" s="1">
        <v>44890</v>
      </c>
      <c r="AJ4755" t="s">
        <v>23069</v>
      </c>
      <c r="AK4755">
        <f>Tabla_Consulta_desde_TMS8[[#This Row],[idpedido]]</f>
        <v>466427</v>
      </c>
    </row>
    <row r="4756" spans="1:37" x14ac:dyDescent="0.25">
      <c r="A4756" t="str">
        <f>Tabla_Consulta_desde_TMS8[[#This Row],[Nro_Referencia]]</f>
        <v>413863964</v>
      </c>
      <c r="B4756">
        <v>466428</v>
      </c>
      <c r="C4756" t="s">
        <v>23070</v>
      </c>
      <c r="D4756" t="s">
        <v>493</v>
      </c>
      <c r="E4756" t="s">
        <v>47</v>
      </c>
      <c r="F4756" t="s">
        <v>33</v>
      </c>
      <c r="G4756" t="s">
        <v>23071</v>
      </c>
      <c r="H4756" s="1">
        <v>44888</v>
      </c>
      <c r="I4756" t="s">
        <v>34</v>
      </c>
      <c r="J4756" s="1">
        <v>44895</v>
      </c>
      <c r="K4756" t="s">
        <v>23072</v>
      </c>
      <c r="L4756" t="s">
        <v>23073</v>
      </c>
      <c r="M4756" t="s">
        <v>23074</v>
      </c>
      <c r="N4756" t="s">
        <v>23075</v>
      </c>
      <c r="P4756" t="s">
        <v>68</v>
      </c>
      <c r="Q4756" t="s">
        <v>68</v>
      </c>
      <c r="R4756" t="s">
        <v>69</v>
      </c>
      <c r="T4756" t="s">
        <v>40</v>
      </c>
      <c r="U4756" t="s">
        <v>71</v>
      </c>
      <c r="V4756">
        <v>1</v>
      </c>
      <c r="W4756">
        <v>1</v>
      </c>
      <c r="X4756" t="s">
        <v>494</v>
      </c>
      <c r="Y4756" t="s">
        <v>36</v>
      </c>
      <c r="Z4756" t="s">
        <v>42</v>
      </c>
      <c r="AA4756" t="s">
        <v>23076</v>
      </c>
      <c r="AB4756">
        <v>21505</v>
      </c>
      <c r="AC4756" s="1">
        <v>44889</v>
      </c>
      <c r="AD4756" t="s">
        <v>44</v>
      </c>
      <c r="AE4756" t="s">
        <v>65</v>
      </c>
      <c r="AF4756">
        <v>1</v>
      </c>
      <c r="AG4756" t="s">
        <v>46</v>
      </c>
      <c r="AH4756" s="1">
        <v>44895</v>
      </c>
      <c r="AJ4756" t="s">
        <v>60047</v>
      </c>
      <c r="AK4756">
        <f>Tabla_Consulta_desde_TMS8[[#This Row],[idpedido]]</f>
        <v>466428</v>
      </c>
    </row>
    <row r="4757" spans="1:37" x14ac:dyDescent="0.25">
      <c r="A4757" t="str">
        <f>Tabla_Consulta_desde_TMS8[[#This Row],[Nro_Referencia]]</f>
        <v>413863965</v>
      </c>
      <c r="B4757">
        <v>466429</v>
      </c>
      <c r="C4757" t="s">
        <v>23077</v>
      </c>
      <c r="D4757" t="s">
        <v>493</v>
      </c>
      <c r="E4757" t="s">
        <v>47</v>
      </c>
      <c r="F4757" t="s">
        <v>33</v>
      </c>
      <c r="G4757" t="s">
        <v>23078</v>
      </c>
      <c r="H4757" s="1">
        <v>44888</v>
      </c>
      <c r="I4757" t="s">
        <v>34</v>
      </c>
      <c r="J4757" s="1">
        <v>44889</v>
      </c>
      <c r="K4757" t="s">
        <v>23079</v>
      </c>
      <c r="L4757" t="s">
        <v>23080</v>
      </c>
      <c r="M4757" t="s">
        <v>23081</v>
      </c>
      <c r="N4757" t="s">
        <v>23082</v>
      </c>
      <c r="O4757" t="s">
        <v>43</v>
      </c>
      <c r="P4757" t="s">
        <v>38</v>
      </c>
      <c r="Q4757" t="s">
        <v>38</v>
      </c>
      <c r="R4757" t="s">
        <v>39</v>
      </c>
      <c r="T4757" t="s">
        <v>103</v>
      </c>
      <c r="U4757" t="s">
        <v>41</v>
      </c>
      <c r="V4757">
        <v>1</v>
      </c>
      <c r="W4757">
        <v>1</v>
      </c>
      <c r="X4757" t="s">
        <v>494</v>
      </c>
      <c r="Y4757" t="s">
        <v>36</v>
      </c>
      <c r="Z4757" t="s">
        <v>42</v>
      </c>
      <c r="AA4757" t="s">
        <v>23083</v>
      </c>
      <c r="AB4757">
        <v>21516</v>
      </c>
      <c r="AC4757" s="1">
        <v>44889</v>
      </c>
      <c r="AD4757" t="s">
        <v>97</v>
      </c>
      <c r="AE4757" t="s">
        <v>430</v>
      </c>
      <c r="AF4757">
        <v>0</v>
      </c>
      <c r="AG4757" t="s">
        <v>46</v>
      </c>
      <c r="AH4757" s="1">
        <v>44889</v>
      </c>
      <c r="AK4757">
        <f>Tabla_Consulta_desde_TMS8[[#This Row],[idpedido]]</f>
        <v>466429</v>
      </c>
    </row>
    <row r="4758" spans="1:37" x14ac:dyDescent="0.25">
      <c r="A4758" t="str">
        <f>Tabla_Consulta_desde_TMS8[[#This Row],[Nro_Referencia]]</f>
        <v>413863966</v>
      </c>
      <c r="B4758">
        <v>466430</v>
      </c>
      <c r="C4758" t="s">
        <v>23084</v>
      </c>
      <c r="D4758" t="s">
        <v>493</v>
      </c>
      <c r="E4758" t="s">
        <v>47</v>
      </c>
      <c r="F4758" t="s">
        <v>501</v>
      </c>
      <c r="G4758" t="s">
        <v>23085</v>
      </c>
      <c r="H4758" s="1">
        <v>44888</v>
      </c>
      <c r="I4758" t="s">
        <v>34</v>
      </c>
      <c r="J4758" s="1">
        <v>44890</v>
      </c>
      <c r="K4758" t="s">
        <v>23086</v>
      </c>
      <c r="L4758" t="s">
        <v>7173</v>
      </c>
      <c r="M4758" t="s">
        <v>23087</v>
      </c>
      <c r="N4758" t="s">
        <v>23088</v>
      </c>
      <c r="O4758" t="s">
        <v>43</v>
      </c>
      <c r="P4758" t="s">
        <v>184</v>
      </c>
      <c r="Q4758" t="s">
        <v>184</v>
      </c>
      <c r="R4758" t="s">
        <v>185</v>
      </c>
      <c r="T4758" t="s">
        <v>40</v>
      </c>
      <c r="U4758" t="s">
        <v>50</v>
      </c>
      <c r="V4758">
        <v>1</v>
      </c>
      <c r="W4758">
        <v>1</v>
      </c>
      <c r="X4758" t="s">
        <v>494</v>
      </c>
      <c r="Y4758" t="s">
        <v>36</v>
      </c>
      <c r="Z4758" t="s">
        <v>42</v>
      </c>
      <c r="AA4758" t="s">
        <v>502</v>
      </c>
      <c r="AB4758">
        <v>21505</v>
      </c>
      <c r="AC4758" s="1">
        <v>44889</v>
      </c>
      <c r="AD4758" t="s">
        <v>44</v>
      </c>
      <c r="AE4758" t="s">
        <v>65</v>
      </c>
      <c r="AF4758">
        <v>1</v>
      </c>
      <c r="AG4758" t="s">
        <v>46</v>
      </c>
      <c r="AH4758" s="1">
        <v>44890</v>
      </c>
      <c r="AJ4758" t="s">
        <v>23089</v>
      </c>
      <c r="AK4758">
        <f>Tabla_Consulta_desde_TMS8[[#This Row],[idpedido]]</f>
        <v>466430</v>
      </c>
    </row>
    <row r="4759" spans="1:37" x14ac:dyDescent="0.25">
      <c r="A4759" t="str">
        <f>Tabla_Consulta_desde_TMS8[[#This Row],[Nro_Referencia]]</f>
        <v>413863970</v>
      </c>
      <c r="B4759">
        <v>466431</v>
      </c>
      <c r="C4759" t="s">
        <v>23090</v>
      </c>
      <c r="D4759" t="s">
        <v>493</v>
      </c>
      <c r="E4759" t="s">
        <v>47</v>
      </c>
      <c r="F4759" t="s">
        <v>514</v>
      </c>
      <c r="G4759" t="s">
        <v>23091</v>
      </c>
      <c r="H4759" s="1">
        <v>44888</v>
      </c>
      <c r="I4759" t="s">
        <v>34</v>
      </c>
      <c r="J4759" s="1">
        <v>44888</v>
      </c>
      <c r="K4759" t="s">
        <v>23092</v>
      </c>
      <c r="L4759" t="s">
        <v>23093</v>
      </c>
      <c r="M4759" t="s">
        <v>23094</v>
      </c>
      <c r="N4759" t="s">
        <v>23095</v>
      </c>
      <c r="O4759" t="s">
        <v>43</v>
      </c>
      <c r="P4759" t="s">
        <v>38</v>
      </c>
      <c r="Q4759" t="s">
        <v>38</v>
      </c>
      <c r="R4759" t="s">
        <v>39</v>
      </c>
      <c r="T4759" t="s">
        <v>292</v>
      </c>
      <c r="U4759" t="s">
        <v>41</v>
      </c>
      <c r="V4759">
        <v>1</v>
      </c>
      <c r="W4759">
        <v>1</v>
      </c>
      <c r="X4759" t="s">
        <v>494</v>
      </c>
      <c r="Y4759" t="s">
        <v>36</v>
      </c>
      <c r="Z4759" t="s">
        <v>42</v>
      </c>
      <c r="AA4759" t="s">
        <v>23096</v>
      </c>
      <c r="AB4759">
        <v>21494</v>
      </c>
      <c r="AC4759" s="1">
        <v>44888</v>
      </c>
      <c r="AD4759" t="s">
        <v>292</v>
      </c>
      <c r="AE4759" t="s">
        <v>556</v>
      </c>
      <c r="AF4759">
        <v>0</v>
      </c>
      <c r="AG4759" t="s">
        <v>46</v>
      </c>
      <c r="AH4759" s="1">
        <v>44888</v>
      </c>
      <c r="AK4759">
        <f>Tabla_Consulta_desde_TMS8[[#This Row],[idpedido]]</f>
        <v>466431</v>
      </c>
    </row>
    <row r="4760" spans="1:37" x14ac:dyDescent="0.25">
      <c r="A4760" t="str">
        <f>Tabla_Consulta_desde_TMS8[[#This Row],[Nro_Referencia]]</f>
        <v>413863974</v>
      </c>
      <c r="B4760">
        <v>466432</v>
      </c>
      <c r="C4760" t="s">
        <v>23097</v>
      </c>
      <c r="D4760" t="s">
        <v>493</v>
      </c>
      <c r="E4760" t="s">
        <v>47</v>
      </c>
      <c r="F4760" t="s">
        <v>33</v>
      </c>
      <c r="G4760" t="s">
        <v>23098</v>
      </c>
      <c r="H4760" s="1">
        <v>44888</v>
      </c>
      <c r="I4760" t="s">
        <v>34</v>
      </c>
      <c r="J4760" s="1">
        <v>44889</v>
      </c>
      <c r="K4760" t="s">
        <v>11472</v>
      </c>
      <c r="L4760" t="s">
        <v>23099</v>
      </c>
      <c r="M4760" t="s">
        <v>11474</v>
      </c>
      <c r="N4760" t="s">
        <v>23100</v>
      </c>
      <c r="O4760" t="s">
        <v>43</v>
      </c>
      <c r="P4760" t="s">
        <v>38</v>
      </c>
      <c r="Q4760" t="s">
        <v>38</v>
      </c>
      <c r="R4760" t="s">
        <v>39</v>
      </c>
      <c r="U4760" t="s">
        <v>41</v>
      </c>
      <c r="V4760">
        <v>1</v>
      </c>
      <c r="W4760">
        <v>1</v>
      </c>
      <c r="X4760" t="s">
        <v>494</v>
      </c>
      <c r="Y4760" t="s">
        <v>36</v>
      </c>
      <c r="Z4760" t="s">
        <v>42</v>
      </c>
      <c r="AA4760" t="s">
        <v>23101</v>
      </c>
      <c r="AB4760">
        <v>21522</v>
      </c>
      <c r="AC4760" s="1">
        <v>44889</v>
      </c>
      <c r="AD4760" t="s">
        <v>97</v>
      </c>
      <c r="AE4760" t="s">
        <v>98</v>
      </c>
      <c r="AF4760">
        <v>0</v>
      </c>
      <c r="AG4760" t="s">
        <v>46</v>
      </c>
      <c r="AH4760" s="1">
        <v>44889</v>
      </c>
      <c r="AK4760">
        <f>Tabla_Consulta_desde_TMS8[[#This Row],[idpedido]]</f>
        <v>466432</v>
      </c>
    </row>
    <row r="4761" spans="1:37" x14ac:dyDescent="0.25">
      <c r="A4761" t="str">
        <f>Tabla_Consulta_desde_TMS8[[#This Row],[Nro_Referencia]]</f>
        <v>413863984</v>
      </c>
      <c r="B4761">
        <v>466433</v>
      </c>
      <c r="C4761" t="s">
        <v>23102</v>
      </c>
      <c r="D4761" t="s">
        <v>493</v>
      </c>
      <c r="E4761" t="s">
        <v>47</v>
      </c>
      <c r="F4761" t="s">
        <v>33</v>
      </c>
      <c r="G4761" t="s">
        <v>23103</v>
      </c>
      <c r="H4761" s="1">
        <v>44888</v>
      </c>
      <c r="I4761" t="s">
        <v>34</v>
      </c>
      <c r="J4761" s="1">
        <v>44889</v>
      </c>
      <c r="K4761" t="s">
        <v>23104</v>
      </c>
      <c r="L4761" t="s">
        <v>23105</v>
      </c>
      <c r="M4761" t="s">
        <v>23106</v>
      </c>
      <c r="N4761" t="s">
        <v>23107</v>
      </c>
      <c r="O4761" t="s">
        <v>43</v>
      </c>
      <c r="P4761" t="s">
        <v>38</v>
      </c>
      <c r="Q4761" t="s">
        <v>38</v>
      </c>
      <c r="R4761" t="s">
        <v>39</v>
      </c>
      <c r="U4761" t="s">
        <v>41</v>
      </c>
      <c r="V4761">
        <v>1</v>
      </c>
      <c r="W4761">
        <v>1</v>
      </c>
      <c r="X4761" t="s">
        <v>494</v>
      </c>
      <c r="Y4761" t="s">
        <v>36</v>
      </c>
      <c r="Z4761" t="s">
        <v>42</v>
      </c>
      <c r="AA4761" t="s">
        <v>23108</v>
      </c>
      <c r="AB4761">
        <v>21522</v>
      </c>
      <c r="AC4761" s="1">
        <v>44889</v>
      </c>
      <c r="AD4761" t="s">
        <v>97</v>
      </c>
      <c r="AE4761" t="s">
        <v>98</v>
      </c>
      <c r="AF4761">
        <v>0</v>
      </c>
      <c r="AG4761" t="s">
        <v>46</v>
      </c>
      <c r="AH4761" s="1">
        <v>44889</v>
      </c>
      <c r="AK4761">
        <f>Tabla_Consulta_desde_TMS8[[#This Row],[idpedido]]</f>
        <v>466433</v>
      </c>
    </row>
    <row r="4762" spans="1:37" x14ac:dyDescent="0.25">
      <c r="A4762" t="str">
        <f>Tabla_Consulta_desde_TMS8[[#This Row],[Nro_Referencia]]</f>
        <v>413863993</v>
      </c>
      <c r="B4762">
        <v>466434</v>
      </c>
      <c r="C4762" t="s">
        <v>23109</v>
      </c>
      <c r="D4762" t="s">
        <v>493</v>
      </c>
      <c r="E4762" t="s">
        <v>47</v>
      </c>
      <c r="F4762" t="s">
        <v>33</v>
      </c>
      <c r="G4762" t="s">
        <v>23110</v>
      </c>
      <c r="H4762" s="1">
        <v>44888</v>
      </c>
      <c r="I4762" t="s">
        <v>34</v>
      </c>
      <c r="J4762" s="1">
        <v>44889</v>
      </c>
      <c r="K4762" t="s">
        <v>23111</v>
      </c>
      <c r="L4762" t="s">
        <v>23112</v>
      </c>
      <c r="M4762" t="s">
        <v>23113</v>
      </c>
      <c r="N4762" t="s">
        <v>23114</v>
      </c>
      <c r="O4762" t="s">
        <v>43</v>
      </c>
      <c r="P4762" t="s">
        <v>38</v>
      </c>
      <c r="Q4762" t="s">
        <v>38</v>
      </c>
      <c r="R4762" t="s">
        <v>39</v>
      </c>
      <c r="U4762" t="s">
        <v>41</v>
      </c>
      <c r="V4762">
        <v>1</v>
      </c>
      <c r="W4762">
        <v>1</v>
      </c>
      <c r="X4762" t="s">
        <v>494</v>
      </c>
      <c r="Y4762" t="s">
        <v>36</v>
      </c>
      <c r="Z4762" t="s">
        <v>42</v>
      </c>
      <c r="AA4762" t="s">
        <v>23115</v>
      </c>
      <c r="AB4762">
        <v>21522</v>
      </c>
      <c r="AC4762" s="1">
        <v>44889</v>
      </c>
      <c r="AD4762" t="s">
        <v>97</v>
      </c>
      <c r="AE4762" t="s">
        <v>98</v>
      </c>
      <c r="AF4762">
        <v>0</v>
      </c>
      <c r="AG4762" t="s">
        <v>46</v>
      </c>
      <c r="AH4762" s="1">
        <v>44889</v>
      </c>
      <c r="AK4762">
        <f>Tabla_Consulta_desde_TMS8[[#This Row],[idpedido]]</f>
        <v>466434</v>
      </c>
    </row>
    <row r="4763" spans="1:37" x14ac:dyDescent="0.25">
      <c r="A4763" t="str">
        <f>Tabla_Consulta_desde_TMS8[[#This Row],[Nro_Referencia]]</f>
        <v>413864014</v>
      </c>
      <c r="B4763">
        <v>466435</v>
      </c>
      <c r="C4763" t="s">
        <v>23116</v>
      </c>
      <c r="D4763" t="s">
        <v>493</v>
      </c>
      <c r="E4763" t="s">
        <v>47</v>
      </c>
      <c r="F4763" t="s">
        <v>33</v>
      </c>
      <c r="G4763" t="s">
        <v>23117</v>
      </c>
      <c r="H4763" s="1">
        <v>44888</v>
      </c>
      <c r="I4763" t="s">
        <v>555</v>
      </c>
      <c r="J4763" s="1">
        <v>44894</v>
      </c>
      <c r="K4763" t="s">
        <v>23118</v>
      </c>
      <c r="L4763" t="s">
        <v>23119</v>
      </c>
      <c r="M4763" t="s">
        <v>23120</v>
      </c>
      <c r="N4763" t="s">
        <v>23121</v>
      </c>
      <c r="O4763" t="s">
        <v>43</v>
      </c>
      <c r="P4763" t="s">
        <v>275</v>
      </c>
      <c r="Q4763" t="s">
        <v>275</v>
      </c>
      <c r="R4763" t="s">
        <v>275</v>
      </c>
      <c r="T4763" t="s">
        <v>40</v>
      </c>
      <c r="U4763" t="s">
        <v>50</v>
      </c>
      <c r="V4763">
        <v>1</v>
      </c>
      <c r="W4763">
        <v>1</v>
      </c>
      <c r="X4763" t="s">
        <v>494</v>
      </c>
      <c r="Y4763" t="s">
        <v>36</v>
      </c>
      <c r="Z4763" t="s">
        <v>42</v>
      </c>
      <c r="AA4763" t="s">
        <v>23122</v>
      </c>
      <c r="AB4763">
        <v>21505</v>
      </c>
      <c r="AC4763" s="1">
        <v>44889</v>
      </c>
      <c r="AD4763" t="s">
        <v>44</v>
      </c>
      <c r="AE4763" t="s">
        <v>65</v>
      </c>
      <c r="AF4763">
        <v>1</v>
      </c>
      <c r="AG4763" t="s">
        <v>555</v>
      </c>
      <c r="AH4763" s="1">
        <v>44894</v>
      </c>
      <c r="AJ4763" t="s">
        <v>43</v>
      </c>
      <c r="AK4763">
        <f>Tabla_Consulta_desde_TMS8[[#This Row],[idpedido]]</f>
        <v>466435</v>
      </c>
    </row>
    <row r="4764" spans="1:37" x14ac:dyDescent="0.25">
      <c r="A4764" t="str">
        <f>Tabla_Consulta_desde_TMS8[[#This Row],[Nro_Referencia]]</f>
        <v>413864019</v>
      </c>
      <c r="B4764">
        <v>466436</v>
      </c>
      <c r="C4764" t="s">
        <v>23123</v>
      </c>
      <c r="D4764" t="s">
        <v>493</v>
      </c>
      <c r="E4764" t="s">
        <v>47</v>
      </c>
      <c r="F4764" t="s">
        <v>33</v>
      </c>
      <c r="G4764" t="s">
        <v>23124</v>
      </c>
      <c r="H4764" s="1">
        <v>44888</v>
      </c>
      <c r="I4764" t="s">
        <v>34</v>
      </c>
      <c r="J4764" s="1">
        <v>44889</v>
      </c>
      <c r="K4764" t="s">
        <v>23125</v>
      </c>
      <c r="L4764" t="s">
        <v>23126</v>
      </c>
      <c r="M4764" t="s">
        <v>23127</v>
      </c>
      <c r="N4764" t="s">
        <v>23128</v>
      </c>
      <c r="O4764" t="s">
        <v>43</v>
      </c>
      <c r="P4764" t="s">
        <v>38</v>
      </c>
      <c r="Q4764" t="s">
        <v>38</v>
      </c>
      <c r="R4764" t="s">
        <v>39</v>
      </c>
      <c r="T4764" t="s">
        <v>103</v>
      </c>
      <c r="U4764" t="s">
        <v>41</v>
      </c>
      <c r="V4764">
        <v>1</v>
      </c>
      <c r="W4764">
        <v>1</v>
      </c>
      <c r="X4764" t="s">
        <v>494</v>
      </c>
      <c r="Y4764" t="s">
        <v>36</v>
      </c>
      <c r="Z4764" t="s">
        <v>42</v>
      </c>
      <c r="AA4764" t="s">
        <v>23129</v>
      </c>
      <c r="AB4764">
        <v>21516</v>
      </c>
      <c r="AC4764" s="1">
        <v>44889</v>
      </c>
      <c r="AD4764" t="s">
        <v>97</v>
      </c>
      <c r="AE4764" t="s">
        <v>430</v>
      </c>
      <c r="AF4764">
        <v>0</v>
      </c>
      <c r="AG4764" t="s">
        <v>46</v>
      </c>
      <c r="AH4764" s="1">
        <v>44889</v>
      </c>
      <c r="AK4764">
        <f>Tabla_Consulta_desde_TMS8[[#This Row],[idpedido]]</f>
        <v>466436</v>
      </c>
    </row>
    <row r="4765" spans="1:37" x14ac:dyDescent="0.25">
      <c r="A4765" t="str">
        <f>Tabla_Consulta_desde_TMS8[[#This Row],[Nro_Referencia]]</f>
        <v>413864024</v>
      </c>
      <c r="B4765">
        <v>466437</v>
      </c>
      <c r="C4765" t="s">
        <v>23130</v>
      </c>
      <c r="D4765" t="s">
        <v>493</v>
      </c>
      <c r="E4765" t="s">
        <v>47</v>
      </c>
      <c r="F4765" t="s">
        <v>33</v>
      </c>
      <c r="G4765" t="s">
        <v>23131</v>
      </c>
      <c r="H4765" s="1">
        <v>44888</v>
      </c>
      <c r="I4765" t="s">
        <v>34</v>
      </c>
      <c r="J4765" s="1">
        <v>44890</v>
      </c>
      <c r="K4765" t="s">
        <v>23132</v>
      </c>
      <c r="L4765" t="s">
        <v>23133</v>
      </c>
      <c r="M4765" t="s">
        <v>23134</v>
      </c>
      <c r="N4765" t="s">
        <v>23135</v>
      </c>
      <c r="O4765" t="s">
        <v>43</v>
      </c>
      <c r="P4765" t="s">
        <v>38</v>
      </c>
      <c r="Q4765" t="s">
        <v>38</v>
      </c>
      <c r="R4765" t="s">
        <v>39</v>
      </c>
      <c r="T4765" t="s">
        <v>103</v>
      </c>
      <c r="U4765" t="s">
        <v>41</v>
      </c>
      <c r="V4765">
        <v>1</v>
      </c>
      <c r="W4765">
        <v>1</v>
      </c>
      <c r="X4765" t="s">
        <v>494</v>
      </c>
      <c r="Y4765" t="s">
        <v>36</v>
      </c>
      <c r="Z4765" t="s">
        <v>42</v>
      </c>
      <c r="AA4765" t="s">
        <v>23136</v>
      </c>
      <c r="AB4765">
        <v>21547</v>
      </c>
      <c r="AC4765" s="1">
        <v>44890</v>
      </c>
      <c r="AD4765" t="s">
        <v>97</v>
      </c>
      <c r="AE4765" t="s">
        <v>276</v>
      </c>
      <c r="AF4765">
        <v>1</v>
      </c>
      <c r="AG4765" t="s">
        <v>46</v>
      </c>
      <c r="AH4765" s="1">
        <v>44890</v>
      </c>
      <c r="AK4765">
        <f>Tabla_Consulta_desde_TMS8[[#This Row],[idpedido]]</f>
        <v>466437</v>
      </c>
    </row>
    <row r="4766" spans="1:37" x14ac:dyDescent="0.25">
      <c r="A4766" t="str">
        <f>Tabla_Consulta_desde_TMS8[[#This Row],[Nro_Referencia]]</f>
        <v>413864029</v>
      </c>
      <c r="B4766">
        <v>466438</v>
      </c>
      <c r="C4766" t="s">
        <v>23137</v>
      </c>
      <c r="D4766" t="s">
        <v>493</v>
      </c>
      <c r="E4766" t="s">
        <v>47</v>
      </c>
      <c r="F4766" t="s">
        <v>514</v>
      </c>
      <c r="G4766" t="s">
        <v>23138</v>
      </c>
      <c r="H4766" s="1">
        <v>44888</v>
      </c>
      <c r="I4766" t="s">
        <v>34</v>
      </c>
      <c r="J4766" s="1">
        <v>44888</v>
      </c>
      <c r="K4766" t="s">
        <v>23139</v>
      </c>
      <c r="L4766" t="s">
        <v>23140</v>
      </c>
      <c r="M4766" t="s">
        <v>23141</v>
      </c>
      <c r="N4766" t="s">
        <v>23142</v>
      </c>
      <c r="O4766" t="s">
        <v>43</v>
      </c>
      <c r="P4766" t="s">
        <v>38</v>
      </c>
      <c r="Q4766" t="s">
        <v>38</v>
      </c>
      <c r="R4766" t="s">
        <v>39</v>
      </c>
      <c r="T4766" t="s">
        <v>292</v>
      </c>
      <c r="U4766" t="s">
        <v>41</v>
      </c>
      <c r="V4766">
        <v>1</v>
      </c>
      <c r="W4766">
        <v>1</v>
      </c>
      <c r="X4766" t="s">
        <v>494</v>
      </c>
      <c r="Y4766" t="s">
        <v>36</v>
      </c>
      <c r="Z4766" t="s">
        <v>42</v>
      </c>
      <c r="AA4766" t="s">
        <v>23143</v>
      </c>
      <c r="AB4766">
        <v>21494</v>
      </c>
      <c r="AC4766" s="1">
        <v>44888</v>
      </c>
      <c r="AD4766" t="s">
        <v>292</v>
      </c>
      <c r="AE4766" t="s">
        <v>556</v>
      </c>
      <c r="AF4766">
        <v>0</v>
      </c>
      <c r="AG4766" t="s">
        <v>46</v>
      </c>
      <c r="AH4766" s="1">
        <v>44888</v>
      </c>
      <c r="AK4766">
        <f>Tabla_Consulta_desde_TMS8[[#This Row],[idpedido]]</f>
        <v>466438</v>
      </c>
    </row>
    <row r="4767" spans="1:37" x14ac:dyDescent="0.25">
      <c r="A4767" t="str">
        <f>Tabla_Consulta_desde_TMS8[[#This Row],[Nro_Referencia]]</f>
        <v>413864033</v>
      </c>
      <c r="B4767">
        <v>466439</v>
      </c>
      <c r="C4767" t="s">
        <v>23144</v>
      </c>
      <c r="D4767" t="s">
        <v>493</v>
      </c>
      <c r="E4767" t="s">
        <v>47</v>
      </c>
      <c r="F4767" t="s">
        <v>501</v>
      </c>
      <c r="G4767" t="s">
        <v>23145</v>
      </c>
      <c r="H4767" s="1">
        <v>44888</v>
      </c>
      <c r="I4767" t="s">
        <v>34</v>
      </c>
      <c r="J4767" s="1">
        <v>44889</v>
      </c>
      <c r="K4767" t="s">
        <v>23146</v>
      </c>
      <c r="L4767" t="s">
        <v>1273</v>
      </c>
      <c r="M4767" t="s">
        <v>23147</v>
      </c>
      <c r="N4767" t="s">
        <v>23148</v>
      </c>
      <c r="O4767" t="s">
        <v>43</v>
      </c>
      <c r="P4767" t="s">
        <v>48</v>
      </c>
      <c r="Q4767" t="s">
        <v>48</v>
      </c>
      <c r="R4767" t="s">
        <v>49</v>
      </c>
      <c r="T4767" t="s">
        <v>40</v>
      </c>
      <c r="U4767" t="s">
        <v>50</v>
      </c>
      <c r="V4767">
        <v>1</v>
      </c>
      <c r="W4767">
        <v>1</v>
      </c>
      <c r="X4767" t="s">
        <v>494</v>
      </c>
      <c r="Y4767" t="s">
        <v>36</v>
      </c>
      <c r="Z4767" t="s">
        <v>42</v>
      </c>
      <c r="AA4767" t="s">
        <v>502</v>
      </c>
      <c r="AB4767">
        <v>21505</v>
      </c>
      <c r="AC4767" s="1">
        <v>44889</v>
      </c>
      <c r="AD4767" t="s">
        <v>44</v>
      </c>
      <c r="AE4767" t="s">
        <v>65</v>
      </c>
      <c r="AF4767">
        <v>0</v>
      </c>
      <c r="AG4767" t="s">
        <v>46</v>
      </c>
      <c r="AH4767" s="1">
        <v>44889</v>
      </c>
      <c r="AJ4767" t="s">
        <v>23149</v>
      </c>
      <c r="AK4767">
        <f>Tabla_Consulta_desde_TMS8[[#This Row],[idpedido]]</f>
        <v>466439</v>
      </c>
    </row>
    <row r="4768" spans="1:37" x14ac:dyDescent="0.25">
      <c r="A4768" t="str">
        <f>Tabla_Consulta_desde_TMS8[[#This Row],[Nro_Referencia]]</f>
        <v>413864048</v>
      </c>
      <c r="B4768">
        <v>466440</v>
      </c>
      <c r="C4768" t="s">
        <v>23150</v>
      </c>
      <c r="D4768" t="s">
        <v>493</v>
      </c>
      <c r="E4768" t="s">
        <v>47</v>
      </c>
      <c r="F4768" t="s">
        <v>33</v>
      </c>
      <c r="G4768" t="s">
        <v>23151</v>
      </c>
      <c r="H4768" s="1">
        <v>44888</v>
      </c>
      <c r="I4768" t="s">
        <v>34</v>
      </c>
      <c r="J4768" s="1">
        <v>44889</v>
      </c>
      <c r="K4768" t="s">
        <v>23152</v>
      </c>
      <c r="L4768" t="s">
        <v>23153</v>
      </c>
      <c r="M4768" t="s">
        <v>23154</v>
      </c>
      <c r="N4768" t="s">
        <v>23155</v>
      </c>
      <c r="O4768" t="s">
        <v>43</v>
      </c>
      <c r="P4768" t="s">
        <v>38</v>
      </c>
      <c r="Q4768" t="s">
        <v>38</v>
      </c>
      <c r="R4768" t="s">
        <v>39</v>
      </c>
      <c r="U4768" t="s">
        <v>41</v>
      </c>
      <c r="V4768">
        <v>1</v>
      </c>
      <c r="W4768">
        <v>1</v>
      </c>
      <c r="X4768" t="s">
        <v>494</v>
      </c>
      <c r="Y4768" t="s">
        <v>36</v>
      </c>
      <c r="Z4768" t="s">
        <v>42</v>
      </c>
      <c r="AA4768" t="s">
        <v>23156</v>
      </c>
      <c r="AB4768">
        <v>21519</v>
      </c>
      <c r="AC4768" s="1">
        <v>44889</v>
      </c>
      <c r="AD4768" t="s">
        <v>97</v>
      </c>
      <c r="AE4768" t="s">
        <v>162</v>
      </c>
      <c r="AF4768">
        <v>0</v>
      </c>
      <c r="AG4768" t="s">
        <v>46</v>
      </c>
      <c r="AH4768" s="1">
        <v>44889</v>
      </c>
      <c r="AK4768">
        <f>Tabla_Consulta_desde_TMS8[[#This Row],[idpedido]]</f>
        <v>466440</v>
      </c>
    </row>
    <row r="4769" spans="1:37" x14ac:dyDescent="0.25">
      <c r="A4769" t="str">
        <f>Tabla_Consulta_desde_TMS8[[#This Row],[Nro_Referencia]]</f>
        <v>413864049</v>
      </c>
      <c r="B4769">
        <v>466441</v>
      </c>
      <c r="C4769" t="s">
        <v>23157</v>
      </c>
      <c r="D4769" t="s">
        <v>493</v>
      </c>
      <c r="E4769" t="s">
        <v>47</v>
      </c>
      <c r="F4769" t="s">
        <v>501</v>
      </c>
      <c r="G4769" t="s">
        <v>23158</v>
      </c>
      <c r="H4769" s="1">
        <v>44888</v>
      </c>
      <c r="I4769" t="s">
        <v>470</v>
      </c>
      <c r="J4769" s="1">
        <v>44895</v>
      </c>
      <c r="K4769" t="s">
        <v>23159</v>
      </c>
      <c r="L4769" t="s">
        <v>509</v>
      </c>
      <c r="M4769" t="s">
        <v>23160</v>
      </c>
      <c r="N4769" t="s">
        <v>23161</v>
      </c>
      <c r="O4769" t="s">
        <v>43</v>
      </c>
      <c r="P4769" t="s">
        <v>240</v>
      </c>
      <c r="Q4769" t="s">
        <v>240</v>
      </c>
      <c r="R4769" t="s">
        <v>241</v>
      </c>
      <c r="T4769" t="s">
        <v>40</v>
      </c>
      <c r="U4769" t="s">
        <v>50</v>
      </c>
      <c r="V4769">
        <v>1</v>
      </c>
      <c r="W4769">
        <v>1</v>
      </c>
      <c r="X4769" t="s">
        <v>494</v>
      </c>
      <c r="Y4769" t="s">
        <v>36</v>
      </c>
      <c r="Z4769" t="s">
        <v>42</v>
      </c>
      <c r="AA4769" t="s">
        <v>502</v>
      </c>
      <c r="AB4769">
        <v>21505</v>
      </c>
      <c r="AC4769" s="1">
        <v>44889</v>
      </c>
      <c r="AD4769" t="s">
        <v>44</v>
      </c>
      <c r="AE4769" t="s">
        <v>65</v>
      </c>
      <c r="AF4769">
        <v>1</v>
      </c>
      <c r="AG4769" t="s">
        <v>52</v>
      </c>
      <c r="AH4769" s="1">
        <v>44889</v>
      </c>
      <c r="AJ4769" t="s">
        <v>512</v>
      </c>
      <c r="AK4769">
        <f>Tabla_Consulta_desde_TMS8[[#This Row],[idpedido]]</f>
        <v>466441</v>
      </c>
    </row>
    <row r="4770" spans="1:37" x14ac:dyDescent="0.25">
      <c r="A4770" t="str">
        <f>Tabla_Consulta_desde_TMS8[[#This Row],[Nro_Referencia]]</f>
        <v>413864065</v>
      </c>
      <c r="B4770">
        <v>466442</v>
      </c>
      <c r="C4770" t="s">
        <v>23162</v>
      </c>
      <c r="D4770" t="s">
        <v>493</v>
      </c>
      <c r="E4770" t="s">
        <v>47</v>
      </c>
      <c r="F4770" t="s">
        <v>33</v>
      </c>
      <c r="G4770" t="s">
        <v>23163</v>
      </c>
      <c r="H4770" s="1">
        <v>44888</v>
      </c>
      <c r="I4770" t="s">
        <v>34</v>
      </c>
      <c r="J4770" s="1">
        <v>44889</v>
      </c>
      <c r="K4770" t="s">
        <v>23164</v>
      </c>
      <c r="L4770" t="s">
        <v>23165</v>
      </c>
      <c r="M4770" t="s">
        <v>23166</v>
      </c>
      <c r="N4770" t="s">
        <v>23167</v>
      </c>
      <c r="O4770" t="s">
        <v>43</v>
      </c>
      <c r="P4770" t="s">
        <v>38</v>
      </c>
      <c r="Q4770" t="s">
        <v>38</v>
      </c>
      <c r="R4770" t="s">
        <v>39</v>
      </c>
      <c r="U4770" t="s">
        <v>41</v>
      </c>
      <c r="V4770">
        <v>1</v>
      </c>
      <c r="W4770">
        <v>1</v>
      </c>
      <c r="X4770" t="s">
        <v>494</v>
      </c>
      <c r="Y4770" t="s">
        <v>36</v>
      </c>
      <c r="Z4770" t="s">
        <v>42</v>
      </c>
      <c r="AA4770" t="s">
        <v>23168</v>
      </c>
      <c r="AB4770">
        <v>21519</v>
      </c>
      <c r="AC4770" s="1">
        <v>44889</v>
      </c>
      <c r="AD4770" t="s">
        <v>97</v>
      </c>
      <c r="AE4770" t="s">
        <v>162</v>
      </c>
      <c r="AF4770">
        <v>0</v>
      </c>
      <c r="AG4770" t="s">
        <v>46</v>
      </c>
      <c r="AH4770" s="1">
        <v>44889</v>
      </c>
      <c r="AK4770">
        <f>Tabla_Consulta_desde_TMS8[[#This Row],[idpedido]]</f>
        <v>466442</v>
      </c>
    </row>
    <row r="4771" spans="1:37" x14ac:dyDescent="0.25">
      <c r="A4771" t="str">
        <f>Tabla_Consulta_desde_TMS8[[#This Row],[Nro_Referencia]]</f>
        <v>413864066</v>
      </c>
      <c r="B4771">
        <v>466443</v>
      </c>
      <c r="C4771" t="s">
        <v>23169</v>
      </c>
      <c r="D4771" t="s">
        <v>493</v>
      </c>
      <c r="E4771" t="s">
        <v>47</v>
      </c>
      <c r="F4771" t="s">
        <v>501</v>
      </c>
      <c r="G4771" t="s">
        <v>23170</v>
      </c>
      <c r="H4771" s="1">
        <v>44888</v>
      </c>
      <c r="I4771" t="s">
        <v>34</v>
      </c>
      <c r="J4771" s="1">
        <v>44889</v>
      </c>
      <c r="K4771" t="s">
        <v>23171</v>
      </c>
      <c r="L4771" t="s">
        <v>610</v>
      </c>
      <c r="M4771" t="s">
        <v>23172</v>
      </c>
      <c r="N4771" t="s">
        <v>23173</v>
      </c>
      <c r="O4771" t="s">
        <v>43</v>
      </c>
      <c r="P4771" t="s">
        <v>332</v>
      </c>
      <c r="Q4771" t="s">
        <v>332</v>
      </c>
      <c r="R4771" t="s">
        <v>88</v>
      </c>
      <c r="T4771" t="s">
        <v>40</v>
      </c>
      <c r="U4771" t="s">
        <v>50</v>
      </c>
      <c r="V4771">
        <v>1</v>
      </c>
      <c r="W4771">
        <v>1</v>
      </c>
      <c r="X4771" t="s">
        <v>494</v>
      </c>
      <c r="Y4771" t="s">
        <v>36</v>
      </c>
      <c r="Z4771" t="s">
        <v>42</v>
      </c>
      <c r="AA4771" t="s">
        <v>502</v>
      </c>
      <c r="AB4771">
        <v>21505</v>
      </c>
      <c r="AC4771" s="1">
        <v>44889</v>
      </c>
      <c r="AD4771" t="s">
        <v>44</v>
      </c>
      <c r="AE4771" t="s">
        <v>65</v>
      </c>
      <c r="AF4771">
        <v>0</v>
      </c>
      <c r="AG4771" t="s">
        <v>46</v>
      </c>
      <c r="AH4771" s="1">
        <v>44889</v>
      </c>
      <c r="AJ4771" t="s">
        <v>23174</v>
      </c>
      <c r="AK4771">
        <f>Tabla_Consulta_desde_TMS8[[#This Row],[idpedido]]</f>
        <v>466443</v>
      </c>
    </row>
    <row r="4772" spans="1:37" x14ac:dyDescent="0.25">
      <c r="A4772" t="str">
        <f>Tabla_Consulta_desde_TMS8[[#This Row],[Nro_Referencia]]</f>
        <v>413865175</v>
      </c>
      <c r="B4772">
        <v>466444</v>
      </c>
      <c r="C4772" t="s">
        <v>23175</v>
      </c>
      <c r="D4772" t="s">
        <v>493</v>
      </c>
      <c r="E4772" t="s">
        <v>47</v>
      </c>
      <c r="F4772" t="s">
        <v>514</v>
      </c>
      <c r="G4772" t="s">
        <v>23176</v>
      </c>
      <c r="H4772" s="1">
        <v>44888</v>
      </c>
      <c r="I4772" t="s">
        <v>34</v>
      </c>
      <c r="J4772" s="1">
        <v>44888</v>
      </c>
      <c r="K4772" t="s">
        <v>23177</v>
      </c>
      <c r="L4772" t="s">
        <v>23178</v>
      </c>
      <c r="M4772" t="s">
        <v>23179</v>
      </c>
      <c r="N4772" t="s">
        <v>23180</v>
      </c>
      <c r="O4772" t="s">
        <v>43</v>
      </c>
      <c r="P4772" t="s">
        <v>38</v>
      </c>
      <c r="Q4772" t="s">
        <v>38</v>
      </c>
      <c r="R4772" t="s">
        <v>39</v>
      </c>
      <c r="T4772" t="s">
        <v>292</v>
      </c>
      <c r="U4772" t="s">
        <v>41</v>
      </c>
      <c r="V4772">
        <v>1</v>
      </c>
      <c r="W4772">
        <v>1</v>
      </c>
      <c r="X4772" t="s">
        <v>494</v>
      </c>
      <c r="Y4772" t="s">
        <v>36</v>
      </c>
      <c r="Z4772" t="s">
        <v>42</v>
      </c>
      <c r="AA4772" t="s">
        <v>23181</v>
      </c>
      <c r="AB4772">
        <v>21494</v>
      </c>
      <c r="AC4772" s="1">
        <v>44888</v>
      </c>
      <c r="AD4772" t="s">
        <v>292</v>
      </c>
      <c r="AE4772" t="s">
        <v>556</v>
      </c>
      <c r="AF4772">
        <v>0</v>
      </c>
      <c r="AG4772" t="s">
        <v>46</v>
      </c>
      <c r="AH4772" s="1">
        <v>44888</v>
      </c>
      <c r="AK4772">
        <f>Tabla_Consulta_desde_TMS8[[#This Row],[idpedido]]</f>
        <v>466444</v>
      </c>
    </row>
    <row r="4773" spans="1:37" x14ac:dyDescent="0.25">
      <c r="A4773" t="str">
        <f>Tabla_Consulta_desde_TMS8[[#This Row],[Nro_Referencia]]</f>
        <v>413865222</v>
      </c>
      <c r="B4773">
        <v>466445</v>
      </c>
      <c r="C4773" t="s">
        <v>23182</v>
      </c>
      <c r="D4773" t="s">
        <v>493</v>
      </c>
      <c r="E4773" t="s">
        <v>47</v>
      </c>
      <c r="F4773" t="s">
        <v>33</v>
      </c>
      <c r="G4773" t="s">
        <v>23183</v>
      </c>
      <c r="H4773" s="1">
        <v>44888</v>
      </c>
      <c r="I4773" t="s">
        <v>34</v>
      </c>
      <c r="J4773" s="1">
        <v>44890</v>
      </c>
      <c r="K4773" t="s">
        <v>23184</v>
      </c>
      <c r="L4773" t="s">
        <v>23185</v>
      </c>
      <c r="M4773" t="s">
        <v>23186</v>
      </c>
      <c r="N4773" t="s">
        <v>23187</v>
      </c>
      <c r="O4773" t="s">
        <v>43</v>
      </c>
      <c r="P4773" t="s">
        <v>204</v>
      </c>
      <c r="Q4773" t="s">
        <v>204</v>
      </c>
      <c r="R4773" t="s">
        <v>49</v>
      </c>
      <c r="T4773" t="s">
        <v>40</v>
      </c>
      <c r="U4773" t="s">
        <v>50</v>
      </c>
      <c r="V4773">
        <v>1</v>
      </c>
      <c r="W4773">
        <v>1</v>
      </c>
      <c r="X4773" t="s">
        <v>494</v>
      </c>
      <c r="Y4773" t="s">
        <v>36</v>
      </c>
      <c r="Z4773" t="s">
        <v>42</v>
      </c>
      <c r="AA4773" t="s">
        <v>23188</v>
      </c>
      <c r="AB4773">
        <v>21505</v>
      </c>
      <c r="AC4773" s="1">
        <v>44889</v>
      </c>
      <c r="AD4773" t="s">
        <v>44</v>
      </c>
      <c r="AE4773" t="s">
        <v>65</v>
      </c>
      <c r="AF4773">
        <v>1</v>
      </c>
      <c r="AG4773" t="s">
        <v>46</v>
      </c>
      <c r="AH4773" s="1">
        <v>44890</v>
      </c>
      <c r="AJ4773" t="s">
        <v>23189</v>
      </c>
      <c r="AK4773">
        <f>Tabla_Consulta_desde_TMS8[[#This Row],[idpedido]]</f>
        <v>466445</v>
      </c>
    </row>
    <row r="4774" spans="1:37" x14ac:dyDescent="0.25">
      <c r="A4774" t="str">
        <f>Tabla_Consulta_desde_TMS8[[#This Row],[Nro_Referencia]]</f>
        <v>413865258</v>
      </c>
      <c r="B4774">
        <v>466446</v>
      </c>
      <c r="C4774" t="s">
        <v>23190</v>
      </c>
      <c r="D4774" t="s">
        <v>493</v>
      </c>
      <c r="E4774" t="s">
        <v>47</v>
      </c>
      <c r="F4774" t="s">
        <v>33</v>
      </c>
      <c r="G4774" t="s">
        <v>23191</v>
      </c>
      <c r="H4774" s="1">
        <v>44888</v>
      </c>
      <c r="I4774" t="s">
        <v>34</v>
      </c>
      <c r="J4774" s="1">
        <v>44894</v>
      </c>
      <c r="K4774" t="s">
        <v>23192</v>
      </c>
      <c r="L4774" t="s">
        <v>23193</v>
      </c>
      <c r="M4774" t="s">
        <v>23194</v>
      </c>
      <c r="N4774" t="s">
        <v>23195</v>
      </c>
      <c r="O4774" t="s">
        <v>43</v>
      </c>
      <c r="P4774" t="s">
        <v>38</v>
      </c>
      <c r="Q4774" t="s">
        <v>38</v>
      </c>
      <c r="R4774" t="s">
        <v>39</v>
      </c>
      <c r="U4774" t="s">
        <v>41</v>
      </c>
      <c r="V4774">
        <v>1</v>
      </c>
      <c r="W4774">
        <v>1</v>
      </c>
      <c r="X4774" t="s">
        <v>494</v>
      </c>
      <c r="Y4774" t="s">
        <v>36</v>
      </c>
      <c r="Z4774" t="s">
        <v>42</v>
      </c>
      <c r="AA4774" t="s">
        <v>23196</v>
      </c>
      <c r="AB4774">
        <v>21641</v>
      </c>
      <c r="AC4774" s="1">
        <v>44894</v>
      </c>
      <c r="AD4774" t="s">
        <v>97</v>
      </c>
      <c r="AE4774" t="s">
        <v>162</v>
      </c>
      <c r="AF4774">
        <v>2</v>
      </c>
      <c r="AG4774" t="s">
        <v>46</v>
      </c>
      <c r="AH4774" s="1">
        <v>44894</v>
      </c>
      <c r="AK4774">
        <f>Tabla_Consulta_desde_TMS8[[#This Row],[idpedido]]</f>
        <v>466446</v>
      </c>
    </row>
    <row r="4775" spans="1:37" x14ac:dyDescent="0.25">
      <c r="A4775" t="str">
        <f>Tabla_Consulta_desde_TMS8[[#This Row],[Nro_Referencia]]</f>
        <v>413865266</v>
      </c>
      <c r="B4775">
        <v>466447</v>
      </c>
      <c r="C4775" t="s">
        <v>23197</v>
      </c>
      <c r="D4775" t="s">
        <v>493</v>
      </c>
      <c r="E4775" t="s">
        <v>47</v>
      </c>
      <c r="F4775" t="s">
        <v>33</v>
      </c>
      <c r="G4775" t="s">
        <v>23198</v>
      </c>
      <c r="H4775" s="1">
        <v>44888</v>
      </c>
      <c r="I4775" t="s">
        <v>34</v>
      </c>
      <c r="J4775" s="1">
        <v>44890</v>
      </c>
      <c r="K4775" t="s">
        <v>23199</v>
      </c>
      <c r="L4775" t="s">
        <v>23200</v>
      </c>
      <c r="M4775" t="s">
        <v>23201</v>
      </c>
      <c r="N4775" t="s">
        <v>23202</v>
      </c>
      <c r="O4775" t="s">
        <v>43</v>
      </c>
      <c r="P4775" t="s">
        <v>38</v>
      </c>
      <c r="Q4775" t="s">
        <v>38</v>
      </c>
      <c r="R4775" t="s">
        <v>39</v>
      </c>
      <c r="U4775" t="s">
        <v>41</v>
      </c>
      <c r="V4775">
        <v>1</v>
      </c>
      <c r="W4775">
        <v>1</v>
      </c>
      <c r="X4775" t="s">
        <v>494</v>
      </c>
      <c r="Y4775" t="s">
        <v>36</v>
      </c>
      <c r="Z4775" t="s">
        <v>42</v>
      </c>
      <c r="AA4775" t="s">
        <v>23203</v>
      </c>
      <c r="AB4775">
        <v>21559</v>
      </c>
      <c r="AC4775" s="1">
        <v>44890</v>
      </c>
      <c r="AD4775" t="s">
        <v>97</v>
      </c>
      <c r="AE4775" t="s">
        <v>162</v>
      </c>
      <c r="AF4775">
        <v>1</v>
      </c>
      <c r="AG4775" t="s">
        <v>46</v>
      </c>
      <c r="AH4775" s="1">
        <v>44890</v>
      </c>
      <c r="AK4775">
        <f>Tabla_Consulta_desde_TMS8[[#This Row],[idpedido]]</f>
        <v>466447</v>
      </c>
    </row>
    <row r="4776" spans="1:37" x14ac:dyDescent="0.25">
      <c r="A4776" t="str">
        <f>Tabla_Consulta_desde_TMS8[[#This Row],[Nro_Referencia]]</f>
        <v>413865274</v>
      </c>
      <c r="B4776">
        <v>466448</v>
      </c>
      <c r="C4776" t="s">
        <v>23204</v>
      </c>
      <c r="D4776" t="s">
        <v>493</v>
      </c>
      <c r="E4776" t="s">
        <v>47</v>
      </c>
      <c r="F4776" t="s">
        <v>33</v>
      </c>
      <c r="G4776" t="s">
        <v>23205</v>
      </c>
      <c r="H4776" s="1">
        <v>44888</v>
      </c>
      <c r="I4776" t="s">
        <v>34</v>
      </c>
      <c r="J4776" s="1">
        <v>44889</v>
      </c>
      <c r="K4776" t="s">
        <v>23206</v>
      </c>
      <c r="L4776" t="s">
        <v>23207</v>
      </c>
      <c r="M4776" t="s">
        <v>23208</v>
      </c>
      <c r="N4776" t="s">
        <v>23209</v>
      </c>
      <c r="O4776" t="s">
        <v>43</v>
      </c>
      <c r="P4776" t="s">
        <v>1276</v>
      </c>
      <c r="Q4776" t="s">
        <v>1276</v>
      </c>
      <c r="R4776" t="s">
        <v>49</v>
      </c>
      <c r="T4776" t="s">
        <v>40</v>
      </c>
      <c r="U4776" t="s">
        <v>50</v>
      </c>
      <c r="V4776">
        <v>1</v>
      </c>
      <c r="W4776">
        <v>1</v>
      </c>
      <c r="X4776" t="s">
        <v>494</v>
      </c>
      <c r="Y4776" t="s">
        <v>36</v>
      </c>
      <c r="Z4776" t="s">
        <v>42</v>
      </c>
      <c r="AA4776" t="s">
        <v>23210</v>
      </c>
      <c r="AB4776">
        <v>21505</v>
      </c>
      <c r="AC4776" s="1">
        <v>44889</v>
      </c>
      <c r="AD4776" t="s">
        <v>44</v>
      </c>
      <c r="AE4776" t="s">
        <v>65</v>
      </c>
      <c r="AF4776">
        <v>0</v>
      </c>
      <c r="AG4776" t="s">
        <v>46</v>
      </c>
      <c r="AH4776" s="1">
        <v>44889</v>
      </c>
      <c r="AJ4776" t="s">
        <v>23211</v>
      </c>
      <c r="AK4776">
        <f>Tabla_Consulta_desde_TMS8[[#This Row],[idpedido]]</f>
        <v>466448</v>
      </c>
    </row>
    <row r="4777" spans="1:37" x14ac:dyDescent="0.25">
      <c r="A4777" t="str">
        <f>Tabla_Consulta_desde_TMS8[[#This Row],[Nro_Referencia]]</f>
        <v>413865275</v>
      </c>
      <c r="B4777">
        <v>466449</v>
      </c>
      <c r="C4777" t="s">
        <v>23212</v>
      </c>
      <c r="D4777" t="s">
        <v>493</v>
      </c>
      <c r="E4777" t="s">
        <v>47</v>
      </c>
      <c r="F4777" t="s">
        <v>514</v>
      </c>
      <c r="G4777" t="s">
        <v>23213</v>
      </c>
      <c r="H4777" s="1">
        <v>44888</v>
      </c>
      <c r="I4777" t="s">
        <v>34</v>
      </c>
      <c r="J4777" s="1">
        <v>44888</v>
      </c>
      <c r="K4777" t="s">
        <v>23214</v>
      </c>
      <c r="L4777" t="s">
        <v>23215</v>
      </c>
      <c r="M4777" t="s">
        <v>23216</v>
      </c>
      <c r="N4777" t="s">
        <v>23217</v>
      </c>
      <c r="O4777" t="s">
        <v>43</v>
      </c>
      <c r="P4777" t="s">
        <v>38</v>
      </c>
      <c r="Q4777" t="s">
        <v>38</v>
      </c>
      <c r="R4777" t="s">
        <v>39</v>
      </c>
      <c r="T4777" t="s">
        <v>461</v>
      </c>
      <c r="U4777" t="s">
        <v>41</v>
      </c>
      <c r="V4777">
        <v>1</v>
      </c>
      <c r="W4777">
        <v>1</v>
      </c>
      <c r="X4777" t="s">
        <v>494</v>
      </c>
      <c r="Y4777" t="s">
        <v>36</v>
      </c>
      <c r="Z4777" t="s">
        <v>42</v>
      </c>
      <c r="AA4777" t="s">
        <v>23218</v>
      </c>
      <c r="AB4777">
        <v>21490</v>
      </c>
      <c r="AC4777" s="1">
        <v>44888</v>
      </c>
      <c r="AD4777" t="s">
        <v>461</v>
      </c>
      <c r="AE4777" t="s">
        <v>462</v>
      </c>
      <c r="AF4777">
        <v>0</v>
      </c>
      <c r="AG4777" t="s">
        <v>46</v>
      </c>
      <c r="AH4777" s="1">
        <v>44888</v>
      </c>
      <c r="AK4777">
        <f>Tabla_Consulta_desde_TMS8[[#This Row],[idpedido]]</f>
        <v>466449</v>
      </c>
    </row>
    <row r="4778" spans="1:37" x14ac:dyDescent="0.25">
      <c r="A4778" t="str">
        <f>Tabla_Consulta_desde_TMS8[[#This Row],[Nro_Referencia]]</f>
        <v>413865279</v>
      </c>
      <c r="B4778">
        <v>466450</v>
      </c>
      <c r="C4778" t="s">
        <v>23219</v>
      </c>
      <c r="D4778" t="s">
        <v>493</v>
      </c>
      <c r="E4778" t="s">
        <v>47</v>
      </c>
      <c r="F4778" t="s">
        <v>501</v>
      </c>
      <c r="G4778" t="s">
        <v>23220</v>
      </c>
      <c r="H4778" s="1">
        <v>44888</v>
      </c>
      <c r="I4778" t="s">
        <v>470</v>
      </c>
      <c r="J4778" s="1">
        <v>44895</v>
      </c>
      <c r="K4778" t="s">
        <v>23221</v>
      </c>
      <c r="L4778" t="s">
        <v>520</v>
      </c>
      <c r="M4778" t="s">
        <v>23222</v>
      </c>
      <c r="N4778" t="s">
        <v>23223</v>
      </c>
      <c r="O4778" t="s">
        <v>43</v>
      </c>
      <c r="P4778" t="s">
        <v>68</v>
      </c>
      <c r="Q4778" t="s">
        <v>68</v>
      </c>
      <c r="R4778" t="s">
        <v>69</v>
      </c>
      <c r="T4778" t="s">
        <v>40</v>
      </c>
      <c r="U4778" t="s">
        <v>71</v>
      </c>
      <c r="V4778">
        <v>1</v>
      </c>
      <c r="W4778">
        <v>1</v>
      </c>
      <c r="X4778" t="s">
        <v>494</v>
      </c>
      <c r="Y4778" t="s">
        <v>36</v>
      </c>
      <c r="Z4778" t="s">
        <v>42</v>
      </c>
      <c r="AA4778" t="s">
        <v>502</v>
      </c>
      <c r="AB4778">
        <v>21505</v>
      </c>
      <c r="AC4778" s="1">
        <v>44889</v>
      </c>
      <c r="AD4778" t="s">
        <v>44</v>
      </c>
      <c r="AE4778" t="s">
        <v>65</v>
      </c>
      <c r="AF4778">
        <v>1</v>
      </c>
      <c r="AG4778" t="s">
        <v>52</v>
      </c>
      <c r="AH4778" s="1">
        <v>44889</v>
      </c>
      <c r="AJ4778" t="s">
        <v>23224</v>
      </c>
      <c r="AK4778">
        <f>Tabla_Consulta_desde_TMS8[[#This Row],[idpedido]]</f>
        <v>466450</v>
      </c>
    </row>
    <row r="4779" spans="1:37" x14ac:dyDescent="0.25">
      <c r="A4779" t="str">
        <f>Tabla_Consulta_desde_TMS8[[#This Row],[Nro_Referencia]]</f>
        <v>413865284</v>
      </c>
      <c r="B4779">
        <v>466451</v>
      </c>
      <c r="C4779" t="s">
        <v>23225</v>
      </c>
      <c r="D4779" t="s">
        <v>493</v>
      </c>
      <c r="E4779" t="s">
        <v>47</v>
      </c>
      <c r="F4779" t="s">
        <v>514</v>
      </c>
      <c r="G4779" t="s">
        <v>23226</v>
      </c>
      <c r="H4779" s="1">
        <v>44888</v>
      </c>
      <c r="I4779" t="s">
        <v>34</v>
      </c>
      <c r="J4779" s="1">
        <v>44888</v>
      </c>
      <c r="K4779" t="s">
        <v>23227</v>
      </c>
      <c r="L4779" t="s">
        <v>23228</v>
      </c>
      <c r="M4779" t="s">
        <v>23229</v>
      </c>
      <c r="N4779" t="s">
        <v>23230</v>
      </c>
      <c r="O4779" t="s">
        <v>43</v>
      </c>
      <c r="P4779" t="s">
        <v>38</v>
      </c>
      <c r="Q4779" t="s">
        <v>38</v>
      </c>
      <c r="R4779" t="s">
        <v>39</v>
      </c>
      <c r="T4779" t="s">
        <v>461</v>
      </c>
      <c r="U4779" t="s">
        <v>41</v>
      </c>
      <c r="V4779">
        <v>1</v>
      </c>
      <c r="W4779">
        <v>1</v>
      </c>
      <c r="X4779" t="s">
        <v>494</v>
      </c>
      <c r="Y4779" t="s">
        <v>36</v>
      </c>
      <c r="Z4779" t="s">
        <v>42</v>
      </c>
      <c r="AA4779" t="s">
        <v>23231</v>
      </c>
      <c r="AB4779">
        <v>21490</v>
      </c>
      <c r="AC4779" s="1">
        <v>44888</v>
      </c>
      <c r="AD4779" t="s">
        <v>461</v>
      </c>
      <c r="AE4779" t="s">
        <v>462</v>
      </c>
      <c r="AF4779">
        <v>0</v>
      </c>
      <c r="AG4779" t="s">
        <v>46</v>
      </c>
      <c r="AH4779" s="1">
        <v>44888</v>
      </c>
      <c r="AK4779">
        <f>Tabla_Consulta_desde_TMS8[[#This Row],[idpedido]]</f>
        <v>466451</v>
      </c>
    </row>
    <row r="4780" spans="1:37" x14ac:dyDescent="0.25">
      <c r="A4780" t="str">
        <f>Tabla_Consulta_desde_TMS8[[#This Row],[Nro_Referencia]]</f>
        <v>413865293</v>
      </c>
      <c r="B4780">
        <v>466452</v>
      </c>
      <c r="C4780" t="s">
        <v>23232</v>
      </c>
      <c r="D4780" t="s">
        <v>493</v>
      </c>
      <c r="E4780" t="s">
        <v>47</v>
      </c>
      <c r="F4780" t="s">
        <v>514</v>
      </c>
      <c r="G4780" t="s">
        <v>23233</v>
      </c>
      <c r="H4780" s="1">
        <v>44888</v>
      </c>
      <c r="I4780" t="s">
        <v>34</v>
      </c>
      <c r="J4780" s="1">
        <v>44888</v>
      </c>
      <c r="K4780" t="s">
        <v>23234</v>
      </c>
      <c r="L4780" t="s">
        <v>23235</v>
      </c>
      <c r="M4780" t="s">
        <v>23236</v>
      </c>
      <c r="N4780" t="s">
        <v>23237</v>
      </c>
      <c r="O4780" t="s">
        <v>43</v>
      </c>
      <c r="P4780" t="s">
        <v>38</v>
      </c>
      <c r="Q4780" t="s">
        <v>38</v>
      </c>
      <c r="R4780" t="s">
        <v>39</v>
      </c>
      <c r="T4780" t="s">
        <v>461</v>
      </c>
      <c r="U4780" t="s">
        <v>41</v>
      </c>
      <c r="V4780">
        <v>1</v>
      </c>
      <c r="W4780">
        <v>1</v>
      </c>
      <c r="X4780" t="s">
        <v>494</v>
      </c>
      <c r="Y4780" t="s">
        <v>36</v>
      </c>
      <c r="Z4780" t="s">
        <v>42</v>
      </c>
      <c r="AA4780" t="s">
        <v>23238</v>
      </c>
      <c r="AB4780">
        <v>21490</v>
      </c>
      <c r="AC4780" s="1">
        <v>44888</v>
      </c>
      <c r="AD4780" t="s">
        <v>461</v>
      </c>
      <c r="AE4780" t="s">
        <v>462</v>
      </c>
      <c r="AF4780">
        <v>0</v>
      </c>
      <c r="AG4780" t="s">
        <v>46</v>
      </c>
      <c r="AH4780" s="1">
        <v>44888</v>
      </c>
      <c r="AK4780">
        <f>Tabla_Consulta_desde_TMS8[[#This Row],[idpedido]]</f>
        <v>466452</v>
      </c>
    </row>
    <row r="4781" spans="1:37" x14ac:dyDescent="0.25">
      <c r="A4781" t="str">
        <f>Tabla_Consulta_desde_TMS8[[#This Row],[Nro_Referencia]]</f>
        <v>413865299</v>
      </c>
      <c r="B4781">
        <v>466453</v>
      </c>
      <c r="C4781" t="s">
        <v>23239</v>
      </c>
      <c r="D4781" t="s">
        <v>493</v>
      </c>
      <c r="E4781" t="s">
        <v>47</v>
      </c>
      <c r="F4781" t="s">
        <v>33</v>
      </c>
      <c r="G4781" t="s">
        <v>23240</v>
      </c>
      <c r="H4781" s="1">
        <v>44888</v>
      </c>
      <c r="I4781" t="s">
        <v>34</v>
      </c>
      <c r="J4781" s="1">
        <v>44889</v>
      </c>
      <c r="K4781" t="s">
        <v>23241</v>
      </c>
      <c r="L4781" t="s">
        <v>23242</v>
      </c>
      <c r="M4781" t="s">
        <v>23243</v>
      </c>
      <c r="N4781" t="s">
        <v>23244</v>
      </c>
      <c r="O4781" t="s">
        <v>43</v>
      </c>
      <c r="P4781" t="s">
        <v>438</v>
      </c>
      <c r="Q4781" t="s">
        <v>438</v>
      </c>
      <c r="R4781" t="s">
        <v>49</v>
      </c>
      <c r="T4781" t="s">
        <v>40</v>
      </c>
      <c r="U4781" t="s">
        <v>50</v>
      </c>
      <c r="V4781">
        <v>1</v>
      </c>
      <c r="W4781">
        <v>1</v>
      </c>
      <c r="X4781" t="s">
        <v>494</v>
      </c>
      <c r="Y4781" t="s">
        <v>36</v>
      </c>
      <c r="Z4781" t="s">
        <v>42</v>
      </c>
      <c r="AA4781" t="s">
        <v>23245</v>
      </c>
      <c r="AB4781">
        <v>21505</v>
      </c>
      <c r="AC4781" s="1">
        <v>44889</v>
      </c>
      <c r="AD4781" t="s">
        <v>44</v>
      </c>
      <c r="AE4781" t="s">
        <v>65</v>
      </c>
      <c r="AF4781">
        <v>0</v>
      </c>
      <c r="AG4781" t="s">
        <v>46</v>
      </c>
      <c r="AH4781" s="1">
        <v>44889</v>
      </c>
      <c r="AJ4781" t="s">
        <v>23246</v>
      </c>
      <c r="AK4781">
        <f>Tabla_Consulta_desde_TMS8[[#This Row],[idpedido]]</f>
        <v>466453</v>
      </c>
    </row>
    <row r="4782" spans="1:37" x14ac:dyDescent="0.25">
      <c r="A4782" t="str">
        <f>Tabla_Consulta_desde_TMS8[[#This Row],[Nro_Referencia]]</f>
        <v>413865300</v>
      </c>
      <c r="B4782">
        <v>466454</v>
      </c>
      <c r="C4782" t="s">
        <v>23247</v>
      </c>
      <c r="D4782" t="s">
        <v>493</v>
      </c>
      <c r="E4782" t="s">
        <v>47</v>
      </c>
      <c r="F4782" t="s">
        <v>33</v>
      </c>
      <c r="G4782" t="s">
        <v>23248</v>
      </c>
      <c r="H4782" s="1">
        <v>44888</v>
      </c>
      <c r="I4782" t="s">
        <v>34</v>
      </c>
      <c r="J4782" s="1">
        <v>44889</v>
      </c>
      <c r="K4782" t="s">
        <v>23249</v>
      </c>
      <c r="L4782" t="s">
        <v>23250</v>
      </c>
      <c r="M4782" t="s">
        <v>23251</v>
      </c>
      <c r="N4782" t="s">
        <v>23252</v>
      </c>
      <c r="O4782" t="s">
        <v>43</v>
      </c>
      <c r="P4782" t="s">
        <v>109</v>
      </c>
      <c r="Q4782" t="s">
        <v>109</v>
      </c>
      <c r="R4782" t="s">
        <v>110</v>
      </c>
      <c r="T4782" t="s">
        <v>111</v>
      </c>
      <c r="U4782" t="s">
        <v>50</v>
      </c>
      <c r="V4782">
        <v>1</v>
      </c>
      <c r="W4782">
        <v>1</v>
      </c>
      <c r="X4782" t="s">
        <v>494</v>
      </c>
      <c r="Y4782" t="s">
        <v>36</v>
      </c>
      <c r="Z4782" t="s">
        <v>42</v>
      </c>
      <c r="AA4782" t="s">
        <v>23253</v>
      </c>
      <c r="AB4782">
        <v>21523</v>
      </c>
      <c r="AC4782" s="1">
        <v>44889</v>
      </c>
      <c r="AD4782" t="s">
        <v>97</v>
      </c>
      <c r="AE4782" t="s">
        <v>112</v>
      </c>
      <c r="AF4782">
        <v>0</v>
      </c>
      <c r="AG4782" t="s">
        <v>46</v>
      </c>
      <c r="AH4782" s="1">
        <v>44889</v>
      </c>
      <c r="AK4782">
        <f>Tabla_Consulta_desde_TMS8[[#This Row],[idpedido]]</f>
        <v>466454</v>
      </c>
    </row>
    <row r="4783" spans="1:37" x14ac:dyDescent="0.25">
      <c r="A4783" t="str">
        <f>Tabla_Consulta_desde_TMS8[[#This Row],[Nro_Referencia]]</f>
        <v>413865305</v>
      </c>
      <c r="B4783">
        <v>466455</v>
      </c>
      <c r="C4783" t="s">
        <v>23254</v>
      </c>
      <c r="D4783" t="s">
        <v>493</v>
      </c>
      <c r="E4783" t="s">
        <v>47</v>
      </c>
      <c r="F4783" t="s">
        <v>33</v>
      </c>
      <c r="G4783" t="s">
        <v>23255</v>
      </c>
      <c r="H4783" s="1">
        <v>44888</v>
      </c>
      <c r="I4783" t="s">
        <v>470</v>
      </c>
      <c r="J4783" s="1">
        <v>44895</v>
      </c>
      <c r="K4783" t="s">
        <v>23256</v>
      </c>
      <c r="L4783" t="s">
        <v>23257</v>
      </c>
      <c r="M4783" t="s">
        <v>23258</v>
      </c>
      <c r="N4783" t="s">
        <v>23259</v>
      </c>
      <c r="O4783" t="s">
        <v>43</v>
      </c>
      <c r="P4783" t="s">
        <v>497</v>
      </c>
      <c r="Q4783" t="s">
        <v>497</v>
      </c>
      <c r="R4783" t="s">
        <v>49</v>
      </c>
      <c r="T4783" t="s">
        <v>40</v>
      </c>
      <c r="U4783" t="s">
        <v>50</v>
      </c>
      <c r="V4783">
        <v>1</v>
      </c>
      <c r="W4783">
        <v>1</v>
      </c>
      <c r="X4783" t="s">
        <v>494</v>
      </c>
      <c r="Y4783" t="s">
        <v>36</v>
      </c>
      <c r="Z4783" t="s">
        <v>42</v>
      </c>
      <c r="AA4783" t="s">
        <v>23260</v>
      </c>
      <c r="AB4783">
        <v>21505</v>
      </c>
      <c r="AC4783" s="1">
        <v>44889</v>
      </c>
      <c r="AD4783" t="s">
        <v>44</v>
      </c>
      <c r="AE4783" t="s">
        <v>65</v>
      </c>
      <c r="AF4783">
        <v>1</v>
      </c>
      <c r="AG4783" t="s">
        <v>52</v>
      </c>
      <c r="AH4783" s="1">
        <v>44894</v>
      </c>
      <c r="AJ4783" t="s">
        <v>58746</v>
      </c>
      <c r="AK4783">
        <f>Tabla_Consulta_desde_TMS8[[#This Row],[idpedido]]</f>
        <v>466455</v>
      </c>
    </row>
    <row r="4784" spans="1:37" x14ac:dyDescent="0.25">
      <c r="A4784" t="str">
        <f>Tabla_Consulta_desde_TMS8[[#This Row],[Nro_Referencia]]</f>
        <v>413865309</v>
      </c>
      <c r="B4784">
        <v>466456</v>
      </c>
      <c r="C4784" t="s">
        <v>23261</v>
      </c>
      <c r="D4784" t="s">
        <v>493</v>
      </c>
      <c r="E4784" t="s">
        <v>47</v>
      </c>
      <c r="F4784" t="s">
        <v>33</v>
      </c>
      <c r="G4784" t="s">
        <v>23262</v>
      </c>
      <c r="H4784" s="1">
        <v>44888</v>
      </c>
      <c r="I4784" t="s">
        <v>34</v>
      </c>
      <c r="J4784" s="1">
        <v>44889</v>
      </c>
      <c r="K4784" t="s">
        <v>23263</v>
      </c>
      <c r="L4784" t="s">
        <v>23264</v>
      </c>
      <c r="M4784" t="s">
        <v>23265</v>
      </c>
      <c r="N4784" t="s">
        <v>23266</v>
      </c>
      <c r="O4784" t="s">
        <v>43</v>
      </c>
      <c r="P4784" t="s">
        <v>38</v>
      </c>
      <c r="Q4784" t="s">
        <v>38</v>
      </c>
      <c r="R4784" t="s">
        <v>39</v>
      </c>
      <c r="T4784" t="s">
        <v>103</v>
      </c>
      <c r="U4784" t="s">
        <v>41</v>
      </c>
      <c r="V4784">
        <v>1</v>
      </c>
      <c r="W4784">
        <v>1</v>
      </c>
      <c r="X4784" t="s">
        <v>494</v>
      </c>
      <c r="Y4784" t="s">
        <v>36</v>
      </c>
      <c r="Z4784" t="s">
        <v>42</v>
      </c>
      <c r="AA4784" t="s">
        <v>23267</v>
      </c>
      <c r="AB4784">
        <v>21516</v>
      </c>
      <c r="AC4784" s="1">
        <v>44889</v>
      </c>
      <c r="AD4784" t="s">
        <v>97</v>
      </c>
      <c r="AE4784" t="s">
        <v>430</v>
      </c>
      <c r="AF4784">
        <v>0</v>
      </c>
      <c r="AG4784" t="s">
        <v>46</v>
      </c>
      <c r="AH4784" s="1">
        <v>44889</v>
      </c>
      <c r="AK4784">
        <f>Tabla_Consulta_desde_TMS8[[#This Row],[idpedido]]</f>
        <v>466456</v>
      </c>
    </row>
    <row r="4785" spans="1:37" x14ac:dyDescent="0.25">
      <c r="A4785" t="str">
        <f>Tabla_Consulta_desde_TMS8[[#This Row],[Nro_Referencia]]</f>
        <v>413865318</v>
      </c>
      <c r="B4785">
        <v>466457</v>
      </c>
      <c r="C4785" t="s">
        <v>23268</v>
      </c>
      <c r="D4785" t="s">
        <v>493</v>
      </c>
      <c r="E4785" t="s">
        <v>47</v>
      </c>
      <c r="F4785" t="s">
        <v>33</v>
      </c>
      <c r="G4785" t="s">
        <v>23269</v>
      </c>
      <c r="H4785" s="1">
        <v>44888</v>
      </c>
      <c r="I4785" t="s">
        <v>34</v>
      </c>
      <c r="J4785" s="1">
        <v>44890</v>
      </c>
      <c r="K4785" t="s">
        <v>23270</v>
      </c>
      <c r="L4785" t="s">
        <v>23271</v>
      </c>
      <c r="M4785" t="s">
        <v>23272</v>
      </c>
      <c r="N4785" t="s">
        <v>23273</v>
      </c>
      <c r="O4785" t="s">
        <v>43</v>
      </c>
      <c r="P4785" t="s">
        <v>38</v>
      </c>
      <c r="Q4785" t="s">
        <v>38</v>
      </c>
      <c r="R4785" t="s">
        <v>39</v>
      </c>
      <c r="T4785" t="s">
        <v>103</v>
      </c>
      <c r="U4785" t="s">
        <v>41</v>
      </c>
      <c r="V4785">
        <v>1</v>
      </c>
      <c r="W4785">
        <v>1</v>
      </c>
      <c r="X4785" t="s">
        <v>494</v>
      </c>
      <c r="Y4785" t="s">
        <v>36</v>
      </c>
      <c r="Z4785" t="s">
        <v>42</v>
      </c>
      <c r="AA4785" t="s">
        <v>23274</v>
      </c>
      <c r="AB4785">
        <v>21554</v>
      </c>
      <c r="AC4785" s="1">
        <v>44890</v>
      </c>
      <c r="AD4785" t="s">
        <v>97</v>
      </c>
      <c r="AE4785" t="s">
        <v>430</v>
      </c>
      <c r="AF4785">
        <v>1</v>
      </c>
      <c r="AG4785" t="s">
        <v>46</v>
      </c>
      <c r="AH4785" s="1">
        <v>44890</v>
      </c>
      <c r="AK4785">
        <f>Tabla_Consulta_desde_TMS8[[#This Row],[idpedido]]</f>
        <v>466457</v>
      </c>
    </row>
    <row r="4786" spans="1:37" x14ac:dyDescent="0.25">
      <c r="A4786" t="str">
        <f>Tabla_Consulta_desde_TMS8[[#This Row],[Nro_Referencia]]</f>
        <v>413865330</v>
      </c>
      <c r="B4786">
        <v>466458</v>
      </c>
      <c r="C4786" t="s">
        <v>23275</v>
      </c>
      <c r="D4786" t="s">
        <v>493</v>
      </c>
      <c r="E4786" t="s">
        <v>47</v>
      </c>
      <c r="F4786" t="s">
        <v>514</v>
      </c>
      <c r="G4786" t="s">
        <v>23276</v>
      </c>
      <c r="H4786" s="1">
        <v>44888</v>
      </c>
      <c r="I4786" t="s">
        <v>34</v>
      </c>
      <c r="J4786" s="1">
        <v>44890</v>
      </c>
      <c r="K4786" t="s">
        <v>23277</v>
      </c>
      <c r="L4786" t="s">
        <v>23278</v>
      </c>
      <c r="M4786" t="s">
        <v>23279</v>
      </c>
      <c r="N4786" t="s">
        <v>23280</v>
      </c>
      <c r="O4786" t="s">
        <v>43</v>
      </c>
      <c r="P4786" t="s">
        <v>38</v>
      </c>
      <c r="Q4786" t="s">
        <v>38</v>
      </c>
      <c r="R4786" t="s">
        <v>39</v>
      </c>
      <c r="T4786" t="s">
        <v>461</v>
      </c>
      <c r="U4786" t="s">
        <v>41</v>
      </c>
      <c r="V4786">
        <v>1</v>
      </c>
      <c r="W4786">
        <v>1</v>
      </c>
      <c r="X4786" t="s">
        <v>494</v>
      </c>
      <c r="Y4786" t="s">
        <v>36</v>
      </c>
      <c r="Z4786" t="s">
        <v>42</v>
      </c>
      <c r="AA4786" t="s">
        <v>23281</v>
      </c>
      <c r="AB4786">
        <v>21577</v>
      </c>
      <c r="AC4786" s="1">
        <v>44890</v>
      </c>
      <c r="AD4786" t="s">
        <v>461</v>
      </c>
      <c r="AE4786" t="s">
        <v>462</v>
      </c>
      <c r="AF4786">
        <v>2</v>
      </c>
      <c r="AG4786" t="s">
        <v>46</v>
      </c>
      <c r="AH4786" s="1">
        <v>44890</v>
      </c>
      <c r="AK4786">
        <f>Tabla_Consulta_desde_TMS8[[#This Row],[idpedido]]</f>
        <v>466458</v>
      </c>
    </row>
    <row r="4787" spans="1:37" x14ac:dyDescent="0.25">
      <c r="A4787" t="str">
        <f>Tabla_Consulta_desde_TMS8[[#This Row],[Nro_Referencia]]</f>
        <v>413865341</v>
      </c>
      <c r="B4787">
        <v>466459</v>
      </c>
      <c r="C4787" t="s">
        <v>23282</v>
      </c>
      <c r="D4787" t="s">
        <v>493</v>
      </c>
      <c r="E4787" t="s">
        <v>47</v>
      </c>
      <c r="F4787" t="s">
        <v>514</v>
      </c>
      <c r="G4787" t="s">
        <v>23283</v>
      </c>
      <c r="H4787" s="1">
        <v>44888</v>
      </c>
      <c r="I4787" t="s">
        <v>34</v>
      </c>
      <c r="J4787" s="1">
        <v>44888</v>
      </c>
      <c r="K4787" t="s">
        <v>23284</v>
      </c>
      <c r="L4787" t="s">
        <v>23285</v>
      </c>
      <c r="M4787" t="s">
        <v>23286</v>
      </c>
      <c r="N4787" t="s">
        <v>23287</v>
      </c>
      <c r="O4787" t="s">
        <v>43</v>
      </c>
      <c r="P4787" t="s">
        <v>38</v>
      </c>
      <c r="Q4787" t="s">
        <v>38</v>
      </c>
      <c r="R4787" t="s">
        <v>39</v>
      </c>
      <c r="T4787" t="s">
        <v>461</v>
      </c>
      <c r="U4787" t="s">
        <v>41</v>
      </c>
      <c r="V4787">
        <v>1</v>
      </c>
      <c r="W4787">
        <v>1</v>
      </c>
      <c r="X4787" t="s">
        <v>494</v>
      </c>
      <c r="Y4787" t="s">
        <v>36</v>
      </c>
      <c r="Z4787" t="s">
        <v>42</v>
      </c>
      <c r="AA4787" t="s">
        <v>23288</v>
      </c>
      <c r="AB4787">
        <v>21490</v>
      </c>
      <c r="AC4787" s="1">
        <v>44888</v>
      </c>
      <c r="AD4787" t="s">
        <v>461</v>
      </c>
      <c r="AE4787" t="s">
        <v>462</v>
      </c>
      <c r="AF4787">
        <v>0</v>
      </c>
      <c r="AG4787" t="s">
        <v>46</v>
      </c>
      <c r="AH4787" s="1">
        <v>44888</v>
      </c>
      <c r="AK4787">
        <f>Tabla_Consulta_desde_TMS8[[#This Row],[idpedido]]</f>
        <v>466459</v>
      </c>
    </row>
    <row r="4788" spans="1:37" x14ac:dyDescent="0.25">
      <c r="A4788" t="str">
        <f>Tabla_Consulta_desde_TMS8[[#This Row],[Nro_Referencia]]</f>
        <v>413865345</v>
      </c>
      <c r="B4788">
        <v>466460</v>
      </c>
      <c r="C4788" t="s">
        <v>23289</v>
      </c>
      <c r="D4788" t="s">
        <v>493</v>
      </c>
      <c r="E4788" t="s">
        <v>47</v>
      </c>
      <c r="F4788" t="s">
        <v>33</v>
      </c>
      <c r="G4788" t="s">
        <v>23290</v>
      </c>
      <c r="H4788" s="1">
        <v>44888</v>
      </c>
      <c r="I4788" t="s">
        <v>34</v>
      </c>
      <c r="J4788" s="1">
        <v>44889</v>
      </c>
      <c r="K4788" t="s">
        <v>23291</v>
      </c>
      <c r="L4788" t="s">
        <v>23292</v>
      </c>
      <c r="M4788" t="s">
        <v>23293</v>
      </c>
      <c r="N4788" t="s">
        <v>23294</v>
      </c>
      <c r="O4788" t="s">
        <v>43</v>
      </c>
      <c r="P4788" t="s">
        <v>38</v>
      </c>
      <c r="Q4788" t="s">
        <v>38</v>
      </c>
      <c r="R4788" t="s">
        <v>39</v>
      </c>
      <c r="U4788" t="s">
        <v>41</v>
      </c>
      <c r="V4788">
        <v>1</v>
      </c>
      <c r="W4788">
        <v>1</v>
      </c>
      <c r="X4788" t="s">
        <v>494</v>
      </c>
      <c r="Y4788" t="s">
        <v>36</v>
      </c>
      <c r="Z4788" t="s">
        <v>42</v>
      </c>
      <c r="AA4788" t="s">
        <v>23295</v>
      </c>
      <c r="AB4788">
        <v>21522</v>
      </c>
      <c r="AC4788" s="1">
        <v>44889</v>
      </c>
      <c r="AD4788" t="s">
        <v>97</v>
      </c>
      <c r="AE4788" t="s">
        <v>98</v>
      </c>
      <c r="AF4788">
        <v>0</v>
      </c>
      <c r="AG4788" t="s">
        <v>46</v>
      </c>
      <c r="AH4788" s="1">
        <v>44889</v>
      </c>
      <c r="AK4788">
        <f>Tabla_Consulta_desde_TMS8[[#This Row],[idpedido]]</f>
        <v>466460</v>
      </c>
    </row>
    <row r="4789" spans="1:37" x14ac:dyDescent="0.25">
      <c r="A4789" t="str">
        <f>Tabla_Consulta_desde_TMS8[[#This Row],[Nro_Referencia]]</f>
        <v>413865352</v>
      </c>
      <c r="B4789">
        <v>466461</v>
      </c>
      <c r="C4789" t="s">
        <v>23296</v>
      </c>
      <c r="D4789" t="s">
        <v>493</v>
      </c>
      <c r="E4789" t="s">
        <v>47</v>
      </c>
      <c r="F4789" t="s">
        <v>33</v>
      </c>
      <c r="G4789" t="s">
        <v>23297</v>
      </c>
      <c r="H4789" s="1">
        <v>44888</v>
      </c>
      <c r="I4789" t="s">
        <v>34</v>
      </c>
      <c r="J4789" s="1">
        <v>44890</v>
      </c>
      <c r="K4789" t="s">
        <v>23298</v>
      </c>
      <c r="L4789" t="s">
        <v>23299</v>
      </c>
      <c r="M4789" t="s">
        <v>23300</v>
      </c>
      <c r="N4789" t="s">
        <v>23301</v>
      </c>
      <c r="O4789" t="s">
        <v>43</v>
      </c>
      <c r="P4789" t="s">
        <v>204</v>
      </c>
      <c r="Q4789" t="s">
        <v>204</v>
      </c>
      <c r="R4789" t="s">
        <v>49</v>
      </c>
      <c r="T4789" t="s">
        <v>40</v>
      </c>
      <c r="U4789" t="s">
        <v>50</v>
      </c>
      <c r="V4789">
        <v>1</v>
      </c>
      <c r="W4789">
        <v>1</v>
      </c>
      <c r="X4789" t="s">
        <v>494</v>
      </c>
      <c r="Y4789" t="s">
        <v>36</v>
      </c>
      <c r="Z4789" t="s">
        <v>42</v>
      </c>
      <c r="AA4789" t="s">
        <v>23302</v>
      </c>
      <c r="AB4789">
        <v>21505</v>
      </c>
      <c r="AC4789" s="1">
        <v>44889</v>
      </c>
      <c r="AD4789" t="s">
        <v>44</v>
      </c>
      <c r="AE4789" t="s">
        <v>65</v>
      </c>
      <c r="AF4789">
        <v>1</v>
      </c>
      <c r="AG4789" t="s">
        <v>46</v>
      </c>
      <c r="AH4789" s="1">
        <v>44890</v>
      </c>
      <c r="AJ4789" t="s">
        <v>23303</v>
      </c>
      <c r="AK4789">
        <f>Tabla_Consulta_desde_TMS8[[#This Row],[idpedido]]</f>
        <v>466461</v>
      </c>
    </row>
    <row r="4790" spans="1:37" x14ac:dyDescent="0.25">
      <c r="A4790" t="str">
        <f>Tabla_Consulta_desde_TMS8[[#This Row],[Nro_Referencia]]</f>
        <v>413865379</v>
      </c>
      <c r="B4790">
        <v>466462</v>
      </c>
      <c r="C4790" t="s">
        <v>23304</v>
      </c>
      <c r="D4790" t="s">
        <v>493</v>
      </c>
      <c r="E4790" t="s">
        <v>47</v>
      </c>
      <c r="F4790" t="s">
        <v>514</v>
      </c>
      <c r="G4790" t="s">
        <v>23305</v>
      </c>
      <c r="H4790" s="1">
        <v>44888</v>
      </c>
      <c r="I4790" t="s">
        <v>34</v>
      </c>
      <c r="J4790" s="1">
        <v>44888</v>
      </c>
      <c r="K4790" t="s">
        <v>23306</v>
      </c>
      <c r="L4790" t="s">
        <v>23307</v>
      </c>
      <c r="M4790" t="s">
        <v>23308</v>
      </c>
      <c r="N4790" t="s">
        <v>23309</v>
      </c>
      <c r="O4790" t="s">
        <v>43</v>
      </c>
      <c r="P4790" t="s">
        <v>38</v>
      </c>
      <c r="Q4790" t="s">
        <v>38</v>
      </c>
      <c r="R4790" t="s">
        <v>39</v>
      </c>
      <c r="T4790" t="s">
        <v>461</v>
      </c>
      <c r="U4790" t="s">
        <v>41</v>
      </c>
      <c r="V4790">
        <v>1</v>
      </c>
      <c r="W4790">
        <v>1</v>
      </c>
      <c r="X4790" t="s">
        <v>494</v>
      </c>
      <c r="Y4790" t="s">
        <v>36</v>
      </c>
      <c r="Z4790" t="s">
        <v>42</v>
      </c>
      <c r="AA4790" t="s">
        <v>23310</v>
      </c>
      <c r="AB4790">
        <v>21490</v>
      </c>
      <c r="AC4790" s="1">
        <v>44888</v>
      </c>
      <c r="AD4790" t="s">
        <v>461</v>
      </c>
      <c r="AE4790" t="s">
        <v>462</v>
      </c>
      <c r="AF4790">
        <v>0</v>
      </c>
      <c r="AG4790" t="s">
        <v>46</v>
      </c>
      <c r="AH4790" s="1">
        <v>44888</v>
      </c>
      <c r="AK4790">
        <f>Tabla_Consulta_desde_TMS8[[#This Row],[idpedido]]</f>
        <v>466462</v>
      </c>
    </row>
    <row r="4791" spans="1:37" x14ac:dyDescent="0.25">
      <c r="A4791" t="str">
        <f>Tabla_Consulta_desde_TMS8[[#This Row],[Nro_Referencia]]</f>
        <v>413865381</v>
      </c>
      <c r="B4791">
        <v>466463</v>
      </c>
      <c r="C4791" t="s">
        <v>23311</v>
      </c>
      <c r="D4791" t="s">
        <v>493</v>
      </c>
      <c r="E4791" t="s">
        <v>47</v>
      </c>
      <c r="F4791" t="s">
        <v>33</v>
      </c>
      <c r="G4791" t="s">
        <v>23312</v>
      </c>
      <c r="H4791" s="1">
        <v>44888</v>
      </c>
      <c r="I4791" t="s">
        <v>34</v>
      </c>
      <c r="J4791" s="1">
        <v>44890</v>
      </c>
      <c r="K4791" t="s">
        <v>23313</v>
      </c>
      <c r="L4791" t="s">
        <v>23314</v>
      </c>
      <c r="M4791" t="s">
        <v>23315</v>
      </c>
      <c r="N4791" t="s">
        <v>23316</v>
      </c>
      <c r="O4791" t="s">
        <v>43</v>
      </c>
      <c r="P4791" t="s">
        <v>38</v>
      </c>
      <c r="Q4791" t="s">
        <v>38</v>
      </c>
      <c r="R4791" t="s">
        <v>39</v>
      </c>
      <c r="U4791" t="s">
        <v>41</v>
      </c>
      <c r="V4791">
        <v>1</v>
      </c>
      <c r="W4791">
        <v>1</v>
      </c>
      <c r="X4791" t="s">
        <v>494</v>
      </c>
      <c r="Y4791" t="s">
        <v>36</v>
      </c>
      <c r="Z4791" t="s">
        <v>42</v>
      </c>
      <c r="AA4791" t="s">
        <v>23317</v>
      </c>
      <c r="AB4791">
        <v>21561</v>
      </c>
      <c r="AC4791" s="1">
        <v>44890</v>
      </c>
      <c r="AD4791" t="s">
        <v>97</v>
      </c>
      <c r="AE4791" t="s">
        <v>136</v>
      </c>
      <c r="AF4791">
        <v>1</v>
      </c>
      <c r="AG4791" t="s">
        <v>46</v>
      </c>
      <c r="AH4791" s="1">
        <v>44890</v>
      </c>
      <c r="AK4791">
        <f>Tabla_Consulta_desde_TMS8[[#This Row],[idpedido]]</f>
        <v>466463</v>
      </c>
    </row>
    <row r="4792" spans="1:37" x14ac:dyDescent="0.25">
      <c r="A4792" t="str">
        <f>Tabla_Consulta_desde_TMS8[[#This Row],[Nro_Referencia]]</f>
        <v>413865401</v>
      </c>
      <c r="B4792">
        <v>466464</v>
      </c>
      <c r="C4792" t="s">
        <v>23318</v>
      </c>
      <c r="D4792" t="s">
        <v>493</v>
      </c>
      <c r="E4792" t="s">
        <v>47</v>
      </c>
      <c r="F4792" t="s">
        <v>501</v>
      </c>
      <c r="G4792" t="s">
        <v>23319</v>
      </c>
      <c r="H4792" s="1">
        <v>44888</v>
      </c>
      <c r="I4792" t="s">
        <v>470</v>
      </c>
      <c r="J4792" s="1">
        <v>44895</v>
      </c>
      <c r="K4792" t="s">
        <v>23320</v>
      </c>
      <c r="L4792" t="s">
        <v>617</v>
      </c>
      <c r="M4792" t="s">
        <v>23321</v>
      </c>
      <c r="N4792" t="s">
        <v>23322</v>
      </c>
      <c r="O4792" t="s">
        <v>43</v>
      </c>
      <c r="P4792" t="s">
        <v>38</v>
      </c>
      <c r="Q4792" t="s">
        <v>38</v>
      </c>
      <c r="R4792" t="s">
        <v>39</v>
      </c>
      <c r="T4792" t="s">
        <v>40</v>
      </c>
      <c r="U4792" t="s">
        <v>41</v>
      </c>
      <c r="V4792">
        <v>1</v>
      </c>
      <c r="W4792">
        <v>1</v>
      </c>
      <c r="X4792" t="s">
        <v>494</v>
      </c>
      <c r="Y4792" t="s">
        <v>36</v>
      </c>
      <c r="Z4792" t="s">
        <v>42</v>
      </c>
      <c r="AA4792" t="s">
        <v>502</v>
      </c>
      <c r="AB4792">
        <v>21505</v>
      </c>
      <c r="AC4792" s="1">
        <v>44889</v>
      </c>
      <c r="AD4792" t="s">
        <v>44</v>
      </c>
      <c r="AE4792" t="s">
        <v>65</v>
      </c>
      <c r="AF4792">
        <v>1</v>
      </c>
      <c r="AG4792" t="s">
        <v>52</v>
      </c>
      <c r="AH4792" s="1">
        <v>44889</v>
      </c>
      <c r="AJ4792" t="s">
        <v>23323</v>
      </c>
      <c r="AK4792">
        <f>Tabla_Consulta_desde_TMS8[[#This Row],[idpedido]]</f>
        <v>466464</v>
      </c>
    </row>
    <row r="4793" spans="1:37" x14ac:dyDescent="0.25">
      <c r="A4793" t="str">
        <f>Tabla_Consulta_desde_TMS8[[#This Row],[Nro_Referencia]]</f>
        <v>413865402</v>
      </c>
      <c r="B4793">
        <v>466465</v>
      </c>
      <c r="C4793" t="s">
        <v>23324</v>
      </c>
      <c r="D4793" t="s">
        <v>493</v>
      </c>
      <c r="E4793" t="s">
        <v>47</v>
      </c>
      <c r="F4793" t="s">
        <v>33</v>
      </c>
      <c r="G4793" t="s">
        <v>23325</v>
      </c>
      <c r="H4793" s="1">
        <v>44888</v>
      </c>
      <c r="I4793" t="s">
        <v>34</v>
      </c>
      <c r="J4793" s="1">
        <v>44893</v>
      </c>
      <c r="K4793" t="s">
        <v>23326</v>
      </c>
      <c r="L4793" t="s">
        <v>23327</v>
      </c>
      <c r="M4793" t="s">
        <v>23328</v>
      </c>
      <c r="N4793" t="s">
        <v>23329</v>
      </c>
      <c r="O4793" t="s">
        <v>43</v>
      </c>
      <c r="P4793" t="s">
        <v>128</v>
      </c>
      <c r="Q4793" t="s">
        <v>128</v>
      </c>
      <c r="R4793" t="s">
        <v>129</v>
      </c>
      <c r="T4793" t="s">
        <v>40</v>
      </c>
      <c r="U4793" t="s">
        <v>50</v>
      </c>
      <c r="V4793">
        <v>1</v>
      </c>
      <c r="W4793">
        <v>1</v>
      </c>
      <c r="X4793" t="s">
        <v>494</v>
      </c>
      <c r="Y4793" t="s">
        <v>36</v>
      </c>
      <c r="Z4793" t="s">
        <v>42</v>
      </c>
      <c r="AA4793" t="s">
        <v>23330</v>
      </c>
      <c r="AB4793">
        <v>21505</v>
      </c>
      <c r="AC4793" s="1">
        <v>44889</v>
      </c>
      <c r="AD4793" t="s">
        <v>44</v>
      </c>
      <c r="AE4793" t="s">
        <v>65</v>
      </c>
      <c r="AF4793">
        <v>1</v>
      </c>
      <c r="AG4793" t="s">
        <v>46</v>
      </c>
      <c r="AH4793" s="1">
        <v>44893</v>
      </c>
      <c r="AJ4793" t="s">
        <v>23331</v>
      </c>
      <c r="AK4793">
        <f>Tabla_Consulta_desde_TMS8[[#This Row],[idpedido]]</f>
        <v>466465</v>
      </c>
    </row>
    <row r="4794" spans="1:37" x14ac:dyDescent="0.25">
      <c r="A4794" t="str">
        <f>Tabla_Consulta_desde_TMS8[[#This Row],[Nro_Referencia]]</f>
        <v>413865437</v>
      </c>
      <c r="B4794">
        <v>466466</v>
      </c>
      <c r="C4794" t="s">
        <v>23332</v>
      </c>
      <c r="D4794" t="s">
        <v>493</v>
      </c>
      <c r="E4794" t="s">
        <v>47</v>
      </c>
      <c r="F4794" t="s">
        <v>33</v>
      </c>
      <c r="G4794" t="s">
        <v>23333</v>
      </c>
      <c r="H4794" s="1">
        <v>44888</v>
      </c>
      <c r="I4794" t="s">
        <v>34</v>
      </c>
      <c r="J4794" s="1">
        <v>44889</v>
      </c>
      <c r="K4794" t="s">
        <v>23334</v>
      </c>
      <c r="L4794" t="s">
        <v>23335</v>
      </c>
      <c r="M4794" t="s">
        <v>23336</v>
      </c>
      <c r="N4794" t="s">
        <v>23337</v>
      </c>
      <c r="O4794" t="s">
        <v>43</v>
      </c>
      <c r="P4794" t="s">
        <v>38</v>
      </c>
      <c r="Q4794" t="s">
        <v>38</v>
      </c>
      <c r="R4794" t="s">
        <v>39</v>
      </c>
      <c r="U4794" t="s">
        <v>41</v>
      </c>
      <c r="V4794">
        <v>1</v>
      </c>
      <c r="W4794">
        <v>1</v>
      </c>
      <c r="X4794" t="s">
        <v>494</v>
      </c>
      <c r="Y4794" t="s">
        <v>36</v>
      </c>
      <c r="Z4794" t="s">
        <v>42</v>
      </c>
      <c r="AA4794" t="s">
        <v>23338</v>
      </c>
      <c r="AB4794">
        <v>21519</v>
      </c>
      <c r="AC4794" s="1">
        <v>44889</v>
      </c>
      <c r="AD4794" t="s">
        <v>97</v>
      </c>
      <c r="AE4794" t="s">
        <v>162</v>
      </c>
      <c r="AF4794">
        <v>0</v>
      </c>
      <c r="AG4794" t="s">
        <v>46</v>
      </c>
      <c r="AH4794" s="1">
        <v>44889</v>
      </c>
      <c r="AK4794">
        <f>Tabla_Consulta_desde_TMS8[[#This Row],[idpedido]]</f>
        <v>466466</v>
      </c>
    </row>
    <row r="4795" spans="1:37" x14ac:dyDescent="0.25">
      <c r="A4795" t="str">
        <f>Tabla_Consulta_desde_TMS8[[#This Row],[Nro_Referencia]]</f>
        <v>WS413865265</v>
      </c>
      <c r="B4795">
        <v>466467</v>
      </c>
      <c r="C4795" t="s">
        <v>23339</v>
      </c>
      <c r="D4795" t="s">
        <v>493</v>
      </c>
      <c r="E4795" t="s">
        <v>47</v>
      </c>
      <c r="F4795" t="s">
        <v>33</v>
      </c>
      <c r="G4795" t="s">
        <v>23340</v>
      </c>
      <c r="H4795" s="1">
        <v>44888</v>
      </c>
      <c r="I4795" t="s">
        <v>34</v>
      </c>
      <c r="J4795" s="1">
        <v>44890</v>
      </c>
      <c r="K4795" t="s">
        <v>23341</v>
      </c>
      <c r="L4795" t="s">
        <v>23342</v>
      </c>
      <c r="M4795" t="s">
        <v>23343</v>
      </c>
      <c r="N4795" t="s">
        <v>23344</v>
      </c>
      <c r="O4795" t="s">
        <v>43</v>
      </c>
      <c r="P4795" t="s">
        <v>38</v>
      </c>
      <c r="Q4795" t="s">
        <v>38</v>
      </c>
      <c r="R4795" t="s">
        <v>39</v>
      </c>
      <c r="U4795" t="s">
        <v>41</v>
      </c>
      <c r="V4795">
        <v>1</v>
      </c>
      <c r="W4795">
        <v>1</v>
      </c>
      <c r="X4795" t="s">
        <v>494</v>
      </c>
      <c r="Y4795" t="s">
        <v>36</v>
      </c>
      <c r="Z4795" t="s">
        <v>42</v>
      </c>
      <c r="AA4795" t="s">
        <v>23345</v>
      </c>
      <c r="AB4795">
        <v>21557</v>
      </c>
      <c r="AC4795" s="1">
        <v>44890</v>
      </c>
      <c r="AD4795" t="s">
        <v>145</v>
      </c>
      <c r="AE4795" t="s">
        <v>104</v>
      </c>
      <c r="AF4795">
        <v>1</v>
      </c>
      <c r="AG4795" t="s">
        <v>46</v>
      </c>
      <c r="AH4795" s="1">
        <v>44890</v>
      </c>
      <c r="AK4795">
        <f>Tabla_Consulta_desde_TMS8[[#This Row],[idpedido]]</f>
        <v>466467</v>
      </c>
    </row>
    <row r="4796" spans="1:37" x14ac:dyDescent="0.25">
      <c r="A4796" t="str">
        <f>Tabla_Consulta_desde_TMS8[[#This Row],[Nro_Referencia]]</f>
        <v>413863959</v>
      </c>
      <c r="B4796">
        <v>466468</v>
      </c>
      <c r="C4796" t="s">
        <v>23346</v>
      </c>
      <c r="D4796" t="s">
        <v>493</v>
      </c>
      <c r="E4796" t="s">
        <v>47</v>
      </c>
      <c r="F4796" t="s">
        <v>517</v>
      </c>
      <c r="G4796" t="s">
        <v>23347</v>
      </c>
      <c r="H4796" s="1">
        <v>44888</v>
      </c>
      <c r="I4796" t="s">
        <v>34</v>
      </c>
      <c r="J4796" s="1">
        <v>44889</v>
      </c>
      <c r="K4796" t="s">
        <v>23348</v>
      </c>
      <c r="L4796" t="s">
        <v>23349</v>
      </c>
      <c r="M4796" t="s">
        <v>23350</v>
      </c>
      <c r="N4796" t="s">
        <v>23351</v>
      </c>
      <c r="P4796" t="s">
        <v>1002</v>
      </c>
      <c r="Q4796" t="s">
        <v>68</v>
      </c>
      <c r="R4796" t="s">
        <v>69</v>
      </c>
      <c r="S4796" t="s">
        <v>68</v>
      </c>
      <c r="T4796" t="s">
        <v>111</v>
      </c>
      <c r="U4796" t="s">
        <v>71</v>
      </c>
      <c r="V4796">
        <v>1</v>
      </c>
      <c r="W4796">
        <v>1</v>
      </c>
      <c r="X4796" t="s">
        <v>494</v>
      </c>
      <c r="Y4796" t="s">
        <v>518</v>
      </c>
      <c r="Z4796" t="s">
        <v>250</v>
      </c>
      <c r="AA4796" t="s">
        <v>23352</v>
      </c>
      <c r="AB4796">
        <v>21528</v>
      </c>
      <c r="AC4796" s="1">
        <v>44889</v>
      </c>
      <c r="AD4796" t="s">
        <v>97</v>
      </c>
      <c r="AE4796" t="s">
        <v>180</v>
      </c>
      <c r="AF4796">
        <v>0</v>
      </c>
      <c r="AG4796" t="s">
        <v>46</v>
      </c>
      <c r="AH4796" s="1">
        <v>44889</v>
      </c>
      <c r="AK4796">
        <f>Tabla_Consulta_desde_TMS8[[#This Row],[idpedido]]</f>
        <v>466468</v>
      </c>
    </row>
    <row r="4797" spans="1:37" x14ac:dyDescent="0.25">
      <c r="A4797" t="str">
        <f>Tabla_Consulta_desde_TMS8[[#This Row],[Nro_Referencia]]</f>
        <v>413863986</v>
      </c>
      <c r="B4797">
        <v>466469</v>
      </c>
      <c r="C4797" t="s">
        <v>23353</v>
      </c>
      <c r="D4797" t="s">
        <v>493</v>
      </c>
      <c r="E4797" t="s">
        <v>47</v>
      </c>
      <c r="F4797" t="s">
        <v>517</v>
      </c>
      <c r="G4797" t="s">
        <v>23354</v>
      </c>
      <c r="H4797" s="1">
        <v>44888</v>
      </c>
      <c r="I4797" t="s">
        <v>34</v>
      </c>
      <c r="J4797" s="1">
        <v>44889</v>
      </c>
      <c r="K4797" t="s">
        <v>23355</v>
      </c>
      <c r="L4797" t="s">
        <v>23356</v>
      </c>
      <c r="M4797" t="s">
        <v>23357</v>
      </c>
      <c r="N4797" t="s">
        <v>23358</v>
      </c>
      <c r="P4797" t="s">
        <v>68</v>
      </c>
      <c r="Q4797" t="s">
        <v>68</v>
      </c>
      <c r="R4797" t="s">
        <v>69</v>
      </c>
      <c r="T4797" t="s">
        <v>111</v>
      </c>
      <c r="U4797" t="s">
        <v>71</v>
      </c>
      <c r="V4797">
        <v>1</v>
      </c>
      <c r="W4797">
        <v>1</v>
      </c>
      <c r="X4797" t="s">
        <v>494</v>
      </c>
      <c r="Y4797" t="s">
        <v>518</v>
      </c>
      <c r="Z4797" t="s">
        <v>250</v>
      </c>
      <c r="AA4797" t="s">
        <v>23359</v>
      </c>
      <c r="AB4797">
        <v>21534</v>
      </c>
      <c r="AC4797" s="1">
        <v>44889</v>
      </c>
      <c r="AD4797" t="s">
        <v>97</v>
      </c>
      <c r="AE4797" t="s">
        <v>127</v>
      </c>
      <c r="AF4797">
        <v>1</v>
      </c>
      <c r="AG4797" t="s">
        <v>46</v>
      </c>
      <c r="AH4797" s="1">
        <v>44889</v>
      </c>
      <c r="AK4797">
        <f>Tabla_Consulta_desde_TMS8[[#This Row],[idpedido]]</f>
        <v>466469</v>
      </c>
    </row>
    <row r="4798" spans="1:37" x14ac:dyDescent="0.25">
      <c r="A4798" t="str">
        <f>Tabla_Consulta_desde_TMS8[[#This Row],[Nro_Referencia]]</f>
        <v>413864052</v>
      </c>
      <c r="B4798">
        <v>466470</v>
      </c>
      <c r="C4798" t="s">
        <v>23360</v>
      </c>
      <c r="D4798" t="s">
        <v>493</v>
      </c>
      <c r="E4798" t="s">
        <v>47</v>
      </c>
      <c r="F4798" t="s">
        <v>517</v>
      </c>
      <c r="G4798" t="s">
        <v>23361</v>
      </c>
      <c r="H4798" s="1">
        <v>44888</v>
      </c>
      <c r="I4798" t="s">
        <v>34</v>
      </c>
      <c r="J4798" s="1">
        <v>44888</v>
      </c>
      <c r="K4798" t="s">
        <v>23362</v>
      </c>
      <c r="L4798" t="s">
        <v>23363</v>
      </c>
      <c r="M4798" t="s">
        <v>23364</v>
      </c>
      <c r="N4798" t="s">
        <v>23365</v>
      </c>
      <c r="P4798" t="s">
        <v>68</v>
      </c>
      <c r="Q4798" t="s">
        <v>68</v>
      </c>
      <c r="R4798" t="s">
        <v>69</v>
      </c>
      <c r="T4798" t="s">
        <v>111</v>
      </c>
      <c r="U4798" t="s">
        <v>71</v>
      </c>
      <c r="V4798">
        <v>1</v>
      </c>
      <c r="W4798">
        <v>1</v>
      </c>
      <c r="X4798" t="s">
        <v>494</v>
      </c>
      <c r="Y4798" t="s">
        <v>518</v>
      </c>
      <c r="Z4798" t="s">
        <v>250</v>
      </c>
      <c r="AA4798" t="s">
        <v>23366</v>
      </c>
      <c r="AB4798">
        <v>21491</v>
      </c>
      <c r="AC4798" s="1">
        <v>44888</v>
      </c>
      <c r="AD4798" t="s">
        <v>97</v>
      </c>
      <c r="AE4798" t="s">
        <v>127</v>
      </c>
      <c r="AF4798">
        <v>0</v>
      </c>
      <c r="AG4798" t="s">
        <v>46</v>
      </c>
      <c r="AH4798" s="1">
        <v>44888</v>
      </c>
      <c r="AK4798">
        <f>Tabla_Consulta_desde_TMS8[[#This Row],[idpedido]]</f>
        <v>466470</v>
      </c>
    </row>
    <row r="4799" spans="1:37" x14ac:dyDescent="0.25">
      <c r="A4799" t="str">
        <f>Tabla_Consulta_desde_TMS8[[#This Row],[Nro_Referencia]]</f>
        <v>413789715</v>
      </c>
      <c r="B4799">
        <v>466422</v>
      </c>
      <c r="C4799" t="s">
        <v>23367</v>
      </c>
      <c r="D4799" t="s">
        <v>493</v>
      </c>
      <c r="E4799" t="s">
        <v>47</v>
      </c>
      <c r="F4799" t="s">
        <v>501</v>
      </c>
      <c r="G4799" t="s">
        <v>23368</v>
      </c>
      <c r="H4799" s="1">
        <v>44888</v>
      </c>
      <c r="I4799" t="s">
        <v>470</v>
      </c>
      <c r="J4799" s="1">
        <v>44890</v>
      </c>
      <c r="K4799" t="s">
        <v>23369</v>
      </c>
      <c r="L4799" t="s">
        <v>583</v>
      </c>
      <c r="M4799" t="s">
        <v>23370</v>
      </c>
      <c r="N4799" t="s">
        <v>23371</v>
      </c>
      <c r="O4799" t="s">
        <v>43</v>
      </c>
      <c r="P4799" t="s">
        <v>68</v>
      </c>
      <c r="Q4799" t="s">
        <v>68</v>
      </c>
      <c r="R4799" t="s">
        <v>69</v>
      </c>
      <c r="T4799" t="s">
        <v>40</v>
      </c>
      <c r="U4799" t="s">
        <v>71</v>
      </c>
      <c r="V4799">
        <v>1</v>
      </c>
      <c r="W4799">
        <v>1</v>
      </c>
      <c r="X4799" t="s">
        <v>494</v>
      </c>
      <c r="Y4799" t="s">
        <v>36</v>
      </c>
      <c r="Z4799" t="s">
        <v>42</v>
      </c>
      <c r="AA4799" t="s">
        <v>502</v>
      </c>
      <c r="AB4799">
        <v>21505</v>
      </c>
      <c r="AC4799" s="1">
        <v>44889</v>
      </c>
      <c r="AD4799" t="s">
        <v>44</v>
      </c>
      <c r="AE4799" t="s">
        <v>65</v>
      </c>
      <c r="AF4799">
        <v>1</v>
      </c>
      <c r="AG4799" t="s">
        <v>52</v>
      </c>
      <c r="AH4799" s="1">
        <v>44890</v>
      </c>
      <c r="AI4799" t="s">
        <v>2849</v>
      </c>
      <c r="AJ4799" t="s">
        <v>686</v>
      </c>
      <c r="AK4799">
        <f>Tabla_Consulta_desde_TMS8[[#This Row],[idpedido]]</f>
        <v>466422</v>
      </c>
    </row>
    <row r="4800" spans="1:37" x14ac:dyDescent="0.25">
      <c r="A4800" t="str">
        <f>Tabla_Consulta_desde_TMS8[[#This Row],[Nro_Referencia]]</f>
        <v>413789843</v>
      </c>
      <c r="B4800">
        <v>466423</v>
      </c>
      <c r="C4800" t="s">
        <v>23372</v>
      </c>
      <c r="D4800" t="s">
        <v>493</v>
      </c>
      <c r="E4800" t="s">
        <v>47</v>
      </c>
      <c r="F4800" t="s">
        <v>501</v>
      </c>
      <c r="G4800" t="s">
        <v>23373</v>
      </c>
      <c r="H4800" s="1">
        <v>44888</v>
      </c>
      <c r="I4800" t="s">
        <v>34</v>
      </c>
      <c r="J4800" s="1">
        <v>44894</v>
      </c>
      <c r="K4800" t="s">
        <v>23374</v>
      </c>
      <c r="L4800" t="s">
        <v>592</v>
      </c>
      <c r="M4800" t="s">
        <v>23375</v>
      </c>
      <c r="N4800" t="s">
        <v>23376</v>
      </c>
      <c r="O4800" t="s">
        <v>43</v>
      </c>
      <c r="P4800" t="s">
        <v>38</v>
      </c>
      <c r="Q4800" t="s">
        <v>38</v>
      </c>
      <c r="R4800" t="s">
        <v>39</v>
      </c>
      <c r="T4800" t="s">
        <v>40</v>
      </c>
      <c r="U4800" t="s">
        <v>41</v>
      </c>
      <c r="V4800">
        <v>1</v>
      </c>
      <c r="W4800">
        <v>1</v>
      </c>
      <c r="X4800" t="s">
        <v>494</v>
      </c>
      <c r="Y4800" t="s">
        <v>36</v>
      </c>
      <c r="Z4800" t="s">
        <v>42</v>
      </c>
      <c r="AA4800" t="s">
        <v>502</v>
      </c>
      <c r="AB4800">
        <v>21505</v>
      </c>
      <c r="AC4800" s="1">
        <v>44889</v>
      </c>
      <c r="AD4800" t="s">
        <v>44</v>
      </c>
      <c r="AE4800" t="s">
        <v>65</v>
      </c>
      <c r="AF4800">
        <v>1</v>
      </c>
      <c r="AG4800" t="s">
        <v>46</v>
      </c>
      <c r="AH4800" s="1">
        <v>44894</v>
      </c>
      <c r="AJ4800" t="s">
        <v>23377</v>
      </c>
      <c r="AK4800">
        <f>Tabla_Consulta_desde_TMS8[[#This Row],[idpedido]]</f>
        <v>466423</v>
      </c>
    </row>
    <row r="4801" spans="1:37" x14ac:dyDescent="0.25">
      <c r="A4801" t="str">
        <f>Tabla_Consulta_desde_TMS8[[#This Row],[Nro_Referencia]]</f>
        <v>413819912</v>
      </c>
      <c r="B4801">
        <v>466424</v>
      </c>
      <c r="C4801" t="s">
        <v>23378</v>
      </c>
      <c r="D4801" t="s">
        <v>493</v>
      </c>
      <c r="E4801" t="s">
        <v>47</v>
      </c>
      <c r="F4801" t="s">
        <v>33</v>
      </c>
      <c r="G4801" t="s">
        <v>23379</v>
      </c>
      <c r="H4801" s="1">
        <v>44888</v>
      </c>
      <c r="I4801" t="s">
        <v>34</v>
      </c>
      <c r="J4801" s="1">
        <v>44890</v>
      </c>
      <c r="K4801" t="s">
        <v>23380</v>
      </c>
      <c r="L4801" t="s">
        <v>23381</v>
      </c>
      <c r="M4801" t="s">
        <v>23382</v>
      </c>
      <c r="N4801" t="s">
        <v>23383</v>
      </c>
      <c r="O4801" t="s">
        <v>43</v>
      </c>
      <c r="P4801" t="s">
        <v>609</v>
      </c>
      <c r="Q4801" t="s">
        <v>609</v>
      </c>
      <c r="R4801" t="s">
        <v>87</v>
      </c>
      <c r="T4801" t="s">
        <v>40</v>
      </c>
      <c r="U4801" t="s">
        <v>50</v>
      </c>
      <c r="V4801">
        <v>1</v>
      </c>
      <c r="W4801">
        <v>1</v>
      </c>
      <c r="X4801" t="s">
        <v>494</v>
      </c>
      <c r="Y4801" t="s">
        <v>36</v>
      </c>
      <c r="Z4801" t="s">
        <v>42</v>
      </c>
      <c r="AA4801" t="s">
        <v>23384</v>
      </c>
      <c r="AB4801">
        <v>21505</v>
      </c>
      <c r="AC4801" s="1">
        <v>44889</v>
      </c>
      <c r="AD4801" t="s">
        <v>44</v>
      </c>
      <c r="AE4801" t="s">
        <v>65</v>
      </c>
      <c r="AF4801">
        <v>0</v>
      </c>
      <c r="AG4801" t="s">
        <v>46</v>
      </c>
      <c r="AH4801" s="1">
        <v>44890</v>
      </c>
      <c r="AJ4801" t="s">
        <v>23385</v>
      </c>
      <c r="AK4801">
        <f>Tabla_Consulta_desde_TMS8[[#This Row],[idpedido]]</f>
        <v>466424</v>
      </c>
    </row>
    <row r="4802" spans="1:37" x14ac:dyDescent="0.25">
      <c r="A4802" t="str">
        <f>Tabla_Consulta_desde_TMS8[[#This Row],[Nro_Referencia]]</f>
        <v>413830392</v>
      </c>
      <c r="B4802">
        <v>466425</v>
      </c>
      <c r="C4802" t="s">
        <v>23386</v>
      </c>
      <c r="D4802" t="s">
        <v>493</v>
      </c>
      <c r="E4802" t="s">
        <v>47</v>
      </c>
      <c r="F4802" t="s">
        <v>33</v>
      </c>
      <c r="G4802" t="s">
        <v>23387</v>
      </c>
      <c r="H4802" s="1">
        <v>44888</v>
      </c>
      <c r="I4802" t="s">
        <v>34</v>
      </c>
      <c r="J4802" s="1">
        <v>44893</v>
      </c>
      <c r="K4802" t="s">
        <v>23388</v>
      </c>
      <c r="L4802" t="s">
        <v>23389</v>
      </c>
      <c r="M4802" t="s">
        <v>23390</v>
      </c>
      <c r="N4802" t="s">
        <v>23391</v>
      </c>
      <c r="O4802" t="s">
        <v>43</v>
      </c>
      <c r="P4802" t="s">
        <v>38</v>
      </c>
      <c r="Q4802" t="s">
        <v>38</v>
      </c>
      <c r="R4802" t="s">
        <v>39</v>
      </c>
      <c r="U4802" t="s">
        <v>41</v>
      </c>
      <c r="V4802">
        <v>1</v>
      </c>
      <c r="W4802">
        <v>1</v>
      </c>
      <c r="X4802" t="s">
        <v>494</v>
      </c>
      <c r="Y4802" t="s">
        <v>36</v>
      </c>
      <c r="Z4802" t="s">
        <v>42</v>
      </c>
      <c r="AA4802" t="s">
        <v>23392</v>
      </c>
      <c r="AB4802">
        <v>21609</v>
      </c>
      <c r="AC4802" s="1">
        <v>44893</v>
      </c>
      <c r="AD4802" t="s">
        <v>97</v>
      </c>
      <c r="AE4802" t="s">
        <v>98</v>
      </c>
      <c r="AF4802">
        <v>2</v>
      </c>
      <c r="AG4802" t="s">
        <v>46</v>
      </c>
      <c r="AH4802" s="1">
        <v>44893</v>
      </c>
      <c r="AK4802">
        <f>Tabla_Consulta_desde_TMS8[[#This Row],[idpedido]]</f>
        <v>466425</v>
      </c>
    </row>
    <row r="4803" spans="1:37" x14ac:dyDescent="0.25">
      <c r="A4803" t="str">
        <f>Tabla_Consulta_desde_TMS8[[#This Row],[Nro_Referencia]]</f>
        <v>413851204</v>
      </c>
      <c r="B4803">
        <v>466426</v>
      </c>
      <c r="C4803" t="s">
        <v>23393</v>
      </c>
      <c r="D4803" t="s">
        <v>493</v>
      </c>
      <c r="E4803" t="s">
        <v>47</v>
      </c>
      <c r="F4803" t="s">
        <v>33</v>
      </c>
      <c r="G4803" t="s">
        <v>23394</v>
      </c>
      <c r="H4803" s="1">
        <v>44888</v>
      </c>
      <c r="I4803" t="s">
        <v>34</v>
      </c>
      <c r="J4803" s="1">
        <v>44893</v>
      </c>
      <c r="K4803" t="s">
        <v>23395</v>
      </c>
      <c r="L4803" t="s">
        <v>23396</v>
      </c>
      <c r="M4803" t="s">
        <v>23397</v>
      </c>
      <c r="N4803" t="s">
        <v>23398</v>
      </c>
      <c r="O4803" t="s">
        <v>43</v>
      </c>
      <c r="P4803" t="s">
        <v>68</v>
      </c>
      <c r="Q4803" t="s">
        <v>68</v>
      </c>
      <c r="R4803" t="s">
        <v>69</v>
      </c>
      <c r="T4803" t="s">
        <v>40</v>
      </c>
      <c r="U4803" t="s">
        <v>71</v>
      </c>
      <c r="V4803">
        <v>1</v>
      </c>
      <c r="W4803">
        <v>1</v>
      </c>
      <c r="X4803" t="s">
        <v>494</v>
      </c>
      <c r="Y4803" t="s">
        <v>36</v>
      </c>
      <c r="Z4803" t="s">
        <v>42</v>
      </c>
      <c r="AA4803" t="s">
        <v>16180</v>
      </c>
      <c r="AB4803">
        <v>21505</v>
      </c>
      <c r="AC4803" s="1">
        <v>44889</v>
      </c>
      <c r="AD4803" t="s">
        <v>44</v>
      </c>
      <c r="AE4803" t="s">
        <v>65</v>
      </c>
      <c r="AF4803">
        <v>1</v>
      </c>
      <c r="AG4803" t="s">
        <v>46</v>
      </c>
      <c r="AH4803" s="1">
        <v>44893</v>
      </c>
      <c r="AJ4803" t="s">
        <v>23399</v>
      </c>
      <c r="AK4803">
        <f>Tabla_Consulta_desde_TMS8[[#This Row],[idpedido]]</f>
        <v>466426</v>
      </c>
    </row>
    <row r="4804" spans="1:37" x14ac:dyDescent="0.25">
      <c r="A4804" t="str">
        <f>Tabla_Consulta_desde_TMS8[[#This Row],[Nro_Referencia]]</f>
        <v>GAR5105</v>
      </c>
      <c r="B4804">
        <v>466421</v>
      </c>
      <c r="C4804" t="s">
        <v>23400</v>
      </c>
      <c r="D4804" t="s">
        <v>1472</v>
      </c>
      <c r="E4804" t="s">
        <v>32</v>
      </c>
      <c r="F4804" t="s">
        <v>33</v>
      </c>
      <c r="H4804" s="1">
        <v>44888</v>
      </c>
      <c r="I4804" t="s">
        <v>602</v>
      </c>
      <c r="J4804" s="1">
        <v>44888</v>
      </c>
      <c r="K4804" t="s">
        <v>23401</v>
      </c>
      <c r="L4804" t="s">
        <v>23402</v>
      </c>
      <c r="N4804" t="s">
        <v>23403</v>
      </c>
      <c r="O4804" t="s">
        <v>23403</v>
      </c>
      <c r="P4804" t="s">
        <v>23404</v>
      </c>
      <c r="Q4804" t="s">
        <v>599</v>
      </c>
      <c r="R4804" t="s">
        <v>129</v>
      </c>
      <c r="S4804" t="s">
        <v>599</v>
      </c>
      <c r="T4804" t="s">
        <v>40</v>
      </c>
      <c r="U4804" t="s">
        <v>50</v>
      </c>
      <c r="X4804" t="s">
        <v>1473</v>
      </c>
      <c r="Y4804" t="s">
        <v>1474</v>
      </c>
      <c r="Z4804" t="s">
        <v>42</v>
      </c>
      <c r="AA4804" t="s">
        <v>43</v>
      </c>
      <c r="AB4804">
        <v>21513</v>
      </c>
      <c r="AC4804" s="1">
        <v>44889</v>
      </c>
      <c r="AD4804" t="s">
        <v>44</v>
      </c>
      <c r="AE4804" t="s">
        <v>45</v>
      </c>
      <c r="AF4804">
        <v>0</v>
      </c>
      <c r="AG4804" t="s">
        <v>1475</v>
      </c>
      <c r="AH4804" s="1">
        <v>44889</v>
      </c>
      <c r="AJ4804" t="s">
        <v>43</v>
      </c>
      <c r="AK4804">
        <f>Tabla_Consulta_desde_TMS8[[#This Row],[idpedido]]</f>
        <v>466421</v>
      </c>
    </row>
    <row r="4805" spans="1:37" x14ac:dyDescent="0.25">
      <c r="A4805" t="str">
        <f>Tabla_Consulta_desde_TMS8[[#This Row],[Nro_Referencia]]</f>
        <v>DHL_22_190</v>
      </c>
      <c r="B4805">
        <v>466419</v>
      </c>
      <c r="C4805" t="s">
        <v>23405</v>
      </c>
      <c r="D4805" t="s">
        <v>2219</v>
      </c>
      <c r="E4805" t="s">
        <v>47</v>
      </c>
      <c r="F4805" t="s">
        <v>33</v>
      </c>
      <c r="H4805" s="1">
        <v>44888</v>
      </c>
      <c r="I4805" t="s">
        <v>34</v>
      </c>
      <c r="J4805" s="1">
        <v>44888</v>
      </c>
      <c r="K4805" t="s">
        <v>2220</v>
      </c>
      <c r="L4805" t="s">
        <v>2221</v>
      </c>
      <c r="P4805" t="s">
        <v>38</v>
      </c>
      <c r="Q4805" t="s">
        <v>38</v>
      </c>
      <c r="R4805" t="s">
        <v>39</v>
      </c>
      <c r="T4805" t="s">
        <v>103</v>
      </c>
      <c r="U4805" t="s">
        <v>41</v>
      </c>
      <c r="V4805">
        <v>1</v>
      </c>
      <c r="W4805">
        <v>1</v>
      </c>
      <c r="X4805" t="s">
        <v>2222</v>
      </c>
      <c r="Y4805" t="s">
        <v>1049</v>
      </c>
      <c r="Z4805" t="s">
        <v>42</v>
      </c>
      <c r="AA4805" t="s">
        <v>43</v>
      </c>
      <c r="AB4805">
        <v>21495</v>
      </c>
      <c r="AC4805" s="1">
        <v>44888</v>
      </c>
      <c r="AD4805" t="s">
        <v>145</v>
      </c>
      <c r="AE4805" t="s">
        <v>146</v>
      </c>
      <c r="AF4805">
        <v>0</v>
      </c>
      <c r="AG4805" t="s">
        <v>46</v>
      </c>
      <c r="AH4805" s="1">
        <v>44888</v>
      </c>
      <c r="AK4805">
        <f>Tabla_Consulta_desde_TMS8[[#This Row],[idpedido]]</f>
        <v>466419</v>
      </c>
    </row>
    <row r="4806" spans="1:37" x14ac:dyDescent="0.25">
      <c r="A4806" t="str">
        <f>Tabla_Consulta_desde_TMS8[[#This Row],[Nro_Referencia]]</f>
        <v>DHL_22_191</v>
      </c>
      <c r="B4806">
        <v>466420</v>
      </c>
      <c r="C4806" t="s">
        <v>23406</v>
      </c>
      <c r="D4806" t="s">
        <v>2219</v>
      </c>
      <c r="E4806" t="s">
        <v>47</v>
      </c>
      <c r="F4806" t="s">
        <v>33</v>
      </c>
      <c r="H4806" s="1">
        <v>44888</v>
      </c>
      <c r="I4806" t="s">
        <v>34</v>
      </c>
      <c r="J4806" s="1">
        <v>44889</v>
      </c>
      <c r="K4806" t="s">
        <v>2220</v>
      </c>
      <c r="L4806" t="s">
        <v>2221</v>
      </c>
      <c r="P4806" t="s">
        <v>38</v>
      </c>
      <c r="Q4806" t="s">
        <v>38</v>
      </c>
      <c r="R4806" t="s">
        <v>39</v>
      </c>
      <c r="T4806" t="s">
        <v>103</v>
      </c>
      <c r="U4806" t="s">
        <v>41</v>
      </c>
      <c r="V4806">
        <v>1</v>
      </c>
      <c r="W4806">
        <v>1</v>
      </c>
      <c r="X4806" t="s">
        <v>2222</v>
      </c>
      <c r="Y4806" t="s">
        <v>1049</v>
      </c>
      <c r="Z4806" t="s">
        <v>42</v>
      </c>
      <c r="AA4806" t="s">
        <v>43</v>
      </c>
      <c r="AB4806">
        <v>21500</v>
      </c>
      <c r="AC4806" s="1">
        <v>44888</v>
      </c>
      <c r="AD4806" t="s">
        <v>145</v>
      </c>
      <c r="AE4806" t="s">
        <v>7989</v>
      </c>
      <c r="AF4806">
        <v>0</v>
      </c>
      <c r="AG4806" t="s">
        <v>46</v>
      </c>
      <c r="AH4806" s="1">
        <v>44888</v>
      </c>
      <c r="AJ4806" t="s">
        <v>43</v>
      </c>
      <c r="AK4806">
        <f>Tabla_Consulta_desde_TMS8[[#This Row],[idpedido]]</f>
        <v>466420</v>
      </c>
    </row>
    <row r="4807" spans="1:37" x14ac:dyDescent="0.25">
      <c r="A4807" t="str">
        <f>Tabla_Consulta_desde_TMS8[[#This Row],[Nro_Referencia]]</f>
        <v>GAR5099</v>
      </c>
      <c r="B4807">
        <v>466406</v>
      </c>
      <c r="C4807" t="s">
        <v>23407</v>
      </c>
      <c r="D4807" t="s">
        <v>1472</v>
      </c>
      <c r="E4807" t="s">
        <v>32</v>
      </c>
      <c r="F4807" t="s">
        <v>33</v>
      </c>
      <c r="G4807" t="s">
        <v>23408</v>
      </c>
      <c r="H4807" s="1">
        <v>44888</v>
      </c>
      <c r="I4807" t="s">
        <v>470</v>
      </c>
      <c r="J4807" s="1">
        <v>44889</v>
      </c>
      <c r="K4807" t="s">
        <v>23409</v>
      </c>
      <c r="L4807" t="s">
        <v>23410</v>
      </c>
      <c r="M4807" t="s">
        <v>43</v>
      </c>
      <c r="N4807" t="s">
        <v>23411</v>
      </c>
      <c r="O4807" t="s">
        <v>23411</v>
      </c>
      <c r="P4807" t="s">
        <v>893</v>
      </c>
      <c r="Q4807" t="s">
        <v>38</v>
      </c>
      <c r="R4807" t="s">
        <v>39</v>
      </c>
      <c r="S4807" t="s">
        <v>38</v>
      </c>
      <c r="T4807" t="s">
        <v>103</v>
      </c>
      <c r="U4807" t="s">
        <v>41</v>
      </c>
      <c r="V4807">
        <v>0</v>
      </c>
      <c r="W4807">
        <v>0</v>
      </c>
      <c r="X4807" t="s">
        <v>1473</v>
      </c>
      <c r="Y4807" t="s">
        <v>1474</v>
      </c>
      <c r="Z4807" t="s">
        <v>42</v>
      </c>
      <c r="AA4807" t="s">
        <v>43</v>
      </c>
      <c r="AB4807">
        <v>21514</v>
      </c>
      <c r="AC4807" s="1">
        <v>44889</v>
      </c>
      <c r="AD4807" t="s">
        <v>145</v>
      </c>
      <c r="AE4807" t="s">
        <v>205</v>
      </c>
      <c r="AF4807">
        <v>1</v>
      </c>
      <c r="AG4807" t="s">
        <v>52</v>
      </c>
      <c r="AH4807" s="1">
        <v>44889</v>
      </c>
      <c r="AI4807" t="s">
        <v>515</v>
      </c>
      <c r="AJ4807" t="s">
        <v>23412</v>
      </c>
      <c r="AK4807">
        <f>Tabla_Consulta_desde_TMS8[[#This Row],[idpedido]]</f>
        <v>466406</v>
      </c>
    </row>
    <row r="4808" spans="1:37" x14ac:dyDescent="0.25">
      <c r="A4808" t="str">
        <f>Tabla_Consulta_desde_TMS8[[#This Row],[Nro_Referencia]]</f>
        <v>GAR5100</v>
      </c>
      <c r="B4808">
        <v>466407</v>
      </c>
      <c r="C4808" t="s">
        <v>23413</v>
      </c>
      <c r="D4808" t="s">
        <v>1472</v>
      </c>
      <c r="E4808" t="s">
        <v>32</v>
      </c>
      <c r="F4808" t="s">
        <v>33</v>
      </c>
      <c r="H4808" s="1">
        <v>44888</v>
      </c>
      <c r="I4808" t="s">
        <v>602</v>
      </c>
      <c r="J4808" s="1">
        <v>44888</v>
      </c>
      <c r="K4808" t="s">
        <v>23414</v>
      </c>
      <c r="L4808" t="s">
        <v>23415</v>
      </c>
      <c r="N4808" t="s">
        <v>23416</v>
      </c>
      <c r="O4808" t="s">
        <v>23416</v>
      </c>
      <c r="P4808" t="s">
        <v>1086</v>
      </c>
      <c r="Q4808" t="s">
        <v>48</v>
      </c>
      <c r="R4808" t="s">
        <v>49</v>
      </c>
      <c r="S4808" t="s">
        <v>48</v>
      </c>
      <c r="T4808" t="s">
        <v>40</v>
      </c>
      <c r="U4808" t="s">
        <v>50</v>
      </c>
      <c r="V4808">
        <v>0</v>
      </c>
      <c r="W4808">
        <v>0</v>
      </c>
      <c r="X4808" t="s">
        <v>1473</v>
      </c>
      <c r="Y4808" t="s">
        <v>1474</v>
      </c>
      <c r="Z4808" t="s">
        <v>42</v>
      </c>
      <c r="AA4808" t="s">
        <v>43</v>
      </c>
      <c r="AB4808">
        <v>21513</v>
      </c>
      <c r="AC4808" s="1">
        <v>44889</v>
      </c>
      <c r="AD4808" t="s">
        <v>44</v>
      </c>
      <c r="AE4808" t="s">
        <v>45</v>
      </c>
      <c r="AF4808">
        <v>0</v>
      </c>
      <c r="AG4808" t="s">
        <v>1475</v>
      </c>
      <c r="AH4808" s="1">
        <v>44889</v>
      </c>
      <c r="AJ4808" t="s">
        <v>43</v>
      </c>
      <c r="AK4808">
        <f>Tabla_Consulta_desde_TMS8[[#This Row],[idpedido]]</f>
        <v>466407</v>
      </c>
    </row>
    <row r="4809" spans="1:37" x14ac:dyDescent="0.25">
      <c r="A4809" t="str">
        <f>Tabla_Consulta_desde_TMS8[[#This Row],[Nro_Referencia]]</f>
        <v>GAR5101</v>
      </c>
      <c r="B4809">
        <v>466408</v>
      </c>
      <c r="C4809" t="s">
        <v>23417</v>
      </c>
      <c r="D4809" t="s">
        <v>1472</v>
      </c>
      <c r="E4809" t="s">
        <v>32</v>
      </c>
      <c r="F4809" t="s">
        <v>33</v>
      </c>
      <c r="G4809" t="s">
        <v>23418</v>
      </c>
      <c r="H4809" s="1">
        <v>44888</v>
      </c>
      <c r="I4809" t="s">
        <v>34</v>
      </c>
      <c r="J4809" s="1">
        <v>44893</v>
      </c>
      <c r="K4809" t="s">
        <v>23419</v>
      </c>
      <c r="L4809" t="s">
        <v>23420</v>
      </c>
      <c r="M4809" t="s">
        <v>43</v>
      </c>
      <c r="N4809" t="s">
        <v>23421</v>
      </c>
      <c r="O4809" t="s">
        <v>23421</v>
      </c>
      <c r="P4809" t="s">
        <v>893</v>
      </c>
      <c r="Q4809" t="s">
        <v>38</v>
      </c>
      <c r="R4809" t="s">
        <v>39</v>
      </c>
      <c r="S4809" t="s">
        <v>38</v>
      </c>
      <c r="T4809" t="s">
        <v>103</v>
      </c>
      <c r="U4809" t="s">
        <v>41</v>
      </c>
      <c r="V4809">
        <v>0</v>
      </c>
      <c r="W4809">
        <v>0</v>
      </c>
      <c r="X4809" t="s">
        <v>1473</v>
      </c>
      <c r="Y4809" t="s">
        <v>1474</v>
      </c>
      <c r="Z4809" t="s">
        <v>42</v>
      </c>
      <c r="AA4809" t="s">
        <v>43</v>
      </c>
      <c r="AB4809">
        <v>21600</v>
      </c>
      <c r="AC4809" s="1">
        <v>44893</v>
      </c>
      <c r="AD4809" t="s">
        <v>97</v>
      </c>
      <c r="AE4809" t="s">
        <v>231</v>
      </c>
      <c r="AF4809">
        <v>2</v>
      </c>
      <c r="AG4809" t="s">
        <v>46</v>
      </c>
      <c r="AH4809" s="1">
        <v>44893</v>
      </c>
      <c r="AK4809">
        <f>Tabla_Consulta_desde_TMS8[[#This Row],[idpedido]]</f>
        <v>466408</v>
      </c>
    </row>
    <row r="4810" spans="1:37" x14ac:dyDescent="0.25">
      <c r="A4810" t="str">
        <f>Tabla_Consulta_desde_TMS8[[#This Row],[Nro_Referencia]]</f>
        <v>GAR5102</v>
      </c>
      <c r="B4810">
        <v>466409</v>
      </c>
      <c r="C4810" t="s">
        <v>23422</v>
      </c>
      <c r="D4810" t="s">
        <v>1472</v>
      </c>
      <c r="E4810" t="s">
        <v>32</v>
      </c>
      <c r="F4810" t="s">
        <v>33</v>
      </c>
      <c r="H4810" s="1">
        <v>44888</v>
      </c>
      <c r="I4810" t="s">
        <v>602</v>
      </c>
      <c r="J4810" s="1">
        <v>44888</v>
      </c>
      <c r="K4810" t="s">
        <v>7743</v>
      </c>
      <c r="L4810" t="s">
        <v>23423</v>
      </c>
      <c r="N4810" t="s">
        <v>23424</v>
      </c>
      <c r="O4810" t="s">
        <v>23424</v>
      </c>
      <c r="P4810" t="s">
        <v>1086</v>
      </c>
      <c r="Q4810" t="s">
        <v>48</v>
      </c>
      <c r="R4810" t="s">
        <v>49</v>
      </c>
      <c r="S4810" t="s">
        <v>48</v>
      </c>
      <c r="T4810" t="s">
        <v>40</v>
      </c>
      <c r="U4810" t="s">
        <v>50</v>
      </c>
      <c r="V4810">
        <v>0</v>
      </c>
      <c r="W4810">
        <v>0</v>
      </c>
      <c r="X4810" t="s">
        <v>1473</v>
      </c>
      <c r="Y4810" t="s">
        <v>1474</v>
      </c>
      <c r="Z4810" t="s">
        <v>42</v>
      </c>
      <c r="AA4810" t="s">
        <v>43</v>
      </c>
      <c r="AB4810">
        <v>21513</v>
      </c>
      <c r="AC4810" s="1">
        <v>44889</v>
      </c>
      <c r="AD4810" t="s">
        <v>44</v>
      </c>
      <c r="AE4810" t="s">
        <v>45</v>
      </c>
      <c r="AF4810">
        <v>0</v>
      </c>
      <c r="AG4810" t="s">
        <v>1475</v>
      </c>
      <c r="AH4810" s="1">
        <v>44889</v>
      </c>
      <c r="AJ4810" t="s">
        <v>43</v>
      </c>
      <c r="AK4810">
        <f>Tabla_Consulta_desde_TMS8[[#This Row],[idpedido]]</f>
        <v>466409</v>
      </c>
    </row>
    <row r="4811" spans="1:37" x14ac:dyDescent="0.25">
      <c r="A4811" t="str">
        <f>Tabla_Consulta_desde_TMS8[[#This Row],[Nro_Referencia]]</f>
        <v>GAR5103</v>
      </c>
      <c r="B4811">
        <v>466410</v>
      </c>
      <c r="C4811" t="s">
        <v>23425</v>
      </c>
      <c r="D4811" t="s">
        <v>1472</v>
      </c>
      <c r="E4811" t="s">
        <v>32</v>
      </c>
      <c r="F4811" t="s">
        <v>33</v>
      </c>
      <c r="H4811" s="1">
        <v>44888</v>
      </c>
      <c r="I4811" t="s">
        <v>602</v>
      </c>
      <c r="J4811" s="1">
        <v>44888</v>
      </c>
      <c r="K4811" t="s">
        <v>23426</v>
      </c>
      <c r="L4811" t="s">
        <v>23427</v>
      </c>
      <c r="N4811" t="s">
        <v>23428</v>
      </c>
      <c r="O4811" t="s">
        <v>23428</v>
      </c>
      <c r="P4811" t="s">
        <v>704</v>
      </c>
      <c r="Q4811" t="s">
        <v>128</v>
      </c>
      <c r="R4811" t="s">
        <v>129</v>
      </c>
      <c r="S4811" t="s">
        <v>128</v>
      </c>
      <c r="T4811" t="s">
        <v>40</v>
      </c>
      <c r="U4811" t="s">
        <v>50</v>
      </c>
      <c r="V4811">
        <v>0</v>
      </c>
      <c r="W4811">
        <v>0</v>
      </c>
      <c r="X4811" t="s">
        <v>1473</v>
      </c>
      <c r="Y4811" t="s">
        <v>1474</v>
      </c>
      <c r="Z4811" t="s">
        <v>42</v>
      </c>
      <c r="AA4811" t="s">
        <v>43</v>
      </c>
      <c r="AB4811">
        <v>21513</v>
      </c>
      <c r="AC4811" s="1">
        <v>44889</v>
      </c>
      <c r="AD4811" t="s">
        <v>44</v>
      </c>
      <c r="AE4811" t="s">
        <v>45</v>
      </c>
      <c r="AF4811">
        <v>0</v>
      </c>
      <c r="AG4811" t="s">
        <v>1475</v>
      </c>
      <c r="AH4811" s="1">
        <v>44889</v>
      </c>
      <c r="AJ4811" t="s">
        <v>43</v>
      </c>
      <c r="AK4811">
        <f>Tabla_Consulta_desde_TMS8[[#This Row],[idpedido]]</f>
        <v>466410</v>
      </c>
    </row>
    <row r="4812" spans="1:37" x14ac:dyDescent="0.25">
      <c r="A4812" t="str">
        <f>Tabla_Consulta_desde_TMS8[[#This Row],[Nro_Referencia]]</f>
        <v>GAR5104</v>
      </c>
      <c r="B4812">
        <v>466411</v>
      </c>
      <c r="C4812" t="s">
        <v>23429</v>
      </c>
      <c r="D4812" t="s">
        <v>1472</v>
      </c>
      <c r="E4812" t="s">
        <v>32</v>
      </c>
      <c r="F4812" t="s">
        <v>33</v>
      </c>
      <c r="H4812" s="1">
        <v>44888</v>
      </c>
      <c r="I4812" t="s">
        <v>602</v>
      </c>
      <c r="J4812" s="1">
        <v>44888</v>
      </c>
      <c r="K4812" t="s">
        <v>23430</v>
      </c>
      <c r="L4812" t="s">
        <v>23431</v>
      </c>
      <c r="N4812" t="s">
        <v>23432</v>
      </c>
      <c r="O4812" t="s">
        <v>23432</v>
      </c>
      <c r="P4812" t="s">
        <v>1479</v>
      </c>
      <c r="Q4812" t="s">
        <v>88</v>
      </c>
      <c r="R4812" t="s">
        <v>88</v>
      </c>
      <c r="S4812" t="s">
        <v>88</v>
      </c>
      <c r="T4812" t="s">
        <v>40</v>
      </c>
      <c r="U4812" t="s">
        <v>50</v>
      </c>
      <c r="V4812">
        <v>0</v>
      </c>
      <c r="W4812">
        <v>0</v>
      </c>
      <c r="X4812" t="s">
        <v>1473</v>
      </c>
      <c r="Y4812" t="s">
        <v>1474</v>
      </c>
      <c r="Z4812" t="s">
        <v>42</v>
      </c>
      <c r="AA4812" t="s">
        <v>43</v>
      </c>
      <c r="AB4812">
        <v>21513</v>
      </c>
      <c r="AC4812" s="1">
        <v>44889</v>
      </c>
      <c r="AD4812" t="s">
        <v>44</v>
      </c>
      <c r="AE4812" t="s">
        <v>45</v>
      </c>
      <c r="AF4812">
        <v>0</v>
      </c>
      <c r="AG4812" t="s">
        <v>1475</v>
      </c>
      <c r="AH4812" s="1">
        <v>44889</v>
      </c>
      <c r="AJ4812" t="s">
        <v>43</v>
      </c>
      <c r="AK4812">
        <f>Tabla_Consulta_desde_TMS8[[#This Row],[idpedido]]</f>
        <v>466411</v>
      </c>
    </row>
    <row r="4813" spans="1:37" x14ac:dyDescent="0.25">
      <c r="A4813" t="str">
        <f>Tabla_Consulta_desde_TMS8[[#This Row],[Nro_Referencia]]</f>
        <v>GAR5106</v>
      </c>
      <c r="B4813">
        <v>466412</v>
      </c>
      <c r="C4813" t="s">
        <v>23433</v>
      </c>
      <c r="D4813" t="s">
        <v>1472</v>
      </c>
      <c r="E4813" t="s">
        <v>32</v>
      </c>
      <c r="F4813" t="s">
        <v>33</v>
      </c>
      <c r="G4813" t="s">
        <v>23434</v>
      </c>
      <c r="H4813" s="1">
        <v>44888</v>
      </c>
      <c r="I4813" t="s">
        <v>470</v>
      </c>
      <c r="J4813" s="1">
        <v>44889</v>
      </c>
      <c r="K4813" t="s">
        <v>23435</v>
      </c>
      <c r="L4813" t="s">
        <v>23436</v>
      </c>
      <c r="M4813" t="s">
        <v>43</v>
      </c>
      <c r="N4813" t="s">
        <v>23437</v>
      </c>
      <c r="O4813" t="s">
        <v>23437</v>
      </c>
      <c r="P4813" t="s">
        <v>893</v>
      </c>
      <c r="Q4813" t="s">
        <v>38</v>
      </c>
      <c r="R4813" t="s">
        <v>39</v>
      </c>
      <c r="S4813" t="s">
        <v>38</v>
      </c>
      <c r="T4813" t="s">
        <v>103</v>
      </c>
      <c r="U4813" t="s">
        <v>41</v>
      </c>
      <c r="V4813">
        <v>0</v>
      </c>
      <c r="W4813">
        <v>0</v>
      </c>
      <c r="X4813" t="s">
        <v>1473</v>
      </c>
      <c r="Y4813" t="s">
        <v>1474</v>
      </c>
      <c r="Z4813" t="s">
        <v>42</v>
      </c>
      <c r="AA4813" t="s">
        <v>43</v>
      </c>
      <c r="AB4813">
        <v>21507</v>
      </c>
      <c r="AC4813" s="1">
        <v>44889</v>
      </c>
      <c r="AD4813" t="s">
        <v>97</v>
      </c>
      <c r="AE4813" t="s">
        <v>231</v>
      </c>
      <c r="AF4813">
        <v>1</v>
      </c>
      <c r="AG4813" t="s">
        <v>52</v>
      </c>
      <c r="AH4813" s="1">
        <v>44889</v>
      </c>
      <c r="AI4813" t="s">
        <v>482</v>
      </c>
      <c r="AJ4813" t="s">
        <v>43</v>
      </c>
      <c r="AK4813">
        <f>Tabla_Consulta_desde_TMS8[[#This Row],[idpedido]]</f>
        <v>466412</v>
      </c>
    </row>
    <row r="4814" spans="1:37" x14ac:dyDescent="0.25">
      <c r="A4814" t="str">
        <f>Tabla_Consulta_desde_TMS8[[#This Row],[Nro_Referencia]]</f>
        <v>GAR5107</v>
      </c>
      <c r="B4814">
        <v>466413</v>
      </c>
      <c r="C4814" t="s">
        <v>23438</v>
      </c>
      <c r="D4814" t="s">
        <v>1472</v>
      </c>
      <c r="E4814" t="s">
        <v>32</v>
      </c>
      <c r="F4814" t="s">
        <v>33</v>
      </c>
      <c r="G4814" t="s">
        <v>23439</v>
      </c>
      <c r="H4814" s="1">
        <v>44888</v>
      </c>
      <c r="I4814" t="s">
        <v>470</v>
      </c>
      <c r="J4814" s="1">
        <v>44889</v>
      </c>
      <c r="K4814" t="s">
        <v>23440</v>
      </c>
      <c r="L4814" t="s">
        <v>23436</v>
      </c>
      <c r="M4814" t="s">
        <v>43</v>
      </c>
      <c r="N4814" t="s">
        <v>23437</v>
      </c>
      <c r="O4814" t="s">
        <v>23437</v>
      </c>
      <c r="P4814" t="s">
        <v>893</v>
      </c>
      <c r="Q4814" t="s">
        <v>38</v>
      </c>
      <c r="R4814" t="s">
        <v>39</v>
      </c>
      <c r="S4814" t="s">
        <v>38</v>
      </c>
      <c r="T4814" t="s">
        <v>103</v>
      </c>
      <c r="U4814" t="s">
        <v>41</v>
      </c>
      <c r="V4814">
        <v>0</v>
      </c>
      <c r="W4814">
        <v>0</v>
      </c>
      <c r="X4814" t="s">
        <v>1473</v>
      </c>
      <c r="Y4814" t="s">
        <v>1474</v>
      </c>
      <c r="Z4814" t="s">
        <v>42</v>
      </c>
      <c r="AA4814" t="s">
        <v>43</v>
      </c>
      <c r="AB4814">
        <v>21507</v>
      </c>
      <c r="AC4814" s="1">
        <v>44889</v>
      </c>
      <c r="AD4814" t="s">
        <v>97</v>
      </c>
      <c r="AE4814" t="s">
        <v>231</v>
      </c>
      <c r="AF4814">
        <v>1</v>
      </c>
      <c r="AG4814" t="s">
        <v>52</v>
      </c>
      <c r="AH4814" s="1">
        <v>44889</v>
      </c>
      <c r="AI4814" t="s">
        <v>105</v>
      </c>
      <c r="AJ4814" t="s">
        <v>43</v>
      </c>
      <c r="AK4814">
        <f>Tabla_Consulta_desde_TMS8[[#This Row],[idpedido]]</f>
        <v>466413</v>
      </c>
    </row>
    <row r="4815" spans="1:37" x14ac:dyDescent="0.25">
      <c r="A4815" t="str">
        <f>Tabla_Consulta_desde_TMS8[[#This Row],[Nro_Referencia]]</f>
        <v>GAR5108</v>
      </c>
      <c r="B4815">
        <v>466414</v>
      </c>
      <c r="C4815" t="s">
        <v>23441</v>
      </c>
      <c r="D4815" t="s">
        <v>1472</v>
      </c>
      <c r="E4815" t="s">
        <v>32</v>
      </c>
      <c r="F4815" t="s">
        <v>33</v>
      </c>
      <c r="G4815" t="s">
        <v>23442</v>
      </c>
      <c r="H4815" s="1">
        <v>44888</v>
      </c>
      <c r="I4815" t="s">
        <v>34</v>
      </c>
      <c r="J4815" s="1">
        <v>44889</v>
      </c>
      <c r="K4815" t="s">
        <v>7757</v>
      </c>
      <c r="L4815" t="s">
        <v>23443</v>
      </c>
      <c r="M4815" t="s">
        <v>43</v>
      </c>
      <c r="N4815" t="s">
        <v>23444</v>
      </c>
      <c r="O4815" t="s">
        <v>23444</v>
      </c>
      <c r="P4815" t="s">
        <v>893</v>
      </c>
      <c r="Q4815" t="s">
        <v>38</v>
      </c>
      <c r="R4815" t="s">
        <v>39</v>
      </c>
      <c r="S4815" t="s">
        <v>38</v>
      </c>
      <c r="T4815" t="s">
        <v>103</v>
      </c>
      <c r="U4815" t="s">
        <v>41</v>
      </c>
      <c r="V4815">
        <v>0</v>
      </c>
      <c r="W4815">
        <v>0</v>
      </c>
      <c r="X4815" t="s">
        <v>1473</v>
      </c>
      <c r="Y4815" t="s">
        <v>1474</v>
      </c>
      <c r="Z4815" t="s">
        <v>42</v>
      </c>
      <c r="AA4815" t="s">
        <v>43</v>
      </c>
      <c r="AB4815">
        <v>21507</v>
      </c>
      <c r="AC4815" s="1">
        <v>44889</v>
      </c>
      <c r="AD4815" t="s">
        <v>97</v>
      </c>
      <c r="AE4815" t="s">
        <v>231</v>
      </c>
      <c r="AF4815">
        <v>0</v>
      </c>
      <c r="AG4815" t="s">
        <v>46</v>
      </c>
      <c r="AH4815" s="1">
        <v>44889</v>
      </c>
      <c r="AK4815">
        <f>Tabla_Consulta_desde_TMS8[[#This Row],[idpedido]]</f>
        <v>466414</v>
      </c>
    </row>
    <row r="4816" spans="1:37" x14ac:dyDescent="0.25">
      <c r="A4816" t="str">
        <f>Tabla_Consulta_desde_TMS8[[#This Row],[Nro_Referencia]]</f>
        <v>GAR5109</v>
      </c>
      <c r="B4816">
        <v>466415</v>
      </c>
      <c r="C4816" t="s">
        <v>23445</v>
      </c>
      <c r="D4816" t="s">
        <v>1472</v>
      </c>
      <c r="E4816" t="s">
        <v>32</v>
      </c>
      <c r="F4816" t="s">
        <v>33</v>
      </c>
      <c r="G4816" t="s">
        <v>23446</v>
      </c>
      <c r="H4816" s="1">
        <v>44888</v>
      </c>
      <c r="I4816" t="s">
        <v>34</v>
      </c>
      <c r="J4816" s="1">
        <v>44889</v>
      </c>
      <c r="K4816" t="s">
        <v>23447</v>
      </c>
      <c r="L4816" t="s">
        <v>23448</v>
      </c>
      <c r="N4816" t="s">
        <v>23449</v>
      </c>
      <c r="O4816" t="s">
        <v>23449</v>
      </c>
      <c r="P4816" t="s">
        <v>978</v>
      </c>
      <c r="Q4816" t="s">
        <v>68</v>
      </c>
      <c r="R4816" t="s">
        <v>69</v>
      </c>
      <c r="S4816" t="s">
        <v>68</v>
      </c>
      <c r="T4816" t="s">
        <v>111</v>
      </c>
      <c r="U4816" t="s">
        <v>71</v>
      </c>
      <c r="V4816">
        <v>0</v>
      </c>
      <c r="W4816">
        <v>0</v>
      </c>
      <c r="X4816" t="s">
        <v>1473</v>
      </c>
      <c r="Y4816" t="s">
        <v>1474</v>
      </c>
      <c r="Z4816" t="s">
        <v>42</v>
      </c>
      <c r="AA4816" t="s">
        <v>43</v>
      </c>
      <c r="AB4816">
        <v>21529</v>
      </c>
      <c r="AC4816" s="1">
        <v>44889</v>
      </c>
      <c r="AD4816" t="s">
        <v>97</v>
      </c>
      <c r="AE4816" t="s">
        <v>1356</v>
      </c>
      <c r="AF4816">
        <v>0</v>
      </c>
      <c r="AG4816" t="s">
        <v>46</v>
      </c>
      <c r="AH4816" s="1">
        <v>44889</v>
      </c>
      <c r="AK4816">
        <f>Tabla_Consulta_desde_TMS8[[#This Row],[idpedido]]</f>
        <v>466415</v>
      </c>
    </row>
    <row r="4817" spans="1:37" x14ac:dyDescent="0.25">
      <c r="A4817" t="str">
        <f>Tabla_Consulta_desde_TMS8[[#This Row],[Nro_Referencia]]</f>
        <v>GAR5110</v>
      </c>
      <c r="B4817">
        <v>466416</v>
      </c>
      <c r="C4817" t="s">
        <v>23450</v>
      </c>
      <c r="D4817" t="s">
        <v>1472</v>
      </c>
      <c r="E4817" t="s">
        <v>32</v>
      </c>
      <c r="F4817" t="s">
        <v>33</v>
      </c>
      <c r="H4817" s="1">
        <v>44888</v>
      </c>
      <c r="I4817" t="s">
        <v>602</v>
      </c>
      <c r="J4817" s="1">
        <v>44888</v>
      </c>
      <c r="K4817" t="s">
        <v>23451</v>
      </c>
      <c r="L4817" t="s">
        <v>23452</v>
      </c>
      <c r="N4817" t="s">
        <v>23453</v>
      </c>
      <c r="O4817" t="s">
        <v>23453</v>
      </c>
      <c r="P4817" t="s">
        <v>1086</v>
      </c>
      <c r="Q4817" t="s">
        <v>48</v>
      </c>
      <c r="R4817" t="s">
        <v>49</v>
      </c>
      <c r="S4817" t="s">
        <v>48</v>
      </c>
      <c r="T4817" t="s">
        <v>40</v>
      </c>
      <c r="U4817" t="s">
        <v>50</v>
      </c>
      <c r="V4817">
        <v>0</v>
      </c>
      <c r="W4817">
        <v>0</v>
      </c>
      <c r="X4817" t="s">
        <v>1473</v>
      </c>
      <c r="Y4817" t="s">
        <v>1474</v>
      </c>
      <c r="Z4817" t="s">
        <v>42</v>
      </c>
      <c r="AA4817" t="s">
        <v>43</v>
      </c>
      <c r="AB4817">
        <v>21513</v>
      </c>
      <c r="AC4817" s="1">
        <v>44889</v>
      </c>
      <c r="AD4817" t="s">
        <v>44</v>
      </c>
      <c r="AE4817" t="s">
        <v>45</v>
      </c>
      <c r="AF4817">
        <v>0</v>
      </c>
      <c r="AG4817" t="s">
        <v>1475</v>
      </c>
      <c r="AH4817" s="1">
        <v>44889</v>
      </c>
      <c r="AJ4817" t="s">
        <v>43</v>
      </c>
      <c r="AK4817">
        <f>Tabla_Consulta_desde_TMS8[[#This Row],[idpedido]]</f>
        <v>466416</v>
      </c>
    </row>
    <row r="4818" spans="1:37" x14ac:dyDescent="0.25">
      <c r="A4818" t="str">
        <f>Tabla_Consulta_desde_TMS8[[#This Row],[Nro_Referencia]]</f>
        <v>GAR5111</v>
      </c>
      <c r="B4818">
        <v>466417</v>
      </c>
      <c r="C4818" t="s">
        <v>23454</v>
      </c>
      <c r="D4818" t="s">
        <v>1472</v>
      </c>
      <c r="E4818" t="s">
        <v>32</v>
      </c>
      <c r="F4818" t="s">
        <v>33</v>
      </c>
      <c r="G4818" t="s">
        <v>23455</v>
      </c>
      <c r="H4818" s="1">
        <v>44888</v>
      </c>
      <c r="I4818" t="s">
        <v>34</v>
      </c>
      <c r="J4818" s="1">
        <v>44890</v>
      </c>
      <c r="K4818" t="s">
        <v>23456</v>
      </c>
      <c r="L4818" t="s">
        <v>23457</v>
      </c>
      <c r="M4818" t="s">
        <v>43</v>
      </c>
      <c r="N4818" t="s">
        <v>23458</v>
      </c>
      <c r="O4818" t="s">
        <v>23458</v>
      </c>
      <c r="P4818" t="s">
        <v>893</v>
      </c>
      <c r="Q4818" t="s">
        <v>38</v>
      </c>
      <c r="R4818" t="s">
        <v>39</v>
      </c>
      <c r="S4818" t="s">
        <v>38</v>
      </c>
      <c r="T4818" t="s">
        <v>103</v>
      </c>
      <c r="U4818" t="s">
        <v>41</v>
      </c>
      <c r="V4818">
        <v>0</v>
      </c>
      <c r="W4818">
        <v>0</v>
      </c>
      <c r="X4818" t="s">
        <v>1473</v>
      </c>
      <c r="Y4818" t="s">
        <v>1474</v>
      </c>
      <c r="Z4818" t="s">
        <v>42</v>
      </c>
      <c r="AA4818" t="s">
        <v>43</v>
      </c>
      <c r="AB4818">
        <v>21541</v>
      </c>
      <c r="AC4818" s="1">
        <v>44889</v>
      </c>
      <c r="AD4818" t="s">
        <v>145</v>
      </c>
      <c r="AE4818" t="s">
        <v>459</v>
      </c>
      <c r="AF4818">
        <v>0</v>
      </c>
      <c r="AG4818" t="s">
        <v>46</v>
      </c>
      <c r="AH4818" s="1">
        <v>44889</v>
      </c>
      <c r="AJ4818" t="s">
        <v>43</v>
      </c>
      <c r="AK4818">
        <f>Tabla_Consulta_desde_TMS8[[#This Row],[idpedido]]</f>
        <v>466417</v>
      </c>
    </row>
    <row r="4819" spans="1:37" x14ac:dyDescent="0.25">
      <c r="A4819" t="str">
        <f>Tabla_Consulta_desde_TMS8[[#This Row],[Nro_Referencia]]</f>
        <v>GAR5112</v>
      </c>
      <c r="B4819">
        <v>466418</v>
      </c>
      <c r="C4819" t="s">
        <v>23459</v>
      </c>
      <c r="D4819" t="s">
        <v>1472</v>
      </c>
      <c r="E4819" t="s">
        <v>32</v>
      </c>
      <c r="F4819" t="s">
        <v>33</v>
      </c>
      <c r="G4819" t="s">
        <v>23460</v>
      </c>
      <c r="H4819" s="1">
        <v>44888</v>
      </c>
      <c r="I4819" t="s">
        <v>470</v>
      </c>
      <c r="J4819" s="1">
        <v>44893</v>
      </c>
      <c r="K4819" t="s">
        <v>23461</v>
      </c>
      <c r="L4819" t="s">
        <v>23462</v>
      </c>
      <c r="N4819" t="s">
        <v>1739</v>
      </c>
      <c r="O4819" t="s">
        <v>1739</v>
      </c>
      <c r="P4819" t="s">
        <v>978</v>
      </c>
      <c r="Q4819" t="s">
        <v>68</v>
      </c>
      <c r="R4819" t="s">
        <v>69</v>
      </c>
      <c r="S4819" t="s">
        <v>68</v>
      </c>
      <c r="T4819" t="s">
        <v>111</v>
      </c>
      <c r="U4819" t="s">
        <v>71</v>
      </c>
      <c r="V4819">
        <v>0</v>
      </c>
      <c r="W4819">
        <v>0</v>
      </c>
      <c r="X4819" t="s">
        <v>1473</v>
      </c>
      <c r="Y4819" t="s">
        <v>1474</v>
      </c>
      <c r="Z4819" t="s">
        <v>42</v>
      </c>
      <c r="AA4819" t="s">
        <v>43</v>
      </c>
      <c r="AB4819">
        <v>21530</v>
      </c>
      <c r="AC4819" s="1">
        <v>44889</v>
      </c>
      <c r="AD4819" t="s">
        <v>97</v>
      </c>
      <c r="AE4819" t="s">
        <v>452</v>
      </c>
      <c r="AF4819">
        <v>1</v>
      </c>
      <c r="AG4819" t="s">
        <v>52</v>
      </c>
      <c r="AH4819" s="1">
        <v>44889</v>
      </c>
      <c r="AI4819" t="s">
        <v>515</v>
      </c>
      <c r="AJ4819" t="s">
        <v>23463</v>
      </c>
      <c r="AK4819">
        <f>Tabla_Consulta_desde_TMS8[[#This Row],[idpedido]]</f>
        <v>466418</v>
      </c>
    </row>
    <row r="4820" spans="1:37" x14ac:dyDescent="0.25">
      <c r="A4820" t="str">
        <f>Tabla_Consulta_desde_TMS8[[#This Row],[Nro_Referencia]]</f>
        <v>372572</v>
      </c>
      <c r="B4820">
        <v>466405</v>
      </c>
      <c r="C4820" t="s">
        <v>23464</v>
      </c>
      <c r="D4820" t="s">
        <v>680</v>
      </c>
      <c r="E4820" t="s">
        <v>47</v>
      </c>
      <c r="F4820" t="s">
        <v>460</v>
      </c>
      <c r="G4820" t="s">
        <v>23465</v>
      </c>
      <c r="H4820" s="1">
        <v>44888</v>
      </c>
      <c r="I4820" t="s">
        <v>34</v>
      </c>
      <c r="J4820" s="1">
        <v>44888</v>
      </c>
      <c r="K4820" t="s">
        <v>23466</v>
      </c>
      <c r="L4820" t="s">
        <v>23467</v>
      </c>
      <c r="M4820" t="s">
        <v>23468</v>
      </c>
      <c r="N4820" t="s">
        <v>23469</v>
      </c>
      <c r="O4820" t="s">
        <v>43</v>
      </c>
      <c r="P4820" t="s">
        <v>38</v>
      </c>
      <c r="Q4820" t="s">
        <v>38</v>
      </c>
      <c r="R4820" t="s">
        <v>39</v>
      </c>
      <c r="T4820" t="s">
        <v>292</v>
      </c>
      <c r="U4820" t="s">
        <v>41</v>
      </c>
      <c r="V4820">
        <v>1</v>
      </c>
      <c r="W4820">
        <v>1</v>
      </c>
      <c r="X4820" t="s">
        <v>681</v>
      </c>
      <c r="Y4820" t="s">
        <v>36</v>
      </c>
      <c r="Z4820" t="s">
        <v>42</v>
      </c>
      <c r="AA4820" t="s">
        <v>43</v>
      </c>
      <c r="AB4820">
        <v>21494</v>
      </c>
      <c r="AC4820" s="1">
        <v>44888</v>
      </c>
      <c r="AD4820" t="s">
        <v>292</v>
      </c>
      <c r="AE4820" t="s">
        <v>556</v>
      </c>
      <c r="AF4820">
        <v>0</v>
      </c>
      <c r="AG4820" t="s">
        <v>46</v>
      </c>
      <c r="AH4820" s="1">
        <v>44888</v>
      </c>
      <c r="AK4820">
        <f>Tabla_Consulta_desde_TMS8[[#This Row],[idpedido]]</f>
        <v>466405</v>
      </c>
    </row>
    <row r="4821" spans="1:37" x14ac:dyDescent="0.25">
      <c r="A4821" t="str">
        <f>Tabla_Consulta_desde_TMS8[[#This Row],[Nro_Referencia]]</f>
        <v>372578</v>
      </c>
      <c r="B4821">
        <v>466404</v>
      </c>
      <c r="C4821" t="s">
        <v>23470</v>
      </c>
      <c r="D4821" t="s">
        <v>680</v>
      </c>
      <c r="E4821" t="s">
        <v>47</v>
      </c>
      <c r="F4821" t="s">
        <v>33</v>
      </c>
      <c r="G4821" t="s">
        <v>23471</v>
      </c>
      <c r="H4821" s="1">
        <v>44888</v>
      </c>
      <c r="I4821" t="s">
        <v>34</v>
      </c>
      <c r="J4821" s="1">
        <v>44889</v>
      </c>
      <c r="K4821" t="s">
        <v>1209</v>
      </c>
      <c r="L4821" t="s">
        <v>1210</v>
      </c>
      <c r="M4821" t="s">
        <v>756</v>
      </c>
      <c r="N4821" t="s">
        <v>1211</v>
      </c>
      <c r="O4821" t="s">
        <v>43</v>
      </c>
      <c r="P4821" t="s">
        <v>68</v>
      </c>
      <c r="Q4821" t="s">
        <v>68</v>
      </c>
      <c r="R4821" t="s">
        <v>69</v>
      </c>
      <c r="T4821" t="s">
        <v>111</v>
      </c>
      <c r="U4821" t="s">
        <v>71</v>
      </c>
      <c r="V4821">
        <v>1</v>
      </c>
      <c r="W4821">
        <v>1</v>
      </c>
      <c r="X4821" t="s">
        <v>681</v>
      </c>
      <c r="Y4821" t="s">
        <v>36</v>
      </c>
      <c r="Z4821" t="s">
        <v>42</v>
      </c>
      <c r="AA4821" t="s">
        <v>43</v>
      </c>
      <c r="AB4821">
        <v>21534</v>
      </c>
      <c r="AC4821" s="1">
        <v>44889</v>
      </c>
      <c r="AD4821" t="s">
        <v>97</v>
      </c>
      <c r="AE4821" t="s">
        <v>127</v>
      </c>
      <c r="AF4821">
        <v>0</v>
      </c>
      <c r="AG4821" t="s">
        <v>46</v>
      </c>
      <c r="AH4821" s="1">
        <v>44889</v>
      </c>
      <c r="AK4821">
        <f>Tabla_Consulta_desde_TMS8[[#This Row],[idpedido]]</f>
        <v>466404</v>
      </c>
    </row>
    <row r="4822" spans="1:37" x14ac:dyDescent="0.25">
      <c r="A4822" t="str">
        <f>Tabla_Consulta_desde_TMS8[[#This Row],[Nro_Referencia]]</f>
        <v>372518</v>
      </c>
      <c r="B4822">
        <v>466367</v>
      </c>
      <c r="C4822" t="s">
        <v>23472</v>
      </c>
      <c r="D4822" t="s">
        <v>680</v>
      </c>
      <c r="E4822" t="s">
        <v>47</v>
      </c>
      <c r="F4822" t="s">
        <v>33</v>
      </c>
      <c r="G4822" t="s">
        <v>23473</v>
      </c>
      <c r="H4822" s="1">
        <v>44888</v>
      </c>
      <c r="I4822" t="s">
        <v>34</v>
      </c>
      <c r="J4822" s="1">
        <v>44889</v>
      </c>
      <c r="K4822" t="s">
        <v>23474</v>
      </c>
      <c r="L4822" t="s">
        <v>23475</v>
      </c>
      <c r="M4822" t="s">
        <v>268</v>
      </c>
      <c r="N4822" t="s">
        <v>23476</v>
      </c>
      <c r="O4822" t="s">
        <v>43</v>
      </c>
      <c r="P4822" t="s">
        <v>505</v>
      </c>
      <c r="Q4822" t="s">
        <v>505</v>
      </c>
      <c r="R4822" t="s">
        <v>69</v>
      </c>
      <c r="T4822" t="s">
        <v>40</v>
      </c>
      <c r="U4822" t="s">
        <v>71</v>
      </c>
      <c r="V4822">
        <v>1</v>
      </c>
      <c r="W4822">
        <v>1</v>
      </c>
      <c r="X4822" t="s">
        <v>681</v>
      </c>
      <c r="Y4822" t="s">
        <v>36</v>
      </c>
      <c r="Z4822" t="s">
        <v>42</v>
      </c>
      <c r="AA4822" t="s">
        <v>43</v>
      </c>
      <c r="AB4822">
        <v>21505</v>
      </c>
      <c r="AC4822" s="1">
        <v>44889</v>
      </c>
      <c r="AD4822" t="s">
        <v>44</v>
      </c>
      <c r="AE4822" t="s">
        <v>65</v>
      </c>
      <c r="AF4822">
        <v>0</v>
      </c>
      <c r="AG4822" t="s">
        <v>46</v>
      </c>
      <c r="AH4822" s="1">
        <v>44889</v>
      </c>
      <c r="AJ4822" t="s">
        <v>23477</v>
      </c>
      <c r="AK4822">
        <f>Tabla_Consulta_desde_TMS8[[#This Row],[idpedido]]</f>
        <v>466367</v>
      </c>
    </row>
    <row r="4823" spans="1:37" x14ac:dyDescent="0.25">
      <c r="A4823" t="str">
        <f>Tabla_Consulta_desde_TMS8[[#This Row],[Nro_Referencia]]</f>
        <v>372519</v>
      </c>
      <c r="B4823">
        <v>466368</v>
      </c>
      <c r="C4823" t="s">
        <v>23478</v>
      </c>
      <c r="D4823" t="s">
        <v>680</v>
      </c>
      <c r="E4823" t="s">
        <v>47</v>
      </c>
      <c r="F4823" t="s">
        <v>33</v>
      </c>
      <c r="G4823" t="s">
        <v>23479</v>
      </c>
      <c r="H4823" s="1">
        <v>44888</v>
      </c>
      <c r="I4823" t="s">
        <v>34</v>
      </c>
      <c r="J4823" s="1">
        <v>44889</v>
      </c>
      <c r="K4823" t="s">
        <v>5014</v>
      </c>
      <c r="L4823" t="s">
        <v>23480</v>
      </c>
      <c r="M4823" t="s">
        <v>1463</v>
      </c>
      <c r="N4823" t="s">
        <v>5016</v>
      </c>
      <c r="O4823" t="s">
        <v>43</v>
      </c>
      <c r="P4823" t="s">
        <v>38</v>
      </c>
      <c r="Q4823" t="s">
        <v>38</v>
      </c>
      <c r="R4823" t="s">
        <v>39</v>
      </c>
      <c r="T4823" t="s">
        <v>103</v>
      </c>
      <c r="U4823" t="s">
        <v>41</v>
      </c>
      <c r="V4823">
        <v>1</v>
      </c>
      <c r="W4823">
        <v>1</v>
      </c>
      <c r="X4823" t="s">
        <v>681</v>
      </c>
      <c r="Y4823" t="s">
        <v>36</v>
      </c>
      <c r="Z4823" t="s">
        <v>42</v>
      </c>
      <c r="AA4823" t="s">
        <v>43</v>
      </c>
      <c r="AB4823">
        <v>21521</v>
      </c>
      <c r="AC4823" s="1">
        <v>44889</v>
      </c>
      <c r="AD4823" t="s">
        <v>97</v>
      </c>
      <c r="AE4823" t="s">
        <v>136</v>
      </c>
      <c r="AF4823">
        <v>0</v>
      </c>
      <c r="AG4823" t="s">
        <v>46</v>
      </c>
      <c r="AH4823" s="1">
        <v>44889</v>
      </c>
      <c r="AK4823">
        <f>Tabla_Consulta_desde_TMS8[[#This Row],[idpedido]]</f>
        <v>466368</v>
      </c>
    </row>
    <row r="4824" spans="1:37" x14ac:dyDescent="0.25">
      <c r="A4824" t="str">
        <f>Tabla_Consulta_desde_TMS8[[#This Row],[Nro_Referencia]]</f>
        <v>372520</v>
      </c>
      <c r="B4824">
        <v>466369</v>
      </c>
      <c r="C4824" t="s">
        <v>23481</v>
      </c>
      <c r="D4824" t="s">
        <v>680</v>
      </c>
      <c r="E4824" t="s">
        <v>47</v>
      </c>
      <c r="F4824" t="s">
        <v>33</v>
      </c>
      <c r="G4824" t="s">
        <v>23482</v>
      </c>
      <c r="H4824" s="1">
        <v>44888</v>
      </c>
      <c r="I4824" t="s">
        <v>34</v>
      </c>
      <c r="J4824" s="1">
        <v>44889</v>
      </c>
      <c r="K4824" t="s">
        <v>1457</v>
      </c>
      <c r="L4824" t="s">
        <v>1458</v>
      </c>
      <c r="M4824" t="s">
        <v>1342</v>
      </c>
      <c r="N4824" t="s">
        <v>1343</v>
      </c>
      <c r="O4824" t="s">
        <v>43</v>
      </c>
      <c r="P4824" t="s">
        <v>38</v>
      </c>
      <c r="Q4824" t="s">
        <v>38</v>
      </c>
      <c r="R4824" t="s">
        <v>39</v>
      </c>
      <c r="T4824" t="s">
        <v>103</v>
      </c>
      <c r="U4824" t="s">
        <v>41</v>
      </c>
      <c r="V4824">
        <v>1</v>
      </c>
      <c r="W4824">
        <v>1</v>
      </c>
      <c r="X4824" t="s">
        <v>681</v>
      </c>
      <c r="Y4824" t="s">
        <v>36</v>
      </c>
      <c r="Z4824" t="s">
        <v>42</v>
      </c>
      <c r="AA4824" t="s">
        <v>43</v>
      </c>
      <c r="AB4824">
        <v>21517</v>
      </c>
      <c r="AC4824" s="1">
        <v>44889</v>
      </c>
      <c r="AD4824" t="s">
        <v>97</v>
      </c>
      <c r="AE4824" t="s">
        <v>104</v>
      </c>
      <c r="AF4824">
        <v>0</v>
      </c>
      <c r="AG4824" t="s">
        <v>46</v>
      </c>
      <c r="AH4824" s="1">
        <v>44889</v>
      </c>
      <c r="AK4824">
        <f>Tabla_Consulta_desde_TMS8[[#This Row],[idpedido]]</f>
        <v>466369</v>
      </c>
    </row>
    <row r="4825" spans="1:37" x14ac:dyDescent="0.25">
      <c r="A4825" t="str">
        <f>Tabla_Consulta_desde_TMS8[[#This Row],[Nro_Referencia]]</f>
        <v>372521</v>
      </c>
      <c r="B4825">
        <v>466370</v>
      </c>
      <c r="C4825" t="s">
        <v>23483</v>
      </c>
      <c r="D4825" t="s">
        <v>680</v>
      </c>
      <c r="E4825" t="s">
        <v>47</v>
      </c>
      <c r="F4825" t="s">
        <v>33</v>
      </c>
      <c r="G4825" t="s">
        <v>23484</v>
      </c>
      <c r="H4825" s="1">
        <v>44888</v>
      </c>
      <c r="I4825" t="s">
        <v>555</v>
      </c>
      <c r="J4825" s="1">
        <v>44895</v>
      </c>
      <c r="K4825" t="s">
        <v>23485</v>
      </c>
      <c r="L4825" t="s">
        <v>23486</v>
      </c>
      <c r="M4825" t="s">
        <v>23487</v>
      </c>
      <c r="N4825" t="s">
        <v>23488</v>
      </c>
      <c r="O4825" t="s">
        <v>43</v>
      </c>
      <c r="P4825" t="s">
        <v>38</v>
      </c>
      <c r="Q4825" t="s">
        <v>38</v>
      </c>
      <c r="R4825" t="s">
        <v>39</v>
      </c>
      <c r="T4825" t="s">
        <v>103</v>
      </c>
      <c r="U4825" t="s">
        <v>41</v>
      </c>
      <c r="V4825">
        <v>1</v>
      </c>
      <c r="W4825">
        <v>1</v>
      </c>
      <c r="X4825" t="s">
        <v>681</v>
      </c>
      <c r="Y4825" t="s">
        <v>36</v>
      </c>
      <c r="Z4825" t="s">
        <v>42</v>
      </c>
      <c r="AA4825" t="s">
        <v>43</v>
      </c>
      <c r="AB4825">
        <v>21607</v>
      </c>
      <c r="AC4825" s="1">
        <v>44893</v>
      </c>
      <c r="AD4825" t="s">
        <v>97</v>
      </c>
      <c r="AE4825" t="s">
        <v>136</v>
      </c>
      <c r="AF4825">
        <v>3</v>
      </c>
      <c r="AG4825" t="s">
        <v>555</v>
      </c>
      <c r="AH4825" s="1">
        <v>44895</v>
      </c>
      <c r="AJ4825" t="s">
        <v>43</v>
      </c>
      <c r="AK4825">
        <f>Tabla_Consulta_desde_TMS8[[#This Row],[idpedido]]</f>
        <v>466370</v>
      </c>
    </row>
    <row r="4826" spans="1:37" x14ac:dyDescent="0.25">
      <c r="A4826" t="str">
        <f>Tabla_Consulta_desde_TMS8[[#This Row],[Nro_Referencia]]</f>
        <v>372522</v>
      </c>
      <c r="B4826">
        <v>466371</v>
      </c>
      <c r="C4826" t="s">
        <v>23490</v>
      </c>
      <c r="D4826" t="s">
        <v>680</v>
      </c>
      <c r="E4826" t="s">
        <v>47</v>
      </c>
      <c r="F4826" t="s">
        <v>33</v>
      </c>
      <c r="G4826" t="s">
        <v>23491</v>
      </c>
      <c r="H4826" s="1">
        <v>44888</v>
      </c>
      <c r="I4826" t="s">
        <v>34</v>
      </c>
      <c r="J4826" s="1">
        <v>44889</v>
      </c>
      <c r="K4826" t="s">
        <v>21607</v>
      </c>
      <c r="L4826" t="s">
        <v>21608</v>
      </c>
      <c r="M4826" t="s">
        <v>1114</v>
      </c>
      <c r="N4826" t="s">
        <v>21609</v>
      </c>
      <c r="O4826" t="s">
        <v>43</v>
      </c>
      <c r="P4826" t="s">
        <v>531</v>
      </c>
      <c r="Q4826" t="s">
        <v>531</v>
      </c>
      <c r="R4826" t="s">
        <v>49</v>
      </c>
      <c r="T4826" t="s">
        <v>40</v>
      </c>
      <c r="U4826" t="s">
        <v>50</v>
      </c>
      <c r="V4826">
        <v>1</v>
      </c>
      <c r="W4826">
        <v>1</v>
      </c>
      <c r="X4826" t="s">
        <v>681</v>
      </c>
      <c r="Y4826" t="s">
        <v>36</v>
      </c>
      <c r="Z4826" t="s">
        <v>42</v>
      </c>
      <c r="AA4826" t="s">
        <v>43</v>
      </c>
      <c r="AB4826">
        <v>21505</v>
      </c>
      <c r="AC4826" s="1">
        <v>44889</v>
      </c>
      <c r="AD4826" t="s">
        <v>44</v>
      </c>
      <c r="AE4826" t="s">
        <v>65</v>
      </c>
      <c r="AF4826">
        <v>0</v>
      </c>
      <c r="AG4826" t="s">
        <v>46</v>
      </c>
      <c r="AH4826" s="1">
        <v>44889</v>
      </c>
      <c r="AJ4826" t="s">
        <v>21610</v>
      </c>
      <c r="AK4826">
        <f>Tabla_Consulta_desde_TMS8[[#This Row],[idpedido]]</f>
        <v>466371</v>
      </c>
    </row>
    <row r="4827" spans="1:37" x14ac:dyDescent="0.25">
      <c r="A4827" t="str">
        <f>Tabla_Consulta_desde_TMS8[[#This Row],[Nro_Referencia]]</f>
        <v>372523</v>
      </c>
      <c r="B4827">
        <v>466372</v>
      </c>
      <c r="C4827" t="s">
        <v>23492</v>
      </c>
      <c r="D4827" t="s">
        <v>680</v>
      </c>
      <c r="E4827" t="s">
        <v>47</v>
      </c>
      <c r="F4827" t="s">
        <v>33</v>
      </c>
      <c r="G4827" t="s">
        <v>23493</v>
      </c>
      <c r="H4827" s="1">
        <v>44888</v>
      </c>
      <c r="I4827" t="s">
        <v>34</v>
      </c>
      <c r="J4827" s="1">
        <v>44889</v>
      </c>
      <c r="K4827" t="s">
        <v>23494</v>
      </c>
      <c r="L4827" t="s">
        <v>23495</v>
      </c>
      <c r="M4827" t="s">
        <v>23496</v>
      </c>
      <c r="N4827" t="s">
        <v>23497</v>
      </c>
      <c r="O4827" t="s">
        <v>43</v>
      </c>
      <c r="P4827" t="s">
        <v>38</v>
      </c>
      <c r="Q4827" t="s">
        <v>38</v>
      </c>
      <c r="R4827" t="s">
        <v>39</v>
      </c>
      <c r="T4827" t="s">
        <v>103</v>
      </c>
      <c r="U4827" t="s">
        <v>41</v>
      </c>
      <c r="V4827">
        <v>1</v>
      </c>
      <c r="W4827">
        <v>1</v>
      </c>
      <c r="X4827" t="s">
        <v>681</v>
      </c>
      <c r="Y4827" t="s">
        <v>36</v>
      </c>
      <c r="Z4827" t="s">
        <v>42</v>
      </c>
      <c r="AA4827" t="s">
        <v>43</v>
      </c>
      <c r="AB4827">
        <v>21520</v>
      </c>
      <c r="AC4827" s="1">
        <v>44889</v>
      </c>
      <c r="AD4827" t="s">
        <v>97</v>
      </c>
      <c r="AE4827" t="s">
        <v>481</v>
      </c>
      <c r="AF4827">
        <v>0</v>
      </c>
      <c r="AG4827" t="s">
        <v>46</v>
      </c>
      <c r="AH4827" s="1">
        <v>44889</v>
      </c>
      <c r="AK4827">
        <f>Tabla_Consulta_desde_TMS8[[#This Row],[idpedido]]</f>
        <v>466372</v>
      </c>
    </row>
    <row r="4828" spans="1:37" x14ac:dyDescent="0.25">
      <c r="A4828" t="str">
        <f>Tabla_Consulta_desde_TMS8[[#This Row],[Nro_Referencia]]</f>
        <v>372524</v>
      </c>
      <c r="B4828">
        <v>466373</v>
      </c>
      <c r="C4828" t="s">
        <v>23498</v>
      </c>
      <c r="D4828" t="s">
        <v>680</v>
      </c>
      <c r="E4828" t="s">
        <v>47</v>
      </c>
      <c r="F4828" t="s">
        <v>33</v>
      </c>
      <c r="G4828" t="s">
        <v>23499</v>
      </c>
      <c r="H4828" s="1">
        <v>44888</v>
      </c>
      <c r="I4828" t="s">
        <v>34</v>
      </c>
      <c r="J4828" s="1">
        <v>44889</v>
      </c>
      <c r="K4828" t="s">
        <v>23500</v>
      </c>
      <c r="L4828" t="s">
        <v>23501</v>
      </c>
      <c r="M4828" t="s">
        <v>981</v>
      </c>
      <c r="N4828" t="s">
        <v>23502</v>
      </c>
      <c r="O4828" t="s">
        <v>43</v>
      </c>
      <c r="P4828" t="s">
        <v>68</v>
      </c>
      <c r="Q4828" t="s">
        <v>68</v>
      </c>
      <c r="R4828" t="s">
        <v>69</v>
      </c>
      <c r="T4828" t="s">
        <v>40</v>
      </c>
      <c r="U4828" t="s">
        <v>71</v>
      </c>
      <c r="V4828">
        <v>1</v>
      </c>
      <c r="W4828">
        <v>1</v>
      </c>
      <c r="X4828" t="s">
        <v>681</v>
      </c>
      <c r="Y4828" t="s">
        <v>36</v>
      </c>
      <c r="Z4828" t="s">
        <v>42</v>
      </c>
      <c r="AA4828" t="s">
        <v>43</v>
      </c>
      <c r="AB4828">
        <v>21505</v>
      </c>
      <c r="AC4828" s="1">
        <v>44889</v>
      </c>
      <c r="AD4828" t="s">
        <v>44</v>
      </c>
      <c r="AE4828" t="s">
        <v>65</v>
      </c>
      <c r="AF4828">
        <v>0</v>
      </c>
      <c r="AG4828" t="s">
        <v>46</v>
      </c>
      <c r="AH4828" s="1">
        <v>44889</v>
      </c>
      <c r="AJ4828" t="s">
        <v>23503</v>
      </c>
      <c r="AK4828">
        <f>Tabla_Consulta_desde_TMS8[[#This Row],[idpedido]]</f>
        <v>466373</v>
      </c>
    </row>
    <row r="4829" spans="1:37" x14ac:dyDescent="0.25">
      <c r="A4829" t="str">
        <f>Tabla_Consulta_desde_TMS8[[#This Row],[Nro_Referencia]]</f>
        <v>372525</v>
      </c>
      <c r="B4829">
        <v>466374</v>
      </c>
      <c r="C4829" t="s">
        <v>23504</v>
      </c>
      <c r="D4829" t="s">
        <v>680</v>
      </c>
      <c r="E4829" t="s">
        <v>47</v>
      </c>
      <c r="F4829" t="s">
        <v>33</v>
      </c>
      <c r="G4829" t="s">
        <v>23505</v>
      </c>
      <c r="H4829" s="1">
        <v>44888</v>
      </c>
      <c r="I4829" t="s">
        <v>34</v>
      </c>
      <c r="J4829" s="1">
        <v>44889</v>
      </c>
      <c r="K4829" t="s">
        <v>6751</v>
      </c>
      <c r="L4829" t="s">
        <v>2483</v>
      </c>
      <c r="M4829" t="s">
        <v>756</v>
      </c>
      <c r="N4829" t="s">
        <v>2447</v>
      </c>
      <c r="O4829" t="s">
        <v>43</v>
      </c>
      <c r="P4829" t="s">
        <v>38</v>
      </c>
      <c r="Q4829" t="s">
        <v>38</v>
      </c>
      <c r="R4829" t="s">
        <v>39</v>
      </c>
      <c r="T4829" t="s">
        <v>103</v>
      </c>
      <c r="U4829" t="s">
        <v>41</v>
      </c>
      <c r="V4829">
        <v>1</v>
      </c>
      <c r="W4829">
        <v>1</v>
      </c>
      <c r="X4829" t="s">
        <v>681</v>
      </c>
      <c r="Y4829" t="s">
        <v>36</v>
      </c>
      <c r="Z4829" t="s">
        <v>42</v>
      </c>
      <c r="AA4829" t="s">
        <v>43</v>
      </c>
      <c r="AB4829">
        <v>21521</v>
      </c>
      <c r="AC4829" s="1">
        <v>44889</v>
      </c>
      <c r="AD4829" t="s">
        <v>97</v>
      </c>
      <c r="AE4829" t="s">
        <v>136</v>
      </c>
      <c r="AF4829">
        <v>0</v>
      </c>
      <c r="AG4829" t="s">
        <v>46</v>
      </c>
      <c r="AH4829" s="1">
        <v>44889</v>
      </c>
      <c r="AK4829">
        <f>Tabla_Consulta_desde_TMS8[[#This Row],[idpedido]]</f>
        <v>466374</v>
      </c>
    </row>
    <row r="4830" spans="1:37" x14ac:dyDescent="0.25">
      <c r="A4830" t="str">
        <f>Tabla_Consulta_desde_TMS8[[#This Row],[Nro_Referencia]]</f>
        <v>372526</v>
      </c>
      <c r="B4830">
        <v>466375</v>
      </c>
      <c r="C4830" t="s">
        <v>23506</v>
      </c>
      <c r="D4830" t="s">
        <v>680</v>
      </c>
      <c r="E4830" t="s">
        <v>47</v>
      </c>
      <c r="F4830" t="s">
        <v>33</v>
      </c>
      <c r="G4830" t="s">
        <v>23507</v>
      </c>
      <c r="H4830" s="1">
        <v>44888</v>
      </c>
      <c r="I4830" t="s">
        <v>34</v>
      </c>
      <c r="J4830" s="1">
        <v>44889</v>
      </c>
      <c r="K4830" t="s">
        <v>23508</v>
      </c>
      <c r="L4830" t="s">
        <v>23509</v>
      </c>
      <c r="M4830" t="s">
        <v>2368</v>
      </c>
      <c r="N4830" t="s">
        <v>23510</v>
      </c>
      <c r="O4830" t="s">
        <v>43</v>
      </c>
      <c r="P4830" t="s">
        <v>109</v>
      </c>
      <c r="Q4830" t="s">
        <v>109</v>
      </c>
      <c r="R4830" t="s">
        <v>110</v>
      </c>
      <c r="T4830" t="s">
        <v>111</v>
      </c>
      <c r="U4830" t="s">
        <v>50</v>
      </c>
      <c r="V4830">
        <v>1</v>
      </c>
      <c r="W4830">
        <v>1</v>
      </c>
      <c r="X4830" t="s">
        <v>681</v>
      </c>
      <c r="Y4830" t="s">
        <v>36</v>
      </c>
      <c r="Z4830" t="s">
        <v>42</v>
      </c>
      <c r="AA4830" t="s">
        <v>43</v>
      </c>
      <c r="AB4830">
        <v>21523</v>
      </c>
      <c r="AC4830" s="1">
        <v>44889</v>
      </c>
      <c r="AD4830" t="s">
        <v>97</v>
      </c>
      <c r="AE4830" t="s">
        <v>112</v>
      </c>
      <c r="AF4830">
        <v>0</v>
      </c>
      <c r="AG4830" t="s">
        <v>46</v>
      </c>
      <c r="AH4830" s="1">
        <v>44889</v>
      </c>
      <c r="AK4830">
        <f>Tabla_Consulta_desde_TMS8[[#This Row],[idpedido]]</f>
        <v>466375</v>
      </c>
    </row>
    <row r="4831" spans="1:37" x14ac:dyDescent="0.25">
      <c r="A4831" t="str">
        <f>Tabla_Consulta_desde_TMS8[[#This Row],[Nro_Referencia]]</f>
        <v>372527</v>
      </c>
      <c r="B4831">
        <v>466376</v>
      </c>
      <c r="C4831" t="s">
        <v>23511</v>
      </c>
      <c r="D4831" t="s">
        <v>680</v>
      </c>
      <c r="E4831" t="s">
        <v>47</v>
      </c>
      <c r="F4831" t="s">
        <v>33</v>
      </c>
      <c r="G4831" t="s">
        <v>23512</v>
      </c>
      <c r="H4831" s="1">
        <v>44888</v>
      </c>
      <c r="I4831" t="s">
        <v>34</v>
      </c>
      <c r="J4831" s="1">
        <v>44889</v>
      </c>
      <c r="K4831" t="s">
        <v>23513</v>
      </c>
      <c r="L4831" t="s">
        <v>23514</v>
      </c>
      <c r="M4831" t="s">
        <v>867</v>
      </c>
      <c r="N4831" t="s">
        <v>23515</v>
      </c>
      <c r="O4831" t="s">
        <v>43</v>
      </c>
      <c r="P4831" t="s">
        <v>68</v>
      </c>
      <c r="Q4831" t="s">
        <v>68</v>
      </c>
      <c r="R4831" t="s">
        <v>69</v>
      </c>
      <c r="T4831" t="s">
        <v>111</v>
      </c>
      <c r="U4831" t="s">
        <v>71</v>
      </c>
      <c r="V4831">
        <v>1</v>
      </c>
      <c r="W4831">
        <v>1</v>
      </c>
      <c r="X4831" t="s">
        <v>681</v>
      </c>
      <c r="Y4831" t="s">
        <v>36</v>
      </c>
      <c r="Z4831" t="s">
        <v>42</v>
      </c>
      <c r="AA4831" t="s">
        <v>43</v>
      </c>
      <c r="AB4831">
        <v>21528</v>
      </c>
      <c r="AC4831" s="1">
        <v>44889</v>
      </c>
      <c r="AD4831" t="s">
        <v>97</v>
      </c>
      <c r="AE4831" t="s">
        <v>180</v>
      </c>
      <c r="AF4831">
        <v>0</v>
      </c>
      <c r="AG4831" t="s">
        <v>46</v>
      </c>
      <c r="AH4831" s="1">
        <v>44889</v>
      </c>
      <c r="AK4831">
        <f>Tabla_Consulta_desde_TMS8[[#This Row],[idpedido]]</f>
        <v>466376</v>
      </c>
    </row>
    <row r="4832" spans="1:37" x14ac:dyDescent="0.25">
      <c r="A4832" t="str">
        <f>Tabla_Consulta_desde_TMS8[[#This Row],[Nro_Referencia]]</f>
        <v>372528</v>
      </c>
      <c r="B4832">
        <v>466377</v>
      </c>
      <c r="C4832" t="s">
        <v>23516</v>
      </c>
      <c r="D4832" t="s">
        <v>680</v>
      </c>
      <c r="E4832" t="s">
        <v>47</v>
      </c>
      <c r="F4832" t="s">
        <v>33</v>
      </c>
      <c r="G4832" t="s">
        <v>23517</v>
      </c>
      <c r="H4832" s="1">
        <v>44888</v>
      </c>
      <c r="I4832" t="s">
        <v>34</v>
      </c>
      <c r="J4832" s="1">
        <v>44889</v>
      </c>
      <c r="K4832" t="s">
        <v>23518</v>
      </c>
      <c r="L4832" t="s">
        <v>23519</v>
      </c>
      <c r="M4832" t="s">
        <v>1045</v>
      </c>
      <c r="N4832" t="s">
        <v>2760</v>
      </c>
      <c r="O4832" t="s">
        <v>43</v>
      </c>
      <c r="P4832" t="s">
        <v>109</v>
      </c>
      <c r="Q4832" t="s">
        <v>109</v>
      </c>
      <c r="R4832" t="s">
        <v>110</v>
      </c>
      <c r="T4832" t="s">
        <v>111</v>
      </c>
      <c r="U4832" t="s">
        <v>50</v>
      </c>
      <c r="V4832">
        <v>1</v>
      </c>
      <c r="W4832">
        <v>1</v>
      </c>
      <c r="X4832" t="s">
        <v>681</v>
      </c>
      <c r="Y4832" t="s">
        <v>36</v>
      </c>
      <c r="Z4832" t="s">
        <v>42</v>
      </c>
      <c r="AA4832" t="s">
        <v>43</v>
      </c>
      <c r="AB4832">
        <v>21523</v>
      </c>
      <c r="AC4832" s="1">
        <v>44889</v>
      </c>
      <c r="AD4832" t="s">
        <v>97</v>
      </c>
      <c r="AE4832" t="s">
        <v>112</v>
      </c>
      <c r="AF4832">
        <v>0</v>
      </c>
      <c r="AG4832" t="s">
        <v>46</v>
      </c>
      <c r="AH4832" s="1">
        <v>44889</v>
      </c>
      <c r="AK4832">
        <f>Tabla_Consulta_desde_TMS8[[#This Row],[idpedido]]</f>
        <v>466377</v>
      </c>
    </row>
    <row r="4833" spans="1:37" x14ac:dyDescent="0.25">
      <c r="A4833" t="str">
        <f>Tabla_Consulta_desde_TMS8[[#This Row],[Nro_Referencia]]</f>
        <v>372530</v>
      </c>
      <c r="B4833">
        <v>466378</v>
      </c>
      <c r="C4833" t="s">
        <v>23520</v>
      </c>
      <c r="D4833" t="s">
        <v>680</v>
      </c>
      <c r="E4833" t="s">
        <v>47</v>
      </c>
      <c r="F4833" t="s">
        <v>33</v>
      </c>
      <c r="G4833" t="s">
        <v>23521</v>
      </c>
      <c r="H4833" s="1">
        <v>44888</v>
      </c>
      <c r="I4833" t="s">
        <v>34</v>
      </c>
      <c r="J4833" s="1">
        <v>44889</v>
      </c>
      <c r="K4833" t="s">
        <v>2113</v>
      </c>
      <c r="L4833" t="s">
        <v>23522</v>
      </c>
      <c r="M4833" t="s">
        <v>2114</v>
      </c>
      <c r="N4833" t="s">
        <v>2249</v>
      </c>
      <c r="O4833" t="s">
        <v>43</v>
      </c>
      <c r="P4833" t="s">
        <v>68</v>
      </c>
      <c r="Q4833" t="s">
        <v>68</v>
      </c>
      <c r="R4833" t="s">
        <v>69</v>
      </c>
      <c r="T4833" t="s">
        <v>40</v>
      </c>
      <c r="U4833" t="s">
        <v>71</v>
      </c>
      <c r="V4833">
        <v>1</v>
      </c>
      <c r="W4833">
        <v>1</v>
      </c>
      <c r="X4833" t="s">
        <v>681</v>
      </c>
      <c r="Y4833" t="s">
        <v>36</v>
      </c>
      <c r="Z4833" t="s">
        <v>42</v>
      </c>
      <c r="AA4833" t="s">
        <v>43</v>
      </c>
      <c r="AB4833">
        <v>21505</v>
      </c>
      <c r="AC4833" s="1">
        <v>44889</v>
      </c>
      <c r="AD4833" t="s">
        <v>44</v>
      </c>
      <c r="AE4833" t="s">
        <v>65</v>
      </c>
      <c r="AF4833">
        <v>0</v>
      </c>
      <c r="AG4833" t="s">
        <v>46</v>
      </c>
      <c r="AH4833" s="1">
        <v>44889</v>
      </c>
      <c r="AJ4833" t="s">
        <v>23523</v>
      </c>
      <c r="AK4833">
        <f>Tabla_Consulta_desde_TMS8[[#This Row],[idpedido]]</f>
        <v>466378</v>
      </c>
    </row>
    <row r="4834" spans="1:37" x14ac:dyDescent="0.25">
      <c r="A4834" t="str">
        <f>Tabla_Consulta_desde_TMS8[[#This Row],[Nro_Referencia]]</f>
        <v>372540</v>
      </c>
      <c r="B4834">
        <v>466379</v>
      </c>
      <c r="C4834" t="s">
        <v>23524</v>
      </c>
      <c r="D4834" t="s">
        <v>680</v>
      </c>
      <c r="E4834" t="s">
        <v>47</v>
      </c>
      <c r="F4834" t="s">
        <v>33</v>
      </c>
      <c r="G4834" t="s">
        <v>23525</v>
      </c>
      <c r="H4834" s="1">
        <v>44888</v>
      </c>
      <c r="I4834" t="s">
        <v>34</v>
      </c>
      <c r="J4834" s="1">
        <v>44889</v>
      </c>
      <c r="K4834" t="s">
        <v>2603</v>
      </c>
      <c r="L4834" t="s">
        <v>2108</v>
      </c>
      <c r="M4834" t="s">
        <v>1171</v>
      </c>
      <c r="N4834" t="s">
        <v>1172</v>
      </c>
      <c r="O4834" t="s">
        <v>43</v>
      </c>
      <c r="P4834" t="s">
        <v>38</v>
      </c>
      <c r="Q4834" t="s">
        <v>38</v>
      </c>
      <c r="R4834" t="s">
        <v>39</v>
      </c>
      <c r="T4834" t="s">
        <v>103</v>
      </c>
      <c r="U4834" t="s">
        <v>41</v>
      </c>
      <c r="V4834">
        <v>1</v>
      </c>
      <c r="W4834">
        <v>1</v>
      </c>
      <c r="X4834" t="s">
        <v>681</v>
      </c>
      <c r="Y4834" t="s">
        <v>36</v>
      </c>
      <c r="Z4834" t="s">
        <v>42</v>
      </c>
      <c r="AA4834" t="s">
        <v>43</v>
      </c>
      <c r="AB4834">
        <v>21517</v>
      </c>
      <c r="AC4834" s="1">
        <v>44889</v>
      </c>
      <c r="AD4834" t="s">
        <v>97</v>
      </c>
      <c r="AE4834" t="s">
        <v>104</v>
      </c>
      <c r="AF4834">
        <v>0</v>
      </c>
      <c r="AG4834" t="s">
        <v>46</v>
      </c>
      <c r="AH4834" s="1">
        <v>44889</v>
      </c>
      <c r="AK4834">
        <f>Tabla_Consulta_desde_TMS8[[#This Row],[idpedido]]</f>
        <v>466379</v>
      </c>
    </row>
    <row r="4835" spans="1:37" x14ac:dyDescent="0.25">
      <c r="A4835" t="str">
        <f>Tabla_Consulta_desde_TMS8[[#This Row],[Nro_Referencia]]</f>
        <v>372542</v>
      </c>
      <c r="B4835">
        <v>466380</v>
      </c>
      <c r="C4835" t="s">
        <v>23526</v>
      </c>
      <c r="D4835" t="s">
        <v>680</v>
      </c>
      <c r="E4835" t="s">
        <v>47</v>
      </c>
      <c r="F4835" t="s">
        <v>33</v>
      </c>
      <c r="G4835" t="s">
        <v>23527</v>
      </c>
      <c r="H4835" s="1">
        <v>44888</v>
      </c>
      <c r="I4835" t="s">
        <v>34</v>
      </c>
      <c r="J4835" s="1">
        <v>44889</v>
      </c>
      <c r="K4835" t="s">
        <v>23528</v>
      </c>
      <c r="L4835" t="s">
        <v>23529</v>
      </c>
      <c r="M4835" t="s">
        <v>19653</v>
      </c>
      <c r="N4835" t="s">
        <v>23530</v>
      </c>
      <c r="O4835" t="s">
        <v>43</v>
      </c>
      <c r="P4835" t="s">
        <v>68</v>
      </c>
      <c r="Q4835" t="s">
        <v>68</v>
      </c>
      <c r="R4835" t="s">
        <v>69</v>
      </c>
      <c r="T4835" t="s">
        <v>111</v>
      </c>
      <c r="U4835" t="s">
        <v>71</v>
      </c>
      <c r="V4835">
        <v>1</v>
      </c>
      <c r="W4835">
        <v>1</v>
      </c>
      <c r="X4835" t="s">
        <v>681</v>
      </c>
      <c r="Y4835" t="s">
        <v>36</v>
      </c>
      <c r="Z4835" t="s">
        <v>42</v>
      </c>
      <c r="AA4835" t="s">
        <v>43</v>
      </c>
      <c r="AB4835">
        <v>21528</v>
      </c>
      <c r="AC4835" s="1">
        <v>44889</v>
      </c>
      <c r="AD4835" t="s">
        <v>97</v>
      </c>
      <c r="AE4835" t="s">
        <v>180</v>
      </c>
      <c r="AF4835">
        <v>0</v>
      </c>
      <c r="AG4835" t="s">
        <v>46</v>
      </c>
      <c r="AH4835" s="1">
        <v>44889</v>
      </c>
      <c r="AK4835">
        <f>Tabla_Consulta_desde_TMS8[[#This Row],[idpedido]]</f>
        <v>466380</v>
      </c>
    </row>
    <row r="4836" spans="1:37" x14ac:dyDescent="0.25">
      <c r="A4836" t="str">
        <f>Tabla_Consulta_desde_TMS8[[#This Row],[Nro_Referencia]]</f>
        <v>372543</v>
      </c>
      <c r="B4836">
        <v>466381</v>
      </c>
      <c r="C4836" t="s">
        <v>23531</v>
      </c>
      <c r="D4836" t="s">
        <v>680</v>
      </c>
      <c r="E4836" t="s">
        <v>47</v>
      </c>
      <c r="F4836" t="s">
        <v>33</v>
      </c>
      <c r="G4836" t="s">
        <v>23532</v>
      </c>
      <c r="H4836" s="1">
        <v>44888</v>
      </c>
      <c r="I4836" t="s">
        <v>34</v>
      </c>
      <c r="J4836" s="1">
        <v>44889</v>
      </c>
      <c r="K4836" t="s">
        <v>23533</v>
      </c>
      <c r="L4836" t="s">
        <v>11987</v>
      </c>
      <c r="M4836" t="s">
        <v>1387</v>
      </c>
      <c r="N4836" t="s">
        <v>23534</v>
      </c>
      <c r="O4836" t="s">
        <v>43</v>
      </c>
      <c r="P4836" t="s">
        <v>38</v>
      </c>
      <c r="Q4836" t="s">
        <v>38</v>
      </c>
      <c r="R4836" t="s">
        <v>39</v>
      </c>
      <c r="T4836" t="s">
        <v>103</v>
      </c>
      <c r="U4836" t="s">
        <v>41</v>
      </c>
      <c r="V4836">
        <v>1</v>
      </c>
      <c r="W4836">
        <v>1</v>
      </c>
      <c r="X4836" t="s">
        <v>681</v>
      </c>
      <c r="Y4836" t="s">
        <v>36</v>
      </c>
      <c r="Z4836" t="s">
        <v>42</v>
      </c>
      <c r="AA4836" t="s">
        <v>43</v>
      </c>
      <c r="AB4836">
        <v>21519</v>
      </c>
      <c r="AC4836" s="1">
        <v>44889</v>
      </c>
      <c r="AD4836" t="s">
        <v>97</v>
      </c>
      <c r="AE4836" t="s">
        <v>162</v>
      </c>
      <c r="AF4836">
        <v>0</v>
      </c>
      <c r="AG4836" t="s">
        <v>46</v>
      </c>
      <c r="AH4836" s="1">
        <v>44889</v>
      </c>
      <c r="AK4836">
        <f>Tabla_Consulta_desde_TMS8[[#This Row],[idpedido]]</f>
        <v>466381</v>
      </c>
    </row>
    <row r="4837" spans="1:37" x14ac:dyDescent="0.25">
      <c r="A4837" t="str">
        <f>Tabla_Consulta_desde_TMS8[[#This Row],[Nro_Referencia]]</f>
        <v>372545</v>
      </c>
      <c r="B4837">
        <v>466382</v>
      </c>
      <c r="C4837" t="s">
        <v>23535</v>
      </c>
      <c r="D4837" t="s">
        <v>680</v>
      </c>
      <c r="E4837" t="s">
        <v>47</v>
      </c>
      <c r="F4837" t="s">
        <v>33</v>
      </c>
      <c r="G4837" t="s">
        <v>23536</v>
      </c>
      <c r="H4837" s="1">
        <v>44888</v>
      </c>
      <c r="I4837" t="s">
        <v>34</v>
      </c>
      <c r="J4837" s="1">
        <v>44889</v>
      </c>
      <c r="K4837" t="s">
        <v>23537</v>
      </c>
      <c r="L4837" t="s">
        <v>23538</v>
      </c>
      <c r="M4837" t="s">
        <v>23539</v>
      </c>
      <c r="N4837" t="s">
        <v>23540</v>
      </c>
      <c r="O4837" t="s">
        <v>43</v>
      </c>
      <c r="P4837" t="s">
        <v>313</v>
      </c>
      <c r="Q4837" t="s">
        <v>313</v>
      </c>
      <c r="R4837" t="s">
        <v>39</v>
      </c>
      <c r="T4837" t="s">
        <v>40</v>
      </c>
      <c r="U4837" t="s">
        <v>50</v>
      </c>
      <c r="V4837">
        <v>1</v>
      </c>
      <c r="W4837">
        <v>1</v>
      </c>
      <c r="X4837" t="s">
        <v>681</v>
      </c>
      <c r="Y4837" t="s">
        <v>36</v>
      </c>
      <c r="Z4837" t="s">
        <v>42</v>
      </c>
      <c r="AA4837" t="s">
        <v>43</v>
      </c>
      <c r="AB4837">
        <v>21505</v>
      </c>
      <c r="AC4837" s="1">
        <v>44889</v>
      </c>
      <c r="AD4837" t="s">
        <v>44</v>
      </c>
      <c r="AE4837" t="s">
        <v>65</v>
      </c>
      <c r="AF4837">
        <v>0</v>
      </c>
      <c r="AG4837" t="s">
        <v>46</v>
      </c>
      <c r="AH4837" s="1">
        <v>44889</v>
      </c>
      <c r="AJ4837" t="s">
        <v>23541</v>
      </c>
      <c r="AK4837">
        <f>Tabla_Consulta_desde_TMS8[[#This Row],[idpedido]]</f>
        <v>466382</v>
      </c>
    </row>
    <row r="4838" spans="1:37" x14ac:dyDescent="0.25">
      <c r="A4838" t="str">
        <f>Tabla_Consulta_desde_TMS8[[#This Row],[Nro_Referencia]]</f>
        <v>372546</v>
      </c>
      <c r="B4838">
        <v>466383</v>
      </c>
      <c r="C4838" t="s">
        <v>23542</v>
      </c>
      <c r="D4838" t="s">
        <v>680</v>
      </c>
      <c r="E4838" t="s">
        <v>47</v>
      </c>
      <c r="F4838" t="s">
        <v>33</v>
      </c>
      <c r="G4838" t="s">
        <v>23543</v>
      </c>
      <c r="H4838" s="1">
        <v>44888</v>
      </c>
      <c r="I4838" t="s">
        <v>34</v>
      </c>
      <c r="J4838" s="1">
        <v>44889</v>
      </c>
      <c r="K4838" t="s">
        <v>3321</v>
      </c>
      <c r="L4838" t="s">
        <v>7024</v>
      </c>
      <c r="M4838" t="s">
        <v>3322</v>
      </c>
      <c r="N4838" t="s">
        <v>3323</v>
      </c>
      <c r="O4838" t="s">
        <v>43</v>
      </c>
      <c r="P4838" t="s">
        <v>68</v>
      </c>
      <c r="Q4838" t="s">
        <v>68</v>
      </c>
      <c r="R4838" t="s">
        <v>69</v>
      </c>
      <c r="T4838" t="s">
        <v>111</v>
      </c>
      <c r="U4838" t="s">
        <v>71</v>
      </c>
      <c r="V4838">
        <v>1</v>
      </c>
      <c r="W4838">
        <v>1</v>
      </c>
      <c r="X4838" t="s">
        <v>681</v>
      </c>
      <c r="Y4838" t="s">
        <v>36</v>
      </c>
      <c r="Z4838" t="s">
        <v>42</v>
      </c>
      <c r="AA4838" t="s">
        <v>43</v>
      </c>
      <c r="AB4838">
        <v>21528</v>
      </c>
      <c r="AC4838" s="1">
        <v>44889</v>
      </c>
      <c r="AD4838" t="s">
        <v>97</v>
      </c>
      <c r="AE4838" t="s">
        <v>180</v>
      </c>
      <c r="AF4838">
        <v>0</v>
      </c>
      <c r="AG4838" t="s">
        <v>46</v>
      </c>
      <c r="AH4838" s="1">
        <v>44889</v>
      </c>
      <c r="AK4838">
        <f>Tabla_Consulta_desde_TMS8[[#This Row],[idpedido]]</f>
        <v>466383</v>
      </c>
    </row>
    <row r="4839" spans="1:37" x14ac:dyDescent="0.25">
      <c r="A4839" t="str">
        <f>Tabla_Consulta_desde_TMS8[[#This Row],[Nro_Referencia]]</f>
        <v>372547</v>
      </c>
      <c r="B4839">
        <v>466384</v>
      </c>
      <c r="C4839" t="s">
        <v>23544</v>
      </c>
      <c r="D4839" t="s">
        <v>680</v>
      </c>
      <c r="E4839" t="s">
        <v>47</v>
      </c>
      <c r="F4839" t="s">
        <v>33</v>
      </c>
      <c r="G4839" t="s">
        <v>23545</v>
      </c>
      <c r="H4839" s="1">
        <v>44888</v>
      </c>
      <c r="I4839" t="s">
        <v>34</v>
      </c>
      <c r="J4839" s="1">
        <v>44889</v>
      </c>
      <c r="K4839" t="s">
        <v>23546</v>
      </c>
      <c r="L4839" t="s">
        <v>23547</v>
      </c>
      <c r="M4839" t="s">
        <v>23548</v>
      </c>
      <c r="N4839" t="s">
        <v>23549</v>
      </c>
      <c r="O4839" t="s">
        <v>43</v>
      </c>
      <c r="P4839" t="s">
        <v>197</v>
      </c>
      <c r="Q4839" t="s">
        <v>197</v>
      </c>
      <c r="R4839" t="s">
        <v>198</v>
      </c>
      <c r="T4839" t="s">
        <v>40</v>
      </c>
      <c r="U4839" t="s">
        <v>50</v>
      </c>
      <c r="V4839">
        <v>1</v>
      </c>
      <c r="W4839">
        <v>1</v>
      </c>
      <c r="X4839" t="s">
        <v>681</v>
      </c>
      <c r="Y4839" t="s">
        <v>36</v>
      </c>
      <c r="Z4839" t="s">
        <v>42</v>
      </c>
      <c r="AA4839" t="s">
        <v>43</v>
      </c>
      <c r="AB4839">
        <v>21505</v>
      </c>
      <c r="AC4839" s="1">
        <v>44889</v>
      </c>
      <c r="AD4839" t="s">
        <v>44</v>
      </c>
      <c r="AE4839" t="s">
        <v>65</v>
      </c>
      <c r="AF4839">
        <v>0</v>
      </c>
      <c r="AG4839" t="s">
        <v>46</v>
      </c>
      <c r="AH4839" s="1">
        <v>44889</v>
      </c>
      <c r="AJ4839" t="s">
        <v>23550</v>
      </c>
      <c r="AK4839">
        <f>Tabla_Consulta_desde_TMS8[[#This Row],[idpedido]]</f>
        <v>466384</v>
      </c>
    </row>
    <row r="4840" spans="1:37" x14ac:dyDescent="0.25">
      <c r="A4840" t="str">
        <f>Tabla_Consulta_desde_TMS8[[#This Row],[Nro_Referencia]]</f>
        <v>372548</v>
      </c>
      <c r="B4840">
        <v>466385</v>
      </c>
      <c r="C4840" t="s">
        <v>23551</v>
      </c>
      <c r="D4840" t="s">
        <v>680</v>
      </c>
      <c r="E4840" t="s">
        <v>47</v>
      </c>
      <c r="F4840" t="s">
        <v>33</v>
      </c>
      <c r="G4840" t="s">
        <v>23552</v>
      </c>
      <c r="H4840" s="1">
        <v>44888</v>
      </c>
      <c r="I4840" t="s">
        <v>34</v>
      </c>
      <c r="J4840" s="1">
        <v>44889</v>
      </c>
      <c r="K4840" t="s">
        <v>23553</v>
      </c>
      <c r="L4840" t="s">
        <v>23554</v>
      </c>
      <c r="M4840" t="s">
        <v>2565</v>
      </c>
      <c r="N4840" t="s">
        <v>2566</v>
      </c>
      <c r="O4840" t="s">
        <v>43</v>
      </c>
      <c r="P4840" t="s">
        <v>38</v>
      </c>
      <c r="Q4840" t="s">
        <v>38</v>
      </c>
      <c r="R4840" t="s">
        <v>39</v>
      </c>
      <c r="T4840" t="s">
        <v>103</v>
      </c>
      <c r="U4840" t="s">
        <v>41</v>
      </c>
      <c r="V4840">
        <v>1</v>
      </c>
      <c r="W4840">
        <v>1</v>
      </c>
      <c r="X4840" t="s">
        <v>681</v>
      </c>
      <c r="Y4840" t="s">
        <v>36</v>
      </c>
      <c r="Z4840" t="s">
        <v>42</v>
      </c>
      <c r="AA4840" t="s">
        <v>43</v>
      </c>
      <c r="AB4840">
        <v>21516</v>
      </c>
      <c r="AC4840" s="1">
        <v>44889</v>
      </c>
      <c r="AD4840" t="s">
        <v>97</v>
      </c>
      <c r="AE4840" t="s">
        <v>430</v>
      </c>
      <c r="AF4840">
        <v>0</v>
      </c>
      <c r="AG4840" t="s">
        <v>46</v>
      </c>
      <c r="AH4840" s="1">
        <v>44889</v>
      </c>
      <c r="AK4840">
        <f>Tabla_Consulta_desde_TMS8[[#This Row],[idpedido]]</f>
        <v>466385</v>
      </c>
    </row>
    <row r="4841" spans="1:37" x14ac:dyDescent="0.25">
      <c r="A4841" t="str">
        <f>Tabla_Consulta_desde_TMS8[[#This Row],[Nro_Referencia]]</f>
        <v>372549</v>
      </c>
      <c r="B4841">
        <v>466386</v>
      </c>
      <c r="C4841" t="s">
        <v>23555</v>
      </c>
      <c r="D4841" t="s">
        <v>680</v>
      </c>
      <c r="E4841" t="s">
        <v>47</v>
      </c>
      <c r="F4841" t="s">
        <v>33</v>
      </c>
      <c r="G4841" t="s">
        <v>23556</v>
      </c>
      <c r="H4841" s="1">
        <v>44888</v>
      </c>
      <c r="I4841" t="s">
        <v>34</v>
      </c>
      <c r="J4841" s="1">
        <v>44889</v>
      </c>
      <c r="K4841" t="s">
        <v>23557</v>
      </c>
      <c r="L4841" t="s">
        <v>23558</v>
      </c>
      <c r="M4841" t="s">
        <v>23559</v>
      </c>
      <c r="N4841" t="s">
        <v>23560</v>
      </c>
      <c r="O4841" t="s">
        <v>43</v>
      </c>
      <c r="P4841" t="s">
        <v>38</v>
      </c>
      <c r="Q4841" t="s">
        <v>38</v>
      </c>
      <c r="R4841" t="s">
        <v>39</v>
      </c>
      <c r="T4841" t="s">
        <v>103</v>
      </c>
      <c r="U4841" t="s">
        <v>41</v>
      </c>
      <c r="V4841">
        <v>1</v>
      </c>
      <c r="W4841">
        <v>1</v>
      </c>
      <c r="X4841" t="s">
        <v>681</v>
      </c>
      <c r="Y4841" t="s">
        <v>36</v>
      </c>
      <c r="Z4841" t="s">
        <v>42</v>
      </c>
      <c r="AA4841" t="s">
        <v>43</v>
      </c>
      <c r="AB4841">
        <v>21519</v>
      </c>
      <c r="AC4841" s="1">
        <v>44889</v>
      </c>
      <c r="AD4841" t="s">
        <v>97</v>
      </c>
      <c r="AE4841" t="s">
        <v>162</v>
      </c>
      <c r="AF4841">
        <v>0</v>
      </c>
      <c r="AG4841" t="s">
        <v>46</v>
      </c>
      <c r="AH4841" s="1">
        <v>44889</v>
      </c>
      <c r="AK4841">
        <f>Tabla_Consulta_desde_TMS8[[#This Row],[idpedido]]</f>
        <v>466386</v>
      </c>
    </row>
    <row r="4842" spans="1:37" x14ac:dyDescent="0.25">
      <c r="A4842" t="str">
        <f>Tabla_Consulta_desde_TMS8[[#This Row],[Nro_Referencia]]</f>
        <v>372550</v>
      </c>
      <c r="B4842">
        <v>466387</v>
      </c>
      <c r="C4842" t="s">
        <v>23561</v>
      </c>
      <c r="D4842" t="s">
        <v>680</v>
      </c>
      <c r="E4842" t="s">
        <v>47</v>
      </c>
      <c r="F4842" t="s">
        <v>33</v>
      </c>
      <c r="G4842" t="s">
        <v>23562</v>
      </c>
      <c r="H4842" s="1">
        <v>44888</v>
      </c>
      <c r="I4842" t="s">
        <v>34</v>
      </c>
      <c r="J4842" s="1">
        <v>44889</v>
      </c>
      <c r="K4842" t="s">
        <v>2840</v>
      </c>
      <c r="L4842" t="s">
        <v>2841</v>
      </c>
      <c r="M4842" t="s">
        <v>2842</v>
      </c>
      <c r="N4842" t="s">
        <v>2843</v>
      </c>
      <c r="O4842" t="s">
        <v>43</v>
      </c>
      <c r="P4842" t="s">
        <v>109</v>
      </c>
      <c r="Q4842" t="s">
        <v>109</v>
      </c>
      <c r="R4842" t="s">
        <v>110</v>
      </c>
      <c r="T4842" t="s">
        <v>111</v>
      </c>
      <c r="U4842" t="s">
        <v>50</v>
      </c>
      <c r="V4842">
        <v>1</v>
      </c>
      <c r="W4842">
        <v>1</v>
      </c>
      <c r="X4842" t="s">
        <v>681</v>
      </c>
      <c r="Y4842" t="s">
        <v>36</v>
      </c>
      <c r="Z4842" t="s">
        <v>42</v>
      </c>
      <c r="AA4842" t="s">
        <v>43</v>
      </c>
      <c r="AB4842">
        <v>21523</v>
      </c>
      <c r="AC4842" s="1">
        <v>44889</v>
      </c>
      <c r="AD4842" t="s">
        <v>97</v>
      </c>
      <c r="AE4842" t="s">
        <v>112</v>
      </c>
      <c r="AF4842">
        <v>0</v>
      </c>
      <c r="AG4842" t="s">
        <v>46</v>
      </c>
      <c r="AH4842" s="1">
        <v>44889</v>
      </c>
      <c r="AK4842">
        <f>Tabla_Consulta_desde_TMS8[[#This Row],[idpedido]]</f>
        <v>466387</v>
      </c>
    </row>
    <row r="4843" spans="1:37" x14ac:dyDescent="0.25">
      <c r="A4843" t="str">
        <f>Tabla_Consulta_desde_TMS8[[#This Row],[Nro_Referencia]]</f>
        <v>372552</v>
      </c>
      <c r="B4843">
        <v>466388</v>
      </c>
      <c r="C4843" t="s">
        <v>23563</v>
      </c>
      <c r="D4843" t="s">
        <v>680</v>
      </c>
      <c r="E4843" t="s">
        <v>47</v>
      </c>
      <c r="F4843" t="s">
        <v>33</v>
      </c>
      <c r="G4843" t="s">
        <v>23564</v>
      </c>
      <c r="H4843" s="1">
        <v>44888</v>
      </c>
      <c r="I4843" t="s">
        <v>34</v>
      </c>
      <c r="J4843" s="1">
        <v>44889</v>
      </c>
      <c r="K4843" t="s">
        <v>2569</v>
      </c>
      <c r="L4843" t="s">
        <v>2570</v>
      </c>
      <c r="M4843" t="s">
        <v>1028</v>
      </c>
      <c r="N4843" t="s">
        <v>1029</v>
      </c>
      <c r="O4843" t="s">
        <v>43</v>
      </c>
      <c r="P4843" t="s">
        <v>68</v>
      </c>
      <c r="Q4843" t="s">
        <v>68</v>
      </c>
      <c r="R4843" t="s">
        <v>69</v>
      </c>
      <c r="T4843" t="s">
        <v>111</v>
      </c>
      <c r="U4843" t="s">
        <v>71</v>
      </c>
      <c r="V4843">
        <v>1</v>
      </c>
      <c r="W4843">
        <v>1</v>
      </c>
      <c r="X4843" t="s">
        <v>681</v>
      </c>
      <c r="Y4843" t="s">
        <v>36</v>
      </c>
      <c r="Z4843" t="s">
        <v>42</v>
      </c>
      <c r="AA4843" t="s">
        <v>43</v>
      </c>
      <c r="AB4843">
        <v>21532</v>
      </c>
      <c r="AC4843" s="1">
        <v>44889</v>
      </c>
      <c r="AD4843" t="s">
        <v>97</v>
      </c>
      <c r="AE4843" t="s">
        <v>143</v>
      </c>
      <c r="AF4843">
        <v>0</v>
      </c>
      <c r="AG4843" t="s">
        <v>46</v>
      </c>
      <c r="AH4843" s="1">
        <v>44889</v>
      </c>
      <c r="AK4843">
        <f>Tabla_Consulta_desde_TMS8[[#This Row],[idpedido]]</f>
        <v>466388</v>
      </c>
    </row>
    <row r="4844" spans="1:37" x14ac:dyDescent="0.25">
      <c r="A4844" t="str">
        <f>Tabla_Consulta_desde_TMS8[[#This Row],[Nro_Referencia]]</f>
        <v>372554</v>
      </c>
      <c r="B4844">
        <v>466389</v>
      </c>
      <c r="C4844" t="s">
        <v>23565</v>
      </c>
      <c r="D4844" t="s">
        <v>680</v>
      </c>
      <c r="E4844" t="s">
        <v>47</v>
      </c>
      <c r="F4844" t="s">
        <v>33</v>
      </c>
      <c r="G4844" t="s">
        <v>23566</v>
      </c>
      <c r="H4844" s="1">
        <v>44888</v>
      </c>
      <c r="I4844" t="s">
        <v>34</v>
      </c>
      <c r="J4844" s="1">
        <v>44889</v>
      </c>
      <c r="K4844" t="s">
        <v>23567</v>
      </c>
      <c r="L4844" t="s">
        <v>23568</v>
      </c>
      <c r="M4844" t="s">
        <v>23569</v>
      </c>
      <c r="N4844" t="s">
        <v>23570</v>
      </c>
      <c r="O4844" t="s">
        <v>43</v>
      </c>
      <c r="P4844" t="s">
        <v>38</v>
      </c>
      <c r="Q4844" t="s">
        <v>38</v>
      </c>
      <c r="R4844" t="s">
        <v>39</v>
      </c>
      <c r="T4844" t="s">
        <v>103</v>
      </c>
      <c r="U4844" t="s">
        <v>41</v>
      </c>
      <c r="V4844">
        <v>1</v>
      </c>
      <c r="W4844">
        <v>1</v>
      </c>
      <c r="X4844" t="s">
        <v>681</v>
      </c>
      <c r="Y4844" t="s">
        <v>36</v>
      </c>
      <c r="Z4844" t="s">
        <v>42</v>
      </c>
      <c r="AA4844" t="s">
        <v>43</v>
      </c>
      <c r="AB4844">
        <v>21520</v>
      </c>
      <c r="AC4844" s="1">
        <v>44889</v>
      </c>
      <c r="AD4844" t="s">
        <v>97</v>
      </c>
      <c r="AE4844" t="s">
        <v>481</v>
      </c>
      <c r="AF4844">
        <v>0</v>
      </c>
      <c r="AG4844" t="s">
        <v>46</v>
      </c>
      <c r="AH4844" s="1">
        <v>44889</v>
      </c>
      <c r="AK4844">
        <f>Tabla_Consulta_desde_TMS8[[#This Row],[idpedido]]</f>
        <v>466389</v>
      </c>
    </row>
    <row r="4845" spans="1:37" x14ac:dyDescent="0.25">
      <c r="A4845" t="str">
        <f>Tabla_Consulta_desde_TMS8[[#This Row],[Nro_Referencia]]</f>
        <v>372555</v>
      </c>
      <c r="B4845">
        <v>466390</v>
      </c>
      <c r="C4845" t="s">
        <v>23571</v>
      </c>
      <c r="D4845" t="s">
        <v>680</v>
      </c>
      <c r="E4845" t="s">
        <v>47</v>
      </c>
      <c r="F4845" t="s">
        <v>33</v>
      </c>
      <c r="G4845" t="s">
        <v>23572</v>
      </c>
      <c r="H4845" s="1">
        <v>44888</v>
      </c>
      <c r="I4845" t="s">
        <v>34</v>
      </c>
      <c r="J4845" s="1">
        <v>44894</v>
      </c>
      <c r="K4845" t="s">
        <v>23573</v>
      </c>
      <c r="L4845" t="s">
        <v>23574</v>
      </c>
      <c r="M4845" t="s">
        <v>23569</v>
      </c>
      <c r="N4845" t="s">
        <v>23575</v>
      </c>
      <c r="O4845" t="s">
        <v>43</v>
      </c>
      <c r="P4845" t="s">
        <v>332</v>
      </c>
      <c r="Q4845" t="s">
        <v>332</v>
      </c>
      <c r="R4845" t="s">
        <v>88</v>
      </c>
      <c r="T4845" t="s">
        <v>40</v>
      </c>
      <c r="U4845" t="s">
        <v>50</v>
      </c>
      <c r="V4845">
        <v>1</v>
      </c>
      <c r="W4845">
        <v>1</v>
      </c>
      <c r="X4845" t="s">
        <v>681</v>
      </c>
      <c r="Y4845" t="s">
        <v>36</v>
      </c>
      <c r="Z4845" t="s">
        <v>42</v>
      </c>
      <c r="AA4845" t="s">
        <v>43</v>
      </c>
      <c r="AB4845">
        <v>21505</v>
      </c>
      <c r="AC4845" s="1">
        <v>44889</v>
      </c>
      <c r="AD4845" t="s">
        <v>44</v>
      </c>
      <c r="AE4845" t="s">
        <v>65</v>
      </c>
      <c r="AF4845">
        <v>1</v>
      </c>
      <c r="AG4845" t="s">
        <v>46</v>
      </c>
      <c r="AH4845" s="1">
        <v>44894</v>
      </c>
      <c r="AJ4845" t="s">
        <v>23576</v>
      </c>
      <c r="AK4845">
        <f>Tabla_Consulta_desde_TMS8[[#This Row],[idpedido]]</f>
        <v>466390</v>
      </c>
    </row>
    <row r="4846" spans="1:37" x14ac:dyDescent="0.25">
      <c r="A4846" t="str">
        <f>Tabla_Consulta_desde_TMS8[[#This Row],[Nro_Referencia]]</f>
        <v>372556</v>
      </c>
      <c r="B4846">
        <v>466391</v>
      </c>
      <c r="C4846" t="s">
        <v>23577</v>
      </c>
      <c r="D4846" t="s">
        <v>680</v>
      </c>
      <c r="E4846" t="s">
        <v>47</v>
      </c>
      <c r="F4846" t="s">
        <v>33</v>
      </c>
      <c r="G4846" t="s">
        <v>23578</v>
      </c>
      <c r="H4846" s="1">
        <v>44888</v>
      </c>
      <c r="I4846" t="s">
        <v>34</v>
      </c>
      <c r="J4846" s="1">
        <v>44889</v>
      </c>
      <c r="K4846" t="s">
        <v>23579</v>
      </c>
      <c r="L4846" t="s">
        <v>23580</v>
      </c>
      <c r="M4846" t="s">
        <v>23581</v>
      </c>
      <c r="N4846" t="s">
        <v>23582</v>
      </c>
      <c r="O4846" t="s">
        <v>43</v>
      </c>
      <c r="P4846" t="s">
        <v>516</v>
      </c>
      <c r="Q4846" t="s">
        <v>516</v>
      </c>
      <c r="R4846" t="s">
        <v>94</v>
      </c>
      <c r="T4846" t="s">
        <v>40</v>
      </c>
      <c r="U4846" t="s">
        <v>50</v>
      </c>
      <c r="V4846">
        <v>1</v>
      </c>
      <c r="W4846">
        <v>1</v>
      </c>
      <c r="X4846" t="s">
        <v>681</v>
      </c>
      <c r="Y4846" t="s">
        <v>36</v>
      </c>
      <c r="Z4846" t="s">
        <v>42</v>
      </c>
      <c r="AA4846" t="s">
        <v>43</v>
      </c>
      <c r="AB4846">
        <v>21505</v>
      </c>
      <c r="AC4846" s="1">
        <v>44889</v>
      </c>
      <c r="AD4846" t="s">
        <v>44</v>
      </c>
      <c r="AE4846" t="s">
        <v>65</v>
      </c>
      <c r="AF4846">
        <v>0</v>
      </c>
      <c r="AG4846" t="s">
        <v>46</v>
      </c>
      <c r="AH4846" s="1">
        <v>44889</v>
      </c>
      <c r="AJ4846" t="s">
        <v>23583</v>
      </c>
      <c r="AK4846">
        <f>Tabla_Consulta_desde_TMS8[[#This Row],[idpedido]]</f>
        <v>466391</v>
      </c>
    </row>
    <row r="4847" spans="1:37" x14ac:dyDescent="0.25">
      <c r="A4847" t="str">
        <f>Tabla_Consulta_desde_TMS8[[#This Row],[Nro_Referencia]]</f>
        <v>372557</v>
      </c>
      <c r="B4847">
        <v>466392</v>
      </c>
      <c r="C4847" t="s">
        <v>23584</v>
      </c>
      <c r="D4847" t="s">
        <v>680</v>
      </c>
      <c r="E4847" t="s">
        <v>47</v>
      </c>
      <c r="F4847" t="s">
        <v>33</v>
      </c>
      <c r="G4847" t="s">
        <v>23585</v>
      </c>
      <c r="H4847" s="1">
        <v>44888</v>
      </c>
      <c r="I4847" t="s">
        <v>34</v>
      </c>
      <c r="J4847" s="1">
        <v>44890</v>
      </c>
      <c r="K4847" t="s">
        <v>23586</v>
      </c>
      <c r="L4847" t="s">
        <v>23587</v>
      </c>
      <c r="M4847" t="s">
        <v>23588</v>
      </c>
      <c r="N4847" t="s">
        <v>23589</v>
      </c>
      <c r="O4847" t="s">
        <v>43</v>
      </c>
      <c r="P4847" t="s">
        <v>113</v>
      </c>
      <c r="Q4847" t="s">
        <v>113</v>
      </c>
      <c r="R4847" t="s">
        <v>114</v>
      </c>
      <c r="T4847" t="s">
        <v>40</v>
      </c>
      <c r="U4847" t="s">
        <v>50</v>
      </c>
      <c r="V4847">
        <v>1</v>
      </c>
      <c r="W4847">
        <v>1</v>
      </c>
      <c r="X4847" t="s">
        <v>681</v>
      </c>
      <c r="Y4847" t="s">
        <v>36</v>
      </c>
      <c r="Z4847" t="s">
        <v>42</v>
      </c>
      <c r="AA4847" t="s">
        <v>43</v>
      </c>
      <c r="AB4847">
        <v>21505</v>
      </c>
      <c r="AC4847" s="1">
        <v>44889</v>
      </c>
      <c r="AD4847" t="s">
        <v>44</v>
      </c>
      <c r="AE4847" t="s">
        <v>65</v>
      </c>
      <c r="AF4847">
        <v>1</v>
      </c>
      <c r="AG4847" t="s">
        <v>46</v>
      </c>
      <c r="AH4847" s="1">
        <v>44890</v>
      </c>
      <c r="AJ4847" t="s">
        <v>23590</v>
      </c>
      <c r="AK4847">
        <f>Tabla_Consulta_desde_TMS8[[#This Row],[idpedido]]</f>
        <v>466392</v>
      </c>
    </row>
    <row r="4848" spans="1:37" x14ac:dyDescent="0.25">
      <c r="A4848" t="str">
        <f>Tabla_Consulta_desde_TMS8[[#This Row],[Nro_Referencia]]</f>
        <v>372558</v>
      </c>
      <c r="B4848">
        <v>466393</v>
      </c>
      <c r="C4848" t="s">
        <v>23591</v>
      </c>
      <c r="D4848" t="s">
        <v>680</v>
      </c>
      <c r="E4848" t="s">
        <v>47</v>
      </c>
      <c r="F4848" t="s">
        <v>501</v>
      </c>
      <c r="G4848" t="s">
        <v>23592</v>
      </c>
      <c r="H4848" s="1">
        <v>44888</v>
      </c>
      <c r="I4848" t="s">
        <v>34</v>
      </c>
      <c r="J4848" s="1">
        <v>44889</v>
      </c>
      <c r="K4848" t="s">
        <v>23593</v>
      </c>
      <c r="L4848" t="s">
        <v>23594</v>
      </c>
      <c r="M4848" t="s">
        <v>23595</v>
      </c>
      <c r="N4848" t="s">
        <v>23596</v>
      </c>
      <c r="O4848" t="s">
        <v>43</v>
      </c>
      <c r="P4848" t="s">
        <v>68</v>
      </c>
      <c r="Q4848" t="s">
        <v>68</v>
      </c>
      <c r="R4848" t="s">
        <v>69</v>
      </c>
      <c r="T4848" t="s">
        <v>40</v>
      </c>
      <c r="U4848" t="s">
        <v>71</v>
      </c>
      <c r="V4848">
        <v>1</v>
      </c>
      <c r="W4848">
        <v>1</v>
      </c>
      <c r="X4848" t="s">
        <v>681</v>
      </c>
      <c r="Y4848" t="s">
        <v>36</v>
      </c>
      <c r="Z4848" t="s">
        <v>42</v>
      </c>
      <c r="AA4848" t="s">
        <v>43</v>
      </c>
      <c r="AB4848">
        <v>21505</v>
      </c>
      <c r="AC4848" s="1">
        <v>44889</v>
      </c>
      <c r="AD4848" t="s">
        <v>44</v>
      </c>
      <c r="AE4848" t="s">
        <v>65</v>
      </c>
      <c r="AF4848">
        <v>0</v>
      </c>
      <c r="AG4848" t="s">
        <v>46</v>
      </c>
      <c r="AH4848" s="1">
        <v>44889</v>
      </c>
      <c r="AJ4848" t="s">
        <v>23597</v>
      </c>
      <c r="AK4848">
        <f>Tabla_Consulta_desde_TMS8[[#This Row],[idpedido]]</f>
        <v>466393</v>
      </c>
    </row>
    <row r="4849" spans="1:37" x14ac:dyDescent="0.25">
      <c r="A4849" t="str">
        <f>Tabla_Consulta_desde_TMS8[[#This Row],[Nro_Referencia]]</f>
        <v>372559</v>
      </c>
      <c r="B4849">
        <v>466394</v>
      </c>
      <c r="C4849" t="s">
        <v>23598</v>
      </c>
      <c r="D4849" t="s">
        <v>680</v>
      </c>
      <c r="E4849" t="s">
        <v>47</v>
      </c>
      <c r="F4849" t="s">
        <v>33</v>
      </c>
      <c r="G4849" t="s">
        <v>23599</v>
      </c>
      <c r="H4849" s="1">
        <v>44888</v>
      </c>
      <c r="I4849" t="s">
        <v>34</v>
      </c>
      <c r="J4849" s="1">
        <v>44893</v>
      </c>
      <c r="K4849" t="s">
        <v>2698</v>
      </c>
      <c r="L4849" t="s">
        <v>23600</v>
      </c>
      <c r="M4849" t="s">
        <v>2699</v>
      </c>
      <c r="N4849" t="s">
        <v>2700</v>
      </c>
      <c r="O4849" t="s">
        <v>43</v>
      </c>
      <c r="P4849" t="s">
        <v>86</v>
      </c>
      <c r="Q4849" t="s">
        <v>86</v>
      </c>
      <c r="R4849" t="s">
        <v>87</v>
      </c>
      <c r="S4849" t="s">
        <v>86</v>
      </c>
      <c r="T4849" t="s">
        <v>40</v>
      </c>
      <c r="U4849" t="s">
        <v>50</v>
      </c>
      <c r="V4849">
        <v>1</v>
      </c>
      <c r="W4849">
        <v>1</v>
      </c>
      <c r="X4849" t="s">
        <v>681</v>
      </c>
      <c r="Y4849" t="s">
        <v>36</v>
      </c>
      <c r="Z4849" t="s">
        <v>42</v>
      </c>
      <c r="AA4849" t="s">
        <v>43</v>
      </c>
      <c r="AB4849">
        <v>21505</v>
      </c>
      <c r="AC4849" s="1">
        <v>44889</v>
      </c>
      <c r="AD4849" t="s">
        <v>44</v>
      </c>
      <c r="AE4849" t="s">
        <v>65</v>
      </c>
      <c r="AF4849">
        <v>2</v>
      </c>
      <c r="AG4849" t="s">
        <v>46</v>
      </c>
      <c r="AH4849" s="1">
        <v>44893</v>
      </c>
      <c r="AJ4849" t="s">
        <v>2802</v>
      </c>
      <c r="AK4849">
        <f>Tabla_Consulta_desde_TMS8[[#This Row],[idpedido]]</f>
        <v>466394</v>
      </c>
    </row>
    <row r="4850" spans="1:37" x14ac:dyDescent="0.25">
      <c r="A4850" t="str">
        <f>Tabla_Consulta_desde_TMS8[[#This Row],[Nro_Referencia]]</f>
        <v>372560</v>
      </c>
      <c r="B4850">
        <v>466395</v>
      </c>
      <c r="C4850" t="s">
        <v>23601</v>
      </c>
      <c r="D4850" t="s">
        <v>680</v>
      </c>
      <c r="E4850" t="s">
        <v>47</v>
      </c>
      <c r="F4850" t="s">
        <v>33</v>
      </c>
      <c r="G4850" t="s">
        <v>23602</v>
      </c>
      <c r="H4850" s="1">
        <v>44888</v>
      </c>
      <c r="I4850" t="s">
        <v>555</v>
      </c>
      <c r="J4850" s="1">
        <v>44893</v>
      </c>
      <c r="K4850" t="s">
        <v>23603</v>
      </c>
      <c r="L4850" t="s">
        <v>23604</v>
      </c>
      <c r="M4850" t="s">
        <v>23605</v>
      </c>
      <c r="N4850" t="s">
        <v>23606</v>
      </c>
      <c r="O4850" t="s">
        <v>43</v>
      </c>
      <c r="P4850" t="s">
        <v>68</v>
      </c>
      <c r="Q4850" t="s">
        <v>68</v>
      </c>
      <c r="R4850" t="s">
        <v>69</v>
      </c>
      <c r="T4850" t="s">
        <v>111</v>
      </c>
      <c r="U4850" t="s">
        <v>71</v>
      </c>
      <c r="V4850">
        <v>1</v>
      </c>
      <c r="W4850">
        <v>1</v>
      </c>
      <c r="X4850" t="s">
        <v>681</v>
      </c>
      <c r="Y4850" t="s">
        <v>36</v>
      </c>
      <c r="Z4850" t="s">
        <v>42</v>
      </c>
      <c r="AA4850" t="s">
        <v>43</v>
      </c>
      <c r="AB4850">
        <v>21532</v>
      </c>
      <c r="AC4850" s="1">
        <v>44889</v>
      </c>
      <c r="AD4850" t="s">
        <v>97</v>
      </c>
      <c r="AE4850" t="s">
        <v>143</v>
      </c>
      <c r="AF4850">
        <v>1</v>
      </c>
      <c r="AG4850" t="s">
        <v>555</v>
      </c>
      <c r="AH4850" s="1">
        <v>44894</v>
      </c>
      <c r="AJ4850" t="s">
        <v>686</v>
      </c>
      <c r="AK4850">
        <f>Tabla_Consulta_desde_TMS8[[#This Row],[idpedido]]</f>
        <v>466395</v>
      </c>
    </row>
    <row r="4851" spans="1:37" x14ac:dyDescent="0.25">
      <c r="A4851" t="str">
        <f>Tabla_Consulta_desde_TMS8[[#This Row],[Nro_Referencia]]</f>
        <v>372561</v>
      </c>
      <c r="B4851">
        <v>466396</v>
      </c>
      <c r="C4851" t="s">
        <v>23607</v>
      </c>
      <c r="D4851" t="s">
        <v>680</v>
      </c>
      <c r="E4851" t="s">
        <v>47</v>
      </c>
      <c r="F4851" t="s">
        <v>33</v>
      </c>
      <c r="G4851" t="s">
        <v>23608</v>
      </c>
      <c r="H4851" s="1">
        <v>44888</v>
      </c>
      <c r="I4851" t="s">
        <v>34</v>
      </c>
      <c r="J4851" s="1">
        <v>44889</v>
      </c>
      <c r="K4851" t="s">
        <v>23609</v>
      </c>
      <c r="L4851" t="s">
        <v>23610</v>
      </c>
      <c r="M4851" t="s">
        <v>23611</v>
      </c>
      <c r="N4851" t="s">
        <v>23612</v>
      </c>
      <c r="O4851" t="s">
        <v>43</v>
      </c>
      <c r="P4851" t="s">
        <v>38</v>
      </c>
      <c r="Q4851" t="s">
        <v>38</v>
      </c>
      <c r="R4851" t="s">
        <v>39</v>
      </c>
      <c r="T4851" t="s">
        <v>103</v>
      </c>
      <c r="U4851" t="s">
        <v>41</v>
      </c>
      <c r="V4851">
        <v>1</v>
      </c>
      <c r="W4851">
        <v>1</v>
      </c>
      <c r="X4851" t="s">
        <v>681</v>
      </c>
      <c r="Y4851" t="s">
        <v>36</v>
      </c>
      <c r="Z4851" t="s">
        <v>42</v>
      </c>
      <c r="AA4851" t="s">
        <v>43</v>
      </c>
      <c r="AB4851">
        <v>21507</v>
      </c>
      <c r="AC4851" s="1">
        <v>44889</v>
      </c>
      <c r="AD4851" t="s">
        <v>97</v>
      </c>
      <c r="AE4851" t="s">
        <v>231</v>
      </c>
      <c r="AF4851">
        <v>0</v>
      </c>
      <c r="AG4851" t="s">
        <v>46</v>
      </c>
      <c r="AH4851" s="1">
        <v>44889</v>
      </c>
      <c r="AK4851">
        <f>Tabla_Consulta_desde_TMS8[[#This Row],[idpedido]]</f>
        <v>466396</v>
      </c>
    </row>
    <row r="4852" spans="1:37" x14ac:dyDescent="0.25">
      <c r="A4852" t="str">
        <f>Tabla_Consulta_desde_TMS8[[#This Row],[Nro_Referencia]]</f>
        <v>372563</v>
      </c>
      <c r="B4852">
        <v>466397</v>
      </c>
      <c r="C4852" t="s">
        <v>23613</v>
      </c>
      <c r="D4852" t="s">
        <v>680</v>
      </c>
      <c r="E4852" t="s">
        <v>47</v>
      </c>
      <c r="F4852" t="s">
        <v>33</v>
      </c>
      <c r="G4852" t="s">
        <v>23614</v>
      </c>
      <c r="H4852" s="1">
        <v>44888</v>
      </c>
      <c r="I4852" t="s">
        <v>34</v>
      </c>
      <c r="J4852" s="1">
        <v>44889</v>
      </c>
      <c r="K4852" t="s">
        <v>23615</v>
      </c>
      <c r="L4852" t="s">
        <v>23616</v>
      </c>
      <c r="M4852" t="s">
        <v>9967</v>
      </c>
      <c r="N4852" t="s">
        <v>9968</v>
      </c>
      <c r="O4852" t="s">
        <v>43</v>
      </c>
      <c r="P4852" t="s">
        <v>68</v>
      </c>
      <c r="Q4852" t="s">
        <v>68</v>
      </c>
      <c r="R4852" t="s">
        <v>69</v>
      </c>
      <c r="T4852" t="s">
        <v>111</v>
      </c>
      <c r="U4852" t="s">
        <v>71</v>
      </c>
      <c r="V4852">
        <v>1</v>
      </c>
      <c r="W4852">
        <v>1</v>
      </c>
      <c r="X4852" t="s">
        <v>681</v>
      </c>
      <c r="Y4852" t="s">
        <v>36</v>
      </c>
      <c r="Z4852" t="s">
        <v>42</v>
      </c>
      <c r="AA4852" t="s">
        <v>43</v>
      </c>
      <c r="AB4852">
        <v>21533</v>
      </c>
      <c r="AC4852" s="1">
        <v>44889</v>
      </c>
      <c r="AD4852" t="s">
        <v>97</v>
      </c>
      <c r="AE4852" t="s">
        <v>122</v>
      </c>
      <c r="AF4852">
        <v>0</v>
      </c>
      <c r="AG4852" t="s">
        <v>46</v>
      </c>
      <c r="AH4852" s="1">
        <v>44889</v>
      </c>
      <c r="AK4852">
        <f>Tabla_Consulta_desde_TMS8[[#This Row],[idpedido]]</f>
        <v>466397</v>
      </c>
    </row>
    <row r="4853" spans="1:37" x14ac:dyDescent="0.25">
      <c r="A4853" t="str">
        <f>Tabla_Consulta_desde_TMS8[[#This Row],[Nro_Referencia]]</f>
        <v>372564</v>
      </c>
      <c r="B4853">
        <v>466398</v>
      </c>
      <c r="C4853" t="s">
        <v>23617</v>
      </c>
      <c r="D4853" t="s">
        <v>680</v>
      </c>
      <c r="E4853" t="s">
        <v>47</v>
      </c>
      <c r="F4853" t="s">
        <v>33</v>
      </c>
      <c r="G4853" t="s">
        <v>23618</v>
      </c>
      <c r="H4853" s="1">
        <v>44888</v>
      </c>
      <c r="I4853" t="s">
        <v>34</v>
      </c>
      <c r="J4853" s="1">
        <v>44889</v>
      </c>
      <c r="K4853" t="s">
        <v>23619</v>
      </c>
      <c r="L4853" t="s">
        <v>23620</v>
      </c>
      <c r="M4853" t="s">
        <v>23621</v>
      </c>
      <c r="N4853" t="s">
        <v>23622</v>
      </c>
      <c r="O4853" t="s">
        <v>43</v>
      </c>
      <c r="P4853" t="s">
        <v>68</v>
      </c>
      <c r="Q4853" t="s">
        <v>68</v>
      </c>
      <c r="R4853" t="s">
        <v>69</v>
      </c>
      <c r="T4853" t="s">
        <v>40</v>
      </c>
      <c r="U4853" t="s">
        <v>71</v>
      </c>
      <c r="V4853">
        <v>1</v>
      </c>
      <c r="W4853">
        <v>1</v>
      </c>
      <c r="X4853" t="s">
        <v>681</v>
      </c>
      <c r="Y4853" t="s">
        <v>36</v>
      </c>
      <c r="Z4853" t="s">
        <v>42</v>
      </c>
      <c r="AA4853" t="s">
        <v>43</v>
      </c>
      <c r="AB4853">
        <v>21505</v>
      </c>
      <c r="AC4853" s="1">
        <v>44889</v>
      </c>
      <c r="AD4853" t="s">
        <v>44</v>
      </c>
      <c r="AE4853" t="s">
        <v>65</v>
      </c>
      <c r="AF4853">
        <v>0</v>
      </c>
      <c r="AG4853" t="s">
        <v>46</v>
      </c>
      <c r="AH4853" s="1">
        <v>44889</v>
      </c>
      <c r="AJ4853" t="s">
        <v>23623</v>
      </c>
      <c r="AK4853">
        <f>Tabla_Consulta_desde_TMS8[[#This Row],[idpedido]]</f>
        <v>466398</v>
      </c>
    </row>
    <row r="4854" spans="1:37" x14ac:dyDescent="0.25">
      <c r="A4854" t="str">
        <f>Tabla_Consulta_desde_TMS8[[#This Row],[Nro_Referencia]]</f>
        <v>372565</v>
      </c>
      <c r="B4854">
        <v>466399</v>
      </c>
      <c r="C4854" t="s">
        <v>23624</v>
      </c>
      <c r="D4854" t="s">
        <v>680</v>
      </c>
      <c r="E4854" t="s">
        <v>47</v>
      </c>
      <c r="F4854" t="s">
        <v>33</v>
      </c>
      <c r="G4854" t="s">
        <v>23625</v>
      </c>
      <c r="H4854" s="1">
        <v>44888</v>
      </c>
      <c r="I4854" t="s">
        <v>34</v>
      </c>
      <c r="J4854" s="1">
        <v>44890</v>
      </c>
      <c r="K4854" t="s">
        <v>23626</v>
      </c>
      <c r="L4854" t="s">
        <v>23627</v>
      </c>
      <c r="M4854" t="s">
        <v>23628</v>
      </c>
      <c r="N4854" t="s">
        <v>23629</v>
      </c>
      <c r="O4854" t="s">
        <v>43</v>
      </c>
      <c r="P4854" t="s">
        <v>68</v>
      </c>
      <c r="Q4854" t="s">
        <v>68</v>
      </c>
      <c r="R4854" t="s">
        <v>69</v>
      </c>
      <c r="T4854" t="s">
        <v>111</v>
      </c>
      <c r="U4854" t="s">
        <v>71</v>
      </c>
      <c r="V4854">
        <v>1</v>
      </c>
      <c r="W4854">
        <v>1</v>
      </c>
      <c r="X4854" t="s">
        <v>681</v>
      </c>
      <c r="Y4854" t="s">
        <v>36</v>
      </c>
      <c r="Z4854" t="s">
        <v>42</v>
      </c>
      <c r="AA4854" t="s">
        <v>43</v>
      </c>
      <c r="AB4854">
        <v>21574</v>
      </c>
      <c r="AC4854" s="1">
        <v>44890</v>
      </c>
      <c r="AD4854" t="s">
        <v>97</v>
      </c>
      <c r="AE4854" t="s">
        <v>122</v>
      </c>
      <c r="AF4854">
        <v>1</v>
      </c>
      <c r="AG4854" t="s">
        <v>46</v>
      </c>
      <c r="AH4854" s="1">
        <v>44890</v>
      </c>
      <c r="AK4854">
        <f>Tabla_Consulta_desde_TMS8[[#This Row],[idpedido]]</f>
        <v>466399</v>
      </c>
    </row>
    <row r="4855" spans="1:37" x14ac:dyDescent="0.25">
      <c r="A4855" t="str">
        <f>Tabla_Consulta_desde_TMS8[[#This Row],[Nro_Referencia]]</f>
        <v>372567</v>
      </c>
      <c r="B4855">
        <v>466400</v>
      </c>
      <c r="C4855" t="s">
        <v>23630</v>
      </c>
      <c r="D4855" t="s">
        <v>680</v>
      </c>
      <c r="E4855" t="s">
        <v>47</v>
      </c>
      <c r="F4855" t="s">
        <v>33</v>
      </c>
      <c r="G4855" t="s">
        <v>23631</v>
      </c>
      <c r="H4855" s="1">
        <v>44888</v>
      </c>
      <c r="I4855" t="s">
        <v>34</v>
      </c>
      <c r="J4855" s="1">
        <v>44889</v>
      </c>
      <c r="K4855" t="s">
        <v>23632</v>
      </c>
      <c r="L4855" t="s">
        <v>23633</v>
      </c>
      <c r="M4855" t="s">
        <v>23634</v>
      </c>
      <c r="N4855" t="s">
        <v>23635</v>
      </c>
      <c r="O4855" t="s">
        <v>43</v>
      </c>
      <c r="P4855" t="s">
        <v>505</v>
      </c>
      <c r="Q4855" t="s">
        <v>505</v>
      </c>
      <c r="R4855" t="s">
        <v>69</v>
      </c>
      <c r="T4855" t="s">
        <v>40</v>
      </c>
      <c r="U4855" t="s">
        <v>71</v>
      </c>
      <c r="V4855">
        <v>1</v>
      </c>
      <c r="W4855">
        <v>1</v>
      </c>
      <c r="X4855" t="s">
        <v>681</v>
      </c>
      <c r="Y4855" t="s">
        <v>36</v>
      </c>
      <c r="Z4855" t="s">
        <v>42</v>
      </c>
      <c r="AA4855" t="s">
        <v>43</v>
      </c>
      <c r="AB4855">
        <v>21505</v>
      </c>
      <c r="AC4855" s="1">
        <v>44889</v>
      </c>
      <c r="AD4855" t="s">
        <v>44</v>
      </c>
      <c r="AE4855" t="s">
        <v>65</v>
      </c>
      <c r="AF4855">
        <v>0</v>
      </c>
      <c r="AG4855" t="s">
        <v>46</v>
      </c>
      <c r="AH4855" s="1">
        <v>44889</v>
      </c>
      <c r="AJ4855" t="s">
        <v>23636</v>
      </c>
      <c r="AK4855">
        <f>Tabla_Consulta_desde_TMS8[[#This Row],[idpedido]]</f>
        <v>466400</v>
      </c>
    </row>
    <row r="4856" spans="1:37" x14ac:dyDescent="0.25">
      <c r="A4856" t="str">
        <f>Tabla_Consulta_desde_TMS8[[#This Row],[Nro_Referencia]]</f>
        <v>372568</v>
      </c>
      <c r="B4856">
        <v>466401</v>
      </c>
      <c r="C4856" t="s">
        <v>23637</v>
      </c>
      <c r="D4856" t="s">
        <v>680</v>
      </c>
      <c r="E4856" t="s">
        <v>47</v>
      </c>
      <c r="F4856" t="s">
        <v>33</v>
      </c>
      <c r="G4856" t="s">
        <v>23638</v>
      </c>
      <c r="H4856" s="1">
        <v>44888</v>
      </c>
      <c r="I4856" t="s">
        <v>34</v>
      </c>
      <c r="J4856" s="1">
        <v>44893</v>
      </c>
      <c r="K4856" t="s">
        <v>23639</v>
      </c>
      <c r="L4856" t="s">
        <v>23640</v>
      </c>
      <c r="M4856" t="s">
        <v>23641</v>
      </c>
      <c r="N4856" t="s">
        <v>23642</v>
      </c>
      <c r="O4856" t="s">
        <v>43</v>
      </c>
      <c r="P4856" t="s">
        <v>38</v>
      </c>
      <c r="Q4856" t="s">
        <v>38</v>
      </c>
      <c r="R4856" t="s">
        <v>39</v>
      </c>
      <c r="T4856" t="s">
        <v>103</v>
      </c>
      <c r="U4856" t="s">
        <v>41</v>
      </c>
      <c r="V4856">
        <v>1</v>
      </c>
      <c r="W4856">
        <v>1</v>
      </c>
      <c r="X4856" t="s">
        <v>681</v>
      </c>
      <c r="Y4856" t="s">
        <v>36</v>
      </c>
      <c r="Z4856" t="s">
        <v>42</v>
      </c>
      <c r="AA4856" t="s">
        <v>43</v>
      </c>
      <c r="AB4856">
        <v>21610</v>
      </c>
      <c r="AC4856" s="1">
        <v>44893</v>
      </c>
      <c r="AD4856" t="s">
        <v>97</v>
      </c>
      <c r="AE4856" t="s">
        <v>481</v>
      </c>
      <c r="AF4856">
        <v>2</v>
      </c>
      <c r="AG4856" t="s">
        <v>46</v>
      </c>
      <c r="AH4856" s="1">
        <v>44893</v>
      </c>
      <c r="AK4856">
        <f>Tabla_Consulta_desde_TMS8[[#This Row],[idpedido]]</f>
        <v>466401</v>
      </c>
    </row>
    <row r="4857" spans="1:37" x14ac:dyDescent="0.25">
      <c r="A4857" t="str">
        <f>Tabla_Consulta_desde_TMS8[[#This Row],[Nro_Referencia]]</f>
        <v>372569</v>
      </c>
      <c r="B4857">
        <v>466402</v>
      </c>
      <c r="C4857" t="s">
        <v>23643</v>
      </c>
      <c r="D4857" t="s">
        <v>680</v>
      </c>
      <c r="E4857" t="s">
        <v>47</v>
      </c>
      <c r="F4857" t="s">
        <v>33</v>
      </c>
      <c r="G4857" t="s">
        <v>23644</v>
      </c>
      <c r="H4857" s="1">
        <v>44888</v>
      </c>
      <c r="I4857" t="s">
        <v>34</v>
      </c>
      <c r="J4857" s="1">
        <v>44889</v>
      </c>
      <c r="K4857" t="s">
        <v>23645</v>
      </c>
      <c r="L4857" t="s">
        <v>19540</v>
      </c>
      <c r="M4857" t="s">
        <v>23646</v>
      </c>
      <c r="N4857" t="s">
        <v>959</v>
      </c>
      <c r="O4857" t="s">
        <v>43</v>
      </c>
      <c r="P4857" t="s">
        <v>86</v>
      </c>
      <c r="Q4857" t="s">
        <v>86</v>
      </c>
      <c r="R4857" t="s">
        <v>87</v>
      </c>
      <c r="S4857" t="s">
        <v>86</v>
      </c>
      <c r="T4857" t="s">
        <v>40</v>
      </c>
      <c r="U4857" t="s">
        <v>50</v>
      </c>
      <c r="V4857">
        <v>1</v>
      </c>
      <c r="W4857">
        <v>1</v>
      </c>
      <c r="X4857" t="s">
        <v>681</v>
      </c>
      <c r="Y4857" t="s">
        <v>36</v>
      </c>
      <c r="Z4857" t="s">
        <v>42</v>
      </c>
      <c r="AA4857" t="s">
        <v>43</v>
      </c>
      <c r="AB4857">
        <v>21505</v>
      </c>
      <c r="AC4857" s="1">
        <v>44889</v>
      </c>
      <c r="AD4857" t="s">
        <v>44</v>
      </c>
      <c r="AE4857" t="s">
        <v>65</v>
      </c>
      <c r="AF4857">
        <v>0</v>
      </c>
      <c r="AG4857" t="s">
        <v>46</v>
      </c>
      <c r="AH4857" s="1">
        <v>44889</v>
      </c>
      <c r="AJ4857" t="s">
        <v>23647</v>
      </c>
      <c r="AK4857">
        <f>Tabla_Consulta_desde_TMS8[[#This Row],[idpedido]]</f>
        <v>466402</v>
      </c>
    </row>
    <row r="4858" spans="1:37" x14ac:dyDescent="0.25">
      <c r="A4858" t="str">
        <f>Tabla_Consulta_desde_TMS8[[#This Row],[Nro_Referencia]]</f>
        <v>372573</v>
      </c>
      <c r="B4858">
        <v>466403</v>
      </c>
      <c r="C4858" t="s">
        <v>23648</v>
      </c>
      <c r="D4858" t="s">
        <v>680</v>
      </c>
      <c r="E4858" t="s">
        <v>47</v>
      </c>
      <c r="F4858" t="s">
        <v>33</v>
      </c>
      <c r="G4858" t="s">
        <v>23649</v>
      </c>
      <c r="H4858" s="1">
        <v>44888</v>
      </c>
      <c r="I4858" t="s">
        <v>34</v>
      </c>
      <c r="J4858" s="1">
        <v>44889</v>
      </c>
      <c r="K4858" t="s">
        <v>23650</v>
      </c>
      <c r="L4858" t="s">
        <v>23651</v>
      </c>
      <c r="M4858" t="s">
        <v>23652</v>
      </c>
      <c r="N4858" t="s">
        <v>23653</v>
      </c>
      <c r="O4858" t="s">
        <v>43</v>
      </c>
      <c r="P4858" t="s">
        <v>38</v>
      </c>
      <c r="Q4858" t="s">
        <v>38</v>
      </c>
      <c r="R4858" t="s">
        <v>39</v>
      </c>
      <c r="T4858" t="s">
        <v>103</v>
      </c>
      <c r="U4858" t="s">
        <v>41</v>
      </c>
      <c r="V4858">
        <v>1</v>
      </c>
      <c r="W4858">
        <v>1</v>
      </c>
      <c r="X4858" t="s">
        <v>681</v>
      </c>
      <c r="Y4858" t="s">
        <v>36</v>
      </c>
      <c r="Z4858" t="s">
        <v>42</v>
      </c>
      <c r="AA4858" t="s">
        <v>43</v>
      </c>
      <c r="AB4858">
        <v>21522</v>
      </c>
      <c r="AC4858" s="1">
        <v>44889</v>
      </c>
      <c r="AD4858" t="s">
        <v>97</v>
      </c>
      <c r="AE4858" t="s">
        <v>98</v>
      </c>
      <c r="AF4858">
        <v>0</v>
      </c>
      <c r="AG4858" t="s">
        <v>46</v>
      </c>
      <c r="AH4858" s="1">
        <v>44889</v>
      </c>
      <c r="AK4858">
        <f>Tabla_Consulta_desde_TMS8[[#This Row],[idpedido]]</f>
        <v>466403</v>
      </c>
    </row>
    <row r="4859" spans="1:37" x14ac:dyDescent="0.25">
      <c r="A4859" t="str">
        <f>Tabla_Consulta_desde_TMS8[[#This Row],[Nro_Referencia]]</f>
        <v>372484</v>
      </c>
      <c r="B4859">
        <v>466339</v>
      </c>
      <c r="C4859" t="s">
        <v>23654</v>
      </c>
      <c r="D4859" t="s">
        <v>680</v>
      </c>
      <c r="E4859" t="s">
        <v>47</v>
      </c>
      <c r="F4859" t="s">
        <v>460</v>
      </c>
      <c r="G4859" t="s">
        <v>23655</v>
      </c>
      <c r="H4859" s="1">
        <v>44888</v>
      </c>
      <c r="I4859" t="s">
        <v>34</v>
      </c>
      <c r="J4859" s="1">
        <v>44888</v>
      </c>
      <c r="K4859" t="s">
        <v>2474</v>
      </c>
      <c r="L4859" t="s">
        <v>2475</v>
      </c>
      <c r="M4859" t="s">
        <v>2476</v>
      </c>
      <c r="N4859" t="s">
        <v>2477</v>
      </c>
      <c r="O4859" t="s">
        <v>43</v>
      </c>
      <c r="P4859" t="s">
        <v>38</v>
      </c>
      <c r="Q4859" t="s">
        <v>38</v>
      </c>
      <c r="R4859" t="s">
        <v>39</v>
      </c>
      <c r="T4859" t="s">
        <v>292</v>
      </c>
      <c r="U4859" t="s">
        <v>41</v>
      </c>
      <c r="V4859">
        <v>1</v>
      </c>
      <c r="W4859">
        <v>1</v>
      </c>
      <c r="X4859" t="s">
        <v>681</v>
      </c>
      <c r="Y4859" t="s">
        <v>36</v>
      </c>
      <c r="Z4859" t="s">
        <v>42</v>
      </c>
      <c r="AA4859" t="s">
        <v>43</v>
      </c>
      <c r="AB4859">
        <v>21494</v>
      </c>
      <c r="AC4859" s="1">
        <v>44888</v>
      </c>
      <c r="AD4859" t="s">
        <v>292</v>
      </c>
      <c r="AE4859" t="s">
        <v>556</v>
      </c>
      <c r="AF4859">
        <v>0</v>
      </c>
      <c r="AG4859" t="s">
        <v>46</v>
      </c>
      <c r="AH4859" s="1">
        <v>44888</v>
      </c>
      <c r="AK4859">
        <f>Tabla_Consulta_desde_TMS8[[#This Row],[idpedido]]</f>
        <v>466339</v>
      </c>
    </row>
    <row r="4860" spans="1:37" x14ac:dyDescent="0.25">
      <c r="A4860" t="str">
        <f>Tabla_Consulta_desde_TMS8[[#This Row],[Nro_Referencia]]</f>
        <v>372497</v>
      </c>
      <c r="B4860">
        <v>466340</v>
      </c>
      <c r="C4860" t="s">
        <v>23656</v>
      </c>
      <c r="D4860" t="s">
        <v>680</v>
      </c>
      <c r="E4860" t="s">
        <v>47</v>
      </c>
      <c r="F4860" t="s">
        <v>460</v>
      </c>
      <c r="G4860" t="s">
        <v>23657</v>
      </c>
      <c r="H4860" s="1">
        <v>44888</v>
      </c>
      <c r="I4860" t="s">
        <v>34</v>
      </c>
      <c r="J4860" s="1">
        <v>44888</v>
      </c>
      <c r="K4860" t="s">
        <v>2474</v>
      </c>
      <c r="L4860" t="s">
        <v>2475</v>
      </c>
      <c r="M4860" t="s">
        <v>2476</v>
      </c>
      <c r="N4860" t="s">
        <v>2477</v>
      </c>
      <c r="O4860" t="s">
        <v>43</v>
      </c>
      <c r="P4860" t="s">
        <v>38</v>
      </c>
      <c r="Q4860" t="s">
        <v>38</v>
      </c>
      <c r="R4860" t="s">
        <v>39</v>
      </c>
      <c r="T4860" t="s">
        <v>292</v>
      </c>
      <c r="U4860" t="s">
        <v>41</v>
      </c>
      <c r="V4860">
        <v>1</v>
      </c>
      <c r="W4860">
        <v>1</v>
      </c>
      <c r="X4860" t="s">
        <v>681</v>
      </c>
      <c r="Y4860" t="s">
        <v>36</v>
      </c>
      <c r="Z4860" t="s">
        <v>42</v>
      </c>
      <c r="AA4860" t="s">
        <v>43</v>
      </c>
      <c r="AB4860">
        <v>21494</v>
      </c>
      <c r="AC4860" s="1">
        <v>44888</v>
      </c>
      <c r="AD4860" t="s">
        <v>292</v>
      </c>
      <c r="AE4860" t="s">
        <v>556</v>
      </c>
      <c r="AF4860">
        <v>0</v>
      </c>
      <c r="AG4860" t="s">
        <v>46</v>
      </c>
      <c r="AH4860" s="1">
        <v>44888</v>
      </c>
      <c r="AK4860">
        <f>Tabla_Consulta_desde_TMS8[[#This Row],[idpedido]]</f>
        <v>466340</v>
      </c>
    </row>
    <row r="4861" spans="1:37" x14ac:dyDescent="0.25">
      <c r="A4861" t="str">
        <f>Tabla_Consulta_desde_TMS8[[#This Row],[Nro_Referencia]]</f>
        <v>372508</v>
      </c>
      <c r="B4861">
        <v>466341</v>
      </c>
      <c r="C4861" t="s">
        <v>23658</v>
      </c>
      <c r="D4861" t="s">
        <v>680</v>
      </c>
      <c r="E4861" t="s">
        <v>47</v>
      </c>
      <c r="F4861" t="s">
        <v>460</v>
      </c>
      <c r="G4861" t="s">
        <v>23659</v>
      </c>
      <c r="H4861" s="1">
        <v>44888</v>
      </c>
      <c r="I4861" t="s">
        <v>34</v>
      </c>
      <c r="J4861" s="1">
        <v>44888</v>
      </c>
      <c r="K4861" t="s">
        <v>23660</v>
      </c>
      <c r="L4861" t="s">
        <v>23661</v>
      </c>
      <c r="M4861" t="s">
        <v>1024</v>
      </c>
      <c r="N4861" t="s">
        <v>23662</v>
      </c>
      <c r="O4861" t="s">
        <v>43</v>
      </c>
      <c r="P4861" t="s">
        <v>38</v>
      </c>
      <c r="Q4861" t="s">
        <v>38</v>
      </c>
      <c r="R4861" t="s">
        <v>39</v>
      </c>
      <c r="T4861" t="s">
        <v>292</v>
      </c>
      <c r="U4861" t="s">
        <v>41</v>
      </c>
      <c r="V4861">
        <v>1</v>
      </c>
      <c r="W4861">
        <v>1</v>
      </c>
      <c r="X4861" t="s">
        <v>681</v>
      </c>
      <c r="Y4861" t="s">
        <v>36</v>
      </c>
      <c r="Z4861" t="s">
        <v>42</v>
      </c>
      <c r="AA4861" t="s">
        <v>43</v>
      </c>
      <c r="AB4861">
        <v>21494</v>
      </c>
      <c r="AC4861" s="1">
        <v>44888</v>
      </c>
      <c r="AD4861" t="s">
        <v>292</v>
      </c>
      <c r="AE4861" t="s">
        <v>556</v>
      </c>
      <c r="AF4861">
        <v>0</v>
      </c>
      <c r="AG4861" t="s">
        <v>46</v>
      </c>
      <c r="AH4861" s="1">
        <v>44888</v>
      </c>
      <c r="AK4861">
        <f>Tabla_Consulta_desde_TMS8[[#This Row],[idpedido]]</f>
        <v>466341</v>
      </c>
    </row>
    <row r="4862" spans="1:37" x14ac:dyDescent="0.25">
      <c r="A4862" t="str">
        <f>Tabla_Consulta_desde_TMS8[[#This Row],[Nro_Referencia]]</f>
        <v>372529</v>
      </c>
      <c r="B4862">
        <v>466342</v>
      </c>
      <c r="C4862" t="s">
        <v>23663</v>
      </c>
      <c r="D4862" t="s">
        <v>680</v>
      </c>
      <c r="E4862" t="s">
        <v>47</v>
      </c>
      <c r="F4862" t="s">
        <v>460</v>
      </c>
      <c r="G4862" t="s">
        <v>23664</v>
      </c>
      <c r="H4862" s="1">
        <v>44888</v>
      </c>
      <c r="I4862" t="s">
        <v>34</v>
      </c>
      <c r="J4862" s="1">
        <v>44888</v>
      </c>
      <c r="K4862" t="s">
        <v>23665</v>
      </c>
      <c r="L4862" t="s">
        <v>945</v>
      </c>
      <c r="M4862" t="s">
        <v>23666</v>
      </c>
      <c r="N4862" t="s">
        <v>946</v>
      </c>
      <c r="O4862" t="s">
        <v>43</v>
      </c>
      <c r="P4862" t="s">
        <v>38</v>
      </c>
      <c r="Q4862" t="s">
        <v>38</v>
      </c>
      <c r="R4862" t="s">
        <v>39</v>
      </c>
      <c r="T4862" t="s">
        <v>292</v>
      </c>
      <c r="U4862" t="s">
        <v>41</v>
      </c>
      <c r="V4862">
        <v>1</v>
      </c>
      <c r="W4862">
        <v>1</v>
      </c>
      <c r="X4862" t="s">
        <v>681</v>
      </c>
      <c r="Y4862" t="s">
        <v>36</v>
      </c>
      <c r="Z4862" t="s">
        <v>42</v>
      </c>
      <c r="AA4862" t="s">
        <v>43</v>
      </c>
      <c r="AB4862">
        <v>21494</v>
      </c>
      <c r="AC4862" s="1">
        <v>44888</v>
      </c>
      <c r="AD4862" t="s">
        <v>292</v>
      </c>
      <c r="AE4862" t="s">
        <v>556</v>
      </c>
      <c r="AF4862">
        <v>0</v>
      </c>
      <c r="AG4862" t="s">
        <v>46</v>
      </c>
      <c r="AH4862" s="1">
        <v>44888</v>
      </c>
      <c r="AK4862">
        <f>Tabla_Consulta_desde_TMS8[[#This Row],[idpedido]]</f>
        <v>466342</v>
      </c>
    </row>
    <row r="4863" spans="1:37" x14ac:dyDescent="0.25">
      <c r="A4863" t="str">
        <f>Tabla_Consulta_desde_TMS8[[#This Row],[Nro_Referencia]]</f>
        <v>372450</v>
      </c>
      <c r="B4863">
        <v>466343</v>
      </c>
      <c r="C4863" t="s">
        <v>23667</v>
      </c>
      <c r="D4863" t="s">
        <v>680</v>
      </c>
      <c r="E4863" t="s">
        <v>47</v>
      </c>
      <c r="F4863" t="s">
        <v>33</v>
      </c>
      <c r="G4863" t="s">
        <v>23668</v>
      </c>
      <c r="H4863" s="1">
        <v>44888</v>
      </c>
      <c r="I4863" t="s">
        <v>34</v>
      </c>
      <c r="J4863" s="1">
        <v>44889</v>
      </c>
      <c r="K4863" t="s">
        <v>23669</v>
      </c>
      <c r="L4863" t="s">
        <v>23670</v>
      </c>
      <c r="M4863" t="s">
        <v>2864</v>
      </c>
      <c r="N4863" t="s">
        <v>2865</v>
      </c>
      <c r="O4863" t="s">
        <v>43</v>
      </c>
      <c r="P4863" t="s">
        <v>68</v>
      </c>
      <c r="Q4863" t="s">
        <v>68</v>
      </c>
      <c r="R4863" t="s">
        <v>69</v>
      </c>
      <c r="T4863" t="s">
        <v>111</v>
      </c>
      <c r="U4863" t="s">
        <v>71</v>
      </c>
      <c r="V4863">
        <v>1</v>
      </c>
      <c r="W4863">
        <v>1</v>
      </c>
      <c r="X4863" t="s">
        <v>681</v>
      </c>
      <c r="Y4863" t="s">
        <v>36</v>
      </c>
      <c r="Z4863" t="s">
        <v>42</v>
      </c>
      <c r="AA4863" t="s">
        <v>43</v>
      </c>
      <c r="AB4863">
        <v>21528</v>
      </c>
      <c r="AC4863" s="1">
        <v>44889</v>
      </c>
      <c r="AD4863" t="s">
        <v>97</v>
      </c>
      <c r="AE4863" t="s">
        <v>180</v>
      </c>
      <c r="AF4863">
        <v>0</v>
      </c>
      <c r="AG4863" t="s">
        <v>46</v>
      </c>
      <c r="AH4863" s="1">
        <v>44889</v>
      </c>
      <c r="AK4863">
        <f>Tabla_Consulta_desde_TMS8[[#This Row],[idpedido]]</f>
        <v>466343</v>
      </c>
    </row>
    <row r="4864" spans="1:37" x14ac:dyDescent="0.25">
      <c r="A4864" t="str">
        <f>Tabla_Consulta_desde_TMS8[[#This Row],[Nro_Referencia]]</f>
        <v>372451</v>
      </c>
      <c r="B4864">
        <v>466344</v>
      </c>
      <c r="C4864" t="s">
        <v>23671</v>
      </c>
      <c r="D4864" t="s">
        <v>680</v>
      </c>
      <c r="E4864" t="s">
        <v>47</v>
      </c>
      <c r="F4864" t="s">
        <v>33</v>
      </c>
      <c r="G4864" t="s">
        <v>23672</v>
      </c>
      <c r="H4864" s="1">
        <v>44888</v>
      </c>
      <c r="I4864" t="s">
        <v>34</v>
      </c>
      <c r="J4864" s="1">
        <v>44889</v>
      </c>
      <c r="K4864" t="s">
        <v>23673</v>
      </c>
      <c r="L4864" t="s">
        <v>23674</v>
      </c>
      <c r="M4864" t="s">
        <v>21630</v>
      </c>
      <c r="N4864" t="s">
        <v>21631</v>
      </c>
      <c r="O4864" t="s">
        <v>43</v>
      </c>
      <c r="P4864" t="s">
        <v>197</v>
      </c>
      <c r="Q4864" t="s">
        <v>197</v>
      </c>
      <c r="R4864" t="s">
        <v>198</v>
      </c>
      <c r="T4864" t="s">
        <v>40</v>
      </c>
      <c r="U4864" t="s">
        <v>50</v>
      </c>
      <c r="V4864">
        <v>1</v>
      </c>
      <c r="W4864">
        <v>1</v>
      </c>
      <c r="X4864" t="s">
        <v>681</v>
      </c>
      <c r="Y4864" t="s">
        <v>36</v>
      </c>
      <c r="Z4864" t="s">
        <v>42</v>
      </c>
      <c r="AA4864" t="s">
        <v>43</v>
      </c>
      <c r="AB4864">
        <v>21505</v>
      </c>
      <c r="AC4864" s="1">
        <v>44889</v>
      </c>
      <c r="AD4864" t="s">
        <v>44</v>
      </c>
      <c r="AE4864" t="s">
        <v>65</v>
      </c>
      <c r="AF4864">
        <v>0</v>
      </c>
      <c r="AG4864" t="s">
        <v>46</v>
      </c>
      <c r="AH4864" s="1">
        <v>44889</v>
      </c>
      <c r="AJ4864" t="s">
        <v>23675</v>
      </c>
      <c r="AK4864">
        <f>Tabla_Consulta_desde_TMS8[[#This Row],[idpedido]]</f>
        <v>466344</v>
      </c>
    </row>
    <row r="4865" spans="1:37" x14ac:dyDescent="0.25">
      <c r="A4865" t="str">
        <f>Tabla_Consulta_desde_TMS8[[#This Row],[Nro_Referencia]]</f>
        <v>372452</v>
      </c>
      <c r="B4865">
        <v>466345</v>
      </c>
      <c r="C4865" t="s">
        <v>23676</v>
      </c>
      <c r="D4865" t="s">
        <v>680</v>
      </c>
      <c r="E4865" t="s">
        <v>47</v>
      </c>
      <c r="F4865" t="s">
        <v>33</v>
      </c>
      <c r="G4865" t="s">
        <v>23677</v>
      </c>
      <c r="H4865" s="1">
        <v>44888</v>
      </c>
      <c r="I4865" t="s">
        <v>470</v>
      </c>
      <c r="J4865" s="1">
        <v>44895</v>
      </c>
      <c r="K4865" t="s">
        <v>23678</v>
      </c>
      <c r="L4865" t="s">
        <v>23679</v>
      </c>
      <c r="M4865" t="s">
        <v>23680</v>
      </c>
      <c r="N4865" t="s">
        <v>23681</v>
      </c>
      <c r="O4865" t="s">
        <v>43</v>
      </c>
      <c r="P4865" t="s">
        <v>197</v>
      </c>
      <c r="Q4865" t="s">
        <v>197</v>
      </c>
      <c r="R4865" t="s">
        <v>198</v>
      </c>
      <c r="T4865" t="s">
        <v>40</v>
      </c>
      <c r="U4865" t="s">
        <v>50</v>
      </c>
      <c r="V4865">
        <v>1</v>
      </c>
      <c r="W4865">
        <v>1</v>
      </c>
      <c r="X4865" t="s">
        <v>681</v>
      </c>
      <c r="Y4865" t="s">
        <v>36</v>
      </c>
      <c r="Z4865" t="s">
        <v>42</v>
      </c>
      <c r="AA4865" t="s">
        <v>43</v>
      </c>
      <c r="AB4865">
        <v>21505</v>
      </c>
      <c r="AC4865" s="1">
        <v>44889</v>
      </c>
      <c r="AD4865" t="s">
        <v>44</v>
      </c>
      <c r="AE4865" t="s">
        <v>65</v>
      </c>
      <c r="AF4865">
        <v>1</v>
      </c>
      <c r="AG4865" t="s">
        <v>52</v>
      </c>
      <c r="AH4865" s="1">
        <v>44893</v>
      </c>
      <c r="AJ4865" t="s">
        <v>23682</v>
      </c>
      <c r="AK4865">
        <f>Tabla_Consulta_desde_TMS8[[#This Row],[idpedido]]</f>
        <v>466345</v>
      </c>
    </row>
    <row r="4866" spans="1:37" x14ac:dyDescent="0.25">
      <c r="A4866" t="str">
        <f>Tabla_Consulta_desde_TMS8[[#This Row],[Nro_Referencia]]</f>
        <v>372453</v>
      </c>
      <c r="B4866">
        <v>466346</v>
      </c>
      <c r="C4866" t="s">
        <v>23683</v>
      </c>
      <c r="D4866" t="s">
        <v>680</v>
      </c>
      <c r="E4866" t="s">
        <v>47</v>
      </c>
      <c r="F4866" t="s">
        <v>33</v>
      </c>
      <c r="G4866" t="s">
        <v>23684</v>
      </c>
      <c r="H4866" s="1">
        <v>44888</v>
      </c>
      <c r="I4866" t="s">
        <v>34</v>
      </c>
      <c r="J4866" s="1">
        <v>44889</v>
      </c>
      <c r="K4866" t="s">
        <v>23685</v>
      </c>
      <c r="L4866" t="s">
        <v>23686</v>
      </c>
      <c r="M4866" t="s">
        <v>23687</v>
      </c>
      <c r="N4866" t="s">
        <v>23688</v>
      </c>
      <c r="O4866" t="s">
        <v>43</v>
      </c>
      <c r="P4866" t="s">
        <v>68</v>
      </c>
      <c r="Q4866" t="s">
        <v>68</v>
      </c>
      <c r="R4866" t="s">
        <v>69</v>
      </c>
      <c r="T4866" t="s">
        <v>111</v>
      </c>
      <c r="U4866" t="s">
        <v>71</v>
      </c>
      <c r="V4866">
        <v>1</v>
      </c>
      <c r="W4866">
        <v>1</v>
      </c>
      <c r="X4866" t="s">
        <v>681</v>
      </c>
      <c r="Y4866" t="s">
        <v>36</v>
      </c>
      <c r="Z4866" t="s">
        <v>42</v>
      </c>
      <c r="AA4866" t="s">
        <v>43</v>
      </c>
      <c r="AB4866">
        <v>21532</v>
      </c>
      <c r="AC4866" s="1">
        <v>44889</v>
      </c>
      <c r="AD4866" t="s">
        <v>97</v>
      </c>
      <c r="AE4866" t="s">
        <v>143</v>
      </c>
      <c r="AF4866">
        <v>0</v>
      </c>
      <c r="AG4866" t="s">
        <v>46</v>
      </c>
      <c r="AH4866" s="1">
        <v>44889</v>
      </c>
      <c r="AK4866">
        <f>Tabla_Consulta_desde_TMS8[[#This Row],[idpedido]]</f>
        <v>466346</v>
      </c>
    </row>
    <row r="4867" spans="1:37" x14ac:dyDescent="0.25">
      <c r="A4867" t="str">
        <f>Tabla_Consulta_desde_TMS8[[#This Row],[Nro_Referencia]]</f>
        <v>372454</v>
      </c>
      <c r="B4867">
        <v>466347</v>
      </c>
      <c r="C4867" t="s">
        <v>23689</v>
      </c>
      <c r="D4867" t="s">
        <v>680</v>
      </c>
      <c r="E4867" t="s">
        <v>47</v>
      </c>
      <c r="F4867" t="s">
        <v>33</v>
      </c>
      <c r="G4867" t="s">
        <v>23690</v>
      </c>
      <c r="H4867" s="1">
        <v>44888</v>
      </c>
      <c r="I4867" t="s">
        <v>34</v>
      </c>
      <c r="J4867" s="1">
        <v>44889</v>
      </c>
      <c r="K4867" t="s">
        <v>23691</v>
      </c>
      <c r="L4867" t="s">
        <v>23692</v>
      </c>
      <c r="M4867" t="s">
        <v>268</v>
      </c>
      <c r="N4867" t="s">
        <v>23693</v>
      </c>
      <c r="O4867" t="s">
        <v>43</v>
      </c>
      <c r="P4867" t="s">
        <v>109</v>
      </c>
      <c r="Q4867" t="s">
        <v>109</v>
      </c>
      <c r="R4867" t="s">
        <v>110</v>
      </c>
      <c r="T4867" t="s">
        <v>111</v>
      </c>
      <c r="U4867" t="s">
        <v>50</v>
      </c>
      <c r="V4867">
        <v>1</v>
      </c>
      <c r="W4867">
        <v>1</v>
      </c>
      <c r="X4867" t="s">
        <v>681</v>
      </c>
      <c r="Y4867" t="s">
        <v>36</v>
      </c>
      <c r="Z4867" t="s">
        <v>42</v>
      </c>
      <c r="AA4867" t="s">
        <v>43</v>
      </c>
      <c r="AB4867">
        <v>21523</v>
      </c>
      <c r="AC4867" s="1">
        <v>44889</v>
      </c>
      <c r="AD4867" t="s">
        <v>97</v>
      </c>
      <c r="AE4867" t="s">
        <v>112</v>
      </c>
      <c r="AF4867">
        <v>0</v>
      </c>
      <c r="AG4867" t="s">
        <v>46</v>
      </c>
      <c r="AH4867" s="1">
        <v>44889</v>
      </c>
      <c r="AK4867">
        <f>Tabla_Consulta_desde_TMS8[[#This Row],[idpedido]]</f>
        <v>466347</v>
      </c>
    </row>
    <row r="4868" spans="1:37" x14ac:dyDescent="0.25">
      <c r="A4868" t="str">
        <f>Tabla_Consulta_desde_TMS8[[#This Row],[Nro_Referencia]]</f>
        <v>372455</v>
      </c>
      <c r="B4868">
        <v>466348</v>
      </c>
      <c r="C4868" t="s">
        <v>23694</v>
      </c>
      <c r="D4868" t="s">
        <v>680</v>
      </c>
      <c r="E4868" t="s">
        <v>47</v>
      </c>
      <c r="F4868" t="s">
        <v>33</v>
      </c>
      <c r="G4868" t="s">
        <v>23695</v>
      </c>
      <c r="H4868" s="1">
        <v>44888</v>
      </c>
      <c r="I4868" t="s">
        <v>34</v>
      </c>
      <c r="J4868" s="1">
        <v>44889</v>
      </c>
      <c r="K4868" t="s">
        <v>21507</v>
      </c>
      <c r="L4868" t="s">
        <v>21508</v>
      </c>
      <c r="M4868" t="s">
        <v>21509</v>
      </c>
      <c r="N4868" t="s">
        <v>878</v>
      </c>
      <c r="O4868" t="s">
        <v>43</v>
      </c>
      <c r="P4868" t="s">
        <v>68</v>
      </c>
      <c r="Q4868" t="s">
        <v>68</v>
      </c>
      <c r="R4868" t="s">
        <v>69</v>
      </c>
      <c r="T4868" t="s">
        <v>111</v>
      </c>
      <c r="U4868" t="s">
        <v>71</v>
      </c>
      <c r="V4868">
        <v>1</v>
      </c>
      <c r="W4868">
        <v>1</v>
      </c>
      <c r="X4868" t="s">
        <v>681</v>
      </c>
      <c r="Y4868" t="s">
        <v>36</v>
      </c>
      <c r="Z4868" t="s">
        <v>42</v>
      </c>
      <c r="AA4868" t="s">
        <v>43</v>
      </c>
      <c r="AB4868">
        <v>21528</v>
      </c>
      <c r="AC4868" s="1">
        <v>44889</v>
      </c>
      <c r="AD4868" t="s">
        <v>97</v>
      </c>
      <c r="AE4868" t="s">
        <v>180</v>
      </c>
      <c r="AF4868">
        <v>0</v>
      </c>
      <c r="AG4868" t="s">
        <v>46</v>
      </c>
      <c r="AH4868" s="1">
        <v>44889</v>
      </c>
      <c r="AK4868">
        <f>Tabla_Consulta_desde_TMS8[[#This Row],[idpedido]]</f>
        <v>466348</v>
      </c>
    </row>
    <row r="4869" spans="1:37" x14ac:dyDescent="0.25">
      <c r="A4869" t="str">
        <f>Tabla_Consulta_desde_TMS8[[#This Row],[Nro_Referencia]]</f>
        <v>372480</v>
      </c>
      <c r="B4869">
        <v>466349</v>
      </c>
      <c r="C4869" t="s">
        <v>23696</v>
      </c>
      <c r="D4869" t="s">
        <v>680</v>
      </c>
      <c r="E4869" t="s">
        <v>47</v>
      </c>
      <c r="F4869" t="s">
        <v>33</v>
      </c>
      <c r="G4869" t="s">
        <v>23697</v>
      </c>
      <c r="H4869" s="1">
        <v>44888</v>
      </c>
      <c r="I4869" t="s">
        <v>34</v>
      </c>
      <c r="J4869" s="1">
        <v>44889</v>
      </c>
      <c r="K4869" t="s">
        <v>23698</v>
      </c>
      <c r="L4869" t="s">
        <v>23699</v>
      </c>
      <c r="M4869" t="s">
        <v>23700</v>
      </c>
      <c r="N4869" t="s">
        <v>23701</v>
      </c>
      <c r="O4869" t="s">
        <v>43</v>
      </c>
      <c r="P4869" t="s">
        <v>68</v>
      </c>
      <c r="Q4869" t="s">
        <v>68</v>
      </c>
      <c r="R4869" t="s">
        <v>69</v>
      </c>
      <c r="T4869" t="s">
        <v>111</v>
      </c>
      <c r="U4869" t="s">
        <v>71</v>
      </c>
      <c r="V4869">
        <v>1</v>
      </c>
      <c r="W4869">
        <v>1</v>
      </c>
      <c r="X4869" t="s">
        <v>681</v>
      </c>
      <c r="Y4869" t="s">
        <v>36</v>
      </c>
      <c r="Z4869" t="s">
        <v>42</v>
      </c>
      <c r="AA4869" t="s">
        <v>43</v>
      </c>
      <c r="AB4869">
        <v>21533</v>
      </c>
      <c r="AC4869" s="1">
        <v>44889</v>
      </c>
      <c r="AD4869" t="s">
        <v>97</v>
      </c>
      <c r="AE4869" t="s">
        <v>122</v>
      </c>
      <c r="AF4869">
        <v>0</v>
      </c>
      <c r="AG4869" t="s">
        <v>46</v>
      </c>
      <c r="AH4869" s="1">
        <v>44889</v>
      </c>
      <c r="AK4869">
        <f>Tabla_Consulta_desde_TMS8[[#This Row],[idpedido]]</f>
        <v>466349</v>
      </c>
    </row>
    <row r="4870" spans="1:37" x14ac:dyDescent="0.25">
      <c r="A4870" t="str">
        <f>Tabla_Consulta_desde_TMS8[[#This Row],[Nro_Referencia]]</f>
        <v>372481</v>
      </c>
      <c r="B4870">
        <v>466350</v>
      </c>
      <c r="C4870" t="s">
        <v>23702</v>
      </c>
      <c r="D4870" t="s">
        <v>680</v>
      </c>
      <c r="E4870" t="s">
        <v>47</v>
      </c>
      <c r="F4870" t="s">
        <v>33</v>
      </c>
      <c r="G4870" t="s">
        <v>23703</v>
      </c>
      <c r="H4870" s="1">
        <v>44888</v>
      </c>
      <c r="I4870" t="s">
        <v>34</v>
      </c>
      <c r="J4870" s="1">
        <v>44889</v>
      </c>
      <c r="K4870" t="s">
        <v>23704</v>
      </c>
      <c r="L4870" t="s">
        <v>23705</v>
      </c>
      <c r="M4870" t="s">
        <v>1398</v>
      </c>
      <c r="N4870" t="s">
        <v>23706</v>
      </c>
      <c r="O4870" t="s">
        <v>43</v>
      </c>
      <c r="P4870" t="s">
        <v>38</v>
      </c>
      <c r="Q4870" t="s">
        <v>38</v>
      </c>
      <c r="R4870" t="s">
        <v>39</v>
      </c>
      <c r="T4870" t="s">
        <v>103</v>
      </c>
      <c r="U4870" t="s">
        <v>41</v>
      </c>
      <c r="V4870">
        <v>1</v>
      </c>
      <c r="W4870">
        <v>1</v>
      </c>
      <c r="X4870" t="s">
        <v>681</v>
      </c>
      <c r="Y4870" t="s">
        <v>36</v>
      </c>
      <c r="Z4870" t="s">
        <v>42</v>
      </c>
      <c r="AA4870" t="s">
        <v>43</v>
      </c>
      <c r="AB4870">
        <v>21522</v>
      </c>
      <c r="AC4870" s="1">
        <v>44889</v>
      </c>
      <c r="AD4870" t="s">
        <v>97</v>
      </c>
      <c r="AE4870" t="s">
        <v>98</v>
      </c>
      <c r="AF4870">
        <v>0</v>
      </c>
      <c r="AG4870" t="s">
        <v>46</v>
      </c>
      <c r="AH4870" s="1">
        <v>44889</v>
      </c>
      <c r="AK4870">
        <f>Tabla_Consulta_desde_TMS8[[#This Row],[idpedido]]</f>
        <v>466350</v>
      </c>
    </row>
    <row r="4871" spans="1:37" x14ac:dyDescent="0.25">
      <c r="A4871" t="str">
        <f>Tabla_Consulta_desde_TMS8[[#This Row],[Nro_Referencia]]</f>
        <v>372482</v>
      </c>
      <c r="B4871">
        <v>466351</v>
      </c>
      <c r="C4871" t="s">
        <v>23707</v>
      </c>
      <c r="D4871" t="s">
        <v>680</v>
      </c>
      <c r="E4871" t="s">
        <v>47</v>
      </c>
      <c r="F4871" t="s">
        <v>33</v>
      </c>
      <c r="G4871" t="s">
        <v>23708</v>
      </c>
      <c r="H4871" s="1">
        <v>44888</v>
      </c>
      <c r="I4871" t="s">
        <v>555</v>
      </c>
      <c r="J4871" s="1">
        <v>44895</v>
      </c>
      <c r="K4871" t="s">
        <v>23709</v>
      </c>
      <c r="L4871" t="s">
        <v>23710</v>
      </c>
      <c r="M4871" t="s">
        <v>23711</v>
      </c>
      <c r="N4871" t="s">
        <v>23712</v>
      </c>
      <c r="O4871" t="s">
        <v>43</v>
      </c>
      <c r="P4871" t="s">
        <v>38</v>
      </c>
      <c r="Q4871" t="s">
        <v>38</v>
      </c>
      <c r="R4871" t="s">
        <v>39</v>
      </c>
      <c r="T4871" t="s">
        <v>103</v>
      </c>
      <c r="U4871" t="s">
        <v>41</v>
      </c>
      <c r="V4871">
        <v>1</v>
      </c>
      <c r="W4871">
        <v>1</v>
      </c>
      <c r="X4871" t="s">
        <v>681</v>
      </c>
      <c r="Y4871" t="s">
        <v>36</v>
      </c>
      <c r="Z4871" t="s">
        <v>42</v>
      </c>
      <c r="AA4871" t="s">
        <v>43</v>
      </c>
      <c r="AB4871">
        <v>21522</v>
      </c>
      <c r="AC4871" s="1">
        <v>44889</v>
      </c>
      <c r="AD4871" t="s">
        <v>97</v>
      </c>
      <c r="AE4871" t="s">
        <v>98</v>
      </c>
      <c r="AF4871">
        <v>1</v>
      </c>
      <c r="AG4871" t="s">
        <v>555</v>
      </c>
      <c r="AH4871" s="1">
        <v>44895</v>
      </c>
      <c r="AJ4871" t="s">
        <v>43</v>
      </c>
      <c r="AK4871">
        <f>Tabla_Consulta_desde_TMS8[[#This Row],[idpedido]]</f>
        <v>466351</v>
      </c>
    </row>
    <row r="4872" spans="1:37" x14ac:dyDescent="0.25">
      <c r="A4872" t="str">
        <f>Tabla_Consulta_desde_TMS8[[#This Row],[Nro_Referencia]]</f>
        <v>372483</v>
      </c>
      <c r="B4872">
        <v>466352</v>
      </c>
      <c r="C4872" t="s">
        <v>23713</v>
      </c>
      <c r="D4872" t="s">
        <v>680</v>
      </c>
      <c r="E4872" t="s">
        <v>47</v>
      </c>
      <c r="F4872" t="s">
        <v>33</v>
      </c>
      <c r="G4872" t="s">
        <v>23714</v>
      </c>
      <c r="H4872" s="1">
        <v>44888</v>
      </c>
      <c r="I4872" t="s">
        <v>34</v>
      </c>
      <c r="J4872" s="1">
        <v>44889</v>
      </c>
      <c r="K4872" t="s">
        <v>15349</v>
      </c>
      <c r="L4872" t="s">
        <v>23715</v>
      </c>
      <c r="M4872" t="s">
        <v>1438</v>
      </c>
      <c r="N4872" t="s">
        <v>15351</v>
      </c>
      <c r="O4872" t="s">
        <v>43</v>
      </c>
      <c r="P4872" t="s">
        <v>38</v>
      </c>
      <c r="Q4872" t="s">
        <v>38</v>
      </c>
      <c r="R4872" t="s">
        <v>39</v>
      </c>
      <c r="T4872" t="s">
        <v>103</v>
      </c>
      <c r="U4872" t="s">
        <v>41</v>
      </c>
      <c r="V4872">
        <v>1</v>
      </c>
      <c r="W4872">
        <v>1</v>
      </c>
      <c r="X4872" t="s">
        <v>681</v>
      </c>
      <c r="Y4872" t="s">
        <v>36</v>
      </c>
      <c r="Z4872" t="s">
        <v>42</v>
      </c>
      <c r="AA4872" t="s">
        <v>43</v>
      </c>
      <c r="AB4872">
        <v>21522</v>
      </c>
      <c r="AC4872" s="1">
        <v>44889</v>
      </c>
      <c r="AD4872" t="s">
        <v>97</v>
      </c>
      <c r="AE4872" t="s">
        <v>98</v>
      </c>
      <c r="AF4872">
        <v>0</v>
      </c>
      <c r="AG4872" t="s">
        <v>46</v>
      </c>
      <c r="AH4872" s="1">
        <v>44889</v>
      </c>
      <c r="AK4872">
        <f>Tabla_Consulta_desde_TMS8[[#This Row],[idpedido]]</f>
        <v>466352</v>
      </c>
    </row>
    <row r="4873" spans="1:37" x14ac:dyDescent="0.25">
      <c r="A4873" t="str">
        <f>Tabla_Consulta_desde_TMS8[[#This Row],[Nro_Referencia]]</f>
        <v>372485</v>
      </c>
      <c r="B4873">
        <v>466353</v>
      </c>
      <c r="C4873" t="s">
        <v>23716</v>
      </c>
      <c r="D4873" t="s">
        <v>680</v>
      </c>
      <c r="E4873" t="s">
        <v>47</v>
      </c>
      <c r="F4873" t="s">
        <v>33</v>
      </c>
      <c r="G4873" t="s">
        <v>23717</v>
      </c>
      <c r="H4873" s="1">
        <v>44888</v>
      </c>
      <c r="I4873" t="s">
        <v>34</v>
      </c>
      <c r="J4873" s="1">
        <v>44889</v>
      </c>
      <c r="K4873" t="s">
        <v>2753</v>
      </c>
      <c r="L4873" t="s">
        <v>23718</v>
      </c>
      <c r="M4873" t="s">
        <v>1213</v>
      </c>
      <c r="N4873" t="s">
        <v>1212</v>
      </c>
      <c r="O4873" t="s">
        <v>43</v>
      </c>
      <c r="P4873" t="s">
        <v>38</v>
      </c>
      <c r="Q4873" t="s">
        <v>38</v>
      </c>
      <c r="R4873" t="s">
        <v>39</v>
      </c>
      <c r="T4873" t="s">
        <v>103</v>
      </c>
      <c r="U4873" t="s">
        <v>41</v>
      </c>
      <c r="V4873">
        <v>1</v>
      </c>
      <c r="W4873">
        <v>1</v>
      </c>
      <c r="X4873" t="s">
        <v>681</v>
      </c>
      <c r="Y4873" t="s">
        <v>36</v>
      </c>
      <c r="Z4873" t="s">
        <v>42</v>
      </c>
      <c r="AA4873" t="s">
        <v>43</v>
      </c>
      <c r="AB4873">
        <v>21507</v>
      </c>
      <c r="AC4873" s="1">
        <v>44889</v>
      </c>
      <c r="AD4873" t="s">
        <v>97</v>
      </c>
      <c r="AE4873" t="s">
        <v>231</v>
      </c>
      <c r="AF4873">
        <v>0</v>
      </c>
      <c r="AG4873" t="s">
        <v>46</v>
      </c>
      <c r="AH4873" s="1">
        <v>44889</v>
      </c>
      <c r="AK4873">
        <f>Tabla_Consulta_desde_TMS8[[#This Row],[idpedido]]</f>
        <v>466353</v>
      </c>
    </row>
    <row r="4874" spans="1:37" x14ac:dyDescent="0.25">
      <c r="A4874" t="str">
        <f>Tabla_Consulta_desde_TMS8[[#This Row],[Nro_Referencia]]</f>
        <v>372486</v>
      </c>
      <c r="B4874">
        <v>466354</v>
      </c>
      <c r="C4874" t="s">
        <v>23719</v>
      </c>
      <c r="D4874" t="s">
        <v>680</v>
      </c>
      <c r="E4874" t="s">
        <v>47</v>
      </c>
      <c r="F4874" t="s">
        <v>33</v>
      </c>
      <c r="G4874" t="s">
        <v>23720</v>
      </c>
      <c r="H4874" s="1">
        <v>44888</v>
      </c>
      <c r="I4874" t="s">
        <v>470</v>
      </c>
      <c r="J4874" s="1">
        <v>44895</v>
      </c>
      <c r="K4874" t="s">
        <v>23721</v>
      </c>
      <c r="L4874" t="s">
        <v>23722</v>
      </c>
      <c r="M4874" t="s">
        <v>23723</v>
      </c>
      <c r="N4874" t="s">
        <v>23724</v>
      </c>
      <c r="P4874" t="s">
        <v>132</v>
      </c>
      <c r="Q4874" t="s">
        <v>133</v>
      </c>
      <c r="R4874" t="s">
        <v>134</v>
      </c>
      <c r="S4874" t="s">
        <v>135</v>
      </c>
      <c r="T4874" t="s">
        <v>40</v>
      </c>
      <c r="V4874">
        <v>1</v>
      </c>
      <c r="W4874">
        <v>1</v>
      </c>
      <c r="X4874" t="s">
        <v>681</v>
      </c>
      <c r="Y4874" t="s">
        <v>36</v>
      </c>
      <c r="Z4874" t="s">
        <v>42</v>
      </c>
      <c r="AA4874" t="s">
        <v>43</v>
      </c>
      <c r="AB4874">
        <v>21505</v>
      </c>
      <c r="AC4874" s="1">
        <v>44889</v>
      </c>
      <c r="AD4874" t="s">
        <v>44</v>
      </c>
      <c r="AE4874" t="s">
        <v>65</v>
      </c>
      <c r="AF4874">
        <v>1</v>
      </c>
      <c r="AG4874" t="s">
        <v>52</v>
      </c>
      <c r="AH4874" s="1">
        <v>44889</v>
      </c>
      <c r="AJ4874" t="s">
        <v>3147</v>
      </c>
      <c r="AK4874">
        <f>Tabla_Consulta_desde_TMS8[[#This Row],[idpedido]]</f>
        <v>466354</v>
      </c>
    </row>
    <row r="4875" spans="1:37" x14ac:dyDescent="0.25">
      <c r="A4875" t="str">
        <f>Tabla_Consulta_desde_TMS8[[#This Row],[Nro_Referencia]]</f>
        <v>372487</v>
      </c>
      <c r="B4875">
        <v>466355</v>
      </c>
      <c r="C4875" t="s">
        <v>23725</v>
      </c>
      <c r="D4875" t="s">
        <v>680</v>
      </c>
      <c r="E4875" t="s">
        <v>47</v>
      </c>
      <c r="F4875" t="s">
        <v>33</v>
      </c>
      <c r="G4875" t="s">
        <v>23726</v>
      </c>
      <c r="H4875" s="1">
        <v>44888</v>
      </c>
      <c r="I4875" t="s">
        <v>34</v>
      </c>
      <c r="J4875" s="1">
        <v>44889</v>
      </c>
      <c r="K4875" t="s">
        <v>23727</v>
      </c>
      <c r="L4875" t="s">
        <v>2696</v>
      </c>
      <c r="M4875" t="s">
        <v>2983</v>
      </c>
      <c r="N4875" t="s">
        <v>23728</v>
      </c>
      <c r="O4875" t="s">
        <v>43</v>
      </c>
      <c r="P4875" t="s">
        <v>38</v>
      </c>
      <c r="Q4875" t="s">
        <v>38</v>
      </c>
      <c r="R4875" t="s">
        <v>39</v>
      </c>
      <c r="T4875" t="s">
        <v>103</v>
      </c>
      <c r="U4875" t="s">
        <v>41</v>
      </c>
      <c r="V4875">
        <v>1</v>
      </c>
      <c r="W4875">
        <v>1</v>
      </c>
      <c r="X4875" t="s">
        <v>681</v>
      </c>
      <c r="Y4875" t="s">
        <v>36</v>
      </c>
      <c r="Z4875" t="s">
        <v>42</v>
      </c>
      <c r="AA4875" t="s">
        <v>43</v>
      </c>
      <c r="AB4875">
        <v>21517</v>
      </c>
      <c r="AC4875" s="1">
        <v>44889</v>
      </c>
      <c r="AD4875" t="s">
        <v>97</v>
      </c>
      <c r="AE4875" t="s">
        <v>104</v>
      </c>
      <c r="AF4875">
        <v>0</v>
      </c>
      <c r="AG4875" t="s">
        <v>46</v>
      </c>
      <c r="AH4875" s="1">
        <v>44889</v>
      </c>
      <c r="AK4875">
        <f>Tabla_Consulta_desde_TMS8[[#This Row],[idpedido]]</f>
        <v>466355</v>
      </c>
    </row>
    <row r="4876" spans="1:37" x14ac:dyDescent="0.25">
      <c r="A4876" t="str">
        <f>Tabla_Consulta_desde_TMS8[[#This Row],[Nro_Referencia]]</f>
        <v>372489</v>
      </c>
      <c r="B4876">
        <v>466356</v>
      </c>
      <c r="C4876" t="s">
        <v>23729</v>
      </c>
      <c r="D4876" t="s">
        <v>680</v>
      </c>
      <c r="E4876" t="s">
        <v>47</v>
      </c>
      <c r="F4876" t="s">
        <v>33</v>
      </c>
      <c r="G4876" t="s">
        <v>23730</v>
      </c>
      <c r="H4876" s="1">
        <v>44888</v>
      </c>
      <c r="I4876" t="s">
        <v>34</v>
      </c>
      <c r="J4876" s="1">
        <v>44890</v>
      </c>
      <c r="K4876" t="s">
        <v>23731</v>
      </c>
      <c r="L4876" t="s">
        <v>23732</v>
      </c>
      <c r="M4876" t="s">
        <v>23733</v>
      </c>
      <c r="N4876" t="s">
        <v>1256</v>
      </c>
      <c r="O4876" t="s">
        <v>43</v>
      </c>
      <c r="P4876" t="s">
        <v>171</v>
      </c>
      <c r="Q4876" t="s">
        <v>171</v>
      </c>
      <c r="R4876" t="s">
        <v>172</v>
      </c>
      <c r="T4876" t="s">
        <v>40</v>
      </c>
      <c r="U4876" t="s">
        <v>50</v>
      </c>
      <c r="V4876">
        <v>1</v>
      </c>
      <c r="W4876">
        <v>1</v>
      </c>
      <c r="X4876" t="s">
        <v>681</v>
      </c>
      <c r="Y4876" t="s">
        <v>36</v>
      </c>
      <c r="Z4876" t="s">
        <v>42</v>
      </c>
      <c r="AA4876" t="s">
        <v>43</v>
      </c>
      <c r="AB4876">
        <v>21505</v>
      </c>
      <c r="AC4876" s="1">
        <v>44889</v>
      </c>
      <c r="AD4876" t="s">
        <v>44</v>
      </c>
      <c r="AE4876" t="s">
        <v>65</v>
      </c>
      <c r="AF4876">
        <v>1</v>
      </c>
      <c r="AG4876" t="s">
        <v>46</v>
      </c>
      <c r="AH4876" s="1">
        <v>44890</v>
      </c>
      <c r="AJ4876" t="s">
        <v>23734</v>
      </c>
      <c r="AK4876">
        <f>Tabla_Consulta_desde_TMS8[[#This Row],[idpedido]]</f>
        <v>466356</v>
      </c>
    </row>
    <row r="4877" spans="1:37" x14ac:dyDescent="0.25">
      <c r="A4877" t="str">
        <f>Tabla_Consulta_desde_TMS8[[#This Row],[Nro_Referencia]]</f>
        <v>372490</v>
      </c>
      <c r="B4877">
        <v>466357</v>
      </c>
      <c r="C4877" t="s">
        <v>23735</v>
      </c>
      <c r="D4877" t="s">
        <v>680</v>
      </c>
      <c r="E4877" t="s">
        <v>47</v>
      </c>
      <c r="F4877" t="s">
        <v>33</v>
      </c>
      <c r="G4877" t="s">
        <v>23736</v>
      </c>
      <c r="H4877" s="1">
        <v>44888</v>
      </c>
      <c r="I4877" t="s">
        <v>470</v>
      </c>
      <c r="J4877" s="1">
        <v>44890</v>
      </c>
      <c r="K4877" t="s">
        <v>23737</v>
      </c>
      <c r="L4877" t="s">
        <v>23738</v>
      </c>
      <c r="M4877" t="s">
        <v>23739</v>
      </c>
      <c r="N4877" t="s">
        <v>23740</v>
      </c>
      <c r="O4877" t="s">
        <v>43</v>
      </c>
      <c r="P4877" t="s">
        <v>68</v>
      </c>
      <c r="Q4877" t="s">
        <v>68</v>
      </c>
      <c r="R4877" t="s">
        <v>69</v>
      </c>
      <c r="T4877" t="s">
        <v>111</v>
      </c>
      <c r="U4877" t="s">
        <v>71</v>
      </c>
      <c r="V4877">
        <v>1</v>
      </c>
      <c r="W4877">
        <v>1</v>
      </c>
      <c r="X4877" t="s">
        <v>681</v>
      </c>
      <c r="Y4877" t="s">
        <v>36</v>
      </c>
      <c r="Z4877" t="s">
        <v>42</v>
      </c>
      <c r="AA4877" t="s">
        <v>43</v>
      </c>
      <c r="AB4877">
        <v>21576</v>
      </c>
      <c r="AC4877" s="1">
        <v>44890</v>
      </c>
      <c r="AD4877" t="s">
        <v>97</v>
      </c>
      <c r="AE4877" t="s">
        <v>127</v>
      </c>
      <c r="AF4877">
        <v>2</v>
      </c>
      <c r="AG4877" t="s">
        <v>52</v>
      </c>
      <c r="AH4877" s="1">
        <v>44890</v>
      </c>
      <c r="AI4877" t="s">
        <v>515</v>
      </c>
      <c r="AJ4877" t="s">
        <v>23741</v>
      </c>
      <c r="AK4877">
        <f>Tabla_Consulta_desde_TMS8[[#This Row],[idpedido]]</f>
        <v>466357</v>
      </c>
    </row>
    <row r="4878" spans="1:37" x14ac:dyDescent="0.25">
      <c r="A4878" t="str">
        <f>Tabla_Consulta_desde_TMS8[[#This Row],[Nro_Referencia]]</f>
        <v>372491</v>
      </c>
      <c r="B4878">
        <v>466358</v>
      </c>
      <c r="C4878" t="s">
        <v>23742</v>
      </c>
      <c r="D4878" t="s">
        <v>680</v>
      </c>
      <c r="E4878" t="s">
        <v>47</v>
      </c>
      <c r="F4878" t="s">
        <v>33</v>
      </c>
      <c r="G4878" t="s">
        <v>23743</v>
      </c>
      <c r="H4878" s="1">
        <v>44888</v>
      </c>
      <c r="I4878" t="s">
        <v>34</v>
      </c>
      <c r="J4878" s="1">
        <v>44889</v>
      </c>
      <c r="K4878" t="s">
        <v>23744</v>
      </c>
      <c r="L4878" t="s">
        <v>23745</v>
      </c>
      <c r="M4878" t="s">
        <v>6977</v>
      </c>
      <c r="N4878" t="s">
        <v>6978</v>
      </c>
      <c r="O4878" t="s">
        <v>43</v>
      </c>
      <c r="P4878" t="s">
        <v>68</v>
      </c>
      <c r="Q4878" t="s">
        <v>68</v>
      </c>
      <c r="R4878" t="s">
        <v>69</v>
      </c>
      <c r="T4878" t="s">
        <v>111</v>
      </c>
      <c r="U4878" t="s">
        <v>71</v>
      </c>
      <c r="V4878">
        <v>1</v>
      </c>
      <c r="W4878">
        <v>1</v>
      </c>
      <c r="X4878" t="s">
        <v>681</v>
      </c>
      <c r="Y4878" t="s">
        <v>36</v>
      </c>
      <c r="Z4878" t="s">
        <v>42</v>
      </c>
      <c r="AA4878" t="s">
        <v>43</v>
      </c>
      <c r="AB4878">
        <v>21532</v>
      </c>
      <c r="AC4878" s="1">
        <v>44889</v>
      </c>
      <c r="AD4878" t="s">
        <v>97</v>
      </c>
      <c r="AE4878" t="s">
        <v>143</v>
      </c>
      <c r="AF4878">
        <v>0</v>
      </c>
      <c r="AG4878" t="s">
        <v>46</v>
      </c>
      <c r="AH4878" s="1">
        <v>44889</v>
      </c>
      <c r="AK4878">
        <f>Tabla_Consulta_desde_TMS8[[#This Row],[idpedido]]</f>
        <v>466358</v>
      </c>
    </row>
    <row r="4879" spans="1:37" x14ac:dyDescent="0.25">
      <c r="A4879" t="str">
        <f>Tabla_Consulta_desde_TMS8[[#This Row],[Nro_Referencia]]</f>
        <v>372492</v>
      </c>
      <c r="B4879">
        <v>466359</v>
      </c>
      <c r="C4879" t="s">
        <v>23746</v>
      </c>
      <c r="D4879" t="s">
        <v>680</v>
      </c>
      <c r="E4879" t="s">
        <v>47</v>
      </c>
      <c r="F4879" t="s">
        <v>33</v>
      </c>
      <c r="G4879" t="s">
        <v>23747</v>
      </c>
      <c r="H4879" s="1">
        <v>44888</v>
      </c>
      <c r="I4879" t="s">
        <v>34</v>
      </c>
      <c r="J4879" s="1">
        <v>44889</v>
      </c>
      <c r="K4879" t="s">
        <v>1333</v>
      </c>
      <c r="L4879" t="s">
        <v>876</v>
      </c>
      <c r="M4879" t="s">
        <v>745</v>
      </c>
      <c r="N4879" t="s">
        <v>877</v>
      </c>
      <c r="O4879" t="s">
        <v>43</v>
      </c>
      <c r="P4879" t="s">
        <v>38</v>
      </c>
      <c r="Q4879" t="s">
        <v>38</v>
      </c>
      <c r="R4879" t="s">
        <v>39</v>
      </c>
      <c r="T4879" t="s">
        <v>103</v>
      </c>
      <c r="U4879" t="s">
        <v>41</v>
      </c>
      <c r="V4879">
        <v>1</v>
      </c>
      <c r="W4879">
        <v>1</v>
      </c>
      <c r="X4879" t="s">
        <v>681</v>
      </c>
      <c r="Y4879" t="s">
        <v>36</v>
      </c>
      <c r="Z4879" t="s">
        <v>42</v>
      </c>
      <c r="AA4879" t="s">
        <v>43</v>
      </c>
      <c r="AB4879">
        <v>21521</v>
      </c>
      <c r="AC4879" s="1">
        <v>44889</v>
      </c>
      <c r="AD4879" t="s">
        <v>97</v>
      </c>
      <c r="AE4879" t="s">
        <v>136</v>
      </c>
      <c r="AF4879">
        <v>0</v>
      </c>
      <c r="AG4879" t="s">
        <v>46</v>
      </c>
      <c r="AH4879" s="1">
        <v>44889</v>
      </c>
      <c r="AK4879">
        <f>Tabla_Consulta_desde_TMS8[[#This Row],[idpedido]]</f>
        <v>466359</v>
      </c>
    </row>
    <row r="4880" spans="1:37" x14ac:dyDescent="0.25">
      <c r="A4880" t="str">
        <f>Tabla_Consulta_desde_TMS8[[#This Row],[Nro_Referencia]]</f>
        <v>372498</v>
      </c>
      <c r="B4880">
        <v>466360</v>
      </c>
      <c r="C4880" t="s">
        <v>23748</v>
      </c>
      <c r="D4880" t="s">
        <v>680</v>
      </c>
      <c r="E4880" t="s">
        <v>47</v>
      </c>
      <c r="F4880" t="s">
        <v>33</v>
      </c>
      <c r="G4880" t="s">
        <v>23749</v>
      </c>
      <c r="H4880" s="1">
        <v>44888</v>
      </c>
      <c r="I4880" t="s">
        <v>34</v>
      </c>
      <c r="J4880" s="1">
        <v>44889</v>
      </c>
      <c r="K4880" t="s">
        <v>23750</v>
      </c>
      <c r="L4880" t="s">
        <v>23751</v>
      </c>
      <c r="M4880" t="s">
        <v>23752</v>
      </c>
      <c r="N4880" t="s">
        <v>23753</v>
      </c>
      <c r="O4880" t="s">
        <v>43</v>
      </c>
      <c r="P4880" t="s">
        <v>545</v>
      </c>
      <c r="Q4880" t="s">
        <v>545</v>
      </c>
      <c r="R4880" t="s">
        <v>39</v>
      </c>
      <c r="T4880" t="s">
        <v>40</v>
      </c>
      <c r="U4880" t="s">
        <v>41</v>
      </c>
      <c r="V4880">
        <v>1</v>
      </c>
      <c r="W4880">
        <v>1</v>
      </c>
      <c r="X4880" t="s">
        <v>681</v>
      </c>
      <c r="Y4880" t="s">
        <v>36</v>
      </c>
      <c r="Z4880" t="s">
        <v>42</v>
      </c>
      <c r="AA4880" t="s">
        <v>43</v>
      </c>
      <c r="AB4880">
        <v>21505</v>
      </c>
      <c r="AC4880" s="1">
        <v>44889</v>
      </c>
      <c r="AD4880" t="s">
        <v>44</v>
      </c>
      <c r="AE4880" t="s">
        <v>65</v>
      </c>
      <c r="AF4880">
        <v>0</v>
      </c>
      <c r="AG4880" t="s">
        <v>46</v>
      </c>
      <c r="AH4880" s="1">
        <v>44889</v>
      </c>
      <c r="AJ4880" t="s">
        <v>23754</v>
      </c>
      <c r="AK4880">
        <f>Tabla_Consulta_desde_TMS8[[#This Row],[idpedido]]</f>
        <v>466360</v>
      </c>
    </row>
    <row r="4881" spans="1:37" x14ac:dyDescent="0.25">
      <c r="A4881" t="str">
        <f>Tabla_Consulta_desde_TMS8[[#This Row],[Nro_Referencia]]</f>
        <v>372507</v>
      </c>
      <c r="B4881">
        <v>466361</v>
      </c>
      <c r="C4881" t="s">
        <v>23755</v>
      </c>
      <c r="D4881" t="s">
        <v>680</v>
      </c>
      <c r="E4881" t="s">
        <v>47</v>
      </c>
      <c r="F4881" t="s">
        <v>33</v>
      </c>
      <c r="G4881" t="s">
        <v>23756</v>
      </c>
      <c r="H4881" s="1">
        <v>44888</v>
      </c>
      <c r="I4881" t="s">
        <v>34</v>
      </c>
      <c r="J4881" s="1">
        <v>44889</v>
      </c>
      <c r="K4881" t="s">
        <v>3124</v>
      </c>
      <c r="L4881" t="s">
        <v>3125</v>
      </c>
      <c r="M4881" t="s">
        <v>2858</v>
      </c>
      <c r="N4881" t="s">
        <v>3126</v>
      </c>
      <c r="O4881" t="s">
        <v>43</v>
      </c>
      <c r="P4881" t="s">
        <v>68</v>
      </c>
      <c r="Q4881" t="s">
        <v>68</v>
      </c>
      <c r="R4881" t="s">
        <v>69</v>
      </c>
      <c r="T4881" t="s">
        <v>111</v>
      </c>
      <c r="U4881" t="s">
        <v>71</v>
      </c>
      <c r="V4881">
        <v>1</v>
      </c>
      <c r="W4881">
        <v>1</v>
      </c>
      <c r="X4881" t="s">
        <v>681</v>
      </c>
      <c r="Y4881" t="s">
        <v>36</v>
      </c>
      <c r="Z4881" t="s">
        <v>42</v>
      </c>
      <c r="AA4881" t="s">
        <v>43</v>
      </c>
      <c r="AB4881">
        <v>21534</v>
      </c>
      <c r="AC4881" s="1">
        <v>44889</v>
      </c>
      <c r="AD4881" t="s">
        <v>97</v>
      </c>
      <c r="AE4881" t="s">
        <v>127</v>
      </c>
      <c r="AF4881">
        <v>0</v>
      </c>
      <c r="AG4881" t="s">
        <v>46</v>
      </c>
      <c r="AH4881" s="1">
        <v>44889</v>
      </c>
      <c r="AK4881">
        <f>Tabla_Consulta_desde_TMS8[[#This Row],[idpedido]]</f>
        <v>466361</v>
      </c>
    </row>
    <row r="4882" spans="1:37" x14ac:dyDescent="0.25">
      <c r="A4882" t="str">
        <f>Tabla_Consulta_desde_TMS8[[#This Row],[Nro_Referencia]]</f>
        <v>372509</v>
      </c>
      <c r="B4882">
        <v>466362</v>
      </c>
      <c r="C4882" t="s">
        <v>23757</v>
      </c>
      <c r="D4882" t="s">
        <v>680</v>
      </c>
      <c r="E4882" t="s">
        <v>47</v>
      </c>
      <c r="F4882" t="s">
        <v>33</v>
      </c>
      <c r="G4882" t="s">
        <v>23758</v>
      </c>
      <c r="H4882" s="1">
        <v>44888</v>
      </c>
      <c r="I4882" t="s">
        <v>34</v>
      </c>
      <c r="J4882" s="1">
        <v>44889</v>
      </c>
      <c r="K4882" t="s">
        <v>23759</v>
      </c>
      <c r="L4882" t="s">
        <v>23760</v>
      </c>
      <c r="M4882" t="s">
        <v>19582</v>
      </c>
      <c r="N4882" t="s">
        <v>23761</v>
      </c>
      <c r="O4882" t="s">
        <v>43</v>
      </c>
      <c r="P4882" t="s">
        <v>38</v>
      </c>
      <c r="Q4882" t="s">
        <v>38</v>
      </c>
      <c r="R4882" t="s">
        <v>39</v>
      </c>
      <c r="T4882" t="s">
        <v>103</v>
      </c>
      <c r="U4882" t="s">
        <v>41</v>
      </c>
      <c r="V4882">
        <v>1</v>
      </c>
      <c r="W4882">
        <v>1</v>
      </c>
      <c r="X4882" t="s">
        <v>681</v>
      </c>
      <c r="Y4882" t="s">
        <v>36</v>
      </c>
      <c r="Z4882" t="s">
        <v>42</v>
      </c>
      <c r="AA4882" t="s">
        <v>43</v>
      </c>
      <c r="AB4882">
        <v>21517</v>
      </c>
      <c r="AC4882" s="1">
        <v>44889</v>
      </c>
      <c r="AD4882" t="s">
        <v>97</v>
      </c>
      <c r="AE4882" t="s">
        <v>104</v>
      </c>
      <c r="AF4882">
        <v>0</v>
      </c>
      <c r="AG4882" t="s">
        <v>46</v>
      </c>
      <c r="AH4882" s="1">
        <v>44889</v>
      </c>
      <c r="AK4882">
        <f>Tabla_Consulta_desde_TMS8[[#This Row],[idpedido]]</f>
        <v>466362</v>
      </c>
    </row>
    <row r="4883" spans="1:37" x14ac:dyDescent="0.25">
      <c r="A4883" t="str">
        <f>Tabla_Consulta_desde_TMS8[[#This Row],[Nro_Referencia]]</f>
        <v>372511</v>
      </c>
      <c r="B4883">
        <v>466363</v>
      </c>
      <c r="C4883" t="s">
        <v>23762</v>
      </c>
      <c r="D4883" t="s">
        <v>680</v>
      </c>
      <c r="E4883" t="s">
        <v>47</v>
      </c>
      <c r="F4883" t="s">
        <v>33</v>
      </c>
      <c r="G4883" t="s">
        <v>23763</v>
      </c>
      <c r="H4883" s="1">
        <v>44888</v>
      </c>
      <c r="I4883" t="s">
        <v>34</v>
      </c>
      <c r="J4883" s="1">
        <v>44889</v>
      </c>
      <c r="K4883" t="s">
        <v>3321</v>
      </c>
      <c r="L4883" t="s">
        <v>7024</v>
      </c>
      <c r="M4883" t="s">
        <v>3322</v>
      </c>
      <c r="N4883" t="s">
        <v>3323</v>
      </c>
      <c r="O4883" t="s">
        <v>43</v>
      </c>
      <c r="P4883" t="s">
        <v>68</v>
      </c>
      <c r="Q4883" t="s">
        <v>68</v>
      </c>
      <c r="R4883" t="s">
        <v>69</v>
      </c>
      <c r="T4883" t="s">
        <v>111</v>
      </c>
      <c r="U4883" t="s">
        <v>71</v>
      </c>
      <c r="V4883">
        <v>1</v>
      </c>
      <c r="W4883">
        <v>1</v>
      </c>
      <c r="X4883" t="s">
        <v>681</v>
      </c>
      <c r="Y4883" t="s">
        <v>36</v>
      </c>
      <c r="Z4883" t="s">
        <v>42</v>
      </c>
      <c r="AA4883" t="s">
        <v>43</v>
      </c>
      <c r="AB4883">
        <v>21528</v>
      </c>
      <c r="AC4883" s="1">
        <v>44889</v>
      </c>
      <c r="AD4883" t="s">
        <v>97</v>
      </c>
      <c r="AE4883" t="s">
        <v>180</v>
      </c>
      <c r="AF4883">
        <v>0</v>
      </c>
      <c r="AG4883" t="s">
        <v>46</v>
      </c>
      <c r="AH4883" s="1">
        <v>44889</v>
      </c>
      <c r="AK4883">
        <f>Tabla_Consulta_desde_TMS8[[#This Row],[idpedido]]</f>
        <v>466363</v>
      </c>
    </row>
    <row r="4884" spans="1:37" x14ac:dyDescent="0.25">
      <c r="A4884" t="str">
        <f>Tabla_Consulta_desde_TMS8[[#This Row],[Nro_Referencia]]</f>
        <v>372515</v>
      </c>
      <c r="B4884">
        <v>466364</v>
      </c>
      <c r="C4884" t="s">
        <v>23764</v>
      </c>
      <c r="D4884" t="s">
        <v>680</v>
      </c>
      <c r="E4884" t="s">
        <v>47</v>
      </c>
      <c r="F4884" t="s">
        <v>33</v>
      </c>
      <c r="G4884" t="s">
        <v>23765</v>
      </c>
      <c r="H4884" s="1">
        <v>44888</v>
      </c>
      <c r="I4884" t="s">
        <v>34</v>
      </c>
      <c r="J4884" s="1">
        <v>44890</v>
      </c>
      <c r="K4884" t="s">
        <v>1312</v>
      </c>
      <c r="L4884" t="s">
        <v>1313</v>
      </c>
      <c r="M4884" t="s">
        <v>1314</v>
      </c>
      <c r="N4884" t="s">
        <v>1315</v>
      </c>
      <c r="O4884" t="s">
        <v>43</v>
      </c>
      <c r="P4884" t="s">
        <v>109</v>
      </c>
      <c r="Q4884" t="s">
        <v>109</v>
      </c>
      <c r="R4884" t="s">
        <v>110</v>
      </c>
      <c r="T4884" t="s">
        <v>111</v>
      </c>
      <c r="U4884" t="s">
        <v>50</v>
      </c>
      <c r="V4884">
        <v>1</v>
      </c>
      <c r="W4884">
        <v>1</v>
      </c>
      <c r="X4884" t="s">
        <v>681</v>
      </c>
      <c r="Y4884" t="s">
        <v>36</v>
      </c>
      <c r="Z4884" t="s">
        <v>42</v>
      </c>
      <c r="AA4884" t="s">
        <v>43</v>
      </c>
      <c r="AB4884">
        <v>21558</v>
      </c>
      <c r="AC4884" s="1">
        <v>44890</v>
      </c>
      <c r="AD4884" t="s">
        <v>97</v>
      </c>
      <c r="AE4884" t="s">
        <v>112</v>
      </c>
      <c r="AF4884">
        <v>1</v>
      </c>
      <c r="AG4884" t="s">
        <v>46</v>
      </c>
      <c r="AH4884" s="1">
        <v>44890</v>
      </c>
      <c r="AK4884">
        <f>Tabla_Consulta_desde_TMS8[[#This Row],[idpedido]]</f>
        <v>466364</v>
      </c>
    </row>
    <row r="4885" spans="1:37" x14ac:dyDescent="0.25">
      <c r="A4885" t="str">
        <f>Tabla_Consulta_desde_TMS8[[#This Row],[Nro_Referencia]]</f>
        <v>372516</v>
      </c>
      <c r="B4885">
        <v>466365</v>
      </c>
      <c r="C4885" t="s">
        <v>23766</v>
      </c>
      <c r="D4885" t="s">
        <v>680</v>
      </c>
      <c r="E4885" t="s">
        <v>47</v>
      </c>
      <c r="F4885" t="s">
        <v>33</v>
      </c>
      <c r="G4885" t="s">
        <v>23767</v>
      </c>
      <c r="H4885" s="1">
        <v>44888</v>
      </c>
      <c r="I4885" t="s">
        <v>34</v>
      </c>
      <c r="J4885" s="1">
        <v>44893</v>
      </c>
      <c r="K4885" t="s">
        <v>23768</v>
      </c>
      <c r="L4885" t="s">
        <v>23769</v>
      </c>
      <c r="M4885" t="s">
        <v>872</v>
      </c>
      <c r="N4885" t="s">
        <v>23770</v>
      </c>
      <c r="O4885" t="s">
        <v>43</v>
      </c>
      <c r="P4885" t="s">
        <v>365</v>
      </c>
      <c r="Q4885" t="s">
        <v>365</v>
      </c>
      <c r="R4885" t="s">
        <v>366</v>
      </c>
      <c r="S4885" t="s">
        <v>43</v>
      </c>
      <c r="T4885" t="s">
        <v>40</v>
      </c>
      <c r="U4885" t="s">
        <v>50</v>
      </c>
      <c r="V4885">
        <v>1</v>
      </c>
      <c r="W4885">
        <v>1</v>
      </c>
      <c r="X4885" t="s">
        <v>681</v>
      </c>
      <c r="Y4885" t="s">
        <v>36</v>
      </c>
      <c r="Z4885" t="s">
        <v>42</v>
      </c>
      <c r="AA4885" t="s">
        <v>43</v>
      </c>
      <c r="AB4885">
        <v>21505</v>
      </c>
      <c r="AC4885" s="1">
        <v>44889</v>
      </c>
      <c r="AD4885" t="s">
        <v>44</v>
      </c>
      <c r="AE4885" t="s">
        <v>65</v>
      </c>
      <c r="AF4885">
        <v>2</v>
      </c>
      <c r="AG4885" t="s">
        <v>46</v>
      </c>
      <c r="AH4885" s="1">
        <v>44893</v>
      </c>
      <c r="AJ4885" t="s">
        <v>23771</v>
      </c>
      <c r="AK4885">
        <f>Tabla_Consulta_desde_TMS8[[#This Row],[idpedido]]</f>
        <v>466365</v>
      </c>
    </row>
    <row r="4886" spans="1:37" x14ac:dyDescent="0.25">
      <c r="A4886" t="str">
        <f>Tabla_Consulta_desde_TMS8[[#This Row],[Nro_Referencia]]</f>
        <v>372517</v>
      </c>
      <c r="B4886">
        <v>466366</v>
      </c>
      <c r="C4886" t="s">
        <v>23772</v>
      </c>
      <c r="D4886" t="s">
        <v>680</v>
      </c>
      <c r="E4886" t="s">
        <v>47</v>
      </c>
      <c r="F4886" t="s">
        <v>33</v>
      </c>
      <c r="G4886" t="s">
        <v>23773</v>
      </c>
      <c r="H4886" s="1">
        <v>44888</v>
      </c>
      <c r="I4886" t="s">
        <v>34</v>
      </c>
      <c r="J4886" s="1">
        <v>44889</v>
      </c>
      <c r="K4886" t="s">
        <v>10121</v>
      </c>
      <c r="L4886" t="s">
        <v>23774</v>
      </c>
      <c r="M4886" t="s">
        <v>10123</v>
      </c>
      <c r="N4886" t="s">
        <v>10124</v>
      </c>
      <c r="O4886" t="s">
        <v>43</v>
      </c>
      <c r="P4886" t="s">
        <v>38</v>
      </c>
      <c r="Q4886" t="s">
        <v>38</v>
      </c>
      <c r="R4886" t="s">
        <v>39</v>
      </c>
      <c r="T4886" t="s">
        <v>103</v>
      </c>
      <c r="U4886" t="s">
        <v>41</v>
      </c>
      <c r="V4886">
        <v>1</v>
      </c>
      <c r="W4886">
        <v>1</v>
      </c>
      <c r="X4886" t="s">
        <v>681</v>
      </c>
      <c r="Y4886" t="s">
        <v>36</v>
      </c>
      <c r="Z4886" t="s">
        <v>42</v>
      </c>
      <c r="AA4886" t="s">
        <v>43</v>
      </c>
      <c r="AB4886">
        <v>21521</v>
      </c>
      <c r="AC4886" s="1">
        <v>44889</v>
      </c>
      <c r="AD4886" t="s">
        <v>97</v>
      </c>
      <c r="AE4886" t="s">
        <v>136</v>
      </c>
      <c r="AF4886">
        <v>0</v>
      </c>
      <c r="AG4886" t="s">
        <v>46</v>
      </c>
      <c r="AH4886" s="1">
        <v>44889</v>
      </c>
      <c r="AK4886">
        <f>Tabla_Consulta_desde_TMS8[[#This Row],[idpedido]]</f>
        <v>466366</v>
      </c>
    </row>
    <row r="4887" spans="1:37" x14ac:dyDescent="0.25">
      <c r="A4887" t="str">
        <f>Tabla_Consulta_desde_TMS8[[#This Row],[Nro_Referencia]]</f>
        <v>CLDEV_GYESIM0056</v>
      </c>
      <c r="B4887">
        <v>466338</v>
      </c>
      <c r="C4887" t="s">
        <v>23775</v>
      </c>
      <c r="D4887" t="s">
        <v>2168</v>
      </c>
      <c r="E4887" t="s">
        <v>47</v>
      </c>
      <c r="F4887" t="s">
        <v>33</v>
      </c>
      <c r="G4887" t="s">
        <v>23776</v>
      </c>
      <c r="H4887" s="1">
        <v>44888</v>
      </c>
      <c r="I4887" t="s">
        <v>34</v>
      </c>
      <c r="J4887" s="1">
        <v>44888</v>
      </c>
      <c r="K4887" t="s">
        <v>15111</v>
      </c>
      <c r="L4887" t="s">
        <v>2172</v>
      </c>
      <c r="P4887" t="s">
        <v>68</v>
      </c>
      <c r="Q4887" t="s">
        <v>68</v>
      </c>
      <c r="R4887" t="s">
        <v>69</v>
      </c>
      <c r="T4887" t="s">
        <v>111</v>
      </c>
      <c r="U4887" t="s">
        <v>71</v>
      </c>
      <c r="V4887">
        <v>1</v>
      </c>
      <c r="X4887" t="s">
        <v>1829</v>
      </c>
      <c r="Y4887" t="s">
        <v>1825</v>
      </c>
      <c r="Z4887" t="s">
        <v>250</v>
      </c>
      <c r="AA4887" t="s">
        <v>43</v>
      </c>
      <c r="AB4887">
        <v>21489</v>
      </c>
      <c r="AC4887" s="1">
        <v>44888</v>
      </c>
      <c r="AD4887" t="s">
        <v>97</v>
      </c>
      <c r="AE4887" t="s">
        <v>122</v>
      </c>
      <c r="AF4887">
        <v>0</v>
      </c>
      <c r="AG4887" t="s">
        <v>46</v>
      </c>
      <c r="AH4887" s="1">
        <v>44888</v>
      </c>
      <c r="AK4887">
        <f>Tabla_Consulta_desde_TMS8[[#This Row],[idpedido]]</f>
        <v>466338</v>
      </c>
    </row>
    <row r="4888" spans="1:37" x14ac:dyDescent="0.25">
      <c r="A4888" t="str">
        <f>Tabla_Consulta_desde_TMS8[[#This Row],[Nro_Referencia]]</f>
        <v>SG_2022_2018</v>
      </c>
      <c r="B4888">
        <v>466337</v>
      </c>
      <c r="C4888" t="s">
        <v>23777</v>
      </c>
      <c r="D4888" t="s">
        <v>2018</v>
      </c>
      <c r="E4888" t="s">
        <v>47</v>
      </c>
      <c r="F4888" t="s">
        <v>23778</v>
      </c>
      <c r="G4888" t="s">
        <v>23779</v>
      </c>
      <c r="H4888" s="1">
        <v>44888</v>
      </c>
      <c r="I4888" t="s">
        <v>34</v>
      </c>
      <c r="J4888" s="1">
        <v>44888</v>
      </c>
      <c r="K4888" t="s">
        <v>2685</v>
      </c>
      <c r="L4888" t="s">
        <v>2685</v>
      </c>
      <c r="P4888" t="s">
        <v>68</v>
      </c>
      <c r="Q4888" t="s">
        <v>68</v>
      </c>
      <c r="R4888" t="s">
        <v>69</v>
      </c>
      <c r="T4888" t="s">
        <v>70</v>
      </c>
      <c r="U4888" t="s">
        <v>1695</v>
      </c>
      <c r="V4888">
        <v>1</v>
      </c>
      <c r="W4888">
        <v>1.5</v>
      </c>
      <c r="X4888" t="s">
        <v>2026</v>
      </c>
      <c r="Y4888" t="s">
        <v>2024</v>
      </c>
      <c r="Z4888" t="s">
        <v>250</v>
      </c>
      <c r="AA4888" t="s">
        <v>43</v>
      </c>
      <c r="AB4888">
        <v>21486</v>
      </c>
      <c r="AC4888" s="1">
        <v>44888</v>
      </c>
      <c r="AD4888" t="s">
        <v>72</v>
      </c>
      <c r="AE4888" t="s">
        <v>73</v>
      </c>
      <c r="AF4888">
        <v>0</v>
      </c>
      <c r="AG4888" t="s">
        <v>46</v>
      </c>
      <c r="AH4888" s="1">
        <v>44888</v>
      </c>
      <c r="AK4888">
        <f>Tabla_Consulta_desde_TMS8[[#This Row],[idpedido]]</f>
        <v>466337</v>
      </c>
    </row>
    <row r="4889" spans="1:37" x14ac:dyDescent="0.25">
      <c r="A4889" t="str">
        <f>Tabla_Consulta_desde_TMS8[[#This Row],[Nro_Referencia]]</f>
        <v>RETIRO_SOBRE_041</v>
      </c>
      <c r="B4889">
        <v>466336</v>
      </c>
      <c r="C4889" t="s">
        <v>23780</v>
      </c>
      <c r="D4889" t="s">
        <v>2717</v>
      </c>
      <c r="E4889" t="s">
        <v>1936</v>
      </c>
      <c r="F4889" t="s">
        <v>33</v>
      </c>
      <c r="G4889" t="s">
        <v>23781</v>
      </c>
      <c r="H4889" s="1">
        <v>44888</v>
      </c>
      <c r="I4889" t="s">
        <v>34</v>
      </c>
      <c r="J4889" s="1">
        <v>44893</v>
      </c>
      <c r="K4889" t="s">
        <v>2507</v>
      </c>
      <c r="L4889" t="s">
        <v>15118</v>
      </c>
      <c r="P4889" t="s">
        <v>38</v>
      </c>
      <c r="Q4889" t="s">
        <v>38</v>
      </c>
      <c r="R4889" t="s">
        <v>39</v>
      </c>
      <c r="T4889" t="s">
        <v>461</v>
      </c>
      <c r="U4889" t="s">
        <v>121</v>
      </c>
      <c r="V4889">
        <v>1</v>
      </c>
      <c r="W4889">
        <v>1</v>
      </c>
      <c r="X4889" t="s">
        <v>2757</v>
      </c>
      <c r="Y4889" t="s">
        <v>2758</v>
      </c>
      <c r="Z4889" t="s">
        <v>250</v>
      </c>
      <c r="AA4889" t="s">
        <v>43</v>
      </c>
      <c r="AB4889">
        <v>21604</v>
      </c>
      <c r="AC4889" s="1">
        <v>44893</v>
      </c>
      <c r="AD4889" t="s">
        <v>461</v>
      </c>
      <c r="AE4889" t="s">
        <v>462</v>
      </c>
      <c r="AF4889">
        <v>0</v>
      </c>
      <c r="AG4889" t="s">
        <v>46</v>
      </c>
      <c r="AH4889" s="1">
        <v>44893</v>
      </c>
      <c r="AK4889">
        <f>Tabla_Consulta_desde_TMS8[[#This Row],[idpedido]]</f>
        <v>466336</v>
      </c>
    </row>
    <row r="4890" spans="1:37" x14ac:dyDescent="0.25">
      <c r="A4890" t="str">
        <f>Tabla_Consulta_desde_TMS8[[#This Row],[Nro_Referencia]]</f>
        <v>CART_22_514</v>
      </c>
      <c r="B4890">
        <v>466329</v>
      </c>
      <c r="C4890" t="s">
        <v>23782</v>
      </c>
      <c r="D4890" t="s">
        <v>2225</v>
      </c>
      <c r="E4890" t="s">
        <v>47</v>
      </c>
      <c r="F4890" t="s">
        <v>33</v>
      </c>
      <c r="G4890" t="s">
        <v>23783</v>
      </c>
      <c r="H4890" s="1">
        <v>44888</v>
      </c>
      <c r="I4890" t="s">
        <v>34</v>
      </c>
      <c r="J4890" s="1">
        <v>44889</v>
      </c>
      <c r="K4890" t="s">
        <v>23784</v>
      </c>
      <c r="L4890" t="s">
        <v>23785</v>
      </c>
      <c r="N4890" t="s">
        <v>23786</v>
      </c>
      <c r="O4890" t="s">
        <v>23787</v>
      </c>
      <c r="P4890" t="s">
        <v>1499</v>
      </c>
      <c r="Q4890" t="s">
        <v>38</v>
      </c>
      <c r="R4890" t="s">
        <v>39</v>
      </c>
      <c r="S4890" t="s">
        <v>1500</v>
      </c>
      <c r="T4890" t="s">
        <v>40</v>
      </c>
      <c r="U4890" t="s">
        <v>121</v>
      </c>
      <c r="V4890">
        <v>1</v>
      </c>
      <c r="W4890">
        <v>6.25</v>
      </c>
      <c r="X4890" t="s">
        <v>2229</v>
      </c>
      <c r="Y4890" t="s">
        <v>518</v>
      </c>
      <c r="Z4890" t="s">
        <v>250</v>
      </c>
      <c r="AA4890" t="s">
        <v>23788</v>
      </c>
      <c r="AB4890">
        <v>21502</v>
      </c>
      <c r="AC4890" s="1">
        <v>44888</v>
      </c>
      <c r="AD4890" t="s">
        <v>44</v>
      </c>
      <c r="AE4890" t="s">
        <v>45</v>
      </c>
      <c r="AF4890">
        <v>0</v>
      </c>
      <c r="AG4890" t="s">
        <v>46</v>
      </c>
      <c r="AH4890" s="1">
        <v>44889</v>
      </c>
      <c r="AJ4890" t="s">
        <v>23789</v>
      </c>
      <c r="AK4890">
        <f>Tabla_Consulta_desde_TMS8[[#This Row],[idpedido]]</f>
        <v>466329</v>
      </c>
    </row>
    <row r="4891" spans="1:37" x14ac:dyDescent="0.25">
      <c r="A4891" t="str">
        <f>Tabla_Consulta_desde_TMS8[[#This Row],[Nro_Referencia]]</f>
        <v>CART_22_515</v>
      </c>
      <c r="B4891">
        <v>466330</v>
      </c>
      <c r="C4891" t="s">
        <v>23790</v>
      </c>
      <c r="D4891" t="s">
        <v>2225</v>
      </c>
      <c r="E4891" t="s">
        <v>47</v>
      </c>
      <c r="F4891" t="s">
        <v>33</v>
      </c>
      <c r="G4891" t="s">
        <v>23791</v>
      </c>
      <c r="H4891" s="1">
        <v>44888</v>
      </c>
      <c r="I4891" t="s">
        <v>34</v>
      </c>
      <c r="J4891" s="1">
        <v>44889</v>
      </c>
      <c r="K4891" t="s">
        <v>23792</v>
      </c>
      <c r="L4891" t="s">
        <v>23793</v>
      </c>
      <c r="N4891" t="s">
        <v>23794</v>
      </c>
      <c r="O4891" t="s">
        <v>23795</v>
      </c>
      <c r="P4891" t="s">
        <v>1499</v>
      </c>
      <c r="Q4891" t="s">
        <v>38</v>
      </c>
      <c r="R4891" t="s">
        <v>39</v>
      </c>
      <c r="S4891" t="s">
        <v>1500</v>
      </c>
      <c r="T4891" t="s">
        <v>40</v>
      </c>
      <c r="U4891" t="s">
        <v>121</v>
      </c>
      <c r="V4891">
        <v>1</v>
      </c>
      <c r="W4891">
        <v>10.7</v>
      </c>
      <c r="X4891" t="s">
        <v>2229</v>
      </c>
      <c r="Y4891" t="s">
        <v>518</v>
      </c>
      <c r="Z4891" t="s">
        <v>250</v>
      </c>
      <c r="AA4891" t="s">
        <v>23796</v>
      </c>
      <c r="AB4891">
        <v>21502</v>
      </c>
      <c r="AC4891" s="1">
        <v>44888</v>
      </c>
      <c r="AD4891" t="s">
        <v>44</v>
      </c>
      <c r="AE4891" t="s">
        <v>45</v>
      </c>
      <c r="AF4891">
        <v>0</v>
      </c>
      <c r="AG4891" t="s">
        <v>46</v>
      </c>
      <c r="AH4891" s="1">
        <v>44889</v>
      </c>
      <c r="AJ4891" t="s">
        <v>23797</v>
      </c>
      <c r="AK4891">
        <f>Tabla_Consulta_desde_TMS8[[#This Row],[idpedido]]</f>
        <v>466330</v>
      </c>
    </row>
    <row r="4892" spans="1:37" x14ac:dyDescent="0.25">
      <c r="A4892" t="str">
        <f>Tabla_Consulta_desde_TMS8[[#This Row],[Nro_Referencia]]</f>
        <v>CART_22_516</v>
      </c>
      <c r="B4892">
        <v>466331</v>
      </c>
      <c r="C4892" t="s">
        <v>23798</v>
      </c>
      <c r="D4892" t="s">
        <v>2225</v>
      </c>
      <c r="E4892" t="s">
        <v>47</v>
      </c>
      <c r="F4892" t="s">
        <v>33</v>
      </c>
      <c r="G4892" t="s">
        <v>23799</v>
      </c>
      <c r="H4892" s="1">
        <v>44888</v>
      </c>
      <c r="I4892" t="s">
        <v>602</v>
      </c>
      <c r="J4892" s="1">
        <v>44888</v>
      </c>
      <c r="K4892" t="s">
        <v>23800</v>
      </c>
      <c r="L4892" t="s">
        <v>23801</v>
      </c>
      <c r="N4892" t="s">
        <v>23802</v>
      </c>
      <c r="O4892" t="s">
        <v>23803</v>
      </c>
      <c r="P4892" t="s">
        <v>719</v>
      </c>
      <c r="Q4892" t="s">
        <v>211</v>
      </c>
      <c r="R4892" t="s">
        <v>211</v>
      </c>
      <c r="S4892" t="s">
        <v>720</v>
      </c>
      <c r="T4892" t="s">
        <v>40</v>
      </c>
      <c r="U4892" t="s">
        <v>1814</v>
      </c>
      <c r="V4892">
        <v>1</v>
      </c>
      <c r="W4892">
        <v>4</v>
      </c>
      <c r="X4892" t="s">
        <v>2229</v>
      </c>
      <c r="Y4892" t="s">
        <v>518</v>
      </c>
      <c r="Z4892" t="s">
        <v>250</v>
      </c>
      <c r="AA4892" t="s">
        <v>43</v>
      </c>
      <c r="AB4892">
        <v>21502</v>
      </c>
      <c r="AC4892" s="1">
        <v>44888</v>
      </c>
      <c r="AD4892" t="s">
        <v>44</v>
      </c>
      <c r="AE4892" t="s">
        <v>45</v>
      </c>
      <c r="AF4892">
        <v>0</v>
      </c>
      <c r="AG4892" t="s">
        <v>1475</v>
      </c>
      <c r="AH4892" s="1">
        <v>44889</v>
      </c>
      <c r="AJ4892" t="s">
        <v>43</v>
      </c>
      <c r="AK4892">
        <f>Tabla_Consulta_desde_TMS8[[#This Row],[idpedido]]</f>
        <v>466331</v>
      </c>
    </row>
    <row r="4893" spans="1:37" x14ac:dyDescent="0.25">
      <c r="A4893" t="str">
        <f>Tabla_Consulta_desde_TMS8[[#This Row],[Nro_Referencia]]</f>
        <v>CART_22_517</v>
      </c>
      <c r="B4893">
        <v>466332</v>
      </c>
      <c r="C4893" t="s">
        <v>23804</v>
      </c>
      <c r="D4893" t="s">
        <v>2225</v>
      </c>
      <c r="E4893" t="s">
        <v>47</v>
      </c>
      <c r="F4893" t="s">
        <v>33</v>
      </c>
      <c r="G4893" t="s">
        <v>23805</v>
      </c>
      <c r="H4893" s="1">
        <v>44888</v>
      </c>
      <c r="I4893" t="s">
        <v>34</v>
      </c>
      <c r="J4893" s="1">
        <v>44889</v>
      </c>
      <c r="K4893" t="s">
        <v>23806</v>
      </c>
      <c r="L4893" t="s">
        <v>23807</v>
      </c>
      <c r="N4893" t="s">
        <v>23808</v>
      </c>
      <c r="O4893" t="s">
        <v>23808</v>
      </c>
      <c r="P4893" t="s">
        <v>1499</v>
      </c>
      <c r="Q4893" t="s">
        <v>38</v>
      </c>
      <c r="R4893" t="s">
        <v>39</v>
      </c>
      <c r="S4893" t="s">
        <v>1500</v>
      </c>
      <c r="T4893" t="s">
        <v>40</v>
      </c>
      <c r="U4893" t="s">
        <v>121</v>
      </c>
      <c r="V4893">
        <v>1</v>
      </c>
      <c r="W4893">
        <v>10.96</v>
      </c>
      <c r="X4893" t="s">
        <v>2229</v>
      </c>
      <c r="Y4893" t="s">
        <v>518</v>
      </c>
      <c r="Z4893" t="s">
        <v>250</v>
      </c>
      <c r="AA4893" t="s">
        <v>43</v>
      </c>
      <c r="AB4893">
        <v>21502</v>
      </c>
      <c r="AC4893" s="1">
        <v>44888</v>
      </c>
      <c r="AD4893" t="s">
        <v>44</v>
      </c>
      <c r="AE4893" t="s">
        <v>45</v>
      </c>
      <c r="AF4893">
        <v>1</v>
      </c>
      <c r="AG4893" t="s">
        <v>46</v>
      </c>
      <c r="AH4893" s="1">
        <v>44889</v>
      </c>
      <c r="AJ4893" t="s">
        <v>23809</v>
      </c>
      <c r="AK4893">
        <f>Tabla_Consulta_desde_TMS8[[#This Row],[idpedido]]</f>
        <v>466332</v>
      </c>
    </row>
    <row r="4894" spans="1:37" x14ac:dyDescent="0.25">
      <c r="A4894" t="str">
        <f>Tabla_Consulta_desde_TMS8[[#This Row],[Nro_Referencia]]</f>
        <v>CART_22_518</v>
      </c>
      <c r="B4894">
        <v>466333</v>
      </c>
      <c r="C4894" t="s">
        <v>23810</v>
      </c>
      <c r="D4894" t="s">
        <v>2225</v>
      </c>
      <c r="E4894" t="s">
        <v>47</v>
      </c>
      <c r="F4894" t="s">
        <v>33</v>
      </c>
      <c r="G4894" t="s">
        <v>23811</v>
      </c>
      <c r="H4894" s="1">
        <v>44888</v>
      </c>
      <c r="I4894" t="s">
        <v>34</v>
      </c>
      <c r="J4894" s="1">
        <v>44890</v>
      </c>
      <c r="K4894" t="s">
        <v>23812</v>
      </c>
      <c r="L4894" t="s">
        <v>23813</v>
      </c>
      <c r="N4894" t="s">
        <v>23814</v>
      </c>
      <c r="O4894" t="s">
        <v>23815</v>
      </c>
      <c r="P4894" t="s">
        <v>1529</v>
      </c>
      <c r="Q4894" t="s">
        <v>48</v>
      </c>
      <c r="R4894" t="s">
        <v>49</v>
      </c>
      <c r="S4894" t="s">
        <v>48</v>
      </c>
      <c r="T4894" t="s">
        <v>40</v>
      </c>
      <c r="U4894" t="s">
        <v>1814</v>
      </c>
      <c r="V4894">
        <v>1</v>
      </c>
      <c r="W4894">
        <v>3.5</v>
      </c>
      <c r="X4894" t="s">
        <v>2229</v>
      </c>
      <c r="Y4894" t="s">
        <v>518</v>
      </c>
      <c r="Z4894" t="s">
        <v>250</v>
      </c>
      <c r="AA4894" t="s">
        <v>43</v>
      </c>
      <c r="AB4894">
        <v>21502</v>
      </c>
      <c r="AC4894" s="1">
        <v>44888</v>
      </c>
      <c r="AD4894" t="s">
        <v>44</v>
      </c>
      <c r="AE4894" t="s">
        <v>45</v>
      </c>
      <c r="AF4894">
        <v>1</v>
      </c>
      <c r="AG4894" t="s">
        <v>46</v>
      </c>
      <c r="AH4894" s="1">
        <v>44890</v>
      </c>
      <c r="AJ4894" t="s">
        <v>23816</v>
      </c>
      <c r="AK4894">
        <f>Tabla_Consulta_desde_TMS8[[#This Row],[idpedido]]</f>
        <v>466333</v>
      </c>
    </row>
    <row r="4895" spans="1:37" x14ac:dyDescent="0.25">
      <c r="A4895" t="str">
        <f>Tabla_Consulta_desde_TMS8[[#This Row],[Nro_Referencia]]</f>
        <v>CART_22_519</v>
      </c>
      <c r="B4895">
        <v>466334</v>
      </c>
      <c r="C4895" t="s">
        <v>23817</v>
      </c>
      <c r="D4895" t="s">
        <v>2225</v>
      </c>
      <c r="E4895" t="s">
        <v>47</v>
      </c>
      <c r="F4895" t="s">
        <v>33</v>
      </c>
      <c r="G4895" t="s">
        <v>23818</v>
      </c>
      <c r="H4895" s="1">
        <v>44888</v>
      </c>
      <c r="I4895" t="s">
        <v>34</v>
      </c>
      <c r="J4895" s="1">
        <v>44889</v>
      </c>
      <c r="K4895" t="s">
        <v>23819</v>
      </c>
      <c r="L4895" t="s">
        <v>23820</v>
      </c>
      <c r="N4895" t="s">
        <v>23821</v>
      </c>
      <c r="O4895" t="s">
        <v>23822</v>
      </c>
      <c r="P4895" t="s">
        <v>753</v>
      </c>
      <c r="Q4895" t="s">
        <v>68</v>
      </c>
      <c r="R4895" t="s">
        <v>69</v>
      </c>
      <c r="S4895" t="s">
        <v>68</v>
      </c>
      <c r="T4895" t="s">
        <v>111</v>
      </c>
      <c r="U4895" t="s">
        <v>1695</v>
      </c>
      <c r="V4895">
        <v>1</v>
      </c>
      <c r="W4895">
        <v>7.44</v>
      </c>
      <c r="X4895" t="s">
        <v>2229</v>
      </c>
      <c r="Y4895" t="s">
        <v>518</v>
      </c>
      <c r="Z4895" t="s">
        <v>250</v>
      </c>
      <c r="AA4895" t="s">
        <v>23823</v>
      </c>
      <c r="AB4895">
        <v>21530</v>
      </c>
      <c r="AC4895" s="1">
        <v>44889</v>
      </c>
      <c r="AD4895" t="s">
        <v>97</v>
      </c>
      <c r="AE4895" t="s">
        <v>452</v>
      </c>
      <c r="AF4895">
        <v>0</v>
      </c>
      <c r="AG4895" t="s">
        <v>46</v>
      </c>
      <c r="AH4895" s="1">
        <v>44889</v>
      </c>
      <c r="AK4895">
        <f>Tabla_Consulta_desde_TMS8[[#This Row],[idpedido]]</f>
        <v>466334</v>
      </c>
    </row>
    <row r="4896" spans="1:37" x14ac:dyDescent="0.25">
      <c r="A4896" t="str">
        <f>Tabla_Consulta_desde_TMS8[[#This Row],[Nro_Referencia]]</f>
        <v>CART_22_520</v>
      </c>
      <c r="B4896">
        <v>466335</v>
      </c>
      <c r="C4896" t="s">
        <v>23824</v>
      </c>
      <c r="D4896" t="s">
        <v>2225</v>
      </c>
      <c r="E4896" t="s">
        <v>47</v>
      </c>
      <c r="F4896" t="s">
        <v>33</v>
      </c>
      <c r="G4896" t="s">
        <v>23825</v>
      </c>
      <c r="H4896" s="1">
        <v>44888</v>
      </c>
      <c r="I4896" t="s">
        <v>34</v>
      </c>
      <c r="J4896" s="1">
        <v>44889</v>
      </c>
      <c r="K4896" t="s">
        <v>23826</v>
      </c>
      <c r="L4896" t="s">
        <v>23827</v>
      </c>
      <c r="N4896" t="s">
        <v>23828</v>
      </c>
      <c r="O4896" t="s">
        <v>23829</v>
      </c>
      <c r="P4896" t="s">
        <v>1499</v>
      </c>
      <c r="Q4896" t="s">
        <v>38</v>
      </c>
      <c r="R4896" t="s">
        <v>39</v>
      </c>
      <c r="S4896" t="s">
        <v>1500</v>
      </c>
      <c r="T4896" t="s">
        <v>40</v>
      </c>
      <c r="U4896" t="s">
        <v>121</v>
      </c>
      <c r="V4896">
        <v>1</v>
      </c>
      <c r="W4896">
        <v>6.5</v>
      </c>
      <c r="X4896" t="s">
        <v>2229</v>
      </c>
      <c r="Y4896" t="s">
        <v>518</v>
      </c>
      <c r="Z4896" t="s">
        <v>250</v>
      </c>
      <c r="AA4896" t="s">
        <v>43</v>
      </c>
      <c r="AB4896">
        <v>21502</v>
      </c>
      <c r="AC4896" s="1">
        <v>44888</v>
      </c>
      <c r="AD4896" t="s">
        <v>44</v>
      </c>
      <c r="AE4896" t="s">
        <v>45</v>
      </c>
      <c r="AF4896">
        <v>0</v>
      </c>
      <c r="AG4896" t="s">
        <v>46</v>
      </c>
      <c r="AH4896" s="1">
        <v>44889</v>
      </c>
      <c r="AJ4896" t="s">
        <v>23830</v>
      </c>
      <c r="AK4896">
        <f>Tabla_Consulta_desde_TMS8[[#This Row],[idpedido]]</f>
        <v>466335</v>
      </c>
    </row>
    <row r="4897" spans="1:37" x14ac:dyDescent="0.25">
      <c r="A4897" t="str">
        <f>Tabla_Consulta_desde_TMS8[[#This Row],[Nro_Referencia]]</f>
        <v>RETIRO_SOBRE_040</v>
      </c>
      <c r="B4897">
        <v>466328</v>
      </c>
      <c r="C4897" t="s">
        <v>23831</v>
      </c>
      <c r="D4897" t="s">
        <v>2717</v>
      </c>
      <c r="E4897" t="s">
        <v>32</v>
      </c>
      <c r="F4897" t="s">
        <v>33</v>
      </c>
      <c r="G4897" t="s">
        <v>23832</v>
      </c>
      <c r="H4897" s="1">
        <v>44888</v>
      </c>
      <c r="I4897" t="s">
        <v>34</v>
      </c>
      <c r="J4897" s="1">
        <v>44890</v>
      </c>
      <c r="K4897" t="s">
        <v>15114</v>
      </c>
      <c r="L4897" t="s">
        <v>15115</v>
      </c>
      <c r="P4897" t="s">
        <v>38</v>
      </c>
      <c r="Q4897" t="s">
        <v>38</v>
      </c>
      <c r="R4897" t="s">
        <v>39</v>
      </c>
      <c r="T4897" t="s">
        <v>179</v>
      </c>
      <c r="U4897" t="s">
        <v>121</v>
      </c>
      <c r="V4897">
        <v>1</v>
      </c>
      <c r="W4897">
        <v>1</v>
      </c>
      <c r="X4897" t="s">
        <v>2757</v>
      </c>
      <c r="Y4897" t="s">
        <v>2758</v>
      </c>
      <c r="Z4897" t="s">
        <v>250</v>
      </c>
      <c r="AA4897" t="s">
        <v>43</v>
      </c>
      <c r="AB4897">
        <v>21545</v>
      </c>
      <c r="AC4897" s="1">
        <v>44889</v>
      </c>
      <c r="AD4897" t="s">
        <v>179</v>
      </c>
      <c r="AE4897" t="s">
        <v>16985</v>
      </c>
      <c r="AF4897">
        <v>0</v>
      </c>
      <c r="AG4897" t="s">
        <v>46</v>
      </c>
      <c r="AH4897" s="1">
        <v>44890</v>
      </c>
      <c r="AJ4897" t="s">
        <v>43</v>
      </c>
      <c r="AK4897">
        <f>Tabla_Consulta_desde_TMS8[[#This Row],[idpedido]]</f>
        <v>466328</v>
      </c>
    </row>
    <row r="4898" spans="1:37" x14ac:dyDescent="0.25">
      <c r="A4898" t="str">
        <f>Tabla_Consulta_desde_TMS8[[#This Row],[Nro_Referencia]]</f>
        <v>20002927517471</v>
      </c>
      <c r="B4898">
        <v>466318</v>
      </c>
      <c r="C4898" t="s">
        <v>23833</v>
      </c>
      <c r="D4898" t="s">
        <v>4206</v>
      </c>
      <c r="E4898" t="s">
        <v>47</v>
      </c>
      <c r="F4898" t="s">
        <v>33</v>
      </c>
      <c r="G4898" t="s">
        <v>23834</v>
      </c>
      <c r="H4898" s="1">
        <v>44888</v>
      </c>
      <c r="I4898" t="s">
        <v>470</v>
      </c>
      <c r="J4898" s="1">
        <v>44888</v>
      </c>
      <c r="K4898" t="s">
        <v>23835</v>
      </c>
      <c r="L4898" t="s">
        <v>23836</v>
      </c>
      <c r="M4898" t="s">
        <v>23837</v>
      </c>
      <c r="N4898" t="s">
        <v>23838</v>
      </c>
      <c r="O4898" t="s">
        <v>43</v>
      </c>
      <c r="P4898" t="s">
        <v>38</v>
      </c>
      <c r="Q4898" t="s">
        <v>38</v>
      </c>
      <c r="R4898" t="s">
        <v>39</v>
      </c>
      <c r="T4898" t="s">
        <v>292</v>
      </c>
      <c r="U4898" t="s">
        <v>41</v>
      </c>
      <c r="V4898">
        <v>1</v>
      </c>
      <c r="W4898">
        <v>1</v>
      </c>
      <c r="X4898" t="s">
        <v>1927</v>
      </c>
      <c r="Y4898" t="s">
        <v>1474</v>
      </c>
      <c r="Z4898" t="s">
        <v>42</v>
      </c>
      <c r="AA4898" t="s">
        <v>6378</v>
      </c>
      <c r="AB4898">
        <v>21494</v>
      </c>
      <c r="AC4898" s="1">
        <v>44888</v>
      </c>
      <c r="AD4898" t="s">
        <v>292</v>
      </c>
      <c r="AE4898" t="s">
        <v>556</v>
      </c>
      <c r="AF4898">
        <v>1</v>
      </c>
      <c r="AG4898" t="s">
        <v>52</v>
      </c>
      <c r="AH4898" s="1">
        <v>44888</v>
      </c>
      <c r="AI4898" t="s">
        <v>515</v>
      </c>
      <c r="AJ4898" t="s">
        <v>23839</v>
      </c>
      <c r="AK4898">
        <f>Tabla_Consulta_desde_TMS8[[#This Row],[idpedido]]</f>
        <v>466318</v>
      </c>
    </row>
    <row r="4899" spans="1:37" x14ac:dyDescent="0.25">
      <c r="A4899" t="str">
        <f>Tabla_Consulta_desde_TMS8[[#This Row],[Nro_Referencia]]</f>
        <v>20002915697813_1</v>
      </c>
      <c r="B4899">
        <v>466319</v>
      </c>
      <c r="C4899" t="s">
        <v>23840</v>
      </c>
      <c r="D4899" t="s">
        <v>4206</v>
      </c>
      <c r="E4899" t="s">
        <v>47</v>
      </c>
      <c r="F4899" t="s">
        <v>33</v>
      </c>
      <c r="G4899" t="s">
        <v>23841</v>
      </c>
      <c r="H4899" s="1">
        <v>44888</v>
      </c>
      <c r="I4899" t="s">
        <v>470</v>
      </c>
      <c r="J4899" s="1">
        <v>44893</v>
      </c>
      <c r="K4899" t="s">
        <v>23842</v>
      </c>
      <c r="L4899" t="s">
        <v>23843</v>
      </c>
      <c r="M4899" t="s">
        <v>23844</v>
      </c>
      <c r="N4899" t="s">
        <v>23845</v>
      </c>
      <c r="P4899" t="s">
        <v>38</v>
      </c>
      <c r="Q4899" t="s">
        <v>38</v>
      </c>
      <c r="R4899" t="s">
        <v>39</v>
      </c>
      <c r="T4899" t="s">
        <v>292</v>
      </c>
      <c r="U4899" t="s">
        <v>41</v>
      </c>
      <c r="V4899">
        <v>1</v>
      </c>
      <c r="W4899">
        <v>1</v>
      </c>
      <c r="X4899" t="s">
        <v>1927</v>
      </c>
      <c r="Y4899" t="s">
        <v>1474</v>
      </c>
      <c r="Z4899" t="s">
        <v>42</v>
      </c>
      <c r="AA4899" t="s">
        <v>23846</v>
      </c>
      <c r="AB4899">
        <v>21625</v>
      </c>
      <c r="AC4899" s="1">
        <v>44893</v>
      </c>
      <c r="AD4899" t="s">
        <v>292</v>
      </c>
      <c r="AE4899" t="s">
        <v>556</v>
      </c>
      <c r="AF4899">
        <v>3</v>
      </c>
      <c r="AG4899" t="s">
        <v>52</v>
      </c>
      <c r="AH4899" s="1">
        <v>44893</v>
      </c>
      <c r="AI4899" t="s">
        <v>10656</v>
      </c>
      <c r="AJ4899" t="s">
        <v>23847</v>
      </c>
      <c r="AK4899">
        <f>Tabla_Consulta_desde_TMS8[[#This Row],[idpedido]]</f>
        <v>466319</v>
      </c>
    </row>
    <row r="4900" spans="1:37" x14ac:dyDescent="0.25">
      <c r="A4900" t="str">
        <f>Tabla_Consulta_desde_TMS8[[#This Row],[Nro_Referencia]]</f>
        <v>20002917911598</v>
      </c>
      <c r="B4900">
        <v>466320</v>
      </c>
      <c r="C4900" t="s">
        <v>23848</v>
      </c>
      <c r="D4900" t="s">
        <v>4206</v>
      </c>
      <c r="E4900" t="s">
        <v>47</v>
      </c>
      <c r="F4900" t="s">
        <v>33</v>
      </c>
      <c r="G4900" t="s">
        <v>23849</v>
      </c>
      <c r="H4900" s="1">
        <v>44888</v>
      </c>
      <c r="I4900" t="s">
        <v>470</v>
      </c>
      <c r="J4900" s="1">
        <v>44894</v>
      </c>
      <c r="K4900" t="s">
        <v>23850</v>
      </c>
      <c r="L4900" t="s">
        <v>23851</v>
      </c>
      <c r="M4900" t="s">
        <v>23852</v>
      </c>
      <c r="N4900" t="s">
        <v>23853</v>
      </c>
      <c r="P4900" t="s">
        <v>38</v>
      </c>
      <c r="Q4900" t="s">
        <v>38</v>
      </c>
      <c r="R4900" t="s">
        <v>39</v>
      </c>
      <c r="T4900" t="s">
        <v>292</v>
      </c>
      <c r="U4900" t="s">
        <v>41</v>
      </c>
      <c r="V4900">
        <v>1</v>
      </c>
      <c r="W4900">
        <v>1</v>
      </c>
      <c r="X4900" t="s">
        <v>1927</v>
      </c>
      <c r="Y4900" t="s">
        <v>1474</v>
      </c>
      <c r="Z4900" t="s">
        <v>42</v>
      </c>
      <c r="AA4900" t="s">
        <v>23854</v>
      </c>
      <c r="AB4900">
        <v>21666</v>
      </c>
      <c r="AC4900" s="1">
        <v>44894</v>
      </c>
      <c r="AD4900" t="s">
        <v>292</v>
      </c>
      <c r="AE4900" t="s">
        <v>293</v>
      </c>
      <c r="AF4900">
        <v>2</v>
      </c>
      <c r="AG4900" t="s">
        <v>52</v>
      </c>
      <c r="AH4900" s="1">
        <v>44894</v>
      </c>
      <c r="AI4900" t="s">
        <v>10656</v>
      </c>
      <c r="AJ4900" t="s">
        <v>23855</v>
      </c>
      <c r="AK4900">
        <f>Tabla_Consulta_desde_TMS8[[#This Row],[idpedido]]</f>
        <v>466320</v>
      </c>
    </row>
    <row r="4901" spans="1:37" x14ac:dyDescent="0.25">
      <c r="A4901" t="str">
        <f>Tabla_Consulta_desde_TMS8[[#This Row],[Nro_Referencia]]</f>
        <v>20002917085574_1</v>
      </c>
      <c r="B4901">
        <v>466325</v>
      </c>
      <c r="C4901" t="s">
        <v>23856</v>
      </c>
      <c r="D4901" t="s">
        <v>4206</v>
      </c>
      <c r="E4901" t="s">
        <v>47</v>
      </c>
      <c r="F4901" t="s">
        <v>33</v>
      </c>
      <c r="G4901" t="s">
        <v>23857</v>
      </c>
      <c r="H4901" s="1">
        <v>44888</v>
      </c>
      <c r="I4901" t="s">
        <v>555</v>
      </c>
      <c r="J4901" s="1">
        <v>44893</v>
      </c>
      <c r="K4901" t="s">
        <v>23858</v>
      </c>
      <c r="L4901" t="s">
        <v>23859</v>
      </c>
      <c r="M4901" t="s">
        <v>23860</v>
      </c>
      <c r="N4901" t="s">
        <v>23861</v>
      </c>
      <c r="P4901" t="s">
        <v>38</v>
      </c>
      <c r="Q4901" t="s">
        <v>38</v>
      </c>
      <c r="R4901" t="s">
        <v>39</v>
      </c>
      <c r="T4901" t="s">
        <v>461</v>
      </c>
      <c r="U4901" t="s">
        <v>41</v>
      </c>
      <c r="V4901">
        <v>1</v>
      </c>
      <c r="W4901">
        <v>1</v>
      </c>
      <c r="X4901" t="s">
        <v>1927</v>
      </c>
      <c r="Y4901" t="s">
        <v>1474</v>
      </c>
      <c r="Z4901" t="s">
        <v>42</v>
      </c>
      <c r="AA4901" t="s">
        <v>23862</v>
      </c>
      <c r="AB4901">
        <v>21539</v>
      </c>
      <c r="AC4901" s="1">
        <v>44889</v>
      </c>
      <c r="AD4901" t="s">
        <v>461</v>
      </c>
      <c r="AE4901" t="s">
        <v>462</v>
      </c>
      <c r="AF4901">
        <v>2</v>
      </c>
      <c r="AG4901" t="s">
        <v>555</v>
      </c>
      <c r="AH4901" s="1">
        <v>44893</v>
      </c>
      <c r="AI4901" t="s">
        <v>10656</v>
      </c>
      <c r="AJ4901" t="s">
        <v>686</v>
      </c>
      <c r="AK4901">
        <f>Tabla_Consulta_desde_TMS8[[#This Row],[idpedido]]</f>
        <v>466325</v>
      </c>
    </row>
    <row r="4902" spans="1:37" x14ac:dyDescent="0.25">
      <c r="A4902" t="str">
        <f>Tabla_Consulta_desde_TMS8[[#This Row],[Nro_Referencia]]</f>
        <v>20002923751878_1</v>
      </c>
      <c r="B4902">
        <v>466326</v>
      </c>
      <c r="C4902" t="s">
        <v>23863</v>
      </c>
      <c r="D4902" t="s">
        <v>4206</v>
      </c>
      <c r="E4902" t="s">
        <v>47</v>
      </c>
      <c r="F4902" t="s">
        <v>33</v>
      </c>
      <c r="G4902" t="s">
        <v>23864</v>
      </c>
      <c r="H4902" s="1">
        <v>44888</v>
      </c>
      <c r="I4902" t="s">
        <v>470</v>
      </c>
      <c r="J4902" s="1">
        <v>44888</v>
      </c>
      <c r="K4902" t="s">
        <v>23865</v>
      </c>
      <c r="L4902" t="s">
        <v>23866</v>
      </c>
      <c r="M4902" t="s">
        <v>23867</v>
      </c>
      <c r="N4902" t="s">
        <v>23868</v>
      </c>
      <c r="O4902" t="s">
        <v>43</v>
      </c>
      <c r="P4902" t="s">
        <v>38</v>
      </c>
      <c r="Q4902" t="s">
        <v>38</v>
      </c>
      <c r="R4902" t="s">
        <v>39</v>
      </c>
      <c r="T4902" t="s">
        <v>461</v>
      </c>
      <c r="U4902" t="s">
        <v>41</v>
      </c>
      <c r="V4902">
        <v>1</v>
      </c>
      <c r="W4902">
        <v>1</v>
      </c>
      <c r="X4902" t="s">
        <v>1927</v>
      </c>
      <c r="Y4902" t="s">
        <v>1474</v>
      </c>
      <c r="Z4902" t="s">
        <v>42</v>
      </c>
      <c r="AA4902" t="s">
        <v>4242</v>
      </c>
      <c r="AB4902">
        <v>21490</v>
      </c>
      <c r="AC4902" s="1">
        <v>44888</v>
      </c>
      <c r="AD4902" t="s">
        <v>461</v>
      </c>
      <c r="AE4902" t="s">
        <v>462</v>
      </c>
      <c r="AF4902">
        <v>1</v>
      </c>
      <c r="AG4902" t="s">
        <v>52</v>
      </c>
      <c r="AH4902" s="1">
        <v>44888</v>
      </c>
      <c r="AI4902" t="s">
        <v>515</v>
      </c>
      <c r="AJ4902" t="s">
        <v>23869</v>
      </c>
      <c r="AK4902">
        <f>Tabla_Consulta_desde_TMS8[[#This Row],[idpedido]]</f>
        <v>466326</v>
      </c>
    </row>
    <row r="4903" spans="1:37" x14ac:dyDescent="0.25">
      <c r="A4903" t="str">
        <f>Tabla_Consulta_desde_TMS8[[#This Row],[Nro_Referencia]]</f>
        <v>20002943701498_2</v>
      </c>
      <c r="B4903">
        <v>466327</v>
      </c>
      <c r="C4903" t="s">
        <v>23870</v>
      </c>
      <c r="D4903" t="s">
        <v>4206</v>
      </c>
      <c r="E4903" t="s">
        <v>47</v>
      </c>
      <c r="F4903" t="s">
        <v>33</v>
      </c>
      <c r="G4903" t="s">
        <v>23871</v>
      </c>
      <c r="H4903" s="1">
        <v>44888</v>
      </c>
      <c r="I4903" t="s">
        <v>470</v>
      </c>
      <c r="J4903" s="1">
        <v>44888</v>
      </c>
      <c r="K4903" t="s">
        <v>23872</v>
      </c>
      <c r="L4903" t="s">
        <v>23873</v>
      </c>
      <c r="M4903" t="s">
        <v>23874</v>
      </c>
      <c r="N4903" t="s">
        <v>23875</v>
      </c>
      <c r="O4903" t="s">
        <v>43</v>
      </c>
      <c r="P4903" t="s">
        <v>38</v>
      </c>
      <c r="Q4903" t="s">
        <v>38</v>
      </c>
      <c r="R4903" t="s">
        <v>39</v>
      </c>
      <c r="T4903" t="s">
        <v>292</v>
      </c>
      <c r="U4903" t="s">
        <v>41</v>
      </c>
      <c r="V4903">
        <v>1</v>
      </c>
      <c r="W4903">
        <v>1</v>
      </c>
      <c r="X4903" t="s">
        <v>1927</v>
      </c>
      <c r="Y4903" t="s">
        <v>1474</v>
      </c>
      <c r="Z4903" t="s">
        <v>42</v>
      </c>
      <c r="AA4903" t="s">
        <v>4242</v>
      </c>
      <c r="AB4903">
        <v>21494</v>
      </c>
      <c r="AC4903" s="1">
        <v>44888</v>
      </c>
      <c r="AD4903" t="s">
        <v>292</v>
      </c>
      <c r="AE4903" t="s">
        <v>556</v>
      </c>
      <c r="AF4903">
        <v>1</v>
      </c>
      <c r="AG4903" t="s">
        <v>52</v>
      </c>
      <c r="AH4903" s="1">
        <v>44888</v>
      </c>
      <c r="AI4903" t="s">
        <v>515</v>
      </c>
      <c r="AJ4903" t="s">
        <v>23876</v>
      </c>
      <c r="AK4903">
        <f>Tabla_Consulta_desde_TMS8[[#This Row],[idpedido]]</f>
        <v>466327</v>
      </c>
    </row>
    <row r="4904" spans="1:37" x14ac:dyDescent="0.25">
      <c r="A4904" t="str">
        <f>Tabla_Consulta_desde_TMS8[[#This Row],[Nro_Referencia]]</f>
        <v>98646849</v>
      </c>
      <c r="B4904">
        <v>466297</v>
      </c>
      <c r="C4904" t="s">
        <v>23877</v>
      </c>
      <c r="D4904" t="s">
        <v>1472</v>
      </c>
      <c r="E4904" t="s">
        <v>47</v>
      </c>
      <c r="F4904" t="s">
        <v>33</v>
      </c>
      <c r="G4904" t="s">
        <v>23878</v>
      </c>
      <c r="H4904" s="1">
        <v>44888</v>
      </c>
      <c r="I4904" t="s">
        <v>34</v>
      </c>
      <c r="J4904" s="1">
        <v>44889</v>
      </c>
      <c r="K4904" t="s">
        <v>1561</v>
      </c>
      <c r="L4904" t="s">
        <v>2944</v>
      </c>
      <c r="M4904" t="s">
        <v>43</v>
      </c>
      <c r="N4904" t="s">
        <v>3611</v>
      </c>
      <c r="O4904" t="s">
        <v>3611</v>
      </c>
      <c r="P4904" t="s">
        <v>821</v>
      </c>
      <c r="Q4904" t="s">
        <v>68</v>
      </c>
      <c r="R4904" t="s">
        <v>69</v>
      </c>
      <c r="S4904" t="s">
        <v>68</v>
      </c>
      <c r="T4904" t="s">
        <v>111</v>
      </c>
      <c r="U4904" t="s">
        <v>71</v>
      </c>
      <c r="V4904">
        <v>1</v>
      </c>
      <c r="W4904">
        <v>3.9</v>
      </c>
      <c r="X4904" t="s">
        <v>1473</v>
      </c>
      <c r="Y4904" t="s">
        <v>1474</v>
      </c>
      <c r="Z4904" t="s">
        <v>42</v>
      </c>
      <c r="AA4904" t="s">
        <v>43</v>
      </c>
      <c r="AB4904">
        <v>21530</v>
      </c>
      <c r="AC4904" s="1">
        <v>44889</v>
      </c>
      <c r="AD4904" t="s">
        <v>97</v>
      </c>
      <c r="AE4904" t="s">
        <v>452</v>
      </c>
      <c r="AF4904">
        <v>0</v>
      </c>
      <c r="AG4904" t="s">
        <v>46</v>
      </c>
      <c r="AH4904" s="1">
        <v>44889</v>
      </c>
      <c r="AK4904">
        <f>Tabla_Consulta_desde_TMS8[[#This Row],[idpedido]]</f>
        <v>466297</v>
      </c>
    </row>
    <row r="4905" spans="1:37" x14ac:dyDescent="0.25">
      <c r="A4905" t="str">
        <f>Tabla_Consulta_desde_TMS8[[#This Row],[Nro_Referencia]]</f>
        <v>98646918</v>
      </c>
      <c r="B4905">
        <v>466298</v>
      </c>
      <c r="C4905" t="s">
        <v>23879</v>
      </c>
      <c r="D4905" t="s">
        <v>1472</v>
      </c>
      <c r="E4905" t="s">
        <v>47</v>
      </c>
      <c r="F4905" t="s">
        <v>33</v>
      </c>
      <c r="G4905" t="s">
        <v>23880</v>
      </c>
      <c r="H4905" s="1">
        <v>44888</v>
      </c>
      <c r="I4905" t="s">
        <v>34</v>
      </c>
      <c r="J4905" s="1">
        <v>44889</v>
      </c>
      <c r="K4905" t="s">
        <v>1511</v>
      </c>
      <c r="L4905" t="s">
        <v>1545</v>
      </c>
      <c r="N4905" t="s">
        <v>3593</v>
      </c>
      <c r="O4905" t="s">
        <v>3593</v>
      </c>
      <c r="P4905" t="s">
        <v>989</v>
      </c>
      <c r="Q4905" t="s">
        <v>38</v>
      </c>
      <c r="R4905" t="s">
        <v>39</v>
      </c>
      <c r="S4905" t="s">
        <v>38</v>
      </c>
      <c r="T4905" t="s">
        <v>103</v>
      </c>
      <c r="U4905" t="s">
        <v>41</v>
      </c>
      <c r="V4905">
        <v>2</v>
      </c>
      <c r="W4905">
        <v>38.4</v>
      </c>
      <c r="X4905" t="s">
        <v>1473</v>
      </c>
      <c r="Y4905" t="s">
        <v>1474</v>
      </c>
      <c r="Z4905" t="s">
        <v>42</v>
      </c>
      <c r="AA4905" t="s">
        <v>43</v>
      </c>
      <c r="AB4905">
        <v>21514</v>
      </c>
      <c r="AC4905" s="1">
        <v>44889</v>
      </c>
      <c r="AD4905" t="s">
        <v>145</v>
      </c>
      <c r="AE4905" t="s">
        <v>205</v>
      </c>
      <c r="AF4905">
        <v>0</v>
      </c>
      <c r="AG4905" t="s">
        <v>46</v>
      </c>
      <c r="AH4905" s="1">
        <v>44889</v>
      </c>
      <c r="AK4905">
        <f>Tabla_Consulta_desde_TMS8[[#This Row],[idpedido]]</f>
        <v>466298</v>
      </c>
    </row>
    <row r="4906" spans="1:37" x14ac:dyDescent="0.25">
      <c r="A4906" t="str">
        <f>Tabla_Consulta_desde_TMS8[[#This Row],[Nro_Referencia]]</f>
        <v>98647138</v>
      </c>
      <c r="B4906">
        <v>466299</v>
      </c>
      <c r="C4906" t="s">
        <v>23881</v>
      </c>
      <c r="D4906" t="s">
        <v>1472</v>
      </c>
      <c r="E4906" t="s">
        <v>47</v>
      </c>
      <c r="F4906" t="s">
        <v>33</v>
      </c>
      <c r="G4906" t="s">
        <v>23882</v>
      </c>
      <c r="H4906" s="1">
        <v>44888</v>
      </c>
      <c r="I4906" t="s">
        <v>1726</v>
      </c>
      <c r="J4906" s="1">
        <v>44894</v>
      </c>
      <c r="K4906" t="s">
        <v>23883</v>
      </c>
      <c r="L4906" t="s">
        <v>23884</v>
      </c>
      <c r="N4906" t="s">
        <v>23885</v>
      </c>
      <c r="O4906" t="s">
        <v>23886</v>
      </c>
      <c r="P4906" t="s">
        <v>68</v>
      </c>
      <c r="Q4906" t="s">
        <v>68</v>
      </c>
      <c r="R4906" t="s">
        <v>69</v>
      </c>
      <c r="T4906" t="s">
        <v>111</v>
      </c>
      <c r="U4906" t="s">
        <v>71</v>
      </c>
      <c r="V4906">
        <v>1</v>
      </c>
      <c r="W4906">
        <v>9.8000000000000007</v>
      </c>
      <c r="X4906" t="s">
        <v>1473</v>
      </c>
      <c r="Y4906" t="s">
        <v>1474</v>
      </c>
      <c r="Z4906" t="s">
        <v>42</v>
      </c>
      <c r="AA4906" t="s">
        <v>43</v>
      </c>
      <c r="AB4906">
        <v>21529</v>
      </c>
      <c r="AC4906" s="1">
        <v>44889</v>
      </c>
      <c r="AD4906" t="s">
        <v>97</v>
      </c>
      <c r="AE4906" t="s">
        <v>1356</v>
      </c>
      <c r="AF4906">
        <v>1</v>
      </c>
      <c r="AG4906" t="s">
        <v>1727</v>
      </c>
      <c r="AH4906" s="1">
        <v>44894</v>
      </c>
      <c r="AJ4906" t="s">
        <v>43</v>
      </c>
      <c r="AK4906">
        <f>Tabla_Consulta_desde_TMS8[[#This Row],[idpedido]]</f>
        <v>466299</v>
      </c>
    </row>
    <row r="4907" spans="1:37" x14ac:dyDescent="0.25">
      <c r="A4907" t="str">
        <f>Tabla_Consulta_desde_TMS8[[#This Row],[Nro_Referencia]]</f>
        <v>98647289</v>
      </c>
      <c r="B4907">
        <v>466300</v>
      </c>
      <c r="C4907" t="s">
        <v>23887</v>
      </c>
      <c r="D4907" t="s">
        <v>1472</v>
      </c>
      <c r="E4907" t="s">
        <v>47</v>
      </c>
      <c r="F4907" t="s">
        <v>33</v>
      </c>
      <c r="G4907" t="s">
        <v>23888</v>
      </c>
      <c r="H4907" s="1">
        <v>44888</v>
      </c>
      <c r="I4907" t="s">
        <v>34</v>
      </c>
      <c r="J4907" s="1">
        <v>44889</v>
      </c>
      <c r="K4907" t="s">
        <v>3230</v>
      </c>
      <c r="L4907" t="s">
        <v>23889</v>
      </c>
      <c r="M4907" t="s">
        <v>43</v>
      </c>
      <c r="N4907" t="s">
        <v>23890</v>
      </c>
      <c r="O4907" t="s">
        <v>23890</v>
      </c>
      <c r="P4907" t="s">
        <v>973</v>
      </c>
      <c r="Q4907" t="s">
        <v>68</v>
      </c>
      <c r="R4907" t="s">
        <v>69</v>
      </c>
      <c r="S4907" t="s">
        <v>68</v>
      </c>
      <c r="T4907" t="s">
        <v>111</v>
      </c>
      <c r="U4907" t="s">
        <v>71</v>
      </c>
      <c r="V4907">
        <v>1</v>
      </c>
      <c r="W4907">
        <v>13.3</v>
      </c>
      <c r="X4907" t="s">
        <v>1473</v>
      </c>
      <c r="Y4907" t="s">
        <v>1474</v>
      </c>
      <c r="Z4907" t="s">
        <v>42</v>
      </c>
      <c r="AA4907" t="s">
        <v>43</v>
      </c>
      <c r="AB4907">
        <v>21529</v>
      </c>
      <c r="AC4907" s="1">
        <v>44889</v>
      </c>
      <c r="AD4907" t="s">
        <v>97</v>
      </c>
      <c r="AE4907" t="s">
        <v>1356</v>
      </c>
      <c r="AF4907">
        <v>0</v>
      </c>
      <c r="AG4907" t="s">
        <v>46</v>
      </c>
      <c r="AH4907" s="1">
        <v>44889</v>
      </c>
      <c r="AK4907">
        <f>Tabla_Consulta_desde_TMS8[[#This Row],[idpedido]]</f>
        <v>466300</v>
      </c>
    </row>
    <row r="4908" spans="1:37" x14ac:dyDescent="0.25">
      <c r="A4908" t="str">
        <f>Tabla_Consulta_desde_TMS8[[#This Row],[Nro_Referencia]]</f>
        <v>98647338</v>
      </c>
      <c r="B4908">
        <v>466301</v>
      </c>
      <c r="C4908" t="s">
        <v>23891</v>
      </c>
      <c r="D4908" t="s">
        <v>1472</v>
      </c>
      <c r="E4908" t="s">
        <v>47</v>
      </c>
      <c r="F4908" t="s">
        <v>33</v>
      </c>
      <c r="G4908" t="s">
        <v>23892</v>
      </c>
      <c r="H4908" s="1">
        <v>44888</v>
      </c>
      <c r="I4908" t="s">
        <v>34</v>
      </c>
      <c r="J4908" s="1">
        <v>44889</v>
      </c>
      <c r="K4908" t="s">
        <v>23893</v>
      </c>
      <c r="L4908" t="s">
        <v>23894</v>
      </c>
      <c r="M4908" t="s">
        <v>43</v>
      </c>
      <c r="N4908" t="s">
        <v>23895</v>
      </c>
      <c r="O4908" t="s">
        <v>23895</v>
      </c>
      <c r="P4908" t="s">
        <v>771</v>
      </c>
      <c r="Q4908" t="s">
        <v>68</v>
      </c>
      <c r="R4908" t="s">
        <v>69</v>
      </c>
      <c r="S4908" t="s">
        <v>68</v>
      </c>
      <c r="T4908" t="s">
        <v>111</v>
      </c>
      <c r="U4908" t="s">
        <v>71</v>
      </c>
      <c r="V4908">
        <v>1</v>
      </c>
      <c r="W4908">
        <v>8.8000000000000007</v>
      </c>
      <c r="X4908" t="s">
        <v>1473</v>
      </c>
      <c r="Y4908" t="s">
        <v>1474</v>
      </c>
      <c r="Z4908" t="s">
        <v>42</v>
      </c>
      <c r="AA4908" t="s">
        <v>43</v>
      </c>
      <c r="AB4908">
        <v>21529</v>
      </c>
      <c r="AC4908" s="1">
        <v>44889</v>
      </c>
      <c r="AD4908" t="s">
        <v>97</v>
      </c>
      <c r="AE4908" t="s">
        <v>1356</v>
      </c>
      <c r="AF4908">
        <v>0</v>
      </c>
      <c r="AG4908" t="s">
        <v>46</v>
      </c>
      <c r="AH4908" s="1">
        <v>44889</v>
      </c>
      <c r="AK4908">
        <f>Tabla_Consulta_desde_TMS8[[#This Row],[idpedido]]</f>
        <v>466301</v>
      </c>
    </row>
    <row r="4909" spans="1:37" x14ac:dyDescent="0.25">
      <c r="A4909" t="str">
        <f>Tabla_Consulta_desde_TMS8[[#This Row],[Nro_Referencia]]</f>
        <v>98647432</v>
      </c>
      <c r="B4909">
        <v>466302</v>
      </c>
      <c r="C4909" t="s">
        <v>23896</v>
      </c>
      <c r="D4909" t="s">
        <v>1472</v>
      </c>
      <c r="E4909" t="s">
        <v>47</v>
      </c>
      <c r="F4909" t="s">
        <v>33</v>
      </c>
      <c r="G4909" t="s">
        <v>23897</v>
      </c>
      <c r="H4909" s="1">
        <v>44888</v>
      </c>
      <c r="I4909" t="s">
        <v>34</v>
      </c>
      <c r="J4909" s="1">
        <v>44895</v>
      </c>
      <c r="K4909" t="s">
        <v>23898</v>
      </c>
      <c r="L4909" t="s">
        <v>3764</v>
      </c>
      <c r="M4909" t="s">
        <v>43</v>
      </c>
      <c r="N4909" t="s">
        <v>3765</v>
      </c>
      <c r="O4909" t="s">
        <v>3765</v>
      </c>
      <c r="P4909" t="s">
        <v>937</v>
      </c>
      <c r="Q4909" t="s">
        <v>38</v>
      </c>
      <c r="R4909" t="s">
        <v>39</v>
      </c>
      <c r="S4909" t="s">
        <v>938</v>
      </c>
      <c r="T4909" t="s">
        <v>103</v>
      </c>
      <c r="U4909" t="s">
        <v>41</v>
      </c>
      <c r="V4909">
        <v>1</v>
      </c>
      <c r="W4909">
        <v>1.45</v>
      </c>
      <c r="X4909" t="s">
        <v>1473</v>
      </c>
      <c r="Y4909" t="s">
        <v>1474</v>
      </c>
      <c r="Z4909" t="s">
        <v>42</v>
      </c>
      <c r="AA4909" t="s">
        <v>43</v>
      </c>
      <c r="AB4909">
        <v>21685</v>
      </c>
      <c r="AC4909" s="1">
        <v>44895</v>
      </c>
      <c r="AD4909" t="s">
        <v>97</v>
      </c>
      <c r="AE4909" t="s">
        <v>231</v>
      </c>
      <c r="AF4909">
        <v>2</v>
      </c>
      <c r="AG4909" t="s">
        <v>46</v>
      </c>
      <c r="AH4909" s="1">
        <v>44895</v>
      </c>
      <c r="AK4909">
        <f>Tabla_Consulta_desde_TMS8[[#This Row],[idpedido]]</f>
        <v>466302</v>
      </c>
    </row>
    <row r="4910" spans="1:37" x14ac:dyDescent="0.25">
      <c r="A4910" t="str">
        <f>Tabla_Consulta_desde_TMS8[[#This Row],[Nro_Referencia]]</f>
        <v>98648550</v>
      </c>
      <c r="B4910">
        <v>466303</v>
      </c>
      <c r="C4910" t="s">
        <v>23899</v>
      </c>
      <c r="D4910" t="s">
        <v>1472</v>
      </c>
      <c r="E4910" t="s">
        <v>47</v>
      </c>
      <c r="F4910" t="s">
        <v>33</v>
      </c>
      <c r="G4910" t="s">
        <v>23900</v>
      </c>
      <c r="H4910" s="1">
        <v>44888</v>
      </c>
      <c r="I4910" t="s">
        <v>34</v>
      </c>
      <c r="J4910" s="1">
        <v>44889</v>
      </c>
      <c r="K4910" t="s">
        <v>23901</v>
      </c>
      <c r="L4910" t="s">
        <v>23902</v>
      </c>
      <c r="N4910" t="s">
        <v>23903</v>
      </c>
      <c r="O4910" t="s">
        <v>23903</v>
      </c>
      <c r="P4910" t="s">
        <v>1345</v>
      </c>
      <c r="Q4910" t="s">
        <v>38</v>
      </c>
      <c r="R4910" t="s">
        <v>39</v>
      </c>
      <c r="S4910" t="s">
        <v>1346</v>
      </c>
      <c r="T4910" t="s">
        <v>103</v>
      </c>
      <c r="U4910" t="s">
        <v>41</v>
      </c>
      <c r="V4910">
        <v>1</v>
      </c>
      <c r="W4910">
        <v>12</v>
      </c>
      <c r="X4910" t="s">
        <v>1473</v>
      </c>
      <c r="Y4910" t="s">
        <v>1474</v>
      </c>
      <c r="Z4910" t="s">
        <v>42</v>
      </c>
      <c r="AA4910" t="s">
        <v>43</v>
      </c>
      <c r="AB4910">
        <v>21517</v>
      </c>
      <c r="AC4910" s="1">
        <v>44889</v>
      </c>
      <c r="AD4910" t="s">
        <v>97</v>
      </c>
      <c r="AE4910" t="s">
        <v>104</v>
      </c>
      <c r="AF4910">
        <v>0</v>
      </c>
      <c r="AG4910" t="s">
        <v>46</v>
      </c>
      <c r="AH4910" s="1">
        <v>44889</v>
      </c>
      <c r="AK4910">
        <f>Tabla_Consulta_desde_TMS8[[#This Row],[idpedido]]</f>
        <v>466303</v>
      </c>
    </row>
    <row r="4911" spans="1:37" x14ac:dyDescent="0.25">
      <c r="A4911" t="str">
        <f>Tabla_Consulta_desde_TMS8[[#This Row],[Nro_Referencia]]</f>
        <v>98649044</v>
      </c>
      <c r="B4911">
        <v>466304</v>
      </c>
      <c r="C4911" t="s">
        <v>23904</v>
      </c>
      <c r="D4911" t="s">
        <v>1472</v>
      </c>
      <c r="E4911" t="s">
        <v>47</v>
      </c>
      <c r="F4911" t="s">
        <v>33</v>
      </c>
      <c r="G4911" t="s">
        <v>23905</v>
      </c>
      <c r="H4911" s="1">
        <v>44888</v>
      </c>
      <c r="I4911" t="s">
        <v>34</v>
      </c>
      <c r="J4911" s="1">
        <v>44889</v>
      </c>
      <c r="K4911" t="s">
        <v>23906</v>
      </c>
      <c r="L4911" t="s">
        <v>23907</v>
      </c>
      <c r="M4911" t="s">
        <v>43</v>
      </c>
      <c r="N4911" t="s">
        <v>23908</v>
      </c>
      <c r="O4911" t="s">
        <v>23908</v>
      </c>
      <c r="P4911" t="s">
        <v>1163</v>
      </c>
      <c r="Q4911" t="s">
        <v>113</v>
      </c>
      <c r="R4911" t="s">
        <v>114</v>
      </c>
      <c r="S4911" t="s">
        <v>113</v>
      </c>
      <c r="T4911" t="s">
        <v>40</v>
      </c>
      <c r="U4911" t="s">
        <v>50</v>
      </c>
      <c r="V4911">
        <v>1</v>
      </c>
      <c r="W4911">
        <v>2.1</v>
      </c>
      <c r="X4911" t="s">
        <v>1473</v>
      </c>
      <c r="Y4911" t="s">
        <v>1474</v>
      </c>
      <c r="Z4911" t="s">
        <v>42</v>
      </c>
      <c r="AA4911" t="s">
        <v>43</v>
      </c>
      <c r="AB4911">
        <v>21504</v>
      </c>
      <c r="AC4911" s="1">
        <v>44889</v>
      </c>
      <c r="AD4911" t="s">
        <v>44</v>
      </c>
      <c r="AE4911" t="s">
        <v>65</v>
      </c>
      <c r="AF4911">
        <v>0</v>
      </c>
      <c r="AG4911" t="s">
        <v>46</v>
      </c>
      <c r="AH4911" s="1">
        <v>44889</v>
      </c>
      <c r="AJ4911" t="s">
        <v>23909</v>
      </c>
      <c r="AK4911">
        <f>Tabla_Consulta_desde_TMS8[[#This Row],[idpedido]]</f>
        <v>466304</v>
      </c>
    </row>
    <row r="4912" spans="1:37" x14ac:dyDescent="0.25">
      <c r="A4912" t="str">
        <f>Tabla_Consulta_desde_TMS8[[#This Row],[Nro_Referencia]]</f>
        <v>98649526</v>
      </c>
      <c r="B4912">
        <v>466305</v>
      </c>
      <c r="C4912" t="s">
        <v>23910</v>
      </c>
      <c r="D4912" t="s">
        <v>1472</v>
      </c>
      <c r="E4912" t="s">
        <v>47</v>
      </c>
      <c r="F4912" t="s">
        <v>33</v>
      </c>
      <c r="G4912" t="s">
        <v>23911</v>
      </c>
      <c r="H4912" s="1">
        <v>44888</v>
      </c>
      <c r="I4912" t="s">
        <v>34</v>
      </c>
      <c r="J4912" s="1">
        <v>44889</v>
      </c>
      <c r="K4912" t="s">
        <v>23912</v>
      </c>
      <c r="L4912" t="s">
        <v>23913</v>
      </c>
      <c r="M4912" t="s">
        <v>43</v>
      </c>
      <c r="N4912" t="s">
        <v>23914</v>
      </c>
      <c r="O4912" t="s">
        <v>23914</v>
      </c>
      <c r="P4912" t="s">
        <v>819</v>
      </c>
      <c r="Q4912" t="s">
        <v>68</v>
      </c>
      <c r="R4912" t="s">
        <v>69</v>
      </c>
      <c r="S4912" t="s">
        <v>68</v>
      </c>
      <c r="T4912" t="s">
        <v>70</v>
      </c>
      <c r="U4912" t="s">
        <v>71</v>
      </c>
      <c r="V4912">
        <v>1</v>
      </c>
      <c r="W4912">
        <v>9.9</v>
      </c>
      <c r="X4912" t="s">
        <v>1473</v>
      </c>
      <c r="Y4912" t="s">
        <v>1474</v>
      </c>
      <c r="Z4912" t="s">
        <v>42</v>
      </c>
      <c r="AA4912" t="s">
        <v>43</v>
      </c>
      <c r="AB4912">
        <v>21531</v>
      </c>
      <c r="AC4912" s="1">
        <v>44889</v>
      </c>
      <c r="AD4912" t="s">
        <v>72</v>
      </c>
      <c r="AE4912" t="s">
        <v>73</v>
      </c>
      <c r="AF4912">
        <v>0</v>
      </c>
      <c r="AG4912" t="s">
        <v>46</v>
      </c>
      <c r="AH4912" s="1">
        <v>44889</v>
      </c>
      <c r="AK4912">
        <f>Tabla_Consulta_desde_TMS8[[#This Row],[idpedido]]</f>
        <v>466305</v>
      </c>
    </row>
    <row r="4913" spans="1:37" x14ac:dyDescent="0.25">
      <c r="A4913" t="str">
        <f>Tabla_Consulta_desde_TMS8[[#This Row],[Nro_Referencia]]</f>
        <v>98649700</v>
      </c>
      <c r="B4913">
        <v>466306</v>
      </c>
      <c r="C4913" t="s">
        <v>23915</v>
      </c>
      <c r="D4913" t="s">
        <v>1472</v>
      </c>
      <c r="E4913" t="s">
        <v>47</v>
      </c>
      <c r="F4913" t="s">
        <v>33</v>
      </c>
      <c r="G4913" t="s">
        <v>23916</v>
      </c>
      <c r="H4913" s="1">
        <v>44888</v>
      </c>
      <c r="I4913" t="s">
        <v>34</v>
      </c>
      <c r="J4913" s="1">
        <v>44889</v>
      </c>
      <c r="K4913" t="s">
        <v>1799</v>
      </c>
      <c r="L4913" t="s">
        <v>1800</v>
      </c>
      <c r="M4913" t="s">
        <v>43</v>
      </c>
      <c r="N4913" t="s">
        <v>23917</v>
      </c>
      <c r="O4913" t="s">
        <v>23917</v>
      </c>
      <c r="P4913" t="s">
        <v>821</v>
      </c>
      <c r="Q4913" t="s">
        <v>68</v>
      </c>
      <c r="R4913" t="s">
        <v>69</v>
      </c>
      <c r="S4913" t="s">
        <v>68</v>
      </c>
      <c r="T4913" t="s">
        <v>111</v>
      </c>
      <c r="U4913" t="s">
        <v>71</v>
      </c>
      <c r="V4913">
        <v>1</v>
      </c>
      <c r="W4913">
        <v>4.4000000000000004</v>
      </c>
      <c r="X4913" t="s">
        <v>1473</v>
      </c>
      <c r="Y4913" t="s">
        <v>1474</v>
      </c>
      <c r="Z4913" t="s">
        <v>42</v>
      </c>
      <c r="AA4913" t="s">
        <v>43</v>
      </c>
      <c r="AB4913">
        <v>21530</v>
      </c>
      <c r="AC4913" s="1">
        <v>44889</v>
      </c>
      <c r="AD4913" t="s">
        <v>97</v>
      </c>
      <c r="AE4913" t="s">
        <v>452</v>
      </c>
      <c r="AF4913">
        <v>0</v>
      </c>
      <c r="AG4913" t="s">
        <v>46</v>
      </c>
      <c r="AH4913" s="1">
        <v>44889</v>
      </c>
      <c r="AK4913">
        <f>Tabla_Consulta_desde_TMS8[[#This Row],[idpedido]]</f>
        <v>466306</v>
      </c>
    </row>
    <row r="4914" spans="1:37" x14ac:dyDescent="0.25">
      <c r="A4914" t="str">
        <f>Tabla_Consulta_desde_TMS8[[#This Row],[Nro_Referencia]]</f>
        <v>98650083</v>
      </c>
      <c r="B4914">
        <v>466307</v>
      </c>
      <c r="C4914" t="s">
        <v>23918</v>
      </c>
      <c r="D4914" t="s">
        <v>1472</v>
      </c>
      <c r="E4914" t="s">
        <v>47</v>
      </c>
      <c r="F4914" t="s">
        <v>33</v>
      </c>
      <c r="G4914" t="s">
        <v>23919</v>
      </c>
      <c r="H4914" s="1">
        <v>44888</v>
      </c>
      <c r="I4914" t="s">
        <v>34</v>
      </c>
      <c r="J4914" s="1">
        <v>44889</v>
      </c>
      <c r="K4914" t="s">
        <v>2516</v>
      </c>
      <c r="L4914" t="s">
        <v>1622</v>
      </c>
      <c r="M4914" t="s">
        <v>43</v>
      </c>
      <c r="N4914" t="s">
        <v>23920</v>
      </c>
      <c r="O4914" t="s">
        <v>23920</v>
      </c>
      <c r="P4914" t="s">
        <v>970</v>
      </c>
      <c r="Q4914" t="s">
        <v>113</v>
      </c>
      <c r="R4914" t="s">
        <v>114</v>
      </c>
      <c r="S4914" t="s">
        <v>113</v>
      </c>
      <c r="T4914" t="s">
        <v>40</v>
      </c>
      <c r="U4914" t="s">
        <v>50</v>
      </c>
      <c r="V4914">
        <v>1</v>
      </c>
      <c r="W4914">
        <v>20.9</v>
      </c>
      <c r="X4914" t="s">
        <v>1473</v>
      </c>
      <c r="Y4914" t="s">
        <v>1474</v>
      </c>
      <c r="Z4914" t="s">
        <v>42</v>
      </c>
      <c r="AA4914" t="s">
        <v>43</v>
      </c>
      <c r="AB4914">
        <v>21504</v>
      </c>
      <c r="AC4914" s="1">
        <v>44889</v>
      </c>
      <c r="AD4914" t="s">
        <v>44</v>
      </c>
      <c r="AE4914" t="s">
        <v>65</v>
      </c>
      <c r="AF4914">
        <v>0</v>
      </c>
      <c r="AG4914" t="s">
        <v>46</v>
      </c>
      <c r="AH4914" s="1">
        <v>44889</v>
      </c>
      <c r="AJ4914" t="s">
        <v>23921</v>
      </c>
      <c r="AK4914">
        <f>Tabla_Consulta_desde_TMS8[[#This Row],[idpedido]]</f>
        <v>466307</v>
      </c>
    </row>
    <row r="4915" spans="1:37" x14ac:dyDescent="0.25">
      <c r="A4915" t="str">
        <f>Tabla_Consulta_desde_TMS8[[#This Row],[Nro_Referencia]]</f>
        <v>98650103</v>
      </c>
      <c r="B4915">
        <v>466308</v>
      </c>
      <c r="C4915" t="s">
        <v>23922</v>
      </c>
      <c r="D4915" t="s">
        <v>1472</v>
      </c>
      <c r="E4915" t="s">
        <v>47</v>
      </c>
      <c r="F4915" t="s">
        <v>33</v>
      </c>
      <c r="G4915" t="s">
        <v>23923</v>
      </c>
      <c r="H4915" s="1">
        <v>44888</v>
      </c>
      <c r="I4915" t="s">
        <v>34</v>
      </c>
      <c r="J4915" s="1">
        <v>44890</v>
      </c>
      <c r="K4915" t="s">
        <v>3868</v>
      </c>
      <c r="L4915" t="s">
        <v>3869</v>
      </c>
      <c r="M4915" t="s">
        <v>43</v>
      </c>
      <c r="N4915" t="s">
        <v>3870</v>
      </c>
      <c r="O4915" t="s">
        <v>3870</v>
      </c>
      <c r="P4915" t="s">
        <v>847</v>
      </c>
      <c r="Q4915" t="s">
        <v>171</v>
      </c>
      <c r="R4915" t="s">
        <v>172</v>
      </c>
      <c r="S4915" t="s">
        <v>170</v>
      </c>
      <c r="T4915" t="s">
        <v>40</v>
      </c>
      <c r="U4915" t="s">
        <v>50</v>
      </c>
      <c r="V4915">
        <v>1</v>
      </c>
      <c r="W4915">
        <v>16.7</v>
      </c>
      <c r="X4915" t="s">
        <v>1473</v>
      </c>
      <c r="Y4915" t="s">
        <v>1474</v>
      </c>
      <c r="Z4915" t="s">
        <v>42</v>
      </c>
      <c r="AA4915" t="s">
        <v>43</v>
      </c>
      <c r="AB4915">
        <v>21504</v>
      </c>
      <c r="AC4915" s="1">
        <v>44889</v>
      </c>
      <c r="AD4915" t="s">
        <v>44</v>
      </c>
      <c r="AE4915" t="s">
        <v>65</v>
      </c>
      <c r="AF4915">
        <v>1</v>
      </c>
      <c r="AG4915" t="s">
        <v>46</v>
      </c>
      <c r="AH4915" s="1">
        <v>44890</v>
      </c>
      <c r="AJ4915" t="s">
        <v>23924</v>
      </c>
      <c r="AK4915">
        <f>Tabla_Consulta_desde_TMS8[[#This Row],[idpedido]]</f>
        <v>466308</v>
      </c>
    </row>
    <row r="4916" spans="1:37" x14ac:dyDescent="0.25">
      <c r="A4916" t="str">
        <f>Tabla_Consulta_desde_TMS8[[#This Row],[Nro_Referencia]]</f>
        <v>98650180</v>
      </c>
      <c r="B4916">
        <v>466309</v>
      </c>
      <c r="C4916" t="s">
        <v>23925</v>
      </c>
      <c r="D4916" t="s">
        <v>1472</v>
      </c>
      <c r="E4916" t="s">
        <v>47</v>
      </c>
      <c r="F4916" t="s">
        <v>33</v>
      </c>
      <c r="G4916" t="s">
        <v>23926</v>
      </c>
      <c r="H4916" s="1">
        <v>44888</v>
      </c>
      <c r="I4916" t="s">
        <v>34</v>
      </c>
      <c r="J4916" s="1">
        <v>44890</v>
      </c>
      <c r="K4916" t="s">
        <v>23430</v>
      </c>
      <c r="L4916" t="s">
        <v>23927</v>
      </c>
      <c r="M4916" t="s">
        <v>43</v>
      </c>
      <c r="N4916" t="s">
        <v>23928</v>
      </c>
      <c r="O4916" t="s">
        <v>23928</v>
      </c>
      <c r="P4916" t="s">
        <v>1347</v>
      </c>
      <c r="Q4916" t="s">
        <v>88</v>
      </c>
      <c r="R4916" t="s">
        <v>88</v>
      </c>
      <c r="S4916" t="s">
        <v>1348</v>
      </c>
      <c r="T4916" t="s">
        <v>40</v>
      </c>
      <c r="U4916" t="s">
        <v>50</v>
      </c>
      <c r="V4916">
        <v>1</v>
      </c>
      <c r="W4916">
        <v>1.4</v>
      </c>
      <c r="X4916" t="s">
        <v>1473</v>
      </c>
      <c r="Y4916" t="s">
        <v>1474</v>
      </c>
      <c r="Z4916" t="s">
        <v>42</v>
      </c>
      <c r="AA4916" t="s">
        <v>43</v>
      </c>
      <c r="AB4916">
        <v>21504</v>
      </c>
      <c r="AC4916" s="1">
        <v>44889</v>
      </c>
      <c r="AD4916" t="s">
        <v>44</v>
      </c>
      <c r="AE4916" t="s">
        <v>65</v>
      </c>
      <c r="AF4916">
        <v>0</v>
      </c>
      <c r="AG4916" t="s">
        <v>46</v>
      </c>
      <c r="AH4916" s="1">
        <v>44890</v>
      </c>
      <c r="AJ4916" t="s">
        <v>23929</v>
      </c>
      <c r="AK4916">
        <f>Tabla_Consulta_desde_TMS8[[#This Row],[idpedido]]</f>
        <v>466309</v>
      </c>
    </row>
    <row r="4917" spans="1:37" x14ac:dyDescent="0.25">
      <c r="A4917" t="str">
        <f>Tabla_Consulta_desde_TMS8[[#This Row],[Nro_Referencia]]</f>
        <v>98650494</v>
      </c>
      <c r="B4917">
        <v>466310</v>
      </c>
      <c r="C4917" t="s">
        <v>23930</v>
      </c>
      <c r="D4917" t="s">
        <v>1472</v>
      </c>
      <c r="E4917" t="s">
        <v>47</v>
      </c>
      <c r="F4917" t="s">
        <v>33</v>
      </c>
      <c r="G4917" t="s">
        <v>23931</v>
      </c>
      <c r="H4917" s="1">
        <v>44888</v>
      </c>
      <c r="I4917" t="s">
        <v>34</v>
      </c>
      <c r="J4917" s="1">
        <v>44889</v>
      </c>
      <c r="K4917" t="s">
        <v>1632</v>
      </c>
      <c r="L4917" t="s">
        <v>1633</v>
      </c>
      <c r="N4917" t="s">
        <v>3826</v>
      </c>
      <c r="O4917" t="s">
        <v>3826</v>
      </c>
      <c r="P4917" t="s">
        <v>709</v>
      </c>
      <c r="Q4917" t="s">
        <v>546</v>
      </c>
      <c r="R4917" t="s">
        <v>39</v>
      </c>
      <c r="S4917" t="s">
        <v>710</v>
      </c>
      <c r="T4917" t="s">
        <v>103</v>
      </c>
      <c r="U4917" t="s">
        <v>41</v>
      </c>
      <c r="V4917">
        <v>1</v>
      </c>
      <c r="W4917">
        <v>2.1</v>
      </c>
      <c r="X4917" t="s">
        <v>1473</v>
      </c>
      <c r="Y4917" t="s">
        <v>1474</v>
      </c>
      <c r="Z4917" t="s">
        <v>42</v>
      </c>
      <c r="AA4917" t="s">
        <v>43</v>
      </c>
      <c r="AB4917">
        <v>21517</v>
      </c>
      <c r="AC4917" s="1">
        <v>44889</v>
      </c>
      <c r="AD4917" t="s">
        <v>97</v>
      </c>
      <c r="AE4917" t="s">
        <v>104</v>
      </c>
      <c r="AF4917">
        <v>0</v>
      </c>
      <c r="AG4917" t="s">
        <v>46</v>
      </c>
      <c r="AH4917" s="1">
        <v>44889</v>
      </c>
      <c r="AK4917">
        <f>Tabla_Consulta_desde_TMS8[[#This Row],[idpedido]]</f>
        <v>466310</v>
      </c>
    </row>
    <row r="4918" spans="1:37" x14ac:dyDescent="0.25">
      <c r="A4918" t="str">
        <f>Tabla_Consulta_desde_TMS8[[#This Row],[Nro_Referencia]]</f>
        <v>98650580</v>
      </c>
      <c r="B4918">
        <v>466311</v>
      </c>
      <c r="C4918" t="s">
        <v>23932</v>
      </c>
      <c r="D4918" t="s">
        <v>1472</v>
      </c>
      <c r="E4918" t="s">
        <v>47</v>
      </c>
      <c r="F4918" t="s">
        <v>33</v>
      </c>
      <c r="G4918" t="s">
        <v>23933</v>
      </c>
      <c r="H4918" s="1">
        <v>44888</v>
      </c>
      <c r="I4918" t="s">
        <v>34</v>
      </c>
      <c r="J4918" s="1">
        <v>44893</v>
      </c>
      <c r="K4918" t="s">
        <v>23934</v>
      </c>
      <c r="L4918" t="s">
        <v>23935</v>
      </c>
      <c r="M4918" t="s">
        <v>43</v>
      </c>
      <c r="N4918" t="s">
        <v>23936</v>
      </c>
      <c r="O4918" t="s">
        <v>23936</v>
      </c>
      <c r="P4918" t="s">
        <v>1127</v>
      </c>
      <c r="Q4918" t="s">
        <v>275</v>
      </c>
      <c r="R4918" t="s">
        <v>275</v>
      </c>
      <c r="S4918" t="s">
        <v>275</v>
      </c>
      <c r="T4918" t="s">
        <v>40</v>
      </c>
      <c r="U4918" t="s">
        <v>50</v>
      </c>
      <c r="V4918">
        <v>1</v>
      </c>
      <c r="W4918">
        <v>6.5</v>
      </c>
      <c r="X4918" t="s">
        <v>1473</v>
      </c>
      <c r="Y4918" t="s">
        <v>1474</v>
      </c>
      <c r="Z4918" t="s">
        <v>42</v>
      </c>
      <c r="AA4918" t="s">
        <v>43</v>
      </c>
      <c r="AB4918">
        <v>21504</v>
      </c>
      <c r="AC4918" s="1">
        <v>44889</v>
      </c>
      <c r="AD4918" t="s">
        <v>44</v>
      </c>
      <c r="AE4918" t="s">
        <v>65</v>
      </c>
      <c r="AF4918">
        <v>1</v>
      </c>
      <c r="AG4918" t="s">
        <v>46</v>
      </c>
      <c r="AH4918" s="1">
        <v>44893</v>
      </c>
      <c r="AJ4918" t="s">
        <v>23937</v>
      </c>
      <c r="AK4918">
        <f>Tabla_Consulta_desde_TMS8[[#This Row],[idpedido]]</f>
        <v>466311</v>
      </c>
    </row>
    <row r="4919" spans="1:37" x14ac:dyDescent="0.25">
      <c r="A4919" t="str">
        <f>Tabla_Consulta_desde_TMS8[[#This Row],[Nro_Referencia]]</f>
        <v>98650682</v>
      </c>
      <c r="B4919">
        <v>466312</v>
      </c>
      <c r="C4919" t="s">
        <v>23938</v>
      </c>
      <c r="D4919" t="s">
        <v>1472</v>
      </c>
      <c r="E4919" t="s">
        <v>47</v>
      </c>
      <c r="F4919" t="s">
        <v>33</v>
      </c>
      <c r="G4919" t="s">
        <v>23939</v>
      </c>
      <c r="H4919" s="1">
        <v>44888</v>
      </c>
      <c r="I4919" t="s">
        <v>34</v>
      </c>
      <c r="J4919" s="1">
        <v>44889</v>
      </c>
      <c r="K4919" t="s">
        <v>23940</v>
      </c>
      <c r="L4919" t="s">
        <v>23941</v>
      </c>
      <c r="M4919" t="s">
        <v>43</v>
      </c>
      <c r="N4919" t="s">
        <v>23942</v>
      </c>
      <c r="O4919" t="s">
        <v>23942</v>
      </c>
      <c r="P4919" t="s">
        <v>889</v>
      </c>
      <c r="Q4919" t="s">
        <v>68</v>
      </c>
      <c r="R4919" t="s">
        <v>69</v>
      </c>
      <c r="S4919" t="s">
        <v>68</v>
      </c>
      <c r="T4919" t="s">
        <v>111</v>
      </c>
      <c r="U4919" t="s">
        <v>71</v>
      </c>
      <c r="V4919">
        <v>1</v>
      </c>
      <c r="W4919">
        <v>10.7</v>
      </c>
      <c r="X4919" t="s">
        <v>1473</v>
      </c>
      <c r="Y4919" t="s">
        <v>1474</v>
      </c>
      <c r="Z4919" t="s">
        <v>42</v>
      </c>
      <c r="AA4919" t="s">
        <v>43</v>
      </c>
      <c r="AB4919">
        <v>21530</v>
      </c>
      <c r="AC4919" s="1">
        <v>44889</v>
      </c>
      <c r="AD4919" t="s">
        <v>97</v>
      </c>
      <c r="AE4919" t="s">
        <v>452</v>
      </c>
      <c r="AF4919">
        <v>0</v>
      </c>
      <c r="AG4919" t="s">
        <v>46</v>
      </c>
      <c r="AH4919" s="1">
        <v>44889</v>
      </c>
      <c r="AK4919">
        <f>Tabla_Consulta_desde_TMS8[[#This Row],[idpedido]]</f>
        <v>466312</v>
      </c>
    </row>
    <row r="4920" spans="1:37" x14ac:dyDescent="0.25">
      <c r="A4920" t="str">
        <f>Tabla_Consulta_desde_TMS8[[#This Row],[Nro_Referencia]]</f>
        <v>98650726</v>
      </c>
      <c r="B4920">
        <v>466313</v>
      </c>
      <c r="C4920" t="s">
        <v>23943</v>
      </c>
      <c r="D4920" t="s">
        <v>1472</v>
      </c>
      <c r="E4920" t="s">
        <v>47</v>
      </c>
      <c r="F4920" t="s">
        <v>33</v>
      </c>
      <c r="G4920" t="s">
        <v>23944</v>
      </c>
      <c r="H4920" s="1">
        <v>44888</v>
      </c>
      <c r="I4920" t="s">
        <v>34</v>
      </c>
      <c r="J4920" s="1">
        <v>44889</v>
      </c>
      <c r="K4920" t="s">
        <v>23945</v>
      </c>
      <c r="L4920" t="s">
        <v>23946</v>
      </c>
      <c r="M4920" t="s">
        <v>43</v>
      </c>
      <c r="N4920" t="s">
        <v>23947</v>
      </c>
      <c r="O4920" t="s">
        <v>23947</v>
      </c>
      <c r="P4920" t="s">
        <v>889</v>
      </c>
      <c r="Q4920" t="s">
        <v>68</v>
      </c>
      <c r="R4920" t="s">
        <v>69</v>
      </c>
      <c r="S4920" t="s">
        <v>68</v>
      </c>
      <c r="T4920" t="s">
        <v>111</v>
      </c>
      <c r="U4920" t="s">
        <v>71</v>
      </c>
      <c r="V4920">
        <v>1</v>
      </c>
      <c r="W4920">
        <v>2.5</v>
      </c>
      <c r="X4920" t="s">
        <v>1473</v>
      </c>
      <c r="Y4920" t="s">
        <v>1474</v>
      </c>
      <c r="Z4920" t="s">
        <v>42</v>
      </c>
      <c r="AA4920" t="s">
        <v>43</v>
      </c>
      <c r="AB4920">
        <v>21530</v>
      </c>
      <c r="AC4920" s="1">
        <v>44889</v>
      </c>
      <c r="AD4920" t="s">
        <v>97</v>
      </c>
      <c r="AE4920" t="s">
        <v>452</v>
      </c>
      <c r="AF4920">
        <v>0</v>
      </c>
      <c r="AG4920" t="s">
        <v>46</v>
      </c>
      <c r="AH4920" s="1">
        <v>44889</v>
      </c>
      <c r="AK4920">
        <f>Tabla_Consulta_desde_TMS8[[#This Row],[idpedido]]</f>
        <v>466313</v>
      </c>
    </row>
    <row r="4921" spans="1:37" x14ac:dyDescent="0.25">
      <c r="A4921" t="str">
        <f>Tabla_Consulta_desde_TMS8[[#This Row],[Nro_Referencia]]</f>
        <v>98650947</v>
      </c>
      <c r="B4921">
        <v>466314</v>
      </c>
      <c r="C4921" t="s">
        <v>23948</v>
      </c>
      <c r="D4921" t="s">
        <v>1472</v>
      </c>
      <c r="E4921" t="s">
        <v>47</v>
      </c>
      <c r="F4921" t="s">
        <v>33</v>
      </c>
      <c r="G4921" t="s">
        <v>23949</v>
      </c>
      <c r="H4921" s="1">
        <v>44888</v>
      </c>
      <c r="I4921" t="s">
        <v>34</v>
      </c>
      <c r="J4921" s="1">
        <v>44889</v>
      </c>
      <c r="K4921" t="s">
        <v>7914</v>
      </c>
      <c r="L4921" t="s">
        <v>1604</v>
      </c>
      <c r="M4921" t="s">
        <v>43</v>
      </c>
      <c r="N4921" t="s">
        <v>22198</v>
      </c>
      <c r="O4921" t="s">
        <v>22198</v>
      </c>
      <c r="P4921" t="s">
        <v>832</v>
      </c>
      <c r="Q4921" t="s">
        <v>68</v>
      </c>
      <c r="R4921" t="s">
        <v>69</v>
      </c>
      <c r="S4921" t="s">
        <v>68</v>
      </c>
      <c r="T4921" t="s">
        <v>111</v>
      </c>
      <c r="U4921" t="s">
        <v>71</v>
      </c>
      <c r="V4921">
        <v>1</v>
      </c>
      <c r="W4921">
        <v>1.9</v>
      </c>
      <c r="X4921" t="s">
        <v>1473</v>
      </c>
      <c r="Y4921" t="s">
        <v>1474</v>
      </c>
      <c r="Z4921" t="s">
        <v>42</v>
      </c>
      <c r="AA4921" t="s">
        <v>43</v>
      </c>
      <c r="AB4921">
        <v>21530</v>
      </c>
      <c r="AC4921" s="1">
        <v>44889</v>
      </c>
      <c r="AD4921" t="s">
        <v>97</v>
      </c>
      <c r="AE4921" t="s">
        <v>452</v>
      </c>
      <c r="AF4921">
        <v>0</v>
      </c>
      <c r="AG4921" t="s">
        <v>46</v>
      </c>
      <c r="AH4921" s="1">
        <v>44889</v>
      </c>
      <c r="AK4921">
        <f>Tabla_Consulta_desde_TMS8[[#This Row],[idpedido]]</f>
        <v>466314</v>
      </c>
    </row>
    <row r="4922" spans="1:37" x14ac:dyDescent="0.25">
      <c r="A4922" t="str">
        <f>Tabla_Consulta_desde_TMS8[[#This Row],[Nro_Referencia]]</f>
        <v>98651647</v>
      </c>
      <c r="B4922">
        <v>466315</v>
      </c>
      <c r="C4922" t="s">
        <v>23950</v>
      </c>
      <c r="D4922" t="s">
        <v>1472</v>
      </c>
      <c r="E4922" t="s">
        <v>47</v>
      </c>
      <c r="F4922" t="s">
        <v>33</v>
      </c>
      <c r="G4922" t="s">
        <v>23951</v>
      </c>
      <c r="H4922" s="1">
        <v>44888</v>
      </c>
      <c r="I4922" t="s">
        <v>34</v>
      </c>
      <c r="J4922" s="1">
        <v>44894</v>
      </c>
      <c r="K4922" t="s">
        <v>23952</v>
      </c>
      <c r="L4922" t="s">
        <v>23953</v>
      </c>
      <c r="M4922" t="s">
        <v>43</v>
      </c>
      <c r="N4922" t="s">
        <v>3973</v>
      </c>
      <c r="O4922" t="s">
        <v>3973</v>
      </c>
      <c r="P4922" t="s">
        <v>12432</v>
      </c>
      <c r="Q4922" t="s">
        <v>128</v>
      </c>
      <c r="R4922" t="s">
        <v>129</v>
      </c>
      <c r="S4922" t="s">
        <v>128</v>
      </c>
      <c r="T4922" t="s">
        <v>40</v>
      </c>
      <c r="U4922" t="s">
        <v>50</v>
      </c>
      <c r="V4922">
        <v>1</v>
      </c>
      <c r="W4922">
        <v>0.9</v>
      </c>
      <c r="X4922" t="s">
        <v>1473</v>
      </c>
      <c r="Y4922" t="s">
        <v>1474</v>
      </c>
      <c r="Z4922" t="s">
        <v>42</v>
      </c>
      <c r="AA4922" t="s">
        <v>43</v>
      </c>
      <c r="AB4922">
        <v>21504</v>
      </c>
      <c r="AC4922" s="1">
        <v>44889</v>
      </c>
      <c r="AD4922" t="s">
        <v>44</v>
      </c>
      <c r="AE4922" t="s">
        <v>65</v>
      </c>
      <c r="AF4922">
        <v>1</v>
      </c>
      <c r="AG4922" t="s">
        <v>46</v>
      </c>
      <c r="AH4922" s="1">
        <v>44894</v>
      </c>
      <c r="AJ4922" t="s">
        <v>23954</v>
      </c>
      <c r="AK4922">
        <f>Tabla_Consulta_desde_TMS8[[#This Row],[idpedido]]</f>
        <v>466315</v>
      </c>
    </row>
    <row r="4923" spans="1:37" x14ac:dyDescent="0.25">
      <c r="A4923" t="str">
        <f>Tabla_Consulta_desde_TMS8[[#This Row],[Nro_Referencia]]</f>
        <v>98652157</v>
      </c>
      <c r="B4923">
        <v>466316</v>
      </c>
      <c r="C4923" t="s">
        <v>23955</v>
      </c>
      <c r="D4923" t="s">
        <v>1472</v>
      </c>
      <c r="E4923" t="s">
        <v>47</v>
      </c>
      <c r="F4923" t="s">
        <v>33</v>
      </c>
      <c r="G4923" t="s">
        <v>23956</v>
      </c>
      <c r="H4923" s="1">
        <v>44888</v>
      </c>
      <c r="I4923" t="s">
        <v>34</v>
      </c>
      <c r="J4923" s="1">
        <v>44889</v>
      </c>
      <c r="K4923" t="s">
        <v>23957</v>
      </c>
      <c r="L4923" t="s">
        <v>1755</v>
      </c>
      <c r="M4923" t="s">
        <v>43</v>
      </c>
      <c r="N4923" t="s">
        <v>23958</v>
      </c>
      <c r="O4923" t="s">
        <v>23958</v>
      </c>
      <c r="P4923" t="s">
        <v>832</v>
      </c>
      <c r="Q4923" t="s">
        <v>68</v>
      </c>
      <c r="R4923" t="s">
        <v>69</v>
      </c>
      <c r="S4923" t="s">
        <v>68</v>
      </c>
      <c r="T4923" t="s">
        <v>111</v>
      </c>
      <c r="U4923" t="s">
        <v>71</v>
      </c>
      <c r="V4923">
        <v>1</v>
      </c>
      <c r="W4923">
        <v>5.35</v>
      </c>
      <c r="X4923" t="s">
        <v>1473</v>
      </c>
      <c r="Y4923" t="s">
        <v>1474</v>
      </c>
      <c r="Z4923" t="s">
        <v>42</v>
      </c>
      <c r="AA4923" t="s">
        <v>43</v>
      </c>
      <c r="AB4923">
        <v>21530</v>
      </c>
      <c r="AC4923" s="1">
        <v>44889</v>
      </c>
      <c r="AD4923" t="s">
        <v>97</v>
      </c>
      <c r="AE4923" t="s">
        <v>452</v>
      </c>
      <c r="AF4923">
        <v>0</v>
      </c>
      <c r="AG4923" t="s">
        <v>46</v>
      </c>
      <c r="AH4923" s="1">
        <v>44889</v>
      </c>
      <c r="AK4923">
        <f>Tabla_Consulta_desde_TMS8[[#This Row],[idpedido]]</f>
        <v>466316</v>
      </c>
    </row>
    <row r="4924" spans="1:37" x14ac:dyDescent="0.25">
      <c r="A4924" t="str">
        <f>Tabla_Consulta_desde_TMS8[[#This Row],[Nro_Referencia]]</f>
        <v>98637084</v>
      </c>
      <c r="B4924">
        <v>466253</v>
      </c>
      <c r="C4924" t="s">
        <v>23959</v>
      </c>
      <c r="D4924" t="s">
        <v>1472</v>
      </c>
      <c r="E4924" t="s">
        <v>47</v>
      </c>
      <c r="F4924" t="s">
        <v>33</v>
      </c>
      <c r="G4924" t="s">
        <v>23960</v>
      </c>
      <c r="H4924" s="1">
        <v>44888</v>
      </c>
      <c r="I4924" t="s">
        <v>34</v>
      </c>
      <c r="J4924" s="1">
        <v>44890</v>
      </c>
      <c r="K4924" t="s">
        <v>23961</v>
      </c>
      <c r="L4924" t="s">
        <v>23962</v>
      </c>
      <c r="M4924" t="s">
        <v>43</v>
      </c>
      <c r="N4924" t="s">
        <v>23963</v>
      </c>
      <c r="O4924" t="s">
        <v>23963</v>
      </c>
      <c r="P4924" t="s">
        <v>1214</v>
      </c>
      <c r="Q4924" t="s">
        <v>109</v>
      </c>
      <c r="R4924" t="s">
        <v>110</v>
      </c>
      <c r="S4924" t="s">
        <v>1215</v>
      </c>
      <c r="T4924" t="s">
        <v>111</v>
      </c>
      <c r="U4924" t="s">
        <v>50</v>
      </c>
      <c r="V4924">
        <v>1</v>
      </c>
      <c r="W4924">
        <v>0.8</v>
      </c>
      <c r="X4924" t="s">
        <v>1473</v>
      </c>
      <c r="Y4924" t="s">
        <v>1474</v>
      </c>
      <c r="Z4924" t="s">
        <v>42</v>
      </c>
      <c r="AA4924" t="s">
        <v>43</v>
      </c>
      <c r="AB4924">
        <v>21558</v>
      </c>
      <c r="AC4924" s="1">
        <v>44890</v>
      </c>
      <c r="AD4924" t="s">
        <v>97</v>
      </c>
      <c r="AE4924" t="s">
        <v>112</v>
      </c>
      <c r="AF4924">
        <v>1</v>
      </c>
      <c r="AG4924" t="s">
        <v>46</v>
      </c>
      <c r="AH4924" s="1">
        <v>44890</v>
      </c>
      <c r="AK4924">
        <f>Tabla_Consulta_desde_TMS8[[#This Row],[idpedido]]</f>
        <v>466253</v>
      </c>
    </row>
    <row r="4925" spans="1:37" x14ac:dyDescent="0.25">
      <c r="A4925" t="str">
        <f>Tabla_Consulta_desde_TMS8[[#This Row],[Nro_Referencia]]</f>
        <v>98637314</v>
      </c>
      <c r="B4925">
        <v>466254</v>
      </c>
      <c r="C4925" t="s">
        <v>23964</v>
      </c>
      <c r="D4925" t="s">
        <v>1472</v>
      </c>
      <c r="E4925" t="s">
        <v>47</v>
      </c>
      <c r="F4925" t="s">
        <v>33</v>
      </c>
      <c r="G4925" t="s">
        <v>23965</v>
      </c>
      <c r="H4925" s="1">
        <v>44888</v>
      </c>
      <c r="I4925" t="s">
        <v>34</v>
      </c>
      <c r="J4925" s="1">
        <v>44889</v>
      </c>
      <c r="K4925" t="s">
        <v>23966</v>
      </c>
      <c r="L4925" t="s">
        <v>23967</v>
      </c>
      <c r="M4925" t="s">
        <v>43</v>
      </c>
      <c r="N4925" t="s">
        <v>23968</v>
      </c>
      <c r="O4925" t="s">
        <v>23968</v>
      </c>
      <c r="P4925" t="s">
        <v>1013</v>
      </c>
      <c r="Q4925" t="s">
        <v>38</v>
      </c>
      <c r="R4925" t="s">
        <v>39</v>
      </c>
      <c r="S4925" t="s">
        <v>930</v>
      </c>
      <c r="T4925" t="s">
        <v>103</v>
      </c>
      <c r="U4925" t="s">
        <v>41</v>
      </c>
      <c r="V4925">
        <v>1</v>
      </c>
      <c r="W4925">
        <v>7.1</v>
      </c>
      <c r="X4925" t="s">
        <v>1473</v>
      </c>
      <c r="Y4925" t="s">
        <v>1474</v>
      </c>
      <c r="Z4925" t="s">
        <v>42</v>
      </c>
      <c r="AA4925" t="s">
        <v>43</v>
      </c>
      <c r="AB4925">
        <v>21517</v>
      </c>
      <c r="AC4925" s="1">
        <v>44889</v>
      </c>
      <c r="AD4925" t="s">
        <v>97</v>
      </c>
      <c r="AE4925" t="s">
        <v>104</v>
      </c>
      <c r="AF4925">
        <v>0</v>
      </c>
      <c r="AG4925" t="s">
        <v>46</v>
      </c>
      <c r="AH4925" s="1">
        <v>44889</v>
      </c>
      <c r="AK4925">
        <f>Tabla_Consulta_desde_TMS8[[#This Row],[idpedido]]</f>
        <v>466254</v>
      </c>
    </row>
    <row r="4926" spans="1:37" x14ac:dyDescent="0.25">
      <c r="A4926" t="str">
        <f>Tabla_Consulta_desde_TMS8[[#This Row],[Nro_Referencia]]</f>
        <v>98637319</v>
      </c>
      <c r="B4926">
        <v>466255</v>
      </c>
      <c r="C4926" t="s">
        <v>23969</v>
      </c>
      <c r="D4926" t="s">
        <v>1472</v>
      </c>
      <c r="E4926" t="s">
        <v>47</v>
      </c>
      <c r="F4926" t="s">
        <v>33</v>
      </c>
      <c r="G4926" t="s">
        <v>23970</v>
      </c>
      <c r="H4926" s="1">
        <v>44888</v>
      </c>
      <c r="I4926" t="s">
        <v>34</v>
      </c>
      <c r="J4926" s="1">
        <v>44889</v>
      </c>
      <c r="K4926" t="s">
        <v>23971</v>
      </c>
      <c r="L4926" t="s">
        <v>23972</v>
      </c>
      <c r="N4926" t="s">
        <v>23973</v>
      </c>
      <c r="O4926" t="s">
        <v>23973</v>
      </c>
      <c r="P4926" t="s">
        <v>736</v>
      </c>
      <c r="Q4926" t="s">
        <v>546</v>
      </c>
      <c r="R4926" t="s">
        <v>39</v>
      </c>
      <c r="S4926" t="s">
        <v>710</v>
      </c>
      <c r="T4926" t="s">
        <v>103</v>
      </c>
      <c r="U4926" t="s">
        <v>41</v>
      </c>
      <c r="V4926">
        <v>2</v>
      </c>
      <c r="W4926">
        <v>22.7</v>
      </c>
      <c r="X4926" t="s">
        <v>1473</v>
      </c>
      <c r="Y4926" t="s">
        <v>1474</v>
      </c>
      <c r="Z4926" t="s">
        <v>42</v>
      </c>
      <c r="AA4926" t="s">
        <v>43</v>
      </c>
      <c r="AB4926">
        <v>21517</v>
      </c>
      <c r="AC4926" s="1">
        <v>44889</v>
      </c>
      <c r="AD4926" t="s">
        <v>97</v>
      </c>
      <c r="AE4926" t="s">
        <v>104</v>
      </c>
      <c r="AF4926">
        <v>0</v>
      </c>
      <c r="AG4926" t="s">
        <v>46</v>
      </c>
      <c r="AH4926" s="1">
        <v>44889</v>
      </c>
      <c r="AK4926">
        <f>Tabla_Consulta_desde_TMS8[[#This Row],[idpedido]]</f>
        <v>466255</v>
      </c>
    </row>
    <row r="4927" spans="1:37" x14ac:dyDescent="0.25">
      <c r="A4927" t="str">
        <f>Tabla_Consulta_desde_TMS8[[#This Row],[Nro_Referencia]]</f>
        <v>98637597</v>
      </c>
      <c r="B4927">
        <v>466256</v>
      </c>
      <c r="C4927" t="s">
        <v>23974</v>
      </c>
      <c r="D4927" t="s">
        <v>1472</v>
      </c>
      <c r="E4927" t="s">
        <v>47</v>
      </c>
      <c r="F4927" t="s">
        <v>33</v>
      </c>
      <c r="G4927" t="s">
        <v>23975</v>
      </c>
      <c r="H4927" s="1">
        <v>44888</v>
      </c>
      <c r="I4927" t="s">
        <v>34</v>
      </c>
      <c r="J4927" s="1">
        <v>44889</v>
      </c>
      <c r="K4927" t="s">
        <v>23976</v>
      </c>
      <c r="L4927" t="s">
        <v>23977</v>
      </c>
      <c r="N4927" t="s">
        <v>23978</v>
      </c>
      <c r="O4927" t="s">
        <v>23978</v>
      </c>
      <c r="P4927" t="s">
        <v>1012</v>
      </c>
      <c r="Q4927" t="s">
        <v>240</v>
      </c>
      <c r="R4927" t="s">
        <v>241</v>
      </c>
      <c r="S4927" t="s">
        <v>240</v>
      </c>
      <c r="T4927" t="s">
        <v>40</v>
      </c>
      <c r="U4927" t="s">
        <v>50</v>
      </c>
      <c r="V4927">
        <v>1</v>
      </c>
      <c r="W4927">
        <v>3.3</v>
      </c>
      <c r="X4927" t="s">
        <v>1473</v>
      </c>
      <c r="Y4927" t="s">
        <v>1474</v>
      </c>
      <c r="Z4927" t="s">
        <v>42</v>
      </c>
      <c r="AA4927" t="s">
        <v>43</v>
      </c>
      <c r="AB4927">
        <v>21504</v>
      </c>
      <c r="AC4927" s="1">
        <v>44889</v>
      </c>
      <c r="AD4927" t="s">
        <v>44</v>
      </c>
      <c r="AE4927" t="s">
        <v>65</v>
      </c>
      <c r="AF4927">
        <v>0</v>
      </c>
      <c r="AG4927" t="s">
        <v>46</v>
      </c>
      <c r="AH4927" s="1">
        <v>44889</v>
      </c>
      <c r="AJ4927" t="s">
        <v>23979</v>
      </c>
      <c r="AK4927">
        <f>Tabla_Consulta_desde_TMS8[[#This Row],[idpedido]]</f>
        <v>466256</v>
      </c>
    </row>
    <row r="4928" spans="1:37" x14ac:dyDescent="0.25">
      <c r="A4928" t="str">
        <f>Tabla_Consulta_desde_TMS8[[#This Row],[Nro_Referencia]]</f>
        <v>98637833</v>
      </c>
      <c r="B4928">
        <v>466257</v>
      </c>
      <c r="C4928" t="s">
        <v>23980</v>
      </c>
      <c r="D4928" t="s">
        <v>1472</v>
      </c>
      <c r="E4928" t="s">
        <v>47</v>
      </c>
      <c r="F4928" t="s">
        <v>33</v>
      </c>
      <c r="G4928" t="s">
        <v>23981</v>
      </c>
      <c r="H4928" s="1">
        <v>44888</v>
      </c>
      <c r="I4928" t="s">
        <v>34</v>
      </c>
      <c r="J4928" s="1">
        <v>44889</v>
      </c>
      <c r="K4928" t="s">
        <v>23982</v>
      </c>
      <c r="L4928" t="s">
        <v>23983</v>
      </c>
      <c r="N4928" t="s">
        <v>23984</v>
      </c>
      <c r="O4928" t="s">
        <v>23984</v>
      </c>
      <c r="P4928" t="s">
        <v>888</v>
      </c>
      <c r="Q4928" t="s">
        <v>38</v>
      </c>
      <c r="R4928" t="s">
        <v>39</v>
      </c>
      <c r="S4928" t="s">
        <v>760</v>
      </c>
      <c r="T4928" t="s">
        <v>103</v>
      </c>
      <c r="U4928" t="s">
        <v>41</v>
      </c>
      <c r="V4928">
        <v>1</v>
      </c>
      <c r="W4928">
        <v>5.5</v>
      </c>
      <c r="X4928" t="s">
        <v>1473</v>
      </c>
      <c r="Y4928" t="s">
        <v>1474</v>
      </c>
      <c r="Z4928" t="s">
        <v>42</v>
      </c>
      <c r="AA4928" t="s">
        <v>43</v>
      </c>
      <c r="AB4928">
        <v>21516</v>
      </c>
      <c r="AC4928" s="1">
        <v>44889</v>
      </c>
      <c r="AD4928" t="s">
        <v>97</v>
      </c>
      <c r="AE4928" t="s">
        <v>430</v>
      </c>
      <c r="AF4928">
        <v>0</v>
      </c>
      <c r="AG4928" t="s">
        <v>46</v>
      </c>
      <c r="AH4928" s="1">
        <v>44889</v>
      </c>
      <c r="AK4928">
        <f>Tabla_Consulta_desde_TMS8[[#This Row],[idpedido]]</f>
        <v>466257</v>
      </c>
    </row>
    <row r="4929" spans="1:37" x14ac:dyDescent="0.25">
      <c r="A4929" t="str">
        <f>Tabla_Consulta_desde_TMS8[[#This Row],[Nro_Referencia]]</f>
        <v>98637857</v>
      </c>
      <c r="B4929">
        <v>466258</v>
      </c>
      <c r="C4929" t="s">
        <v>23985</v>
      </c>
      <c r="D4929" t="s">
        <v>1472</v>
      </c>
      <c r="E4929" t="s">
        <v>47</v>
      </c>
      <c r="F4929" t="s">
        <v>33</v>
      </c>
      <c r="G4929" t="s">
        <v>23986</v>
      </c>
      <c r="H4929" s="1">
        <v>44888</v>
      </c>
      <c r="I4929" t="s">
        <v>34</v>
      </c>
      <c r="J4929" s="1">
        <v>44890</v>
      </c>
      <c r="K4929" t="s">
        <v>23987</v>
      </c>
      <c r="L4929" t="s">
        <v>23988</v>
      </c>
      <c r="M4929" t="s">
        <v>43</v>
      </c>
      <c r="N4929" t="s">
        <v>23989</v>
      </c>
      <c r="O4929" t="s">
        <v>23989</v>
      </c>
      <c r="P4929" t="s">
        <v>823</v>
      </c>
      <c r="Q4929" t="s">
        <v>38</v>
      </c>
      <c r="R4929" t="s">
        <v>39</v>
      </c>
      <c r="S4929" t="s">
        <v>38</v>
      </c>
      <c r="T4929" t="s">
        <v>103</v>
      </c>
      <c r="U4929" t="s">
        <v>41</v>
      </c>
      <c r="V4929">
        <v>1</v>
      </c>
      <c r="W4929">
        <v>3.3</v>
      </c>
      <c r="X4929" t="s">
        <v>1473</v>
      </c>
      <c r="Y4929" t="s">
        <v>1474</v>
      </c>
      <c r="Z4929" t="s">
        <v>42</v>
      </c>
      <c r="AA4929" t="s">
        <v>43</v>
      </c>
      <c r="AB4929">
        <v>21554</v>
      </c>
      <c r="AC4929" s="1">
        <v>44890</v>
      </c>
      <c r="AD4929" t="s">
        <v>97</v>
      </c>
      <c r="AE4929" t="s">
        <v>430</v>
      </c>
      <c r="AF4929">
        <v>1</v>
      </c>
      <c r="AG4929" t="s">
        <v>46</v>
      </c>
      <c r="AH4929" s="1">
        <v>44890</v>
      </c>
      <c r="AK4929">
        <f>Tabla_Consulta_desde_TMS8[[#This Row],[idpedido]]</f>
        <v>466258</v>
      </c>
    </row>
    <row r="4930" spans="1:37" x14ac:dyDescent="0.25">
      <c r="A4930" t="str">
        <f>Tabla_Consulta_desde_TMS8[[#This Row],[Nro_Referencia]]</f>
        <v>98638674</v>
      </c>
      <c r="B4930">
        <v>466259</v>
      </c>
      <c r="C4930" t="s">
        <v>23990</v>
      </c>
      <c r="D4930" t="s">
        <v>1472</v>
      </c>
      <c r="E4930" t="s">
        <v>47</v>
      </c>
      <c r="F4930" t="s">
        <v>33</v>
      </c>
      <c r="G4930" t="s">
        <v>23991</v>
      </c>
      <c r="H4930" s="1">
        <v>44888</v>
      </c>
      <c r="I4930" t="s">
        <v>34</v>
      </c>
      <c r="J4930" s="1">
        <v>44890</v>
      </c>
      <c r="K4930" t="s">
        <v>23992</v>
      </c>
      <c r="L4930" t="s">
        <v>23993</v>
      </c>
      <c r="M4930" t="s">
        <v>43</v>
      </c>
      <c r="N4930" t="s">
        <v>23994</v>
      </c>
      <c r="O4930" t="s">
        <v>23994</v>
      </c>
      <c r="P4930" t="s">
        <v>1291</v>
      </c>
      <c r="Q4930" t="s">
        <v>1058</v>
      </c>
      <c r="R4930" t="s">
        <v>69</v>
      </c>
      <c r="S4930" t="s">
        <v>1292</v>
      </c>
      <c r="T4930" t="s">
        <v>40</v>
      </c>
      <c r="U4930" t="s">
        <v>50</v>
      </c>
      <c r="V4930">
        <v>1</v>
      </c>
      <c r="W4930">
        <v>2.6</v>
      </c>
      <c r="X4930" t="s">
        <v>1473</v>
      </c>
      <c r="Y4930" t="s">
        <v>1474</v>
      </c>
      <c r="Z4930" t="s">
        <v>42</v>
      </c>
      <c r="AA4930" t="s">
        <v>43</v>
      </c>
      <c r="AB4930">
        <v>21504</v>
      </c>
      <c r="AC4930" s="1">
        <v>44889</v>
      </c>
      <c r="AD4930" t="s">
        <v>44</v>
      </c>
      <c r="AE4930" t="s">
        <v>65</v>
      </c>
      <c r="AF4930">
        <v>0</v>
      </c>
      <c r="AG4930" t="s">
        <v>46</v>
      </c>
      <c r="AH4930" s="1">
        <v>44890</v>
      </c>
      <c r="AJ4930" t="s">
        <v>23995</v>
      </c>
      <c r="AK4930">
        <f>Tabla_Consulta_desde_TMS8[[#This Row],[idpedido]]</f>
        <v>466259</v>
      </c>
    </row>
    <row r="4931" spans="1:37" x14ac:dyDescent="0.25">
      <c r="A4931" t="str">
        <f>Tabla_Consulta_desde_TMS8[[#This Row],[Nro_Referencia]]</f>
        <v>98639087</v>
      </c>
      <c r="B4931">
        <v>466260</v>
      </c>
      <c r="C4931" t="s">
        <v>23996</v>
      </c>
      <c r="D4931" t="s">
        <v>1472</v>
      </c>
      <c r="E4931" t="s">
        <v>47</v>
      </c>
      <c r="F4931" t="s">
        <v>33</v>
      </c>
      <c r="G4931" t="s">
        <v>23997</v>
      </c>
      <c r="H4931" s="1">
        <v>44888</v>
      </c>
      <c r="I4931" t="s">
        <v>34</v>
      </c>
      <c r="J4931" s="1">
        <v>44890</v>
      </c>
      <c r="K4931" t="s">
        <v>23998</v>
      </c>
      <c r="L4931" t="s">
        <v>23999</v>
      </c>
      <c r="M4931" t="s">
        <v>43</v>
      </c>
      <c r="N4931" t="s">
        <v>24000</v>
      </c>
      <c r="O4931" t="s">
        <v>24000</v>
      </c>
      <c r="P4931" t="s">
        <v>816</v>
      </c>
      <c r="Q4931" t="s">
        <v>113</v>
      </c>
      <c r="R4931" t="s">
        <v>114</v>
      </c>
      <c r="S4931" t="s">
        <v>113</v>
      </c>
      <c r="T4931" t="s">
        <v>40</v>
      </c>
      <c r="U4931" t="s">
        <v>50</v>
      </c>
      <c r="V4931">
        <v>1</v>
      </c>
      <c r="W4931">
        <v>4.5</v>
      </c>
      <c r="X4931" t="s">
        <v>1473</v>
      </c>
      <c r="Y4931" t="s">
        <v>1474</v>
      </c>
      <c r="Z4931" t="s">
        <v>42</v>
      </c>
      <c r="AA4931" t="s">
        <v>43</v>
      </c>
      <c r="AB4931">
        <v>21504</v>
      </c>
      <c r="AC4931" s="1">
        <v>44889</v>
      </c>
      <c r="AD4931" t="s">
        <v>44</v>
      </c>
      <c r="AE4931" t="s">
        <v>65</v>
      </c>
      <c r="AF4931">
        <v>0</v>
      </c>
      <c r="AG4931" t="s">
        <v>46</v>
      </c>
      <c r="AH4931" s="1">
        <v>44890</v>
      </c>
      <c r="AJ4931" t="s">
        <v>24001</v>
      </c>
      <c r="AK4931">
        <f>Tabla_Consulta_desde_TMS8[[#This Row],[idpedido]]</f>
        <v>466260</v>
      </c>
    </row>
    <row r="4932" spans="1:37" x14ac:dyDescent="0.25">
      <c r="A4932" t="str">
        <f>Tabla_Consulta_desde_TMS8[[#This Row],[Nro_Referencia]]</f>
        <v>98639109</v>
      </c>
      <c r="B4932">
        <v>466261</v>
      </c>
      <c r="C4932" t="s">
        <v>24002</v>
      </c>
      <c r="D4932" t="s">
        <v>1472</v>
      </c>
      <c r="E4932" t="s">
        <v>47</v>
      </c>
      <c r="F4932" t="s">
        <v>33</v>
      </c>
      <c r="G4932" t="s">
        <v>24003</v>
      </c>
      <c r="H4932" s="1">
        <v>44888</v>
      </c>
      <c r="I4932" t="s">
        <v>34</v>
      </c>
      <c r="J4932" s="1">
        <v>44889</v>
      </c>
      <c r="K4932" t="s">
        <v>24004</v>
      </c>
      <c r="L4932" t="s">
        <v>24005</v>
      </c>
      <c r="M4932" t="s">
        <v>43</v>
      </c>
      <c r="N4932" t="s">
        <v>24006</v>
      </c>
      <c r="O4932" t="s">
        <v>24006</v>
      </c>
      <c r="P4932" t="s">
        <v>968</v>
      </c>
      <c r="Q4932" t="s">
        <v>365</v>
      </c>
      <c r="R4932" t="s">
        <v>366</v>
      </c>
      <c r="S4932" t="s">
        <v>365</v>
      </c>
      <c r="T4932" t="s">
        <v>40</v>
      </c>
      <c r="U4932" t="s">
        <v>50</v>
      </c>
      <c r="V4932">
        <v>1</v>
      </c>
      <c r="W4932">
        <v>10.6</v>
      </c>
      <c r="X4932" t="s">
        <v>1473</v>
      </c>
      <c r="Y4932" t="s">
        <v>1474</v>
      </c>
      <c r="Z4932" t="s">
        <v>42</v>
      </c>
      <c r="AA4932" t="s">
        <v>43</v>
      </c>
      <c r="AB4932">
        <v>21504</v>
      </c>
      <c r="AC4932" s="1">
        <v>44889</v>
      </c>
      <c r="AD4932" t="s">
        <v>44</v>
      </c>
      <c r="AE4932" t="s">
        <v>65</v>
      </c>
      <c r="AF4932">
        <v>0</v>
      </c>
      <c r="AG4932" t="s">
        <v>46</v>
      </c>
      <c r="AH4932" s="1">
        <v>44889</v>
      </c>
      <c r="AJ4932" t="s">
        <v>24007</v>
      </c>
      <c r="AK4932">
        <f>Tabla_Consulta_desde_TMS8[[#This Row],[idpedido]]</f>
        <v>466261</v>
      </c>
    </row>
    <row r="4933" spans="1:37" x14ac:dyDescent="0.25">
      <c r="A4933" t="str">
        <f>Tabla_Consulta_desde_TMS8[[#This Row],[Nro_Referencia]]</f>
        <v>98639190</v>
      </c>
      <c r="B4933">
        <v>466262</v>
      </c>
      <c r="C4933" t="s">
        <v>24008</v>
      </c>
      <c r="D4933" t="s">
        <v>1472</v>
      </c>
      <c r="E4933" t="s">
        <v>47</v>
      </c>
      <c r="F4933" t="s">
        <v>33</v>
      </c>
      <c r="G4933" t="s">
        <v>24009</v>
      </c>
      <c r="H4933" s="1">
        <v>44888</v>
      </c>
      <c r="I4933" t="s">
        <v>34</v>
      </c>
      <c r="J4933" s="1">
        <v>44889</v>
      </c>
      <c r="K4933" t="s">
        <v>20771</v>
      </c>
      <c r="L4933" t="s">
        <v>1651</v>
      </c>
      <c r="M4933" t="s">
        <v>43</v>
      </c>
      <c r="N4933" t="s">
        <v>20772</v>
      </c>
      <c r="O4933" t="s">
        <v>20772</v>
      </c>
      <c r="P4933" t="s">
        <v>832</v>
      </c>
      <c r="Q4933" t="s">
        <v>68</v>
      </c>
      <c r="R4933" t="s">
        <v>69</v>
      </c>
      <c r="S4933" t="s">
        <v>68</v>
      </c>
      <c r="T4933" t="s">
        <v>111</v>
      </c>
      <c r="U4933" t="s">
        <v>71</v>
      </c>
      <c r="V4933">
        <v>1</v>
      </c>
      <c r="W4933">
        <v>5.91</v>
      </c>
      <c r="X4933" t="s">
        <v>1473</v>
      </c>
      <c r="Y4933" t="s">
        <v>1474</v>
      </c>
      <c r="Z4933" t="s">
        <v>42</v>
      </c>
      <c r="AA4933" t="s">
        <v>43</v>
      </c>
      <c r="AB4933">
        <v>21530</v>
      </c>
      <c r="AC4933" s="1">
        <v>44889</v>
      </c>
      <c r="AD4933" t="s">
        <v>97</v>
      </c>
      <c r="AE4933" t="s">
        <v>452</v>
      </c>
      <c r="AF4933">
        <v>0</v>
      </c>
      <c r="AG4933" t="s">
        <v>46</v>
      </c>
      <c r="AH4933" s="1">
        <v>44889</v>
      </c>
      <c r="AK4933">
        <f>Tabla_Consulta_desde_TMS8[[#This Row],[idpedido]]</f>
        <v>466262</v>
      </c>
    </row>
    <row r="4934" spans="1:37" x14ac:dyDescent="0.25">
      <c r="A4934" t="str">
        <f>Tabla_Consulta_desde_TMS8[[#This Row],[Nro_Referencia]]</f>
        <v>98639758</v>
      </c>
      <c r="B4934">
        <v>466263</v>
      </c>
      <c r="C4934" t="s">
        <v>24010</v>
      </c>
      <c r="D4934" t="s">
        <v>1472</v>
      </c>
      <c r="E4934" t="s">
        <v>47</v>
      </c>
      <c r="F4934" t="s">
        <v>33</v>
      </c>
      <c r="G4934" t="s">
        <v>24011</v>
      </c>
      <c r="H4934" s="1">
        <v>44888</v>
      </c>
      <c r="I4934" t="s">
        <v>34</v>
      </c>
      <c r="J4934" s="1">
        <v>44889</v>
      </c>
      <c r="K4934" t="s">
        <v>24012</v>
      </c>
      <c r="L4934" t="s">
        <v>24013</v>
      </c>
      <c r="N4934" t="s">
        <v>24014</v>
      </c>
      <c r="O4934" t="s">
        <v>24014</v>
      </c>
      <c r="P4934" t="s">
        <v>1587</v>
      </c>
      <c r="Q4934" t="s">
        <v>68</v>
      </c>
      <c r="R4934" t="s">
        <v>69</v>
      </c>
      <c r="S4934" t="s">
        <v>1588</v>
      </c>
      <c r="T4934" t="s">
        <v>70</v>
      </c>
      <c r="U4934" t="s">
        <v>71</v>
      </c>
      <c r="V4934">
        <v>1</v>
      </c>
      <c r="W4934">
        <v>9.9</v>
      </c>
      <c r="X4934" t="s">
        <v>1473</v>
      </c>
      <c r="Y4934" t="s">
        <v>1474</v>
      </c>
      <c r="Z4934" t="s">
        <v>42</v>
      </c>
      <c r="AA4934" t="s">
        <v>43</v>
      </c>
      <c r="AB4934">
        <v>21531</v>
      </c>
      <c r="AC4934" s="1">
        <v>44889</v>
      </c>
      <c r="AD4934" t="s">
        <v>72</v>
      </c>
      <c r="AE4934" t="s">
        <v>73</v>
      </c>
      <c r="AF4934">
        <v>0</v>
      </c>
      <c r="AG4934" t="s">
        <v>46</v>
      </c>
      <c r="AH4934" s="1">
        <v>44889</v>
      </c>
      <c r="AK4934">
        <f>Tabla_Consulta_desde_TMS8[[#This Row],[idpedido]]</f>
        <v>466263</v>
      </c>
    </row>
    <row r="4935" spans="1:37" x14ac:dyDescent="0.25">
      <c r="A4935" t="str">
        <f>Tabla_Consulta_desde_TMS8[[#This Row],[Nro_Referencia]]</f>
        <v>98639764</v>
      </c>
      <c r="B4935">
        <v>466264</v>
      </c>
      <c r="C4935" t="s">
        <v>24015</v>
      </c>
      <c r="D4935" t="s">
        <v>1472</v>
      </c>
      <c r="E4935" t="s">
        <v>47</v>
      </c>
      <c r="F4935" t="s">
        <v>33</v>
      </c>
      <c r="G4935" t="s">
        <v>24016</v>
      </c>
      <c r="H4935" s="1">
        <v>44888</v>
      </c>
      <c r="I4935" t="s">
        <v>34</v>
      </c>
      <c r="J4935" s="1">
        <v>44890</v>
      </c>
      <c r="K4935" t="s">
        <v>24017</v>
      </c>
      <c r="L4935" t="s">
        <v>24018</v>
      </c>
      <c r="M4935" t="s">
        <v>43</v>
      </c>
      <c r="N4935" t="s">
        <v>24019</v>
      </c>
      <c r="O4935" t="s">
        <v>24019</v>
      </c>
      <c r="P4935" t="s">
        <v>819</v>
      </c>
      <c r="Q4935" t="s">
        <v>68</v>
      </c>
      <c r="R4935" t="s">
        <v>69</v>
      </c>
      <c r="S4935" t="s">
        <v>68</v>
      </c>
      <c r="T4935" t="s">
        <v>70</v>
      </c>
      <c r="U4935" t="s">
        <v>71</v>
      </c>
      <c r="V4935">
        <v>1</v>
      </c>
      <c r="W4935">
        <v>8.8000000000000007</v>
      </c>
      <c r="X4935" t="s">
        <v>1473</v>
      </c>
      <c r="Y4935" t="s">
        <v>1474</v>
      </c>
      <c r="Z4935" t="s">
        <v>42</v>
      </c>
      <c r="AA4935" t="s">
        <v>43</v>
      </c>
      <c r="AB4935">
        <v>21570</v>
      </c>
      <c r="AC4935" s="1">
        <v>44890</v>
      </c>
      <c r="AD4935" t="s">
        <v>72</v>
      </c>
      <c r="AE4935" t="s">
        <v>73</v>
      </c>
      <c r="AF4935">
        <v>1</v>
      </c>
      <c r="AG4935" t="s">
        <v>46</v>
      </c>
      <c r="AH4935" s="1">
        <v>44890</v>
      </c>
      <c r="AK4935">
        <f>Tabla_Consulta_desde_TMS8[[#This Row],[idpedido]]</f>
        <v>466264</v>
      </c>
    </row>
    <row r="4936" spans="1:37" x14ac:dyDescent="0.25">
      <c r="A4936" t="str">
        <f>Tabla_Consulta_desde_TMS8[[#This Row],[Nro_Referencia]]</f>
        <v>98639936</v>
      </c>
      <c r="B4936">
        <v>466265</v>
      </c>
      <c r="C4936" t="s">
        <v>24020</v>
      </c>
      <c r="D4936" t="s">
        <v>1472</v>
      </c>
      <c r="E4936" t="s">
        <v>47</v>
      </c>
      <c r="F4936" t="s">
        <v>33</v>
      </c>
      <c r="G4936" t="s">
        <v>24021</v>
      </c>
      <c r="H4936" s="1">
        <v>44888</v>
      </c>
      <c r="I4936" t="s">
        <v>34</v>
      </c>
      <c r="J4936" s="1">
        <v>44889</v>
      </c>
      <c r="K4936" t="s">
        <v>24022</v>
      </c>
      <c r="L4936" t="s">
        <v>24023</v>
      </c>
      <c r="M4936" t="s">
        <v>43</v>
      </c>
      <c r="N4936" t="s">
        <v>24024</v>
      </c>
      <c r="O4936" t="s">
        <v>24024</v>
      </c>
      <c r="P4936" t="s">
        <v>1085</v>
      </c>
      <c r="Q4936" t="s">
        <v>68</v>
      </c>
      <c r="R4936" t="s">
        <v>69</v>
      </c>
      <c r="S4936" t="s">
        <v>68</v>
      </c>
      <c r="T4936" t="s">
        <v>70</v>
      </c>
      <c r="U4936" t="s">
        <v>71</v>
      </c>
      <c r="V4936">
        <v>1</v>
      </c>
      <c r="W4936">
        <v>4.4000000000000004</v>
      </c>
      <c r="X4936" t="s">
        <v>1473</v>
      </c>
      <c r="Y4936" t="s">
        <v>1474</v>
      </c>
      <c r="Z4936" t="s">
        <v>42</v>
      </c>
      <c r="AA4936" t="s">
        <v>43</v>
      </c>
      <c r="AB4936">
        <v>21531</v>
      </c>
      <c r="AC4936" s="1">
        <v>44889</v>
      </c>
      <c r="AD4936" t="s">
        <v>72</v>
      </c>
      <c r="AE4936" t="s">
        <v>73</v>
      </c>
      <c r="AF4936">
        <v>0</v>
      </c>
      <c r="AG4936" t="s">
        <v>46</v>
      </c>
      <c r="AH4936" s="1">
        <v>44889</v>
      </c>
      <c r="AK4936">
        <f>Tabla_Consulta_desde_TMS8[[#This Row],[idpedido]]</f>
        <v>466265</v>
      </c>
    </row>
    <row r="4937" spans="1:37" x14ac:dyDescent="0.25">
      <c r="A4937" t="str">
        <f>Tabla_Consulta_desde_TMS8[[#This Row],[Nro_Referencia]]</f>
        <v>98639938</v>
      </c>
      <c r="B4937">
        <v>466266</v>
      </c>
      <c r="C4937" t="s">
        <v>24025</v>
      </c>
      <c r="D4937" t="s">
        <v>1472</v>
      </c>
      <c r="E4937" t="s">
        <v>47</v>
      </c>
      <c r="F4937" t="s">
        <v>33</v>
      </c>
      <c r="G4937" t="s">
        <v>24026</v>
      </c>
      <c r="H4937" s="1">
        <v>44888</v>
      </c>
      <c r="I4937" t="s">
        <v>34</v>
      </c>
      <c r="J4937" s="1">
        <v>44890</v>
      </c>
      <c r="K4937" t="s">
        <v>24027</v>
      </c>
      <c r="L4937" t="s">
        <v>24028</v>
      </c>
      <c r="M4937" t="s">
        <v>43</v>
      </c>
      <c r="N4937" t="s">
        <v>24029</v>
      </c>
      <c r="O4937" t="s">
        <v>24029</v>
      </c>
      <c r="P4937" t="s">
        <v>1291</v>
      </c>
      <c r="Q4937" t="s">
        <v>1058</v>
      </c>
      <c r="R4937" t="s">
        <v>69</v>
      </c>
      <c r="S4937" t="s">
        <v>1292</v>
      </c>
      <c r="T4937" t="s">
        <v>40</v>
      </c>
      <c r="U4937" t="s">
        <v>50</v>
      </c>
      <c r="V4937">
        <v>1</v>
      </c>
      <c r="W4937">
        <v>8.8000000000000007</v>
      </c>
      <c r="X4937" t="s">
        <v>1473</v>
      </c>
      <c r="Y4937" t="s">
        <v>1474</v>
      </c>
      <c r="Z4937" t="s">
        <v>42</v>
      </c>
      <c r="AA4937" t="s">
        <v>43</v>
      </c>
      <c r="AB4937">
        <v>21504</v>
      </c>
      <c r="AC4937" s="1">
        <v>44889</v>
      </c>
      <c r="AD4937" t="s">
        <v>44</v>
      </c>
      <c r="AE4937" t="s">
        <v>65</v>
      </c>
      <c r="AF4937">
        <v>0</v>
      </c>
      <c r="AG4937" t="s">
        <v>46</v>
      </c>
      <c r="AH4937" s="1">
        <v>44890</v>
      </c>
      <c r="AJ4937" t="s">
        <v>24030</v>
      </c>
      <c r="AK4937">
        <f>Tabla_Consulta_desde_TMS8[[#This Row],[idpedido]]</f>
        <v>466266</v>
      </c>
    </row>
    <row r="4938" spans="1:37" x14ac:dyDescent="0.25">
      <c r="A4938" t="str">
        <f>Tabla_Consulta_desde_TMS8[[#This Row],[Nro_Referencia]]</f>
        <v>98639947</v>
      </c>
      <c r="B4938">
        <v>466267</v>
      </c>
      <c r="C4938" t="s">
        <v>24031</v>
      </c>
      <c r="D4938" t="s">
        <v>1472</v>
      </c>
      <c r="E4938" t="s">
        <v>47</v>
      </c>
      <c r="F4938" t="s">
        <v>33</v>
      </c>
      <c r="G4938" t="s">
        <v>24032</v>
      </c>
      <c r="H4938" s="1">
        <v>44888</v>
      </c>
      <c r="I4938" t="s">
        <v>34</v>
      </c>
      <c r="J4938" s="1">
        <v>44890</v>
      </c>
      <c r="K4938" t="s">
        <v>24033</v>
      </c>
      <c r="L4938" t="s">
        <v>24034</v>
      </c>
      <c r="M4938" t="s">
        <v>43</v>
      </c>
      <c r="N4938" t="s">
        <v>24035</v>
      </c>
      <c r="O4938" t="s">
        <v>24035</v>
      </c>
      <c r="P4938" t="s">
        <v>1291</v>
      </c>
      <c r="Q4938" t="s">
        <v>1058</v>
      </c>
      <c r="R4938" t="s">
        <v>69</v>
      </c>
      <c r="S4938" t="s">
        <v>1292</v>
      </c>
      <c r="T4938" t="s">
        <v>40</v>
      </c>
      <c r="U4938" t="s">
        <v>50</v>
      </c>
      <c r="V4938">
        <v>1</v>
      </c>
      <c r="W4938">
        <v>13.7</v>
      </c>
      <c r="X4938" t="s">
        <v>1473</v>
      </c>
      <c r="Y4938" t="s">
        <v>1474</v>
      </c>
      <c r="Z4938" t="s">
        <v>42</v>
      </c>
      <c r="AA4938" t="s">
        <v>43</v>
      </c>
      <c r="AB4938">
        <v>21504</v>
      </c>
      <c r="AC4938" s="1">
        <v>44889</v>
      </c>
      <c r="AD4938" t="s">
        <v>44</v>
      </c>
      <c r="AE4938" t="s">
        <v>65</v>
      </c>
      <c r="AF4938">
        <v>0</v>
      </c>
      <c r="AG4938" t="s">
        <v>46</v>
      </c>
      <c r="AH4938" s="1">
        <v>44890</v>
      </c>
      <c r="AJ4938" t="s">
        <v>24036</v>
      </c>
      <c r="AK4938">
        <f>Tabla_Consulta_desde_TMS8[[#This Row],[idpedido]]</f>
        <v>466267</v>
      </c>
    </row>
    <row r="4939" spans="1:37" x14ac:dyDescent="0.25">
      <c r="A4939" t="str">
        <f>Tabla_Consulta_desde_TMS8[[#This Row],[Nro_Referencia]]</f>
        <v>98641665</v>
      </c>
      <c r="B4939">
        <v>466268</v>
      </c>
      <c r="C4939" t="s">
        <v>24037</v>
      </c>
      <c r="D4939" t="s">
        <v>1472</v>
      </c>
      <c r="E4939" t="s">
        <v>47</v>
      </c>
      <c r="F4939" t="s">
        <v>33</v>
      </c>
      <c r="G4939" t="s">
        <v>24038</v>
      </c>
      <c r="H4939" s="1">
        <v>44888</v>
      </c>
      <c r="I4939" t="s">
        <v>34</v>
      </c>
      <c r="J4939" s="1">
        <v>44889</v>
      </c>
      <c r="K4939" t="s">
        <v>24039</v>
      </c>
      <c r="L4939" t="s">
        <v>24040</v>
      </c>
      <c r="M4939" t="s">
        <v>43</v>
      </c>
      <c r="N4939" t="s">
        <v>24041</v>
      </c>
      <c r="O4939" t="s">
        <v>24041</v>
      </c>
      <c r="P4939" t="s">
        <v>691</v>
      </c>
      <c r="Q4939" t="s">
        <v>404</v>
      </c>
      <c r="R4939" t="s">
        <v>404</v>
      </c>
      <c r="S4939" t="s">
        <v>692</v>
      </c>
      <c r="T4939" t="s">
        <v>40</v>
      </c>
      <c r="U4939" t="s">
        <v>50</v>
      </c>
      <c r="V4939">
        <v>1</v>
      </c>
      <c r="W4939">
        <v>13.4</v>
      </c>
      <c r="X4939" t="s">
        <v>1473</v>
      </c>
      <c r="Y4939" t="s">
        <v>1474</v>
      </c>
      <c r="Z4939" t="s">
        <v>42</v>
      </c>
      <c r="AA4939" t="s">
        <v>43</v>
      </c>
      <c r="AB4939">
        <v>21504</v>
      </c>
      <c r="AC4939" s="1">
        <v>44889</v>
      </c>
      <c r="AD4939" t="s">
        <v>44</v>
      </c>
      <c r="AE4939" t="s">
        <v>65</v>
      </c>
      <c r="AF4939">
        <v>0</v>
      </c>
      <c r="AG4939" t="s">
        <v>46</v>
      </c>
      <c r="AH4939" s="1">
        <v>44889</v>
      </c>
      <c r="AJ4939" t="s">
        <v>24042</v>
      </c>
      <c r="AK4939">
        <f>Tabla_Consulta_desde_TMS8[[#This Row],[idpedido]]</f>
        <v>466268</v>
      </c>
    </row>
    <row r="4940" spans="1:37" x14ac:dyDescent="0.25">
      <c r="A4940" t="str">
        <f>Tabla_Consulta_desde_TMS8[[#This Row],[Nro_Referencia]]</f>
        <v>98641750</v>
      </c>
      <c r="B4940">
        <v>466269</v>
      </c>
      <c r="C4940" t="s">
        <v>24043</v>
      </c>
      <c r="D4940" t="s">
        <v>1472</v>
      </c>
      <c r="E4940" t="s">
        <v>47</v>
      </c>
      <c r="F4940" t="s">
        <v>33</v>
      </c>
      <c r="G4940" t="s">
        <v>24044</v>
      </c>
      <c r="H4940" s="1">
        <v>44888</v>
      </c>
      <c r="I4940" t="s">
        <v>34</v>
      </c>
      <c r="J4940" s="1">
        <v>44889</v>
      </c>
      <c r="K4940" t="s">
        <v>24045</v>
      </c>
      <c r="L4940" t="s">
        <v>24046</v>
      </c>
      <c r="N4940" t="s">
        <v>24047</v>
      </c>
      <c r="O4940" t="s">
        <v>24047</v>
      </c>
      <c r="P4940" t="s">
        <v>839</v>
      </c>
      <c r="Q4940" t="s">
        <v>575</v>
      </c>
      <c r="R4940" t="s">
        <v>69</v>
      </c>
      <c r="S4940" t="s">
        <v>575</v>
      </c>
      <c r="T4940" t="s">
        <v>40</v>
      </c>
      <c r="U4940" t="s">
        <v>50</v>
      </c>
      <c r="V4940">
        <v>1</v>
      </c>
      <c r="W4940">
        <v>13.7</v>
      </c>
      <c r="X4940" t="s">
        <v>1473</v>
      </c>
      <c r="Y4940" t="s">
        <v>1474</v>
      </c>
      <c r="Z4940" t="s">
        <v>42</v>
      </c>
      <c r="AA4940" t="s">
        <v>43</v>
      </c>
      <c r="AB4940">
        <v>21504</v>
      </c>
      <c r="AC4940" s="1">
        <v>44889</v>
      </c>
      <c r="AD4940" t="s">
        <v>44</v>
      </c>
      <c r="AE4940" t="s">
        <v>65</v>
      </c>
      <c r="AF4940">
        <v>0</v>
      </c>
      <c r="AG4940" t="s">
        <v>46</v>
      </c>
      <c r="AH4940" s="1">
        <v>44889</v>
      </c>
      <c r="AJ4940" t="s">
        <v>24048</v>
      </c>
      <c r="AK4940">
        <f>Tabla_Consulta_desde_TMS8[[#This Row],[idpedido]]</f>
        <v>466269</v>
      </c>
    </row>
    <row r="4941" spans="1:37" x14ac:dyDescent="0.25">
      <c r="A4941" t="str">
        <f>Tabla_Consulta_desde_TMS8[[#This Row],[Nro_Referencia]]</f>
        <v>98641859</v>
      </c>
      <c r="B4941">
        <v>466270</v>
      </c>
      <c r="C4941" t="s">
        <v>24049</v>
      </c>
      <c r="D4941" t="s">
        <v>1472</v>
      </c>
      <c r="E4941" t="s">
        <v>47</v>
      </c>
      <c r="F4941" t="s">
        <v>33</v>
      </c>
      <c r="G4941" t="s">
        <v>24050</v>
      </c>
      <c r="H4941" s="1">
        <v>44888</v>
      </c>
      <c r="I4941" t="s">
        <v>34</v>
      </c>
      <c r="J4941" s="1">
        <v>44889</v>
      </c>
      <c r="K4941" t="s">
        <v>24051</v>
      </c>
      <c r="L4941" t="s">
        <v>24052</v>
      </c>
      <c r="M4941" t="s">
        <v>43</v>
      </c>
      <c r="N4941" t="s">
        <v>24053</v>
      </c>
      <c r="O4941" t="s">
        <v>24053</v>
      </c>
      <c r="P4941" t="s">
        <v>1014</v>
      </c>
      <c r="Q4941" t="s">
        <v>93</v>
      </c>
      <c r="R4941" t="s">
        <v>94</v>
      </c>
      <c r="S4941" t="s">
        <v>765</v>
      </c>
      <c r="T4941" t="s">
        <v>40</v>
      </c>
      <c r="U4941" t="s">
        <v>50</v>
      </c>
      <c r="V4941">
        <v>1</v>
      </c>
      <c r="W4941">
        <v>3.3</v>
      </c>
      <c r="X4941" t="s">
        <v>1473</v>
      </c>
      <c r="Y4941" t="s">
        <v>1474</v>
      </c>
      <c r="Z4941" t="s">
        <v>42</v>
      </c>
      <c r="AA4941" t="s">
        <v>43</v>
      </c>
      <c r="AB4941">
        <v>21504</v>
      </c>
      <c r="AC4941" s="1">
        <v>44889</v>
      </c>
      <c r="AD4941" t="s">
        <v>44</v>
      </c>
      <c r="AE4941" t="s">
        <v>65</v>
      </c>
      <c r="AF4941">
        <v>0</v>
      </c>
      <c r="AG4941" t="s">
        <v>46</v>
      </c>
      <c r="AH4941" s="1">
        <v>44889</v>
      </c>
      <c r="AJ4941" t="s">
        <v>24054</v>
      </c>
      <c r="AK4941">
        <f>Tabla_Consulta_desde_TMS8[[#This Row],[idpedido]]</f>
        <v>466270</v>
      </c>
    </row>
    <row r="4942" spans="1:37" x14ac:dyDescent="0.25">
      <c r="A4942" t="str">
        <f>Tabla_Consulta_desde_TMS8[[#This Row],[Nro_Referencia]]</f>
        <v>98642018</v>
      </c>
      <c r="B4942">
        <v>466271</v>
      </c>
      <c r="C4942" t="s">
        <v>24055</v>
      </c>
      <c r="D4942" t="s">
        <v>1472</v>
      </c>
      <c r="E4942" t="s">
        <v>47</v>
      </c>
      <c r="F4942" t="s">
        <v>33</v>
      </c>
      <c r="G4942" t="s">
        <v>24056</v>
      </c>
      <c r="H4942" s="1">
        <v>44888</v>
      </c>
      <c r="I4942" t="s">
        <v>34</v>
      </c>
      <c r="J4942" s="1">
        <v>44890</v>
      </c>
      <c r="K4942" t="s">
        <v>24057</v>
      </c>
      <c r="L4942" t="s">
        <v>24058</v>
      </c>
      <c r="M4942" t="s">
        <v>43</v>
      </c>
      <c r="N4942" t="s">
        <v>24059</v>
      </c>
      <c r="O4942" t="s">
        <v>24059</v>
      </c>
      <c r="P4942" t="s">
        <v>886</v>
      </c>
      <c r="Q4942" t="s">
        <v>38</v>
      </c>
      <c r="R4942" t="s">
        <v>39</v>
      </c>
      <c r="S4942" t="s">
        <v>38</v>
      </c>
      <c r="T4942" t="s">
        <v>103</v>
      </c>
      <c r="U4942" t="s">
        <v>41</v>
      </c>
      <c r="V4942">
        <v>1</v>
      </c>
      <c r="W4942">
        <v>9.1999999999999993</v>
      </c>
      <c r="X4942" t="s">
        <v>1473</v>
      </c>
      <c r="Y4942" t="s">
        <v>1474</v>
      </c>
      <c r="Z4942" t="s">
        <v>42</v>
      </c>
      <c r="AA4942" t="s">
        <v>43</v>
      </c>
      <c r="AB4942">
        <v>21553</v>
      </c>
      <c r="AC4942" s="1">
        <v>44890</v>
      </c>
      <c r="AD4942" t="s">
        <v>145</v>
      </c>
      <c r="AE4942" t="s">
        <v>205</v>
      </c>
      <c r="AF4942">
        <v>1</v>
      </c>
      <c r="AG4942" t="s">
        <v>46</v>
      </c>
      <c r="AH4942" s="1">
        <v>44890</v>
      </c>
      <c r="AK4942">
        <f>Tabla_Consulta_desde_TMS8[[#This Row],[idpedido]]</f>
        <v>466271</v>
      </c>
    </row>
    <row r="4943" spans="1:37" x14ac:dyDescent="0.25">
      <c r="A4943" t="str">
        <f>Tabla_Consulta_desde_TMS8[[#This Row],[Nro_Referencia]]</f>
        <v>98642404</v>
      </c>
      <c r="B4943">
        <v>466272</v>
      </c>
      <c r="C4943" t="s">
        <v>24060</v>
      </c>
      <c r="D4943" t="s">
        <v>1472</v>
      </c>
      <c r="E4943" t="s">
        <v>47</v>
      </c>
      <c r="F4943" t="s">
        <v>33</v>
      </c>
      <c r="G4943" t="s">
        <v>24061</v>
      </c>
      <c r="H4943" s="1">
        <v>44888</v>
      </c>
      <c r="I4943" t="s">
        <v>34</v>
      </c>
      <c r="J4943" s="1">
        <v>44889</v>
      </c>
      <c r="K4943" t="s">
        <v>1742</v>
      </c>
      <c r="L4943" t="s">
        <v>1743</v>
      </c>
      <c r="N4943" t="s">
        <v>4039</v>
      </c>
      <c r="O4943" t="s">
        <v>4039</v>
      </c>
      <c r="P4943" t="s">
        <v>571</v>
      </c>
      <c r="Q4943" t="s">
        <v>130</v>
      </c>
      <c r="R4943" t="s">
        <v>131</v>
      </c>
      <c r="S4943" t="s">
        <v>130</v>
      </c>
      <c r="T4943" t="s">
        <v>40</v>
      </c>
      <c r="U4943" t="s">
        <v>50</v>
      </c>
      <c r="V4943">
        <v>1</v>
      </c>
      <c r="W4943">
        <v>8.2899999999999991</v>
      </c>
      <c r="X4943" t="s">
        <v>1473</v>
      </c>
      <c r="Y4943" t="s">
        <v>1474</v>
      </c>
      <c r="Z4943" t="s">
        <v>42</v>
      </c>
      <c r="AA4943" t="s">
        <v>43</v>
      </c>
      <c r="AB4943">
        <v>21504</v>
      </c>
      <c r="AC4943" s="1">
        <v>44889</v>
      </c>
      <c r="AD4943" t="s">
        <v>44</v>
      </c>
      <c r="AE4943" t="s">
        <v>65</v>
      </c>
      <c r="AF4943">
        <v>0</v>
      </c>
      <c r="AG4943" t="s">
        <v>46</v>
      </c>
      <c r="AH4943" s="1">
        <v>44889</v>
      </c>
      <c r="AJ4943" t="s">
        <v>24062</v>
      </c>
      <c r="AK4943">
        <f>Tabla_Consulta_desde_TMS8[[#This Row],[idpedido]]</f>
        <v>466272</v>
      </c>
    </row>
    <row r="4944" spans="1:37" x14ac:dyDescent="0.25">
      <c r="A4944" t="str">
        <f>Tabla_Consulta_desde_TMS8[[#This Row],[Nro_Referencia]]</f>
        <v>98642949</v>
      </c>
      <c r="B4944">
        <v>466273</v>
      </c>
      <c r="C4944" t="s">
        <v>24063</v>
      </c>
      <c r="D4944" t="s">
        <v>1472</v>
      </c>
      <c r="E4944" t="s">
        <v>47</v>
      </c>
      <c r="F4944" t="s">
        <v>33</v>
      </c>
      <c r="G4944" t="s">
        <v>24064</v>
      </c>
      <c r="H4944" s="1">
        <v>44888</v>
      </c>
      <c r="I4944" t="s">
        <v>34</v>
      </c>
      <c r="J4944" s="1">
        <v>44890</v>
      </c>
      <c r="K4944" t="s">
        <v>24065</v>
      </c>
      <c r="L4944" t="s">
        <v>24066</v>
      </c>
      <c r="N4944" t="s">
        <v>24067</v>
      </c>
      <c r="O4944" t="s">
        <v>24067</v>
      </c>
      <c r="P4944" t="s">
        <v>845</v>
      </c>
      <c r="Q4944" t="s">
        <v>210</v>
      </c>
      <c r="R4944" t="s">
        <v>211</v>
      </c>
      <c r="S4944" t="s">
        <v>210</v>
      </c>
      <c r="T4944" t="s">
        <v>40</v>
      </c>
      <c r="U4944" t="s">
        <v>50</v>
      </c>
      <c r="V4944">
        <v>2</v>
      </c>
      <c r="W4944">
        <v>19.399999999999999</v>
      </c>
      <c r="X4944" t="s">
        <v>1473</v>
      </c>
      <c r="Y4944" t="s">
        <v>1474</v>
      </c>
      <c r="Z4944" t="s">
        <v>42</v>
      </c>
      <c r="AA4944" t="s">
        <v>43</v>
      </c>
      <c r="AB4944">
        <v>21504</v>
      </c>
      <c r="AC4944" s="1">
        <v>44889</v>
      </c>
      <c r="AD4944" t="s">
        <v>44</v>
      </c>
      <c r="AE4944" t="s">
        <v>65</v>
      </c>
      <c r="AF4944">
        <v>0</v>
      </c>
      <c r="AG4944" t="s">
        <v>46</v>
      </c>
      <c r="AH4944" s="1">
        <v>44890</v>
      </c>
      <c r="AJ4944" t="s">
        <v>24068</v>
      </c>
      <c r="AK4944">
        <f>Tabla_Consulta_desde_TMS8[[#This Row],[idpedido]]</f>
        <v>466273</v>
      </c>
    </row>
    <row r="4945" spans="1:37" x14ac:dyDescent="0.25">
      <c r="A4945" t="str">
        <f>Tabla_Consulta_desde_TMS8[[#This Row],[Nro_Referencia]]</f>
        <v>98643029</v>
      </c>
      <c r="B4945">
        <v>466274</v>
      </c>
      <c r="C4945" t="s">
        <v>24069</v>
      </c>
      <c r="D4945" t="s">
        <v>1472</v>
      </c>
      <c r="E4945" t="s">
        <v>47</v>
      </c>
      <c r="F4945" t="s">
        <v>33</v>
      </c>
      <c r="G4945" t="s">
        <v>24070</v>
      </c>
      <c r="H4945" s="1">
        <v>44888</v>
      </c>
      <c r="I4945" t="s">
        <v>34</v>
      </c>
      <c r="J4945" s="1">
        <v>44889</v>
      </c>
      <c r="K4945" t="s">
        <v>3573</v>
      </c>
      <c r="L4945" t="s">
        <v>3574</v>
      </c>
      <c r="M4945" t="s">
        <v>43</v>
      </c>
      <c r="N4945" t="s">
        <v>3575</v>
      </c>
      <c r="O4945" t="s">
        <v>3575</v>
      </c>
      <c r="P4945" t="s">
        <v>718</v>
      </c>
      <c r="Q4945" t="s">
        <v>68</v>
      </c>
      <c r="R4945" t="s">
        <v>69</v>
      </c>
      <c r="S4945" t="s">
        <v>68</v>
      </c>
      <c r="T4945" t="s">
        <v>70</v>
      </c>
      <c r="U4945" t="s">
        <v>71</v>
      </c>
      <c r="V4945">
        <v>1</v>
      </c>
      <c r="W4945">
        <v>14.9</v>
      </c>
      <c r="X4945" t="s">
        <v>1473</v>
      </c>
      <c r="Y4945" t="s">
        <v>1474</v>
      </c>
      <c r="Z4945" t="s">
        <v>42</v>
      </c>
      <c r="AA4945" t="s">
        <v>43</v>
      </c>
      <c r="AB4945">
        <v>21531</v>
      </c>
      <c r="AC4945" s="1">
        <v>44889</v>
      </c>
      <c r="AD4945" t="s">
        <v>72</v>
      </c>
      <c r="AE4945" t="s">
        <v>73</v>
      </c>
      <c r="AF4945">
        <v>0</v>
      </c>
      <c r="AG4945" t="s">
        <v>46</v>
      </c>
      <c r="AH4945" s="1">
        <v>44889</v>
      </c>
      <c r="AK4945">
        <f>Tabla_Consulta_desde_TMS8[[#This Row],[idpedido]]</f>
        <v>466274</v>
      </c>
    </row>
    <row r="4946" spans="1:37" x14ac:dyDescent="0.25">
      <c r="A4946" t="str">
        <f>Tabla_Consulta_desde_TMS8[[#This Row],[Nro_Referencia]]</f>
        <v>98643214</v>
      </c>
      <c r="B4946">
        <v>466275</v>
      </c>
      <c r="C4946" t="s">
        <v>24071</v>
      </c>
      <c r="D4946" t="s">
        <v>1472</v>
      </c>
      <c r="E4946" t="s">
        <v>47</v>
      </c>
      <c r="F4946" t="s">
        <v>33</v>
      </c>
      <c r="G4946" t="s">
        <v>24072</v>
      </c>
      <c r="H4946" s="1">
        <v>44888</v>
      </c>
      <c r="I4946" t="s">
        <v>34</v>
      </c>
      <c r="J4946" s="1">
        <v>44890</v>
      </c>
      <c r="K4946" t="s">
        <v>24073</v>
      </c>
      <c r="L4946" t="s">
        <v>24074</v>
      </c>
      <c r="M4946" t="s">
        <v>43</v>
      </c>
      <c r="N4946" t="s">
        <v>24075</v>
      </c>
      <c r="O4946" t="s">
        <v>24075</v>
      </c>
      <c r="P4946" t="s">
        <v>896</v>
      </c>
      <c r="Q4946" t="s">
        <v>68</v>
      </c>
      <c r="R4946" t="s">
        <v>69</v>
      </c>
      <c r="S4946" t="s">
        <v>68</v>
      </c>
      <c r="T4946" t="s">
        <v>70</v>
      </c>
      <c r="U4946" t="s">
        <v>71</v>
      </c>
      <c r="V4946">
        <v>1</v>
      </c>
      <c r="W4946">
        <v>9.9</v>
      </c>
      <c r="X4946" t="s">
        <v>1473</v>
      </c>
      <c r="Y4946" t="s">
        <v>1474</v>
      </c>
      <c r="Z4946" t="s">
        <v>42</v>
      </c>
      <c r="AA4946" t="s">
        <v>43</v>
      </c>
      <c r="AB4946">
        <v>21570</v>
      </c>
      <c r="AC4946" s="1">
        <v>44890</v>
      </c>
      <c r="AD4946" t="s">
        <v>72</v>
      </c>
      <c r="AE4946" t="s">
        <v>73</v>
      </c>
      <c r="AF4946">
        <v>1</v>
      </c>
      <c r="AG4946" t="s">
        <v>46</v>
      </c>
      <c r="AH4946" s="1">
        <v>44890</v>
      </c>
      <c r="AK4946">
        <f>Tabla_Consulta_desde_TMS8[[#This Row],[idpedido]]</f>
        <v>466275</v>
      </c>
    </row>
    <row r="4947" spans="1:37" x14ac:dyDescent="0.25">
      <c r="A4947" t="str">
        <f>Tabla_Consulta_desde_TMS8[[#This Row],[Nro_Referencia]]</f>
        <v>98643592</v>
      </c>
      <c r="B4947">
        <v>466276</v>
      </c>
      <c r="C4947" t="s">
        <v>24076</v>
      </c>
      <c r="D4947" t="s">
        <v>1472</v>
      </c>
      <c r="E4947" t="s">
        <v>47</v>
      </c>
      <c r="F4947" t="s">
        <v>33</v>
      </c>
      <c r="G4947" t="s">
        <v>24077</v>
      </c>
      <c r="H4947" s="1">
        <v>44888</v>
      </c>
      <c r="I4947" t="s">
        <v>34</v>
      </c>
      <c r="J4947" s="1">
        <v>44890</v>
      </c>
      <c r="K4947" t="s">
        <v>24078</v>
      </c>
      <c r="L4947" t="s">
        <v>24079</v>
      </c>
      <c r="M4947" t="s">
        <v>43</v>
      </c>
      <c r="N4947" t="s">
        <v>24080</v>
      </c>
      <c r="O4947" t="s">
        <v>24080</v>
      </c>
      <c r="P4947" t="s">
        <v>3350</v>
      </c>
      <c r="Q4947" t="s">
        <v>48</v>
      </c>
      <c r="R4947" t="s">
        <v>49</v>
      </c>
      <c r="S4947" t="s">
        <v>48</v>
      </c>
      <c r="T4947" t="s">
        <v>40</v>
      </c>
      <c r="U4947" t="s">
        <v>50</v>
      </c>
      <c r="V4947">
        <v>1</v>
      </c>
      <c r="W4947">
        <v>11</v>
      </c>
      <c r="X4947" t="s">
        <v>1473</v>
      </c>
      <c r="Y4947" t="s">
        <v>1474</v>
      </c>
      <c r="Z4947" t="s">
        <v>42</v>
      </c>
      <c r="AA4947" t="s">
        <v>43</v>
      </c>
      <c r="AB4947">
        <v>21504</v>
      </c>
      <c r="AC4947" s="1">
        <v>44889</v>
      </c>
      <c r="AD4947" t="s">
        <v>44</v>
      </c>
      <c r="AE4947" t="s">
        <v>65</v>
      </c>
      <c r="AF4947">
        <v>1</v>
      </c>
      <c r="AG4947" t="s">
        <v>46</v>
      </c>
      <c r="AH4947" s="1">
        <v>44890</v>
      </c>
      <c r="AJ4947" t="s">
        <v>24081</v>
      </c>
      <c r="AK4947">
        <f>Tabla_Consulta_desde_TMS8[[#This Row],[idpedido]]</f>
        <v>466276</v>
      </c>
    </row>
    <row r="4948" spans="1:37" x14ac:dyDescent="0.25">
      <c r="A4948" t="str">
        <f>Tabla_Consulta_desde_TMS8[[#This Row],[Nro_Referencia]]</f>
        <v>98643786</v>
      </c>
      <c r="B4948">
        <v>466277</v>
      </c>
      <c r="C4948" t="s">
        <v>24082</v>
      </c>
      <c r="D4948" t="s">
        <v>1472</v>
      </c>
      <c r="E4948" t="s">
        <v>47</v>
      </c>
      <c r="F4948" t="s">
        <v>33</v>
      </c>
      <c r="G4948" t="s">
        <v>24083</v>
      </c>
      <c r="H4948" s="1">
        <v>44888</v>
      </c>
      <c r="I4948" t="s">
        <v>34</v>
      </c>
      <c r="J4948" s="1">
        <v>44893</v>
      </c>
      <c r="K4948" t="s">
        <v>3853</v>
      </c>
      <c r="L4948" t="s">
        <v>3854</v>
      </c>
      <c r="M4948" t="s">
        <v>43</v>
      </c>
      <c r="N4948" t="s">
        <v>3855</v>
      </c>
      <c r="O4948" t="s">
        <v>3855</v>
      </c>
      <c r="P4948" t="s">
        <v>3351</v>
      </c>
      <c r="Q4948" t="s">
        <v>93</v>
      </c>
      <c r="R4948" t="s">
        <v>94</v>
      </c>
      <c r="S4948" t="s">
        <v>765</v>
      </c>
      <c r="T4948" t="s">
        <v>40</v>
      </c>
      <c r="U4948" t="s">
        <v>50</v>
      </c>
      <c r="V4948">
        <v>1</v>
      </c>
      <c r="W4948">
        <v>12.4</v>
      </c>
      <c r="X4948" t="s">
        <v>1473</v>
      </c>
      <c r="Y4948" t="s">
        <v>1474</v>
      </c>
      <c r="Z4948" t="s">
        <v>42</v>
      </c>
      <c r="AA4948" t="s">
        <v>43</v>
      </c>
      <c r="AB4948">
        <v>21504</v>
      </c>
      <c r="AC4948" s="1">
        <v>44889</v>
      </c>
      <c r="AD4948" t="s">
        <v>44</v>
      </c>
      <c r="AE4948" t="s">
        <v>65</v>
      </c>
      <c r="AF4948">
        <v>0</v>
      </c>
      <c r="AG4948" t="s">
        <v>46</v>
      </c>
      <c r="AH4948" s="1">
        <v>44893</v>
      </c>
      <c r="AJ4948" t="s">
        <v>24084</v>
      </c>
      <c r="AK4948">
        <f>Tabla_Consulta_desde_TMS8[[#This Row],[idpedido]]</f>
        <v>466277</v>
      </c>
    </row>
    <row r="4949" spans="1:37" x14ac:dyDescent="0.25">
      <c r="A4949" t="str">
        <f>Tabla_Consulta_desde_TMS8[[#This Row],[Nro_Referencia]]</f>
        <v>98644056</v>
      </c>
      <c r="B4949">
        <v>466279</v>
      </c>
      <c r="C4949" t="s">
        <v>24085</v>
      </c>
      <c r="D4949" t="s">
        <v>1472</v>
      </c>
      <c r="E4949" t="s">
        <v>47</v>
      </c>
      <c r="F4949" t="s">
        <v>33</v>
      </c>
      <c r="G4949" t="s">
        <v>24086</v>
      </c>
      <c r="H4949" s="1">
        <v>44888</v>
      </c>
      <c r="I4949" t="s">
        <v>34</v>
      </c>
      <c r="J4949" s="1">
        <v>44889</v>
      </c>
      <c r="K4949" t="s">
        <v>24087</v>
      </c>
      <c r="L4949" t="s">
        <v>24088</v>
      </c>
      <c r="N4949" t="s">
        <v>24089</v>
      </c>
      <c r="O4949" t="s">
        <v>24089</v>
      </c>
      <c r="P4949" t="s">
        <v>819</v>
      </c>
      <c r="Q4949" t="s">
        <v>68</v>
      </c>
      <c r="R4949" t="s">
        <v>69</v>
      </c>
      <c r="S4949" t="s">
        <v>68</v>
      </c>
      <c r="T4949" t="s">
        <v>70</v>
      </c>
      <c r="U4949" t="s">
        <v>71</v>
      </c>
      <c r="V4949">
        <v>2</v>
      </c>
      <c r="W4949">
        <v>18.5</v>
      </c>
      <c r="X4949" t="s">
        <v>1473</v>
      </c>
      <c r="Y4949" t="s">
        <v>1474</v>
      </c>
      <c r="Z4949" t="s">
        <v>42</v>
      </c>
      <c r="AA4949" t="s">
        <v>43</v>
      </c>
      <c r="AB4949">
        <v>21531</v>
      </c>
      <c r="AC4949" s="1">
        <v>44889</v>
      </c>
      <c r="AD4949" t="s">
        <v>72</v>
      </c>
      <c r="AE4949" t="s">
        <v>73</v>
      </c>
      <c r="AF4949">
        <v>0</v>
      </c>
      <c r="AG4949" t="s">
        <v>46</v>
      </c>
      <c r="AH4949" s="1">
        <v>44889</v>
      </c>
      <c r="AK4949">
        <f>Tabla_Consulta_desde_TMS8[[#This Row],[idpedido]]</f>
        <v>466279</v>
      </c>
    </row>
    <row r="4950" spans="1:37" x14ac:dyDescent="0.25">
      <c r="A4950" t="str">
        <f>Tabla_Consulta_desde_TMS8[[#This Row],[Nro_Referencia]]</f>
        <v>98644479</v>
      </c>
      <c r="B4950">
        <v>466280</v>
      </c>
      <c r="C4950" t="s">
        <v>24090</v>
      </c>
      <c r="D4950" t="s">
        <v>1472</v>
      </c>
      <c r="E4950" t="s">
        <v>47</v>
      </c>
      <c r="F4950" t="s">
        <v>33</v>
      </c>
      <c r="G4950" t="s">
        <v>24091</v>
      </c>
      <c r="H4950" s="1">
        <v>44888</v>
      </c>
      <c r="I4950" t="s">
        <v>34</v>
      </c>
      <c r="J4950" s="1">
        <v>44889</v>
      </c>
      <c r="K4950" t="s">
        <v>24092</v>
      </c>
      <c r="L4950" t="s">
        <v>24093</v>
      </c>
      <c r="M4950" t="s">
        <v>43</v>
      </c>
      <c r="N4950" t="s">
        <v>24094</v>
      </c>
      <c r="O4950" t="s">
        <v>24094</v>
      </c>
      <c r="P4950" t="s">
        <v>1179</v>
      </c>
      <c r="Q4950" t="s">
        <v>38</v>
      </c>
      <c r="R4950" t="s">
        <v>39</v>
      </c>
      <c r="S4950" t="s">
        <v>38</v>
      </c>
      <c r="T4950" t="s">
        <v>103</v>
      </c>
      <c r="U4950" t="s">
        <v>41</v>
      </c>
      <c r="V4950">
        <v>1</v>
      </c>
      <c r="W4950">
        <v>11.3</v>
      </c>
      <c r="X4950" t="s">
        <v>1473</v>
      </c>
      <c r="Y4950" t="s">
        <v>1474</v>
      </c>
      <c r="Z4950" t="s">
        <v>42</v>
      </c>
      <c r="AA4950" t="s">
        <v>43</v>
      </c>
      <c r="AB4950">
        <v>21507</v>
      </c>
      <c r="AC4950" s="1">
        <v>44889</v>
      </c>
      <c r="AD4950" t="s">
        <v>97</v>
      </c>
      <c r="AE4950" t="s">
        <v>231</v>
      </c>
      <c r="AF4950">
        <v>0</v>
      </c>
      <c r="AG4950" t="s">
        <v>46</v>
      </c>
      <c r="AH4950" s="1">
        <v>44889</v>
      </c>
      <c r="AK4950">
        <f>Tabla_Consulta_desde_TMS8[[#This Row],[idpedido]]</f>
        <v>466280</v>
      </c>
    </row>
    <row r="4951" spans="1:37" x14ac:dyDescent="0.25">
      <c r="A4951" t="str">
        <f>Tabla_Consulta_desde_TMS8[[#This Row],[Nro_Referencia]]</f>
        <v>98644564</v>
      </c>
      <c r="B4951">
        <v>466281</v>
      </c>
      <c r="C4951" t="s">
        <v>24095</v>
      </c>
      <c r="D4951" t="s">
        <v>1472</v>
      </c>
      <c r="E4951" t="s">
        <v>47</v>
      </c>
      <c r="F4951" t="s">
        <v>33</v>
      </c>
      <c r="G4951" t="s">
        <v>24096</v>
      </c>
      <c r="H4951" s="1">
        <v>44888</v>
      </c>
      <c r="I4951" t="s">
        <v>34</v>
      </c>
      <c r="J4951" s="1">
        <v>44889</v>
      </c>
      <c r="K4951" t="s">
        <v>24097</v>
      </c>
      <c r="L4951" t="s">
        <v>24098</v>
      </c>
      <c r="M4951" t="s">
        <v>43</v>
      </c>
      <c r="N4951" t="s">
        <v>24099</v>
      </c>
      <c r="O4951" t="s">
        <v>24099</v>
      </c>
      <c r="P4951" t="s">
        <v>1000</v>
      </c>
      <c r="Q4951" t="s">
        <v>38</v>
      </c>
      <c r="R4951" t="s">
        <v>39</v>
      </c>
      <c r="S4951" t="s">
        <v>38</v>
      </c>
      <c r="T4951" t="s">
        <v>103</v>
      </c>
      <c r="U4951" t="s">
        <v>41</v>
      </c>
      <c r="V4951">
        <v>1</v>
      </c>
      <c r="W4951">
        <v>12.7</v>
      </c>
      <c r="X4951" t="s">
        <v>1473</v>
      </c>
      <c r="Y4951" t="s">
        <v>1474</v>
      </c>
      <c r="Z4951" t="s">
        <v>42</v>
      </c>
      <c r="AA4951" t="s">
        <v>43</v>
      </c>
      <c r="AB4951">
        <v>21517</v>
      </c>
      <c r="AC4951" s="1">
        <v>44889</v>
      </c>
      <c r="AD4951" t="s">
        <v>97</v>
      </c>
      <c r="AE4951" t="s">
        <v>104</v>
      </c>
      <c r="AF4951">
        <v>0</v>
      </c>
      <c r="AG4951" t="s">
        <v>46</v>
      </c>
      <c r="AH4951" s="1">
        <v>44889</v>
      </c>
      <c r="AK4951">
        <f>Tabla_Consulta_desde_TMS8[[#This Row],[idpedido]]</f>
        <v>466281</v>
      </c>
    </row>
    <row r="4952" spans="1:37" x14ac:dyDescent="0.25">
      <c r="A4952" t="str">
        <f>Tabla_Consulta_desde_TMS8[[#This Row],[Nro_Referencia]]</f>
        <v>98644567</v>
      </c>
      <c r="B4952">
        <v>466282</v>
      </c>
      <c r="C4952" t="s">
        <v>24100</v>
      </c>
      <c r="D4952" t="s">
        <v>1472</v>
      </c>
      <c r="E4952" t="s">
        <v>47</v>
      </c>
      <c r="F4952" t="s">
        <v>33</v>
      </c>
      <c r="G4952" t="s">
        <v>24101</v>
      </c>
      <c r="H4952" s="1">
        <v>44888</v>
      </c>
      <c r="I4952" t="s">
        <v>34</v>
      </c>
      <c r="J4952" s="1">
        <v>44889</v>
      </c>
      <c r="K4952" t="s">
        <v>24102</v>
      </c>
      <c r="L4952" t="s">
        <v>24103</v>
      </c>
      <c r="N4952" t="s">
        <v>24104</v>
      </c>
      <c r="O4952" t="s">
        <v>24104</v>
      </c>
      <c r="P4952" t="s">
        <v>888</v>
      </c>
      <c r="Q4952" t="s">
        <v>38</v>
      </c>
      <c r="R4952" t="s">
        <v>39</v>
      </c>
      <c r="S4952" t="s">
        <v>760</v>
      </c>
      <c r="T4952" t="s">
        <v>103</v>
      </c>
      <c r="U4952" t="s">
        <v>41</v>
      </c>
      <c r="V4952">
        <v>1</v>
      </c>
      <c r="W4952">
        <v>5.2</v>
      </c>
      <c r="X4952" t="s">
        <v>1473</v>
      </c>
      <c r="Y4952" t="s">
        <v>1474</v>
      </c>
      <c r="Z4952" t="s">
        <v>42</v>
      </c>
      <c r="AA4952" t="s">
        <v>43</v>
      </c>
      <c r="AB4952">
        <v>21515</v>
      </c>
      <c r="AC4952" s="1">
        <v>44889</v>
      </c>
      <c r="AD4952" t="s">
        <v>97</v>
      </c>
      <c r="AE4952" t="s">
        <v>276</v>
      </c>
      <c r="AF4952">
        <v>0</v>
      </c>
      <c r="AG4952" t="s">
        <v>46</v>
      </c>
      <c r="AH4952" s="1">
        <v>44889</v>
      </c>
      <c r="AK4952">
        <f>Tabla_Consulta_desde_TMS8[[#This Row],[idpedido]]</f>
        <v>466282</v>
      </c>
    </row>
    <row r="4953" spans="1:37" x14ac:dyDescent="0.25">
      <c r="A4953" t="str">
        <f>Tabla_Consulta_desde_TMS8[[#This Row],[Nro_Referencia]]</f>
        <v>98644629</v>
      </c>
      <c r="B4953">
        <v>466283</v>
      </c>
      <c r="C4953" t="s">
        <v>24105</v>
      </c>
      <c r="D4953" t="s">
        <v>1472</v>
      </c>
      <c r="E4953" t="s">
        <v>47</v>
      </c>
      <c r="F4953" t="s">
        <v>33</v>
      </c>
      <c r="G4953" t="s">
        <v>24106</v>
      </c>
      <c r="H4953" s="1">
        <v>44888</v>
      </c>
      <c r="I4953" t="s">
        <v>34</v>
      </c>
      <c r="J4953" s="1">
        <v>44889</v>
      </c>
      <c r="K4953" t="s">
        <v>24107</v>
      </c>
      <c r="L4953" t="s">
        <v>24108</v>
      </c>
      <c r="M4953" t="s">
        <v>43</v>
      </c>
      <c r="N4953" t="s">
        <v>24109</v>
      </c>
      <c r="O4953" t="s">
        <v>24109</v>
      </c>
      <c r="P4953" t="s">
        <v>1404</v>
      </c>
      <c r="Q4953" t="s">
        <v>93</v>
      </c>
      <c r="R4953" t="s">
        <v>94</v>
      </c>
      <c r="S4953" t="s">
        <v>765</v>
      </c>
      <c r="T4953" t="s">
        <v>40</v>
      </c>
      <c r="U4953" t="s">
        <v>50</v>
      </c>
      <c r="V4953">
        <v>1</v>
      </c>
      <c r="W4953">
        <v>2.9</v>
      </c>
      <c r="X4953" t="s">
        <v>1473</v>
      </c>
      <c r="Y4953" t="s">
        <v>1474</v>
      </c>
      <c r="Z4953" t="s">
        <v>42</v>
      </c>
      <c r="AA4953" t="s">
        <v>43</v>
      </c>
      <c r="AB4953">
        <v>21504</v>
      </c>
      <c r="AC4953" s="1">
        <v>44889</v>
      </c>
      <c r="AD4953" t="s">
        <v>44</v>
      </c>
      <c r="AE4953" t="s">
        <v>65</v>
      </c>
      <c r="AF4953">
        <v>0</v>
      </c>
      <c r="AG4953" t="s">
        <v>46</v>
      </c>
      <c r="AH4953" s="1">
        <v>44889</v>
      </c>
      <c r="AJ4953" t="s">
        <v>24110</v>
      </c>
      <c r="AK4953">
        <f>Tabla_Consulta_desde_TMS8[[#This Row],[idpedido]]</f>
        <v>466283</v>
      </c>
    </row>
    <row r="4954" spans="1:37" x14ac:dyDescent="0.25">
      <c r="A4954" t="str">
        <f>Tabla_Consulta_desde_TMS8[[#This Row],[Nro_Referencia]]</f>
        <v>98644648</v>
      </c>
      <c r="B4954">
        <v>466284</v>
      </c>
      <c r="C4954" t="s">
        <v>24111</v>
      </c>
      <c r="D4954" t="s">
        <v>1472</v>
      </c>
      <c r="E4954" t="s">
        <v>47</v>
      </c>
      <c r="F4954" t="s">
        <v>33</v>
      </c>
      <c r="G4954" t="s">
        <v>24112</v>
      </c>
      <c r="H4954" s="1">
        <v>44888</v>
      </c>
      <c r="I4954" t="s">
        <v>34</v>
      </c>
      <c r="J4954" s="1">
        <v>44889</v>
      </c>
      <c r="K4954" t="s">
        <v>3581</v>
      </c>
      <c r="L4954" t="s">
        <v>3582</v>
      </c>
      <c r="M4954" t="s">
        <v>43</v>
      </c>
      <c r="N4954" t="s">
        <v>3583</v>
      </c>
      <c r="O4954" t="s">
        <v>3583</v>
      </c>
      <c r="P4954" t="s">
        <v>821</v>
      </c>
      <c r="Q4954" t="s">
        <v>68</v>
      </c>
      <c r="R4954" t="s">
        <v>69</v>
      </c>
      <c r="S4954" t="s">
        <v>68</v>
      </c>
      <c r="T4954" t="s">
        <v>111</v>
      </c>
      <c r="U4954" t="s">
        <v>71</v>
      </c>
      <c r="V4954">
        <v>1</v>
      </c>
      <c r="W4954">
        <v>12.56</v>
      </c>
      <c r="X4954" t="s">
        <v>1473</v>
      </c>
      <c r="Y4954" t="s">
        <v>1474</v>
      </c>
      <c r="Z4954" t="s">
        <v>42</v>
      </c>
      <c r="AA4954" t="s">
        <v>43</v>
      </c>
      <c r="AB4954">
        <v>21530</v>
      </c>
      <c r="AC4954" s="1">
        <v>44889</v>
      </c>
      <c r="AD4954" t="s">
        <v>97</v>
      </c>
      <c r="AE4954" t="s">
        <v>452</v>
      </c>
      <c r="AF4954">
        <v>0</v>
      </c>
      <c r="AG4954" t="s">
        <v>46</v>
      </c>
      <c r="AH4954" s="1">
        <v>44889</v>
      </c>
      <c r="AK4954">
        <f>Tabla_Consulta_desde_TMS8[[#This Row],[idpedido]]</f>
        <v>466284</v>
      </c>
    </row>
    <row r="4955" spans="1:37" x14ac:dyDescent="0.25">
      <c r="A4955" t="str">
        <f>Tabla_Consulta_desde_TMS8[[#This Row],[Nro_Referencia]]</f>
        <v>98644714</v>
      </c>
      <c r="B4955">
        <v>466285</v>
      </c>
      <c r="C4955" t="s">
        <v>24113</v>
      </c>
      <c r="D4955" t="s">
        <v>1472</v>
      </c>
      <c r="E4955" t="s">
        <v>47</v>
      </c>
      <c r="F4955" t="s">
        <v>33</v>
      </c>
      <c r="G4955" t="s">
        <v>24114</v>
      </c>
      <c r="H4955" s="1">
        <v>44888</v>
      </c>
      <c r="I4955" t="s">
        <v>34</v>
      </c>
      <c r="J4955" s="1">
        <v>44889</v>
      </c>
      <c r="K4955" t="s">
        <v>24115</v>
      </c>
      <c r="L4955" t="s">
        <v>24116</v>
      </c>
      <c r="M4955" t="s">
        <v>43</v>
      </c>
      <c r="N4955" t="s">
        <v>24117</v>
      </c>
      <c r="O4955" t="s">
        <v>24117</v>
      </c>
      <c r="P4955" t="s">
        <v>1404</v>
      </c>
      <c r="Q4955" t="s">
        <v>93</v>
      </c>
      <c r="R4955" t="s">
        <v>94</v>
      </c>
      <c r="S4955" t="s">
        <v>765</v>
      </c>
      <c r="T4955" t="s">
        <v>40</v>
      </c>
      <c r="U4955" t="s">
        <v>50</v>
      </c>
      <c r="V4955">
        <v>1</v>
      </c>
      <c r="W4955">
        <v>8.8000000000000007</v>
      </c>
      <c r="X4955" t="s">
        <v>1473</v>
      </c>
      <c r="Y4955" t="s">
        <v>1474</v>
      </c>
      <c r="Z4955" t="s">
        <v>42</v>
      </c>
      <c r="AA4955" t="s">
        <v>43</v>
      </c>
      <c r="AB4955">
        <v>21504</v>
      </c>
      <c r="AC4955" s="1">
        <v>44889</v>
      </c>
      <c r="AD4955" t="s">
        <v>44</v>
      </c>
      <c r="AE4955" t="s">
        <v>65</v>
      </c>
      <c r="AF4955">
        <v>0</v>
      </c>
      <c r="AG4955" t="s">
        <v>46</v>
      </c>
      <c r="AH4955" s="1">
        <v>44889</v>
      </c>
      <c r="AJ4955" t="s">
        <v>24118</v>
      </c>
      <c r="AK4955">
        <f>Tabla_Consulta_desde_TMS8[[#This Row],[idpedido]]</f>
        <v>466285</v>
      </c>
    </row>
    <row r="4956" spans="1:37" x14ac:dyDescent="0.25">
      <c r="A4956" t="str">
        <f>Tabla_Consulta_desde_TMS8[[#This Row],[Nro_Referencia]]</f>
        <v>98644748</v>
      </c>
      <c r="B4956">
        <v>466286</v>
      </c>
      <c r="C4956" t="s">
        <v>24119</v>
      </c>
      <c r="D4956" t="s">
        <v>1472</v>
      </c>
      <c r="E4956" t="s">
        <v>47</v>
      </c>
      <c r="F4956" t="s">
        <v>33</v>
      </c>
      <c r="G4956" t="s">
        <v>24120</v>
      </c>
      <c r="H4956" s="1">
        <v>44888</v>
      </c>
      <c r="I4956" t="s">
        <v>34</v>
      </c>
      <c r="J4956" s="1">
        <v>44890</v>
      </c>
      <c r="K4956" t="s">
        <v>24121</v>
      </c>
      <c r="L4956" t="s">
        <v>24122</v>
      </c>
      <c r="N4956" t="s">
        <v>24123</v>
      </c>
      <c r="O4956" t="s">
        <v>24123</v>
      </c>
      <c r="P4956" t="s">
        <v>7772</v>
      </c>
      <c r="Q4956" t="s">
        <v>964</v>
      </c>
      <c r="R4956" t="s">
        <v>198</v>
      </c>
      <c r="S4956" t="s">
        <v>964</v>
      </c>
      <c r="T4956" t="s">
        <v>40</v>
      </c>
      <c r="U4956" t="s">
        <v>50</v>
      </c>
      <c r="V4956">
        <v>2</v>
      </c>
      <c r="W4956">
        <v>17.5</v>
      </c>
      <c r="X4956" t="s">
        <v>1473</v>
      </c>
      <c r="Y4956" t="s">
        <v>1474</v>
      </c>
      <c r="Z4956" t="s">
        <v>42</v>
      </c>
      <c r="AA4956" t="s">
        <v>43</v>
      </c>
      <c r="AB4956">
        <v>21504</v>
      </c>
      <c r="AC4956" s="1">
        <v>44889</v>
      </c>
      <c r="AD4956" t="s">
        <v>44</v>
      </c>
      <c r="AE4956" t="s">
        <v>65</v>
      </c>
      <c r="AF4956">
        <v>0</v>
      </c>
      <c r="AG4956" t="s">
        <v>46</v>
      </c>
      <c r="AH4956" s="1">
        <v>44890</v>
      </c>
      <c r="AJ4956" t="s">
        <v>24124</v>
      </c>
      <c r="AK4956">
        <f>Tabla_Consulta_desde_TMS8[[#This Row],[idpedido]]</f>
        <v>466286</v>
      </c>
    </row>
    <row r="4957" spans="1:37" x14ac:dyDescent="0.25">
      <c r="A4957" t="str">
        <f>Tabla_Consulta_desde_TMS8[[#This Row],[Nro_Referencia]]</f>
        <v>98644809</v>
      </c>
      <c r="B4957">
        <v>466287</v>
      </c>
      <c r="C4957" t="s">
        <v>24125</v>
      </c>
      <c r="D4957" t="s">
        <v>1472</v>
      </c>
      <c r="E4957" t="s">
        <v>47</v>
      </c>
      <c r="F4957" t="s">
        <v>33</v>
      </c>
      <c r="G4957" t="s">
        <v>24126</v>
      </c>
      <c r="H4957" s="1">
        <v>44888</v>
      </c>
      <c r="I4957" t="s">
        <v>34</v>
      </c>
      <c r="J4957" s="1">
        <v>44895</v>
      </c>
      <c r="K4957" t="s">
        <v>24127</v>
      </c>
      <c r="L4957" t="s">
        <v>24128</v>
      </c>
      <c r="N4957" t="s">
        <v>24129</v>
      </c>
      <c r="O4957" t="s">
        <v>24129</v>
      </c>
      <c r="P4957" t="s">
        <v>24130</v>
      </c>
      <c r="Q4957" t="s">
        <v>24131</v>
      </c>
      <c r="R4957" t="s">
        <v>94</v>
      </c>
      <c r="S4957" t="s">
        <v>24132</v>
      </c>
      <c r="T4957" t="s">
        <v>40</v>
      </c>
      <c r="U4957" t="s">
        <v>50</v>
      </c>
      <c r="V4957">
        <v>2</v>
      </c>
      <c r="W4957">
        <v>14.94</v>
      </c>
      <c r="X4957" t="s">
        <v>1473</v>
      </c>
      <c r="Y4957" t="s">
        <v>1474</v>
      </c>
      <c r="Z4957" t="s">
        <v>42</v>
      </c>
      <c r="AA4957" t="s">
        <v>43</v>
      </c>
      <c r="AB4957">
        <v>21504</v>
      </c>
      <c r="AC4957" s="1">
        <v>44889</v>
      </c>
      <c r="AD4957" t="s">
        <v>44</v>
      </c>
      <c r="AE4957" t="s">
        <v>65</v>
      </c>
      <c r="AF4957">
        <v>0</v>
      </c>
      <c r="AG4957" t="s">
        <v>46</v>
      </c>
      <c r="AH4957" s="1">
        <v>44895</v>
      </c>
      <c r="AJ4957" t="s">
        <v>58751</v>
      </c>
      <c r="AK4957">
        <f>Tabla_Consulta_desde_TMS8[[#This Row],[idpedido]]</f>
        <v>466287</v>
      </c>
    </row>
    <row r="4958" spans="1:37" x14ac:dyDescent="0.25">
      <c r="A4958" t="str">
        <f>Tabla_Consulta_desde_TMS8[[#This Row],[Nro_Referencia]]</f>
        <v>98644863</v>
      </c>
      <c r="B4958">
        <v>466288</v>
      </c>
      <c r="C4958" t="s">
        <v>24133</v>
      </c>
      <c r="D4958" t="s">
        <v>1472</v>
      </c>
      <c r="E4958" t="s">
        <v>47</v>
      </c>
      <c r="F4958" t="s">
        <v>33</v>
      </c>
      <c r="G4958" t="s">
        <v>24134</v>
      </c>
      <c r="H4958" s="1">
        <v>44888</v>
      </c>
      <c r="I4958" t="s">
        <v>34</v>
      </c>
      <c r="J4958" s="1">
        <v>44889</v>
      </c>
      <c r="K4958" t="s">
        <v>24135</v>
      </c>
      <c r="L4958" t="s">
        <v>24136</v>
      </c>
      <c r="M4958" t="s">
        <v>43</v>
      </c>
      <c r="N4958" t="s">
        <v>24137</v>
      </c>
      <c r="O4958" t="s">
        <v>24137</v>
      </c>
      <c r="P4958" t="s">
        <v>701</v>
      </c>
      <c r="Q4958" t="s">
        <v>68</v>
      </c>
      <c r="R4958" t="s">
        <v>69</v>
      </c>
      <c r="S4958" t="s">
        <v>68</v>
      </c>
      <c r="T4958" t="s">
        <v>70</v>
      </c>
      <c r="U4958" t="s">
        <v>71</v>
      </c>
      <c r="V4958">
        <v>1</v>
      </c>
      <c r="W4958">
        <v>9.9</v>
      </c>
      <c r="X4958" t="s">
        <v>1473</v>
      </c>
      <c r="Y4958" t="s">
        <v>1474</v>
      </c>
      <c r="Z4958" t="s">
        <v>42</v>
      </c>
      <c r="AA4958" t="s">
        <v>43</v>
      </c>
      <c r="AB4958">
        <v>21531</v>
      </c>
      <c r="AC4958" s="1">
        <v>44889</v>
      </c>
      <c r="AD4958" t="s">
        <v>72</v>
      </c>
      <c r="AE4958" t="s">
        <v>73</v>
      </c>
      <c r="AF4958">
        <v>0</v>
      </c>
      <c r="AG4958" t="s">
        <v>46</v>
      </c>
      <c r="AH4958" s="1">
        <v>44889</v>
      </c>
      <c r="AK4958">
        <f>Tabla_Consulta_desde_TMS8[[#This Row],[idpedido]]</f>
        <v>466288</v>
      </c>
    </row>
    <row r="4959" spans="1:37" x14ac:dyDescent="0.25">
      <c r="A4959" t="str">
        <f>Tabla_Consulta_desde_TMS8[[#This Row],[Nro_Referencia]]</f>
        <v>98644958</v>
      </c>
      <c r="B4959">
        <v>466289</v>
      </c>
      <c r="C4959" t="s">
        <v>24138</v>
      </c>
      <c r="D4959" t="s">
        <v>1472</v>
      </c>
      <c r="E4959" t="s">
        <v>47</v>
      </c>
      <c r="F4959" t="s">
        <v>33</v>
      </c>
      <c r="G4959" t="s">
        <v>24139</v>
      </c>
      <c r="H4959" s="1">
        <v>44888</v>
      </c>
      <c r="I4959" t="s">
        <v>34</v>
      </c>
      <c r="J4959" s="1">
        <v>44889</v>
      </c>
      <c r="K4959" t="s">
        <v>24140</v>
      </c>
      <c r="L4959" t="s">
        <v>24141</v>
      </c>
      <c r="N4959" t="s">
        <v>24142</v>
      </c>
      <c r="O4959" t="s">
        <v>24142</v>
      </c>
      <c r="P4959" t="s">
        <v>2856</v>
      </c>
      <c r="Q4959" t="s">
        <v>545</v>
      </c>
      <c r="R4959" t="s">
        <v>39</v>
      </c>
      <c r="S4959" t="s">
        <v>2857</v>
      </c>
      <c r="T4959" t="s">
        <v>40</v>
      </c>
      <c r="U4959" t="s">
        <v>50</v>
      </c>
      <c r="V4959">
        <v>1</v>
      </c>
      <c r="W4959">
        <v>11.2</v>
      </c>
      <c r="X4959" t="s">
        <v>1473</v>
      </c>
      <c r="Y4959" t="s">
        <v>1474</v>
      </c>
      <c r="Z4959" t="s">
        <v>42</v>
      </c>
      <c r="AA4959" t="s">
        <v>43</v>
      </c>
      <c r="AB4959">
        <v>21504</v>
      </c>
      <c r="AC4959" s="1">
        <v>44889</v>
      </c>
      <c r="AD4959" t="s">
        <v>44</v>
      </c>
      <c r="AE4959" t="s">
        <v>65</v>
      </c>
      <c r="AF4959">
        <v>0</v>
      </c>
      <c r="AG4959" t="s">
        <v>46</v>
      </c>
      <c r="AH4959" s="1">
        <v>44889</v>
      </c>
      <c r="AJ4959" t="s">
        <v>24143</v>
      </c>
      <c r="AK4959">
        <f>Tabla_Consulta_desde_TMS8[[#This Row],[idpedido]]</f>
        <v>466289</v>
      </c>
    </row>
    <row r="4960" spans="1:37" x14ac:dyDescent="0.25">
      <c r="A4960" t="str">
        <f>Tabla_Consulta_desde_TMS8[[#This Row],[Nro_Referencia]]</f>
        <v>98645069</v>
      </c>
      <c r="B4960">
        <v>466290</v>
      </c>
      <c r="C4960" t="s">
        <v>24144</v>
      </c>
      <c r="D4960" t="s">
        <v>1472</v>
      </c>
      <c r="E4960" t="s">
        <v>47</v>
      </c>
      <c r="F4960" t="s">
        <v>33</v>
      </c>
      <c r="G4960" t="s">
        <v>24145</v>
      </c>
      <c r="H4960" s="1">
        <v>44888</v>
      </c>
      <c r="I4960" t="s">
        <v>34</v>
      </c>
      <c r="J4960" s="1">
        <v>44890</v>
      </c>
      <c r="K4960" t="s">
        <v>24146</v>
      </c>
      <c r="L4960" t="s">
        <v>24147</v>
      </c>
      <c r="N4960" t="s">
        <v>24148</v>
      </c>
      <c r="O4960" t="s">
        <v>24148</v>
      </c>
      <c r="P4960" t="s">
        <v>1204</v>
      </c>
      <c r="Q4960" t="s">
        <v>68</v>
      </c>
      <c r="R4960" t="s">
        <v>69</v>
      </c>
      <c r="S4960" t="s">
        <v>43</v>
      </c>
      <c r="T4960" t="s">
        <v>40</v>
      </c>
      <c r="U4960" t="s">
        <v>50</v>
      </c>
      <c r="V4960">
        <v>1</v>
      </c>
      <c r="W4960">
        <v>10.3</v>
      </c>
      <c r="X4960" t="s">
        <v>1473</v>
      </c>
      <c r="Y4960" t="s">
        <v>1474</v>
      </c>
      <c r="Z4960" t="s">
        <v>42</v>
      </c>
      <c r="AA4960" t="s">
        <v>43</v>
      </c>
      <c r="AB4960">
        <v>21504</v>
      </c>
      <c r="AC4960" s="1">
        <v>44889</v>
      </c>
      <c r="AD4960" t="s">
        <v>44</v>
      </c>
      <c r="AE4960" t="s">
        <v>65</v>
      </c>
      <c r="AF4960">
        <v>0</v>
      </c>
      <c r="AG4960" t="s">
        <v>46</v>
      </c>
      <c r="AH4960" s="1">
        <v>44890</v>
      </c>
      <c r="AJ4960" t="s">
        <v>24149</v>
      </c>
      <c r="AK4960">
        <f>Tabla_Consulta_desde_TMS8[[#This Row],[idpedido]]</f>
        <v>466290</v>
      </c>
    </row>
    <row r="4961" spans="1:37" x14ac:dyDescent="0.25">
      <c r="A4961" t="str">
        <f>Tabla_Consulta_desde_TMS8[[#This Row],[Nro_Referencia]]</f>
        <v>98645297</v>
      </c>
      <c r="B4961">
        <v>466291</v>
      </c>
      <c r="C4961" t="s">
        <v>24150</v>
      </c>
      <c r="D4961" t="s">
        <v>1472</v>
      </c>
      <c r="E4961" t="s">
        <v>47</v>
      </c>
      <c r="F4961" t="s">
        <v>33</v>
      </c>
      <c r="G4961" t="s">
        <v>24151</v>
      </c>
      <c r="H4961" s="1">
        <v>44888</v>
      </c>
      <c r="I4961" t="s">
        <v>34</v>
      </c>
      <c r="J4961" s="1">
        <v>44890</v>
      </c>
      <c r="K4961" t="s">
        <v>24152</v>
      </c>
      <c r="L4961" t="s">
        <v>24153</v>
      </c>
      <c r="M4961" t="s">
        <v>43</v>
      </c>
      <c r="N4961" t="s">
        <v>24154</v>
      </c>
      <c r="O4961" t="s">
        <v>24154</v>
      </c>
      <c r="P4961" t="s">
        <v>1291</v>
      </c>
      <c r="Q4961" t="s">
        <v>1058</v>
      </c>
      <c r="R4961" t="s">
        <v>69</v>
      </c>
      <c r="S4961" t="s">
        <v>1292</v>
      </c>
      <c r="T4961" t="s">
        <v>40</v>
      </c>
      <c r="U4961" t="s">
        <v>50</v>
      </c>
      <c r="V4961">
        <v>1</v>
      </c>
      <c r="W4961">
        <v>1.9</v>
      </c>
      <c r="X4961" t="s">
        <v>1473</v>
      </c>
      <c r="Y4961" t="s">
        <v>1474</v>
      </c>
      <c r="Z4961" t="s">
        <v>42</v>
      </c>
      <c r="AA4961" t="s">
        <v>43</v>
      </c>
      <c r="AB4961">
        <v>21504</v>
      </c>
      <c r="AC4961" s="1">
        <v>44889</v>
      </c>
      <c r="AD4961" t="s">
        <v>44</v>
      </c>
      <c r="AE4961" t="s">
        <v>65</v>
      </c>
      <c r="AF4961">
        <v>0</v>
      </c>
      <c r="AG4961" t="s">
        <v>46</v>
      </c>
      <c r="AH4961" s="1">
        <v>44890</v>
      </c>
      <c r="AJ4961" t="s">
        <v>24155</v>
      </c>
      <c r="AK4961">
        <f>Tabla_Consulta_desde_TMS8[[#This Row],[idpedido]]</f>
        <v>466291</v>
      </c>
    </row>
    <row r="4962" spans="1:37" x14ac:dyDescent="0.25">
      <c r="A4962" t="str">
        <f>Tabla_Consulta_desde_TMS8[[#This Row],[Nro_Referencia]]</f>
        <v>98645700</v>
      </c>
      <c r="B4962">
        <v>466292</v>
      </c>
      <c r="C4962" t="s">
        <v>24156</v>
      </c>
      <c r="D4962" t="s">
        <v>1472</v>
      </c>
      <c r="E4962" t="s">
        <v>47</v>
      </c>
      <c r="F4962" t="s">
        <v>33</v>
      </c>
      <c r="G4962" t="s">
        <v>24157</v>
      </c>
      <c r="H4962" s="1">
        <v>44888</v>
      </c>
      <c r="I4962" t="s">
        <v>34</v>
      </c>
      <c r="J4962" s="1">
        <v>44889</v>
      </c>
      <c r="K4962" t="s">
        <v>1697</v>
      </c>
      <c r="L4962" t="s">
        <v>1805</v>
      </c>
      <c r="M4962" t="s">
        <v>43</v>
      </c>
      <c r="N4962" t="s">
        <v>3626</v>
      </c>
      <c r="O4962" t="s">
        <v>3626</v>
      </c>
      <c r="P4962" t="s">
        <v>855</v>
      </c>
      <c r="Q4962" t="s">
        <v>68</v>
      </c>
      <c r="R4962" t="s">
        <v>69</v>
      </c>
      <c r="S4962" t="s">
        <v>68</v>
      </c>
      <c r="T4962" t="s">
        <v>70</v>
      </c>
      <c r="U4962" t="s">
        <v>71</v>
      </c>
      <c r="V4962">
        <v>1</v>
      </c>
      <c r="W4962">
        <v>3.8</v>
      </c>
      <c r="X4962" t="s">
        <v>1473</v>
      </c>
      <c r="Y4962" t="s">
        <v>1474</v>
      </c>
      <c r="Z4962" t="s">
        <v>42</v>
      </c>
      <c r="AA4962" t="s">
        <v>43</v>
      </c>
      <c r="AB4962">
        <v>21531</v>
      </c>
      <c r="AC4962" s="1">
        <v>44889</v>
      </c>
      <c r="AD4962" t="s">
        <v>72</v>
      </c>
      <c r="AE4962" t="s">
        <v>73</v>
      </c>
      <c r="AF4962">
        <v>0</v>
      </c>
      <c r="AG4962" t="s">
        <v>46</v>
      </c>
      <c r="AH4962" s="1">
        <v>44889</v>
      </c>
      <c r="AK4962">
        <f>Tabla_Consulta_desde_TMS8[[#This Row],[idpedido]]</f>
        <v>466292</v>
      </c>
    </row>
    <row r="4963" spans="1:37" x14ac:dyDescent="0.25">
      <c r="A4963" t="str">
        <f>Tabla_Consulta_desde_TMS8[[#This Row],[Nro_Referencia]]</f>
        <v>98645770</v>
      </c>
      <c r="B4963">
        <v>466293</v>
      </c>
      <c r="C4963" t="s">
        <v>24158</v>
      </c>
      <c r="D4963" t="s">
        <v>1472</v>
      </c>
      <c r="E4963" t="s">
        <v>47</v>
      </c>
      <c r="F4963" t="s">
        <v>33</v>
      </c>
      <c r="G4963" t="s">
        <v>24159</v>
      </c>
      <c r="H4963" s="1">
        <v>44888</v>
      </c>
      <c r="I4963" t="s">
        <v>34</v>
      </c>
      <c r="J4963" s="1">
        <v>44889</v>
      </c>
      <c r="K4963" t="s">
        <v>24160</v>
      </c>
      <c r="L4963" t="s">
        <v>24161</v>
      </c>
      <c r="N4963" t="s">
        <v>24162</v>
      </c>
      <c r="O4963" t="s">
        <v>24162</v>
      </c>
      <c r="P4963" t="s">
        <v>68</v>
      </c>
      <c r="Q4963" t="s">
        <v>68</v>
      </c>
      <c r="R4963" t="s">
        <v>69</v>
      </c>
      <c r="T4963" t="s">
        <v>70</v>
      </c>
      <c r="U4963" t="s">
        <v>71</v>
      </c>
      <c r="V4963">
        <v>1</v>
      </c>
      <c r="W4963">
        <v>2.5</v>
      </c>
      <c r="X4963" t="s">
        <v>1473</v>
      </c>
      <c r="Y4963" t="s">
        <v>1474</v>
      </c>
      <c r="Z4963" t="s">
        <v>42</v>
      </c>
      <c r="AA4963" t="s">
        <v>43</v>
      </c>
      <c r="AB4963">
        <v>21531</v>
      </c>
      <c r="AC4963" s="1">
        <v>44889</v>
      </c>
      <c r="AD4963" t="s">
        <v>72</v>
      </c>
      <c r="AE4963" t="s">
        <v>73</v>
      </c>
      <c r="AF4963">
        <v>0</v>
      </c>
      <c r="AG4963" t="s">
        <v>46</v>
      </c>
      <c r="AH4963" s="1">
        <v>44889</v>
      </c>
      <c r="AK4963">
        <f>Tabla_Consulta_desde_TMS8[[#This Row],[idpedido]]</f>
        <v>466293</v>
      </c>
    </row>
    <row r="4964" spans="1:37" x14ac:dyDescent="0.25">
      <c r="A4964" t="str">
        <f>Tabla_Consulta_desde_TMS8[[#This Row],[Nro_Referencia]]</f>
        <v>98645874</v>
      </c>
      <c r="B4964">
        <v>466294</v>
      </c>
      <c r="C4964" t="s">
        <v>24163</v>
      </c>
      <c r="D4964" t="s">
        <v>1472</v>
      </c>
      <c r="E4964" t="s">
        <v>47</v>
      </c>
      <c r="F4964" t="s">
        <v>33</v>
      </c>
      <c r="G4964" t="s">
        <v>24164</v>
      </c>
      <c r="H4964" s="1">
        <v>44888</v>
      </c>
      <c r="I4964" t="s">
        <v>34</v>
      </c>
      <c r="J4964" s="1">
        <v>44889</v>
      </c>
      <c r="K4964" t="s">
        <v>24165</v>
      </c>
      <c r="L4964" t="s">
        <v>24166</v>
      </c>
      <c r="N4964" t="s">
        <v>24167</v>
      </c>
      <c r="O4964" t="s">
        <v>24167</v>
      </c>
      <c r="P4964" t="s">
        <v>68</v>
      </c>
      <c r="Q4964" t="s">
        <v>68</v>
      </c>
      <c r="R4964" t="s">
        <v>69</v>
      </c>
      <c r="T4964" t="s">
        <v>111</v>
      </c>
      <c r="U4964" t="s">
        <v>71</v>
      </c>
      <c r="V4964">
        <v>1</v>
      </c>
      <c r="W4964">
        <v>0.28999999999999998</v>
      </c>
      <c r="X4964" t="s">
        <v>1473</v>
      </c>
      <c r="Y4964" t="s">
        <v>1474</v>
      </c>
      <c r="Z4964" t="s">
        <v>42</v>
      </c>
      <c r="AA4964" t="s">
        <v>43</v>
      </c>
      <c r="AB4964">
        <v>21529</v>
      </c>
      <c r="AC4964" s="1">
        <v>44889</v>
      </c>
      <c r="AD4964" t="s">
        <v>97</v>
      </c>
      <c r="AE4964" t="s">
        <v>1356</v>
      </c>
      <c r="AF4964">
        <v>0</v>
      </c>
      <c r="AG4964" t="s">
        <v>46</v>
      </c>
      <c r="AH4964" s="1">
        <v>44889</v>
      </c>
      <c r="AK4964">
        <f>Tabla_Consulta_desde_TMS8[[#This Row],[idpedido]]</f>
        <v>466294</v>
      </c>
    </row>
    <row r="4965" spans="1:37" x14ac:dyDescent="0.25">
      <c r="A4965" t="str">
        <f>Tabla_Consulta_desde_TMS8[[#This Row],[Nro_Referencia]]</f>
        <v>98645929</v>
      </c>
      <c r="B4965">
        <v>466295</v>
      </c>
      <c r="C4965" t="s">
        <v>24168</v>
      </c>
      <c r="D4965" t="s">
        <v>1472</v>
      </c>
      <c r="E4965" t="s">
        <v>47</v>
      </c>
      <c r="F4965" t="s">
        <v>33</v>
      </c>
      <c r="G4965" t="s">
        <v>24169</v>
      </c>
      <c r="H4965" s="1">
        <v>44888</v>
      </c>
      <c r="I4965" t="s">
        <v>34</v>
      </c>
      <c r="J4965" s="1">
        <v>44889</v>
      </c>
      <c r="K4965" t="s">
        <v>24170</v>
      </c>
      <c r="L4965" t="s">
        <v>24171</v>
      </c>
      <c r="N4965" t="s">
        <v>24172</v>
      </c>
      <c r="O4965" t="s">
        <v>24172</v>
      </c>
      <c r="P4965" t="s">
        <v>68</v>
      </c>
      <c r="Q4965" t="s">
        <v>68</v>
      </c>
      <c r="R4965" t="s">
        <v>69</v>
      </c>
      <c r="T4965" t="s">
        <v>111</v>
      </c>
      <c r="U4965" t="s">
        <v>71</v>
      </c>
      <c r="V4965">
        <v>1</v>
      </c>
      <c r="W4965">
        <v>10</v>
      </c>
      <c r="X4965" t="s">
        <v>1473</v>
      </c>
      <c r="Y4965" t="s">
        <v>1474</v>
      </c>
      <c r="Z4965" t="s">
        <v>42</v>
      </c>
      <c r="AA4965" t="s">
        <v>43</v>
      </c>
      <c r="AB4965">
        <v>21529</v>
      </c>
      <c r="AC4965" s="1">
        <v>44889</v>
      </c>
      <c r="AD4965" t="s">
        <v>97</v>
      </c>
      <c r="AE4965" t="s">
        <v>1356</v>
      </c>
      <c r="AF4965">
        <v>0</v>
      </c>
      <c r="AG4965" t="s">
        <v>46</v>
      </c>
      <c r="AH4965" s="1">
        <v>44889</v>
      </c>
      <c r="AK4965">
        <f>Tabla_Consulta_desde_TMS8[[#This Row],[idpedido]]</f>
        <v>466295</v>
      </c>
    </row>
    <row r="4966" spans="1:37" x14ac:dyDescent="0.25">
      <c r="A4966" t="str">
        <f>Tabla_Consulta_desde_TMS8[[#This Row],[Nro_Referencia]]</f>
        <v>98646051</v>
      </c>
      <c r="B4966">
        <v>466296</v>
      </c>
      <c r="C4966" t="s">
        <v>24173</v>
      </c>
      <c r="D4966" t="s">
        <v>1472</v>
      </c>
      <c r="E4966" t="s">
        <v>47</v>
      </c>
      <c r="F4966" t="s">
        <v>33</v>
      </c>
      <c r="G4966" t="s">
        <v>24174</v>
      </c>
      <c r="H4966" s="1">
        <v>44888</v>
      </c>
      <c r="I4966" t="s">
        <v>34</v>
      </c>
      <c r="J4966" s="1">
        <v>44889</v>
      </c>
      <c r="K4966" t="s">
        <v>24175</v>
      </c>
      <c r="L4966" t="s">
        <v>24176</v>
      </c>
      <c r="M4966" t="s">
        <v>43</v>
      </c>
      <c r="N4966" t="s">
        <v>24177</v>
      </c>
      <c r="O4966" t="s">
        <v>24177</v>
      </c>
      <c r="P4966" t="s">
        <v>973</v>
      </c>
      <c r="Q4966" t="s">
        <v>68</v>
      </c>
      <c r="R4966" t="s">
        <v>69</v>
      </c>
      <c r="S4966" t="s">
        <v>68</v>
      </c>
      <c r="T4966" t="s">
        <v>111</v>
      </c>
      <c r="U4966" t="s">
        <v>71</v>
      </c>
      <c r="V4966">
        <v>1</v>
      </c>
      <c r="W4966">
        <v>7.1</v>
      </c>
      <c r="X4966" t="s">
        <v>1473</v>
      </c>
      <c r="Y4966" t="s">
        <v>1474</v>
      </c>
      <c r="Z4966" t="s">
        <v>42</v>
      </c>
      <c r="AA4966" t="s">
        <v>43</v>
      </c>
      <c r="AB4966">
        <v>21529</v>
      </c>
      <c r="AC4966" s="1">
        <v>44889</v>
      </c>
      <c r="AD4966" t="s">
        <v>97</v>
      </c>
      <c r="AE4966" t="s">
        <v>1356</v>
      </c>
      <c r="AF4966">
        <v>0</v>
      </c>
      <c r="AG4966" t="s">
        <v>46</v>
      </c>
      <c r="AH4966" s="1">
        <v>44889</v>
      </c>
      <c r="AK4966">
        <f>Tabla_Consulta_desde_TMS8[[#This Row],[idpedido]]</f>
        <v>466296</v>
      </c>
    </row>
    <row r="4967" spans="1:37" x14ac:dyDescent="0.25">
      <c r="A4967" t="str">
        <f>Tabla_Consulta_desde_TMS8[[#This Row],[Nro_Referencia]]</f>
        <v>98610561</v>
      </c>
      <c r="B4967">
        <v>466208</v>
      </c>
      <c r="C4967" t="s">
        <v>24178</v>
      </c>
      <c r="D4967" t="s">
        <v>1472</v>
      </c>
      <c r="E4967" t="s">
        <v>47</v>
      </c>
      <c r="F4967" t="s">
        <v>33</v>
      </c>
      <c r="G4967" t="s">
        <v>24179</v>
      </c>
      <c r="H4967" s="1">
        <v>44888</v>
      </c>
      <c r="I4967" t="s">
        <v>34</v>
      </c>
      <c r="J4967" s="1">
        <v>44889</v>
      </c>
      <c r="K4967" t="s">
        <v>3503</v>
      </c>
      <c r="L4967" t="s">
        <v>3504</v>
      </c>
      <c r="N4967" t="s">
        <v>3505</v>
      </c>
      <c r="O4967" t="s">
        <v>3505</v>
      </c>
      <c r="P4967" t="s">
        <v>855</v>
      </c>
      <c r="Q4967" t="s">
        <v>68</v>
      </c>
      <c r="R4967" t="s">
        <v>69</v>
      </c>
      <c r="S4967" t="s">
        <v>68</v>
      </c>
      <c r="T4967" t="s">
        <v>111</v>
      </c>
      <c r="U4967" t="s">
        <v>71</v>
      </c>
      <c r="V4967">
        <v>2</v>
      </c>
      <c r="W4967">
        <v>31.91</v>
      </c>
      <c r="X4967" t="s">
        <v>1473</v>
      </c>
      <c r="Y4967" t="s">
        <v>1474</v>
      </c>
      <c r="Z4967" t="s">
        <v>42</v>
      </c>
      <c r="AA4967" t="s">
        <v>43</v>
      </c>
      <c r="AB4967">
        <v>21530</v>
      </c>
      <c r="AC4967" s="1">
        <v>44889</v>
      </c>
      <c r="AD4967" t="s">
        <v>97</v>
      </c>
      <c r="AE4967" t="s">
        <v>452</v>
      </c>
      <c r="AF4967">
        <v>0</v>
      </c>
      <c r="AG4967" t="s">
        <v>46</v>
      </c>
      <c r="AH4967" s="1">
        <v>44889</v>
      </c>
      <c r="AK4967">
        <f>Tabla_Consulta_desde_TMS8[[#This Row],[idpedido]]</f>
        <v>466208</v>
      </c>
    </row>
    <row r="4968" spans="1:37" x14ac:dyDescent="0.25">
      <c r="A4968" t="str">
        <f>Tabla_Consulta_desde_TMS8[[#This Row],[Nro_Referencia]]</f>
        <v>98610926</v>
      </c>
      <c r="B4968">
        <v>466209</v>
      </c>
      <c r="C4968" t="s">
        <v>24180</v>
      </c>
      <c r="D4968" t="s">
        <v>1472</v>
      </c>
      <c r="E4968" t="s">
        <v>47</v>
      </c>
      <c r="F4968" t="s">
        <v>33</v>
      </c>
      <c r="G4968" t="s">
        <v>24181</v>
      </c>
      <c r="H4968" s="1">
        <v>44888</v>
      </c>
      <c r="I4968" t="s">
        <v>34</v>
      </c>
      <c r="J4968" s="1">
        <v>44890</v>
      </c>
      <c r="K4968" t="s">
        <v>24182</v>
      </c>
      <c r="L4968" t="s">
        <v>24183</v>
      </c>
      <c r="M4968" t="s">
        <v>43</v>
      </c>
      <c r="N4968" t="s">
        <v>24184</v>
      </c>
      <c r="O4968" t="s">
        <v>24184</v>
      </c>
      <c r="P4968" t="s">
        <v>807</v>
      </c>
      <c r="Q4968" t="s">
        <v>113</v>
      </c>
      <c r="R4968" t="s">
        <v>114</v>
      </c>
      <c r="S4968" t="s">
        <v>113</v>
      </c>
      <c r="T4968" t="s">
        <v>40</v>
      </c>
      <c r="U4968" t="s">
        <v>50</v>
      </c>
      <c r="V4968">
        <v>1</v>
      </c>
      <c r="W4968">
        <v>8.1999999999999993</v>
      </c>
      <c r="X4968" t="s">
        <v>1473</v>
      </c>
      <c r="Y4968" t="s">
        <v>1474</v>
      </c>
      <c r="Z4968" t="s">
        <v>42</v>
      </c>
      <c r="AA4968" t="s">
        <v>43</v>
      </c>
      <c r="AB4968">
        <v>21504</v>
      </c>
      <c r="AC4968" s="1">
        <v>44889</v>
      </c>
      <c r="AD4968" t="s">
        <v>44</v>
      </c>
      <c r="AE4968" t="s">
        <v>65</v>
      </c>
      <c r="AF4968">
        <v>0</v>
      </c>
      <c r="AG4968" t="s">
        <v>46</v>
      </c>
      <c r="AH4968" s="1">
        <v>44890</v>
      </c>
      <c r="AJ4968" t="s">
        <v>24185</v>
      </c>
      <c r="AK4968">
        <f>Tabla_Consulta_desde_TMS8[[#This Row],[idpedido]]</f>
        <v>466209</v>
      </c>
    </row>
    <row r="4969" spans="1:37" x14ac:dyDescent="0.25">
      <c r="A4969" t="str">
        <f>Tabla_Consulta_desde_TMS8[[#This Row],[Nro_Referencia]]</f>
        <v>98611711</v>
      </c>
      <c r="B4969">
        <v>466210</v>
      </c>
      <c r="C4969" t="s">
        <v>24186</v>
      </c>
      <c r="D4969" t="s">
        <v>1472</v>
      </c>
      <c r="E4969" t="s">
        <v>47</v>
      </c>
      <c r="F4969" t="s">
        <v>33</v>
      </c>
      <c r="G4969" t="s">
        <v>24187</v>
      </c>
      <c r="H4969" s="1">
        <v>44888</v>
      </c>
      <c r="I4969" t="s">
        <v>34</v>
      </c>
      <c r="J4969" s="1">
        <v>44889</v>
      </c>
      <c r="K4969" t="s">
        <v>24188</v>
      </c>
      <c r="L4969" t="s">
        <v>1794</v>
      </c>
      <c r="M4969" t="s">
        <v>43</v>
      </c>
      <c r="N4969" t="s">
        <v>24189</v>
      </c>
      <c r="O4969" t="s">
        <v>24189</v>
      </c>
      <c r="P4969" t="s">
        <v>989</v>
      </c>
      <c r="Q4969" t="s">
        <v>38</v>
      </c>
      <c r="R4969" t="s">
        <v>39</v>
      </c>
      <c r="S4969" t="s">
        <v>38</v>
      </c>
      <c r="T4969" t="s">
        <v>103</v>
      </c>
      <c r="U4969" t="s">
        <v>41</v>
      </c>
      <c r="V4969">
        <v>1</v>
      </c>
      <c r="W4969">
        <v>8.2799999999999994</v>
      </c>
      <c r="X4969" t="s">
        <v>1473</v>
      </c>
      <c r="Y4969" t="s">
        <v>1474</v>
      </c>
      <c r="Z4969" t="s">
        <v>42</v>
      </c>
      <c r="AA4969" t="s">
        <v>43</v>
      </c>
      <c r="AB4969">
        <v>21514</v>
      </c>
      <c r="AC4969" s="1">
        <v>44889</v>
      </c>
      <c r="AD4969" t="s">
        <v>145</v>
      </c>
      <c r="AE4969" t="s">
        <v>205</v>
      </c>
      <c r="AF4969">
        <v>0</v>
      </c>
      <c r="AG4969" t="s">
        <v>46</v>
      </c>
      <c r="AH4969" s="1">
        <v>44889</v>
      </c>
      <c r="AK4969">
        <f>Tabla_Consulta_desde_TMS8[[#This Row],[idpedido]]</f>
        <v>466210</v>
      </c>
    </row>
    <row r="4970" spans="1:37" x14ac:dyDescent="0.25">
      <c r="A4970" t="str">
        <f>Tabla_Consulta_desde_TMS8[[#This Row],[Nro_Referencia]]</f>
        <v>98612125</v>
      </c>
      <c r="B4970">
        <v>466211</v>
      </c>
      <c r="C4970" t="s">
        <v>24190</v>
      </c>
      <c r="D4970" t="s">
        <v>1472</v>
      </c>
      <c r="E4970" t="s">
        <v>47</v>
      </c>
      <c r="F4970" t="s">
        <v>33</v>
      </c>
      <c r="G4970" t="s">
        <v>24191</v>
      </c>
      <c r="H4970" s="1">
        <v>44888</v>
      </c>
      <c r="I4970" t="s">
        <v>34</v>
      </c>
      <c r="J4970" s="1">
        <v>44889</v>
      </c>
      <c r="K4970" t="s">
        <v>24192</v>
      </c>
      <c r="L4970" t="s">
        <v>24193</v>
      </c>
      <c r="N4970" t="s">
        <v>24194</v>
      </c>
      <c r="O4970" t="s">
        <v>24194</v>
      </c>
      <c r="P4970" t="s">
        <v>734</v>
      </c>
      <c r="Q4970" t="s">
        <v>38</v>
      </c>
      <c r="R4970" t="s">
        <v>39</v>
      </c>
      <c r="S4970" t="s">
        <v>735</v>
      </c>
      <c r="T4970" t="s">
        <v>103</v>
      </c>
      <c r="U4970" t="s">
        <v>41</v>
      </c>
      <c r="V4970">
        <v>1</v>
      </c>
      <c r="W4970">
        <v>6</v>
      </c>
      <c r="X4970" t="s">
        <v>1473</v>
      </c>
      <c r="Y4970" t="s">
        <v>1474</v>
      </c>
      <c r="Z4970" t="s">
        <v>42</v>
      </c>
      <c r="AA4970" t="s">
        <v>43</v>
      </c>
      <c r="AB4970">
        <v>21516</v>
      </c>
      <c r="AC4970" s="1">
        <v>44889</v>
      </c>
      <c r="AD4970" t="s">
        <v>97</v>
      </c>
      <c r="AE4970" t="s">
        <v>430</v>
      </c>
      <c r="AF4970">
        <v>0</v>
      </c>
      <c r="AG4970" t="s">
        <v>46</v>
      </c>
      <c r="AH4970" s="1">
        <v>44889</v>
      </c>
      <c r="AK4970">
        <f>Tabla_Consulta_desde_TMS8[[#This Row],[idpedido]]</f>
        <v>466211</v>
      </c>
    </row>
    <row r="4971" spans="1:37" x14ac:dyDescent="0.25">
      <c r="A4971" t="str">
        <f>Tabla_Consulta_desde_TMS8[[#This Row],[Nro_Referencia]]</f>
        <v>98613498</v>
      </c>
      <c r="B4971">
        <v>466212</v>
      </c>
      <c r="C4971" t="s">
        <v>24195</v>
      </c>
      <c r="D4971" t="s">
        <v>1472</v>
      </c>
      <c r="E4971" t="s">
        <v>47</v>
      </c>
      <c r="F4971" t="s">
        <v>33</v>
      </c>
      <c r="G4971" t="s">
        <v>24196</v>
      </c>
      <c r="H4971" s="1">
        <v>44888</v>
      </c>
      <c r="I4971" t="s">
        <v>34</v>
      </c>
      <c r="J4971" s="1">
        <v>44890</v>
      </c>
      <c r="K4971" t="s">
        <v>24197</v>
      </c>
      <c r="L4971" t="s">
        <v>24198</v>
      </c>
      <c r="M4971" t="s">
        <v>43</v>
      </c>
      <c r="N4971" t="s">
        <v>24199</v>
      </c>
      <c r="O4971" t="s">
        <v>24199</v>
      </c>
      <c r="P4971" t="s">
        <v>1291</v>
      </c>
      <c r="Q4971" t="s">
        <v>1058</v>
      </c>
      <c r="R4971" t="s">
        <v>69</v>
      </c>
      <c r="S4971" t="s">
        <v>1292</v>
      </c>
      <c r="T4971" t="s">
        <v>40</v>
      </c>
      <c r="U4971" t="s">
        <v>50</v>
      </c>
      <c r="V4971">
        <v>1</v>
      </c>
      <c r="W4971">
        <v>7.1</v>
      </c>
      <c r="X4971" t="s">
        <v>1473</v>
      </c>
      <c r="Y4971" t="s">
        <v>1474</v>
      </c>
      <c r="Z4971" t="s">
        <v>42</v>
      </c>
      <c r="AA4971" t="s">
        <v>43</v>
      </c>
      <c r="AB4971">
        <v>21504</v>
      </c>
      <c r="AC4971" s="1">
        <v>44889</v>
      </c>
      <c r="AD4971" t="s">
        <v>44</v>
      </c>
      <c r="AE4971" t="s">
        <v>65</v>
      </c>
      <c r="AF4971">
        <v>0</v>
      </c>
      <c r="AG4971" t="s">
        <v>46</v>
      </c>
      <c r="AH4971" s="1">
        <v>44890</v>
      </c>
      <c r="AJ4971" t="s">
        <v>24200</v>
      </c>
      <c r="AK4971">
        <f>Tabla_Consulta_desde_TMS8[[#This Row],[idpedido]]</f>
        <v>466212</v>
      </c>
    </row>
    <row r="4972" spans="1:37" x14ac:dyDescent="0.25">
      <c r="A4972" t="str">
        <f>Tabla_Consulta_desde_TMS8[[#This Row],[Nro_Referencia]]</f>
        <v>98614949</v>
      </c>
      <c r="B4972">
        <v>466213</v>
      </c>
      <c r="C4972" t="s">
        <v>24201</v>
      </c>
      <c r="D4972" t="s">
        <v>1472</v>
      </c>
      <c r="E4972" t="s">
        <v>47</v>
      </c>
      <c r="F4972" t="s">
        <v>33</v>
      </c>
      <c r="G4972" t="s">
        <v>24202</v>
      </c>
      <c r="H4972" s="1">
        <v>44888</v>
      </c>
      <c r="I4972" t="s">
        <v>34</v>
      </c>
      <c r="J4972" s="1">
        <v>44889</v>
      </c>
      <c r="K4972" t="s">
        <v>24203</v>
      </c>
      <c r="L4972" t="s">
        <v>24204</v>
      </c>
      <c r="M4972" t="s">
        <v>43</v>
      </c>
      <c r="N4972" t="s">
        <v>24205</v>
      </c>
      <c r="O4972" t="s">
        <v>24205</v>
      </c>
      <c r="P4972" t="s">
        <v>896</v>
      </c>
      <c r="Q4972" t="s">
        <v>68</v>
      </c>
      <c r="R4972" t="s">
        <v>69</v>
      </c>
      <c r="S4972" t="s">
        <v>68</v>
      </c>
      <c r="T4972" t="s">
        <v>70</v>
      </c>
      <c r="U4972" t="s">
        <v>71</v>
      </c>
      <c r="V4972">
        <v>1</v>
      </c>
      <c r="W4972">
        <v>7.3</v>
      </c>
      <c r="X4972" t="s">
        <v>1473</v>
      </c>
      <c r="Y4972" t="s">
        <v>1474</v>
      </c>
      <c r="Z4972" t="s">
        <v>42</v>
      </c>
      <c r="AA4972" t="s">
        <v>43</v>
      </c>
      <c r="AB4972">
        <v>21531</v>
      </c>
      <c r="AC4972" s="1">
        <v>44889</v>
      </c>
      <c r="AD4972" t="s">
        <v>72</v>
      </c>
      <c r="AE4972" t="s">
        <v>73</v>
      </c>
      <c r="AF4972">
        <v>0</v>
      </c>
      <c r="AG4972" t="s">
        <v>46</v>
      </c>
      <c r="AH4972" s="1">
        <v>44889</v>
      </c>
      <c r="AK4972">
        <f>Tabla_Consulta_desde_TMS8[[#This Row],[idpedido]]</f>
        <v>466213</v>
      </c>
    </row>
    <row r="4973" spans="1:37" x14ac:dyDescent="0.25">
      <c r="A4973" t="str">
        <f>Tabla_Consulta_desde_TMS8[[#This Row],[Nro_Referencia]]</f>
        <v>98615459</v>
      </c>
      <c r="B4973">
        <v>466214</v>
      </c>
      <c r="C4973" t="s">
        <v>24206</v>
      </c>
      <c r="D4973" t="s">
        <v>1472</v>
      </c>
      <c r="E4973" t="s">
        <v>47</v>
      </c>
      <c r="F4973" t="s">
        <v>33</v>
      </c>
      <c r="G4973" t="s">
        <v>24207</v>
      </c>
      <c r="H4973" s="1">
        <v>44888</v>
      </c>
      <c r="I4973" t="s">
        <v>34</v>
      </c>
      <c r="J4973" s="1">
        <v>44890</v>
      </c>
      <c r="K4973" t="s">
        <v>24208</v>
      </c>
      <c r="L4973" t="s">
        <v>24209</v>
      </c>
      <c r="M4973" t="s">
        <v>43</v>
      </c>
      <c r="N4973" t="s">
        <v>24210</v>
      </c>
      <c r="O4973" t="s">
        <v>24210</v>
      </c>
      <c r="P4973" t="s">
        <v>772</v>
      </c>
      <c r="Q4973" t="s">
        <v>38</v>
      </c>
      <c r="R4973" t="s">
        <v>39</v>
      </c>
      <c r="S4973" t="s">
        <v>38</v>
      </c>
      <c r="T4973" t="s">
        <v>103</v>
      </c>
      <c r="U4973" t="s">
        <v>41</v>
      </c>
      <c r="V4973">
        <v>1</v>
      </c>
      <c r="W4973">
        <v>10.3</v>
      </c>
      <c r="X4973" t="s">
        <v>1473</v>
      </c>
      <c r="Y4973" t="s">
        <v>1474</v>
      </c>
      <c r="Z4973" t="s">
        <v>42</v>
      </c>
      <c r="AA4973" t="s">
        <v>43</v>
      </c>
      <c r="AB4973">
        <v>21554</v>
      </c>
      <c r="AC4973" s="1">
        <v>44890</v>
      </c>
      <c r="AD4973" t="s">
        <v>97</v>
      </c>
      <c r="AE4973" t="s">
        <v>430</v>
      </c>
      <c r="AF4973">
        <v>1</v>
      </c>
      <c r="AG4973" t="s">
        <v>46</v>
      </c>
      <c r="AH4973" s="1">
        <v>44890</v>
      </c>
      <c r="AK4973">
        <f>Tabla_Consulta_desde_TMS8[[#This Row],[idpedido]]</f>
        <v>466214</v>
      </c>
    </row>
    <row r="4974" spans="1:37" x14ac:dyDescent="0.25">
      <c r="A4974" t="str">
        <f>Tabla_Consulta_desde_TMS8[[#This Row],[Nro_Referencia]]</f>
        <v>98618504</v>
      </c>
      <c r="B4974">
        <v>466215</v>
      </c>
      <c r="C4974" t="s">
        <v>24211</v>
      </c>
      <c r="D4974" t="s">
        <v>1472</v>
      </c>
      <c r="E4974" t="s">
        <v>47</v>
      </c>
      <c r="F4974" t="s">
        <v>33</v>
      </c>
      <c r="G4974" t="s">
        <v>24212</v>
      </c>
      <c r="H4974" s="1">
        <v>44888</v>
      </c>
      <c r="I4974" t="s">
        <v>34</v>
      </c>
      <c r="J4974" s="1">
        <v>44889</v>
      </c>
      <c r="K4974" t="s">
        <v>24213</v>
      </c>
      <c r="L4974" t="s">
        <v>1545</v>
      </c>
      <c r="M4974" t="s">
        <v>43</v>
      </c>
      <c r="N4974" t="s">
        <v>24214</v>
      </c>
      <c r="O4974" t="s">
        <v>24214</v>
      </c>
      <c r="P4974" t="s">
        <v>989</v>
      </c>
      <c r="Q4974" t="s">
        <v>38</v>
      </c>
      <c r="R4974" t="s">
        <v>39</v>
      </c>
      <c r="S4974" t="s">
        <v>38</v>
      </c>
      <c r="T4974" t="s">
        <v>103</v>
      </c>
      <c r="U4974" t="s">
        <v>41</v>
      </c>
      <c r="V4974">
        <v>1</v>
      </c>
      <c r="W4974">
        <v>5.62</v>
      </c>
      <c r="X4974" t="s">
        <v>1473</v>
      </c>
      <c r="Y4974" t="s">
        <v>1474</v>
      </c>
      <c r="Z4974" t="s">
        <v>42</v>
      </c>
      <c r="AA4974" t="s">
        <v>43</v>
      </c>
      <c r="AB4974">
        <v>21514</v>
      </c>
      <c r="AC4974" s="1">
        <v>44889</v>
      </c>
      <c r="AD4974" t="s">
        <v>145</v>
      </c>
      <c r="AE4974" t="s">
        <v>205</v>
      </c>
      <c r="AF4974">
        <v>0</v>
      </c>
      <c r="AG4974" t="s">
        <v>46</v>
      </c>
      <c r="AH4974" s="1">
        <v>44889</v>
      </c>
      <c r="AK4974">
        <f>Tabla_Consulta_desde_TMS8[[#This Row],[idpedido]]</f>
        <v>466215</v>
      </c>
    </row>
    <row r="4975" spans="1:37" x14ac:dyDescent="0.25">
      <c r="A4975" t="str">
        <f>Tabla_Consulta_desde_TMS8[[#This Row],[Nro_Referencia]]</f>
        <v>98621648</v>
      </c>
      <c r="B4975">
        <v>466218</v>
      </c>
      <c r="C4975" t="s">
        <v>24215</v>
      </c>
      <c r="D4975" t="s">
        <v>1472</v>
      </c>
      <c r="E4975" t="s">
        <v>47</v>
      </c>
      <c r="F4975" t="s">
        <v>33</v>
      </c>
      <c r="G4975" t="s">
        <v>24216</v>
      </c>
      <c r="H4975" s="1">
        <v>44888</v>
      </c>
      <c r="I4975" t="s">
        <v>34</v>
      </c>
      <c r="J4975" s="1">
        <v>44890</v>
      </c>
      <c r="K4975" t="s">
        <v>3526</v>
      </c>
      <c r="L4975" t="s">
        <v>2351</v>
      </c>
      <c r="M4975" t="s">
        <v>43</v>
      </c>
      <c r="N4975" t="s">
        <v>24217</v>
      </c>
      <c r="O4975" t="s">
        <v>24217</v>
      </c>
      <c r="P4975" t="s">
        <v>917</v>
      </c>
      <c r="Q4975" t="s">
        <v>38</v>
      </c>
      <c r="R4975" t="s">
        <v>39</v>
      </c>
      <c r="S4975" t="s">
        <v>38</v>
      </c>
      <c r="T4975" t="s">
        <v>103</v>
      </c>
      <c r="U4975" t="s">
        <v>41</v>
      </c>
      <c r="V4975">
        <v>1</v>
      </c>
      <c r="W4975">
        <v>5.4</v>
      </c>
      <c r="X4975" t="s">
        <v>1473</v>
      </c>
      <c r="Y4975" t="s">
        <v>1474</v>
      </c>
      <c r="Z4975" t="s">
        <v>42</v>
      </c>
      <c r="AA4975" t="s">
        <v>43</v>
      </c>
      <c r="AB4975">
        <v>21557</v>
      </c>
      <c r="AC4975" s="1">
        <v>44890</v>
      </c>
      <c r="AD4975" t="s">
        <v>145</v>
      </c>
      <c r="AE4975" t="s">
        <v>104</v>
      </c>
      <c r="AF4975">
        <v>1</v>
      </c>
      <c r="AG4975" t="s">
        <v>46</v>
      </c>
      <c r="AH4975" s="1">
        <v>44890</v>
      </c>
      <c r="AK4975">
        <f>Tabla_Consulta_desde_TMS8[[#This Row],[idpedido]]</f>
        <v>466218</v>
      </c>
    </row>
    <row r="4976" spans="1:37" x14ac:dyDescent="0.25">
      <c r="A4976" t="str">
        <f>Tabla_Consulta_desde_TMS8[[#This Row],[Nro_Referencia]]</f>
        <v>98622255</v>
      </c>
      <c r="B4976">
        <v>466219</v>
      </c>
      <c r="C4976" t="s">
        <v>24218</v>
      </c>
      <c r="D4976" t="s">
        <v>1472</v>
      </c>
      <c r="E4976" t="s">
        <v>47</v>
      </c>
      <c r="F4976" t="s">
        <v>33</v>
      </c>
      <c r="G4976" t="s">
        <v>24219</v>
      </c>
      <c r="H4976" s="1">
        <v>44888</v>
      </c>
      <c r="I4976" t="s">
        <v>34</v>
      </c>
      <c r="J4976" s="1">
        <v>44890</v>
      </c>
      <c r="K4976" t="s">
        <v>2412</v>
      </c>
      <c r="L4976" t="s">
        <v>24220</v>
      </c>
      <c r="M4976" t="s">
        <v>43</v>
      </c>
      <c r="N4976" t="s">
        <v>24221</v>
      </c>
      <c r="O4976" t="s">
        <v>24221</v>
      </c>
      <c r="P4976" t="s">
        <v>715</v>
      </c>
      <c r="Q4976" t="s">
        <v>38</v>
      </c>
      <c r="R4976" t="s">
        <v>39</v>
      </c>
      <c r="S4976" t="s">
        <v>38</v>
      </c>
      <c r="T4976" t="s">
        <v>103</v>
      </c>
      <c r="U4976" t="s">
        <v>41</v>
      </c>
      <c r="V4976">
        <v>1</v>
      </c>
      <c r="W4976">
        <v>6.6</v>
      </c>
      <c r="X4976" t="s">
        <v>1473</v>
      </c>
      <c r="Y4976" t="s">
        <v>1474</v>
      </c>
      <c r="Z4976" t="s">
        <v>42</v>
      </c>
      <c r="AA4976" t="s">
        <v>43</v>
      </c>
      <c r="AB4976">
        <v>21553</v>
      </c>
      <c r="AC4976" s="1">
        <v>44890</v>
      </c>
      <c r="AD4976" t="s">
        <v>145</v>
      </c>
      <c r="AE4976" t="s">
        <v>205</v>
      </c>
      <c r="AF4976">
        <v>1</v>
      </c>
      <c r="AG4976" t="s">
        <v>46</v>
      </c>
      <c r="AH4976" s="1">
        <v>44890</v>
      </c>
      <c r="AK4976">
        <f>Tabla_Consulta_desde_TMS8[[#This Row],[idpedido]]</f>
        <v>466219</v>
      </c>
    </row>
    <row r="4977" spans="1:37" x14ac:dyDescent="0.25">
      <c r="A4977" t="str">
        <f>Tabla_Consulta_desde_TMS8[[#This Row],[Nro_Referencia]]</f>
        <v>98622497</v>
      </c>
      <c r="B4977">
        <v>466220</v>
      </c>
      <c r="C4977" t="s">
        <v>24222</v>
      </c>
      <c r="D4977" t="s">
        <v>1472</v>
      </c>
      <c r="E4977" t="s">
        <v>47</v>
      </c>
      <c r="F4977" t="s">
        <v>33</v>
      </c>
      <c r="G4977" t="s">
        <v>24223</v>
      </c>
      <c r="H4977" s="1">
        <v>44888</v>
      </c>
      <c r="I4977" t="s">
        <v>34</v>
      </c>
      <c r="J4977" s="1">
        <v>44889</v>
      </c>
      <c r="K4977" t="s">
        <v>3534</v>
      </c>
      <c r="L4977" t="s">
        <v>3535</v>
      </c>
      <c r="N4977" t="s">
        <v>3536</v>
      </c>
      <c r="O4977" t="s">
        <v>3536</v>
      </c>
      <c r="P4977" t="s">
        <v>989</v>
      </c>
      <c r="Q4977" t="s">
        <v>38</v>
      </c>
      <c r="R4977" t="s">
        <v>39</v>
      </c>
      <c r="S4977" t="s">
        <v>38</v>
      </c>
      <c r="T4977" t="s">
        <v>103</v>
      </c>
      <c r="U4977" t="s">
        <v>41</v>
      </c>
      <c r="V4977">
        <v>3</v>
      </c>
      <c r="W4977">
        <v>40.380000000000003</v>
      </c>
      <c r="X4977" t="s">
        <v>1473</v>
      </c>
      <c r="Y4977" t="s">
        <v>1474</v>
      </c>
      <c r="Z4977" t="s">
        <v>42</v>
      </c>
      <c r="AA4977" t="s">
        <v>43</v>
      </c>
      <c r="AB4977">
        <v>21514</v>
      </c>
      <c r="AC4977" s="1">
        <v>44889</v>
      </c>
      <c r="AD4977" t="s">
        <v>145</v>
      </c>
      <c r="AE4977" t="s">
        <v>205</v>
      </c>
      <c r="AF4977">
        <v>0</v>
      </c>
      <c r="AG4977" t="s">
        <v>46</v>
      </c>
      <c r="AH4977" s="1">
        <v>44889</v>
      </c>
      <c r="AK4977">
        <f>Tabla_Consulta_desde_TMS8[[#This Row],[idpedido]]</f>
        <v>466220</v>
      </c>
    </row>
    <row r="4978" spans="1:37" x14ac:dyDescent="0.25">
      <c r="A4978" t="str">
        <f>Tabla_Consulta_desde_TMS8[[#This Row],[Nro_Referencia]]</f>
        <v>98623346</v>
      </c>
      <c r="B4978">
        <v>466221</v>
      </c>
      <c r="C4978" t="s">
        <v>24224</v>
      </c>
      <c r="D4978" t="s">
        <v>1472</v>
      </c>
      <c r="E4978" t="s">
        <v>47</v>
      </c>
      <c r="F4978" t="s">
        <v>33</v>
      </c>
      <c r="G4978" t="s">
        <v>24225</v>
      </c>
      <c r="H4978" s="1">
        <v>44888</v>
      </c>
      <c r="I4978" t="s">
        <v>34</v>
      </c>
      <c r="J4978" s="1">
        <v>44889</v>
      </c>
      <c r="K4978" t="s">
        <v>2867</v>
      </c>
      <c r="L4978" t="s">
        <v>2785</v>
      </c>
      <c r="M4978" t="s">
        <v>43</v>
      </c>
      <c r="N4978" t="s">
        <v>3968</v>
      </c>
      <c r="O4978" t="s">
        <v>3968</v>
      </c>
      <c r="P4978" t="s">
        <v>889</v>
      </c>
      <c r="Q4978" t="s">
        <v>68</v>
      </c>
      <c r="R4978" t="s">
        <v>69</v>
      </c>
      <c r="S4978" t="s">
        <v>68</v>
      </c>
      <c r="T4978" t="s">
        <v>111</v>
      </c>
      <c r="U4978" t="s">
        <v>71</v>
      </c>
      <c r="V4978">
        <v>1</v>
      </c>
      <c r="W4978">
        <v>6</v>
      </c>
      <c r="X4978" t="s">
        <v>1473</v>
      </c>
      <c r="Y4978" t="s">
        <v>1474</v>
      </c>
      <c r="Z4978" t="s">
        <v>42</v>
      </c>
      <c r="AA4978" t="s">
        <v>43</v>
      </c>
      <c r="AB4978">
        <v>21530</v>
      </c>
      <c r="AC4978" s="1">
        <v>44889</v>
      </c>
      <c r="AD4978" t="s">
        <v>97</v>
      </c>
      <c r="AE4978" t="s">
        <v>452</v>
      </c>
      <c r="AF4978">
        <v>0</v>
      </c>
      <c r="AG4978" t="s">
        <v>46</v>
      </c>
      <c r="AH4978" s="1">
        <v>44889</v>
      </c>
      <c r="AK4978">
        <f>Tabla_Consulta_desde_TMS8[[#This Row],[idpedido]]</f>
        <v>466221</v>
      </c>
    </row>
    <row r="4979" spans="1:37" x14ac:dyDescent="0.25">
      <c r="A4979" t="str">
        <f>Tabla_Consulta_desde_TMS8[[#This Row],[Nro_Referencia]]</f>
        <v>98623666</v>
      </c>
      <c r="B4979">
        <v>466222</v>
      </c>
      <c r="C4979" t="s">
        <v>24226</v>
      </c>
      <c r="D4979" t="s">
        <v>1472</v>
      </c>
      <c r="E4979" t="s">
        <v>47</v>
      </c>
      <c r="F4979" t="s">
        <v>33</v>
      </c>
      <c r="G4979" t="s">
        <v>24227</v>
      </c>
      <c r="H4979" s="1">
        <v>44888</v>
      </c>
      <c r="I4979" t="s">
        <v>34</v>
      </c>
      <c r="J4979" s="1">
        <v>44889</v>
      </c>
      <c r="K4979" t="s">
        <v>24228</v>
      </c>
      <c r="L4979" t="s">
        <v>1528</v>
      </c>
      <c r="M4979" t="s">
        <v>43</v>
      </c>
      <c r="N4979" t="s">
        <v>24229</v>
      </c>
      <c r="O4979" t="s">
        <v>24229</v>
      </c>
      <c r="P4979" t="s">
        <v>917</v>
      </c>
      <c r="Q4979" t="s">
        <v>38</v>
      </c>
      <c r="R4979" t="s">
        <v>39</v>
      </c>
      <c r="S4979" t="s">
        <v>38</v>
      </c>
      <c r="T4979" t="s">
        <v>103</v>
      </c>
      <c r="U4979" t="s">
        <v>41</v>
      </c>
      <c r="V4979">
        <v>1</v>
      </c>
      <c r="W4979">
        <v>7.64</v>
      </c>
      <c r="X4979" t="s">
        <v>1473</v>
      </c>
      <c r="Y4979" t="s">
        <v>1474</v>
      </c>
      <c r="Z4979" t="s">
        <v>42</v>
      </c>
      <c r="AA4979" t="s">
        <v>43</v>
      </c>
      <c r="AB4979">
        <v>21507</v>
      </c>
      <c r="AC4979" s="1">
        <v>44889</v>
      </c>
      <c r="AD4979" t="s">
        <v>97</v>
      </c>
      <c r="AE4979" t="s">
        <v>231</v>
      </c>
      <c r="AF4979">
        <v>0</v>
      </c>
      <c r="AG4979" t="s">
        <v>46</v>
      </c>
      <c r="AH4979" s="1">
        <v>44889</v>
      </c>
      <c r="AK4979">
        <f>Tabla_Consulta_desde_TMS8[[#This Row],[idpedido]]</f>
        <v>466222</v>
      </c>
    </row>
    <row r="4980" spans="1:37" x14ac:dyDescent="0.25">
      <c r="A4980" t="str">
        <f>Tabla_Consulta_desde_TMS8[[#This Row],[Nro_Referencia]]</f>
        <v>98623874</v>
      </c>
      <c r="B4980">
        <v>466223</v>
      </c>
      <c r="C4980" t="s">
        <v>24230</v>
      </c>
      <c r="D4980" t="s">
        <v>1472</v>
      </c>
      <c r="E4980" t="s">
        <v>47</v>
      </c>
      <c r="F4980" t="s">
        <v>33</v>
      </c>
      <c r="G4980" t="s">
        <v>24231</v>
      </c>
      <c r="H4980" s="1">
        <v>44888</v>
      </c>
      <c r="I4980" t="s">
        <v>34</v>
      </c>
      <c r="J4980" s="1">
        <v>44889</v>
      </c>
      <c r="K4980" t="s">
        <v>2330</v>
      </c>
      <c r="L4980" t="s">
        <v>1552</v>
      </c>
      <c r="M4980" t="s">
        <v>43</v>
      </c>
      <c r="N4980" t="s">
        <v>22152</v>
      </c>
      <c r="O4980" t="s">
        <v>22152</v>
      </c>
      <c r="P4980" t="s">
        <v>832</v>
      </c>
      <c r="Q4980" t="s">
        <v>68</v>
      </c>
      <c r="R4980" t="s">
        <v>69</v>
      </c>
      <c r="S4980" t="s">
        <v>68</v>
      </c>
      <c r="T4980" t="s">
        <v>111</v>
      </c>
      <c r="U4980" t="s">
        <v>71</v>
      </c>
      <c r="V4980">
        <v>1</v>
      </c>
      <c r="W4980">
        <v>0.6</v>
      </c>
      <c r="X4980" t="s">
        <v>1473</v>
      </c>
      <c r="Y4980" t="s">
        <v>1474</v>
      </c>
      <c r="Z4980" t="s">
        <v>42</v>
      </c>
      <c r="AA4980" t="s">
        <v>43</v>
      </c>
      <c r="AB4980">
        <v>21530</v>
      </c>
      <c r="AC4980" s="1">
        <v>44889</v>
      </c>
      <c r="AD4980" t="s">
        <v>97</v>
      </c>
      <c r="AE4980" t="s">
        <v>452</v>
      </c>
      <c r="AF4980">
        <v>0</v>
      </c>
      <c r="AG4980" t="s">
        <v>46</v>
      </c>
      <c r="AH4980" s="1">
        <v>44889</v>
      </c>
      <c r="AK4980">
        <f>Tabla_Consulta_desde_TMS8[[#This Row],[idpedido]]</f>
        <v>466223</v>
      </c>
    </row>
    <row r="4981" spans="1:37" x14ac:dyDescent="0.25">
      <c r="A4981" t="str">
        <f>Tabla_Consulta_desde_TMS8[[#This Row],[Nro_Referencia]]</f>
        <v>98625736</v>
      </c>
      <c r="B4981">
        <v>466224</v>
      </c>
      <c r="C4981" t="s">
        <v>24232</v>
      </c>
      <c r="D4981" t="s">
        <v>1472</v>
      </c>
      <c r="E4981" t="s">
        <v>47</v>
      </c>
      <c r="F4981" t="s">
        <v>33</v>
      </c>
      <c r="G4981" t="s">
        <v>24233</v>
      </c>
      <c r="H4981" s="1">
        <v>44888</v>
      </c>
      <c r="I4981" t="s">
        <v>34</v>
      </c>
      <c r="J4981" s="1">
        <v>44889</v>
      </c>
      <c r="K4981" t="s">
        <v>1665</v>
      </c>
      <c r="L4981" t="s">
        <v>1666</v>
      </c>
      <c r="M4981" t="s">
        <v>43</v>
      </c>
      <c r="N4981" t="s">
        <v>24234</v>
      </c>
      <c r="O4981" t="s">
        <v>24234</v>
      </c>
      <c r="P4981" t="s">
        <v>1060</v>
      </c>
      <c r="Q4981" t="s">
        <v>204</v>
      </c>
      <c r="R4981" t="s">
        <v>49</v>
      </c>
      <c r="S4981" t="s">
        <v>204</v>
      </c>
      <c r="T4981" t="s">
        <v>40</v>
      </c>
      <c r="U4981" t="s">
        <v>50</v>
      </c>
      <c r="V4981">
        <v>1</v>
      </c>
      <c r="W4981">
        <v>7.29</v>
      </c>
      <c r="X4981" t="s">
        <v>1473</v>
      </c>
      <c r="Y4981" t="s">
        <v>1474</v>
      </c>
      <c r="Z4981" t="s">
        <v>42</v>
      </c>
      <c r="AA4981" t="s">
        <v>43</v>
      </c>
      <c r="AB4981">
        <v>21504</v>
      </c>
      <c r="AC4981" s="1">
        <v>44889</v>
      </c>
      <c r="AD4981" t="s">
        <v>44</v>
      </c>
      <c r="AE4981" t="s">
        <v>65</v>
      </c>
      <c r="AF4981">
        <v>0</v>
      </c>
      <c r="AG4981" t="s">
        <v>46</v>
      </c>
      <c r="AH4981" s="1">
        <v>44889</v>
      </c>
      <c r="AJ4981" t="s">
        <v>24235</v>
      </c>
      <c r="AK4981">
        <f>Tabla_Consulta_desde_TMS8[[#This Row],[idpedido]]</f>
        <v>466224</v>
      </c>
    </row>
    <row r="4982" spans="1:37" x14ac:dyDescent="0.25">
      <c r="A4982" t="str">
        <f>Tabla_Consulta_desde_TMS8[[#This Row],[Nro_Referencia]]</f>
        <v>98625919</v>
      </c>
      <c r="B4982">
        <v>466225</v>
      </c>
      <c r="C4982" t="s">
        <v>24236</v>
      </c>
      <c r="D4982" t="s">
        <v>1472</v>
      </c>
      <c r="E4982" t="s">
        <v>47</v>
      </c>
      <c r="F4982" t="s">
        <v>33</v>
      </c>
      <c r="G4982" t="s">
        <v>24237</v>
      </c>
      <c r="H4982" s="1">
        <v>44888</v>
      </c>
      <c r="I4982" t="s">
        <v>34</v>
      </c>
      <c r="J4982" s="1">
        <v>44889</v>
      </c>
      <c r="K4982" t="s">
        <v>1632</v>
      </c>
      <c r="L4982" t="s">
        <v>24238</v>
      </c>
      <c r="N4982" t="s">
        <v>3826</v>
      </c>
      <c r="O4982" t="s">
        <v>3826</v>
      </c>
      <c r="P4982" t="s">
        <v>709</v>
      </c>
      <c r="Q4982" t="s">
        <v>546</v>
      </c>
      <c r="R4982" t="s">
        <v>39</v>
      </c>
      <c r="S4982" t="s">
        <v>710</v>
      </c>
      <c r="T4982" t="s">
        <v>103</v>
      </c>
      <c r="U4982" t="s">
        <v>41</v>
      </c>
      <c r="V4982">
        <v>1</v>
      </c>
      <c r="W4982">
        <v>8.9</v>
      </c>
      <c r="X4982" t="s">
        <v>1473</v>
      </c>
      <c r="Y4982" t="s">
        <v>1474</v>
      </c>
      <c r="Z4982" t="s">
        <v>42</v>
      </c>
      <c r="AA4982" t="s">
        <v>43</v>
      </c>
      <c r="AB4982">
        <v>21517</v>
      </c>
      <c r="AC4982" s="1">
        <v>44889</v>
      </c>
      <c r="AD4982" t="s">
        <v>97</v>
      </c>
      <c r="AE4982" t="s">
        <v>104</v>
      </c>
      <c r="AF4982">
        <v>0</v>
      </c>
      <c r="AG4982" t="s">
        <v>46</v>
      </c>
      <c r="AH4982" s="1">
        <v>44889</v>
      </c>
      <c r="AK4982">
        <f>Tabla_Consulta_desde_TMS8[[#This Row],[idpedido]]</f>
        <v>466225</v>
      </c>
    </row>
    <row r="4983" spans="1:37" x14ac:dyDescent="0.25">
      <c r="A4983" t="str">
        <f>Tabla_Consulta_desde_TMS8[[#This Row],[Nro_Referencia]]</f>
        <v>98626418</v>
      </c>
      <c r="B4983">
        <v>466226</v>
      </c>
      <c r="C4983" t="s">
        <v>24239</v>
      </c>
      <c r="D4983" t="s">
        <v>1472</v>
      </c>
      <c r="E4983" t="s">
        <v>47</v>
      </c>
      <c r="F4983" t="s">
        <v>33</v>
      </c>
      <c r="G4983" t="s">
        <v>24240</v>
      </c>
      <c r="H4983" s="1">
        <v>44888</v>
      </c>
      <c r="I4983" t="s">
        <v>34</v>
      </c>
      <c r="J4983" s="1">
        <v>44891</v>
      </c>
      <c r="K4983" t="s">
        <v>24241</v>
      </c>
      <c r="L4983" t="s">
        <v>24242</v>
      </c>
      <c r="M4983" t="s">
        <v>43</v>
      </c>
      <c r="N4983" t="s">
        <v>24243</v>
      </c>
      <c r="O4983" t="s">
        <v>24243</v>
      </c>
      <c r="P4983" t="s">
        <v>1126</v>
      </c>
      <c r="Q4983" t="s">
        <v>542</v>
      </c>
      <c r="R4983" t="s">
        <v>69</v>
      </c>
      <c r="S4983" t="s">
        <v>542</v>
      </c>
      <c r="T4983" t="s">
        <v>40</v>
      </c>
      <c r="U4983" t="s">
        <v>50</v>
      </c>
      <c r="V4983">
        <v>1</v>
      </c>
      <c r="W4983">
        <v>5.6</v>
      </c>
      <c r="X4983" t="s">
        <v>1473</v>
      </c>
      <c r="Y4983" t="s">
        <v>1474</v>
      </c>
      <c r="Z4983" t="s">
        <v>42</v>
      </c>
      <c r="AA4983" t="s">
        <v>43</v>
      </c>
      <c r="AB4983">
        <v>21504</v>
      </c>
      <c r="AC4983" s="1">
        <v>44889</v>
      </c>
      <c r="AD4983" t="s">
        <v>44</v>
      </c>
      <c r="AE4983" t="s">
        <v>65</v>
      </c>
      <c r="AF4983">
        <v>1</v>
      </c>
      <c r="AG4983" t="s">
        <v>46</v>
      </c>
      <c r="AH4983" s="1">
        <v>44891</v>
      </c>
      <c r="AJ4983" t="s">
        <v>24244</v>
      </c>
      <c r="AK4983">
        <f>Tabla_Consulta_desde_TMS8[[#This Row],[idpedido]]</f>
        <v>466226</v>
      </c>
    </row>
    <row r="4984" spans="1:37" x14ac:dyDescent="0.25">
      <c r="A4984" t="str">
        <f>Tabla_Consulta_desde_TMS8[[#This Row],[Nro_Referencia]]</f>
        <v>98626731</v>
      </c>
      <c r="B4984">
        <v>466227</v>
      </c>
      <c r="C4984" t="s">
        <v>24245</v>
      </c>
      <c r="D4984" t="s">
        <v>1472</v>
      </c>
      <c r="E4984" t="s">
        <v>47</v>
      </c>
      <c r="F4984" t="s">
        <v>33</v>
      </c>
      <c r="G4984" t="s">
        <v>24246</v>
      </c>
      <c r="H4984" s="1">
        <v>44888</v>
      </c>
      <c r="I4984" t="s">
        <v>34</v>
      </c>
      <c r="J4984" s="1">
        <v>44889</v>
      </c>
      <c r="K4984" t="s">
        <v>1697</v>
      </c>
      <c r="L4984" t="s">
        <v>1805</v>
      </c>
      <c r="M4984" t="s">
        <v>43</v>
      </c>
      <c r="N4984" t="s">
        <v>3626</v>
      </c>
      <c r="O4984" t="s">
        <v>3626</v>
      </c>
      <c r="P4984" t="s">
        <v>855</v>
      </c>
      <c r="Q4984" t="s">
        <v>68</v>
      </c>
      <c r="R4984" t="s">
        <v>69</v>
      </c>
      <c r="S4984" t="s">
        <v>68</v>
      </c>
      <c r="T4984" t="s">
        <v>70</v>
      </c>
      <c r="U4984" t="s">
        <v>71</v>
      </c>
      <c r="V4984">
        <v>1</v>
      </c>
      <c r="W4984">
        <v>13.58</v>
      </c>
      <c r="X4984" t="s">
        <v>1473</v>
      </c>
      <c r="Y4984" t="s">
        <v>1474</v>
      </c>
      <c r="Z4984" t="s">
        <v>42</v>
      </c>
      <c r="AA4984" t="s">
        <v>43</v>
      </c>
      <c r="AB4984">
        <v>21531</v>
      </c>
      <c r="AC4984" s="1">
        <v>44889</v>
      </c>
      <c r="AD4984" t="s">
        <v>72</v>
      </c>
      <c r="AE4984" t="s">
        <v>73</v>
      </c>
      <c r="AF4984">
        <v>0</v>
      </c>
      <c r="AG4984" t="s">
        <v>46</v>
      </c>
      <c r="AH4984" s="1">
        <v>44889</v>
      </c>
      <c r="AK4984">
        <f>Tabla_Consulta_desde_TMS8[[#This Row],[idpedido]]</f>
        <v>466227</v>
      </c>
    </row>
    <row r="4985" spans="1:37" x14ac:dyDescent="0.25">
      <c r="A4985" t="str">
        <f>Tabla_Consulta_desde_TMS8[[#This Row],[Nro_Referencia]]</f>
        <v>98627118</v>
      </c>
      <c r="B4985">
        <v>466228</v>
      </c>
      <c r="C4985" t="s">
        <v>24247</v>
      </c>
      <c r="D4985" t="s">
        <v>1472</v>
      </c>
      <c r="E4985" t="s">
        <v>47</v>
      </c>
      <c r="F4985" t="s">
        <v>33</v>
      </c>
      <c r="G4985" t="s">
        <v>24248</v>
      </c>
      <c r="H4985" s="1">
        <v>44888</v>
      </c>
      <c r="I4985" t="s">
        <v>34</v>
      </c>
      <c r="J4985" s="1">
        <v>44889</v>
      </c>
      <c r="K4985" t="s">
        <v>24249</v>
      </c>
      <c r="L4985" t="s">
        <v>24250</v>
      </c>
      <c r="N4985" t="s">
        <v>24251</v>
      </c>
      <c r="O4985" t="s">
        <v>24251</v>
      </c>
      <c r="P4985" t="s">
        <v>773</v>
      </c>
      <c r="Q4985" t="s">
        <v>68</v>
      </c>
      <c r="R4985" t="s">
        <v>69</v>
      </c>
      <c r="S4985" t="s">
        <v>68</v>
      </c>
      <c r="T4985" t="s">
        <v>111</v>
      </c>
      <c r="U4985" t="s">
        <v>71</v>
      </c>
      <c r="V4985">
        <v>2</v>
      </c>
      <c r="W4985">
        <v>17.399999999999999</v>
      </c>
      <c r="X4985" t="s">
        <v>1473</v>
      </c>
      <c r="Y4985" t="s">
        <v>1474</v>
      </c>
      <c r="Z4985" t="s">
        <v>42</v>
      </c>
      <c r="AA4985" t="s">
        <v>43</v>
      </c>
      <c r="AB4985">
        <v>21529</v>
      </c>
      <c r="AC4985" s="1">
        <v>44889</v>
      </c>
      <c r="AD4985" t="s">
        <v>97</v>
      </c>
      <c r="AE4985" t="s">
        <v>1356</v>
      </c>
      <c r="AF4985">
        <v>0</v>
      </c>
      <c r="AG4985" t="s">
        <v>46</v>
      </c>
      <c r="AH4985" s="1">
        <v>44889</v>
      </c>
      <c r="AK4985">
        <f>Tabla_Consulta_desde_TMS8[[#This Row],[idpedido]]</f>
        <v>466228</v>
      </c>
    </row>
    <row r="4986" spans="1:37" x14ac:dyDescent="0.25">
      <c r="A4986" t="str">
        <f>Tabla_Consulta_desde_TMS8[[#This Row],[Nro_Referencia]]</f>
        <v>98627185</v>
      </c>
      <c r="B4986">
        <v>466229</v>
      </c>
      <c r="C4986" t="s">
        <v>24252</v>
      </c>
      <c r="D4986" t="s">
        <v>1472</v>
      </c>
      <c r="E4986" t="s">
        <v>47</v>
      </c>
      <c r="F4986" t="s">
        <v>33</v>
      </c>
      <c r="G4986" t="s">
        <v>24253</v>
      </c>
      <c r="H4986" s="1">
        <v>44888</v>
      </c>
      <c r="I4986" t="s">
        <v>34</v>
      </c>
      <c r="J4986" s="1">
        <v>44889</v>
      </c>
      <c r="K4986" t="s">
        <v>24254</v>
      </c>
      <c r="L4986" t="s">
        <v>24255</v>
      </c>
      <c r="M4986" t="s">
        <v>43</v>
      </c>
      <c r="N4986" t="s">
        <v>4708</v>
      </c>
      <c r="O4986" t="s">
        <v>4708</v>
      </c>
      <c r="P4986" t="s">
        <v>1021</v>
      </c>
      <c r="Q4986" t="s">
        <v>38</v>
      </c>
      <c r="R4986" t="s">
        <v>39</v>
      </c>
      <c r="S4986" t="s">
        <v>38</v>
      </c>
      <c r="T4986" t="s">
        <v>103</v>
      </c>
      <c r="U4986" t="s">
        <v>41</v>
      </c>
      <c r="V4986">
        <v>1</v>
      </c>
      <c r="W4986">
        <v>7.2</v>
      </c>
      <c r="X4986" t="s">
        <v>1473</v>
      </c>
      <c r="Y4986" t="s">
        <v>1474</v>
      </c>
      <c r="Z4986" t="s">
        <v>42</v>
      </c>
      <c r="AA4986" t="s">
        <v>43</v>
      </c>
      <c r="AB4986">
        <v>21514</v>
      </c>
      <c r="AC4986" s="1">
        <v>44889</v>
      </c>
      <c r="AD4986" t="s">
        <v>145</v>
      </c>
      <c r="AE4986" t="s">
        <v>205</v>
      </c>
      <c r="AF4986">
        <v>0</v>
      </c>
      <c r="AG4986" t="s">
        <v>46</v>
      </c>
      <c r="AH4986" s="1">
        <v>44889</v>
      </c>
      <c r="AK4986">
        <f>Tabla_Consulta_desde_TMS8[[#This Row],[idpedido]]</f>
        <v>466229</v>
      </c>
    </row>
    <row r="4987" spans="1:37" x14ac:dyDescent="0.25">
      <c r="A4987" t="str">
        <f>Tabla_Consulta_desde_TMS8[[#This Row],[Nro_Referencia]]</f>
        <v>98628895</v>
      </c>
      <c r="B4987">
        <v>466230</v>
      </c>
      <c r="C4987" t="s">
        <v>24256</v>
      </c>
      <c r="D4987" t="s">
        <v>1472</v>
      </c>
      <c r="E4987" t="s">
        <v>47</v>
      </c>
      <c r="F4987" t="s">
        <v>33</v>
      </c>
      <c r="G4987" t="s">
        <v>24257</v>
      </c>
      <c r="H4987" s="1">
        <v>44888</v>
      </c>
      <c r="I4987" t="s">
        <v>34</v>
      </c>
      <c r="J4987" s="1">
        <v>44889</v>
      </c>
      <c r="K4987" t="s">
        <v>24258</v>
      </c>
      <c r="L4987" t="s">
        <v>24259</v>
      </c>
      <c r="M4987" t="s">
        <v>43</v>
      </c>
      <c r="N4987" t="s">
        <v>24260</v>
      </c>
      <c r="O4987" t="s">
        <v>24260</v>
      </c>
      <c r="P4987" t="s">
        <v>1162</v>
      </c>
      <c r="Q4987" t="s">
        <v>38</v>
      </c>
      <c r="R4987" t="s">
        <v>39</v>
      </c>
      <c r="S4987" t="s">
        <v>38</v>
      </c>
      <c r="T4987" t="s">
        <v>103</v>
      </c>
      <c r="U4987" t="s">
        <v>41</v>
      </c>
      <c r="V4987">
        <v>1</v>
      </c>
      <c r="W4987">
        <v>10.7</v>
      </c>
      <c r="X4987" t="s">
        <v>1473</v>
      </c>
      <c r="Y4987" t="s">
        <v>1474</v>
      </c>
      <c r="Z4987" t="s">
        <v>42</v>
      </c>
      <c r="AA4987" t="s">
        <v>43</v>
      </c>
      <c r="AB4987">
        <v>21514</v>
      </c>
      <c r="AC4987" s="1">
        <v>44889</v>
      </c>
      <c r="AD4987" t="s">
        <v>145</v>
      </c>
      <c r="AE4987" t="s">
        <v>205</v>
      </c>
      <c r="AF4987">
        <v>0</v>
      </c>
      <c r="AG4987" t="s">
        <v>46</v>
      </c>
      <c r="AH4987" s="1">
        <v>44889</v>
      </c>
      <c r="AK4987">
        <f>Tabla_Consulta_desde_TMS8[[#This Row],[idpedido]]</f>
        <v>466230</v>
      </c>
    </row>
    <row r="4988" spans="1:37" x14ac:dyDescent="0.25">
      <c r="A4988" t="str">
        <f>Tabla_Consulta_desde_TMS8[[#This Row],[Nro_Referencia]]</f>
        <v>98628941</v>
      </c>
      <c r="B4988">
        <v>466231</v>
      </c>
      <c r="C4988" t="s">
        <v>24261</v>
      </c>
      <c r="D4988" t="s">
        <v>1472</v>
      </c>
      <c r="E4988" t="s">
        <v>47</v>
      </c>
      <c r="F4988" t="s">
        <v>33</v>
      </c>
      <c r="G4988" t="s">
        <v>24262</v>
      </c>
      <c r="H4988" s="1">
        <v>44888</v>
      </c>
      <c r="I4988" t="s">
        <v>34</v>
      </c>
      <c r="J4988" s="1">
        <v>44890</v>
      </c>
      <c r="K4988" t="s">
        <v>3548</v>
      </c>
      <c r="L4988" t="s">
        <v>3549</v>
      </c>
      <c r="M4988" t="s">
        <v>43</v>
      </c>
      <c r="N4988" t="s">
        <v>3550</v>
      </c>
      <c r="O4988" t="s">
        <v>3550</v>
      </c>
      <c r="P4988" t="s">
        <v>774</v>
      </c>
      <c r="Q4988" t="s">
        <v>38</v>
      </c>
      <c r="R4988" t="s">
        <v>39</v>
      </c>
      <c r="S4988" t="s">
        <v>38</v>
      </c>
      <c r="T4988" t="s">
        <v>103</v>
      </c>
      <c r="U4988" t="s">
        <v>41</v>
      </c>
      <c r="V4988">
        <v>1</v>
      </c>
      <c r="W4988">
        <v>9.8000000000000007</v>
      </c>
      <c r="X4988" t="s">
        <v>1473</v>
      </c>
      <c r="Y4988" t="s">
        <v>1474</v>
      </c>
      <c r="Z4988" t="s">
        <v>42</v>
      </c>
      <c r="AA4988" t="s">
        <v>43</v>
      </c>
      <c r="AB4988">
        <v>21557</v>
      </c>
      <c r="AC4988" s="1">
        <v>44890</v>
      </c>
      <c r="AD4988" t="s">
        <v>145</v>
      </c>
      <c r="AE4988" t="s">
        <v>104</v>
      </c>
      <c r="AF4988">
        <v>1</v>
      </c>
      <c r="AG4988" t="s">
        <v>46</v>
      </c>
      <c r="AH4988" s="1">
        <v>44890</v>
      </c>
      <c r="AK4988">
        <f>Tabla_Consulta_desde_TMS8[[#This Row],[idpedido]]</f>
        <v>466231</v>
      </c>
    </row>
    <row r="4989" spans="1:37" x14ac:dyDescent="0.25">
      <c r="A4989" t="str">
        <f>Tabla_Consulta_desde_TMS8[[#This Row],[Nro_Referencia]]</f>
        <v>98629106</v>
      </c>
      <c r="B4989">
        <v>466232</v>
      </c>
      <c r="C4989" t="s">
        <v>24263</v>
      </c>
      <c r="D4989" t="s">
        <v>1472</v>
      </c>
      <c r="E4989" t="s">
        <v>47</v>
      </c>
      <c r="F4989" t="s">
        <v>33</v>
      </c>
      <c r="G4989" t="s">
        <v>24264</v>
      </c>
      <c r="H4989" s="1">
        <v>44888</v>
      </c>
      <c r="I4989" t="s">
        <v>34</v>
      </c>
      <c r="J4989" s="1">
        <v>44890</v>
      </c>
      <c r="K4989" t="s">
        <v>24265</v>
      </c>
      <c r="L4989" t="s">
        <v>24266</v>
      </c>
      <c r="M4989" t="s">
        <v>43</v>
      </c>
      <c r="N4989" t="s">
        <v>24267</v>
      </c>
      <c r="O4989" t="s">
        <v>24267</v>
      </c>
      <c r="P4989" t="s">
        <v>1514</v>
      </c>
      <c r="Q4989" t="s">
        <v>275</v>
      </c>
      <c r="R4989" t="s">
        <v>275</v>
      </c>
      <c r="S4989" t="s">
        <v>275</v>
      </c>
      <c r="T4989" t="s">
        <v>40</v>
      </c>
      <c r="U4989" t="s">
        <v>50</v>
      </c>
      <c r="V4989">
        <v>1</v>
      </c>
      <c r="W4989">
        <v>9.9</v>
      </c>
      <c r="X4989" t="s">
        <v>1473</v>
      </c>
      <c r="Y4989" t="s">
        <v>1474</v>
      </c>
      <c r="Z4989" t="s">
        <v>42</v>
      </c>
      <c r="AA4989" t="s">
        <v>43</v>
      </c>
      <c r="AB4989">
        <v>21504</v>
      </c>
      <c r="AC4989" s="1">
        <v>44889</v>
      </c>
      <c r="AD4989" t="s">
        <v>44</v>
      </c>
      <c r="AE4989" t="s">
        <v>65</v>
      </c>
      <c r="AF4989">
        <v>0</v>
      </c>
      <c r="AG4989" t="s">
        <v>46</v>
      </c>
      <c r="AH4989" s="1">
        <v>44890</v>
      </c>
      <c r="AJ4989" t="s">
        <v>24268</v>
      </c>
      <c r="AK4989">
        <f>Tabla_Consulta_desde_TMS8[[#This Row],[idpedido]]</f>
        <v>466232</v>
      </c>
    </row>
    <row r="4990" spans="1:37" x14ac:dyDescent="0.25">
      <c r="A4990" t="str">
        <f>Tabla_Consulta_desde_TMS8[[#This Row],[Nro_Referencia]]</f>
        <v>98630378</v>
      </c>
      <c r="B4990">
        <v>466233</v>
      </c>
      <c r="C4990" t="s">
        <v>24269</v>
      </c>
      <c r="D4990" t="s">
        <v>1472</v>
      </c>
      <c r="E4990" t="s">
        <v>47</v>
      </c>
      <c r="F4990" t="s">
        <v>33</v>
      </c>
      <c r="G4990" t="s">
        <v>24270</v>
      </c>
      <c r="H4990" s="1">
        <v>44888</v>
      </c>
      <c r="I4990" t="s">
        <v>34</v>
      </c>
      <c r="J4990" s="1">
        <v>44889</v>
      </c>
      <c r="K4990" t="s">
        <v>24271</v>
      </c>
      <c r="L4990" t="s">
        <v>24272</v>
      </c>
      <c r="M4990" t="s">
        <v>43</v>
      </c>
      <c r="N4990" t="s">
        <v>24273</v>
      </c>
      <c r="O4990" t="s">
        <v>24273</v>
      </c>
      <c r="P4990" t="s">
        <v>1093</v>
      </c>
      <c r="Q4990" t="s">
        <v>68</v>
      </c>
      <c r="R4990" t="s">
        <v>69</v>
      </c>
      <c r="S4990" t="s">
        <v>68</v>
      </c>
      <c r="T4990" t="s">
        <v>70</v>
      </c>
      <c r="U4990" t="s">
        <v>71</v>
      </c>
      <c r="V4990">
        <v>1</v>
      </c>
      <c r="W4990">
        <v>13.7</v>
      </c>
      <c r="X4990" t="s">
        <v>1473</v>
      </c>
      <c r="Y4990" t="s">
        <v>1474</v>
      </c>
      <c r="Z4990" t="s">
        <v>42</v>
      </c>
      <c r="AA4990" t="s">
        <v>43</v>
      </c>
      <c r="AB4990">
        <v>21531</v>
      </c>
      <c r="AC4990" s="1">
        <v>44889</v>
      </c>
      <c r="AD4990" t="s">
        <v>72</v>
      </c>
      <c r="AE4990" t="s">
        <v>73</v>
      </c>
      <c r="AF4990">
        <v>0</v>
      </c>
      <c r="AG4990" t="s">
        <v>46</v>
      </c>
      <c r="AH4990" s="1">
        <v>44889</v>
      </c>
      <c r="AK4990">
        <f>Tabla_Consulta_desde_TMS8[[#This Row],[idpedido]]</f>
        <v>466233</v>
      </c>
    </row>
    <row r="4991" spans="1:37" x14ac:dyDescent="0.25">
      <c r="A4991" t="str">
        <f>Tabla_Consulta_desde_TMS8[[#This Row],[Nro_Referencia]]</f>
        <v>98630385</v>
      </c>
      <c r="B4991">
        <v>466234</v>
      </c>
      <c r="C4991" t="s">
        <v>24274</v>
      </c>
      <c r="D4991" t="s">
        <v>1472</v>
      </c>
      <c r="E4991" t="s">
        <v>47</v>
      </c>
      <c r="F4991" t="s">
        <v>33</v>
      </c>
      <c r="G4991" t="s">
        <v>24275</v>
      </c>
      <c r="H4991" s="1">
        <v>44888</v>
      </c>
      <c r="I4991" t="s">
        <v>34</v>
      </c>
      <c r="J4991" s="1">
        <v>44889</v>
      </c>
      <c r="K4991" t="s">
        <v>24276</v>
      </c>
      <c r="L4991" t="s">
        <v>24277</v>
      </c>
      <c r="N4991" t="s">
        <v>24278</v>
      </c>
      <c r="O4991" t="s">
        <v>24278</v>
      </c>
      <c r="P4991" t="s">
        <v>709</v>
      </c>
      <c r="Q4991" t="s">
        <v>546</v>
      </c>
      <c r="R4991" t="s">
        <v>39</v>
      </c>
      <c r="S4991" t="s">
        <v>710</v>
      </c>
      <c r="T4991" t="s">
        <v>103</v>
      </c>
      <c r="U4991" t="s">
        <v>41</v>
      </c>
      <c r="V4991">
        <v>1</v>
      </c>
      <c r="W4991">
        <v>3.5</v>
      </c>
      <c r="X4991" t="s">
        <v>1473</v>
      </c>
      <c r="Y4991" t="s">
        <v>1474</v>
      </c>
      <c r="Z4991" t="s">
        <v>42</v>
      </c>
      <c r="AA4991" t="s">
        <v>43</v>
      </c>
      <c r="AB4991">
        <v>21517</v>
      </c>
      <c r="AC4991" s="1">
        <v>44889</v>
      </c>
      <c r="AD4991" t="s">
        <v>97</v>
      </c>
      <c r="AE4991" t="s">
        <v>104</v>
      </c>
      <c r="AF4991">
        <v>0</v>
      </c>
      <c r="AG4991" t="s">
        <v>46</v>
      </c>
      <c r="AH4991" s="1">
        <v>44889</v>
      </c>
      <c r="AK4991">
        <f>Tabla_Consulta_desde_TMS8[[#This Row],[idpedido]]</f>
        <v>466234</v>
      </c>
    </row>
    <row r="4992" spans="1:37" x14ac:dyDescent="0.25">
      <c r="A4992" t="str">
        <f>Tabla_Consulta_desde_TMS8[[#This Row],[Nro_Referencia]]</f>
        <v>98631497</v>
      </c>
      <c r="B4992">
        <v>466235</v>
      </c>
      <c r="C4992" t="s">
        <v>24279</v>
      </c>
      <c r="D4992" t="s">
        <v>1472</v>
      </c>
      <c r="E4992" t="s">
        <v>47</v>
      </c>
      <c r="F4992" t="s">
        <v>33</v>
      </c>
      <c r="G4992" t="s">
        <v>24280</v>
      </c>
      <c r="H4992" s="1">
        <v>44888</v>
      </c>
      <c r="I4992" t="s">
        <v>470</v>
      </c>
      <c r="J4992" s="1">
        <v>44895</v>
      </c>
      <c r="K4992" t="s">
        <v>24281</v>
      </c>
      <c r="L4992" t="s">
        <v>24282</v>
      </c>
      <c r="M4992" t="s">
        <v>43</v>
      </c>
      <c r="N4992" t="s">
        <v>24283</v>
      </c>
      <c r="O4992" t="s">
        <v>24283</v>
      </c>
      <c r="P4992" t="s">
        <v>2324</v>
      </c>
      <c r="Q4992" t="s">
        <v>404</v>
      </c>
      <c r="R4992" t="s">
        <v>404</v>
      </c>
      <c r="S4992" t="s">
        <v>404</v>
      </c>
      <c r="T4992" t="s">
        <v>40</v>
      </c>
      <c r="U4992" t="s">
        <v>50</v>
      </c>
      <c r="V4992">
        <v>1</v>
      </c>
      <c r="W4992">
        <v>13.7</v>
      </c>
      <c r="X4992" t="s">
        <v>1473</v>
      </c>
      <c r="Y4992" t="s">
        <v>1474</v>
      </c>
      <c r="Z4992" t="s">
        <v>42</v>
      </c>
      <c r="AA4992" t="s">
        <v>43</v>
      </c>
      <c r="AB4992">
        <v>21504</v>
      </c>
      <c r="AC4992" s="1">
        <v>44889</v>
      </c>
      <c r="AD4992" t="s">
        <v>44</v>
      </c>
      <c r="AE4992" t="s">
        <v>65</v>
      </c>
      <c r="AF4992">
        <v>1</v>
      </c>
      <c r="AG4992" t="s">
        <v>52</v>
      </c>
      <c r="AH4992" s="1">
        <v>44890</v>
      </c>
      <c r="AJ4992" t="s">
        <v>24284</v>
      </c>
      <c r="AK4992">
        <f>Tabla_Consulta_desde_TMS8[[#This Row],[idpedido]]</f>
        <v>466235</v>
      </c>
    </row>
    <row r="4993" spans="1:37" x14ac:dyDescent="0.25">
      <c r="A4993" t="str">
        <f>Tabla_Consulta_desde_TMS8[[#This Row],[Nro_Referencia]]</f>
        <v>98631521</v>
      </c>
      <c r="B4993">
        <v>466236</v>
      </c>
      <c r="C4993" t="s">
        <v>24285</v>
      </c>
      <c r="D4993" t="s">
        <v>1472</v>
      </c>
      <c r="E4993" t="s">
        <v>47</v>
      </c>
      <c r="F4993" t="s">
        <v>33</v>
      </c>
      <c r="G4993" t="s">
        <v>24286</v>
      </c>
      <c r="H4993" s="1">
        <v>44888</v>
      </c>
      <c r="I4993" t="s">
        <v>34</v>
      </c>
      <c r="J4993" s="1">
        <v>44889</v>
      </c>
      <c r="K4993" t="s">
        <v>24287</v>
      </c>
      <c r="L4993" t="s">
        <v>24288</v>
      </c>
      <c r="N4993" t="s">
        <v>24289</v>
      </c>
      <c r="O4993" t="s">
        <v>24289</v>
      </c>
      <c r="P4993" t="s">
        <v>919</v>
      </c>
      <c r="Q4993" t="s">
        <v>86</v>
      </c>
      <c r="R4993" t="s">
        <v>87</v>
      </c>
      <c r="S4993" t="s">
        <v>920</v>
      </c>
      <c r="T4993" t="s">
        <v>40</v>
      </c>
      <c r="U4993" t="s">
        <v>50</v>
      </c>
      <c r="V4993">
        <v>2</v>
      </c>
      <c r="W4993">
        <v>17</v>
      </c>
      <c r="X4993" t="s">
        <v>1473</v>
      </c>
      <c r="Y4993" t="s">
        <v>1474</v>
      </c>
      <c r="Z4993" t="s">
        <v>42</v>
      </c>
      <c r="AA4993" t="s">
        <v>43</v>
      </c>
      <c r="AB4993">
        <v>21504</v>
      </c>
      <c r="AC4993" s="1">
        <v>44889</v>
      </c>
      <c r="AD4993" t="s">
        <v>44</v>
      </c>
      <c r="AE4993" t="s">
        <v>65</v>
      </c>
      <c r="AF4993">
        <v>1</v>
      </c>
      <c r="AG4993" t="s">
        <v>46</v>
      </c>
      <c r="AH4993" s="1">
        <v>44889</v>
      </c>
      <c r="AJ4993" t="s">
        <v>24290</v>
      </c>
      <c r="AK4993">
        <f>Tabla_Consulta_desde_TMS8[[#This Row],[idpedido]]</f>
        <v>466236</v>
      </c>
    </row>
    <row r="4994" spans="1:37" x14ac:dyDescent="0.25">
      <c r="A4994" t="str">
        <f>Tabla_Consulta_desde_TMS8[[#This Row],[Nro_Referencia]]</f>
        <v>98631758</v>
      </c>
      <c r="B4994">
        <v>466237</v>
      </c>
      <c r="C4994" t="s">
        <v>24291</v>
      </c>
      <c r="D4994" t="s">
        <v>1472</v>
      </c>
      <c r="E4994" t="s">
        <v>47</v>
      </c>
      <c r="F4994" t="s">
        <v>33</v>
      </c>
      <c r="G4994" t="s">
        <v>24292</v>
      </c>
      <c r="H4994" s="1">
        <v>44888</v>
      </c>
      <c r="I4994" t="s">
        <v>34</v>
      </c>
      <c r="J4994" s="1">
        <v>44890</v>
      </c>
      <c r="K4994" t="s">
        <v>24293</v>
      </c>
      <c r="L4994" t="s">
        <v>24294</v>
      </c>
      <c r="M4994" t="s">
        <v>43</v>
      </c>
      <c r="N4994" t="s">
        <v>24295</v>
      </c>
      <c r="O4994" t="s">
        <v>24295</v>
      </c>
      <c r="P4994" t="s">
        <v>799</v>
      </c>
      <c r="Q4994" t="s">
        <v>800</v>
      </c>
      <c r="R4994" t="s">
        <v>366</v>
      </c>
      <c r="S4994" t="s">
        <v>801</v>
      </c>
      <c r="T4994" t="s">
        <v>40</v>
      </c>
      <c r="U4994" t="s">
        <v>50</v>
      </c>
      <c r="V4994">
        <v>1</v>
      </c>
      <c r="W4994">
        <v>3.3</v>
      </c>
      <c r="X4994" t="s">
        <v>1473</v>
      </c>
      <c r="Y4994" t="s">
        <v>1474</v>
      </c>
      <c r="Z4994" t="s">
        <v>42</v>
      </c>
      <c r="AA4994" t="s">
        <v>43</v>
      </c>
      <c r="AB4994">
        <v>21504</v>
      </c>
      <c r="AC4994" s="1">
        <v>44889</v>
      </c>
      <c r="AD4994" t="s">
        <v>44</v>
      </c>
      <c r="AE4994" t="s">
        <v>65</v>
      </c>
      <c r="AF4994">
        <v>0</v>
      </c>
      <c r="AG4994" t="s">
        <v>46</v>
      </c>
      <c r="AH4994" s="1">
        <v>44890</v>
      </c>
      <c r="AJ4994" t="s">
        <v>24296</v>
      </c>
      <c r="AK4994">
        <f>Tabla_Consulta_desde_TMS8[[#This Row],[idpedido]]</f>
        <v>466237</v>
      </c>
    </row>
    <row r="4995" spans="1:37" x14ac:dyDescent="0.25">
      <c r="A4995" t="str">
        <f>Tabla_Consulta_desde_TMS8[[#This Row],[Nro_Referencia]]</f>
        <v>98631759</v>
      </c>
      <c r="B4995">
        <v>466238</v>
      </c>
      <c r="C4995" t="s">
        <v>24297</v>
      </c>
      <c r="D4995" t="s">
        <v>1472</v>
      </c>
      <c r="E4995" t="s">
        <v>47</v>
      </c>
      <c r="F4995" t="s">
        <v>33</v>
      </c>
      <c r="G4995" t="s">
        <v>24298</v>
      </c>
      <c r="H4995" s="1">
        <v>44888</v>
      </c>
      <c r="I4995" t="s">
        <v>34</v>
      </c>
      <c r="J4995" s="1">
        <v>44889</v>
      </c>
      <c r="K4995" t="s">
        <v>24299</v>
      </c>
      <c r="L4995" t="s">
        <v>24300</v>
      </c>
      <c r="M4995" t="s">
        <v>43</v>
      </c>
      <c r="N4995" t="s">
        <v>24301</v>
      </c>
      <c r="O4995" t="s">
        <v>24301</v>
      </c>
      <c r="P4995" t="s">
        <v>855</v>
      </c>
      <c r="Q4995" t="s">
        <v>68</v>
      </c>
      <c r="R4995" t="s">
        <v>69</v>
      </c>
      <c r="S4995" t="s">
        <v>68</v>
      </c>
      <c r="T4995" t="s">
        <v>111</v>
      </c>
      <c r="U4995" t="s">
        <v>71</v>
      </c>
      <c r="V4995">
        <v>1</v>
      </c>
      <c r="W4995">
        <v>6.1</v>
      </c>
      <c r="X4995" t="s">
        <v>1473</v>
      </c>
      <c r="Y4995" t="s">
        <v>1474</v>
      </c>
      <c r="Z4995" t="s">
        <v>42</v>
      </c>
      <c r="AA4995" t="s">
        <v>43</v>
      </c>
      <c r="AB4995">
        <v>21530</v>
      </c>
      <c r="AC4995" s="1">
        <v>44889</v>
      </c>
      <c r="AD4995" t="s">
        <v>97</v>
      </c>
      <c r="AE4995" t="s">
        <v>452</v>
      </c>
      <c r="AF4995">
        <v>0</v>
      </c>
      <c r="AG4995" t="s">
        <v>46</v>
      </c>
      <c r="AH4995" s="1">
        <v>44889</v>
      </c>
      <c r="AK4995">
        <f>Tabla_Consulta_desde_TMS8[[#This Row],[idpedido]]</f>
        <v>466238</v>
      </c>
    </row>
    <row r="4996" spans="1:37" x14ac:dyDescent="0.25">
      <c r="A4996" t="str">
        <f>Tabla_Consulta_desde_TMS8[[#This Row],[Nro_Referencia]]</f>
        <v>98631998</v>
      </c>
      <c r="B4996">
        <v>466239</v>
      </c>
      <c r="C4996" t="s">
        <v>24302</v>
      </c>
      <c r="D4996" t="s">
        <v>1472</v>
      </c>
      <c r="E4996" t="s">
        <v>47</v>
      </c>
      <c r="F4996" t="s">
        <v>33</v>
      </c>
      <c r="G4996" t="s">
        <v>24303</v>
      </c>
      <c r="H4996" s="1">
        <v>44888</v>
      </c>
      <c r="I4996" t="s">
        <v>34</v>
      </c>
      <c r="J4996" s="1">
        <v>44889</v>
      </c>
      <c r="K4996" t="s">
        <v>24304</v>
      </c>
      <c r="L4996" t="s">
        <v>24305</v>
      </c>
      <c r="M4996" t="s">
        <v>43</v>
      </c>
      <c r="N4996" t="s">
        <v>24306</v>
      </c>
      <c r="O4996" t="s">
        <v>24306</v>
      </c>
      <c r="P4996" t="s">
        <v>942</v>
      </c>
      <c r="Q4996" t="s">
        <v>38</v>
      </c>
      <c r="R4996" t="s">
        <v>39</v>
      </c>
      <c r="S4996" t="s">
        <v>38</v>
      </c>
      <c r="T4996" t="s">
        <v>103</v>
      </c>
      <c r="U4996" t="s">
        <v>41</v>
      </c>
      <c r="V4996">
        <v>1</v>
      </c>
      <c r="W4996">
        <v>2.1</v>
      </c>
      <c r="X4996" t="s">
        <v>1473</v>
      </c>
      <c r="Y4996" t="s">
        <v>1474</v>
      </c>
      <c r="Z4996" t="s">
        <v>42</v>
      </c>
      <c r="AA4996" t="s">
        <v>43</v>
      </c>
      <c r="AB4996">
        <v>21515</v>
      </c>
      <c r="AC4996" s="1">
        <v>44889</v>
      </c>
      <c r="AD4996" t="s">
        <v>97</v>
      </c>
      <c r="AE4996" t="s">
        <v>276</v>
      </c>
      <c r="AF4996">
        <v>0</v>
      </c>
      <c r="AG4996" t="s">
        <v>46</v>
      </c>
      <c r="AH4996" s="1">
        <v>44889</v>
      </c>
      <c r="AK4996">
        <f>Tabla_Consulta_desde_TMS8[[#This Row],[idpedido]]</f>
        <v>466239</v>
      </c>
    </row>
    <row r="4997" spans="1:37" x14ac:dyDescent="0.25">
      <c r="A4997" t="str">
        <f>Tabla_Consulta_desde_TMS8[[#This Row],[Nro_Referencia]]</f>
        <v>98632175</v>
      </c>
      <c r="B4997">
        <v>466240</v>
      </c>
      <c r="C4997" t="s">
        <v>24307</v>
      </c>
      <c r="D4997" t="s">
        <v>1472</v>
      </c>
      <c r="E4997" t="s">
        <v>47</v>
      </c>
      <c r="F4997" t="s">
        <v>33</v>
      </c>
      <c r="G4997" t="s">
        <v>24308</v>
      </c>
      <c r="H4997" s="1">
        <v>44888</v>
      </c>
      <c r="I4997" t="s">
        <v>470</v>
      </c>
      <c r="J4997" s="1">
        <v>44895</v>
      </c>
      <c r="K4997" t="s">
        <v>24309</v>
      </c>
      <c r="L4997" t="s">
        <v>24310</v>
      </c>
      <c r="N4997" t="s">
        <v>24311</v>
      </c>
      <c r="O4997" t="s">
        <v>24311</v>
      </c>
      <c r="P4997" t="s">
        <v>829</v>
      </c>
      <c r="Q4997" t="s">
        <v>113</v>
      </c>
      <c r="R4997" t="s">
        <v>114</v>
      </c>
      <c r="S4997" t="s">
        <v>113</v>
      </c>
      <c r="T4997" t="s">
        <v>40</v>
      </c>
      <c r="U4997" t="s">
        <v>50</v>
      </c>
      <c r="V4997">
        <v>2</v>
      </c>
      <c r="W4997">
        <v>21</v>
      </c>
      <c r="X4997" t="s">
        <v>1473</v>
      </c>
      <c r="Y4997" t="s">
        <v>1474</v>
      </c>
      <c r="Z4997" t="s">
        <v>42</v>
      </c>
      <c r="AA4997" t="s">
        <v>43</v>
      </c>
      <c r="AB4997">
        <v>21504</v>
      </c>
      <c r="AC4997" s="1">
        <v>44889</v>
      </c>
      <c r="AD4997" t="s">
        <v>44</v>
      </c>
      <c r="AE4997" t="s">
        <v>65</v>
      </c>
      <c r="AF4997">
        <v>1</v>
      </c>
      <c r="AG4997" t="s">
        <v>52</v>
      </c>
      <c r="AH4997" s="1">
        <v>44889</v>
      </c>
      <c r="AJ4997" t="s">
        <v>24312</v>
      </c>
      <c r="AK4997">
        <f>Tabla_Consulta_desde_TMS8[[#This Row],[idpedido]]</f>
        <v>466240</v>
      </c>
    </row>
    <row r="4998" spans="1:37" x14ac:dyDescent="0.25">
      <c r="A4998" t="str">
        <f>Tabla_Consulta_desde_TMS8[[#This Row],[Nro_Referencia]]</f>
        <v>98632876</v>
      </c>
      <c r="B4998">
        <v>466241</v>
      </c>
      <c r="C4998" t="s">
        <v>24313</v>
      </c>
      <c r="D4998" t="s">
        <v>1472</v>
      </c>
      <c r="E4998" t="s">
        <v>47</v>
      </c>
      <c r="F4998" t="s">
        <v>33</v>
      </c>
      <c r="G4998" t="s">
        <v>24314</v>
      </c>
      <c r="H4998" s="1">
        <v>44888</v>
      </c>
      <c r="I4998" t="s">
        <v>34</v>
      </c>
      <c r="J4998" s="1">
        <v>44894</v>
      </c>
      <c r="K4998" t="s">
        <v>24315</v>
      </c>
      <c r="L4998" t="s">
        <v>24316</v>
      </c>
      <c r="M4998" t="s">
        <v>43</v>
      </c>
      <c r="N4998" t="s">
        <v>24317</v>
      </c>
      <c r="O4998" t="s">
        <v>24317</v>
      </c>
      <c r="P4998" t="s">
        <v>24318</v>
      </c>
      <c r="Q4998" t="s">
        <v>38</v>
      </c>
      <c r="R4998" t="s">
        <v>39</v>
      </c>
      <c r="S4998" t="s">
        <v>38</v>
      </c>
      <c r="T4998" t="s">
        <v>103</v>
      </c>
      <c r="U4998" t="s">
        <v>41</v>
      </c>
      <c r="V4998">
        <v>1</v>
      </c>
      <c r="W4998">
        <v>5.5</v>
      </c>
      <c r="X4998" t="s">
        <v>1473</v>
      </c>
      <c r="Y4998" t="s">
        <v>1474</v>
      </c>
      <c r="Z4998" t="s">
        <v>42</v>
      </c>
      <c r="AA4998" t="s">
        <v>43</v>
      </c>
      <c r="AB4998">
        <v>21554</v>
      </c>
      <c r="AC4998" s="1">
        <v>44890</v>
      </c>
      <c r="AD4998" t="s">
        <v>97</v>
      </c>
      <c r="AE4998" t="s">
        <v>430</v>
      </c>
      <c r="AF4998">
        <v>2</v>
      </c>
      <c r="AG4998" t="s">
        <v>46</v>
      </c>
      <c r="AH4998" s="1">
        <v>44891</v>
      </c>
      <c r="AJ4998" t="s">
        <v>43</v>
      </c>
      <c r="AK4998">
        <f>Tabla_Consulta_desde_TMS8[[#This Row],[idpedido]]</f>
        <v>466241</v>
      </c>
    </row>
    <row r="4999" spans="1:37" x14ac:dyDescent="0.25">
      <c r="A4999" t="str">
        <f>Tabla_Consulta_desde_TMS8[[#This Row],[Nro_Referencia]]</f>
        <v>98632890</v>
      </c>
      <c r="B4999">
        <v>466242</v>
      </c>
      <c r="C4999" t="s">
        <v>24319</v>
      </c>
      <c r="D4999" t="s">
        <v>1472</v>
      </c>
      <c r="E4999" t="s">
        <v>47</v>
      </c>
      <c r="F4999" t="s">
        <v>33</v>
      </c>
      <c r="G4999" t="s">
        <v>24320</v>
      </c>
      <c r="H4999" s="1">
        <v>44888</v>
      </c>
      <c r="I4999" t="s">
        <v>34</v>
      </c>
      <c r="J4999" s="1">
        <v>44890</v>
      </c>
      <c r="K4999" t="s">
        <v>24321</v>
      </c>
      <c r="L4999" t="s">
        <v>24322</v>
      </c>
      <c r="M4999" t="s">
        <v>43</v>
      </c>
      <c r="N4999" t="s">
        <v>24323</v>
      </c>
      <c r="O4999" t="s">
        <v>24323</v>
      </c>
      <c r="P4999" t="s">
        <v>20549</v>
      </c>
      <c r="Q4999" t="s">
        <v>533</v>
      </c>
      <c r="R4999" t="s">
        <v>404</v>
      </c>
      <c r="S4999" t="s">
        <v>533</v>
      </c>
      <c r="T4999" t="s">
        <v>40</v>
      </c>
      <c r="U4999" t="s">
        <v>50</v>
      </c>
      <c r="V4999">
        <v>1</v>
      </c>
      <c r="W4999">
        <v>13.7</v>
      </c>
      <c r="X4999" t="s">
        <v>1473</v>
      </c>
      <c r="Y4999" t="s">
        <v>1474</v>
      </c>
      <c r="Z4999" t="s">
        <v>42</v>
      </c>
      <c r="AA4999" t="s">
        <v>43</v>
      </c>
      <c r="AB4999">
        <v>21504</v>
      </c>
      <c r="AC4999" s="1">
        <v>44889</v>
      </c>
      <c r="AD4999" t="s">
        <v>44</v>
      </c>
      <c r="AE4999" t="s">
        <v>65</v>
      </c>
      <c r="AF4999">
        <v>0</v>
      </c>
      <c r="AG4999" t="s">
        <v>46</v>
      </c>
      <c r="AH4999" s="1">
        <v>44890</v>
      </c>
      <c r="AJ4999" t="s">
        <v>24324</v>
      </c>
      <c r="AK4999">
        <f>Tabla_Consulta_desde_TMS8[[#This Row],[idpedido]]</f>
        <v>466242</v>
      </c>
    </row>
    <row r="5000" spans="1:37" x14ac:dyDescent="0.25">
      <c r="A5000" t="str">
        <f>Tabla_Consulta_desde_TMS8[[#This Row],[Nro_Referencia]]</f>
        <v>98632935</v>
      </c>
      <c r="B5000">
        <v>466243</v>
      </c>
      <c r="C5000" t="s">
        <v>24325</v>
      </c>
      <c r="D5000" t="s">
        <v>1472</v>
      </c>
      <c r="E5000" t="s">
        <v>47</v>
      </c>
      <c r="F5000" t="s">
        <v>33</v>
      </c>
      <c r="G5000" t="s">
        <v>24326</v>
      </c>
      <c r="H5000" s="1">
        <v>44888</v>
      </c>
      <c r="I5000" t="s">
        <v>34</v>
      </c>
      <c r="J5000" s="1">
        <v>44889</v>
      </c>
      <c r="K5000" t="s">
        <v>24327</v>
      </c>
      <c r="L5000" t="s">
        <v>24328</v>
      </c>
      <c r="N5000" t="s">
        <v>24329</v>
      </c>
      <c r="O5000" t="s">
        <v>24329</v>
      </c>
      <c r="P5000" t="s">
        <v>1499</v>
      </c>
      <c r="Q5000" t="s">
        <v>38</v>
      </c>
      <c r="R5000" t="s">
        <v>39</v>
      </c>
      <c r="S5000" t="s">
        <v>1500</v>
      </c>
      <c r="T5000" t="s">
        <v>103</v>
      </c>
      <c r="U5000" t="s">
        <v>41</v>
      </c>
      <c r="V5000">
        <v>1</v>
      </c>
      <c r="W5000">
        <v>10.1</v>
      </c>
      <c r="X5000" t="s">
        <v>1473</v>
      </c>
      <c r="Y5000" t="s">
        <v>1474</v>
      </c>
      <c r="Z5000" t="s">
        <v>42</v>
      </c>
      <c r="AA5000" t="s">
        <v>43</v>
      </c>
      <c r="AB5000">
        <v>21507</v>
      </c>
      <c r="AC5000" s="1">
        <v>44889</v>
      </c>
      <c r="AD5000" t="s">
        <v>97</v>
      </c>
      <c r="AE5000" t="s">
        <v>231</v>
      </c>
      <c r="AF5000">
        <v>0</v>
      </c>
      <c r="AG5000" t="s">
        <v>46</v>
      </c>
      <c r="AH5000" s="1">
        <v>44889</v>
      </c>
      <c r="AK5000">
        <f>Tabla_Consulta_desde_TMS8[[#This Row],[idpedido]]</f>
        <v>466243</v>
      </c>
    </row>
    <row r="5001" spans="1:37" x14ac:dyDescent="0.25">
      <c r="A5001" t="str">
        <f>Tabla_Consulta_desde_TMS8[[#This Row],[Nro_Referencia]]</f>
        <v>98633492</v>
      </c>
      <c r="B5001">
        <v>466244</v>
      </c>
      <c r="C5001" t="s">
        <v>24330</v>
      </c>
      <c r="D5001" t="s">
        <v>1472</v>
      </c>
      <c r="E5001" t="s">
        <v>47</v>
      </c>
      <c r="F5001" t="s">
        <v>33</v>
      </c>
      <c r="G5001" t="s">
        <v>24331</v>
      </c>
      <c r="H5001" s="1">
        <v>44888</v>
      </c>
      <c r="I5001" t="s">
        <v>34</v>
      </c>
      <c r="J5001" s="1">
        <v>44893</v>
      </c>
      <c r="K5001" t="s">
        <v>24332</v>
      </c>
      <c r="L5001" t="s">
        <v>24333</v>
      </c>
      <c r="M5001" t="s">
        <v>43</v>
      </c>
      <c r="N5001" t="s">
        <v>24334</v>
      </c>
      <c r="O5001" t="s">
        <v>24334</v>
      </c>
      <c r="P5001" t="s">
        <v>1088</v>
      </c>
      <c r="Q5001" t="s">
        <v>128</v>
      </c>
      <c r="R5001" t="s">
        <v>129</v>
      </c>
      <c r="S5001" t="s">
        <v>128</v>
      </c>
      <c r="T5001" t="s">
        <v>40</v>
      </c>
      <c r="U5001" t="s">
        <v>50</v>
      </c>
      <c r="V5001">
        <v>1</v>
      </c>
      <c r="W5001">
        <v>13.7</v>
      </c>
      <c r="X5001" t="s">
        <v>1473</v>
      </c>
      <c r="Y5001" t="s">
        <v>1474</v>
      </c>
      <c r="Z5001" t="s">
        <v>42</v>
      </c>
      <c r="AA5001" t="s">
        <v>43</v>
      </c>
      <c r="AB5001">
        <v>21504</v>
      </c>
      <c r="AC5001" s="1">
        <v>44889</v>
      </c>
      <c r="AD5001" t="s">
        <v>44</v>
      </c>
      <c r="AE5001" t="s">
        <v>65</v>
      </c>
      <c r="AF5001">
        <v>2</v>
      </c>
      <c r="AG5001" t="s">
        <v>46</v>
      </c>
      <c r="AH5001" s="1">
        <v>44893</v>
      </c>
      <c r="AJ5001" t="s">
        <v>24335</v>
      </c>
      <c r="AK5001">
        <f>Tabla_Consulta_desde_TMS8[[#This Row],[idpedido]]</f>
        <v>466244</v>
      </c>
    </row>
    <row r="5002" spans="1:37" x14ac:dyDescent="0.25">
      <c r="A5002" t="str">
        <f>Tabla_Consulta_desde_TMS8[[#This Row],[Nro_Referencia]]</f>
        <v>98633788</v>
      </c>
      <c r="B5002">
        <v>466245</v>
      </c>
      <c r="C5002" t="s">
        <v>24336</v>
      </c>
      <c r="D5002" t="s">
        <v>1472</v>
      </c>
      <c r="E5002" t="s">
        <v>47</v>
      </c>
      <c r="F5002" t="s">
        <v>33</v>
      </c>
      <c r="G5002" t="s">
        <v>24337</v>
      </c>
      <c r="H5002" s="1">
        <v>44888</v>
      </c>
      <c r="I5002" t="s">
        <v>34</v>
      </c>
      <c r="J5002" s="1">
        <v>44889</v>
      </c>
      <c r="K5002" t="s">
        <v>24338</v>
      </c>
      <c r="L5002" t="s">
        <v>24339</v>
      </c>
      <c r="M5002" t="s">
        <v>43</v>
      </c>
      <c r="N5002" t="s">
        <v>24340</v>
      </c>
      <c r="O5002" t="s">
        <v>24340</v>
      </c>
      <c r="P5002" t="s">
        <v>1144</v>
      </c>
      <c r="Q5002" t="s">
        <v>38</v>
      </c>
      <c r="R5002" t="s">
        <v>39</v>
      </c>
      <c r="S5002" t="s">
        <v>38</v>
      </c>
      <c r="T5002" t="s">
        <v>103</v>
      </c>
      <c r="U5002" t="s">
        <v>41</v>
      </c>
      <c r="V5002">
        <v>1</v>
      </c>
      <c r="W5002">
        <v>2.5</v>
      </c>
      <c r="X5002" t="s">
        <v>1473</v>
      </c>
      <c r="Y5002" t="s">
        <v>1474</v>
      </c>
      <c r="Z5002" t="s">
        <v>42</v>
      </c>
      <c r="AA5002" t="s">
        <v>43</v>
      </c>
      <c r="AB5002">
        <v>21507</v>
      </c>
      <c r="AC5002" s="1">
        <v>44889</v>
      </c>
      <c r="AD5002" t="s">
        <v>97</v>
      </c>
      <c r="AE5002" t="s">
        <v>231</v>
      </c>
      <c r="AF5002">
        <v>0</v>
      </c>
      <c r="AG5002" t="s">
        <v>46</v>
      </c>
      <c r="AH5002" s="1">
        <v>44889</v>
      </c>
      <c r="AK5002">
        <f>Tabla_Consulta_desde_TMS8[[#This Row],[idpedido]]</f>
        <v>466245</v>
      </c>
    </row>
    <row r="5003" spans="1:37" x14ac:dyDescent="0.25">
      <c r="A5003" t="str">
        <f>Tabla_Consulta_desde_TMS8[[#This Row],[Nro_Referencia]]</f>
        <v>98633951</v>
      </c>
      <c r="B5003">
        <v>466246</v>
      </c>
      <c r="C5003" t="s">
        <v>24341</v>
      </c>
      <c r="D5003" t="s">
        <v>1472</v>
      </c>
      <c r="E5003" t="s">
        <v>47</v>
      </c>
      <c r="F5003" t="s">
        <v>33</v>
      </c>
      <c r="G5003" t="s">
        <v>24342</v>
      </c>
      <c r="H5003" s="1">
        <v>44888</v>
      </c>
      <c r="I5003" t="s">
        <v>34</v>
      </c>
      <c r="J5003" s="1">
        <v>44890</v>
      </c>
      <c r="K5003" t="s">
        <v>24343</v>
      </c>
      <c r="L5003" t="s">
        <v>24344</v>
      </c>
      <c r="M5003" t="s">
        <v>43</v>
      </c>
      <c r="N5003" t="s">
        <v>24345</v>
      </c>
      <c r="O5003" t="s">
        <v>24345</v>
      </c>
      <c r="P5003" t="s">
        <v>772</v>
      </c>
      <c r="Q5003" t="s">
        <v>38</v>
      </c>
      <c r="R5003" t="s">
        <v>39</v>
      </c>
      <c r="S5003" t="s">
        <v>38</v>
      </c>
      <c r="T5003" t="s">
        <v>103</v>
      </c>
      <c r="U5003" t="s">
        <v>41</v>
      </c>
      <c r="V5003">
        <v>1</v>
      </c>
      <c r="W5003">
        <v>6.9</v>
      </c>
      <c r="X5003" t="s">
        <v>1473</v>
      </c>
      <c r="Y5003" t="s">
        <v>1474</v>
      </c>
      <c r="Z5003" t="s">
        <v>42</v>
      </c>
      <c r="AA5003" t="s">
        <v>43</v>
      </c>
      <c r="AB5003">
        <v>21554</v>
      </c>
      <c r="AC5003" s="1">
        <v>44890</v>
      </c>
      <c r="AD5003" t="s">
        <v>97</v>
      </c>
      <c r="AE5003" t="s">
        <v>430</v>
      </c>
      <c r="AF5003">
        <v>1</v>
      </c>
      <c r="AG5003" t="s">
        <v>46</v>
      </c>
      <c r="AH5003" s="1">
        <v>44890</v>
      </c>
      <c r="AK5003">
        <f>Tabla_Consulta_desde_TMS8[[#This Row],[idpedido]]</f>
        <v>466246</v>
      </c>
    </row>
    <row r="5004" spans="1:37" x14ac:dyDescent="0.25">
      <c r="A5004" t="str">
        <f>Tabla_Consulta_desde_TMS8[[#This Row],[Nro_Referencia]]</f>
        <v>98634061</v>
      </c>
      <c r="B5004">
        <v>466247</v>
      </c>
      <c r="C5004" t="s">
        <v>24346</v>
      </c>
      <c r="D5004" t="s">
        <v>1472</v>
      </c>
      <c r="E5004" t="s">
        <v>47</v>
      </c>
      <c r="F5004" t="s">
        <v>33</v>
      </c>
      <c r="G5004" t="s">
        <v>24347</v>
      </c>
      <c r="H5004" s="1">
        <v>44888</v>
      </c>
      <c r="I5004" t="s">
        <v>34</v>
      </c>
      <c r="J5004" s="1">
        <v>44890</v>
      </c>
      <c r="K5004" t="s">
        <v>24348</v>
      </c>
      <c r="L5004" t="s">
        <v>24349</v>
      </c>
      <c r="M5004" t="s">
        <v>43</v>
      </c>
      <c r="N5004" t="s">
        <v>24350</v>
      </c>
      <c r="O5004" t="s">
        <v>24350</v>
      </c>
      <c r="P5004" t="s">
        <v>1467</v>
      </c>
      <c r="Q5004" t="s">
        <v>534</v>
      </c>
      <c r="R5004" t="s">
        <v>114</v>
      </c>
      <c r="S5004" t="s">
        <v>534</v>
      </c>
      <c r="T5004" t="s">
        <v>40</v>
      </c>
      <c r="U5004" t="s">
        <v>50</v>
      </c>
      <c r="V5004">
        <v>1</v>
      </c>
      <c r="W5004">
        <v>10.7</v>
      </c>
      <c r="X5004" t="s">
        <v>1473</v>
      </c>
      <c r="Y5004" t="s">
        <v>1474</v>
      </c>
      <c r="Z5004" t="s">
        <v>42</v>
      </c>
      <c r="AA5004" t="s">
        <v>43</v>
      </c>
      <c r="AB5004">
        <v>21504</v>
      </c>
      <c r="AC5004" s="1">
        <v>44889</v>
      </c>
      <c r="AD5004" t="s">
        <v>44</v>
      </c>
      <c r="AE5004" t="s">
        <v>65</v>
      </c>
      <c r="AF5004">
        <v>0</v>
      </c>
      <c r="AG5004" t="s">
        <v>46</v>
      </c>
      <c r="AH5004" s="1">
        <v>44890</v>
      </c>
      <c r="AJ5004" t="s">
        <v>24351</v>
      </c>
      <c r="AK5004">
        <f>Tabla_Consulta_desde_TMS8[[#This Row],[idpedido]]</f>
        <v>466247</v>
      </c>
    </row>
    <row r="5005" spans="1:37" x14ac:dyDescent="0.25">
      <c r="A5005" t="str">
        <f>Tabla_Consulta_desde_TMS8[[#This Row],[Nro_Referencia]]</f>
        <v>98634389</v>
      </c>
      <c r="B5005">
        <v>466248</v>
      </c>
      <c r="C5005" t="s">
        <v>24352</v>
      </c>
      <c r="D5005" t="s">
        <v>1472</v>
      </c>
      <c r="E5005" t="s">
        <v>47</v>
      </c>
      <c r="F5005" t="s">
        <v>33</v>
      </c>
      <c r="G5005" t="s">
        <v>24353</v>
      </c>
      <c r="H5005" s="1">
        <v>44888</v>
      </c>
      <c r="I5005" t="s">
        <v>34</v>
      </c>
      <c r="J5005" s="1">
        <v>44889</v>
      </c>
      <c r="K5005" t="s">
        <v>2345</v>
      </c>
      <c r="L5005" t="s">
        <v>24354</v>
      </c>
      <c r="N5005" t="s">
        <v>24355</v>
      </c>
      <c r="O5005" t="s">
        <v>24355</v>
      </c>
      <c r="P5005" t="s">
        <v>1499</v>
      </c>
      <c r="Q5005" t="s">
        <v>38</v>
      </c>
      <c r="R5005" t="s">
        <v>39</v>
      </c>
      <c r="S5005" t="s">
        <v>1500</v>
      </c>
      <c r="T5005" t="s">
        <v>103</v>
      </c>
      <c r="U5005" t="s">
        <v>41</v>
      </c>
      <c r="V5005">
        <v>1</v>
      </c>
      <c r="W5005">
        <v>17.47</v>
      </c>
      <c r="X5005" t="s">
        <v>1473</v>
      </c>
      <c r="Y5005" t="s">
        <v>1474</v>
      </c>
      <c r="Z5005" t="s">
        <v>42</v>
      </c>
      <c r="AA5005" t="s">
        <v>43</v>
      </c>
      <c r="AB5005">
        <v>21514</v>
      </c>
      <c r="AC5005" s="1">
        <v>44889</v>
      </c>
      <c r="AD5005" t="s">
        <v>145</v>
      </c>
      <c r="AE5005" t="s">
        <v>205</v>
      </c>
      <c r="AF5005">
        <v>0</v>
      </c>
      <c r="AG5005" t="s">
        <v>46</v>
      </c>
      <c r="AH5005" s="1">
        <v>44889</v>
      </c>
      <c r="AK5005">
        <f>Tabla_Consulta_desde_TMS8[[#This Row],[idpedido]]</f>
        <v>466248</v>
      </c>
    </row>
    <row r="5006" spans="1:37" x14ac:dyDescent="0.25">
      <c r="A5006" t="str">
        <f>Tabla_Consulta_desde_TMS8[[#This Row],[Nro_Referencia]]</f>
        <v>98635638</v>
      </c>
      <c r="B5006">
        <v>466249</v>
      </c>
      <c r="C5006" t="s">
        <v>24356</v>
      </c>
      <c r="D5006" t="s">
        <v>1472</v>
      </c>
      <c r="E5006" t="s">
        <v>47</v>
      </c>
      <c r="F5006" t="s">
        <v>33</v>
      </c>
      <c r="G5006" t="s">
        <v>24357</v>
      </c>
      <c r="H5006" s="1">
        <v>44888</v>
      </c>
      <c r="I5006" t="s">
        <v>34</v>
      </c>
      <c r="J5006" s="1">
        <v>44889</v>
      </c>
      <c r="K5006" t="s">
        <v>24358</v>
      </c>
      <c r="L5006" t="s">
        <v>24359</v>
      </c>
      <c r="N5006" t="s">
        <v>24360</v>
      </c>
      <c r="O5006" t="s">
        <v>24360</v>
      </c>
      <c r="P5006" t="s">
        <v>1499</v>
      </c>
      <c r="Q5006" t="s">
        <v>38</v>
      </c>
      <c r="R5006" t="s">
        <v>39</v>
      </c>
      <c r="S5006" t="s">
        <v>1500</v>
      </c>
      <c r="T5006" t="s">
        <v>103</v>
      </c>
      <c r="U5006" t="s">
        <v>41</v>
      </c>
      <c r="V5006">
        <v>1</v>
      </c>
      <c r="W5006">
        <v>12.7</v>
      </c>
      <c r="X5006" t="s">
        <v>1473</v>
      </c>
      <c r="Y5006" t="s">
        <v>1474</v>
      </c>
      <c r="Z5006" t="s">
        <v>42</v>
      </c>
      <c r="AA5006" t="s">
        <v>43</v>
      </c>
      <c r="AB5006">
        <v>21516</v>
      </c>
      <c r="AC5006" s="1">
        <v>44889</v>
      </c>
      <c r="AD5006" t="s">
        <v>97</v>
      </c>
      <c r="AE5006" t="s">
        <v>430</v>
      </c>
      <c r="AF5006">
        <v>0</v>
      </c>
      <c r="AG5006" t="s">
        <v>46</v>
      </c>
      <c r="AH5006" s="1">
        <v>44889</v>
      </c>
      <c r="AK5006">
        <f>Tabla_Consulta_desde_TMS8[[#This Row],[idpedido]]</f>
        <v>466249</v>
      </c>
    </row>
    <row r="5007" spans="1:37" x14ac:dyDescent="0.25">
      <c r="A5007" t="str">
        <f>Tabla_Consulta_desde_TMS8[[#This Row],[Nro_Referencia]]</f>
        <v>98636551</v>
      </c>
      <c r="B5007">
        <v>466250</v>
      </c>
      <c r="C5007" t="s">
        <v>24361</v>
      </c>
      <c r="D5007" t="s">
        <v>1472</v>
      </c>
      <c r="E5007" t="s">
        <v>47</v>
      </c>
      <c r="F5007" t="s">
        <v>33</v>
      </c>
      <c r="G5007" t="s">
        <v>24362</v>
      </c>
      <c r="H5007" s="1">
        <v>44888</v>
      </c>
      <c r="I5007" t="s">
        <v>34</v>
      </c>
      <c r="J5007" s="1">
        <v>44889</v>
      </c>
      <c r="K5007" t="s">
        <v>24363</v>
      </c>
      <c r="L5007" t="s">
        <v>24364</v>
      </c>
      <c r="M5007" t="s">
        <v>43</v>
      </c>
      <c r="N5007" t="s">
        <v>24365</v>
      </c>
      <c r="O5007" t="s">
        <v>24365</v>
      </c>
      <c r="P5007" t="s">
        <v>1234</v>
      </c>
      <c r="Q5007" t="s">
        <v>48</v>
      </c>
      <c r="R5007" t="s">
        <v>49</v>
      </c>
      <c r="S5007" t="s">
        <v>48</v>
      </c>
      <c r="T5007" t="s">
        <v>40</v>
      </c>
      <c r="U5007" t="s">
        <v>50</v>
      </c>
      <c r="V5007">
        <v>1</v>
      </c>
      <c r="W5007">
        <v>4.7</v>
      </c>
      <c r="X5007" t="s">
        <v>1473</v>
      </c>
      <c r="Y5007" t="s">
        <v>1474</v>
      </c>
      <c r="Z5007" t="s">
        <v>42</v>
      </c>
      <c r="AA5007" t="s">
        <v>43</v>
      </c>
      <c r="AB5007">
        <v>21504</v>
      </c>
      <c r="AC5007" s="1">
        <v>44889</v>
      </c>
      <c r="AD5007" t="s">
        <v>44</v>
      </c>
      <c r="AE5007" t="s">
        <v>65</v>
      </c>
      <c r="AF5007">
        <v>0</v>
      </c>
      <c r="AG5007" t="s">
        <v>46</v>
      </c>
      <c r="AH5007" s="1">
        <v>44889</v>
      </c>
      <c r="AJ5007" t="s">
        <v>24366</v>
      </c>
      <c r="AK5007">
        <f>Tabla_Consulta_desde_TMS8[[#This Row],[idpedido]]</f>
        <v>466250</v>
      </c>
    </row>
    <row r="5008" spans="1:37" x14ac:dyDescent="0.25">
      <c r="A5008" t="str">
        <f>Tabla_Consulta_desde_TMS8[[#This Row],[Nro_Referencia]]</f>
        <v>98636605</v>
      </c>
      <c r="B5008">
        <v>466251</v>
      </c>
      <c r="C5008" t="s">
        <v>24367</v>
      </c>
      <c r="D5008" t="s">
        <v>1472</v>
      </c>
      <c r="E5008" t="s">
        <v>47</v>
      </c>
      <c r="F5008" t="s">
        <v>33</v>
      </c>
      <c r="G5008" t="s">
        <v>24368</v>
      </c>
      <c r="H5008" s="1">
        <v>44888</v>
      </c>
      <c r="I5008" t="s">
        <v>34</v>
      </c>
      <c r="J5008" s="1">
        <v>44889</v>
      </c>
      <c r="K5008" t="s">
        <v>24369</v>
      </c>
      <c r="L5008" t="s">
        <v>24370</v>
      </c>
      <c r="M5008" t="s">
        <v>43</v>
      </c>
      <c r="N5008" t="s">
        <v>24371</v>
      </c>
      <c r="O5008" t="s">
        <v>24371</v>
      </c>
      <c r="P5008" t="s">
        <v>761</v>
      </c>
      <c r="Q5008" t="s">
        <v>38</v>
      </c>
      <c r="R5008" t="s">
        <v>39</v>
      </c>
      <c r="S5008" t="s">
        <v>38</v>
      </c>
      <c r="T5008" t="s">
        <v>103</v>
      </c>
      <c r="U5008" t="s">
        <v>41</v>
      </c>
      <c r="V5008">
        <v>1</v>
      </c>
      <c r="W5008">
        <v>0.7</v>
      </c>
      <c r="X5008" t="s">
        <v>1473</v>
      </c>
      <c r="Y5008" t="s">
        <v>1474</v>
      </c>
      <c r="Z5008" t="s">
        <v>42</v>
      </c>
      <c r="AA5008" t="s">
        <v>43</v>
      </c>
      <c r="AB5008">
        <v>21514</v>
      </c>
      <c r="AC5008" s="1">
        <v>44889</v>
      </c>
      <c r="AD5008" t="s">
        <v>145</v>
      </c>
      <c r="AE5008" t="s">
        <v>205</v>
      </c>
      <c r="AF5008">
        <v>0</v>
      </c>
      <c r="AG5008" t="s">
        <v>46</v>
      </c>
      <c r="AH5008" s="1">
        <v>44889</v>
      </c>
      <c r="AK5008">
        <f>Tabla_Consulta_desde_TMS8[[#This Row],[idpedido]]</f>
        <v>466251</v>
      </c>
    </row>
    <row r="5009" spans="1:37" x14ac:dyDescent="0.25">
      <c r="A5009" t="str">
        <f>Tabla_Consulta_desde_TMS8[[#This Row],[Nro_Referencia]]</f>
        <v>98636729</v>
      </c>
      <c r="B5009">
        <v>466252</v>
      </c>
      <c r="C5009" t="s">
        <v>24372</v>
      </c>
      <c r="D5009" t="s">
        <v>1472</v>
      </c>
      <c r="E5009" t="s">
        <v>47</v>
      </c>
      <c r="F5009" t="s">
        <v>33</v>
      </c>
      <c r="G5009" t="s">
        <v>24373</v>
      </c>
      <c r="H5009" s="1">
        <v>44888</v>
      </c>
      <c r="I5009" t="s">
        <v>470</v>
      </c>
      <c r="J5009" s="1">
        <v>44890</v>
      </c>
      <c r="K5009" t="s">
        <v>24374</v>
      </c>
      <c r="L5009" t="s">
        <v>24375</v>
      </c>
      <c r="M5009" t="s">
        <v>43</v>
      </c>
      <c r="N5009" t="s">
        <v>24376</v>
      </c>
      <c r="O5009" t="s">
        <v>24376</v>
      </c>
      <c r="P5009" t="s">
        <v>723</v>
      </c>
      <c r="Q5009" t="s">
        <v>68</v>
      </c>
      <c r="R5009" t="s">
        <v>69</v>
      </c>
      <c r="S5009" t="s">
        <v>68</v>
      </c>
      <c r="T5009" t="s">
        <v>70</v>
      </c>
      <c r="U5009" t="s">
        <v>71</v>
      </c>
      <c r="V5009">
        <v>1</v>
      </c>
      <c r="W5009">
        <v>7.1</v>
      </c>
      <c r="X5009" t="s">
        <v>1473</v>
      </c>
      <c r="Y5009" t="s">
        <v>1474</v>
      </c>
      <c r="Z5009" t="s">
        <v>42</v>
      </c>
      <c r="AA5009" t="s">
        <v>43</v>
      </c>
      <c r="AB5009">
        <v>21570</v>
      </c>
      <c r="AC5009" s="1">
        <v>44890</v>
      </c>
      <c r="AD5009" t="s">
        <v>72</v>
      </c>
      <c r="AE5009" t="s">
        <v>73</v>
      </c>
      <c r="AF5009">
        <v>2</v>
      </c>
      <c r="AG5009" t="s">
        <v>52</v>
      </c>
      <c r="AH5009" s="1">
        <v>44890</v>
      </c>
      <c r="AI5009" t="s">
        <v>105</v>
      </c>
      <c r="AJ5009" t="s">
        <v>24377</v>
      </c>
      <c r="AK5009">
        <f>Tabla_Consulta_desde_TMS8[[#This Row],[idpedido]]</f>
        <v>466252</v>
      </c>
    </row>
    <row r="5010" spans="1:37" x14ac:dyDescent="0.25">
      <c r="A5010" t="str">
        <f>Tabla_Consulta_desde_TMS8[[#This Row],[Nro_Referencia]]</f>
        <v>98438471</v>
      </c>
      <c r="B5010">
        <v>466184</v>
      </c>
      <c r="C5010" t="s">
        <v>24378</v>
      </c>
      <c r="D5010" t="s">
        <v>1472</v>
      </c>
      <c r="E5010" t="s">
        <v>47</v>
      </c>
      <c r="F5010" t="s">
        <v>33</v>
      </c>
      <c r="G5010" t="s">
        <v>24379</v>
      </c>
      <c r="H5010" s="1">
        <v>44888</v>
      </c>
      <c r="I5010" t="s">
        <v>34</v>
      </c>
      <c r="J5010" s="1">
        <v>44889</v>
      </c>
      <c r="K5010" t="s">
        <v>24380</v>
      </c>
      <c r="L5010" t="s">
        <v>24381</v>
      </c>
      <c r="M5010" t="s">
        <v>43</v>
      </c>
      <c r="N5010" t="s">
        <v>24382</v>
      </c>
      <c r="O5010" t="s">
        <v>24382</v>
      </c>
      <c r="P5010" t="s">
        <v>1013</v>
      </c>
      <c r="Q5010" t="s">
        <v>38</v>
      </c>
      <c r="R5010" t="s">
        <v>39</v>
      </c>
      <c r="S5010" t="s">
        <v>930</v>
      </c>
      <c r="T5010" t="s">
        <v>103</v>
      </c>
      <c r="U5010" t="s">
        <v>41</v>
      </c>
      <c r="V5010">
        <v>1</v>
      </c>
      <c r="W5010">
        <v>5.7</v>
      </c>
      <c r="X5010" t="s">
        <v>1473</v>
      </c>
      <c r="Y5010" t="s">
        <v>1474</v>
      </c>
      <c r="Z5010" t="s">
        <v>42</v>
      </c>
      <c r="AA5010" t="s">
        <v>43</v>
      </c>
      <c r="AB5010">
        <v>21517</v>
      </c>
      <c r="AC5010" s="1">
        <v>44889</v>
      </c>
      <c r="AD5010" t="s">
        <v>97</v>
      </c>
      <c r="AE5010" t="s">
        <v>104</v>
      </c>
      <c r="AF5010">
        <v>0</v>
      </c>
      <c r="AG5010" t="s">
        <v>46</v>
      </c>
      <c r="AH5010" s="1">
        <v>44889</v>
      </c>
      <c r="AK5010">
        <f>Tabla_Consulta_desde_TMS8[[#This Row],[idpedido]]</f>
        <v>466184</v>
      </c>
    </row>
    <row r="5011" spans="1:37" x14ac:dyDescent="0.25">
      <c r="A5011" t="str">
        <f>Tabla_Consulta_desde_TMS8[[#This Row],[Nro_Referencia]]</f>
        <v>98570708</v>
      </c>
      <c r="B5011">
        <v>466185</v>
      </c>
      <c r="C5011" t="s">
        <v>24383</v>
      </c>
      <c r="D5011" t="s">
        <v>1472</v>
      </c>
      <c r="E5011" t="s">
        <v>47</v>
      </c>
      <c r="F5011" t="s">
        <v>33</v>
      </c>
      <c r="G5011" t="s">
        <v>24384</v>
      </c>
      <c r="H5011" s="1">
        <v>44888</v>
      </c>
      <c r="I5011" t="s">
        <v>34</v>
      </c>
      <c r="J5011" s="1">
        <v>44890</v>
      </c>
      <c r="K5011" t="s">
        <v>24385</v>
      </c>
      <c r="L5011" t="s">
        <v>24386</v>
      </c>
      <c r="M5011" t="s">
        <v>43</v>
      </c>
      <c r="N5011" t="s">
        <v>24387</v>
      </c>
      <c r="O5011" t="s">
        <v>24387</v>
      </c>
      <c r="P5011" t="s">
        <v>1498</v>
      </c>
      <c r="Q5011" t="s">
        <v>68</v>
      </c>
      <c r="R5011" t="s">
        <v>69</v>
      </c>
      <c r="S5011" t="s">
        <v>68</v>
      </c>
      <c r="T5011" t="s">
        <v>70</v>
      </c>
      <c r="U5011" t="s">
        <v>71</v>
      </c>
      <c r="V5011">
        <v>1</v>
      </c>
      <c r="W5011">
        <v>7.1</v>
      </c>
      <c r="X5011" t="s">
        <v>1473</v>
      </c>
      <c r="Y5011" t="s">
        <v>1474</v>
      </c>
      <c r="Z5011" t="s">
        <v>42</v>
      </c>
      <c r="AA5011" t="s">
        <v>43</v>
      </c>
      <c r="AB5011">
        <v>21566</v>
      </c>
      <c r="AC5011" s="1">
        <v>44890</v>
      </c>
      <c r="AD5011" t="s">
        <v>72</v>
      </c>
      <c r="AE5011" t="s">
        <v>1490</v>
      </c>
      <c r="AF5011">
        <v>1</v>
      </c>
      <c r="AG5011" t="s">
        <v>46</v>
      </c>
      <c r="AH5011" s="1">
        <v>44890</v>
      </c>
      <c r="AK5011">
        <f>Tabla_Consulta_desde_TMS8[[#This Row],[idpedido]]</f>
        <v>466185</v>
      </c>
    </row>
    <row r="5012" spans="1:37" x14ac:dyDescent="0.25">
      <c r="A5012" t="str">
        <f>Tabla_Consulta_desde_TMS8[[#This Row],[Nro_Referencia]]</f>
        <v>98575857</v>
      </c>
      <c r="B5012">
        <v>466186</v>
      </c>
      <c r="C5012" t="s">
        <v>24388</v>
      </c>
      <c r="D5012" t="s">
        <v>1472</v>
      </c>
      <c r="E5012" t="s">
        <v>47</v>
      </c>
      <c r="F5012" t="s">
        <v>33</v>
      </c>
      <c r="G5012" t="s">
        <v>24389</v>
      </c>
      <c r="H5012" s="1">
        <v>44888</v>
      </c>
      <c r="I5012" t="s">
        <v>34</v>
      </c>
      <c r="J5012" s="1">
        <v>44889</v>
      </c>
      <c r="K5012" t="s">
        <v>24390</v>
      </c>
      <c r="L5012" t="s">
        <v>24391</v>
      </c>
      <c r="M5012" t="s">
        <v>43</v>
      </c>
      <c r="N5012" t="s">
        <v>24392</v>
      </c>
      <c r="O5012" t="s">
        <v>24392</v>
      </c>
      <c r="P5012" t="s">
        <v>850</v>
      </c>
      <c r="Q5012" t="s">
        <v>38</v>
      </c>
      <c r="R5012" t="s">
        <v>39</v>
      </c>
      <c r="S5012" t="s">
        <v>851</v>
      </c>
      <c r="T5012" t="s">
        <v>103</v>
      </c>
      <c r="U5012" t="s">
        <v>41</v>
      </c>
      <c r="V5012">
        <v>1</v>
      </c>
      <c r="W5012">
        <v>2.1</v>
      </c>
      <c r="X5012" t="s">
        <v>1473</v>
      </c>
      <c r="Y5012" t="s">
        <v>1474</v>
      </c>
      <c r="Z5012" t="s">
        <v>42</v>
      </c>
      <c r="AA5012" t="s">
        <v>43</v>
      </c>
      <c r="AB5012">
        <v>21507</v>
      </c>
      <c r="AC5012" s="1">
        <v>44889</v>
      </c>
      <c r="AD5012" t="s">
        <v>97</v>
      </c>
      <c r="AE5012" t="s">
        <v>231</v>
      </c>
      <c r="AF5012">
        <v>0</v>
      </c>
      <c r="AG5012" t="s">
        <v>46</v>
      </c>
      <c r="AH5012" s="1">
        <v>44889</v>
      </c>
      <c r="AK5012">
        <f>Tabla_Consulta_desde_TMS8[[#This Row],[idpedido]]</f>
        <v>466186</v>
      </c>
    </row>
    <row r="5013" spans="1:37" x14ac:dyDescent="0.25">
      <c r="A5013" t="str">
        <f>Tabla_Consulta_desde_TMS8[[#This Row],[Nro_Referencia]]</f>
        <v>98576213</v>
      </c>
      <c r="B5013">
        <v>466187</v>
      </c>
      <c r="C5013" t="s">
        <v>24393</v>
      </c>
      <c r="D5013" t="s">
        <v>1472</v>
      </c>
      <c r="E5013" t="s">
        <v>47</v>
      </c>
      <c r="F5013" t="s">
        <v>33</v>
      </c>
      <c r="G5013" t="s">
        <v>24394</v>
      </c>
      <c r="H5013" s="1">
        <v>44888</v>
      </c>
      <c r="I5013" t="s">
        <v>34</v>
      </c>
      <c r="J5013" s="1">
        <v>44893</v>
      </c>
      <c r="K5013" t="s">
        <v>24395</v>
      </c>
      <c r="L5013" t="s">
        <v>24396</v>
      </c>
      <c r="N5013" t="s">
        <v>24397</v>
      </c>
      <c r="O5013" t="s">
        <v>24397</v>
      </c>
      <c r="P5013" t="s">
        <v>917</v>
      </c>
      <c r="Q5013" t="s">
        <v>38</v>
      </c>
      <c r="R5013" t="s">
        <v>39</v>
      </c>
      <c r="S5013" t="s">
        <v>38</v>
      </c>
      <c r="T5013" t="s">
        <v>103</v>
      </c>
      <c r="U5013" t="s">
        <v>41</v>
      </c>
      <c r="V5013">
        <v>1</v>
      </c>
      <c r="W5013">
        <v>0.3</v>
      </c>
      <c r="X5013" t="s">
        <v>1473</v>
      </c>
      <c r="Y5013" t="s">
        <v>1474</v>
      </c>
      <c r="Z5013" t="s">
        <v>42</v>
      </c>
      <c r="AA5013" t="s">
        <v>43</v>
      </c>
      <c r="AB5013">
        <v>21598</v>
      </c>
      <c r="AC5013" s="1">
        <v>44893</v>
      </c>
      <c r="AD5013" t="s">
        <v>145</v>
      </c>
      <c r="AE5013" t="s">
        <v>205</v>
      </c>
      <c r="AF5013">
        <v>1</v>
      </c>
      <c r="AG5013" t="s">
        <v>46</v>
      </c>
      <c r="AH5013" s="1">
        <v>44893</v>
      </c>
      <c r="AK5013">
        <f>Tabla_Consulta_desde_TMS8[[#This Row],[idpedido]]</f>
        <v>466187</v>
      </c>
    </row>
    <row r="5014" spans="1:37" x14ac:dyDescent="0.25">
      <c r="A5014" t="str">
        <f>Tabla_Consulta_desde_TMS8[[#This Row],[Nro_Referencia]]</f>
        <v>98576215</v>
      </c>
      <c r="B5014">
        <v>466188</v>
      </c>
      <c r="C5014" t="s">
        <v>24398</v>
      </c>
      <c r="D5014" t="s">
        <v>1472</v>
      </c>
      <c r="E5014" t="s">
        <v>47</v>
      </c>
      <c r="F5014" t="s">
        <v>33</v>
      </c>
      <c r="G5014" t="s">
        <v>24399</v>
      </c>
      <c r="H5014" s="1">
        <v>44888</v>
      </c>
      <c r="I5014" t="s">
        <v>34</v>
      </c>
      <c r="J5014" s="1">
        <v>44893</v>
      </c>
      <c r="K5014" t="s">
        <v>24395</v>
      </c>
      <c r="L5014" t="s">
        <v>24396</v>
      </c>
      <c r="N5014" t="s">
        <v>24397</v>
      </c>
      <c r="O5014" t="s">
        <v>24397</v>
      </c>
      <c r="P5014" t="s">
        <v>917</v>
      </c>
      <c r="Q5014" t="s">
        <v>38</v>
      </c>
      <c r="R5014" t="s">
        <v>39</v>
      </c>
      <c r="S5014" t="s">
        <v>38</v>
      </c>
      <c r="T5014" t="s">
        <v>103</v>
      </c>
      <c r="U5014" t="s">
        <v>41</v>
      </c>
      <c r="V5014">
        <v>1</v>
      </c>
      <c r="W5014">
        <v>4.9000000000000004</v>
      </c>
      <c r="X5014" t="s">
        <v>1473</v>
      </c>
      <c r="Y5014" t="s">
        <v>1474</v>
      </c>
      <c r="Z5014" t="s">
        <v>42</v>
      </c>
      <c r="AA5014" t="s">
        <v>43</v>
      </c>
      <c r="AB5014">
        <v>21598</v>
      </c>
      <c r="AC5014" s="1">
        <v>44893</v>
      </c>
      <c r="AD5014" t="s">
        <v>145</v>
      </c>
      <c r="AE5014" t="s">
        <v>205</v>
      </c>
      <c r="AF5014">
        <v>1</v>
      </c>
      <c r="AG5014" t="s">
        <v>46</v>
      </c>
      <c r="AH5014" s="1">
        <v>44893</v>
      </c>
      <c r="AK5014">
        <f>Tabla_Consulta_desde_TMS8[[#This Row],[idpedido]]</f>
        <v>466188</v>
      </c>
    </row>
    <row r="5015" spans="1:37" x14ac:dyDescent="0.25">
      <c r="A5015" t="str">
        <f>Tabla_Consulta_desde_TMS8[[#This Row],[Nro_Referencia]]</f>
        <v>98585396</v>
      </c>
      <c r="B5015">
        <v>466189</v>
      </c>
      <c r="C5015" t="s">
        <v>24400</v>
      </c>
      <c r="D5015" t="s">
        <v>1472</v>
      </c>
      <c r="E5015" t="s">
        <v>47</v>
      </c>
      <c r="F5015" t="s">
        <v>33</v>
      </c>
      <c r="G5015" t="s">
        <v>24401</v>
      </c>
      <c r="H5015" s="1">
        <v>44888</v>
      </c>
      <c r="I5015" t="s">
        <v>34</v>
      </c>
      <c r="J5015" s="1">
        <v>44889</v>
      </c>
      <c r="K5015" t="s">
        <v>24402</v>
      </c>
      <c r="L5015" t="s">
        <v>24403</v>
      </c>
      <c r="N5015" t="s">
        <v>24404</v>
      </c>
      <c r="O5015" t="s">
        <v>24404</v>
      </c>
      <c r="P5015" t="s">
        <v>68</v>
      </c>
      <c r="Q5015" t="s">
        <v>68</v>
      </c>
      <c r="R5015" t="s">
        <v>69</v>
      </c>
      <c r="T5015" t="s">
        <v>111</v>
      </c>
      <c r="U5015" t="s">
        <v>71</v>
      </c>
      <c r="V5015">
        <v>1</v>
      </c>
      <c r="W5015">
        <v>7.1</v>
      </c>
      <c r="X5015" t="s">
        <v>1473</v>
      </c>
      <c r="Y5015" t="s">
        <v>1474</v>
      </c>
      <c r="Z5015" t="s">
        <v>42</v>
      </c>
      <c r="AA5015" t="s">
        <v>43</v>
      </c>
      <c r="AB5015">
        <v>21529</v>
      </c>
      <c r="AC5015" s="1">
        <v>44889</v>
      </c>
      <c r="AD5015" t="s">
        <v>97</v>
      </c>
      <c r="AE5015" t="s">
        <v>1356</v>
      </c>
      <c r="AF5015">
        <v>0</v>
      </c>
      <c r="AG5015" t="s">
        <v>46</v>
      </c>
      <c r="AH5015" s="1">
        <v>44889</v>
      </c>
      <c r="AK5015">
        <f>Tabla_Consulta_desde_TMS8[[#This Row],[idpedido]]</f>
        <v>466189</v>
      </c>
    </row>
    <row r="5016" spans="1:37" x14ac:dyDescent="0.25">
      <c r="A5016" t="str">
        <f>Tabla_Consulta_desde_TMS8[[#This Row],[Nro_Referencia]]</f>
        <v>98589214</v>
      </c>
      <c r="B5016">
        <v>466190</v>
      </c>
      <c r="C5016" t="s">
        <v>24405</v>
      </c>
      <c r="D5016" t="s">
        <v>1472</v>
      </c>
      <c r="E5016" t="s">
        <v>47</v>
      </c>
      <c r="F5016" t="s">
        <v>33</v>
      </c>
      <c r="G5016" t="s">
        <v>24406</v>
      </c>
      <c r="H5016" s="1">
        <v>44888</v>
      </c>
      <c r="I5016" t="s">
        <v>34</v>
      </c>
      <c r="J5016" s="1">
        <v>44889</v>
      </c>
      <c r="K5016" t="s">
        <v>2783</v>
      </c>
      <c r="L5016" t="s">
        <v>2784</v>
      </c>
      <c r="M5016" t="s">
        <v>43</v>
      </c>
      <c r="N5016" t="s">
        <v>23936</v>
      </c>
      <c r="O5016" t="s">
        <v>23936</v>
      </c>
      <c r="P5016" t="s">
        <v>917</v>
      </c>
      <c r="Q5016" t="s">
        <v>38</v>
      </c>
      <c r="R5016" t="s">
        <v>39</v>
      </c>
      <c r="S5016" t="s">
        <v>38</v>
      </c>
      <c r="T5016" t="s">
        <v>103</v>
      </c>
      <c r="U5016" t="s">
        <v>41</v>
      </c>
      <c r="V5016">
        <v>1</v>
      </c>
      <c r="W5016">
        <v>1</v>
      </c>
      <c r="X5016" t="s">
        <v>1473</v>
      </c>
      <c r="Y5016" t="s">
        <v>1474</v>
      </c>
      <c r="Z5016" t="s">
        <v>42</v>
      </c>
      <c r="AA5016" t="s">
        <v>43</v>
      </c>
      <c r="AB5016">
        <v>21507</v>
      </c>
      <c r="AC5016" s="1">
        <v>44889</v>
      </c>
      <c r="AD5016" t="s">
        <v>97</v>
      </c>
      <c r="AE5016" t="s">
        <v>231</v>
      </c>
      <c r="AF5016">
        <v>0</v>
      </c>
      <c r="AG5016" t="s">
        <v>46</v>
      </c>
      <c r="AH5016" s="1">
        <v>44889</v>
      </c>
      <c r="AK5016">
        <f>Tabla_Consulta_desde_TMS8[[#This Row],[idpedido]]</f>
        <v>466190</v>
      </c>
    </row>
    <row r="5017" spans="1:37" x14ac:dyDescent="0.25">
      <c r="A5017" t="str">
        <f>Tabla_Consulta_desde_TMS8[[#This Row],[Nro_Referencia]]</f>
        <v>98594217</v>
      </c>
      <c r="B5017">
        <v>466191</v>
      </c>
      <c r="C5017" t="s">
        <v>24407</v>
      </c>
      <c r="D5017" t="s">
        <v>1472</v>
      </c>
      <c r="E5017" t="s">
        <v>47</v>
      </c>
      <c r="F5017" t="s">
        <v>33</v>
      </c>
      <c r="G5017" t="s">
        <v>24408</v>
      </c>
      <c r="H5017" s="1">
        <v>44888</v>
      </c>
      <c r="I5017" t="s">
        <v>34</v>
      </c>
      <c r="J5017" s="1">
        <v>44889</v>
      </c>
      <c r="K5017" t="s">
        <v>24409</v>
      </c>
      <c r="L5017" t="s">
        <v>24410</v>
      </c>
      <c r="M5017" t="s">
        <v>43</v>
      </c>
      <c r="N5017" t="s">
        <v>4889</v>
      </c>
      <c r="O5017" t="s">
        <v>4889</v>
      </c>
      <c r="P5017" t="s">
        <v>832</v>
      </c>
      <c r="Q5017" t="s">
        <v>68</v>
      </c>
      <c r="R5017" t="s">
        <v>69</v>
      </c>
      <c r="S5017" t="s">
        <v>68</v>
      </c>
      <c r="T5017" t="s">
        <v>111</v>
      </c>
      <c r="U5017" t="s">
        <v>71</v>
      </c>
      <c r="V5017">
        <v>1</v>
      </c>
      <c r="W5017">
        <v>1.1000000000000001</v>
      </c>
      <c r="X5017" t="s">
        <v>1473</v>
      </c>
      <c r="Y5017" t="s">
        <v>1474</v>
      </c>
      <c r="Z5017" t="s">
        <v>42</v>
      </c>
      <c r="AA5017" t="s">
        <v>43</v>
      </c>
      <c r="AB5017">
        <v>21530</v>
      </c>
      <c r="AC5017" s="1">
        <v>44889</v>
      </c>
      <c r="AD5017" t="s">
        <v>97</v>
      </c>
      <c r="AE5017" t="s">
        <v>452</v>
      </c>
      <c r="AF5017">
        <v>0</v>
      </c>
      <c r="AG5017" t="s">
        <v>46</v>
      </c>
      <c r="AH5017" s="1">
        <v>44889</v>
      </c>
      <c r="AK5017">
        <f>Tabla_Consulta_desde_TMS8[[#This Row],[idpedido]]</f>
        <v>466191</v>
      </c>
    </row>
    <row r="5018" spans="1:37" x14ac:dyDescent="0.25">
      <c r="A5018" t="str">
        <f>Tabla_Consulta_desde_TMS8[[#This Row],[Nro_Referencia]]</f>
        <v>98595437</v>
      </c>
      <c r="B5018">
        <v>466192</v>
      </c>
      <c r="C5018" t="s">
        <v>24411</v>
      </c>
      <c r="D5018" t="s">
        <v>1472</v>
      </c>
      <c r="E5018" t="s">
        <v>47</v>
      </c>
      <c r="F5018" t="s">
        <v>33</v>
      </c>
      <c r="G5018" t="s">
        <v>24412</v>
      </c>
      <c r="H5018" s="1">
        <v>44888</v>
      </c>
      <c r="I5018" t="s">
        <v>34</v>
      </c>
      <c r="J5018" s="1">
        <v>44889</v>
      </c>
      <c r="K5018" t="s">
        <v>2945</v>
      </c>
      <c r="L5018" t="s">
        <v>2946</v>
      </c>
      <c r="M5018" t="s">
        <v>43</v>
      </c>
      <c r="N5018" t="s">
        <v>24413</v>
      </c>
      <c r="O5018" t="s">
        <v>24413</v>
      </c>
      <c r="P5018" t="s">
        <v>970</v>
      </c>
      <c r="Q5018" t="s">
        <v>113</v>
      </c>
      <c r="R5018" t="s">
        <v>114</v>
      </c>
      <c r="S5018" t="s">
        <v>113</v>
      </c>
      <c r="T5018" t="s">
        <v>40</v>
      </c>
      <c r="U5018" t="s">
        <v>50</v>
      </c>
      <c r="V5018">
        <v>1</v>
      </c>
      <c r="W5018">
        <v>1.5</v>
      </c>
      <c r="X5018" t="s">
        <v>1473</v>
      </c>
      <c r="Y5018" t="s">
        <v>1474</v>
      </c>
      <c r="Z5018" t="s">
        <v>42</v>
      </c>
      <c r="AA5018" t="s">
        <v>43</v>
      </c>
      <c r="AB5018">
        <v>21504</v>
      </c>
      <c r="AC5018" s="1">
        <v>44889</v>
      </c>
      <c r="AD5018" t="s">
        <v>44</v>
      </c>
      <c r="AE5018" t="s">
        <v>65</v>
      </c>
      <c r="AF5018">
        <v>0</v>
      </c>
      <c r="AG5018" t="s">
        <v>46</v>
      </c>
      <c r="AH5018" s="1">
        <v>44889</v>
      </c>
      <c r="AJ5018" t="s">
        <v>23921</v>
      </c>
      <c r="AK5018">
        <f>Tabla_Consulta_desde_TMS8[[#This Row],[idpedido]]</f>
        <v>466192</v>
      </c>
    </row>
    <row r="5019" spans="1:37" x14ac:dyDescent="0.25">
      <c r="A5019" t="str">
        <f>Tabla_Consulta_desde_TMS8[[#This Row],[Nro_Referencia]]</f>
        <v>98603631</v>
      </c>
      <c r="B5019">
        <v>466193</v>
      </c>
      <c r="C5019" t="s">
        <v>24414</v>
      </c>
      <c r="D5019" t="s">
        <v>1472</v>
      </c>
      <c r="E5019" t="s">
        <v>47</v>
      </c>
      <c r="F5019" t="s">
        <v>33</v>
      </c>
      <c r="G5019" t="s">
        <v>24415</v>
      </c>
      <c r="H5019" s="1">
        <v>44888</v>
      </c>
      <c r="I5019" t="s">
        <v>34</v>
      </c>
      <c r="J5019" s="1">
        <v>44889</v>
      </c>
      <c r="K5019" t="s">
        <v>2783</v>
      </c>
      <c r="L5019" t="s">
        <v>2784</v>
      </c>
      <c r="M5019" t="s">
        <v>43</v>
      </c>
      <c r="N5019" t="s">
        <v>23936</v>
      </c>
      <c r="O5019" t="s">
        <v>23936</v>
      </c>
      <c r="P5019" t="s">
        <v>917</v>
      </c>
      <c r="Q5019" t="s">
        <v>38</v>
      </c>
      <c r="R5019" t="s">
        <v>39</v>
      </c>
      <c r="S5019" t="s">
        <v>38</v>
      </c>
      <c r="T5019" t="s">
        <v>103</v>
      </c>
      <c r="U5019" t="s">
        <v>41</v>
      </c>
      <c r="V5019">
        <v>1</v>
      </c>
      <c r="W5019">
        <v>0.2</v>
      </c>
      <c r="X5019" t="s">
        <v>1473</v>
      </c>
      <c r="Y5019" t="s">
        <v>1474</v>
      </c>
      <c r="Z5019" t="s">
        <v>42</v>
      </c>
      <c r="AA5019" t="s">
        <v>43</v>
      </c>
      <c r="AB5019">
        <v>21507</v>
      </c>
      <c r="AC5019" s="1">
        <v>44889</v>
      </c>
      <c r="AD5019" t="s">
        <v>97</v>
      </c>
      <c r="AE5019" t="s">
        <v>231</v>
      </c>
      <c r="AF5019">
        <v>0</v>
      </c>
      <c r="AG5019" t="s">
        <v>46</v>
      </c>
      <c r="AH5019" s="1">
        <v>44889</v>
      </c>
      <c r="AK5019">
        <f>Tabla_Consulta_desde_TMS8[[#This Row],[idpedido]]</f>
        <v>466193</v>
      </c>
    </row>
    <row r="5020" spans="1:37" x14ac:dyDescent="0.25">
      <c r="A5020" t="str">
        <f>Tabla_Consulta_desde_TMS8[[#This Row],[Nro_Referencia]]</f>
        <v>98603965</v>
      </c>
      <c r="B5020">
        <v>466194</v>
      </c>
      <c r="C5020" t="s">
        <v>24416</v>
      </c>
      <c r="D5020" t="s">
        <v>1472</v>
      </c>
      <c r="E5020" t="s">
        <v>47</v>
      </c>
      <c r="F5020" t="s">
        <v>33</v>
      </c>
      <c r="G5020" t="s">
        <v>24417</v>
      </c>
      <c r="H5020" s="1">
        <v>44888</v>
      </c>
      <c r="I5020" t="s">
        <v>34</v>
      </c>
      <c r="J5020" s="1">
        <v>44889</v>
      </c>
      <c r="K5020" t="s">
        <v>24418</v>
      </c>
      <c r="L5020" t="s">
        <v>8670</v>
      </c>
      <c r="M5020" t="s">
        <v>43</v>
      </c>
      <c r="N5020" t="s">
        <v>24419</v>
      </c>
      <c r="O5020" t="s">
        <v>24419</v>
      </c>
      <c r="P5020" t="s">
        <v>989</v>
      </c>
      <c r="Q5020" t="s">
        <v>38</v>
      </c>
      <c r="R5020" t="s">
        <v>39</v>
      </c>
      <c r="S5020" t="s">
        <v>38</v>
      </c>
      <c r="T5020" t="s">
        <v>103</v>
      </c>
      <c r="U5020" t="s">
        <v>41</v>
      </c>
      <c r="V5020">
        <v>1</v>
      </c>
      <c r="W5020">
        <v>1.8</v>
      </c>
      <c r="X5020" t="s">
        <v>1473</v>
      </c>
      <c r="Y5020" t="s">
        <v>1474</v>
      </c>
      <c r="Z5020" t="s">
        <v>42</v>
      </c>
      <c r="AA5020" t="s">
        <v>43</v>
      </c>
      <c r="AB5020">
        <v>21514</v>
      </c>
      <c r="AC5020" s="1">
        <v>44889</v>
      </c>
      <c r="AD5020" t="s">
        <v>145</v>
      </c>
      <c r="AE5020" t="s">
        <v>205</v>
      </c>
      <c r="AF5020">
        <v>0</v>
      </c>
      <c r="AG5020" t="s">
        <v>46</v>
      </c>
      <c r="AH5020" s="1">
        <v>44889</v>
      </c>
      <c r="AK5020">
        <f>Tabla_Consulta_desde_TMS8[[#This Row],[idpedido]]</f>
        <v>466194</v>
      </c>
    </row>
    <row r="5021" spans="1:37" x14ac:dyDescent="0.25">
      <c r="A5021" t="str">
        <f>Tabla_Consulta_desde_TMS8[[#This Row],[Nro_Referencia]]</f>
        <v>98605145</v>
      </c>
      <c r="B5021">
        <v>466195</v>
      </c>
      <c r="C5021" t="s">
        <v>24420</v>
      </c>
      <c r="D5021" t="s">
        <v>1472</v>
      </c>
      <c r="E5021" t="s">
        <v>47</v>
      </c>
      <c r="F5021" t="s">
        <v>33</v>
      </c>
      <c r="G5021" t="s">
        <v>24421</v>
      </c>
      <c r="H5021" s="1">
        <v>44888</v>
      </c>
      <c r="I5021" t="s">
        <v>34</v>
      </c>
      <c r="J5021" s="1">
        <v>44889</v>
      </c>
      <c r="K5021" t="s">
        <v>1663</v>
      </c>
      <c r="L5021" t="s">
        <v>1664</v>
      </c>
      <c r="M5021" t="s">
        <v>43</v>
      </c>
      <c r="N5021" t="s">
        <v>24422</v>
      </c>
      <c r="O5021" t="s">
        <v>24422</v>
      </c>
      <c r="P5021" t="s">
        <v>1460</v>
      </c>
      <c r="Q5021" t="s">
        <v>93</v>
      </c>
      <c r="R5021" t="s">
        <v>94</v>
      </c>
      <c r="S5021" t="s">
        <v>765</v>
      </c>
      <c r="T5021" t="s">
        <v>40</v>
      </c>
      <c r="U5021" t="s">
        <v>50</v>
      </c>
      <c r="V5021">
        <v>1</v>
      </c>
      <c r="W5021">
        <v>3.1</v>
      </c>
      <c r="X5021" t="s">
        <v>1473</v>
      </c>
      <c r="Y5021" t="s">
        <v>1474</v>
      </c>
      <c r="Z5021" t="s">
        <v>42</v>
      </c>
      <c r="AA5021" t="s">
        <v>43</v>
      </c>
      <c r="AB5021">
        <v>21504</v>
      </c>
      <c r="AC5021" s="1">
        <v>44889</v>
      </c>
      <c r="AD5021" t="s">
        <v>44</v>
      </c>
      <c r="AE5021" t="s">
        <v>65</v>
      </c>
      <c r="AF5021">
        <v>0</v>
      </c>
      <c r="AG5021" t="s">
        <v>46</v>
      </c>
      <c r="AH5021" s="1">
        <v>44889</v>
      </c>
      <c r="AJ5021" t="s">
        <v>24423</v>
      </c>
      <c r="AK5021">
        <f>Tabla_Consulta_desde_TMS8[[#This Row],[idpedido]]</f>
        <v>466195</v>
      </c>
    </row>
    <row r="5022" spans="1:37" x14ac:dyDescent="0.25">
      <c r="A5022" t="str">
        <f>Tabla_Consulta_desde_TMS8[[#This Row],[Nro_Referencia]]</f>
        <v>98605305</v>
      </c>
      <c r="B5022">
        <v>466196</v>
      </c>
      <c r="C5022" t="s">
        <v>24424</v>
      </c>
      <c r="D5022" t="s">
        <v>1472</v>
      </c>
      <c r="E5022" t="s">
        <v>47</v>
      </c>
      <c r="F5022" t="s">
        <v>33</v>
      </c>
      <c r="G5022" t="s">
        <v>24425</v>
      </c>
      <c r="H5022" s="1">
        <v>44888</v>
      </c>
      <c r="I5022" t="s">
        <v>34</v>
      </c>
      <c r="J5022" s="1">
        <v>44889</v>
      </c>
      <c r="K5022" t="s">
        <v>1537</v>
      </c>
      <c r="L5022" t="s">
        <v>24426</v>
      </c>
      <c r="M5022" t="s">
        <v>43</v>
      </c>
      <c r="N5022" t="s">
        <v>24427</v>
      </c>
      <c r="O5022" t="s">
        <v>24427</v>
      </c>
      <c r="P5022" t="s">
        <v>907</v>
      </c>
      <c r="Q5022" t="s">
        <v>68</v>
      </c>
      <c r="R5022" t="s">
        <v>69</v>
      </c>
      <c r="S5022" t="s">
        <v>68</v>
      </c>
      <c r="T5022" t="s">
        <v>111</v>
      </c>
      <c r="U5022" t="s">
        <v>71</v>
      </c>
      <c r="V5022">
        <v>1</v>
      </c>
      <c r="W5022">
        <v>0.4</v>
      </c>
      <c r="X5022" t="s">
        <v>1473</v>
      </c>
      <c r="Y5022" t="s">
        <v>1474</v>
      </c>
      <c r="Z5022" t="s">
        <v>42</v>
      </c>
      <c r="AA5022" t="s">
        <v>43</v>
      </c>
      <c r="AB5022">
        <v>21530</v>
      </c>
      <c r="AC5022" s="1">
        <v>44889</v>
      </c>
      <c r="AD5022" t="s">
        <v>97</v>
      </c>
      <c r="AE5022" t="s">
        <v>452</v>
      </c>
      <c r="AF5022">
        <v>0</v>
      </c>
      <c r="AG5022" t="s">
        <v>46</v>
      </c>
      <c r="AH5022" s="1">
        <v>44889</v>
      </c>
      <c r="AK5022">
        <f>Tabla_Consulta_desde_TMS8[[#This Row],[idpedido]]</f>
        <v>466196</v>
      </c>
    </row>
    <row r="5023" spans="1:37" x14ac:dyDescent="0.25">
      <c r="A5023" t="str">
        <f>Tabla_Consulta_desde_TMS8[[#This Row],[Nro_Referencia]]</f>
        <v>98605761</v>
      </c>
      <c r="B5023">
        <v>466197</v>
      </c>
      <c r="C5023" t="s">
        <v>24428</v>
      </c>
      <c r="D5023" t="s">
        <v>1472</v>
      </c>
      <c r="E5023" t="s">
        <v>47</v>
      </c>
      <c r="F5023" t="s">
        <v>33</v>
      </c>
      <c r="G5023" t="s">
        <v>24429</v>
      </c>
      <c r="H5023" s="1">
        <v>44888</v>
      </c>
      <c r="I5023" t="s">
        <v>34</v>
      </c>
      <c r="J5023" s="1">
        <v>44889</v>
      </c>
      <c r="K5023" t="s">
        <v>24430</v>
      </c>
      <c r="L5023" t="s">
        <v>24431</v>
      </c>
      <c r="M5023" t="s">
        <v>43</v>
      </c>
      <c r="N5023" t="s">
        <v>24432</v>
      </c>
      <c r="O5023" t="s">
        <v>24432</v>
      </c>
      <c r="P5023" t="s">
        <v>1143</v>
      </c>
      <c r="Q5023" t="s">
        <v>86</v>
      </c>
      <c r="R5023" t="s">
        <v>87</v>
      </c>
      <c r="S5023" t="s">
        <v>86</v>
      </c>
      <c r="T5023" t="s">
        <v>40</v>
      </c>
      <c r="U5023" t="s">
        <v>50</v>
      </c>
      <c r="V5023">
        <v>1</v>
      </c>
      <c r="W5023">
        <v>0.2</v>
      </c>
      <c r="X5023" t="s">
        <v>1473</v>
      </c>
      <c r="Y5023" t="s">
        <v>1474</v>
      </c>
      <c r="Z5023" t="s">
        <v>42</v>
      </c>
      <c r="AA5023" t="s">
        <v>43</v>
      </c>
      <c r="AB5023">
        <v>21504</v>
      </c>
      <c r="AC5023" s="1">
        <v>44889</v>
      </c>
      <c r="AD5023" t="s">
        <v>44</v>
      </c>
      <c r="AE5023" t="s">
        <v>65</v>
      </c>
      <c r="AF5023">
        <v>0</v>
      </c>
      <c r="AG5023" t="s">
        <v>46</v>
      </c>
      <c r="AH5023" s="1">
        <v>44889</v>
      </c>
      <c r="AJ5023" t="s">
        <v>24433</v>
      </c>
      <c r="AK5023">
        <f>Tabla_Consulta_desde_TMS8[[#This Row],[idpedido]]</f>
        <v>466197</v>
      </c>
    </row>
    <row r="5024" spans="1:37" x14ac:dyDescent="0.25">
      <c r="A5024" t="str">
        <f>Tabla_Consulta_desde_TMS8[[#This Row],[Nro_Referencia]]</f>
        <v>98606696</v>
      </c>
      <c r="B5024">
        <v>466198</v>
      </c>
      <c r="C5024" t="s">
        <v>24434</v>
      </c>
      <c r="D5024" t="s">
        <v>1472</v>
      </c>
      <c r="E5024" t="s">
        <v>47</v>
      </c>
      <c r="F5024" t="s">
        <v>33</v>
      </c>
      <c r="G5024" t="s">
        <v>24435</v>
      </c>
      <c r="H5024" s="1">
        <v>44888</v>
      </c>
      <c r="I5024" t="s">
        <v>34</v>
      </c>
      <c r="J5024" s="1">
        <v>44889</v>
      </c>
      <c r="K5024" t="s">
        <v>1750</v>
      </c>
      <c r="L5024" t="s">
        <v>1545</v>
      </c>
      <c r="M5024" t="s">
        <v>43</v>
      </c>
      <c r="N5024" t="s">
        <v>24436</v>
      </c>
      <c r="O5024" t="s">
        <v>24436</v>
      </c>
      <c r="P5024" t="s">
        <v>989</v>
      </c>
      <c r="Q5024" t="s">
        <v>38</v>
      </c>
      <c r="R5024" t="s">
        <v>39</v>
      </c>
      <c r="S5024" t="s">
        <v>38</v>
      </c>
      <c r="T5024" t="s">
        <v>103</v>
      </c>
      <c r="U5024" t="s">
        <v>41</v>
      </c>
      <c r="V5024">
        <v>1</v>
      </c>
      <c r="W5024">
        <v>0.2</v>
      </c>
      <c r="X5024" t="s">
        <v>1473</v>
      </c>
      <c r="Y5024" t="s">
        <v>1474</v>
      </c>
      <c r="Z5024" t="s">
        <v>42</v>
      </c>
      <c r="AA5024" t="s">
        <v>43</v>
      </c>
      <c r="AB5024">
        <v>21514</v>
      </c>
      <c r="AC5024" s="1">
        <v>44889</v>
      </c>
      <c r="AD5024" t="s">
        <v>145</v>
      </c>
      <c r="AE5024" t="s">
        <v>205</v>
      </c>
      <c r="AF5024">
        <v>0</v>
      </c>
      <c r="AG5024" t="s">
        <v>46</v>
      </c>
      <c r="AH5024" s="1">
        <v>44889</v>
      </c>
      <c r="AK5024">
        <f>Tabla_Consulta_desde_TMS8[[#This Row],[idpedido]]</f>
        <v>466198</v>
      </c>
    </row>
    <row r="5025" spans="1:37" x14ac:dyDescent="0.25">
      <c r="A5025" t="str">
        <f>Tabla_Consulta_desde_TMS8[[#This Row],[Nro_Referencia]]</f>
        <v>98606697</v>
      </c>
      <c r="B5025">
        <v>466199</v>
      </c>
      <c r="C5025" t="s">
        <v>24437</v>
      </c>
      <c r="D5025" t="s">
        <v>1472</v>
      </c>
      <c r="E5025" t="s">
        <v>47</v>
      </c>
      <c r="F5025" t="s">
        <v>33</v>
      </c>
      <c r="G5025" t="s">
        <v>24438</v>
      </c>
      <c r="H5025" s="1">
        <v>44888</v>
      </c>
      <c r="I5025" t="s">
        <v>34</v>
      </c>
      <c r="J5025" s="1">
        <v>44889</v>
      </c>
      <c r="K5025" t="s">
        <v>24439</v>
      </c>
      <c r="L5025" t="s">
        <v>24440</v>
      </c>
      <c r="M5025" t="s">
        <v>43</v>
      </c>
      <c r="N5025" t="s">
        <v>24441</v>
      </c>
      <c r="O5025" t="s">
        <v>24441</v>
      </c>
      <c r="P5025" t="s">
        <v>989</v>
      </c>
      <c r="Q5025" t="s">
        <v>38</v>
      </c>
      <c r="R5025" t="s">
        <v>39</v>
      </c>
      <c r="S5025" t="s">
        <v>38</v>
      </c>
      <c r="T5025" t="s">
        <v>103</v>
      </c>
      <c r="U5025" t="s">
        <v>41</v>
      </c>
      <c r="V5025">
        <v>1</v>
      </c>
      <c r="W5025">
        <v>3.62</v>
      </c>
      <c r="X5025" t="s">
        <v>1473</v>
      </c>
      <c r="Y5025" t="s">
        <v>1474</v>
      </c>
      <c r="Z5025" t="s">
        <v>42</v>
      </c>
      <c r="AA5025" t="s">
        <v>43</v>
      </c>
      <c r="AB5025">
        <v>21514</v>
      </c>
      <c r="AC5025" s="1">
        <v>44889</v>
      </c>
      <c r="AD5025" t="s">
        <v>145</v>
      </c>
      <c r="AE5025" t="s">
        <v>205</v>
      </c>
      <c r="AF5025">
        <v>0</v>
      </c>
      <c r="AG5025" t="s">
        <v>46</v>
      </c>
      <c r="AH5025" s="1">
        <v>44889</v>
      </c>
      <c r="AK5025">
        <f>Tabla_Consulta_desde_TMS8[[#This Row],[idpedido]]</f>
        <v>466199</v>
      </c>
    </row>
    <row r="5026" spans="1:37" x14ac:dyDescent="0.25">
      <c r="A5026" t="str">
        <f>Tabla_Consulta_desde_TMS8[[#This Row],[Nro_Referencia]]</f>
        <v>98606698</v>
      </c>
      <c r="B5026">
        <v>466200</v>
      </c>
      <c r="C5026" t="s">
        <v>24442</v>
      </c>
      <c r="D5026" t="s">
        <v>1472</v>
      </c>
      <c r="E5026" t="s">
        <v>47</v>
      </c>
      <c r="F5026" t="s">
        <v>33</v>
      </c>
      <c r="G5026" t="s">
        <v>24443</v>
      </c>
      <c r="H5026" s="1">
        <v>44888</v>
      </c>
      <c r="I5026" t="s">
        <v>34</v>
      </c>
      <c r="J5026" s="1">
        <v>44889</v>
      </c>
      <c r="K5026" t="s">
        <v>3493</v>
      </c>
      <c r="L5026" t="s">
        <v>1545</v>
      </c>
      <c r="M5026" t="s">
        <v>43</v>
      </c>
      <c r="N5026" t="s">
        <v>3494</v>
      </c>
      <c r="O5026" t="s">
        <v>3494</v>
      </c>
      <c r="P5026" t="s">
        <v>989</v>
      </c>
      <c r="Q5026" t="s">
        <v>38</v>
      </c>
      <c r="R5026" t="s">
        <v>39</v>
      </c>
      <c r="S5026" t="s">
        <v>38</v>
      </c>
      <c r="T5026" t="s">
        <v>103</v>
      </c>
      <c r="U5026" t="s">
        <v>41</v>
      </c>
      <c r="V5026">
        <v>1</v>
      </c>
      <c r="W5026">
        <v>0.2</v>
      </c>
      <c r="X5026" t="s">
        <v>1473</v>
      </c>
      <c r="Y5026" t="s">
        <v>1474</v>
      </c>
      <c r="Z5026" t="s">
        <v>42</v>
      </c>
      <c r="AA5026" t="s">
        <v>43</v>
      </c>
      <c r="AB5026">
        <v>21514</v>
      </c>
      <c r="AC5026" s="1">
        <v>44889</v>
      </c>
      <c r="AD5026" t="s">
        <v>145</v>
      </c>
      <c r="AE5026" t="s">
        <v>205</v>
      </c>
      <c r="AF5026">
        <v>0</v>
      </c>
      <c r="AG5026" t="s">
        <v>46</v>
      </c>
      <c r="AH5026" s="1">
        <v>44889</v>
      </c>
      <c r="AK5026">
        <f>Tabla_Consulta_desde_TMS8[[#This Row],[idpedido]]</f>
        <v>466200</v>
      </c>
    </row>
    <row r="5027" spans="1:37" x14ac:dyDescent="0.25">
      <c r="A5027" t="str">
        <f>Tabla_Consulta_desde_TMS8[[#This Row],[Nro_Referencia]]</f>
        <v>98606699</v>
      </c>
      <c r="B5027">
        <v>466201</v>
      </c>
      <c r="C5027" t="s">
        <v>24444</v>
      </c>
      <c r="D5027" t="s">
        <v>1472</v>
      </c>
      <c r="E5027" t="s">
        <v>47</v>
      </c>
      <c r="F5027" t="s">
        <v>33</v>
      </c>
      <c r="G5027" t="s">
        <v>24445</v>
      </c>
      <c r="H5027" s="1">
        <v>44888</v>
      </c>
      <c r="I5027" t="s">
        <v>34</v>
      </c>
      <c r="J5027" s="1">
        <v>44889</v>
      </c>
      <c r="K5027" t="s">
        <v>1511</v>
      </c>
      <c r="L5027" t="s">
        <v>1545</v>
      </c>
      <c r="M5027" t="s">
        <v>43</v>
      </c>
      <c r="N5027" t="s">
        <v>3593</v>
      </c>
      <c r="O5027" t="s">
        <v>3593</v>
      </c>
      <c r="P5027" t="s">
        <v>989</v>
      </c>
      <c r="Q5027" t="s">
        <v>38</v>
      </c>
      <c r="R5027" t="s">
        <v>39</v>
      </c>
      <c r="S5027" t="s">
        <v>38</v>
      </c>
      <c r="T5027" t="s">
        <v>103</v>
      </c>
      <c r="U5027" t="s">
        <v>41</v>
      </c>
      <c r="V5027">
        <v>1</v>
      </c>
      <c r="W5027">
        <v>0.2</v>
      </c>
      <c r="X5027" t="s">
        <v>1473</v>
      </c>
      <c r="Y5027" t="s">
        <v>1474</v>
      </c>
      <c r="Z5027" t="s">
        <v>42</v>
      </c>
      <c r="AA5027" t="s">
        <v>43</v>
      </c>
      <c r="AB5027">
        <v>21514</v>
      </c>
      <c r="AC5027" s="1">
        <v>44889</v>
      </c>
      <c r="AD5027" t="s">
        <v>145</v>
      </c>
      <c r="AE5027" t="s">
        <v>205</v>
      </c>
      <c r="AF5027">
        <v>0</v>
      </c>
      <c r="AG5027" t="s">
        <v>46</v>
      </c>
      <c r="AH5027" s="1">
        <v>44889</v>
      </c>
      <c r="AK5027">
        <f>Tabla_Consulta_desde_TMS8[[#This Row],[idpedido]]</f>
        <v>466201</v>
      </c>
    </row>
    <row r="5028" spans="1:37" x14ac:dyDescent="0.25">
      <c r="A5028" t="str">
        <f>Tabla_Consulta_desde_TMS8[[#This Row],[Nro_Referencia]]</f>
        <v>98606773</v>
      </c>
      <c r="B5028">
        <v>466202</v>
      </c>
      <c r="C5028" t="s">
        <v>24446</v>
      </c>
      <c r="D5028" t="s">
        <v>1472</v>
      </c>
      <c r="E5028" t="s">
        <v>47</v>
      </c>
      <c r="F5028" t="s">
        <v>33</v>
      </c>
      <c r="G5028" t="s">
        <v>24447</v>
      </c>
      <c r="H5028" s="1">
        <v>44888</v>
      </c>
      <c r="I5028" t="s">
        <v>34</v>
      </c>
      <c r="J5028" s="1">
        <v>44889</v>
      </c>
      <c r="K5028" t="s">
        <v>24448</v>
      </c>
      <c r="L5028" t="s">
        <v>24449</v>
      </c>
      <c r="M5028" t="s">
        <v>43</v>
      </c>
      <c r="N5028" t="s">
        <v>24450</v>
      </c>
      <c r="O5028" t="s">
        <v>24450</v>
      </c>
      <c r="P5028" t="s">
        <v>772</v>
      </c>
      <c r="Q5028" t="s">
        <v>38</v>
      </c>
      <c r="R5028" t="s">
        <v>39</v>
      </c>
      <c r="S5028" t="s">
        <v>38</v>
      </c>
      <c r="T5028" t="s">
        <v>103</v>
      </c>
      <c r="U5028" t="s">
        <v>41</v>
      </c>
      <c r="V5028">
        <v>1</v>
      </c>
      <c r="W5028">
        <v>3.76</v>
      </c>
      <c r="X5028" t="s">
        <v>1473</v>
      </c>
      <c r="Y5028" t="s">
        <v>1474</v>
      </c>
      <c r="Z5028" t="s">
        <v>42</v>
      </c>
      <c r="AA5028" t="s">
        <v>43</v>
      </c>
      <c r="AB5028">
        <v>21514</v>
      </c>
      <c r="AC5028" s="1">
        <v>44889</v>
      </c>
      <c r="AD5028" t="s">
        <v>145</v>
      </c>
      <c r="AE5028" t="s">
        <v>205</v>
      </c>
      <c r="AF5028">
        <v>0</v>
      </c>
      <c r="AG5028" t="s">
        <v>46</v>
      </c>
      <c r="AH5028" s="1">
        <v>44889</v>
      </c>
      <c r="AK5028">
        <f>Tabla_Consulta_desde_TMS8[[#This Row],[idpedido]]</f>
        <v>466202</v>
      </c>
    </row>
    <row r="5029" spans="1:37" x14ac:dyDescent="0.25">
      <c r="A5029" t="str">
        <f>Tabla_Consulta_desde_TMS8[[#This Row],[Nro_Referencia]]</f>
        <v>98607774</v>
      </c>
      <c r="B5029">
        <v>466203</v>
      </c>
      <c r="C5029" t="s">
        <v>24451</v>
      </c>
      <c r="D5029" t="s">
        <v>1472</v>
      </c>
      <c r="E5029" t="s">
        <v>47</v>
      </c>
      <c r="F5029" t="s">
        <v>33</v>
      </c>
      <c r="G5029" t="s">
        <v>24452</v>
      </c>
      <c r="H5029" s="1">
        <v>44888</v>
      </c>
      <c r="I5029" t="s">
        <v>34</v>
      </c>
      <c r="J5029" s="1">
        <v>44889</v>
      </c>
      <c r="K5029" t="s">
        <v>3014</v>
      </c>
      <c r="L5029" t="s">
        <v>3015</v>
      </c>
      <c r="M5029" t="s">
        <v>43</v>
      </c>
      <c r="N5029" t="s">
        <v>24453</v>
      </c>
      <c r="O5029" t="s">
        <v>24453</v>
      </c>
      <c r="P5029" t="s">
        <v>972</v>
      </c>
      <c r="Q5029" t="s">
        <v>68</v>
      </c>
      <c r="R5029" t="s">
        <v>69</v>
      </c>
      <c r="S5029" t="s">
        <v>68</v>
      </c>
      <c r="T5029" t="s">
        <v>111</v>
      </c>
      <c r="U5029" t="s">
        <v>71</v>
      </c>
      <c r="V5029">
        <v>1</v>
      </c>
      <c r="W5029">
        <v>0.4</v>
      </c>
      <c r="X5029" t="s">
        <v>1473</v>
      </c>
      <c r="Y5029" t="s">
        <v>1474</v>
      </c>
      <c r="Z5029" t="s">
        <v>42</v>
      </c>
      <c r="AA5029" t="s">
        <v>43</v>
      </c>
      <c r="AB5029">
        <v>21530</v>
      </c>
      <c r="AC5029" s="1">
        <v>44889</v>
      </c>
      <c r="AD5029" t="s">
        <v>97</v>
      </c>
      <c r="AE5029" t="s">
        <v>452</v>
      </c>
      <c r="AF5029">
        <v>0</v>
      </c>
      <c r="AG5029" t="s">
        <v>46</v>
      </c>
      <c r="AH5029" s="1">
        <v>44889</v>
      </c>
      <c r="AK5029">
        <f>Tabla_Consulta_desde_TMS8[[#This Row],[idpedido]]</f>
        <v>466203</v>
      </c>
    </row>
    <row r="5030" spans="1:37" x14ac:dyDescent="0.25">
      <c r="A5030" t="str">
        <f>Tabla_Consulta_desde_TMS8[[#This Row],[Nro_Referencia]]</f>
        <v>98608030</v>
      </c>
      <c r="B5030">
        <v>466204</v>
      </c>
      <c r="C5030" t="s">
        <v>24454</v>
      </c>
      <c r="D5030" t="s">
        <v>1472</v>
      </c>
      <c r="E5030" t="s">
        <v>47</v>
      </c>
      <c r="F5030" t="s">
        <v>33</v>
      </c>
      <c r="G5030" t="s">
        <v>24455</v>
      </c>
      <c r="H5030" s="1">
        <v>44888</v>
      </c>
      <c r="I5030" t="s">
        <v>34</v>
      </c>
      <c r="J5030" s="1">
        <v>44889</v>
      </c>
      <c r="K5030" t="s">
        <v>24456</v>
      </c>
      <c r="L5030" t="s">
        <v>24457</v>
      </c>
      <c r="M5030" t="s">
        <v>43</v>
      </c>
      <c r="N5030" t="s">
        <v>3703</v>
      </c>
      <c r="O5030" t="s">
        <v>3703</v>
      </c>
      <c r="P5030" t="s">
        <v>907</v>
      </c>
      <c r="Q5030" t="s">
        <v>68</v>
      </c>
      <c r="R5030" t="s">
        <v>69</v>
      </c>
      <c r="S5030" t="s">
        <v>68</v>
      </c>
      <c r="T5030" t="s">
        <v>111</v>
      </c>
      <c r="U5030" t="s">
        <v>71</v>
      </c>
      <c r="V5030">
        <v>1</v>
      </c>
      <c r="W5030">
        <v>1.4</v>
      </c>
      <c r="X5030" t="s">
        <v>1473</v>
      </c>
      <c r="Y5030" t="s">
        <v>1474</v>
      </c>
      <c r="Z5030" t="s">
        <v>42</v>
      </c>
      <c r="AA5030" t="s">
        <v>43</v>
      </c>
      <c r="AB5030">
        <v>21530</v>
      </c>
      <c r="AC5030" s="1">
        <v>44889</v>
      </c>
      <c r="AD5030" t="s">
        <v>97</v>
      </c>
      <c r="AE5030" t="s">
        <v>452</v>
      </c>
      <c r="AF5030">
        <v>0</v>
      </c>
      <c r="AG5030" t="s">
        <v>46</v>
      </c>
      <c r="AH5030" s="1">
        <v>44889</v>
      </c>
      <c r="AK5030">
        <f>Tabla_Consulta_desde_TMS8[[#This Row],[idpedido]]</f>
        <v>466204</v>
      </c>
    </row>
    <row r="5031" spans="1:37" x14ac:dyDescent="0.25">
      <c r="A5031" t="str">
        <f>Tabla_Consulta_desde_TMS8[[#This Row],[Nro_Referencia]]</f>
        <v>98608470</v>
      </c>
      <c r="B5031">
        <v>466205</v>
      </c>
      <c r="C5031" t="s">
        <v>24458</v>
      </c>
      <c r="D5031" t="s">
        <v>1472</v>
      </c>
      <c r="E5031" t="s">
        <v>47</v>
      </c>
      <c r="F5031" t="s">
        <v>33</v>
      </c>
      <c r="G5031" t="s">
        <v>24459</v>
      </c>
      <c r="H5031" s="1">
        <v>44888</v>
      </c>
      <c r="I5031" t="s">
        <v>34</v>
      </c>
      <c r="J5031" s="1">
        <v>44889</v>
      </c>
      <c r="K5031" t="s">
        <v>24460</v>
      </c>
      <c r="L5031" t="s">
        <v>24461</v>
      </c>
      <c r="M5031" t="s">
        <v>43</v>
      </c>
      <c r="N5031" t="s">
        <v>4903</v>
      </c>
      <c r="O5031" t="s">
        <v>4903</v>
      </c>
      <c r="P5031" t="s">
        <v>885</v>
      </c>
      <c r="Q5031" t="s">
        <v>184</v>
      </c>
      <c r="R5031" t="s">
        <v>185</v>
      </c>
      <c r="S5031" t="s">
        <v>484</v>
      </c>
      <c r="T5031" t="s">
        <v>40</v>
      </c>
      <c r="U5031" t="s">
        <v>50</v>
      </c>
      <c r="V5031">
        <v>1</v>
      </c>
      <c r="W5031">
        <v>3.1</v>
      </c>
      <c r="X5031" t="s">
        <v>1473</v>
      </c>
      <c r="Y5031" t="s">
        <v>1474</v>
      </c>
      <c r="Z5031" t="s">
        <v>42</v>
      </c>
      <c r="AA5031" t="s">
        <v>43</v>
      </c>
      <c r="AB5031">
        <v>21504</v>
      </c>
      <c r="AC5031" s="1">
        <v>44889</v>
      </c>
      <c r="AD5031" t="s">
        <v>44</v>
      </c>
      <c r="AE5031" t="s">
        <v>65</v>
      </c>
      <c r="AF5031">
        <v>0</v>
      </c>
      <c r="AG5031" t="s">
        <v>46</v>
      </c>
      <c r="AH5031" s="1">
        <v>44889</v>
      </c>
      <c r="AJ5031" t="s">
        <v>24462</v>
      </c>
      <c r="AK5031">
        <f>Tabla_Consulta_desde_TMS8[[#This Row],[idpedido]]</f>
        <v>466205</v>
      </c>
    </row>
    <row r="5032" spans="1:37" x14ac:dyDescent="0.25">
      <c r="A5032" t="str">
        <f>Tabla_Consulta_desde_TMS8[[#This Row],[Nro_Referencia]]</f>
        <v>98608761</v>
      </c>
      <c r="B5032">
        <v>466206</v>
      </c>
      <c r="C5032" t="s">
        <v>24463</v>
      </c>
      <c r="D5032" t="s">
        <v>1472</v>
      </c>
      <c r="E5032" t="s">
        <v>47</v>
      </c>
      <c r="F5032" t="s">
        <v>33</v>
      </c>
      <c r="G5032" t="s">
        <v>24464</v>
      </c>
      <c r="H5032" s="1">
        <v>44888</v>
      </c>
      <c r="I5032" t="s">
        <v>34</v>
      </c>
      <c r="J5032" s="1">
        <v>44889</v>
      </c>
      <c r="K5032" t="s">
        <v>1659</v>
      </c>
      <c r="L5032" t="s">
        <v>2561</v>
      </c>
      <c r="M5032" t="s">
        <v>43</v>
      </c>
      <c r="N5032" t="s">
        <v>3552</v>
      </c>
      <c r="O5032" t="s">
        <v>3552</v>
      </c>
      <c r="P5032" t="s">
        <v>855</v>
      </c>
      <c r="Q5032" t="s">
        <v>68</v>
      </c>
      <c r="R5032" t="s">
        <v>69</v>
      </c>
      <c r="S5032" t="s">
        <v>68</v>
      </c>
      <c r="T5032" t="s">
        <v>70</v>
      </c>
      <c r="U5032" t="s">
        <v>71</v>
      </c>
      <c r="V5032">
        <v>1</v>
      </c>
      <c r="W5032">
        <v>9.0299999999999994</v>
      </c>
      <c r="X5032" t="s">
        <v>1473</v>
      </c>
      <c r="Y5032" t="s">
        <v>1474</v>
      </c>
      <c r="Z5032" t="s">
        <v>42</v>
      </c>
      <c r="AA5032" t="s">
        <v>43</v>
      </c>
      <c r="AB5032">
        <v>21531</v>
      </c>
      <c r="AC5032" s="1">
        <v>44889</v>
      </c>
      <c r="AD5032" t="s">
        <v>72</v>
      </c>
      <c r="AE5032" t="s">
        <v>73</v>
      </c>
      <c r="AF5032">
        <v>0</v>
      </c>
      <c r="AG5032" t="s">
        <v>46</v>
      </c>
      <c r="AH5032" s="1">
        <v>44889</v>
      </c>
      <c r="AK5032">
        <f>Tabla_Consulta_desde_TMS8[[#This Row],[idpedido]]</f>
        <v>466206</v>
      </c>
    </row>
    <row r="5033" spans="1:37" x14ac:dyDescent="0.25">
      <c r="A5033" t="str">
        <f>Tabla_Consulta_desde_TMS8[[#This Row],[Nro_Referencia]]</f>
        <v>98609651</v>
      </c>
      <c r="B5033">
        <v>466207</v>
      </c>
      <c r="C5033" t="s">
        <v>24465</v>
      </c>
      <c r="D5033" t="s">
        <v>1472</v>
      </c>
      <c r="E5033" t="s">
        <v>47</v>
      </c>
      <c r="F5033" t="s">
        <v>33</v>
      </c>
      <c r="G5033" t="s">
        <v>24466</v>
      </c>
      <c r="H5033" s="1">
        <v>44888</v>
      </c>
      <c r="I5033" t="s">
        <v>34</v>
      </c>
      <c r="J5033" s="1">
        <v>44895</v>
      </c>
      <c r="K5033" t="s">
        <v>24467</v>
      </c>
      <c r="L5033" t="s">
        <v>24468</v>
      </c>
      <c r="M5033" t="s">
        <v>43</v>
      </c>
      <c r="N5033" t="s">
        <v>24469</v>
      </c>
      <c r="O5033" t="s">
        <v>24469</v>
      </c>
      <c r="P5033" t="s">
        <v>937</v>
      </c>
      <c r="Q5033" t="s">
        <v>38</v>
      </c>
      <c r="R5033" t="s">
        <v>39</v>
      </c>
      <c r="S5033" t="s">
        <v>938</v>
      </c>
      <c r="T5033" t="s">
        <v>103</v>
      </c>
      <c r="U5033" t="s">
        <v>41</v>
      </c>
      <c r="V5033">
        <v>1</v>
      </c>
      <c r="W5033">
        <v>2.6</v>
      </c>
      <c r="X5033" t="s">
        <v>1473</v>
      </c>
      <c r="Y5033" t="s">
        <v>1474</v>
      </c>
      <c r="Z5033" t="s">
        <v>42</v>
      </c>
      <c r="AA5033" t="s">
        <v>43</v>
      </c>
      <c r="AB5033">
        <v>21685</v>
      </c>
      <c r="AC5033" s="1">
        <v>44895</v>
      </c>
      <c r="AD5033" t="s">
        <v>97</v>
      </c>
      <c r="AE5033" t="s">
        <v>231</v>
      </c>
      <c r="AF5033">
        <v>2</v>
      </c>
      <c r="AG5033" t="s">
        <v>46</v>
      </c>
      <c r="AH5033" s="1">
        <v>44895</v>
      </c>
      <c r="AK5033">
        <f>Tabla_Consulta_desde_TMS8[[#This Row],[idpedido]]</f>
        <v>466207</v>
      </c>
    </row>
    <row r="5034" spans="1:37" x14ac:dyDescent="0.25">
      <c r="A5034" t="str">
        <f>Tabla_Consulta_desde_TMS8[[#This Row],[Nro_Referencia]]</f>
        <v>4643828</v>
      </c>
      <c r="B5034">
        <v>466127</v>
      </c>
      <c r="C5034" t="s">
        <v>24470</v>
      </c>
      <c r="D5034" t="s">
        <v>680</v>
      </c>
      <c r="E5034" t="s">
        <v>47</v>
      </c>
      <c r="F5034" t="s">
        <v>33</v>
      </c>
      <c r="G5034" t="s">
        <v>24471</v>
      </c>
      <c r="H5034" s="1">
        <v>44888</v>
      </c>
      <c r="I5034" t="s">
        <v>34</v>
      </c>
      <c r="J5034" s="1">
        <v>44889</v>
      </c>
      <c r="K5034" t="s">
        <v>24472</v>
      </c>
      <c r="L5034" t="s">
        <v>24473</v>
      </c>
      <c r="M5034" t="s">
        <v>24474</v>
      </c>
      <c r="N5034" t="s">
        <v>24475</v>
      </c>
      <c r="O5034" t="s">
        <v>24475</v>
      </c>
      <c r="P5034" t="s">
        <v>892</v>
      </c>
      <c r="Q5034" t="s">
        <v>38</v>
      </c>
      <c r="R5034" t="s">
        <v>39</v>
      </c>
      <c r="S5034" t="s">
        <v>38</v>
      </c>
      <c r="T5034" t="s">
        <v>103</v>
      </c>
      <c r="U5034" t="s">
        <v>41</v>
      </c>
      <c r="V5034">
        <v>1</v>
      </c>
      <c r="W5034">
        <v>1</v>
      </c>
      <c r="X5034" t="s">
        <v>681</v>
      </c>
      <c r="Y5034" t="s">
        <v>36</v>
      </c>
      <c r="Z5034" t="s">
        <v>42</v>
      </c>
      <c r="AA5034" t="s">
        <v>24476</v>
      </c>
      <c r="AB5034">
        <v>21522</v>
      </c>
      <c r="AC5034" s="1">
        <v>44889</v>
      </c>
      <c r="AD5034" t="s">
        <v>97</v>
      </c>
      <c r="AE5034" t="s">
        <v>98</v>
      </c>
      <c r="AF5034">
        <v>0</v>
      </c>
      <c r="AG5034" t="s">
        <v>46</v>
      </c>
      <c r="AH5034" s="1">
        <v>44889</v>
      </c>
      <c r="AK5034">
        <f>Tabla_Consulta_desde_TMS8[[#This Row],[idpedido]]</f>
        <v>466127</v>
      </c>
    </row>
    <row r="5035" spans="1:37" x14ac:dyDescent="0.25">
      <c r="A5035" t="str">
        <f>Tabla_Consulta_desde_TMS8[[#This Row],[Nro_Referencia]]</f>
        <v>4643912</v>
      </c>
      <c r="B5035">
        <v>466128</v>
      </c>
      <c r="C5035" t="s">
        <v>24477</v>
      </c>
      <c r="D5035" t="s">
        <v>680</v>
      </c>
      <c r="E5035" t="s">
        <v>47</v>
      </c>
      <c r="F5035" t="s">
        <v>33</v>
      </c>
      <c r="G5035" t="s">
        <v>24478</v>
      </c>
      <c r="H5035" s="1">
        <v>44888</v>
      </c>
      <c r="I5035" t="s">
        <v>34</v>
      </c>
      <c r="J5035" s="1">
        <v>44890</v>
      </c>
      <c r="K5035" t="s">
        <v>24479</v>
      </c>
      <c r="L5035" t="s">
        <v>24480</v>
      </c>
      <c r="M5035" t="s">
        <v>24481</v>
      </c>
      <c r="N5035" t="s">
        <v>24482</v>
      </c>
      <c r="O5035" t="s">
        <v>24482</v>
      </c>
      <c r="P5035" t="s">
        <v>1224</v>
      </c>
      <c r="Q5035" t="s">
        <v>109</v>
      </c>
      <c r="R5035" t="s">
        <v>110</v>
      </c>
      <c r="S5035" t="s">
        <v>109</v>
      </c>
      <c r="T5035" t="s">
        <v>111</v>
      </c>
      <c r="U5035" t="s">
        <v>50</v>
      </c>
      <c r="V5035">
        <v>1</v>
      </c>
      <c r="W5035">
        <v>1</v>
      </c>
      <c r="X5035" t="s">
        <v>681</v>
      </c>
      <c r="Y5035" t="s">
        <v>36</v>
      </c>
      <c r="Z5035" t="s">
        <v>42</v>
      </c>
      <c r="AA5035" t="s">
        <v>24483</v>
      </c>
      <c r="AB5035">
        <v>21558</v>
      </c>
      <c r="AC5035" s="1">
        <v>44890</v>
      </c>
      <c r="AD5035" t="s">
        <v>97</v>
      </c>
      <c r="AE5035" t="s">
        <v>112</v>
      </c>
      <c r="AF5035">
        <v>1</v>
      </c>
      <c r="AG5035" t="s">
        <v>46</v>
      </c>
      <c r="AH5035" s="1">
        <v>44890</v>
      </c>
      <c r="AK5035">
        <f>Tabla_Consulta_desde_TMS8[[#This Row],[idpedido]]</f>
        <v>466128</v>
      </c>
    </row>
    <row r="5036" spans="1:37" x14ac:dyDescent="0.25">
      <c r="A5036" t="str">
        <f>Tabla_Consulta_desde_TMS8[[#This Row],[Nro_Referencia]]</f>
        <v>4643938</v>
      </c>
      <c r="B5036">
        <v>466130</v>
      </c>
      <c r="C5036" t="s">
        <v>24484</v>
      </c>
      <c r="D5036" t="s">
        <v>680</v>
      </c>
      <c r="E5036" t="s">
        <v>47</v>
      </c>
      <c r="F5036" t="s">
        <v>33</v>
      </c>
      <c r="G5036" t="s">
        <v>24485</v>
      </c>
      <c r="H5036" s="1">
        <v>44888</v>
      </c>
      <c r="I5036" t="s">
        <v>34</v>
      </c>
      <c r="J5036" s="1">
        <v>44890</v>
      </c>
      <c r="K5036" t="s">
        <v>24486</v>
      </c>
      <c r="L5036" t="s">
        <v>24487</v>
      </c>
      <c r="M5036" t="s">
        <v>24488</v>
      </c>
      <c r="N5036" t="s">
        <v>24489</v>
      </c>
      <c r="O5036" t="s">
        <v>24489</v>
      </c>
      <c r="P5036" t="s">
        <v>1499</v>
      </c>
      <c r="Q5036" t="s">
        <v>38</v>
      </c>
      <c r="R5036" t="s">
        <v>39</v>
      </c>
      <c r="S5036" t="s">
        <v>1500</v>
      </c>
      <c r="U5036" t="s">
        <v>41</v>
      </c>
      <c r="V5036">
        <v>1</v>
      </c>
      <c r="W5036">
        <v>1</v>
      </c>
      <c r="X5036" t="s">
        <v>681</v>
      </c>
      <c r="Y5036" t="s">
        <v>36</v>
      </c>
      <c r="Z5036" t="s">
        <v>42</v>
      </c>
      <c r="AA5036" t="s">
        <v>24490</v>
      </c>
      <c r="AB5036">
        <v>21520</v>
      </c>
      <c r="AC5036" s="1">
        <v>44889</v>
      </c>
      <c r="AD5036" t="s">
        <v>97</v>
      </c>
      <c r="AE5036" t="s">
        <v>481</v>
      </c>
      <c r="AF5036">
        <v>0</v>
      </c>
      <c r="AG5036" t="s">
        <v>46</v>
      </c>
      <c r="AH5036" s="1">
        <v>44889</v>
      </c>
      <c r="AJ5036" t="s">
        <v>43</v>
      </c>
      <c r="AK5036">
        <f>Tabla_Consulta_desde_TMS8[[#This Row],[idpedido]]</f>
        <v>466130</v>
      </c>
    </row>
    <row r="5037" spans="1:37" x14ac:dyDescent="0.25">
      <c r="A5037" t="str">
        <f>Tabla_Consulta_desde_TMS8[[#This Row],[Nro_Referencia]]</f>
        <v>4643941</v>
      </c>
      <c r="B5037">
        <v>466131</v>
      </c>
      <c r="C5037" t="s">
        <v>24491</v>
      </c>
      <c r="D5037" t="s">
        <v>680</v>
      </c>
      <c r="E5037" t="s">
        <v>47</v>
      </c>
      <c r="F5037" t="s">
        <v>33</v>
      </c>
      <c r="G5037" t="s">
        <v>24492</v>
      </c>
      <c r="H5037" s="1">
        <v>44888</v>
      </c>
      <c r="I5037" t="s">
        <v>34</v>
      </c>
      <c r="J5037" s="1">
        <v>44889</v>
      </c>
      <c r="K5037" t="s">
        <v>24493</v>
      </c>
      <c r="L5037" t="s">
        <v>24494</v>
      </c>
      <c r="M5037" t="s">
        <v>24495</v>
      </c>
      <c r="N5037" t="s">
        <v>24496</v>
      </c>
      <c r="O5037" t="s">
        <v>43</v>
      </c>
      <c r="P5037" t="s">
        <v>1239</v>
      </c>
      <c r="Q5037" t="s">
        <v>38</v>
      </c>
      <c r="R5037" t="s">
        <v>39</v>
      </c>
      <c r="S5037" t="s">
        <v>1240</v>
      </c>
      <c r="T5037" t="s">
        <v>103</v>
      </c>
      <c r="U5037" t="s">
        <v>41</v>
      </c>
      <c r="V5037">
        <v>1</v>
      </c>
      <c r="W5037">
        <v>1</v>
      </c>
      <c r="X5037" t="s">
        <v>681</v>
      </c>
      <c r="Y5037" t="s">
        <v>36</v>
      </c>
      <c r="Z5037" t="s">
        <v>42</v>
      </c>
      <c r="AA5037" t="s">
        <v>24497</v>
      </c>
      <c r="AB5037">
        <v>21507</v>
      </c>
      <c r="AC5037" s="1">
        <v>44889</v>
      </c>
      <c r="AD5037" t="s">
        <v>97</v>
      </c>
      <c r="AE5037" t="s">
        <v>231</v>
      </c>
      <c r="AF5037">
        <v>0</v>
      </c>
      <c r="AG5037" t="s">
        <v>46</v>
      </c>
      <c r="AH5037" s="1">
        <v>44889</v>
      </c>
      <c r="AK5037">
        <f>Tabla_Consulta_desde_TMS8[[#This Row],[idpedido]]</f>
        <v>466131</v>
      </c>
    </row>
    <row r="5038" spans="1:37" x14ac:dyDescent="0.25">
      <c r="A5038" t="str">
        <f>Tabla_Consulta_desde_TMS8[[#This Row],[Nro_Referencia]]</f>
        <v>4643947</v>
      </c>
      <c r="B5038">
        <v>466132</v>
      </c>
      <c r="C5038" t="s">
        <v>24498</v>
      </c>
      <c r="D5038" t="s">
        <v>680</v>
      </c>
      <c r="E5038" t="s">
        <v>47</v>
      </c>
      <c r="F5038" t="s">
        <v>33</v>
      </c>
      <c r="G5038" t="s">
        <v>24499</v>
      </c>
      <c r="H5038" s="1">
        <v>44888</v>
      </c>
      <c r="I5038" t="s">
        <v>34</v>
      </c>
      <c r="J5038" s="1">
        <v>44889</v>
      </c>
      <c r="K5038" t="s">
        <v>24500</v>
      </c>
      <c r="L5038" t="s">
        <v>24501</v>
      </c>
      <c r="M5038" t="s">
        <v>20098</v>
      </c>
      <c r="N5038" t="s">
        <v>24502</v>
      </c>
      <c r="O5038" t="s">
        <v>24503</v>
      </c>
      <c r="P5038" t="s">
        <v>2711</v>
      </c>
      <c r="Q5038" t="s">
        <v>128</v>
      </c>
      <c r="R5038" t="s">
        <v>129</v>
      </c>
      <c r="S5038" t="s">
        <v>128</v>
      </c>
      <c r="T5038" t="s">
        <v>40</v>
      </c>
      <c r="U5038" t="s">
        <v>50</v>
      </c>
      <c r="V5038">
        <v>1</v>
      </c>
      <c r="W5038">
        <v>1</v>
      </c>
      <c r="X5038" t="s">
        <v>681</v>
      </c>
      <c r="Y5038" t="s">
        <v>36</v>
      </c>
      <c r="Z5038" t="s">
        <v>42</v>
      </c>
      <c r="AA5038" t="s">
        <v>24504</v>
      </c>
      <c r="AB5038">
        <v>21505</v>
      </c>
      <c r="AC5038" s="1">
        <v>44889</v>
      </c>
      <c r="AD5038" t="s">
        <v>44</v>
      </c>
      <c r="AE5038" t="s">
        <v>65</v>
      </c>
      <c r="AF5038">
        <v>0</v>
      </c>
      <c r="AG5038" t="s">
        <v>46</v>
      </c>
      <c r="AH5038" s="1">
        <v>44889</v>
      </c>
      <c r="AJ5038" t="s">
        <v>24505</v>
      </c>
      <c r="AK5038">
        <f>Tabla_Consulta_desde_TMS8[[#This Row],[idpedido]]</f>
        <v>466132</v>
      </c>
    </row>
    <row r="5039" spans="1:37" x14ac:dyDescent="0.25">
      <c r="A5039" t="str">
        <f>Tabla_Consulta_desde_TMS8[[#This Row],[Nro_Referencia]]</f>
        <v>4643967</v>
      </c>
      <c r="B5039">
        <v>466133</v>
      </c>
      <c r="C5039" t="s">
        <v>24506</v>
      </c>
      <c r="D5039" t="s">
        <v>680</v>
      </c>
      <c r="E5039" t="s">
        <v>47</v>
      </c>
      <c r="F5039" t="s">
        <v>33</v>
      </c>
      <c r="G5039" t="s">
        <v>24507</v>
      </c>
      <c r="H5039" s="1">
        <v>44888</v>
      </c>
      <c r="I5039" t="s">
        <v>34</v>
      </c>
      <c r="J5039" s="1">
        <v>44890</v>
      </c>
      <c r="K5039" t="s">
        <v>24508</v>
      </c>
      <c r="L5039" t="s">
        <v>24509</v>
      </c>
      <c r="M5039" t="s">
        <v>24510</v>
      </c>
      <c r="N5039" t="s">
        <v>24511</v>
      </c>
      <c r="O5039" t="s">
        <v>24511</v>
      </c>
      <c r="P5039" t="s">
        <v>734</v>
      </c>
      <c r="Q5039" t="s">
        <v>38</v>
      </c>
      <c r="R5039" t="s">
        <v>39</v>
      </c>
      <c r="S5039" t="s">
        <v>735</v>
      </c>
      <c r="T5039" t="s">
        <v>103</v>
      </c>
      <c r="U5039" t="s">
        <v>41</v>
      </c>
      <c r="V5039">
        <v>1</v>
      </c>
      <c r="W5039">
        <v>1</v>
      </c>
      <c r="X5039" t="s">
        <v>681</v>
      </c>
      <c r="Y5039" t="s">
        <v>36</v>
      </c>
      <c r="Z5039" t="s">
        <v>42</v>
      </c>
      <c r="AA5039" t="s">
        <v>24512</v>
      </c>
      <c r="AB5039">
        <v>21556</v>
      </c>
      <c r="AC5039" s="1">
        <v>44890</v>
      </c>
      <c r="AD5039" t="s">
        <v>97</v>
      </c>
      <c r="AE5039" t="s">
        <v>231</v>
      </c>
      <c r="AF5039">
        <v>1</v>
      </c>
      <c r="AG5039" t="s">
        <v>46</v>
      </c>
      <c r="AH5039" s="1">
        <v>44890</v>
      </c>
      <c r="AK5039">
        <f>Tabla_Consulta_desde_TMS8[[#This Row],[idpedido]]</f>
        <v>466133</v>
      </c>
    </row>
    <row r="5040" spans="1:37" x14ac:dyDescent="0.25">
      <c r="A5040" t="str">
        <f>Tabla_Consulta_desde_TMS8[[#This Row],[Nro_Referencia]]</f>
        <v>4644002</v>
      </c>
      <c r="B5040">
        <v>466134</v>
      </c>
      <c r="C5040" t="s">
        <v>24513</v>
      </c>
      <c r="D5040" t="s">
        <v>680</v>
      </c>
      <c r="E5040" t="s">
        <v>47</v>
      </c>
      <c r="F5040" t="s">
        <v>33</v>
      </c>
      <c r="G5040" t="s">
        <v>24514</v>
      </c>
      <c r="H5040" s="1">
        <v>44888</v>
      </c>
      <c r="I5040" t="s">
        <v>34</v>
      </c>
      <c r="J5040" s="1">
        <v>44889</v>
      </c>
      <c r="K5040" t="s">
        <v>24515</v>
      </c>
      <c r="L5040" t="s">
        <v>24516</v>
      </c>
      <c r="M5040" t="s">
        <v>24517</v>
      </c>
      <c r="N5040" t="s">
        <v>24518</v>
      </c>
      <c r="O5040" t="s">
        <v>43</v>
      </c>
      <c r="P5040" t="s">
        <v>1462</v>
      </c>
      <c r="Q5040" t="s">
        <v>197</v>
      </c>
      <c r="R5040" t="s">
        <v>198</v>
      </c>
      <c r="S5040" t="s">
        <v>197</v>
      </c>
      <c r="T5040" t="s">
        <v>40</v>
      </c>
      <c r="U5040" t="s">
        <v>50</v>
      </c>
      <c r="V5040">
        <v>1</v>
      </c>
      <c r="W5040">
        <v>1</v>
      </c>
      <c r="X5040" t="s">
        <v>681</v>
      </c>
      <c r="Y5040" t="s">
        <v>36</v>
      </c>
      <c r="Z5040" t="s">
        <v>42</v>
      </c>
      <c r="AA5040" t="s">
        <v>24519</v>
      </c>
      <c r="AB5040">
        <v>21505</v>
      </c>
      <c r="AC5040" s="1">
        <v>44889</v>
      </c>
      <c r="AD5040" t="s">
        <v>44</v>
      </c>
      <c r="AE5040" t="s">
        <v>65</v>
      </c>
      <c r="AF5040">
        <v>0</v>
      </c>
      <c r="AG5040" t="s">
        <v>46</v>
      </c>
      <c r="AH5040" s="1">
        <v>44889</v>
      </c>
      <c r="AJ5040" t="s">
        <v>24520</v>
      </c>
      <c r="AK5040">
        <f>Tabla_Consulta_desde_TMS8[[#This Row],[idpedido]]</f>
        <v>466134</v>
      </c>
    </row>
    <row r="5041" spans="1:37" x14ac:dyDescent="0.25">
      <c r="A5041" t="str">
        <f>Tabla_Consulta_desde_TMS8[[#This Row],[Nro_Referencia]]</f>
        <v>4644051</v>
      </c>
      <c r="B5041">
        <v>466135</v>
      </c>
      <c r="C5041" t="s">
        <v>24521</v>
      </c>
      <c r="D5041" t="s">
        <v>680</v>
      </c>
      <c r="E5041" t="s">
        <v>47</v>
      </c>
      <c r="F5041" t="s">
        <v>501</v>
      </c>
      <c r="G5041" t="s">
        <v>24522</v>
      </c>
      <c r="H5041" s="1">
        <v>44888</v>
      </c>
      <c r="I5041" t="s">
        <v>34</v>
      </c>
      <c r="J5041" s="1">
        <v>44889</v>
      </c>
      <c r="K5041" t="s">
        <v>24523</v>
      </c>
      <c r="L5041" t="s">
        <v>1272</v>
      </c>
      <c r="M5041" t="s">
        <v>24524</v>
      </c>
      <c r="N5041" t="s">
        <v>24525</v>
      </c>
      <c r="O5041" t="s">
        <v>24525</v>
      </c>
      <c r="P5041" t="s">
        <v>552</v>
      </c>
      <c r="Q5041" t="s">
        <v>552</v>
      </c>
      <c r="R5041" t="s">
        <v>69</v>
      </c>
      <c r="T5041" t="s">
        <v>40</v>
      </c>
      <c r="U5041" t="s">
        <v>50</v>
      </c>
      <c r="V5041">
        <v>1</v>
      </c>
      <c r="W5041">
        <v>1</v>
      </c>
      <c r="X5041" t="s">
        <v>681</v>
      </c>
      <c r="Y5041" t="s">
        <v>36</v>
      </c>
      <c r="Z5041" t="s">
        <v>42</v>
      </c>
      <c r="AA5041" t="s">
        <v>24526</v>
      </c>
      <c r="AB5041">
        <v>21505</v>
      </c>
      <c r="AC5041" s="1">
        <v>44889</v>
      </c>
      <c r="AD5041" t="s">
        <v>44</v>
      </c>
      <c r="AE5041" t="s">
        <v>65</v>
      </c>
      <c r="AF5041">
        <v>0</v>
      </c>
      <c r="AG5041" t="s">
        <v>46</v>
      </c>
      <c r="AH5041" s="1">
        <v>44889</v>
      </c>
      <c r="AJ5041" t="s">
        <v>24527</v>
      </c>
      <c r="AK5041">
        <f>Tabla_Consulta_desde_TMS8[[#This Row],[idpedido]]</f>
        <v>466135</v>
      </c>
    </row>
    <row r="5042" spans="1:37" x14ac:dyDescent="0.25">
      <c r="A5042" t="str">
        <f>Tabla_Consulta_desde_TMS8[[#This Row],[Nro_Referencia]]</f>
        <v>4644067</v>
      </c>
      <c r="B5042">
        <v>466136</v>
      </c>
      <c r="C5042" t="s">
        <v>24528</v>
      </c>
      <c r="D5042" t="s">
        <v>680</v>
      </c>
      <c r="E5042" t="s">
        <v>47</v>
      </c>
      <c r="F5042" t="s">
        <v>501</v>
      </c>
      <c r="G5042" t="s">
        <v>24529</v>
      </c>
      <c r="H5042" s="1">
        <v>44888</v>
      </c>
      <c r="I5042" t="s">
        <v>34</v>
      </c>
      <c r="J5042" s="1">
        <v>44893</v>
      </c>
      <c r="K5042" t="s">
        <v>24530</v>
      </c>
      <c r="L5042" t="s">
        <v>1274</v>
      </c>
      <c r="M5042" t="s">
        <v>24531</v>
      </c>
      <c r="N5042" t="s">
        <v>24532</v>
      </c>
      <c r="O5042" t="s">
        <v>24532</v>
      </c>
      <c r="P5042" t="s">
        <v>128</v>
      </c>
      <c r="Q5042" t="s">
        <v>128</v>
      </c>
      <c r="R5042" t="s">
        <v>129</v>
      </c>
      <c r="T5042" t="s">
        <v>40</v>
      </c>
      <c r="U5042" t="s">
        <v>50</v>
      </c>
      <c r="V5042">
        <v>1</v>
      </c>
      <c r="W5042">
        <v>1</v>
      </c>
      <c r="X5042" t="s">
        <v>681</v>
      </c>
      <c r="Y5042" t="s">
        <v>36</v>
      </c>
      <c r="Z5042" t="s">
        <v>42</v>
      </c>
      <c r="AA5042" t="s">
        <v>24533</v>
      </c>
      <c r="AB5042">
        <v>21505</v>
      </c>
      <c r="AC5042" s="1">
        <v>44889</v>
      </c>
      <c r="AD5042" t="s">
        <v>44</v>
      </c>
      <c r="AE5042" t="s">
        <v>65</v>
      </c>
      <c r="AF5042">
        <v>1</v>
      </c>
      <c r="AG5042" t="s">
        <v>46</v>
      </c>
      <c r="AH5042" s="1">
        <v>44893</v>
      </c>
      <c r="AJ5042" t="s">
        <v>24534</v>
      </c>
      <c r="AK5042">
        <f>Tabla_Consulta_desde_TMS8[[#This Row],[idpedido]]</f>
        <v>466136</v>
      </c>
    </row>
    <row r="5043" spans="1:37" x14ac:dyDescent="0.25">
      <c r="A5043" t="str">
        <f>Tabla_Consulta_desde_TMS8[[#This Row],[Nro_Referencia]]</f>
        <v>4644080</v>
      </c>
      <c r="B5043">
        <v>466137</v>
      </c>
      <c r="C5043" t="s">
        <v>24535</v>
      </c>
      <c r="D5043" t="s">
        <v>680</v>
      </c>
      <c r="E5043" t="s">
        <v>47</v>
      </c>
      <c r="F5043" t="s">
        <v>33</v>
      </c>
      <c r="G5043" t="s">
        <v>24536</v>
      </c>
      <c r="H5043" s="1">
        <v>44888</v>
      </c>
      <c r="I5043" t="s">
        <v>596</v>
      </c>
      <c r="J5043" s="1">
        <v>44893</v>
      </c>
      <c r="K5043" t="s">
        <v>24537</v>
      </c>
      <c r="L5043" t="s">
        <v>24538</v>
      </c>
      <c r="M5043" t="s">
        <v>24539</v>
      </c>
      <c r="N5043" t="s">
        <v>24540</v>
      </c>
      <c r="P5043" t="s">
        <v>889</v>
      </c>
      <c r="Q5043" t="s">
        <v>68</v>
      </c>
      <c r="R5043" t="s">
        <v>69</v>
      </c>
      <c r="S5043" t="s">
        <v>68</v>
      </c>
      <c r="T5043" t="s">
        <v>111</v>
      </c>
      <c r="U5043" t="s">
        <v>71</v>
      </c>
      <c r="V5043">
        <v>1</v>
      </c>
      <c r="W5043">
        <v>1</v>
      </c>
      <c r="X5043" t="s">
        <v>681</v>
      </c>
      <c r="Y5043" t="s">
        <v>36</v>
      </c>
      <c r="Z5043" t="s">
        <v>42</v>
      </c>
      <c r="AA5043" t="s">
        <v>24541</v>
      </c>
      <c r="AB5043">
        <v>21532</v>
      </c>
      <c r="AC5043" s="1">
        <v>44889</v>
      </c>
      <c r="AD5043" t="s">
        <v>97</v>
      </c>
      <c r="AE5043" t="s">
        <v>143</v>
      </c>
      <c r="AF5043">
        <v>1</v>
      </c>
      <c r="AG5043" t="s">
        <v>596</v>
      </c>
      <c r="AH5043" s="1">
        <v>44893</v>
      </c>
      <c r="AJ5043" t="s">
        <v>43</v>
      </c>
      <c r="AK5043">
        <f>Tabla_Consulta_desde_TMS8[[#This Row],[idpedido]]</f>
        <v>466137</v>
      </c>
    </row>
    <row r="5044" spans="1:37" x14ac:dyDescent="0.25">
      <c r="A5044" t="str">
        <f>Tabla_Consulta_desde_TMS8[[#This Row],[Nro_Referencia]]</f>
        <v>4644123</v>
      </c>
      <c r="B5044">
        <v>466138</v>
      </c>
      <c r="C5044" t="s">
        <v>24542</v>
      </c>
      <c r="D5044" t="s">
        <v>680</v>
      </c>
      <c r="E5044" t="s">
        <v>47</v>
      </c>
      <c r="F5044" t="s">
        <v>33</v>
      </c>
      <c r="G5044" t="s">
        <v>24543</v>
      </c>
      <c r="H5044" s="1">
        <v>44888</v>
      </c>
      <c r="I5044" t="s">
        <v>34</v>
      </c>
      <c r="J5044" s="1">
        <v>44889</v>
      </c>
      <c r="K5044" t="s">
        <v>24544</v>
      </c>
      <c r="L5044" t="s">
        <v>24545</v>
      </c>
      <c r="M5044" t="s">
        <v>24546</v>
      </c>
      <c r="N5044" t="s">
        <v>24547</v>
      </c>
      <c r="O5044" t="s">
        <v>24547</v>
      </c>
      <c r="P5044" t="s">
        <v>1048</v>
      </c>
      <c r="Q5044" t="s">
        <v>38</v>
      </c>
      <c r="R5044" t="s">
        <v>39</v>
      </c>
      <c r="S5044" t="s">
        <v>38</v>
      </c>
      <c r="T5044" t="s">
        <v>103</v>
      </c>
      <c r="U5044" t="s">
        <v>41</v>
      </c>
      <c r="V5044">
        <v>1</v>
      </c>
      <c r="W5044">
        <v>1</v>
      </c>
      <c r="X5044" t="s">
        <v>681</v>
      </c>
      <c r="Y5044" t="s">
        <v>36</v>
      </c>
      <c r="Z5044" t="s">
        <v>42</v>
      </c>
      <c r="AA5044" t="s">
        <v>24548</v>
      </c>
      <c r="AB5044">
        <v>21519</v>
      </c>
      <c r="AC5044" s="1">
        <v>44889</v>
      </c>
      <c r="AD5044" t="s">
        <v>97</v>
      </c>
      <c r="AE5044" t="s">
        <v>162</v>
      </c>
      <c r="AF5044">
        <v>0</v>
      </c>
      <c r="AG5044" t="s">
        <v>46</v>
      </c>
      <c r="AH5044" s="1">
        <v>44889</v>
      </c>
      <c r="AK5044">
        <f>Tabla_Consulta_desde_TMS8[[#This Row],[idpedido]]</f>
        <v>466138</v>
      </c>
    </row>
    <row r="5045" spans="1:37" x14ac:dyDescent="0.25">
      <c r="A5045" t="str">
        <f>Tabla_Consulta_desde_TMS8[[#This Row],[Nro_Referencia]]</f>
        <v>4644189</v>
      </c>
      <c r="B5045">
        <v>466140</v>
      </c>
      <c r="C5045" t="s">
        <v>24549</v>
      </c>
      <c r="D5045" t="s">
        <v>680</v>
      </c>
      <c r="E5045" t="s">
        <v>47</v>
      </c>
      <c r="F5045" t="s">
        <v>33</v>
      </c>
      <c r="G5045" t="s">
        <v>24550</v>
      </c>
      <c r="H5045" s="1">
        <v>44888</v>
      </c>
      <c r="I5045" t="s">
        <v>34</v>
      </c>
      <c r="J5045" s="1">
        <v>44890</v>
      </c>
      <c r="K5045" t="s">
        <v>24551</v>
      </c>
      <c r="L5045" t="s">
        <v>24552</v>
      </c>
      <c r="M5045" t="s">
        <v>24553</v>
      </c>
      <c r="N5045" t="s">
        <v>24554</v>
      </c>
      <c r="O5045" t="s">
        <v>24554</v>
      </c>
      <c r="P5045" t="s">
        <v>969</v>
      </c>
      <c r="Q5045" t="s">
        <v>38</v>
      </c>
      <c r="R5045" t="s">
        <v>39</v>
      </c>
      <c r="S5045" t="s">
        <v>760</v>
      </c>
      <c r="T5045" t="s">
        <v>103</v>
      </c>
      <c r="U5045" t="s">
        <v>41</v>
      </c>
      <c r="V5045">
        <v>1</v>
      </c>
      <c r="W5045">
        <v>1</v>
      </c>
      <c r="X5045" t="s">
        <v>681</v>
      </c>
      <c r="Y5045" t="s">
        <v>36</v>
      </c>
      <c r="Z5045" t="s">
        <v>42</v>
      </c>
      <c r="AA5045" t="s">
        <v>24555</v>
      </c>
      <c r="AB5045">
        <v>21560</v>
      </c>
      <c r="AC5045" s="1">
        <v>44890</v>
      </c>
      <c r="AD5045" t="s">
        <v>97</v>
      </c>
      <c r="AE5045" t="s">
        <v>481</v>
      </c>
      <c r="AF5045">
        <v>1</v>
      </c>
      <c r="AG5045" t="s">
        <v>46</v>
      </c>
      <c r="AH5045" s="1">
        <v>44890</v>
      </c>
      <c r="AK5045">
        <f>Tabla_Consulta_desde_TMS8[[#This Row],[idpedido]]</f>
        <v>466140</v>
      </c>
    </row>
    <row r="5046" spans="1:37" x14ac:dyDescent="0.25">
      <c r="A5046" t="str">
        <f>Tabla_Consulta_desde_TMS8[[#This Row],[Nro_Referencia]]</f>
        <v>4644246</v>
      </c>
      <c r="B5046">
        <v>466141</v>
      </c>
      <c r="C5046" t="s">
        <v>24556</v>
      </c>
      <c r="D5046" t="s">
        <v>680</v>
      </c>
      <c r="E5046" t="s">
        <v>47</v>
      </c>
      <c r="F5046" t="s">
        <v>33</v>
      </c>
      <c r="G5046" t="s">
        <v>24557</v>
      </c>
      <c r="H5046" s="1">
        <v>44888</v>
      </c>
      <c r="I5046" t="s">
        <v>34</v>
      </c>
      <c r="J5046" s="1">
        <v>44889</v>
      </c>
      <c r="K5046" t="s">
        <v>24558</v>
      </c>
      <c r="L5046" t="s">
        <v>24559</v>
      </c>
      <c r="M5046" t="s">
        <v>24560</v>
      </c>
      <c r="N5046" t="s">
        <v>24561</v>
      </c>
      <c r="O5046" t="s">
        <v>24561</v>
      </c>
      <c r="P5046" t="s">
        <v>1163</v>
      </c>
      <c r="Q5046" t="s">
        <v>113</v>
      </c>
      <c r="R5046" t="s">
        <v>114</v>
      </c>
      <c r="S5046" t="s">
        <v>113</v>
      </c>
      <c r="T5046" t="s">
        <v>40</v>
      </c>
      <c r="U5046" t="s">
        <v>50</v>
      </c>
      <c r="V5046">
        <v>1</v>
      </c>
      <c r="W5046">
        <v>1</v>
      </c>
      <c r="X5046" t="s">
        <v>681</v>
      </c>
      <c r="Y5046" t="s">
        <v>36</v>
      </c>
      <c r="Z5046" t="s">
        <v>42</v>
      </c>
      <c r="AA5046" t="s">
        <v>24562</v>
      </c>
      <c r="AB5046">
        <v>21505</v>
      </c>
      <c r="AC5046" s="1">
        <v>44889</v>
      </c>
      <c r="AD5046" t="s">
        <v>44</v>
      </c>
      <c r="AE5046" t="s">
        <v>65</v>
      </c>
      <c r="AF5046">
        <v>0</v>
      </c>
      <c r="AG5046" t="s">
        <v>46</v>
      </c>
      <c r="AH5046" s="1">
        <v>44889</v>
      </c>
      <c r="AJ5046" t="s">
        <v>24563</v>
      </c>
      <c r="AK5046">
        <f>Tabla_Consulta_desde_TMS8[[#This Row],[idpedido]]</f>
        <v>466141</v>
      </c>
    </row>
    <row r="5047" spans="1:37" x14ac:dyDescent="0.25">
      <c r="A5047" t="str">
        <f>Tabla_Consulta_desde_TMS8[[#This Row],[Nro_Referencia]]</f>
        <v>4644369</v>
      </c>
      <c r="B5047">
        <v>466142</v>
      </c>
      <c r="C5047" t="s">
        <v>24564</v>
      </c>
      <c r="D5047" t="s">
        <v>680</v>
      </c>
      <c r="E5047" t="s">
        <v>47</v>
      </c>
      <c r="F5047" t="s">
        <v>33</v>
      </c>
      <c r="G5047" t="s">
        <v>24565</v>
      </c>
      <c r="H5047" s="1">
        <v>44888</v>
      </c>
      <c r="I5047" t="s">
        <v>34</v>
      </c>
      <c r="J5047" s="1">
        <v>44889</v>
      </c>
      <c r="K5047" t="s">
        <v>24566</v>
      </c>
      <c r="L5047" t="s">
        <v>24567</v>
      </c>
      <c r="M5047" t="s">
        <v>24568</v>
      </c>
      <c r="N5047" t="s">
        <v>24569</v>
      </c>
      <c r="O5047" t="s">
        <v>24570</v>
      </c>
      <c r="P5047" t="s">
        <v>1002</v>
      </c>
      <c r="Q5047" t="s">
        <v>68</v>
      </c>
      <c r="R5047" t="s">
        <v>69</v>
      </c>
      <c r="S5047" t="s">
        <v>68</v>
      </c>
      <c r="T5047" t="s">
        <v>111</v>
      </c>
      <c r="U5047" t="s">
        <v>71</v>
      </c>
      <c r="V5047">
        <v>1</v>
      </c>
      <c r="W5047">
        <v>1</v>
      </c>
      <c r="X5047" t="s">
        <v>681</v>
      </c>
      <c r="Y5047" t="s">
        <v>36</v>
      </c>
      <c r="Z5047" t="s">
        <v>42</v>
      </c>
      <c r="AA5047" t="s">
        <v>24571</v>
      </c>
      <c r="AB5047">
        <v>21528</v>
      </c>
      <c r="AC5047" s="1">
        <v>44889</v>
      </c>
      <c r="AD5047" t="s">
        <v>97</v>
      </c>
      <c r="AE5047" t="s">
        <v>180</v>
      </c>
      <c r="AF5047">
        <v>0</v>
      </c>
      <c r="AG5047" t="s">
        <v>46</v>
      </c>
      <c r="AH5047" s="1">
        <v>44889</v>
      </c>
      <c r="AK5047">
        <f>Tabla_Consulta_desde_TMS8[[#This Row],[idpedido]]</f>
        <v>466142</v>
      </c>
    </row>
    <row r="5048" spans="1:37" x14ac:dyDescent="0.25">
      <c r="A5048" t="str">
        <f>Tabla_Consulta_desde_TMS8[[#This Row],[Nro_Referencia]]</f>
        <v>4644437</v>
      </c>
      <c r="B5048">
        <v>466143</v>
      </c>
      <c r="C5048" t="s">
        <v>24572</v>
      </c>
      <c r="D5048" t="s">
        <v>680</v>
      </c>
      <c r="E5048" t="s">
        <v>47</v>
      </c>
      <c r="F5048" t="s">
        <v>33</v>
      </c>
      <c r="G5048" t="s">
        <v>24573</v>
      </c>
      <c r="H5048" s="1">
        <v>44888</v>
      </c>
      <c r="I5048" t="s">
        <v>470</v>
      </c>
      <c r="J5048" s="1">
        <v>44895</v>
      </c>
      <c r="K5048" t="s">
        <v>24574</v>
      </c>
      <c r="L5048" t="s">
        <v>24575</v>
      </c>
      <c r="M5048" t="s">
        <v>24576</v>
      </c>
      <c r="N5048" t="s">
        <v>24577</v>
      </c>
      <c r="O5048" t="s">
        <v>24577</v>
      </c>
      <c r="P5048" t="s">
        <v>1591</v>
      </c>
      <c r="Q5048" t="s">
        <v>313</v>
      </c>
      <c r="R5048" t="s">
        <v>39</v>
      </c>
      <c r="S5048" t="s">
        <v>1592</v>
      </c>
      <c r="T5048" t="s">
        <v>40</v>
      </c>
      <c r="U5048" t="s">
        <v>41</v>
      </c>
      <c r="V5048">
        <v>1</v>
      </c>
      <c r="W5048">
        <v>1</v>
      </c>
      <c r="X5048" t="s">
        <v>681</v>
      </c>
      <c r="Y5048" t="s">
        <v>36</v>
      </c>
      <c r="Z5048" t="s">
        <v>42</v>
      </c>
      <c r="AA5048" t="s">
        <v>24578</v>
      </c>
      <c r="AB5048">
        <v>21505</v>
      </c>
      <c r="AC5048" s="1">
        <v>44889</v>
      </c>
      <c r="AD5048" t="s">
        <v>44</v>
      </c>
      <c r="AE5048" t="s">
        <v>65</v>
      </c>
      <c r="AF5048">
        <v>1</v>
      </c>
      <c r="AG5048" t="s">
        <v>52</v>
      </c>
      <c r="AH5048" s="1">
        <v>44889</v>
      </c>
      <c r="AJ5048" t="s">
        <v>24579</v>
      </c>
      <c r="AK5048">
        <f>Tabla_Consulta_desde_TMS8[[#This Row],[idpedido]]</f>
        <v>466143</v>
      </c>
    </row>
    <row r="5049" spans="1:37" x14ac:dyDescent="0.25">
      <c r="A5049" t="str">
        <f>Tabla_Consulta_desde_TMS8[[#This Row],[Nro_Referencia]]</f>
        <v>4644463</v>
      </c>
      <c r="B5049">
        <v>466144</v>
      </c>
      <c r="C5049" t="s">
        <v>24580</v>
      </c>
      <c r="D5049" t="s">
        <v>680</v>
      </c>
      <c r="E5049" t="s">
        <v>47</v>
      </c>
      <c r="F5049" t="s">
        <v>33</v>
      </c>
      <c r="G5049" t="s">
        <v>24581</v>
      </c>
      <c r="H5049" s="1">
        <v>44888</v>
      </c>
      <c r="I5049" t="s">
        <v>34</v>
      </c>
      <c r="J5049" s="1">
        <v>44889</v>
      </c>
      <c r="K5049" t="s">
        <v>24582</v>
      </c>
      <c r="L5049" t="s">
        <v>24583</v>
      </c>
      <c r="M5049" t="s">
        <v>24584</v>
      </c>
      <c r="N5049" t="s">
        <v>24585</v>
      </c>
      <c r="O5049" t="s">
        <v>24585</v>
      </c>
      <c r="P5049" t="s">
        <v>1002</v>
      </c>
      <c r="Q5049" t="s">
        <v>68</v>
      </c>
      <c r="R5049" t="s">
        <v>69</v>
      </c>
      <c r="S5049" t="s">
        <v>68</v>
      </c>
      <c r="T5049" t="s">
        <v>111</v>
      </c>
      <c r="U5049" t="s">
        <v>71</v>
      </c>
      <c r="V5049">
        <v>1</v>
      </c>
      <c r="W5049">
        <v>1</v>
      </c>
      <c r="X5049" t="s">
        <v>681</v>
      </c>
      <c r="Y5049" t="s">
        <v>36</v>
      </c>
      <c r="Z5049" t="s">
        <v>42</v>
      </c>
      <c r="AA5049" t="s">
        <v>24586</v>
      </c>
      <c r="AB5049">
        <v>21528</v>
      </c>
      <c r="AC5049" s="1">
        <v>44889</v>
      </c>
      <c r="AD5049" t="s">
        <v>97</v>
      </c>
      <c r="AE5049" t="s">
        <v>180</v>
      </c>
      <c r="AF5049">
        <v>0</v>
      </c>
      <c r="AG5049" t="s">
        <v>46</v>
      </c>
      <c r="AH5049" s="1">
        <v>44889</v>
      </c>
      <c r="AK5049">
        <f>Tabla_Consulta_desde_TMS8[[#This Row],[idpedido]]</f>
        <v>466144</v>
      </c>
    </row>
    <row r="5050" spans="1:37" x14ac:dyDescent="0.25">
      <c r="A5050" t="str">
        <f>Tabla_Consulta_desde_TMS8[[#This Row],[Nro_Referencia]]</f>
        <v>4644648</v>
      </c>
      <c r="B5050">
        <v>466146</v>
      </c>
      <c r="C5050" t="s">
        <v>24587</v>
      </c>
      <c r="D5050" t="s">
        <v>680</v>
      </c>
      <c r="E5050" t="s">
        <v>47</v>
      </c>
      <c r="F5050" t="s">
        <v>33</v>
      </c>
      <c r="G5050" t="s">
        <v>24588</v>
      </c>
      <c r="H5050" s="1">
        <v>44888</v>
      </c>
      <c r="I5050" t="s">
        <v>34</v>
      </c>
      <c r="J5050" s="1">
        <v>44889</v>
      </c>
      <c r="K5050" t="s">
        <v>24589</v>
      </c>
      <c r="L5050" t="s">
        <v>24590</v>
      </c>
      <c r="M5050" t="s">
        <v>24591</v>
      </c>
      <c r="N5050" t="s">
        <v>24592</v>
      </c>
      <c r="O5050" t="s">
        <v>43</v>
      </c>
      <c r="P5050" t="s">
        <v>1670</v>
      </c>
      <c r="Q5050" t="s">
        <v>531</v>
      </c>
      <c r="R5050" t="s">
        <v>49</v>
      </c>
      <c r="S5050" t="s">
        <v>531</v>
      </c>
      <c r="T5050" t="s">
        <v>40</v>
      </c>
      <c r="U5050" t="s">
        <v>50</v>
      </c>
      <c r="V5050">
        <v>1</v>
      </c>
      <c r="W5050">
        <v>1</v>
      </c>
      <c r="X5050" t="s">
        <v>681</v>
      </c>
      <c r="Y5050" t="s">
        <v>36</v>
      </c>
      <c r="Z5050" t="s">
        <v>42</v>
      </c>
      <c r="AA5050" t="s">
        <v>24593</v>
      </c>
      <c r="AB5050">
        <v>21505</v>
      </c>
      <c r="AC5050" s="1">
        <v>44889</v>
      </c>
      <c r="AD5050" t="s">
        <v>44</v>
      </c>
      <c r="AE5050" t="s">
        <v>65</v>
      </c>
      <c r="AF5050">
        <v>0</v>
      </c>
      <c r="AG5050" t="s">
        <v>46</v>
      </c>
      <c r="AH5050" s="1">
        <v>44889</v>
      </c>
      <c r="AJ5050" t="s">
        <v>24594</v>
      </c>
      <c r="AK5050">
        <f>Tabla_Consulta_desde_TMS8[[#This Row],[idpedido]]</f>
        <v>466146</v>
      </c>
    </row>
    <row r="5051" spans="1:37" x14ac:dyDescent="0.25">
      <c r="A5051" t="str">
        <f>Tabla_Consulta_desde_TMS8[[#This Row],[Nro_Referencia]]</f>
        <v>4644715</v>
      </c>
      <c r="B5051">
        <v>466147</v>
      </c>
      <c r="C5051" t="s">
        <v>24595</v>
      </c>
      <c r="D5051" t="s">
        <v>680</v>
      </c>
      <c r="E5051" t="s">
        <v>47</v>
      </c>
      <c r="F5051" t="s">
        <v>33</v>
      </c>
      <c r="G5051" t="s">
        <v>24596</v>
      </c>
      <c r="H5051" s="1">
        <v>44888</v>
      </c>
      <c r="I5051" t="s">
        <v>34</v>
      </c>
      <c r="J5051" s="1">
        <v>44889</v>
      </c>
      <c r="K5051" t="s">
        <v>24597</v>
      </c>
      <c r="L5051" t="s">
        <v>24598</v>
      </c>
      <c r="M5051" t="s">
        <v>2705</v>
      </c>
      <c r="N5051" t="s">
        <v>2706</v>
      </c>
      <c r="O5051" t="s">
        <v>2707</v>
      </c>
      <c r="P5051" t="s">
        <v>1250</v>
      </c>
      <c r="Q5051" t="s">
        <v>204</v>
      </c>
      <c r="R5051" t="s">
        <v>49</v>
      </c>
      <c r="S5051" t="s">
        <v>204</v>
      </c>
      <c r="T5051" t="s">
        <v>40</v>
      </c>
      <c r="U5051" t="s">
        <v>50</v>
      </c>
      <c r="V5051">
        <v>1</v>
      </c>
      <c r="W5051">
        <v>1</v>
      </c>
      <c r="X5051" t="s">
        <v>681</v>
      </c>
      <c r="Y5051" t="s">
        <v>36</v>
      </c>
      <c r="Z5051" t="s">
        <v>42</v>
      </c>
      <c r="AA5051" t="s">
        <v>24599</v>
      </c>
      <c r="AB5051">
        <v>21505</v>
      </c>
      <c r="AC5051" s="1">
        <v>44889</v>
      </c>
      <c r="AD5051" t="s">
        <v>44</v>
      </c>
      <c r="AE5051" t="s">
        <v>65</v>
      </c>
      <c r="AF5051">
        <v>0</v>
      </c>
      <c r="AG5051" t="s">
        <v>46</v>
      </c>
      <c r="AH5051" s="1">
        <v>44889</v>
      </c>
      <c r="AJ5051" t="s">
        <v>24600</v>
      </c>
      <c r="AK5051">
        <f>Tabla_Consulta_desde_TMS8[[#This Row],[idpedido]]</f>
        <v>466147</v>
      </c>
    </row>
    <row r="5052" spans="1:37" x14ac:dyDescent="0.25">
      <c r="A5052" t="str">
        <f>Tabla_Consulta_desde_TMS8[[#This Row],[Nro_Referencia]]</f>
        <v>4644734</v>
      </c>
      <c r="B5052">
        <v>466148</v>
      </c>
      <c r="C5052" t="s">
        <v>24601</v>
      </c>
      <c r="D5052" t="s">
        <v>680</v>
      </c>
      <c r="E5052" t="s">
        <v>47</v>
      </c>
      <c r="F5052" t="s">
        <v>33</v>
      </c>
      <c r="G5052" t="s">
        <v>24602</v>
      </c>
      <c r="H5052" s="1">
        <v>44888</v>
      </c>
      <c r="I5052" t="s">
        <v>34</v>
      </c>
      <c r="J5052" s="1">
        <v>44889</v>
      </c>
      <c r="K5052" t="s">
        <v>24603</v>
      </c>
      <c r="L5052" t="s">
        <v>24604</v>
      </c>
      <c r="M5052" t="s">
        <v>24605</v>
      </c>
      <c r="N5052" t="s">
        <v>24606</v>
      </c>
      <c r="O5052" t="s">
        <v>43</v>
      </c>
      <c r="P5052" t="s">
        <v>3221</v>
      </c>
      <c r="Q5052" t="s">
        <v>3222</v>
      </c>
      <c r="R5052" t="s">
        <v>69</v>
      </c>
      <c r="S5052" t="s">
        <v>3223</v>
      </c>
      <c r="T5052" t="s">
        <v>40</v>
      </c>
      <c r="U5052" t="s">
        <v>50</v>
      </c>
      <c r="V5052">
        <v>1</v>
      </c>
      <c r="W5052">
        <v>1</v>
      </c>
      <c r="X5052" t="s">
        <v>681</v>
      </c>
      <c r="Y5052" t="s">
        <v>36</v>
      </c>
      <c r="Z5052" t="s">
        <v>42</v>
      </c>
      <c r="AA5052" t="s">
        <v>24607</v>
      </c>
      <c r="AB5052">
        <v>21505</v>
      </c>
      <c r="AC5052" s="1">
        <v>44889</v>
      </c>
      <c r="AD5052" t="s">
        <v>44</v>
      </c>
      <c r="AE5052" t="s">
        <v>65</v>
      </c>
      <c r="AF5052">
        <v>0</v>
      </c>
      <c r="AG5052" t="s">
        <v>46</v>
      </c>
      <c r="AH5052" s="1">
        <v>44889</v>
      </c>
      <c r="AJ5052" t="s">
        <v>24608</v>
      </c>
      <c r="AK5052">
        <f>Tabla_Consulta_desde_TMS8[[#This Row],[idpedido]]</f>
        <v>466148</v>
      </c>
    </row>
    <row r="5053" spans="1:37" x14ac:dyDescent="0.25">
      <c r="A5053" t="str">
        <f>Tabla_Consulta_desde_TMS8[[#This Row],[Nro_Referencia]]</f>
        <v>4644748</v>
      </c>
      <c r="B5053">
        <v>466149</v>
      </c>
      <c r="C5053" t="s">
        <v>24609</v>
      </c>
      <c r="D5053" t="s">
        <v>680</v>
      </c>
      <c r="E5053" t="s">
        <v>47</v>
      </c>
      <c r="F5053" t="s">
        <v>33</v>
      </c>
      <c r="G5053" t="s">
        <v>24610</v>
      </c>
      <c r="H5053" s="1">
        <v>44888</v>
      </c>
      <c r="I5053" t="s">
        <v>555</v>
      </c>
      <c r="J5053" s="1">
        <v>44893</v>
      </c>
      <c r="K5053" t="s">
        <v>24611</v>
      </c>
      <c r="L5053" t="s">
        <v>24612</v>
      </c>
      <c r="M5053" t="s">
        <v>24613</v>
      </c>
      <c r="N5053" t="s">
        <v>24614</v>
      </c>
      <c r="O5053" t="s">
        <v>24614</v>
      </c>
      <c r="P5053" t="s">
        <v>709</v>
      </c>
      <c r="Q5053" t="s">
        <v>546</v>
      </c>
      <c r="R5053" t="s">
        <v>39</v>
      </c>
      <c r="S5053" t="s">
        <v>710</v>
      </c>
      <c r="T5053" t="s">
        <v>103</v>
      </c>
      <c r="U5053" t="s">
        <v>41</v>
      </c>
      <c r="V5053">
        <v>1</v>
      </c>
      <c r="W5053">
        <v>1</v>
      </c>
      <c r="X5053" t="s">
        <v>681</v>
      </c>
      <c r="Y5053" t="s">
        <v>36</v>
      </c>
      <c r="Z5053" t="s">
        <v>42</v>
      </c>
      <c r="AA5053" t="s">
        <v>24615</v>
      </c>
      <c r="AB5053">
        <v>21601</v>
      </c>
      <c r="AC5053" s="1">
        <v>44893</v>
      </c>
      <c r="AD5053" t="s">
        <v>97</v>
      </c>
      <c r="AE5053" t="s">
        <v>104</v>
      </c>
      <c r="AF5053">
        <v>3</v>
      </c>
      <c r="AG5053" t="s">
        <v>555</v>
      </c>
      <c r="AH5053" s="1">
        <v>44893</v>
      </c>
      <c r="AJ5053" t="s">
        <v>43</v>
      </c>
      <c r="AK5053">
        <f>Tabla_Consulta_desde_TMS8[[#This Row],[idpedido]]</f>
        <v>466149</v>
      </c>
    </row>
    <row r="5054" spans="1:37" x14ac:dyDescent="0.25">
      <c r="A5054" t="str">
        <f>Tabla_Consulta_desde_TMS8[[#This Row],[Nro_Referencia]]</f>
        <v>4644762</v>
      </c>
      <c r="B5054">
        <v>466150</v>
      </c>
      <c r="C5054" t="s">
        <v>24616</v>
      </c>
      <c r="D5054" t="s">
        <v>680</v>
      </c>
      <c r="E5054" t="s">
        <v>47</v>
      </c>
      <c r="F5054" t="s">
        <v>33</v>
      </c>
      <c r="G5054" t="s">
        <v>24617</v>
      </c>
      <c r="H5054" s="1">
        <v>44888</v>
      </c>
      <c r="I5054" t="s">
        <v>34</v>
      </c>
      <c r="J5054" s="1">
        <v>44889</v>
      </c>
      <c r="K5054" t="s">
        <v>24618</v>
      </c>
      <c r="L5054" t="s">
        <v>24619</v>
      </c>
      <c r="M5054" t="s">
        <v>24620</v>
      </c>
      <c r="N5054" t="s">
        <v>24621</v>
      </c>
      <c r="O5054" t="s">
        <v>43</v>
      </c>
      <c r="P5054" t="s">
        <v>1018</v>
      </c>
      <c r="Q5054" t="s">
        <v>184</v>
      </c>
      <c r="R5054" t="s">
        <v>185</v>
      </c>
      <c r="S5054" t="s">
        <v>484</v>
      </c>
      <c r="T5054" t="s">
        <v>40</v>
      </c>
      <c r="U5054" t="s">
        <v>50</v>
      </c>
      <c r="V5054">
        <v>1</v>
      </c>
      <c r="W5054">
        <v>1</v>
      </c>
      <c r="X5054" t="s">
        <v>681</v>
      </c>
      <c r="Y5054" t="s">
        <v>36</v>
      </c>
      <c r="Z5054" t="s">
        <v>42</v>
      </c>
      <c r="AA5054" t="s">
        <v>24622</v>
      </c>
      <c r="AB5054">
        <v>21505</v>
      </c>
      <c r="AC5054" s="1">
        <v>44889</v>
      </c>
      <c r="AD5054" t="s">
        <v>44</v>
      </c>
      <c r="AE5054" t="s">
        <v>65</v>
      </c>
      <c r="AF5054">
        <v>0</v>
      </c>
      <c r="AG5054" t="s">
        <v>46</v>
      </c>
      <c r="AH5054" s="1">
        <v>44889</v>
      </c>
      <c r="AJ5054" t="s">
        <v>24623</v>
      </c>
      <c r="AK5054">
        <f>Tabla_Consulta_desde_TMS8[[#This Row],[idpedido]]</f>
        <v>466150</v>
      </c>
    </row>
    <row r="5055" spans="1:37" x14ac:dyDescent="0.25">
      <c r="A5055" t="str">
        <f>Tabla_Consulta_desde_TMS8[[#This Row],[Nro_Referencia]]</f>
        <v>4644920</v>
      </c>
      <c r="B5055">
        <v>466151</v>
      </c>
      <c r="C5055" t="s">
        <v>24624</v>
      </c>
      <c r="D5055" t="s">
        <v>680</v>
      </c>
      <c r="E5055" t="s">
        <v>47</v>
      </c>
      <c r="F5055" t="s">
        <v>33</v>
      </c>
      <c r="G5055" t="s">
        <v>24625</v>
      </c>
      <c r="H5055" s="1">
        <v>44888</v>
      </c>
      <c r="I5055" t="s">
        <v>34</v>
      </c>
      <c r="J5055" s="1">
        <v>44889</v>
      </c>
      <c r="K5055" t="s">
        <v>24626</v>
      </c>
      <c r="L5055" t="s">
        <v>24627</v>
      </c>
      <c r="M5055" t="s">
        <v>24628</v>
      </c>
      <c r="N5055" t="s">
        <v>24629</v>
      </c>
      <c r="O5055" t="s">
        <v>24629</v>
      </c>
      <c r="P5055" t="s">
        <v>1152</v>
      </c>
      <c r="Q5055" t="s">
        <v>68</v>
      </c>
      <c r="R5055" t="s">
        <v>69</v>
      </c>
      <c r="S5055" t="s">
        <v>68</v>
      </c>
      <c r="T5055" t="s">
        <v>40</v>
      </c>
      <c r="U5055" t="s">
        <v>71</v>
      </c>
      <c r="V5055">
        <v>1</v>
      </c>
      <c r="W5055">
        <v>1</v>
      </c>
      <c r="X5055" t="s">
        <v>681</v>
      </c>
      <c r="Y5055" t="s">
        <v>36</v>
      </c>
      <c r="Z5055" t="s">
        <v>42</v>
      </c>
      <c r="AA5055" t="s">
        <v>24630</v>
      </c>
      <c r="AB5055">
        <v>21505</v>
      </c>
      <c r="AC5055" s="1">
        <v>44889</v>
      </c>
      <c r="AD5055" t="s">
        <v>44</v>
      </c>
      <c r="AE5055" t="s">
        <v>65</v>
      </c>
      <c r="AF5055">
        <v>0</v>
      </c>
      <c r="AG5055" t="s">
        <v>46</v>
      </c>
      <c r="AH5055" s="1">
        <v>44889</v>
      </c>
      <c r="AJ5055" t="s">
        <v>24631</v>
      </c>
      <c r="AK5055">
        <f>Tabla_Consulta_desde_TMS8[[#This Row],[idpedido]]</f>
        <v>466151</v>
      </c>
    </row>
    <row r="5056" spans="1:37" x14ac:dyDescent="0.25">
      <c r="A5056" t="str">
        <f>Tabla_Consulta_desde_TMS8[[#This Row],[Nro_Referencia]]</f>
        <v>4645353</v>
      </c>
      <c r="B5056">
        <v>466152</v>
      </c>
      <c r="C5056" t="s">
        <v>24632</v>
      </c>
      <c r="D5056" t="s">
        <v>680</v>
      </c>
      <c r="E5056" t="s">
        <v>47</v>
      </c>
      <c r="F5056" t="s">
        <v>33</v>
      </c>
      <c r="G5056" t="s">
        <v>24633</v>
      </c>
      <c r="H5056" s="1">
        <v>44888</v>
      </c>
      <c r="I5056" t="s">
        <v>34</v>
      </c>
      <c r="J5056" s="1">
        <v>44889</v>
      </c>
      <c r="K5056" t="s">
        <v>24634</v>
      </c>
      <c r="L5056" t="s">
        <v>24635</v>
      </c>
      <c r="M5056" t="s">
        <v>24636</v>
      </c>
      <c r="N5056" t="s">
        <v>24637</v>
      </c>
      <c r="O5056" t="s">
        <v>24637</v>
      </c>
      <c r="P5056" t="s">
        <v>1000</v>
      </c>
      <c r="Q5056" t="s">
        <v>38</v>
      </c>
      <c r="R5056" t="s">
        <v>39</v>
      </c>
      <c r="S5056" t="s">
        <v>38</v>
      </c>
      <c r="T5056" t="s">
        <v>103</v>
      </c>
      <c r="U5056" t="s">
        <v>41</v>
      </c>
      <c r="V5056">
        <v>1</v>
      </c>
      <c r="W5056">
        <v>1</v>
      </c>
      <c r="X5056" t="s">
        <v>681</v>
      </c>
      <c r="Y5056" t="s">
        <v>36</v>
      </c>
      <c r="Z5056" t="s">
        <v>42</v>
      </c>
      <c r="AA5056" t="s">
        <v>24638</v>
      </c>
      <c r="AB5056">
        <v>21517</v>
      </c>
      <c r="AC5056" s="1">
        <v>44889</v>
      </c>
      <c r="AD5056" t="s">
        <v>97</v>
      </c>
      <c r="AE5056" t="s">
        <v>104</v>
      </c>
      <c r="AF5056">
        <v>0</v>
      </c>
      <c r="AG5056" t="s">
        <v>46</v>
      </c>
      <c r="AH5056" s="1">
        <v>44889</v>
      </c>
      <c r="AK5056">
        <f>Tabla_Consulta_desde_TMS8[[#This Row],[idpedido]]</f>
        <v>466152</v>
      </c>
    </row>
    <row r="5057" spans="1:37" x14ac:dyDescent="0.25">
      <c r="A5057" t="str">
        <f>Tabla_Consulta_desde_TMS8[[#This Row],[Nro_Referencia]]</f>
        <v>4645433</v>
      </c>
      <c r="B5057">
        <v>466153</v>
      </c>
      <c r="C5057" t="s">
        <v>24639</v>
      </c>
      <c r="D5057" t="s">
        <v>680</v>
      </c>
      <c r="E5057" t="s">
        <v>47</v>
      </c>
      <c r="F5057" t="s">
        <v>33</v>
      </c>
      <c r="G5057" t="s">
        <v>24640</v>
      </c>
      <c r="H5057" s="1">
        <v>44888</v>
      </c>
      <c r="I5057" t="s">
        <v>34</v>
      </c>
      <c r="J5057" s="1">
        <v>44890</v>
      </c>
      <c r="K5057" t="s">
        <v>24641</v>
      </c>
      <c r="L5057" t="s">
        <v>24642</v>
      </c>
      <c r="M5057" t="s">
        <v>24643</v>
      </c>
      <c r="N5057" t="s">
        <v>24644</v>
      </c>
      <c r="O5057" t="s">
        <v>24645</v>
      </c>
      <c r="P5057" t="s">
        <v>772</v>
      </c>
      <c r="Q5057" t="s">
        <v>38</v>
      </c>
      <c r="R5057" t="s">
        <v>39</v>
      </c>
      <c r="S5057" t="s">
        <v>38</v>
      </c>
      <c r="T5057" t="s">
        <v>103</v>
      </c>
      <c r="U5057" t="s">
        <v>41</v>
      </c>
      <c r="V5057">
        <v>1</v>
      </c>
      <c r="W5057">
        <v>1</v>
      </c>
      <c r="X5057" t="s">
        <v>681</v>
      </c>
      <c r="Y5057" t="s">
        <v>36</v>
      </c>
      <c r="Z5057" t="s">
        <v>42</v>
      </c>
      <c r="AA5057" t="s">
        <v>24646</v>
      </c>
      <c r="AB5057">
        <v>21562</v>
      </c>
      <c r="AC5057" s="1">
        <v>44890</v>
      </c>
      <c r="AD5057" t="s">
        <v>97</v>
      </c>
      <c r="AE5057" t="s">
        <v>98</v>
      </c>
      <c r="AF5057">
        <v>1</v>
      </c>
      <c r="AG5057" t="s">
        <v>46</v>
      </c>
      <c r="AH5057" s="1">
        <v>44890</v>
      </c>
      <c r="AK5057">
        <f>Tabla_Consulta_desde_TMS8[[#This Row],[idpedido]]</f>
        <v>466153</v>
      </c>
    </row>
    <row r="5058" spans="1:37" x14ac:dyDescent="0.25">
      <c r="A5058" t="str">
        <f>Tabla_Consulta_desde_TMS8[[#This Row],[Nro_Referencia]]</f>
        <v>4645745</v>
      </c>
      <c r="B5058">
        <v>466154</v>
      </c>
      <c r="C5058" t="s">
        <v>24647</v>
      </c>
      <c r="D5058" t="s">
        <v>680</v>
      </c>
      <c r="E5058" t="s">
        <v>47</v>
      </c>
      <c r="F5058" t="s">
        <v>33</v>
      </c>
      <c r="G5058" t="s">
        <v>24648</v>
      </c>
      <c r="H5058" s="1">
        <v>44888</v>
      </c>
      <c r="I5058" t="s">
        <v>34</v>
      </c>
      <c r="J5058" s="1">
        <v>44893</v>
      </c>
      <c r="K5058" t="s">
        <v>24649</v>
      </c>
      <c r="L5058" t="s">
        <v>24650</v>
      </c>
      <c r="M5058" t="s">
        <v>24651</v>
      </c>
      <c r="N5058" t="s">
        <v>24652</v>
      </c>
      <c r="O5058" t="s">
        <v>24652</v>
      </c>
      <c r="P5058" t="s">
        <v>856</v>
      </c>
      <c r="Q5058" t="s">
        <v>68</v>
      </c>
      <c r="R5058" t="s">
        <v>69</v>
      </c>
      <c r="S5058" t="s">
        <v>68</v>
      </c>
      <c r="T5058" t="s">
        <v>111</v>
      </c>
      <c r="U5058" t="s">
        <v>71</v>
      </c>
      <c r="V5058">
        <v>1</v>
      </c>
      <c r="W5058">
        <v>1</v>
      </c>
      <c r="X5058" t="s">
        <v>681</v>
      </c>
      <c r="Y5058" t="s">
        <v>36</v>
      </c>
      <c r="Z5058" t="s">
        <v>42</v>
      </c>
      <c r="AA5058" t="s">
        <v>24653</v>
      </c>
      <c r="AB5058">
        <v>21612</v>
      </c>
      <c r="AC5058" s="1">
        <v>44893</v>
      </c>
      <c r="AD5058" t="s">
        <v>97</v>
      </c>
      <c r="AE5058" t="s">
        <v>180</v>
      </c>
      <c r="AF5058">
        <v>2</v>
      </c>
      <c r="AG5058" t="s">
        <v>46</v>
      </c>
      <c r="AH5058" s="1">
        <v>44893</v>
      </c>
      <c r="AK5058">
        <f>Tabla_Consulta_desde_TMS8[[#This Row],[idpedido]]</f>
        <v>466154</v>
      </c>
    </row>
    <row r="5059" spans="1:37" x14ac:dyDescent="0.25">
      <c r="A5059" t="str">
        <f>Tabla_Consulta_desde_TMS8[[#This Row],[Nro_Referencia]]</f>
        <v>4626637</v>
      </c>
      <c r="B5059">
        <v>466155</v>
      </c>
      <c r="C5059" t="s">
        <v>24654</v>
      </c>
      <c r="D5059" t="s">
        <v>680</v>
      </c>
      <c r="E5059" t="s">
        <v>47</v>
      </c>
      <c r="F5059" t="s">
        <v>33</v>
      </c>
      <c r="G5059" t="s">
        <v>24655</v>
      </c>
      <c r="H5059" s="1">
        <v>44888</v>
      </c>
      <c r="I5059" t="s">
        <v>34</v>
      </c>
      <c r="J5059" s="1">
        <v>44889</v>
      </c>
      <c r="K5059" t="s">
        <v>24656</v>
      </c>
      <c r="L5059" t="s">
        <v>24657</v>
      </c>
      <c r="M5059" t="s">
        <v>24658</v>
      </c>
      <c r="N5059" t="s">
        <v>24659</v>
      </c>
      <c r="O5059" t="s">
        <v>24659</v>
      </c>
      <c r="P5059" t="s">
        <v>888</v>
      </c>
      <c r="Q5059" t="s">
        <v>38</v>
      </c>
      <c r="R5059" t="s">
        <v>39</v>
      </c>
      <c r="S5059" t="s">
        <v>760</v>
      </c>
      <c r="T5059" t="s">
        <v>103</v>
      </c>
      <c r="U5059" t="s">
        <v>41</v>
      </c>
      <c r="V5059">
        <v>1</v>
      </c>
      <c r="W5059">
        <v>1</v>
      </c>
      <c r="X5059" t="s">
        <v>681</v>
      </c>
      <c r="Y5059" t="s">
        <v>36</v>
      </c>
      <c r="Z5059" t="s">
        <v>42</v>
      </c>
      <c r="AA5059" t="s">
        <v>24660</v>
      </c>
      <c r="AB5059">
        <v>21520</v>
      </c>
      <c r="AC5059" s="1">
        <v>44889</v>
      </c>
      <c r="AD5059" t="s">
        <v>97</v>
      </c>
      <c r="AE5059" t="s">
        <v>481</v>
      </c>
      <c r="AF5059">
        <v>0</v>
      </c>
      <c r="AG5059" t="s">
        <v>46</v>
      </c>
      <c r="AH5059" s="1">
        <v>44889</v>
      </c>
      <c r="AK5059">
        <f>Tabla_Consulta_desde_TMS8[[#This Row],[idpedido]]</f>
        <v>466155</v>
      </c>
    </row>
    <row r="5060" spans="1:37" x14ac:dyDescent="0.25">
      <c r="A5060" t="str">
        <f>Tabla_Consulta_desde_TMS8[[#This Row],[Nro_Referencia]]</f>
        <v>4632592</v>
      </c>
      <c r="B5060">
        <v>466156</v>
      </c>
      <c r="C5060" t="s">
        <v>24661</v>
      </c>
      <c r="D5060" t="s">
        <v>680</v>
      </c>
      <c r="E5060" t="s">
        <v>47</v>
      </c>
      <c r="F5060" t="s">
        <v>33</v>
      </c>
      <c r="G5060" t="s">
        <v>24662</v>
      </c>
      <c r="H5060" s="1">
        <v>44888</v>
      </c>
      <c r="I5060" t="s">
        <v>34</v>
      </c>
      <c r="J5060" s="1">
        <v>44893</v>
      </c>
      <c r="K5060" t="s">
        <v>24663</v>
      </c>
      <c r="L5060" t="s">
        <v>24664</v>
      </c>
      <c r="M5060" t="s">
        <v>24665</v>
      </c>
      <c r="N5060" t="s">
        <v>24666</v>
      </c>
      <c r="O5060" t="s">
        <v>24666</v>
      </c>
      <c r="P5060" t="s">
        <v>24667</v>
      </c>
      <c r="Q5060" t="s">
        <v>2238</v>
      </c>
      <c r="R5060" t="s">
        <v>211</v>
      </c>
      <c r="S5060" t="s">
        <v>24668</v>
      </c>
      <c r="T5060" t="s">
        <v>40</v>
      </c>
      <c r="U5060" t="s">
        <v>50</v>
      </c>
      <c r="V5060">
        <v>1</v>
      </c>
      <c r="W5060">
        <v>1</v>
      </c>
      <c r="X5060" t="s">
        <v>681</v>
      </c>
      <c r="Y5060" t="s">
        <v>36</v>
      </c>
      <c r="Z5060" t="s">
        <v>42</v>
      </c>
      <c r="AA5060" t="s">
        <v>24669</v>
      </c>
      <c r="AB5060">
        <v>21505</v>
      </c>
      <c r="AC5060" s="1">
        <v>44889</v>
      </c>
      <c r="AD5060" t="s">
        <v>44</v>
      </c>
      <c r="AE5060" t="s">
        <v>65</v>
      </c>
      <c r="AF5060">
        <v>0</v>
      </c>
      <c r="AG5060" t="s">
        <v>46</v>
      </c>
      <c r="AH5060" s="1">
        <v>44893</v>
      </c>
      <c r="AJ5060" t="s">
        <v>24670</v>
      </c>
      <c r="AK5060">
        <f>Tabla_Consulta_desde_TMS8[[#This Row],[idpedido]]</f>
        <v>466156</v>
      </c>
    </row>
    <row r="5061" spans="1:37" x14ac:dyDescent="0.25">
      <c r="A5061" t="str">
        <f>Tabla_Consulta_desde_TMS8[[#This Row],[Nro_Referencia]]</f>
        <v>4642977</v>
      </c>
      <c r="B5061">
        <v>466157</v>
      </c>
      <c r="C5061" t="s">
        <v>24671</v>
      </c>
      <c r="D5061" t="s">
        <v>680</v>
      </c>
      <c r="E5061" t="s">
        <v>47</v>
      </c>
      <c r="F5061" t="s">
        <v>33</v>
      </c>
      <c r="G5061" t="s">
        <v>24672</v>
      </c>
      <c r="H5061" s="1">
        <v>44888</v>
      </c>
      <c r="I5061" t="s">
        <v>34</v>
      </c>
      <c r="J5061" s="1">
        <v>44889</v>
      </c>
      <c r="K5061" t="s">
        <v>24673</v>
      </c>
      <c r="L5061" t="s">
        <v>24674</v>
      </c>
      <c r="M5061" t="s">
        <v>24675</v>
      </c>
      <c r="N5061" t="s">
        <v>24676</v>
      </c>
      <c r="O5061" t="s">
        <v>24676</v>
      </c>
      <c r="P5061" t="s">
        <v>3951</v>
      </c>
      <c r="Q5061" t="s">
        <v>837</v>
      </c>
      <c r="R5061" t="s">
        <v>366</v>
      </c>
      <c r="S5061" t="s">
        <v>3952</v>
      </c>
      <c r="T5061" t="s">
        <v>40</v>
      </c>
      <c r="U5061" t="s">
        <v>50</v>
      </c>
      <c r="V5061">
        <v>1</v>
      </c>
      <c r="W5061">
        <v>1</v>
      </c>
      <c r="X5061" t="s">
        <v>681</v>
      </c>
      <c r="Y5061" t="s">
        <v>36</v>
      </c>
      <c r="Z5061" t="s">
        <v>42</v>
      </c>
      <c r="AA5061" t="s">
        <v>24677</v>
      </c>
      <c r="AB5061">
        <v>21505</v>
      </c>
      <c r="AC5061" s="1">
        <v>44889</v>
      </c>
      <c r="AD5061" t="s">
        <v>44</v>
      </c>
      <c r="AE5061" t="s">
        <v>65</v>
      </c>
      <c r="AF5061">
        <v>0</v>
      </c>
      <c r="AG5061" t="s">
        <v>46</v>
      </c>
      <c r="AH5061" s="1">
        <v>44889</v>
      </c>
      <c r="AJ5061" t="s">
        <v>24678</v>
      </c>
      <c r="AK5061">
        <f>Tabla_Consulta_desde_TMS8[[#This Row],[idpedido]]</f>
        <v>466157</v>
      </c>
    </row>
    <row r="5062" spans="1:37" x14ac:dyDescent="0.25">
      <c r="A5062" t="str">
        <f>Tabla_Consulta_desde_TMS8[[#This Row],[Nro_Referencia]]</f>
        <v>4643172</v>
      </c>
      <c r="B5062">
        <v>466158</v>
      </c>
      <c r="C5062" t="s">
        <v>24679</v>
      </c>
      <c r="D5062" t="s">
        <v>680</v>
      </c>
      <c r="E5062" t="s">
        <v>47</v>
      </c>
      <c r="F5062" t="s">
        <v>33</v>
      </c>
      <c r="G5062" t="s">
        <v>24680</v>
      </c>
      <c r="H5062" s="1">
        <v>44888</v>
      </c>
      <c r="I5062" t="s">
        <v>34</v>
      </c>
      <c r="J5062" s="1">
        <v>44890</v>
      </c>
      <c r="K5062" t="s">
        <v>24681</v>
      </c>
      <c r="L5062" t="s">
        <v>24682</v>
      </c>
      <c r="M5062" t="s">
        <v>24683</v>
      </c>
      <c r="N5062" t="s">
        <v>24684</v>
      </c>
      <c r="O5062" t="s">
        <v>24684</v>
      </c>
      <c r="P5062" t="s">
        <v>1047</v>
      </c>
      <c r="Q5062" t="s">
        <v>68</v>
      </c>
      <c r="R5062" t="s">
        <v>69</v>
      </c>
      <c r="S5062" t="s">
        <v>68</v>
      </c>
      <c r="T5062" t="s">
        <v>111</v>
      </c>
      <c r="U5062" t="s">
        <v>71</v>
      </c>
      <c r="V5062">
        <v>1</v>
      </c>
      <c r="W5062">
        <v>1</v>
      </c>
      <c r="X5062" t="s">
        <v>681</v>
      </c>
      <c r="Y5062" t="s">
        <v>36</v>
      </c>
      <c r="Z5062" t="s">
        <v>42</v>
      </c>
      <c r="AA5062" t="s">
        <v>24685</v>
      </c>
      <c r="AB5062">
        <v>21576</v>
      </c>
      <c r="AC5062" s="1">
        <v>44890</v>
      </c>
      <c r="AD5062" t="s">
        <v>97</v>
      </c>
      <c r="AE5062" t="s">
        <v>127</v>
      </c>
      <c r="AF5062">
        <v>1</v>
      </c>
      <c r="AG5062" t="s">
        <v>46</v>
      </c>
      <c r="AH5062" s="1">
        <v>44890</v>
      </c>
      <c r="AK5062">
        <f>Tabla_Consulta_desde_TMS8[[#This Row],[idpedido]]</f>
        <v>466158</v>
      </c>
    </row>
    <row r="5063" spans="1:37" x14ac:dyDescent="0.25">
      <c r="A5063" t="str">
        <f>Tabla_Consulta_desde_TMS8[[#This Row],[Nro_Referencia]]</f>
        <v>4643215</v>
      </c>
      <c r="B5063">
        <v>466159</v>
      </c>
      <c r="C5063" t="s">
        <v>24686</v>
      </c>
      <c r="D5063" t="s">
        <v>680</v>
      </c>
      <c r="E5063" t="s">
        <v>47</v>
      </c>
      <c r="F5063" t="s">
        <v>33</v>
      </c>
      <c r="G5063" t="s">
        <v>24687</v>
      </c>
      <c r="H5063" s="1">
        <v>44888</v>
      </c>
      <c r="I5063" t="s">
        <v>470</v>
      </c>
      <c r="J5063" s="1">
        <v>44895</v>
      </c>
      <c r="K5063" t="s">
        <v>24688</v>
      </c>
      <c r="L5063" t="s">
        <v>24689</v>
      </c>
      <c r="M5063" t="s">
        <v>24690</v>
      </c>
      <c r="N5063" t="s">
        <v>24691</v>
      </c>
      <c r="O5063" t="s">
        <v>24691</v>
      </c>
      <c r="P5063" t="s">
        <v>1057</v>
      </c>
      <c r="Q5063" t="s">
        <v>1058</v>
      </c>
      <c r="R5063" t="s">
        <v>69</v>
      </c>
      <c r="S5063" t="s">
        <v>1058</v>
      </c>
      <c r="T5063" t="s">
        <v>40</v>
      </c>
      <c r="U5063" t="s">
        <v>50</v>
      </c>
      <c r="V5063">
        <v>1</v>
      </c>
      <c r="W5063">
        <v>1</v>
      </c>
      <c r="X5063" t="s">
        <v>681</v>
      </c>
      <c r="Y5063" t="s">
        <v>36</v>
      </c>
      <c r="Z5063" t="s">
        <v>42</v>
      </c>
      <c r="AA5063" t="s">
        <v>24692</v>
      </c>
      <c r="AB5063">
        <v>21505</v>
      </c>
      <c r="AC5063" s="1">
        <v>44889</v>
      </c>
      <c r="AD5063" t="s">
        <v>44</v>
      </c>
      <c r="AE5063" t="s">
        <v>65</v>
      </c>
      <c r="AF5063">
        <v>1</v>
      </c>
      <c r="AG5063" t="s">
        <v>52</v>
      </c>
      <c r="AH5063" s="1">
        <v>44890</v>
      </c>
      <c r="AJ5063" t="s">
        <v>24693</v>
      </c>
      <c r="AK5063">
        <f>Tabla_Consulta_desde_TMS8[[#This Row],[idpedido]]</f>
        <v>466159</v>
      </c>
    </row>
    <row r="5064" spans="1:37" x14ac:dyDescent="0.25">
      <c r="A5064" t="str">
        <f>Tabla_Consulta_desde_TMS8[[#This Row],[Nro_Referencia]]</f>
        <v>4644310</v>
      </c>
      <c r="B5064">
        <v>466160</v>
      </c>
      <c r="C5064" t="s">
        <v>24694</v>
      </c>
      <c r="D5064" t="s">
        <v>680</v>
      </c>
      <c r="E5064" t="s">
        <v>47</v>
      </c>
      <c r="F5064" t="s">
        <v>33</v>
      </c>
      <c r="G5064" t="s">
        <v>24695</v>
      </c>
      <c r="H5064" s="1">
        <v>44888</v>
      </c>
      <c r="I5064" t="s">
        <v>34</v>
      </c>
      <c r="J5064" s="1">
        <v>44890</v>
      </c>
      <c r="K5064" t="s">
        <v>24696</v>
      </c>
      <c r="L5064" t="s">
        <v>24697</v>
      </c>
      <c r="M5064" t="s">
        <v>24698</v>
      </c>
      <c r="N5064" t="s">
        <v>24699</v>
      </c>
      <c r="O5064" t="s">
        <v>24699</v>
      </c>
      <c r="P5064" t="s">
        <v>1652</v>
      </c>
      <c r="Q5064" t="s">
        <v>38</v>
      </c>
      <c r="R5064" t="s">
        <v>39</v>
      </c>
      <c r="S5064" t="s">
        <v>1653</v>
      </c>
      <c r="T5064" t="s">
        <v>103</v>
      </c>
      <c r="U5064" t="s">
        <v>41</v>
      </c>
      <c r="V5064">
        <v>1</v>
      </c>
      <c r="W5064">
        <v>1</v>
      </c>
      <c r="X5064" t="s">
        <v>681</v>
      </c>
      <c r="Y5064" t="s">
        <v>36</v>
      </c>
      <c r="Z5064" t="s">
        <v>42</v>
      </c>
      <c r="AA5064" t="s">
        <v>24700</v>
      </c>
      <c r="AB5064">
        <v>21556</v>
      </c>
      <c r="AC5064" s="1">
        <v>44890</v>
      </c>
      <c r="AD5064" t="s">
        <v>97</v>
      </c>
      <c r="AE5064" t="s">
        <v>231</v>
      </c>
      <c r="AF5064">
        <v>1</v>
      </c>
      <c r="AG5064" t="s">
        <v>46</v>
      </c>
      <c r="AH5064" s="1">
        <v>44890</v>
      </c>
      <c r="AK5064">
        <f>Tabla_Consulta_desde_TMS8[[#This Row],[idpedido]]</f>
        <v>466160</v>
      </c>
    </row>
    <row r="5065" spans="1:37" x14ac:dyDescent="0.25">
      <c r="A5065" t="str">
        <f>Tabla_Consulta_desde_TMS8[[#This Row],[Nro_Referencia]]</f>
        <v>4644327</v>
      </c>
      <c r="B5065">
        <v>466161</v>
      </c>
      <c r="C5065" t="s">
        <v>24701</v>
      </c>
      <c r="D5065" t="s">
        <v>680</v>
      </c>
      <c r="E5065" t="s">
        <v>47</v>
      </c>
      <c r="F5065" t="s">
        <v>33</v>
      </c>
      <c r="G5065" t="s">
        <v>24702</v>
      </c>
      <c r="H5065" s="1">
        <v>44888</v>
      </c>
      <c r="I5065" t="s">
        <v>34</v>
      </c>
      <c r="J5065" s="1">
        <v>44894</v>
      </c>
      <c r="K5065" t="s">
        <v>24703</v>
      </c>
      <c r="L5065" t="s">
        <v>24704</v>
      </c>
      <c r="M5065" t="s">
        <v>24705</v>
      </c>
      <c r="N5065" t="s">
        <v>24706</v>
      </c>
      <c r="O5065" t="s">
        <v>24706</v>
      </c>
      <c r="P5065" t="s">
        <v>1227</v>
      </c>
      <c r="Q5065" t="s">
        <v>275</v>
      </c>
      <c r="R5065" t="s">
        <v>275</v>
      </c>
      <c r="S5065" t="s">
        <v>275</v>
      </c>
      <c r="T5065" t="s">
        <v>40</v>
      </c>
      <c r="U5065" t="s">
        <v>50</v>
      </c>
      <c r="V5065">
        <v>1</v>
      </c>
      <c r="W5065">
        <v>1</v>
      </c>
      <c r="X5065" t="s">
        <v>681</v>
      </c>
      <c r="Y5065" t="s">
        <v>36</v>
      </c>
      <c r="Z5065" t="s">
        <v>42</v>
      </c>
      <c r="AA5065" t="s">
        <v>24707</v>
      </c>
      <c r="AB5065">
        <v>21505</v>
      </c>
      <c r="AC5065" s="1">
        <v>44889</v>
      </c>
      <c r="AD5065" t="s">
        <v>44</v>
      </c>
      <c r="AE5065" t="s">
        <v>65</v>
      </c>
      <c r="AF5065">
        <v>0</v>
      </c>
      <c r="AG5065" t="s">
        <v>46</v>
      </c>
      <c r="AH5065" s="1">
        <v>44894</v>
      </c>
      <c r="AJ5065" t="s">
        <v>24708</v>
      </c>
      <c r="AK5065">
        <f>Tabla_Consulta_desde_TMS8[[#This Row],[idpedido]]</f>
        <v>466161</v>
      </c>
    </row>
    <row r="5066" spans="1:37" x14ac:dyDescent="0.25">
      <c r="A5066" t="str">
        <f>Tabla_Consulta_desde_TMS8[[#This Row],[Nro_Referencia]]</f>
        <v>4644663</v>
      </c>
      <c r="B5066">
        <v>466162</v>
      </c>
      <c r="C5066" t="s">
        <v>24709</v>
      </c>
      <c r="D5066" t="s">
        <v>680</v>
      </c>
      <c r="E5066" t="s">
        <v>47</v>
      </c>
      <c r="F5066" t="s">
        <v>501</v>
      </c>
      <c r="G5066" t="s">
        <v>24710</v>
      </c>
      <c r="H5066" s="1">
        <v>44888</v>
      </c>
      <c r="I5066" t="s">
        <v>34</v>
      </c>
      <c r="J5066" s="1">
        <v>44890</v>
      </c>
      <c r="K5066" t="s">
        <v>24711</v>
      </c>
      <c r="L5066" t="s">
        <v>506</v>
      </c>
      <c r="M5066" t="s">
        <v>24712</v>
      </c>
      <c r="N5066" t="s">
        <v>24713</v>
      </c>
      <c r="O5066" t="s">
        <v>24713</v>
      </c>
      <c r="P5066" t="s">
        <v>965</v>
      </c>
      <c r="Q5066" t="s">
        <v>965</v>
      </c>
      <c r="R5066" t="s">
        <v>39</v>
      </c>
      <c r="T5066" t="s">
        <v>40</v>
      </c>
      <c r="U5066" t="s">
        <v>50</v>
      </c>
      <c r="V5066">
        <v>1</v>
      </c>
      <c r="W5066">
        <v>1</v>
      </c>
      <c r="X5066" t="s">
        <v>681</v>
      </c>
      <c r="Y5066" t="s">
        <v>36</v>
      </c>
      <c r="Z5066" t="s">
        <v>42</v>
      </c>
      <c r="AA5066" t="s">
        <v>24714</v>
      </c>
      <c r="AB5066">
        <v>21505</v>
      </c>
      <c r="AC5066" s="1">
        <v>44889</v>
      </c>
      <c r="AD5066" t="s">
        <v>44</v>
      </c>
      <c r="AE5066" t="s">
        <v>65</v>
      </c>
      <c r="AF5066">
        <v>1</v>
      </c>
      <c r="AG5066" t="s">
        <v>46</v>
      </c>
      <c r="AH5066" s="1">
        <v>44890</v>
      </c>
      <c r="AJ5066" t="s">
        <v>24715</v>
      </c>
      <c r="AK5066">
        <f>Tabla_Consulta_desde_TMS8[[#This Row],[idpedido]]</f>
        <v>466162</v>
      </c>
    </row>
    <row r="5067" spans="1:37" x14ac:dyDescent="0.25">
      <c r="A5067" t="str">
        <f>Tabla_Consulta_desde_TMS8[[#This Row],[Nro_Referencia]]</f>
        <v>4645024</v>
      </c>
      <c r="B5067">
        <v>466163</v>
      </c>
      <c r="C5067" t="s">
        <v>24716</v>
      </c>
      <c r="D5067" t="s">
        <v>680</v>
      </c>
      <c r="E5067" t="s">
        <v>47</v>
      </c>
      <c r="F5067" t="s">
        <v>33</v>
      </c>
      <c r="G5067" t="s">
        <v>24717</v>
      </c>
      <c r="H5067" s="1">
        <v>44888</v>
      </c>
      <c r="I5067" t="s">
        <v>34</v>
      </c>
      <c r="J5067" s="1">
        <v>44889</v>
      </c>
      <c r="K5067" t="s">
        <v>24718</v>
      </c>
      <c r="L5067" t="s">
        <v>24719</v>
      </c>
      <c r="M5067" t="s">
        <v>24720</v>
      </c>
      <c r="N5067" t="s">
        <v>24721</v>
      </c>
      <c r="O5067" t="s">
        <v>24721</v>
      </c>
      <c r="P5067" t="s">
        <v>990</v>
      </c>
      <c r="Q5067" t="s">
        <v>38</v>
      </c>
      <c r="R5067" t="s">
        <v>39</v>
      </c>
      <c r="S5067" t="s">
        <v>38</v>
      </c>
      <c r="T5067" t="s">
        <v>103</v>
      </c>
      <c r="U5067" t="s">
        <v>41</v>
      </c>
      <c r="V5067">
        <v>1</v>
      </c>
      <c r="W5067">
        <v>1</v>
      </c>
      <c r="X5067" t="s">
        <v>681</v>
      </c>
      <c r="Y5067" t="s">
        <v>36</v>
      </c>
      <c r="Z5067" t="s">
        <v>42</v>
      </c>
      <c r="AA5067" t="s">
        <v>24722</v>
      </c>
      <c r="AB5067">
        <v>21522</v>
      </c>
      <c r="AC5067" s="1">
        <v>44889</v>
      </c>
      <c r="AD5067" t="s">
        <v>97</v>
      </c>
      <c r="AE5067" t="s">
        <v>98</v>
      </c>
      <c r="AF5067">
        <v>0</v>
      </c>
      <c r="AG5067" t="s">
        <v>46</v>
      </c>
      <c r="AH5067" s="1">
        <v>44889</v>
      </c>
      <c r="AK5067">
        <f>Tabla_Consulta_desde_TMS8[[#This Row],[idpedido]]</f>
        <v>466163</v>
      </c>
    </row>
    <row r="5068" spans="1:37" x14ac:dyDescent="0.25">
      <c r="A5068" t="str">
        <f>Tabla_Consulta_desde_TMS8[[#This Row],[Nro_Referencia]]</f>
        <v>4586094</v>
      </c>
      <c r="B5068">
        <v>466093</v>
      </c>
      <c r="C5068" t="s">
        <v>24723</v>
      </c>
      <c r="D5068" t="s">
        <v>680</v>
      </c>
      <c r="E5068" t="s">
        <v>47</v>
      </c>
      <c r="F5068" t="s">
        <v>501</v>
      </c>
      <c r="G5068" t="s">
        <v>24724</v>
      </c>
      <c r="H5068" s="1">
        <v>44888</v>
      </c>
      <c r="I5068" t="s">
        <v>34</v>
      </c>
      <c r="J5068" s="1">
        <v>44890</v>
      </c>
      <c r="K5068" t="s">
        <v>24725</v>
      </c>
      <c r="L5068" t="s">
        <v>509</v>
      </c>
      <c r="M5068" t="s">
        <v>24726</v>
      </c>
      <c r="N5068" t="s">
        <v>24727</v>
      </c>
      <c r="O5068" t="s">
        <v>24727</v>
      </c>
      <c r="P5068" t="s">
        <v>240</v>
      </c>
      <c r="Q5068" t="s">
        <v>240</v>
      </c>
      <c r="R5068" t="s">
        <v>241</v>
      </c>
      <c r="T5068" t="s">
        <v>40</v>
      </c>
      <c r="U5068" t="s">
        <v>50</v>
      </c>
      <c r="V5068">
        <v>1</v>
      </c>
      <c r="W5068">
        <v>1</v>
      </c>
      <c r="X5068" t="s">
        <v>681</v>
      </c>
      <c r="Y5068" t="s">
        <v>36</v>
      </c>
      <c r="Z5068" t="s">
        <v>42</v>
      </c>
      <c r="AA5068" t="s">
        <v>24728</v>
      </c>
      <c r="AB5068">
        <v>21505</v>
      </c>
      <c r="AC5068" s="1">
        <v>44889</v>
      </c>
      <c r="AD5068" t="s">
        <v>44</v>
      </c>
      <c r="AE5068" t="s">
        <v>65</v>
      </c>
      <c r="AF5068">
        <v>1</v>
      </c>
      <c r="AG5068" t="s">
        <v>46</v>
      </c>
      <c r="AH5068" s="1">
        <v>44890</v>
      </c>
      <c r="AJ5068" t="s">
        <v>24729</v>
      </c>
      <c r="AK5068">
        <f>Tabla_Consulta_desde_TMS8[[#This Row],[idpedido]]</f>
        <v>466093</v>
      </c>
    </row>
    <row r="5069" spans="1:37" x14ac:dyDescent="0.25">
      <c r="A5069" t="str">
        <f>Tabla_Consulta_desde_TMS8[[#This Row],[Nro_Referencia]]</f>
        <v>4618495</v>
      </c>
      <c r="B5069">
        <v>466094</v>
      </c>
      <c r="C5069" t="s">
        <v>24730</v>
      </c>
      <c r="D5069" t="s">
        <v>680</v>
      </c>
      <c r="E5069" t="s">
        <v>47</v>
      </c>
      <c r="F5069" t="s">
        <v>501</v>
      </c>
      <c r="G5069" t="s">
        <v>24731</v>
      </c>
      <c r="H5069" s="1">
        <v>44888</v>
      </c>
      <c r="I5069" t="s">
        <v>34</v>
      </c>
      <c r="J5069" s="1">
        <v>44889</v>
      </c>
      <c r="K5069" t="s">
        <v>24732</v>
      </c>
      <c r="L5069" t="s">
        <v>583</v>
      </c>
      <c r="M5069" t="s">
        <v>24733</v>
      </c>
      <c r="N5069" t="s">
        <v>24734</v>
      </c>
      <c r="O5069" t="s">
        <v>24734</v>
      </c>
      <c r="P5069" t="s">
        <v>68</v>
      </c>
      <c r="Q5069" t="s">
        <v>68</v>
      </c>
      <c r="R5069" t="s">
        <v>69</v>
      </c>
      <c r="T5069" t="s">
        <v>40</v>
      </c>
      <c r="U5069" t="s">
        <v>71</v>
      </c>
      <c r="V5069">
        <v>1</v>
      </c>
      <c r="W5069">
        <v>1</v>
      </c>
      <c r="X5069" t="s">
        <v>681</v>
      </c>
      <c r="Y5069" t="s">
        <v>36</v>
      </c>
      <c r="Z5069" t="s">
        <v>42</v>
      </c>
      <c r="AA5069" t="s">
        <v>24735</v>
      </c>
      <c r="AB5069">
        <v>21505</v>
      </c>
      <c r="AC5069" s="1">
        <v>44889</v>
      </c>
      <c r="AD5069" t="s">
        <v>44</v>
      </c>
      <c r="AE5069" t="s">
        <v>65</v>
      </c>
      <c r="AF5069">
        <v>0</v>
      </c>
      <c r="AG5069" t="s">
        <v>46</v>
      </c>
      <c r="AH5069" s="1">
        <v>44889</v>
      </c>
      <c r="AJ5069" t="s">
        <v>24736</v>
      </c>
      <c r="AK5069">
        <f>Tabla_Consulta_desde_TMS8[[#This Row],[idpedido]]</f>
        <v>466094</v>
      </c>
    </row>
    <row r="5070" spans="1:37" x14ac:dyDescent="0.25">
      <c r="A5070" t="str">
        <f>Tabla_Consulta_desde_TMS8[[#This Row],[Nro_Referencia]]</f>
        <v>4632304</v>
      </c>
      <c r="B5070">
        <v>466095</v>
      </c>
      <c r="C5070" t="s">
        <v>24737</v>
      </c>
      <c r="D5070" t="s">
        <v>680</v>
      </c>
      <c r="E5070" t="s">
        <v>47</v>
      </c>
      <c r="F5070" t="s">
        <v>501</v>
      </c>
      <c r="G5070" t="s">
        <v>24738</v>
      </c>
      <c r="H5070" s="1">
        <v>44888</v>
      </c>
      <c r="I5070" t="s">
        <v>34</v>
      </c>
      <c r="J5070" s="1">
        <v>44889</v>
      </c>
      <c r="K5070" t="s">
        <v>24739</v>
      </c>
      <c r="L5070" t="s">
        <v>1280</v>
      </c>
      <c r="M5070" t="s">
        <v>24740</v>
      </c>
      <c r="N5070" t="s">
        <v>24741</v>
      </c>
      <c r="O5070" t="s">
        <v>24741</v>
      </c>
      <c r="P5070" t="s">
        <v>38</v>
      </c>
      <c r="Q5070" t="s">
        <v>38</v>
      </c>
      <c r="R5070" t="s">
        <v>39</v>
      </c>
      <c r="T5070" t="s">
        <v>40</v>
      </c>
      <c r="U5070" t="s">
        <v>41</v>
      </c>
      <c r="V5070">
        <v>1</v>
      </c>
      <c r="W5070">
        <v>1</v>
      </c>
      <c r="X5070" t="s">
        <v>681</v>
      </c>
      <c r="Y5070" t="s">
        <v>36</v>
      </c>
      <c r="Z5070" t="s">
        <v>42</v>
      </c>
      <c r="AA5070" t="s">
        <v>24742</v>
      </c>
      <c r="AB5070">
        <v>21505</v>
      </c>
      <c r="AC5070" s="1">
        <v>44889</v>
      </c>
      <c r="AD5070" t="s">
        <v>44</v>
      </c>
      <c r="AE5070" t="s">
        <v>65</v>
      </c>
      <c r="AF5070">
        <v>0</v>
      </c>
      <c r="AG5070" t="s">
        <v>46</v>
      </c>
      <c r="AH5070" s="1">
        <v>44889</v>
      </c>
      <c r="AJ5070" t="s">
        <v>24743</v>
      </c>
      <c r="AK5070">
        <f>Tabla_Consulta_desde_TMS8[[#This Row],[idpedido]]</f>
        <v>466095</v>
      </c>
    </row>
    <row r="5071" spans="1:37" x14ac:dyDescent="0.25">
      <c r="A5071" t="str">
        <f>Tabla_Consulta_desde_TMS8[[#This Row],[Nro_Referencia]]</f>
        <v>4635015</v>
      </c>
      <c r="B5071">
        <v>466096</v>
      </c>
      <c r="C5071" t="s">
        <v>24744</v>
      </c>
      <c r="D5071" t="s">
        <v>680</v>
      </c>
      <c r="E5071" t="s">
        <v>47</v>
      </c>
      <c r="F5071" t="s">
        <v>33</v>
      </c>
      <c r="G5071" t="s">
        <v>24745</v>
      </c>
      <c r="H5071" s="1">
        <v>44888</v>
      </c>
      <c r="I5071" t="s">
        <v>34</v>
      </c>
      <c r="J5071" s="1">
        <v>44894</v>
      </c>
      <c r="K5071" t="s">
        <v>24746</v>
      </c>
      <c r="L5071" t="s">
        <v>24747</v>
      </c>
      <c r="M5071" t="s">
        <v>24748</v>
      </c>
      <c r="N5071" t="s">
        <v>24749</v>
      </c>
      <c r="O5071" t="s">
        <v>24749</v>
      </c>
      <c r="P5071" t="s">
        <v>1278</v>
      </c>
      <c r="Q5071" t="s">
        <v>521</v>
      </c>
      <c r="R5071" t="s">
        <v>88</v>
      </c>
      <c r="S5071" t="s">
        <v>1279</v>
      </c>
      <c r="T5071" t="s">
        <v>40</v>
      </c>
      <c r="U5071" t="s">
        <v>50</v>
      </c>
      <c r="V5071">
        <v>1</v>
      </c>
      <c r="W5071">
        <v>1</v>
      </c>
      <c r="X5071" t="s">
        <v>681</v>
      </c>
      <c r="Y5071" t="s">
        <v>36</v>
      </c>
      <c r="Z5071" t="s">
        <v>42</v>
      </c>
      <c r="AA5071" t="s">
        <v>24750</v>
      </c>
      <c r="AB5071">
        <v>21505</v>
      </c>
      <c r="AC5071" s="1">
        <v>44889</v>
      </c>
      <c r="AD5071" t="s">
        <v>44</v>
      </c>
      <c r="AE5071" t="s">
        <v>65</v>
      </c>
      <c r="AF5071">
        <v>2</v>
      </c>
      <c r="AG5071" t="s">
        <v>46</v>
      </c>
      <c r="AH5071" s="1">
        <v>44894</v>
      </c>
      <c r="AJ5071" t="s">
        <v>24751</v>
      </c>
      <c r="AK5071">
        <f>Tabla_Consulta_desde_TMS8[[#This Row],[idpedido]]</f>
        <v>466096</v>
      </c>
    </row>
    <row r="5072" spans="1:37" x14ac:dyDescent="0.25">
      <c r="A5072" t="str">
        <f>Tabla_Consulta_desde_TMS8[[#This Row],[Nro_Referencia]]</f>
        <v>4635125</v>
      </c>
      <c r="B5072">
        <v>466097</v>
      </c>
      <c r="C5072" t="s">
        <v>24752</v>
      </c>
      <c r="D5072" t="s">
        <v>680</v>
      </c>
      <c r="E5072" t="s">
        <v>47</v>
      </c>
      <c r="F5072" t="s">
        <v>33</v>
      </c>
      <c r="G5072" t="s">
        <v>24753</v>
      </c>
      <c r="H5072" s="1">
        <v>44888</v>
      </c>
      <c r="I5072" t="s">
        <v>34</v>
      </c>
      <c r="J5072" s="1">
        <v>44889</v>
      </c>
      <c r="K5072" t="s">
        <v>24754</v>
      </c>
      <c r="L5072" t="s">
        <v>24755</v>
      </c>
      <c r="M5072" t="s">
        <v>24756</v>
      </c>
      <c r="N5072" t="s">
        <v>24757</v>
      </c>
      <c r="O5072" t="s">
        <v>24757</v>
      </c>
      <c r="P5072" t="s">
        <v>1164</v>
      </c>
      <c r="Q5072" t="s">
        <v>38</v>
      </c>
      <c r="R5072" t="s">
        <v>39</v>
      </c>
      <c r="S5072" t="s">
        <v>38</v>
      </c>
      <c r="T5072" t="s">
        <v>103</v>
      </c>
      <c r="U5072" t="s">
        <v>41</v>
      </c>
      <c r="V5072">
        <v>1</v>
      </c>
      <c r="W5072">
        <v>1</v>
      </c>
      <c r="X5072" t="s">
        <v>681</v>
      </c>
      <c r="Y5072" t="s">
        <v>36</v>
      </c>
      <c r="Z5072" t="s">
        <v>42</v>
      </c>
      <c r="AA5072" t="s">
        <v>24758</v>
      </c>
      <c r="AB5072">
        <v>21507</v>
      </c>
      <c r="AC5072" s="1">
        <v>44889</v>
      </c>
      <c r="AD5072" t="s">
        <v>97</v>
      </c>
      <c r="AE5072" t="s">
        <v>231</v>
      </c>
      <c r="AF5072">
        <v>0</v>
      </c>
      <c r="AG5072" t="s">
        <v>46</v>
      </c>
      <c r="AH5072" s="1">
        <v>44889</v>
      </c>
      <c r="AK5072">
        <f>Tabla_Consulta_desde_TMS8[[#This Row],[idpedido]]</f>
        <v>466097</v>
      </c>
    </row>
    <row r="5073" spans="1:37" x14ac:dyDescent="0.25">
      <c r="A5073" t="str">
        <f>Tabla_Consulta_desde_TMS8[[#This Row],[Nro_Referencia]]</f>
        <v>4635430</v>
      </c>
      <c r="B5073">
        <v>466098</v>
      </c>
      <c r="C5073" t="s">
        <v>24759</v>
      </c>
      <c r="D5073" t="s">
        <v>680</v>
      </c>
      <c r="E5073" t="s">
        <v>47</v>
      </c>
      <c r="F5073" t="s">
        <v>33</v>
      </c>
      <c r="G5073" t="s">
        <v>24760</v>
      </c>
      <c r="H5073" s="1">
        <v>44888</v>
      </c>
      <c r="I5073" t="s">
        <v>34</v>
      </c>
      <c r="J5073" s="1">
        <v>44889</v>
      </c>
      <c r="K5073" t="s">
        <v>24761</v>
      </c>
      <c r="L5073" t="s">
        <v>24762</v>
      </c>
      <c r="M5073" t="s">
        <v>24763</v>
      </c>
      <c r="N5073" t="s">
        <v>24764</v>
      </c>
      <c r="O5073" t="s">
        <v>24764</v>
      </c>
      <c r="P5073" t="s">
        <v>832</v>
      </c>
      <c r="Q5073" t="s">
        <v>68</v>
      </c>
      <c r="R5073" t="s">
        <v>69</v>
      </c>
      <c r="S5073" t="s">
        <v>68</v>
      </c>
      <c r="T5073" t="s">
        <v>111</v>
      </c>
      <c r="U5073" t="s">
        <v>71</v>
      </c>
      <c r="V5073">
        <v>1</v>
      </c>
      <c r="W5073">
        <v>1</v>
      </c>
      <c r="X5073" t="s">
        <v>681</v>
      </c>
      <c r="Y5073" t="s">
        <v>36</v>
      </c>
      <c r="Z5073" t="s">
        <v>42</v>
      </c>
      <c r="AA5073" t="s">
        <v>24765</v>
      </c>
      <c r="AB5073">
        <v>21532</v>
      </c>
      <c r="AC5073" s="1">
        <v>44889</v>
      </c>
      <c r="AD5073" t="s">
        <v>97</v>
      </c>
      <c r="AE5073" t="s">
        <v>143</v>
      </c>
      <c r="AF5073">
        <v>0</v>
      </c>
      <c r="AG5073" t="s">
        <v>46</v>
      </c>
      <c r="AH5073" s="1">
        <v>44889</v>
      </c>
      <c r="AK5073">
        <f>Tabla_Consulta_desde_TMS8[[#This Row],[idpedido]]</f>
        <v>466098</v>
      </c>
    </row>
    <row r="5074" spans="1:37" x14ac:dyDescent="0.25">
      <c r="A5074" t="str">
        <f>Tabla_Consulta_desde_TMS8[[#This Row],[Nro_Referencia]]</f>
        <v>4636914</v>
      </c>
      <c r="B5074">
        <v>466099</v>
      </c>
      <c r="C5074" t="s">
        <v>24766</v>
      </c>
      <c r="D5074" t="s">
        <v>680</v>
      </c>
      <c r="E5074" t="s">
        <v>47</v>
      </c>
      <c r="F5074" t="s">
        <v>33</v>
      </c>
      <c r="G5074" t="s">
        <v>24767</v>
      </c>
      <c r="H5074" s="1">
        <v>44888</v>
      </c>
      <c r="I5074" t="s">
        <v>34</v>
      </c>
      <c r="J5074" s="1">
        <v>44889</v>
      </c>
      <c r="K5074" t="s">
        <v>24768</v>
      </c>
      <c r="L5074" t="s">
        <v>24769</v>
      </c>
      <c r="M5074" t="s">
        <v>24770</v>
      </c>
      <c r="N5074" t="s">
        <v>24771</v>
      </c>
      <c r="O5074" t="s">
        <v>24771</v>
      </c>
      <c r="P5074" t="s">
        <v>890</v>
      </c>
      <c r="Q5074" t="s">
        <v>575</v>
      </c>
      <c r="R5074" t="s">
        <v>69</v>
      </c>
      <c r="S5074" t="s">
        <v>575</v>
      </c>
      <c r="T5074" t="s">
        <v>111</v>
      </c>
      <c r="U5074" t="s">
        <v>71</v>
      </c>
      <c r="V5074">
        <v>1</v>
      </c>
      <c r="W5074">
        <v>1</v>
      </c>
      <c r="X5074" t="s">
        <v>681</v>
      </c>
      <c r="Y5074" t="s">
        <v>36</v>
      </c>
      <c r="Z5074" t="s">
        <v>42</v>
      </c>
      <c r="AA5074" t="s">
        <v>24772</v>
      </c>
      <c r="AB5074">
        <v>21533</v>
      </c>
      <c r="AC5074" s="1">
        <v>44889</v>
      </c>
      <c r="AD5074" t="s">
        <v>97</v>
      </c>
      <c r="AE5074" t="s">
        <v>122</v>
      </c>
      <c r="AF5074">
        <v>0</v>
      </c>
      <c r="AG5074" t="s">
        <v>46</v>
      </c>
      <c r="AH5074" s="1">
        <v>44889</v>
      </c>
      <c r="AK5074">
        <f>Tabla_Consulta_desde_TMS8[[#This Row],[idpedido]]</f>
        <v>466099</v>
      </c>
    </row>
    <row r="5075" spans="1:37" x14ac:dyDescent="0.25">
      <c r="A5075" t="str">
        <f>Tabla_Consulta_desde_TMS8[[#This Row],[Nro_Referencia]]</f>
        <v>4637753</v>
      </c>
      <c r="B5075">
        <v>466100</v>
      </c>
      <c r="C5075" t="s">
        <v>24773</v>
      </c>
      <c r="D5075" t="s">
        <v>680</v>
      </c>
      <c r="E5075" t="s">
        <v>47</v>
      </c>
      <c r="F5075" t="s">
        <v>33</v>
      </c>
      <c r="G5075" t="s">
        <v>24774</v>
      </c>
      <c r="H5075" s="1">
        <v>44888</v>
      </c>
      <c r="I5075" t="s">
        <v>34</v>
      </c>
      <c r="J5075" s="1">
        <v>44889</v>
      </c>
      <c r="K5075" t="s">
        <v>24775</v>
      </c>
      <c r="L5075" t="s">
        <v>24776</v>
      </c>
      <c r="M5075" t="s">
        <v>24777</v>
      </c>
      <c r="N5075" t="s">
        <v>24778</v>
      </c>
      <c r="O5075" t="s">
        <v>24779</v>
      </c>
      <c r="P5075" t="s">
        <v>1684</v>
      </c>
      <c r="Q5075" t="s">
        <v>88</v>
      </c>
      <c r="R5075" t="s">
        <v>88</v>
      </c>
      <c r="S5075" t="s">
        <v>88</v>
      </c>
      <c r="T5075" t="s">
        <v>40</v>
      </c>
      <c r="U5075" t="s">
        <v>50</v>
      </c>
      <c r="V5075">
        <v>1</v>
      </c>
      <c r="W5075">
        <v>1</v>
      </c>
      <c r="X5075" t="s">
        <v>681</v>
      </c>
      <c r="Y5075" t="s">
        <v>36</v>
      </c>
      <c r="Z5075" t="s">
        <v>42</v>
      </c>
      <c r="AA5075" t="s">
        <v>24780</v>
      </c>
      <c r="AB5075">
        <v>21505</v>
      </c>
      <c r="AC5075" s="1">
        <v>44889</v>
      </c>
      <c r="AD5075" t="s">
        <v>44</v>
      </c>
      <c r="AE5075" t="s">
        <v>65</v>
      </c>
      <c r="AF5075">
        <v>0</v>
      </c>
      <c r="AG5075" t="s">
        <v>46</v>
      </c>
      <c r="AH5075" s="1">
        <v>44889</v>
      </c>
      <c r="AJ5075" t="s">
        <v>24781</v>
      </c>
      <c r="AK5075">
        <f>Tabla_Consulta_desde_TMS8[[#This Row],[idpedido]]</f>
        <v>466100</v>
      </c>
    </row>
    <row r="5076" spans="1:37" x14ac:dyDescent="0.25">
      <c r="A5076" t="str">
        <f>Tabla_Consulta_desde_TMS8[[#This Row],[Nro_Referencia]]</f>
        <v>4638087</v>
      </c>
      <c r="B5076">
        <v>466101</v>
      </c>
      <c r="C5076" t="s">
        <v>24782</v>
      </c>
      <c r="D5076" t="s">
        <v>680</v>
      </c>
      <c r="E5076" t="s">
        <v>47</v>
      </c>
      <c r="F5076" t="s">
        <v>501</v>
      </c>
      <c r="G5076" t="s">
        <v>24783</v>
      </c>
      <c r="H5076" s="1">
        <v>44888</v>
      </c>
      <c r="I5076" t="s">
        <v>34</v>
      </c>
      <c r="J5076" s="1">
        <v>44890</v>
      </c>
      <c r="K5076" t="s">
        <v>24784</v>
      </c>
      <c r="L5076" t="s">
        <v>2242</v>
      </c>
      <c r="M5076" t="s">
        <v>24785</v>
      </c>
      <c r="N5076" t="s">
        <v>24786</v>
      </c>
      <c r="O5076" t="s">
        <v>24786</v>
      </c>
      <c r="P5076" t="s">
        <v>184</v>
      </c>
      <c r="Q5076" t="s">
        <v>184</v>
      </c>
      <c r="R5076" t="s">
        <v>185</v>
      </c>
      <c r="T5076" t="s">
        <v>40</v>
      </c>
      <c r="U5076" t="s">
        <v>50</v>
      </c>
      <c r="V5076">
        <v>1</v>
      </c>
      <c r="W5076">
        <v>1</v>
      </c>
      <c r="X5076" t="s">
        <v>681</v>
      </c>
      <c r="Y5076" t="s">
        <v>36</v>
      </c>
      <c r="Z5076" t="s">
        <v>42</v>
      </c>
      <c r="AA5076" t="s">
        <v>24787</v>
      </c>
      <c r="AB5076">
        <v>21505</v>
      </c>
      <c r="AC5076" s="1">
        <v>44889</v>
      </c>
      <c r="AD5076" t="s">
        <v>44</v>
      </c>
      <c r="AE5076" t="s">
        <v>65</v>
      </c>
      <c r="AF5076">
        <v>1</v>
      </c>
      <c r="AG5076" t="s">
        <v>46</v>
      </c>
      <c r="AH5076" s="1">
        <v>44890</v>
      </c>
      <c r="AJ5076" t="s">
        <v>24788</v>
      </c>
      <c r="AK5076">
        <f>Tabla_Consulta_desde_TMS8[[#This Row],[idpedido]]</f>
        <v>466101</v>
      </c>
    </row>
    <row r="5077" spans="1:37" x14ac:dyDescent="0.25">
      <c r="A5077" t="str">
        <f>Tabla_Consulta_desde_TMS8[[#This Row],[Nro_Referencia]]</f>
        <v>4639461</v>
      </c>
      <c r="B5077">
        <v>466102</v>
      </c>
      <c r="C5077" t="s">
        <v>24789</v>
      </c>
      <c r="D5077" t="s">
        <v>680</v>
      </c>
      <c r="E5077" t="s">
        <v>47</v>
      </c>
      <c r="F5077" t="s">
        <v>33</v>
      </c>
      <c r="G5077" t="s">
        <v>24790</v>
      </c>
      <c r="H5077" s="1">
        <v>44888</v>
      </c>
      <c r="I5077" t="s">
        <v>34</v>
      </c>
      <c r="J5077" s="1">
        <v>44889</v>
      </c>
      <c r="K5077" t="s">
        <v>24791</v>
      </c>
      <c r="L5077" t="s">
        <v>24792</v>
      </c>
      <c r="M5077" t="s">
        <v>24793</v>
      </c>
      <c r="N5077" t="s">
        <v>24794</v>
      </c>
      <c r="O5077" t="s">
        <v>24794</v>
      </c>
      <c r="P5077" t="s">
        <v>716</v>
      </c>
      <c r="Q5077" t="s">
        <v>68</v>
      </c>
      <c r="R5077" t="s">
        <v>69</v>
      </c>
      <c r="S5077" t="s">
        <v>68</v>
      </c>
      <c r="T5077" t="s">
        <v>70</v>
      </c>
      <c r="U5077" t="s">
        <v>71</v>
      </c>
      <c r="V5077">
        <v>1</v>
      </c>
      <c r="W5077">
        <v>1</v>
      </c>
      <c r="X5077" t="s">
        <v>681</v>
      </c>
      <c r="Y5077" t="s">
        <v>36</v>
      </c>
      <c r="Z5077" t="s">
        <v>42</v>
      </c>
      <c r="AA5077" t="s">
        <v>24795</v>
      </c>
      <c r="AB5077">
        <v>21531</v>
      </c>
      <c r="AC5077" s="1">
        <v>44889</v>
      </c>
      <c r="AD5077" t="s">
        <v>72</v>
      </c>
      <c r="AE5077" t="s">
        <v>73</v>
      </c>
      <c r="AF5077">
        <v>0</v>
      </c>
      <c r="AG5077" t="s">
        <v>46</v>
      </c>
      <c r="AH5077" s="1">
        <v>44889</v>
      </c>
      <c r="AK5077">
        <f>Tabla_Consulta_desde_TMS8[[#This Row],[idpedido]]</f>
        <v>466102</v>
      </c>
    </row>
    <row r="5078" spans="1:37" x14ac:dyDescent="0.25">
      <c r="A5078" t="str">
        <f>Tabla_Consulta_desde_TMS8[[#This Row],[Nro_Referencia]]</f>
        <v>4640182</v>
      </c>
      <c r="B5078">
        <v>466103</v>
      </c>
      <c r="C5078" t="s">
        <v>24796</v>
      </c>
      <c r="D5078" t="s">
        <v>680</v>
      </c>
      <c r="E5078" t="s">
        <v>47</v>
      </c>
      <c r="F5078" t="s">
        <v>33</v>
      </c>
      <c r="G5078" t="s">
        <v>24797</v>
      </c>
      <c r="H5078" s="1">
        <v>44888</v>
      </c>
      <c r="I5078" t="s">
        <v>34</v>
      </c>
      <c r="J5078" s="1">
        <v>44890</v>
      </c>
      <c r="K5078" t="s">
        <v>24798</v>
      </c>
      <c r="L5078" t="s">
        <v>24799</v>
      </c>
      <c r="M5078" t="s">
        <v>24800</v>
      </c>
      <c r="N5078" t="s">
        <v>24801</v>
      </c>
      <c r="O5078" t="s">
        <v>24801</v>
      </c>
      <c r="P5078" t="s">
        <v>893</v>
      </c>
      <c r="Q5078" t="s">
        <v>38</v>
      </c>
      <c r="R5078" t="s">
        <v>39</v>
      </c>
      <c r="S5078" t="s">
        <v>38</v>
      </c>
      <c r="T5078" t="s">
        <v>103</v>
      </c>
      <c r="U5078" t="s">
        <v>41</v>
      </c>
      <c r="V5078">
        <v>1</v>
      </c>
      <c r="W5078">
        <v>1</v>
      </c>
      <c r="X5078" t="s">
        <v>681</v>
      </c>
      <c r="Y5078" t="s">
        <v>36</v>
      </c>
      <c r="Z5078" t="s">
        <v>42</v>
      </c>
      <c r="AA5078" t="s">
        <v>24802</v>
      </c>
      <c r="AB5078">
        <v>21560</v>
      </c>
      <c r="AC5078" s="1">
        <v>44890</v>
      </c>
      <c r="AD5078" t="s">
        <v>97</v>
      </c>
      <c r="AE5078" t="s">
        <v>481</v>
      </c>
      <c r="AF5078">
        <v>1</v>
      </c>
      <c r="AG5078" t="s">
        <v>46</v>
      </c>
      <c r="AH5078" s="1">
        <v>44890</v>
      </c>
      <c r="AK5078">
        <f>Tabla_Consulta_desde_TMS8[[#This Row],[idpedido]]</f>
        <v>466103</v>
      </c>
    </row>
    <row r="5079" spans="1:37" x14ac:dyDescent="0.25">
      <c r="A5079" t="str">
        <f>Tabla_Consulta_desde_TMS8[[#This Row],[Nro_Referencia]]</f>
        <v>4640266</v>
      </c>
      <c r="B5079">
        <v>466104</v>
      </c>
      <c r="C5079" t="s">
        <v>24803</v>
      </c>
      <c r="D5079" t="s">
        <v>680</v>
      </c>
      <c r="E5079" t="s">
        <v>47</v>
      </c>
      <c r="F5079" t="s">
        <v>33</v>
      </c>
      <c r="G5079" t="s">
        <v>24804</v>
      </c>
      <c r="H5079" s="1">
        <v>44888</v>
      </c>
      <c r="I5079" t="s">
        <v>555</v>
      </c>
      <c r="J5079" s="1">
        <v>44893</v>
      </c>
      <c r="K5079" t="s">
        <v>24805</v>
      </c>
      <c r="L5079" t="s">
        <v>24806</v>
      </c>
      <c r="M5079" t="s">
        <v>24807</v>
      </c>
      <c r="N5079" t="s">
        <v>24808</v>
      </c>
      <c r="O5079" t="s">
        <v>24808</v>
      </c>
      <c r="P5079" t="s">
        <v>738</v>
      </c>
      <c r="Q5079" t="s">
        <v>505</v>
      </c>
      <c r="R5079" t="s">
        <v>69</v>
      </c>
      <c r="S5079" t="s">
        <v>739</v>
      </c>
      <c r="T5079" t="s">
        <v>40</v>
      </c>
      <c r="U5079" t="s">
        <v>71</v>
      </c>
      <c r="V5079">
        <v>1</v>
      </c>
      <c r="W5079">
        <v>1</v>
      </c>
      <c r="X5079" t="s">
        <v>681</v>
      </c>
      <c r="Y5079" t="s">
        <v>36</v>
      </c>
      <c r="Z5079" t="s">
        <v>42</v>
      </c>
      <c r="AA5079" t="s">
        <v>24809</v>
      </c>
      <c r="AB5079">
        <v>21505</v>
      </c>
      <c r="AC5079" s="1">
        <v>44889</v>
      </c>
      <c r="AD5079" t="s">
        <v>44</v>
      </c>
      <c r="AE5079" t="s">
        <v>65</v>
      </c>
      <c r="AF5079">
        <v>1</v>
      </c>
      <c r="AG5079" t="s">
        <v>555</v>
      </c>
      <c r="AH5079" s="1">
        <v>44893</v>
      </c>
      <c r="AJ5079" t="s">
        <v>43</v>
      </c>
      <c r="AK5079">
        <f>Tabla_Consulta_desde_TMS8[[#This Row],[idpedido]]</f>
        <v>466104</v>
      </c>
    </row>
    <row r="5080" spans="1:37" x14ac:dyDescent="0.25">
      <c r="A5080" t="str">
        <f>Tabla_Consulta_desde_TMS8[[#This Row],[Nro_Referencia]]</f>
        <v>4640393</v>
      </c>
      <c r="B5080">
        <v>466105</v>
      </c>
      <c r="C5080" t="s">
        <v>24810</v>
      </c>
      <c r="D5080" t="s">
        <v>680</v>
      </c>
      <c r="E5080" t="s">
        <v>47</v>
      </c>
      <c r="F5080" t="s">
        <v>501</v>
      </c>
      <c r="G5080" t="s">
        <v>24811</v>
      </c>
      <c r="H5080" s="1">
        <v>44888</v>
      </c>
      <c r="I5080" t="s">
        <v>34</v>
      </c>
      <c r="J5080" s="1">
        <v>44889</v>
      </c>
      <c r="K5080" t="s">
        <v>24812</v>
      </c>
      <c r="L5080" t="s">
        <v>520</v>
      </c>
      <c r="M5080" t="s">
        <v>24813</v>
      </c>
      <c r="N5080" t="s">
        <v>24814</v>
      </c>
      <c r="O5080" t="s">
        <v>24814</v>
      </c>
      <c r="P5080" t="s">
        <v>68</v>
      </c>
      <c r="Q5080" t="s">
        <v>68</v>
      </c>
      <c r="R5080" t="s">
        <v>69</v>
      </c>
      <c r="T5080" t="s">
        <v>40</v>
      </c>
      <c r="U5080" t="s">
        <v>71</v>
      </c>
      <c r="V5080">
        <v>1</v>
      </c>
      <c r="W5080">
        <v>1</v>
      </c>
      <c r="X5080" t="s">
        <v>681</v>
      </c>
      <c r="Y5080" t="s">
        <v>36</v>
      </c>
      <c r="Z5080" t="s">
        <v>42</v>
      </c>
      <c r="AA5080" t="s">
        <v>24815</v>
      </c>
      <c r="AB5080">
        <v>21505</v>
      </c>
      <c r="AC5080" s="1">
        <v>44889</v>
      </c>
      <c r="AD5080" t="s">
        <v>44</v>
      </c>
      <c r="AE5080" t="s">
        <v>65</v>
      </c>
      <c r="AF5080">
        <v>1</v>
      </c>
      <c r="AG5080" t="s">
        <v>46</v>
      </c>
      <c r="AH5080" s="1">
        <v>44889</v>
      </c>
      <c r="AJ5080" t="s">
        <v>24816</v>
      </c>
      <c r="AK5080">
        <f>Tabla_Consulta_desde_TMS8[[#This Row],[idpedido]]</f>
        <v>466105</v>
      </c>
    </row>
    <row r="5081" spans="1:37" x14ac:dyDescent="0.25">
      <c r="A5081" t="str">
        <f>Tabla_Consulta_desde_TMS8[[#This Row],[Nro_Referencia]]</f>
        <v>4640460</v>
      </c>
      <c r="B5081">
        <v>466106</v>
      </c>
      <c r="C5081" t="s">
        <v>24817</v>
      </c>
      <c r="D5081" t="s">
        <v>680</v>
      </c>
      <c r="E5081" t="s">
        <v>47</v>
      </c>
      <c r="F5081" t="s">
        <v>33</v>
      </c>
      <c r="G5081" t="s">
        <v>24818</v>
      </c>
      <c r="H5081" s="1">
        <v>44888</v>
      </c>
      <c r="I5081" t="s">
        <v>34</v>
      </c>
      <c r="J5081" s="1">
        <v>44889</v>
      </c>
      <c r="K5081" t="s">
        <v>24819</v>
      </c>
      <c r="L5081" t="s">
        <v>24820</v>
      </c>
      <c r="M5081" t="s">
        <v>24821</v>
      </c>
      <c r="N5081" t="s">
        <v>24822</v>
      </c>
      <c r="O5081" t="s">
        <v>923</v>
      </c>
      <c r="P5081" t="s">
        <v>1146</v>
      </c>
      <c r="Q5081" t="s">
        <v>88</v>
      </c>
      <c r="R5081" t="s">
        <v>88</v>
      </c>
      <c r="S5081" t="s">
        <v>1147</v>
      </c>
      <c r="T5081" t="s">
        <v>40</v>
      </c>
      <c r="U5081" t="s">
        <v>50</v>
      </c>
      <c r="V5081">
        <v>1</v>
      </c>
      <c r="W5081">
        <v>1</v>
      </c>
      <c r="X5081" t="s">
        <v>681</v>
      </c>
      <c r="Y5081" t="s">
        <v>36</v>
      </c>
      <c r="Z5081" t="s">
        <v>42</v>
      </c>
      <c r="AA5081" t="s">
        <v>24823</v>
      </c>
      <c r="AB5081">
        <v>21505</v>
      </c>
      <c r="AC5081" s="1">
        <v>44889</v>
      </c>
      <c r="AD5081" t="s">
        <v>44</v>
      </c>
      <c r="AE5081" t="s">
        <v>65</v>
      </c>
      <c r="AF5081">
        <v>0</v>
      </c>
      <c r="AG5081" t="s">
        <v>46</v>
      </c>
      <c r="AH5081" s="1">
        <v>44889</v>
      </c>
      <c r="AJ5081" t="s">
        <v>24824</v>
      </c>
      <c r="AK5081">
        <f>Tabla_Consulta_desde_TMS8[[#This Row],[idpedido]]</f>
        <v>466106</v>
      </c>
    </row>
    <row r="5082" spans="1:37" x14ac:dyDescent="0.25">
      <c r="A5082" t="str">
        <f>Tabla_Consulta_desde_TMS8[[#This Row],[Nro_Referencia]]</f>
        <v>4640944</v>
      </c>
      <c r="B5082">
        <v>466107</v>
      </c>
      <c r="C5082" t="s">
        <v>24825</v>
      </c>
      <c r="D5082" t="s">
        <v>680</v>
      </c>
      <c r="E5082" t="s">
        <v>47</v>
      </c>
      <c r="F5082" t="s">
        <v>33</v>
      </c>
      <c r="G5082" t="s">
        <v>24826</v>
      </c>
      <c r="H5082" s="1">
        <v>44888</v>
      </c>
      <c r="I5082" t="s">
        <v>34</v>
      </c>
      <c r="J5082" s="1">
        <v>44889</v>
      </c>
      <c r="K5082" t="s">
        <v>24827</v>
      </c>
      <c r="L5082" t="s">
        <v>24828</v>
      </c>
      <c r="M5082" t="s">
        <v>24829</v>
      </c>
      <c r="N5082" t="s">
        <v>24830</v>
      </c>
      <c r="O5082" t="s">
        <v>24830</v>
      </c>
      <c r="P5082" t="s">
        <v>972</v>
      </c>
      <c r="Q5082" t="s">
        <v>68</v>
      </c>
      <c r="R5082" t="s">
        <v>69</v>
      </c>
      <c r="S5082" t="s">
        <v>68</v>
      </c>
      <c r="T5082" t="s">
        <v>111</v>
      </c>
      <c r="U5082" t="s">
        <v>71</v>
      </c>
      <c r="V5082">
        <v>1</v>
      </c>
      <c r="W5082">
        <v>1</v>
      </c>
      <c r="X5082" t="s">
        <v>681</v>
      </c>
      <c r="Y5082" t="s">
        <v>36</v>
      </c>
      <c r="Z5082" t="s">
        <v>42</v>
      </c>
      <c r="AA5082" t="s">
        <v>24831</v>
      </c>
      <c r="AB5082">
        <v>21532</v>
      </c>
      <c r="AC5082" s="1">
        <v>44889</v>
      </c>
      <c r="AD5082" t="s">
        <v>97</v>
      </c>
      <c r="AE5082" t="s">
        <v>143</v>
      </c>
      <c r="AF5082">
        <v>0</v>
      </c>
      <c r="AG5082" t="s">
        <v>46</v>
      </c>
      <c r="AH5082" s="1">
        <v>44889</v>
      </c>
      <c r="AK5082">
        <f>Tabla_Consulta_desde_TMS8[[#This Row],[idpedido]]</f>
        <v>466107</v>
      </c>
    </row>
    <row r="5083" spans="1:37" x14ac:dyDescent="0.25">
      <c r="A5083" t="str">
        <f>Tabla_Consulta_desde_TMS8[[#This Row],[Nro_Referencia]]</f>
        <v>4641086</v>
      </c>
      <c r="B5083">
        <v>466108</v>
      </c>
      <c r="C5083" t="s">
        <v>24832</v>
      </c>
      <c r="D5083" t="s">
        <v>680</v>
      </c>
      <c r="E5083" t="s">
        <v>47</v>
      </c>
      <c r="F5083" t="s">
        <v>33</v>
      </c>
      <c r="G5083" t="s">
        <v>24833</v>
      </c>
      <c r="H5083" s="1">
        <v>44888</v>
      </c>
      <c r="I5083" t="s">
        <v>34</v>
      </c>
      <c r="J5083" s="1">
        <v>44889</v>
      </c>
      <c r="K5083" t="s">
        <v>24834</v>
      </c>
      <c r="L5083" t="s">
        <v>24835</v>
      </c>
      <c r="M5083" t="s">
        <v>24836</v>
      </c>
      <c r="N5083" t="s">
        <v>24837</v>
      </c>
      <c r="O5083" t="s">
        <v>24837</v>
      </c>
      <c r="P5083" t="s">
        <v>803</v>
      </c>
      <c r="Q5083" t="s">
        <v>505</v>
      </c>
      <c r="R5083" t="s">
        <v>69</v>
      </c>
      <c r="S5083" t="s">
        <v>739</v>
      </c>
      <c r="T5083" t="s">
        <v>40</v>
      </c>
      <c r="U5083" t="s">
        <v>71</v>
      </c>
      <c r="V5083">
        <v>1</v>
      </c>
      <c r="W5083">
        <v>1</v>
      </c>
      <c r="X5083" t="s">
        <v>681</v>
      </c>
      <c r="Y5083" t="s">
        <v>36</v>
      </c>
      <c r="Z5083" t="s">
        <v>42</v>
      </c>
      <c r="AA5083" t="s">
        <v>24838</v>
      </c>
      <c r="AB5083">
        <v>21505</v>
      </c>
      <c r="AC5083" s="1">
        <v>44889</v>
      </c>
      <c r="AD5083" t="s">
        <v>44</v>
      </c>
      <c r="AE5083" t="s">
        <v>65</v>
      </c>
      <c r="AF5083">
        <v>0</v>
      </c>
      <c r="AG5083" t="s">
        <v>46</v>
      </c>
      <c r="AH5083" s="1">
        <v>44889</v>
      </c>
      <c r="AJ5083" t="s">
        <v>24839</v>
      </c>
      <c r="AK5083">
        <f>Tabla_Consulta_desde_TMS8[[#This Row],[idpedido]]</f>
        <v>466108</v>
      </c>
    </row>
    <row r="5084" spans="1:37" x14ac:dyDescent="0.25">
      <c r="A5084" t="str">
        <f>Tabla_Consulta_desde_TMS8[[#This Row],[Nro_Referencia]]</f>
        <v>4641398</v>
      </c>
      <c r="B5084">
        <v>466109</v>
      </c>
      <c r="C5084" t="s">
        <v>24840</v>
      </c>
      <c r="D5084" t="s">
        <v>680</v>
      </c>
      <c r="E5084" t="s">
        <v>47</v>
      </c>
      <c r="F5084" t="s">
        <v>33</v>
      </c>
      <c r="G5084" t="s">
        <v>24841</v>
      </c>
      <c r="H5084" s="1">
        <v>44888</v>
      </c>
      <c r="I5084" t="s">
        <v>555</v>
      </c>
      <c r="J5084" s="1">
        <v>44893</v>
      </c>
      <c r="K5084" t="s">
        <v>24842</v>
      </c>
      <c r="L5084" t="s">
        <v>24843</v>
      </c>
      <c r="M5084" t="s">
        <v>24844</v>
      </c>
      <c r="N5084" t="s">
        <v>24845</v>
      </c>
      <c r="O5084" t="s">
        <v>24845</v>
      </c>
      <c r="P5084" t="s">
        <v>935</v>
      </c>
      <c r="Q5084" t="s">
        <v>546</v>
      </c>
      <c r="R5084" t="s">
        <v>39</v>
      </c>
      <c r="S5084" t="s">
        <v>710</v>
      </c>
      <c r="T5084" t="s">
        <v>103</v>
      </c>
      <c r="U5084" t="s">
        <v>41</v>
      </c>
      <c r="V5084">
        <v>1</v>
      </c>
      <c r="W5084">
        <v>1</v>
      </c>
      <c r="X5084" t="s">
        <v>681</v>
      </c>
      <c r="Y5084" t="s">
        <v>36</v>
      </c>
      <c r="Z5084" t="s">
        <v>42</v>
      </c>
      <c r="AA5084" t="s">
        <v>24846</v>
      </c>
      <c r="AB5084">
        <v>21601</v>
      </c>
      <c r="AC5084" s="1">
        <v>44893</v>
      </c>
      <c r="AD5084" t="s">
        <v>97</v>
      </c>
      <c r="AE5084" t="s">
        <v>104</v>
      </c>
      <c r="AF5084">
        <v>3</v>
      </c>
      <c r="AG5084" t="s">
        <v>555</v>
      </c>
      <c r="AH5084" s="1">
        <v>44893</v>
      </c>
      <c r="AJ5084" t="s">
        <v>43</v>
      </c>
      <c r="AK5084">
        <f>Tabla_Consulta_desde_TMS8[[#This Row],[idpedido]]</f>
        <v>466109</v>
      </c>
    </row>
    <row r="5085" spans="1:37" x14ac:dyDescent="0.25">
      <c r="A5085" t="str">
        <f>Tabla_Consulta_desde_TMS8[[#This Row],[Nro_Referencia]]</f>
        <v>4641788</v>
      </c>
      <c r="B5085">
        <v>466110</v>
      </c>
      <c r="C5085" t="s">
        <v>24847</v>
      </c>
      <c r="D5085" t="s">
        <v>680</v>
      </c>
      <c r="E5085" t="s">
        <v>47</v>
      </c>
      <c r="F5085" t="s">
        <v>501</v>
      </c>
      <c r="G5085" t="s">
        <v>24848</v>
      </c>
      <c r="H5085" s="1">
        <v>44888</v>
      </c>
      <c r="I5085" t="s">
        <v>34</v>
      </c>
      <c r="J5085" s="1">
        <v>44890</v>
      </c>
      <c r="K5085" t="s">
        <v>24849</v>
      </c>
      <c r="L5085" t="s">
        <v>582</v>
      </c>
      <c r="M5085" t="s">
        <v>24850</v>
      </c>
      <c r="N5085" t="s">
        <v>24851</v>
      </c>
      <c r="O5085" t="s">
        <v>24851</v>
      </c>
      <c r="P5085" t="s">
        <v>204</v>
      </c>
      <c r="Q5085" t="s">
        <v>204</v>
      </c>
      <c r="R5085" t="s">
        <v>49</v>
      </c>
      <c r="T5085" t="s">
        <v>40</v>
      </c>
      <c r="U5085" t="s">
        <v>50</v>
      </c>
      <c r="V5085">
        <v>1</v>
      </c>
      <c r="W5085">
        <v>1</v>
      </c>
      <c r="X5085" t="s">
        <v>681</v>
      </c>
      <c r="Y5085" t="s">
        <v>36</v>
      </c>
      <c r="Z5085" t="s">
        <v>42</v>
      </c>
      <c r="AA5085" t="s">
        <v>24852</v>
      </c>
      <c r="AB5085">
        <v>21505</v>
      </c>
      <c r="AC5085" s="1">
        <v>44889</v>
      </c>
      <c r="AD5085" t="s">
        <v>44</v>
      </c>
      <c r="AE5085" t="s">
        <v>65</v>
      </c>
      <c r="AF5085">
        <v>1</v>
      </c>
      <c r="AG5085" t="s">
        <v>46</v>
      </c>
      <c r="AH5085" s="1">
        <v>44890</v>
      </c>
      <c r="AJ5085" t="s">
        <v>24853</v>
      </c>
      <c r="AK5085">
        <f>Tabla_Consulta_desde_TMS8[[#This Row],[idpedido]]</f>
        <v>466110</v>
      </c>
    </row>
    <row r="5086" spans="1:37" x14ac:dyDescent="0.25">
      <c r="A5086" t="str">
        <f>Tabla_Consulta_desde_TMS8[[#This Row],[Nro_Referencia]]</f>
        <v>4641795</v>
      </c>
      <c r="B5086">
        <v>466111</v>
      </c>
      <c r="C5086" t="s">
        <v>24854</v>
      </c>
      <c r="D5086" t="s">
        <v>680</v>
      </c>
      <c r="E5086" t="s">
        <v>47</v>
      </c>
      <c r="F5086" t="s">
        <v>33</v>
      </c>
      <c r="G5086" t="s">
        <v>24855</v>
      </c>
      <c r="H5086" s="1">
        <v>44888</v>
      </c>
      <c r="I5086" t="s">
        <v>34</v>
      </c>
      <c r="J5086" s="1">
        <v>44889</v>
      </c>
      <c r="K5086" t="s">
        <v>24856</v>
      </c>
      <c r="L5086" t="s">
        <v>24857</v>
      </c>
      <c r="M5086" t="s">
        <v>24858</v>
      </c>
      <c r="N5086" t="s">
        <v>24859</v>
      </c>
      <c r="O5086" t="s">
        <v>24859</v>
      </c>
      <c r="P5086" t="s">
        <v>969</v>
      </c>
      <c r="Q5086" t="s">
        <v>38</v>
      </c>
      <c r="R5086" t="s">
        <v>39</v>
      </c>
      <c r="S5086" t="s">
        <v>760</v>
      </c>
      <c r="T5086" t="s">
        <v>103</v>
      </c>
      <c r="U5086" t="s">
        <v>41</v>
      </c>
      <c r="V5086">
        <v>1</v>
      </c>
      <c r="W5086">
        <v>1</v>
      </c>
      <c r="X5086" t="s">
        <v>681</v>
      </c>
      <c r="Y5086" t="s">
        <v>36</v>
      </c>
      <c r="Z5086" t="s">
        <v>42</v>
      </c>
      <c r="AA5086" t="s">
        <v>24860</v>
      </c>
      <c r="AB5086">
        <v>21520</v>
      </c>
      <c r="AC5086" s="1">
        <v>44889</v>
      </c>
      <c r="AD5086" t="s">
        <v>97</v>
      </c>
      <c r="AE5086" t="s">
        <v>481</v>
      </c>
      <c r="AF5086">
        <v>0</v>
      </c>
      <c r="AG5086" t="s">
        <v>46</v>
      </c>
      <c r="AH5086" s="1">
        <v>44889</v>
      </c>
      <c r="AK5086">
        <f>Tabla_Consulta_desde_TMS8[[#This Row],[idpedido]]</f>
        <v>466111</v>
      </c>
    </row>
    <row r="5087" spans="1:37" x14ac:dyDescent="0.25">
      <c r="A5087" t="str">
        <f>Tabla_Consulta_desde_TMS8[[#This Row],[Nro_Referencia]]</f>
        <v>4641983</v>
      </c>
      <c r="B5087">
        <v>466112</v>
      </c>
      <c r="C5087" t="s">
        <v>24861</v>
      </c>
      <c r="D5087" t="s">
        <v>680</v>
      </c>
      <c r="E5087" t="s">
        <v>47</v>
      </c>
      <c r="F5087" t="s">
        <v>33</v>
      </c>
      <c r="G5087" t="s">
        <v>24862</v>
      </c>
      <c r="H5087" s="1">
        <v>44888</v>
      </c>
      <c r="I5087" t="s">
        <v>34</v>
      </c>
      <c r="J5087" s="1">
        <v>44889</v>
      </c>
      <c r="K5087" t="s">
        <v>24863</v>
      </c>
      <c r="L5087" t="s">
        <v>24864</v>
      </c>
      <c r="M5087" t="s">
        <v>24865</v>
      </c>
      <c r="N5087" t="s">
        <v>24866</v>
      </c>
      <c r="O5087" t="s">
        <v>24867</v>
      </c>
      <c r="P5087" t="s">
        <v>1073</v>
      </c>
      <c r="Q5087" t="s">
        <v>581</v>
      </c>
      <c r="R5087" t="s">
        <v>129</v>
      </c>
      <c r="S5087" t="s">
        <v>1074</v>
      </c>
      <c r="T5087" t="s">
        <v>40</v>
      </c>
      <c r="U5087" t="s">
        <v>50</v>
      </c>
      <c r="V5087">
        <v>1</v>
      </c>
      <c r="W5087">
        <v>1</v>
      </c>
      <c r="X5087" t="s">
        <v>681</v>
      </c>
      <c r="Y5087" t="s">
        <v>36</v>
      </c>
      <c r="Z5087" t="s">
        <v>42</v>
      </c>
      <c r="AA5087" t="s">
        <v>24868</v>
      </c>
      <c r="AB5087">
        <v>21505</v>
      </c>
      <c r="AC5087" s="1">
        <v>44889</v>
      </c>
      <c r="AD5087" t="s">
        <v>44</v>
      </c>
      <c r="AE5087" t="s">
        <v>65</v>
      </c>
      <c r="AF5087">
        <v>0</v>
      </c>
      <c r="AG5087" t="s">
        <v>46</v>
      </c>
      <c r="AH5087" s="1">
        <v>44889</v>
      </c>
      <c r="AJ5087" t="s">
        <v>24869</v>
      </c>
      <c r="AK5087">
        <f>Tabla_Consulta_desde_TMS8[[#This Row],[idpedido]]</f>
        <v>466112</v>
      </c>
    </row>
    <row r="5088" spans="1:37" x14ac:dyDescent="0.25">
      <c r="A5088" t="str">
        <f>Tabla_Consulta_desde_TMS8[[#This Row],[Nro_Referencia]]</f>
        <v>4642145</v>
      </c>
      <c r="B5088">
        <v>466113</v>
      </c>
      <c r="C5088" t="s">
        <v>24870</v>
      </c>
      <c r="D5088" t="s">
        <v>680</v>
      </c>
      <c r="E5088" t="s">
        <v>47</v>
      </c>
      <c r="F5088" t="s">
        <v>33</v>
      </c>
      <c r="G5088" t="s">
        <v>24871</v>
      </c>
      <c r="H5088" s="1">
        <v>44888</v>
      </c>
      <c r="I5088" t="s">
        <v>34</v>
      </c>
      <c r="J5088" s="1">
        <v>44889</v>
      </c>
      <c r="K5088" t="s">
        <v>13020</v>
      </c>
      <c r="L5088" t="s">
        <v>24872</v>
      </c>
      <c r="M5088" t="s">
        <v>13022</v>
      </c>
      <c r="N5088" t="s">
        <v>13023</v>
      </c>
      <c r="O5088" t="s">
        <v>13023</v>
      </c>
      <c r="P5088" t="s">
        <v>914</v>
      </c>
      <c r="Q5088" t="s">
        <v>38</v>
      </c>
      <c r="R5088" t="s">
        <v>39</v>
      </c>
      <c r="S5088" t="s">
        <v>38</v>
      </c>
      <c r="T5088" t="s">
        <v>103</v>
      </c>
      <c r="U5088" t="s">
        <v>41</v>
      </c>
      <c r="V5088">
        <v>1</v>
      </c>
      <c r="W5088">
        <v>1</v>
      </c>
      <c r="X5088" t="s">
        <v>681</v>
      </c>
      <c r="Y5088" t="s">
        <v>36</v>
      </c>
      <c r="Z5088" t="s">
        <v>42</v>
      </c>
      <c r="AA5088" t="s">
        <v>24873</v>
      </c>
      <c r="AB5088">
        <v>21520</v>
      </c>
      <c r="AC5088" s="1">
        <v>44889</v>
      </c>
      <c r="AD5088" t="s">
        <v>97</v>
      </c>
      <c r="AE5088" t="s">
        <v>481</v>
      </c>
      <c r="AF5088">
        <v>0</v>
      </c>
      <c r="AG5088" t="s">
        <v>46</v>
      </c>
      <c r="AH5088" s="1">
        <v>44889</v>
      </c>
      <c r="AK5088">
        <f>Tabla_Consulta_desde_TMS8[[#This Row],[idpedido]]</f>
        <v>466113</v>
      </c>
    </row>
    <row r="5089" spans="1:37" x14ac:dyDescent="0.25">
      <c r="A5089" t="str">
        <f>Tabla_Consulta_desde_TMS8[[#This Row],[Nro_Referencia]]</f>
        <v>4642287</v>
      </c>
      <c r="B5089">
        <v>466114</v>
      </c>
      <c r="C5089" t="s">
        <v>24874</v>
      </c>
      <c r="D5089" t="s">
        <v>680</v>
      </c>
      <c r="E5089" t="s">
        <v>47</v>
      </c>
      <c r="F5089" t="s">
        <v>33</v>
      </c>
      <c r="G5089" t="s">
        <v>24875</v>
      </c>
      <c r="H5089" s="1">
        <v>44888</v>
      </c>
      <c r="I5089" t="s">
        <v>34</v>
      </c>
      <c r="J5089" s="1">
        <v>44893</v>
      </c>
      <c r="K5089" t="s">
        <v>24876</v>
      </c>
      <c r="L5089" t="s">
        <v>24877</v>
      </c>
      <c r="M5089" t="s">
        <v>24878</v>
      </c>
      <c r="N5089" t="s">
        <v>24879</v>
      </c>
      <c r="O5089" t="s">
        <v>722</v>
      </c>
      <c r="P5089" t="s">
        <v>1220</v>
      </c>
      <c r="Q5089" t="s">
        <v>184</v>
      </c>
      <c r="R5089" t="s">
        <v>185</v>
      </c>
      <c r="S5089" t="s">
        <v>484</v>
      </c>
      <c r="T5089" t="s">
        <v>40</v>
      </c>
      <c r="U5089" t="s">
        <v>50</v>
      </c>
      <c r="V5089">
        <v>1</v>
      </c>
      <c r="W5089">
        <v>1</v>
      </c>
      <c r="X5089" t="s">
        <v>681</v>
      </c>
      <c r="Y5089" t="s">
        <v>36</v>
      </c>
      <c r="Z5089" t="s">
        <v>42</v>
      </c>
      <c r="AA5089" t="s">
        <v>24880</v>
      </c>
      <c r="AB5089">
        <v>21505</v>
      </c>
      <c r="AC5089" s="1">
        <v>44889</v>
      </c>
      <c r="AD5089" t="s">
        <v>44</v>
      </c>
      <c r="AE5089" t="s">
        <v>65</v>
      </c>
      <c r="AF5089">
        <v>1</v>
      </c>
      <c r="AG5089" t="s">
        <v>46</v>
      </c>
      <c r="AH5089" s="1">
        <v>44893</v>
      </c>
      <c r="AJ5089" t="s">
        <v>24881</v>
      </c>
      <c r="AK5089">
        <f>Tabla_Consulta_desde_TMS8[[#This Row],[idpedido]]</f>
        <v>466114</v>
      </c>
    </row>
    <row r="5090" spans="1:37" x14ac:dyDescent="0.25">
      <c r="A5090" t="str">
        <f>Tabla_Consulta_desde_TMS8[[#This Row],[Nro_Referencia]]</f>
        <v>4642349</v>
      </c>
      <c r="B5090">
        <v>466115</v>
      </c>
      <c r="C5090" t="s">
        <v>24882</v>
      </c>
      <c r="D5090" t="s">
        <v>680</v>
      </c>
      <c r="E5090" t="s">
        <v>47</v>
      </c>
      <c r="F5090" t="s">
        <v>33</v>
      </c>
      <c r="G5090" t="s">
        <v>24883</v>
      </c>
      <c r="H5090" s="1">
        <v>44888</v>
      </c>
      <c r="I5090" t="s">
        <v>34</v>
      </c>
      <c r="J5090" s="1">
        <v>44890</v>
      </c>
      <c r="K5090" t="s">
        <v>24884</v>
      </c>
      <c r="L5090" t="s">
        <v>24885</v>
      </c>
      <c r="M5090" t="s">
        <v>24886</v>
      </c>
      <c r="N5090" t="s">
        <v>24887</v>
      </c>
      <c r="O5090" t="s">
        <v>24887</v>
      </c>
      <c r="P5090" t="s">
        <v>772</v>
      </c>
      <c r="Q5090" t="s">
        <v>38</v>
      </c>
      <c r="R5090" t="s">
        <v>39</v>
      </c>
      <c r="S5090" t="s">
        <v>38</v>
      </c>
      <c r="T5090" t="s">
        <v>103</v>
      </c>
      <c r="U5090" t="s">
        <v>41</v>
      </c>
      <c r="V5090">
        <v>1</v>
      </c>
      <c r="W5090">
        <v>1</v>
      </c>
      <c r="X5090" t="s">
        <v>681</v>
      </c>
      <c r="Y5090" t="s">
        <v>36</v>
      </c>
      <c r="Z5090" t="s">
        <v>42</v>
      </c>
      <c r="AA5090" t="s">
        <v>24888</v>
      </c>
      <c r="AB5090">
        <v>21562</v>
      </c>
      <c r="AC5090" s="1">
        <v>44890</v>
      </c>
      <c r="AD5090" t="s">
        <v>97</v>
      </c>
      <c r="AE5090" t="s">
        <v>98</v>
      </c>
      <c r="AF5090">
        <v>1</v>
      </c>
      <c r="AG5090" t="s">
        <v>46</v>
      </c>
      <c r="AH5090" s="1">
        <v>44890</v>
      </c>
      <c r="AK5090">
        <f>Tabla_Consulta_desde_TMS8[[#This Row],[idpedido]]</f>
        <v>466115</v>
      </c>
    </row>
    <row r="5091" spans="1:37" x14ac:dyDescent="0.25">
      <c r="A5091" t="str">
        <f>Tabla_Consulta_desde_TMS8[[#This Row],[Nro_Referencia]]</f>
        <v>4642469</v>
      </c>
      <c r="B5091">
        <v>466116</v>
      </c>
      <c r="C5091" t="s">
        <v>24889</v>
      </c>
      <c r="D5091" t="s">
        <v>680</v>
      </c>
      <c r="E5091" t="s">
        <v>47</v>
      </c>
      <c r="F5091" t="s">
        <v>33</v>
      </c>
      <c r="G5091" t="s">
        <v>24890</v>
      </c>
      <c r="H5091" s="1">
        <v>44888</v>
      </c>
      <c r="I5091" t="s">
        <v>555</v>
      </c>
      <c r="J5091" s="1">
        <v>44893</v>
      </c>
      <c r="K5091" t="s">
        <v>24611</v>
      </c>
      <c r="L5091" t="s">
        <v>24891</v>
      </c>
      <c r="M5091" t="s">
        <v>24613</v>
      </c>
      <c r="N5091" t="s">
        <v>24614</v>
      </c>
      <c r="O5091" t="s">
        <v>24614</v>
      </c>
      <c r="P5091" t="s">
        <v>709</v>
      </c>
      <c r="Q5091" t="s">
        <v>546</v>
      </c>
      <c r="R5091" t="s">
        <v>39</v>
      </c>
      <c r="S5091" t="s">
        <v>710</v>
      </c>
      <c r="T5091" t="s">
        <v>103</v>
      </c>
      <c r="U5091" t="s">
        <v>41</v>
      </c>
      <c r="V5091">
        <v>1</v>
      </c>
      <c r="W5091">
        <v>1</v>
      </c>
      <c r="X5091" t="s">
        <v>681</v>
      </c>
      <c r="Y5091" t="s">
        <v>36</v>
      </c>
      <c r="Z5091" t="s">
        <v>42</v>
      </c>
      <c r="AA5091" t="s">
        <v>24892</v>
      </c>
      <c r="AB5091">
        <v>21601</v>
      </c>
      <c r="AC5091" s="1">
        <v>44893</v>
      </c>
      <c r="AD5091" t="s">
        <v>97</v>
      </c>
      <c r="AE5091" t="s">
        <v>104</v>
      </c>
      <c r="AF5091">
        <v>3</v>
      </c>
      <c r="AG5091" t="s">
        <v>555</v>
      </c>
      <c r="AH5091" s="1">
        <v>44893</v>
      </c>
      <c r="AJ5091" t="s">
        <v>43</v>
      </c>
      <c r="AK5091">
        <f>Tabla_Consulta_desde_TMS8[[#This Row],[idpedido]]</f>
        <v>466116</v>
      </c>
    </row>
    <row r="5092" spans="1:37" x14ac:dyDescent="0.25">
      <c r="A5092" t="str">
        <f>Tabla_Consulta_desde_TMS8[[#This Row],[Nro_Referencia]]</f>
        <v>4642575</v>
      </c>
      <c r="B5092">
        <v>466117</v>
      </c>
      <c r="C5092" t="s">
        <v>24893</v>
      </c>
      <c r="D5092" t="s">
        <v>680</v>
      </c>
      <c r="E5092" t="s">
        <v>47</v>
      </c>
      <c r="F5092" t="s">
        <v>33</v>
      </c>
      <c r="G5092" t="s">
        <v>24894</v>
      </c>
      <c r="H5092" s="1">
        <v>44888</v>
      </c>
      <c r="I5092" t="s">
        <v>34</v>
      </c>
      <c r="J5092" s="1">
        <v>44889</v>
      </c>
      <c r="K5092" t="s">
        <v>24895</v>
      </c>
      <c r="L5092" t="s">
        <v>24896</v>
      </c>
      <c r="M5092" t="s">
        <v>24897</v>
      </c>
      <c r="N5092" t="s">
        <v>24898</v>
      </c>
      <c r="O5092" t="s">
        <v>729</v>
      </c>
      <c r="P5092" t="s">
        <v>1224</v>
      </c>
      <c r="Q5092" t="s">
        <v>109</v>
      </c>
      <c r="R5092" t="s">
        <v>110</v>
      </c>
      <c r="S5092" t="s">
        <v>109</v>
      </c>
      <c r="T5092" t="s">
        <v>111</v>
      </c>
      <c r="U5092" t="s">
        <v>50</v>
      </c>
      <c r="V5092">
        <v>1</v>
      </c>
      <c r="W5092">
        <v>1</v>
      </c>
      <c r="X5092" t="s">
        <v>681</v>
      </c>
      <c r="Y5092" t="s">
        <v>36</v>
      </c>
      <c r="Z5092" t="s">
        <v>42</v>
      </c>
      <c r="AA5092" t="s">
        <v>24899</v>
      </c>
      <c r="AB5092">
        <v>21523</v>
      </c>
      <c r="AC5092" s="1">
        <v>44889</v>
      </c>
      <c r="AD5092" t="s">
        <v>97</v>
      </c>
      <c r="AE5092" t="s">
        <v>112</v>
      </c>
      <c r="AF5092">
        <v>0</v>
      </c>
      <c r="AG5092" t="s">
        <v>46</v>
      </c>
      <c r="AH5092" s="1">
        <v>44889</v>
      </c>
      <c r="AK5092">
        <f>Tabla_Consulta_desde_TMS8[[#This Row],[idpedido]]</f>
        <v>466117</v>
      </c>
    </row>
    <row r="5093" spans="1:37" x14ac:dyDescent="0.25">
      <c r="A5093" t="str">
        <f>Tabla_Consulta_desde_TMS8[[#This Row],[Nro_Referencia]]</f>
        <v>4642934</v>
      </c>
      <c r="B5093">
        <v>466118</v>
      </c>
      <c r="C5093" t="s">
        <v>24900</v>
      </c>
      <c r="D5093" t="s">
        <v>680</v>
      </c>
      <c r="E5093" t="s">
        <v>47</v>
      </c>
      <c r="F5093" t="s">
        <v>33</v>
      </c>
      <c r="G5093" t="s">
        <v>24901</v>
      </c>
      <c r="H5093" s="1">
        <v>44888</v>
      </c>
      <c r="I5093" t="s">
        <v>34</v>
      </c>
      <c r="J5093" s="1">
        <v>44890</v>
      </c>
      <c r="K5093" t="s">
        <v>24902</v>
      </c>
      <c r="L5093" t="s">
        <v>24903</v>
      </c>
      <c r="M5093" t="s">
        <v>24904</v>
      </c>
      <c r="N5093" t="s">
        <v>24905</v>
      </c>
      <c r="O5093" t="s">
        <v>24905</v>
      </c>
      <c r="P5093" t="s">
        <v>1186</v>
      </c>
      <c r="Q5093" t="s">
        <v>38</v>
      </c>
      <c r="R5093" t="s">
        <v>39</v>
      </c>
      <c r="S5093" t="s">
        <v>38</v>
      </c>
      <c r="T5093" t="s">
        <v>103</v>
      </c>
      <c r="U5093" t="s">
        <v>41</v>
      </c>
      <c r="V5093">
        <v>1</v>
      </c>
      <c r="W5093">
        <v>1</v>
      </c>
      <c r="X5093" t="s">
        <v>681</v>
      </c>
      <c r="Y5093" t="s">
        <v>36</v>
      </c>
      <c r="Z5093" t="s">
        <v>42</v>
      </c>
      <c r="AA5093" t="s">
        <v>24906</v>
      </c>
      <c r="AB5093">
        <v>21562</v>
      </c>
      <c r="AC5093" s="1">
        <v>44890</v>
      </c>
      <c r="AD5093" t="s">
        <v>97</v>
      </c>
      <c r="AE5093" t="s">
        <v>98</v>
      </c>
      <c r="AF5093">
        <v>1</v>
      </c>
      <c r="AG5093" t="s">
        <v>46</v>
      </c>
      <c r="AH5093" s="1">
        <v>44890</v>
      </c>
      <c r="AK5093">
        <f>Tabla_Consulta_desde_TMS8[[#This Row],[idpedido]]</f>
        <v>466118</v>
      </c>
    </row>
    <row r="5094" spans="1:37" x14ac:dyDescent="0.25">
      <c r="A5094" t="str">
        <f>Tabla_Consulta_desde_TMS8[[#This Row],[Nro_Referencia]]</f>
        <v>4643105</v>
      </c>
      <c r="B5094">
        <v>466119</v>
      </c>
      <c r="C5094" t="s">
        <v>24907</v>
      </c>
      <c r="D5094" t="s">
        <v>680</v>
      </c>
      <c r="E5094" t="s">
        <v>47</v>
      </c>
      <c r="F5094" t="s">
        <v>33</v>
      </c>
      <c r="G5094" t="s">
        <v>24908</v>
      </c>
      <c r="H5094" s="1">
        <v>44888</v>
      </c>
      <c r="I5094" t="s">
        <v>34</v>
      </c>
      <c r="J5094" s="1">
        <v>44889</v>
      </c>
      <c r="K5094" t="s">
        <v>24909</v>
      </c>
      <c r="L5094" t="s">
        <v>24910</v>
      </c>
      <c r="M5094" t="s">
        <v>24911</v>
      </c>
      <c r="N5094" t="s">
        <v>24912</v>
      </c>
      <c r="O5094" t="s">
        <v>24913</v>
      </c>
      <c r="P5094" t="s">
        <v>978</v>
      </c>
      <c r="Q5094" t="s">
        <v>68</v>
      </c>
      <c r="R5094" t="s">
        <v>69</v>
      </c>
      <c r="S5094" t="s">
        <v>68</v>
      </c>
      <c r="T5094" t="s">
        <v>111</v>
      </c>
      <c r="U5094" t="s">
        <v>71</v>
      </c>
      <c r="V5094">
        <v>1</v>
      </c>
      <c r="W5094">
        <v>1</v>
      </c>
      <c r="X5094" t="s">
        <v>681</v>
      </c>
      <c r="Y5094" t="s">
        <v>36</v>
      </c>
      <c r="Z5094" t="s">
        <v>42</v>
      </c>
      <c r="AA5094" t="s">
        <v>24914</v>
      </c>
      <c r="AB5094">
        <v>21528</v>
      </c>
      <c r="AC5094" s="1">
        <v>44889</v>
      </c>
      <c r="AD5094" t="s">
        <v>97</v>
      </c>
      <c r="AE5094" t="s">
        <v>180</v>
      </c>
      <c r="AF5094">
        <v>0</v>
      </c>
      <c r="AG5094" t="s">
        <v>46</v>
      </c>
      <c r="AH5094" s="1">
        <v>44889</v>
      </c>
      <c r="AK5094">
        <f>Tabla_Consulta_desde_TMS8[[#This Row],[idpedido]]</f>
        <v>466119</v>
      </c>
    </row>
    <row r="5095" spans="1:37" x14ac:dyDescent="0.25">
      <c r="A5095" t="str">
        <f>Tabla_Consulta_desde_TMS8[[#This Row],[Nro_Referencia]]</f>
        <v>4643134</v>
      </c>
      <c r="B5095">
        <v>466120</v>
      </c>
      <c r="C5095" t="s">
        <v>24915</v>
      </c>
      <c r="D5095" t="s">
        <v>680</v>
      </c>
      <c r="E5095" t="s">
        <v>47</v>
      </c>
      <c r="F5095" t="s">
        <v>33</v>
      </c>
      <c r="G5095" t="s">
        <v>24916</v>
      </c>
      <c r="H5095" s="1">
        <v>44888</v>
      </c>
      <c r="I5095" t="s">
        <v>34</v>
      </c>
      <c r="J5095" s="1">
        <v>44893</v>
      </c>
      <c r="K5095" t="s">
        <v>24917</v>
      </c>
      <c r="L5095" t="s">
        <v>24918</v>
      </c>
      <c r="M5095" t="s">
        <v>24919</v>
      </c>
      <c r="N5095" t="s">
        <v>24920</v>
      </c>
      <c r="O5095" t="s">
        <v>24919</v>
      </c>
      <c r="P5095" t="s">
        <v>1012</v>
      </c>
      <c r="Q5095" t="s">
        <v>240</v>
      </c>
      <c r="R5095" t="s">
        <v>241</v>
      </c>
      <c r="S5095" t="s">
        <v>240</v>
      </c>
      <c r="T5095" t="s">
        <v>40</v>
      </c>
      <c r="U5095" t="s">
        <v>50</v>
      </c>
      <c r="V5095">
        <v>1</v>
      </c>
      <c r="W5095">
        <v>1</v>
      </c>
      <c r="X5095" t="s">
        <v>681</v>
      </c>
      <c r="Y5095" t="s">
        <v>36</v>
      </c>
      <c r="Z5095" t="s">
        <v>42</v>
      </c>
      <c r="AA5095" t="s">
        <v>24921</v>
      </c>
      <c r="AB5095">
        <v>21505</v>
      </c>
      <c r="AC5095" s="1">
        <v>44889</v>
      </c>
      <c r="AD5095" t="s">
        <v>44</v>
      </c>
      <c r="AE5095" t="s">
        <v>65</v>
      </c>
      <c r="AF5095">
        <v>0</v>
      </c>
      <c r="AG5095" t="s">
        <v>46</v>
      </c>
      <c r="AH5095" s="1">
        <v>44893</v>
      </c>
      <c r="AJ5095" t="s">
        <v>24922</v>
      </c>
      <c r="AK5095">
        <f>Tabla_Consulta_desde_TMS8[[#This Row],[idpedido]]</f>
        <v>466120</v>
      </c>
    </row>
    <row r="5096" spans="1:37" x14ac:dyDescent="0.25">
      <c r="A5096" t="str">
        <f>Tabla_Consulta_desde_TMS8[[#This Row],[Nro_Referencia]]</f>
        <v>4643168</v>
      </c>
      <c r="B5096">
        <v>466121</v>
      </c>
      <c r="C5096" t="s">
        <v>24923</v>
      </c>
      <c r="D5096" t="s">
        <v>680</v>
      </c>
      <c r="E5096" t="s">
        <v>47</v>
      </c>
      <c r="F5096" t="s">
        <v>33</v>
      </c>
      <c r="G5096" t="s">
        <v>24924</v>
      </c>
      <c r="H5096" s="1">
        <v>44888</v>
      </c>
      <c r="I5096" t="s">
        <v>34</v>
      </c>
      <c r="J5096" s="1">
        <v>44889</v>
      </c>
      <c r="K5096" t="s">
        <v>24925</v>
      </c>
      <c r="L5096" t="s">
        <v>24926</v>
      </c>
      <c r="M5096" t="s">
        <v>24927</v>
      </c>
      <c r="N5096" t="s">
        <v>24928</v>
      </c>
      <c r="O5096" t="s">
        <v>729</v>
      </c>
      <c r="P5096" t="s">
        <v>738</v>
      </c>
      <c r="Q5096" t="s">
        <v>505</v>
      </c>
      <c r="R5096" t="s">
        <v>69</v>
      </c>
      <c r="S5096" t="s">
        <v>739</v>
      </c>
      <c r="T5096" t="s">
        <v>40</v>
      </c>
      <c r="U5096" t="s">
        <v>71</v>
      </c>
      <c r="V5096">
        <v>1</v>
      </c>
      <c r="W5096">
        <v>1</v>
      </c>
      <c r="X5096" t="s">
        <v>681</v>
      </c>
      <c r="Y5096" t="s">
        <v>36</v>
      </c>
      <c r="Z5096" t="s">
        <v>42</v>
      </c>
      <c r="AA5096" t="s">
        <v>24929</v>
      </c>
      <c r="AB5096">
        <v>21505</v>
      </c>
      <c r="AC5096" s="1">
        <v>44889</v>
      </c>
      <c r="AD5096" t="s">
        <v>44</v>
      </c>
      <c r="AE5096" t="s">
        <v>65</v>
      </c>
      <c r="AF5096">
        <v>0</v>
      </c>
      <c r="AG5096" t="s">
        <v>46</v>
      </c>
      <c r="AH5096" s="1">
        <v>44889</v>
      </c>
      <c r="AJ5096" t="s">
        <v>24930</v>
      </c>
      <c r="AK5096">
        <f>Tabla_Consulta_desde_TMS8[[#This Row],[idpedido]]</f>
        <v>466121</v>
      </c>
    </row>
    <row r="5097" spans="1:37" x14ac:dyDescent="0.25">
      <c r="A5097" t="str">
        <f>Tabla_Consulta_desde_TMS8[[#This Row],[Nro_Referencia]]</f>
        <v>4643214</v>
      </c>
      <c r="B5097">
        <v>466122</v>
      </c>
      <c r="C5097" t="s">
        <v>24931</v>
      </c>
      <c r="D5097" t="s">
        <v>680</v>
      </c>
      <c r="E5097" t="s">
        <v>47</v>
      </c>
      <c r="F5097" t="s">
        <v>501</v>
      </c>
      <c r="G5097" t="s">
        <v>24932</v>
      </c>
      <c r="H5097" s="1">
        <v>44888</v>
      </c>
      <c r="I5097" t="s">
        <v>34</v>
      </c>
      <c r="J5097" s="1">
        <v>44890</v>
      </c>
      <c r="K5097" t="s">
        <v>24933</v>
      </c>
      <c r="L5097" t="s">
        <v>520</v>
      </c>
      <c r="M5097" t="s">
        <v>24934</v>
      </c>
      <c r="N5097" t="s">
        <v>24935</v>
      </c>
      <c r="O5097" t="s">
        <v>24935</v>
      </c>
      <c r="P5097" t="s">
        <v>68</v>
      </c>
      <c r="Q5097" t="s">
        <v>68</v>
      </c>
      <c r="R5097" t="s">
        <v>69</v>
      </c>
      <c r="T5097" t="s">
        <v>40</v>
      </c>
      <c r="U5097" t="s">
        <v>71</v>
      </c>
      <c r="V5097">
        <v>1</v>
      </c>
      <c r="W5097">
        <v>1</v>
      </c>
      <c r="X5097" t="s">
        <v>681</v>
      </c>
      <c r="Y5097" t="s">
        <v>36</v>
      </c>
      <c r="Z5097" t="s">
        <v>42</v>
      </c>
      <c r="AA5097" t="s">
        <v>24936</v>
      </c>
      <c r="AB5097">
        <v>21505</v>
      </c>
      <c r="AC5097" s="1">
        <v>44889</v>
      </c>
      <c r="AD5097" t="s">
        <v>44</v>
      </c>
      <c r="AE5097" t="s">
        <v>65</v>
      </c>
      <c r="AF5097">
        <v>1</v>
      </c>
      <c r="AG5097" t="s">
        <v>46</v>
      </c>
      <c r="AH5097" s="1">
        <v>44890</v>
      </c>
      <c r="AJ5097" t="s">
        <v>24937</v>
      </c>
      <c r="AK5097">
        <f>Tabla_Consulta_desde_TMS8[[#This Row],[idpedido]]</f>
        <v>466122</v>
      </c>
    </row>
    <row r="5098" spans="1:37" x14ac:dyDescent="0.25">
      <c r="A5098" t="str">
        <f>Tabla_Consulta_desde_TMS8[[#This Row],[Nro_Referencia]]</f>
        <v>4643241</v>
      </c>
      <c r="B5098">
        <v>466123</v>
      </c>
      <c r="C5098" t="s">
        <v>24938</v>
      </c>
      <c r="D5098" t="s">
        <v>680</v>
      </c>
      <c r="E5098" t="s">
        <v>47</v>
      </c>
      <c r="F5098" t="s">
        <v>33</v>
      </c>
      <c r="G5098" t="s">
        <v>24939</v>
      </c>
      <c r="H5098" s="1">
        <v>44888</v>
      </c>
      <c r="I5098" t="s">
        <v>34</v>
      </c>
      <c r="J5098" s="1">
        <v>44890</v>
      </c>
      <c r="K5098" t="s">
        <v>24940</v>
      </c>
      <c r="L5098" t="s">
        <v>24926</v>
      </c>
      <c r="M5098" t="s">
        <v>24941</v>
      </c>
      <c r="N5098" t="s">
        <v>24942</v>
      </c>
      <c r="O5098" t="s">
        <v>24942</v>
      </c>
      <c r="P5098" t="s">
        <v>831</v>
      </c>
      <c r="Q5098" t="s">
        <v>505</v>
      </c>
      <c r="R5098" t="s">
        <v>69</v>
      </c>
      <c r="S5098" t="s">
        <v>739</v>
      </c>
      <c r="T5098" t="s">
        <v>40</v>
      </c>
      <c r="U5098" t="s">
        <v>71</v>
      </c>
      <c r="V5098">
        <v>1</v>
      </c>
      <c r="W5098">
        <v>1</v>
      </c>
      <c r="X5098" t="s">
        <v>681</v>
      </c>
      <c r="Y5098" t="s">
        <v>36</v>
      </c>
      <c r="Z5098" t="s">
        <v>42</v>
      </c>
      <c r="AA5098" t="s">
        <v>24943</v>
      </c>
      <c r="AB5098">
        <v>21505</v>
      </c>
      <c r="AC5098" s="1">
        <v>44889</v>
      </c>
      <c r="AD5098" t="s">
        <v>44</v>
      </c>
      <c r="AE5098" t="s">
        <v>65</v>
      </c>
      <c r="AF5098">
        <v>1</v>
      </c>
      <c r="AG5098" t="s">
        <v>46</v>
      </c>
      <c r="AH5098" s="1">
        <v>44890</v>
      </c>
      <c r="AJ5098" t="s">
        <v>24944</v>
      </c>
      <c r="AK5098">
        <f>Tabla_Consulta_desde_TMS8[[#This Row],[idpedido]]</f>
        <v>466123</v>
      </c>
    </row>
    <row r="5099" spans="1:37" x14ac:dyDescent="0.25">
      <c r="A5099" t="str">
        <f>Tabla_Consulta_desde_TMS8[[#This Row],[Nro_Referencia]]</f>
        <v>4643342</v>
      </c>
      <c r="B5099">
        <v>466124</v>
      </c>
      <c r="C5099" t="s">
        <v>24945</v>
      </c>
      <c r="D5099" t="s">
        <v>680</v>
      </c>
      <c r="E5099" t="s">
        <v>47</v>
      </c>
      <c r="F5099" t="s">
        <v>33</v>
      </c>
      <c r="G5099" t="s">
        <v>24946</v>
      </c>
      <c r="H5099" s="1">
        <v>44888</v>
      </c>
      <c r="I5099" t="s">
        <v>34</v>
      </c>
      <c r="J5099" s="1">
        <v>44893</v>
      </c>
      <c r="K5099" t="s">
        <v>24947</v>
      </c>
      <c r="L5099" t="s">
        <v>24948</v>
      </c>
      <c r="M5099" t="s">
        <v>24949</v>
      </c>
      <c r="N5099" t="s">
        <v>24950</v>
      </c>
      <c r="O5099" t="s">
        <v>24950</v>
      </c>
      <c r="P5099" t="s">
        <v>850</v>
      </c>
      <c r="Q5099" t="s">
        <v>38</v>
      </c>
      <c r="R5099" t="s">
        <v>39</v>
      </c>
      <c r="S5099" t="s">
        <v>851</v>
      </c>
      <c r="T5099" t="s">
        <v>103</v>
      </c>
      <c r="U5099" t="s">
        <v>41</v>
      </c>
      <c r="V5099">
        <v>1</v>
      </c>
      <c r="W5099">
        <v>1</v>
      </c>
      <c r="X5099" t="s">
        <v>681</v>
      </c>
      <c r="Y5099" t="s">
        <v>36</v>
      </c>
      <c r="Z5099" t="s">
        <v>42</v>
      </c>
      <c r="AA5099" t="s">
        <v>24951</v>
      </c>
      <c r="AB5099">
        <v>21610</v>
      </c>
      <c r="AC5099" s="1">
        <v>44893</v>
      </c>
      <c r="AD5099" t="s">
        <v>97</v>
      </c>
      <c r="AE5099" t="s">
        <v>481</v>
      </c>
      <c r="AF5099">
        <v>2</v>
      </c>
      <c r="AG5099" t="s">
        <v>46</v>
      </c>
      <c r="AH5099" s="1">
        <v>44893</v>
      </c>
      <c r="AK5099">
        <f>Tabla_Consulta_desde_TMS8[[#This Row],[idpedido]]</f>
        <v>466124</v>
      </c>
    </row>
    <row r="5100" spans="1:37" x14ac:dyDescent="0.25">
      <c r="A5100" t="str">
        <f>Tabla_Consulta_desde_TMS8[[#This Row],[Nro_Referencia]]</f>
        <v>4643449</v>
      </c>
      <c r="B5100">
        <v>466125</v>
      </c>
      <c r="C5100" t="s">
        <v>24952</v>
      </c>
      <c r="D5100" t="s">
        <v>680</v>
      </c>
      <c r="E5100" t="s">
        <v>47</v>
      </c>
      <c r="F5100" t="s">
        <v>33</v>
      </c>
      <c r="G5100" t="s">
        <v>24953</v>
      </c>
      <c r="H5100" s="1">
        <v>44888</v>
      </c>
      <c r="I5100" t="s">
        <v>470</v>
      </c>
      <c r="J5100" s="1">
        <v>44890</v>
      </c>
      <c r="K5100" t="s">
        <v>24954</v>
      </c>
      <c r="L5100" t="s">
        <v>24955</v>
      </c>
      <c r="M5100" t="s">
        <v>24956</v>
      </c>
      <c r="N5100" t="s">
        <v>24957</v>
      </c>
      <c r="O5100" t="s">
        <v>43</v>
      </c>
      <c r="P5100" t="s">
        <v>1016</v>
      </c>
      <c r="Q5100" t="s">
        <v>38</v>
      </c>
      <c r="R5100" t="s">
        <v>39</v>
      </c>
      <c r="S5100" t="s">
        <v>38</v>
      </c>
      <c r="T5100" t="s">
        <v>103</v>
      </c>
      <c r="U5100" t="s">
        <v>41</v>
      </c>
      <c r="V5100">
        <v>1</v>
      </c>
      <c r="W5100">
        <v>1</v>
      </c>
      <c r="X5100" t="s">
        <v>681</v>
      </c>
      <c r="Y5100" t="s">
        <v>36</v>
      </c>
      <c r="Z5100" t="s">
        <v>42</v>
      </c>
      <c r="AA5100" t="s">
        <v>24958</v>
      </c>
      <c r="AB5100">
        <v>21559</v>
      </c>
      <c r="AC5100" s="1">
        <v>44890</v>
      </c>
      <c r="AD5100" t="s">
        <v>97</v>
      </c>
      <c r="AE5100" t="s">
        <v>162</v>
      </c>
      <c r="AF5100">
        <v>2</v>
      </c>
      <c r="AG5100" t="s">
        <v>52</v>
      </c>
      <c r="AH5100" s="1">
        <v>44890</v>
      </c>
      <c r="AI5100" t="s">
        <v>24959</v>
      </c>
      <c r="AJ5100" t="s">
        <v>24960</v>
      </c>
      <c r="AK5100">
        <f>Tabla_Consulta_desde_TMS8[[#This Row],[idpedido]]</f>
        <v>466125</v>
      </c>
    </row>
    <row r="5101" spans="1:37" x14ac:dyDescent="0.25">
      <c r="A5101" t="str">
        <f>Tabla_Consulta_desde_TMS8[[#This Row],[Nro_Referencia]]</f>
        <v>4643469</v>
      </c>
      <c r="B5101">
        <v>466126</v>
      </c>
      <c r="C5101" t="s">
        <v>24961</v>
      </c>
      <c r="D5101" t="s">
        <v>680</v>
      </c>
      <c r="E5101" t="s">
        <v>47</v>
      </c>
      <c r="F5101" t="s">
        <v>501</v>
      </c>
      <c r="G5101" t="s">
        <v>24962</v>
      </c>
      <c r="H5101" s="1">
        <v>44888</v>
      </c>
      <c r="I5101" t="s">
        <v>34</v>
      </c>
      <c r="J5101" s="1">
        <v>44890</v>
      </c>
      <c r="K5101" t="s">
        <v>24963</v>
      </c>
      <c r="L5101" t="s">
        <v>928</v>
      </c>
      <c r="M5101" t="s">
        <v>24964</v>
      </c>
      <c r="N5101" t="s">
        <v>24965</v>
      </c>
      <c r="O5101" t="s">
        <v>24966</v>
      </c>
      <c r="P5101" t="s">
        <v>132</v>
      </c>
      <c r="Q5101" t="s">
        <v>133</v>
      </c>
      <c r="R5101" t="s">
        <v>134</v>
      </c>
      <c r="S5101" t="s">
        <v>135</v>
      </c>
      <c r="T5101" t="s">
        <v>40</v>
      </c>
      <c r="V5101">
        <v>1</v>
      </c>
      <c r="W5101">
        <v>1</v>
      </c>
      <c r="X5101" t="s">
        <v>681</v>
      </c>
      <c r="Y5101" t="s">
        <v>36</v>
      </c>
      <c r="Z5101" t="s">
        <v>42</v>
      </c>
      <c r="AA5101" t="s">
        <v>24967</v>
      </c>
      <c r="AB5101">
        <v>21505</v>
      </c>
      <c r="AC5101" s="1">
        <v>44889</v>
      </c>
      <c r="AD5101" t="s">
        <v>44</v>
      </c>
      <c r="AE5101" t="s">
        <v>65</v>
      </c>
      <c r="AF5101">
        <v>1</v>
      </c>
      <c r="AG5101" t="s">
        <v>46</v>
      </c>
      <c r="AH5101" s="1">
        <v>44890</v>
      </c>
      <c r="AJ5101" t="s">
        <v>24968</v>
      </c>
      <c r="AK5101">
        <f>Tabla_Consulta_desde_TMS8[[#This Row],[idpedido]]</f>
        <v>466126</v>
      </c>
    </row>
    <row r="5102" spans="1:37" x14ac:dyDescent="0.25">
      <c r="A5102" t="str">
        <f>Tabla_Consulta_desde_TMS8[[#This Row],[Nro_Referencia]]</f>
        <v>TECKE_2022_10_UIO</v>
      </c>
      <c r="B5102">
        <v>466092</v>
      </c>
      <c r="C5102" t="s">
        <v>24969</v>
      </c>
      <c r="D5102" t="s">
        <v>24970</v>
      </c>
      <c r="E5102" t="s">
        <v>47</v>
      </c>
      <c r="F5102" t="s">
        <v>1806</v>
      </c>
      <c r="G5102" t="s">
        <v>24971</v>
      </c>
      <c r="H5102" s="1">
        <v>44888</v>
      </c>
      <c r="I5102" t="s">
        <v>34</v>
      </c>
      <c r="J5102" s="1">
        <v>44888</v>
      </c>
      <c r="K5102" t="s">
        <v>24972</v>
      </c>
      <c r="L5102" t="s">
        <v>24973</v>
      </c>
      <c r="M5102" t="s">
        <v>24974</v>
      </c>
      <c r="N5102" t="s">
        <v>24975</v>
      </c>
      <c r="O5102" t="s">
        <v>24975</v>
      </c>
      <c r="P5102" t="s">
        <v>914</v>
      </c>
      <c r="Q5102" t="s">
        <v>38</v>
      </c>
      <c r="R5102" t="s">
        <v>39</v>
      </c>
      <c r="S5102" t="s">
        <v>38</v>
      </c>
      <c r="T5102" t="s">
        <v>103</v>
      </c>
      <c r="U5102" t="s">
        <v>41</v>
      </c>
      <c r="V5102">
        <v>97</v>
      </c>
      <c r="W5102">
        <v>3000</v>
      </c>
      <c r="X5102" t="s">
        <v>24976</v>
      </c>
      <c r="Y5102" t="s">
        <v>36</v>
      </c>
      <c r="Z5102" t="s">
        <v>42</v>
      </c>
      <c r="AA5102" t="s">
        <v>43</v>
      </c>
      <c r="AB5102">
        <v>21499</v>
      </c>
      <c r="AC5102" s="1">
        <v>44888</v>
      </c>
      <c r="AD5102" t="s">
        <v>578</v>
      </c>
      <c r="AE5102" t="s">
        <v>1817</v>
      </c>
      <c r="AF5102">
        <v>0</v>
      </c>
      <c r="AG5102" t="s">
        <v>46</v>
      </c>
      <c r="AH5102" s="1">
        <v>44888</v>
      </c>
      <c r="AJ5102" t="s">
        <v>43</v>
      </c>
      <c r="AK5102">
        <f>Tabla_Consulta_desde_TMS8[[#This Row],[idpedido]]</f>
        <v>466092</v>
      </c>
    </row>
    <row r="5103" spans="1:37" x14ac:dyDescent="0.25">
      <c r="A5103" t="str">
        <f>Tabla_Consulta_desde_TMS8[[#This Row],[Nro_Referencia]]</f>
        <v>SG_2022_2014</v>
      </c>
      <c r="B5103">
        <v>466091</v>
      </c>
      <c r="C5103" t="s">
        <v>24977</v>
      </c>
      <c r="D5103" t="s">
        <v>2018</v>
      </c>
      <c r="E5103" t="s">
        <v>47</v>
      </c>
      <c r="F5103" t="s">
        <v>33</v>
      </c>
      <c r="G5103" t="s">
        <v>24978</v>
      </c>
      <c r="H5103" s="1">
        <v>44887</v>
      </c>
      <c r="I5103" t="s">
        <v>34</v>
      </c>
      <c r="J5103" s="1">
        <v>44888</v>
      </c>
      <c r="K5103" t="s">
        <v>2685</v>
      </c>
      <c r="L5103" t="s">
        <v>2685</v>
      </c>
      <c r="P5103" t="s">
        <v>68</v>
      </c>
      <c r="Q5103" t="s">
        <v>68</v>
      </c>
      <c r="R5103" t="s">
        <v>69</v>
      </c>
      <c r="T5103" t="s">
        <v>70</v>
      </c>
      <c r="U5103" t="s">
        <v>1695</v>
      </c>
      <c r="V5103">
        <v>1</v>
      </c>
      <c r="W5103">
        <v>1</v>
      </c>
      <c r="X5103" t="s">
        <v>2026</v>
      </c>
      <c r="Y5103" t="s">
        <v>2024</v>
      </c>
      <c r="Z5103" t="s">
        <v>250</v>
      </c>
      <c r="AA5103" t="s">
        <v>43</v>
      </c>
      <c r="AB5103">
        <v>21486</v>
      </c>
      <c r="AC5103" s="1">
        <v>44888</v>
      </c>
      <c r="AD5103" t="s">
        <v>72</v>
      </c>
      <c r="AE5103" t="s">
        <v>73</v>
      </c>
      <c r="AF5103">
        <v>0</v>
      </c>
      <c r="AG5103" t="s">
        <v>46</v>
      </c>
      <c r="AH5103" s="1">
        <v>44888</v>
      </c>
      <c r="AK5103">
        <f>Tabla_Consulta_desde_TMS8[[#This Row],[idpedido]]</f>
        <v>466091</v>
      </c>
    </row>
    <row r="5104" spans="1:37" x14ac:dyDescent="0.25">
      <c r="A5104" t="str">
        <f>Tabla_Consulta_desde_TMS8[[#This Row],[Nro_Referencia]]</f>
        <v>SG_22_1664</v>
      </c>
      <c r="B5104">
        <v>466090</v>
      </c>
      <c r="C5104" t="s">
        <v>24979</v>
      </c>
      <c r="D5104" t="s">
        <v>2018</v>
      </c>
      <c r="E5104" t="s">
        <v>47</v>
      </c>
      <c r="F5104" t="s">
        <v>33</v>
      </c>
      <c r="G5104" t="s">
        <v>24980</v>
      </c>
      <c r="H5104" s="1">
        <v>44887</v>
      </c>
      <c r="I5104" t="s">
        <v>34</v>
      </c>
      <c r="J5104" s="1">
        <v>44888</v>
      </c>
      <c r="K5104" t="s">
        <v>4203</v>
      </c>
      <c r="L5104" t="s">
        <v>5556</v>
      </c>
      <c r="P5104" t="s">
        <v>782</v>
      </c>
      <c r="Q5104" t="s">
        <v>38</v>
      </c>
      <c r="R5104" t="s">
        <v>39</v>
      </c>
      <c r="S5104" t="s">
        <v>38</v>
      </c>
      <c r="T5104" t="s">
        <v>103</v>
      </c>
      <c r="U5104" t="s">
        <v>41</v>
      </c>
      <c r="V5104">
        <v>1</v>
      </c>
      <c r="W5104">
        <v>3</v>
      </c>
      <c r="X5104" t="s">
        <v>1927</v>
      </c>
      <c r="Y5104" t="s">
        <v>1928</v>
      </c>
      <c r="Z5104" t="s">
        <v>42</v>
      </c>
      <c r="AA5104" t="s">
        <v>43</v>
      </c>
      <c r="AB5104">
        <v>21475</v>
      </c>
      <c r="AC5104" s="1">
        <v>44888</v>
      </c>
      <c r="AD5104" t="s">
        <v>97</v>
      </c>
      <c r="AE5104" t="s">
        <v>104</v>
      </c>
      <c r="AF5104">
        <v>0</v>
      </c>
      <c r="AG5104" t="s">
        <v>46</v>
      </c>
      <c r="AH5104" s="1">
        <v>44888</v>
      </c>
      <c r="AK5104">
        <f>Tabla_Consulta_desde_TMS8[[#This Row],[idpedido]]</f>
        <v>466090</v>
      </c>
    </row>
    <row r="5105" spans="1:37" x14ac:dyDescent="0.25">
      <c r="A5105" t="str">
        <f>Tabla_Consulta_desde_TMS8[[#This Row],[Nro_Referencia]]</f>
        <v>SG_2022_2004</v>
      </c>
      <c r="B5105">
        <v>466089</v>
      </c>
      <c r="C5105" t="s">
        <v>24981</v>
      </c>
      <c r="D5105" t="s">
        <v>2018</v>
      </c>
      <c r="E5105" t="s">
        <v>47</v>
      </c>
      <c r="F5105" t="s">
        <v>33</v>
      </c>
      <c r="G5105" t="s">
        <v>24982</v>
      </c>
      <c r="H5105" s="1">
        <v>44887</v>
      </c>
      <c r="I5105" t="s">
        <v>34</v>
      </c>
      <c r="J5105" s="1">
        <v>44888</v>
      </c>
      <c r="K5105" t="s">
        <v>2039</v>
      </c>
      <c r="L5105" t="s">
        <v>2040</v>
      </c>
      <c r="P5105" t="s">
        <v>68</v>
      </c>
      <c r="Q5105" t="s">
        <v>68</v>
      </c>
      <c r="R5105" t="s">
        <v>69</v>
      </c>
      <c r="T5105" t="s">
        <v>70</v>
      </c>
      <c r="U5105" t="s">
        <v>1695</v>
      </c>
      <c r="V5105">
        <v>2</v>
      </c>
      <c r="W5105">
        <v>15.88</v>
      </c>
      <c r="X5105" t="s">
        <v>2026</v>
      </c>
      <c r="Y5105" t="s">
        <v>2024</v>
      </c>
      <c r="Z5105" t="s">
        <v>250</v>
      </c>
      <c r="AA5105" t="s">
        <v>43</v>
      </c>
      <c r="AB5105">
        <v>21483</v>
      </c>
      <c r="AC5105" s="1">
        <v>44888</v>
      </c>
      <c r="AD5105" t="s">
        <v>72</v>
      </c>
      <c r="AE5105" t="s">
        <v>1490</v>
      </c>
      <c r="AF5105">
        <v>0</v>
      </c>
      <c r="AG5105" t="s">
        <v>46</v>
      </c>
      <c r="AH5105" s="1">
        <v>44888</v>
      </c>
      <c r="AK5105">
        <f>Tabla_Consulta_desde_TMS8[[#This Row],[idpedido]]</f>
        <v>466089</v>
      </c>
    </row>
    <row r="5106" spans="1:37" x14ac:dyDescent="0.25">
      <c r="A5106" t="str">
        <f>Tabla_Consulta_desde_TMS8[[#This Row],[Nro_Referencia]]</f>
        <v>SG_2022_2003_2008</v>
      </c>
      <c r="B5106">
        <v>466088</v>
      </c>
      <c r="C5106" t="s">
        <v>24983</v>
      </c>
      <c r="D5106" t="s">
        <v>2018</v>
      </c>
      <c r="E5106" t="s">
        <v>47</v>
      </c>
      <c r="F5106" t="s">
        <v>33</v>
      </c>
      <c r="G5106" t="s">
        <v>24984</v>
      </c>
      <c r="H5106" s="1">
        <v>44887</v>
      </c>
      <c r="I5106" t="s">
        <v>34</v>
      </c>
      <c r="J5106" s="1">
        <v>44888</v>
      </c>
      <c r="K5106" t="s">
        <v>2020</v>
      </c>
      <c r="L5106" t="s">
        <v>2021</v>
      </c>
      <c r="P5106" t="s">
        <v>1204</v>
      </c>
      <c r="Q5106" t="s">
        <v>68</v>
      </c>
      <c r="R5106" t="s">
        <v>69</v>
      </c>
      <c r="S5106" t="s">
        <v>43</v>
      </c>
      <c r="T5106" t="s">
        <v>70</v>
      </c>
      <c r="U5106" t="s">
        <v>1695</v>
      </c>
      <c r="V5106">
        <v>3</v>
      </c>
      <c r="W5106">
        <v>190.56</v>
      </c>
      <c r="X5106" t="s">
        <v>2026</v>
      </c>
      <c r="Y5106" t="s">
        <v>2024</v>
      </c>
      <c r="Z5106" t="s">
        <v>250</v>
      </c>
      <c r="AA5106" t="s">
        <v>43</v>
      </c>
      <c r="AB5106">
        <v>21483</v>
      </c>
      <c r="AC5106" s="1">
        <v>44888</v>
      </c>
      <c r="AD5106" t="s">
        <v>72</v>
      </c>
      <c r="AE5106" t="s">
        <v>1490</v>
      </c>
      <c r="AF5106">
        <v>0</v>
      </c>
      <c r="AG5106" t="s">
        <v>46</v>
      </c>
      <c r="AH5106" s="1">
        <v>44888</v>
      </c>
      <c r="AK5106">
        <f>Tabla_Consulta_desde_TMS8[[#This Row],[idpedido]]</f>
        <v>466088</v>
      </c>
    </row>
    <row r="5107" spans="1:37" x14ac:dyDescent="0.25">
      <c r="A5107" t="str">
        <f>Tabla_Consulta_desde_TMS8[[#This Row],[Nro_Referencia]]</f>
        <v>20002981351954</v>
      </c>
      <c r="B5107">
        <v>466053</v>
      </c>
      <c r="C5107" t="s">
        <v>24985</v>
      </c>
      <c r="D5107" t="s">
        <v>2140</v>
      </c>
      <c r="E5107" t="s">
        <v>47</v>
      </c>
      <c r="F5107" t="s">
        <v>33</v>
      </c>
      <c r="H5107" s="1">
        <v>44887</v>
      </c>
      <c r="I5107" t="s">
        <v>470</v>
      </c>
      <c r="J5107" s="1">
        <v>44895</v>
      </c>
      <c r="K5107" t="s">
        <v>24986</v>
      </c>
      <c r="L5107" t="s">
        <v>24987</v>
      </c>
      <c r="M5107" t="s">
        <v>24988</v>
      </c>
      <c r="N5107" t="s">
        <v>24989</v>
      </c>
      <c r="P5107" t="s">
        <v>38</v>
      </c>
      <c r="Q5107" t="s">
        <v>38</v>
      </c>
      <c r="R5107" t="s">
        <v>39</v>
      </c>
      <c r="T5107" t="s">
        <v>103</v>
      </c>
      <c r="U5107" t="s">
        <v>41</v>
      </c>
      <c r="V5107">
        <v>1</v>
      </c>
      <c r="W5107">
        <v>1</v>
      </c>
      <c r="X5107" t="s">
        <v>1854</v>
      </c>
      <c r="Y5107" t="s">
        <v>1474</v>
      </c>
      <c r="Z5107" t="s">
        <v>42</v>
      </c>
      <c r="AA5107" t="s">
        <v>24990</v>
      </c>
      <c r="AB5107">
        <v>21685</v>
      </c>
      <c r="AC5107" s="1">
        <v>44895</v>
      </c>
      <c r="AD5107" t="s">
        <v>97</v>
      </c>
      <c r="AE5107" t="s">
        <v>231</v>
      </c>
      <c r="AF5107">
        <v>3</v>
      </c>
      <c r="AG5107" t="s">
        <v>52</v>
      </c>
      <c r="AH5107" s="1">
        <v>44895</v>
      </c>
      <c r="AI5107" t="s">
        <v>2289</v>
      </c>
      <c r="AJ5107" t="s">
        <v>22467</v>
      </c>
      <c r="AK5107">
        <f>Tabla_Consulta_desde_TMS8[[#This Row],[idpedido]]</f>
        <v>466053</v>
      </c>
    </row>
    <row r="5108" spans="1:37" x14ac:dyDescent="0.25">
      <c r="A5108" t="str">
        <f>Tabla_Consulta_desde_TMS8[[#This Row],[Nro_Referencia]]</f>
        <v>20002981536923</v>
      </c>
      <c r="B5108">
        <v>466057</v>
      </c>
      <c r="C5108" t="s">
        <v>24991</v>
      </c>
      <c r="D5108" t="s">
        <v>2140</v>
      </c>
      <c r="E5108" t="s">
        <v>47</v>
      </c>
      <c r="F5108" t="s">
        <v>33</v>
      </c>
      <c r="G5108" t="s">
        <v>24992</v>
      </c>
      <c r="H5108" s="1">
        <v>44887</v>
      </c>
      <c r="I5108" t="s">
        <v>602</v>
      </c>
      <c r="J5108" s="1">
        <v>44895</v>
      </c>
      <c r="K5108" t="s">
        <v>24993</v>
      </c>
      <c r="L5108" t="s">
        <v>24994</v>
      </c>
      <c r="M5108" t="s">
        <v>24995</v>
      </c>
      <c r="N5108" t="s">
        <v>24996</v>
      </c>
      <c r="P5108" t="s">
        <v>68</v>
      </c>
      <c r="Q5108" t="s">
        <v>68</v>
      </c>
      <c r="R5108" t="s">
        <v>69</v>
      </c>
      <c r="T5108" t="s">
        <v>111</v>
      </c>
      <c r="U5108" t="s">
        <v>71</v>
      </c>
      <c r="V5108">
        <v>1</v>
      </c>
      <c r="W5108">
        <v>1</v>
      </c>
      <c r="X5108" t="s">
        <v>1854</v>
      </c>
      <c r="Y5108" t="s">
        <v>1474</v>
      </c>
      <c r="Z5108" t="s">
        <v>42</v>
      </c>
      <c r="AA5108" t="s">
        <v>24997</v>
      </c>
      <c r="AB5108">
        <v>21696</v>
      </c>
      <c r="AC5108" s="1">
        <v>44895</v>
      </c>
      <c r="AD5108" t="s">
        <v>97</v>
      </c>
      <c r="AE5108" t="s">
        <v>127</v>
      </c>
      <c r="AF5108">
        <v>3</v>
      </c>
      <c r="AG5108" t="s">
        <v>2159</v>
      </c>
      <c r="AH5108" s="1">
        <v>44895</v>
      </c>
      <c r="AJ5108" t="s">
        <v>43</v>
      </c>
      <c r="AK5108">
        <f>Tabla_Consulta_desde_TMS8[[#This Row],[idpedido]]</f>
        <v>466057</v>
      </c>
    </row>
    <row r="5109" spans="1:37" x14ac:dyDescent="0.25">
      <c r="A5109" t="str">
        <f>Tabla_Consulta_desde_TMS8[[#This Row],[Nro_Referencia]]</f>
        <v>20002982627645</v>
      </c>
      <c r="B5109">
        <v>466062</v>
      </c>
      <c r="C5109" t="s">
        <v>24998</v>
      </c>
      <c r="D5109" t="s">
        <v>2140</v>
      </c>
      <c r="E5109" t="s">
        <v>47</v>
      </c>
      <c r="F5109" t="s">
        <v>33</v>
      </c>
      <c r="G5109" t="s">
        <v>43</v>
      </c>
      <c r="H5109" s="1">
        <v>44887</v>
      </c>
      <c r="I5109" t="s">
        <v>34</v>
      </c>
      <c r="J5109" s="1">
        <v>44888</v>
      </c>
      <c r="K5109" t="s">
        <v>24999</v>
      </c>
      <c r="L5109" t="s">
        <v>25000</v>
      </c>
      <c r="M5109" t="s">
        <v>25001</v>
      </c>
      <c r="N5109" t="s">
        <v>25002</v>
      </c>
      <c r="O5109" t="s">
        <v>43</v>
      </c>
      <c r="P5109" t="s">
        <v>113</v>
      </c>
      <c r="Q5109" t="s">
        <v>113</v>
      </c>
      <c r="R5109" t="s">
        <v>114</v>
      </c>
      <c r="U5109" t="s">
        <v>50</v>
      </c>
      <c r="V5109">
        <v>1</v>
      </c>
      <c r="W5109">
        <v>1</v>
      </c>
      <c r="X5109" t="s">
        <v>1854</v>
      </c>
      <c r="Y5109" t="s">
        <v>1474</v>
      </c>
      <c r="Z5109" t="s">
        <v>42</v>
      </c>
      <c r="AA5109" t="s">
        <v>43</v>
      </c>
      <c r="AB5109">
        <v>21470</v>
      </c>
      <c r="AC5109" s="1">
        <v>44888</v>
      </c>
      <c r="AD5109" t="s">
        <v>2154</v>
      </c>
      <c r="AE5109" t="s">
        <v>2155</v>
      </c>
      <c r="AF5109">
        <v>0</v>
      </c>
      <c r="AG5109" t="s">
        <v>46</v>
      </c>
      <c r="AH5109" s="1">
        <v>44888</v>
      </c>
      <c r="AK5109">
        <f>Tabla_Consulta_desde_TMS8[[#This Row],[idpedido]]</f>
        <v>466062</v>
      </c>
    </row>
    <row r="5110" spans="1:37" x14ac:dyDescent="0.25">
      <c r="A5110" t="str">
        <f>Tabla_Consulta_desde_TMS8[[#This Row],[Nro_Referencia]]</f>
        <v>20002981712933</v>
      </c>
      <c r="B5110">
        <v>466064</v>
      </c>
      <c r="C5110" t="s">
        <v>25003</v>
      </c>
      <c r="D5110" t="s">
        <v>2140</v>
      </c>
      <c r="E5110" t="s">
        <v>47</v>
      </c>
      <c r="F5110" t="s">
        <v>33</v>
      </c>
      <c r="G5110" t="s">
        <v>25004</v>
      </c>
      <c r="H5110" s="1">
        <v>44887</v>
      </c>
      <c r="I5110" t="s">
        <v>34</v>
      </c>
      <c r="J5110" s="1">
        <v>44889</v>
      </c>
      <c r="K5110" t="s">
        <v>25005</v>
      </c>
      <c r="L5110" t="s">
        <v>25006</v>
      </c>
      <c r="M5110" t="s">
        <v>25007</v>
      </c>
      <c r="N5110" t="s">
        <v>25008</v>
      </c>
      <c r="O5110" t="s">
        <v>43</v>
      </c>
      <c r="P5110" t="s">
        <v>275</v>
      </c>
      <c r="Q5110" t="s">
        <v>275</v>
      </c>
      <c r="R5110" t="s">
        <v>275</v>
      </c>
      <c r="T5110" t="s">
        <v>40</v>
      </c>
      <c r="U5110" t="s">
        <v>50</v>
      </c>
      <c r="V5110">
        <v>1</v>
      </c>
      <c r="W5110">
        <v>1</v>
      </c>
      <c r="X5110" t="s">
        <v>1854</v>
      </c>
      <c r="Y5110" t="s">
        <v>1474</v>
      </c>
      <c r="Z5110" t="s">
        <v>42</v>
      </c>
      <c r="AA5110" t="s">
        <v>43</v>
      </c>
      <c r="AB5110">
        <v>21466</v>
      </c>
      <c r="AC5110" s="1">
        <v>44888</v>
      </c>
      <c r="AD5110" t="s">
        <v>44</v>
      </c>
      <c r="AE5110" t="s">
        <v>65</v>
      </c>
      <c r="AF5110">
        <v>0</v>
      </c>
      <c r="AG5110" t="s">
        <v>46</v>
      </c>
      <c r="AH5110" s="1">
        <v>44889</v>
      </c>
      <c r="AJ5110" t="s">
        <v>25009</v>
      </c>
      <c r="AK5110">
        <f>Tabla_Consulta_desde_TMS8[[#This Row],[idpedido]]</f>
        <v>466064</v>
      </c>
    </row>
    <row r="5111" spans="1:37" x14ac:dyDescent="0.25">
      <c r="A5111" t="str">
        <f>Tabla_Consulta_desde_TMS8[[#This Row],[Nro_Referencia]]</f>
        <v>20002982646119</v>
      </c>
      <c r="B5111">
        <v>466069</v>
      </c>
      <c r="C5111" t="s">
        <v>25010</v>
      </c>
      <c r="D5111" t="s">
        <v>2140</v>
      </c>
      <c r="E5111" t="s">
        <v>47</v>
      </c>
      <c r="F5111" t="s">
        <v>33</v>
      </c>
      <c r="H5111" s="1">
        <v>44887</v>
      </c>
      <c r="I5111" t="s">
        <v>34</v>
      </c>
      <c r="J5111" s="1">
        <v>44890</v>
      </c>
      <c r="K5111" t="s">
        <v>25011</v>
      </c>
      <c r="L5111" t="s">
        <v>25012</v>
      </c>
      <c r="M5111" t="s">
        <v>25013</v>
      </c>
      <c r="N5111" t="s">
        <v>25014</v>
      </c>
      <c r="O5111" t="s">
        <v>25015</v>
      </c>
      <c r="P5111" t="s">
        <v>38</v>
      </c>
      <c r="Q5111" t="s">
        <v>38</v>
      </c>
      <c r="R5111" t="s">
        <v>39</v>
      </c>
      <c r="U5111" t="s">
        <v>41</v>
      </c>
      <c r="V5111">
        <v>1</v>
      </c>
      <c r="W5111">
        <v>1</v>
      </c>
      <c r="X5111" t="s">
        <v>1854</v>
      </c>
      <c r="Y5111" t="s">
        <v>1474</v>
      </c>
      <c r="Z5111" t="s">
        <v>42</v>
      </c>
      <c r="AA5111" t="s">
        <v>25016</v>
      </c>
      <c r="AB5111">
        <v>21562</v>
      </c>
      <c r="AC5111" s="1">
        <v>44890</v>
      </c>
      <c r="AD5111" t="s">
        <v>97</v>
      </c>
      <c r="AE5111" t="s">
        <v>98</v>
      </c>
      <c r="AF5111">
        <v>2</v>
      </c>
      <c r="AG5111" t="s">
        <v>46</v>
      </c>
      <c r="AH5111" s="1">
        <v>44890</v>
      </c>
      <c r="AK5111">
        <f>Tabla_Consulta_desde_TMS8[[#This Row],[idpedido]]</f>
        <v>466069</v>
      </c>
    </row>
    <row r="5112" spans="1:37" x14ac:dyDescent="0.25">
      <c r="A5112" t="str">
        <f>Tabla_Consulta_desde_TMS8[[#This Row],[Nro_Referencia]]</f>
        <v>20002981731737</v>
      </c>
      <c r="B5112">
        <v>466079</v>
      </c>
      <c r="C5112" t="s">
        <v>25017</v>
      </c>
      <c r="D5112" t="s">
        <v>2140</v>
      </c>
      <c r="E5112" t="s">
        <v>47</v>
      </c>
      <c r="F5112" t="s">
        <v>33</v>
      </c>
      <c r="G5112" t="s">
        <v>43</v>
      </c>
      <c r="H5112" s="1">
        <v>44887</v>
      </c>
      <c r="I5112" t="s">
        <v>34</v>
      </c>
      <c r="J5112" s="1">
        <v>44888</v>
      </c>
      <c r="K5112" t="s">
        <v>9719</v>
      </c>
      <c r="L5112" t="s">
        <v>25018</v>
      </c>
      <c r="M5112" t="s">
        <v>9721</v>
      </c>
      <c r="N5112" t="s">
        <v>25019</v>
      </c>
      <c r="O5112" t="s">
        <v>43</v>
      </c>
      <c r="P5112" t="s">
        <v>113</v>
      </c>
      <c r="Q5112" t="s">
        <v>113</v>
      </c>
      <c r="R5112" t="s">
        <v>114</v>
      </c>
      <c r="U5112" t="s">
        <v>50</v>
      </c>
      <c r="V5112">
        <v>1</v>
      </c>
      <c r="W5112">
        <v>1</v>
      </c>
      <c r="X5112" t="s">
        <v>1854</v>
      </c>
      <c r="Y5112" t="s">
        <v>1474</v>
      </c>
      <c r="Z5112" t="s">
        <v>42</v>
      </c>
      <c r="AA5112" t="s">
        <v>43</v>
      </c>
      <c r="AB5112">
        <v>21470</v>
      </c>
      <c r="AC5112" s="1">
        <v>44888</v>
      </c>
      <c r="AD5112" t="s">
        <v>2154</v>
      </c>
      <c r="AE5112" t="s">
        <v>2155</v>
      </c>
      <c r="AF5112">
        <v>0</v>
      </c>
      <c r="AG5112" t="s">
        <v>46</v>
      </c>
      <c r="AH5112" s="1">
        <v>44888</v>
      </c>
      <c r="AK5112">
        <f>Tabla_Consulta_desde_TMS8[[#This Row],[idpedido]]</f>
        <v>466079</v>
      </c>
    </row>
    <row r="5113" spans="1:37" x14ac:dyDescent="0.25">
      <c r="A5113" t="str">
        <f>Tabla_Consulta_desde_TMS8[[#This Row],[Nro_Referencia]]</f>
        <v>20002982832298</v>
      </c>
      <c r="B5113">
        <v>466082</v>
      </c>
      <c r="C5113" t="s">
        <v>25020</v>
      </c>
      <c r="D5113" t="s">
        <v>2140</v>
      </c>
      <c r="E5113" t="s">
        <v>47</v>
      </c>
      <c r="F5113" t="s">
        <v>33</v>
      </c>
      <c r="G5113" t="s">
        <v>43</v>
      </c>
      <c r="H5113" s="1">
        <v>44887</v>
      </c>
      <c r="I5113" t="s">
        <v>34</v>
      </c>
      <c r="J5113" s="1">
        <v>44888</v>
      </c>
      <c r="K5113" t="s">
        <v>25021</v>
      </c>
      <c r="L5113" t="s">
        <v>25022</v>
      </c>
      <c r="M5113" t="s">
        <v>25023</v>
      </c>
      <c r="N5113" t="s">
        <v>25024</v>
      </c>
      <c r="O5113" t="s">
        <v>43</v>
      </c>
      <c r="P5113" t="s">
        <v>113</v>
      </c>
      <c r="Q5113" t="s">
        <v>113</v>
      </c>
      <c r="R5113" t="s">
        <v>114</v>
      </c>
      <c r="U5113" t="s">
        <v>50</v>
      </c>
      <c r="V5113">
        <v>1</v>
      </c>
      <c r="W5113">
        <v>1</v>
      </c>
      <c r="X5113" t="s">
        <v>1854</v>
      </c>
      <c r="Y5113" t="s">
        <v>1474</v>
      </c>
      <c r="Z5113" t="s">
        <v>42</v>
      </c>
      <c r="AA5113" t="s">
        <v>43</v>
      </c>
      <c r="AB5113">
        <v>21470</v>
      </c>
      <c r="AC5113" s="1">
        <v>44888</v>
      </c>
      <c r="AD5113" t="s">
        <v>2154</v>
      </c>
      <c r="AE5113" t="s">
        <v>2155</v>
      </c>
      <c r="AF5113">
        <v>0</v>
      </c>
      <c r="AG5113" t="s">
        <v>46</v>
      </c>
      <c r="AH5113" s="1">
        <v>44888</v>
      </c>
      <c r="AK5113">
        <f>Tabla_Consulta_desde_TMS8[[#This Row],[idpedido]]</f>
        <v>466082</v>
      </c>
    </row>
    <row r="5114" spans="1:37" x14ac:dyDescent="0.25">
      <c r="A5114" t="str">
        <f>Tabla_Consulta_desde_TMS8[[#This Row],[Nro_Referencia]]</f>
        <v>20002982658557</v>
      </c>
      <c r="B5114">
        <v>466045</v>
      </c>
      <c r="C5114" t="s">
        <v>25025</v>
      </c>
      <c r="D5114" t="s">
        <v>2140</v>
      </c>
      <c r="E5114" t="s">
        <v>47</v>
      </c>
      <c r="F5114" t="s">
        <v>33</v>
      </c>
      <c r="G5114" t="s">
        <v>25026</v>
      </c>
      <c r="H5114" s="1">
        <v>44887</v>
      </c>
      <c r="I5114" t="s">
        <v>2158</v>
      </c>
      <c r="J5114" s="1">
        <v>44894</v>
      </c>
      <c r="K5114" t="s">
        <v>25027</v>
      </c>
      <c r="L5114" t="s">
        <v>25028</v>
      </c>
      <c r="M5114" t="s">
        <v>25029</v>
      </c>
      <c r="N5114" t="s">
        <v>25030</v>
      </c>
      <c r="P5114" t="s">
        <v>38</v>
      </c>
      <c r="Q5114" t="s">
        <v>38</v>
      </c>
      <c r="R5114" t="s">
        <v>39</v>
      </c>
      <c r="U5114" t="s">
        <v>41</v>
      </c>
      <c r="V5114">
        <v>1</v>
      </c>
      <c r="W5114">
        <v>1</v>
      </c>
      <c r="X5114" t="s">
        <v>1854</v>
      </c>
      <c r="Y5114" t="s">
        <v>1474</v>
      </c>
      <c r="Z5114" t="s">
        <v>42</v>
      </c>
      <c r="AA5114" t="s">
        <v>25031</v>
      </c>
      <c r="AB5114">
        <v>21609</v>
      </c>
      <c r="AC5114" s="1">
        <v>44893</v>
      </c>
      <c r="AD5114" t="s">
        <v>97</v>
      </c>
      <c r="AE5114" t="s">
        <v>98</v>
      </c>
      <c r="AF5114">
        <v>2</v>
      </c>
      <c r="AG5114" t="s">
        <v>2158</v>
      </c>
      <c r="AH5114" s="1">
        <v>44895</v>
      </c>
      <c r="AJ5114" t="s">
        <v>43</v>
      </c>
      <c r="AK5114">
        <f>Tabla_Consulta_desde_TMS8[[#This Row],[idpedido]]</f>
        <v>466045</v>
      </c>
    </row>
    <row r="5115" spans="1:37" x14ac:dyDescent="0.25">
      <c r="A5115" t="str">
        <f>Tabla_Consulta_desde_TMS8[[#This Row],[Nro_Referencia]]</f>
        <v>20002978603745</v>
      </c>
      <c r="B5115">
        <v>466047</v>
      </c>
      <c r="C5115" t="s">
        <v>25032</v>
      </c>
      <c r="D5115" t="s">
        <v>2140</v>
      </c>
      <c r="E5115" t="s">
        <v>47</v>
      </c>
      <c r="F5115" t="s">
        <v>33</v>
      </c>
      <c r="H5115" s="1">
        <v>44887</v>
      </c>
      <c r="I5115" t="s">
        <v>34</v>
      </c>
      <c r="J5115" s="1">
        <v>44888</v>
      </c>
      <c r="K5115" t="s">
        <v>25033</v>
      </c>
      <c r="L5115" t="s">
        <v>25034</v>
      </c>
      <c r="M5115" t="s">
        <v>25035</v>
      </c>
      <c r="N5115" t="s">
        <v>25036</v>
      </c>
      <c r="P5115" t="s">
        <v>113</v>
      </c>
      <c r="Q5115" t="s">
        <v>113</v>
      </c>
      <c r="R5115" t="s">
        <v>114</v>
      </c>
      <c r="U5115" t="s">
        <v>50</v>
      </c>
      <c r="V5115">
        <v>1</v>
      </c>
      <c r="W5115">
        <v>1</v>
      </c>
      <c r="X5115" t="s">
        <v>1854</v>
      </c>
      <c r="Y5115" t="s">
        <v>1474</v>
      </c>
      <c r="Z5115" t="s">
        <v>42</v>
      </c>
      <c r="AA5115" t="s">
        <v>25037</v>
      </c>
      <c r="AB5115">
        <v>21470</v>
      </c>
      <c r="AC5115" s="1">
        <v>44888</v>
      </c>
      <c r="AD5115" t="s">
        <v>2154</v>
      </c>
      <c r="AE5115" t="s">
        <v>2155</v>
      </c>
      <c r="AF5115">
        <v>0</v>
      </c>
      <c r="AG5115" t="s">
        <v>46</v>
      </c>
      <c r="AH5115" s="1">
        <v>44888</v>
      </c>
      <c r="AK5115">
        <f>Tabla_Consulta_desde_TMS8[[#This Row],[idpedido]]</f>
        <v>466047</v>
      </c>
    </row>
    <row r="5116" spans="1:37" x14ac:dyDescent="0.25">
      <c r="A5116" t="str">
        <f>Tabla_Consulta_desde_TMS8[[#This Row],[Nro_Referencia]]</f>
        <v>98602303</v>
      </c>
      <c r="B5116">
        <v>466034</v>
      </c>
      <c r="C5116" t="s">
        <v>25038</v>
      </c>
      <c r="D5116" t="s">
        <v>1472</v>
      </c>
      <c r="E5116" t="s">
        <v>47</v>
      </c>
      <c r="F5116" t="s">
        <v>33</v>
      </c>
      <c r="G5116" t="s">
        <v>25039</v>
      </c>
      <c r="H5116" s="1">
        <v>44887</v>
      </c>
      <c r="I5116" t="s">
        <v>34</v>
      </c>
      <c r="J5116" s="1">
        <v>44888</v>
      </c>
      <c r="K5116" t="s">
        <v>25040</v>
      </c>
      <c r="L5116" t="s">
        <v>25041</v>
      </c>
      <c r="N5116" t="s">
        <v>25042</v>
      </c>
      <c r="O5116" t="s">
        <v>25042</v>
      </c>
      <c r="P5116" t="s">
        <v>1499</v>
      </c>
      <c r="Q5116" t="s">
        <v>38</v>
      </c>
      <c r="R5116" t="s">
        <v>39</v>
      </c>
      <c r="S5116" t="s">
        <v>1500</v>
      </c>
      <c r="T5116" t="s">
        <v>103</v>
      </c>
      <c r="U5116" t="s">
        <v>41</v>
      </c>
      <c r="V5116">
        <v>1</v>
      </c>
      <c r="W5116">
        <v>6.5</v>
      </c>
      <c r="X5116" t="s">
        <v>1473</v>
      </c>
      <c r="Y5116" t="s">
        <v>1474</v>
      </c>
      <c r="Z5116" t="s">
        <v>42</v>
      </c>
      <c r="AA5116" t="s">
        <v>43</v>
      </c>
      <c r="AB5116">
        <v>21475</v>
      </c>
      <c r="AC5116" s="1">
        <v>44888</v>
      </c>
      <c r="AD5116" t="s">
        <v>97</v>
      </c>
      <c r="AE5116" t="s">
        <v>104</v>
      </c>
      <c r="AF5116">
        <v>0</v>
      </c>
      <c r="AG5116" t="s">
        <v>46</v>
      </c>
      <c r="AH5116" s="1">
        <v>44888</v>
      </c>
      <c r="AK5116">
        <f>Tabla_Consulta_desde_TMS8[[#This Row],[idpedido]]</f>
        <v>466034</v>
      </c>
    </row>
    <row r="5117" spans="1:37" x14ac:dyDescent="0.25">
      <c r="A5117" t="str">
        <f>Tabla_Consulta_desde_TMS8[[#This Row],[Nro_Referencia]]</f>
        <v>98598763</v>
      </c>
      <c r="B5117">
        <v>466035</v>
      </c>
      <c r="C5117" t="s">
        <v>25043</v>
      </c>
      <c r="D5117" t="s">
        <v>1472</v>
      </c>
      <c r="E5117" t="s">
        <v>47</v>
      </c>
      <c r="F5117" t="s">
        <v>33</v>
      </c>
      <c r="G5117" t="s">
        <v>25044</v>
      </c>
      <c r="H5117" s="1">
        <v>44887</v>
      </c>
      <c r="I5117" t="s">
        <v>34</v>
      </c>
      <c r="J5117" s="1">
        <v>44888</v>
      </c>
      <c r="K5117" t="s">
        <v>25045</v>
      </c>
      <c r="L5117" t="s">
        <v>25046</v>
      </c>
      <c r="M5117" t="s">
        <v>43</v>
      </c>
      <c r="N5117" t="s">
        <v>25047</v>
      </c>
      <c r="O5117" t="s">
        <v>25047</v>
      </c>
      <c r="P5117" t="s">
        <v>991</v>
      </c>
      <c r="Q5117" t="s">
        <v>38</v>
      </c>
      <c r="R5117" t="s">
        <v>39</v>
      </c>
      <c r="S5117" t="s">
        <v>992</v>
      </c>
      <c r="T5117" t="s">
        <v>103</v>
      </c>
      <c r="U5117" t="s">
        <v>41</v>
      </c>
      <c r="V5117">
        <v>1</v>
      </c>
      <c r="W5117">
        <v>6.2</v>
      </c>
      <c r="X5117" t="s">
        <v>1473</v>
      </c>
      <c r="Y5117" t="s">
        <v>1474</v>
      </c>
      <c r="Z5117" t="s">
        <v>42</v>
      </c>
      <c r="AA5117" t="s">
        <v>43</v>
      </c>
      <c r="AB5117">
        <v>21475</v>
      </c>
      <c r="AC5117" s="1">
        <v>44888</v>
      </c>
      <c r="AD5117" t="s">
        <v>97</v>
      </c>
      <c r="AE5117" t="s">
        <v>104</v>
      </c>
      <c r="AF5117">
        <v>0</v>
      </c>
      <c r="AG5117" t="s">
        <v>46</v>
      </c>
      <c r="AH5117" s="1">
        <v>44888</v>
      </c>
      <c r="AK5117">
        <f>Tabla_Consulta_desde_TMS8[[#This Row],[idpedido]]</f>
        <v>466035</v>
      </c>
    </row>
    <row r="5118" spans="1:37" x14ac:dyDescent="0.25">
      <c r="A5118" t="str">
        <f>Tabla_Consulta_desde_TMS8[[#This Row],[Nro_Referencia]]</f>
        <v>98602568</v>
      </c>
      <c r="B5118">
        <v>466036</v>
      </c>
      <c r="C5118" t="s">
        <v>25048</v>
      </c>
      <c r="D5118" t="s">
        <v>1472</v>
      </c>
      <c r="E5118" t="s">
        <v>47</v>
      </c>
      <c r="F5118" t="s">
        <v>33</v>
      </c>
      <c r="G5118" t="s">
        <v>25049</v>
      </c>
      <c r="H5118" s="1">
        <v>44887</v>
      </c>
      <c r="I5118" t="s">
        <v>34</v>
      </c>
      <c r="J5118" s="1">
        <v>44888</v>
      </c>
      <c r="K5118" t="s">
        <v>4855</v>
      </c>
      <c r="L5118" t="s">
        <v>25050</v>
      </c>
      <c r="M5118" t="s">
        <v>43</v>
      </c>
      <c r="N5118" t="s">
        <v>4857</v>
      </c>
      <c r="O5118" t="s">
        <v>4857</v>
      </c>
      <c r="P5118" t="s">
        <v>1596</v>
      </c>
      <c r="Q5118" t="s">
        <v>38</v>
      </c>
      <c r="R5118" t="s">
        <v>39</v>
      </c>
      <c r="S5118" t="s">
        <v>1597</v>
      </c>
      <c r="T5118" t="s">
        <v>103</v>
      </c>
      <c r="U5118" t="s">
        <v>50</v>
      </c>
      <c r="V5118">
        <v>1</v>
      </c>
      <c r="W5118">
        <v>0.8</v>
      </c>
      <c r="X5118" t="s">
        <v>1473</v>
      </c>
      <c r="Y5118" t="s">
        <v>1474</v>
      </c>
      <c r="Z5118" t="s">
        <v>42</v>
      </c>
      <c r="AA5118" t="s">
        <v>43</v>
      </c>
      <c r="AB5118">
        <v>21475</v>
      </c>
      <c r="AC5118" s="1">
        <v>44888</v>
      </c>
      <c r="AD5118" t="s">
        <v>97</v>
      </c>
      <c r="AE5118" t="s">
        <v>104</v>
      </c>
      <c r="AF5118">
        <v>0</v>
      </c>
      <c r="AG5118" t="s">
        <v>46</v>
      </c>
      <c r="AH5118" s="1">
        <v>44888</v>
      </c>
      <c r="AK5118">
        <f>Tabla_Consulta_desde_TMS8[[#This Row],[idpedido]]</f>
        <v>466036</v>
      </c>
    </row>
    <row r="5119" spans="1:37" x14ac:dyDescent="0.25">
      <c r="A5119" t="str">
        <f>Tabla_Consulta_desde_TMS8[[#This Row],[Nro_Referencia]]</f>
        <v>98602278</v>
      </c>
      <c r="B5119">
        <v>466037</v>
      </c>
      <c r="C5119" t="s">
        <v>25051</v>
      </c>
      <c r="D5119" t="s">
        <v>1472</v>
      </c>
      <c r="E5119" t="s">
        <v>47</v>
      </c>
      <c r="F5119" t="s">
        <v>33</v>
      </c>
      <c r="G5119" t="s">
        <v>25052</v>
      </c>
      <c r="H5119" s="1">
        <v>44887</v>
      </c>
      <c r="I5119" t="s">
        <v>470</v>
      </c>
      <c r="J5119" s="1">
        <v>44895</v>
      </c>
      <c r="K5119" t="s">
        <v>25053</v>
      </c>
      <c r="L5119" t="s">
        <v>25054</v>
      </c>
      <c r="M5119" t="s">
        <v>43</v>
      </c>
      <c r="N5119" t="s">
        <v>25055</v>
      </c>
      <c r="O5119" t="s">
        <v>25055</v>
      </c>
      <c r="P5119" t="s">
        <v>1503</v>
      </c>
      <c r="Q5119" t="s">
        <v>184</v>
      </c>
      <c r="R5119" t="s">
        <v>185</v>
      </c>
      <c r="S5119" t="s">
        <v>484</v>
      </c>
      <c r="T5119" t="s">
        <v>40</v>
      </c>
      <c r="U5119" t="s">
        <v>50</v>
      </c>
      <c r="V5119">
        <v>1</v>
      </c>
      <c r="W5119">
        <v>6.2</v>
      </c>
      <c r="X5119" t="s">
        <v>1473</v>
      </c>
      <c r="Y5119" t="s">
        <v>1474</v>
      </c>
      <c r="Z5119" t="s">
        <v>42</v>
      </c>
      <c r="AA5119" t="s">
        <v>43</v>
      </c>
      <c r="AB5119">
        <v>21471</v>
      </c>
      <c r="AC5119" s="1">
        <v>44888</v>
      </c>
      <c r="AD5119" t="s">
        <v>44</v>
      </c>
      <c r="AE5119" t="s">
        <v>65</v>
      </c>
      <c r="AF5119">
        <v>1</v>
      </c>
      <c r="AG5119" t="s">
        <v>52</v>
      </c>
      <c r="AH5119" s="1">
        <v>44888</v>
      </c>
      <c r="AJ5119" t="s">
        <v>25056</v>
      </c>
      <c r="AK5119">
        <f>Tabla_Consulta_desde_TMS8[[#This Row],[idpedido]]</f>
        <v>466037</v>
      </c>
    </row>
    <row r="5120" spans="1:37" x14ac:dyDescent="0.25">
      <c r="A5120" t="str">
        <f>Tabla_Consulta_desde_TMS8[[#This Row],[Nro_Referencia]]</f>
        <v>98602294</v>
      </c>
      <c r="B5120">
        <v>466038</v>
      </c>
      <c r="C5120" t="s">
        <v>25057</v>
      </c>
      <c r="D5120" t="s">
        <v>1472</v>
      </c>
      <c r="E5120" t="s">
        <v>47</v>
      </c>
      <c r="F5120" t="s">
        <v>33</v>
      </c>
      <c r="G5120" t="s">
        <v>25058</v>
      </c>
      <c r="H5120" s="1">
        <v>44887</v>
      </c>
      <c r="I5120" t="s">
        <v>34</v>
      </c>
      <c r="J5120" s="1">
        <v>44890</v>
      </c>
      <c r="K5120" t="s">
        <v>25059</v>
      </c>
      <c r="L5120" t="s">
        <v>25060</v>
      </c>
      <c r="M5120" t="s">
        <v>43</v>
      </c>
      <c r="N5120" t="s">
        <v>25061</v>
      </c>
      <c r="O5120" t="s">
        <v>25061</v>
      </c>
      <c r="P5120" t="s">
        <v>684</v>
      </c>
      <c r="Q5120" t="s">
        <v>275</v>
      </c>
      <c r="R5120" t="s">
        <v>275</v>
      </c>
      <c r="S5120" t="s">
        <v>275</v>
      </c>
      <c r="T5120" t="s">
        <v>40</v>
      </c>
      <c r="U5120" t="s">
        <v>50</v>
      </c>
      <c r="V5120">
        <v>1</v>
      </c>
      <c r="W5120">
        <v>3.8</v>
      </c>
      <c r="X5120" t="s">
        <v>1473</v>
      </c>
      <c r="Y5120" t="s">
        <v>1474</v>
      </c>
      <c r="Z5120" t="s">
        <v>42</v>
      </c>
      <c r="AA5120" t="s">
        <v>43</v>
      </c>
      <c r="AB5120">
        <v>21471</v>
      </c>
      <c r="AC5120" s="1">
        <v>44888</v>
      </c>
      <c r="AD5120" t="s">
        <v>44</v>
      </c>
      <c r="AE5120" t="s">
        <v>65</v>
      </c>
      <c r="AF5120">
        <v>2</v>
      </c>
      <c r="AG5120" t="s">
        <v>46</v>
      </c>
      <c r="AH5120" s="1">
        <v>44890</v>
      </c>
      <c r="AJ5120" t="s">
        <v>25062</v>
      </c>
      <c r="AK5120">
        <f>Tabla_Consulta_desde_TMS8[[#This Row],[idpedido]]</f>
        <v>466038</v>
      </c>
    </row>
    <row r="5121" spans="1:37" x14ac:dyDescent="0.25">
      <c r="A5121" t="str">
        <f>Tabla_Consulta_desde_TMS8[[#This Row],[Nro_Referencia]]</f>
        <v>98603212</v>
      </c>
      <c r="B5121">
        <v>466041</v>
      </c>
      <c r="C5121" t="s">
        <v>25063</v>
      </c>
      <c r="D5121" t="s">
        <v>1472</v>
      </c>
      <c r="E5121" t="s">
        <v>47</v>
      </c>
      <c r="F5121" t="s">
        <v>33</v>
      </c>
      <c r="G5121" t="s">
        <v>25064</v>
      </c>
      <c r="H5121" s="1">
        <v>44887</v>
      </c>
      <c r="I5121" t="s">
        <v>34</v>
      </c>
      <c r="J5121" s="1">
        <v>44888</v>
      </c>
      <c r="K5121" t="s">
        <v>25065</v>
      </c>
      <c r="L5121" t="s">
        <v>25066</v>
      </c>
      <c r="M5121" t="s">
        <v>43</v>
      </c>
      <c r="N5121" t="s">
        <v>25067</v>
      </c>
      <c r="O5121" t="s">
        <v>25067</v>
      </c>
      <c r="P5121" t="s">
        <v>862</v>
      </c>
      <c r="Q5121" t="s">
        <v>38</v>
      </c>
      <c r="R5121" t="s">
        <v>39</v>
      </c>
      <c r="S5121" t="s">
        <v>38</v>
      </c>
      <c r="T5121" t="s">
        <v>103</v>
      </c>
      <c r="U5121" t="s">
        <v>41</v>
      </c>
      <c r="V5121">
        <v>1</v>
      </c>
      <c r="W5121">
        <v>2.8</v>
      </c>
      <c r="X5121" t="s">
        <v>1473</v>
      </c>
      <c r="Y5121" t="s">
        <v>1474</v>
      </c>
      <c r="Z5121" t="s">
        <v>42</v>
      </c>
      <c r="AA5121" t="s">
        <v>43</v>
      </c>
      <c r="AB5121">
        <v>21464</v>
      </c>
      <c r="AC5121" s="1">
        <v>44888</v>
      </c>
      <c r="AD5121" t="s">
        <v>97</v>
      </c>
      <c r="AE5121" t="s">
        <v>276</v>
      </c>
      <c r="AF5121">
        <v>0</v>
      </c>
      <c r="AG5121" t="s">
        <v>46</v>
      </c>
      <c r="AH5121" s="1">
        <v>44888</v>
      </c>
      <c r="AK5121">
        <f>Tabla_Consulta_desde_TMS8[[#This Row],[idpedido]]</f>
        <v>466041</v>
      </c>
    </row>
    <row r="5122" spans="1:37" x14ac:dyDescent="0.25">
      <c r="A5122" t="str">
        <f>Tabla_Consulta_desde_TMS8[[#This Row],[Nro_Referencia]]</f>
        <v>SG_2022_2012</v>
      </c>
      <c r="B5122">
        <v>466031</v>
      </c>
      <c r="C5122" t="s">
        <v>25068</v>
      </c>
      <c r="D5122" t="s">
        <v>2018</v>
      </c>
      <c r="E5122" t="s">
        <v>47</v>
      </c>
      <c r="F5122" t="s">
        <v>33</v>
      </c>
      <c r="G5122" t="s">
        <v>25069</v>
      </c>
      <c r="H5122" s="1">
        <v>44887</v>
      </c>
      <c r="I5122" t="s">
        <v>34</v>
      </c>
      <c r="J5122" s="1">
        <v>44888</v>
      </c>
      <c r="K5122" t="s">
        <v>25070</v>
      </c>
      <c r="L5122" t="s">
        <v>2028</v>
      </c>
      <c r="P5122" t="s">
        <v>38</v>
      </c>
      <c r="Q5122" t="s">
        <v>38</v>
      </c>
      <c r="R5122" t="s">
        <v>39</v>
      </c>
      <c r="T5122" t="s">
        <v>292</v>
      </c>
      <c r="U5122" t="s">
        <v>121</v>
      </c>
      <c r="V5122">
        <v>2</v>
      </c>
      <c r="W5122">
        <v>10</v>
      </c>
      <c r="X5122" t="s">
        <v>1827</v>
      </c>
      <c r="Y5122" t="s">
        <v>1826</v>
      </c>
      <c r="Z5122" t="s">
        <v>250</v>
      </c>
      <c r="AA5122" t="s">
        <v>43</v>
      </c>
      <c r="AB5122">
        <v>21493</v>
      </c>
      <c r="AC5122" s="1">
        <v>44888</v>
      </c>
      <c r="AD5122" t="s">
        <v>292</v>
      </c>
      <c r="AE5122" t="s">
        <v>22992</v>
      </c>
      <c r="AF5122">
        <v>0</v>
      </c>
      <c r="AG5122" t="s">
        <v>46</v>
      </c>
      <c r="AH5122" s="1">
        <v>44888</v>
      </c>
      <c r="AJ5122" t="s">
        <v>43</v>
      </c>
      <c r="AK5122">
        <f>Tabla_Consulta_desde_TMS8[[#This Row],[idpedido]]</f>
        <v>466031</v>
      </c>
    </row>
    <row r="5123" spans="1:37" x14ac:dyDescent="0.25">
      <c r="A5123" t="str">
        <f>Tabla_Consulta_desde_TMS8[[#This Row],[Nro_Referencia]]</f>
        <v>TRAS_22_467</v>
      </c>
      <c r="B5123">
        <v>466030</v>
      </c>
      <c r="C5123" t="s">
        <v>25071</v>
      </c>
      <c r="D5123" t="s">
        <v>2001</v>
      </c>
      <c r="E5123" t="s">
        <v>47</v>
      </c>
      <c r="F5123" t="s">
        <v>1806</v>
      </c>
      <c r="G5123" t="s">
        <v>25072</v>
      </c>
      <c r="H5123" s="1">
        <v>44887</v>
      </c>
      <c r="I5123" t="s">
        <v>34</v>
      </c>
      <c r="J5123" s="1">
        <v>44888</v>
      </c>
      <c r="K5123" t="s">
        <v>2002</v>
      </c>
      <c r="L5123" t="s">
        <v>2272</v>
      </c>
      <c r="P5123" t="s">
        <v>1093</v>
      </c>
      <c r="Q5123" t="s">
        <v>68</v>
      </c>
      <c r="R5123" t="s">
        <v>69</v>
      </c>
      <c r="S5123" t="s">
        <v>68</v>
      </c>
      <c r="U5123" t="s">
        <v>1695</v>
      </c>
      <c r="V5123">
        <v>1</v>
      </c>
      <c r="W5123">
        <v>2500</v>
      </c>
      <c r="X5123" t="s">
        <v>1815</v>
      </c>
      <c r="Y5123" t="s">
        <v>1816</v>
      </c>
      <c r="Z5123" t="s">
        <v>250</v>
      </c>
      <c r="AA5123" t="s">
        <v>43</v>
      </c>
      <c r="AB5123">
        <v>21498</v>
      </c>
      <c r="AC5123" s="1">
        <v>44887</v>
      </c>
      <c r="AD5123" t="s">
        <v>25073</v>
      </c>
      <c r="AE5123" t="s">
        <v>25074</v>
      </c>
      <c r="AF5123">
        <v>0</v>
      </c>
      <c r="AG5123" t="s">
        <v>46</v>
      </c>
      <c r="AH5123" s="1">
        <v>44887</v>
      </c>
      <c r="AJ5123" t="s">
        <v>25075</v>
      </c>
      <c r="AK5123">
        <f>Tabla_Consulta_desde_TMS8[[#This Row],[idpedido]]</f>
        <v>466030</v>
      </c>
    </row>
    <row r="5124" spans="1:37" x14ac:dyDescent="0.25">
      <c r="A5124" t="str">
        <f>Tabla_Consulta_desde_TMS8[[#This Row],[Nro_Referencia]]</f>
        <v>SG_2022_2011</v>
      </c>
      <c r="B5124">
        <v>466029</v>
      </c>
      <c r="C5124" t="s">
        <v>25076</v>
      </c>
      <c r="D5124" t="s">
        <v>2018</v>
      </c>
      <c r="E5124" t="s">
        <v>47</v>
      </c>
      <c r="F5124" t="s">
        <v>33</v>
      </c>
      <c r="G5124" t="s">
        <v>25077</v>
      </c>
      <c r="H5124" s="1">
        <v>44887</v>
      </c>
      <c r="I5124" t="s">
        <v>34</v>
      </c>
      <c r="J5124" s="1">
        <v>44888</v>
      </c>
      <c r="K5124" t="s">
        <v>25070</v>
      </c>
      <c r="L5124" t="s">
        <v>2028</v>
      </c>
      <c r="P5124" t="s">
        <v>38</v>
      </c>
      <c r="Q5124" t="s">
        <v>38</v>
      </c>
      <c r="R5124" t="s">
        <v>39</v>
      </c>
      <c r="T5124" t="s">
        <v>292</v>
      </c>
      <c r="U5124" t="s">
        <v>121</v>
      </c>
      <c r="V5124">
        <v>16</v>
      </c>
      <c r="W5124">
        <v>120</v>
      </c>
      <c r="X5124" t="s">
        <v>1827</v>
      </c>
      <c r="Y5124" t="s">
        <v>1826</v>
      </c>
      <c r="Z5124" t="s">
        <v>250</v>
      </c>
      <c r="AA5124" t="s">
        <v>43</v>
      </c>
      <c r="AB5124">
        <v>21493</v>
      </c>
      <c r="AC5124" s="1">
        <v>44888</v>
      </c>
      <c r="AD5124" t="s">
        <v>292</v>
      </c>
      <c r="AE5124" t="s">
        <v>22992</v>
      </c>
      <c r="AF5124">
        <v>0</v>
      </c>
      <c r="AG5124" t="s">
        <v>46</v>
      </c>
      <c r="AH5124" s="1">
        <v>44888</v>
      </c>
      <c r="AJ5124" t="s">
        <v>43</v>
      </c>
      <c r="AK5124">
        <f>Tabla_Consulta_desde_TMS8[[#This Row],[idpedido]]</f>
        <v>466029</v>
      </c>
    </row>
    <row r="5125" spans="1:37" x14ac:dyDescent="0.25">
      <c r="A5125" t="str">
        <f>Tabla_Consulta_desde_TMS8[[#This Row],[Nro_Referencia]]</f>
        <v>SG_2022_2006</v>
      </c>
      <c r="B5125">
        <v>466028</v>
      </c>
      <c r="C5125" t="s">
        <v>25078</v>
      </c>
      <c r="D5125" t="s">
        <v>2018</v>
      </c>
      <c r="E5125" t="s">
        <v>47</v>
      </c>
      <c r="F5125" t="s">
        <v>33</v>
      </c>
      <c r="G5125" t="s">
        <v>25079</v>
      </c>
      <c r="H5125" s="1">
        <v>44887</v>
      </c>
      <c r="I5125" t="s">
        <v>34</v>
      </c>
      <c r="J5125" s="1">
        <v>44888</v>
      </c>
      <c r="K5125" t="s">
        <v>25080</v>
      </c>
      <c r="L5125" t="s">
        <v>25081</v>
      </c>
      <c r="P5125" t="s">
        <v>38</v>
      </c>
      <c r="Q5125" t="s">
        <v>38</v>
      </c>
      <c r="R5125" t="s">
        <v>39</v>
      </c>
      <c r="T5125" t="s">
        <v>292</v>
      </c>
      <c r="U5125" t="s">
        <v>121</v>
      </c>
      <c r="V5125">
        <v>1</v>
      </c>
      <c r="W5125">
        <v>145</v>
      </c>
      <c r="X5125" t="s">
        <v>1827</v>
      </c>
      <c r="Y5125" t="s">
        <v>1826</v>
      </c>
      <c r="Z5125" t="s">
        <v>42</v>
      </c>
      <c r="AA5125" t="s">
        <v>43</v>
      </c>
      <c r="AB5125">
        <v>21493</v>
      </c>
      <c r="AC5125" s="1">
        <v>44888</v>
      </c>
      <c r="AD5125" t="s">
        <v>292</v>
      </c>
      <c r="AE5125" t="s">
        <v>22992</v>
      </c>
      <c r="AF5125">
        <v>0</v>
      </c>
      <c r="AG5125" t="s">
        <v>46</v>
      </c>
      <c r="AH5125" s="1">
        <v>44888</v>
      </c>
      <c r="AJ5125" t="s">
        <v>43</v>
      </c>
      <c r="AK5125">
        <f>Tabla_Consulta_desde_TMS8[[#This Row],[idpedido]]</f>
        <v>466028</v>
      </c>
    </row>
    <row r="5126" spans="1:37" x14ac:dyDescent="0.25">
      <c r="A5126" t="str">
        <f>Tabla_Consulta_desde_TMS8[[#This Row],[Nro_Referencia]]</f>
        <v>SG_2022_2000</v>
      </c>
      <c r="B5126">
        <v>466027</v>
      </c>
      <c r="C5126" t="s">
        <v>25082</v>
      </c>
      <c r="D5126" t="s">
        <v>2018</v>
      </c>
      <c r="E5126" t="s">
        <v>47</v>
      </c>
      <c r="F5126" t="s">
        <v>33</v>
      </c>
      <c r="G5126" t="s">
        <v>25083</v>
      </c>
      <c r="H5126" s="1">
        <v>44887</v>
      </c>
      <c r="I5126" t="s">
        <v>34</v>
      </c>
      <c r="J5126" s="1">
        <v>44888</v>
      </c>
      <c r="K5126" t="s">
        <v>25084</v>
      </c>
      <c r="L5126" t="s">
        <v>25085</v>
      </c>
      <c r="P5126" t="s">
        <v>38</v>
      </c>
      <c r="Q5126" t="s">
        <v>38</v>
      </c>
      <c r="R5126" t="s">
        <v>39</v>
      </c>
      <c r="T5126" t="s">
        <v>292</v>
      </c>
      <c r="U5126" t="s">
        <v>121</v>
      </c>
      <c r="V5126">
        <v>2</v>
      </c>
      <c r="W5126">
        <v>27</v>
      </c>
      <c r="X5126" t="s">
        <v>1827</v>
      </c>
      <c r="Y5126" t="s">
        <v>1826</v>
      </c>
      <c r="Z5126" t="s">
        <v>250</v>
      </c>
      <c r="AA5126" t="s">
        <v>43</v>
      </c>
      <c r="AB5126">
        <v>21493</v>
      </c>
      <c r="AC5126" s="1">
        <v>44888</v>
      </c>
      <c r="AD5126" t="s">
        <v>292</v>
      </c>
      <c r="AE5126" t="s">
        <v>22992</v>
      </c>
      <c r="AF5126">
        <v>0</v>
      </c>
      <c r="AG5126" t="s">
        <v>46</v>
      </c>
      <c r="AH5126" s="1">
        <v>44888</v>
      </c>
      <c r="AJ5126" t="s">
        <v>43</v>
      </c>
      <c r="AK5126">
        <f>Tabla_Consulta_desde_TMS8[[#This Row],[idpedido]]</f>
        <v>466027</v>
      </c>
    </row>
    <row r="5127" spans="1:37" x14ac:dyDescent="0.25">
      <c r="A5127" t="str">
        <f>Tabla_Consulta_desde_TMS8[[#This Row],[Nro_Referencia]]</f>
        <v>SONEG_2022_020_S</v>
      </c>
      <c r="B5127">
        <v>466026</v>
      </c>
      <c r="C5127" t="s">
        <v>25086</v>
      </c>
      <c r="D5127" t="s">
        <v>2363</v>
      </c>
      <c r="E5127" t="s">
        <v>47</v>
      </c>
      <c r="F5127" t="s">
        <v>33</v>
      </c>
      <c r="G5127" t="s">
        <v>25087</v>
      </c>
      <c r="H5127" s="1">
        <v>44887</v>
      </c>
      <c r="I5127" t="s">
        <v>34</v>
      </c>
      <c r="J5127" s="1">
        <v>44893</v>
      </c>
      <c r="K5127" t="s">
        <v>25088</v>
      </c>
      <c r="L5127" t="s">
        <v>25089</v>
      </c>
      <c r="N5127" t="s">
        <v>25090</v>
      </c>
      <c r="O5127" t="s">
        <v>25090</v>
      </c>
      <c r="P5127" t="s">
        <v>839</v>
      </c>
      <c r="Q5127" t="s">
        <v>575</v>
      </c>
      <c r="R5127" t="s">
        <v>69</v>
      </c>
      <c r="S5127" t="s">
        <v>575</v>
      </c>
      <c r="T5127" t="s">
        <v>40</v>
      </c>
      <c r="U5127" t="s">
        <v>71</v>
      </c>
      <c r="V5127">
        <v>1</v>
      </c>
      <c r="W5127">
        <v>15</v>
      </c>
      <c r="X5127" t="s">
        <v>2364</v>
      </c>
      <c r="Y5127" t="s">
        <v>2365</v>
      </c>
      <c r="Z5127" t="s">
        <v>42</v>
      </c>
      <c r="AA5127" t="s">
        <v>43</v>
      </c>
      <c r="AB5127">
        <v>21431</v>
      </c>
      <c r="AC5127" s="1">
        <v>44887</v>
      </c>
      <c r="AD5127" t="s">
        <v>44</v>
      </c>
      <c r="AE5127" t="s">
        <v>65</v>
      </c>
      <c r="AF5127">
        <v>0</v>
      </c>
      <c r="AG5127" t="s">
        <v>46</v>
      </c>
      <c r="AH5127" s="1">
        <v>44887</v>
      </c>
      <c r="AJ5127" t="s">
        <v>43</v>
      </c>
      <c r="AK5127">
        <f>Tabla_Consulta_desde_TMS8[[#This Row],[idpedido]]</f>
        <v>466026</v>
      </c>
    </row>
    <row r="5128" spans="1:37" x14ac:dyDescent="0.25">
      <c r="A5128" t="str">
        <f>Tabla_Consulta_desde_TMS8[[#This Row],[Nro_Referencia]]</f>
        <v>22-2484</v>
      </c>
      <c r="B5128">
        <v>466025</v>
      </c>
      <c r="C5128" t="s">
        <v>25091</v>
      </c>
      <c r="D5128" t="s">
        <v>1942</v>
      </c>
      <c r="E5128" t="s">
        <v>47</v>
      </c>
      <c r="F5128" t="s">
        <v>33</v>
      </c>
      <c r="G5128" t="s">
        <v>25092</v>
      </c>
      <c r="H5128" s="1">
        <v>44887</v>
      </c>
      <c r="I5128" t="s">
        <v>34</v>
      </c>
      <c r="J5128" s="1">
        <v>44888</v>
      </c>
      <c r="K5128" t="s">
        <v>1948</v>
      </c>
      <c r="L5128" t="s">
        <v>1949</v>
      </c>
      <c r="M5128" t="s">
        <v>1950</v>
      </c>
      <c r="P5128" t="s">
        <v>820</v>
      </c>
      <c r="Q5128" t="s">
        <v>38</v>
      </c>
      <c r="R5128" t="s">
        <v>39</v>
      </c>
      <c r="S5128" t="s">
        <v>38</v>
      </c>
      <c r="T5128" t="s">
        <v>103</v>
      </c>
      <c r="U5128" t="s">
        <v>41</v>
      </c>
      <c r="V5128">
        <v>1</v>
      </c>
      <c r="W5128">
        <v>0.5</v>
      </c>
      <c r="X5128" t="s">
        <v>1998</v>
      </c>
      <c r="Y5128" t="s">
        <v>1999</v>
      </c>
      <c r="Z5128" t="s">
        <v>42</v>
      </c>
      <c r="AA5128" t="s">
        <v>43</v>
      </c>
      <c r="AB5128">
        <v>21465</v>
      </c>
      <c r="AC5128" s="1">
        <v>44888</v>
      </c>
      <c r="AD5128" t="s">
        <v>145</v>
      </c>
      <c r="AE5128" t="s">
        <v>205</v>
      </c>
      <c r="AF5128">
        <v>0</v>
      </c>
      <c r="AG5128" t="s">
        <v>46</v>
      </c>
      <c r="AH5128" s="1">
        <v>44888</v>
      </c>
      <c r="AK5128">
        <f>Tabla_Consulta_desde_TMS8[[#This Row],[idpedido]]</f>
        <v>466025</v>
      </c>
    </row>
    <row r="5129" spans="1:37" x14ac:dyDescent="0.25">
      <c r="A5129" t="str">
        <f>Tabla_Consulta_desde_TMS8[[#This Row],[Nro_Referencia]]</f>
        <v>MYD_2022_00104</v>
      </c>
      <c r="B5129">
        <v>466023</v>
      </c>
      <c r="C5129" t="s">
        <v>25093</v>
      </c>
      <c r="D5129" t="s">
        <v>2212</v>
      </c>
      <c r="E5129" t="s">
        <v>47</v>
      </c>
      <c r="F5129" t="s">
        <v>33</v>
      </c>
      <c r="G5129" t="s">
        <v>25094</v>
      </c>
      <c r="H5129" s="1">
        <v>44887</v>
      </c>
      <c r="I5129" t="s">
        <v>34</v>
      </c>
      <c r="J5129" s="1">
        <v>44888</v>
      </c>
      <c r="K5129" t="s">
        <v>5561</v>
      </c>
      <c r="L5129" t="s">
        <v>25095</v>
      </c>
      <c r="M5129" t="s">
        <v>1862</v>
      </c>
      <c r="P5129" t="s">
        <v>893</v>
      </c>
      <c r="Q5129" t="s">
        <v>38</v>
      </c>
      <c r="R5129" t="s">
        <v>39</v>
      </c>
      <c r="S5129" t="s">
        <v>38</v>
      </c>
      <c r="T5129" t="s">
        <v>103</v>
      </c>
      <c r="U5129" t="s">
        <v>41</v>
      </c>
      <c r="V5129">
        <v>1</v>
      </c>
      <c r="W5129">
        <v>1</v>
      </c>
      <c r="X5129" t="s">
        <v>1854</v>
      </c>
      <c r="Y5129" t="s">
        <v>1474</v>
      </c>
      <c r="Z5129" t="s">
        <v>42</v>
      </c>
      <c r="AA5129" t="s">
        <v>43</v>
      </c>
      <c r="AB5129">
        <v>21465</v>
      </c>
      <c r="AC5129" s="1">
        <v>44888</v>
      </c>
      <c r="AD5129" t="s">
        <v>145</v>
      </c>
      <c r="AE5129" t="s">
        <v>205</v>
      </c>
      <c r="AF5129">
        <v>0</v>
      </c>
      <c r="AG5129" t="s">
        <v>46</v>
      </c>
      <c r="AH5129" s="1">
        <v>44888</v>
      </c>
      <c r="AK5129">
        <f>Tabla_Consulta_desde_TMS8[[#This Row],[idpedido]]</f>
        <v>466023</v>
      </c>
    </row>
    <row r="5130" spans="1:37" x14ac:dyDescent="0.25">
      <c r="A5130" t="str">
        <f>Tabla_Consulta_desde_TMS8[[#This Row],[Nro_Referencia]]</f>
        <v>MYD_2022_00105</v>
      </c>
      <c r="B5130">
        <v>466024</v>
      </c>
      <c r="C5130" t="s">
        <v>25096</v>
      </c>
      <c r="D5130" t="s">
        <v>2212</v>
      </c>
      <c r="E5130" t="s">
        <v>47</v>
      </c>
      <c r="F5130" t="s">
        <v>33</v>
      </c>
      <c r="G5130" t="s">
        <v>25097</v>
      </c>
      <c r="H5130" s="1">
        <v>44887</v>
      </c>
      <c r="I5130" t="s">
        <v>34</v>
      </c>
      <c r="J5130" s="1">
        <v>44889</v>
      </c>
      <c r="K5130" t="s">
        <v>2213</v>
      </c>
      <c r="L5130" t="s">
        <v>25098</v>
      </c>
      <c r="M5130" t="s">
        <v>1862</v>
      </c>
      <c r="P5130" t="s">
        <v>1127</v>
      </c>
      <c r="Q5130" t="s">
        <v>275</v>
      </c>
      <c r="R5130" t="s">
        <v>275</v>
      </c>
      <c r="S5130" t="s">
        <v>275</v>
      </c>
      <c r="T5130" t="s">
        <v>40</v>
      </c>
      <c r="V5130">
        <v>1</v>
      </c>
      <c r="W5130">
        <v>2.7</v>
      </c>
      <c r="X5130" t="s">
        <v>1854</v>
      </c>
      <c r="Y5130" t="s">
        <v>1474</v>
      </c>
      <c r="Z5130" t="s">
        <v>42</v>
      </c>
      <c r="AA5130" t="s">
        <v>43</v>
      </c>
      <c r="AB5130">
        <v>21471</v>
      </c>
      <c r="AC5130" s="1">
        <v>44888</v>
      </c>
      <c r="AD5130" t="s">
        <v>44</v>
      </c>
      <c r="AE5130" t="s">
        <v>65</v>
      </c>
      <c r="AF5130">
        <v>0</v>
      </c>
      <c r="AG5130" t="s">
        <v>46</v>
      </c>
      <c r="AH5130" s="1">
        <v>44889</v>
      </c>
      <c r="AJ5130" t="s">
        <v>2548</v>
      </c>
      <c r="AK5130">
        <f>Tabla_Consulta_desde_TMS8[[#This Row],[idpedido]]</f>
        <v>466024</v>
      </c>
    </row>
    <row r="5131" spans="1:37" x14ac:dyDescent="0.25">
      <c r="A5131" t="str">
        <f>Tabla_Consulta_desde_TMS8[[#This Row],[Nro_Referencia]]</f>
        <v>20002979517044</v>
      </c>
      <c r="B5131">
        <v>466021</v>
      </c>
      <c r="C5131" t="s">
        <v>25099</v>
      </c>
      <c r="D5131" t="s">
        <v>4284</v>
      </c>
      <c r="E5131" t="s">
        <v>47</v>
      </c>
      <c r="F5131" t="s">
        <v>33</v>
      </c>
      <c r="G5131" t="s">
        <v>25100</v>
      </c>
      <c r="H5131" s="1">
        <v>44887</v>
      </c>
      <c r="I5131" t="s">
        <v>34</v>
      </c>
      <c r="J5131" s="1">
        <v>44893</v>
      </c>
      <c r="K5131" t="s">
        <v>25101</v>
      </c>
      <c r="L5131" t="s">
        <v>25102</v>
      </c>
      <c r="M5131" t="s">
        <v>25103</v>
      </c>
      <c r="N5131" t="s">
        <v>25104</v>
      </c>
      <c r="P5131" t="s">
        <v>595</v>
      </c>
      <c r="Q5131" t="s">
        <v>595</v>
      </c>
      <c r="R5131" t="s">
        <v>49</v>
      </c>
      <c r="S5131" t="s">
        <v>595</v>
      </c>
      <c r="T5131" t="s">
        <v>40</v>
      </c>
      <c r="U5131" t="s">
        <v>1814</v>
      </c>
      <c r="V5131">
        <v>1</v>
      </c>
      <c r="W5131">
        <v>3</v>
      </c>
      <c r="X5131" t="s">
        <v>1854</v>
      </c>
      <c r="Y5131" t="s">
        <v>4289</v>
      </c>
      <c r="Z5131" t="s">
        <v>42</v>
      </c>
      <c r="AA5131" t="s">
        <v>43</v>
      </c>
      <c r="AB5131">
        <v>21482</v>
      </c>
      <c r="AC5131" s="1">
        <v>44887</v>
      </c>
      <c r="AD5131" t="s">
        <v>44</v>
      </c>
      <c r="AE5131" t="s">
        <v>45</v>
      </c>
      <c r="AF5131">
        <v>2</v>
      </c>
      <c r="AG5131" t="s">
        <v>46</v>
      </c>
      <c r="AH5131" s="1">
        <v>44893</v>
      </c>
      <c r="AJ5131" t="s">
        <v>25105</v>
      </c>
      <c r="AK5131">
        <f>Tabla_Consulta_desde_TMS8[[#This Row],[idpedido]]</f>
        <v>466021</v>
      </c>
    </row>
    <row r="5132" spans="1:37" x14ac:dyDescent="0.25">
      <c r="A5132" t="str">
        <f>Tabla_Consulta_desde_TMS8[[#This Row],[Nro_Referencia]]</f>
        <v>20002981715552</v>
      </c>
      <c r="B5132">
        <v>466022</v>
      </c>
      <c r="C5132" t="s">
        <v>25106</v>
      </c>
      <c r="D5132" t="s">
        <v>4284</v>
      </c>
      <c r="E5132" t="s">
        <v>47</v>
      </c>
      <c r="F5132" t="s">
        <v>33</v>
      </c>
      <c r="G5132" t="s">
        <v>25107</v>
      </c>
      <c r="H5132" s="1">
        <v>44887</v>
      </c>
      <c r="I5132" t="s">
        <v>34</v>
      </c>
      <c r="J5132" s="1">
        <v>44888</v>
      </c>
      <c r="K5132" t="s">
        <v>25108</v>
      </c>
      <c r="L5132" t="s">
        <v>25109</v>
      </c>
      <c r="M5132" t="s">
        <v>25110</v>
      </c>
      <c r="N5132" t="s">
        <v>25111</v>
      </c>
      <c r="P5132" t="s">
        <v>128</v>
      </c>
      <c r="Q5132" t="s">
        <v>128</v>
      </c>
      <c r="R5132" t="s">
        <v>129</v>
      </c>
      <c r="T5132" t="s">
        <v>40</v>
      </c>
      <c r="U5132" t="s">
        <v>1814</v>
      </c>
      <c r="V5132">
        <v>2</v>
      </c>
      <c r="W5132">
        <v>12</v>
      </c>
      <c r="X5132" t="s">
        <v>1854</v>
      </c>
      <c r="Y5132" t="s">
        <v>4289</v>
      </c>
      <c r="Z5132" t="s">
        <v>42</v>
      </c>
      <c r="AA5132" t="s">
        <v>43</v>
      </c>
      <c r="AB5132">
        <v>21482</v>
      </c>
      <c r="AC5132" s="1">
        <v>44887</v>
      </c>
      <c r="AD5132" t="s">
        <v>44</v>
      </c>
      <c r="AE5132" t="s">
        <v>45</v>
      </c>
      <c r="AF5132">
        <v>0</v>
      </c>
      <c r="AG5132" t="s">
        <v>46</v>
      </c>
      <c r="AH5132" s="1">
        <v>44888</v>
      </c>
      <c r="AJ5132" t="s">
        <v>25112</v>
      </c>
      <c r="AK5132">
        <f>Tabla_Consulta_desde_TMS8[[#This Row],[idpedido]]</f>
        <v>466022</v>
      </c>
    </row>
    <row r="5133" spans="1:37" x14ac:dyDescent="0.25">
      <c r="A5133" t="str">
        <f>Tabla_Consulta_desde_TMS8[[#This Row],[Nro_Referencia]]</f>
        <v>52573</v>
      </c>
      <c r="B5133">
        <v>466018</v>
      </c>
      <c r="C5133" t="s">
        <v>25113</v>
      </c>
      <c r="D5133" t="s">
        <v>1852</v>
      </c>
      <c r="E5133" t="s">
        <v>47</v>
      </c>
      <c r="F5133" t="s">
        <v>33</v>
      </c>
      <c r="G5133" t="s">
        <v>25114</v>
      </c>
      <c r="H5133" s="1">
        <v>44887</v>
      </c>
      <c r="I5133" t="s">
        <v>34</v>
      </c>
      <c r="J5133" s="1">
        <v>44888</v>
      </c>
      <c r="K5133" t="s">
        <v>1878</v>
      </c>
      <c r="L5133" t="s">
        <v>1883</v>
      </c>
      <c r="M5133" t="s">
        <v>1879</v>
      </c>
      <c r="N5133" t="s">
        <v>1853</v>
      </c>
      <c r="O5133" t="s">
        <v>1853</v>
      </c>
      <c r="P5133" t="s">
        <v>709</v>
      </c>
      <c r="Q5133" t="s">
        <v>546</v>
      </c>
      <c r="R5133" t="s">
        <v>39</v>
      </c>
      <c r="S5133" t="s">
        <v>710</v>
      </c>
      <c r="T5133" t="s">
        <v>103</v>
      </c>
      <c r="U5133" t="s">
        <v>41</v>
      </c>
      <c r="V5133">
        <v>1</v>
      </c>
      <c r="W5133">
        <v>2</v>
      </c>
      <c r="X5133" t="s">
        <v>1854</v>
      </c>
      <c r="Y5133" t="s">
        <v>1474</v>
      </c>
      <c r="Z5133" t="s">
        <v>42</v>
      </c>
      <c r="AA5133" t="s">
        <v>43</v>
      </c>
      <c r="AB5133">
        <v>21475</v>
      </c>
      <c r="AC5133" s="1">
        <v>44888</v>
      </c>
      <c r="AD5133" t="s">
        <v>97</v>
      </c>
      <c r="AE5133" t="s">
        <v>104</v>
      </c>
      <c r="AF5133">
        <v>0</v>
      </c>
      <c r="AG5133" t="s">
        <v>46</v>
      </c>
      <c r="AH5133" s="1">
        <v>44888</v>
      </c>
      <c r="AK5133">
        <f>Tabla_Consulta_desde_TMS8[[#This Row],[idpedido]]</f>
        <v>466018</v>
      </c>
    </row>
    <row r="5134" spans="1:37" x14ac:dyDescent="0.25">
      <c r="A5134" t="str">
        <f>Tabla_Consulta_desde_TMS8[[#This Row],[Nro_Referencia]]</f>
        <v>BREDEVDOC0002</v>
      </c>
      <c r="B5134">
        <v>466015</v>
      </c>
      <c r="C5134" t="s">
        <v>25115</v>
      </c>
      <c r="D5134" t="s">
        <v>2168</v>
      </c>
      <c r="E5134" t="s">
        <v>47</v>
      </c>
      <c r="F5134" t="s">
        <v>33</v>
      </c>
      <c r="G5134" t="s">
        <v>25116</v>
      </c>
      <c r="H5134" s="1">
        <v>44887</v>
      </c>
      <c r="I5134" t="s">
        <v>34</v>
      </c>
      <c r="J5134" s="1">
        <v>44888</v>
      </c>
      <c r="K5134" t="s">
        <v>25117</v>
      </c>
      <c r="L5134" t="s">
        <v>9626</v>
      </c>
      <c r="P5134" t="s">
        <v>68</v>
      </c>
      <c r="Q5134" t="s">
        <v>68</v>
      </c>
      <c r="R5134" t="s">
        <v>69</v>
      </c>
      <c r="T5134" t="s">
        <v>111</v>
      </c>
      <c r="U5134" t="s">
        <v>71</v>
      </c>
      <c r="V5134">
        <v>1</v>
      </c>
      <c r="W5134">
        <v>1</v>
      </c>
      <c r="X5134" t="s">
        <v>1854</v>
      </c>
      <c r="Y5134" t="s">
        <v>25118</v>
      </c>
      <c r="Z5134" t="s">
        <v>250</v>
      </c>
      <c r="AA5134" t="s">
        <v>43</v>
      </c>
      <c r="AB5134">
        <v>21488</v>
      </c>
      <c r="AC5134" s="1">
        <v>44888</v>
      </c>
      <c r="AD5134" t="s">
        <v>97</v>
      </c>
      <c r="AE5134" t="s">
        <v>143</v>
      </c>
      <c r="AF5134">
        <v>0</v>
      </c>
      <c r="AG5134" t="s">
        <v>46</v>
      </c>
      <c r="AH5134" s="1">
        <v>44888</v>
      </c>
      <c r="AK5134">
        <f>Tabla_Consulta_desde_TMS8[[#This Row],[idpedido]]</f>
        <v>466015</v>
      </c>
    </row>
    <row r="5135" spans="1:37" x14ac:dyDescent="0.25">
      <c r="A5135" t="str">
        <f>Tabla_Consulta_desde_TMS8[[#This Row],[Nro_Referencia]]</f>
        <v>WS413733404</v>
      </c>
      <c r="B5135">
        <v>466014</v>
      </c>
      <c r="C5135" t="s">
        <v>25119</v>
      </c>
      <c r="D5135" t="s">
        <v>493</v>
      </c>
      <c r="E5135" t="s">
        <v>47</v>
      </c>
      <c r="F5135" t="s">
        <v>33</v>
      </c>
      <c r="G5135" t="s">
        <v>25120</v>
      </c>
      <c r="H5135" s="1">
        <v>44887</v>
      </c>
      <c r="I5135" t="s">
        <v>34</v>
      </c>
      <c r="J5135" s="1">
        <v>44888</v>
      </c>
      <c r="K5135" t="s">
        <v>25121</v>
      </c>
      <c r="L5135" t="s">
        <v>25122</v>
      </c>
      <c r="M5135" t="s">
        <v>25123</v>
      </c>
      <c r="N5135" t="s">
        <v>25124</v>
      </c>
      <c r="O5135" t="s">
        <v>43</v>
      </c>
      <c r="P5135" t="s">
        <v>38</v>
      </c>
      <c r="Q5135" t="s">
        <v>38</v>
      </c>
      <c r="R5135" t="s">
        <v>39</v>
      </c>
      <c r="U5135" t="s">
        <v>41</v>
      </c>
      <c r="V5135">
        <v>1</v>
      </c>
      <c r="W5135">
        <v>1</v>
      </c>
      <c r="X5135" t="s">
        <v>494</v>
      </c>
      <c r="Y5135" t="s">
        <v>36</v>
      </c>
      <c r="Z5135" t="s">
        <v>42</v>
      </c>
      <c r="AA5135" t="s">
        <v>25125</v>
      </c>
      <c r="AB5135">
        <v>21464</v>
      </c>
      <c r="AC5135" s="1">
        <v>44888</v>
      </c>
      <c r="AD5135" t="s">
        <v>97</v>
      </c>
      <c r="AE5135" t="s">
        <v>276</v>
      </c>
      <c r="AF5135">
        <v>0</v>
      </c>
      <c r="AG5135" t="s">
        <v>46</v>
      </c>
      <c r="AH5135" s="1">
        <v>44888</v>
      </c>
      <c r="AK5135">
        <f>Tabla_Consulta_desde_TMS8[[#This Row],[idpedido]]</f>
        <v>466014</v>
      </c>
    </row>
    <row r="5136" spans="1:37" x14ac:dyDescent="0.25">
      <c r="A5136" t="str">
        <f>Tabla_Consulta_desde_TMS8[[#This Row],[Nro_Referencia]]</f>
        <v>413864958</v>
      </c>
      <c r="B5136">
        <v>465989</v>
      </c>
      <c r="C5136" t="s">
        <v>25126</v>
      </c>
      <c r="D5136" t="s">
        <v>493</v>
      </c>
      <c r="E5136" t="s">
        <v>47</v>
      </c>
      <c r="F5136" t="s">
        <v>33</v>
      </c>
      <c r="G5136" t="s">
        <v>25127</v>
      </c>
      <c r="H5136" s="1">
        <v>44887</v>
      </c>
      <c r="I5136" t="s">
        <v>555</v>
      </c>
      <c r="J5136" s="1">
        <v>44894</v>
      </c>
      <c r="K5136" t="s">
        <v>25128</v>
      </c>
      <c r="L5136" t="s">
        <v>25129</v>
      </c>
      <c r="M5136" t="s">
        <v>25130</v>
      </c>
      <c r="N5136" t="s">
        <v>25131</v>
      </c>
      <c r="O5136" t="s">
        <v>43</v>
      </c>
      <c r="P5136" t="s">
        <v>38</v>
      </c>
      <c r="Q5136" t="s">
        <v>38</v>
      </c>
      <c r="R5136" t="s">
        <v>39</v>
      </c>
      <c r="U5136" t="s">
        <v>41</v>
      </c>
      <c r="V5136">
        <v>1</v>
      </c>
      <c r="W5136">
        <v>1</v>
      </c>
      <c r="X5136" t="s">
        <v>494</v>
      </c>
      <c r="Y5136" t="s">
        <v>36</v>
      </c>
      <c r="Z5136" t="s">
        <v>42</v>
      </c>
      <c r="AA5136" t="s">
        <v>25132</v>
      </c>
      <c r="AB5136">
        <v>21492</v>
      </c>
      <c r="AC5136" s="1">
        <v>44888</v>
      </c>
      <c r="AD5136" t="s">
        <v>145</v>
      </c>
      <c r="AE5136" t="s">
        <v>25133</v>
      </c>
      <c r="AF5136">
        <v>1</v>
      </c>
      <c r="AG5136" t="s">
        <v>555</v>
      </c>
      <c r="AH5136" s="1">
        <v>44894</v>
      </c>
      <c r="AJ5136" t="s">
        <v>43</v>
      </c>
      <c r="AK5136">
        <f>Tabla_Consulta_desde_TMS8[[#This Row],[idpedido]]</f>
        <v>465989</v>
      </c>
    </row>
    <row r="5137" spans="1:37" x14ac:dyDescent="0.25">
      <c r="A5137" t="str">
        <f>Tabla_Consulta_desde_TMS8[[#This Row],[Nro_Referencia]]</f>
        <v>413864959</v>
      </c>
      <c r="B5137">
        <v>465990</v>
      </c>
      <c r="C5137" t="s">
        <v>25134</v>
      </c>
      <c r="D5137" t="s">
        <v>493</v>
      </c>
      <c r="E5137" t="s">
        <v>47</v>
      </c>
      <c r="F5137" t="s">
        <v>501</v>
      </c>
      <c r="G5137" t="s">
        <v>25135</v>
      </c>
      <c r="H5137" s="1">
        <v>44887</v>
      </c>
      <c r="I5137" t="s">
        <v>34</v>
      </c>
      <c r="J5137" s="1">
        <v>44890</v>
      </c>
      <c r="K5137" t="s">
        <v>25136</v>
      </c>
      <c r="L5137" t="s">
        <v>520</v>
      </c>
      <c r="M5137" t="s">
        <v>25137</v>
      </c>
      <c r="N5137" t="s">
        <v>25138</v>
      </c>
      <c r="O5137" t="s">
        <v>43</v>
      </c>
      <c r="P5137" t="s">
        <v>68</v>
      </c>
      <c r="Q5137" t="s">
        <v>68</v>
      </c>
      <c r="R5137" t="s">
        <v>69</v>
      </c>
      <c r="T5137" t="s">
        <v>40</v>
      </c>
      <c r="U5137" t="s">
        <v>71</v>
      </c>
      <c r="V5137">
        <v>1</v>
      </c>
      <c r="W5137">
        <v>1</v>
      </c>
      <c r="X5137" t="s">
        <v>494</v>
      </c>
      <c r="Y5137" t="s">
        <v>36</v>
      </c>
      <c r="Z5137" t="s">
        <v>42</v>
      </c>
      <c r="AA5137" t="s">
        <v>502</v>
      </c>
      <c r="AB5137">
        <v>21466</v>
      </c>
      <c r="AC5137" s="1">
        <v>44888</v>
      </c>
      <c r="AD5137" t="s">
        <v>44</v>
      </c>
      <c r="AE5137" t="s">
        <v>65</v>
      </c>
      <c r="AF5137">
        <v>1</v>
      </c>
      <c r="AG5137" t="s">
        <v>46</v>
      </c>
      <c r="AH5137" s="1">
        <v>44890</v>
      </c>
      <c r="AJ5137" t="s">
        <v>25139</v>
      </c>
      <c r="AK5137">
        <f>Tabla_Consulta_desde_TMS8[[#This Row],[idpedido]]</f>
        <v>465990</v>
      </c>
    </row>
    <row r="5138" spans="1:37" x14ac:dyDescent="0.25">
      <c r="A5138" t="str">
        <f>Tabla_Consulta_desde_TMS8[[#This Row],[Nro_Referencia]]</f>
        <v>413864972</v>
      </c>
      <c r="B5138">
        <v>465991</v>
      </c>
      <c r="C5138" t="s">
        <v>25140</v>
      </c>
      <c r="D5138" t="s">
        <v>493</v>
      </c>
      <c r="E5138" t="s">
        <v>47</v>
      </c>
      <c r="F5138" t="s">
        <v>33</v>
      </c>
      <c r="G5138" t="s">
        <v>25141</v>
      </c>
      <c r="H5138" s="1">
        <v>44887</v>
      </c>
      <c r="I5138" t="s">
        <v>34</v>
      </c>
      <c r="J5138" s="1">
        <v>44888</v>
      </c>
      <c r="K5138" t="s">
        <v>25142</v>
      </c>
      <c r="L5138" t="s">
        <v>25143</v>
      </c>
      <c r="M5138" t="s">
        <v>25144</v>
      </c>
      <c r="N5138" t="s">
        <v>25145</v>
      </c>
      <c r="O5138" t="s">
        <v>43</v>
      </c>
      <c r="P5138" t="s">
        <v>38</v>
      </c>
      <c r="Q5138" t="s">
        <v>38</v>
      </c>
      <c r="R5138" t="s">
        <v>39</v>
      </c>
      <c r="U5138" t="s">
        <v>41</v>
      </c>
      <c r="V5138">
        <v>1</v>
      </c>
      <c r="W5138">
        <v>1</v>
      </c>
      <c r="X5138" t="s">
        <v>494</v>
      </c>
      <c r="Y5138" t="s">
        <v>36</v>
      </c>
      <c r="Z5138" t="s">
        <v>42</v>
      </c>
      <c r="AA5138" t="s">
        <v>25146</v>
      </c>
      <c r="AB5138">
        <v>21464</v>
      </c>
      <c r="AC5138" s="1">
        <v>44888</v>
      </c>
      <c r="AD5138" t="s">
        <v>97</v>
      </c>
      <c r="AE5138" t="s">
        <v>276</v>
      </c>
      <c r="AF5138">
        <v>0</v>
      </c>
      <c r="AG5138" t="s">
        <v>46</v>
      </c>
      <c r="AH5138" s="1">
        <v>44888</v>
      </c>
      <c r="AK5138">
        <f>Tabla_Consulta_desde_TMS8[[#This Row],[idpedido]]</f>
        <v>465991</v>
      </c>
    </row>
    <row r="5139" spans="1:37" x14ac:dyDescent="0.25">
      <c r="A5139" t="str">
        <f>Tabla_Consulta_desde_TMS8[[#This Row],[Nro_Referencia]]</f>
        <v>413864996</v>
      </c>
      <c r="B5139">
        <v>465992</v>
      </c>
      <c r="C5139" t="s">
        <v>25147</v>
      </c>
      <c r="D5139" t="s">
        <v>493</v>
      </c>
      <c r="E5139" t="s">
        <v>47</v>
      </c>
      <c r="F5139" t="s">
        <v>33</v>
      </c>
      <c r="G5139" t="s">
        <v>25148</v>
      </c>
      <c r="H5139" s="1">
        <v>44887</v>
      </c>
      <c r="I5139" t="s">
        <v>34</v>
      </c>
      <c r="J5139" s="1">
        <v>44888</v>
      </c>
      <c r="K5139" t="s">
        <v>25149</v>
      </c>
      <c r="L5139" t="s">
        <v>25150</v>
      </c>
      <c r="M5139" t="s">
        <v>25151</v>
      </c>
      <c r="N5139" t="s">
        <v>25152</v>
      </c>
      <c r="O5139" t="s">
        <v>43</v>
      </c>
      <c r="P5139" t="s">
        <v>275</v>
      </c>
      <c r="Q5139" t="s">
        <v>275</v>
      </c>
      <c r="R5139" t="s">
        <v>275</v>
      </c>
      <c r="T5139" t="s">
        <v>40</v>
      </c>
      <c r="U5139" t="s">
        <v>50</v>
      </c>
      <c r="V5139">
        <v>1</v>
      </c>
      <c r="W5139">
        <v>1</v>
      </c>
      <c r="X5139" t="s">
        <v>494</v>
      </c>
      <c r="Y5139" t="s">
        <v>36</v>
      </c>
      <c r="Z5139" t="s">
        <v>42</v>
      </c>
      <c r="AA5139" t="s">
        <v>25153</v>
      </c>
      <c r="AB5139">
        <v>21466</v>
      </c>
      <c r="AC5139" s="1">
        <v>44888</v>
      </c>
      <c r="AD5139" t="s">
        <v>44</v>
      </c>
      <c r="AE5139" t="s">
        <v>65</v>
      </c>
      <c r="AF5139">
        <v>0</v>
      </c>
      <c r="AG5139" t="s">
        <v>46</v>
      </c>
      <c r="AH5139" s="1">
        <v>44888</v>
      </c>
      <c r="AJ5139" t="s">
        <v>25154</v>
      </c>
      <c r="AK5139">
        <f>Tabla_Consulta_desde_TMS8[[#This Row],[idpedido]]</f>
        <v>465992</v>
      </c>
    </row>
    <row r="5140" spans="1:37" x14ac:dyDescent="0.25">
      <c r="A5140" t="str">
        <f>Tabla_Consulta_desde_TMS8[[#This Row],[Nro_Referencia]]</f>
        <v>413865022</v>
      </c>
      <c r="B5140">
        <v>465993</v>
      </c>
      <c r="C5140" t="s">
        <v>25155</v>
      </c>
      <c r="D5140" t="s">
        <v>493</v>
      </c>
      <c r="E5140" t="s">
        <v>47</v>
      </c>
      <c r="F5140" t="s">
        <v>33</v>
      </c>
      <c r="G5140" t="s">
        <v>25156</v>
      </c>
      <c r="H5140" s="1">
        <v>44887</v>
      </c>
      <c r="I5140" t="s">
        <v>34</v>
      </c>
      <c r="J5140" s="1">
        <v>44888</v>
      </c>
      <c r="K5140" t="s">
        <v>25157</v>
      </c>
      <c r="L5140" t="s">
        <v>25158</v>
      </c>
      <c r="M5140" t="s">
        <v>25159</v>
      </c>
      <c r="N5140" t="s">
        <v>25160</v>
      </c>
      <c r="O5140" t="s">
        <v>43</v>
      </c>
      <c r="P5140" t="s">
        <v>313</v>
      </c>
      <c r="Q5140" t="s">
        <v>313</v>
      </c>
      <c r="R5140" t="s">
        <v>39</v>
      </c>
      <c r="T5140" t="s">
        <v>40</v>
      </c>
      <c r="U5140" t="s">
        <v>50</v>
      </c>
      <c r="V5140">
        <v>1</v>
      </c>
      <c r="W5140">
        <v>1</v>
      </c>
      <c r="X5140" t="s">
        <v>494</v>
      </c>
      <c r="Y5140" t="s">
        <v>36</v>
      </c>
      <c r="Z5140" t="s">
        <v>42</v>
      </c>
      <c r="AA5140" t="s">
        <v>25161</v>
      </c>
      <c r="AB5140">
        <v>21466</v>
      </c>
      <c r="AC5140" s="1">
        <v>44888</v>
      </c>
      <c r="AD5140" t="s">
        <v>44</v>
      </c>
      <c r="AE5140" t="s">
        <v>65</v>
      </c>
      <c r="AF5140">
        <v>0</v>
      </c>
      <c r="AG5140" t="s">
        <v>46</v>
      </c>
      <c r="AH5140" s="1">
        <v>44888</v>
      </c>
      <c r="AJ5140" t="s">
        <v>25162</v>
      </c>
      <c r="AK5140">
        <f>Tabla_Consulta_desde_TMS8[[#This Row],[idpedido]]</f>
        <v>465993</v>
      </c>
    </row>
    <row r="5141" spans="1:37" x14ac:dyDescent="0.25">
      <c r="A5141" t="str">
        <f>Tabla_Consulta_desde_TMS8[[#This Row],[Nro_Referencia]]</f>
        <v>413865028</v>
      </c>
      <c r="B5141">
        <v>465994</v>
      </c>
      <c r="C5141" t="s">
        <v>25163</v>
      </c>
      <c r="D5141" t="s">
        <v>493</v>
      </c>
      <c r="E5141" t="s">
        <v>47</v>
      </c>
      <c r="F5141" t="s">
        <v>501</v>
      </c>
      <c r="G5141" t="s">
        <v>25164</v>
      </c>
      <c r="H5141" s="1">
        <v>44887</v>
      </c>
      <c r="I5141" t="s">
        <v>470</v>
      </c>
      <c r="J5141" s="1">
        <v>44889</v>
      </c>
      <c r="K5141" t="s">
        <v>25165</v>
      </c>
      <c r="L5141" t="s">
        <v>1306</v>
      </c>
      <c r="M5141" t="s">
        <v>25166</v>
      </c>
      <c r="N5141" t="s">
        <v>25167</v>
      </c>
      <c r="O5141" t="s">
        <v>43</v>
      </c>
      <c r="P5141" t="s">
        <v>38</v>
      </c>
      <c r="Q5141" t="s">
        <v>38</v>
      </c>
      <c r="R5141" t="s">
        <v>39</v>
      </c>
      <c r="T5141" t="s">
        <v>40</v>
      </c>
      <c r="U5141" t="s">
        <v>41</v>
      </c>
      <c r="V5141">
        <v>1</v>
      </c>
      <c r="W5141">
        <v>1</v>
      </c>
      <c r="X5141" t="s">
        <v>494</v>
      </c>
      <c r="Y5141" t="s">
        <v>36</v>
      </c>
      <c r="Z5141" t="s">
        <v>42</v>
      </c>
      <c r="AA5141" t="s">
        <v>502</v>
      </c>
      <c r="AB5141">
        <v>21466</v>
      </c>
      <c r="AC5141" s="1">
        <v>44888</v>
      </c>
      <c r="AD5141" t="s">
        <v>44</v>
      </c>
      <c r="AE5141" t="s">
        <v>65</v>
      </c>
      <c r="AF5141">
        <v>1</v>
      </c>
      <c r="AG5141" t="s">
        <v>52</v>
      </c>
      <c r="AH5141" s="1">
        <v>44889</v>
      </c>
      <c r="AI5141" t="s">
        <v>2849</v>
      </c>
      <c r="AJ5141" t="s">
        <v>686</v>
      </c>
      <c r="AK5141">
        <f>Tabla_Consulta_desde_TMS8[[#This Row],[idpedido]]</f>
        <v>465994</v>
      </c>
    </row>
    <row r="5142" spans="1:37" x14ac:dyDescent="0.25">
      <c r="A5142" t="str">
        <f>Tabla_Consulta_desde_TMS8[[#This Row],[Nro_Referencia]]</f>
        <v>413865043</v>
      </c>
      <c r="B5142">
        <v>465995</v>
      </c>
      <c r="C5142" t="s">
        <v>25168</v>
      </c>
      <c r="D5142" t="s">
        <v>493</v>
      </c>
      <c r="E5142" t="s">
        <v>47</v>
      </c>
      <c r="F5142" t="s">
        <v>33</v>
      </c>
      <c r="G5142" t="s">
        <v>25169</v>
      </c>
      <c r="H5142" s="1">
        <v>44887</v>
      </c>
      <c r="I5142" t="s">
        <v>34</v>
      </c>
      <c r="J5142" s="1">
        <v>44888</v>
      </c>
      <c r="K5142" t="s">
        <v>25170</v>
      </c>
      <c r="L5142" t="s">
        <v>25171</v>
      </c>
      <c r="M5142" t="s">
        <v>25172</v>
      </c>
      <c r="N5142" t="s">
        <v>25173</v>
      </c>
      <c r="O5142" t="s">
        <v>43</v>
      </c>
      <c r="P5142" t="s">
        <v>68</v>
      </c>
      <c r="Q5142" t="s">
        <v>68</v>
      </c>
      <c r="R5142" t="s">
        <v>69</v>
      </c>
      <c r="T5142" t="s">
        <v>111</v>
      </c>
      <c r="U5142" t="s">
        <v>71</v>
      </c>
      <c r="V5142">
        <v>1</v>
      </c>
      <c r="W5142">
        <v>1</v>
      </c>
      <c r="X5142" t="s">
        <v>494</v>
      </c>
      <c r="Y5142" t="s">
        <v>36</v>
      </c>
      <c r="Z5142" t="s">
        <v>42</v>
      </c>
      <c r="AA5142" t="s">
        <v>25174</v>
      </c>
      <c r="AB5142">
        <v>21489</v>
      </c>
      <c r="AC5142" s="1">
        <v>44888</v>
      </c>
      <c r="AD5142" t="s">
        <v>97</v>
      </c>
      <c r="AE5142" t="s">
        <v>122</v>
      </c>
      <c r="AF5142">
        <v>0</v>
      </c>
      <c r="AG5142" t="s">
        <v>46</v>
      </c>
      <c r="AH5142" s="1">
        <v>44888</v>
      </c>
      <c r="AK5142">
        <f>Tabla_Consulta_desde_TMS8[[#This Row],[idpedido]]</f>
        <v>465995</v>
      </c>
    </row>
    <row r="5143" spans="1:37" x14ac:dyDescent="0.25">
      <c r="A5143" t="str">
        <f>Tabla_Consulta_desde_TMS8[[#This Row],[Nro_Referencia]]</f>
        <v>413865082</v>
      </c>
      <c r="B5143">
        <v>465996</v>
      </c>
      <c r="C5143" t="s">
        <v>25175</v>
      </c>
      <c r="D5143" t="s">
        <v>493</v>
      </c>
      <c r="E5143" t="s">
        <v>47</v>
      </c>
      <c r="F5143" t="s">
        <v>33</v>
      </c>
      <c r="G5143" t="s">
        <v>25176</v>
      </c>
      <c r="H5143" s="1">
        <v>44887</v>
      </c>
      <c r="I5143" t="s">
        <v>34</v>
      </c>
      <c r="J5143" s="1">
        <v>44888</v>
      </c>
      <c r="K5143" t="s">
        <v>25177</v>
      </c>
      <c r="L5143" t="s">
        <v>25178</v>
      </c>
      <c r="M5143" t="s">
        <v>25179</v>
      </c>
      <c r="N5143" t="s">
        <v>25180</v>
      </c>
      <c r="O5143" t="s">
        <v>43</v>
      </c>
      <c r="P5143" t="s">
        <v>86</v>
      </c>
      <c r="Q5143" t="s">
        <v>86</v>
      </c>
      <c r="R5143" t="s">
        <v>87</v>
      </c>
      <c r="S5143" t="s">
        <v>86</v>
      </c>
      <c r="T5143" t="s">
        <v>40</v>
      </c>
      <c r="U5143" t="s">
        <v>50</v>
      </c>
      <c r="V5143">
        <v>1</v>
      </c>
      <c r="W5143">
        <v>1</v>
      </c>
      <c r="X5143" t="s">
        <v>494</v>
      </c>
      <c r="Y5143" t="s">
        <v>36</v>
      </c>
      <c r="Z5143" t="s">
        <v>42</v>
      </c>
      <c r="AA5143" t="s">
        <v>25181</v>
      </c>
      <c r="AB5143">
        <v>21466</v>
      </c>
      <c r="AC5143" s="1">
        <v>44888</v>
      </c>
      <c r="AD5143" t="s">
        <v>44</v>
      </c>
      <c r="AE5143" t="s">
        <v>65</v>
      </c>
      <c r="AF5143">
        <v>0</v>
      </c>
      <c r="AG5143" t="s">
        <v>46</v>
      </c>
      <c r="AH5143" s="1">
        <v>44888</v>
      </c>
      <c r="AJ5143" t="s">
        <v>25182</v>
      </c>
      <c r="AK5143">
        <f>Tabla_Consulta_desde_TMS8[[#This Row],[idpedido]]</f>
        <v>465996</v>
      </c>
    </row>
    <row r="5144" spans="1:37" x14ac:dyDescent="0.25">
      <c r="A5144" t="str">
        <f>Tabla_Consulta_desde_TMS8[[#This Row],[Nro_Referencia]]</f>
        <v>413865102</v>
      </c>
      <c r="B5144">
        <v>465997</v>
      </c>
      <c r="C5144" t="s">
        <v>25183</v>
      </c>
      <c r="D5144" t="s">
        <v>493</v>
      </c>
      <c r="E5144" t="s">
        <v>47</v>
      </c>
      <c r="F5144" t="s">
        <v>33</v>
      </c>
      <c r="G5144" t="s">
        <v>25184</v>
      </c>
      <c r="H5144" s="1">
        <v>44887</v>
      </c>
      <c r="I5144" t="s">
        <v>34</v>
      </c>
      <c r="J5144" s="1">
        <v>44888</v>
      </c>
      <c r="K5144" t="s">
        <v>25185</v>
      </c>
      <c r="L5144" t="s">
        <v>25186</v>
      </c>
      <c r="M5144" t="s">
        <v>25187</v>
      </c>
      <c r="N5144" t="s">
        <v>25188</v>
      </c>
      <c r="O5144" t="s">
        <v>43</v>
      </c>
      <c r="P5144" t="s">
        <v>48</v>
      </c>
      <c r="Q5144" t="s">
        <v>48</v>
      </c>
      <c r="R5144" t="s">
        <v>49</v>
      </c>
      <c r="T5144" t="s">
        <v>40</v>
      </c>
      <c r="U5144" t="s">
        <v>50</v>
      </c>
      <c r="V5144">
        <v>1</v>
      </c>
      <c r="W5144">
        <v>1</v>
      </c>
      <c r="X5144" t="s">
        <v>494</v>
      </c>
      <c r="Y5144" t="s">
        <v>36</v>
      </c>
      <c r="Z5144" t="s">
        <v>42</v>
      </c>
      <c r="AA5144" t="s">
        <v>25189</v>
      </c>
      <c r="AB5144">
        <v>21466</v>
      </c>
      <c r="AC5144" s="1">
        <v>44888</v>
      </c>
      <c r="AD5144" t="s">
        <v>44</v>
      </c>
      <c r="AE5144" t="s">
        <v>65</v>
      </c>
      <c r="AF5144">
        <v>0</v>
      </c>
      <c r="AG5144" t="s">
        <v>46</v>
      </c>
      <c r="AH5144" s="1">
        <v>44888</v>
      </c>
      <c r="AJ5144" t="s">
        <v>25190</v>
      </c>
      <c r="AK5144">
        <f>Tabla_Consulta_desde_TMS8[[#This Row],[idpedido]]</f>
        <v>465997</v>
      </c>
    </row>
    <row r="5145" spans="1:37" x14ac:dyDescent="0.25">
      <c r="A5145" t="str">
        <f>Tabla_Consulta_desde_TMS8[[#This Row],[Nro_Referencia]]</f>
        <v>413865108</v>
      </c>
      <c r="B5145">
        <v>465998</v>
      </c>
      <c r="C5145" t="s">
        <v>25191</v>
      </c>
      <c r="D5145" t="s">
        <v>493</v>
      </c>
      <c r="E5145" t="s">
        <v>47</v>
      </c>
      <c r="F5145" t="s">
        <v>33</v>
      </c>
      <c r="G5145" t="s">
        <v>25192</v>
      </c>
      <c r="H5145" s="1">
        <v>44887</v>
      </c>
      <c r="I5145" t="s">
        <v>34</v>
      </c>
      <c r="J5145" s="1">
        <v>44888</v>
      </c>
      <c r="K5145" t="s">
        <v>25193</v>
      </c>
      <c r="L5145" t="s">
        <v>25194</v>
      </c>
      <c r="M5145" t="s">
        <v>25195</v>
      </c>
      <c r="N5145" t="s">
        <v>25196</v>
      </c>
      <c r="O5145" t="s">
        <v>43</v>
      </c>
      <c r="P5145" t="s">
        <v>38</v>
      </c>
      <c r="Q5145" t="s">
        <v>38</v>
      </c>
      <c r="R5145" t="s">
        <v>39</v>
      </c>
      <c r="T5145" t="s">
        <v>103</v>
      </c>
      <c r="U5145" t="s">
        <v>41</v>
      </c>
      <c r="V5145">
        <v>1</v>
      </c>
      <c r="W5145">
        <v>1</v>
      </c>
      <c r="X5145" t="s">
        <v>494</v>
      </c>
      <c r="Y5145" t="s">
        <v>36</v>
      </c>
      <c r="Z5145" t="s">
        <v>42</v>
      </c>
      <c r="AA5145" t="s">
        <v>25197</v>
      </c>
      <c r="AB5145">
        <v>21472</v>
      </c>
      <c r="AC5145" s="1">
        <v>44888</v>
      </c>
      <c r="AD5145" t="s">
        <v>97</v>
      </c>
      <c r="AE5145" t="s">
        <v>231</v>
      </c>
      <c r="AF5145">
        <v>0</v>
      </c>
      <c r="AG5145" t="s">
        <v>46</v>
      </c>
      <c r="AH5145" s="1">
        <v>44888</v>
      </c>
      <c r="AK5145">
        <f>Tabla_Consulta_desde_TMS8[[#This Row],[idpedido]]</f>
        <v>465998</v>
      </c>
    </row>
    <row r="5146" spans="1:37" x14ac:dyDescent="0.25">
      <c r="A5146" t="str">
        <f>Tabla_Consulta_desde_TMS8[[#This Row],[Nro_Referencia]]</f>
        <v>413865139</v>
      </c>
      <c r="B5146">
        <v>465999</v>
      </c>
      <c r="C5146" t="s">
        <v>25198</v>
      </c>
      <c r="D5146" t="s">
        <v>493</v>
      </c>
      <c r="E5146" t="s">
        <v>47</v>
      </c>
      <c r="F5146" t="s">
        <v>501</v>
      </c>
      <c r="G5146" t="s">
        <v>25199</v>
      </c>
      <c r="H5146" s="1">
        <v>44887</v>
      </c>
      <c r="I5146" t="s">
        <v>34</v>
      </c>
      <c r="J5146" s="1">
        <v>44889</v>
      </c>
      <c r="K5146" t="s">
        <v>25200</v>
      </c>
      <c r="L5146" t="s">
        <v>2630</v>
      </c>
      <c r="M5146" t="s">
        <v>25201</v>
      </c>
      <c r="N5146" t="s">
        <v>25202</v>
      </c>
      <c r="O5146" t="s">
        <v>43</v>
      </c>
      <c r="P5146" t="s">
        <v>170</v>
      </c>
      <c r="Q5146" t="s">
        <v>171</v>
      </c>
      <c r="R5146" t="s">
        <v>172</v>
      </c>
      <c r="S5146" t="s">
        <v>43</v>
      </c>
      <c r="T5146" t="s">
        <v>40</v>
      </c>
      <c r="U5146" t="s">
        <v>50</v>
      </c>
      <c r="V5146">
        <v>1</v>
      </c>
      <c r="W5146">
        <v>1</v>
      </c>
      <c r="X5146" t="s">
        <v>494</v>
      </c>
      <c r="Y5146" t="s">
        <v>36</v>
      </c>
      <c r="Z5146" t="s">
        <v>42</v>
      </c>
      <c r="AA5146" t="s">
        <v>502</v>
      </c>
      <c r="AB5146">
        <v>21466</v>
      </c>
      <c r="AC5146" s="1">
        <v>44888</v>
      </c>
      <c r="AD5146" t="s">
        <v>44</v>
      </c>
      <c r="AE5146" t="s">
        <v>65</v>
      </c>
      <c r="AF5146">
        <v>1</v>
      </c>
      <c r="AG5146" t="s">
        <v>46</v>
      </c>
      <c r="AH5146" s="1">
        <v>44889</v>
      </c>
      <c r="AJ5146" t="s">
        <v>25203</v>
      </c>
      <c r="AK5146">
        <f>Tabla_Consulta_desde_TMS8[[#This Row],[idpedido]]</f>
        <v>465999</v>
      </c>
    </row>
    <row r="5147" spans="1:37" x14ac:dyDescent="0.25">
      <c r="A5147" t="str">
        <f>Tabla_Consulta_desde_TMS8[[#This Row],[Nro_Referencia]]</f>
        <v>413865144</v>
      </c>
      <c r="B5147">
        <v>466000</v>
      </c>
      <c r="C5147" t="s">
        <v>25204</v>
      </c>
      <c r="D5147" t="s">
        <v>493</v>
      </c>
      <c r="E5147" t="s">
        <v>47</v>
      </c>
      <c r="F5147" t="s">
        <v>33</v>
      </c>
      <c r="G5147" t="s">
        <v>25205</v>
      </c>
      <c r="H5147" s="1">
        <v>44887</v>
      </c>
      <c r="I5147" t="s">
        <v>34</v>
      </c>
      <c r="J5147" s="1">
        <v>44888</v>
      </c>
      <c r="K5147" t="s">
        <v>25206</v>
      </c>
      <c r="L5147" t="s">
        <v>25207</v>
      </c>
      <c r="M5147" t="s">
        <v>25208</v>
      </c>
      <c r="N5147" t="s">
        <v>25209</v>
      </c>
      <c r="O5147" t="s">
        <v>43</v>
      </c>
      <c r="P5147" t="s">
        <v>559</v>
      </c>
      <c r="Q5147" t="s">
        <v>559</v>
      </c>
      <c r="R5147" t="s">
        <v>211</v>
      </c>
      <c r="T5147" t="s">
        <v>40</v>
      </c>
      <c r="U5147" t="s">
        <v>50</v>
      </c>
      <c r="V5147">
        <v>1</v>
      </c>
      <c r="W5147">
        <v>1</v>
      </c>
      <c r="X5147" t="s">
        <v>494</v>
      </c>
      <c r="Y5147" t="s">
        <v>36</v>
      </c>
      <c r="Z5147" t="s">
        <v>42</v>
      </c>
      <c r="AA5147" t="s">
        <v>25210</v>
      </c>
      <c r="AB5147">
        <v>21466</v>
      </c>
      <c r="AC5147" s="1">
        <v>44888</v>
      </c>
      <c r="AD5147" t="s">
        <v>44</v>
      </c>
      <c r="AE5147" t="s">
        <v>65</v>
      </c>
      <c r="AF5147">
        <v>1</v>
      </c>
      <c r="AG5147" t="s">
        <v>46</v>
      </c>
      <c r="AH5147" s="1">
        <v>44888</v>
      </c>
      <c r="AJ5147" t="s">
        <v>25211</v>
      </c>
      <c r="AK5147">
        <f>Tabla_Consulta_desde_TMS8[[#This Row],[idpedido]]</f>
        <v>466000</v>
      </c>
    </row>
    <row r="5148" spans="1:37" x14ac:dyDescent="0.25">
      <c r="A5148" t="str">
        <f>Tabla_Consulta_desde_TMS8[[#This Row],[Nro_Referencia]]</f>
        <v>413865145</v>
      </c>
      <c r="B5148">
        <v>466001</v>
      </c>
      <c r="C5148" t="s">
        <v>25212</v>
      </c>
      <c r="D5148" t="s">
        <v>493</v>
      </c>
      <c r="E5148" t="s">
        <v>47</v>
      </c>
      <c r="F5148" t="s">
        <v>33</v>
      </c>
      <c r="G5148" t="s">
        <v>25213</v>
      </c>
      <c r="H5148" s="1">
        <v>44887</v>
      </c>
      <c r="I5148" t="s">
        <v>34</v>
      </c>
      <c r="J5148" s="1">
        <v>44890</v>
      </c>
      <c r="K5148" t="s">
        <v>25214</v>
      </c>
      <c r="L5148" t="s">
        <v>25215</v>
      </c>
      <c r="M5148" t="s">
        <v>25216</v>
      </c>
      <c r="N5148" t="s">
        <v>25217</v>
      </c>
      <c r="O5148" t="s">
        <v>43</v>
      </c>
      <c r="P5148" t="s">
        <v>275</v>
      </c>
      <c r="Q5148" t="s">
        <v>275</v>
      </c>
      <c r="R5148" t="s">
        <v>275</v>
      </c>
      <c r="T5148" t="s">
        <v>40</v>
      </c>
      <c r="U5148" t="s">
        <v>50</v>
      </c>
      <c r="V5148">
        <v>1</v>
      </c>
      <c r="W5148">
        <v>1</v>
      </c>
      <c r="X5148" t="s">
        <v>494</v>
      </c>
      <c r="Y5148" t="s">
        <v>36</v>
      </c>
      <c r="Z5148" t="s">
        <v>42</v>
      </c>
      <c r="AA5148" t="s">
        <v>25218</v>
      </c>
      <c r="AB5148">
        <v>21466</v>
      </c>
      <c r="AC5148" s="1">
        <v>44888</v>
      </c>
      <c r="AD5148" t="s">
        <v>44</v>
      </c>
      <c r="AE5148" t="s">
        <v>65</v>
      </c>
      <c r="AF5148">
        <v>2</v>
      </c>
      <c r="AG5148" t="s">
        <v>46</v>
      </c>
      <c r="AH5148" s="1">
        <v>44890</v>
      </c>
      <c r="AJ5148" t="s">
        <v>25219</v>
      </c>
      <c r="AK5148">
        <f>Tabla_Consulta_desde_TMS8[[#This Row],[idpedido]]</f>
        <v>466001</v>
      </c>
    </row>
    <row r="5149" spans="1:37" x14ac:dyDescent="0.25">
      <c r="A5149" t="str">
        <f>Tabla_Consulta_desde_TMS8[[#This Row],[Nro_Referencia]]</f>
        <v>413865146</v>
      </c>
      <c r="B5149">
        <v>466002</v>
      </c>
      <c r="C5149" t="s">
        <v>25220</v>
      </c>
      <c r="D5149" t="s">
        <v>493</v>
      </c>
      <c r="E5149" t="s">
        <v>47</v>
      </c>
      <c r="F5149" t="s">
        <v>33</v>
      </c>
      <c r="G5149" t="s">
        <v>25221</v>
      </c>
      <c r="H5149" s="1">
        <v>44887</v>
      </c>
      <c r="I5149" t="s">
        <v>34</v>
      </c>
      <c r="J5149" s="1">
        <v>44888</v>
      </c>
      <c r="K5149" t="s">
        <v>11539</v>
      </c>
      <c r="L5149" t="s">
        <v>11540</v>
      </c>
      <c r="M5149" t="s">
        <v>11541</v>
      </c>
      <c r="N5149" t="s">
        <v>11828</v>
      </c>
      <c r="O5149" t="s">
        <v>43</v>
      </c>
      <c r="P5149" t="s">
        <v>68</v>
      </c>
      <c r="Q5149" t="s">
        <v>68</v>
      </c>
      <c r="R5149" t="s">
        <v>69</v>
      </c>
      <c r="T5149" t="s">
        <v>111</v>
      </c>
      <c r="U5149" t="s">
        <v>71</v>
      </c>
      <c r="V5149">
        <v>1</v>
      </c>
      <c r="W5149">
        <v>1</v>
      </c>
      <c r="X5149" t="s">
        <v>494</v>
      </c>
      <c r="Y5149" t="s">
        <v>36</v>
      </c>
      <c r="Z5149" t="s">
        <v>42</v>
      </c>
      <c r="AA5149" t="s">
        <v>11543</v>
      </c>
      <c r="AB5149">
        <v>21488</v>
      </c>
      <c r="AC5149" s="1">
        <v>44888</v>
      </c>
      <c r="AD5149" t="s">
        <v>97</v>
      </c>
      <c r="AE5149" t="s">
        <v>143</v>
      </c>
      <c r="AF5149">
        <v>0</v>
      </c>
      <c r="AG5149" t="s">
        <v>46</v>
      </c>
      <c r="AH5149" s="1">
        <v>44888</v>
      </c>
      <c r="AK5149">
        <f>Tabla_Consulta_desde_TMS8[[#This Row],[idpedido]]</f>
        <v>466002</v>
      </c>
    </row>
    <row r="5150" spans="1:37" x14ac:dyDescent="0.25">
      <c r="A5150" t="str">
        <f>Tabla_Consulta_desde_TMS8[[#This Row],[Nro_Referencia]]</f>
        <v>413865148</v>
      </c>
      <c r="B5150">
        <v>466003</v>
      </c>
      <c r="C5150" t="s">
        <v>25222</v>
      </c>
      <c r="D5150" t="s">
        <v>493</v>
      </c>
      <c r="E5150" t="s">
        <v>47</v>
      </c>
      <c r="F5150" t="s">
        <v>33</v>
      </c>
      <c r="G5150" t="s">
        <v>25223</v>
      </c>
      <c r="H5150" s="1">
        <v>44887</v>
      </c>
      <c r="I5150" t="s">
        <v>555</v>
      </c>
      <c r="J5150" s="1">
        <v>44893</v>
      </c>
      <c r="K5150" t="s">
        <v>25224</v>
      </c>
      <c r="L5150" t="s">
        <v>25225</v>
      </c>
      <c r="M5150" t="s">
        <v>25226</v>
      </c>
      <c r="N5150" t="s">
        <v>25227</v>
      </c>
      <c r="O5150" t="s">
        <v>43</v>
      </c>
      <c r="P5150" t="s">
        <v>113</v>
      </c>
      <c r="Q5150" t="s">
        <v>113</v>
      </c>
      <c r="R5150" t="s">
        <v>114</v>
      </c>
      <c r="T5150" t="s">
        <v>40</v>
      </c>
      <c r="U5150" t="s">
        <v>50</v>
      </c>
      <c r="V5150">
        <v>1</v>
      </c>
      <c r="W5150">
        <v>1</v>
      </c>
      <c r="X5150" t="s">
        <v>494</v>
      </c>
      <c r="Y5150" t="s">
        <v>36</v>
      </c>
      <c r="Z5150" t="s">
        <v>42</v>
      </c>
      <c r="AA5150" t="s">
        <v>25228</v>
      </c>
      <c r="AB5150">
        <v>21466</v>
      </c>
      <c r="AC5150" s="1">
        <v>44888</v>
      </c>
      <c r="AD5150" t="s">
        <v>44</v>
      </c>
      <c r="AE5150" t="s">
        <v>65</v>
      </c>
      <c r="AF5150">
        <v>1</v>
      </c>
      <c r="AG5150" t="s">
        <v>555</v>
      </c>
      <c r="AH5150" s="1">
        <v>44893</v>
      </c>
      <c r="AJ5150" t="s">
        <v>43</v>
      </c>
      <c r="AK5150">
        <f>Tabla_Consulta_desde_TMS8[[#This Row],[idpedido]]</f>
        <v>466003</v>
      </c>
    </row>
    <row r="5151" spans="1:37" x14ac:dyDescent="0.25">
      <c r="A5151" t="str">
        <f>Tabla_Consulta_desde_TMS8[[#This Row],[Nro_Referencia]]</f>
        <v>413865159</v>
      </c>
      <c r="B5151">
        <v>466004</v>
      </c>
      <c r="C5151" t="s">
        <v>25229</v>
      </c>
      <c r="D5151" t="s">
        <v>493</v>
      </c>
      <c r="E5151" t="s">
        <v>47</v>
      </c>
      <c r="F5151" t="s">
        <v>33</v>
      </c>
      <c r="G5151" t="s">
        <v>25230</v>
      </c>
      <c r="H5151" s="1">
        <v>44887</v>
      </c>
      <c r="I5151" t="s">
        <v>34</v>
      </c>
      <c r="J5151" s="1">
        <v>44888</v>
      </c>
      <c r="K5151" t="s">
        <v>25231</v>
      </c>
      <c r="L5151" t="s">
        <v>25232</v>
      </c>
      <c r="M5151" t="s">
        <v>25233</v>
      </c>
      <c r="N5151" t="s">
        <v>25234</v>
      </c>
      <c r="O5151" t="s">
        <v>43</v>
      </c>
      <c r="P5151" t="s">
        <v>38</v>
      </c>
      <c r="Q5151" t="s">
        <v>38</v>
      </c>
      <c r="R5151" t="s">
        <v>39</v>
      </c>
      <c r="T5151" t="s">
        <v>103</v>
      </c>
      <c r="U5151" t="s">
        <v>41</v>
      </c>
      <c r="V5151">
        <v>1</v>
      </c>
      <c r="W5151">
        <v>1</v>
      </c>
      <c r="X5151" t="s">
        <v>494</v>
      </c>
      <c r="Y5151" t="s">
        <v>36</v>
      </c>
      <c r="Z5151" t="s">
        <v>42</v>
      </c>
      <c r="AA5151" t="s">
        <v>25235</v>
      </c>
      <c r="AB5151">
        <v>21472</v>
      </c>
      <c r="AC5151" s="1">
        <v>44888</v>
      </c>
      <c r="AD5151" t="s">
        <v>97</v>
      </c>
      <c r="AE5151" t="s">
        <v>231</v>
      </c>
      <c r="AF5151">
        <v>0</v>
      </c>
      <c r="AG5151" t="s">
        <v>46</v>
      </c>
      <c r="AH5151" s="1">
        <v>44888</v>
      </c>
      <c r="AJ5151" t="s">
        <v>43</v>
      </c>
      <c r="AK5151">
        <f>Tabla_Consulta_desde_TMS8[[#This Row],[idpedido]]</f>
        <v>466004</v>
      </c>
    </row>
    <row r="5152" spans="1:37" x14ac:dyDescent="0.25">
      <c r="A5152" t="str">
        <f>Tabla_Consulta_desde_TMS8[[#This Row],[Nro_Referencia]]</f>
        <v>413865173</v>
      </c>
      <c r="B5152">
        <v>466005</v>
      </c>
      <c r="C5152" t="s">
        <v>25236</v>
      </c>
      <c r="D5152" t="s">
        <v>493</v>
      </c>
      <c r="E5152" t="s">
        <v>47</v>
      </c>
      <c r="F5152" t="s">
        <v>33</v>
      </c>
      <c r="G5152" t="s">
        <v>25237</v>
      </c>
      <c r="H5152" s="1">
        <v>44887</v>
      </c>
      <c r="I5152" t="s">
        <v>34</v>
      </c>
      <c r="J5152" s="1">
        <v>44889</v>
      </c>
      <c r="K5152" t="s">
        <v>25238</v>
      </c>
      <c r="L5152" t="s">
        <v>25239</v>
      </c>
      <c r="M5152" t="s">
        <v>25240</v>
      </c>
      <c r="N5152" t="s">
        <v>25241</v>
      </c>
      <c r="O5152" t="s">
        <v>43</v>
      </c>
      <c r="P5152" t="s">
        <v>48</v>
      </c>
      <c r="Q5152" t="s">
        <v>48</v>
      </c>
      <c r="R5152" t="s">
        <v>49</v>
      </c>
      <c r="T5152" t="s">
        <v>40</v>
      </c>
      <c r="U5152" t="s">
        <v>50</v>
      </c>
      <c r="V5152">
        <v>1</v>
      </c>
      <c r="W5152">
        <v>1</v>
      </c>
      <c r="X5152" t="s">
        <v>494</v>
      </c>
      <c r="Y5152" t="s">
        <v>36</v>
      </c>
      <c r="Z5152" t="s">
        <v>42</v>
      </c>
      <c r="AA5152" t="s">
        <v>25242</v>
      </c>
      <c r="AB5152">
        <v>21466</v>
      </c>
      <c r="AC5152" s="1">
        <v>44888</v>
      </c>
      <c r="AD5152" t="s">
        <v>44</v>
      </c>
      <c r="AE5152" t="s">
        <v>65</v>
      </c>
      <c r="AF5152">
        <v>1</v>
      </c>
      <c r="AG5152" t="s">
        <v>46</v>
      </c>
      <c r="AH5152" s="1">
        <v>44889</v>
      </c>
      <c r="AJ5152" t="s">
        <v>25243</v>
      </c>
      <c r="AK5152">
        <f>Tabla_Consulta_desde_TMS8[[#This Row],[idpedido]]</f>
        <v>466005</v>
      </c>
    </row>
    <row r="5153" spans="1:37" x14ac:dyDescent="0.25">
      <c r="A5153" t="str">
        <f>Tabla_Consulta_desde_TMS8[[#This Row],[Nro_Referencia]]</f>
        <v>413865205</v>
      </c>
      <c r="B5153">
        <v>466006</v>
      </c>
      <c r="C5153" t="s">
        <v>25244</v>
      </c>
      <c r="D5153" t="s">
        <v>493</v>
      </c>
      <c r="E5153" t="s">
        <v>47</v>
      </c>
      <c r="F5153" t="s">
        <v>33</v>
      </c>
      <c r="G5153" t="s">
        <v>25245</v>
      </c>
      <c r="H5153" s="1">
        <v>44887</v>
      </c>
      <c r="I5153" t="s">
        <v>34</v>
      </c>
      <c r="J5153" s="1">
        <v>44890</v>
      </c>
      <c r="K5153" t="s">
        <v>25246</v>
      </c>
      <c r="L5153" t="s">
        <v>25247</v>
      </c>
      <c r="M5153" t="s">
        <v>25248</v>
      </c>
      <c r="N5153" t="s">
        <v>25249</v>
      </c>
      <c r="O5153" t="s">
        <v>43</v>
      </c>
      <c r="P5153" t="s">
        <v>609</v>
      </c>
      <c r="Q5153" t="s">
        <v>609</v>
      </c>
      <c r="R5153" t="s">
        <v>87</v>
      </c>
      <c r="T5153" t="s">
        <v>40</v>
      </c>
      <c r="U5153" t="s">
        <v>50</v>
      </c>
      <c r="V5153">
        <v>1</v>
      </c>
      <c r="W5153">
        <v>1</v>
      </c>
      <c r="X5153" t="s">
        <v>494</v>
      </c>
      <c r="Y5153" t="s">
        <v>36</v>
      </c>
      <c r="Z5153" t="s">
        <v>42</v>
      </c>
      <c r="AA5153" t="s">
        <v>25250</v>
      </c>
      <c r="AB5153">
        <v>21466</v>
      </c>
      <c r="AC5153" s="1">
        <v>44888</v>
      </c>
      <c r="AD5153" t="s">
        <v>44</v>
      </c>
      <c r="AE5153" t="s">
        <v>65</v>
      </c>
      <c r="AF5153">
        <v>0</v>
      </c>
      <c r="AG5153" t="s">
        <v>46</v>
      </c>
      <c r="AH5153" s="1">
        <v>44890</v>
      </c>
      <c r="AJ5153" t="s">
        <v>25251</v>
      </c>
      <c r="AK5153">
        <f>Tabla_Consulta_desde_TMS8[[#This Row],[idpedido]]</f>
        <v>466006</v>
      </c>
    </row>
    <row r="5154" spans="1:37" x14ac:dyDescent="0.25">
      <c r="A5154" t="str">
        <f>Tabla_Consulta_desde_TMS8[[#This Row],[Nro_Referencia]]</f>
        <v>413865206</v>
      </c>
      <c r="B5154">
        <v>466007</v>
      </c>
      <c r="C5154" t="s">
        <v>25252</v>
      </c>
      <c r="D5154" t="s">
        <v>493</v>
      </c>
      <c r="E5154" t="s">
        <v>47</v>
      </c>
      <c r="F5154" t="s">
        <v>33</v>
      </c>
      <c r="G5154" t="s">
        <v>25253</v>
      </c>
      <c r="H5154" s="1">
        <v>44887</v>
      </c>
      <c r="I5154" t="s">
        <v>34</v>
      </c>
      <c r="J5154" s="1">
        <v>44888</v>
      </c>
      <c r="K5154" t="s">
        <v>25254</v>
      </c>
      <c r="L5154" t="s">
        <v>25255</v>
      </c>
      <c r="M5154" t="s">
        <v>25256</v>
      </c>
      <c r="N5154" t="s">
        <v>25257</v>
      </c>
      <c r="O5154" t="s">
        <v>43</v>
      </c>
      <c r="P5154" t="s">
        <v>38</v>
      </c>
      <c r="Q5154" t="s">
        <v>38</v>
      </c>
      <c r="R5154" t="s">
        <v>39</v>
      </c>
      <c r="U5154" t="s">
        <v>41</v>
      </c>
      <c r="V5154">
        <v>1</v>
      </c>
      <c r="W5154">
        <v>1</v>
      </c>
      <c r="X5154" t="s">
        <v>494</v>
      </c>
      <c r="Y5154" t="s">
        <v>36</v>
      </c>
      <c r="Z5154" t="s">
        <v>42</v>
      </c>
      <c r="AA5154" t="s">
        <v>25258</v>
      </c>
      <c r="AB5154">
        <v>21468</v>
      </c>
      <c r="AC5154" s="1">
        <v>44888</v>
      </c>
      <c r="AD5154" t="s">
        <v>97</v>
      </c>
      <c r="AE5154" t="s">
        <v>430</v>
      </c>
      <c r="AF5154">
        <v>0</v>
      </c>
      <c r="AG5154" t="s">
        <v>46</v>
      </c>
      <c r="AH5154" s="1">
        <v>44888</v>
      </c>
      <c r="AK5154">
        <f>Tabla_Consulta_desde_TMS8[[#This Row],[idpedido]]</f>
        <v>466007</v>
      </c>
    </row>
    <row r="5155" spans="1:37" x14ac:dyDescent="0.25">
      <c r="A5155" t="str">
        <f>Tabla_Consulta_desde_TMS8[[#This Row],[Nro_Referencia]]</f>
        <v>413865207</v>
      </c>
      <c r="B5155">
        <v>466008</v>
      </c>
      <c r="C5155" t="s">
        <v>25259</v>
      </c>
      <c r="D5155" t="s">
        <v>493</v>
      </c>
      <c r="E5155" t="s">
        <v>47</v>
      </c>
      <c r="F5155" t="s">
        <v>33</v>
      </c>
      <c r="G5155" t="s">
        <v>25260</v>
      </c>
      <c r="H5155" s="1">
        <v>44887</v>
      </c>
      <c r="I5155" t="s">
        <v>34</v>
      </c>
      <c r="J5155" s="1">
        <v>44889</v>
      </c>
      <c r="K5155" t="s">
        <v>25261</v>
      </c>
      <c r="L5155" t="s">
        <v>25262</v>
      </c>
      <c r="M5155" t="s">
        <v>25263</v>
      </c>
      <c r="N5155" t="s">
        <v>25264</v>
      </c>
      <c r="O5155" t="s">
        <v>43</v>
      </c>
      <c r="P5155" t="s">
        <v>204</v>
      </c>
      <c r="Q5155" t="s">
        <v>204</v>
      </c>
      <c r="R5155" t="s">
        <v>49</v>
      </c>
      <c r="T5155" t="s">
        <v>40</v>
      </c>
      <c r="U5155" t="s">
        <v>50</v>
      </c>
      <c r="V5155">
        <v>1</v>
      </c>
      <c r="W5155">
        <v>1</v>
      </c>
      <c r="X5155" t="s">
        <v>494</v>
      </c>
      <c r="Y5155" t="s">
        <v>36</v>
      </c>
      <c r="Z5155" t="s">
        <v>42</v>
      </c>
      <c r="AA5155" t="s">
        <v>25265</v>
      </c>
      <c r="AB5155">
        <v>21466</v>
      </c>
      <c r="AC5155" s="1">
        <v>44888</v>
      </c>
      <c r="AD5155" t="s">
        <v>44</v>
      </c>
      <c r="AE5155" t="s">
        <v>65</v>
      </c>
      <c r="AF5155">
        <v>1</v>
      </c>
      <c r="AG5155" t="s">
        <v>46</v>
      </c>
      <c r="AH5155" s="1">
        <v>44889</v>
      </c>
      <c r="AJ5155" t="s">
        <v>25266</v>
      </c>
      <c r="AK5155">
        <f>Tabla_Consulta_desde_TMS8[[#This Row],[idpedido]]</f>
        <v>466008</v>
      </c>
    </row>
    <row r="5156" spans="1:37" x14ac:dyDescent="0.25">
      <c r="A5156" t="str">
        <f>Tabla_Consulta_desde_TMS8[[#This Row],[Nro_Referencia]]</f>
        <v>413865209</v>
      </c>
      <c r="B5156">
        <v>466009</v>
      </c>
      <c r="C5156" t="s">
        <v>25267</v>
      </c>
      <c r="D5156" t="s">
        <v>493</v>
      </c>
      <c r="E5156" t="s">
        <v>47</v>
      </c>
      <c r="F5156" t="s">
        <v>33</v>
      </c>
      <c r="G5156" t="s">
        <v>25268</v>
      </c>
      <c r="H5156" s="1">
        <v>44887</v>
      </c>
      <c r="I5156" t="s">
        <v>34</v>
      </c>
      <c r="J5156" s="1">
        <v>44888</v>
      </c>
      <c r="K5156" t="s">
        <v>25269</v>
      </c>
      <c r="L5156" t="s">
        <v>25270</v>
      </c>
      <c r="M5156" t="s">
        <v>25271</v>
      </c>
      <c r="N5156" t="s">
        <v>25272</v>
      </c>
      <c r="O5156" t="s">
        <v>43</v>
      </c>
      <c r="P5156" t="s">
        <v>546</v>
      </c>
      <c r="Q5156" t="s">
        <v>546</v>
      </c>
      <c r="R5156" t="s">
        <v>39</v>
      </c>
      <c r="T5156" t="s">
        <v>103</v>
      </c>
      <c r="U5156" t="s">
        <v>41</v>
      </c>
      <c r="V5156">
        <v>1</v>
      </c>
      <c r="W5156">
        <v>1</v>
      </c>
      <c r="X5156" t="s">
        <v>494</v>
      </c>
      <c r="Y5156" t="s">
        <v>36</v>
      </c>
      <c r="Z5156" t="s">
        <v>42</v>
      </c>
      <c r="AA5156" t="s">
        <v>25273</v>
      </c>
      <c r="AB5156">
        <v>21475</v>
      </c>
      <c r="AC5156" s="1">
        <v>44888</v>
      </c>
      <c r="AD5156" t="s">
        <v>97</v>
      </c>
      <c r="AE5156" t="s">
        <v>104</v>
      </c>
      <c r="AF5156">
        <v>0</v>
      </c>
      <c r="AG5156" t="s">
        <v>46</v>
      </c>
      <c r="AH5156" s="1">
        <v>44888</v>
      </c>
      <c r="AK5156">
        <f>Tabla_Consulta_desde_TMS8[[#This Row],[idpedido]]</f>
        <v>466009</v>
      </c>
    </row>
    <row r="5157" spans="1:37" x14ac:dyDescent="0.25">
      <c r="A5157" t="str">
        <f>Tabla_Consulta_desde_TMS8[[#This Row],[Nro_Referencia]]</f>
        <v>413865221</v>
      </c>
      <c r="B5157">
        <v>466010</v>
      </c>
      <c r="C5157" t="s">
        <v>25274</v>
      </c>
      <c r="D5157" t="s">
        <v>493</v>
      </c>
      <c r="E5157" t="s">
        <v>47</v>
      </c>
      <c r="F5157" t="s">
        <v>33</v>
      </c>
      <c r="G5157" t="s">
        <v>25275</v>
      </c>
      <c r="H5157" s="1">
        <v>44887</v>
      </c>
      <c r="I5157" t="s">
        <v>34</v>
      </c>
      <c r="J5157" s="1">
        <v>44888</v>
      </c>
      <c r="K5157" t="s">
        <v>25276</v>
      </c>
      <c r="L5157" t="s">
        <v>25277</v>
      </c>
      <c r="M5157" t="s">
        <v>25278</v>
      </c>
      <c r="N5157" t="s">
        <v>25279</v>
      </c>
      <c r="O5157" t="s">
        <v>43</v>
      </c>
      <c r="P5157" t="s">
        <v>109</v>
      </c>
      <c r="Q5157" t="s">
        <v>109</v>
      </c>
      <c r="R5157" t="s">
        <v>110</v>
      </c>
      <c r="T5157" t="s">
        <v>111</v>
      </c>
      <c r="U5157" t="s">
        <v>50</v>
      </c>
      <c r="V5157">
        <v>1</v>
      </c>
      <c r="W5157">
        <v>1</v>
      </c>
      <c r="X5157" t="s">
        <v>494</v>
      </c>
      <c r="Y5157" t="s">
        <v>36</v>
      </c>
      <c r="Z5157" t="s">
        <v>42</v>
      </c>
      <c r="AA5157" t="s">
        <v>25280</v>
      </c>
      <c r="AB5157">
        <v>21479</v>
      </c>
      <c r="AC5157" s="1">
        <v>44888</v>
      </c>
      <c r="AD5157" t="s">
        <v>97</v>
      </c>
      <c r="AE5157" t="s">
        <v>112</v>
      </c>
      <c r="AF5157">
        <v>0</v>
      </c>
      <c r="AG5157" t="s">
        <v>46</v>
      </c>
      <c r="AH5157" s="1">
        <v>44888</v>
      </c>
      <c r="AK5157">
        <f>Tabla_Consulta_desde_TMS8[[#This Row],[idpedido]]</f>
        <v>466010</v>
      </c>
    </row>
    <row r="5158" spans="1:37" x14ac:dyDescent="0.25">
      <c r="A5158" t="str">
        <f>Tabla_Consulta_desde_TMS8[[#This Row],[Nro_Referencia]]</f>
        <v>413865248</v>
      </c>
      <c r="B5158">
        <v>466011</v>
      </c>
      <c r="C5158" t="s">
        <v>25281</v>
      </c>
      <c r="D5158" t="s">
        <v>493</v>
      </c>
      <c r="E5158" t="s">
        <v>47</v>
      </c>
      <c r="F5158" t="s">
        <v>33</v>
      </c>
      <c r="G5158" t="s">
        <v>25282</v>
      </c>
      <c r="H5158" s="1">
        <v>44887</v>
      </c>
      <c r="I5158" t="s">
        <v>34</v>
      </c>
      <c r="J5158" s="1">
        <v>44888</v>
      </c>
      <c r="K5158" t="s">
        <v>9267</v>
      </c>
      <c r="L5158" t="s">
        <v>25283</v>
      </c>
      <c r="M5158" t="s">
        <v>9269</v>
      </c>
      <c r="N5158" t="s">
        <v>9270</v>
      </c>
      <c r="O5158" t="s">
        <v>43</v>
      </c>
      <c r="P5158" t="s">
        <v>38</v>
      </c>
      <c r="Q5158" t="s">
        <v>38</v>
      </c>
      <c r="R5158" t="s">
        <v>39</v>
      </c>
      <c r="U5158" t="s">
        <v>41</v>
      </c>
      <c r="V5158">
        <v>1</v>
      </c>
      <c r="W5158">
        <v>1</v>
      </c>
      <c r="X5158" t="s">
        <v>494</v>
      </c>
      <c r="Y5158" t="s">
        <v>36</v>
      </c>
      <c r="Z5158" t="s">
        <v>42</v>
      </c>
      <c r="AA5158" t="s">
        <v>25284</v>
      </c>
      <c r="AB5158">
        <v>21476</v>
      </c>
      <c r="AC5158" s="1">
        <v>44888</v>
      </c>
      <c r="AD5158" t="s">
        <v>97</v>
      </c>
      <c r="AE5158" t="s">
        <v>136</v>
      </c>
      <c r="AF5158">
        <v>0</v>
      </c>
      <c r="AG5158" t="s">
        <v>46</v>
      </c>
      <c r="AH5158" s="1">
        <v>44888</v>
      </c>
      <c r="AK5158">
        <f>Tabla_Consulta_desde_TMS8[[#This Row],[idpedido]]</f>
        <v>466011</v>
      </c>
    </row>
    <row r="5159" spans="1:37" x14ac:dyDescent="0.25">
      <c r="A5159" t="str">
        <f>Tabla_Consulta_desde_TMS8[[#This Row],[Nro_Referencia]]</f>
        <v>413865249</v>
      </c>
      <c r="B5159">
        <v>466012</v>
      </c>
      <c r="C5159" t="s">
        <v>25285</v>
      </c>
      <c r="D5159" t="s">
        <v>493</v>
      </c>
      <c r="E5159" t="s">
        <v>47</v>
      </c>
      <c r="F5159" t="s">
        <v>33</v>
      </c>
      <c r="G5159" t="s">
        <v>25286</v>
      </c>
      <c r="H5159" s="1">
        <v>44887</v>
      </c>
      <c r="I5159" t="s">
        <v>34</v>
      </c>
      <c r="J5159" s="1">
        <v>44888</v>
      </c>
      <c r="K5159" t="s">
        <v>9348</v>
      </c>
      <c r="L5159" t="s">
        <v>25287</v>
      </c>
      <c r="M5159" t="s">
        <v>9350</v>
      </c>
      <c r="N5159" t="s">
        <v>25288</v>
      </c>
      <c r="O5159" t="s">
        <v>43</v>
      </c>
      <c r="P5159" t="s">
        <v>38</v>
      </c>
      <c r="Q5159" t="s">
        <v>38</v>
      </c>
      <c r="R5159" t="s">
        <v>39</v>
      </c>
      <c r="U5159" t="s">
        <v>41</v>
      </c>
      <c r="V5159">
        <v>1</v>
      </c>
      <c r="W5159">
        <v>1</v>
      </c>
      <c r="X5159" t="s">
        <v>494</v>
      </c>
      <c r="Y5159" t="s">
        <v>36</v>
      </c>
      <c r="Z5159" t="s">
        <v>42</v>
      </c>
      <c r="AA5159" t="s">
        <v>25289</v>
      </c>
      <c r="AB5159">
        <v>21472</v>
      </c>
      <c r="AC5159" s="1">
        <v>44888</v>
      </c>
      <c r="AD5159" t="s">
        <v>97</v>
      </c>
      <c r="AE5159" t="s">
        <v>231</v>
      </c>
      <c r="AF5159">
        <v>0</v>
      </c>
      <c r="AG5159" t="s">
        <v>46</v>
      </c>
      <c r="AH5159" s="1">
        <v>44888</v>
      </c>
      <c r="AK5159">
        <f>Tabla_Consulta_desde_TMS8[[#This Row],[idpedido]]</f>
        <v>466012</v>
      </c>
    </row>
    <row r="5160" spans="1:37" x14ac:dyDescent="0.25">
      <c r="A5160" t="str">
        <f>Tabla_Consulta_desde_TMS8[[#This Row],[Nro_Referencia]]</f>
        <v>WS413863403</v>
      </c>
      <c r="B5160">
        <v>466013</v>
      </c>
      <c r="C5160" t="s">
        <v>25290</v>
      </c>
      <c r="D5160" t="s">
        <v>493</v>
      </c>
      <c r="E5160" t="s">
        <v>47</v>
      </c>
      <c r="F5160" t="s">
        <v>33</v>
      </c>
      <c r="G5160" t="s">
        <v>25291</v>
      </c>
      <c r="H5160" s="1">
        <v>44887</v>
      </c>
      <c r="I5160" t="s">
        <v>34</v>
      </c>
      <c r="J5160" s="1">
        <v>44889</v>
      </c>
      <c r="K5160" t="s">
        <v>25292</v>
      </c>
      <c r="L5160" t="s">
        <v>25293</v>
      </c>
      <c r="M5160" t="s">
        <v>25294</v>
      </c>
      <c r="N5160" t="s">
        <v>25295</v>
      </c>
      <c r="O5160" t="s">
        <v>43</v>
      </c>
      <c r="P5160" t="s">
        <v>109</v>
      </c>
      <c r="Q5160" t="s">
        <v>109</v>
      </c>
      <c r="R5160" t="s">
        <v>110</v>
      </c>
      <c r="T5160" t="s">
        <v>111</v>
      </c>
      <c r="U5160" t="s">
        <v>50</v>
      </c>
      <c r="V5160">
        <v>1</v>
      </c>
      <c r="W5160">
        <v>1</v>
      </c>
      <c r="X5160" t="s">
        <v>494</v>
      </c>
      <c r="Y5160" t="s">
        <v>36</v>
      </c>
      <c r="Z5160" t="s">
        <v>42</v>
      </c>
      <c r="AA5160" t="s">
        <v>25296</v>
      </c>
      <c r="AB5160">
        <v>21523</v>
      </c>
      <c r="AC5160" s="1">
        <v>44889</v>
      </c>
      <c r="AD5160" t="s">
        <v>97</v>
      </c>
      <c r="AE5160" t="s">
        <v>112</v>
      </c>
      <c r="AF5160">
        <v>1</v>
      </c>
      <c r="AG5160" t="s">
        <v>46</v>
      </c>
      <c r="AH5160" s="1">
        <v>44889</v>
      </c>
      <c r="AK5160">
        <f>Tabla_Consulta_desde_TMS8[[#This Row],[idpedido]]</f>
        <v>466013</v>
      </c>
    </row>
    <row r="5161" spans="1:37" x14ac:dyDescent="0.25">
      <c r="A5161" t="str">
        <f>Tabla_Consulta_desde_TMS8[[#This Row],[Nro_Referencia]]</f>
        <v>413863554</v>
      </c>
      <c r="B5161">
        <v>465958</v>
      </c>
      <c r="C5161" t="s">
        <v>25297</v>
      </c>
      <c r="D5161" t="s">
        <v>493</v>
      </c>
      <c r="E5161" t="s">
        <v>47</v>
      </c>
      <c r="F5161" t="s">
        <v>33</v>
      </c>
      <c r="G5161" t="s">
        <v>25298</v>
      </c>
      <c r="H5161" s="1">
        <v>44887</v>
      </c>
      <c r="I5161" t="s">
        <v>34</v>
      </c>
      <c r="J5161" s="1">
        <v>44889</v>
      </c>
      <c r="K5161" t="s">
        <v>25299</v>
      </c>
      <c r="L5161" t="s">
        <v>25300</v>
      </c>
      <c r="M5161" t="s">
        <v>25301</v>
      </c>
      <c r="N5161" t="s">
        <v>25302</v>
      </c>
      <c r="O5161" t="s">
        <v>43</v>
      </c>
      <c r="P5161" t="s">
        <v>38</v>
      </c>
      <c r="Q5161" t="s">
        <v>38</v>
      </c>
      <c r="R5161" t="s">
        <v>39</v>
      </c>
      <c r="T5161" t="s">
        <v>25303</v>
      </c>
      <c r="U5161" t="s">
        <v>41</v>
      </c>
      <c r="V5161">
        <v>1</v>
      </c>
      <c r="W5161">
        <v>1</v>
      </c>
      <c r="X5161" t="s">
        <v>494</v>
      </c>
      <c r="Y5161" t="s">
        <v>36</v>
      </c>
      <c r="Z5161" t="s">
        <v>42</v>
      </c>
      <c r="AA5161" t="s">
        <v>25304</v>
      </c>
      <c r="AB5161">
        <v>21524</v>
      </c>
      <c r="AC5161" s="1">
        <v>44889</v>
      </c>
      <c r="AD5161" t="s">
        <v>25303</v>
      </c>
      <c r="AE5161" t="s">
        <v>25305</v>
      </c>
      <c r="AF5161">
        <v>1</v>
      </c>
      <c r="AG5161" t="s">
        <v>46</v>
      </c>
      <c r="AH5161" s="1">
        <v>44889</v>
      </c>
      <c r="AJ5161" t="s">
        <v>25306</v>
      </c>
      <c r="AK5161">
        <f>Tabla_Consulta_desde_TMS8[[#This Row],[idpedido]]</f>
        <v>465958</v>
      </c>
    </row>
    <row r="5162" spans="1:37" x14ac:dyDescent="0.25">
      <c r="A5162" t="str">
        <f>Tabla_Consulta_desde_TMS8[[#This Row],[Nro_Referencia]]</f>
        <v>413863615</v>
      </c>
      <c r="B5162">
        <v>465959</v>
      </c>
      <c r="C5162" t="s">
        <v>25307</v>
      </c>
      <c r="D5162" t="s">
        <v>493</v>
      </c>
      <c r="E5162" t="s">
        <v>47</v>
      </c>
      <c r="F5162" t="s">
        <v>33</v>
      </c>
      <c r="G5162" t="s">
        <v>25308</v>
      </c>
      <c r="H5162" s="1">
        <v>44887</v>
      </c>
      <c r="I5162" t="s">
        <v>34</v>
      </c>
      <c r="J5162" s="1">
        <v>44888</v>
      </c>
      <c r="K5162" t="s">
        <v>25309</v>
      </c>
      <c r="L5162" t="s">
        <v>25310</v>
      </c>
      <c r="M5162" t="s">
        <v>25311</v>
      </c>
      <c r="N5162" t="s">
        <v>25312</v>
      </c>
      <c r="O5162" t="s">
        <v>43</v>
      </c>
      <c r="P5162" t="s">
        <v>38</v>
      </c>
      <c r="Q5162" t="s">
        <v>38</v>
      </c>
      <c r="R5162" t="s">
        <v>39</v>
      </c>
      <c r="T5162" t="s">
        <v>292</v>
      </c>
      <c r="U5162" t="s">
        <v>41</v>
      </c>
      <c r="V5162">
        <v>1</v>
      </c>
      <c r="W5162">
        <v>1</v>
      </c>
      <c r="X5162" t="s">
        <v>494</v>
      </c>
      <c r="Y5162" t="s">
        <v>36</v>
      </c>
      <c r="Z5162" t="s">
        <v>42</v>
      </c>
      <c r="AA5162" t="s">
        <v>25313</v>
      </c>
      <c r="AB5162">
        <v>21494</v>
      </c>
      <c r="AC5162" s="1">
        <v>44888</v>
      </c>
      <c r="AD5162" t="s">
        <v>292</v>
      </c>
      <c r="AE5162" t="s">
        <v>556</v>
      </c>
      <c r="AF5162">
        <v>0</v>
      </c>
      <c r="AG5162" t="s">
        <v>46</v>
      </c>
      <c r="AH5162" s="1">
        <v>44888</v>
      </c>
      <c r="AK5162">
        <f>Tabla_Consulta_desde_TMS8[[#This Row],[idpedido]]</f>
        <v>465959</v>
      </c>
    </row>
    <row r="5163" spans="1:37" x14ac:dyDescent="0.25">
      <c r="A5163" t="str">
        <f>Tabla_Consulta_desde_TMS8[[#This Row],[Nro_Referencia]]</f>
        <v>413863633</v>
      </c>
      <c r="B5163">
        <v>465960</v>
      </c>
      <c r="C5163" t="s">
        <v>25314</v>
      </c>
      <c r="D5163" t="s">
        <v>493</v>
      </c>
      <c r="E5163" t="s">
        <v>47</v>
      </c>
      <c r="F5163" t="s">
        <v>33</v>
      </c>
      <c r="G5163" t="s">
        <v>25315</v>
      </c>
      <c r="H5163" s="1">
        <v>44887</v>
      </c>
      <c r="I5163" t="s">
        <v>34</v>
      </c>
      <c r="J5163" s="1">
        <v>44889</v>
      </c>
      <c r="K5163" t="s">
        <v>25316</v>
      </c>
      <c r="L5163" t="s">
        <v>25317</v>
      </c>
      <c r="M5163" t="s">
        <v>25318</v>
      </c>
      <c r="N5163" t="s">
        <v>25319</v>
      </c>
      <c r="O5163" t="s">
        <v>43</v>
      </c>
      <c r="P5163" t="s">
        <v>38</v>
      </c>
      <c r="Q5163" t="s">
        <v>38</v>
      </c>
      <c r="R5163" t="s">
        <v>39</v>
      </c>
      <c r="U5163" t="s">
        <v>41</v>
      </c>
      <c r="V5163">
        <v>1</v>
      </c>
      <c r="W5163">
        <v>1</v>
      </c>
      <c r="X5163" t="s">
        <v>494</v>
      </c>
      <c r="Y5163" t="s">
        <v>36</v>
      </c>
      <c r="Z5163" t="s">
        <v>42</v>
      </c>
      <c r="AA5163" t="s">
        <v>25320</v>
      </c>
      <c r="AB5163">
        <v>21520</v>
      </c>
      <c r="AC5163" s="1">
        <v>44889</v>
      </c>
      <c r="AD5163" t="s">
        <v>97</v>
      </c>
      <c r="AE5163" t="s">
        <v>481</v>
      </c>
      <c r="AF5163">
        <v>1</v>
      </c>
      <c r="AG5163" t="s">
        <v>46</v>
      </c>
      <c r="AH5163" s="1">
        <v>44889</v>
      </c>
      <c r="AK5163">
        <f>Tabla_Consulta_desde_TMS8[[#This Row],[idpedido]]</f>
        <v>465960</v>
      </c>
    </row>
    <row r="5164" spans="1:37" x14ac:dyDescent="0.25">
      <c r="A5164" t="str">
        <f>Tabla_Consulta_desde_TMS8[[#This Row],[Nro_Referencia]]</f>
        <v>413863634</v>
      </c>
      <c r="B5164">
        <v>465961</v>
      </c>
      <c r="C5164" t="s">
        <v>25321</v>
      </c>
      <c r="D5164" t="s">
        <v>493</v>
      </c>
      <c r="E5164" t="s">
        <v>47</v>
      </c>
      <c r="F5164" t="s">
        <v>501</v>
      </c>
      <c r="G5164" t="s">
        <v>25322</v>
      </c>
      <c r="H5164" s="1">
        <v>44887</v>
      </c>
      <c r="I5164" t="s">
        <v>555</v>
      </c>
      <c r="J5164" s="1">
        <v>44895</v>
      </c>
      <c r="K5164" t="s">
        <v>25323</v>
      </c>
      <c r="L5164" t="s">
        <v>583</v>
      </c>
      <c r="M5164" t="s">
        <v>25324</v>
      </c>
      <c r="N5164" t="s">
        <v>25325</v>
      </c>
      <c r="O5164" t="s">
        <v>43</v>
      </c>
      <c r="P5164" t="s">
        <v>68</v>
      </c>
      <c r="Q5164" t="s">
        <v>68</v>
      </c>
      <c r="R5164" t="s">
        <v>69</v>
      </c>
      <c r="T5164" t="s">
        <v>40</v>
      </c>
      <c r="U5164" t="s">
        <v>71</v>
      </c>
      <c r="V5164">
        <v>1</v>
      </c>
      <c r="W5164">
        <v>1</v>
      </c>
      <c r="X5164" t="s">
        <v>494</v>
      </c>
      <c r="Y5164" t="s">
        <v>36</v>
      </c>
      <c r="Z5164" t="s">
        <v>42</v>
      </c>
      <c r="AA5164" t="s">
        <v>502</v>
      </c>
      <c r="AB5164">
        <v>21466</v>
      </c>
      <c r="AC5164" s="1">
        <v>44888</v>
      </c>
      <c r="AD5164" t="s">
        <v>44</v>
      </c>
      <c r="AE5164" t="s">
        <v>65</v>
      </c>
      <c r="AF5164">
        <v>1</v>
      </c>
      <c r="AG5164" t="s">
        <v>555</v>
      </c>
      <c r="AH5164" s="1">
        <v>44895</v>
      </c>
      <c r="AJ5164" t="s">
        <v>43</v>
      </c>
      <c r="AK5164">
        <f>Tabla_Consulta_desde_TMS8[[#This Row],[idpedido]]</f>
        <v>465961</v>
      </c>
    </row>
    <row r="5165" spans="1:37" x14ac:dyDescent="0.25">
      <c r="A5165" t="str">
        <f>Tabla_Consulta_desde_TMS8[[#This Row],[Nro_Referencia]]</f>
        <v>413863635</v>
      </c>
      <c r="B5165">
        <v>465962</v>
      </c>
      <c r="C5165" t="s">
        <v>25326</v>
      </c>
      <c r="D5165" t="s">
        <v>493</v>
      </c>
      <c r="E5165" t="s">
        <v>47</v>
      </c>
      <c r="F5165" t="s">
        <v>33</v>
      </c>
      <c r="G5165" t="s">
        <v>25327</v>
      </c>
      <c r="H5165" s="1">
        <v>44887</v>
      </c>
      <c r="I5165" t="s">
        <v>34</v>
      </c>
      <c r="J5165" s="1">
        <v>44888</v>
      </c>
      <c r="K5165" t="s">
        <v>25328</v>
      </c>
      <c r="L5165" t="s">
        <v>25329</v>
      </c>
      <c r="M5165" t="s">
        <v>25330</v>
      </c>
      <c r="N5165" t="s">
        <v>25331</v>
      </c>
      <c r="O5165" t="s">
        <v>43</v>
      </c>
      <c r="P5165" t="s">
        <v>68</v>
      </c>
      <c r="Q5165" t="s">
        <v>68</v>
      </c>
      <c r="R5165" t="s">
        <v>69</v>
      </c>
      <c r="T5165" t="s">
        <v>70</v>
      </c>
      <c r="U5165" t="s">
        <v>71</v>
      </c>
      <c r="V5165">
        <v>1</v>
      </c>
      <c r="W5165">
        <v>1</v>
      </c>
      <c r="X5165" t="s">
        <v>494</v>
      </c>
      <c r="Y5165" t="s">
        <v>36</v>
      </c>
      <c r="Z5165" t="s">
        <v>42</v>
      </c>
      <c r="AA5165" t="s">
        <v>25332</v>
      </c>
      <c r="AB5165">
        <v>21486</v>
      </c>
      <c r="AC5165" s="1">
        <v>44888</v>
      </c>
      <c r="AD5165" t="s">
        <v>72</v>
      </c>
      <c r="AE5165" t="s">
        <v>73</v>
      </c>
      <c r="AF5165">
        <v>0</v>
      </c>
      <c r="AG5165" t="s">
        <v>46</v>
      </c>
      <c r="AH5165" s="1">
        <v>44888</v>
      </c>
      <c r="AK5165">
        <f>Tabla_Consulta_desde_TMS8[[#This Row],[idpedido]]</f>
        <v>465962</v>
      </c>
    </row>
    <row r="5166" spans="1:37" x14ac:dyDescent="0.25">
      <c r="A5166" t="str">
        <f>Tabla_Consulta_desde_TMS8[[#This Row],[Nro_Referencia]]</f>
        <v>413863646</v>
      </c>
      <c r="B5166">
        <v>465963</v>
      </c>
      <c r="C5166" t="s">
        <v>25333</v>
      </c>
      <c r="D5166" t="s">
        <v>493</v>
      </c>
      <c r="E5166" t="s">
        <v>47</v>
      </c>
      <c r="F5166" t="s">
        <v>33</v>
      </c>
      <c r="G5166" t="s">
        <v>25334</v>
      </c>
      <c r="H5166" s="1">
        <v>44887</v>
      </c>
      <c r="I5166" t="s">
        <v>34</v>
      </c>
      <c r="J5166" s="1">
        <v>44888</v>
      </c>
      <c r="K5166" t="s">
        <v>19845</v>
      </c>
      <c r="L5166" t="s">
        <v>25335</v>
      </c>
      <c r="M5166" t="s">
        <v>19847</v>
      </c>
      <c r="N5166" t="s">
        <v>19848</v>
      </c>
      <c r="O5166" t="s">
        <v>43</v>
      </c>
      <c r="P5166" t="s">
        <v>86</v>
      </c>
      <c r="Q5166" t="s">
        <v>86</v>
      </c>
      <c r="R5166" t="s">
        <v>87</v>
      </c>
      <c r="S5166" t="s">
        <v>86</v>
      </c>
      <c r="T5166" t="s">
        <v>40</v>
      </c>
      <c r="U5166" t="s">
        <v>50</v>
      </c>
      <c r="V5166">
        <v>1</v>
      </c>
      <c r="W5166">
        <v>1</v>
      </c>
      <c r="X5166" t="s">
        <v>494</v>
      </c>
      <c r="Y5166" t="s">
        <v>36</v>
      </c>
      <c r="Z5166" t="s">
        <v>42</v>
      </c>
      <c r="AA5166" t="s">
        <v>19849</v>
      </c>
      <c r="AB5166">
        <v>21466</v>
      </c>
      <c r="AC5166" s="1">
        <v>44888</v>
      </c>
      <c r="AD5166" t="s">
        <v>44</v>
      </c>
      <c r="AE5166" t="s">
        <v>65</v>
      </c>
      <c r="AF5166">
        <v>0</v>
      </c>
      <c r="AG5166" t="s">
        <v>46</v>
      </c>
      <c r="AH5166" s="1">
        <v>44888</v>
      </c>
      <c r="AJ5166" t="s">
        <v>19850</v>
      </c>
      <c r="AK5166">
        <f>Tabla_Consulta_desde_TMS8[[#This Row],[idpedido]]</f>
        <v>465963</v>
      </c>
    </row>
    <row r="5167" spans="1:37" x14ac:dyDescent="0.25">
      <c r="A5167" t="str">
        <f>Tabla_Consulta_desde_TMS8[[#This Row],[Nro_Referencia]]</f>
        <v>413863647</v>
      </c>
      <c r="B5167">
        <v>465964</v>
      </c>
      <c r="C5167" t="s">
        <v>25336</v>
      </c>
      <c r="D5167" t="s">
        <v>493</v>
      </c>
      <c r="E5167" t="s">
        <v>47</v>
      </c>
      <c r="F5167" t="s">
        <v>33</v>
      </c>
      <c r="G5167" t="s">
        <v>25337</v>
      </c>
      <c r="H5167" s="1">
        <v>44887</v>
      </c>
      <c r="I5167" t="s">
        <v>34</v>
      </c>
      <c r="J5167" s="1">
        <v>44888</v>
      </c>
      <c r="K5167" t="s">
        <v>25338</v>
      </c>
      <c r="L5167" t="s">
        <v>25339</v>
      </c>
      <c r="M5167" t="s">
        <v>25340</v>
      </c>
      <c r="N5167" t="s">
        <v>25341</v>
      </c>
      <c r="O5167" t="s">
        <v>43</v>
      </c>
      <c r="P5167" t="s">
        <v>38</v>
      </c>
      <c r="Q5167" t="s">
        <v>38</v>
      </c>
      <c r="R5167" t="s">
        <v>39</v>
      </c>
      <c r="T5167" t="s">
        <v>103</v>
      </c>
      <c r="U5167" t="s">
        <v>41</v>
      </c>
      <c r="V5167">
        <v>1</v>
      </c>
      <c r="W5167">
        <v>1</v>
      </c>
      <c r="X5167" t="s">
        <v>494</v>
      </c>
      <c r="Y5167" t="s">
        <v>36</v>
      </c>
      <c r="Z5167" t="s">
        <v>42</v>
      </c>
      <c r="AA5167" t="s">
        <v>25342</v>
      </c>
      <c r="AB5167">
        <v>21472</v>
      </c>
      <c r="AC5167" s="1">
        <v>44888</v>
      </c>
      <c r="AD5167" t="s">
        <v>97</v>
      </c>
      <c r="AE5167" t="s">
        <v>231</v>
      </c>
      <c r="AF5167">
        <v>0</v>
      </c>
      <c r="AG5167" t="s">
        <v>46</v>
      </c>
      <c r="AH5167" s="1">
        <v>44888</v>
      </c>
      <c r="AK5167">
        <f>Tabla_Consulta_desde_TMS8[[#This Row],[idpedido]]</f>
        <v>465964</v>
      </c>
    </row>
    <row r="5168" spans="1:37" x14ac:dyDescent="0.25">
      <c r="A5168" t="str">
        <f>Tabla_Consulta_desde_TMS8[[#This Row],[Nro_Referencia]]</f>
        <v>413863656</v>
      </c>
      <c r="B5168">
        <v>465965</v>
      </c>
      <c r="C5168" t="s">
        <v>25343</v>
      </c>
      <c r="D5168" t="s">
        <v>493</v>
      </c>
      <c r="E5168" t="s">
        <v>47</v>
      </c>
      <c r="F5168" t="s">
        <v>33</v>
      </c>
      <c r="G5168" t="s">
        <v>25344</v>
      </c>
      <c r="H5168" s="1">
        <v>44887</v>
      </c>
      <c r="I5168" t="s">
        <v>34</v>
      </c>
      <c r="J5168" s="1">
        <v>44888</v>
      </c>
      <c r="K5168" t="s">
        <v>25345</v>
      </c>
      <c r="L5168" t="s">
        <v>25346</v>
      </c>
      <c r="M5168" t="s">
        <v>25347</v>
      </c>
      <c r="N5168" t="s">
        <v>25348</v>
      </c>
      <c r="O5168" t="s">
        <v>43</v>
      </c>
      <c r="P5168" t="s">
        <v>38</v>
      </c>
      <c r="Q5168" t="s">
        <v>38</v>
      </c>
      <c r="R5168" t="s">
        <v>39</v>
      </c>
      <c r="U5168" t="s">
        <v>41</v>
      </c>
      <c r="V5168">
        <v>1</v>
      </c>
      <c r="W5168">
        <v>1</v>
      </c>
      <c r="X5168" t="s">
        <v>494</v>
      </c>
      <c r="Y5168" t="s">
        <v>36</v>
      </c>
      <c r="Z5168" t="s">
        <v>42</v>
      </c>
      <c r="AA5168" t="s">
        <v>25349</v>
      </c>
      <c r="AB5168">
        <v>21492</v>
      </c>
      <c r="AC5168" s="1">
        <v>44888</v>
      </c>
      <c r="AD5168" t="s">
        <v>145</v>
      </c>
      <c r="AE5168" t="s">
        <v>25133</v>
      </c>
      <c r="AF5168">
        <v>0</v>
      </c>
      <c r="AG5168" t="s">
        <v>46</v>
      </c>
      <c r="AH5168" s="1">
        <v>44888</v>
      </c>
      <c r="AK5168">
        <f>Tabla_Consulta_desde_TMS8[[#This Row],[idpedido]]</f>
        <v>465965</v>
      </c>
    </row>
    <row r="5169" spans="1:37" x14ac:dyDescent="0.25">
      <c r="A5169" t="str">
        <f>Tabla_Consulta_desde_TMS8[[#This Row],[Nro_Referencia]]</f>
        <v>413863720</v>
      </c>
      <c r="B5169">
        <v>465966</v>
      </c>
      <c r="C5169" t="s">
        <v>25350</v>
      </c>
      <c r="D5169" t="s">
        <v>493</v>
      </c>
      <c r="E5169" t="s">
        <v>47</v>
      </c>
      <c r="F5169" t="s">
        <v>33</v>
      </c>
      <c r="G5169" t="s">
        <v>25351</v>
      </c>
      <c r="H5169" s="1">
        <v>44887</v>
      </c>
      <c r="I5169" t="s">
        <v>555</v>
      </c>
      <c r="J5169" s="1">
        <v>44893</v>
      </c>
      <c r="K5169" t="s">
        <v>25352</v>
      </c>
      <c r="L5169" t="s">
        <v>25353</v>
      </c>
      <c r="M5169" t="s">
        <v>25354</v>
      </c>
      <c r="N5169" t="s">
        <v>25355</v>
      </c>
      <c r="O5169" t="s">
        <v>43</v>
      </c>
      <c r="P5169" t="s">
        <v>434</v>
      </c>
      <c r="Q5169" t="s">
        <v>434</v>
      </c>
      <c r="R5169" t="s">
        <v>69</v>
      </c>
      <c r="T5169" t="s">
        <v>40</v>
      </c>
      <c r="U5169" t="s">
        <v>50</v>
      </c>
      <c r="V5169">
        <v>1</v>
      </c>
      <c r="W5169">
        <v>1</v>
      </c>
      <c r="X5169" t="s">
        <v>494</v>
      </c>
      <c r="Y5169" t="s">
        <v>36</v>
      </c>
      <c r="Z5169" t="s">
        <v>42</v>
      </c>
      <c r="AA5169" t="s">
        <v>25356</v>
      </c>
      <c r="AB5169">
        <v>21466</v>
      </c>
      <c r="AC5169" s="1">
        <v>44888</v>
      </c>
      <c r="AD5169" t="s">
        <v>44</v>
      </c>
      <c r="AE5169" t="s">
        <v>65</v>
      </c>
      <c r="AF5169">
        <v>1</v>
      </c>
      <c r="AG5169" t="s">
        <v>555</v>
      </c>
      <c r="AH5169" s="1">
        <v>44893</v>
      </c>
      <c r="AJ5169" t="s">
        <v>43</v>
      </c>
      <c r="AK5169">
        <f>Tabla_Consulta_desde_TMS8[[#This Row],[idpedido]]</f>
        <v>465966</v>
      </c>
    </row>
    <row r="5170" spans="1:37" x14ac:dyDescent="0.25">
      <c r="A5170" t="str">
        <f>Tabla_Consulta_desde_TMS8[[#This Row],[Nro_Referencia]]</f>
        <v>413863729</v>
      </c>
      <c r="B5170">
        <v>465967</v>
      </c>
      <c r="C5170" t="s">
        <v>25357</v>
      </c>
      <c r="D5170" t="s">
        <v>493</v>
      </c>
      <c r="E5170" t="s">
        <v>47</v>
      </c>
      <c r="F5170" t="s">
        <v>33</v>
      </c>
      <c r="G5170" t="s">
        <v>25358</v>
      </c>
      <c r="H5170" s="1">
        <v>44887</v>
      </c>
      <c r="I5170" t="s">
        <v>34</v>
      </c>
      <c r="J5170" s="1">
        <v>44889</v>
      </c>
      <c r="K5170" t="s">
        <v>25359</v>
      </c>
      <c r="L5170" t="s">
        <v>25360</v>
      </c>
      <c r="M5170" t="s">
        <v>25361</v>
      </c>
      <c r="N5170" t="s">
        <v>25362</v>
      </c>
      <c r="O5170" t="s">
        <v>43</v>
      </c>
      <c r="P5170" t="s">
        <v>566</v>
      </c>
      <c r="Q5170" t="s">
        <v>566</v>
      </c>
      <c r="R5170" t="s">
        <v>69</v>
      </c>
      <c r="T5170" t="s">
        <v>40</v>
      </c>
      <c r="U5170" t="s">
        <v>50</v>
      </c>
      <c r="V5170">
        <v>1</v>
      </c>
      <c r="W5170">
        <v>1</v>
      </c>
      <c r="X5170" t="s">
        <v>494</v>
      </c>
      <c r="Y5170" t="s">
        <v>36</v>
      </c>
      <c r="Z5170" t="s">
        <v>42</v>
      </c>
      <c r="AA5170" t="s">
        <v>25363</v>
      </c>
      <c r="AB5170">
        <v>21466</v>
      </c>
      <c r="AC5170" s="1">
        <v>44888</v>
      </c>
      <c r="AD5170" t="s">
        <v>44</v>
      </c>
      <c r="AE5170" t="s">
        <v>65</v>
      </c>
      <c r="AF5170">
        <v>1</v>
      </c>
      <c r="AG5170" t="s">
        <v>46</v>
      </c>
      <c r="AH5170" s="1">
        <v>44889</v>
      </c>
      <c r="AJ5170" t="s">
        <v>25364</v>
      </c>
      <c r="AK5170">
        <f>Tabla_Consulta_desde_TMS8[[#This Row],[idpedido]]</f>
        <v>465967</v>
      </c>
    </row>
    <row r="5171" spans="1:37" x14ac:dyDescent="0.25">
      <c r="A5171" t="str">
        <f>Tabla_Consulta_desde_TMS8[[#This Row],[Nro_Referencia]]</f>
        <v>413863755</v>
      </c>
      <c r="B5171">
        <v>465968</v>
      </c>
      <c r="C5171" t="s">
        <v>25365</v>
      </c>
      <c r="D5171" t="s">
        <v>493</v>
      </c>
      <c r="E5171" t="s">
        <v>47</v>
      </c>
      <c r="F5171" t="s">
        <v>33</v>
      </c>
      <c r="G5171" t="s">
        <v>25366</v>
      </c>
      <c r="H5171" s="1">
        <v>44887</v>
      </c>
      <c r="I5171" t="s">
        <v>34</v>
      </c>
      <c r="J5171" s="1">
        <v>44888</v>
      </c>
      <c r="K5171" t="s">
        <v>25367</v>
      </c>
      <c r="L5171" t="s">
        <v>25368</v>
      </c>
      <c r="M5171" t="s">
        <v>25369</v>
      </c>
      <c r="N5171" t="s">
        <v>25370</v>
      </c>
      <c r="O5171" t="s">
        <v>43</v>
      </c>
      <c r="P5171" t="s">
        <v>128</v>
      </c>
      <c r="Q5171" t="s">
        <v>128</v>
      </c>
      <c r="R5171" t="s">
        <v>129</v>
      </c>
      <c r="T5171" t="s">
        <v>40</v>
      </c>
      <c r="U5171" t="s">
        <v>50</v>
      </c>
      <c r="V5171">
        <v>1</v>
      </c>
      <c r="W5171">
        <v>1</v>
      </c>
      <c r="X5171" t="s">
        <v>494</v>
      </c>
      <c r="Y5171" t="s">
        <v>36</v>
      </c>
      <c r="Z5171" t="s">
        <v>42</v>
      </c>
      <c r="AA5171" t="s">
        <v>25371</v>
      </c>
      <c r="AB5171">
        <v>21466</v>
      </c>
      <c r="AC5171" s="1">
        <v>44888</v>
      </c>
      <c r="AD5171" t="s">
        <v>44</v>
      </c>
      <c r="AE5171" t="s">
        <v>65</v>
      </c>
      <c r="AF5171">
        <v>0</v>
      </c>
      <c r="AG5171" t="s">
        <v>46</v>
      </c>
      <c r="AH5171" s="1">
        <v>44888</v>
      </c>
      <c r="AJ5171" t="s">
        <v>25372</v>
      </c>
      <c r="AK5171">
        <f>Tabla_Consulta_desde_TMS8[[#This Row],[idpedido]]</f>
        <v>465968</v>
      </c>
    </row>
    <row r="5172" spans="1:37" x14ac:dyDescent="0.25">
      <c r="A5172" t="str">
        <f>Tabla_Consulta_desde_TMS8[[#This Row],[Nro_Referencia]]</f>
        <v>413863757</v>
      </c>
      <c r="B5172">
        <v>465969</v>
      </c>
      <c r="C5172" t="s">
        <v>25373</v>
      </c>
      <c r="D5172" t="s">
        <v>493</v>
      </c>
      <c r="E5172" t="s">
        <v>47</v>
      </c>
      <c r="F5172" t="s">
        <v>33</v>
      </c>
      <c r="G5172" t="s">
        <v>25374</v>
      </c>
      <c r="H5172" s="1">
        <v>44887</v>
      </c>
      <c r="I5172" t="s">
        <v>34</v>
      </c>
      <c r="J5172" s="1">
        <v>44888</v>
      </c>
      <c r="K5172" t="s">
        <v>25375</v>
      </c>
      <c r="L5172" t="s">
        <v>25376</v>
      </c>
      <c r="M5172" t="s">
        <v>25377</v>
      </c>
      <c r="N5172" t="s">
        <v>25378</v>
      </c>
      <c r="O5172" t="s">
        <v>43</v>
      </c>
      <c r="P5172" t="s">
        <v>38</v>
      </c>
      <c r="Q5172" t="s">
        <v>38</v>
      </c>
      <c r="R5172" t="s">
        <v>39</v>
      </c>
      <c r="U5172" t="s">
        <v>41</v>
      </c>
      <c r="V5172">
        <v>1</v>
      </c>
      <c r="W5172">
        <v>1</v>
      </c>
      <c r="X5172" t="s">
        <v>494</v>
      </c>
      <c r="Y5172" t="s">
        <v>36</v>
      </c>
      <c r="Z5172" t="s">
        <v>42</v>
      </c>
      <c r="AA5172" t="s">
        <v>25379</v>
      </c>
      <c r="AB5172">
        <v>21476</v>
      </c>
      <c r="AC5172" s="1">
        <v>44888</v>
      </c>
      <c r="AD5172" t="s">
        <v>97</v>
      </c>
      <c r="AE5172" t="s">
        <v>136</v>
      </c>
      <c r="AF5172">
        <v>0</v>
      </c>
      <c r="AG5172" t="s">
        <v>46</v>
      </c>
      <c r="AH5172" s="1">
        <v>44888</v>
      </c>
      <c r="AK5172">
        <f>Tabla_Consulta_desde_TMS8[[#This Row],[idpedido]]</f>
        <v>465969</v>
      </c>
    </row>
    <row r="5173" spans="1:37" x14ac:dyDescent="0.25">
      <c r="A5173" t="str">
        <f>Tabla_Consulta_desde_TMS8[[#This Row],[Nro_Referencia]]</f>
        <v>413863780</v>
      </c>
      <c r="B5173">
        <v>465970</v>
      </c>
      <c r="C5173" t="s">
        <v>25380</v>
      </c>
      <c r="D5173" t="s">
        <v>493</v>
      </c>
      <c r="E5173" t="s">
        <v>47</v>
      </c>
      <c r="F5173" t="s">
        <v>33</v>
      </c>
      <c r="G5173" t="s">
        <v>25381</v>
      </c>
      <c r="H5173" s="1">
        <v>44887</v>
      </c>
      <c r="I5173" t="s">
        <v>34</v>
      </c>
      <c r="J5173" s="1">
        <v>44888</v>
      </c>
      <c r="K5173" t="s">
        <v>25382</v>
      </c>
      <c r="L5173" t="s">
        <v>25383</v>
      </c>
      <c r="M5173" t="s">
        <v>25384</v>
      </c>
      <c r="N5173" t="s">
        <v>25385</v>
      </c>
      <c r="O5173" t="s">
        <v>43</v>
      </c>
      <c r="P5173" t="s">
        <v>128</v>
      </c>
      <c r="Q5173" t="s">
        <v>128</v>
      </c>
      <c r="R5173" t="s">
        <v>129</v>
      </c>
      <c r="T5173" t="s">
        <v>40</v>
      </c>
      <c r="U5173" t="s">
        <v>50</v>
      </c>
      <c r="V5173">
        <v>1</v>
      </c>
      <c r="W5173">
        <v>1</v>
      </c>
      <c r="X5173" t="s">
        <v>494</v>
      </c>
      <c r="Y5173" t="s">
        <v>36</v>
      </c>
      <c r="Z5173" t="s">
        <v>42</v>
      </c>
      <c r="AA5173" t="s">
        <v>25386</v>
      </c>
      <c r="AB5173">
        <v>21466</v>
      </c>
      <c r="AC5173" s="1">
        <v>44888</v>
      </c>
      <c r="AD5173" t="s">
        <v>44</v>
      </c>
      <c r="AE5173" t="s">
        <v>65</v>
      </c>
      <c r="AF5173">
        <v>0</v>
      </c>
      <c r="AG5173" t="s">
        <v>46</v>
      </c>
      <c r="AH5173" s="1">
        <v>44888</v>
      </c>
      <c r="AJ5173" t="s">
        <v>25387</v>
      </c>
      <c r="AK5173">
        <f>Tabla_Consulta_desde_TMS8[[#This Row],[idpedido]]</f>
        <v>465970</v>
      </c>
    </row>
    <row r="5174" spans="1:37" x14ac:dyDescent="0.25">
      <c r="A5174" t="str">
        <f>Tabla_Consulta_desde_TMS8[[#This Row],[Nro_Referencia]]</f>
        <v>413863802</v>
      </c>
      <c r="B5174">
        <v>465971</v>
      </c>
      <c r="C5174" t="s">
        <v>25388</v>
      </c>
      <c r="D5174" t="s">
        <v>493</v>
      </c>
      <c r="E5174" t="s">
        <v>47</v>
      </c>
      <c r="F5174" t="s">
        <v>33</v>
      </c>
      <c r="G5174" t="s">
        <v>25389</v>
      </c>
      <c r="H5174" s="1">
        <v>44887</v>
      </c>
      <c r="I5174" t="s">
        <v>34</v>
      </c>
      <c r="J5174" s="1">
        <v>44888</v>
      </c>
      <c r="K5174" t="s">
        <v>25390</v>
      </c>
      <c r="L5174" t="s">
        <v>25391</v>
      </c>
      <c r="M5174" t="s">
        <v>25392</v>
      </c>
      <c r="N5174" t="s">
        <v>25393</v>
      </c>
      <c r="O5174" t="s">
        <v>43</v>
      </c>
      <c r="P5174" t="s">
        <v>415</v>
      </c>
      <c r="Q5174" t="s">
        <v>415</v>
      </c>
      <c r="R5174" t="s">
        <v>49</v>
      </c>
      <c r="T5174" t="s">
        <v>40</v>
      </c>
      <c r="U5174" t="s">
        <v>50</v>
      </c>
      <c r="V5174">
        <v>1</v>
      </c>
      <c r="W5174">
        <v>1</v>
      </c>
      <c r="X5174" t="s">
        <v>494</v>
      </c>
      <c r="Y5174" t="s">
        <v>36</v>
      </c>
      <c r="Z5174" t="s">
        <v>42</v>
      </c>
      <c r="AA5174" t="s">
        <v>25394</v>
      </c>
      <c r="AB5174">
        <v>21466</v>
      </c>
      <c r="AC5174" s="1">
        <v>44888</v>
      </c>
      <c r="AD5174" t="s">
        <v>44</v>
      </c>
      <c r="AE5174" t="s">
        <v>65</v>
      </c>
      <c r="AF5174">
        <v>1</v>
      </c>
      <c r="AG5174" t="s">
        <v>46</v>
      </c>
      <c r="AH5174" s="1">
        <v>44888</v>
      </c>
      <c r="AJ5174" t="s">
        <v>25395</v>
      </c>
      <c r="AK5174">
        <f>Tabla_Consulta_desde_TMS8[[#This Row],[idpedido]]</f>
        <v>465971</v>
      </c>
    </row>
    <row r="5175" spans="1:37" x14ac:dyDescent="0.25">
      <c r="A5175" t="str">
        <f>Tabla_Consulta_desde_TMS8[[#This Row],[Nro_Referencia]]</f>
        <v>413863815</v>
      </c>
      <c r="B5175">
        <v>465972</v>
      </c>
      <c r="C5175" t="s">
        <v>25396</v>
      </c>
      <c r="D5175" t="s">
        <v>493</v>
      </c>
      <c r="E5175" t="s">
        <v>47</v>
      </c>
      <c r="F5175" t="s">
        <v>33</v>
      </c>
      <c r="G5175" t="s">
        <v>25397</v>
      </c>
      <c r="H5175" s="1">
        <v>44887</v>
      </c>
      <c r="I5175" t="s">
        <v>34</v>
      </c>
      <c r="J5175" s="1">
        <v>44889</v>
      </c>
      <c r="K5175" t="s">
        <v>25398</v>
      </c>
      <c r="L5175" t="s">
        <v>25399</v>
      </c>
      <c r="M5175" t="s">
        <v>25400</v>
      </c>
      <c r="N5175" t="s">
        <v>25401</v>
      </c>
      <c r="O5175" t="s">
        <v>43</v>
      </c>
      <c r="P5175" t="s">
        <v>38</v>
      </c>
      <c r="Q5175" t="s">
        <v>38</v>
      </c>
      <c r="R5175" t="s">
        <v>39</v>
      </c>
      <c r="T5175" t="s">
        <v>25303</v>
      </c>
      <c r="U5175" t="s">
        <v>41</v>
      </c>
      <c r="V5175">
        <v>1</v>
      </c>
      <c r="W5175">
        <v>1</v>
      </c>
      <c r="X5175" t="s">
        <v>494</v>
      </c>
      <c r="Y5175" t="s">
        <v>36</v>
      </c>
      <c r="Z5175" t="s">
        <v>42</v>
      </c>
      <c r="AA5175" t="s">
        <v>25402</v>
      </c>
      <c r="AB5175">
        <v>21524</v>
      </c>
      <c r="AC5175" s="1">
        <v>44889</v>
      </c>
      <c r="AD5175" t="s">
        <v>25303</v>
      </c>
      <c r="AE5175" t="s">
        <v>25305</v>
      </c>
      <c r="AF5175">
        <v>1</v>
      </c>
      <c r="AG5175" t="s">
        <v>46</v>
      </c>
      <c r="AH5175" s="1">
        <v>44889</v>
      </c>
      <c r="AJ5175" t="s">
        <v>25403</v>
      </c>
      <c r="AK5175">
        <f>Tabla_Consulta_desde_TMS8[[#This Row],[idpedido]]</f>
        <v>465972</v>
      </c>
    </row>
    <row r="5176" spans="1:37" x14ac:dyDescent="0.25">
      <c r="A5176" t="str">
        <f>Tabla_Consulta_desde_TMS8[[#This Row],[Nro_Referencia]]</f>
        <v>413863848</v>
      </c>
      <c r="B5176">
        <v>465973</v>
      </c>
      <c r="C5176" t="s">
        <v>25404</v>
      </c>
      <c r="D5176" t="s">
        <v>493</v>
      </c>
      <c r="E5176" t="s">
        <v>47</v>
      </c>
      <c r="F5176" t="s">
        <v>33</v>
      </c>
      <c r="G5176" t="s">
        <v>25405</v>
      </c>
      <c r="H5176" s="1">
        <v>44887</v>
      </c>
      <c r="I5176" t="s">
        <v>34</v>
      </c>
      <c r="J5176" s="1">
        <v>44889</v>
      </c>
      <c r="K5176" t="s">
        <v>25406</v>
      </c>
      <c r="L5176" t="s">
        <v>25407</v>
      </c>
      <c r="M5176" t="s">
        <v>25408</v>
      </c>
      <c r="N5176" t="s">
        <v>25409</v>
      </c>
      <c r="O5176" t="s">
        <v>43</v>
      </c>
      <c r="P5176" t="s">
        <v>68</v>
      </c>
      <c r="Q5176" t="s">
        <v>68</v>
      </c>
      <c r="R5176" t="s">
        <v>69</v>
      </c>
      <c r="T5176" t="s">
        <v>111</v>
      </c>
      <c r="U5176" t="s">
        <v>71</v>
      </c>
      <c r="V5176">
        <v>1</v>
      </c>
      <c r="W5176">
        <v>1</v>
      </c>
      <c r="X5176" t="s">
        <v>494</v>
      </c>
      <c r="Y5176" t="s">
        <v>36</v>
      </c>
      <c r="Z5176" t="s">
        <v>42</v>
      </c>
      <c r="AA5176" t="s">
        <v>25410</v>
      </c>
      <c r="AB5176">
        <v>21534</v>
      </c>
      <c r="AC5176" s="1">
        <v>44889</v>
      </c>
      <c r="AD5176" t="s">
        <v>97</v>
      </c>
      <c r="AE5176" t="s">
        <v>127</v>
      </c>
      <c r="AF5176">
        <v>1</v>
      </c>
      <c r="AG5176" t="s">
        <v>46</v>
      </c>
      <c r="AH5176" s="1">
        <v>44889</v>
      </c>
      <c r="AK5176">
        <f>Tabla_Consulta_desde_TMS8[[#This Row],[idpedido]]</f>
        <v>465973</v>
      </c>
    </row>
    <row r="5177" spans="1:37" x14ac:dyDescent="0.25">
      <c r="A5177" t="str">
        <f>Tabla_Consulta_desde_TMS8[[#This Row],[Nro_Referencia]]</f>
        <v>413863849</v>
      </c>
      <c r="B5177">
        <v>465974</v>
      </c>
      <c r="C5177" t="s">
        <v>25411</v>
      </c>
      <c r="D5177" t="s">
        <v>493</v>
      </c>
      <c r="E5177" t="s">
        <v>47</v>
      </c>
      <c r="F5177" t="s">
        <v>33</v>
      </c>
      <c r="G5177" t="s">
        <v>25412</v>
      </c>
      <c r="H5177" s="1">
        <v>44887</v>
      </c>
      <c r="I5177" t="s">
        <v>34</v>
      </c>
      <c r="J5177" s="1">
        <v>44888</v>
      </c>
      <c r="K5177" t="s">
        <v>25413</v>
      </c>
      <c r="L5177" t="s">
        <v>25414</v>
      </c>
      <c r="M5177" t="s">
        <v>25415</v>
      </c>
      <c r="N5177" t="s">
        <v>25416</v>
      </c>
      <c r="O5177" t="s">
        <v>43</v>
      </c>
      <c r="P5177" t="s">
        <v>550</v>
      </c>
      <c r="Q5177" t="s">
        <v>550</v>
      </c>
      <c r="R5177" t="s">
        <v>49</v>
      </c>
      <c r="T5177" t="s">
        <v>40</v>
      </c>
      <c r="U5177" t="s">
        <v>50</v>
      </c>
      <c r="V5177">
        <v>1</v>
      </c>
      <c r="W5177">
        <v>1</v>
      </c>
      <c r="X5177" t="s">
        <v>494</v>
      </c>
      <c r="Y5177" t="s">
        <v>36</v>
      </c>
      <c r="Z5177" t="s">
        <v>42</v>
      </c>
      <c r="AA5177" t="s">
        <v>25417</v>
      </c>
      <c r="AB5177">
        <v>21466</v>
      </c>
      <c r="AC5177" s="1">
        <v>44888</v>
      </c>
      <c r="AD5177" t="s">
        <v>44</v>
      </c>
      <c r="AE5177" t="s">
        <v>65</v>
      </c>
      <c r="AF5177">
        <v>0</v>
      </c>
      <c r="AG5177" t="s">
        <v>46</v>
      </c>
      <c r="AH5177" s="1">
        <v>44888</v>
      </c>
      <c r="AJ5177" t="s">
        <v>25418</v>
      </c>
      <c r="AK5177">
        <f>Tabla_Consulta_desde_TMS8[[#This Row],[idpedido]]</f>
        <v>465974</v>
      </c>
    </row>
    <row r="5178" spans="1:37" x14ac:dyDescent="0.25">
      <c r="A5178" t="str">
        <f>Tabla_Consulta_desde_TMS8[[#This Row],[Nro_Referencia]]</f>
        <v>413863858</v>
      </c>
      <c r="B5178">
        <v>465975</v>
      </c>
      <c r="C5178" t="s">
        <v>25419</v>
      </c>
      <c r="D5178" t="s">
        <v>493</v>
      </c>
      <c r="E5178" t="s">
        <v>47</v>
      </c>
      <c r="F5178" t="s">
        <v>33</v>
      </c>
      <c r="G5178" t="s">
        <v>25420</v>
      </c>
      <c r="H5178" s="1">
        <v>44887</v>
      </c>
      <c r="I5178" t="s">
        <v>34</v>
      </c>
      <c r="J5178" s="1">
        <v>44888</v>
      </c>
      <c r="K5178" t="s">
        <v>25421</v>
      </c>
      <c r="L5178" t="s">
        <v>25422</v>
      </c>
      <c r="M5178" t="s">
        <v>25423</v>
      </c>
      <c r="N5178" t="s">
        <v>25424</v>
      </c>
      <c r="O5178" t="s">
        <v>43</v>
      </c>
      <c r="P5178" t="s">
        <v>184</v>
      </c>
      <c r="Q5178" t="s">
        <v>184</v>
      </c>
      <c r="R5178" t="s">
        <v>185</v>
      </c>
      <c r="T5178" t="s">
        <v>40</v>
      </c>
      <c r="U5178" t="s">
        <v>50</v>
      </c>
      <c r="V5178">
        <v>1</v>
      </c>
      <c r="W5178">
        <v>1</v>
      </c>
      <c r="X5178" t="s">
        <v>494</v>
      </c>
      <c r="Y5178" t="s">
        <v>36</v>
      </c>
      <c r="Z5178" t="s">
        <v>42</v>
      </c>
      <c r="AA5178" t="s">
        <v>25132</v>
      </c>
      <c r="AB5178">
        <v>21466</v>
      </c>
      <c r="AC5178" s="1">
        <v>44888</v>
      </c>
      <c r="AD5178" t="s">
        <v>44</v>
      </c>
      <c r="AE5178" t="s">
        <v>65</v>
      </c>
      <c r="AF5178">
        <v>0</v>
      </c>
      <c r="AG5178" t="s">
        <v>46</v>
      </c>
      <c r="AH5178" s="1">
        <v>44888</v>
      </c>
      <c r="AJ5178" t="s">
        <v>25425</v>
      </c>
      <c r="AK5178">
        <f>Tabla_Consulta_desde_TMS8[[#This Row],[idpedido]]</f>
        <v>465975</v>
      </c>
    </row>
    <row r="5179" spans="1:37" x14ac:dyDescent="0.25">
      <c r="A5179" t="str">
        <f>Tabla_Consulta_desde_TMS8[[#This Row],[Nro_Referencia]]</f>
        <v>413863876</v>
      </c>
      <c r="B5179">
        <v>465976</v>
      </c>
      <c r="C5179" t="s">
        <v>25426</v>
      </c>
      <c r="D5179" t="s">
        <v>493</v>
      </c>
      <c r="E5179" t="s">
        <v>47</v>
      </c>
      <c r="F5179" t="s">
        <v>33</v>
      </c>
      <c r="G5179" t="s">
        <v>25427</v>
      </c>
      <c r="H5179" s="1">
        <v>44887</v>
      </c>
      <c r="I5179" t="s">
        <v>34</v>
      </c>
      <c r="J5179" s="1">
        <v>44889</v>
      </c>
      <c r="K5179" t="s">
        <v>25428</v>
      </c>
      <c r="L5179" t="s">
        <v>25429</v>
      </c>
      <c r="M5179" t="s">
        <v>25430</v>
      </c>
      <c r="N5179" t="s">
        <v>25431</v>
      </c>
      <c r="O5179" t="s">
        <v>43</v>
      </c>
      <c r="P5179" t="s">
        <v>526</v>
      </c>
      <c r="Q5179" t="s">
        <v>526</v>
      </c>
      <c r="R5179" t="s">
        <v>114</v>
      </c>
      <c r="T5179" t="s">
        <v>40</v>
      </c>
      <c r="U5179" t="s">
        <v>50</v>
      </c>
      <c r="V5179">
        <v>1</v>
      </c>
      <c r="W5179">
        <v>1</v>
      </c>
      <c r="X5179" t="s">
        <v>494</v>
      </c>
      <c r="Y5179" t="s">
        <v>36</v>
      </c>
      <c r="Z5179" t="s">
        <v>42</v>
      </c>
      <c r="AA5179" t="s">
        <v>25432</v>
      </c>
      <c r="AB5179">
        <v>21466</v>
      </c>
      <c r="AC5179" s="1">
        <v>44888</v>
      </c>
      <c r="AD5179" t="s">
        <v>44</v>
      </c>
      <c r="AE5179" t="s">
        <v>65</v>
      </c>
      <c r="AF5179">
        <v>0</v>
      </c>
      <c r="AG5179" t="s">
        <v>46</v>
      </c>
      <c r="AH5179" s="1">
        <v>44889</v>
      </c>
      <c r="AJ5179" t="s">
        <v>25433</v>
      </c>
      <c r="AK5179">
        <f>Tabla_Consulta_desde_TMS8[[#This Row],[idpedido]]</f>
        <v>465976</v>
      </c>
    </row>
    <row r="5180" spans="1:37" x14ac:dyDescent="0.25">
      <c r="A5180" t="str">
        <f>Tabla_Consulta_desde_TMS8[[#This Row],[Nro_Referencia]]</f>
        <v>413863907</v>
      </c>
      <c r="B5180">
        <v>465977</v>
      </c>
      <c r="C5180" t="s">
        <v>25434</v>
      </c>
      <c r="D5180" t="s">
        <v>493</v>
      </c>
      <c r="E5180" t="s">
        <v>47</v>
      </c>
      <c r="F5180" t="s">
        <v>33</v>
      </c>
      <c r="G5180" t="s">
        <v>25435</v>
      </c>
      <c r="H5180" s="1">
        <v>44887</v>
      </c>
      <c r="I5180" t="s">
        <v>34</v>
      </c>
      <c r="J5180" s="1">
        <v>44888</v>
      </c>
      <c r="K5180" t="s">
        <v>25436</v>
      </c>
      <c r="L5180" t="s">
        <v>25437</v>
      </c>
      <c r="M5180" t="s">
        <v>25438</v>
      </c>
      <c r="N5180" t="s">
        <v>25439</v>
      </c>
      <c r="O5180" t="s">
        <v>43</v>
      </c>
      <c r="P5180" t="s">
        <v>109</v>
      </c>
      <c r="Q5180" t="s">
        <v>109</v>
      </c>
      <c r="R5180" t="s">
        <v>110</v>
      </c>
      <c r="T5180" t="s">
        <v>111</v>
      </c>
      <c r="U5180" t="s">
        <v>50</v>
      </c>
      <c r="V5180">
        <v>1</v>
      </c>
      <c r="W5180">
        <v>1</v>
      </c>
      <c r="X5180" t="s">
        <v>494</v>
      </c>
      <c r="Y5180" t="s">
        <v>36</v>
      </c>
      <c r="Z5180" t="s">
        <v>42</v>
      </c>
      <c r="AA5180" t="s">
        <v>25440</v>
      </c>
      <c r="AB5180">
        <v>21479</v>
      </c>
      <c r="AC5180" s="1">
        <v>44888</v>
      </c>
      <c r="AD5180" t="s">
        <v>97</v>
      </c>
      <c r="AE5180" t="s">
        <v>112</v>
      </c>
      <c r="AF5180">
        <v>0</v>
      </c>
      <c r="AG5180" t="s">
        <v>46</v>
      </c>
      <c r="AH5180" s="1">
        <v>44888</v>
      </c>
      <c r="AK5180">
        <f>Tabla_Consulta_desde_TMS8[[#This Row],[idpedido]]</f>
        <v>465977</v>
      </c>
    </row>
    <row r="5181" spans="1:37" x14ac:dyDescent="0.25">
      <c r="A5181" t="str">
        <f>Tabla_Consulta_desde_TMS8[[#This Row],[Nro_Referencia]]</f>
        <v>413863908</v>
      </c>
      <c r="B5181">
        <v>465978</v>
      </c>
      <c r="C5181" t="s">
        <v>25441</v>
      </c>
      <c r="D5181" t="s">
        <v>493</v>
      </c>
      <c r="E5181" t="s">
        <v>47</v>
      </c>
      <c r="F5181" t="s">
        <v>33</v>
      </c>
      <c r="G5181" t="s">
        <v>25442</v>
      </c>
      <c r="H5181" s="1">
        <v>44887</v>
      </c>
      <c r="I5181" t="s">
        <v>34</v>
      </c>
      <c r="J5181" s="1">
        <v>44890</v>
      </c>
      <c r="K5181" t="s">
        <v>25443</v>
      </c>
      <c r="L5181" t="s">
        <v>25444</v>
      </c>
      <c r="M5181" t="s">
        <v>25445</v>
      </c>
      <c r="N5181" t="s">
        <v>25446</v>
      </c>
      <c r="O5181" t="s">
        <v>43</v>
      </c>
      <c r="P5181" t="s">
        <v>609</v>
      </c>
      <c r="Q5181" t="s">
        <v>609</v>
      </c>
      <c r="R5181" t="s">
        <v>87</v>
      </c>
      <c r="T5181" t="s">
        <v>40</v>
      </c>
      <c r="U5181" t="s">
        <v>50</v>
      </c>
      <c r="V5181">
        <v>1</v>
      </c>
      <c r="W5181">
        <v>1</v>
      </c>
      <c r="X5181" t="s">
        <v>494</v>
      </c>
      <c r="Y5181" t="s">
        <v>36</v>
      </c>
      <c r="Z5181" t="s">
        <v>42</v>
      </c>
      <c r="AA5181" t="s">
        <v>25447</v>
      </c>
      <c r="AB5181">
        <v>21466</v>
      </c>
      <c r="AC5181" s="1">
        <v>44888</v>
      </c>
      <c r="AD5181" t="s">
        <v>44</v>
      </c>
      <c r="AE5181" t="s">
        <v>65</v>
      </c>
      <c r="AF5181">
        <v>0</v>
      </c>
      <c r="AG5181" t="s">
        <v>46</v>
      </c>
      <c r="AH5181" s="1">
        <v>44890</v>
      </c>
      <c r="AJ5181" t="s">
        <v>25448</v>
      </c>
      <c r="AK5181">
        <f>Tabla_Consulta_desde_TMS8[[#This Row],[idpedido]]</f>
        <v>465978</v>
      </c>
    </row>
    <row r="5182" spans="1:37" x14ac:dyDescent="0.25">
      <c r="A5182" t="str">
        <f>Tabla_Consulta_desde_TMS8[[#This Row],[Nro_Referencia]]</f>
        <v>413863910</v>
      </c>
      <c r="B5182">
        <v>465979</v>
      </c>
      <c r="C5182" t="s">
        <v>25449</v>
      </c>
      <c r="D5182" t="s">
        <v>493</v>
      </c>
      <c r="E5182" t="s">
        <v>47</v>
      </c>
      <c r="F5182" t="s">
        <v>33</v>
      </c>
      <c r="G5182" t="s">
        <v>25450</v>
      </c>
      <c r="H5182" s="1">
        <v>44887</v>
      </c>
      <c r="I5182" t="s">
        <v>34</v>
      </c>
      <c r="J5182" s="1">
        <v>44889</v>
      </c>
      <c r="K5182" t="s">
        <v>25451</v>
      </c>
      <c r="L5182" t="s">
        <v>25452</v>
      </c>
      <c r="M5182" t="s">
        <v>25453</v>
      </c>
      <c r="N5182" t="s">
        <v>25454</v>
      </c>
      <c r="O5182" t="s">
        <v>43</v>
      </c>
      <c r="P5182" t="s">
        <v>38</v>
      </c>
      <c r="Q5182" t="s">
        <v>38</v>
      </c>
      <c r="R5182" t="s">
        <v>39</v>
      </c>
      <c r="T5182" t="s">
        <v>25303</v>
      </c>
      <c r="U5182" t="s">
        <v>41</v>
      </c>
      <c r="V5182">
        <v>1</v>
      </c>
      <c r="W5182">
        <v>1</v>
      </c>
      <c r="X5182" t="s">
        <v>494</v>
      </c>
      <c r="Y5182" t="s">
        <v>36</v>
      </c>
      <c r="Z5182" t="s">
        <v>42</v>
      </c>
      <c r="AA5182" t="s">
        <v>25455</v>
      </c>
      <c r="AB5182">
        <v>21524</v>
      </c>
      <c r="AC5182" s="1">
        <v>44889</v>
      </c>
      <c r="AD5182" t="s">
        <v>25303</v>
      </c>
      <c r="AE5182" t="s">
        <v>25305</v>
      </c>
      <c r="AF5182">
        <v>1</v>
      </c>
      <c r="AG5182" t="s">
        <v>46</v>
      </c>
      <c r="AH5182" s="1">
        <v>44889</v>
      </c>
      <c r="AJ5182" t="s">
        <v>25451</v>
      </c>
      <c r="AK5182">
        <f>Tabla_Consulta_desde_TMS8[[#This Row],[idpedido]]</f>
        <v>465979</v>
      </c>
    </row>
    <row r="5183" spans="1:37" x14ac:dyDescent="0.25">
      <c r="A5183" t="str">
        <f>Tabla_Consulta_desde_TMS8[[#This Row],[Nro_Referencia]]</f>
        <v>413863912</v>
      </c>
      <c r="B5183">
        <v>465980</v>
      </c>
      <c r="C5183" t="s">
        <v>25456</v>
      </c>
      <c r="D5183" t="s">
        <v>493</v>
      </c>
      <c r="E5183" t="s">
        <v>47</v>
      </c>
      <c r="F5183" t="s">
        <v>33</v>
      </c>
      <c r="G5183" t="s">
        <v>25457</v>
      </c>
      <c r="H5183" s="1">
        <v>44887</v>
      </c>
      <c r="I5183" t="s">
        <v>34</v>
      </c>
      <c r="J5183" s="1">
        <v>44889</v>
      </c>
      <c r="K5183" t="s">
        <v>25458</v>
      </c>
      <c r="L5183" t="s">
        <v>25459</v>
      </c>
      <c r="M5183" t="s">
        <v>25460</v>
      </c>
      <c r="N5183" t="s">
        <v>25461</v>
      </c>
      <c r="O5183" t="s">
        <v>43</v>
      </c>
      <c r="P5183" t="s">
        <v>38</v>
      </c>
      <c r="Q5183" t="s">
        <v>38</v>
      </c>
      <c r="R5183" t="s">
        <v>39</v>
      </c>
      <c r="U5183" t="s">
        <v>41</v>
      </c>
      <c r="V5183">
        <v>1</v>
      </c>
      <c r="W5183">
        <v>1</v>
      </c>
      <c r="X5183" t="s">
        <v>494</v>
      </c>
      <c r="Y5183" t="s">
        <v>36</v>
      </c>
      <c r="Z5183" t="s">
        <v>42</v>
      </c>
      <c r="AA5183" t="s">
        <v>25462</v>
      </c>
      <c r="AB5183">
        <v>21522</v>
      </c>
      <c r="AC5183" s="1">
        <v>44889</v>
      </c>
      <c r="AD5183" t="s">
        <v>97</v>
      </c>
      <c r="AE5183" t="s">
        <v>98</v>
      </c>
      <c r="AF5183">
        <v>1</v>
      </c>
      <c r="AG5183" t="s">
        <v>46</v>
      </c>
      <c r="AH5183" s="1">
        <v>44889</v>
      </c>
      <c r="AK5183">
        <f>Tabla_Consulta_desde_TMS8[[#This Row],[idpedido]]</f>
        <v>465980</v>
      </c>
    </row>
    <row r="5184" spans="1:37" x14ac:dyDescent="0.25">
      <c r="A5184" t="str">
        <f>Tabla_Consulta_desde_TMS8[[#This Row],[Nro_Referencia]]</f>
        <v>413863913</v>
      </c>
      <c r="B5184">
        <v>465981</v>
      </c>
      <c r="C5184" t="s">
        <v>25463</v>
      </c>
      <c r="D5184" t="s">
        <v>493</v>
      </c>
      <c r="E5184" t="s">
        <v>47</v>
      </c>
      <c r="F5184" t="s">
        <v>501</v>
      </c>
      <c r="G5184" t="s">
        <v>25464</v>
      </c>
      <c r="H5184" s="1">
        <v>44887</v>
      </c>
      <c r="I5184" t="s">
        <v>470</v>
      </c>
      <c r="J5184" s="1">
        <v>44895</v>
      </c>
      <c r="K5184" t="s">
        <v>25465</v>
      </c>
      <c r="L5184" t="s">
        <v>25466</v>
      </c>
      <c r="M5184" t="s">
        <v>25467</v>
      </c>
      <c r="N5184" t="s">
        <v>25468</v>
      </c>
      <c r="O5184" t="s">
        <v>43</v>
      </c>
      <c r="P5184" t="s">
        <v>68</v>
      </c>
      <c r="Q5184" t="s">
        <v>68</v>
      </c>
      <c r="R5184" t="s">
        <v>69</v>
      </c>
      <c r="T5184" t="s">
        <v>40</v>
      </c>
      <c r="U5184" t="s">
        <v>71</v>
      </c>
      <c r="V5184">
        <v>1</v>
      </c>
      <c r="W5184">
        <v>1</v>
      </c>
      <c r="X5184" t="s">
        <v>494</v>
      </c>
      <c r="Y5184" t="s">
        <v>36</v>
      </c>
      <c r="Z5184" t="s">
        <v>42</v>
      </c>
      <c r="AA5184" t="s">
        <v>25469</v>
      </c>
      <c r="AB5184">
        <v>21466</v>
      </c>
      <c r="AC5184" s="1">
        <v>44888</v>
      </c>
      <c r="AD5184" t="s">
        <v>44</v>
      </c>
      <c r="AE5184" t="s">
        <v>65</v>
      </c>
      <c r="AF5184">
        <v>1</v>
      </c>
      <c r="AG5184" t="s">
        <v>52</v>
      </c>
      <c r="AH5184" s="1">
        <v>44888</v>
      </c>
      <c r="AJ5184" t="s">
        <v>25470</v>
      </c>
      <c r="AK5184">
        <f>Tabla_Consulta_desde_TMS8[[#This Row],[idpedido]]</f>
        <v>465981</v>
      </c>
    </row>
    <row r="5185" spans="1:37" x14ac:dyDescent="0.25">
      <c r="A5185" t="str">
        <f>Tabla_Consulta_desde_TMS8[[#This Row],[Nro_Referencia]]</f>
        <v>413863921</v>
      </c>
      <c r="B5185">
        <v>465982</v>
      </c>
      <c r="C5185" t="s">
        <v>25471</v>
      </c>
      <c r="D5185" t="s">
        <v>493</v>
      </c>
      <c r="E5185" t="s">
        <v>47</v>
      </c>
      <c r="F5185" t="s">
        <v>33</v>
      </c>
      <c r="G5185" t="s">
        <v>25472</v>
      </c>
      <c r="H5185" s="1">
        <v>44887</v>
      </c>
      <c r="I5185" t="s">
        <v>34</v>
      </c>
      <c r="J5185" s="1">
        <v>44888</v>
      </c>
      <c r="K5185" t="s">
        <v>25473</v>
      </c>
      <c r="L5185" t="s">
        <v>25474</v>
      </c>
      <c r="M5185" t="s">
        <v>25475</v>
      </c>
      <c r="N5185" t="s">
        <v>25476</v>
      </c>
      <c r="O5185" t="s">
        <v>43</v>
      </c>
      <c r="P5185" t="s">
        <v>109</v>
      </c>
      <c r="Q5185" t="s">
        <v>109</v>
      </c>
      <c r="R5185" t="s">
        <v>110</v>
      </c>
      <c r="T5185" t="s">
        <v>111</v>
      </c>
      <c r="U5185" t="s">
        <v>50</v>
      </c>
      <c r="V5185">
        <v>1</v>
      </c>
      <c r="W5185">
        <v>1</v>
      </c>
      <c r="X5185" t="s">
        <v>494</v>
      </c>
      <c r="Y5185" t="s">
        <v>36</v>
      </c>
      <c r="Z5185" t="s">
        <v>42</v>
      </c>
      <c r="AA5185" t="s">
        <v>25477</v>
      </c>
      <c r="AB5185">
        <v>21479</v>
      </c>
      <c r="AC5185" s="1">
        <v>44888</v>
      </c>
      <c r="AD5185" t="s">
        <v>97</v>
      </c>
      <c r="AE5185" t="s">
        <v>112</v>
      </c>
      <c r="AF5185">
        <v>0</v>
      </c>
      <c r="AG5185" t="s">
        <v>46</v>
      </c>
      <c r="AH5185" s="1">
        <v>44888</v>
      </c>
      <c r="AK5185">
        <f>Tabla_Consulta_desde_TMS8[[#This Row],[idpedido]]</f>
        <v>465982</v>
      </c>
    </row>
    <row r="5186" spans="1:37" x14ac:dyDescent="0.25">
      <c r="A5186" t="str">
        <f>Tabla_Consulta_desde_TMS8[[#This Row],[Nro_Referencia]]</f>
        <v>413863923</v>
      </c>
      <c r="B5186">
        <v>465983</v>
      </c>
      <c r="C5186" t="s">
        <v>25478</v>
      </c>
      <c r="D5186" t="s">
        <v>493</v>
      </c>
      <c r="E5186" t="s">
        <v>47</v>
      </c>
      <c r="F5186" t="s">
        <v>33</v>
      </c>
      <c r="G5186" t="s">
        <v>25479</v>
      </c>
      <c r="H5186" s="1">
        <v>44887</v>
      </c>
      <c r="I5186" t="s">
        <v>34</v>
      </c>
      <c r="J5186" s="1">
        <v>44888</v>
      </c>
      <c r="K5186" t="s">
        <v>25480</v>
      </c>
      <c r="L5186" t="s">
        <v>25481</v>
      </c>
      <c r="M5186" t="s">
        <v>25482</v>
      </c>
      <c r="N5186" t="s">
        <v>25483</v>
      </c>
      <c r="O5186" t="s">
        <v>43</v>
      </c>
      <c r="P5186" t="s">
        <v>38</v>
      </c>
      <c r="Q5186" t="s">
        <v>38</v>
      </c>
      <c r="R5186" t="s">
        <v>39</v>
      </c>
      <c r="U5186" t="s">
        <v>41</v>
      </c>
      <c r="V5186">
        <v>1</v>
      </c>
      <c r="W5186">
        <v>1</v>
      </c>
      <c r="X5186" t="s">
        <v>494</v>
      </c>
      <c r="Y5186" t="s">
        <v>36</v>
      </c>
      <c r="Z5186" t="s">
        <v>42</v>
      </c>
      <c r="AA5186" t="s">
        <v>25484</v>
      </c>
      <c r="AB5186">
        <v>21468</v>
      </c>
      <c r="AC5186" s="1">
        <v>44888</v>
      </c>
      <c r="AD5186" t="s">
        <v>97</v>
      </c>
      <c r="AE5186" t="s">
        <v>430</v>
      </c>
      <c r="AF5186">
        <v>0</v>
      </c>
      <c r="AG5186" t="s">
        <v>46</v>
      </c>
      <c r="AH5186" s="1">
        <v>44888</v>
      </c>
      <c r="AK5186">
        <f>Tabla_Consulta_desde_TMS8[[#This Row],[idpedido]]</f>
        <v>465983</v>
      </c>
    </row>
    <row r="5187" spans="1:37" x14ac:dyDescent="0.25">
      <c r="A5187" t="str">
        <f>Tabla_Consulta_desde_TMS8[[#This Row],[Nro_Referencia]]</f>
        <v>413863924</v>
      </c>
      <c r="B5187">
        <v>465984</v>
      </c>
      <c r="C5187" t="s">
        <v>25485</v>
      </c>
      <c r="D5187" t="s">
        <v>493</v>
      </c>
      <c r="E5187" t="s">
        <v>47</v>
      </c>
      <c r="F5187" t="s">
        <v>33</v>
      </c>
      <c r="G5187" t="s">
        <v>25486</v>
      </c>
      <c r="H5187" s="1">
        <v>44887</v>
      </c>
      <c r="I5187" t="s">
        <v>34</v>
      </c>
      <c r="J5187" s="1">
        <v>44895</v>
      </c>
      <c r="K5187" t="s">
        <v>25487</v>
      </c>
      <c r="L5187" t="s">
        <v>25488</v>
      </c>
      <c r="M5187" t="s">
        <v>25489</v>
      </c>
      <c r="N5187" t="s">
        <v>25490</v>
      </c>
      <c r="O5187" t="s">
        <v>43</v>
      </c>
      <c r="P5187" t="s">
        <v>113</v>
      </c>
      <c r="Q5187" t="s">
        <v>113</v>
      </c>
      <c r="R5187" t="s">
        <v>114</v>
      </c>
      <c r="T5187" t="s">
        <v>40</v>
      </c>
      <c r="U5187" t="s">
        <v>50</v>
      </c>
      <c r="V5187">
        <v>1</v>
      </c>
      <c r="W5187">
        <v>1</v>
      </c>
      <c r="X5187" t="s">
        <v>494</v>
      </c>
      <c r="Y5187" t="s">
        <v>36</v>
      </c>
      <c r="Z5187" t="s">
        <v>42</v>
      </c>
      <c r="AA5187" t="s">
        <v>25491</v>
      </c>
      <c r="AB5187">
        <v>21466</v>
      </c>
      <c r="AC5187" s="1">
        <v>44888</v>
      </c>
      <c r="AD5187" t="s">
        <v>44</v>
      </c>
      <c r="AE5187" t="s">
        <v>65</v>
      </c>
      <c r="AF5187">
        <v>1</v>
      </c>
      <c r="AG5187" t="s">
        <v>46</v>
      </c>
      <c r="AH5187" s="1">
        <v>44895</v>
      </c>
      <c r="AJ5187" t="s">
        <v>59063</v>
      </c>
      <c r="AK5187">
        <f>Tabla_Consulta_desde_TMS8[[#This Row],[idpedido]]</f>
        <v>465984</v>
      </c>
    </row>
    <row r="5188" spans="1:37" x14ac:dyDescent="0.25">
      <c r="A5188" t="str">
        <f>Tabla_Consulta_desde_TMS8[[#This Row],[Nro_Referencia]]</f>
        <v>413863950</v>
      </c>
      <c r="B5188">
        <v>465985</v>
      </c>
      <c r="C5188" t="s">
        <v>25492</v>
      </c>
      <c r="D5188" t="s">
        <v>493</v>
      </c>
      <c r="E5188" t="s">
        <v>47</v>
      </c>
      <c r="F5188" t="s">
        <v>33</v>
      </c>
      <c r="G5188" t="s">
        <v>25493</v>
      </c>
      <c r="H5188" s="1">
        <v>44887</v>
      </c>
      <c r="I5188" t="s">
        <v>34</v>
      </c>
      <c r="J5188" s="1">
        <v>44889</v>
      </c>
      <c r="K5188" t="s">
        <v>25494</v>
      </c>
      <c r="L5188" t="s">
        <v>25495</v>
      </c>
      <c r="M5188" t="s">
        <v>25496</v>
      </c>
      <c r="N5188" t="s">
        <v>25497</v>
      </c>
      <c r="O5188" t="s">
        <v>43</v>
      </c>
      <c r="P5188" t="s">
        <v>25498</v>
      </c>
      <c r="Q5188" t="s">
        <v>25498</v>
      </c>
      <c r="R5188" t="s">
        <v>87</v>
      </c>
      <c r="T5188" t="s">
        <v>40</v>
      </c>
      <c r="U5188" t="s">
        <v>50</v>
      </c>
      <c r="V5188">
        <v>1</v>
      </c>
      <c r="W5188">
        <v>1</v>
      </c>
      <c r="X5188" t="s">
        <v>494</v>
      </c>
      <c r="Y5188" t="s">
        <v>36</v>
      </c>
      <c r="Z5188" t="s">
        <v>42</v>
      </c>
      <c r="AA5188" t="s">
        <v>25499</v>
      </c>
      <c r="AB5188">
        <v>21466</v>
      </c>
      <c r="AC5188" s="1">
        <v>44888</v>
      </c>
      <c r="AD5188" t="s">
        <v>44</v>
      </c>
      <c r="AE5188" t="s">
        <v>65</v>
      </c>
      <c r="AF5188">
        <v>1</v>
      </c>
      <c r="AG5188" t="s">
        <v>46</v>
      </c>
      <c r="AH5188" s="1">
        <v>44889</v>
      </c>
      <c r="AJ5188" t="s">
        <v>25500</v>
      </c>
      <c r="AK5188">
        <f>Tabla_Consulta_desde_TMS8[[#This Row],[idpedido]]</f>
        <v>465985</v>
      </c>
    </row>
    <row r="5189" spans="1:37" x14ac:dyDescent="0.25">
      <c r="A5189" t="str">
        <f>Tabla_Consulta_desde_TMS8[[#This Row],[Nro_Referencia]]</f>
        <v>413863953</v>
      </c>
      <c r="B5189">
        <v>465986</v>
      </c>
      <c r="C5189" t="s">
        <v>25501</v>
      </c>
      <c r="D5189" t="s">
        <v>493</v>
      </c>
      <c r="E5189" t="s">
        <v>47</v>
      </c>
      <c r="F5189" t="s">
        <v>33</v>
      </c>
      <c r="G5189" t="s">
        <v>25502</v>
      </c>
      <c r="H5189" s="1">
        <v>44887</v>
      </c>
      <c r="I5189" t="s">
        <v>34</v>
      </c>
      <c r="J5189" s="1">
        <v>44890</v>
      </c>
      <c r="K5189" t="s">
        <v>25503</v>
      </c>
      <c r="L5189" t="s">
        <v>25504</v>
      </c>
      <c r="M5189" t="s">
        <v>25505</v>
      </c>
      <c r="N5189" t="s">
        <v>25506</v>
      </c>
      <c r="O5189" t="s">
        <v>43</v>
      </c>
      <c r="P5189" t="s">
        <v>275</v>
      </c>
      <c r="Q5189" t="s">
        <v>275</v>
      </c>
      <c r="R5189" t="s">
        <v>275</v>
      </c>
      <c r="T5189" t="s">
        <v>40</v>
      </c>
      <c r="U5189" t="s">
        <v>50</v>
      </c>
      <c r="V5189">
        <v>1</v>
      </c>
      <c r="W5189">
        <v>1</v>
      </c>
      <c r="X5189" t="s">
        <v>494</v>
      </c>
      <c r="Y5189" t="s">
        <v>36</v>
      </c>
      <c r="Z5189" t="s">
        <v>42</v>
      </c>
      <c r="AA5189" t="s">
        <v>25507</v>
      </c>
      <c r="AB5189">
        <v>21466</v>
      </c>
      <c r="AC5189" s="1">
        <v>44888</v>
      </c>
      <c r="AD5189" t="s">
        <v>44</v>
      </c>
      <c r="AE5189" t="s">
        <v>65</v>
      </c>
      <c r="AF5189">
        <v>0</v>
      </c>
      <c r="AG5189" t="s">
        <v>46</v>
      </c>
      <c r="AH5189" s="1">
        <v>44890</v>
      </c>
      <c r="AJ5189" t="s">
        <v>25508</v>
      </c>
      <c r="AK5189">
        <f>Tabla_Consulta_desde_TMS8[[#This Row],[idpedido]]</f>
        <v>465986</v>
      </c>
    </row>
    <row r="5190" spans="1:37" x14ac:dyDescent="0.25">
      <c r="A5190" t="str">
        <f>Tabla_Consulta_desde_TMS8[[#This Row],[Nro_Referencia]]</f>
        <v>413864900</v>
      </c>
      <c r="B5190">
        <v>465987</v>
      </c>
      <c r="C5190" t="s">
        <v>25509</v>
      </c>
      <c r="D5190" t="s">
        <v>493</v>
      </c>
      <c r="E5190" t="s">
        <v>47</v>
      </c>
      <c r="F5190" t="s">
        <v>33</v>
      </c>
      <c r="G5190" t="s">
        <v>25510</v>
      </c>
      <c r="H5190" s="1">
        <v>44887</v>
      </c>
      <c r="I5190" t="s">
        <v>34</v>
      </c>
      <c r="J5190" s="1">
        <v>44890</v>
      </c>
      <c r="K5190" t="s">
        <v>25511</v>
      </c>
      <c r="L5190" t="s">
        <v>25512</v>
      </c>
      <c r="M5190" t="s">
        <v>25130</v>
      </c>
      <c r="N5190" t="s">
        <v>25513</v>
      </c>
      <c r="P5190" t="s">
        <v>38</v>
      </c>
      <c r="Q5190" t="s">
        <v>38</v>
      </c>
      <c r="R5190" t="s">
        <v>39</v>
      </c>
      <c r="T5190" t="s">
        <v>103</v>
      </c>
      <c r="U5190" t="s">
        <v>41</v>
      </c>
      <c r="V5190">
        <v>1</v>
      </c>
      <c r="W5190">
        <v>1</v>
      </c>
      <c r="X5190" t="s">
        <v>494</v>
      </c>
      <c r="Y5190" t="s">
        <v>36</v>
      </c>
      <c r="Z5190" t="s">
        <v>42</v>
      </c>
      <c r="AA5190" t="s">
        <v>502</v>
      </c>
      <c r="AB5190">
        <v>21556</v>
      </c>
      <c r="AC5190" s="1">
        <v>44890</v>
      </c>
      <c r="AD5190" t="s">
        <v>97</v>
      </c>
      <c r="AE5190" t="s">
        <v>231</v>
      </c>
      <c r="AF5190">
        <v>1</v>
      </c>
      <c r="AG5190" t="s">
        <v>46</v>
      </c>
      <c r="AH5190" s="1">
        <v>44890</v>
      </c>
      <c r="AK5190">
        <f>Tabla_Consulta_desde_TMS8[[#This Row],[idpedido]]</f>
        <v>465987</v>
      </c>
    </row>
    <row r="5191" spans="1:37" x14ac:dyDescent="0.25">
      <c r="A5191" t="str">
        <f>Tabla_Consulta_desde_TMS8[[#This Row],[Nro_Referencia]]</f>
        <v>413864928</v>
      </c>
      <c r="B5191">
        <v>465988</v>
      </c>
      <c r="C5191" t="s">
        <v>25514</v>
      </c>
      <c r="D5191" t="s">
        <v>493</v>
      </c>
      <c r="E5191" t="s">
        <v>47</v>
      </c>
      <c r="F5191" t="s">
        <v>33</v>
      </c>
      <c r="G5191" t="s">
        <v>25515</v>
      </c>
      <c r="H5191" s="1">
        <v>44887</v>
      </c>
      <c r="I5191" t="s">
        <v>34</v>
      </c>
      <c r="J5191" s="1">
        <v>44888</v>
      </c>
      <c r="K5191" t="s">
        <v>25516</v>
      </c>
      <c r="L5191" t="s">
        <v>25517</v>
      </c>
      <c r="M5191" t="s">
        <v>25518</v>
      </c>
      <c r="N5191" t="s">
        <v>25519</v>
      </c>
      <c r="O5191" t="s">
        <v>43</v>
      </c>
      <c r="P5191" t="s">
        <v>68</v>
      </c>
      <c r="Q5191" t="s">
        <v>68</v>
      </c>
      <c r="R5191" t="s">
        <v>69</v>
      </c>
      <c r="T5191" t="s">
        <v>111</v>
      </c>
      <c r="U5191" t="s">
        <v>71</v>
      </c>
      <c r="V5191">
        <v>1</v>
      </c>
      <c r="W5191">
        <v>1</v>
      </c>
      <c r="X5191" t="s">
        <v>494</v>
      </c>
      <c r="Y5191" t="s">
        <v>36</v>
      </c>
      <c r="Z5191" t="s">
        <v>42</v>
      </c>
      <c r="AA5191" t="s">
        <v>25520</v>
      </c>
      <c r="AB5191">
        <v>21491</v>
      </c>
      <c r="AC5191" s="1">
        <v>44888</v>
      </c>
      <c r="AD5191" t="s">
        <v>97</v>
      </c>
      <c r="AE5191" t="s">
        <v>127</v>
      </c>
      <c r="AF5191">
        <v>0</v>
      </c>
      <c r="AG5191" t="s">
        <v>46</v>
      </c>
      <c r="AH5191" s="1">
        <v>44888</v>
      </c>
      <c r="AK5191">
        <f>Tabla_Consulta_desde_TMS8[[#This Row],[idpedido]]</f>
        <v>465988</v>
      </c>
    </row>
    <row r="5192" spans="1:37" x14ac:dyDescent="0.25">
      <c r="A5192" t="str">
        <f>Tabla_Consulta_desde_TMS8[[#This Row],[Nro_Referencia]]</f>
        <v>20002938562225_1</v>
      </c>
      <c r="B5192">
        <v>465944</v>
      </c>
      <c r="C5192" t="s">
        <v>25521</v>
      </c>
      <c r="D5192" t="s">
        <v>4206</v>
      </c>
      <c r="E5192" t="s">
        <v>47</v>
      </c>
      <c r="F5192" t="s">
        <v>33</v>
      </c>
      <c r="G5192" t="s">
        <v>25522</v>
      </c>
      <c r="H5192" s="1">
        <v>44887</v>
      </c>
      <c r="I5192" t="s">
        <v>470</v>
      </c>
      <c r="J5192" s="1">
        <v>44888</v>
      </c>
      <c r="K5192" t="s">
        <v>25523</v>
      </c>
      <c r="L5192" t="s">
        <v>25524</v>
      </c>
      <c r="M5192" t="s">
        <v>25525</v>
      </c>
      <c r="N5192" t="s">
        <v>25526</v>
      </c>
      <c r="O5192" t="s">
        <v>66</v>
      </c>
      <c r="P5192" t="s">
        <v>38</v>
      </c>
      <c r="Q5192" t="s">
        <v>38</v>
      </c>
      <c r="R5192" t="s">
        <v>39</v>
      </c>
      <c r="T5192" t="s">
        <v>103</v>
      </c>
      <c r="U5192" t="s">
        <v>41</v>
      </c>
      <c r="V5192">
        <v>1</v>
      </c>
      <c r="W5192">
        <v>1</v>
      </c>
      <c r="X5192" t="s">
        <v>1927</v>
      </c>
      <c r="Y5192" t="s">
        <v>1474</v>
      </c>
      <c r="Z5192" t="s">
        <v>42</v>
      </c>
      <c r="AA5192" t="s">
        <v>4229</v>
      </c>
      <c r="AB5192">
        <v>21492</v>
      </c>
      <c r="AC5192" s="1">
        <v>44888</v>
      </c>
      <c r="AD5192" t="s">
        <v>145</v>
      </c>
      <c r="AE5192" t="s">
        <v>25133</v>
      </c>
      <c r="AF5192">
        <v>1</v>
      </c>
      <c r="AG5192" t="s">
        <v>52</v>
      </c>
      <c r="AH5192" s="1">
        <v>44888</v>
      </c>
      <c r="AI5192" t="s">
        <v>321</v>
      </c>
      <c r="AJ5192" t="s">
        <v>25527</v>
      </c>
      <c r="AK5192">
        <f>Tabla_Consulta_desde_TMS8[[#This Row],[idpedido]]</f>
        <v>465944</v>
      </c>
    </row>
    <row r="5193" spans="1:37" x14ac:dyDescent="0.25">
      <c r="A5193" t="str">
        <f>Tabla_Consulta_desde_TMS8[[#This Row],[Nro_Referencia]]</f>
        <v>20002972094589</v>
      </c>
      <c r="B5193">
        <v>465946</v>
      </c>
      <c r="C5193" t="s">
        <v>25528</v>
      </c>
      <c r="D5193" t="s">
        <v>4206</v>
      </c>
      <c r="E5193" t="s">
        <v>47</v>
      </c>
      <c r="F5193" t="s">
        <v>33</v>
      </c>
      <c r="G5193" t="s">
        <v>25529</v>
      </c>
      <c r="H5193" s="1">
        <v>44887</v>
      </c>
      <c r="I5193" t="s">
        <v>470</v>
      </c>
      <c r="J5193" s="1">
        <v>44894</v>
      </c>
      <c r="K5193" t="s">
        <v>25530</v>
      </c>
      <c r="L5193" t="s">
        <v>25531</v>
      </c>
      <c r="M5193" t="s">
        <v>25532</v>
      </c>
      <c r="N5193" t="s">
        <v>25533</v>
      </c>
      <c r="O5193" t="s">
        <v>66</v>
      </c>
      <c r="P5193" t="s">
        <v>38</v>
      </c>
      <c r="Q5193" t="s">
        <v>38</v>
      </c>
      <c r="R5193" t="s">
        <v>39</v>
      </c>
      <c r="T5193" t="s">
        <v>292</v>
      </c>
      <c r="U5193" t="s">
        <v>41</v>
      </c>
      <c r="V5193">
        <v>1</v>
      </c>
      <c r="W5193">
        <v>1</v>
      </c>
      <c r="X5193" t="s">
        <v>1927</v>
      </c>
      <c r="Y5193" t="s">
        <v>1474</v>
      </c>
      <c r="Z5193" t="s">
        <v>42</v>
      </c>
      <c r="AA5193" t="s">
        <v>25534</v>
      </c>
      <c r="AB5193">
        <v>21650</v>
      </c>
      <c r="AC5193" s="1">
        <v>44894</v>
      </c>
      <c r="AD5193" t="s">
        <v>292</v>
      </c>
      <c r="AE5193" t="s">
        <v>556</v>
      </c>
      <c r="AF5193">
        <v>2</v>
      </c>
      <c r="AG5193" t="s">
        <v>52</v>
      </c>
      <c r="AH5193" s="1">
        <v>44894</v>
      </c>
      <c r="AI5193" t="s">
        <v>2443</v>
      </c>
      <c r="AJ5193" t="s">
        <v>43</v>
      </c>
      <c r="AK5193">
        <f>Tabla_Consulta_desde_TMS8[[#This Row],[idpedido]]</f>
        <v>465946</v>
      </c>
    </row>
    <row r="5194" spans="1:37" x14ac:dyDescent="0.25">
      <c r="A5194" t="str">
        <f>Tabla_Consulta_desde_TMS8[[#This Row],[Nro_Referencia]]</f>
        <v>20002857969904_1</v>
      </c>
      <c r="B5194">
        <v>465947</v>
      </c>
      <c r="C5194" t="s">
        <v>25535</v>
      </c>
      <c r="D5194" t="s">
        <v>4206</v>
      </c>
      <c r="E5194" t="s">
        <v>47</v>
      </c>
      <c r="F5194" t="s">
        <v>33</v>
      </c>
      <c r="G5194" t="s">
        <v>25536</v>
      </c>
      <c r="H5194" s="1">
        <v>44887</v>
      </c>
      <c r="I5194" t="s">
        <v>602</v>
      </c>
      <c r="J5194" s="1">
        <v>44894</v>
      </c>
      <c r="K5194" t="s">
        <v>25537</v>
      </c>
      <c r="L5194" t="s">
        <v>25538</v>
      </c>
      <c r="M5194" t="s">
        <v>25539</v>
      </c>
      <c r="N5194" t="s">
        <v>25540</v>
      </c>
      <c r="O5194" t="s">
        <v>66</v>
      </c>
      <c r="P5194" t="s">
        <v>38</v>
      </c>
      <c r="Q5194" t="s">
        <v>38</v>
      </c>
      <c r="R5194" t="s">
        <v>39</v>
      </c>
      <c r="T5194" t="s">
        <v>103</v>
      </c>
      <c r="U5194" t="s">
        <v>41</v>
      </c>
      <c r="V5194">
        <v>1</v>
      </c>
      <c r="W5194">
        <v>1</v>
      </c>
      <c r="X5194" t="s">
        <v>1927</v>
      </c>
      <c r="Y5194" t="s">
        <v>1474</v>
      </c>
      <c r="Z5194" t="s">
        <v>42</v>
      </c>
      <c r="AA5194" t="s">
        <v>25541</v>
      </c>
      <c r="AB5194">
        <v>21676</v>
      </c>
      <c r="AC5194" s="1">
        <v>44895</v>
      </c>
      <c r="AD5194" t="s">
        <v>97</v>
      </c>
      <c r="AE5194" t="s">
        <v>162</v>
      </c>
      <c r="AF5194">
        <v>2</v>
      </c>
      <c r="AG5194" t="s">
        <v>2159</v>
      </c>
      <c r="AH5194" s="1">
        <v>44895</v>
      </c>
      <c r="AJ5194" t="s">
        <v>43</v>
      </c>
      <c r="AK5194">
        <f>Tabla_Consulta_desde_TMS8[[#This Row],[idpedido]]</f>
        <v>465947</v>
      </c>
    </row>
    <row r="5195" spans="1:37" x14ac:dyDescent="0.25">
      <c r="A5195" t="str">
        <f>Tabla_Consulta_desde_TMS8[[#This Row],[Nro_Referencia]]</f>
        <v>20002883675431</v>
      </c>
      <c r="B5195">
        <v>465949</v>
      </c>
      <c r="C5195" t="s">
        <v>25542</v>
      </c>
      <c r="D5195" t="s">
        <v>4206</v>
      </c>
      <c r="E5195" t="s">
        <v>47</v>
      </c>
      <c r="F5195" t="s">
        <v>33</v>
      </c>
      <c r="G5195" t="s">
        <v>25543</v>
      </c>
      <c r="H5195" s="1">
        <v>44887</v>
      </c>
      <c r="I5195" t="s">
        <v>470</v>
      </c>
      <c r="J5195" s="1">
        <v>44893</v>
      </c>
      <c r="K5195" t="s">
        <v>25544</v>
      </c>
      <c r="L5195" t="s">
        <v>25545</v>
      </c>
      <c r="M5195" t="s">
        <v>25546</v>
      </c>
      <c r="N5195" t="s">
        <v>25547</v>
      </c>
      <c r="O5195" t="s">
        <v>66</v>
      </c>
      <c r="P5195" t="s">
        <v>38</v>
      </c>
      <c r="Q5195" t="s">
        <v>38</v>
      </c>
      <c r="R5195" t="s">
        <v>39</v>
      </c>
      <c r="T5195" t="s">
        <v>103</v>
      </c>
      <c r="U5195" t="s">
        <v>41</v>
      </c>
      <c r="V5195">
        <v>1</v>
      </c>
      <c r="W5195">
        <v>1</v>
      </c>
      <c r="X5195" t="s">
        <v>1927</v>
      </c>
      <c r="Y5195" t="s">
        <v>1474</v>
      </c>
      <c r="Z5195" t="s">
        <v>42</v>
      </c>
      <c r="AA5195" t="s">
        <v>25548</v>
      </c>
      <c r="AB5195">
        <v>21609</v>
      </c>
      <c r="AC5195" s="1">
        <v>44893</v>
      </c>
      <c r="AD5195" t="s">
        <v>97</v>
      </c>
      <c r="AE5195" t="s">
        <v>98</v>
      </c>
      <c r="AF5195">
        <v>3</v>
      </c>
      <c r="AG5195" t="s">
        <v>52</v>
      </c>
      <c r="AH5195" s="1">
        <v>44893</v>
      </c>
      <c r="AI5195" t="s">
        <v>2443</v>
      </c>
      <c r="AJ5195" t="s">
        <v>25549</v>
      </c>
      <c r="AK5195">
        <f>Tabla_Consulta_desde_TMS8[[#This Row],[idpedido]]</f>
        <v>465949</v>
      </c>
    </row>
    <row r="5196" spans="1:37" x14ac:dyDescent="0.25">
      <c r="A5196" t="str">
        <f>Tabla_Consulta_desde_TMS8[[#This Row],[Nro_Referencia]]</f>
        <v>20002907627711_1</v>
      </c>
      <c r="B5196">
        <v>465950</v>
      </c>
      <c r="C5196" t="s">
        <v>25550</v>
      </c>
      <c r="D5196" t="s">
        <v>4206</v>
      </c>
      <c r="E5196" t="s">
        <v>47</v>
      </c>
      <c r="F5196" t="s">
        <v>33</v>
      </c>
      <c r="G5196" t="s">
        <v>25551</v>
      </c>
      <c r="H5196" s="1">
        <v>44887</v>
      </c>
      <c r="I5196" t="s">
        <v>555</v>
      </c>
      <c r="J5196" s="1">
        <v>44893</v>
      </c>
      <c r="K5196" t="s">
        <v>25552</v>
      </c>
      <c r="L5196" t="s">
        <v>25553</v>
      </c>
      <c r="M5196" t="s">
        <v>25554</v>
      </c>
      <c r="N5196" t="s">
        <v>25555</v>
      </c>
      <c r="O5196" t="s">
        <v>66</v>
      </c>
      <c r="P5196" t="s">
        <v>38</v>
      </c>
      <c r="Q5196" t="s">
        <v>38</v>
      </c>
      <c r="R5196" t="s">
        <v>39</v>
      </c>
      <c r="T5196" t="s">
        <v>103</v>
      </c>
      <c r="U5196" t="s">
        <v>41</v>
      </c>
      <c r="V5196">
        <v>1</v>
      </c>
      <c r="W5196">
        <v>1</v>
      </c>
      <c r="X5196" t="s">
        <v>1927</v>
      </c>
      <c r="Y5196" t="s">
        <v>1474</v>
      </c>
      <c r="Z5196" t="s">
        <v>42</v>
      </c>
      <c r="AA5196" t="s">
        <v>25556</v>
      </c>
      <c r="AB5196">
        <v>21464</v>
      </c>
      <c r="AC5196" s="1">
        <v>44888</v>
      </c>
      <c r="AD5196" t="s">
        <v>97</v>
      </c>
      <c r="AE5196" t="s">
        <v>276</v>
      </c>
      <c r="AF5196">
        <v>1</v>
      </c>
      <c r="AG5196" t="s">
        <v>555</v>
      </c>
      <c r="AH5196" s="1">
        <v>44893</v>
      </c>
      <c r="AI5196" t="s">
        <v>2150</v>
      </c>
      <c r="AJ5196" t="s">
        <v>43</v>
      </c>
      <c r="AK5196">
        <f>Tabla_Consulta_desde_TMS8[[#This Row],[idpedido]]</f>
        <v>465950</v>
      </c>
    </row>
    <row r="5197" spans="1:37" x14ac:dyDescent="0.25">
      <c r="A5197" t="str">
        <f>Tabla_Consulta_desde_TMS8[[#This Row],[Nro_Referencia]]</f>
        <v>20002901853835_1</v>
      </c>
      <c r="B5197">
        <v>465951</v>
      </c>
      <c r="C5197" t="s">
        <v>25557</v>
      </c>
      <c r="D5197" t="s">
        <v>4206</v>
      </c>
      <c r="E5197" t="s">
        <v>47</v>
      </c>
      <c r="F5197" t="s">
        <v>33</v>
      </c>
      <c r="G5197" t="s">
        <v>25558</v>
      </c>
      <c r="H5197" s="1">
        <v>44887</v>
      </c>
      <c r="I5197" t="s">
        <v>470</v>
      </c>
      <c r="J5197" s="1">
        <v>44888</v>
      </c>
      <c r="K5197" t="s">
        <v>25559</v>
      </c>
      <c r="L5197" t="s">
        <v>25560</v>
      </c>
      <c r="M5197" t="s">
        <v>25561</v>
      </c>
      <c r="N5197" t="s">
        <v>25562</v>
      </c>
      <c r="O5197" t="s">
        <v>66</v>
      </c>
      <c r="P5197" t="s">
        <v>38</v>
      </c>
      <c r="Q5197" t="s">
        <v>38</v>
      </c>
      <c r="R5197" t="s">
        <v>39</v>
      </c>
      <c r="T5197" t="s">
        <v>103</v>
      </c>
      <c r="U5197" t="s">
        <v>41</v>
      </c>
      <c r="V5197">
        <v>1</v>
      </c>
      <c r="W5197">
        <v>1</v>
      </c>
      <c r="X5197" t="s">
        <v>1927</v>
      </c>
      <c r="Y5197" t="s">
        <v>1474</v>
      </c>
      <c r="Z5197" t="s">
        <v>42</v>
      </c>
      <c r="AA5197" t="s">
        <v>4242</v>
      </c>
      <c r="AB5197">
        <v>21477</v>
      </c>
      <c r="AC5197" s="1">
        <v>44888</v>
      </c>
      <c r="AD5197" t="s">
        <v>97</v>
      </c>
      <c r="AE5197" t="s">
        <v>481</v>
      </c>
      <c r="AF5197">
        <v>1</v>
      </c>
      <c r="AG5197" t="s">
        <v>52</v>
      </c>
      <c r="AH5197" s="1">
        <v>44888</v>
      </c>
      <c r="AI5197" t="s">
        <v>10656</v>
      </c>
      <c r="AJ5197" t="s">
        <v>25563</v>
      </c>
      <c r="AK5197">
        <f>Tabla_Consulta_desde_TMS8[[#This Row],[idpedido]]</f>
        <v>465951</v>
      </c>
    </row>
    <row r="5198" spans="1:37" x14ac:dyDescent="0.25">
      <c r="A5198" t="str">
        <f>Tabla_Consulta_desde_TMS8[[#This Row],[Nro_Referencia]]</f>
        <v>20002895889383_1</v>
      </c>
      <c r="B5198">
        <v>465952</v>
      </c>
      <c r="C5198" t="s">
        <v>25564</v>
      </c>
      <c r="D5198" t="s">
        <v>4206</v>
      </c>
      <c r="E5198" t="s">
        <v>47</v>
      </c>
      <c r="F5198" t="s">
        <v>33</v>
      </c>
      <c r="G5198" t="s">
        <v>25565</v>
      </c>
      <c r="H5198" s="1">
        <v>44887</v>
      </c>
      <c r="I5198" t="s">
        <v>555</v>
      </c>
      <c r="J5198" s="1">
        <v>44893</v>
      </c>
      <c r="K5198" t="s">
        <v>25566</v>
      </c>
      <c r="L5198" t="s">
        <v>25567</v>
      </c>
      <c r="M5198" t="s">
        <v>25568</v>
      </c>
      <c r="N5198" t="s">
        <v>25569</v>
      </c>
      <c r="O5198" t="s">
        <v>66</v>
      </c>
      <c r="P5198" t="s">
        <v>38</v>
      </c>
      <c r="Q5198" t="s">
        <v>38</v>
      </c>
      <c r="R5198" t="s">
        <v>39</v>
      </c>
      <c r="T5198" t="s">
        <v>103</v>
      </c>
      <c r="U5198" t="s">
        <v>41</v>
      </c>
      <c r="V5198">
        <v>1</v>
      </c>
      <c r="W5198">
        <v>1</v>
      </c>
      <c r="X5198" t="s">
        <v>1927</v>
      </c>
      <c r="Y5198" t="s">
        <v>1474</v>
      </c>
      <c r="Z5198" t="s">
        <v>42</v>
      </c>
      <c r="AA5198" t="s">
        <v>25548</v>
      </c>
      <c r="AB5198">
        <v>21560</v>
      </c>
      <c r="AC5198" s="1">
        <v>44890</v>
      </c>
      <c r="AD5198" t="s">
        <v>97</v>
      </c>
      <c r="AE5198" t="s">
        <v>481</v>
      </c>
      <c r="AF5198">
        <v>3</v>
      </c>
      <c r="AG5198" t="s">
        <v>555</v>
      </c>
      <c r="AH5198" s="1">
        <v>44893</v>
      </c>
      <c r="AI5198" t="s">
        <v>105</v>
      </c>
      <c r="AJ5198" t="s">
        <v>686</v>
      </c>
      <c r="AK5198">
        <f>Tabla_Consulta_desde_TMS8[[#This Row],[idpedido]]</f>
        <v>465952</v>
      </c>
    </row>
    <row r="5199" spans="1:37" x14ac:dyDescent="0.25">
      <c r="A5199" t="str">
        <f>Tabla_Consulta_desde_TMS8[[#This Row],[Nro_Referencia]]</f>
        <v>20002917085574</v>
      </c>
      <c r="B5199">
        <v>465955</v>
      </c>
      <c r="C5199" t="s">
        <v>25570</v>
      </c>
      <c r="D5199" t="s">
        <v>4206</v>
      </c>
      <c r="E5199" t="s">
        <v>47</v>
      </c>
      <c r="F5199" t="s">
        <v>33</v>
      </c>
      <c r="G5199" t="s">
        <v>25571</v>
      </c>
      <c r="H5199" s="1">
        <v>44887</v>
      </c>
      <c r="I5199" t="s">
        <v>470</v>
      </c>
      <c r="J5199" s="1">
        <v>44889</v>
      </c>
      <c r="K5199" t="s">
        <v>23858</v>
      </c>
      <c r="L5199" t="s">
        <v>25572</v>
      </c>
      <c r="M5199" t="s">
        <v>23860</v>
      </c>
      <c r="N5199" t="s">
        <v>23861</v>
      </c>
      <c r="O5199" t="s">
        <v>66</v>
      </c>
      <c r="P5199" t="s">
        <v>38</v>
      </c>
      <c r="Q5199" t="s">
        <v>38</v>
      </c>
      <c r="R5199" t="s">
        <v>39</v>
      </c>
      <c r="T5199" t="s">
        <v>103</v>
      </c>
      <c r="U5199" t="s">
        <v>41</v>
      </c>
      <c r="V5199">
        <v>1</v>
      </c>
      <c r="W5199">
        <v>1</v>
      </c>
      <c r="X5199" t="s">
        <v>1927</v>
      </c>
      <c r="Y5199" t="s">
        <v>1474</v>
      </c>
      <c r="Z5199" t="s">
        <v>42</v>
      </c>
      <c r="AA5199" t="s">
        <v>4242</v>
      </c>
      <c r="AB5199">
        <v>21521</v>
      </c>
      <c r="AC5199" s="1">
        <v>44889</v>
      </c>
      <c r="AD5199" t="s">
        <v>97</v>
      </c>
      <c r="AE5199" t="s">
        <v>136</v>
      </c>
      <c r="AF5199">
        <v>2</v>
      </c>
      <c r="AG5199" t="s">
        <v>52</v>
      </c>
      <c r="AH5199" s="1">
        <v>44889</v>
      </c>
      <c r="AI5199" t="s">
        <v>515</v>
      </c>
      <c r="AJ5199" t="s">
        <v>25573</v>
      </c>
      <c r="AK5199">
        <f>Tabla_Consulta_desde_TMS8[[#This Row],[idpedido]]</f>
        <v>465955</v>
      </c>
    </row>
    <row r="5200" spans="1:37" x14ac:dyDescent="0.25">
      <c r="A5200" t="str">
        <f>Tabla_Consulta_desde_TMS8[[#This Row],[Nro_Referencia]]</f>
        <v>20002900609025</v>
      </c>
      <c r="B5200">
        <v>465940</v>
      </c>
      <c r="C5200" t="s">
        <v>25574</v>
      </c>
      <c r="D5200" t="s">
        <v>4206</v>
      </c>
      <c r="E5200" t="s">
        <v>47</v>
      </c>
      <c r="F5200" t="s">
        <v>33</v>
      </c>
      <c r="G5200" t="s">
        <v>25575</v>
      </c>
      <c r="H5200" s="1">
        <v>44887</v>
      </c>
      <c r="I5200" t="s">
        <v>470</v>
      </c>
      <c r="J5200" s="1">
        <v>44894</v>
      </c>
      <c r="K5200" t="s">
        <v>25576</v>
      </c>
      <c r="L5200" t="s">
        <v>25577</v>
      </c>
      <c r="M5200" t="s">
        <v>25578</v>
      </c>
      <c r="N5200" t="s">
        <v>25579</v>
      </c>
      <c r="O5200" t="s">
        <v>66</v>
      </c>
      <c r="P5200" t="s">
        <v>38</v>
      </c>
      <c r="Q5200" t="s">
        <v>38</v>
      </c>
      <c r="R5200" t="s">
        <v>39</v>
      </c>
      <c r="T5200" t="s">
        <v>292</v>
      </c>
      <c r="U5200" t="s">
        <v>41</v>
      </c>
      <c r="V5200">
        <v>1</v>
      </c>
      <c r="W5200">
        <v>1</v>
      </c>
      <c r="X5200" t="s">
        <v>1927</v>
      </c>
      <c r="Y5200" t="s">
        <v>1474</v>
      </c>
      <c r="Z5200" t="s">
        <v>42</v>
      </c>
      <c r="AA5200" t="s">
        <v>25580</v>
      </c>
      <c r="AB5200">
        <v>21650</v>
      </c>
      <c r="AC5200" s="1">
        <v>44894</v>
      </c>
      <c r="AD5200" t="s">
        <v>292</v>
      </c>
      <c r="AE5200" t="s">
        <v>556</v>
      </c>
      <c r="AF5200">
        <v>2</v>
      </c>
      <c r="AG5200" t="s">
        <v>52</v>
      </c>
      <c r="AH5200" s="1">
        <v>44894</v>
      </c>
      <c r="AI5200" t="s">
        <v>2152</v>
      </c>
      <c r="AJ5200" t="s">
        <v>9225</v>
      </c>
      <c r="AK5200">
        <f>Tabla_Consulta_desde_TMS8[[#This Row],[idpedido]]</f>
        <v>465940</v>
      </c>
    </row>
    <row r="5201" spans="1:37" x14ac:dyDescent="0.25">
      <c r="A5201" t="str">
        <f>Tabla_Consulta_desde_TMS8[[#This Row],[Nro_Referencia]]</f>
        <v>LDDGYEA0013</v>
      </c>
      <c r="B5201">
        <v>465930</v>
      </c>
      <c r="C5201" t="s">
        <v>25581</v>
      </c>
      <c r="D5201" t="s">
        <v>2168</v>
      </c>
      <c r="E5201" t="s">
        <v>47</v>
      </c>
      <c r="F5201" t="s">
        <v>33</v>
      </c>
      <c r="G5201" t="s">
        <v>25582</v>
      </c>
      <c r="H5201" s="1">
        <v>44887</v>
      </c>
      <c r="I5201" t="s">
        <v>34</v>
      </c>
      <c r="J5201" s="1">
        <v>44888</v>
      </c>
      <c r="K5201" t="s">
        <v>4361</v>
      </c>
      <c r="L5201" t="s">
        <v>4362</v>
      </c>
      <c r="M5201" t="s">
        <v>66</v>
      </c>
      <c r="N5201" t="s">
        <v>2175</v>
      </c>
      <c r="O5201" t="s">
        <v>43</v>
      </c>
      <c r="P5201" t="s">
        <v>68</v>
      </c>
      <c r="Q5201" t="s">
        <v>68</v>
      </c>
      <c r="R5201" t="s">
        <v>69</v>
      </c>
      <c r="T5201" t="s">
        <v>111</v>
      </c>
      <c r="U5201" t="s">
        <v>71</v>
      </c>
      <c r="V5201">
        <v>1</v>
      </c>
      <c r="W5201">
        <v>1</v>
      </c>
      <c r="X5201" t="s">
        <v>1854</v>
      </c>
      <c r="Y5201" t="s">
        <v>1474</v>
      </c>
      <c r="Z5201" t="s">
        <v>42</v>
      </c>
      <c r="AA5201" t="s">
        <v>43</v>
      </c>
      <c r="AB5201">
        <v>21489</v>
      </c>
      <c r="AC5201" s="1">
        <v>44888</v>
      </c>
      <c r="AD5201" t="s">
        <v>97</v>
      </c>
      <c r="AE5201" t="s">
        <v>122</v>
      </c>
      <c r="AF5201">
        <v>0</v>
      </c>
      <c r="AG5201" t="s">
        <v>46</v>
      </c>
      <c r="AH5201" s="1">
        <v>44888</v>
      </c>
      <c r="AK5201">
        <f>Tabla_Consulta_desde_TMS8[[#This Row],[idpedido]]</f>
        <v>465930</v>
      </c>
    </row>
    <row r="5202" spans="1:37" x14ac:dyDescent="0.25">
      <c r="A5202" t="str">
        <f>Tabla_Consulta_desde_TMS8[[#This Row],[Nro_Referencia]]</f>
        <v>LDDGYEB0014</v>
      </c>
      <c r="B5202">
        <v>465931</v>
      </c>
      <c r="C5202" t="s">
        <v>25583</v>
      </c>
      <c r="D5202" t="s">
        <v>2168</v>
      </c>
      <c r="E5202" t="s">
        <v>47</v>
      </c>
      <c r="F5202" t="s">
        <v>33</v>
      </c>
      <c r="G5202" t="s">
        <v>25584</v>
      </c>
      <c r="H5202" s="1">
        <v>44887</v>
      </c>
      <c r="I5202" t="s">
        <v>34</v>
      </c>
      <c r="J5202" s="1">
        <v>44888</v>
      </c>
      <c r="K5202" t="s">
        <v>4365</v>
      </c>
      <c r="L5202" t="s">
        <v>4366</v>
      </c>
      <c r="M5202" t="s">
        <v>66</v>
      </c>
      <c r="N5202" t="s">
        <v>2178</v>
      </c>
      <c r="O5202" t="s">
        <v>43</v>
      </c>
      <c r="P5202" t="s">
        <v>68</v>
      </c>
      <c r="Q5202" t="s">
        <v>68</v>
      </c>
      <c r="R5202" t="s">
        <v>69</v>
      </c>
      <c r="T5202" t="s">
        <v>111</v>
      </c>
      <c r="U5202" t="s">
        <v>71</v>
      </c>
      <c r="V5202">
        <v>1</v>
      </c>
      <c r="W5202">
        <v>1</v>
      </c>
      <c r="X5202" t="s">
        <v>1854</v>
      </c>
      <c r="Y5202" t="s">
        <v>1474</v>
      </c>
      <c r="Z5202" t="s">
        <v>42</v>
      </c>
      <c r="AA5202" t="s">
        <v>43</v>
      </c>
      <c r="AB5202">
        <v>21489</v>
      </c>
      <c r="AC5202" s="1">
        <v>44888</v>
      </c>
      <c r="AD5202" t="s">
        <v>97</v>
      </c>
      <c r="AE5202" t="s">
        <v>122</v>
      </c>
      <c r="AF5202">
        <v>0</v>
      </c>
      <c r="AG5202" t="s">
        <v>46</v>
      </c>
      <c r="AH5202" s="1">
        <v>44888</v>
      </c>
      <c r="AK5202">
        <f>Tabla_Consulta_desde_TMS8[[#This Row],[idpedido]]</f>
        <v>465931</v>
      </c>
    </row>
    <row r="5203" spans="1:37" x14ac:dyDescent="0.25">
      <c r="A5203" t="str">
        <f>Tabla_Consulta_desde_TMS8[[#This Row],[Nro_Referencia]]</f>
        <v>LDDGYED0010</v>
      </c>
      <c r="B5203">
        <v>465932</v>
      </c>
      <c r="C5203" t="s">
        <v>25585</v>
      </c>
      <c r="D5203" t="s">
        <v>2168</v>
      </c>
      <c r="E5203" t="s">
        <v>47</v>
      </c>
      <c r="F5203" t="s">
        <v>33</v>
      </c>
      <c r="G5203" t="s">
        <v>25586</v>
      </c>
      <c r="H5203" s="1">
        <v>44887</v>
      </c>
      <c r="I5203" t="s">
        <v>34</v>
      </c>
      <c r="J5203" s="1">
        <v>44888</v>
      </c>
      <c r="K5203" t="s">
        <v>2195</v>
      </c>
      <c r="L5203" t="s">
        <v>4371</v>
      </c>
      <c r="M5203" t="s">
        <v>66</v>
      </c>
      <c r="N5203" t="s">
        <v>2194</v>
      </c>
      <c r="O5203" t="s">
        <v>43</v>
      </c>
      <c r="P5203" t="s">
        <v>68</v>
      </c>
      <c r="Q5203" t="s">
        <v>68</v>
      </c>
      <c r="R5203" t="s">
        <v>69</v>
      </c>
      <c r="T5203" t="s">
        <v>111</v>
      </c>
      <c r="U5203" t="s">
        <v>71</v>
      </c>
      <c r="V5203">
        <v>1</v>
      </c>
      <c r="W5203">
        <v>1</v>
      </c>
      <c r="X5203" t="s">
        <v>1854</v>
      </c>
      <c r="Y5203" t="s">
        <v>1474</v>
      </c>
      <c r="Z5203" t="s">
        <v>42</v>
      </c>
      <c r="AA5203" t="s">
        <v>43</v>
      </c>
      <c r="AB5203">
        <v>21488</v>
      </c>
      <c r="AC5203" s="1">
        <v>44888</v>
      </c>
      <c r="AD5203" t="s">
        <v>97</v>
      </c>
      <c r="AE5203" t="s">
        <v>143</v>
      </c>
      <c r="AF5203">
        <v>0</v>
      </c>
      <c r="AG5203" t="s">
        <v>46</v>
      </c>
      <c r="AH5203" s="1">
        <v>44888</v>
      </c>
      <c r="AK5203">
        <f>Tabla_Consulta_desde_TMS8[[#This Row],[idpedido]]</f>
        <v>465932</v>
      </c>
    </row>
    <row r="5204" spans="1:37" x14ac:dyDescent="0.25">
      <c r="A5204" t="str">
        <f>Tabla_Consulta_desde_TMS8[[#This Row],[Nro_Referencia]]</f>
        <v>LDDUIOE0017</v>
      </c>
      <c r="B5204">
        <v>465933</v>
      </c>
      <c r="C5204" t="s">
        <v>25587</v>
      </c>
      <c r="D5204" t="s">
        <v>2168</v>
      </c>
      <c r="E5204" t="s">
        <v>47</v>
      </c>
      <c r="F5204" t="s">
        <v>33</v>
      </c>
      <c r="G5204" t="s">
        <v>25588</v>
      </c>
      <c r="H5204" s="1">
        <v>44887</v>
      </c>
      <c r="I5204" t="s">
        <v>34</v>
      </c>
      <c r="J5204" s="1">
        <v>44888</v>
      </c>
      <c r="K5204" t="s">
        <v>2180</v>
      </c>
      <c r="L5204" t="s">
        <v>2179</v>
      </c>
      <c r="M5204" t="s">
        <v>66</v>
      </c>
      <c r="N5204" t="s">
        <v>2191</v>
      </c>
      <c r="P5204" t="s">
        <v>38</v>
      </c>
      <c r="Q5204" t="s">
        <v>38</v>
      </c>
      <c r="R5204" t="s">
        <v>39</v>
      </c>
      <c r="U5204" t="s">
        <v>41</v>
      </c>
      <c r="V5204">
        <v>1</v>
      </c>
      <c r="W5204">
        <v>1</v>
      </c>
      <c r="X5204" t="s">
        <v>1854</v>
      </c>
      <c r="Y5204" t="s">
        <v>1474</v>
      </c>
      <c r="Z5204" t="s">
        <v>42</v>
      </c>
      <c r="AA5204" t="s">
        <v>43</v>
      </c>
      <c r="AB5204">
        <v>21464</v>
      </c>
      <c r="AC5204" s="1">
        <v>44888</v>
      </c>
      <c r="AD5204" t="s">
        <v>97</v>
      </c>
      <c r="AE5204" t="s">
        <v>276</v>
      </c>
      <c r="AF5204">
        <v>0</v>
      </c>
      <c r="AG5204" t="s">
        <v>46</v>
      </c>
      <c r="AH5204" s="1">
        <v>44888</v>
      </c>
      <c r="AK5204">
        <f>Tabla_Consulta_desde_TMS8[[#This Row],[idpedido]]</f>
        <v>465933</v>
      </c>
    </row>
    <row r="5205" spans="1:37" x14ac:dyDescent="0.25">
      <c r="A5205" t="str">
        <f>Tabla_Consulta_desde_TMS8[[#This Row],[Nro_Referencia]]</f>
        <v>LDDGYEF0015</v>
      </c>
      <c r="B5205">
        <v>465934</v>
      </c>
      <c r="C5205" t="s">
        <v>25589</v>
      </c>
      <c r="D5205" t="s">
        <v>2168</v>
      </c>
      <c r="E5205" t="s">
        <v>47</v>
      </c>
      <c r="F5205" t="s">
        <v>33</v>
      </c>
      <c r="G5205" t="s">
        <v>25590</v>
      </c>
      <c r="H5205" s="1">
        <v>44887</v>
      </c>
      <c r="I5205" t="s">
        <v>34</v>
      </c>
      <c r="J5205" s="1">
        <v>44888</v>
      </c>
      <c r="K5205" t="s">
        <v>2192</v>
      </c>
      <c r="L5205" t="s">
        <v>4371</v>
      </c>
      <c r="M5205" t="s">
        <v>66</v>
      </c>
      <c r="N5205" t="s">
        <v>2194</v>
      </c>
      <c r="O5205" t="s">
        <v>43</v>
      </c>
      <c r="P5205" t="s">
        <v>68</v>
      </c>
      <c r="Q5205" t="s">
        <v>68</v>
      </c>
      <c r="R5205" t="s">
        <v>69</v>
      </c>
      <c r="T5205" t="s">
        <v>111</v>
      </c>
      <c r="U5205" t="s">
        <v>71</v>
      </c>
      <c r="V5205">
        <v>1</v>
      </c>
      <c r="W5205">
        <v>1</v>
      </c>
      <c r="X5205" t="s">
        <v>1854</v>
      </c>
      <c r="Y5205" t="s">
        <v>1474</v>
      </c>
      <c r="Z5205" t="s">
        <v>42</v>
      </c>
      <c r="AA5205" t="s">
        <v>43</v>
      </c>
      <c r="AB5205">
        <v>21488</v>
      </c>
      <c r="AC5205" s="1">
        <v>44888</v>
      </c>
      <c r="AD5205" t="s">
        <v>97</v>
      </c>
      <c r="AE5205" t="s">
        <v>143</v>
      </c>
      <c r="AF5205">
        <v>0</v>
      </c>
      <c r="AG5205" t="s">
        <v>46</v>
      </c>
      <c r="AH5205" s="1">
        <v>44888</v>
      </c>
      <c r="AK5205">
        <f>Tabla_Consulta_desde_TMS8[[#This Row],[idpedido]]</f>
        <v>465934</v>
      </c>
    </row>
    <row r="5206" spans="1:37" x14ac:dyDescent="0.25">
      <c r="A5206" t="str">
        <f>Tabla_Consulta_desde_TMS8[[#This Row],[Nro_Referencia]]</f>
        <v>LDDGYEG0019</v>
      </c>
      <c r="B5206">
        <v>465935</v>
      </c>
      <c r="C5206" t="s">
        <v>25591</v>
      </c>
      <c r="D5206" t="s">
        <v>2168</v>
      </c>
      <c r="E5206" t="s">
        <v>47</v>
      </c>
      <c r="F5206" t="s">
        <v>33</v>
      </c>
      <c r="G5206" t="s">
        <v>25592</v>
      </c>
      <c r="H5206" s="1">
        <v>44887</v>
      </c>
      <c r="I5206" t="s">
        <v>34</v>
      </c>
      <c r="J5206" s="1">
        <v>44888</v>
      </c>
      <c r="K5206" t="s">
        <v>2196</v>
      </c>
      <c r="L5206" t="s">
        <v>4371</v>
      </c>
      <c r="M5206" t="s">
        <v>66</v>
      </c>
      <c r="N5206" t="s">
        <v>2194</v>
      </c>
      <c r="O5206" t="s">
        <v>43</v>
      </c>
      <c r="P5206" t="s">
        <v>68</v>
      </c>
      <c r="Q5206" t="s">
        <v>68</v>
      </c>
      <c r="R5206" t="s">
        <v>69</v>
      </c>
      <c r="T5206" t="s">
        <v>111</v>
      </c>
      <c r="U5206" t="s">
        <v>71</v>
      </c>
      <c r="V5206">
        <v>1</v>
      </c>
      <c r="W5206">
        <v>1</v>
      </c>
      <c r="X5206" t="s">
        <v>1854</v>
      </c>
      <c r="Y5206" t="s">
        <v>1474</v>
      </c>
      <c r="Z5206" t="s">
        <v>42</v>
      </c>
      <c r="AA5206" t="s">
        <v>43</v>
      </c>
      <c r="AB5206">
        <v>21488</v>
      </c>
      <c r="AC5206" s="1">
        <v>44888</v>
      </c>
      <c r="AD5206" t="s">
        <v>97</v>
      </c>
      <c r="AE5206" t="s">
        <v>143</v>
      </c>
      <c r="AF5206">
        <v>0</v>
      </c>
      <c r="AG5206" t="s">
        <v>46</v>
      </c>
      <c r="AH5206" s="1">
        <v>44888</v>
      </c>
      <c r="AK5206">
        <f>Tabla_Consulta_desde_TMS8[[#This Row],[idpedido]]</f>
        <v>465935</v>
      </c>
    </row>
    <row r="5207" spans="1:37" x14ac:dyDescent="0.25">
      <c r="A5207" t="str">
        <f>Tabla_Consulta_desde_TMS8[[#This Row],[Nro_Referencia]]</f>
        <v>LDDGYEI0006</v>
      </c>
      <c r="B5207">
        <v>465936</v>
      </c>
      <c r="C5207" t="s">
        <v>25593</v>
      </c>
      <c r="D5207" t="s">
        <v>2168</v>
      </c>
      <c r="E5207" t="s">
        <v>47</v>
      </c>
      <c r="F5207" t="s">
        <v>33</v>
      </c>
      <c r="G5207" t="s">
        <v>25594</v>
      </c>
      <c r="H5207" s="1">
        <v>44887</v>
      </c>
      <c r="I5207" t="s">
        <v>34</v>
      </c>
      <c r="J5207" s="1">
        <v>44888</v>
      </c>
      <c r="K5207" t="s">
        <v>4384</v>
      </c>
      <c r="L5207" t="s">
        <v>4366</v>
      </c>
      <c r="M5207" t="s">
        <v>66</v>
      </c>
      <c r="N5207" t="s">
        <v>2175</v>
      </c>
      <c r="O5207" t="s">
        <v>43</v>
      </c>
      <c r="P5207" t="s">
        <v>68</v>
      </c>
      <c r="Q5207" t="s">
        <v>68</v>
      </c>
      <c r="R5207" t="s">
        <v>69</v>
      </c>
      <c r="T5207" t="s">
        <v>111</v>
      </c>
      <c r="U5207" t="s">
        <v>71</v>
      </c>
      <c r="V5207">
        <v>1</v>
      </c>
      <c r="W5207">
        <v>1</v>
      </c>
      <c r="X5207" t="s">
        <v>1854</v>
      </c>
      <c r="Y5207" t="s">
        <v>1474</v>
      </c>
      <c r="Z5207" t="s">
        <v>42</v>
      </c>
      <c r="AA5207" t="s">
        <v>43</v>
      </c>
      <c r="AB5207">
        <v>21489</v>
      </c>
      <c r="AC5207" s="1">
        <v>44888</v>
      </c>
      <c r="AD5207" t="s">
        <v>97</v>
      </c>
      <c r="AE5207" t="s">
        <v>122</v>
      </c>
      <c r="AF5207">
        <v>0</v>
      </c>
      <c r="AG5207" t="s">
        <v>46</v>
      </c>
      <c r="AH5207" s="1">
        <v>44888</v>
      </c>
      <c r="AK5207">
        <f>Tabla_Consulta_desde_TMS8[[#This Row],[idpedido]]</f>
        <v>465936</v>
      </c>
    </row>
    <row r="5208" spans="1:37" x14ac:dyDescent="0.25">
      <c r="A5208" t="str">
        <f>Tabla_Consulta_desde_TMS8[[#This Row],[Nro_Referencia]]</f>
        <v>20002979483808</v>
      </c>
      <c r="B5208">
        <v>465928</v>
      </c>
      <c r="C5208" t="s">
        <v>25595</v>
      </c>
      <c r="D5208" t="s">
        <v>2140</v>
      </c>
      <c r="E5208" t="s">
        <v>47</v>
      </c>
      <c r="F5208" t="s">
        <v>33</v>
      </c>
      <c r="G5208" t="s">
        <v>25596</v>
      </c>
      <c r="H5208" s="1">
        <v>44887</v>
      </c>
      <c r="I5208" t="s">
        <v>34</v>
      </c>
      <c r="J5208" s="1">
        <v>44889</v>
      </c>
      <c r="K5208" t="s">
        <v>25597</v>
      </c>
      <c r="L5208" t="s">
        <v>25598</v>
      </c>
      <c r="M5208" t="s">
        <v>25599</v>
      </c>
      <c r="N5208" t="s">
        <v>25600</v>
      </c>
      <c r="O5208" t="s">
        <v>826</v>
      </c>
      <c r="P5208" t="s">
        <v>38</v>
      </c>
      <c r="Q5208" t="s">
        <v>38</v>
      </c>
      <c r="R5208" t="s">
        <v>39</v>
      </c>
      <c r="T5208" t="s">
        <v>292</v>
      </c>
      <c r="U5208" t="s">
        <v>41</v>
      </c>
      <c r="V5208">
        <v>1</v>
      </c>
      <c r="W5208">
        <v>1</v>
      </c>
      <c r="X5208" t="s">
        <v>1854</v>
      </c>
      <c r="Y5208" t="s">
        <v>1474</v>
      </c>
      <c r="Z5208" t="s">
        <v>42</v>
      </c>
      <c r="AA5208" t="s">
        <v>43</v>
      </c>
      <c r="AB5208">
        <v>21538</v>
      </c>
      <c r="AC5208" s="1">
        <v>44889</v>
      </c>
      <c r="AD5208" t="s">
        <v>292</v>
      </c>
      <c r="AE5208" t="s">
        <v>556</v>
      </c>
      <c r="AF5208">
        <v>1</v>
      </c>
      <c r="AG5208" t="s">
        <v>46</v>
      </c>
      <c r="AH5208" s="1">
        <v>44889</v>
      </c>
      <c r="AK5208">
        <f>Tabla_Consulta_desde_TMS8[[#This Row],[idpedido]]</f>
        <v>465928</v>
      </c>
    </row>
    <row r="5209" spans="1:37" x14ac:dyDescent="0.25">
      <c r="A5209" t="str">
        <f>Tabla_Consulta_desde_TMS8[[#This Row],[Nro_Referencia]]</f>
        <v>20002981723835</v>
      </c>
      <c r="B5209">
        <v>465929</v>
      </c>
      <c r="C5209" t="s">
        <v>25601</v>
      </c>
      <c r="D5209" t="s">
        <v>2140</v>
      </c>
      <c r="E5209" t="s">
        <v>47</v>
      </c>
      <c r="F5209" t="s">
        <v>33</v>
      </c>
      <c r="G5209" t="s">
        <v>25602</v>
      </c>
      <c r="H5209" s="1">
        <v>44887</v>
      </c>
      <c r="I5209" t="s">
        <v>34</v>
      </c>
      <c r="J5209" s="1">
        <v>44888</v>
      </c>
      <c r="K5209" t="s">
        <v>25603</v>
      </c>
      <c r="L5209" t="s">
        <v>25604</v>
      </c>
      <c r="M5209" t="s">
        <v>25605</v>
      </c>
      <c r="N5209" t="s">
        <v>25606</v>
      </c>
      <c r="O5209" t="s">
        <v>25606</v>
      </c>
      <c r="P5209" t="s">
        <v>38</v>
      </c>
      <c r="Q5209" t="s">
        <v>38</v>
      </c>
      <c r="R5209" t="s">
        <v>39</v>
      </c>
      <c r="T5209" t="s">
        <v>461</v>
      </c>
      <c r="U5209" t="s">
        <v>41</v>
      </c>
      <c r="V5209">
        <v>1</v>
      </c>
      <c r="W5209">
        <v>1</v>
      </c>
      <c r="X5209" t="s">
        <v>1854</v>
      </c>
      <c r="Y5209" t="s">
        <v>1474</v>
      </c>
      <c r="Z5209" t="s">
        <v>42</v>
      </c>
      <c r="AA5209" t="s">
        <v>43</v>
      </c>
      <c r="AB5209">
        <v>21490</v>
      </c>
      <c r="AC5209" s="1">
        <v>44888</v>
      </c>
      <c r="AD5209" t="s">
        <v>461</v>
      </c>
      <c r="AE5209" t="s">
        <v>462</v>
      </c>
      <c r="AF5209">
        <v>0</v>
      </c>
      <c r="AG5209" t="s">
        <v>46</v>
      </c>
      <c r="AH5209" s="1">
        <v>44888</v>
      </c>
      <c r="AK5209">
        <f>Tabla_Consulta_desde_TMS8[[#This Row],[idpedido]]</f>
        <v>465929</v>
      </c>
    </row>
    <row r="5210" spans="1:37" x14ac:dyDescent="0.25">
      <c r="A5210" t="str">
        <f>Tabla_Consulta_desde_TMS8[[#This Row],[Nro_Referencia]]</f>
        <v>CLDEV_SIM220154</v>
      </c>
      <c r="B5210">
        <v>465923</v>
      </c>
      <c r="C5210" t="s">
        <v>25607</v>
      </c>
      <c r="D5210" t="s">
        <v>2168</v>
      </c>
      <c r="E5210" t="s">
        <v>47</v>
      </c>
      <c r="G5210" t="s">
        <v>25608</v>
      </c>
      <c r="H5210" s="1">
        <v>44887</v>
      </c>
      <c r="I5210" t="s">
        <v>34</v>
      </c>
      <c r="J5210" s="1">
        <v>44888</v>
      </c>
      <c r="K5210" t="s">
        <v>2170</v>
      </c>
      <c r="L5210" t="s">
        <v>2171</v>
      </c>
      <c r="P5210" t="s">
        <v>1499</v>
      </c>
      <c r="Q5210" t="s">
        <v>38</v>
      </c>
      <c r="R5210" t="s">
        <v>39</v>
      </c>
      <c r="S5210" t="s">
        <v>1500</v>
      </c>
      <c r="T5210" t="s">
        <v>40</v>
      </c>
      <c r="U5210" t="s">
        <v>1819</v>
      </c>
      <c r="V5210">
        <v>1</v>
      </c>
      <c r="X5210" t="s">
        <v>1854</v>
      </c>
      <c r="AA5210" t="s">
        <v>43</v>
      </c>
      <c r="AB5210">
        <v>21465</v>
      </c>
      <c r="AC5210" s="1">
        <v>44888</v>
      </c>
      <c r="AD5210" t="s">
        <v>145</v>
      </c>
      <c r="AE5210" t="s">
        <v>205</v>
      </c>
      <c r="AF5210">
        <v>0</v>
      </c>
      <c r="AG5210" t="s">
        <v>46</v>
      </c>
      <c r="AH5210" s="1">
        <v>44888</v>
      </c>
      <c r="AK5210">
        <f>Tabla_Consulta_desde_TMS8[[#This Row],[idpedido]]</f>
        <v>465923</v>
      </c>
    </row>
    <row r="5211" spans="1:37" x14ac:dyDescent="0.25">
      <c r="A5211" t="str">
        <f>Tabla_Consulta_desde_TMS8[[#This Row],[Nro_Referencia]]</f>
        <v>4643176</v>
      </c>
      <c r="B5211">
        <v>465907</v>
      </c>
      <c r="C5211" t="s">
        <v>25609</v>
      </c>
      <c r="D5211" t="s">
        <v>680</v>
      </c>
      <c r="E5211" t="s">
        <v>47</v>
      </c>
      <c r="F5211" t="s">
        <v>33</v>
      </c>
      <c r="G5211" t="s">
        <v>25610</v>
      </c>
      <c r="H5211" s="1">
        <v>44887</v>
      </c>
      <c r="I5211" t="s">
        <v>34</v>
      </c>
      <c r="J5211" s="1">
        <v>44888</v>
      </c>
      <c r="K5211" t="s">
        <v>25611</v>
      </c>
      <c r="L5211" t="s">
        <v>25612</v>
      </c>
      <c r="M5211" t="s">
        <v>25613</v>
      </c>
      <c r="N5211" t="s">
        <v>25614</v>
      </c>
      <c r="O5211" t="s">
        <v>43</v>
      </c>
      <c r="P5211" t="s">
        <v>849</v>
      </c>
      <c r="Q5211" t="s">
        <v>68</v>
      </c>
      <c r="R5211" t="s">
        <v>69</v>
      </c>
      <c r="S5211" t="s">
        <v>68</v>
      </c>
      <c r="T5211" t="s">
        <v>111</v>
      </c>
      <c r="U5211" t="s">
        <v>71</v>
      </c>
      <c r="V5211">
        <v>1</v>
      </c>
      <c r="W5211">
        <v>1</v>
      </c>
      <c r="X5211" t="s">
        <v>681</v>
      </c>
      <c r="Y5211" t="s">
        <v>36</v>
      </c>
      <c r="Z5211" t="s">
        <v>42</v>
      </c>
      <c r="AA5211" t="s">
        <v>25615</v>
      </c>
      <c r="AB5211">
        <v>21487</v>
      </c>
      <c r="AC5211" s="1">
        <v>44888</v>
      </c>
      <c r="AD5211" t="s">
        <v>97</v>
      </c>
      <c r="AE5211" t="s">
        <v>180</v>
      </c>
      <c r="AF5211">
        <v>0</v>
      </c>
      <c r="AG5211" t="s">
        <v>46</v>
      </c>
      <c r="AH5211" s="1">
        <v>44888</v>
      </c>
      <c r="AK5211">
        <f>Tabla_Consulta_desde_TMS8[[#This Row],[idpedido]]</f>
        <v>465907</v>
      </c>
    </row>
    <row r="5212" spans="1:37" x14ac:dyDescent="0.25">
      <c r="A5212" t="str">
        <f>Tabla_Consulta_desde_TMS8[[#This Row],[Nro_Referencia]]</f>
        <v>4643183</v>
      </c>
      <c r="B5212">
        <v>465908</v>
      </c>
      <c r="C5212" t="s">
        <v>25616</v>
      </c>
      <c r="D5212" t="s">
        <v>680</v>
      </c>
      <c r="E5212" t="s">
        <v>47</v>
      </c>
      <c r="F5212" t="s">
        <v>33</v>
      </c>
      <c r="G5212" t="s">
        <v>25617</v>
      </c>
      <c r="H5212" s="1">
        <v>44887</v>
      </c>
      <c r="I5212" t="s">
        <v>34</v>
      </c>
      <c r="J5212" s="1">
        <v>44888</v>
      </c>
      <c r="K5212" t="s">
        <v>25618</v>
      </c>
      <c r="L5212" t="s">
        <v>25619</v>
      </c>
      <c r="M5212" t="s">
        <v>25620</v>
      </c>
      <c r="N5212" t="s">
        <v>25621</v>
      </c>
      <c r="O5212" t="s">
        <v>43</v>
      </c>
      <c r="P5212" t="s">
        <v>821</v>
      </c>
      <c r="Q5212" t="s">
        <v>68</v>
      </c>
      <c r="R5212" t="s">
        <v>69</v>
      </c>
      <c r="S5212" t="s">
        <v>68</v>
      </c>
      <c r="T5212" t="s">
        <v>111</v>
      </c>
      <c r="U5212" t="s">
        <v>71</v>
      </c>
      <c r="V5212">
        <v>1</v>
      </c>
      <c r="W5212">
        <v>1</v>
      </c>
      <c r="X5212" t="s">
        <v>681</v>
      </c>
      <c r="Y5212" t="s">
        <v>36</v>
      </c>
      <c r="Z5212" t="s">
        <v>42</v>
      </c>
      <c r="AA5212" t="s">
        <v>25622</v>
      </c>
      <c r="AB5212">
        <v>21489</v>
      </c>
      <c r="AC5212" s="1">
        <v>44888</v>
      </c>
      <c r="AD5212" t="s">
        <v>97</v>
      </c>
      <c r="AE5212" t="s">
        <v>122</v>
      </c>
      <c r="AF5212">
        <v>0</v>
      </c>
      <c r="AG5212" t="s">
        <v>46</v>
      </c>
      <c r="AH5212" s="1">
        <v>44888</v>
      </c>
      <c r="AK5212">
        <f>Tabla_Consulta_desde_TMS8[[#This Row],[idpedido]]</f>
        <v>465908</v>
      </c>
    </row>
    <row r="5213" spans="1:37" x14ac:dyDescent="0.25">
      <c r="A5213" t="str">
        <f>Tabla_Consulta_desde_TMS8[[#This Row],[Nro_Referencia]]</f>
        <v>4643210</v>
      </c>
      <c r="B5213">
        <v>465909</v>
      </c>
      <c r="C5213" t="s">
        <v>25623</v>
      </c>
      <c r="D5213" t="s">
        <v>680</v>
      </c>
      <c r="E5213" t="s">
        <v>47</v>
      </c>
      <c r="F5213" t="s">
        <v>501</v>
      </c>
      <c r="G5213" t="s">
        <v>25624</v>
      </c>
      <c r="H5213" s="1">
        <v>44887</v>
      </c>
      <c r="I5213" t="s">
        <v>34</v>
      </c>
      <c r="J5213" s="1">
        <v>44894</v>
      </c>
      <c r="K5213" t="s">
        <v>25625</v>
      </c>
      <c r="L5213" t="s">
        <v>766</v>
      </c>
      <c r="M5213" t="s">
        <v>25626</v>
      </c>
      <c r="N5213" t="s">
        <v>25627</v>
      </c>
      <c r="O5213" t="s">
        <v>25627</v>
      </c>
      <c r="P5213" t="s">
        <v>38</v>
      </c>
      <c r="Q5213" t="s">
        <v>38</v>
      </c>
      <c r="R5213" t="s">
        <v>39</v>
      </c>
      <c r="T5213" t="s">
        <v>40</v>
      </c>
      <c r="U5213" t="s">
        <v>41</v>
      </c>
      <c r="V5213">
        <v>1</v>
      </c>
      <c r="W5213">
        <v>1</v>
      </c>
      <c r="X5213" t="s">
        <v>681</v>
      </c>
      <c r="Y5213" t="s">
        <v>36</v>
      </c>
      <c r="Z5213" t="s">
        <v>42</v>
      </c>
      <c r="AA5213" t="s">
        <v>25628</v>
      </c>
      <c r="AB5213">
        <v>21466</v>
      </c>
      <c r="AC5213" s="1">
        <v>44888</v>
      </c>
      <c r="AD5213" t="s">
        <v>44</v>
      </c>
      <c r="AE5213" t="s">
        <v>65</v>
      </c>
      <c r="AF5213">
        <v>1</v>
      </c>
      <c r="AG5213" t="s">
        <v>46</v>
      </c>
      <c r="AH5213" s="1">
        <v>44894</v>
      </c>
      <c r="AJ5213" t="s">
        <v>25629</v>
      </c>
      <c r="AK5213">
        <f>Tabla_Consulta_desde_TMS8[[#This Row],[idpedido]]</f>
        <v>465909</v>
      </c>
    </row>
    <row r="5214" spans="1:37" x14ac:dyDescent="0.25">
      <c r="A5214" t="str">
        <f>Tabla_Consulta_desde_TMS8[[#This Row],[Nro_Referencia]]</f>
        <v>4643447</v>
      </c>
      <c r="B5214">
        <v>465910</v>
      </c>
      <c r="C5214" t="s">
        <v>25630</v>
      </c>
      <c r="D5214" t="s">
        <v>680</v>
      </c>
      <c r="E5214" t="s">
        <v>47</v>
      </c>
      <c r="F5214" t="s">
        <v>33</v>
      </c>
      <c r="G5214" t="s">
        <v>25631</v>
      </c>
      <c r="H5214" s="1">
        <v>44887</v>
      </c>
      <c r="I5214" t="s">
        <v>34</v>
      </c>
      <c r="J5214" s="1">
        <v>44888</v>
      </c>
      <c r="K5214" t="s">
        <v>25632</v>
      </c>
      <c r="L5214" t="s">
        <v>25633</v>
      </c>
      <c r="M5214" t="s">
        <v>25634</v>
      </c>
      <c r="N5214" t="s">
        <v>25635</v>
      </c>
      <c r="O5214" t="s">
        <v>43</v>
      </c>
      <c r="P5214" t="s">
        <v>973</v>
      </c>
      <c r="Q5214" t="s">
        <v>68</v>
      </c>
      <c r="R5214" t="s">
        <v>69</v>
      </c>
      <c r="S5214" t="s">
        <v>68</v>
      </c>
      <c r="T5214" t="s">
        <v>111</v>
      </c>
      <c r="U5214" t="s">
        <v>71</v>
      </c>
      <c r="V5214">
        <v>1</v>
      </c>
      <c r="W5214">
        <v>1</v>
      </c>
      <c r="X5214" t="s">
        <v>681</v>
      </c>
      <c r="Y5214" t="s">
        <v>36</v>
      </c>
      <c r="Z5214" t="s">
        <v>42</v>
      </c>
      <c r="AA5214" t="s">
        <v>25636</v>
      </c>
      <c r="AB5214">
        <v>21489</v>
      </c>
      <c r="AC5214" s="1">
        <v>44888</v>
      </c>
      <c r="AD5214" t="s">
        <v>97</v>
      </c>
      <c r="AE5214" t="s">
        <v>122</v>
      </c>
      <c r="AF5214">
        <v>0</v>
      </c>
      <c r="AG5214" t="s">
        <v>46</v>
      </c>
      <c r="AH5214" s="1">
        <v>44888</v>
      </c>
      <c r="AK5214">
        <f>Tabla_Consulta_desde_TMS8[[#This Row],[idpedido]]</f>
        <v>465910</v>
      </c>
    </row>
    <row r="5215" spans="1:37" x14ac:dyDescent="0.25">
      <c r="A5215" t="str">
        <f>Tabla_Consulta_desde_TMS8[[#This Row],[Nro_Referencia]]</f>
        <v>4643563</v>
      </c>
      <c r="B5215">
        <v>465911</v>
      </c>
      <c r="C5215" t="s">
        <v>25637</v>
      </c>
      <c r="D5215" t="s">
        <v>680</v>
      </c>
      <c r="E5215" t="s">
        <v>47</v>
      </c>
      <c r="F5215" t="s">
        <v>33</v>
      </c>
      <c r="G5215" t="s">
        <v>25638</v>
      </c>
      <c r="H5215" s="1">
        <v>44887</v>
      </c>
      <c r="I5215" t="s">
        <v>34</v>
      </c>
      <c r="J5215" s="1">
        <v>44888</v>
      </c>
      <c r="K5215" t="s">
        <v>25639</v>
      </c>
      <c r="L5215" t="s">
        <v>25640</v>
      </c>
      <c r="M5215" t="s">
        <v>25641</v>
      </c>
      <c r="N5215" t="s">
        <v>25642</v>
      </c>
      <c r="O5215" t="s">
        <v>43</v>
      </c>
      <c r="P5215" t="s">
        <v>1218</v>
      </c>
      <c r="Q5215" t="s">
        <v>38</v>
      </c>
      <c r="R5215" t="s">
        <v>39</v>
      </c>
      <c r="S5215" t="s">
        <v>38</v>
      </c>
      <c r="T5215" t="s">
        <v>292</v>
      </c>
      <c r="U5215" t="s">
        <v>41</v>
      </c>
      <c r="V5215">
        <v>1</v>
      </c>
      <c r="W5215">
        <v>1</v>
      </c>
      <c r="X5215" t="s">
        <v>681</v>
      </c>
      <c r="Y5215" t="s">
        <v>36</v>
      </c>
      <c r="Z5215" t="s">
        <v>42</v>
      </c>
      <c r="AA5215" t="s">
        <v>25643</v>
      </c>
      <c r="AB5215">
        <v>21494</v>
      </c>
      <c r="AC5215" s="1">
        <v>44888</v>
      </c>
      <c r="AD5215" t="s">
        <v>292</v>
      </c>
      <c r="AE5215" t="s">
        <v>556</v>
      </c>
      <c r="AF5215">
        <v>0</v>
      </c>
      <c r="AG5215" t="s">
        <v>46</v>
      </c>
      <c r="AH5215" s="1">
        <v>44888</v>
      </c>
      <c r="AK5215">
        <f>Tabla_Consulta_desde_TMS8[[#This Row],[idpedido]]</f>
        <v>465911</v>
      </c>
    </row>
    <row r="5216" spans="1:37" x14ac:dyDescent="0.25">
      <c r="A5216" t="str">
        <f>Tabla_Consulta_desde_TMS8[[#This Row],[Nro_Referencia]]</f>
        <v>4643594</v>
      </c>
      <c r="B5216">
        <v>465912</v>
      </c>
      <c r="C5216" t="s">
        <v>25644</v>
      </c>
      <c r="D5216" t="s">
        <v>680</v>
      </c>
      <c r="E5216" t="s">
        <v>47</v>
      </c>
      <c r="F5216" t="s">
        <v>33</v>
      </c>
      <c r="G5216" t="s">
        <v>25645</v>
      </c>
      <c r="H5216" s="1">
        <v>44887</v>
      </c>
      <c r="I5216" t="s">
        <v>555</v>
      </c>
      <c r="J5216" s="1">
        <v>44895</v>
      </c>
      <c r="K5216" t="s">
        <v>25646</v>
      </c>
      <c r="L5216" t="s">
        <v>25647</v>
      </c>
      <c r="M5216" t="s">
        <v>25648</v>
      </c>
      <c r="N5216" t="s">
        <v>25649</v>
      </c>
      <c r="O5216" t="s">
        <v>43</v>
      </c>
      <c r="P5216" t="s">
        <v>827</v>
      </c>
      <c r="Q5216" t="s">
        <v>38</v>
      </c>
      <c r="R5216" t="s">
        <v>39</v>
      </c>
      <c r="S5216" t="s">
        <v>38</v>
      </c>
      <c r="T5216" t="s">
        <v>292</v>
      </c>
      <c r="U5216" t="s">
        <v>41</v>
      </c>
      <c r="V5216">
        <v>1</v>
      </c>
      <c r="W5216">
        <v>1</v>
      </c>
      <c r="X5216" t="s">
        <v>681</v>
      </c>
      <c r="Y5216" t="s">
        <v>36</v>
      </c>
      <c r="Z5216" t="s">
        <v>42</v>
      </c>
      <c r="AA5216" t="s">
        <v>25650</v>
      </c>
      <c r="AB5216">
        <v>21650</v>
      </c>
      <c r="AC5216" s="1">
        <v>44894</v>
      </c>
      <c r="AD5216" t="s">
        <v>292</v>
      </c>
      <c r="AE5216" t="s">
        <v>556</v>
      </c>
      <c r="AF5216">
        <v>2</v>
      </c>
      <c r="AG5216" t="s">
        <v>555</v>
      </c>
      <c r="AH5216" s="1">
        <v>44895</v>
      </c>
      <c r="AJ5216" t="s">
        <v>43</v>
      </c>
      <c r="AK5216">
        <f>Tabla_Consulta_desde_TMS8[[#This Row],[idpedido]]</f>
        <v>465912</v>
      </c>
    </row>
    <row r="5217" spans="1:37" x14ac:dyDescent="0.25">
      <c r="A5217" t="str">
        <f>Tabla_Consulta_desde_TMS8[[#This Row],[Nro_Referencia]]</f>
        <v>4643618</v>
      </c>
      <c r="B5217">
        <v>465913</v>
      </c>
      <c r="C5217" t="s">
        <v>25651</v>
      </c>
      <c r="D5217" t="s">
        <v>680</v>
      </c>
      <c r="E5217" t="s">
        <v>47</v>
      </c>
      <c r="F5217" t="s">
        <v>33</v>
      </c>
      <c r="G5217" t="s">
        <v>25652</v>
      </c>
      <c r="H5217" s="1">
        <v>44887</v>
      </c>
      <c r="I5217" t="s">
        <v>34</v>
      </c>
      <c r="J5217" s="1">
        <v>44889</v>
      </c>
      <c r="K5217" t="s">
        <v>25653</v>
      </c>
      <c r="L5217" t="s">
        <v>25654</v>
      </c>
      <c r="M5217" t="s">
        <v>25655</v>
      </c>
      <c r="N5217" t="s">
        <v>25656</v>
      </c>
      <c r="O5217" t="s">
        <v>43</v>
      </c>
      <c r="P5217" t="s">
        <v>847</v>
      </c>
      <c r="Q5217" t="s">
        <v>171</v>
      </c>
      <c r="R5217" t="s">
        <v>172</v>
      </c>
      <c r="S5217" t="s">
        <v>170</v>
      </c>
      <c r="T5217" t="s">
        <v>40</v>
      </c>
      <c r="U5217" t="s">
        <v>50</v>
      </c>
      <c r="V5217">
        <v>1</v>
      </c>
      <c r="W5217">
        <v>1</v>
      </c>
      <c r="X5217" t="s">
        <v>681</v>
      </c>
      <c r="Y5217" t="s">
        <v>36</v>
      </c>
      <c r="Z5217" t="s">
        <v>42</v>
      </c>
      <c r="AA5217" t="s">
        <v>25657</v>
      </c>
      <c r="AB5217">
        <v>21466</v>
      </c>
      <c r="AC5217" s="1">
        <v>44888</v>
      </c>
      <c r="AD5217" t="s">
        <v>44</v>
      </c>
      <c r="AE5217" t="s">
        <v>65</v>
      </c>
      <c r="AF5217">
        <v>0</v>
      </c>
      <c r="AG5217" t="s">
        <v>46</v>
      </c>
      <c r="AH5217" s="1">
        <v>44889</v>
      </c>
      <c r="AJ5217" t="s">
        <v>25658</v>
      </c>
      <c r="AK5217">
        <f>Tabla_Consulta_desde_TMS8[[#This Row],[idpedido]]</f>
        <v>465913</v>
      </c>
    </row>
    <row r="5218" spans="1:37" x14ac:dyDescent="0.25">
      <c r="A5218" t="str">
        <f>Tabla_Consulta_desde_TMS8[[#This Row],[Nro_Referencia]]</f>
        <v>4643642</v>
      </c>
      <c r="B5218">
        <v>465914</v>
      </c>
      <c r="C5218" t="s">
        <v>25659</v>
      </c>
      <c r="D5218" t="s">
        <v>680</v>
      </c>
      <c r="E5218" t="s">
        <v>47</v>
      </c>
      <c r="F5218" t="s">
        <v>33</v>
      </c>
      <c r="G5218" t="s">
        <v>25660</v>
      </c>
      <c r="H5218" s="1">
        <v>44887</v>
      </c>
      <c r="I5218" t="s">
        <v>34</v>
      </c>
      <c r="J5218" s="1">
        <v>44889</v>
      </c>
      <c r="K5218" t="s">
        <v>25661</v>
      </c>
      <c r="L5218" t="s">
        <v>25662</v>
      </c>
      <c r="M5218" t="s">
        <v>25663</v>
      </c>
      <c r="N5218" t="s">
        <v>25664</v>
      </c>
      <c r="O5218" t="s">
        <v>25664</v>
      </c>
      <c r="P5218" t="s">
        <v>762</v>
      </c>
      <c r="Q5218" t="s">
        <v>204</v>
      </c>
      <c r="R5218" t="s">
        <v>49</v>
      </c>
      <c r="S5218" t="s">
        <v>204</v>
      </c>
      <c r="T5218" t="s">
        <v>40</v>
      </c>
      <c r="U5218" t="s">
        <v>50</v>
      </c>
      <c r="V5218">
        <v>1</v>
      </c>
      <c r="W5218">
        <v>1</v>
      </c>
      <c r="X5218" t="s">
        <v>681</v>
      </c>
      <c r="Y5218" t="s">
        <v>36</v>
      </c>
      <c r="Z5218" t="s">
        <v>42</v>
      </c>
      <c r="AA5218" t="s">
        <v>25665</v>
      </c>
      <c r="AB5218">
        <v>21466</v>
      </c>
      <c r="AC5218" s="1">
        <v>44888</v>
      </c>
      <c r="AD5218" t="s">
        <v>44</v>
      </c>
      <c r="AE5218" t="s">
        <v>65</v>
      </c>
      <c r="AF5218">
        <v>1</v>
      </c>
      <c r="AG5218" t="s">
        <v>46</v>
      </c>
      <c r="AH5218" s="1">
        <v>44889</v>
      </c>
      <c r="AJ5218" t="s">
        <v>25666</v>
      </c>
      <c r="AK5218">
        <f>Tabla_Consulta_desde_TMS8[[#This Row],[idpedido]]</f>
        <v>465914</v>
      </c>
    </row>
    <row r="5219" spans="1:37" x14ac:dyDescent="0.25">
      <c r="A5219" t="str">
        <f>Tabla_Consulta_desde_TMS8[[#This Row],[Nro_Referencia]]</f>
        <v>4643664</v>
      </c>
      <c r="B5219">
        <v>465915</v>
      </c>
      <c r="C5219" t="s">
        <v>25667</v>
      </c>
      <c r="D5219" t="s">
        <v>680</v>
      </c>
      <c r="E5219" t="s">
        <v>47</v>
      </c>
      <c r="F5219" t="s">
        <v>33</v>
      </c>
      <c r="G5219" t="s">
        <v>25668</v>
      </c>
      <c r="H5219" s="1">
        <v>44887</v>
      </c>
      <c r="I5219" t="s">
        <v>34</v>
      </c>
      <c r="J5219" s="1">
        <v>44888</v>
      </c>
      <c r="K5219" t="s">
        <v>25669</v>
      </c>
      <c r="L5219" t="s">
        <v>25670</v>
      </c>
      <c r="M5219" t="s">
        <v>25671</v>
      </c>
      <c r="N5219" t="s">
        <v>25672</v>
      </c>
      <c r="O5219" t="s">
        <v>25672</v>
      </c>
      <c r="P5219" t="s">
        <v>798</v>
      </c>
      <c r="Q5219" t="s">
        <v>184</v>
      </c>
      <c r="R5219" t="s">
        <v>185</v>
      </c>
      <c r="S5219" t="s">
        <v>484</v>
      </c>
      <c r="T5219" t="s">
        <v>40</v>
      </c>
      <c r="U5219" t="s">
        <v>50</v>
      </c>
      <c r="V5219">
        <v>1</v>
      </c>
      <c r="W5219">
        <v>1</v>
      </c>
      <c r="X5219" t="s">
        <v>681</v>
      </c>
      <c r="Y5219" t="s">
        <v>36</v>
      </c>
      <c r="Z5219" t="s">
        <v>42</v>
      </c>
      <c r="AA5219" t="s">
        <v>25673</v>
      </c>
      <c r="AB5219">
        <v>21466</v>
      </c>
      <c r="AC5219" s="1">
        <v>44888</v>
      </c>
      <c r="AD5219" t="s">
        <v>44</v>
      </c>
      <c r="AE5219" t="s">
        <v>65</v>
      </c>
      <c r="AF5219">
        <v>0</v>
      </c>
      <c r="AG5219" t="s">
        <v>46</v>
      </c>
      <c r="AH5219" s="1">
        <v>44888</v>
      </c>
      <c r="AJ5219" t="s">
        <v>25674</v>
      </c>
      <c r="AK5219">
        <f>Tabla_Consulta_desde_TMS8[[#This Row],[idpedido]]</f>
        <v>465915</v>
      </c>
    </row>
    <row r="5220" spans="1:37" x14ac:dyDescent="0.25">
      <c r="A5220" t="str">
        <f>Tabla_Consulta_desde_TMS8[[#This Row],[Nro_Referencia]]</f>
        <v>4643870</v>
      </c>
      <c r="B5220">
        <v>465916</v>
      </c>
      <c r="C5220" t="s">
        <v>25675</v>
      </c>
      <c r="D5220" t="s">
        <v>680</v>
      </c>
      <c r="E5220" t="s">
        <v>47</v>
      </c>
      <c r="F5220" t="s">
        <v>33</v>
      </c>
      <c r="G5220" t="s">
        <v>25676</v>
      </c>
      <c r="H5220" s="1">
        <v>44887</v>
      </c>
      <c r="I5220" t="s">
        <v>470</v>
      </c>
      <c r="J5220" s="1">
        <v>44895</v>
      </c>
      <c r="K5220" t="s">
        <v>25677</v>
      </c>
      <c r="L5220" t="s">
        <v>25678</v>
      </c>
      <c r="M5220" t="s">
        <v>25679</v>
      </c>
      <c r="N5220" t="s">
        <v>25680</v>
      </c>
      <c r="O5220" t="s">
        <v>43</v>
      </c>
      <c r="P5220" t="s">
        <v>25681</v>
      </c>
      <c r="Q5220" t="s">
        <v>579</v>
      </c>
      <c r="R5220" t="s">
        <v>49</v>
      </c>
      <c r="S5220" t="s">
        <v>25682</v>
      </c>
      <c r="T5220" t="s">
        <v>40</v>
      </c>
      <c r="U5220" t="s">
        <v>50</v>
      </c>
      <c r="V5220">
        <v>1</v>
      </c>
      <c r="W5220">
        <v>1</v>
      </c>
      <c r="X5220" t="s">
        <v>681</v>
      </c>
      <c r="Y5220" t="s">
        <v>36</v>
      </c>
      <c r="Z5220" t="s">
        <v>42</v>
      </c>
      <c r="AA5220" t="s">
        <v>25683</v>
      </c>
      <c r="AB5220">
        <v>21466</v>
      </c>
      <c r="AC5220" s="1">
        <v>44888</v>
      </c>
      <c r="AD5220" t="s">
        <v>44</v>
      </c>
      <c r="AE5220" t="s">
        <v>65</v>
      </c>
      <c r="AF5220">
        <v>1</v>
      </c>
      <c r="AG5220" t="s">
        <v>52</v>
      </c>
      <c r="AH5220" s="1">
        <v>44888</v>
      </c>
      <c r="AJ5220" t="s">
        <v>25684</v>
      </c>
      <c r="AK5220">
        <f>Tabla_Consulta_desde_TMS8[[#This Row],[idpedido]]</f>
        <v>465916</v>
      </c>
    </row>
    <row r="5221" spans="1:37" x14ac:dyDescent="0.25">
      <c r="A5221" t="str">
        <f>Tabla_Consulta_desde_TMS8[[#This Row],[Nro_Referencia]]</f>
        <v>4643917</v>
      </c>
      <c r="B5221">
        <v>465917</v>
      </c>
      <c r="C5221" t="s">
        <v>25685</v>
      </c>
      <c r="D5221" t="s">
        <v>680</v>
      </c>
      <c r="E5221" t="s">
        <v>47</v>
      </c>
      <c r="F5221" t="s">
        <v>33</v>
      </c>
      <c r="G5221" t="s">
        <v>25686</v>
      </c>
      <c r="H5221" s="1">
        <v>44887</v>
      </c>
      <c r="I5221" t="s">
        <v>34</v>
      </c>
      <c r="J5221" s="1">
        <v>44888</v>
      </c>
      <c r="K5221" t="s">
        <v>25687</v>
      </c>
      <c r="L5221" t="s">
        <v>25688</v>
      </c>
      <c r="M5221" t="s">
        <v>25689</v>
      </c>
      <c r="N5221" t="s">
        <v>25690</v>
      </c>
      <c r="O5221" t="s">
        <v>25690</v>
      </c>
      <c r="P5221" t="s">
        <v>1047</v>
      </c>
      <c r="Q5221" t="s">
        <v>68</v>
      </c>
      <c r="R5221" t="s">
        <v>69</v>
      </c>
      <c r="S5221" t="s">
        <v>68</v>
      </c>
      <c r="T5221" t="s">
        <v>111</v>
      </c>
      <c r="U5221" t="s">
        <v>71</v>
      </c>
      <c r="V5221">
        <v>1</v>
      </c>
      <c r="W5221">
        <v>1</v>
      </c>
      <c r="X5221" t="s">
        <v>681</v>
      </c>
      <c r="Y5221" t="s">
        <v>36</v>
      </c>
      <c r="Z5221" t="s">
        <v>42</v>
      </c>
      <c r="AA5221" t="s">
        <v>25691</v>
      </c>
      <c r="AB5221">
        <v>21491</v>
      </c>
      <c r="AC5221" s="1">
        <v>44888</v>
      </c>
      <c r="AD5221" t="s">
        <v>97</v>
      </c>
      <c r="AE5221" t="s">
        <v>127</v>
      </c>
      <c r="AF5221">
        <v>0</v>
      </c>
      <c r="AG5221" t="s">
        <v>46</v>
      </c>
      <c r="AH5221" s="1">
        <v>44888</v>
      </c>
      <c r="AK5221">
        <f>Tabla_Consulta_desde_TMS8[[#This Row],[idpedido]]</f>
        <v>465917</v>
      </c>
    </row>
    <row r="5222" spans="1:37" x14ac:dyDescent="0.25">
      <c r="A5222" t="str">
        <f>Tabla_Consulta_desde_TMS8[[#This Row],[Nro_Referencia]]</f>
        <v>4643922</v>
      </c>
      <c r="B5222">
        <v>465918</v>
      </c>
      <c r="C5222" t="s">
        <v>25692</v>
      </c>
      <c r="D5222" t="s">
        <v>680</v>
      </c>
      <c r="E5222" t="s">
        <v>47</v>
      </c>
      <c r="F5222" t="s">
        <v>33</v>
      </c>
      <c r="G5222" t="s">
        <v>25693</v>
      </c>
      <c r="H5222" s="1">
        <v>44887</v>
      </c>
      <c r="I5222" t="s">
        <v>34</v>
      </c>
      <c r="J5222" s="1">
        <v>44889</v>
      </c>
      <c r="K5222" t="s">
        <v>25694</v>
      </c>
      <c r="L5222" t="s">
        <v>25695</v>
      </c>
      <c r="M5222" t="s">
        <v>25696</v>
      </c>
      <c r="N5222" t="s">
        <v>25697</v>
      </c>
      <c r="O5222" t="s">
        <v>43</v>
      </c>
      <c r="P5222" t="s">
        <v>893</v>
      </c>
      <c r="Q5222" t="s">
        <v>38</v>
      </c>
      <c r="R5222" t="s">
        <v>39</v>
      </c>
      <c r="S5222" t="s">
        <v>38</v>
      </c>
      <c r="T5222" t="s">
        <v>103</v>
      </c>
      <c r="U5222" t="s">
        <v>41</v>
      </c>
      <c r="V5222">
        <v>1</v>
      </c>
      <c r="W5222">
        <v>1</v>
      </c>
      <c r="X5222" t="s">
        <v>681</v>
      </c>
      <c r="Y5222" t="s">
        <v>36</v>
      </c>
      <c r="Z5222" t="s">
        <v>42</v>
      </c>
      <c r="AA5222" t="s">
        <v>25698</v>
      </c>
      <c r="AB5222">
        <v>21520</v>
      </c>
      <c r="AC5222" s="1">
        <v>44889</v>
      </c>
      <c r="AD5222" t="s">
        <v>97</v>
      </c>
      <c r="AE5222" t="s">
        <v>481</v>
      </c>
      <c r="AF5222">
        <v>1</v>
      </c>
      <c r="AG5222" t="s">
        <v>46</v>
      </c>
      <c r="AH5222" s="1">
        <v>44889</v>
      </c>
      <c r="AK5222">
        <f>Tabla_Consulta_desde_TMS8[[#This Row],[idpedido]]</f>
        <v>465918</v>
      </c>
    </row>
    <row r="5223" spans="1:37" x14ac:dyDescent="0.25">
      <c r="A5223" t="str">
        <f>Tabla_Consulta_desde_TMS8[[#This Row],[Nro_Referencia]]</f>
        <v>4643951</v>
      </c>
      <c r="B5223">
        <v>465919</v>
      </c>
      <c r="C5223" t="s">
        <v>25699</v>
      </c>
      <c r="D5223" t="s">
        <v>680</v>
      </c>
      <c r="E5223" t="s">
        <v>47</v>
      </c>
      <c r="F5223" t="s">
        <v>33</v>
      </c>
      <c r="G5223" t="s">
        <v>25700</v>
      </c>
      <c r="H5223" s="1">
        <v>44887</v>
      </c>
      <c r="I5223" t="s">
        <v>34</v>
      </c>
      <c r="J5223" s="1">
        <v>44888</v>
      </c>
      <c r="K5223" t="s">
        <v>25701</v>
      </c>
      <c r="L5223" t="s">
        <v>25702</v>
      </c>
      <c r="M5223" t="s">
        <v>25703</v>
      </c>
      <c r="N5223" t="s">
        <v>25704</v>
      </c>
      <c r="O5223" t="s">
        <v>25704</v>
      </c>
      <c r="P5223" t="s">
        <v>795</v>
      </c>
      <c r="Q5223" t="s">
        <v>68</v>
      </c>
      <c r="R5223" t="s">
        <v>69</v>
      </c>
      <c r="S5223" t="s">
        <v>68</v>
      </c>
      <c r="T5223" t="s">
        <v>111</v>
      </c>
      <c r="U5223" t="s">
        <v>71</v>
      </c>
      <c r="V5223">
        <v>1</v>
      </c>
      <c r="W5223">
        <v>1</v>
      </c>
      <c r="X5223" t="s">
        <v>681</v>
      </c>
      <c r="Y5223" t="s">
        <v>36</v>
      </c>
      <c r="Z5223" t="s">
        <v>42</v>
      </c>
      <c r="AA5223" t="s">
        <v>25705</v>
      </c>
      <c r="AB5223">
        <v>21491</v>
      </c>
      <c r="AC5223" s="1">
        <v>44888</v>
      </c>
      <c r="AD5223" t="s">
        <v>97</v>
      </c>
      <c r="AE5223" t="s">
        <v>127</v>
      </c>
      <c r="AF5223">
        <v>0</v>
      </c>
      <c r="AG5223" t="s">
        <v>46</v>
      </c>
      <c r="AH5223" s="1">
        <v>44888</v>
      </c>
      <c r="AK5223">
        <f>Tabla_Consulta_desde_TMS8[[#This Row],[idpedido]]</f>
        <v>465919</v>
      </c>
    </row>
    <row r="5224" spans="1:37" x14ac:dyDescent="0.25">
      <c r="A5224" t="str">
        <f>Tabla_Consulta_desde_TMS8[[#This Row],[Nro_Referencia]]</f>
        <v>4643977</v>
      </c>
      <c r="B5224">
        <v>465920</v>
      </c>
      <c r="C5224" t="s">
        <v>25706</v>
      </c>
      <c r="D5224" t="s">
        <v>680</v>
      </c>
      <c r="E5224" t="s">
        <v>47</v>
      </c>
      <c r="F5224" t="s">
        <v>501</v>
      </c>
      <c r="G5224" t="s">
        <v>25707</v>
      </c>
      <c r="H5224" s="1">
        <v>44887</v>
      </c>
      <c r="I5224" t="s">
        <v>34</v>
      </c>
      <c r="J5224" s="1">
        <v>44889</v>
      </c>
      <c r="K5224" t="s">
        <v>25708</v>
      </c>
      <c r="L5224" t="s">
        <v>583</v>
      </c>
      <c r="M5224" t="s">
        <v>25709</v>
      </c>
      <c r="N5224" t="s">
        <v>25710</v>
      </c>
      <c r="O5224" t="s">
        <v>25710</v>
      </c>
      <c r="P5224" t="s">
        <v>68</v>
      </c>
      <c r="Q5224" t="s">
        <v>68</v>
      </c>
      <c r="R5224" t="s">
        <v>69</v>
      </c>
      <c r="T5224" t="s">
        <v>40</v>
      </c>
      <c r="U5224" t="s">
        <v>71</v>
      </c>
      <c r="V5224">
        <v>1</v>
      </c>
      <c r="W5224">
        <v>1</v>
      </c>
      <c r="X5224" t="s">
        <v>681</v>
      </c>
      <c r="Y5224" t="s">
        <v>36</v>
      </c>
      <c r="Z5224" t="s">
        <v>42</v>
      </c>
      <c r="AA5224" t="s">
        <v>25711</v>
      </c>
      <c r="AB5224">
        <v>21466</v>
      </c>
      <c r="AC5224" s="1">
        <v>44888</v>
      </c>
      <c r="AD5224" t="s">
        <v>44</v>
      </c>
      <c r="AE5224" t="s">
        <v>65</v>
      </c>
      <c r="AF5224">
        <v>1</v>
      </c>
      <c r="AG5224" t="s">
        <v>46</v>
      </c>
      <c r="AH5224" s="1">
        <v>44889</v>
      </c>
      <c r="AJ5224" t="s">
        <v>25712</v>
      </c>
      <c r="AK5224">
        <f>Tabla_Consulta_desde_TMS8[[#This Row],[idpedido]]</f>
        <v>465920</v>
      </c>
    </row>
    <row r="5225" spans="1:37" x14ac:dyDescent="0.25">
      <c r="A5225" t="str">
        <f>Tabla_Consulta_desde_TMS8[[#This Row],[Nro_Referencia]]</f>
        <v>4644124</v>
      </c>
      <c r="B5225">
        <v>465921</v>
      </c>
      <c r="C5225" t="s">
        <v>25713</v>
      </c>
      <c r="D5225" t="s">
        <v>680</v>
      </c>
      <c r="E5225" t="s">
        <v>47</v>
      </c>
      <c r="F5225" t="s">
        <v>33</v>
      </c>
      <c r="G5225" t="s">
        <v>25714</v>
      </c>
      <c r="H5225" s="1">
        <v>44887</v>
      </c>
      <c r="I5225" t="s">
        <v>34</v>
      </c>
      <c r="J5225" s="1">
        <v>44888</v>
      </c>
      <c r="K5225" t="s">
        <v>25715</v>
      </c>
      <c r="L5225" t="s">
        <v>25716</v>
      </c>
      <c r="M5225" t="s">
        <v>25717</v>
      </c>
      <c r="N5225" t="s">
        <v>25718</v>
      </c>
      <c r="O5225" t="s">
        <v>25718</v>
      </c>
      <c r="P5225" t="s">
        <v>972</v>
      </c>
      <c r="Q5225" t="s">
        <v>68</v>
      </c>
      <c r="R5225" t="s">
        <v>69</v>
      </c>
      <c r="S5225" t="s">
        <v>68</v>
      </c>
      <c r="T5225" t="s">
        <v>111</v>
      </c>
      <c r="U5225" t="s">
        <v>71</v>
      </c>
      <c r="V5225">
        <v>1</v>
      </c>
      <c r="W5225">
        <v>1</v>
      </c>
      <c r="X5225" t="s">
        <v>681</v>
      </c>
      <c r="Y5225" t="s">
        <v>36</v>
      </c>
      <c r="Z5225" t="s">
        <v>42</v>
      </c>
      <c r="AA5225" t="s">
        <v>25719</v>
      </c>
      <c r="AB5225">
        <v>21488</v>
      </c>
      <c r="AC5225" s="1">
        <v>44888</v>
      </c>
      <c r="AD5225" t="s">
        <v>97</v>
      </c>
      <c r="AE5225" t="s">
        <v>143</v>
      </c>
      <c r="AF5225">
        <v>0</v>
      </c>
      <c r="AG5225" t="s">
        <v>46</v>
      </c>
      <c r="AH5225" s="1">
        <v>44888</v>
      </c>
      <c r="AK5225">
        <f>Tabla_Consulta_desde_TMS8[[#This Row],[idpedido]]</f>
        <v>465921</v>
      </c>
    </row>
    <row r="5226" spans="1:37" x14ac:dyDescent="0.25">
      <c r="A5226" t="str">
        <f>Tabla_Consulta_desde_TMS8[[#This Row],[Nro_Referencia]]</f>
        <v>4644138</v>
      </c>
      <c r="B5226">
        <v>465922</v>
      </c>
      <c r="C5226" t="s">
        <v>25720</v>
      </c>
      <c r="D5226" t="s">
        <v>680</v>
      </c>
      <c r="E5226" t="s">
        <v>47</v>
      </c>
      <c r="F5226" t="s">
        <v>33</v>
      </c>
      <c r="G5226" t="s">
        <v>25721</v>
      </c>
      <c r="H5226" s="1">
        <v>44887</v>
      </c>
      <c r="I5226" t="s">
        <v>34</v>
      </c>
      <c r="J5226" s="1">
        <v>44889</v>
      </c>
      <c r="K5226" t="s">
        <v>25722</v>
      </c>
      <c r="L5226" t="s">
        <v>25723</v>
      </c>
      <c r="M5226" t="s">
        <v>25724</v>
      </c>
      <c r="N5226" t="s">
        <v>25725</v>
      </c>
      <c r="O5226" t="s">
        <v>25725</v>
      </c>
      <c r="P5226" t="s">
        <v>1214</v>
      </c>
      <c r="Q5226" t="s">
        <v>109</v>
      </c>
      <c r="R5226" t="s">
        <v>110</v>
      </c>
      <c r="S5226" t="s">
        <v>1215</v>
      </c>
      <c r="T5226" t="s">
        <v>40</v>
      </c>
      <c r="U5226" t="s">
        <v>50</v>
      </c>
      <c r="V5226">
        <v>1</v>
      </c>
      <c r="W5226">
        <v>1</v>
      </c>
      <c r="X5226" t="s">
        <v>681</v>
      </c>
      <c r="Y5226" t="s">
        <v>36</v>
      </c>
      <c r="Z5226" t="s">
        <v>42</v>
      </c>
      <c r="AA5226" t="s">
        <v>25726</v>
      </c>
      <c r="AB5226">
        <v>21466</v>
      </c>
      <c r="AC5226" s="1">
        <v>44888</v>
      </c>
      <c r="AD5226" t="s">
        <v>44</v>
      </c>
      <c r="AE5226" t="s">
        <v>65</v>
      </c>
      <c r="AF5226">
        <v>1</v>
      </c>
      <c r="AG5226" t="s">
        <v>46</v>
      </c>
      <c r="AH5226" s="1">
        <v>44889</v>
      </c>
      <c r="AJ5226" t="s">
        <v>25727</v>
      </c>
      <c r="AK5226">
        <f>Tabla_Consulta_desde_TMS8[[#This Row],[idpedido]]</f>
        <v>465922</v>
      </c>
    </row>
    <row r="5227" spans="1:37" x14ac:dyDescent="0.25">
      <c r="A5227" t="str">
        <f>Tabla_Consulta_desde_TMS8[[#This Row],[Nro_Referencia]]</f>
        <v>4630960</v>
      </c>
      <c r="B5227">
        <v>465866</v>
      </c>
      <c r="C5227" t="s">
        <v>25728</v>
      </c>
      <c r="D5227" t="s">
        <v>680</v>
      </c>
      <c r="E5227" t="s">
        <v>47</v>
      </c>
      <c r="F5227" t="s">
        <v>33</v>
      </c>
      <c r="G5227" t="s">
        <v>25729</v>
      </c>
      <c r="H5227" s="1">
        <v>44887</v>
      </c>
      <c r="I5227" t="s">
        <v>34</v>
      </c>
      <c r="J5227" s="1">
        <v>44889</v>
      </c>
      <c r="K5227" t="s">
        <v>25730</v>
      </c>
      <c r="L5227" t="s">
        <v>25731</v>
      </c>
      <c r="M5227" t="s">
        <v>25732</v>
      </c>
      <c r="N5227" t="s">
        <v>25733</v>
      </c>
      <c r="O5227" t="s">
        <v>25733</v>
      </c>
      <c r="P5227" t="s">
        <v>772</v>
      </c>
      <c r="Q5227" t="s">
        <v>38</v>
      </c>
      <c r="R5227" t="s">
        <v>39</v>
      </c>
      <c r="S5227" t="s">
        <v>38</v>
      </c>
      <c r="T5227" t="s">
        <v>103</v>
      </c>
      <c r="U5227" t="s">
        <v>41</v>
      </c>
      <c r="V5227">
        <v>1</v>
      </c>
      <c r="W5227">
        <v>1</v>
      </c>
      <c r="X5227" t="s">
        <v>681</v>
      </c>
      <c r="Y5227" t="s">
        <v>36</v>
      </c>
      <c r="Z5227" t="s">
        <v>42</v>
      </c>
      <c r="AA5227" t="s">
        <v>25734</v>
      </c>
      <c r="AB5227">
        <v>21522</v>
      </c>
      <c r="AC5227" s="1">
        <v>44889</v>
      </c>
      <c r="AD5227" t="s">
        <v>97</v>
      </c>
      <c r="AE5227" t="s">
        <v>98</v>
      </c>
      <c r="AF5227">
        <v>1</v>
      </c>
      <c r="AG5227" t="s">
        <v>46</v>
      </c>
      <c r="AH5227" s="1">
        <v>44889</v>
      </c>
      <c r="AK5227">
        <f>Tabla_Consulta_desde_TMS8[[#This Row],[idpedido]]</f>
        <v>465866</v>
      </c>
    </row>
    <row r="5228" spans="1:37" x14ac:dyDescent="0.25">
      <c r="A5228" t="str">
        <f>Tabla_Consulta_desde_TMS8[[#This Row],[Nro_Referencia]]</f>
        <v>4631063</v>
      </c>
      <c r="B5228">
        <v>465867</v>
      </c>
      <c r="C5228" t="s">
        <v>25735</v>
      </c>
      <c r="D5228" t="s">
        <v>680</v>
      </c>
      <c r="E5228" t="s">
        <v>47</v>
      </c>
      <c r="F5228" t="s">
        <v>501</v>
      </c>
      <c r="G5228" t="s">
        <v>25736</v>
      </c>
      <c r="H5228" s="1">
        <v>44887</v>
      </c>
      <c r="I5228" t="s">
        <v>34</v>
      </c>
      <c r="J5228" s="1">
        <v>44889</v>
      </c>
      <c r="K5228" t="s">
        <v>25737</v>
      </c>
      <c r="L5228" t="s">
        <v>580</v>
      </c>
      <c r="M5228" t="s">
        <v>25738</v>
      </c>
      <c r="N5228" t="s">
        <v>25739</v>
      </c>
      <c r="O5228" t="s">
        <v>25739</v>
      </c>
      <c r="P5228" t="s">
        <v>313</v>
      </c>
      <c r="Q5228" t="s">
        <v>313</v>
      </c>
      <c r="R5228" t="s">
        <v>39</v>
      </c>
      <c r="T5228" t="s">
        <v>40</v>
      </c>
      <c r="U5228" t="s">
        <v>50</v>
      </c>
      <c r="V5228">
        <v>1</v>
      </c>
      <c r="W5228">
        <v>1</v>
      </c>
      <c r="X5228" t="s">
        <v>681</v>
      </c>
      <c r="Y5228" t="s">
        <v>36</v>
      </c>
      <c r="Z5228" t="s">
        <v>42</v>
      </c>
      <c r="AA5228" t="s">
        <v>25740</v>
      </c>
      <c r="AB5228">
        <v>21466</v>
      </c>
      <c r="AC5228" s="1">
        <v>44888</v>
      </c>
      <c r="AD5228" t="s">
        <v>44</v>
      </c>
      <c r="AE5228" t="s">
        <v>65</v>
      </c>
      <c r="AF5228">
        <v>1</v>
      </c>
      <c r="AG5228" t="s">
        <v>46</v>
      </c>
      <c r="AH5228" s="1">
        <v>44889</v>
      </c>
      <c r="AJ5228" t="s">
        <v>25741</v>
      </c>
      <c r="AK5228">
        <f>Tabla_Consulta_desde_TMS8[[#This Row],[idpedido]]</f>
        <v>465867</v>
      </c>
    </row>
    <row r="5229" spans="1:37" x14ac:dyDescent="0.25">
      <c r="A5229" t="str">
        <f>Tabla_Consulta_desde_TMS8[[#This Row],[Nro_Referencia]]</f>
        <v>4631079</v>
      </c>
      <c r="B5229">
        <v>465868</v>
      </c>
      <c r="C5229" t="s">
        <v>25742</v>
      </c>
      <c r="D5229" t="s">
        <v>680</v>
      </c>
      <c r="E5229" t="s">
        <v>47</v>
      </c>
      <c r="F5229" t="s">
        <v>33</v>
      </c>
      <c r="G5229" t="s">
        <v>25743</v>
      </c>
      <c r="H5229" s="1">
        <v>44887</v>
      </c>
      <c r="I5229" t="s">
        <v>34</v>
      </c>
      <c r="J5229" s="1">
        <v>44888</v>
      </c>
      <c r="K5229" t="s">
        <v>25744</v>
      </c>
      <c r="L5229" t="s">
        <v>25745</v>
      </c>
      <c r="M5229" t="s">
        <v>25746</v>
      </c>
      <c r="N5229" t="s">
        <v>25747</v>
      </c>
      <c r="O5229" t="s">
        <v>25747</v>
      </c>
      <c r="P5229" t="s">
        <v>1520</v>
      </c>
      <c r="Q5229" t="s">
        <v>313</v>
      </c>
      <c r="R5229" t="s">
        <v>39</v>
      </c>
      <c r="S5229" t="s">
        <v>313</v>
      </c>
      <c r="T5229" t="s">
        <v>40</v>
      </c>
      <c r="U5229" t="s">
        <v>50</v>
      </c>
      <c r="V5229">
        <v>1</v>
      </c>
      <c r="W5229">
        <v>1</v>
      </c>
      <c r="X5229" t="s">
        <v>681</v>
      </c>
      <c r="Y5229" t="s">
        <v>36</v>
      </c>
      <c r="Z5229" t="s">
        <v>42</v>
      </c>
      <c r="AA5229" t="s">
        <v>25748</v>
      </c>
      <c r="AB5229">
        <v>21466</v>
      </c>
      <c r="AC5229" s="1">
        <v>44888</v>
      </c>
      <c r="AD5229" t="s">
        <v>44</v>
      </c>
      <c r="AE5229" t="s">
        <v>65</v>
      </c>
      <c r="AF5229">
        <v>0</v>
      </c>
      <c r="AG5229" t="s">
        <v>46</v>
      </c>
      <c r="AH5229" s="1">
        <v>44888</v>
      </c>
      <c r="AJ5229" t="s">
        <v>25749</v>
      </c>
      <c r="AK5229">
        <f>Tabla_Consulta_desde_TMS8[[#This Row],[idpedido]]</f>
        <v>465868</v>
      </c>
    </row>
    <row r="5230" spans="1:37" x14ac:dyDescent="0.25">
      <c r="A5230" t="str">
        <f>Tabla_Consulta_desde_TMS8[[#This Row],[Nro_Referencia]]</f>
        <v>4631980</v>
      </c>
      <c r="B5230">
        <v>465869</v>
      </c>
      <c r="C5230" t="s">
        <v>25750</v>
      </c>
      <c r="D5230" t="s">
        <v>680</v>
      </c>
      <c r="E5230" t="s">
        <v>47</v>
      </c>
      <c r="F5230" t="s">
        <v>33</v>
      </c>
      <c r="G5230" t="s">
        <v>25751</v>
      </c>
      <c r="H5230" s="1">
        <v>44887</v>
      </c>
      <c r="I5230" t="s">
        <v>34</v>
      </c>
      <c r="J5230" s="1">
        <v>44888</v>
      </c>
      <c r="K5230" t="s">
        <v>25752</v>
      </c>
      <c r="L5230" t="s">
        <v>25753</v>
      </c>
      <c r="M5230" t="s">
        <v>25754</v>
      </c>
      <c r="N5230" t="s">
        <v>25755</v>
      </c>
      <c r="O5230" t="s">
        <v>25755</v>
      </c>
      <c r="P5230" t="s">
        <v>1325</v>
      </c>
      <c r="Q5230" t="s">
        <v>864</v>
      </c>
      <c r="R5230" t="s">
        <v>94</v>
      </c>
      <c r="S5230" t="s">
        <v>1326</v>
      </c>
      <c r="T5230" t="s">
        <v>40</v>
      </c>
      <c r="U5230" t="s">
        <v>50</v>
      </c>
      <c r="V5230">
        <v>1</v>
      </c>
      <c r="W5230">
        <v>1</v>
      </c>
      <c r="X5230" t="s">
        <v>681</v>
      </c>
      <c r="Y5230" t="s">
        <v>36</v>
      </c>
      <c r="Z5230" t="s">
        <v>42</v>
      </c>
      <c r="AA5230" t="s">
        <v>25756</v>
      </c>
      <c r="AB5230">
        <v>21466</v>
      </c>
      <c r="AC5230" s="1">
        <v>44888</v>
      </c>
      <c r="AD5230" t="s">
        <v>44</v>
      </c>
      <c r="AE5230" t="s">
        <v>65</v>
      </c>
      <c r="AF5230">
        <v>1</v>
      </c>
      <c r="AG5230" t="s">
        <v>46</v>
      </c>
      <c r="AH5230" s="1">
        <v>44888</v>
      </c>
      <c r="AJ5230" t="s">
        <v>25757</v>
      </c>
      <c r="AK5230">
        <f>Tabla_Consulta_desde_TMS8[[#This Row],[idpedido]]</f>
        <v>465869</v>
      </c>
    </row>
    <row r="5231" spans="1:37" x14ac:dyDescent="0.25">
      <c r="A5231" t="str">
        <f>Tabla_Consulta_desde_TMS8[[#This Row],[Nro_Referencia]]</f>
        <v>4633081</v>
      </c>
      <c r="B5231">
        <v>465870</v>
      </c>
      <c r="C5231" t="s">
        <v>25758</v>
      </c>
      <c r="D5231" t="s">
        <v>680</v>
      </c>
      <c r="E5231" t="s">
        <v>47</v>
      </c>
      <c r="F5231" t="s">
        <v>33</v>
      </c>
      <c r="G5231" t="s">
        <v>25759</v>
      </c>
      <c r="H5231" s="1">
        <v>44887</v>
      </c>
      <c r="I5231" t="s">
        <v>34</v>
      </c>
      <c r="J5231" s="1">
        <v>44888</v>
      </c>
      <c r="K5231" t="s">
        <v>25760</v>
      </c>
      <c r="L5231" t="s">
        <v>25761</v>
      </c>
      <c r="M5231" t="s">
        <v>25762</v>
      </c>
      <c r="N5231" t="s">
        <v>25763</v>
      </c>
      <c r="O5231" t="s">
        <v>25763</v>
      </c>
      <c r="P5231" t="s">
        <v>690</v>
      </c>
      <c r="Q5231" t="s">
        <v>275</v>
      </c>
      <c r="R5231" t="s">
        <v>275</v>
      </c>
      <c r="S5231" t="s">
        <v>275</v>
      </c>
      <c r="T5231" t="s">
        <v>40</v>
      </c>
      <c r="U5231" t="s">
        <v>50</v>
      </c>
      <c r="V5231">
        <v>1</v>
      </c>
      <c r="W5231">
        <v>1</v>
      </c>
      <c r="X5231" t="s">
        <v>681</v>
      </c>
      <c r="Y5231" t="s">
        <v>36</v>
      </c>
      <c r="Z5231" t="s">
        <v>42</v>
      </c>
      <c r="AA5231" t="s">
        <v>25764</v>
      </c>
      <c r="AB5231">
        <v>21466</v>
      </c>
      <c r="AC5231" s="1">
        <v>44888</v>
      </c>
      <c r="AD5231" t="s">
        <v>44</v>
      </c>
      <c r="AE5231" t="s">
        <v>65</v>
      </c>
      <c r="AF5231">
        <v>0</v>
      </c>
      <c r="AG5231" t="s">
        <v>46</v>
      </c>
      <c r="AH5231" s="1">
        <v>44888</v>
      </c>
      <c r="AJ5231" t="s">
        <v>25765</v>
      </c>
      <c r="AK5231">
        <f>Tabla_Consulta_desde_TMS8[[#This Row],[idpedido]]</f>
        <v>465870</v>
      </c>
    </row>
    <row r="5232" spans="1:37" x14ac:dyDescent="0.25">
      <c r="A5232" t="str">
        <f>Tabla_Consulta_desde_TMS8[[#This Row],[Nro_Referencia]]</f>
        <v>4633088</v>
      </c>
      <c r="B5232">
        <v>465871</v>
      </c>
      <c r="C5232" t="s">
        <v>25766</v>
      </c>
      <c r="D5232" t="s">
        <v>680</v>
      </c>
      <c r="E5232" t="s">
        <v>47</v>
      </c>
      <c r="F5232" t="s">
        <v>33</v>
      </c>
      <c r="G5232" t="s">
        <v>25767</v>
      </c>
      <c r="H5232" s="1">
        <v>44887</v>
      </c>
      <c r="I5232" t="s">
        <v>34</v>
      </c>
      <c r="J5232" s="1">
        <v>44888</v>
      </c>
      <c r="K5232" t="s">
        <v>25768</v>
      </c>
      <c r="L5232" t="s">
        <v>25769</v>
      </c>
      <c r="M5232" t="s">
        <v>25770</v>
      </c>
      <c r="N5232" t="s">
        <v>25771</v>
      </c>
      <c r="O5232" t="s">
        <v>25771</v>
      </c>
      <c r="P5232" t="s">
        <v>844</v>
      </c>
      <c r="Q5232" t="s">
        <v>68</v>
      </c>
      <c r="R5232" t="s">
        <v>69</v>
      </c>
      <c r="S5232" t="s">
        <v>68</v>
      </c>
      <c r="T5232" t="s">
        <v>111</v>
      </c>
      <c r="U5232" t="s">
        <v>71</v>
      </c>
      <c r="V5232">
        <v>1</v>
      </c>
      <c r="W5232">
        <v>1</v>
      </c>
      <c r="X5232" t="s">
        <v>681</v>
      </c>
      <c r="Y5232" t="s">
        <v>36</v>
      </c>
      <c r="Z5232" t="s">
        <v>42</v>
      </c>
      <c r="AA5232" t="s">
        <v>25772</v>
      </c>
      <c r="AB5232">
        <v>21487</v>
      </c>
      <c r="AC5232" s="1">
        <v>44888</v>
      </c>
      <c r="AD5232" t="s">
        <v>97</v>
      </c>
      <c r="AE5232" t="s">
        <v>180</v>
      </c>
      <c r="AF5232">
        <v>0</v>
      </c>
      <c r="AG5232" t="s">
        <v>46</v>
      </c>
      <c r="AH5232" s="1">
        <v>44888</v>
      </c>
      <c r="AK5232">
        <f>Tabla_Consulta_desde_TMS8[[#This Row],[idpedido]]</f>
        <v>465871</v>
      </c>
    </row>
    <row r="5233" spans="1:37" x14ac:dyDescent="0.25">
      <c r="A5233" t="str">
        <f>Tabla_Consulta_desde_TMS8[[#This Row],[Nro_Referencia]]</f>
        <v>4634057</v>
      </c>
      <c r="B5233">
        <v>465872</v>
      </c>
      <c r="C5233" t="s">
        <v>25773</v>
      </c>
      <c r="D5233" t="s">
        <v>680</v>
      </c>
      <c r="E5233" t="s">
        <v>47</v>
      </c>
      <c r="F5233" t="s">
        <v>33</v>
      </c>
      <c r="G5233" t="s">
        <v>25774</v>
      </c>
      <c r="H5233" s="1">
        <v>44887</v>
      </c>
      <c r="I5233" t="s">
        <v>34</v>
      </c>
      <c r="J5233" s="1">
        <v>44888</v>
      </c>
      <c r="K5233" t="s">
        <v>25775</v>
      </c>
      <c r="L5233" t="s">
        <v>25776</v>
      </c>
      <c r="M5233" t="s">
        <v>25777</v>
      </c>
      <c r="N5233" t="s">
        <v>25778</v>
      </c>
      <c r="O5233" t="s">
        <v>25778</v>
      </c>
      <c r="P5233" t="s">
        <v>779</v>
      </c>
      <c r="Q5233" t="s">
        <v>38</v>
      </c>
      <c r="R5233" t="s">
        <v>39</v>
      </c>
      <c r="S5233" t="s">
        <v>38</v>
      </c>
      <c r="T5233" t="s">
        <v>103</v>
      </c>
      <c r="U5233" t="s">
        <v>41</v>
      </c>
      <c r="V5233">
        <v>1</v>
      </c>
      <c r="W5233">
        <v>1</v>
      </c>
      <c r="X5233" t="s">
        <v>681</v>
      </c>
      <c r="Y5233" t="s">
        <v>36</v>
      </c>
      <c r="Z5233" t="s">
        <v>42</v>
      </c>
      <c r="AA5233" t="s">
        <v>25779</v>
      </c>
      <c r="AB5233">
        <v>21477</v>
      </c>
      <c r="AC5233" s="1">
        <v>44888</v>
      </c>
      <c r="AD5233" t="s">
        <v>97</v>
      </c>
      <c r="AE5233" t="s">
        <v>481</v>
      </c>
      <c r="AF5233">
        <v>0</v>
      </c>
      <c r="AG5233" t="s">
        <v>46</v>
      </c>
      <c r="AH5233" s="1">
        <v>44888</v>
      </c>
      <c r="AK5233">
        <f>Tabla_Consulta_desde_TMS8[[#This Row],[idpedido]]</f>
        <v>465872</v>
      </c>
    </row>
    <row r="5234" spans="1:37" x14ac:dyDescent="0.25">
      <c r="A5234" t="str">
        <f>Tabla_Consulta_desde_TMS8[[#This Row],[Nro_Referencia]]</f>
        <v>4634595</v>
      </c>
      <c r="B5234">
        <v>465873</v>
      </c>
      <c r="C5234" t="s">
        <v>25780</v>
      </c>
      <c r="D5234" t="s">
        <v>680</v>
      </c>
      <c r="E5234" t="s">
        <v>47</v>
      </c>
      <c r="F5234" t="s">
        <v>33</v>
      </c>
      <c r="G5234" t="s">
        <v>25781</v>
      </c>
      <c r="H5234" s="1">
        <v>44887</v>
      </c>
      <c r="I5234" t="s">
        <v>34</v>
      </c>
      <c r="J5234" s="1">
        <v>44889</v>
      </c>
      <c r="K5234" t="s">
        <v>25782</v>
      </c>
      <c r="L5234" t="s">
        <v>25783</v>
      </c>
      <c r="M5234" t="s">
        <v>25784</v>
      </c>
      <c r="N5234" t="s">
        <v>25785</v>
      </c>
      <c r="O5234" t="s">
        <v>25785</v>
      </c>
      <c r="P5234" t="s">
        <v>1159</v>
      </c>
      <c r="Q5234" t="s">
        <v>371</v>
      </c>
      <c r="R5234" t="s">
        <v>129</v>
      </c>
      <c r="S5234" t="s">
        <v>1160</v>
      </c>
      <c r="T5234" t="s">
        <v>40</v>
      </c>
      <c r="U5234" t="s">
        <v>50</v>
      </c>
      <c r="V5234">
        <v>1</v>
      </c>
      <c r="W5234">
        <v>1</v>
      </c>
      <c r="X5234" t="s">
        <v>681</v>
      </c>
      <c r="Y5234" t="s">
        <v>36</v>
      </c>
      <c r="Z5234" t="s">
        <v>42</v>
      </c>
      <c r="AA5234" t="s">
        <v>25786</v>
      </c>
      <c r="AB5234">
        <v>21466</v>
      </c>
      <c r="AC5234" s="1">
        <v>44888</v>
      </c>
      <c r="AD5234" t="s">
        <v>44</v>
      </c>
      <c r="AE5234" t="s">
        <v>65</v>
      </c>
      <c r="AF5234">
        <v>2</v>
      </c>
      <c r="AG5234" t="s">
        <v>46</v>
      </c>
      <c r="AH5234" s="1">
        <v>44889</v>
      </c>
      <c r="AJ5234" t="s">
        <v>25787</v>
      </c>
      <c r="AK5234">
        <f>Tabla_Consulta_desde_TMS8[[#This Row],[idpedido]]</f>
        <v>465873</v>
      </c>
    </row>
    <row r="5235" spans="1:37" x14ac:dyDescent="0.25">
      <c r="A5235" t="str">
        <f>Tabla_Consulta_desde_TMS8[[#This Row],[Nro_Referencia]]</f>
        <v>4635181</v>
      </c>
      <c r="B5235">
        <v>465874</v>
      </c>
      <c r="C5235" t="s">
        <v>25788</v>
      </c>
      <c r="D5235" t="s">
        <v>680</v>
      </c>
      <c r="E5235" t="s">
        <v>47</v>
      </c>
      <c r="F5235" t="s">
        <v>33</v>
      </c>
      <c r="G5235" t="s">
        <v>25789</v>
      </c>
      <c r="H5235" s="1">
        <v>44887</v>
      </c>
      <c r="I5235" t="s">
        <v>34</v>
      </c>
      <c r="J5235" s="1">
        <v>44888</v>
      </c>
      <c r="K5235" t="s">
        <v>25790</v>
      </c>
      <c r="L5235" t="s">
        <v>25791</v>
      </c>
      <c r="M5235" t="s">
        <v>25792</v>
      </c>
      <c r="N5235" t="s">
        <v>25793</v>
      </c>
      <c r="O5235" t="s">
        <v>25793</v>
      </c>
      <c r="P5235" t="s">
        <v>1382</v>
      </c>
      <c r="Q5235" t="s">
        <v>38</v>
      </c>
      <c r="R5235" t="s">
        <v>39</v>
      </c>
      <c r="S5235" t="s">
        <v>38</v>
      </c>
      <c r="T5235" t="s">
        <v>103</v>
      </c>
      <c r="U5235" t="s">
        <v>41</v>
      </c>
      <c r="V5235">
        <v>1</v>
      </c>
      <c r="W5235">
        <v>1</v>
      </c>
      <c r="X5235" t="s">
        <v>681</v>
      </c>
      <c r="Y5235" t="s">
        <v>36</v>
      </c>
      <c r="Z5235" t="s">
        <v>42</v>
      </c>
      <c r="AA5235" t="s">
        <v>25794</v>
      </c>
      <c r="AB5235">
        <v>21468</v>
      </c>
      <c r="AC5235" s="1">
        <v>44888</v>
      </c>
      <c r="AD5235" t="s">
        <v>97</v>
      </c>
      <c r="AE5235" t="s">
        <v>430</v>
      </c>
      <c r="AF5235">
        <v>0</v>
      </c>
      <c r="AG5235" t="s">
        <v>46</v>
      </c>
      <c r="AH5235" s="1">
        <v>44888</v>
      </c>
      <c r="AK5235">
        <f>Tabla_Consulta_desde_TMS8[[#This Row],[idpedido]]</f>
        <v>465874</v>
      </c>
    </row>
    <row r="5236" spans="1:37" x14ac:dyDescent="0.25">
      <c r="A5236" t="str">
        <f>Tabla_Consulta_desde_TMS8[[#This Row],[Nro_Referencia]]</f>
        <v>4635498</v>
      </c>
      <c r="B5236">
        <v>465875</v>
      </c>
      <c r="C5236" t="s">
        <v>25795</v>
      </c>
      <c r="D5236" t="s">
        <v>680</v>
      </c>
      <c r="E5236" t="s">
        <v>47</v>
      </c>
      <c r="F5236" t="s">
        <v>33</v>
      </c>
      <c r="G5236" t="s">
        <v>25796</v>
      </c>
      <c r="H5236" s="1">
        <v>44887</v>
      </c>
      <c r="I5236" t="s">
        <v>34</v>
      </c>
      <c r="J5236" s="1">
        <v>44888</v>
      </c>
      <c r="K5236" t="s">
        <v>25797</v>
      </c>
      <c r="L5236" t="s">
        <v>25798</v>
      </c>
      <c r="M5236" t="s">
        <v>25799</v>
      </c>
      <c r="N5236" t="s">
        <v>25800</v>
      </c>
      <c r="O5236" t="s">
        <v>25800</v>
      </c>
      <c r="P5236" t="s">
        <v>1080</v>
      </c>
      <c r="Q5236" t="s">
        <v>434</v>
      </c>
      <c r="R5236" t="s">
        <v>69</v>
      </c>
      <c r="S5236" t="s">
        <v>434</v>
      </c>
      <c r="T5236" t="s">
        <v>40</v>
      </c>
      <c r="V5236">
        <v>1</v>
      </c>
      <c r="W5236">
        <v>1</v>
      </c>
      <c r="X5236" t="s">
        <v>681</v>
      </c>
      <c r="Y5236" t="s">
        <v>36</v>
      </c>
      <c r="Z5236" t="s">
        <v>42</v>
      </c>
      <c r="AA5236" t="s">
        <v>25801</v>
      </c>
      <c r="AB5236">
        <v>21466</v>
      </c>
      <c r="AC5236" s="1">
        <v>44888</v>
      </c>
      <c r="AD5236" t="s">
        <v>44</v>
      </c>
      <c r="AE5236" t="s">
        <v>65</v>
      </c>
      <c r="AF5236">
        <v>0</v>
      </c>
      <c r="AG5236" t="s">
        <v>46</v>
      </c>
      <c r="AH5236" s="1">
        <v>44888</v>
      </c>
      <c r="AJ5236" t="s">
        <v>25802</v>
      </c>
      <c r="AK5236">
        <f>Tabla_Consulta_desde_TMS8[[#This Row],[idpedido]]</f>
        <v>465875</v>
      </c>
    </row>
    <row r="5237" spans="1:37" x14ac:dyDescent="0.25">
      <c r="A5237" t="str">
        <f>Tabla_Consulta_desde_TMS8[[#This Row],[Nro_Referencia]]</f>
        <v>4636803</v>
      </c>
      <c r="B5237">
        <v>465876</v>
      </c>
      <c r="C5237" t="s">
        <v>25803</v>
      </c>
      <c r="D5237" t="s">
        <v>680</v>
      </c>
      <c r="E5237" t="s">
        <v>47</v>
      </c>
      <c r="F5237" t="s">
        <v>33</v>
      </c>
      <c r="G5237" t="s">
        <v>25804</v>
      </c>
      <c r="H5237" s="1">
        <v>44887</v>
      </c>
      <c r="I5237" t="s">
        <v>34</v>
      </c>
      <c r="J5237" s="1">
        <v>44888</v>
      </c>
      <c r="K5237" t="s">
        <v>25805</v>
      </c>
      <c r="L5237" t="s">
        <v>25806</v>
      </c>
      <c r="M5237" t="s">
        <v>25807</v>
      </c>
      <c r="N5237" t="s">
        <v>25808</v>
      </c>
      <c r="O5237" t="s">
        <v>43</v>
      </c>
      <c r="P5237" t="s">
        <v>929</v>
      </c>
      <c r="Q5237" t="s">
        <v>38</v>
      </c>
      <c r="R5237" t="s">
        <v>39</v>
      </c>
      <c r="S5237" t="s">
        <v>930</v>
      </c>
      <c r="T5237" t="s">
        <v>103</v>
      </c>
      <c r="U5237" t="s">
        <v>41</v>
      </c>
      <c r="V5237">
        <v>1</v>
      </c>
      <c r="W5237">
        <v>1</v>
      </c>
      <c r="X5237" t="s">
        <v>681</v>
      </c>
      <c r="Y5237" t="s">
        <v>36</v>
      </c>
      <c r="Z5237" t="s">
        <v>42</v>
      </c>
      <c r="AA5237" t="s">
        <v>25809</v>
      </c>
      <c r="AB5237">
        <v>21475</v>
      </c>
      <c r="AC5237" s="1">
        <v>44888</v>
      </c>
      <c r="AD5237" t="s">
        <v>97</v>
      </c>
      <c r="AE5237" t="s">
        <v>104</v>
      </c>
      <c r="AF5237">
        <v>0</v>
      </c>
      <c r="AG5237" t="s">
        <v>46</v>
      </c>
      <c r="AH5237" s="1">
        <v>44888</v>
      </c>
      <c r="AK5237">
        <f>Tabla_Consulta_desde_TMS8[[#This Row],[idpedido]]</f>
        <v>465876</v>
      </c>
    </row>
    <row r="5238" spans="1:37" x14ac:dyDescent="0.25">
      <c r="A5238" t="str">
        <f>Tabla_Consulta_desde_TMS8[[#This Row],[Nro_Referencia]]</f>
        <v>4637056</v>
      </c>
      <c r="B5238">
        <v>465877</v>
      </c>
      <c r="C5238" t="s">
        <v>25810</v>
      </c>
      <c r="D5238" t="s">
        <v>680</v>
      </c>
      <c r="E5238" t="s">
        <v>47</v>
      </c>
      <c r="F5238" t="s">
        <v>33</v>
      </c>
      <c r="G5238" t="s">
        <v>25811</v>
      </c>
      <c r="H5238" s="1">
        <v>44887</v>
      </c>
      <c r="I5238" t="s">
        <v>602</v>
      </c>
      <c r="J5238" s="1">
        <v>44894</v>
      </c>
      <c r="K5238" t="s">
        <v>25812</v>
      </c>
      <c r="L5238" t="s">
        <v>25813</v>
      </c>
      <c r="M5238" t="s">
        <v>25814</v>
      </c>
      <c r="N5238" t="s">
        <v>25815</v>
      </c>
      <c r="O5238" t="s">
        <v>25815</v>
      </c>
      <c r="P5238" t="s">
        <v>1055</v>
      </c>
      <c r="Q5238" t="s">
        <v>109</v>
      </c>
      <c r="R5238" t="s">
        <v>110</v>
      </c>
      <c r="S5238" t="s">
        <v>109</v>
      </c>
      <c r="T5238" t="s">
        <v>111</v>
      </c>
      <c r="U5238" t="s">
        <v>50</v>
      </c>
      <c r="V5238">
        <v>1</v>
      </c>
      <c r="W5238">
        <v>1</v>
      </c>
      <c r="X5238" t="s">
        <v>681</v>
      </c>
      <c r="Y5238" t="s">
        <v>36</v>
      </c>
      <c r="Z5238" t="s">
        <v>42</v>
      </c>
      <c r="AA5238" t="s">
        <v>25816</v>
      </c>
      <c r="AB5238">
        <v>21688</v>
      </c>
      <c r="AC5238" s="1">
        <v>44895</v>
      </c>
      <c r="AD5238" t="s">
        <v>97</v>
      </c>
      <c r="AE5238" t="s">
        <v>112</v>
      </c>
      <c r="AF5238">
        <v>2</v>
      </c>
      <c r="AG5238" t="s">
        <v>1475</v>
      </c>
      <c r="AH5238" s="1">
        <v>44895</v>
      </c>
      <c r="AJ5238" t="s">
        <v>43</v>
      </c>
      <c r="AK5238">
        <f>Tabla_Consulta_desde_TMS8[[#This Row],[idpedido]]</f>
        <v>465877</v>
      </c>
    </row>
    <row r="5239" spans="1:37" x14ac:dyDescent="0.25">
      <c r="A5239" t="str">
        <f>Tabla_Consulta_desde_TMS8[[#This Row],[Nro_Referencia]]</f>
        <v>4637073</v>
      </c>
      <c r="B5239">
        <v>465878</v>
      </c>
      <c r="C5239" t="s">
        <v>25817</v>
      </c>
      <c r="D5239" t="s">
        <v>680</v>
      </c>
      <c r="E5239" t="s">
        <v>47</v>
      </c>
      <c r="F5239" t="s">
        <v>501</v>
      </c>
      <c r="G5239" t="s">
        <v>25818</v>
      </c>
      <c r="H5239" s="1">
        <v>44887</v>
      </c>
      <c r="I5239" t="s">
        <v>34</v>
      </c>
      <c r="J5239" s="1">
        <v>44889</v>
      </c>
      <c r="K5239" t="s">
        <v>25819</v>
      </c>
      <c r="L5239" t="s">
        <v>520</v>
      </c>
      <c r="M5239" t="s">
        <v>25820</v>
      </c>
      <c r="N5239" t="s">
        <v>25821</v>
      </c>
      <c r="O5239" t="s">
        <v>25821</v>
      </c>
      <c r="P5239" t="s">
        <v>68</v>
      </c>
      <c r="Q5239" t="s">
        <v>68</v>
      </c>
      <c r="R5239" t="s">
        <v>69</v>
      </c>
      <c r="T5239" t="s">
        <v>40</v>
      </c>
      <c r="U5239" t="s">
        <v>71</v>
      </c>
      <c r="V5239">
        <v>1</v>
      </c>
      <c r="W5239">
        <v>1</v>
      </c>
      <c r="X5239" t="s">
        <v>681</v>
      </c>
      <c r="Y5239" t="s">
        <v>36</v>
      </c>
      <c r="Z5239" t="s">
        <v>42</v>
      </c>
      <c r="AA5239" t="s">
        <v>25822</v>
      </c>
      <c r="AB5239">
        <v>21466</v>
      </c>
      <c r="AC5239" s="1">
        <v>44888</v>
      </c>
      <c r="AD5239" t="s">
        <v>44</v>
      </c>
      <c r="AE5239" t="s">
        <v>65</v>
      </c>
      <c r="AF5239">
        <v>1</v>
      </c>
      <c r="AG5239" t="s">
        <v>46</v>
      </c>
      <c r="AH5239" s="1">
        <v>44889</v>
      </c>
      <c r="AJ5239" t="s">
        <v>25823</v>
      </c>
      <c r="AK5239">
        <f>Tabla_Consulta_desde_TMS8[[#This Row],[idpedido]]</f>
        <v>465878</v>
      </c>
    </row>
    <row r="5240" spans="1:37" x14ac:dyDescent="0.25">
      <c r="A5240" t="str">
        <f>Tabla_Consulta_desde_TMS8[[#This Row],[Nro_Referencia]]</f>
        <v>4637744</v>
      </c>
      <c r="B5240">
        <v>465879</v>
      </c>
      <c r="C5240" t="s">
        <v>25824</v>
      </c>
      <c r="D5240" t="s">
        <v>680</v>
      </c>
      <c r="E5240" t="s">
        <v>47</v>
      </c>
      <c r="F5240" t="s">
        <v>33</v>
      </c>
      <c r="G5240" t="s">
        <v>25825</v>
      </c>
      <c r="H5240" s="1">
        <v>44887</v>
      </c>
      <c r="I5240" t="s">
        <v>34</v>
      </c>
      <c r="J5240" s="1">
        <v>44889</v>
      </c>
      <c r="K5240" t="s">
        <v>25826</v>
      </c>
      <c r="L5240" t="s">
        <v>25827</v>
      </c>
      <c r="M5240" t="s">
        <v>25828</v>
      </c>
      <c r="N5240" t="s">
        <v>25829</v>
      </c>
      <c r="O5240" t="s">
        <v>25829</v>
      </c>
      <c r="P5240" t="s">
        <v>1266</v>
      </c>
      <c r="Q5240" t="s">
        <v>38</v>
      </c>
      <c r="R5240" t="s">
        <v>39</v>
      </c>
      <c r="S5240" t="s">
        <v>38</v>
      </c>
      <c r="T5240" t="s">
        <v>103</v>
      </c>
      <c r="U5240" t="s">
        <v>41</v>
      </c>
      <c r="V5240">
        <v>1</v>
      </c>
      <c r="W5240">
        <v>1</v>
      </c>
      <c r="X5240" t="s">
        <v>681</v>
      </c>
      <c r="Y5240" t="s">
        <v>36</v>
      </c>
      <c r="Z5240" t="s">
        <v>42</v>
      </c>
      <c r="AA5240" t="s">
        <v>25830</v>
      </c>
      <c r="AB5240">
        <v>21521</v>
      </c>
      <c r="AC5240" s="1">
        <v>44889</v>
      </c>
      <c r="AD5240" t="s">
        <v>97</v>
      </c>
      <c r="AE5240" t="s">
        <v>136</v>
      </c>
      <c r="AF5240">
        <v>1</v>
      </c>
      <c r="AG5240" t="s">
        <v>46</v>
      </c>
      <c r="AH5240" s="1">
        <v>44889</v>
      </c>
      <c r="AK5240">
        <f>Tabla_Consulta_desde_TMS8[[#This Row],[idpedido]]</f>
        <v>465879</v>
      </c>
    </row>
    <row r="5241" spans="1:37" x14ac:dyDescent="0.25">
      <c r="A5241" t="str">
        <f>Tabla_Consulta_desde_TMS8[[#This Row],[Nro_Referencia]]</f>
        <v>4637936</v>
      </c>
      <c r="B5241">
        <v>465880</v>
      </c>
      <c r="C5241" t="s">
        <v>25831</v>
      </c>
      <c r="D5241" t="s">
        <v>680</v>
      </c>
      <c r="E5241" t="s">
        <v>47</v>
      </c>
      <c r="F5241" t="s">
        <v>33</v>
      </c>
      <c r="G5241" t="s">
        <v>25832</v>
      </c>
      <c r="H5241" s="1">
        <v>44887</v>
      </c>
      <c r="I5241" t="s">
        <v>34</v>
      </c>
      <c r="J5241" s="1">
        <v>44889</v>
      </c>
      <c r="K5241" t="s">
        <v>25833</v>
      </c>
      <c r="L5241" t="s">
        <v>25834</v>
      </c>
      <c r="M5241" t="s">
        <v>25835</v>
      </c>
      <c r="N5241" t="s">
        <v>25836</v>
      </c>
      <c r="O5241" t="s">
        <v>25836</v>
      </c>
      <c r="P5241" t="s">
        <v>990</v>
      </c>
      <c r="Q5241" t="s">
        <v>38</v>
      </c>
      <c r="R5241" t="s">
        <v>39</v>
      </c>
      <c r="S5241" t="s">
        <v>38</v>
      </c>
      <c r="T5241" t="s">
        <v>103</v>
      </c>
      <c r="U5241" t="s">
        <v>41</v>
      </c>
      <c r="V5241">
        <v>1</v>
      </c>
      <c r="W5241">
        <v>1</v>
      </c>
      <c r="X5241" t="s">
        <v>681</v>
      </c>
      <c r="Y5241" t="s">
        <v>36</v>
      </c>
      <c r="Z5241" t="s">
        <v>42</v>
      </c>
      <c r="AA5241" t="s">
        <v>25837</v>
      </c>
      <c r="AB5241">
        <v>21522</v>
      </c>
      <c r="AC5241" s="1">
        <v>44889</v>
      </c>
      <c r="AD5241" t="s">
        <v>97</v>
      </c>
      <c r="AE5241" t="s">
        <v>98</v>
      </c>
      <c r="AF5241">
        <v>1</v>
      </c>
      <c r="AG5241" t="s">
        <v>46</v>
      </c>
      <c r="AH5241" s="1">
        <v>44889</v>
      </c>
      <c r="AK5241">
        <f>Tabla_Consulta_desde_TMS8[[#This Row],[idpedido]]</f>
        <v>465880</v>
      </c>
    </row>
    <row r="5242" spans="1:37" x14ac:dyDescent="0.25">
      <c r="A5242" t="str">
        <f>Tabla_Consulta_desde_TMS8[[#This Row],[Nro_Referencia]]</f>
        <v>4638180</v>
      </c>
      <c r="B5242">
        <v>465881</v>
      </c>
      <c r="C5242" t="s">
        <v>25838</v>
      </c>
      <c r="D5242" t="s">
        <v>680</v>
      </c>
      <c r="E5242" t="s">
        <v>47</v>
      </c>
      <c r="F5242" t="s">
        <v>33</v>
      </c>
      <c r="G5242" t="s">
        <v>25839</v>
      </c>
      <c r="H5242" s="1">
        <v>44887</v>
      </c>
      <c r="I5242" t="s">
        <v>34</v>
      </c>
      <c r="J5242" s="1">
        <v>44888</v>
      </c>
      <c r="K5242" t="s">
        <v>25840</v>
      </c>
      <c r="L5242" t="s">
        <v>25841</v>
      </c>
      <c r="M5242" t="s">
        <v>25842</v>
      </c>
      <c r="N5242" t="s">
        <v>25843</v>
      </c>
      <c r="O5242" t="s">
        <v>25843</v>
      </c>
      <c r="P5242" t="s">
        <v>887</v>
      </c>
      <c r="Q5242" t="s">
        <v>38</v>
      </c>
      <c r="R5242" t="s">
        <v>39</v>
      </c>
      <c r="S5242" t="s">
        <v>38</v>
      </c>
      <c r="T5242" t="s">
        <v>103</v>
      </c>
      <c r="U5242" t="s">
        <v>41</v>
      </c>
      <c r="V5242">
        <v>1</v>
      </c>
      <c r="W5242">
        <v>1</v>
      </c>
      <c r="X5242" t="s">
        <v>681</v>
      </c>
      <c r="Y5242" t="s">
        <v>36</v>
      </c>
      <c r="Z5242" t="s">
        <v>42</v>
      </c>
      <c r="AA5242" t="s">
        <v>25844</v>
      </c>
      <c r="AB5242">
        <v>21476</v>
      </c>
      <c r="AC5242" s="1">
        <v>44888</v>
      </c>
      <c r="AD5242" t="s">
        <v>97</v>
      </c>
      <c r="AE5242" t="s">
        <v>136</v>
      </c>
      <c r="AF5242">
        <v>0</v>
      </c>
      <c r="AG5242" t="s">
        <v>46</v>
      </c>
      <c r="AH5242" s="1">
        <v>44888</v>
      </c>
      <c r="AK5242">
        <f>Tabla_Consulta_desde_TMS8[[#This Row],[idpedido]]</f>
        <v>465881</v>
      </c>
    </row>
    <row r="5243" spans="1:37" x14ac:dyDescent="0.25">
      <c r="A5243" t="str">
        <f>Tabla_Consulta_desde_TMS8[[#This Row],[Nro_Referencia]]</f>
        <v>4638747</v>
      </c>
      <c r="B5243">
        <v>465882</v>
      </c>
      <c r="C5243" t="s">
        <v>25845</v>
      </c>
      <c r="D5243" t="s">
        <v>680</v>
      </c>
      <c r="E5243" t="s">
        <v>47</v>
      </c>
      <c r="F5243" t="s">
        <v>33</v>
      </c>
      <c r="G5243" t="s">
        <v>25846</v>
      </c>
      <c r="H5243" s="1">
        <v>44887</v>
      </c>
      <c r="I5243" t="s">
        <v>34</v>
      </c>
      <c r="J5243" s="1">
        <v>44888</v>
      </c>
      <c r="K5243" t="s">
        <v>25847</v>
      </c>
      <c r="L5243" t="s">
        <v>25848</v>
      </c>
      <c r="M5243" t="s">
        <v>25849</v>
      </c>
      <c r="N5243" t="s">
        <v>25850</v>
      </c>
      <c r="O5243" t="s">
        <v>25850</v>
      </c>
      <c r="P5243" t="s">
        <v>1003</v>
      </c>
      <c r="Q5243" t="s">
        <v>68</v>
      </c>
      <c r="R5243" t="s">
        <v>69</v>
      </c>
      <c r="S5243" t="s">
        <v>68</v>
      </c>
      <c r="T5243" t="s">
        <v>111</v>
      </c>
      <c r="U5243" t="s">
        <v>71</v>
      </c>
      <c r="V5243">
        <v>1</v>
      </c>
      <c r="W5243">
        <v>1</v>
      </c>
      <c r="X5243" t="s">
        <v>681</v>
      </c>
      <c r="Y5243" t="s">
        <v>36</v>
      </c>
      <c r="Z5243" t="s">
        <v>42</v>
      </c>
      <c r="AA5243" t="s">
        <v>25851</v>
      </c>
      <c r="AB5243">
        <v>21488</v>
      </c>
      <c r="AC5243" s="1">
        <v>44888</v>
      </c>
      <c r="AD5243" t="s">
        <v>97</v>
      </c>
      <c r="AE5243" t="s">
        <v>143</v>
      </c>
      <c r="AF5243">
        <v>0</v>
      </c>
      <c r="AG5243" t="s">
        <v>46</v>
      </c>
      <c r="AH5243" s="1">
        <v>44888</v>
      </c>
      <c r="AK5243">
        <f>Tabla_Consulta_desde_TMS8[[#This Row],[idpedido]]</f>
        <v>465882</v>
      </c>
    </row>
    <row r="5244" spans="1:37" x14ac:dyDescent="0.25">
      <c r="A5244" t="str">
        <f>Tabla_Consulta_desde_TMS8[[#This Row],[Nro_Referencia]]</f>
        <v>4639408</v>
      </c>
      <c r="B5244">
        <v>465883</v>
      </c>
      <c r="C5244" t="s">
        <v>25852</v>
      </c>
      <c r="D5244" t="s">
        <v>680</v>
      </c>
      <c r="E5244" t="s">
        <v>47</v>
      </c>
      <c r="F5244" t="s">
        <v>33</v>
      </c>
      <c r="G5244" t="s">
        <v>25853</v>
      </c>
      <c r="H5244" s="1">
        <v>44887</v>
      </c>
      <c r="I5244" t="s">
        <v>34</v>
      </c>
      <c r="J5244" s="1">
        <v>44888</v>
      </c>
      <c r="K5244" t="s">
        <v>25854</v>
      </c>
      <c r="L5244" t="s">
        <v>25855</v>
      </c>
      <c r="M5244" t="s">
        <v>25856</v>
      </c>
      <c r="N5244" t="s">
        <v>25857</v>
      </c>
      <c r="O5244" t="s">
        <v>43</v>
      </c>
      <c r="P5244" t="s">
        <v>1182</v>
      </c>
      <c r="Q5244" t="s">
        <v>38</v>
      </c>
      <c r="R5244" t="s">
        <v>39</v>
      </c>
      <c r="S5244" t="s">
        <v>38</v>
      </c>
      <c r="T5244" t="s">
        <v>25303</v>
      </c>
      <c r="U5244" t="s">
        <v>41</v>
      </c>
      <c r="V5244">
        <v>1</v>
      </c>
      <c r="W5244">
        <v>1</v>
      </c>
      <c r="X5244" t="s">
        <v>681</v>
      </c>
      <c r="Y5244" t="s">
        <v>36</v>
      </c>
      <c r="Z5244" t="s">
        <v>42</v>
      </c>
      <c r="AA5244" t="s">
        <v>25858</v>
      </c>
      <c r="AB5244">
        <v>21478</v>
      </c>
      <c r="AC5244" s="1">
        <v>44888</v>
      </c>
      <c r="AD5244" t="s">
        <v>25303</v>
      </c>
      <c r="AE5244" t="s">
        <v>25859</v>
      </c>
      <c r="AF5244">
        <v>0</v>
      </c>
      <c r="AG5244" t="s">
        <v>46</v>
      </c>
      <c r="AH5244" s="1">
        <v>44888</v>
      </c>
      <c r="AJ5244" t="s">
        <v>25860</v>
      </c>
      <c r="AK5244">
        <f>Tabla_Consulta_desde_TMS8[[#This Row],[idpedido]]</f>
        <v>465883</v>
      </c>
    </row>
    <row r="5245" spans="1:37" x14ac:dyDescent="0.25">
      <c r="A5245" t="str">
        <f>Tabla_Consulta_desde_TMS8[[#This Row],[Nro_Referencia]]</f>
        <v>4639638</v>
      </c>
      <c r="B5245">
        <v>465884</v>
      </c>
      <c r="C5245" t="s">
        <v>25861</v>
      </c>
      <c r="D5245" t="s">
        <v>680</v>
      </c>
      <c r="E5245" t="s">
        <v>47</v>
      </c>
      <c r="F5245" t="s">
        <v>33</v>
      </c>
      <c r="G5245" t="s">
        <v>25862</v>
      </c>
      <c r="H5245" s="1">
        <v>44887</v>
      </c>
      <c r="I5245" t="s">
        <v>34</v>
      </c>
      <c r="J5245" s="1">
        <v>44888</v>
      </c>
      <c r="K5245" t="s">
        <v>25863</v>
      </c>
      <c r="L5245" t="s">
        <v>25864</v>
      </c>
      <c r="M5245" t="s">
        <v>25865</v>
      </c>
      <c r="N5245" t="s">
        <v>25866</v>
      </c>
      <c r="O5245" t="s">
        <v>25866</v>
      </c>
      <c r="P5245" t="s">
        <v>852</v>
      </c>
      <c r="Q5245" t="s">
        <v>38</v>
      </c>
      <c r="R5245" t="s">
        <v>39</v>
      </c>
      <c r="S5245" t="s">
        <v>853</v>
      </c>
      <c r="T5245" t="s">
        <v>40</v>
      </c>
      <c r="U5245" t="s">
        <v>41</v>
      </c>
      <c r="V5245">
        <v>1</v>
      </c>
      <c r="W5245">
        <v>1</v>
      </c>
      <c r="X5245" t="s">
        <v>681</v>
      </c>
      <c r="Y5245" t="s">
        <v>36</v>
      </c>
      <c r="Z5245" t="s">
        <v>42</v>
      </c>
      <c r="AA5245" t="s">
        <v>25867</v>
      </c>
      <c r="AB5245">
        <v>21466</v>
      </c>
      <c r="AC5245" s="1">
        <v>44888</v>
      </c>
      <c r="AD5245" t="s">
        <v>44</v>
      </c>
      <c r="AE5245" t="s">
        <v>65</v>
      </c>
      <c r="AF5245">
        <v>0</v>
      </c>
      <c r="AG5245" t="s">
        <v>46</v>
      </c>
      <c r="AH5245" s="1">
        <v>44888</v>
      </c>
      <c r="AJ5245" t="s">
        <v>25868</v>
      </c>
      <c r="AK5245">
        <f>Tabla_Consulta_desde_TMS8[[#This Row],[idpedido]]</f>
        <v>465884</v>
      </c>
    </row>
    <row r="5246" spans="1:37" x14ac:dyDescent="0.25">
      <c r="A5246" t="str">
        <f>Tabla_Consulta_desde_TMS8[[#This Row],[Nro_Referencia]]</f>
        <v>4639739</v>
      </c>
      <c r="B5246">
        <v>465885</v>
      </c>
      <c r="C5246" t="s">
        <v>25869</v>
      </c>
      <c r="D5246" t="s">
        <v>680</v>
      </c>
      <c r="E5246" t="s">
        <v>47</v>
      </c>
      <c r="F5246" t="s">
        <v>33</v>
      </c>
      <c r="G5246" t="s">
        <v>25870</v>
      </c>
      <c r="H5246" s="1">
        <v>44887</v>
      </c>
      <c r="I5246" t="s">
        <v>34</v>
      </c>
      <c r="J5246" s="1">
        <v>44888</v>
      </c>
      <c r="K5246" t="s">
        <v>25871</v>
      </c>
      <c r="L5246" t="s">
        <v>25872</v>
      </c>
      <c r="M5246" t="s">
        <v>25873</v>
      </c>
      <c r="N5246" t="s">
        <v>25874</v>
      </c>
      <c r="O5246" t="s">
        <v>25874</v>
      </c>
      <c r="P5246" t="s">
        <v>721</v>
      </c>
      <c r="Q5246" t="s">
        <v>38</v>
      </c>
      <c r="R5246" t="s">
        <v>39</v>
      </c>
      <c r="S5246" t="s">
        <v>38</v>
      </c>
      <c r="T5246" t="s">
        <v>103</v>
      </c>
      <c r="U5246" t="s">
        <v>41</v>
      </c>
      <c r="V5246">
        <v>1</v>
      </c>
      <c r="W5246">
        <v>1</v>
      </c>
      <c r="X5246" t="s">
        <v>681</v>
      </c>
      <c r="Y5246" t="s">
        <v>36</v>
      </c>
      <c r="Z5246" t="s">
        <v>42</v>
      </c>
      <c r="AA5246" t="s">
        <v>25875</v>
      </c>
      <c r="AB5246">
        <v>21480</v>
      </c>
      <c r="AC5246" s="1">
        <v>44888</v>
      </c>
      <c r="AD5246" t="s">
        <v>97</v>
      </c>
      <c r="AE5246" t="s">
        <v>98</v>
      </c>
      <c r="AF5246">
        <v>0</v>
      </c>
      <c r="AG5246" t="s">
        <v>46</v>
      </c>
      <c r="AH5246" s="1">
        <v>44888</v>
      </c>
      <c r="AK5246">
        <f>Tabla_Consulta_desde_TMS8[[#This Row],[idpedido]]</f>
        <v>465885</v>
      </c>
    </row>
    <row r="5247" spans="1:37" x14ac:dyDescent="0.25">
      <c r="A5247" t="str">
        <f>Tabla_Consulta_desde_TMS8[[#This Row],[Nro_Referencia]]</f>
        <v>4640188</v>
      </c>
      <c r="B5247">
        <v>465886</v>
      </c>
      <c r="C5247" t="s">
        <v>25876</v>
      </c>
      <c r="D5247" t="s">
        <v>680</v>
      </c>
      <c r="E5247" t="s">
        <v>47</v>
      </c>
      <c r="F5247" t="s">
        <v>501</v>
      </c>
      <c r="G5247" t="s">
        <v>25877</v>
      </c>
      <c r="H5247" s="1">
        <v>44887</v>
      </c>
      <c r="I5247" t="s">
        <v>34</v>
      </c>
      <c r="J5247" s="1">
        <v>44888</v>
      </c>
      <c r="K5247" t="s">
        <v>25878</v>
      </c>
      <c r="L5247" t="s">
        <v>2124</v>
      </c>
      <c r="M5247" t="s">
        <v>25879</v>
      </c>
      <c r="N5247" t="s">
        <v>25880</v>
      </c>
      <c r="O5247" t="s">
        <v>25880</v>
      </c>
      <c r="P5247" t="s">
        <v>816</v>
      </c>
      <c r="Q5247" t="s">
        <v>113</v>
      </c>
      <c r="R5247" t="s">
        <v>114</v>
      </c>
      <c r="S5247" t="s">
        <v>113</v>
      </c>
      <c r="T5247" t="s">
        <v>40</v>
      </c>
      <c r="U5247" t="s">
        <v>50</v>
      </c>
      <c r="V5247">
        <v>1</v>
      </c>
      <c r="W5247">
        <v>1</v>
      </c>
      <c r="X5247" t="s">
        <v>681</v>
      </c>
      <c r="Y5247" t="s">
        <v>36</v>
      </c>
      <c r="Z5247" t="s">
        <v>42</v>
      </c>
      <c r="AA5247" t="s">
        <v>25881</v>
      </c>
      <c r="AB5247">
        <v>21466</v>
      </c>
      <c r="AC5247" s="1">
        <v>44888</v>
      </c>
      <c r="AD5247" t="s">
        <v>44</v>
      </c>
      <c r="AE5247" t="s">
        <v>65</v>
      </c>
      <c r="AF5247">
        <v>0</v>
      </c>
      <c r="AG5247" t="s">
        <v>46</v>
      </c>
      <c r="AH5247" s="1">
        <v>44888</v>
      </c>
      <c r="AJ5247" t="s">
        <v>25882</v>
      </c>
      <c r="AK5247">
        <f>Tabla_Consulta_desde_TMS8[[#This Row],[idpedido]]</f>
        <v>465886</v>
      </c>
    </row>
    <row r="5248" spans="1:37" x14ac:dyDescent="0.25">
      <c r="A5248" t="str">
        <f>Tabla_Consulta_desde_TMS8[[#This Row],[Nro_Referencia]]</f>
        <v>4640329</v>
      </c>
      <c r="B5248">
        <v>465887</v>
      </c>
      <c r="C5248" t="s">
        <v>25883</v>
      </c>
      <c r="D5248" t="s">
        <v>680</v>
      </c>
      <c r="E5248" t="s">
        <v>47</v>
      </c>
      <c r="F5248" t="s">
        <v>33</v>
      </c>
      <c r="G5248" t="s">
        <v>25884</v>
      </c>
      <c r="H5248" s="1">
        <v>44887</v>
      </c>
      <c r="I5248" t="s">
        <v>34</v>
      </c>
      <c r="J5248" s="1">
        <v>44888</v>
      </c>
      <c r="K5248" t="s">
        <v>25885</v>
      </c>
      <c r="L5248" t="s">
        <v>25886</v>
      </c>
      <c r="M5248" t="s">
        <v>25887</v>
      </c>
      <c r="N5248" t="s">
        <v>25888</v>
      </c>
      <c r="O5248" t="s">
        <v>25888</v>
      </c>
      <c r="P5248" t="s">
        <v>819</v>
      </c>
      <c r="Q5248" t="s">
        <v>68</v>
      </c>
      <c r="R5248" t="s">
        <v>69</v>
      </c>
      <c r="S5248" t="s">
        <v>68</v>
      </c>
      <c r="T5248" t="s">
        <v>111</v>
      </c>
      <c r="U5248" t="s">
        <v>71</v>
      </c>
      <c r="V5248">
        <v>1</v>
      </c>
      <c r="W5248">
        <v>1</v>
      </c>
      <c r="X5248" t="s">
        <v>681</v>
      </c>
      <c r="Y5248" t="s">
        <v>36</v>
      </c>
      <c r="Z5248" t="s">
        <v>42</v>
      </c>
      <c r="AA5248" t="s">
        <v>25889</v>
      </c>
      <c r="AB5248">
        <v>21491</v>
      </c>
      <c r="AC5248" s="1">
        <v>44888</v>
      </c>
      <c r="AD5248" t="s">
        <v>97</v>
      </c>
      <c r="AE5248" t="s">
        <v>127</v>
      </c>
      <c r="AF5248">
        <v>0</v>
      </c>
      <c r="AG5248" t="s">
        <v>46</v>
      </c>
      <c r="AH5248" s="1">
        <v>44888</v>
      </c>
      <c r="AK5248">
        <f>Tabla_Consulta_desde_TMS8[[#This Row],[idpedido]]</f>
        <v>465887</v>
      </c>
    </row>
    <row r="5249" spans="1:37" x14ac:dyDescent="0.25">
      <c r="A5249" t="str">
        <f>Tabla_Consulta_desde_TMS8[[#This Row],[Nro_Referencia]]</f>
        <v>4640374</v>
      </c>
      <c r="B5249">
        <v>465888</v>
      </c>
      <c r="C5249" t="s">
        <v>25890</v>
      </c>
      <c r="D5249" t="s">
        <v>680</v>
      </c>
      <c r="E5249" t="s">
        <v>47</v>
      </c>
      <c r="F5249" t="s">
        <v>501</v>
      </c>
      <c r="G5249" t="s">
        <v>25891</v>
      </c>
      <c r="H5249" s="1">
        <v>44887</v>
      </c>
      <c r="I5249" t="s">
        <v>555</v>
      </c>
      <c r="J5249" s="1">
        <v>44889</v>
      </c>
      <c r="K5249" t="s">
        <v>25892</v>
      </c>
      <c r="L5249" t="s">
        <v>828</v>
      </c>
      <c r="M5249" t="s">
        <v>25893</v>
      </c>
      <c r="N5249" t="s">
        <v>25894</v>
      </c>
      <c r="O5249" t="s">
        <v>25894</v>
      </c>
      <c r="P5249" t="s">
        <v>545</v>
      </c>
      <c r="Q5249" t="s">
        <v>545</v>
      </c>
      <c r="R5249" t="s">
        <v>39</v>
      </c>
      <c r="T5249" t="s">
        <v>40</v>
      </c>
      <c r="U5249" t="s">
        <v>41</v>
      </c>
      <c r="V5249">
        <v>1</v>
      </c>
      <c r="W5249">
        <v>1</v>
      </c>
      <c r="X5249" t="s">
        <v>681</v>
      </c>
      <c r="Y5249" t="s">
        <v>36</v>
      </c>
      <c r="Z5249" t="s">
        <v>42</v>
      </c>
      <c r="AA5249" t="s">
        <v>25895</v>
      </c>
      <c r="AB5249">
        <v>21466</v>
      </c>
      <c r="AC5249" s="1">
        <v>44888</v>
      </c>
      <c r="AD5249" t="s">
        <v>44</v>
      </c>
      <c r="AE5249" t="s">
        <v>65</v>
      </c>
      <c r="AF5249">
        <v>1</v>
      </c>
      <c r="AG5249" t="s">
        <v>555</v>
      </c>
      <c r="AH5249" s="1">
        <v>44889</v>
      </c>
      <c r="AJ5249" t="s">
        <v>43</v>
      </c>
      <c r="AK5249">
        <f>Tabla_Consulta_desde_TMS8[[#This Row],[idpedido]]</f>
        <v>465888</v>
      </c>
    </row>
    <row r="5250" spans="1:37" x14ac:dyDescent="0.25">
      <c r="A5250" t="str">
        <f>Tabla_Consulta_desde_TMS8[[#This Row],[Nro_Referencia]]</f>
        <v>4640544</v>
      </c>
      <c r="B5250">
        <v>465889</v>
      </c>
      <c r="C5250" t="s">
        <v>25896</v>
      </c>
      <c r="D5250" t="s">
        <v>680</v>
      </c>
      <c r="E5250" t="s">
        <v>47</v>
      </c>
      <c r="F5250" t="s">
        <v>33</v>
      </c>
      <c r="G5250" t="s">
        <v>25897</v>
      </c>
      <c r="H5250" s="1">
        <v>44887</v>
      </c>
      <c r="I5250" t="s">
        <v>34</v>
      </c>
      <c r="J5250" s="1">
        <v>44888</v>
      </c>
      <c r="K5250" t="s">
        <v>25898</v>
      </c>
      <c r="L5250" t="s">
        <v>25899</v>
      </c>
      <c r="M5250" t="s">
        <v>25900</v>
      </c>
      <c r="N5250" t="s">
        <v>25901</v>
      </c>
      <c r="O5250" t="s">
        <v>25901</v>
      </c>
      <c r="P5250" t="s">
        <v>925</v>
      </c>
      <c r="Q5250" t="s">
        <v>109</v>
      </c>
      <c r="R5250" t="s">
        <v>110</v>
      </c>
      <c r="S5250" t="s">
        <v>109</v>
      </c>
      <c r="T5250" t="s">
        <v>111</v>
      </c>
      <c r="U5250" t="s">
        <v>50</v>
      </c>
      <c r="V5250">
        <v>1</v>
      </c>
      <c r="W5250">
        <v>1</v>
      </c>
      <c r="X5250" t="s">
        <v>681</v>
      </c>
      <c r="Y5250" t="s">
        <v>36</v>
      </c>
      <c r="Z5250" t="s">
        <v>42</v>
      </c>
      <c r="AA5250" t="s">
        <v>25902</v>
      </c>
      <c r="AB5250">
        <v>21479</v>
      </c>
      <c r="AC5250" s="1">
        <v>44888</v>
      </c>
      <c r="AD5250" t="s">
        <v>97</v>
      </c>
      <c r="AE5250" t="s">
        <v>112</v>
      </c>
      <c r="AF5250">
        <v>0</v>
      </c>
      <c r="AG5250" t="s">
        <v>46</v>
      </c>
      <c r="AH5250" s="1">
        <v>44888</v>
      </c>
      <c r="AK5250">
        <f>Tabla_Consulta_desde_TMS8[[#This Row],[idpedido]]</f>
        <v>465889</v>
      </c>
    </row>
    <row r="5251" spans="1:37" x14ac:dyDescent="0.25">
      <c r="A5251" t="str">
        <f>Tabla_Consulta_desde_TMS8[[#This Row],[Nro_Referencia]]</f>
        <v>4640583</v>
      </c>
      <c r="B5251">
        <v>465890</v>
      </c>
      <c r="C5251" t="s">
        <v>25903</v>
      </c>
      <c r="D5251" t="s">
        <v>680</v>
      </c>
      <c r="E5251" t="s">
        <v>47</v>
      </c>
      <c r="F5251" t="s">
        <v>501</v>
      </c>
      <c r="G5251" t="s">
        <v>25904</v>
      </c>
      <c r="H5251" s="1">
        <v>44887</v>
      </c>
      <c r="I5251" t="s">
        <v>34</v>
      </c>
      <c r="J5251" s="1">
        <v>44893</v>
      </c>
      <c r="K5251" t="s">
        <v>25905</v>
      </c>
      <c r="L5251" t="s">
        <v>928</v>
      </c>
      <c r="M5251" t="s">
        <v>25906</v>
      </c>
      <c r="N5251" t="s">
        <v>25907</v>
      </c>
      <c r="P5251" t="s">
        <v>132</v>
      </c>
      <c r="Q5251" t="s">
        <v>133</v>
      </c>
      <c r="R5251" t="s">
        <v>134</v>
      </c>
      <c r="S5251" t="s">
        <v>135</v>
      </c>
      <c r="T5251" t="s">
        <v>40</v>
      </c>
      <c r="V5251">
        <v>1</v>
      </c>
      <c r="W5251">
        <v>1</v>
      </c>
      <c r="X5251" t="s">
        <v>681</v>
      </c>
      <c r="Y5251" t="s">
        <v>36</v>
      </c>
      <c r="Z5251" t="s">
        <v>42</v>
      </c>
      <c r="AA5251" t="s">
        <v>25908</v>
      </c>
      <c r="AB5251">
        <v>21466</v>
      </c>
      <c r="AC5251" s="1">
        <v>44888</v>
      </c>
      <c r="AD5251" t="s">
        <v>44</v>
      </c>
      <c r="AE5251" t="s">
        <v>65</v>
      </c>
      <c r="AF5251">
        <v>2</v>
      </c>
      <c r="AG5251" t="s">
        <v>46</v>
      </c>
      <c r="AH5251" s="1">
        <v>44893</v>
      </c>
      <c r="AJ5251" t="s">
        <v>25909</v>
      </c>
      <c r="AK5251">
        <f>Tabla_Consulta_desde_TMS8[[#This Row],[idpedido]]</f>
        <v>465890</v>
      </c>
    </row>
    <row r="5252" spans="1:37" x14ac:dyDescent="0.25">
      <c r="A5252" t="str">
        <f>Tabla_Consulta_desde_TMS8[[#This Row],[Nro_Referencia]]</f>
        <v>4641054</v>
      </c>
      <c r="B5252">
        <v>465891</v>
      </c>
      <c r="C5252" t="s">
        <v>25910</v>
      </c>
      <c r="D5252" t="s">
        <v>680</v>
      </c>
      <c r="E5252" t="s">
        <v>47</v>
      </c>
      <c r="F5252" t="s">
        <v>33</v>
      </c>
      <c r="G5252" t="s">
        <v>25911</v>
      </c>
      <c r="H5252" s="1">
        <v>44887</v>
      </c>
      <c r="I5252" t="s">
        <v>34</v>
      </c>
      <c r="J5252" s="1">
        <v>44890</v>
      </c>
      <c r="K5252" t="s">
        <v>25912</v>
      </c>
      <c r="L5252" t="s">
        <v>25913</v>
      </c>
      <c r="M5252" t="s">
        <v>25914</v>
      </c>
      <c r="N5252" t="s">
        <v>25915</v>
      </c>
      <c r="O5252" t="s">
        <v>25915</v>
      </c>
      <c r="P5252" t="s">
        <v>1094</v>
      </c>
      <c r="Q5252" t="s">
        <v>564</v>
      </c>
      <c r="R5252" t="s">
        <v>129</v>
      </c>
      <c r="S5252" t="s">
        <v>1095</v>
      </c>
      <c r="T5252" t="s">
        <v>40</v>
      </c>
      <c r="U5252" t="s">
        <v>50</v>
      </c>
      <c r="V5252">
        <v>1</v>
      </c>
      <c r="W5252">
        <v>1</v>
      </c>
      <c r="X5252" t="s">
        <v>681</v>
      </c>
      <c r="Y5252" t="s">
        <v>36</v>
      </c>
      <c r="Z5252" t="s">
        <v>42</v>
      </c>
      <c r="AA5252" t="s">
        <v>25916</v>
      </c>
      <c r="AB5252">
        <v>21466</v>
      </c>
      <c r="AC5252" s="1">
        <v>44888</v>
      </c>
      <c r="AD5252" t="s">
        <v>44</v>
      </c>
      <c r="AE5252" t="s">
        <v>65</v>
      </c>
      <c r="AF5252">
        <v>1</v>
      </c>
      <c r="AG5252" t="s">
        <v>46</v>
      </c>
      <c r="AH5252" s="1">
        <v>44890</v>
      </c>
      <c r="AJ5252" t="s">
        <v>25917</v>
      </c>
      <c r="AK5252">
        <f>Tabla_Consulta_desde_TMS8[[#This Row],[idpedido]]</f>
        <v>465891</v>
      </c>
    </row>
    <row r="5253" spans="1:37" x14ac:dyDescent="0.25">
      <c r="A5253" t="str">
        <f>Tabla_Consulta_desde_TMS8[[#This Row],[Nro_Referencia]]</f>
        <v>4641219</v>
      </c>
      <c r="B5253">
        <v>465892</v>
      </c>
      <c r="C5253" t="s">
        <v>25918</v>
      </c>
      <c r="D5253" t="s">
        <v>680</v>
      </c>
      <c r="E5253" t="s">
        <v>47</v>
      </c>
      <c r="F5253" t="s">
        <v>501</v>
      </c>
      <c r="G5253" t="s">
        <v>25919</v>
      </c>
      <c r="H5253" s="1">
        <v>44887</v>
      </c>
      <c r="I5253" t="s">
        <v>34</v>
      </c>
      <c r="J5253" s="1">
        <v>44890</v>
      </c>
      <c r="K5253" t="s">
        <v>25920</v>
      </c>
      <c r="L5253" t="s">
        <v>3011</v>
      </c>
      <c r="M5253" t="s">
        <v>25921</v>
      </c>
      <c r="N5253" t="s">
        <v>25922</v>
      </c>
      <c r="O5253" t="s">
        <v>25922</v>
      </c>
      <c r="P5253" t="s">
        <v>584</v>
      </c>
      <c r="Q5253" t="s">
        <v>584</v>
      </c>
      <c r="R5253" t="s">
        <v>198</v>
      </c>
      <c r="T5253" t="s">
        <v>40</v>
      </c>
      <c r="U5253" t="s">
        <v>50</v>
      </c>
      <c r="V5253">
        <v>1</v>
      </c>
      <c r="W5253">
        <v>1</v>
      </c>
      <c r="X5253" t="s">
        <v>681</v>
      </c>
      <c r="Y5253" t="s">
        <v>36</v>
      </c>
      <c r="Z5253" t="s">
        <v>42</v>
      </c>
      <c r="AA5253" t="s">
        <v>25923</v>
      </c>
      <c r="AB5253">
        <v>21466</v>
      </c>
      <c r="AC5253" s="1">
        <v>44888</v>
      </c>
      <c r="AD5253" t="s">
        <v>44</v>
      </c>
      <c r="AE5253" t="s">
        <v>65</v>
      </c>
      <c r="AF5253">
        <v>1</v>
      </c>
      <c r="AG5253" t="s">
        <v>46</v>
      </c>
      <c r="AH5253" s="1">
        <v>44890</v>
      </c>
      <c r="AJ5253" t="s">
        <v>25924</v>
      </c>
      <c r="AK5253">
        <f>Tabla_Consulta_desde_TMS8[[#This Row],[idpedido]]</f>
        <v>465892</v>
      </c>
    </row>
    <row r="5254" spans="1:37" x14ac:dyDescent="0.25">
      <c r="A5254" t="str">
        <f>Tabla_Consulta_desde_TMS8[[#This Row],[Nro_Referencia]]</f>
        <v>4641297</v>
      </c>
      <c r="B5254">
        <v>465893</v>
      </c>
      <c r="C5254" t="s">
        <v>25925</v>
      </c>
      <c r="D5254" t="s">
        <v>680</v>
      </c>
      <c r="E5254" t="s">
        <v>47</v>
      </c>
      <c r="F5254" t="s">
        <v>501</v>
      </c>
      <c r="G5254" t="s">
        <v>25926</v>
      </c>
      <c r="H5254" s="1">
        <v>44887</v>
      </c>
      <c r="I5254" t="s">
        <v>34</v>
      </c>
      <c r="J5254" s="1">
        <v>44893</v>
      </c>
      <c r="K5254" t="s">
        <v>25927</v>
      </c>
      <c r="L5254" t="s">
        <v>570</v>
      </c>
      <c r="M5254" t="s">
        <v>25928</v>
      </c>
      <c r="N5254" t="s">
        <v>25929</v>
      </c>
      <c r="O5254" t="s">
        <v>25929</v>
      </c>
      <c r="P5254" t="s">
        <v>38</v>
      </c>
      <c r="Q5254" t="s">
        <v>38</v>
      </c>
      <c r="R5254" t="s">
        <v>39</v>
      </c>
      <c r="T5254" t="s">
        <v>40</v>
      </c>
      <c r="U5254" t="s">
        <v>41</v>
      </c>
      <c r="V5254">
        <v>1</v>
      </c>
      <c r="W5254">
        <v>1</v>
      </c>
      <c r="X5254" t="s">
        <v>681</v>
      </c>
      <c r="Y5254" t="s">
        <v>36</v>
      </c>
      <c r="Z5254" t="s">
        <v>42</v>
      </c>
      <c r="AA5254" t="s">
        <v>25930</v>
      </c>
      <c r="AB5254">
        <v>21466</v>
      </c>
      <c r="AC5254" s="1">
        <v>44888</v>
      </c>
      <c r="AD5254" t="s">
        <v>44</v>
      </c>
      <c r="AE5254" t="s">
        <v>65</v>
      </c>
      <c r="AF5254">
        <v>3</v>
      </c>
      <c r="AG5254" t="s">
        <v>46</v>
      </c>
      <c r="AH5254" s="1">
        <v>44893</v>
      </c>
      <c r="AJ5254" t="s">
        <v>25931</v>
      </c>
      <c r="AK5254">
        <f>Tabla_Consulta_desde_TMS8[[#This Row],[idpedido]]</f>
        <v>465893</v>
      </c>
    </row>
    <row r="5255" spans="1:37" x14ac:dyDescent="0.25">
      <c r="A5255" t="str">
        <f>Tabla_Consulta_desde_TMS8[[#This Row],[Nro_Referencia]]</f>
        <v>4641478</v>
      </c>
      <c r="B5255">
        <v>465894</v>
      </c>
      <c r="C5255" t="s">
        <v>25932</v>
      </c>
      <c r="D5255" t="s">
        <v>680</v>
      </c>
      <c r="E5255" t="s">
        <v>47</v>
      </c>
      <c r="F5255" t="s">
        <v>33</v>
      </c>
      <c r="G5255" t="s">
        <v>25933</v>
      </c>
      <c r="H5255" s="1">
        <v>44887</v>
      </c>
      <c r="I5255" t="s">
        <v>34</v>
      </c>
      <c r="J5255" s="1">
        <v>44888</v>
      </c>
      <c r="K5255" t="s">
        <v>25934</v>
      </c>
      <c r="L5255" t="s">
        <v>25935</v>
      </c>
      <c r="M5255" t="s">
        <v>25936</v>
      </c>
      <c r="N5255" t="s">
        <v>25937</v>
      </c>
      <c r="O5255" t="s">
        <v>25937</v>
      </c>
      <c r="P5255" t="s">
        <v>1182</v>
      </c>
      <c r="Q5255" t="s">
        <v>38</v>
      </c>
      <c r="R5255" t="s">
        <v>39</v>
      </c>
      <c r="S5255" t="s">
        <v>38</v>
      </c>
      <c r="T5255" t="s">
        <v>25303</v>
      </c>
      <c r="U5255" t="s">
        <v>41</v>
      </c>
      <c r="V5255">
        <v>1</v>
      </c>
      <c r="W5255">
        <v>1</v>
      </c>
      <c r="X5255" t="s">
        <v>681</v>
      </c>
      <c r="Y5255" t="s">
        <v>36</v>
      </c>
      <c r="Z5255" t="s">
        <v>42</v>
      </c>
      <c r="AA5255" t="s">
        <v>25938</v>
      </c>
      <c r="AB5255">
        <v>21478</v>
      </c>
      <c r="AC5255" s="1">
        <v>44888</v>
      </c>
      <c r="AD5255" t="s">
        <v>25303</v>
      </c>
      <c r="AE5255" t="s">
        <v>25859</v>
      </c>
      <c r="AF5255">
        <v>0</v>
      </c>
      <c r="AG5255" t="s">
        <v>46</v>
      </c>
      <c r="AH5255" s="1">
        <v>44888</v>
      </c>
      <c r="AJ5255" t="s">
        <v>25939</v>
      </c>
      <c r="AK5255">
        <f>Tabla_Consulta_desde_TMS8[[#This Row],[idpedido]]</f>
        <v>465894</v>
      </c>
    </row>
    <row r="5256" spans="1:37" x14ac:dyDescent="0.25">
      <c r="A5256" t="str">
        <f>Tabla_Consulta_desde_TMS8[[#This Row],[Nro_Referencia]]</f>
        <v>4641900</v>
      </c>
      <c r="B5256">
        <v>465895</v>
      </c>
      <c r="C5256" t="s">
        <v>25940</v>
      </c>
      <c r="D5256" t="s">
        <v>680</v>
      </c>
      <c r="E5256" t="s">
        <v>47</v>
      </c>
      <c r="F5256" t="s">
        <v>33</v>
      </c>
      <c r="G5256" t="s">
        <v>25941</v>
      </c>
      <c r="H5256" s="1">
        <v>44887</v>
      </c>
      <c r="I5256" t="s">
        <v>34</v>
      </c>
      <c r="J5256" s="1">
        <v>44888</v>
      </c>
      <c r="K5256" t="s">
        <v>25942</v>
      </c>
      <c r="L5256" t="s">
        <v>25943</v>
      </c>
      <c r="M5256" t="s">
        <v>25944</v>
      </c>
      <c r="N5256" t="s">
        <v>25945</v>
      </c>
      <c r="O5256" t="s">
        <v>25945</v>
      </c>
      <c r="P5256" t="s">
        <v>882</v>
      </c>
      <c r="Q5256" t="s">
        <v>133</v>
      </c>
      <c r="R5256" t="s">
        <v>134</v>
      </c>
      <c r="S5256" t="s">
        <v>883</v>
      </c>
      <c r="T5256" t="s">
        <v>40</v>
      </c>
      <c r="U5256" t="s">
        <v>50</v>
      </c>
      <c r="V5256">
        <v>1</v>
      </c>
      <c r="W5256">
        <v>1</v>
      </c>
      <c r="X5256" t="s">
        <v>681</v>
      </c>
      <c r="Y5256" t="s">
        <v>36</v>
      </c>
      <c r="Z5256" t="s">
        <v>42</v>
      </c>
      <c r="AA5256" t="s">
        <v>25946</v>
      </c>
      <c r="AB5256">
        <v>21466</v>
      </c>
      <c r="AC5256" s="1">
        <v>44888</v>
      </c>
      <c r="AD5256" t="s">
        <v>44</v>
      </c>
      <c r="AE5256" t="s">
        <v>65</v>
      </c>
      <c r="AF5256">
        <v>1</v>
      </c>
      <c r="AG5256" t="s">
        <v>46</v>
      </c>
      <c r="AH5256" s="1">
        <v>44888</v>
      </c>
      <c r="AJ5256" t="s">
        <v>25947</v>
      </c>
      <c r="AK5256">
        <f>Tabla_Consulta_desde_TMS8[[#This Row],[idpedido]]</f>
        <v>465895</v>
      </c>
    </row>
    <row r="5257" spans="1:37" x14ac:dyDescent="0.25">
      <c r="A5257" t="str">
        <f>Tabla_Consulta_desde_TMS8[[#This Row],[Nro_Referencia]]</f>
        <v>4641918</v>
      </c>
      <c r="B5257">
        <v>465896</v>
      </c>
      <c r="C5257" t="s">
        <v>25948</v>
      </c>
      <c r="D5257" t="s">
        <v>680</v>
      </c>
      <c r="E5257" t="s">
        <v>47</v>
      </c>
      <c r="F5257" t="s">
        <v>33</v>
      </c>
      <c r="G5257" t="s">
        <v>25949</v>
      </c>
      <c r="H5257" s="1">
        <v>44887</v>
      </c>
      <c r="I5257" t="s">
        <v>34</v>
      </c>
      <c r="J5257" s="1">
        <v>44888</v>
      </c>
      <c r="K5257" t="s">
        <v>25950</v>
      </c>
      <c r="L5257" t="s">
        <v>25951</v>
      </c>
      <c r="M5257" t="s">
        <v>25952</v>
      </c>
      <c r="N5257" t="s">
        <v>25953</v>
      </c>
      <c r="O5257" t="s">
        <v>25953</v>
      </c>
      <c r="P5257" t="s">
        <v>1003</v>
      </c>
      <c r="Q5257" t="s">
        <v>68</v>
      </c>
      <c r="R5257" t="s">
        <v>69</v>
      </c>
      <c r="S5257" t="s">
        <v>68</v>
      </c>
      <c r="T5257" t="s">
        <v>111</v>
      </c>
      <c r="U5257" t="s">
        <v>71</v>
      </c>
      <c r="V5257">
        <v>1</v>
      </c>
      <c r="W5257">
        <v>1</v>
      </c>
      <c r="X5257" t="s">
        <v>681</v>
      </c>
      <c r="Y5257" t="s">
        <v>36</v>
      </c>
      <c r="Z5257" t="s">
        <v>42</v>
      </c>
      <c r="AA5257" t="s">
        <v>25954</v>
      </c>
      <c r="AB5257">
        <v>21488</v>
      </c>
      <c r="AC5257" s="1">
        <v>44888</v>
      </c>
      <c r="AD5257" t="s">
        <v>97</v>
      </c>
      <c r="AE5257" t="s">
        <v>143</v>
      </c>
      <c r="AF5257">
        <v>0</v>
      </c>
      <c r="AG5257" t="s">
        <v>46</v>
      </c>
      <c r="AH5257" s="1">
        <v>44888</v>
      </c>
      <c r="AK5257">
        <f>Tabla_Consulta_desde_TMS8[[#This Row],[idpedido]]</f>
        <v>465896</v>
      </c>
    </row>
    <row r="5258" spans="1:37" x14ac:dyDescent="0.25">
      <c r="A5258" t="str">
        <f>Tabla_Consulta_desde_TMS8[[#This Row],[Nro_Referencia]]</f>
        <v>4642040</v>
      </c>
      <c r="B5258">
        <v>465897</v>
      </c>
      <c r="C5258" t="s">
        <v>25955</v>
      </c>
      <c r="D5258" t="s">
        <v>680</v>
      </c>
      <c r="E5258" t="s">
        <v>47</v>
      </c>
      <c r="F5258" t="s">
        <v>33</v>
      </c>
      <c r="G5258" t="s">
        <v>25956</v>
      </c>
      <c r="H5258" s="1">
        <v>44887</v>
      </c>
      <c r="I5258" t="s">
        <v>34</v>
      </c>
      <c r="J5258" s="1">
        <v>44889</v>
      </c>
      <c r="K5258" t="s">
        <v>25957</v>
      </c>
      <c r="L5258" t="s">
        <v>25958</v>
      </c>
      <c r="M5258" t="s">
        <v>25959</v>
      </c>
      <c r="N5258" t="s">
        <v>25960</v>
      </c>
      <c r="O5258" t="s">
        <v>43</v>
      </c>
      <c r="P5258" t="s">
        <v>1185</v>
      </c>
      <c r="Q5258" t="s">
        <v>400</v>
      </c>
      <c r="R5258" t="s">
        <v>129</v>
      </c>
      <c r="S5258" t="s">
        <v>400</v>
      </c>
      <c r="T5258" t="s">
        <v>40</v>
      </c>
      <c r="U5258" t="s">
        <v>50</v>
      </c>
      <c r="V5258">
        <v>1</v>
      </c>
      <c r="W5258">
        <v>1</v>
      </c>
      <c r="X5258" t="s">
        <v>681</v>
      </c>
      <c r="Y5258" t="s">
        <v>36</v>
      </c>
      <c r="Z5258" t="s">
        <v>42</v>
      </c>
      <c r="AA5258" t="s">
        <v>25961</v>
      </c>
      <c r="AB5258">
        <v>21466</v>
      </c>
      <c r="AC5258" s="1">
        <v>44888</v>
      </c>
      <c r="AD5258" t="s">
        <v>44</v>
      </c>
      <c r="AE5258" t="s">
        <v>65</v>
      </c>
      <c r="AF5258">
        <v>1</v>
      </c>
      <c r="AG5258" t="s">
        <v>46</v>
      </c>
      <c r="AH5258" s="1">
        <v>44889</v>
      </c>
      <c r="AJ5258" t="s">
        <v>25962</v>
      </c>
      <c r="AK5258">
        <f>Tabla_Consulta_desde_TMS8[[#This Row],[idpedido]]</f>
        <v>465897</v>
      </c>
    </row>
    <row r="5259" spans="1:37" x14ac:dyDescent="0.25">
      <c r="A5259" t="str">
        <f>Tabla_Consulta_desde_TMS8[[#This Row],[Nro_Referencia]]</f>
        <v>4642062</v>
      </c>
      <c r="B5259">
        <v>465898</v>
      </c>
      <c r="C5259" t="s">
        <v>25963</v>
      </c>
      <c r="D5259" t="s">
        <v>680</v>
      </c>
      <c r="E5259" t="s">
        <v>47</v>
      </c>
      <c r="F5259" t="s">
        <v>33</v>
      </c>
      <c r="G5259" t="s">
        <v>25964</v>
      </c>
      <c r="H5259" s="1">
        <v>44887</v>
      </c>
      <c r="I5259" t="s">
        <v>34</v>
      </c>
      <c r="J5259" s="1">
        <v>44889</v>
      </c>
      <c r="K5259" t="s">
        <v>25965</v>
      </c>
      <c r="L5259" t="s">
        <v>25966</v>
      </c>
      <c r="M5259" t="s">
        <v>25967</v>
      </c>
      <c r="N5259" t="s">
        <v>4468</v>
      </c>
      <c r="O5259" t="s">
        <v>4468</v>
      </c>
      <c r="P5259" t="s">
        <v>844</v>
      </c>
      <c r="Q5259" t="s">
        <v>68</v>
      </c>
      <c r="R5259" t="s">
        <v>69</v>
      </c>
      <c r="S5259" t="s">
        <v>68</v>
      </c>
      <c r="T5259" t="s">
        <v>111</v>
      </c>
      <c r="U5259" t="s">
        <v>71</v>
      </c>
      <c r="V5259">
        <v>1</v>
      </c>
      <c r="W5259">
        <v>1</v>
      </c>
      <c r="X5259" t="s">
        <v>681</v>
      </c>
      <c r="Y5259" t="s">
        <v>36</v>
      </c>
      <c r="Z5259" t="s">
        <v>42</v>
      </c>
      <c r="AA5259" t="s">
        <v>25968</v>
      </c>
      <c r="AB5259">
        <v>21528</v>
      </c>
      <c r="AC5259" s="1">
        <v>44889</v>
      </c>
      <c r="AD5259" t="s">
        <v>97</v>
      </c>
      <c r="AE5259" t="s">
        <v>180</v>
      </c>
      <c r="AF5259">
        <v>1</v>
      </c>
      <c r="AG5259" t="s">
        <v>46</v>
      </c>
      <c r="AH5259" s="1">
        <v>44889</v>
      </c>
      <c r="AK5259">
        <f>Tabla_Consulta_desde_TMS8[[#This Row],[idpedido]]</f>
        <v>465898</v>
      </c>
    </row>
    <row r="5260" spans="1:37" x14ac:dyDescent="0.25">
      <c r="A5260" t="str">
        <f>Tabla_Consulta_desde_TMS8[[#This Row],[Nro_Referencia]]</f>
        <v>4642114</v>
      </c>
      <c r="B5260">
        <v>465899</v>
      </c>
      <c r="C5260" t="s">
        <v>25969</v>
      </c>
      <c r="D5260" t="s">
        <v>680</v>
      </c>
      <c r="E5260" t="s">
        <v>47</v>
      </c>
      <c r="F5260" t="s">
        <v>33</v>
      </c>
      <c r="G5260" t="s">
        <v>25970</v>
      </c>
      <c r="H5260" s="1">
        <v>44887</v>
      </c>
      <c r="I5260" t="s">
        <v>470</v>
      </c>
      <c r="J5260" s="1">
        <v>44895</v>
      </c>
      <c r="K5260" t="s">
        <v>25971</v>
      </c>
      <c r="L5260" t="s">
        <v>25972</v>
      </c>
      <c r="M5260" t="s">
        <v>25973</v>
      </c>
      <c r="N5260" t="s">
        <v>25974</v>
      </c>
      <c r="O5260" t="s">
        <v>25975</v>
      </c>
      <c r="P5260" t="s">
        <v>1264</v>
      </c>
      <c r="Q5260" t="s">
        <v>497</v>
      </c>
      <c r="R5260" t="s">
        <v>49</v>
      </c>
      <c r="S5260" t="s">
        <v>497</v>
      </c>
      <c r="T5260" t="s">
        <v>40</v>
      </c>
      <c r="U5260" t="s">
        <v>50</v>
      </c>
      <c r="V5260">
        <v>1</v>
      </c>
      <c r="W5260">
        <v>1</v>
      </c>
      <c r="X5260" t="s">
        <v>681</v>
      </c>
      <c r="Y5260" t="s">
        <v>36</v>
      </c>
      <c r="Z5260" t="s">
        <v>42</v>
      </c>
      <c r="AA5260" t="s">
        <v>25976</v>
      </c>
      <c r="AB5260">
        <v>21466</v>
      </c>
      <c r="AC5260" s="1">
        <v>44888</v>
      </c>
      <c r="AD5260" t="s">
        <v>44</v>
      </c>
      <c r="AE5260" t="s">
        <v>65</v>
      </c>
      <c r="AF5260">
        <v>1</v>
      </c>
      <c r="AG5260" t="s">
        <v>52</v>
      </c>
      <c r="AH5260" s="1">
        <v>44894</v>
      </c>
      <c r="AJ5260" t="s">
        <v>58746</v>
      </c>
      <c r="AK5260">
        <f>Tabla_Consulta_desde_TMS8[[#This Row],[idpedido]]</f>
        <v>465899</v>
      </c>
    </row>
    <row r="5261" spans="1:37" x14ac:dyDescent="0.25">
      <c r="A5261" t="str">
        <f>Tabla_Consulta_desde_TMS8[[#This Row],[Nro_Referencia]]</f>
        <v>4642357</v>
      </c>
      <c r="B5261">
        <v>465900</v>
      </c>
      <c r="C5261" t="s">
        <v>25977</v>
      </c>
      <c r="D5261" t="s">
        <v>680</v>
      </c>
      <c r="E5261" t="s">
        <v>47</v>
      </c>
      <c r="F5261" t="s">
        <v>33</v>
      </c>
      <c r="G5261" t="s">
        <v>25978</v>
      </c>
      <c r="H5261" s="1">
        <v>44887</v>
      </c>
      <c r="I5261" t="s">
        <v>34</v>
      </c>
      <c r="J5261" s="1">
        <v>44888</v>
      </c>
      <c r="K5261" t="s">
        <v>25979</v>
      </c>
      <c r="L5261" t="s">
        <v>25980</v>
      </c>
      <c r="M5261" t="s">
        <v>25981</v>
      </c>
      <c r="N5261" t="s">
        <v>25982</v>
      </c>
      <c r="O5261" t="s">
        <v>43</v>
      </c>
      <c r="P5261" t="s">
        <v>699</v>
      </c>
      <c r="Q5261" t="s">
        <v>68</v>
      </c>
      <c r="R5261" t="s">
        <v>69</v>
      </c>
      <c r="S5261" t="s">
        <v>68</v>
      </c>
      <c r="T5261" t="s">
        <v>111</v>
      </c>
      <c r="U5261" t="s">
        <v>71</v>
      </c>
      <c r="V5261">
        <v>1</v>
      </c>
      <c r="W5261">
        <v>1</v>
      </c>
      <c r="X5261" t="s">
        <v>681</v>
      </c>
      <c r="Y5261" t="s">
        <v>36</v>
      </c>
      <c r="Z5261" t="s">
        <v>42</v>
      </c>
      <c r="AA5261" t="s">
        <v>25983</v>
      </c>
      <c r="AB5261">
        <v>21488</v>
      </c>
      <c r="AC5261" s="1">
        <v>44888</v>
      </c>
      <c r="AD5261" t="s">
        <v>97</v>
      </c>
      <c r="AE5261" t="s">
        <v>143</v>
      </c>
      <c r="AF5261">
        <v>0</v>
      </c>
      <c r="AG5261" t="s">
        <v>46</v>
      </c>
      <c r="AH5261" s="1">
        <v>44888</v>
      </c>
      <c r="AK5261">
        <f>Tabla_Consulta_desde_TMS8[[#This Row],[idpedido]]</f>
        <v>465900</v>
      </c>
    </row>
    <row r="5262" spans="1:37" x14ac:dyDescent="0.25">
      <c r="A5262" t="str">
        <f>Tabla_Consulta_desde_TMS8[[#This Row],[Nro_Referencia]]</f>
        <v>4642372</v>
      </c>
      <c r="B5262">
        <v>465901</v>
      </c>
      <c r="C5262" t="s">
        <v>25984</v>
      </c>
      <c r="D5262" t="s">
        <v>680</v>
      </c>
      <c r="E5262" t="s">
        <v>47</v>
      </c>
      <c r="F5262" t="s">
        <v>501</v>
      </c>
      <c r="G5262" t="s">
        <v>25985</v>
      </c>
      <c r="H5262" s="1">
        <v>44887</v>
      </c>
      <c r="I5262" t="s">
        <v>34</v>
      </c>
      <c r="J5262" s="1">
        <v>44889</v>
      </c>
      <c r="K5262" t="s">
        <v>25986</v>
      </c>
      <c r="L5262" t="s">
        <v>587</v>
      </c>
      <c r="M5262" t="s">
        <v>25987</v>
      </c>
      <c r="N5262" t="s">
        <v>25988</v>
      </c>
      <c r="O5262" t="s">
        <v>25988</v>
      </c>
      <c r="P5262" t="s">
        <v>68</v>
      </c>
      <c r="Q5262" t="s">
        <v>68</v>
      </c>
      <c r="R5262" t="s">
        <v>69</v>
      </c>
      <c r="T5262" t="s">
        <v>40</v>
      </c>
      <c r="U5262" t="s">
        <v>71</v>
      </c>
      <c r="V5262">
        <v>1</v>
      </c>
      <c r="W5262">
        <v>1</v>
      </c>
      <c r="X5262" t="s">
        <v>681</v>
      </c>
      <c r="Y5262" t="s">
        <v>36</v>
      </c>
      <c r="Z5262" t="s">
        <v>42</v>
      </c>
      <c r="AA5262" t="s">
        <v>25989</v>
      </c>
      <c r="AB5262">
        <v>21466</v>
      </c>
      <c r="AC5262" s="1">
        <v>44888</v>
      </c>
      <c r="AD5262" t="s">
        <v>44</v>
      </c>
      <c r="AE5262" t="s">
        <v>65</v>
      </c>
      <c r="AF5262">
        <v>1</v>
      </c>
      <c r="AG5262" t="s">
        <v>46</v>
      </c>
      <c r="AH5262" s="1">
        <v>44889</v>
      </c>
      <c r="AJ5262" t="s">
        <v>25990</v>
      </c>
      <c r="AK5262">
        <f>Tabla_Consulta_desde_TMS8[[#This Row],[idpedido]]</f>
        <v>465901</v>
      </c>
    </row>
    <row r="5263" spans="1:37" x14ac:dyDescent="0.25">
      <c r="A5263" t="str">
        <f>Tabla_Consulta_desde_TMS8[[#This Row],[Nro_Referencia]]</f>
        <v>4642465</v>
      </c>
      <c r="B5263">
        <v>465902</v>
      </c>
      <c r="C5263" t="s">
        <v>25991</v>
      </c>
      <c r="D5263" t="s">
        <v>680</v>
      </c>
      <c r="E5263" t="s">
        <v>47</v>
      </c>
      <c r="F5263" t="s">
        <v>33</v>
      </c>
      <c r="G5263" t="s">
        <v>25992</v>
      </c>
      <c r="H5263" s="1">
        <v>44887</v>
      </c>
      <c r="I5263" t="s">
        <v>555</v>
      </c>
      <c r="J5263" s="1">
        <v>44893</v>
      </c>
      <c r="K5263" t="s">
        <v>25993</v>
      </c>
      <c r="L5263" t="s">
        <v>25994</v>
      </c>
      <c r="M5263" t="s">
        <v>25995</v>
      </c>
      <c r="N5263" t="s">
        <v>25996</v>
      </c>
      <c r="O5263" t="s">
        <v>25996</v>
      </c>
      <c r="P5263" t="s">
        <v>1267</v>
      </c>
      <c r="Q5263" t="s">
        <v>240</v>
      </c>
      <c r="R5263" t="s">
        <v>241</v>
      </c>
      <c r="S5263" t="s">
        <v>240</v>
      </c>
      <c r="T5263" t="s">
        <v>40</v>
      </c>
      <c r="U5263" t="s">
        <v>50</v>
      </c>
      <c r="V5263">
        <v>1</v>
      </c>
      <c r="W5263">
        <v>1</v>
      </c>
      <c r="X5263" t="s">
        <v>681</v>
      </c>
      <c r="Y5263" t="s">
        <v>36</v>
      </c>
      <c r="Z5263" t="s">
        <v>42</v>
      </c>
      <c r="AA5263" t="s">
        <v>25997</v>
      </c>
      <c r="AB5263">
        <v>21466</v>
      </c>
      <c r="AC5263" s="1">
        <v>44888</v>
      </c>
      <c r="AD5263" t="s">
        <v>44</v>
      </c>
      <c r="AE5263" t="s">
        <v>65</v>
      </c>
      <c r="AF5263">
        <v>1</v>
      </c>
      <c r="AG5263" t="s">
        <v>555</v>
      </c>
      <c r="AH5263" s="1">
        <v>44893</v>
      </c>
      <c r="AJ5263" t="s">
        <v>43</v>
      </c>
      <c r="AK5263">
        <f>Tabla_Consulta_desde_TMS8[[#This Row],[idpedido]]</f>
        <v>465902</v>
      </c>
    </row>
    <row r="5264" spans="1:37" x14ac:dyDescent="0.25">
      <c r="A5264" t="str">
        <f>Tabla_Consulta_desde_TMS8[[#This Row],[Nro_Referencia]]</f>
        <v>4642849</v>
      </c>
      <c r="B5264">
        <v>465903</v>
      </c>
      <c r="C5264" t="s">
        <v>25998</v>
      </c>
      <c r="D5264" t="s">
        <v>680</v>
      </c>
      <c r="E5264" t="s">
        <v>47</v>
      </c>
      <c r="F5264" t="s">
        <v>33</v>
      </c>
      <c r="G5264" t="s">
        <v>25999</v>
      </c>
      <c r="H5264" s="1">
        <v>44887</v>
      </c>
      <c r="I5264" t="s">
        <v>34</v>
      </c>
      <c r="J5264" s="1">
        <v>44888</v>
      </c>
      <c r="K5264" t="s">
        <v>26000</v>
      </c>
      <c r="L5264" t="s">
        <v>26001</v>
      </c>
      <c r="M5264" t="s">
        <v>26002</v>
      </c>
      <c r="N5264" t="s">
        <v>26003</v>
      </c>
      <c r="O5264" t="s">
        <v>26003</v>
      </c>
      <c r="P5264" t="s">
        <v>26004</v>
      </c>
      <c r="Q5264" t="s">
        <v>86</v>
      </c>
      <c r="R5264" t="s">
        <v>87</v>
      </c>
      <c r="S5264" t="s">
        <v>26005</v>
      </c>
      <c r="T5264" t="s">
        <v>40</v>
      </c>
      <c r="U5264" t="s">
        <v>50</v>
      </c>
      <c r="V5264">
        <v>1</v>
      </c>
      <c r="W5264">
        <v>1</v>
      </c>
      <c r="X5264" t="s">
        <v>681</v>
      </c>
      <c r="Y5264" t="s">
        <v>36</v>
      </c>
      <c r="Z5264" t="s">
        <v>42</v>
      </c>
      <c r="AA5264" t="s">
        <v>26006</v>
      </c>
      <c r="AB5264">
        <v>21466</v>
      </c>
      <c r="AC5264" s="1">
        <v>44888</v>
      </c>
      <c r="AD5264" t="s">
        <v>44</v>
      </c>
      <c r="AE5264" t="s">
        <v>65</v>
      </c>
      <c r="AF5264">
        <v>1</v>
      </c>
      <c r="AG5264" t="s">
        <v>46</v>
      </c>
      <c r="AH5264" s="1">
        <v>44888</v>
      </c>
      <c r="AJ5264" t="s">
        <v>26007</v>
      </c>
      <c r="AK5264">
        <f>Tabla_Consulta_desde_TMS8[[#This Row],[idpedido]]</f>
        <v>465903</v>
      </c>
    </row>
    <row r="5265" spans="1:37" x14ac:dyDescent="0.25">
      <c r="A5265" t="str">
        <f>Tabla_Consulta_desde_TMS8[[#This Row],[Nro_Referencia]]</f>
        <v>4642943</v>
      </c>
      <c r="B5265">
        <v>465904</v>
      </c>
      <c r="C5265" t="s">
        <v>26008</v>
      </c>
      <c r="D5265" t="s">
        <v>680</v>
      </c>
      <c r="E5265" t="s">
        <v>47</v>
      </c>
      <c r="F5265" t="s">
        <v>33</v>
      </c>
      <c r="G5265" t="s">
        <v>26009</v>
      </c>
      <c r="H5265" s="1">
        <v>44887</v>
      </c>
      <c r="I5265" t="s">
        <v>34</v>
      </c>
      <c r="J5265" s="1">
        <v>44888</v>
      </c>
      <c r="K5265" t="s">
        <v>26010</v>
      </c>
      <c r="L5265" t="s">
        <v>26011</v>
      </c>
      <c r="M5265" t="s">
        <v>26012</v>
      </c>
      <c r="N5265" t="s">
        <v>26013</v>
      </c>
      <c r="O5265" t="s">
        <v>26013</v>
      </c>
      <c r="P5265" t="s">
        <v>1064</v>
      </c>
      <c r="Q5265" t="s">
        <v>38</v>
      </c>
      <c r="R5265" t="s">
        <v>39</v>
      </c>
      <c r="S5265" t="s">
        <v>38</v>
      </c>
      <c r="T5265" t="s">
        <v>292</v>
      </c>
      <c r="U5265" t="s">
        <v>41</v>
      </c>
      <c r="V5265">
        <v>1</v>
      </c>
      <c r="W5265">
        <v>1</v>
      </c>
      <c r="X5265" t="s">
        <v>681</v>
      </c>
      <c r="Y5265" t="s">
        <v>36</v>
      </c>
      <c r="Z5265" t="s">
        <v>42</v>
      </c>
      <c r="AA5265" t="s">
        <v>26014</v>
      </c>
      <c r="AB5265">
        <v>21494</v>
      </c>
      <c r="AC5265" s="1">
        <v>44888</v>
      </c>
      <c r="AD5265" t="s">
        <v>292</v>
      </c>
      <c r="AE5265" t="s">
        <v>556</v>
      </c>
      <c r="AF5265">
        <v>0</v>
      </c>
      <c r="AG5265" t="s">
        <v>46</v>
      </c>
      <c r="AH5265" s="1">
        <v>44888</v>
      </c>
      <c r="AK5265">
        <f>Tabla_Consulta_desde_TMS8[[#This Row],[idpedido]]</f>
        <v>465904</v>
      </c>
    </row>
    <row r="5266" spans="1:37" x14ac:dyDescent="0.25">
      <c r="A5266" t="str">
        <f>Tabla_Consulta_desde_TMS8[[#This Row],[Nro_Referencia]]</f>
        <v>4643053</v>
      </c>
      <c r="B5266">
        <v>465905</v>
      </c>
      <c r="C5266" t="s">
        <v>26015</v>
      </c>
      <c r="D5266" t="s">
        <v>680</v>
      </c>
      <c r="E5266" t="s">
        <v>47</v>
      </c>
      <c r="F5266" t="s">
        <v>501</v>
      </c>
      <c r="G5266" t="s">
        <v>26016</v>
      </c>
      <c r="H5266" s="1">
        <v>44887</v>
      </c>
      <c r="I5266" t="s">
        <v>34</v>
      </c>
      <c r="J5266" s="1">
        <v>44890</v>
      </c>
      <c r="K5266" t="s">
        <v>26017</v>
      </c>
      <c r="L5266" t="s">
        <v>583</v>
      </c>
      <c r="M5266" t="s">
        <v>26018</v>
      </c>
      <c r="N5266" t="s">
        <v>26019</v>
      </c>
      <c r="O5266" t="s">
        <v>26019</v>
      </c>
      <c r="P5266" t="s">
        <v>68</v>
      </c>
      <c r="Q5266" t="s">
        <v>68</v>
      </c>
      <c r="R5266" t="s">
        <v>69</v>
      </c>
      <c r="T5266" t="s">
        <v>40</v>
      </c>
      <c r="U5266" t="s">
        <v>71</v>
      </c>
      <c r="V5266">
        <v>1</v>
      </c>
      <c r="W5266">
        <v>1</v>
      </c>
      <c r="X5266" t="s">
        <v>681</v>
      </c>
      <c r="Y5266" t="s">
        <v>36</v>
      </c>
      <c r="Z5266" t="s">
        <v>42</v>
      </c>
      <c r="AA5266" t="s">
        <v>26020</v>
      </c>
      <c r="AB5266">
        <v>21466</v>
      </c>
      <c r="AC5266" s="1">
        <v>44888</v>
      </c>
      <c r="AD5266" t="s">
        <v>44</v>
      </c>
      <c r="AE5266" t="s">
        <v>65</v>
      </c>
      <c r="AF5266">
        <v>1</v>
      </c>
      <c r="AG5266" t="s">
        <v>46</v>
      </c>
      <c r="AH5266" s="1">
        <v>44890</v>
      </c>
      <c r="AJ5266" t="s">
        <v>26021</v>
      </c>
      <c r="AK5266">
        <f>Tabla_Consulta_desde_TMS8[[#This Row],[idpedido]]</f>
        <v>465905</v>
      </c>
    </row>
    <row r="5267" spans="1:37" x14ac:dyDescent="0.25">
      <c r="A5267" t="str">
        <f>Tabla_Consulta_desde_TMS8[[#This Row],[Nro_Referencia]]</f>
        <v>4643086</v>
      </c>
      <c r="B5267">
        <v>465906</v>
      </c>
      <c r="C5267" t="s">
        <v>26022</v>
      </c>
      <c r="D5267" t="s">
        <v>680</v>
      </c>
      <c r="E5267" t="s">
        <v>47</v>
      </c>
      <c r="F5267" t="s">
        <v>33</v>
      </c>
      <c r="G5267" t="s">
        <v>26023</v>
      </c>
      <c r="H5267" s="1">
        <v>44887</v>
      </c>
      <c r="I5267" t="s">
        <v>34</v>
      </c>
      <c r="J5267" s="1">
        <v>44888</v>
      </c>
      <c r="K5267" t="s">
        <v>26024</v>
      </c>
      <c r="L5267" t="s">
        <v>26025</v>
      </c>
      <c r="M5267" t="s">
        <v>26026</v>
      </c>
      <c r="N5267" t="s">
        <v>26027</v>
      </c>
      <c r="O5267" t="s">
        <v>26027</v>
      </c>
      <c r="P5267" t="s">
        <v>772</v>
      </c>
      <c r="Q5267" t="s">
        <v>38</v>
      </c>
      <c r="R5267" t="s">
        <v>39</v>
      </c>
      <c r="S5267" t="s">
        <v>38</v>
      </c>
      <c r="T5267" t="s">
        <v>103</v>
      </c>
      <c r="U5267" t="s">
        <v>41</v>
      </c>
      <c r="V5267">
        <v>1</v>
      </c>
      <c r="W5267">
        <v>1</v>
      </c>
      <c r="X5267" t="s">
        <v>681</v>
      </c>
      <c r="Y5267" t="s">
        <v>36</v>
      </c>
      <c r="Z5267" t="s">
        <v>42</v>
      </c>
      <c r="AA5267" t="s">
        <v>26028</v>
      </c>
      <c r="AB5267">
        <v>21480</v>
      </c>
      <c r="AC5267" s="1">
        <v>44888</v>
      </c>
      <c r="AD5267" t="s">
        <v>97</v>
      </c>
      <c r="AE5267" t="s">
        <v>98</v>
      </c>
      <c r="AF5267">
        <v>0</v>
      </c>
      <c r="AG5267" t="s">
        <v>46</v>
      </c>
      <c r="AH5267" s="1">
        <v>44888</v>
      </c>
      <c r="AK5267">
        <f>Tabla_Consulta_desde_TMS8[[#This Row],[idpedido]]</f>
        <v>465906</v>
      </c>
    </row>
    <row r="5268" spans="1:37" x14ac:dyDescent="0.25">
      <c r="A5268" t="str">
        <f>Tabla_Consulta_desde_TMS8[[#This Row],[Nro_Referencia]]</f>
        <v>4565157_1</v>
      </c>
      <c r="B5268">
        <v>465842</v>
      </c>
      <c r="C5268" t="s">
        <v>26029</v>
      </c>
      <c r="D5268" t="s">
        <v>680</v>
      </c>
      <c r="E5268" t="s">
        <v>47</v>
      </c>
      <c r="F5268" t="s">
        <v>33</v>
      </c>
      <c r="G5268" t="s">
        <v>26030</v>
      </c>
      <c r="H5268" s="1">
        <v>44887</v>
      </c>
      <c r="I5268" t="s">
        <v>470</v>
      </c>
      <c r="J5268" s="1">
        <v>44895</v>
      </c>
      <c r="K5268" t="s">
        <v>26031</v>
      </c>
      <c r="L5268" t="s">
        <v>520</v>
      </c>
      <c r="M5268" t="s">
        <v>26032</v>
      </c>
      <c r="N5268" t="s">
        <v>26033</v>
      </c>
      <c r="O5268" t="s">
        <v>26033</v>
      </c>
      <c r="P5268" t="s">
        <v>68</v>
      </c>
      <c r="Q5268" t="s">
        <v>68</v>
      </c>
      <c r="R5268" t="s">
        <v>69</v>
      </c>
      <c r="T5268" t="s">
        <v>40</v>
      </c>
      <c r="U5268" t="s">
        <v>71</v>
      </c>
      <c r="V5268">
        <v>1</v>
      </c>
      <c r="W5268">
        <v>1</v>
      </c>
      <c r="X5268" t="s">
        <v>681</v>
      </c>
      <c r="Y5268" t="s">
        <v>36</v>
      </c>
      <c r="Z5268" t="s">
        <v>42</v>
      </c>
      <c r="AA5268" t="s">
        <v>26034</v>
      </c>
      <c r="AB5268">
        <v>21466</v>
      </c>
      <c r="AC5268" s="1">
        <v>44888</v>
      </c>
      <c r="AD5268" t="s">
        <v>44</v>
      </c>
      <c r="AE5268" t="s">
        <v>65</v>
      </c>
      <c r="AF5268">
        <v>1</v>
      </c>
      <c r="AG5268" t="s">
        <v>52</v>
      </c>
      <c r="AH5268" s="1">
        <v>44888</v>
      </c>
      <c r="AJ5268" t="s">
        <v>503</v>
      </c>
      <c r="AK5268">
        <f>Tabla_Consulta_desde_TMS8[[#This Row],[idpedido]]</f>
        <v>465842</v>
      </c>
    </row>
    <row r="5269" spans="1:37" x14ac:dyDescent="0.25">
      <c r="A5269" t="str">
        <f>Tabla_Consulta_desde_TMS8[[#This Row],[Nro_Referencia]]</f>
        <v>4567147_1</v>
      </c>
      <c r="B5269">
        <v>465843</v>
      </c>
      <c r="C5269" t="s">
        <v>26035</v>
      </c>
      <c r="D5269" t="s">
        <v>680</v>
      </c>
      <c r="E5269" t="s">
        <v>47</v>
      </c>
      <c r="F5269" t="s">
        <v>33</v>
      </c>
      <c r="G5269" t="s">
        <v>26036</v>
      </c>
      <c r="H5269" s="1">
        <v>44887</v>
      </c>
      <c r="I5269" t="s">
        <v>470</v>
      </c>
      <c r="J5269" s="1">
        <v>44893</v>
      </c>
      <c r="K5269" t="s">
        <v>26037</v>
      </c>
      <c r="L5269" t="s">
        <v>583</v>
      </c>
      <c r="M5269" t="s">
        <v>26038</v>
      </c>
      <c r="N5269" t="s">
        <v>26039</v>
      </c>
      <c r="O5269" t="s">
        <v>43</v>
      </c>
      <c r="P5269" t="s">
        <v>68</v>
      </c>
      <c r="Q5269" t="s">
        <v>68</v>
      </c>
      <c r="R5269" t="s">
        <v>69</v>
      </c>
      <c r="T5269" t="s">
        <v>40</v>
      </c>
      <c r="U5269" t="s">
        <v>71</v>
      </c>
      <c r="V5269">
        <v>1</v>
      </c>
      <c r="W5269">
        <v>1</v>
      </c>
      <c r="X5269" t="s">
        <v>681</v>
      </c>
      <c r="Y5269" t="s">
        <v>36</v>
      </c>
      <c r="Z5269" t="s">
        <v>42</v>
      </c>
      <c r="AA5269" t="s">
        <v>26040</v>
      </c>
      <c r="AB5269">
        <v>21466</v>
      </c>
      <c r="AC5269" s="1">
        <v>44888</v>
      </c>
      <c r="AD5269" t="s">
        <v>44</v>
      </c>
      <c r="AE5269" t="s">
        <v>65</v>
      </c>
      <c r="AF5269">
        <v>1</v>
      </c>
      <c r="AG5269" t="s">
        <v>52</v>
      </c>
      <c r="AH5269" s="1">
        <v>44889</v>
      </c>
      <c r="AI5269" t="s">
        <v>2849</v>
      </c>
      <c r="AJ5269" t="s">
        <v>43</v>
      </c>
      <c r="AK5269">
        <f>Tabla_Consulta_desde_TMS8[[#This Row],[idpedido]]</f>
        <v>465843</v>
      </c>
    </row>
    <row r="5270" spans="1:37" x14ac:dyDescent="0.25">
      <c r="A5270" t="str">
        <f>Tabla_Consulta_desde_TMS8[[#This Row],[Nro_Referencia]]</f>
        <v>4569876_1</v>
      </c>
      <c r="B5270">
        <v>465844</v>
      </c>
      <c r="C5270" t="s">
        <v>26041</v>
      </c>
      <c r="D5270" t="s">
        <v>680</v>
      </c>
      <c r="E5270" t="s">
        <v>47</v>
      </c>
      <c r="F5270" t="s">
        <v>33</v>
      </c>
      <c r="G5270" t="s">
        <v>26042</v>
      </c>
      <c r="H5270" s="1">
        <v>44887</v>
      </c>
      <c r="I5270" t="s">
        <v>470</v>
      </c>
      <c r="J5270" s="1">
        <v>44893</v>
      </c>
      <c r="K5270" t="s">
        <v>26043</v>
      </c>
      <c r="L5270" t="s">
        <v>601</v>
      </c>
      <c r="M5270" t="s">
        <v>26044</v>
      </c>
      <c r="N5270" t="s">
        <v>26045</v>
      </c>
      <c r="O5270" t="s">
        <v>43</v>
      </c>
      <c r="P5270" t="s">
        <v>275</v>
      </c>
      <c r="Q5270" t="s">
        <v>275</v>
      </c>
      <c r="R5270" t="s">
        <v>275</v>
      </c>
      <c r="T5270" t="s">
        <v>40</v>
      </c>
      <c r="U5270" t="s">
        <v>50</v>
      </c>
      <c r="V5270">
        <v>1</v>
      </c>
      <c r="W5270">
        <v>1</v>
      </c>
      <c r="X5270" t="s">
        <v>681</v>
      </c>
      <c r="Y5270" t="s">
        <v>36</v>
      </c>
      <c r="Z5270" t="s">
        <v>42</v>
      </c>
      <c r="AA5270" t="s">
        <v>26046</v>
      </c>
      <c r="AB5270">
        <v>21466</v>
      </c>
      <c r="AC5270" s="1">
        <v>44888</v>
      </c>
      <c r="AD5270" t="s">
        <v>44</v>
      </c>
      <c r="AE5270" t="s">
        <v>65</v>
      </c>
      <c r="AF5270">
        <v>1</v>
      </c>
      <c r="AG5270" t="s">
        <v>52</v>
      </c>
      <c r="AH5270" s="1">
        <v>44889</v>
      </c>
      <c r="AI5270" t="s">
        <v>2849</v>
      </c>
      <c r="AJ5270" t="s">
        <v>43</v>
      </c>
      <c r="AK5270">
        <f>Tabla_Consulta_desde_TMS8[[#This Row],[idpedido]]</f>
        <v>465844</v>
      </c>
    </row>
    <row r="5271" spans="1:37" x14ac:dyDescent="0.25">
      <c r="A5271" t="str">
        <f>Tabla_Consulta_desde_TMS8[[#This Row],[Nro_Referencia]]</f>
        <v>4570326_1</v>
      </c>
      <c r="B5271">
        <v>465845</v>
      </c>
      <c r="C5271" t="s">
        <v>26047</v>
      </c>
      <c r="D5271" t="s">
        <v>680</v>
      </c>
      <c r="E5271" t="s">
        <v>47</v>
      </c>
      <c r="F5271" t="s">
        <v>33</v>
      </c>
      <c r="G5271" t="s">
        <v>26048</v>
      </c>
      <c r="H5271" s="1">
        <v>44887</v>
      </c>
      <c r="I5271" t="s">
        <v>470</v>
      </c>
      <c r="J5271" s="1">
        <v>44895</v>
      </c>
      <c r="K5271" t="s">
        <v>26049</v>
      </c>
      <c r="L5271" t="s">
        <v>520</v>
      </c>
      <c r="M5271" t="s">
        <v>26050</v>
      </c>
      <c r="N5271" t="s">
        <v>26051</v>
      </c>
      <c r="O5271" t="s">
        <v>43</v>
      </c>
      <c r="P5271" t="s">
        <v>68</v>
      </c>
      <c r="Q5271" t="s">
        <v>68</v>
      </c>
      <c r="R5271" t="s">
        <v>69</v>
      </c>
      <c r="T5271" t="s">
        <v>40</v>
      </c>
      <c r="U5271" t="s">
        <v>71</v>
      </c>
      <c r="V5271">
        <v>1</v>
      </c>
      <c r="W5271">
        <v>1</v>
      </c>
      <c r="X5271" t="s">
        <v>681</v>
      </c>
      <c r="Y5271" t="s">
        <v>36</v>
      </c>
      <c r="Z5271" t="s">
        <v>42</v>
      </c>
      <c r="AA5271" t="s">
        <v>26052</v>
      </c>
      <c r="AB5271">
        <v>21466</v>
      </c>
      <c r="AC5271" s="1">
        <v>44888</v>
      </c>
      <c r="AD5271" t="s">
        <v>44</v>
      </c>
      <c r="AE5271" t="s">
        <v>65</v>
      </c>
      <c r="AF5271">
        <v>1</v>
      </c>
      <c r="AG5271" t="s">
        <v>52</v>
      </c>
      <c r="AH5271" s="1">
        <v>44888</v>
      </c>
      <c r="AJ5271" t="s">
        <v>26053</v>
      </c>
      <c r="AK5271">
        <f>Tabla_Consulta_desde_TMS8[[#This Row],[idpedido]]</f>
        <v>465845</v>
      </c>
    </row>
    <row r="5272" spans="1:37" x14ac:dyDescent="0.25">
      <c r="A5272" t="str">
        <f>Tabla_Consulta_desde_TMS8[[#This Row],[Nro_Referencia]]</f>
        <v>4576148_1</v>
      </c>
      <c r="B5272">
        <v>465846</v>
      </c>
      <c r="C5272" t="s">
        <v>26054</v>
      </c>
      <c r="D5272" t="s">
        <v>680</v>
      </c>
      <c r="E5272" t="s">
        <v>47</v>
      </c>
      <c r="F5272" t="s">
        <v>33</v>
      </c>
      <c r="G5272" t="s">
        <v>26055</v>
      </c>
      <c r="H5272" s="1">
        <v>44887</v>
      </c>
      <c r="I5272" t="s">
        <v>470</v>
      </c>
      <c r="J5272" s="1">
        <v>44895</v>
      </c>
      <c r="K5272" t="s">
        <v>26056</v>
      </c>
      <c r="L5272" t="s">
        <v>567</v>
      </c>
      <c r="M5272" t="s">
        <v>26057</v>
      </c>
      <c r="N5272" t="s">
        <v>26058</v>
      </c>
      <c r="O5272" t="s">
        <v>43</v>
      </c>
      <c r="P5272" t="s">
        <v>38</v>
      </c>
      <c r="Q5272" t="s">
        <v>38</v>
      </c>
      <c r="R5272" t="s">
        <v>39</v>
      </c>
      <c r="T5272" t="s">
        <v>40</v>
      </c>
      <c r="U5272" t="s">
        <v>41</v>
      </c>
      <c r="V5272">
        <v>1</v>
      </c>
      <c r="W5272">
        <v>1</v>
      </c>
      <c r="X5272" t="s">
        <v>681</v>
      </c>
      <c r="Y5272" t="s">
        <v>36</v>
      </c>
      <c r="Z5272" t="s">
        <v>42</v>
      </c>
      <c r="AA5272" t="s">
        <v>26059</v>
      </c>
      <c r="AB5272">
        <v>21466</v>
      </c>
      <c r="AC5272" s="1">
        <v>44888</v>
      </c>
      <c r="AD5272" t="s">
        <v>44</v>
      </c>
      <c r="AE5272" t="s">
        <v>65</v>
      </c>
      <c r="AF5272">
        <v>1</v>
      </c>
      <c r="AG5272" t="s">
        <v>52</v>
      </c>
      <c r="AH5272" s="1">
        <v>44888</v>
      </c>
      <c r="AJ5272" t="s">
        <v>26060</v>
      </c>
      <c r="AK5272">
        <f>Tabla_Consulta_desde_TMS8[[#This Row],[idpedido]]</f>
        <v>465846</v>
      </c>
    </row>
    <row r="5273" spans="1:37" x14ac:dyDescent="0.25">
      <c r="A5273" t="str">
        <f>Tabla_Consulta_desde_TMS8[[#This Row],[Nro_Referencia]]</f>
        <v>4576149_1</v>
      </c>
      <c r="B5273">
        <v>465847</v>
      </c>
      <c r="C5273" t="s">
        <v>26061</v>
      </c>
      <c r="D5273" t="s">
        <v>680</v>
      </c>
      <c r="E5273" t="s">
        <v>47</v>
      </c>
      <c r="F5273" t="s">
        <v>33</v>
      </c>
      <c r="G5273" t="s">
        <v>26062</v>
      </c>
      <c r="H5273" s="1">
        <v>44887</v>
      </c>
      <c r="I5273" t="s">
        <v>470</v>
      </c>
      <c r="J5273" s="1">
        <v>44895</v>
      </c>
      <c r="K5273" t="s">
        <v>26063</v>
      </c>
      <c r="L5273" t="s">
        <v>928</v>
      </c>
      <c r="M5273" t="s">
        <v>26064</v>
      </c>
      <c r="N5273" t="s">
        <v>26065</v>
      </c>
      <c r="P5273" t="s">
        <v>132</v>
      </c>
      <c r="Q5273" t="s">
        <v>133</v>
      </c>
      <c r="R5273" t="s">
        <v>134</v>
      </c>
      <c r="S5273" t="s">
        <v>135</v>
      </c>
      <c r="T5273" t="s">
        <v>40</v>
      </c>
      <c r="V5273">
        <v>1</v>
      </c>
      <c r="W5273">
        <v>1</v>
      </c>
      <c r="X5273" t="s">
        <v>681</v>
      </c>
      <c r="Y5273" t="s">
        <v>36</v>
      </c>
      <c r="Z5273" t="s">
        <v>42</v>
      </c>
      <c r="AA5273" t="s">
        <v>26066</v>
      </c>
      <c r="AB5273">
        <v>21466</v>
      </c>
      <c r="AC5273" s="1">
        <v>44888</v>
      </c>
      <c r="AD5273" t="s">
        <v>44</v>
      </c>
      <c r="AE5273" t="s">
        <v>65</v>
      </c>
      <c r="AF5273">
        <v>2</v>
      </c>
      <c r="AG5273" t="s">
        <v>52</v>
      </c>
      <c r="AH5273" s="1">
        <v>44891</v>
      </c>
      <c r="AJ5273" t="s">
        <v>26067</v>
      </c>
      <c r="AK5273">
        <f>Tabla_Consulta_desde_TMS8[[#This Row],[idpedido]]</f>
        <v>465847</v>
      </c>
    </row>
    <row r="5274" spans="1:37" x14ac:dyDescent="0.25">
      <c r="A5274" t="str">
        <f>Tabla_Consulta_desde_TMS8[[#This Row],[Nro_Referencia]]</f>
        <v>4578158_1</v>
      </c>
      <c r="B5274">
        <v>465848</v>
      </c>
      <c r="C5274" t="s">
        <v>26068</v>
      </c>
      <c r="D5274" t="s">
        <v>680</v>
      </c>
      <c r="E5274" t="s">
        <v>47</v>
      </c>
      <c r="F5274" t="s">
        <v>33</v>
      </c>
      <c r="G5274" t="s">
        <v>26069</v>
      </c>
      <c r="H5274" s="1">
        <v>44887</v>
      </c>
      <c r="I5274" t="s">
        <v>470</v>
      </c>
      <c r="J5274" s="1">
        <v>44889</v>
      </c>
      <c r="K5274" t="s">
        <v>26070</v>
      </c>
      <c r="L5274" t="s">
        <v>601</v>
      </c>
      <c r="M5274" t="s">
        <v>26071</v>
      </c>
      <c r="N5274" t="s">
        <v>26072</v>
      </c>
      <c r="O5274" t="s">
        <v>43</v>
      </c>
      <c r="P5274" t="s">
        <v>275</v>
      </c>
      <c r="Q5274" t="s">
        <v>275</v>
      </c>
      <c r="R5274" t="s">
        <v>275</v>
      </c>
      <c r="T5274" t="s">
        <v>40</v>
      </c>
      <c r="U5274" t="s">
        <v>50</v>
      </c>
      <c r="V5274">
        <v>1</v>
      </c>
      <c r="W5274">
        <v>1</v>
      </c>
      <c r="X5274" t="s">
        <v>681</v>
      </c>
      <c r="Y5274" t="s">
        <v>36</v>
      </c>
      <c r="Z5274" t="s">
        <v>42</v>
      </c>
      <c r="AA5274" t="s">
        <v>26073</v>
      </c>
      <c r="AB5274">
        <v>21466</v>
      </c>
      <c r="AC5274" s="1">
        <v>44888</v>
      </c>
      <c r="AD5274" t="s">
        <v>44</v>
      </c>
      <c r="AE5274" t="s">
        <v>65</v>
      </c>
      <c r="AF5274">
        <v>1</v>
      </c>
      <c r="AG5274" t="s">
        <v>52</v>
      </c>
      <c r="AH5274" s="1">
        <v>44889</v>
      </c>
      <c r="AI5274" t="s">
        <v>2849</v>
      </c>
      <c r="AJ5274" t="s">
        <v>43</v>
      </c>
      <c r="AK5274">
        <f>Tabla_Consulta_desde_TMS8[[#This Row],[idpedido]]</f>
        <v>465848</v>
      </c>
    </row>
    <row r="5275" spans="1:37" x14ac:dyDescent="0.25">
      <c r="A5275" t="str">
        <f>Tabla_Consulta_desde_TMS8[[#This Row],[Nro_Referencia]]</f>
        <v>4581244_1</v>
      </c>
      <c r="B5275">
        <v>465849</v>
      </c>
      <c r="C5275" t="s">
        <v>26074</v>
      </c>
      <c r="D5275" t="s">
        <v>680</v>
      </c>
      <c r="E5275" t="s">
        <v>47</v>
      </c>
      <c r="F5275" t="s">
        <v>33</v>
      </c>
      <c r="G5275" t="s">
        <v>26075</v>
      </c>
      <c r="H5275" s="1">
        <v>44887</v>
      </c>
      <c r="I5275" t="s">
        <v>470</v>
      </c>
      <c r="J5275" s="1">
        <v>44889</v>
      </c>
      <c r="K5275" t="s">
        <v>26076</v>
      </c>
      <c r="L5275" t="s">
        <v>1273</v>
      </c>
      <c r="M5275" t="s">
        <v>26077</v>
      </c>
      <c r="N5275" t="s">
        <v>26078</v>
      </c>
      <c r="O5275" t="s">
        <v>43</v>
      </c>
      <c r="P5275" t="s">
        <v>48</v>
      </c>
      <c r="Q5275" t="s">
        <v>48</v>
      </c>
      <c r="R5275" t="s">
        <v>49</v>
      </c>
      <c r="T5275" t="s">
        <v>40</v>
      </c>
      <c r="U5275" t="s">
        <v>50</v>
      </c>
      <c r="V5275">
        <v>1</v>
      </c>
      <c r="W5275">
        <v>1</v>
      </c>
      <c r="X5275" t="s">
        <v>681</v>
      </c>
      <c r="Y5275" t="s">
        <v>36</v>
      </c>
      <c r="Z5275" t="s">
        <v>42</v>
      </c>
      <c r="AA5275" t="s">
        <v>26079</v>
      </c>
      <c r="AB5275">
        <v>21466</v>
      </c>
      <c r="AC5275" s="1">
        <v>44888</v>
      </c>
      <c r="AD5275" t="s">
        <v>44</v>
      </c>
      <c r="AE5275" t="s">
        <v>65</v>
      </c>
      <c r="AF5275">
        <v>1</v>
      </c>
      <c r="AG5275" t="s">
        <v>52</v>
      </c>
      <c r="AH5275" s="1">
        <v>44889</v>
      </c>
      <c r="AI5275" t="s">
        <v>2849</v>
      </c>
      <c r="AJ5275" t="s">
        <v>43</v>
      </c>
      <c r="AK5275">
        <f>Tabla_Consulta_desde_TMS8[[#This Row],[idpedido]]</f>
        <v>465849</v>
      </c>
    </row>
    <row r="5276" spans="1:37" x14ac:dyDescent="0.25">
      <c r="A5276" t="str">
        <f>Tabla_Consulta_desde_TMS8[[#This Row],[Nro_Referencia]]</f>
        <v>4582001_1</v>
      </c>
      <c r="B5276">
        <v>465850</v>
      </c>
      <c r="C5276" t="s">
        <v>26080</v>
      </c>
      <c r="D5276" t="s">
        <v>680</v>
      </c>
      <c r="E5276" t="s">
        <v>47</v>
      </c>
      <c r="F5276" t="s">
        <v>33</v>
      </c>
      <c r="G5276" t="s">
        <v>26081</v>
      </c>
      <c r="H5276" s="1">
        <v>44887</v>
      </c>
      <c r="I5276" t="s">
        <v>470</v>
      </c>
      <c r="J5276" s="1">
        <v>44893</v>
      </c>
      <c r="K5276" t="s">
        <v>26082</v>
      </c>
      <c r="L5276" t="s">
        <v>601</v>
      </c>
      <c r="M5276" t="s">
        <v>26083</v>
      </c>
      <c r="N5276" t="s">
        <v>26084</v>
      </c>
      <c r="O5276" t="s">
        <v>43</v>
      </c>
      <c r="P5276" t="s">
        <v>275</v>
      </c>
      <c r="Q5276" t="s">
        <v>275</v>
      </c>
      <c r="R5276" t="s">
        <v>275</v>
      </c>
      <c r="T5276" t="s">
        <v>40</v>
      </c>
      <c r="U5276" t="s">
        <v>50</v>
      </c>
      <c r="V5276">
        <v>1</v>
      </c>
      <c r="W5276">
        <v>1</v>
      </c>
      <c r="X5276" t="s">
        <v>681</v>
      </c>
      <c r="Y5276" t="s">
        <v>36</v>
      </c>
      <c r="Z5276" t="s">
        <v>42</v>
      </c>
      <c r="AA5276" t="s">
        <v>26085</v>
      </c>
      <c r="AB5276">
        <v>21466</v>
      </c>
      <c r="AC5276" s="1">
        <v>44888</v>
      </c>
      <c r="AD5276" t="s">
        <v>44</v>
      </c>
      <c r="AE5276" t="s">
        <v>65</v>
      </c>
      <c r="AF5276">
        <v>1</v>
      </c>
      <c r="AG5276" t="s">
        <v>52</v>
      </c>
      <c r="AH5276" s="1">
        <v>44889</v>
      </c>
      <c r="AI5276" t="s">
        <v>2849</v>
      </c>
      <c r="AJ5276" t="s">
        <v>43</v>
      </c>
      <c r="AK5276">
        <f>Tabla_Consulta_desde_TMS8[[#This Row],[idpedido]]</f>
        <v>465850</v>
      </c>
    </row>
    <row r="5277" spans="1:37" x14ac:dyDescent="0.25">
      <c r="A5277" t="str">
        <f>Tabla_Consulta_desde_TMS8[[#This Row],[Nro_Referencia]]</f>
        <v>4582123_1</v>
      </c>
      <c r="B5277">
        <v>465851</v>
      </c>
      <c r="C5277" t="s">
        <v>26086</v>
      </c>
      <c r="D5277" t="s">
        <v>680</v>
      </c>
      <c r="E5277" t="s">
        <v>47</v>
      </c>
      <c r="F5277" t="s">
        <v>33</v>
      </c>
      <c r="G5277" t="s">
        <v>26087</v>
      </c>
      <c r="H5277" s="1">
        <v>44887</v>
      </c>
      <c r="I5277" t="s">
        <v>470</v>
      </c>
      <c r="J5277" s="1">
        <v>44893</v>
      </c>
      <c r="K5277" t="s">
        <v>26088</v>
      </c>
      <c r="L5277" t="s">
        <v>608</v>
      </c>
      <c r="M5277" t="s">
        <v>26089</v>
      </c>
      <c r="N5277" t="s">
        <v>26090</v>
      </c>
      <c r="O5277" t="s">
        <v>43</v>
      </c>
      <c r="P5277" t="s">
        <v>548</v>
      </c>
      <c r="Q5277" t="s">
        <v>548</v>
      </c>
      <c r="R5277" t="s">
        <v>88</v>
      </c>
      <c r="T5277" t="s">
        <v>40</v>
      </c>
      <c r="U5277" t="s">
        <v>50</v>
      </c>
      <c r="V5277">
        <v>1</v>
      </c>
      <c r="W5277">
        <v>1</v>
      </c>
      <c r="X5277" t="s">
        <v>681</v>
      </c>
      <c r="Y5277" t="s">
        <v>36</v>
      </c>
      <c r="Z5277" t="s">
        <v>42</v>
      </c>
      <c r="AA5277" t="s">
        <v>26091</v>
      </c>
      <c r="AB5277">
        <v>21466</v>
      </c>
      <c r="AC5277" s="1">
        <v>44888</v>
      </c>
      <c r="AD5277" t="s">
        <v>44</v>
      </c>
      <c r="AE5277" t="s">
        <v>65</v>
      </c>
      <c r="AF5277">
        <v>1</v>
      </c>
      <c r="AG5277" t="s">
        <v>52</v>
      </c>
      <c r="AH5277" s="1">
        <v>44889</v>
      </c>
      <c r="AI5277" t="s">
        <v>2849</v>
      </c>
      <c r="AJ5277" t="s">
        <v>43</v>
      </c>
      <c r="AK5277">
        <f>Tabla_Consulta_desde_TMS8[[#This Row],[idpedido]]</f>
        <v>465851</v>
      </c>
    </row>
    <row r="5278" spans="1:37" x14ac:dyDescent="0.25">
      <c r="A5278" t="str">
        <f>Tabla_Consulta_desde_TMS8[[#This Row],[Nro_Referencia]]</f>
        <v>4582391_1</v>
      </c>
      <c r="B5278">
        <v>465852</v>
      </c>
      <c r="C5278" t="s">
        <v>26092</v>
      </c>
      <c r="D5278" t="s">
        <v>680</v>
      </c>
      <c r="E5278" t="s">
        <v>47</v>
      </c>
      <c r="F5278" t="s">
        <v>33</v>
      </c>
      <c r="G5278" t="s">
        <v>26093</v>
      </c>
      <c r="H5278" s="1">
        <v>44887</v>
      </c>
      <c r="I5278" t="s">
        <v>470</v>
      </c>
      <c r="J5278" s="1">
        <v>44893</v>
      </c>
      <c r="K5278" t="s">
        <v>26094</v>
      </c>
      <c r="L5278" t="s">
        <v>1284</v>
      </c>
      <c r="M5278" t="s">
        <v>26095</v>
      </c>
      <c r="N5278" t="s">
        <v>26096</v>
      </c>
      <c r="O5278" t="s">
        <v>43</v>
      </c>
      <c r="P5278" t="s">
        <v>491</v>
      </c>
      <c r="Q5278" t="s">
        <v>491</v>
      </c>
      <c r="R5278" t="s">
        <v>241</v>
      </c>
      <c r="S5278" t="s">
        <v>492</v>
      </c>
      <c r="T5278" t="s">
        <v>40</v>
      </c>
      <c r="U5278" t="s">
        <v>50</v>
      </c>
      <c r="V5278">
        <v>1</v>
      </c>
      <c r="W5278">
        <v>1</v>
      </c>
      <c r="X5278" t="s">
        <v>681</v>
      </c>
      <c r="Y5278" t="s">
        <v>36</v>
      </c>
      <c r="Z5278" t="s">
        <v>42</v>
      </c>
      <c r="AA5278" t="s">
        <v>26097</v>
      </c>
      <c r="AB5278">
        <v>21466</v>
      </c>
      <c r="AC5278" s="1">
        <v>44888</v>
      </c>
      <c r="AD5278" t="s">
        <v>44</v>
      </c>
      <c r="AE5278" t="s">
        <v>65</v>
      </c>
      <c r="AF5278">
        <v>1</v>
      </c>
      <c r="AG5278" t="s">
        <v>52</v>
      </c>
      <c r="AH5278" s="1">
        <v>44889</v>
      </c>
      <c r="AI5278" t="s">
        <v>2849</v>
      </c>
      <c r="AJ5278" t="s">
        <v>43</v>
      </c>
      <c r="AK5278">
        <f>Tabla_Consulta_desde_TMS8[[#This Row],[idpedido]]</f>
        <v>465852</v>
      </c>
    </row>
    <row r="5279" spans="1:37" x14ac:dyDescent="0.25">
      <c r="A5279" t="str">
        <f>Tabla_Consulta_desde_TMS8[[#This Row],[Nro_Referencia]]</f>
        <v>4585682_1</v>
      </c>
      <c r="B5279">
        <v>465853</v>
      </c>
      <c r="C5279" t="s">
        <v>26098</v>
      </c>
      <c r="D5279" t="s">
        <v>680</v>
      </c>
      <c r="E5279" t="s">
        <v>47</v>
      </c>
      <c r="F5279" t="s">
        <v>33</v>
      </c>
      <c r="G5279" t="s">
        <v>26099</v>
      </c>
      <c r="H5279" s="1">
        <v>44887</v>
      </c>
      <c r="I5279" t="s">
        <v>470</v>
      </c>
      <c r="J5279" s="1">
        <v>44895</v>
      </c>
      <c r="K5279" t="s">
        <v>26100</v>
      </c>
      <c r="L5279" t="s">
        <v>520</v>
      </c>
      <c r="M5279" t="s">
        <v>26101</v>
      </c>
      <c r="N5279" t="s">
        <v>26102</v>
      </c>
      <c r="O5279" t="s">
        <v>43</v>
      </c>
      <c r="P5279" t="s">
        <v>68</v>
      </c>
      <c r="Q5279" t="s">
        <v>68</v>
      </c>
      <c r="R5279" t="s">
        <v>69</v>
      </c>
      <c r="T5279" t="s">
        <v>40</v>
      </c>
      <c r="U5279" t="s">
        <v>71</v>
      </c>
      <c r="V5279">
        <v>1</v>
      </c>
      <c r="W5279">
        <v>1</v>
      </c>
      <c r="X5279" t="s">
        <v>681</v>
      </c>
      <c r="Y5279" t="s">
        <v>36</v>
      </c>
      <c r="Z5279" t="s">
        <v>42</v>
      </c>
      <c r="AA5279" t="s">
        <v>26103</v>
      </c>
      <c r="AB5279">
        <v>21466</v>
      </c>
      <c r="AC5279" s="1">
        <v>44888</v>
      </c>
      <c r="AD5279" t="s">
        <v>44</v>
      </c>
      <c r="AE5279" t="s">
        <v>65</v>
      </c>
      <c r="AF5279">
        <v>1</v>
      </c>
      <c r="AG5279" t="s">
        <v>52</v>
      </c>
      <c r="AH5279" s="1">
        <v>44888</v>
      </c>
      <c r="AJ5279" t="s">
        <v>26104</v>
      </c>
      <c r="AK5279">
        <f>Tabla_Consulta_desde_TMS8[[#This Row],[idpedido]]</f>
        <v>465853</v>
      </c>
    </row>
    <row r="5280" spans="1:37" x14ac:dyDescent="0.25">
      <c r="A5280" t="str">
        <f>Tabla_Consulta_desde_TMS8[[#This Row],[Nro_Referencia]]</f>
        <v>4587022_1</v>
      </c>
      <c r="B5280">
        <v>465854</v>
      </c>
      <c r="C5280" t="s">
        <v>26105</v>
      </c>
      <c r="D5280" t="s">
        <v>680</v>
      </c>
      <c r="E5280" t="s">
        <v>47</v>
      </c>
      <c r="F5280" t="s">
        <v>33</v>
      </c>
      <c r="G5280" t="s">
        <v>26106</v>
      </c>
      <c r="H5280" s="1">
        <v>44887</v>
      </c>
      <c r="I5280" t="s">
        <v>470</v>
      </c>
      <c r="J5280" s="1">
        <v>44893</v>
      </c>
      <c r="K5280" t="s">
        <v>26107</v>
      </c>
      <c r="L5280" t="s">
        <v>2630</v>
      </c>
      <c r="M5280" t="s">
        <v>26108</v>
      </c>
      <c r="N5280" t="s">
        <v>26109</v>
      </c>
      <c r="O5280" t="s">
        <v>26109</v>
      </c>
      <c r="P5280" t="s">
        <v>170</v>
      </c>
      <c r="Q5280" t="s">
        <v>171</v>
      </c>
      <c r="R5280" t="s">
        <v>172</v>
      </c>
      <c r="S5280" t="s">
        <v>43</v>
      </c>
      <c r="T5280" t="s">
        <v>40</v>
      </c>
      <c r="V5280">
        <v>1</v>
      </c>
      <c r="W5280">
        <v>1</v>
      </c>
      <c r="X5280" t="s">
        <v>681</v>
      </c>
      <c r="Y5280" t="s">
        <v>36</v>
      </c>
      <c r="Z5280" t="s">
        <v>42</v>
      </c>
      <c r="AA5280" t="s">
        <v>26110</v>
      </c>
      <c r="AB5280">
        <v>21466</v>
      </c>
      <c r="AC5280" s="1">
        <v>44888</v>
      </c>
      <c r="AD5280" t="s">
        <v>44</v>
      </c>
      <c r="AE5280" t="s">
        <v>65</v>
      </c>
      <c r="AF5280">
        <v>1</v>
      </c>
      <c r="AG5280" t="s">
        <v>52</v>
      </c>
      <c r="AH5280" s="1">
        <v>44889</v>
      </c>
      <c r="AI5280" t="s">
        <v>2849</v>
      </c>
      <c r="AJ5280" t="s">
        <v>43</v>
      </c>
      <c r="AK5280">
        <f>Tabla_Consulta_desde_TMS8[[#This Row],[idpedido]]</f>
        <v>465854</v>
      </c>
    </row>
    <row r="5281" spans="1:37" x14ac:dyDescent="0.25">
      <c r="A5281" t="str">
        <f>Tabla_Consulta_desde_TMS8[[#This Row],[Nro_Referencia]]</f>
        <v>4593423_1</v>
      </c>
      <c r="B5281">
        <v>465855</v>
      </c>
      <c r="C5281" t="s">
        <v>26111</v>
      </c>
      <c r="D5281" t="s">
        <v>680</v>
      </c>
      <c r="E5281" t="s">
        <v>47</v>
      </c>
      <c r="F5281" t="s">
        <v>33</v>
      </c>
      <c r="G5281" t="s">
        <v>26112</v>
      </c>
      <c r="H5281" s="1">
        <v>44887</v>
      </c>
      <c r="I5281" t="s">
        <v>470</v>
      </c>
      <c r="J5281" s="1">
        <v>44895</v>
      </c>
      <c r="K5281" t="s">
        <v>26113</v>
      </c>
      <c r="L5281" t="s">
        <v>509</v>
      </c>
      <c r="M5281" t="s">
        <v>26114</v>
      </c>
      <c r="N5281" t="s">
        <v>26115</v>
      </c>
      <c r="P5281" t="s">
        <v>240</v>
      </c>
      <c r="Q5281" t="s">
        <v>240</v>
      </c>
      <c r="R5281" t="s">
        <v>241</v>
      </c>
      <c r="T5281" t="s">
        <v>40</v>
      </c>
      <c r="U5281" t="s">
        <v>50</v>
      </c>
      <c r="V5281">
        <v>1</v>
      </c>
      <c r="W5281">
        <v>1</v>
      </c>
      <c r="X5281" t="s">
        <v>681</v>
      </c>
      <c r="Y5281" t="s">
        <v>36</v>
      </c>
      <c r="Z5281" t="s">
        <v>42</v>
      </c>
      <c r="AA5281" t="s">
        <v>26116</v>
      </c>
      <c r="AB5281">
        <v>21466</v>
      </c>
      <c r="AC5281" s="1">
        <v>44888</v>
      </c>
      <c r="AD5281" t="s">
        <v>44</v>
      </c>
      <c r="AE5281" t="s">
        <v>65</v>
      </c>
      <c r="AF5281">
        <v>1</v>
      </c>
      <c r="AG5281" t="s">
        <v>52</v>
      </c>
      <c r="AH5281" s="1">
        <v>44888</v>
      </c>
      <c r="AJ5281" t="s">
        <v>512</v>
      </c>
      <c r="AK5281">
        <f>Tabla_Consulta_desde_TMS8[[#This Row],[idpedido]]</f>
        <v>465855</v>
      </c>
    </row>
    <row r="5282" spans="1:37" x14ac:dyDescent="0.25">
      <c r="A5282" t="str">
        <f>Tabla_Consulta_desde_TMS8[[#This Row],[Nro_Referencia]]</f>
        <v>4603041_1</v>
      </c>
      <c r="B5282">
        <v>465856</v>
      </c>
      <c r="C5282" t="s">
        <v>26117</v>
      </c>
      <c r="D5282" t="s">
        <v>680</v>
      </c>
      <c r="E5282" t="s">
        <v>47</v>
      </c>
      <c r="F5282" t="s">
        <v>33</v>
      </c>
      <c r="G5282" t="s">
        <v>26118</v>
      </c>
      <c r="H5282" s="1">
        <v>44887</v>
      </c>
      <c r="I5282" t="s">
        <v>470</v>
      </c>
      <c r="J5282" s="1">
        <v>44895</v>
      </c>
      <c r="K5282" t="s">
        <v>26119</v>
      </c>
      <c r="L5282" t="s">
        <v>2266</v>
      </c>
      <c r="M5282" t="s">
        <v>26120</v>
      </c>
      <c r="N5282" t="s">
        <v>26121</v>
      </c>
      <c r="O5282" t="s">
        <v>26121</v>
      </c>
      <c r="P5282" t="s">
        <v>109</v>
      </c>
      <c r="Q5282" t="s">
        <v>109</v>
      </c>
      <c r="R5282" t="s">
        <v>110</v>
      </c>
      <c r="T5282" t="s">
        <v>40</v>
      </c>
      <c r="U5282" t="s">
        <v>50</v>
      </c>
      <c r="V5282">
        <v>1</v>
      </c>
      <c r="W5282">
        <v>1</v>
      </c>
      <c r="X5282" t="s">
        <v>681</v>
      </c>
      <c r="Y5282" t="s">
        <v>36</v>
      </c>
      <c r="Z5282" t="s">
        <v>42</v>
      </c>
      <c r="AA5282" t="s">
        <v>26122</v>
      </c>
      <c r="AB5282">
        <v>21466</v>
      </c>
      <c r="AC5282" s="1">
        <v>44888</v>
      </c>
      <c r="AD5282" t="s">
        <v>44</v>
      </c>
      <c r="AE5282" t="s">
        <v>65</v>
      </c>
      <c r="AF5282">
        <v>2</v>
      </c>
      <c r="AG5282" t="s">
        <v>52</v>
      </c>
      <c r="AH5282" s="1">
        <v>44891</v>
      </c>
      <c r="AJ5282" t="s">
        <v>26123</v>
      </c>
      <c r="AK5282">
        <f>Tabla_Consulta_desde_TMS8[[#This Row],[idpedido]]</f>
        <v>465856</v>
      </c>
    </row>
    <row r="5283" spans="1:37" x14ac:dyDescent="0.25">
      <c r="A5283" t="str">
        <f>Tabla_Consulta_desde_TMS8[[#This Row],[Nro_Referencia]]</f>
        <v>4613220</v>
      </c>
      <c r="B5283">
        <v>465857</v>
      </c>
      <c r="C5283" t="s">
        <v>26124</v>
      </c>
      <c r="D5283" t="s">
        <v>680</v>
      </c>
      <c r="E5283" t="s">
        <v>47</v>
      </c>
      <c r="F5283" t="s">
        <v>33</v>
      </c>
      <c r="G5283" t="s">
        <v>26125</v>
      </c>
      <c r="H5283" s="1">
        <v>44887</v>
      </c>
      <c r="I5283" t="s">
        <v>34</v>
      </c>
      <c r="J5283" s="1">
        <v>44888</v>
      </c>
      <c r="K5283" t="s">
        <v>26126</v>
      </c>
      <c r="L5283" t="s">
        <v>26127</v>
      </c>
      <c r="M5283" t="s">
        <v>26128</v>
      </c>
      <c r="N5283" t="s">
        <v>26129</v>
      </c>
      <c r="O5283" t="s">
        <v>26129</v>
      </c>
      <c r="P5283" t="s">
        <v>976</v>
      </c>
      <c r="Q5283" t="s">
        <v>332</v>
      </c>
      <c r="R5283" t="s">
        <v>88</v>
      </c>
      <c r="S5283" t="s">
        <v>977</v>
      </c>
      <c r="T5283" t="s">
        <v>40</v>
      </c>
      <c r="U5283" t="s">
        <v>50</v>
      </c>
      <c r="V5283">
        <v>1</v>
      </c>
      <c r="W5283">
        <v>1</v>
      </c>
      <c r="X5283" t="s">
        <v>681</v>
      </c>
      <c r="Y5283" t="s">
        <v>36</v>
      </c>
      <c r="Z5283" t="s">
        <v>42</v>
      </c>
      <c r="AA5283" t="s">
        <v>26130</v>
      </c>
      <c r="AB5283">
        <v>21466</v>
      </c>
      <c r="AC5283" s="1">
        <v>44888</v>
      </c>
      <c r="AD5283" t="s">
        <v>44</v>
      </c>
      <c r="AE5283" t="s">
        <v>65</v>
      </c>
      <c r="AF5283">
        <v>0</v>
      </c>
      <c r="AG5283" t="s">
        <v>46</v>
      </c>
      <c r="AH5283" s="1">
        <v>44888</v>
      </c>
      <c r="AJ5283" t="s">
        <v>26131</v>
      </c>
      <c r="AK5283">
        <f>Tabla_Consulta_desde_TMS8[[#This Row],[idpedido]]</f>
        <v>465857</v>
      </c>
    </row>
    <row r="5284" spans="1:37" x14ac:dyDescent="0.25">
      <c r="A5284" t="str">
        <f>Tabla_Consulta_desde_TMS8[[#This Row],[Nro_Referencia]]</f>
        <v>4619382</v>
      </c>
      <c r="B5284">
        <v>465858</v>
      </c>
      <c r="C5284" t="s">
        <v>26132</v>
      </c>
      <c r="D5284" t="s">
        <v>680</v>
      </c>
      <c r="E5284" t="s">
        <v>47</v>
      </c>
      <c r="G5284" t="s">
        <v>26133</v>
      </c>
      <c r="H5284" s="1">
        <v>44887</v>
      </c>
      <c r="I5284" t="s">
        <v>34</v>
      </c>
      <c r="J5284" s="1">
        <v>44888</v>
      </c>
      <c r="K5284" t="s">
        <v>26134</v>
      </c>
      <c r="L5284" t="s">
        <v>26135</v>
      </c>
      <c r="M5284" t="s">
        <v>26136</v>
      </c>
      <c r="N5284" t="s">
        <v>26137</v>
      </c>
      <c r="O5284" t="s">
        <v>26137</v>
      </c>
      <c r="P5284" t="s">
        <v>993</v>
      </c>
      <c r="Q5284" t="s">
        <v>38</v>
      </c>
      <c r="R5284" t="s">
        <v>39</v>
      </c>
      <c r="S5284" t="s">
        <v>994</v>
      </c>
      <c r="T5284" t="s">
        <v>103</v>
      </c>
      <c r="U5284" t="s">
        <v>41</v>
      </c>
      <c r="V5284">
        <v>1</v>
      </c>
      <c r="W5284">
        <v>1</v>
      </c>
      <c r="X5284" t="s">
        <v>681</v>
      </c>
      <c r="Y5284" t="s">
        <v>36</v>
      </c>
      <c r="Z5284" t="s">
        <v>42</v>
      </c>
      <c r="AA5284" t="s">
        <v>26138</v>
      </c>
      <c r="AB5284">
        <v>21475</v>
      </c>
      <c r="AC5284" s="1">
        <v>44888</v>
      </c>
      <c r="AD5284" t="s">
        <v>97</v>
      </c>
      <c r="AE5284" t="s">
        <v>104</v>
      </c>
      <c r="AF5284">
        <v>0</v>
      </c>
      <c r="AG5284" t="s">
        <v>46</v>
      </c>
      <c r="AH5284" s="1">
        <v>44888</v>
      </c>
      <c r="AK5284">
        <f>Tabla_Consulta_desde_TMS8[[#This Row],[idpedido]]</f>
        <v>465858</v>
      </c>
    </row>
    <row r="5285" spans="1:37" x14ac:dyDescent="0.25">
      <c r="A5285" t="str">
        <f>Tabla_Consulta_desde_TMS8[[#This Row],[Nro_Referencia]]</f>
        <v>4623568</v>
      </c>
      <c r="B5285">
        <v>465859</v>
      </c>
      <c r="C5285" t="s">
        <v>26139</v>
      </c>
      <c r="D5285" t="s">
        <v>680</v>
      </c>
      <c r="E5285" t="s">
        <v>47</v>
      </c>
      <c r="F5285" t="s">
        <v>501</v>
      </c>
      <c r="G5285" t="s">
        <v>26140</v>
      </c>
      <c r="H5285" s="1">
        <v>44887</v>
      </c>
      <c r="I5285" t="s">
        <v>470</v>
      </c>
      <c r="J5285" s="1">
        <v>44889</v>
      </c>
      <c r="K5285" t="s">
        <v>26141</v>
      </c>
      <c r="L5285" t="s">
        <v>583</v>
      </c>
      <c r="M5285" t="s">
        <v>26142</v>
      </c>
      <c r="N5285" t="s">
        <v>26143</v>
      </c>
      <c r="O5285" t="s">
        <v>26143</v>
      </c>
      <c r="P5285" t="s">
        <v>68</v>
      </c>
      <c r="Q5285" t="s">
        <v>68</v>
      </c>
      <c r="R5285" t="s">
        <v>69</v>
      </c>
      <c r="T5285" t="s">
        <v>40</v>
      </c>
      <c r="U5285" t="s">
        <v>71</v>
      </c>
      <c r="V5285">
        <v>1</v>
      </c>
      <c r="W5285">
        <v>1</v>
      </c>
      <c r="X5285" t="s">
        <v>681</v>
      </c>
      <c r="Y5285" t="s">
        <v>36</v>
      </c>
      <c r="Z5285" t="s">
        <v>42</v>
      </c>
      <c r="AA5285" t="s">
        <v>26144</v>
      </c>
      <c r="AB5285">
        <v>21466</v>
      </c>
      <c r="AC5285" s="1">
        <v>44888</v>
      </c>
      <c r="AD5285" t="s">
        <v>44</v>
      </c>
      <c r="AE5285" t="s">
        <v>65</v>
      </c>
      <c r="AF5285">
        <v>1</v>
      </c>
      <c r="AG5285" t="s">
        <v>52</v>
      </c>
      <c r="AH5285" s="1">
        <v>44889</v>
      </c>
      <c r="AI5285" t="s">
        <v>2849</v>
      </c>
      <c r="AJ5285" t="s">
        <v>686</v>
      </c>
      <c r="AK5285">
        <f>Tabla_Consulta_desde_TMS8[[#This Row],[idpedido]]</f>
        <v>465859</v>
      </c>
    </row>
    <row r="5286" spans="1:37" x14ac:dyDescent="0.25">
      <c r="A5286" t="str">
        <f>Tabla_Consulta_desde_TMS8[[#This Row],[Nro_Referencia]]</f>
        <v>4625201</v>
      </c>
      <c r="B5286">
        <v>465860</v>
      </c>
      <c r="C5286" t="s">
        <v>26145</v>
      </c>
      <c r="D5286" t="s">
        <v>680</v>
      </c>
      <c r="E5286" t="s">
        <v>47</v>
      </c>
      <c r="F5286" t="s">
        <v>501</v>
      </c>
      <c r="G5286" t="s">
        <v>26146</v>
      </c>
      <c r="H5286" s="1">
        <v>44887</v>
      </c>
      <c r="I5286" t="s">
        <v>34</v>
      </c>
      <c r="J5286" s="1">
        <v>44889</v>
      </c>
      <c r="K5286" t="s">
        <v>26147</v>
      </c>
      <c r="L5286" t="s">
        <v>928</v>
      </c>
      <c r="M5286" t="s">
        <v>26148</v>
      </c>
      <c r="N5286" t="s">
        <v>26149</v>
      </c>
      <c r="O5286" t="s">
        <v>26149</v>
      </c>
      <c r="P5286" t="s">
        <v>132</v>
      </c>
      <c r="Q5286" t="s">
        <v>133</v>
      </c>
      <c r="R5286" t="s">
        <v>134</v>
      </c>
      <c r="S5286" t="s">
        <v>135</v>
      </c>
      <c r="T5286" t="s">
        <v>40</v>
      </c>
      <c r="V5286">
        <v>1</v>
      </c>
      <c r="W5286">
        <v>1</v>
      </c>
      <c r="X5286" t="s">
        <v>681</v>
      </c>
      <c r="Y5286" t="s">
        <v>36</v>
      </c>
      <c r="Z5286" t="s">
        <v>42</v>
      </c>
      <c r="AA5286" t="s">
        <v>26150</v>
      </c>
      <c r="AB5286">
        <v>21466</v>
      </c>
      <c r="AC5286" s="1">
        <v>44888</v>
      </c>
      <c r="AD5286" t="s">
        <v>44</v>
      </c>
      <c r="AE5286" t="s">
        <v>65</v>
      </c>
      <c r="AF5286">
        <v>1</v>
      </c>
      <c r="AG5286" t="s">
        <v>46</v>
      </c>
      <c r="AH5286" s="1">
        <v>44889</v>
      </c>
      <c r="AJ5286" t="s">
        <v>26151</v>
      </c>
      <c r="AK5286">
        <f>Tabla_Consulta_desde_TMS8[[#This Row],[idpedido]]</f>
        <v>465860</v>
      </c>
    </row>
    <row r="5287" spans="1:37" x14ac:dyDescent="0.25">
      <c r="A5287" t="str">
        <f>Tabla_Consulta_desde_TMS8[[#This Row],[Nro_Referencia]]</f>
        <v>4625337</v>
      </c>
      <c r="B5287">
        <v>465861</v>
      </c>
      <c r="C5287" t="s">
        <v>26152</v>
      </c>
      <c r="D5287" t="s">
        <v>680</v>
      </c>
      <c r="E5287" t="s">
        <v>47</v>
      </c>
      <c r="F5287" t="s">
        <v>33</v>
      </c>
      <c r="G5287" t="s">
        <v>26153</v>
      </c>
      <c r="H5287" s="1">
        <v>44887</v>
      </c>
      <c r="I5287" t="s">
        <v>34</v>
      </c>
      <c r="J5287" s="1">
        <v>44888</v>
      </c>
      <c r="K5287" t="s">
        <v>26154</v>
      </c>
      <c r="L5287" t="s">
        <v>26155</v>
      </c>
      <c r="M5287" t="s">
        <v>26156</v>
      </c>
      <c r="N5287" t="s">
        <v>26157</v>
      </c>
      <c r="O5287" t="s">
        <v>26158</v>
      </c>
      <c r="P5287" t="s">
        <v>1080</v>
      </c>
      <c r="Q5287" t="s">
        <v>434</v>
      </c>
      <c r="R5287" t="s">
        <v>69</v>
      </c>
      <c r="S5287" t="s">
        <v>434</v>
      </c>
      <c r="T5287" t="s">
        <v>40</v>
      </c>
      <c r="V5287">
        <v>1</v>
      </c>
      <c r="W5287">
        <v>1</v>
      </c>
      <c r="X5287" t="s">
        <v>681</v>
      </c>
      <c r="Y5287" t="s">
        <v>36</v>
      </c>
      <c r="Z5287" t="s">
        <v>42</v>
      </c>
      <c r="AA5287" t="s">
        <v>26159</v>
      </c>
      <c r="AB5287">
        <v>21466</v>
      </c>
      <c r="AC5287" s="1">
        <v>44888</v>
      </c>
      <c r="AD5287" t="s">
        <v>44</v>
      </c>
      <c r="AE5287" t="s">
        <v>65</v>
      </c>
      <c r="AF5287">
        <v>1</v>
      </c>
      <c r="AG5287" t="s">
        <v>46</v>
      </c>
      <c r="AH5287" s="1">
        <v>44888</v>
      </c>
      <c r="AJ5287" t="s">
        <v>26160</v>
      </c>
      <c r="AK5287">
        <f>Tabla_Consulta_desde_TMS8[[#This Row],[idpedido]]</f>
        <v>465861</v>
      </c>
    </row>
    <row r="5288" spans="1:37" x14ac:dyDescent="0.25">
      <c r="A5288" t="str">
        <f>Tabla_Consulta_desde_TMS8[[#This Row],[Nro_Referencia]]</f>
        <v>4625469</v>
      </c>
      <c r="B5288">
        <v>465862</v>
      </c>
      <c r="C5288" t="s">
        <v>26161</v>
      </c>
      <c r="D5288" t="s">
        <v>680</v>
      </c>
      <c r="E5288" t="s">
        <v>47</v>
      </c>
      <c r="F5288" t="s">
        <v>501</v>
      </c>
      <c r="G5288" t="s">
        <v>26162</v>
      </c>
      <c r="H5288" s="1">
        <v>44887</v>
      </c>
      <c r="I5288" t="s">
        <v>34</v>
      </c>
      <c r="J5288" s="1">
        <v>44889</v>
      </c>
      <c r="K5288" t="s">
        <v>26163</v>
      </c>
      <c r="L5288" t="s">
        <v>580</v>
      </c>
      <c r="M5288" t="s">
        <v>26164</v>
      </c>
      <c r="N5288" t="s">
        <v>26165</v>
      </c>
      <c r="O5288" t="s">
        <v>26165</v>
      </c>
      <c r="P5288" t="s">
        <v>313</v>
      </c>
      <c r="Q5288" t="s">
        <v>313</v>
      </c>
      <c r="R5288" t="s">
        <v>39</v>
      </c>
      <c r="T5288" t="s">
        <v>40</v>
      </c>
      <c r="U5288" t="s">
        <v>50</v>
      </c>
      <c r="V5288">
        <v>1</v>
      </c>
      <c r="W5288">
        <v>1</v>
      </c>
      <c r="X5288" t="s">
        <v>681</v>
      </c>
      <c r="Y5288" t="s">
        <v>36</v>
      </c>
      <c r="Z5288" t="s">
        <v>42</v>
      </c>
      <c r="AA5288" t="s">
        <v>26166</v>
      </c>
      <c r="AB5288">
        <v>21466</v>
      </c>
      <c r="AC5288" s="1">
        <v>44888</v>
      </c>
      <c r="AD5288" t="s">
        <v>44</v>
      </c>
      <c r="AE5288" t="s">
        <v>65</v>
      </c>
      <c r="AF5288">
        <v>1</v>
      </c>
      <c r="AG5288" t="s">
        <v>46</v>
      </c>
      <c r="AH5288" s="1">
        <v>44889</v>
      </c>
      <c r="AJ5288" t="s">
        <v>26167</v>
      </c>
      <c r="AK5288">
        <f>Tabla_Consulta_desde_TMS8[[#This Row],[idpedido]]</f>
        <v>465862</v>
      </c>
    </row>
    <row r="5289" spans="1:37" x14ac:dyDescent="0.25">
      <c r="A5289" t="str">
        <f>Tabla_Consulta_desde_TMS8[[#This Row],[Nro_Referencia]]</f>
        <v>4625907</v>
      </c>
      <c r="B5289">
        <v>465863</v>
      </c>
      <c r="C5289" t="s">
        <v>26168</v>
      </c>
      <c r="D5289" t="s">
        <v>680</v>
      </c>
      <c r="E5289" t="s">
        <v>47</v>
      </c>
      <c r="F5289" t="s">
        <v>501</v>
      </c>
      <c r="G5289" t="s">
        <v>26169</v>
      </c>
      <c r="H5289" s="1">
        <v>44887</v>
      </c>
      <c r="I5289" t="s">
        <v>34</v>
      </c>
      <c r="J5289" s="1">
        <v>44889</v>
      </c>
      <c r="K5289" t="s">
        <v>3141</v>
      </c>
      <c r="L5289" t="s">
        <v>582</v>
      </c>
      <c r="M5289" t="s">
        <v>3142</v>
      </c>
      <c r="N5289" t="s">
        <v>26170</v>
      </c>
      <c r="O5289" t="s">
        <v>3143</v>
      </c>
      <c r="P5289" t="s">
        <v>204</v>
      </c>
      <c r="Q5289" t="s">
        <v>204</v>
      </c>
      <c r="R5289" t="s">
        <v>49</v>
      </c>
      <c r="T5289" t="s">
        <v>40</v>
      </c>
      <c r="U5289" t="s">
        <v>50</v>
      </c>
      <c r="V5289">
        <v>1</v>
      </c>
      <c r="W5289">
        <v>1</v>
      </c>
      <c r="X5289" t="s">
        <v>681</v>
      </c>
      <c r="Y5289" t="s">
        <v>36</v>
      </c>
      <c r="Z5289" t="s">
        <v>42</v>
      </c>
      <c r="AA5289" t="s">
        <v>26171</v>
      </c>
      <c r="AB5289">
        <v>21466</v>
      </c>
      <c r="AC5289" s="1">
        <v>44888</v>
      </c>
      <c r="AD5289" t="s">
        <v>44</v>
      </c>
      <c r="AE5289" t="s">
        <v>65</v>
      </c>
      <c r="AF5289">
        <v>1</v>
      </c>
      <c r="AG5289" t="s">
        <v>46</v>
      </c>
      <c r="AH5289" s="1">
        <v>44889</v>
      </c>
      <c r="AJ5289" t="s">
        <v>3260</v>
      </c>
      <c r="AK5289">
        <f>Tabla_Consulta_desde_TMS8[[#This Row],[idpedido]]</f>
        <v>465863</v>
      </c>
    </row>
    <row r="5290" spans="1:37" x14ac:dyDescent="0.25">
      <c r="A5290" t="str">
        <f>Tabla_Consulta_desde_TMS8[[#This Row],[Nro_Referencia]]</f>
        <v>4626573</v>
      </c>
      <c r="B5290">
        <v>465864</v>
      </c>
      <c r="C5290" t="s">
        <v>26172</v>
      </c>
      <c r="D5290" t="s">
        <v>680</v>
      </c>
      <c r="E5290" t="s">
        <v>47</v>
      </c>
      <c r="F5290" t="s">
        <v>501</v>
      </c>
      <c r="G5290" t="s">
        <v>26173</v>
      </c>
      <c r="H5290" s="1">
        <v>44887</v>
      </c>
      <c r="I5290" t="s">
        <v>34</v>
      </c>
      <c r="J5290" s="1">
        <v>44889</v>
      </c>
      <c r="K5290" t="s">
        <v>26174</v>
      </c>
      <c r="L5290" t="s">
        <v>2138</v>
      </c>
      <c r="M5290" t="s">
        <v>26175</v>
      </c>
      <c r="N5290" t="s">
        <v>26176</v>
      </c>
      <c r="O5290" t="s">
        <v>26177</v>
      </c>
      <c r="P5290" t="s">
        <v>38</v>
      </c>
      <c r="Q5290" t="s">
        <v>38</v>
      </c>
      <c r="R5290" t="s">
        <v>39</v>
      </c>
      <c r="T5290" t="s">
        <v>40</v>
      </c>
      <c r="U5290" t="s">
        <v>41</v>
      </c>
      <c r="V5290">
        <v>1</v>
      </c>
      <c r="W5290">
        <v>1</v>
      </c>
      <c r="X5290" t="s">
        <v>681</v>
      </c>
      <c r="Y5290" t="s">
        <v>36</v>
      </c>
      <c r="Z5290" t="s">
        <v>42</v>
      </c>
      <c r="AA5290" t="s">
        <v>26178</v>
      </c>
      <c r="AB5290">
        <v>21466</v>
      </c>
      <c r="AC5290" s="1">
        <v>44888</v>
      </c>
      <c r="AD5290" t="s">
        <v>44</v>
      </c>
      <c r="AE5290" t="s">
        <v>65</v>
      </c>
      <c r="AF5290">
        <v>1</v>
      </c>
      <c r="AG5290" t="s">
        <v>46</v>
      </c>
      <c r="AH5290" s="1">
        <v>44889</v>
      </c>
      <c r="AJ5290" t="s">
        <v>26179</v>
      </c>
      <c r="AK5290">
        <f>Tabla_Consulta_desde_TMS8[[#This Row],[idpedido]]</f>
        <v>465864</v>
      </c>
    </row>
    <row r="5291" spans="1:37" x14ac:dyDescent="0.25">
      <c r="A5291" t="str">
        <f>Tabla_Consulta_desde_TMS8[[#This Row],[Nro_Referencia]]</f>
        <v>4630944</v>
      </c>
      <c r="B5291">
        <v>465865</v>
      </c>
      <c r="C5291" t="s">
        <v>26180</v>
      </c>
      <c r="D5291" t="s">
        <v>680</v>
      </c>
      <c r="E5291" t="s">
        <v>47</v>
      </c>
      <c r="F5291" t="s">
        <v>33</v>
      </c>
      <c r="G5291" t="s">
        <v>26181</v>
      </c>
      <c r="H5291" s="1">
        <v>44887</v>
      </c>
      <c r="I5291" t="s">
        <v>34</v>
      </c>
      <c r="J5291" s="1">
        <v>44888</v>
      </c>
      <c r="K5291" t="s">
        <v>26182</v>
      </c>
      <c r="L5291" t="s">
        <v>26183</v>
      </c>
      <c r="M5291" t="s">
        <v>26184</v>
      </c>
      <c r="N5291" t="s">
        <v>26185</v>
      </c>
      <c r="O5291" t="s">
        <v>43</v>
      </c>
      <c r="P5291" t="s">
        <v>779</v>
      </c>
      <c r="Q5291" t="s">
        <v>38</v>
      </c>
      <c r="R5291" t="s">
        <v>39</v>
      </c>
      <c r="S5291" t="s">
        <v>38</v>
      </c>
      <c r="T5291" t="s">
        <v>103</v>
      </c>
      <c r="U5291" t="s">
        <v>41</v>
      </c>
      <c r="V5291">
        <v>1</v>
      </c>
      <c r="W5291">
        <v>1</v>
      </c>
      <c r="X5291" t="s">
        <v>681</v>
      </c>
      <c r="Y5291" t="s">
        <v>36</v>
      </c>
      <c r="Z5291" t="s">
        <v>42</v>
      </c>
      <c r="AA5291" t="s">
        <v>26186</v>
      </c>
      <c r="AB5291">
        <v>21477</v>
      </c>
      <c r="AC5291" s="1">
        <v>44888</v>
      </c>
      <c r="AD5291" t="s">
        <v>97</v>
      </c>
      <c r="AE5291" t="s">
        <v>481</v>
      </c>
      <c r="AF5291">
        <v>0</v>
      </c>
      <c r="AG5291" t="s">
        <v>46</v>
      </c>
      <c r="AH5291" s="1">
        <v>44888</v>
      </c>
      <c r="AK5291">
        <f>Tabla_Consulta_desde_TMS8[[#This Row],[idpedido]]</f>
        <v>465865</v>
      </c>
    </row>
    <row r="5292" spans="1:37" x14ac:dyDescent="0.25">
      <c r="A5292" t="str">
        <f>Tabla_Consulta_desde_TMS8[[#This Row],[Nro_Referencia]]</f>
        <v>CLDEV_SIM220153</v>
      </c>
      <c r="B5292">
        <v>465841</v>
      </c>
      <c r="C5292" t="s">
        <v>26187</v>
      </c>
      <c r="D5292" t="s">
        <v>2168</v>
      </c>
      <c r="E5292" t="s">
        <v>47</v>
      </c>
      <c r="G5292" t="s">
        <v>26188</v>
      </c>
      <c r="H5292" s="1">
        <v>44887</v>
      </c>
      <c r="I5292" t="s">
        <v>34</v>
      </c>
      <c r="J5292" s="1">
        <v>44888</v>
      </c>
      <c r="K5292" t="s">
        <v>2181</v>
      </c>
      <c r="L5292" t="s">
        <v>2172</v>
      </c>
      <c r="P5292" t="s">
        <v>789</v>
      </c>
      <c r="Q5292" t="s">
        <v>565</v>
      </c>
      <c r="R5292" t="s">
        <v>69</v>
      </c>
      <c r="S5292" t="s">
        <v>565</v>
      </c>
      <c r="T5292" t="s">
        <v>111</v>
      </c>
      <c r="U5292" t="s">
        <v>50</v>
      </c>
      <c r="V5292">
        <v>1</v>
      </c>
      <c r="X5292" t="s">
        <v>1854</v>
      </c>
      <c r="AA5292" t="s">
        <v>43</v>
      </c>
      <c r="AB5292">
        <v>21489</v>
      </c>
      <c r="AC5292" s="1">
        <v>44888</v>
      </c>
      <c r="AD5292" t="s">
        <v>97</v>
      </c>
      <c r="AE5292" t="s">
        <v>122</v>
      </c>
      <c r="AF5292">
        <v>0</v>
      </c>
      <c r="AG5292" t="s">
        <v>46</v>
      </c>
      <c r="AH5292" s="1">
        <v>44888</v>
      </c>
      <c r="AK5292">
        <f>Tabla_Consulta_desde_TMS8[[#This Row],[idpedido]]</f>
        <v>465841</v>
      </c>
    </row>
    <row r="5293" spans="1:37" x14ac:dyDescent="0.25">
      <c r="A5293" t="str">
        <f>Tabla_Consulta_desde_TMS8[[#This Row],[Nro_Referencia]]</f>
        <v>OB-2022-NOV-22-30</v>
      </c>
      <c r="B5293">
        <v>465840</v>
      </c>
      <c r="C5293" t="s">
        <v>26189</v>
      </c>
      <c r="D5293" t="s">
        <v>1818</v>
      </c>
      <c r="E5293" t="s">
        <v>47</v>
      </c>
      <c r="F5293" t="s">
        <v>1806</v>
      </c>
      <c r="G5293" t="s">
        <v>26190</v>
      </c>
      <c r="H5293" s="1">
        <v>44887</v>
      </c>
      <c r="I5293" t="s">
        <v>34</v>
      </c>
      <c r="J5293" s="1">
        <v>44888</v>
      </c>
      <c r="K5293" t="s">
        <v>2531</v>
      </c>
      <c r="L5293" t="s">
        <v>1822</v>
      </c>
      <c r="N5293" t="s">
        <v>1823</v>
      </c>
      <c r="O5293" t="s">
        <v>26191</v>
      </c>
      <c r="P5293" t="s">
        <v>1164</v>
      </c>
      <c r="Q5293" t="s">
        <v>38</v>
      </c>
      <c r="R5293" t="s">
        <v>39</v>
      </c>
      <c r="S5293" t="s">
        <v>38</v>
      </c>
      <c r="T5293" t="s">
        <v>103</v>
      </c>
      <c r="U5293" t="s">
        <v>41</v>
      </c>
      <c r="V5293">
        <v>4</v>
      </c>
      <c r="W5293">
        <v>910.07</v>
      </c>
      <c r="X5293" t="s">
        <v>1820</v>
      </c>
      <c r="Y5293" t="s">
        <v>1807</v>
      </c>
      <c r="Z5293" t="s">
        <v>42</v>
      </c>
      <c r="AA5293" t="s">
        <v>43</v>
      </c>
      <c r="AB5293">
        <v>21465</v>
      </c>
      <c r="AC5293" s="1">
        <v>44888</v>
      </c>
      <c r="AD5293" t="s">
        <v>145</v>
      </c>
      <c r="AE5293" t="s">
        <v>205</v>
      </c>
      <c r="AF5293">
        <v>0</v>
      </c>
      <c r="AG5293" t="s">
        <v>46</v>
      </c>
      <c r="AH5293" s="1">
        <v>44888</v>
      </c>
      <c r="AK5293">
        <f>Tabla_Consulta_desde_TMS8[[#This Row],[idpedido]]</f>
        <v>465840</v>
      </c>
    </row>
    <row r="5294" spans="1:37" x14ac:dyDescent="0.25">
      <c r="A5294" t="str">
        <f>Tabla_Consulta_desde_TMS8[[#This Row],[Nro_Referencia]]</f>
        <v>Veronica Hilbay-SOBRE221122</v>
      </c>
      <c r="B5294">
        <v>465839</v>
      </c>
      <c r="C5294" t="s">
        <v>26192</v>
      </c>
      <c r="D5294" t="s">
        <v>2018</v>
      </c>
      <c r="E5294" t="s">
        <v>47</v>
      </c>
      <c r="F5294" t="s">
        <v>33</v>
      </c>
      <c r="G5294" t="s">
        <v>26193</v>
      </c>
      <c r="H5294" s="1">
        <v>44887</v>
      </c>
      <c r="I5294" t="s">
        <v>34</v>
      </c>
      <c r="J5294" s="1">
        <v>44888</v>
      </c>
      <c r="K5294" t="s">
        <v>26194</v>
      </c>
      <c r="L5294" t="s">
        <v>26195</v>
      </c>
      <c r="N5294" t="s">
        <v>26196</v>
      </c>
      <c r="P5294" t="s">
        <v>38</v>
      </c>
      <c r="Q5294" t="s">
        <v>38</v>
      </c>
      <c r="R5294" t="s">
        <v>39</v>
      </c>
      <c r="T5294" t="s">
        <v>461</v>
      </c>
      <c r="U5294" t="s">
        <v>121</v>
      </c>
      <c r="V5294">
        <v>1</v>
      </c>
      <c r="W5294">
        <v>1</v>
      </c>
      <c r="X5294" t="s">
        <v>1827</v>
      </c>
      <c r="Y5294" t="s">
        <v>1826</v>
      </c>
      <c r="Z5294" t="s">
        <v>250</v>
      </c>
      <c r="AA5294" t="s">
        <v>43</v>
      </c>
      <c r="AB5294">
        <v>21490</v>
      </c>
      <c r="AC5294" s="1">
        <v>44888</v>
      </c>
      <c r="AD5294" t="s">
        <v>461</v>
      </c>
      <c r="AE5294" t="s">
        <v>462</v>
      </c>
      <c r="AF5294">
        <v>0</v>
      </c>
      <c r="AG5294" t="s">
        <v>46</v>
      </c>
      <c r="AH5294" s="1">
        <v>44888</v>
      </c>
      <c r="AK5294">
        <f>Tabla_Consulta_desde_TMS8[[#This Row],[idpedido]]</f>
        <v>465839</v>
      </c>
    </row>
    <row r="5295" spans="1:37" x14ac:dyDescent="0.25">
      <c r="A5295" t="str">
        <f>Tabla_Consulta_desde_TMS8[[#This Row],[Nro_Referencia]]</f>
        <v>Nacy Manzano-SOBRE221122</v>
      </c>
      <c r="B5295">
        <v>465838</v>
      </c>
      <c r="C5295" t="s">
        <v>26197</v>
      </c>
      <c r="D5295" t="s">
        <v>2018</v>
      </c>
      <c r="E5295" t="s">
        <v>47</v>
      </c>
      <c r="F5295" t="s">
        <v>33</v>
      </c>
      <c r="G5295" t="s">
        <v>26198</v>
      </c>
      <c r="H5295" s="1">
        <v>44887</v>
      </c>
      <c r="I5295" t="s">
        <v>34</v>
      </c>
      <c r="J5295" s="1">
        <v>44888</v>
      </c>
      <c r="K5295" t="s">
        <v>26199</v>
      </c>
      <c r="L5295" t="s">
        <v>26200</v>
      </c>
      <c r="N5295" t="s">
        <v>26201</v>
      </c>
      <c r="P5295" t="s">
        <v>38</v>
      </c>
      <c r="Q5295" t="s">
        <v>38</v>
      </c>
      <c r="R5295" t="s">
        <v>39</v>
      </c>
      <c r="T5295" t="s">
        <v>179</v>
      </c>
      <c r="U5295" t="s">
        <v>121</v>
      </c>
      <c r="V5295">
        <v>1</v>
      </c>
      <c r="W5295">
        <v>1</v>
      </c>
      <c r="X5295" t="s">
        <v>1827</v>
      </c>
      <c r="Y5295" t="s">
        <v>21169</v>
      </c>
      <c r="Z5295" t="s">
        <v>250</v>
      </c>
      <c r="AA5295" t="s">
        <v>43</v>
      </c>
      <c r="AB5295">
        <v>21481</v>
      </c>
      <c r="AC5295" s="1">
        <v>44887</v>
      </c>
      <c r="AD5295" t="s">
        <v>179</v>
      </c>
      <c r="AE5295" t="s">
        <v>203</v>
      </c>
      <c r="AF5295">
        <v>0</v>
      </c>
      <c r="AG5295" t="s">
        <v>46</v>
      </c>
      <c r="AH5295" s="1">
        <v>44888</v>
      </c>
      <c r="AJ5295" t="s">
        <v>43</v>
      </c>
      <c r="AK5295">
        <f>Tabla_Consulta_desde_TMS8[[#This Row],[idpedido]]</f>
        <v>465838</v>
      </c>
    </row>
    <row r="5296" spans="1:37" x14ac:dyDescent="0.25">
      <c r="A5296" t="str">
        <f>Tabla_Consulta_desde_TMS8[[#This Row],[Nro_Referencia]]</f>
        <v>RETIRO_211122</v>
      </c>
      <c r="B5296">
        <v>465837</v>
      </c>
      <c r="C5296" t="s">
        <v>26202</v>
      </c>
      <c r="D5296" t="s">
        <v>2225</v>
      </c>
      <c r="E5296" t="s">
        <v>32</v>
      </c>
      <c r="F5296" t="s">
        <v>33</v>
      </c>
      <c r="H5296" s="1">
        <v>44887</v>
      </c>
      <c r="I5296" t="s">
        <v>2847</v>
      </c>
      <c r="J5296" s="1">
        <v>44895</v>
      </c>
      <c r="K5296" t="s">
        <v>26203</v>
      </c>
      <c r="L5296" t="s">
        <v>518</v>
      </c>
      <c r="N5296" t="s">
        <v>26204</v>
      </c>
      <c r="O5296" t="s">
        <v>26204</v>
      </c>
      <c r="P5296" t="s">
        <v>753</v>
      </c>
      <c r="Q5296" t="s">
        <v>68</v>
      </c>
      <c r="R5296" t="s">
        <v>69</v>
      </c>
      <c r="S5296" t="s">
        <v>68</v>
      </c>
      <c r="T5296" t="s">
        <v>40</v>
      </c>
      <c r="U5296" t="s">
        <v>1814</v>
      </c>
      <c r="V5296">
        <v>1</v>
      </c>
      <c r="W5296">
        <v>11.58</v>
      </c>
      <c r="X5296" t="s">
        <v>26205</v>
      </c>
      <c r="Y5296" t="s">
        <v>26206</v>
      </c>
      <c r="Z5296" t="s">
        <v>26207</v>
      </c>
      <c r="AA5296" t="s">
        <v>43</v>
      </c>
      <c r="AB5296">
        <v>21482</v>
      </c>
      <c r="AC5296" s="1">
        <v>44887</v>
      </c>
      <c r="AD5296" t="s">
        <v>44</v>
      </c>
      <c r="AE5296" t="s">
        <v>45</v>
      </c>
      <c r="AF5296">
        <v>0</v>
      </c>
      <c r="AG5296" t="s">
        <v>2848</v>
      </c>
      <c r="AH5296" s="1">
        <v>44895</v>
      </c>
      <c r="AK5296">
        <f>Tabla_Consulta_desde_TMS8[[#This Row],[idpedido]]</f>
        <v>465837</v>
      </c>
    </row>
    <row r="5297" spans="1:37" x14ac:dyDescent="0.25">
      <c r="A5297" t="str">
        <f>Tabla_Consulta_desde_TMS8[[#This Row],[Nro_Referencia]]</f>
        <v>52571</v>
      </c>
      <c r="B5297">
        <v>465831</v>
      </c>
      <c r="C5297" t="s">
        <v>26208</v>
      </c>
      <c r="D5297" t="s">
        <v>1852</v>
      </c>
      <c r="E5297" t="s">
        <v>47</v>
      </c>
      <c r="F5297" t="s">
        <v>33</v>
      </c>
      <c r="G5297" t="s">
        <v>26209</v>
      </c>
      <c r="H5297" s="1">
        <v>44887</v>
      </c>
      <c r="I5297" t="s">
        <v>34</v>
      </c>
      <c r="J5297" s="1">
        <v>44889</v>
      </c>
      <c r="K5297" t="s">
        <v>26210</v>
      </c>
      <c r="L5297" t="s">
        <v>26211</v>
      </c>
      <c r="M5297" t="s">
        <v>1855</v>
      </c>
      <c r="N5297" t="s">
        <v>1853</v>
      </c>
      <c r="O5297" t="s">
        <v>1853</v>
      </c>
      <c r="P5297" t="s">
        <v>893</v>
      </c>
      <c r="Q5297" t="s">
        <v>38</v>
      </c>
      <c r="R5297" t="s">
        <v>39</v>
      </c>
      <c r="S5297" t="s">
        <v>38</v>
      </c>
      <c r="T5297" t="s">
        <v>103</v>
      </c>
      <c r="U5297" t="s">
        <v>41</v>
      </c>
      <c r="V5297">
        <v>1</v>
      </c>
      <c r="W5297">
        <v>7.5</v>
      </c>
      <c r="X5297" t="s">
        <v>1854</v>
      </c>
      <c r="Y5297" t="s">
        <v>1474</v>
      </c>
      <c r="Z5297" t="s">
        <v>42</v>
      </c>
      <c r="AA5297" t="s">
        <v>43</v>
      </c>
      <c r="AB5297">
        <v>21514</v>
      </c>
      <c r="AC5297" s="1">
        <v>44889</v>
      </c>
      <c r="AD5297" t="s">
        <v>145</v>
      </c>
      <c r="AE5297" t="s">
        <v>205</v>
      </c>
      <c r="AF5297">
        <v>0</v>
      </c>
      <c r="AG5297" t="s">
        <v>46</v>
      </c>
      <c r="AH5297" s="1">
        <v>44889</v>
      </c>
      <c r="AK5297">
        <f>Tabla_Consulta_desde_TMS8[[#This Row],[idpedido]]</f>
        <v>465831</v>
      </c>
    </row>
    <row r="5298" spans="1:37" x14ac:dyDescent="0.25">
      <c r="A5298" t="str">
        <f>Tabla_Consulta_desde_TMS8[[#This Row],[Nro_Referencia]]</f>
        <v>52567</v>
      </c>
      <c r="B5298">
        <v>465832</v>
      </c>
      <c r="C5298" t="s">
        <v>26212</v>
      </c>
      <c r="D5298" t="s">
        <v>1852</v>
      </c>
      <c r="E5298" t="s">
        <v>47</v>
      </c>
      <c r="F5298" t="s">
        <v>33</v>
      </c>
      <c r="G5298" t="s">
        <v>26213</v>
      </c>
      <c r="H5298" s="1">
        <v>44887</v>
      </c>
      <c r="I5298" t="s">
        <v>34</v>
      </c>
      <c r="J5298" s="1">
        <v>44888</v>
      </c>
      <c r="K5298" t="s">
        <v>26214</v>
      </c>
      <c r="L5298" t="s">
        <v>26215</v>
      </c>
      <c r="M5298" t="s">
        <v>1855</v>
      </c>
      <c r="N5298" t="s">
        <v>1853</v>
      </c>
      <c r="O5298" t="s">
        <v>1853</v>
      </c>
      <c r="P5298" t="s">
        <v>893</v>
      </c>
      <c r="Q5298" t="s">
        <v>38</v>
      </c>
      <c r="R5298" t="s">
        <v>39</v>
      </c>
      <c r="S5298" t="s">
        <v>38</v>
      </c>
      <c r="T5298" t="s">
        <v>103</v>
      </c>
      <c r="U5298" t="s">
        <v>41</v>
      </c>
      <c r="V5298">
        <v>1</v>
      </c>
      <c r="W5298">
        <v>0.7</v>
      </c>
      <c r="X5298" t="s">
        <v>1854</v>
      </c>
      <c r="Y5298" t="s">
        <v>1474</v>
      </c>
      <c r="Z5298" t="s">
        <v>42</v>
      </c>
      <c r="AA5298" t="s">
        <v>43</v>
      </c>
      <c r="AB5298">
        <v>21465</v>
      </c>
      <c r="AC5298" s="1">
        <v>44888</v>
      </c>
      <c r="AD5298" t="s">
        <v>145</v>
      </c>
      <c r="AE5298" t="s">
        <v>205</v>
      </c>
      <c r="AF5298">
        <v>0</v>
      </c>
      <c r="AG5298" t="s">
        <v>46</v>
      </c>
      <c r="AH5298" s="1">
        <v>44888</v>
      </c>
      <c r="AK5298">
        <f>Tabla_Consulta_desde_TMS8[[#This Row],[idpedido]]</f>
        <v>465832</v>
      </c>
    </row>
    <row r="5299" spans="1:37" x14ac:dyDescent="0.25">
      <c r="A5299" t="str">
        <f>Tabla_Consulta_desde_TMS8[[#This Row],[Nro_Referencia]]</f>
        <v>9442</v>
      </c>
      <c r="B5299">
        <v>465834</v>
      </c>
      <c r="C5299" t="s">
        <v>26216</v>
      </c>
      <c r="D5299" t="s">
        <v>1852</v>
      </c>
      <c r="E5299" t="s">
        <v>47</v>
      </c>
      <c r="F5299" t="s">
        <v>33</v>
      </c>
      <c r="G5299" t="s">
        <v>26217</v>
      </c>
      <c r="H5299" s="1">
        <v>44887</v>
      </c>
      <c r="I5299" t="s">
        <v>34</v>
      </c>
      <c r="J5299" s="1">
        <v>44888</v>
      </c>
      <c r="K5299" t="s">
        <v>26218</v>
      </c>
      <c r="L5299" t="s">
        <v>26219</v>
      </c>
      <c r="M5299" t="s">
        <v>26220</v>
      </c>
      <c r="N5299" t="s">
        <v>1853</v>
      </c>
      <c r="O5299" t="s">
        <v>1853</v>
      </c>
      <c r="P5299" t="s">
        <v>893</v>
      </c>
      <c r="Q5299" t="s">
        <v>38</v>
      </c>
      <c r="R5299" t="s">
        <v>39</v>
      </c>
      <c r="S5299" t="s">
        <v>38</v>
      </c>
      <c r="T5299" t="s">
        <v>103</v>
      </c>
      <c r="U5299" t="s">
        <v>41</v>
      </c>
      <c r="V5299">
        <v>1</v>
      </c>
      <c r="W5299">
        <v>1</v>
      </c>
      <c r="X5299" t="s">
        <v>1854</v>
      </c>
      <c r="Y5299" t="s">
        <v>1474</v>
      </c>
      <c r="Z5299" t="s">
        <v>42</v>
      </c>
      <c r="AA5299" t="s">
        <v>43</v>
      </c>
      <c r="AB5299">
        <v>21468</v>
      </c>
      <c r="AC5299" s="1">
        <v>44888</v>
      </c>
      <c r="AD5299" t="s">
        <v>97</v>
      </c>
      <c r="AE5299" t="s">
        <v>430</v>
      </c>
      <c r="AF5299">
        <v>0</v>
      </c>
      <c r="AG5299" t="s">
        <v>46</v>
      </c>
      <c r="AH5299" s="1">
        <v>44888</v>
      </c>
      <c r="AK5299">
        <f>Tabla_Consulta_desde_TMS8[[#This Row],[idpedido]]</f>
        <v>465834</v>
      </c>
    </row>
    <row r="5300" spans="1:37" x14ac:dyDescent="0.25">
      <c r="A5300" t="str">
        <f>Tabla_Consulta_desde_TMS8[[#This Row],[Nro_Referencia]]</f>
        <v>52569</v>
      </c>
      <c r="B5300">
        <v>465836</v>
      </c>
      <c r="C5300" t="s">
        <v>26221</v>
      </c>
      <c r="D5300" t="s">
        <v>1852</v>
      </c>
      <c r="E5300" t="s">
        <v>47</v>
      </c>
      <c r="F5300" t="s">
        <v>33</v>
      </c>
      <c r="G5300" t="s">
        <v>26222</v>
      </c>
      <c r="H5300" s="1">
        <v>44887</v>
      </c>
      <c r="I5300" t="s">
        <v>34</v>
      </c>
      <c r="J5300" s="1">
        <v>44889</v>
      </c>
      <c r="K5300" t="s">
        <v>1884</v>
      </c>
      <c r="L5300" t="s">
        <v>26223</v>
      </c>
      <c r="M5300" t="s">
        <v>1855</v>
      </c>
      <c r="N5300" t="s">
        <v>1853</v>
      </c>
      <c r="O5300" t="s">
        <v>1853</v>
      </c>
      <c r="P5300" t="s">
        <v>893</v>
      </c>
      <c r="Q5300" t="s">
        <v>38</v>
      </c>
      <c r="R5300" t="s">
        <v>39</v>
      </c>
      <c r="S5300" t="s">
        <v>38</v>
      </c>
      <c r="T5300" t="s">
        <v>103</v>
      </c>
      <c r="U5300" t="s">
        <v>41</v>
      </c>
      <c r="V5300">
        <v>1</v>
      </c>
      <c r="W5300">
        <v>1.2</v>
      </c>
      <c r="X5300" t="s">
        <v>1854</v>
      </c>
      <c r="Y5300" t="s">
        <v>1474</v>
      </c>
      <c r="Z5300" t="s">
        <v>42</v>
      </c>
      <c r="AA5300" t="s">
        <v>43</v>
      </c>
      <c r="AB5300">
        <v>21514</v>
      </c>
      <c r="AC5300" s="1">
        <v>44889</v>
      </c>
      <c r="AD5300" t="s">
        <v>145</v>
      </c>
      <c r="AE5300" t="s">
        <v>205</v>
      </c>
      <c r="AF5300">
        <v>1</v>
      </c>
      <c r="AG5300" t="s">
        <v>46</v>
      </c>
      <c r="AH5300" s="1">
        <v>44889</v>
      </c>
      <c r="AK5300">
        <f>Tabla_Consulta_desde_TMS8[[#This Row],[idpedido]]</f>
        <v>465836</v>
      </c>
    </row>
    <row r="5301" spans="1:37" x14ac:dyDescent="0.25">
      <c r="A5301" t="str">
        <f>Tabla_Consulta_desde_TMS8[[#This Row],[Nro_Referencia]]</f>
        <v>372433</v>
      </c>
      <c r="B5301">
        <v>465824</v>
      </c>
      <c r="C5301" t="s">
        <v>26224</v>
      </c>
      <c r="D5301" t="s">
        <v>680</v>
      </c>
      <c r="E5301" t="s">
        <v>47</v>
      </c>
      <c r="F5301" t="s">
        <v>33</v>
      </c>
      <c r="G5301" t="s">
        <v>26225</v>
      </c>
      <c r="H5301" s="1">
        <v>44887</v>
      </c>
      <c r="I5301" t="s">
        <v>34</v>
      </c>
      <c r="J5301" s="1">
        <v>44888</v>
      </c>
      <c r="K5301" t="s">
        <v>26226</v>
      </c>
      <c r="L5301" t="s">
        <v>2924</v>
      </c>
      <c r="M5301" t="s">
        <v>26227</v>
      </c>
      <c r="N5301" t="s">
        <v>1173</v>
      </c>
      <c r="O5301" t="s">
        <v>43</v>
      </c>
      <c r="P5301" t="s">
        <v>109</v>
      </c>
      <c r="Q5301" t="s">
        <v>109</v>
      </c>
      <c r="R5301" t="s">
        <v>110</v>
      </c>
      <c r="T5301" t="s">
        <v>111</v>
      </c>
      <c r="U5301" t="s">
        <v>50</v>
      </c>
      <c r="V5301">
        <v>1</v>
      </c>
      <c r="W5301">
        <v>1</v>
      </c>
      <c r="X5301" t="s">
        <v>681</v>
      </c>
      <c r="Y5301" t="s">
        <v>36</v>
      </c>
      <c r="Z5301" t="s">
        <v>42</v>
      </c>
      <c r="AA5301" t="s">
        <v>43</v>
      </c>
      <c r="AB5301">
        <v>21479</v>
      </c>
      <c r="AC5301" s="1">
        <v>44888</v>
      </c>
      <c r="AD5301" t="s">
        <v>97</v>
      </c>
      <c r="AE5301" t="s">
        <v>112</v>
      </c>
      <c r="AF5301">
        <v>0</v>
      </c>
      <c r="AG5301" t="s">
        <v>46</v>
      </c>
      <c r="AH5301" s="1">
        <v>44888</v>
      </c>
      <c r="AK5301">
        <f>Tabla_Consulta_desde_TMS8[[#This Row],[idpedido]]</f>
        <v>465824</v>
      </c>
    </row>
    <row r="5302" spans="1:37" x14ac:dyDescent="0.25">
      <c r="A5302" t="str">
        <f>Tabla_Consulta_desde_TMS8[[#This Row],[Nro_Referencia]]</f>
        <v>372434</v>
      </c>
      <c r="B5302">
        <v>465825</v>
      </c>
      <c r="C5302" t="s">
        <v>26228</v>
      </c>
      <c r="D5302" t="s">
        <v>680</v>
      </c>
      <c r="E5302" t="s">
        <v>47</v>
      </c>
      <c r="F5302" t="s">
        <v>33</v>
      </c>
      <c r="G5302" t="s">
        <v>26229</v>
      </c>
      <c r="H5302" s="1">
        <v>44887</v>
      </c>
      <c r="I5302" t="s">
        <v>34</v>
      </c>
      <c r="J5302" s="1">
        <v>44888</v>
      </c>
      <c r="K5302" t="s">
        <v>26230</v>
      </c>
      <c r="L5302" t="s">
        <v>2924</v>
      </c>
      <c r="M5302" t="s">
        <v>26231</v>
      </c>
      <c r="N5302" t="s">
        <v>1173</v>
      </c>
      <c r="O5302" t="s">
        <v>43</v>
      </c>
      <c r="P5302" t="s">
        <v>109</v>
      </c>
      <c r="Q5302" t="s">
        <v>109</v>
      </c>
      <c r="R5302" t="s">
        <v>110</v>
      </c>
      <c r="T5302" t="s">
        <v>111</v>
      </c>
      <c r="U5302" t="s">
        <v>50</v>
      </c>
      <c r="V5302">
        <v>1</v>
      </c>
      <c r="W5302">
        <v>1</v>
      </c>
      <c r="X5302" t="s">
        <v>681</v>
      </c>
      <c r="Y5302" t="s">
        <v>36</v>
      </c>
      <c r="Z5302" t="s">
        <v>42</v>
      </c>
      <c r="AA5302" t="s">
        <v>43</v>
      </c>
      <c r="AB5302">
        <v>21479</v>
      </c>
      <c r="AC5302" s="1">
        <v>44888</v>
      </c>
      <c r="AD5302" t="s">
        <v>97</v>
      </c>
      <c r="AE5302" t="s">
        <v>112</v>
      </c>
      <c r="AF5302">
        <v>0</v>
      </c>
      <c r="AG5302" t="s">
        <v>46</v>
      </c>
      <c r="AH5302" s="1">
        <v>44888</v>
      </c>
      <c r="AK5302">
        <f>Tabla_Consulta_desde_TMS8[[#This Row],[idpedido]]</f>
        <v>465825</v>
      </c>
    </row>
    <row r="5303" spans="1:37" x14ac:dyDescent="0.25">
      <c r="A5303" t="str">
        <f>Tabla_Consulta_desde_TMS8[[#This Row],[Nro_Referencia]]</f>
        <v>372435</v>
      </c>
      <c r="B5303">
        <v>465826</v>
      </c>
      <c r="C5303" t="s">
        <v>26232</v>
      </c>
      <c r="D5303" t="s">
        <v>680</v>
      </c>
      <c r="E5303" t="s">
        <v>47</v>
      </c>
      <c r="F5303" t="s">
        <v>33</v>
      </c>
      <c r="G5303" t="s">
        <v>26233</v>
      </c>
      <c r="H5303" s="1">
        <v>44887</v>
      </c>
      <c r="I5303" t="s">
        <v>34</v>
      </c>
      <c r="J5303" s="1">
        <v>44888</v>
      </c>
      <c r="K5303" t="s">
        <v>26234</v>
      </c>
      <c r="L5303" t="s">
        <v>26235</v>
      </c>
      <c r="M5303" t="s">
        <v>26236</v>
      </c>
      <c r="N5303" t="s">
        <v>26237</v>
      </c>
      <c r="O5303" t="s">
        <v>43</v>
      </c>
      <c r="P5303" t="s">
        <v>38</v>
      </c>
      <c r="Q5303" t="s">
        <v>38</v>
      </c>
      <c r="R5303" t="s">
        <v>39</v>
      </c>
      <c r="T5303" t="s">
        <v>103</v>
      </c>
      <c r="U5303" t="s">
        <v>41</v>
      </c>
      <c r="V5303">
        <v>1</v>
      </c>
      <c r="W5303">
        <v>1</v>
      </c>
      <c r="X5303" t="s">
        <v>681</v>
      </c>
      <c r="Y5303" t="s">
        <v>36</v>
      </c>
      <c r="Z5303" t="s">
        <v>42</v>
      </c>
      <c r="AA5303" t="s">
        <v>43</v>
      </c>
      <c r="AB5303">
        <v>21477</v>
      </c>
      <c r="AC5303" s="1">
        <v>44888</v>
      </c>
      <c r="AD5303" t="s">
        <v>97</v>
      </c>
      <c r="AE5303" t="s">
        <v>481</v>
      </c>
      <c r="AF5303">
        <v>0</v>
      </c>
      <c r="AG5303" t="s">
        <v>46</v>
      </c>
      <c r="AH5303" s="1">
        <v>44888</v>
      </c>
      <c r="AK5303">
        <f>Tabla_Consulta_desde_TMS8[[#This Row],[idpedido]]</f>
        <v>465826</v>
      </c>
    </row>
    <row r="5304" spans="1:37" x14ac:dyDescent="0.25">
      <c r="A5304" t="str">
        <f>Tabla_Consulta_desde_TMS8[[#This Row],[Nro_Referencia]]</f>
        <v>372437</v>
      </c>
      <c r="B5304">
        <v>465827</v>
      </c>
      <c r="C5304" t="s">
        <v>26238</v>
      </c>
      <c r="D5304" t="s">
        <v>680</v>
      </c>
      <c r="E5304" t="s">
        <v>47</v>
      </c>
      <c r="F5304" t="s">
        <v>33</v>
      </c>
      <c r="G5304" t="s">
        <v>26239</v>
      </c>
      <c r="H5304" s="1">
        <v>44887</v>
      </c>
      <c r="I5304" t="s">
        <v>34</v>
      </c>
      <c r="J5304" s="1">
        <v>44888</v>
      </c>
      <c r="K5304" t="s">
        <v>26240</v>
      </c>
      <c r="L5304" t="s">
        <v>26241</v>
      </c>
      <c r="M5304" t="s">
        <v>26242</v>
      </c>
      <c r="N5304" t="s">
        <v>26243</v>
      </c>
      <c r="O5304" t="s">
        <v>43</v>
      </c>
      <c r="P5304" t="s">
        <v>38</v>
      </c>
      <c r="Q5304" t="s">
        <v>38</v>
      </c>
      <c r="R5304" t="s">
        <v>39</v>
      </c>
      <c r="T5304" t="s">
        <v>103</v>
      </c>
      <c r="U5304" t="s">
        <v>41</v>
      </c>
      <c r="V5304">
        <v>1</v>
      </c>
      <c r="W5304">
        <v>1</v>
      </c>
      <c r="X5304" t="s">
        <v>681</v>
      </c>
      <c r="Y5304" t="s">
        <v>36</v>
      </c>
      <c r="Z5304" t="s">
        <v>42</v>
      </c>
      <c r="AA5304" t="s">
        <v>43</v>
      </c>
      <c r="AB5304">
        <v>21477</v>
      </c>
      <c r="AC5304" s="1">
        <v>44888</v>
      </c>
      <c r="AD5304" t="s">
        <v>97</v>
      </c>
      <c r="AE5304" t="s">
        <v>481</v>
      </c>
      <c r="AF5304">
        <v>0</v>
      </c>
      <c r="AG5304" t="s">
        <v>46</v>
      </c>
      <c r="AH5304" s="1">
        <v>44888</v>
      </c>
      <c r="AK5304">
        <f>Tabla_Consulta_desde_TMS8[[#This Row],[idpedido]]</f>
        <v>465827</v>
      </c>
    </row>
    <row r="5305" spans="1:37" x14ac:dyDescent="0.25">
      <c r="A5305" t="str">
        <f>Tabla_Consulta_desde_TMS8[[#This Row],[Nro_Referencia]]</f>
        <v>372438</v>
      </c>
      <c r="B5305">
        <v>465828</v>
      </c>
      <c r="C5305" t="s">
        <v>26244</v>
      </c>
      <c r="D5305" t="s">
        <v>680</v>
      </c>
      <c r="E5305" t="s">
        <v>47</v>
      </c>
      <c r="F5305" t="s">
        <v>33</v>
      </c>
      <c r="G5305" t="s">
        <v>26245</v>
      </c>
      <c r="H5305" s="1">
        <v>44887</v>
      </c>
      <c r="I5305" t="s">
        <v>34</v>
      </c>
      <c r="J5305" s="1">
        <v>44888</v>
      </c>
      <c r="K5305" t="s">
        <v>26246</v>
      </c>
      <c r="L5305" t="s">
        <v>26247</v>
      </c>
      <c r="M5305" t="s">
        <v>26248</v>
      </c>
      <c r="N5305" t="s">
        <v>26249</v>
      </c>
      <c r="O5305" t="s">
        <v>43</v>
      </c>
      <c r="P5305" t="s">
        <v>68</v>
      </c>
      <c r="Q5305" t="s">
        <v>68</v>
      </c>
      <c r="R5305" t="s">
        <v>69</v>
      </c>
      <c r="T5305" t="s">
        <v>40</v>
      </c>
      <c r="U5305" t="s">
        <v>71</v>
      </c>
      <c r="V5305">
        <v>1</v>
      </c>
      <c r="W5305">
        <v>1</v>
      </c>
      <c r="X5305" t="s">
        <v>681</v>
      </c>
      <c r="Y5305" t="s">
        <v>36</v>
      </c>
      <c r="Z5305" t="s">
        <v>42</v>
      </c>
      <c r="AA5305" t="s">
        <v>43</v>
      </c>
      <c r="AB5305">
        <v>21466</v>
      </c>
      <c r="AC5305" s="1">
        <v>44888</v>
      </c>
      <c r="AD5305" t="s">
        <v>44</v>
      </c>
      <c r="AE5305" t="s">
        <v>65</v>
      </c>
      <c r="AF5305">
        <v>0</v>
      </c>
      <c r="AG5305" t="s">
        <v>46</v>
      </c>
      <c r="AH5305" s="1">
        <v>44888</v>
      </c>
      <c r="AJ5305" t="s">
        <v>26250</v>
      </c>
      <c r="AK5305">
        <f>Tabla_Consulta_desde_TMS8[[#This Row],[idpedido]]</f>
        <v>465828</v>
      </c>
    </row>
    <row r="5306" spans="1:37" x14ac:dyDescent="0.25">
      <c r="A5306" t="str">
        <f>Tabla_Consulta_desde_TMS8[[#This Row],[Nro_Referencia]]</f>
        <v>372439</v>
      </c>
      <c r="B5306">
        <v>465829</v>
      </c>
      <c r="C5306" t="s">
        <v>26251</v>
      </c>
      <c r="D5306" t="s">
        <v>680</v>
      </c>
      <c r="E5306" t="s">
        <v>47</v>
      </c>
      <c r="F5306" t="s">
        <v>33</v>
      </c>
      <c r="G5306" t="s">
        <v>26252</v>
      </c>
      <c r="H5306" s="1">
        <v>44887</v>
      </c>
      <c r="I5306" t="s">
        <v>34</v>
      </c>
      <c r="J5306" s="1">
        <v>44888</v>
      </c>
      <c r="K5306" t="s">
        <v>26253</v>
      </c>
      <c r="L5306" t="s">
        <v>26254</v>
      </c>
      <c r="M5306" t="s">
        <v>1046</v>
      </c>
      <c r="N5306" t="s">
        <v>26255</v>
      </c>
      <c r="O5306" t="s">
        <v>43</v>
      </c>
      <c r="P5306" t="s">
        <v>68</v>
      </c>
      <c r="Q5306" t="s">
        <v>68</v>
      </c>
      <c r="R5306" t="s">
        <v>69</v>
      </c>
      <c r="T5306" t="s">
        <v>111</v>
      </c>
      <c r="U5306" t="s">
        <v>71</v>
      </c>
      <c r="V5306">
        <v>1</v>
      </c>
      <c r="W5306">
        <v>1</v>
      </c>
      <c r="X5306" t="s">
        <v>681</v>
      </c>
      <c r="Y5306" t="s">
        <v>36</v>
      </c>
      <c r="Z5306" t="s">
        <v>42</v>
      </c>
      <c r="AA5306" t="s">
        <v>43</v>
      </c>
      <c r="AB5306">
        <v>21489</v>
      </c>
      <c r="AC5306" s="1">
        <v>44888</v>
      </c>
      <c r="AD5306" t="s">
        <v>97</v>
      </c>
      <c r="AE5306" t="s">
        <v>122</v>
      </c>
      <c r="AF5306">
        <v>0</v>
      </c>
      <c r="AG5306" t="s">
        <v>46</v>
      </c>
      <c r="AH5306" s="1">
        <v>44888</v>
      </c>
      <c r="AK5306">
        <f>Tabla_Consulta_desde_TMS8[[#This Row],[idpedido]]</f>
        <v>465829</v>
      </c>
    </row>
    <row r="5307" spans="1:37" x14ac:dyDescent="0.25">
      <c r="A5307" t="str">
        <f>Tabla_Consulta_desde_TMS8[[#This Row],[Nro_Referencia]]</f>
        <v>372449</v>
      </c>
      <c r="B5307">
        <v>465830</v>
      </c>
      <c r="C5307" t="s">
        <v>26256</v>
      </c>
      <c r="D5307" t="s">
        <v>680</v>
      </c>
      <c r="E5307" t="s">
        <v>47</v>
      </c>
      <c r="F5307" t="s">
        <v>33</v>
      </c>
      <c r="G5307" t="s">
        <v>26257</v>
      </c>
      <c r="H5307" s="1">
        <v>44887</v>
      </c>
      <c r="I5307" t="s">
        <v>34</v>
      </c>
      <c r="J5307" s="1">
        <v>44889</v>
      </c>
      <c r="K5307" t="s">
        <v>26258</v>
      </c>
      <c r="L5307" t="s">
        <v>26259</v>
      </c>
      <c r="M5307" t="s">
        <v>26260</v>
      </c>
      <c r="N5307" t="s">
        <v>26261</v>
      </c>
      <c r="O5307" t="s">
        <v>43</v>
      </c>
      <c r="P5307" t="s">
        <v>38</v>
      </c>
      <c r="Q5307" t="s">
        <v>38</v>
      </c>
      <c r="R5307" t="s">
        <v>39</v>
      </c>
      <c r="T5307" t="s">
        <v>25303</v>
      </c>
      <c r="U5307" t="s">
        <v>41</v>
      </c>
      <c r="V5307">
        <v>1</v>
      </c>
      <c r="W5307">
        <v>1</v>
      </c>
      <c r="X5307" t="s">
        <v>681</v>
      </c>
      <c r="Y5307" t="s">
        <v>36</v>
      </c>
      <c r="Z5307" t="s">
        <v>42</v>
      </c>
      <c r="AA5307" t="s">
        <v>43</v>
      </c>
      <c r="AB5307">
        <v>21524</v>
      </c>
      <c r="AC5307" s="1">
        <v>44889</v>
      </c>
      <c r="AD5307" t="s">
        <v>25303</v>
      </c>
      <c r="AE5307" t="s">
        <v>25305</v>
      </c>
      <c r="AF5307">
        <v>1</v>
      </c>
      <c r="AG5307" t="s">
        <v>46</v>
      </c>
      <c r="AH5307" s="1">
        <v>44889</v>
      </c>
      <c r="AJ5307" t="s">
        <v>26262</v>
      </c>
      <c r="AK5307">
        <f>Tabla_Consulta_desde_TMS8[[#This Row],[idpedido]]</f>
        <v>465830</v>
      </c>
    </row>
    <row r="5308" spans="1:37" x14ac:dyDescent="0.25">
      <c r="A5308" t="str">
        <f>Tabla_Consulta_desde_TMS8[[#This Row],[Nro_Referencia]]</f>
        <v>372395</v>
      </c>
      <c r="B5308">
        <v>465798</v>
      </c>
      <c r="C5308" t="s">
        <v>26263</v>
      </c>
      <c r="D5308" t="s">
        <v>680</v>
      </c>
      <c r="E5308" t="s">
        <v>47</v>
      </c>
      <c r="F5308" t="s">
        <v>33</v>
      </c>
      <c r="G5308" t="s">
        <v>26264</v>
      </c>
      <c r="H5308" s="1">
        <v>44887</v>
      </c>
      <c r="I5308" t="s">
        <v>34</v>
      </c>
      <c r="J5308" s="1">
        <v>44888</v>
      </c>
      <c r="K5308" t="s">
        <v>1333</v>
      </c>
      <c r="L5308" t="s">
        <v>876</v>
      </c>
      <c r="M5308" t="s">
        <v>745</v>
      </c>
      <c r="N5308" t="s">
        <v>877</v>
      </c>
      <c r="O5308" t="s">
        <v>43</v>
      </c>
      <c r="P5308" t="s">
        <v>38</v>
      </c>
      <c r="Q5308" t="s">
        <v>38</v>
      </c>
      <c r="R5308" t="s">
        <v>39</v>
      </c>
      <c r="T5308" t="s">
        <v>103</v>
      </c>
      <c r="U5308" t="s">
        <v>41</v>
      </c>
      <c r="V5308">
        <v>1</v>
      </c>
      <c r="W5308">
        <v>1</v>
      </c>
      <c r="X5308" t="s">
        <v>681</v>
      </c>
      <c r="Y5308" t="s">
        <v>36</v>
      </c>
      <c r="Z5308" t="s">
        <v>42</v>
      </c>
      <c r="AA5308" t="s">
        <v>43</v>
      </c>
      <c r="AB5308">
        <v>21476</v>
      </c>
      <c r="AC5308" s="1">
        <v>44888</v>
      </c>
      <c r="AD5308" t="s">
        <v>97</v>
      </c>
      <c r="AE5308" t="s">
        <v>136</v>
      </c>
      <c r="AF5308">
        <v>0</v>
      </c>
      <c r="AG5308" t="s">
        <v>46</v>
      </c>
      <c r="AH5308" s="1">
        <v>44888</v>
      </c>
      <c r="AK5308">
        <f>Tabla_Consulta_desde_TMS8[[#This Row],[idpedido]]</f>
        <v>465798</v>
      </c>
    </row>
    <row r="5309" spans="1:37" x14ac:dyDescent="0.25">
      <c r="A5309" t="str">
        <f>Tabla_Consulta_desde_TMS8[[#This Row],[Nro_Referencia]]</f>
        <v>372396</v>
      </c>
      <c r="B5309">
        <v>465799</v>
      </c>
      <c r="C5309" t="s">
        <v>26265</v>
      </c>
      <c r="D5309" t="s">
        <v>680</v>
      </c>
      <c r="E5309" t="s">
        <v>47</v>
      </c>
      <c r="F5309" t="s">
        <v>33</v>
      </c>
      <c r="G5309" t="s">
        <v>26266</v>
      </c>
      <c r="H5309" s="1">
        <v>44887</v>
      </c>
      <c r="I5309" t="s">
        <v>34</v>
      </c>
      <c r="J5309" s="1">
        <v>44889</v>
      </c>
      <c r="K5309" t="s">
        <v>26267</v>
      </c>
      <c r="L5309" t="s">
        <v>26268</v>
      </c>
      <c r="M5309" t="s">
        <v>1396</v>
      </c>
      <c r="N5309" t="s">
        <v>1397</v>
      </c>
      <c r="O5309" t="s">
        <v>43</v>
      </c>
      <c r="P5309" t="s">
        <v>109</v>
      </c>
      <c r="Q5309" t="s">
        <v>109</v>
      </c>
      <c r="R5309" t="s">
        <v>110</v>
      </c>
      <c r="T5309" t="s">
        <v>111</v>
      </c>
      <c r="U5309" t="s">
        <v>50</v>
      </c>
      <c r="V5309">
        <v>1</v>
      </c>
      <c r="W5309">
        <v>1</v>
      </c>
      <c r="X5309" t="s">
        <v>681</v>
      </c>
      <c r="Y5309" t="s">
        <v>36</v>
      </c>
      <c r="Z5309" t="s">
        <v>42</v>
      </c>
      <c r="AA5309" t="s">
        <v>43</v>
      </c>
      <c r="AB5309">
        <v>21523</v>
      </c>
      <c r="AC5309" s="1">
        <v>44889</v>
      </c>
      <c r="AD5309" t="s">
        <v>97</v>
      </c>
      <c r="AE5309" t="s">
        <v>112</v>
      </c>
      <c r="AF5309">
        <v>1</v>
      </c>
      <c r="AG5309" t="s">
        <v>46</v>
      </c>
      <c r="AH5309" s="1">
        <v>44889</v>
      </c>
      <c r="AK5309">
        <f>Tabla_Consulta_desde_TMS8[[#This Row],[idpedido]]</f>
        <v>465799</v>
      </c>
    </row>
    <row r="5310" spans="1:37" x14ac:dyDescent="0.25">
      <c r="A5310" t="str">
        <f>Tabla_Consulta_desde_TMS8[[#This Row],[Nro_Referencia]]</f>
        <v>372397</v>
      </c>
      <c r="B5310">
        <v>465800</v>
      </c>
      <c r="C5310" t="s">
        <v>26269</v>
      </c>
      <c r="D5310" t="s">
        <v>680</v>
      </c>
      <c r="E5310" t="s">
        <v>47</v>
      </c>
      <c r="F5310" t="s">
        <v>33</v>
      </c>
      <c r="G5310" t="s">
        <v>26270</v>
      </c>
      <c r="H5310" s="1">
        <v>44887</v>
      </c>
      <c r="I5310" t="s">
        <v>34</v>
      </c>
      <c r="J5310" s="1">
        <v>44888</v>
      </c>
      <c r="K5310" t="s">
        <v>1104</v>
      </c>
      <c r="L5310" t="s">
        <v>1105</v>
      </c>
      <c r="M5310" t="s">
        <v>1024</v>
      </c>
      <c r="N5310" t="s">
        <v>1106</v>
      </c>
      <c r="O5310" t="s">
        <v>43</v>
      </c>
      <c r="P5310" t="s">
        <v>38</v>
      </c>
      <c r="Q5310" t="s">
        <v>38</v>
      </c>
      <c r="R5310" t="s">
        <v>39</v>
      </c>
      <c r="T5310" t="s">
        <v>103</v>
      </c>
      <c r="U5310" t="s">
        <v>41</v>
      </c>
      <c r="V5310">
        <v>1</v>
      </c>
      <c r="W5310">
        <v>1</v>
      </c>
      <c r="X5310" t="s">
        <v>681</v>
      </c>
      <c r="Y5310" t="s">
        <v>36</v>
      </c>
      <c r="Z5310" t="s">
        <v>42</v>
      </c>
      <c r="AA5310" t="s">
        <v>43</v>
      </c>
      <c r="AB5310">
        <v>21476</v>
      </c>
      <c r="AC5310" s="1">
        <v>44888</v>
      </c>
      <c r="AD5310" t="s">
        <v>97</v>
      </c>
      <c r="AE5310" t="s">
        <v>136</v>
      </c>
      <c r="AF5310">
        <v>0</v>
      </c>
      <c r="AG5310" t="s">
        <v>46</v>
      </c>
      <c r="AH5310" s="1">
        <v>44888</v>
      </c>
      <c r="AK5310">
        <f>Tabla_Consulta_desde_TMS8[[#This Row],[idpedido]]</f>
        <v>465800</v>
      </c>
    </row>
    <row r="5311" spans="1:37" x14ac:dyDescent="0.25">
      <c r="A5311" t="str">
        <f>Tabla_Consulta_desde_TMS8[[#This Row],[Nro_Referencia]]</f>
        <v>372398</v>
      </c>
      <c r="B5311">
        <v>465801</v>
      </c>
      <c r="C5311" t="s">
        <v>26271</v>
      </c>
      <c r="D5311" t="s">
        <v>680</v>
      </c>
      <c r="E5311" t="s">
        <v>47</v>
      </c>
      <c r="F5311" t="s">
        <v>33</v>
      </c>
      <c r="G5311" t="s">
        <v>26272</v>
      </c>
      <c r="H5311" s="1">
        <v>44887</v>
      </c>
      <c r="I5311" t="s">
        <v>34</v>
      </c>
      <c r="J5311" s="1">
        <v>44888</v>
      </c>
      <c r="K5311" t="s">
        <v>26273</v>
      </c>
      <c r="L5311" t="s">
        <v>26274</v>
      </c>
      <c r="M5311" t="s">
        <v>22637</v>
      </c>
      <c r="N5311" t="s">
        <v>2725</v>
      </c>
      <c r="O5311" t="s">
        <v>43</v>
      </c>
      <c r="P5311" t="s">
        <v>68</v>
      </c>
      <c r="Q5311" t="s">
        <v>68</v>
      </c>
      <c r="R5311" t="s">
        <v>69</v>
      </c>
      <c r="T5311" t="s">
        <v>111</v>
      </c>
      <c r="U5311" t="s">
        <v>71</v>
      </c>
      <c r="V5311">
        <v>1</v>
      </c>
      <c r="W5311">
        <v>1</v>
      </c>
      <c r="X5311" t="s">
        <v>681</v>
      </c>
      <c r="Y5311" t="s">
        <v>36</v>
      </c>
      <c r="Z5311" t="s">
        <v>42</v>
      </c>
      <c r="AA5311" t="s">
        <v>43</v>
      </c>
      <c r="AB5311">
        <v>21491</v>
      </c>
      <c r="AC5311" s="1">
        <v>44888</v>
      </c>
      <c r="AD5311" t="s">
        <v>97</v>
      </c>
      <c r="AE5311" t="s">
        <v>127</v>
      </c>
      <c r="AF5311">
        <v>0</v>
      </c>
      <c r="AG5311" t="s">
        <v>46</v>
      </c>
      <c r="AH5311" s="1">
        <v>44888</v>
      </c>
      <c r="AK5311">
        <f>Tabla_Consulta_desde_TMS8[[#This Row],[idpedido]]</f>
        <v>465801</v>
      </c>
    </row>
    <row r="5312" spans="1:37" x14ac:dyDescent="0.25">
      <c r="A5312" t="str">
        <f>Tabla_Consulta_desde_TMS8[[#This Row],[Nro_Referencia]]</f>
        <v>372399</v>
      </c>
      <c r="B5312">
        <v>465802</v>
      </c>
      <c r="C5312" t="s">
        <v>26275</v>
      </c>
      <c r="D5312" t="s">
        <v>680</v>
      </c>
      <c r="E5312" t="s">
        <v>47</v>
      </c>
      <c r="F5312" t="s">
        <v>33</v>
      </c>
      <c r="G5312" t="s">
        <v>26276</v>
      </c>
      <c r="H5312" s="1">
        <v>44887</v>
      </c>
      <c r="I5312" t="s">
        <v>34</v>
      </c>
      <c r="J5312" s="1">
        <v>44888</v>
      </c>
      <c r="K5312" t="s">
        <v>26277</v>
      </c>
      <c r="L5312" t="s">
        <v>26278</v>
      </c>
      <c r="M5312" t="s">
        <v>26279</v>
      </c>
      <c r="N5312" t="s">
        <v>26280</v>
      </c>
      <c r="O5312" t="s">
        <v>43</v>
      </c>
      <c r="P5312" t="s">
        <v>38</v>
      </c>
      <c r="Q5312" t="s">
        <v>38</v>
      </c>
      <c r="R5312" t="s">
        <v>39</v>
      </c>
      <c r="T5312" t="s">
        <v>103</v>
      </c>
      <c r="U5312" t="s">
        <v>41</v>
      </c>
      <c r="V5312">
        <v>1</v>
      </c>
      <c r="W5312">
        <v>1</v>
      </c>
      <c r="X5312" t="s">
        <v>681</v>
      </c>
      <c r="Y5312" t="s">
        <v>36</v>
      </c>
      <c r="Z5312" t="s">
        <v>42</v>
      </c>
      <c r="AA5312" t="s">
        <v>43</v>
      </c>
      <c r="AB5312">
        <v>21475</v>
      </c>
      <c r="AC5312" s="1">
        <v>44888</v>
      </c>
      <c r="AD5312" t="s">
        <v>97</v>
      </c>
      <c r="AE5312" t="s">
        <v>104</v>
      </c>
      <c r="AF5312">
        <v>0</v>
      </c>
      <c r="AG5312" t="s">
        <v>46</v>
      </c>
      <c r="AH5312" s="1">
        <v>44888</v>
      </c>
      <c r="AK5312">
        <f>Tabla_Consulta_desde_TMS8[[#This Row],[idpedido]]</f>
        <v>465802</v>
      </c>
    </row>
    <row r="5313" spans="1:37" x14ac:dyDescent="0.25">
      <c r="A5313" t="str">
        <f>Tabla_Consulta_desde_TMS8[[#This Row],[Nro_Referencia]]</f>
        <v>372400</v>
      </c>
      <c r="B5313">
        <v>465803</v>
      </c>
      <c r="C5313" t="s">
        <v>26281</v>
      </c>
      <c r="D5313" t="s">
        <v>680</v>
      </c>
      <c r="E5313" t="s">
        <v>47</v>
      </c>
      <c r="F5313" t="s">
        <v>33</v>
      </c>
      <c r="G5313" t="s">
        <v>26282</v>
      </c>
      <c r="H5313" s="1">
        <v>44887</v>
      </c>
      <c r="I5313" t="s">
        <v>34</v>
      </c>
      <c r="J5313" s="1">
        <v>44888</v>
      </c>
      <c r="K5313" t="s">
        <v>26283</v>
      </c>
      <c r="L5313" t="s">
        <v>26284</v>
      </c>
      <c r="M5313" t="s">
        <v>26285</v>
      </c>
      <c r="N5313" t="s">
        <v>26286</v>
      </c>
      <c r="O5313" t="s">
        <v>43</v>
      </c>
      <c r="P5313" t="s">
        <v>38</v>
      </c>
      <c r="Q5313" t="s">
        <v>38</v>
      </c>
      <c r="R5313" t="s">
        <v>39</v>
      </c>
      <c r="T5313" t="s">
        <v>103</v>
      </c>
      <c r="U5313" t="s">
        <v>41</v>
      </c>
      <c r="V5313">
        <v>1</v>
      </c>
      <c r="W5313">
        <v>1</v>
      </c>
      <c r="X5313" t="s">
        <v>681</v>
      </c>
      <c r="Y5313" t="s">
        <v>36</v>
      </c>
      <c r="Z5313" t="s">
        <v>42</v>
      </c>
      <c r="AA5313" t="s">
        <v>43</v>
      </c>
      <c r="AB5313">
        <v>21468</v>
      </c>
      <c r="AC5313" s="1">
        <v>44888</v>
      </c>
      <c r="AD5313" t="s">
        <v>97</v>
      </c>
      <c r="AE5313" t="s">
        <v>430</v>
      </c>
      <c r="AF5313">
        <v>0</v>
      </c>
      <c r="AG5313" t="s">
        <v>46</v>
      </c>
      <c r="AH5313" s="1">
        <v>44888</v>
      </c>
      <c r="AK5313">
        <f>Tabla_Consulta_desde_TMS8[[#This Row],[idpedido]]</f>
        <v>465803</v>
      </c>
    </row>
    <row r="5314" spans="1:37" x14ac:dyDescent="0.25">
      <c r="A5314" t="str">
        <f>Tabla_Consulta_desde_TMS8[[#This Row],[Nro_Referencia]]</f>
        <v>372401</v>
      </c>
      <c r="B5314">
        <v>465804</v>
      </c>
      <c r="C5314" t="s">
        <v>26287</v>
      </c>
      <c r="D5314" t="s">
        <v>680</v>
      </c>
      <c r="E5314" t="s">
        <v>47</v>
      </c>
      <c r="F5314" t="s">
        <v>33</v>
      </c>
      <c r="G5314" t="s">
        <v>26288</v>
      </c>
      <c r="H5314" s="1">
        <v>44887</v>
      </c>
      <c r="I5314" t="s">
        <v>34</v>
      </c>
      <c r="J5314" s="1">
        <v>44888</v>
      </c>
      <c r="K5314" t="s">
        <v>26289</v>
      </c>
      <c r="L5314" t="s">
        <v>26290</v>
      </c>
      <c r="M5314" t="s">
        <v>26291</v>
      </c>
      <c r="N5314" t="s">
        <v>26292</v>
      </c>
      <c r="O5314" t="s">
        <v>43</v>
      </c>
      <c r="P5314" t="s">
        <v>38</v>
      </c>
      <c r="Q5314" t="s">
        <v>38</v>
      </c>
      <c r="R5314" t="s">
        <v>39</v>
      </c>
      <c r="T5314" t="s">
        <v>103</v>
      </c>
      <c r="U5314" t="s">
        <v>41</v>
      </c>
      <c r="V5314">
        <v>1</v>
      </c>
      <c r="W5314">
        <v>1</v>
      </c>
      <c r="X5314" t="s">
        <v>681</v>
      </c>
      <c r="Y5314" t="s">
        <v>36</v>
      </c>
      <c r="Z5314" t="s">
        <v>42</v>
      </c>
      <c r="AA5314" t="s">
        <v>43</v>
      </c>
      <c r="AB5314">
        <v>21477</v>
      </c>
      <c r="AC5314" s="1">
        <v>44888</v>
      </c>
      <c r="AD5314" t="s">
        <v>97</v>
      </c>
      <c r="AE5314" t="s">
        <v>481</v>
      </c>
      <c r="AF5314">
        <v>0</v>
      </c>
      <c r="AG5314" t="s">
        <v>46</v>
      </c>
      <c r="AH5314" s="1">
        <v>44888</v>
      </c>
      <c r="AK5314">
        <f>Tabla_Consulta_desde_TMS8[[#This Row],[idpedido]]</f>
        <v>465804</v>
      </c>
    </row>
    <row r="5315" spans="1:37" x14ac:dyDescent="0.25">
      <c r="A5315" t="str">
        <f>Tabla_Consulta_desde_TMS8[[#This Row],[Nro_Referencia]]</f>
        <v>372402</v>
      </c>
      <c r="B5315">
        <v>465805</v>
      </c>
      <c r="C5315" t="s">
        <v>26293</v>
      </c>
      <c r="D5315" t="s">
        <v>680</v>
      </c>
      <c r="E5315" t="s">
        <v>47</v>
      </c>
      <c r="F5315" t="s">
        <v>33</v>
      </c>
      <c r="G5315" t="s">
        <v>26294</v>
      </c>
      <c r="H5315" s="1">
        <v>44887</v>
      </c>
      <c r="I5315" t="s">
        <v>34</v>
      </c>
      <c r="J5315" s="1">
        <v>44888</v>
      </c>
      <c r="K5315" t="s">
        <v>26277</v>
      </c>
      <c r="L5315" t="s">
        <v>26278</v>
      </c>
      <c r="M5315" t="s">
        <v>26279</v>
      </c>
      <c r="N5315" t="s">
        <v>26280</v>
      </c>
      <c r="O5315" t="s">
        <v>43</v>
      </c>
      <c r="P5315" t="s">
        <v>38</v>
      </c>
      <c r="Q5315" t="s">
        <v>38</v>
      </c>
      <c r="R5315" t="s">
        <v>39</v>
      </c>
      <c r="T5315" t="s">
        <v>103</v>
      </c>
      <c r="U5315" t="s">
        <v>41</v>
      </c>
      <c r="V5315">
        <v>1</v>
      </c>
      <c r="W5315">
        <v>1</v>
      </c>
      <c r="X5315" t="s">
        <v>681</v>
      </c>
      <c r="Y5315" t="s">
        <v>36</v>
      </c>
      <c r="Z5315" t="s">
        <v>42</v>
      </c>
      <c r="AA5315" t="s">
        <v>43</v>
      </c>
      <c r="AB5315">
        <v>21475</v>
      </c>
      <c r="AC5315" s="1">
        <v>44888</v>
      </c>
      <c r="AD5315" t="s">
        <v>97</v>
      </c>
      <c r="AE5315" t="s">
        <v>104</v>
      </c>
      <c r="AF5315">
        <v>0</v>
      </c>
      <c r="AG5315" t="s">
        <v>46</v>
      </c>
      <c r="AH5315" s="1">
        <v>44888</v>
      </c>
      <c r="AK5315">
        <f>Tabla_Consulta_desde_TMS8[[#This Row],[idpedido]]</f>
        <v>465805</v>
      </c>
    </row>
    <row r="5316" spans="1:37" x14ac:dyDescent="0.25">
      <c r="A5316" t="str">
        <f>Tabla_Consulta_desde_TMS8[[#This Row],[Nro_Referencia]]</f>
        <v>372403</v>
      </c>
      <c r="B5316">
        <v>465806</v>
      </c>
      <c r="C5316" t="s">
        <v>26295</v>
      </c>
      <c r="D5316" t="s">
        <v>680</v>
      </c>
      <c r="E5316" t="s">
        <v>47</v>
      </c>
      <c r="F5316" t="s">
        <v>33</v>
      </c>
      <c r="G5316" t="s">
        <v>26296</v>
      </c>
      <c r="H5316" s="1">
        <v>44887</v>
      </c>
      <c r="I5316" t="s">
        <v>34</v>
      </c>
      <c r="J5316" s="1">
        <v>44889</v>
      </c>
      <c r="K5316" t="s">
        <v>26297</v>
      </c>
      <c r="L5316" t="s">
        <v>26298</v>
      </c>
      <c r="M5316" t="s">
        <v>26299</v>
      </c>
      <c r="N5316" t="s">
        <v>26300</v>
      </c>
      <c r="O5316" t="s">
        <v>43</v>
      </c>
      <c r="P5316" t="s">
        <v>68</v>
      </c>
      <c r="Q5316" t="s">
        <v>68</v>
      </c>
      <c r="R5316" t="s">
        <v>69</v>
      </c>
      <c r="T5316" t="s">
        <v>40</v>
      </c>
      <c r="U5316" t="s">
        <v>71</v>
      </c>
      <c r="V5316">
        <v>1</v>
      </c>
      <c r="W5316">
        <v>1</v>
      </c>
      <c r="X5316" t="s">
        <v>681</v>
      </c>
      <c r="Y5316" t="s">
        <v>36</v>
      </c>
      <c r="Z5316" t="s">
        <v>42</v>
      </c>
      <c r="AA5316" t="s">
        <v>43</v>
      </c>
      <c r="AB5316">
        <v>21466</v>
      </c>
      <c r="AC5316" s="1">
        <v>44888</v>
      </c>
      <c r="AD5316" t="s">
        <v>44</v>
      </c>
      <c r="AE5316" t="s">
        <v>65</v>
      </c>
      <c r="AF5316">
        <v>1</v>
      </c>
      <c r="AG5316" t="s">
        <v>46</v>
      </c>
      <c r="AH5316" s="1">
        <v>44889</v>
      </c>
      <c r="AJ5316" t="s">
        <v>26301</v>
      </c>
      <c r="AK5316">
        <f>Tabla_Consulta_desde_TMS8[[#This Row],[idpedido]]</f>
        <v>465806</v>
      </c>
    </row>
    <row r="5317" spans="1:37" x14ac:dyDescent="0.25">
      <c r="A5317" t="str">
        <f>Tabla_Consulta_desde_TMS8[[#This Row],[Nro_Referencia]]</f>
        <v>372404</v>
      </c>
      <c r="B5317">
        <v>465807</v>
      </c>
      <c r="C5317" t="s">
        <v>26302</v>
      </c>
      <c r="D5317" t="s">
        <v>680</v>
      </c>
      <c r="E5317" t="s">
        <v>47</v>
      </c>
      <c r="F5317" t="s">
        <v>33</v>
      </c>
      <c r="G5317" t="s">
        <v>26303</v>
      </c>
      <c r="H5317" s="1">
        <v>44887</v>
      </c>
      <c r="I5317" t="s">
        <v>34</v>
      </c>
      <c r="J5317" s="1">
        <v>44888</v>
      </c>
      <c r="K5317" t="s">
        <v>26304</v>
      </c>
      <c r="L5317" t="s">
        <v>26305</v>
      </c>
      <c r="M5317" t="s">
        <v>26306</v>
      </c>
      <c r="N5317" t="s">
        <v>26307</v>
      </c>
      <c r="O5317" t="s">
        <v>43</v>
      </c>
      <c r="P5317" t="s">
        <v>68</v>
      </c>
      <c r="Q5317" t="s">
        <v>68</v>
      </c>
      <c r="R5317" t="s">
        <v>69</v>
      </c>
      <c r="T5317" t="s">
        <v>111</v>
      </c>
      <c r="U5317" t="s">
        <v>71</v>
      </c>
      <c r="V5317">
        <v>1</v>
      </c>
      <c r="W5317">
        <v>1</v>
      </c>
      <c r="X5317" t="s">
        <v>681</v>
      </c>
      <c r="Y5317" t="s">
        <v>36</v>
      </c>
      <c r="Z5317" t="s">
        <v>42</v>
      </c>
      <c r="AA5317" t="s">
        <v>43</v>
      </c>
      <c r="AB5317">
        <v>21489</v>
      </c>
      <c r="AC5317" s="1">
        <v>44888</v>
      </c>
      <c r="AD5317" t="s">
        <v>97</v>
      </c>
      <c r="AE5317" t="s">
        <v>122</v>
      </c>
      <c r="AF5317">
        <v>0</v>
      </c>
      <c r="AG5317" t="s">
        <v>46</v>
      </c>
      <c r="AH5317" s="1">
        <v>44888</v>
      </c>
      <c r="AK5317">
        <f>Tabla_Consulta_desde_TMS8[[#This Row],[idpedido]]</f>
        <v>465807</v>
      </c>
    </row>
    <row r="5318" spans="1:37" x14ac:dyDescent="0.25">
      <c r="A5318" t="str">
        <f>Tabla_Consulta_desde_TMS8[[#This Row],[Nro_Referencia]]</f>
        <v>372405</v>
      </c>
      <c r="B5318">
        <v>465808</v>
      </c>
      <c r="C5318" t="s">
        <v>26308</v>
      </c>
      <c r="D5318" t="s">
        <v>680</v>
      </c>
      <c r="E5318" t="s">
        <v>47</v>
      </c>
      <c r="F5318" t="s">
        <v>33</v>
      </c>
      <c r="G5318" t="s">
        <v>26309</v>
      </c>
      <c r="H5318" s="1">
        <v>44887</v>
      </c>
      <c r="I5318" t="s">
        <v>34</v>
      </c>
      <c r="J5318" s="1">
        <v>44889</v>
      </c>
      <c r="K5318" t="s">
        <v>1383</v>
      </c>
      <c r="L5318" t="s">
        <v>1384</v>
      </c>
      <c r="M5318" t="s">
        <v>1385</v>
      </c>
      <c r="N5318" t="s">
        <v>1386</v>
      </c>
      <c r="O5318" t="s">
        <v>43</v>
      </c>
      <c r="P5318" t="s">
        <v>38</v>
      </c>
      <c r="Q5318" t="s">
        <v>38</v>
      </c>
      <c r="R5318" t="s">
        <v>39</v>
      </c>
      <c r="T5318" t="s">
        <v>25303</v>
      </c>
      <c r="U5318" t="s">
        <v>41</v>
      </c>
      <c r="V5318">
        <v>1</v>
      </c>
      <c r="W5318">
        <v>1</v>
      </c>
      <c r="X5318" t="s">
        <v>681</v>
      </c>
      <c r="Y5318" t="s">
        <v>36</v>
      </c>
      <c r="Z5318" t="s">
        <v>42</v>
      </c>
      <c r="AA5318" t="s">
        <v>43</v>
      </c>
      <c r="AB5318">
        <v>21478</v>
      </c>
      <c r="AC5318" s="1">
        <v>44888</v>
      </c>
      <c r="AD5318" t="s">
        <v>25303</v>
      </c>
      <c r="AE5318" t="s">
        <v>25859</v>
      </c>
      <c r="AF5318">
        <v>0</v>
      </c>
      <c r="AG5318" t="s">
        <v>46</v>
      </c>
      <c r="AH5318" s="1">
        <v>44888</v>
      </c>
      <c r="AJ5318" t="s">
        <v>26310</v>
      </c>
      <c r="AK5318">
        <f>Tabla_Consulta_desde_TMS8[[#This Row],[idpedido]]</f>
        <v>465808</v>
      </c>
    </row>
    <row r="5319" spans="1:37" x14ac:dyDescent="0.25">
      <c r="A5319" t="str">
        <f>Tabla_Consulta_desde_TMS8[[#This Row],[Nro_Referencia]]</f>
        <v>372406</v>
      </c>
      <c r="B5319">
        <v>465809</v>
      </c>
      <c r="C5319" t="s">
        <v>26311</v>
      </c>
      <c r="D5319" t="s">
        <v>680</v>
      </c>
      <c r="E5319" t="s">
        <v>47</v>
      </c>
      <c r="F5319" t="s">
        <v>33</v>
      </c>
      <c r="G5319" t="s">
        <v>26312</v>
      </c>
      <c r="H5319" s="1">
        <v>44887</v>
      </c>
      <c r="I5319" t="s">
        <v>34</v>
      </c>
      <c r="J5319" s="1">
        <v>44888</v>
      </c>
      <c r="K5319" t="s">
        <v>7023</v>
      </c>
      <c r="L5319" t="s">
        <v>26313</v>
      </c>
      <c r="M5319" t="s">
        <v>3322</v>
      </c>
      <c r="N5319" t="s">
        <v>26314</v>
      </c>
      <c r="O5319" t="s">
        <v>43</v>
      </c>
      <c r="P5319" t="s">
        <v>68</v>
      </c>
      <c r="Q5319" t="s">
        <v>68</v>
      </c>
      <c r="R5319" t="s">
        <v>69</v>
      </c>
      <c r="T5319" t="s">
        <v>111</v>
      </c>
      <c r="U5319" t="s">
        <v>71</v>
      </c>
      <c r="V5319">
        <v>1</v>
      </c>
      <c r="W5319">
        <v>1</v>
      </c>
      <c r="X5319" t="s">
        <v>681</v>
      </c>
      <c r="Y5319" t="s">
        <v>36</v>
      </c>
      <c r="Z5319" t="s">
        <v>42</v>
      </c>
      <c r="AA5319" t="s">
        <v>43</v>
      </c>
      <c r="AB5319">
        <v>21487</v>
      </c>
      <c r="AC5319" s="1">
        <v>44888</v>
      </c>
      <c r="AD5319" t="s">
        <v>97</v>
      </c>
      <c r="AE5319" t="s">
        <v>180</v>
      </c>
      <c r="AF5319">
        <v>0</v>
      </c>
      <c r="AG5319" t="s">
        <v>46</v>
      </c>
      <c r="AH5319" s="1">
        <v>44888</v>
      </c>
      <c r="AK5319">
        <f>Tabla_Consulta_desde_TMS8[[#This Row],[idpedido]]</f>
        <v>465809</v>
      </c>
    </row>
    <row r="5320" spans="1:37" x14ac:dyDescent="0.25">
      <c r="A5320" t="str">
        <f>Tabla_Consulta_desde_TMS8[[#This Row],[Nro_Referencia]]</f>
        <v>372407</v>
      </c>
      <c r="B5320">
        <v>465810</v>
      </c>
      <c r="C5320" t="s">
        <v>26315</v>
      </c>
      <c r="D5320" t="s">
        <v>680</v>
      </c>
      <c r="E5320" t="s">
        <v>47</v>
      </c>
      <c r="F5320" t="s">
        <v>33</v>
      </c>
      <c r="G5320" t="s">
        <v>26316</v>
      </c>
      <c r="H5320" s="1">
        <v>44887</v>
      </c>
      <c r="I5320" t="s">
        <v>34</v>
      </c>
      <c r="J5320" s="1">
        <v>44889</v>
      </c>
      <c r="K5320" t="s">
        <v>26317</v>
      </c>
      <c r="L5320" t="s">
        <v>26318</v>
      </c>
      <c r="M5320" t="s">
        <v>26319</v>
      </c>
      <c r="N5320" t="s">
        <v>26320</v>
      </c>
      <c r="O5320" t="s">
        <v>43</v>
      </c>
      <c r="P5320" t="s">
        <v>548</v>
      </c>
      <c r="Q5320" t="s">
        <v>548</v>
      </c>
      <c r="R5320" t="s">
        <v>88</v>
      </c>
      <c r="T5320" t="s">
        <v>40</v>
      </c>
      <c r="U5320" t="s">
        <v>50</v>
      </c>
      <c r="V5320">
        <v>1</v>
      </c>
      <c r="W5320">
        <v>1</v>
      </c>
      <c r="X5320" t="s">
        <v>681</v>
      </c>
      <c r="Y5320" t="s">
        <v>36</v>
      </c>
      <c r="Z5320" t="s">
        <v>42</v>
      </c>
      <c r="AA5320" t="s">
        <v>43</v>
      </c>
      <c r="AB5320">
        <v>21466</v>
      </c>
      <c r="AC5320" s="1">
        <v>44888</v>
      </c>
      <c r="AD5320" t="s">
        <v>44</v>
      </c>
      <c r="AE5320" t="s">
        <v>65</v>
      </c>
      <c r="AF5320">
        <v>1</v>
      </c>
      <c r="AG5320" t="s">
        <v>46</v>
      </c>
      <c r="AH5320" s="1">
        <v>44889</v>
      </c>
      <c r="AJ5320" t="s">
        <v>26321</v>
      </c>
      <c r="AK5320">
        <f>Tabla_Consulta_desde_TMS8[[#This Row],[idpedido]]</f>
        <v>465810</v>
      </c>
    </row>
    <row r="5321" spans="1:37" x14ac:dyDescent="0.25">
      <c r="A5321" t="str">
        <f>Tabla_Consulta_desde_TMS8[[#This Row],[Nro_Referencia]]</f>
        <v>372408</v>
      </c>
      <c r="B5321">
        <v>465811</v>
      </c>
      <c r="C5321" t="s">
        <v>26322</v>
      </c>
      <c r="D5321" t="s">
        <v>680</v>
      </c>
      <c r="E5321" t="s">
        <v>47</v>
      </c>
      <c r="F5321" t="s">
        <v>33</v>
      </c>
      <c r="G5321" t="s">
        <v>26323</v>
      </c>
      <c r="H5321" s="1">
        <v>44887</v>
      </c>
      <c r="I5321" t="s">
        <v>34</v>
      </c>
      <c r="J5321" s="1">
        <v>44888</v>
      </c>
      <c r="K5321" t="s">
        <v>26324</v>
      </c>
      <c r="L5321" t="s">
        <v>26325</v>
      </c>
      <c r="M5321" t="s">
        <v>26326</v>
      </c>
      <c r="N5321" t="s">
        <v>26327</v>
      </c>
      <c r="O5321" t="s">
        <v>43</v>
      </c>
      <c r="P5321" t="s">
        <v>128</v>
      </c>
      <c r="Q5321" t="s">
        <v>128</v>
      </c>
      <c r="R5321" t="s">
        <v>129</v>
      </c>
      <c r="T5321" t="s">
        <v>40</v>
      </c>
      <c r="U5321" t="s">
        <v>50</v>
      </c>
      <c r="V5321">
        <v>1</v>
      </c>
      <c r="W5321">
        <v>1</v>
      </c>
      <c r="X5321" t="s">
        <v>681</v>
      </c>
      <c r="Y5321" t="s">
        <v>36</v>
      </c>
      <c r="Z5321" t="s">
        <v>42</v>
      </c>
      <c r="AA5321" t="s">
        <v>43</v>
      </c>
      <c r="AB5321">
        <v>21466</v>
      </c>
      <c r="AC5321" s="1">
        <v>44888</v>
      </c>
      <c r="AD5321" t="s">
        <v>44</v>
      </c>
      <c r="AE5321" t="s">
        <v>65</v>
      </c>
      <c r="AF5321">
        <v>0</v>
      </c>
      <c r="AG5321" t="s">
        <v>46</v>
      </c>
      <c r="AH5321" s="1">
        <v>44888</v>
      </c>
      <c r="AJ5321" t="s">
        <v>26328</v>
      </c>
      <c r="AK5321">
        <f>Tabla_Consulta_desde_TMS8[[#This Row],[idpedido]]</f>
        <v>465811</v>
      </c>
    </row>
    <row r="5322" spans="1:37" x14ac:dyDescent="0.25">
      <c r="A5322" t="str">
        <f>Tabla_Consulta_desde_TMS8[[#This Row],[Nro_Referencia]]</f>
        <v>372409</v>
      </c>
      <c r="B5322">
        <v>465812</v>
      </c>
      <c r="C5322" t="s">
        <v>26329</v>
      </c>
      <c r="D5322" t="s">
        <v>680</v>
      </c>
      <c r="E5322" t="s">
        <v>47</v>
      </c>
      <c r="F5322" t="s">
        <v>33</v>
      </c>
      <c r="G5322" t="s">
        <v>26330</v>
      </c>
      <c r="H5322" s="1">
        <v>44887</v>
      </c>
      <c r="I5322" t="s">
        <v>34</v>
      </c>
      <c r="J5322" s="1">
        <v>44888</v>
      </c>
      <c r="K5322" t="s">
        <v>26331</v>
      </c>
      <c r="L5322" t="s">
        <v>26332</v>
      </c>
      <c r="M5322" t="s">
        <v>26333</v>
      </c>
      <c r="N5322" t="s">
        <v>26334</v>
      </c>
      <c r="O5322" t="s">
        <v>43</v>
      </c>
      <c r="P5322" t="s">
        <v>197</v>
      </c>
      <c r="Q5322" t="s">
        <v>197</v>
      </c>
      <c r="R5322" t="s">
        <v>198</v>
      </c>
      <c r="T5322" t="s">
        <v>40</v>
      </c>
      <c r="U5322" t="s">
        <v>50</v>
      </c>
      <c r="V5322">
        <v>1</v>
      </c>
      <c r="W5322">
        <v>1</v>
      </c>
      <c r="X5322" t="s">
        <v>681</v>
      </c>
      <c r="Y5322" t="s">
        <v>36</v>
      </c>
      <c r="Z5322" t="s">
        <v>42</v>
      </c>
      <c r="AA5322" t="s">
        <v>43</v>
      </c>
      <c r="AB5322">
        <v>21466</v>
      </c>
      <c r="AC5322" s="1">
        <v>44888</v>
      </c>
      <c r="AD5322" t="s">
        <v>44</v>
      </c>
      <c r="AE5322" t="s">
        <v>65</v>
      </c>
      <c r="AF5322">
        <v>0</v>
      </c>
      <c r="AG5322" t="s">
        <v>46</v>
      </c>
      <c r="AH5322" s="1">
        <v>44888</v>
      </c>
      <c r="AJ5322" t="s">
        <v>26335</v>
      </c>
      <c r="AK5322">
        <f>Tabla_Consulta_desde_TMS8[[#This Row],[idpedido]]</f>
        <v>465812</v>
      </c>
    </row>
    <row r="5323" spans="1:37" x14ac:dyDescent="0.25">
      <c r="A5323" t="str">
        <f>Tabla_Consulta_desde_TMS8[[#This Row],[Nro_Referencia]]</f>
        <v>372410</v>
      </c>
      <c r="B5323">
        <v>465813</v>
      </c>
      <c r="C5323" t="s">
        <v>26336</v>
      </c>
      <c r="D5323" t="s">
        <v>680</v>
      </c>
      <c r="E5323" t="s">
        <v>47</v>
      </c>
      <c r="F5323" t="s">
        <v>33</v>
      </c>
      <c r="G5323" t="s">
        <v>26337</v>
      </c>
      <c r="H5323" s="1">
        <v>44887</v>
      </c>
      <c r="I5323" t="s">
        <v>34</v>
      </c>
      <c r="J5323" s="1">
        <v>44888</v>
      </c>
      <c r="K5323" t="s">
        <v>2446</v>
      </c>
      <c r="L5323" t="s">
        <v>9995</v>
      </c>
      <c r="M5323" t="s">
        <v>756</v>
      </c>
      <c r="N5323" t="s">
        <v>26338</v>
      </c>
      <c r="O5323" t="s">
        <v>43</v>
      </c>
      <c r="P5323" t="s">
        <v>38</v>
      </c>
      <c r="Q5323" t="s">
        <v>38</v>
      </c>
      <c r="R5323" t="s">
        <v>39</v>
      </c>
      <c r="T5323" t="s">
        <v>103</v>
      </c>
      <c r="U5323" t="s">
        <v>41</v>
      </c>
      <c r="V5323">
        <v>1</v>
      </c>
      <c r="W5323">
        <v>1</v>
      </c>
      <c r="X5323" t="s">
        <v>681</v>
      </c>
      <c r="Y5323" t="s">
        <v>36</v>
      </c>
      <c r="Z5323" t="s">
        <v>42</v>
      </c>
      <c r="AA5323" t="s">
        <v>43</v>
      </c>
      <c r="AB5323">
        <v>21477</v>
      </c>
      <c r="AC5323" s="1">
        <v>44888</v>
      </c>
      <c r="AD5323" t="s">
        <v>97</v>
      </c>
      <c r="AE5323" t="s">
        <v>481</v>
      </c>
      <c r="AF5323">
        <v>0</v>
      </c>
      <c r="AG5323" t="s">
        <v>46</v>
      </c>
      <c r="AH5323" s="1">
        <v>44888</v>
      </c>
      <c r="AK5323">
        <f>Tabla_Consulta_desde_TMS8[[#This Row],[idpedido]]</f>
        <v>465813</v>
      </c>
    </row>
    <row r="5324" spans="1:37" x14ac:dyDescent="0.25">
      <c r="A5324" t="str">
        <f>Tabla_Consulta_desde_TMS8[[#This Row],[Nro_Referencia]]</f>
        <v>372411</v>
      </c>
      <c r="B5324">
        <v>465814</v>
      </c>
      <c r="C5324" t="s">
        <v>26339</v>
      </c>
      <c r="D5324" t="s">
        <v>680</v>
      </c>
      <c r="E5324" t="s">
        <v>47</v>
      </c>
      <c r="F5324" t="s">
        <v>33</v>
      </c>
      <c r="G5324" t="s">
        <v>26340</v>
      </c>
      <c r="H5324" s="1">
        <v>44887</v>
      </c>
      <c r="I5324" t="s">
        <v>34</v>
      </c>
      <c r="J5324" s="1">
        <v>44888</v>
      </c>
      <c r="K5324" t="s">
        <v>26341</v>
      </c>
      <c r="L5324" t="s">
        <v>26342</v>
      </c>
      <c r="M5324" t="s">
        <v>26343</v>
      </c>
      <c r="N5324" t="s">
        <v>26344</v>
      </c>
      <c r="O5324" t="s">
        <v>43</v>
      </c>
      <c r="P5324" t="s">
        <v>68</v>
      </c>
      <c r="Q5324" t="s">
        <v>68</v>
      </c>
      <c r="R5324" t="s">
        <v>69</v>
      </c>
      <c r="T5324" t="s">
        <v>111</v>
      </c>
      <c r="U5324" t="s">
        <v>71</v>
      </c>
      <c r="V5324">
        <v>1</v>
      </c>
      <c r="W5324">
        <v>1</v>
      </c>
      <c r="X5324" t="s">
        <v>681</v>
      </c>
      <c r="Y5324" t="s">
        <v>36</v>
      </c>
      <c r="Z5324" t="s">
        <v>42</v>
      </c>
      <c r="AA5324" t="s">
        <v>43</v>
      </c>
      <c r="AB5324">
        <v>21491</v>
      </c>
      <c r="AC5324" s="1">
        <v>44888</v>
      </c>
      <c r="AD5324" t="s">
        <v>97</v>
      </c>
      <c r="AE5324" t="s">
        <v>127</v>
      </c>
      <c r="AF5324">
        <v>0</v>
      </c>
      <c r="AG5324" t="s">
        <v>46</v>
      </c>
      <c r="AH5324" s="1">
        <v>44888</v>
      </c>
      <c r="AK5324">
        <f>Tabla_Consulta_desde_TMS8[[#This Row],[idpedido]]</f>
        <v>465814</v>
      </c>
    </row>
    <row r="5325" spans="1:37" x14ac:dyDescent="0.25">
      <c r="A5325" t="str">
        <f>Tabla_Consulta_desde_TMS8[[#This Row],[Nro_Referencia]]</f>
        <v>372421</v>
      </c>
      <c r="B5325">
        <v>465815</v>
      </c>
      <c r="C5325" t="s">
        <v>26345</v>
      </c>
      <c r="D5325" t="s">
        <v>680</v>
      </c>
      <c r="E5325" t="s">
        <v>47</v>
      </c>
      <c r="F5325" t="s">
        <v>33</v>
      </c>
      <c r="G5325" t="s">
        <v>26346</v>
      </c>
      <c r="H5325" s="1">
        <v>44887</v>
      </c>
      <c r="I5325" t="s">
        <v>34</v>
      </c>
      <c r="J5325" s="1">
        <v>44888</v>
      </c>
      <c r="K5325" t="s">
        <v>26347</v>
      </c>
      <c r="L5325" t="s">
        <v>26348</v>
      </c>
      <c r="M5325" t="s">
        <v>26349</v>
      </c>
      <c r="N5325" t="s">
        <v>26350</v>
      </c>
      <c r="O5325" t="s">
        <v>43</v>
      </c>
      <c r="P5325" t="s">
        <v>38</v>
      </c>
      <c r="Q5325" t="s">
        <v>38</v>
      </c>
      <c r="R5325" t="s">
        <v>39</v>
      </c>
      <c r="T5325" t="s">
        <v>292</v>
      </c>
      <c r="U5325" t="s">
        <v>41</v>
      </c>
      <c r="V5325">
        <v>1</v>
      </c>
      <c r="W5325">
        <v>1</v>
      </c>
      <c r="X5325" t="s">
        <v>681</v>
      </c>
      <c r="Y5325" t="s">
        <v>36</v>
      </c>
      <c r="Z5325" t="s">
        <v>42</v>
      </c>
      <c r="AA5325" t="s">
        <v>43</v>
      </c>
      <c r="AB5325">
        <v>21494</v>
      </c>
      <c r="AC5325" s="1">
        <v>44888</v>
      </c>
      <c r="AD5325" t="s">
        <v>292</v>
      </c>
      <c r="AE5325" t="s">
        <v>556</v>
      </c>
      <c r="AF5325">
        <v>0</v>
      </c>
      <c r="AG5325" t="s">
        <v>46</v>
      </c>
      <c r="AH5325" s="1">
        <v>44888</v>
      </c>
      <c r="AK5325">
        <f>Tabla_Consulta_desde_TMS8[[#This Row],[idpedido]]</f>
        <v>465815</v>
      </c>
    </row>
    <row r="5326" spans="1:37" x14ac:dyDescent="0.25">
      <c r="A5326" t="str">
        <f>Tabla_Consulta_desde_TMS8[[#This Row],[Nro_Referencia]]</f>
        <v>372422</v>
      </c>
      <c r="B5326">
        <v>465816</v>
      </c>
      <c r="C5326" t="s">
        <v>26351</v>
      </c>
      <c r="D5326" t="s">
        <v>680</v>
      </c>
      <c r="E5326" t="s">
        <v>47</v>
      </c>
      <c r="F5326" t="s">
        <v>33</v>
      </c>
      <c r="G5326" t="s">
        <v>26352</v>
      </c>
      <c r="H5326" s="1">
        <v>44887</v>
      </c>
      <c r="I5326" t="s">
        <v>34</v>
      </c>
      <c r="J5326" s="1">
        <v>44889</v>
      </c>
      <c r="K5326" t="s">
        <v>23704</v>
      </c>
      <c r="L5326" t="s">
        <v>23705</v>
      </c>
      <c r="M5326" t="s">
        <v>1398</v>
      </c>
      <c r="N5326" t="s">
        <v>23706</v>
      </c>
      <c r="O5326" t="s">
        <v>43</v>
      </c>
      <c r="P5326" t="s">
        <v>38</v>
      </c>
      <c r="Q5326" t="s">
        <v>38</v>
      </c>
      <c r="R5326" t="s">
        <v>39</v>
      </c>
      <c r="T5326" t="s">
        <v>103</v>
      </c>
      <c r="U5326" t="s">
        <v>41</v>
      </c>
      <c r="V5326">
        <v>1</v>
      </c>
      <c r="W5326">
        <v>1</v>
      </c>
      <c r="X5326" t="s">
        <v>681</v>
      </c>
      <c r="Y5326" t="s">
        <v>36</v>
      </c>
      <c r="Z5326" t="s">
        <v>42</v>
      </c>
      <c r="AA5326" t="s">
        <v>43</v>
      </c>
      <c r="AB5326">
        <v>21522</v>
      </c>
      <c r="AC5326" s="1">
        <v>44889</v>
      </c>
      <c r="AD5326" t="s">
        <v>97</v>
      </c>
      <c r="AE5326" t="s">
        <v>98</v>
      </c>
      <c r="AF5326">
        <v>1</v>
      </c>
      <c r="AG5326" t="s">
        <v>46</v>
      </c>
      <c r="AH5326" s="1">
        <v>44889</v>
      </c>
      <c r="AK5326">
        <f>Tabla_Consulta_desde_TMS8[[#This Row],[idpedido]]</f>
        <v>465816</v>
      </c>
    </row>
    <row r="5327" spans="1:37" x14ac:dyDescent="0.25">
      <c r="A5327" t="str">
        <f>Tabla_Consulta_desde_TMS8[[#This Row],[Nro_Referencia]]</f>
        <v>372423</v>
      </c>
      <c r="B5327">
        <v>465817</v>
      </c>
      <c r="C5327" t="s">
        <v>26353</v>
      </c>
      <c r="D5327" t="s">
        <v>680</v>
      </c>
      <c r="E5327" t="s">
        <v>47</v>
      </c>
      <c r="F5327" t="s">
        <v>33</v>
      </c>
      <c r="G5327" t="s">
        <v>26354</v>
      </c>
      <c r="H5327" s="1">
        <v>44887</v>
      </c>
      <c r="I5327" t="s">
        <v>34</v>
      </c>
      <c r="J5327" s="1">
        <v>44888</v>
      </c>
      <c r="K5327" t="s">
        <v>26355</v>
      </c>
      <c r="L5327" t="s">
        <v>26356</v>
      </c>
      <c r="M5327" t="s">
        <v>26357</v>
      </c>
      <c r="N5327" t="s">
        <v>26358</v>
      </c>
      <c r="O5327" t="s">
        <v>43</v>
      </c>
      <c r="P5327" t="s">
        <v>68</v>
      </c>
      <c r="Q5327" t="s">
        <v>68</v>
      </c>
      <c r="R5327" t="s">
        <v>69</v>
      </c>
      <c r="T5327" t="s">
        <v>111</v>
      </c>
      <c r="U5327" t="s">
        <v>71</v>
      </c>
      <c r="V5327">
        <v>1</v>
      </c>
      <c r="W5327">
        <v>1</v>
      </c>
      <c r="X5327" t="s">
        <v>681</v>
      </c>
      <c r="Y5327" t="s">
        <v>36</v>
      </c>
      <c r="Z5327" t="s">
        <v>42</v>
      </c>
      <c r="AA5327" t="s">
        <v>43</v>
      </c>
      <c r="AB5327">
        <v>21491</v>
      </c>
      <c r="AC5327" s="1">
        <v>44888</v>
      </c>
      <c r="AD5327" t="s">
        <v>97</v>
      </c>
      <c r="AE5327" t="s">
        <v>127</v>
      </c>
      <c r="AF5327">
        <v>0</v>
      </c>
      <c r="AG5327" t="s">
        <v>46</v>
      </c>
      <c r="AH5327" s="1">
        <v>44888</v>
      </c>
      <c r="AK5327">
        <f>Tabla_Consulta_desde_TMS8[[#This Row],[idpedido]]</f>
        <v>465817</v>
      </c>
    </row>
    <row r="5328" spans="1:37" x14ac:dyDescent="0.25">
      <c r="A5328" t="str">
        <f>Tabla_Consulta_desde_TMS8[[#This Row],[Nro_Referencia]]</f>
        <v>372427</v>
      </c>
      <c r="B5328">
        <v>465818</v>
      </c>
      <c r="C5328" t="s">
        <v>26359</v>
      </c>
      <c r="D5328" t="s">
        <v>680</v>
      </c>
      <c r="E5328" t="s">
        <v>47</v>
      </c>
      <c r="F5328" t="s">
        <v>33</v>
      </c>
      <c r="G5328" t="s">
        <v>26360</v>
      </c>
      <c r="H5328" s="1">
        <v>44887</v>
      </c>
      <c r="I5328" t="s">
        <v>34</v>
      </c>
      <c r="J5328" s="1">
        <v>44888</v>
      </c>
      <c r="K5328" t="s">
        <v>26361</v>
      </c>
      <c r="L5328" t="s">
        <v>26362</v>
      </c>
      <c r="M5328" t="s">
        <v>26363</v>
      </c>
      <c r="N5328" t="s">
        <v>26364</v>
      </c>
      <c r="O5328" t="s">
        <v>43</v>
      </c>
      <c r="P5328" t="s">
        <v>86</v>
      </c>
      <c r="Q5328" t="s">
        <v>86</v>
      </c>
      <c r="R5328" t="s">
        <v>87</v>
      </c>
      <c r="S5328" t="s">
        <v>86</v>
      </c>
      <c r="T5328" t="s">
        <v>40</v>
      </c>
      <c r="U5328" t="s">
        <v>50</v>
      </c>
      <c r="V5328">
        <v>1</v>
      </c>
      <c r="W5328">
        <v>1</v>
      </c>
      <c r="X5328" t="s">
        <v>681</v>
      </c>
      <c r="Y5328" t="s">
        <v>36</v>
      </c>
      <c r="Z5328" t="s">
        <v>42</v>
      </c>
      <c r="AA5328" t="s">
        <v>43</v>
      </c>
      <c r="AB5328">
        <v>21466</v>
      </c>
      <c r="AC5328" s="1">
        <v>44888</v>
      </c>
      <c r="AD5328" t="s">
        <v>44</v>
      </c>
      <c r="AE5328" t="s">
        <v>65</v>
      </c>
      <c r="AF5328">
        <v>0</v>
      </c>
      <c r="AG5328" t="s">
        <v>46</v>
      </c>
      <c r="AH5328" s="1">
        <v>44888</v>
      </c>
      <c r="AJ5328" t="s">
        <v>26365</v>
      </c>
      <c r="AK5328">
        <f>Tabla_Consulta_desde_TMS8[[#This Row],[idpedido]]</f>
        <v>465818</v>
      </c>
    </row>
    <row r="5329" spans="1:37" x14ac:dyDescent="0.25">
      <c r="A5329" t="str">
        <f>Tabla_Consulta_desde_TMS8[[#This Row],[Nro_Referencia]]</f>
        <v>372428</v>
      </c>
      <c r="B5329">
        <v>465819</v>
      </c>
      <c r="C5329" t="s">
        <v>26366</v>
      </c>
      <c r="D5329" t="s">
        <v>680</v>
      </c>
      <c r="E5329" t="s">
        <v>47</v>
      </c>
      <c r="F5329" t="s">
        <v>33</v>
      </c>
      <c r="G5329" t="s">
        <v>26367</v>
      </c>
      <c r="H5329" s="1">
        <v>44887</v>
      </c>
      <c r="I5329" t="s">
        <v>34</v>
      </c>
      <c r="J5329" s="1">
        <v>44888</v>
      </c>
      <c r="K5329" t="s">
        <v>26253</v>
      </c>
      <c r="L5329" t="s">
        <v>26368</v>
      </c>
      <c r="M5329" t="s">
        <v>1046</v>
      </c>
      <c r="N5329" t="s">
        <v>26255</v>
      </c>
      <c r="O5329" t="s">
        <v>43</v>
      </c>
      <c r="P5329" t="s">
        <v>68</v>
      </c>
      <c r="Q5329" t="s">
        <v>68</v>
      </c>
      <c r="R5329" t="s">
        <v>69</v>
      </c>
      <c r="T5329" t="s">
        <v>111</v>
      </c>
      <c r="U5329" t="s">
        <v>71</v>
      </c>
      <c r="V5329">
        <v>1</v>
      </c>
      <c r="W5329">
        <v>1</v>
      </c>
      <c r="X5329" t="s">
        <v>681</v>
      </c>
      <c r="Y5329" t="s">
        <v>36</v>
      </c>
      <c r="Z5329" t="s">
        <v>42</v>
      </c>
      <c r="AA5329" t="s">
        <v>43</v>
      </c>
      <c r="AB5329">
        <v>21489</v>
      </c>
      <c r="AC5329" s="1">
        <v>44888</v>
      </c>
      <c r="AD5329" t="s">
        <v>97</v>
      </c>
      <c r="AE5329" t="s">
        <v>122</v>
      </c>
      <c r="AF5329">
        <v>0</v>
      </c>
      <c r="AG5329" t="s">
        <v>46</v>
      </c>
      <c r="AH5329" s="1">
        <v>44888</v>
      </c>
      <c r="AK5329">
        <f>Tabla_Consulta_desde_TMS8[[#This Row],[idpedido]]</f>
        <v>465819</v>
      </c>
    </row>
    <row r="5330" spans="1:37" x14ac:dyDescent="0.25">
      <c r="A5330" t="str">
        <f>Tabla_Consulta_desde_TMS8[[#This Row],[Nro_Referencia]]</f>
        <v>372429</v>
      </c>
      <c r="B5330">
        <v>465820</v>
      </c>
      <c r="C5330" t="s">
        <v>26369</v>
      </c>
      <c r="D5330" t="s">
        <v>680</v>
      </c>
      <c r="E5330" t="s">
        <v>47</v>
      </c>
      <c r="F5330" t="s">
        <v>33</v>
      </c>
      <c r="G5330" t="s">
        <v>26370</v>
      </c>
      <c r="H5330" s="1">
        <v>44887</v>
      </c>
      <c r="I5330" t="s">
        <v>34</v>
      </c>
      <c r="J5330" s="1">
        <v>44889</v>
      </c>
      <c r="K5330" t="s">
        <v>2139</v>
      </c>
      <c r="L5330" t="s">
        <v>2121</v>
      </c>
      <c r="M5330" t="s">
        <v>880</v>
      </c>
      <c r="N5330" t="s">
        <v>1253</v>
      </c>
      <c r="O5330" t="s">
        <v>43</v>
      </c>
      <c r="P5330" t="s">
        <v>68</v>
      </c>
      <c r="Q5330" t="s">
        <v>68</v>
      </c>
      <c r="R5330" t="s">
        <v>69</v>
      </c>
      <c r="T5330" t="s">
        <v>40</v>
      </c>
      <c r="U5330" t="s">
        <v>71</v>
      </c>
      <c r="V5330">
        <v>1</v>
      </c>
      <c r="W5330">
        <v>1</v>
      </c>
      <c r="X5330" t="s">
        <v>681</v>
      </c>
      <c r="Y5330" t="s">
        <v>36</v>
      </c>
      <c r="Z5330" t="s">
        <v>42</v>
      </c>
      <c r="AA5330" t="s">
        <v>43</v>
      </c>
      <c r="AB5330">
        <v>21466</v>
      </c>
      <c r="AC5330" s="1">
        <v>44888</v>
      </c>
      <c r="AD5330" t="s">
        <v>44</v>
      </c>
      <c r="AE5330" t="s">
        <v>65</v>
      </c>
      <c r="AF5330">
        <v>1</v>
      </c>
      <c r="AG5330" t="s">
        <v>46</v>
      </c>
      <c r="AH5330" s="1">
        <v>44889</v>
      </c>
      <c r="AJ5330" t="s">
        <v>2235</v>
      </c>
      <c r="AK5330">
        <f>Tabla_Consulta_desde_TMS8[[#This Row],[idpedido]]</f>
        <v>465820</v>
      </c>
    </row>
    <row r="5331" spans="1:37" x14ac:dyDescent="0.25">
      <c r="A5331" t="str">
        <f>Tabla_Consulta_desde_TMS8[[#This Row],[Nro_Referencia]]</f>
        <v>372430</v>
      </c>
      <c r="B5331">
        <v>465821</v>
      </c>
      <c r="C5331" t="s">
        <v>26371</v>
      </c>
      <c r="D5331" t="s">
        <v>680</v>
      </c>
      <c r="E5331" t="s">
        <v>47</v>
      </c>
      <c r="F5331" t="s">
        <v>33</v>
      </c>
      <c r="G5331" t="s">
        <v>26372</v>
      </c>
      <c r="H5331" s="1">
        <v>44887</v>
      </c>
      <c r="I5331" t="s">
        <v>34</v>
      </c>
      <c r="J5331" s="1">
        <v>44889</v>
      </c>
      <c r="K5331" t="s">
        <v>26373</v>
      </c>
      <c r="L5331" t="s">
        <v>26374</v>
      </c>
      <c r="M5331" t="s">
        <v>26375</v>
      </c>
      <c r="N5331" t="s">
        <v>26376</v>
      </c>
      <c r="O5331" t="s">
        <v>43</v>
      </c>
      <c r="P5331" t="s">
        <v>38</v>
      </c>
      <c r="Q5331" t="s">
        <v>38</v>
      </c>
      <c r="R5331" t="s">
        <v>39</v>
      </c>
      <c r="T5331" t="s">
        <v>103</v>
      </c>
      <c r="U5331" t="s">
        <v>41</v>
      </c>
      <c r="V5331">
        <v>1</v>
      </c>
      <c r="W5331">
        <v>1</v>
      </c>
      <c r="X5331" t="s">
        <v>681</v>
      </c>
      <c r="Y5331" t="s">
        <v>36</v>
      </c>
      <c r="Z5331" t="s">
        <v>42</v>
      </c>
      <c r="AA5331" t="s">
        <v>43</v>
      </c>
      <c r="AB5331">
        <v>21516</v>
      </c>
      <c r="AC5331" s="1">
        <v>44889</v>
      </c>
      <c r="AD5331" t="s">
        <v>97</v>
      </c>
      <c r="AE5331" t="s">
        <v>430</v>
      </c>
      <c r="AF5331">
        <v>1</v>
      </c>
      <c r="AG5331" t="s">
        <v>46</v>
      </c>
      <c r="AH5331" s="1">
        <v>44889</v>
      </c>
      <c r="AK5331">
        <f>Tabla_Consulta_desde_TMS8[[#This Row],[idpedido]]</f>
        <v>465821</v>
      </c>
    </row>
    <row r="5332" spans="1:37" x14ac:dyDescent="0.25">
      <c r="A5332" t="str">
        <f>Tabla_Consulta_desde_TMS8[[#This Row],[Nro_Referencia]]</f>
        <v>372431</v>
      </c>
      <c r="B5332">
        <v>465822</v>
      </c>
      <c r="C5332" t="s">
        <v>26377</v>
      </c>
      <c r="D5332" t="s">
        <v>680</v>
      </c>
      <c r="E5332" t="s">
        <v>47</v>
      </c>
      <c r="F5332" t="s">
        <v>33</v>
      </c>
      <c r="G5332" t="s">
        <v>26378</v>
      </c>
      <c r="H5332" s="1">
        <v>44887</v>
      </c>
      <c r="I5332" t="s">
        <v>34</v>
      </c>
      <c r="J5332" s="1">
        <v>44888</v>
      </c>
      <c r="K5332" t="s">
        <v>1228</v>
      </c>
      <c r="L5332" t="s">
        <v>1229</v>
      </c>
      <c r="M5332" t="s">
        <v>1230</v>
      </c>
      <c r="N5332" t="s">
        <v>1231</v>
      </c>
      <c r="O5332" t="s">
        <v>43</v>
      </c>
      <c r="P5332" t="s">
        <v>38</v>
      </c>
      <c r="Q5332" t="s">
        <v>38</v>
      </c>
      <c r="R5332" t="s">
        <v>39</v>
      </c>
      <c r="T5332" t="s">
        <v>103</v>
      </c>
      <c r="U5332" t="s">
        <v>41</v>
      </c>
      <c r="V5332">
        <v>1</v>
      </c>
      <c r="W5332">
        <v>1</v>
      </c>
      <c r="X5332" t="s">
        <v>681</v>
      </c>
      <c r="Y5332" t="s">
        <v>36</v>
      </c>
      <c r="Z5332" t="s">
        <v>42</v>
      </c>
      <c r="AA5332" t="s">
        <v>43</v>
      </c>
      <c r="AB5332">
        <v>21476</v>
      </c>
      <c r="AC5332" s="1">
        <v>44888</v>
      </c>
      <c r="AD5332" t="s">
        <v>97</v>
      </c>
      <c r="AE5332" t="s">
        <v>136</v>
      </c>
      <c r="AF5332">
        <v>0</v>
      </c>
      <c r="AG5332" t="s">
        <v>46</v>
      </c>
      <c r="AH5332" s="1">
        <v>44888</v>
      </c>
      <c r="AK5332">
        <f>Tabla_Consulta_desde_TMS8[[#This Row],[idpedido]]</f>
        <v>465822</v>
      </c>
    </row>
    <row r="5333" spans="1:37" x14ac:dyDescent="0.25">
      <c r="A5333" t="str">
        <f>Tabla_Consulta_desde_TMS8[[#This Row],[Nro_Referencia]]</f>
        <v>372432</v>
      </c>
      <c r="B5333">
        <v>465823</v>
      </c>
      <c r="C5333" t="s">
        <v>26379</v>
      </c>
      <c r="D5333" t="s">
        <v>680</v>
      </c>
      <c r="E5333" t="s">
        <v>47</v>
      </c>
      <c r="F5333" t="s">
        <v>33</v>
      </c>
      <c r="G5333" t="s">
        <v>26380</v>
      </c>
      <c r="H5333" s="1">
        <v>44887</v>
      </c>
      <c r="I5333" t="s">
        <v>34</v>
      </c>
      <c r="J5333" s="1">
        <v>44888</v>
      </c>
      <c r="K5333" t="s">
        <v>2577</v>
      </c>
      <c r="L5333" t="s">
        <v>2578</v>
      </c>
      <c r="M5333" t="s">
        <v>2579</v>
      </c>
      <c r="N5333" t="s">
        <v>2580</v>
      </c>
      <c r="O5333" t="s">
        <v>43</v>
      </c>
      <c r="P5333" t="s">
        <v>38</v>
      </c>
      <c r="Q5333" t="s">
        <v>38</v>
      </c>
      <c r="R5333" t="s">
        <v>39</v>
      </c>
      <c r="T5333" t="s">
        <v>103</v>
      </c>
      <c r="U5333" t="s">
        <v>41</v>
      </c>
      <c r="V5333">
        <v>1</v>
      </c>
      <c r="W5333">
        <v>1</v>
      </c>
      <c r="X5333" t="s">
        <v>681</v>
      </c>
      <c r="Y5333" t="s">
        <v>36</v>
      </c>
      <c r="Z5333" t="s">
        <v>42</v>
      </c>
      <c r="AA5333" t="s">
        <v>43</v>
      </c>
      <c r="AB5333">
        <v>21477</v>
      </c>
      <c r="AC5333" s="1">
        <v>44888</v>
      </c>
      <c r="AD5333" t="s">
        <v>97</v>
      </c>
      <c r="AE5333" t="s">
        <v>481</v>
      </c>
      <c r="AF5333">
        <v>0</v>
      </c>
      <c r="AG5333" t="s">
        <v>46</v>
      </c>
      <c r="AH5333" s="1">
        <v>44888</v>
      </c>
      <c r="AK5333">
        <f>Tabla_Consulta_desde_TMS8[[#This Row],[idpedido]]</f>
        <v>465823</v>
      </c>
    </row>
    <row r="5334" spans="1:37" x14ac:dyDescent="0.25">
      <c r="A5334" t="str">
        <f>Tabla_Consulta_desde_TMS8[[#This Row],[Nro_Referencia]]</f>
        <v>98644978</v>
      </c>
      <c r="B5334">
        <v>465789</v>
      </c>
      <c r="C5334" t="s">
        <v>26381</v>
      </c>
      <c r="D5334" t="s">
        <v>1472</v>
      </c>
      <c r="E5334" t="s">
        <v>47</v>
      </c>
      <c r="F5334" t="s">
        <v>33</v>
      </c>
      <c r="G5334" t="s">
        <v>26382</v>
      </c>
      <c r="H5334" s="1">
        <v>44887</v>
      </c>
      <c r="I5334" t="s">
        <v>34</v>
      </c>
      <c r="J5334" s="1">
        <v>44888</v>
      </c>
      <c r="K5334" t="s">
        <v>1784</v>
      </c>
      <c r="L5334" t="s">
        <v>1785</v>
      </c>
      <c r="N5334" t="s">
        <v>26383</v>
      </c>
      <c r="O5334" t="s">
        <v>26383</v>
      </c>
      <c r="P5334" t="s">
        <v>972</v>
      </c>
      <c r="Q5334" t="s">
        <v>68</v>
      </c>
      <c r="R5334" t="s">
        <v>69</v>
      </c>
      <c r="S5334" t="s">
        <v>68</v>
      </c>
      <c r="T5334" t="s">
        <v>70</v>
      </c>
      <c r="U5334" t="s">
        <v>71</v>
      </c>
      <c r="V5334">
        <v>1</v>
      </c>
      <c r="W5334">
        <v>2.8</v>
      </c>
      <c r="X5334" t="s">
        <v>1473</v>
      </c>
      <c r="Y5334" t="s">
        <v>1474</v>
      </c>
      <c r="Z5334" t="s">
        <v>42</v>
      </c>
      <c r="AA5334" t="s">
        <v>43</v>
      </c>
      <c r="AB5334">
        <v>21485</v>
      </c>
      <c r="AC5334" s="1">
        <v>44888</v>
      </c>
      <c r="AD5334" t="s">
        <v>97</v>
      </c>
      <c r="AE5334" t="s">
        <v>1356</v>
      </c>
      <c r="AF5334">
        <v>0</v>
      </c>
      <c r="AG5334" t="s">
        <v>46</v>
      </c>
      <c r="AH5334" s="1">
        <v>44888</v>
      </c>
      <c r="AK5334">
        <f>Tabla_Consulta_desde_TMS8[[#This Row],[idpedido]]</f>
        <v>465789</v>
      </c>
    </row>
    <row r="5335" spans="1:37" x14ac:dyDescent="0.25">
      <c r="A5335" t="str">
        <f>Tabla_Consulta_desde_TMS8[[#This Row],[Nro_Referencia]]</f>
        <v>98645393</v>
      </c>
      <c r="B5335">
        <v>465790</v>
      </c>
      <c r="C5335" t="s">
        <v>26384</v>
      </c>
      <c r="D5335" t="s">
        <v>1472</v>
      </c>
      <c r="E5335" t="s">
        <v>47</v>
      </c>
      <c r="F5335" t="s">
        <v>33</v>
      </c>
      <c r="G5335" t="s">
        <v>26385</v>
      </c>
      <c r="H5335" s="1">
        <v>44887</v>
      </c>
      <c r="I5335" t="s">
        <v>34</v>
      </c>
      <c r="J5335" s="1">
        <v>44888</v>
      </c>
      <c r="K5335" t="s">
        <v>26386</v>
      </c>
      <c r="L5335" t="s">
        <v>26387</v>
      </c>
      <c r="N5335" t="s">
        <v>26388</v>
      </c>
      <c r="O5335" t="s">
        <v>26388</v>
      </c>
      <c r="P5335" t="s">
        <v>1163</v>
      </c>
      <c r="Q5335" t="s">
        <v>113</v>
      </c>
      <c r="R5335" t="s">
        <v>114</v>
      </c>
      <c r="S5335" t="s">
        <v>113</v>
      </c>
      <c r="T5335" t="s">
        <v>40</v>
      </c>
      <c r="U5335" t="s">
        <v>50</v>
      </c>
      <c r="V5335">
        <v>2</v>
      </c>
      <c r="W5335">
        <v>17</v>
      </c>
      <c r="X5335" t="s">
        <v>1473</v>
      </c>
      <c r="Y5335" t="s">
        <v>1474</v>
      </c>
      <c r="Z5335" t="s">
        <v>42</v>
      </c>
      <c r="AA5335" t="s">
        <v>43</v>
      </c>
      <c r="AB5335">
        <v>21471</v>
      </c>
      <c r="AC5335" s="1">
        <v>44888</v>
      </c>
      <c r="AD5335" t="s">
        <v>44</v>
      </c>
      <c r="AE5335" t="s">
        <v>65</v>
      </c>
      <c r="AF5335">
        <v>0</v>
      </c>
      <c r="AG5335" t="s">
        <v>46</v>
      </c>
      <c r="AH5335" s="1">
        <v>44888</v>
      </c>
      <c r="AJ5335" t="s">
        <v>26389</v>
      </c>
      <c r="AK5335">
        <f>Tabla_Consulta_desde_TMS8[[#This Row],[idpedido]]</f>
        <v>465790</v>
      </c>
    </row>
    <row r="5336" spans="1:37" x14ac:dyDescent="0.25">
      <c r="A5336" t="str">
        <f>Tabla_Consulta_desde_TMS8[[#This Row],[Nro_Referencia]]</f>
        <v>98646261</v>
      </c>
      <c r="B5336">
        <v>465791</v>
      </c>
      <c r="C5336" t="s">
        <v>26390</v>
      </c>
      <c r="D5336" t="s">
        <v>1472</v>
      </c>
      <c r="E5336" t="s">
        <v>47</v>
      </c>
      <c r="F5336" t="s">
        <v>33</v>
      </c>
      <c r="G5336" t="s">
        <v>26391</v>
      </c>
      <c r="H5336" s="1">
        <v>44887</v>
      </c>
      <c r="I5336" t="s">
        <v>34</v>
      </c>
      <c r="J5336" s="1">
        <v>44889</v>
      </c>
      <c r="K5336" t="s">
        <v>26392</v>
      </c>
      <c r="L5336" t="s">
        <v>26393</v>
      </c>
      <c r="M5336" t="s">
        <v>43</v>
      </c>
      <c r="N5336" t="s">
        <v>26394</v>
      </c>
      <c r="O5336" t="s">
        <v>26394</v>
      </c>
      <c r="P5336" t="s">
        <v>781</v>
      </c>
      <c r="Q5336" t="s">
        <v>68</v>
      </c>
      <c r="R5336" t="s">
        <v>69</v>
      </c>
      <c r="S5336" t="s">
        <v>68</v>
      </c>
      <c r="T5336" t="s">
        <v>111</v>
      </c>
      <c r="U5336" t="s">
        <v>71</v>
      </c>
      <c r="V5336">
        <v>1</v>
      </c>
      <c r="W5336">
        <v>11.3</v>
      </c>
      <c r="X5336" t="s">
        <v>1473</v>
      </c>
      <c r="Y5336" t="s">
        <v>1474</v>
      </c>
      <c r="Z5336" t="s">
        <v>42</v>
      </c>
      <c r="AA5336" t="s">
        <v>43</v>
      </c>
      <c r="AB5336">
        <v>21529</v>
      </c>
      <c r="AC5336" s="1">
        <v>44889</v>
      </c>
      <c r="AD5336" t="s">
        <v>97</v>
      </c>
      <c r="AE5336" t="s">
        <v>1356</v>
      </c>
      <c r="AF5336">
        <v>1</v>
      </c>
      <c r="AG5336" t="s">
        <v>46</v>
      </c>
      <c r="AH5336" s="1">
        <v>44889</v>
      </c>
      <c r="AK5336">
        <f>Tabla_Consulta_desde_TMS8[[#This Row],[idpedido]]</f>
        <v>465791</v>
      </c>
    </row>
    <row r="5337" spans="1:37" x14ac:dyDescent="0.25">
      <c r="A5337" t="str">
        <f>Tabla_Consulta_desde_TMS8[[#This Row],[Nro_Referencia]]</f>
        <v>98646495</v>
      </c>
      <c r="B5337">
        <v>465792</v>
      </c>
      <c r="C5337" t="s">
        <v>26395</v>
      </c>
      <c r="D5337" t="s">
        <v>1472</v>
      </c>
      <c r="E5337" t="s">
        <v>47</v>
      </c>
      <c r="F5337" t="s">
        <v>33</v>
      </c>
      <c r="G5337" t="s">
        <v>26396</v>
      </c>
      <c r="H5337" s="1">
        <v>44887</v>
      </c>
      <c r="I5337" t="s">
        <v>34</v>
      </c>
      <c r="J5337" s="1">
        <v>44888</v>
      </c>
      <c r="K5337" t="s">
        <v>1630</v>
      </c>
      <c r="L5337" t="s">
        <v>1631</v>
      </c>
      <c r="N5337" t="s">
        <v>26397</v>
      </c>
      <c r="O5337" t="s">
        <v>26397</v>
      </c>
      <c r="P5337" t="s">
        <v>917</v>
      </c>
      <c r="Q5337" t="s">
        <v>38</v>
      </c>
      <c r="R5337" t="s">
        <v>39</v>
      </c>
      <c r="S5337" t="s">
        <v>38</v>
      </c>
      <c r="T5337" t="s">
        <v>103</v>
      </c>
      <c r="U5337" t="s">
        <v>41</v>
      </c>
      <c r="V5337">
        <v>1</v>
      </c>
      <c r="W5337">
        <v>16.5</v>
      </c>
      <c r="X5337" t="s">
        <v>1473</v>
      </c>
      <c r="Y5337" t="s">
        <v>1474</v>
      </c>
      <c r="Z5337" t="s">
        <v>42</v>
      </c>
      <c r="AA5337" t="s">
        <v>43</v>
      </c>
      <c r="AB5337">
        <v>21464</v>
      </c>
      <c r="AC5337" s="1">
        <v>44888</v>
      </c>
      <c r="AD5337" t="s">
        <v>97</v>
      </c>
      <c r="AE5337" t="s">
        <v>276</v>
      </c>
      <c r="AF5337">
        <v>0</v>
      </c>
      <c r="AG5337" t="s">
        <v>46</v>
      </c>
      <c r="AH5337" s="1">
        <v>44888</v>
      </c>
      <c r="AK5337">
        <f>Tabla_Consulta_desde_TMS8[[#This Row],[idpedido]]</f>
        <v>465792</v>
      </c>
    </row>
    <row r="5338" spans="1:37" x14ac:dyDescent="0.25">
      <c r="A5338" t="str">
        <f>Tabla_Consulta_desde_TMS8[[#This Row],[Nro_Referencia]]</f>
        <v>98646625</v>
      </c>
      <c r="B5338">
        <v>465793</v>
      </c>
      <c r="C5338" t="s">
        <v>26398</v>
      </c>
      <c r="D5338" t="s">
        <v>1472</v>
      </c>
      <c r="E5338" t="s">
        <v>47</v>
      </c>
      <c r="F5338" t="s">
        <v>33</v>
      </c>
      <c r="G5338" t="s">
        <v>26399</v>
      </c>
      <c r="H5338" s="1">
        <v>44887</v>
      </c>
      <c r="I5338" t="s">
        <v>34</v>
      </c>
      <c r="J5338" s="1">
        <v>44888</v>
      </c>
      <c r="K5338" t="s">
        <v>26400</v>
      </c>
      <c r="L5338" t="s">
        <v>26401</v>
      </c>
      <c r="N5338" t="s">
        <v>26402</v>
      </c>
      <c r="O5338" t="s">
        <v>26402</v>
      </c>
      <c r="P5338" t="s">
        <v>736</v>
      </c>
      <c r="Q5338" t="s">
        <v>546</v>
      </c>
      <c r="R5338" t="s">
        <v>39</v>
      </c>
      <c r="S5338" t="s">
        <v>710</v>
      </c>
      <c r="T5338" t="s">
        <v>103</v>
      </c>
      <c r="U5338" t="s">
        <v>41</v>
      </c>
      <c r="V5338">
        <v>1</v>
      </c>
      <c r="W5338">
        <v>2.6</v>
      </c>
      <c r="X5338" t="s">
        <v>1473</v>
      </c>
      <c r="Y5338" t="s">
        <v>1474</v>
      </c>
      <c r="Z5338" t="s">
        <v>42</v>
      </c>
      <c r="AA5338" t="s">
        <v>43</v>
      </c>
      <c r="AB5338">
        <v>21475</v>
      </c>
      <c r="AC5338" s="1">
        <v>44888</v>
      </c>
      <c r="AD5338" t="s">
        <v>97</v>
      </c>
      <c r="AE5338" t="s">
        <v>104</v>
      </c>
      <c r="AF5338">
        <v>0</v>
      </c>
      <c r="AG5338" t="s">
        <v>46</v>
      </c>
      <c r="AH5338" s="1">
        <v>44888</v>
      </c>
      <c r="AK5338">
        <f>Tabla_Consulta_desde_TMS8[[#This Row],[idpedido]]</f>
        <v>465793</v>
      </c>
    </row>
    <row r="5339" spans="1:37" x14ac:dyDescent="0.25">
      <c r="A5339" t="str">
        <f>Tabla_Consulta_desde_TMS8[[#This Row],[Nro_Referencia]]</f>
        <v>98646853</v>
      </c>
      <c r="B5339">
        <v>465794</v>
      </c>
      <c r="C5339" t="s">
        <v>26403</v>
      </c>
      <c r="D5339" t="s">
        <v>1472</v>
      </c>
      <c r="E5339" t="s">
        <v>47</v>
      </c>
      <c r="F5339" t="s">
        <v>33</v>
      </c>
      <c r="G5339" t="s">
        <v>26404</v>
      </c>
      <c r="H5339" s="1">
        <v>44887</v>
      </c>
      <c r="I5339" t="s">
        <v>34</v>
      </c>
      <c r="J5339" s="1">
        <v>44888</v>
      </c>
      <c r="K5339" t="s">
        <v>1561</v>
      </c>
      <c r="L5339" t="s">
        <v>2944</v>
      </c>
      <c r="N5339" t="s">
        <v>26405</v>
      </c>
      <c r="O5339" t="s">
        <v>26405</v>
      </c>
      <c r="P5339" t="s">
        <v>821</v>
      </c>
      <c r="Q5339" t="s">
        <v>68</v>
      </c>
      <c r="R5339" t="s">
        <v>69</v>
      </c>
      <c r="S5339" t="s">
        <v>68</v>
      </c>
      <c r="T5339" t="s">
        <v>70</v>
      </c>
      <c r="U5339" t="s">
        <v>71</v>
      </c>
      <c r="V5339">
        <v>1</v>
      </c>
      <c r="W5339">
        <v>5.4</v>
      </c>
      <c r="X5339" t="s">
        <v>1473</v>
      </c>
      <c r="Y5339" t="s">
        <v>1474</v>
      </c>
      <c r="Z5339" t="s">
        <v>42</v>
      </c>
      <c r="AA5339" t="s">
        <v>43</v>
      </c>
      <c r="AB5339">
        <v>21486</v>
      </c>
      <c r="AC5339" s="1">
        <v>44888</v>
      </c>
      <c r="AD5339" t="s">
        <v>72</v>
      </c>
      <c r="AE5339" t="s">
        <v>73</v>
      </c>
      <c r="AF5339">
        <v>0</v>
      </c>
      <c r="AG5339" t="s">
        <v>46</v>
      </c>
      <c r="AH5339" s="1">
        <v>44888</v>
      </c>
      <c r="AK5339">
        <f>Tabla_Consulta_desde_TMS8[[#This Row],[idpedido]]</f>
        <v>465794</v>
      </c>
    </row>
    <row r="5340" spans="1:37" x14ac:dyDescent="0.25">
      <c r="A5340" t="str">
        <f>Tabla_Consulta_desde_TMS8[[#This Row],[Nro_Referencia]]</f>
        <v>98647074</v>
      </c>
      <c r="B5340">
        <v>465795</v>
      </c>
      <c r="C5340" t="s">
        <v>26406</v>
      </c>
      <c r="D5340" t="s">
        <v>1472</v>
      </c>
      <c r="E5340" t="s">
        <v>47</v>
      </c>
      <c r="F5340" t="s">
        <v>33</v>
      </c>
      <c r="G5340" t="s">
        <v>26407</v>
      </c>
      <c r="H5340" s="1">
        <v>44887</v>
      </c>
      <c r="I5340" t="s">
        <v>34</v>
      </c>
      <c r="J5340" s="1">
        <v>44894</v>
      </c>
      <c r="K5340" t="s">
        <v>26408</v>
      </c>
      <c r="L5340" t="s">
        <v>26409</v>
      </c>
      <c r="N5340" t="s">
        <v>26410</v>
      </c>
      <c r="O5340" t="s">
        <v>26410</v>
      </c>
      <c r="P5340" t="s">
        <v>857</v>
      </c>
      <c r="Q5340" t="s">
        <v>38</v>
      </c>
      <c r="R5340" t="s">
        <v>39</v>
      </c>
      <c r="S5340" t="s">
        <v>735</v>
      </c>
      <c r="T5340" t="s">
        <v>103</v>
      </c>
      <c r="U5340" t="s">
        <v>41</v>
      </c>
      <c r="V5340">
        <v>1</v>
      </c>
      <c r="W5340">
        <v>9.9</v>
      </c>
      <c r="X5340" t="s">
        <v>1473</v>
      </c>
      <c r="Y5340" t="s">
        <v>1474</v>
      </c>
      <c r="Z5340" t="s">
        <v>42</v>
      </c>
      <c r="AA5340" t="s">
        <v>43</v>
      </c>
      <c r="AB5340">
        <v>21631</v>
      </c>
      <c r="AC5340" s="1">
        <v>44894</v>
      </c>
      <c r="AD5340" t="s">
        <v>145</v>
      </c>
      <c r="AE5340" t="s">
        <v>205</v>
      </c>
      <c r="AF5340">
        <v>1</v>
      </c>
      <c r="AG5340" t="s">
        <v>46</v>
      </c>
      <c r="AH5340" s="1">
        <v>44894</v>
      </c>
      <c r="AK5340">
        <f>Tabla_Consulta_desde_TMS8[[#This Row],[idpedido]]</f>
        <v>465795</v>
      </c>
    </row>
    <row r="5341" spans="1:37" x14ac:dyDescent="0.25">
      <c r="A5341" t="str">
        <f>Tabla_Consulta_desde_TMS8[[#This Row],[Nro_Referencia]]</f>
        <v>98647188</v>
      </c>
      <c r="B5341">
        <v>465796</v>
      </c>
      <c r="C5341" t="s">
        <v>26411</v>
      </c>
      <c r="D5341" t="s">
        <v>1472</v>
      </c>
      <c r="E5341" t="s">
        <v>47</v>
      </c>
      <c r="F5341" t="s">
        <v>33</v>
      </c>
      <c r="G5341" t="s">
        <v>26412</v>
      </c>
      <c r="H5341" s="1">
        <v>44887</v>
      </c>
      <c r="I5341" t="s">
        <v>34</v>
      </c>
      <c r="J5341" s="1">
        <v>44888</v>
      </c>
      <c r="K5341" t="s">
        <v>26413</v>
      </c>
      <c r="L5341" t="s">
        <v>26414</v>
      </c>
      <c r="M5341" t="s">
        <v>43</v>
      </c>
      <c r="N5341" t="s">
        <v>26415</v>
      </c>
      <c r="O5341" t="s">
        <v>26415</v>
      </c>
      <c r="P5341" t="s">
        <v>1086</v>
      </c>
      <c r="Q5341" t="s">
        <v>48</v>
      </c>
      <c r="R5341" t="s">
        <v>49</v>
      </c>
      <c r="S5341" t="s">
        <v>48</v>
      </c>
      <c r="T5341" t="s">
        <v>40</v>
      </c>
      <c r="U5341" t="s">
        <v>50</v>
      </c>
      <c r="V5341">
        <v>1</v>
      </c>
      <c r="W5341">
        <v>2.1</v>
      </c>
      <c r="X5341" t="s">
        <v>1473</v>
      </c>
      <c r="Y5341" t="s">
        <v>1474</v>
      </c>
      <c r="Z5341" t="s">
        <v>42</v>
      </c>
      <c r="AA5341" t="s">
        <v>43</v>
      </c>
      <c r="AB5341">
        <v>21471</v>
      </c>
      <c r="AC5341" s="1">
        <v>44888</v>
      </c>
      <c r="AD5341" t="s">
        <v>44</v>
      </c>
      <c r="AE5341" t="s">
        <v>65</v>
      </c>
      <c r="AF5341">
        <v>0</v>
      </c>
      <c r="AG5341" t="s">
        <v>46</v>
      </c>
      <c r="AH5341" s="1">
        <v>44888</v>
      </c>
      <c r="AJ5341" t="s">
        <v>26416</v>
      </c>
      <c r="AK5341">
        <f>Tabla_Consulta_desde_TMS8[[#This Row],[idpedido]]</f>
        <v>465796</v>
      </c>
    </row>
    <row r="5342" spans="1:37" x14ac:dyDescent="0.25">
      <c r="A5342" t="str">
        <f>Tabla_Consulta_desde_TMS8[[#This Row],[Nro_Referencia]]</f>
        <v>98648436</v>
      </c>
      <c r="B5342">
        <v>465797</v>
      </c>
      <c r="C5342" t="s">
        <v>26417</v>
      </c>
      <c r="D5342" t="s">
        <v>1472</v>
      </c>
      <c r="E5342" t="s">
        <v>47</v>
      </c>
      <c r="F5342" t="s">
        <v>33</v>
      </c>
      <c r="G5342" t="s">
        <v>26418</v>
      </c>
      <c r="H5342" s="1">
        <v>44887</v>
      </c>
      <c r="I5342" t="s">
        <v>34</v>
      </c>
      <c r="J5342" s="1">
        <v>44888</v>
      </c>
      <c r="K5342" t="s">
        <v>26419</v>
      </c>
      <c r="L5342" t="s">
        <v>26420</v>
      </c>
      <c r="M5342" t="s">
        <v>43</v>
      </c>
      <c r="N5342" t="s">
        <v>26421</v>
      </c>
      <c r="O5342" t="s">
        <v>26421</v>
      </c>
      <c r="P5342" t="s">
        <v>886</v>
      </c>
      <c r="Q5342" t="s">
        <v>38</v>
      </c>
      <c r="R5342" t="s">
        <v>39</v>
      </c>
      <c r="S5342" t="s">
        <v>38</v>
      </c>
      <c r="T5342" t="s">
        <v>103</v>
      </c>
      <c r="U5342" t="s">
        <v>41</v>
      </c>
      <c r="V5342">
        <v>1</v>
      </c>
      <c r="W5342">
        <v>7.1</v>
      </c>
      <c r="X5342" t="s">
        <v>1473</v>
      </c>
      <c r="Y5342" t="s">
        <v>1474</v>
      </c>
      <c r="Z5342" t="s">
        <v>42</v>
      </c>
      <c r="AA5342" t="s">
        <v>43</v>
      </c>
      <c r="AB5342">
        <v>21475</v>
      </c>
      <c r="AC5342" s="1">
        <v>44888</v>
      </c>
      <c r="AD5342" t="s">
        <v>97</v>
      </c>
      <c r="AE5342" t="s">
        <v>104</v>
      </c>
      <c r="AF5342">
        <v>0</v>
      </c>
      <c r="AG5342" t="s">
        <v>46</v>
      </c>
      <c r="AH5342" s="1">
        <v>44888</v>
      </c>
      <c r="AK5342">
        <f>Tabla_Consulta_desde_TMS8[[#This Row],[idpedido]]</f>
        <v>465797</v>
      </c>
    </row>
    <row r="5343" spans="1:37" x14ac:dyDescent="0.25">
      <c r="A5343" t="str">
        <f>Tabla_Consulta_desde_TMS8[[#This Row],[Nro_Referencia]]</f>
        <v>98614704</v>
      </c>
      <c r="B5343">
        <v>465748</v>
      </c>
      <c r="C5343" t="s">
        <v>26422</v>
      </c>
      <c r="D5343" t="s">
        <v>1472</v>
      </c>
      <c r="E5343" t="s">
        <v>47</v>
      </c>
      <c r="F5343" t="s">
        <v>33</v>
      </c>
      <c r="G5343" t="s">
        <v>26423</v>
      </c>
      <c r="H5343" s="1">
        <v>44887</v>
      </c>
      <c r="I5343" t="s">
        <v>34</v>
      </c>
      <c r="J5343" s="1">
        <v>44888</v>
      </c>
      <c r="K5343" t="s">
        <v>2894</v>
      </c>
      <c r="L5343" t="s">
        <v>26424</v>
      </c>
      <c r="M5343" t="s">
        <v>43</v>
      </c>
      <c r="N5343" t="s">
        <v>26425</v>
      </c>
      <c r="O5343" t="s">
        <v>26425</v>
      </c>
      <c r="P5343" t="s">
        <v>888</v>
      </c>
      <c r="Q5343" t="s">
        <v>38</v>
      </c>
      <c r="R5343" t="s">
        <v>39</v>
      </c>
      <c r="S5343" t="s">
        <v>760</v>
      </c>
      <c r="T5343" t="s">
        <v>103</v>
      </c>
      <c r="U5343" t="s">
        <v>41</v>
      </c>
      <c r="V5343">
        <v>1</v>
      </c>
      <c r="W5343">
        <v>8.8000000000000007</v>
      </c>
      <c r="X5343" t="s">
        <v>1473</v>
      </c>
      <c r="Y5343" t="s">
        <v>1474</v>
      </c>
      <c r="Z5343" t="s">
        <v>42</v>
      </c>
      <c r="AA5343" t="s">
        <v>43</v>
      </c>
      <c r="AB5343">
        <v>21468</v>
      </c>
      <c r="AC5343" s="1">
        <v>44888</v>
      </c>
      <c r="AD5343" t="s">
        <v>97</v>
      </c>
      <c r="AE5343" t="s">
        <v>430</v>
      </c>
      <c r="AF5343">
        <v>0</v>
      </c>
      <c r="AG5343" t="s">
        <v>46</v>
      </c>
      <c r="AH5343" s="1">
        <v>44888</v>
      </c>
      <c r="AK5343">
        <f>Tabla_Consulta_desde_TMS8[[#This Row],[idpedido]]</f>
        <v>465748</v>
      </c>
    </row>
    <row r="5344" spans="1:37" x14ac:dyDescent="0.25">
      <c r="A5344" t="str">
        <f>Tabla_Consulta_desde_TMS8[[#This Row],[Nro_Referencia]]</f>
        <v>98614968</v>
      </c>
      <c r="B5344">
        <v>465749</v>
      </c>
      <c r="C5344" t="s">
        <v>26426</v>
      </c>
      <c r="D5344" t="s">
        <v>1472</v>
      </c>
      <c r="E5344" t="s">
        <v>47</v>
      </c>
      <c r="F5344" t="s">
        <v>33</v>
      </c>
      <c r="G5344" t="s">
        <v>26427</v>
      </c>
      <c r="H5344" s="1">
        <v>44887</v>
      </c>
      <c r="I5344" t="s">
        <v>34</v>
      </c>
      <c r="J5344" s="1">
        <v>44894</v>
      </c>
      <c r="K5344" t="s">
        <v>26428</v>
      </c>
      <c r="L5344" t="s">
        <v>26429</v>
      </c>
      <c r="N5344" t="s">
        <v>26430</v>
      </c>
      <c r="O5344" t="s">
        <v>26430</v>
      </c>
      <c r="P5344" t="s">
        <v>857</v>
      </c>
      <c r="Q5344" t="s">
        <v>38</v>
      </c>
      <c r="R5344" t="s">
        <v>39</v>
      </c>
      <c r="S5344" t="s">
        <v>735</v>
      </c>
      <c r="T5344" t="s">
        <v>103</v>
      </c>
      <c r="U5344" t="s">
        <v>41</v>
      </c>
      <c r="V5344">
        <v>2</v>
      </c>
      <c r="W5344">
        <v>16.2</v>
      </c>
      <c r="X5344" t="s">
        <v>1473</v>
      </c>
      <c r="Y5344" t="s">
        <v>1474</v>
      </c>
      <c r="Z5344" t="s">
        <v>42</v>
      </c>
      <c r="AA5344" t="s">
        <v>43</v>
      </c>
      <c r="AB5344">
        <v>21634</v>
      </c>
      <c r="AC5344" s="1">
        <v>44894</v>
      </c>
      <c r="AD5344" t="s">
        <v>97</v>
      </c>
      <c r="AE5344" t="s">
        <v>231</v>
      </c>
      <c r="AF5344">
        <v>1</v>
      </c>
      <c r="AG5344" t="s">
        <v>46</v>
      </c>
      <c r="AH5344" s="1">
        <v>44894</v>
      </c>
      <c r="AK5344">
        <f>Tabla_Consulta_desde_TMS8[[#This Row],[idpedido]]</f>
        <v>465749</v>
      </c>
    </row>
    <row r="5345" spans="1:37" x14ac:dyDescent="0.25">
      <c r="A5345" t="str">
        <f>Tabla_Consulta_desde_TMS8[[#This Row],[Nro_Referencia]]</f>
        <v>98615532</v>
      </c>
      <c r="B5345">
        <v>465750</v>
      </c>
      <c r="C5345" t="s">
        <v>26431</v>
      </c>
      <c r="D5345" t="s">
        <v>1472</v>
      </c>
      <c r="E5345" t="s">
        <v>47</v>
      </c>
      <c r="F5345" t="s">
        <v>33</v>
      </c>
      <c r="G5345" t="s">
        <v>26432</v>
      </c>
      <c r="H5345" s="1">
        <v>44887</v>
      </c>
      <c r="I5345" t="s">
        <v>602</v>
      </c>
      <c r="J5345" s="1">
        <v>44887</v>
      </c>
      <c r="K5345" t="s">
        <v>26433</v>
      </c>
      <c r="L5345" t="s">
        <v>26434</v>
      </c>
      <c r="N5345" t="s">
        <v>26435</v>
      </c>
      <c r="O5345" t="s">
        <v>26435</v>
      </c>
      <c r="P5345" t="s">
        <v>2897</v>
      </c>
      <c r="Q5345" t="s">
        <v>2898</v>
      </c>
      <c r="R5345" t="s">
        <v>172</v>
      </c>
      <c r="S5345" t="s">
        <v>2899</v>
      </c>
      <c r="T5345" t="s">
        <v>40</v>
      </c>
      <c r="U5345" t="s">
        <v>50</v>
      </c>
      <c r="V5345">
        <v>2</v>
      </c>
      <c r="W5345">
        <v>14.5</v>
      </c>
      <c r="X5345" t="s">
        <v>1473</v>
      </c>
      <c r="Y5345" t="s">
        <v>1474</v>
      </c>
      <c r="Z5345" t="s">
        <v>42</v>
      </c>
      <c r="AA5345" t="s">
        <v>43</v>
      </c>
      <c r="AB5345">
        <v>21471</v>
      </c>
      <c r="AC5345" s="1">
        <v>44888</v>
      </c>
      <c r="AD5345" t="s">
        <v>44</v>
      </c>
      <c r="AE5345" t="s">
        <v>65</v>
      </c>
      <c r="AF5345">
        <v>0</v>
      </c>
      <c r="AG5345" t="s">
        <v>1475</v>
      </c>
      <c r="AH5345" s="1">
        <v>44888</v>
      </c>
      <c r="AJ5345" t="s">
        <v>686</v>
      </c>
      <c r="AK5345">
        <f>Tabla_Consulta_desde_TMS8[[#This Row],[idpedido]]</f>
        <v>465750</v>
      </c>
    </row>
    <row r="5346" spans="1:37" x14ac:dyDescent="0.25">
      <c r="A5346" t="str">
        <f>Tabla_Consulta_desde_TMS8[[#This Row],[Nro_Referencia]]</f>
        <v>98615800</v>
      </c>
      <c r="B5346">
        <v>465751</v>
      </c>
      <c r="C5346" t="s">
        <v>26436</v>
      </c>
      <c r="D5346" t="s">
        <v>1472</v>
      </c>
      <c r="E5346" t="s">
        <v>47</v>
      </c>
      <c r="F5346" t="s">
        <v>33</v>
      </c>
      <c r="G5346" t="s">
        <v>26437</v>
      </c>
      <c r="H5346" s="1">
        <v>44887</v>
      </c>
      <c r="I5346" t="s">
        <v>34</v>
      </c>
      <c r="J5346" s="1">
        <v>44889</v>
      </c>
      <c r="K5346" t="s">
        <v>26438</v>
      </c>
      <c r="L5346" t="s">
        <v>26439</v>
      </c>
      <c r="M5346" t="s">
        <v>43</v>
      </c>
      <c r="N5346" t="s">
        <v>26440</v>
      </c>
      <c r="O5346" t="s">
        <v>26440</v>
      </c>
      <c r="P5346" t="s">
        <v>16457</v>
      </c>
      <c r="Q5346" t="s">
        <v>542</v>
      </c>
      <c r="R5346" t="s">
        <v>69</v>
      </c>
      <c r="S5346" t="s">
        <v>542</v>
      </c>
      <c r="T5346" t="s">
        <v>40</v>
      </c>
      <c r="U5346" t="s">
        <v>50</v>
      </c>
      <c r="V5346">
        <v>1</v>
      </c>
      <c r="W5346">
        <v>7.7</v>
      </c>
      <c r="X5346" t="s">
        <v>1473</v>
      </c>
      <c r="Y5346" t="s">
        <v>1474</v>
      </c>
      <c r="Z5346" t="s">
        <v>42</v>
      </c>
      <c r="AA5346" t="s">
        <v>43</v>
      </c>
      <c r="AB5346">
        <v>21471</v>
      </c>
      <c r="AC5346" s="1">
        <v>44888</v>
      </c>
      <c r="AD5346" t="s">
        <v>44</v>
      </c>
      <c r="AE5346" t="s">
        <v>65</v>
      </c>
      <c r="AF5346">
        <v>0</v>
      </c>
      <c r="AG5346" t="s">
        <v>46</v>
      </c>
      <c r="AH5346" s="1">
        <v>44889</v>
      </c>
      <c r="AJ5346" t="s">
        <v>26441</v>
      </c>
      <c r="AK5346">
        <f>Tabla_Consulta_desde_TMS8[[#This Row],[idpedido]]</f>
        <v>465751</v>
      </c>
    </row>
    <row r="5347" spans="1:37" x14ac:dyDescent="0.25">
      <c r="A5347" t="str">
        <f>Tabla_Consulta_desde_TMS8[[#This Row],[Nro_Referencia]]</f>
        <v>98620285</v>
      </c>
      <c r="B5347">
        <v>465752</v>
      </c>
      <c r="C5347" t="s">
        <v>26442</v>
      </c>
      <c r="D5347" t="s">
        <v>1472</v>
      </c>
      <c r="E5347" t="s">
        <v>47</v>
      </c>
      <c r="F5347" t="s">
        <v>33</v>
      </c>
      <c r="G5347" t="s">
        <v>26443</v>
      </c>
      <c r="H5347" s="1">
        <v>44887</v>
      </c>
      <c r="I5347" t="s">
        <v>34</v>
      </c>
      <c r="J5347" s="1">
        <v>44889</v>
      </c>
      <c r="K5347" t="s">
        <v>26444</v>
      </c>
      <c r="L5347" t="s">
        <v>26445</v>
      </c>
      <c r="M5347" t="s">
        <v>43</v>
      </c>
      <c r="N5347" t="s">
        <v>26446</v>
      </c>
      <c r="O5347" t="s">
        <v>26446</v>
      </c>
      <c r="P5347" t="s">
        <v>1530</v>
      </c>
      <c r="Q5347" t="s">
        <v>371</v>
      </c>
      <c r="R5347" t="s">
        <v>129</v>
      </c>
      <c r="S5347" t="s">
        <v>1531</v>
      </c>
      <c r="T5347" t="s">
        <v>40</v>
      </c>
      <c r="U5347" t="s">
        <v>50</v>
      </c>
      <c r="V5347">
        <v>1</v>
      </c>
      <c r="W5347">
        <v>0.6</v>
      </c>
      <c r="X5347" t="s">
        <v>1473</v>
      </c>
      <c r="Y5347" t="s">
        <v>1474</v>
      </c>
      <c r="Z5347" t="s">
        <v>42</v>
      </c>
      <c r="AA5347" t="s">
        <v>43</v>
      </c>
      <c r="AB5347">
        <v>21471</v>
      </c>
      <c r="AC5347" s="1">
        <v>44888</v>
      </c>
      <c r="AD5347" t="s">
        <v>44</v>
      </c>
      <c r="AE5347" t="s">
        <v>65</v>
      </c>
      <c r="AF5347">
        <v>1</v>
      </c>
      <c r="AG5347" t="s">
        <v>46</v>
      </c>
      <c r="AH5347" s="1">
        <v>44889</v>
      </c>
      <c r="AJ5347" t="s">
        <v>26447</v>
      </c>
      <c r="AK5347">
        <f>Tabla_Consulta_desde_TMS8[[#This Row],[idpedido]]</f>
        <v>465752</v>
      </c>
    </row>
    <row r="5348" spans="1:37" x14ac:dyDescent="0.25">
      <c r="A5348" t="str">
        <f>Tabla_Consulta_desde_TMS8[[#This Row],[Nro_Referencia]]</f>
        <v>98621166</v>
      </c>
      <c r="B5348">
        <v>465753</v>
      </c>
      <c r="C5348" t="s">
        <v>26448</v>
      </c>
      <c r="D5348" t="s">
        <v>1472</v>
      </c>
      <c r="E5348" t="s">
        <v>47</v>
      </c>
      <c r="F5348" t="s">
        <v>33</v>
      </c>
      <c r="G5348" t="s">
        <v>26449</v>
      </c>
      <c r="H5348" s="1">
        <v>44887</v>
      </c>
      <c r="I5348" t="s">
        <v>34</v>
      </c>
      <c r="J5348" s="1">
        <v>44888</v>
      </c>
      <c r="K5348" t="s">
        <v>26450</v>
      </c>
      <c r="L5348" t="s">
        <v>26451</v>
      </c>
      <c r="M5348" t="s">
        <v>43</v>
      </c>
      <c r="N5348" t="s">
        <v>1765</v>
      </c>
      <c r="O5348" t="s">
        <v>1765</v>
      </c>
      <c r="P5348" t="s">
        <v>989</v>
      </c>
      <c r="Q5348" t="s">
        <v>38</v>
      </c>
      <c r="R5348" t="s">
        <v>39</v>
      </c>
      <c r="S5348" t="s">
        <v>38</v>
      </c>
      <c r="T5348" t="s">
        <v>103</v>
      </c>
      <c r="U5348" t="s">
        <v>41</v>
      </c>
      <c r="V5348">
        <v>1</v>
      </c>
      <c r="W5348">
        <v>1.6</v>
      </c>
      <c r="X5348" t="s">
        <v>1473</v>
      </c>
      <c r="Y5348" t="s">
        <v>1474</v>
      </c>
      <c r="Z5348" t="s">
        <v>42</v>
      </c>
      <c r="AA5348" t="s">
        <v>43</v>
      </c>
      <c r="AB5348">
        <v>21465</v>
      </c>
      <c r="AC5348" s="1">
        <v>44888</v>
      </c>
      <c r="AD5348" t="s">
        <v>145</v>
      </c>
      <c r="AE5348" t="s">
        <v>205</v>
      </c>
      <c r="AF5348">
        <v>0</v>
      </c>
      <c r="AG5348" t="s">
        <v>46</v>
      </c>
      <c r="AH5348" s="1">
        <v>44888</v>
      </c>
      <c r="AK5348">
        <f>Tabla_Consulta_desde_TMS8[[#This Row],[idpedido]]</f>
        <v>465753</v>
      </c>
    </row>
    <row r="5349" spans="1:37" x14ac:dyDescent="0.25">
      <c r="A5349" t="str">
        <f>Tabla_Consulta_desde_TMS8[[#This Row],[Nro_Referencia]]</f>
        <v>98621914</v>
      </c>
      <c r="B5349">
        <v>465754</v>
      </c>
      <c r="C5349" t="s">
        <v>26452</v>
      </c>
      <c r="D5349" t="s">
        <v>1472</v>
      </c>
      <c r="E5349" t="s">
        <v>47</v>
      </c>
      <c r="F5349" t="s">
        <v>33</v>
      </c>
      <c r="G5349" t="s">
        <v>26453</v>
      </c>
      <c r="H5349" s="1">
        <v>44887</v>
      </c>
      <c r="I5349" t="s">
        <v>34</v>
      </c>
      <c r="J5349" s="1">
        <v>44894</v>
      </c>
      <c r="K5349" t="s">
        <v>26454</v>
      </c>
      <c r="L5349" t="s">
        <v>26455</v>
      </c>
      <c r="N5349" t="s">
        <v>26456</v>
      </c>
      <c r="O5349" t="s">
        <v>26456</v>
      </c>
      <c r="P5349" t="s">
        <v>2897</v>
      </c>
      <c r="Q5349" t="s">
        <v>2898</v>
      </c>
      <c r="R5349" t="s">
        <v>172</v>
      </c>
      <c r="S5349" t="s">
        <v>2899</v>
      </c>
      <c r="T5349" t="s">
        <v>40</v>
      </c>
      <c r="U5349" t="s">
        <v>50</v>
      </c>
      <c r="V5349">
        <v>3</v>
      </c>
      <c r="W5349">
        <v>24.8</v>
      </c>
      <c r="X5349" t="s">
        <v>1473</v>
      </c>
      <c r="Y5349" t="s">
        <v>1474</v>
      </c>
      <c r="Z5349" t="s">
        <v>42</v>
      </c>
      <c r="AA5349" t="s">
        <v>43</v>
      </c>
      <c r="AB5349">
        <v>21471</v>
      </c>
      <c r="AC5349" s="1">
        <v>44888</v>
      </c>
      <c r="AD5349" t="s">
        <v>44</v>
      </c>
      <c r="AE5349" t="s">
        <v>65</v>
      </c>
      <c r="AF5349">
        <v>0</v>
      </c>
      <c r="AG5349" t="s">
        <v>46</v>
      </c>
      <c r="AH5349" s="1">
        <v>44894</v>
      </c>
      <c r="AJ5349" t="s">
        <v>26457</v>
      </c>
      <c r="AK5349">
        <f>Tabla_Consulta_desde_TMS8[[#This Row],[idpedido]]</f>
        <v>465754</v>
      </c>
    </row>
    <row r="5350" spans="1:37" x14ac:dyDescent="0.25">
      <c r="A5350" t="str">
        <f>Tabla_Consulta_desde_TMS8[[#This Row],[Nro_Referencia]]</f>
        <v>98626350</v>
      </c>
      <c r="B5350">
        <v>465755</v>
      </c>
      <c r="C5350" t="s">
        <v>26458</v>
      </c>
      <c r="D5350" t="s">
        <v>1472</v>
      </c>
      <c r="E5350" t="s">
        <v>47</v>
      </c>
      <c r="F5350" t="s">
        <v>33</v>
      </c>
      <c r="G5350" t="s">
        <v>26459</v>
      </c>
      <c r="H5350" s="1">
        <v>44887</v>
      </c>
      <c r="I5350" t="s">
        <v>34</v>
      </c>
      <c r="J5350" s="1">
        <v>44888</v>
      </c>
      <c r="K5350" t="s">
        <v>26460</v>
      </c>
      <c r="L5350" t="s">
        <v>26461</v>
      </c>
      <c r="M5350" t="s">
        <v>43</v>
      </c>
      <c r="N5350" t="s">
        <v>923</v>
      </c>
      <c r="O5350" t="s">
        <v>923</v>
      </c>
      <c r="P5350" t="s">
        <v>1462</v>
      </c>
      <c r="Q5350" t="s">
        <v>197</v>
      </c>
      <c r="R5350" t="s">
        <v>198</v>
      </c>
      <c r="S5350" t="s">
        <v>197</v>
      </c>
      <c r="T5350" t="s">
        <v>40</v>
      </c>
      <c r="U5350" t="s">
        <v>50</v>
      </c>
      <c r="V5350">
        <v>1</v>
      </c>
      <c r="W5350">
        <v>10.1</v>
      </c>
      <c r="X5350" t="s">
        <v>1473</v>
      </c>
      <c r="Y5350" t="s">
        <v>1474</v>
      </c>
      <c r="Z5350" t="s">
        <v>42</v>
      </c>
      <c r="AA5350" t="s">
        <v>43</v>
      </c>
      <c r="AB5350">
        <v>21471</v>
      </c>
      <c r="AC5350" s="1">
        <v>44888</v>
      </c>
      <c r="AD5350" t="s">
        <v>44</v>
      </c>
      <c r="AE5350" t="s">
        <v>65</v>
      </c>
      <c r="AF5350">
        <v>0</v>
      </c>
      <c r="AG5350" t="s">
        <v>46</v>
      </c>
      <c r="AH5350" s="1">
        <v>44888</v>
      </c>
      <c r="AJ5350" t="s">
        <v>26462</v>
      </c>
      <c r="AK5350">
        <f>Tabla_Consulta_desde_TMS8[[#This Row],[idpedido]]</f>
        <v>465755</v>
      </c>
    </row>
    <row r="5351" spans="1:37" x14ac:dyDescent="0.25">
      <c r="A5351" t="str">
        <f>Tabla_Consulta_desde_TMS8[[#This Row],[Nro_Referencia]]</f>
        <v>98627973</v>
      </c>
      <c r="B5351">
        <v>465756</v>
      </c>
      <c r="C5351" t="s">
        <v>26463</v>
      </c>
      <c r="D5351" t="s">
        <v>1472</v>
      </c>
      <c r="E5351" t="s">
        <v>47</v>
      </c>
      <c r="F5351" t="s">
        <v>33</v>
      </c>
      <c r="G5351" t="s">
        <v>26464</v>
      </c>
      <c r="H5351" s="1">
        <v>44887</v>
      </c>
      <c r="I5351" t="s">
        <v>34</v>
      </c>
      <c r="J5351" s="1">
        <v>44889</v>
      </c>
      <c r="K5351" t="s">
        <v>26465</v>
      </c>
      <c r="L5351" t="s">
        <v>26466</v>
      </c>
      <c r="N5351" t="s">
        <v>26467</v>
      </c>
      <c r="O5351" t="s">
        <v>26467</v>
      </c>
      <c r="P5351" t="s">
        <v>1268</v>
      </c>
      <c r="Q5351" t="s">
        <v>1269</v>
      </c>
      <c r="R5351" t="s">
        <v>49</v>
      </c>
      <c r="S5351" t="s">
        <v>595</v>
      </c>
      <c r="T5351" t="s">
        <v>40</v>
      </c>
      <c r="U5351" t="s">
        <v>50</v>
      </c>
      <c r="V5351">
        <v>1</v>
      </c>
      <c r="W5351">
        <v>8.8000000000000007</v>
      </c>
      <c r="X5351" t="s">
        <v>1473</v>
      </c>
      <c r="Y5351" t="s">
        <v>1474</v>
      </c>
      <c r="Z5351" t="s">
        <v>42</v>
      </c>
      <c r="AA5351" t="s">
        <v>43</v>
      </c>
      <c r="AB5351">
        <v>21471</v>
      </c>
      <c r="AC5351" s="1">
        <v>44888</v>
      </c>
      <c r="AD5351" t="s">
        <v>44</v>
      </c>
      <c r="AE5351" t="s">
        <v>65</v>
      </c>
      <c r="AF5351">
        <v>1</v>
      </c>
      <c r="AG5351" t="s">
        <v>46</v>
      </c>
      <c r="AH5351" s="1">
        <v>44889</v>
      </c>
      <c r="AJ5351" t="s">
        <v>26468</v>
      </c>
      <c r="AK5351">
        <f>Tabla_Consulta_desde_TMS8[[#This Row],[idpedido]]</f>
        <v>465756</v>
      </c>
    </row>
    <row r="5352" spans="1:37" x14ac:dyDescent="0.25">
      <c r="A5352" t="str">
        <f>Tabla_Consulta_desde_TMS8[[#This Row],[Nro_Referencia]]</f>
        <v>98627986</v>
      </c>
      <c r="B5352">
        <v>465757</v>
      </c>
      <c r="C5352" t="s">
        <v>26469</v>
      </c>
      <c r="D5352" t="s">
        <v>1472</v>
      </c>
      <c r="E5352" t="s">
        <v>47</v>
      </c>
      <c r="F5352" t="s">
        <v>33</v>
      </c>
      <c r="G5352" t="s">
        <v>26470</v>
      </c>
      <c r="H5352" s="1">
        <v>44887</v>
      </c>
      <c r="I5352" t="s">
        <v>34</v>
      </c>
      <c r="J5352" s="1">
        <v>44888</v>
      </c>
      <c r="K5352" t="s">
        <v>26471</v>
      </c>
      <c r="L5352" t="s">
        <v>26472</v>
      </c>
      <c r="N5352" t="s">
        <v>26473</v>
      </c>
      <c r="O5352" t="s">
        <v>26473</v>
      </c>
      <c r="P5352" t="s">
        <v>1080</v>
      </c>
      <c r="Q5352" t="s">
        <v>434</v>
      </c>
      <c r="R5352" t="s">
        <v>69</v>
      </c>
      <c r="S5352" t="s">
        <v>434</v>
      </c>
      <c r="T5352" t="s">
        <v>70</v>
      </c>
      <c r="U5352" t="s">
        <v>71</v>
      </c>
      <c r="V5352">
        <v>1</v>
      </c>
      <c r="W5352">
        <v>15.7</v>
      </c>
      <c r="X5352" t="s">
        <v>1473</v>
      </c>
      <c r="Y5352" t="s">
        <v>1474</v>
      </c>
      <c r="Z5352" t="s">
        <v>42</v>
      </c>
      <c r="AA5352" t="s">
        <v>43</v>
      </c>
      <c r="AB5352">
        <v>21485</v>
      </c>
      <c r="AC5352" s="1">
        <v>44888</v>
      </c>
      <c r="AD5352" t="s">
        <v>97</v>
      </c>
      <c r="AE5352" t="s">
        <v>1356</v>
      </c>
      <c r="AF5352">
        <v>0</v>
      </c>
      <c r="AG5352" t="s">
        <v>46</v>
      </c>
      <c r="AH5352" s="1">
        <v>44888</v>
      </c>
      <c r="AK5352">
        <f>Tabla_Consulta_desde_TMS8[[#This Row],[idpedido]]</f>
        <v>465757</v>
      </c>
    </row>
    <row r="5353" spans="1:37" x14ac:dyDescent="0.25">
      <c r="A5353" t="str">
        <f>Tabla_Consulta_desde_TMS8[[#This Row],[Nro_Referencia]]</f>
        <v>98633308</v>
      </c>
      <c r="B5353">
        <v>465758</v>
      </c>
      <c r="C5353" t="s">
        <v>26474</v>
      </c>
      <c r="D5353" t="s">
        <v>1472</v>
      </c>
      <c r="E5353" t="s">
        <v>47</v>
      </c>
      <c r="F5353" t="s">
        <v>33</v>
      </c>
      <c r="G5353" t="s">
        <v>26475</v>
      </c>
      <c r="H5353" s="1">
        <v>44887</v>
      </c>
      <c r="I5353" t="s">
        <v>34</v>
      </c>
      <c r="J5353" s="1">
        <v>44888</v>
      </c>
      <c r="K5353" t="s">
        <v>26476</v>
      </c>
      <c r="L5353" t="s">
        <v>26477</v>
      </c>
      <c r="N5353" t="s">
        <v>26478</v>
      </c>
      <c r="O5353" t="s">
        <v>26478</v>
      </c>
      <c r="P5353" t="s">
        <v>888</v>
      </c>
      <c r="Q5353" t="s">
        <v>38</v>
      </c>
      <c r="R5353" t="s">
        <v>39</v>
      </c>
      <c r="S5353" t="s">
        <v>760</v>
      </c>
      <c r="T5353" t="s">
        <v>103</v>
      </c>
      <c r="U5353" t="s">
        <v>41</v>
      </c>
      <c r="V5353">
        <v>1</v>
      </c>
      <c r="W5353">
        <v>8.8000000000000007</v>
      </c>
      <c r="X5353" t="s">
        <v>1473</v>
      </c>
      <c r="Y5353" t="s">
        <v>1474</v>
      </c>
      <c r="Z5353" t="s">
        <v>42</v>
      </c>
      <c r="AA5353" t="s">
        <v>43</v>
      </c>
      <c r="AB5353">
        <v>21468</v>
      </c>
      <c r="AC5353" s="1">
        <v>44888</v>
      </c>
      <c r="AD5353" t="s">
        <v>97</v>
      </c>
      <c r="AE5353" t="s">
        <v>430</v>
      </c>
      <c r="AF5353">
        <v>0</v>
      </c>
      <c r="AG5353" t="s">
        <v>46</v>
      </c>
      <c r="AH5353" s="1">
        <v>44888</v>
      </c>
      <c r="AK5353">
        <f>Tabla_Consulta_desde_TMS8[[#This Row],[idpedido]]</f>
        <v>465758</v>
      </c>
    </row>
    <row r="5354" spans="1:37" x14ac:dyDescent="0.25">
      <c r="A5354" t="str">
        <f>Tabla_Consulta_desde_TMS8[[#This Row],[Nro_Referencia]]</f>
        <v>98634594</v>
      </c>
      <c r="B5354">
        <v>465759</v>
      </c>
      <c r="C5354" t="s">
        <v>26479</v>
      </c>
      <c r="D5354" t="s">
        <v>1472</v>
      </c>
      <c r="E5354" t="s">
        <v>47</v>
      </c>
      <c r="F5354" t="s">
        <v>33</v>
      </c>
      <c r="G5354" t="s">
        <v>26480</v>
      </c>
      <c r="H5354" s="1">
        <v>44887</v>
      </c>
      <c r="I5354" t="s">
        <v>34</v>
      </c>
      <c r="J5354" s="1">
        <v>44888</v>
      </c>
      <c r="K5354" t="s">
        <v>26481</v>
      </c>
      <c r="L5354" t="s">
        <v>26482</v>
      </c>
      <c r="M5354" t="s">
        <v>43</v>
      </c>
      <c r="N5354" t="s">
        <v>26483</v>
      </c>
      <c r="O5354" t="s">
        <v>26483</v>
      </c>
      <c r="P5354" t="s">
        <v>730</v>
      </c>
      <c r="Q5354" t="s">
        <v>38</v>
      </c>
      <c r="R5354" t="s">
        <v>39</v>
      </c>
      <c r="S5354" t="s">
        <v>38</v>
      </c>
      <c r="T5354" t="s">
        <v>103</v>
      </c>
      <c r="U5354" t="s">
        <v>41</v>
      </c>
      <c r="V5354">
        <v>1</v>
      </c>
      <c r="W5354">
        <v>11.3</v>
      </c>
      <c r="X5354" t="s">
        <v>1473</v>
      </c>
      <c r="Y5354" t="s">
        <v>1474</v>
      </c>
      <c r="Z5354" t="s">
        <v>42</v>
      </c>
      <c r="AA5354" t="s">
        <v>43</v>
      </c>
      <c r="AB5354">
        <v>21464</v>
      </c>
      <c r="AC5354" s="1">
        <v>44888</v>
      </c>
      <c r="AD5354" t="s">
        <v>97</v>
      </c>
      <c r="AE5354" t="s">
        <v>276</v>
      </c>
      <c r="AF5354">
        <v>0</v>
      </c>
      <c r="AG5354" t="s">
        <v>46</v>
      </c>
      <c r="AH5354" s="1">
        <v>44888</v>
      </c>
      <c r="AK5354">
        <f>Tabla_Consulta_desde_TMS8[[#This Row],[idpedido]]</f>
        <v>465759</v>
      </c>
    </row>
    <row r="5355" spans="1:37" x14ac:dyDescent="0.25">
      <c r="A5355" t="str">
        <f>Tabla_Consulta_desde_TMS8[[#This Row],[Nro_Referencia]]</f>
        <v>98634746</v>
      </c>
      <c r="B5355">
        <v>465760</v>
      </c>
      <c r="C5355" t="s">
        <v>26484</v>
      </c>
      <c r="D5355" t="s">
        <v>1472</v>
      </c>
      <c r="E5355" t="s">
        <v>47</v>
      </c>
      <c r="F5355" t="s">
        <v>33</v>
      </c>
      <c r="G5355" t="s">
        <v>26485</v>
      </c>
      <c r="H5355" s="1">
        <v>44887</v>
      </c>
      <c r="I5355" t="s">
        <v>34</v>
      </c>
      <c r="J5355" s="1">
        <v>44888</v>
      </c>
      <c r="K5355" t="s">
        <v>2945</v>
      </c>
      <c r="L5355" t="s">
        <v>2946</v>
      </c>
      <c r="M5355" t="s">
        <v>43</v>
      </c>
      <c r="N5355" t="s">
        <v>2947</v>
      </c>
      <c r="O5355" t="s">
        <v>2947</v>
      </c>
      <c r="P5355" t="s">
        <v>970</v>
      </c>
      <c r="Q5355" t="s">
        <v>113</v>
      </c>
      <c r="R5355" t="s">
        <v>114</v>
      </c>
      <c r="S5355" t="s">
        <v>113</v>
      </c>
      <c r="T5355" t="s">
        <v>40</v>
      </c>
      <c r="U5355" t="s">
        <v>50</v>
      </c>
      <c r="V5355">
        <v>1</v>
      </c>
      <c r="W5355">
        <v>1.5</v>
      </c>
      <c r="X5355" t="s">
        <v>1473</v>
      </c>
      <c r="Y5355" t="s">
        <v>1474</v>
      </c>
      <c r="Z5355" t="s">
        <v>42</v>
      </c>
      <c r="AA5355" t="s">
        <v>43</v>
      </c>
      <c r="AB5355">
        <v>21471</v>
      </c>
      <c r="AC5355" s="1">
        <v>44888</v>
      </c>
      <c r="AD5355" t="s">
        <v>44</v>
      </c>
      <c r="AE5355" t="s">
        <v>65</v>
      </c>
      <c r="AF5355">
        <v>0</v>
      </c>
      <c r="AG5355" t="s">
        <v>46</v>
      </c>
      <c r="AH5355" s="1">
        <v>44888</v>
      </c>
      <c r="AJ5355" t="s">
        <v>26486</v>
      </c>
      <c r="AK5355">
        <f>Tabla_Consulta_desde_TMS8[[#This Row],[idpedido]]</f>
        <v>465760</v>
      </c>
    </row>
    <row r="5356" spans="1:37" x14ac:dyDescent="0.25">
      <c r="A5356" t="str">
        <f>Tabla_Consulta_desde_TMS8[[#This Row],[Nro_Referencia]]</f>
        <v>98636028</v>
      </c>
      <c r="B5356">
        <v>465761</v>
      </c>
      <c r="C5356" t="s">
        <v>26487</v>
      </c>
      <c r="D5356" t="s">
        <v>1472</v>
      </c>
      <c r="E5356" t="s">
        <v>47</v>
      </c>
      <c r="F5356" t="s">
        <v>33</v>
      </c>
      <c r="G5356" t="s">
        <v>26488</v>
      </c>
      <c r="H5356" s="1">
        <v>44887</v>
      </c>
      <c r="I5356" t="s">
        <v>34</v>
      </c>
      <c r="J5356" s="1">
        <v>44888</v>
      </c>
      <c r="K5356" t="s">
        <v>26489</v>
      </c>
      <c r="L5356" t="s">
        <v>26490</v>
      </c>
      <c r="N5356" t="s">
        <v>26491</v>
      </c>
      <c r="O5356" t="s">
        <v>26491</v>
      </c>
      <c r="P5356" t="s">
        <v>893</v>
      </c>
      <c r="Q5356" t="s">
        <v>38</v>
      </c>
      <c r="R5356" t="s">
        <v>39</v>
      </c>
      <c r="S5356" t="s">
        <v>38</v>
      </c>
      <c r="T5356" t="s">
        <v>103</v>
      </c>
      <c r="U5356" t="s">
        <v>41</v>
      </c>
      <c r="V5356">
        <v>1</v>
      </c>
      <c r="W5356">
        <v>13.4</v>
      </c>
      <c r="X5356" t="s">
        <v>1473</v>
      </c>
      <c r="Y5356" t="s">
        <v>1474</v>
      </c>
      <c r="Z5356" t="s">
        <v>42</v>
      </c>
      <c r="AA5356" t="s">
        <v>43</v>
      </c>
      <c r="AB5356">
        <v>21464</v>
      </c>
      <c r="AC5356" s="1">
        <v>44888</v>
      </c>
      <c r="AD5356" t="s">
        <v>97</v>
      </c>
      <c r="AE5356" t="s">
        <v>276</v>
      </c>
      <c r="AF5356">
        <v>0</v>
      </c>
      <c r="AG5356" t="s">
        <v>46</v>
      </c>
      <c r="AH5356" s="1">
        <v>44888</v>
      </c>
      <c r="AK5356">
        <f>Tabla_Consulta_desde_TMS8[[#This Row],[idpedido]]</f>
        <v>465761</v>
      </c>
    </row>
    <row r="5357" spans="1:37" x14ac:dyDescent="0.25">
      <c r="A5357" t="str">
        <f>Tabla_Consulta_desde_TMS8[[#This Row],[Nro_Referencia]]</f>
        <v>98636141</v>
      </c>
      <c r="B5357">
        <v>465762</v>
      </c>
      <c r="C5357" t="s">
        <v>26492</v>
      </c>
      <c r="D5357" t="s">
        <v>1472</v>
      </c>
      <c r="E5357" t="s">
        <v>47</v>
      </c>
      <c r="F5357" t="s">
        <v>33</v>
      </c>
      <c r="G5357" t="s">
        <v>26493</v>
      </c>
      <c r="H5357" s="1">
        <v>44887</v>
      </c>
      <c r="I5357" t="s">
        <v>34</v>
      </c>
      <c r="J5357" s="1">
        <v>44888</v>
      </c>
      <c r="K5357" t="s">
        <v>26494</v>
      </c>
      <c r="L5357" t="s">
        <v>26495</v>
      </c>
      <c r="N5357" t="s">
        <v>26496</v>
      </c>
      <c r="O5357" t="s">
        <v>26496</v>
      </c>
      <c r="P5357" t="s">
        <v>1652</v>
      </c>
      <c r="Q5357" t="s">
        <v>38</v>
      </c>
      <c r="R5357" t="s">
        <v>39</v>
      </c>
      <c r="S5357" t="s">
        <v>1653</v>
      </c>
      <c r="T5357" t="s">
        <v>40</v>
      </c>
      <c r="U5357" t="s">
        <v>50</v>
      </c>
      <c r="V5357">
        <v>2</v>
      </c>
      <c r="W5357">
        <v>13.8</v>
      </c>
      <c r="X5357" t="s">
        <v>1473</v>
      </c>
      <c r="Y5357" t="s">
        <v>1474</v>
      </c>
      <c r="Z5357" t="s">
        <v>42</v>
      </c>
      <c r="AA5357" t="s">
        <v>43</v>
      </c>
      <c r="AB5357">
        <v>21471</v>
      </c>
      <c r="AC5357" s="1">
        <v>44888</v>
      </c>
      <c r="AD5357" t="s">
        <v>44</v>
      </c>
      <c r="AE5357" t="s">
        <v>65</v>
      </c>
      <c r="AF5357">
        <v>0</v>
      </c>
      <c r="AG5357" t="s">
        <v>46</v>
      </c>
      <c r="AH5357" s="1">
        <v>44888</v>
      </c>
      <c r="AJ5357" t="s">
        <v>26497</v>
      </c>
      <c r="AK5357">
        <f>Tabla_Consulta_desde_TMS8[[#This Row],[idpedido]]</f>
        <v>465762</v>
      </c>
    </row>
    <row r="5358" spans="1:37" x14ac:dyDescent="0.25">
      <c r="A5358" t="str">
        <f>Tabla_Consulta_desde_TMS8[[#This Row],[Nro_Referencia]]</f>
        <v>98636755</v>
      </c>
      <c r="B5358">
        <v>465763</v>
      </c>
      <c r="C5358" t="s">
        <v>26498</v>
      </c>
      <c r="D5358" t="s">
        <v>1472</v>
      </c>
      <c r="E5358" t="s">
        <v>47</v>
      </c>
      <c r="F5358" t="s">
        <v>33</v>
      </c>
      <c r="G5358" t="s">
        <v>26499</v>
      </c>
      <c r="H5358" s="1">
        <v>44887</v>
      </c>
      <c r="I5358" t="s">
        <v>34</v>
      </c>
      <c r="J5358" s="1">
        <v>44888</v>
      </c>
      <c r="K5358" t="s">
        <v>26500</v>
      </c>
      <c r="L5358" t="s">
        <v>26501</v>
      </c>
      <c r="M5358" t="s">
        <v>43</v>
      </c>
      <c r="N5358" t="s">
        <v>26502</v>
      </c>
      <c r="O5358" t="s">
        <v>26502</v>
      </c>
      <c r="P5358" t="s">
        <v>1013</v>
      </c>
      <c r="Q5358" t="s">
        <v>38</v>
      </c>
      <c r="R5358" t="s">
        <v>39</v>
      </c>
      <c r="S5358" t="s">
        <v>930</v>
      </c>
      <c r="T5358" t="s">
        <v>103</v>
      </c>
      <c r="U5358" t="s">
        <v>41</v>
      </c>
      <c r="V5358">
        <v>1</v>
      </c>
      <c r="W5358">
        <v>9.9</v>
      </c>
      <c r="X5358" t="s">
        <v>1473</v>
      </c>
      <c r="Y5358" t="s">
        <v>1474</v>
      </c>
      <c r="Z5358" t="s">
        <v>42</v>
      </c>
      <c r="AA5358" t="s">
        <v>43</v>
      </c>
      <c r="AB5358">
        <v>21475</v>
      </c>
      <c r="AC5358" s="1">
        <v>44888</v>
      </c>
      <c r="AD5358" t="s">
        <v>97</v>
      </c>
      <c r="AE5358" t="s">
        <v>104</v>
      </c>
      <c r="AF5358">
        <v>0</v>
      </c>
      <c r="AG5358" t="s">
        <v>46</v>
      </c>
      <c r="AH5358" s="1">
        <v>44888</v>
      </c>
      <c r="AK5358">
        <f>Tabla_Consulta_desde_TMS8[[#This Row],[idpedido]]</f>
        <v>465763</v>
      </c>
    </row>
    <row r="5359" spans="1:37" x14ac:dyDescent="0.25">
      <c r="A5359" t="str">
        <f>Tabla_Consulta_desde_TMS8[[#This Row],[Nro_Referencia]]</f>
        <v>98636847</v>
      </c>
      <c r="B5359">
        <v>465764</v>
      </c>
      <c r="C5359" t="s">
        <v>26503</v>
      </c>
      <c r="D5359" t="s">
        <v>1472</v>
      </c>
      <c r="E5359" t="s">
        <v>47</v>
      </c>
      <c r="F5359" t="s">
        <v>33</v>
      </c>
      <c r="G5359" t="s">
        <v>26504</v>
      </c>
      <c r="H5359" s="1">
        <v>44887</v>
      </c>
      <c r="I5359" t="s">
        <v>34</v>
      </c>
      <c r="J5359" s="1">
        <v>44888</v>
      </c>
      <c r="K5359" t="s">
        <v>26505</v>
      </c>
      <c r="L5359" t="s">
        <v>26506</v>
      </c>
      <c r="N5359" t="s">
        <v>26507</v>
      </c>
      <c r="O5359" t="s">
        <v>26507</v>
      </c>
      <c r="P5359" t="s">
        <v>1499</v>
      </c>
      <c r="Q5359" t="s">
        <v>38</v>
      </c>
      <c r="R5359" t="s">
        <v>39</v>
      </c>
      <c r="S5359" t="s">
        <v>1500</v>
      </c>
      <c r="T5359" t="s">
        <v>103</v>
      </c>
      <c r="U5359" t="s">
        <v>41</v>
      </c>
      <c r="V5359">
        <v>1</v>
      </c>
      <c r="W5359">
        <v>2.1</v>
      </c>
      <c r="X5359" t="s">
        <v>1473</v>
      </c>
      <c r="Y5359" t="s">
        <v>1474</v>
      </c>
      <c r="Z5359" t="s">
        <v>42</v>
      </c>
      <c r="AA5359" t="s">
        <v>43</v>
      </c>
      <c r="AB5359">
        <v>21465</v>
      </c>
      <c r="AC5359" s="1">
        <v>44888</v>
      </c>
      <c r="AD5359" t="s">
        <v>145</v>
      </c>
      <c r="AE5359" t="s">
        <v>205</v>
      </c>
      <c r="AF5359">
        <v>0</v>
      </c>
      <c r="AG5359" t="s">
        <v>46</v>
      </c>
      <c r="AH5359" s="1">
        <v>44888</v>
      </c>
      <c r="AK5359">
        <f>Tabla_Consulta_desde_TMS8[[#This Row],[idpedido]]</f>
        <v>465764</v>
      </c>
    </row>
    <row r="5360" spans="1:37" x14ac:dyDescent="0.25">
      <c r="A5360" t="str">
        <f>Tabla_Consulta_desde_TMS8[[#This Row],[Nro_Referencia]]</f>
        <v>98636910</v>
      </c>
      <c r="B5360">
        <v>465765</v>
      </c>
      <c r="C5360" t="s">
        <v>26508</v>
      </c>
      <c r="D5360" t="s">
        <v>1472</v>
      </c>
      <c r="E5360" t="s">
        <v>47</v>
      </c>
      <c r="F5360" t="s">
        <v>33</v>
      </c>
      <c r="G5360" t="s">
        <v>26509</v>
      </c>
      <c r="H5360" s="1">
        <v>44887</v>
      </c>
      <c r="I5360" t="s">
        <v>34</v>
      </c>
      <c r="J5360" s="1">
        <v>44888</v>
      </c>
      <c r="K5360" t="s">
        <v>26510</v>
      </c>
      <c r="L5360" t="s">
        <v>26511</v>
      </c>
      <c r="N5360" t="s">
        <v>26512</v>
      </c>
      <c r="O5360" t="s">
        <v>26512</v>
      </c>
      <c r="P5360" t="s">
        <v>734</v>
      </c>
      <c r="Q5360" t="s">
        <v>38</v>
      </c>
      <c r="R5360" t="s">
        <v>39</v>
      </c>
      <c r="S5360" t="s">
        <v>735</v>
      </c>
      <c r="T5360" t="s">
        <v>103</v>
      </c>
      <c r="U5360" t="s">
        <v>41</v>
      </c>
      <c r="V5360">
        <v>1</v>
      </c>
      <c r="W5360">
        <v>12.24</v>
      </c>
      <c r="X5360" t="s">
        <v>1473</v>
      </c>
      <c r="Y5360" t="s">
        <v>1474</v>
      </c>
      <c r="Z5360" t="s">
        <v>42</v>
      </c>
      <c r="AA5360" t="s">
        <v>43</v>
      </c>
      <c r="AB5360">
        <v>21472</v>
      </c>
      <c r="AC5360" s="1">
        <v>44888</v>
      </c>
      <c r="AD5360" t="s">
        <v>97</v>
      </c>
      <c r="AE5360" t="s">
        <v>231</v>
      </c>
      <c r="AF5360">
        <v>0</v>
      </c>
      <c r="AG5360" t="s">
        <v>46</v>
      </c>
      <c r="AH5360" s="1">
        <v>44888</v>
      </c>
      <c r="AK5360">
        <f>Tabla_Consulta_desde_TMS8[[#This Row],[idpedido]]</f>
        <v>465765</v>
      </c>
    </row>
    <row r="5361" spans="1:37" x14ac:dyDescent="0.25">
      <c r="A5361" t="str">
        <f>Tabla_Consulta_desde_TMS8[[#This Row],[Nro_Referencia]]</f>
        <v>98637196</v>
      </c>
      <c r="B5361">
        <v>465766</v>
      </c>
      <c r="C5361" t="s">
        <v>26513</v>
      </c>
      <c r="D5361" t="s">
        <v>1472</v>
      </c>
      <c r="E5361" t="s">
        <v>47</v>
      </c>
      <c r="F5361" t="s">
        <v>33</v>
      </c>
      <c r="G5361" t="s">
        <v>26514</v>
      </c>
      <c r="H5361" s="1">
        <v>44887</v>
      </c>
      <c r="I5361" t="s">
        <v>34</v>
      </c>
      <c r="J5361" s="1">
        <v>44888</v>
      </c>
      <c r="K5361" t="s">
        <v>3569</v>
      </c>
      <c r="L5361" t="s">
        <v>3570</v>
      </c>
      <c r="N5361" t="s">
        <v>26515</v>
      </c>
      <c r="O5361" t="s">
        <v>26515</v>
      </c>
      <c r="P5361" t="s">
        <v>989</v>
      </c>
      <c r="Q5361" t="s">
        <v>38</v>
      </c>
      <c r="R5361" t="s">
        <v>39</v>
      </c>
      <c r="S5361" t="s">
        <v>38</v>
      </c>
      <c r="T5361" t="s">
        <v>103</v>
      </c>
      <c r="U5361" t="s">
        <v>41</v>
      </c>
      <c r="V5361">
        <v>1</v>
      </c>
      <c r="W5361">
        <v>10.6</v>
      </c>
      <c r="X5361" t="s">
        <v>1473</v>
      </c>
      <c r="Y5361" t="s">
        <v>1474</v>
      </c>
      <c r="Z5361" t="s">
        <v>42</v>
      </c>
      <c r="AA5361" t="s">
        <v>43</v>
      </c>
      <c r="AB5361">
        <v>21465</v>
      </c>
      <c r="AC5361" s="1">
        <v>44888</v>
      </c>
      <c r="AD5361" t="s">
        <v>145</v>
      </c>
      <c r="AE5361" t="s">
        <v>205</v>
      </c>
      <c r="AF5361">
        <v>0</v>
      </c>
      <c r="AG5361" t="s">
        <v>46</v>
      </c>
      <c r="AH5361" s="1">
        <v>44888</v>
      </c>
      <c r="AK5361">
        <f>Tabla_Consulta_desde_TMS8[[#This Row],[idpedido]]</f>
        <v>465766</v>
      </c>
    </row>
    <row r="5362" spans="1:37" x14ac:dyDescent="0.25">
      <c r="A5362" t="str">
        <f>Tabla_Consulta_desde_TMS8[[#This Row],[Nro_Referencia]]</f>
        <v>98637814</v>
      </c>
      <c r="B5362">
        <v>465767</v>
      </c>
      <c r="C5362" t="s">
        <v>26516</v>
      </c>
      <c r="D5362" t="s">
        <v>1472</v>
      </c>
      <c r="E5362" t="s">
        <v>47</v>
      </c>
      <c r="F5362" t="s">
        <v>33</v>
      </c>
      <c r="G5362" t="s">
        <v>26517</v>
      </c>
      <c r="H5362" s="1">
        <v>44887</v>
      </c>
      <c r="I5362" t="s">
        <v>470</v>
      </c>
      <c r="J5362" s="1">
        <v>44894</v>
      </c>
      <c r="K5362" t="s">
        <v>26518</v>
      </c>
      <c r="L5362" t="s">
        <v>26519</v>
      </c>
      <c r="N5362" t="s">
        <v>26520</v>
      </c>
      <c r="O5362" t="s">
        <v>26520</v>
      </c>
      <c r="P5362" t="s">
        <v>1476</v>
      </c>
      <c r="Q5362" t="s">
        <v>1477</v>
      </c>
      <c r="R5362" t="s">
        <v>747</v>
      </c>
      <c r="S5362" t="s">
        <v>1478</v>
      </c>
      <c r="T5362" t="s">
        <v>40</v>
      </c>
      <c r="U5362" t="s">
        <v>50</v>
      </c>
      <c r="V5362">
        <v>2</v>
      </c>
      <c r="W5362">
        <v>18.2</v>
      </c>
      <c r="X5362" t="s">
        <v>1473</v>
      </c>
      <c r="Y5362" t="s">
        <v>1474</v>
      </c>
      <c r="Z5362" t="s">
        <v>42</v>
      </c>
      <c r="AA5362" t="s">
        <v>43</v>
      </c>
      <c r="AB5362">
        <v>21471</v>
      </c>
      <c r="AC5362" s="1">
        <v>44888</v>
      </c>
      <c r="AD5362" t="s">
        <v>44</v>
      </c>
      <c r="AE5362" t="s">
        <v>65</v>
      </c>
      <c r="AF5362">
        <v>1</v>
      </c>
      <c r="AG5362" t="s">
        <v>52</v>
      </c>
      <c r="AH5362" s="1">
        <v>44893</v>
      </c>
      <c r="AI5362" t="s">
        <v>105</v>
      </c>
      <c r="AJ5362" t="s">
        <v>26521</v>
      </c>
      <c r="AK5362">
        <f>Tabla_Consulta_desde_TMS8[[#This Row],[idpedido]]</f>
        <v>465767</v>
      </c>
    </row>
    <row r="5363" spans="1:37" x14ac:dyDescent="0.25">
      <c r="A5363" t="str">
        <f>Tabla_Consulta_desde_TMS8[[#This Row],[Nro_Referencia]]</f>
        <v>98638917</v>
      </c>
      <c r="B5363">
        <v>465768</v>
      </c>
      <c r="C5363" t="s">
        <v>26522</v>
      </c>
      <c r="D5363" t="s">
        <v>1472</v>
      </c>
      <c r="E5363" t="s">
        <v>47</v>
      </c>
      <c r="F5363" t="s">
        <v>33</v>
      </c>
      <c r="G5363" t="s">
        <v>26523</v>
      </c>
      <c r="H5363" s="1">
        <v>44887</v>
      </c>
      <c r="I5363" t="s">
        <v>34</v>
      </c>
      <c r="J5363" s="1">
        <v>44888</v>
      </c>
      <c r="K5363" t="s">
        <v>26524</v>
      </c>
      <c r="L5363" t="s">
        <v>26525</v>
      </c>
      <c r="N5363" t="s">
        <v>26526</v>
      </c>
      <c r="O5363" t="s">
        <v>26526</v>
      </c>
      <c r="P5363" t="s">
        <v>991</v>
      </c>
      <c r="Q5363" t="s">
        <v>38</v>
      </c>
      <c r="R5363" t="s">
        <v>39</v>
      </c>
      <c r="S5363" t="s">
        <v>992</v>
      </c>
      <c r="T5363" t="s">
        <v>103</v>
      </c>
      <c r="U5363" t="s">
        <v>41</v>
      </c>
      <c r="V5363">
        <v>1</v>
      </c>
      <c r="W5363">
        <v>7.7</v>
      </c>
      <c r="X5363" t="s">
        <v>1473</v>
      </c>
      <c r="Y5363" t="s">
        <v>1474</v>
      </c>
      <c r="Z5363" t="s">
        <v>42</v>
      </c>
      <c r="AA5363" t="s">
        <v>43</v>
      </c>
      <c r="AB5363">
        <v>21475</v>
      </c>
      <c r="AC5363" s="1">
        <v>44888</v>
      </c>
      <c r="AD5363" t="s">
        <v>97</v>
      </c>
      <c r="AE5363" t="s">
        <v>104</v>
      </c>
      <c r="AF5363">
        <v>0</v>
      </c>
      <c r="AG5363" t="s">
        <v>46</v>
      </c>
      <c r="AH5363" s="1">
        <v>44888</v>
      </c>
      <c r="AK5363">
        <f>Tabla_Consulta_desde_TMS8[[#This Row],[idpedido]]</f>
        <v>465768</v>
      </c>
    </row>
    <row r="5364" spans="1:37" x14ac:dyDescent="0.25">
      <c r="A5364" t="str">
        <f>Tabla_Consulta_desde_TMS8[[#This Row],[Nro_Referencia]]</f>
        <v>98639598</v>
      </c>
      <c r="B5364">
        <v>465769</v>
      </c>
      <c r="C5364" t="s">
        <v>26527</v>
      </c>
      <c r="D5364" t="s">
        <v>1472</v>
      </c>
      <c r="E5364" t="s">
        <v>47</v>
      </c>
      <c r="F5364" t="s">
        <v>33</v>
      </c>
      <c r="G5364" t="s">
        <v>26528</v>
      </c>
      <c r="H5364" s="1">
        <v>44887</v>
      </c>
      <c r="I5364" t="s">
        <v>34</v>
      </c>
      <c r="J5364" s="1">
        <v>44888</v>
      </c>
      <c r="K5364" t="s">
        <v>26529</v>
      </c>
      <c r="L5364" t="s">
        <v>1552</v>
      </c>
      <c r="N5364" t="s">
        <v>26530</v>
      </c>
      <c r="O5364" t="s">
        <v>26530</v>
      </c>
      <c r="P5364" t="s">
        <v>832</v>
      </c>
      <c r="Q5364" t="s">
        <v>68</v>
      </c>
      <c r="R5364" t="s">
        <v>69</v>
      </c>
      <c r="S5364" t="s">
        <v>68</v>
      </c>
      <c r="T5364" t="s">
        <v>70</v>
      </c>
      <c r="U5364" t="s">
        <v>71</v>
      </c>
      <c r="V5364">
        <v>1</v>
      </c>
      <c r="W5364">
        <v>2.59</v>
      </c>
      <c r="X5364" t="s">
        <v>1473</v>
      </c>
      <c r="Y5364" t="s">
        <v>1474</v>
      </c>
      <c r="Z5364" t="s">
        <v>42</v>
      </c>
      <c r="AA5364" t="s">
        <v>43</v>
      </c>
      <c r="AB5364">
        <v>21485</v>
      </c>
      <c r="AC5364" s="1">
        <v>44888</v>
      </c>
      <c r="AD5364" t="s">
        <v>97</v>
      </c>
      <c r="AE5364" t="s">
        <v>1356</v>
      </c>
      <c r="AF5364">
        <v>0</v>
      </c>
      <c r="AG5364" t="s">
        <v>46</v>
      </c>
      <c r="AH5364" s="1">
        <v>44888</v>
      </c>
      <c r="AK5364">
        <f>Tabla_Consulta_desde_TMS8[[#This Row],[idpedido]]</f>
        <v>465769</v>
      </c>
    </row>
    <row r="5365" spans="1:37" x14ac:dyDescent="0.25">
      <c r="A5365" t="str">
        <f>Tabla_Consulta_desde_TMS8[[#This Row],[Nro_Referencia]]</f>
        <v>98639955</v>
      </c>
      <c r="B5365">
        <v>465770</v>
      </c>
      <c r="C5365" t="s">
        <v>26531</v>
      </c>
      <c r="D5365" t="s">
        <v>1472</v>
      </c>
      <c r="E5365" t="s">
        <v>47</v>
      </c>
      <c r="F5365" t="s">
        <v>33</v>
      </c>
      <c r="G5365" t="s">
        <v>26532</v>
      </c>
      <c r="H5365" s="1">
        <v>44887</v>
      </c>
      <c r="I5365" t="s">
        <v>34</v>
      </c>
      <c r="J5365" s="1">
        <v>44888</v>
      </c>
      <c r="K5365" t="s">
        <v>26533</v>
      </c>
      <c r="L5365" t="s">
        <v>26534</v>
      </c>
      <c r="M5365" t="s">
        <v>43</v>
      </c>
      <c r="N5365" t="s">
        <v>26535</v>
      </c>
      <c r="O5365" t="s">
        <v>26535</v>
      </c>
      <c r="P5365" t="s">
        <v>699</v>
      </c>
      <c r="Q5365" t="s">
        <v>68</v>
      </c>
      <c r="R5365" t="s">
        <v>69</v>
      </c>
      <c r="S5365" t="s">
        <v>68</v>
      </c>
      <c r="T5365" t="s">
        <v>70</v>
      </c>
      <c r="U5365" t="s">
        <v>71</v>
      </c>
      <c r="V5365">
        <v>1</v>
      </c>
      <c r="W5365">
        <v>4.5999999999999996</v>
      </c>
      <c r="X5365" t="s">
        <v>1473</v>
      </c>
      <c r="Y5365" t="s">
        <v>1474</v>
      </c>
      <c r="Z5365" t="s">
        <v>42</v>
      </c>
      <c r="AA5365" t="s">
        <v>43</v>
      </c>
      <c r="AB5365">
        <v>21483</v>
      </c>
      <c r="AC5365" s="1">
        <v>44888</v>
      </c>
      <c r="AD5365" t="s">
        <v>72</v>
      </c>
      <c r="AE5365" t="s">
        <v>1490</v>
      </c>
      <c r="AF5365">
        <v>0</v>
      </c>
      <c r="AG5365" t="s">
        <v>46</v>
      </c>
      <c r="AH5365" s="1">
        <v>44888</v>
      </c>
      <c r="AK5365">
        <f>Tabla_Consulta_desde_TMS8[[#This Row],[idpedido]]</f>
        <v>465770</v>
      </c>
    </row>
    <row r="5366" spans="1:37" x14ac:dyDescent="0.25">
      <c r="A5366" t="str">
        <f>Tabla_Consulta_desde_TMS8[[#This Row],[Nro_Referencia]]</f>
        <v>98640277</v>
      </c>
      <c r="B5366">
        <v>465771</v>
      </c>
      <c r="C5366" t="s">
        <v>26536</v>
      </c>
      <c r="D5366" t="s">
        <v>1472</v>
      </c>
      <c r="E5366" t="s">
        <v>47</v>
      </c>
      <c r="F5366" t="s">
        <v>33</v>
      </c>
      <c r="G5366" t="s">
        <v>26537</v>
      </c>
      <c r="H5366" s="1">
        <v>44887</v>
      </c>
      <c r="I5366" t="s">
        <v>34</v>
      </c>
      <c r="J5366" s="1">
        <v>44889</v>
      </c>
      <c r="K5366" t="s">
        <v>26538</v>
      </c>
      <c r="L5366" t="s">
        <v>26539</v>
      </c>
      <c r="M5366" t="s">
        <v>43</v>
      </c>
      <c r="N5366" t="s">
        <v>26540</v>
      </c>
      <c r="O5366" t="s">
        <v>26540</v>
      </c>
      <c r="P5366" t="s">
        <v>1567</v>
      </c>
      <c r="Q5366" t="s">
        <v>438</v>
      </c>
      <c r="R5366" t="s">
        <v>49</v>
      </c>
      <c r="S5366" t="s">
        <v>1568</v>
      </c>
      <c r="T5366" t="s">
        <v>40</v>
      </c>
      <c r="U5366" t="s">
        <v>50</v>
      </c>
      <c r="V5366">
        <v>1</v>
      </c>
      <c r="W5366">
        <v>6</v>
      </c>
      <c r="X5366" t="s">
        <v>1473</v>
      </c>
      <c r="Y5366" t="s">
        <v>1474</v>
      </c>
      <c r="Z5366" t="s">
        <v>42</v>
      </c>
      <c r="AA5366" t="s">
        <v>43</v>
      </c>
      <c r="AB5366">
        <v>21471</v>
      </c>
      <c r="AC5366" s="1">
        <v>44888</v>
      </c>
      <c r="AD5366" t="s">
        <v>44</v>
      </c>
      <c r="AE5366" t="s">
        <v>65</v>
      </c>
      <c r="AF5366">
        <v>1</v>
      </c>
      <c r="AG5366" t="s">
        <v>46</v>
      </c>
      <c r="AH5366" s="1">
        <v>44889</v>
      </c>
      <c r="AJ5366" t="s">
        <v>26541</v>
      </c>
      <c r="AK5366">
        <f>Tabla_Consulta_desde_TMS8[[#This Row],[idpedido]]</f>
        <v>465771</v>
      </c>
    </row>
    <row r="5367" spans="1:37" x14ac:dyDescent="0.25">
      <c r="A5367" t="str">
        <f>Tabla_Consulta_desde_TMS8[[#This Row],[Nro_Referencia]]</f>
        <v>98640347</v>
      </c>
      <c r="B5367">
        <v>465772</v>
      </c>
      <c r="C5367" t="s">
        <v>26542</v>
      </c>
      <c r="D5367" t="s">
        <v>1472</v>
      </c>
      <c r="E5367" t="s">
        <v>47</v>
      </c>
      <c r="F5367" t="s">
        <v>33</v>
      </c>
      <c r="G5367" t="s">
        <v>26543</v>
      </c>
      <c r="H5367" s="1">
        <v>44887</v>
      </c>
      <c r="I5367" t="s">
        <v>34</v>
      </c>
      <c r="J5367" s="1">
        <v>44888</v>
      </c>
      <c r="K5367" t="s">
        <v>26544</v>
      </c>
      <c r="L5367" t="s">
        <v>26545</v>
      </c>
      <c r="N5367" t="s">
        <v>26546</v>
      </c>
      <c r="O5367" t="s">
        <v>26546</v>
      </c>
      <c r="P5367" t="s">
        <v>734</v>
      </c>
      <c r="Q5367" t="s">
        <v>38</v>
      </c>
      <c r="R5367" t="s">
        <v>39</v>
      </c>
      <c r="S5367" t="s">
        <v>735</v>
      </c>
      <c r="T5367" t="s">
        <v>103</v>
      </c>
      <c r="U5367" t="s">
        <v>41</v>
      </c>
      <c r="V5367">
        <v>1</v>
      </c>
      <c r="W5367">
        <v>3.5</v>
      </c>
      <c r="X5367" t="s">
        <v>1473</v>
      </c>
      <c r="Y5367" t="s">
        <v>1474</v>
      </c>
      <c r="Z5367" t="s">
        <v>42</v>
      </c>
      <c r="AA5367" t="s">
        <v>43</v>
      </c>
      <c r="AB5367">
        <v>21472</v>
      </c>
      <c r="AC5367" s="1">
        <v>44888</v>
      </c>
      <c r="AD5367" t="s">
        <v>97</v>
      </c>
      <c r="AE5367" t="s">
        <v>231</v>
      </c>
      <c r="AF5367">
        <v>0</v>
      </c>
      <c r="AG5367" t="s">
        <v>46</v>
      </c>
      <c r="AH5367" s="1">
        <v>44888</v>
      </c>
      <c r="AK5367">
        <f>Tabla_Consulta_desde_TMS8[[#This Row],[idpedido]]</f>
        <v>465772</v>
      </c>
    </row>
    <row r="5368" spans="1:37" x14ac:dyDescent="0.25">
      <c r="A5368" t="str">
        <f>Tabla_Consulta_desde_TMS8[[#This Row],[Nro_Referencia]]</f>
        <v>98640850</v>
      </c>
      <c r="B5368">
        <v>465773</v>
      </c>
      <c r="C5368" t="s">
        <v>26547</v>
      </c>
      <c r="D5368" t="s">
        <v>1472</v>
      </c>
      <c r="E5368" t="s">
        <v>47</v>
      </c>
      <c r="F5368" t="s">
        <v>33</v>
      </c>
      <c r="G5368" t="s">
        <v>26548</v>
      </c>
      <c r="H5368" s="1">
        <v>44887</v>
      </c>
      <c r="I5368" t="s">
        <v>34</v>
      </c>
      <c r="J5368" s="1">
        <v>44888</v>
      </c>
      <c r="K5368" t="s">
        <v>26549</v>
      </c>
      <c r="L5368" t="s">
        <v>26550</v>
      </c>
      <c r="N5368" t="s">
        <v>26551</v>
      </c>
      <c r="O5368" t="s">
        <v>26551</v>
      </c>
      <c r="P5368" t="s">
        <v>917</v>
      </c>
      <c r="Q5368" t="s">
        <v>38</v>
      </c>
      <c r="R5368" t="s">
        <v>39</v>
      </c>
      <c r="S5368" t="s">
        <v>38</v>
      </c>
      <c r="T5368" t="s">
        <v>103</v>
      </c>
      <c r="U5368" t="s">
        <v>41</v>
      </c>
      <c r="V5368">
        <v>1</v>
      </c>
      <c r="W5368">
        <v>2.74</v>
      </c>
      <c r="X5368" t="s">
        <v>1473</v>
      </c>
      <c r="Y5368" t="s">
        <v>1474</v>
      </c>
      <c r="Z5368" t="s">
        <v>42</v>
      </c>
      <c r="AA5368" t="s">
        <v>43</v>
      </c>
      <c r="AB5368">
        <v>21464</v>
      </c>
      <c r="AC5368" s="1">
        <v>44888</v>
      </c>
      <c r="AD5368" t="s">
        <v>97</v>
      </c>
      <c r="AE5368" t="s">
        <v>276</v>
      </c>
      <c r="AF5368">
        <v>0</v>
      </c>
      <c r="AG5368" t="s">
        <v>46</v>
      </c>
      <c r="AH5368" s="1">
        <v>44888</v>
      </c>
      <c r="AK5368">
        <f>Tabla_Consulta_desde_TMS8[[#This Row],[idpedido]]</f>
        <v>465773</v>
      </c>
    </row>
    <row r="5369" spans="1:37" x14ac:dyDescent="0.25">
      <c r="A5369" t="str">
        <f>Tabla_Consulta_desde_TMS8[[#This Row],[Nro_Referencia]]</f>
        <v>98641835</v>
      </c>
      <c r="B5369">
        <v>465774</v>
      </c>
      <c r="C5369" t="s">
        <v>26552</v>
      </c>
      <c r="D5369" t="s">
        <v>1472</v>
      </c>
      <c r="E5369" t="s">
        <v>47</v>
      </c>
      <c r="F5369" t="s">
        <v>33</v>
      </c>
      <c r="G5369" t="s">
        <v>26553</v>
      </c>
      <c r="H5369" s="1">
        <v>44887</v>
      </c>
      <c r="I5369" t="s">
        <v>34</v>
      </c>
      <c r="J5369" s="1">
        <v>44890</v>
      </c>
      <c r="K5369" t="s">
        <v>26554</v>
      </c>
      <c r="L5369" t="s">
        <v>26555</v>
      </c>
      <c r="N5369" t="s">
        <v>26556</v>
      </c>
      <c r="O5369" t="s">
        <v>26556</v>
      </c>
      <c r="P5369" t="s">
        <v>1425</v>
      </c>
      <c r="Q5369" t="s">
        <v>38</v>
      </c>
      <c r="R5369" t="s">
        <v>39</v>
      </c>
      <c r="S5369" t="s">
        <v>1426</v>
      </c>
      <c r="T5369" t="s">
        <v>103</v>
      </c>
      <c r="U5369" t="s">
        <v>41</v>
      </c>
      <c r="V5369">
        <v>1</v>
      </c>
      <c r="W5369">
        <v>9.1</v>
      </c>
      <c r="X5369" t="s">
        <v>1473</v>
      </c>
      <c r="Y5369" t="s">
        <v>1474</v>
      </c>
      <c r="Z5369" t="s">
        <v>42</v>
      </c>
      <c r="AA5369" t="s">
        <v>43</v>
      </c>
      <c r="AB5369">
        <v>21554</v>
      </c>
      <c r="AC5369" s="1">
        <v>44890</v>
      </c>
      <c r="AD5369" t="s">
        <v>97</v>
      </c>
      <c r="AE5369" t="s">
        <v>430</v>
      </c>
      <c r="AF5369">
        <v>2</v>
      </c>
      <c r="AG5369" t="s">
        <v>46</v>
      </c>
      <c r="AH5369" s="1">
        <v>44890</v>
      </c>
      <c r="AK5369">
        <f>Tabla_Consulta_desde_TMS8[[#This Row],[idpedido]]</f>
        <v>465774</v>
      </c>
    </row>
    <row r="5370" spans="1:37" x14ac:dyDescent="0.25">
      <c r="A5370" t="str">
        <f>Tabla_Consulta_desde_TMS8[[#This Row],[Nro_Referencia]]</f>
        <v>98642040</v>
      </c>
      <c r="B5370">
        <v>465775</v>
      </c>
      <c r="C5370" t="s">
        <v>26557</v>
      </c>
      <c r="D5370" t="s">
        <v>1472</v>
      </c>
      <c r="E5370" t="s">
        <v>47</v>
      </c>
      <c r="F5370" t="s">
        <v>33</v>
      </c>
      <c r="G5370" t="s">
        <v>26558</v>
      </c>
      <c r="H5370" s="1">
        <v>44887</v>
      </c>
      <c r="I5370" t="s">
        <v>34</v>
      </c>
      <c r="J5370" s="1">
        <v>44888</v>
      </c>
      <c r="K5370" t="s">
        <v>26559</v>
      </c>
      <c r="L5370" t="s">
        <v>26560</v>
      </c>
      <c r="M5370" t="s">
        <v>43</v>
      </c>
      <c r="N5370" t="s">
        <v>26561</v>
      </c>
      <c r="O5370" t="s">
        <v>26561</v>
      </c>
      <c r="P5370" t="s">
        <v>891</v>
      </c>
      <c r="Q5370" t="s">
        <v>38</v>
      </c>
      <c r="R5370" t="s">
        <v>39</v>
      </c>
      <c r="S5370" t="s">
        <v>38</v>
      </c>
      <c r="T5370" t="s">
        <v>103</v>
      </c>
      <c r="U5370" t="s">
        <v>41</v>
      </c>
      <c r="V5370">
        <v>1</v>
      </c>
      <c r="W5370">
        <v>3.5</v>
      </c>
      <c r="X5370" t="s">
        <v>1473</v>
      </c>
      <c r="Y5370" t="s">
        <v>1474</v>
      </c>
      <c r="Z5370" t="s">
        <v>42</v>
      </c>
      <c r="AA5370" t="s">
        <v>43</v>
      </c>
      <c r="AB5370">
        <v>21464</v>
      </c>
      <c r="AC5370" s="1">
        <v>44888</v>
      </c>
      <c r="AD5370" t="s">
        <v>97</v>
      </c>
      <c r="AE5370" t="s">
        <v>276</v>
      </c>
      <c r="AF5370">
        <v>0</v>
      </c>
      <c r="AG5370" t="s">
        <v>46</v>
      </c>
      <c r="AH5370" s="1">
        <v>44888</v>
      </c>
      <c r="AK5370">
        <f>Tabla_Consulta_desde_TMS8[[#This Row],[idpedido]]</f>
        <v>465775</v>
      </c>
    </row>
    <row r="5371" spans="1:37" x14ac:dyDescent="0.25">
      <c r="A5371" t="str">
        <f>Tabla_Consulta_desde_TMS8[[#This Row],[Nro_Referencia]]</f>
        <v>98643327</v>
      </c>
      <c r="B5371">
        <v>465776</v>
      </c>
      <c r="C5371" t="s">
        <v>26562</v>
      </c>
      <c r="D5371" t="s">
        <v>1472</v>
      </c>
      <c r="E5371" t="s">
        <v>47</v>
      </c>
      <c r="F5371" t="s">
        <v>33</v>
      </c>
      <c r="G5371" t="s">
        <v>26562</v>
      </c>
      <c r="H5371" s="1">
        <v>44887</v>
      </c>
      <c r="I5371" t="s">
        <v>34</v>
      </c>
      <c r="J5371" s="1">
        <v>44893</v>
      </c>
      <c r="K5371" t="s">
        <v>3845</v>
      </c>
      <c r="L5371" t="s">
        <v>3846</v>
      </c>
      <c r="M5371" t="s">
        <v>43</v>
      </c>
      <c r="N5371" t="s">
        <v>26563</v>
      </c>
      <c r="O5371" t="s">
        <v>26563</v>
      </c>
      <c r="P5371" t="s">
        <v>1244</v>
      </c>
      <c r="Q5371" t="s">
        <v>746</v>
      </c>
      <c r="R5371" t="s">
        <v>747</v>
      </c>
      <c r="S5371" t="s">
        <v>746</v>
      </c>
      <c r="T5371" t="s">
        <v>1485</v>
      </c>
      <c r="U5371" t="s">
        <v>50</v>
      </c>
      <c r="V5371">
        <v>1</v>
      </c>
      <c r="W5371">
        <v>6.4</v>
      </c>
      <c r="X5371" t="s">
        <v>1473</v>
      </c>
      <c r="Y5371" t="s">
        <v>1474</v>
      </c>
      <c r="Z5371" t="s">
        <v>42</v>
      </c>
      <c r="AA5371" t="s">
        <v>43</v>
      </c>
      <c r="AB5371">
        <v>21463</v>
      </c>
      <c r="AC5371" s="1">
        <v>44888</v>
      </c>
      <c r="AD5371" t="s">
        <v>1485</v>
      </c>
      <c r="AE5371" t="s">
        <v>1486</v>
      </c>
      <c r="AF5371">
        <v>0</v>
      </c>
      <c r="AG5371" t="s">
        <v>46</v>
      </c>
      <c r="AH5371" s="1">
        <v>44889</v>
      </c>
      <c r="AJ5371" t="s">
        <v>3845</v>
      </c>
      <c r="AK5371">
        <f>Tabla_Consulta_desde_TMS8[[#This Row],[idpedido]]</f>
        <v>465776</v>
      </c>
    </row>
    <row r="5372" spans="1:37" x14ac:dyDescent="0.25">
      <c r="A5372" t="str">
        <f>Tabla_Consulta_desde_TMS8[[#This Row],[Nro_Referencia]]</f>
        <v>98643511</v>
      </c>
      <c r="B5372">
        <v>465777</v>
      </c>
      <c r="C5372" t="s">
        <v>26564</v>
      </c>
      <c r="D5372" t="s">
        <v>1472</v>
      </c>
      <c r="E5372" t="s">
        <v>47</v>
      </c>
      <c r="F5372" t="s">
        <v>33</v>
      </c>
      <c r="G5372" t="s">
        <v>26565</v>
      </c>
      <c r="H5372" s="1">
        <v>44887</v>
      </c>
      <c r="I5372" t="s">
        <v>34</v>
      </c>
      <c r="J5372" s="1">
        <v>44888</v>
      </c>
      <c r="K5372" t="s">
        <v>26566</v>
      </c>
      <c r="L5372" t="s">
        <v>26567</v>
      </c>
      <c r="M5372" t="s">
        <v>43</v>
      </c>
      <c r="N5372" t="s">
        <v>26568</v>
      </c>
      <c r="O5372" t="s">
        <v>26568</v>
      </c>
      <c r="P5372" t="s">
        <v>2734</v>
      </c>
      <c r="Q5372" t="s">
        <v>613</v>
      </c>
      <c r="R5372" t="s">
        <v>88</v>
      </c>
      <c r="S5372" t="s">
        <v>613</v>
      </c>
      <c r="T5372" t="s">
        <v>40</v>
      </c>
      <c r="U5372" t="s">
        <v>50</v>
      </c>
      <c r="V5372">
        <v>1</v>
      </c>
      <c r="W5372">
        <v>2.1</v>
      </c>
      <c r="X5372" t="s">
        <v>1473</v>
      </c>
      <c r="Y5372" t="s">
        <v>1474</v>
      </c>
      <c r="Z5372" t="s">
        <v>42</v>
      </c>
      <c r="AA5372" t="s">
        <v>43</v>
      </c>
      <c r="AB5372">
        <v>21471</v>
      </c>
      <c r="AC5372" s="1">
        <v>44888</v>
      </c>
      <c r="AD5372" t="s">
        <v>44</v>
      </c>
      <c r="AE5372" t="s">
        <v>65</v>
      </c>
      <c r="AF5372">
        <v>0</v>
      </c>
      <c r="AG5372" t="s">
        <v>46</v>
      </c>
      <c r="AH5372" s="1">
        <v>44888</v>
      </c>
      <c r="AJ5372" t="s">
        <v>26569</v>
      </c>
      <c r="AK5372">
        <f>Tabla_Consulta_desde_TMS8[[#This Row],[idpedido]]</f>
        <v>465777</v>
      </c>
    </row>
    <row r="5373" spans="1:37" x14ac:dyDescent="0.25">
      <c r="A5373" t="str">
        <f>Tabla_Consulta_desde_TMS8[[#This Row],[Nro_Referencia]]</f>
        <v>98644215</v>
      </c>
      <c r="B5373">
        <v>465778</v>
      </c>
      <c r="C5373" t="s">
        <v>26570</v>
      </c>
      <c r="D5373" t="s">
        <v>1472</v>
      </c>
      <c r="E5373" t="s">
        <v>47</v>
      </c>
      <c r="F5373" t="s">
        <v>33</v>
      </c>
      <c r="G5373" t="s">
        <v>26571</v>
      </c>
      <c r="H5373" s="1">
        <v>44887</v>
      </c>
      <c r="I5373" t="s">
        <v>34</v>
      </c>
      <c r="J5373" s="1">
        <v>44889</v>
      </c>
      <c r="K5373" t="s">
        <v>26572</v>
      </c>
      <c r="L5373" t="s">
        <v>26573</v>
      </c>
      <c r="M5373" t="s">
        <v>43</v>
      </c>
      <c r="N5373" t="s">
        <v>26574</v>
      </c>
      <c r="O5373" t="s">
        <v>26574</v>
      </c>
      <c r="P5373" t="s">
        <v>3017</v>
      </c>
      <c r="Q5373" t="s">
        <v>48</v>
      </c>
      <c r="R5373" t="s">
        <v>49</v>
      </c>
      <c r="S5373" t="s">
        <v>48</v>
      </c>
      <c r="T5373" t="s">
        <v>40</v>
      </c>
      <c r="U5373" t="s">
        <v>50</v>
      </c>
      <c r="V5373">
        <v>1</v>
      </c>
      <c r="W5373">
        <v>12.4</v>
      </c>
      <c r="X5373" t="s">
        <v>1473</v>
      </c>
      <c r="Y5373" t="s">
        <v>1474</v>
      </c>
      <c r="Z5373" t="s">
        <v>42</v>
      </c>
      <c r="AA5373" t="s">
        <v>43</v>
      </c>
      <c r="AB5373">
        <v>21471</v>
      </c>
      <c r="AC5373" s="1">
        <v>44888</v>
      </c>
      <c r="AD5373" t="s">
        <v>44</v>
      </c>
      <c r="AE5373" t="s">
        <v>65</v>
      </c>
      <c r="AF5373">
        <v>0</v>
      </c>
      <c r="AG5373" t="s">
        <v>46</v>
      </c>
      <c r="AH5373" s="1">
        <v>44889</v>
      </c>
      <c r="AJ5373" t="s">
        <v>26575</v>
      </c>
      <c r="AK5373">
        <f>Tabla_Consulta_desde_TMS8[[#This Row],[idpedido]]</f>
        <v>465778</v>
      </c>
    </row>
    <row r="5374" spans="1:37" x14ac:dyDescent="0.25">
      <c r="A5374" t="str">
        <f>Tabla_Consulta_desde_TMS8[[#This Row],[Nro_Referencia]]</f>
        <v>98644266</v>
      </c>
      <c r="B5374">
        <v>465779</v>
      </c>
      <c r="C5374" t="s">
        <v>26576</v>
      </c>
      <c r="D5374" t="s">
        <v>1472</v>
      </c>
      <c r="E5374" t="s">
        <v>47</v>
      </c>
      <c r="F5374" t="s">
        <v>33</v>
      </c>
      <c r="G5374" t="s">
        <v>26577</v>
      </c>
      <c r="H5374" s="1">
        <v>44887</v>
      </c>
      <c r="I5374" t="s">
        <v>34</v>
      </c>
      <c r="J5374" s="1">
        <v>44888</v>
      </c>
      <c r="K5374" t="s">
        <v>26578</v>
      </c>
      <c r="L5374" t="s">
        <v>26579</v>
      </c>
      <c r="N5374" t="s">
        <v>26580</v>
      </c>
      <c r="O5374" t="s">
        <v>26580</v>
      </c>
      <c r="P5374" t="s">
        <v>862</v>
      </c>
      <c r="Q5374" t="s">
        <v>38</v>
      </c>
      <c r="R5374" t="s">
        <v>39</v>
      </c>
      <c r="S5374" t="s">
        <v>38</v>
      </c>
      <c r="T5374" t="s">
        <v>103</v>
      </c>
      <c r="U5374" t="s">
        <v>41</v>
      </c>
      <c r="V5374">
        <v>1</v>
      </c>
      <c r="W5374">
        <v>0.04</v>
      </c>
      <c r="X5374" t="s">
        <v>1473</v>
      </c>
      <c r="Y5374" t="s">
        <v>1474</v>
      </c>
      <c r="Z5374" t="s">
        <v>42</v>
      </c>
      <c r="AA5374" t="s">
        <v>43</v>
      </c>
      <c r="AB5374">
        <v>21465</v>
      </c>
      <c r="AC5374" s="1">
        <v>44888</v>
      </c>
      <c r="AD5374" t="s">
        <v>145</v>
      </c>
      <c r="AE5374" t="s">
        <v>205</v>
      </c>
      <c r="AF5374">
        <v>0</v>
      </c>
      <c r="AG5374" t="s">
        <v>46</v>
      </c>
      <c r="AH5374" s="1">
        <v>44888</v>
      </c>
      <c r="AK5374">
        <f>Tabla_Consulta_desde_TMS8[[#This Row],[idpedido]]</f>
        <v>465779</v>
      </c>
    </row>
    <row r="5375" spans="1:37" x14ac:dyDescent="0.25">
      <c r="A5375" t="str">
        <f>Tabla_Consulta_desde_TMS8[[#This Row],[Nro_Referencia]]</f>
        <v>98644457</v>
      </c>
      <c r="B5375">
        <v>465780</v>
      </c>
      <c r="C5375" t="s">
        <v>26581</v>
      </c>
      <c r="D5375" t="s">
        <v>1472</v>
      </c>
      <c r="E5375" t="s">
        <v>47</v>
      </c>
      <c r="F5375" t="s">
        <v>33</v>
      </c>
      <c r="G5375" t="s">
        <v>26582</v>
      </c>
      <c r="H5375" s="1">
        <v>44887</v>
      </c>
      <c r="I5375" t="s">
        <v>34</v>
      </c>
      <c r="J5375" s="1">
        <v>44889</v>
      </c>
      <c r="K5375" t="s">
        <v>26583</v>
      </c>
      <c r="L5375" t="s">
        <v>26584</v>
      </c>
      <c r="N5375" t="s">
        <v>26585</v>
      </c>
      <c r="O5375" t="s">
        <v>26585</v>
      </c>
      <c r="P5375" t="s">
        <v>1010</v>
      </c>
      <c r="Q5375" t="s">
        <v>936</v>
      </c>
      <c r="R5375" t="s">
        <v>39</v>
      </c>
      <c r="S5375" t="s">
        <v>1011</v>
      </c>
      <c r="T5375" t="s">
        <v>40</v>
      </c>
      <c r="U5375" t="s">
        <v>50</v>
      </c>
      <c r="V5375">
        <v>1</v>
      </c>
      <c r="W5375">
        <v>12</v>
      </c>
      <c r="X5375" t="s">
        <v>1473</v>
      </c>
      <c r="Y5375" t="s">
        <v>1474</v>
      </c>
      <c r="Z5375" t="s">
        <v>42</v>
      </c>
      <c r="AA5375" t="s">
        <v>43</v>
      </c>
      <c r="AB5375">
        <v>21471</v>
      </c>
      <c r="AC5375" s="1">
        <v>44888</v>
      </c>
      <c r="AD5375" t="s">
        <v>44</v>
      </c>
      <c r="AE5375" t="s">
        <v>65</v>
      </c>
      <c r="AF5375">
        <v>0</v>
      </c>
      <c r="AG5375" t="s">
        <v>46</v>
      </c>
      <c r="AH5375" s="1">
        <v>44889</v>
      </c>
      <c r="AJ5375" t="s">
        <v>26586</v>
      </c>
      <c r="AK5375">
        <f>Tabla_Consulta_desde_TMS8[[#This Row],[idpedido]]</f>
        <v>465780</v>
      </c>
    </row>
    <row r="5376" spans="1:37" x14ac:dyDescent="0.25">
      <c r="A5376" t="str">
        <f>Tabla_Consulta_desde_TMS8[[#This Row],[Nro_Referencia]]</f>
        <v>98644505</v>
      </c>
      <c r="B5376">
        <v>465781</v>
      </c>
      <c r="C5376" t="s">
        <v>26587</v>
      </c>
      <c r="D5376" t="s">
        <v>1472</v>
      </c>
      <c r="E5376" t="s">
        <v>47</v>
      </c>
      <c r="F5376" t="s">
        <v>33</v>
      </c>
      <c r="G5376" t="s">
        <v>26588</v>
      </c>
      <c r="H5376" s="1">
        <v>44887</v>
      </c>
      <c r="I5376" t="s">
        <v>34</v>
      </c>
      <c r="J5376" s="1">
        <v>44888</v>
      </c>
      <c r="K5376" t="s">
        <v>26589</v>
      </c>
      <c r="L5376" t="s">
        <v>26590</v>
      </c>
      <c r="N5376" t="s">
        <v>26591</v>
      </c>
      <c r="O5376" t="s">
        <v>26591</v>
      </c>
      <c r="P5376" t="s">
        <v>1061</v>
      </c>
      <c r="Q5376" t="s">
        <v>546</v>
      </c>
      <c r="R5376" t="s">
        <v>39</v>
      </c>
      <c r="S5376" t="s">
        <v>1062</v>
      </c>
      <c r="T5376" t="s">
        <v>103</v>
      </c>
      <c r="U5376" t="s">
        <v>41</v>
      </c>
      <c r="V5376">
        <v>1</v>
      </c>
      <c r="W5376">
        <v>2.1</v>
      </c>
      <c r="X5376" t="s">
        <v>1473</v>
      </c>
      <c r="Y5376" t="s">
        <v>1474</v>
      </c>
      <c r="Z5376" t="s">
        <v>42</v>
      </c>
      <c r="AA5376" t="s">
        <v>43</v>
      </c>
      <c r="AB5376">
        <v>21475</v>
      </c>
      <c r="AC5376" s="1">
        <v>44888</v>
      </c>
      <c r="AD5376" t="s">
        <v>97</v>
      </c>
      <c r="AE5376" t="s">
        <v>104</v>
      </c>
      <c r="AF5376">
        <v>0</v>
      </c>
      <c r="AG5376" t="s">
        <v>46</v>
      </c>
      <c r="AH5376" s="1">
        <v>44888</v>
      </c>
      <c r="AK5376">
        <f>Tabla_Consulta_desde_TMS8[[#This Row],[idpedido]]</f>
        <v>465781</v>
      </c>
    </row>
    <row r="5377" spans="1:37" x14ac:dyDescent="0.25">
      <c r="A5377" t="str">
        <f>Tabla_Consulta_desde_TMS8[[#This Row],[Nro_Referencia]]</f>
        <v>98644580</v>
      </c>
      <c r="B5377">
        <v>465782</v>
      </c>
      <c r="C5377" t="s">
        <v>26592</v>
      </c>
      <c r="D5377" t="s">
        <v>1472</v>
      </c>
      <c r="E5377" t="s">
        <v>47</v>
      </c>
      <c r="F5377" t="s">
        <v>33</v>
      </c>
      <c r="G5377" t="s">
        <v>26593</v>
      </c>
      <c r="H5377" s="1">
        <v>44887</v>
      </c>
      <c r="I5377" t="s">
        <v>34</v>
      </c>
      <c r="J5377" s="1">
        <v>44888</v>
      </c>
      <c r="K5377" t="s">
        <v>26594</v>
      </c>
      <c r="L5377" t="s">
        <v>26595</v>
      </c>
      <c r="N5377" t="s">
        <v>26596</v>
      </c>
      <c r="O5377" t="s">
        <v>26596</v>
      </c>
      <c r="P5377" t="s">
        <v>888</v>
      </c>
      <c r="Q5377" t="s">
        <v>38</v>
      </c>
      <c r="R5377" t="s">
        <v>39</v>
      </c>
      <c r="S5377" t="s">
        <v>760</v>
      </c>
      <c r="T5377" t="s">
        <v>103</v>
      </c>
      <c r="U5377" t="s">
        <v>41</v>
      </c>
      <c r="V5377">
        <v>1</v>
      </c>
      <c r="W5377">
        <v>2.1</v>
      </c>
      <c r="X5377" t="s">
        <v>1473</v>
      </c>
      <c r="Y5377" t="s">
        <v>1474</v>
      </c>
      <c r="Z5377" t="s">
        <v>42</v>
      </c>
      <c r="AA5377" t="s">
        <v>43</v>
      </c>
      <c r="AB5377">
        <v>21468</v>
      </c>
      <c r="AC5377" s="1">
        <v>44888</v>
      </c>
      <c r="AD5377" t="s">
        <v>97</v>
      </c>
      <c r="AE5377" t="s">
        <v>430</v>
      </c>
      <c r="AF5377">
        <v>0</v>
      </c>
      <c r="AG5377" t="s">
        <v>46</v>
      </c>
      <c r="AH5377" s="1">
        <v>44888</v>
      </c>
      <c r="AK5377">
        <f>Tabla_Consulta_desde_TMS8[[#This Row],[idpedido]]</f>
        <v>465782</v>
      </c>
    </row>
    <row r="5378" spans="1:37" x14ac:dyDescent="0.25">
      <c r="A5378" t="str">
        <f>Tabla_Consulta_desde_TMS8[[#This Row],[Nro_Referencia]]</f>
        <v>98644751</v>
      </c>
      <c r="B5378">
        <v>465783</v>
      </c>
      <c r="C5378" t="s">
        <v>26597</v>
      </c>
      <c r="D5378" t="s">
        <v>1472</v>
      </c>
      <c r="E5378" t="s">
        <v>47</v>
      </c>
      <c r="F5378" t="s">
        <v>33</v>
      </c>
      <c r="G5378" t="s">
        <v>26598</v>
      </c>
      <c r="H5378" s="1">
        <v>44887</v>
      </c>
      <c r="I5378" t="s">
        <v>34</v>
      </c>
      <c r="J5378" s="1">
        <v>44889</v>
      </c>
      <c r="K5378" t="s">
        <v>26599</v>
      </c>
      <c r="L5378" t="s">
        <v>26600</v>
      </c>
      <c r="M5378" t="s">
        <v>43</v>
      </c>
      <c r="N5378" t="s">
        <v>26601</v>
      </c>
      <c r="O5378" t="s">
        <v>26601</v>
      </c>
      <c r="P5378" t="s">
        <v>970</v>
      </c>
      <c r="Q5378" t="s">
        <v>113</v>
      </c>
      <c r="R5378" t="s">
        <v>114</v>
      </c>
      <c r="S5378" t="s">
        <v>113</v>
      </c>
      <c r="T5378" t="s">
        <v>40</v>
      </c>
      <c r="U5378" t="s">
        <v>50</v>
      </c>
      <c r="V5378">
        <v>1</v>
      </c>
      <c r="W5378">
        <v>7.98</v>
      </c>
      <c r="X5378" t="s">
        <v>1473</v>
      </c>
      <c r="Y5378" t="s">
        <v>1474</v>
      </c>
      <c r="Z5378" t="s">
        <v>42</v>
      </c>
      <c r="AA5378" t="s">
        <v>43</v>
      </c>
      <c r="AB5378">
        <v>21471</v>
      </c>
      <c r="AC5378" s="1">
        <v>44888</v>
      </c>
      <c r="AD5378" t="s">
        <v>44</v>
      </c>
      <c r="AE5378" t="s">
        <v>65</v>
      </c>
      <c r="AF5378">
        <v>1</v>
      </c>
      <c r="AG5378" t="s">
        <v>46</v>
      </c>
      <c r="AH5378" s="1">
        <v>44889</v>
      </c>
      <c r="AJ5378" t="s">
        <v>23921</v>
      </c>
      <c r="AK5378">
        <f>Tabla_Consulta_desde_TMS8[[#This Row],[idpedido]]</f>
        <v>465783</v>
      </c>
    </row>
    <row r="5379" spans="1:37" x14ac:dyDescent="0.25">
      <c r="A5379" t="str">
        <f>Tabla_Consulta_desde_TMS8[[#This Row],[Nro_Referencia]]</f>
        <v>98644763</v>
      </c>
      <c r="B5379">
        <v>465784</v>
      </c>
      <c r="C5379" t="s">
        <v>26602</v>
      </c>
      <c r="D5379" t="s">
        <v>1472</v>
      </c>
      <c r="E5379" t="s">
        <v>47</v>
      </c>
      <c r="F5379" t="s">
        <v>33</v>
      </c>
      <c r="G5379" t="s">
        <v>26603</v>
      </c>
      <c r="H5379" s="1">
        <v>44887</v>
      </c>
      <c r="I5379" t="s">
        <v>34</v>
      </c>
      <c r="J5379" s="1">
        <v>44888</v>
      </c>
      <c r="K5379" t="s">
        <v>26604</v>
      </c>
      <c r="L5379" t="s">
        <v>26605</v>
      </c>
      <c r="N5379" t="s">
        <v>26606</v>
      </c>
      <c r="O5379" t="s">
        <v>26606</v>
      </c>
      <c r="P5379" t="s">
        <v>888</v>
      </c>
      <c r="Q5379" t="s">
        <v>38</v>
      </c>
      <c r="R5379" t="s">
        <v>39</v>
      </c>
      <c r="S5379" t="s">
        <v>760</v>
      </c>
      <c r="T5379" t="s">
        <v>103</v>
      </c>
      <c r="U5379" t="s">
        <v>41</v>
      </c>
      <c r="V5379">
        <v>1</v>
      </c>
      <c r="W5379">
        <v>12</v>
      </c>
      <c r="X5379" t="s">
        <v>1473</v>
      </c>
      <c r="Y5379" t="s">
        <v>1474</v>
      </c>
      <c r="Z5379" t="s">
        <v>42</v>
      </c>
      <c r="AA5379" t="s">
        <v>43</v>
      </c>
      <c r="AB5379">
        <v>21468</v>
      </c>
      <c r="AC5379" s="1">
        <v>44888</v>
      </c>
      <c r="AD5379" t="s">
        <v>97</v>
      </c>
      <c r="AE5379" t="s">
        <v>430</v>
      </c>
      <c r="AF5379">
        <v>0</v>
      </c>
      <c r="AG5379" t="s">
        <v>46</v>
      </c>
      <c r="AH5379" s="1">
        <v>44888</v>
      </c>
      <c r="AK5379">
        <f>Tabla_Consulta_desde_TMS8[[#This Row],[idpedido]]</f>
        <v>465784</v>
      </c>
    </row>
    <row r="5380" spans="1:37" x14ac:dyDescent="0.25">
      <c r="A5380" t="str">
        <f>Tabla_Consulta_desde_TMS8[[#This Row],[Nro_Referencia]]</f>
        <v>98644774</v>
      </c>
      <c r="B5380">
        <v>465785</v>
      </c>
      <c r="C5380" t="s">
        <v>26607</v>
      </c>
      <c r="D5380" t="s">
        <v>1472</v>
      </c>
      <c r="E5380" t="s">
        <v>47</v>
      </c>
      <c r="F5380" t="s">
        <v>33</v>
      </c>
      <c r="G5380" t="s">
        <v>26608</v>
      </c>
      <c r="H5380" s="1">
        <v>44887</v>
      </c>
      <c r="I5380" t="s">
        <v>34</v>
      </c>
      <c r="J5380" s="1">
        <v>44888</v>
      </c>
      <c r="K5380" t="s">
        <v>3585</v>
      </c>
      <c r="L5380" t="s">
        <v>3586</v>
      </c>
      <c r="M5380" t="s">
        <v>43</v>
      </c>
      <c r="N5380" t="s">
        <v>26609</v>
      </c>
      <c r="O5380" t="s">
        <v>26609</v>
      </c>
      <c r="P5380" t="s">
        <v>839</v>
      </c>
      <c r="Q5380" t="s">
        <v>575</v>
      </c>
      <c r="R5380" t="s">
        <v>69</v>
      </c>
      <c r="S5380" t="s">
        <v>575</v>
      </c>
      <c r="T5380" t="s">
        <v>70</v>
      </c>
      <c r="U5380" t="s">
        <v>71</v>
      </c>
      <c r="V5380">
        <v>1</v>
      </c>
      <c r="W5380">
        <v>10.6</v>
      </c>
      <c r="X5380" t="s">
        <v>1473</v>
      </c>
      <c r="Y5380" t="s">
        <v>1474</v>
      </c>
      <c r="Z5380" t="s">
        <v>42</v>
      </c>
      <c r="AA5380" t="s">
        <v>43</v>
      </c>
      <c r="AB5380">
        <v>21485</v>
      </c>
      <c r="AC5380" s="1">
        <v>44888</v>
      </c>
      <c r="AD5380" t="s">
        <v>97</v>
      </c>
      <c r="AE5380" t="s">
        <v>1356</v>
      </c>
      <c r="AF5380">
        <v>0</v>
      </c>
      <c r="AG5380" t="s">
        <v>46</v>
      </c>
      <c r="AH5380" s="1">
        <v>44888</v>
      </c>
      <c r="AK5380">
        <f>Tabla_Consulta_desde_TMS8[[#This Row],[idpedido]]</f>
        <v>465785</v>
      </c>
    </row>
    <row r="5381" spans="1:37" x14ac:dyDescent="0.25">
      <c r="A5381" t="str">
        <f>Tabla_Consulta_desde_TMS8[[#This Row],[Nro_Referencia]]</f>
        <v>98644872</v>
      </c>
      <c r="B5381">
        <v>465786</v>
      </c>
      <c r="C5381" t="s">
        <v>26610</v>
      </c>
      <c r="D5381" t="s">
        <v>1472</v>
      </c>
      <c r="E5381" t="s">
        <v>47</v>
      </c>
      <c r="F5381" t="s">
        <v>33</v>
      </c>
      <c r="G5381" t="s">
        <v>26611</v>
      </c>
      <c r="H5381" s="1">
        <v>44887</v>
      </c>
      <c r="I5381" t="s">
        <v>34</v>
      </c>
      <c r="J5381" s="1">
        <v>44888</v>
      </c>
      <c r="K5381" t="s">
        <v>26612</v>
      </c>
      <c r="L5381" t="s">
        <v>26613</v>
      </c>
      <c r="M5381" t="s">
        <v>43</v>
      </c>
      <c r="N5381" t="s">
        <v>26614</v>
      </c>
      <c r="O5381" t="s">
        <v>26614</v>
      </c>
      <c r="P5381" t="s">
        <v>829</v>
      </c>
      <c r="Q5381" t="s">
        <v>113</v>
      </c>
      <c r="R5381" t="s">
        <v>114</v>
      </c>
      <c r="S5381" t="s">
        <v>113</v>
      </c>
      <c r="T5381" t="s">
        <v>40</v>
      </c>
      <c r="U5381" t="s">
        <v>50</v>
      </c>
      <c r="V5381">
        <v>1</v>
      </c>
      <c r="W5381">
        <v>3.5</v>
      </c>
      <c r="X5381" t="s">
        <v>1473</v>
      </c>
      <c r="Y5381" t="s">
        <v>1474</v>
      </c>
      <c r="Z5381" t="s">
        <v>42</v>
      </c>
      <c r="AA5381" t="s">
        <v>43</v>
      </c>
      <c r="AB5381">
        <v>21471</v>
      </c>
      <c r="AC5381" s="1">
        <v>44888</v>
      </c>
      <c r="AD5381" t="s">
        <v>44</v>
      </c>
      <c r="AE5381" t="s">
        <v>65</v>
      </c>
      <c r="AF5381">
        <v>0</v>
      </c>
      <c r="AG5381" t="s">
        <v>46</v>
      </c>
      <c r="AH5381" s="1">
        <v>44888</v>
      </c>
      <c r="AJ5381" t="s">
        <v>26615</v>
      </c>
      <c r="AK5381">
        <f>Tabla_Consulta_desde_TMS8[[#This Row],[idpedido]]</f>
        <v>465786</v>
      </c>
    </row>
    <row r="5382" spans="1:37" x14ac:dyDescent="0.25">
      <c r="A5382" t="str">
        <f>Tabla_Consulta_desde_TMS8[[#This Row],[Nro_Referencia]]</f>
        <v>98644954</v>
      </c>
      <c r="B5382">
        <v>465787</v>
      </c>
      <c r="C5382" t="s">
        <v>26616</v>
      </c>
      <c r="D5382" t="s">
        <v>1472</v>
      </c>
      <c r="E5382" t="s">
        <v>47</v>
      </c>
      <c r="F5382" t="s">
        <v>33</v>
      </c>
      <c r="G5382" t="s">
        <v>26617</v>
      </c>
      <c r="H5382" s="1">
        <v>44887</v>
      </c>
      <c r="I5382" t="s">
        <v>34</v>
      </c>
      <c r="J5382" s="1">
        <v>44889</v>
      </c>
      <c r="K5382" t="s">
        <v>26618</v>
      </c>
      <c r="L5382" t="s">
        <v>26619</v>
      </c>
      <c r="M5382" t="s">
        <v>43</v>
      </c>
      <c r="N5382" t="s">
        <v>26620</v>
      </c>
      <c r="O5382" t="s">
        <v>26620</v>
      </c>
      <c r="P5382" t="s">
        <v>690</v>
      </c>
      <c r="Q5382" t="s">
        <v>275</v>
      </c>
      <c r="R5382" t="s">
        <v>275</v>
      </c>
      <c r="S5382" t="s">
        <v>275</v>
      </c>
      <c r="T5382" t="s">
        <v>40</v>
      </c>
      <c r="U5382" t="s">
        <v>50</v>
      </c>
      <c r="V5382">
        <v>1</v>
      </c>
      <c r="W5382">
        <v>3.5</v>
      </c>
      <c r="X5382" t="s">
        <v>1473</v>
      </c>
      <c r="Y5382" t="s">
        <v>1474</v>
      </c>
      <c r="Z5382" t="s">
        <v>42</v>
      </c>
      <c r="AA5382" t="s">
        <v>43</v>
      </c>
      <c r="AB5382">
        <v>21471</v>
      </c>
      <c r="AC5382" s="1">
        <v>44888</v>
      </c>
      <c r="AD5382" t="s">
        <v>44</v>
      </c>
      <c r="AE5382" t="s">
        <v>65</v>
      </c>
      <c r="AF5382">
        <v>0</v>
      </c>
      <c r="AG5382" t="s">
        <v>46</v>
      </c>
      <c r="AH5382" s="1">
        <v>44889</v>
      </c>
      <c r="AJ5382" t="s">
        <v>26621</v>
      </c>
      <c r="AK5382">
        <f>Tabla_Consulta_desde_TMS8[[#This Row],[idpedido]]</f>
        <v>465787</v>
      </c>
    </row>
    <row r="5383" spans="1:37" x14ac:dyDescent="0.25">
      <c r="A5383" t="str">
        <f>Tabla_Consulta_desde_TMS8[[#This Row],[Nro_Referencia]]</f>
        <v>98644955</v>
      </c>
      <c r="B5383">
        <v>465788</v>
      </c>
      <c r="C5383" t="s">
        <v>26622</v>
      </c>
      <c r="D5383" t="s">
        <v>1472</v>
      </c>
      <c r="E5383" t="s">
        <v>47</v>
      </c>
      <c r="F5383" t="s">
        <v>33</v>
      </c>
      <c r="G5383" t="s">
        <v>26623</v>
      </c>
      <c r="H5383" s="1">
        <v>44887</v>
      </c>
      <c r="I5383" t="s">
        <v>34</v>
      </c>
      <c r="J5383" s="1">
        <v>44894</v>
      </c>
      <c r="K5383" t="s">
        <v>26624</v>
      </c>
      <c r="L5383" t="s">
        <v>26625</v>
      </c>
      <c r="M5383" t="s">
        <v>43</v>
      </c>
      <c r="N5383" t="s">
        <v>26626</v>
      </c>
      <c r="O5383" t="s">
        <v>26626</v>
      </c>
      <c r="P5383" t="s">
        <v>2897</v>
      </c>
      <c r="Q5383" t="s">
        <v>2898</v>
      </c>
      <c r="R5383" t="s">
        <v>172</v>
      </c>
      <c r="S5383" t="s">
        <v>2899</v>
      </c>
      <c r="T5383" t="s">
        <v>40</v>
      </c>
      <c r="U5383" t="s">
        <v>50</v>
      </c>
      <c r="V5383">
        <v>1</v>
      </c>
      <c r="W5383">
        <v>17.600000000000001</v>
      </c>
      <c r="X5383" t="s">
        <v>1473</v>
      </c>
      <c r="Y5383" t="s">
        <v>1474</v>
      </c>
      <c r="Z5383" t="s">
        <v>42</v>
      </c>
      <c r="AA5383" t="s">
        <v>43</v>
      </c>
      <c r="AB5383">
        <v>21471</v>
      </c>
      <c r="AC5383" s="1">
        <v>44888</v>
      </c>
      <c r="AD5383" t="s">
        <v>44</v>
      </c>
      <c r="AE5383" t="s">
        <v>65</v>
      </c>
      <c r="AF5383">
        <v>0</v>
      </c>
      <c r="AG5383" t="s">
        <v>46</v>
      </c>
      <c r="AH5383" s="1">
        <v>44894</v>
      </c>
      <c r="AJ5383" t="s">
        <v>26627</v>
      </c>
      <c r="AK5383">
        <f>Tabla_Consulta_desde_TMS8[[#This Row],[idpedido]]</f>
        <v>465788</v>
      </c>
    </row>
    <row r="5384" spans="1:37" x14ac:dyDescent="0.25">
      <c r="A5384" t="str">
        <f>Tabla_Consulta_desde_TMS8[[#This Row],[Nro_Referencia]]</f>
        <v>98571916</v>
      </c>
      <c r="B5384">
        <v>465739</v>
      </c>
      <c r="C5384" t="s">
        <v>26628</v>
      </c>
      <c r="D5384" t="s">
        <v>1472</v>
      </c>
      <c r="E5384" t="s">
        <v>47</v>
      </c>
      <c r="F5384" t="s">
        <v>33</v>
      </c>
      <c r="G5384" t="s">
        <v>26629</v>
      </c>
      <c r="H5384" s="1">
        <v>44887</v>
      </c>
      <c r="I5384" t="s">
        <v>34</v>
      </c>
      <c r="J5384" s="1">
        <v>44888</v>
      </c>
      <c r="K5384" t="s">
        <v>26630</v>
      </c>
      <c r="L5384" t="s">
        <v>26631</v>
      </c>
      <c r="N5384" t="s">
        <v>26632</v>
      </c>
      <c r="O5384" t="s">
        <v>26632</v>
      </c>
      <c r="P5384" t="s">
        <v>1204</v>
      </c>
      <c r="Q5384" t="s">
        <v>68</v>
      </c>
      <c r="R5384" t="s">
        <v>69</v>
      </c>
      <c r="S5384" t="s">
        <v>43</v>
      </c>
      <c r="T5384" t="s">
        <v>70</v>
      </c>
      <c r="U5384" t="s">
        <v>71</v>
      </c>
      <c r="V5384">
        <v>1</v>
      </c>
      <c r="W5384">
        <v>3.6</v>
      </c>
      <c r="X5384" t="s">
        <v>1473</v>
      </c>
      <c r="Y5384" t="s">
        <v>1474</v>
      </c>
      <c r="Z5384" t="s">
        <v>42</v>
      </c>
      <c r="AA5384" t="s">
        <v>43</v>
      </c>
      <c r="AB5384">
        <v>21483</v>
      </c>
      <c r="AC5384" s="1">
        <v>44888</v>
      </c>
      <c r="AD5384" t="s">
        <v>72</v>
      </c>
      <c r="AE5384" t="s">
        <v>1490</v>
      </c>
      <c r="AF5384">
        <v>0</v>
      </c>
      <c r="AG5384" t="s">
        <v>46</v>
      </c>
      <c r="AH5384" s="1">
        <v>44888</v>
      </c>
      <c r="AK5384">
        <f>Tabla_Consulta_desde_TMS8[[#This Row],[idpedido]]</f>
        <v>465739</v>
      </c>
    </row>
    <row r="5385" spans="1:37" x14ac:dyDescent="0.25">
      <c r="A5385" t="str">
        <f>Tabla_Consulta_desde_TMS8[[#This Row],[Nro_Referencia]]</f>
        <v>98587438</v>
      </c>
      <c r="B5385">
        <v>465740</v>
      </c>
      <c r="C5385" t="s">
        <v>26633</v>
      </c>
      <c r="D5385" t="s">
        <v>1472</v>
      </c>
      <c r="E5385" t="s">
        <v>47</v>
      </c>
      <c r="F5385" t="s">
        <v>33</v>
      </c>
      <c r="G5385" t="s">
        <v>26634</v>
      </c>
      <c r="H5385" s="1">
        <v>44887</v>
      </c>
      <c r="I5385" t="s">
        <v>34</v>
      </c>
      <c r="J5385" s="1">
        <v>44889</v>
      </c>
      <c r="K5385" t="s">
        <v>26635</v>
      </c>
      <c r="L5385" t="s">
        <v>26636</v>
      </c>
      <c r="N5385" t="s">
        <v>26637</v>
      </c>
      <c r="O5385" t="s">
        <v>26637</v>
      </c>
      <c r="P5385" t="s">
        <v>1126</v>
      </c>
      <c r="Q5385" t="s">
        <v>542</v>
      </c>
      <c r="R5385" t="s">
        <v>69</v>
      </c>
      <c r="S5385" t="s">
        <v>542</v>
      </c>
      <c r="T5385" t="s">
        <v>40</v>
      </c>
      <c r="U5385" t="s">
        <v>50</v>
      </c>
      <c r="V5385">
        <v>2</v>
      </c>
      <c r="W5385">
        <v>23.2</v>
      </c>
      <c r="X5385" t="s">
        <v>1473</v>
      </c>
      <c r="Y5385" t="s">
        <v>1474</v>
      </c>
      <c r="Z5385" t="s">
        <v>42</v>
      </c>
      <c r="AA5385" t="s">
        <v>43</v>
      </c>
      <c r="AB5385">
        <v>21471</v>
      </c>
      <c r="AC5385" s="1">
        <v>44888</v>
      </c>
      <c r="AD5385" t="s">
        <v>44</v>
      </c>
      <c r="AE5385" t="s">
        <v>65</v>
      </c>
      <c r="AF5385">
        <v>0</v>
      </c>
      <c r="AG5385" t="s">
        <v>46</v>
      </c>
      <c r="AH5385" s="1">
        <v>44889</v>
      </c>
      <c r="AJ5385" t="s">
        <v>26638</v>
      </c>
      <c r="AK5385">
        <f>Tabla_Consulta_desde_TMS8[[#This Row],[idpedido]]</f>
        <v>465740</v>
      </c>
    </row>
    <row r="5386" spans="1:37" x14ac:dyDescent="0.25">
      <c r="A5386" t="str">
        <f>Tabla_Consulta_desde_TMS8[[#This Row],[Nro_Referencia]]</f>
        <v>98592653</v>
      </c>
      <c r="B5386">
        <v>465741</v>
      </c>
      <c r="C5386" t="s">
        <v>26639</v>
      </c>
      <c r="D5386" t="s">
        <v>1472</v>
      </c>
      <c r="E5386" t="s">
        <v>47</v>
      </c>
      <c r="F5386" t="s">
        <v>33</v>
      </c>
      <c r="G5386" t="s">
        <v>26640</v>
      </c>
      <c r="H5386" s="1">
        <v>44887</v>
      </c>
      <c r="I5386" t="s">
        <v>34</v>
      </c>
      <c r="J5386" s="1">
        <v>44890</v>
      </c>
      <c r="K5386" t="s">
        <v>26641</v>
      </c>
      <c r="L5386" t="s">
        <v>26642</v>
      </c>
      <c r="M5386" t="s">
        <v>43</v>
      </c>
      <c r="N5386" t="s">
        <v>26643</v>
      </c>
      <c r="O5386" t="s">
        <v>26643</v>
      </c>
      <c r="P5386" t="s">
        <v>854</v>
      </c>
      <c r="Q5386" t="s">
        <v>542</v>
      </c>
      <c r="R5386" t="s">
        <v>69</v>
      </c>
      <c r="S5386" t="s">
        <v>542</v>
      </c>
      <c r="T5386" t="s">
        <v>40</v>
      </c>
      <c r="U5386" t="s">
        <v>50</v>
      </c>
      <c r="V5386">
        <v>1</v>
      </c>
      <c r="W5386">
        <v>9.6</v>
      </c>
      <c r="X5386" t="s">
        <v>1473</v>
      </c>
      <c r="Y5386" t="s">
        <v>1474</v>
      </c>
      <c r="Z5386" t="s">
        <v>42</v>
      </c>
      <c r="AA5386" t="s">
        <v>43</v>
      </c>
      <c r="AB5386">
        <v>21471</v>
      </c>
      <c r="AC5386" s="1">
        <v>44888</v>
      </c>
      <c r="AD5386" t="s">
        <v>44</v>
      </c>
      <c r="AE5386" t="s">
        <v>65</v>
      </c>
      <c r="AF5386">
        <v>2</v>
      </c>
      <c r="AG5386" t="s">
        <v>46</v>
      </c>
      <c r="AH5386" s="1">
        <v>44890</v>
      </c>
      <c r="AJ5386" t="s">
        <v>26644</v>
      </c>
      <c r="AK5386">
        <f>Tabla_Consulta_desde_TMS8[[#This Row],[idpedido]]</f>
        <v>465741</v>
      </c>
    </row>
    <row r="5387" spans="1:37" x14ac:dyDescent="0.25">
      <c r="A5387" t="str">
        <f>Tabla_Consulta_desde_TMS8[[#This Row],[Nro_Referencia]]</f>
        <v>98599144</v>
      </c>
      <c r="B5387">
        <v>465742</v>
      </c>
      <c r="C5387" t="s">
        <v>26645</v>
      </c>
      <c r="D5387" t="s">
        <v>1472</v>
      </c>
      <c r="E5387" t="s">
        <v>47</v>
      </c>
      <c r="F5387" t="s">
        <v>33</v>
      </c>
      <c r="G5387" t="s">
        <v>26646</v>
      </c>
      <c r="H5387" s="1">
        <v>44887</v>
      </c>
      <c r="I5387" t="s">
        <v>34</v>
      </c>
      <c r="J5387" s="1">
        <v>44888</v>
      </c>
      <c r="K5387" t="s">
        <v>26647</v>
      </c>
      <c r="L5387" t="s">
        <v>26648</v>
      </c>
      <c r="N5387" t="s">
        <v>26649</v>
      </c>
      <c r="O5387" t="s">
        <v>26649</v>
      </c>
      <c r="P5387" t="s">
        <v>888</v>
      </c>
      <c r="Q5387" t="s">
        <v>38</v>
      </c>
      <c r="R5387" t="s">
        <v>39</v>
      </c>
      <c r="S5387" t="s">
        <v>760</v>
      </c>
      <c r="T5387" t="s">
        <v>103</v>
      </c>
      <c r="U5387" t="s">
        <v>41</v>
      </c>
      <c r="V5387">
        <v>1</v>
      </c>
      <c r="W5387">
        <v>5.5</v>
      </c>
      <c r="X5387" t="s">
        <v>1473</v>
      </c>
      <c r="Y5387" t="s">
        <v>1474</v>
      </c>
      <c r="Z5387" t="s">
        <v>42</v>
      </c>
      <c r="AA5387" t="s">
        <v>43</v>
      </c>
      <c r="AB5387">
        <v>21464</v>
      </c>
      <c r="AC5387" s="1">
        <v>44888</v>
      </c>
      <c r="AD5387" t="s">
        <v>97</v>
      </c>
      <c r="AE5387" t="s">
        <v>276</v>
      </c>
      <c r="AF5387">
        <v>0</v>
      </c>
      <c r="AG5387" t="s">
        <v>46</v>
      </c>
      <c r="AH5387" s="1">
        <v>44888</v>
      </c>
      <c r="AK5387">
        <f>Tabla_Consulta_desde_TMS8[[#This Row],[idpedido]]</f>
        <v>465742</v>
      </c>
    </row>
    <row r="5388" spans="1:37" x14ac:dyDescent="0.25">
      <c r="A5388" t="str">
        <f>Tabla_Consulta_desde_TMS8[[#This Row],[Nro_Referencia]]</f>
        <v>98599191</v>
      </c>
      <c r="B5388">
        <v>465743</v>
      </c>
      <c r="C5388" t="s">
        <v>26650</v>
      </c>
      <c r="D5388" t="s">
        <v>1472</v>
      </c>
      <c r="E5388" t="s">
        <v>47</v>
      </c>
      <c r="F5388" t="s">
        <v>33</v>
      </c>
      <c r="G5388" t="s">
        <v>26651</v>
      </c>
      <c r="H5388" s="1">
        <v>44887</v>
      </c>
      <c r="I5388" t="s">
        <v>34</v>
      </c>
      <c r="J5388" s="1">
        <v>44888</v>
      </c>
      <c r="K5388" t="s">
        <v>26652</v>
      </c>
      <c r="L5388" t="s">
        <v>26653</v>
      </c>
      <c r="N5388" t="s">
        <v>26654</v>
      </c>
      <c r="O5388" t="s">
        <v>26654</v>
      </c>
      <c r="P5388" t="s">
        <v>888</v>
      </c>
      <c r="Q5388" t="s">
        <v>38</v>
      </c>
      <c r="R5388" t="s">
        <v>39</v>
      </c>
      <c r="S5388" t="s">
        <v>760</v>
      </c>
      <c r="T5388" t="s">
        <v>103</v>
      </c>
      <c r="U5388" t="s">
        <v>41</v>
      </c>
      <c r="V5388">
        <v>1</v>
      </c>
      <c r="W5388">
        <v>3.3</v>
      </c>
      <c r="X5388" t="s">
        <v>1473</v>
      </c>
      <c r="Y5388" t="s">
        <v>1474</v>
      </c>
      <c r="Z5388" t="s">
        <v>42</v>
      </c>
      <c r="AA5388" t="s">
        <v>43</v>
      </c>
      <c r="AB5388">
        <v>21465</v>
      </c>
      <c r="AC5388" s="1">
        <v>44888</v>
      </c>
      <c r="AD5388" t="s">
        <v>145</v>
      </c>
      <c r="AE5388" t="s">
        <v>205</v>
      </c>
      <c r="AF5388">
        <v>0</v>
      </c>
      <c r="AG5388" t="s">
        <v>46</v>
      </c>
      <c r="AH5388" s="1">
        <v>44888</v>
      </c>
      <c r="AK5388">
        <f>Tabla_Consulta_desde_TMS8[[#This Row],[idpedido]]</f>
        <v>465743</v>
      </c>
    </row>
    <row r="5389" spans="1:37" x14ac:dyDescent="0.25">
      <c r="A5389" t="str">
        <f>Tabla_Consulta_desde_TMS8[[#This Row],[Nro_Referencia]]</f>
        <v>98604310</v>
      </c>
      <c r="B5389">
        <v>465744</v>
      </c>
      <c r="C5389" t="s">
        <v>26655</v>
      </c>
      <c r="D5389" t="s">
        <v>1472</v>
      </c>
      <c r="E5389" t="s">
        <v>47</v>
      </c>
      <c r="F5389" t="s">
        <v>33</v>
      </c>
      <c r="G5389" t="s">
        <v>26656</v>
      </c>
      <c r="H5389" s="1">
        <v>44887</v>
      </c>
      <c r="I5389" t="s">
        <v>34</v>
      </c>
      <c r="J5389" s="1">
        <v>44888</v>
      </c>
      <c r="K5389" t="s">
        <v>26657</v>
      </c>
      <c r="L5389" t="s">
        <v>26658</v>
      </c>
      <c r="N5389" t="s">
        <v>26659</v>
      </c>
      <c r="O5389" t="s">
        <v>26659</v>
      </c>
      <c r="P5389" t="s">
        <v>1282</v>
      </c>
      <c r="Q5389" t="s">
        <v>38</v>
      </c>
      <c r="R5389" t="s">
        <v>39</v>
      </c>
      <c r="S5389" t="s">
        <v>38</v>
      </c>
      <c r="T5389" t="s">
        <v>103</v>
      </c>
      <c r="U5389" t="s">
        <v>41</v>
      </c>
      <c r="V5389">
        <v>1</v>
      </c>
      <c r="W5389">
        <v>5.5</v>
      </c>
      <c r="X5389" t="s">
        <v>1473</v>
      </c>
      <c r="Y5389" t="s">
        <v>1474</v>
      </c>
      <c r="Z5389" t="s">
        <v>42</v>
      </c>
      <c r="AA5389" t="s">
        <v>43</v>
      </c>
      <c r="AB5389">
        <v>21465</v>
      </c>
      <c r="AC5389" s="1">
        <v>44888</v>
      </c>
      <c r="AD5389" t="s">
        <v>145</v>
      </c>
      <c r="AE5389" t="s">
        <v>205</v>
      </c>
      <c r="AF5389">
        <v>0</v>
      </c>
      <c r="AG5389" t="s">
        <v>46</v>
      </c>
      <c r="AH5389" s="1">
        <v>44888</v>
      </c>
      <c r="AK5389">
        <f>Tabla_Consulta_desde_TMS8[[#This Row],[idpedido]]</f>
        <v>465744</v>
      </c>
    </row>
    <row r="5390" spans="1:37" x14ac:dyDescent="0.25">
      <c r="A5390" t="str">
        <f>Tabla_Consulta_desde_TMS8[[#This Row],[Nro_Referencia]]</f>
        <v>98607266</v>
      </c>
      <c r="B5390">
        <v>465745</v>
      </c>
      <c r="C5390" t="s">
        <v>26660</v>
      </c>
      <c r="D5390" t="s">
        <v>1472</v>
      </c>
      <c r="E5390" t="s">
        <v>47</v>
      </c>
      <c r="F5390" t="s">
        <v>33</v>
      </c>
      <c r="G5390" t="s">
        <v>26661</v>
      </c>
      <c r="H5390" s="1">
        <v>44887</v>
      </c>
      <c r="I5390" t="s">
        <v>34</v>
      </c>
      <c r="J5390" s="1">
        <v>44888</v>
      </c>
      <c r="K5390" t="s">
        <v>26662</v>
      </c>
      <c r="L5390" t="s">
        <v>26663</v>
      </c>
      <c r="M5390" t="s">
        <v>43</v>
      </c>
      <c r="N5390" t="s">
        <v>26664</v>
      </c>
      <c r="O5390" t="s">
        <v>26664</v>
      </c>
      <c r="P5390" t="s">
        <v>695</v>
      </c>
      <c r="Q5390" t="s">
        <v>109</v>
      </c>
      <c r="R5390" t="s">
        <v>110</v>
      </c>
      <c r="S5390" t="s">
        <v>109</v>
      </c>
      <c r="T5390" t="s">
        <v>111</v>
      </c>
      <c r="U5390" t="s">
        <v>50</v>
      </c>
      <c r="V5390">
        <v>1</v>
      </c>
      <c r="W5390">
        <v>9.9</v>
      </c>
      <c r="X5390" t="s">
        <v>1473</v>
      </c>
      <c r="Y5390" t="s">
        <v>1474</v>
      </c>
      <c r="Z5390" t="s">
        <v>42</v>
      </c>
      <c r="AA5390" t="s">
        <v>43</v>
      </c>
      <c r="AB5390">
        <v>21479</v>
      </c>
      <c r="AC5390" s="1">
        <v>44888</v>
      </c>
      <c r="AD5390" t="s">
        <v>97</v>
      </c>
      <c r="AE5390" t="s">
        <v>112</v>
      </c>
      <c r="AF5390">
        <v>0</v>
      </c>
      <c r="AG5390" t="s">
        <v>46</v>
      </c>
      <c r="AH5390" s="1">
        <v>44888</v>
      </c>
      <c r="AK5390">
        <f>Tabla_Consulta_desde_TMS8[[#This Row],[idpedido]]</f>
        <v>465745</v>
      </c>
    </row>
    <row r="5391" spans="1:37" x14ac:dyDescent="0.25">
      <c r="A5391" t="str">
        <f>Tabla_Consulta_desde_TMS8[[#This Row],[Nro_Referencia]]</f>
        <v>98611919</v>
      </c>
      <c r="B5391">
        <v>465746</v>
      </c>
      <c r="C5391" t="s">
        <v>26665</v>
      </c>
      <c r="D5391" t="s">
        <v>1472</v>
      </c>
      <c r="E5391" t="s">
        <v>47</v>
      </c>
      <c r="F5391" t="s">
        <v>33</v>
      </c>
      <c r="G5391" t="s">
        <v>26666</v>
      </c>
      <c r="H5391" s="1">
        <v>44887</v>
      </c>
      <c r="I5391" t="s">
        <v>34</v>
      </c>
      <c r="J5391" s="1">
        <v>44888</v>
      </c>
      <c r="K5391" t="s">
        <v>1744</v>
      </c>
      <c r="L5391" t="s">
        <v>26667</v>
      </c>
      <c r="M5391" t="s">
        <v>43</v>
      </c>
      <c r="N5391" t="s">
        <v>26668</v>
      </c>
      <c r="O5391" t="s">
        <v>26668</v>
      </c>
      <c r="P5391" t="s">
        <v>1295</v>
      </c>
      <c r="Q5391" t="s">
        <v>365</v>
      </c>
      <c r="R5391" t="s">
        <v>366</v>
      </c>
      <c r="S5391" t="s">
        <v>1296</v>
      </c>
      <c r="T5391" t="s">
        <v>40</v>
      </c>
      <c r="U5391" t="s">
        <v>50</v>
      </c>
      <c r="V5391">
        <v>1</v>
      </c>
      <c r="W5391">
        <v>9.9</v>
      </c>
      <c r="X5391" t="s">
        <v>1473</v>
      </c>
      <c r="Y5391" t="s">
        <v>1474</v>
      </c>
      <c r="Z5391" t="s">
        <v>42</v>
      </c>
      <c r="AA5391" t="s">
        <v>43</v>
      </c>
      <c r="AB5391">
        <v>21471</v>
      </c>
      <c r="AC5391" s="1">
        <v>44888</v>
      </c>
      <c r="AD5391" t="s">
        <v>44</v>
      </c>
      <c r="AE5391" t="s">
        <v>65</v>
      </c>
      <c r="AF5391">
        <v>1</v>
      </c>
      <c r="AG5391" t="s">
        <v>46</v>
      </c>
      <c r="AH5391" s="1">
        <v>44888</v>
      </c>
      <c r="AJ5391" t="s">
        <v>26669</v>
      </c>
      <c r="AK5391">
        <f>Tabla_Consulta_desde_TMS8[[#This Row],[idpedido]]</f>
        <v>465746</v>
      </c>
    </row>
    <row r="5392" spans="1:37" x14ac:dyDescent="0.25">
      <c r="A5392" t="str">
        <f>Tabla_Consulta_desde_TMS8[[#This Row],[Nro_Referencia]]</f>
        <v>98611926</v>
      </c>
      <c r="B5392">
        <v>465747</v>
      </c>
      <c r="C5392" t="s">
        <v>26670</v>
      </c>
      <c r="D5392" t="s">
        <v>1472</v>
      </c>
      <c r="E5392" t="s">
        <v>47</v>
      </c>
      <c r="F5392" t="s">
        <v>33</v>
      </c>
      <c r="G5392" t="s">
        <v>26671</v>
      </c>
      <c r="H5392" s="1">
        <v>44887</v>
      </c>
      <c r="I5392" t="s">
        <v>34</v>
      </c>
      <c r="J5392" s="1">
        <v>44888</v>
      </c>
      <c r="K5392" t="s">
        <v>1744</v>
      </c>
      <c r="L5392" t="s">
        <v>26672</v>
      </c>
      <c r="M5392" t="s">
        <v>43</v>
      </c>
      <c r="N5392" t="s">
        <v>26673</v>
      </c>
      <c r="O5392" t="s">
        <v>26673</v>
      </c>
      <c r="P5392" t="s">
        <v>1295</v>
      </c>
      <c r="Q5392" t="s">
        <v>365</v>
      </c>
      <c r="R5392" t="s">
        <v>366</v>
      </c>
      <c r="S5392" t="s">
        <v>1296</v>
      </c>
      <c r="T5392" t="s">
        <v>40</v>
      </c>
      <c r="U5392" t="s">
        <v>50</v>
      </c>
      <c r="V5392">
        <v>1</v>
      </c>
      <c r="W5392">
        <v>4.4000000000000004</v>
      </c>
      <c r="X5392" t="s">
        <v>1473</v>
      </c>
      <c r="Y5392" t="s">
        <v>1474</v>
      </c>
      <c r="Z5392" t="s">
        <v>42</v>
      </c>
      <c r="AA5392" t="s">
        <v>43</v>
      </c>
      <c r="AB5392">
        <v>21471</v>
      </c>
      <c r="AC5392" s="1">
        <v>44888</v>
      </c>
      <c r="AD5392" t="s">
        <v>44</v>
      </c>
      <c r="AE5392" t="s">
        <v>65</v>
      </c>
      <c r="AF5392">
        <v>1</v>
      </c>
      <c r="AG5392" t="s">
        <v>46</v>
      </c>
      <c r="AH5392" s="1">
        <v>44888</v>
      </c>
      <c r="AJ5392" t="s">
        <v>26674</v>
      </c>
      <c r="AK5392">
        <f>Tabla_Consulta_desde_TMS8[[#This Row],[idpedido]]</f>
        <v>465747</v>
      </c>
    </row>
    <row r="5393" spans="1:37" x14ac:dyDescent="0.25">
      <c r="A5393" t="str">
        <f>Tabla_Consulta_desde_TMS8[[#This Row],[Nro_Referencia]]</f>
        <v>2022-11389</v>
      </c>
      <c r="B5393">
        <v>465718</v>
      </c>
      <c r="C5393" t="s">
        <v>26675</v>
      </c>
      <c r="D5393" t="s">
        <v>31</v>
      </c>
      <c r="E5393" t="s">
        <v>47</v>
      </c>
      <c r="F5393" t="s">
        <v>33</v>
      </c>
      <c r="G5393" t="s">
        <v>26676</v>
      </c>
      <c r="H5393" s="1">
        <v>44887</v>
      </c>
      <c r="I5393" t="s">
        <v>34</v>
      </c>
      <c r="J5393" s="1">
        <v>44888</v>
      </c>
      <c r="K5393" t="s">
        <v>106</v>
      </c>
      <c r="L5393" t="s">
        <v>107</v>
      </c>
      <c r="M5393" t="s">
        <v>66</v>
      </c>
      <c r="N5393" t="s">
        <v>108</v>
      </c>
      <c r="O5393" t="s">
        <v>43</v>
      </c>
      <c r="P5393" t="s">
        <v>109</v>
      </c>
      <c r="Q5393" t="s">
        <v>109</v>
      </c>
      <c r="R5393" t="s">
        <v>110</v>
      </c>
      <c r="T5393" t="s">
        <v>111</v>
      </c>
      <c r="U5393" t="s">
        <v>50</v>
      </c>
      <c r="V5393">
        <v>1</v>
      </c>
      <c r="W5393">
        <v>1</v>
      </c>
      <c r="X5393" t="s">
        <v>51</v>
      </c>
      <c r="Y5393" t="s">
        <v>36</v>
      </c>
      <c r="Z5393" t="s">
        <v>42</v>
      </c>
      <c r="AA5393" t="s">
        <v>43</v>
      </c>
      <c r="AB5393">
        <v>21479</v>
      </c>
      <c r="AC5393" s="1">
        <v>44888</v>
      </c>
      <c r="AD5393" t="s">
        <v>97</v>
      </c>
      <c r="AE5393" t="s">
        <v>112</v>
      </c>
      <c r="AF5393">
        <v>0</v>
      </c>
      <c r="AG5393" t="s">
        <v>46</v>
      </c>
      <c r="AH5393" s="1">
        <v>44888</v>
      </c>
      <c r="AK5393">
        <f>Tabla_Consulta_desde_TMS8[[#This Row],[idpedido]]</f>
        <v>465718</v>
      </c>
    </row>
    <row r="5394" spans="1:37" x14ac:dyDescent="0.25">
      <c r="A5394" t="str">
        <f>Tabla_Consulta_desde_TMS8[[#This Row],[Nro_Referencia]]</f>
        <v>2022-11390</v>
      </c>
      <c r="B5394">
        <v>465719</v>
      </c>
      <c r="C5394" t="s">
        <v>26677</v>
      </c>
      <c r="D5394" t="s">
        <v>31</v>
      </c>
      <c r="E5394" t="s">
        <v>47</v>
      </c>
      <c r="F5394" t="s">
        <v>33</v>
      </c>
      <c r="G5394" t="s">
        <v>26678</v>
      </c>
      <c r="H5394" s="1">
        <v>44887</v>
      </c>
      <c r="I5394" t="s">
        <v>34</v>
      </c>
      <c r="J5394" s="1">
        <v>44888</v>
      </c>
      <c r="K5394" t="s">
        <v>89</v>
      </c>
      <c r="L5394" t="s">
        <v>90</v>
      </c>
      <c r="M5394" t="s">
        <v>66</v>
      </c>
      <c r="N5394" t="s">
        <v>91</v>
      </c>
      <c r="O5394" t="s">
        <v>43</v>
      </c>
      <c r="P5394" t="s">
        <v>38</v>
      </c>
      <c r="Q5394" t="s">
        <v>38</v>
      </c>
      <c r="R5394" t="s">
        <v>39</v>
      </c>
      <c r="T5394" t="s">
        <v>40</v>
      </c>
      <c r="U5394" t="s">
        <v>41</v>
      </c>
      <c r="V5394">
        <v>1</v>
      </c>
      <c r="W5394">
        <v>1</v>
      </c>
      <c r="X5394" t="s">
        <v>51</v>
      </c>
      <c r="Y5394" t="s">
        <v>36</v>
      </c>
      <c r="Z5394" t="s">
        <v>42</v>
      </c>
      <c r="AA5394" t="s">
        <v>43</v>
      </c>
      <c r="AB5394">
        <v>21466</v>
      </c>
      <c r="AC5394" s="1">
        <v>44888</v>
      </c>
      <c r="AD5394" t="s">
        <v>44</v>
      </c>
      <c r="AE5394" t="s">
        <v>65</v>
      </c>
      <c r="AF5394">
        <v>0</v>
      </c>
      <c r="AG5394" t="s">
        <v>46</v>
      </c>
      <c r="AH5394" s="1">
        <v>44888</v>
      </c>
      <c r="AJ5394" t="s">
        <v>26679</v>
      </c>
      <c r="AK5394">
        <f>Tabla_Consulta_desde_TMS8[[#This Row],[idpedido]]</f>
        <v>465719</v>
      </c>
    </row>
    <row r="5395" spans="1:37" x14ac:dyDescent="0.25">
      <c r="A5395" t="str">
        <f>Tabla_Consulta_desde_TMS8[[#This Row],[Nro_Referencia]]</f>
        <v>2022-11391</v>
      </c>
      <c r="B5395">
        <v>465720</v>
      </c>
      <c r="C5395" t="s">
        <v>26680</v>
      </c>
      <c r="D5395" t="s">
        <v>31</v>
      </c>
      <c r="E5395" t="s">
        <v>47</v>
      </c>
      <c r="F5395" t="s">
        <v>33</v>
      </c>
      <c r="G5395" t="s">
        <v>26681</v>
      </c>
      <c r="H5395" s="1">
        <v>44887</v>
      </c>
      <c r="I5395" t="s">
        <v>34</v>
      </c>
      <c r="J5395" s="1">
        <v>44888</v>
      </c>
      <c r="K5395" t="s">
        <v>382</v>
      </c>
      <c r="L5395" t="s">
        <v>383</v>
      </c>
      <c r="M5395" t="s">
        <v>139</v>
      </c>
      <c r="N5395" t="s">
        <v>230</v>
      </c>
      <c r="O5395" t="s">
        <v>43</v>
      </c>
      <c r="P5395" t="s">
        <v>68</v>
      </c>
      <c r="Q5395" t="s">
        <v>68</v>
      </c>
      <c r="R5395" t="s">
        <v>69</v>
      </c>
      <c r="T5395" t="s">
        <v>40</v>
      </c>
      <c r="U5395" t="s">
        <v>71</v>
      </c>
      <c r="V5395">
        <v>1</v>
      </c>
      <c r="W5395">
        <v>1</v>
      </c>
      <c r="X5395" t="s">
        <v>51</v>
      </c>
      <c r="Y5395" t="s">
        <v>36</v>
      </c>
      <c r="Z5395" t="s">
        <v>42</v>
      </c>
      <c r="AA5395" t="s">
        <v>43</v>
      </c>
      <c r="AB5395">
        <v>21466</v>
      </c>
      <c r="AC5395" s="1">
        <v>44888</v>
      </c>
      <c r="AD5395" t="s">
        <v>44</v>
      </c>
      <c r="AE5395" t="s">
        <v>65</v>
      </c>
      <c r="AF5395">
        <v>0</v>
      </c>
      <c r="AG5395" t="s">
        <v>46</v>
      </c>
      <c r="AH5395" s="1">
        <v>44888</v>
      </c>
      <c r="AJ5395" t="s">
        <v>26682</v>
      </c>
      <c r="AK5395">
        <f>Tabla_Consulta_desde_TMS8[[#This Row],[idpedido]]</f>
        <v>465720</v>
      </c>
    </row>
    <row r="5396" spans="1:37" x14ac:dyDescent="0.25">
      <c r="A5396" t="str">
        <f>Tabla_Consulta_desde_TMS8[[#This Row],[Nro_Referencia]]</f>
        <v>2022-11392</v>
      </c>
      <c r="B5396">
        <v>465721</v>
      </c>
      <c r="C5396" t="s">
        <v>26683</v>
      </c>
      <c r="D5396" t="s">
        <v>31</v>
      </c>
      <c r="E5396" t="s">
        <v>47</v>
      </c>
      <c r="F5396" t="s">
        <v>33</v>
      </c>
      <c r="G5396" t="s">
        <v>26684</v>
      </c>
      <c r="H5396" s="1">
        <v>44887</v>
      </c>
      <c r="I5396" t="s">
        <v>34</v>
      </c>
      <c r="J5396" s="1">
        <v>44888</v>
      </c>
      <c r="K5396" t="s">
        <v>310</v>
      </c>
      <c r="L5396" t="s">
        <v>265</v>
      </c>
      <c r="M5396" t="s">
        <v>139</v>
      </c>
      <c r="N5396" t="s">
        <v>266</v>
      </c>
      <c r="O5396" t="s">
        <v>43</v>
      </c>
      <c r="P5396" t="s">
        <v>86</v>
      </c>
      <c r="Q5396" t="s">
        <v>86</v>
      </c>
      <c r="R5396" t="s">
        <v>87</v>
      </c>
      <c r="S5396" t="s">
        <v>86</v>
      </c>
      <c r="T5396" t="s">
        <v>40</v>
      </c>
      <c r="U5396" t="s">
        <v>50</v>
      </c>
      <c r="V5396">
        <v>1</v>
      </c>
      <c r="W5396">
        <v>1</v>
      </c>
      <c r="X5396" t="s">
        <v>51</v>
      </c>
      <c r="Y5396" t="s">
        <v>36</v>
      </c>
      <c r="Z5396" t="s">
        <v>42</v>
      </c>
      <c r="AA5396" t="s">
        <v>43</v>
      </c>
      <c r="AB5396">
        <v>21466</v>
      </c>
      <c r="AC5396" s="1">
        <v>44888</v>
      </c>
      <c r="AD5396" t="s">
        <v>44</v>
      </c>
      <c r="AE5396" t="s">
        <v>65</v>
      </c>
      <c r="AF5396">
        <v>0</v>
      </c>
      <c r="AG5396" t="s">
        <v>46</v>
      </c>
      <c r="AH5396" s="1">
        <v>44888</v>
      </c>
      <c r="AJ5396" t="s">
        <v>2718</v>
      </c>
      <c r="AK5396">
        <f>Tabla_Consulta_desde_TMS8[[#This Row],[idpedido]]</f>
        <v>465721</v>
      </c>
    </row>
    <row r="5397" spans="1:37" x14ac:dyDescent="0.25">
      <c r="A5397" t="str">
        <f>Tabla_Consulta_desde_TMS8[[#This Row],[Nro_Referencia]]</f>
        <v>2022-11393</v>
      </c>
      <c r="B5397">
        <v>465722</v>
      </c>
      <c r="C5397" t="s">
        <v>26685</v>
      </c>
      <c r="D5397" t="s">
        <v>31</v>
      </c>
      <c r="E5397" t="s">
        <v>47</v>
      </c>
      <c r="F5397" t="s">
        <v>33</v>
      </c>
      <c r="G5397" t="s">
        <v>26686</v>
      </c>
      <c r="H5397" s="1">
        <v>44887</v>
      </c>
      <c r="I5397" t="s">
        <v>34</v>
      </c>
      <c r="J5397" s="1">
        <v>44888</v>
      </c>
      <c r="K5397" t="s">
        <v>303</v>
      </c>
      <c r="L5397" t="s">
        <v>304</v>
      </c>
      <c r="M5397" t="s">
        <v>305</v>
      </c>
      <c r="N5397" t="s">
        <v>306</v>
      </c>
      <c r="O5397" t="s">
        <v>43</v>
      </c>
      <c r="P5397" t="s">
        <v>109</v>
      </c>
      <c r="Q5397" t="s">
        <v>109</v>
      </c>
      <c r="R5397" t="s">
        <v>110</v>
      </c>
      <c r="T5397" t="s">
        <v>111</v>
      </c>
      <c r="U5397" t="s">
        <v>50</v>
      </c>
      <c r="V5397">
        <v>1</v>
      </c>
      <c r="W5397">
        <v>1</v>
      </c>
      <c r="X5397" t="s">
        <v>51</v>
      </c>
      <c r="Y5397" t="s">
        <v>36</v>
      </c>
      <c r="Z5397" t="s">
        <v>42</v>
      </c>
      <c r="AA5397" t="s">
        <v>43</v>
      </c>
      <c r="AB5397">
        <v>21479</v>
      </c>
      <c r="AC5397" s="1">
        <v>44888</v>
      </c>
      <c r="AD5397" t="s">
        <v>97</v>
      </c>
      <c r="AE5397" t="s">
        <v>112</v>
      </c>
      <c r="AF5397">
        <v>0</v>
      </c>
      <c r="AG5397" t="s">
        <v>46</v>
      </c>
      <c r="AH5397" s="1">
        <v>44888</v>
      </c>
      <c r="AK5397">
        <f>Tabla_Consulta_desde_TMS8[[#This Row],[idpedido]]</f>
        <v>465722</v>
      </c>
    </row>
    <row r="5398" spans="1:37" x14ac:dyDescent="0.25">
      <c r="A5398" t="str">
        <f>Tabla_Consulta_desde_TMS8[[#This Row],[Nro_Referencia]]</f>
        <v>2022-11394</v>
      </c>
      <c r="B5398">
        <v>465723</v>
      </c>
      <c r="C5398" t="s">
        <v>26687</v>
      </c>
      <c r="D5398" t="s">
        <v>31</v>
      </c>
      <c r="E5398" t="s">
        <v>47</v>
      </c>
      <c r="F5398" t="s">
        <v>33</v>
      </c>
      <c r="G5398" t="s">
        <v>26688</v>
      </c>
      <c r="H5398" s="1">
        <v>44887</v>
      </c>
      <c r="I5398" t="s">
        <v>34</v>
      </c>
      <c r="J5398" s="1">
        <v>44888</v>
      </c>
      <c r="K5398" t="s">
        <v>406</v>
      </c>
      <c r="L5398" t="s">
        <v>407</v>
      </c>
      <c r="M5398" t="s">
        <v>139</v>
      </c>
      <c r="N5398" t="s">
        <v>230</v>
      </c>
      <c r="O5398" t="s">
        <v>43</v>
      </c>
      <c r="P5398" t="s">
        <v>403</v>
      </c>
      <c r="Q5398" t="s">
        <v>403</v>
      </c>
      <c r="R5398" t="s">
        <v>404</v>
      </c>
      <c r="T5398" t="s">
        <v>40</v>
      </c>
      <c r="U5398" t="s">
        <v>50</v>
      </c>
      <c r="V5398">
        <v>1</v>
      </c>
      <c r="W5398">
        <v>1</v>
      </c>
      <c r="X5398" t="s">
        <v>51</v>
      </c>
      <c r="Y5398" t="s">
        <v>36</v>
      </c>
      <c r="Z5398" t="s">
        <v>42</v>
      </c>
      <c r="AA5398" t="s">
        <v>43</v>
      </c>
      <c r="AB5398">
        <v>21466</v>
      </c>
      <c r="AC5398" s="1">
        <v>44888</v>
      </c>
      <c r="AD5398" t="s">
        <v>44</v>
      </c>
      <c r="AE5398" t="s">
        <v>65</v>
      </c>
      <c r="AF5398">
        <v>0</v>
      </c>
      <c r="AG5398" t="s">
        <v>46</v>
      </c>
      <c r="AH5398" s="1">
        <v>44888</v>
      </c>
      <c r="AJ5398" t="s">
        <v>26689</v>
      </c>
      <c r="AK5398">
        <f>Tabla_Consulta_desde_TMS8[[#This Row],[idpedido]]</f>
        <v>465723</v>
      </c>
    </row>
    <row r="5399" spans="1:37" x14ac:dyDescent="0.25">
      <c r="A5399" t="str">
        <f>Tabla_Consulta_desde_TMS8[[#This Row],[Nro_Referencia]]</f>
        <v>2022-11395</v>
      </c>
      <c r="B5399">
        <v>465724</v>
      </c>
      <c r="C5399" t="s">
        <v>26690</v>
      </c>
      <c r="D5399" t="s">
        <v>31</v>
      </c>
      <c r="E5399" t="s">
        <v>47</v>
      </c>
      <c r="F5399" t="s">
        <v>33</v>
      </c>
      <c r="G5399" t="s">
        <v>26691</v>
      </c>
      <c r="H5399" s="1">
        <v>44887</v>
      </c>
      <c r="I5399" t="s">
        <v>34</v>
      </c>
      <c r="J5399" s="1">
        <v>44888</v>
      </c>
      <c r="K5399" t="s">
        <v>307</v>
      </c>
      <c r="L5399" t="s">
        <v>308</v>
      </c>
      <c r="M5399" t="s">
        <v>309</v>
      </c>
      <c r="N5399" t="s">
        <v>271</v>
      </c>
      <c r="O5399" t="s">
        <v>43</v>
      </c>
      <c r="P5399" t="s">
        <v>128</v>
      </c>
      <c r="Q5399" t="s">
        <v>128</v>
      </c>
      <c r="R5399" t="s">
        <v>129</v>
      </c>
      <c r="T5399" t="s">
        <v>40</v>
      </c>
      <c r="U5399" t="s">
        <v>50</v>
      </c>
      <c r="V5399">
        <v>1</v>
      </c>
      <c r="W5399">
        <v>1</v>
      </c>
      <c r="X5399" t="s">
        <v>51</v>
      </c>
      <c r="Y5399" t="s">
        <v>36</v>
      </c>
      <c r="Z5399" t="s">
        <v>42</v>
      </c>
      <c r="AA5399" t="s">
        <v>43</v>
      </c>
      <c r="AB5399">
        <v>21466</v>
      </c>
      <c r="AC5399" s="1">
        <v>44888</v>
      </c>
      <c r="AD5399" t="s">
        <v>44</v>
      </c>
      <c r="AE5399" t="s">
        <v>65</v>
      </c>
      <c r="AF5399">
        <v>0</v>
      </c>
      <c r="AG5399" t="s">
        <v>46</v>
      </c>
      <c r="AH5399" s="1">
        <v>44888</v>
      </c>
      <c r="AJ5399" t="s">
        <v>3163</v>
      </c>
      <c r="AK5399">
        <f>Tabla_Consulta_desde_TMS8[[#This Row],[idpedido]]</f>
        <v>465724</v>
      </c>
    </row>
    <row r="5400" spans="1:37" x14ac:dyDescent="0.25">
      <c r="A5400" t="str">
        <f>Tabla_Consulta_desde_TMS8[[#This Row],[Nro_Referencia]]</f>
        <v>2022-11396</v>
      </c>
      <c r="B5400">
        <v>465725</v>
      </c>
      <c r="C5400" t="s">
        <v>26692</v>
      </c>
      <c r="D5400" t="s">
        <v>31</v>
      </c>
      <c r="E5400" t="s">
        <v>47</v>
      </c>
      <c r="F5400" t="s">
        <v>33</v>
      </c>
      <c r="G5400" t="s">
        <v>26693</v>
      </c>
      <c r="H5400" s="1">
        <v>44887</v>
      </c>
      <c r="I5400" t="s">
        <v>34</v>
      </c>
      <c r="J5400" s="1">
        <v>44888</v>
      </c>
      <c r="K5400" t="s">
        <v>351</v>
      </c>
      <c r="L5400" t="s">
        <v>352</v>
      </c>
      <c r="M5400" t="s">
        <v>139</v>
      </c>
      <c r="N5400" t="s">
        <v>266</v>
      </c>
      <c r="O5400" t="s">
        <v>43</v>
      </c>
      <c r="P5400" t="s">
        <v>68</v>
      </c>
      <c r="Q5400" t="s">
        <v>68</v>
      </c>
      <c r="R5400" t="s">
        <v>69</v>
      </c>
      <c r="T5400" t="s">
        <v>40</v>
      </c>
      <c r="U5400" t="s">
        <v>71</v>
      </c>
      <c r="V5400">
        <v>1</v>
      </c>
      <c r="W5400">
        <v>1</v>
      </c>
      <c r="X5400" t="s">
        <v>51</v>
      </c>
      <c r="Y5400" t="s">
        <v>36</v>
      </c>
      <c r="Z5400" t="s">
        <v>42</v>
      </c>
      <c r="AA5400" t="s">
        <v>43</v>
      </c>
      <c r="AB5400">
        <v>21466</v>
      </c>
      <c r="AC5400" s="1">
        <v>44888</v>
      </c>
      <c r="AD5400" t="s">
        <v>44</v>
      </c>
      <c r="AE5400" t="s">
        <v>65</v>
      </c>
      <c r="AF5400">
        <v>0</v>
      </c>
      <c r="AG5400" t="s">
        <v>46</v>
      </c>
      <c r="AH5400" s="1">
        <v>44888</v>
      </c>
      <c r="AJ5400" t="s">
        <v>18586</v>
      </c>
      <c r="AK5400">
        <f>Tabla_Consulta_desde_TMS8[[#This Row],[idpedido]]</f>
        <v>465725</v>
      </c>
    </row>
    <row r="5401" spans="1:37" x14ac:dyDescent="0.25">
      <c r="A5401" t="str">
        <f>Tabla_Consulta_desde_TMS8[[#This Row],[Nro_Referencia]]</f>
        <v>2022-11397</v>
      </c>
      <c r="B5401">
        <v>465726</v>
      </c>
      <c r="C5401" t="s">
        <v>26694</v>
      </c>
      <c r="D5401" t="s">
        <v>31</v>
      </c>
      <c r="E5401" t="s">
        <v>47</v>
      </c>
      <c r="F5401" t="s">
        <v>33</v>
      </c>
      <c r="G5401" t="s">
        <v>26695</v>
      </c>
      <c r="H5401" s="1">
        <v>44887</v>
      </c>
      <c r="I5401" t="s">
        <v>34</v>
      </c>
      <c r="J5401" s="1">
        <v>44888</v>
      </c>
      <c r="K5401" t="s">
        <v>408</v>
      </c>
      <c r="L5401" t="s">
        <v>409</v>
      </c>
      <c r="M5401" t="s">
        <v>139</v>
      </c>
      <c r="N5401" t="s">
        <v>266</v>
      </c>
      <c r="O5401" t="s">
        <v>43</v>
      </c>
      <c r="P5401" t="s">
        <v>68</v>
      </c>
      <c r="Q5401" t="s">
        <v>68</v>
      </c>
      <c r="R5401" t="s">
        <v>69</v>
      </c>
      <c r="T5401" t="s">
        <v>40</v>
      </c>
      <c r="U5401" t="s">
        <v>71</v>
      </c>
      <c r="V5401">
        <v>1</v>
      </c>
      <c r="W5401">
        <v>1</v>
      </c>
      <c r="X5401" t="s">
        <v>51</v>
      </c>
      <c r="Y5401" t="s">
        <v>36</v>
      </c>
      <c r="Z5401" t="s">
        <v>42</v>
      </c>
      <c r="AA5401" t="s">
        <v>43</v>
      </c>
      <c r="AB5401">
        <v>21466</v>
      </c>
      <c r="AC5401" s="1">
        <v>44888</v>
      </c>
      <c r="AD5401" t="s">
        <v>44</v>
      </c>
      <c r="AE5401" t="s">
        <v>65</v>
      </c>
      <c r="AF5401">
        <v>0</v>
      </c>
      <c r="AG5401" t="s">
        <v>46</v>
      </c>
      <c r="AH5401" s="1">
        <v>44888</v>
      </c>
      <c r="AJ5401" t="s">
        <v>26696</v>
      </c>
      <c r="AK5401">
        <f>Tabla_Consulta_desde_TMS8[[#This Row],[idpedido]]</f>
        <v>465726</v>
      </c>
    </row>
    <row r="5402" spans="1:37" x14ac:dyDescent="0.25">
      <c r="A5402" t="str">
        <f>Tabla_Consulta_desde_TMS8[[#This Row],[Nro_Referencia]]</f>
        <v>2022-11398</v>
      </c>
      <c r="B5402">
        <v>465727</v>
      </c>
      <c r="C5402" t="s">
        <v>26697</v>
      </c>
      <c r="D5402" t="s">
        <v>31</v>
      </c>
      <c r="E5402" t="s">
        <v>47</v>
      </c>
      <c r="F5402" t="s">
        <v>33</v>
      </c>
      <c r="G5402" t="s">
        <v>26698</v>
      </c>
      <c r="H5402" s="1">
        <v>44887</v>
      </c>
      <c r="I5402" t="s">
        <v>34</v>
      </c>
      <c r="J5402" s="1">
        <v>44888</v>
      </c>
      <c r="K5402" t="s">
        <v>384</v>
      </c>
      <c r="L5402" t="s">
        <v>385</v>
      </c>
      <c r="M5402" t="s">
        <v>139</v>
      </c>
      <c r="N5402" t="s">
        <v>266</v>
      </c>
      <c r="O5402" t="s">
        <v>43</v>
      </c>
      <c r="P5402" t="s">
        <v>68</v>
      </c>
      <c r="Q5402" t="s">
        <v>68</v>
      </c>
      <c r="R5402" t="s">
        <v>69</v>
      </c>
      <c r="T5402" t="s">
        <v>40</v>
      </c>
      <c r="U5402" t="s">
        <v>71</v>
      </c>
      <c r="V5402">
        <v>1</v>
      </c>
      <c r="W5402">
        <v>1</v>
      </c>
      <c r="X5402" t="s">
        <v>51</v>
      </c>
      <c r="Y5402" t="s">
        <v>36</v>
      </c>
      <c r="Z5402" t="s">
        <v>42</v>
      </c>
      <c r="AA5402" t="s">
        <v>43</v>
      </c>
      <c r="AB5402">
        <v>21466</v>
      </c>
      <c r="AC5402" s="1">
        <v>44888</v>
      </c>
      <c r="AD5402" t="s">
        <v>44</v>
      </c>
      <c r="AE5402" t="s">
        <v>65</v>
      </c>
      <c r="AF5402">
        <v>0</v>
      </c>
      <c r="AG5402" t="s">
        <v>46</v>
      </c>
      <c r="AH5402" s="1">
        <v>44888</v>
      </c>
      <c r="AJ5402" t="s">
        <v>26699</v>
      </c>
      <c r="AK5402">
        <f>Tabla_Consulta_desde_TMS8[[#This Row],[idpedido]]</f>
        <v>465727</v>
      </c>
    </row>
    <row r="5403" spans="1:37" x14ac:dyDescent="0.25">
      <c r="A5403" t="str">
        <f>Tabla_Consulta_desde_TMS8[[#This Row],[Nro_Referencia]]</f>
        <v>2022-11399</v>
      </c>
      <c r="B5403">
        <v>465728</v>
      </c>
      <c r="C5403" t="s">
        <v>26700</v>
      </c>
      <c r="D5403" t="s">
        <v>31</v>
      </c>
      <c r="E5403" t="s">
        <v>47</v>
      </c>
      <c r="F5403" t="s">
        <v>33</v>
      </c>
      <c r="G5403" t="s">
        <v>26701</v>
      </c>
      <c r="H5403" s="1">
        <v>44887</v>
      </c>
      <c r="I5403" t="s">
        <v>34</v>
      </c>
      <c r="J5403" s="1">
        <v>44888</v>
      </c>
      <c r="K5403" t="s">
        <v>444</v>
      </c>
      <c r="L5403" t="s">
        <v>429</v>
      </c>
      <c r="M5403" t="s">
        <v>139</v>
      </c>
      <c r="N5403" t="s">
        <v>266</v>
      </c>
      <c r="O5403" t="s">
        <v>43</v>
      </c>
      <c r="P5403" t="s">
        <v>68</v>
      </c>
      <c r="Q5403" t="s">
        <v>68</v>
      </c>
      <c r="R5403" t="s">
        <v>69</v>
      </c>
      <c r="T5403" t="s">
        <v>40</v>
      </c>
      <c r="U5403" t="s">
        <v>71</v>
      </c>
      <c r="V5403">
        <v>1</v>
      </c>
      <c r="W5403">
        <v>1</v>
      </c>
      <c r="X5403" t="s">
        <v>51</v>
      </c>
      <c r="Y5403" t="s">
        <v>36</v>
      </c>
      <c r="Z5403" t="s">
        <v>42</v>
      </c>
      <c r="AA5403" t="s">
        <v>43</v>
      </c>
      <c r="AB5403">
        <v>21466</v>
      </c>
      <c r="AC5403" s="1">
        <v>44888</v>
      </c>
      <c r="AD5403" t="s">
        <v>44</v>
      </c>
      <c r="AE5403" t="s">
        <v>65</v>
      </c>
      <c r="AF5403">
        <v>0</v>
      </c>
      <c r="AG5403" t="s">
        <v>46</v>
      </c>
      <c r="AH5403" s="1">
        <v>44888</v>
      </c>
      <c r="AJ5403" t="s">
        <v>26702</v>
      </c>
      <c r="AK5403">
        <f>Tabla_Consulta_desde_TMS8[[#This Row],[idpedido]]</f>
        <v>465728</v>
      </c>
    </row>
    <row r="5404" spans="1:37" x14ac:dyDescent="0.25">
      <c r="A5404" t="str">
        <f>Tabla_Consulta_desde_TMS8[[#This Row],[Nro_Referencia]]</f>
        <v>2022-11400</v>
      </c>
      <c r="B5404">
        <v>465729</v>
      </c>
      <c r="C5404" t="s">
        <v>26703</v>
      </c>
      <c r="D5404" t="s">
        <v>31</v>
      </c>
      <c r="E5404" t="s">
        <v>47</v>
      </c>
      <c r="F5404" t="s">
        <v>33</v>
      </c>
      <c r="G5404" t="s">
        <v>26704</v>
      </c>
      <c r="H5404" s="1">
        <v>44887</v>
      </c>
      <c r="I5404" t="s">
        <v>34</v>
      </c>
      <c r="J5404" s="1">
        <v>44888</v>
      </c>
      <c r="K5404" t="s">
        <v>297</v>
      </c>
      <c r="L5404" t="s">
        <v>298</v>
      </c>
      <c r="M5404" t="s">
        <v>66</v>
      </c>
      <c r="N5404" t="s">
        <v>271</v>
      </c>
      <c r="O5404" t="s">
        <v>43</v>
      </c>
      <c r="P5404" t="s">
        <v>38</v>
      </c>
      <c r="Q5404" t="s">
        <v>38</v>
      </c>
      <c r="R5404" t="s">
        <v>39</v>
      </c>
      <c r="T5404" t="s">
        <v>40</v>
      </c>
      <c r="U5404" t="s">
        <v>41</v>
      </c>
      <c r="V5404">
        <v>1</v>
      </c>
      <c r="W5404">
        <v>1</v>
      </c>
      <c r="X5404" t="s">
        <v>51</v>
      </c>
      <c r="Y5404" t="s">
        <v>36</v>
      </c>
      <c r="Z5404" t="s">
        <v>42</v>
      </c>
      <c r="AA5404" t="s">
        <v>43</v>
      </c>
      <c r="AB5404">
        <v>21466</v>
      </c>
      <c r="AC5404" s="1">
        <v>44888</v>
      </c>
      <c r="AD5404" t="s">
        <v>44</v>
      </c>
      <c r="AE5404" t="s">
        <v>65</v>
      </c>
      <c r="AF5404">
        <v>0</v>
      </c>
      <c r="AG5404" t="s">
        <v>46</v>
      </c>
      <c r="AH5404" s="1">
        <v>44888</v>
      </c>
      <c r="AJ5404" t="s">
        <v>26705</v>
      </c>
      <c r="AK5404">
        <f>Tabla_Consulta_desde_TMS8[[#This Row],[idpedido]]</f>
        <v>465729</v>
      </c>
    </row>
    <row r="5405" spans="1:37" x14ac:dyDescent="0.25">
      <c r="A5405" t="str">
        <f>Tabla_Consulta_desde_TMS8[[#This Row],[Nro_Referencia]]</f>
        <v>2022-11401</v>
      </c>
      <c r="B5405">
        <v>465730</v>
      </c>
      <c r="C5405" t="s">
        <v>26706</v>
      </c>
      <c r="D5405" t="s">
        <v>31</v>
      </c>
      <c r="E5405" t="s">
        <v>47</v>
      </c>
      <c r="F5405" t="s">
        <v>33</v>
      </c>
      <c r="G5405" t="s">
        <v>26707</v>
      </c>
      <c r="H5405" s="1">
        <v>44887</v>
      </c>
      <c r="I5405" t="s">
        <v>34</v>
      </c>
      <c r="J5405" s="1">
        <v>44888</v>
      </c>
      <c r="K5405" t="s">
        <v>225</v>
      </c>
      <c r="L5405" t="s">
        <v>226</v>
      </c>
      <c r="M5405" t="s">
        <v>139</v>
      </c>
      <c r="N5405" t="s">
        <v>227</v>
      </c>
      <c r="O5405" t="s">
        <v>43</v>
      </c>
      <c r="P5405" t="s">
        <v>197</v>
      </c>
      <c r="Q5405" t="s">
        <v>197</v>
      </c>
      <c r="R5405" t="s">
        <v>198</v>
      </c>
      <c r="T5405" t="s">
        <v>40</v>
      </c>
      <c r="U5405" t="s">
        <v>50</v>
      </c>
      <c r="V5405">
        <v>1</v>
      </c>
      <c r="W5405">
        <v>1</v>
      </c>
      <c r="X5405" t="s">
        <v>51</v>
      </c>
      <c r="Y5405" t="s">
        <v>36</v>
      </c>
      <c r="Z5405" t="s">
        <v>42</v>
      </c>
      <c r="AA5405" t="s">
        <v>43</v>
      </c>
      <c r="AB5405">
        <v>21466</v>
      </c>
      <c r="AC5405" s="1">
        <v>44888</v>
      </c>
      <c r="AD5405" t="s">
        <v>44</v>
      </c>
      <c r="AE5405" t="s">
        <v>65</v>
      </c>
      <c r="AF5405">
        <v>0</v>
      </c>
      <c r="AG5405" t="s">
        <v>46</v>
      </c>
      <c r="AH5405" s="1">
        <v>44888</v>
      </c>
      <c r="AJ5405" t="s">
        <v>15018</v>
      </c>
      <c r="AK5405">
        <f>Tabla_Consulta_desde_TMS8[[#This Row],[idpedido]]</f>
        <v>465730</v>
      </c>
    </row>
    <row r="5406" spans="1:37" x14ac:dyDescent="0.25">
      <c r="A5406" t="str">
        <f>Tabla_Consulta_desde_TMS8[[#This Row],[Nro_Referencia]]</f>
        <v>2022-11402</v>
      </c>
      <c r="B5406">
        <v>465731</v>
      </c>
      <c r="C5406" t="s">
        <v>26708</v>
      </c>
      <c r="D5406" t="s">
        <v>31</v>
      </c>
      <c r="E5406" t="s">
        <v>47</v>
      </c>
      <c r="F5406" t="s">
        <v>33</v>
      </c>
      <c r="G5406" t="s">
        <v>26709</v>
      </c>
      <c r="H5406" s="1">
        <v>44887</v>
      </c>
      <c r="I5406" t="s">
        <v>34</v>
      </c>
      <c r="J5406" s="1">
        <v>44888</v>
      </c>
      <c r="K5406" t="s">
        <v>228</v>
      </c>
      <c r="L5406" t="s">
        <v>229</v>
      </c>
      <c r="M5406" t="s">
        <v>139</v>
      </c>
      <c r="N5406" t="s">
        <v>230</v>
      </c>
      <c r="O5406" t="s">
        <v>43</v>
      </c>
      <c r="P5406" t="s">
        <v>38</v>
      </c>
      <c r="Q5406" t="s">
        <v>38</v>
      </c>
      <c r="R5406" t="s">
        <v>39</v>
      </c>
      <c r="T5406" t="s">
        <v>103</v>
      </c>
      <c r="U5406" t="s">
        <v>41</v>
      </c>
      <c r="V5406">
        <v>1</v>
      </c>
      <c r="W5406">
        <v>1</v>
      </c>
      <c r="X5406" t="s">
        <v>51</v>
      </c>
      <c r="Y5406" t="s">
        <v>36</v>
      </c>
      <c r="Z5406" t="s">
        <v>42</v>
      </c>
      <c r="AA5406" t="s">
        <v>43</v>
      </c>
      <c r="AB5406">
        <v>21472</v>
      </c>
      <c r="AC5406" s="1">
        <v>44888</v>
      </c>
      <c r="AD5406" t="s">
        <v>97</v>
      </c>
      <c r="AE5406" t="s">
        <v>231</v>
      </c>
      <c r="AF5406">
        <v>0</v>
      </c>
      <c r="AG5406" t="s">
        <v>46</v>
      </c>
      <c r="AH5406" s="1">
        <v>44888</v>
      </c>
      <c r="AK5406">
        <f>Tabla_Consulta_desde_TMS8[[#This Row],[idpedido]]</f>
        <v>465731</v>
      </c>
    </row>
    <row r="5407" spans="1:37" x14ac:dyDescent="0.25">
      <c r="A5407" t="str">
        <f>Tabla_Consulta_desde_TMS8[[#This Row],[Nro_Referencia]]</f>
        <v>2022-11403</v>
      </c>
      <c r="B5407">
        <v>465732</v>
      </c>
      <c r="C5407" t="s">
        <v>26710</v>
      </c>
      <c r="D5407" t="s">
        <v>31</v>
      </c>
      <c r="E5407" t="s">
        <v>47</v>
      </c>
      <c r="F5407" t="s">
        <v>33</v>
      </c>
      <c r="G5407" t="s">
        <v>26711</v>
      </c>
      <c r="H5407" s="1">
        <v>44887</v>
      </c>
      <c r="I5407" t="s">
        <v>34</v>
      </c>
      <c r="J5407" s="1">
        <v>44888</v>
      </c>
      <c r="K5407" t="s">
        <v>311</v>
      </c>
      <c r="L5407" t="s">
        <v>312</v>
      </c>
      <c r="M5407" t="s">
        <v>139</v>
      </c>
      <c r="N5407" t="s">
        <v>266</v>
      </c>
      <c r="O5407" t="s">
        <v>43</v>
      </c>
      <c r="P5407" t="s">
        <v>313</v>
      </c>
      <c r="Q5407" t="s">
        <v>313</v>
      </c>
      <c r="R5407" t="s">
        <v>39</v>
      </c>
      <c r="T5407" t="s">
        <v>40</v>
      </c>
      <c r="U5407" t="s">
        <v>50</v>
      </c>
      <c r="V5407">
        <v>1</v>
      </c>
      <c r="W5407">
        <v>1</v>
      </c>
      <c r="X5407" t="s">
        <v>51</v>
      </c>
      <c r="Y5407" t="s">
        <v>36</v>
      </c>
      <c r="Z5407" t="s">
        <v>42</v>
      </c>
      <c r="AA5407" t="s">
        <v>43</v>
      </c>
      <c r="AB5407">
        <v>21466</v>
      </c>
      <c r="AC5407" s="1">
        <v>44888</v>
      </c>
      <c r="AD5407" t="s">
        <v>44</v>
      </c>
      <c r="AE5407" t="s">
        <v>65</v>
      </c>
      <c r="AF5407">
        <v>0</v>
      </c>
      <c r="AG5407" t="s">
        <v>46</v>
      </c>
      <c r="AH5407" s="1">
        <v>44888</v>
      </c>
      <c r="AJ5407" t="s">
        <v>412</v>
      </c>
      <c r="AK5407">
        <f>Tabla_Consulta_desde_TMS8[[#This Row],[idpedido]]</f>
        <v>465732</v>
      </c>
    </row>
    <row r="5408" spans="1:37" x14ac:dyDescent="0.25">
      <c r="A5408" t="str">
        <f>Tabla_Consulta_desde_TMS8[[#This Row],[Nro_Referencia]]</f>
        <v>2022-11404</v>
      </c>
      <c r="B5408">
        <v>465733</v>
      </c>
      <c r="C5408" t="s">
        <v>26712</v>
      </c>
      <c r="D5408" t="s">
        <v>31</v>
      </c>
      <c r="E5408" t="s">
        <v>47</v>
      </c>
      <c r="F5408" t="s">
        <v>33</v>
      </c>
      <c r="G5408" t="s">
        <v>26713</v>
      </c>
      <c r="H5408" s="1">
        <v>44887</v>
      </c>
      <c r="I5408" t="s">
        <v>34</v>
      </c>
      <c r="J5408" s="1">
        <v>44888</v>
      </c>
      <c r="K5408" t="s">
        <v>413</v>
      </c>
      <c r="L5408" t="s">
        <v>414</v>
      </c>
      <c r="M5408" t="s">
        <v>139</v>
      </c>
      <c r="N5408" t="s">
        <v>230</v>
      </c>
      <c r="O5408" t="s">
        <v>43</v>
      </c>
      <c r="P5408" t="s">
        <v>415</v>
      </c>
      <c r="Q5408" t="s">
        <v>415</v>
      </c>
      <c r="R5408" t="s">
        <v>49</v>
      </c>
      <c r="T5408" t="s">
        <v>40</v>
      </c>
      <c r="U5408" t="s">
        <v>50</v>
      </c>
      <c r="V5408">
        <v>1</v>
      </c>
      <c r="W5408">
        <v>1</v>
      </c>
      <c r="X5408" t="s">
        <v>51</v>
      </c>
      <c r="Y5408" t="s">
        <v>36</v>
      </c>
      <c r="Z5408" t="s">
        <v>42</v>
      </c>
      <c r="AA5408" t="s">
        <v>43</v>
      </c>
      <c r="AB5408">
        <v>21466</v>
      </c>
      <c r="AC5408" s="1">
        <v>44888</v>
      </c>
      <c r="AD5408" t="s">
        <v>44</v>
      </c>
      <c r="AE5408" t="s">
        <v>65</v>
      </c>
      <c r="AF5408">
        <v>0</v>
      </c>
      <c r="AG5408" t="s">
        <v>46</v>
      </c>
      <c r="AH5408" s="1">
        <v>44888</v>
      </c>
      <c r="AJ5408" t="s">
        <v>26714</v>
      </c>
      <c r="AK5408">
        <f>Tabla_Consulta_desde_TMS8[[#This Row],[idpedido]]</f>
        <v>465733</v>
      </c>
    </row>
    <row r="5409" spans="1:37" x14ac:dyDescent="0.25">
      <c r="A5409" t="str">
        <f>Tabla_Consulta_desde_TMS8[[#This Row],[Nro_Referencia]]</f>
        <v>2022-11405</v>
      </c>
      <c r="B5409">
        <v>465734</v>
      </c>
      <c r="C5409" t="s">
        <v>26715</v>
      </c>
      <c r="D5409" t="s">
        <v>31</v>
      </c>
      <c r="E5409" t="s">
        <v>47</v>
      </c>
      <c r="F5409" t="s">
        <v>33</v>
      </c>
      <c r="G5409" t="s">
        <v>26716</v>
      </c>
      <c r="H5409" s="1">
        <v>44887</v>
      </c>
      <c r="I5409" t="s">
        <v>34</v>
      </c>
      <c r="J5409" s="1">
        <v>44888</v>
      </c>
      <c r="K5409" t="s">
        <v>436</v>
      </c>
      <c r="L5409" t="s">
        <v>437</v>
      </c>
      <c r="M5409" t="s">
        <v>139</v>
      </c>
      <c r="N5409" t="s">
        <v>230</v>
      </c>
      <c r="O5409" t="s">
        <v>43</v>
      </c>
      <c r="P5409" t="s">
        <v>438</v>
      </c>
      <c r="Q5409" t="s">
        <v>438</v>
      </c>
      <c r="R5409" t="s">
        <v>49</v>
      </c>
      <c r="T5409" t="s">
        <v>40</v>
      </c>
      <c r="U5409" t="s">
        <v>50</v>
      </c>
      <c r="V5409">
        <v>1</v>
      </c>
      <c r="W5409">
        <v>1</v>
      </c>
      <c r="X5409" t="s">
        <v>51</v>
      </c>
      <c r="Y5409" t="s">
        <v>36</v>
      </c>
      <c r="Z5409" t="s">
        <v>42</v>
      </c>
      <c r="AA5409" t="s">
        <v>43</v>
      </c>
      <c r="AB5409">
        <v>21466</v>
      </c>
      <c r="AC5409" s="1">
        <v>44888</v>
      </c>
      <c r="AD5409" t="s">
        <v>44</v>
      </c>
      <c r="AE5409" t="s">
        <v>65</v>
      </c>
      <c r="AF5409">
        <v>1</v>
      </c>
      <c r="AG5409" t="s">
        <v>46</v>
      </c>
      <c r="AH5409" s="1">
        <v>44888</v>
      </c>
      <c r="AJ5409" t="s">
        <v>26717</v>
      </c>
      <c r="AK5409">
        <f>Tabla_Consulta_desde_TMS8[[#This Row],[idpedido]]</f>
        <v>465734</v>
      </c>
    </row>
    <row r="5410" spans="1:37" x14ac:dyDescent="0.25">
      <c r="A5410" t="str">
        <f>Tabla_Consulta_desde_TMS8[[#This Row],[Nro_Referencia]]</f>
        <v>2022-11406</v>
      </c>
      <c r="B5410">
        <v>465735</v>
      </c>
      <c r="C5410" t="s">
        <v>26718</v>
      </c>
      <c r="D5410" t="s">
        <v>31</v>
      </c>
      <c r="E5410" t="s">
        <v>47</v>
      </c>
      <c r="F5410" t="s">
        <v>33</v>
      </c>
      <c r="G5410" t="s">
        <v>26719</v>
      </c>
      <c r="H5410" s="1">
        <v>44887</v>
      </c>
      <c r="I5410" t="s">
        <v>34</v>
      </c>
      <c r="J5410" s="1">
        <v>44888</v>
      </c>
      <c r="K5410" t="s">
        <v>251</v>
      </c>
      <c r="L5410" t="s">
        <v>252</v>
      </c>
      <c r="M5410" t="s">
        <v>253</v>
      </c>
      <c r="N5410" t="s">
        <v>254</v>
      </c>
      <c r="O5410" t="s">
        <v>43</v>
      </c>
      <c r="P5410" t="s">
        <v>128</v>
      </c>
      <c r="Q5410" t="s">
        <v>128</v>
      </c>
      <c r="R5410" t="s">
        <v>129</v>
      </c>
      <c r="T5410" t="s">
        <v>40</v>
      </c>
      <c r="U5410" t="s">
        <v>50</v>
      </c>
      <c r="V5410">
        <v>1</v>
      </c>
      <c r="W5410">
        <v>1</v>
      </c>
      <c r="X5410" t="s">
        <v>51</v>
      </c>
      <c r="Y5410" t="s">
        <v>36</v>
      </c>
      <c r="Z5410" t="s">
        <v>42</v>
      </c>
      <c r="AA5410" t="s">
        <v>43</v>
      </c>
      <c r="AB5410">
        <v>21466</v>
      </c>
      <c r="AC5410" s="1">
        <v>44888</v>
      </c>
      <c r="AD5410" t="s">
        <v>44</v>
      </c>
      <c r="AE5410" t="s">
        <v>65</v>
      </c>
      <c r="AF5410">
        <v>0</v>
      </c>
      <c r="AG5410" t="s">
        <v>46</v>
      </c>
      <c r="AH5410" s="1">
        <v>44888</v>
      </c>
      <c r="AJ5410" t="s">
        <v>26720</v>
      </c>
      <c r="AK5410">
        <f>Tabla_Consulta_desde_TMS8[[#This Row],[idpedido]]</f>
        <v>465735</v>
      </c>
    </row>
    <row r="5411" spans="1:37" x14ac:dyDescent="0.25">
      <c r="A5411" t="str">
        <f>Tabla_Consulta_desde_TMS8[[#This Row],[Nro_Referencia]]</f>
        <v>2022-11407</v>
      </c>
      <c r="B5411">
        <v>465736</v>
      </c>
      <c r="C5411" t="s">
        <v>26721</v>
      </c>
      <c r="D5411" t="s">
        <v>31</v>
      </c>
      <c r="E5411" t="s">
        <v>47</v>
      </c>
      <c r="F5411" t="s">
        <v>33</v>
      </c>
      <c r="G5411" t="s">
        <v>26722</v>
      </c>
      <c r="H5411" s="1">
        <v>44887</v>
      </c>
      <c r="I5411" t="s">
        <v>34</v>
      </c>
      <c r="J5411" s="1">
        <v>44888</v>
      </c>
      <c r="K5411" t="s">
        <v>416</v>
      </c>
      <c r="L5411" t="s">
        <v>417</v>
      </c>
      <c r="M5411" t="s">
        <v>139</v>
      </c>
      <c r="N5411" t="s">
        <v>266</v>
      </c>
      <c r="O5411" t="s">
        <v>43</v>
      </c>
      <c r="P5411" t="s">
        <v>93</v>
      </c>
      <c r="Q5411" t="s">
        <v>93</v>
      </c>
      <c r="R5411" t="s">
        <v>94</v>
      </c>
      <c r="T5411" t="s">
        <v>40</v>
      </c>
      <c r="U5411" t="s">
        <v>50</v>
      </c>
      <c r="V5411">
        <v>1</v>
      </c>
      <c r="W5411">
        <v>1</v>
      </c>
      <c r="X5411" t="s">
        <v>51</v>
      </c>
      <c r="Y5411" t="s">
        <v>36</v>
      </c>
      <c r="Z5411" t="s">
        <v>42</v>
      </c>
      <c r="AA5411" t="s">
        <v>43</v>
      </c>
      <c r="AB5411">
        <v>21466</v>
      </c>
      <c r="AC5411" s="1">
        <v>44888</v>
      </c>
      <c r="AD5411" t="s">
        <v>44</v>
      </c>
      <c r="AE5411" t="s">
        <v>65</v>
      </c>
      <c r="AF5411">
        <v>0</v>
      </c>
      <c r="AG5411" t="s">
        <v>46</v>
      </c>
      <c r="AH5411" s="1">
        <v>44888</v>
      </c>
      <c r="AJ5411" t="s">
        <v>2720</v>
      </c>
      <c r="AK5411">
        <f>Tabla_Consulta_desde_TMS8[[#This Row],[idpedido]]</f>
        <v>465736</v>
      </c>
    </row>
    <row r="5412" spans="1:37" x14ac:dyDescent="0.25">
      <c r="A5412" t="str">
        <f>Tabla_Consulta_desde_TMS8[[#This Row],[Nro_Referencia]]</f>
        <v>2022-11408</v>
      </c>
      <c r="B5412">
        <v>465737</v>
      </c>
      <c r="C5412" t="s">
        <v>26723</v>
      </c>
      <c r="D5412" t="s">
        <v>31</v>
      </c>
      <c r="E5412" t="s">
        <v>47</v>
      </c>
      <c r="F5412" t="s">
        <v>33</v>
      </c>
      <c r="G5412" t="s">
        <v>26724</v>
      </c>
      <c r="H5412" s="1">
        <v>44887</v>
      </c>
      <c r="I5412" t="s">
        <v>34</v>
      </c>
      <c r="J5412" s="1">
        <v>44889</v>
      </c>
      <c r="K5412" t="s">
        <v>431</v>
      </c>
      <c r="L5412" t="s">
        <v>432</v>
      </c>
      <c r="M5412" t="s">
        <v>139</v>
      </c>
      <c r="N5412" t="s">
        <v>433</v>
      </c>
      <c r="O5412" t="s">
        <v>43</v>
      </c>
      <c r="P5412" t="s">
        <v>113</v>
      </c>
      <c r="Q5412" t="s">
        <v>113</v>
      </c>
      <c r="R5412" t="s">
        <v>114</v>
      </c>
      <c r="T5412" t="s">
        <v>40</v>
      </c>
      <c r="U5412" t="s">
        <v>50</v>
      </c>
      <c r="V5412">
        <v>1</v>
      </c>
      <c r="W5412">
        <v>1</v>
      </c>
      <c r="X5412" t="s">
        <v>51</v>
      </c>
      <c r="Y5412" t="s">
        <v>36</v>
      </c>
      <c r="Z5412" t="s">
        <v>42</v>
      </c>
      <c r="AA5412" t="s">
        <v>43</v>
      </c>
      <c r="AB5412">
        <v>21466</v>
      </c>
      <c r="AC5412" s="1">
        <v>44888</v>
      </c>
      <c r="AD5412" t="s">
        <v>44</v>
      </c>
      <c r="AE5412" t="s">
        <v>65</v>
      </c>
      <c r="AF5412">
        <v>0</v>
      </c>
      <c r="AG5412" t="s">
        <v>46</v>
      </c>
      <c r="AH5412" s="1">
        <v>44889</v>
      </c>
      <c r="AJ5412" t="s">
        <v>26725</v>
      </c>
      <c r="AK5412">
        <f>Tabla_Consulta_desde_TMS8[[#This Row],[idpedido]]</f>
        <v>465737</v>
      </c>
    </row>
    <row r="5413" spans="1:37" x14ac:dyDescent="0.25">
      <c r="A5413" t="str">
        <f>Tabla_Consulta_desde_TMS8[[#This Row],[Nro_Referencia]]</f>
        <v>2022-11409</v>
      </c>
      <c r="B5413">
        <v>465738</v>
      </c>
      <c r="C5413" t="s">
        <v>26726</v>
      </c>
      <c r="D5413" t="s">
        <v>31</v>
      </c>
      <c r="E5413" t="s">
        <v>47</v>
      </c>
      <c r="F5413" t="s">
        <v>33</v>
      </c>
      <c r="G5413" t="s">
        <v>26727</v>
      </c>
      <c r="H5413" s="1">
        <v>44887</v>
      </c>
      <c r="I5413" t="s">
        <v>34</v>
      </c>
      <c r="J5413" s="1">
        <v>44888</v>
      </c>
      <c r="K5413" t="s">
        <v>2091</v>
      </c>
      <c r="L5413" t="s">
        <v>427</v>
      </c>
      <c r="M5413" t="s">
        <v>66</v>
      </c>
      <c r="N5413" t="s">
        <v>428</v>
      </c>
      <c r="O5413" t="s">
        <v>43</v>
      </c>
      <c r="P5413" t="s">
        <v>128</v>
      </c>
      <c r="Q5413" t="s">
        <v>128</v>
      </c>
      <c r="R5413" t="s">
        <v>129</v>
      </c>
      <c r="T5413" t="s">
        <v>40</v>
      </c>
      <c r="U5413" t="s">
        <v>50</v>
      </c>
      <c r="V5413">
        <v>1</v>
      </c>
      <c r="W5413">
        <v>1</v>
      </c>
      <c r="X5413" t="s">
        <v>51</v>
      </c>
      <c r="Y5413" t="s">
        <v>36</v>
      </c>
      <c r="Z5413" t="s">
        <v>42</v>
      </c>
      <c r="AA5413" t="s">
        <v>43</v>
      </c>
      <c r="AB5413">
        <v>21466</v>
      </c>
      <c r="AC5413" s="1">
        <v>44888</v>
      </c>
      <c r="AD5413" t="s">
        <v>44</v>
      </c>
      <c r="AE5413" t="s">
        <v>65</v>
      </c>
      <c r="AF5413">
        <v>0</v>
      </c>
      <c r="AG5413" t="s">
        <v>46</v>
      </c>
      <c r="AH5413" s="1">
        <v>44888</v>
      </c>
      <c r="AJ5413" t="s">
        <v>26720</v>
      </c>
      <c r="AK5413">
        <f>Tabla_Consulta_desde_TMS8[[#This Row],[idpedido]]</f>
        <v>465738</v>
      </c>
    </row>
    <row r="5414" spans="1:37" x14ac:dyDescent="0.25">
      <c r="A5414" t="str">
        <f>Tabla_Consulta_desde_TMS8[[#This Row],[Nro_Referencia]]</f>
        <v>SG_22_1663</v>
      </c>
      <c r="B5414">
        <v>465717</v>
      </c>
      <c r="C5414" t="s">
        <v>26728</v>
      </c>
      <c r="D5414" t="s">
        <v>2018</v>
      </c>
      <c r="E5414" t="s">
        <v>47</v>
      </c>
      <c r="F5414" t="s">
        <v>33</v>
      </c>
      <c r="G5414" t="s">
        <v>26729</v>
      </c>
      <c r="H5414" s="1">
        <v>44887</v>
      </c>
      <c r="I5414" t="s">
        <v>34</v>
      </c>
      <c r="J5414" s="1">
        <v>44888</v>
      </c>
      <c r="K5414" t="s">
        <v>26730</v>
      </c>
      <c r="L5414" t="s">
        <v>26731</v>
      </c>
      <c r="P5414" t="s">
        <v>734</v>
      </c>
      <c r="Q5414" t="s">
        <v>38</v>
      </c>
      <c r="R5414" t="s">
        <v>39</v>
      </c>
      <c r="S5414" t="s">
        <v>735</v>
      </c>
      <c r="T5414" t="s">
        <v>103</v>
      </c>
      <c r="U5414" t="s">
        <v>41</v>
      </c>
      <c r="V5414">
        <v>1</v>
      </c>
      <c r="W5414">
        <v>5</v>
      </c>
      <c r="X5414" t="s">
        <v>1927</v>
      </c>
      <c r="Y5414" t="s">
        <v>1928</v>
      </c>
      <c r="Z5414" t="s">
        <v>42</v>
      </c>
      <c r="AA5414" t="s">
        <v>43</v>
      </c>
      <c r="AB5414">
        <v>21472</v>
      </c>
      <c r="AC5414" s="1">
        <v>44888</v>
      </c>
      <c r="AD5414" t="s">
        <v>97</v>
      </c>
      <c r="AE5414" t="s">
        <v>231</v>
      </c>
      <c r="AF5414">
        <v>0</v>
      </c>
      <c r="AG5414" t="s">
        <v>46</v>
      </c>
      <c r="AH5414" s="1">
        <v>44888</v>
      </c>
      <c r="AK5414">
        <f>Tabla_Consulta_desde_TMS8[[#This Row],[idpedido]]</f>
        <v>465717</v>
      </c>
    </row>
    <row r="5415" spans="1:37" x14ac:dyDescent="0.25">
      <c r="A5415" t="str">
        <f>Tabla_Consulta_desde_TMS8[[#This Row],[Nro_Referencia]]</f>
        <v>SG_22_1662</v>
      </c>
      <c r="B5415">
        <v>465716</v>
      </c>
      <c r="C5415" t="s">
        <v>26732</v>
      </c>
      <c r="D5415" t="s">
        <v>2018</v>
      </c>
      <c r="E5415" t="s">
        <v>47</v>
      </c>
      <c r="F5415" t="s">
        <v>33</v>
      </c>
      <c r="G5415" t="s">
        <v>26733</v>
      </c>
      <c r="H5415" s="1">
        <v>44887</v>
      </c>
      <c r="I5415" t="s">
        <v>34</v>
      </c>
      <c r="J5415" s="1">
        <v>44890</v>
      </c>
      <c r="K5415" t="s">
        <v>3136</v>
      </c>
      <c r="L5415" t="s">
        <v>2028</v>
      </c>
      <c r="P5415" t="s">
        <v>888</v>
      </c>
      <c r="Q5415" t="s">
        <v>38</v>
      </c>
      <c r="R5415" t="s">
        <v>39</v>
      </c>
      <c r="S5415" t="s">
        <v>760</v>
      </c>
      <c r="T5415" t="s">
        <v>292</v>
      </c>
      <c r="U5415" t="s">
        <v>41</v>
      </c>
      <c r="V5415">
        <v>1</v>
      </c>
      <c r="W5415">
        <v>9.73</v>
      </c>
      <c r="X5415" t="s">
        <v>1927</v>
      </c>
      <c r="Y5415" t="s">
        <v>1928</v>
      </c>
      <c r="Z5415" t="s">
        <v>42</v>
      </c>
      <c r="AA5415" t="s">
        <v>43</v>
      </c>
      <c r="AB5415">
        <v>21535</v>
      </c>
      <c r="AC5415" s="1">
        <v>44889</v>
      </c>
      <c r="AD5415" t="s">
        <v>292</v>
      </c>
      <c r="AE5415" t="s">
        <v>488</v>
      </c>
      <c r="AF5415">
        <v>0</v>
      </c>
      <c r="AG5415" t="s">
        <v>46</v>
      </c>
      <c r="AH5415" s="1">
        <v>44889</v>
      </c>
      <c r="AJ5415" t="s">
        <v>43</v>
      </c>
      <c r="AK5415">
        <f>Tabla_Consulta_desde_TMS8[[#This Row],[idpedido]]</f>
        <v>465716</v>
      </c>
    </row>
    <row r="5416" spans="1:37" x14ac:dyDescent="0.25">
      <c r="A5416" t="str">
        <f>Tabla_Consulta_desde_TMS8[[#This Row],[Nro_Referencia]]</f>
        <v>SG_22_1661</v>
      </c>
      <c r="B5416">
        <v>465715</v>
      </c>
      <c r="C5416" t="s">
        <v>26734</v>
      </c>
      <c r="D5416" t="s">
        <v>2018</v>
      </c>
      <c r="E5416" t="s">
        <v>47</v>
      </c>
      <c r="F5416" t="s">
        <v>33</v>
      </c>
      <c r="H5416" s="1">
        <v>44887</v>
      </c>
      <c r="I5416" t="s">
        <v>1726</v>
      </c>
      <c r="J5416" s="1">
        <v>44887</v>
      </c>
      <c r="K5416" t="s">
        <v>2029</v>
      </c>
      <c r="L5416" t="s">
        <v>2030</v>
      </c>
      <c r="P5416" t="s">
        <v>699</v>
      </c>
      <c r="Q5416" t="s">
        <v>68</v>
      </c>
      <c r="R5416" t="s">
        <v>69</v>
      </c>
      <c r="S5416" t="s">
        <v>68</v>
      </c>
      <c r="U5416" t="s">
        <v>71</v>
      </c>
      <c r="V5416">
        <v>1</v>
      </c>
      <c r="W5416">
        <v>27</v>
      </c>
      <c r="X5416" t="s">
        <v>1927</v>
      </c>
      <c r="Y5416" t="s">
        <v>1928</v>
      </c>
      <c r="Z5416" t="s">
        <v>42</v>
      </c>
      <c r="AA5416" t="s">
        <v>43</v>
      </c>
      <c r="AC5416" s="1"/>
      <c r="AF5416">
        <v>0</v>
      </c>
      <c r="AG5416" t="s">
        <v>1727</v>
      </c>
      <c r="AH5416" s="1">
        <v>44887</v>
      </c>
      <c r="AK5416">
        <f>Tabla_Consulta_desde_TMS8[[#This Row],[idpedido]]</f>
        <v>465715</v>
      </c>
    </row>
    <row r="5417" spans="1:37" x14ac:dyDescent="0.25">
      <c r="A5417" t="str">
        <f>Tabla_Consulta_desde_TMS8[[#This Row],[Nro_Referencia]]</f>
        <v>SG_22_1660</v>
      </c>
      <c r="B5417">
        <v>465714</v>
      </c>
      <c r="C5417" t="s">
        <v>26735</v>
      </c>
      <c r="D5417" t="s">
        <v>2018</v>
      </c>
      <c r="E5417" t="s">
        <v>47</v>
      </c>
      <c r="F5417" t="s">
        <v>33</v>
      </c>
      <c r="G5417" t="s">
        <v>26736</v>
      </c>
      <c r="H5417" s="1">
        <v>44887</v>
      </c>
      <c r="I5417" t="s">
        <v>34</v>
      </c>
      <c r="J5417" s="1">
        <v>44888</v>
      </c>
      <c r="K5417" t="s">
        <v>2061</v>
      </c>
      <c r="L5417" t="s">
        <v>2040</v>
      </c>
      <c r="P5417" t="s">
        <v>781</v>
      </c>
      <c r="Q5417" t="s">
        <v>68</v>
      </c>
      <c r="R5417" t="s">
        <v>69</v>
      </c>
      <c r="S5417" t="s">
        <v>68</v>
      </c>
      <c r="T5417" t="s">
        <v>70</v>
      </c>
      <c r="U5417" t="s">
        <v>71</v>
      </c>
      <c r="V5417">
        <v>1</v>
      </c>
      <c r="W5417">
        <v>18.399999999999999</v>
      </c>
      <c r="X5417" t="s">
        <v>1927</v>
      </c>
      <c r="Y5417" t="s">
        <v>1928</v>
      </c>
      <c r="Z5417" t="s">
        <v>42</v>
      </c>
      <c r="AA5417" t="s">
        <v>43</v>
      </c>
      <c r="AB5417">
        <v>21483</v>
      </c>
      <c r="AC5417" s="1">
        <v>44888</v>
      </c>
      <c r="AD5417" t="s">
        <v>72</v>
      </c>
      <c r="AE5417" t="s">
        <v>1490</v>
      </c>
      <c r="AF5417">
        <v>0</v>
      </c>
      <c r="AG5417" t="s">
        <v>46</v>
      </c>
      <c r="AH5417" s="1">
        <v>44888</v>
      </c>
      <c r="AK5417">
        <f>Tabla_Consulta_desde_TMS8[[#This Row],[idpedido]]</f>
        <v>465714</v>
      </c>
    </row>
    <row r="5418" spans="1:37" x14ac:dyDescent="0.25">
      <c r="A5418" t="str">
        <f>Tabla_Consulta_desde_TMS8[[#This Row],[Nro_Referencia]]</f>
        <v>11441</v>
      </c>
      <c r="B5418">
        <v>465710</v>
      </c>
      <c r="C5418" t="s">
        <v>26737</v>
      </c>
      <c r="D5418" t="s">
        <v>31</v>
      </c>
      <c r="E5418" t="s">
        <v>32</v>
      </c>
      <c r="F5418" t="s">
        <v>33</v>
      </c>
      <c r="G5418" t="s">
        <v>43</v>
      </c>
      <c r="H5418" s="1">
        <v>44887</v>
      </c>
      <c r="I5418" t="s">
        <v>2334</v>
      </c>
      <c r="J5418" s="1">
        <v>44888</v>
      </c>
      <c r="K5418" t="s">
        <v>35</v>
      </c>
      <c r="L5418" t="s">
        <v>36</v>
      </c>
      <c r="M5418" t="s">
        <v>43</v>
      </c>
      <c r="N5418" t="s">
        <v>239</v>
      </c>
      <c r="O5418" t="s">
        <v>239</v>
      </c>
      <c r="P5418" t="s">
        <v>38</v>
      </c>
      <c r="Q5418" t="s">
        <v>38</v>
      </c>
      <c r="R5418" t="s">
        <v>39</v>
      </c>
      <c r="T5418" t="s">
        <v>40</v>
      </c>
      <c r="U5418" t="s">
        <v>71</v>
      </c>
      <c r="V5418">
        <v>0</v>
      </c>
      <c r="W5418">
        <v>1</v>
      </c>
      <c r="X5418" t="s">
        <v>246</v>
      </c>
      <c r="Y5418" t="s">
        <v>249</v>
      </c>
      <c r="Z5418" t="s">
        <v>250</v>
      </c>
      <c r="AA5418" t="s">
        <v>43</v>
      </c>
      <c r="AB5418">
        <v>21513</v>
      </c>
      <c r="AC5418" s="1">
        <v>44889</v>
      </c>
      <c r="AD5418" t="s">
        <v>44</v>
      </c>
      <c r="AE5418" t="s">
        <v>45</v>
      </c>
      <c r="AF5418">
        <v>0</v>
      </c>
      <c r="AG5418" t="s">
        <v>2335</v>
      </c>
      <c r="AH5418" s="1">
        <v>44888</v>
      </c>
      <c r="AK5418">
        <f>Tabla_Consulta_desde_TMS8[[#This Row],[idpedido]]</f>
        <v>465710</v>
      </c>
    </row>
    <row r="5419" spans="1:37" x14ac:dyDescent="0.25">
      <c r="A5419" t="str">
        <f>Tabla_Consulta_desde_TMS8[[#This Row],[Nro_Referencia]]</f>
        <v>11442</v>
      </c>
      <c r="B5419">
        <v>465711</v>
      </c>
      <c r="C5419" t="s">
        <v>26738</v>
      </c>
      <c r="D5419" t="s">
        <v>31</v>
      </c>
      <c r="E5419" t="s">
        <v>32</v>
      </c>
      <c r="F5419" t="s">
        <v>33</v>
      </c>
      <c r="G5419" t="s">
        <v>43</v>
      </c>
      <c r="H5419" s="1">
        <v>44887</v>
      </c>
      <c r="I5419" t="s">
        <v>2334</v>
      </c>
      <c r="J5419" s="1">
        <v>44888</v>
      </c>
      <c r="K5419" t="s">
        <v>35</v>
      </c>
      <c r="L5419" t="s">
        <v>36</v>
      </c>
      <c r="M5419" t="s">
        <v>43</v>
      </c>
      <c r="N5419" t="s">
        <v>2636</v>
      </c>
      <c r="O5419" t="s">
        <v>2636</v>
      </c>
      <c r="P5419" t="s">
        <v>38</v>
      </c>
      <c r="Q5419" t="s">
        <v>38</v>
      </c>
      <c r="R5419" t="s">
        <v>39</v>
      </c>
      <c r="T5419" t="s">
        <v>40</v>
      </c>
      <c r="U5419" t="s">
        <v>50</v>
      </c>
      <c r="V5419">
        <v>0</v>
      </c>
      <c r="W5419">
        <v>1</v>
      </c>
      <c r="X5419" t="s">
        <v>2637</v>
      </c>
      <c r="Y5419" t="s">
        <v>2638</v>
      </c>
      <c r="Z5419" t="s">
        <v>148</v>
      </c>
      <c r="AA5419" t="s">
        <v>43</v>
      </c>
      <c r="AB5419">
        <v>21513</v>
      </c>
      <c r="AC5419" s="1">
        <v>44889</v>
      </c>
      <c r="AD5419" t="s">
        <v>44</v>
      </c>
      <c r="AE5419" t="s">
        <v>45</v>
      </c>
      <c r="AF5419">
        <v>0</v>
      </c>
      <c r="AG5419" t="s">
        <v>2335</v>
      </c>
      <c r="AH5419" s="1">
        <v>44888</v>
      </c>
      <c r="AK5419">
        <f>Tabla_Consulta_desde_TMS8[[#This Row],[idpedido]]</f>
        <v>465711</v>
      </c>
    </row>
    <row r="5420" spans="1:37" x14ac:dyDescent="0.25">
      <c r="A5420" t="str">
        <f>Tabla_Consulta_desde_TMS8[[#This Row],[Nro_Referencia]]</f>
        <v>11443</v>
      </c>
      <c r="B5420">
        <v>465712</v>
      </c>
      <c r="C5420" t="s">
        <v>26739</v>
      </c>
      <c r="D5420" t="s">
        <v>31</v>
      </c>
      <c r="E5420" t="s">
        <v>32</v>
      </c>
      <c r="F5420" t="s">
        <v>33</v>
      </c>
      <c r="G5420" t="s">
        <v>43</v>
      </c>
      <c r="H5420" s="1">
        <v>44887</v>
      </c>
      <c r="I5420" t="s">
        <v>2334</v>
      </c>
      <c r="J5420" s="1">
        <v>44888</v>
      </c>
      <c r="K5420" t="s">
        <v>35</v>
      </c>
      <c r="L5420" t="s">
        <v>36</v>
      </c>
      <c r="M5420" t="s">
        <v>43</v>
      </c>
      <c r="N5420" t="s">
        <v>5540</v>
      </c>
      <c r="O5420" t="s">
        <v>5540</v>
      </c>
      <c r="P5420" t="s">
        <v>38</v>
      </c>
      <c r="Q5420" t="s">
        <v>38</v>
      </c>
      <c r="R5420" t="s">
        <v>39</v>
      </c>
      <c r="T5420" t="s">
        <v>40</v>
      </c>
      <c r="U5420" t="s">
        <v>41</v>
      </c>
      <c r="V5420">
        <v>0</v>
      </c>
      <c r="W5420">
        <v>1</v>
      </c>
      <c r="X5420" t="s">
        <v>5541</v>
      </c>
      <c r="Y5420" t="s">
        <v>458</v>
      </c>
      <c r="Z5420" t="s">
        <v>42</v>
      </c>
      <c r="AA5420" t="s">
        <v>43</v>
      </c>
      <c r="AB5420">
        <v>21513</v>
      </c>
      <c r="AC5420" s="1">
        <v>44889</v>
      </c>
      <c r="AD5420" t="s">
        <v>44</v>
      </c>
      <c r="AE5420" t="s">
        <v>45</v>
      </c>
      <c r="AF5420">
        <v>0</v>
      </c>
      <c r="AG5420" t="s">
        <v>2335</v>
      </c>
      <c r="AH5420" s="1">
        <v>44888</v>
      </c>
      <c r="AK5420">
        <f>Tabla_Consulta_desde_TMS8[[#This Row],[idpedido]]</f>
        <v>465712</v>
      </c>
    </row>
    <row r="5421" spans="1:37" x14ac:dyDescent="0.25">
      <c r="A5421" t="str">
        <f>Tabla_Consulta_desde_TMS8[[#This Row],[Nro_Referencia]]</f>
        <v>11445</v>
      </c>
      <c r="B5421">
        <v>465713</v>
      </c>
      <c r="C5421" t="s">
        <v>26740</v>
      </c>
      <c r="D5421" t="s">
        <v>31</v>
      </c>
      <c r="E5421" t="s">
        <v>32</v>
      </c>
      <c r="F5421" t="s">
        <v>33</v>
      </c>
      <c r="G5421" t="s">
        <v>43</v>
      </c>
      <c r="H5421" s="1">
        <v>44887</v>
      </c>
      <c r="I5421" t="s">
        <v>2334</v>
      </c>
      <c r="J5421" s="1">
        <v>44888</v>
      </c>
      <c r="K5421" t="s">
        <v>35</v>
      </c>
      <c r="L5421" t="s">
        <v>36</v>
      </c>
      <c r="M5421" t="s">
        <v>43</v>
      </c>
      <c r="N5421" t="s">
        <v>5535</v>
      </c>
      <c r="O5421" t="s">
        <v>5535</v>
      </c>
      <c r="P5421" t="s">
        <v>38</v>
      </c>
      <c r="Q5421" t="s">
        <v>38</v>
      </c>
      <c r="R5421" t="s">
        <v>39</v>
      </c>
      <c r="T5421" t="s">
        <v>40</v>
      </c>
      <c r="U5421" t="s">
        <v>41</v>
      </c>
      <c r="V5421">
        <v>0</v>
      </c>
      <c r="W5421">
        <v>1</v>
      </c>
      <c r="X5421" t="s">
        <v>5536</v>
      </c>
      <c r="Y5421" t="s">
        <v>5537</v>
      </c>
      <c r="Z5421" t="s">
        <v>42</v>
      </c>
      <c r="AA5421" t="s">
        <v>43</v>
      </c>
      <c r="AB5421">
        <v>21513</v>
      </c>
      <c r="AC5421" s="1">
        <v>44889</v>
      </c>
      <c r="AD5421" t="s">
        <v>44</v>
      </c>
      <c r="AE5421" t="s">
        <v>45</v>
      </c>
      <c r="AF5421">
        <v>0</v>
      </c>
      <c r="AG5421" t="s">
        <v>2335</v>
      </c>
      <c r="AH5421" s="1">
        <v>44888</v>
      </c>
      <c r="AK5421">
        <f>Tabla_Consulta_desde_TMS8[[#This Row],[idpedido]]</f>
        <v>465713</v>
      </c>
    </row>
    <row r="5422" spans="1:37" x14ac:dyDescent="0.25">
      <c r="A5422" t="str">
        <f>Tabla_Consulta_desde_TMS8[[#This Row],[Nro_Referencia]]</f>
        <v>SG_22_1659</v>
      </c>
      <c r="B5422">
        <v>465709</v>
      </c>
      <c r="C5422" t="s">
        <v>26741</v>
      </c>
      <c r="D5422" t="s">
        <v>2018</v>
      </c>
      <c r="E5422" t="s">
        <v>47</v>
      </c>
      <c r="F5422" t="s">
        <v>33</v>
      </c>
      <c r="G5422" t="s">
        <v>26742</v>
      </c>
      <c r="H5422" s="1">
        <v>44887</v>
      </c>
      <c r="I5422" t="s">
        <v>34</v>
      </c>
      <c r="J5422" s="1">
        <v>44888</v>
      </c>
      <c r="K5422" t="s">
        <v>2052</v>
      </c>
      <c r="L5422" t="s">
        <v>2021</v>
      </c>
      <c r="P5422" t="s">
        <v>737</v>
      </c>
      <c r="Q5422" t="s">
        <v>68</v>
      </c>
      <c r="R5422" t="s">
        <v>69</v>
      </c>
      <c r="S5422" t="s">
        <v>68</v>
      </c>
      <c r="T5422" t="s">
        <v>70</v>
      </c>
      <c r="U5422" t="s">
        <v>71</v>
      </c>
      <c r="V5422">
        <v>3</v>
      </c>
      <c r="W5422">
        <v>2291</v>
      </c>
      <c r="X5422" t="s">
        <v>1927</v>
      </c>
      <c r="Y5422" t="s">
        <v>1928</v>
      </c>
      <c r="Z5422" t="s">
        <v>42</v>
      </c>
      <c r="AA5422" t="s">
        <v>43</v>
      </c>
      <c r="AB5422">
        <v>21483</v>
      </c>
      <c r="AC5422" s="1">
        <v>44888</v>
      </c>
      <c r="AD5422" t="s">
        <v>72</v>
      </c>
      <c r="AE5422" t="s">
        <v>1490</v>
      </c>
      <c r="AF5422">
        <v>0</v>
      </c>
      <c r="AG5422" t="s">
        <v>46</v>
      </c>
      <c r="AH5422" s="1">
        <v>44888</v>
      </c>
      <c r="AK5422">
        <f>Tabla_Consulta_desde_TMS8[[#This Row],[idpedido]]</f>
        <v>465709</v>
      </c>
    </row>
    <row r="5423" spans="1:37" x14ac:dyDescent="0.25">
      <c r="A5423" t="str">
        <f>Tabla_Consulta_desde_TMS8[[#This Row],[Nro_Referencia]]</f>
        <v>561138.</v>
      </c>
      <c r="B5423">
        <v>465708</v>
      </c>
      <c r="C5423" t="s">
        <v>26743</v>
      </c>
      <c r="D5423" t="s">
        <v>2198</v>
      </c>
      <c r="E5423" t="s">
        <v>47</v>
      </c>
      <c r="F5423" t="s">
        <v>33</v>
      </c>
      <c r="G5423" t="s">
        <v>26744</v>
      </c>
      <c r="H5423" s="1">
        <v>44887</v>
      </c>
      <c r="I5423" t="s">
        <v>34</v>
      </c>
      <c r="J5423" s="1">
        <v>44888</v>
      </c>
      <c r="K5423" t="s">
        <v>26745</v>
      </c>
      <c r="L5423" t="s">
        <v>26746</v>
      </c>
      <c r="M5423" t="s">
        <v>26747</v>
      </c>
      <c r="P5423" t="s">
        <v>128</v>
      </c>
      <c r="Q5423" t="s">
        <v>128</v>
      </c>
      <c r="R5423" t="s">
        <v>129</v>
      </c>
      <c r="T5423" t="s">
        <v>40</v>
      </c>
      <c r="U5423" t="s">
        <v>41</v>
      </c>
      <c r="V5423">
        <v>1</v>
      </c>
      <c r="W5423">
        <v>4.2</v>
      </c>
      <c r="X5423" t="s">
        <v>1832</v>
      </c>
      <c r="Y5423" t="s">
        <v>2034</v>
      </c>
      <c r="Z5423" t="s">
        <v>250</v>
      </c>
      <c r="AA5423" t="s">
        <v>43</v>
      </c>
      <c r="AB5423">
        <v>21471</v>
      </c>
      <c r="AC5423" s="1">
        <v>44888</v>
      </c>
      <c r="AD5423" t="s">
        <v>44</v>
      </c>
      <c r="AE5423" t="s">
        <v>65</v>
      </c>
      <c r="AF5423">
        <v>0</v>
      </c>
      <c r="AG5423" t="s">
        <v>46</v>
      </c>
      <c r="AH5423" s="1">
        <v>44888</v>
      </c>
      <c r="AJ5423" t="s">
        <v>26748</v>
      </c>
      <c r="AK5423">
        <f>Tabla_Consulta_desde_TMS8[[#This Row],[idpedido]]</f>
        <v>465708</v>
      </c>
    </row>
    <row r="5424" spans="1:37" x14ac:dyDescent="0.25">
      <c r="A5424" t="str">
        <f>Tabla_Consulta_desde_TMS8[[#This Row],[Nro_Referencia]]</f>
        <v>QUIM_22_045</v>
      </c>
      <c r="B5424">
        <v>465707</v>
      </c>
      <c r="C5424" t="s">
        <v>26749</v>
      </c>
      <c r="D5424" t="s">
        <v>2223</v>
      </c>
      <c r="E5424" t="s">
        <v>47</v>
      </c>
      <c r="F5424" t="s">
        <v>1806</v>
      </c>
      <c r="G5424" t="s">
        <v>26750</v>
      </c>
      <c r="H5424" s="1">
        <v>44887</v>
      </c>
      <c r="I5424" t="s">
        <v>34</v>
      </c>
      <c r="J5424" s="1">
        <v>44888</v>
      </c>
      <c r="K5424" t="s">
        <v>26751</v>
      </c>
      <c r="L5424" t="s">
        <v>26752</v>
      </c>
      <c r="M5424" t="s">
        <v>26753</v>
      </c>
      <c r="N5424" t="s">
        <v>26754</v>
      </c>
      <c r="O5424" t="s">
        <v>26754</v>
      </c>
      <c r="P5424" t="s">
        <v>13195</v>
      </c>
      <c r="Q5424" t="s">
        <v>109</v>
      </c>
      <c r="R5424" t="s">
        <v>110</v>
      </c>
      <c r="S5424" t="s">
        <v>109</v>
      </c>
      <c r="T5424" t="s">
        <v>111</v>
      </c>
      <c r="U5424" t="s">
        <v>1814</v>
      </c>
      <c r="V5424">
        <v>1</v>
      </c>
      <c r="W5424">
        <v>400</v>
      </c>
      <c r="X5424" t="s">
        <v>1815</v>
      </c>
      <c r="Y5424" t="s">
        <v>1816</v>
      </c>
      <c r="Z5424" t="s">
        <v>250</v>
      </c>
      <c r="AA5424" t="s">
        <v>43</v>
      </c>
      <c r="AB5424">
        <v>21496</v>
      </c>
      <c r="AC5424" s="1">
        <v>44888</v>
      </c>
      <c r="AD5424" t="s">
        <v>97</v>
      </c>
      <c r="AE5424" t="s">
        <v>452</v>
      </c>
      <c r="AF5424">
        <v>0</v>
      </c>
      <c r="AG5424" t="s">
        <v>46</v>
      </c>
      <c r="AH5424" s="1">
        <v>44888</v>
      </c>
      <c r="AK5424">
        <f>Tabla_Consulta_desde_TMS8[[#This Row],[idpedido]]</f>
        <v>465707</v>
      </c>
    </row>
    <row r="5425" spans="1:37" x14ac:dyDescent="0.25">
      <c r="A5425" t="str">
        <f>Tabla_Consulta_desde_TMS8[[#This Row],[Nro_Referencia]]</f>
        <v>9441</v>
      </c>
      <c r="B5425">
        <v>465705</v>
      </c>
      <c r="C5425" t="s">
        <v>26755</v>
      </c>
      <c r="D5425" t="s">
        <v>1852</v>
      </c>
      <c r="E5425" t="s">
        <v>47</v>
      </c>
      <c r="F5425" t="s">
        <v>33</v>
      </c>
      <c r="G5425" t="s">
        <v>26756</v>
      </c>
      <c r="H5425" s="1">
        <v>44887</v>
      </c>
      <c r="I5425" t="s">
        <v>34</v>
      </c>
      <c r="J5425" s="1">
        <v>44889</v>
      </c>
      <c r="K5425" t="s">
        <v>26757</v>
      </c>
      <c r="L5425" t="s">
        <v>26758</v>
      </c>
      <c r="M5425" t="s">
        <v>26759</v>
      </c>
      <c r="N5425" t="s">
        <v>1853</v>
      </c>
      <c r="O5425" t="s">
        <v>1853</v>
      </c>
      <c r="P5425" t="s">
        <v>1614</v>
      </c>
      <c r="Q5425" t="s">
        <v>38</v>
      </c>
      <c r="R5425" t="s">
        <v>39</v>
      </c>
      <c r="S5425" t="s">
        <v>1615</v>
      </c>
      <c r="T5425" t="s">
        <v>103</v>
      </c>
      <c r="U5425" t="s">
        <v>41</v>
      </c>
      <c r="V5425">
        <v>1</v>
      </c>
      <c r="W5425">
        <v>9.9</v>
      </c>
      <c r="X5425" t="s">
        <v>1854</v>
      </c>
      <c r="Y5425" t="s">
        <v>1474</v>
      </c>
      <c r="Z5425" t="s">
        <v>42</v>
      </c>
      <c r="AA5425" t="s">
        <v>43</v>
      </c>
      <c r="AB5425">
        <v>21516</v>
      </c>
      <c r="AC5425" s="1">
        <v>44889</v>
      </c>
      <c r="AD5425" t="s">
        <v>97</v>
      </c>
      <c r="AE5425" t="s">
        <v>430</v>
      </c>
      <c r="AF5425">
        <v>0</v>
      </c>
      <c r="AG5425" t="s">
        <v>46</v>
      </c>
      <c r="AH5425" s="1">
        <v>44889</v>
      </c>
      <c r="AK5425">
        <f>Tabla_Consulta_desde_TMS8[[#This Row],[idpedido]]</f>
        <v>465705</v>
      </c>
    </row>
    <row r="5426" spans="1:37" x14ac:dyDescent="0.25">
      <c r="A5426" t="str">
        <f>Tabla_Consulta_desde_TMS8[[#This Row],[Nro_Referencia]]</f>
        <v>52566</v>
      </c>
      <c r="B5426">
        <v>465706</v>
      </c>
      <c r="C5426" t="s">
        <v>26760</v>
      </c>
      <c r="D5426" t="s">
        <v>1852</v>
      </c>
      <c r="E5426" t="s">
        <v>47</v>
      </c>
      <c r="F5426" t="s">
        <v>33</v>
      </c>
      <c r="G5426" t="s">
        <v>26761</v>
      </c>
      <c r="H5426" s="1">
        <v>44887</v>
      </c>
      <c r="I5426" t="s">
        <v>34</v>
      </c>
      <c r="J5426" s="1">
        <v>44889</v>
      </c>
      <c r="K5426" t="s">
        <v>2854</v>
      </c>
      <c r="L5426" t="s">
        <v>2873</v>
      </c>
      <c r="M5426" t="s">
        <v>26762</v>
      </c>
      <c r="N5426" t="s">
        <v>1853</v>
      </c>
      <c r="O5426" t="s">
        <v>1853</v>
      </c>
      <c r="P5426" t="s">
        <v>2856</v>
      </c>
      <c r="Q5426" t="s">
        <v>545</v>
      </c>
      <c r="R5426" t="s">
        <v>39</v>
      </c>
      <c r="S5426" t="s">
        <v>2857</v>
      </c>
      <c r="T5426" t="s">
        <v>103</v>
      </c>
      <c r="U5426" t="s">
        <v>41</v>
      </c>
      <c r="V5426">
        <v>1</v>
      </c>
      <c r="W5426">
        <v>2.7</v>
      </c>
      <c r="X5426" t="s">
        <v>1854</v>
      </c>
      <c r="Y5426" t="s">
        <v>1474</v>
      </c>
      <c r="Z5426" t="s">
        <v>42</v>
      </c>
      <c r="AA5426" t="s">
        <v>43</v>
      </c>
      <c r="AB5426">
        <v>21515</v>
      </c>
      <c r="AC5426" s="1">
        <v>44889</v>
      </c>
      <c r="AD5426" t="s">
        <v>97</v>
      </c>
      <c r="AE5426" t="s">
        <v>276</v>
      </c>
      <c r="AF5426">
        <v>1</v>
      </c>
      <c r="AG5426" t="s">
        <v>46</v>
      </c>
      <c r="AH5426" s="1">
        <v>44889</v>
      </c>
      <c r="AK5426">
        <f>Tabla_Consulta_desde_TMS8[[#This Row],[idpedido]]</f>
        <v>465706</v>
      </c>
    </row>
    <row r="5427" spans="1:37" x14ac:dyDescent="0.25">
      <c r="A5427" t="str">
        <f>Tabla_Consulta_desde_TMS8[[#This Row],[Nro_Referencia]]</f>
        <v>52565</v>
      </c>
      <c r="B5427">
        <v>465704</v>
      </c>
      <c r="C5427" t="s">
        <v>26763</v>
      </c>
      <c r="D5427" t="s">
        <v>1852</v>
      </c>
      <c r="E5427" t="s">
        <v>47</v>
      </c>
      <c r="F5427" t="s">
        <v>33</v>
      </c>
      <c r="G5427" t="s">
        <v>26764</v>
      </c>
      <c r="H5427" s="1">
        <v>44887</v>
      </c>
      <c r="I5427" t="s">
        <v>34</v>
      </c>
      <c r="J5427" s="1">
        <v>44888</v>
      </c>
      <c r="K5427" t="s">
        <v>2583</v>
      </c>
      <c r="L5427" t="s">
        <v>26765</v>
      </c>
      <c r="M5427" t="s">
        <v>1855</v>
      </c>
      <c r="N5427" t="s">
        <v>1853</v>
      </c>
      <c r="O5427" t="s">
        <v>1853</v>
      </c>
      <c r="P5427" t="s">
        <v>893</v>
      </c>
      <c r="Q5427" t="s">
        <v>38</v>
      </c>
      <c r="R5427" t="s">
        <v>39</v>
      </c>
      <c r="S5427" t="s">
        <v>38</v>
      </c>
      <c r="T5427" t="s">
        <v>103</v>
      </c>
      <c r="U5427" t="s">
        <v>41</v>
      </c>
      <c r="V5427">
        <v>1</v>
      </c>
      <c r="W5427">
        <v>1.1000000000000001</v>
      </c>
      <c r="X5427" t="s">
        <v>1854</v>
      </c>
      <c r="Y5427" t="s">
        <v>1474</v>
      </c>
      <c r="Z5427" t="s">
        <v>42</v>
      </c>
      <c r="AA5427" t="s">
        <v>43</v>
      </c>
      <c r="AB5427">
        <v>21465</v>
      </c>
      <c r="AC5427" s="1">
        <v>44888</v>
      </c>
      <c r="AD5427" t="s">
        <v>145</v>
      </c>
      <c r="AE5427" t="s">
        <v>205</v>
      </c>
      <c r="AF5427">
        <v>0</v>
      </c>
      <c r="AG5427" t="s">
        <v>46</v>
      </c>
      <c r="AH5427" s="1">
        <v>44888</v>
      </c>
      <c r="AK5427">
        <f>Tabla_Consulta_desde_TMS8[[#This Row],[idpedido]]</f>
        <v>465704</v>
      </c>
    </row>
    <row r="5428" spans="1:37" x14ac:dyDescent="0.25">
      <c r="A5428" t="str">
        <f>Tabla_Consulta_desde_TMS8[[#This Row],[Nro_Referencia]]</f>
        <v>2022-11387</v>
      </c>
      <c r="B5428">
        <v>465700</v>
      </c>
      <c r="C5428" t="s">
        <v>26766</v>
      </c>
      <c r="D5428" t="s">
        <v>619</v>
      </c>
      <c r="E5428" t="s">
        <v>47</v>
      </c>
      <c r="F5428" t="s">
        <v>33</v>
      </c>
      <c r="G5428" t="s">
        <v>26767</v>
      </c>
      <c r="H5428" s="1">
        <v>44887</v>
      </c>
      <c r="I5428" t="s">
        <v>34</v>
      </c>
      <c r="J5428" s="1">
        <v>44888</v>
      </c>
      <c r="K5428" t="s">
        <v>638</v>
      </c>
      <c r="L5428" t="s">
        <v>639</v>
      </c>
      <c r="M5428" t="s">
        <v>640</v>
      </c>
      <c r="N5428" t="s">
        <v>625</v>
      </c>
      <c r="O5428" t="s">
        <v>43</v>
      </c>
      <c r="P5428" t="s">
        <v>86</v>
      </c>
      <c r="Q5428" t="s">
        <v>86</v>
      </c>
      <c r="R5428" t="s">
        <v>87</v>
      </c>
      <c r="S5428" t="s">
        <v>86</v>
      </c>
      <c r="T5428" t="s">
        <v>40</v>
      </c>
      <c r="U5428" t="s">
        <v>50</v>
      </c>
      <c r="V5428">
        <v>1</v>
      </c>
      <c r="W5428">
        <v>1</v>
      </c>
      <c r="X5428" t="s">
        <v>51</v>
      </c>
      <c r="Y5428" t="s">
        <v>36</v>
      </c>
      <c r="Z5428" t="s">
        <v>42</v>
      </c>
      <c r="AA5428" t="s">
        <v>43</v>
      </c>
      <c r="AB5428">
        <v>21466</v>
      </c>
      <c r="AC5428" s="1">
        <v>44888</v>
      </c>
      <c r="AD5428" t="s">
        <v>44</v>
      </c>
      <c r="AE5428" t="s">
        <v>65</v>
      </c>
      <c r="AF5428">
        <v>0</v>
      </c>
      <c r="AG5428" t="s">
        <v>46</v>
      </c>
      <c r="AH5428" s="1">
        <v>44888</v>
      </c>
      <c r="AJ5428" t="s">
        <v>26768</v>
      </c>
      <c r="AK5428">
        <f>Tabla_Consulta_desde_TMS8[[#This Row],[idpedido]]</f>
        <v>465700</v>
      </c>
    </row>
    <row r="5429" spans="1:37" x14ac:dyDescent="0.25">
      <c r="A5429" t="str">
        <f>Tabla_Consulta_desde_TMS8[[#This Row],[Nro_Referencia]]</f>
        <v>2022-11388</v>
      </c>
      <c r="B5429">
        <v>465701</v>
      </c>
      <c r="C5429" t="s">
        <v>26769</v>
      </c>
      <c r="D5429" t="s">
        <v>619</v>
      </c>
      <c r="E5429" t="s">
        <v>47</v>
      </c>
      <c r="F5429" t="s">
        <v>33</v>
      </c>
      <c r="G5429" t="s">
        <v>26770</v>
      </c>
      <c r="H5429" s="1">
        <v>44887</v>
      </c>
      <c r="I5429" t="s">
        <v>34</v>
      </c>
      <c r="J5429" s="1">
        <v>44888</v>
      </c>
      <c r="K5429" t="s">
        <v>9631</v>
      </c>
      <c r="L5429" t="s">
        <v>9632</v>
      </c>
      <c r="M5429" t="s">
        <v>9633</v>
      </c>
      <c r="N5429" t="s">
        <v>9634</v>
      </c>
      <c r="O5429" t="s">
        <v>43</v>
      </c>
      <c r="P5429" t="s">
        <v>403</v>
      </c>
      <c r="Q5429" t="s">
        <v>403</v>
      </c>
      <c r="R5429" t="s">
        <v>404</v>
      </c>
      <c r="T5429" t="s">
        <v>40</v>
      </c>
      <c r="U5429" t="s">
        <v>50</v>
      </c>
      <c r="V5429">
        <v>1</v>
      </c>
      <c r="W5429">
        <v>1</v>
      </c>
      <c r="X5429" t="s">
        <v>51</v>
      </c>
      <c r="Y5429" t="s">
        <v>36</v>
      </c>
      <c r="Z5429" t="s">
        <v>42</v>
      </c>
      <c r="AA5429" t="s">
        <v>43</v>
      </c>
      <c r="AB5429">
        <v>21466</v>
      </c>
      <c r="AC5429" s="1">
        <v>44888</v>
      </c>
      <c r="AD5429" t="s">
        <v>44</v>
      </c>
      <c r="AE5429" t="s">
        <v>65</v>
      </c>
      <c r="AF5429">
        <v>0</v>
      </c>
      <c r="AG5429" t="s">
        <v>46</v>
      </c>
      <c r="AH5429" s="1">
        <v>44888</v>
      </c>
      <c r="AJ5429" t="s">
        <v>26771</v>
      </c>
      <c r="AK5429">
        <f>Tabla_Consulta_desde_TMS8[[#This Row],[idpedido]]</f>
        <v>465701</v>
      </c>
    </row>
    <row r="5430" spans="1:37" x14ac:dyDescent="0.25">
      <c r="A5430" t="str">
        <f>Tabla_Consulta_desde_TMS8[[#This Row],[Nro_Referencia]]</f>
        <v>2022-11355</v>
      </c>
      <c r="B5430">
        <v>465668</v>
      </c>
      <c r="C5430" t="s">
        <v>26772</v>
      </c>
      <c r="D5430" t="s">
        <v>31</v>
      </c>
      <c r="E5430" t="s">
        <v>47</v>
      </c>
      <c r="F5430" t="s">
        <v>33</v>
      </c>
      <c r="G5430" t="s">
        <v>26773</v>
      </c>
      <c r="H5430" s="1">
        <v>44887</v>
      </c>
      <c r="I5430" t="s">
        <v>34</v>
      </c>
      <c r="J5430" s="1">
        <v>44888</v>
      </c>
      <c r="K5430" t="s">
        <v>222</v>
      </c>
      <c r="L5430" t="s">
        <v>223</v>
      </c>
      <c r="M5430" t="s">
        <v>66</v>
      </c>
      <c r="N5430" t="s">
        <v>224</v>
      </c>
      <c r="O5430" t="s">
        <v>43</v>
      </c>
      <c r="P5430" t="s">
        <v>38</v>
      </c>
      <c r="Q5430" t="s">
        <v>38</v>
      </c>
      <c r="R5430" t="s">
        <v>39</v>
      </c>
      <c r="T5430" t="s">
        <v>40</v>
      </c>
      <c r="U5430" t="s">
        <v>41</v>
      </c>
      <c r="V5430">
        <v>1</v>
      </c>
      <c r="W5430">
        <v>1</v>
      </c>
      <c r="X5430" t="s">
        <v>51</v>
      </c>
      <c r="Y5430" t="s">
        <v>36</v>
      </c>
      <c r="Z5430" t="s">
        <v>42</v>
      </c>
      <c r="AA5430" t="s">
        <v>43</v>
      </c>
      <c r="AB5430">
        <v>21466</v>
      </c>
      <c r="AC5430" s="1">
        <v>44888</v>
      </c>
      <c r="AD5430" t="s">
        <v>44</v>
      </c>
      <c r="AE5430" t="s">
        <v>65</v>
      </c>
      <c r="AF5430">
        <v>0</v>
      </c>
      <c r="AG5430" t="s">
        <v>46</v>
      </c>
      <c r="AH5430" s="1">
        <v>44888</v>
      </c>
      <c r="AJ5430" t="s">
        <v>9684</v>
      </c>
      <c r="AK5430">
        <f>Tabla_Consulta_desde_TMS8[[#This Row],[idpedido]]</f>
        <v>465668</v>
      </c>
    </row>
    <row r="5431" spans="1:37" x14ac:dyDescent="0.25">
      <c r="A5431" t="str">
        <f>Tabla_Consulta_desde_TMS8[[#This Row],[Nro_Referencia]]</f>
        <v>2022-11356</v>
      </c>
      <c r="B5431">
        <v>465669</v>
      </c>
      <c r="C5431" t="s">
        <v>26774</v>
      </c>
      <c r="D5431" t="s">
        <v>31</v>
      </c>
      <c r="E5431" t="s">
        <v>47</v>
      </c>
      <c r="F5431" t="s">
        <v>33</v>
      </c>
      <c r="G5431" t="s">
        <v>26775</v>
      </c>
      <c r="H5431" s="1">
        <v>44887</v>
      </c>
      <c r="I5431" t="s">
        <v>34</v>
      </c>
      <c r="J5431" s="1">
        <v>44888</v>
      </c>
      <c r="K5431" t="s">
        <v>163</v>
      </c>
      <c r="L5431" t="s">
        <v>164</v>
      </c>
      <c r="M5431" t="s">
        <v>63</v>
      </c>
      <c r="N5431" t="s">
        <v>64</v>
      </c>
      <c r="O5431" t="s">
        <v>43</v>
      </c>
      <c r="P5431" t="s">
        <v>38</v>
      </c>
      <c r="Q5431" t="s">
        <v>38</v>
      </c>
      <c r="R5431" t="s">
        <v>39</v>
      </c>
      <c r="T5431" t="s">
        <v>40</v>
      </c>
      <c r="U5431" t="s">
        <v>41</v>
      </c>
      <c r="V5431">
        <v>1</v>
      </c>
      <c r="W5431">
        <v>1</v>
      </c>
      <c r="X5431" t="s">
        <v>51</v>
      </c>
      <c r="Y5431" t="s">
        <v>36</v>
      </c>
      <c r="Z5431" t="s">
        <v>42</v>
      </c>
      <c r="AA5431" t="s">
        <v>43</v>
      </c>
      <c r="AB5431">
        <v>21466</v>
      </c>
      <c r="AC5431" s="1">
        <v>44888</v>
      </c>
      <c r="AD5431" t="s">
        <v>44</v>
      </c>
      <c r="AE5431" t="s">
        <v>65</v>
      </c>
      <c r="AF5431">
        <v>0</v>
      </c>
      <c r="AG5431" t="s">
        <v>46</v>
      </c>
      <c r="AH5431" s="1">
        <v>44888</v>
      </c>
      <c r="AJ5431" t="s">
        <v>26776</v>
      </c>
      <c r="AK5431">
        <f>Tabla_Consulta_desde_TMS8[[#This Row],[idpedido]]</f>
        <v>465669</v>
      </c>
    </row>
    <row r="5432" spans="1:37" x14ac:dyDescent="0.25">
      <c r="A5432" t="str">
        <f>Tabla_Consulta_desde_TMS8[[#This Row],[Nro_Referencia]]</f>
        <v>2022-11357</v>
      </c>
      <c r="B5432">
        <v>465670</v>
      </c>
      <c r="C5432" t="s">
        <v>26777</v>
      </c>
      <c r="D5432" t="s">
        <v>31</v>
      </c>
      <c r="E5432" t="s">
        <v>47</v>
      </c>
      <c r="F5432" t="s">
        <v>33</v>
      </c>
      <c r="G5432" t="s">
        <v>26778</v>
      </c>
      <c r="H5432" s="1">
        <v>44887</v>
      </c>
      <c r="I5432" t="s">
        <v>34</v>
      </c>
      <c r="J5432" s="1">
        <v>44888</v>
      </c>
      <c r="K5432" t="s">
        <v>290</v>
      </c>
      <c r="L5432" t="s">
        <v>291</v>
      </c>
      <c r="M5432" t="s">
        <v>66</v>
      </c>
      <c r="N5432" t="s">
        <v>271</v>
      </c>
      <c r="O5432" t="s">
        <v>43</v>
      </c>
      <c r="P5432" t="s">
        <v>38</v>
      </c>
      <c r="Q5432" t="s">
        <v>38</v>
      </c>
      <c r="R5432" t="s">
        <v>39</v>
      </c>
      <c r="T5432" t="s">
        <v>103</v>
      </c>
      <c r="U5432" t="s">
        <v>41</v>
      </c>
      <c r="V5432">
        <v>1</v>
      </c>
      <c r="W5432">
        <v>1</v>
      </c>
      <c r="X5432" t="s">
        <v>51</v>
      </c>
      <c r="Y5432" t="s">
        <v>36</v>
      </c>
      <c r="Z5432" t="s">
        <v>42</v>
      </c>
      <c r="AA5432" t="s">
        <v>43</v>
      </c>
      <c r="AB5432">
        <v>21464</v>
      </c>
      <c r="AC5432" s="1">
        <v>44888</v>
      </c>
      <c r="AD5432" t="s">
        <v>97</v>
      </c>
      <c r="AE5432" t="s">
        <v>276</v>
      </c>
      <c r="AF5432">
        <v>0</v>
      </c>
      <c r="AG5432" t="s">
        <v>46</v>
      </c>
      <c r="AH5432" s="1">
        <v>44888</v>
      </c>
      <c r="AK5432">
        <f>Tabla_Consulta_desde_TMS8[[#This Row],[idpedido]]</f>
        <v>465670</v>
      </c>
    </row>
    <row r="5433" spans="1:37" x14ac:dyDescent="0.25">
      <c r="A5433" t="str">
        <f>Tabla_Consulta_desde_TMS8[[#This Row],[Nro_Referencia]]</f>
        <v>2022-11358</v>
      </c>
      <c r="B5433">
        <v>465671</v>
      </c>
      <c r="C5433" t="s">
        <v>26779</v>
      </c>
      <c r="D5433" t="s">
        <v>31</v>
      </c>
      <c r="E5433" t="s">
        <v>47</v>
      </c>
      <c r="F5433" t="s">
        <v>33</v>
      </c>
      <c r="G5433" t="s">
        <v>26780</v>
      </c>
      <c r="H5433" s="1">
        <v>44887</v>
      </c>
      <c r="I5433" t="s">
        <v>34</v>
      </c>
      <c r="J5433" s="1">
        <v>44888</v>
      </c>
      <c r="K5433" t="s">
        <v>173</v>
      </c>
      <c r="L5433" t="s">
        <v>174</v>
      </c>
      <c r="M5433" t="s">
        <v>63</v>
      </c>
      <c r="N5433" t="s">
        <v>64</v>
      </c>
      <c r="O5433" t="s">
        <v>43</v>
      </c>
      <c r="P5433" t="s">
        <v>38</v>
      </c>
      <c r="Q5433" t="s">
        <v>38</v>
      </c>
      <c r="R5433" t="s">
        <v>39</v>
      </c>
      <c r="T5433" t="s">
        <v>40</v>
      </c>
      <c r="U5433" t="s">
        <v>41</v>
      </c>
      <c r="V5433">
        <v>1</v>
      </c>
      <c r="W5433">
        <v>1</v>
      </c>
      <c r="X5433" t="s">
        <v>51</v>
      </c>
      <c r="Y5433" t="s">
        <v>36</v>
      </c>
      <c r="Z5433" t="s">
        <v>42</v>
      </c>
      <c r="AA5433" t="s">
        <v>43</v>
      </c>
      <c r="AB5433">
        <v>21466</v>
      </c>
      <c r="AC5433" s="1">
        <v>44888</v>
      </c>
      <c r="AD5433" t="s">
        <v>44</v>
      </c>
      <c r="AE5433" t="s">
        <v>65</v>
      </c>
      <c r="AF5433">
        <v>0</v>
      </c>
      <c r="AG5433" t="s">
        <v>46</v>
      </c>
      <c r="AH5433" s="1">
        <v>44888</v>
      </c>
      <c r="AJ5433" t="s">
        <v>15070</v>
      </c>
      <c r="AK5433">
        <f>Tabla_Consulta_desde_TMS8[[#This Row],[idpedido]]</f>
        <v>465671</v>
      </c>
    </row>
    <row r="5434" spans="1:37" x14ac:dyDescent="0.25">
      <c r="A5434" t="str">
        <f>Tabla_Consulta_desde_TMS8[[#This Row],[Nro_Referencia]]</f>
        <v>2022-11359</v>
      </c>
      <c r="B5434">
        <v>465672</v>
      </c>
      <c r="C5434" t="s">
        <v>26781</v>
      </c>
      <c r="D5434" t="s">
        <v>31</v>
      </c>
      <c r="E5434" t="s">
        <v>47</v>
      </c>
      <c r="F5434" t="s">
        <v>33</v>
      </c>
      <c r="G5434" t="s">
        <v>26782</v>
      </c>
      <c r="H5434" s="1">
        <v>44887</v>
      </c>
      <c r="I5434" t="s">
        <v>34</v>
      </c>
      <c r="J5434" s="1">
        <v>44888</v>
      </c>
      <c r="K5434" t="s">
        <v>186</v>
      </c>
      <c r="L5434" t="s">
        <v>187</v>
      </c>
      <c r="M5434" t="s">
        <v>63</v>
      </c>
      <c r="N5434" t="s">
        <v>64</v>
      </c>
      <c r="O5434" t="s">
        <v>43</v>
      </c>
      <c r="P5434" t="s">
        <v>86</v>
      </c>
      <c r="Q5434" t="s">
        <v>86</v>
      </c>
      <c r="R5434" t="s">
        <v>87</v>
      </c>
      <c r="S5434" t="s">
        <v>86</v>
      </c>
      <c r="T5434" t="s">
        <v>40</v>
      </c>
      <c r="U5434" t="s">
        <v>50</v>
      </c>
      <c r="V5434">
        <v>1</v>
      </c>
      <c r="W5434">
        <v>1</v>
      </c>
      <c r="X5434" t="s">
        <v>51</v>
      </c>
      <c r="Y5434" t="s">
        <v>36</v>
      </c>
      <c r="Z5434" t="s">
        <v>42</v>
      </c>
      <c r="AA5434" t="s">
        <v>43</v>
      </c>
      <c r="AB5434">
        <v>21466</v>
      </c>
      <c r="AC5434" s="1">
        <v>44888</v>
      </c>
      <c r="AD5434" t="s">
        <v>44</v>
      </c>
      <c r="AE5434" t="s">
        <v>65</v>
      </c>
      <c r="AF5434">
        <v>0</v>
      </c>
      <c r="AG5434" t="s">
        <v>46</v>
      </c>
      <c r="AH5434" s="1">
        <v>44888</v>
      </c>
      <c r="AJ5434" t="s">
        <v>18241</v>
      </c>
      <c r="AK5434">
        <f>Tabla_Consulta_desde_TMS8[[#This Row],[idpedido]]</f>
        <v>465672</v>
      </c>
    </row>
    <row r="5435" spans="1:37" x14ac:dyDescent="0.25">
      <c r="A5435" t="str">
        <f>Tabla_Consulta_desde_TMS8[[#This Row],[Nro_Referencia]]</f>
        <v>2022-11360</v>
      </c>
      <c r="B5435">
        <v>465673</v>
      </c>
      <c r="C5435" t="s">
        <v>26783</v>
      </c>
      <c r="D5435" t="s">
        <v>31</v>
      </c>
      <c r="E5435" t="s">
        <v>47</v>
      </c>
      <c r="F5435" t="s">
        <v>33</v>
      </c>
      <c r="G5435" t="s">
        <v>26784</v>
      </c>
      <c r="H5435" s="1">
        <v>44887</v>
      </c>
      <c r="I5435" t="s">
        <v>34</v>
      </c>
      <c r="J5435" s="1">
        <v>44888</v>
      </c>
      <c r="K5435" t="s">
        <v>359</v>
      </c>
      <c r="L5435" t="s">
        <v>327</v>
      </c>
      <c r="M5435" t="s">
        <v>139</v>
      </c>
      <c r="N5435" t="s">
        <v>360</v>
      </c>
      <c r="O5435" t="s">
        <v>43</v>
      </c>
      <c r="P5435" t="s">
        <v>68</v>
      </c>
      <c r="Q5435" t="s">
        <v>68</v>
      </c>
      <c r="R5435" t="s">
        <v>69</v>
      </c>
      <c r="T5435" t="s">
        <v>111</v>
      </c>
      <c r="U5435" t="s">
        <v>71</v>
      </c>
      <c r="V5435">
        <v>1</v>
      </c>
      <c r="W5435">
        <v>1</v>
      </c>
      <c r="X5435" t="s">
        <v>51</v>
      </c>
      <c r="Y5435" t="s">
        <v>36</v>
      </c>
      <c r="Z5435" t="s">
        <v>42</v>
      </c>
      <c r="AA5435" t="s">
        <v>43</v>
      </c>
      <c r="AB5435">
        <v>21487</v>
      </c>
      <c r="AC5435" s="1">
        <v>44888</v>
      </c>
      <c r="AD5435" t="s">
        <v>97</v>
      </c>
      <c r="AE5435" t="s">
        <v>180</v>
      </c>
      <c r="AF5435">
        <v>0</v>
      </c>
      <c r="AG5435" t="s">
        <v>46</v>
      </c>
      <c r="AH5435" s="1">
        <v>44888</v>
      </c>
      <c r="AK5435">
        <f>Tabla_Consulta_desde_TMS8[[#This Row],[idpedido]]</f>
        <v>465673</v>
      </c>
    </row>
    <row r="5436" spans="1:37" x14ac:dyDescent="0.25">
      <c r="A5436" t="str">
        <f>Tabla_Consulta_desde_TMS8[[#This Row],[Nro_Referencia]]</f>
        <v>2022-11361</v>
      </c>
      <c r="B5436">
        <v>465674</v>
      </c>
      <c r="C5436" t="s">
        <v>26785</v>
      </c>
      <c r="D5436" t="s">
        <v>31</v>
      </c>
      <c r="E5436" t="s">
        <v>47</v>
      </c>
      <c r="F5436" t="s">
        <v>33</v>
      </c>
      <c r="G5436" t="s">
        <v>26786</v>
      </c>
      <c r="H5436" s="1">
        <v>44887</v>
      </c>
      <c r="I5436" t="s">
        <v>34</v>
      </c>
      <c r="J5436" s="1">
        <v>44888</v>
      </c>
      <c r="K5436" t="s">
        <v>137</v>
      </c>
      <c r="L5436" t="s">
        <v>138</v>
      </c>
      <c r="M5436" t="s">
        <v>139</v>
      </c>
      <c r="N5436" t="s">
        <v>140</v>
      </c>
      <c r="O5436" t="s">
        <v>43</v>
      </c>
      <c r="P5436" t="s">
        <v>68</v>
      </c>
      <c r="Q5436" t="s">
        <v>68</v>
      </c>
      <c r="R5436" t="s">
        <v>69</v>
      </c>
      <c r="T5436" t="s">
        <v>40</v>
      </c>
      <c r="U5436" t="s">
        <v>71</v>
      </c>
      <c r="V5436">
        <v>1</v>
      </c>
      <c r="W5436">
        <v>1</v>
      </c>
      <c r="X5436" t="s">
        <v>51</v>
      </c>
      <c r="Y5436" t="s">
        <v>36</v>
      </c>
      <c r="Z5436" t="s">
        <v>42</v>
      </c>
      <c r="AA5436" t="s">
        <v>43</v>
      </c>
      <c r="AB5436">
        <v>21466</v>
      </c>
      <c r="AC5436" s="1">
        <v>44888</v>
      </c>
      <c r="AD5436" t="s">
        <v>44</v>
      </c>
      <c r="AE5436" t="s">
        <v>65</v>
      </c>
      <c r="AF5436">
        <v>0</v>
      </c>
      <c r="AG5436" t="s">
        <v>46</v>
      </c>
      <c r="AH5436" s="1">
        <v>44888</v>
      </c>
      <c r="AJ5436" t="s">
        <v>26787</v>
      </c>
      <c r="AK5436">
        <f>Tabla_Consulta_desde_TMS8[[#This Row],[idpedido]]</f>
        <v>465674</v>
      </c>
    </row>
    <row r="5437" spans="1:37" x14ac:dyDescent="0.25">
      <c r="A5437" t="str">
        <f>Tabla_Consulta_desde_TMS8[[#This Row],[Nro_Referencia]]</f>
        <v>2022-11362</v>
      </c>
      <c r="B5437">
        <v>465675</v>
      </c>
      <c r="C5437" t="s">
        <v>26788</v>
      </c>
      <c r="D5437" t="s">
        <v>31</v>
      </c>
      <c r="E5437" t="s">
        <v>47</v>
      </c>
      <c r="F5437" t="s">
        <v>33</v>
      </c>
      <c r="G5437" t="s">
        <v>26789</v>
      </c>
      <c r="H5437" s="1">
        <v>44887</v>
      </c>
      <c r="I5437" t="s">
        <v>34</v>
      </c>
      <c r="J5437" s="1">
        <v>44888</v>
      </c>
      <c r="K5437" t="s">
        <v>401</v>
      </c>
      <c r="L5437" t="s">
        <v>402</v>
      </c>
      <c r="M5437" t="s">
        <v>139</v>
      </c>
      <c r="N5437" t="s">
        <v>230</v>
      </c>
      <c r="O5437" t="s">
        <v>43</v>
      </c>
      <c r="P5437" t="s">
        <v>68</v>
      </c>
      <c r="Q5437" t="s">
        <v>68</v>
      </c>
      <c r="R5437" t="s">
        <v>69</v>
      </c>
      <c r="T5437" t="s">
        <v>40</v>
      </c>
      <c r="U5437" t="s">
        <v>71</v>
      </c>
      <c r="V5437">
        <v>1</v>
      </c>
      <c r="W5437">
        <v>1</v>
      </c>
      <c r="X5437" t="s">
        <v>51</v>
      </c>
      <c r="Y5437" t="s">
        <v>36</v>
      </c>
      <c r="Z5437" t="s">
        <v>42</v>
      </c>
      <c r="AA5437" t="s">
        <v>43</v>
      </c>
      <c r="AB5437">
        <v>21466</v>
      </c>
      <c r="AC5437" s="1">
        <v>44888</v>
      </c>
      <c r="AD5437" t="s">
        <v>44</v>
      </c>
      <c r="AE5437" t="s">
        <v>65</v>
      </c>
      <c r="AF5437">
        <v>0</v>
      </c>
      <c r="AG5437" t="s">
        <v>46</v>
      </c>
      <c r="AH5437" s="1">
        <v>44888</v>
      </c>
      <c r="AJ5437" t="s">
        <v>18712</v>
      </c>
      <c r="AK5437">
        <f>Tabla_Consulta_desde_TMS8[[#This Row],[idpedido]]</f>
        <v>465675</v>
      </c>
    </row>
    <row r="5438" spans="1:37" x14ac:dyDescent="0.25">
      <c r="A5438" t="str">
        <f>Tabla_Consulta_desde_TMS8[[#This Row],[Nro_Referencia]]</f>
        <v>2022-11363</v>
      </c>
      <c r="B5438">
        <v>465676</v>
      </c>
      <c r="C5438" t="s">
        <v>26790</v>
      </c>
      <c r="D5438" t="s">
        <v>31</v>
      </c>
      <c r="E5438" t="s">
        <v>47</v>
      </c>
      <c r="F5438" t="s">
        <v>33</v>
      </c>
      <c r="G5438" t="s">
        <v>26791</v>
      </c>
      <c r="H5438" s="1">
        <v>44887</v>
      </c>
      <c r="I5438" t="s">
        <v>34</v>
      </c>
      <c r="J5438" s="1">
        <v>44888</v>
      </c>
      <c r="K5438" t="s">
        <v>188</v>
      </c>
      <c r="L5438" t="s">
        <v>189</v>
      </c>
      <c r="M5438" t="s">
        <v>63</v>
      </c>
      <c r="N5438" t="s">
        <v>64</v>
      </c>
      <c r="O5438" t="s">
        <v>43</v>
      </c>
      <c r="P5438" t="s">
        <v>38</v>
      </c>
      <c r="Q5438" t="s">
        <v>38</v>
      </c>
      <c r="R5438" t="s">
        <v>39</v>
      </c>
      <c r="T5438" t="s">
        <v>40</v>
      </c>
      <c r="U5438" t="s">
        <v>41</v>
      </c>
      <c r="V5438">
        <v>1</v>
      </c>
      <c r="W5438">
        <v>1</v>
      </c>
      <c r="X5438" t="s">
        <v>51</v>
      </c>
      <c r="Y5438" t="s">
        <v>36</v>
      </c>
      <c r="Z5438" t="s">
        <v>42</v>
      </c>
      <c r="AA5438" t="s">
        <v>43</v>
      </c>
      <c r="AB5438">
        <v>21466</v>
      </c>
      <c r="AC5438" s="1">
        <v>44888</v>
      </c>
      <c r="AD5438" t="s">
        <v>44</v>
      </c>
      <c r="AE5438" t="s">
        <v>65</v>
      </c>
      <c r="AF5438">
        <v>0</v>
      </c>
      <c r="AG5438" t="s">
        <v>46</v>
      </c>
      <c r="AH5438" s="1">
        <v>44888</v>
      </c>
      <c r="AJ5438" t="s">
        <v>2396</v>
      </c>
      <c r="AK5438">
        <f>Tabla_Consulta_desde_TMS8[[#This Row],[idpedido]]</f>
        <v>465676</v>
      </c>
    </row>
    <row r="5439" spans="1:37" x14ac:dyDescent="0.25">
      <c r="A5439" t="str">
        <f>Tabla_Consulta_desde_TMS8[[#This Row],[Nro_Referencia]]</f>
        <v>2022-11364</v>
      </c>
      <c r="B5439">
        <v>465677</v>
      </c>
      <c r="C5439" t="s">
        <v>26792</v>
      </c>
      <c r="D5439" t="s">
        <v>31</v>
      </c>
      <c r="E5439" t="s">
        <v>47</v>
      </c>
      <c r="F5439" t="s">
        <v>33</v>
      </c>
      <c r="G5439" t="s">
        <v>26793</v>
      </c>
      <c r="H5439" s="1">
        <v>44887</v>
      </c>
      <c r="I5439" t="s">
        <v>34</v>
      </c>
      <c r="J5439" s="1">
        <v>44888</v>
      </c>
      <c r="K5439" t="s">
        <v>190</v>
      </c>
      <c r="L5439" t="s">
        <v>191</v>
      </c>
      <c r="M5439" t="s">
        <v>63</v>
      </c>
      <c r="N5439" t="s">
        <v>64</v>
      </c>
      <c r="O5439" t="s">
        <v>43</v>
      </c>
      <c r="P5439" t="s">
        <v>86</v>
      </c>
      <c r="Q5439" t="s">
        <v>86</v>
      </c>
      <c r="R5439" t="s">
        <v>87</v>
      </c>
      <c r="S5439" t="s">
        <v>86</v>
      </c>
      <c r="T5439" t="s">
        <v>40</v>
      </c>
      <c r="U5439" t="s">
        <v>50</v>
      </c>
      <c r="V5439">
        <v>1</v>
      </c>
      <c r="W5439">
        <v>1</v>
      </c>
      <c r="X5439" t="s">
        <v>51</v>
      </c>
      <c r="Y5439" t="s">
        <v>36</v>
      </c>
      <c r="Z5439" t="s">
        <v>42</v>
      </c>
      <c r="AA5439" t="s">
        <v>43</v>
      </c>
      <c r="AB5439">
        <v>21466</v>
      </c>
      <c r="AC5439" s="1">
        <v>44888</v>
      </c>
      <c r="AD5439" t="s">
        <v>44</v>
      </c>
      <c r="AE5439" t="s">
        <v>65</v>
      </c>
      <c r="AF5439">
        <v>0</v>
      </c>
      <c r="AG5439" t="s">
        <v>46</v>
      </c>
      <c r="AH5439" s="1">
        <v>44888</v>
      </c>
      <c r="AJ5439" t="s">
        <v>18633</v>
      </c>
      <c r="AK5439">
        <f>Tabla_Consulta_desde_TMS8[[#This Row],[idpedido]]</f>
        <v>465677</v>
      </c>
    </row>
    <row r="5440" spans="1:37" x14ac:dyDescent="0.25">
      <c r="A5440" t="str">
        <f>Tabla_Consulta_desde_TMS8[[#This Row],[Nro_Referencia]]</f>
        <v>2022-11365</v>
      </c>
      <c r="B5440">
        <v>465678</v>
      </c>
      <c r="C5440" t="s">
        <v>26794</v>
      </c>
      <c r="D5440" t="s">
        <v>31</v>
      </c>
      <c r="E5440" t="s">
        <v>47</v>
      </c>
      <c r="F5440" t="s">
        <v>33</v>
      </c>
      <c r="G5440" t="s">
        <v>26795</v>
      </c>
      <c r="H5440" s="1">
        <v>44887</v>
      </c>
      <c r="I5440" t="s">
        <v>34</v>
      </c>
      <c r="J5440" s="1">
        <v>44888</v>
      </c>
      <c r="K5440" t="s">
        <v>192</v>
      </c>
      <c r="L5440" t="s">
        <v>193</v>
      </c>
      <c r="M5440" t="s">
        <v>63</v>
      </c>
      <c r="N5440" t="s">
        <v>64</v>
      </c>
      <c r="O5440" t="s">
        <v>43</v>
      </c>
      <c r="P5440" t="s">
        <v>38</v>
      </c>
      <c r="Q5440" t="s">
        <v>38</v>
      </c>
      <c r="R5440" t="s">
        <v>39</v>
      </c>
      <c r="T5440" t="s">
        <v>40</v>
      </c>
      <c r="U5440" t="s">
        <v>41</v>
      </c>
      <c r="V5440">
        <v>1</v>
      </c>
      <c r="W5440">
        <v>1</v>
      </c>
      <c r="X5440" t="s">
        <v>51</v>
      </c>
      <c r="Y5440" t="s">
        <v>36</v>
      </c>
      <c r="Z5440" t="s">
        <v>42</v>
      </c>
      <c r="AA5440" t="s">
        <v>43</v>
      </c>
      <c r="AB5440">
        <v>21466</v>
      </c>
      <c r="AC5440" s="1">
        <v>44888</v>
      </c>
      <c r="AD5440" t="s">
        <v>44</v>
      </c>
      <c r="AE5440" t="s">
        <v>65</v>
      </c>
      <c r="AF5440">
        <v>0</v>
      </c>
      <c r="AG5440" t="s">
        <v>46</v>
      </c>
      <c r="AH5440" s="1">
        <v>44888</v>
      </c>
      <c r="AJ5440" t="s">
        <v>2396</v>
      </c>
      <c r="AK5440">
        <f>Tabla_Consulta_desde_TMS8[[#This Row],[idpedido]]</f>
        <v>465678</v>
      </c>
    </row>
    <row r="5441" spans="1:37" x14ac:dyDescent="0.25">
      <c r="A5441" t="str">
        <f>Tabla_Consulta_desde_TMS8[[#This Row],[Nro_Referencia]]</f>
        <v>2022-11366</v>
      </c>
      <c r="B5441">
        <v>465679</v>
      </c>
      <c r="C5441" t="s">
        <v>26796</v>
      </c>
      <c r="D5441" t="s">
        <v>31</v>
      </c>
      <c r="E5441" t="s">
        <v>47</v>
      </c>
      <c r="F5441" t="s">
        <v>33</v>
      </c>
      <c r="G5441" t="s">
        <v>26797</v>
      </c>
      <c r="H5441" s="1">
        <v>44887</v>
      </c>
      <c r="I5441" t="s">
        <v>34</v>
      </c>
      <c r="J5441" s="1">
        <v>44888</v>
      </c>
      <c r="K5441" t="s">
        <v>269</v>
      </c>
      <c r="L5441" t="s">
        <v>270</v>
      </c>
      <c r="M5441" t="s">
        <v>66</v>
      </c>
      <c r="N5441" t="s">
        <v>271</v>
      </c>
      <c r="O5441" t="s">
        <v>43</v>
      </c>
      <c r="P5441" t="s">
        <v>109</v>
      </c>
      <c r="Q5441" t="s">
        <v>109</v>
      </c>
      <c r="R5441" t="s">
        <v>110</v>
      </c>
      <c r="T5441" t="s">
        <v>111</v>
      </c>
      <c r="U5441" t="s">
        <v>50</v>
      </c>
      <c r="V5441">
        <v>1</v>
      </c>
      <c r="W5441">
        <v>1</v>
      </c>
      <c r="X5441" t="s">
        <v>51</v>
      </c>
      <c r="Y5441" t="s">
        <v>36</v>
      </c>
      <c r="Z5441" t="s">
        <v>42</v>
      </c>
      <c r="AA5441" t="s">
        <v>43</v>
      </c>
      <c r="AB5441">
        <v>21479</v>
      </c>
      <c r="AC5441" s="1">
        <v>44888</v>
      </c>
      <c r="AD5441" t="s">
        <v>97</v>
      </c>
      <c r="AE5441" t="s">
        <v>112</v>
      </c>
      <c r="AF5441">
        <v>0</v>
      </c>
      <c r="AG5441" t="s">
        <v>46</v>
      </c>
      <c r="AH5441" s="1">
        <v>44888</v>
      </c>
      <c r="AK5441">
        <f>Tabla_Consulta_desde_TMS8[[#This Row],[idpedido]]</f>
        <v>465679</v>
      </c>
    </row>
    <row r="5442" spans="1:37" x14ac:dyDescent="0.25">
      <c r="A5442" t="str">
        <f>Tabla_Consulta_desde_TMS8[[#This Row],[Nro_Referencia]]</f>
        <v>2022-11367</v>
      </c>
      <c r="B5442">
        <v>465680</v>
      </c>
      <c r="C5442" t="s">
        <v>26798</v>
      </c>
      <c r="D5442" t="s">
        <v>31</v>
      </c>
      <c r="E5442" t="s">
        <v>47</v>
      </c>
      <c r="F5442" t="s">
        <v>33</v>
      </c>
      <c r="G5442" t="s">
        <v>26799</v>
      </c>
      <c r="H5442" s="1">
        <v>44887</v>
      </c>
      <c r="I5442" t="s">
        <v>34</v>
      </c>
      <c r="J5442" s="1">
        <v>44888</v>
      </c>
      <c r="K5442" t="s">
        <v>106</v>
      </c>
      <c r="L5442" t="s">
        <v>107</v>
      </c>
      <c r="M5442" t="s">
        <v>66</v>
      </c>
      <c r="N5442" t="s">
        <v>108</v>
      </c>
      <c r="O5442" t="s">
        <v>43</v>
      </c>
      <c r="P5442" t="s">
        <v>109</v>
      </c>
      <c r="Q5442" t="s">
        <v>109</v>
      </c>
      <c r="R5442" t="s">
        <v>110</v>
      </c>
      <c r="T5442" t="s">
        <v>111</v>
      </c>
      <c r="U5442" t="s">
        <v>50</v>
      </c>
      <c r="V5442">
        <v>1</v>
      </c>
      <c r="W5442">
        <v>1</v>
      </c>
      <c r="X5442" t="s">
        <v>51</v>
      </c>
      <c r="Y5442" t="s">
        <v>36</v>
      </c>
      <c r="Z5442" t="s">
        <v>42</v>
      </c>
      <c r="AA5442" t="s">
        <v>43</v>
      </c>
      <c r="AB5442">
        <v>21479</v>
      </c>
      <c r="AC5442" s="1">
        <v>44888</v>
      </c>
      <c r="AD5442" t="s">
        <v>97</v>
      </c>
      <c r="AE5442" t="s">
        <v>112</v>
      </c>
      <c r="AF5442">
        <v>0</v>
      </c>
      <c r="AG5442" t="s">
        <v>46</v>
      </c>
      <c r="AH5442" s="1">
        <v>44888</v>
      </c>
      <c r="AK5442">
        <f>Tabla_Consulta_desde_TMS8[[#This Row],[idpedido]]</f>
        <v>465680</v>
      </c>
    </row>
    <row r="5443" spans="1:37" x14ac:dyDescent="0.25">
      <c r="A5443" t="str">
        <f>Tabla_Consulta_desde_TMS8[[#This Row],[Nro_Referencia]]</f>
        <v>2022-11368</v>
      </c>
      <c r="B5443">
        <v>465681</v>
      </c>
      <c r="C5443" t="s">
        <v>26800</v>
      </c>
      <c r="D5443" t="s">
        <v>31</v>
      </c>
      <c r="E5443" t="s">
        <v>47</v>
      </c>
      <c r="F5443" t="s">
        <v>33</v>
      </c>
      <c r="G5443" t="s">
        <v>26801</v>
      </c>
      <c r="H5443" s="1">
        <v>44887</v>
      </c>
      <c r="I5443" t="s">
        <v>34</v>
      </c>
      <c r="J5443" s="1">
        <v>44888</v>
      </c>
      <c r="K5443" t="s">
        <v>218</v>
      </c>
      <c r="L5443" t="s">
        <v>219</v>
      </c>
      <c r="M5443" t="s">
        <v>220</v>
      </c>
      <c r="N5443" t="s">
        <v>221</v>
      </c>
      <c r="O5443" t="s">
        <v>43</v>
      </c>
      <c r="P5443" t="s">
        <v>204</v>
      </c>
      <c r="Q5443" t="s">
        <v>204</v>
      </c>
      <c r="R5443" t="s">
        <v>49</v>
      </c>
      <c r="T5443" t="s">
        <v>40</v>
      </c>
      <c r="U5443" t="s">
        <v>50</v>
      </c>
      <c r="V5443">
        <v>1</v>
      </c>
      <c r="W5443">
        <v>1</v>
      </c>
      <c r="X5443" t="s">
        <v>51</v>
      </c>
      <c r="Y5443" t="s">
        <v>36</v>
      </c>
      <c r="Z5443" t="s">
        <v>42</v>
      </c>
      <c r="AA5443" t="s">
        <v>43</v>
      </c>
      <c r="AB5443">
        <v>21466</v>
      </c>
      <c r="AC5443" s="1">
        <v>44888</v>
      </c>
      <c r="AD5443" t="s">
        <v>44</v>
      </c>
      <c r="AE5443" t="s">
        <v>65</v>
      </c>
      <c r="AF5443">
        <v>0</v>
      </c>
      <c r="AG5443" t="s">
        <v>46</v>
      </c>
      <c r="AH5443" s="1">
        <v>44888</v>
      </c>
      <c r="AJ5443" t="s">
        <v>26802</v>
      </c>
      <c r="AK5443">
        <f>Tabla_Consulta_desde_TMS8[[#This Row],[idpedido]]</f>
        <v>465681</v>
      </c>
    </row>
    <row r="5444" spans="1:37" x14ac:dyDescent="0.25">
      <c r="A5444" t="str">
        <f>Tabla_Consulta_desde_TMS8[[#This Row],[Nro_Referencia]]</f>
        <v>2022-11369</v>
      </c>
      <c r="B5444">
        <v>465682</v>
      </c>
      <c r="C5444" t="s">
        <v>26803</v>
      </c>
      <c r="D5444" t="s">
        <v>31</v>
      </c>
      <c r="E5444" t="s">
        <v>47</v>
      </c>
      <c r="F5444" t="s">
        <v>33</v>
      </c>
      <c r="G5444" t="s">
        <v>26804</v>
      </c>
      <c r="H5444" s="1">
        <v>44887</v>
      </c>
      <c r="I5444" t="s">
        <v>34</v>
      </c>
      <c r="J5444" s="1">
        <v>44888</v>
      </c>
      <c r="K5444" t="s">
        <v>194</v>
      </c>
      <c r="L5444" t="s">
        <v>195</v>
      </c>
      <c r="M5444" t="s">
        <v>63</v>
      </c>
      <c r="N5444" t="s">
        <v>196</v>
      </c>
      <c r="O5444" t="s">
        <v>43</v>
      </c>
      <c r="P5444" t="s">
        <v>197</v>
      </c>
      <c r="Q5444" t="s">
        <v>197</v>
      </c>
      <c r="R5444" t="s">
        <v>198</v>
      </c>
      <c r="T5444" t="s">
        <v>40</v>
      </c>
      <c r="U5444" t="s">
        <v>50</v>
      </c>
      <c r="V5444">
        <v>1</v>
      </c>
      <c r="W5444">
        <v>1</v>
      </c>
      <c r="X5444" t="s">
        <v>51</v>
      </c>
      <c r="Y5444" t="s">
        <v>36</v>
      </c>
      <c r="Z5444" t="s">
        <v>42</v>
      </c>
      <c r="AA5444" t="s">
        <v>43</v>
      </c>
      <c r="AB5444">
        <v>21466</v>
      </c>
      <c r="AC5444" s="1">
        <v>44888</v>
      </c>
      <c r="AD5444" t="s">
        <v>44</v>
      </c>
      <c r="AE5444" t="s">
        <v>65</v>
      </c>
      <c r="AF5444">
        <v>0</v>
      </c>
      <c r="AG5444" t="s">
        <v>46</v>
      </c>
      <c r="AH5444" s="1">
        <v>44888</v>
      </c>
      <c r="AJ5444" t="s">
        <v>26805</v>
      </c>
      <c r="AK5444">
        <f>Tabla_Consulta_desde_TMS8[[#This Row],[idpedido]]</f>
        <v>465682</v>
      </c>
    </row>
    <row r="5445" spans="1:37" x14ac:dyDescent="0.25">
      <c r="A5445" t="str">
        <f>Tabla_Consulta_desde_TMS8[[#This Row],[Nro_Referencia]]</f>
        <v>2022-11370</v>
      </c>
      <c r="B5445">
        <v>465683</v>
      </c>
      <c r="C5445" t="s">
        <v>26806</v>
      </c>
      <c r="D5445" t="s">
        <v>31</v>
      </c>
      <c r="E5445" t="s">
        <v>47</v>
      </c>
      <c r="F5445" t="s">
        <v>33</v>
      </c>
      <c r="G5445" t="s">
        <v>26807</v>
      </c>
      <c r="H5445" s="1">
        <v>44887</v>
      </c>
      <c r="I5445" t="s">
        <v>34</v>
      </c>
      <c r="J5445" s="1">
        <v>44888</v>
      </c>
      <c r="K5445" t="s">
        <v>357</v>
      </c>
      <c r="L5445" t="s">
        <v>358</v>
      </c>
      <c r="M5445" t="s">
        <v>139</v>
      </c>
      <c r="N5445" t="s">
        <v>230</v>
      </c>
      <c r="O5445" t="s">
        <v>43</v>
      </c>
      <c r="P5445" t="s">
        <v>184</v>
      </c>
      <c r="Q5445" t="s">
        <v>184</v>
      </c>
      <c r="R5445" t="s">
        <v>185</v>
      </c>
      <c r="T5445" t="s">
        <v>40</v>
      </c>
      <c r="U5445" t="s">
        <v>50</v>
      </c>
      <c r="V5445">
        <v>1</v>
      </c>
      <c r="W5445">
        <v>1</v>
      </c>
      <c r="X5445" t="s">
        <v>51</v>
      </c>
      <c r="Y5445" t="s">
        <v>36</v>
      </c>
      <c r="Z5445" t="s">
        <v>42</v>
      </c>
      <c r="AA5445" t="s">
        <v>43</v>
      </c>
      <c r="AB5445">
        <v>21466</v>
      </c>
      <c r="AC5445" s="1">
        <v>44888</v>
      </c>
      <c r="AD5445" t="s">
        <v>44</v>
      </c>
      <c r="AE5445" t="s">
        <v>65</v>
      </c>
      <c r="AF5445">
        <v>0</v>
      </c>
      <c r="AG5445" t="s">
        <v>46</v>
      </c>
      <c r="AH5445" s="1">
        <v>44888</v>
      </c>
      <c r="AJ5445" t="s">
        <v>14980</v>
      </c>
      <c r="AK5445">
        <f>Tabla_Consulta_desde_TMS8[[#This Row],[idpedido]]</f>
        <v>465683</v>
      </c>
    </row>
    <row r="5446" spans="1:37" x14ac:dyDescent="0.25">
      <c r="A5446" t="str">
        <f>Tabla_Consulta_desde_TMS8[[#This Row],[Nro_Referencia]]</f>
        <v>2022-11371</v>
      </c>
      <c r="B5446">
        <v>465684</v>
      </c>
      <c r="C5446" t="s">
        <v>26808</v>
      </c>
      <c r="D5446" t="s">
        <v>31</v>
      </c>
      <c r="E5446" t="s">
        <v>47</v>
      </c>
      <c r="F5446" t="s">
        <v>33</v>
      </c>
      <c r="G5446" t="s">
        <v>26809</v>
      </c>
      <c r="H5446" s="1">
        <v>44887</v>
      </c>
      <c r="I5446" t="s">
        <v>34</v>
      </c>
      <c r="J5446" s="1">
        <v>44888</v>
      </c>
      <c r="K5446" t="s">
        <v>353</v>
      </c>
      <c r="L5446" t="s">
        <v>354</v>
      </c>
      <c r="M5446" t="s">
        <v>139</v>
      </c>
      <c r="N5446" t="s">
        <v>230</v>
      </c>
      <c r="O5446" t="s">
        <v>43</v>
      </c>
      <c r="P5446" t="s">
        <v>38</v>
      </c>
      <c r="Q5446" t="s">
        <v>38</v>
      </c>
      <c r="R5446" t="s">
        <v>39</v>
      </c>
      <c r="T5446" t="s">
        <v>40</v>
      </c>
      <c r="U5446" t="s">
        <v>41</v>
      </c>
      <c r="V5446">
        <v>1</v>
      </c>
      <c r="W5446">
        <v>1</v>
      </c>
      <c r="X5446" t="s">
        <v>51</v>
      </c>
      <c r="Y5446" t="s">
        <v>36</v>
      </c>
      <c r="Z5446" t="s">
        <v>42</v>
      </c>
      <c r="AA5446" t="s">
        <v>43</v>
      </c>
      <c r="AB5446">
        <v>21466</v>
      </c>
      <c r="AC5446" s="1">
        <v>44888</v>
      </c>
      <c r="AD5446" t="s">
        <v>44</v>
      </c>
      <c r="AE5446" t="s">
        <v>65</v>
      </c>
      <c r="AF5446">
        <v>0</v>
      </c>
      <c r="AG5446" t="s">
        <v>46</v>
      </c>
      <c r="AH5446" s="1">
        <v>44888</v>
      </c>
      <c r="AJ5446" t="s">
        <v>26810</v>
      </c>
      <c r="AK5446">
        <f>Tabla_Consulta_desde_TMS8[[#This Row],[idpedido]]</f>
        <v>465684</v>
      </c>
    </row>
    <row r="5447" spans="1:37" x14ac:dyDescent="0.25">
      <c r="A5447" t="str">
        <f>Tabla_Consulta_desde_TMS8[[#This Row],[Nro_Referencia]]</f>
        <v>2022-11372</v>
      </c>
      <c r="B5447">
        <v>465685</v>
      </c>
      <c r="C5447" t="s">
        <v>26811</v>
      </c>
      <c r="D5447" t="s">
        <v>31</v>
      </c>
      <c r="E5447" t="s">
        <v>47</v>
      </c>
      <c r="F5447" t="s">
        <v>33</v>
      </c>
      <c r="G5447" t="s">
        <v>26812</v>
      </c>
      <c r="H5447" s="1">
        <v>44887</v>
      </c>
      <c r="I5447" t="s">
        <v>34</v>
      </c>
      <c r="J5447" s="1">
        <v>44888</v>
      </c>
      <c r="K5447" t="s">
        <v>213</v>
      </c>
      <c r="L5447" t="s">
        <v>214</v>
      </c>
      <c r="M5447" t="s">
        <v>215</v>
      </c>
      <c r="N5447" t="s">
        <v>216</v>
      </c>
      <c r="O5447" t="s">
        <v>43</v>
      </c>
      <c r="P5447" t="s">
        <v>38</v>
      </c>
      <c r="Q5447" t="s">
        <v>38</v>
      </c>
      <c r="R5447" t="s">
        <v>39</v>
      </c>
      <c r="T5447" t="s">
        <v>40</v>
      </c>
      <c r="U5447" t="s">
        <v>41</v>
      </c>
      <c r="V5447">
        <v>1</v>
      </c>
      <c r="W5447">
        <v>1</v>
      </c>
      <c r="X5447" t="s">
        <v>51</v>
      </c>
      <c r="Y5447" t="s">
        <v>36</v>
      </c>
      <c r="Z5447" t="s">
        <v>42</v>
      </c>
      <c r="AA5447" t="s">
        <v>43</v>
      </c>
      <c r="AB5447">
        <v>21466</v>
      </c>
      <c r="AC5447" s="1">
        <v>44888</v>
      </c>
      <c r="AD5447" t="s">
        <v>44</v>
      </c>
      <c r="AE5447" t="s">
        <v>65</v>
      </c>
      <c r="AF5447">
        <v>0</v>
      </c>
      <c r="AG5447" t="s">
        <v>46</v>
      </c>
      <c r="AH5447" s="1">
        <v>44888</v>
      </c>
      <c r="AJ5447" t="s">
        <v>26813</v>
      </c>
      <c r="AK5447">
        <f>Tabla_Consulta_desde_TMS8[[#This Row],[idpedido]]</f>
        <v>465685</v>
      </c>
    </row>
    <row r="5448" spans="1:37" x14ac:dyDescent="0.25">
      <c r="A5448" t="str">
        <f>Tabla_Consulta_desde_TMS8[[#This Row],[Nro_Referencia]]</f>
        <v>2022-11373</v>
      </c>
      <c r="B5448">
        <v>465686</v>
      </c>
      <c r="C5448" t="s">
        <v>26814</v>
      </c>
      <c r="D5448" t="s">
        <v>31</v>
      </c>
      <c r="E5448" t="s">
        <v>47</v>
      </c>
      <c r="F5448" t="s">
        <v>33</v>
      </c>
      <c r="G5448" t="s">
        <v>26815</v>
      </c>
      <c r="H5448" s="1">
        <v>44887</v>
      </c>
      <c r="I5448" t="s">
        <v>34</v>
      </c>
      <c r="J5448" s="1">
        <v>44889</v>
      </c>
      <c r="K5448" t="s">
        <v>272</v>
      </c>
      <c r="L5448" t="s">
        <v>273</v>
      </c>
      <c r="M5448" t="s">
        <v>66</v>
      </c>
      <c r="N5448" t="s">
        <v>274</v>
      </c>
      <c r="O5448" t="s">
        <v>43</v>
      </c>
      <c r="P5448" t="s">
        <v>275</v>
      </c>
      <c r="Q5448" t="s">
        <v>275</v>
      </c>
      <c r="R5448" t="s">
        <v>275</v>
      </c>
      <c r="T5448" t="s">
        <v>40</v>
      </c>
      <c r="U5448" t="s">
        <v>50</v>
      </c>
      <c r="V5448">
        <v>1</v>
      </c>
      <c r="W5448">
        <v>1</v>
      </c>
      <c r="X5448" t="s">
        <v>51</v>
      </c>
      <c r="Y5448" t="s">
        <v>36</v>
      </c>
      <c r="Z5448" t="s">
        <v>42</v>
      </c>
      <c r="AA5448" t="s">
        <v>43</v>
      </c>
      <c r="AB5448">
        <v>21466</v>
      </c>
      <c r="AC5448" s="1">
        <v>44888</v>
      </c>
      <c r="AD5448" t="s">
        <v>44</v>
      </c>
      <c r="AE5448" t="s">
        <v>65</v>
      </c>
      <c r="AF5448">
        <v>1</v>
      </c>
      <c r="AG5448" t="s">
        <v>46</v>
      </c>
      <c r="AH5448" s="1">
        <v>44889</v>
      </c>
      <c r="AJ5448" t="s">
        <v>26816</v>
      </c>
      <c r="AK5448">
        <f>Tabla_Consulta_desde_TMS8[[#This Row],[idpedido]]</f>
        <v>465686</v>
      </c>
    </row>
    <row r="5449" spans="1:37" x14ac:dyDescent="0.25">
      <c r="A5449" t="str">
        <f>Tabla_Consulta_desde_TMS8[[#This Row],[Nro_Referencia]]</f>
        <v>2022-11374</v>
      </c>
      <c r="B5449">
        <v>465687</v>
      </c>
      <c r="C5449" t="s">
        <v>26817</v>
      </c>
      <c r="D5449" t="s">
        <v>31</v>
      </c>
      <c r="E5449" t="s">
        <v>47</v>
      </c>
      <c r="F5449" t="s">
        <v>33</v>
      </c>
      <c r="G5449" t="s">
        <v>26818</v>
      </c>
      <c r="H5449" s="1">
        <v>44887</v>
      </c>
      <c r="I5449" t="s">
        <v>34</v>
      </c>
      <c r="J5449" s="1">
        <v>44888</v>
      </c>
      <c r="K5449" t="s">
        <v>361</v>
      </c>
      <c r="L5449" t="s">
        <v>362</v>
      </c>
      <c r="M5449" t="s">
        <v>139</v>
      </c>
      <c r="N5449" t="s">
        <v>266</v>
      </c>
      <c r="O5449" t="s">
        <v>43</v>
      </c>
      <c r="P5449" t="s">
        <v>38</v>
      </c>
      <c r="Q5449" t="s">
        <v>38</v>
      </c>
      <c r="R5449" t="s">
        <v>39</v>
      </c>
      <c r="T5449" t="s">
        <v>40</v>
      </c>
      <c r="U5449" t="s">
        <v>41</v>
      </c>
      <c r="V5449">
        <v>1</v>
      </c>
      <c r="W5449">
        <v>1</v>
      </c>
      <c r="X5449" t="s">
        <v>51</v>
      </c>
      <c r="Y5449" t="s">
        <v>36</v>
      </c>
      <c r="Z5449" t="s">
        <v>42</v>
      </c>
      <c r="AA5449" t="s">
        <v>43</v>
      </c>
      <c r="AB5449">
        <v>21466</v>
      </c>
      <c r="AC5449" s="1">
        <v>44888</v>
      </c>
      <c r="AD5449" t="s">
        <v>44</v>
      </c>
      <c r="AE5449" t="s">
        <v>65</v>
      </c>
      <c r="AF5449">
        <v>0</v>
      </c>
      <c r="AG5449" t="s">
        <v>46</v>
      </c>
      <c r="AH5449" s="1">
        <v>44888</v>
      </c>
      <c r="AJ5449" t="s">
        <v>26819</v>
      </c>
      <c r="AK5449">
        <f>Tabla_Consulta_desde_TMS8[[#This Row],[idpedido]]</f>
        <v>465687</v>
      </c>
    </row>
    <row r="5450" spans="1:37" x14ac:dyDescent="0.25">
      <c r="A5450" t="str">
        <f>Tabla_Consulta_desde_TMS8[[#This Row],[Nro_Referencia]]</f>
        <v>2022-11375</v>
      </c>
      <c r="B5450">
        <v>465688</v>
      </c>
      <c r="C5450" t="s">
        <v>26820</v>
      </c>
      <c r="D5450" t="s">
        <v>31</v>
      </c>
      <c r="E5450" t="s">
        <v>47</v>
      </c>
      <c r="F5450" t="s">
        <v>33</v>
      </c>
      <c r="G5450" t="s">
        <v>26821</v>
      </c>
      <c r="H5450" s="1">
        <v>44887</v>
      </c>
      <c r="I5450" t="s">
        <v>34</v>
      </c>
      <c r="J5450" s="1">
        <v>44888</v>
      </c>
      <c r="K5450" t="s">
        <v>294</v>
      </c>
      <c r="L5450" t="s">
        <v>295</v>
      </c>
      <c r="M5450" t="s">
        <v>66</v>
      </c>
      <c r="N5450" t="s">
        <v>271</v>
      </c>
      <c r="O5450" t="s">
        <v>43</v>
      </c>
      <c r="P5450" t="s">
        <v>38</v>
      </c>
      <c r="Q5450" t="s">
        <v>38</v>
      </c>
      <c r="R5450" t="s">
        <v>39</v>
      </c>
      <c r="T5450" t="s">
        <v>40</v>
      </c>
      <c r="U5450" t="s">
        <v>41</v>
      </c>
      <c r="V5450">
        <v>1</v>
      </c>
      <c r="W5450">
        <v>1</v>
      </c>
      <c r="X5450" t="s">
        <v>51</v>
      </c>
      <c r="Y5450" t="s">
        <v>36</v>
      </c>
      <c r="Z5450" t="s">
        <v>42</v>
      </c>
      <c r="AA5450" t="s">
        <v>43</v>
      </c>
      <c r="AB5450">
        <v>21466</v>
      </c>
      <c r="AC5450" s="1">
        <v>44888</v>
      </c>
      <c r="AD5450" t="s">
        <v>44</v>
      </c>
      <c r="AE5450" t="s">
        <v>65</v>
      </c>
      <c r="AF5450">
        <v>0</v>
      </c>
      <c r="AG5450" t="s">
        <v>46</v>
      </c>
      <c r="AH5450" s="1">
        <v>44888</v>
      </c>
      <c r="AJ5450" t="s">
        <v>26822</v>
      </c>
      <c r="AK5450">
        <f>Tabla_Consulta_desde_TMS8[[#This Row],[idpedido]]</f>
        <v>465688</v>
      </c>
    </row>
    <row r="5451" spans="1:37" x14ac:dyDescent="0.25">
      <c r="A5451" t="str">
        <f>Tabla_Consulta_desde_TMS8[[#This Row],[Nro_Referencia]]</f>
        <v>2022-11376</v>
      </c>
      <c r="B5451">
        <v>465689</v>
      </c>
      <c r="C5451" t="s">
        <v>26823</v>
      </c>
      <c r="D5451" t="s">
        <v>31</v>
      </c>
      <c r="E5451" t="s">
        <v>47</v>
      </c>
      <c r="F5451" t="s">
        <v>33</v>
      </c>
      <c r="G5451" t="s">
        <v>26824</v>
      </c>
      <c r="H5451" s="1">
        <v>44887</v>
      </c>
      <c r="I5451" t="s">
        <v>34</v>
      </c>
      <c r="J5451" s="1">
        <v>44888</v>
      </c>
      <c r="K5451" t="s">
        <v>314</v>
      </c>
      <c r="L5451" t="s">
        <v>315</v>
      </c>
      <c r="M5451" t="s">
        <v>139</v>
      </c>
      <c r="N5451" t="s">
        <v>266</v>
      </c>
      <c r="O5451" t="s">
        <v>43</v>
      </c>
      <c r="P5451" t="s">
        <v>38</v>
      </c>
      <c r="Q5451" t="s">
        <v>38</v>
      </c>
      <c r="R5451" t="s">
        <v>39</v>
      </c>
      <c r="T5451" t="s">
        <v>40</v>
      </c>
      <c r="U5451" t="s">
        <v>41</v>
      </c>
      <c r="V5451">
        <v>1</v>
      </c>
      <c r="W5451">
        <v>1</v>
      </c>
      <c r="X5451" t="s">
        <v>51</v>
      </c>
      <c r="Y5451" t="s">
        <v>36</v>
      </c>
      <c r="Z5451" t="s">
        <v>42</v>
      </c>
      <c r="AA5451" t="s">
        <v>43</v>
      </c>
      <c r="AB5451">
        <v>21466</v>
      </c>
      <c r="AC5451" s="1">
        <v>44888</v>
      </c>
      <c r="AD5451" t="s">
        <v>44</v>
      </c>
      <c r="AE5451" t="s">
        <v>65</v>
      </c>
      <c r="AF5451">
        <v>0</v>
      </c>
      <c r="AG5451" t="s">
        <v>46</v>
      </c>
      <c r="AH5451" s="1">
        <v>44888</v>
      </c>
      <c r="AJ5451" t="s">
        <v>26825</v>
      </c>
      <c r="AK5451">
        <f>Tabla_Consulta_desde_TMS8[[#This Row],[idpedido]]</f>
        <v>465689</v>
      </c>
    </row>
    <row r="5452" spans="1:37" x14ac:dyDescent="0.25">
      <c r="A5452" t="str">
        <f>Tabla_Consulta_desde_TMS8[[#This Row],[Nro_Referencia]]</f>
        <v>2022-11377</v>
      </c>
      <c r="B5452">
        <v>465690</v>
      </c>
      <c r="C5452" t="s">
        <v>26826</v>
      </c>
      <c r="D5452" t="s">
        <v>31</v>
      </c>
      <c r="E5452" t="s">
        <v>47</v>
      </c>
      <c r="F5452" t="s">
        <v>33</v>
      </c>
      <c r="G5452" t="s">
        <v>26827</v>
      </c>
      <c r="H5452" s="1">
        <v>44887</v>
      </c>
      <c r="I5452" t="s">
        <v>34</v>
      </c>
      <c r="J5452" s="1">
        <v>44888</v>
      </c>
      <c r="K5452" t="s">
        <v>410</v>
      </c>
      <c r="L5452" t="s">
        <v>411</v>
      </c>
      <c r="M5452" t="s">
        <v>139</v>
      </c>
      <c r="N5452" t="s">
        <v>230</v>
      </c>
      <c r="O5452" t="s">
        <v>43</v>
      </c>
      <c r="P5452" t="s">
        <v>204</v>
      </c>
      <c r="Q5452" t="s">
        <v>204</v>
      </c>
      <c r="R5452" t="s">
        <v>49</v>
      </c>
      <c r="T5452" t="s">
        <v>40</v>
      </c>
      <c r="U5452" t="s">
        <v>50</v>
      </c>
      <c r="V5452">
        <v>1</v>
      </c>
      <c r="W5452">
        <v>1</v>
      </c>
      <c r="X5452" t="s">
        <v>51</v>
      </c>
      <c r="Y5452" t="s">
        <v>36</v>
      </c>
      <c r="Z5452" t="s">
        <v>42</v>
      </c>
      <c r="AA5452" t="s">
        <v>43</v>
      </c>
      <c r="AB5452">
        <v>21466</v>
      </c>
      <c r="AC5452" s="1">
        <v>44888</v>
      </c>
      <c r="AD5452" t="s">
        <v>44</v>
      </c>
      <c r="AE5452" t="s">
        <v>65</v>
      </c>
      <c r="AF5452">
        <v>0</v>
      </c>
      <c r="AG5452" t="s">
        <v>46</v>
      </c>
      <c r="AH5452" s="1">
        <v>44888</v>
      </c>
      <c r="AJ5452" t="s">
        <v>2719</v>
      </c>
      <c r="AK5452">
        <f>Tabla_Consulta_desde_TMS8[[#This Row],[idpedido]]</f>
        <v>465690</v>
      </c>
    </row>
    <row r="5453" spans="1:37" x14ac:dyDescent="0.25">
      <c r="A5453" t="str">
        <f>Tabla_Consulta_desde_TMS8[[#This Row],[Nro_Referencia]]</f>
        <v>2022-11378</v>
      </c>
      <c r="B5453">
        <v>465691</v>
      </c>
      <c r="C5453" t="s">
        <v>26828</v>
      </c>
      <c r="D5453" t="s">
        <v>31</v>
      </c>
      <c r="E5453" t="s">
        <v>47</v>
      </c>
      <c r="F5453" t="s">
        <v>33</v>
      </c>
      <c r="G5453" t="s">
        <v>26829</v>
      </c>
      <c r="H5453" s="1">
        <v>44887</v>
      </c>
      <c r="I5453" t="s">
        <v>34</v>
      </c>
      <c r="J5453" s="1">
        <v>44888</v>
      </c>
      <c r="K5453" t="s">
        <v>425</v>
      </c>
      <c r="L5453" t="s">
        <v>426</v>
      </c>
      <c r="M5453" t="s">
        <v>66</v>
      </c>
      <c r="N5453" t="s">
        <v>271</v>
      </c>
      <c r="O5453" t="s">
        <v>43</v>
      </c>
      <c r="P5453" t="s">
        <v>109</v>
      </c>
      <c r="Q5453" t="s">
        <v>109</v>
      </c>
      <c r="R5453" t="s">
        <v>110</v>
      </c>
      <c r="T5453" t="s">
        <v>111</v>
      </c>
      <c r="U5453" t="s">
        <v>50</v>
      </c>
      <c r="V5453">
        <v>1</v>
      </c>
      <c r="W5453">
        <v>1</v>
      </c>
      <c r="X5453" t="s">
        <v>51</v>
      </c>
      <c r="Y5453" t="s">
        <v>36</v>
      </c>
      <c r="Z5453" t="s">
        <v>42</v>
      </c>
      <c r="AA5453" t="s">
        <v>43</v>
      </c>
      <c r="AB5453">
        <v>21479</v>
      </c>
      <c r="AC5453" s="1">
        <v>44888</v>
      </c>
      <c r="AD5453" t="s">
        <v>97</v>
      </c>
      <c r="AE5453" t="s">
        <v>112</v>
      </c>
      <c r="AF5453">
        <v>0</v>
      </c>
      <c r="AG5453" t="s">
        <v>46</v>
      </c>
      <c r="AH5453" s="1">
        <v>44888</v>
      </c>
      <c r="AK5453">
        <f>Tabla_Consulta_desde_TMS8[[#This Row],[idpedido]]</f>
        <v>465691</v>
      </c>
    </row>
    <row r="5454" spans="1:37" x14ac:dyDescent="0.25">
      <c r="A5454" t="str">
        <f>Tabla_Consulta_desde_TMS8[[#This Row],[Nro_Referencia]]</f>
        <v>2022-11379</v>
      </c>
      <c r="B5454">
        <v>465692</v>
      </c>
      <c r="C5454" t="s">
        <v>26830</v>
      </c>
      <c r="D5454" t="s">
        <v>31</v>
      </c>
      <c r="E5454" t="s">
        <v>47</v>
      </c>
      <c r="F5454" t="s">
        <v>33</v>
      </c>
      <c r="G5454" t="s">
        <v>26831</v>
      </c>
      <c r="H5454" s="1">
        <v>44887</v>
      </c>
      <c r="I5454" t="s">
        <v>34</v>
      </c>
      <c r="J5454" s="1">
        <v>44888</v>
      </c>
      <c r="K5454" t="s">
        <v>405</v>
      </c>
      <c r="L5454" t="s">
        <v>396</v>
      </c>
      <c r="M5454" t="s">
        <v>139</v>
      </c>
      <c r="N5454" t="s">
        <v>230</v>
      </c>
      <c r="O5454" t="s">
        <v>43</v>
      </c>
      <c r="P5454" t="s">
        <v>184</v>
      </c>
      <c r="Q5454" t="s">
        <v>184</v>
      </c>
      <c r="R5454" t="s">
        <v>185</v>
      </c>
      <c r="T5454" t="s">
        <v>40</v>
      </c>
      <c r="U5454" t="s">
        <v>50</v>
      </c>
      <c r="V5454">
        <v>1</v>
      </c>
      <c r="W5454">
        <v>1</v>
      </c>
      <c r="X5454" t="s">
        <v>51</v>
      </c>
      <c r="Y5454" t="s">
        <v>36</v>
      </c>
      <c r="Z5454" t="s">
        <v>42</v>
      </c>
      <c r="AA5454" t="s">
        <v>43</v>
      </c>
      <c r="AB5454">
        <v>21466</v>
      </c>
      <c r="AC5454" s="1">
        <v>44888</v>
      </c>
      <c r="AD5454" t="s">
        <v>44</v>
      </c>
      <c r="AE5454" t="s">
        <v>65</v>
      </c>
      <c r="AF5454">
        <v>0</v>
      </c>
      <c r="AG5454" t="s">
        <v>46</v>
      </c>
      <c r="AH5454" s="1">
        <v>44888</v>
      </c>
      <c r="AJ5454" t="s">
        <v>26832</v>
      </c>
      <c r="AK5454">
        <f>Tabla_Consulta_desde_TMS8[[#This Row],[idpedido]]</f>
        <v>465692</v>
      </c>
    </row>
    <row r="5455" spans="1:37" x14ac:dyDescent="0.25">
      <c r="A5455" t="str">
        <f>Tabla_Consulta_desde_TMS8[[#This Row],[Nro_Referencia]]</f>
        <v>2022-11380</v>
      </c>
      <c r="B5455">
        <v>465693</v>
      </c>
      <c r="C5455" t="s">
        <v>26833</v>
      </c>
      <c r="D5455" t="s">
        <v>619</v>
      </c>
      <c r="E5455" t="s">
        <v>47</v>
      </c>
      <c r="F5455" t="s">
        <v>33</v>
      </c>
      <c r="G5455" t="s">
        <v>26834</v>
      </c>
      <c r="H5455" s="1">
        <v>44887</v>
      </c>
      <c r="I5455" t="s">
        <v>34</v>
      </c>
      <c r="J5455" s="1">
        <v>44888</v>
      </c>
      <c r="K5455" t="s">
        <v>26835</v>
      </c>
      <c r="L5455" t="s">
        <v>26836</v>
      </c>
      <c r="M5455" t="s">
        <v>1032</v>
      </c>
      <c r="N5455" t="s">
        <v>26837</v>
      </c>
      <c r="O5455" t="s">
        <v>43</v>
      </c>
      <c r="P5455" t="s">
        <v>68</v>
      </c>
      <c r="Q5455" t="s">
        <v>68</v>
      </c>
      <c r="R5455" t="s">
        <v>69</v>
      </c>
      <c r="T5455" t="s">
        <v>70</v>
      </c>
      <c r="U5455" t="s">
        <v>71</v>
      </c>
      <c r="V5455">
        <v>1</v>
      </c>
      <c r="W5455">
        <v>1</v>
      </c>
      <c r="X5455" t="s">
        <v>51</v>
      </c>
      <c r="Y5455" t="s">
        <v>36</v>
      </c>
      <c r="Z5455" t="s">
        <v>42</v>
      </c>
      <c r="AA5455" t="s">
        <v>43</v>
      </c>
      <c r="AB5455">
        <v>21483</v>
      </c>
      <c r="AC5455" s="1">
        <v>44888</v>
      </c>
      <c r="AD5455" t="s">
        <v>72</v>
      </c>
      <c r="AE5455" t="s">
        <v>1490</v>
      </c>
      <c r="AF5455">
        <v>0</v>
      </c>
      <c r="AG5455" t="s">
        <v>46</v>
      </c>
      <c r="AH5455" s="1">
        <v>44888</v>
      </c>
      <c r="AK5455">
        <f>Tabla_Consulta_desde_TMS8[[#This Row],[idpedido]]</f>
        <v>465693</v>
      </c>
    </row>
    <row r="5456" spans="1:37" x14ac:dyDescent="0.25">
      <c r="A5456" t="str">
        <f>Tabla_Consulta_desde_TMS8[[#This Row],[Nro_Referencia]]</f>
        <v>2022-11381</v>
      </c>
      <c r="B5456">
        <v>465694</v>
      </c>
      <c r="C5456" t="s">
        <v>26838</v>
      </c>
      <c r="D5456" t="s">
        <v>619</v>
      </c>
      <c r="E5456" t="s">
        <v>47</v>
      </c>
      <c r="F5456" t="s">
        <v>33</v>
      </c>
      <c r="G5456" t="s">
        <v>26839</v>
      </c>
      <c r="H5456" s="1">
        <v>44887</v>
      </c>
      <c r="I5456" t="s">
        <v>34</v>
      </c>
      <c r="J5456" s="1">
        <v>44888</v>
      </c>
      <c r="K5456" t="s">
        <v>26840</v>
      </c>
      <c r="L5456" t="s">
        <v>26836</v>
      </c>
      <c r="M5456" t="s">
        <v>66</v>
      </c>
      <c r="N5456" t="s">
        <v>26837</v>
      </c>
      <c r="O5456" t="s">
        <v>43</v>
      </c>
      <c r="P5456" t="s">
        <v>68</v>
      </c>
      <c r="Q5456" t="s">
        <v>68</v>
      </c>
      <c r="R5456" t="s">
        <v>69</v>
      </c>
      <c r="T5456" t="s">
        <v>70</v>
      </c>
      <c r="U5456" t="s">
        <v>71</v>
      </c>
      <c r="V5456">
        <v>1</v>
      </c>
      <c r="W5456">
        <v>1</v>
      </c>
      <c r="X5456" t="s">
        <v>51</v>
      </c>
      <c r="Y5456" t="s">
        <v>36</v>
      </c>
      <c r="Z5456" t="s">
        <v>42</v>
      </c>
      <c r="AA5456" t="s">
        <v>43</v>
      </c>
      <c r="AB5456">
        <v>21483</v>
      </c>
      <c r="AC5456" s="1">
        <v>44888</v>
      </c>
      <c r="AD5456" t="s">
        <v>72</v>
      </c>
      <c r="AE5456" t="s">
        <v>1490</v>
      </c>
      <c r="AF5456">
        <v>0</v>
      </c>
      <c r="AG5456" t="s">
        <v>46</v>
      </c>
      <c r="AH5456" s="1">
        <v>44888</v>
      </c>
      <c r="AK5456">
        <f>Tabla_Consulta_desde_TMS8[[#This Row],[idpedido]]</f>
        <v>465694</v>
      </c>
    </row>
    <row r="5457" spans="1:37" x14ac:dyDescent="0.25">
      <c r="A5457" t="str">
        <f>Tabla_Consulta_desde_TMS8[[#This Row],[Nro_Referencia]]</f>
        <v>2022-11382</v>
      </c>
      <c r="B5457">
        <v>465695</v>
      </c>
      <c r="C5457" t="s">
        <v>26841</v>
      </c>
      <c r="D5457" t="s">
        <v>619</v>
      </c>
      <c r="E5457" t="s">
        <v>47</v>
      </c>
      <c r="F5457" t="s">
        <v>33</v>
      </c>
      <c r="G5457" t="s">
        <v>26842</v>
      </c>
      <c r="H5457" s="1">
        <v>44887</v>
      </c>
      <c r="I5457" t="s">
        <v>34</v>
      </c>
      <c r="J5457" s="1">
        <v>44888</v>
      </c>
      <c r="K5457" t="s">
        <v>26843</v>
      </c>
      <c r="L5457" t="s">
        <v>26836</v>
      </c>
      <c r="M5457" t="s">
        <v>66</v>
      </c>
      <c r="N5457" t="s">
        <v>26837</v>
      </c>
      <c r="O5457" t="s">
        <v>43</v>
      </c>
      <c r="P5457" t="s">
        <v>68</v>
      </c>
      <c r="Q5457" t="s">
        <v>68</v>
      </c>
      <c r="R5457" t="s">
        <v>69</v>
      </c>
      <c r="T5457" t="s">
        <v>70</v>
      </c>
      <c r="U5457" t="s">
        <v>71</v>
      </c>
      <c r="V5457">
        <v>1</v>
      </c>
      <c r="W5457">
        <v>1</v>
      </c>
      <c r="X5457" t="s">
        <v>51</v>
      </c>
      <c r="Y5457" t="s">
        <v>36</v>
      </c>
      <c r="Z5457" t="s">
        <v>42</v>
      </c>
      <c r="AA5457" t="s">
        <v>43</v>
      </c>
      <c r="AB5457">
        <v>21483</v>
      </c>
      <c r="AC5457" s="1">
        <v>44888</v>
      </c>
      <c r="AD5457" t="s">
        <v>72</v>
      </c>
      <c r="AE5457" t="s">
        <v>1490</v>
      </c>
      <c r="AF5457">
        <v>0</v>
      </c>
      <c r="AG5457" t="s">
        <v>46</v>
      </c>
      <c r="AH5457" s="1">
        <v>44888</v>
      </c>
      <c r="AK5457">
        <f>Tabla_Consulta_desde_TMS8[[#This Row],[idpedido]]</f>
        <v>465695</v>
      </c>
    </row>
    <row r="5458" spans="1:37" x14ac:dyDescent="0.25">
      <c r="A5458" t="str">
        <f>Tabla_Consulta_desde_TMS8[[#This Row],[Nro_Referencia]]</f>
        <v>2022-11383</v>
      </c>
      <c r="B5458">
        <v>465696</v>
      </c>
      <c r="C5458" t="s">
        <v>26844</v>
      </c>
      <c r="D5458" t="s">
        <v>619</v>
      </c>
      <c r="E5458" t="s">
        <v>47</v>
      </c>
      <c r="F5458" t="s">
        <v>33</v>
      </c>
      <c r="G5458" t="s">
        <v>26845</v>
      </c>
      <c r="H5458" s="1">
        <v>44887</v>
      </c>
      <c r="I5458" t="s">
        <v>34</v>
      </c>
      <c r="J5458" s="1">
        <v>44888</v>
      </c>
      <c r="K5458" t="s">
        <v>26846</v>
      </c>
      <c r="L5458" t="s">
        <v>26847</v>
      </c>
      <c r="M5458" t="s">
        <v>26848</v>
      </c>
      <c r="N5458" t="s">
        <v>26837</v>
      </c>
      <c r="O5458" t="s">
        <v>43</v>
      </c>
      <c r="P5458" t="s">
        <v>68</v>
      </c>
      <c r="Q5458" t="s">
        <v>68</v>
      </c>
      <c r="R5458" t="s">
        <v>69</v>
      </c>
      <c r="T5458" t="s">
        <v>70</v>
      </c>
      <c r="U5458" t="s">
        <v>71</v>
      </c>
      <c r="V5458">
        <v>1</v>
      </c>
      <c r="W5458">
        <v>1</v>
      </c>
      <c r="X5458" t="s">
        <v>51</v>
      </c>
      <c r="Y5458" t="s">
        <v>36</v>
      </c>
      <c r="Z5458" t="s">
        <v>42</v>
      </c>
      <c r="AA5458" t="s">
        <v>43</v>
      </c>
      <c r="AB5458">
        <v>21483</v>
      </c>
      <c r="AC5458" s="1">
        <v>44888</v>
      </c>
      <c r="AD5458" t="s">
        <v>72</v>
      </c>
      <c r="AE5458" t="s">
        <v>1490</v>
      </c>
      <c r="AF5458">
        <v>0</v>
      </c>
      <c r="AG5458" t="s">
        <v>46</v>
      </c>
      <c r="AH5458" s="1">
        <v>44888</v>
      </c>
      <c r="AK5458">
        <f>Tabla_Consulta_desde_TMS8[[#This Row],[idpedido]]</f>
        <v>465696</v>
      </c>
    </row>
    <row r="5459" spans="1:37" x14ac:dyDescent="0.25">
      <c r="A5459" t="str">
        <f>Tabla_Consulta_desde_TMS8[[#This Row],[Nro_Referencia]]</f>
        <v>2022-11384</v>
      </c>
      <c r="B5459">
        <v>465697</v>
      </c>
      <c r="C5459" t="s">
        <v>26849</v>
      </c>
      <c r="D5459" t="s">
        <v>619</v>
      </c>
      <c r="E5459" t="s">
        <v>47</v>
      </c>
      <c r="F5459" t="s">
        <v>33</v>
      </c>
      <c r="G5459" t="s">
        <v>26850</v>
      </c>
      <c r="H5459" s="1">
        <v>44887</v>
      </c>
      <c r="I5459" t="s">
        <v>34</v>
      </c>
      <c r="J5459" s="1">
        <v>44888</v>
      </c>
      <c r="K5459" t="s">
        <v>26851</v>
      </c>
      <c r="L5459" t="s">
        <v>26852</v>
      </c>
      <c r="M5459" t="s">
        <v>26848</v>
      </c>
      <c r="N5459" t="s">
        <v>26837</v>
      </c>
      <c r="O5459" t="s">
        <v>43</v>
      </c>
      <c r="P5459" t="s">
        <v>68</v>
      </c>
      <c r="Q5459" t="s">
        <v>68</v>
      </c>
      <c r="R5459" t="s">
        <v>69</v>
      </c>
      <c r="T5459" t="s">
        <v>70</v>
      </c>
      <c r="U5459" t="s">
        <v>71</v>
      </c>
      <c r="V5459">
        <v>1</v>
      </c>
      <c r="W5459">
        <v>1</v>
      </c>
      <c r="X5459" t="s">
        <v>51</v>
      </c>
      <c r="Y5459" t="s">
        <v>36</v>
      </c>
      <c r="Z5459" t="s">
        <v>42</v>
      </c>
      <c r="AA5459" t="s">
        <v>43</v>
      </c>
      <c r="AB5459">
        <v>21483</v>
      </c>
      <c r="AC5459" s="1">
        <v>44888</v>
      </c>
      <c r="AD5459" t="s">
        <v>72</v>
      </c>
      <c r="AE5459" t="s">
        <v>1490</v>
      </c>
      <c r="AF5459">
        <v>0</v>
      </c>
      <c r="AG5459" t="s">
        <v>46</v>
      </c>
      <c r="AH5459" s="1">
        <v>44888</v>
      </c>
      <c r="AK5459">
        <f>Tabla_Consulta_desde_TMS8[[#This Row],[idpedido]]</f>
        <v>465697</v>
      </c>
    </row>
    <row r="5460" spans="1:37" x14ac:dyDescent="0.25">
      <c r="A5460" t="str">
        <f>Tabla_Consulta_desde_TMS8[[#This Row],[Nro_Referencia]]</f>
        <v>2022-11385</v>
      </c>
      <c r="B5460">
        <v>465698</v>
      </c>
      <c r="C5460" t="s">
        <v>26853</v>
      </c>
      <c r="D5460" t="s">
        <v>619</v>
      </c>
      <c r="E5460" t="s">
        <v>47</v>
      </c>
      <c r="F5460" t="s">
        <v>33</v>
      </c>
      <c r="G5460" t="s">
        <v>26854</v>
      </c>
      <c r="H5460" s="1">
        <v>44887</v>
      </c>
      <c r="I5460" t="s">
        <v>34</v>
      </c>
      <c r="J5460" s="1">
        <v>44888</v>
      </c>
      <c r="K5460" t="s">
        <v>2978</v>
      </c>
      <c r="L5460" t="s">
        <v>2979</v>
      </c>
      <c r="M5460" t="s">
        <v>657</v>
      </c>
      <c r="N5460" t="s">
        <v>658</v>
      </c>
      <c r="O5460" t="s">
        <v>43</v>
      </c>
      <c r="P5460" t="s">
        <v>68</v>
      </c>
      <c r="Q5460" t="s">
        <v>68</v>
      </c>
      <c r="R5460" t="s">
        <v>69</v>
      </c>
      <c r="T5460" t="s">
        <v>111</v>
      </c>
      <c r="U5460" t="s">
        <v>71</v>
      </c>
      <c r="V5460">
        <v>1</v>
      </c>
      <c r="W5460">
        <v>1</v>
      </c>
      <c r="X5460" t="s">
        <v>51</v>
      </c>
      <c r="Y5460" t="s">
        <v>36</v>
      </c>
      <c r="Z5460" t="s">
        <v>42</v>
      </c>
      <c r="AA5460" t="s">
        <v>43</v>
      </c>
      <c r="AB5460">
        <v>21488</v>
      </c>
      <c r="AC5460" s="1">
        <v>44888</v>
      </c>
      <c r="AD5460" t="s">
        <v>97</v>
      </c>
      <c r="AE5460" t="s">
        <v>143</v>
      </c>
      <c r="AF5460">
        <v>0</v>
      </c>
      <c r="AG5460" t="s">
        <v>46</v>
      </c>
      <c r="AH5460" s="1">
        <v>44888</v>
      </c>
      <c r="AK5460">
        <f>Tabla_Consulta_desde_TMS8[[#This Row],[idpedido]]</f>
        <v>465698</v>
      </c>
    </row>
    <row r="5461" spans="1:37" x14ac:dyDescent="0.25">
      <c r="A5461" t="str">
        <f>Tabla_Consulta_desde_TMS8[[#This Row],[Nro_Referencia]]</f>
        <v>2022-11386</v>
      </c>
      <c r="B5461">
        <v>465699</v>
      </c>
      <c r="C5461" t="s">
        <v>26855</v>
      </c>
      <c r="D5461" t="s">
        <v>619</v>
      </c>
      <c r="E5461" t="s">
        <v>47</v>
      </c>
      <c r="F5461" t="s">
        <v>33</v>
      </c>
      <c r="G5461" t="s">
        <v>26856</v>
      </c>
      <c r="H5461" s="1">
        <v>44887</v>
      </c>
      <c r="I5461" t="s">
        <v>34</v>
      </c>
      <c r="J5461" s="1">
        <v>44888</v>
      </c>
      <c r="K5461" t="s">
        <v>622</v>
      </c>
      <c r="L5461" t="s">
        <v>623</v>
      </c>
      <c r="M5461" t="s">
        <v>624</v>
      </c>
      <c r="N5461" t="s">
        <v>625</v>
      </c>
      <c r="O5461" t="s">
        <v>43</v>
      </c>
      <c r="P5461" t="s">
        <v>38</v>
      </c>
      <c r="Q5461" t="s">
        <v>38</v>
      </c>
      <c r="R5461" t="s">
        <v>39</v>
      </c>
      <c r="T5461" t="s">
        <v>103</v>
      </c>
      <c r="U5461" t="s">
        <v>41</v>
      </c>
      <c r="V5461">
        <v>1</v>
      </c>
      <c r="W5461">
        <v>1</v>
      </c>
      <c r="X5461" t="s">
        <v>51</v>
      </c>
      <c r="Y5461" t="s">
        <v>36</v>
      </c>
      <c r="Z5461" t="s">
        <v>42</v>
      </c>
      <c r="AA5461" t="s">
        <v>43</v>
      </c>
      <c r="AB5461">
        <v>21475</v>
      </c>
      <c r="AC5461" s="1">
        <v>44888</v>
      </c>
      <c r="AD5461" t="s">
        <v>97</v>
      </c>
      <c r="AE5461" t="s">
        <v>104</v>
      </c>
      <c r="AF5461">
        <v>0</v>
      </c>
      <c r="AG5461" t="s">
        <v>46</v>
      </c>
      <c r="AH5461" s="1">
        <v>44888</v>
      </c>
      <c r="AK5461">
        <f>Tabla_Consulta_desde_TMS8[[#This Row],[idpedido]]</f>
        <v>465699</v>
      </c>
    </row>
    <row r="5462" spans="1:37" x14ac:dyDescent="0.25">
      <c r="A5462" t="str">
        <f>Tabla_Consulta_desde_TMS8[[#This Row],[Nro_Referencia]]</f>
        <v>2022-11349</v>
      </c>
      <c r="B5462">
        <v>465662</v>
      </c>
      <c r="C5462" t="s">
        <v>26857</v>
      </c>
      <c r="D5462" t="s">
        <v>31</v>
      </c>
      <c r="E5462" t="s">
        <v>47</v>
      </c>
      <c r="F5462" t="s">
        <v>33</v>
      </c>
      <c r="G5462" t="s">
        <v>26858</v>
      </c>
      <c r="H5462" s="1">
        <v>44887</v>
      </c>
      <c r="I5462" t="s">
        <v>34</v>
      </c>
      <c r="J5462" s="1">
        <v>44888</v>
      </c>
      <c r="K5462" t="s">
        <v>316</v>
      </c>
      <c r="L5462" t="s">
        <v>26859</v>
      </c>
      <c r="M5462" t="s">
        <v>318</v>
      </c>
      <c r="N5462" t="s">
        <v>319</v>
      </c>
      <c r="P5462" t="s">
        <v>48</v>
      </c>
      <c r="Q5462" t="s">
        <v>48</v>
      </c>
      <c r="R5462" t="s">
        <v>49</v>
      </c>
      <c r="T5462" t="s">
        <v>40</v>
      </c>
      <c r="U5462" t="s">
        <v>50</v>
      </c>
      <c r="V5462">
        <v>2</v>
      </c>
      <c r="W5462">
        <v>1</v>
      </c>
      <c r="X5462" t="s">
        <v>51</v>
      </c>
      <c r="Y5462" t="s">
        <v>36</v>
      </c>
      <c r="Z5462" t="s">
        <v>42</v>
      </c>
      <c r="AA5462" t="s">
        <v>43</v>
      </c>
      <c r="AB5462">
        <v>21466</v>
      </c>
      <c r="AC5462" s="1">
        <v>44888</v>
      </c>
      <c r="AD5462" t="s">
        <v>44</v>
      </c>
      <c r="AE5462" t="s">
        <v>65</v>
      </c>
      <c r="AF5462">
        <v>0</v>
      </c>
      <c r="AG5462" t="s">
        <v>46</v>
      </c>
      <c r="AH5462" s="1">
        <v>44888</v>
      </c>
      <c r="AJ5462" t="s">
        <v>26860</v>
      </c>
      <c r="AK5462">
        <f>Tabla_Consulta_desde_TMS8[[#This Row],[idpedido]]</f>
        <v>465662</v>
      </c>
    </row>
    <row r="5463" spans="1:37" x14ac:dyDescent="0.25">
      <c r="A5463" t="str">
        <f>Tabla_Consulta_desde_TMS8[[#This Row],[Nro_Referencia]]</f>
        <v>2022-11350</v>
      </c>
      <c r="B5463">
        <v>465663</v>
      </c>
      <c r="C5463" t="s">
        <v>26861</v>
      </c>
      <c r="D5463" t="s">
        <v>31</v>
      </c>
      <c r="E5463" t="s">
        <v>47</v>
      </c>
      <c r="F5463" t="s">
        <v>33</v>
      </c>
      <c r="G5463" t="s">
        <v>26862</v>
      </c>
      <c r="H5463" s="1">
        <v>44887</v>
      </c>
      <c r="I5463" t="s">
        <v>34</v>
      </c>
      <c r="J5463" s="1">
        <v>44888</v>
      </c>
      <c r="K5463" t="s">
        <v>416</v>
      </c>
      <c r="L5463" t="s">
        <v>417</v>
      </c>
      <c r="M5463" t="s">
        <v>139</v>
      </c>
      <c r="N5463" t="s">
        <v>266</v>
      </c>
      <c r="O5463" t="s">
        <v>43</v>
      </c>
      <c r="P5463" t="s">
        <v>93</v>
      </c>
      <c r="Q5463" t="s">
        <v>93</v>
      </c>
      <c r="R5463" t="s">
        <v>94</v>
      </c>
      <c r="T5463" t="s">
        <v>40</v>
      </c>
      <c r="U5463" t="s">
        <v>50</v>
      </c>
      <c r="V5463">
        <v>1</v>
      </c>
      <c r="W5463">
        <v>1</v>
      </c>
      <c r="X5463" t="s">
        <v>51</v>
      </c>
      <c r="Y5463" t="s">
        <v>36</v>
      </c>
      <c r="Z5463" t="s">
        <v>42</v>
      </c>
      <c r="AA5463" t="s">
        <v>43</v>
      </c>
      <c r="AB5463">
        <v>21466</v>
      </c>
      <c r="AC5463" s="1">
        <v>44888</v>
      </c>
      <c r="AD5463" t="s">
        <v>44</v>
      </c>
      <c r="AE5463" t="s">
        <v>65</v>
      </c>
      <c r="AF5463">
        <v>0</v>
      </c>
      <c r="AG5463" t="s">
        <v>46</v>
      </c>
      <c r="AH5463" s="1">
        <v>44888</v>
      </c>
      <c r="AJ5463" t="s">
        <v>26863</v>
      </c>
      <c r="AK5463">
        <f>Tabla_Consulta_desde_TMS8[[#This Row],[idpedido]]</f>
        <v>465663</v>
      </c>
    </row>
    <row r="5464" spans="1:37" x14ac:dyDescent="0.25">
      <c r="A5464" t="str">
        <f>Tabla_Consulta_desde_TMS8[[#This Row],[Nro_Referencia]]</f>
        <v>2022-11351</v>
      </c>
      <c r="B5464">
        <v>465664</v>
      </c>
      <c r="C5464" t="s">
        <v>26864</v>
      </c>
      <c r="D5464" t="s">
        <v>31</v>
      </c>
      <c r="E5464" t="s">
        <v>47</v>
      </c>
      <c r="F5464" t="s">
        <v>33</v>
      </c>
      <c r="G5464" t="s">
        <v>26865</v>
      </c>
      <c r="H5464" s="1">
        <v>44887</v>
      </c>
      <c r="I5464" t="s">
        <v>34</v>
      </c>
      <c r="J5464" s="1">
        <v>44888</v>
      </c>
      <c r="K5464" t="s">
        <v>474</v>
      </c>
      <c r="L5464" t="s">
        <v>475</v>
      </c>
      <c r="M5464" t="s">
        <v>139</v>
      </c>
      <c r="N5464" t="s">
        <v>258</v>
      </c>
      <c r="O5464" t="s">
        <v>43</v>
      </c>
      <c r="P5464" t="s">
        <v>38</v>
      </c>
      <c r="Q5464" t="s">
        <v>38</v>
      </c>
      <c r="R5464" t="s">
        <v>39</v>
      </c>
      <c r="T5464" t="s">
        <v>103</v>
      </c>
      <c r="U5464" t="s">
        <v>41</v>
      </c>
      <c r="V5464">
        <v>1</v>
      </c>
      <c r="W5464">
        <v>1</v>
      </c>
      <c r="X5464" t="s">
        <v>51</v>
      </c>
      <c r="Y5464" t="s">
        <v>36</v>
      </c>
      <c r="Z5464" t="s">
        <v>42</v>
      </c>
      <c r="AA5464" t="s">
        <v>43</v>
      </c>
      <c r="AB5464">
        <v>21465</v>
      </c>
      <c r="AC5464" s="1">
        <v>44888</v>
      </c>
      <c r="AD5464" t="s">
        <v>145</v>
      </c>
      <c r="AE5464" t="s">
        <v>205</v>
      </c>
      <c r="AF5464">
        <v>0</v>
      </c>
      <c r="AG5464" t="s">
        <v>46</v>
      </c>
      <c r="AH5464" s="1">
        <v>44888</v>
      </c>
      <c r="AK5464">
        <f>Tabla_Consulta_desde_TMS8[[#This Row],[idpedido]]</f>
        <v>465664</v>
      </c>
    </row>
    <row r="5465" spans="1:37" x14ac:dyDescent="0.25">
      <c r="A5465" t="str">
        <f>Tabla_Consulta_desde_TMS8[[#This Row],[Nro_Referencia]]</f>
        <v>2022-11352</v>
      </c>
      <c r="B5465">
        <v>465665</v>
      </c>
      <c r="C5465" t="s">
        <v>26866</v>
      </c>
      <c r="D5465" t="s">
        <v>31</v>
      </c>
      <c r="E5465" t="s">
        <v>47</v>
      </c>
      <c r="F5465" t="s">
        <v>33</v>
      </c>
      <c r="G5465" t="s">
        <v>26867</v>
      </c>
      <c r="H5465" s="1">
        <v>44887</v>
      </c>
      <c r="I5465" t="s">
        <v>34</v>
      </c>
      <c r="J5465" s="1">
        <v>44888</v>
      </c>
      <c r="K5465" t="s">
        <v>141</v>
      </c>
      <c r="L5465" t="s">
        <v>142</v>
      </c>
      <c r="M5465" t="s">
        <v>63</v>
      </c>
      <c r="N5465" t="s">
        <v>64</v>
      </c>
      <c r="O5465" t="s">
        <v>43</v>
      </c>
      <c r="P5465" t="s">
        <v>38</v>
      </c>
      <c r="Q5465" t="s">
        <v>38</v>
      </c>
      <c r="R5465" t="s">
        <v>39</v>
      </c>
      <c r="T5465" t="s">
        <v>40</v>
      </c>
      <c r="U5465" t="s">
        <v>41</v>
      </c>
      <c r="V5465">
        <v>1</v>
      </c>
      <c r="W5465">
        <v>1</v>
      </c>
      <c r="X5465" t="s">
        <v>51</v>
      </c>
      <c r="Y5465" t="s">
        <v>36</v>
      </c>
      <c r="Z5465" t="s">
        <v>42</v>
      </c>
      <c r="AA5465" t="s">
        <v>43</v>
      </c>
      <c r="AB5465">
        <v>21466</v>
      </c>
      <c r="AC5465" s="1">
        <v>44888</v>
      </c>
      <c r="AD5465" t="s">
        <v>44</v>
      </c>
      <c r="AE5465" t="s">
        <v>65</v>
      </c>
      <c r="AF5465">
        <v>0</v>
      </c>
      <c r="AG5465" t="s">
        <v>46</v>
      </c>
      <c r="AH5465" s="1">
        <v>44888</v>
      </c>
      <c r="AJ5465" t="s">
        <v>2468</v>
      </c>
      <c r="AK5465">
        <f>Tabla_Consulta_desde_TMS8[[#This Row],[idpedido]]</f>
        <v>465665</v>
      </c>
    </row>
    <row r="5466" spans="1:37" x14ac:dyDescent="0.25">
      <c r="A5466" t="str">
        <f>Tabla_Consulta_desde_TMS8[[#This Row],[Nro_Referencia]]</f>
        <v>2022-11353</v>
      </c>
      <c r="B5466">
        <v>465666</v>
      </c>
      <c r="C5466" t="s">
        <v>26868</v>
      </c>
      <c r="D5466" t="s">
        <v>31</v>
      </c>
      <c r="E5466" t="s">
        <v>47</v>
      </c>
      <c r="F5466" t="s">
        <v>33</v>
      </c>
      <c r="G5466" t="s">
        <v>26869</v>
      </c>
      <c r="H5466" s="1">
        <v>44887</v>
      </c>
      <c r="I5466" t="s">
        <v>34</v>
      </c>
      <c r="J5466" s="1">
        <v>44888</v>
      </c>
      <c r="K5466" t="s">
        <v>61</v>
      </c>
      <c r="L5466" t="s">
        <v>62</v>
      </c>
      <c r="M5466" t="s">
        <v>63</v>
      </c>
      <c r="N5466" t="s">
        <v>64</v>
      </c>
      <c r="O5466" t="s">
        <v>43</v>
      </c>
      <c r="P5466" t="s">
        <v>38</v>
      </c>
      <c r="Q5466" t="s">
        <v>38</v>
      </c>
      <c r="R5466" t="s">
        <v>39</v>
      </c>
      <c r="T5466" t="s">
        <v>40</v>
      </c>
      <c r="U5466" t="s">
        <v>41</v>
      </c>
      <c r="V5466">
        <v>1</v>
      </c>
      <c r="W5466">
        <v>1</v>
      </c>
      <c r="X5466" t="s">
        <v>51</v>
      </c>
      <c r="Y5466" t="s">
        <v>36</v>
      </c>
      <c r="Z5466" t="s">
        <v>42</v>
      </c>
      <c r="AA5466" t="s">
        <v>43</v>
      </c>
      <c r="AB5466">
        <v>21466</v>
      </c>
      <c r="AC5466" s="1">
        <v>44888</v>
      </c>
      <c r="AD5466" t="s">
        <v>44</v>
      </c>
      <c r="AE5466" t="s">
        <v>65</v>
      </c>
      <c r="AF5466">
        <v>0</v>
      </c>
      <c r="AG5466" t="s">
        <v>46</v>
      </c>
      <c r="AH5466" s="1">
        <v>44888</v>
      </c>
      <c r="AJ5466" t="s">
        <v>26870</v>
      </c>
      <c r="AK5466">
        <f>Tabla_Consulta_desde_TMS8[[#This Row],[idpedido]]</f>
        <v>465666</v>
      </c>
    </row>
    <row r="5467" spans="1:37" x14ac:dyDescent="0.25">
      <c r="A5467" t="str">
        <f>Tabla_Consulta_desde_TMS8[[#This Row],[Nro_Referencia]]</f>
        <v>2022-11354</v>
      </c>
      <c r="B5467">
        <v>465667</v>
      </c>
      <c r="C5467" t="s">
        <v>26871</v>
      </c>
      <c r="D5467" t="s">
        <v>31</v>
      </c>
      <c r="E5467" t="s">
        <v>47</v>
      </c>
      <c r="F5467" t="s">
        <v>33</v>
      </c>
      <c r="G5467" t="s">
        <v>26872</v>
      </c>
      <c r="H5467" s="1">
        <v>44887</v>
      </c>
      <c r="I5467" t="s">
        <v>34</v>
      </c>
      <c r="J5467" s="1">
        <v>44888</v>
      </c>
      <c r="K5467" t="s">
        <v>78</v>
      </c>
      <c r="L5467" t="s">
        <v>79</v>
      </c>
      <c r="M5467" t="s">
        <v>66</v>
      </c>
      <c r="N5467" t="s">
        <v>80</v>
      </c>
      <c r="O5467" t="s">
        <v>43</v>
      </c>
      <c r="P5467" t="s">
        <v>68</v>
      </c>
      <c r="Q5467" t="s">
        <v>68</v>
      </c>
      <c r="R5467" t="s">
        <v>69</v>
      </c>
      <c r="T5467" t="s">
        <v>40</v>
      </c>
      <c r="U5467" t="s">
        <v>71</v>
      </c>
      <c r="V5467">
        <v>1</v>
      </c>
      <c r="W5467">
        <v>1</v>
      </c>
      <c r="X5467" t="s">
        <v>51</v>
      </c>
      <c r="Y5467" t="s">
        <v>36</v>
      </c>
      <c r="Z5467" t="s">
        <v>42</v>
      </c>
      <c r="AA5467" t="s">
        <v>43</v>
      </c>
      <c r="AB5467">
        <v>21466</v>
      </c>
      <c r="AC5467" s="1">
        <v>44888</v>
      </c>
      <c r="AD5467" t="s">
        <v>44</v>
      </c>
      <c r="AE5467" t="s">
        <v>65</v>
      </c>
      <c r="AF5467">
        <v>0</v>
      </c>
      <c r="AG5467" t="s">
        <v>46</v>
      </c>
      <c r="AH5467" s="1">
        <v>44888</v>
      </c>
      <c r="AJ5467" t="s">
        <v>81</v>
      </c>
      <c r="AK5467">
        <f>Tabla_Consulta_desde_TMS8[[#This Row],[idpedido]]</f>
        <v>465667</v>
      </c>
    </row>
    <row r="5468" spans="1:37" x14ac:dyDescent="0.25">
      <c r="A5468" t="str">
        <f>Tabla_Consulta_desde_TMS8[[#This Row],[Nro_Referencia]]</f>
        <v>22-2478</v>
      </c>
      <c r="B5468">
        <v>465656</v>
      </c>
      <c r="C5468" t="s">
        <v>26873</v>
      </c>
      <c r="D5468" t="s">
        <v>1942</v>
      </c>
      <c r="E5468" t="s">
        <v>47</v>
      </c>
      <c r="F5468" t="s">
        <v>33</v>
      </c>
      <c r="G5468" t="s">
        <v>26874</v>
      </c>
      <c r="H5468" s="1">
        <v>44887</v>
      </c>
      <c r="I5468" t="s">
        <v>34</v>
      </c>
      <c r="J5468" s="1">
        <v>44888</v>
      </c>
      <c r="K5468" t="s">
        <v>1974</v>
      </c>
      <c r="L5468" t="s">
        <v>1975</v>
      </c>
      <c r="M5468" t="s">
        <v>1976</v>
      </c>
      <c r="P5468" t="s">
        <v>734</v>
      </c>
      <c r="Q5468" t="s">
        <v>38</v>
      </c>
      <c r="R5468" t="s">
        <v>39</v>
      </c>
      <c r="S5468" t="s">
        <v>735</v>
      </c>
      <c r="T5468" t="s">
        <v>103</v>
      </c>
      <c r="U5468" t="s">
        <v>41</v>
      </c>
      <c r="V5468">
        <v>2</v>
      </c>
      <c r="W5468">
        <v>2.9</v>
      </c>
      <c r="X5468" t="s">
        <v>1829</v>
      </c>
      <c r="Y5468" t="s">
        <v>1915</v>
      </c>
      <c r="Z5468" t="s">
        <v>42</v>
      </c>
      <c r="AA5468" t="s">
        <v>43</v>
      </c>
      <c r="AB5468">
        <v>21472</v>
      </c>
      <c r="AC5468" s="1">
        <v>44888</v>
      </c>
      <c r="AD5468" t="s">
        <v>97</v>
      </c>
      <c r="AE5468" t="s">
        <v>231</v>
      </c>
      <c r="AF5468">
        <v>0</v>
      </c>
      <c r="AG5468" t="s">
        <v>46</v>
      </c>
      <c r="AH5468" s="1">
        <v>44888</v>
      </c>
      <c r="AK5468">
        <f>Tabla_Consulta_desde_TMS8[[#This Row],[idpedido]]</f>
        <v>465656</v>
      </c>
    </row>
    <row r="5469" spans="1:37" x14ac:dyDescent="0.25">
      <c r="A5469" t="str">
        <f>Tabla_Consulta_desde_TMS8[[#This Row],[Nro_Referencia]]</f>
        <v>22-2481</v>
      </c>
      <c r="B5469">
        <v>465657</v>
      </c>
      <c r="C5469" t="s">
        <v>26875</v>
      </c>
      <c r="D5469" t="s">
        <v>1942</v>
      </c>
      <c r="E5469" t="s">
        <v>47</v>
      </c>
      <c r="F5469" t="s">
        <v>33</v>
      </c>
      <c r="G5469" t="s">
        <v>26876</v>
      </c>
      <c r="H5469" s="1">
        <v>44887</v>
      </c>
      <c r="I5469" t="s">
        <v>34</v>
      </c>
      <c r="J5469" s="1">
        <v>44888</v>
      </c>
      <c r="K5469" t="s">
        <v>1973</v>
      </c>
      <c r="L5469" t="s">
        <v>2461</v>
      </c>
      <c r="M5469" t="s">
        <v>1448</v>
      </c>
      <c r="P5469" t="s">
        <v>886</v>
      </c>
      <c r="Q5469" t="s">
        <v>38</v>
      </c>
      <c r="R5469" t="s">
        <v>39</v>
      </c>
      <c r="S5469" t="s">
        <v>38</v>
      </c>
      <c r="T5469" t="s">
        <v>103</v>
      </c>
      <c r="U5469" t="s">
        <v>41</v>
      </c>
      <c r="V5469">
        <v>1</v>
      </c>
      <c r="W5469">
        <v>1.9</v>
      </c>
      <c r="X5469" t="s">
        <v>1829</v>
      </c>
      <c r="Y5469" t="s">
        <v>1915</v>
      </c>
      <c r="Z5469" t="s">
        <v>42</v>
      </c>
      <c r="AA5469" t="s">
        <v>43</v>
      </c>
      <c r="AB5469">
        <v>21465</v>
      </c>
      <c r="AC5469" s="1">
        <v>44888</v>
      </c>
      <c r="AD5469" t="s">
        <v>145</v>
      </c>
      <c r="AE5469" t="s">
        <v>205</v>
      </c>
      <c r="AF5469">
        <v>0</v>
      </c>
      <c r="AG5469" t="s">
        <v>46</v>
      </c>
      <c r="AH5469" s="1">
        <v>44888</v>
      </c>
      <c r="AK5469">
        <f>Tabla_Consulta_desde_TMS8[[#This Row],[idpedido]]</f>
        <v>465657</v>
      </c>
    </row>
    <row r="5470" spans="1:37" x14ac:dyDescent="0.25">
      <c r="A5470" t="str">
        <f>Tabla_Consulta_desde_TMS8[[#This Row],[Nro_Referencia]]</f>
        <v>22-2483</v>
      </c>
      <c r="B5470">
        <v>465658</v>
      </c>
      <c r="C5470" t="s">
        <v>26877</v>
      </c>
      <c r="D5470" t="s">
        <v>1942</v>
      </c>
      <c r="E5470" t="s">
        <v>47</v>
      </c>
      <c r="F5470" t="s">
        <v>33</v>
      </c>
      <c r="G5470" t="s">
        <v>26878</v>
      </c>
      <c r="H5470" s="1">
        <v>44887</v>
      </c>
      <c r="I5470" t="s">
        <v>34</v>
      </c>
      <c r="J5470" s="1">
        <v>44888</v>
      </c>
      <c r="K5470" t="s">
        <v>1958</v>
      </c>
      <c r="L5470" t="s">
        <v>1959</v>
      </c>
      <c r="M5470" t="s">
        <v>1960</v>
      </c>
      <c r="P5470" t="s">
        <v>989</v>
      </c>
      <c r="Q5470" t="s">
        <v>38</v>
      </c>
      <c r="R5470" t="s">
        <v>39</v>
      </c>
      <c r="S5470" t="s">
        <v>38</v>
      </c>
      <c r="T5470" t="s">
        <v>103</v>
      </c>
      <c r="U5470" t="s">
        <v>41</v>
      </c>
      <c r="V5470">
        <v>9</v>
      </c>
      <c r="W5470">
        <v>149.6</v>
      </c>
      <c r="X5470" t="s">
        <v>1829</v>
      </c>
      <c r="Y5470" t="s">
        <v>1915</v>
      </c>
      <c r="Z5470" t="s">
        <v>42</v>
      </c>
      <c r="AA5470" t="s">
        <v>43</v>
      </c>
      <c r="AB5470">
        <v>21465</v>
      </c>
      <c r="AC5470" s="1">
        <v>44888</v>
      </c>
      <c r="AD5470" t="s">
        <v>145</v>
      </c>
      <c r="AE5470" t="s">
        <v>205</v>
      </c>
      <c r="AF5470">
        <v>0</v>
      </c>
      <c r="AG5470" t="s">
        <v>46</v>
      </c>
      <c r="AH5470" s="1">
        <v>44888</v>
      </c>
      <c r="AK5470">
        <f>Tabla_Consulta_desde_TMS8[[#This Row],[idpedido]]</f>
        <v>465658</v>
      </c>
    </row>
    <row r="5471" spans="1:37" x14ac:dyDescent="0.25">
      <c r="A5471" t="str">
        <f>Tabla_Consulta_desde_TMS8[[#This Row],[Nro_Referencia]]</f>
        <v>22-2480</v>
      </c>
      <c r="B5471">
        <v>465660</v>
      </c>
      <c r="C5471" t="s">
        <v>26879</v>
      </c>
      <c r="D5471" t="s">
        <v>1942</v>
      </c>
      <c r="E5471" t="s">
        <v>47</v>
      </c>
      <c r="F5471" t="s">
        <v>33</v>
      </c>
      <c r="G5471" t="s">
        <v>26880</v>
      </c>
      <c r="H5471" s="1">
        <v>44887</v>
      </c>
      <c r="I5471" t="s">
        <v>34</v>
      </c>
      <c r="J5471" s="1">
        <v>44888</v>
      </c>
      <c r="K5471" t="s">
        <v>26881</v>
      </c>
      <c r="L5471" t="s">
        <v>26882</v>
      </c>
      <c r="M5471" t="s">
        <v>26883</v>
      </c>
      <c r="P5471" t="s">
        <v>736</v>
      </c>
      <c r="Q5471" t="s">
        <v>546</v>
      </c>
      <c r="R5471" t="s">
        <v>39</v>
      </c>
      <c r="S5471" t="s">
        <v>710</v>
      </c>
      <c r="T5471" t="s">
        <v>103</v>
      </c>
      <c r="U5471" t="s">
        <v>41</v>
      </c>
      <c r="V5471">
        <v>1</v>
      </c>
      <c r="W5471">
        <v>0.3</v>
      </c>
      <c r="X5471" t="s">
        <v>1829</v>
      </c>
      <c r="Y5471" t="s">
        <v>1915</v>
      </c>
      <c r="Z5471" t="s">
        <v>42</v>
      </c>
      <c r="AA5471" t="s">
        <v>43</v>
      </c>
      <c r="AB5471">
        <v>21475</v>
      </c>
      <c r="AC5471" s="1">
        <v>44888</v>
      </c>
      <c r="AD5471" t="s">
        <v>97</v>
      </c>
      <c r="AE5471" t="s">
        <v>104</v>
      </c>
      <c r="AF5471">
        <v>0</v>
      </c>
      <c r="AG5471" t="s">
        <v>46</v>
      </c>
      <c r="AH5471" s="1">
        <v>44888</v>
      </c>
      <c r="AK5471">
        <f>Tabla_Consulta_desde_TMS8[[#This Row],[idpedido]]</f>
        <v>465660</v>
      </c>
    </row>
    <row r="5472" spans="1:37" x14ac:dyDescent="0.25">
      <c r="A5472" t="str">
        <f>Tabla_Consulta_desde_TMS8[[#This Row],[Nro_Referencia]]</f>
        <v>22-2479</v>
      </c>
      <c r="B5472">
        <v>465661</v>
      </c>
      <c r="C5472" t="s">
        <v>26884</v>
      </c>
      <c r="D5472" t="s">
        <v>1942</v>
      </c>
      <c r="E5472" t="s">
        <v>47</v>
      </c>
      <c r="F5472" t="s">
        <v>33</v>
      </c>
      <c r="G5472" t="s">
        <v>26885</v>
      </c>
      <c r="H5472" s="1">
        <v>44887</v>
      </c>
      <c r="I5472" t="s">
        <v>34</v>
      </c>
      <c r="J5472" s="1">
        <v>44888</v>
      </c>
      <c r="K5472" t="s">
        <v>26886</v>
      </c>
      <c r="L5472" t="s">
        <v>26887</v>
      </c>
      <c r="M5472" t="s">
        <v>26888</v>
      </c>
      <c r="P5472" t="s">
        <v>832</v>
      </c>
      <c r="Q5472" t="s">
        <v>68</v>
      </c>
      <c r="R5472" t="s">
        <v>69</v>
      </c>
      <c r="S5472" t="s">
        <v>68</v>
      </c>
      <c r="T5472" t="s">
        <v>70</v>
      </c>
      <c r="U5472" t="s">
        <v>71</v>
      </c>
      <c r="V5472">
        <v>1</v>
      </c>
      <c r="W5472">
        <v>0.3</v>
      </c>
      <c r="X5472" t="s">
        <v>1829</v>
      </c>
      <c r="Y5472" t="s">
        <v>1915</v>
      </c>
      <c r="Z5472" t="s">
        <v>42</v>
      </c>
      <c r="AA5472" t="s">
        <v>43</v>
      </c>
      <c r="AB5472">
        <v>21485</v>
      </c>
      <c r="AC5472" s="1">
        <v>44888</v>
      </c>
      <c r="AD5472" t="s">
        <v>97</v>
      </c>
      <c r="AE5472" t="s">
        <v>1356</v>
      </c>
      <c r="AF5472">
        <v>0</v>
      </c>
      <c r="AG5472" t="s">
        <v>46</v>
      </c>
      <c r="AH5472" s="1">
        <v>44888</v>
      </c>
      <c r="AK5472">
        <f>Tabla_Consulta_desde_TMS8[[#This Row],[idpedido]]</f>
        <v>465661</v>
      </c>
    </row>
    <row r="5473" spans="1:37" x14ac:dyDescent="0.25">
      <c r="A5473" t="str">
        <f>Tabla_Consulta_desde_TMS8[[#This Row],[Nro_Referencia]]</f>
        <v>20002981355078</v>
      </c>
      <c r="B5473">
        <v>465640</v>
      </c>
      <c r="C5473" t="s">
        <v>26889</v>
      </c>
      <c r="D5473" t="s">
        <v>2140</v>
      </c>
      <c r="E5473" t="s">
        <v>47</v>
      </c>
      <c r="F5473" t="s">
        <v>33</v>
      </c>
      <c r="G5473" t="s">
        <v>26890</v>
      </c>
      <c r="H5473" s="1">
        <v>44887</v>
      </c>
      <c r="I5473" t="s">
        <v>2158</v>
      </c>
      <c r="J5473" s="1">
        <v>44889</v>
      </c>
      <c r="K5473" t="s">
        <v>20967</v>
      </c>
      <c r="L5473" t="s">
        <v>20968</v>
      </c>
      <c r="M5473" t="s">
        <v>20969</v>
      </c>
      <c r="N5473" t="s">
        <v>20970</v>
      </c>
      <c r="P5473" t="s">
        <v>505</v>
      </c>
      <c r="Q5473" t="s">
        <v>505</v>
      </c>
      <c r="R5473" t="s">
        <v>69</v>
      </c>
      <c r="U5473" t="s">
        <v>71</v>
      </c>
      <c r="V5473">
        <v>1</v>
      </c>
      <c r="W5473">
        <v>1</v>
      </c>
      <c r="X5473" t="s">
        <v>1854</v>
      </c>
      <c r="Y5473" t="s">
        <v>1474</v>
      </c>
      <c r="Z5473" t="s">
        <v>42</v>
      </c>
      <c r="AA5473" t="s">
        <v>43</v>
      </c>
      <c r="AC5473" s="1"/>
      <c r="AF5473">
        <v>0</v>
      </c>
      <c r="AG5473" t="s">
        <v>2158</v>
      </c>
      <c r="AH5473" s="1">
        <v>44888</v>
      </c>
      <c r="AJ5473" t="s">
        <v>26891</v>
      </c>
      <c r="AK5473">
        <f>Tabla_Consulta_desde_TMS8[[#This Row],[idpedido]]</f>
        <v>465640</v>
      </c>
    </row>
    <row r="5474" spans="1:37" x14ac:dyDescent="0.25">
      <c r="A5474" t="str">
        <f>Tabla_Consulta_desde_TMS8[[#This Row],[Nro_Referencia]]</f>
        <v>20002977266736</v>
      </c>
      <c r="B5474">
        <v>465648</v>
      </c>
      <c r="C5474" t="s">
        <v>26892</v>
      </c>
      <c r="D5474" t="s">
        <v>2140</v>
      </c>
      <c r="E5474" t="s">
        <v>47</v>
      </c>
      <c r="F5474" t="s">
        <v>33</v>
      </c>
      <c r="G5474" t="s">
        <v>26893</v>
      </c>
      <c r="H5474" s="1">
        <v>44887</v>
      </c>
      <c r="I5474" t="s">
        <v>555</v>
      </c>
      <c r="J5474" s="1">
        <v>44894</v>
      </c>
      <c r="K5474" t="s">
        <v>26894</v>
      </c>
      <c r="L5474" t="s">
        <v>26895</v>
      </c>
      <c r="M5474" t="s">
        <v>26896</v>
      </c>
      <c r="N5474" t="s">
        <v>26897</v>
      </c>
      <c r="P5474" t="s">
        <v>48</v>
      </c>
      <c r="Q5474" t="s">
        <v>48</v>
      </c>
      <c r="R5474" t="s">
        <v>49</v>
      </c>
      <c r="T5474" t="s">
        <v>40</v>
      </c>
      <c r="U5474" t="s">
        <v>50</v>
      </c>
      <c r="V5474">
        <v>1</v>
      </c>
      <c r="W5474">
        <v>1</v>
      </c>
      <c r="X5474" t="s">
        <v>1854</v>
      </c>
      <c r="Y5474" t="s">
        <v>1474</v>
      </c>
      <c r="Z5474" t="s">
        <v>42</v>
      </c>
      <c r="AA5474" t="s">
        <v>26898</v>
      </c>
      <c r="AB5474">
        <v>21466</v>
      </c>
      <c r="AC5474" s="1">
        <v>44888</v>
      </c>
      <c r="AD5474" t="s">
        <v>44</v>
      </c>
      <c r="AE5474" t="s">
        <v>65</v>
      </c>
      <c r="AF5474">
        <v>3</v>
      </c>
      <c r="AG5474" t="s">
        <v>555</v>
      </c>
      <c r="AH5474" s="1">
        <v>44894</v>
      </c>
      <c r="AI5474" t="s">
        <v>105</v>
      </c>
      <c r="AJ5474" t="s">
        <v>9818</v>
      </c>
      <c r="AK5474">
        <f>Tabla_Consulta_desde_TMS8[[#This Row],[idpedido]]</f>
        <v>465648</v>
      </c>
    </row>
    <row r="5475" spans="1:37" x14ac:dyDescent="0.25">
      <c r="A5475" t="str">
        <f>Tabla_Consulta_desde_TMS8[[#This Row],[Nro_Referencia]]</f>
        <v>20002977251972</v>
      </c>
      <c r="B5475">
        <v>465609</v>
      </c>
      <c r="C5475" t="s">
        <v>26899</v>
      </c>
      <c r="D5475" t="s">
        <v>2140</v>
      </c>
      <c r="E5475" t="s">
        <v>47</v>
      </c>
      <c r="F5475" t="s">
        <v>33</v>
      </c>
      <c r="H5475" s="1">
        <v>44887</v>
      </c>
      <c r="I5475" t="s">
        <v>34</v>
      </c>
      <c r="J5475" s="1">
        <v>44888</v>
      </c>
      <c r="K5475" t="s">
        <v>26900</v>
      </c>
      <c r="L5475" t="s">
        <v>26901</v>
      </c>
      <c r="M5475" t="s">
        <v>26902</v>
      </c>
      <c r="N5475" t="s">
        <v>26903</v>
      </c>
      <c r="P5475" t="s">
        <v>113</v>
      </c>
      <c r="Q5475" t="s">
        <v>113</v>
      </c>
      <c r="R5475" t="s">
        <v>114</v>
      </c>
      <c r="U5475" t="s">
        <v>50</v>
      </c>
      <c r="V5475">
        <v>1</v>
      </c>
      <c r="W5475">
        <v>1</v>
      </c>
      <c r="X5475" t="s">
        <v>1854</v>
      </c>
      <c r="Y5475" t="s">
        <v>1474</v>
      </c>
      <c r="Z5475" t="s">
        <v>42</v>
      </c>
      <c r="AA5475" t="s">
        <v>26904</v>
      </c>
      <c r="AB5475">
        <v>21470</v>
      </c>
      <c r="AC5475" s="1">
        <v>44888</v>
      </c>
      <c r="AD5475" t="s">
        <v>2154</v>
      </c>
      <c r="AE5475" t="s">
        <v>2155</v>
      </c>
      <c r="AF5475">
        <v>0</v>
      </c>
      <c r="AG5475" t="s">
        <v>46</v>
      </c>
      <c r="AH5475" s="1">
        <v>44888</v>
      </c>
      <c r="AK5475">
        <f>Tabla_Consulta_desde_TMS8[[#This Row],[idpedido]]</f>
        <v>465609</v>
      </c>
    </row>
    <row r="5476" spans="1:37" x14ac:dyDescent="0.25">
      <c r="A5476" t="str">
        <f>Tabla_Consulta_desde_TMS8[[#This Row],[Nro_Referencia]]</f>
        <v>20002978279519</v>
      </c>
      <c r="B5476">
        <v>465614</v>
      </c>
      <c r="C5476" t="s">
        <v>26932</v>
      </c>
      <c r="D5476" t="s">
        <v>2140</v>
      </c>
      <c r="E5476" t="s">
        <v>47</v>
      </c>
      <c r="F5476" t="s">
        <v>33</v>
      </c>
      <c r="G5476" t="s">
        <v>26933</v>
      </c>
      <c r="H5476" s="1">
        <v>44887</v>
      </c>
      <c r="I5476" t="s">
        <v>555</v>
      </c>
      <c r="J5476" s="1">
        <v>44895</v>
      </c>
      <c r="K5476" t="s">
        <v>26934</v>
      </c>
      <c r="L5476" t="s">
        <v>26935</v>
      </c>
      <c r="M5476" t="s">
        <v>26936</v>
      </c>
      <c r="N5476" t="s">
        <v>26937</v>
      </c>
      <c r="P5476" t="s">
        <v>48</v>
      </c>
      <c r="Q5476" t="s">
        <v>48</v>
      </c>
      <c r="R5476" t="s">
        <v>49</v>
      </c>
      <c r="T5476" t="s">
        <v>40</v>
      </c>
      <c r="U5476" t="s">
        <v>50</v>
      </c>
      <c r="V5476">
        <v>1</v>
      </c>
      <c r="W5476">
        <v>1</v>
      </c>
      <c r="X5476" t="s">
        <v>1854</v>
      </c>
      <c r="Y5476" t="s">
        <v>1474</v>
      </c>
      <c r="Z5476" t="s">
        <v>42</v>
      </c>
      <c r="AA5476" t="s">
        <v>58752</v>
      </c>
      <c r="AB5476">
        <v>21466</v>
      </c>
      <c r="AC5476" s="1">
        <v>44888</v>
      </c>
      <c r="AD5476" t="s">
        <v>44</v>
      </c>
      <c r="AE5476" t="s">
        <v>65</v>
      </c>
      <c r="AF5476">
        <v>3</v>
      </c>
      <c r="AG5476" t="s">
        <v>555</v>
      </c>
      <c r="AH5476" s="1">
        <v>44895</v>
      </c>
      <c r="AI5476" t="s">
        <v>105</v>
      </c>
      <c r="AJ5476" t="s">
        <v>2157</v>
      </c>
      <c r="AK5476">
        <f>Tabla_Consulta_desde_TMS8[[#This Row],[idpedido]]</f>
        <v>465614</v>
      </c>
    </row>
    <row r="5477" spans="1:37" x14ac:dyDescent="0.25">
      <c r="A5477" t="str">
        <f>Tabla_Consulta_desde_TMS8[[#This Row],[Nro_Referencia]]</f>
        <v>20002978253862</v>
      </c>
      <c r="B5477">
        <v>465615</v>
      </c>
      <c r="C5477" t="s">
        <v>26905</v>
      </c>
      <c r="D5477" t="s">
        <v>2140</v>
      </c>
      <c r="E5477" t="s">
        <v>47</v>
      </c>
      <c r="F5477" t="s">
        <v>33</v>
      </c>
      <c r="G5477" t="s">
        <v>26906</v>
      </c>
      <c r="H5477" s="1">
        <v>44887</v>
      </c>
      <c r="I5477" t="s">
        <v>34</v>
      </c>
      <c r="J5477" s="1">
        <v>44893</v>
      </c>
      <c r="K5477" t="s">
        <v>26907</v>
      </c>
      <c r="L5477" t="s">
        <v>26908</v>
      </c>
      <c r="M5477" t="s">
        <v>26909</v>
      </c>
      <c r="N5477" t="s">
        <v>26910</v>
      </c>
      <c r="P5477" t="s">
        <v>542</v>
      </c>
      <c r="Q5477" t="s">
        <v>542</v>
      </c>
      <c r="R5477" t="s">
        <v>69</v>
      </c>
      <c r="T5477" t="s">
        <v>40</v>
      </c>
      <c r="U5477" t="s">
        <v>50</v>
      </c>
      <c r="V5477">
        <v>1</v>
      </c>
      <c r="W5477">
        <v>1</v>
      </c>
      <c r="X5477" t="s">
        <v>1854</v>
      </c>
      <c r="Y5477" t="s">
        <v>1474</v>
      </c>
      <c r="Z5477" t="s">
        <v>42</v>
      </c>
      <c r="AA5477" t="s">
        <v>43</v>
      </c>
      <c r="AB5477">
        <v>21502</v>
      </c>
      <c r="AC5477" s="1">
        <v>44888</v>
      </c>
      <c r="AD5477" t="s">
        <v>44</v>
      </c>
      <c r="AE5477" t="s">
        <v>45</v>
      </c>
      <c r="AF5477">
        <v>1</v>
      </c>
      <c r="AG5477" t="s">
        <v>46</v>
      </c>
      <c r="AH5477" s="1">
        <v>44890</v>
      </c>
      <c r="AJ5477" t="s">
        <v>26911</v>
      </c>
      <c r="AK5477">
        <f>Tabla_Consulta_desde_TMS8[[#This Row],[idpedido]]</f>
        <v>465615</v>
      </c>
    </row>
    <row r="5478" spans="1:37" x14ac:dyDescent="0.25">
      <c r="A5478" t="str">
        <f>Tabla_Consulta_desde_TMS8[[#This Row],[Nro_Referencia]]</f>
        <v>20002976734609</v>
      </c>
      <c r="B5478">
        <v>465622</v>
      </c>
      <c r="C5478" t="s">
        <v>26912</v>
      </c>
      <c r="D5478" t="s">
        <v>2140</v>
      </c>
      <c r="E5478" t="s">
        <v>47</v>
      </c>
      <c r="F5478" t="s">
        <v>33</v>
      </c>
      <c r="G5478" t="s">
        <v>26913</v>
      </c>
      <c r="H5478" s="1">
        <v>44887</v>
      </c>
      <c r="I5478" t="s">
        <v>34</v>
      </c>
      <c r="J5478" s="1">
        <v>44894</v>
      </c>
      <c r="K5478" t="s">
        <v>26914</v>
      </c>
      <c r="L5478" t="s">
        <v>26915</v>
      </c>
      <c r="M5478" t="s">
        <v>26916</v>
      </c>
      <c r="N5478" t="s">
        <v>26917</v>
      </c>
      <c r="P5478" t="s">
        <v>86</v>
      </c>
      <c r="Q5478" t="s">
        <v>86</v>
      </c>
      <c r="R5478" t="s">
        <v>87</v>
      </c>
      <c r="S5478" t="s">
        <v>86</v>
      </c>
      <c r="T5478" t="s">
        <v>40</v>
      </c>
      <c r="U5478" t="s">
        <v>50</v>
      </c>
      <c r="V5478">
        <v>1</v>
      </c>
      <c r="W5478">
        <v>1</v>
      </c>
      <c r="X5478" t="s">
        <v>1854</v>
      </c>
      <c r="Y5478" t="s">
        <v>1474</v>
      </c>
      <c r="Z5478" t="s">
        <v>42</v>
      </c>
      <c r="AA5478" t="s">
        <v>26918</v>
      </c>
      <c r="AB5478">
        <v>21466</v>
      </c>
      <c r="AC5478" s="1">
        <v>44888</v>
      </c>
      <c r="AD5478" t="s">
        <v>44</v>
      </c>
      <c r="AE5478" t="s">
        <v>65</v>
      </c>
      <c r="AF5478">
        <v>2</v>
      </c>
      <c r="AG5478" t="s">
        <v>46</v>
      </c>
      <c r="AH5478" s="1">
        <v>44894</v>
      </c>
      <c r="AJ5478" t="s">
        <v>26919</v>
      </c>
      <c r="AK5478">
        <f>Tabla_Consulta_desde_TMS8[[#This Row],[idpedido]]</f>
        <v>465622</v>
      </c>
    </row>
    <row r="5479" spans="1:37" x14ac:dyDescent="0.25">
      <c r="A5479" t="str">
        <f>Tabla_Consulta_desde_TMS8[[#This Row],[Nro_Referencia]]</f>
        <v>20002978019287</v>
      </c>
      <c r="B5479">
        <v>465627</v>
      </c>
      <c r="C5479" t="s">
        <v>26920</v>
      </c>
      <c r="D5479" t="s">
        <v>2140</v>
      </c>
      <c r="E5479" t="s">
        <v>47</v>
      </c>
      <c r="F5479" t="s">
        <v>33</v>
      </c>
      <c r="G5479" t="s">
        <v>26921</v>
      </c>
      <c r="H5479" s="1">
        <v>44887</v>
      </c>
      <c r="I5479" t="s">
        <v>34</v>
      </c>
      <c r="J5479" s="1">
        <v>44893</v>
      </c>
      <c r="K5479" t="s">
        <v>26922</v>
      </c>
      <c r="L5479" t="s">
        <v>26923</v>
      </c>
      <c r="M5479" t="s">
        <v>26924</v>
      </c>
      <c r="N5479" t="s">
        <v>26925</v>
      </c>
      <c r="O5479" t="s">
        <v>43</v>
      </c>
      <c r="P5479" t="s">
        <v>275</v>
      </c>
      <c r="Q5479" t="s">
        <v>275</v>
      </c>
      <c r="R5479" t="s">
        <v>275</v>
      </c>
      <c r="T5479" t="s">
        <v>40</v>
      </c>
      <c r="U5479" t="s">
        <v>50</v>
      </c>
      <c r="V5479">
        <v>1</v>
      </c>
      <c r="W5479">
        <v>1</v>
      </c>
      <c r="X5479" t="s">
        <v>1854</v>
      </c>
      <c r="Y5479" t="s">
        <v>1474</v>
      </c>
      <c r="Z5479" t="s">
        <v>42</v>
      </c>
      <c r="AA5479" t="s">
        <v>43</v>
      </c>
      <c r="AB5479">
        <v>21466</v>
      </c>
      <c r="AC5479" s="1">
        <v>44888</v>
      </c>
      <c r="AD5479" t="s">
        <v>44</v>
      </c>
      <c r="AE5479" t="s">
        <v>65</v>
      </c>
      <c r="AF5479">
        <v>2</v>
      </c>
      <c r="AG5479" t="s">
        <v>46</v>
      </c>
      <c r="AH5479" s="1">
        <v>44893</v>
      </c>
      <c r="AJ5479" t="s">
        <v>26926</v>
      </c>
      <c r="AK5479">
        <f>Tabla_Consulta_desde_TMS8[[#This Row],[idpedido]]</f>
        <v>465627</v>
      </c>
    </row>
    <row r="5480" spans="1:37" x14ac:dyDescent="0.25">
      <c r="A5480" t="str">
        <f>Tabla_Consulta_desde_TMS8[[#This Row],[Nro_Referencia]]</f>
        <v>20002951540190_1</v>
      </c>
      <c r="B5480">
        <v>465628</v>
      </c>
      <c r="C5480" t="s">
        <v>26927</v>
      </c>
      <c r="D5480" t="s">
        <v>2140</v>
      </c>
      <c r="E5480" t="s">
        <v>47</v>
      </c>
      <c r="F5480" t="s">
        <v>33</v>
      </c>
      <c r="G5480" t="s">
        <v>43</v>
      </c>
      <c r="H5480" s="1">
        <v>44887</v>
      </c>
      <c r="I5480" t="s">
        <v>34</v>
      </c>
      <c r="J5480" s="1">
        <v>44889</v>
      </c>
      <c r="K5480" t="s">
        <v>26928</v>
      </c>
      <c r="L5480" t="s">
        <v>26929</v>
      </c>
      <c r="M5480" t="s">
        <v>26930</v>
      </c>
      <c r="N5480" t="s">
        <v>26931</v>
      </c>
      <c r="O5480" t="s">
        <v>43</v>
      </c>
      <c r="P5480" t="s">
        <v>1245</v>
      </c>
      <c r="Q5480" t="s">
        <v>1245</v>
      </c>
      <c r="R5480" t="s">
        <v>134</v>
      </c>
      <c r="U5480" t="s">
        <v>50</v>
      </c>
      <c r="V5480">
        <v>1</v>
      </c>
      <c r="W5480">
        <v>1</v>
      </c>
      <c r="X5480" t="s">
        <v>1854</v>
      </c>
      <c r="Y5480" t="s">
        <v>1474</v>
      </c>
      <c r="Z5480" t="s">
        <v>42</v>
      </c>
      <c r="AA5480" t="s">
        <v>43</v>
      </c>
      <c r="AB5480">
        <v>21510</v>
      </c>
      <c r="AC5480" s="1">
        <v>44889</v>
      </c>
      <c r="AD5480" t="s">
        <v>292</v>
      </c>
      <c r="AE5480" t="s">
        <v>293</v>
      </c>
      <c r="AF5480">
        <v>0</v>
      </c>
      <c r="AG5480" t="s">
        <v>46</v>
      </c>
      <c r="AH5480" s="1">
        <v>44889</v>
      </c>
      <c r="AK5480">
        <f>Tabla_Consulta_desde_TMS8[[#This Row],[idpedido]]</f>
        <v>465628</v>
      </c>
    </row>
    <row r="5481" spans="1:37" x14ac:dyDescent="0.25">
      <c r="A5481" t="str">
        <f>Tabla_Consulta_desde_TMS8[[#This Row],[Nro_Referencia]]</f>
        <v>10422258528</v>
      </c>
      <c r="B5481">
        <v>465604</v>
      </c>
      <c r="C5481" t="s">
        <v>26938</v>
      </c>
      <c r="D5481" t="s">
        <v>31</v>
      </c>
      <c r="E5481" t="s">
        <v>32</v>
      </c>
      <c r="F5481" t="s">
        <v>33</v>
      </c>
      <c r="G5481" t="s">
        <v>26939</v>
      </c>
      <c r="H5481" s="1">
        <v>44887</v>
      </c>
      <c r="I5481" t="s">
        <v>34</v>
      </c>
      <c r="J5481" s="1">
        <v>44887</v>
      </c>
      <c r="K5481" t="s">
        <v>1927</v>
      </c>
      <c r="L5481" t="s">
        <v>2500</v>
      </c>
      <c r="N5481" t="s">
        <v>2501</v>
      </c>
      <c r="O5481" t="s">
        <v>2501</v>
      </c>
      <c r="P5481" t="s">
        <v>888</v>
      </c>
      <c r="Q5481" t="s">
        <v>38</v>
      </c>
      <c r="R5481" t="s">
        <v>39</v>
      </c>
      <c r="S5481" t="s">
        <v>760</v>
      </c>
      <c r="T5481" t="s">
        <v>292</v>
      </c>
      <c r="U5481" t="s">
        <v>41</v>
      </c>
      <c r="V5481">
        <v>1</v>
      </c>
      <c r="W5481">
        <v>247</v>
      </c>
      <c r="X5481" t="s">
        <v>2502</v>
      </c>
      <c r="Y5481" t="s">
        <v>2503</v>
      </c>
      <c r="Z5481" t="s">
        <v>42</v>
      </c>
      <c r="AA5481" t="s">
        <v>43</v>
      </c>
      <c r="AB5481">
        <v>21457</v>
      </c>
      <c r="AC5481" s="1">
        <v>44887</v>
      </c>
      <c r="AD5481" t="s">
        <v>292</v>
      </c>
      <c r="AE5481" t="s">
        <v>488</v>
      </c>
      <c r="AF5481">
        <v>0</v>
      </c>
      <c r="AG5481" t="s">
        <v>46</v>
      </c>
      <c r="AH5481" s="1">
        <v>44887</v>
      </c>
      <c r="AJ5481" t="s">
        <v>43</v>
      </c>
      <c r="AK5481">
        <f>Tabla_Consulta_desde_TMS8[[#This Row],[idpedido]]</f>
        <v>465604</v>
      </c>
    </row>
    <row r="5482" spans="1:37" x14ac:dyDescent="0.25">
      <c r="A5482" t="str">
        <f>Tabla_Consulta_desde_TMS8[[#This Row],[Nro_Referencia]]</f>
        <v>RET_PROMESA_FACT0202-3327</v>
      </c>
      <c r="B5482">
        <v>465603</v>
      </c>
      <c r="C5482" t="s">
        <v>26940</v>
      </c>
      <c r="D5482" t="s">
        <v>2018</v>
      </c>
      <c r="E5482" t="s">
        <v>32</v>
      </c>
      <c r="F5482" t="s">
        <v>33</v>
      </c>
      <c r="G5482" t="s">
        <v>26941</v>
      </c>
      <c r="H5482" s="1">
        <v>44887</v>
      </c>
      <c r="I5482" t="s">
        <v>34</v>
      </c>
      <c r="J5482" s="1">
        <v>44888</v>
      </c>
      <c r="K5482" t="s">
        <v>1827</v>
      </c>
      <c r="L5482" t="s">
        <v>1826</v>
      </c>
      <c r="P5482" t="s">
        <v>68</v>
      </c>
      <c r="Q5482" t="s">
        <v>68</v>
      </c>
      <c r="R5482" t="s">
        <v>69</v>
      </c>
      <c r="U5482" t="s">
        <v>1695</v>
      </c>
      <c r="V5482">
        <v>6</v>
      </c>
      <c r="W5482">
        <v>6025</v>
      </c>
      <c r="X5482" t="s">
        <v>2029</v>
      </c>
      <c r="Y5482" t="s">
        <v>2030</v>
      </c>
      <c r="Z5482" t="s">
        <v>250</v>
      </c>
      <c r="AA5482" t="s">
        <v>26942</v>
      </c>
      <c r="AB5482">
        <v>21445</v>
      </c>
      <c r="AC5482" s="1">
        <v>44887</v>
      </c>
      <c r="AD5482" t="s">
        <v>145</v>
      </c>
      <c r="AE5482" t="s">
        <v>1496</v>
      </c>
      <c r="AF5482">
        <v>0</v>
      </c>
      <c r="AG5482" t="s">
        <v>46</v>
      </c>
      <c r="AH5482" s="1">
        <v>44887</v>
      </c>
      <c r="AJ5482" t="s">
        <v>2690</v>
      </c>
      <c r="AK5482">
        <f>Tabla_Consulta_desde_TMS8[[#This Row],[idpedido]]</f>
        <v>465603</v>
      </c>
    </row>
    <row r="5483" spans="1:37" x14ac:dyDescent="0.25">
      <c r="A5483" t="str">
        <f>Tabla_Consulta_desde_TMS8[[#This Row],[Nro_Referencia]]</f>
        <v>561024</v>
      </c>
      <c r="B5483">
        <v>465600</v>
      </c>
      <c r="C5483" t="s">
        <v>26943</v>
      </c>
      <c r="D5483" t="s">
        <v>2198</v>
      </c>
      <c r="E5483" t="s">
        <v>47</v>
      </c>
      <c r="F5483" t="s">
        <v>33</v>
      </c>
      <c r="G5483" t="s">
        <v>26944</v>
      </c>
      <c r="H5483" s="1">
        <v>44887</v>
      </c>
      <c r="I5483" t="s">
        <v>34</v>
      </c>
      <c r="J5483" s="1">
        <v>44888</v>
      </c>
      <c r="K5483" t="s">
        <v>26945</v>
      </c>
      <c r="L5483" t="s">
        <v>26946</v>
      </c>
      <c r="M5483" t="s">
        <v>1855</v>
      </c>
      <c r="N5483" t="s">
        <v>2201</v>
      </c>
      <c r="O5483" t="s">
        <v>2201</v>
      </c>
      <c r="P5483" t="s">
        <v>893</v>
      </c>
      <c r="Q5483" t="s">
        <v>38</v>
      </c>
      <c r="R5483" t="s">
        <v>39</v>
      </c>
      <c r="S5483" t="s">
        <v>38</v>
      </c>
      <c r="T5483" t="s">
        <v>103</v>
      </c>
      <c r="U5483" t="s">
        <v>41</v>
      </c>
      <c r="V5483">
        <v>1</v>
      </c>
      <c r="W5483">
        <v>1</v>
      </c>
      <c r="X5483" t="s">
        <v>1854</v>
      </c>
      <c r="Y5483" t="s">
        <v>1474</v>
      </c>
      <c r="Z5483" t="s">
        <v>42</v>
      </c>
      <c r="AA5483" t="s">
        <v>43</v>
      </c>
      <c r="AB5483">
        <v>21464</v>
      </c>
      <c r="AC5483" s="1">
        <v>44888</v>
      </c>
      <c r="AD5483" t="s">
        <v>97</v>
      </c>
      <c r="AE5483" t="s">
        <v>276</v>
      </c>
      <c r="AF5483">
        <v>0</v>
      </c>
      <c r="AG5483" t="s">
        <v>46</v>
      </c>
      <c r="AH5483" s="1">
        <v>44888</v>
      </c>
      <c r="AK5483">
        <f>Tabla_Consulta_desde_TMS8[[#This Row],[idpedido]]</f>
        <v>465600</v>
      </c>
    </row>
    <row r="5484" spans="1:37" x14ac:dyDescent="0.25">
      <c r="A5484" t="str">
        <f>Tabla_Consulta_desde_TMS8[[#This Row],[Nro_Referencia]]</f>
        <v>S03163</v>
      </c>
      <c r="B5484">
        <v>465601</v>
      </c>
      <c r="C5484" t="s">
        <v>26947</v>
      </c>
      <c r="D5484" t="s">
        <v>2198</v>
      </c>
      <c r="E5484" t="s">
        <v>47</v>
      </c>
      <c r="F5484" t="s">
        <v>33</v>
      </c>
      <c r="G5484" t="s">
        <v>26948</v>
      </c>
      <c r="H5484" s="1">
        <v>44887</v>
      </c>
      <c r="I5484" t="s">
        <v>34</v>
      </c>
      <c r="J5484" s="1">
        <v>44889</v>
      </c>
      <c r="K5484" t="s">
        <v>26949</v>
      </c>
      <c r="L5484" t="s">
        <v>26950</v>
      </c>
      <c r="M5484" t="s">
        <v>1855</v>
      </c>
      <c r="N5484" t="s">
        <v>2201</v>
      </c>
      <c r="O5484" t="s">
        <v>2201</v>
      </c>
      <c r="P5484" t="s">
        <v>704</v>
      </c>
      <c r="Q5484" t="s">
        <v>128</v>
      </c>
      <c r="R5484" t="s">
        <v>129</v>
      </c>
      <c r="S5484" t="s">
        <v>128</v>
      </c>
      <c r="T5484" t="s">
        <v>40</v>
      </c>
      <c r="U5484" t="s">
        <v>41</v>
      </c>
      <c r="V5484">
        <v>1</v>
      </c>
      <c r="W5484">
        <v>1.2</v>
      </c>
      <c r="X5484" t="s">
        <v>1854</v>
      </c>
      <c r="Y5484" t="s">
        <v>1474</v>
      </c>
      <c r="Z5484" t="s">
        <v>42</v>
      </c>
      <c r="AA5484" t="s">
        <v>43</v>
      </c>
      <c r="AB5484">
        <v>21471</v>
      </c>
      <c r="AC5484" s="1">
        <v>44888</v>
      </c>
      <c r="AD5484" t="s">
        <v>44</v>
      </c>
      <c r="AE5484" t="s">
        <v>65</v>
      </c>
      <c r="AF5484">
        <v>1</v>
      </c>
      <c r="AG5484" t="s">
        <v>46</v>
      </c>
      <c r="AH5484" s="1">
        <v>44889</v>
      </c>
      <c r="AJ5484" t="s">
        <v>26951</v>
      </c>
      <c r="AK5484">
        <f>Tabla_Consulta_desde_TMS8[[#This Row],[idpedido]]</f>
        <v>465601</v>
      </c>
    </row>
    <row r="5485" spans="1:37" x14ac:dyDescent="0.25">
      <c r="A5485" t="str">
        <f>Tabla_Consulta_desde_TMS8[[#This Row],[Nro_Referencia]]</f>
        <v>561138</v>
      </c>
      <c r="B5485">
        <v>465602</v>
      </c>
      <c r="C5485" t="s">
        <v>26952</v>
      </c>
      <c r="D5485" t="s">
        <v>2198</v>
      </c>
      <c r="E5485" t="s">
        <v>47</v>
      </c>
      <c r="F5485" t="s">
        <v>33</v>
      </c>
      <c r="G5485" t="s">
        <v>26953</v>
      </c>
      <c r="H5485" s="1">
        <v>44887</v>
      </c>
      <c r="I5485" t="s">
        <v>34</v>
      </c>
      <c r="J5485" s="1">
        <v>44889</v>
      </c>
      <c r="K5485" t="s">
        <v>26949</v>
      </c>
      <c r="L5485" t="s">
        <v>26950</v>
      </c>
      <c r="M5485" t="s">
        <v>1855</v>
      </c>
      <c r="N5485" t="s">
        <v>2201</v>
      </c>
      <c r="O5485" t="s">
        <v>2201</v>
      </c>
      <c r="P5485" t="s">
        <v>704</v>
      </c>
      <c r="Q5485" t="s">
        <v>128</v>
      </c>
      <c r="R5485" t="s">
        <v>129</v>
      </c>
      <c r="S5485" t="s">
        <v>128</v>
      </c>
      <c r="T5485" t="s">
        <v>40</v>
      </c>
      <c r="U5485" t="s">
        <v>121</v>
      </c>
      <c r="V5485">
        <v>1</v>
      </c>
      <c r="W5485">
        <v>1</v>
      </c>
      <c r="X5485" t="s">
        <v>1854</v>
      </c>
      <c r="Y5485" t="s">
        <v>1474</v>
      </c>
      <c r="Z5485" t="s">
        <v>42</v>
      </c>
      <c r="AA5485" t="s">
        <v>43</v>
      </c>
      <c r="AB5485">
        <v>21431</v>
      </c>
      <c r="AC5485" s="1">
        <v>44887</v>
      </c>
      <c r="AD5485" t="s">
        <v>44</v>
      </c>
      <c r="AE5485" t="s">
        <v>65</v>
      </c>
      <c r="AF5485">
        <v>0</v>
      </c>
      <c r="AG5485" t="s">
        <v>46</v>
      </c>
      <c r="AH5485" s="1">
        <v>44889</v>
      </c>
      <c r="AJ5485" t="s">
        <v>26951</v>
      </c>
      <c r="AK5485">
        <f>Tabla_Consulta_desde_TMS8[[#This Row],[idpedido]]</f>
        <v>465602</v>
      </c>
    </row>
    <row r="5486" spans="1:37" x14ac:dyDescent="0.25">
      <c r="A5486" t="str">
        <f>Tabla_Consulta_desde_TMS8[[#This Row],[Nro_Referencia]]</f>
        <v>372324</v>
      </c>
      <c r="B5486">
        <v>465581</v>
      </c>
      <c r="C5486" t="s">
        <v>26954</v>
      </c>
      <c r="D5486" t="s">
        <v>680</v>
      </c>
      <c r="E5486" t="s">
        <v>47</v>
      </c>
      <c r="F5486" t="s">
        <v>33</v>
      </c>
      <c r="G5486" t="s">
        <v>26955</v>
      </c>
      <c r="H5486" s="1">
        <v>44887</v>
      </c>
      <c r="I5486" t="s">
        <v>34</v>
      </c>
      <c r="J5486" s="1">
        <v>44888</v>
      </c>
      <c r="K5486" t="s">
        <v>26956</v>
      </c>
      <c r="L5486" t="s">
        <v>26957</v>
      </c>
      <c r="M5486" t="s">
        <v>26958</v>
      </c>
      <c r="N5486" t="s">
        <v>26959</v>
      </c>
      <c r="O5486" t="s">
        <v>43</v>
      </c>
      <c r="P5486" t="s">
        <v>38</v>
      </c>
      <c r="Q5486" t="s">
        <v>38</v>
      </c>
      <c r="R5486" t="s">
        <v>39</v>
      </c>
      <c r="T5486" t="s">
        <v>103</v>
      </c>
      <c r="U5486" t="s">
        <v>41</v>
      </c>
      <c r="V5486">
        <v>1</v>
      </c>
      <c r="W5486">
        <v>1</v>
      </c>
      <c r="X5486" t="s">
        <v>681</v>
      </c>
      <c r="Y5486" t="s">
        <v>36</v>
      </c>
      <c r="Z5486" t="s">
        <v>42</v>
      </c>
      <c r="AA5486" t="s">
        <v>43</v>
      </c>
      <c r="AB5486">
        <v>21468</v>
      </c>
      <c r="AC5486" s="1">
        <v>44888</v>
      </c>
      <c r="AD5486" t="s">
        <v>97</v>
      </c>
      <c r="AE5486" t="s">
        <v>430</v>
      </c>
      <c r="AF5486">
        <v>0</v>
      </c>
      <c r="AG5486" t="s">
        <v>46</v>
      </c>
      <c r="AH5486" s="1">
        <v>44888</v>
      </c>
      <c r="AK5486">
        <f>Tabla_Consulta_desde_TMS8[[#This Row],[idpedido]]</f>
        <v>465581</v>
      </c>
    </row>
    <row r="5487" spans="1:37" x14ac:dyDescent="0.25">
      <c r="A5487" t="str">
        <f>Tabla_Consulta_desde_TMS8[[#This Row],[Nro_Referencia]]</f>
        <v>372325</v>
      </c>
      <c r="B5487">
        <v>465582</v>
      </c>
      <c r="C5487" t="s">
        <v>26960</v>
      </c>
      <c r="D5487" t="s">
        <v>680</v>
      </c>
      <c r="E5487" t="s">
        <v>47</v>
      </c>
      <c r="F5487" t="s">
        <v>33</v>
      </c>
      <c r="G5487" t="s">
        <v>26961</v>
      </c>
      <c r="H5487" s="1">
        <v>44887</v>
      </c>
      <c r="I5487" t="s">
        <v>34</v>
      </c>
      <c r="J5487" s="1">
        <v>44888</v>
      </c>
      <c r="K5487" t="s">
        <v>26962</v>
      </c>
      <c r="L5487" t="s">
        <v>26963</v>
      </c>
      <c r="M5487" t="s">
        <v>3129</v>
      </c>
      <c r="N5487" t="s">
        <v>26964</v>
      </c>
      <c r="O5487" t="s">
        <v>43</v>
      </c>
      <c r="P5487" t="s">
        <v>38</v>
      </c>
      <c r="Q5487" t="s">
        <v>38</v>
      </c>
      <c r="R5487" t="s">
        <v>39</v>
      </c>
      <c r="T5487" t="s">
        <v>103</v>
      </c>
      <c r="U5487" t="s">
        <v>41</v>
      </c>
      <c r="V5487">
        <v>1</v>
      </c>
      <c r="W5487">
        <v>1</v>
      </c>
      <c r="X5487" t="s">
        <v>681</v>
      </c>
      <c r="Y5487" t="s">
        <v>36</v>
      </c>
      <c r="Z5487" t="s">
        <v>42</v>
      </c>
      <c r="AA5487" t="s">
        <v>43</v>
      </c>
      <c r="AB5487">
        <v>21476</v>
      </c>
      <c r="AC5487" s="1">
        <v>44888</v>
      </c>
      <c r="AD5487" t="s">
        <v>97</v>
      </c>
      <c r="AE5487" t="s">
        <v>136</v>
      </c>
      <c r="AF5487">
        <v>0</v>
      </c>
      <c r="AG5487" t="s">
        <v>46</v>
      </c>
      <c r="AH5487" s="1">
        <v>44888</v>
      </c>
      <c r="AK5487">
        <f>Tabla_Consulta_desde_TMS8[[#This Row],[idpedido]]</f>
        <v>465582</v>
      </c>
    </row>
    <row r="5488" spans="1:37" x14ac:dyDescent="0.25">
      <c r="A5488" t="str">
        <f>Tabla_Consulta_desde_TMS8[[#This Row],[Nro_Referencia]]</f>
        <v>372326</v>
      </c>
      <c r="B5488">
        <v>465583</v>
      </c>
      <c r="C5488" t="s">
        <v>26965</v>
      </c>
      <c r="D5488" t="s">
        <v>680</v>
      </c>
      <c r="E5488" t="s">
        <v>47</v>
      </c>
      <c r="F5488" t="s">
        <v>33</v>
      </c>
      <c r="G5488" t="s">
        <v>26966</v>
      </c>
      <c r="H5488" s="1">
        <v>44887</v>
      </c>
      <c r="I5488" t="s">
        <v>34</v>
      </c>
      <c r="J5488" s="1">
        <v>44888</v>
      </c>
      <c r="K5488" t="s">
        <v>26967</v>
      </c>
      <c r="L5488" t="s">
        <v>26968</v>
      </c>
      <c r="M5488" t="s">
        <v>26969</v>
      </c>
      <c r="N5488" t="s">
        <v>26970</v>
      </c>
      <c r="O5488" t="s">
        <v>43</v>
      </c>
      <c r="P5488" t="s">
        <v>86</v>
      </c>
      <c r="Q5488" t="s">
        <v>86</v>
      </c>
      <c r="R5488" t="s">
        <v>87</v>
      </c>
      <c r="S5488" t="s">
        <v>86</v>
      </c>
      <c r="T5488" t="s">
        <v>40</v>
      </c>
      <c r="U5488" t="s">
        <v>50</v>
      </c>
      <c r="V5488">
        <v>1</v>
      </c>
      <c r="W5488">
        <v>1</v>
      </c>
      <c r="X5488" t="s">
        <v>681</v>
      </c>
      <c r="Y5488" t="s">
        <v>36</v>
      </c>
      <c r="Z5488" t="s">
        <v>42</v>
      </c>
      <c r="AA5488" t="s">
        <v>43</v>
      </c>
      <c r="AB5488">
        <v>21466</v>
      </c>
      <c r="AC5488" s="1">
        <v>44888</v>
      </c>
      <c r="AD5488" t="s">
        <v>44</v>
      </c>
      <c r="AE5488" t="s">
        <v>65</v>
      </c>
      <c r="AF5488">
        <v>0</v>
      </c>
      <c r="AG5488" t="s">
        <v>46</v>
      </c>
      <c r="AH5488" s="1">
        <v>44888</v>
      </c>
      <c r="AJ5488" t="s">
        <v>26971</v>
      </c>
      <c r="AK5488">
        <f>Tabla_Consulta_desde_TMS8[[#This Row],[idpedido]]</f>
        <v>465583</v>
      </c>
    </row>
    <row r="5489" spans="1:37" x14ac:dyDescent="0.25">
      <c r="A5489" t="str">
        <f>Tabla_Consulta_desde_TMS8[[#This Row],[Nro_Referencia]]</f>
        <v>372330</v>
      </c>
      <c r="B5489">
        <v>465584</v>
      </c>
      <c r="C5489" t="s">
        <v>26972</v>
      </c>
      <c r="D5489" t="s">
        <v>680</v>
      </c>
      <c r="E5489" t="s">
        <v>47</v>
      </c>
      <c r="F5489" t="s">
        <v>33</v>
      </c>
      <c r="G5489" t="s">
        <v>26973</v>
      </c>
      <c r="H5489" s="1">
        <v>44887</v>
      </c>
      <c r="I5489" t="s">
        <v>34</v>
      </c>
      <c r="J5489" s="1">
        <v>44888</v>
      </c>
      <c r="K5489" t="s">
        <v>26974</v>
      </c>
      <c r="L5489" t="s">
        <v>26975</v>
      </c>
      <c r="M5489" t="s">
        <v>3281</v>
      </c>
      <c r="N5489" t="s">
        <v>26976</v>
      </c>
      <c r="O5489" t="s">
        <v>43</v>
      </c>
      <c r="P5489" t="s">
        <v>109</v>
      </c>
      <c r="Q5489" t="s">
        <v>109</v>
      </c>
      <c r="R5489" t="s">
        <v>110</v>
      </c>
      <c r="T5489" t="s">
        <v>111</v>
      </c>
      <c r="U5489" t="s">
        <v>50</v>
      </c>
      <c r="V5489">
        <v>1</v>
      </c>
      <c r="W5489">
        <v>1</v>
      </c>
      <c r="X5489" t="s">
        <v>681</v>
      </c>
      <c r="Y5489" t="s">
        <v>36</v>
      </c>
      <c r="Z5489" t="s">
        <v>42</v>
      </c>
      <c r="AA5489" t="s">
        <v>43</v>
      </c>
      <c r="AB5489">
        <v>21479</v>
      </c>
      <c r="AC5489" s="1">
        <v>44888</v>
      </c>
      <c r="AD5489" t="s">
        <v>97</v>
      </c>
      <c r="AE5489" t="s">
        <v>112</v>
      </c>
      <c r="AF5489">
        <v>0</v>
      </c>
      <c r="AG5489" t="s">
        <v>46</v>
      </c>
      <c r="AH5489" s="1">
        <v>44888</v>
      </c>
      <c r="AK5489">
        <f>Tabla_Consulta_desde_TMS8[[#This Row],[idpedido]]</f>
        <v>465584</v>
      </c>
    </row>
    <row r="5490" spans="1:37" x14ac:dyDescent="0.25">
      <c r="A5490" t="str">
        <f>Tabla_Consulta_desde_TMS8[[#This Row],[Nro_Referencia]]</f>
        <v>372335</v>
      </c>
      <c r="B5490">
        <v>465585</v>
      </c>
      <c r="C5490" t="s">
        <v>26977</v>
      </c>
      <c r="D5490" t="s">
        <v>680</v>
      </c>
      <c r="E5490" t="s">
        <v>47</v>
      </c>
      <c r="F5490" t="s">
        <v>33</v>
      </c>
      <c r="G5490" t="s">
        <v>26978</v>
      </c>
      <c r="H5490" s="1">
        <v>44887</v>
      </c>
      <c r="I5490" t="s">
        <v>34</v>
      </c>
      <c r="J5490" s="1">
        <v>44888</v>
      </c>
      <c r="K5490" t="s">
        <v>26979</v>
      </c>
      <c r="L5490" t="s">
        <v>26980</v>
      </c>
      <c r="M5490" t="s">
        <v>21572</v>
      </c>
      <c r="N5490" t="s">
        <v>21573</v>
      </c>
      <c r="O5490" t="s">
        <v>43</v>
      </c>
      <c r="P5490" t="s">
        <v>68</v>
      </c>
      <c r="Q5490" t="s">
        <v>68</v>
      </c>
      <c r="R5490" t="s">
        <v>69</v>
      </c>
      <c r="T5490" t="s">
        <v>111</v>
      </c>
      <c r="U5490" t="s">
        <v>71</v>
      </c>
      <c r="V5490">
        <v>1</v>
      </c>
      <c r="W5490">
        <v>1</v>
      </c>
      <c r="X5490" t="s">
        <v>681</v>
      </c>
      <c r="Y5490" t="s">
        <v>36</v>
      </c>
      <c r="Z5490" t="s">
        <v>42</v>
      </c>
      <c r="AA5490" t="s">
        <v>43</v>
      </c>
      <c r="AB5490">
        <v>21487</v>
      </c>
      <c r="AC5490" s="1">
        <v>44888</v>
      </c>
      <c r="AD5490" t="s">
        <v>97</v>
      </c>
      <c r="AE5490" t="s">
        <v>180</v>
      </c>
      <c r="AF5490">
        <v>0</v>
      </c>
      <c r="AG5490" t="s">
        <v>46</v>
      </c>
      <c r="AH5490" s="1">
        <v>44888</v>
      </c>
      <c r="AK5490">
        <f>Tabla_Consulta_desde_TMS8[[#This Row],[idpedido]]</f>
        <v>465585</v>
      </c>
    </row>
    <row r="5491" spans="1:37" x14ac:dyDescent="0.25">
      <c r="A5491" t="str">
        <f>Tabla_Consulta_desde_TMS8[[#This Row],[Nro_Referencia]]</f>
        <v>372340</v>
      </c>
      <c r="B5491">
        <v>465586</v>
      </c>
      <c r="C5491" t="s">
        <v>26981</v>
      </c>
      <c r="D5491" t="s">
        <v>680</v>
      </c>
      <c r="E5491" t="s">
        <v>47</v>
      </c>
      <c r="F5491" t="s">
        <v>33</v>
      </c>
      <c r="G5491" t="s">
        <v>26982</v>
      </c>
      <c r="H5491" s="1">
        <v>44887</v>
      </c>
      <c r="I5491" t="s">
        <v>34</v>
      </c>
      <c r="J5491" s="1">
        <v>44888</v>
      </c>
      <c r="K5491" t="s">
        <v>2569</v>
      </c>
      <c r="L5491" t="s">
        <v>2570</v>
      </c>
      <c r="M5491" t="s">
        <v>1028</v>
      </c>
      <c r="N5491" t="s">
        <v>1029</v>
      </c>
      <c r="O5491" t="s">
        <v>43</v>
      </c>
      <c r="P5491" t="s">
        <v>68</v>
      </c>
      <c r="Q5491" t="s">
        <v>68</v>
      </c>
      <c r="R5491" t="s">
        <v>69</v>
      </c>
      <c r="T5491" t="s">
        <v>111</v>
      </c>
      <c r="U5491" t="s">
        <v>71</v>
      </c>
      <c r="V5491">
        <v>1</v>
      </c>
      <c r="W5491">
        <v>1</v>
      </c>
      <c r="X5491" t="s">
        <v>681</v>
      </c>
      <c r="Y5491" t="s">
        <v>36</v>
      </c>
      <c r="Z5491" t="s">
        <v>42</v>
      </c>
      <c r="AA5491" t="s">
        <v>43</v>
      </c>
      <c r="AB5491">
        <v>21488</v>
      </c>
      <c r="AC5491" s="1">
        <v>44888</v>
      </c>
      <c r="AD5491" t="s">
        <v>97</v>
      </c>
      <c r="AE5491" t="s">
        <v>143</v>
      </c>
      <c r="AF5491">
        <v>0</v>
      </c>
      <c r="AG5491" t="s">
        <v>46</v>
      </c>
      <c r="AH5491" s="1">
        <v>44888</v>
      </c>
      <c r="AK5491">
        <f>Tabla_Consulta_desde_TMS8[[#This Row],[idpedido]]</f>
        <v>465586</v>
      </c>
    </row>
    <row r="5492" spans="1:37" x14ac:dyDescent="0.25">
      <c r="A5492" t="str">
        <f>Tabla_Consulta_desde_TMS8[[#This Row],[Nro_Referencia]]</f>
        <v>372342</v>
      </c>
      <c r="B5492">
        <v>465587</v>
      </c>
      <c r="C5492" t="s">
        <v>26983</v>
      </c>
      <c r="D5492" t="s">
        <v>680</v>
      </c>
      <c r="E5492" t="s">
        <v>47</v>
      </c>
      <c r="F5492" t="s">
        <v>33</v>
      </c>
      <c r="G5492" t="s">
        <v>26984</v>
      </c>
      <c r="H5492" s="1">
        <v>44887</v>
      </c>
      <c r="I5492" t="s">
        <v>34</v>
      </c>
      <c r="J5492" s="1">
        <v>44888</v>
      </c>
      <c r="K5492" t="s">
        <v>5794</v>
      </c>
      <c r="L5492" t="s">
        <v>26985</v>
      </c>
      <c r="M5492" t="s">
        <v>5796</v>
      </c>
      <c r="N5492" t="s">
        <v>26986</v>
      </c>
      <c r="O5492" t="s">
        <v>43</v>
      </c>
      <c r="P5492" t="s">
        <v>68</v>
      </c>
      <c r="Q5492" t="s">
        <v>68</v>
      </c>
      <c r="R5492" t="s">
        <v>69</v>
      </c>
      <c r="T5492" t="s">
        <v>111</v>
      </c>
      <c r="U5492" t="s">
        <v>71</v>
      </c>
      <c r="V5492">
        <v>1</v>
      </c>
      <c r="W5492">
        <v>1</v>
      </c>
      <c r="X5492" t="s">
        <v>681</v>
      </c>
      <c r="Y5492" t="s">
        <v>36</v>
      </c>
      <c r="Z5492" t="s">
        <v>42</v>
      </c>
      <c r="AA5492" t="s">
        <v>43</v>
      </c>
      <c r="AB5492">
        <v>21491</v>
      </c>
      <c r="AC5492" s="1">
        <v>44888</v>
      </c>
      <c r="AD5492" t="s">
        <v>97</v>
      </c>
      <c r="AE5492" t="s">
        <v>127</v>
      </c>
      <c r="AF5492">
        <v>0</v>
      </c>
      <c r="AG5492" t="s">
        <v>46</v>
      </c>
      <c r="AH5492" s="1">
        <v>44888</v>
      </c>
      <c r="AK5492">
        <f>Tabla_Consulta_desde_TMS8[[#This Row],[idpedido]]</f>
        <v>465587</v>
      </c>
    </row>
    <row r="5493" spans="1:37" x14ac:dyDescent="0.25">
      <c r="A5493" t="str">
        <f>Tabla_Consulta_desde_TMS8[[#This Row],[Nro_Referencia]]</f>
        <v>372363</v>
      </c>
      <c r="B5493">
        <v>465588</v>
      </c>
      <c r="C5493" t="s">
        <v>26987</v>
      </c>
      <c r="D5493" t="s">
        <v>680</v>
      </c>
      <c r="E5493" t="s">
        <v>47</v>
      </c>
      <c r="F5493" t="s">
        <v>33</v>
      </c>
      <c r="G5493" t="s">
        <v>26988</v>
      </c>
      <c r="H5493" s="1">
        <v>44887</v>
      </c>
      <c r="I5493" t="s">
        <v>555</v>
      </c>
      <c r="J5493" s="1">
        <v>44895</v>
      </c>
      <c r="K5493" t="s">
        <v>26989</v>
      </c>
      <c r="L5493" t="s">
        <v>26990</v>
      </c>
      <c r="M5493" t="s">
        <v>26991</v>
      </c>
      <c r="N5493" t="s">
        <v>26992</v>
      </c>
      <c r="O5493" t="s">
        <v>43</v>
      </c>
      <c r="P5493" t="s">
        <v>113</v>
      </c>
      <c r="Q5493" t="s">
        <v>113</v>
      </c>
      <c r="R5493" t="s">
        <v>114</v>
      </c>
      <c r="T5493" t="s">
        <v>40</v>
      </c>
      <c r="U5493" t="s">
        <v>50</v>
      </c>
      <c r="V5493">
        <v>1</v>
      </c>
      <c r="W5493">
        <v>1</v>
      </c>
      <c r="X5493" t="s">
        <v>681</v>
      </c>
      <c r="Y5493" t="s">
        <v>36</v>
      </c>
      <c r="Z5493" t="s">
        <v>42</v>
      </c>
      <c r="AA5493" t="s">
        <v>43</v>
      </c>
      <c r="AB5493">
        <v>21466</v>
      </c>
      <c r="AC5493" s="1">
        <v>44888</v>
      </c>
      <c r="AD5493" t="s">
        <v>44</v>
      </c>
      <c r="AE5493" t="s">
        <v>65</v>
      </c>
      <c r="AF5493">
        <v>1</v>
      </c>
      <c r="AG5493" t="s">
        <v>555</v>
      </c>
      <c r="AH5493" s="1">
        <v>44895</v>
      </c>
      <c r="AJ5493" t="s">
        <v>686</v>
      </c>
      <c r="AK5493">
        <f>Tabla_Consulta_desde_TMS8[[#This Row],[idpedido]]</f>
        <v>465588</v>
      </c>
    </row>
    <row r="5494" spans="1:37" x14ac:dyDescent="0.25">
      <c r="A5494" t="str">
        <f>Tabla_Consulta_desde_TMS8[[#This Row],[Nro_Referencia]]</f>
        <v>372365</v>
      </c>
      <c r="B5494">
        <v>465589</v>
      </c>
      <c r="C5494" t="s">
        <v>26993</v>
      </c>
      <c r="D5494" t="s">
        <v>680</v>
      </c>
      <c r="E5494" t="s">
        <v>47</v>
      </c>
      <c r="F5494" t="s">
        <v>33</v>
      </c>
      <c r="G5494" t="s">
        <v>26994</v>
      </c>
      <c r="H5494" s="1">
        <v>44887</v>
      </c>
      <c r="I5494" t="s">
        <v>34</v>
      </c>
      <c r="J5494" s="1">
        <v>44888</v>
      </c>
      <c r="K5494" t="s">
        <v>26995</v>
      </c>
      <c r="L5494" t="s">
        <v>26996</v>
      </c>
      <c r="M5494" t="s">
        <v>26997</v>
      </c>
      <c r="N5494" t="s">
        <v>26998</v>
      </c>
      <c r="O5494" t="s">
        <v>43</v>
      </c>
      <c r="P5494" t="s">
        <v>38</v>
      </c>
      <c r="Q5494" t="s">
        <v>38</v>
      </c>
      <c r="R5494" t="s">
        <v>39</v>
      </c>
      <c r="T5494" t="s">
        <v>103</v>
      </c>
      <c r="U5494" t="s">
        <v>41</v>
      </c>
      <c r="V5494">
        <v>1</v>
      </c>
      <c r="W5494">
        <v>1</v>
      </c>
      <c r="X5494" t="s">
        <v>681</v>
      </c>
      <c r="Y5494" t="s">
        <v>36</v>
      </c>
      <c r="Z5494" t="s">
        <v>42</v>
      </c>
      <c r="AA5494" t="s">
        <v>43</v>
      </c>
      <c r="AB5494">
        <v>21464</v>
      </c>
      <c r="AC5494" s="1">
        <v>44888</v>
      </c>
      <c r="AD5494" t="s">
        <v>97</v>
      </c>
      <c r="AE5494" t="s">
        <v>276</v>
      </c>
      <c r="AF5494">
        <v>0</v>
      </c>
      <c r="AG5494" t="s">
        <v>46</v>
      </c>
      <c r="AH5494" s="1">
        <v>44888</v>
      </c>
      <c r="AK5494">
        <f>Tabla_Consulta_desde_TMS8[[#This Row],[idpedido]]</f>
        <v>465589</v>
      </c>
    </row>
    <row r="5495" spans="1:37" x14ac:dyDescent="0.25">
      <c r="A5495" t="str">
        <f>Tabla_Consulta_desde_TMS8[[#This Row],[Nro_Referencia]]</f>
        <v>372366</v>
      </c>
      <c r="B5495">
        <v>465590</v>
      </c>
      <c r="C5495" t="s">
        <v>26999</v>
      </c>
      <c r="D5495" t="s">
        <v>680</v>
      </c>
      <c r="E5495" t="s">
        <v>47</v>
      </c>
      <c r="F5495" t="s">
        <v>33</v>
      </c>
      <c r="G5495" t="s">
        <v>27000</v>
      </c>
      <c r="H5495" s="1">
        <v>44887</v>
      </c>
      <c r="I5495" t="s">
        <v>34</v>
      </c>
      <c r="J5495" s="1">
        <v>44889</v>
      </c>
      <c r="K5495" t="s">
        <v>27001</v>
      </c>
      <c r="L5495" t="s">
        <v>27002</v>
      </c>
      <c r="M5495" t="s">
        <v>27003</v>
      </c>
      <c r="N5495" t="s">
        <v>27004</v>
      </c>
      <c r="O5495" t="s">
        <v>43</v>
      </c>
      <c r="P5495" t="s">
        <v>68</v>
      </c>
      <c r="Q5495" t="s">
        <v>68</v>
      </c>
      <c r="R5495" t="s">
        <v>69</v>
      </c>
      <c r="T5495" t="s">
        <v>111</v>
      </c>
      <c r="U5495" t="s">
        <v>71</v>
      </c>
      <c r="V5495">
        <v>1</v>
      </c>
      <c r="W5495">
        <v>1</v>
      </c>
      <c r="X5495" t="s">
        <v>681</v>
      </c>
      <c r="Y5495" t="s">
        <v>36</v>
      </c>
      <c r="Z5495" t="s">
        <v>42</v>
      </c>
      <c r="AA5495" t="s">
        <v>43</v>
      </c>
      <c r="AB5495">
        <v>21528</v>
      </c>
      <c r="AC5495" s="1">
        <v>44889</v>
      </c>
      <c r="AD5495" t="s">
        <v>97</v>
      </c>
      <c r="AE5495" t="s">
        <v>180</v>
      </c>
      <c r="AF5495">
        <v>1</v>
      </c>
      <c r="AG5495" t="s">
        <v>46</v>
      </c>
      <c r="AH5495" s="1">
        <v>44889</v>
      </c>
      <c r="AK5495">
        <f>Tabla_Consulta_desde_TMS8[[#This Row],[idpedido]]</f>
        <v>465590</v>
      </c>
    </row>
    <row r="5496" spans="1:37" x14ac:dyDescent="0.25">
      <c r="A5496" t="str">
        <f>Tabla_Consulta_desde_TMS8[[#This Row],[Nro_Referencia]]</f>
        <v>372367</v>
      </c>
      <c r="B5496">
        <v>465591</v>
      </c>
      <c r="C5496" t="s">
        <v>27005</v>
      </c>
      <c r="D5496" t="s">
        <v>680</v>
      </c>
      <c r="E5496" t="s">
        <v>47</v>
      </c>
      <c r="F5496" t="s">
        <v>33</v>
      </c>
      <c r="G5496" t="s">
        <v>27006</v>
      </c>
      <c r="H5496" s="1">
        <v>44887</v>
      </c>
      <c r="I5496" t="s">
        <v>34</v>
      </c>
      <c r="J5496" s="1">
        <v>44888</v>
      </c>
      <c r="K5496" t="s">
        <v>27007</v>
      </c>
      <c r="L5496" t="s">
        <v>21502</v>
      </c>
      <c r="M5496" t="s">
        <v>21503</v>
      </c>
      <c r="N5496" t="s">
        <v>27008</v>
      </c>
      <c r="P5496" t="s">
        <v>109</v>
      </c>
      <c r="Q5496" t="s">
        <v>109</v>
      </c>
      <c r="R5496" t="s">
        <v>110</v>
      </c>
      <c r="T5496" t="s">
        <v>111</v>
      </c>
      <c r="U5496" t="s">
        <v>50</v>
      </c>
      <c r="V5496">
        <v>2</v>
      </c>
      <c r="W5496">
        <v>1</v>
      </c>
      <c r="X5496" t="s">
        <v>681</v>
      </c>
      <c r="Y5496" t="s">
        <v>36</v>
      </c>
      <c r="Z5496" t="s">
        <v>42</v>
      </c>
      <c r="AA5496" t="s">
        <v>43</v>
      </c>
      <c r="AB5496">
        <v>21479</v>
      </c>
      <c r="AC5496" s="1">
        <v>44888</v>
      </c>
      <c r="AD5496" t="s">
        <v>97</v>
      </c>
      <c r="AE5496" t="s">
        <v>112</v>
      </c>
      <c r="AF5496">
        <v>0</v>
      </c>
      <c r="AG5496" t="s">
        <v>46</v>
      </c>
      <c r="AH5496" s="1">
        <v>44888</v>
      </c>
      <c r="AK5496">
        <f>Tabla_Consulta_desde_TMS8[[#This Row],[idpedido]]</f>
        <v>465591</v>
      </c>
    </row>
    <row r="5497" spans="1:37" x14ac:dyDescent="0.25">
      <c r="A5497" t="str">
        <f>Tabla_Consulta_desde_TMS8[[#This Row],[Nro_Referencia]]</f>
        <v>372385</v>
      </c>
      <c r="B5497">
        <v>465592</v>
      </c>
      <c r="C5497" t="s">
        <v>27009</v>
      </c>
      <c r="D5497" t="s">
        <v>680</v>
      </c>
      <c r="E5497" t="s">
        <v>47</v>
      </c>
      <c r="F5497" t="s">
        <v>33</v>
      </c>
      <c r="G5497" t="s">
        <v>27010</v>
      </c>
      <c r="H5497" s="1">
        <v>44887</v>
      </c>
      <c r="I5497" t="s">
        <v>34</v>
      </c>
      <c r="J5497" s="1">
        <v>44888</v>
      </c>
      <c r="K5497" t="s">
        <v>27011</v>
      </c>
      <c r="L5497" t="s">
        <v>27012</v>
      </c>
      <c r="M5497" t="s">
        <v>2488</v>
      </c>
      <c r="N5497" t="s">
        <v>2489</v>
      </c>
      <c r="O5497" t="s">
        <v>43</v>
      </c>
      <c r="P5497" t="s">
        <v>109</v>
      </c>
      <c r="Q5497" t="s">
        <v>109</v>
      </c>
      <c r="R5497" t="s">
        <v>110</v>
      </c>
      <c r="T5497" t="s">
        <v>111</v>
      </c>
      <c r="U5497" t="s">
        <v>50</v>
      </c>
      <c r="V5497">
        <v>1</v>
      </c>
      <c r="W5497">
        <v>1</v>
      </c>
      <c r="X5497" t="s">
        <v>681</v>
      </c>
      <c r="Y5497" t="s">
        <v>36</v>
      </c>
      <c r="Z5497" t="s">
        <v>42</v>
      </c>
      <c r="AA5497" t="s">
        <v>43</v>
      </c>
      <c r="AB5497">
        <v>21479</v>
      </c>
      <c r="AC5497" s="1">
        <v>44888</v>
      </c>
      <c r="AD5497" t="s">
        <v>97</v>
      </c>
      <c r="AE5497" t="s">
        <v>112</v>
      </c>
      <c r="AF5497">
        <v>0</v>
      </c>
      <c r="AG5497" t="s">
        <v>46</v>
      </c>
      <c r="AH5497" s="1">
        <v>44888</v>
      </c>
      <c r="AK5497">
        <f>Tabla_Consulta_desde_TMS8[[#This Row],[idpedido]]</f>
        <v>465592</v>
      </c>
    </row>
    <row r="5498" spans="1:37" x14ac:dyDescent="0.25">
      <c r="A5498" t="str">
        <f>Tabla_Consulta_desde_TMS8[[#This Row],[Nro_Referencia]]</f>
        <v>372388</v>
      </c>
      <c r="B5498">
        <v>465593</v>
      </c>
      <c r="C5498" t="s">
        <v>27013</v>
      </c>
      <c r="D5498" t="s">
        <v>680</v>
      </c>
      <c r="E5498" t="s">
        <v>47</v>
      </c>
      <c r="F5498" t="s">
        <v>33</v>
      </c>
      <c r="G5498" t="s">
        <v>27014</v>
      </c>
      <c r="H5498" s="1">
        <v>44887</v>
      </c>
      <c r="I5498" t="s">
        <v>34</v>
      </c>
      <c r="J5498" s="1">
        <v>44888</v>
      </c>
      <c r="K5498" t="s">
        <v>23518</v>
      </c>
      <c r="L5498" t="s">
        <v>27015</v>
      </c>
      <c r="M5498" t="s">
        <v>1045</v>
      </c>
      <c r="N5498" t="s">
        <v>2760</v>
      </c>
      <c r="O5498" t="s">
        <v>43</v>
      </c>
      <c r="P5498" t="s">
        <v>109</v>
      </c>
      <c r="Q5498" t="s">
        <v>109</v>
      </c>
      <c r="R5498" t="s">
        <v>110</v>
      </c>
      <c r="T5498" t="s">
        <v>111</v>
      </c>
      <c r="U5498" t="s">
        <v>50</v>
      </c>
      <c r="V5498">
        <v>1</v>
      </c>
      <c r="W5498">
        <v>1</v>
      </c>
      <c r="X5498" t="s">
        <v>681</v>
      </c>
      <c r="Y5498" t="s">
        <v>36</v>
      </c>
      <c r="Z5498" t="s">
        <v>42</v>
      </c>
      <c r="AA5498" t="s">
        <v>43</v>
      </c>
      <c r="AB5498">
        <v>21479</v>
      </c>
      <c r="AC5498" s="1">
        <v>44888</v>
      </c>
      <c r="AD5498" t="s">
        <v>97</v>
      </c>
      <c r="AE5498" t="s">
        <v>112</v>
      </c>
      <c r="AF5498">
        <v>0</v>
      </c>
      <c r="AG5498" t="s">
        <v>46</v>
      </c>
      <c r="AH5498" s="1">
        <v>44888</v>
      </c>
      <c r="AK5498">
        <f>Tabla_Consulta_desde_TMS8[[#This Row],[idpedido]]</f>
        <v>465593</v>
      </c>
    </row>
    <row r="5499" spans="1:37" x14ac:dyDescent="0.25">
      <c r="A5499" t="str">
        <f>Tabla_Consulta_desde_TMS8[[#This Row],[Nro_Referencia]]</f>
        <v>372389</v>
      </c>
      <c r="B5499">
        <v>465594</v>
      </c>
      <c r="C5499" t="s">
        <v>27016</v>
      </c>
      <c r="D5499" t="s">
        <v>680</v>
      </c>
      <c r="E5499" t="s">
        <v>47</v>
      </c>
      <c r="F5499" t="s">
        <v>33</v>
      </c>
      <c r="G5499" t="s">
        <v>27017</v>
      </c>
      <c r="H5499" s="1">
        <v>44887</v>
      </c>
      <c r="I5499" t="s">
        <v>34</v>
      </c>
      <c r="J5499" s="1">
        <v>44889</v>
      </c>
      <c r="K5499" t="s">
        <v>27018</v>
      </c>
      <c r="L5499" t="s">
        <v>27019</v>
      </c>
      <c r="M5499" t="s">
        <v>27020</v>
      </c>
      <c r="N5499" t="s">
        <v>27021</v>
      </c>
      <c r="O5499" t="s">
        <v>43</v>
      </c>
      <c r="P5499" t="s">
        <v>275</v>
      </c>
      <c r="Q5499" t="s">
        <v>275</v>
      </c>
      <c r="R5499" t="s">
        <v>275</v>
      </c>
      <c r="T5499" t="s">
        <v>40</v>
      </c>
      <c r="U5499" t="s">
        <v>50</v>
      </c>
      <c r="V5499">
        <v>1</v>
      </c>
      <c r="W5499">
        <v>1</v>
      </c>
      <c r="X5499" t="s">
        <v>681</v>
      </c>
      <c r="Y5499" t="s">
        <v>36</v>
      </c>
      <c r="Z5499" t="s">
        <v>42</v>
      </c>
      <c r="AA5499" t="s">
        <v>43</v>
      </c>
      <c r="AB5499">
        <v>21466</v>
      </c>
      <c r="AC5499" s="1">
        <v>44888</v>
      </c>
      <c r="AD5499" t="s">
        <v>44</v>
      </c>
      <c r="AE5499" t="s">
        <v>65</v>
      </c>
      <c r="AF5499">
        <v>0</v>
      </c>
      <c r="AG5499" t="s">
        <v>46</v>
      </c>
      <c r="AH5499" s="1">
        <v>44889</v>
      </c>
      <c r="AJ5499" t="s">
        <v>27022</v>
      </c>
      <c r="AK5499">
        <f>Tabla_Consulta_desde_TMS8[[#This Row],[idpedido]]</f>
        <v>465594</v>
      </c>
    </row>
    <row r="5500" spans="1:37" x14ac:dyDescent="0.25">
      <c r="A5500" t="str">
        <f>Tabla_Consulta_desde_TMS8[[#This Row],[Nro_Referencia]]</f>
        <v>372390</v>
      </c>
      <c r="B5500">
        <v>465595</v>
      </c>
      <c r="C5500" t="s">
        <v>27023</v>
      </c>
      <c r="D5500" t="s">
        <v>680</v>
      </c>
      <c r="E5500" t="s">
        <v>47</v>
      </c>
      <c r="F5500" t="s">
        <v>33</v>
      </c>
      <c r="G5500" t="s">
        <v>27024</v>
      </c>
      <c r="H5500" s="1">
        <v>44887</v>
      </c>
      <c r="I5500" t="s">
        <v>34</v>
      </c>
      <c r="J5500" s="1">
        <v>44889</v>
      </c>
      <c r="K5500" t="s">
        <v>27025</v>
      </c>
      <c r="L5500" t="s">
        <v>27026</v>
      </c>
      <c r="M5500" t="s">
        <v>27027</v>
      </c>
      <c r="N5500" t="s">
        <v>27028</v>
      </c>
      <c r="O5500" t="s">
        <v>43</v>
      </c>
      <c r="P5500" t="s">
        <v>569</v>
      </c>
      <c r="Q5500" t="s">
        <v>569</v>
      </c>
      <c r="R5500" t="s">
        <v>129</v>
      </c>
      <c r="T5500" t="s">
        <v>40</v>
      </c>
      <c r="U5500" t="s">
        <v>50</v>
      </c>
      <c r="V5500">
        <v>1</v>
      </c>
      <c r="W5500">
        <v>1</v>
      </c>
      <c r="X5500" t="s">
        <v>681</v>
      </c>
      <c r="Y5500" t="s">
        <v>36</v>
      </c>
      <c r="Z5500" t="s">
        <v>42</v>
      </c>
      <c r="AA5500" t="s">
        <v>43</v>
      </c>
      <c r="AB5500">
        <v>21466</v>
      </c>
      <c r="AC5500" s="1">
        <v>44888</v>
      </c>
      <c r="AD5500" t="s">
        <v>44</v>
      </c>
      <c r="AE5500" t="s">
        <v>65</v>
      </c>
      <c r="AF5500">
        <v>1</v>
      </c>
      <c r="AG5500" t="s">
        <v>46</v>
      </c>
      <c r="AH5500" s="1">
        <v>44889</v>
      </c>
      <c r="AJ5500" t="s">
        <v>27029</v>
      </c>
      <c r="AK5500">
        <f>Tabla_Consulta_desde_TMS8[[#This Row],[idpedido]]</f>
        <v>465595</v>
      </c>
    </row>
    <row r="5501" spans="1:37" x14ac:dyDescent="0.25">
      <c r="A5501" t="str">
        <f>Tabla_Consulta_desde_TMS8[[#This Row],[Nro_Referencia]]</f>
        <v>372391</v>
      </c>
      <c r="B5501">
        <v>465596</v>
      </c>
      <c r="C5501" t="s">
        <v>27030</v>
      </c>
      <c r="D5501" t="s">
        <v>680</v>
      </c>
      <c r="E5501" t="s">
        <v>47</v>
      </c>
      <c r="F5501" t="s">
        <v>33</v>
      </c>
      <c r="G5501" t="s">
        <v>27031</v>
      </c>
      <c r="H5501" s="1">
        <v>44887</v>
      </c>
      <c r="I5501" t="s">
        <v>34</v>
      </c>
      <c r="J5501" s="1">
        <v>44888</v>
      </c>
      <c r="K5501" t="s">
        <v>27032</v>
      </c>
      <c r="L5501" t="s">
        <v>27033</v>
      </c>
      <c r="M5501" t="s">
        <v>27034</v>
      </c>
      <c r="N5501" t="s">
        <v>27035</v>
      </c>
      <c r="O5501" t="s">
        <v>43</v>
      </c>
      <c r="P5501" t="s">
        <v>38</v>
      </c>
      <c r="Q5501" t="s">
        <v>38</v>
      </c>
      <c r="R5501" t="s">
        <v>39</v>
      </c>
      <c r="T5501" t="s">
        <v>103</v>
      </c>
      <c r="U5501" t="s">
        <v>41</v>
      </c>
      <c r="V5501">
        <v>1</v>
      </c>
      <c r="W5501">
        <v>1</v>
      </c>
      <c r="X5501" t="s">
        <v>681</v>
      </c>
      <c r="Y5501" t="s">
        <v>36</v>
      </c>
      <c r="Z5501" t="s">
        <v>42</v>
      </c>
      <c r="AA5501" t="s">
        <v>43</v>
      </c>
      <c r="AB5501">
        <v>21480</v>
      </c>
      <c r="AC5501" s="1">
        <v>44888</v>
      </c>
      <c r="AD5501" t="s">
        <v>97</v>
      </c>
      <c r="AE5501" t="s">
        <v>98</v>
      </c>
      <c r="AF5501">
        <v>0</v>
      </c>
      <c r="AG5501" t="s">
        <v>46</v>
      </c>
      <c r="AH5501" s="1">
        <v>44888</v>
      </c>
      <c r="AK5501">
        <f>Tabla_Consulta_desde_TMS8[[#This Row],[idpedido]]</f>
        <v>465596</v>
      </c>
    </row>
    <row r="5502" spans="1:37" x14ac:dyDescent="0.25">
      <c r="A5502" t="str">
        <f>Tabla_Consulta_desde_TMS8[[#This Row],[Nro_Referencia]]</f>
        <v>372392</v>
      </c>
      <c r="B5502">
        <v>465597</v>
      </c>
      <c r="C5502" t="s">
        <v>27036</v>
      </c>
      <c r="D5502" t="s">
        <v>680</v>
      </c>
      <c r="E5502" t="s">
        <v>47</v>
      </c>
      <c r="F5502" t="s">
        <v>33</v>
      </c>
      <c r="G5502" t="s">
        <v>27037</v>
      </c>
      <c r="H5502" s="1">
        <v>44887</v>
      </c>
      <c r="I5502" t="s">
        <v>34</v>
      </c>
      <c r="J5502" s="1">
        <v>44888</v>
      </c>
      <c r="K5502" t="s">
        <v>13533</v>
      </c>
      <c r="L5502" t="s">
        <v>27038</v>
      </c>
      <c r="M5502" t="s">
        <v>2255</v>
      </c>
      <c r="N5502" t="s">
        <v>27039</v>
      </c>
      <c r="O5502" t="s">
        <v>43</v>
      </c>
      <c r="P5502" t="s">
        <v>109</v>
      </c>
      <c r="Q5502" t="s">
        <v>109</v>
      </c>
      <c r="R5502" t="s">
        <v>110</v>
      </c>
      <c r="T5502" t="s">
        <v>111</v>
      </c>
      <c r="U5502" t="s">
        <v>50</v>
      </c>
      <c r="V5502">
        <v>1</v>
      </c>
      <c r="W5502">
        <v>1</v>
      </c>
      <c r="X5502" t="s">
        <v>681</v>
      </c>
      <c r="Y5502" t="s">
        <v>36</v>
      </c>
      <c r="Z5502" t="s">
        <v>42</v>
      </c>
      <c r="AA5502" t="s">
        <v>43</v>
      </c>
      <c r="AB5502">
        <v>21479</v>
      </c>
      <c r="AC5502" s="1">
        <v>44888</v>
      </c>
      <c r="AD5502" t="s">
        <v>97</v>
      </c>
      <c r="AE5502" t="s">
        <v>112</v>
      </c>
      <c r="AF5502">
        <v>0</v>
      </c>
      <c r="AG5502" t="s">
        <v>46</v>
      </c>
      <c r="AH5502" s="1">
        <v>44888</v>
      </c>
      <c r="AK5502">
        <f>Tabla_Consulta_desde_TMS8[[#This Row],[idpedido]]</f>
        <v>465597</v>
      </c>
    </row>
    <row r="5503" spans="1:37" x14ac:dyDescent="0.25">
      <c r="A5503" t="str">
        <f>Tabla_Consulta_desde_TMS8[[#This Row],[Nro_Referencia]]</f>
        <v>372393</v>
      </c>
      <c r="B5503">
        <v>465598</v>
      </c>
      <c r="C5503" t="s">
        <v>27040</v>
      </c>
      <c r="D5503" t="s">
        <v>680</v>
      </c>
      <c r="E5503" t="s">
        <v>47</v>
      </c>
      <c r="F5503" t="s">
        <v>33</v>
      </c>
      <c r="G5503" t="s">
        <v>27041</v>
      </c>
      <c r="H5503" s="1">
        <v>44887</v>
      </c>
      <c r="I5503" t="s">
        <v>34</v>
      </c>
      <c r="J5503" s="1">
        <v>44888</v>
      </c>
      <c r="K5503" t="s">
        <v>27042</v>
      </c>
      <c r="L5503" t="s">
        <v>13561</v>
      </c>
      <c r="M5503" t="s">
        <v>27043</v>
      </c>
      <c r="N5503" t="s">
        <v>13563</v>
      </c>
      <c r="O5503" t="s">
        <v>43</v>
      </c>
      <c r="P5503" t="s">
        <v>68</v>
      </c>
      <c r="Q5503" t="s">
        <v>68</v>
      </c>
      <c r="R5503" t="s">
        <v>69</v>
      </c>
      <c r="T5503" t="s">
        <v>111</v>
      </c>
      <c r="U5503" t="s">
        <v>71</v>
      </c>
      <c r="V5503">
        <v>1</v>
      </c>
      <c r="W5503">
        <v>1</v>
      </c>
      <c r="X5503" t="s">
        <v>681</v>
      </c>
      <c r="Y5503" t="s">
        <v>36</v>
      </c>
      <c r="Z5503" t="s">
        <v>42</v>
      </c>
      <c r="AA5503" t="s">
        <v>43</v>
      </c>
      <c r="AB5503">
        <v>21488</v>
      </c>
      <c r="AC5503" s="1">
        <v>44888</v>
      </c>
      <c r="AD5503" t="s">
        <v>97</v>
      </c>
      <c r="AE5503" t="s">
        <v>143</v>
      </c>
      <c r="AF5503">
        <v>0</v>
      </c>
      <c r="AG5503" t="s">
        <v>46</v>
      </c>
      <c r="AH5503" s="1">
        <v>44888</v>
      </c>
      <c r="AK5503">
        <f>Tabla_Consulta_desde_TMS8[[#This Row],[idpedido]]</f>
        <v>465598</v>
      </c>
    </row>
    <row r="5504" spans="1:37" x14ac:dyDescent="0.25">
      <c r="A5504" t="str">
        <f>Tabla_Consulta_desde_TMS8[[#This Row],[Nro_Referencia]]</f>
        <v>372394</v>
      </c>
      <c r="B5504">
        <v>465599</v>
      </c>
      <c r="C5504" t="s">
        <v>27044</v>
      </c>
      <c r="D5504" t="s">
        <v>680</v>
      </c>
      <c r="E5504" t="s">
        <v>47</v>
      </c>
      <c r="F5504" t="s">
        <v>33</v>
      </c>
      <c r="G5504" t="s">
        <v>27045</v>
      </c>
      <c r="H5504" s="1">
        <v>44887</v>
      </c>
      <c r="I5504" t="s">
        <v>555</v>
      </c>
      <c r="J5504" s="1">
        <v>44893</v>
      </c>
      <c r="K5504" t="s">
        <v>27046</v>
      </c>
      <c r="L5504" t="s">
        <v>27047</v>
      </c>
      <c r="M5504" t="s">
        <v>27048</v>
      </c>
      <c r="N5504" t="s">
        <v>27049</v>
      </c>
      <c r="O5504" t="s">
        <v>43</v>
      </c>
      <c r="P5504" t="s">
        <v>109</v>
      </c>
      <c r="Q5504" t="s">
        <v>109</v>
      </c>
      <c r="R5504" t="s">
        <v>110</v>
      </c>
      <c r="T5504" t="s">
        <v>111</v>
      </c>
      <c r="U5504" t="s">
        <v>50</v>
      </c>
      <c r="V5504">
        <v>1</v>
      </c>
      <c r="W5504">
        <v>1</v>
      </c>
      <c r="X5504" t="s">
        <v>681</v>
      </c>
      <c r="Y5504" t="s">
        <v>36</v>
      </c>
      <c r="Z5504" t="s">
        <v>42</v>
      </c>
      <c r="AA5504" t="s">
        <v>43</v>
      </c>
      <c r="AB5504">
        <v>21479</v>
      </c>
      <c r="AC5504" s="1">
        <v>44888</v>
      </c>
      <c r="AD5504" t="s">
        <v>97</v>
      </c>
      <c r="AE5504" t="s">
        <v>112</v>
      </c>
      <c r="AF5504">
        <v>1</v>
      </c>
      <c r="AG5504" t="s">
        <v>555</v>
      </c>
      <c r="AH5504" s="1">
        <v>44894</v>
      </c>
      <c r="AJ5504" t="s">
        <v>686</v>
      </c>
      <c r="AK5504">
        <f>Tabla_Consulta_desde_TMS8[[#This Row],[idpedido]]</f>
        <v>465599</v>
      </c>
    </row>
    <row r="5505" spans="1:37" x14ac:dyDescent="0.25">
      <c r="A5505" t="str">
        <f>Tabla_Consulta_desde_TMS8[[#This Row],[Nro_Referencia]]</f>
        <v>372256</v>
      </c>
      <c r="B5505">
        <v>465552</v>
      </c>
      <c r="C5505" t="s">
        <v>27050</v>
      </c>
      <c r="D5505" t="s">
        <v>680</v>
      </c>
      <c r="E5505" t="s">
        <v>47</v>
      </c>
      <c r="F5505" t="s">
        <v>460</v>
      </c>
      <c r="G5505" t="s">
        <v>27051</v>
      </c>
      <c r="H5505" s="1">
        <v>44887</v>
      </c>
      <c r="I5505" t="s">
        <v>34</v>
      </c>
      <c r="J5505" s="1">
        <v>44888</v>
      </c>
      <c r="K5505" t="s">
        <v>27052</v>
      </c>
      <c r="L5505" t="s">
        <v>27053</v>
      </c>
      <c r="M5505" t="s">
        <v>880</v>
      </c>
      <c r="N5505" t="s">
        <v>27054</v>
      </c>
      <c r="P5505" t="s">
        <v>38</v>
      </c>
      <c r="Q5505" t="s">
        <v>38</v>
      </c>
      <c r="R5505" t="s">
        <v>39</v>
      </c>
      <c r="T5505" t="s">
        <v>103</v>
      </c>
      <c r="U5505" t="s">
        <v>41</v>
      </c>
      <c r="V5505">
        <v>2</v>
      </c>
      <c r="W5505">
        <v>1</v>
      </c>
      <c r="X5505" t="s">
        <v>681</v>
      </c>
      <c r="Y5505" t="s">
        <v>36</v>
      </c>
      <c r="Z5505" t="s">
        <v>42</v>
      </c>
      <c r="AA5505" t="s">
        <v>43</v>
      </c>
      <c r="AB5505">
        <v>21465</v>
      </c>
      <c r="AC5505" s="1">
        <v>44888</v>
      </c>
      <c r="AD5505" t="s">
        <v>145</v>
      </c>
      <c r="AE5505" t="s">
        <v>205</v>
      </c>
      <c r="AF5505">
        <v>0</v>
      </c>
      <c r="AG5505" t="s">
        <v>46</v>
      </c>
      <c r="AH5505" s="1">
        <v>44888</v>
      </c>
      <c r="AK5505">
        <f>Tabla_Consulta_desde_TMS8[[#This Row],[idpedido]]</f>
        <v>465552</v>
      </c>
    </row>
    <row r="5506" spans="1:37" x14ac:dyDescent="0.25">
      <c r="A5506" t="str">
        <f>Tabla_Consulta_desde_TMS8[[#This Row],[Nro_Referencia]]</f>
        <v>372275</v>
      </c>
      <c r="B5506">
        <v>465553</v>
      </c>
      <c r="C5506" t="s">
        <v>27055</v>
      </c>
      <c r="D5506" t="s">
        <v>680</v>
      </c>
      <c r="E5506" t="s">
        <v>47</v>
      </c>
      <c r="F5506" t="s">
        <v>460</v>
      </c>
      <c r="G5506" t="s">
        <v>27056</v>
      </c>
      <c r="H5506" s="1">
        <v>44887</v>
      </c>
      <c r="I5506" t="s">
        <v>34</v>
      </c>
      <c r="J5506" s="1">
        <v>44887</v>
      </c>
      <c r="K5506" t="s">
        <v>27057</v>
      </c>
      <c r="L5506" t="s">
        <v>27058</v>
      </c>
      <c r="M5506" t="s">
        <v>27059</v>
      </c>
      <c r="N5506" t="s">
        <v>27060</v>
      </c>
      <c r="O5506" t="s">
        <v>43</v>
      </c>
      <c r="P5506" t="s">
        <v>38</v>
      </c>
      <c r="Q5506" t="s">
        <v>38</v>
      </c>
      <c r="R5506" t="s">
        <v>39</v>
      </c>
      <c r="T5506" t="s">
        <v>461</v>
      </c>
      <c r="U5506" t="s">
        <v>41</v>
      </c>
      <c r="V5506">
        <v>1</v>
      </c>
      <c r="W5506">
        <v>1</v>
      </c>
      <c r="X5506" t="s">
        <v>681</v>
      </c>
      <c r="Y5506" t="s">
        <v>36</v>
      </c>
      <c r="Z5506" t="s">
        <v>42</v>
      </c>
      <c r="AA5506" t="s">
        <v>43</v>
      </c>
      <c r="AB5506">
        <v>21451</v>
      </c>
      <c r="AC5506" s="1">
        <v>44887</v>
      </c>
      <c r="AD5506" t="s">
        <v>461</v>
      </c>
      <c r="AE5506" t="s">
        <v>462</v>
      </c>
      <c r="AF5506">
        <v>0</v>
      </c>
      <c r="AG5506" t="s">
        <v>46</v>
      </c>
      <c r="AH5506" s="1">
        <v>44887</v>
      </c>
      <c r="AK5506">
        <f>Tabla_Consulta_desde_TMS8[[#This Row],[idpedido]]</f>
        <v>465553</v>
      </c>
    </row>
    <row r="5507" spans="1:37" x14ac:dyDescent="0.25">
      <c r="A5507" t="str">
        <f>Tabla_Consulta_desde_TMS8[[#This Row],[Nro_Referencia]]</f>
        <v>372292</v>
      </c>
      <c r="B5507">
        <v>465555</v>
      </c>
      <c r="C5507" t="s">
        <v>27061</v>
      </c>
      <c r="D5507" t="s">
        <v>680</v>
      </c>
      <c r="E5507" t="s">
        <v>47</v>
      </c>
      <c r="F5507" t="s">
        <v>460</v>
      </c>
      <c r="G5507" t="s">
        <v>27062</v>
      </c>
      <c r="H5507" s="1">
        <v>44887</v>
      </c>
      <c r="I5507" t="s">
        <v>34</v>
      </c>
      <c r="J5507" s="1">
        <v>44887</v>
      </c>
      <c r="K5507" t="s">
        <v>27063</v>
      </c>
      <c r="L5507" t="s">
        <v>27064</v>
      </c>
      <c r="M5507" t="s">
        <v>6933</v>
      </c>
      <c r="N5507" t="s">
        <v>27065</v>
      </c>
      <c r="O5507" t="s">
        <v>43</v>
      </c>
      <c r="P5507" t="s">
        <v>38</v>
      </c>
      <c r="Q5507" t="s">
        <v>38</v>
      </c>
      <c r="R5507" t="s">
        <v>39</v>
      </c>
      <c r="T5507" t="s">
        <v>292</v>
      </c>
      <c r="U5507" t="s">
        <v>41</v>
      </c>
      <c r="V5507">
        <v>1</v>
      </c>
      <c r="W5507">
        <v>1</v>
      </c>
      <c r="X5507" t="s">
        <v>681</v>
      </c>
      <c r="Y5507" t="s">
        <v>36</v>
      </c>
      <c r="Z5507" t="s">
        <v>42</v>
      </c>
      <c r="AA5507" t="s">
        <v>43</v>
      </c>
      <c r="AB5507">
        <v>21456</v>
      </c>
      <c r="AC5507" s="1">
        <v>44887</v>
      </c>
      <c r="AD5507" t="s">
        <v>292</v>
      </c>
      <c r="AE5507" t="s">
        <v>556</v>
      </c>
      <c r="AF5507">
        <v>0</v>
      </c>
      <c r="AG5507" t="s">
        <v>46</v>
      </c>
      <c r="AH5507" s="1">
        <v>44887</v>
      </c>
      <c r="AK5507">
        <f>Tabla_Consulta_desde_TMS8[[#This Row],[idpedido]]</f>
        <v>465555</v>
      </c>
    </row>
    <row r="5508" spans="1:37" x14ac:dyDescent="0.25">
      <c r="A5508" t="str">
        <f>Tabla_Consulta_desde_TMS8[[#This Row],[Nro_Referencia]]</f>
        <v>372311</v>
      </c>
      <c r="B5508">
        <v>465556</v>
      </c>
      <c r="C5508" t="s">
        <v>27066</v>
      </c>
      <c r="D5508" t="s">
        <v>680</v>
      </c>
      <c r="E5508" t="s">
        <v>47</v>
      </c>
      <c r="F5508" t="s">
        <v>460</v>
      </c>
      <c r="G5508" t="s">
        <v>27067</v>
      </c>
      <c r="H5508" s="1">
        <v>44887</v>
      </c>
      <c r="I5508" t="s">
        <v>34</v>
      </c>
      <c r="J5508" s="1">
        <v>44887</v>
      </c>
      <c r="K5508" t="s">
        <v>27068</v>
      </c>
      <c r="L5508" t="s">
        <v>27069</v>
      </c>
      <c r="M5508" t="s">
        <v>27070</v>
      </c>
      <c r="N5508" t="s">
        <v>27071</v>
      </c>
      <c r="O5508" t="s">
        <v>43</v>
      </c>
      <c r="P5508" t="s">
        <v>38</v>
      </c>
      <c r="Q5508" t="s">
        <v>38</v>
      </c>
      <c r="R5508" t="s">
        <v>39</v>
      </c>
      <c r="T5508" t="s">
        <v>292</v>
      </c>
      <c r="U5508" t="s">
        <v>41</v>
      </c>
      <c r="V5508">
        <v>1</v>
      </c>
      <c r="W5508">
        <v>1</v>
      </c>
      <c r="X5508" t="s">
        <v>681</v>
      </c>
      <c r="Y5508" t="s">
        <v>36</v>
      </c>
      <c r="Z5508" t="s">
        <v>42</v>
      </c>
      <c r="AA5508" t="s">
        <v>43</v>
      </c>
      <c r="AB5508">
        <v>21456</v>
      </c>
      <c r="AC5508" s="1">
        <v>44887</v>
      </c>
      <c r="AD5508" t="s">
        <v>292</v>
      </c>
      <c r="AE5508" t="s">
        <v>556</v>
      </c>
      <c r="AF5508">
        <v>0</v>
      </c>
      <c r="AG5508" t="s">
        <v>46</v>
      </c>
      <c r="AH5508" s="1">
        <v>44887</v>
      </c>
      <c r="AK5508">
        <f>Tabla_Consulta_desde_TMS8[[#This Row],[idpedido]]</f>
        <v>465556</v>
      </c>
    </row>
    <row r="5509" spans="1:37" x14ac:dyDescent="0.25">
      <c r="A5509" t="str">
        <f>Tabla_Consulta_desde_TMS8[[#This Row],[Nro_Referencia]]</f>
        <v>372313</v>
      </c>
      <c r="B5509">
        <v>465557</v>
      </c>
      <c r="C5509" t="s">
        <v>27072</v>
      </c>
      <c r="D5509" t="s">
        <v>680</v>
      </c>
      <c r="E5509" t="s">
        <v>47</v>
      </c>
      <c r="F5509" t="s">
        <v>460</v>
      </c>
      <c r="G5509" t="s">
        <v>27073</v>
      </c>
      <c r="H5509" s="1">
        <v>44887</v>
      </c>
      <c r="I5509" t="s">
        <v>34</v>
      </c>
      <c r="J5509" s="1">
        <v>44887</v>
      </c>
      <c r="K5509" t="s">
        <v>27074</v>
      </c>
      <c r="L5509" t="s">
        <v>27075</v>
      </c>
      <c r="M5509" t="s">
        <v>27076</v>
      </c>
      <c r="N5509" t="s">
        <v>27077</v>
      </c>
      <c r="O5509" t="s">
        <v>43</v>
      </c>
      <c r="P5509" t="s">
        <v>38</v>
      </c>
      <c r="Q5509" t="s">
        <v>38</v>
      </c>
      <c r="R5509" t="s">
        <v>39</v>
      </c>
      <c r="T5509" t="s">
        <v>292</v>
      </c>
      <c r="U5509" t="s">
        <v>41</v>
      </c>
      <c r="V5509">
        <v>1</v>
      </c>
      <c r="W5509">
        <v>1</v>
      </c>
      <c r="X5509" t="s">
        <v>681</v>
      </c>
      <c r="Y5509" t="s">
        <v>36</v>
      </c>
      <c r="Z5509" t="s">
        <v>42</v>
      </c>
      <c r="AA5509" t="s">
        <v>43</v>
      </c>
      <c r="AB5509">
        <v>21456</v>
      </c>
      <c r="AC5509" s="1">
        <v>44887</v>
      </c>
      <c r="AD5509" t="s">
        <v>292</v>
      </c>
      <c r="AE5509" t="s">
        <v>556</v>
      </c>
      <c r="AF5509">
        <v>0</v>
      </c>
      <c r="AG5509" t="s">
        <v>46</v>
      </c>
      <c r="AH5509" s="1">
        <v>44887</v>
      </c>
      <c r="AK5509">
        <f>Tabla_Consulta_desde_TMS8[[#This Row],[idpedido]]</f>
        <v>465557</v>
      </c>
    </row>
    <row r="5510" spans="1:37" x14ac:dyDescent="0.25">
      <c r="A5510" t="str">
        <f>Tabla_Consulta_desde_TMS8[[#This Row],[Nro_Referencia]]</f>
        <v>372315</v>
      </c>
      <c r="B5510">
        <v>465558</v>
      </c>
      <c r="C5510" t="s">
        <v>27078</v>
      </c>
      <c r="D5510" t="s">
        <v>680</v>
      </c>
      <c r="E5510" t="s">
        <v>47</v>
      </c>
      <c r="F5510" t="s">
        <v>460</v>
      </c>
      <c r="G5510" t="s">
        <v>27079</v>
      </c>
      <c r="H5510" s="1">
        <v>44887</v>
      </c>
      <c r="I5510" t="s">
        <v>34</v>
      </c>
      <c r="J5510" s="1">
        <v>44887</v>
      </c>
      <c r="K5510" t="s">
        <v>27080</v>
      </c>
      <c r="L5510" t="s">
        <v>27081</v>
      </c>
      <c r="M5510" t="s">
        <v>27082</v>
      </c>
      <c r="N5510" t="s">
        <v>27083</v>
      </c>
      <c r="O5510" t="s">
        <v>43</v>
      </c>
      <c r="P5510" t="s">
        <v>38</v>
      </c>
      <c r="Q5510" t="s">
        <v>38</v>
      </c>
      <c r="R5510" t="s">
        <v>39</v>
      </c>
      <c r="T5510" t="s">
        <v>461</v>
      </c>
      <c r="U5510" t="s">
        <v>41</v>
      </c>
      <c r="V5510">
        <v>1</v>
      </c>
      <c r="W5510">
        <v>1</v>
      </c>
      <c r="X5510" t="s">
        <v>681</v>
      </c>
      <c r="Y5510" t="s">
        <v>36</v>
      </c>
      <c r="Z5510" t="s">
        <v>42</v>
      </c>
      <c r="AA5510" t="s">
        <v>43</v>
      </c>
      <c r="AB5510">
        <v>21451</v>
      </c>
      <c r="AC5510" s="1">
        <v>44887</v>
      </c>
      <c r="AD5510" t="s">
        <v>461</v>
      </c>
      <c r="AE5510" t="s">
        <v>462</v>
      </c>
      <c r="AF5510">
        <v>0</v>
      </c>
      <c r="AG5510" t="s">
        <v>46</v>
      </c>
      <c r="AH5510" s="1">
        <v>44887</v>
      </c>
      <c r="AK5510">
        <f>Tabla_Consulta_desde_TMS8[[#This Row],[idpedido]]</f>
        <v>465558</v>
      </c>
    </row>
    <row r="5511" spans="1:37" x14ac:dyDescent="0.25">
      <c r="A5511" t="str">
        <f>Tabla_Consulta_desde_TMS8[[#This Row],[Nro_Referencia]]</f>
        <v>372316</v>
      </c>
      <c r="B5511">
        <v>465559</v>
      </c>
      <c r="C5511" t="s">
        <v>27084</v>
      </c>
      <c r="D5511" t="s">
        <v>680</v>
      </c>
      <c r="E5511" t="s">
        <v>47</v>
      </c>
      <c r="F5511" t="s">
        <v>460</v>
      </c>
      <c r="G5511" t="s">
        <v>27085</v>
      </c>
      <c r="H5511" s="1">
        <v>44887</v>
      </c>
      <c r="I5511" t="s">
        <v>470</v>
      </c>
      <c r="J5511" s="1">
        <v>44894</v>
      </c>
      <c r="K5511" t="s">
        <v>27086</v>
      </c>
      <c r="L5511" t="s">
        <v>27087</v>
      </c>
      <c r="M5511" t="s">
        <v>27088</v>
      </c>
      <c r="N5511" t="s">
        <v>27089</v>
      </c>
      <c r="O5511" t="s">
        <v>43</v>
      </c>
      <c r="P5511" t="s">
        <v>38</v>
      </c>
      <c r="Q5511" t="s">
        <v>38</v>
      </c>
      <c r="R5511" t="s">
        <v>39</v>
      </c>
      <c r="T5511" t="s">
        <v>461</v>
      </c>
      <c r="U5511" t="s">
        <v>41</v>
      </c>
      <c r="V5511">
        <v>1</v>
      </c>
      <c r="W5511">
        <v>1</v>
      </c>
      <c r="X5511" t="s">
        <v>681</v>
      </c>
      <c r="Y5511" t="s">
        <v>36</v>
      </c>
      <c r="Z5511" t="s">
        <v>42</v>
      </c>
      <c r="AA5511" t="s">
        <v>43</v>
      </c>
      <c r="AB5511">
        <v>21651</v>
      </c>
      <c r="AC5511" s="1">
        <v>44894</v>
      </c>
      <c r="AD5511" t="s">
        <v>461</v>
      </c>
      <c r="AE5511" t="s">
        <v>462</v>
      </c>
      <c r="AF5511">
        <v>3</v>
      </c>
      <c r="AG5511" t="s">
        <v>52</v>
      </c>
      <c r="AH5511" s="1">
        <v>44894</v>
      </c>
      <c r="AI5511" t="s">
        <v>105</v>
      </c>
      <c r="AJ5511" t="s">
        <v>27090</v>
      </c>
      <c r="AK5511">
        <f>Tabla_Consulta_desde_TMS8[[#This Row],[idpedido]]</f>
        <v>465559</v>
      </c>
    </row>
    <row r="5512" spans="1:37" x14ac:dyDescent="0.25">
      <c r="A5512" t="str">
        <f>Tabla_Consulta_desde_TMS8[[#This Row],[Nro_Referencia]]</f>
        <v>372318</v>
      </c>
      <c r="B5512">
        <v>465560</v>
      </c>
      <c r="C5512" t="s">
        <v>27091</v>
      </c>
      <c r="D5512" t="s">
        <v>680</v>
      </c>
      <c r="E5512" t="s">
        <v>47</v>
      </c>
      <c r="F5512" t="s">
        <v>460</v>
      </c>
      <c r="G5512" t="s">
        <v>27092</v>
      </c>
      <c r="H5512" s="1">
        <v>44887</v>
      </c>
      <c r="I5512" t="s">
        <v>34</v>
      </c>
      <c r="J5512" s="1">
        <v>44887</v>
      </c>
      <c r="K5512" t="s">
        <v>27093</v>
      </c>
      <c r="L5512" t="s">
        <v>27094</v>
      </c>
      <c r="M5512" t="s">
        <v>27095</v>
      </c>
      <c r="N5512" t="s">
        <v>27096</v>
      </c>
      <c r="O5512" t="s">
        <v>43</v>
      </c>
      <c r="P5512" t="s">
        <v>38</v>
      </c>
      <c r="Q5512" t="s">
        <v>38</v>
      </c>
      <c r="R5512" t="s">
        <v>39</v>
      </c>
      <c r="T5512" t="s">
        <v>292</v>
      </c>
      <c r="U5512" t="s">
        <v>41</v>
      </c>
      <c r="V5512">
        <v>1</v>
      </c>
      <c r="W5512">
        <v>1</v>
      </c>
      <c r="X5512" t="s">
        <v>681</v>
      </c>
      <c r="Y5512" t="s">
        <v>36</v>
      </c>
      <c r="Z5512" t="s">
        <v>42</v>
      </c>
      <c r="AA5512" t="s">
        <v>43</v>
      </c>
      <c r="AB5512">
        <v>21456</v>
      </c>
      <c r="AC5512" s="1">
        <v>44887</v>
      </c>
      <c r="AD5512" t="s">
        <v>292</v>
      </c>
      <c r="AE5512" t="s">
        <v>556</v>
      </c>
      <c r="AF5512">
        <v>0</v>
      </c>
      <c r="AG5512" t="s">
        <v>46</v>
      </c>
      <c r="AH5512" s="1">
        <v>44887</v>
      </c>
      <c r="AK5512">
        <f>Tabla_Consulta_desde_TMS8[[#This Row],[idpedido]]</f>
        <v>465560</v>
      </c>
    </row>
    <row r="5513" spans="1:37" x14ac:dyDescent="0.25">
      <c r="A5513" t="str">
        <f>Tabla_Consulta_desde_TMS8[[#This Row],[Nro_Referencia]]</f>
        <v>372319</v>
      </c>
      <c r="B5513">
        <v>465561</v>
      </c>
      <c r="C5513" t="s">
        <v>27097</v>
      </c>
      <c r="D5513" t="s">
        <v>680</v>
      </c>
      <c r="E5513" t="s">
        <v>47</v>
      </c>
      <c r="F5513" t="s">
        <v>460</v>
      </c>
      <c r="G5513" t="s">
        <v>27098</v>
      </c>
      <c r="H5513" s="1">
        <v>44887</v>
      </c>
      <c r="I5513" t="s">
        <v>34</v>
      </c>
      <c r="J5513" s="1">
        <v>44887</v>
      </c>
      <c r="K5513" t="s">
        <v>27099</v>
      </c>
      <c r="L5513" t="s">
        <v>27100</v>
      </c>
      <c r="M5513" t="s">
        <v>27101</v>
      </c>
      <c r="N5513" t="s">
        <v>27102</v>
      </c>
      <c r="O5513" t="s">
        <v>43</v>
      </c>
      <c r="P5513" t="s">
        <v>38</v>
      </c>
      <c r="Q5513" t="s">
        <v>38</v>
      </c>
      <c r="R5513" t="s">
        <v>39</v>
      </c>
      <c r="T5513" t="s">
        <v>461</v>
      </c>
      <c r="U5513" t="s">
        <v>41</v>
      </c>
      <c r="V5513">
        <v>1</v>
      </c>
      <c r="W5513">
        <v>1</v>
      </c>
      <c r="X5513" t="s">
        <v>681</v>
      </c>
      <c r="Y5513" t="s">
        <v>36</v>
      </c>
      <c r="Z5513" t="s">
        <v>42</v>
      </c>
      <c r="AA5513" t="s">
        <v>43</v>
      </c>
      <c r="AB5513">
        <v>21451</v>
      </c>
      <c r="AC5513" s="1">
        <v>44887</v>
      </c>
      <c r="AD5513" t="s">
        <v>461</v>
      </c>
      <c r="AE5513" t="s">
        <v>462</v>
      </c>
      <c r="AF5513">
        <v>0</v>
      </c>
      <c r="AG5513" t="s">
        <v>46</v>
      </c>
      <c r="AH5513" s="1">
        <v>44887</v>
      </c>
      <c r="AK5513">
        <f>Tabla_Consulta_desde_TMS8[[#This Row],[idpedido]]</f>
        <v>465561</v>
      </c>
    </row>
    <row r="5514" spans="1:37" x14ac:dyDescent="0.25">
      <c r="A5514" t="str">
        <f>Tabla_Consulta_desde_TMS8[[#This Row],[Nro_Referencia]]</f>
        <v>372327</v>
      </c>
      <c r="B5514">
        <v>465562</v>
      </c>
      <c r="C5514" t="s">
        <v>27103</v>
      </c>
      <c r="D5514" t="s">
        <v>680</v>
      </c>
      <c r="E5514" t="s">
        <v>47</v>
      </c>
      <c r="F5514" t="s">
        <v>460</v>
      </c>
      <c r="G5514" t="s">
        <v>27104</v>
      </c>
      <c r="H5514" s="1">
        <v>44887</v>
      </c>
      <c r="I5514" t="s">
        <v>34</v>
      </c>
      <c r="J5514" s="1">
        <v>44887</v>
      </c>
      <c r="K5514" t="s">
        <v>27105</v>
      </c>
      <c r="L5514" t="s">
        <v>27106</v>
      </c>
      <c r="M5514" t="s">
        <v>13556</v>
      </c>
      <c r="N5514" t="s">
        <v>27107</v>
      </c>
      <c r="O5514" t="s">
        <v>43</v>
      </c>
      <c r="P5514" t="s">
        <v>38</v>
      </c>
      <c r="Q5514" t="s">
        <v>38</v>
      </c>
      <c r="R5514" t="s">
        <v>39</v>
      </c>
      <c r="T5514" t="s">
        <v>292</v>
      </c>
      <c r="U5514" t="s">
        <v>41</v>
      </c>
      <c r="V5514">
        <v>1</v>
      </c>
      <c r="W5514">
        <v>1</v>
      </c>
      <c r="X5514" t="s">
        <v>681</v>
      </c>
      <c r="Y5514" t="s">
        <v>36</v>
      </c>
      <c r="Z5514" t="s">
        <v>42</v>
      </c>
      <c r="AA5514" t="s">
        <v>43</v>
      </c>
      <c r="AB5514">
        <v>21456</v>
      </c>
      <c r="AC5514" s="1">
        <v>44887</v>
      </c>
      <c r="AD5514" t="s">
        <v>292</v>
      </c>
      <c r="AE5514" t="s">
        <v>556</v>
      </c>
      <c r="AF5514">
        <v>0</v>
      </c>
      <c r="AG5514" t="s">
        <v>46</v>
      </c>
      <c r="AH5514" s="1">
        <v>44887</v>
      </c>
      <c r="AK5514">
        <f>Tabla_Consulta_desde_TMS8[[#This Row],[idpedido]]</f>
        <v>465562</v>
      </c>
    </row>
    <row r="5515" spans="1:37" x14ac:dyDescent="0.25">
      <c r="A5515" t="str">
        <f>Tabla_Consulta_desde_TMS8[[#This Row],[Nro_Referencia]]</f>
        <v>372328</v>
      </c>
      <c r="B5515">
        <v>465563</v>
      </c>
      <c r="C5515" t="s">
        <v>27108</v>
      </c>
      <c r="D5515" t="s">
        <v>680</v>
      </c>
      <c r="E5515" t="s">
        <v>47</v>
      </c>
      <c r="F5515" t="s">
        <v>460</v>
      </c>
      <c r="G5515" t="s">
        <v>27109</v>
      </c>
      <c r="H5515" s="1">
        <v>44887</v>
      </c>
      <c r="I5515" t="s">
        <v>34</v>
      </c>
      <c r="J5515" s="1">
        <v>44887</v>
      </c>
      <c r="K5515" t="s">
        <v>27110</v>
      </c>
      <c r="L5515" t="s">
        <v>27111</v>
      </c>
      <c r="M5515" t="s">
        <v>27112</v>
      </c>
      <c r="N5515" t="s">
        <v>27113</v>
      </c>
      <c r="O5515" t="s">
        <v>43</v>
      </c>
      <c r="P5515" t="s">
        <v>38</v>
      </c>
      <c r="Q5515" t="s">
        <v>38</v>
      </c>
      <c r="R5515" t="s">
        <v>39</v>
      </c>
      <c r="T5515" t="s">
        <v>292</v>
      </c>
      <c r="U5515" t="s">
        <v>41</v>
      </c>
      <c r="V5515">
        <v>1</v>
      </c>
      <c r="W5515">
        <v>1</v>
      </c>
      <c r="X5515" t="s">
        <v>681</v>
      </c>
      <c r="Y5515" t="s">
        <v>36</v>
      </c>
      <c r="Z5515" t="s">
        <v>42</v>
      </c>
      <c r="AA5515" t="s">
        <v>43</v>
      </c>
      <c r="AB5515">
        <v>21456</v>
      </c>
      <c r="AC5515" s="1">
        <v>44887</v>
      </c>
      <c r="AD5515" t="s">
        <v>292</v>
      </c>
      <c r="AE5515" t="s">
        <v>556</v>
      </c>
      <c r="AF5515">
        <v>0</v>
      </c>
      <c r="AG5515" t="s">
        <v>46</v>
      </c>
      <c r="AH5515" s="1">
        <v>44887</v>
      </c>
      <c r="AK5515">
        <f>Tabla_Consulta_desde_TMS8[[#This Row],[idpedido]]</f>
        <v>465563</v>
      </c>
    </row>
    <row r="5516" spans="1:37" x14ac:dyDescent="0.25">
      <c r="A5516" t="str">
        <f>Tabla_Consulta_desde_TMS8[[#This Row],[Nro_Referencia]]</f>
        <v>372329</v>
      </c>
      <c r="B5516">
        <v>465564</v>
      </c>
      <c r="C5516" t="s">
        <v>27114</v>
      </c>
      <c r="D5516" t="s">
        <v>680</v>
      </c>
      <c r="E5516" t="s">
        <v>47</v>
      </c>
      <c r="F5516" t="s">
        <v>460</v>
      </c>
      <c r="G5516" t="s">
        <v>27115</v>
      </c>
      <c r="H5516" s="1">
        <v>44887</v>
      </c>
      <c r="I5516" t="s">
        <v>34</v>
      </c>
      <c r="J5516" s="1">
        <v>44887</v>
      </c>
      <c r="K5516" t="s">
        <v>27116</v>
      </c>
      <c r="L5516" t="s">
        <v>1133</v>
      </c>
      <c r="M5516" t="s">
        <v>27117</v>
      </c>
      <c r="N5516" t="s">
        <v>27118</v>
      </c>
      <c r="O5516" t="s">
        <v>43</v>
      </c>
      <c r="P5516" t="s">
        <v>38</v>
      </c>
      <c r="Q5516" t="s">
        <v>38</v>
      </c>
      <c r="R5516" t="s">
        <v>39</v>
      </c>
      <c r="T5516" t="s">
        <v>292</v>
      </c>
      <c r="U5516" t="s">
        <v>41</v>
      </c>
      <c r="V5516">
        <v>1</v>
      </c>
      <c r="W5516">
        <v>1</v>
      </c>
      <c r="X5516" t="s">
        <v>681</v>
      </c>
      <c r="Y5516" t="s">
        <v>36</v>
      </c>
      <c r="Z5516" t="s">
        <v>42</v>
      </c>
      <c r="AA5516" t="s">
        <v>43</v>
      </c>
      <c r="AB5516">
        <v>21456</v>
      </c>
      <c r="AC5516" s="1">
        <v>44887</v>
      </c>
      <c r="AD5516" t="s">
        <v>292</v>
      </c>
      <c r="AE5516" t="s">
        <v>556</v>
      </c>
      <c r="AF5516">
        <v>0</v>
      </c>
      <c r="AG5516" t="s">
        <v>46</v>
      </c>
      <c r="AH5516" s="1">
        <v>44887</v>
      </c>
      <c r="AK5516">
        <f>Tabla_Consulta_desde_TMS8[[#This Row],[idpedido]]</f>
        <v>465564</v>
      </c>
    </row>
    <row r="5517" spans="1:37" x14ac:dyDescent="0.25">
      <c r="A5517" t="str">
        <f>Tabla_Consulta_desde_TMS8[[#This Row],[Nro_Referencia]]</f>
        <v>372384</v>
      </c>
      <c r="B5517">
        <v>465565</v>
      </c>
      <c r="C5517" t="s">
        <v>27119</v>
      </c>
      <c r="D5517" t="s">
        <v>680</v>
      </c>
      <c r="E5517" t="s">
        <v>47</v>
      </c>
      <c r="F5517" t="s">
        <v>460</v>
      </c>
      <c r="G5517" t="s">
        <v>27120</v>
      </c>
      <c r="H5517" s="1">
        <v>44887</v>
      </c>
      <c r="I5517" t="s">
        <v>34</v>
      </c>
      <c r="J5517" s="1">
        <v>44887</v>
      </c>
      <c r="K5517" t="s">
        <v>27121</v>
      </c>
      <c r="L5517" t="s">
        <v>27122</v>
      </c>
      <c r="M5517" t="s">
        <v>27123</v>
      </c>
      <c r="N5517" t="s">
        <v>27124</v>
      </c>
      <c r="O5517" t="s">
        <v>43</v>
      </c>
      <c r="P5517" t="s">
        <v>38</v>
      </c>
      <c r="Q5517" t="s">
        <v>38</v>
      </c>
      <c r="R5517" t="s">
        <v>39</v>
      </c>
      <c r="T5517" t="s">
        <v>292</v>
      </c>
      <c r="U5517" t="s">
        <v>41</v>
      </c>
      <c r="V5517">
        <v>1</v>
      </c>
      <c r="W5517">
        <v>1</v>
      </c>
      <c r="X5517" t="s">
        <v>681</v>
      </c>
      <c r="Y5517" t="s">
        <v>36</v>
      </c>
      <c r="Z5517" t="s">
        <v>42</v>
      </c>
      <c r="AA5517" t="s">
        <v>43</v>
      </c>
      <c r="AB5517">
        <v>21456</v>
      </c>
      <c r="AC5517" s="1">
        <v>44887</v>
      </c>
      <c r="AD5517" t="s">
        <v>292</v>
      </c>
      <c r="AE5517" t="s">
        <v>556</v>
      </c>
      <c r="AF5517">
        <v>0</v>
      </c>
      <c r="AG5517" t="s">
        <v>46</v>
      </c>
      <c r="AH5517" s="1">
        <v>44887</v>
      </c>
      <c r="AK5517">
        <f>Tabla_Consulta_desde_TMS8[[#This Row],[idpedido]]</f>
        <v>465565</v>
      </c>
    </row>
    <row r="5518" spans="1:37" x14ac:dyDescent="0.25">
      <c r="A5518" t="str">
        <f>Tabla_Consulta_desde_TMS8[[#This Row],[Nro_Referencia]]</f>
        <v>372386</v>
      </c>
      <c r="B5518">
        <v>465566</v>
      </c>
      <c r="C5518" t="s">
        <v>27125</v>
      </c>
      <c r="D5518" t="s">
        <v>680</v>
      </c>
      <c r="E5518" t="s">
        <v>47</v>
      </c>
      <c r="F5518" t="s">
        <v>460</v>
      </c>
      <c r="G5518" t="s">
        <v>27126</v>
      </c>
      <c r="H5518" s="1">
        <v>44887</v>
      </c>
      <c r="I5518" t="s">
        <v>34</v>
      </c>
      <c r="J5518" s="1">
        <v>44887</v>
      </c>
      <c r="K5518" t="s">
        <v>27127</v>
      </c>
      <c r="L5518" t="s">
        <v>27128</v>
      </c>
      <c r="M5518" t="s">
        <v>27129</v>
      </c>
      <c r="N5518" t="s">
        <v>21515</v>
      </c>
      <c r="O5518" t="s">
        <v>43</v>
      </c>
      <c r="P5518" t="s">
        <v>38</v>
      </c>
      <c r="Q5518" t="s">
        <v>38</v>
      </c>
      <c r="R5518" t="s">
        <v>39</v>
      </c>
      <c r="T5518" t="s">
        <v>461</v>
      </c>
      <c r="U5518" t="s">
        <v>41</v>
      </c>
      <c r="V5518">
        <v>1</v>
      </c>
      <c r="W5518">
        <v>1</v>
      </c>
      <c r="X5518" t="s">
        <v>681</v>
      </c>
      <c r="Y5518" t="s">
        <v>36</v>
      </c>
      <c r="Z5518" t="s">
        <v>42</v>
      </c>
      <c r="AA5518" t="s">
        <v>43</v>
      </c>
      <c r="AB5518">
        <v>21451</v>
      </c>
      <c r="AC5518" s="1">
        <v>44887</v>
      </c>
      <c r="AD5518" t="s">
        <v>461</v>
      </c>
      <c r="AE5518" t="s">
        <v>462</v>
      </c>
      <c r="AF5518">
        <v>0</v>
      </c>
      <c r="AG5518" t="s">
        <v>46</v>
      </c>
      <c r="AH5518" s="1">
        <v>44887</v>
      </c>
      <c r="AK5518">
        <f>Tabla_Consulta_desde_TMS8[[#This Row],[idpedido]]</f>
        <v>465566</v>
      </c>
    </row>
    <row r="5519" spans="1:37" x14ac:dyDescent="0.25">
      <c r="A5519" t="str">
        <f>Tabla_Consulta_desde_TMS8[[#This Row],[Nro_Referencia]]</f>
        <v>372387</v>
      </c>
      <c r="B5519">
        <v>465567</v>
      </c>
      <c r="C5519" t="s">
        <v>27130</v>
      </c>
      <c r="D5519" t="s">
        <v>680</v>
      </c>
      <c r="E5519" t="s">
        <v>47</v>
      </c>
      <c r="F5519" t="s">
        <v>460</v>
      </c>
      <c r="G5519" t="s">
        <v>27131</v>
      </c>
      <c r="H5519" s="1">
        <v>44887</v>
      </c>
      <c r="I5519" t="s">
        <v>34</v>
      </c>
      <c r="J5519" s="1">
        <v>44887</v>
      </c>
      <c r="K5519" t="s">
        <v>27132</v>
      </c>
      <c r="L5519" t="s">
        <v>27128</v>
      </c>
      <c r="M5519" t="s">
        <v>27133</v>
      </c>
      <c r="N5519" t="s">
        <v>21515</v>
      </c>
      <c r="O5519" t="s">
        <v>43</v>
      </c>
      <c r="P5519" t="s">
        <v>38</v>
      </c>
      <c r="Q5519" t="s">
        <v>38</v>
      </c>
      <c r="R5519" t="s">
        <v>39</v>
      </c>
      <c r="T5519" t="s">
        <v>461</v>
      </c>
      <c r="U5519" t="s">
        <v>41</v>
      </c>
      <c r="V5519">
        <v>1</v>
      </c>
      <c r="W5519">
        <v>1</v>
      </c>
      <c r="X5519" t="s">
        <v>681</v>
      </c>
      <c r="Y5519" t="s">
        <v>36</v>
      </c>
      <c r="Z5519" t="s">
        <v>42</v>
      </c>
      <c r="AA5519" t="s">
        <v>43</v>
      </c>
      <c r="AB5519">
        <v>21451</v>
      </c>
      <c r="AC5519" s="1">
        <v>44887</v>
      </c>
      <c r="AD5519" t="s">
        <v>461</v>
      </c>
      <c r="AE5519" t="s">
        <v>462</v>
      </c>
      <c r="AF5519">
        <v>0</v>
      </c>
      <c r="AG5519" t="s">
        <v>46</v>
      </c>
      <c r="AH5519" s="1">
        <v>44887</v>
      </c>
      <c r="AK5519">
        <f>Tabla_Consulta_desde_TMS8[[#This Row],[idpedido]]</f>
        <v>465567</v>
      </c>
    </row>
    <row r="5520" spans="1:37" x14ac:dyDescent="0.25">
      <c r="A5520" t="str">
        <f>Tabla_Consulta_desde_TMS8[[#This Row],[Nro_Referencia]]</f>
        <v>372253</v>
      </c>
      <c r="B5520">
        <v>465568</v>
      </c>
      <c r="C5520" t="s">
        <v>27134</v>
      </c>
      <c r="D5520" t="s">
        <v>680</v>
      </c>
      <c r="E5520" t="s">
        <v>47</v>
      </c>
      <c r="F5520" t="s">
        <v>33</v>
      </c>
      <c r="G5520" t="s">
        <v>27135</v>
      </c>
      <c r="H5520" s="1">
        <v>44887</v>
      </c>
      <c r="I5520" t="s">
        <v>34</v>
      </c>
      <c r="J5520" s="1">
        <v>44888</v>
      </c>
      <c r="K5520" t="s">
        <v>27136</v>
      </c>
      <c r="L5520" t="s">
        <v>27137</v>
      </c>
      <c r="M5520" t="s">
        <v>27138</v>
      </c>
      <c r="N5520" t="s">
        <v>27139</v>
      </c>
      <c r="O5520" t="s">
        <v>43</v>
      </c>
      <c r="P5520" t="s">
        <v>240</v>
      </c>
      <c r="Q5520" t="s">
        <v>240</v>
      </c>
      <c r="R5520" t="s">
        <v>241</v>
      </c>
      <c r="T5520" t="s">
        <v>40</v>
      </c>
      <c r="U5520" t="s">
        <v>50</v>
      </c>
      <c r="V5520">
        <v>1</v>
      </c>
      <c r="W5520">
        <v>1</v>
      </c>
      <c r="X5520" t="s">
        <v>681</v>
      </c>
      <c r="Y5520" t="s">
        <v>36</v>
      </c>
      <c r="Z5520" t="s">
        <v>42</v>
      </c>
      <c r="AA5520" t="s">
        <v>43</v>
      </c>
      <c r="AB5520">
        <v>21466</v>
      </c>
      <c r="AC5520" s="1">
        <v>44888</v>
      </c>
      <c r="AD5520" t="s">
        <v>44</v>
      </c>
      <c r="AE5520" t="s">
        <v>65</v>
      </c>
      <c r="AF5520">
        <v>1</v>
      </c>
      <c r="AG5520" t="s">
        <v>46</v>
      </c>
      <c r="AH5520" s="1">
        <v>44888</v>
      </c>
      <c r="AJ5520" t="s">
        <v>27140</v>
      </c>
      <c r="AK5520">
        <f>Tabla_Consulta_desde_TMS8[[#This Row],[idpedido]]</f>
        <v>465568</v>
      </c>
    </row>
    <row r="5521" spans="1:37" x14ac:dyDescent="0.25">
      <c r="A5521" t="str">
        <f>Tabla_Consulta_desde_TMS8[[#This Row],[Nro_Referencia]]</f>
        <v>372254</v>
      </c>
      <c r="B5521">
        <v>465569</v>
      </c>
      <c r="C5521" t="s">
        <v>27141</v>
      </c>
      <c r="D5521" t="s">
        <v>680</v>
      </c>
      <c r="E5521" t="s">
        <v>47</v>
      </c>
      <c r="F5521" t="s">
        <v>33</v>
      </c>
      <c r="G5521" t="s">
        <v>27142</v>
      </c>
      <c r="H5521" s="1">
        <v>44887</v>
      </c>
      <c r="I5521" t="s">
        <v>34</v>
      </c>
      <c r="J5521" s="1">
        <v>44888</v>
      </c>
      <c r="K5521" t="s">
        <v>27143</v>
      </c>
      <c r="L5521" t="s">
        <v>27144</v>
      </c>
      <c r="M5521" t="s">
        <v>27145</v>
      </c>
      <c r="N5521" t="s">
        <v>27146</v>
      </c>
      <c r="O5521" t="s">
        <v>43</v>
      </c>
      <c r="P5521" t="s">
        <v>68</v>
      </c>
      <c r="Q5521" t="s">
        <v>68</v>
      </c>
      <c r="R5521" t="s">
        <v>69</v>
      </c>
      <c r="T5521" t="s">
        <v>70</v>
      </c>
      <c r="U5521" t="s">
        <v>71</v>
      </c>
      <c r="V5521">
        <v>1</v>
      </c>
      <c r="W5521">
        <v>1</v>
      </c>
      <c r="X5521" t="s">
        <v>681</v>
      </c>
      <c r="Y5521" t="s">
        <v>36</v>
      </c>
      <c r="Z5521" t="s">
        <v>42</v>
      </c>
      <c r="AA5521" t="s">
        <v>43</v>
      </c>
      <c r="AB5521">
        <v>21486</v>
      </c>
      <c r="AC5521" s="1">
        <v>44888</v>
      </c>
      <c r="AD5521" t="s">
        <v>72</v>
      </c>
      <c r="AE5521" t="s">
        <v>73</v>
      </c>
      <c r="AF5521">
        <v>0</v>
      </c>
      <c r="AG5521" t="s">
        <v>46</v>
      </c>
      <c r="AH5521" s="1">
        <v>44888</v>
      </c>
      <c r="AK5521">
        <f>Tabla_Consulta_desde_TMS8[[#This Row],[idpedido]]</f>
        <v>465569</v>
      </c>
    </row>
    <row r="5522" spans="1:37" x14ac:dyDescent="0.25">
      <c r="A5522" t="str">
        <f>Tabla_Consulta_desde_TMS8[[#This Row],[Nro_Referencia]]</f>
        <v>372255</v>
      </c>
      <c r="B5522">
        <v>465570</v>
      </c>
      <c r="C5522" t="s">
        <v>27147</v>
      </c>
      <c r="D5522" t="s">
        <v>680</v>
      </c>
      <c r="E5522" t="s">
        <v>47</v>
      </c>
      <c r="F5522" t="s">
        <v>33</v>
      </c>
      <c r="G5522" t="s">
        <v>27148</v>
      </c>
      <c r="H5522" s="1">
        <v>44887</v>
      </c>
      <c r="I5522" t="s">
        <v>34</v>
      </c>
      <c r="J5522" s="1">
        <v>44888</v>
      </c>
      <c r="K5522" t="s">
        <v>27149</v>
      </c>
      <c r="L5522" t="s">
        <v>27150</v>
      </c>
      <c r="M5522" t="s">
        <v>26231</v>
      </c>
      <c r="N5522" t="s">
        <v>27151</v>
      </c>
      <c r="O5522" t="s">
        <v>43</v>
      </c>
      <c r="P5522" t="s">
        <v>109</v>
      </c>
      <c r="Q5522" t="s">
        <v>109</v>
      </c>
      <c r="R5522" t="s">
        <v>110</v>
      </c>
      <c r="T5522" t="s">
        <v>111</v>
      </c>
      <c r="U5522" t="s">
        <v>50</v>
      </c>
      <c r="V5522">
        <v>1</v>
      </c>
      <c r="W5522">
        <v>1</v>
      </c>
      <c r="X5522" t="s">
        <v>681</v>
      </c>
      <c r="Y5522" t="s">
        <v>36</v>
      </c>
      <c r="Z5522" t="s">
        <v>42</v>
      </c>
      <c r="AA5522" t="s">
        <v>43</v>
      </c>
      <c r="AB5522">
        <v>21479</v>
      </c>
      <c r="AC5522" s="1">
        <v>44888</v>
      </c>
      <c r="AD5522" t="s">
        <v>97</v>
      </c>
      <c r="AE5522" t="s">
        <v>112</v>
      </c>
      <c r="AF5522">
        <v>0</v>
      </c>
      <c r="AG5522" t="s">
        <v>46</v>
      </c>
      <c r="AH5522" s="1">
        <v>44888</v>
      </c>
      <c r="AK5522">
        <f>Tabla_Consulta_desde_TMS8[[#This Row],[idpedido]]</f>
        <v>465570</v>
      </c>
    </row>
    <row r="5523" spans="1:37" x14ac:dyDescent="0.25">
      <c r="A5523" t="str">
        <f>Tabla_Consulta_desde_TMS8[[#This Row],[Nro_Referencia]]</f>
        <v>372307</v>
      </c>
      <c r="B5523">
        <v>465571</v>
      </c>
      <c r="C5523" t="s">
        <v>27152</v>
      </c>
      <c r="D5523" t="s">
        <v>680</v>
      </c>
      <c r="E5523" t="s">
        <v>47</v>
      </c>
      <c r="F5523" t="s">
        <v>33</v>
      </c>
      <c r="G5523" t="s">
        <v>27153</v>
      </c>
      <c r="H5523" s="1">
        <v>44887</v>
      </c>
      <c r="I5523" t="s">
        <v>34</v>
      </c>
      <c r="J5523" s="1">
        <v>44888</v>
      </c>
      <c r="K5523" t="s">
        <v>2693</v>
      </c>
      <c r="L5523" t="s">
        <v>27154</v>
      </c>
      <c r="M5523" t="s">
        <v>2694</v>
      </c>
      <c r="N5523" t="s">
        <v>2695</v>
      </c>
      <c r="O5523" t="s">
        <v>43</v>
      </c>
      <c r="P5523" t="s">
        <v>38</v>
      </c>
      <c r="Q5523" t="s">
        <v>38</v>
      </c>
      <c r="R5523" t="s">
        <v>39</v>
      </c>
      <c r="T5523" t="s">
        <v>103</v>
      </c>
      <c r="U5523" t="s">
        <v>41</v>
      </c>
      <c r="V5523">
        <v>1</v>
      </c>
      <c r="W5523">
        <v>1</v>
      </c>
      <c r="X5523" t="s">
        <v>681</v>
      </c>
      <c r="Y5523" t="s">
        <v>36</v>
      </c>
      <c r="Z5523" t="s">
        <v>42</v>
      </c>
      <c r="AA5523" t="s">
        <v>43</v>
      </c>
      <c r="AB5523">
        <v>21492</v>
      </c>
      <c r="AC5523" s="1">
        <v>44888</v>
      </c>
      <c r="AD5523" t="s">
        <v>145</v>
      </c>
      <c r="AE5523" t="s">
        <v>25133</v>
      </c>
      <c r="AF5523">
        <v>0</v>
      </c>
      <c r="AG5523" t="s">
        <v>46</v>
      </c>
      <c r="AH5523" s="1">
        <v>44888</v>
      </c>
      <c r="AK5523">
        <f>Tabla_Consulta_desde_TMS8[[#This Row],[idpedido]]</f>
        <v>465571</v>
      </c>
    </row>
    <row r="5524" spans="1:37" x14ac:dyDescent="0.25">
      <c r="A5524" t="str">
        <f>Tabla_Consulta_desde_TMS8[[#This Row],[Nro_Referencia]]</f>
        <v>372308</v>
      </c>
      <c r="B5524">
        <v>465572</v>
      </c>
      <c r="C5524" t="s">
        <v>27155</v>
      </c>
      <c r="D5524" t="s">
        <v>680</v>
      </c>
      <c r="E5524" t="s">
        <v>47</v>
      </c>
      <c r="F5524" t="s">
        <v>33</v>
      </c>
      <c r="G5524" t="s">
        <v>27156</v>
      </c>
      <c r="H5524" s="1">
        <v>44887</v>
      </c>
      <c r="I5524" t="s">
        <v>34</v>
      </c>
      <c r="J5524" s="1">
        <v>44888</v>
      </c>
      <c r="K5524" t="s">
        <v>3035</v>
      </c>
      <c r="L5524" t="s">
        <v>27157</v>
      </c>
      <c r="M5524" t="s">
        <v>3036</v>
      </c>
      <c r="N5524" t="s">
        <v>3037</v>
      </c>
      <c r="O5524" t="s">
        <v>43</v>
      </c>
      <c r="P5524" t="s">
        <v>109</v>
      </c>
      <c r="Q5524" t="s">
        <v>109</v>
      </c>
      <c r="R5524" t="s">
        <v>110</v>
      </c>
      <c r="T5524" t="s">
        <v>111</v>
      </c>
      <c r="U5524" t="s">
        <v>50</v>
      </c>
      <c r="V5524">
        <v>1</v>
      </c>
      <c r="W5524">
        <v>1</v>
      </c>
      <c r="X5524" t="s">
        <v>681</v>
      </c>
      <c r="Y5524" t="s">
        <v>36</v>
      </c>
      <c r="Z5524" t="s">
        <v>42</v>
      </c>
      <c r="AA5524" t="s">
        <v>43</v>
      </c>
      <c r="AB5524">
        <v>21479</v>
      </c>
      <c r="AC5524" s="1">
        <v>44888</v>
      </c>
      <c r="AD5524" t="s">
        <v>97</v>
      </c>
      <c r="AE5524" t="s">
        <v>112</v>
      </c>
      <c r="AF5524">
        <v>0</v>
      </c>
      <c r="AG5524" t="s">
        <v>46</v>
      </c>
      <c r="AH5524" s="1">
        <v>44888</v>
      </c>
      <c r="AK5524">
        <f>Tabla_Consulta_desde_TMS8[[#This Row],[idpedido]]</f>
        <v>465572</v>
      </c>
    </row>
    <row r="5525" spans="1:37" x14ac:dyDescent="0.25">
      <c r="A5525" t="str">
        <f>Tabla_Consulta_desde_TMS8[[#This Row],[Nro_Referencia]]</f>
        <v>372309</v>
      </c>
      <c r="B5525">
        <v>465573</v>
      </c>
      <c r="C5525" t="s">
        <v>27158</v>
      </c>
      <c r="D5525" t="s">
        <v>680</v>
      </c>
      <c r="E5525" t="s">
        <v>47</v>
      </c>
      <c r="F5525" t="s">
        <v>33</v>
      </c>
      <c r="G5525" t="s">
        <v>27159</v>
      </c>
      <c r="H5525" s="1">
        <v>44887</v>
      </c>
      <c r="I5525" t="s">
        <v>34</v>
      </c>
      <c r="J5525" s="1">
        <v>44888</v>
      </c>
      <c r="K5525" t="s">
        <v>27160</v>
      </c>
      <c r="L5525" t="s">
        <v>27161</v>
      </c>
      <c r="M5525" t="s">
        <v>27162</v>
      </c>
      <c r="N5525" t="s">
        <v>27163</v>
      </c>
      <c r="O5525" t="s">
        <v>43</v>
      </c>
      <c r="P5525" t="s">
        <v>38</v>
      </c>
      <c r="Q5525" t="s">
        <v>38</v>
      </c>
      <c r="R5525" t="s">
        <v>39</v>
      </c>
      <c r="T5525" t="s">
        <v>103</v>
      </c>
      <c r="U5525" t="s">
        <v>41</v>
      </c>
      <c r="V5525">
        <v>1</v>
      </c>
      <c r="W5525">
        <v>1</v>
      </c>
      <c r="X5525" t="s">
        <v>681</v>
      </c>
      <c r="Y5525" t="s">
        <v>36</v>
      </c>
      <c r="Z5525" t="s">
        <v>42</v>
      </c>
      <c r="AA5525" t="s">
        <v>43</v>
      </c>
      <c r="AB5525">
        <v>21472</v>
      </c>
      <c r="AC5525" s="1">
        <v>44888</v>
      </c>
      <c r="AD5525" t="s">
        <v>97</v>
      </c>
      <c r="AE5525" t="s">
        <v>231</v>
      </c>
      <c r="AF5525">
        <v>0</v>
      </c>
      <c r="AG5525" t="s">
        <v>46</v>
      </c>
      <c r="AH5525" s="1">
        <v>44888</v>
      </c>
      <c r="AK5525">
        <f>Tabla_Consulta_desde_TMS8[[#This Row],[idpedido]]</f>
        <v>465573</v>
      </c>
    </row>
    <row r="5526" spans="1:37" x14ac:dyDescent="0.25">
      <c r="A5526" t="str">
        <f>Tabla_Consulta_desde_TMS8[[#This Row],[Nro_Referencia]]</f>
        <v>372310</v>
      </c>
      <c r="B5526">
        <v>465574</v>
      </c>
      <c r="C5526" t="s">
        <v>27164</v>
      </c>
      <c r="D5526" t="s">
        <v>680</v>
      </c>
      <c r="E5526" t="s">
        <v>47</v>
      </c>
      <c r="F5526" t="s">
        <v>33</v>
      </c>
      <c r="G5526" t="s">
        <v>27165</v>
      </c>
      <c r="H5526" s="1">
        <v>44887</v>
      </c>
      <c r="I5526" t="s">
        <v>34</v>
      </c>
      <c r="J5526" s="1">
        <v>44888</v>
      </c>
      <c r="K5526" t="s">
        <v>27166</v>
      </c>
      <c r="L5526" t="s">
        <v>27167</v>
      </c>
      <c r="M5526" t="s">
        <v>27168</v>
      </c>
      <c r="N5526" t="s">
        <v>27169</v>
      </c>
      <c r="O5526" t="s">
        <v>43</v>
      </c>
      <c r="P5526" t="s">
        <v>38</v>
      </c>
      <c r="Q5526" t="s">
        <v>38</v>
      </c>
      <c r="R5526" t="s">
        <v>39</v>
      </c>
      <c r="T5526" t="s">
        <v>103</v>
      </c>
      <c r="U5526" t="s">
        <v>41</v>
      </c>
      <c r="V5526">
        <v>1</v>
      </c>
      <c r="W5526">
        <v>1</v>
      </c>
      <c r="X5526" t="s">
        <v>681</v>
      </c>
      <c r="Y5526" t="s">
        <v>36</v>
      </c>
      <c r="Z5526" t="s">
        <v>42</v>
      </c>
      <c r="AA5526" t="s">
        <v>43</v>
      </c>
      <c r="AB5526">
        <v>21464</v>
      </c>
      <c r="AC5526" s="1">
        <v>44888</v>
      </c>
      <c r="AD5526" t="s">
        <v>97</v>
      </c>
      <c r="AE5526" t="s">
        <v>276</v>
      </c>
      <c r="AF5526">
        <v>0</v>
      </c>
      <c r="AG5526" t="s">
        <v>46</v>
      </c>
      <c r="AH5526" s="1">
        <v>44888</v>
      </c>
      <c r="AK5526">
        <f>Tabla_Consulta_desde_TMS8[[#This Row],[idpedido]]</f>
        <v>465574</v>
      </c>
    </row>
    <row r="5527" spans="1:37" x14ac:dyDescent="0.25">
      <c r="A5527" t="str">
        <f>Tabla_Consulta_desde_TMS8[[#This Row],[Nro_Referencia]]</f>
        <v>372312</v>
      </c>
      <c r="B5527">
        <v>465575</v>
      </c>
      <c r="C5527" t="s">
        <v>27170</v>
      </c>
      <c r="D5527" t="s">
        <v>680</v>
      </c>
      <c r="E5527" t="s">
        <v>47</v>
      </c>
      <c r="F5527" t="s">
        <v>33</v>
      </c>
      <c r="G5527" t="s">
        <v>27171</v>
      </c>
      <c r="H5527" s="1">
        <v>44887</v>
      </c>
      <c r="I5527" t="s">
        <v>34</v>
      </c>
      <c r="J5527" s="1">
        <v>44889</v>
      </c>
      <c r="K5527" t="s">
        <v>812</v>
      </c>
      <c r="L5527" t="s">
        <v>813</v>
      </c>
      <c r="M5527" t="s">
        <v>814</v>
      </c>
      <c r="N5527" t="s">
        <v>815</v>
      </c>
      <c r="O5527" t="s">
        <v>43</v>
      </c>
      <c r="P5527" t="s">
        <v>109</v>
      </c>
      <c r="Q5527" t="s">
        <v>109</v>
      </c>
      <c r="R5527" t="s">
        <v>110</v>
      </c>
      <c r="T5527" t="s">
        <v>111</v>
      </c>
      <c r="U5527" t="s">
        <v>50</v>
      </c>
      <c r="V5527">
        <v>1</v>
      </c>
      <c r="W5527">
        <v>1</v>
      </c>
      <c r="X5527" t="s">
        <v>681</v>
      </c>
      <c r="Y5527" t="s">
        <v>36</v>
      </c>
      <c r="Z5527" t="s">
        <v>42</v>
      </c>
      <c r="AA5527" t="s">
        <v>43</v>
      </c>
      <c r="AB5527">
        <v>21523</v>
      </c>
      <c r="AC5527" s="1">
        <v>44889</v>
      </c>
      <c r="AD5527" t="s">
        <v>97</v>
      </c>
      <c r="AE5527" t="s">
        <v>112</v>
      </c>
      <c r="AF5527">
        <v>1</v>
      </c>
      <c r="AG5527" t="s">
        <v>46</v>
      </c>
      <c r="AH5527" s="1">
        <v>44889</v>
      </c>
      <c r="AK5527">
        <f>Tabla_Consulta_desde_TMS8[[#This Row],[idpedido]]</f>
        <v>465575</v>
      </c>
    </row>
    <row r="5528" spans="1:37" x14ac:dyDescent="0.25">
      <c r="A5528" t="str">
        <f>Tabla_Consulta_desde_TMS8[[#This Row],[Nro_Referencia]]</f>
        <v>372314</v>
      </c>
      <c r="B5528">
        <v>465576</v>
      </c>
      <c r="C5528" t="s">
        <v>27172</v>
      </c>
      <c r="D5528" t="s">
        <v>680</v>
      </c>
      <c r="E5528" t="s">
        <v>47</v>
      </c>
      <c r="F5528" t="s">
        <v>33</v>
      </c>
      <c r="G5528" t="s">
        <v>27173</v>
      </c>
      <c r="H5528" s="1">
        <v>44887</v>
      </c>
      <c r="I5528" t="s">
        <v>34</v>
      </c>
      <c r="J5528" s="1">
        <v>44888</v>
      </c>
      <c r="K5528" t="s">
        <v>27174</v>
      </c>
      <c r="L5528" t="s">
        <v>27175</v>
      </c>
      <c r="M5528" t="s">
        <v>27176</v>
      </c>
      <c r="N5528" t="s">
        <v>27177</v>
      </c>
      <c r="O5528" t="s">
        <v>43</v>
      </c>
      <c r="P5528" t="s">
        <v>68</v>
      </c>
      <c r="Q5528" t="s">
        <v>68</v>
      </c>
      <c r="R5528" t="s">
        <v>69</v>
      </c>
      <c r="T5528" t="s">
        <v>111</v>
      </c>
      <c r="U5528" t="s">
        <v>71</v>
      </c>
      <c r="V5528">
        <v>1</v>
      </c>
      <c r="W5528">
        <v>1</v>
      </c>
      <c r="X5528" t="s">
        <v>681</v>
      </c>
      <c r="Y5528" t="s">
        <v>36</v>
      </c>
      <c r="Z5528" t="s">
        <v>42</v>
      </c>
      <c r="AA5528" t="s">
        <v>43</v>
      </c>
      <c r="AB5528">
        <v>21488</v>
      </c>
      <c r="AC5528" s="1">
        <v>44888</v>
      </c>
      <c r="AD5528" t="s">
        <v>97</v>
      </c>
      <c r="AE5528" t="s">
        <v>143</v>
      </c>
      <c r="AF5528">
        <v>0</v>
      </c>
      <c r="AG5528" t="s">
        <v>46</v>
      </c>
      <c r="AH5528" s="1">
        <v>44888</v>
      </c>
      <c r="AK5528">
        <f>Tabla_Consulta_desde_TMS8[[#This Row],[idpedido]]</f>
        <v>465576</v>
      </c>
    </row>
    <row r="5529" spans="1:37" x14ac:dyDescent="0.25">
      <c r="A5529" t="str">
        <f>Tabla_Consulta_desde_TMS8[[#This Row],[Nro_Referencia]]</f>
        <v>372317</v>
      </c>
      <c r="B5529">
        <v>465577</v>
      </c>
      <c r="C5529" t="s">
        <v>27178</v>
      </c>
      <c r="D5529" t="s">
        <v>680</v>
      </c>
      <c r="E5529" t="s">
        <v>47</v>
      </c>
      <c r="F5529" t="s">
        <v>33</v>
      </c>
      <c r="G5529" t="s">
        <v>27179</v>
      </c>
      <c r="H5529" s="1">
        <v>44887</v>
      </c>
      <c r="I5529" t="s">
        <v>34</v>
      </c>
      <c r="J5529" s="1">
        <v>44888</v>
      </c>
      <c r="K5529" t="s">
        <v>18907</v>
      </c>
      <c r="L5529" t="s">
        <v>18908</v>
      </c>
      <c r="M5529" t="s">
        <v>18909</v>
      </c>
      <c r="N5529" t="s">
        <v>18910</v>
      </c>
      <c r="O5529" t="s">
        <v>43</v>
      </c>
      <c r="P5529" t="s">
        <v>68</v>
      </c>
      <c r="Q5529" t="s">
        <v>68</v>
      </c>
      <c r="R5529" t="s">
        <v>69</v>
      </c>
      <c r="T5529" t="s">
        <v>70</v>
      </c>
      <c r="U5529" t="s">
        <v>71</v>
      </c>
      <c r="V5529">
        <v>1</v>
      </c>
      <c r="W5529">
        <v>1</v>
      </c>
      <c r="X5529" t="s">
        <v>681</v>
      </c>
      <c r="Y5529" t="s">
        <v>36</v>
      </c>
      <c r="Z5529" t="s">
        <v>42</v>
      </c>
      <c r="AA5529" t="s">
        <v>43</v>
      </c>
      <c r="AB5529">
        <v>21486</v>
      </c>
      <c r="AC5529" s="1">
        <v>44888</v>
      </c>
      <c r="AD5529" t="s">
        <v>72</v>
      </c>
      <c r="AE5529" t="s">
        <v>73</v>
      </c>
      <c r="AF5529">
        <v>0</v>
      </c>
      <c r="AG5529" t="s">
        <v>46</v>
      </c>
      <c r="AH5529" s="1">
        <v>44888</v>
      </c>
      <c r="AK5529">
        <f>Tabla_Consulta_desde_TMS8[[#This Row],[idpedido]]</f>
        <v>465577</v>
      </c>
    </row>
    <row r="5530" spans="1:37" x14ac:dyDescent="0.25">
      <c r="A5530" t="str">
        <f>Tabla_Consulta_desde_TMS8[[#This Row],[Nro_Referencia]]</f>
        <v>372320</v>
      </c>
      <c r="B5530">
        <v>465578</v>
      </c>
      <c r="C5530" t="s">
        <v>27180</v>
      </c>
      <c r="D5530" t="s">
        <v>680</v>
      </c>
      <c r="E5530" t="s">
        <v>47</v>
      </c>
      <c r="F5530" t="s">
        <v>33</v>
      </c>
      <c r="G5530" t="s">
        <v>27181</v>
      </c>
      <c r="H5530" s="1">
        <v>44887</v>
      </c>
      <c r="I5530" t="s">
        <v>34</v>
      </c>
      <c r="J5530" s="1">
        <v>44888</v>
      </c>
      <c r="K5530" t="s">
        <v>27182</v>
      </c>
      <c r="L5530" t="s">
        <v>27183</v>
      </c>
      <c r="M5530" t="s">
        <v>27184</v>
      </c>
      <c r="N5530" t="s">
        <v>27185</v>
      </c>
      <c r="O5530" t="s">
        <v>43</v>
      </c>
      <c r="P5530" t="s">
        <v>491</v>
      </c>
      <c r="Q5530" t="s">
        <v>491</v>
      </c>
      <c r="R5530" t="s">
        <v>241</v>
      </c>
      <c r="S5530" t="s">
        <v>492</v>
      </c>
      <c r="T5530" t="s">
        <v>40</v>
      </c>
      <c r="U5530" t="s">
        <v>50</v>
      </c>
      <c r="V5530">
        <v>1</v>
      </c>
      <c r="W5530">
        <v>1</v>
      </c>
      <c r="X5530" t="s">
        <v>681</v>
      </c>
      <c r="Y5530" t="s">
        <v>36</v>
      </c>
      <c r="Z5530" t="s">
        <v>42</v>
      </c>
      <c r="AA5530" t="s">
        <v>43</v>
      </c>
      <c r="AB5530">
        <v>21466</v>
      </c>
      <c r="AC5530" s="1">
        <v>44888</v>
      </c>
      <c r="AD5530" t="s">
        <v>44</v>
      </c>
      <c r="AE5530" t="s">
        <v>65</v>
      </c>
      <c r="AF5530">
        <v>0</v>
      </c>
      <c r="AG5530" t="s">
        <v>46</v>
      </c>
      <c r="AH5530" s="1">
        <v>44888</v>
      </c>
      <c r="AJ5530" t="s">
        <v>27186</v>
      </c>
      <c r="AK5530">
        <f>Tabla_Consulta_desde_TMS8[[#This Row],[idpedido]]</f>
        <v>465578</v>
      </c>
    </row>
    <row r="5531" spans="1:37" x14ac:dyDescent="0.25">
      <c r="A5531" t="str">
        <f>Tabla_Consulta_desde_TMS8[[#This Row],[Nro_Referencia]]</f>
        <v>372321</v>
      </c>
      <c r="B5531">
        <v>465579</v>
      </c>
      <c r="C5531" t="s">
        <v>27187</v>
      </c>
      <c r="D5531" t="s">
        <v>680</v>
      </c>
      <c r="E5531" t="s">
        <v>47</v>
      </c>
      <c r="F5531" t="s">
        <v>33</v>
      </c>
      <c r="G5531" t="s">
        <v>27188</v>
      </c>
      <c r="H5531" s="1">
        <v>44887</v>
      </c>
      <c r="I5531" t="s">
        <v>34</v>
      </c>
      <c r="J5531" s="1">
        <v>44889</v>
      </c>
      <c r="K5531" t="s">
        <v>27189</v>
      </c>
      <c r="L5531" t="s">
        <v>27190</v>
      </c>
      <c r="M5531" t="s">
        <v>27191</v>
      </c>
      <c r="N5531" t="s">
        <v>27192</v>
      </c>
      <c r="O5531" t="s">
        <v>43</v>
      </c>
      <c r="P5531" t="s">
        <v>128</v>
      </c>
      <c r="Q5531" t="s">
        <v>128</v>
      </c>
      <c r="R5531" t="s">
        <v>129</v>
      </c>
      <c r="T5531" t="s">
        <v>40</v>
      </c>
      <c r="U5531" t="s">
        <v>50</v>
      </c>
      <c r="V5531">
        <v>1</v>
      </c>
      <c r="W5531">
        <v>1</v>
      </c>
      <c r="X5531" t="s">
        <v>681</v>
      </c>
      <c r="Y5531" t="s">
        <v>36</v>
      </c>
      <c r="Z5531" t="s">
        <v>42</v>
      </c>
      <c r="AA5531" t="s">
        <v>43</v>
      </c>
      <c r="AB5531">
        <v>21466</v>
      </c>
      <c r="AC5531" s="1">
        <v>44888</v>
      </c>
      <c r="AD5531" t="s">
        <v>44</v>
      </c>
      <c r="AE5531" t="s">
        <v>65</v>
      </c>
      <c r="AF5531">
        <v>1</v>
      </c>
      <c r="AG5531" t="s">
        <v>46</v>
      </c>
      <c r="AH5531" s="1">
        <v>44889</v>
      </c>
      <c r="AJ5531" t="s">
        <v>27193</v>
      </c>
      <c r="AK5531">
        <f>Tabla_Consulta_desde_TMS8[[#This Row],[idpedido]]</f>
        <v>465579</v>
      </c>
    </row>
    <row r="5532" spans="1:37" x14ac:dyDescent="0.25">
      <c r="A5532" t="str">
        <f>Tabla_Consulta_desde_TMS8[[#This Row],[Nro_Referencia]]</f>
        <v>372323</v>
      </c>
      <c r="B5532">
        <v>465580</v>
      </c>
      <c r="C5532" t="s">
        <v>27194</v>
      </c>
      <c r="D5532" t="s">
        <v>680</v>
      </c>
      <c r="E5532" t="s">
        <v>47</v>
      </c>
      <c r="F5532" t="s">
        <v>33</v>
      </c>
      <c r="G5532" t="s">
        <v>27195</v>
      </c>
      <c r="H5532" s="1">
        <v>44887</v>
      </c>
      <c r="I5532" t="s">
        <v>34</v>
      </c>
      <c r="J5532" s="1">
        <v>44888</v>
      </c>
      <c r="K5532" t="s">
        <v>27196</v>
      </c>
      <c r="L5532" t="s">
        <v>27197</v>
      </c>
      <c r="M5532" t="s">
        <v>27198</v>
      </c>
      <c r="N5532" t="s">
        <v>27199</v>
      </c>
      <c r="O5532" t="s">
        <v>43</v>
      </c>
      <c r="P5532" t="s">
        <v>68</v>
      </c>
      <c r="Q5532" t="s">
        <v>68</v>
      </c>
      <c r="R5532" t="s">
        <v>69</v>
      </c>
      <c r="T5532" t="s">
        <v>111</v>
      </c>
      <c r="U5532" t="s">
        <v>71</v>
      </c>
      <c r="V5532">
        <v>1</v>
      </c>
      <c r="W5532">
        <v>1</v>
      </c>
      <c r="X5532" t="s">
        <v>681</v>
      </c>
      <c r="Y5532" t="s">
        <v>36</v>
      </c>
      <c r="Z5532" t="s">
        <v>42</v>
      </c>
      <c r="AA5532" t="s">
        <v>43</v>
      </c>
      <c r="AB5532">
        <v>21489</v>
      </c>
      <c r="AC5532" s="1">
        <v>44888</v>
      </c>
      <c r="AD5532" t="s">
        <v>97</v>
      </c>
      <c r="AE5532" t="s">
        <v>122</v>
      </c>
      <c r="AF5532">
        <v>0</v>
      </c>
      <c r="AG5532" t="s">
        <v>46</v>
      </c>
      <c r="AH5532" s="1">
        <v>44888</v>
      </c>
      <c r="AK5532">
        <f>Tabla_Consulta_desde_TMS8[[#This Row],[idpedido]]</f>
        <v>465580</v>
      </c>
    </row>
    <row r="5533" spans="1:37" x14ac:dyDescent="0.25">
      <c r="A5533" t="str">
        <f>Tabla_Consulta_desde_TMS8[[#This Row],[Nro_Referencia]]</f>
        <v>9437</v>
      </c>
      <c r="B5533">
        <v>465549</v>
      </c>
      <c r="C5533" t="s">
        <v>27200</v>
      </c>
      <c r="D5533" t="s">
        <v>1852</v>
      </c>
      <c r="E5533" t="s">
        <v>47</v>
      </c>
      <c r="F5533" t="s">
        <v>33</v>
      </c>
      <c r="G5533" t="s">
        <v>27201</v>
      </c>
      <c r="H5533" s="1">
        <v>44887</v>
      </c>
      <c r="I5533" t="s">
        <v>34</v>
      </c>
      <c r="J5533" s="1">
        <v>44888</v>
      </c>
      <c r="K5533" t="s">
        <v>1870</v>
      </c>
      <c r="L5533" t="s">
        <v>14089</v>
      </c>
      <c r="M5533" t="s">
        <v>988</v>
      </c>
      <c r="N5533" t="s">
        <v>1853</v>
      </c>
      <c r="O5533" t="s">
        <v>1853</v>
      </c>
      <c r="P5533" t="s">
        <v>893</v>
      </c>
      <c r="Q5533" t="s">
        <v>38</v>
      </c>
      <c r="R5533" t="s">
        <v>39</v>
      </c>
      <c r="S5533" t="s">
        <v>38</v>
      </c>
      <c r="U5533" t="s">
        <v>41</v>
      </c>
      <c r="V5533">
        <v>4</v>
      </c>
      <c r="W5533">
        <v>51.8</v>
      </c>
      <c r="X5533" t="s">
        <v>1854</v>
      </c>
      <c r="Y5533" t="s">
        <v>1474</v>
      </c>
      <c r="Z5533" t="s">
        <v>42</v>
      </c>
      <c r="AA5533" t="s">
        <v>43</v>
      </c>
      <c r="AB5533">
        <v>21465</v>
      </c>
      <c r="AC5533" s="1">
        <v>44888</v>
      </c>
      <c r="AD5533" t="s">
        <v>145</v>
      </c>
      <c r="AE5533" t="s">
        <v>205</v>
      </c>
      <c r="AF5533">
        <v>0</v>
      </c>
      <c r="AG5533" t="s">
        <v>46</v>
      </c>
      <c r="AH5533" s="1">
        <v>44888</v>
      </c>
      <c r="AK5533">
        <f>Tabla_Consulta_desde_TMS8[[#This Row],[idpedido]]</f>
        <v>465549</v>
      </c>
    </row>
    <row r="5534" spans="1:37" x14ac:dyDescent="0.25">
      <c r="A5534" t="str">
        <f>Tabla_Consulta_desde_TMS8[[#This Row],[Nro_Referencia]]</f>
        <v>52561</v>
      </c>
      <c r="B5534">
        <v>465550</v>
      </c>
      <c r="C5534" t="s">
        <v>27202</v>
      </c>
      <c r="D5534" t="s">
        <v>1852</v>
      </c>
      <c r="E5534" t="s">
        <v>47</v>
      </c>
      <c r="F5534" t="s">
        <v>33</v>
      </c>
      <c r="G5534" t="s">
        <v>27203</v>
      </c>
      <c r="H5534" s="1">
        <v>44887</v>
      </c>
      <c r="I5534" t="s">
        <v>34</v>
      </c>
      <c r="J5534" s="1">
        <v>44888</v>
      </c>
      <c r="K5534" t="s">
        <v>1864</v>
      </c>
      <c r="L5534" t="s">
        <v>21441</v>
      </c>
      <c r="M5534" t="s">
        <v>1865</v>
      </c>
      <c r="N5534" t="s">
        <v>1853</v>
      </c>
      <c r="O5534" t="s">
        <v>1853</v>
      </c>
      <c r="P5534" t="s">
        <v>893</v>
      </c>
      <c r="Q5534" t="s">
        <v>38</v>
      </c>
      <c r="R5534" t="s">
        <v>39</v>
      </c>
      <c r="S5534" t="s">
        <v>38</v>
      </c>
      <c r="T5534" t="s">
        <v>103</v>
      </c>
      <c r="U5534" t="s">
        <v>41</v>
      </c>
      <c r="V5534">
        <v>1</v>
      </c>
      <c r="W5534">
        <v>4.3</v>
      </c>
      <c r="X5534" t="s">
        <v>1854</v>
      </c>
      <c r="Y5534" t="s">
        <v>1474</v>
      </c>
      <c r="Z5534" t="s">
        <v>42</v>
      </c>
      <c r="AA5534" t="s">
        <v>43</v>
      </c>
      <c r="AB5534">
        <v>21468</v>
      </c>
      <c r="AC5534" s="1">
        <v>44888</v>
      </c>
      <c r="AD5534" t="s">
        <v>97</v>
      </c>
      <c r="AE5534" t="s">
        <v>430</v>
      </c>
      <c r="AF5534">
        <v>0</v>
      </c>
      <c r="AG5534" t="s">
        <v>46</v>
      </c>
      <c r="AH5534" s="1">
        <v>44888</v>
      </c>
      <c r="AK5534">
        <f>Tabla_Consulta_desde_TMS8[[#This Row],[idpedido]]</f>
        <v>465550</v>
      </c>
    </row>
    <row r="5535" spans="1:37" x14ac:dyDescent="0.25">
      <c r="A5535" t="str">
        <f>Tabla_Consulta_desde_TMS8[[#This Row],[Nro_Referencia]]</f>
        <v>9439</v>
      </c>
      <c r="B5535">
        <v>465551</v>
      </c>
      <c r="C5535" t="s">
        <v>27204</v>
      </c>
      <c r="D5535" t="s">
        <v>1852</v>
      </c>
      <c r="E5535" t="s">
        <v>47</v>
      </c>
      <c r="F5535" t="s">
        <v>33</v>
      </c>
      <c r="G5535" t="s">
        <v>27205</v>
      </c>
      <c r="H5535" s="1">
        <v>44887</v>
      </c>
      <c r="I5535" t="s">
        <v>34</v>
      </c>
      <c r="J5535" s="1">
        <v>44888</v>
      </c>
      <c r="K5535" t="s">
        <v>27206</v>
      </c>
      <c r="L5535" t="s">
        <v>27207</v>
      </c>
      <c r="M5535" t="s">
        <v>2750</v>
      </c>
      <c r="N5535" t="s">
        <v>1853</v>
      </c>
      <c r="O5535" t="s">
        <v>1853</v>
      </c>
      <c r="P5535" t="s">
        <v>1614</v>
      </c>
      <c r="Q5535" t="s">
        <v>38</v>
      </c>
      <c r="R5535" t="s">
        <v>39</v>
      </c>
      <c r="S5535" t="s">
        <v>1615</v>
      </c>
      <c r="T5535" t="s">
        <v>103</v>
      </c>
      <c r="U5535" t="s">
        <v>41</v>
      </c>
      <c r="V5535">
        <v>1</v>
      </c>
      <c r="W5535">
        <v>14.7</v>
      </c>
      <c r="X5535" t="s">
        <v>1854</v>
      </c>
      <c r="Y5535" t="s">
        <v>1474</v>
      </c>
      <c r="Z5535" t="s">
        <v>42</v>
      </c>
      <c r="AA5535" t="s">
        <v>43</v>
      </c>
      <c r="AB5535">
        <v>21472</v>
      </c>
      <c r="AC5535" s="1">
        <v>44888</v>
      </c>
      <c r="AD5535" t="s">
        <v>97</v>
      </c>
      <c r="AE5535" t="s">
        <v>231</v>
      </c>
      <c r="AF5535">
        <v>0</v>
      </c>
      <c r="AG5535" t="s">
        <v>46</v>
      </c>
      <c r="AH5535" s="1">
        <v>44888</v>
      </c>
      <c r="AK5535">
        <f>Tabla_Consulta_desde_TMS8[[#This Row],[idpedido]]</f>
        <v>465551</v>
      </c>
    </row>
    <row r="5536" spans="1:37" x14ac:dyDescent="0.25">
      <c r="A5536" t="str">
        <f>Tabla_Consulta_desde_TMS8[[#This Row],[Nro_Referencia]]</f>
        <v>2022-11340</v>
      </c>
      <c r="B5536">
        <v>465540</v>
      </c>
      <c r="C5536" t="s">
        <v>27208</v>
      </c>
      <c r="D5536" t="s">
        <v>31</v>
      </c>
      <c r="E5536" t="s">
        <v>47</v>
      </c>
      <c r="F5536" t="s">
        <v>33</v>
      </c>
      <c r="G5536" t="s">
        <v>27209</v>
      </c>
      <c r="H5536" s="1">
        <v>44887</v>
      </c>
      <c r="I5536" t="s">
        <v>34</v>
      </c>
      <c r="J5536" s="1">
        <v>44888</v>
      </c>
      <c r="K5536" t="s">
        <v>272</v>
      </c>
      <c r="L5536" t="s">
        <v>273</v>
      </c>
      <c r="M5536" t="s">
        <v>66</v>
      </c>
      <c r="N5536" t="s">
        <v>274</v>
      </c>
      <c r="O5536" t="s">
        <v>43</v>
      </c>
      <c r="P5536" t="s">
        <v>275</v>
      </c>
      <c r="Q5536" t="s">
        <v>275</v>
      </c>
      <c r="R5536" t="s">
        <v>275</v>
      </c>
      <c r="T5536" t="s">
        <v>40</v>
      </c>
      <c r="U5536" t="s">
        <v>50</v>
      </c>
      <c r="V5536">
        <v>1</v>
      </c>
      <c r="W5536">
        <v>1</v>
      </c>
      <c r="X5536" t="s">
        <v>51</v>
      </c>
      <c r="Y5536" t="s">
        <v>36</v>
      </c>
      <c r="Z5536" t="s">
        <v>42</v>
      </c>
      <c r="AA5536" t="s">
        <v>43</v>
      </c>
      <c r="AB5536">
        <v>21466</v>
      </c>
      <c r="AC5536" s="1">
        <v>44888</v>
      </c>
      <c r="AD5536" t="s">
        <v>44</v>
      </c>
      <c r="AE5536" t="s">
        <v>65</v>
      </c>
      <c r="AF5536">
        <v>0</v>
      </c>
      <c r="AG5536" t="s">
        <v>46</v>
      </c>
      <c r="AH5536" s="1">
        <v>44888</v>
      </c>
      <c r="AJ5536" t="s">
        <v>27210</v>
      </c>
      <c r="AK5536">
        <f>Tabla_Consulta_desde_TMS8[[#This Row],[idpedido]]</f>
        <v>465540</v>
      </c>
    </row>
    <row r="5537" spans="1:37" x14ac:dyDescent="0.25">
      <c r="A5537" t="str">
        <f>Tabla_Consulta_desde_TMS8[[#This Row],[Nro_Referencia]]</f>
        <v>2022-11341</v>
      </c>
      <c r="B5537">
        <v>465541</v>
      </c>
      <c r="C5537" t="s">
        <v>27211</v>
      </c>
      <c r="D5537" t="s">
        <v>31</v>
      </c>
      <c r="E5537" t="s">
        <v>47</v>
      </c>
      <c r="F5537" t="s">
        <v>33</v>
      </c>
      <c r="G5537" t="s">
        <v>27212</v>
      </c>
      <c r="H5537" s="1">
        <v>44887</v>
      </c>
      <c r="I5537" t="s">
        <v>34</v>
      </c>
      <c r="J5537" s="1">
        <v>44888</v>
      </c>
      <c r="K5537" t="s">
        <v>27213</v>
      </c>
      <c r="L5537" t="s">
        <v>27214</v>
      </c>
      <c r="M5537" t="s">
        <v>27215</v>
      </c>
      <c r="N5537" t="s">
        <v>27216</v>
      </c>
      <c r="O5537" t="s">
        <v>43</v>
      </c>
      <c r="P5537" t="s">
        <v>109</v>
      </c>
      <c r="Q5537" t="s">
        <v>109</v>
      </c>
      <c r="R5537" t="s">
        <v>110</v>
      </c>
      <c r="T5537" t="s">
        <v>111</v>
      </c>
      <c r="U5537" t="s">
        <v>50</v>
      </c>
      <c r="V5537">
        <v>1</v>
      </c>
      <c r="W5537">
        <v>1</v>
      </c>
      <c r="X5537" t="s">
        <v>51</v>
      </c>
      <c r="Y5537" t="s">
        <v>36</v>
      </c>
      <c r="Z5537" t="s">
        <v>42</v>
      </c>
      <c r="AA5537" t="s">
        <v>43</v>
      </c>
      <c r="AB5537">
        <v>21479</v>
      </c>
      <c r="AC5537" s="1">
        <v>44888</v>
      </c>
      <c r="AD5537" t="s">
        <v>97</v>
      </c>
      <c r="AE5537" t="s">
        <v>112</v>
      </c>
      <c r="AF5537">
        <v>0</v>
      </c>
      <c r="AG5537" t="s">
        <v>46</v>
      </c>
      <c r="AH5537" s="1">
        <v>44888</v>
      </c>
      <c r="AK5537">
        <f>Tabla_Consulta_desde_TMS8[[#This Row],[idpedido]]</f>
        <v>465541</v>
      </c>
    </row>
    <row r="5538" spans="1:37" x14ac:dyDescent="0.25">
      <c r="A5538" t="str">
        <f>Tabla_Consulta_desde_TMS8[[#This Row],[Nro_Referencia]]</f>
        <v>2022-11342</v>
      </c>
      <c r="B5538">
        <v>465542</v>
      </c>
      <c r="C5538" t="s">
        <v>27217</v>
      </c>
      <c r="D5538" t="s">
        <v>31</v>
      </c>
      <c r="E5538" t="s">
        <v>47</v>
      </c>
      <c r="F5538" t="s">
        <v>33</v>
      </c>
      <c r="G5538" t="s">
        <v>27218</v>
      </c>
      <c r="H5538" s="1">
        <v>44887</v>
      </c>
      <c r="I5538" t="s">
        <v>34</v>
      </c>
      <c r="J5538" s="1">
        <v>44888</v>
      </c>
      <c r="K5538" t="s">
        <v>2278</v>
      </c>
      <c r="L5538" t="s">
        <v>2279</v>
      </c>
      <c r="M5538" t="s">
        <v>2280</v>
      </c>
      <c r="N5538" t="s">
        <v>2281</v>
      </c>
      <c r="O5538" t="s">
        <v>43</v>
      </c>
      <c r="P5538" t="s">
        <v>68</v>
      </c>
      <c r="Q5538" t="s">
        <v>68</v>
      </c>
      <c r="R5538" t="s">
        <v>69</v>
      </c>
      <c r="T5538" t="s">
        <v>111</v>
      </c>
      <c r="U5538" t="s">
        <v>71</v>
      </c>
      <c r="V5538">
        <v>1</v>
      </c>
      <c r="W5538">
        <v>1</v>
      </c>
      <c r="X5538" t="s">
        <v>51</v>
      </c>
      <c r="Y5538" t="s">
        <v>36</v>
      </c>
      <c r="Z5538" t="s">
        <v>42</v>
      </c>
      <c r="AA5538" t="s">
        <v>43</v>
      </c>
      <c r="AB5538">
        <v>21487</v>
      </c>
      <c r="AC5538" s="1">
        <v>44888</v>
      </c>
      <c r="AD5538" t="s">
        <v>97</v>
      </c>
      <c r="AE5538" t="s">
        <v>180</v>
      </c>
      <c r="AF5538">
        <v>0</v>
      </c>
      <c r="AG5538" t="s">
        <v>46</v>
      </c>
      <c r="AH5538" s="1">
        <v>44888</v>
      </c>
      <c r="AK5538">
        <f>Tabla_Consulta_desde_TMS8[[#This Row],[idpedido]]</f>
        <v>465542</v>
      </c>
    </row>
    <row r="5539" spans="1:37" x14ac:dyDescent="0.25">
      <c r="A5539" t="str">
        <f>Tabla_Consulta_desde_TMS8[[#This Row],[Nro_Referencia]]</f>
        <v>2022-11343</v>
      </c>
      <c r="B5539">
        <v>465543</v>
      </c>
      <c r="C5539" t="s">
        <v>27219</v>
      </c>
      <c r="D5539" t="s">
        <v>31</v>
      </c>
      <c r="E5539" t="s">
        <v>47</v>
      </c>
      <c r="F5539" t="s">
        <v>33</v>
      </c>
      <c r="G5539" t="s">
        <v>27220</v>
      </c>
      <c r="H5539" s="1">
        <v>44887</v>
      </c>
      <c r="I5539" t="s">
        <v>34</v>
      </c>
      <c r="J5539" s="1">
        <v>44888</v>
      </c>
      <c r="K5539" t="s">
        <v>2729</v>
      </c>
      <c r="L5539" t="s">
        <v>2730</v>
      </c>
      <c r="M5539" t="s">
        <v>2731</v>
      </c>
      <c r="N5539" t="s">
        <v>2732</v>
      </c>
      <c r="O5539" t="s">
        <v>43</v>
      </c>
      <c r="P5539" t="s">
        <v>38</v>
      </c>
      <c r="Q5539" t="s">
        <v>38</v>
      </c>
      <c r="R5539" t="s">
        <v>39</v>
      </c>
      <c r="U5539" t="s">
        <v>41</v>
      </c>
      <c r="V5539">
        <v>1</v>
      </c>
      <c r="W5539">
        <v>1</v>
      </c>
      <c r="X5539" t="s">
        <v>51</v>
      </c>
      <c r="Y5539" t="s">
        <v>36</v>
      </c>
      <c r="Z5539" t="s">
        <v>42</v>
      </c>
      <c r="AA5539" t="s">
        <v>43</v>
      </c>
      <c r="AB5539">
        <v>21476</v>
      </c>
      <c r="AC5539" s="1">
        <v>44888</v>
      </c>
      <c r="AD5539" t="s">
        <v>97</v>
      </c>
      <c r="AE5539" t="s">
        <v>136</v>
      </c>
      <c r="AF5539">
        <v>0</v>
      </c>
      <c r="AG5539" t="s">
        <v>46</v>
      </c>
      <c r="AH5539" s="1">
        <v>44888</v>
      </c>
      <c r="AK5539">
        <f>Tabla_Consulta_desde_TMS8[[#This Row],[idpedido]]</f>
        <v>465543</v>
      </c>
    </row>
    <row r="5540" spans="1:37" x14ac:dyDescent="0.25">
      <c r="A5540" t="str">
        <f>Tabla_Consulta_desde_TMS8[[#This Row],[Nro_Referencia]]</f>
        <v>2022-11344</v>
      </c>
      <c r="B5540">
        <v>465544</v>
      </c>
      <c r="C5540" t="s">
        <v>27221</v>
      </c>
      <c r="D5540" t="s">
        <v>31</v>
      </c>
      <c r="E5540" t="s">
        <v>47</v>
      </c>
      <c r="F5540" t="s">
        <v>33</v>
      </c>
      <c r="G5540" t="s">
        <v>27222</v>
      </c>
      <c r="H5540" s="1">
        <v>44887</v>
      </c>
      <c r="I5540" t="s">
        <v>34</v>
      </c>
      <c r="J5540" s="1">
        <v>44889</v>
      </c>
      <c r="K5540" t="s">
        <v>2414</v>
      </c>
      <c r="L5540" t="s">
        <v>2415</v>
      </c>
      <c r="M5540" t="s">
        <v>2416</v>
      </c>
      <c r="N5540" t="s">
        <v>2417</v>
      </c>
      <c r="O5540" t="s">
        <v>43</v>
      </c>
      <c r="P5540" t="s">
        <v>204</v>
      </c>
      <c r="Q5540" t="s">
        <v>204</v>
      </c>
      <c r="R5540" t="s">
        <v>49</v>
      </c>
      <c r="T5540" t="s">
        <v>40</v>
      </c>
      <c r="U5540" t="s">
        <v>50</v>
      </c>
      <c r="V5540">
        <v>1</v>
      </c>
      <c r="W5540">
        <v>1</v>
      </c>
      <c r="X5540" t="s">
        <v>51</v>
      </c>
      <c r="Y5540" t="s">
        <v>36</v>
      </c>
      <c r="Z5540" t="s">
        <v>42</v>
      </c>
      <c r="AA5540" t="s">
        <v>43</v>
      </c>
      <c r="AB5540">
        <v>21466</v>
      </c>
      <c r="AC5540" s="1">
        <v>44888</v>
      </c>
      <c r="AD5540" t="s">
        <v>44</v>
      </c>
      <c r="AE5540" t="s">
        <v>65</v>
      </c>
      <c r="AF5540">
        <v>0</v>
      </c>
      <c r="AG5540" t="s">
        <v>46</v>
      </c>
      <c r="AH5540" s="1">
        <v>44889</v>
      </c>
      <c r="AJ5540" t="s">
        <v>27223</v>
      </c>
      <c r="AK5540">
        <f>Tabla_Consulta_desde_TMS8[[#This Row],[idpedido]]</f>
        <v>465544</v>
      </c>
    </row>
    <row r="5541" spans="1:37" x14ac:dyDescent="0.25">
      <c r="A5541" t="str">
        <f>Tabla_Consulta_desde_TMS8[[#This Row],[Nro_Referencia]]</f>
        <v>2022-11345</v>
      </c>
      <c r="B5541">
        <v>465545</v>
      </c>
      <c r="C5541" t="s">
        <v>27224</v>
      </c>
      <c r="D5541" t="s">
        <v>31</v>
      </c>
      <c r="E5541" t="s">
        <v>47</v>
      </c>
      <c r="F5541" t="s">
        <v>33</v>
      </c>
      <c r="G5541" t="s">
        <v>27225</v>
      </c>
      <c r="H5541" s="1">
        <v>44887</v>
      </c>
      <c r="I5541" t="s">
        <v>34</v>
      </c>
      <c r="J5541" s="1">
        <v>44888</v>
      </c>
      <c r="K5541" t="s">
        <v>5489</v>
      </c>
      <c r="L5541" t="s">
        <v>3201</v>
      </c>
      <c r="M5541" t="s">
        <v>66</v>
      </c>
      <c r="N5541" t="s">
        <v>421</v>
      </c>
      <c r="O5541" t="s">
        <v>43</v>
      </c>
      <c r="P5541" t="s">
        <v>38</v>
      </c>
      <c r="Q5541" t="s">
        <v>38</v>
      </c>
      <c r="R5541" t="s">
        <v>39</v>
      </c>
      <c r="T5541" t="s">
        <v>103</v>
      </c>
      <c r="U5541" t="s">
        <v>41</v>
      </c>
      <c r="V5541">
        <v>1</v>
      </c>
      <c r="W5541">
        <v>1</v>
      </c>
      <c r="X5541" t="s">
        <v>51</v>
      </c>
      <c r="Y5541" t="s">
        <v>36</v>
      </c>
      <c r="Z5541" t="s">
        <v>42</v>
      </c>
      <c r="AA5541" t="s">
        <v>43</v>
      </c>
      <c r="AB5541">
        <v>21464</v>
      </c>
      <c r="AC5541" s="1">
        <v>44888</v>
      </c>
      <c r="AD5541" t="s">
        <v>97</v>
      </c>
      <c r="AE5541" t="s">
        <v>276</v>
      </c>
      <c r="AF5541">
        <v>0</v>
      </c>
      <c r="AG5541" t="s">
        <v>46</v>
      </c>
      <c r="AH5541" s="1">
        <v>44888</v>
      </c>
      <c r="AK5541">
        <f>Tabla_Consulta_desde_TMS8[[#This Row],[idpedido]]</f>
        <v>465545</v>
      </c>
    </row>
    <row r="5542" spans="1:37" x14ac:dyDescent="0.25">
      <c r="A5542" t="str">
        <f>Tabla_Consulta_desde_TMS8[[#This Row],[Nro_Referencia]]</f>
        <v>2022-11346</v>
      </c>
      <c r="B5542">
        <v>465546</v>
      </c>
      <c r="C5542" t="s">
        <v>27226</v>
      </c>
      <c r="D5542" t="s">
        <v>619</v>
      </c>
      <c r="E5542" t="s">
        <v>47</v>
      </c>
      <c r="F5542" t="s">
        <v>33</v>
      </c>
      <c r="G5542" t="s">
        <v>27227</v>
      </c>
      <c r="H5542" s="1">
        <v>44887</v>
      </c>
      <c r="I5542" t="s">
        <v>34</v>
      </c>
      <c r="J5542" s="1">
        <v>44888</v>
      </c>
      <c r="K5542" t="s">
        <v>27228</v>
      </c>
      <c r="L5542" t="s">
        <v>27229</v>
      </c>
      <c r="M5542" t="s">
        <v>27230</v>
      </c>
      <c r="N5542" t="s">
        <v>27231</v>
      </c>
      <c r="O5542" t="s">
        <v>43</v>
      </c>
      <c r="P5542" t="s">
        <v>38</v>
      </c>
      <c r="Q5542" t="s">
        <v>38</v>
      </c>
      <c r="R5542" t="s">
        <v>39</v>
      </c>
      <c r="T5542" t="s">
        <v>103</v>
      </c>
      <c r="U5542" t="s">
        <v>41</v>
      </c>
      <c r="V5542">
        <v>1</v>
      </c>
      <c r="W5542">
        <v>1</v>
      </c>
      <c r="X5542" t="s">
        <v>51</v>
      </c>
      <c r="Y5542" t="s">
        <v>36</v>
      </c>
      <c r="Z5542" t="s">
        <v>42</v>
      </c>
      <c r="AA5542" t="s">
        <v>43</v>
      </c>
      <c r="AB5542">
        <v>21468</v>
      </c>
      <c r="AC5542" s="1">
        <v>44888</v>
      </c>
      <c r="AD5542" t="s">
        <v>97</v>
      </c>
      <c r="AE5542" t="s">
        <v>430</v>
      </c>
      <c r="AF5542">
        <v>0</v>
      </c>
      <c r="AG5542" t="s">
        <v>46</v>
      </c>
      <c r="AH5542" s="1">
        <v>44888</v>
      </c>
      <c r="AK5542">
        <f>Tabla_Consulta_desde_TMS8[[#This Row],[idpedido]]</f>
        <v>465546</v>
      </c>
    </row>
    <row r="5543" spans="1:37" x14ac:dyDescent="0.25">
      <c r="A5543" t="str">
        <f>Tabla_Consulta_desde_TMS8[[#This Row],[Nro_Referencia]]</f>
        <v>2022-11347</v>
      </c>
      <c r="B5543">
        <v>465547</v>
      </c>
      <c r="C5543" t="s">
        <v>27232</v>
      </c>
      <c r="D5543" t="s">
        <v>619</v>
      </c>
      <c r="E5543" t="s">
        <v>47</v>
      </c>
      <c r="F5543" t="s">
        <v>33</v>
      </c>
      <c r="G5543" t="s">
        <v>27233</v>
      </c>
      <c r="H5543" s="1">
        <v>44887</v>
      </c>
      <c r="I5543" t="s">
        <v>34</v>
      </c>
      <c r="J5543" s="1">
        <v>44888</v>
      </c>
      <c r="K5543" t="s">
        <v>659</v>
      </c>
      <c r="L5543" t="s">
        <v>660</v>
      </c>
      <c r="M5543" t="s">
        <v>661</v>
      </c>
      <c r="N5543" t="s">
        <v>662</v>
      </c>
      <c r="O5543" t="s">
        <v>43</v>
      </c>
      <c r="P5543" t="s">
        <v>204</v>
      </c>
      <c r="Q5543" t="s">
        <v>204</v>
      </c>
      <c r="R5543" t="s">
        <v>49</v>
      </c>
      <c r="T5543" t="s">
        <v>40</v>
      </c>
      <c r="U5543" t="s">
        <v>50</v>
      </c>
      <c r="V5543">
        <v>1</v>
      </c>
      <c r="W5543">
        <v>1</v>
      </c>
      <c r="X5543" t="s">
        <v>51</v>
      </c>
      <c r="Y5543" t="s">
        <v>36</v>
      </c>
      <c r="Z5543" t="s">
        <v>42</v>
      </c>
      <c r="AA5543" t="s">
        <v>43</v>
      </c>
      <c r="AB5543">
        <v>21466</v>
      </c>
      <c r="AC5543" s="1">
        <v>44888</v>
      </c>
      <c r="AD5543" t="s">
        <v>44</v>
      </c>
      <c r="AE5543" t="s">
        <v>65</v>
      </c>
      <c r="AF5543">
        <v>0</v>
      </c>
      <c r="AG5543" t="s">
        <v>46</v>
      </c>
      <c r="AH5543" s="1">
        <v>44888</v>
      </c>
      <c r="AJ5543" t="s">
        <v>27234</v>
      </c>
      <c r="AK5543">
        <f>Tabla_Consulta_desde_TMS8[[#This Row],[idpedido]]</f>
        <v>465547</v>
      </c>
    </row>
    <row r="5544" spans="1:37" x14ac:dyDescent="0.25">
      <c r="A5544" t="str">
        <f>Tabla_Consulta_desde_TMS8[[#This Row],[Nro_Referencia]]</f>
        <v>2022-11348</v>
      </c>
      <c r="B5544">
        <v>465548</v>
      </c>
      <c r="C5544" t="s">
        <v>27235</v>
      </c>
      <c r="D5544" t="s">
        <v>619</v>
      </c>
      <c r="E5544" t="s">
        <v>47</v>
      </c>
      <c r="F5544" t="s">
        <v>33</v>
      </c>
      <c r="G5544" t="s">
        <v>27236</v>
      </c>
      <c r="H5544" s="1">
        <v>44887</v>
      </c>
      <c r="I5544" t="s">
        <v>34</v>
      </c>
      <c r="J5544" s="1">
        <v>44888</v>
      </c>
      <c r="K5544" t="s">
        <v>2624</v>
      </c>
      <c r="L5544" t="s">
        <v>2625</v>
      </c>
      <c r="M5544" t="s">
        <v>2626</v>
      </c>
      <c r="N5544" t="s">
        <v>2627</v>
      </c>
      <c r="O5544" t="s">
        <v>43</v>
      </c>
      <c r="P5544" t="s">
        <v>128</v>
      </c>
      <c r="Q5544" t="s">
        <v>128</v>
      </c>
      <c r="R5544" t="s">
        <v>129</v>
      </c>
      <c r="T5544" t="s">
        <v>40</v>
      </c>
      <c r="U5544" t="s">
        <v>50</v>
      </c>
      <c r="V5544">
        <v>1</v>
      </c>
      <c r="W5544">
        <v>1</v>
      </c>
      <c r="X5544" t="s">
        <v>51</v>
      </c>
      <c r="Y5544" t="s">
        <v>36</v>
      </c>
      <c r="Z5544" t="s">
        <v>42</v>
      </c>
      <c r="AA5544" t="s">
        <v>43</v>
      </c>
      <c r="AB5544">
        <v>21466</v>
      </c>
      <c r="AC5544" s="1">
        <v>44888</v>
      </c>
      <c r="AD5544" t="s">
        <v>44</v>
      </c>
      <c r="AE5544" t="s">
        <v>65</v>
      </c>
      <c r="AF5544">
        <v>0</v>
      </c>
      <c r="AG5544" t="s">
        <v>46</v>
      </c>
      <c r="AH5544" s="1">
        <v>44888</v>
      </c>
      <c r="AJ5544" t="s">
        <v>27237</v>
      </c>
      <c r="AK5544">
        <f>Tabla_Consulta_desde_TMS8[[#This Row],[idpedido]]</f>
        <v>465548</v>
      </c>
    </row>
    <row r="5545" spans="1:37" x14ac:dyDescent="0.25">
      <c r="A5545" t="str">
        <f>Tabla_Consulta_desde_TMS8[[#This Row],[Nro_Referencia]]</f>
        <v>SG_22_1657</v>
      </c>
      <c r="B5545">
        <v>465539</v>
      </c>
      <c r="C5545" t="s">
        <v>27238</v>
      </c>
      <c r="D5545" t="s">
        <v>2018</v>
      </c>
      <c r="E5545" t="s">
        <v>47</v>
      </c>
      <c r="F5545" t="s">
        <v>33</v>
      </c>
      <c r="G5545" t="s">
        <v>27239</v>
      </c>
      <c r="H5545" s="1">
        <v>44887</v>
      </c>
      <c r="I5545" t="s">
        <v>34</v>
      </c>
      <c r="J5545" s="1">
        <v>44889</v>
      </c>
      <c r="K5545" t="s">
        <v>2054</v>
      </c>
      <c r="L5545" t="s">
        <v>2019</v>
      </c>
      <c r="P5545" t="s">
        <v>889</v>
      </c>
      <c r="Q5545" t="s">
        <v>68</v>
      </c>
      <c r="R5545" t="s">
        <v>69</v>
      </c>
      <c r="S5545" t="s">
        <v>68</v>
      </c>
      <c r="T5545" t="s">
        <v>70</v>
      </c>
      <c r="U5545" t="s">
        <v>71</v>
      </c>
      <c r="V5545">
        <v>1</v>
      </c>
      <c r="W5545">
        <v>58</v>
      </c>
      <c r="X5545" t="s">
        <v>1927</v>
      </c>
      <c r="Y5545" t="s">
        <v>1928</v>
      </c>
      <c r="Z5545" t="s">
        <v>42</v>
      </c>
      <c r="AA5545" t="s">
        <v>43</v>
      </c>
      <c r="AB5545">
        <v>21525</v>
      </c>
      <c r="AC5545" s="1">
        <v>44889</v>
      </c>
      <c r="AD5545" t="s">
        <v>145</v>
      </c>
      <c r="AE5545" t="s">
        <v>1496</v>
      </c>
      <c r="AF5545">
        <v>0</v>
      </c>
      <c r="AG5545" t="s">
        <v>46</v>
      </c>
      <c r="AH5545" s="1">
        <v>44889</v>
      </c>
      <c r="AK5545">
        <f>Tabla_Consulta_desde_TMS8[[#This Row],[idpedido]]</f>
        <v>465539</v>
      </c>
    </row>
    <row r="5546" spans="1:37" x14ac:dyDescent="0.25">
      <c r="A5546" t="str">
        <f>Tabla_Consulta_desde_TMS8[[#This Row],[Nro_Referencia]]</f>
        <v>RETIRO_19089</v>
      </c>
      <c r="B5546">
        <v>465538</v>
      </c>
      <c r="C5546" t="s">
        <v>27240</v>
      </c>
      <c r="D5546" t="s">
        <v>2225</v>
      </c>
      <c r="E5546" t="s">
        <v>32</v>
      </c>
      <c r="F5546" t="s">
        <v>33</v>
      </c>
      <c r="G5546" t="s">
        <v>27241</v>
      </c>
      <c r="H5546" s="1">
        <v>44887</v>
      </c>
      <c r="I5546" t="s">
        <v>2166</v>
      </c>
      <c r="J5546" s="1">
        <v>44889</v>
      </c>
      <c r="K5546" t="s">
        <v>26203</v>
      </c>
      <c r="L5546" t="s">
        <v>518</v>
      </c>
      <c r="N5546" t="s">
        <v>26204</v>
      </c>
      <c r="O5546" t="s">
        <v>26204</v>
      </c>
      <c r="P5546" t="s">
        <v>1080</v>
      </c>
      <c r="Q5546" t="s">
        <v>434</v>
      </c>
      <c r="R5546" t="s">
        <v>69</v>
      </c>
      <c r="S5546" t="s">
        <v>434</v>
      </c>
      <c r="T5546" t="s">
        <v>70</v>
      </c>
      <c r="U5546" t="s">
        <v>1695</v>
      </c>
      <c r="V5546">
        <v>1</v>
      </c>
      <c r="W5546">
        <v>6.25</v>
      </c>
      <c r="X5546" t="s">
        <v>27242</v>
      </c>
      <c r="Y5546" t="s">
        <v>27243</v>
      </c>
      <c r="Z5546" t="s">
        <v>27244</v>
      </c>
      <c r="AA5546" t="s">
        <v>43</v>
      </c>
      <c r="AB5546">
        <v>21485</v>
      </c>
      <c r="AC5546" s="1">
        <v>44888</v>
      </c>
      <c r="AD5546" t="s">
        <v>97</v>
      </c>
      <c r="AE5546" t="s">
        <v>1356</v>
      </c>
      <c r="AF5546">
        <v>0</v>
      </c>
      <c r="AG5546" t="s">
        <v>2167</v>
      </c>
      <c r="AH5546" s="1">
        <v>44889</v>
      </c>
      <c r="AJ5546" t="s">
        <v>43</v>
      </c>
      <c r="AK5546">
        <f>Tabla_Consulta_desde_TMS8[[#This Row],[idpedido]]</f>
        <v>465538</v>
      </c>
    </row>
    <row r="5547" spans="1:37" x14ac:dyDescent="0.25">
      <c r="A5547" t="str">
        <f>Tabla_Consulta_desde_TMS8[[#This Row],[Nro_Referencia]]</f>
        <v>SG_22_1656</v>
      </c>
      <c r="B5547">
        <v>465537</v>
      </c>
      <c r="C5547" t="s">
        <v>27245</v>
      </c>
      <c r="D5547" t="s">
        <v>2018</v>
      </c>
      <c r="E5547" t="s">
        <v>47</v>
      </c>
      <c r="F5547" t="s">
        <v>33</v>
      </c>
      <c r="G5547" t="s">
        <v>27246</v>
      </c>
      <c r="H5547" s="1">
        <v>44887</v>
      </c>
      <c r="I5547" t="s">
        <v>34</v>
      </c>
      <c r="J5547" s="1">
        <v>44890</v>
      </c>
      <c r="K5547" t="s">
        <v>2076</v>
      </c>
      <c r="L5547" t="s">
        <v>2059</v>
      </c>
      <c r="P5547" t="s">
        <v>1002</v>
      </c>
      <c r="Q5547" t="s">
        <v>68</v>
      </c>
      <c r="R5547" t="s">
        <v>69</v>
      </c>
      <c r="S5547" t="s">
        <v>68</v>
      </c>
      <c r="T5547" t="s">
        <v>578</v>
      </c>
      <c r="U5547" t="s">
        <v>71</v>
      </c>
      <c r="V5547">
        <v>1</v>
      </c>
      <c r="W5547">
        <v>8</v>
      </c>
      <c r="X5547" t="s">
        <v>1927</v>
      </c>
      <c r="Y5547" t="s">
        <v>1928</v>
      </c>
      <c r="Z5547" t="s">
        <v>42</v>
      </c>
      <c r="AA5547" t="s">
        <v>43</v>
      </c>
      <c r="AB5547">
        <v>21573</v>
      </c>
      <c r="AC5547" s="1">
        <v>44890</v>
      </c>
      <c r="AD5547" t="s">
        <v>1521</v>
      </c>
      <c r="AE5547" t="s">
        <v>1918</v>
      </c>
      <c r="AF5547">
        <v>0</v>
      </c>
      <c r="AG5547" t="s">
        <v>46</v>
      </c>
      <c r="AH5547" s="1">
        <v>44890</v>
      </c>
      <c r="AK5547">
        <f>Tabla_Consulta_desde_TMS8[[#This Row],[idpedido]]</f>
        <v>465537</v>
      </c>
    </row>
    <row r="5548" spans="1:37" x14ac:dyDescent="0.25">
      <c r="A5548" t="str">
        <f>Tabla_Consulta_desde_TMS8[[#This Row],[Nro_Referencia]]</f>
        <v>SG_22_1655</v>
      </c>
      <c r="B5548">
        <v>465536</v>
      </c>
      <c r="C5548" t="s">
        <v>27247</v>
      </c>
      <c r="D5548" t="s">
        <v>2018</v>
      </c>
      <c r="E5548" t="s">
        <v>47</v>
      </c>
      <c r="F5548" t="s">
        <v>33</v>
      </c>
      <c r="G5548" t="s">
        <v>27248</v>
      </c>
      <c r="H5548" s="1">
        <v>44887</v>
      </c>
      <c r="I5548" t="s">
        <v>34</v>
      </c>
      <c r="J5548" s="1">
        <v>44888</v>
      </c>
      <c r="K5548" t="s">
        <v>27249</v>
      </c>
      <c r="L5548" t="s">
        <v>2082</v>
      </c>
      <c r="P5548" t="s">
        <v>1308</v>
      </c>
      <c r="Q5548" t="s">
        <v>68</v>
      </c>
      <c r="R5548" t="s">
        <v>69</v>
      </c>
      <c r="S5548" t="s">
        <v>68</v>
      </c>
      <c r="T5548" t="s">
        <v>70</v>
      </c>
      <c r="U5548" t="s">
        <v>71</v>
      </c>
      <c r="V5548">
        <v>1</v>
      </c>
      <c r="W5548">
        <v>3.6</v>
      </c>
      <c r="X5548" t="s">
        <v>1927</v>
      </c>
      <c r="Y5548" t="s">
        <v>1928</v>
      </c>
      <c r="Z5548" t="s">
        <v>42</v>
      </c>
      <c r="AA5548" t="s">
        <v>43</v>
      </c>
      <c r="AB5548">
        <v>21486</v>
      </c>
      <c r="AC5548" s="1">
        <v>44888</v>
      </c>
      <c r="AD5548" t="s">
        <v>72</v>
      </c>
      <c r="AE5548" t="s">
        <v>73</v>
      </c>
      <c r="AF5548">
        <v>0</v>
      </c>
      <c r="AG5548" t="s">
        <v>46</v>
      </c>
      <c r="AH5548" s="1">
        <v>44888</v>
      </c>
      <c r="AK5548">
        <f>Tabla_Consulta_desde_TMS8[[#This Row],[idpedido]]</f>
        <v>465536</v>
      </c>
    </row>
    <row r="5549" spans="1:37" x14ac:dyDescent="0.25">
      <c r="A5549" t="str">
        <f>Tabla_Consulta_desde_TMS8[[#This Row],[Nro_Referencia]]</f>
        <v>SG_22_1654</v>
      </c>
      <c r="B5549">
        <v>465535</v>
      </c>
      <c r="C5549" t="s">
        <v>27250</v>
      </c>
      <c r="D5549" t="s">
        <v>2018</v>
      </c>
      <c r="E5549" t="s">
        <v>47</v>
      </c>
      <c r="F5549" t="s">
        <v>33</v>
      </c>
      <c r="G5549" t="s">
        <v>27251</v>
      </c>
      <c r="H5549" s="1">
        <v>44887</v>
      </c>
      <c r="I5549" t="s">
        <v>34</v>
      </c>
      <c r="J5549" s="1">
        <v>44888</v>
      </c>
      <c r="K5549" t="s">
        <v>2061</v>
      </c>
      <c r="L5549" t="s">
        <v>2040</v>
      </c>
      <c r="P5549" t="s">
        <v>781</v>
      </c>
      <c r="Q5549" t="s">
        <v>68</v>
      </c>
      <c r="R5549" t="s">
        <v>69</v>
      </c>
      <c r="S5549" t="s">
        <v>68</v>
      </c>
      <c r="T5549" t="s">
        <v>70</v>
      </c>
      <c r="U5549" t="s">
        <v>71</v>
      </c>
      <c r="V5549">
        <v>1</v>
      </c>
      <c r="W5549">
        <v>249.5</v>
      </c>
      <c r="X5549" t="s">
        <v>1927</v>
      </c>
      <c r="Y5549" t="s">
        <v>1928</v>
      </c>
      <c r="Z5549" t="s">
        <v>42</v>
      </c>
      <c r="AA5549" t="s">
        <v>43</v>
      </c>
      <c r="AB5549">
        <v>21483</v>
      </c>
      <c r="AC5549" s="1">
        <v>44888</v>
      </c>
      <c r="AD5549" t="s">
        <v>72</v>
      </c>
      <c r="AE5549" t="s">
        <v>1490</v>
      </c>
      <c r="AF5549">
        <v>0</v>
      </c>
      <c r="AG5549" t="s">
        <v>46</v>
      </c>
      <c r="AH5549" s="1">
        <v>44888</v>
      </c>
      <c r="AK5549">
        <f>Tabla_Consulta_desde_TMS8[[#This Row],[idpedido]]</f>
        <v>465535</v>
      </c>
    </row>
    <row r="5550" spans="1:37" x14ac:dyDescent="0.25">
      <c r="A5550" t="str">
        <f>Tabla_Consulta_desde_TMS8[[#This Row],[Nro_Referencia]]</f>
        <v>52552</v>
      </c>
      <c r="B5550">
        <v>465528</v>
      </c>
      <c r="C5550" t="s">
        <v>27252</v>
      </c>
      <c r="D5550" t="s">
        <v>1852</v>
      </c>
      <c r="E5550" t="s">
        <v>47</v>
      </c>
      <c r="F5550" t="s">
        <v>33</v>
      </c>
      <c r="G5550" t="s">
        <v>27253</v>
      </c>
      <c r="H5550" s="1">
        <v>44887</v>
      </c>
      <c r="I5550" t="s">
        <v>34</v>
      </c>
      <c r="J5550" s="1">
        <v>44888</v>
      </c>
      <c r="K5550" t="s">
        <v>1864</v>
      </c>
      <c r="L5550" t="s">
        <v>21441</v>
      </c>
      <c r="M5550" t="s">
        <v>1865</v>
      </c>
      <c r="N5550" t="s">
        <v>1853</v>
      </c>
      <c r="O5550" t="s">
        <v>1853</v>
      </c>
      <c r="P5550" t="s">
        <v>893</v>
      </c>
      <c r="Q5550" t="s">
        <v>38</v>
      </c>
      <c r="R5550" t="s">
        <v>39</v>
      </c>
      <c r="S5550" t="s">
        <v>38</v>
      </c>
      <c r="T5550" t="s">
        <v>103</v>
      </c>
      <c r="U5550" t="s">
        <v>41</v>
      </c>
      <c r="V5550">
        <v>1</v>
      </c>
      <c r="W5550">
        <v>4.5</v>
      </c>
      <c r="X5550" t="s">
        <v>1854</v>
      </c>
      <c r="Y5550" t="s">
        <v>1474</v>
      </c>
      <c r="Z5550" t="s">
        <v>42</v>
      </c>
      <c r="AA5550" t="s">
        <v>43</v>
      </c>
      <c r="AB5550">
        <v>21468</v>
      </c>
      <c r="AC5550" s="1">
        <v>44888</v>
      </c>
      <c r="AD5550" t="s">
        <v>97</v>
      </c>
      <c r="AE5550" t="s">
        <v>430</v>
      </c>
      <c r="AF5550">
        <v>0</v>
      </c>
      <c r="AG5550" t="s">
        <v>46</v>
      </c>
      <c r="AH5550" s="1">
        <v>44888</v>
      </c>
      <c r="AK5550">
        <f>Tabla_Consulta_desde_TMS8[[#This Row],[idpedido]]</f>
        <v>465528</v>
      </c>
    </row>
    <row r="5551" spans="1:37" x14ac:dyDescent="0.25">
      <c r="A5551" t="str">
        <f>Tabla_Consulta_desde_TMS8[[#This Row],[Nro_Referencia]]</f>
        <v>52554</v>
      </c>
      <c r="B5551">
        <v>465530</v>
      </c>
      <c r="C5551" t="s">
        <v>27254</v>
      </c>
      <c r="D5551" t="s">
        <v>1852</v>
      </c>
      <c r="E5551" t="s">
        <v>47</v>
      </c>
      <c r="F5551" t="s">
        <v>33</v>
      </c>
      <c r="G5551" t="s">
        <v>27255</v>
      </c>
      <c r="H5551" s="1">
        <v>44887</v>
      </c>
      <c r="I5551" t="s">
        <v>34</v>
      </c>
      <c r="J5551" s="1">
        <v>44888</v>
      </c>
      <c r="K5551" t="s">
        <v>27256</v>
      </c>
      <c r="L5551" t="s">
        <v>2755</v>
      </c>
      <c r="M5551" t="s">
        <v>2727</v>
      </c>
      <c r="N5551" t="s">
        <v>1853</v>
      </c>
      <c r="O5551" t="s">
        <v>1853</v>
      </c>
      <c r="P5551" t="s">
        <v>1652</v>
      </c>
      <c r="Q5551" t="s">
        <v>38</v>
      </c>
      <c r="R5551" t="s">
        <v>39</v>
      </c>
      <c r="S5551" t="s">
        <v>1653</v>
      </c>
      <c r="T5551" t="s">
        <v>103</v>
      </c>
      <c r="U5551" t="s">
        <v>41</v>
      </c>
      <c r="V5551">
        <v>3</v>
      </c>
      <c r="W5551">
        <v>9.5</v>
      </c>
      <c r="X5551" t="s">
        <v>1854</v>
      </c>
      <c r="Y5551" t="s">
        <v>1474</v>
      </c>
      <c r="Z5551" t="s">
        <v>42</v>
      </c>
      <c r="AA5551" t="s">
        <v>43</v>
      </c>
      <c r="AB5551">
        <v>21472</v>
      </c>
      <c r="AC5551" s="1">
        <v>44888</v>
      </c>
      <c r="AD5551" t="s">
        <v>97</v>
      </c>
      <c r="AE5551" t="s">
        <v>231</v>
      </c>
      <c r="AF5551">
        <v>0</v>
      </c>
      <c r="AG5551" t="s">
        <v>46</v>
      </c>
      <c r="AH5551" s="1">
        <v>44888</v>
      </c>
      <c r="AK5551">
        <f>Tabla_Consulta_desde_TMS8[[#This Row],[idpedido]]</f>
        <v>465530</v>
      </c>
    </row>
    <row r="5552" spans="1:37" x14ac:dyDescent="0.25">
      <c r="A5552" t="str">
        <f>Tabla_Consulta_desde_TMS8[[#This Row],[Nro_Referencia]]</f>
        <v>52555</v>
      </c>
      <c r="B5552">
        <v>465531</v>
      </c>
      <c r="C5552" t="s">
        <v>27257</v>
      </c>
      <c r="D5552" t="s">
        <v>1852</v>
      </c>
      <c r="E5552" t="s">
        <v>47</v>
      </c>
      <c r="F5552" t="s">
        <v>33</v>
      </c>
      <c r="G5552" t="s">
        <v>27258</v>
      </c>
      <c r="H5552" s="1">
        <v>44887</v>
      </c>
      <c r="I5552" t="s">
        <v>34</v>
      </c>
      <c r="J5552" s="1">
        <v>44888</v>
      </c>
      <c r="K5552" t="s">
        <v>27256</v>
      </c>
      <c r="L5552" t="s">
        <v>2846</v>
      </c>
      <c r="M5552" t="s">
        <v>2727</v>
      </c>
      <c r="N5552" t="s">
        <v>1853</v>
      </c>
      <c r="O5552" t="s">
        <v>1853</v>
      </c>
      <c r="P5552" t="s">
        <v>1006</v>
      </c>
      <c r="Q5552" t="s">
        <v>965</v>
      </c>
      <c r="R5552" t="s">
        <v>39</v>
      </c>
      <c r="S5552" t="s">
        <v>1007</v>
      </c>
      <c r="T5552" t="s">
        <v>103</v>
      </c>
      <c r="U5552" t="s">
        <v>50</v>
      </c>
      <c r="V5552">
        <v>4</v>
      </c>
      <c r="W5552">
        <v>39.299999999999997</v>
      </c>
      <c r="X5552" t="s">
        <v>1854</v>
      </c>
      <c r="Y5552" t="s">
        <v>1474</v>
      </c>
      <c r="Z5552" t="s">
        <v>42</v>
      </c>
      <c r="AA5552" t="s">
        <v>43</v>
      </c>
      <c r="AB5552">
        <v>21472</v>
      </c>
      <c r="AC5552" s="1">
        <v>44888</v>
      </c>
      <c r="AD5552" t="s">
        <v>97</v>
      </c>
      <c r="AE5552" t="s">
        <v>231</v>
      </c>
      <c r="AF5552">
        <v>0</v>
      </c>
      <c r="AG5552" t="s">
        <v>46</v>
      </c>
      <c r="AH5552" s="1">
        <v>44888</v>
      </c>
      <c r="AK5552">
        <f>Tabla_Consulta_desde_TMS8[[#This Row],[idpedido]]</f>
        <v>465531</v>
      </c>
    </row>
    <row r="5553" spans="1:37" x14ac:dyDescent="0.25">
      <c r="A5553" t="str">
        <f>Tabla_Consulta_desde_TMS8[[#This Row],[Nro_Referencia]]</f>
        <v>52556</v>
      </c>
      <c r="B5553">
        <v>465532</v>
      </c>
      <c r="C5553" t="s">
        <v>27259</v>
      </c>
      <c r="D5553" t="s">
        <v>1852</v>
      </c>
      <c r="E5553" t="s">
        <v>47</v>
      </c>
      <c r="F5553" t="s">
        <v>33</v>
      </c>
      <c r="G5553" t="s">
        <v>27260</v>
      </c>
      <c r="H5553" s="1">
        <v>44887</v>
      </c>
      <c r="I5553" t="s">
        <v>34</v>
      </c>
      <c r="J5553" s="1">
        <v>44889</v>
      </c>
      <c r="K5553" t="s">
        <v>27261</v>
      </c>
      <c r="L5553" t="s">
        <v>27262</v>
      </c>
      <c r="M5553" t="s">
        <v>27263</v>
      </c>
      <c r="N5553" t="s">
        <v>1853</v>
      </c>
      <c r="O5553" t="s">
        <v>1853</v>
      </c>
      <c r="P5553" t="s">
        <v>893</v>
      </c>
      <c r="Q5553" t="s">
        <v>38</v>
      </c>
      <c r="R5553" t="s">
        <v>39</v>
      </c>
      <c r="S5553" t="s">
        <v>38</v>
      </c>
      <c r="T5553" t="s">
        <v>103</v>
      </c>
      <c r="U5553" t="s">
        <v>41</v>
      </c>
      <c r="V5553">
        <v>1</v>
      </c>
      <c r="W5553">
        <v>6.5</v>
      </c>
      <c r="X5553" t="s">
        <v>1854</v>
      </c>
      <c r="Y5553" t="s">
        <v>1474</v>
      </c>
      <c r="Z5553" t="s">
        <v>42</v>
      </c>
      <c r="AA5553" t="s">
        <v>43</v>
      </c>
      <c r="AB5553">
        <v>21514</v>
      </c>
      <c r="AC5553" s="1">
        <v>44889</v>
      </c>
      <c r="AD5553" t="s">
        <v>145</v>
      </c>
      <c r="AE5553" t="s">
        <v>205</v>
      </c>
      <c r="AF5553">
        <v>1</v>
      </c>
      <c r="AG5553" t="s">
        <v>46</v>
      </c>
      <c r="AH5553" s="1">
        <v>44889</v>
      </c>
      <c r="AK5553">
        <f>Tabla_Consulta_desde_TMS8[[#This Row],[idpedido]]</f>
        <v>465532</v>
      </c>
    </row>
    <row r="5554" spans="1:37" x14ac:dyDescent="0.25">
      <c r="A5554" t="str">
        <f>Tabla_Consulta_desde_TMS8[[#This Row],[Nro_Referencia]]</f>
        <v>9438</v>
      </c>
      <c r="B5554">
        <v>465534</v>
      </c>
      <c r="C5554" t="s">
        <v>27264</v>
      </c>
      <c r="D5554" t="s">
        <v>1852</v>
      </c>
      <c r="E5554" t="s">
        <v>47</v>
      </c>
      <c r="F5554" t="s">
        <v>33</v>
      </c>
      <c r="G5554" t="s">
        <v>27265</v>
      </c>
      <c r="H5554" s="1">
        <v>44887</v>
      </c>
      <c r="I5554" t="s">
        <v>34</v>
      </c>
      <c r="J5554" s="1">
        <v>44888</v>
      </c>
      <c r="K5554" t="s">
        <v>1886</v>
      </c>
      <c r="L5554" t="s">
        <v>1867</v>
      </c>
      <c r="M5554" t="s">
        <v>1868</v>
      </c>
      <c r="N5554" t="s">
        <v>1853</v>
      </c>
      <c r="O5554" t="s">
        <v>1853</v>
      </c>
      <c r="P5554" t="s">
        <v>709</v>
      </c>
      <c r="Q5554" t="s">
        <v>546</v>
      </c>
      <c r="R5554" t="s">
        <v>39</v>
      </c>
      <c r="S5554" t="s">
        <v>710</v>
      </c>
      <c r="T5554" t="s">
        <v>103</v>
      </c>
      <c r="U5554" t="s">
        <v>41</v>
      </c>
      <c r="V5554">
        <v>1</v>
      </c>
      <c r="W5554">
        <v>3</v>
      </c>
      <c r="X5554" t="s">
        <v>1854</v>
      </c>
      <c r="Y5554" t="s">
        <v>1474</v>
      </c>
      <c r="Z5554" t="s">
        <v>42</v>
      </c>
      <c r="AA5554" t="s">
        <v>43</v>
      </c>
      <c r="AB5554">
        <v>21475</v>
      </c>
      <c r="AC5554" s="1">
        <v>44888</v>
      </c>
      <c r="AD5554" t="s">
        <v>97</v>
      </c>
      <c r="AE5554" t="s">
        <v>104</v>
      </c>
      <c r="AF5554">
        <v>0</v>
      </c>
      <c r="AG5554" t="s">
        <v>46</v>
      </c>
      <c r="AH5554" s="1">
        <v>44888</v>
      </c>
      <c r="AK5554">
        <f>Tabla_Consulta_desde_TMS8[[#This Row],[idpedido]]</f>
        <v>465534</v>
      </c>
    </row>
    <row r="5555" spans="1:37" x14ac:dyDescent="0.25">
      <c r="A5555" t="str">
        <f>Tabla_Consulta_desde_TMS8[[#This Row],[Nro_Referencia]]</f>
        <v>SG_22_1653</v>
      </c>
      <c r="B5555">
        <v>465527</v>
      </c>
      <c r="C5555" t="s">
        <v>27266</v>
      </c>
      <c r="D5555" t="s">
        <v>2018</v>
      </c>
      <c r="E5555" t="s">
        <v>47</v>
      </c>
      <c r="F5555" t="s">
        <v>33</v>
      </c>
      <c r="G5555" t="s">
        <v>27267</v>
      </c>
      <c r="H5555" s="1">
        <v>44887</v>
      </c>
      <c r="I5555" t="s">
        <v>34</v>
      </c>
      <c r="J5555" s="1">
        <v>44888</v>
      </c>
      <c r="K5555" t="s">
        <v>4203</v>
      </c>
      <c r="L5555" t="s">
        <v>5556</v>
      </c>
      <c r="P5555" t="s">
        <v>782</v>
      </c>
      <c r="Q5555" t="s">
        <v>38</v>
      </c>
      <c r="R5555" t="s">
        <v>39</v>
      </c>
      <c r="S5555" t="s">
        <v>38</v>
      </c>
      <c r="T5555" t="s">
        <v>103</v>
      </c>
      <c r="U5555" t="s">
        <v>41</v>
      </c>
      <c r="V5555">
        <v>1</v>
      </c>
      <c r="W5555">
        <v>90</v>
      </c>
      <c r="X5555" t="s">
        <v>1927</v>
      </c>
      <c r="Y5555" t="s">
        <v>1928</v>
      </c>
      <c r="Z5555" t="s">
        <v>42</v>
      </c>
      <c r="AA5555" t="s">
        <v>43</v>
      </c>
      <c r="AB5555">
        <v>21475</v>
      </c>
      <c r="AC5555" s="1">
        <v>44888</v>
      </c>
      <c r="AD5555" t="s">
        <v>97</v>
      </c>
      <c r="AE5555" t="s">
        <v>104</v>
      </c>
      <c r="AF5555">
        <v>0</v>
      </c>
      <c r="AG5555" t="s">
        <v>46</v>
      </c>
      <c r="AH5555" s="1">
        <v>44888</v>
      </c>
      <c r="AK5555">
        <f>Tabla_Consulta_desde_TMS8[[#This Row],[idpedido]]</f>
        <v>465527</v>
      </c>
    </row>
    <row r="5556" spans="1:37" x14ac:dyDescent="0.25">
      <c r="A5556" t="str">
        <f>Tabla_Consulta_desde_TMS8[[#This Row],[Nro_Referencia]]</f>
        <v>SG_22_1651</v>
      </c>
      <c r="B5556">
        <v>465525</v>
      </c>
      <c r="C5556" t="s">
        <v>27268</v>
      </c>
      <c r="D5556" t="s">
        <v>2018</v>
      </c>
      <c r="E5556" t="s">
        <v>47</v>
      </c>
      <c r="F5556" t="s">
        <v>33</v>
      </c>
      <c r="G5556" t="s">
        <v>27269</v>
      </c>
      <c r="H5556" s="1">
        <v>44887</v>
      </c>
      <c r="I5556" t="s">
        <v>34</v>
      </c>
      <c r="J5556" s="1">
        <v>44888</v>
      </c>
      <c r="K5556" t="s">
        <v>2084</v>
      </c>
      <c r="L5556" t="s">
        <v>2032</v>
      </c>
      <c r="P5556" t="s">
        <v>891</v>
      </c>
      <c r="Q5556" t="s">
        <v>38</v>
      </c>
      <c r="R5556" t="s">
        <v>39</v>
      </c>
      <c r="S5556" t="s">
        <v>38</v>
      </c>
      <c r="T5556" t="s">
        <v>103</v>
      </c>
      <c r="U5556" t="s">
        <v>41</v>
      </c>
      <c r="V5556">
        <v>1</v>
      </c>
      <c r="W5556">
        <v>18</v>
      </c>
      <c r="X5556" t="s">
        <v>1927</v>
      </c>
      <c r="Y5556" t="s">
        <v>1928</v>
      </c>
      <c r="Z5556" t="s">
        <v>42</v>
      </c>
      <c r="AA5556" t="s">
        <v>43</v>
      </c>
      <c r="AB5556">
        <v>21464</v>
      </c>
      <c r="AC5556" s="1">
        <v>44888</v>
      </c>
      <c r="AD5556" t="s">
        <v>97</v>
      </c>
      <c r="AE5556" t="s">
        <v>276</v>
      </c>
      <c r="AF5556">
        <v>0</v>
      </c>
      <c r="AG5556" t="s">
        <v>46</v>
      </c>
      <c r="AH5556" s="1">
        <v>44888</v>
      </c>
      <c r="AK5556">
        <f>Tabla_Consulta_desde_TMS8[[#This Row],[idpedido]]</f>
        <v>465525</v>
      </c>
    </row>
    <row r="5557" spans="1:37" x14ac:dyDescent="0.25">
      <c r="A5557" t="str">
        <f>Tabla_Consulta_desde_TMS8[[#This Row],[Nro_Referencia]]</f>
        <v>LDCGYERLS03</v>
      </c>
      <c r="B5557">
        <v>465520</v>
      </c>
      <c r="C5557" t="s">
        <v>27270</v>
      </c>
      <c r="D5557" t="s">
        <v>2168</v>
      </c>
      <c r="E5557" t="s">
        <v>47</v>
      </c>
      <c r="F5557" t="s">
        <v>33</v>
      </c>
      <c r="G5557" t="s">
        <v>27271</v>
      </c>
      <c r="H5557" s="1">
        <v>44887</v>
      </c>
      <c r="I5557" t="s">
        <v>34</v>
      </c>
      <c r="J5557" s="1">
        <v>44888</v>
      </c>
      <c r="K5557" t="s">
        <v>2176</v>
      </c>
      <c r="L5557" t="s">
        <v>2177</v>
      </c>
      <c r="M5557" t="s">
        <v>66</v>
      </c>
      <c r="N5557" t="s">
        <v>2178</v>
      </c>
      <c r="P5557" t="s">
        <v>68</v>
      </c>
      <c r="Q5557" t="s">
        <v>68</v>
      </c>
      <c r="R5557" t="s">
        <v>69</v>
      </c>
      <c r="T5557" t="s">
        <v>111</v>
      </c>
      <c r="U5557" t="s">
        <v>71</v>
      </c>
      <c r="V5557">
        <v>1</v>
      </c>
      <c r="W5557">
        <v>1</v>
      </c>
      <c r="X5557" t="s">
        <v>1854</v>
      </c>
      <c r="Y5557" t="s">
        <v>27272</v>
      </c>
      <c r="Z5557" t="s">
        <v>42</v>
      </c>
      <c r="AA5557" t="s">
        <v>43</v>
      </c>
      <c r="AB5557">
        <v>21489</v>
      </c>
      <c r="AC5557" s="1">
        <v>44888</v>
      </c>
      <c r="AD5557" t="s">
        <v>97</v>
      </c>
      <c r="AE5557" t="s">
        <v>122</v>
      </c>
      <c r="AF5557">
        <v>0</v>
      </c>
      <c r="AG5557" t="s">
        <v>46</v>
      </c>
      <c r="AH5557" s="1">
        <v>44888</v>
      </c>
      <c r="AK5557">
        <f>Tabla_Consulta_desde_TMS8[[#This Row],[idpedido]]</f>
        <v>465520</v>
      </c>
    </row>
    <row r="5558" spans="1:37" x14ac:dyDescent="0.25">
      <c r="A5558" t="str">
        <f>Tabla_Consulta_desde_TMS8[[#This Row],[Nro_Referencia]]</f>
        <v>LDCGYERA01</v>
      </c>
      <c r="B5558">
        <v>465521</v>
      </c>
      <c r="C5558" t="s">
        <v>27273</v>
      </c>
      <c r="D5558" t="s">
        <v>2168</v>
      </c>
      <c r="E5558" t="s">
        <v>47</v>
      </c>
      <c r="F5558" t="s">
        <v>33</v>
      </c>
      <c r="G5558" t="s">
        <v>27274</v>
      </c>
      <c r="H5558" s="1">
        <v>44887</v>
      </c>
      <c r="I5558" t="s">
        <v>34</v>
      </c>
      <c r="J5558" s="1">
        <v>44890</v>
      </c>
      <c r="K5558" t="s">
        <v>2441</v>
      </c>
      <c r="L5558" t="s">
        <v>2442</v>
      </c>
      <c r="M5558" t="s">
        <v>66</v>
      </c>
      <c r="N5558" t="s">
        <v>2182</v>
      </c>
      <c r="P5558" t="s">
        <v>38</v>
      </c>
      <c r="Q5558" t="s">
        <v>38</v>
      </c>
      <c r="R5558" t="s">
        <v>39</v>
      </c>
      <c r="T5558" t="s">
        <v>25303</v>
      </c>
      <c r="U5558" t="s">
        <v>121</v>
      </c>
      <c r="V5558">
        <v>1</v>
      </c>
      <c r="W5558">
        <v>1</v>
      </c>
      <c r="X5558" t="s">
        <v>1854</v>
      </c>
      <c r="Y5558" t="s">
        <v>27272</v>
      </c>
      <c r="Z5558" t="s">
        <v>42</v>
      </c>
      <c r="AA5558" t="s">
        <v>43</v>
      </c>
      <c r="AB5558">
        <v>21524</v>
      </c>
      <c r="AC5558" s="1">
        <v>44889</v>
      </c>
      <c r="AD5558" t="s">
        <v>25303</v>
      </c>
      <c r="AE5558" t="s">
        <v>25305</v>
      </c>
      <c r="AF5558">
        <v>1</v>
      </c>
      <c r="AG5558" t="s">
        <v>46</v>
      </c>
      <c r="AH5558" s="1">
        <v>44889</v>
      </c>
      <c r="AJ5558" t="s">
        <v>43</v>
      </c>
      <c r="AK5558">
        <f>Tabla_Consulta_desde_TMS8[[#This Row],[idpedido]]</f>
        <v>465521</v>
      </c>
    </row>
    <row r="5559" spans="1:37" x14ac:dyDescent="0.25">
      <c r="A5559" t="str">
        <f>Tabla_Consulta_desde_TMS8[[#This Row],[Nro_Referencia]]</f>
        <v>LDCGYEALS04</v>
      </c>
      <c r="B5559">
        <v>465522</v>
      </c>
      <c r="C5559" t="s">
        <v>27275</v>
      </c>
      <c r="D5559" t="s">
        <v>2168</v>
      </c>
      <c r="E5559" t="s">
        <v>47</v>
      </c>
      <c r="F5559" t="s">
        <v>33</v>
      </c>
      <c r="G5559" t="s">
        <v>27276</v>
      </c>
      <c r="H5559" s="1">
        <v>44887</v>
      </c>
      <c r="I5559" t="s">
        <v>34</v>
      </c>
      <c r="J5559" s="1">
        <v>44890</v>
      </c>
      <c r="K5559" t="s">
        <v>2180</v>
      </c>
      <c r="L5559" t="s">
        <v>2179</v>
      </c>
      <c r="M5559" t="s">
        <v>66</v>
      </c>
      <c r="N5559" t="s">
        <v>2191</v>
      </c>
      <c r="P5559" t="s">
        <v>38</v>
      </c>
      <c r="Q5559" t="s">
        <v>38</v>
      </c>
      <c r="R5559" t="s">
        <v>39</v>
      </c>
      <c r="T5559" t="s">
        <v>25303</v>
      </c>
      <c r="U5559" t="s">
        <v>121</v>
      </c>
      <c r="V5559">
        <v>1</v>
      </c>
      <c r="W5559">
        <v>1</v>
      </c>
      <c r="X5559" t="s">
        <v>1854</v>
      </c>
      <c r="Y5559" t="s">
        <v>27272</v>
      </c>
      <c r="Z5559" t="s">
        <v>42</v>
      </c>
      <c r="AA5559" t="s">
        <v>43</v>
      </c>
      <c r="AB5559">
        <v>21524</v>
      </c>
      <c r="AC5559" s="1">
        <v>44889</v>
      </c>
      <c r="AD5559" t="s">
        <v>25303</v>
      </c>
      <c r="AE5559" t="s">
        <v>25305</v>
      </c>
      <c r="AF5559">
        <v>1</v>
      </c>
      <c r="AG5559" t="s">
        <v>46</v>
      </c>
      <c r="AH5559" s="1">
        <v>44889</v>
      </c>
      <c r="AJ5559" t="s">
        <v>43</v>
      </c>
      <c r="AK5559">
        <f>Tabla_Consulta_desde_TMS8[[#This Row],[idpedido]]</f>
        <v>465522</v>
      </c>
    </row>
    <row r="5560" spans="1:37" x14ac:dyDescent="0.25">
      <c r="A5560" t="str">
        <f>Tabla_Consulta_desde_TMS8[[#This Row],[Nro_Referencia]]</f>
        <v>LDCGYEAS04</v>
      </c>
      <c r="B5560">
        <v>465523</v>
      </c>
      <c r="C5560" t="s">
        <v>27277</v>
      </c>
      <c r="D5560" t="s">
        <v>2168</v>
      </c>
      <c r="E5560" t="s">
        <v>47</v>
      </c>
      <c r="F5560" t="s">
        <v>33</v>
      </c>
      <c r="G5560" t="s">
        <v>27278</v>
      </c>
      <c r="H5560" s="1">
        <v>44887</v>
      </c>
      <c r="I5560" t="s">
        <v>34</v>
      </c>
      <c r="J5560" s="1">
        <v>44888</v>
      </c>
      <c r="K5560" t="s">
        <v>2192</v>
      </c>
      <c r="L5560" t="s">
        <v>2193</v>
      </c>
      <c r="M5560" t="s">
        <v>66</v>
      </c>
      <c r="N5560" t="s">
        <v>2194</v>
      </c>
      <c r="P5560" t="s">
        <v>68</v>
      </c>
      <c r="Q5560" t="s">
        <v>68</v>
      </c>
      <c r="R5560" t="s">
        <v>69</v>
      </c>
      <c r="T5560" t="s">
        <v>111</v>
      </c>
      <c r="U5560" t="s">
        <v>71</v>
      </c>
      <c r="V5560">
        <v>1</v>
      </c>
      <c r="W5560">
        <v>1</v>
      </c>
      <c r="X5560" t="s">
        <v>1854</v>
      </c>
      <c r="Y5560" t="s">
        <v>27272</v>
      </c>
      <c r="Z5560" t="s">
        <v>42</v>
      </c>
      <c r="AA5560" t="s">
        <v>43</v>
      </c>
      <c r="AB5560">
        <v>21488</v>
      </c>
      <c r="AC5560" s="1">
        <v>44888</v>
      </c>
      <c r="AD5560" t="s">
        <v>97</v>
      </c>
      <c r="AE5560" t="s">
        <v>143</v>
      </c>
      <c r="AF5560">
        <v>0</v>
      </c>
      <c r="AG5560" t="s">
        <v>46</v>
      </c>
      <c r="AH5560" s="1">
        <v>44888</v>
      </c>
      <c r="AK5560">
        <f>Tabla_Consulta_desde_TMS8[[#This Row],[idpedido]]</f>
        <v>465523</v>
      </c>
    </row>
    <row r="5561" spans="1:37" x14ac:dyDescent="0.25">
      <c r="A5561" t="str">
        <f>Tabla_Consulta_desde_TMS8[[#This Row],[Nro_Referencia]]</f>
        <v>LDCGYEASL04</v>
      </c>
      <c r="B5561">
        <v>465524</v>
      </c>
      <c r="C5561" t="s">
        <v>27279</v>
      </c>
      <c r="D5561" t="s">
        <v>2168</v>
      </c>
      <c r="E5561" t="s">
        <v>47</v>
      </c>
      <c r="F5561" t="s">
        <v>33</v>
      </c>
      <c r="G5561" t="s">
        <v>27280</v>
      </c>
      <c r="H5561" s="1">
        <v>44887</v>
      </c>
      <c r="I5561" t="s">
        <v>34</v>
      </c>
      <c r="J5561" s="1">
        <v>44888</v>
      </c>
      <c r="K5561" t="s">
        <v>2196</v>
      </c>
      <c r="L5561" t="s">
        <v>2193</v>
      </c>
      <c r="M5561" t="s">
        <v>66</v>
      </c>
      <c r="N5561" t="s">
        <v>2194</v>
      </c>
      <c r="P5561" t="s">
        <v>68</v>
      </c>
      <c r="Q5561" t="s">
        <v>68</v>
      </c>
      <c r="R5561" t="s">
        <v>69</v>
      </c>
      <c r="T5561" t="s">
        <v>111</v>
      </c>
      <c r="U5561" t="s">
        <v>71</v>
      </c>
      <c r="V5561">
        <v>1</v>
      </c>
      <c r="W5561">
        <v>1</v>
      </c>
      <c r="X5561" t="s">
        <v>1854</v>
      </c>
      <c r="Y5561" t="s">
        <v>27272</v>
      </c>
      <c r="Z5561" t="s">
        <v>42</v>
      </c>
      <c r="AA5561" t="s">
        <v>43</v>
      </c>
      <c r="AB5561">
        <v>21488</v>
      </c>
      <c r="AC5561" s="1">
        <v>44888</v>
      </c>
      <c r="AD5561" t="s">
        <v>97</v>
      </c>
      <c r="AE5561" t="s">
        <v>143</v>
      </c>
      <c r="AF5561">
        <v>0</v>
      </c>
      <c r="AG5561" t="s">
        <v>46</v>
      </c>
      <c r="AH5561" s="1">
        <v>44888</v>
      </c>
      <c r="AK5561">
        <f>Tabla_Consulta_desde_TMS8[[#This Row],[idpedido]]</f>
        <v>465524</v>
      </c>
    </row>
    <row r="5562" spans="1:37" x14ac:dyDescent="0.25">
      <c r="A5562" t="str">
        <f>Tabla_Consulta_desde_TMS8[[#This Row],[Nro_Referencia]]</f>
        <v>25074</v>
      </c>
      <c r="B5562">
        <v>465516</v>
      </c>
      <c r="C5562" t="s">
        <v>27281</v>
      </c>
      <c r="D5562" t="s">
        <v>2214</v>
      </c>
      <c r="E5562" t="s">
        <v>47</v>
      </c>
      <c r="F5562" t="s">
        <v>33</v>
      </c>
      <c r="G5562" t="s">
        <v>27282</v>
      </c>
      <c r="H5562" s="1">
        <v>44887</v>
      </c>
      <c r="I5562" t="s">
        <v>34</v>
      </c>
      <c r="J5562" s="1">
        <v>44888</v>
      </c>
      <c r="K5562" t="s">
        <v>27283</v>
      </c>
      <c r="L5562" t="s">
        <v>27284</v>
      </c>
      <c r="N5562" t="s">
        <v>27285</v>
      </c>
      <c r="O5562" t="s">
        <v>27285</v>
      </c>
      <c r="P5562" t="s">
        <v>709</v>
      </c>
      <c r="Q5562" t="s">
        <v>546</v>
      </c>
      <c r="R5562" t="s">
        <v>39</v>
      </c>
      <c r="S5562" t="s">
        <v>710</v>
      </c>
      <c r="T5562" t="s">
        <v>40</v>
      </c>
      <c r="U5562" t="s">
        <v>1814</v>
      </c>
      <c r="V5562">
        <v>1</v>
      </c>
      <c r="W5562">
        <v>3.5</v>
      </c>
      <c r="X5562" t="s">
        <v>2215</v>
      </c>
      <c r="Y5562" t="s">
        <v>518</v>
      </c>
      <c r="Z5562" t="s">
        <v>250</v>
      </c>
      <c r="AA5562" t="s">
        <v>43</v>
      </c>
      <c r="AB5562">
        <v>21482</v>
      </c>
      <c r="AC5562" s="1">
        <v>44887</v>
      </c>
      <c r="AD5562" t="s">
        <v>44</v>
      </c>
      <c r="AE5562" t="s">
        <v>45</v>
      </c>
      <c r="AF5562">
        <v>0</v>
      </c>
      <c r="AG5562" t="s">
        <v>46</v>
      </c>
      <c r="AH5562" s="1">
        <v>44888</v>
      </c>
      <c r="AJ5562" t="s">
        <v>27286</v>
      </c>
      <c r="AK5562">
        <f>Tabla_Consulta_desde_TMS8[[#This Row],[idpedido]]</f>
        <v>465516</v>
      </c>
    </row>
    <row r="5563" spans="1:37" x14ac:dyDescent="0.25">
      <c r="A5563" t="str">
        <f>Tabla_Consulta_desde_TMS8[[#This Row],[Nro_Referencia]]</f>
        <v>25076</v>
      </c>
      <c r="B5563">
        <v>465517</v>
      </c>
      <c r="C5563" t="s">
        <v>27287</v>
      </c>
      <c r="D5563" t="s">
        <v>2214</v>
      </c>
      <c r="E5563" t="s">
        <v>47</v>
      </c>
      <c r="F5563" t="s">
        <v>33</v>
      </c>
      <c r="G5563" t="s">
        <v>27288</v>
      </c>
      <c r="H5563" s="1">
        <v>44887</v>
      </c>
      <c r="I5563" t="s">
        <v>34</v>
      </c>
      <c r="J5563" s="1">
        <v>44888</v>
      </c>
      <c r="K5563" t="s">
        <v>27289</v>
      </c>
      <c r="L5563" t="s">
        <v>27290</v>
      </c>
      <c r="N5563" t="s">
        <v>27291</v>
      </c>
      <c r="O5563" t="s">
        <v>27291</v>
      </c>
      <c r="P5563" t="s">
        <v>699</v>
      </c>
      <c r="Q5563" t="s">
        <v>68</v>
      </c>
      <c r="R5563" t="s">
        <v>69</v>
      </c>
      <c r="S5563" t="s">
        <v>68</v>
      </c>
      <c r="T5563" t="s">
        <v>70</v>
      </c>
      <c r="U5563" t="s">
        <v>1695</v>
      </c>
      <c r="V5563">
        <v>1</v>
      </c>
      <c r="W5563">
        <v>3.5</v>
      </c>
      <c r="X5563" t="s">
        <v>2215</v>
      </c>
      <c r="Y5563" t="s">
        <v>518</v>
      </c>
      <c r="Z5563" t="s">
        <v>250</v>
      </c>
      <c r="AA5563" t="s">
        <v>43</v>
      </c>
      <c r="AB5563">
        <v>21483</v>
      </c>
      <c r="AC5563" s="1">
        <v>44888</v>
      </c>
      <c r="AD5563" t="s">
        <v>72</v>
      </c>
      <c r="AE5563" t="s">
        <v>1490</v>
      </c>
      <c r="AF5563">
        <v>0</v>
      </c>
      <c r="AG5563" t="s">
        <v>46</v>
      </c>
      <c r="AH5563" s="1">
        <v>44888</v>
      </c>
      <c r="AK5563">
        <f>Tabla_Consulta_desde_TMS8[[#This Row],[idpedido]]</f>
        <v>465517</v>
      </c>
    </row>
    <row r="5564" spans="1:37" x14ac:dyDescent="0.25">
      <c r="A5564" t="str">
        <f>Tabla_Consulta_desde_TMS8[[#This Row],[Nro_Referencia]]</f>
        <v>25077</v>
      </c>
      <c r="B5564">
        <v>465518</v>
      </c>
      <c r="C5564" t="s">
        <v>27292</v>
      </c>
      <c r="D5564" t="s">
        <v>2214</v>
      </c>
      <c r="E5564" t="s">
        <v>47</v>
      </c>
      <c r="F5564" t="s">
        <v>33</v>
      </c>
      <c r="G5564" t="s">
        <v>27293</v>
      </c>
      <c r="H5564" s="1">
        <v>44887</v>
      </c>
      <c r="I5564" t="s">
        <v>34</v>
      </c>
      <c r="J5564" s="1">
        <v>44890</v>
      </c>
      <c r="K5564" t="s">
        <v>27294</v>
      </c>
      <c r="L5564" t="s">
        <v>27295</v>
      </c>
      <c r="N5564" t="s">
        <v>27296</v>
      </c>
      <c r="O5564" t="s">
        <v>27296</v>
      </c>
      <c r="P5564" t="s">
        <v>1310</v>
      </c>
      <c r="Q5564" t="s">
        <v>128</v>
      </c>
      <c r="R5564" t="s">
        <v>129</v>
      </c>
      <c r="S5564" t="s">
        <v>128</v>
      </c>
      <c r="T5564" t="s">
        <v>40</v>
      </c>
      <c r="U5564" t="s">
        <v>1814</v>
      </c>
      <c r="V5564">
        <v>1</v>
      </c>
      <c r="W5564">
        <v>3.5</v>
      </c>
      <c r="X5564" t="s">
        <v>2215</v>
      </c>
      <c r="Y5564" t="s">
        <v>518</v>
      </c>
      <c r="Z5564" t="s">
        <v>250</v>
      </c>
      <c r="AA5564" t="s">
        <v>43</v>
      </c>
      <c r="AB5564">
        <v>21482</v>
      </c>
      <c r="AC5564" s="1">
        <v>44887</v>
      </c>
      <c r="AD5564" t="s">
        <v>44</v>
      </c>
      <c r="AE5564" t="s">
        <v>45</v>
      </c>
      <c r="AF5564">
        <v>1</v>
      </c>
      <c r="AG5564" t="s">
        <v>46</v>
      </c>
      <c r="AH5564" s="1">
        <v>44890</v>
      </c>
      <c r="AJ5564" t="s">
        <v>27297</v>
      </c>
      <c r="AK5564">
        <f>Tabla_Consulta_desde_TMS8[[#This Row],[idpedido]]</f>
        <v>465518</v>
      </c>
    </row>
    <row r="5565" spans="1:37" x14ac:dyDescent="0.25">
      <c r="A5565" t="str">
        <f>Tabla_Consulta_desde_TMS8[[#This Row],[Nro_Referencia]]</f>
        <v>R_25074_01</v>
      </c>
      <c r="B5565">
        <v>465519</v>
      </c>
      <c r="C5565" t="s">
        <v>27298</v>
      </c>
      <c r="D5565" t="s">
        <v>2214</v>
      </c>
      <c r="E5565" t="s">
        <v>32</v>
      </c>
      <c r="F5565" t="s">
        <v>33</v>
      </c>
      <c r="G5565" t="s">
        <v>27299</v>
      </c>
      <c r="H5565" s="1">
        <v>44887</v>
      </c>
      <c r="I5565" t="s">
        <v>2166</v>
      </c>
      <c r="J5565" s="1">
        <v>44894</v>
      </c>
      <c r="K5565" t="s">
        <v>2215</v>
      </c>
      <c r="L5565" t="s">
        <v>518</v>
      </c>
      <c r="N5565" t="s">
        <v>27285</v>
      </c>
      <c r="O5565" t="s">
        <v>27285</v>
      </c>
      <c r="P5565" t="s">
        <v>1145</v>
      </c>
      <c r="Q5565" t="s">
        <v>68</v>
      </c>
      <c r="R5565" t="s">
        <v>69</v>
      </c>
      <c r="S5565" t="s">
        <v>68</v>
      </c>
      <c r="T5565" t="s">
        <v>40</v>
      </c>
      <c r="U5565" t="s">
        <v>1814</v>
      </c>
      <c r="V5565">
        <v>1</v>
      </c>
      <c r="W5565">
        <v>3.5</v>
      </c>
      <c r="X5565" t="s">
        <v>27283</v>
      </c>
      <c r="Y5565" t="s">
        <v>27284</v>
      </c>
      <c r="Z5565" t="s">
        <v>2911</v>
      </c>
      <c r="AA5565" t="s">
        <v>27300</v>
      </c>
      <c r="AB5565">
        <v>21482</v>
      </c>
      <c r="AC5565" s="1">
        <v>44887</v>
      </c>
      <c r="AD5565" t="s">
        <v>44</v>
      </c>
      <c r="AE5565" t="s">
        <v>45</v>
      </c>
      <c r="AF5565">
        <v>0</v>
      </c>
      <c r="AG5565" t="s">
        <v>2167</v>
      </c>
      <c r="AH5565" s="1">
        <v>44890</v>
      </c>
      <c r="AJ5565" t="s">
        <v>43</v>
      </c>
      <c r="AK5565">
        <f>Tabla_Consulta_desde_TMS8[[#This Row],[idpedido]]</f>
        <v>465519</v>
      </c>
    </row>
    <row r="5566" spans="1:37" x14ac:dyDescent="0.25">
      <c r="A5566" t="str">
        <f>Tabla_Consulta_desde_TMS8[[#This Row],[Nro_Referencia]]</f>
        <v>RETIRO_SOBRE_039</v>
      </c>
      <c r="B5566">
        <v>465515</v>
      </c>
      <c r="C5566" t="s">
        <v>27301</v>
      </c>
      <c r="D5566" t="s">
        <v>2717</v>
      </c>
      <c r="E5566" t="s">
        <v>1936</v>
      </c>
      <c r="F5566" t="s">
        <v>33</v>
      </c>
      <c r="G5566" t="s">
        <v>27302</v>
      </c>
      <c r="H5566" s="1">
        <v>44887</v>
      </c>
      <c r="I5566" t="s">
        <v>34</v>
      </c>
      <c r="J5566" s="1">
        <v>44889</v>
      </c>
      <c r="K5566" t="s">
        <v>2507</v>
      </c>
      <c r="L5566" t="s">
        <v>15118</v>
      </c>
      <c r="P5566" t="s">
        <v>38</v>
      </c>
      <c r="Q5566" t="s">
        <v>38</v>
      </c>
      <c r="R5566" t="s">
        <v>39</v>
      </c>
      <c r="T5566" t="s">
        <v>461</v>
      </c>
      <c r="U5566" t="s">
        <v>121</v>
      </c>
      <c r="V5566">
        <v>1</v>
      </c>
      <c r="W5566">
        <v>1</v>
      </c>
      <c r="X5566" t="s">
        <v>2757</v>
      </c>
      <c r="Y5566" t="s">
        <v>2758</v>
      </c>
      <c r="Z5566" t="s">
        <v>250</v>
      </c>
      <c r="AA5566" t="s">
        <v>43</v>
      </c>
      <c r="AB5566">
        <v>21539</v>
      </c>
      <c r="AC5566" s="1">
        <v>44889</v>
      </c>
      <c r="AD5566" t="s">
        <v>461</v>
      </c>
      <c r="AE5566" t="s">
        <v>462</v>
      </c>
      <c r="AF5566">
        <v>0</v>
      </c>
      <c r="AG5566" t="s">
        <v>46</v>
      </c>
      <c r="AH5566" s="1">
        <v>44889</v>
      </c>
      <c r="AK5566">
        <f>Tabla_Consulta_desde_TMS8[[#This Row],[idpedido]]</f>
        <v>465515</v>
      </c>
    </row>
    <row r="5567" spans="1:37" x14ac:dyDescent="0.25">
      <c r="A5567" t="str">
        <f>Tabla_Consulta_desde_TMS8[[#This Row],[Nro_Referencia]]</f>
        <v>RETIRO_SOBRE_038</v>
      </c>
      <c r="B5567">
        <v>465514</v>
      </c>
      <c r="C5567" t="s">
        <v>27303</v>
      </c>
      <c r="D5567" t="s">
        <v>2717</v>
      </c>
      <c r="E5567" t="s">
        <v>32</v>
      </c>
      <c r="F5567" t="s">
        <v>33</v>
      </c>
      <c r="G5567" t="s">
        <v>27304</v>
      </c>
      <c r="H5567" s="1">
        <v>44887</v>
      </c>
      <c r="I5567" t="s">
        <v>34</v>
      </c>
      <c r="J5567" s="1">
        <v>44889</v>
      </c>
      <c r="K5567" t="s">
        <v>15114</v>
      </c>
      <c r="L5567" t="s">
        <v>15115</v>
      </c>
      <c r="P5567" t="s">
        <v>68</v>
      </c>
      <c r="Q5567" t="s">
        <v>68</v>
      </c>
      <c r="R5567" t="s">
        <v>69</v>
      </c>
      <c r="T5567" t="s">
        <v>179</v>
      </c>
      <c r="U5567" t="s">
        <v>121</v>
      </c>
      <c r="V5567">
        <v>1</v>
      </c>
      <c r="W5567">
        <v>1</v>
      </c>
      <c r="X5567" t="s">
        <v>2757</v>
      </c>
      <c r="Y5567" t="s">
        <v>2758</v>
      </c>
      <c r="Z5567" t="s">
        <v>250</v>
      </c>
      <c r="AA5567" t="s">
        <v>43</v>
      </c>
      <c r="AB5567">
        <v>21501</v>
      </c>
      <c r="AC5567" s="1">
        <v>44888</v>
      </c>
      <c r="AD5567" t="s">
        <v>179</v>
      </c>
      <c r="AE5567" t="s">
        <v>3148</v>
      </c>
      <c r="AF5567">
        <v>0</v>
      </c>
      <c r="AG5567" t="s">
        <v>46</v>
      </c>
      <c r="AH5567" s="1">
        <v>44889</v>
      </c>
      <c r="AJ5567" t="s">
        <v>43</v>
      </c>
      <c r="AK5567">
        <f>Tabla_Consulta_desde_TMS8[[#This Row],[idpedido]]</f>
        <v>465514</v>
      </c>
    </row>
    <row r="5568" spans="1:37" x14ac:dyDescent="0.25">
      <c r="A5568" t="str">
        <f>Tabla_Consulta_desde_TMS8[[#This Row],[Nro_Referencia]]</f>
        <v>CART_22_507</v>
      </c>
      <c r="B5568">
        <v>465509</v>
      </c>
      <c r="C5568" t="s">
        <v>27305</v>
      </c>
      <c r="D5568" t="s">
        <v>2225</v>
      </c>
      <c r="E5568" t="s">
        <v>47</v>
      </c>
      <c r="F5568" t="s">
        <v>33</v>
      </c>
      <c r="G5568" t="s">
        <v>27306</v>
      </c>
      <c r="H5568" s="1">
        <v>44887</v>
      </c>
      <c r="I5568" t="s">
        <v>34</v>
      </c>
      <c r="J5568" s="1">
        <v>44888</v>
      </c>
      <c r="K5568" t="s">
        <v>27242</v>
      </c>
      <c r="L5568" t="s">
        <v>27307</v>
      </c>
      <c r="N5568" t="s">
        <v>27308</v>
      </c>
      <c r="O5568" t="s">
        <v>27309</v>
      </c>
      <c r="P5568" t="s">
        <v>890</v>
      </c>
      <c r="Q5568" t="s">
        <v>575</v>
      </c>
      <c r="R5568" t="s">
        <v>69</v>
      </c>
      <c r="S5568" t="s">
        <v>575</v>
      </c>
      <c r="T5568" t="s">
        <v>70</v>
      </c>
      <c r="U5568" t="s">
        <v>1695</v>
      </c>
      <c r="V5568">
        <v>1</v>
      </c>
      <c r="W5568">
        <v>6.25</v>
      </c>
      <c r="X5568" t="s">
        <v>2229</v>
      </c>
      <c r="Y5568" t="s">
        <v>518</v>
      </c>
      <c r="Z5568" t="s">
        <v>250</v>
      </c>
      <c r="AA5568" t="s">
        <v>43</v>
      </c>
      <c r="AB5568">
        <v>21485</v>
      </c>
      <c r="AC5568" s="1">
        <v>44888</v>
      </c>
      <c r="AD5568" t="s">
        <v>97</v>
      </c>
      <c r="AE5568" t="s">
        <v>1356</v>
      </c>
      <c r="AF5568">
        <v>0</v>
      </c>
      <c r="AG5568" t="s">
        <v>46</v>
      </c>
      <c r="AH5568" s="1">
        <v>44888</v>
      </c>
      <c r="AK5568">
        <f>Tabla_Consulta_desde_TMS8[[#This Row],[idpedido]]</f>
        <v>465509</v>
      </c>
    </row>
    <row r="5569" spans="1:37" x14ac:dyDescent="0.25">
      <c r="A5569" t="str">
        <f>Tabla_Consulta_desde_TMS8[[#This Row],[Nro_Referencia]]</f>
        <v>CART_22_508</v>
      </c>
      <c r="B5569">
        <v>465510</v>
      </c>
      <c r="C5569" t="s">
        <v>27310</v>
      </c>
      <c r="D5569" t="s">
        <v>2225</v>
      </c>
      <c r="E5569" t="s">
        <v>47</v>
      </c>
      <c r="F5569" t="s">
        <v>33</v>
      </c>
      <c r="G5569" t="s">
        <v>27311</v>
      </c>
      <c r="H5569" s="1">
        <v>44887</v>
      </c>
      <c r="I5569" t="s">
        <v>34</v>
      </c>
      <c r="J5569" s="1">
        <v>44888</v>
      </c>
      <c r="K5569" t="s">
        <v>27312</v>
      </c>
      <c r="L5569" t="s">
        <v>27313</v>
      </c>
      <c r="N5569" t="s">
        <v>27314</v>
      </c>
      <c r="O5569" t="s">
        <v>27315</v>
      </c>
      <c r="P5569" t="s">
        <v>827</v>
      </c>
      <c r="Q5569" t="s">
        <v>38</v>
      </c>
      <c r="R5569" t="s">
        <v>39</v>
      </c>
      <c r="S5569" t="s">
        <v>38</v>
      </c>
      <c r="T5569" t="s">
        <v>40</v>
      </c>
      <c r="U5569" t="s">
        <v>121</v>
      </c>
      <c r="V5569">
        <v>1</v>
      </c>
      <c r="W5569">
        <v>6.25</v>
      </c>
      <c r="X5569" t="s">
        <v>2229</v>
      </c>
      <c r="Y5569" t="s">
        <v>518</v>
      </c>
      <c r="Z5569" t="s">
        <v>250</v>
      </c>
      <c r="AA5569" t="s">
        <v>43</v>
      </c>
      <c r="AB5569">
        <v>21482</v>
      </c>
      <c r="AC5569" s="1">
        <v>44887</v>
      </c>
      <c r="AD5569" t="s">
        <v>44</v>
      </c>
      <c r="AE5569" t="s">
        <v>45</v>
      </c>
      <c r="AF5569">
        <v>0</v>
      </c>
      <c r="AG5569" t="s">
        <v>46</v>
      </c>
      <c r="AH5569" s="1">
        <v>44888</v>
      </c>
      <c r="AJ5569" t="s">
        <v>27316</v>
      </c>
      <c r="AK5569">
        <f>Tabla_Consulta_desde_TMS8[[#This Row],[idpedido]]</f>
        <v>465510</v>
      </c>
    </row>
    <row r="5570" spans="1:37" x14ac:dyDescent="0.25">
      <c r="A5570" t="str">
        <f>Tabla_Consulta_desde_TMS8[[#This Row],[Nro_Referencia]]</f>
        <v>CART_22_509</v>
      </c>
      <c r="B5570">
        <v>465511</v>
      </c>
      <c r="C5570" t="s">
        <v>27317</v>
      </c>
      <c r="D5570" t="s">
        <v>2225</v>
      </c>
      <c r="E5570" t="s">
        <v>47</v>
      </c>
      <c r="F5570" t="s">
        <v>33</v>
      </c>
      <c r="G5570" t="s">
        <v>27318</v>
      </c>
      <c r="H5570" s="1">
        <v>44887</v>
      </c>
      <c r="I5570" t="s">
        <v>34</v>
      </c>
      <c r="J5570" s="1">
        <v>44888</v>
      </c>
      <c r="K5570" t="s">
        <v>3261</v>
      </c>
      <c r="L5570" t="s">
        <v>3262</v>
      </c>
      <c r="N5570" t="s">
        <v>27319</v>
      </c>
      <c r="O5570" t="s">
        <v>27320</v>
      </c>
      <c r="P5570" t="s">
        <v>753</v>
      </c>
      <c r="Q5570" t="s">
        <v>68</v>
      </c>
      <c r="R5570" t="s">
        <v>69</v>
      </c>
      <c r="S5570" t="s">
        <v>68</v>
      </c>
      <c r="T5570" t="s">
        <v>70</v>
      </c>
      <c r="U5570" t="s">
        <v>1695</v>
      </c>
      <c r="V5570">
        <v>1</v>
      </c>
      <c r="W5570">
        <v>11</v>
      </c>
      <c r="X5570" t="s">
        <v>2229</v>
      </c>
      <c r="Y5570" t="s">
        <v>518</v>
      </c>
      <c r="Z5570" t="s">
        <v>250</v>
      </c>
      <c r="AA5570" t="s">
        <v>43</v>
      </c>
      <c r="AB5570">
        <v>21486</v>
      </c>
      <c r="AC5570" s="1">
        <v>44888</v>
      </c>
      <c r="AD5570" t="s">
        <v>72</v>
      </c>
      <c r="AE5570" t="s">
        <v>73</v>
      </c>
      <c r="AF5570">
        <v>0</v>
      </c>
      <c r="AG5570" t="s">
        <v>46</v>
      </c>
      <c r="AH5570" s="1">
        <v>44888</v>
      </c>
      <c r="AK5570">
        <f>Tabla_Consulta_desde_TMS8[[#This Row],[idpedido]]</f>
        <v>465511</v>
      </c>
    </row>
    <row r="5571" spans="1:37" x14ac:dyDescent="0.25">
      <c r="A5571" t="str">
        <f>Tabla_Consulta_desde_TMS8[[#This Row],[Nro_Referencia]]</f>
        <v>CART_22_510</v>
      </c>
      <c r="B5571">
        <v>465512</v>
      </c>
      <c r="C5571" t="s">
        <v>27321</v>
      </c>
      <c r="D5571" t="s">
        <v>2225</v>
      </c>
      <c r="E5571" t="s">
        <v>47</v>
      </c>
      <c r="F5571" t="s">
        <v>33</v>
      </c>
      <c r="G5571" t="s">
        <v>27322</v>
      </c>
      <c r="H5571" s="1">
        <v>44887</v>
      </c>
      <c r="I5571" t="s">
        <v>34</v>
      </c>
      <c r="J5571" s="1">
        <v>44888</v>
      </c>
      <c r="K5571" t="s">
        <v>27323</v>
      </c>
      <c r="L5571" t="s">
        <v>27324</v>
      </c>
      <c r="N5571" t="s">
        <v>27325</v>
      </c>
      <c r="O5571" t="s">
        <v>27326</v>
      </c>
      <c r="P5571" t="s">
        <v>1004</v>
      </c>
      <c r="Q5571" t="s">
        <v>38</v>
      </c>
      <c r="R5571" t="s">
        <v>39</v>
      </c>
      <c r="S5571" t="s">
        <v>1005</v>
      </c>
      <c r="T5571" t="s">
        <v>40</v>
      </c>
      <c r="U5571" t="s">
        <v>121</v>
      </c>
      <c r="V5571">
        <v>1</v>
      </c>
      <c r="W5571">
        <v>6.25</v>
      </c>
      <c r="X5571" t="s">
        <v>2229</v>
      </c>
      <c r="Y5571" t="s">
        <v>518</v>
      </c>
      <c r="Z5571" t="s">
        <v>250</v>
      </c>
      <c r="AA5571" t="s">
        <v>43</v>
      </c>
      <c r="AB5571">
        <v>21482</v>
      </c>
      <c r="AC5571" s="1">
        <v>44887</v>
      </c>
      <c r="AD5571" t="s">
        <v>44</v>
      </c>
      <c r="AE5571" t="s">
        <v>45</v>
      </c>
      <c r="AF5571">
        <v>0</v>
      </c>
      <c r="AG5571" t="s">
        <v>46</v>
      </c>
      <c r="AH5571" s="1">
        <v>44888</v>
      </c>
      <c r="AJ5571" t="s">
        <v>27327</v>
      </c>
      <c r="AK5571">
        <f>Tabla_Consulta_desde_TMS8[[#This Row],[idpedido]]</f>
        <v>465512</v>
      </c>
    </row>
    <row r="5572" spans="1:37" x14ac:dyDescent="0.25">
      <c r="A5572" t="str">
        <f>Tabla_Consulta_desde_TMS8[[#This Row],[Nro_Referencia]]</f>
        <v>CART_22_511</v>
      </c>
      <c r="B5572">
        <v>465513</v>
      </c>
      <c r="C5572" t="s">
        <v>27328</v>
      </c>
      <c r="D5572" t="s">
        <v>2225</v>
      </c>
      <c r="E5572" t="s">
        <v>47</v>
      </c>
      <c r="F5572" t="s">
        <v>33</v>
      </c>
      <c r="G5572" t="s">
        <v>27329</v>
      </c>
      <c r="H5572" s="1">
        <v>44887</v>
      </c>
      <c r="I5572" t="s">
        <v>34</v>
      </c>
      <c r="J5572" s="1">
        <v>44888</v>
      </c>
      <c r="K5572" t="s">
        <v>27330</v>
      </c>
      <c r="L5572" t="s">
        <v>27331</v>
      </c>
      <c r="N5572" t="s">
        <v>27332</v>
      </c>
      <c r="O5572" t="s">
        <v>27333</v>
      </c>
      <c r="P5572" t="s">
        <v>887</v>
      </c>
      <c r="Q5572" t="s">
        <v>38</v>
      </c>
      <c r="R5572" t="s">
        <v>39</v>
      </c>
      <c r="S5572" t="s">
        <v>38</v>
      </c>
      <c r="T5572" t="s">
        <v>40</v>
      </c>
      <c r="U5572" t="s">
        <v>121</v>
      </c>
      <c r="V5572">
        <v>1</v>
      </c>
      <c r="W5572">
        <v>3.5</v>
      </c>
      <c r="X5572" t="s">
        <v>2229</v>
      </c>
      <c r="Y5572" t="s">
        <v>518</v>
      </c>
      <c r="Z5572" t="s">
        <v>250</v>
      </c>
      <c r="AA5572" t="s">
        <v>43</v>
      </c>
      <c r="AB5572">
        <v>21482</v>
      </c>
      <c r="AC5572" s="1">
        <v>44887</v>
      </c>
      <c r="AD5572" t="s">
        <v>44</v>
      </c>
      <c r="AE5572" t="s">
        <v>45</v>
      </c>
      <c r="AF5572">
        <v>0</v>
      </c>
      <c r="AG5572" t="s">
        <v>46</v>
      </c>
      <c r="AH5572" s="1">
        <v>44888</v>
      </c>
      <c r="AJ5572" t="s">
        <v>27334</v>
      </c>
      <c r="AK5572">
        <f>Tabla_Consulta_desde_TMS8[[#This Row],[idpedido]]</f>
        <v>465513</v>
      </c>
    </row>
    <row r="5573" spans="1:37" x14ac:dyDescent="0.25">
      <c r="A5573" t="str">
        <f>Tabla_Consulta_desde_TMS8[[#This Row],[Nro_Referencia]]</f>
        <v>FTSTE00133</v>
      </c>
      <c r="B5573">
        <v>465508</v>
      </c>
      <c r="C5573" t="s">
        <v>27335</v>
      </c>
      <c r="D5573" t="s">
        <v>2168</v>
      </c>
      <c r="E5573" t="s">
        <v>47</v>
      </c>
      <c r="G5573" t="s">
        <v>27336</v>
      </c>
      <c r="H5573" s="1">
        <v>44887</v>
      </c>
      <c r="I5573" t="s">
        <v>34</v>
      </c>
      <c r="J5573" s="1">
        <v>44889</v>
      </c>
      <c r="K5573" t="s">
        <v>2197</v>
      </c>
      <c r="L5573" t="s">
        <v>27337</v>
      </c>
      <c r="P5573" t="s">
        <v>741</v>
      </c>
      <c r="Q5573" t="s">
        <v>403</v>
      </c>
      <c r="R5573" t="s">
        <v>404</v>
      </c>
      <c r="S5573" t="s">
        <v>403</v>
      </c>
      <c r="T5573" t="s">
        <v>40</v>
      </c>
      <c r="U5573" t="s">
        <v>50</v>
      </c>
      <c r="V5573">
        <v>1</v>
      </c>
      <c r="X5573" t="s">
        <v>1854</v>
      </c>
      <c r="AA5573" t="s">
        <v>43</v>
      </c>
      <c r="AB5573">
        <v>21466</v>
      </c>
      <c r="AC5573" s="1">
        <v>44888</v>
      </c>
      <c r="AD5573" t="s">
        <v>44</v>
      </c>
      <c r="AE5573" t="s">
        <v>65</v>
      </c>
      <c r="AF5573">
        <v>0</v>
      </c>
      <c r="AG5573" t="s">
        <v>46</v>
      </c>
      <c r="AH5573" s="1">
        <v>44889</v>
      </c>
      <c r="AJ5573" t="s">
        <v>43</v>
      </c>
      <c r="AK5573">
        <f>Tabla_Consulta_desde_TMS8[[#This Row],[idpedido]]</f>
        <v>465508</v>
      </c>
    </row>
    <row r="5574" spans="1:37" x14ac:dyDescent="0.25">
      <c r="A5574" t="str">
        <f>Tabla_Consulta_desde_TMS8[[#This Row],[Nro_Referencia]]</f>
        <v>20002933053690_1</v>
      </c>
      <c r="B5574">
        <v>465507</v>
      </c>
      <c r="C5574" t="s">
        <v>27338</v>
      </c>
      <c r="D5574" t="s">
        <v>4206</v>
      </c>
      <c r="E5574" t="s">
        <v>47</v>
      </c>
      <c r="F5574" t="s">
        <v>33</v>
      </c>
      <c r="G5574" t="s">
        <v>27339</v>
      </c>
      <c r="H5574" s="1">
        <v>44887</v>
      </c>
      <c r="I5574" t="s">
        <v>34</v>
      </c>
      <c r="J5574" s="1">
        <v>44888</v>
      </c>
      <c r="K5574" t="s">
        <v>27340</v>
      </c>
      <c r="L5574" t="s">
        <v>27341</v>
      </c>
      <c r="N5574" t="s">
        <v>27342</v>
      </c>
      <c r="O5574" t="s">
        <v>27342</v>
      </c>
      <c r="P5574" t="s">
        <v>1499</v>
      </c>
      <c r="Q5574" t="s">
        <v>38</v>
      </c>
      <c r="R5574" t="s">
        <v>39</v>
      </c>
      <c r="S5574" t="s">
        <v>1500</v>
      </c>
      <c r="T5574" t="s">
        <v>292</v>
      </c>
      <c r="U5574" t="s">
        <v>1819</v>
      </c>
      <c r="V5574">
        <v>1</v>
      </c>
      <c r="X5574" t="s">
        <v>1854</v>
      </c>
      <c r="AA5574" t="s">
        <v>43</v>
      </c>
      <c r="AB5574">
        <v>21494</v>
      </c>
      <c r="AC5574" s="1">
        <v>44888</v>
      </c>
      <c r="AD5574" t="s">
        <v>292</v>
      </c>
      <c r="AE5574" t="s">
        <v>556</v>
      </c>
      <c r="AF5574">
        <v>1</v>
      </c>
      <c r="AG5574" t="s">
        <v>46</v>
      </c>
      <c r="AH5574" s="1">
        <v>44888</v>
      </c>
      <c r="AK5574">
        <f>Tabla_Consulta_desde_TMS8[[#This Row],[idpedido]]</f>
        <v>465507</v>
      </c>
    </row>
    <row r="5575" spans="1:37" x14ac:dyDescent="0.25">
      <c r="A5575" t="str">
        <f>Tabla_Consulta_desde_TMS8[[#This Row],[Nro_Referencia]]</f>
        <v>20002914753377_1</v>
      </c>
      <c r="B5575">
        <v>465498</v>
      </c>
      <c r="C5575" t="s">
        <v>27343</v>
      </c>
      <c r="D5575" t="s">
        <v>4206</v>
      </c>
      <c r="E5575" t="s">
        <v>47</v>
      </c>
      <c r="F5575" t="s">
        <v>33</v>
      </c>
      <c r="G5575" t="s">
        <v>27344</v>
      </c>
      <c r="H5575" s="1">
        <v>44887</v>
      </c>
      <c r="I5575" t="s">
        <v>470</v>
      </c>
      <c r="J5575" s="1">
        <v>44887</v>
      </c>
      <c r="K5575" t="s">
        <v>27345</v>
      </c>
      <c r="L5575" t="s">
        <v>27346</v>
      </c>
      <c r="M5575" t="s">
        <v>27347</v>
      </c>
      <c r="N5575" t="s">
        <v>27348</v>
      </c>
      <c r="O5575" t="s">
        <v>43</v>
      </c>
      <c r="P5575" t="s">
        <v>38</v>
      </c>
      <c r="Q5575" t="s">
        <v>38</v>
      </c>
      <c r="R5575" t="s">
        <v>39</v>
      </c>
      <c r="T5575" t="s">
        <v>461</v>
      </c>
      <c r="U5575" t="s">
        <v>41</v>
      </c>
      <c r="V5575">
        <v>1</v>
      </c>
      <c r="W5575">
        <v>1</v>
      </c>
      <c r="X5575" t="s">
        <v>1927</v>
      </c>
      <c r="Y5575" t="s">
        <v>1474</v>
      </c>
      <c r="Z5575" t="s">
        <v>42</v>
      </c>
      <c r="AA5575" t="s">
        <v>8217</v>
      </c>
      <c r="AB5575">
        <v>21451</v>
      </c>
      <c r="AC5575" s="1">
        <v>44887</v>
      </c>
      <c r="AD5575" t="s">
        <v>461</v>
      </c>
      <c r="AE5575" t="s">
        <v>462</v>
      </c>
      <c r="AF5575">
        <v>1</v>
      </c>
      <c r="AG5575" t="s">
        <v>52</v>
      </c>
      <c r="AH5575" s="1">
        <v>44887</v>
      </c>
      <c r="AI5575" t="s">
        <v>515</v>
      </c>
      <c r="AJ5575" t="s">
        <v>27349</v>
      </c>
      <c r="AK5575">
        <f>Tabla_Consulta_desde_TMS8[[#This Row],[idpedido]]</f>
        <v>465498</v>
      </c>
    </row>
    <row r="5576" spans="1:37" x14ac:dyDescent="0.25">
      <c r="A5576" t="str">
        <f>Tabla_Consulta_desde_TMS8[[#This Row],[Nro_Referencia]]</f>
        <v>20002913443114_1</v>
      </c>
      <c r="B5576">
        <v>465500</v>
      </c>
      <c r="C5576" t="s">
        <v>27350</v>
      </c>
      <c r="D5576" t="s">
        <v>4206</v>
      </c>
      <c r="E5576" t="s">
        <v>47</v>
      </c>
      <c r="F5576" t="s">
        <v>33</v>
      </c>
      <c r="G5576" t="s">
        <v>27351</v>
      </c>
      <c r="H5576" s="1">
        <v>44887</v>
      </c>
      <c r="I5576" t="s">
        <v>470</v>
      </c>
      <c r="J5576" s="1">
        <v>44888</v>
      </c>
      <c r="K5576" t="s">
        <v>27352</v>
      </c>
      <c r="L5576" t="s">
        <v>27353</v>
      </c>
      <c r="M5576" t="s">
        <v>27354</v>
      </c>
      <c r="N5576" t="s">
        <v>27355</v>
      </c>
      <c r="O5576" t="s">
        <v>43</v>
      </c>
      <c r="P5576" t="s">
        <v>38</v>
      </c>
      <c r="Q5576" t="s">
        <v>38</v>
      </c>
      <c r="R5576" t="s">
        <v>39</v>
      </c>
      <c r="T5576" t="s">
        <v>103</v>
      </c>
      <c r="U5576" t="s">
        <v>41</v>
      </c>
      <c r="V5576">
        <v>1</v>
      </c>
      <c r="W5576">
        <v>1</v>
      </c>
      <c r="X5576" t="s">
        <v>1927</v>
      </c>
      <c r="Y5576" t="s">
        <v>1474</v>
      </c>
      <c r="Z5576" t="s">
        <v>42</v>
      </c>
      <c r="AA5576" t="s">
        <v>4242</v>
      </c>
      <c r="AB5576">
        <v>21472</v>
      </c>
      <c r="AC5576" s="1">
        <v>44888</v>
      </c>
      <c r="AD5576" t="s">
        <v>97</v>
      </c>
      <c r="AE5576" t="s">
        <v>231</v>
      </c>
      <c r="AF5576">
        <v>1</v>
      </c>
      <c r="AG5576" t="s">
        <v>52</v>
      </c>
      <c r="AH5576" s="1">
        <v>44888</v>
      </c>
      <c r="AI5576" t="s">
        <v>515</v>
      </c>
      <c r="AJ5576" t="s">
        <v>27356</v>
      </c>
      <c r="AK5576">
        <f>Tabla_Consulta_desde_TMS8[[#This Row],[idpedido]]</f>
        <v>465500</v>
      </c>
    </row>
    <row r="5577" spans="1:37" x14ac:dyDescent="0.25">
      <c r="A5577" t="str">
        <f>Tabla_Consulta_desde_TMS8[[#This Row],[Nro_Referencia]]</f>
        <v>20002900968938_1</v>
      </c>
      <c r="B5577">
        <v>465501</v>
      </c>
      <c r="C5577" t="s">
        <v>27357</v>
      </c>
      <c r="D5577" t="s">
        <v>4206</v>
      </c>
      <c r="E5577" t="s">
        <v>47</v>
      </c>
      <c r="F5577" t="s">
        <v>33</v>
      </c>
      <c r="G5577" t="s">
        <v>27358</v>
      </c>
      <c r="H5577" s="1">
        <v>44887</v>
      </c>
      <c r="I5577" t="s">
        <v>34</v>
      </c>
      <c r="J5577" s="1">
        <v>44888</v>
      </c>
      <c r="K5577" t="s">
        <v>27359</v>
      </c>
      <c r="L5577" t="s">
        <v>27360</v>
      </c>
      <c r="M5577" t="s">
        <v>27361</v>
      </c>
      <c r="N5577" t="s">
        <v>27362</v>
      </c>
      <c r="O5577" t="s">
        <v>43</v>
      </c>
      <c r="P5577" t="s">
        <v>38</v>
      </c>
      <c r="Q5577" t="s">
        <v>38</v>
      </c>
      <c r="R5577" t="s">
        <v>39</v>
      </c>
      <c r="T5577" t="s">
        <v>461</v>
      </c>
      <c r="U5577" t="s">
        <v>41</v>
      </c>
      <c r="V5577">
        <v>1</v>
      </c>
      <c r="W5577">
        <v>1</v>
      </c>
      <c r="X5577" t="s">
        <v>1927</v>
      </c>
      <c r="Y5577" t="s">
        <v>1474</v>
      </c>
      <c r="Z5577" t="s">
        <v>42</v>
      </c>
      <c r="AA5577" t="s">
        <v>4242</v>
      </c>
      <c r="AB5577">
        <v>21490</v>
      </c>
      <c r="AC5577" s="1">
        <v>44888</v>
      </c>
      <c r="AD5577" t="s">
        <v>461</v>
      </c>
      <c r="AE5577" t="s">
        <v>462</v>
      </c>
      <c r="AF5577">
        <v>1</v>
      </c>
      <c r="AG5577" t="s">
        <v>46</v>
      </c>
      <c r="AH5577" s="1">
        <v>44888</v>
      </c>
      <c r="AK5577">
        <f>Tabla_Consulta_desde_TMS8[[#This Row],[idpedido]]</f>
        <v>465501</v>
      </c>
    </row>
    <row r="5578" spans="1:37" x14ac:dyDescent="0.25">
      <c r="A5578" t="str">
        <f>Tabla_Consulta_desde_TMS8[[#This Row],[Nro_Referencia]]</f>
        <v>20002937274964_1</v>
      </c>
      <c r="B5578">
        <v>465503</v>
      </c>
      <c r="C5578" t="s">
        <v>27363</v>
      </c>
      <c r="D5578" t="s">
        <v>4206</v>
      </c>
      <c r="E5578" t="s">
        <v>47</v>
      </c>
      <c r="F5578" t="s">
        <v>33</v>
      </c>
      <c r="G5578" t="s">
        <v>27364</v>
      </c>
      <c r="H5578" s="1">
        <v>44887</v>
      </c>
      <c r="I5578" t="s">
        <v>470</v>
      </c>
      <c r="J5578" s="1">
        <v>44887</v>
      </c>
      <c r="K5578" t="s">
        <v>27365</v>
      </c>
      <c r="L5578" t="s">
        <v>27366</v>
      </c>
      <c r="M5578" t="s">
        <v>27367</v>
      </c>
      <c r="N5578" t="s">
        <v>27368</v>
      </c>
      <c r="O5578" t="s">
        <v>43</v>
      </c>
      <c r="P5578" t="s">
        <v>38</v>
      </c>
      <c r="Q5578" t="s">
        <v>38</v>
      </c>
      <c r="R5578" t="s">
        <v>39</v>
      </c>
      <c r="T5578" t="s">
        <v>292</v>
      </c>
      <c r="U5578" t="s">
        <v>41</v>
      </c>
      <c r="V5578">
        <v>1</v>
      </c>
      <c r="W5578">
        <v>1</v>
      </c>
      <c r="X5578" t="s">
        <v>1927</v>
      </c>
      <c r="Y5578" t="s">
        <v>1474</v>
      </c>
      <c r="Z5578" t="s">
        <v>42</v>
      </c>
      <c r="AA5578" t="s">
        <v>4242</v>
      </c>
      <c r="AB5578">
        <v>21456</v>
      </c>
      <c r="AC5578" s="1">
        <v>44887</v>
      </c>
      <c r="AD5578" t="s">
        <v>292</v>
      </c>
      <c r="AE5578" t="s">
        <v>556</v>
      </c>
      <c r="AF5578">
        <v>1</v>
      </c>
      <c r="AG5578" t="s">
        <v>52</v>
      </c>
      <c r="AH5578" s="1">
        <v>44887</v>
      </c>
      <c r="AI5578" t="s">
        <v>515</v>
      </c>
      <c r="AJ5578" t="s">
        <v>27369</v>
      </c>
      <c r="AK5578">
        <f>Tabla_Consulta_desde_TMS8[[#This Row],[idpedido]]</f>
        <v>465503</v>
      </c>
    </row>
    <row r="5579" spans="1:37" x14ac:dyDescent="0.25">
      <c r="A5579" t="str">
        <f>Tabla_Consulta_desde_TMS8[[#This Row],[Nro_Referencia]]</f>
        <v>20002971336843</v>
      </c>
      <c r="B5579">
        <v>465504</v>
      </c>
      <c r="C5579" t="s">
        <v>27370</v>
      </c>
      <c r="D5579" t="s">
        <v>4206</v>
      </c>
      <c r="E5579" t="s">
        <v>47</v>
      </c>
      <c r="F5579" t="s">
        <v>33</v>
      </c>
      <c r="G5579" t="s">
        <v>27371</v>
      </c>
      <c r="H5579" s="1">
        <v>44887</v>
      </c>
      <c r="I5579" t="s">
        <v>470</v>
      </c>
      <c r="J5579" s="1">
        <v>44894</v>
      </c>
      <c r="K5579" t="s">
        <v>27372</v>
      </c>
      <c r="L5579" t="s">
        <v>27373</v>
      </c>
      <c r="M5579" t="s">
        <v>27374</v>
      </c>
      <c r="N5579" t="s">
        <v>27375</v>
      </c>
      <c r="O5579" t="s">
        <v>43</v>
      </c>
      <c r="P5579" t="s">
        <v>38</v>
      </c>
      <c r="Q5579" t="s">
        <v>38</v>
      </c>
      <c r="R5579" t="s">
        <v>39</v>
      </c>
      <c r="T5579" t="s">
        <v>461</v>
      </c>
      <c r="U5579" t="s">
        <v>41</v>
      </c>
      <c r="V5579">
        <v>1</v>
      </c>
      <c r="W5579">
        <v>1</v>
      </c>
      <c r="X5579" t="s">
        <v>1927</v>
      </c>
      <c r="Y5579" t="s">
        <v>1474</v>
      </c>
      <c r="Z5579" t="s">
        <v>42</v>
      </c>
      <c r="AA5579" t="s">
        <v>8217</v>
      </c>
      <c r="AB5579">
        <v>21651</v>
      </c>
      <c r="AC5579" s="1">
        <v>44894</v>
      </c>
      <c r="AD5579" t="s">
        <v>461</v>
      </c>
      <c r="AE5579" t="s">
        <v>462</v>
      </c>
      <c r="AF5579">
        <v>3</v>
      </c>
      <c r="AG5579" t="s">
        <v>52</v>
      </c>
      <c r="AH5579" s="1">
        <v>44894</v>
      </c>
      <c r="AI5579" t="s">
        <v>2152</v>
      </c>
      <c r="AJ5579" t="s">
        <v>27376</v>
      </c>
      <c r="AK5579">
        <f>Tabla_Consulta_desde_TMS8[[#This Row],[idpedido]]</f>
        <v>465504</v>
      </c>
    </row>
    <row r="5580" spans="1:37" x14ac:dyDescent="0.25">
      <c r="A5580" t="str">
        <f>Tabla_Consulta_desde_TMS8[[#This Row],[Nro_Referencia]]</f>
        <v>20002877872529_1</v>
      </c>
      <c r="B5580">
        <v>465505</v>
      </c>
      <c r="C5580" t="s">
        <v>27377</v>
      </c>
      <c r="D5580" t="s">
        <v>4206</v>
      </c>
      <c r="E5580" t="s">
        <v>47</v>
      </c>
      <c r="F5580" t="s">
        <v>33</v>
      </c>
      <c r="G5580" t="s">
        <v>27378</v>
      </c>
      <c r="H5580" s="1">
        <v>44887</v>
      </c>
      <c r="I5580" t="s">
        <v>34</v>
      </c>
      <c r="J5580" s="1">
        <v>44888</v>
      </c>
      <c r="K5580" t="s">
        <v>27379</v>
      </c>
      <c r="L5580" t="s">
        <v>27380</v>
      </c>
      <c r="M5580" t="s">
        <v>27381</v>
      </c>
      <c r="N5580" t="s">
        <v>27382</v>
      </c>
      <c r="P5580" t="s">
        <v>38</v>
      </c>
      <c r="Q5580" t="s">
        <v>38</v>
      </c>
      <c r="R5580" t="s">
        <v>39</v>
      </c>
      <c r="T5580" t="s">
        <v>292</v>
      </c>
      <c r="U5580" t="s">
        <v>41</v>
      </c>
      <c r="V5580">
        <v>1</v>
      </c>
      <c r="W5580">
        <v>1</v>
      </c>
      <c r="X5580" t="s">
        <v>1927</v>
      </c>
      <c r="Y5580" t="s">
        <v>1474</v>
      </c>
      <c r="Z5580" t="s">
        <v>42</v>
      </c>
      <c r="AA5580" t="s">
        <v>27383</v>
      </c>
      <c r="AB5580">
        <v>21494</v>
      </c>
      <c r="AC5580" s="1">
        <v>44888</v>
      </c>
      <c r="AD5580" t="s">
        <v>292</v>
      </c>
      <c r="AE5580" t="s">
        <v>556</v>
      </c>
      <c r="AF5580">
        <v>1</v>
      </c>
      <c r="AG5580" t="s">
        <v>46</v>
      </c>
      <c r="AH5580" s="1">
        <v>44888</v>
      </c>
      <c r="AK5580">
        <f>Tabla_Consulta_desde_TMS8[[#This Row],[idpedido]]</f>
        <v>465505</v>
      </c>
    </row>
    <row r="5581" spans="1:37" x14ac:dyDescent="0.25">
      <c r="A5581" t="str">
        <f>Tabla_Consulta_desde_TMS8[[#This Row],[Nro_Referencia]]</f>
        <v>20002937268656</v>
      </c>
      <c r="B5581">
        <v>465470</v>
      </c>
      <c r="C5581" t="s">
        <v>27384</v>
      </c>
      <c r="D5581" t="s">
        <v>4206</v>
      </c>
      <c r="E5581" t="s">
        <v>47</v>
      </c>
      <c r="F5581" t="s">
        <v>33</v>
      </c>
      <c r="G5581" t="s">
        <v>27385</v>
      </c>
      <c r="H5581" s="1">
        <v>44887</v>
      </c>
      <c r="I5581" t="s">
        <v>470</v>
      </c>
      <c r="J5581" s="1">
        <v>44894</v>
      </c>
      <c r="K5581" t="s">
        <v>27386</v>
      </c>
      <c r="L5581" t="s">
        <v>27387</v>
      </c>
      <c r="M5581" t="s">
        <v>27388</v>
      </c>
      <c r="N5581" t="s">
        <v>27389</v>
      </c>
      <c r="O5581" t="s">
        <v>43</v>
      </c>
      <c r="P5581" t="s">
        <v>38</v>
      </c>
      <c r="Q5581" t="s">
        <v>38</v>
      </c>
      <c r="R5581" t="s">
        <v>39</v>
      </c>
      <c r="T5581" t="s">
        <v>292</v>
      </c>
      <c r="U5581" t="s">
        <v>41</v>
      </c>
      <c r="V5581">
        <v>1</v>
      </c>
      <c r="W5581">
        <v>1</v>
      </c>
      <c r="X5581" t="s">
        <v>1927</v>
      </c>
      <c r="Y5581" t="s">
        <v>1474</v>
      </c>
      <c r="Z5581" t="s">
        <v>42</v>
      </c>
      <c r="AA5581" t="s">
        <v>6378</v>
      </c>
      <c r="AB5581">
        <v>21666</v>
      </c>
      <c r="AC5581" s="1">
        <v>44894</v>
      </c>
      <c r="AD5581" t="s">
        <v>292</v>
      </c>
      <c r="AE5581" t="s">
        <v>293</v>
      </c>
      <c r="AF5581">
        <v>3</v>
      </c>
      <c r="AG5581" t="s">
        <v>52</v>
      </c>
      <c r="AH5581" s="1">
        <v>44894</v>
      </c>
      <c r="AI5581" t="s">
        <v>519</v>
      </c>
      <c r="AJ5581" t="s">
        <v>43</v>
      </c>
      <c r="AK5581">
        <f>Tabla_Consulta_desde_TMS8[[#This Row],[idpedido]]</f>
        <v>465470</v>
      </c>
    </row>
    <row r="5582" spans="1:37" x14ac:dyDescent="0.25">
      <c r="A5582" t="str">
        <f>Tabla_Consulta_desde_TMS8[[#This Row],[Nro_Referencia]]</f>
        <v>20002938562084</v>
      </c>
      <c r="B5582">
        <v>465471</v>
      </c>
      <c r="C5582" t="s">
        <v>27390</v>
      </c>
      <c r="D5582" t="s">
        <v>4206</v>
      </c>
      <c r="E5582" t="s">
        <v>47</v>
      </c>
      <c r="F5582" t="s">
        <v>33</v>
      </c>
      <c r="G5582" t="s">
        <v>27391</v>
      </c>
      <c r="H5582" s="1">
        <v>44887</v>
      </c>
      <c r="I5582" t="s">
        <v>555</v>
      </c>
      <c r="J5582" s="1">
        <v>44893</v>
      </c>
      <c r="K5582" t="s">
        <v>27392</v>
      </c>
      <c r="L5582" t="s">
        <v>27393</v>
      </c>
      <c r="M5582" t="s">
        <v>27394</v>
      </c>
      <c r="N5582" t="s">
        <v>27395</v>
      </c>
      <c r="O5582" t="s">
        <v>43</v>
      </c>
      <c r="P5582" t="s">
        <v>38</v>
      </c>
      <c r="Q5582" t="s">
        <v>38</v>
      </c>
      <c r="R5582" t="s">
        <v>39</v>
      </c>
      <c r="T5582" t="s">
        <v>461</v>
      </c>
      <c r="U5582" t="s">
        <v>41</v>
      </c>
      <c r="V5582">
        <v>1</v>
      </c>
      <c r="W5582">
        <v>1</v>
      </c>
      <c r="X5582" t="s">
        <v>1927</v>
      </c>
      <c r="Y5582" t="s">
        <v>1474</v>
      </c>
      <c r="Z5582" t="s">
        <v>42</v>
      </c>
      <c r="AA5582" t="s">
        <v>27396</v>
      </c>
      <c r="AB5582">
        <v>21539</v>
      </c>
      <c r="AC5582" s="1">
        <v>44889</v>
      </c>
      <c r="AD5582" t="s">
        <v>461</v>
      </c>
      <c r="AE5582" t="s">
        <v>462</v>
      </c>
      <c r="AF5582">
        <v>3</v>
      </c>
      <c r="AG5582" t="s">
        <v>555</v>
      </c>
      <c r="AH5582" s="1">
        <v>44893</v>
      </c>
      <c r="AI5582" t="s">
        <v>2443</v>
      </c>
      <c r="AJ5582" t="s">
        <v>686</v>
      </c>
      <c r="AK5582">
        <f>Tabla_Consulta_desde_TMS8[[#This Row],[idpedido]]</f>
        <v>465471</v>
      </c>
    </row>
    <row r="5583" spans="1:37" x14ac:dyDescent="0.25">
      <c r="A5583" t="str">
        <f>Tabla_Consulta_desde_TMS8[[#This Row],[Nro_Referencia]]</f>
        <v>20002927521483</v>
      </c>
      <c r="B5583">
        <v>465472</v>
      </c>
      <c r="C5583" t="s">
        <v>27397</v>
      </c>
      <c r="D5583" t="s">
        <v>4206</v>
      </c>
      <c r="E5583" t="s">
        <v>47</v>
      </c>
      <c r="F5583" t="s">
        <v>33</v>
      </c>
      <c r="G5583" t="s">
        <v>27398</v>
      </c>
      <c r="H5583" s="1">
        <v>44887</v>
      </c>
      <c r="I5583" t="s">
        <v>470</v>
      </c>
      <c r="J5583" s="1">
        <v>44894</v>
      </c>
      <c r="K5583" t="s">
        <v>27399</v>
      </c>
      <c r="L5583" t="s">
        <v>27400</v>
      </c>
      <c r="M5583" t="s">
        <v>27401</v>
      </c>
      <c r="N5583" t="s">
        <v>27402</v>
      </c>
      <c r="O5583" t="s">
        <v>43</v>
      </c>
      <c r="P5583" t="s">
        <v>38</v>
      </c>
      <c r="Q5583" t="s">
        <v>38</v>
      </c>
      <c r="R5583" t="s">
        <v>39</v>
      </c>
      <c r="T5583" t="s">
        <v>461</v>
      </c>
      <c r="U5583" t="s">
        <v>41</v>
      </c>
      <c r="V5583">
        <v>1</v>
      </c>
      <c r="W5583">
        <v>1</v>
      </c>
      <c r="X5583" t="s">
        <v>1927</v>
      </c>
      <c r="Y5583" t="s">
        <v>1474</v>
      </c>
      <c r="Z5583" t="s">
        <v>42</v>
      </c>
      <c r="AA5583" t="s">
        <v>4229</v>
      </c>
      <c r="AB5583">
        <v>21651</v>
      </c>
      <c r="AC5583" s="1">
        <v>44894</v>
      </c>
      <c r="AD5583" t="s">
        <v>461</v>
      </c>
      <c r="AE5583" t="s">
        <v>462</v>
      </c>
      <c r="AF5583">
        <v>2</v>
      </c>
      <c r="AG5583" t="s">
        <v>52</v>
      </c>
      <c r="AH5583" s="1">
        <v>44894</v>
      </c>
      <c r="AI5583" t="s">
        <v>2152</v>
      </c>
      <c r="AJ5583" t="s">
        <v>6424</v>
      </c>
      <c r="AK5583">
        <f>Tabla_Consulta_desde_TMS8[[#This Row],[idpedido]]</f>
        <v>465472</v>
      </c>
    </row>
    <row r="5584" spans="1:37" x14ac:dyDescent="0.25">
      <c r="A5584" t="str">
        <f>Tabla_Consulta_desde_TMS8[[#This Row],[Nro_Referencia]]</f>
        <v>20002943432939</v>
      </c>
      <c r="B5584">
        <v>465475</v>
      </c>
      <c r="C5584" t="s">
        <v>27403</v>
      </c>
      <c r="D5584" t="s">
        <v>4206</v>
      </c>
      <c r="E5584" t="s">
        <v>47</v>
      </c>
      <c r="F5584" t="s">
        <v>33</v>
      </c>
      <c r="G5584" t="s">
        <v>27404</v>
      </c>
      <c r="H5584" s="1">
        <v>44887</v>
      </c>
      <c r="I5584" t="s">
        <v>470</v>
      </c>
      <c r="J5584" s="1">
        <v>44894</v>
      </c>
      <c r="K5584" t="s">
        <v>27405</v>
      </c>
      <c r="L5584" t="s">
        <v>27406</v>
      </c>
      <c r="M5584" t="s">
        <v>27407</v>
      </c>
      <c r="N5584" t="s">
        <v>27408</v>
      </c>
      <c r="P5584" t="s">
        <v>38</v>
      </c>
      <c r="Q5584" t="s">
        <v>38</v>
      </c>
      <c r="R5584" t="s">
        <v>39</v>
      </c>
      <c r="T5584" t="s">
        <v>292</v>
      </c>
      <c r="U5584" t="s">
        <v>41</v>
      </c>
      <c r="V5584">
        <v>1</v>
      </c>
      <c r="W5584">
        <v>1</v>
      </c>
      <c r="X5584" t="s">
        <v>1927</v>
      </c>
      <c r="Y5584" t="s">
        <v>1474</v>
      </c>
      <c r="Z5584" t="s">
        <v>42</v>
      </c>
      <c r="AA5584" t="s">
        <v>27409</v>
      </c>
      <c r="AB5584">
        <v>21666</v>
      </c>
      <c r="AC5584" s="1">
        <v>44894</v>
      </c>
      <c r="AD5584" t="s">
        <v>292</v>
      </c>
      <c r="AE5584" t="s">
        <v>293</v>
      </c>
      <c r="AF5584">
        <v>2</v>
      </c>
      <c r="AG5584" t="s">
        <v>52</v>
      </c>
      <c r="AH5584" s="1">
        <v>44894</v>
      </c>
      <c r="AI5584" t="s">
        <v>10656</v>
      </c>
      <c r="AJ5584" t="s">
        <v>27410</v>
      </c>
      <c r="AK5584">
        <f>Tabla_Consulta_desde_TMS8[[#This Row],[idpedido]]</f>
        <v>465475</v>
      </c>
    </row>
    <row r="5585" spans="1:37" x14ac:dyDescent="0.25">
      <c r="A5585" t="str">
        <f>Tabla_Consulta_desde_TMS8[[#This Row],[Nro_Referencia]]</f>
        <v>20002927227019_1</v>
      </c>
      <c r="B5585">
        <v>465477</v>
      </c>
      <c r="C5585" t="s">
        <v>27411</v>
      </c>
      <c r="D5585" t="s">
        <v>4206</v>
      </c>
      <c r="E5585" t="s">
        <v>47</v>
      </c>
      <c r="F5585" t="s">
        <v>33</v>
      </c>
      <c r="G5585" t="s">
        <v>27412</v>
      </c>
      <c r="H5585" s="1">
        <v>44887</v>
      </c>
      <c r="I5585" t="s">
        <v>470</v>
      </c>
      <c r="J5585" s="1">
        <v>44888</v>
      </c>
      <c r="K5585" t="s">
        <v>27413</v>
      </c>
      <c r="L5585" t="s">
        <v>27414</v>
      </c>
      <c r="M5585" t="s">
        <v>27415</v>
      </c>
      <c r="N5585" t="s">
        <v>27416</v>
      </c>
      <c r="O5585" t="s">
        <v>43</v>
      </c>
      <c r="P5585" t="s">
        <v>38</v>
      </c>
      <c r="Q5585" t="s">
        <v>38</v>
      </c>
      <c r="R5585" t="s">
        <v>39</v>
      </c>
      <c r="T5585" t="s">
        <v>292</v>
      </c>
      <c r="U5585" t="s">
        <v>41</v>
      </c>
      <c r="V5585">
        <v>1</v>
      </c>
      <c r="W5585">
        <v>1</v>
      </c>
      <c r="X5585" t="s">
        <v>1927</v>
      </c>
      <c r="Y5585" t="s">
        <v>1474</v>
      </c>
      <c r="Z5585" t="s">
        <v>42</v>
      </c>
      <c r="AA5585" t="s">
        <v>4242</v>
      </c>
      <c r="AB5585">
        <v>21494</v>
      </c>
      <c r="AC5585" s="1">
        <v>44888</v>
      </c>
      <c r="AD5585" t="s">
        <v>292</v>
      </c>
      <c r="AE5585" t="s">
        <v>556</v>
      </c>
      <c r="AF5585">
        <v>2</v>
      </c>
      <c r="AG5585" t="s">
        <v>52</v>
      </c>
      <c r="AH5585" s="1">
        <v>44888</v>
      </c>
      <c r="AI5585" t="s">
        <v>10656</v>
      </c>
      <c r="AJ5585" t="s">
        <v>27417</v>
      </c>
      <c r="AK5585">
        <f>Tabla_Consulta_desde_TMS8[[#This Row],[idpedido]]</f>
        <v>465477</v>
      </c>
    </row>
    <row r="5586" spans="1:37" x14ac:dyDescent="0.25">
      <c r="A5586" t="str">
        <f>Tabla_Consulta_desde_TMS8[[#This Row],[Nro_Referencia]]</f>
        <v>20002943713482_1</v>
      </c>
      <c r="B5586">
        <v>465480</v>
      </c>
      <c r="C5586" t="s">
        <v>27418</v>
      </c>
      <c r="D5586" t="s">
        <v>4206</v>
      </c>
      <c r="E5586" t="s">
        <v>47</v>
      </c>
      <c r="F5586" t="s">
        <v>33</v>
      </c>
      <c r="G5586" t="s">
        <v>27419</v>
      </c>
      <c r="H5586" s="1">
        <v>44887</v>
      </c>
      <c r="I5586" t="s">
        <v>555</v>
      </c>
      <c r="J5586" s="1">
        <v>44893</v>
      </c>
      <c r="K5586" t="s">
        <v>27420</v>
      </c>
      <c r="L5586" t="s">
        <v>27421</v>
      </c>
      <c r="M5586" t="s">
        <v>27422</v>
      </c>
      <c r="N5586" t="s">
        <v>27423</v>
      </c>
      <c r="P5586" t="s">
        <v>38</v>
      </c>
      <c r="Q5586" t="s">
        <v>38</v>
      </c>
      <c r="R5586" t="s">
        <v>39</v>
      </c>
      <c r="T5586" t="s">
        <v>461</v>
      </c>
      <c r="U5586" t="s">
        <v>41</v>
      </c>
      <c r="V5586">
        <v>1</v>
      </c>
      <c r="W5586">
        <v>1</v>
      </c>
      <c r="X5586" t="s">
        <v>1927</v>
      </c>
      <c r="Y5586" t="s">
        <v>1474</v>
      </c>
      <c r="Z5586" t="s">
        <v>42</v>
      </c>
      <c r="AA5586" t="s">
        <v>27424</v>
      </c>
      <c r="AB5586">
        <v>21539</v>
      </c>
      <c r="AC5586" s="1">
        <v>44889</v>
      </c>
      <c r="AD5586" t="s">
        <v>461</v>
      </c>
      <c r="AE5586" t="s">
        <v>462</v>
      </c>
      <c r="AF5586">
        <v>3</v>
      </c>
      <c r="AG5586" t="s">
        <v>555</v>
      </c>
      <c r="AH5586" s="1">
        <v>44893</v>
      </c>
      <c r="AI5586" t="s">
        <v>2150</v>
      </c>
      <c r="AJ5586" t="s">
        <v>43</v>
      </c>
      <c r="AK5586">
        <f>Tabla_Consulta_desde_TMS8[[#This Row],[idpedido]]</f>
        <v>465480</v>
      </c>
    </row>
    <row r="5587" spans="1:37" x14ac:dyDescent="0.25">
      <c r="A5587" t="str">
        <f>Tabla_Consulta_desde_TMS8[[#This Row],[Nro_Referencia]]</f>
        <v>20002971777321</v>
      </c>
      <c r="B5587">
        <v>465481</v>
      </c>
      <c r="C5587" t="s">
        <v>27425</v>
      </c>
      <c r="D5587" t="s">
        <v>4206</v>
      </c>
      <c r="E5587" t="s">
        <v>47</v>
      </c>
      <c r="F5587" t="s">
        <v>33</v>
      </c>
      <c r="G5587" t="s">
        <v>27426</v>
      </c>
      <c r="H5587" s="1">
        <v>44887</v>
      </c>
      <c r="I5587" t="s">
        <v>470</v>
      </c>
      <c r="J5587" s="1">
        <v>44889</v>
      </c>
      <c r="K5587" t="s">
        <v>27427</v>
      </c>
      <c r="L5587" t="s">
        <v>27428</v>
      </c>
      <c r="M5587" t="s">
        <v>27429</v>
      </c>
      <c r="N5587" t="s">
        <v>27430</v>
      </c>
      <c r="O5587" t="s">
        <v>43</v>
      </c>
      <c r="P5587" t="s">
        <v>38</v>
      </c>
      <c r="Q5587" t="s">
        <v>38</v>
      </c>
      <c r="R5587" t="s">
        <v>39</v>
      </c>
      <c r="T5587" t="s">
        <v>461</v>
      </c>
      <c r="U5587" t="s">
        <v>41</v>
      </c>
      <c r="V5587">
        <v>1</v>
      </c>
      <c r="W5587">
        <v>1</v>
      </c>
      <c r="X5587" t="s">
        <v>1927</v>
      </c>
      <c r="Y5587" t="s">
        <v>1474</v>
      </c>
      <c r="Z5587" t="s">
        <v>42</v>
      </c>
      <c r="AA5587" t="s">
        <v>8217</v>
      </c>
      <c r="AB5587">
        <v>21539</v>
      </c>
      <c r="AC5587" s="1">
        <v>44889</v>
      </c>
      <c r="AD5587" t="s">
        <v>461</v>
      </c>
      <c r="AE5587" t="s">
        <v>462</v>
      </c>
      <c r="AF5587">
        <v>3</v>
      </c>
      <c r="AG5587" t="s">
        <v>52</v>
      </c>
      <c r="AH5587" s="1">
        <v>44889</v>
      </c>
      <c r="AI5587" t="s">
        <v>515</v>
      </c>
      <c r="AJ5587" t="s">
        <v>27431</v>
      </c>
      <c r="AK5587">
        <f>Tabla_Consulta_desde_TMS8[[#This Row],[idpedido]]</f>
        <v>465481</v>
      </c>
    </row>
    <row r="5588" spans="1:37" x14ac:dyDescent="0.25">
      <c r="A5588" t="str">
        <f>Tabla_Consulta_desde_TMS8[[#This Row],[Nro_Referencia]]</f>
        <v>5791508</v>
      </c>
      <c r="B5588">
        <v>465483</v>
      </c>
      <c r="C5588" t="s">
        <v>27432</v>
      </c>
      <c r="D5588" t="s">
        <v>4206</v>
      </c>
      <c r="E5588" t="s">
        <v>47</v>
      </c>
      <c r="F5588" t="s">
        <v>33</v>
      </c>
      <c r="G5588" t="s">
        <v>27433</v>
      </c>
      <c r="H5588" s="1">
        <v>44887</v>
      </c>
      <c r="I5588" t="s">
        <v>470</v>
      </c>
      <c r="J5588" s="1">
        <v>44894</v>
      </c>
      <c r="K5588" t="s">
        <v>27434</v>
      </c>
      <c r="L5588" t="s">
        <v>27435</v>
      </c>
      <c r="M5588" t="s">
        <v>27436</v>
      </c>
      <c r="N5588" t="s">
        <v>27437</v>
      </c>
      <c r="P5588" t="s">
        <v>38</v>
      </c>
      <c r="Q5588" t="s">
        <v>38</v>
      </c>
      <c r="R5588" t="s">
        <v>39</v>
      </c>
      <c r="T5588" t="s">
        <v>292</v>
      </c>
      <c r="U5588" t="s">
        <v>41</v>
      </c>
      <c r="V5588">
        <v>1</v>
      </c>
      <c r="W5588">
        <v>1</v>
      </c>
      <c r="X5588" t="s">
        <v>1927</v>
      </c>
      <c r="Y5588" t="s">
        <v>1474</v>
      </c>
      <c r="Z5588" t="s">
        <v>42</v>
      </c>
      <c r="AA5588" t="s">
        <v>27438</v>
      </c>
      <c r="AB5588">
        <v>21666</v>
      </c>
      <c r="AC5588" s="1">
        <v>44894</v>
      </c>
      <c r="AD5588" t="s">
        <v>292</v>
      </c>
      <c r="AE5588" t="s">
        <v>293</v>
      </c>
      <c r="AF5588">
        <v>3</v>
      </c>
      <c r="AG5588" t="s">
        <v>52</v>
      </c>
      <c r="AH5588" s="1">
        <v>44894</v>
      </c>
      <c r="AI5588" t="s">
        <v>519</v>
      </c>
      <c r="AJ5588" t="s">
        <v>43</v>
      </c>
      <c r="AK5588">
        <f>Tabla_Consulta_desde_TMS8[[#This Row],[idpedido]]</f>
        <v>465483</v>
      </c>
    </row>
    <row r="5589" spans="1:37" x14ac:dyDescent="0.25">
      <c r="A5589" t="str">
        <f>Tabla_Consulta_desde_TMS8[[#This Row],[Nro_Referencia]]</f>
        <v>20002917921001_2</v>
      </c>
      <c r="B5589">
        <v>465488</v>
      </c>
      <c r="C5589" t="s">
        <v>27439</v>
      </c>
      <c r="D5589" t="s">
        <v>4206</v>
      </c>
      <c r="E5589" t="s">
        <v>47</v>
      </c>
      <c r="F5589" t="s">
        <v>33</v>
      </c>
      <c r="G5589" t="s">
        <v>27440</v>
      </c>
      <c r="H5589" s="1">
        <v>44887</v>
      </c>
      <c r="I5589" t="s">
        <v>470</v>
      </c>
      <c r="J5589" s="1">
        <v>44894</v>
      </c>
      <c r="K5589" t="s">
        <v>27441</v>
      </c>
      <c r="L5589" t="s">
        <v>27442</v>
      </c>
      <c r="M5589" t="s">
        <v>27443</v>
      </c>
      <c r="N5589" t="s">
        <v>27444</v>
      </c>
      <c r="P5589" t="s">
        <v>38</v>
      </c>
      <c r="Q5589" t="s">
        <v>38</v>
      </c>
      <c r="R5589" t="s">
        <v>39</v>
      </c>
      <c r="T5589" t="s">
        <v>461</v>
      </c>
      <c r="U5589" t="s">
        <v>41</v>
      </c>
      <c r="V5589">
        <v>1</v>
      </c>
      <c r="W5589">
        <v>1</v>
      </c>
      <c r="X5589" t="s">
        <v>1927</v>
      </c>
      <c r="Y5589" t="s">
        <v>1474</v>
      </c>
      <c r="Z5589" t="s">
        <v>42</v>
      </c>
      <c r="AA5589" t="s">
        <v>27445</v>
      </c>
      <c r="AB5589">
        <v>21651</v>
      </c>
      <c r="AC5589" s="1">
        <v>44894</v>
      </c>
      <c r="AD5589" t="s">
        <v>461</v>
      </c>
      <c r="AE5589" t="s">
        <v>462</v>
      </c>
      <c r="AF5589">
        <v>3</v>
      </c>
      <c r="AG5589" t="s">
        <v>52</v>
      </c>
      <c r="AH5589" s="1">
        <v>44894</v>
      </c>
      <c r="AI5589" t="s">
        <v>2152</v>
      </c>
      <c r="AJ5589" t="s">
        <v>6424</v>
      </c>
      <c r="AK5589">
        <f>Tabla_Consulta_desde_TMS8[[#This Row],[idpedido]]</f>
        <v>465488</v>
      </c>
    </row>
    <row r="5590" spans="1:37" x14ac:dyDescent="0.25">
      <c r="A5590" t="str">
        <f>Tabla_Consulta_desde_TMS8[[#This Row],[Nro_Referencia]]</f>
        <v>20002901852273_1</v>
      </c>
      <c r="B5590">
        <v>465490</v>
      </c>
      <c r="C5590" t="s">
        <v>27446</v>
      </c>
      <c r="D5590" t="s">
        <v>4206</v>
      </c>
      <c r="E5590" t="s">
        <v>47</v>
      </c>
      <c r="F5590" t="s">
        <v>33</v>
      </c>
      <c r="G5590" t="s">
        <v>27447</v>
      </c>
      <c r="H5590" s="1">
        <v>44887</v>
      </c>
      <c r="I5590" t="s">
        <v>470</v>
      </c>
      <c r="J5590" s="1">
        <v>44888</v>
      </c>
      <c r="K5590" t="s">
        <v>27448</v>
      </c>
      <c r="L5590" t="s">
        <v>27449</v>
      </c>
      <c r="M5590" t="s">
        <v>27450</v>
      </c>
      <c r="N5590" t="s">
        <v>27451</v>
      </c>
      <c r="O5590" t="s">
        <v>43</v>
      </c>
      <c r="P5590" t="s">
        <v>38</v>
      </c>
      <c r="Q5590" t="s">
        <v>38</v>
      </c>
      <c r="R5590" t="s">
        <v>39</v>
      </c>
      <c r="T5590" t="s">
        <v>292</v>
      </c>
      <c r="U5590" t="s">
        <v>41</v>
      </c>
      <c r="V5590">
        <v>1</v>
      </c>
      <c r="W5590">
        <v>1</v>
      </c>
      <c r="X5590" t="s">
        <v>1927</v>
      </c>
      <c r="Y5590" t="s">
        <v>1474</v>
      </c>
      <c r="Z5590" t="s">
        <v>42</v>
      </c>
      <c r="AA5590" t="s">
        <v>4242</v>
      </c>
      <c r="AB5590">
        <v>21494</v>
      </c>
      <c r="AC5590" s="1">
        <v>44888</v>
      </c>
      <c r="AD5590" t="s">
        <v>292</v>
      </c>
      <c r="AE5590" t="s">
        <v>556</v>
      </c>
      <c r="AF5590">
        <v>2</v>
      </c>
      <c r="AG5590" t="s">
        <v>52</v>
      </c>
      <c r="AH5590" s="1">
        <v>44888</v>
      </c>
      <c r="AI5590" t="s">
        <v>519</v>
      </c>
      <c r="AJ5590" t="s">
        <v>27452</v>
      </c>
      <c r="AK5590">
        <f>Tabla_Consulta_desde_TMS8[[#This Row],[idpedido]]</f>
        <v>465490</v>
      </c>
    </row>
    <row r="5591" spans="1:37" x14ac:dyDescent="0.25">
      <c r="A5591" t="str">
        <f>Tabla_Consulta_desde_TMS8[[#This Row],[Nro_Referencia]]</f>
        <v>20002926785173_1</v>
      </c>
      <c r="B5591">
        <v>465491</v>
      </c>
      <c r="C5591" t="s">
        <v>27453</v>
      </c>
      <c r="D5591" t="s">
        <v>4206</v>
      </c>
      <c r="E5591" t="s">
        <v>47</v>
      </c>
      <c r="F5591" t="s">
        <v>33</v>
      </c>
      <c r="G5591" t="s">
        <v>27454</v>
      </c>
      <c r="H5591" s="1">
        <v>44887</v>
      </c>
      <c r="I5591" t="s">
        <v>34</v>
      </c>
      <c r="J5591" s="1">
        <v>44887</v>
      </c>
      <c r="K5591" t="s">
        <v>27455</v>
      </c>
      <c r="L5591" t="s">
        <v>27456</v>
      </c>
      <c r="M5591" t="s">
        <v>27457</v>
      </c>
      <c r="N5591" t="s">
        <v>27458</v>
      </c>
      <c r="O5591" t="s">
        <v>43</v>
      </c>
      <c r="P5591" t="s">
        <v>38</v>
      </c>
      <c r="Q5591" t="s">
        <v>38</v>
      </c>
      <c r="R5591" t="s">
        <v>39</v>
      </c>
      <c r="T5591" t="s">
        <v>292</v>
      </c>
      <c r="U5591" t="s">
        <v>41</v>
      </c>
      <c r="V5591">
        <v>1</v>
      </c>
      <c r="W5591">
        <v>1</v>
      </c>
      <c r="X5591" t="s">
        <v>1927</v>
      </c>
      <c r="Y5591" t="s">
        <v>1474</v>
      </c>
      <c r="Z5591" t="s">
        <v>42</v>
      </c>
      <c r="AA5591" t="s">
        <v>6378</v>
      </c>
      <c r="AB5591">
        <v>21456</v>
      </c>
      <c r="AC5591" s="1">
        <v>44887</v>
      </c>
      <c r="AD5591" t="s">
        <v>292</v>
      </c>
      <c r="AE5591" t="s">
        <v>556</v>
      </c>
      <c r="AF5591">
        <v>0</v>
      </c>
      <c r="AG5591" t="s">
        <v>46</v>
      </c>
      <c r="AH5591" s="1">
        <v>44887</v>
      </c>
      <c r="AK5591">
        <f>Tabla_Consulta_desde_TMS8[[#This Row],[idpedido]]</f>
        <v>465491</v>
      </c>
    </row>
    <row r="5592" spans="1:37" x14ac:dyDescent="0.25">
      <c r="A5592" t="str">
        <f>Tabla_Consulta_desde_TMS8[[#This Row],[Nro_Referencia]]</f>
        <v>20002921275498_1</v>
      </c>
      <c r="B5592">
        <v>465495</v>
      </c>
      <c r="C5592" t="s">
        <v>27459</v>
      </c>
      <c r="D5592" t="s">
        <v>4206</v>
      </c>
      <c r="E5592" t="s">
        <v>47</v>
      </c>
      <c r="F5592" t="s">
        <v>33</v>
      </c>
      <c r="G5592" t="s">
        <v>27460</v>
      </c>
      <c r="H5592" s="1">
        <v>44887</v>
      </c>
      <c r="I5592" t="s">
        <v>470</v>
      </c>
      <c r="J5592" s="1">
        <v>44894</v>
      </c>
      <c r="K5592" t="s">
        <v>27461</v>
      </c>
      <c r="L5592" t="s">
        <v>27462</v>
      </c>
      <c r="M5592" t="s">
        <v>27463</v>
      </c>
      <c r="N5592" t="s">
        <v>27464</v>
      </c>
      <c r="O5592" t="s">
        <v>43</v>
      </c>
      <c r="P5592" t="s">
        <v>38</v>
      </c>
      <c r="Q5592" t="s">
        <v>38</v>
      </c>
      <c r="R5592" t="s">
        <v>39</v>
      </c>
      <c r="T5592" t="s">
        <v>461</v>
      </c>
      <c r="U5592" t="s">
        <v>41</v>
      </c>
      <c r="V5592">
        <v>1</v>
      </c>
      <c r="W5592">
        <v>1</v>
      </c>
      <c r="X5592" t="s">
        <v>1927</v>
      </c>
      <c r="Y5592" t="s">
        <v>1474</v>
      </c>
      <c r="Z5592" t="s">
        <v>42</v>
      </c>
      <c r="AA5592" t="s">
        <v>6378</v>
      </c>
      <c r="AB5592">
        <v>21651</v>
      </c>
      <c r="AC5592" s="1">
        <v>44894</v>
      </c>
      <c r="AD5592" t="s">
        <v>461</v>
      </c>
      <c r="AE5592" t="s">
        <v>462</v>
      </c>
      <c r="AF5592">
        <v>3</v>
      </c>
      <c r="AG5592" t="s">
        <v>52</v>
      </c>
      <c r="AH5592" s="1">
        <v>44894</v>
      </c>
      <c r="AI5592" t="s">
        <v>2152</v>
      </c>
      <c r="AJ5592" t="s">
        <v>6424</v>
      </c>
      <c r="AK5592">
        <f>Tabla_Consulta_desde_TMS8[[#This Row],[idpedido]]</f>
        <v>465495</v>
      </c>
    </row>
    <row r="5593" spans="1:37" x14ac:dyDescent="0.25">
      <c r="A5593" t="str">
        <f>Tabla_Consulta_desde_TMS8[[#This Row],[Nro_Referencia]]</f>
        <v>MULTI_22_176</v>
      </c>
      <c r="B5593">
        <v>465467</v>
      </c>
      <c r="C5593" t="s">
        <v>27465</v>
      </c>
      <c r="D5593" t="s">
        <v>2088</v>
      </c>
      <c r="E5593" t="s">
        <v>47</v>
      </c>
      <c r="G5593" t="s">
        <v>27466</v>
      </c>
      <c r="H5593" s="1">
        <v>44887</v>
      </c>
      <c r="I5593" t="s">
        <v>34</v>
      </c>
      <c r="J5593" s="1">
        <v>44887</v>
      </c>
      <c r="K5593" t="s">
        <v>27467</v>
      </c>
      <c r="L5593" t="s">
        <v>27468</v>
      </c>
      <c r="P5593" t="s">
        <v>852</v>
      </c>
      <c r="Q5593" t="s">
        <v>38</v>
      </c>
      <c r="R5593" t="s">
        <v>39</v>
      </c>
      <c r="S5593" t="s">
        <v>853</v>
      </c>
      <c r="U5593" t="s">
        <v>41</v>
      </c>
      <c r="V5593">
        <v>2</v>
      </c>
      <c r="W5593">
        <v>84</v>
      </c>
      <c r="X5593" t="s">
        <v>1927</v>
      </c>
      <c r="Y5593" t="s">
        <v>1928</v>
      </c>
      <c r="Z5593" t="s">
        <v>42</v>
      </c>
      <c r="AA5593" t="s">
        <v>43</v>
      </c>
      <c r="AB5593">
        <v>21458</v>
      </c>
      <c r="AC5593" s="1">
        <v>44887</v>
      </c>
      <c r="AD5593" t="s">
        <v>145</v>
      </c>
      <c r="AE5593" t="s">
        <v>146</v>
      </c>
      <c r="AF5593">
        <v>0</v>
      </c>
      <c r="AG5593" t="s">
        <v>46</v>
      </c>
      <c r="AH5593" s="1">
        <v>44887</v>
      </c>
      <c r="AK5593">
        <f>Tabla_Consulta_desde_TMS8[[#This Row],[idpedido]]</f>
        <v>465467</v>
      </c>
    </row>
    <row r="5594" spans="1:37" x14ac:dyDescent="0.25">
      <c r="A5594" t="str">
        <f>Tabla_Consulta_desde_TMS8[[#This Row],[Nro_Referencia]]</f>
        <v>372239</v>
      </c>
      <c r="B5594">
        <v>465458</v>
      </c>
      <c r="C5594" t="s">
        <v>27469</v>
      </c>
      <c r="D5594" t="s">
        <v>680</v>
      </c>
      <c r="E5594" t="s">
        <v>47</v>
      </c>
      <c r="F5594" t="s">
        <v>33</v>
      </c>
      <c r="G5594" t="s">
        <v>27470</v>
      </c>
      <c r="H5594" s="1">
        <v>44887</v>
      </c>
      <c r="I5594" t="s">
        <v>34</v>
      </c>
      <c r="J5594" s="1">
        <v>44888</v>
      </c>
      <c r="K5594" t="s">
        <v>27471</v>
      </c>
      <c r="L5594" t="s">
        <v>27472</v>
      </c>
      <c r="M5594" t="s">
        <v>27473</v>
      </c>
      <c r="N5594" t="s">
        <v>27474</v>
      </c>
      <c r="O5594" t="s">
        <v>43</v>
      </c>
      <c r="P5594" t="s">
        <v>128</v>
      </c>
      <c r="Q5594" t="s">
        <v>128</v>
      </c>
      <c r="R5594" t="s">
        <v>129</v>
      </c>
      <c r="T5594" t="s">
        <v>40</v>
      </c>
      <c r="U5594" t="s">
        <v>50</v>
      </c>
      <c r="V5594">
        <v>1</v>
      </c>
      <c r="W5594">
        <v>1</v>
      </c>
      <c r="X5594" t="s">
        <v>681</v>
      </c>
      <c r="Y5594" t="s">
        <v>36</v>
      </c>
      <c r="Z5594" t="s">
        <v>42</v>
      </c>
      <c r="AA5594" t="s">
        <v>43</v>
      </c>
      <c r="AB5594">
        <v>21466</v>
      </c>
      <c r="AC5594" s="1">
        <v>44888</v>
      </c>
      <c r="AD5594" t="s">
        <v>44</v>
      </c>
      <c r="AE5594" t="s">
        <v>65</v>
      </c>
      <c r="AF5594">
        <v>0</v>
      </c>
      <c r="AG5594" t="s">
        <v>46</v>
      </c>
      <c r="AH5594" s="1">
        <v>44888</v>
      </c>
      <c r="AJ5594" t="s">
        <v>27475</v>
      </c>
      <c r="AK5594">
        <f>Tabla_Consulta_desde_TMS8[[#This Row],[idpedido]]</f>
        <v>465458</v>
      </c>
    </row>
    <row r="5595" spans="1:37" x14ac:dyDescent="0.25">
      <c r="A5595" t="str">
        <f>Tabla_Consulta_desde_TMS8[[#This Row],[Nro_Referencia]]</f>
        <v>372240</v>
      </c>
      <c r="B5595">
        <v>465459</v>
      </c>
      <c r="C5595" t="s">
        <v>27476</v>
      </c>
      <c r="D5595" t="s">
        <v>680</v>
      </c>
      <c r="E5595" t="s">
        <v>47</v>
      </c>
      <c r="F5595" t="s">
        <v>460</v>
      </c>
      <c r="G5595" t="s">
        <v>27477</v>
      </c>
      <c r="H5595" s="1">
        <v>44887</v>
      </c>
      <c r="I5595" t="s">
        <v>34</v>
      </c>
      <c r="J5595" s="1">
        <v>44888</v>
      </c>
      <c r="K5595" t="s">
        <v>27478</v>
      </c>
      <c r="L5595" t="s">
        <v>27479</v>
      </c>
      <c r="M5595" t="s">
        <v>27480</v>
      </c>
      <c r="N5595" t="s">
        <v>27481</v>
      </c>
      <c r="O5595" t="s">
        <v>43</v>
      </c>
      <c r="P5595" t="s">
        <v>38</v>
      </c>
      <c r="Q5595" t="s">
        <v>38</v>
      </c>
      <c r="R5595" t="s">
        <v>39</v>
      </c>
      <c r="T5595" t="s">
        <v>292</v>
      </c>
      <c r="U5595" t="s">
        <v>41</v>
      </c>
      <c r="V5595">
        <v>1</v>
      </c>
      <c r="W5595">
        <v>1</v>
      </c>
      <c r="X5595" t="s">
        <v>681</v>
      </c>
      <c r="Y5595" t="s">
        <v>36</v>
      </c>
      <c r="Z5595" t="s">
        <v>42</v>
      </c>
      <c r="AA5595" t="s">
        <v>43</v>
      </c>
      <c r="AB5595">
        <v>21494</v>
      </c>
      <c r="AC5595" s="1">
        <v>44888</v>
      </c>
      <c r="AD5595" t="s">
        <v>292</v>
      </c>
      <c r="AE5595" t="s">
        <v>556</v>
      </c>
      <c r="AF5595">
        <v>1</v>
      </c>
      <c r="AG5595" t="s">
        <v>46</v>
      </c>
      <c r="AH5595" s="1">
        <v>44888</v>
      </c>
      <c r="AK5595">
        <f>Tabla_Consulta_desde_TMS8[[#This Row],[idpedido]]</f>
        <v>465459</v>
      </c>
    </row>
    <row r="5596" spans="1:37" x14ac:dyDescent="0.25">
      <c r="A5596" t="str">
        <f>Tabla_Consulta_desde_TMS8[[#This Row],[Nro_Referencia]]</f>
        <v>372241</v>
      </c>
      <c r="B5596">
        <v>465460</v>
      </c>
      <c r="C5596" t="s">
        <v>27482</v>
      </c>
      <c r="D5596" t="s">
        <v>680</v>
      </c>
      <c r="E5596" t="s">
        <v>47</v>
      </c>
      <c r="F5596" t="s">
        <v>33</v>
      </c>
      <c r="G5596" t="s">
        <v>27483</v>
      </c>
      <c r="H5596" s="1">
        <v>44887</v>
      </c>
      <c r="I5596" t="s">
        <v>34</v>
      </c>
      <c r="J5596" s="1">
        <v>44888</v>
      </c>
      <c r="K5596" t="s">
        <v>27484</v>
      </c>
      <c r="L5596" t="s">
        <v>27485</v>
      </c>
      <c r="M5596" t="s">
        <v>268</v>
      </c>
      <c r="N5596" t="s">
        <v>27486</v>
      </c>
      <c r="O5596" t="s">
        <v>43</v>
      </c>
      <c r="P5596" t="s">
        <v>569</v>
      </c>
      <c r="Q5596" t="s">
        <v>569</v>
      </c>
      <c r="R5596" t="s">
        <v>129</v>
      </c>
      <c r="T5596" t="s">
        <v>40</v>
      </c>
      <c r="U5596" t="s">
        <v>50</v>
      </c>
      <c r="V5596">
        <v>1</v>
      </c>
      <c r="W5596">
        <v>1</v>
      </c>
      <c r="X5596" t="s">
        <v>681</v>
      </c>
      <c r="Y5596" t="s">
        <v>36</v>
      </c>
      <c r="Z5596" t="s">
        <v>42</v>
      </c>
      <c r="AA5596" t="s">
        <v>43</v>
      </c>
      <c r="AB5596">
        <v>21466</v>
      </c>
      <c r="AC5596" s="1">
        <v>44888</v>
      </c>
      <c r="AD5596" t="s">
        <v>44</v>
      </c>
      <c r="AE5596" t="s">
        <v>65</v>
      </c>
      <c r="AF5596">
        <v>0</v>
      </c>
      <c r="AG5596" t="s">
        <v>46</v>
      </c>
      <c r="AH5596" s="1">
        <v>44888</v>
      </c>
      <c r="AJ5596" t="s">
        <v>27487</v>
      </c>
      <c r="AK5596">
        <f>Tabla_Consulta_desde_TMS8[[#This Row],[idpedido]]</f>
        <v>465460</v>
      </c>
    </row>
    <row r="5597" spans="1:37" x14ac:dyDescent="0.25">
      <c r="A5597" t="str">
        <f>Tabla_Consulta_desde_TMS8[[#This Row],[Nro_Referencia]]</f>
        <v>372244</v>
      </c>
      <c r="B5597">
        <v>465461</v>
      </c>
      <c r="C5597" t="s">
        <v>27488</v>
      </c>
      <c r="D5597" t="s">
        <v>680</v>
      </c>
      <c r="E5597" t="s">
        <v>47</v>
      </c>
      <c r="F5597" t="s">
        <v>33</v>
      </c>
      <c r="G5597" t="s">
        <v>27489</v>
      </c>
      <c r="H5597" s="1">
        <v>44887</v>
      </c>
      <c r="I5597" t="s">
        <v>470</v>
      </c>
      <c r="J5597" s="1">
        <v>44894</v>
      </c>
      <c r="K5597" t="s">
        <v>27490</v>
      </c>
      <c r="L5597" t="s">
        <v>27491</v>
      </c>
      <c r="M5597" t="s">
        <v>27492</v>
      </c>
      <c r="N5597" t="s">
        <v>27493</v>
      </c>
      <c r="O5597" t="s">
        <v>43</v>
      </c>
      <c r="P5597" t="s">
        <v>438</v>
      </c>
      <c r="Q5597" t="s">
        <v>438</v>
      </c>
      <c r="R5597" t="s">
        <v>49</v>
      </c>
      <c r="T5597" t="s">
        <v>40</v>
      </c>
      <c r="U5597" t="s">
        <v>50</v>
      </c>
      <c r="V5597">
        <v>1</v>
      </c>
      <c r="W5597">
        <v>1</v>
      </c>
      <c r="X5597" t="s">
        <v>681</v>
      </c>
      <c r="Y5597" t="s">
        <v>36</v>
      </c>
      <c r="Z5597" t="s">
        <v>42</v>
      </c>
      <c r="AA5597" t="s">
        <v>43</v>
      </c>
      <c r="AB5597">
        <v>21466</v>
      </c>
      <c r="AC5597" s="1">
        <v>44888</v>
      </c>
      <c r="AD5597" t="s">
        <v>44</v>
      </c>
      <c r="AE5597" t="s">
        <v>65</v>
      </c>
      <c r="AF5597">
        <v>1</v>
      </c>
      <c r="AG5597" t="s">
        <v>52</v>
      </c>
      <c r="AH5597" s="1">
        <v>44888</v>
      </c>
      <c r="AI5597" t="s">
        <v>507</v>
      </c>
      <c r="AJ5597" t="s">
        <v>27494</v>
      </c>
      <c r="AK5597">
        <f>Tabla_Consulta_desde_TMS8[[#This Row],[idpedido]]</f>
        <v>465461</v>
      </c>
    </row>
    <row r="5598" spans="1:37" x14ac:dyDescent="0.25">
      <c r="A5598" t="str">
        <f>Tabla_Consulta_desde_TMS8[[#This Row],[Nro_Referencia]]</f>
        <v>372245</v>
      </c>
      <c r="B5598">
        <v>465462</v>
      </c>
      <c r="C5598" t="s">
        <v>27495</v>
      </c>
      <c r="D5598" t="s">
        <v>680</v>
      </c>
      <c r="E5598" t="s">
        <v>47</v>
      </c>
      <c r="F5598" t="s">
        <v>33</v>
      </c>
      <c r="G5598" t="s">
        <v>27496</v>
      </c>
      <c r="H5598" s="1">
        <v>44887</v>
      </c>
      <c r="I5598" t="s">
        <v>34</v>
      </c>
      <c r="J5598" s="1">
        <v>44888</v>
      </c>
      <c r="K5598" t="s">
        <v>27497</v>
      </c>
      <c r="L5598" t="s">
        <v>27498</v>
      </c>
      <c r="M5598" t="s">
        <v>12238</v>
      </c>
      <c r="N5598" t="s">
        <v>12239</v>
      </c>
      <c r="O5598" t="s">
        <v>43</v>
      </c>
      <c r="P5598" t="s">
        <v>505</v>
      </c>
      <c r="Q5598" t="s">
        <v>505</v>
      </c>
      <c r="R5598" t="s">
        <v>69</v>
      </c>
      <c r="T5598" t="s">
        <v>40</v>
      </c>
      <c r="U5598" t="s">
        <v>71</v>
      </c>
      <c r="V5598">
        <v>1</v>
      </c>
      <c r="W5598">
        <v>1</v>
      </c>
      <c r="X5598" t="s">
        <v>681</v>
      </c>
      <c r="Y5598" t="s">
        <v>36</v>
      </c>
      <c r="Z5598" t="s">
        <v>42</v>
      </c>
      <c r="AA5598" t="s">
        <v>43</v>
      </c>
      <c r="AB5598">
        <v>21466</v>
      </c>
      <c r="AC5598" s="1">
        <v>44888</v>
      </c>
      <c r="AD5598" t="s">
        <v>44</v>
      </c>
      <c r="AE5598" t="s">
        <v>65</v>
      </c>
      <c r="AF5598">
        <v>0</v>
      </c>
      <c r="AG5598" t="s">
        <v>46</v>
      </c>
      <c r="AH5598" s="1">
        <v>44888</v>
      </c>
      <c r="AJ5598" t="s">
        <v>27499</v>
      </c>
      <c r="AK5598">
        <f>Tabla_Consulta_desde_TMS8[[#This Row],[idpedido]]</f>
        <v>465462</v>
      </c>
    </row>
    <row r="5599" spans="1:37" x14ac:dyDescent="0.25">
      <c r="A5599" t="str">
        <f>Tabla_Consulta_desde_TMS8[[#This Row],[Nro_Referencia]]</f>
        <v>372246</v>
      </c>
      <c r="B5599">
        <v>465463</v>
      </c>
      <c r="C5599" t="s">
        <v>27500</v>
      </c>
      <c r="D5599" t="s">
        <v>680</v>
      </c>
      <c r="E5599" t="s">
        <v>47</v>
      </c>
      <c r="F5599" t="s">
        <v>33</v>
      </c>
      <c r="G5599" t="s">
        <v>27501</v>
      </c>
      <c r="H5599" s="1">
        <v>44887</v>
      </c>
      <c r="I5599" t="s">
        <v>34</v>
      </c>
      <c r="J5599" s="1">
        <v>44888</v>
      </c>
      <c r="K5599" t="s">
        <v>27502</v>
      </c>
      <c r="L5599" t="s">
        <v>21698</v>
      </c>
      <c r="M5599" t="s">
        <v>2267</v>
      </c>
      <c r="N5599" t="s">
        <v>27503</v>
      </c>
      <c r="O5599" t="s">
        <v>43</v>
      </c>
      <c r="P5599" t="s">
        <v>68</v>
      </c>
      <c r="Q5599" t="s">
        <v>68</v>
      </c>
      <c r="R5599" t="s">
        <v>69</v>
      </c>
      <c r="T5599" t="s">
        <v>111</v>
      </c>
      <c r="U5599" t="s">
        <v>71</v>
      </c>
      <c r="V5599">
        <v>1</v>
      </c>
      <c r="W5599">
        <v>1</v>
      </c>
      <c r="X5599" t="s">
        <v>681</v>
      </c>
      <c r="Y5599" t="s">
        <v>36</v>
      </c>
      <c r="Z5599" t="s">
        <v>42</v>
      </c>
      <c r="AA5599" t="s">
        <v>43</v>
      </c>
      <c r="AB5599">
        <v>21487</v>
      </c>
      <c r="AC5599" s="1">
        <v>44888</v>
      </c>
      <c r="AD5599" t="s">
        <v>97</v>
      </c>
      <c r="AE5599" t="s">
        <v>180</v>
      </c>
      <c r="AF5599">
        <v>0</v>
      </c>
      <c r="AG5599" t="s">
        <v>46</v>
      </c>
      <c r="AH5599" s="1">
        <v>44888</v>
      </c>
      <c r="AK5599">
        <f>Tabla_Consulta_desde_TMS8[[#This Row],[idpedido]]</f>
        <v>465463</v>
      </c>
    </row>
    <row r="5600" spans="1:37" x14ac:dyDescent="0.25">
      <c r="A5600" t="str">
        <f>Tabla_Consulta_desde_TMS8[[#This Row],[Nro_Referencia]]</f>
        <v>372247</v>
      </c>
      <c r="B5600">
        <v>465464</v>
      </c>
      <c r="C5600" t="s">
        <v>27504</v>
      </c>
      <c r="D5600" t="s">
        <v>680</v>
      </c>
      <c r="E5600" t="s">
        <v>47</v>
      </c>
      <c r="F5600" t="s">
        <v>33</v>
      </c>
      <c r="G5600" t="s">
        <v>27505</v>
      </c>
      <c r="H5600" s="1">
        <v>44887</v>
      </c>
      <c r="I5600" t="s">
        <v>34</v>
      </c>
      <c r="J5600" s="1">
        <v>44888</v>
      </c>
      <c r="K5600" t="s">
        <v>21501</v>
      </c>
      <c r="L5600" t="s">
        <v>21502</v>
      </c>
      <c r="M5600" t="s">
        <v>21503</v>
      </c>
      <c r="N5600" t="s">
        <v>27008</v>
      </c>
      <c r="O5600" t="s">
        <v>43</v>
      </c>
      <c r="P5600" t="s">
        <v>109</v>
      </c>
      <c r="Q5600" t="s">
        <v>109</v>
      </c>
      <c r="R5600" t="s">
        <v>110</v>
      </c>
      <c r="T5600" t="s">
        <v>111</v>
      </c>
      <c r="U5600" t="s">
        <v>50</v>
      </c>
      <c r="V5600">
        <v>1</v>
      </c>
      <c r="W5600">
        <v>1</v>
      </c>
      <c r="X5600" t="s">
        <v>681</v>
      </c>
      <c r="Y5600" t="s">
        <v>36</v>
      </c>
      <c r="Z5600" t="s">
        <v>42</v>
      </c>
      <c r="AA5600" t="s">
        <v>43</v>
      </c>
      <c r="AB5600">
        <v>21479</v>
      </c>
      <c r="AC5600" s="1">
        <v>44888</v>
      </c>
      <c r="AD5600" t="s">
        <v>97</v>
      </c>
      <c r="AE5600" t="s">
        <v>112</v>
      </c>
      <c r="AF5600">
        <v>0</v>
      </c>
      <c r="AG5600" t="s">
        <v>46</v>
      </c>
      <c r="AH5600" s="1">
        <v>44888</v>
      </c>
      <c r="AK5600">
        <f>Tabla_Consulta_desde_TMS8[[#This Row],[idpedido]]</f>
        <v>465464</v>
      </c>
    </row>
    <row r="5601" spans="1:37" x14ac:dyDescent="0.25">
      <c r="A5601" t="str">
        <f>Tabla_Consulta_desde_TMS8[[#This Row],[Nro_Referencia]]</f>
        <v>372249</v>
      </c>
      <c r="B5601">
        <v>465465</v>
      </c>
      <c r="C5601" t="s">
        <v>27506</v>
      </c>
      <c r="D5601" t="s">
        <v>680</v>
      </c>
      <c r="E5601" t="s">
        <v>47</v>
      </c>
      <c r="F5601" t="s">
        <v>33</v>
      </c>
      <c r="G5601" t="s">
        <v>27507</v>
      </c>
      <c r="H5601" s="1">
        <v>44887</v>
      </c>
      <c r="I5601" t="s">
        <v>34</v>
      </c>
      <c r="J5601" s="1">
        <v>44888</v>
      </c>
      <c r="K5601" t="s">
        <v>27508</v>
      </c>
      <c r="L5601" t="s">
        <v>27509</v>
      </c>
      <c r="M5601" t="s">
        <v>27510</v>
      </c>
      <c r="N5601" t="s">
        <v>27511</v>
      </c>
      <c r="O5601" t="s">
        <v>43</v>
      </c>
      <c r="P5601" t="s">
        <v>38</v>
      </c>
      <c r="Q5601" t="s">
        <v>38</v>
      </c>
      <c r="R5601" t="s">
        <v>39</v>
      </c>
      <c r="T5601" t="s">
        <v>25303</v>
      </c>
      <c r="U5601" t="s">
        <v>41</v>
      </c>
      <c r="V5601">
        <v>1</v>
      </c>
      <c r="W5601">
        <v>1</v>
      </c>
      <c r="X5601" t="s">
        <v>681</v>
      </c>
      <c r="Y5601" t="s">
        <v>36</v>
      </c>
      <c r="Z5601" t="s">
        <v>42</v>
      </c>
      <c r="AA5601" t="s">
        <v>43</v>
      </c>
      <c r="AB5601">
        <v>21478</v>
      </c>
      <c r="AC5601" s="1">
        <v>44888</v>
      </c>
      <c r="AD5601" t="s">
        <v>25303</v>
      </c>
      <c r="AE5601" t="s">
        <v>25859</v>
      </c>
      <c r="AF5601">
        <v>0</v>
      </c>
      <c r="AG5601" t="s">
        <v>46</v>
      </c>
      <c r="AH5601" s="1">
        <v>44888</v>
      </c>
      <c r="AJ5601" t="s">
        <v>27512</v>
      </c>
      <c r="AK5601">
        <f>Tabla_Consulta_desde_TMS8[[#This Row],[idpedido]]</f>
        <v>465465</v>
      </c>
    </row>
    <row r="5602" spans="1:37" x14ac:dyDescent="0.25">
      <c r="A5602" t="str">
        <f>Tabla_Consulta_desde_TMS8[[#This Row],[Nro_Referencia]]</f>
        <v>372251</v>
      </c>
      <c r="B5602">
        <v>465466</v>
      </c>
      <c r="C5602" t="s">
        <v>27513</v>
      </c>
      <c r="D5602" t="s">
        <v>680</v>
      </c>
      <c r="E5602" t="s">
        <v>47</v>
      </c>
      <c r="F5602" t="s">
        <v>33</v>
      </c>
      <c r="G5602" t="s">
        <v>27514</v>
      </c>
      <c r="H5602" s="1">
        <v>44887</v>
      </c>
      <c r="I5602" t="s">
        <v>34</v>
      </c>
      <c r="J5602" s="1">
        <v>44889</v>
      </c>
      <c r="K5602" t="s">
        <v>3030</v>
      </c>
      <c r="L5602" t="s">
        <v>1362</v>
      </c>
      <c r="M5602" t="s">
        <v>1358</v>
      </c>
      <c r="N5602" t="s">
        <v>1363</v>
      </c>
      <c r="O5602" t="s">
        <v>43</v>
      </c>
      <c r="P5602" t="s">
        <v>38</v>
      </c>
      <c r="Q5602" t="s">
        <v>38</v>
      </c>
      <c r="R5602" t="s">
        <v>39</v>
      </c>
      <c r="T5602" t="s">
        <v>103</v>
      </c>
      <c r="U5602" t="s">
        <v>41</v>
      </c>
      <c r="V5602">
        <v>1</v>
      </c>
      <c r="W5602">
        <v>1</v>
      </c>
      <c r="X5602" t="s">
        <v>681</v>
      </c>
      <c r="Y5602" t="s">
        <v>36</v>
      </c>
      <c r="Z5602" t="s">
        <v>42</v>
      </c>
      <c r="AA5602" t="s">
        <v>43</v>
      </c>
      <c r="AB5602">
        <v>21516</v>
      </c>
      <c r="AC5602" s="1">
        <v>44889</v>
      </c>
      <c r="AD5602" t="s">
        <v>97</v>
      </c>
      <c r="AE5602" t="s">
        <v>430</v>
      </c>
      <c r="AF5602">
        <v>1</v>
      </c>
      <c r="AG5602" t="s">
        <v>46</v>
      </c>
      <c r="AH5602" s="1">
        <v>44889</v>
      </c>
      <c r="AK5602">
        <f>Tabla_Consulta_desde_TMS8[[#This Row],[idpedido]]</f>
        <v>465466</v>
      </c>
    </row>
    <row r="5603" spans="1:37" x14ac:dyDescent="0.25">
      <c r="A5603" t="str">
        <f>Tabla_Consulta_desde_TMS8[[#This Row],[Nro_Referencia]]</f>
        <v>372140</v>
      </c>
      <c r="B5603">
        <v>465426</v>
      </c>
      <c r="C5603" t="s">
        <v>27515</v>
      </c>
      <c r="D5603" t="s">
        <v>680</v>
      </c>
      <c r="E5603" t="s">
        <v>47</v>
      </c>
      <c r="F5603" t="s">
        <v>33</v>
      </c>
      <c r="G5603" t="s">
        <v>27516</v>
      </c>
      <c r="H5603" s="1">
        <v>44887</v>
      </c>
      <c r="I5603" t="s">
        <v>34</v>
      </c>
      <c r="J5603" s="1">
        <v>44888</v>
      </c>
      <c r="K5603" t="s">
        <v>27517</v>
      </c>
      <c r="L5603" t="s">
        <v>27518</v>
      </c>
      <c r="M5603" t="s">
        <v>27519</v>
      </c>
      <c r="N5603" t="s">
        <v>27520</v>
      </c>
      <c r="O5603" t="s">
        <v>43</v>
      </c>
      <c r="P5603" t="s">
        <v>88</v>
      </c>
      <c r="Q5603" t="s">
        <v>88</v>
      </c>
      <c r="R5603" t="s">
        <v>88</v>
      </c>
      <c r="T5603" t="s">
        <v>40</v>
      </c>
      <c r="U5603" t="s">
        <v>50</v>
      </c>
      <c r="V5603">
        <v>1</v>
      </c>
      <c r="W5603">
        <v>1</v>
      </c>
      <c r="X5603" t="s">
        <v>681</v>
      </c>
      <c r="Y5603" t="s">
        <v>36</v>
      </c>
      <c r="Z5603" t="s">
        <v>42</v>
      </c>
      <c r="AA5603" t="s">
        <v>43</v>
      </c>
      <c r="AB5603">
        <v>21466</v>
      </c>
      <c r="AC5603" s="1">
        <v>44888</v>
      </c>
      <c r="AD5603" t="s">
        <v>44</v>
      </c>
      <c r="AE5603" t="s">
        <v>65</v>
      </c>
      <c r="AF5603">
        <v>0</v>
      </c>
      <c r="AG5603" t="s">
        <v>46</v>
      </c>
      <c r="AH5603" s="1">
        <v>44888</v>
      </c>
      <c r="AJ5603" t="s">
        <v>27521</v>
      </c>
      <c r="AK5603">
        <f>Tabla_Consulta_desde_TMS8[[#This Row],[idpedido]]</f>
        <v>465426</v>
      </c>
    </row>
    <row r="5604" spans="1:37" x14ac:dyDescent="0.25">
      <c r="A5604" t="str">
        <f>Tabla_Consulta_desde_TMS8[[#This Row],[Nro_Referencia]]</f>
        <v>372141</v>
      </c>
      <c r="B5604">
        <v>465427</v>
      </c>
      <c r="C5604" t="s">
        <v>27522</v>
      </c>
      <c r="D5604" t="s">
        <v>680</v>
      </c>
      <c r="E5604" t="s">
        <v>47</v>
      </c>
      <c r="F5604" t="s">
        <v>33</v>
      </c>
      <c r="G5604" t="s">
        <v>27523</v>
      </c>
      <c r="H5604" s="1">
        <v>44887</v>
      </c>
      <c r="I5604" t="s">
        <v>34</v>
      </c>
      <c r="J5604" s="1">
        <v>44888</v>
      </c>
      <c r="K5604" t="s">
        <v>27524</v>
      </c>
      <c r="L5604" t="s">
        <v>27525</v>
      </c>
      <c r="M5604" t="s">
        <v>27526</v>
      </c>
      <c r="N5604" t="s">
        <v>27527</v>
      </c>
      <c r="O5604" t="s">
        <v>43</v>
      </c>
      <c r="P5604" t="s">
        <v>68</v>
      </c>
      <c r="Q5604" t="s">
        <v>68</v>
      </c>
      <c r="R5604" t="s">
        <v>69</v>
      </c>
      <c r="T5604" t="s">
        <v>111</v>
      </c>
      <c r="U5604" t="s">
        <v>71</v>
      </c>
      <c r="V5604">
        <v>1</v>
      </c>
      <c r="W5604">
        <v>1</v>
      </c>
      <c r="X5604" t="s">
        <v>681</v>
      </c>
      <c r="Y5604" t="s">
        <v>36</v>
      </c>
      <c r="Z5604" t="s">
        <v>42</v>
      </c>
      <c r="AA5604" t="s">
        <v>43</v>
      </c>
      <c r="AB5604">
        <v>21491</v>
      </c>
      <c r="AC5604" s="1">
        <v>44888</v>
      </c>
      <c r="AD5604" t="s">
        <v>97</v>
      </c>
      <c r="AE5604" t="s">
        <v>127</v>
      </c>
      <c r="AF5604">
        <v>0</v>
      </c>
      <c r="AG5604" t="s">
        <v>46</v>
      </c>
      <c r="AH5604" s="1">
        <v>44888</v>
      </c>
      <c r="AK5604">
        <f>Tabla_Consulta_desde_TMS8[[#This Row],[idpedido]]</f>
        <v>465427</v>
      </c>
    </row>
    <row r="5605" spans="1:37" x14ac:dyDescent="0.25">
      <c r="A5605" t="str">
        <f>Tabla_Consulta_desde_TMS8[[#This Row],[Nro_Referencia]]</f>
        <v>372142</v>
      </c>
      <c r="B5605">
        <v>465428</v>
      </c>
      <c r="C5605" t="s">
        <v>27528</v>
      </c>
      <c r="D5605" t="s">
        <v>680</v>
      </c>
      <c r="E5605" t="s">
        <v>47</v>
      </c>
      <c r="F5605" t="s">
        <v>33</v>
      </c>
      <c r="G5605" t="s">
        <v>27529</v>
      </c>
      <c r="H5605" s="1">
        <v>44887</v>
      </c>
      <c r="I5605" t="s">
        <v>470</v>
      </c>
      <c r="J5605" s="1">
        <v>44888</v>
      </c>
      <c r="K5605" t="s">
        <v>27530</v>
      </c>
      <c r="L5605" t="s">
        <v>27531</v>
      </c>
      <c r="M5605" t="s">
        <v>27048</v>
      </c>
      <c r="N5605" t="s">
        <v>27049</v>
      </c>
      <c r="O5605" t="s">
        <v>43</v>
      </c>
      <c r="P5605" t="s">
        <v>109</v>
      </c>
      <c r="Q5605" t="s">
        <v>109</v>
      </c>
      <c r="R5605" t="s">
        <v>110</v>
      </c>
      <c r="T5605" t="s">
        <v>111</v>
      </c>
      <c r="U5605" t="s">
        <v>50</v>
      </c>
      <c r="V5605">
        <v>1</v>
      </c>
      <c r="W5605">
        <v>1</v>
      </c>
      <c r="X5605" t="s">
        <v>681</v>
      </c>
      <c r="Y5605" t="s">
        <v>36</v>
      </c>
      <c r="Z5605" t="s">
        <v>42</v>
      </c>
      <c r="AA5605" t="s">
        <v>43</v>
      </c>
      <c r="AB5605">
        <v>21479</v>
      </c>
      <c r="AC5605" s="1">
        <v>44888</v>
      </c>
      <c r="AD5605" t="s">
        <v>97</v>
      </c>
      <c r="AE5605" t="s">
        <v>112</v>
      </c>
      <c r="AF5605">
        <v>1</v>
      </c>
      <c r="AG5605" t="s">
        <v>52</v>
      </c>
      <c r="AH5605" s="1">
        <v>44888</v>
      </c>
      <c r="AI5605" t="s">
        <v>539</v>
      </c>
      <c r="AJ5605" t="s">
        <v>27532</v>
      </c>
      <c r="AK5605">
        <f>Tabla_Consulta_desde_TMS8[[#This Row],[idpedido]]</f>
        <v>465428</v>
      </c>
    </row>
    <row r="5606" spans="1:37" x14ac:dyDescent="0.25">
      <c r="A5606" t="str">
        <f>Tabla_Consulta_desde_TMS8[[#This Row],[Nro_Referencia]]</f>
        <v>372143</v>
      </c>
      <c r="B5606">
        <v>465429</v>
      </c>
      <c r="C5606" t="s">
        <v>27533</v>
      </c>
      <c r="D5606" t="s">
        <v>680</v>
      </c>
      <c r="E5606" t="s">
        <v>47</v>
      </c>
      <c r="F5606" t="s">
        <v>33</v>
      </c>
      <c r="G5606" t="s">
        <v>27534</v>
      </c>
      <c r="H5606" s="1">
        <v>44887</v>
      </c>
      <c r="I5606" t="s">
        <v>34</v>
      </c>
      <c r="J5606" s="1">
        <v>44888</v>
      </c>
      <c r="K5606" t="s">
        <v>27535</v>
      </c>
      <c r="L5606" t="s">
        <v>27536</v>
      </c>
      <c r="M5606" t="s">
        <v>27537</v>
      </c>
      <c r="N5606" t="s">
        <v>27538</v>
      </c>
      <c r="O5606" t="s">
        <v>43</v>
      </c>
      <c r="P5606" t="s">
        <v>68</v>
      </c>
      <c r="Q5606" t="s">
        <v>68</v>
      </c>
      <c r="R5606" t="s">
        <v>69</v>
      </c>
      <c r="T5606" t="s">
        <v>111</v>
      </c>
      <c r="U5606" t="s">
        <v>71</v>
      </c>
      <c r="V5606">
        <v>1</v>
      </c>
      <c r="W5606">
        <v>1</v>
      </c>
      <c r="X5606" t="s">
        <v>681</v>
      </c>
      <c r="Y5606" t="s">
        <v>36</v>
      </c>
      <c r="Z5606" t="s">
        <v>42</v>
      </c>
      <c r="AA5606" t="s">
        <v>43</v>
      </c>
      <c r="AB5606">
        <v>21488</v>
      </c>
      <c r="AC5606" s="1">
        <v>44888</v>
      </c>
      <c r="AD5606" t="s">
        <v>97</v>
      </c>
      <c r="AE5606" t="s">
        <v>143</v>
      </c>
      <c r="AF5606">
        <v>0</v>
      </c>
      <c r="AG5606" t="s">
        <v>46</v>
      </c>
      <c r="AH5606" s="1">
        <v>44888</v>
      </c>
      <c r="AK5606">
        <f>Tabla_Consulta_desde_TMS8[[#This Row],[idpedido]]</f>
        <v>465429</v>
      </c>
    </row>
    <row r="5607" spans="1:37" x14ac:dyDescent="0.25">
      <c r="A5607" t="str">
        <f>Tabla_Consulta_desde_TMS8[[#This Row],[Nro_Referencia]]</f>
        <v>372148</v>
      </c>
      <c r="B5607">
        <v>465430</v>
      </c>
      <c r="C5607" t="s">
        <v>27539</v>
      </c>
      <c r="D5607" t="s">
        <v>680</v>
      </c>
      <c r="E5607" t="s">
        <v>47</v>
      </c>
      <c r="F5607" t="s">
        <v>33</v>
      </c>
      <c r="G5607" t="s">
        <v>27540</v>
      </c>
      <c r="H5607" s="1">
        <v>44887</v>
      </c>
      <c r="I5607" t="s">
        <v>34</v>
      </c>
      <c r="J5607" s="1">
        <v>44889</v>
      </c>
      <c r="K5607" t="s">
        <v>27541</v>
      </c>
      <c r="L5607" t="s">
        <v>27542</v>
      </c>
      <c r="M5607" t="s">
        <v>1136</v>
      </c>
      <c r="N5607" t="s">
        <v>27543</v>
      </c>
      <c r="O5607" t="s">
        <v>43</v>
      </c>
      <c r="P5607" t="s">
        <v>68</v>
      </c>
      <c r="Q5607" t="s">
        <v>68</v>
      </c>
      <c r="R5607" t="s">
        <v>69</v>
      </c>
      <c r="T5607" t="s">
        <v>40</v>
      </c>
      <c r="U5607" t="s">
        <v>71</v>
      </c>
      <c r="V5607">
        <v>1</v>
      </c>
      <c r="W5607">
        <v>1</v>
      </c>
      <c r="X5607" t="s">
        <v>681</v>
      </c>
      <c r="Y5607" t="s">
        <v>36</v>
      </c>
      <c r="Z5607" t="s">
        <v>42</v>
      </c>
      <c r="AA5607" t="s">
        <v>43</v>
      </c>
      <c r="AB5607">
        <v>21466</v>
      </c>
      <c r="AC5607" s="1">
        <v>44888</v>
      </c>
      <c r="AD5607" t="s">
        <v>44</v>
      </c>
      <c r="AE5607" t="s">
        <v>65</v>
      </c>
      <c r="AF5607">
        <v>1</v>
      </c>
      <c r="AG5607" t="s">
        <v>46</v>
      </c>
      <c r="AH5607" s="1">
        <v>44889</v>
      </c>
      <c r="AJ5607" t="s">
        <v>27544</v>
      </c>
      <c r="AK5607">
        <f>Tabla_Consulta_desde_TMS8[[#This Row],[idpedido]]</f>
        <v>465430</v>
      </c>
    </row>
    <row r="5608" spans="1:37" x14ac:dyDescent="0.25">
      <c r="A5608" t="str">
        <f>Tabla_Consulta_desde_TMS8[[#This Row],[Nro_Referencia]]</f>
        <v>372149</v>
      </c>
      <c r="B5608">
        <v>465431</v>
      </c>
      <c r="C5608" t="s">
        <v>27545</v>
      </c>
      <c r="D5608" t="s">
        <v>680</v>
      </c>
      <c r="E5608" t="s">
        <v>47</v>
      </c>
      <c r="F5608" t="s">
        <v>33</v>
      </c>
      <c r="G5608" t="s">
        <v>27546</v>
      </c>
      <c r="H5608" s="1">
        <v>44887</v>
      </c>
      <c r="I5608" t="s">
        <v>34</v>
      </c>
      <c r="J5608" s="1">
        <v>44889</v>
      </c>
      <c r="K5608" t="s">
        <v>2103</v>
      </c>
      <c r="L5608" t="s">
        <v>2494</v>
      </c>
      <c r="M5608" t="s">
        <v>2104</v>
      </c>
      <c r="N5608" t="s">
        <v>2495</v>
      </c>
      <c r="O5608" t="s">
        <v>43</v>
      </c>
      <c r="P5608" t="s">
        <v>38</v>
      </c>
      <c r="Q5608" t="s">
        <v>38</v>
      </c>
      <c r="R5608" t="s">
        <v>39</v>
      </c>
      <c r="T5608" t="s">
        <v>25303</v>
      </c>
      <c r="U5608" t="s">
        <v>41</v>
      </c>
      <c r="V5608">
        <v>1</v>
      </c>
      <c r="W5608">
        <v>1</v>
      </c>
      <c r="X5608" t="s">
        <v>681</v>
      </c>
      <c r="Y5608" t="s">
        <v>36</v>
      </c>
      <c r="Z5608" t="s">
        <v>42</v>
      </c>
      <c r="AA5608" t="s">
        <v>43</v>
      </c>
      <c r="AB5608">
        <v>21524</v>
      </c>
      <c r="AC5608" s="1">
        <v>44889</v>
      </c>
      <c r="AD5608" t="s">
        <v>25303</v>
      </c>
      <c r="AE5608" t="s">
        <v>25305</v>
      </c>
      <c r="AF5608">
        <v>1</v>
      </c>
      <c r="AG5608" t="s">
        <v>46</v>
      </c>
      <c r="AH5608" s="1">
        <v>44889</v>
      </c>
      <c r="AJ5608" t="s">
        <v>27547</v>
      </c>
      <c r="AK5608">
        <f>Tabla_Consulta_desde_TMS8[[#This Row],[idpedido]]</f>
        <v>465431</v>
      </c>
    </row>
    <row r="5609" spans="1:37" x14ac:dyDescent="0.25">
      <c r="A5609" t="str">
        <f>Tabla_Consulta_desde_TMS8[[#This Row],[Nro_Referencia]]</f>
        <v>372151</v>
      </c>
      <c r="B5609">
        <v>465432</v>
      </c>
      <c r="C5609" t="s">
        <v>27548</v>
      </c>
      <c r="D5609" t="s">
        <v>680</v>
      </c>
      <c r="E5609" t="s">
        <v>47</v>
      </c>
      <c r="F5609" t="s">
        <v>33</v>
      </c>
      <c r="G5609" t="s">
        <v>27549</v>
      </c>
      <c r="H5609" s="1">
        <v>44887</v>
      </c>
      <c r="I5609" t="s">
        <v>34</v>
      </c>
      <c r="J5609" s="1">
        <v>44888</v>
      </c>
      <c r="K5609" t="s">
        <v>27550</v>
      </c>
      <c r="L5609" t="s">
        <v>27551</v>
      </c>
      <c r="M5609" t="s">
        <v>27552</v>
      </c>
      <c r="N5609" t="s">
        <v>27553</v>
      </c>
      <c r="O5609" t="s">
        <v>43</v>
      </c>
      <c r="P5609" t="s">
        <v>68</v>
      </c>
      <c r="Q5609" t="s">
        <v>68</v>
      </c>
      <c r="R5609" t="s">
        <v>69</v>
      </c>
      <c r="T5609" t="s">
        <v>111</v>
      </c>
      <c r="U5609" t="s">
        <v>71</v>
      </c>
      <c r="V5609">
        <v>1</v>
      </c>
      <c r="W5609">
        <v>1</v>
      </c>
      <c r="X5609" t="s">
        <v>681</v>
      </c>
      <c r="Y5609" t="s">
        <v>36</v>
      </c>
      <c r="Z5609" t="s">
        <v>42</v>
      </c>
      <c r="AA5609" t="s">
        <v>43</v>
      </c>
      <c r="AB5609">
        <v>21488</v>
      </c>
      <c r="AC5609" s="1">
        <v>44888</v>
      </c>
      <c r="AD5609" t="s">
        <v>97</v>
      </c>
      <c r="AE5609" t="s">
        <v>143</v>
      </c>
      <c r="AF5609">
        <v>0</v>
      </c>
      <c r="AG5609" t="s">
        <v>46</v>
      </c>
      <c r="AH5609" s="1">
        <v>44888</v>
      </c>
      <c r="AK5609">
        <f>Tabla_Consulta_desde_TMS8[[#This Row],[idpedido]]</f>
        <v>465432</v>
      </c>
    </row>
    <row r="5610" spans="1:37" x14ac:dyDescent="0.25">
      <c r="A5610" t="str">
        <f>Tabla_Consulta_desde_TMS8[[#This Row],[Nro_Referencia]]</f>
        <v>372152</v>
      </c>
      <c r="B5610">
        <v>465433</v>
      </c>
      <c r="C5610" t="s">
        <v>27554</v>
      </c>
      <c r="D5610" t="s">
        <v>680</v>
      </c>
      <c r="E5610" t="s">
        <v>47</v>
      </c>
      <c r="F5610" t="s">
        <v>33</v>
      </c>
      <c r="G5610" t="s">
        <v>27555</v>
      </c>
      <c r="H5610" s="1">
        <v>44887</v>
      </c>
      <c r="I5610" t="s">
        <v>34</v>
      </c>
      <c r="J5610" s="1">
        <v>44888</v>
      </c>
      <c r="K5610" t="s">
        <v>27556</v>
      </c>
      <c r="L5610" t="s">
        <v>27557</v>
      </c>
      <c r="M5610" t="s">
        <v>27558</v>
      </c>
      <c r="N5610" t="s">
        <v>27559</v>
      </c>
      <c r="O5610" t="s">
        <v>43</v>
      </c>
      <c r="P5610" t="s">
        <v>38</v>
      </c>
      <c r="Q5610" t="s">
        <v>38</v>
      </c>
      <c r="R5610" t="s">
        <v>39</v>
      </c>
      <c r="T5610" t="s">
        <v>103</v>
      </c>
      <c r="U5610" t="s">
        <v>41</v>
      </c>
      <c r="V5610">
        <v>1</v>
      </c>
      <c r="W5610">
        <v>1</v>
      </c>
      <c r="X5610" t="s">
        <v>681</v>
      </c>
      <c r="Y5610" t="s">
        <v>36</v>
      </c>
      <c r="Z5610" t="s">
        <v>42</v>
      </c>
      <c r="AA5610" t="s">
        <v>43</v>
      </c>
      <c r="AB5610">
        <v>21476</v>
      </c>
      <c r="AC5610" s="1">
        <v>44888</v>
      </c>
      <c r="AD5610" t="s">
        <v>97</v>
      </c>
      <c r="AE5610" t="s">
        <v>136</v>
      </c>
      <c r="AF5610">
        <v>0</v>
      </c>
      <c r="AG5610" t="s">
        <v>46</v>
      </c>
      <c r="AH5610" s="1">
        <v>44888</v>
      </c>
      <c r="AK5610">
        <f>Tabla_Consulta_desde_TMS8[[#This Row],[idpedido]]</f>
        <v>465433</v>
      </c>
    </row>
    <row r="5611" spans="1:37" x14ac:dyDescent="0.25">
      <c r="A5611" t="str">
        <f>Tabla_Consulta_desde_TMS8[[#This Row],[Nro_Referencia]]</f>
        <v>372154</v>
      </c>
      <c r="B5611">
        <v>465434</v>
      </c>
      <c r="C5611" t="s">
        <v>27560</v>
      </c>
      <c r="D5611" t="s">
        <v>680</v>
      </c>
      <c r="E5611" t="s">
        <v>47</v>
      </c>
      <c r="F5611" t="s">
        <v>33</v>
      </c>
      <c r="G5611" t="s">
        <v>27561</v>
      </c>
      <c r="H5611" s="1">
        <v>44887</v>
      </c>
      <c r="I5611" t="s">
        <v>34</v>
      </c>
      <c r="J5611" s="1">
        <v>44888</v>
      </c>
      <c r="K5611" t="s">
        <v>27562</v>
      </c>
      <c r="L5611" t="s">
        <v>2366</v>
      </c>
      <c r="M5611" t="s">
        <v>1028</v>
      </c>
      <c r="N5611" t="s">
        <v>27563</v>
      </c>
      <c r="O5611" t="s">
        <v>43</v>
      </c>
      <c r="P5611" t="s">
        <v>68</v>
      </c>
      <c r="Q5611" t="s">
        <v>68</v>
      </c>
      <c r="R5611" t="s">
        <v>69</v>
      </c>
      <c r="T5611" t="s">
        <v>111</v>
      </c>
      <c r="U5611" t="s">
        <v>71</v>
      </c>
      <c r="V5611">
        <v>1</v>
      </c>
      <c r="W5611">
        <v>1</v>
      </c>
      <c r="X5611" t="s">
        <v>681</v>
      </c>
      <c r="Y5611" t="s">
        <v>36</v>
      </c>
      <c r="Z5611" t="s">
        <v>42</v>
      </c>
      <c r="AA5611" t="s">
        <v>43</v>
      </c>
      <c r="AB5611">
        <v>21488</v>
      </c>
      <c r="AC5611" s="1">
        <v>44888</v>
      </c>
      <c r="AD5611" t="s">
        <v>97</v>
      </c>
      <c r="AE5611" t="s">
        <v>143</v>
      </c>
      <c r="AF5611">
        <v>0</v>
      </c>
      <c r="AG5611" t="s">
        <v>46</v>
      </c>
      <c r="AH5611" s="1">
        <v>44888</v>
      </c>
      <c r="AK5611">
        <f>Tabla_Consulta_desde_TMS8[[#This Row],[idpedido]]</f>
        <v>465434</v>
      </c>
    </row>
    <row r="5612" spans="1:37" x14ac:dyDescent="0.25">
      <c r="A5612" t="str">
        <f>Tabla_Consulta_desde_TMS8[[#This Row],[Nro_Referencia]]</f>
        <v>372155</v>
      </c>
      <c r="B5612">
        <v>465435</v>
      </c>
      <c r="C5612" t="s">
        <v>27564</v>
      </c>
      <c r="D5612" t="s">
        <v>680</v>
      </c>
      <c r="E5612" t="s">
        <v>47</v>
      </c>
      <c r="F5612" t="s">
        <v>33</v>
      </c>
      <c r="G5612" t="s">
        <v>27565</v>
      </c>
      <c r="H5612" s="1">
        <v>44887</v>
      </c>
      <c r="I5612" t="s">
        <v>34</v>
      </c>
      <c r="J5612" s="1">
        <v>44888</v>
      </c>
      <c r="K5612" t="s">
        <v>27566</v>
      </c>
      <c r="L5612" t="s">
        <v>27567</v>
      </c>
      <c r="M5612" t="s">
        <v>27568</v>
      </c>
      <c r="N5612" t="s">
        <v>27569</v>
      </c>
      <c r="O5612" t="s">
        <v>43</v>
      </c>
      <c r="P5612" t="s">
        <v>128</v>
      </c>
      <c r="Q5612" t="s">
        <v>128</v>
      </c>
      <c r="R5612" t="s">
        <v>129</v>
      </c>
      <c r="T5612" t="s">
        <v>40</v>
      </c>
      <c r="U5612" t="s">
        <v>50</v>
      </c>
      <c r="V5612">
        <v>1</v>
      </c>
      <c r="W5612">
        <v>1</v>
      </c>
      <c r="X5612" t="s">
        <v>681</v>
      </c>
      <c r="Y5612" t="s">
        <v>36</v>
      </c>
      <c r="Z5612" t="s">
        <v>42</v>
      </c>
      <c r="AA5612" t="s">
        <v>43</v>
      </c>
      <c r="AB5612">
        <v>21466</v>
      </c>
      <c r="AC5612" s="1">
        <v>44888</v>
      </c>
      <c r="AD5612" t="s">
        <v>44</v>
      </c>
      <c r="AE5612" t="s">
        <v>65</v>
      </c>
      <c r="AF5612">
        <v>0</v>
      </c>
      <c r="AG5612" t="s">
        <v>46</v>
      </c>
      <c r="AH5612" s="1">
        <v>44888</v>
      </c>
      <c r="AJ5612" t="s">
        <v>27570</v>
      </c>
      <c r="AK5612">
        <f>Tabla_Consulta_desde_TMS8[[#This Row],[idpedido]]</f>
        <v>465435</v>
      </c>
    </row>
    <row r="5613" spans="1:37" x14ac:dyDescent="0.25">
      <c r="A5613" t="str">
        <f>Tabla_Consulta_desde_TMS8[[#This Row],[Nro_Referencia]]</f>
        <v>372156</v>
      </c>
      <c r="B5613">
        <v>465436</v>
      </c>
      <c r="C5613" t="s">
        <v>27571</v>
      </c>
      <c r="D5613" t="s">
        <v>680</v>
      </c>
      <c r="E5613" t="s">
        <v>47</v>
      </c>
      <c r="F5613" t="s">
        <v>33</v>
      </c>
      <c r="G5613" t="s">
        <v>27572</v>
      </c>
      <c r="H5613" s="1">
        <v>44887</v>
      </c>
      <c r="I5613" t="s">
        <v>34</v>
      </c>
      <c r="J5613" s="1">
        <v>44889</v>
      </c>
      <c r="K5613" t="s">
        <v>1065</v>
      </c>
      <c r="L5613" t="s">
        <v>1066</v>
      </c>
      <c r="M5613" t="s">
        <v>1067</v>
      </c>
      <c r="N5613" t="s">
        <v>1068</v>
      </c>
      <c r="O5613" t="s">
        <v>43</v>
      </c>
      <c r="P5613" t="s">
        <v>38</v>
      </c>
      <c r="Q5613" t="s">
        <v>38</v>
      </c>
      <c r="R5613" t="s">
        <v>39</v>
      </c>
      <c r="T5613" t="s">
        <v>103</v>
      </c>
      <c r="U5613" t="s">
        <v>41</v>
      </c>
      <c r="V5613">
        <v>1</v>
      </c>
      <c r="W5613">
        <v>1</v>
      </c>
      <c r="X5613" t="s">
        <v>681</v>
      </c>
      <c r="Y5613" t="s">
        <v>36</v>
      </c>
      <c r="Z5613" t="s">
        <v>42</v>
      </c>
      <c r="AA5613" t="s">
        <v>43</v>
      </c>
      <c r="AB5613">
        <v>21517</v>
      </c>
      <c r="AC5613" s="1">
        <v>44889</v>
      </c>
      <c r="AD5613" t="s">
        <v>97</v>
      </c>
      <c r="AE5613" t="s">
        <v>104</v>
      </c>
      <c r="AF5613">
        <v>1</v>
      </c>
      <c r="AG5613" t="s">
        <v>46</v>
      </c>
      <c r="AH5613" s="1">
        <v>44889</v>
      </c>
      <c r="AK5613">
        <f>Tabla_Consulta_desde_TMS8[[#This Row],[idpedido]]</f>
        <v>465436</v>
      </c>
    </row>
    <row r="5614" spans="1:37" x14ac:dyDescent="0.25">
      <c r="A5614" t="str">
        <f>Tabla_Consulta_desde_TMS8[[#This Row],[Nro_Referencia]]</f>
        <v>372160</v>
      </c>
      <c r="B5614">
        <v>465437</v>
      </c>
      <c r="C5614" t="s">
        <v>27573</v>
      </c>
      <c r="D5614" t="s">
        <v>680</v>
      </c>
      <c r="E5614" t="s">
        <v>47</v>
      </c>
      <c r="F5614" t="s">
        <v>33</v>
      </c>
      <c r="G5614" t="s">
        <v>27574</v>
      </c>
      <c r="H5614" s="1">
        <v>44887</v>
      </c>
      <c r="I5614" t="s">
        <v>34</v>
      </c>
      <c r="J5614" s="1">
        <v>44888</v>
      </c>
      <c r="K5614" t="s">
        <v>27575</v>
      </c>
      <c r="L5614" t="s">
        <v>27576</v>
      </c>
      <c r="M5614" t="s">
        <v>2481</v>
      </c>
      <c r="N5614" t="s">
        <v>27577</v>
      </c>
      <c r="O5614" t="s">
        <v>43</v>
      </c>
      <c r="P5614" t="s">
        <v>68</v>
      </c>
      <c r="Q5614" t="s">
        <v>68</v>
      </c>
      <c r="R5614" t="s">
        <v>69</v>
      </c>
      <c r="T5614" t="s">
        <v>111</v>
      </c>
      <c r="U5614" t="s">
        <v>71</v>
      </c>
      <c r="V5614">
        <v>1</v>
      </c>
      <c r="W5614">
        <v>1</v>
      </c>
      <c r="X5614" t="s">
        <v>681</v>
      </c>
      <c r="Y5614" t="s">
        <v>36</v>
      </c>
      <c r="Z5614" t="s">
        <v>42</v>
      </c>
      <c r="AA5614" t="s">
        <v>43</v>
      </c>
      <c r="AB5614">
        <v>21488</v>
      </c>
      <c r="AC5614" s="1">
        <v>44888</v>
      </c>
      <c r="AD5614" t="s">
        <v>97</v>
      </c>
      <c r="AE5614" t="s">
        <v>143</v>
      </c>
      <c r="AF5614">
        <v>0</v>
      </c>
      <c r="AG5614" t="s">
        <v>46</v>
      </c>
      <c r="AH5614" s="1">
        <v>44888</v>
      </c>
      <c r="AK5614">
        <f>Tabla_Consulta_desde_TMS8[[#This Row],[idpedido]]</f>
        <v>465437</v>
      </c>
    </row>
    <row r="5615" spans="1:37" x14ac:dyDescent="0.25">
      <c r="A5615" t="str">
        <f>Tabla_Consulta_desde_TMS8[[#This Row],[Nro_Referencia]]</f>
        <v>372161</v>
      </c>
      <c r="B5615">
        <v>465438</v>
      </c>
      <c r="C5615" t="s">
        <v>27578</v>
      </c>
      <c r="D5615" t="s">
        <v>680</v>
      </c>
      <c r="E5615" t="s">
        <v>47</v>
      </c>
      <c r="F5615" t="s">
        <v>33</v>
      </c>
      <c r="G5615" t="s">
        <v>27579</v>
      </c>
      <c r="H5615" s="1">
        <v>44887</v>
      </c>
      <c r="I5615" t="s">
        <v>34</v>
      </c>
      <c r="J5615" s="1">
        <v>44888</v>
      </c>
      <c r="K5615" t="s">
        <v>2247</v>
      </c>
      <c r="L5615" t="s">
        <v>27580</v>
      </c>
      <c r="M5615" t="s">
        <v>867</v>
      </c>
      <c r="N5615" t="s">
        <v>2248</v>
      </c>
      <c r="O5615" t="s">
        <v>43</v>
      </c>
      <c r="P5615" t="s">
        <v>68</v>
      </c>
      <c r="Q5615" t="s">
        <v>68</v>
      </c>
      <c r="R5615" t="s">
        <v>69</v>
      </c>
      <c r="T5615" t="s">
        <v>111</v>
      </c>
      <c r="U5615" t="s">
        <v>71</v>
      </c>
      <c r="V5615">
        <v>1</v>
      </c>
      <c r="W5615">
        <v>1</v>
      </c>
      <c r="X5615" t="s">
        <v>681</v>
      </c>
      <c r="Y5615" t="s">
        <v>36</v>
      </c>
      <c r="Z5615" t="s">
        <v>42</v>
      </c>
      <c r="AA5615" t="s">
        <v>43</v>
      </c>
      <c r="AB5615">
        <v>21487</v>
      </c>
      <c r="AC5615" s="1">
        <v>44888</v>
      </c>
      <c r="AD5615" t="s">
        <v>97</v>
      </c>
      <c r="AE5615" t="s">
        <v>180</v>
      </c>
      <c r="AF5615">
        <v>0</v>
      </c>
      <c r="AG5615" t="s">
        <v>46</v>
      </c>
      <c r="AH5615" s="1">
        <v>44888</v>
      </c>
      <c r="AK5615">
        <f>Tabla_Consulta_desde_TMS8[[#This Row],[idpedido]]</f>
        <v>465438</v>
      </c>
    </row>
    <row r="5616" spans="1:37" x14ac:dyDescent="0.25">
      <c r="A5616" t="str">
        <f>Tabla_Consulta_desde_TMS8[[#This Row],[Nro_Referencia]]</f>
        <v>372164</v>
      </c>
      <c r="B5616">
        <v>465439</v>
      </c>
      <c r="C5616" t="s">
        <v>27581</v>
      </c>
      <c r="D5616" t="s">
        <v>680</v>
      </c>
      <c r="E5616" t="s">
        <v>47</v>
      </c>
      <c r="F5616" t="s">
        <v>33</v>
      </c>
      <c r="G5616" t="s">
        <v>27582</v>
      </c>
      <c r="H5616" s="1">
        <v>44887</v>
      </c>
      <c r="I5616" t="s">
        <v>34</v>
      </c>
      <c r="J5616" s="1">
        <v>44888</v>
      </c>
      <c r="K5616" t="s">
        <v>27583</v>
      </c>
      <c r="L5616" t="s">
        <v>27584</v>
      </c>
      <c r="M5616" t="s">
        <v>1121</v>
      </c>
      <c r="N5616" t="s">
        <v>1122</v>
      </c>
      <c r="O5616" t="s">
        <v>43</v>
      </c>
      <c r="P5616" t="s">
        <v>38</v>
      </c>
      <c r="Q5616" t="s">
        <v>38</v>
      </c>
      <c r="R5616" t="s">
        <v>39</v>
      </c>
      <c r="T5616" t="s">
        <v>103</v>
      </c>
      <c r="U5616" t="s">
        <v>41</v>
      </c>
      <c r="V5616">
        <v>1</v>
      </c>
      <c r="W5616">
        <v>1</v>
      </c>
      <c r="X5616" t="s">
        <v>681</v>
      </c>
      <c r="Y5616" t="s">
        <v>36</v>
      </c>
      <c r="Z5616" t="s">
        <v>42</v>
      </c>
      <c r="AA5616" t="s">
        <v>43</v>
      </c>
      <c r="AB5616">
        <v>21475</v>
      </c>
      <c r="AC5616" s="1">
        <v>44888</v>
      </c>
      <c r="AD5616" t="s">
        <v>97</v>
      </c>
      <c r="AE5616" t="s">
        <v>104</v>
      </c>
      <c r="AF5616">
        <v>0</v>
      </c>
      <c r="AG5616" t="s">
        <v>46</v>
      </c>
      <c r="AH5616" s="1">
        <v>44888</v>
      </c>
      <c r="AK5616">
        <f>Tabla_Consulta_desde_TMS8[[#This Row],[idpedido]]</f>
        <v>465439</v>
      </c>
    </row>
    <row r="5617" spans="1:37" x14ac:dyDescent="0.25">
      <c r="A5617" t="str">
        <f>Tabla_Consulta_desde_TMS8[[#This Row],[Nro_Referencia]]</f>
        <v>372166</v>
      </c>
      <c r="B5617">
        <v>465440</v>
      </c>
      <c r="C5617" t="s">
        <v>27585</v>
      </c>
      <c r="D5617" t="s">
        <v>680</v>
      </c>
      <c r="E5617" t="s">
        <v>47</v>
      </c>
      <c r="F5617" t="s">
        <v>33</v>
      </c>
      <c r="G5617" t="s">
        <v>27586</v>
      </c>
      <c r="H5617" s="1">
        <v>44887</v>
      </c>
      <c r="I5617" t="s">
        <v>34</v>
      </c>
      <c r="J5617" s="1">
        <v>44888</v>
      </c>
      <c r="K5617" t="s">
        <v>27587</v>
      </c>
      <c r="L5617" t="s">
        <v>27588</v>
      </c>
      <c r="M5617" t="s">
        <v>900</v>
      </c>
      <c r="N5617" t="s">
        <v>27589</v>
      </c>
      <c r="O5617" t="s">
        <v>43</v>
      </c>
      <c r="P5617" t="s">
        <v>68</v>
      </c>
      <c r="Q5617" t="s">
        <v>68</v>
      </c>
      <c r="R5617" t="s">
        <v>69</v>
      </c>
      <c r="T5617" t="s">
        <v>111</v>
      </c>
      <c r="U5617" t="s">
        <v>71</v>
      </c>
      <c r="V5617">
        <v>1</v>
      </c>
      <c r="W5617">
        <v>1</v>
      </c>
      <c r="X5617" t="s">
        <v>681</v>
      </c>
      <c r="Y5617" t="s">
        <v>36</v>
      </c>
      <c r="Z5617" t="s">
        <v>42</v>
      </c>
      <c r="AA5617" t="s">
        <v>43</v>
      </c>
      <c r="AB5617">
        <v>21487</v>
      </c>
      <c r="AC5617" s="1">
        <v>44888</v>
      </c>
      <c r="AD5617" t="s">
        <v>97</v>
      </c>
      <c r="AE5617" t="s">
        <v>180</v>
      </c>
      <c r="AF5617">
        <v>0</v>
      </c>
      <c r="AG5617" t="s">
        <v>46</v>
      </c>
      <c r="AH5617" s="1">
        <v>44888</v>
      </c>
      <c r="AK5617">
        <f>Tabla_Consulta_desde_TMS8[[#This Row],[idpedido]]</f>
        <v>465440</v>
      </c>
    </row>
    <row r="5618" spans="1:37" x14ac:dyDescent="0.25">
      <c r="A5618" t="str">
        <f>Tabla_Consulta_desde_TMS8[[#This Row],[Nro_Referencia]]</f>
        <v>372168</v>
      </c>
      <c r="B5618">
        <v>465441</v>
      </c>
      <c r="C5618" t="s">
        <v>27590</v>
      </c>
      <c r="D5618" t="s">
        <v>680</v>
      </c>
      <c r="E5618" t="s">
        <v>47</v>
      </c>
      <c r="F5618" t="s">
        <v>33</v>
      </c>
      <c r="G5618" t="s">
        <v>27591</v>
      </c>
      <c r="H5618" s="1">
        <v>44887</v>
      </c>
      <c r="I5618" t="s">
        <v>34</v>
      </c>
      <c r="J5618" s="1">
        <v>44888</v>
      </c>
      <c r="K5618" t="s">
        <v>27592</v>
      </c>
      <c r="L5618" t="s">
        <v>27593</v>
      </c>
      <c r="M5618" t="s">
        <v>27594</v>
      </c>
      <c r="N5618" t="s">
        <v>27595</v>
      </c>
      <c r="O5618" t="s">
        <v>43</v>
      </c>
      <c r="P5618" t="s">
        <v>38</v>
      </c>
      <c r="Q5618" t="s">
        <v>38</v>
      </c>
      <c r="R5618" t="s">
        <v>39</v>
      </c>
      <c r="T5618" t="s">
        <v>103</v>
      </c>
      <c r="U5618" t="s">
        <v>41</v>
      </c>
      <c r="V5618">
        <v>1</v>
      </c>
      <c r="W5618">
        <v>1</v>
      </c>
      <c r="X5618" t="s">
        <v>681</v>
      </c>
      <c r="Y5618" t="s">
        <v>36</v>
      </c>
      <c r="Z5618" t="s">
        <v>42</v>
      </c>
      <c r="AA5618" t="s">
        <v>43</v>
      </c>
      <c r="AB5618">
        <v>21480</v>
      </c>
      <c r="AC5618" s="1">
        <v>44888</v>
      </c>
      <c r="AD5618" t="s">
        <v>97</v>
      </c>
      <c r="AE5618" t="s">
        <v>98</v>
      </c>
      <c r="AF5618">
        <v>0</v>
      </c>
      <c r="AG5618" t="s">
        <v>46</v>
      </c>
      <c r="AH5618" s="1">
        <v>44888</v>
      </c>
      <c r="AK5618">
        <f>Tabla_Consulta_desde_TMS8[[#This Row],[idpedido]]</f>
        <v>465441</v>
      </c>
    </row>
    <row r="5619" spans="1:37" x14ac:dyDescent="0.25">
      <c r="A5619" t="str">
        <f>Tabla_Consulta_desde_TMS8[[#This Row],[Nro_Referencia]]</f>
        <v>372173</v>
      </c>
      <c r="B5619">
        <v>465442</v>
      </c>
      <c r="C5619" t="s">
        <v>27596</v>
      </c>
      <c r="D5619" t="s">
        <v>680</v>
      </c>
      <c r="E5619" t="s">
        <v>47</v>
      </c>
      <c r="F5619" t="s">
        <v>33</v>
      </c>
      <c r="G5619" t="s">
        <v>27597</v>
      </c>
      <c r="H5619" s="1">
        <v>44887</v>
      </c>
      <c r="I5619" t="s">
        <v>34</v>
      </c>
      <c r="J5619" s="1">
        <v>44888</v>
      </c>
      <c r="K5619" t="s">
        <v>27598</v>
      </c>
      <c r="L5619" t="s">
        <v>27599</v>
      </c>
      <c r="M5619" t="s">
        <v>27600</v>
      </c>
      <c r="N5619" t="s">
        <v>27601</v>
      </c>
      <c r="O5619" t="s">
        <v>43</v>
      </c>
      <c r="P5619" t="s">
        <v>68</v>
      </c>
      <c r="Q5619" t="s">
        <v>68</v>
      </c>
      <c r="R5619" t="s">
        <v>69</v>
      </c>
      <c r="T5619" t="s">
        <v>111</v>
      </c>
      <c r="U5619" t="s">
        <v>71</v>
      </c>
      <c r="V5619">
        <v>1</v>
      </c>
      <c r="W5619">
        <v>1</v>
      </c>
      <c r="X5619" t="s">
        <v>681</v>
      </c>
      <c r="Y5619" t="s">
        <v>36</v>
      </c>
      <c r="Z5619" t="s">
        <v>42</v>
      </c>
      <c r="AA5619" t="s">
        <v>43</v>
      </c>
      <c r="AB5619">
        <v>21491</v>
      </c>
      <c r="AC5619" s="1">
        <v>44888</v>
      </c>
      <c r="AD5619" t="s">
        <v>97</v>
      </c>
      <c r="AE5619" t="s">
        <v>127</v>
      </c>
      <c r="AF5619">
        <v>0</v>
      </c>
      <c r="AG5619" t="s">
        <v>46</v>
      </c>
      <c r="AH5619" s="1">
        <v>44888</v>
      </c>
      <c r="AK5619">
        <f>Tabla_Consulta_desde_TMS8[[#This Row],[idpedido]]</f>
        <v>465442</v>
      </c>
    </row>
    <row r="5620" spans="1:37" x14ac:dyDescent="0.25">
      <c r="A5620" t="str">
        <f>Tabla_Consulta_desde_TMS8[[#This Row],[Nro_Referencia]]</f>
        <v>372174</v>
      </c>
      <c r="B5620">
        <v>465443</v>
      </c>
      <c r="C5620" t="s">
        <v>27602</v>
      </c>
      <c r="D5620" t="s">
        <v>680</v>
      </c>
      <c r="E5620" t="s">
        <v>47</v>
      </c>
      <c r="F5620" t="s">
        <v>33</v>
      </c>
      <c r="G5620" t="s">
        <v>27603</v>
      </c>
      <c r="H5620" s="1">
        <v>44887</v>
      </c>
      <c r="I5620" t="s">
        <v>34</v>
      </c>
      <c r="J5620" s="1">
        <v>44888</v>
      </c>
      <c r="K5620" t="s">
        <v>27604</v>
      </c>
      <c r="L5620" t="s">
        <v>5902</v>
      </c>
      <c r="M5620" t="s">
        <v>5903</v>
      </c>
      <c r="N5620" t="s">
        <v>5904</v>
      </c>
      <c r="O5620" t="s">
        <v>43</v>
      </c>
      <c r="P5620" t="s">
        <v>38</v>
      </c>
      <c r="Q5620" t="s">
        <v>38</v>
      </c>
      <c r="R5620" t="s">
        <v>39</v>
      </c>
      <c r="T5620" t="s">
        <v>103</v>
      </c>
      <c r="U5620" t="s">
        <v>41</v>
      </c>
      <c r="V5620">
        <v>1</v>
      </c>
      <c r="W5620">
        <v>1</v>
      </c>
      <c r="X5620" t="s">
        <v>681</v>
      </c>
      <c r="Y5620" t="s">
        <v>36</v>
      </c>
      <c r="Z5620" t="s">
        <v>42</v>
      </c>
      <c r="AA5620" t="s">
        <v>43</v>
      </c>
      <c r="AB5620">
        <v>21477</v>
      </c>
      <c r="AC5620" s="1">
        <v>44888</v>
      </c>
      <c r="AD5620" t="s">
        <v>97</v>
      </c>
      <c r="AE5620" t="s">
        <v>481</v>
      </c>
      <c r="AF5620">
        <v>0</v>
      </c>
      <c r="AG5620" t="s">
        <v>46</v>
      </c>
      <c r="AH5620" s="1">
        <v>44888</v>
      </c>
      <c r="AK5620">
        <f>Tabla_Consulta_desde_TMS8[[#This Row],[idpedido]]</f>
        <v>465443</v>
      </c>
    </row>
    <row r="5621" spans="1:37" x14ac:dyDescent="0.25">
      <c r="A5621" t="str">
        <f>Tabla_Consulta_desde_TMS8[[#This Row],[Nro_Referencia]]</f>
        <v>372176</v>
      </c>
      <c r="B5621">
        <v>465444</v>
      </c>
      <c r="C5621" t="s">
        <v>27605</v>
      </c>
      <c r="D5621" t="s">
        <v>680</v>
      </c>
      <c r="E5621" t="s">
        <v>47</v>
      </c>
      <c r="F5621" t="s">
        <v>33</v>
      </c>
      <c r="G5621" t="s">
        <v>27606</v>
      </c>
      <c r="H5621" s="1">
        <v>44887</v>
      </c>
      <c r="I5621" t="s">
        <v>34</v>
      </c>
      <c r="J5621" s="1">
        <v>44888</v>
      </c>
      <c r="K5621" t="s">
        <v>27607</v>
      </c>
      <c r="L5621" t="s">
        <v>2604</v>
      </c>
      <c r="M5621" t="s">
        <v>2605</v>
      </c>
      <c r="N5621" t="s">
        <v>2606</v>
      </c>
      <c r="O5621" t="s">
        <v>43</v>
      </c>
      <c r="P5621" t="s">
        <v>109</v>
      </c>
      <c r="Q5621" t="s">
        <v>109</v>
      </c>
      <c r="R5621" t="s">
        <v>110</v>
      </c>
      <c r="T5621" t="s">
        <v>111</v>
      </c>
      <c r="U5621" t="s">
        <v>50</v>
      </c>
      <c r="V5621">
        <v>1</v>
      </c>
      <c r="W5621">
        <v>1</v>
      </c>
      <c r="X5621" t="s">
        <v>681</v>
      </c>
      <c r="Y5621" t="s">
        <v>36</v>
      </c>
      <c r="Z5621" t="s">
        <v>42</v>
      </c>
      <c r="AA5621" t="s">
        <v>43</v>
      </c>
      <c r="AB5621">
        <v>21479</v>
      </c>
      <c r="AC5621" s="1">
        <v>44888</v>
      </c>
      <c r="AD5621" t="s">
        <v>97</v>
      </c>
      <c r="AE5621" t="s">
        <v>112</v>
      </c>
      <c r="AF5621">
        <v>0</v>
      </c>
      <c r="AG5621" t="s">
        <v>46</v>
      </c>
      <c r="AH5621" s="1">
        <v>44888</v>
      </c>
      <c r="AK5621">
        <f>Tabla_Consulta_desde_TMS8[[#This Row],[idpedido]]</f>
        <v>465444</v>
      </c>
    </row>
    <row r="5622" spans="1:37" x14ac:dyDescent="0.25">
      <c r="A5622" t="str">
        <f>Tabla_Consulta_desde_TMS8[[#This Row],[Nro_Referencia]]</f>
        <v>372177</v>
      </c>
      <c r="B5622">
        <v>465445</v>
      </c>
      <c r="C5622" t="s">
        <v>27608</v>
      </c>
      <c r="D5622" t="s">
        <v>680</v>
      </c>
      <c r="E5622" t="s">
        <v>47</v>
      </c>
      <c r="F5622" t="s">
        <v>33</v>
      </c>
      <c r="G5622" t="s">
        <v>27609</v>
      </c>
      <c r="H5622" s="1">
        <v>44887</v>
      </c>
      <c r="I5622" t="s">
        <v>34</v>
      </c>
      <c r="J5622" s="1">
        <v>44889</v>
      </c>
      <c r="K5622" t="s">
        <v>3317</v>
      </c>
      <c r="L5622" t="s">
        <v>3318</v>
      </c>
      <c r="M5622" t="s">
        <v>3319</v>
      </c>
      <c r="N5622" t="s">
        <v>3320</v>
      </c>
      <c r="O5622" t="s">
        <v>43</v>
      </c>
      <c r="P5622" t="s">
        <v>68</v>
      </c>
      <c r="Q5622" t="s">
        <v>68</v>
      </c>
      <c r="R5622" t="s">
        <v>69</v>
      </c>
      <c r="T5622" t="s">
        <v>40</v>
      </c>
      <c r="U5622" t="s">
        <v>71</v>
      </c>
      <c r="V5622">
        <v>1</v>
      </c>
      <c r="W5622">
        <v>1</v>
      </c>
      <c r="X5622" t="s">
        <v>681</v>
      </c>
      <c r="Y5622" t="s">
        <v>36</v>
      </c>
      <c r="Z5622" t="s">
        <v>42</v>
      </c>
      <c r="AA5622" t="s">
        <v>43</v>
      </c>
      <c r="AB5622">
        <v>21466</v>
      </c>
      <c r="AC5622" s="1">
        <v>44888</v>
      </c>
      <c r="AD5622" t="s">
        <v>44</v>
      </c>
      <c r="AE5622" t="s">
        <v>65</v>
      </c>
      <c r="AF5622">
        <v>0</v>
      </c>
      <c r="AG5622" t="s">
        <v>46</v>
      </c>
      <c r="AH5622" s="1">
        <v>44889</v>
      </c>
      <c r="AJ5622" t="s">
        <v>27610</v>
      </c>
      <c r="AK5622">
        <f>Tabla_Consulta_desde_TMS8[[#This Row],[idpedido]]</f>
        <v>465445</v>
      </c>
    </row>
    <row r="5623" spans="1:37" x14ac:dyDescent="0.25">
      <c r="A5623" t="str">
        <f>Tabla_Consulta_desde_TMS8[[#This Row],[Nro_Referencia]]</f>
        <v>372218</v>
      </c>
      <c r="B5623">
        <v>465446</v>
      </c>
      <c r="C5623" t="s">
        <v>27611</v>
      </c>
      <c r="D5623" t="s">
        <v>680</v>
      </c>
      <c r="E5623" t="s">
        <v>47</v>
      </c>
      <c r="F5623" t="s">
        <v>33</v>
      </c>
      <c r="G5623" t="s">
        <v>27612</v>
      </c>
      <c r="H5623" s="1">
        <v>44887</v>
      </c>
      <c r="I5623" t="s">
        <v>34</v>
      </c>
      <c r="J5623" s="1">
        <v>44888</v>
      </c>
      <c r="K5623" t="s">
        <v>27613</v>
      </c>
      <c r="L5623" t="s">
        <v>27614</v>
      </c>
      <c r="M5623" t="s">
        <v>1030</v>
      </c>
      <c r="N5623" t="s">
        <v>27615</v>
      </c>
      <c r="O5623" t="s">
        <v>43</v>
      </c>
      <c r="P5623" t="s">
        <v>93</v>
      </c>
      <c r="Q5623" t="s">
        <v>93</v>
      </c>
      <c r="R5623" t="s">
        <v>94</v>
      </c>
      <c r="T5623" t="s">
        <v>40</v>
      </c>
      <c r="U5623" t="s">
        <v>50</v>
      </c>
      <c r="V5623">
        <v>1</v>
      </c>
      <c r="W5623">
        <v>1</v>
      </c>
      <c r="X5623" t="s">
        <v>681</v>
      </c>
      <c r="Y5623" t="s">
        <v>36</v>
      </c>
      <c r="Z5623" t="s">
        <v>42</v>
      </c>
      <c r="AA5623" t="s">
        <v>43</v>
      </c>
      <c r="AB5623">
        <v>21466</v>
      </c>
      <c r="AC5623" s="1">
        <v>44888</v>
      </c>
      <c r="AD5623" t="s">
        <v>44</v>
      </c>
      <c r="AE5623" t="s">
        <v>65</v>
      </c>
      <c r="AF5623">
        <v>0</v>
      </c>
      <c r="AG5623" t="s">
        <v>46</v>
      </c>
      <c r="AH5623" s="1">
        <v>44888</v>
      </c>
      <c r="AJ5623" t="s">
        <v>27616</v>
      </c>
      <c r="AK5623">
        <f>Tabla_Consulta_desde_TMS8[[#This Row],[idpedido]]</f>
        <v>465446</v>
      </c>
    </row>
    <row r="5624" spans="1:37" x14ac:dyDescent="0.25">
      <c r="A5624" t="str">
        <f>Tabla_Consulta_desde_TMS8[[#This Row],[Nro_Referencia]]</f>
        <v>372219</v>
      </c>
      <c r="B5624">
        <v>465447</v>
      </c>
      <c r="C5624" t="s">
        <v>27617</v>
      </c>
      <c r="D5624" t="s">
        <v>680</v>
      </c>
      <c r="E5624" t="s">
        <v>47</v>
      </c>
      <c r="F5624" t="s">
        <v>33</v>
      </c>
      <c r="G5624" t="s">
        <v>27618</v>
      </c>
      <c r="H5624" s="1">
        <v>44887</v>
      </c>
      <c r="I5624" t="s">
        <v>34</v>
      </c>
      <c r="J5624" s="1">
        <v>44888</v>
      </c>
      <c r="K5624" t="s">
        <v>27619</v>
      </c>
      <c r="L5624" t="s">
        <v>27620</v>
      </c>
      <c r="M5624" t="s">
        <v>27621</v>
      </c>
      <c r="N5624" t="s">
        <v>27622</v>
      </c>
      <c r="O5624" t="s">
        <v>43</v>
      </c>
      <c r="P5624" t="s">
        <v>68</v>
      </c>
      <c r="Q5624" t="s">
        <v>68</v>
      </c>
      <c r="R5624" t="s">
        <v>69</v>
      </c>
      <c r="T5624" t="s">
        <v>111</v>
      </c>
      <c r="U5624" t="s">
        <v>71</v>
      </c>
      <c r="V5624">
        <v>1</v>
      </c>
      <c r="W5624">
        <v>1</v>
      </c>
      <c r="X5624" t="s">
        <v>681</v>
      </c>
      <c r="Y5624" t="s">
        <v>36</v>
      </c>
      <c r="Z5624" t="s">
        <v>42</v>
      </c>
      <c r="AA5624" t="s">
        <v>43</v>
      </c>
      <c r="AB5624">
        <v>21489</v>
      </c>
      <c r="AC5624" s="1">
        <v>44888</v>
      </c>
      <c r="AD5624" t="s">
        <v>97</v>
      </c>
      <c r="AE5624" t="s">
        <v>122</v>
      </c>
      <c r="AF5624">
        <v>0</v>
      </c>
      <c r="AG5624" t="s">
        <v>46</v>
      </c>
      <c r="AH5624" s="1">
        <v>44888</v>
      </c>
      <c r="AK5624">
        <f>Tabla_Consulta_desde_TMS8[[#This Row],[idpedido]]</f>
        <v>465447</v>
      </c>
    </row>
    <row r="5625" spans="1:37" x14ac:dyDescent="0.25">
      <c r="A5625" t="str">
        <f>Tabla_Consulta_desde_TMS8[[#This Row],[Nro_Referencia]]</f>
        <v>372220</v>
      </c>
      <c r="B5625">
        <v>465448</v>
      </c>
      <c r="C5625" t="s">
        <v>27623</v>
      </c>
      <c r="D5625" t="s">
        <v>680</v>
      </c>
      <c r="E5625" t="s">
        <v>47</v>
      </c>
      <c r="F5625" t="s">
        <v>460</v>
      </c>
      <c r="G5625" t="s">
        <v>27624</v>
      </c>
      <c r="H5625" s="1">
        <v>44887</v>
      </c>
      <c r="I5625" t="s">
        <v>34</v>
      </c>
      <c r="J5625" s="1">
        <v>44889</v>
      </c>
      <c r="K5625" t="s">
        <v>27625</v>
      </c>
      <c r="L5625" t="s">
        <v>27626</v>
      </c>
      <c r="M5625" t="s">
        <v>27627</v>
      </c>
      <c r="N5625" t="s">
        <v>27628</v>
      </c>
      <c r="O5625" t="s">
        <v>43</v>
      </c>
      <c r="P5625" t="s">
        <v>38</v>
      </c>
      <c r="Q5625" t="s">
        <v>38</v>
      </c>
      <c r="R5625" t="s">
        <v>39</v>
      </c>
      <c r="T5625" t="s">
        <v>292</v>
      </c>
      <c r="U5625" t="s">
        <v>41</v>
      </c>
      <c r="V5625">
        <v>1</v>
      </c>
      <c r="W5625">
        <v>1</v>
      </c>
      <c r="X5625" t="s">
        <v>681</v>
      </c>
      <c r="Y5625" t="s">
        <v>36</v>
      </c>
      <c r="Z5625" t="s">
        <v>42</v>
      </c>
      <c r="AA5625" t="s">
        <v>43</v>
      </c>
      <c r="AB5625">
        <v>21538</v>
      </c>
      <c r="AC5625" s="1">
        <v>44889</v>
      </c>
      <c r="AD5625" t="s">
        <v>292</v>
      </c>
      <c r="AE5625" t="s">
        <v>556</v>
      </c>
      <c r="AF5625">
        <v>2</v>
      </c>
      <c r="AG5625" t="s">
        <v>46</v>
      </c>
      <c r="AH5625" s="1">
        <v>44889</v>
      </c>
      <c r="AK5625">
        <f>Tabla_Consulta_desde_TMS8[[#This Row],[idpedido]]</f>
        <v>465448</v>
      </c>
    </row>
    <row r="5626" spans="1:37" x14ac:dyDescent="0.25">
      <c r="A5626" t="str">
        <f>Tabla_Consulta_desde_TMS8[[#This Row],[Nro_Referencia]]</f>
        <v>372221</v>
      </c>
      <c r="B5626">
        <v>465449</v>
      </c>
      <c r="C5626" t="s">
        <v>27629</v>
      </c>
      <c r="D5626" t="s">
        <v>680</v>
      </c>
      <c r="E5626" t="s">
        <v>47</v>
      </c>
      <c r="F5626" t="s">
        <v>501</v>
      </c>
      <c r="G5626" t="s">
        <v>27630</v>
      </c>
      <c r="H5626" s="1">
        <v>44887</v>
      </c>
      <c r="I5626" t="s">
        <v>34</v>
      </c>
      <c r="J5626" s="1">
        <v>44888</v>
      </c>
      <c r="K5626" t="s">
        <v>27631</v>
      </c>
      <c r="L5626" t="s">
        <v>27632</v>
      </c>
      <c r="M5626" t="s">
        <v>27633</v>
      </c>
      <c r="N5626" t="s">
        <v>27634</v>
      </c>
      <c r="O5626" t="s">
        <v>43</v>
      </c>
      <c r="P5626" t="s">
        <v>38</v>
      </c>
      <c r="Q5626" t="s">
        <v>38</v>
      </c>
      <c r="R5626" t="s">
        <v>39</v>
      </c>
      <c r="T5626" t="s">
        <v>40</v>
      </c>
      <c r="U5626" t="s">
        <v>41</v>
      </c>
      <c r="V5626">
        <v>1</v>
      </c>
      <c r="W5626">
        <v>1</v>
      </c>
      <c r="X5626" t="s">
        <v>681</v>
      </c>
      <c r="Y5626" t="s">
        <v>36</v>
      </c>
      <c r="Z5626" t="s">
        <v>42</v>
      </c>
      <c r="AA5626" t="s">
        <v>43</v>
      </c>
      <c r="AB5626">
        <v>21466</v>
      </c>
      <c r="AC5626" s="1">
        <v>44888</v>
      </c>
      <c r="AD5626" t="s">
        <v>44</v>
      </c>
      <c r="AE5626" t="s">
        <v>65</v>
      </c>
      <c r="AF5626">
        <v>0</v>
      </c>
      <c r="AG5626" t="s">
        <v>46</v>
      </c>
      <c r="AH5626" s="1">
        <v>44888</v>
      </c>
      <c r="AJ5626" t="s">
        <v>27635</v>
      </c>
      <c r="AK5626">
        <f>Tabla_Consulta_desde_TMS8[[#This Row],[idpedido]]</f>
        <v>465449</v>
      </c>
    </row>
    <row r="5627" spans="1:37" x14ac:dyDescent="0.25">
      <c r="A5627" t="str">
        <f>Tabla_Consulta_desde_TMS8[[#This Row],[Nro_Referencia]]</f>
        <v>372222</v>
      </c>
      <c r="B5627">
        <v>465450</v>
      </c>
      <c r="C5627" t="s">
        <v>27636</v>
      </c>
      <c r="D5627" t="s">
        <v>680</v>
      </c>
      <c r="E5627" t="s">
        <v>47</v>
      </c>
      <c r="F5627" t="s">
        <v>460</v>
      </c>
      <c r="G5627" t="s">
        <v>27637</v>
      </c>
      <c r="H5627" s="1">
        <v>44887</v>
      </c>
      <c r="I5627" t="s">
        <v>34</v>
      </c>
      <c r="J5627" s="1">
        <v>44888</v>
      </c>
      <c r="K5627" t="s">
        <v>27638</v>
      </c>
      <c r="L5627" t="s">
        <v>27639</v>
      </c>
      <c r="M5627" t="s">
        <v>27640</v>
      </c>
      <c r="N5627" t="s">
        <v>27641</v>
      </c>
      <c r="O5627" t="s">
        <v>43</v>
      </c>
      <c r="P5627" t="s">
        <v>38</v>
      </c>
      <c r="Q5627" t="s">
        <v>38</v>
      </c>
      <c r="R5627" t="s">
        <v>39</v>
      </c>
      <c r="T5627" t="s">
        <v>292</v>
      </c>
      <c r="U5627" t="s">
        <v>41</v>
      </c>
      <c r="V5627">
        <v>1</v>
      </c>
      <c r="W5627">
        <v>1</v>
      </c>
      <c r="X5627" t="s">
        <v>681</v>
      </c>
      <c r="Y5627" t="s">
        <v>36</v>
      </c>
      <c r="Z5627" t="s">
        <v>42</v>
      </c>
      <c r="AA5627" t="s">
        <v>43</v>
      </c>
      <c r="AB5627">
        <v>21494</v>
      </c>
      <c r="AC5627" s="1">
        <v>44888</v>
      </c>
      <c r="AD5627" t="s">
        <v>292</v>
      </c>
      <c r="AE5627" t="s">
        <v>556</v>
      </c>
      <c r="AF5627">
        <v>1</v>
      </c>
      <c r="AG5627" t="s">
        <v>46</v>
      </c>
      <c r="AH5627" s="1">
        <v>44888</v>
      </c>
      <c r="AK5627">
        <f>Tabla_Consulta_desde_TMS8[[#This Row],[idpedido]]</f>
        <v>465450</v>
      </c>
    </row>
    <row r="5628" spans="1:37" x14ac:dyDescent="0.25">
      <c r="A5628" t="str">
        <f>Tabla_Consulta_desde_TMS8[[#This Row],[Nro_Referencia]]</f>
        <v>372223</v>
      </c>
      <c r="B5628">
        <v>465451</v>
      </c>
      <c r="C5628" t="s">
        <v>27642</v>
      </c>
      <c r="D5628" t="s">
        <v>680</v>
      </c>
      <c r="E5628" t="s">
        <v>47</v>
      </c>
      <c r="F5628" t="s">
        <v>460</v>
      </c>
      <c r="G5628" t="s">
        <v>27643</v>
      </c>
      <c r="H5628" s="1">
        <v>44887</v>
      </c>
      <c r="I5628" t="s">
        <v>34</v>
      </c>
      <c r="J5628" s="1">
        <v>44887</v>
      </c>
      <c r="K5628" t="s">
        <v>27644</v>
      </c>
      <c r="L5628" t="s">
        <v>27645</v>
      </c>
      <c r="M5628" t="s">
        <v>27646</v>
      </c>
      <c r="N5628" t="s">
        <v>27647</v>
      </c>
      <c r="O5628" t="s">
        <v>43</v>
      </c>
      <c r="P5628" t="s">
        <v>38</v>
      </c>
      <c r="Q5628" t="s">
        <v>38</v>
      </c>
      <c r="R5628" t="s">
        <v>39</v>
      </c>
      <c r="T5628" t="s">
        <v>292</v>
      </c>
      <c r="U5628" t="s">
        <v>41</v>
      </c>
      <c r="V5628">
        <v>1</v>
      </c>
      <c r="W5628">
        <v>1</v>
      </c>
      <c r="X5628" t="s">
        <v>681</v>
      </c>
      <c r="Y5628" t="s">
        <v>36</v>
      </c>
      <c r="Z5628" t="s">
        <v>42</v>
      </c>
      <c r="AA5628" t="s">
        <v>43</v>
      </c>
      <c r="AB5628">
        <v>21456</v>
      </c>
      <c r="AC5628" s="1">
        <v>44887</v>
      </c>
      <c r="AD5628" t="s">
        <v>292</v>
      </c>
      <c r="AE5628" t="s">
        <v>556</v>
      </c>
      <c r="AF5628">
        <v>0</v>
      </c>
      <c r="AG5628" t="s">
        <v>46</v>
      </c>
      <c r="AH5628" s="1">
        <v>44887</v>
      </c>
      <c r="AK5628">
        <f>Tabla_Consulta_desde_TMS8[[#This Row],[idpedido]]</f>
        <v>465451</v>
      </c>
    </row>
    <row r="5629" spans="1:37" x14ac:dyDescent="0.25">
      <c r="A5629" t="str">
        <f>Tabla_Consulta_desde_TMS8[[#This Row],[Nro_Referencia]]</f>
        <v>372224</v>
      </c>
      <c r="B5629">
        <v>465452</v>
      </c>
      <c r="C5629" t="s">
        <v>27648</v>
      </c>
      <c r="D5629" t="s">
        <v>680</v>
      </c>
      <c r="E5629" t="s">
        <v>47</v>
      </c>
      <c r="F5629" t="s">
        <v>501</v>
      </c>
      <c r="G5629" t="s">
        <v>27649</v>
      </c>
      <c r="H5629" s="1">
        <v>44887</v>
      </c>
      <c r="I5629" t="s">
        <v>34</v>
      </c>
      <c r="J5629" s="1">
        <v>44893</v>
      </c>
      <c r="K5629" t="s">
        <v>27650</v>
      </c>
      <c r="L5629" t="s">
        <v>27651</v>
      </c>
      <c r="M5629" t="s">
        <v>27652</v>
      </c>
      <c r="N5629" t="s">
        <v>27653</v>
      </c>
      <c r="O5629" t="s">
        <v>43</v>
      </c>
      <c r="P5629" t="s">
        <v>491</v>
      </c>
      <c r="Q5629" t="s">
        <v>491</v>
      </c>
      <c r="R5629" t="s">
        <v>241</v>
      </c>
      <c r="S5629" t="s">
        <v>492</v>
      </c>
      <c r="T5629" t="s">
        <v>40</v>
      </c>
      <c r="U5629" t="s">
        <v>50</v>
      </c>
      <c r="V5629">
        <v>1</v>
      </c>
      <c r="W5629">
        <v>1</v>
      </c>
      <c r="X5629" t="s">
        <v>681</v>
      </c>
      <c r="Y5629" t="s">
        <v>36</v>
      </c>
      <c r="Z5629" t="s">
        <v>42</v>
      </c>
      <c r="AA5629" t="s">
        <v>43</v>
      </c>
      <c r="AB5629">
        <v>21466</v>
      </c>
      <c r="AC5629" s="1">
        <v>44888</v>
      </c>
      <c r="AD5629" t="s">
        <v>44</v>
      </c>
      <c r="AE5629" t="s">
        <v>65</v>
      </c>
      <c r="AF5629">
        <v>1</v>
      </c>
      <c r="AG5629" t="s">
        <v>46</v>
      </c>
      <c r="AH5629" s="1">
        <v>44893</v>
      </c>
      <c r="AJ5629" t="s">
        <v>27654</v>
      </c>
      <c r="AK5629">
        <f>Tabla_Consulta_desde_TMS8[[#This Row],[idpedido]]</f>
        <v>465452</v>
      </c>
    </row>
    <row r="5630" spans="1:37" x14ac:dyDescent="0.25">
      <c r="A5630" t="str">
        <f>Tabla_Consulta_desde_TMS8[[#This Row],[Nro_Referencia]]</f>
        <v>372225</v>
      </c>
      <c r="B5630">
        <v>465453</v>
      </c>
      <c r="C5630" t="s">
        <v>27655</v>
      </c>
      <c r="D5630" t="s">
        <v>680</v>
      </c>
      <c r="E5630" t="s">
        <v>47</v>
      </c>
      <c r="F5630" t="s">
        <v>33</v>
      </c>
      <c r="G5630" t="s">
        <v>27656</v>
      </c>
      <c r="H5630" s="1">
        <v>44887</v>
      </c>
      <c r="I5630" t="s">
        <v>34</v>
      </c>
      <c r="J5630" s="1">
        <v>44889</v>
      </c>
      <c r="K5630" t="s">
        <v>21576</v>
      </c>
      <c r="L5630" t="s">
        <v>21577</v>
      </c>
      <c r="M5630" t="s">
        <v>21578</v>
      </c>
      <c r="N5630" t="s">
        <v>21579</v>
      </c>
      <c r="O5630" t="s">
        <v>43</v>
      </c>
      <c r="P5630" t="s">
        <v>38</v>
      </c>
      <c r="Q5630" t="s">
        <v>38</v>
      </c>
      <c r="R5630" t="s">
        <v>39</v>
      </c>
      <c r="T5630" t="s">
        <v>103</v>
      </c>
      <c r="U5630" t="s">
        <v>41</v>
      </c>
      <c r="V5630">
        <v>1</v>
      </c>
      <c r="W5630">
        <v>1</v>
      </c>
      <c r="X5630" t="s">
        <v>681</v>
      </c>
      <c r="Y5630" t="s">
        <v>36</v>
      </c>
      <c r="Z5630" t="s">
        <v>42</v>
      </c>
      <c r="AA5630" t="s">
        <v>43</v>
      </c>
      <c r="AB5630">
        <v>21516</v>
      </c>
      <c r="AC5630" s="1">
        <v>44889</v>
      </c>
      <c r="AD5630" t="s">
        <v>97</v>
      </c>
      <c r="AE5630" t="s">
        <v>430</v>
      </c>
      <c r="AF5630">
        <v>1</v>
      </c>
      <c r="AG5630" t="s">
        <v>46</v>
      </c>
      <c r="AH5630" s="1">
        <v>44889</v>
      </c>
      <c r="AK5630">
        <f>Tabla_Consulta_desde_TMS8[[#This Row],[idpedido]]</f>
        <v>465453</v>
      </c>
    </row>
    <row r="5631" spans="1:37" x14ac:dyDescent="0.25">
      <c r="A5631" t="str">
        <f>Tabla_Consulta_desde_TMS8[[#This Row],[Nro_Referencia]]</f>
        <v>372226</v>
      </c>
      <c r="B5631">
        <v>465454</v>
      </c>
      <c r="C5631" t="s">
        <v>27657</v>
      </c>
      <c r="D5631" t="s">
        <v>680</v>
      </c>
      <c r="E5631" t="s">
        <v>47</v>
      </c>
      <c r="F5631" t="s">
        <v>33</v>
      </c>
      <c r="G5631" t="s">
        <v>27658</v>
      </c>
      <c r="H5631" s="1">
        <v>44887</v>
      </c>
      <c r="I5631" t="s">
        <v>34</v>
      </c>
      <c r="J5631" s="1">
        <v>44888</v>
      </c>
      <c r="K5631" t="s">
        <v>3035</v>
      </c>
      <c r="L5631" t="s">
        <v>27157</v>
      </c>
      <c r="M5631" t="s">
        <v>3036</v>
      </c>
      <c r="N5631" t="s">
        <v>3037</v>
      </c>
      <c r="O5631" t="s">
        <v>43</v>
      </c>
      <c r="P5631" t="s">
        <v>109</v>
      </c>
      <c r="Q5631" t="s">
        <v>109</v>
      </c>
      <c r="R5631" t="s">
        <v>110</v>
      </c>
      <c r="T5631" t="s">
        <v>111</v>
      </c>
      <c r="U5631" t="s">
        <v>50</v>
      </c>
      <c r="V5631">
        <v>1</v>
      </c>
      <c r="W5631">
        <v>1</v>
      </c>
      <c r="X5631" t="s">
        <v>681</v>
      </c>
      <c r="Y5631" t="s">
        <v>36</v>
      </c>
      <c r="Z5631" t="s">
        <v>42</v>
      </c>
      <c r="AA5631" t="s">
        <v>43</v>
      </c>
      <c r="AB5631">
        <v>21479</v>
      </c>
      <c r="AC5631" s="1">
        <v>44888</v>
      </c>
      <c r="AD5631" t="s">
        <v>97</v>
      </c>
      <c r="AE5631" t="s">
        <v>112</v>
      </c>
      <c r="AF5631">
        <v>0</v>
      </c>
      <c r="AG5631" t="s">
        <v>46</v>
      </c>
      <c r="AH5631" s="1">
        <v>44888</v>
      </c>
      <c r="AK5631">
        <f>Tabla_Consulta_desde_TMS8[[#This Row],[idpedido]]</f>
        <v>465454</v>
      </c>
    </row>
    <row r="5632" spans="1:37" x14ac:dyDescent="0.25">
      <c r="A5632" t="str">
        <f>Tabla_Consulta_desde_TMS8[[#This Row],[Nro_Referencia]]</f>
        <v>372232</v>
      </c>
      <c r="B5632">
        <v>465455</v>
      </c>
      <c r="C5632" t="s">
        <v>27659</v>
      </c>
      <c r="D5632" t="s">
        <v>680</v>
      </c>
      <c r="E5632" t="s">
        <v>47</v>
      </c>
      <c r="F5632" t="s">
        <v>33</v>
      </c>
      <c r="G5632" t="s">
        <v>27660</v>
      </c>
      <c r="H5632" s="1">
        <v>44887</v>
      </c>
      <c r="I5632" t="s">
        <v>34</v>
      </c>
      <c r="J5632" s="1">
        <v>44888</v>
      </c>
      <c r="K5632" t="s">
        <v>27661</v>
      </c>
      <c r="L5632" t="s">
        <v>27157</v>
      </c>
      <c r="M5632" t="s">
        <v>3111</v>
      </c>
      <c r="N5632" t="s">
        <v>3037</v>
      </c>
      <c r="O5632" t="s">
        <v>43</v>
      </c>
      <c r="P5632" t="s">
        <v>109</v>
      </c>
      <c r="Q5632" t="s">
        <v>109</v>
      </c>
      <c r="R5632" t="s">
        <v>110</v>
      </c>
      <c r="T5632" t="s">
        <v>111</v>
      </c>
      <c r="U5632" t="s">
        <v>50</v>
      </c>
      <c r="V5632">
        <v>1</v>
      </c>
      <c r="W5632">
        <v>1</v>
      </c>
      <c r="X5632" t="s">
        <v>681</v>
      </c>
      <c r="Y5632" t="s">
        <v>36</v>
      </c>
      <c r="Z5632" t="s">
        <v>42</v>
      </c>
      <c r="AA5632" t="s">
        <v>43</v>
      </c>
      <c r="AB5632">
        <v>21479</v>
      </c>
      <c r="AC5632" s="1">
        <v>44888</v>
      </c>
      <c r="AD5632" t="s">
        <v>97</v>
      </c>
      <c r="AE5632" t="s">
        <v>112</v>
      </c>
      <c r="AF5632">
        <v>0</v>
      </c>
      <c r="AG5632" t="s">
        <v>46</v>
      </c>
      <c r="AH5632" s="1">
        <v>44888</v>
      </c>
      <c r="AK5632">
        <f>Tabla_Consulta_desde_TMS8[[#This Row],[idpedido]]</f>
        <v>465455</v>
      </c>
    </row>
    <row r="5633" spans="1:37" x14ac:dyDescent="0.25">
      <c r="A5633" t="str">
        <f>Tabla_Consulta_desde_TMS8[[#This Row],[Nro_Referencia]]</f>
        <v>372237</v>
      </c>
      <c r="B5633">
        <v>465456</v>
      </c>
      <c r="C5633" t="s">
        <v>27662</v>
      </c>
      <c r="D5633" t="s">
        <v>680</v>
      </c>
      <c r="E5633" t="s">
        <v>47</v>
      </c>
      <c r="F5633" t="s">
        <v>33</v>
      </c>
      <c r="G5633" t="s">
        <v>27663</v>
      </c>
      <c r="H5633" s="1">
        <v>44887</v>
      </c>
      <c r="I5633" t="s">
        <v>34</v>
      </c>
      <c r="J5633" s="1">
        <v>44888</v>
      </c>
      <c r="K5633" t="s">
        <v>27664</v>
      </c>
      <c r="L5633" t="s">
        <v>27665</v>
      </c>
      <c r="M5633" t="s">
        <v>268</v>
      </c>
      <c r="N5633" t="s">
        <v>27666</v>
      </c>
      <c r="O5633" t="s">
        <v>43</v>
      </c>
      <c r="P5633" t="s">
        <v>68</v>
      </c>
      <c r="Q5633" t="s">
        <v>68</v>
      </c>
      <c r="R5633" t="s">
        <v>69</v>
      </c>
      <c r="T5633" t="s">
        <v>111</v>
      </c>
      <c r="U5633" t="s">
        <v>71</v>
      </c>
      <c r="V5633">
        <v>1</v>
      </c>
      <c r="W5633">
        <v>1</v>
      </c>
      <c r="X5633" t="s">
        <v>681</v>
      </c>
      <c r="Y5633" t="s">
        <v>36</v>
      </c>
      <c r="Z5633" t="s">
        <v>42</v>
      </c>
      <c r="AA5633" t="s">
        <v>43</v>
      </c>
      <c r="AB5633">
        <v>21487</v>
      </c>
      <c r="AC5633" s="1">
        <v>44888</v>
      </c>
      <c r="AD5633" t="s">
        <v>97</v>
      </c>
      <c r="AE5633" t="s">
        <v>180</v>
      </c>
      <c r="AF5633">
        <v>0</v>
      </c>
      <c r="AG5633" t="s">
        <v>46</v>
      </c>
      <c r="AH5633" s="1">
        <v>44888</v>
      </c>
      <c r="AK5633">
        <f>Tabla_Consulta_desde_TMS8[[#This Row],[idpedido]]</f>
        <v>465456</v>
      </c>
    </row>
    <row r="5634" spans="1:37" x14ac:dyDescent="0.25">
      <c r="A5634" t="str">
        <f>Tabla_Consulta_desde_TMS8[[#This Row],[Nro_Referencia]]</f>
        <v>372238</v>
      </c>
      <c r="B5634">
        <v>465457</v>
      </c>
      <c r="C5634" t="s">
        <v>27667</v>
      </c>
      <c r="D5634" t="s">
        <v>680</v>
      </c>
      <c r="E5634" t="s">
        <v>47</v>
      </c>
      <c r="F5634" t="s">
        <v>33</v>
      </c>
      <c r="G5634" t="s">
        <v>27668</v>
      </c>
      <c r="H5634" s="1">
        <v>44887</v>
      </c>
      <c r="I5634" t="s">
        <v>34</v>
      </c>
      <c r="J5634" s="1">
        <v>44889</v>
      </c>
      <c r="K5634" t="s">
        <v>27669</v>
      </c>
      <c r="L5634" t="s">
        <v>27670</v>
      </c>
      <c r="M5634" t="s">
        <v>27671</v>
      </c>
      <c r="N5634" t="s">
        <v>27672</v>
      </c>
      <c r="O5634" t="s">
        <v>43</v>
      </c>
      <c r="P5634" t="s">
        <v>184</v>
      </c>
      <c r="Q5634" t="s">
        <v>184</v>
      </c>
      <c r="R5634" t="s">
        <v>185</v>
      </c>
      <c r="T5634" t="s">
        <v>40</v>
      </c>
      <c r="U5634" t="s">
        <v>50</v>
      </c>
      <c r="V5634">
        <v>1</v>
      </c>
      <c r="W5634">
        <v>1</v>
      </c>
      <c r="X5634" t="s">
        <v>681</v>
      </c>
      <c r="Y5634" t="s">
        <v>36</v>
      </c>
      <c r="Z5634" t="s">
        <v>42</v>
      </c>
      <c r="AA5634" t="s">
        <v>43</v>
      </c>
      <c r="AB5634">
        <v>21466</v>
      </c>
      <c r="AC5634" s="1">
        <v>44888</v>
      </c>
      <c r="AD5634" t="s">
        <v>44</v>
      </c>
      <c r="AE5634" t="s">
        <v>65</v>
      </c>
      <c r="AF5634">
        <v>1</v>
      </c>
      <c r="AG5634" t="s">
        <v>46</v>
      </c>
      <c r="AH5634" s="1">
        <v>44889</v>
      </c>
      <c r="AJ5634" t="s">
        <v>27673</v>
      </c>
      <c r="AK5634">
        <f>Tabla_Consulta_desde_TMS8[[#This Row],[idpedido]]</f>
        <v>465457</v>
      </c>
    </row>
    <row r="5635" spans="1:37" x14ac:dyDescent="0.25">
      <c r="A5635" t="str">
        <f>Tabla_Consulta_desde_TMS8[[#This Row],[Nro_Referencia]]</f>
        <v>372136</v>
      </c>
      <c r="B5635">
        <v>465395</v>
      </c>
      <c r="C5635" t="s">
        <v>27674</v>
      </c>
      <c r="D5635" t="s">
        <v>680</v>
      </c>
      <c r="E5635" t="s">
        <v>47</v>
      </c>
      <c r="F5635" t="s">
        <v>460</v>
      </c>
      <c r="G5635" t="s">
        <v>27675</v>
      </c>
      <c r="H5635" s="1">
        <v>44887</v>
      </c>
      <c r="I5635" t="s">
        <v>34</v>
      </c>
      <c r="J5635" s="1">
        <v>44887</v>
      </c>
      <c r="K5635" t="s">
        <v>27676</v>
      </c>
      <c r="L5635" t="s">
        <v>27677</v>
      </c>
      <c r="M5635" t="s">
        <v>745</v>
      </c>
      <c r="N5635" t="s">
        <v>877</v>
      </c>
      <c r="O5635" t="s">
        <v>43</v>
      </c>
      <c r="P5635" t="s">
        <v>38</v>
      </c>
      <c r="Q5635" t="s">
        <v>38</v>
      </c>
      <c r="R5635" t="s">
        <v>39</v>
      </c>
      <c r="T5635" t="s">
        <v>461</v>
      </c>
      <c r="U5635" t="s">
        <v>41</v>
      </c>
      <c r="V5635">
        <v>1</v>
      </c>
      <c r="W5635">
        <v>1</v>
      </c>
      <c r="X5635" t="s">
        <v>681</v>
      </c>
      <c r="Y5635" t="s">
        <v>36</v>
      </c>
      <c r="Z5635" t="s">
        <v>42</v>
      </c>
      <c r="AA5635" t="s">
        <v>43</v>
      </c>
      <c r="AB5635">
        <v>21451</v>
      </c>
      <c r="AC5635" s="1">
        <v>44887</v>
      </c>
      <c r="AD5635" t="s">
        <v>461</v>
      </c>
      <c r="AE5635" t="s">
        <v>462</v>
      </c>
      <c r="AF5635">
        <v>0</v>
      </c>
      <c r="AG5635" t="s">
        <v>46</v>
      </c>
      <c r="AH5635" s="1">
        <v>44887</v>
      </c>
      <c r="AK5635">
        <f>Tabla_Consulta_desde_TMS8[[#This Row],[idpedido]]</f>
        <v>465395</v>
      </c>
    </row>
    <row r="5636" spans="1:37" x14ac:dyDescent="0.25">
      <c r="A5636" t="str">
        <f>Tabla_Consulta_desde_TMS8[[#This Row],[Nro_Referencia]]</f>
        <v>372138</v>
      </c>
      <c r="B5636">
        <v>465396</v>
      </c>
      <c r="C5636" t="s">
        <v>27678</v>
      </c>
      <c r="D5636" t="s">
        <v>680</v>
      </c>
      <c r="E5636" t="s">
        <v>47</v>
      </c>
      <c r="F5636" t="s">
        <v>460</v>
      </c>
      <c r="G5636" t="s">
        <v>27679</v>
      </c>
      <c r="H5636" s="1">
        <v>44887</v>
      </c>
      <c r="I5636" t="s">
        <v>34</v>
      </c>
      <c r="J5636" s="1">
        <v>44887</v>
      </c>
      <c r="K5636" t="s">
        <v>27680</v>
      </c>
      <c r="L5636" t="s">
        <v>27681</v>
      </c>
      <c r="M5636" t="s">
        <v>27682</v>
      </c>
      <c r="N5636" t="s">
        <v>27683</v>
      </c>
      <c r="P5636" t="s">
        <v>38</v>
      </c>
      <c r="Q5636" t="s">
        <v>38</v>
      </c>
      <c r="R5636" t="s">
        <v>39</v>
      </c>
      <c r="T5636" t="s">
        <v>461</v>
      </c>
      <c r="U5636" t="s">
        <v>41</v>
      </c>
      <c r="V5636">
        <v>1</v>
      </c>
      <c r="W5636">
        <v>1</v>
      </c>
      <c r="X5636" t="s">
        <v>681</v>
      </c>
      <c r="Y5636" t="s">
        <v>36</v>
      </c>
      <c r="Z5636" t="s">
        <v>42</v>
      </c>
      <c r="AA5636" t="s">
        <v>43</v>
      </c>
      <c r="AB5636">
        <v>21451</v>
      </c>
      <c r="AC5636" s="1">
        <v>44887</v>
      </c>
      <c r="AD5636" t="s">
        <v>461</v>
      </c>
      <c r="AE5636" t="s">
        <v>462</v>
      </c>
      <c r="AF5636">
        <v>0</v>
      </c>
      <c r="AG5636" t="s">
        <v>46</v>
      </c>
      <c r="AH5636" s="1">
        <v>44887</v>
      </c>
      <c r="AK5636">
        <f>Tabla_Consulta_desde_TMS8[[#This Row],[idpedido]]</f>
        <v>465396</v>
      </c>
    </row>
    <row r="5637" spans="1:37" x14ac:dyDescent="0.25">
      <c r="A5637" t="str">
        <f>Tabla_Consulta_desde_TMS8[[#This Row],[Nro_Referencia]]</f>
        <v>372144</v>
      </c>
      <c r="B5637">
        <v>465397</v>
      </c>
      <c r="C5637" t="s">
        <v>27684</v>
      </c>
      <c r="D5637" t="s">
        <v>680</v>
      </c>
      <c r="E5637" t="s">
        <v>47</v>
      </c>
      <c r="F5637" t="s">
        <v>460</v>
      </c>
      <c r="G5637" t="s">
        <v>27685</v>
      </c>
      <c r="H5637" s="1">
        <v>44887</v>
      </c>
      <c r="I5637" t="s">
        <v>34</v>
      </c>
      <c r="J5637" s="1">
        <v>44887</v>
      </c>
      <c r="K5637" t="s">
        <v>5865</v>
      </c>
      <c r="L5637" t="s">
        <v>27686</v>
      </c>
      <c r="M5637" t="s">
        <v>5867</v>
      </c>
      <c r="N5637" t="s">
        <v>5868</v>
      </c>
      <c r="O5637" t="s">
        <v>43</v>
      </c>
      <c r="P5637" t="s">
        <v>38</v>
      </c>
      <c r="Q5637" t="s">
        <v>38</v>
      </c>
      <c r="R5637" t="s">
        <v>39</v>
      </c>
      <c r="T5637" t="s">
        <v>292</v>
      </c>
      <c r="U5637" t="s">
        <v>41</v>
      </c>
      <c r="V5637">
        <v>1</v>
      </c>
      <c r="W5637">
        <v>1</v>
      </c>
      <c r="X5637" t="s">
        <v>681</v>
      </c>
      <c r="Y5637" t="s">
        <v>36</v>
      </c>
      <c r="Z5637" t="s">
        <v>42</v>
      </c>
      <c r="AA5637" t="s">
        <v>43</v>
      </c>
      <c r="AB5637">
        <v>21456</v>
      </c>
      <c r="AC5637" s="1">
        <v>44887</v>
      </c>
      <c r="AD5637" t="s">
        <v>292</v>
      </c>
      <c r="AE5637" t="s">
        <v>556</v>
      </c>
      <c r="AF5637">
        <v>0</v>
      </c>
      <c r="AG5637" t="s">
        <v>46</v>
      </c>
      <c r="AH5637" s="1">
        <v>44887</v>
      </c>
      <c r="AK5637">
        <f>Tabla_Consulta_desde_TMS8[[#This Row],[idpedido]]</f>
        <v>465397</v>
      </c>
    </row>
    <row r="5638" spans="1:37" x14ac:dyDescent="0.25">
      <c r="A5638" t="str">
        <f>Tabla_Consulta_desde_TMS8[[#This Row],[Nro_Referencia]]</f>
        <v>372153</v>
      </c>
      <c r="B5638">
        <v>465398</v>
      </c>
      <c r="C5638" t="s">
        <v>27687</v>
      </c>
      <c r="D5638" t="s">
        <v>680</v>
      </c>
      <c r="E5638" t="s">
        <v>47</v>
      </c>
      <c r="F5638" t="s">
        <v>460</v>
      </c>
      <c r="G5638" t="s">
        <v>27688</v>
      </c>
      <c r="H5638" s="1">
        <v>44887</v>
      </c>
      <c r="I5638" t="s">
        <v>34</v>
      </c>
      <c r="J5638" s="1">
        <v>44887</v>
      </c>
      <c r="K5638" t="s">
        <v>19128</v>
      </c>
      <c r="L5638" t="s">
        <v>19129</v>
      </c>
      <c r="M5638" t="s">
        <v>19130</v>
      </c>
      <c r="N5638" t="s">
        <v>19131</v>
      </c>
      <c r="O5638" t="s">
        <v>43</v>
      </c>
      <c r="P5638" t="s">
        <v>38</v>
      </c>
      <c r="Q5638" t="s">
        <v>38</v>
      </c>
      <c r="R5638" t="s">
        <v>39</v>
      </c>
      <c r="T5638" t="s">
        <v>461</v>
      </c>
      <c r="U5638" t="s">
        <v>41</v>
      </c>
      <c r="V5638">
        <v>1</v>
      </c>
      <c r="W5638">
        <v>1</v>
      </c>
      <c r="X5638" t="s">
        <v>681</v>
      </c>
      <c r="Y5638" t="s">
        <v>36</v>
      </c>
      <c r="Z5638" t="s">
        <v>42</v>
      </c>
      <c r="AA5638" t="s">
        <v>43</v>
      </c>
      <c r="AB5638">
        <v>21451</v>
      </c>
      <c r="AC5638" s="1">
        <v>44887</v>
      </c>
      <c r="AD5638" t="s">
        <v>461</v>
      </c>
      <c r="AE5638" t="s">
        <v>462</v>
      </c>
      <c r="AF5638">
        <v>0</v>
      </c>
      <c r="AG5638" t="s">
        <v>46</v>
      </c>
      <c r="AH5638" s="1">
        <v>44887</v>
      </c>
      <c r="AK5638">
        <f>Tabla_Consulta_desde_TMS8[[#This Row],[idpedido]]</f>
        <v>465398</v>
      </c>
    </row>
    <row r="5639" spans="1:37" x14ac:dyDescent="0.25">
      <c r="A5639" t="str">
        <f>Tabla_Consulta_desde_TMS8[[#This Row],[Nro_Referencia]]</f>
        <v>372158</v>
      </c>
      <c r="B5639">
        <v>465399</v>
      </c>
      <c r="C5639" t="s">
        <v>27689</v>
      </c>
      <c r="D5639" t="s">
        <v>680</v>
      </c>
      <c r="E5639" t="s">
        <v>47</v>
      </c>
      <c r="F5639" t="s">
        <v>460</v>
      </c>
      <c r="G5639" t="s">
        <v>27690</v>
      </c>
      <c r="H5639" s="1">
        <v>44887</v>
      </c>
      <c r="I5639" t="s">
        <v>34</v>
      </c>
      <c r="J5639" s="1">
        <v>44887</v>
      </c>
      <c r="K5639" t="s">
        <v>3253</v>
      </c>
      <c r="L5639" t="s">
        <v>3254</v>
      </c>
      <c r="M5639" t="s">
        <v>2116</v>
      </c>
      <c r="N5639" t="s">
        <v>2120</v>
      </c>
      <c r="O5639" t="s">
        <v>43</v>
      </c>
      <c r="P5639" t="s">
        <v>38</v>
      </c>
      <c r="Q5639" t="s">
        <v>38</v>
      </c>
      <c r="R5639" t="s">
        <v>39</v>
      </c>
      <c r="T5639" t="s">
        <v>292</v>
      </c>
      <c r="U5639" t="s">
        <v>41</v>
      </c>
      <c r="V5639">
        <v>1</v>
      </c>
      <c r="W5639">
        <v>1</v>
      </c>
      <c r="X5639" t="s">
        <v>681</v>
      </c>
      <c r="Y5639" t="s">
        <v>36</v>
      </c>
      <c r="Z5639" t="s">
        <v>42</v>
      </c>
      <c r="AA5639" t="s">
        <v>43</v>
      </c>
      <c r="AB5639">
        <v>21456</v>
      </c>
      <c r="AC5639" s="1">
        <v>44887</v>
      </c>
      <c r="AD5639" t="s">
        <v>292</v>
      </c>
      <c r="AE5639" t="s">
        <v>556</v>
      </c>
      <c r="AF5639">
        <v>0</v>
      </c>
      <c r="AG5639" t="s">
        <v>46</v>
      </c>
      <c r="AH5639" s="1">
        <v>44887</v>
      </c>
      <c r="AK5639">
        <f>Tabla_Consulta_desde_TMS8[[#This Row],[idpedido]]</f>
        <v>465399</v>
      </c>
    </row>
    <row r="5640" spans="1:37" x14ac:dyDescent="0.25">
      <c r="A5640" t="str">
        <f>Tabla_Consulta_desde_TMS8[[#This Row],[Nro_Referencia]]</f>
        <v>372159</v>
      </c>
      <c r="B5640">
        <v>465400</v>
      </c>
      <c r="C5640" t="s">
        <v>27691</v>
      </c>
      <c r="D5640" t="s">
        <v>680</v>
      </c>
      <c r="E5640" t="s">
        <v>47</v>
      </c>
      <c r="F5640" t="s">
        <v>460</v>
      </c>
      <c r="G5640" t="s">
        <v>27692</v>
      </c>
      <c r="H5640" s="1">
        <v>44887</v>
      </c>
      <c r="I5640" t="s">
        <v>34</v>
      </c>
      <c r="J5640" s="1">
        <v>44887</v>
      </c>
      <c r="K5640" t="s">
        <v>2454</v>
      </c>
      <c r="L5640" t="s">
        <v>742</v>
      </c>
      <c r="M5640" t="s">
        <v>743</v>
      </c>
      <c r="N5640" t="s">
        <v>744</v>
      </c>
      <c r="O5640" t="s">
        <v>43</v>
      </c>
      <c r="P5640" t="s">
        <v>38</v>
      </c>
      <c r="Q5640" t="s">
        <v>38</v>
      </c>
      <c r="R5640" t="s">
        <v>39</v>
      </c>
      <c r="T5640" t="s">
        <v>292</v>
      </c>
      <c r="U5640" t="s">
        <v>41</v>
      </c>
      <c r="V5640">
        <v>1</v>
      </c>
      <c r="W5640">
        <v>1</v>
      </c>
      <c r="X5640" t="s">
        <v>681</v>
      </c>
      <c r="Y5640" t="s">
        <v>36</v>
      </c>
      <c r="Z5640" t="s">
        <v>42</v>
      </c>
      <c r="AA5640" t="s">
        <v>43</v>
      </c>
      <c r="AB5640">
        <v>21456</v>
      </c>
      <c r="AC5640" s="1">
        <v>44887</v>
      </c>
      <c r="AD5640" t="s">
        <v>292</v>
      </c>
      <c r="AE5640" t="s">
        <v>556</v>
      </c>
      <c r="AF5640">
        <v>0</v>
      </c>
      <c r="AG5640" t="s">
        <v>46</v>
      </c>
      <c r="AH5640" s="1">
        <v>44887</v>
      </c>
      <c r="AK5640">
        <f>Tabla_Consulta_desde_TMS8[[#This Row],[idpedido]]</f>
        <v>465400</v>
      </c>
    </row>
    <row r="5641" spans="1:37" x14ac:dyDescent="0.25">
      <c r="A5641" t="str">
        <f>Tabla_Consulta_desde_TMS8[[#This Row],[Nro_Referencia]]</f>
        <v>372162</v>
      </c>
      <c r="B5641">
        <v>465401</v>
      </c>
      <c r="C5641" t="s">
        <v>27693</v>
      </c>
      <c r="D5641" t="s">
        <v>680</v>
      </c>
      <c r="E5641" t="s">
        <v>47</v>
      </c>
      <c r="F5641" t="s">
        <v>460</v>
      </c>
      <c r="G5641" t="s">
        <v>27694</v>
      </c>
      <c r="H5641" s="1">
        <v>44887</v>
      </c>
      <c r="I5641" t="s">
        <v>34</v>
      </c>
      <c r="J5641" s="1">
        <v>44887</v>
      </c>
      <c r="K5641" t="s">
        <v>2434</v>
      </c>
      <c r="L5641" t="s">
        <v>2435</v>
      </c>
      <c r="M5641" t="s">
        <v>2436</v>
      </c>
      <c r="N5641" t="s">
        <v>2437</v>
      </c>
      <c r="O5641" t="s">
        <v>43</v>
      </c>
      <c r="P5641" t="s">
        <v>38</v>
      </c>
      <c r="Q5641" t="s">
        <v>38</v>
      </c>
      <c r="R5641" t="s">
        <v>39</v>
      </c>
      <c r="T5641" t="s">
        <v>292</v>
      </c>
      <c r="U5641" t="s">
        <v>41</v>
      </c>
      <c r="V5641">
        <v>1</v>
      </c>
      <c r="W5641">
        <v>1</v>
      </c>
      <c r="X5641" t="s">
        <v>681</v>
      </c>
      <c r="Y5641" t="s">
        <v>36</v>
      </c>
      <c r="Z5641" t="s">
        <v>42</v>
      </c>
      <c r="AA5641" t="s">
        <v>43</v>
      </c>
      <c r="AB5641">
        <v>21456</v>
      </c>
      <c r="AC5641" s="1">
        <v>44887</v>
      </c>
      <c r="AD5641" t="s">
        <v>292</v>
      </c>
      <c r="AE5641" t="s">
        <v>556</v>
      </c>
      <c r="AF5641">
        <v>0</v>
      </c>
      <c r="AG5641" t="s">
        <v>46</v>
      </c>
      <c r="AH5641" s="1">
        <v>44887</v>
      </c>
      <c r="AK5641">
        <f>Tabla_Consulta_desde_TMS8[[#This Row],[idpedido]]</f>
        <v>465401</v>
      </c>
    </row>
    <row r="5642" spans="1:37" x14ac:dyDescent="0.25">
      <c r="A5642" t="str">
        <f>Tabla_Consulta_desde_TMS8[[#This Row],[Nro_Referencia]]</f>
        <v>372163</v>
      </c>
      <c r="B5642">
        <v>465402</v>
      </c>
      <c r="C5642" t="s">
        <v>27695</v>
      </c>
      <c r="D5642" t="s">
        <v>680</v>
      </c>
      <c r="E5642" t="s">
        <v>47</v>
      </c>
      <c r="F5642" t="s">
        <v>460</v>
      </c>
      <c r="G5642" t="s">
        <v>27696</v>
      </c>
      <c r="H5642" s="1">
        <v>44887</v>
      </c>
      <c r="I5642" t="s">
        <v>34</v>
      </c>
      <c r="J5642" s="1">
        <v>44887</v>
      </c>
      <c r="K5642" t="s">
        <v>23533</v>
      </c>
      <c r="L5642" t="s">
        <v>27697</v>
      </c>
      <c r="M5642" t="s">
        <v>1387</v>
      </c>
      <c r="N5642" t="s">
        <v>23534</v>
      </c>
      <c r="O5642" t="s">
        <v>43</v>
      </c>
      <c r="P5642" t="s">
        <v>38</v>
      </c>
      <c r="Q5642" t="s">
        <v>38</v>
      </c>
      <c r="R5642" t="s">
        <v>39</v>
      </c>
      <c r="T5642" t="s">
        <v>292</v>
      </c>
      <c r="U5642" t="s">
        <v>41</v>
      </c>
      <c r="V5642">
        <v>1</v>
      </c>
      <c r="W5642">
        <v>1</v>
      </c>
      <c r="X5642" t="s">
        <v>681</v>
      </c>
      <c r="Y5642" t="s">
        <v>36</v>
      </c>
      <c r="Z5642" t="s">
        <v>42</v>
      </c>
      <c r="AA5642" t="s">
        <v>43</v>
      </c>
      <c r="AB5642">
        <v>21456</v>
      </c>
      <c r="AC5642" s="1">
        <v>44887</v>
      </c>
      <c r="AD5642" t="s">
        <v>292</v>
      </c>
      <c r="AE5642" t="s">
        <v>556</v>
      </c>
      <c r="AF5642">
        <v>0</v>
      </c>
      <c r="AG5642" t="s">
        <v>46</v>
      </c>
      <c r="AH5642" s="1">
        <v>44887</v>
      </c>
      <c r="AK5642">
        <f>Tabla_Consulta_desde_TMS8[[#This Row],[idpedido]]</f>
        <v>465402</v>
      </c>
    </row>
    <row r="5643" spans="1:37" x14ac:dyDescent="0.25">
      <c r="A5643" t="str">
        <f>Tabla_Consulta_desde_TMS8[[#This Row],[Nro_Referencia]]</f>
        <v>372165</v>
      </c>
      <c r="B5643">
        <v>465403</v>
      </c>
      <c r="C5643" t="s">
        <v>27698</v>
      </c>
      <c r="D5643" t="s">
        <v>680</v>
      </c>
      <c r="E5643" t="s">
        <v>47</v>
      </c>
      <c r="F5643" t="s">
        <v>460</v>
      </c>
      <c r="G5643" t="s">
        <v>27699</v>
      </c>
      <c r="H5643" s="1">
        <v>44887</v>
      </c>
      <c r="I5643" t="s">
        <v>34</v>
      </c>
      <c r="J5643" s="1">
        <v>44887</v>
      </c>
      <c r="K5643" t="s">
        <v>27700</v>
      </c>
      <c r="L5643" t="s">
        <v>945</v>
      </c>
      <c r="M5643" t="s">
        <v>27701</v>
      </c>
      <c r="N5643" t="s">
        <v>946</v>
      </c>
      <c r="O5643" t="s">
        <v>43</v>
      </c>
      <c r="P5643" t="s">
        <v>38</v>
      </c>
      <c r="Q5643" t="s">
        <v>38</v>
      </c>
      <c r="R5643" t="s">
        <v>39</v>
      </c>
      <c r="T5643" t="s">
        <v>292</v>
      </c>
      <c r="U5643" t="s">
        <v>41</v>
      </c>
      <c r="V5643">
        <v>1</v>
      </c>
      <c r="W5643">
        <v>1</v>
      </c>
      <c r="X5643" t="s">
        <v>681</v>
      </c>
      <c r="Y5643" t="s">
        <v>36</v>
      </c>
      <c r="Z5643" t="s">
        <v>42</v>
      </c>
      <c r="AA5643" t="s">
        <v>43</v>
      </c>
      <c r="AB5643">
        <v>21456</v>
      </c>
      <c r="AC5643" s="1">
        <v>44887</v>
      </c>
      <c r="AD5643" t="s">
        <v>292</v>
      </c>
      <c r="AE5643" t="s">
        <v>556</v>
      </c>
      <c r="AF5643">
        <v>0</v>
      </c>
      <c r="AG5643" t="s">
        <v>46</v>
      </c>
      <c r="AH5643" s="1">
        <v>44887</v>
      </c>
      <c r="AK5643">
        <f>Tabla_Consulta_desde_TMS8[[#This Row],[idpedido]]</f>
        <v>465403</v>
      </c>
    </row>
    <row r="5644" spans="1:37" x14ac:dyDescent="0.25">
      <c r="A5644" t="str">
        <f>Tabla_Consulta_desde_TMS8[[#This Row],[Nro_Referencia]]</f>
        <v>372167</v>
      </c>
      <c r="B5644">
        <v>465404</v>
      </c>
      <c r="C5644" t="s">
        <v>27702</v>
      </c>
      <c r="D5644" t="s">
        <v>680</v>
      </c>
      <c r="E5644" t="s">
        <v>47</v>
      </c>
      <c r="F5644" t="s">
        <v>460</v>
      </c>
      <c r="G5644" t="s">
        <v>27703</v>
      </c>
      <c r="H5644" s="1">
        <v>44887</v>
      </c>
      <c r="I5644" t="s">
        <v>34</v>
      </c>
      <c r="J5644" s="1">
        <v>44887</v>
      </c>
      <c r="K5644" t="s">
        <v>27704</v>
      </c>
      <c r="L5644" t="s">
        <v>945</v>
      </c>
      <c r="M5644" t="s">
        <v>27705</v>
      </c>
      <c r="N5644" t="s">
        <v>946</v>
      </c>
      <c r="O5644" t="s">
        <v>43</v>
      </c>
      <c r="P5644" t="s">
        <v>38</v>
      </c>
      <c r="Q5644" t="s">
        <v>38</v>
      </c>
      <c r="R5644" t="s">
        <v>39</v>
      </c>
      <c r="T5644" t="s">
        <v>292</v>
      </c>
      <c r="U5644" t="s">
        <v>41</v>
      </c>
      <c r="V5644">
        <v>1</v>
      </c>
      <c r="W5644">
        <v>1</v>
      </c>
      <c r="X5644" t="s">
        <v>681</v>
      </c>
      <c r="Y5644" t="s">
        <v>36</v>
      </c>
      <c r="Z5644" t="s">
        <v>42</v>
      </c>
      <c r="AA5644" t="s">
        <v>43</v>
      </c>
      <c r="AB5644">
        <v>21456</v>
      </c>
      <c r="AC5644" s="1">
        <v>44887</v>
      </c>
      <c r="AD5644" t="s">
        <v>292</v>
      </c>
      <c r="AE5644" t="s">
        <v>556</v>
      </c>
      <c r="AF5644">
        <v>0</v>
      </c>
      <c r="AG5644" t="s">
        <v>46</v>
      </c>
      <c r="AH5644" s="1">
        <v>44887</v>
      </c>
      <c r="AK5644">
        <f>Tabla_Consulta_desde_TMS8[[#This Row],[idpedido]]</f>
        <v>465404</v>
      </c>
    </row>
    <row r="5645" spans="1:37" x14ac:dyDescent="0.25">
      <c r="A5645" t="str">
        <f>Tabla_Consulta_desde_TMS8[[#This Row],[Nro_Referencia]]</f>
        <v>372175</v>
      </c>
      <c r="B5645">
        <v>465405</v>
      </c>
      <c r="C5645" t="s">
        <v>27706</v>
      </c>
      <c r="D5645" t="s">
        <v>680</v>
      </c>
      <c r="E5645" t="s">
        <v>47</v>
      </c>
      <c r="F5645" t="s">
        <v>460</v>
      </c>
      <c r="G5645" t="s">
        <v>27707</v>
      </c>
      <c r="H5645" s="1">
        <v>44887</v>
      </c>
      <c r="I5645" t="s">
        <v>34</v>
      </c>
      <c r="J5645" s="1">
        <v>44887</v>
      </c>
      <c r="K5645" t="s">
        <v>1360</v>
      </c>
      <c r="L5645" t="s">
        <v>982</v>
      </c>
      <c r="M5645" t="s">
        <v>983</v>
      </c>
      <c r="N5645" t="s">
        <v>984</v>
      </c>
      <c r="O5645" t="s">
        <v>43</v>
      </c>
      <c r="P5645" t="s">
        <v>38</v>
      </c>
      <c r="Q5645" t="s">
        <v>38</v>
      </c>
      <c r="R5645" t="s">
        <v>39</v>
      </c>
      <c r="T5645" t="s">
        <v>292</v>
      </c>
      <c r="U5645" t="s">
        <v>41</v>
      </c>
      <c r="V5645">
        <v>1</v>
      </c>
      <c r="W5645">
        <v>1</v>
      </c>
      <c r="X5645" t="s">
        <v>681</v>
      </c>
      <c r="Y5645" t="s">
        <v>36</v>
      </c>
      <c r="Z5645" t="s">
        <v>42</v>
      </c>
      <c r="AA5645" t="s">
        <v>43</v>
      </c>
      <c r="AB5645">
        <v>21456</v>
      </c>
      <c r="AC5645" s="1">
        <v>44887</v>
      </c>
      <c r="AD5645" t="s">
        <v>292</v>
      </c>
      <c r="AE5645" t="s">
        <v>556</v>
      </c>
      <c r="AF5645">
        <v>0</v>
      </c>
      <c r="AG5645" t="s">
        <v>46</v>
      </c>
      <c r="AH5645" s="1">
        <v>44887</v>
      </c>
      <c r="AK5645">
        <f>Tabla_Consulta_desde_TMS8[[#This Row],[idpedido]]</f>
        <v>465405</v>
      </c>
    </row>
    <row r="5646" spans="1:37" x14ac:dyDescent="0.25">
      <c r="A5646" t="str">
        <f>Tabla_Consulta_desde_TMS8[[#This Row],[Nro_Referencia]]</f>
        <v>372242</v>
      </c>
      <c r="B5646">
        <v>465406</v>
      </c>
      <c r="C5646" t="s">
        <v>27708</v>
      </c>
      <c r="D5646" t="s">
        <v>680</v>
      </c>
      <c r="E5646" t="s">
        <v>47</v>
      </c>
      <c r="F5646" t="s">
        <v>460</v>
      </c>
      <c r="G5646" t="s">
        <v>27709</v>
      </c>
      <c r="H5646" s="1">
        <v>44887</v>
      </c>
      <c r="I5646" t="s">
        <v>34</v>
      </c>
      <c r="J5646" s="1">
        <v>44887</v>
      </c>
      <c r="K5646" t="s">
        <v>21643</v>
      </c>
      <c r="L5646" t="s">
        <v>21644</v>
      </c>
      <c r="M5646" t="s">
        <v>21645</v>
      </c>
      <c r="N5646" t="s">
        <v>21646</v>
      </c>
      <c r="O5646" t="s">
        <v>43</v>
      </c>
      <c r="P5646" t="s">
        <v>38</v>
      </c>
      <c r="Q5646" t="s">
        <v>38</v>
      </c>
      <c r="R5646" t="s">
        <v>39</v>
      </c>
      <c r="T5646" t="s">
        <v>292</v>
      </c>
      <c r="U5646" t="s">
        <v>41</v>
      </c>
      <c r="V5646">
        <v>1</v>
      </c>
      <c r="W5646">
        <v>1</v>
      </c>
      <c r="X5646" t="s">
        <v>681</v>
      </c>
      <c r="Y5646" t="s">
        <v>36</v>
      </c>
      <c r="Z5646" t="s">
        <v>42</v>
      </c>
      <c r="AA5646" t="s">
        <v>43</v>
      </c>
      <c r="AB5646">
        <v>21456</v>
      </c>
      <c r="AC5646" s="1">
        <v>44887</v>
      </c>
      <c r="AD5646" t="s">
        <v>292</v>
      </c>
      <c r="AE5646" t="s">
        <v>556</v>
      </c>
      <c r="AF5646">
        <v>0</v>
      </c>
      <c r="AG5646" t="s">
        <v>46</v>
      </c>
      <c r="AH5646" s="1">
        <v>44887</v>
      </c>
      <c r="AK5646">
        <f>Tabla_Consulta_desde_TMS8[[#This Row],[idpedido]]</f>
        <v>465406</v>
      </c>
    </row>
    <row r="5647" spans="1:37" x14ac:dyDescent="0.25">
      <c r="A5647" t="str">
        <f>Tabla_Consulta_desde_TMS8[[#This Row],[Nro_Referencia]]</f>
        <v>372243</v>
      </c>
      <c r="B5647">
        <v>465407</v>
      </c>
      <c r="C5647" t="s">
        <v>27710</v>
      </c>
      <c r="D5647" t="s">
        <v>680</v>
      </c>
      <c r="E5647" t="s">
        <v>47</v>
      </c>
      <c r="F5647" t="s">
        <v>460</v>
      </c>
      <c r="G5647" t="s">
        <v>27711</v>
      </c>
      <c r="H5647" s="1">
        <v>44887</v>
      </c>
      <c r="I5647" t="s">
        <v>34</v>
      </c>
      <c r="J5647" s="1">
        <v>44887</v>
      </c>
      <c r="K5647" t="s">
        <v>27712</v>
      </c>
      <c r="L5647" t="s">
        <v>1189</v>
      </c>
      <c r="M5647" t="s">
        <v>27713</v>
      </c>
      <c r="N5647" t="s">
        <v>27714</v>
      </c>
      <c r="O5647" t="s">
        <v>43</v>
      </c>
      <c r="P5647" t="s">
        <v>38</v>
      </c>
      <c r="Q5647" t="s">
        <v>38</v>
      </c>
      <c r="R5647" t="s">
        <v>39</v>
      </c>
      <c r="T5647" t="s">
        <v>292</v>
      </c>
      <c r="U5647" t="s">
        <v>41</v>
      </c>
      <c r="V5647">
        <v>1</v>
      </c>
      <c r="W5647">
        <v>1</v>
      </c>
      <c r="X5647" t="s">
        <v>681</v>
      </c>
      <c r="Y5647" t="s">
        <v>36</v>
      </c>
      <c r="Z5647" t="s">
        <v>42</v>
      </c>
      <c r="AA5647" t="s">
        <v>43</v>
      </c>
      <c r="AB5647">
        <v>21456</v>
      </c>
      <c r="AC5647" s="1">
        <v>44887</v>
      </c>
      <c r="AD5647" t="s">
        <v>292</v>
      </c>
      <c r="AE5647" t="s">
        <v>556</v>
      </c>
      <c r="AF5647">
        <v>0</v>
      </c>
      <c r="AG5647" t="s">
        <v>46</v>
      </c>
      <c r="AH5647" s="1">
        <v>44887</v>
      </c>
      <c r="AK5647">
        <f>Tabla_Consulta_desde_TMS8[[#This Row],[idpedido]]</f>
        <v>465407</v>
      </c>
    </row>
    <row r="5648" spans="1:37" x14ac:dyDescent="0.25">
      <c r="A5648" t="str">
        <f>Tabla_Consulta_desde_TMS8[[#This Row],[Nro_Referencia]]</f>
        <v>372103</v>
      </c>
      <c r="B5648">
        <v>465408</v>
      </c>
      <c r="C5648" t="s">
        <v>27715</v>
      </c>
      <c r="D5648" t="s">
        <v>680</v>
      </c>
      <c r="E5648" t="s">
        <v>47</v>
      </c>
      <c r="F5648" t="s">
        <v>33</v>
      </c>
      <c r="G5648" t="s">
        <v>27716</v>
      </c>
      <c r="H5648" s="1">
        <v>44887</v>
      </c>
      <c r="I5648" t="s">
        <v>34</v>
      </c>
      <c r="J5648" s="1">
        <v>44888</v>
      </c>
      <c r="K5648" t="s">
        <v>27717</v>
      </c>
      <c r="L5648" t="s">
        <v>27718</v>
      </c>
      <c r="M5648" t="s">
        <v>27719</v>
      </c>
      <c r="N5648" t="s">
        <v>27720</v>
      </c>
      <c r="O5648" t="s">
        <v>43</v>
      </c>
      <c r="P5648" t="s">
        <v>38</v>
      </c>
      <c r="Q5648" t="s">
        <v>38</v>
      </c>
      <c r="R5648" t="s">
        <v>39</v>
      </c>
      <c r="T5648" t="s">
        <v>103</v>
      </c>
      <c r="U5648" t="s">
        <v>41</v>
      </c>
      <c r="V5648">
        <v>1</v>
      </c>
      <c r="W5648">
        <v>1</v>
      </c>
      <c r="X5648" t="s">
        <v>681</v>
      </c>
      <c r="Y5648" t="s">
        <v>36</v>
      </c>
      <c r="Z5648" t="s">
        <v>42</v>
      </c>
      <c r="AA5648" t="s">
        <v>43</v>
      </c>
      <c r="AB5648">
        <v>21476</v>
      </c>
      <c r="AC5648" s="1">
        <v>44888</v>
      </c>
      <c r="AD5648" t="s">
        <v>97</v>
      </c>
      <c r="AE5648" t="s">
        <v>136</v>
      </c>
      <c r="AF5648">
        <v>0</v>
      </c>
      <c r="AG5648" t="s">
        <v>46</v>
      </c>
      <c r="AH5648" s="1">
        <v>44888</v>
      </c>
      <c r="AK5648">
        <f>Tabla_Consulta_desde_TMS8[[#This Row],[idpedido]]</f>
        <v>465408</v>
      </c>
    </row>
    <row r="5649" spans="1:37" x14ac:dyDescent="0.25">
      <c r="A5649" t="str">
        <f>Tabla_Consulta_desde_TMS8[[#This Row],[Nro_Referencia]]</f>
        <v>372104</v>
      </c>
      <c r="B5649">
        <v>465409</v>
      </c>
      <c r="C5649" t="s">
        <v>27721</v>
      </c>
      <c r="D5649" t="s">
        <v>680</v>
      </c>
      <c r="E5649" t="s">
        <v>47</v>
      </c>
      <c r="F5649" t="s">
        <v>33</v>
      </c>
      <c r="G5649" t="s">
        <v>27722</v>
      </c>
      <c r="H5649" s="1">
        <v>44887</v>
      </c>
      <c r="I5649" t="s">
        <v>34</v>
      </c>
      <c r="J5649" s="1">
        <v>44888</v>
      </c>
      <c r="K5649" t="s">
        <v>1033</v>
      </c>
      <c r="L5649" t="s">
        <v>1072</v>
      </c>
      <c r="M5649" t="s">
        <v>756</v>
      </c>
      <c r="N5649" t="s">
        <v>5047</v>
      </c>
      <c r="O5649" t="s">
        <v>43</v>
      </c>
      <c r="P5649" t="s">
        <v>68</v>
      </c>
      <c r="Q5649" t="s">
        <v>68</v>
      </c>
      <c r="R5649" t="s">
        <v>69</v>
      </c>
      <c r="T5649" t="s">
        <v>111</v>
      </c>
      <c r="U5649" t="s">
        <v>71</v>
      </c>
      <c r="V5649">
        <v>1</v>
      </c>
      <c r="W5649">
        <v>1</v>
      </c>
      <c r="X5649" t="s">
        <v>681</v>
      </c>
      <c r="Y5649" t="s">
        <v>36</v>
      </c>
      <c r="Z5649" t="s">
        <v>42</v>
      </c>
      <c r="AA5649" t="s">
        <v>43</v>
      </c>
      <c r="AB5649">
        <v>21491</v>
      </c>
      <c r="AC5649" s="1">
        <v>44888</v>
      </c>
      <c r="AD5649" t="s">
        <v>97</v>
      </c>
      <c r="AE5649" t="s">
        <v>127</v>
      </c>
      <c r="AF5649">
        <v>0</v>
      </c>
      <c r="AG5649" t="s">
        <v>46</v>
      </c>
      <c r="AH5649" s="1">
        <v>44888</v>
      </c>
      <c r="AK5649">
        <f>Tabla_Consulta_desde_TMS8[[#This Row],[idpedido]]</f>
        <v>465409</v>
      </c>
    </row>
    <row r="5650" spans="1:37" x14ac:dyDescent="0.25">
      <c r="A5650" t="str">
        <f>Tabla_Consulta_desde_TMS8[[#This Row],[Nro_Referencia]]</f>
        <v>372106</v>
      </c>
      <c r="B5650">
        <v>465410</v>
      </c>
      <c r="C5650" t="s">
        <v>27723</v>
      </c>
      <c r="D5650" t="s">
        <v>680</v>
      </c>
      <c r="E5650" t="s">
        <v>47</v>
      </c>
      <c r="F5650" t="s">
        <v>33</v>
      </c>
      <c r="G5650" t="s">
        <v>27724</v>
      </c>
      <c r="H5650" s="1">
        <v>44887</v>
      </c>
      <c r="I5650" t="s">
        <v>34</v>
      </c>
      <c r="J5650" s="1">
        <v>44888</v>
      </c>
      <c r="K5650" t="s">
        <v>27725</v>
      </c>
      <c r="L5650" t="s">
        <v>27726</v>
      </c>
      <c r="M5650" t="s">
        <v>268</v>
      </c>
      <c r="N5650" t="s">
        <v>27727</v>
      </c>
      <c r="O5650" t="s">
        <v>43</v>
      </c>
      <c r="P5650" t="s">
        <v>68</v>
      </c>
      <c r="Q5650" t="s">
        <v>68</v>
      </c>
      <c r="R5650" t="s">
        <v>69</v>
      </c>
      <c r="T5650" t="s">
        <v>111</v>
      </c>
      <c r="U5650" t="s">
        <v>71</v>
      </c>
      <c r="V5650">
        <v>1</v>
      </c>
      <c r="W5650">
        <v>1</v>
      </c>
      <c r="X5650" t="s">
        <v>681</v>
      </c>
      <c r="Y5650" t="s">
        <v>36</v>
      </c>
      <c r="Z5650" t="s">
        <v>42</v>
      </c>
      <c r="AA5650" t="s">
        <v>43</v>
      </c>
      <c r="AB5650">
        <v>21488</v>
      </c>
      <c r="AC5650" s="1">
        <v>44888</v>
      </c>
      <c r="AD5650" t="s">
        <v>97</v>
      </c>
      <c r="AE5650" t="s">
        <v>143</v>
      </c>
      <c r="AF5650">
        <v>0</v>
      </c>
      <c r="AG5650" t="s">
        <v>46</v>
      </c>
      <c r="AH5650" s="1">
        <v>44888</v>
      </c>
      <c r="AK5650">
        <f>Tabla_Consulta_desde_TMS8[[#This Row],[idpedido]]</f>
        <v>465410</v>
      </c>
    </row>
    <row r="5651" spans="1:37" x14ac:dyDescent="0.25">
      <c r="A5651" t="str">
        <f>Tabla_Consulta_desde_TMS8[[#This Row],[Nro_Referencia]]</f>
        <v>372107</v>
      </c>
      <c r="B5651">
        <v>465411</v>
      </c>
      <c r="C5651" t="s">
        <v>27728</v>
      </c>
      <c r="D5651" t="s">
        <v>680</v>
      </c>
      <c r="E5651" t="s">
        <v>47</v>
      </c>
      <c r="F5651" t="s">
        <v>33</v>
      </c>
      <c r="G5651" t="s">
        <v>27729</v>
      </c>
      <c r="H5651" s="1">
        <v>44887</v>
      </c>
      <c r="I5651" t="s">
        <v>34</v>
      </c>
      <c r="J5651" s="1">
        <v>44888</v>
      </c>
      <c r="K5651" t="s">
        <v>27730</v>
      </c>
      <c r="L5651" t="s">
        <v>27731</v>
      </c>
      <c r="M5651" t="s">
        <v>1032</v>
      </c>
      <c r="N5651" t="s">
        <v>2428</v>
      </c>
      <c r="O5651" t="s">
        <v>43</v>
      </c>
      <c r="P5651" t="s">
        <v>68</v>
      </c>
      <c r="Q5651" t="s">
        <v>68</v>
      </c>
      <c r="R5651" t="s">
        <v>69</v>
      </c>
      <c r="T5651" t="s">
        <v>111</v>
      </c>
      <c r="U5651" t="s">
        <v>71</v>
      </c>
      <c r="V5651">
        <v>1</v>
      </c>
      <c r="W5651">
        <v>1</v>
      </c>
      <c r="X5651" t="s">
        <v>681</v>
      </c>
      <c r="Y5651" t="s">
        <v>36</v>
      </c>
      <c r="Z5651" t="s">
        <v>42</v>
      </c>
      <c r="AA5651" t="s">
        <v>43</v>
      </c>
      <c r="AB5651">
        <v>21487</v>
      </c>
      <c r="AC5651" s="1">
        <v>44888</v>
      </c>
      <c r="AD5651" t="s">
        <v>97</v>
      </c>
      <c r="AE5651" t="s">
        <v>180</v>
      </c>
      <c r="AF5651">
        <v>0</v>
      </c>
      <c r="AG5651" t="s">
        <v>46</v>
      </c>
      <c r="AH5651" s="1">
        <v>44888</v>
      </c>
      <c r="AK5651">
        <f>Tabla_Consulta_desde_TMS8[[#This Row],[idpedido]]</f>
        <v>465411</v>
      </c>
    </row>
    <row r="5652" spans="1:37" x14ac:dyDescent="0.25">
      <c r="A5652" t="str">
        <f>Tabla_Consulta_desde_TMS8[[#This Row],[Nro_Referencia]]</f>
        <v>372109</v>
      </c>
      <c r="B5652">
        <v>465412</v>
      </c>
      <c r="C5652" t="s">
        <v>27732</v>
      </c>
      <c r="D5652" t="s">
        <v>680</v>
      </c>
      <c r="E5652" t="s">
        <v>47</v>
      </c>
      <c r="F5652" t="s">
        <v>33</v>
      </c>
      <c r="G5652" t="s">
        <v>27733</v>
      </c>
      <c r="H5652" s="1">
        <v>44887</v>
      </c>
      <c r="I5652" t="s">
        <v>34</v>
      </c>
      <c r="J5652" s="1">
        <v>44888</v>
      </c>
      <c r="K5652" t="s">
        <v>2987</v>
      </c>
      <c r="L5652" t="s">
        <v>27734</v>
      </c>
      <c r="M5652" t="s">
        <v>27735</v>
      </c>
      <c r="N5652" t="s">
        <v>27736</v>
      </c>
      <c r="O5652" t="s">
        <v>43</v>
      </c>
      <c r="P5652" t="s">
        <v>38</v>
      </c>
      <c r="Q5652" t="s">
        <v>38</v>
      </c>
      <c r="R5652" t="s">
        <v>39</v>
      </c>
      <c r="T5652" t="s">
        <v>103</v>
      </c>
      <c r="U5652" t="s">
        <v>41</v>
      </c>
      <c r="V5652">
        <v>1</v>
      </c>
      <c r="W5652">
        <v>1</v>
      </c>
      <c r="X5652" t="s">
        <v>681</v>
      </c>
      <c r="Y5652" t="s">
        <v>36</v>
      </c>
      <c r="Z5652" t="s">
        <v>42</v>
      </c>
      <c r="AA5652" t="s">
        <v>43</v>
      </c>
      <c r="AB5652">
        <v>21468</v>
      </c>
      <c r="AC5652" s="1">
        <v>44888</v>
      </c>
      <c r="AD5652" t="s">
        <v>97</v>
      </c>
      <c r="AE5652" t="s">
        <v>430</v>
      </c>
      <c r="AF5652">
        <v>0</v>
      </c>
      <c r="AG5652" t="s">
        <v>46</v>
      </c>
      <c r="AH5652" s="1">
        <v>44888</v>
      </c>
      <c r="AK5652">
        <f>Tabla_Consulta_desde_TMS8[[#This Row],[idpedido]]</f>
        <v>465412</v>
      </c>
    </row>
    <row r="5653" spans="1:37" x14ac:dyDescent="0.25">
      <c r="A5653" t="str">
        <f>Tabla_Consulta_desde_TMS8[[#This Row],[Nro_Referencia]]</f>
        <v>372110</v>
      </c>
      <c r="B5653">
        <v>465413</v>
      </c>
      <c r="C5653" t="s">
        <v>27737</v>
      </c>
      <c r="D5653" t="s">
        <v>680</v>
      </c>
      <c r="E5653" t="s">
        <v>47</v>
      </c>
      <c r="F5653" t="s">
        <v>33</v>
      </c>
      <c r="G5653" t="s">
        <v>27738</v>
      </c>
      <c r="H5653" s="1">
        <v>44887</v>
      </c>
      <c r="I5653" t="s">
        <v>34</v>
      </c>
      <c r="J5653" s="1">
        <v>44888</v>
      </c>
      <c r="K5653" t="s">
        <v>1209</v>
      </c>
      <c r="L5653" t="s">
        <v>1210</v>
      </c>
      <c r="M5653" t="s">
        <v>756</v>
      </c>
      <c r="N5653" t="s">
        <v>1211</v>
      </c>
      <c r="O5653" t="s">
        <v>43</v>
      </c>
      <c r="P5653" t="s">
        <v>68</v>
      </c>
      <c r="Q5653" t="s">
        <v>68</v>
      </c>
      <c r="R5653" t="s">
        <v>69</v>
      </c>
      <c r="T5653" t="s">
        <v>111</v>
      </c>
      <c r="U5653" t="s">
        <v>71</v>
      </c>
      <c r="V5653">
        <v>1</v>
      </c>
      <c r="W5653">
        <v>1</v>
      </c>
      <c r="X5653" t="s">
        <v>681</v>
      </c>
      <c r="Y5653" t="s">
        <v>36</v>
      </c>
      <c r="Z5653" t="s">
        <v>42</v>
      </c>
      <c r="AA5653" t="s">
        <v>43</v>
      </c>
      <c r="AB5653">
        <v>21491</v>
      </c>
      <c r="AC5653" s="1">
        <v>44888</v>
      </c>
      <c r="AD5653" t="s">
        <v>97</v>
      </c>
      <c r="AE5653" t="s">
        <v>127</v>
      </c>
      <c r="AF5653">
        <v>0</v>
      </c>
      <c r="AG5653" t="s">
        <v>46</v>
      </c>
      <c r="AH5653" s="1">
        <v>44888</v>
      </c>
      <c r="AK5653">
        <f>Tabla_Consulta_desde_TMS8[[#This Row],[idpedido]]</f>
        <v>465413</v>
      </c>
    </row>
    <row r="5654" spans="1:37" x14ac:dyDescent="0.25">
      <c r="A5654" t="str">
        <f>Tabla_Consulta_desde_TMS8[[#This Row],[Nro_Referencia]]</f>
        <v>372111</v>
      </c>
      <c r="B5654">
        <v>465414</v>
      </c>
      <c r="C5654" t="s">
        <v>27739</v>
      </c>
      <c r="D5654" t="s">
        <v>680</v>
      </c>
      <c r="E5654" t="s">
        <v>47</v>
      </c>
      <c r="F5654" t="s">
        <v>33</v>
      </c>
      <c r="G5654" t="s">
        <v>27740</v>
      </c>
      <c r="H5654" s="1">
        <v>44887</v>
      </c>
      <c r="I5654" t="s">
        <v>34</v>
      </c>
      <c r="J5654" s="1">
        <v>44888</v>
      </c>
      <c r="K5654" t="s">
        <v>27741</v>
      </c>
      <c r="L5654" t="s">
        <v>15482</v>
      </c>
      <c r="M5654" t="s">
        <v>898</v>
      </c>
      <c r="N5654" t="s">
        <v>899</v>
      </c>
      <c r="O5654" t="s">
        <v>43</v>
      </c>
      <c r="P5654" t="s">
        <v>38</v>
      </c>
      <c r="Q5654" t="s">
        <v>38</v>
      </c>
      <c r="R5654" t="s">
        <v>39</v>
      </c>
      <c r="T5654" t="s">
        <v>25303</v>
      </c>
      <c r="U5654" t="s">
        <v>41</v>
      </c>
      <c r="V5654">
        <v>1</v>
      </c>
      <c r="W5654">
        <v>1</v>
      </c>
      <c r="X5654" t="s">
        <v>681</v>
      </c>
      <c r="Y5654" t="s">
        <v>36</v>
      </c>
      <c r="Z5654" t="s">
        <v>42</v>
      </c>
      <c r="AA5654" t="s">
        <v>43</v>
      </c>
      <c r="AB5654">
        <v>21478</v>
      </c>
      <c r="AC5654" s="1">
        <v>44888</v>
      </c>
      <c r="AD5654" t="s">
        <v>25303</v>
      </c>
      <c r="AE5654" t="s">
        <v>25859</v>
      </c>
      <c r="AF5654">
        <v>0</v>
      </c>
      <c r="AG5654" t="s">
        <v>46</v>
      </c>
      <c r="AH5654" s="1">
        <v>44888</v>
      </c>
      <c r="AJ5654" t="s">
        <v>27742</v>
      </c>
      <c r="AK5654">
        <f>Tabla_Consulta_desde_TMS8[[#This Row],[idpedido]]</f>
        <v>465414</v>
      </c>
    </row>
    <row r="5655" spans="1:37" x14ac:dyDescent="0.25">
      <c r="A5655" t="str">
        <f>Tabla_Consulta_desde_TMS8[[#This Row],[Nro_Referencia]]</f>
        <v>372118</v>
      </c>
      <c r="B5655">
        <v>465415</v>
      </c>
      <c r="C5655" t="s">
        <v>27743</v>
      </c>
      <c r="D5655" t="s">
        <v>680</v>
      </c>
      <c r="E5655" t="s">
        <v>47</v>
      </c>
      <c r="F5655" t="s">
        <v>33</v>
      </c>
      <c r="G5655" t="s">
        <v>27744</v>
      </c>
      <c r="H5655" s="1">
        <v>44887</v>
      </c>
      <c r="I5655" t="s">
        <v>34</v>
      </c>
      <c r="J5655" s="1">
        <v>44888</v>
      </c>
      <c r="K5655" t="s">
        <v>27745</v>
      </c>
      <c r="L5655" t="s">
        <v>27746</v>
      </c>
      <c r="M5655" t="s">
        <v>27747</v>
      </c>
      <c r="N5655" t="s">
        <v>27748</v>
      </c>
      <c r="O5655" t="s">
        <v>43</v>
      </c>
      <c r="P5655" t="s">
        <v>38</v>
      </c>
      <c r="Q5655" t="s">
        <v>38</v>
      </c>
      <c r="R5655" t="s">
        <v>39</v>
      </c>
      <c r="T5655" t="s">
        <v>103</v>
      </c>
      <c r="U5655" t="s">
        <v>41</v>
      </c>
      <c r="V5655">
        <v>1</v>
      </c>
      <c r="W5655">
        <v>1</v>
      </c>
      <c r="X5655" t="s">
        <v>681</v>
      </c>
      <c r="Y5655" t="s">
        <v>36</v>
      </c>
      <c r="Z5655" t="s">
        <v>42</v>
      </c>
      <c r="AA5655" t="s">
        <v>43</v>
      </c>
      <c r="AB5655">
        <v>21477</v>
      </c>
      <c r="AC5655" s="1">
        <v>44888</v>
      </c>
      <c r="AD5655" t="s">
        <v>97</v>
      </c>
      <c r="AE5655" t="s">
        <v>481</v>
      </c>
      <c r="AF5655">
        <v>0</v>
      </c>
      <c r="AG5655" t="s">
        <v>46</v>
      </c>
      <c r="AH5655" s="1">
        <v>44888</v>
      </c>
      <c r="AK5655">
        <f>Tabla_Consulta_desde_TMS8[[#This Row],[idpedido]]</f>
        <v>465415</v>
      </c>
    </row>
    <row r="5656" spans="1:37" x14ac:dyDescent="0.25">
      <c r="A5656" t="str">
        <f>Tabla_Consulta_desde_TMS8[[#This Row],[Nro_Referencia]]</f>
        <v>372123</v>
      </c>
      <c r="B5656">
        <v>465416</v>
      </c>
      <c r="C5656" t="s">
        <v>27749</v>
      </c>
      <c r="D5656" t="s">
        <v>680</v>
      </c>
      <c r="E5656" t="s">
        <v>47</v>
      </c>
      <c r="F5656" t="s">
        <v>33</v>
      </c>
      <c r="G5656" t="s">
        <v>27750</v>
      </c>
      <c r="H5656" s="1">
        <v>44887</v>
      </c>
      <c r="I5656" t="s">
        <v>34</v>
      </c>
      <c r="J5656" s="1">
        <v>44888</v>
      </c>
      <c r="K5656" t="s">
        <v>27751</v>
      </c>
      <c r="L5656" t="s">
        <v>27752</v>
      </c>
      <c r="M5656" t="s">
        <v>27753</v>
      </c>
      <c r="N5656" t="s">
        <v>27754</v>
      </c>
      <c r="O5656" t="s">
        <v>43</v>
      </c>
      <c r="P5656" t="s">
        <v>516</v>
      </c>
      <c r="Q5656" t="s">
        <v>516</v>
      </c>
      <c r="R5656" t="s">
        <v>94</v>
      </c>
      <c r="T5656" t="s">
        <v>40</v>
      </c>
      <c r="U5656" t="s">
        <v>50</v>
      </c>
      <c r="V5656">
        <v>1</v>
      </c>
      <c r="W5656">
        <v>1</v>
      </c>
      <c r="X5656" t="s">
        <v>681</v>
      </c>
      <c r="Y5656" t="s">
        <v>36</v>
      </c>
      <c r="Z5656" t="s">
        <v>42</v>
      </c>
      <c r="AA5656" t="s">
        <v>43</v>
      </c>
      <c r="AB5656">
        <v>21466</v>
      </c>
      <c r="AC5656" s="1">
        <v>44888</v>
      </c>
      <c r="AD5656" t="s">
        <v>44</v>
      </c>
      <c r="AE5656" t="s">
        <v>65</v>
      </c>
      <c r="AF5656">
        <v>0</v>
      </c>
      <c r="AG5656" t="s">
        <v>46</v>
      </c>
      <c r="AH5656" s="1">
        <v>44888</v>
      </c>
      <c r="AJ5656" t="s">
        <v>27755</v>
      </c>
      <c r="AK5656">
        <f>Tabla_Consulta_desde_TMS8[[#This Row],[idpedido]]</f>
        <v>465416</v>
      </c>
    </row>
    <row r="5657" spans="1:37" x14ac:dyDescent="0.25">
      <c r="A5657" t="str">
        <f>Tabla_Consulta_desde_TMS8[[#This Row],[Nro_Referencia]]</f>
        <v>372124</v>
      </c>
      <c r="B5657">
        <v>465417</v>
      </c>
      <c r="C5657" t="s">
        <v>27756</v>
      </c>
      <c r="D5657" t="s">
        <v>680</v>
      </c>
      <c r="E5657" t="s">
        <v>47</v>
      </c>
      <c r="F5657" t="s">
        <v>33</v>
      </c>
      <c r="G5657" t="s">
        <v>27757</v>
      </c>
      <c r="H5657" s="1">
        <v>44887</v>
      </c>
      <c r="I5657" t="s">
        <v>34</v>
      </c>
      <c r="J5657" s="1">
        <v>44888</v>
      </c>
      <c r="K5657" t="s">
        <v>18738</v>
      </c>
      <c r="L5657" t="s">
        <v>18739</v>
      </c>
      <c r="M5657" t="s">
        <v>2759</v>
      </c>
      <c r="N5657" t="s">
        <v>18740</v>
      </c>
      <c r="O5657" t="s">
        <v>43</v>
      </c>
      <c r="P5657" t="s">
        <v>68</v>
      </c>
      <c r="Q5657" t="s">
        <v>68</v>
      </c>
      <c r="R5657" t="s">
        <v>69</v>
      </c>
      <c r="T5657" t="s">
        <v>111</v>
      </c>
      <c r="U5657" t="s">
        <v>71</v>
      </c>
      <c r="V5657">
        <v>1</v>
      </c>
      <c r="W5657">
        <v>1</v>
      </c>
      <c r="X5657" t="s">
        <v>681</v>
      </c>
      <c r="Y5657" t="s">
        <v>36</v>
      </c>
      <c r="Z5657" t="s">
        <v>42</v>
      </c>
      <c r="AA5657" t="s">
        <v>43</v>
      </c>
      <c r="AB5657">
        <v>21488</v>
      </c>
      <c r="AC5657" s="1">
        <v>44888</v>
      </c>
      <c r="AD5657" t="s">
        <v>97</v>
      </c>
      <c r="AE5657" t="s">
        <v>143</v>
      </c>
      <c r="AF5657">
        <v>0</v>
      </c>
      <c r="AG5657" t="s">
        <v>46</v>
      </c>
      <c r="AH5657" s="1">
        <v>44888</v>
      </c>
      <c r="AK5657">
        <f>Tabla_Consulta_desde_TMS8[[#This Row],[idpedido]]</f>
        <v>465417</v>
      </c>
    </row>
    <row r="5658" spans="1:37" x14ac:dyDescent="0.25">
      <c r="A5658" t="str">
        <f>Tabla_Consulta_desde_TMS8[[#This Row],[Nro_Referencia]]</f>
        <v>372127</v>
      </c>
      <c r="B5658">
        <v>465418</v>
      </c>
      <c r="C5658" t="s">
        <v>27758</v>
      </c>
      <c r="D5658" t="s">
        <v>680</v>
      </c>
      <c r="E5658" t="s">
        <v>47</v>
      </c>
      <c r="F5658" t="s">
        <v>33</v>
      </c>
      <c r="G5658" t="s">
        <v>27759</v>
      </c>
      <c r="H5658" s="1">
        <v>44887</v>
      </c>
      <c r="I5658" t="s">
        <v>34</v>
      </c>
      <c r="J5658" s="1">
        <v>44888</v>
      </c>
      <c r="K5658" t="s">
        <v>27760</v>
      </c>
      <c r="L5658" t="s">
        <v>22505</v>
      </c>
      <c r="M5658" t="s">
        <v>27761</v>
      </c>
      <c r="N5658" t="s">
        <v>1256</v>
      </c>
      <c r="O5658" t="s">
        <v>43</v>
      </c>
      <c r="P5658" t="s">
        <v>86</v>
      </c>
      <c r="Q5658" t="s">
        <v>86</v>
      </c>
      <c r="R5658" t="s">
        <v>87</v>
      </c>
      <c r="S5658" t="s">
        <v>86</v>
      </c>
      <c r="T5658" t="s">
        <v>40</v>
      </c>
      <c r="U5658" t="s">
        <v>50</v>
      </c>
      <c r="V5658">
        <v>1</v>
      </c>
      <c r="W5658">
        <v>1</v>
      </c>
      <c r="X5658" t="s">
        <v>681</v>
      </c>
      <c r="Y5658" t="s">
        <v>36</v>
      </c>
      <c r="Z5658" t="s">
        <v>42</v>
      </c>
      <c r="AA5658" t="s">
        <v>43</v>
      </c>
      <c r="AB5658">
        <v>21466</v>
      </c>
      <c r="AC5658" s="1">
        <v>44888</v>
      </c>
      <c r="AD5658" t="s">
        <v>44</v>
      </c>
      <c r="AE5658" t="s">
        <v>65</v>
      </c>
      <c r="AF5658">
        <v>0</v>
      </c>
      <c r="AG5658" t="s">
        <v>46</v>
      </c>
      <c r="AH5658" s="1">
        <v>44888</v>
      </c>
      <c r="AJ5658" t="s">
        <v>27762</v>
      </c>
      <c r="AK5658">
        <f>Tabla_Consulta_desde_TMS8[[#This Row],[idpedido]]</f>
        <v>465418</v>
      </c>
    </row>
    <row r="5659" spans="1:37" x14ac:dyDescent="0.25">
      <c r="A5659" t="str">
        <f>Tabla_Consulta_desde_TMS8[[#This Row],[Nro_Referencia]]</f>
        <v>372129</v>
      </c>
      <c r="B5659">
        <v>465419</v>
      </c>
      <c r="C5659" t="s">
        <v>27763</v>
      </c>
      <c r="D5659" t="s">
        <v>680</v>
      </c>
      <c r="E5659" t="s">
        <v>47</v>
      </c>
      <c r="F5659" t="s">
        <v>33</v>
      </c>
      <c r="G5659" t="s">
        <v>27764</v>
      </c>
      <c r="H5659" s="1">
        <v>44887</v>
      </c>
      <c r="I5659" t="s">
        <v>34</v>
      </c>
      <c r="J5659" s="1">
        <v>44888</v>
      </c>
      <c r="K5659" t="s">
        <v>1333</v>
      </c>
      <c r="L5659" t="s">
        <v>876</v>
      </c>
      <c r="M5659" t="s">
        <v>745</v>
      </c>
      <c r="N5659" t="s">
        <v>877</v>
      </c>
      <c r="O5659" t="s">
        <v>43</v>
      </c>
      <c r="P5659" t="s">
        <v>38</v>
      </c>
      <c r="Q5659" t="s">
        <v>38</v>
      </c>
      <c r="R5659" t="s">
        <v>39</v>
      </c>
      <c r="T5659" t="s">
        <v>461</v>
      </c>
      <c r="U5659" t="s">
        <v>41</v>
      </c>
      <c r="V5659">
        <v>1</v>
      </c>
      <c r="W5659">
        <v>1</v>
      </c>
      <c r="X5659" t="s">
        <v>681</v>
      </c>
      <c r="Y5659" t="s">
        <v>36</v>
      </c>
      <c r="Z5659" t="s">
        <v>42</v>
      </c>
      <c r="AA5659" t="s">
        <v>43</v>
      </c>
      <c r="AB5659">
        <v>21490</v>
      </c>
      <c r="AC5659" s="1">
        <v>44888</v>
      </c>
      <c r="AD5659" t="s">
        <v>461</v>
      </c>
      <c r="AE5659" t="s">
        <v>462</v>
      </c>
      <c r="AF5659">
        <v>0</v>
      </c>
      <c r="AG5659" t="s">
        <v>46</v>
      </c>
      <c r="AH5659" s="1">
        <v>44888</v>
      </c>
      <c r="AK5659">
        <f>Tabla_Consulta_desde_TMS8[[#This Row],[idpedido]]</f>
        <v>465419</v>
      </c>
    </row>
    <row r="5660" spans="1:37" x14ac:dyDescent="0.25">
      <c r="A5660" t="str">
        <f>Tabla_Consulta_desde_TMS8[[#This Row],[Nro_Referencia]]</f>
        <v>372132</v>
      </c>
      <c r="B5660">
        <v>465420</v>
      </c>
      <c r="C5660" t="s">
        <v>27765</v>
      </c>
      <c r="D5660" t="s">
        <v>680</v>
      </c>
      <c r="E5660" t="s">
        <v>47</v>
      </c>
      <c r="F5660" t="s">
        <v>33</v>
      </c>
      <c r="G5660" t="s">
        <v>27766</v>
      </c>
      <c r="H5660" s="1">
        <v>44887</v>
      </c>
      <c r="I5660" t="s">
        <v>34</v>
      </c>
      <c r="J5660" s="1">
        <v>44888</v>
      </c>
      <c r="K5660" t="s">
        <v>27767</v>
      </c>
      <c r="L5660" t="s">
        <v>27768</v>
      </c>
      <c r="M5660" t="s">
        <v>867</v>
      </c>
      <c r="N5660" t="s">
        <v>27769</v>
      </c>
      <c r="O5660" t="s">
        <v>43</v>
      </c>
      <c r="P5660" t="s">
        <v>68</v>
      </c>
      <c r="Q5660" t="s">
        <v>68</v>
      </c>
      <c r="R5660" t="s">
        <v>69</v>
      </c>
      <c r="T5660" t="s">
        <v>111</v>
      </c>
      <c r="U5660" t="s">
        <v>71</v>
      </c>
      <c r="V5660">
        <v>1</v>
      </c>
      <c r="W5660">
        <v>1</v>
      </c>
      <c r="X5660" t="s">
        <v>681</v>
      </c>
      <c r="Y5660" t="s">
        <v>36</v>
      </c>
      <c r="Z5660" t="s">
        <v>42</v>
      </c>
      <c r="AA5660" t="s">
        <v>43</v>
      </c>
      <c r="AB5660">
        <v>21487</v>
      </c>
      <c r="AC5660" s="1">
        <v>44888</v>
      </c>
      <c r="AD5660" t="s">
        <v>97</v>
      </c>
      <c r="AE5660" t="s">
        <v>180</v>
      </c>
      <c r="AF5660">
        <v>0</v>
      </c>
      <c r="AG5660" t="s">
        <v>46</v>
      </c>
      <c r="AH5660" s="1">
        <v>44888</v>
      </c>
      <c r="AK5660">
        <f>Tabla_Consulta_desde_TMS8[[#This Row],[idpedido]]</f>
        <v>465420</v>
      </c>
    </row>
    <row r="5661" spans="1:37" x14ac:dyDescent="0.25">
      <c r="A5661" t="str">
        <f>Tabla_Consulta_desde_TMS8[[#This Row],[Nro_Referencia]]</f>
        <v>372133</v>
      </c>
      <c r="B5661">
        <v>465421</v>
      </c>
      <c r="C5661" t="s">
        <v>27770</v>
      </c>
      <c r="D5661" t="s">
        <v>680</v>
      </c>
      <c r="E5661" t="s">
        <v>47</v>
      </c>
      <c r="F5661" t="s">
        <v>33</v>
      </c>
      <c r="G5661" t="s">
        <v>27771</v>
      </c>
      <c r="H5661" s="1">
        <v>44887</v>
      </c>
      <c r="I5661" t="s">
        <v>34</v>
      </c>
      <c r="J5661" s="1">
        <v>44888</v>
      </c>
      <c r="K5661" t="s">
        <v>2861</v>
      </c>
      <c r="L5661" t="s">
        <v>3109</v>
      </c>
      <c r="M5661" t="s">
        <v>865</v>
      </c>
      <c r="N5661" t="s">
        <v>866</v>
      </c>
      <c r="O5661" t="s">
        <v>43</v>
      </c>
      <c r="P5661" t="s">
        <v>109</v>
      </c>
      <c r="Q5661" t="s">
        <v>109</v>
      </c>
      <c r="R5661" t="s">
        <v>110</v>
      </c>
      <c r="T5661" t="s">
        <v>111</v>
      </c>
      <c r="U5661" t="s">
        <v>50</v>
      </c>
      <c r="V5661">
        <v>1</v>
      </c>
      <c r="W5661">
        <v>1</v>
      </c>
      <c r="X5661" t="s">
        <v>681</v>
      </c>
      <c r="Y5661" t="s">
        <v>36</v>
      </c>
      <c r="Z5661" t="s">
        <v>42</v>
      </c>
      <c r="AA5661" t="s">
        <v>43</v>
      </c>
      <c r="AB5661">
        <v>21479</v>
      </c>
      <c r="AC5661" s="1">
        <v>44888</v>
      </c>
      <c r="AD5661" t="s">
        <v>97</v>
      </c>
      <c r="AE5661" t="s">
        <v>112</v>
      </c>
      <c r="AF5661">
        <v>0</v>
      </c>
      <c r="AG5661" t="s">
        <v>46</v>
      </c>
      <c r="AH5661" s="1">
        <v>44888</v>
      </c>
      <c r="AK5661">
        <f>Tabla_Consulta_desde_TMS8[[#This Row],[idpedido]]</f>
        <v>465421</v>
      </c>
    </row>
    <row r="5662" spans="1:37" x14ac:dyDescent="0.25">
      <c r="A5662" t="str">
        <f>Tabla_Consulta_desde_TMS8[[#This Row],[Nro_Referencia]]</f>
        <v>372134</v>
      </c>
      <c r="B5662">
        <v>465422</v>
      </c>
      <c r="C5662" t="s">
        <v>27772</v>
      </c>
      <c r="D5662" t="s">
        <v>680</v>
      </c>
      <c r="E5662" t="s">
        <v>47</v>
      </c>
      <c r="F5662" t="s">
        <v>33</v>
      </c>
      <c r="G5662" t="s">
        <v>27773</v>
      </c>
      <c r="H5662" s="1">
        <v>44887</v>
      </c>
      <c r="I5662" t="s">
        <v>34</v>
      </c>
      <c r="J5662" s="1">
        <v>44888</v>
      </c>
      <c r="K5662" t="s">
        <v>27774</v>
      </c>
      <c r="L5662" t="s">
        <v>3109</v>
      </c>
      <c r="M5662" t="s">
        <v>21550</v>
      </c>
      <c r="N5662" t="s">
        <v>866</v>
      </c>
      <c r="O5662" t="s">
        <v>43</v>
      </c>
      <c r="P5662" t="s">
        <v>109</v>
      </c>
      <c r="Q5662" t="s">
        <v>109</v>
      </c>
      <c r="R5662" t="s">
        <v>110</v>
      </c>
      <c r="T5662" t="s">
        <v>111</v>
      </c>
      <c r="U5662" t="s">
        <v>50</v>
      </c>
      <c r="V5662">
        <v>1</v>
      </c>
      <c r="W5662">
        <v>1</v>
      </c>
      <c r="X5662" t="s">
        <v>681</v>
      </c>
      <c r="Y5662" t="s">
        <v>36</v>
      </c>
      <c r="Z5662" t="s">
        <v>42</v>
      </c>
      <c r="AA5662" t="s">
        <v>43</v>
      </c>
      <c r="AB5662">
        <v>21479</v>
      </c>
      <c r="AC5662" s="1">
        <v>44888</v>
      </c>
      <c r="AD5662" t="s">
        <v>97</v>
      </c>
      <c r="AE5662" t="s">
        <v>112</v>
      </c>
      <c r="AF5662">
        <v>0</v>
      </c>
      <c r="AG5662" t="s">
        <v>46</v>
      </c>
      <c r="AH5662" s="1">
        <v>44888</v>
      </c>
      <c r="AK5662">
        <f>Tabla_Consulta_desde_TMS8[[#This Row],[idpedido]]</f>
        <v>465422</v>
      </c>
    </row>
    <row r="5663" spans="1:37" x14ac:dyDescent="0.25">
      <c r="A5663" t="str">
        <f>Tabla_Consulta_desde_TMS8[[#This Row],[Nro_Referencia]]</f>
        <v>372135</v>
      </c>
      <c r="B5663">
        <v>465423</v>
      </c>
      <c r="C5663" t="s">
        <v>27775</v>
      </c>
      <c r="D5663" t="s">
        <v>680</v>
      </c>
      <c r="E5663" t="s">
        <v>47</v>
      </c>
      <c r="F5663" t="s">
        <v>33</v>
      </c>
      <c r="G5663" t="s">
        <v>27776</v>
      </c>
      <c r="H5663" s="1">
        <v>44887</v>
      </c>
      <c r="I5663" t="s">
        <v>34</v>
      </c>
      <c r="J5663" s="1">
        <v>44888</v>
      </c>
      <c r="K5663" t="s">
        <v>15248</v>
      </c>
      <c r="L5663" t="s">
        <v>15249</v>
      </c>
      <c r="M5663" t="s">
        <v>268</v>
      </c>
      <c r="N5663" t="s">
        <v>15250</v>
      </c>
      <c r="O5663" t="s">
        <v>43</v>
      </c>
      <c r="P5663" t="s">
        <v>68</v>
      </c>
      <c r="Q5663" t="s">
        <v>68</v>
      </c>
      <c r="R5663" t="s">
        <v>69</v>
      </c>
      <c r="T5663" t="s">
        <v>111</v>
      </c>
      <c r="U5663" t="s">
        <v>71</v>
      </c>
      <c r="V5663">
        <v>1</v>
      </c>
      <c r="W5663">
        <v>1</v>
      </c>
      <c r="X5663" t="s">
        <v>681</v>
      </c>
      <c r="Y5663" t="s">
        <v>36</v>
      </c>
      <c r="Z5663" t="s">
        <v>42</v>
      </c>
      <c r="AA5663" t="s">
        <v>43</v>
      </c>
      <c r="AB5663">
        <v>21487</v>
      </c>
      <c r="AC5663" s="1">
        <v>44888</v>
      </c>
      <c r="AD5663" t="s">
        <v>97</v>
      </c>
      <c r="AE5663" t="s">
        <v>180</v>
      </c>
      <c r="AF5663">
        <v>0</v>
      </c>
      <c r="AG5663" t="s">
        <v>46</v>
      </c>
      <c r="AH5663" s="1">
        <v>44888</v>
      </c>
      <c r="AK5663">
        <f>Tabla_Consulta_desde_TMS8[[#This Row],[idpedido]]</f>
        <v>465423</v>
      </c>
    </row>
    <row r="5664" spans="1:37" x14ac:dyDescent="0.25">
      <c r="A5664" t="str">
        <f>Tabla_Consulta_desde_TMS8[[#This Row],[Nro_Referencia]]</f>
        <v>372137</v>
      </c>
      <c r="B5664">
        <v>465424</v>
      </c>
      <c r="C5664" t="s">
        <v>27777</v>
      </c>
      <c r="D5664" t="s">
        <v>680</v>
      </c>
      <c r="E5664" t="s">
        <v>47</v>
      </c>
      <c r="F5664" t="s">
        <v>33</v>
      </c>
      <c r="G5664" t="s">
        <v>27778</v>
      </c>
      <c r="H5664" s="1">
        <v>44887</v>
      </c>
      <c r="I5664" t="s">
        <v>34</v>
      </c>
      <c r="J5664" s="1">
        <v>44888</v>
      </c>
      <c r="K5664" t="s">
        <v>2753</v>
      </c>
      <c r="L5664" t="s">
        <v>27779</v>
      </c>
      <c r="M5664" t="s">
        <v>1213</v>
      </c>
      <c r="N5664" t="s">
        <v>1212</v>
      </c>
      <c r="O5664" t="s">
        <v>43</v>
      </c>
      <c r="P5664" t="s">
        <v>38</v>
      </c>
      <c r="Q5664" t="s">
        <v>38</v>
      </c>
      <c r="R5664" t="s">
        <v>39</v>
      </c>
      <c r="T5664" t="s">
        <v>103</v>
      </c>
      <c r="U5664" t="s">
        <v>41</v>
      </c>
      <c r="V5664">
        <v>1</v>
      </c>
      <c r="W5664">
        <v>1</v>
      </c>
      <c r="X5664" t="s">
        <v>681</v>
      </c>
      <c r="Y5664" t="s">
        <v>36</v>
      </c>
      <c r="Z5664" t="s">
        <v>42</v>
      </c>
      <c r="AA5664" t="s">
        <v>43</v>
      </c>
      <c r="AB5664">
        <v>21492</v>
      </c>
      <c r="AC5664" s="1">
        <v>44888</v>
      </c>
      <c r="AD5664" t="s">
        <v>145</v>
      </c>
      <c r="AE5664" t="s">
        <v>25133</v>
      </c>
      <c r="AF5664">
        <v>0</v>
      </c>
      <c r="AG5664" t="s">
        <v>46</v>
      </c>
      <c r="AH5664" s="1">
        <v>44888</v>
      </c>
      <c r="AK5664">
        <f>Tabla_Consulta_desde_TMS8[[#This Row],[idpedido]]</f>
        <v>465424</v>
      </c>
    </row>
    <row r="5665" spans="1:37" x14ac:dyDescent="0.25">
      <c r="A5665" t="str">
        <f>Tabla_Consulta_desde_TMS8[[#This Row],[Nro_Referencia]]</f>
        <v>372139</v>
      </c>
      <c r="B5665">
        <v>465425</v>
      </c>
      <c r="C5665" t="s">
        <v>27780</v>
      </c>
      <c r="D5665" t="s">
        <v>680</v>
      </c>
      <c r="E5665" t="s">
        <v>47</v>
      </c>
      <c r="F5665" t="s">
        <v>33</v>
      </c>
      <c r="G5665" t="s">
        <v>27781</v>
      </c>
      <c r="H5665" s="1">
        <v>44887</v>
      </c>
      <c r="I5665" t="s">
        <v>34</v>
      </c>
      <c r="J5665" s="1">
        <v>44888</v>
      </c>
      <c r="K5665" t="s">
        <v>27782</v>
      </c>
      <c r="L5665" t="s">
        <v>2924</v>
      </c>
      <c r="M5665" t="s">
        <v>27783</v>
      </c>
      <c r="N5665" t="s">
        <v>1173</v>
      </c>
      <c r="O5665" t="s">
        <v>43</v>
      </c>
      <c r="P5665" t="s">
        <v>109</v>
      </c>
      <c r="Q5665" t="s">
        <v>109</v>
      </c>
      <c r="R5665" t="s">
        <v>110</v>
      </c>
      <c r="T5665" t="s">
        <v>111</v>
      </c>
      <c r="U5665" t="s">
        <v>50</v>
      </c>
      <c r="V5665">
        <v>1</v>
      </c>
      <c r="W5665">
        <v>1</v>
      </c>
      <c r="X5665" t="s">
        <v>681</v>
      </c>
      <c r="Y5665" t="s">
        <v>36</v>
      </c>
      <c r="Z5665" t="s">
        <v>42</v>
      </c>
      <c r="AA5665" t="s">
        <v>43</v>
      </c>
      <c r="AB5665">
        <v>21479</v>
      </c>
      <c r="AC5665" s="1">
        <v>44888</v>
      </c>
      <c r="AD5665" t="s">
        <v>97</v>
      </c>
      <c r="AE5665" t="s">
        <v>112</v>
      </c>
      <c r="AF5665">
        <v>0</v>
      </c>
      <c r="AG5665" t="s">
        <v>46</v>
      </c>
      <c r="AH5665" s="1">
        <v>44888</v>
      </c>
      <c r="AK5665">
        <f>Tabla_Consulta_desde_TMS8[[#This Row],[idpedido]]</f>
        <v>465425</v>
      </c>
    </row>
    <row r="5666" spans="1:37" x14ac:dyDescent="0.25">
      <c r="A5666" t="str">
        <f>Tabla_Consulta_desde_TMS8[[#This Row],[Nro_Referencia]]</f>
        <v>372105</v>
      </c>
      <c r="B5666">
        <v>465390</v>
      </c>
      <c r="C5666" t="s">
        <v>27784</v>
      </c>
      <c r="D5666" t="s">
        <v>680</v>
      </c>
      <c r="E5666" t="s">
        <v>47</v>
      </c>
      <c r="F5666" t="s">
        <v>460</v>
      </c>
      <c r="G5666" t="s">
        <v>27785</v>
      </c>
      <c r="H5666" s="1">
        <v>44887</v>
      </c>
      <c r="I5666" t="s">
        <v>34</v>
      </c>
      <c r="J5666" s="1">
        <v>44887</v>
      </c>
      <c r="K5666" t="s">
        <v>27786</v>
      </c>
      <c r="L5666" t="s">
        <v>27787</v>
      </c>
      <c r="M5666" t="s">
        <v>27788</v>
      </c>
      <c r="N5666" t="s">
        <v>27789</v>
      </c>
      <c r="O5666" t="s">
        <v>43</v>
      </c>
      <c r="P5666" t="s">
        <v>38</v>
      </c>
      <c r="Q5666" t="s">
        <v>38</v>
      </c>
      <c r="R5666" t="s">
        <v>39</v>
      </c>
      <c r="T5666" t="s">
        <v>461</v>
      </c>
      <c r="U5666" t="s">
        <v>41</v>
      </c>
      <c r="V5666">
        <v>1</v>
      </c>
      <c r="W5666">
        <v>1</v>
      </c>
      <c r="X5666" t="s">
        <v>681</v>
      </c>
      <c r="Y5666" t="s">
        <v>36</v>
      </c>
      <c r="Z5666" t="s">
        <v>42</v>
      </c>
      <c r="AA5666" t="s">
        <v>43</v>
      </c>
      <c r="AB5666">
        <v>21451</v>
      </c>
      <c r="AC5666" s="1">
        <v>44887</v>
      </c>
      <c r="AD5666" t="s">
        <v>461</v>
      </c>
      <c r="AE5666" t="s">
        <v>462</v>
      </c>
      <c r="AF5666">
        <v>0</v>
      </c>
      <c r="AG5666" t="s">
        <v>46</v>
      </c>
      <c r="AH5666" s="1">
        <v>44887</v>
      </c>
      <c r="AK5666">
        <f>Tabla_Consulta_desde_TMS8[[#This Row],[idpedido]]</f>
        <v>465390</v>
      </c>
    </row>
    <row r="5667" spans="1:37" x14ac:dyDescent="0.25">
      <c r="A5667" t="str">
        <f>Tabla_Consulta_desde_TMS8[[#This Row],[Nro_Referencia]]</f>
        <v>372108</v>
      </c>
      <c r="B5667">
        <v>465391</v>
      </c>
      <c r="C5667" t="s">
        <v>27790</v>
      </c>
      <c r="D5667" t="s">
        <v>680</v>
      </c>
      <c r="E5667" t="s">
        <v>47</v>
      </c>
      <c r="F5667" t="s">
        <v>460</v>
      </c>
      <c r="G5667" t="s">
        <v>27791</v>
      </c>
      <c r="H5667" s="1">
        <v>44887</v>
      </c>
      <c r="I5667" t="s">
        <v>34</v>
      </c>
      <c r="J5667" s="1">
        <v>44887</v>
      </c>
      <c r="K5667" t="s">
        <v>27792</v>
      </c>
      <c r="L5667" t="s">
        <v>27793</v>
      </c>
      <c r="M5667" t="s">
        <v>27794</v>
      </c>
      <c r="N5667" t="s">
        <v>27795</v>
      </c>
      <c r="O5667" t="s">
        <v>43</v>
      </c>
      <c r="P5667" t="s">
        <v>38</v>
      </c>
      <c r="Q5667" t="s">
        <v>38</v>
      </c>
      <c r="R5667" t="s">
        <v>39</v>
      </c>
      <c r="T5667" t="s">
        <v>292</v>
      </c>
      <c r="U5667" t="s">
        <v>41</v>
      </c>
      <c r="V5667">
        <v>1</v>
      </c>
      <c r="W5667">
        <v>1</v>
      </c>
      <c r="X5667" t="s">
        <v>681</v>
      </c>
      <c r="Y5667" t="s">
        <v>36</v>
      </c>
      <c r="Z5667" t="s">
        <v>42</v>
      </c>
      <c r="AA5667" t="s">
        <v>43</v>
      </c>
      <c r="AB5667">
        <v>21456</v>
      </c>
      <c r="AC5667" s="1">
        <v>44887</v>
      </c>
      <c r="AD5667" t="s">
        <v>292</v>
      </c>
      <c r="AE5667" t="s">
        <v>556</v>
      </c>
      <c r="AF5667">
        <v>0</v>
      </c>
      <c r="AG5667" t="s">
        <v>46</v>
      </c>
      <c r="AH5667" s="1">
        <v>44887</v>
      </c>
      <c r="AK5667">
        <f>Tabla_Consulta_desde_TMS8[[#This Row],[idpedido]]</f>
        <v>465391</v>
      </c>
    </row>
    <row r="5668" spans="1:37" x14ac:dyDescent="0.25">
      <c r="A5668" t="str">
        <f>Tabla_Consulta_desde_TMS8[[#This Row],[Nro_Referencia]]</f>
        <v>372126</v>
      </c>
      <c r="B5668">
        <v>465392</v>
      </c>
      <c r="C5668" t="s">
        <v>27796</v>
      </c>
      <c r="D5668" t="s">
        <v>680</v>
      </c>
      <c r="E5668" t="s">
        <v>47</v>
      </c>
      <c r="F5668" t="s">
        <v>460</v>
      </c>
      <c r="G5668" t="s">
        <v>27797</v>
      </c>
      <c r="H5668" s="1">
        <v>44887</v>
      </c>
      <c r="I5668" t="s">
        <v>34</v>
      </c>
      <c r="J5668" s="1">
        <v>44887</v>
      </c>
      <c r="K5668" t="s">
        <v>27798</v>
      </c>
      <c r="L5668" t="s">
        <v>27799</v>
      </c>
      <c r="M5668" t="s">
        <v>27800</v>
      </c>
      <c r="N5668" t="s">
        <v>27801</v>
      </c>
      <c r="O5668" t="s">
        <v>43</v>
      </c>
      <c r="P5668" t="s">
        <v>38</v>
      </c>
      <c r="Q5668" t="s">
        <v>38</v>
      </c>
      <c r="R5668" t="s">
        <v>39</v>
      </c>
      <c r="T5668" t="s">
        <v>292</v>
      </c>
      <c r="U5668" t="s">
        <v>41</v>
      </c>
      <c r="V5668">
        <v>1</v>
      </c>
      <c r="W5668">
        <v>1</v>
      </c>
      <c r="X5668" t="s">
        <v>681</v>
      </c>
      <c r="Y5668" t="s">
        <v>36</v>
      </c>
      <c r="Z5668" t="s">
        <v>42</v>
      </c>
      <c r="AA5668" t="s">
        <v>43</v>
      </c>
      <c r="AB5668">
        <v>21456</v>
      </c>
      <c r="AC5668" s="1">
        <v>44887</v>
      </c>
      <c r="AD5668" t="s">
        <v>292</v>
      </c>
      <c r="AE5668" t="s">
        <v>556</v>
      </c>
      <c r="AF5668">
        <v>0</v>
      </c>
      <c r="AG5668" t="s">
        <v>46</v>
      </c>
      <c r="AH5668" s="1">
        <v>44887</v>
      </c>
      <c r="AK5668">
        <f>Tabla_Consulta_desde_TMS8[[#This Row],[idpedido]]</f>
        <v>465392</v>
      </c>
    </row>
    <row r="5669" spans="1:37" x14ac:dyDescent="0.25">
      <c r="A5669" t="str">
        <f>Tabla_Consulta_desde_TMS8[[#This Row],[Nro_Referencia]]</f>
        <v>372128</v>
      </c>
      <c r="B5669">
        <v>465393</v>
      </c>
      <c r="C5669" t="s">
        <v>27802</v>
      </c>
      <c r="D5669" t="s">
        <v>680</v>
      </c>
      <c r="E5669" t="s">
        <v>47</v>
      </c>
      <c r="F5669" t="s">
        <v>460</v>
      </c>
      <c r="G5669" t="s">
        <v>27803</v>
      </c>
      <c r="H5669" s="1">
        <v>44887</v>
      </c>
      <c r="I5669" t="s">
        <v>34</v>
      </c>
      <c r="J5669" s="1">
        <v>44888</v>
      </c>
      <c r="K5669" t="s">
        <v>27804</v>
      </c>
      <c r="L5669" t="s">
        <v>27805</v>
      </c>
      <c r="M5669" t="s">
        <v>27806</v>
      </c>
      <c r="N5669" t="s">
        <v>27807</v>
      </c>
      <c r="O5669" t="s">
        <v>43</v>
      </c>
      <c r="P5669" t="s">
        <v>38</v>
      </c>
      <c r="Q5669" t="s">
        <v>38</v>
      </c>
      <c r="R5669" t="s">
        <v>39</v>
      </c>
      <c r="T5669" t="s">
        <v>292</v>
      </c>
      <c r="U5669" t="s">
        <v>41</v>
      </c>
      <c r="V5669">
        <v>1</v>
      </c>
      <c r="W5669">
        <v>1</v>
      </c>
      <c r="X5669" t="s">
        <v>681</v>
      </c>
      <c r="Y5669" t="s">
        <v>36</v>
      </c>
      <c r="Z5669" t="s">
        <v>42</v>
      </c>
      <c r="AA5669" t="s">
        <v>43</v>
      </c>
      <c r="AB5669">
        <v>21494</v>
      </c>
      <c r="AC5669" s="1">
        <v>44888</v>
      </c>
      <c r="AD5669" t="s">
        <v>292</v>
      </c>
      <c r="AE5669" t="s">
        <v>556</v>
      </c>
      <c r="AF5669">
        <v>1</v>
      </c>
      <c r="AG5669" t="s">
        <v>46</v>
      </c>
      <c r="AH5669" s="1">
        <v>44888</v>
      </c>
      <c r="AK5669">
        <f>Tabla_Consulta_desde_TMS8[[#This Row],[idpedido]]</f>
        <v>465393</v>
      </c>
    </row>
    <row r="5670" spans="1:37" x14ac:dyDescent="0.25">
      <c r="A5670" t="str">
        <f>Tabla_Consulta_desde_TMS8[[#This Row],[Nro_Referencia]]</f>
        <v>372131</v>
      </c>
      <c r="B5670">
        <v>465394</v>
      </c>
      <c r="C5670" t="s">
        <v>27808</v>
      </c>
      <c r="D5670" t="s">
        <v>680</v>
      </c>
      <c r="E5670" t="s">
        <v>47</v>
      </c>
      <c r="F5670" t="s">
        <v>460</v>
      </c>
      <c r="G5670" t="s">
        <v>27809</v>
      </c>
      <c r="H5670" s="1">
        <v>44887</v>
      </c>
      <c r="I5670" t="s">
        <v>34</v>
      </c>
      <c r="J5670" s="1">
        <v>44887</v>
      </c>
      <c r="K5670" t="s">
        <v>27810</v>
      </c>
      <c r="L5670" t="s">
        <v>27811</v>
      </c>
      <c r="M5670" t="s">
        <v>27812</v>
      </c>
      <c r="N5670" t="s">
        <v>3199</v>
      </c>
      <c r="O5670" t="s">
        <v>43</v>
      </c>
      <c r="P5670" t="s">
        <v>38</v>
      </c>
      <c r="Q5670" t="s">
        <v>38</v>
      </c>
      <c r="R5670" t="s">
        <v>39</v>
      </c>
      <c r="T5670" t="s">
        <v>461</v>
      </c>
      <c r="U5670" t="s">
        <v>41</v>
      </c>
      <c r="V5670">
        <v>1</v>
      </c>
      <c r="W5670">
        <v>1</v>
      </c>
      <c r="X5670" t="s">
        <v>681</v>
      </c>
      <c r="Y5670" t="s">
        <v>36</v>
      </c>
      <c r="Z5670" t="s">
        <v>42</v>
      </c>
      <c r="AA5670" t="s">
        <v>43</v>
      </c>
      <c r="AB5670">
        <v>21451</v>
      </c>
      <c r="AC5670" s="1">
        <v>44887</v>
      </c>
      <c r="AD5670" t="s">
        <v>461</v>
      </c>
      <c r="AE5670" t="s">
        <v>462</v>
      </c>
      <c r="AF5670">
        <v>0</v>
      </c>
      <c r="AG5670" t="s">
        <v>46</v>
      </c>
      <c r="AH5670" s="1">
        <v>44887</v>
      </c>
      <c r="AK5670">
        <f>Tabla_Consulta_desde_TMS8[[#This Row],[idpedido]]</f>
        <v>465394</v>
      </c>
    </row>
    <row r="5671" spans="1:37" x14ac:dyDescent="0.25">
      <c r="A5671" t="str">
        <f>Tabla_Consulta_desde_TMS8[[#This Row],[Nro_Referencia]]</f>
        <v>98643481</v>
      </c>
      <c r="B5671">
        <v>465376</v>
      </c>
      <c r="C5671" t="s">
        <v>27813</v>
      </c>
      <c r="D5671" t="s">
        <v>1472</v>
      </c>
      <c r="E5671" t="s">
        <v>47</v>
      </c>
      <c r="F5671" t="s">
        <v>33</v>
      </c>
      <c r="G5671" t="s">
        <v>27814</v>
      </c>
      <c r="H5671" s="1">
        <v>44887</v>
      </c>
      <c r="I5671" t="s">
        <v>34</v>
      </c>
      <c r="J5671" s="1">
        <v>44888</v>
      </c>
      <c r="K5671" t="s">
        <v>27815</v>
      </c>
      <c r="L5671" t="s">
        <v>27816</v>
      </c>
      <c r="N5671" t="s">
        <v>27817</v>
      </c>
      <c r="O5671" t="s">
        <v>27817</v>
      </c>
      <c r="P5671" t="s">
        <v>68</v>
      </c>
      <c r="Q5671" t="s">
        <v>68</v>
      </c>
      <c r="R5671" t="s">
        <v>69</v>
      </c>
      <c r="T5671" t="s">
        <v>70</v>
      </c>
      <c r="U5671" t="s">
        <v>71</v>
      </c>
      <c r="V5671">
        <v>1</v>
      </c>
      <c r="W5671">
        <v>8.8000000000000007</v>
      </c>
      <c r="X5671" t="s">
        <v>1473</v>
      </c>
      <c r="Y5671" t="s">
        <v>1474</v>
      </c>
      <c r="Z5671" t="s">
        <v>42</v>
      </c>
      <c r="AA5671" t="s">
        <v>43</v>
      </c>
      <c r="AB5671">
        <v>21486</v>
      </c>
      <c r="AC5671" s="1">
        <v>44888</v>
      </c>
      <c r="AD5671" t="s">
        <v>72</v>
      </c>
      <c r="AE5671" t="s">
        <v>73</v>
      </c>
      <c r="AF5671">
        <v>0</v>
      </c>
      <c r="AG5671" t="s">
        <v>46</v>
      </c>
      <c r="AH5671" s="1">
        <v>44888</v>
      </c>
      <c r="AK5671">
        <f>Tabla_Consulta_desde_TMS8[[#This Row],[idpedido]]</f>
        <v>465376</v>
      </c>
    </row>
    <row r="5672" spans="1:37" x14ac:dyDescent="0.25">
      <c r="A5672" t="str">
        <f>Tabla_Consulta_desde_TMS8[[#This Row],[Nro_Referencia]]</f>
        <v>98643509</v>
      </c>
      <c r="B5672">
        <v>465377</v>
      </c>
      <c r="C5672" t="s">
        <v>27818</v>
      </c>
      <c r="D5672" t="s">
        <v>1472</v>
      </c>
      <c r="E5672" t="s">
        <v>47</v>
      </c>
      <c r="F5672" t="s">
        <v>33</v>
      </c>
      <c r="G5672" t="s">
        <v>27819</v>
      </c>
      <c r="H5672" s="1">
        <v>44887</v>
      </c>
      <c r="I5672" t="s">
        <v>34</v>
      </c>
      <c r="J5672" s="1">
        <v>44888</v>
      </c>
      <c r="K5672" t="s">
        <v>27820</v>
      </c>
      <c r="L5672" t="s">
        <v>27821</v>
      </c>
      <c r="N5672" t="s">
        <v>27822</v>
      </c>
      <c r="O5672" t="s">
        <v>27822</v>
      </c>
      <c r="P5672" t="s">
        <v>1234</v>
      </c>
      <c r="Q5672" t="s">
        <v>48</v>
      </c>
      <c r="R5672" t="s">
        <v>49</v>
      </c>
      <c r="S5672" t="s">
        <v>48</v>
      </c>
      <c r="T5672" t="s">
        <v>40</v>
      </c>
      <c r="U5672" t="s">
        <v>50</v>
      </c>
      <c r="V5672">
        <v>2</v>
      </c>
      <c r="W5672">
        <v>35.299999999999997</v>
      </c>
      <c r="X5672" t="s">
        <v>1473</v>
      </c>
      <c r="Y5672" t="s">
        <v>1474</v>
      </c>
      <c r="Z5672" t="s">
        <v>42</v>
      </c>
      <c r="AA5672" t="s">
        <v>43</v>
      </c>
      <c r="AB5672">
        <v>21471</v>
      </c>
      <c r="AC5672" s="1">
        <v>44888</v>
      </c>
      <c r="AD5672" t="s">
        <v>44</v>
      </c>
      <c r="AE5672" t="s">
        <v>65</v>
      </c>
      <c r="AF5672">
        <v>0</v>
      </c>
      <c r="AG5672" t="s">
        <v>46</v>
      </c>
      <c r="AH5672" s="1">
        <v>44888</v>
      </c>
      <c r="AJ5672" t="s">
        <v>27823</v>
      </c>
      <c r="AK5672">
        <f>Tabla_Consulta_desde_TMS8[[#This Row],[idpedido]]</f>
        <v>465377</v>
      </c>
    </row>
    <row r="5673" spans="1:37" x14ac:dyDescent="0.25">
      <c r="A5673" t="str">
        <f>Tabla_Consulta_desde_TMS8[[#This Row],[Nro_Referencia]]</f>
        <v>98643517</v>
      </c>
      <c r="B5673">
        <v>465378</v>
      </c>
      <c r="C5673" t="s">
        <v>27824</v>
      </c>
      <c r="D5673" t="s">
        <v>1472</v>
      </c>
      <c r="E5673" t="s">
        <v>47</v>
      </c>
      <c r="F5673" t="s">
        <v>33</v>
      </c>
      <c r="G5673" t="s">
        <v>27825</v>
      </c>
      <c r="H5673" s="1">
        <v>44887</v>
      </c>
      <c r="I5673" t="s">
        <v>34</v>
      </c>
      <c r="J5673" s="1">
        <v>44889</v>
      </c>
      <c r="K5673" t="s">
        <v>27826</v>
      </c>
      <c r="L5673" t="s">
        <v>27827</v>
      </c>
      <c r="M5673" t="s">
        <v>43</v>
      </c>
      <c r="N5673" t="s">
        <v>27828</v>
      </c>
      <c r="O5673" t="s">
        <v>27828</v>
      </c>
      <c r="P5673" t="s">
        <v>27829</v>
      </c>
      <c r="Q5673" t="s">
        <v>88</v>
      </c>
      <c r="R5673" t="s">
        <v>88</v>
      </c>
      <c r="S5673" t="s">
        <v>88</v>
      </c>
      <c r="T5673" t="s">
        <v>40</v>
      </c>
      <c r="U5673" t="s">
        <v>50</v>
      </c>
      <c r="V5673">
        <v>1</v>
      </c>
      <c r="W5673">
        <v>7.7</v>
      </c>
      <c r="X5673" t="s">
        <v>1473</v>
      </c>
      <c r="Y5673" t="s">
        <v>1474</v>
      </c>
      <c r="Z5673" t="s">
        <v>42</v>
      </c>
      <c r="AA5673" t="s">
        <v>43</v>
      </c>
      <c r="AB5673">
        <v>21471</v>
      </c>
      <c r="AC5673" s="1">
        <v>44888</v>
      </c>
      <c r="AD5673" t="s">
        <v>44</v>
      </c>
      <c r="AE5673" t="s">
        <v>65</v>
      </c>
      <c r="AF5673">
        <v>1</v>
      </c>
      <c r="AG5673" t="s">
        <v>46</v>
      </c>
      <c r="AH5673" s="1">
        <v>44889</v>
      </c>
      <c r="AJ5673" t="s">
        <v>27830</v>
      </c>
      <c r="AK5673">
        <f>Tabla_Consulta_desde_TMS8[[#This Row],[idpedido]]</f>
        <v>465378</v>
      </c>
    </row>
    <row r="5674" spans="1:37" x14ac:dyDescent="0.25">
      <c r="A5674" t="str">
        <f>Tabla_Consulta_desde_TMS8[[#This Row],[Nro_Referencia]]</f>
        <v>98643601</v>
      </c>
      <c r="B5674">
        <v>465379</v>
      </c>
      <c r="C5674" t="s">
        <v>27831</v>
      </c>
      <c r="D5674" t="s">
        <v>1472</v>
      </c>
      <c r="E5674" t="s">
        <v>47</v>
      </c>
      <c r="F5674" t="s">
        <v>33</v>
      </c>
      <c r="G5674" t="s">
        <v>27832</v>
      </c>
      <c r="H5674" s="1">
        <v>44887</v>
      </c>
      <c r="I5674" t="s">
        <v>34</v>
      </c>
      <c r="J5674" s="1">
        <v>44888</v>
      </c>
      <c r="K5674" t="s">
        <v>27833</v>
      </c>
      <c r="L5674" t="s">
        <v>27834</v>
      </c>
      <c r="M5674" t="s">
        <v>43</v>
      </c>
      <c r="N5674" t="s">
        <v>27835</v>
      </c>
      <c r="O5674" t="s">
        <v>27835</v>
      </c>
      <c r="P5674" t="s">
        <v>859</v>
      </c>
      <c r="Q5674" t="s">
        <v>68</v>
      </c>
      <c r="R5674" t="s">
        <v>69</v>
      </c>
      <c r="S5674" t="s">
        <v>68</v>
      </c>
      <c r="T5674" t="s">
        <v>70</v>
      </c>
      <c r="U5674" t="s">
        <v>71</v>
      </c>
      <c r="V5674">
        <v>1</v>
      </c>
      <c r="W5674">
        <v>10.7</v>
      </c>
      <c r="X5674" t="s">
        <v>1473</v>
      </c>
      <c r="Y5674" t="s">
        <v>1474</v>
      </c>
      <c r="Z5674" t="s">
        <v>42</v>
      </c>
      <c r="AA5674" t="s">
        <v>43</v>
      </c>
      <c r="AB5674">
        <v>21485</v>
      </c>
      <c r="AC5674" s="1">
        <v>44888</v>
      </c>
      <c r="AD5674" t="s">
        <v>97</v>
      </c>
      <c r="AE5674" t="s">
        <v>1356</v>
      </c>
      <c r="AF5674">
        <v>0</v>
      </c>
      <c r="AG5674" t="s">
        <v>46</v>
      </c>
      <c r="AH5674" s="1">
        <v>44888</v>
      </c>
      <c r="AK5674">
        <f>Tabla_Consulta_desde_TMS8[[#This Row],[idpedido]]</f>
        <v>465379</v>
      </c>
    </row>
    <row r="5675" spans="1:37" x14ac:dyDescent="0.25">
      <c r="A5675" t="str">
        <f>Tabla_Consulta_desde_TMS8[[#This Row],[Nro_Referencia]]</f>
        <v>98643795</v>
      </c>
      <c r="B5675">
        <v>465380</v>
      </c>
      <c r="C5675" t="s">
        <v>27836</v>
      </c>
      <c r="D5675" t="s">
        <v>1472</v>
      </c>
      <c r="E5675" t="s">
        <v>47</v>
      </c>
      <c r="F5675" t="s">
        <v>33</v>
      </c>
      <c r="G5675" t="s">
        <v>27837</v>
      </c>
      <c r="H5675" s="1">
        <v>44887</v>
      </c>
      <c r="I5675" t="s">
        <v>34</v>
      </c>
      <c r="J5675" s="1">
        <v>44888</v>
      </c>
      <c r="K5675" t="s">
        <v>27838</v>
      </c>
      <c r="L5675" t="s">
        <v>27839</v>
      </c>
      <c r="M5675" t="s">
        <v>43</v>
      </c>
      <c r="N5675" t="s">
        <v>27840</v>
      </c>
      <c r="O5675" t="s">
        <v>27840</v>
      </c>
      <c r="P5675" t="s">
        <v>1234</v>
      </c>
      <c r="Q5675" t="s">
        <v>48</v>
      </c>
      <c r="R5675" t="s">
        <v>49</v>
      </c>
      <c r="S5675" t="s">
        <v>48</v>
      </c>
      <c r="T5675" t="s">
        <v>40</v>
      </c>
      <c r="U5675" t="s">
        <v>50</v>
      </c>
      <c r="V5675">
        <v>1</v>
      </c>
      <c r="W5675">
        <v>10.5</v>
      </c>
      <c r="X5675" t="s">
        <v>1473</v>
      </c>
      <c r="Y5675" t="s">
        <v>1474</v>
      </c>
      <c r="Z5675" t="s">
        <v>42</v>
      </c>
      <c r="AA5675" t="s">
        <v>43</v>
      </c>
      <c r="AB5675">
        <v>21471</v>
      </c>
      <c r="AC5675" s="1">
        <v>44888</v>
      </c>
      <c r="AD5675" t="s">
        <v>44</v>
      </c>
      <c r="AE5675" t="s">
        <v>65</v>
      </c>
      <c r="AF5675">
        <v>0</v>
      </c>
      <c r="AG5675" t="s">
        <v>46</v>
      </c>
      <c r="AH5675" s="1">
        <v>44888</v>
      </c>
      <c r="AJ5675" t="s">
        <v>27841</v>
      </c>
      <c r="AK5675">
        <f>Tabla_Consulta_desde_TMS8[[#This Row],[idpedido]]</f>
        <v>465380</v>
      </c>
    </row>
    <row r="5676" spans="1:37" x14ac:dyDescent="0.25">
      <c r="A5676" t="str">
        <f>Tabla_Consulta_desde_TMS8[[#This Row],[Nro_Referencia]]</f>
        <v>98643835</v>
      </c>
      <c r="B5676">
        <v>465381</v>
      </c>
      <c r="C5676" t="s">
        <v>27842</v>
      </c>
      <c r="D5676" t="s">
        <v>1472</v>
      </c>
      <c r="E5676" t="s">
        <v>47</v>
      </c>
      <c r="F5676" t="s">
        <v>33</v>
      </c>
      <c r="G5676" t="s">
        <v>27843</v>
      </c>
      <c r="H5676" s="1">
        <v>44887</v>
      </c>
      <c r="I5676" t="s">
        <v>34</v>
      </c>
      <c r="J5676" s="1">
        <v>44890</v>
      </c>
      <c r="K5676" t="s">
        <v>3577</v>
      </c>
      <c r="L5676" t="s">
        <v>3578</v>
      </c>
      <c r="M5676" t="s">
        <v>43</v>
      </c>
      <c r="N5676" t="s">
        <v>3579</v>
      </c>
      <c r="O5676" t="s">
        <v>3579</v>
      </c>
      <c r="P5676" t="s">
        <v>939</v>
      </c>
      <c r="Q5676" t="s">
        <v>505</v>
      </c>
      <c r="R5676" t="s">
        <v>69</v>
      </c>
      <c r="S5676" t="s">
        <v>739</v>
      </c>
      <c r="T5676" t="s">
        <v>111</v>
      </c>
      <c r="U5676" t="s">
        <v>71</v>
      </c>
      <c r="V5676">
        <v>1</v>
      </c>
      <c r="W5676">
        <v>5</v>
      </c>
      <c r="X5676" t="s">
        <v>1473</v>
      </c>
      <c r="Y5676" t="s">
        <v>1474</v>
      </c>
      <c r="Z5676" t="s">
        <v>42</v>
      </c>
      <c r="AA5676" t="s">
        <v>43</v>
      </c>
      <c r="AB5676">
        <v>21565</v>
      </c>
      <c r="AC5676" s="1">
        <v>44890</v>
      </c>
      <c r="AD5676" t="s">
        <v>97</v>
      </c>
      <c r="AE5676" t="s">
        <v>1356</v>
      </c>
      <c r="AF5676">
        <v>2</v>
      </c>
      <c r="AG5676" t="s">
        <v>46</v>
      </c>
      <c r="AH5676" s="1">
        <v>44890</v>
      </c>
      <c r="AK5676">
        <f>Tabla_Consulta_desde_TMS8[[#This Row],[idpedido]]</f>
        <v>465381</v>
      </c>
    </row>
    <row r="5677" spans="1:37" x14ac:dyDescent="0.25">
      <c r="A5677" t="str">
        <f>Tabla_Consulta_desde_TMS8[[#This Row],[Nro_Referencia]]</f>
        <v>98643927</v>
      </c>
      <c r="B5677">
        <v>465382</v>
      </c>
      <c r="C5677" t="s">
        <v>27844</v>
      </c>
      <c r="D5677" t="s">
        <v>1472</v>
      </c>
      <c r="E5677" t="s">
        <v>47</v>
      </c>
      <c r="F5677" t="s">
        <v>33</v>
      </c>
      <c r="G5677" t="s">
        <v>27845</v>
      </c>
      <c r="H5677" s="1">
        <v>44887</v>
      </c>
      <c r="I5677" t="s">
        <v>34</v>
      </c>
      <c r="J5677" s="1">
        <v>44888</v>
      </c>
      <c r="K5677" t="s">
        <v>3108</v>
      </c>
      <c r="L5677" t="s">
        <v>27846</v>
      </c>
      <c r="M5677" t="s">
        <v>43</v>
      </c>
      <c r="N5677" t="s">
        <v>27847</v>
      </c>
      <c r="O5677" t="s">
        <v>27847</v>
      </c>
      <c r="P5677" t="s">
        <v>1217</v>
      </c>
      <c r="Q5677" t="s">
        <v>38</v>
      </c>
      <c r="R5677" t="s">
        <v>39</v>
      </c>
      <c r="S5677" t="s">
        <v>38</v>
      </c>
      <c r="T5677" t="s">
        <v>103</v>
      </c>
      <c r="U5677" t="s">
        <v>41</v>
      </c>
      <c r="V5677">
        <v>1</v>
      </c>
      <c r="W5677">
        <v>4.8</v>
      </c>
      <c r="X5677" t="s">
        <v>1473</v>
      </c>
      <c r="Y5677" t="s">
        <v>1474</v>
      </c>
      <c r="Z5677" t="s">
        <v>42</v>
      </c>
      <c r="AA5677" t="s">
        <v>43</v>
      </c>
      <c r="AB5677">
        <v>21468</v>
      </c>
      <c r="AC5677" s="1">
        <v>44888</v>
      </c>
      <c r="AD5677" t="s">
        <v>97</v>
      </c>
      <c r="AE5677" t="s">
        <v>430</v>
      </c>
      <c r="AF5677">
        <v>0</v>
      </c>
      <c r="AG5677" t="s">
        <v>46</v>
      </c>
      <c r="AH5677" s="1">
        <v>44888</v>
      </c>
      <c r="AK5677">
        <f>Tabla_Consulta_desde_TMS8[[#This Row],[idpedido]]</f>
        <v>465382</v>
      </c>
    </row>
    <row r="5678" spans="1:37" x14ac:dyDescent="0.25">
      <c r="A5678" t="str">
        <f>Tabla_Consulta_desde_TMS8[[#This Row],[Nro_Referencia]]</f>
        <v>98643968</v>
      </c>
      <c r="B5678">
        <v>465383</v>
      </c>
      <c r="C5678" t="s">
        <v>27848</v>
      </c>
      <c r="D5678" t="s">
        <v>1472</v>
      </c>
      <c r="E5678" t="s">
        <v>47</v>
      </c>
      <c r="F5678" t="s">
        <v>33</v>
      </c>
      <c r="G5678" t="s">
        <v>27849</v>
      </c>
      <c r="H5678" s="1">
        <v>44887</v>
      </c>
      <c r="I5678" t="s">
        <v>34</v>
      </c>
      <c r="J5678" s="1">
        <v>44888</v>
      </c>
      <c r="K5678" t="s">
        <v>27850</v>
      </c>
      <c r="L5678" t="s">
        <v>27851</v>
      </c>
      <c r="M5678" t="s">
        <v>43</v>
      </c>
      <c r="N5678" t="s">
        <v>3765</v>
      </c>
      <c r="O5678" t="s">
        <v>3765</v>
      </c>
      <c r="P5678" t="s">
        <v>937</v>
      </c>
      <c r="Q5678" t="s">
        <v>38</v>
      </c>
      <c r="R5678" t="s">
        <v>39</v>
      </c>
      <c r="S5678" t="s">
        <v>938</v>
      </c>
      <c r="T5678" t="s">
        <v>103</v>
      </c>
      <c r="U5678" t="s">
        <v>41</v>
      </c>
      <c r="V5678">
        <v>1</v>
      </c>
      <c r="W5678">
        <v>0.6</v>
      </c>
      <c r="X5678" t="s">
        <v>1473</v>
      </c>
      <c r="Y5678" t="s">
        <v>1474</v>
      </c>
      <c r="Z5678" t="s">
        <v>42</v>
      </c>
      <c r="AA5678" t="s">
        <v>43</v>
      </c>
      <c r="AB5678">
        <v>21475</v>
      </c>
      <c r="AC5678" s="1">
        <v>44888</v>
      </c>
      <c r="AD5678" t="s">
        <v>97</v>
      </c>
      <c r="AE5678" t="s">
        <v>104</v>
      </c>
      <c r="AF5678">
        <v>0</v>
      </c>
      <c r="AG5678" t="s">
        <v>46</v>
      </c>
      <c r="AH5678" s="1">
        <v>44888</v>
      </c>
      <c r="AK5678">
        <f>Tabla_Consulta_desde_TMS8[[#This Row],[idpedido]]</f>
        <v>465383</v>
      </c>
    </row>
    <row r="5679" spans="1:37" x14ac:dyDescent="0.25">
      <c r="A5679" t="str">
        <f>Tabla_Consulta_desde_TMS8[[#This Row],[Nro_Referencia]]</f>
        <v>98644277</v>
      </c>
      <c r="B5679">
        <v>465384</v>
      </c>
      <c r="C5679" t="s">
        <v>27852</v>
      </c>
      <c r="D5679" t="s">
        <v>1472</v>
      </c>
      <c r="E5679" t="s">
        <v>47</v>
      </c>
      <c r="F5679" t="s">
        <v>33</v>
      </c>
      <c r="G5679" t="s">
        <v>27853</v>
      </c>
      <c r="H5679" s="1">
        <v>44887</v>
      </c>
      <c r="I5679" t="s">
        <v>34</v>
      </c>
      <c r="J5679" s="1">
        <v>44890</v>
      </c>
      <c r="K5679" t="s">
        <v>27854</v>
      </c>
      <c r="L5679" t="s">
        <v>27855</v>
      </c>
      <c r="M5679" t="s">
        <v>43</v>
      </c>
      <c r="N5679" t="s">
        <v>27856</v>
      </c>
      <c r="O5679" t="s">
        <v>27856</v>
      </c>
      <c r="P5679" t="s">
        <v>2734</v>
      </c>
      <c r="Q5679" t="s">
        <v>613</v>
      </c>
      <c r="R5679" t="s">
        <v>88</v>
      </c>
      <c r="S5679" t="s">
        <v>613</v>
      </c>
      <c r="T5679" t="s">
        <v>40</v>
      </c>
      <c r="U5679" t="s">
        <v>50</v>
      </c>
      <c r="V5679">
        <v>1</v>
      </c>
      <c r="W5679">
        <v>6.8</v>
      </c>
      <c r="X5679" t="s">
        <v>1473</v>
      </c>
      <c r="Y5679" t="s">
        <v>1474</v>
      </c>
      <c r="Z5679" t="s">
        <v>42</v>
      </c>
      <c r="AA5679" t="s">
        <v>43</v>
      </c>
      <c r="AB5679">
        <v>21471</v>
      </c>
      <c r="AC5679" s="1">
        <v>44888</v>
      </c>
      <c r="AD5679" t="s">
        <v>44</v>
      </c>
      <c r="AE5679" t="s">
        <v>65</v>
      </c>
      <c r="AF5679">
        <v>1</v>
      </c>
      <c r="AG5679" t="s">
        <v>46</v>
      </c>
      <c r="AH5679" s="1">
        <v>44890</v>
      </c>
      <c r="AJ5679" t="s">
        <v>27857</v>
      </c>
      <c r="AK5679">
        <f>Tabla_Consulta_desde_TMS8[[#This Row],[idpedido]]</f>
        <v>465384</v>
      </c>
    </row>
    <row r="5680" spans="1:37" x14ac:dyDescent="0.25">
      <c r="A5680" t="str">
        <f>Tabla_Consulta_desde_TMS8[[#This Row],[Nro_Referencia]]</f>
        <v>98644504</v>
      </c>
      <c r="B5680">
        <v>465385</v>
      </c>
      <c r="C5680" t="s">
        <v>27858</v>
      </c>
      <c r="D5680" t="s">
        <v>1472</v>
      </c>
      <c r="E5680" t="s">
        <v>47</v>
      </c>
      <c r="F5680" t="s">
        <v>33</v>
      </c>
      <c r="G5680" t="s">
        <v>27859</v>
      </c>
      <c r="H5680" s="1">
        <v>44887</v>
      </c>
      <c r="I5680" t="s">
        <v>34</v>
      </c>
      <c r="J5680" s="1">
        <v>44889</v>
      </c>
      <c r="K5680" t="s">
        <v>27860</v>
      </c>
      <c r="L5680" t="s">
        <v>27861</v>
      </c>
      <c r="M5680" t="s">
        <v>43</v>
      </c>
      <c r="N5680" t="s">
        <v>27862</v>
      </c>
      <c r="O5680" t="s">
        <v>27862</v>
      </c>
      <c r="P5680" t="s">
        <v>1050</v>
      </c>
      <c r="Q5680" t="s">
        <v>585</v>
      </c>
      <c r="R5680" t="s">
        <v>198</v>
      </c>
      <c r="S5680" t="s">
        <v>1051</v>
      </c>
      <c r="T5680" t="s">
        <v>40</v>
      </c>
      <c r="U5680" t="s">
        <v>50</v>
      </c>
      <c r="V5680">
        <v>1</v>
      </c>
      <c r="W5680">
        <v>7.1</v>
      </c>
      <c r="X5680" t="s">
        <v>1473</v>
      </c>
      <c r="Y5680" t="s">
        <v>1474</v>
      </c>
      <c r="Z5680" t="s">
        <v>42</v>
      </c>
      <c r="AA5680" t="s">
        <v>43</v>
      </c>
      <c r="AB5680">
        <v>21471</v>
      </c>
      <c r="AC5680" s="1">
        <v>44888</v>
      </c>
      <c r="AD5680" t="s">
        <v>44</v>
      </c>
      <c r="AE5680" t="s">
        <v>65</v>
      </c>
      <c r="AF5680">
        <v>0</v>
      </c>
      <c r="AG5680" t="s">
        <v>46</v>
      </c>
      <c r="AH5680" s="1">
        <v>44889</v>
      </c>
      <c r="AJ5680" t="s">
        <v>27863</v>
      </c>
      <c r="AK5680">
        <f>Tabla_Consulta_desde_TMS8[[#This Row],[idpedido]]</f>
        <v>465385</v>
      </c>
    </row>
    <row r="5681" spans="1:37" x14ac:dyDescent="0.25">
      <c r="A5681" t="str">
        <f>Tabla_Consulta_desde_TMS8[[#This Row],[Nro_Referencia]]</f>
        <v>98646053</v>
      </c>
      <c r="B5681">
        <v>465386</v>
      </c>
      <c r="C5681" t="s">
        <v>27864</v>
      </c>
      <c r="D5681" t="s">
        <v>1472</v>
      </c>
      <c r="E5681" t="s">
        <v>47</v>
      </c>
      <c r="F5681" t="s">
        <v>33</v>
      </c>
      <c r="G5681" t="s">
        <v>27865</v>
      </c>
      <c r="H5681" s="1">
        <v>44887</v>
      </c>
      <c r="I5681" t="s">
        <v>34</v>
      </c>
      <c r="J5681" s="1">
        <v>44888</v>
      </c>
      <c r="K5681" t="s">
        <v>27866</v>
      </c>
      <c r="L5681" t="s">
        <v>27867</v>
      </c>
      <c r="M5681" t="s">
        <v>43</v>
      </c>
      <c r="N5681" t="s">
        <v>3628</v>
      </c>
      <c r="O5681" t="s">
        <v>3628</v>
      </c>
      <c r="P5681" t="s">
        <v>989</v>
      </c>
      <c r="Q5681" t="s">
        <v>38</v>
      </c>
      <c r="R5681" t="s">
        <v>39</v>
      </c>
      <c r="S5681" t="s">
        <v>38</v>
      </c>
      <c r="T5681" t="s">
        <v>103</v>
      </c>
      <c r="U5681" t="s">
        <v>41</v>
      </c>
      <c r="V5681">
        <v>1</v>
      </c>
      <c r="W5681">
        <v>0.6</v>
      </c>
      <c r="X5681" t="s">
        <v>1473</v>
      </c>
      <c r="Y5681" t="s">
        <v>1474</v>
      </c>
      <c r="Z5681" t="s">
        <v>42</v>
      </c>
      <c r="AA5681" t="s">
        <v>43</v>
      </c>
      <c r="AB5681">
        <v>21465</v>
      </c>
      <c r="AC5681" s="1">
        <v>44888</v>
      </c>
      <c r="AD5681" t="s">
        <v>145</v>
      </c>
      <c r="AE5681" t="s">
        <v>205</v>
      </c>
      <c r="AF5681">
        <v>0</v>
      </c>
      <c r="AG5681" t="s">
        <v>46</v>
      </c>
      <c r="AH5681" s="1">
        <v>44888</v>
      </c>
      <c r="AK5681">
        <f>Tabla_Consulta_desde_TMS8[[#This Row],[idpedido]]</f>
        <v>465386</v>
      </c>
    </row>
    <row r="5682" spans="1:37" x14ac:dyDescent="0.25">
      <c r="A5682" t="str">
        <f>Tabla_Consulta_desde_TMS8[[#This Row],[Nro_Referencia]]</f>
        <v>98646264</v>
      </c>
      <c r="B5682">
        <v>465387</v>
      </c>
      <c r="C5682" t="s">
        <v>27868</v>
      </c>
      <c r="D5682" t="s">
        <v>1472</v>
      </c>
      <c r="E5682" t="s">
        <v>47</v>
      </c>
      <c r="F5682" t="s">
        <v>33</v>
      </c>
      <c r="G5682" t="s">
        <v>27869</v>
      </c>
      <c r="H5682" s="1">
        <v>44887</v>
      </c>
      <c r="I5682" t="s">
        <v>34</v>
      </c>
      <c r="J5682" s="1">
        <v>44895</v>
      </c>
      <c r="K5682" t="s">
        <v>27870</v>
      </c>
      <c r="L5682" t="s">
        <v>27871</v>
      </c>
      <c r="N5682" t="s">
        <v>27872</v>
      </c>
      <c r="O5682" t="s">
        <v>27872</v>
      </c>
      <c r="P5682" t="s">
        <v>1087</v>
      </c>
      <c r="Q5682" t="s">
        <v>38</v>
      </c>
      <c r="R5682" t="s">
        <v>39</v>
      </c>
      <c r="S5682" t="s">
        <v>38</v>
      </c>
      <c r="T5682" t="s">
        <v>103</v>
      </c>
      <c r="U5682" t="s">
        <v>41</v>
      </c>
      <c r="V5682">
        <v>1</v>
      </c>
      <c r="W5682">
        <v>3.1</v>
      </c>
      <c r="X5682" t="s">
        <v>1473</v>
      </c>
      <c r="Y5682" t="s">
        <v>1474</v>
      </c>
      <c r="Z5682" t="s">
        <v>42</v>
      </c>
      <c r="AA5682" t="s">
        <v>43</v>
      </c>
      <c r="AB5682">
        <v>21686</v>
      </c>
      <c r="AC5682" s="1">
        <v>44895</v>
      </c>
      <c r="AD5682" t="s">
        <v>97</v>
      </c>
      <c r="AE5682" t="s">
        <v>430</v>
      </c>
      <c r="AF5682">
        <v>3</v>
      </c>
      <c r="AG5682" t="s">
        <v>46</v>
      </c>
      <c r="AH5682" s="1">
        <v>44895</v>
      </c>
      <c r="AK5682">
        <f>Tabla_Consulta_desde_TMS8[[#This Row],[idpedido]]</f>
        <v>465387</v>
      </c>
    </row>
    <row r="5683" spans="1:37" x14ac:dyDescent="0.25">
      <c r="A5683" t="str">
        <f>Tabla_Consulta_desde_TMS8[[#This Row],[Nro_Referencia]]</f>
        <v>98646455</v>
      </c>
      <c r="B5683">
        <v>465388</v>
      </c>
      <c r="C5683" t="s">
        <v>27873</v>
      </c>
      <c r="D5683" t="s">
        <v>1472</v>
      </c>
      <c r="E5683" t="s">
        <v>47</v>
      </c>
      <c r="F5683" t="s">
        <v>33</v>
      </c>
      <c r="G5683" t="s">
        <v>27874</v>
      </c>
      <c r="H5683" s="1">
        <v>44887</v>
      </c>
      <c r="I5683" t="s">
        <v>34</v>
      </c>
      <c r="J5683" s="1">
        <v>44893</v>
      </c>
      <c r="K5683" t="s">
        <v>27875</v>
      </c>
      <c r="L5683" t="s">
        <v>27876</v>
      </c>
      <c r="M5683" t="s">
        <v>43</v>
      </c>
      <c r="N5683" t="s">
        <v>27877</v>
      </c>
      <c r="O5683" t="s">
        <v>27877</v>
      </c>
      <c r="P5683" t="s">
        <v>1146</v>
      </c>
      <c r="Q5683" t="s">
        <v>88</v>
      </c>
      <c r="R5683" t="s">
        <v>88</v>
      </c>
      <c r="S5683" t="s">
        <v>1147</v>
      </c>
      <c r="T5683" t="s">
        <v>40</v>
      </c>
      <c r="U5683" t="s">
        <v>50</v>
      </c>
      <c r="V5683">
        <v>1</v>
      </c>
      <c r="W5683">
        <v>2.8</v>
      </c>
      <c r="X5683" t="s">
        <v>1473</v>
      </c>
      <c r="Y5683" t="s">
        <v>1474</v>
      </c>
      <c r="Z5683" t="s">
        <v>42</v>
      </c>
      <c r="AA5683" t="s">
        <v>43</v>
      </c>
      <c r="AB5683">
        <v>21471</v>
      </c>
      <c r="AC5683" s="1">
        <v>44888</v>
      </c>
      <c r="AD5683" t="s">
        <v>44</v>
      </c>
      <c r="AE5683" t="s">
        <v>65</v>
      </c>
      <c r="AF5683">
        <v>1</v>
      </c>
      <c r="AG5683" t="s">
        <v>46</v>
      </c>
      <c r="AH5683" s="1">
        <v>44893</v>
      </c>
      <c r="AJ5683" t="s">
        <v>27878</v>
      </c>
      <c r="AK5683">
        <f>Tabla_Consulta_desde_TMS8[[#This Row],[idpedido]]</f>
        <v>465388</v>
      </c>
    </row>
    <row r="5684" spans="1:37" x14ac:dyDescent="0.25">
      <c r="A5684" t="str">
        <f>Tabla_Consulta_desde_TMS8[[#This Row],[Nro_Referencia]]</f>
        <v>98646675</v>
      </c>
      <c r="B5684">
        <v>465389</v>
      </c>
      <c r="C5684" t="s">
        <v>27879</v>
      </c>
      <c r="D5684" t="s">
        <v>1472</v>
      </c>
      <c r="E5684" t="s">
        <v>47</v>
      </c>
      <c r="F5684" t="s">
        <v>33</v>
      </c>
      <c r="G5684" t="s">
        <v>27880</v>
      </c>
      <c r="H5684" s="1">
        <v>44887</v>
      </c>
      <c r="I5684" t="s">
        <v>34</v>
      </c>
      <c r="J5684" s="1">
        <v>44888</v>
      </c>
      <c r="K5684" t="s">
        <v>27881</v>
      </c>
      <c r="L5684" t="s">
        <v>27882</v>
      </c>
      <c r="M5684" t="s">
        <v>43</v>
      </c>
      <c r="N5684" t="s">
        <v>27883</v>
      </c>
      <c r="O5684" t="s">
        <v>27883</v>
      </c>
      <c r="P5684" t="s">
        <v>889</v>
      </c>
      <c r="Q5684" t="s">
        <v>68</v>
      </c>
      <c r="R5684" t="s">
        <v>69</v>
      </c>
      <c r="S5684" t="s">
        <v>68</v>
      </c>
      <c r="T5684" t="s">
        <v>70</v>
      </c>
      <c r="U5684" t="s">
        <v>71</v>
      </c>
      <c r="V5684">
        <v>1</v>
      </c>
      <c r="W5684">
        <v>7.7</v>
      </c>
      <c r="X5684" t="s">
        <v>1473</v>
      </c>
      <c r="Y5684" t="s">
        <v>1474</v>
      </c>
      <c r="Z5684" t="s">
        <v>42</v>
      </c>
      <c r="AA5684" t="s">
        <v>43</v>
      </c>
      <c r="AB5684">
        <v>21485</v>
      </c>
      <c r="AC5684" s="1">
        <v>44888</v>
      </c>
      <c r="AD5684" t="s">
        <v>97</v>
      </c>
      <c r="AE5684" t="s">
        <v>1356</v>
      </c>
      <c r="AF5684">
        <v>0</v>
      </c>
      <c r="AG5684" t="s">
        <v>46</v>
      </c>
      <c r="AH5684" s="1">
        <v>44888</v>
      </c>
      <c r="AK5684">
        <f>Tabla_Consulta_desde_TMS8[[#This Row],[idpedido]]</f>
        <v>465389</v>
      </c>
    </row>
    <row r="5685" spans="1:37" x14ac:dyDescent="0.25">
      <c r="A5685" t="str">
        <f>Tabla_Consulta_desde_TMS8[[#This Row],[Nro_Referencia]]</f>
        <v>98633109</v>
      </c>
      <c r="B5685">
        <v>465339</v>
      </c>
      <c r="C5685" t="s">
        <v>27884</v>
      </c>
      <c r="D5685" t="s">
        <v>1472</v>
      </c>
      <c r="E5685" t="s">
        <v>47</v>
      </c>
      <c r="F5685" t="s">
        <v>33</v>
      </c>
      <c r="G5685" t="s">
        <v>27885</v>
      </c>
      <c r="H5685" s="1">
        <v>44887</v>
      </c>
      <c r="I5685" t="s">
        <v>34</v>
      </c>
      <c r="J5685" s="1">
        <v>44888</v>
      </c>
      <c r="K5685" t="s">
        <v>27886</v>
      </c>
      <c r="L5685" t="s">
        <v>27887</v>
      </c>
      <c r="M5685" t="s">
        <v>43</v>
      </c>
      <c r="N5685" t="s">
        <v>27888</v>
      </c>
      <c r="O5685" t="s">
        <v>27888</v>
      </c>
      <c r="P5685" t="s">
        <v>914</v>
      </c>
      <c r="Q5685" t="s">
        <v>38</v>
      </c>
      <c r="R5685" t="s">
        <v>39</v>
      </c>
      <c r="S5685" t="s">
        <v>38</v>
      </c>
      <c r="T5685" t="s">
        <v>103</v>
      </c>
      <c r="U5685" t="s">
        <v>41</v>
      </c>
      <c r="V5685">
        <v>1</v>
      </c>
      <c r="W5685">
        <v>10.4</v>
      </c>
      <c r="X5685" t="s">
        <v>1473</v>
      </c>
      <c r="Y5685" t="s">
        <v>1474</v>
      </c>
      <c r="Z5685" t="s">
        <v>42</v>
      </c>
      <c r="AA5685" t="s">
        <v>43</v>
      </c>
      <c r="AB5685">
        <v>21464</v>
      </c>
      <c r="AC5685" s="1">
        <v>44888</v>
      </c>
      <c r="AD5685" t="s">
        <v>97</v>
      </c>
      <c r="AE5685" t="s">
        <v>276</v>
      </c>
      <c r="AF5685">
        <v>0</v>
      </c>
      <c r="AG5685" t="s">
        <v>46</v>
      </c>
      <c r="AH5685" s="1">
        <v>44888</v>
      </c>
      <c r="AK5685">
        <f>Tabla_Consulta_desde_TMS8[[#This Row],[idpedido]]</f>
        <v>465339</v>
      </c>
    </row>
    <row r="5686" spans="1:37" x14ac:dyDescent="0.25">
      <c r="A5686" t="str">
        <f>Tabla_Consulta_desde_TMS8[[#This Row],[Nro_Referencia]]</f>
        <v>98633220</v>
      </c>
      <c r="B5686">
        <v>465340</v>
      </c>
      <c r="C5686" t="s">
        <v>27889</v>
      </c>
      <c r="D5686" t="s">
        <v>1472</v>
      </c>
      <c r="E5686" t="s">
        <v>47</v>
      </c>
      <c r="F5686" t="s">
        <v>33</v>
      </c>
      <c r="G5686" t="s">
        <v>27890</v>
      </c>
      <c r="H5686" s="1">
        <v>44887</v>
      </c>
      <c r="I5686" t="s">
        <v>34</v>
      </c>
      <c r="J5686" s="1">
        <v>44888</v>
      </c>
      <c r="K5686" t="s">
        <v>27891</v>
      </c>
      <c r="L5686" t="s">
        <v>27892</v>
      </c>
      <c r="M5686" t="s">
        <v>43</v>
      </c>
      <c r="N5686" t="s">
        <v>27893</v>
      </c>
      <c r="O5686" t="s">
        <v>27893</v>
      </c>
      <c r="P5686" t="s">
        <v>844</v>
      </c>
      <c r="Q5686" t="s">
        <v>68</v>
      </c>
      <c r="R5686" t="s">
        <v>69</v>
      </c>
      <c r="S5686" t="s">
        <v>68</v>
      </c>
      <c r="T5686" t="s">
        <v>70</v>
      </c>
      <c r="U5686" t="s">
        <v>71</v>
      </c>
      <c r="V5686">
        <v>1</v>
      </c>
      <c r="W5686">
        <v>8.8000000000000007</v>
      </c>
      <c r="X5686" t="s">
        <v>1473</v>
      </c>
      <c r="Y5686" t="s">
        <v>1474</v>
      </c>
      <c r="Z5686" t="s">
        <v>42</v>
      </c>
      <c r="AA5686" t="s">
        <v>43</v>
      </c>
      <c r="AB5686">
        <v>21486</v>
      </c>
      <c r="AC5686" s="1">
        <v>44888</v>
      </c>
      <c r="AD5686" t="s">
        <v>72</v>
      </c>
      <c r="AE5686" t="s">
        <v>73</v>
      </c>
      <c r="AF5686">
        <v>0</v>
      </c>
      <c r="AG5686" t="s">
        <v>46</v>
      </c>
      <c r="AH5686" s="1">
        <v>44888</v>
      </c>
      <c r="AK5686">
        <f>Tabla_Consulta_desde_TMS8[[#This Row],[idpedido]]</f>
        <v>465340</v>
      </c>
    </row>
    <row r="5687" spans="1:37" x14ac:dyDescent="0.25">
      <c r="A5687" t="str">
        <f>Tabla_Consulta_desde_TMS8[[#This Row],[Nro_Referencia]]</f>
        <v>98633345</v>
      </c>
      <c r="B5687">
        <v>465341</v>
      </c>
      <c r="C5687" t="s">
        <v>27894</v>
      </c>
      <c r="D5687" t="s">
        <v>1472</v>
      </c>
      <c r="E5687" t="s">
        <v>47</v>
      </c>
      <c r="F5687" t="s">
        <v>33</v>
      </c>
      <c r="G5687" t="s">
        <v>27895</v>
      </c>
      <c r="H5687" s="1">
        <v>44887</v>
      </c>
      <c r="I5687" t="s">
        <v>34</v>
      </c>
      <c r="J5687" s="1">
        <v>44888</v>
      </c>
      <c r="K5687" t="s">
        <v>27896</v>
      </c>
      <c r="L5687" t="s">
        <v>27897</v>
      </c>
      <c r="N5687" t="s">
        <v>27898</v>
      </c>
      <c r="O5687" t="s">
        <v>27898</v>
      </c>
      <c r="P5687" t="s">
        <v>68</v>
      </c>
      <c r="Q5687" t="s">
        <v>68</v>
      </c>
      <c r="R5687" t="s">
        <v>69</v>
      </c>
      <c r="T5687" t="s">
        <v>70</v>
      </c>
      <c r="U5687" t="s">
        <v>71</v>
      </c>
      <c r="V5687">
        <v>1</v>
      </c>
      <c r="W5687">
        <v>2.1</v>
      </c>
      <c r="X5687" t="s">
        <v>1473</v>
      </c>
      <c r="Y5687" t="s">
        <v>1474</v>
      </c>
      <c r="Z5687" t="s">
        <v>42</v>
      </c>
      <c r="AA5687" t="s">
        <v>43</v>
      </c>
      <c r="AB5687">
        <v>21486</v>
      </c>
      <c r="AC5687" s="1">
        <v>44888</v>
      </c>
      <c r="AD5687" t="s">
        <v>72</v>
      </c>
      <c r="AE5687" t="s">
        <v>73</v>
      </c>
      <c r="AF5687">
        <v>0</v>
      </c>
      <c r="AG5687" t="s">
        <v>46</v>
      </c>
      <c r="AH5687" s="1">
        <v>44888</v>
      </c>
      <c r="AK5687">
        <f>Tabla_Consulta_desde_TMS8[[#This Row],[idpedido]]</f>
        <v>465341</v>
      </c>
    </row>
    <row r="5688" spans="1:37" x14ac:dyDescent="0.25">
      <c r="A5688" t="str">
        <f>Tabla_Consulta_desde_TMS8[[#This Row],[Nro_Referencia]]</f>
        <v>98633532</v>
      </c>
      <c r="B5688">
        <v>465342</v>
      </c>
      <c r="C5688" t="s">
        <v>27899</v>
      </c>
      <c r="D5688" t="s">
        <v>1472</v>
      </c>
      <c r="E5688" t="s">
        <v>47</v>
      </c>
      <c r="F5688" t="s">
        <v>33</v>
      </c>
      <c r="G5688" t="s">
        <v>27900</v>
      </c>
      <c r="H5688" s="1">
        <v>44887</v>
      </c>
      <c r="I5688" t="s">
        <v>34</v>
      </c>
      <c r="J5688" s="1">
        <v>44888</v>
      </c>
      <c r="K5688" t="s">
        <v>27901</v>
      </c>
      <c r="L5688" t="s">
        <v>27902</v>
      </c>
      <c r="N5688" t="s">
        <v>27903</v>
      </c>
      <c r="O5688" t="s">
        <v>27903</v>
      </c>
      <c r="P5688" t="s">
        <v>68</v>
      </c>
      <c r="Q5688" t="s">
        <v>68</v>
      </c>
      <c r="R5688" t="s">
        <v>69</v>
      </c>
      <c r="T5688" t="s">
        <v>70</v>
      </c>
      <c r="U5688" t="s">
        <v>71</v>
      </c>
      <c r="V5688">
        <v>1</v>
      </c>
      <c r="W5688">
        <v>8.8000000000000007</v>
      </c>
      <c r="X5688" t="s">
        <v>1473</v>
      </c>
      <c r="Y5688" t="s">
        <v>1474</v>
      </c>
      <c r="Z5688" t="s">
        <v>42</v>
      </c>
      <c r="AA5688" t="s">
        <v>43</v>
      </c>
      <c r="AB5688">
        <v>21486</v>
      </c>
      <c r="AC5688" s="1">
        <v>44888</v>
      </c>
      <c r="AD5688" t="s">
        <v>72</v>
      </c>
      <c r="AE5688" t="s">
        <v>73</v>
      </c>
      <c r="AF5688">
        <v>0</v>
      </c>
      <c r="AG5688" t="s">
        <v>46</v>
      </c>
      <c r="AH5688" s="1">
        <v>44888</v>
      </c>
      <c r="AK5688">
        <f>Tabla_Consulta_desde_TMS8[[#This Row],[idpedido]]</f>
        <v>465342</v>
      </c>
    </row>
    <row r="5689" spans="1:37" x14ac:dyDescent="0.25">
      <c r="A5689" t="str">
        <f>Tabla_Consulta_desde_TMS8[[#This Row],[Nro_Referencia]]</f>
        <v>98633628</v>
      </c>
      <c r="B5689">
        <v>465343</v>
      </c>
      <c r="C5689" t="s">
        <v>27904</v>
      </c>
      <c r="D5689" t="s">
        <v>1472</v>
      </c>
      <c r="E5689" t="s">
        <v>47</v>
      </c>
      <c r="F5689" t="s">
        <v>33</v>
      </c>
      <c r="G5689" t="s">
        <v>27905</v>
      </c>
      <c r="H5689" s="1">
        <v>44887</v>
      </c>
      <c r="I5689" t="s">
        <v>555</v>
      </c>
      <c r="J5689" s="1">
        <v>44893</v>
      </c>
      <c r="K5689" t="s">
        <v>27906</v>
      </c>
      <c r="L5689" t="s">
        <v>27907</v>
      </c>
      <c r="M5689" t="s">
        <v>43</v>
      </c>
      <c r="N5689" t="s">
        <v>27908</v>
      </c>
      <c r="O5689" t="s">
        <v>27908</v>
      </c>
      <c r="P5689" t="s">
        <v>882</v>
      </c>
      <c r="Q5689" t="s">
        <v>133</v>
      </c>
      <c r="R5689" t="s">
        <v>134</v>
      </c>
      <c r="S5689" t="s">
        <v>883</v>
      </c>
      <c r="T5689" t="s">
        <v>40</v>
      </c>
      <c r="U5689" t="s">
        <v>50</v>
      </c>
      <c r="V5689">
        <v>1</v>
      </c>
      <c r="W5689">
        <v>9.9</v>
      </c>
      <c r="X5689" t="s">
        <v>1473</v>
      </c>
      <c r="Y5689" t="s">
        <v>1474</v>
      </c>
      <c r="Z5689" t="s">
        <v>42</v>
      </c>
      <c r="AA5689" t="s">
        <v>43</v>
      </c>
      <c r="AB5689">
        <v>21471</v>
      </c>
      <c r="AC5689" s="1">
        <v>44888</v>
      </c>
      <c r="AD5689" t="s">
        <v>44</v>
      </c>
      <c r="AE5689" t="s">
        <v>65</v>
      </c>
      <c r="AF5689">
        <v>2</v>
      </c>
      <c r="AG5689" t="s">
        <v>555</v>
      </c>
      <c r="AH5689" s="1">
        <v>44893</v>
      </c>
      <c r="AJ5689" t="s">
        <v>43</v>
      </c>
      <c r="AK5689">
        <f>Tabla_Consulta_desde_TMS8[[#This Row],[idpedido]]</f>
        <v>465343</v>
      </c>
    </row>
    <row r="5690" spans="1:37" x14ac:dyDescent="0.25">
      <c r="A5690" t="str">
        <f>Tabla_Consulta_desde_TMS8[[#This Row],[Nro_Referencia]]</f>
        <v>98634558</v>
      </c>
      <c r="B5690">
        <v>465344</v>
      </c>
      <c r="C5690" t="s">
        <v>27909</v>
      </c>
      <c r="D5690" t="s">
        <v>1472</v>
      </c>
      <c r="E5690" t="s">
        <v>47</v>
      </c>
      <c r="F5690" t="s">
        <v>33</v>
      </c>
      <c r="G5690" t="s">
        <v>27910</v>
      </c>
      <c r="H5690" s="1">
        <v>44887</v>
      </c>
      <c r="I5690" t="s">
        <v>34</v>
      </c>
      <c r="J5690" s="1">
        <v>44888</v>
      </c>
      <c r="K5690" t="s">
        <v>27911</v>
      </c>
      <c r="L5690" t="s">
        <v>27912</v>
      </c>
      <c r="N5690" t="s">
        <v>27913</v>
      </c>
      <c r="O5690" t="s">
        <v>27913</v>
      </c>
      <c r="P5690" t="s">
        <v>1567</v>
      </c>
      <c r="Q5690" t="s">
        <v>438</v>
      </c>
      <c r="R5690" t="s">
        <v>49</v>
      </c>
      <c r="S5690" t="s">
        <v>1568</v>
      </c>
      <c r="T5690" t="s">
        <v>40</v>
      </c>
      <c r="U5690" t="s">
        <v>50</v>
      </c>
      <c r="V5690">
        <v>2</v>
      </c>
      <c r="W5690">
        <v>18.3</v>
      </c>
      <c r="X5690" t="s">
        <v>1473</v>
      </c>
      <c r="Y5690" t="s">
        <v>1474</v>
      </c>
      <c r="Z5690" t="s">
        <v>42</v>
      </c>
      <c r="AA5690" t="s">
        <v>43</v>
      </c>
      <c r="AB5690">
        <v>21471</v>
      </c>
      <c r="AC5690" s="1">
        <v>44888</v>
      </c>
      <c r="AD5690" t="s">
        <v>44</v>
      </c>
      <c r="AE5690" t="s">
        <v>65</v>
      </c>
      <c r="AF5690">
        <v>0</v>
      </c>
      <c r="AG5690" t="s">
        <v>46</v>
      </c>
      <c r="AH5690" s="1">
        <v>44888</v>
      </c>
      <c r="AJ5690" t="s">
        <v>27914</v>
      </c>
      <c r="AK5690">
        <f>Tabla_Consulta_desde_TMS8[[#This Row],[idpedido]]</f>
        <v>465344</v>
      </c>
    </row>
    <row r="5691" spans="1:37" x14ac:dyDescent="0.25">
      <c r="A5691" t="str">
        <f>Tabla_Consulta_desde_TMS8[[#This Row],[Nro_Referencia]]</f>
        <v>98634623</v>
      </c>
      <c r="B5691">
        <v>465345</v>
      </c>
      <c r="C5691" t="s">
        <v>27915</v>
      </c>
      <c r="D5691" t="s">
        <v>1472</v>
      </c>
      <c r="E5691" t="s">
        <v>47</v>
      </c>
      <c r="F5691" t="s">
        <v>33</v>
      </c>
      <c r="G5691" t="s">
        <v>27916</v>
      </c>
      <c r="H5691" s="1">
        <v>44887</v>
      </c>
      <c r="I5691" t="s">
        <v>34</v>
      </c>
      <c r="J5691" s="1">
        <v>44890</v>
      </c>
      <c r="K5691" t="s">
        <v>27917</v>
      </c>
      <c r="L5691" t="s">
        <v>27918</v>
      </c>
      <c r="M5691" t="s">
        <v>43</v>
      </c>
      <c r="N5691" t="s">
        <v>27919</v>
      </c>
      <c r="O5691" t="s">
        <v>27919</v>
      </c>
      <c r="P5691" t="s">
        <v>919</v>
      </c>
      <c r="Q5691" t="s">
        <v>86</v>
      </c>
      <c r="R5691" t="s">
        <v>87</v>
      </c>
      <c r="S5691" t="s">
        <v>920</v>
      </c>
      <c r="T5691" t="s">
        <v>40</v>
      </c>
      <c r="U5691" t="s">
        <v>50</v>
      </c>
      <c r="V5691">
        <v>1</v>
      </c>
      <c r="W5691">
        <v>10.4</v>
      </c>
      <c r="X5691" t="s">
        <v>1473</v>
      </c>
      <c r="Y5691" t="s">
        <v>1474</v>
      </c>
      <c r="Z5691" t="s">
        <v>42</v>
      </c>
      <c r="AA5691" t="s">
        <v>43</v>
      </c>
      <c r="AB5691">
        <v>21471</v>
      </c>
      <c r="AC5691" s="1">
        <v>44888</v>
      </c>
      <c r="AD5691" t="s">
        <v>44</v>
      </c>
      <c r="AE5691" t="s">
        <v>65</v>
      </c>
      <c r="AF5691">
        <v>1</v>
      </c>
      <c r="AG5691" t="s">
        <v>46</v>
      </c>
      <c r="AH5691" s="1">
        <v>44890</v>
      </c>
      <c r="AJ5691" t="s">
        <v>27920</v>
      </c>
      <c r="AK5691">
        <f>Tabla_Consulta_desde_TMS8[[#This Row],[idpedido]]</f>
        <v>465345</v>
      </c>
    </row>
    <row r="5692" spans="1:37" x14ac:dyDescent="0.25">
      <c r="A5692" t="str">
        <f>Tabla_Consulta_desde_TMS8[[#This Row],[Nro_Referencia]]</f>
        <v>98634635</v>
      </c>
      <c r="B5692">
        <v>465346</v>
      </c>
      <c r="C5692" t="s">
        <v>27921</v>
      </c>
      <c r="D5692" t="s">
        <v>1472</v>
      </c>
      <c r="E5692" t="s">
        <v>47</v>
      </c>
      <c r="F5692" t="s">
        <v>33</v>
      </c>
      <c r="G5692" t="s">
        <v>27922</v>
      </c>
      <c r="H5692" s="1">
        <v>44887</v>
      </c>
      <c r="I5692" t="s">
        <v>34</v>
      </c>
      <c r="J5692" s="1">
        <v>44888</v>
      </c>
      <c r="K5692" t="s">
        <v>27923</v>
      </c>
      <c r="L5692" t="s">
        <v>27924</v>
      </c>
      <c r="N5692" t="s">
        <v>27925</v>
      </c>
      <c r="O5692" t="s">
        <v>27925</v>
      </c>
      <c r="P5692" t="s">
        <v>1015</v>
      </c>
      <c r="Q5692" t="s">
        <v>109</v>
      </c>
      <c r="R5692" t="s">
        <v>110</v>
      </c>
      <c r="S5692" t="s">
        <v>109</v>
      </c>
      <c r="T5692" t="s">
        <v>111</v>
      </c>
      <c r="U5692" t="s">
        <v>50</v>
      </c>
      <c r="V5692">
        <v>2</v>
      </c>
      <c r="W5692">
        <v>17.2</v>
      </c>
      <c r="X5692" t="s">
        <v>1473</v>
      </c>
      <c r="Y5692" t="s">
        <v>1474</v>
      </c>
      <c r="Z5692" t="s">
        <v>42</v>
      </c>
      <c r="AA5692" t="s">
        <v>43</v>
      </c>
      <c r="AB5692">
        <v>21479</v>
      </c>
      <c r="AC5692" s="1">
        <v>44888</v>
      </c>
      <c r="AD5692" t="s">
        <v>97</v>
      </c>
      <c r="AE5692" t="s">
        <v>112</v>
      </c>
      <c r="AF5692">
        <v>0</v>
      </c>
      <c r="AG5692" t="s">
        <v>46</v>
      </c>
      <c r="AH5692" s="1">
        <v>44888</v>
      </c>
      <c r="AK5692">
        <f>Tabla_Consulta_desde_TMS8[[#This Row],[idpedido]]</f>
        <v>465346</v>
      </c>
    </row>
    <row r="5693" spans="1:37" x14ac:dyDescent="0.25">
      <c r="A5693" t="str">
        <f>Tabla_Consulta_desde_TMS8[[#This Row],[Nro_Referencia]]</f>
        <v>98634711</v>
      </c>
      <c r="B5693">
        <v>465347</v>
      </c>
      <c r="C5693" t="s">
        <v>27926</v>
      </c>
      <c r="D5693" t="s">
        <v>1472</v>
      </c>
      <c r="E5693" t="s">
        <v>47</v>
      </c>
      <c r="F5693" t="s">
        <v>33</v>
      </c>
      <c r="G5693" t="s">
        <v>27927</v>
      </c>
      <c r="H5693" s="1">
        <v>44887</v>
      </c>
      <c r="I5693" t="s">
        <v>34</v>
      </c>
      <c r="J5693" s="1">
        <v>44888</v>
      </c>
      <c r="K5693" t="s">
        <v>3242</v>
      </c>
      <c r="L5693" t="s">
        <v>3566</v>
      </c>
      <c r="M5693" t="s">
        <v>43</v>
      </c>
      <c r="N5693" t="s">
        <v>27928</v>
      </c>
      <c r="O5693" t="s">
        <v>27928</v>
      </c>
      <c r="P5693" t="s">
        <v>761</v>
      </c>
      <c r="Q5693" t="s">
        <v>38</v>
      </c>
      <c r="R5693" t="s">
        <v>39</v>
      </c>
      <c r="S5693" t="s">
        <v>38</v>
      </c>
      <c r="T5693" t="s">
        <v>103</v>
      </c>
      <c r="U5693" t="s">
        <v>41</v>
      </c>
      <c r="V5693">
        <v>1</v>
      </c>
      <c r="W5693">
        <v>7.4</v>
      </c>
      <c r="X5693" t="s">
        <v>1473</v>
      </c>
      <c r="Y5693" t="s">
        <v>1474</v>
      </c>
      <c r="Z5693" t="s">
        <v>42</v>
      </c>
      <c r="AA5693" t="s">
        <v>43</v>
      </c>
      <c r="AB5693">
        <v>21465</v>
      </c>
      <c r="AC5693" s="1">
        <v>44888</v>
      </c>
      <c r="AD5693" t="s">
        <v>145</v>
      </c>
      <c r="AE5693" t="s">
        <v>205</v>
      </c>
      <c r="AF5693">
        <v>0</v>
      </c>
      <c r="AG5693" t="s">
        <v>46</v>
      </c>
      <c r="AH5693" s="1">
        <v>44888</v>
      </c>
      <c r="AK5693">
        <f>Tabla_Consulta_desde_TMS8[[#This Row],[idpedido]]</f>
        <v>465347</v>
      </c>
    </row>
    <row r="5694" spans="1:37" x14ac:dyDescent="0.25">
      <c r="A5694" t="str">
        <f>Tabla_Consulta_desde_TMS8[[#This Row],[Nro_Referencia]]</f>
        <v>98635186</v>
      </c>
      <c r="B5694">
        <v>465348</v>
      </c>
      <c r="C5694" t="s">
        <v>27929</v>
      </c>
      <c r="D5694" t="s">
        <v>1472</v>
      </c>
      <c r="E5694" t="s">
        <v>47</v>
      </c>
      <c r="F5694" t="s">
        <v>33</v>
      </c>
      <c r="G5694" t="s">
        <v>27930</v>
      </c>
      <c r="H5694" s="1">
        <v>44887</v>
      </c>
      <c r="I5694" t="s">
        <v>34</v>
      </c>
      <c r="J5694" s="1">
        <v>44888</v>
      </c>
      <c r="K5694" t="s">
        <v>27931</v>
      </c>
      <c r="L5694" t="s">
        <v>27932</v>
      </c>
      <c r="M5694" t="s">
        <v>43</v>
      </c>
      <c r="N5694" t="s">
        <v>27933</v>
      </c>
      <c r="O5694" t="s">
        <v>27933</v>
      </c>
      <c r="P5694" t="s">
        <v>730</v>
      </c>
      <c r="Q5694" t="s">
        <v>38</v>
      </c>
      <c r="R5694" t="s">
        <v>39</v>
      </c>
      <c r="S5694" t="s">
        <v>38</v>
      </c>
      <c r="T5694" t="s">
        <v>103</v>
      </c>
      <c r="U5694" t="s">
        <v>41</v>
      </c>
      <c r="V5694">
        <v>1</v>
      </c>
      <c r="W5694">
        <v>8.6</v>
      </c>
      <c r="X5694" t="s">
        <v>1473</v>
      </c>
      <c r="Y5694" t="s">
        <v>1474</v>
      </c>
      <c r="Z5694" t="s">
        <v>42</v>
      </c>
      <c r="AA5694" t="s">
        <v>43</v>
      </c>
      <c r="AB5694">
        <v>21464</v>
      </c>
      <c r="AC5694" s="1">
        <v>44888</v>
      </c>
      <c r="AD5694" t="s">
        <v>97</v>
      </c>
      <c r="AE5694" t="s">
        <v>276</v>
      </c>
      <c r="AF5694">
        <v>0</v>
      </c>
      <c r="AG5694" t="s">
        <v>46</v>
      </c>
      <c r="AH5694" s="1">
        <v>44888</v>
      </c>
      <c r="AK5694">
        <f>Tabla_Consulta_desde_TMS8[[#This Row],[idpedido]]</f>
        <v>465348</v>
      </c>
    </row>
    <row r="5695" spans="1:37" x14ac:dyDescent="0.25">
      <c r="A5695" t="str">
        <f>Tabla_Consulta_desde_TMS8[[#This Row],[Nro_Referencia]]</f>
        <v>98635330</v>
      </c>
      <c r="B5695">
        <v>465349</v>
      </c>
      <c r="C5695" t="s">
        <v>27934</v>
      </c>
      <c r="D5695" t="s">
        <v>1472</v>
      </c>
      <c r="E5695" t="s">
        <v>47</v>
      </c>
      <c r="F5695" t="s">
        <v>33</v>
      </c>
      <c r="G5695" t="s">
        <v>27935</v>
      </c>
      <c r="H5695" s="1">
        <v>44887</v>
      </c>
      <c r="I5695" t="s">
        <v>34</v>
      </c>
      <c r="J5695" s="1">
        <v>44888</v>
      </c>
      <c r="K5695" t="s">
        <v>4023</v>
      </c>
      <c r="L5695" t="s">
        <v>4024</v>
      </c>
      <c r="N5695" t="s">
        <v>4025</v>
      </c>
      <c r="O5695" t="s">
        <v>4025</v>
      </c>
      <c r="P5695" t="s">
        <v>796</v>
      </c>
      <c r="Q5695" t="s">
        <v>93</v>
      </c>
      <c r="R5695" t="s">
        <v>94</v>
      </c>
      <c r="S5695" t="s">
        <v>765</v>
      </c>
      <c r="T5695" t="s">
        <v>40</v>
      </c>
      <c r="U5695" t="s">
        <v>50</v>
      </c>
      <c r="V5695">
        <v>2</v>
      </c>
      <c r="W5695">
        <v>22.7</v>
      </c>
      <c r="X5695" t="s">
        <v>1473</v>
      </c>
      <c r="Y5695" t="s">
        <v>1474</v>
      </c>
      <c r="Z5695" t="s">
        <v>42</v>
      </c>
      <c r="AA5695" t="s">
        <v>43</v>
      </c>
      <c r="AB5695">
        <v>21471</v>
      </c>
      <c r="AC5695" s="1">
        <v>44888</v>
      </c>
      <c r="AD5695" t="s">
        <v>44</v>
      </c>
      <c r="AE5695" t="s">
        <v>65</v>
      </c>
      <c r="AF5695">
        <v>1</v>
      </c>
      <c r="AG5695" t="s">
        <v>46</v>
      </c>
      <c r="AH5695" s="1">
        <v>44888</v>
      </c>
      <c r="AJ5695" t="s">
        <v>27936</v>
      </c>
      <c r="AK5695">
        <f>Tabla_Consulta_desde_TMS8[[#This Row],[idpedido]]</f>
        <v>465349</v>
      </c>
    </row>
    <row r="5696" spans="1:37" x14ac:dyDescent="0.25">
      <c r="A5696" t="str">
        <f>Tabla_Consulta_desde_TMS8[[#This Row],[Nro_Referencia]]</f>
        <v>98635359</v>
      </c>
      <c r="B5696">
        <v>465350</v>
      </c>
      <c r="C5696" t="s">
        <v>27937</v>
      </c>
      <c r="D5696" t="s">
        <v>1472</v>
      </c>
      <c r="E5696" t="s">
        <v>47</v>
      </c>
      <c r="F5696" t="s">
        <v>33</v>
      </c>
      <c r="G5696" t="s">
        <v>27938</v>
      </c>
      <c r="H5696" s="1">
        <v>44887</v>
      </c>
      <c r="I5696" t="s">
        <v>34</v>
      </c>
      <c r="J5696" s="1">
        <v>44888</v>
      </c>
      <c r="K5696" t="s">
        <v>27939</v>
      </c>
      <c r="L5696" t="s">
        <v>27940</v>
      </c>
      <c r="M5696" t="s">
        <v>43</v>
      </c>
      <c r="N5696" t="s">
        <v>27941</v>
      </c>
      <c r="O5696" t="s">
        <v>27941</v>
      </c>
      <c r="P5696" t="s">
        <v>850</v>
      </c>
      <c r="Q5696" t="s">
        <v>38</v>
      </c>
      <c r="R5696" t="s">
        <v>39</v>
      </c>
      <c r="S5696" t="s">
        <v>851</v>
      </c>
      <c r="T5696" t="s">
        <v>103</v>
      </c>
      <c r="U5696" t="s">
        <v>41</v>
      </c>
      <c r="V5696">
        <v>1</v>
      </c>
      <c r="W5696">
        <v>11.6</v>
      </c>
      <c r="X5696" t="s">
        <v>1473</v>
      </c>
      <c r="Y5696" t="s">
        <v>1474</v>
      </c>
      <c r="Z5696" t="s">
        <v>42</v>
      </c>
      <c r="AA5696" t="s">
        <v>43</v>
      </c>
      <c r="AB5696">
        <v>21464</v>
      </c>
      <c r="AC5696" s="1">
        <v>44888</v>
      </c>
      <c r="AD5696" t="s">
        <v>97</v>
      </c>
      <c r="AE5696" t="s">
        <v>276</v>
      </c>
      <c r="AF5696">
        <v>0</v>
      </c>
      <c r="AG5696" t="s">
        <v>46</v>
      </c>
      <c r="AH5696" s="1">
        <v>44888</v>
      </c>
      <c r="AK5696">
        <f>Tabla_Consulta_desde_TMS8[[#This Row],[idpedido]]</f>
        <v>465350</v>
      </c>
    </row>
    <row r="5697" spans="1:37" x14ac:dyDescent="0.25">
      <c r="A5697" t="str">
        <f>Tabla_Consulta_desde_TMS8[[#This Row],[Nro_Referencia]]</f>
        <v>98635419</v>
      </c>
      <c r="B5697">
        <v>465351</v>
      </c>
      <c r="C5697" t="s">
        <v>27942</v>
      </c>
      <c r="D5697" t="s">
        <v>1472</v>
      </c>
      <c r="E5697" t="s">
        <v>47</v>
      </c>
      <c r="F5697" t="s">
        <v>33</v>
      </c>
      <c r="G5697" t="s">
        <v>27943</v>
      </c>
      <c r="H5697" s="1">
        <v>44887</v>
      </c>
      <c r="I5697" t="s">
        <v>34</v>
      </c>
      <c r="J5697" s="1">
        <v>44888</v>
      </c>
      <c r="K5697" t="s">
        <v>2230</v>
      </c>
      <c r="L5697" t="s">
        <v>27944</v>
      </c>
      <c r="M5697" t="s">
        <v>43</v>
      </c>
      <c r="N5697" t="s">
        <v>27945</v>
      </c>
      <c r="O5697" t="s">
        <v>27945</v>
      </c>
      <c r="P5697" t="s">
        <v>844</v>
      </c>
      <c r="Q5697" t="s">
        <v>68</v>
      </c>
      <c r="R5697" t="s">
        <v>69</v>
      </c>
      <c r="S5697" t="s">
        <v>68</v>
      </c>
      <c r="T5697" t="s">
        <v>70</v>
      </c>
      <c r="U5697" t="s">
        <v>71</v>
      </c>
      <c r="V5697">
        <v>1</v>
      </c>
      <c r="W5697">
        <v>3.1</v>
      </c>
      <c r="X5697" t="s">
        <v>1473</v>
      </c>
      <c r="Y5697" t="s">
        <v>1474</v>
      </c>
      <c r="Z5697" t="s">
        <v>42</v>
      </c>
      <c r="AA5697" t="s">
        <v>43</v>
      </c>
      <c r="AB5697">
        <v>21486</v>
      </c>
      <c r="AC5697" s="1">
        <v>44888</v>
      </c>
      <c r="AD5697" t="s">
        <v>72</v>
      </c>
      <c r="AE5697" t="s">
        <v>73</v>
      </c>
      <c r="AF5697">
        <v>0</v>
      </c>
      <c r="AG5697" t="s">
        <v>46</v>
      </c>
      <c r="AH5697" s="1">
        <v>44888</v>
      </c>
      <c r="AK5697">
        <f>Tabla_Consulta_desde_TMS8[[#This Row],[idpedido]]</f>
        <v>465351</v>
      </c>
    </row>
    <row r="5698" spans="1:37" x14ac:dyDescent="0.25">
      <c r="A5698" t="str">
        <f>Tabla_Consulta_desde_TMS8[[#This Row],[Nro_Referencia]]</f>
        <v>98635431</v>
      </c>
      <c r="B5698">
        <v>465352</v>
      </c>
      <c r="C5698" t="s">
        <v>27946</v>
      </c>
      <c r="D5698" t="s">
        <v>1472</v>
      </c>
      <c r="E5698" t="s">
        <v>47</v>
      </c>
      <c r="F5698" t="s">
        <v>33</v>
      </c>
      <c r="G5698" t="s">
        <v>27947</v>
      </c>
      <c r="H5698" s="1">
        <v>44887</v>
      </c>
      <c r="I5698" t="s">
        <v>34</v>
      </c>
      <c r="J5698" s="1">
        <v>44888</v>
      </c>
      <c r="K5698" t="s">
        <v>2375</v>
      </c>
      <c r="L5698" t="s">
        <v>27948</v>
      </c>
      <c r="N5698" t="s">
        <v>27949</v>
      </c>
      <c r="O5698" t="s">
        <v>27949</v>
      </c>
      <c r="P5698" t="s">
        <v>68</v>
      </c>
      <c r="Q5698" t="s">
        <v>68</v>
      </c>
      <c r="R5698" t="s">
        <v>69</v>
      </c>
      <c r="T5698" t="s">
        <v>70</v>
      </c>
      <c r="U5698" t="s">
        <v>71</v>
      </c>
      <c r="V5698">
        <v>1</v>
      </c>
      <c r="W5698">
        <v>9.9</v>
      </c>
      <c r="X5698" t="s">
        <v>1473</v>
      </c>
      <c r="Y5698" t="s">
        <v>1474</v>
      </c>
      <c r="Z5698" t="s">
        <v>42</v>
      </c>
      <c r="AA5698" t="s">
        <v>43</v>
      </c>
      <c r="AB5698">
        <v>21486</v>
      </c>
      <c r="AC5698" s="1">
        <v>44888</v>
      </c>
      <c r="AD5698" t="s">
        <v>72</v>
      </c>
      <c r="AE5698" t="s">
        <v>73</v>
      </c>
      <c r="AF5698">
        <v>0</v>
      </c>
      <c r="AG5698" t="s">
        <v>46</v>
      </c>
      <c r="AH5698" s="1">
        <v>44888</v>
      </c>
      <c r="AK5698">
        <f>Tabla_Consulta_desde_TMS8[[#This Row],[idpedido]]</f>
        <v>465352</v>
      </c>
    </row>
    <row r="5699" spans="1:37" x14ac:dyDescent="0.25">
      <c r="A5699" t="str">
        <f>Tabla_Consulta_desde_TMS8[[#This Row],[Nro_Referencia]]</f>
        <v>98635717</v>
      </c>
      <c r="B5699">
        <v>465353</v>
      </c>
      <c r="C5699" t="s">
        <v>27950</v>
      </c>
      <c r="D5699" t="s">
        <v>1472</v>
      </c>
      <c r="E5699" t="s">
        <v>47</v>
      </c>
      <c r="F5699" t="s">
        <v>33</v>
      </c>
      <c r="G5699" t="s">
        <v>27950</v>
      </c>
      <c r="H5699" s="1">
        <v>44887</v>
      </c>
      <c r="I5699" t="s">
        <v>34</v>
      </c>
      <c r="J5699" s="1">
        <v>44893</v>
      </c>
      <c r="K5699" t="s">
        <v>27951</v>
      </c>
      <c r="L5699" t="s">
        <v>27952</v>
      </c>
      <c r="M5699" t="s">
        <v>43</v>
      </c>
      <c r="N5699" t="s">
        <v>27953</v>
      </c>
      <c r="O5699" t="s">
        <v>27953</v>
      </c>
      <c r="P5699" t="s">
        <v>908</v>
      </c>
      <c r="Q5699" t="s">
        <v>491</v>
      </c>
      <c r="R5699" t="s">
        <v>241</v>
      </c>
      <c r="S5699" t="s">
        <v>491</v>
      </c>
      <c r="T5699" t="s">
        <v>1485</v>
      </c>
      <c r="U5699" t="s">
        <v>50</v>
      </c>
      <c r="V5699">
        <v>1</v>
      </c>
      <c r="W5699">
        <v>7.1</v>
      </c>
      <c r="X5699" t="s">
        <v>1473</v>
      </c>
      <c r="Y5699" t="s">
        <v>1474</v>
      </c>
      <c r="Z5699" t="s">
        <v>42</v>
      </c>
      <c r="AA5699" t="s">
        <v>43</v>
      </c>
      <c r="AB5699">
        <v>21463</v>
      </c>
      <c r="AC5699" s="1">
        <v>44888</v>
      </c>
      <c r="AD5699" t="s">
        <v>1485</v>
      </c>
      <c r="AE5699" t="s">
        <v>1486</v>
      </c>
      <c r="AF5699">
        <v>0</v>
      </c>
      <c r="AG5699" t="s">
        <v>46</v>
      </c>
      <c r="AH5699" s="1">
        <v>44889</v>
      </c>
      <c r="AJ5699" t="s">
        <v>27951</v>
      </c>
      <c r="AK5699">
        <f>Tabla_Consulta_desde_TMS8[[#This Row],[idpedido]]</f>
        <v>465353</v>
      </c>
    </row>
    <row r="5700" spans="1:37" x14ac:dyDescent="0.25">
      <c r="A5700" t="str">
        <f>Tabla_Consulta_desde_TMS8[[#This Row],[Nro_Referencia]]</f>
        <v>98635804</v>
      </c>
      <c r="B5700">
        <v>465354</v>
      </c>
      <c r="C5700" t="s">
        <v>27954</v>
      </c>
      <c r="D5700" t="s">
        <v>1472</v>
      </c>
      <c r="E5700" t="s">
        <v>47</v>
      </c>
      <c r="F5700" t="s">
        <v>33</v>
      </c>
      <c r="G5700" t="s">
        <v>27955</v>
      </c>
      <c r="H5700" s="1">
        <v>44887</v>
      </c>
      <c r="I5700" t="s">
        <v>34</v>
      </c>
      <c r="J5700" s="1">
        <v>44888</v>
      </c>
      <c r="K5700" t="s">
        <v>27956</v>
      </c>
      <c r="L5700" t="s">
        <v>27957</v>
      </c>
      <c r="N5700" t="s">
        <v>27958</v>
      </c>
      <c r="O5700" t="s">
        <v>27958</v>
      </c>
      <c r="P5700" t="s">
        <v>859</v>
      </c>
      <c r="Q5700" t="s">
        <v>68</v>
      </c>
      <c r="R5700" t="s">
        <v>69</v>
      </c>
      <c r="S5700" t="s">
        <v>68</v>
      </c>
      <c r="T5700" t="s">
        <v>70</v>
      </c>
      <c r="U5700" t="s">
        <v>71</v>
      </c>
      <c r="V5700">
        <v>2</v>
      </c>
      <c r="W5700">
        <v>14.4</v>
      </c>
      <c r="X5700" t="s">
        <v>1473</v>
      </c>
      <c r="Y5700" t="s">
        <v>1474</v>
      </c>
      <c r="Z5700" t="s">
        <v>42</v>
      </c>
      <c r="AA5700" t="s">
        <v>43</v>
      </c>
      <c r="AB5700">
        <v>21483</v>
      </c>
      <c r="AC5700" s="1">
        <v>44888</v>
      </c>
      <c r="AD5700" t="s">
        <v>72</v>
      </c>
      <c r="AE5700" t="s">
        <v>1490</v>
      </c>
      <c r="AF5700">
        <v>0</v>
      </c>
      <c r="AG5700" t="s">
        <v>46</v>
      </c>
      <c r="AH5700" s="1">
        <v>44888</v>
      </c>
      <c r="AK5700">
        <f>Tabla_Consulta_desde_TMS8[[#This Row],[idpedido]]</f>
        <v>465354</v>
      </c>
    </row>
    <row r="5701" spans="1:37" x14ac:dyDescent="0.25">
      <c r="A5701" t="str">
        <f>Tabla_Consulta_desde_TMS8[[#This Row],[Nro_Referencia]]</f>
        <v>98636007</v>
      </c>
      <c r="B5701">
        <v>465355</v>
      </c>
      <c r="C5701" t="s">
        <v>27959</v>
      </c>
      <c r="D5701" t="s">
        <v>1472</v>
      </c>
      <c r="E5701" t="s">
        <v>47</v>
      </c>
      <c r="F5701" t="s">
        <v>33</v>
      </c>
      <c r="G5701" t="s">
        <v>27960</v>
      </c>
      <c r="H5701" s="1">
        <v>44887</v>
      </c>
      <c r="I5701" t="s">
        <v>34</v>
      </c>
      <c r="J5701" s="1">
        <v>44888</v>
      </c>
      <c r="K5701" t="s">
        <v>27961</v>
      </c>
      <c r="L5701" t="s">
        <v>27962</v>
      </c>
      <c r="N5701" t="s">
        <v>27963</v>
      </c>
      <c r="O5701" t="s">
        <v>27963</v>
      </c>
      <c r="P5701" t="s">
        <v>1080</v>
      </c>
      <c r="Q5701" t="s">
        <v>434</v>
      </c>
      <c r="R5701" t="s">
        <v>69</v>
      </c>
      <c r="S5701" t="s">
        <v>434</v>
      </c>
      <c r="T5701" t="s">
        <v>70</v>
      </c>
      <c r="U5701" t="s">
        <v>71</v>
      </c>
      <c r="V5701">
        <v>1</v>
      </c>
      <c r="W5701">
        <v>9.9</v>
      </c>
      <c r="X5701" t="s">
        <v>1473</v>
      </c>
      <c r="Y5701" t="s">
        <v>1474</v>
      </c>
      <c r="Z5701" t="s">
        <v>42</v>
      </c>
      <c r="AA5701" t="s">
        <v>43</v>
      </c>
      <c r="AB5701">
        <v>21485</v>
      </c>
      <c r="AC5701" s="1">
        <v>44888</v>
      </c>
      <c r="AD5701" t="s">
        <v>97</v>
      </c>
      <c r="AE5701" t="s">
        <v>1356</v>
      </c>
      <c r="AF5701">
        <v>0</v>
      </c>
      <c r="AG5701" t="s">
        <v>46</v>
      </c>
      <c r="AH5701" s="1">
        <v>44888</v>
      </c>
      <c r="AK5701">
        <f>Tabla_Consulta_desde_TMS8[[#This Row],[idpedido]]</f>
        <v>465355</v>
      </c>
    </row>
    <row r="5702" spans="1:37" x14ac:dyDescent="0.25">
      <c r="A5702" t="str">
        <f>Tabla_Consulta_desde_TMS8[[#This Row],[Nro_Referencia]]</f>
        <v>98636445</v>
      </c>
      <c r="B5702">
        <v>465357</v>
      </c>
      <c r="C5702" t="s">
        <v>27964</v>
      </c>
      <c r="D5702" t="s">
        <v>1472</v>
      </c>
      <c r="E5702" t="s">
        <v>47</v>
      </c>
      <c r="F5702" t="s">
        <v>33</v>
      </c>
      <c r="G5702" t="s">
        <v>27965</v>
      </c>
      <c r="H5702" s="1">
        <v>44887</v>
      </c>
      <c r="I5702" t="s">
        <v>34</v>
      </c>
      <c r="J5702" s="1">
        <v>44888</v>
      </c>
      <c r="K5702" t="s">
        <v>27966</v>
      </c>
      <c r="L5702" t="s">
        <v>27967</v>
      </c>
      <c r="N5702" t="s">
        <v>27968</v>
      </c>
      <c r="O5702" t="s">
        <v>27968</v>
      </c>
      <c r="P5702" t="s">
        <v>68</v>
      </c>
      <c r="Q5702" t="s">
        <v>68</v>
      </c>
      <c r="R5702" t="s">
        <v>69</v>
      </c>
      <c r="T5702" t="s">
        <v>70</v>
      </c>
      <c r="U5702" t="s">
        <v>71</v>
      </c>
      <c r="V5702">
        <v>1</v>
      </c>
      <c r="W5702">
        <v>7.1</v>
      </c>
      <c r="X5702" t="s">
        <v>1473</v>
      </c>
      <c r="Y5702" t="s">
        <v>1474</v>
      </c>
      <c r="Z5702" t="s">
        <v>42</v>
      </c>
      <c r="AA5702" t="s">
        <v>43</v>
      </c>
      <c r="AB5702">
        <v>21485</v>
      </c>
      <c r="AC5702" s="1">
        <v>44888</v>
      </c>
      <c r="AD5702" t="s">
        <v>97</v>
      </c>
      <c r="AE5702" t="s">
        <v>1356</v>
      </c>
      <c r="AF5702">
        <v>0</v>
      </c>
      <c r="AG5702" t="s">
        <v>46</v>
      </c>
      <c r="AH5702" s="1">
        <v>44888</v>
      </c>
      <c r="AK5702">
        <f>Tabla_Consulta_desde_TMS8[[#This Row],[idpedido]]</f>
        <v>465357</v>
      </c>
    </row>
    <row r="5703" spans="1:37" x14ac:dyDescent="0.25">
      <c r="A5703" t="str">
        <f>Tabla_Consulta_desde_TMS8[[#This Row],[Nro_Referencia]]</f>
        <v>98636536</v>
      </c>
      <c r="B5703">
        <v>465358</v>
      </c>
      <c r="C5703" t="s">
        <v>27969</v>
      </c>
      <c r="D5703" t="s">
        <v>1472</v>
      </c>
      <c r="E5703" t="s">
        <v>47</v>
      </c>
      <c r="F5703" t="s">
        <v>33</v>
      </c>
      <c r="G5703" t="s">
        <v>27970</v>
      </c>
      <c r="H5703" s="1">
        <v>44887</v>
      </c>
      <c r="I5703" t="s">
        <v>34</v>
      </c>
      <c r="J5703" s="1">
        <v>44894</v>
      </c>
      <c r="K5703" t="s">
        <v>27971</v>
      </c>
      <c r="L5703" t="s">
        <v>27972</v>
      </c>
      <c r="N5703" t="s">
        <v>27973</v>
      </c>
      <c r="O5703" t="s">
        <v>27973</v>
      </c>
      <c r="P5703" t="s">
        <v>1251</v>
      </c>
      <c r="Q5703" t="s">
        <v>38</v>
      </c>
      <c r="R5703" t="s">
        <v>39</v>
      </c>
      <c r="S5703" t="s">
        <v>1252</v>
      </c>
      <c r="T5703" t="s">
        <v>103</v>
      </c>
      <c r="U5703" t="s">
        <v>41</v>
      </c>
      <c r="V5703">
        <v>1</v>
      </c>
      <c r="W5703">
        <v>6.7</v>
      </c>
      <c r="X5703" t="s">
        <v>1473</v>
      </c>
      <c r="Y5703" t="s">
        <v>1474</v>
      </c>
      <c r="Z5703" t="s">
        <v>42</v>
      </c>
      <c r="AA5703" t="s">
        <v>43</v>
      </c>
      <c r="AB5703">
        <v>21634</v>
      </c>
      <c r="AC5703" s="1">
        <v>44894</v>
      </c>
      <c r="AD5703" t="s">
        <v>97</v>
      </c>
      <c r="AE5703" t="s">
        <v>231</v>
      </c>
      <c r="AF5703">
        <v>1</v>
      </c>
      <c r="AG5703" t="s">
        <v>46</v>
      </c>
      <c r="AH5703" s="1">
        <v>44894</v>
      </c>
      <c r="AK5703">
        <f>Tabla_Consulta_desde_TMS8[[#This Row],[idpedido]]</f>
        <v>465358</v>
      </c>
    </row>
    <row r="5704" spans="1:37" x14ac:dyDescent="0.25">
      <c r="A5704" t="str">
        <f>Tabla_Consulta_desde_TMS8[[#This Row],[Nro_Referencia]]</f>
        <v>98637030</v>
      </c>
      <c r="B5704">
        <v>465359</v>
      </c>
      <c r="C5704" t="s">
        <v>27974</v>
      </c>
      <c r="D5704" t="s">
        <v>1472</v>
      </c>
      <c r="E5704" t="s">
        <v>47</v>
      </c>
      <c r="F5704" t="s">
        <v>33</v>
      </c>
      <c r="G5704" t="s">
        <v>27975</v>
      </c>
      <c r="H5704" s="1">
        <v>44887</v>
      </c>
      <c r="I5704" t="s">
        <v>34</v>
      </c>
      <c r="J5704" s="1">
        <v>44888</v>
      </c>
      <c r="K5704" t="s">
        <v>2232</v>
      </c>
      <c r="L5704" t="s">
        <v>27976</v>
      </c>
      <c r="M5704" t="s">
        <v>43</v>
      </c>
      <c r="N5704" t="s">
        <v>27883</v>
      </c>
      <c r="O5704" t="s">
        <v>27883</v>
      </c>
      <c r="P5704" t="s">
        <v>789</v>
      </c>
      <c r="Q5704" t="s">
        <v>565</v>
      </c>
      <c r="R5704" t="s">
        <v>69</v>
      </c>
      <c r="S5704" t="s">
        <v>565</v>
      </c>
      <c r="T5704" t="s">
        <v>40</v>
      </c>
      <c r="U5704" t="s">
        <v>50</v>
      </c>
      <c r="V5704">
        <v>1</v>
      </c>
      <c r="W5704">
        <v>9.8000000000000007</v>
      </c>
      <c r="X5704" t="s">
        <v>1473</v>
      </c>
      <c r="Y5704" t="s">
        <v>1474</v>
      </c>
      <c r="Z5704" t="s">
        <v>42</v>
      </c>
      <c r="AA5704" t="s">
        <v>43</v>
      </c>
      <c r="AB5704">
        <v>21471</v>
      </c>
      <c r="AC5704" s="1">
        <v>44888</v>
      </c>
      <c r="AD5704" t="s">
        <v>44</v>
      </c>
      <c r="AE5704" t="s">
        <v>65</v>
      </c>
      <c r="AF5704">
        <v>0</v>
      </c>
      <c r="AG5704" t="s">
        <v>46</v>
      </c>
      <c r="AH5704" s="1">
        <v>44888</v>
      </c>
      <c r="AJ5704" t="s">
        <v>27977</v>
      </c>
      <c r="AK5704">
        <f>Tabla_Consulta_desde_TMS8[[#This Row],[idpedido]]</f>
        <v>465359</v>
      </c>
    </row>
    <row r="5705" spans="1:37" x14ac:dyDescent="0.25">
      <c r="A5705" t="str">
        <f>Tabla_Consulta_desde_TMS8[[#This Row],[Nro_Referencia]]</f>
        <v>98637270</v>
      </c>
      <c r="B5705">
        <v>465360</v>
      </c>
      <c r="C5705" t="s">
        <v>27978</v>
      </c>
      <c r="D5705" t="s">
        <v>1472</v>
      </c>
      <c r="E5705" t="s">
        <v>47</v>
      </c>
      <c r="F5705" t="s">
        <v>33</v>
      </c>
      <c r="G5705" t="s">
        <v>27979</v>
      </c>
      <c r="H5705" s="1">
        <v>44887</v>
      </c>
      <c r="I5705" t="s">
        <v>34</v>
      </c>
      <c r="J5705" s="1">
        <v>44889</v>
      </c>
      <c r="K5705" t="s">
        <v>27980</v>
      </c>
      <c r="L5705" t="s">
        <v>27981</v>
      </c>
      <c r="M5705" t="s">
        <v>43</v>
      </c>
      <c r="N5705" t="s">
        <v>27982</v>
      </c>
      <c r="O5705" t="s">
        <v>27982</v>
      </c>
      <c r="P5705" t="s">
        <v>1502</v>
      </c>
      <c r="Q5705" t="s">
        <v>569</v>
      </c>
      <c r="R5705" t="s">
        <v>129</v>
      </c>
      <c r="S5705" t="s">
        <v>569</v>
      </c>
      <c r="T5705" t="s">
        <v>40</v>
      </c>
      <c r="U5705" t="s">
        <v>50</v>
      </c>
      <c r="V5705">
        <v>1</v>
      </c>
      <c r="W5705">
        <v>9.9</v>
      </c>
      <c r="X5705" t="s">
        <v>1473</v>
      </c>
      <c r="Y5705" t="s">
        <v>1474</v>
      </c>
      <c r="Z5705" t="s">
        <v>42</v>
      </c>
      <c r="AA5705" t="s">
        <v>43</v>
      </c>
      <c r="AB5705">
        <v>21471</v>
      </c>
      <c r="AC5705" s="1">
        <v>44888</v>
      </c>
      <c r="AD5705" t="s">
        <v>44</v>
      </c>
      <c r="AE5705" t="s">
        <v>65</v>
      </c>
      <c r="AF5705">
        <v>1</v>
      </c>
      <c r="AG5705" t="s">
        <v>46</v>
      </c>
      <c r="AH5705" s="1">
        <v>44889</v>
      </c>
      <c r="AJ5705" t="s">
        <v>27983</v>
      </c>
      <c r="AK5705">
        <f>Tabla_Consulta_desde_TMS8[[#This Row],[idpedido]]</f>
        <v>465360</v>
      </c>
    </row>
    <row r="5706" spans="1:37" x14ac:dyDescent="0.25">
      <c r="A5706" t="str">
        <f>Tabla_Consulta_desde_TMS8[[#This Row],[Nro_Referencia]]</f>
        <v>98637723</v>
      </c>
      <c r="B5706">
        <v>465361</v>
      </c>
      <c r="C5706" t="s">
        <v>27984</v>
      </c>
      <c r="D5706" t="s">
        <v>1472</v>
      </c>
      <c r="E5706" t="s">
        <v>47</v>
      </c>
      <c r="F5706" t="s">
        <v>33</v>
      </c>
      <c r="G5706" t="s">
        <v>27985</v>
      </c>
      <c r="H5706" s="1">
        <v>44887</v>
      </c>
      <c r="I5706" t="s">
        <v>34</v>
      </c>
      <c r="J5706" s="1">
        <v>44888</v>
      </c>
      <c r="K5706" t="s">
        <v>27986</v>
      </c>
      <c r="L5706" t="s">
        <v>27987</v>
      </c>
      <c r="M5706" t="s">
        <v>43</v>
      </c>
      <c r="N5706" t="s">
        <v>27988</v>
      </c>
      <c r="O5706" t="s">
        <v>27988</v>
      </c>
      <c r="P5706" t="s">
        <v>27989</v>
      </c>
      <c r="Q5706" t="s">
        <v>93</v>
      </c>
      <c r="R5706" t="s">
        <v>94</v>
      </c>
      <c r="S5706" t="s">
        <v>27990</v>
      </c>
      <c r="T5706" t="s">
        <v>40</v>
      </c>
      <c r="U5706" t="s">
        <v>50</v>
      </c>
      <c r="V5706">
        <v>1</v>
      </c>
      <c r="W5706">
        <v>2.5</v>
      </c>
      <c r="X5706" t="s">
        <v>1473</v>
      </c>
      <c r="Y5706" t="s">
        <v>1474</v>
      </c>
      <c r="Z5706" t="s">
        <v>42</v>
      </c>
      <c r="AA5706" t="s">
        <v>43</v>
      </c>
      <c r="AB5706">
        <v>21471</v>
      </c>
      <c r="AC5706" s="1">
        <v>44888</v>
      </c>
      <c r="AD5706" t="s">
        <v>44</v>
      </c>
      <c r="AE5706" t="s">
        <v>65</v>
      </c>
      <c r="AF5706">
        <v>0</v>
      </c>
      <c r="AG5706" t="s">
        <v>46</v>
      </c>
      <c r="AH5706" s="1">
        <v>44888</v>
      </c>
      <c r="AJ5706" t="s">
        <v>27991</v>
      </c>
      <c r="AK5706">
        <f>Tabla_Consulta_desde_TMS8[[#This Row],[idpedido]]</f>
        <v>465361</v>
      </c>
    </row>
    <row r="5707" spans="1:37" x14ac:dyDescent="0.25">
      <c r="A5707" t="str">
        <f>Tabla_Consulta_desde_TMS8[[#This Row],[Nro_Referencia]]</f>
        <v>98637818</v>
      </c>
      <c r="B5707">
        <v>465362</v>
      </c>
      <c r="C5707" t="s">
        <v>27992</v>
      </c>
      <c r="D5707" t="s">
        <v>1472</v>
      </c>
      <c r="E5707" t="s">
        <v>47</v>
      </c>
      <c r="F5707" t="s">
        <v>33</v>
      </c>
      <c r="G5707" t="s">
        <v>27993</v>
      </c>
      <c r="H5707" s="1">
        <v>44887</v>
      </c>
      <c r="I5707" t="s">
        <v>34</v>
      </c>
      <c r="J5707" s="1">
        <v>44888</v>
      </c>
      <c r="K5707" t="s">
        <v>27994</v>
      </c>
      <c r="L5707" t="s">
        <v>27995</v>
      </c>
      <c r="M5707" t="s">
        <v>43</v>
      </c>
      <c r="N5707" t="s">
        <v>27996</v>
      </c>
      <c r="O5707" t="s">
        <v>27996</v>
      </c>
      <c r="P5707" t="s">
        <v>27989</v>
      </c>
      <c r="Q5707" t="s">
        <v>93</v>
      </c>
      <c r="R5707" t="s">
        <v>94</v>
      </c>
      <c r="S5707" t="s">
        <v>27990</v>
      </c>
      <c r="T5707" t="s">
        <v>40</v>
      </c>
      <c r="U5707" t="s">
        <v>50</v>
      </c>
      <c r="V5707">
        <v>1</v>
      </c>
      <c r="W5707">
        <v>3.3</v>
      </c>
      <c r="X5707" t="s">
        <v>1473</v>
      </c>
      <c r="Y5707" t="s">
        <v>1474</v>
      </c>
      <c r="Z5707" t="s">
        <v>42</v>
      </c>
      <c r="AA5707" t="s">
        <v>43</v>
      </c>
      <c r="AB5707">
        <v>21471</v>
      </c>
      <c r="AC5707" s="1">
        <v>44888</v>
      </c>
      <c r="AD5707" t="s">
        <v>44</v>
      </c>
      <c r="AE5707" t="s">
        <v>65</v>
      </c>
      <c r="AF5707">
        <v>0</v>
      </c>
      <c r="AG5707" t="s">
        <v>46</v>
      </c>
      <c r="AH5707" s="1">
        <v>44888</v>
      </c>
      <c r="AJ5707" t="s">
        <v>27997</v>
      </c>
      <c r="AK5707">
        <f>Tabla_Consulta_desde_TMS8[[#This Row],[idpedido]]</f>
        <v>465362</v>
      </c>
    </row>
    <row r="5708" spans="1:37" x14ac:dyDescent="0.25">
      <c r="A5708" t="str">
        <f>Tabla_Consulta_desde_TMS8[[#This Row],[Nro_Referencia]]</f>
        <v>98638033</v>
      </c>
      <c r="B5708">
        <v>465363</v>
      </c>
      <c r="C5708" t="s">
        <v>27998</v>
      </c>
      <c r="D5708" t="s">
        <v>1472</v>
      </c>
      <c r="E5708" t="s">
        <v>47</v>
      </c>
      <c r="F5708" t="s">
        <v>33</v>
      </c>
      <c r="G5708" t="s">
        <v>27999</v>
      </c>
      <c r="H5708" s="1">
        <v>44887</v>
      </c>
      <c r="I5708" t="s">
        <v>34</v>
      </c>
      <c r="J5708" s="1">
        <v>44894</v>
      </c>
      <c r="K5708" t="s">
        <v>28000</v>
      </c>
      <c r="L5708" t="s">
        <v>28001</v>
      </c>
      <c r="N5708" t="s">
        <v>28002</v>
      </c>
      <c r="O5708" t="s">
        <v>28003</v>
      </c>
      <c r="P5708" t="s">
        <v>68</v>
      </c>
      <c r="Q5708" t="s">
        <v>68</v>
      </c>
      <c r="R5708" t="s">
        <v>69</v>
      </c>
      <c r="T5708" t="s">
        <v>70</v>
      </c>
      <c r="U5708" t="s">
        <v>71</v>
      </c>
      <c r="V5708">
        <v>1</v>
      </c>
      <c r="W5708">
        <v>9.6</v>
      </c>
      <c r="X5708" t="s">
        <v>1473</v>
      </c>
      <c r="Y5708" t="s">
        <v>1474</v>
      </c>
      <c r="Z5708" t="s">
        <v>42</v>
      </c>
      <c r="AA5708" t="s">
        <v>43</v>
      </c>
      <c r="AB5708">
        <v>21656</v>
      </c>
      <c r="AC5708" s="1">
        <v>44894</v>
      </c>
      <c r="AD5708" t="s">
        <v>72</v>
      </c>
      <c r="AE5708" t="s">
        <v>73</v>
      </c>
      <c r="AF5708">
        <v>2</v>
      </c>
      <c r="AG5708" t="s">
        <v>46</v>
      </c>
      <c r="AH5708" s="1">
        <v>44894</v>
      </c>
      <c r="AK5708">
        <f>Tabla_Consulta_desde_TMS8[[#This Row],[idpedido]]</f>
        <v>465363</v>
      </c>
    </row>
    <row r="5709" spans="1:37" x14ac:dyDescent="0.25">
      <c r="A5709" t="str">
        <f>Tabla_Consulta_desde_TMS8[[#This Row],[Nro_Referencia]]</f>
        <v>98638584</v>
      </c>
      <c r="B5709">
        <v>465364</v>
      </c>
      <c r="C5709" t="s">
        <v>28004</v>
      </c>
      <c r="D5709" t="s">
        <v>1472</v>
      </c>
      <c r="E5709" t="s">
        <v>47</v>
      </c>
      <c r="F5709" t="s">
        <v>33</v>
      </c>
      <c r="G5709" t="s">
        <v>28005</v>
      </c>
      <c r="H5709" s="1">
        <v>44887</v>
      </c>
      <c r="I5709" t="s">
        <v>470</v>
      </c>
      <c r="J5709" s="1">
        <v>44894</v>
      </c>
      <c r="K5709" t="s">
        <v>28006</v>
      </c>
      <c r="L5709" t="s">
        <v>28007</v>
      </c>
      <c r="M5709" t="s">
        <v>43</v>
      </c>
      <c r="N5709" t="s">
        <v>28008</v>
      </c>
      <c r="O5709" t="s">
        <v>28008</v>
      </c>
      <c r="P5709" t="s">
        <v>1088</v>
      </c>
      <c r="Q5709" t="s">
        <v>128</v>
      </c>
      <c r="R5709" t="s">
        <v>129</v>
      </c>
      <c r="S5709" t="s">
        <v>128</v>
      </c>
      <c r="T5709" t="s">
        <v>40</v>
      </c>
      <c r="U5709" t="s">
        <v>50</v>
      </c>
      <c r="V5709">
        <v>1</v>
      </c>
      <c r="W5709">
        <v>10</v>
      </c>
      <c r="X5709" t="s">
        <v>1473</v>
      </c>
      <c r="Y5709" t="s">
        <v>1474</v>
      </c>
      <c r="Z5709" t="s">
        <v>42</v>
      </c>
      <c r="AA5709" t="s">
        <v>43</v>
      </c>
      <c r="AB5709">
        <v>21471</v>
      </c>
      <c r="AC5709" s="1">
        <v>44888</v>
      </c>
      <c r="AD5709" t="s">
        <v>44</v>
      </c>
      <c r="AE5709" t="s">
        <v>65</v>
      </c>
      <c r="AF5709">
        <v>1</v>
      </c>
      <c r="AG5709" t="s">
        <v>52</v>
      </c>
      <c r="AH5709" s="1">
        <v>44894</v>
      </c>
      <c r="AI5709" t="s">
        <v>539</v>
      </c>
      <c r="AJ5709" t="s">
        <v>28009</v>
      </c>
      <c r="AK5709">
        <f>Tabla_Consulta_desde_TMS8[[#This Row],[idpedido]]</f>
        <v>465364</v>
      </c>
    </row>
    <row r="5710" spans="1:37" x14ac:dyDescent="0.25">
      <c r="A5710" t="str">
        <f>Tabla_Consulta_desde_TMS8[[#This Row],[Nro_Referencia]]</f>
        <v>98638585</v>
      </c>
      <c r="B5710">
        <v>465365</v>
      </c>
      <c r="C5710" t="s">
        <v>28010</v>
      </c>
      <c r="D5710" t="s">
        <v>1472</v>
      </c>
      <c r="E5710" t="s">
        <v>47</v>
      </c>
      <c r="F5710" t="s">
        <v>33</v>
      </c>
      <c r="G5710" t="s">
        <v>28011</v>
      </c>
      <c r="H5710" s="1">
        <v>44887</v>
      </c>
      <c r="I5710" t="s">
        <v>34</v>
      </c>
      <c r="J5710" s="1">
        <v>44888</v>
      </c>
      <c r="K5710" t="s">
        <v>28012</v>
      </c>
      <c r="L5710" t="s">
        <v>28013</v>
      </c>
      <c r="M5710" t="s">
        <v>43</v>
      </c>
      <c r="N5710" t="s">
        <v>28014</v>
      </c>
      <c r="O5710" t="s">
        <v>28014</v>
      </c>
      <c r="P5710" t="s">
        <v>1291</v>
      </c>
      <c r="Q5710" t="s">
        <v>1058</v>
      </c>
      <c r="R5710" t="s">
        <v>69</v>
      </c>
      <c r="S5710" t="s">
        <v>1292</v>
      </c>
      <c r="T5710" t="s">
        <v>40</v>
      </c>
      <c r="U5710" t="s">
        <v>50</v>
      </c>
      <c r="V5710">
        <v>1</v>
      </c>
      <c r="W5710">
        <v>5.8</v>
      </c>
      <c r="X5710" t="s">
        <v>1473</v>
      </c>
      <c r="Y5710" t="s">
        <v>1474</v>
      </c>
      <c r="Z5710" t="s">
        <v>42</v>
      </c>
      <c r="AA5710" t="s">
        <v>43</v>
      </c>
      <c r="AB5710">
        <v>21471</v>
      </c>
      <c r="AC5710" s="1">
        <v>44888</v>
      </c>
      <c r="AD5710" t="s">
        <v>44</v>
      </c>
      <c r="AE5710" t="s">
        <v>65</v>
      </c>
      <c r="AF5710">
        <v>0</v>
      </c>
      <c r="AG5710" t="s">
        <v>46</v>
      </c>
      <c r="AH5710" s="1">
        <v>44888</v>
      </c>
      <c r="AJ5710" t="s">
        <v>28015</v>
      </c>
      <c r="AK5710">
        <f>Tabla_Consulta_desde_TMS8[[#This Row],[idpedido]]</f>
        <v>465365</v>
      </c>
    </row>
    <row r="5711" spans="1:37" x14ac:dyDescent="0.25">
      <c r="A5711" t="str">
        <f>Tabla_Consulta_desde_TMS8[[#This Row],[Nro_Referencia]]</f>
        <v>98638709</v>
      </c>
      <c r="B5711">
        <v>465366</v>
      </c>
      <c r="C5711" t="s">
        <v>28016</v>
      </c>
      <c r="D5711" t="s">
        <v>1472</v>
      </c>
      <c r="E5711" t="s">
        <v>47</v>
      </c>
      <c r="F5711" t="s">
        <v>33</v>
      </c>
      <c r="G5711" t="s">
        <v>28017</v>
      </c>
      <c r="H5711" s="1">
        <v>44887</v>
      </c>
      <c r="I5711" t="s">
        <v>34</v>
      </c>
      <c r="J5711" s="1">
        <v>44888</v>
      </c>
      <c r="K5711" t="s">
        <v>28018</v>
      </c>
      <c r="L5711" t="s">
        <v>28019</v>
      </c>
      <c r="N5711" t="s">
        <v>28020</v>
      </c>
      <c r="O5711" t="s">
        <v>28020</v>
      </c>
      <c r="P5711" t="s">
        <v>28021</v>
      </c>
      <c r="Q5711" t="s">
        <v>128</v>
      </c>
      <c r="R5711" t="s">
        <v>129</v>
      </c>
      <c r="S5711" t="s">
        <v>28022</v>
      </c>
      <c r="T5711" t="s">
        <v>40</v>
      </c>
      <c r="U5711" t="s">
        <v>50</v>
      </c>
      <c r="V5711">
        <v>2</v>
      </c>
      <c r="W5711">
        <v>19.600000000000001</v>
      </c>
      <c r="X5711" t="s">
        <v>1473</v>
      </c>
      <c r="Y5711" t="s">
        <v>1474</v>
      </c>
      <c r="Z5711" t="s">
        <v>42</v>
      </c>
      <c r="AA5711" t="s">
        <v>43</v>
      </c>
      <c r="AB5711">
        <v>21471</v>
      </c>
      <c r="AC5711" s="1">
        <v>44888</v>
      </c>
      <c r="AD5711" t="s">
        <v>44</v>
      </c>
      <c r="AE5711" t="s">
        <v>65</v>
      </c>
      <c r="AF5711">
        <v>0</v>
      </c>
      <c r="AG5711" t="s">
        <v>46</v>
      </c>
      <c r="AH5711" s="1">
        <v>44888</v>
      </c>
      <c r="AJ5711" t="s">
        <v>28023</v>
      </c>
      <c r="AK5711">
        <f>Tabla_Consulta_desde_TMS8[[#This Row],[idpedido]]</f>
        <v>465366</v>
      </c>
    </row>
    <row r="5712" spans="1:37" x14ac:dyDescent="0.25">
      <c r="A5712" t="str">
        <f>Tabla_Consulta_desde_TMS8[[#This Row],[Nro_Referencia]]</f>
        <v>98639777</v>
      </c>
      <c r="B5712">
        <v>465367</v>
      </c>
      <c r="C5712" t="s">
        <v>28024</v>
      </c>
      <c r="D5712" t="s">
        <v>1472</v>
      </c>
      <c r="E5712" t="s">
        <v>47</v>
      </c>
      <c r="F5712" t="s">
        <v>33</v>
      </c>
      <c r="G5712" t="s">
        <v>28025</v>
      </c>
      <c r="H5712" s="1">
        <v>44887</v>
      </c>
      <c r="I5712" t="s">
        <v>34</v>
      </c>
      <c r="J5712" s="1">
        <v>44889</v>
      </c>
      <c r="K5712" t="s">
        <v>28026</v>
      </c>
      <c r="L5712" t="s">
        <v>28027</v>
      </c>
      <c r="N5712" t="s">
        <v>28028</v>
      </c>
      <c r="O5712" t="s">
        <v>28028</v>
      </c>
      <c r="P5712" t="s">
        <v>1462</v>
      </c>
      <c r="Q5712" t="s">
        <v>197</v>
      </c>
      <c r="R5712" t="s">
        <v>198</v>
      </c>
      <c r="S5712" t="s">
        <v>197</v>
      </c>
      <c r="T5712" t="s">
        <v>40</v>
      </c>
      <c r="U5712" t="s">
        <v>50</v>
      </c>
      <c r="V5712">
        <v>1</v>
      </c>
      <c r="W5712">
        <v>1.8</v>
      </c>
      <c r="X5712" t="s">
        <v>1473</v>
      </c>
      <c r="Y5712" t="s">
        <v>1474</v>
      </c>
      <c r="Z5712" t="s">
        <v>42</v>
      </c>
      <c r="AA5712" t="s">
        <v>43</v>
      </c>
      <c r="AB5712">
        <v>21471</v>
      </c>
      <c r="AC5712" s="1">
        <v>44888</v>
      </c>
      <c r="AD5712" t="s">
        <v>44</v>
      </c>
      <c r="AE5712" t="s">
        <v>65</v>
      </c>
      <c r="AF5712">
        <v>0</v>
      </c>
      <c r="AG5712" t="s">
        <v>46</v>
      </c>
      <c r="AH5712" s="1">
        <v>44889</v>
      </c>
      <c r="AJ5712" t="s">
        <v>28029</v>
      </c>
      <c r="AK5712">
        <f>Tabla_Consulta_desde_TMS8[[#This Row],[idpedido]]</f>
        <v>465367</v>
      </c>
    </row>
    <row r="5713" spans="1:37" x14ac:dyDescent="0.25">
      <c r="A5713" t="str">
        <f>Tabla_Consulta_desde_TMS8[[#This Row],[Nro_Referencia]]</f>
        <v>98639942</v>
      </c>
      <c r="B5713">
        <v>465368</v>
      </c>
      <c r="C5713" t="s">
        <v>28030</v>
      </c>
      <c r="D5713" t="s">
        <v>1472</v>
      </c>
      <c r="E5713" t="s">
        <v>47</v>
      </c>
      <c r="F5713" t="s">
        <v>33</v>
      </c>
      <c r="G5713" t="s">
        <v>28031</v>
      </c>
      <c r="H5713" s="1">
        <v>44887</v>
      </c>
      <c r="I5713" t="s">
        <v>34</v>
      </c>
      <c r="J5713" s="1">
        <v>44888</v>
      </c>
      <c r="K5713" t="s">
        <v>28032</v>
      </c>
      <c r="L5713" t="s">
        <v>28033</v>
      </c>
      <c r="M5713" t="s">
        <v>43</v>
      </c>
      <c r="N5713" t="s">
        <v>28034</v>
      </c>
      <c r="O5713" t="s">
        <v>28034</v>
      </c>
      <c r="P5713" t="s">
        <v>855</v>
      </c>
      <c r="Q5713" t="s">
        <v>68</v>
      </c>
      <c r="R5713" t="s">
        <v>69</v>
      </c>
      <c r="S5713" t="s">
        <v>68</v>
      </c>
      <c r="T5713" t="s">
        <v>70</v>
      </c>
      <c r="U5713" t="s">
        <v>71</v>
      </c>
      <c r="V5713">
        <v>1</v>
      </c>
      <c r="W5713">
        <v>10.7</v>
      </c>
      <c r="X5713" t="s">
        <v>1473</v>
      </c>
      <c r="Y5713" t="s">
        <v>1474</v>
      </c>
      <c r="Z5713" t="s">
        <v>42</v>
      </c>
      <c r="AA5713" t="s">
        <v>43</v>
      </c>
      <c r="AB5713">
        <v>21485</v>
      </c>
      <c r="AC5713" s="1">
        <v>44888</v>
      </c>
      <c r="AD5713" t="s">
        <v>97</v>
      </c>
      <c r="AE5713" t="s">
        <v>1356</v>
      </c>
      <c r="AF5713">
        <v>0</v>
      </c>
      <c r="AG5713" t="s">
        <v>46</v>
      </c>
      <c r="AH5713" s="1">
        <v>44888</v>
      </c>
      <c r="AK5713">
        <f>Tabla_Consulta_desde_TMS8[[#This Row],[idpedido]]</f>
        <v>465368</v>
      </c>
    </row>
    <row r="5714" spans="1:37" x14ac:dyDescent="0.25">
      <c r="A5714" t="str">
        <f>Tabla_Consulta_desde_TMS8[[#This Row],[Nro_Referencia]]</f>
        <v>98640612</v>
      </c>
      <c r="B5714">
        <v>465369</v>
      </c>
      <c r="C5714" t="s">
        <v>28035</v>
      </c>
      <c r="D5714" t="s">
        <v>1472</v>
      </c>
      <c r="E5714" t="s">
        <v>47</v>
      </c>
      <c r="F5714" t="s">
        <v>33</v>
      </c>
      <c r="G5714" t="s">
        <v>28036</v>
      </c>
      <c r="H5714" s="1">
        <v>44887</v>
      </c>
      <c r="I5714" t="s">
        <v>34</v>
      </c>
      <c r="J5714" s="1">
        <v>44893</v>
      </c>
      <c r="K5714" t="s">
        <v>28037</v>
      </c>
      <c r="L5714" t="s">
        <v>28038</v>
      </c>
      <c r="N5714" t="s">
        <v>28039</v>
      </c>
      <c r="O5714" t="s">
        <v>28039</v>
      </c>
      <c r="P5714" t="s">
        <v>1220</v>
      </c>
      <c r="Q5714" t="s">
        <v>184</v>
      </c>
      <c r="R5714" t="s">
        <v>185</v>
      </c>
      <c r="S5714" t="s">
        <v>484</v>
      </c>
      <c r="T5714" t="s">
        <v>40</v>
      </c>
      <c r="U5714" t="s">
        <v>50</v>
      </c>
      <c r="V5714">
        <v>2</v>
      </c>
      <c r="W5714">
        <v>12.6</v>
      </c>
      <c r="X5714" t="s">
        <v>1473</v>
      </c>
      <c r="Y5714" t="s">
        <v>1474</v>
      </c>
      <c r="Z5714" t="s">
        <v>42</v>
      </c>
      <c r="AA5714" t="s">
        <v>43</v>
      </c>
      <c r="AB5714">
        <v>21471</v>
      </c>
      <c r="AC5714" s="1">
        <v>44888</v>
      </c>
      <c r="AD5714" t="s">
        <v>44</v>
      </c>
      <c r="AE5714" t="s">
        <v>65</v>
      </c>
      <c r="AF5714">
        <v>1</v>
      </c>
      <c r="AG5714" t="s">
        <v>46</v>
      </c>
      <c r="AH5714" s="1">
        <v>44893</v>
      </c>
      <c r="AJ5714" t="s">
        <v>28037</v>
      </c>
      <c r="AK5714">
        <f>Tabla_Consulta_desde_TMS8[[#This Row],[idpedido]]</f>
        <v>465369</v>
      </c>
    </row>
    <row r="5715" spans="1:37" x14ac:dyDescent="0.25">
      <c r="A5715" t="str">
        <f>Tabla_Consulta_desde_TMS8[[#This Row],[Nro_Referencia]]</f>
        <v>98640785</v>
      </c>
      <c r="B5715">
        <v>465370</v>
      </c>
      <c r="C5715" t="s">
        <v>28040</v>
      </c>
      <c r="D5715" t="s">
        <v>1472</v>
      </c>
      <c r="E5715" t="s">
        <v>47</v>
      </c>
      <c r="F5715" t="s">
        <v>33</v>
      </c>
      <c r="G5715" t="s">
        <v>28041</v>
      </c>
      <c r="H5715" s="1">
        <v>44887</v>
      </c>
      <c r="I5715" t="s">
        <v>34</v>
      </c>
      <c r="J5715" s="1">
        <v>44888</v>
      </c>
      <c r="K5715" t="s">
        <v>1558</v>
      </c>
      <c r="L5715" t="s">
        <v>1559</v>
      </c>
      <c r="M5715" t="s">
        <v>43</v>
      </c>
      <c r="N5715" t="s">
        <v>28042</v>
      </c>
      <c r="O5715" t="s">
        <v>28042</v>
      </c>
      <c r="P5715" t="s">
        <v>730</v>
      </c>
      <c r="Q5715" t="s">
        <v>38</v>
      </c>
      <c r="R5715" t="s">
        <v>39</v>
      </c>
      <c r="S5715" t="s">
        <v>38</v>
      </c>
      <c r="T5715" t="s">
        <v>103</v>
      </c>
      <c r="U5715" t="s">
        <v>41</v>
      </c>
      <c r="V5715">
        <v>1</v>
      </c>
      <c r="W5715">
        <v>5.6</v>
      </c>
      <c r="X5715" t="s">
        <v>1473</v>
      </c>
      <c r="Y5715" t="s">
        <v>1474</v>
      </c>
      <c r="Z5715" t="s">
        <v>42</v>
      </c>
      <c r="AA5715" t="s">
        <v>43</v>
      </c>
      <c r="AB5715">
        <v>21464</v>
      </c>
      <c r="AC5715" s="1">
        <v>44888</v>
      </c>
      <c r="AD5715" t="s">
        <v>97</v>
      </c>
      <c r="AE5715" t="s">
        <v>276</v>
      </c>
      <c r="AF5715">
        <v>0</v>
      </c>
      <c r="AG5715" t="s">
        <v>46</v>
      </c>
      <c r="AH5715" s="1">
        <v>44888</v>
      </c>
      <c r="AK5715">
        <f>Tabla_Consulta_desde_TMS8[[#This Row],[idpedido]]</f>
        <v>465370</v>
      </c>
    </row>
    <row r="5716" spans="1:37" x14ac:dyDescent="0.25">
      <c r="A5716" t="str">
        <f>Tabla_Consulta_desde_TMS8[[#This Row],[Nro_Referencia]]</f>
        <v>98641990</v>
      </c>
      <c r="B5716">
        <v>465371</v>
      </c>
      <c r="C5716" t="s">
        <v>28043</v>
      </c>
      <c r="D5716" t="s">
        <v>1472</v>
      </c>
      <c r="E5716" t="s">
        <v>47</v>
      </c>
      <c r="F5716" t="s">
        <v>33</v>
      </c>
      <c r="G5716" t="s">
        <v>28044</v>
      </c>
      <c r="H5716" s="1">
        <v>44887</v>
      </c>
      <c r="I5716" t="s">
        <v>34</v>
      </c>
      <c r="J5716" s="1">
        <v>44888</v>
      </c>
      <c r="K5716" t="s">
        <v>28045</v>
      </c>
      <c r="L5716" t="s">
        <v>28046</v>
      </c>
      <c r="N5716" t="s">
        <v>28047</v>
      </c>
      <c r="O5716" t="s">
        <v>28047</v>
      </c>
      <c r="P5716" t="s">
        <v>937</v>
      </c>
      <c r="Q5716" t="s">
        <v>38</v>
      </c>
      <c r="R5716" t="s">
        <v>39</v>
      </c>
      <c r="S5716" t="s">
        <v>938</v>
      </c>
      <c r="T5716" t="s">
        <v>103</v>
      </c>
      <c r="U5716" t="s">
        <v>41</v>
      </c>
      <c r="V5716">
        <v>2</v>
      </c>
      <c r="W5716">
        <v>16.3</v>
      </c>
      <c r="X5716" t="s">
        <v>1473</v>
      </c>
      <c r="Y5716" t="s">
        <v>1474</v>
      </c>
      <c r="Z5716" t="s">
        <v>42</v>
      </c>
      <c r="AA5716" t="s">
        <v>43</v>
      </c>
      <c r="AB5716">
        <v>21472</v>
      </c>
      <c r="AC5716" s="1">
        <v>44888</v>
      </c>
      <c r="AD5716" t="s">
        <v>97</v>
      </c>
      <c r="AE5716" t="s">
        <v>231</v>
      </c>
      <c r="AF5716">
        <v>0</v>
      </c>
      <c r="AG5716" t="s">
        <v>46</v>
      </c>
      <c r="AH5716" s="1">
        <v>44888</v>
      </c>
      <c r="AK5716">
        <f>Tabla_Consulta_desde_TMS8[[#This Row],[idpedido]]</f>
        <v>465371</v>
      </c>
    </row>
    <row r="5717" spans="1:37" x14ac:dyDescent="0.25">
      <c r="A5717" t="str">
        <f>Tabla_Consulta_desde_TMS8[[#This Row],[Nro_Referencia]]</f>
        <v>98642094</v>
      </c>
      <c r="B5717">
        <v>465372</v>
      </c>
      <c r="C5717" t="s">
        <v>28048</v>
      </c>
      <c r="D5717" t="s">
        <v>1472</v>
      </c>
      <c r="E5717" t="s">
        <v>47</v>
      </c>
      <c r="F5717" t="s">
        <v>33</v>
      </c>
      <c r="G5717" t="s">
        <v>28049</v>
      </c>
      <c r="H5717" s="1">
        <v>44887</v>
      </c>
      <c r="I5717" t="s">
        <v>34</v>
      </c>
      <c r="J5717" s="1">
        <v>44888</v>
      </c>
      <c r="K5717" t="s">
        <v>28050</v>
      </c>
      <c r="L5717" t="s">
        <v>1802</v>
      </c>
      <c r="M5717" t="s">
        <v>43</v>
      </c>
      <c r="N5717" t="s">
        <v>28051</v>
      </c>
      <c r="O5717" t="s">
        <v>28051</v>
      </c>
      <c r="P5717" t="s">
        <v>855</v>
      </c>
      <c r="Q5717" t="s">
        <v>68</v>
      </c>
      <c r="R5717" t="s">
        <v>69</v>
      </c>
      <c r="S5717" t="s">
        <v>68</v>
      </c>
      <c r="T5717" t="s">
        <v>70</v>
      </c>
      <c r="U5717" t="s">
        <v>71</v>
      </c>
      <c r="V5717">
        <v>1</v>
      </c>
      <c r="W5717">
        <v>20.440000000000001</v>
      </c>
      <c r="X5717" t="s">
        <v>1473</v>
      </c>
      <c r="Y5717" t="s">
        <v>1474</v>
      </c>
      <c r="Z5717" t="s">
        <v>42</v>
      </c>
      <c r="AA5717" t="s">
        <v>43</v>
      </c>
      <c r="AB5717">
        <v>21486</v>
      </c>
      <c r="AC5717" s="1">
        <v>44888</v>
      </c>
      <c r="AD5717" t="s">
        <v>72</v>
      </c>
      <c r="AE5717" t="s">
        <v>73</v>
      </c>
      <c r="AF5717">
        <v>0</v>
      </c>
      <c r="AG5717" t="s">
        <v>46</v>
      </c>
      <c r="AH5717" s="1">
        <v>44888</v>
      </c>
      <c r="AK5717">
        <f>Tabla_Consulta_desde_TMS8[[#This Row],[idpedido]]</f>
        <v>465372</v>
      </c>
    </row>
    <row r="5718" spans="1:37" x14ac:dyDescent="0.25">
      <c r="A5718" t="str">
        <f>Tabla_Consulta_desde_TMS8[[#This Row],[Nro_Referencia]]</f>
        <v>98643174</v>
      </c>
      <c r="B5718">
        <v>465373</v>
      </c>
      <c r="C5718" t="s">
        <v>28052</v>
      </c>
      <c r="D5718" t="s">
        <v>1472</v>
      </c>
      <c r="E5718" t="s">
        <v>47</v>
      </c>
      <c r="F5718" t="s">
        <v>33</v>
      </c>
      <c r="G5718" t="s">
        <v>28053</v>
      </c>
      <c r="H5718" s="1">
        <v>44887</v>
      </c>
      <c r="I5718" t="s">
        <v>34</v>
      </c>
      <c r="J5718" s="1">
        <v>44888</v>
      </c>
      <c r="K5718" t="s">
        <v>28054</v>
      </c>
      <c r="L5718" t="s">
        <v>28055</v>
      </c>
      <c r="M5718" t="s">
        <v>43</v>
      </c>
      <c r="N5718" t="s">
        <v>28056</v>
      </c>
      <c r="O5718" t="s">
        <v>28056</v>
      </c>
      <c r="P5718" t="s">
        <v>833</v>
      </c>
      <c r="Q5718" t="s">
        <v>68</v>
      </c>
      <c r="R5718" t="s">
        <v>69</v>
      </c>
      <c r="S5718" t="s">
        <v>68</v>
      </c>
      <c r="T5718" t="s">
        <v>70</v>
      </c>
      <c r="U5718" t="s">
        <v>71</v>
      </c>
      <c r="V5718">
        <v>1</v>
      </c>
      <c r="W5718">
        <v>0.3</v>
      </c>
      <c r="X5718" t="s">
        <v>1473</v>
      </c>
      <c r="Y5718" t="s">
        <v>1474</v>
      </c>
      <c r="Z5718" t="s">
        <v>42</v>
      </c>
      <c r="AA5718" t="s">
        <v>43</v>
      </c>
      <c r="AB5718">
        <v>21483</v>
      </c>
      <c r="AC5718" s="1">
        <v>44888</v>
      </c>
      <c r="AD5718" t="s">
        <v>72</v>
      </c>
      <c r="AE5718" t="s">
        <v>1490</v>
      </c>
      <c r="AF5718">
        <v>0</v>
      </c>
      <c r="AG5718" t="s">
        <v>46</v>
      </c>
      <c r="AH5718" s="1">
        <v>44888</v>
      </c>
      <c r="AK5718">
        <f>Tabla_Consulta_desde_TMS8[[#This Row],[idpedido]]</f>
        <v>465373</v>
      </c>
    </row>
    <row r="5719" spans="1:37" x14ac:dyDescent="0.25">
      <c r="A5719" t="str">
        <f>Tabla_Consulta_desde_TMS8[[#This Row],[Nro_Referencia]]</f>
        <v>98643265</v>
      </c>
      <c r="B5719">
        <v>465374</v>
      </c>
      <c r="C5719" t="s">
        <v>28057</v>
      </c>
      <c r="D5719" t="s">
        <v>1472</v>
      </c>
      <c r="E5719" t="s">
        <v>47</v>
      </c>
      <c r="F5719" t="s">
        <v>33</v>
      </c>
      <c r="G5719" t="s">
        <v>28058</v>
      </c>
      <c r="H5719" s="1">
        <v>44887</v>
      </c>
      <c r="I5719" t="s">
        <v>34</v>
      </c>
      <c r="J5719" s="1">
        <v>44894</v>
      </c>
      <c r="K5719" t="s">
        <v>28059</v>
      </c>
      <c r="L5719" t="s">
        <v>28060</v>
      </c>
      <c r="M5719" t="s">
        <v>43</v>
      </c>
      <c r="N5719" t="s">
        <v>28061</v>
      </c>
      <c r="O5719" t="s">
        <v>28061</v>
      </c>
      <c r="P5719" t="s">
        <v>1015</v>
      </c>
      <c r="Q5719" t="s">
        <v>109</v>
      </c>
      <c r="R5719" t="s">
        <v>110</v>
      </c>
      <c r="S5719" t="s">
        <v>109</v>
      </c>
      <c r="T5719" t="s">
        <v>111</v>
      </c>
      <c r="U5719" t="s">
        <v>50</v>
      </c>
      <c r="V5719">
        <v>1</v>
      </c>
      <c r="W5719">
        <v>7.4</v>
      </c>
      <c r="X5719" t="s">
        <v>1473</v>
      </c>
      <c r="Y5719" t="s">
        <v>1474</v>
      </c>
      <c r="Z5719" t="s">
        <v>42</v>
      </c>
      <c r="AA5719" t="s">
        <v>43</v>
      </c>
      <c r="AB5719">
        <v>21644</v>
      </c>
      <c r="AC5719" s="1">
        <v>44894</v>
      </c>
      <c r="AD5719" t="s">
        <v>97</v>
      </c>
      <c r="AE5719" t="s">
        <v>112</v>
      </c>
      <c r="AF5719">
        <v>1</v>
      </c>
      <c r="AG5719" t="s">
        <v>46</v>
      </c>
      <c r="AH5719" s="1">
        <v>44894</v>
      </c>
      <c r="AK5719">
        <f>Tabla_Consulta_desde_TMS8[[#This Row],[idpedido]]</f>
        <v>465374</v>
      </c>
    </row>
    <row r="5720" spans="1:37" x14ac:dyDescent="0.25">
      <c r="A5720" t="str">
        <f>Tabla_Consulta_desde_TMS8[[#This Row],[Nro_Referencia]]</f>
        <v>98643466</v>
      </c>
      <c r="B5720">
        <v>465375</v>
      </c>
      <c r="C5720" t="s">
        <v>28062</v>
      </c>
      <c r="D5720" t="s">
        <v>1472</v>
      </c>
      <c r="E5720" t="s">
        <v>47</v>
      </c>
      <c r="F5720" t="s">
        <v>33</v>
      </c>
      <c r="G5720" t="s">
        <v>28063</v>
      </c>
      <c r="H5720" s="1">
        <v>44887</v>
      </c>
      <c r="I5720" t="s">
        <v>34</v>
      </c>
      <c r="J5720" s="1">
        <v>44888</v>
      </c>
      <c r="K5720" t="s">
        <v>28064</v>
      </c>
      <c r="L5720" t="s">
        <v>28065</v>
      </c>
      <c r="M5720" t="s">
        <v>43</v>
      </c>
      <c r="N5720" t="s">
        <v>28066</v>
      </c>
      <c r="O5720" t="s">
        <v>28066</v>
      </c>
      <c r="P5720" t="s">
        <v>833</v>
      </c>
      <c r="Q5720" t="s">
        <v>68</v>
      </c>
      <c r="R5720" t="s">
        <v>69</v>
      </c>
      <c r="S5720" t="s">
        <v>68</v>
      </c>
      <c r="T5720" t="s">
        <v>70</v>
      </c>
      <c r="U5720" t="s">
        <v>71</v>
      </c>
      <c r="V5720">
        <v>1</v>
      </c>
      <c r="W5720">
        <v>8.8000000000000007</v>
      </c>
      <c r="X5720" t="s">
        <v>1473</v>
      </c>
      <c r="Y5720" t="s">
        <v>1474</v>
      </c>
      <c r="Z5720" t="s">
        <v>42</v>
      </c>
      <c r="AA5720" t="s">
        <v>43</v>
      </c>
      <c r="AB5720">
        <v>21483</v>
      </c>
      <c r="AC5720" s="1">
        <v>44888</v>
      </c>
      <c r="AD5720" t="s">
        <v>72</v>
      </c>
      <c r="AE5720" t="s">
        <v>1490</v>
      </c>
      <c r="AF5720">
        <v>0</v>
      </c>
      <c r="AG5720" t="s">
        <v>46</v>
      </c>
      <c r="AH5720" s="1">
        <v>44888</v>
      </c>
      <c r="AK5720">
        <f>Tabla_Consulta_desde_TMS8[[#This Row],[idpedido]]</f>
        <v>465375</v>
      </c>
    </row>
    <row r="5721" spans="1:37" x14ac:dyDescent="0.25">
      <c r="A5721" t="str">
        <f>Tabla_Consulta_desde_TMS8[[#This Row],[Nro_Referencia]]</f>
        <v>98607215</v>
      </c>
      <c r="B5721">
        <v>465296</v>
      </c>
      <c r="C5721" t="s">
        <v>28067</v>
      </c>
      <c r="D5721" t="s">
        <v>1472</v>
      </c>
      <c r="E5721" t="s">
        <v>47</v>
      </c>
      <c r="F5721" t="s">
        <v>33</v>
      </c>
      <c r="G5721" t="s">
        <v>28068</v>
      </c>
      <c r="H5721" s="1">
        <v>44887</v>
      </c>
      <c r="I5721" t="s">
        <v>34</v>
      </c>
      <c r="J5721" s="1">
        <v>44888</v>
      </c>
      <c r="K5721" t="s">
        <v>28069</v>
      </c>
      <c r="L5721" t="s">
        <v>28070</v>
      </c>
      <c r="M5721" t="s">
        <v>43</v>
      </c>
      <c r="N5721" t="s">
        <v>28071</v>
      </c>
      <c r="O5721" t="s">
        <v>28071</v>
      </c>
      <c r="P5721" t="s">
        <v>1001</v>
      </c>
      <c r="Q5721" t="s">
        <v>38</v>
      </c>
      <c r="R5721" t="s">
        <v>39</v>
      </c>
      <c r="S5721" t="s">
        <v>38</v>
      </c>
      <c r="T5721" t="s">
        <v>103</v>
      </c>
      <c r="U5721" t="s">
        <v>41</v>
      </c>
      <c r="V5721">
        <v>1</v>
      </c>
      <c r="W5721">
        <v>3.3</v>
      </c>
      <c r="X5721" t="s">
        <v>1473</v>
      </c>
      <c r="Y5721" t="s">
        <v>1474</v>
      </c>
      <c r="Z5721" t="s">
        <v>42</v>
      </c>
      <c r="AA5721" t="s">
        <v>43</v>
      </c>
      <c r="AB5721">
        <v>21465</v>
      </c>
      <c r="AC5721" s="1">
        <v>44888</v>
      </c>
      <c r="AD5721" t="s">
        <v>145</v>
      </c>
      <c r="AE5721" t="s">
        <v>205</v>
      </c>
      <c r="AF5721">
        <v>0</v>
      </c>
      <c r="AG5721" t="s">
        <v>46</v>
      </c>
      <c r="AH5721" s="1">
        <v>44888</v>
      </c>
      <c r="AK5721">
        <f>Tabla_Consulta_desde_TMS8[[#This Row],[idpedido]]</f>
        <v>465296</v>
      </c>
    </row>
    <row r="5722" spans="1:37" x14ac:dyDescent="0.25">
      <c r="A5722" t="str">
        <f>Tabla_Consulta_desde_TMS8[[#This Row],[Nro_Referencia]]</f>
        <v>98607727</v>
      </c>
      <c r="B5722">
        <v>465297</v>
      </c>
      <c r="C5722" t="s">
        <v>28072</v>
      </c>
      <c r="D5722" t="s">
        <v>1472</v>
      </c>
      <c r="E5722" t="s">
        <v>47</v>
      </c>
      <c r="F5722" t="s">
        <v>33</v>
      </c>
      <c r="G5722" t="s">
        <v>28073</v>
      </c>
      <c r="H5722" s="1">
        <v>44887</v>
      </c>
      <c r="I5722" t="s">
        <v>34</v>
      </c>
      <c r="J5722" s="1">
        <v>44889</v>
      </c>
      <c r="K5722" t="s">
        <v>28074</v>
      </c>
      <c r="L5722" t="s">
        <v>28075</v>
      </c>
      <c r="M5722" t="s">
        <v>43</v>
      </c>
      <c r="N5722" t="s">
        <v>28076</v>
      </c>
      <c r="O5722" t="s">
        <v>28076</v>
      </c>
      <c r="P5722" t="s">
        <v>792</v>
      </c>
      <c r="Q5722" t="s">
        <v>68</v>
      </c>
      <c r="R5722" t="s">
        <v>69</v>
      </c>
      <c r="S5722" t="s">
        <v>68</v>
      </c>
      <c r="T5722" t="s">
        <v>111</v>
      </c>
      <c r="U5722" t="s">
        <v>71</v>
      </c>
      <c r="V5722">
        <v>1</v>
      </c>
      <c r="W5722">
        <v>9.9</v>
      </c>
      <c r="X5722" t="s">
        <v>1473</v>
      </c>
      <c r="Y5722" t="s">
        <v>1474</v>
      </c>
      <c r="Z5722" t="s">
        <v>42</v>
      </c>
      <c r="AA5722" t="s">
        <v>43</v>
      </c>
      <c r="AB5722">
        <v>21529</v>
      </c>
      <c r="AC5722" s="1">
        <v>44889</v>
      </c>
      <c r="AD5722" t="s">
        <v>97</v>
      </c>
      <c r="AE5722" t="s">
        <v>1356</v>
      </c>
      <c r="AF5722">
        <v>1</v>
      </c>
      <c r="AG5722" t="s">
        <v>46</v>
      </c>
      <c r="AH5722" s="1">
        <v>44889</v>
      </c>
      <c r="AK5722">
        <f>Tabla_Consulta_desde_TMS8[[#This Row],[idpedido]]</f>
        <v>465297</v>
      </c>
    </row>
    <row r="5723" spans="1:37" x14ac:dyDescent="0.25">
      <c r="A5723" t="str">
        <f>Tabla_Consulta_desde_TMS8[[#This Row],[Nro_Referencia]]</f>
        <v>98609106</v>
      </c>
      <c r="B5723">
        <v>465298</v>
      </c>
      <c r="C5723" t="s">
        <v>28077</v>
      </c>
      <c r="D5723" t="s">
        <v>1472</v>
      </c>
      <c r="E5723" t="s">
        <v>47</v>
      </c>
      <c r="F5723" t="s">
        <v>33</v>
      </c>
      <c r="G5723" t="s">
        <v>28078</v>
      </c>
      <c r="H5723" s="1">
        <v>44887</v>
      </c>
      <c r="I5723" t="s">
        <v>34</v>
      </c>
      <c r="J5723" s="1">
        <v>44888</v>
      </c>
      <c r="K5723" t="s">
        <v>28079</v>
      </c>
      <c r="L5723" t="s">
        <v>28080</v>
      </c>
      <c r="N5723" t="s">
        <v>28081</v>
      </c>
      <c r="O5723" t="s">
        <v>28081</v>
      </c>
      <c r="P5723" t="s">
        <v>888</v>
      </c>
      <c r="Q5723" t="s">
        <v>38</v>
      </c>
      <c r="R5723" t="s">
        <v>39</v>
      </c>
      <c r="S5723" t="s">
        <v>760</v>
      </c>
      <c r="T5723" t="s">
        <v>103</v>
      </c>
      <c r="U5723" t="s">
        <v>41</v>
      </c>
      <c r="V5723">
        <v>1</v>
      </c>
      <c r="W5723">
        <v>3.3</v>
      </c>
      <c r="X5723" t="s">
        <v>1473</v>
      </c>
      <c r="Y5723" t="s">
        <v>1474</v>
      </c>
      <c r="Z5723" t="s">
        <v>42</v>
      </c>
      <c r="AA5723" t="s">
        <v>43</v>
      </c>
      <c r="AB5723">
        <v>21472</v>
      </c>
      <c r="AC5723" s="1">
        <v>44888</v>
      </c>
      <c r="AD5723" t="s">
        <v>97</v>
      </c>
      <c r="AE5723" t="s">
        <v>231</v>
      </c>
      <c r="AF5723">
        <v>0</v>
      </c>
      <c r="AG5723" t="s">
        <v>46</v>
      </c>
      <c r="AH5723" s="1">
        <v>44888</v>
      </c>
      <c r="AK5723">
        <f>Tabla_Consulta_desde_TMS8[[#This Row],[idpedido]]</f>
        <v>465298</v>
      </c>
    </row>
    <row r="5724" spans="1:37" x14ac:dyDescent="0.25">
      <c r="A5724" t="str">
        <f>Tabla_Consulta_desde_TMS8[[#This Row],[Nro_Referencia]]</f>
        <v>98613626</v>
      </c>
      <c r="B5724">
        <v>465299</v>
      </c>
      <c r="C5724" t="s">
        <v>28082</v>
      </c>
      <c r="D5724" t="s">
        <v>1472</v>
      </c>
      <c r="E5724" t="s">
        <v>47</v>
      </c>
      <c r="F5724" t="s">
        <v>33</v>
      </c>
      <c r="G5724" t="s">
        <v>28083</v>
      </c>
      <c r="H5724" s="1">
        <v>44887</v>
      </c>
      <c r="I5724" t="s">
        <v>34</v>
      </c>
      <c r="J5724" s="1">
        <v>44888</v>
      </c>
      <c r="K5724" t="s">
        <v>28084</v>
      </c>
      <c r="L5724" t="s">
        <v>28085</v>
      </c>
      <c r="N5724" t="s">
        <v>28086</v>
      </c>
      <c r="O5724" t="s">
        <v>28086</v>
      </c>
      <c r="P5724" t="s">
        <v>725</v>
      </c>
      <c r="Q5724" t="s">
        <v>38</v>
      </c>
      <c r="R5724" t="s">
        <v>39</v>
      </c>
      <c r="S5724" t="s">
        <v>38</v>
      </c>
      <c r="T5724" t="s">
        <v>103</v>
      </c>
      <c r="U5724" t="s">
        <v>41</v>
      </c>
      <c r="V5724">
        <v>2</v>
      </c>
      <c r="W5724">
        <v>15.6</v>
      </c>
      <c r="X5724" t="s">
        <v>1473</v>
      </c>
      <c r="Y5724" t="s">
        <v>1474</v>
      </c>
      <c r="Z5724" t="s">
        <v>42</v>
      </c>
      <c r="AA5724" t="s">
        <v>43</v>
      </c>
      <c r="AB5724">
        <v>21468</v>
      </c>
      <c r="AC5724" s="1">
        <v>44888</v>
      </c>
      <c r="AD5724" t="s">
        <v>97</v>
      </c>
      <c r="AE5724" t="s">
        <v>430</v>
      </c>
      <c r="AF5724">
        <v>0</v>
      </c>
      <c r="AG5724" t="s">
        <v>46</v>
      </c>
      <c r="AH5724" s="1">
        <v>44888</v>
      </c>
      <c r="AK5724">
        <f>Tabla_Consulta_desde_TMS8[[#This Row],[idpedido]]</f>
        <v>465299</v>
      </c>
    </row>
    <row r="5725" spans="1:37" x14ac:dyDescent="0.25">
      <c r="A5725" t="str">
        <f>Tabla_Consulta_desde_TMS8[[#This Row],[Nro_Referencia]]</f>
        <v>98614814</v>
      </c>
      <c r="B5725">
        <v>465300</v>
      </c>
      <c r="C5725" t="s">
        <v>28087</v>
      </c>
      <c r="D5725" t="s">
        <v>1472</v>
      </c>
      <c r="E5725" t="s">
        <v>47</v>
      </c>
      <c r="F5725" t="s">
        <v>33</v>
      </c>
      <c r="G5725" t="s">
        <v>28088</v>
      </c>
      <c r="H5725" s="1">
        <v>44887</v>
      </c>
      <c r="I5725" t="s">
        <v>34</v>
      </c>
      <c r="J5725" s="1">
        <v>44888</v>
      </c>
      <c r="K5725" t="s">
        <v>28089</v>
      </c>
      <c r="L5725" t="s">
        <v>28090</v>
      </c>
      <c r="M5725" t="s">
        <v>43</v>
      </c>
      <c r="N5725" t="s">
        <v>28091</v>
      </c>
      <c r="O5725" t="s">
        <v>28091</v>
      </c>
      <c r="P5725" t="s">
        <v>1635</v>
      </c>
      <c r="Q5725" t="s">
        <v>68</v>
      </c>
      <c r="R5725" t="s">
        <v>69</v>
      </c>
      <c r="S5725" t="s">
        <v>68</v>
      </c>
      <c r="T5725" t="s">
        <v>70</v>
      </c>
      <c r="U5725" t="s">
        <v>71</v>
      </c>
      <c r="V5725">
        <v>1</v>
      </c>
      <c r="W5725">
        <v>10.6</v>
      </c>
      <c r="X5725" t="s">
        <v>1473</v>
      </c>
      <c r="Y5725" t="s">
        <v>1474</v>
      </c>
      <c r="Z5725" t="s">
        <v>42</v>
      </c>
      <c r="AA5725" t="s">
        <v>43</v>
      </c>
      <c r="AB5725">
        <v>21483</v>
      </c>
      <c r="AC5725" s="1">
        <v>44888</v>
      </c>
      <c r="AD5725" t="s">
        <v>72</v>
      </c>
      <c r="AE5725" t="s">
        <v>1490</v>
      </c>
      <c r="AF5725">
        <v>0</v>
      </c>
      <c r="AG5725" t="s">
        <v>46</v>
      </c>
      <c r="AH5725" s="1">
        <v>44888</v>
      </c>
      <c r="AK5725">
        <f>Tabla_Consulta_desde_TMS8[[#This Row],[idpedido]]</f>
        <v>465300</v>
      </c>
    </row>
    <row r="5726" spans="1:37" x14ac:dyDescent="0.25">
      <c r="A5726" t="str">
        <f>Tabla_Consulta_desde_TMS8[[#This Row],[Nro_Referencia]]</f>
        <v>98616121</v>
      </c>
      <c r="B5726">
        <v>465301</v>
      </c>
      <c r="C5726" t="s">
        <v>28092</v>
      </c>
      <c r="D5726" t="s">
        <v>1472</v>
      </c>
      <c r="E5726" t="s">
        <v>47</v>
      </c>
      <c r="F5726" t="s">
        <v>33</v>
      </c>
      <c r="G5726" t="s">
        <v>28093</v>
      </c>
      <c r="H5726" s="1">
        <v>44887</v>
      </c>
      <c r="I5726" t="s">
        <v>34</v>
      </c>
      <c r="J5726" s="1">
        <v>44888</v>
      </c>
      <c r="K5726" t="s">
        <v>28094</v>
      </c>
      <c r="L5726" t="s">
        <v>28095</v>
      </c>
      <c r="M5726" t="s">
        <v>43</v>
      </c>
      <c r="N5726" t="s">
        <v>28096</v>
      </c>
      <c r="O5726" t="s">
        <v>28096</v>
      </c>
      <c r="P5726" t="s">
        <v>882</v>
      </c>
      <c r="Q5726" t="s">
        <v>133</v>
      </c>
      <c r="R5726" t="s">
        <v>134</v>
      </c>
      <c r="S5726" t="s">
        <v>883</v>
      </c>
      <c r="T5726" t="s">
        <v>40</v>
      </c>
      <c r="U5726" t="s">
        <v>50</v>
      </c>
      <c r="V5726">
        <v>1</v>
      </c>
      <c r="W5726">
        <v>7.1</v>
      </c>
      <c r="X5726" t="s">
        <v>1473</v>
      </c>
      <c r="Y5726" t="s">
        <v>1474</v>
      </c>
      <c r="Z5726" t="s">
        <v>42</v>
      </c>
      <c r="AA5726" t="s">
        <v>43</v>
      </c>
      <c r="AB5726">
        <v>21471</v>
      </c>
      <c r="AC5726" s="1">
        <v>44888</v>
      </c>
      <c r="AD5726" t="s">
        <v>44</v>
      </c>
      <c r="AE5726" t="s">
        <v>65</v>
      </c>
      <c r="AF5726">
        <v>0</v>
      </c>
      <c r="AG5726" t="s">
        <v>46</v>
      </c>
      <c r="AH5726" s="1">
        <v>44888</v>
      </c>
      <c r="AJ5726" t="s">
        <v>28097</v>
      </c>
      <c r="AK5726">
        <f>Tabla_Consulta_desde_TMS8[[#This Row],[idpedido]]</f>
        <v>465301</v>
      </c>
    </row>
    <row r="5727" spans="1:37" x14ac:dyDescent="0.25">
      <c r="A5727" t="str">
        <f>Tabla_Consulta_desde_TMS8[[#This Row],[Nro_Referencia]]</f>
        <v>98618608</v>
      </c>
      <c r="B5727">
        <v>465302</v>
      </c>
      <c r="C5727" t="s">
        <v>28098</v>
      </c>
      <c r="D5727" t="s">
        <v>1472</v>
      </c>
      <c r="E5727" t="s">
        <v>47</v>
      </c>
      <c r="F5727" t="s">
        <v>33</v>
      </c>
      <c r="G5727" t="s">
        <v>28099</v>
      </c>
      <c r="H5727" s="1">
        <v>44887</v>
      </c>
      <c r="I5727" t="s">
        <v>34</v>
      </c>
      <c r="J5727" s="1">
        <v>44890</v>
      </c>
      <c r="K5727" t="s">
        <v>28100</v>
      </c>
      <c r="L5727" t="s">
        <v>28101</v>
      </c>
      <c r="M5727" t="s">
        <v>43</v>
      </c>
      <c r="N5727" t="s">
        <v>28102</v>
      </c>
      <c r="O5727" t="s">
        <v>28102</v>
      </c>
      <c r="P5727" t="s">
        <v>1219</v>
      </c>
      <c r="Q5727" t="s">
        <v>38</v>
      </c>
      <c r="R5727" t="s">
        <v>39</v>
      </c>
      <c r="S5727" t="s">
        <v>760</v>
      </c>
      <c r="T5727" t="s">
        <v>103</v>
      </c>
      <c r="U5727" t="s">
        <v>41</v>
      </c>
      <c r="V5727">
        <v>1</v>
      </c>
      <c r="W5727">
        <v>2.1</v>
      </c>
      <c r="X5727" t="s">
        <v>1473</v>
      </c>
      <c r="Y5727" t="s">
        <v>1474</v>
      </c>
      <c r="Z5727" t="s">
        <v>42</v>
      </c>
      <c r="AA5727" t="s">
        <v>43</v>
      </c>
      <c r="AB5727">
        <v>21557</v>
      </c>
      <c r="AC5727" s="1">
        <v>44890</v>
      </c>
      <c r="AD5727" t="s">
        <v>145</v>
      </c>
      <c r="AE5727" t="s">
        <v>104</v>
      </c>
      <c r="AF5727">
        <v>2</v>
      </c>
      <c r="AG5727" t="s">
        <v>46</v>
      </c>
      <c r="AH5727" s="1">
        <v>44890</v>
      </c>
      <c r="AK5727">
        <f>Tabla_Consulta_desde_TMS8[[#This Row],[idpedido]]</f>
        <v>465302</v>
      </c>
    </row>
    <row r="5728" spans="1:37" x14ac:dyDescent="0.25">
      <c r="A5728" t="str">
        <f>Tabla_Consulta_desde_TMS8[[#This Row],[Nro_Referencia]]</f>
        <v>98618772</v>
      </c>
      <c r="B5728">
        <v>465303</v>
      </c>
      <c r="C5728" t="s">
        <v>28103</v>
      </c>
      <c r="D5728" t="s">
        <v>1472</v>
      </c>
      <c r="E5728" t="s">
        <v>47</v>
      </c>
      <c r="F5728" t="s">
        <v>33</v>
      </c>
      <c r="G5728" t="s">
        <v>28104</v>
      </c>
      <c r="H5728" s="1">
        <v>44887</v>
      </c>
      <c r="I5728" t="s">
        <v>34</v>
      </c>
      <c r="J5728" s="1">
        <v>44888</v>
      </c>
      <c r="K5728" t="s">
        <v>28105</v>
      </c>
      <c r="L5728" t="s">
        <v>28106</v>
      </c>
      <c r="N5728" t="s">
        <v>28107</v>
      </c>
      <c r="O5728" t="s">
        <v>28107</v>
      </c>
      <c r="P5728" t="s">
        <v>728</v>
      </c>
      <c r="Q5728" t="s">
        <v>68</v>
      </c>
      <c r="R5728" t="s">
        <v>69</v>
      </c>
      <c r="S5728" t="s">
        <v>68</v>
      </c>
      <c r="T5728" t="s">
        <v>70</v>
      </c>
      <c r="U5728" t="s">
        <v>71</v>
      </c>
      <c r="V5728">
        <v>2</v>
      </c>
      <c r="W5728">
        <v>23.9</v>
      </c>
      <c r="X5728" t="s">
        <v>1473</v>
      </c>
      <c r="Y5728" t="s">
        <v>1474</v>
      </c>
      <c r="Z5728" t="s">
        <v>42</v>
      </c>
      <c r="AA5728" t="s">
        <v>43</v>
      </c>
      <c r="AB5728">
        <v>21486</v>
      </c>
      <c r="AC5728" s="1">
        <v>44888</v>
      </c>
      <c r="AD5728" t="s">
        <v>72</v>
      </c>
      <c r="AE5728" t="s">
        <v>73</v>
      </c>
      <c r="AF5728">
        <v>0</v>
      </c>
      <c r="AG5728" t="s">
        <v>46</v>
      </c>
      <c r="AH5728" s="1">
        <v>44888</v>
      </c>
      <c r="AK5728">
        <f>Tabla_Consulta_desde_TMS8[[#This Row],[idpedido]]</f>
        <v>465303</v>
      </c>
    </row>
    <row r="5729" spans="1:37" x14ac:dyDescent="0.25">
      <c r="A5729" t="str">
        <f>Tabla_Consulta_desde_TMS8[[#This Row],[Nro_Referencia]]</f>
        <v>98618780</v>
      </c>
      <c r="B5729">
        <v>465304</v>
      </c>
      <c r="C5729" t="s">
        <v>28108</v>
      </c>
      <c r="D5729" t="s">
        <v>1472</v>
      </c>
      <c r="E5729" t="s">
        <v>47</v>
      </c>
      <c r="F5729" t="s">
        <v>33</v>
      </c>
      <c r="G5729" t="s">
        <v>28109</v>
      </c>
      <c r="H5729" s="1">
        <v>44887</v>
      </c>
      <c r="I5729" t="s">
        <v>34</v>
      </c>
      <c r="J5729" s="1">
        <v>44888</v>
      </c>
      <c r="K5729" t="s">
        <v>28110</v>
      </c>
      <c r="L5729" t="s">
        <v>28111</v>
      </c>
      <c r="M5729" t="s">
        <v>43</v>
      </c>
      <c r="N5729" t="s">
        <v>28112</v>
      </c>
      <c r="O5729" t="s">
        <v>28112</v>
      </c>
      <c r="P5729" t="s">
        <v>1185</v>
      </c>
      <c r="Q5729" t="s">
        <v>400</v>
      </c>
      <c r="R5729" t="s">
        <v>129</v>
      </c>
      <c r="S5729" t="s">
        <v>400</v>
      </c>
      <c r="T5729" t="s">
        <v>40</v>
      </c>
      <c r="U5729" t="s">
        <v>50</v>
      </c>
      <c r="V5729">
        <v>1</v>
      </c>
      <c r="W5729">
        <v>11.1</v>
      </c>
      <c r="X5729" t="s">
        <v>1473</v>
      </c>
      <c r="Y5729" t="s">
        <v>1474</v>
      </c>
      <c r="Z5729" t="s">
        <v>42</v>
      </c>
      <c r="AA5729" t="s">
        <v>43</v>
      </c>
      <c r="AB5729">
        <v>21471</v>
      </c>
      <c r="AC5729" s="1">
        <v>44888</v>
      </c>
      <c r="AD5729" t="s">
        <v>44</v>
      </c>
      <c r="AE5729" t="s">
        <v>65</v>
      </c>
      <c r="AF5729">
        <v>0</v>
      </c>
      <c r="AG5729" t="s">
        <v>46</v>
      </c>
      <c r="AH5729" s="1">
        <v>44888</v>
      </c>
      <c r="AJ5729" t="s">
        <v>28113</v>
      </c>
      <c r="AK5729">
        <f>Tabla_Consulta_desde_TMS8[[#This Row],[idpedido]]</f>
        <v>465304</v>
      </c>
    </row>
    <row r="5730" spans="1:37" x14ac:dyDescent="0.25">
      <c r="A5730" t="str">
        <f>Tabla_Consulta_desde_TMS8[[#This Row],[Nro_Referencia]]</f>
        <v>98619392</v>
      </c>
      <c r="B5730">
        <v>465305</v>
      </c>
      <c r="C5730" t="s">
        <v>28114</v>
      </c>
      <c r="D5730" t="s">
        <v>1472</v>
      </c>
      <c r="E5730" t="s">
        <v>47</v>
      </c>
      <c r="F5730" t="s">
        <v>33</v>
      </c>
      <c r="G5730" t="s">
        <v>28115</v>
      </c>
      <c r="H5730" s="1">
        <v>44887</v>
      </c>
      <c r="I5730" t="s">
        <v>34</v>
      </c>
      <c r="J5730" s="1">
        <v>44888</v>
      </c>
      <c r="K5730" t="s">
        <v>28116</v>
      </c>
      <c r="L5730" t="s">
        <v>28117</v>
      </c>
      <c r="M5730" t="s">
        <v>43</v>
      </c>
      <c r="N5730" t="s">
        <v>28118</v>
      </c>
      <c r="O5730" t="s">
        <v>28118</v>
      </c>
      <c r="P5730" t="s">
        <v>1401</v>
      </c>
      <c r="Q5730" t="s">
        <v>68</v>
      </c>
      <c r="R5730" t="s">
        <v>69</v>
      </c>
      <c r="S5730" t="s">
        <v>68</v>
      </c>
      <c r="T5730" t="s">
        <v>70</v>
      </c>
      <c r="U5730" t="s">
        <v>71</v>
      </c>
      <c r="V5730">
        <v>1</v>
      </c>
      <c r="W5730">
        <v>14.2</v>
      </c>
      <c r="X5730" t="s">
        <v>1473</v>
      </c>
      <c r="Y5730" t="s">
        <v>1474</v>
      </c>
      <c r="Z5730" t="s">
        <v>42</v>
      </c>
      <c r="AA5730" t="s">
        <v>43</v>
      </c>
      <c r="AB5730">
        <v>21485</v>
      </c>
      <c r="AC5730" s="1">
        <v>44888</v>
      </c>
      <c r="AD5730" t="s">
        <v>97</v>
      </c>
      <c r="AE5730" t="s">
        <v>1356</v>
      </c>
      <c r="AF5730">
        <v>0</v>
      </c>
      <c r="AG5730" t="s">
        <v>46</v>
      </c>
      <c r="AH5730" s="1">
        <v>44888</v>
      </c>
      <c r="AK5730">
        <f>Tabla_Consulta_desde_TMS8[[#This Row],[idpedido]]</f>
        <v>465305</v>
      </c>
    </row>
    <row r="5731" spans="1:37" x14ac:dyDescent="0.25">
      <c r="A5731" t="str">
        <f>Tabla_Consulta_desde_TMS8[[#This Row],[Nro_Referencia]]</f>
        <v>98619604</v>
      </c>
      <c r="B5731">
        <v>465306</v>
      </c>
      <c r="C5731" t="s">
        <v>28119</v>
      </c>
      <c r="D5731" t="s">
        <v>1472</v>
      </c>
      <c r="E5731" t="s">
        <v>47</v>
      </c>
      <c r="F5731" t="s">
        <v>33</v>
      </c>
      <c r="G5731" t="s">
        <v>28120</v>
      </c>
      <c r="H5731" s="1">
        <v>44887</v>
      </c>
      <c r="I5731" t="s">
        <v>34</v>
      </c>
      <c r="J5731" s="1">
        <v>44893</v>
      </c>
      <c r="K5731" t="s">
        <v>28121</v>
      </c>
      <c r="L5731" t="s">
        <v>28122</v>
      </c>
      <c r="M5731" t="s">
        <v>43</v>
      </c>
      <c r="N5731" t="s">
        <v>28123</v>
      </c>
      <c r="O5731" t="s">
        <v>28123</v>
      </c>
      <c r="P5731" t="s">
        <v>132</v>
      </c>
      <c r="Q5731" t="s">
        <v>133</v>
      </c>
      <c r="R5731" t="s">
        <v>134</v>
      </c>
      <c r="S5731" t="s">
        <v>135</v>
      </c>
      <c r="T5731" t="s">
        <v>40</v>
      </c>
      <c r="U5731" t="s">
        <v>50</v>
      </c>
      <c r="V5731">
        <v>1</v>
      </c>
      <c r="W5731">
        <v>2.5</v>
      </c>
      <c r="X5731" t="s">
        <v>1473</v>
      </c>
      <c r="Y5731" t="s">
        <v>1474</v>
      </c>
      <c r="Z5731" t="s">
        <v>42</v>
      </c>
      <c r="AA5731" t="s">
        <v>43</v>
      </c>
      <c r="AB5731">
        <v>21471</v>
      </c>
      <c r="AC5731" s="1">
        <v>44888</v>
      </c>
      <c r="AD5731" t="s">
        <v>44</v>
      </c>
      <c r="AE5731" t="s">
        <v>65</v>
      </c>
      <c r="AF5731">
        <v>1</v>
      </c>
      <c r="AG5731" t="s">
        <v>46</v>
      </c>
      <c r="AH5731" s="1">
        <v>44893</v>
      </c>
      <c r="AJ5731" t="s">
        <v>28124</v>
      </c>
      <c r="AK5731">
        <f>Tabla_Consulta_desde_TMS8[[#This Row],[idpedido]]</f>
        <v>465306</v>
      </c>
    </row>
    <row r="5732" spans="1:37" x14ac:dyDescent="0.25">
      <c r="A5732" t="str">
        <f>Tabla_Consulta_desde_TMS8[[#This Row],[Nro_Referencia]]</f>
        <v>98620551</v>
      </c>
      <c r="B5732">
        <v>465307</v>
      </c>
      <c r="C5732" t="s">
        <v>28125</v>
      </c>
      <c r="D5732" t="s">
        <v>1472</v>
      </c>
      <c r="E5732" t="s">
        <v>47</v>
      </c>
      <c r="F5732" t="s">
        <v>33</v>
      </c>
      <c r="G5732" t="s">
        <v>28126</v>
      </c>
      <c r="H5732" s="1">
        <v>44887</v>
      </c>
      <c r="I5732" t="s">
        <v>34</v>
      </c>
      <c r="J5732" s="1">
        <v>44889</v>
      </c>
      <c r="K5732" t="s">
        <v>28127</v>
      </c>
      <c r="L5732" t="s">
        <v>28128</v>
      </c>
      <c r="N5732" t="s">
        <v>28129</v>
      </c>
      <c r="O5732" t="s">
        <v>28129</v>
      </c>
      <c r="P5732" t="s">
        <v>1251</v>
      </c>
      <c r="Q5732" t="s">
        <v>38</v>
      </c>
      <c r="R5732" t="s">
        <v>39</v>
      </c>
      <c r="S5732" t="s">
        <v>1252</v>
      </c>
      <c r="T5732" t="s">
        <v>103</v>
      </c>
      <c r="U5732" t="s">
        <v>41</v>
      </c>
      <c r="V5732">
        <v>1</v>
      </c>
      <c r="W5732">
        <v>8.5</v>
      </c>
      <c r="X5732" t="s">
        <v>1473</v>
      </c>
      <c r="Y5732" t="s">
        <v>1474</v>
      </c>
      <c r="Z5732" t="s">
        <v>42</v>
      </c>
      <c r="AA5732" t="s">
        <v>43</v>
      </c>
      <c r="AB5732">
        <v>21516</v>
      </c>
      <c r="AC5732" s="1">
        <v>44889</v>
      </c>
      <c r="AD5732" t="s">
        <v>97</v>
      </c>
      <c r="AE5732" t="s">
        <v>430</v>
      </c>
      <c r="AF5732">
        <v>1</v>
      </c>
      <c r="AG5732" t="s">
        <v>46</v>
      </c>
      <c r="AH5732" s="1">
        <v>44889</v>
      </c>
      <c r="AK5732">
        <f>Tabla_Consulta_desde_TMS8[[#This Row],[idpedido]]</f>
        <v>465307</v>
      </c>
    </row>
    <row r="5733" spans="1:37" x14ac:dyDescent="0.25">
      <c r="A5733" t="str">
        <f>Tabla_Consulta_desde_TMS8[[#This Row],[Nro_Referencia]]</f>
        <v>98620676</v>
      </c>
      <c r="B5733">
        <v>465309</v>
      </c>
      <c r="C5733" t="s">
        <v>28130</v>
      </c>
      <c r="D5733" t="s">
        <v>1472</v>
      </c>
      <c r="E5733" t="s">
        <v>47</v>
      </c>
      <c r="F5733" t="s">
        <v>33</v>
      </c>
      <c r="G5733" t="s">
        <v>28131</v>
      </c>
      <c r="H5733" s="1">
        <v>44887</v>
      </c>
      <c r="I5733" t="s">
        <v>34</v>
      </c>
      <c r="J5733" s="1">
        <v>44888</v>
      </c>
      <c r="K5733" t="s">
        <v>28132</v>
      </c>
      <c r="L5733" t="s">
        <v>28133</v>
      </c>
      <c r="N5733" t="s">
        <v>28134</v>
      </c>
      <c r="O5733" t="s">
        <v>28134</v>
      </c>
      <c r="P5733" t="s">
        <v>1061</v>
      </c>
      <c r="Q5733" t="s">
        <v>546</v>
      </c>
      <c r="R5733" t="s">
        <v>39</v>
      </c>
      <c r="S5733" t="s">
        <v>1062</v>
      </c>
      <c r="T5733" t="s">
        <v>103</v>
      </c>
      <c r="U5733" t="s">
        <v>41</v>
      </c>
      <c r="V5733">
        <v>1</v>
      </c>
      <c r="W5733">
        <v>5.7</v>
      </c>
      <c r="X5733" t="s">
        <v>1473</v>
      </c>
      <c r="Y5733" t="s">
        <v>1474</v>
      </c>
      <c r="Z5733" t="s">
        <v>42</v>
      </c>
      <c r="AA5733" t="s">
        <v>43</v>
      </c>
      <c r="AB5733">
        <v>21475</v>
      </c>
      <c r="AC5733" s="1">
        <v>44888</v>
      </c>
      <c r="AD5733" t="s">
        <v>97</v>
      </c>
      <c r="AE5733" t="s">
        <v>104</v>
      </c>
      <c r="AF5733">
        <v>0</v>
      </c>
      <c r="AG5733" t="s">
        <v>46</v>
      </c>
      <c r="AH5733" s="1">
        <v>44888</v>
      </c>
      <c r="AK5733">
        <f>Tabla_Consulta_desde_TMS8[[#This Row],[idpedido]]</f>
        <v>465309</v>
      </c>
    </row>
    <row r="5734" spans="1:37" x14ac:dyDescent="0.25">
      <c r="A5734" t="str">
        <f>Tabla_Consulta_desde_TMS8[[#This Row],[Nro_Referencia]]</f>
        <v>98622459</v>
      </c>
      <c r="B5734">
        <v>465310</v>
      </c>
      <c r="C5734" t="s">
        <v>28135</v>
      </c>
      <c r="D5734" t="s">
        <v>1472</v>
      </c>
      <c r="E5734" t="s">
        <v>47</v>
      </c>
      <c r="F5734" t="s">
        <v>33</v>
      </c>
      <c r="G5734" t="s">
        <v>28136</v>
      </c>
      <c r="H5734" s="1">
        <v>44887</v>
      </c>
      <c r="I5734" t="s">
        <v>34</v>
      </c>
      <c r="J5734" s="1">
        <v>44889</v>
      </c>
      <c r="K5734" t="s">
        <v>28137</v>
      </c>
      <c r="L5734" t="s">
        <v>28138</v>
      </c>
      <c r="M5734" t="s">
        <v>43</v>
      </c>
      <c r="N5734" t="s">
        <v>28139</v>
      </c>
      <c r="O5734" t="s">
        <v>28139</v>
      </c>
      <c r="P5734" t="s">
        <v>972</v>
      </c>
      <c r="Q5734" t="s">
        <v>68</v>
      </c>
      <c r="R5734" t="s">
        <v>69</v>
      </c>
      <c r="S5734" t="s">
        <v>68</v>
      </c>
      <c r="T5734" t="s">
        <v>111</v>
      </c>
      <c r="U5734" t="s">
        <v>71</v>
      </c>
      <c r="V5734">
        <v>1</v>
      </c>
      <c r="W5734">
        <v>11.3</v>
      </c>
      <c r="X5734" t="s">
        <v>1473</v>
      </c>
      <c r="Y5734" t="s">
        <v>1474</v>
      </c>
      <c r="Z5734" t="s">
        <v>42</v>
      </c>
      <c r="AA5734" t="s">
        <v>43</v>
      </c>
      <c r="AB5734">
        <v>21529</v>
      </c>
      <c r="AC5734" s="1">
        <v>44889</v>
      </c>
      <c r="AD5734" t="s">
        <v>97</v>
      </c>
      <c r="AE5734" t="s">
        <v>1356</v>
      </c>
      <c r="AF5734">
        <v>1</v>
      </c>
      <c r="AG5734" t="s">
        <v>46</v>
      </c>
      <c r="AH5734" s="1">
        <v>44889</v>
      </c>
      <c r="AK5734">
        <f>Tabla_Consulta_desde_TMS8[[#This Row],[idpedido]]</f>
        <v>465310</v>
      </c>
    </row>
    <row r="5735" spans="1:37" x14ac:dyDescent="0.25">
      <c r="A5735" t="str">
        <f>Tabla_Consulta_desde_TMS8[[#This Row],[Nro_Referencia]]</f>
        <v>98622933</v>
      </c>
      <c r="B5735">
        <v>465311</v>
      </c>
      <c r="C5735" t="s">
        <v>28140</v>
      </c>
      <c r="D5735" t="s">
        <v>1472</v>
      </c>
      <c r="E5735" t="s">
        <v>47</v>
      </c>
      <c r="F5735" t="s">
        <v>33</v>
      </c>
      <c r="G5735" t="s">
        <v>28141</v>
      </c>
      <c r="H5735" s="1">
        <v>44887</v>
      </c>
      <c r="I5735" t="s">
        <v>470</v>
      </c>
      <c r="J5735" s="1">
        <v>44895</v>
      </c>
      <c r="K5735" t="s">
        <v>28142</v>
      </c>
      <c r="L5735" t="s">
        <v>28143</v>
      </c>
      <c r="M5735" t="s">
        <v>43</v>
      </c>
      <c r="N5735" t="s">
        <v>28144</v>
      </c>
      <c r="O5735" t="s">
        <v>28144</v>
      </c>
      <c r="P5735" t="s">
        <v>1075</v>
      </c>
      <c r="Q5735" t="s">
        <v>93</v>
      </c>
      <c r="R5735" t="s">
        <v>94</v>
      </c>
      <c r="S5735" t="s">
        <v>765</v>
      </c>
      <c r="T5735" t="s">
        <v>40</v>
      </c>
      <c r="U5735" t="s">
        <v>50</v>
      </c>
      <c r="V5735">
        <v>1</v>
      </c>
      <c r="W5735">
        <v>3.3</v>
      </c>
      <c r="X5735" t="s">
        <v>1473</v>
      </c>
      <c r="Y5735" t="s">
        <v>1474</v>
      </c>
      <c r="Z5735" t="s">
        <v>42</v>
      </c>
      <c r="AA5735" t="s">
        <v>43</v>
      </c>
      <c r="AB5735">
        <v>21471</v>
      </c>
      <c r="AC5735" s="1">
        <v>44888</v>
      </c>
      <c r="AD5735" t="s">
        <v>44</v>
      </c>
      <c r="AE5735" t="s">
        <v>65</v>
      </c>
      <c r="AF5735">
        <v>1</v>
      </c>
      <c r="AG5735" t="s">
        <v>52</v>
      </c>
      <c r="AH5735" s="1">
        <v>44890</v>
      </c>
      <c r="AJ5735" t="s">
        <v>28145</v>
      </c>
      <c r="AK5735">
        <f>Tabla_Consulta_desde_TMS8[[#This Row],[idpedido]]</f>
        <v>465311</v>
      </c>
    </row>
    <row r="5736" spans="1:37" x14ac:dyDescent="0.25">
      <c r="A5736" t="str">
        <f>Tabla_Consulta_desde_TMS8[[#This Row],[Nro_Referencia]]</f>
        <v>98624950</v>
      </c>
      <c r="B5736">
        <v>465312</v>
      </c>
      <c r="C5736" t="s">
        <v>28146</v>
      </c>
      <c r="D5736" t="s">
        <v>1472</v>
      </c>
      <c r="E5736" t="s">
        <v>47</v>
      </c>
      <c r="F5736" t="s">
        <v>33</v>
      </c>
      <c r="G5736" t="s">
        <v>28147</v>
      </c>
      <c r="H5736" s="1">
        <v>44887</v>
      </c>
      <c r="I5736" t="s">
        <v>34</v>
      </c>
      <c r="J5736" s="1">
        <v>44888</v>
      </c>
      <c r="K5736" t="s">
        <v>28148</v>
      </c>
      <c r="L5736" t="s">
        <v>28149</v>
      </c>
      <c r="N5736" t="s">
        <v>28150</v>
      </c>
      <c r="O5736" t="s">
        <v>28150</v>
      </c>
      <c r="P5736" t="s">
        <v>924</v>
      </c>
      <c r="Q5736" t="s">
        <v>68</v>
      </c>
      <c r="R5736" t="s">
        <v>69</v>
      </c>
      <c r="S5736" t="s">
        <v>68</v>
      </c>
      <c r="T5736" t="s">
        <v>70</v>
      </c>
      <c r="U5736" t="s">
        <v>71</v>
      </c>
      <c r="V5736">
        <v>2</v>
      </c>
      <c r="W5736">
        <v>10.9</v>
      </c>
      <c r="X5736" t="s">
        <v>1473</v>
      </c>
      <c r="Y5736" t="s">
        <v>1474</v>
      </c>
      <c r="Z5736" t="s">
        <v>42</v>
      </c>
      <c r="AA5736" t="s">
        <v>43</v>
      </c>
      <c r="AB5736">
        <v>21486</v>
      </c>
      <c r="AC5736" s="1">
        <v>44888</v>
      </c>
      <c r="AD5736" t="s">
        <v>72</v>
      </c>
      <c r="AE5736" t="s">
        <v>73</v>
      </c>
      <c r="AF5736">
        <v>0</v>
      </c>
      <c r="AG5736" t="s">
        <v>46</v>
      </c>
      <c r="AH5736" s="1">
        <v>44888</v>
      </c>
      <c r="AK5736">
        <f>Tabla_Consulta_desde_TMS8[[#This Row],[idpedido]]</f>
        <v>465312</v>
      </c>
    </row>
    <row r="5737" spans="1:37" x14ac:dyDescent="0.25">
      <c r="A5737" t="str">
        <f>Tabla_Consulta_desde_TMS8[[#This Row],[Nro_Referencia]]</f>
        <v>98625085</v>
      </c>
      <c r="B5737">
        <v>465313</v>
      </c>
      <c r="C5737" t="s">
        <v>28151</v>
      </c>
      <c r="D5737" t="s">
        <v>1472</v>
      </c>
      <c r="E5737" t="s">
        <v>47</v>
      </c>
      <c r="F5737" t="s">
        <v>33</v>
      </c>
      <c r="G5737" t="s">
        <v>28152</v>
      </c>
      <c r="H5737" s="1">
        <v>44887</v>
      </c>
      <c r="I5737" t="s">
        <v>34</v>
      </c>
      <c r="J5737" s="1">
        <v>44888</v>
      </c>
      <c r="K5737" t="s">
        <v>4003</v>
      </c>
      <c r="L5737" t="s">
        <v>4004</v>
      </c>
      <c r="M5737" t="s">
        <v>43</v>
      </c>
      <c r="N5737" t="s">
        <v>28153</v>
      </c>
      <c r="O5737" t="s">
        <v>28153</v>
      </c>
      <c r="P5737" t="s">
        <v>1510</v>
      </c>
      <c r="Q5737" t="s">
        <v>184</v>
      </c>
      <c r="R5737" t="s">
        <v>185</v>
      </c>
      <c r="S5737" t="s">
        <v>484</v>
      </c>
      <c r="T5737" t="s">
        <v>40</v>
      </c>
      <c r="U5737" t="s">
        <v>50</v>
      </c>
      <c r="V5737">
        <v>1</v>
      </c>
      <c r="W5737">
        <v>13.7</v>
      </c>
      <c r="X5737" t="s">
        <v>1473</v>
      </c>
      <c r="Y5737" t="s">
        <v>1474</v>
      </c>
      <c r="Z5737" t="s">
        <v>42</v>
      </c>
      <c r="AA5737" t="s">
        <v>43</v>
      </c>
      <c r="AB5737">
        <v>21471</v>
      </c>
      <c r="AC5737" s="1">
        <v>44888</v>
      </c>
      <c r="AD5737" t="s">
        <v>44</v>
      </c>
      <c r="AE5737" t="s">
        <v>65</v>
      </c>
      <c r="AF5737">
        <v>0</v>
      </c>
      <c r="AG5737" t="s">
        <v>46</v>
      </c>
      <c r="AH5737" s="1">
        <v>44888</v>
      </c>
      <c r="AJ5737" t="s">
        <v>28154</v>
      </c>
      <c r="AK5737">
        <f>Tabla_Consulta_desde_TMS8[[#This Row],[idpedido]]</f>
        <v>465313</v>
      </c>
    </row>
    <row r="5738" spans="1:37" x14ac:dyDescent="0.25">
      <c r="A5738" t="str">
        <f>Tabla_Consulta_desde_TMS8[[#This Row],[Nro_Referencia]]</f>
        <v>98625149</v>
      </c>
      <c r="B5738">
        <v>465314</v>
      </c>
      <c r="C5738" t="s">
        <v>28155</v>
      </c>
      <c r="D5738" t="s">
        <v>1472</v>
      </c>
      <c r="E5738" t="s">
        <v>47</v>
      </c>
      <c r="F5738" t="s">
        <v>33</v>
      </c>
      <c r="G5738" t="s">
        <v>28156</v>
      </c>
      <c r="H5738" s="1">
        <v>44887</v>
      </c>
      <c r="I5738" t="s">
        <v>34</v>
      </c>
      <c r="J5738" s="1">
        <v>44888</v>
      </c>
      <c r="K5738" t="s">
        <v>4007</v>
      </c>
      <c r="L5738" t="s">
        <v>4008</v>
      </c>
      <c r="M5738" t="s">
        <v>43</v>
      </c>
      <c r="N5738" t="s">
        <v>28157</v>
      </c>
      <c r="O5738" t="s">
        <v>28157</v>
      </c>
      <c r="P5738" t="s">
        <v>1510</v>
      </c>
      <c r="Q5738" t="s">
        <v>184</v>
      </c>
      <c r="R5738" t="s">
        <v>185</v>
      </c>
      <c r="S5738" t="s">
        <v>484</v>
      </c>
      <c r="T5738" t="s">
        <v>40</v>
      </c>
      <c r="U5738" t="s">
        <v>50</v>
      </c>
      <c r="V5738">
        <v>1</v>
      </c>
      <c r="W5738">
        <v>13.7</v>
      </c>
      <c r="X5738" t="s">
        <v>1473</v>
      </c>
      <c r="Y5738" t="s">
        <v>1474</v>
      </c>
      <c r="Z5738" t="s">
        <v>42</v>
      </c>
      <c r="AA5738" t="s">
        <v>43</v>
      </c>
      <c r="AB5738">
        <v>21471</v>
      </c>
      <c r="AC5738" s="1">
        <v>44888</v>
      </c>
      <c r="AD5738" t="s">
        <v>44</v>
      </c>
      <c r="AE5738" t="s">
        <v>65</v>
      </c>
      <c r="AF5738">
        <v>0</v>
      </c>
      <c r="AG5738" t="s">
        <v>46</v>
      </c>
      <c r="AH5738" s="1">
        <v>44888</v>
      </c>
      <c r="AJ5738" t="s">
        <v>28158</v>
      </c>
      <c r="AK5738">
        <f>Tabla_Consulta_desde_TMS8[[#This Row],[idpedido]]</f>
        <v>465314</v>
      </c>
    </row>
    <row r="5739" spans="1:37" x14ac:dyDescent="0.25">
      <c r="A5739" t="str">
        <f>Tabla_Consulta_desde_TMS8[[#This Row],[Nro_Referencia]]</f>
        <v>98625373</v>
      </c>
      <c r="B5739">
        <v>465315</v>
      </c>
      <c r="C5739" t="s">
        <v>28159</v>
      </c>
      <c r="D5739" t="s">
        <v>1472</v>
      </c>
      <c r="E5739" t="s">
        <v>47</v>
      </c>
      <c r="F5739" t="s">
        <v>33</v>
      </c>
      <c r="G5739" t="s">
        <v>28160</v>
      </c>
      <c r="H5739" s="1">
        <v>44887</v>
      </c>
      <c r="I5739" t="s">
        <v>34</v>
      </c>
      <c r="J5739" s="1">
        <v>44888</v>
      </c>
      <c r="K5739" t="s">
        <v>28161</v>
      </c>
      <c r="L5739" t="s">
        <v>28162</v>
      </c>
      <c r="M5739" t="s">
        <v>43</v>
      </c>
      <c r="N5739" t="s">
        <v>28163</v>
      </c>
      <c r="O5739" t="s">
        <v>28163</v>
      </c>
      <c r="P5739" t="s">
        <v>856</v>
      </c>
      <c r="Q5739" t="s">
        <v>68</v>
      </c>
      <c r="R5739" t="s">
        <v>69</v>
      </c>
      <c r="S5739" t="s">
        <v>68</v>
      </c>
      <c r="T5739" t="s">
        <v>70</v>
      </c>
      <c r="U5739" t="s">
        <v>71</v>
      </c>
      <c r="V5739">
        <v>1</v>
      </c>
      <c r="W5739">
        <v>2.1</v>
      </c>
      <c r="X5739" t="s">
        <v>1473</v>
      </c>
      <c r="Y5739" t="s">
        <v>1474</v>
      </c>
      <c r="Z5739" t="s">
        <v>42</v>
      </c>
      <c r="AA5739" t="s">
        <v>43</v>
      </c>
      <c r="AB5739">
        <v>21486</v>
      </c>
      <c r="AC5739" s="1">
        <v>44888</v>
      </c>
      <c r="AD5739" t="s">
        <v>72</v>
      </c>
      <c r="AE5739" t="s">
        <v>73</v>
      </c>
      <c r="AF5739">
        <v>0</v>
      </c>
      <c r="AG5739" t="s">
        <v>46</v>
      </c>
      <c r="AH5739" s="1">
        <v>44888</v>
      </c>
      <c r="AK5739">
        <f>Tabla_Consulta_desde_TMS8[[#This Row],[idpedido]]</f>
        <v>465315</v>
      </c>
    </row>
    <row r="5740" spans="1:37" x14ac:dyDescent="0.25">
      <c r="A5740" t="str">
        <f>Tabla_Consulta_desde_TMS8[[#This Row],[Nro_Referencia]]</f>
        <v>98625509</v>
      </c>
      <c r="B5740">
        <v>465316</v>
      </c>
      <c r="C5740" t="s">
        <v>28164</v>
      </c>
      <c r="D5740" t="s">
        <v>1472</v>
      </c>
      <c r="E5740" t="s">
        <v>47</v>
      </c>
      <c r="F5740" t="s">
        <v>33</v>
      </c>
      <c r="G5740" t="s">
        <v>28165</v>
      </c>
      <c r="H5740" s="1">
        <v>44887</v>
      </c>
      <c r="I5740" t="s">
        <v>34</v>
      </c>
      <c r="J5740" s="1">
        <v>44888</v>
      </c>
      <c r="K5740" t="s">
        <v>28166</v>
      </c>
      <c r="L5740" t="s">
        <v>28167</v>
      </c>
      <c r="M5740" t="s">
        <v>43</v>
      </c>
      <c r="N5740" t="s">
        <v>28168</v>
      </c>
      <c r="O5740" t="s">
        <v>28168</v>
      </c>
      <c r="P5740" t="s">
        <v>3532</v>
      </c>
      <c r="Q5740" t="s">
        <v>68</v>
      </c>
      <c r="R5740" t="s">
        <v>69</v>
      </c>
      <c r="S5740" t="s">
        <v>68</v>
      </c>
      <c r="T5740" t="s">
        <v>70</v>
      </c>
      <c r="U5740" t="s">
        <v>71</v>
      </c>
      <c r="V5740">
        <v>1</v>
      </c>
      <c r="W5740">
        <v>13.7</v>
      </c>
      <c r="X5740" t="s">
        <v>1473</v>
      </c>
      <c r="Y5740" t="s">
        <v>1474</v>
      </c>
      <c r="Z5740" t="s">
        <v>42</v>
      </c>
      <c r="AA5740" t="s">
        <v>43</v>
      </c>
      <c r="AB5740">
        <v>21486</v>
      </c>
      <c r="AC5740" s="1">
        <v>44888</v>
      </c>
      <c r="AD5740" t="s">
        <v>72</v>
      </c>
      <c r="AE5740" t="s">
        <v>73</v>
      </c>
      <c r="AF5740">
        <v>0</v>
      </c>
      <c r="AG5740" t="s">
        <v>46</v>
      </c>
      <c r="AH5740" s="1">
        <v>44888</v>
      </c>
      <c r="AK5740">
        <f>Tabla_Consulta_desde_TMS8[[#This Row],[idpedido]]</f>
        <v>465316</v>
      </c>
    </row>
    <row r="5741" spans="1:37" x14ac:dyDescent="0.25">
      <c r="A5741" t="str">
        <f>Tabla_Consulta_desde_TMS8[[#This Row],[Nro_Referencia]]</f>
        <v>98626332</v>
      </c>
      <c r="B5741">
        <v>465317</v>
      </c>
      <c r="C5741" t="s">
        <v>28169</v>
      </c>
      <c r="D5741" t="s">
        <v>1472</v>
      </c>
      <c r="E5741" t="s">
        <v>47</v>
      </c>
      <c r="F5741" t="s">
        <v>33</v>
      </c>
      <c r="G5741" t="s">
        <v>28170</v>
      </c>
      <c r="H5741" s="1">
        <v>44887</v>
      </c>
      <c r="I5741" t="s">
        <v>34</v>
      </c>
      <c r="J5741" s="1">
        <v>44889</v>
      </c>
      <c r="K5741" t="s">
        <v>28171</v>
      </c>
      <c r="L5741" t="s">
        <v>28172</v>
      </c>
      <c r="M5741" t="s">
        <v>43</v>
      </c>
      <c r="N5741" t="s">
        <v>28173</v>
      </c>
      <c r="O5741" t="s">
        <v>28173</v>
      </c>
      <c r="P5741" t="s">
        <v>1515</v>
      </c>
      <c r="Q5741" t="s">
        <v>275</v>
      </c>
      <c r="R5741" t="s">
        <v>275</v>
      </c>
      <c r="S5741" t="s">
        <v>275</v>
      </c>
      <c r="T5741" t="s">
        <v>40</v>
      </c>
      <c r="U5741" t="s">
        <v>50</v>
      </c>
      <c r="V5741">
        <v>1</v>
      </c>
      <c r="W5741">
        <v>8.8000000000000007</v>
      </c>
      <c r="X5741" t="s">
        <v>1473</v>
      </c>
      <c r="Y5741" t="s">
        <v>1474</v>
      </c>
      <c r="Z5741" t="s">
        <v>42</v>
      </c>
      <c r="AA5741" t="s">
        <v>43</v>
      </c>
      <c r="AB5741">
        <v>21471</v>
      </c>
      <c r="AC5741" s="1">
        <v>44888</v>
      </c>
      <c r="AD5741" t="s">
        <v>44</v>
      </c>
      <c r="AE5741" t="s">
        <v>65</v>
      </c>
      <c r="AF5741">
        <v>0</v>
      </c>
      <c r="AG5741" t="s">
        <v>46</v>
      </c>
      <c r="AH5741" s="1">
        <v>44889</v>
      </c>
      <c r="AJ5741" t="s">
        <v>28174</v>
      </c>
      <c r="AK5741">
        <f>Tabla_Consulta_desde_TMS8[[#This Row],[idpedido]]</f>
        <v>465317</v>
      </c>
    </row>
    <row r="5742" spans="1:37" x14ac:dyDescent="0.25">
      <c r="A5742" t="str">
        <f>Tabla_Consulta_desde_TMS8[[#This Row],[Nro_Referencia]]</f>
        <v>98626422</v>
      </c>
      <c r="B5742">
        <v>465318</v>
      </c>
      <c r="C5742" t="s">
        <v>28175</v>
      </c>
      <c r="D5742" t="s">
        <v>1472</v>
      </c>
      <c r="E5742" t="s">
        <v>47</v>
      </c>
      <c r="F5742" t="s">
        <v>33</v>
      </c>
      <c r="G5742" t="s">
        <v>28176</v>
      </c>
      <c r="H5742" s="1">
        <v>44887</v>
      </c>
      <c r="I5742" t="s">
        <v>34</v>
      </c>
      <c r="J5742" s="1">
        <v>44888</v>
      </c>
      <c r="K5742" t="s">
        <v>28177</v>
      </c>
      <c r="L5742" t="s">
        <v>28178</v>
      </c>
      <c r="N5742" t="s">
        <v>28179</v>
      </c>
      <c r="O5742" t="s">
        <v>28179</v>
      </c>
      <c r="P5742" t="s">
        <v>888</v>
      </c>
      <c r="Q5742" t="s">
        <v>38</v>
      </c>
      <c r="R5742" t="s">
        <v>39</v>
      </c>
      <c r="S5742" t="s">
        <v>760</v>
      </c>
      <c r="T5742" t="s">
        <v>103</v>
      </c>
      <c r="U5742" t="s">
        <v>41</v>
      </c>
      <c r="V5742">
        <v>1</v>
      </c>
      <c r="W5742">
        <v>9.8000000000000007</v>
      </c>
      <c r="X5742" t="s">
        <v>1473</v>
      </c>
      <c r="Y5742" t="s">
        <v>1474</v>
      </c>
      <c r="Z5742" t="s">
        <v>42</v>
      </c>
      <c r="AA5742" t="s">
        <v>43</v>
      </c>
      <c r="AB5742">
        <v>21464</v>
      </c>
      <c r="AC5742" s="1">
        <v>44888</v>
      </c>
      <c r="AD5742" t="s">
        <v>97</v>
      </c>
      <c r="AE5742" t="s">
        <v>276</v>
      </c>
      <c r="AF5742">
        <v>0</v>
      </c>
      <c r="AG5742" t="s">
        <v>46</v>
      </c>
      <c r="AH5742" s="1">
        <v>44888</v>
      </c>
      <c r="AK5742">
        <f>Tabla_Consulta_desde_TMS8[[#This Row],[idpedido]]</f>
        <v>465318</v>
      </c>
    </row>
    <row r="5743" spans="1:37" x14ac:dyDescent="0.25">
      <c r="A5743" t="str">
        <f>Tabla_Consulta_desde_TMS8[[#This Row],[Nro_Referencia]]</f>
        <v>98626443</v>
      </c>
      <c r="B5743">
        <v>465319</v>
      </c>
      <c r="C5743" t="s">
        <v>28180</v>
      </c>
      <c r="D5743" t="s">
        <v>1472</v>
      </c>
      <c r="E5743" t="s">
        <v>47</v>
      </c>
      <c r="F5743" t="s">
        <v>33</v>
      </c>
      <c r="G5743" t="s">
        <v>28181</v>
      </c>
      <c r="H5743" s="1">
        <v>44887</v>
      </c>
      <c r="I5743" t="s">
        <v>34</v>
      </c>
      <c r="J5743" s="1">
        <v>44888</v>
      </c>
      <c r="K5743" t="s">
        <v>28182</v>
      </c>
      <c r="L5743" t="s">
        <v>28183</v>
      </c>
      <c r="M5743" t="s">
        <v>43</v>
      </c>
      <c r="N5743" t="s">
        <v>28184</v>
      </c>
      <c r="O5743" t="s">
        <v>28184</v>
      </c>
      <c r="P5743" t="s">
        <v>892</v>
      </c>
      <c r="Q5743" t="s">
        <v>38</v>
      </c>
      <c r="R5743" t="s">
        <v>39</v>
      </c>
      <c r="S5743" t="s">
        <v>38</v>
      </c>
      <c r="T5743" t="s">
        <v>103</v>
      </c>
      <c r="U5743" t="s">
        <v>41</v>
      </c>
      <c r="V5743">
        <v>1</v>
      </c>
      <c r="W5743">
        <v>9.8000000000000007</v>
      </c>
      <c r="X5743" t="s">
        <v>1473</v>
      </c>
      <c r="Y5743" t="s">
        <v>1474</v>
      </c>
      <c r="Z5743" t="s">
        <v>42</v>
      </c>
      <c r="AA5743" t="s">
        <v>43</v>
      </c>
      <c r="AB5743">
        <v>21468</v>
      </c>
      <c r="AC5743" s="1">
        <v>44888</v>
      </c>
      <c r="AD5743" t="s">
        <v>97</v>
      </c>
      <c r="AE5743" t="s">
        <v>430</v>
      </c>
      <c r="AF5743">
        <v>0</v>
      </c>
      <c r="AG5743" t="s">
        <v>46</v>
      </c>
      <c r="AH5743" s="1">
        <v>44888</v>
      </c>
      <c r="AK5743">
        <f>Tabla_Consulta_desde_TMS8[[#This Row],[idpedido]]</f>
        <v>465319</v>
      </c>
    </row>
    <row r="5744" spans="1:37" x14ac:dyDescent="0.25">
      <c r="A5744" t="str">
        <f>Tabla_Consulta_desde_TMS8[[#This Row],[Nro_Referencia]]</f>
        <v>98626542</v>
      </c>
      <c r="B5744">
        <v>465320</v>
      </c>
      <c r="C5744" t="s">
        <v>28185</v>
      </c>
      <c r="D5744" t="s">
        <v>1472</v>
      </c>
      <c r="E5744" t="s">
        <v>47</v>
      </c>
      <c r="F5744" t="s">
        <v>33</v>
      </c>
      <c r="G5744" t="s">
        <v>28186</v>
      </c>
      <c r="H5744" s="1">
        <v>44887</v>
      </c>
      <c r="I5744" t="s">
        <v>34</v>
      </c>
      <c r="J5744" s="1">
        <v>44888</v>
      </c>
      <c r="K5744" t="s">
        <v>28187</v>
      </c>
      <c r="L5744" t="s">
        <v>28188</v>
      </c>
      <c r="N5744" t="s">
        <v>28189</v>
      </c>
      <c r="O5744" t="s">
        <v>28189</v>
      </c>
      <c r="P5744" t="s">
        <v>12368</v>
      </c>
      <c r="Q5744" t="s">
        <v>545</v>
      </c>
      <c r="R5744" t="s">
        <v>39</v>
      </c>
      <c r="S5744" t="s">
        <v>12369</v>
      </c>
      <c r="T5744" t="s">
        <v>103</v>
      </c>
      <c r="U5744" t="s">
        <v>41</v>
      </c>
      <c r="V5744">
        <v>1</v>
      </c>
      <c r="W5744">
        <v>7.7</v>
      </c>
      <c r="X5744" t="s">
        <v>1473</v>
      </c>
      <c r="Y5744" t="s">
        <v>1474</v>
      </c>
      <c r="Z5744" t="s">
        <v>42</v>
      </c>
      <c r="AA5744" t="s">
        <v>43</v>
      </c>
      <c r="AB5744">
        <v>21475</v>
      </c>
      <c r="AC5744" s="1">
        <v>44888</v>
      </c>
      <c r="AD5744" t="s">
        <v>97</v>
      </c>
      <c r="AE5744" t="s">
        <v>104</v>
      </c>
      <c r="AF5744">
        <v>0</v>
      </c>
      <c r="AG5744" t="s">
        <v>46</v>
      </c>
      <c r="AH5744" s="1">
        <v>44888</v>
      </c>
      <c r="AK5744">
        <f>Tabla_Consulta_desde_TMS8[[#This Row],[idpedido]]</f>
        <v>465320</v>
      </c>
    </row>
    <row r="5745" spans="1:37" x14ac:dyDescent="0.25">
      <c r="A5745" t="str">
        <f>Tabla_Consulta_desde_TMS8[[#This Row],[Nro_Referencia]]</f>
        <v>98626733</v>
      </c>
      <c r="B5745">
        <v>465321</v>
      </c>
      <c r="C5745" t="s">
        <v>28190</v>
      </c>
      <c r="D5745" t="s">
        <v>1472</v>
      </c>
      <c r="E5745" t="s">
        <v>47</v>
      </c>
      <c r="F5745" t="s">
        <v>33</v>
      </c>
      <c r="G5745" t="s">
        <v>28191</v>
      </c>
      <c r="H5745" s="1">
        <v>44887</v>
      </c>
      <c r="I5745" t="s">
        <v>34</v>
      </c>
      <c r="J5745" s="1">
        <v>44889</v>
      </c>
      <c r="K5745" t="s">
        <v>28192</v>
      </c>
      <c r="L5745" t="s">
        <v>28193</v>
      </c>
      <c r="N5745" t="s">
        <v>28194</v>
      </c>
      <c r="O5745" t="s">
        <v>28194</v>
      </c>
      <c r="P5745" t="s">
        <v>888</v>
      </c>
      <c r="Q5745" t="s">
        <v>38</v>
      </c>
      <c r="R5745" t="s">
        <v>39</v>
      </c>
      <c r="S5745" t="s">
        <v>760</v>
      </c>
      <c r="T5745" t="s">
        <v>103</v>
      </c>
      <c r="U5745" t="s">
        <v>41</v>
      </c>
      <c r="V5745">
        <v>1</v>
      </c>
      <c r="W5745">
        <v>7.9</v>
      </c>
      <c r="X5745" t="s">
        <v>1473</v>
      </c>
      <c r="Y5745" t="s">
        <v>1474</v>
      </c>
      <c r="Z5745" t="s">
        <v>42</v>
      </c>
      <c r="AA5745" t="s">
        <v>43</v>
      </c>
      <c r="AB5745">
        <v>21516</v>
      </c>
      <c r="AC5745" s="1">
        <v>44889</v>
      </c>
      <c r="AD5745" t="s">
        <v>97</v>
      </c>
      <c r="AE5745" t="s">
        <v>430</v>
      </c>
      <c r="AF5745">
        <v>1</v>
      </c>
      <c r="AG5745" t="s">
        <v>46</v>
      </c>
      <c r="AH5745" s="1">
        <v>44889</v>
      </c>
      <c r="AK5745">
        <f>Tabla_Consulta_desde_TMS8[[#This Row],[idpedido]]</f>
        <v>465321</v>
      </c>
    </row>
    <row r="5746" spans="1:37" x14ac:dyDescent="0.25">
      <c r="A5746" t="str">
        <f>Tabla_Consulta_desde_TMS8[[#This Row],[Nro_Referencia]]</f>
        <v>98626896</v>
      </c>
      <c r="B5746">
        <v>465322</v>
      </c>
      <c r="C5746" t="s">
        <v>28195</v>
      </c>
      <c r="D5746" t="s">
        <v>1472</v>
      </c>
      <c r="E5746" t="s">
        <v>47</v>
      </c>
      <c r="F5746" t="s">
        <v>33</v>
      </c>
      <c r="G5746" t="s">
        <v>28196</v>
      </c>
      <c r="H5746" s="1">
        <v>44887</v>
      </c>
      <c r="I5746" t="s">
        <v>34</v>
      </c>
      <c r="J5746" s="1">
        <v>44888</v>
      </c>
      <c r="K5746" t="s">
        <v>28197</v>
      </c>
      <c r="L5746" t="s">
        <v>28198</v>
      </c>
      <c r="N5746" t="s">
        <v>28199</v>
      </c>
      <c r="O5746" t="s">
        <v>28199</v>
      </c>
      <c r="P5746" t="s">
        <v>1080</v>
      </c>
      <c r="Q5746" t="s">
        <v>434</v>
      </c>
      <c r="R5746" t="s">
        <v>69</v>
      </c>
      <c r="S5746" t="s">
        <v>434</v>
      </c>
      <c r="T5746" t="s">
        <v>70</v>
      </c>
      <c r="U5746" t="s">
        <v>71</v>
      </c>
      <c r="V5746">
        <v>1</v>
      </c>
      <c r="W5746">
        <v>7.9</v>
      </c>
      <c r="X5746" t="s">
        <v>1473</v>
      </c>
      <c r="Y5746" t="s">
        <v>1474</v>
      </c>
      <c r="Z5746" t="s">
        <v>42</v>
      </c>
      <c r="AA5746" t="s">
        <v>43</v>
      </c>
      <c r="AB5746">
        <v>21485</v>
      </c>
      <c r="AC5746" s="1">
        <v>44888</v>
      </c>
      <c r="AD5746" t="s">
        <v>97</v>
      </c>
      <c r="AE5746" t="s">
        <v>1356</v>
      </c>
      <c r="AF5746">
        <v>0</v>
      </c>
      <c r="AG5746" t="s">
        <v>46</v>
      </c>
      <c r="AH5746" s="1">
        <v>44888</v>
      </c>
      <c r="AK5746">
        <f>Tabla_Consulta_desde_TMS8[[#This Row],[idpedido]]</f>
        <v>465322</v>
      </c>
    </row>
    <row r="5747" spans="1:37" x14ac:dyDescent="0.25">
      <c r="A5747" t="str">
        <f>Tabla_Consulta_desde_TMS8[[#This Row],[Nro_Referencia]]</f>
        <v>98627025</v>
      </c>
      <c r="B5747">
        <v>465323</v>
      </c>
      <c r="C5747" t="s">
        <v>28200</v>
      </c>
      <c r="D5747" t="s">
        <v>1472</v>
      </c>
      <c r="E5747" t="s">
        <v>47</v>
      </c>
      <c r="F5747" t="s">
        <v>33</v>
      </c>
      <c r="G5747" t="s">
        <v>28201</v>
      </c>
      <c r="H5747" s="1">
        <v>44887</v>
      </c>
      <c r="I5747" t="s">
        <v>34</v>
      </c>
      <c r="J5747" s="1">
        <v>44888</v>
      </c>
      <c r="K5747" t="s">
        <v>28202</v>
      </c>
      <c r="L5747" t="s">
        <v>28203</v>
      </c>
      <c r="M5747" t="s">
        <v>43</v>
      </c>
      <c r="N5747" t="s">
        <v>28204</v>
      </c>
      <c r="O5747" t="s">
        <v>28204</v>
      </c>
      <c r="P5747" t="s">
        <v>1351</v>
      </c>
      <c r="Q5747" t="s">
        <v>109</v>
      </c>
      <c r="R5747" t="s">
        <v>110</v>
      </c>
      <c r="S5747" t="s">
        <v>109</v>
      </c>
      <c r="T5747" t="s">
        <v>111</v>
      </c>
      <c r="U5747" t="s">
        <v>50</v>
      </c>
      <c r="V5747">
        <v>1</v>
      </c>
      <c r="W5747">
        <v>11.1</v>
      </c>
      <c r="X5747" t="s">
        <v>1473</v>
      </c>
      <c r="Y5747" t="s">
        <v>1474</v>
      </c>
      <c r="Z5747" t="s">
        <v>42</v>
      </c>
      <c r="AA5747" t="s">
        <v>43</v>
      </c>
      <c r="AB5747">
        <v>21479</v>
      </c>
      <c r="AC5747" s="1">
        <v>44888</v>
      </c>
      <c r="AD5747" t="s">
        <v>97</v>
      </c>
      <c r="AE5747" t="s">
        <v>112</v>
      </c>
      <c r="AF5747">
        <v>0</v>
      </c>
      <c r="AG5747" t="s">
        <v>46</v>
      </c>
      <c r="AH5747" s="1">
        <v>44888</v>
      </c>
      <c r="AK5747">
        <f>Tabla_Consulta_desde_TMS8[[#This Row],[idpedido]]</f>
        <v>465323</v>
      </c>
    </row>
    <row r="5748" spans="1:37" x14ac:dyDescent="0.25">
      <c r="A5748" t="str">
        <f>Tabla_Consulta_desde_TMS8[[#This Row],[Nro_Referencia]]</f>
        <v>98627180</v>
      </c>
      <c r="B5748">
        <v>465324</v>
      </c>
      <c r="C5748" t="s">
        <v>28205</v>
      </c>
      <c r="D5748" t="s">
        <v>1472</v>
      </c>
      <c r="E5748" t="s">
        <v>47</v>
      </c>
      <c r="F5748" t="s">
        <v>33</v>
      </c>
      <c r="G5748" t="s">
        <v>28206</v>
      </c>
      <c r="H5748" s="1">
        <v>44887</v>
      </c>
      <c r="I5748" t="s">
        <v>470</v>
      </c>
      <c r="J5748" s="1">
        <v>44895</v>
      </c>
      <c r="K5748" t="s">
        <v>28207</v>
      </c>
      <c r="L5748" t="s">
        <v>28208</v>
      </c>
      <c r="M5748" t="s">
        <v>43</v>
      </c>
      <c r="N5748" t="s">
        <v>28209</v>
      </c>
      <c r="O5748" t="s">
        <v>28209</v>
      </c>
      <c r="P5748" t="s">
        <v>1227</v>
      </c>
      <c r="Q5748" t="s">
        <v>275</v>
      </c>
      <c r="R5748" t="s">
        <v>275</v>
      </c>
      <c r="S5748" t="s">
        <v>275</v>
      </c>
      <c r="T5748" t="s">
        <v>40</v>
      </c>
      <c r="U5748" t="s">
        <v>50</v>
      </c>
      <c r="V5748">
        <v>1</v>
      </c>
      <c r="W5748">
        <v>10.199999999999999</v>
      </c>
      <c r="X5748" t="s">
        <v>1473</v>
      </c>
      <c r="Y5748" t="s">
        <v>1474</v>
      </c>
      <c r="Z5748" t="s">
        <v>42</v>
      </c>
      <c r="AA5748" t="s">
        <v>43</v>
      </c>
      <c r="AB5748">
        <v>21471</v>
      </c>
      <c r="AC5748" s="1">
        <v>44888</v>
      </c>
      <c r="AD5748" t="s">
        <v>44</v>
      </c>
      <c r="AE5748" t="s">
        <v>65</v>
      </c>
      <c r="AF5748">
        <v>2</v>
      </c>
      <c r="AG5748" t="s">
        <v>52</v>
      </c>
      <c r="AH5748" s="1">
        <v>44893</v>
      </c>
      <c r="AI5748" t="s">
        <v>105</v>
      </c>
      <c r="AJ5748" t="s">
        <v>28210</v>
      </c>
      <c r="AK5748">
        <f>Tabla_Consulta_desde_TMS8[[#This Row],[idpedido]]</f>
        <v>465324</v>
      </c>
    </row>
    <row r="5749" spans="1:37" x14ac:dyDescent="0.25">
      <c r="A5749" t="str">
        <f>Tabla_Consulta_desde_TMS8[[#This Row],[Nro_Referencia]]</f>
        <v>98627349</v>
      </c>
      <c r="B5749">
        <v>465325</v>
      </c>
      <c r="C5749" t="s">
        <v>28211</v>
      </c>
      <c r="D5749" t="s">
        <v>1472</v>
      </c>
      <c r="E5749" t="s">
        <v>47</v>
      </c>
      <c r="F5749" t="s">
        <v>33</v>
      </c>
      <c r="G5749" t="s">
        <v>28212</v>
      </c>
      <c r="H5749" s="1">
        <v>44887</v>
      </c>
      <c r="I5749" t="s">
        <v>34</v>
      </c>
      <c r="J5749" s="1">
        <v>44888</v>
      </c>
      <c r="K5749" t="s">
        <v>28213</v>
      </c>
      <c r="L5749" t="s">
        <v>28214</v>
      </c>
      <c r="M5749" t="s">
        <v>43</v>
      </c>
      <c r="N5749" t="s">
        <v>28215</v>
      </c>
      <c r="O5749" t="s">
        <v>28215</v>
      </c>
      <c r="P5749" t="s">
        <v>1669</v>
      </c>
      <c r="Q5749" t="s">
        <v>197</v>
      </c>
      <c r="R5749" t="s">
        <v>198</v>
      </c>
      <c r="S5749" t="s">
        <v>197</v>
      </c>
      <c r="T5749" t="s">
        <v>40</v>
      </c>
      <c r="U5749" t="s">
        <v>50</v>
      </c>
      <c r="V5749">
        <v>1</v>
      </c>
      <c r="W5749">
        <v>10.6</v>
      </c>
      <c r="X5749" t="s">
        <v>1473</v>
      </c>
      <c r="Y5749" t="s">
        <v>1474</v>
      </c>
      <c r="Z5749" t="s">
        <v>42</v>
      </c>
      <c r="AA5749" t="s">
        <v>43</v>
      </c>
      <c r="AB5749">
        <v>21471</v>
      </c>
      <c r="AC5749" s="1">
        <v>44888</v>
      </c>
      <c r="AD5749" t="s">
        <v>44</v>
      </c>
      <c r="AE5749" t="s">
        <v>65</v>
      </c>
      <c r="AF5749">
        <v>0</v>
      </c>
      <c r="AG5749" t="s">
        <v>46</v>
      </c>
      <c r="AH5749" s="1">
        <v>44888</v>
      </c>
      <c r="AJ5749" t="s">
        <v>28216</v>
      </c>
      <c r="AK5749">
        <f>Tabla_Consulta_desde_TMS8[[#This Row],[idpedido]]</f>
        <v>465325</v>
      </c>
    </row>
    <row r="5750" spans="1:37" x14ac:dyDescent="0.25">
      <c r="A5750" t="str">
        <f>Tabla_Consulta_desde_TMS8[[#This Row],[Nro_Referencia]]</f>
        <v>98627805</v>
      </c>
      <c r="B5750">
        <v>465326</v>
      </c>
      <c r="C5750" t="s">
        <v>28217</v>
      </c>
      <c r="D5750" t="s">
        <v>1472</v>
      </c>
      <c r="E5750" t="s">
        <v>47</v>
      </c>
      <c r="F5750" t="s">
        <v>33</v>
      </c>
      <c r="G5750" t="s">
        <v>28218</v>
      </c>
      <c r="H5750" s="1">
        <v>44887</v>
      </c>
      <c r="I5750" t="s">
        <v>34</v>
      </c>
      <c r="J5750" s="1">
        <v>44888</v>
      </c>
      <c r="K5750" t="s">
        <v>28219</v>
      </c>
      <c r="L5750" t="s">
        <v>28220</v>
      </c>
      <c r="M5750" t="s">
        <v>43</v>
      </c>
      <c r="N5750" t="s">
        <v>28221</v>
      </c>
      <c r="O5750" t="s">
        <v>28221</v>
      </c>
      <c r="P5750" t="s">
        <v>895</v>
      </c>
      <c r="Q5750" t="s">
        <v>184</v>
      </c>
      <c r="R5750" t="s">
        <v>185</v>
      </c>
      <c r="S5750" t="s">
        <v>484</v>
      </c>
      <c r="T5750" t="s">
        <v>40</v>
      </c>
      <c r="U5750" t="s">
        <v>50</v>
      </c>
      <c r="V5750">
        <v>1</v>
      </c>
      <c r="W5750">
        <v>8.8000000000000007</v>
      </c>
      <c r="X5750" t="s">
        <v>1473</v>
      </c>
      <c r="Y5750" t="s">
        <v>1474</v>
      </c>
      <c r="Z5750" t="s">
        <v>42</v>
      </c>
      <c r="AA5750" t="s">
        <v>43</v>
      </c>
      <c r="AB5750">
        <v>21471</v>
      </c>
      <c r="AC5750" s="1">
        <v>44888</v>
      </c>
      <c r="AD5750" t="s">
        <v>44</v>
      </c>
      <c r="AE5750" t="s">
        <v>65</v>
      </c>
      <c r="AF5750">
        <v>0</v>
      </c>
      <c r="AG5750" t="s">
        <v>46</v>
      </c>
      <c r="AH5750" s="1">
        <v>44888</v>
      </c>
      <c r="AJ5750" t="s">
        <v>28222</v>
      </c>
      <c r="AK5750">
        <f>Tabla_Consulta_desde_TMS8[[#This Row],[idpedido]]</f>
        <v>465326</v>
      </c>
    </row>
    <row r="5751" spans="1:37" x14ac:dyDescent="0.25">
      <c r="A5751" t="str">
        <f>Tabla_Consulta_desde_TMS8[[#This Row],[Nro_Referencia]]</f>
        <v>98628172</v>
      </c>
      <c r="B5751">
        <v>465327</v>
      </c>
      <c r="C5751" t="s">
        <v>28223</v>
      </c>
      <c r="D5751" t="s">
        <v>1472</v>
      </c>
      <c r="E5751" t="s">
        <v>47</v>
      </c>
      <c r="F5751" t="s">
        <v>33</v>
      </c>
      <c r="G5751" t="s">
        <v>28224</v>
      </c>
      <c r="H5751" s="1">
        <v>44887</v>
      </c>
      <c r="I5751" t="s">
        <v>34</v>
      </c>
      <c r="J5751" s="1">
        <v>44888</v>
      </c>
      <c r="K5751" t="s">
        <v>28225</v>
      </c>
      <c r="L5751" t="s">
        <v>28226</v>
      </c>
      <c r="M5751" t="s">
        <v>43</v>
      </c>
      <c r="N5751" t="s">
        <v>28227</v>
      </c>
      <c r="O5751" t="s">
        <v>28227</v>
      </c>
      <c r="P5751" t="s">
        <v>725</v>
      </c>
      <c r="Q5751" t="s">
        <v>38</v>
      </c>
      <c r="R5751" t="s">
        <v>39</v>
      </c>
      <c r="S5751" t="s">
        <v>38</v>
      </c>
      <c r="T5751" t="s">
        <v>103</v>
      </c>
      <c r="U5751" t="s">
        <v>41</v>
      </c>
      <c r="V5751">
        <v>1</v>
      </c>
      <c r="W5751">
        <v>9.1999999999999993</v>
      </c>
      <c r="X5751" t="s">
        <v>1473</v>
      </c>
      <c r="Y5751" t="s">
        <v>1474</v>
      </c>
      <c r="Z5751" t="s">
        <v>42</v>
      </c>
      <c r="AA5751" t="s">
        <v>43</v>
      </c>
      <c r="AB5751">
        <v>21468</v>
      </c>
      <c r="AC5751" s="1">
        <v>44888</v>
      </c>
      <c r="AD5751" t="s">
        <v>97</v>
      </c>
      <c r="AE5751" t="s">
        <v>430</v>
      </c>
      <c r="AF5751">
        <v>0</v>
      </c>
      <c r="AG5751" t="s">
        <v>46</v>
      </c>
      <c r="AH5751" s="1">
        <v>44888</v>
      </c>
      <c r="AK5751">
        <f>Tabla_Consulta_desde_TMS8[[#This Row],[idpedido]]</f>
        <v>465327</v>
      </c>
    </row>
    <row r="5752" spans="1:37" x14ac:dyDescent="0.25">
      <c r="A5752" t="str">
        <f>Tabla_Consulta_desde_TMS8[[#This Row],[Nro_Referencia]]</f>
        <v>98628905</v>
      </c>
      <c r="B5752">
        <v>465328</v>
      </c>
      <c r="C5752" t="s">
        <v>28228</v>
      </c>
      <c r="D5752" t="s">
        <v>1472</v>
      </c>
      <c r="E5752" t="s">
        <v>47</v>
      </c>
      <c r="F5752" t="s">
        <v>33</v>
      </c>
      <c r="G5752" t="s">
        <v>28229</v>
      </c>
      <c r="H5752" s="1">
        <v>44887</v>
      </c>
      <c r="I5752" t="s">
        <v>34</v>
      </c>
      <c r="J5752" s="1">
        <v>44888</v>
      </c>
      <c r="K5752" t="s">
        <v>28230</v>
      </c>
      <c r="L5752" t="s">
        <v>28231</v>
      </c>
      <c r="M5752" t="s">
        <v>43</v>
      </c>
      <c r="N5752" t="s">
        <v>28232</v>
      </c>
      <c r="O5752" t="s">
        <v>28232</v>
      </c>
      <c r="P5752" t="s">
        <v>856</v>
      </c>
      <c r="Q5752" t="s">
        <v>68</v>
      </c>
      <c r="R5752" t="s">
        <v>69</v>
      </c>
      <c r="S5752" t="s">
        <v>68</v>
      </c>
      <c r="T5752" t="s">
        <v>70</v>
      </c>
      <c r="U5752" t="s">
        <v>71</v>
      </c>
      <c r="V5752">
        <v>1</v>
      </c>
      <c r="W5752">
        <v>4.5999999999999996</v>
      </c>
      <c r="X5752" t="s">
        <v>1473</v>
      </c>
      <c r="Y5752" t="s">
        <v>1474</v>
      </c>
      <c r="Z5752" t="s">
        <v>42</v>
      </c>
      <c r="AA5752" t="s">
        <v>43</v>
      </c>
      <c r="AB5752">
        <v>21486</v>
      </c>
      <c r="AC5752" s="1">
        <v>44888</v>
      </c>
      <c r="AD5752" t="s">
        <v>72</v>
      </c>
      <c r="AE5752" t="s">
        <v>73</v>
      </c>
      <c r="AF5752">
        <v>0</v>
      </c>
      <c r="AG5752" t="s">
        <v>46</v>
      </c>
      <c r="AH5752" s="1">
        <v>44888</v>
      </c>
      <c r="AK5752">
        <f>Tabla_Consulta_desde_TMS8[[#This Row],[idpedido]]</f>
        <v>465328</v>
      </c>
    </row>
    <row r="5753" spans="1:37" x14ac:dyDescent="0.25">
      <c r="A5753" t="str">
        <f>Tabla_Consulta_desde_TMS8[[#This Row],[Nro_Referencia]]</f>
        <v>98628968</v>
      </c>
      <c r="B5753">
        <v>465329</v>
      </c>
      <c r="C5753" t="s">
        <v>28233</v>
      </c>
      <c r="D5753" t="s">
        <v>1472</v>
      </c>
      <c r="E5753" t="s">
        <v>47</v>
      </c>
      <c r="F5753" t="s">
        <v>33</v>
      </c>
      <c r="G5753" t="s">
        <v>28234</v>
      </c>
      <c r="H5753" s="1">
        <v>44887</v>
      </c>
      <c r="I5753" t="s">
        <v>34</v>
      </c>
      <c r="J5753" s="1">
        <v>44888</v>
      </c>
      <c r="K5753" t="s">
        <v>28235</v>
      </c>
      <c r="L5753" t="s">
        <v>28236</v>
      </c>
      <c r="N5753" t="s">
        <v>28237</v>
      </c>
      <c r="O5753" t="s">
        <v>28237</v>
      </c>
      <c r="P5753" t="s">
        <v>886</v>
      </c>
      <c r="Q5753" t="s">
        <v>38</v>
      </c>
      <c r="R5753" t="s">
        <v>39</v>
      </c>
      <c r="S5753" t="s">
        <v>38</v>
      </c>
      <c r="T5753" t="s">
        <v>103</v>
      </c>
      <c r="U5753" t="s">
        <v>41</v>
      </c>
      <c r="V5753">
        <v>1</v>
      </c>
      <c r="W5753">
        <v>2.9</v>
      </c>
      <c r="X5753" t="s">
        <v>1473</v>
      </c>
      <c r="Y5753" t="s">
        <v>1474</v>
      </c>
      <c r="Z5753" t="s">
        <v>42</v>
      </c>
      <c r="AA5753" t="s">
        <v>43</v>
      </c>
      <c r="AB5753">
        <v>21465</v>
      </c>
      <c r="AC5753" s="1">
        <v>44888</v>
      </c>
      <c r="AD5753" t="s">
        <v>145</v>
      </c>
      <c r="AE5753" t="s">
        <v>205</v>
      </c>
      <c r="AF5753">
        <v>0</v>
      </c>
      <c r="AG5753" t="s">
        <v>46</v>
      </c>
      <c r="AH5753" s="1">
        <v>44888</v>
      </c>
      <c r="AK5753">
        <f>Tabla_Consulta_desde_TMS8[[#This Row],[idpedido]]</f>
        <v>465329</v>
      </c>
    </row>
    <row r="5754" spans="1:37" x14ac:dyDescent="0.25">
      <c r="A5754" t="str">
        <f>Tabla_Consulta_desde_TMS8[[#This Row],[Nro_Referencia]]</f>
        <v>98629871</v>
      </c>
      <c r="B5754">
        <v>465330</v>
      </c>
      <c r="C5754" t="s">
        <v>28238</v>
      </c>
      <c r="D5754" t="s">
        <v>1472</v>
      </c>
      <c r="E5754" t="s">
        <v>47</v>
      </c>
      <c r="F5754" t="s">
        <v>33</v>
      </c>
      <c r="G5754" t="s">
        <v>28239</v>
      </c>
      <c r="H5754" s="1">
        <v>44887</v>
      </c>
      <c r="I5754" t="s">
        <v>34</v>
      </c>
      <c r="J5754" s="1">
        <v>44888</v>
      </c>
      <c r="K5754" t="s">
        <v>28240</v>
      </c>
      <c r="L5754" t="s">
        <v>28241</v>
      </c>
      <c r="M5754" t="s">
        <v>43</v>
      </c>
      <c r="N5754" t="s">
        <v>28242</v>
      </c>
      <c r="O5754" t="s">
        <v>28242</v>
      </c>
      <c r="P5754" t="s">
        <v>882</v>
      </c>
      <c r="Q5754" t="s">
        <v>133</v>
      </c>
      <c r="R5754" t="s">
        <v>134</v>
      </c>
      <c r="S5754" t="s">
        <v>883</v>
      </c>
      <c r="T5754" t="s">
        <v>40</v>
      </c>
      <c r="U5754" t="s">
        <v>50</v>
      </c>
      <c r="V5754">
        <v>1</v>
      </c>
      <c r="W5754">
        <v>10.7</v>
      </c>
      <c r="X5754" t="s">
        <v>1473</v>
      </c>
      <c r="Y5754" t="s">
        <v>1474</v>
      </c>
      <c r="Z5754" t="s">
        <v>42</v>
      </c>
      <c r="AA5754" t="s">
        <v>43</v>
      </c>
      <c r="AB5754">
        <v>21471</v>
      </c>
      <c r="AC5754" s="1">
        <v>44888</v>
      </c>
      <c r="AD5754" t="s">
        <v>44</v>
      </c>
      <c r="AE5754" t="s">
        <v>65</v>
      </c>
      <c r="AF5754">
        <v>0</v>
      </c>
      <c r="AG5754" t="s">
        <v>46</v>
      </c>
      <c r="AH5754" s="1">
        <v>44888</v>
      </c>
      <c r="AJ5754" t="s">
        <v>28243</v>
      </c>
      <c r="AK5754">
        <f>Tabla_Consulta_desde_TMS8[[#This Row],[idpedido]]</f>
        <v>465330</v>
      </c>
    </row>
    <row r="5755" spans="1:37" x14ac:dyDescent="0.25">
      <c r="A5755" t="str">
        <f>Tabla_Consulta_desde_TMS8[[#This Row],[Nro_Referencia]]</f>
        <v>98630468</v>
      </c>
      <c r="B5755">
        <v>465331</v>
      </c>
      <c r="C5755" t="s">
        <v>28244</v>
      </c>
      <c r="D5755" t="s">
        <v>1472</v>
      </c>
      <c r="E5755" t="s">
        <v>47</v>
      </c>
      <c r="F5755" t="s">
        <v>33</v>
      </c>
      <c r="G5755" t="s">
        <v>28245</v>
      </c>
      <c r="H5755" s="1">
        <v>44887</v>
      </c>
      <c r="I5755" t="s">
        <v>34</v>
      </c>
      <c r="J5755" s="1">
        <v>44889</v>
      </c>
      <c r="K5755" t="s">
        <v>28246</v>
      </c>
      <c r="L5755" t="s">
        <v>28247</v>
      </c>
      <c r="M5755" t="s">
        <v>43</v>
      </c>
      <c r="N5755" t="s">
        <v>28248</v>
      </c>
      <c r="O5755" t="s">
        <v>28248</v>
      </c>
      <c r="P5755" t="s">
        <v>1317</v>
      </c>
      <c r="Q5755" t="s">
        <v>1318</v>
      </c>
      <c r="R5755" t="s">
        <v>440</v>
      </c>
      <c r="S5755" t="s">
        <v>1319</v>
      </c>
      <c r="T5755" t="s">
        <v>40</v>
      </c>
      <c r="U5755" t="s">
        <v>50</v>
      </c>
      <c r="V5755">
        <v>1</v>
      </c>
      <c r="W5755">
        <v>5.7</v>
      </c>
      <c r="X5755" t="s">
        <v>1473</v>
      </c>
      <c r="Y5755" t="s">
        <v>1474</v>
      </c>
      <c r="Z5755" t="s">
        <v>42</v>
      </c>
      <c r="AA5755" t="s">
        <v>43</v>
      </c>
      <c r="AB5755">
        <v>21471</v>
      </c>
      <c r="AC5755" s="1">
        <v>44888</v>
      </c>
      <c r="AD5755" t="s">
        <v>44</v>
      </c>
      <c r="AE5755" t="s">
        <v>65</v>
      </c>
      <c r="AF5755">
        <v>0</v>
      </c>
      <c r="AG5755" t="s">
        <v>46</v>
      </c>
      <c r="AH5755" s="1">
        <v>44889</v>
      </c>
      <c r="AJ5755" t="s">
        <v>28249</v>
      </c>
      <c r="AK5755">
        <f>Tabla_Consulta_desde_TMS8[[#This Row],[idpedido]]</f>
        <v>465331</v>
      </c>
    </row>
    <row r="5756" spans="1:37" x14ac:dyDescent="0.25">
      <c r="A5756" t="str">
        <f>Tabla_Consulta_desde_TMS8[[#This Row],[Nro_Referencia]]</f>
        <v>98630532</v>
      </c>
      <c r="B5756">
        <v>465332</v>
      </c>
      <c r="C5756" t="s">
        <v>28250</v>
      </c>
      <c r="D5756" t="s">
        <v>1472</v>
      </c>
      <c r="E5756" t="s">
        <v>47</v>
      </c>
      <c r="F5756" t="s">
        <v>33</v>
      </c>
      <c r="G5756" t="s">
        <v>28251</v>
      </c>
      <c r="H5756" s="1">
        <v>44887</v>
      </c>
      <c r="I5756" t="s">
        <v>34</v>
      </c>
      <c r="J5756" s="1">
        <v>44889</v>
      </c>
      <c r="K5756" t="s">
        <v>28252</v>
      </c>
      <c r="L5756" t="s">
        <v>28253</v>
      </c>
      <c r="M5756" t="s">
        <v>43</v>
      </c>
      <c r="N5756" t="s">
        <v>28254</v>
      </c>
      <c r="O5756" t="s">
        <v>28254</v>
      </c>
      <c r="P5756" t="s">
        <v>902</v>
      </c>
      <c r="Q5756" t="s">
        <v>903</v>
      </c>
      <c r="R5756" t="s">
        <v>49</v>
      </c>
      <c r="S5756" t="s">
        <v>904</v>
      </c>
      <c r="T5756" t="s">
        <v>40</v>
      </c>
      <c r="U5756" t="s">
        <v>50</v>
      </c>
      <c r="V5756">
        <v>1</v>
      </c>
      <c r="W5756">
        <v>7.1</v>
      </c>
      <c r="X5756" t="s">
        <v>1473</v>
      </c>
      <c r="Y5756" t="s">
        <v>1474</v>
      </c>
      <c r="Z5756" t="s">
        <v>42</v>
      </c>
      <c r="AA5756" t="s">
        <v>43</v>
      </c>
      <c r="AB5756">
        <v>21471</v>
      </c>
      <c r="AC5756" s="1">
        <v>44888</v>
      </c>
      <c r="AD5756" t="s">
        <v>44</v>
      </c>
      <c r="AE5756" t="s">
        <v>65</v>
      </c>
      <c r="AF5756">
        <v>0</v>
      </c>
      <c r="AG5756" t="s">
        <v>46</v>
      </c>
      <c r="AH5756" s="1">
        <v>44889</v>
      </c>
      <c r="AJ5756" t="s">
        <v>28255</v>
      </c>
      <c r="AK5756">
        <f>Tabla_Consulta_desde_TMS8[[#This Row],[idpedido]]</f>
        <v>465332</v>
      </c>
    </row>
    <row r="5757" spans="1:37" x14ac:dyDescent="0.25">
      <c r="A5757" t="str">
        <f>Tabla_Consulta_desde_TMS8[[#This Row],[Nro_Referencia]]</f>
        <v>98630757</v>
      </c>
      <c r="B5757">
        <v>465333</v>
      </c>
      <c r="C5757" t="s">
        <v>28256</v>
      </c>
      <c r="D5757" t="s">
        <v>1472</v>
      </c>
      <c r="E5757" t="s">
        <v>47</v>
      </c>
      <c r="F5757" t="s">
        <v>33</v>
      </c>
      <c r="G5757" t="s">
        <v>28257</v>
      </c>
      <c r="H5757" s="1">
        <v>44887</v>
      </c>
      <c r="I5757" t="s">
        <v>34</v>
      </c>
      <c r="J5757" s="1">
        <v>44888</v>
      </c>
      <c r="K5757" t="s">
        <v>28258</v>
      </c>
      <c r="L5757" t="s">
        <v>28259</v>
      </c>
      <c r="M5757" t="s">
        <v>43</v>
      </c>
      <c r="N5757" t="s">
        <v>28260</v>
      </c>
      <c r="O5757" t="s">
        <v>28260</v>
      </c>
      <c r="P5757" t="s">
        <v>1059</v>
      </c>
      <c r="Q5757" t="s">
        <v>516</v>
      </c>
      <c r="R5757" t="s">
        <v>94</v>
      </c>
      <c r="S5757" t="s">
        <v>516</v>
      </c>
      <c r="T5757" t="s">
        <v>40</v>
      </c>
      <c r="U5757" t="s">
        <v>50</v>
      </c>
      <c r="V5757">
        <v>1</v>
      </c>
      <c r="W5757">
        <v>2.1</v>
      </c>
      <c r="X5757" t="s">
        <v>1473</v>
      </c>
      <c r="Y5757" t="s">
        <v>1474</v>
      </c>
      <c r="Z5757" t="s">
        <v>42</v>
      </c>
      <c r="AA5757" t="s">
        <v>43</v>
      </c>
      <c r="AB5757">
        <v>21471</v>
      </c>
      <c r="AC5757" s="1">
        <v>44888</v>
      </c>
      <c r="AD5757" t="s">
        <v>44</v>
      </c>
      <c r="AE5757" t="s">
        <v>65</v>
      </c>
      <c r="AF5757">
        <v>0</v>
      </c>
      <c r="AG5757" t="s">
        <v>46</v>
      </c>
      <c r="AH5757" s="1">
        <v>44888</v>
      </c>
      <c r="AJ5757" t="s">
        <v>2850</v>
      </c>
      <c r="AK5757">
        <f>Tabla_Consulta_desde_TMS8[[#This Row],[idpedido]]</f>
        <v>465333</v>
      </c>
    </row>
    <row r="5758" spans="1:37" x14ac:dyDescent="0.25">
      <c r="A5758" t="str">
        <f>Tabla_Consulta_desde_TMS8[[#This Row],[Nro_Referencia]]</f>
        <v>98631565</v>
      </c>
      <c r="B5758">
        <v>465334</v>
      </c>
      <c r="C5758" t="s">
        <v>28261</v>
      </c>
      <c r="D5758" t="s">
        <v>1472</v>
      </c>
      <c r="E5758" t="s">
        <v>47</v>
      </c>
      <c r="F5758" t="s">
        <v>33</v>
      </c>
      <c r="G5758" t="s">
        <v>28262</v>
      </c>
      <c r="H5758" s="1">
        <v>44887</v>
      </c>
      <c r="I5758" t="s">
        <v>34</v>
      </c>
      <c r="J5758" s="1">
        <v>44888</v>
      </c>
      <c r="K5758" t="s">
        <v>1735</v>
      </c>
      <c r="L5758" t="s">
        <v>28263</v>
      </c>
      <c r="M5758" t="s">
        <v>43</v>
      </c>
      <c r="N5758" t="s">
        <v>28264</v>
      </c>
      <c r="O5758" t="s">
        <v>28264</v>
      </c>
      <c r="P5758" t="s">
        <v>1420</v>
      </c>
      <c r="Q5758" t="s">
        <v>240</v>
      </c>
      <c r="R5758" t="s">
        <v>241</v>
      </c>
      <c r="S5758" t="s">
        <v>240</v>
      </c>
      <c r="T5758" t="s">
        <v>40</v>
      </c>
      <c r="U5758" t="s">
        <v>50</v>
      </c>
      <c r="V5758">
        <v>1</v>
      </c>
      <c r="W5758">
        <v>3.8</v>
      </c>
      <c r="X5758" t="s">
        <v>1473</v>
      </c>
      <c r="Y5758" t="s">
        <v>1474</v>
      </c>
      <c r="Z5758" t="s">
        <v>42</v>
      </c>
      <c r="AA5758" t="s">
        <v>43</v>
      </c>
      <c r="AB5758">
        <v>21471</v>
      </c>
      <c r="AC5758" s="1">
        <v>44888</v>
      </c>
      <c r="AD5758" t="s">
        <v>44</v>
      </c>
      <c r="AE5758" t="s">
        <v>65</v>
      </c>
      <c r="AF5758">
        <v>1</v>
      </c>
      <c r="AG5758" t="s">
        <v>46</v>
      </c>
      <c r="AH5758" s="1">
        <v>44888</v>
      </c>
      <c r="AJ5758" t="s">
        <v>28265</v>
      </c>
      <c r="AK5758">
        <f>Tabla_Consulta_desde_TMS8[[#This Row],[idpedido]]</f>
        <v>465334</v>
      </c>
    </row>
    <row r="5759" spans="1:37" x14ac:dyDescent="0.25">
      <c r="A5759" t="str">
        <f>Tabla_Consulta_desde_TMS8[[#This Row],[Nro_Referencia]]</f>
        <v>98632080</v>
      </c>
      <c r="B5759">
        <v>465335</v>
      </c>
      <c r="C5759" t="s">
        <v>28266</v>
      </c>
      <c r="D5759" t="s">
        <v>1472</v>
      </c>
      <c r="E5759" t="s">
        <v>47</v>
      </c>
      <c r="F5759" t="s">
        <v>33</v>
      </c>
      <c r="G5759" t="s">
        <v>28267</v>
      </c>
      <c r="H5759" s="1">
        <v>44887</v>
      </c>
      <c r="I5759" t="s">
        <v>34</v>
      </c>
      <c r="J5759" s="1">
        <v>44889</v>
      </c>
      <c r="K5759" t="s">
        <v>28268</v>
      </c>
      <c r="L5759" t="s">
        <v>28269</v>
      </c>
      <c r="N5759" t="s">
        <v>28270</v>
      </c>
      <c r="O5759" t="s">
        <v>28270</v>
      </c>
      <c r="P5759" t="s">
        <v>1204</v>
      </c>
      <c r="Q5759" t="s">
        <v>68</v>
      </c>
      <c r="R5759" t="s">
        <v>69</v>
      </c>
      <c r="S5759" t="s">
        <v>43</v>
      </c>
      <c r="T5759" t="s">
        <v>70</v>
      </c>
      <c r="U5759" t="s">
        <v>71</v>
      </c>
      <c r="V5759">
        <v>1</v>
      </c>
      <c r="W5759">
        <v>7.2</v>
      </c>
      <c r="X5759" t="s">
        <v>1473</v>
      </c>
      <c r="Y5759" t="s">
        <v>1474</v>
      </c>
      <c r="Z5759" t="s">
        <v>42</v>
      </c>
      <c r="AA5759" t="s">
        <v>43</v>
      </c>
      <c r="AB5759">
        <v>21531</v>
      </c>
      <c r="AC5759" s="1">
        <v>44889</v>
      </c>
      <c r="AD5759" t="s">
        <v>72</v>
      </c>
      <c r="AE5759" t="s">
        <v>73</v>
      </c>
      <c r="AF5759">
        <v>1</v>
      </c>
      <c r="AG5759" t="s">
        <v>46</v>
      </c>
      <c r="AH5759" s="1">
        <v>44889</v>
      </c>
      <c r="AK5759">
        <f>Tabla_Consulta_desde_TMS8[[#This Row],[idpedido]]</f>
        <v>465335</v>
      </c>
    </row>
    <row r="5760" spans="1:37" x14ac:dyDescent="0.25">
      <c r="A5760" t="str">
        <f>Tabla_Consulta_desde_TMS8[[#This Row],[Nro_Referencia]]</f>
        <v>98632143</v>
      </c>
      <c r="B5760">
        <v>465336</v>
      </c>
      <c r="C5760" t="s">
        <v>28271</v>
      </c>
      <c r="D5760" t="s">
        <v>1472</v>
      </c>
      <c r="E5760" t="s">
        <v>47</v>
      </c>
      <c r="F5760" t="s">
        <v>33</v>
      </c>
      <c r="G5760" t="s">
        <v>28272</v>
      </c>
      <c r="H5760" s="1">
        <v>44887</v>
      </c>
      <c r="I5760" t="s">
        <v>34</v>
      </c>
      <c r="J5760" s="1">
        <v>44888</v>
      </c>
      <c r="K5760" t="s">
        <v>2943</v>
      </c>
      <c r="L5760" t="s">
        <v>3448</v>
      </c>
      <c r="M5760" t="s">
        <v>43</v>
      </c>
      <c r="N5760" t="s">
        <v>3449</v>
      </c>
      <c r="O5760" t="s">
        <v>3449</v>
      </c>
      <c r="P5760" t="s">
        <v>821</v>
      </c>
      <c r="Q5760" t="s">
        <v>68</v>
      </c>
      <c r="R5760" t="s">
        <v>69</v>
      </c>
      <c r="S5760" t="s">
        <v>68</v>
      </c>
      <c r="T5760" t="s">
        <v>70</v>
      </c>
      <c r="U5760" t="s">
        <v>71</v>
      </c>
      <c r="V5760">
        <v>1</v>
      </c>
      <c r="W5760">
        <v>9.4</v>
      </c>
      <c r="X5760" t="s">
        <v>1473</v>
      </c>
      <c r="Y5760" t="s">
        <v>1474</v>
      </c>
      <c r="Z5760" t="s">
        <v>42</v>
      </c>
      <c r="AA5760" t="s">
        <v>43</v>
      </c>
      <c r="AB5760">
        <v>21486</v>
      </c>
      <c r="AC5760" s="1">
        <v>44888</v>
      </c>
      <c r="AD5760" t="s">
        <v>72</v>
      </c>
      <c r="AE5760" t="s">
        <v>73</v>
      </c>
      <c r="AF5760">
        <v>0</v>
      </c>
      <c r="AG5760" t="s">
        <v>46</v>
      </c>
      <c r="AH5760" s="1">
        <v>44888</v>
      </c>
      <c r="AK5760">
        <f>Tabla_Consulta_desde_TMS8[[#This Row],[idpedido]]</f>
        <v>465336</v>
      </c>
    </row>
    <row r="5761" spans="1:37" x14ac:dyDescent="0.25">
      <c r="A5761" t="str">
        <f>Tabla_Consulta_desde_TMS8[[#This Row],[Nro_Referencia]]</f>
        <v>98632746</v>
      </c>
      <c r="B5761">
        <v>465337</v>
      </c>
      <c r="C5761" t="s">
        <v>28273</v>
      </c>
      <c r="D5761" t="s">
        <v>1472</v>
      </c>
      <c r="E5761" t="s">
        <v>47</v>
      </c>
      <c r="F5761" t="s">
        <v>33</v>
      </c>
      <c r="G5761" t="s">
        <v>28273</v>
      </c>
      <c r="H5761" s="1">
        <v>44887</v>
      </c>
      <c r="I5761" t="s">
        <v>34</v>
      </c>
      <c r="J5761" s="1">
        <v>44893</v>
      </c>
      <c r="K5761" t="s">
        <v>28274</v>
      </c>
      <c r="L5761" t="s">
        <v>28275</v>
      </c>
      <c r="M5761" t="s">
        <v>43</v>
      </c>
      <c r="N5761" t="s">
        <v>28276</v>
      </c>
      <c r="O5761" t="s">
        <v>28276</v>
      </c>
      <c r="P5761" t="s">
        <v>1482</v>
      </c>
      <c r="Q5761" t="s">
        <v>275</v>
      </c>
      <c r="R5761" t="s">
        <v>275</v>
      </c>
      <c r="S5761" t="s">
        <v>275</v>
      </c>
      <c r="T5761" t="s">
        <v>1485</v>
      </c>
      <c r="U5761" t="s">
        <v>50</v>
      </c>
      <c r="V5761">
        <v>1</v>
      </c>
      <c r="W5761">
        <v>0.3</v>
      </c>
      <c r="X5761" t="s">
        <v>1473</v>
      </c>
      <c r="Y5761" t="s">
        <v>1474</v>
      </c>
      <c r="Z5761" t="s">
        <v>42</v>
      </c>
      <c r="AA5761" t="s">
        <v>43</v>
      </c>
      <c r="AB5761">
        <v>21463</v>
      </c>
      <c r="AC5761" s="1">
        <v>44888</v>
      </c>
      <c r="AD5761" t="s">
        <v>1485</v>
      </c>
      <c r="AE5761" t="s">
        <v>1486</v>
      </c>
      <c r="AF5761">
        <v>0</v>
      </c>
      <c r="AG5761" t="s">
        <v>46</v>
      </c>
      <c r="AH5761" s="1">
        <v>44889</v>
      </c>
      <c r="AJ5761" t="s">
        <v>28274</v>
      </c>
      <c r="AK5761">
        <f>Tabla_Consulta_desde_TMS8[[#This Row],[idpedido]]</f>
        <v>465337</v>
      </c>
    </row>
    <row r="5762" spans="1:37" x14ac:dyDescent="0.25">
      <c r="A5762" t="str">
        <f>Tabla_Consulta_desde_TMS8[[#This Row],[Nro_Referencia]]</f>
        <v>98632859</v>
      </c>
      <c r="B5762">
        <v>465338</v>
      </c>
      <c r="C5762" t="s">
        <v>28277</v>
      </c>
      <c r="D5762" t="s">
        <v>1472</v>
      </c>
      <c r="E5762" t="s">
        <v>47</v>
      </c>
      <c r="F5762" t="s">
        <v>33</v>
      </c>
      <c r="G5762" t="s">
        <v>28278</v>
      </c>
      <c r="H5762" s="1">
        <v>44887</v>
      </c>
      <c r="I5762" t="s">
        <v>34</v>
      </c>
      <c r="J5762" s="1">
        <v>44888</v>
      </c>
      <c r="K5762" t="s">
        <v>28279</v>
      </c>
      <c r="L5762" t="s">
        <v>28280</v>
      </c>
      <c r="N5762" t="s">
        <v>28281</v>
      </c>
      <c r="O5762" t="s">
        <v>28281</v>
      </c>
      <c r="P5762" t="s">
        <v>1080</v>
      </c>
      <c r="Q5762" t="s">
        <v>434</v>
      </c>
      <c r="R5762" t="s">
        <v>69</v>
      </c>
      <c r="S5762" t="s">
        <v>434</v>
      </c>
      <c r="T5762" t="s">
        <v>70</v>
      </c>
      <c r="U5762" t="s">
        <v>71</v>
      </c>
      <c r="V5762">
        <v>1</v>
      </c>
      <c r="W5762">
        <v>7.1</v>
      </c>
      <c r="X5762" t="s">
        <v>1473</v>
      </c>
      <c r="Y5762" t="s">
        <v>1474</v>
      </c>
      <c r="Z5762" t="s">
        <v>42</v>
      </c>
      <c r="AA5762" t="s">
        <v>43</v>
      </c>
      <c r="AB5762">
        <v>21485</v>
      </c>
      <c r="AC5762" s="1">
        <v>44888</v>
      </c>
      <c r="AD5762" t="s">
        <v>97</v>
      </c>
      <c r="AE5762" t="s">
        <v>1356</v>
      </c>
      <c r="AF5762">
        <v>0</v>
      </c>
      <c r="AG5762" t="s">
        <v>46</v>
      </c>
      <c r="AH5762" s="1">
        <v>44888</v>
      </c>
      <c r="AK5762">
        <f>Tabla_Consulta_desde_TMS8[[#This Row],[idpedido]]</f>
        <v>465338</v>
      </c>
    </row>
    <row r="5763" spans="1:37" x14ac:dyDescent="0.25">
      <c r="A5763" t="str">
        <f>Tabla_Consulta_desde_TMS8[[#This Row],[Nro_Referencia]]</f>
        <v>98446224</v>
      </c>
      <c r="B5763">
        <v>465286</v>
      </c>
      <c r="C5763" t="s">
        <v>28282</v>
      </c>
      <c r="D5763" t="s">
        <v>1472</v>
      </c>
      <c r="E5763" t="s">
        <v>47</v>
      </c>
      <c r="F5763" t="s">
        <v>33</v>
      </c>
      <c r="G5763" t="s">
        <v>28283</v>
      </c>
      <c r="H5763" s="1">
        <v>44887</v>
      </c>
      <c r="I5763" t="s">
        <v>34</v>
      </c>
      <c r="J5763" s="1">
        <v>44888</v>
      </c>
      <c r="K5763" t="s">
        <v>28284</v>
      </c>
      <c r="L5763" t="s">
        <v>28285</v>
      </c>
      <c r="M5763" t="s">
        <v>43</v>
      </c>
      <c r="N5763" t="s">
        <v>28286</v>
      </c>
      <c r="O5763" t="s">
        <v>28286</v>
      </c>
      <c r="P5763" t="s">
        <v>925</v>
      </c>
      <c r="Q5763" t="s">
        <v>109</v>
      </c>
      <c r="R5763" t="s">
        <v>110</v>
      </c>
      <c r="S5763" t="s">
        <v>109</v>
      </c>
      <c r="T5763" t="s">
        <v>111</v>
      </c>
      <c r="U5763" t="s">
        <v>50</v>
      </c>
      <c r="V5763">
        <v>1</v>
      </c>
      <c r="W5763">
        <v>7.7</v>
      </c>
      <c r="X5763" t="s">
        <v>1473</v>
      </c>
      <c r="Y5763" t="s">
        <v>1474</v>
      </c>
      <c r="Z5763" t="s">
        <v>42</v>
      </c>
      <c r="AA5763" t="s">
        <v>43</v>
      </c>
      <c r="AB5763">
        <v>21479</v>
      </c>
      <c r="AC5763" s="1">
        <v>44888</v>
      </c>
      <c r="AD5763" t="s">
        <v>97</v>
      </c>
      <c r="AE5763" t="s">
        <v>112</v>
      </c>
      <c r="AF5763">
        <v>0</v>
      </c>
      <c r="AG5763" t="s">
        <v>46</v>
      </c>
      <c r="AH5763" s="1">
        <v>44888</v>
      </c>
      <c r="AK5763">
        <f>Tabla_Consulta_desde_TMS8[[#This Row],[idpedido]]</f>
        <v>465286</v>
      </c>
    </row>
    <row r="5764" spans="1:37" x14ac:dyDescent="0.25">
      <c r="A5764" t="str">
        <f>Tabla_Consulta_desde_TMS8[[#This Row],[Nro_Referencia]]</f>
        <v>98546719</v>
      </c>
      <c r="B5764">
        <v>465287</v>
      </c>
      <c r="C5764" t="s">
        <v>28287</v>
      </c>
      <c r="D5764" t="s">
        <v>1472</v>
      </c>
      <c r="E5764" t="s">
        <v>47</v>
      </c>
      <c r="F5764" t="s">
        <v>33</v>
      </c>
      <c r="G5764" t="s">
        <v>28288</v>
      </c>
      <c r="H5764" s="1">
        <v>44887</v>
      </c>
      <c r="I5764" t="s">
        <v>34</v>
      </c>
      <c r="J5764" s="1">
        <v>44894</v>
      </c>
      <c r="K5764" t="s">
        <v>28289</v>
      </c>
      <c r="L5764" t="s">
        <v>28290</v>
      </c>
      <c r="N5764" t="s">
        <v>28291</v>
      </c>
      <c r="O5764" t="s">
        <v>28291</v>
      </c>
      <c r="P5764" t="s">
        <v>782</v>
      </c>
      <c r="Q5764" t="s">
        <v>38</v>
      </c>
      <c r="R5764" t="s">
        <v>39</v>
      </c>
      <c r="S5764" t="s">
        <v>38</v>
      </c>
      <c r="T5764" t="s">
        <v>103</v>
      </c>
      <c r="U5764" t="s">
        <v>41</v>
      </c>
      <c r="V5764">
        <v>2</v>
      </c>
      <c r="W5764">
        <v>12.9</v>
      </c>
      <c r="X5764" t="s">
        <v>1473</v>
      </c>
      <c r="Y5764" t="s">
        <v>1474</v>
      </c>
      <c r="Z5764" t="s">
        <v>42</v>
      </c>
      <c r="AA5764" t="s">
        <v>43</v>
      </c>
      <c r="AB5764">
        <v>21632</v>
      </c>
      <c r="AC5764" s="1">
        <v>44894</v>
      </c>
      <c r="AD5764" t="s">
        <v>97</v>
      </c>
      <c r="AE5764" t="s">
        <v>430</v>
      </c>
      <c r="AF5764">
        <v>1</v>
      </c>
      <c r="AG5764" t="s">
        <v>46</v>
      </c>
      <c r="AH5764" s="1">
        <v>44894</v>
      </c>
      <c r="AK5764">
        <f>Tabla_Consulta_desde_TMS8[[#This Row],[idpedido]]</f>
        <v>465287</v>
      </c>
    </row>
    <row r="5765" spans="1:37" x14ac:dyDescent="0.25">
      <c r="A5765" t="str">
        <f>Tabla_Consulta_desde_TMS8[[#This Row],[Nro_Referencia]]</f>
        <v>98571860</v>
      </c>
      <c r="B5765">
        <v>465288</v>
      </c>
      <c r="C5765" t="s">
        <v>28292</v>
      </c>
      <c r="D5765" t="s">
        <v>1472</v>
      </c>
      <c r="E5765" t="s">
        <v>47</v>
      </c>
      <c r="F5765" t="s">
        <v>33</v>
      </c>
      <c r="G5765" t="s">
        <v>28293</v>
      </c>
      <c r="H5765" s="1">
        <v>44887</v>
      </c>
      <c r="I5765" t="s">
        <v>34</v>
      </c>
      <c r="J5765" s="1">
        <v>44888</v>
      </c>
      <c r="K5765" t="s">
        <v>28294</v>
      </c>
      <c r="L5765" t="s">
        <v>28295</v>
      </c>
      <c r="M5765" t="s">
        <v>43</v>
      </c>
      <c r="N5765" t="s">
        <v>28296</v>
      </c>
      <c r="O5765" t="s">
        <v>28296</v>
      </c>
      <c r="P5765" t="s">
        <v>891</v>
      </c>
      <c r="Q5765" t="s">
        <v>38</v>
      </c>
      <c r="R5765" t="s">
        <v>39</v>
      </c>
      <c r="S5765" t="s">
        <v>38</v>
      </c>
      <c r="T5765" t="s">
        <v>103</v>
      </c>
      <c r="U5765" t="s">
        <v>41</v>
      </c>
      <c r="V5765">
        <v>1</v>
      </c>
      <c r="W5765">
        <v>5.5</v>
      </c>
      <c r="X5765" t="s">
        <v>1473</v>
      </c>
      <c r="Y5765" t="s">
        <v>1474</v>
      </c>
      <c r="Z5765" t="s">
        <v>42</v>
      </c>
      <c r="AA5765" t="s">
        <v>43</v>
      </c>
      <c r="AB5765">
        <v>21464</v>
      </c>
      <c r="AC5765" s="1">
        <v>44888</v>
      </c>
      <c r="AD5765" t="s">
        <v>97</v>
      </c>
      <c r="AE5765" t="s">
        <v>276</v>
      </c>
      <c r="AF5765">
        <v>0</v>
      </c>
      <c r="AG5765" t="s">
        <v>46</v>
      </c>
      <c r="AH5765" s="1">
        <v>44888</v>
      </c>
      <c r="AK5765">
        <f>Tabla_Consulta_desde_TMS8[[#This Row],[idpedido]]</f>
        <v>465288</v>
      </c>
    </row>
    <row r="5766" spans="1:37" x14ac:dyDescent="0.25">
      <c r="A5766" t="str">
        <f>Tabla_Consulta_desde_TMS8[[#This Row],[Nro_Referencia]]</f>
        <v>98588306</v>
      </c>
      <c r="B5766">
        <v>465289</v>
      </c>
      <c r="C5766" t="s">
        <v>28297</v>
      </c>
      <c r="D5766" t="s">
        <v>1472</v>
      </c>
      <c r="E5766" t="s">
        <v>47</v>
      </c>
      <c r="F5766" t="s">
        <v>33</v>
      </c>
      <c r="G5766" t="s">
        <v>28298</v>
      </c>
      <c r="H5766" s="1">
        <v>44887</v>
      </c>
      <c r="I5766" t="s">
        <v>34</v>
      </c>
      <c r="J5766" s="1">
        <v>44888</v>
      </c>
      <c r="K5766" t="s">
        <v>28299</v>
      </c>
      <c r="L5766" t="s">
        <v>28300</v>
      </c>
      <c r="N5766" t="s">
        <v>28301</v>
      </c>
      <c r="O5766" t="s">
        <v>28301</v>
      </c>
      <c r="P5766" t="s">
        <v>1080</v>
      </c>
      <c r="Q5766" t="s">
        <v>434</v>
      </c>
      <c r="R5766" t="s">
        <v>69</v>
      </c>
      <c r="S5766" t="s">
        <v>434</v>
      </c>
      <c r="T5766" t="s">
        <v>70</v>
      </c>
      <c r="U5766" t="s">
        <v>71</v>
      </c>
      <c r="V5766">
        <v>1</v>
      </c>
      <c r="W5766">
        <v>13.7</v>
      </c>
      <c r="X5766" t="s">
        <v>1473</v>
      </c>
      <c r="Y5766" t="s">
        <v>1474</v>
      </c>
      <c r="Z5766" t="s">
        <v>42</v>
      </c>
      <c r="AA5766" t="s">
        <v>43</v>
      </c>
      <c r="AB5766">
        <v>21485</v>
      </c>
      <c r="AC5766" s="1">
        <v>44888</v>
      </c>
      <c r="AD5766" t="s">
        <v>97</v>
      </c>
      <c r="AE5766" t="s">
        <v>1356</v>
      </c>
      <c r="AF5766">
        <v>0</v>
      </c>
      <c r="AG5766" t="s">
        <v>46</v>
      </c>
      <c r="AH5766" s="1">
        <v>44888</v>
      </c>
      <c r="AK5766">
        <f>Tabla_Consulta_desde_TMS8[[#This Row],[idpedido]]</f>
        <v>465289</v>
      </c>
    </row>
    <row r="5767" spans="1:37" x14ac:dyDescent="0.25">
      <c r="A5767" t="str">
        <f>Tabla_Consulta_desde_TMS8[[#This Row],[Nro_Referencia]]</f>
        <v>98599177</v>
      </c>
      <c r="B5767">
        <v>465290</v>
      </c>
      <c r="C5767" t="s">
        <v>28302</v>
      </c>
      <c r="D5767" t="s">
        <v>1472</v>
      </c>
      <c r="E5767" t="s">
        <v>47</v>
      </c>
      <c r="F5767" t="s">
        <v>33</v>
      </c>
      <c r="G5767" t="s">
        <v>28303</v>
      </c>
      <c r="H5767" s="1">
        <v>44887</v>
      </c>
      <c r="I5767" t="s">
        <v>34</v>
      </c>
      <c r="J5767" s="1">
        <v>44888</v>
      </c>
      <c r="K5767" t="s">
        <v>28304</v>
      </c>
      <c r="L5767" t="s">
        <v>28305</v>
      </c>
      <c r="M5767" t="s">
        <v>43</v>
      </c>
      <c r="N5767" t="s">
        <v>28306</v>
      </c>
      <c r="O5767" t="s">
        <v>28306</v>
      </c>
      <c r="P5767" t="s">
        <v>721</v>
      </c>
      <c r="Q5767" t="s">
        <v>38</v>
      </c>
      <c r="R5767" t="s">
        <v>39</v>
      </c>
      <c r="S5767" t="s">
        <v>38</v>
      </c>
      <c r="T5767" t="s">
        <v>103</v>
      </c>
      <c r="U5767" t="s">
        <v>41</v>
      </c>
      <c r="V5767">
        <v>1</v>
      </c>
      <c r="W5767">
        <v>1.3</v>
      </c>
      <c r="X5767" t="s">
        <v>1473</v>
      </c>
      <c r="Y5767" t="s">
        <v>1474</v>
      </c>
      <c r="Z5767" t="s">
        <v>42</v>
      </c>
      <c r="AA5767" t="s">
        <v>43</v>
      </c>
      <c r="AB5767">
        <v>21468</v>
      </c>
      <c r="AC5767" s="1">
        <v>44888</v>
      </c>
      <c r="AD5767" t="s">
        <v>97</v>
      </c>
      <c r="AE5767" t="s">
        <v>430</v>
      </c>
      <c r="AF5767">
        <v>0</v>
      </c>
      <c r="AG5767" t="s">
        <v>46</v>
      </c>
      <c r="AH5767" s="1">
        <v>44888</v>
      </c>
      <c r="AK5767">
        <f>Tabla_Consulta_desde_TMS8[[#This Row],[idpedido]]</f>
        <v>465290</v>
      </c>
    </row>
    <row r="5768" spans="1:37" x14ac:dyDescent="0.25">
      <c r="A5768" t="str">
        <f>Tabla_Consulta_desde_TMS8[[#This Row],[Nro_Referencia]]</f>
        <v>98603709</v>
      </c>
      <c r="B5768">
        <v>465291</v>
      </c>
      <c r="C5768" t="s">
        <v>28307</v>
      </c>
      <c r="D5768" t="s">
        <v>1472</v>
      </c>
      <c r="E5768" t="s">
        <v>47</v>
      </c>
      <c r="F5768" t="s">
        <v>33</v>
      </c>
      <c r="G5768" t="s">
        <v>28308</v>
      </c>
      <c r="H5768" s="1">
        <v>44887</v>
      </c>
      <c r="I5768" t="s">
        <v>34</v>
      </c>
      <c r="J5768" s="1">
        <v>44888</v>
      </c>
      <c r="K5768" t="s">
        <v>3231</v>
      </c>
      <c r="L5768" t="s">
        <v>28309</v>
      </c>
      <c r="N5768" t="s">
        <v>28310</v>
      </c>
      <c r="O5768" t="s">
        <v>28310</v>
      </c>
      <c r="P5768" t="s">
        <v>3532</v>
      </c>
      <c r="Q5768" t="s">
        <v>68</v>
      </c>
      <c r="R5768" t="s">
        <v>69</v>
      </c>
      <c r="S5768" t="s">
        <v>68</v>
      </c>
      <c r="T5768" t="s">
        <v>70</v>
      </c>
      <c r="U5768" t="s">
        <v>71</v>
      </c>
      <c r="V5768">
        <v>2</v>
      </c>
      <c r="W5768">
        <v>22.7</v>
      </c>
      <c r="X5768" t="s">
        <v>1473</v>
      </c>
      <c r="Y5768" t="s">
        <v>1474</v>
      </c>
      <c r="Z5768" t="s">
        <v>42</v>
      </c>
      <c r="AA5768" t="s">
        <v>43</v>
      </c>
      <c r="AB5768">
        <v>21486</v>
      </c>
      <c r="AC5768" s="1">
        <v>44888</v>
      </c>
      <c r="AD5768" t="s">
        <v>72</v>
      </c>
      <c r="AE5768" t="s">
        <v>73</v>
      </c>
      <c r="AF5768">
        <v>0</v>
      </c>
      <c r="AG5768" t="s">
        <v>46</v>
      </c>
      <c r="AH5768" s="1">
        <v>44888</v>
      </c>
      <c r="AK5768">
        <f>Tabla_Consulta_desde_TMS8[[#This Row],[idpedido]]</f>
        <v>465291</v>
      </c>
    </row>
    <row r="5769" spans="1:37" x14ac:dyDescent="0.25">
      <c r="A5769" t="str">
        <f>Tabla_Consulta_desde_TMS8[[#This Row],[Nro_Referencia]]</f>
        <v>98604402</v>
      </c>
      <c r="B5769">
        <v>465292</v>
      </c>
      <c r="C5769" t="s">
        <v>28311</v>
      </c>
      <c r="D5769" t="s">
        <v>1472</v>
      </c>
      <c r="E5769" t="s">
        <v>47</v>
      </c>
      <c r="F5769" t="s">
        <v>33</v>
      </c>
      <c r="G5769" t="s">
        <v>28312</v>
      </c>
      <c r="H5769" s="1">
        <v>44887</v>
      </c>
      <c r="I5769" t="s">
        <v>555</v>
      </c>
      <c r="J5769" s="1">
        <v>44895</v>
      </c>
      <c r="K5769" t="s">
        <v>28313</v>
      </c>
      <c r="L5769" t="s">
        <v>28314</v>
      </c>
      <c r="N5769" t="s">
        <v>28315</v>
      </c>
      <c r="O5769" t="s">
        <v>28316</v>
      </c>
      <c r="P5769" t="s">
        <v>86</v>
      </c>
      <c r="Q5769" t="s">
        <v>86</v>
      </c>
      <c r="R5769" t="s">
        <v>87</v>
      </c>
      <c r="S5769" t="s">
        <v>86</v>
      </c>
      <c r="T5769" t="s">
        <v>40</v>
      </c>
      <c r="U5769" t="s">
        <v>50</v>
      </c>
      <c r="V5769">
        <v>1</v>
      </c>
      <c r="W5769">
        <v>5.5</v>
      </c>
      <c r="X5769" t="s">
        <v>1473</v>
      </c>
      <c r="Y5769" t="s">
        <v>1474</v>
      </c>
      <c r="Z5769" t="s">
        <v>42</v>
      </c>
      <c r="AA5769" t="s">
        <v>43</v>
      </c>
      <c r="AB5769">
        <v>21471</v>
      </c>
      <c r="AC5769" s="1">
        <v>44888</v>
      </c>
      <c r="AD5769" t="s">
        <v>44</v>
      </c>
      <c r="AE5769" t="s">
        <v>65</v>
      </c>
      <c r="AF5769">
        <v>1</v>
      </c>
      <c r="AG5769" t="s">
        <v>555</v>
      </c>
      <c r="AH5769" s="1">
        <v>44895</v>
      </c>
      <c r="AJ5769" t="s">
        <v>43</v>
      </c>
      <c r="AK5769">
        <f>Tabla_Consulta_desde_TMS8[[#This Row],[idpedido]]</f>
        <v>465292</v>
      </c>
    </row>
    <row r="5770" spans="1:37" x14ac:dyDescent="0.25">
      <c r="A5770" t="str">
        <f>Tabla_Consulta_desde_TMS8[[#This Row],[Nro_Referencia]]</f>
        <v>98604587</v>
      </c>
      <c r="B5770">
        <v>465293</v>
      </c>
      <c r="C5770" t="s">
        <v>28317</v>
      </c>
      <c r="D5770" t="s">
        <v>1472</v>
      </c>
      <c r="E5770" t="s">
        <v>47</v>
      </c>
      <c r="F5770" t="s">
        <v>33</v>
      </c>
      <c r="G5770" t="s">
        <v>28318</v>
      </c>
      <c r="H5770" s="1">
        <v>44887</v>
      </c>
      <c r="I5770" t="s">
        <v>34</v>
      </c>
      <c r="J5770" s="1">
        <v>44888</v>
      </c>
      <c r="K5770" t="s">
        <v>28319</v>
      </c>
      <c r="L5770" t="s">
        <v>28320</v>
      </c>
      <c r="N5770" t="s">
        <v>3717</v>
      </c>
      <c r="O5770" t="s">
        <v>3717</v>
      </c>
      <c r="P5770" t="s">
        <v>862</v>
      </c>
      <c r="Q5770" t="s">
        <v>38</v>
      </c>
      <c r="R5770" t="s">
        <v>39</v>
      </c>
      <c r="S5770" t="s">
        <v>38</v>
      </c>
      <c r="T5770" t="s">
        <v>103</v>
      </c>
      <c r="U5770" t="s">
        <v>41</v>
      </c>
      <c r="V5770">
        <v>2</v>
      </c>
      <c r="W5770">
        <v>21.6</v>
      </c>
      <c r="X5770" t="s">
        <v>1473</v>
      </c>
      <c r="Y5770" t="s">
        <v>1474</v>
      </c>
      <c r="Z5770" t="s">
        <v>42</v>
      </c>
      <c r="AA5770" t="s">
        <v>43</v>
      </c>
      <c r="AB5770">
        <v>21465</v>
      </c>
      <c r="AC5770" s="1">
        <v>44888</v>
      </c>
      <c r="AD5770" t="s">
        <v>145</v>
      </c>
      <c r="AE5770" t="s">
        <v>205</v>
      </c>
      <c r="AF5770">
        <v>0</v>
      </c>
      <c r="AG5770" t="s">
        <v>46</v>
      </c>
      <c r="AH5770" s="1">
        <v>44888</v>
      </c>
      <c r="AK5770">
        <f>Tabla_Consulta_desde_TMS8[[#This Row],[idpedido]]</f>
        <v>465293</v>
      </c>
    </row>
    <row r="5771" spans="1:37" x14ac:dyDescent="0.25">
      <c r="A5771" t="str">
        <f>Tabla_Consulta_desde_TMS8[[#This Row],[Nro_Referencia]]</f>
        <v>98606011</v>
      </c>
      <c r="B5771">
        <v>465294</v>
      </c>
      <c r="C5771" t="s">
        <v>28321</v>
      </c>
      <c r="D5771" t="s">
        <v>1472</v>
      </c>
      <c r="E5771" t="s">
        <v>47</v>
      </c>
      <c r="F5771" t="s">
        <v>33</v>
      </c>
      <c r="G5771" t="s">
        <v>28322</v>
      </c>
      <c r="H5771" s="1">
        <v>44887</v>
      </c>
      <c r="I5771" t="s">
        <v>34</v>
      </c>
      <c r="J5771" s="1">
        <v>44888</v>
      </c>
      <c r="K5771" t="s">
        <v>28323</v>
      </c>
      <c r="L5771" t="s">
        <v>28324</v>
      </c>
      <c r="N5771" t="s">
        <v>28325</v>
      </c>
      <c r="O5771" t="s">
        <v>28325</v>
      </c>
      <c r="P5771" t="s">
        <v>888</v>
      </c>
      <c r="Q5771" t="s">
        <v>38</v>
      </c>
      <c r="R5771" t="s">
        <v>39</v>
      </c>
      <c r="S5771" t="s">
        <v>760</v>
      </c>
      <c r="T5771" t="s">
        <v>103</v>
      </c>
      <c r="U5771" t="s">
        <v>41</v>
      </c>
      <c r="V5771">
        <v>1</v>
      </c>
      <c r="W5771">
        <v>5.5</v>
      </c>
      <c r="X5771" t="s">
        <v>1473</v>
      </c>
      <c r="Y5771" t="s">
        <v>1474</v>
      </c>
      <c r="Z5771" t="s">
        <v>42</v>
      </c>
      <c r="AA5771" t="s">
        <v>43</v>
      </c>
      <c r="AB5771">
        <v>21465</v>
      </c>
      <c r="AC5771" s="1">
        <v>44888</v>
      </c>
      <c r="AD5771" t="s">
        <v>145</v>
      </c>
      <c r="AE5771" t="s">
        <v>205</v>
      </c>
      <c r="AF5771">
        <v>0</v>
      </c>
      <c r="AG5771" t="s">
        <v>46</v>
      </c>
      <c r="AH5771" s="1">
        <v>44888</v>
      </c>
      <c r="AK5771">
        <f>Tabla_Consulta_desde_TMS8[[#This Row],[idpedido]]</f>
        <v>465294</v>
      </c>
    </row>
    <row r="5772" spans="1:37" x14ac:dyDescent="0.25">
      <c r="A5772" t="str">
        <f>Tabla_Consulta_desde_TMS8[[#This Row],[Nro_Referencia]]</f>
        <v>98606018</v>
      </c>
      <c r="B5772">
        <v>465295</v>
      </c>
      <c r="C5772" t="s">
        <v>28326</v>
      </c>
      <c r="D5772" t="s">
        <v>1472</v>
      </c>
      <c r="E5772" t="s">
        <v>47</v>
      </c>
      <c r="F5772" t="s">
        <v>33</v>
      </c>
      <c r="G5772" t="s">
        <v>28327</v>
      </c>
      <c r="H5772" s="1">
        <v>44887</v>
      </c>
      <c r="I5772" t="s">
        <v>34</v>
      </c>
      <c r="J5772" s="1">
        <v>44888</v>
      </c>
      <c r="K5772" t="s">
        <v>28328</v>
      </c>
      <c r="L5772" t="s">
        <v>28329</v>
      </c>
      <c r="N5772" t="s">
        <v>28330</v>
      </c>
      <c r="O5772" t="s">
        <v>28330</v>
      </c>
      <c r="P5772" t="s">
        <v>1151</v>
      </c>
      <c r="Q5772" t="s">
        <v>86</v>
      </c>
      <c r="R5772" t="s">
        <v>87</v>
      </c>
      <c r="S5772" t="s">
        <v>86</v>
      </c>
      <c r="T5772" t="s">
        <v>40</v>
      </c>
      <c r="U5772" t="s">
        <v>50</v>
      </c>
      <c r="V5772">
        <v>1</v>
      </c>
      <c r="W5772">
        <v>5.5</v>
      </c>
      <c r="X5772" t="s">
        <v>1473</v>
      </c>
      <c r="Y5772" t="s">
        <v>1474</v>
      </c>
      <c r="Z5772" t="s">
        <v>42</v>
      </c>
      <c r="AA5772" t="s">
        <v>43</v>
      </c>
      <c r="AB5772">
        <v>21471</v>
      </c>
      <c r="AC5772" s="1">
        <v>44888</v>
      </c>
      <c r="AD5772" t="s">
        <v>44</v>
      </c>
      <c r="AE5772" t="s">
        <v>65</v>
      </c>
      <c r="AF5772">
        <v>0</v>
      </c>
      <c r="AG5772" t="s">
        <v>46</v>
      </c>
      <c r="AH5772" s="1">
        <v>44888</v>
      </c>
      <c r="AJ5772" t="s">
        <v>28331</v>
      </c>
      <c r="AK5772">
        <f>Tabla_Consulta_desde_TMS8[[#This Row],[idpedido]]</f>
        <v>465295</v>
      </c>
    </row>
    <row r="5773" spans="1:37" x14ac:dyDescent="0.25">
      <c r="A5773" t="str">
        <f>Tabla_Consulta_desde_TMS8[[#This Row],[Nro_Referencia]]</f>
        <v>413863585</v>
      </c>
      <c r="B5773">
        <v>465253</v>
      </c>
      <c r="C5773" t="s">
        <v>28332</v>
      </c>
      <c r="D5773" t="s">
        <v>493</v>
      </c>
      <c r="E5773" t="s">
        <v>47</v>
      </c>
      <c r="F5773" t="s">
        <v>33</v>
      </c>
      <c r="G5773" t="s">
        <v>28333</v>
      </c>
      <c r="H5773" s="1">
        <v>44887</v>
      </c>
      <c r="I5773" t="s">
        <v>34</v>
      </c>
      <c r="J5773" s="1">
        <v>44888</v>
      </c>
      <c r="K5773" t="s">
        <v>28334</v>
      </c>
      <c r="L5773" t="s">
        <v>28335</v>
      </c>
      <c r="M5773" t="s">
        <v>28336</v>
      </c>
      <c r="N5773" t="s">
        <v>28337</v>
      </c>
      <c r="O5773" t="s">
        <v>43</v>
      </c>
      <c r="P5773" t="s">
        <v>68</v>
      </c>
      <c r="Q5773" t="s">
        <v>68</v>
      </c>
      <c r="R5773" t="s">
        <v>69</v>
      </c>
      <c r="T5773" t="s">
        <v>40</v>
      </c>
      <c r="U5773" t="s">
        <v>71</v>
      </c>
      <c r="V5773">
        <v>1</v>
      </c>
      <c r="W5773">
        <v>1</v>
      </c>
      <c r="X5773" t="s">
        <v>494</v>
      </c>
      <c r="Y5773" t="s">
        <v>36</v>
      </c>
      <c r="Z5773" t="s">
        <v>42</v>
      </c>
      <c r="AA5773" t="s">
        <v>28338</v>
      </c>
      <c r="AB5773">
        <v>21466</v>
      </c>
      <c r="AC5773" s="1">
        <v>44888</v>
      </c>
      <c r="AD5773" t="s">
        <v>44</v>
      </c>
      <c r="AE5773" t="s">
        <v>65</v>
      </c>
      <c r="AF5773">
        <v>0</v>
      </c>
      <c r="AG5773" t="s">
        <v>46</v>
      </c>
      <c r="AH5773" s="1">
        <v>44888</v>
      </c>
      <c r="AJ5773" t="s">
        <v>28339</v>
      </c>
      <c r="AK5773">
        <f>Tabla_Consulta_desde_TMS8[[#This Row],[idpedido]]</f>
        <v>465253</v>
      </c>
    </row>
    <row r="5774" spans="1:37" x14ac:dyDescent="0.25">
      <c r="A5774" t="str">
        <f>Tabla_Consulta_desde_TMS8[[#This Row],[Nro_Referencia]]</f>
        <v>413863586</v>
      </c>
      <c r="B5774">
        <v>465254</v>
      </c>
      <c r="C5774" t="s">
        <v>28340</v>
      </c>
      <c r="D5774" t="s">
        <v>493</v>
      </c>
      <c r="E5774" t="s">
        <v>47</v>
      </c>
      <c r="F5774" t="s">
        <v>33</v>
      </c>
      <c r="G5774" t="s">
        <v>28341</v>
      </c>
      <c r="H5774" s="1">
        <v>44887</v>
      </c>
      <c r="I5774" t="s">
        <v>34</v>
      </c>
      <c r="J5774" s="1">
        <v>44888</v>
      </c>
      <c r="K5774" t="s">
        <v>11708</v>
      </c>
      <c r="L5774" t="s">
        <v>28342</v>
      </c>
      <c r="M5774" t="s">
        <v>11710</v>
      </c>
      <c r="N5774" t="s">
        <v>28343</v>
      </c>
      <c r="O5774" t="s">
        <v>43</v>
      </c>
      <c r="P5774" t="s">
        <v>38</v>
      </c>
      <c r="Q5774" t="s">
        <v>38</v>
      </c>
      <c r="R5774" t="s">
        <v>39</v>
      </c>
      <c r="U5774" t="s">
        <v>41</v>
      </c>
      <c r="V5774">
        <v>1</v>
      </c>
      <c r="W5774">
        <v>1</v>
      </c>
      <c r="X5774" t="s">
        <v>494</v>
      </c>
      <c r="Y5774" t="s">
        <v>36</v>
      </c>
      <c r="Z5774" t="s">
        <v>42</v>
      </c>
      <c r="AA5774" t="s">
        <v>28344</v>
      </c>
      <c r="AB5774">
        <v>21468</v>
      </c>
      <c r="AC5774" s="1">
        <v>44888</v>
      </c>
      <c r="AD5774" t="s">
        <v>97</v>
      </c>
      <c r="AE5774" t="s">
        <v>430</v>
      </c>
      <c r="AF5774">
        <v>0</v>
      </c>
      <c r="AG5774" t="s">
        <v>46</v>
      </c>
      <c r="AH5774" s="1">
        <v>44888</v>
      </c>
      <c r="AK5774">
        <f>Tabla_Consulta_desde_TMS8[[#This Row],[idpedido]]</f>
        <v>465254</v>
      </c>
    </row>
    <row r="5775" spans="1:37" x14ac:dyDescent="0.25">
      <c r="A5775" t="str">
        <f>Tabla_Consulta_desde_TMS8[[#This Row],[Nro_Referencia]]</f>
        <v>413863587</v>
      </c>
      <c r="B5775">
        <v>465255</v>
      </c>
      <c r="C5775" t="s">
        <v>28345</v>
      </c>
      <c r="D5775" t="s">
        <v>493</v>
      </c>
      <c r="E5775" t="s">
        <v>47</v>
      </c>
      <c r="F5775" t="s">
        <v>514</v>
      </c>
      <c r="G5775" t="s">
        <v>28346</v>
      </c>
      <c r="H5775" s="1">
        <v>44887</v>
      </c>
      <c r="I5775" t="s">
        <v>34</v>
      </c>
      <c r="J5775" s="1">
        <v>44888</v>
      </c>
      <c r="K5775" t="s">
        <v>28347</v>
      </c>
      <c r="L5775" t="s">
        <v>28348</v>
      </c>
      <c r="M5775" t="s">
        <v>28349</v>
      </c>
      <c r="N5775" t="s">
        <v>28350</v>
      </c>
      <c r="O5775" t="s">
        <v>43</v>
      </c>
      <c r="P5775" t="s">
        <v>38</v>
      </c>
      <c r="Q5775" t="s">
        <v>38</v>
      </c>
      <c r="R5775" t="s">
        <v>39</v>
      </c>
      <c r="T5775" t="s">
        <v>461</v>
      </c>
      <c r="U5775" t="s">
        <v>41</v>
      </c>
      <c r="V5775">
        <v>1</v>
      </c>
      <c r="W5775">
        <v>1</v>
      </c>
      <c r="X5775" t="s">
        <v>494</v>
      </c>
      <c r="Y5775" t="s">
        <v>36</v>
      </c>
      <c r="Z5775" t="s">
        <v>42</v>
      </c>
      <c r="AA5775" t="s">
        <v>28351</v>
      </c>
      <c r="AB5775">
        <v>21490</v>
      </c>
      <c r="AC5775" s="1">
        <v>44888</v>
      </c>
      <c r="AD5775" t="s">
        <v>461</v>
      </c>
      <c r="AE5775" t="s">
        <v>462</v>
      </c>
      <c r="AF5775">
        <v>1</v>
      </c>
      <c r="AG5775" t="s">
        <v>46</v>
      </c>
      <c r="AH5775" s="1">
        <v>44888</v>
      </c>
      <c r="AK5775">
        <f>Tabla_Consulta_desde_TMS8[[#This Row],[idpedido]]</f>
        <v>465255</v>
      </c>
    </row>
    <row r="5776" spans="1:37" x14ac:dyDescent="0.25">
      <c r="A5776" t="str">
        <f>Tabla_Consulta_desde_TMS8[[#This Row],[Nro_Referencia]]</f>
        <v>413863592</v>
      </c>
      <c r="B5776">
        <v>465256</v>
      </c>
      <c r="C5776" t="s">
        <v>28352</v>
      </c>
      <c r="D5776" t="s">
        <v>493</v>
      </c>
      <c r="E5776" t="s">
        <v>47</v>
      </c>
      <c r="F5776" t="s">
        <v>33</v>
      </c>
      <c r="G5776" t="s">
        <v>28353</v>
      </c>
      <c r="H5776" s="1">
        <v>44887</v>
      </c>
      <c r="I5776" t="s">
        <v>34</v>
      </c>
      <c r="J5776" s="1">
        <v>44888</v>
      </c>
      <c r="K5776" t="s">
        <v>28354</v>
      </c>
      <c r="L5776" t="s">
        <v>28355</v>
      </c>
      <c r="M5776" t="s">
        <v>28356</v>
      </c>
      <c r="N5776" t="s">
        <v>28357</v>
      </c>
      <c r="O5776" t="s">
        <v>43</v>
      </c>
      <c r="P5776" t="s">
        <v>38</v>
      </c>
      <c r="Q5776" t="s">
        <v>38</v>
      </c>
      <c r="R5776" t="s">
        <v>39</v>
      </c>
      <c r="U5776" t="s">
        <v>41</v>
      </c>
      <c r="V5776">
        <v>1</v>
      </c>
      <c r="W5776">
        <v>1</v>
      </c>
      <c r="X5776" t="s">
        <v>494</v>
      </c>
      <c r="Y5776" t="s">
        <v>36</v>
      </c>
      <c r="Z5776" t="s">
        <v>42</v>
      </c>
      <c r="AA5776" t="s">
        <v>28358</v>
      </c>
      <c r="AB5776">
        <v>21480</v>
      </c>
      <c r="AC5776" s="1">
        <v>44888</v>
      </c>
      <c r="AD5776" t="s">
        <v>97</v>
      </c>
      <c r="AE5776" t="s">
        <v>98</v>
      </c>
      <c r="AF5776">
        <v>0</v>
      </c>
      <c r="AG5776" t="s">
        <v>46</v>
      </c>
      <c r="AH5776" s="1">
        <v>44888</v>
      </c>
      <c r="AK5776">
        <f>Tabla_Consulta_desde_TMS8[[#This Row],[idpedido]]</f>
        <v>465256</v>
      </c>
    </row>
    <row r="5777" spans="1:37" x14ac:dyDescent="0.25">
      <c r="A5777" t="str">
        <f>Tabla_Consulta_desde_TMS8[[#This Row],[Nro_Referencia]]</f>
        <v>413863599</v>
      </c>
      <c r="B5777">
        <v>465257</v>
      </c>
      <c r="C5777" t="s">
        <v>28359</v>
      </c>
      <c r="D5777" t="s">
        <v>493</v>
      </c>
      <c r="E5777" t="s">
        <v>47</v>
      </c>
      <c r="F5777" t="s">
        <v>33</v>
      </c>
      <c r="G5777" t="s">
        <v>28360</v>
      </c>
      <c r="H5777" s="1">
        <v>44887</v>
      </c>
      <c r="I5777" t="s">
        <v>34</v>
      </c>
      <c r="J5777" s="1">
        <v>44888</v>
      </c>
      <c r="K5777" t="s">
        <v>28361</v>
      </c>
      <c r="L5777" t="s">
        <v>28362</v>
      </c>
      <c r="M5777" t="s">
        <v>28363</v>
      </c>
      <c r="N5777" t="s">
        <v>28364</v>
      </c>
      <c r="O5777" t="s">
        <v>43</v>
      </c>
      <c r="P5777" t="s">
        <v>68</v>
      </c>
      <c r="Q5777" t="s">
        <v>68</v>
      </c>
      <c r="R5777" t="s">
        <v>69</v>
      </c>
      <c r="T5777" t="s">
        <v>40</v>
      </c>
      <c r="U5777" t="s">
        <v>71</v>
      </c>
      <c r="V5777">
        <v>1</v>
      </c>
      <c r="W5777">
        <v>1</v>
      </c>
      <c r="X5777" t="s">
        <v>494</v>
      </c>
      <c r="Y5777" t="s">
        <v>36</v>
      </c>
      <c r="Z5777" t="s">
        <v>42</v>
      </c>
      <c r="AA5777" t="s">
        <v>28365</v>
      </c>
      <c r="AB5777">
        <v>21466</v>
      </c>
      <c r="AC5777" s="1">
        <v>44888</v>
      </c>
      <c r="AD5777" t="s">
        <v>44</v>
      </c>
      <c r="AE5777" t="s">
        <v>65</v>
      </c>
      <c r="AF5777">
        <v>0</v>
      </c>
      <c r="AG5777" t="s">
        <v>46</v>
      </c>
      <c r="AH5777" s="1">
        <v>44888</v>
      </c>
      <c r="AJ5777" t="s">
        <v>28366</v>
      </c>
      <c r="AK5777">
        <f>Tabla_Consulta_desde_TMS8[[#This Row],[idpedido]]</f>
        <v>465257</v>
      </c>
    </row>
    <row r="5778" spans="1:37" x14ac:dyDescent="0.25">
      <c r="A5778" t="str">
        <f>Tabla_Consulta_desde_TMS8[[#This Row],[Nro_Referencia]]</f>
        <v>413863604</v>
      </c>
      <c r="B5778">
        <v>465258</v>
      </c>
      <c r="C5778" t="s">
        <v>28367</v>
      </c>
      <c r="D5778" t="s">
        <v>493</v>
      </c>
      <c r="E5778" t="s">
        <v>47</v>
      </c>
      <c r="F5778" t="s">
        <v>501</v>
      </c>
      <c r="G5778" t="s">
        <v>28368</v>
      </c>
      <c r="H5778" s="1">
        <v>44887</v>
      </c>
      <c r="I5778" t="s">
        <v>34</v>
      </c>
      <c r="J5778" s="1">
        <v>44888</v>
      </c>
      <c r="K5778" t="s">
        <v>28369</v>
      </c>
      <c r="L5778" t="s">
        <v>520</v>
      </c>
      <c r="M5778" t="s">
        <v>28370</v>
      </c>
      <c r="N5778" t="s">
        <v>28371</v>
      </c>
      <c r="O5778" t="s">
        <v>43</v>
      </c>
      <c r="P5778" t="s">
        <v>68</v>
      </c>
      <c r="Q5778" t="s">
        <v>68</v>
      </c>
      <c r="R5778" t="s">
        <v>69</v>
      </c>
      <c r="T5778" t="s">
        <v>40</v>
      </c>
      <c r="U5778" t="s">
        <v>71</v>
      </c>
      <c r="V5778">
        <v>1</v>
      </c>
      <c r="W5778">
        <v>1</v>
      </c>
      <c r="X5778" t="s">
        <v>494</v>
      </c>
      <c r="Y5778" t="s">
        <v>36</v>
      </c>
      <c r="Z5778" t="s">
        <v>42</v>
      </c>
      <c r="AA5778" t="s">
        <v>502</v>
      </c>
      <c r="AB5778">
        <v>21466</v>
      </c>
      <c r="AC5778" s="1">
        <v>44888</v>
      </c>
      <c r="AD5778" t="s">
        <v>44</v>
      </c>
      <c r="AE5778" t="s">
        <v>65</v>
      </c>
      <c r="AF5778">
        <v>1</v>
      </c>
      <c r="AG5778" t="s">
        <v>46</v>
      </c>
      <c r="AH5778" s="1">
        <v>44888</v>
      </c>
      <c r="AJ5778" t="s">
        <v>28372</v>
      </c>
      <c r="AK5778">
        <f>Tabla_Consulta_desde_TMS8[[#This Row],[idpedido]]</f>
        <v>465258</v>
      </c>
    </row>
    <row r="5779" spans="1:37" x14ac:dyDescent="0.25">
      <c r="A5779" t="str">
        <f>Tabla_Consulta_desde_TMS8[[#This Row],[Nro_Referencia]]</f>
        <v>413863623</v>
      </c>
      <c r="B5779">
        <v>465259</v>
      </c>
      <c r="C5779" t="s">
        <v>28373</v>
      </c>
      <c r="D5779" t="s">
        <v>493</v>
      </c>
      <c r="E5779" t="s">
        <v>47</v>
      </c>
      <c r="F5779" t="s">
        <v>514</v>
      </c>
      <c r="G5779" t="s">
        <v>28374</v>
      </c>
      <c r="H5779" s="1">
        <v>44887</v>
      </c>
      <c r="I5779" t="s">
        <v>34</v>
      </c>
      <c r="J5779" s="1">
        <v>44887</v>
      </c>
      <c r="K5779" t="s">
        <v>28375</v>
      </c>
      <c r="L5779" t="s">
        <v>28376</v>
      </c>
      <c r="M5779" t="s">
        <v>28377</v>
      </c>
      <c r="N5779" t="s">
        <v>28378</v>
      </c>
      <c r="O5779" t="s">
        <v>43</v>
      </c>
      <c r="P5779" t="s">
        <v>38</v>
      </c>
      <c r="Q5779" t="s">
        <v>38</v>
      </c>
      <c r="R5779" t="s">
        <v>39</v>
      </c>
      <c r="T5779" t="s">
        <v>292</v>
      </c>
      <c r="U5779" t="s">
        <v>41</v>
      </c>
      <c r="V5779">
        <v>1</v>
      </c>
      <c r="W5779">
        <v>1</v>
      </c>
      <c r="X5779" t="s">
        <v>494</v>
      </c>
      <c r="Y5779" t="s">
        <v>36</v>
      </c>
      <c r="Z5779" t="s">
        <v>42</v>
      </c>
      <c r="AA5779" t="s">
        <v>28379</v>
      </c>
      <c r="AB5779">
        <v>21456</v>
      </c>
      <c r="AC5779" s="1">
        <v>44887</v>
      </c>
      <c r="AD5779" t="s">
        <v>292</v>
      </c>
      <c r="AE5779" t="s">
        <v>556</v>
      </c>
      <c r="AF5779">
        <v>0</v>
      </c>
      <c r="AG5779" t="s">
        <v>46</v>
      </c>
      <c r="AH5779" s="1">
        <v>44887</v>
      </c>
      <c r="AK5779">
        <f>Tabla_Consulta_desde_TMS8[[#This Row],[idpedido]]</f>
        <v>465259</v>
      </c>
    </row>
    <row r="5780" spans="1:37" x14ac:dyDescent="0.25">
      <c r="A5780" t="str">
        <f>Tabla_Consulta_desde_TMS8[[#This Row],[Nro_Referencia]]</f>
        <v>413863624</v>
      </c>
      <c r="B5780">
        <v>465260</v>
      </c>
      <c r="C5780" t="s">
        <v>28380</v>
      </c>
      <c r="D5780" t="s">
        <v>493</v>
      </c>
      <c r="E5780" t="s">
        <v>47</v>
      </c>
      <c r="F5780" t="s">
        <v>33</v>
      </c>
      <c r="G5780" t="s">
        <v>28381</v>
      </c>
      <c r="H5780" s="1">
        <v>44887</v>
      </c>
      <c r="I5780" t="s">
        <v>34</v>
      </c>
      <c r="J5780" s="1">
        <v>44893</v>
      </c>
      <c r="K5780" t="s">
        <v>28382</v>
      </c>
      <c r="L5780" t="s">
        <v>28383</v>
      </c>
      <c r="M5780" t="s">
        <v>28384</v>
      </c>
      <c r="N5780" t="s">
        <v>28385</v>
      </c>
      <c r="O5780" t="s">
        <v>43</v>
      </c>
      <c r="P5780" t="s">
        <v>109</v>
      </c>
      <c r="Q5780" t="s">
        <v>109</v>
      </c>
      <c r="R5780" t="s">
        <v>110</v>
      </c>
      <c r="T5780" t="s">
        <v>111</v>
      </c>
      <c r="U5780" t="s">
        <v>50</v>
      </c>
      <c r="V5780">
        <v>1</v>
      </c>
      <c r="W5780">
        <v>1</v>
      </c>
      <c r="X5780" t="s">
        <v>494</v>
      </c>
      <c r="Y5780" t="s">
        <v>36</v>
      </c>
      <c r="Z5780" t="s">
        <v>42</v>
      </c>
      <c r="AA5780" t="s">
        <v>28386</v>
      </c>
      <c r="AB5780">
        <v>21597</v>
      </c>
      <c r="AC5780" s="1">
        <v>44893</v>
      </c>
      <c r="AD5780" t="s">
        <v>97</v>
      </c>
      <c r="AE5780" t="s">
        <v>112</v>
      </c>
      <c r="AF5780">
        <v>3</v>
      </c>
      <c r="AG5780" t="s">
        <v>46</v>
      </c>
      <c r="AH5780" s="1">
        <v>44893</v>
      </c>
      <c r="AK5780">
        <f>Tabla_Consulta_desde_TMS8[[#This Row],[idpedido]]</f>
        <v>465260</v>
      </c>
    </row>
    <row r="5781" spans="1:37" x14ac:dyDescent="0.25">
      <c r="A5781" t="str">
        <f>Tabla_Consulta_desde_TMS8[[#This Row],[Nro_Referencia]]</f>
        <v>413864707</v>
      </c>
      <c r="B5781">
        <v>465261</v>
      </c>
      <c r="C5781" t="s">
        <v>28387</v>
      </c>
      <c r="D5781" t="s">
        <v>493</v>
      </c>
      <c r="E5781" t="s">
        <v>47</v>
      </c>
      <c r="F5781" t="s">
        <v>33</v>
      </c>
      <c r="G5781" t="s">
        <v>28388</v>
      </c>
      <c r="H5781" s="1">
        <v>44887</v>
      </c>
      <c r="I5781" t="s">
        <v>34</v>
      </c>
      <c r="J5781" s="1">
        <v>44888</v>
      </c>
      <c r="K5781" t="s">
        <v>28389</v>
      </c>
      <c r="L5781" t="s">
        <v>28390</v>
      </c>
      <c r="M5781" t="s">
        <v>28391</v>
      </c>
      <c r="N5781" t="s">
        <v>28392</v>
      </c>
      <c r="O5781" t="s">
        <v>43</v>
      </c>
      <c r="P5781" t="s">
        <v>28393</v>
      </c>
      <c r="Q5781" t="s">
        <v>28393</v>
      </c>
      <c r="R5781" t="s">
        <v>110</v>
      </c>
      <c r="T5781" t="s">
        <v>40</v>
      </c>
      <c r="U5781" t="s">
        <v>50</v>
      </c>
      <c r="V5781">
        <v>1</v>
      </c>
      <c r="W5781">
        <v>1</v>
      </c>
      <c r="X5781" t="s">
        <v>494</v>
      </c>
      <c r="Y5781" t="s">
        <v>36</v>
      </c>
      <c r="Z5781" t="s">
        <v>42</v>
      </c>
      <c r="AA5781" t="s">
        <v>28394</v>
      </c>
      <c r="AB5781">
        <v>21466</v>
      </c>
      <c r="AC5781" s="1">
        <v>44888</v>
      </c>
      <c r="AD5781" t="s">
        <v>44</v>
      </c>
      <c r="AE5781" t="s">
        <v>65</v>
      </c>
      <c r="AF5781">
        <v>0</v>
      </c>
      <c r="AG5781" t="s">
        <v>46</v>
      </c>
      <c r="AH5781" s="1">
        <v>44888</v>
      </c>
      <c r="AJ5781" t="s">
        <v>28395</v>
      </c>
      <c r="AK5781">
        <f>Tabla_Consulta_desde_TMS8[[#This Row],[idpedido]]</f>
        <v>465261</v>
      </c>
    </row>
    <row r="5782" spans="1:37" x14ac:dyDescent="0.25">
      <c r="A5782" t="str">
        <f>Tabla_Consulta_desde_TMS8[[#This Row],[Nro_Referencia]]</f>
        <v>413864722</v>
      </c>
      <c r="B5782">
        <v>465262</v>
      </c>
      <c r="C5782" t="s">
        <v>28396</v>
      </c>
      <c r="D5782" t="s">
        <v>493</v>
      </c>
      <c r="E5782" t="s">
        <v>47</v>
      </c>
      <c r="F5782" t="s">
        <v>33</v>
      </c>
      <c r="G5782" t="s">
        <v>28397</v>
      </c>
      <c r="H5782" s="1">
        <v>44887</v>
      </c>
      <c r="I5782" t="s">
        <v>34</v>
      </c>
      <c r="J5782" s="1">
        <v>44888</v>
      </c>
      <c r="K5782" t="s">
        <v>28398</v>
      </c>
      <c r="L5782" t="s">
        <v>28399</v>
      </c>
      <c r="M5782" t="s">
        <v>28400</v>
      </c>
      <c r="N5782" t="s">
        <v>28401</v>
      </c>
      <c r="O5782" t="s">
        <v>43</v>
      </c>
      <c r="P5782" t="s">
        <v>38</v>
      </c>
      <c r="Q5782" t="s">
        <v>38</v>
      </c>
      <c r="R5782" t="s">
        <v>39</v>
      </c>
      <c r="T5782" t="s">
        <v>292</v>
      </c>
      <c r="U5782" t="s">
        <v>41</v>
      </c>
      <c r="V5782">
        <v>1</v>
      </c>
      <c r="W5782">
        <v>1</v>
      </c>
      <c r="X5782" t="s">
        <v>494</v>
      </c>
      <c r="Y5782" t="s">
        <v>36</v>
      </c>
      <c r="Z5782" t="s">
        <v>42</v>
      </c>
      <c r="AA5782" t="s">
        <v>28402</v>
      </c>
      <c r="AB5782">
        <v>21494</v>
      </c>
      <c r="AC5782" s="1">
        <v>44888</v>
      </c>
      <c r="AD5782" t="s">
        <v>292</v>
      </c>
      <c r="AE5782" t="s">
        <v>556</v>
      </c>
      <c r="AF5782">
        <v>0</v>
      </c>
      <c r="AG5782" t="s">
        <v>46</v>
      </c>
      <c r="AH5782" s="1">
        <v>44888</v>
      </c>
      <c r="AK5782">
        <f>Tabla_Consulta_desde_TMS8[[#This Row],[idpedido]]</f>
        <v>465262</v>
      </c>
    </row>
    <row r="5783" spans="1:37" x14ac:dyDescent="0.25">
      <c r="A5783" t="str">
        <f>Tabla_Consulta_desde_TMS8[[#This Row],[Nro_Referencia]]</f>
        <v>413864791</v>
      </c>
      <c r="B5783">
        <v>465263</v>
      </c>
      <c r="C5783" t="s">
        <v>28403</v>
      </c>
      <c r="D5783" t="s">
        <v>493</v>
      </c>
      <c r="E5783" t="s">
        <v>47</v>
      </c>
      <c r="F5783" t="s">
        <v>501</v>
      </c>
      <c r="G5783" t="s">
        <v>28404</v>
      </c>
      <c r="H5783" s="1">
        <v>44887</v>
      </c>
      <c r="I5783" t="s">
        <v>34</v>
      </c>
      <c r="J5783" s="1">
        <v>44893</v>
      </c>
      <c r="K5783" t="s">
        <v>28405</v>
      </c>
      <c r="L5783" t="s">
        <v>583</v>
      </c>
      <c r="M5783" t="s">
        <v>28406</v>
      </c>
      <c r="N5783" t="s">
        <v>28407</v>
      </c>
      <c r="O5783" t="s">
        <v>43</v>
      </c>
      <c r="P5783" t="s">
        <v>68</v>
      </c>
      <c r="Q5783" t="s">
        <v>68</v>
      </c>
      <c r="R5783" t="s">
        <v>69</v>
      </c>
      <c r="T5783" t="s">
        <v>40</v>
      </c>
      <c r="U5783" t="s">
        <v>71</v>
      </c>
      <c r="V5783">
        <v>1</v>
      </c>
      <c r="W5783">
        <v>1</v>
      </c>
      <c r="X5783" t="s">
        <v>494</v>
      </c>
      <c r="Y5783" t="s">
        <v>36</v>
      </c>
      <c r="Z5783" t="s">
        <v>42</v>
      </c>
      <c r="AA5783" t="s">
        <v>502</v>
      </c>
      <c r="AB5783">
        <v>21466</v>
      </c>
      <c r="AC5783" s="1">
        <v>44888</v>
      </c>
      <c r="AD5783" t="s">
        <v>44</v>
      </c>
      <c r="AE5783" t="s">
        <v>65</v>
      </c>
      <c r="AF5783">
        <v>1</v>
      </c>
      <c r="AG5783" t="s">
        <v>46</v>
      </c>
      <c r="AH5783" s="1">
        <v>44893</v>
      </c>
      <c r="AJ5783" t="s">
        <v>28408</v>
      </c>
      <c r="AK5783">
        <f>Tabla_Consulta_desde_TMS8[[#This Row],[idpedido]]</f>
        <v>465263</v>
      </c>
    </row>
    <row r="5784" spans="1:37" x14ac:dyDescent="0.25">
      <c r="A5784" t="str">
        <f>Tabla_Consulta_desde_TMS8[[#This Row],[Nro_Referencia]]</f>
        <v>413864805</v>
      </c>
      <c r="B5784">
        <v>465264</v>
      </c>
      <c r="C5784" t="s">
        <v>28409</v>
      </c>
      <c r="D5784" t="s">
        <v>493</v>
      </c>
      <c r="E5784" t="s">
        <v>47</v>
      </c>
      <c r="F5784" t="s">
        <v>514</v>
      </c>
      <c r="G5784" t="s">
        <v>28410</v>
      </c>
      <c r="H5784" s="1">
        <v>44887</v>
      </c>
      <c r="I5784" t="s">
        <v>34</v>
      </c>
      <c r="J5784" s="1">
        <v>44887</v>
      </c>
      <c r="K5784" t="s">
        <v>28411</v>
      </c>
      <c r="L5784" t="s">
        <v>28412</v>
      </c>
      <c r="M5784" t="s">
        <v>28413</v>
      </c>
      <c r="N5784" t="s">
        <v>28414</v>
      </c>
      <c r="O5784" t="s">
        <v>43</v>
      </c>
      <c r="P5784" t="s">
        <v>38</v>
      </c>
      <c r="Q5784" t="s">
        <v>38</v>
      </c>
      <c r="R5784" t="s">
        <v>39</v>
      </c>
      <c r="T5784" t="s">
        <v>461</v>
      </c>
      <c r="U5784" t="s">
        <v>41</v>
      </c>
      <c r="V5784">
        <v>1</v>
      </c>
      <c r="W5784">
        <v>1</v>
      </c>
      <c r="X5784" t="s">
        <v>494</v>
      </c>
      <c r="Y5784" t="s">
        <v>36</v>
      </c>
      <c r="Z5784" t="s">
        <v>42</v>
      </c>
      <c r="AA5784" t="s">
        <v>28415</v>
      </c>
      <c r="AB5784">
        <v>21451</v>
      </c>
      <c r="AC5784" s="1">
        <v>44887</v>
      </c>
      <c r="AD5784" t="s">
        <v>461</v>
      </c>
      <c r="AE5784" t="s">
        <v>462</v>
      </c>
      <c r="AF5784">
        <v>0</v>
      </c>
      <c r="AG5784" t="s">
        <v>46</v>
      </c>
      <c r="AH5784" s="1">
        <v>44887</v>
      </c>
      <c r="AK5784">
        <f>Tabla_Consulta_desde_TMS8[[#This Row],[idpedido]]</f>
        <v>465264</v>
      </c>
    </row>
    <row r="5785" spans="1:37" x14ac:dyDescent="0.25">
      <c r="A5785" t="str">
        <f>Tabla_Consulta_desde_TMS8[[#This Row],[Nro_Referencia]]</f>
        <v>413864808</v>
      </c>
      <c r="B5785">
        <v>465265</v>
      </c>
      <c r="C5785" t="s">
        <v>28416</v>
      </c>
      <c r="D5785" t="s">
        <v>493</v>
      </c>
      <c r="E5785" t="s">
        <v>47</v>
      </c>
      <c r="F5785" t="s">
        <v>501</v>
      </c>
      <c r="G5785" t="s">
        <v>28417</v>
      </c>
      <c r="H5785" s="1">
        <v>44887</v>
      </c>
      <c r="I5785" t="s">
        <v>34</v>
      </c>
      <c r="J5785" s="1">
        <v>44893</v>
      </c>
      <c r="K5785" t="s">
        <v>28418</v>
      </c>
      <c r="L5785" t="s">
        <v>612</v>
      </c>
      <c r="M5785" t="s">
        <v>28419</v>
      </c>
      <c r="N5785" t="s">
        <v>28420</v>
      </c>
      <c r="O5785" t="s">
        <v>43</v>
      </c>
      <c r="P5785" t="s">
        <v>497</v>
      </c>
      <c r="Q5785" t="s">
        <v>497</v>
      </c>
      <c r="R5785" t="s">
        <v>49</v>
      </c>
      <c r="T5785" t="s">
        <v>40</v>
      </c>
      <c r="U5785" t="s">
        <v>50</v>
      </c>
      <c r="V5785">
        <v>1</v>
      </c>
      <c r="W5785">
        <v>1</v>
      </c>
      <c r="X5785" t="s">
        <v>494</v>
      </c>
      <c r="Y5785" t="s">
        <v>36</v>
      </c>
      <c r="Z5785" t="s">
        <v>42</v>
      </c>
      <c r="AA5785" t="s">
        <v>502</v>
      </c>
      <c r="AB5785">
        <v>21466</v>
      </c>
      <c r="AC5785" s="1">
        <v>44888</v>
      </c>
      <c r="AD5785" t="s">
        <v>44</v>
      </c>
      <c r="AE5785" t="s">
        <v>65</v>
      </c>
      <c r="AF5785">
        <v>1</v>
      </c>
      <c r="AG5785" t="s">
        <v>46</v>
      </c>
      <c r="AH5785" s="1">
        <v>44893</v>
      </c>
      <c r="AJ5785" t="s">
        <v>28421</v>
      </c>
      <c r="AK5785">
        <f>Tabla_Consulta_desde_TMS8[[#This Row],[idpedido]]</f>
        <v>465265</v>
      </c>
    </row>
    <row r="5786" spans="1:37" x14ac:dyDescent="0.25">
      <c r="A5786" t="str">
        <f>Tabla_Consulta_desde_TMS8[[#This Row],[Nro_Referencia]]</f>
        <v>413864818</v>
      </c>
      <c r="B5786">
        <v>465266</v>
      </c>
      <c r="C5786" t="s">
        <v>28422</v>
      </c>
      <c r="D5786" t="s">
        <v>493</v>
      </c>
      <c r="E5786" t="s">
        <v>47</v>
      </c>
      <c r="F5786" t="s">
        <v>501</v>
      </c>
      <c r="G5786" t="s">
        <v>28423</v>
      </c>
      <c r="H5786" s="1">
        <v>44887</v>
      </c>
      <c r="I5786" t="s">
        <v>34</v>
      </c>
      <c r="J5786" s="1">
        <v>44894</v>
      </c>
      <c r="K5786" t="s">
        <v>28424</v>
      </c>
      <c r="L5786" t="s">
        <v>28425</v>
      </c>
      <c r="M5786" t="s">
        <v>28426</v>
      </c>
      <c r="N5786" t="s">
        <v>28427</v>
      </c>
      <c r="O5786" t="s">
        <v>43</v>
      </c>
      <c r="P5786" t="s">
        <v>438</v>
      </c>
      <c r="Q5786" t="s">
        <v>438</v>
      </c>
      <c r="R5786" t="s">
        <v>49</v>
      </c>
      <c r="T5786" t="s">
        <v>40</v>
      </c>
      <c r="U5786" t="s">
        <v>50</v>
      </c>
      <c r="V5786">
        <v>1</v>
      </c>
      <c r="W5786">
        <v>1</v>
      </c>
      <c r="X5786" t="s">
        <v>494</v>
      </c>
      <c r="Y5786" t="s">
        <v>36</v>
      </c>
      <c r="Z5786" t="s">
        <v>42</v>
      </c>
      <c r="AA5786" t="s">
        <v>502</v>
      </c>
      <c r="AB5786">
        <v>21466</v>
      </c>
      <c r="AC5786" s="1">
        <v>44888</v>
      </c>
      <c r="AD5786" t="s">
        <v>44</v>
      </c>
      <c r="AE5786" t="s">
        <v>65</v>
      </c>
      <c r="AF5786">
        <v>1</v>
      </c>
      <c r="AG5786" t="s">
        <v>46</v>
      </c>
      <c r="AH5786" s="1">
        <v>44894</v>
      </c>
      <c r="AJ5786" t="s">
        <v>28428</v>
      </c>
      <c r="AK5786">
        <f>Tabla_Consulta_desde_TMS8[[#This Row],[idpedido]]</f>
        <v>465266</v>
      </c>
    </row>
    <row r="5787" spans="1:37" x14ac:dyDescent="0.25">
      <c r="A5787" t="str">
        <f>Tabla_Consulta_desde_TMS8[[#This Row],[Nro_Referencia]]</f>
        <v>413864822</v>
      </c>
      <c r="B5787">
        <v>465267</v>
      </c>
      <c r="C5787" t="s">
        <v>28429</v>
      </c>
      <c r="D5787" t="s">
        <v>493</v>
      </c>
      <c r="E5787" t="s">
        <v>47</v>
      </c>
      <c r="F5787" t="s">
        <v>33</v>
      </c>
      <c r="G5787" t="s">
        <v>28430</v>
      </c>
      <c r="H5787" s="1">
        <v>44887</v>
      </c>
      <c r="I5787" t="s">
        <v>34</v>
      </c>
      <c r="J5787" s="1">
        <v>44890</v>
      </c>
      <c r="K5787" t="s">
        <v>28431</v>
      </c>
      <c r="L5787" t="s">
        <v>28432</v>
      </c>
      <c r="M5787" t="s">
        <v>28433</v>
      </c>
      <c r="N5787" t="s">
        <v>28434</v>
      </c>
      <c r="O5787" t="s">
        <v>43</v>
      </c>
      <c r="P5787" t="s">
        <v>240</v>
      </c>
      <c r="Q5787" t="s">
        <v>240</v>
      </c>
      <c r="R5787" t="s">
        <v>241</v>
      </c>
      <c r="T5787" t="s">
        <v>40</v>
      </c>
      <c r="U5787" t="s">
        <v>50</v>
      </c>
      <c r="V5787">
        <v>1</v>
      </c>
      <c r="W5787">
        <v>1</v>
      </c>
      <c r="X5787" t="s">
        <v>494</v>
      </c>
      <c r="Y5787" t="s">
        <v>36</v>
      </c>
      <c r="Z5787" t="s">
        <v>42</v>
      </c>
      <c r="AA5787" t="s">
        <v>28435</v>
      </c>
      <c r="AB5787">
        <v>21466</v>
      </c>
      <c r="AC5787" s="1">
        <v>44888</v>
      </c>
      <c r="AD5787" t="s">
        <v>44</v>
      </c>
      <c r="AE5787" t="s">
        <v>65</v>
      </c>
      <c r="AF5787">
        <v>0</v>
      </c>
      <c r="AG5787" t="s">
        <v>46</v>
      </c>
      <c r="AH5787" s="1">
        <v>44890</v>
      </c>
      <c r="AJ5787" t="s">
        <v>28436</v>
      </c>
      <c r="AK5787">
        <f>Tabla_Consulta_desde_TMS8[[#This Row],[idpedido]]</f>
        <v>465267</v>
      </c>
    </row>
    <row r="5788" spans="1:37" x14ac:dyDescent="0.25">
      <c r="A5788" t="str">
        <f>Tabla_Consulta_desde_TMS8[[#This Row],[Nro_Referencia]]</f>
        <v>413864824</v>
      </c>
      <c r="B5788">
        <v>465268</v>
      </c>
      <c r="C5788" t="s">
        <v>28437</v>
      </c>
      <c r="D5788" t="s">
        <v>493</v>
      </c>
      <c r="E5788" t="s">
        <v>47</v>
      </c>
      <c r="F5788" t="s">
        <v>33</v>
      </c>
      <c r="G5788" t="s">
        <v>28438</v>
      </c>
      <c r="H5788" s="1">
        <v>44887</v>
      </c>
      <c r="I5788" t="s">
        <v>555</v>
      </c>
      <c r="J5788" s="1">
        <v>44893</v>
      </c>
      <c r="K5788" t="s">
        <v>28439</v>
      </c>
      <c r="L5788" t="s">
        <v>28440</v>
      </c>
      <c r="M5788" t="s">
        <v>28441</v>
      </c>
      <c r="N5788" t="s">
        <v>28442</v>
      </c>
      <c r="O5788" t="s">
        <v>43</v>
      </c>
      <c r="P5788" t="s">
        <v>68</v>
      </c>
      <c r="Q5788" t="s">
        <v>68</v>
      </c>
      <c r="R5788" t="s">
        <v>69</v>
      </c>
      <c r="T5788" t="s">
        <v>40</v>
      </c>
      <c r="U5788" t="s">
        <v>71</v>
      </c>
      <c r="V5788">
        <v>1</v>
      </c>
      <c r="W5788">
        <v>1</v>
      </c>
      <c r="X5788" t="s">
        <v>494</v>
      </c>
      <c r="Y5788" t="s">
        <v>36</v>
      </c>
      <c r="Z5788" t="s">
        <v>42</v>
      </c>
      <c r="AA5788" t="s">
        <v>28443</v>
      </c>
      <c r="AB5788">
        <v>21466</v>
      </c>
      <c r="AC5788" s="1">
        <v>44888</v>
      </c>
      <c r="AD5788" t="s">
        <v>44</v>
      </c>
      <c r="AE5788" t="s">
        <v>65</v>
      </c>
      <c r="AF5788">
        <v>1</v>
      </c>
      <c r="AG5788" t="s">
        <v>555</v>
      </c>
      <c r="AH5788" s="1">
        <v>44893</v>
      </c>
      <c r="AJ5788" t="s">
        <v>43</v>
      </c>
      <c r="AK5788">
        <f>Tabla_Consulta_desde_TMS8[[#This Row],[idpedido]]</f>
        <v>465268</v>
      </c>
    </row>
    <row r="5789" spans="1:37" x14ac:dyDescent="0.25">
      <c r="A5789" t="str">
        <f>Tabla_Consulta_desde_TMS8[[#This Row],[Nro_Referencia]]</f>
        <v>413864858</v>
      </c>
      <c r="B5789">
        <v>465269</v>
      </c>
      <c r="C5789" t="s">
        <v>28444</v>
      </c>
      <c r="D5789" t="s">
        <v>493</v>
      </c>
      <c r="E5789" t="s">
        <v>47</v>
      </c>
      <c r="F5789" t="s">
        <v>33</v>
      </c>
      <c r="G5789" t="s">
        <v>28445</v>
      </c>
      <c r="H5789" s="1">
        <v>44887</v>
      </c>
      <c r="I5789" t="s">
        <v>34</v>
      </c>
      <c r="J5789" s="1">
        <v>44888</v>
      </c>
      <c r="K5789" t="s">
        <v>28446</v>
      </c>
      <c r="L5789" t="s">
        <v>28447</v>
      </c>
      <c r="M5789" t="s">
        <v>28448</v>
      </c>
      <c r="N5789" t="s">
        <v>28449</v>
      </c>
      <c r="O5789" t="s">
        <v>43</v>
      </c>
      <c r="P5789" t="s">
        <v>513</v>
      </c>
      <c r="Q5789" t="s">
        <v>513</v>
      </c>
      <c r="R5789" t="s">
        <v>69</v>
      </c>
      <c r="T5789" t="s">
        <v>40</v>
      </c>
      <c r="U5789" t="s">
        <v>50</v>
      </c>
      <c r="V5789">
        <v>1</v>
      </c>
      <c r="W5789">
        <v>1</v>
      </c>
      <c r="X5789" t="s">
        <v>494</v>
      </c>
      <c r="Y5789" t="s">
        <v>36</v>
      </c>
      <c r="Z5789" t="s">
        <v>42</v>
      </c>
      <c r="AA5789" t="s">
        <v>28450</v>
      </c>
      <c r="AB5789">
        <v>21466</v>
      </c>
      <c r="AC5789" s="1">
        <v>44888</v>
      </c>
      <c r="AD5789" t="s">
        <v>44</v>
      </c>
      <c r="AE5789" t="s">
        <v>65</v>
      </c>
      <c r="AF5789">
        <v>0</v>
      </c>
      <c r="AG5789" t="s">
        <v>46</v>
      </c>
      <c r="AH5789" s="1">
        <v>44888</v>
      </c>
      <c r="AJ5789" t="s">
        <v>28451</v>
      </c>
      <c r="AK5789">
        <f>Tabla_Consulta_desde_TMS8[[#This Row],[idpedido]]</f>
        <v>465269</v>
      </c>
    </row>
    <row r="5790" spans="1:37" x14ac:dyDescent="0.25">
      <c r="A5790" t="str">
        <f>Tabla_Consulta_desde_TMS8[[#This Row],[Nro_Referencia]]</f>
        <v>413864864</v>
      </c>
      <c r="B5790">
        <v>465270</v>
      </c>
      <c r="C5790" t="s">
        <v>28452</v>
      </c>
      <c r="D5790" t="s">
        <v>493</v>
      </c>
      <c r="E5790" t="s">
        <v>47</v>
      </c>
      <c r="F5790" t="s">
        <v>514</v>
      </c>
      <c r="G5790" t="s">
        <v>28453</v>
      </c>
      <c r="H5790" s="1">
        <v>44887</v>
      </c>
      <c r="I5790" t="s">
        <v>34</v>
      </c>
      <c r="J5790" s="1">
        <v>44887</v>
      </c>
      <c r="K5790" t="s">
        <v>28454</v>
      </c>
      <c r="L5790" t="s">
        <v>28455</v>
      </c>
      <c r="M5790" t="s">
        <v>28456</v>
      </c>
      <c r="N5790" t="s">
        <v>28457</v>
      </c>
      <c r="O5790" t="s">
        <v>43</v>
      </c>
      <c r="P5790" t="s">
        <v>38</v>
      </c>
      <c r="Q5790" t="s">
        <v>38</v>
      </c>
      <c r="R5790" t="s">
        <v>39</v>
      </c>
      <c r="T5790" t="s">
        <v>461</v>
      </c>
      <c r="U5790" t="s">
        <v>41</v>
      </c>
      <c r="V5790">
        <v>1</v>
      </c>
      <c r="W5790">
        <v>1</v>
      </c>
      <c r="X5790" t="s">
        <v>494</v>
      </c>
      <c r="Y5790" t="s">
        <v>36</v>
      </c>
      <c r="Z5790" t="s">
        <v>42</v>
      </c>
      <c r="AA5790" t="s">
        <v>28458</v>
      </c>
      <c r="AB5790">
        <v>21451</v>
      </c>
      <c r="AC5790" s="1">
        <v>44887</v>
      </c>
      <c r="AD5790" t="s">
        <v>461</v>
      </c>
      <c r="AE5790" t="s">
        <v>462</v>
      </c>
      <c r="AF5790">
        <v>0</v>
      </c>
      <c r="AG5790" t="s">
        <v>46</v>
      </c>
      <c r="AH5790" s="1">
        <v>44887</v>
      </c>
      <c r="AK5790">
        <f>Tabla_Consulta_desde_TMS8[[#This Row],[idpedido]]</f>
        <v>465270</v>
      </c>
    </row>
    <row r="5791" spans="1:37" x14ac:dyDescent="0.25">
      <c r="A5791" t="str">
        <f>Tabla_Consulta_desde_TMS8[[#This Row],[Nro_Referencia]]</f>
        <v>413864865</v>
      </c>
      <c r="B5791">
        <v>465271</v>
      </c>
      <c r="C5791" t="s">
        <v>28459</v>
      </c>
      <c r="D5791" t="s">
        <v>493</v>
      </c>
      <c r="E5791" t="s">
        <v>47</v>
      </c>
      <c r="F5791" t="s">
        <v>33</v>
      </c>
      <c r="G5791" t="s">
        <v>28460</v>
      </c>
      <c r="H5791" s="1">
        <v>44887</v>
      </c>
      <c r="I5791" t="s">
        <v>34</v>
      </c>
      <c r="J5791" s="1">
        <v>44888</v>
      </c>
      <c r="K5791" t="s">
        <v>28461</v>
      </c>
      <c r="L5791" t="s">
        <v>28462</v>
      </c>
      <c r="M5791" t="s">
        <v>28463</v>
      </c>
      <c r="N5791" t="s">
        <v>28464</v>
      </c>
      <c r="O5791" t="s">
        <v>43</v>
      </c>
      <c r="P5791" t="s">
        <v>48</v>
      </c>
      <c r="Q5791" t="s">
        <v>48</v>
      </c>
      <c r="R5791" t="s">
        <v>49</v>
      </c>
      <c r="T5791" t="s">
        <v>40</v>
      </c>
      <c r="U5791" t="s">
        <v>50</v>
      </c>
      <c r="V5791">
        <v>1</v>
      </c>
      <c r="W5791">
        <v>1</v>
      </c>
      <c r="X5791" t="s">
        <v>494</v>
      </c>
      <c r="Y5791" t="s">
        <v>36</v>
      </c>
      <c r="Z5791" t="s">
        <v>42</v>
      </c>
      <c r="AA5791" t="s">
        <v>28465</v>
      </c>
      <c r="AB5791">
        <v>21466</v>
      </c>
      <c r="AC5791" s="1">
        <v>44888</v>
      </c>
      <c r="AD5791" t="s">
        <v>44</v>
      </c>
      <c r="AE5791" t="s">
        <v>65</v>
      </c>
      <c r="AF5791">
        <v>0</v>
      </c>
      <c r="AG5791" t="s">
        <v>46</v>
      </c>
      <c r="AH5791" s="1">
        <v>44888</v>
      </c>
      <c r="AJ5791" t="s">
        <v>28466</v>
      </c>
      <c r="AK5791">
        <f>Tabla_Consulta_desde_TMS8[[#This Row],[idpedido]]</f>
        <v>465271</v>
      </c>
    </row>
    <row r="5792" spans="1:37" x14ac:dyDescent="0.25">
      <c r="A5792" t="str">
        <f>Tabla_Consulta_desde_TMS8[[#This Row],[Nro_Referencia]]</f>
        <v>413864874</v>
      </c>
      <c r="B5792">
        <v>465272</v>
      </c>
      <c r="C5792" t="s">
        <v>28467</v>
      </c>
      <c r="D5792" t="s">
        <v>493</v>
      </c>
      <c r="E5792" t="s">
        <v>47</v>
      </c>
      <c r="F5792" t="s">
        <v>33</v>
      </c>
      <c r="G5792" t="s">
        <v>28468</v>
      </c>
      <c r="H5792" s="1">
        <v>44887</v>
      </c>
      <c r="I5792" t="s">
        <v>34</v>
      </c>
      <c r="J5792" s="1">
        <v>44888</v>
      </c>
      <c r="K5792" t="s">
        <v>28469</v>
      </c>
      <c r="L5792" t="s">
        <v>28470</v>
      </c>
      <c r="M5792" t="s">
        <v>28471</v>
      </c>
      <c r="N5792" t="s">
        <v>28472</v>
      </c>
      <c r="O5792" t="s">
        <v>43</v>
      </c>
      <c r="P5792" t="s">
        <v>184</v>
      </c>
      <c r="Q5792" t="s">
        <v>184</v>
      </c>
      <c r="R5792" t="s">
        <v>185</v>
      </c>
      <c r="T5792" t="s">
        <v>40</v>
      </c>
      <c r="U5792" t="s">
        <v>50</v>
      </c>
      <c r="V5792">
        <v>1</v>
      </c>
      <c r="W5792">
        <v>1</v>
      </c>
      <c r="X5792" t="s">
        <v>494</v>
      </c>
      <c r="Y5792" t="s">
        <v>36</v>
      </c>
      <c r="Z5792" t="s">
        <v>42</v>
      </c>
      <c r="AA5792" t="s">
        <v>28473</v>
      </c>
      <c r="AB5792">
        <v>21466</v>
      </c>
      <c r="AC5792" s="1">
        <v>44888</v>
      </c>
      <c r="AD5792" t="s">
        <v>44</v>
      </c>
      <c r="AE5792" t="s">
        <v>65</v>
      </c>
      <c r="AF5792">
        <v>0</v>
      </c>
      <c r="AG5792" t="s">
        <v>46</v>
      </c>
      <c r="AH5792" s="1">
        <v>44888</v>
      </c>
      <c r="AJ5792" t="s">
        <v>28474</v>
      </c>
      <c r="AK5792">
        <f>Tabla_Consulta_desde_TMS8[[#This Row],[idpedido]]</f>
        <v>465272</v>
      </c>
    </row>
    <row r="5793" spans="1:37" x14ac:dyDescent="0.25">
      <c r="A5793" t="str">
        <f>Tabla_Consulta_desde_TMS8[[#This Row],[Nro_Referencia]]</f>
        <v>413864875</v>
      </c>
      <c r="B5793">
        <v>465273</v>
      </c>
      <c r="C5793" t="s">
        <v>28475</v>
      </c>
      <c r="D5793" t="s">
        <v>493</v>
      </c>
      <c r="E5793" t="s">
        <v>47</v>
      </c>
      <c r="F5793" t="s">
        <v>33</v>
      </c>
      <c r="G5793" t="s">
        <v>28476</v>
      </c>
      <c r="H5793" s="1">
        <v>44887</v>
      </c>
      <c r="I5793" t="s">
        <v>34</v>
      </c>
      <c r="J5793" s="1">
        <v>44888</v>
      </c>
      <c r="K5793" t="s">
        <v>28477</v>
      </c>
      <c r="L5793" t="s">
        <v>28478</v>
      </c>
      <c r="M5793" t="s">
        <v>28479</v>
      </c>
      <c r="N5793" t="s">
        <v>28480</v>
      </c>
      <c r="O5793" t="s">
        <v>43</v>
      </c>
      <c r="P5793" t="s">
        <v>500</v>
      </c>
      <c r="Q5793" t="s">
        <v>500</v>
      </c>
      <c r="R5793" t="s">
        <v>241</v>
      </c>
      <c r="T5793" t="s">
        <v>40</v>
      </c>
      <c r="U5793" t="s">
        <v>50</v>
      </c>
      <c r="V5793">
        <v>1</v>
      </c>
      <c r="W5793">
        <v>1</v>
      </c>
      <c r="X5793" t="s">
        <v>494</v>
      </c>
      <c r="Y5793" t="s">
        <v>36</v>
      </c>
      <c r="Z5793" t="s">
        <v>42</v>
      </c>
      <c r="AA5793" t="s">
        <v>28481</v>
      </c>
      <c r="AB5793">
        <v>21466</v>
      </c>
      <c r="AC5793" s="1">
        <v>44888</v>
      </c>
      <c r="AD5793" t="s">
        <v>44</v>
      </c>
      <c r="AE5793" t="s">
        <v>65</v>
      </c>
      <c r="AF5793">
        <v>0</v>
      </c>
      <c r="AG5793" t="s">
        <v>46</v>
      </c>
      <c r="AH5793" s="1">
        <v>44888</v>
      </c>
      <c r="AJ5793" t="s">
        <v>28482</v>
      </c>
      <c r="AK5793">
        <f>Tabla_Consulta_desde_TMS8[[#This Row],[idpedido]]</f>
        <v>465273</v>
      </c>
    </row>
    <row r="5794" spans="1:37" x14ac:dyDescent="0.25">
      <c r="A5794" t="str">
        <f>Tabla_Consulta_desde_TMS8[[#This Row],[Nro_Referencia]]</f>
        <v>413864876</v>
      </c>
      <c r="B5794">
        <v>465274</v>
      </c>
      <c r="C5794" t="s">
        <v>28483</v>
      </c>
      <c r="D5794" t="s">
        <v>493</v>
      </c>
      <c r="E5794" t="s">
        <v>47</v>
      </c>
      <c r="F5794" t="s">
        <v>514</v>
      </c>
      <c r="G5794" t="s">
        <v>28484</v>
      </c>
      <c r="H5794" s="1">
        <v>44887</v>
      </c>
      <c r="I5794" t="s">
        <v>34</v>
      </c>
      <c r="J5794" s="1">
        <v>44887</v>
      </c>
      <c r="K5794" t="s">
        <v>28485</v>
      </c>
      <c r="L5794" t="s">
        <v>28486</v>
      </c>
      <c r="M5794" t="s">
        <v>28487</v>
      </c>
      <c r="N5794" t="s">
        <v>28488</v>
      </c>
      <c r="O5794" t="s">
        <v>43</v>
      </c>
      <c r="P5794" t="s">
        <v>38</v>
      </c>
      <c r="Q5794" t="s">
        <v>38</v>
      </c>
      <c r="R5794" t="s">
        <v>39</v>
      </c>
      <c r="T5794" t="s">
        <v>461</v>
      </c>
      <c r="U5794" t="s">
        <v>41</v>
      </c>
      <c r="V5794">
        <v>1</v>
      </c>
      <c r="W5794">
        <v>1</v>
      </c>
      <c r="X5794" t="s">
        <v>494</v>
      </c>
      <c r="Y5794" t="s">
        <v>36</v>
      </c>
      <c r="Z5794" t="s">
        <v>42</v>
      </c>
      <c r="AA5794" t="s">
        <v>28489</v>
      </c>
      <c r="AB5794">
        <v>21451</v>
      </c>
      <c r="AC5794" s="1">
        <v>44887</v>
      </c>
      <c r="AD5794" t="s">
        <v>461</v>
      </c>
      <c r="AE5794" t="s">
        <v>462</v>
      </c>
      <c r="AF5794">
        <v>0</v>
      </c>
      <c r="AG5794" t="s">
        <v>46</v>
      </c>
      <c r="AH5794" s="1">
        <v>44887</v>
      </c>
      <c r="AK5794">
        <f>Tabla_Consulta_desde_TMS8[[#This Row],[idpedido]]</f>
        <v>465274</v>
      </c>
    </row>
    <row r="5795" spans="1:37" x14ac:dyDescent="0.25">
      <c r="A5795" t="str">
        <f>Tabla_Consulta_desde_TMS8[[#This Row],[Nro_Referencia]]</f>
        <v>413864877</v>
      </c>
      <c r="B5795">
        <v>465275</v>
      </c>
      <c r="C5795" t="s">
        <v>28490</v>
      </c>
      <c r="D5795" t="s">
        <v>493</v>
      </c>
      <c r="E5795" t="s">
        <v>47</v>
      </c>
      <c r="F5795" t="s">
        <v>33</v>
      </c>
      <c r="G5795" t="s">
        <v>28491</v>
      </c>
      <c r="H5795" s="1">
        <v>44887</v>
      </c>
      <c r="I5795" t="s">
        <v>34</v>
      </c>
      <c r="J5795" s="1">
        <v>44889</v>
      </c>
      <c r="K5795" t="s">
        <v>28492</v>
      </c>
      <c r="L5795" t="s">
        <v>28493</v>
      </c>
      <c r="M5795" t="s">
        <v>28494</v>
      </c>
      <c r="N5795" t="s">
        <v>28495</v>
      </c>
      <c r="O5795" t="s">
        <v>43</v>
      </c>
      <c r="P5795" t="s">
        <v>128</v>
      </c>
      <c r="Q5795" t="s">
        <v>128</v>
      </c>
      <c r="R5795" t="s">
        <v>129</v>
      </c>
      <c r="T5795" t="s">
        <v>40</v>
      </c>
      <c r="U5795" t="s">
        <v>50</v>
      </c>
      <c r="V5795">
        <v>1</v>
      </c>
      <c r="W5795">
        <v>1</v>
      </c>
      <c r="X5795" t="s">
        <v>494</v>
      </c>
      <c r="Y5795" t="s">
        <v>36</v>
      </c>
      <c r="Z5795" t="s">
        <v>42</v>
      </c>
      <c r="AA5795" t="s">
        <v>28496</v>
      </c>
      <c r="AB5795">
        <v>21466</v>
      </c>
      <c r="AC5795" s="1">
        <v>44888</v>
      </c>
      <c r="AD5795" t="s">
        <v>44</v>
      </c>
      <c r="AE5795" t="s">
        <v>65</v>
      </c>
      <c r="AF5795">
        <v>1</v>
      </c>
      <c r="AG5795" t="s">
        <v>46</v>
      </c>
      <c r="AH5795" s="1">
        <v>44889</v>
      </c>
      <c r="AJ5795" t="s">
        <v>28497</v>
      </c>
      <c r="AK5795">
        <f>Tabla_Consulta_desde_TMS8[[#This Row],[idpedido]]</f>
        <v>465275</v>
      </c>
    </row>
    <row r="5796" spans="1:37" x14ac:dyDescent="0.25">
      <c r="A5796" t="str">
        <f>Tabla_Consulta_desde_TMS8[[#This Row],[Nro_Referencia]]</f>
        <v>413864891</v>
      </c>
      <c r="B5796">
        <v>465276</v>
      </c>
      <c r="C5796" t="s">
        <v>28498</v>
      </c>
      <c r="D5796" t="s">
        <v>493</v>
      </c>
      <c r="E5796" t="s">
        <v>47</v>
      </c>
      <c r="F5796" t="s">
        <v>33</v>
      </c>
      <c r="G5796" t="s">
        <v>28499</v>
      </c>
      <c r="H5796" s="1">
        <v>44887</v>
      </c>
      <c r="I5796" t="s">
        <v>34</v>
      </c>
      <c r="J5796" s="1">
        <v>44888</v>
      </c>
      <c r="K5796" t="s">
        <v>28500</v>
      </c>
      <c r="L5796" t="s">
        <v>28501</v>
      </c>
      <c r="M5796" t="s">
        <v>28502</v>
      </c>
      <c r="N5796" t="s">
        <v>28503</v>
      </c>
      <c r="O5796" t="s">
        <v>43</v>
      </c>
      <c r="P5796" t="s">
        <v>38</v>
      </c>
      <c r="Q5796" t="s">
        <v>38</v>
      </c>
      <c r="R5796" t="s">
        <v>39</v>
      </c>
      <c r="T5796" t="s">
        <v>103</v>
      </c>
      <c r="U5796" t="s">
        <v>41</v>
      </c>
      <c r="V5796">
        <v>1</v>
      </c>
      <c r="W5796">
        <v>1</v>
      </c>
      <c r="X5796" t="s">
        <v>494</v>
      </c>
      <c r="Y5796" t="s">
        <v>36</v>
      </c>
      <c r="Z5796" t="s">
        <v>42</v>
      </c>
      <c r="AA5796" t="s">
        <v>28504</v>
      </c>
      <c r="AB5796">
        <v>21475</v>
      </c>
      <c r="AC5796" s="1">
        <v>44888</v>
      </c>
      <c r="AD5796" t="s">
        <v>97</v>
      </c>
      <c r="AE5796" t="s">
        <v>104</v>
      </c>
      <c r="AF5796">
        <v>0</v>
      </c>
      <c r="AG5796" t="s">
        <v>46</v>
      </c>
      <c r="AH5796" s="1">
        <v>44888</v>
      </c>
      <c r="AK5796">
        <f>Tabla_Consulta_desde_TMS8[[#This Row],[idpedido]]</f>
        <v>465276</v>
      </c>
    </row>
    <row r="5797" spans="1:37" x14ac:dyDescent="0.25">
      <c r="A5797" t="str">
        <f>Tabla_Consulta_desde_TMS8[[#This Row],[Nro_Referencia]]</f>
        <v>413864905</v>
      </c>
      <c r="B5797">
        <v>465277</v>
      </c>
      <c r="C5797" t="s">
        <v>28505</v>
      </c>
      <c r="D5797" t="s">
        <v>493</v>
      </c>
      <c r="E5797" t="s">
        <v>47</v>
      </c>
      <c r="F5797" t="s">
        <v>33</v>
      </c>
      <c r="G5797" t="s">
        <v>28506</v>
      </c>
      <c r="H5797" s="1">
        <v>44887</v>
      </c>
      <c r="I5797" t="s">
        <v>34</v>
      </c>
      <c r="J5797" s="1">
        <v>44889</v>
      </c>
      <c r="K5797" t="s">
        <v>28507</v>
      </c>
      <c r="L5797" t="s">
        <v>2935</v>
      </c>
      <c r="M5797" t="s">
        <v>2936</v>
      </c>
      <c r="N5797" t="s">
        <v>28508</v>
      </c>
      <c r="O5797" t="s">
        <v>43</v>
      </c>
      <c r="P5797" t="s">
        <v>38</v>
      </c>
      <c r="Q5797" t="s">
        <v>38</v>
      </c>
      <c r="R5797" t="s">
        <v>39</v>
      </c>
      <c r="U5797" t="s">
        <v>41</v>
      </c>
      <c r="V5797">
        <v>1</v>
      </c>
      <c r="W5797">
        <v>1</v>
      </c>
      <c r="X5797" t="s">
        <v>494</v>
      </c>
      <c r="Y5797" t="s">
        <v>36</v>
      </c>
      <c r="Z5797" t="s">
        <v>42</v>
      </c>
      <c r="AA5797" t="s">
        <v>2937</v>
      </c>
      <c r="AB5797">
        <v>21521</v>
      </c>
      <c r="AC5797" s="1">
        <v>44889</v>
      </c>
      <c r="AD5797" t="s">
        <v>97</v>
      </c>
      <c r="AE5797" t="s">
        <v>136</v>
      </c>
      <c r="AF5797">
        <v>1</v>
      </c>
      <c r="AG5797" t="s">
        <v>46</v>
      </c>
      <c r="AH5797" s="1">
        <v>44889</v>
      </c>
      <c r="AK5797">
        <f>Tabla_Consulta_desde_TMS8[[#This Row],[idpedido]]</f>
        <v>465277</v>
      </c>
    </row>
    <row r="5798" spans="1:37" x14ac:dyDescent="0.25">
      <c r="A5798" t="str">
        <f>Tabla_Consulta_desde_TMS8[[#This Row],[Nro_Referencia]]</f>
        <v>413864909</v>
      </c>
      <c r="B5798">
        <v>465278</v>
      </c>
      <c r="C5798" t="s">
        <v>28509</v>
      </c>
      <c r="D5798" t="s">
        <v>493</v>
      </c>
      <c r="E5798" t="s">
        <v>47</v>
      </c>
      <c r="F5798" t="s">
        <v>514</v>
      </c>
      <c r="G5798" t="s">
        <v>28510</v>
      </c>
      <c r="H5798" s="1">
        <v>44887</v>
      </c>
      <c r="I5798" t="s">
        <v>34</v>
      </c>
      <c r="J5798" s="1">
        <v>44887</v>
      </c>
      <c r="K5798" t="s">
        <v>28511</v>
      </c>
      <c r="L5798" t="s">
        <v>23235</v>
      </c>
      <c r="M5798" t="s">
        <v>23236</v>
      </c>
      <c r="N5798" t="s">
        <v>28512</v>
      </c>
      <c r="O5798" t="s">
        <v>43</v>
      </c>
      <c r="P5798" t="s">
        <v>38</v>
      </c>
      <c r="Q5798" t="s">
        <v>38</v>
      </c>
      <c r="R5798" t="s">
        <v>39</v>
      </c>
      <c r="T5798" t="s">
        <v>461</v>
      </c>
      <c r="U5798" t="s">
        <v>41</v>
      </c>
      <c r="V5798">
        <v>1</v>
      </c>
      <c r="W5798">
        <v>1</v>
      </c>
      <c r="X5798" t="s">
        <v>494</v>
      </c>
      <c r="Y5798" t="s">
        <v>36</v>
      </c>
      <c r="Z5798" t="s">
        <v>42</v>
      </c>
      <c r="AA5798" t="s">
        <v>23238</v>
      </c>
      <c r="AB5798">
        <v>21451</v>
      </c>
      <c r="AC5798" s="1">
        <v>44887</v>
      </c>
      <c r="AD5798" t="s">
        <v>461</v>
      </c>
      <c r="AE5798" t="s">
        <v>462</v>
      </c>
      <c r="AF5798">
        <v>0</v>
      </c>
      <c r="AG5798" t="s">
        <v>46</v>
      </c>
      <c r="AH5798" s="1">
        <v>44887</v>
      </c>
      <c r="AK5798">
        <f>Tabla_Consulta_desde_TMS8[[#This Row],[idpedido]]</f>
        <v>465278</v>
      </c>
    </row>
    <row r="5799" spans="1:37" x14ac:dyDescent="0.25">
      <c r="A5799" t="str">
        <f>Tabla_Consulta_desde_TMS8[[#This Row],[Nro_Referencia]]</f>
        <v>WS413864753</v>
      </c>
      <c r="B5799">
        <v>465279</v>
      </c>
      <c r="C5799" t="s">
        <v>28513</v>
      </c>
      <c r="D5799" t="s">
        <v>493</v>
      </c>
      <c r="E5799" t="s">
        <v>47</v>
      </c>
      <c r="F5799" t="s">
        <v>33</v>
      </c>
      <c r="G5799" t="s">
        <v>28514</v>
      </c>
      <c r="H5799" s="1">
        <v>44887</v>
      </c>
      <c r="I5799" t="s">
        <v>34</v>
      </c>
      <c r="J5799" s="1">
        <v>44893</v>
      </c>
      <c r="K5799" t="s">
        <v>28515</v>
      </c>
      <c r="L5799" t="s">
        <v>28516</v>
      </c>
      <c r="M5799" t="s">
        <v>28517</v>
      </c>
      <c r="N5799" t="s">
        <v>28518</v>
      </c>
      <c r="O5799" t="s">
        <v>43</v>
      </c>
      <c r="P5799" t="s">
        <v>68</v>
      </c>
      <c r="Q5799" t="s">
        <v>68</v>
      </c>
      <c r="R5799" t="s">
        <v>69</v>
      </c>
      <c r="T5799" t="s">
        <v>111</v>
      </c>
      <c r="U5799" t="s">
        <v>71</v>
      </c>
      <c r="V5799">
        <v>1</v>
      </c>
      <c r="W5799">
        <v>1</v>
      </c>
      <c r="X5799" t="s">
        <v>494</v>
      </c>
      <c r="Y5799" t="s">
        <v>36</v>
      </c>
      <c r="Z5799" t="s">
        <v>42</v>
      </c>
      <c r="AA5799" t="s">
        <v>28519</v>
      </c>
      <c r="AB5799">
        <v>21614</v>
      </c>
      <c r="AC5799" s="1">
        <v>44893</v>
      </c>
      <c r="AD5799" t="s">
        <v>97</v>
      </c>
      <c r="AE5799" t="s">
        <v>122</v>
      </c>
      <c r="AF5799">
        <v>3</v>
      </c>
      <c r="AG5799" t="s">
        <v>46</v>
      </c>
      <c r="AH5799" s="1">
        <v>44893</v>
      </c>
      <c r="AK5799">
        <f>Tabla_Consulta_desde_TMS8[[#This Row],[idpedido]]</f>
        <v>465279</v>
      </c>
    </row>
    <row r="5800" spans="1:37" x14ac:dyDescent="0.25">
      <c r="A5800" t="str">
        <f>Tabla_Consulta_desde_TMS8[[#This Row],[Nro_Referencia]]</f>
        <v>413863519</v>
      </c>
      <c r="B5800">
        <v>465280</v>
      </c>
      <c r="C5800" t="s">
        <v>28520</v>
      </c>
      <c r="D5800" t="s">
        <v>493</v>
      </c>
      <c r="E5800" t="s">
        <v>47</v>
      </c>
      <c r="F5800" t="s">
        <v>517</v>
      </c>
      <c r="G5800" t="s">
        <v>28521</v>
      </c>
      <c r="H5800" s="1">
        <v>44887</v>
      </c>
      <c r="I5800" t="s">
        <v>34</v>
      </c>
      <c r="J5800" s="1">
        <v>44887</v>
      </c>
      <c r="K5800" t="s">
        <v>28522</v>
      </c>
      <c r="L5800" t="s">
        <v>28523</v>
      </c>
      <c r="M5800" t="s">
        <v>28524</v>
      </c>
      <c r="N5800" t="s">
        <v>28525</v>
      </c>
      <c r="P5800" t="s">
        <v>68</v>
      </c>
      <c r="Q5800" t="s">
        <v>68</v>
      </c>
      <c r="R5800" t="s">
        <v>69</v>
      </c>
      <c r="T5800" t="s">
        <v>111</v>
      </c>
      <c r="U5800" t="s">
        <v>71</v>
      </c>
      <c r="V5800">
        <v>1</v>
      </c>
      <c r="W5800">
        <v>1</v>
      </c>
      <c r="X5800" t="s">
        <v>494</v>
      </c>
      <c r="Y5800" t="s">
        <v>518</v>
      </c>
      <c r="Z5800" t="s">
        <v>250</v>
      </c>
      <c r="AA5800" t="s">
        <v>28526</v>
      </c>
      <c r="AB5800">
        <v>21450</v>
      </c>
      <c r="AC5800" s="1">
        <v>44887</v>
      </c>
      <c r="AD5800" t="s">
        <v>97</v>
      </c>
      <c r="AE5800" t="s">
        <v>180</v>
      </c>
      <c r="AF5800">
        <v>0</v>
      </c>
      <c r="AG5800" t="s">
        <v>46</v>
      </c>
      <c r="AH5800" s="1">
        <v>44887</v>
      </c>
      <c r="AK5800">
        <f>Tabla_Consulta_desde_TMS8[[#This Row],[idpedido]]</f>
        <v>465280</v>
      </c>
    </row>
    <row r="5801" spans="1:37" x14ac:dyDescent="0.25">
      <c r="A5801" t="str">
        <f>Tabla_Consulta_desde_TMS8[[#This Row],[Nro_Referencia]]</f>
        <v>413863542</v>
      </c>
      <c r="B5801">
        <v>465281</v>
      </c>
      <c r="C5801" t="s">
        <v>28527</v>
      </c>
      <c r="D5801" t="s">
        <v>493</v>
      </c>
      <c r="E5801" t="s">
        <v>47</v>
      </c>
      <c r="F5801" t="s">
        <v>517</v>
      </c>
      <c r="G5801" t="s">
        <v>28528</v>
      </c>
      <c r="H5801" s="1">
        <v>44887</v>
      </c>
      <c r="I5801" t="s">
        <v>34</v>
      </c>
      <c r="J5801" s="1">
        <v>44887</v>
      </c>
      <c r="K5801" t="s">
        <v>28529</v>
      </c>
      <c r="L5801" t="s">
        <v>28530</v>
      </c>
      <c r="M5801" t="s">
        <v>28531</v>
      </c>
      <c r="N5801" t="s">
        <v>28532</v>
      </c>
      <c r="P5801" t="s">
        <v>68</v>
      </c>
      <c r="Q5801" t="s">
        <v>68</v>
      </c>
      <c r="R5801" t="s">
        <v>69</v>
      </c>
      <c r="T5801" t="s">
        <v>111</v>
      </c>
      <c r="U5801" t="s">
        <v>71</v>
      </c>
      <c r="V5801">
        <v>1</v>
      </c>
      <c r="W5801">
        <v>1</v>
      </c>
      <c r="X5801" t="s">
        <v>494</v>
      </c>
      <c r="Y5801" t="s">
        <v>518</v>
      </c>
      <c r="Z5801" t="s">
        <v>250</v>
      </c>
      <c r="AA5801" t="s">
        <v>28533</v>
      </c>
      <c r="AB5801">
        <v>21450</v>
      </c>
      <c r="AC5801" s="1">
        <v>44887</v>
      </c>
      <c r="AD5801" t="s">
        <v>97</v>
      </c>
      <c r="AE5801" t="s">
        <v>180</v>
      </c>
      <c r="AF5801">
        <v>0</v>
      </c>
      <c r="AG5801" t="s">
        <v>46</v>
      </c>
      <c r="AH5801" s="1">
        <v>44887</v>
      </c>
      <c r="AK5801">
        <f>Tabla_Consulta_desde_TMS8[[#This Row],[idpedido]]</f>
        <v>465281</v>
      </c>
    </row>
    <row r="5802" spans="1:37" x14ac:dyDescent="0.25">
      <c r="A5802" t="str">
        <f>Tabla_Consulta_desde_TMS8[[#This Row],[Nro_Referencia]]</f>
        <v>413863577</v>
      </c>
      <c r="B5802">
        <v>465282</v>
      </c>
      <c r="C5802" t="s">
        <v>28534</v>
      </c>
      <c r="D5802" t="s">
        <v>493</v>
      </c>
      <c r="E5802" t="s">
        <v>47</v>
      </c>
      <c r="F5802" t="s">
        <v>517</v>
      </c>
      <c r="G5802" t="s">
        <v>28535</v>
      </c>
      <c r="H5802" s="1">
        <v>44887</v>
      </c>
      <c r="I5802" t="s">
        <v>34</v>
      </c>
      <c r="J5802" s="1">
        <v>44887</v>
      </c>
      <c r="K5802" t="s">
        <v>28536</v>
      </c>
      <c r="L5802" t="s">
        <v>28537</v>
      </c>
      <c r="M5802" t="s">
        <v>28538</v>
      </c>
      <c r="N5802" t="s">
        <v>28539</v>
      </c>
      <c r="P5802" t="s">
        <v>68</v>
      </c>
      <c r="Q5802" t="s">
        <v>68</v>
      </c>
      <c r="R5802" t="s">
        <v>69</v>
      </c>
      <c r="T5802" t="s">
        <v>111</v>
      </c>
      <c r="U5802" t="s">
        <v>71</v>
      </c>
      <c r="V5802">
        <v>1</v>
      </c>
      <c r="W5802">
        <v>1</v>
      </c>
      <c r="X5802" t="s">
        <v>494</v>
      </c>
      <c r="Y5802" t="s">
        <v>518</v>
      </c>
      <c r="Z5802" t="s">
        <v>250</v>
      </c>
      <c r="AA5802" t="s">
        <v>28540</v>
      </c>
      <c r="AB5802">
        <v>21454</v>
      </c>
      <c r="AC5802" s="1">
        <v>44887</v>
      </c>
      <c r="AD5802" t="s">
        <v>97</v>
      </c>
      <c r="AE5802" t="s">
        <v>122</v>
      </c>
      <c r="AF5802">
        <v>0</v>
      </c>
      <c r="AG5802" t="s">
        <v>46</v>
      </c>
      <c r="AH5802" s="1">
        <v>44887</v>
      </c>
      <c r="AK5802">
        <f>Tabla_Consulta_desde_TMS8[[#This Row],[idpedido]]</f>
        <v>465282</v>
      </c>
    </row>
    <row r="5803" spans="1:37" x14ac:dyDescent="0.25">
      <c r="A5803" t="str">
        <f>Tabla_Consulta_desde_TMS8[[#This Row],[Nro_Referencia]]</f>
        <v>413864789</v>
      </c>
      <c r="B5803">
        <v>465283</v>
      </c>
      <c r="C5803" t="s">
        <v>28541</v>
      </c>
      <c r="D5803" t="s">
        <v>493</v>
      </c>
      <c r="E5803" t="s">
        <v>47</v>
      </c>
      <c r="F5803" t="s">
        <v>517</v>
      </c>
      <c r="G5803" t="s">
        <v>28542</v>
      </c>
      <c r="H5803" s="1">
        <v>44887</v>
      </c>
      <c r="I5803" t="s">
        <v>34</v>
      </c>
      <c r="J5803" s="1">
        <v>44887</v>
      </c>
      <c r="K5803" t="s">
        <v>28543</v>
      </c>
      <c r="L5803" t="s">
        <v>28544</v>
      </c>
      <c r="M5803" t="s">
        <v>28545</v>
      </c>
      <c r="N5803" t="s">
        <v>28546</v>
      </c>
      <c r="P5803" t="s">
        <v>68</v>
      </c>
      <c r="Q5803" t="s">
        <v>68</v>
      </c>
      <c r="R5803" t="s">
        <v>69</v>
      </c>
      <c r="T5803" t="s">
        <v>111</v>
      </c>
      <c r="U5803" t="s">
        <v>71</v>
      </c>
      <c r="V5803">
        <v>1</v>
      </c>
      <c r="W5803">
        <v>1</v>
      </c>
      <c r="X5803" t="s">
        <v>494</v>
      </c>
      <c r="Y5803" t="s">
        <v>518</v>
      </c>
      <c r="Z5803" t="s">
        <v>250</v>
      </c>
      <c r="AA5803" t="s">
        <v>28547</v>
      </c>
      <c r="AB5803">
        <v>21454</v>
      </c>
      <c r="AC5803" s="1">
        <v>44887</v>
      </c>
      <c r="AD5803" t="s">
        <v>97</v>
      </c>
      <c r="AE5803" t="s">
        <v>122</v>
      </c>
      <c r="AF5803">
        <v>0</v>
      </c>
      <c r="AG5803" t="s">
        <v>46</v>
      </c>
      <c r="AH5803" s="1">
        <v>44887</v>
      </c>
      <c r="AK5803">
        <f>Tabla_Consulta_desde_TMS8[[#This Row],[idpedido]]</f>
        <v>465283</v>
      </c>
    </row>
    <row r="5804" spans="1:37" x14ac:dyDescent="0.25">
      <c r="A5804" t="str">
        <f>Tabla_Consulta_desde_TMS8[[#This Row],[Nro_Referencia]]</f>
        <v>413863764</v>
      </c>
      <c r="B5804">
        <v>465284</v>
      </c>
      <c r="C5804" t="s">
        <v>28548</v>
      </c>
      <c r="D5804" t="s">
        <v>493</v>
      </c>
      <c r="E5804" t="s">
        <v>47</v>
      </c>
      <c r="F5804" t="s">
        <v>33</v>
      </c>
      <c r="G5804" t="s">
        <v>28549</v>
      </c>
      <c r="H5804" s="1">
        <v>44887</v>
      </c>
      <c r="I5804" t="s">
        <v>34</v>
      </c>
      <c r="J5804" s="1">
        <v>44888</v>
      </c>
      <c r="K5804" t="s">
        <v>28550</v>
      </c>
      <c r="L5804" t="s">
        <v>28551</v>
      </c>
      <c r="M5804" t="s">
        <v>28552</v>
      </c>
      <c r="N5804" t="s">
        <v>28553</v>
      </c>
      <c r="O5804" t="s">
        <v>43</v>
      </c>
      <c r="P5804" t="s">
        <v>38</v>
      </c>
      <c r="Q5804" t="s">
        <v>38</v>
      </c>
      <c r="R5804" t="s">
        <v>39</v>
      </c>
      <c r="U5804" t="s">
        <v>41</v>
      </c>
      <c r="V5804">
        <v>1</v>
      </c>
      <c r="W5804">
        <v>1</v>
      </c>
      <c r="X5804" t="s">
        <v>494</v>
      </c>
      <c r="Y5804" t="s">
        <v>36</v>
      </c>
      <c r="Z5804" t="s">
        <v>42</v>
      </c>
      <c r="AA5804" t="s">
        <v>28554</v>
      </c>
      <c r="AB5804">
        <v>21476</v>
      </c>
      <c r="AC5804" s="1">
        <v>44888</v>
      </c>
      <c r="AD5804" t="s">
        <v>97</v>
      </c>
      <c r="AE5804" t="s">
        <v>136</v>
      </c>
      <c r="AF5804">
        <v>0</v>
      </c>
      <c r="AG5804" t="s">
        <v>46</v>
      </c>
      <c r="AH5804" s="1">
        <v>44888</v>
      </c>
      <c r="AK5804">
        <f>Tabla_Consulta_desde_TMS8[[#This Row],[idpedido]]</f>
        <v>465284</v>
      </c>
    </row>
    <row r="5805" spans="1:37" x14ac:dyDescent="0.25">
      <c r="A5805" t="str">
        <f>Tabla_Consulta_desde_TMS8[[#This Row],[Nro_Referencia]]</f>
        <v>413865038</v>
      </c>
      <c r="B5805">
        <v>465285</v>
      </c>
      <c r="C5805" t="s">
        <v>28555</v>
      </c>
      <c r="D5805" t="s">
        <v>493</v>
      </c>
      <c r="E5805" t="s">
        <v>47</v>
      </c>
      <c r="F5805" t="s">
        <v>33</v>
      </c>
      <c r="G5805" t="s">
        <v>28556</v>
      </c>
      <c r="H5805" s="1">
        <v>44887</v>
      </c>
      <c r="I5805" t="s">
        <v>34</v>
      </c>
      <c r="J5805" s="1">
        <v>44888</v>
      </c>
      <c r="K5805" t="s">
        <v>28557</v>
      </c>
      <c r="L5805" t="s">
        <v>28558</v>
      </c>
      <c r="M5805" t="s">
        <v>28559</v>
      </c>
      <c r="N5805" t="s">
        <v>28560</v>
      </c>
      <c r="O5805" t="s">
        <v>43</v>
      </c>
      <c r="P5805" t="s">
        <v>38</v>
      </c>
      <c r="Q5805" t="s">
        <v>38</v>
      </c>
      <c r="R5805" t="s">
        <v>39</v>
      </c>
      <c r="T5805" t="s">
        <v>103</v>
      </c>
      <c r="U5805" t="s">
        <v>41</v>
      </c>
      <c r="V5805">
        <v>1</v>
      </c>
      <c r="W5805">
        <v>1</v>
      </c>
      <c r="X5805" t="s">
        <v>494</v>
      </c>
      <c r="Y5805" t="s">
        <v>36</v>
      </c>
      <c r="Z5805" t="s">
        <v>42</v>
      </c>
      <c r="AA5805" t="s">
        <v>28561</v>
      </c>
      <c r="AB5805">
        <v>21472</v>
      </c>
      <c r="AC5805" s="1">
        <v>44888</v>
      </c>
      <c r="AD5805" t="s">
        <v>97</v>
      </c>
      <c r="AE5805" t="s">
        <v>231</v>
      </c>
      <c r="AF5805">
        <v>0</v>
      </c>
      <c r="AG5805" t="s">
        <v>46</v>
      </c>
      <c r="AH5805" s="1">
        <v>44888</v>
      </c>
      <c r="AK5805">
        <f>Tabla_Consulta_desde_TMS8[[#This Row],[idpedido]]</f>
        <v>465285</v>
      </c>
    </row>
    <row r="5806" spans="1:37" x14ac:dyDescent="0.25">
      <c r="A5806" t="str">
        <f>Tabla_Consulta_desde_TMS8[[#This Row],[Nro_Referencia]]</f>
        <v>413851283</v>
      </c>
      <c r="B5806">
        <v>465228</v>
      </c>
      <c r="C5806" t="s">
        <v>28562</v>
      </c>
      <c r="D5806" t="s">
        <v>493</v>
      </c>
      <c r="E5806" t="s">
        <v>47</v>
      </c>
      <c r="F5806" t="s">
        <v>33</v>
      </c>
      <c r="G5806" t="s">
        <v>28563</v>
      </c>
      <c r="H5806" s="1">
        <v>44887</v>
      </c>
      <c r="I5806" t="s">
        <v>555</v>
      </c>
      <c r="J5806" s="1">
        <v>44894</v>
      </c>
      <c r="K5806" t="s">
        <v>28564</v>
      </c>
      <c r="L5806" t="s">
        <v>28565</v>
      </c>
      <c r="M5806" t="s">
        <v>28566</v>
      </c>
      <c r="N5806" t="s">
        <v>28567</v>
      </c>
      <c r="O5806" t="s">
        <v>43</v>
      </c>
      <c r="P5806" t="s">
        <v>38</v>
      </c>
      <c r="Q5806" t="s">
        <v>38</v>
      </c>
      <c r="R5806" t="s">
        <v>39</v>
      </c>
      <c r="U5806" t="s">
        <v>41</v>
      </c>
      <c r="V5806">
        <v>1</v>
      </c>
      <c r="W5806">
        <v>1</v>
      </c>
      <c r="X5806" t="s">
        <v>494</v>
      </c>
      <c r="Y5806" t="s">
        <v>36</v>
      </c>
      <c r="Z5806" t="s">
        <v>42</v>
      </c>
      <c r="AA5806" t="s">
        <v>28568</v>
      </c>
      <c r="AB5806">
        <v>21480</v>
      </c>
      <c r="AC5806" s="1">
        <v>44888</v>
      </c>
      <c r="AD5806" t="s">
        <v>97</v>
      </c>
      <c r="AE5806" t="s">
        <v>98</v>
      </c>
      <c r="AF5806">
        <v>1</v>
      </c>
      <c r="AG5806" t="s">
        <v>555</v>
      </c>
      <c r="AH5806" s="1">
        <v>44894</v>
      </c>
      <c r="AJ5806" t="s">
        <v>43</v>
      </c>
      <c r="AK5806">
        <f>Tabla_Consulta_desde_TMS8[[#This Row],[idpedido]]</f>
        <v>465228</v>
      </c>
    </row>
    <row r="5807" spans="1:37" x14ac:dyDescent="0.25">
      <c r="A5807" t="str">
        <f>Tabla_Consulta_desde_TMS8[[#This Row],[Nro_Referencia]]</f>
        <v>413851306</v>
      </c>
      <c r="B5807">
        <v>465229</v>
      </c>
      <c r="C5807" t="s">
        <v>28569</v>
      </c>
      <c r="D5807" t="s">
        <v>493</v>
      </c>
      <c r="E5807" t="s">
        <v>47</v>
      </c>
      <c r="F5807" t="s">
        <v>501</v>
      </c>
      <c r="G5807" t="s">
        <v>28570</v>
      </c>
      <c r="H5807" s="1">
        <v>44887</v>
      </c>
      <c r="I5807" t="s">
        <v>34</v>
      </c>
      <c r="J5807" s="1">
        <v>44888</v>
      </c>
      <c r="K5807" t="s">
        <v>28571</v>
      </c>
      <c r="L5807" t="s">
        <v>817</v>
      </c>
      <c r="M5807" t="s">
        <v>28572</v>
      </c>
      <c r="N5807" t="s">
        <v>28573</v>
      </c>
      <c r="O5807" t="s">
        <v>43</v>
      </c>
      <c r="P5807" t="s">
        <v>415</v>
      </c>
      <c r="Q5807" t="s">
        <v>415</v>
      </c>
      <c r="R5807" t="s">
        <v>49</v>
      </c>
      <c r="T5807" t="s">
        <v>40</v>
      </c>
      <c r="U5807" t="s">
        <v>50</v>
      </c>
      <c r="V5807">
        <v>1</v>
      </c>
      <c r="W5807">
        <v>1</v>
      </c>
      <c r="X5807" t="s">
        <v>494</v>
      </c>
      <c r="Y5807" t="s">
        <v>36</v>
      </c>
      <c r="Z5807" t="s">
        <v>42</v>
      </c>
      <c r="AA5807" t="s">
        <v>502</v>
      </c>
      <c r="AB5807">
        <v>21466</v>
      </c>
      <c r="AC5807" s="1">
        <v>44888</v>
      </c>
      <c r="AD5807" t="s">
        <v>44</v>
      </c>
      <c r="AE5807" t="s">
        <v>65</v>
      </c>
      <c r="AF5807">
        <v>0</v>
      </c>
      <c r="AG5807" t="s">
        <v>46</v>
      </c>
      <c r="AH5807" s="1">
        <v>44888</v>
      </c>
      <c r="AJ5807" t="s">
        <v>28574</v>
      </c>
      <c r="AK5807">
        <f>Tabla_Consulta_desde_TMS8[[#This Row],[idpedido]]</f>
        <v>465229</v>
      </c>
    </row>
    <row r="5808" spans="1:37" x14ac:dyDescent="0.25">
      <c r="A5808" t="str">
        <f>Tabla_Consulta_desde_TMS8[[#This Row],[Nro_Referencia]]</f>
        <v>413851319</v>
      </c>
      <c r="B5808">
        <v>465230</v>
      </c>
      <c r="C5808" t="s">
        <v>28575</v>
      </c>
      <c r="D5808" t="s">
        <v>493</v>
      </c>
      <c r="E5808" t="s">
        <v>47</v>
      </c>
      <c r="F5808" t="s">
        <v>33</v>
      </c>
      <c r="G5808" t="s">
        <v>28576</v>
      </c>
      <c r="H5808" s="1">
        <v>44887</v>
      </c>
      <c r="I5808" t="s">
        <v>34</v>
      </c>
      <c r="J5808" s="1">
        <v>44891</v>
      </c>
      <c r="K5808" t="s">
        <v>2739</v>
      </c>
      <c r="L5808" t="s">
        <v>28577</v>
      </c>
      <c r="M5808" t="s">
        <v>28578</v>
      </c>
      <c r="N5808" t="s">
        <v>28579</v>
      </c>
      <c r="O5808" t="s">
        <v>43</v>
      </c>
      <c r="P5808" t="s">
        <v>535</v>
      </c>
      <c r="Q5808" t="s">
        <v>535</v>
      </c>
      <c r="R5808" t="s">
        <v>49</v>
      </c>
      <c r="T5808" t="s">
        <v>40</v>
      </c>
      <c r="U5808" t="s">
        <v>50</v>
      </c>
      <c r="V5808">
        <v>1</v>
      </c>
      <c r="W5808">
        <v>1</v>
      </c>
      <c r="X5808" t="s">
        <v>494</v>
      </c>
      <c r="Y5808" t="s">
        <v>36</v>
      </c>
      <c r="Z5808" t="s">
        <v>42</v>
      </c>
      <c r="AA5808" t="s">
        <v>28580</v>
      </c>
      <c r="AB5808">
        <v>21466</v>
      </c>
      <c r="AC5808" s="1">
        <v>44888</v>
      </c>
      <c r="AD5808" t="s">
        <v>44</v>
      </c>
      <c r="AE5808" t="s">
        <v>65</v>
      </c>
      <c r="AF5808">
        <v>1</v>
      </c>
      <c r="AG5808" t="s">
        <v>46</v>
      </c>
      <c r="AH5808" s="1">
        <v>44891</v>
      </c>
      <c r="AJ5808" t="s">
        <v>28581</v>
      </c>
      <c r="AK5808">
        <f>Tabla_Consulta_desde_TMS8[[#This Row],[idpedido]]</f>
        <v>465230</v>
      </c>
    </row>
    <row r="5809" spans="1:37" x14ac:dyDescent="0.25">
      <c r="A5809" t="str">
        <f>Tabla_Consulta_desde_TMS8[[#This Row],[Nro_Referencia]]</f>
        <v>413863017</v>
      </c>
      <c r="B5809">
        <v>465231</v>
      </c>
      <c r="C5809" t="s">
        <v>28582</v>
      </c>
      <c r="D5809" t="s">
        <v>493</v>
      </c>
      <c r="E5809" t="s">
        <v>47</v>
      </c>
      <c r="F5809" t="s">
        <v>33</v>
      </c>
      <c r="G5809" t="s">
        <v>28583</v>
      </c>
      <c r="H5809" s="1">
        <v>44887</v>
      </c>
      <c r="I5809" t="s">
        <v>34</v>
      </c>
      <c r="J5809" s="1">
        <v>44888</v>
      </c>
      <c r="K5809" t="s">
        <v>28584</v>
      </c>
      <c r="L5809" t="s">
        <v>28585</v>
      </c>
      <c r="M5809" t="s">
        <v>28586</v>
      </c>
      <c r="N5809" t="s">
        <v>28587</v>
      </c>
      <c r="O5809" t="s">
        <v>43</v>
      </c>
      <c r="P5809" t="s">
        <v>240</v>
      </c>
      <c r="Q5809" t="s">
        <v>240</v>
      </c>
      <c r="R5809" t="s">
        <v>241</v>
      </c>
      <c r="T5809" t="s">
        <v>40</v>
      </c>
      <c r="U5809" t="s">
        <v>50</v>
      </c>
      <c r="V5809">
        <v>1</v>
      </c>
      <c r="W5809">
        <v>1</v>
      </c>
      <c r="X5809" t="s">
        <v>494</v>
      </c>
      <c r="Y5809" t="s">
        <v>36</v>
      </c>
      <c r="Z5809" t="s">
        <v>42</v>
      </c>
      <c r="AA5809" t="s">
        <v>28588</v>
      </c>
      <c r="AB5809">
        <v>21466</v>
      </c>
      <c r="AC5809" s="1">
        <v>44888</v>
      </c>
      <c r="AD5809" t="s">
        <v>44</v>
      </c>
      <c r="AE5809" t="s">
        <v>65</v>
      </c>
      <c r="AF5809">
        <v>0</v>
      </c>
      <c r="AG5809" t="s">
        <v>46</v>
      </c>
      <c r="AH5809" s="1">
        <v>44888</v>
      </c>
      <c r="AJ5809" t="s">
        <v>28589</v>
      </c>
      <c r="AK5809">
        <f>Tabla_Consulta_desde_TMS8[[#This Row],[idpedido]]</f>
        <v>465231</v>
      </c>
    </row>
    <row r="5810" spans="1:37" x14ac:dyDescent="0.25">
      <c r="A5810" t="str">
        <f>Tabla_Consulta_desde_TMS8[[#This Row],[Nro_Referencia]]</f>
        <v>413863373</v>
      </c>
      <c r="B5810">
        <v>465232</v>
      </c>
      <c r="C5810" t="s">
        <v>28590</v>
      </c>
      <c r="D5810" t="s">
        <v>493</v>
      </c>
      <c r="E5810" t="s">
        <v>47</v>
      </c>
      <c r="F5810" t="s">
        <v>33</v>
      </c>
      <c r="G5810" t="s">
        <v>28591</v>
      </c>
      <c r="H5810" s="1">
        <v>44887</v>
      </c>
      <c r="I5810" t="s">
        <v>34</v>
      </c>
      <c r="J5810" s="1">
        <v>44888</v>
      </c>
      <c r="K5810" t="s">
        <v>28592</v>
      </c>
      <c r="L5810" t="s">
        <v>28593</v>
      </c>
      <c r="M5810" t="s">
        <v>28594</v>
      </c>
      <c r="N5810" t="s">
        <v>28595</v>
      </c>
      <c r="O5810" t="s">
        <v>43</v>
      </c>
      <c r="P5810" t="s">
        <v>38</v>
      </c>
      <c r="Q5810" t="s">
        <v>38</v>
      </c>
      <c r="R5810" t="s">
        <v>39</v>
      </c>
      <c r="U5810" t="s">
        <v>41</v>
      </c>
      <c r="V5810">
        <v>1</v>
      </c>
      <c r="W5810">
        <v>1</v>
      </c>
      <c r="X5810" t="s">
        <v>494</v>
      </c>
      <c r="Y5810" t="s">
        <v>36</v>
      </c>
      <c r="Z5810" t="s">
        <v>42</v>
      </c>
      <c r="AA5810" t="s">
        <v>28596</v>
      </c>
      <c r="AB5810">
        <v>21480</v>
      </c>
      <c r="AC5810" s="1">
        <v>44888</v>
      </c>
      <c r="AD5810" t="s">
        <v>97</v>
      </c>
      <c r="AE5810" t="s">
        <v>98</v>
      </c>
      <c r="AF5810">
        <v>0</v>
      </c>
      <c r="AG5810" t="s">
        <v>46</v>
      </c>
      <c r="AH5810" s="1">
        <v>44888</v>
      </c>
      <c r="AK5810">
        <f>Tabla_Consulta_desde_TMS8[[#This Row],[idpedido]]</f>
        <v>465232</v>
      </c>
    </row>
    <row r="5811" spans="1:37" x14ac:dyDescent="0.25">
      <c r="A5811" t="str">
        <f>Tabla_Consulta_desde_TMS8[[#This Row],[Nro_Referencia]]</f>
        <v>413863382</v>
      </c>
      <c r="B5811">
        <v>465233</v>
      </c>
      <c r="C5811" t="s">
        <v>28597</v>
      </c>
      <c r="D5811" t="s">
        <v>493</v>
      </c>
      <c r="E5811" t="s">
        <v>47</v>
      </c>
      <c r="F5811" t="s">
        <v>33</v>
      </c>
      <c r="G5811" t="s">
        <v>28598</v>
      </c>
      <c r="H5811" s="1">
        <v>44887</v>
      </c>
      <c r="I5811" t="s">
        <v>34</v>
      </c>
      <c r="J5811" s="1">
        <v>44893</v>
      </c>
      <c r="K5811" t="s">
        <v>28599</v>
      </c>
      <c r="L5811" t="s">
        <v>28600</v>
      </c>
      <c r="M5811" t="s">
        <v>28601</v>
      </c>
      <c r="N5811" t="s">
        <v>28602</v>
      </c>
      <c r="O5811" t="s">
        <v>43</v>
      </c>
      <c r="P5811" t="s">
        <v>542</v>
      </c>
      <c r="Q5811" t="s">
        <v>542</v>
      </c>
      <c r="R5811" t="s">
        <v>69</v>
      </c>
      <c r="T5811" t="s">
        <v>40</v>
      </c>
      <c r="U5811" t="s">
        <v>50</v>
      </c>
      <c r="V5811">
        <v>1</v>
      </c>
      <c r="W5811">
        <v>1</v>
      </c>
      <c r="X5811" t="s">
        <v>494</v>
      </c>
      <c r="Y5811" t="s">
        <v>36</v>
      </c>
      <c r="Z5811" t="s">
        <v>42</v>
      </c>
      <c r="AA5811" t="s">
        <v>28603</v>
      </c>
      <c r="AB5811">
        <v>21466</v>
      </c>
      <c r="AC5811" s="1">
        <v>44888</v>
      </c>
      <c r="AD5811" t="s">
        <v>44</v>
      </c>
      <c r="AE5811" t="s">
        <v>65</v>
      </c>
      <c r="AF5811">
        <v>2</v>
      </c>
      <c r="AG5811" t="s">
        <v>46</v>
      </c>
      <c r="AH5811" s="1">
        <v>44893</v>
      </c>
      <c r="AJ5811" t="s">
        <v>28604</v>
      </c>
      <c r="AK5811">
        <f>Tabla_Consulta_desde_TMS8[[#This Row],[idpedido]]</f>
        <v>465233</v>
      </c>
    </row>
    <row r="5812" spans="1:37" x14ac:dyDescent="0.25">
      <c r="A5812" t="str">
        <f>Tabla_Consulta_desde_TMS8[[#This Row],[Nro_Referencia]]</f>
        <v>413863383</v>
      </c>
      <c r="B5812">
        <v>465234</v>
      </c>
      <c r="C5812" t="s">
        <v>28605</v>
      </c>
      <c r="D5812" t="s">
        <v>493</v>
      </c>
      <c r="E5812" t="s">
        <v>47</v>
      </c>
      <c r="F5812" t="s">
        <v>33</v>
      </c>
      <c r="G5812" t="s">
        <v>28606</v>
      </c>
      <c r="H5812" s="1">
        <v>44887</v>
      </c>
      <c r="I5812" t="s">
        <v>34</v>
      </c>
      <c r="J5812" s="1">
        <v>44888</v>
      </c>
      <c r="K5812" t="s">
        <v>28607</v>
      </c>
      <c r="L5812" t="s">
        <v>28608</v>
      </c>
      <c r="M5812" t="s">
        <v>28609</v>
      </c>
      <c r="N5812" t="s">
        <v>28610</v>
      </c>
      <c r="O5812" t="s">
        <v>43</v>
      </c>
      <c r="P5812" t="s">
        <v>510</v>
      </c>
      <c r="Q5812" t="s">
        <v>510</v>
      </c>
      <c r="R5812" t="s">
        <v>241</v>
      </c>
      <c r="T5812" t="s">
        <v>40</v>
      </c>
      <c r="U5812" t="s">
        <v>50</v>
      </c>
      <c r="V5812">
        <v>1</v>
      </c>
      <c r="W5812">
        <v>1</v>
      </c>
      <c r="X5812" t="s">
        <v>494</v>
      </c>
      <c r="Y5812" t="s">
        <v>36</v>
      </c>
      <c r="Z5812" t="s">
        <v>42</v>
      </c>
      <c r="AA5812" t="s">
        <v>28611</v>
      </c>
      <c r="AB5812">
        <v>21466</v>
      </c>
      <c r="AC5812" s="1">
        <v>44888</v>
      </c>
      <c r="AD5812" t="s">
        <v>44</v>
      </c>
      <c r="AE5812" t="s">
        <v>65</v>
      </c>
      <c r="AF5812">
        <v>0</v>
      </c>
      <c r="AG5812" t="s">
        <v>46</v>
      </c>
      <c r="AH5812" s="1">
        <v>44888</v>
      </c>
      <c r="AJ5812" t="s">
        <v>28612</v>
      </c>
      <c r="AK5812">
        <f>Tabla_Consulta_desde_TMS8[[#This Row],[idpedido]]</f>
        <v>465234</v>
      </c>
    </row>
    <row r="5813" spans="1:37" x14ac:dyDescent="0.25">
      <c r="A5813" t="str">
        <f>Tabla_Consulta_desde_TMS8[[#This Row],[Nro_Referencia]]</f>
        <v>413863384</v>
      </c>
      <c r="B5813">
        <v>465235</v>
      </c>
      <c r="C5813" t="s">
        <v>28613</v>
      </c>
      <c r="D5813" t="s">
        <v>493</v>
      </c>
      <c r="E5813" t="s">
        <v>47</v>
      </c>
      <c r="F5813" t="s">
        <v>33</v>
      </c>
      <c r="G5813" t="s">
        <v>28614</v>
      </c>
      <c r="H5813" s="1">
        <v>44887</v>
      </c>
      <c r="I5813" t="s">
        <v>34</v>
      </c>
      <c r="J5813" s="1">
        <v>44888</v>
      </c>
      <c r="K5813" t="s">
        <v>28615</v>
      </c>
      <c r="L5813" t="s">
        <v>28616</v>
      </c>
      <c r="M5813" t="s">
        <v>28617</v>
      </c>
      <c r="N5813" t="s">
        <v>28618</v>
      </c>
      <c r="O5813" t="s">
        <v>43</v>
      </c>
      <c r="P5813" t="s">
        <v>38</v>
      </c>
      <c r="Q5813" t="s">
        <v>38</v>
      </c>
      <c r="R5813" t="s">
        <v>39</v>
      </c>
      <c r="T5813" t="s">
        <v>25303</v>
      </c>
      <c r="U5813" t="s">
        <v>41</v>
      </c>
      <c r="V5813">
        <v>1</v>
      </c>
      <c r="W5813">
        <v>1</v>
      </c>
      <c r="X5813" t="s">
        <v>494</v>
      </c>
      <c r="Y5813" t="s">
        <v>36</v>
      </c>
      <c r="Z5813" t="s">
        <v>42</v>
      </c>
      <c r="AA5813" t="s">
        <v>28619</v>
      </c>
      <c r="AB5813">
        <v>21478</v>
      </c>
      <c r="AC5813" s="1">
        <v>44888</v>
      </c>
      <c r="AD5813" t="s">
        <v>25303</v>
      </c>
      <c r="AE5813" t="s">
        <v>25859</v>
      </c>
      <c r="AF5813">
        <v>0</v>
      </c>
      <c r="AG5813" t="s">
        <v>46</v>
      </c>
      <c r="AH5813" s="1">
        <v>44888</v>
      </c>
      <c r="AJ5813" t="s">
        <v>28620</v>
      </c>
      <c r="AK5813">
        <f>Tabla_Consulta_desde_TMS8[[#This Row],[idpedido]]</f>
        <v>465235</v>
      </c>
    </row>
    <row r="5814" spans="1:37" x14ac:dyDescent="0.25">
      <c r="A5814" t="str">
        <f>Tabla_Consulta_desde_TMS8[[#This Row],[Nro_Referencia]]</f>
        <v>413863395</v>
      </c>
      <c r="B5814">
        <v>465236</v>
      </c>
      <c r="C5814" t="s">
        <v>28621</v>
      </c>
      <c r="D5814" t="s">
        <v>493</v>
      </c>
      <c r="E5814" t="s">
        <v>47</v>
      </c>
      <c r="F5814" t="s">
        <v>33</v>
      </c>
      <c r="G5814" t="s">
        <v>28622</v>
      </c>
      <c r="H5814" s="1">
        <v>44887</v>
      </c>
      <c r="I5814" t="s">
        <v>34</v>
      </c>
      <c r="J5814" s="1">
        <v>44888</v>
      </c>
      <c r="K5814" t="s">
        <v>28623</v>
      </c>
      <c r="L5814" t="s">
        <v>28624</v>
      </c>
      <c r="M5814" t="s">
        <v>28625</v>
      </c>
      <c r="N5814" t="s">
        <v>28626</v>
      </c>
      <c r="O5814" t="s">
        <v>43</v>
      </c>
      <c r="P5814" t="s">
        <v>542</v>
      </c>
      <c r="Q5814" t="s">
        <v>542</v>
      </c>
      <c r="R5814" t="s">
        <v>69</v>
      </c>
      <c r="T5814" t="s">
        <v>40</v>
      </c>
      <c r="U5814" t="s">
        <v>50</v>
      </c>
      <c r="V5814">
        <v>1</v>
      </c>
      <c r="W5814">
        <v>1</v>
      </c>
      <c r="X5814" t="s">
        <v>494</v>
      </c>
      <c r="Y5814" t="s">
        <v>36</v>
      </c>
      <c r="Z5814" t="s">
        <v>42</v>
      </c>
      <c r="AA5814" t="s">
        <v>28627</v>
      </c>
      <c r="AB5814">
        <v>21466</v>
      </c>
      <c r="AC5814" s="1">
        <v>44888</v>
      </c>
      <c r="AD5814" t="s">
        <v>44</v>
      </c>
      <c r="AE5814" t="s">
        <v>65</v>
      </c>
      <c r="AF5814">
        <v>0</v>
      </c>
      <c r="AG5814" t="s">
        <v>46</v>
      </c>
      <c r="AH5814" s="1">
        <v>44888</v>
      </c>
      <c r="AJ5814" t="s">
        <v>28628</v>
      </c>
      <c r="AK5814">
        <f>Tabla_Consulta_desde_TMS8[[#This Row],[idpedido]]</f>
        <v>465236</v>
      </c>
    </row>
    <row r="5815" spans="1:37" x14ac:dyDescent="0.25">
      <c r="A5815" t="str">
        <f>Tabla_Consulta_desde_TMS8[[#This Row],[Nro_Referencia]]</f>
        <v>413863494</v>
      </c>
      <c r="B5815">
        <v>465237</v>
      </c>
      <c r="C5815" t="s">
        <v>28629</v>
      </c>
      <c r="D5815" t="s">
        <v>493</v>
      </c>
      <c r="E5815" t="s">
        <v>47</v>
      </c>
      <c r="F5815" t="s">
        <v>33</v>
      </c>
      <c r="G5815" t="s">
        <v>28630</v>
      </c>
      <c r="H5815" s="1">
        <v>44887</v>
      </c>
      <c r="I5815" t="s">
        <v>34</v>
      </c>
      <c r="J5815" s="1">
        <v>44890</v>
      </c>
      <c r="K5815" t="s">
        <v>28631</v>
      </c>
      <c r="L5815" t="s">
        <v>28632</v>
      </c>
      <c r="M5815" t="s">
        <v>28633</v>
      </c>
      <c r="N5815" t="s">
        <v>28634</v>
      </c>
      <c r="P5815" t="s">
        <v>38</v>
      </c>
      <c r="Q5815" t="s">
        <v>38</v>
      </c>
      <c r="R5815" t="s">
        <v>39</v>
      </c>
      <c r="U5815" t="s">
        <v>41</v>
      </c>
      <c r="V5815">
        <v>1</v>
      </c>
      <c r="W5815">
        <v>1</v>
      </c>
      <c r="X5815" t="s">
        <v>494</v>
      </c>
      <c r="Y5815" t="s">
        <v>36</v>
      </c>
      <c r="Z5815" t="s">
        <v>42</v>
      </c>
      <c r="AA5815" t="s">
        <v>28635</v>
      </c>
      <c r="AB5815">
        <v>21562</v>
      </c>
      <c r="AC5815" s="1">
        <v>44890</v>
      </c>
      <c r="AD5815" t="s">
        <v>97</v>
      </c>
      <c r="AE5815" t="s">
        <v>98</v>
      </c>
      <c r="AF5815">
        <v>1</v>
      </c>
      <c r="AG5815" t="s">
        <v>46</v>
      </c>
      <c r="AH5815" s="1">
        <v>44890</v>
      </c>
      <c r="AK5815">
        <f>Tabla_Consulta_desde_TMS8[[#This Row],[idpedido]]</f>
        <v>465237</v>
      </c>
    </row>
    <row r="5816" spans="1:37" x14ac:dyDescent="0.25">
      <c r="A5816" t="str">
        <f>Tabla_Consulta_desde_TMS8[[#This Row],[Nro_Referencia]]</f>
        <v>413863501</v>
      </c>
      <c r="B5816">
        <v>465238</v>
      </c>
      <c r="C5816" t="s">
        <v>28636</v>
      </c>
      <c r="D5816" t="s">
        <v>493</v>
      </c>
      <c r="E5816" t="s">
        <v>47</v>
      </c>
      <c r="F5816" t="s">
        <v>33</v>
      </c>
      <c r="G5816" t="s">
        <v>28637</v>
      </c>
      <c r="H5816" s="1">
        <v>44887</v>
      </c>
      <c r="I5816" t="s">
        <v>34</v>
      </c>
      <c r="J5816" s="1">
        <v>44888</v>
      </c>
      <c r="K5816" t="s">
        <v>28638</v>
      </c>
      <c r="L5816" t="s">
        <v>28639</v>
      </c>
      <c r="M5816" t="s">
        <v>18144</v>
      </c>
      <c r="N5816" t="s">
        <v>18145</v>
      </c>
      <c r="O5816" t="s">
        <v>43</v>
      </c>
      <c r="P5816" t="s">
        <v>542</v>
      </c>
      <c r="Q5816" t="s">
        <v>542</v>
      </c>
      <c r="R5816" t="s">
        <v>69</v>
      </c>
      <c r="T5816" t="s">
        <v>40</v>
      </c>
      <c r="U5816" t="s">
        <v>50</v>
      </c>
      <c r="V5816">
        <v>1</v>
      </c>
      <c r="W5816">
        <v>1</v>
      </c>
      <c r="X5816" t="s">
        <v>494</v>
      </c>
      <c r="Y5816" t="s">
        <v>36</v>
      </c>
      <c r="Z5816" t="s">
        <v>42</v>
      </c>
      <c r="AA5816" t="s">
        <v>28640</v>
      </c>
      <c r="AB5816">
        <v>21466</v>
      </c>
      <c r="AC5816" s="1">
        <v>44888</v>
      </c>
      <c r="AD5816" t="s">
        <v>44</v>
      </c>
      <c r="AE5816" t="s">
        <v>65</v>
      </c>
      <c r="AF5816">
        <v>0</v>
      </c>
      <c r="AG5816" t="s">
        <v>46</v>
      </c>
      <c r="AH5816" s="1">
        <v>44888</v>
      </c>
      <c r="AJ5816" t="s">
        <v>18147</v>
      </c>
      <c r="AK5816">
        <f>Tabla_Consulta_desde_TMS8[[#This Row],[idpedido]]</f>
        <v>465238</v>
      </c>
    </row>
    <row r="5817" spans="1:37" x14ac:dyDescent="0.25">
      <c r="A5817" t="str">
        <f>Tabla_Consulta_desde_TMS8[[#This Row],[Nro_Referencia]]</f>
        <v>413863524</v>
      </c>
      <c r="B5817">
        <v>465239</v>
      </c>
      <c r="C5817" t="s">
        <v>28641</v>
      </c>
      <c r="D5817" t="s">
        <v>493</v>
      </c>
      <c r="E5817" t="s">
        <v>47</v>
      </c>
      <c r="F5817" t="s">
        <v>514</v>
      </c>
      <c r="G5817" t="s">
        <v>28642</v>
      </c>
      <c r="H5817" s="1">
        <v>44887</v>
      </c>
      <c r="I5817" t="s">
        <v>34</v>
      </c>
      <c r="J5817" s="1">
        <v>44887</v>
      </c>
      <c r="K5817" t="s">
        <v>28643</v>
      </c>
      <c r="L5817" t="s">
        <v>28644</v>
      </c>
      <c r="M5817" t="s">
        <v>28645</v>
      </c>
      <c r="N5817" t="s">
        <v>28646</v>
      </c>
      <c r="O5817" t="s">
        <v>43</v>
      </c>
      <c r="P5817" t="s">
        <v>38</v>
      </c>
      <c r="Q5817" t="s">
        <v>38</v>
      </c>
      <c r="R5817" t="s">
        <v>39</v>
      </c>
      <c r="T5817" t="s">
        <v>461</v>
      </c>
      <c r="U5817" t="s">
        <v>41</v>
      </c>
      <c r="V5817">
        <v>1</v>
      </c>
      <c r="W5817">
        <v>1</v>
      </c>
      <c r="X5817" t="s">
        <v>494</v>
      </c>
      <c r="Y5817" t="s">
        <v>36</v>
      </c>
      <c r="Z5817" t="s">
        <v>42</v>
      </c>
      <c r="AA5817" t="s">
        <v>28647</v>
      </c>
      <c r="AB5817">
        <v>21451</v>
      </c>
      <c r="AC5817" s="1">
        <v>44887</v>
      </c>
      <c r="AD5817" t="s">
        <v>461</v>
      </c>
      <c r="AE5817" t="s">
        <v>462</v>
      </c>
      <c r="AF5817">
        <v>0</v>
      </c>
      <c r="AG5817" t="s">
        <v>46</v>
      </c>
      <c r="AH5817" s="1">
        <v>44887</v>
      </c>
      <c r="AK5817">
        <f>Tabla_Consulta_desde_TMS8[[#This Row],[idpedido]]</f>
        <v>465239</v>
      </c>
    </row>
    <row r="5818" spans="1:37" x14ac:dyDescent="0.25">
      <c r="A5818" t="str">
        <f>Tabla_Consulta_desde_TMS8[[#This Row],[Nro_Referencia]]</f>
        <v>413863525</v>
      </c>
      <c r="B5818">
        <v>465240</v>
      </c>
      <c r="C5818" t="s">
        <v>28648</v>
      </c>
      <c r="D5818" t="s">
        <v>493</v>
      </c>
      <c r="E5818" t="s">
        <v>47</v>
      </c>
      <c r="F5818" t="s">
        <v>514</v>
      </c>
      <c r="G5818" t="s">
        <v>28649</v>
      </c>
      <c r="H5818" s="1">
        <v>44887</v>
      </c>
      <c r="I5818" t="s">
        <v>34</v>
      </c>
      <c r="J5818" s="1">
        <v>44888</v>
      </c>
      <c r="K5818" t="s">
        <v>28650</v>
      </c>
      <c r="L5818" t="s">
        <v>28651</v>
      </c>
      <c r="M5818" t="s">
        <v>28652</v>
      </c>
      <c r="N5818" t="s">
        <v>28653</v>
      </c>
      <c r="O5818" t="s">
        <v>43</v>
      </c>
      <c r="P5818" t="s">
        <v>38</v>
      </c>
      <c r="Q5818" t="s">
        <v>38</v>
      </c>
      <c r="R5818" t="s">
        <v>39</v>
      </c>
      <c r="T5818" t="s">
        <v>461</v>
      </c>
      <c r="U5818" t="s">
        <v>41</v>
      </c>
      <c r="V5818">
        <v>1</v>
      </c>
      <c r="W5818">
        <v>1</v>
      </c>
      <c r="X5818" t="s">
        <v>494</v>
      </c>
      <c r="Y5818" t="s">
        <v>36</v>
      </c>
      <c r="Z5818" t="s">
        <v>42</v>
      </c>
      <c r="AA5818" t="s">
        <v>28654</v>
      </c>
      <c r="AB5818">
        <v>21490</v>
      </c>
      <c r="AC5818" s="1">
        <v>44888</v>
      </c>
      <c r="AD5818" t="s">
        <v>461</v>
      </c>
      <c r="AE5818" t="s">
        <v>462</v>
      </c>
      <c r="AF5818">
        <v>1</v>
      </c>
      <c r="AG5818" t="s">
        <v>46</v>
      </c>
      <c r="AH5818" s="1">
        <v>44888</v>
      </c>
      <c r="AK5818">
        <f>Tabla_Consulta_desde_TMS8[[#This Row],[idpedido]]</f>
        <v>465240</v>
      </c>
    </row>
    <row r="5819" spans="1:37" x14ac:dyDescent="0.25">
      <c r="A5819" t="str">
        <f>Tabla_Consulta_desde_TMS8[[#This Row],[Nro_Referencia]]</f>
        <v>413863530</v>
      </c>
      <c r="B5819">
        <v>465241</v>
      </c>
      <c r="C5819" t="s">
        <v>28655</v>
      </c>
      <c r="D5819" t="s">
        <v>493</v>
      </c>
      <c r="E5819" t="s">
        <v>47</v>
      </c>
      <c r="F5819" t="s">
        <v>33</v>
      </c>
      <c r="G5819" t="s">
        <v>28656</v>
      </c>
      <c r="H5819" s="1">
        <v>44887</v>
      </c>
      <c r="I5819" t="s">
        <v>34</v>
      </c>
      <c r="J5819" s="1">
        <v>44888</v>
      </c>
      <c r="K5819" t="s">
        <v>28657</v>
      </c>
      <c r="L5819" t="s">
        <v>28658</v>
      </c>
      <c r="M5819" t="s">
        <v>28659</v>
      </c>
      <c r="N5819" t="s">
        <v>28660</v>
      </c>
      <c r="O5819" t="s">
        <v>43</v>
      </c>
      <c r="P5819" t="s">
        <v>86</v>
      </c>
      <c r="Q5819" t="s">
        <v>86</v>
      </c>
      <c r="R5819" t="s">
        <v>87</v>
      </c>
      <c r="S5819" t="s">
        <v>86</v>
      </c>
      <c r="T5819" t="s">
        <v>40</v>
      </c>
      <c r="U5819" t="s">
        <v>50</v>
      </c>
      <c r="V5819">
        <v>1</v>
      </c>
      <c r="W5819">
        <v>1</v>
      </c>
      <c r="X5819" t="s">
        <v>494</v>
      </c>
      <c r="Y5819" t="s">
        <v>36</v>
      </c>
      <c r="Z5819" t="s">
        <v>42</v>
      </c>
      <c r="AA5819" t="s">
        <v>28661</v>
      </c>
      <c r="AB5819">
        <v>21466</v>
      </c>
      <c r="AC5819" s="1">
        <v>44888</v>
      </c>
      <c r="AD5819" t="s">
        <v>44</v>
      </c>
      <c r="AE5819" t="s">
        <v>65</v>
      </c>
      <c r="AF5819">
        <v>0</v>
      </c>
      <c r="AG5819" t="s">
        <v>46</v>
      </c>
      <c r="AH5819" s="1">
        <v>44888</v>
      </c>
      <c r="AJ5819" t="s">
        <v>28662</v>
      </c>
      <c r="AK5819">
        <f>Tabla_Consulta_desde_TMS8[[#This Row],[idpedido]]</f>
        <v>465241</v>
      </c>
    </row>
    <row r="5820" spans="1:37" x14ac:dyDescent="0.25">
      <c r="A5820" t="str">
        <f>Tabla_Consulta_desde_TMS8[[#This Row],[Nro_Referencia]]</f>
        <v>413863535</v>
      </c>
      <c r="B5820">
        <v>465242</v>
      </c>
      <c r="C5820" t="s">
        <v>28663</v>
      </c>
      <c r="D5820" t="s">
        <v>493</v>
      </c>
      <c r="E5820" t="s">
        <v>47</v>
      </c>
      <c r="F5820" t="s">
        <v>514</v>
      </c>
      <c r="G5820" t="s">
        <v>28664</v>
      </c>
      <c r="H5820" s="1">
        <v>44887</v>
      </c>
      <c r="I5820" t="s">
        <v>34</v>
      </c>
      <c r="J5820" s="1">
        <v>44887</v>
      </c>
      <c r="K5820" t="s">
        <v>28665</v>
      </c>
      <c r="L5820" t="s">
        <v>28666</v>
      </c>
      <c r="M5820" t="s">
        <v>28667</v>
      </c>
      <c r="N5820" t="s">
        <v>28668</v>
      </c>
      <c r="O5820" t="s">
        <v>43</v>
      </c>
      <c r="P5820" t="s">
        <v>38</v>
      </c>
      <c r="Q5820" t="s">
        <v>38</v>
      </c>
      <c r="R5820" t="s">
        <v>39</v>
      </c>
      <c r="T5820" t="s">
        <v>461</v>
      </c>
      <c r="U5820" t="s">
        <v>41</v>
      </c>
      <c r="V5820">
        <v>1</v>
      </c>
      <c r="W5820">
        <v>1</v>
      </c>
      <c r="X5820" t="s">
        <v>494</v>
      </c>
      <c r="Y5820" t="s">
        <v>36</v>
      </c>
      <c r="Z5820" t="s">
        <v>42</v>
      </c>
      <c r="AA5820" t="s">
        <v>28669</v>
      </c>
      <c r="AB5820">
        <v>21451</v>
      </c>
      <c r="AC5820" s="1">
        <v>44887</v>
      </c>
      <c r="AD5820" t="s">
        <v>461</v>
      </c>
      <c r="AE5820" t="s">
        <v>462</v>
      </c>
      <c r="AF5820">
        <v>0</v>
      </c>
      <c r="AG5820" t="s">
        <v>46</v>
      </c>
      <c r="AH5820" s="1">
        <v>44887</v>
      </c>
      <c r="AK5820">
        <f>Tabla_Consulta_desde_TMS8[[#This Row],[idpedido]]</f>
        <v>465242</v>
      </c>
    </row>
    <row r="5821" spans="1:37" x14ac:dyDescent="0.25">
      <c r="A5821" t="str">
        <f>Tabla_Consulta_desde_TMS8[[#This Row],[Nro_Referencia]]</f>
        <v>413863536</v>
      </c>
      <c r="B5821">
        <v>465243</v>
      </c>
      <c r="C5821" t="s">
        <v>28670</v>
      </c>
      <c r="D5821" t="s">
        <v>493</v>
      </c>
      <c r="E5821" t="s">
        <v>47</v>
      </c>
      <c r="F5821" t="s">
        <v>514</v>
      </c>
      <c r="G5821" t="s">
        <v>28671</v>
      </c>
      <c r="H5821" s="1">
        <v>44887</v>
      </c>
      <c r="I5821" t="s">
        <v>34</v>
      </c>
      <c r="J5821" s="1">
        <v>44887</v>
      </c>
      <c r="K5821" t="s">
        <v>28672</v>
      </c>
      <c r="L5821" t="s">
        <v>28673</v>
      </c>
      <c r="M5821" t="s">
        <v>28674</v>
      </c>
      <c r="N5821" t="s">
        <v>28675</v>
      </c>
      <c r="O5821" t="s">
        <v>43</v>
      </c>
      <c r="P5821" t="s">
        <v>38</v>
      </c>
      <c r="Q5821" t="s">
        <v>38</v>
      </c>
      <c r="R5821" t="s">
        <v>39</v>
      </c>
      <c r="T5821" t="s">
        <v>461</v>
      </c>
      <c r="U5821" t="s">
        <v>41</v>
      </c>
      <c r="V5821">
        <v>1</v>
      </c>
      <c r="W5821">
        <v>1</v>
      </c>
      <c r="X5821" t="s">
        <v>494</v>
      </c>
      <c r="Y5821" t="s">
        <v>36</v>
      </c>
      <c r="Z5821" t="s">
        <v>42</v>
      </c>
      <c r="AA5821" t="s">
        <v>28676</v>
      </c>
      <c r="AB5821">
        <v>21451</v>
      </c>
      <c r="AC5821" s="1">
        <v>44887</v>
      </c>
      <c r="AD5821" t="s">
        <v>461</v>
      </c>
      <c r="AE5821" t="s">
        <v>462</v>
      </c>
      <c r="AF5821">
        <v>0</v>
      </c>
      <c r="AG5821" t="s">
        <v>46</v>
      </c>
      <c r="AH5821" s="1">
        <v>44887</v>
      </c>
      <c r="AK5821">
        <f>Tabla_Consulta_desde_TMS8[[#This Row],[idpedido]]</f>
        <v>465243</v>
      </c>
    </row>
    <row r="5822" spans="1:37" x14ac:dyDescent="0.25">
      <c r="A5822" t="str">
        <f>Tabla_Consulta_desde_TMS8[[#This Row],[Nro_Referencia]]</f>
        <v>413863540</v>
      </c>
      <c r="B5822">
        <v>465244</v>
      </c>
      <c r="C5822" t="s">
        <v>28677</v>
      </c>
      <c r="D5822" t="s">
        <v>493</v>
      </c>
      <c r="E5822" t="s">
        <v>47</v>
      </c>
      <c r="F5822" t="s">
        <v>33</v>
      </c>
      <c r="G5822" t="s">
        <v>28678</v>
      </c>
      <c r="H5822" s="1">
        <v>44887</v>
      </c>
      <c r="I5822" t="s">
        <v>34</v>
      </c>
      <c r="J5822" s="1">
        <v>44890</v>
      </c>
      <c r="K5822" t="s">
        <v>28679</v>
      </c>
      <c r="L5822" t="s">
        <v>28680</v>
      </c>
      <c r="M5822" t="s">
        <v>28681</v>
      </c>
      <c r="N5822" t="s">
        <v>28682</v>
      </c>
      <c r="O5822" t="s">
        <v>43</v>
      </c>
      <c r="P5822" t="s">
        <v>613</v>
      </c>
      <c r="Q5822" t="s">
        <v>613</v>
      </c>
      <c r="R5822" t="s">
        <v>88</v>
      </c>
      <c r="S5822" t="s">
        <v>614</v>
      </c>
      <c r="T5822" t="s">
        <v>40</v>
      </c>
      <c r="U5822" t="s">
        <v>50</v>
      </c>
      <c r="V5822">
        <v>1</v>
      </c>
      <c r="W5822">
        <v>1</v>
      </c>
      <c r="X5822" t="s">
        <v>494</v>
      </c>
      <c r="Y5822" t="s">
        <v>36</v>
      </c>
      <c r="Z5822" t="s">
        <v>42</v>
      </c>
      <c r="AA5822" t="s">
        <v>28683</v>
      </c>
      <c r="AB5822">
        <v>21466</v>
      </c>
      <c r="AC5822" s="1">
        <v>44888</v>
      </c>
      <c r="AD5822" t="s">
        <v>44</v>
      </c>
      <c r="AE5822" t="s">
        <v>65</v>
      </c>
      <c r="AF5822">
        <v>1</v>
      </c>
      <c r="AG5822" t="s">
        <v>46</v>
      </c>
      <c r="AH5822" s="1">
        <v>44890</v>
      </c>
      <c r="AJ5822" t="s">
        <v>28684</v>
      </c>
      <c r="AK5822">
        <f>Tabla_Consulta_desde_TMS8[[#This Row],[idpedido]]</f>
        <v>465244</v>
      </c>
    </row>
    <row r="5823" spans="1:37" x14ac:dyDescent="0.25">
      <c r="A5823" t="str">
        <f>Tabla_Consulta_desde_TMS8[[#This Row],[Nro_Referencia]]</f>
        <v>413863551</v>
      </c>
      <c r="B5823">
        <v>465245</v>
      </c>
      <c r="C5823" t="s">
        <v>28685</v>
      </c>
      <c r="D5823" t="s">
        <v>493</v>
      </c>
      <c r="E5823" t="s">
        <v>47</v>
      </c>
      <c r="F5823" t="s">
        <v>33</v>
      </c>
      <c r="G5823" t="s">
        <v>28686</v>
      </c>
      <c r="H5823" s="1">
        <v>44887</v>
      </c>
      <c r="I5823" t="s">
        <v>34</v>
      </c>
      <c r="J5823" s="1">
        <v>44888</v>
      </c>
      <c r="K5823" t="s">
        <v>28687</v>
      </c>
      <c r="L5823" t="s">
        <v>28688</v>
      </c>
      <c r="M5823" t="s">
        <v>28689</v>
      </c>
      <c r="N5823" t="s">
        <v>28690</v>
      </c>
      <c r="O5823" t="s">
        <v>43</v>
      </c>
      <c r="P5823" t="s">
        <v>575</v>
      </c>
      <c r="Q5823" t="s">
        <v>575</v>
      </c>
      <c r="R5823" t="s">
        <v>69</v>
      </c>
      <c r="T5823" t="s">
        <v>111</v>
      </c>
      <c r="U5823" t="s">
        <v>71</v>
      </c>
      <c r="V5823">
        <v>1</v>
      </c>
      <c r="W5823">
        <v>1</v>
      </c>
      <c r="X5823" t="s">
        <v>494</v>
      </c>
      <c r="Y5823" t="s">
        <v>36</v>
      </c>
      <c r="Z5823" t="s">
        <v>42</v>
      </c>
      <c r="AA5823" t="s">
        <v>28691</v>
      </c>
      <c r="AB5823">
        <v>21489</v>
      </c>
      <c r="AC5823" s="1">
        <v>44888</v>
      </c>
      <c r="AD5823" t="s">
        <v>97</v>
      </c>
      <c r="AE5823" t="s">
        <v>122</v>
      </c>
      <c r="AF5823">
        <v>0</v>
      </c>
      <c r="AG5823" t="s">
        <v>46</v>
      </c>
      <c r="AH5823" s="1">
        <v>44888</v>
      </c>
      <c r="AK5823">
        <f>Tabla_Consulta_desde_TMS8[[#This Row],[idpedido]]</f>
        <v>465245</v>
      </c>
    </row>
    <row r="5824" spans="1:37" x14ac:dyDescent="0.25">
      <c r="A5824" t="str">
        <f>Tabla_Consulta_desde_TMS8[[#This Row],[Nro_Referencia]]</f>
        <v>413863552</v>
      </c>
      <c r="B5824">
        <v>465246</v>
      </c>
      <c r="C5824" t="s">
        <v>28692</v>
      </c>
      <c r="D5824" t="s">
        <v>493</v>
      </c>
      <c r="E5824" t="s">
        <v>47</v>
      </c>
      <c r="F5824" t="s">
        <v>33</v>
      </c>
      <c r="G5824" t="s">
        <v>28693</v>
      </c>
      <c r="H5824" s="1">
        <v>44887</v>
      </c>
      <c r="I5824" t="s">
        <v>34</v>
      </c>
      <c r="J5824" s="1">
        <v>44889</v>
      </c>
      <c r="K5824" t="s">
        <v>28694</v>
      </c>
      <c r="L5824" t="s">
        <v>28695</v>
      </c>
      <c r="M5824" t="s">
        <v>28696</v>
      </c>
      <c r="N5824" t="s">
        <v>28697</v>
      </c>
      <c r="O5824" t="s">
        <v>43</v>
      </c>
      <c r="P5824" t="s">
        <v>25498</v>
      </c>
      <c r="Q5824" t="s">
        <v>25498</v>
      </c>
      <c r="R5824" t="s">
        <v>87</v>
      </c>
      <c r="T5824" t="s">
        <v>40</v>
      </c>
      <c r="U5824" t="s">
        <v>50</v>
      </c>
      <c r="V5824">
        <v>1</v>
      </c>
      <c r="W5824">
        <v>1</v>
      </c>
      <c r="X5824" t="s">
        <v>494</v>
      </c>
      <c r="Y5824" t="s">
        <v>36</v>
      </c>
      <c r="Z5824" t="s">
        <v>42</v>
      </c>
      <c r="AA5824" t="s">
        <v>28698</v>
      </c>
      <c r="AB5824">
        <v>21466</v>
      </c>
      <c r="AC5824" s="1">
        <v>44888</v>
      </c>
      <c r="AD5824" t="s">
        <v>44</v>
      </c>
      <c r="AE5824" t="s">
        <v>65</v>
      </c>
      <c r="AF5824">
        <v>0</v>
      </c>
      <c r="AG5824" t="s">
        <v>46</v>
      </c>
      <c r="AH5824" s="1">
        <v>44889</v>
      </c>
      <c r="AJ5824" t="s">
        <v>28699</v>
      </c>
      <c r="AK5824">
        <f>Tabla_Consulta_desde_TMS8[[#This Row],[idpedido]]</f>
        <v>465246</v>
      </c>
    </row>
    <row r="5825" spans="1:37" x14ac:dyDescent="0.25">
      <c r="A5825" t="str">
        <f>Tabla_Consulta_desde_TMS8[[#This Row],[Nro_Referencia]]</f>
        <v>413863553</v>
      </c>
      <c r="B5825">
        <v>465247</v>
      </c>
      <c r="C5825" t="s">
        <v>28700</v>
      </c>
      <c r="D5825" t="s">
        <v>493</v>
      </c>
      <c r="E5825" t="s">
        <v>47</v>
      </c>
      <c r="F5825" t="s">
        <v>33</v>
      </c>
      <c r="G5825" t="s">
        <v>28701</v>
      </c>
      <c r="H5825" s="1">
        <v>44887</v>
      </c>
      <c r="I5825" t="s">
        <v>34</v>
      </c>
      <c r="J5825" s="1">
        <v>44888</v>
      </c>
      <c r="K5825" t="s">
        <v>28702</v>
      </c>
      <c r="L5825" t="s">
        <v>28703</v>
      </c>
      <c r="M5825" t="s">
        <v>28704</v>
      </c>
      <c r="N5825" t="s">
        <v>28705</v>
      </c>
      <c r="O5825" t="s">
        <v>43</v>
      </c>
      <c r="P5825" t="s">
        <v>184</v>
      </c>
      <c r="Q5825" t="s">
        <v>184</v>
      </c>
      <c r="R5825" t="s">
        <v>185</v>
      </c>
      <c r="T5825" t="s">
        <v>40</v>
      </c>
      <c r="U5825" t="s">
        <v>50</v>
      </c>
      <c r="V5825">
        <v>1</v>
      </c>
      <c r="W5825">
        <v>1</v>
      </c>
      <c r="X5825" t="s">
        <v>494</v>
      </c>
      <c r="Y5825" t="s">
        <v>36</v>
      </c>
      <c r="Z5825" t="s">
        <v>42</v>
      </c>
      <c r="AA5825" t="s">
        <v>28706</v>
      </c>
      <c r="AB5825">
        <v>21466</v>
      </c>
      <c r="AC5825" s="1">
        <v>44888</v>
      </c>
      <c r="AD5825" t="s">
        <v>44</v>
      </c>
      <c r="AE5825" t="s">
        <v>65</v>
      </c>
      <c r="AF5825">
        <v>1</v>
      </c>
      <c r="AG5825" t="s">
        <v>46</v>
      </c>
      <c r="AH5825" s="1">
        <v>44888</v>
      </c>
      <c r="AJ5825" t="s">
        <v>28707</v>
      </c>
      <c r="AK5825">
        <f>Tabla_Consulta_desde_TMS8[[#This Row],[idpedido]]</f>
        <v>465247</v>
      </c>
    </row>
    <row r="5826" spans="1:37" x14ac:dyDescent="0.25">
      <c r="A5826" t="str">
        <f>Tabla_Consulta_desde_TMS8[[#This Row],[Nro_Referencia]]</f>
        <v>413863562</v>
      </c>
      <c r="B5826">
        <v>465248</v>
      </c>
      <c r="C5826" t="s">
        <v>28708</v>
      </c>
      <c r="D5826" t="s">
        <v>493</v>
      </c>
      <c r="E5826" t="s">
        <v>47</v>
      </c>
      <c r="F5826" t="s">
        <v>33</v>
      </c>
      <c r="G5826" t="s">
        <v>28709</v>
      </c>
      <c r="H5826" s="1">
        <v>44887</v>
      </c>
      <c r="I5826" t="s">
        <v>555</v>
      </c>
      <c r="J5826" s="1">
        <v>44889</v>
      </c>
      <c r="K5826" t="s">
        <v>28710</v>
      </c>
      <c r="L5826" t="s">
        <v>28711</v>
      </c>
      <c r="M5826" t="s">
        <v>28712</v>
      </c>
      <c r="N5826" t="s">
        <v>28713</v>
      </c>
      <c r="O5826" t="s">
        <v>43</v>
      </c>
      <c r="P5826" t="s">
        <v>128</v>
      </c>
      <c r="Q5826" t="s">
        <v>128</v>
      </c>
      <c r="R5826" t="s">
        <v>129</v>
      </c>
      <c r="T5826" t="s">
        <v>40</v>
      </c>
      <c r="U5826" t="s">
        <v>50</v>
      </c>
      <c r="V5826">
        <v>1</v>
      </c>
      <c r="W5826">
        <v>1</v>
      </c>
      <c r="X5826" t="s">
        <v>494</v>
      </c>
      <c r="Y5826" t="s">
        <v>36</v>
      </c>
      <c r="Z5826" t="s">
        <v>42</v>
      </c>
      <c r="AA5826" t="s">
        <v>28714</v>
      </c>
      <c r="AB5826">
        <v>21466</v>
      </c>
      <c r="AC5826" s="1">
        <v>44888</v>
      </c>
      <c r="AD5826" t="s">
        <v>44</v>
      </c>
      <c r="AE5826" t="s">
        <v>65</v>
      </c>
      <c r="AF5826">
        <v>1</v>
      </c>
      <c r="AG5826" t="s">
        <v>555</v>
      </c>
      <c r="AH5826" s="1">
        <v>44889</v>
      </c>
      <c r="AJ5826" t="s">
        <v>43</v>
      </c>
      <c r="AK5826">
        <f>Tabla_Consulta_desde_TMS8[[#This Row],[idpedido]]</f>
        <v>465248</v>
      </c>
    </row>
    <row r="5827" spans="1:37" x14ac:dyDescent="0.25">
      <c r="A5827" t="str">
        <f>Tabla_Consulta_desde_TMS8[[#This Row],[Nro_Referencia]]</f>
        <v>413863563</v>
      </c>
      <c r="B5827">
        <v>465249</v>
      </c>
      <c r="C5827" t="s">
        <v>28715</v>
      </c>
      <c r="D5827" t="s">
        <v>493</v>
      </c>
      <c r="E5827" t="s">
        <v>47</v>
      </c>
      <c r="F5827" t="s">
        <v>33</v>
      </c>
      <c r="G5827" t="s">
        <v>28716</v>
      </c>
      <c r="H5827" s="1">
        <v>44887</v>
      </c>
      <c r="I5827" t="s">
        <v>34</v>
      </c>
      <c r="J5827" s="1">
        <v>44888</v>
      </c>
      <c r="K5827" t="s">
        <v>28717</v>
      </c>
      <c r="L5827" t="s">
        <v>28718</v>
      </c>
      <c r="M5827" t="s">
        <v>28719</v>
      </c>
      <c r="N5827" t="s">
        <v>28720</v>
      </c>
      <c r="O5827" t="s">
        <v>43</v>
      </c>
      <c r="P5827" t="s">
        <v>38</v>
      </c>
      <c r="Q5827" t="s">
        <v>38</v>
      </c>
      <c r="R5827" t="s">
        <v>39</v>
      </c>
      <c r="T5827" t="s">
        <v>103</v>
      </c>
      <c r="U5827" t="s">
        <v>41</v>
      </c>
      <c r="V5827">
        <v>1</v>
      </c>
      <c r="W5827">
        <v>1</v>
      </c>
      <c r="X5827" t="s">
        <v>494</v>
      </c>
      <c r="Y5827" t="s">
        <v>36</v>
      </c>
      <c r="Z5827" t="s">
        <v>42</v>
      </c>
      <c r="AA5827" t="s">
        <v>28721</v>
      </c>
      <c r="AB5827">
        <v>21480</v>
      </c>
      <c r="AC5827" s="1">
        <v>44888</v>
      </c>
      <c r="AD5827" t="s">
        <v>97</v>
      </c>
      <c r="AE5827" t="s">
        <v>98</v>
      </c>
      <c r="AF5827">
        <v>0</v>
      </c>
      <c r="AG5827" t="s">
        <v>46</v>
      </c>
      <c r="AH5827" s="1">
        <v>44888</v>
      </c>
      <c r="AK5827">
        <f>Tabla_Consulta_desde_TMS8[[#This Row],[idpedido]]</f>
        <v>465249</v>
      </c>
    </row>
    <row r="5828" spans="1:37" x14ac:dyDescent="0.25">
      <c r="A5828" t="str">
        <f>Tabla_Consulta_desde_TMS8[[#This Row],[Nro_Referencia]]</f>
        <v>413863564</v>
      </c>
      <c r="B5828">
        <v>465250</v>
      </c>
      <c r="C5828" t="s">
        <v>28722</v>
      </c>
      <c r="D5828" t="s">
        <v>493</v>
      </c>
      <c r="E5828" t="s">
        <v>47</v>
      </c>
      <c r="F5828" t="s">
        <v>33</v>
      </c>
      <c r="G5828" t="s">
        <v>28723</v>
      </c>
      <c r="H5828" s="1">
        <v>44887</v>
      </c>
      <c r="I5828" t="s">
        <v>34</v>
      </c>
      <c r="J5828" s="1">
        <v>44888</v>
      </c>
      <c r="K5828" t="s">
        <v>28724</v>
      </c>
      <c r="L5828" t="s">
        <v>28725</v>
      </c>
      <c r="M5828" t="s">
        <v>28726</v>
      </c>
      <c r="N5828" t="s">
        <v>28727</v>
      </c>
      <c r="O5828" t="s">
        <v>43</v>
      </c>
      <c r="P5828" t="s">
        <v>109</v>
      </c>
      <c r="Q5828" t="s">
        <v>109</v>
      </c>
      <c r="R5828" t="s">
        <v>110</v>
      </c>
      <c r="T5828" t="s">
        <v>111</v>
      </c>
      <c r="U5828" t="s">
        <v>50</v>
      </c>
      <c r="V5828">
        <v>1</v>
      </c>
      <c r="W5828">
        <v>1</v>
      </c>
      <c r="X5828" t="s">
        <v>494</v>
      </c>
      <c r="Y5828" t="s">
        <v>36</v>
      </c>
      <c r="Z5828" t="s">
        <v>42</v>
      </c>
      <c r="AA5828" t="s">
        <v>28728</v>
      </c>
      <c r="AB5828">
        <v>21479</v>
      </c>
      <c r="AC5828" s="1">
        <v>44888</v>
      </c>
      <c r="AD5828" t="s">
        <v>97</v>
      </c>
      <c r="AE5828" t="s">
        <v>112</v>
      </c>
      <c r="AF5828">
        <v>0</v>
      </c>
      <c r="AG5828" t="s">
        <v>46</v>
      </c>
      <c r="AH5828" s="1">
        <v>44888</v>
      </c>
      <c r="AK5828">
        <f>Tabla_Consulta_desde_TMS8[[#This Row],[idpedido]]</f>
        <v>465250</v>
      </c>
    </row>
    <row r="5829" spans="1:37" x14ac:dyDescent="0.25">
      <c r="A5829" t="str">
        <f>Tabla_Consulta_desde_TMS8[[#This Row],[Nro_Referencia]]</f>
        <v>413863566</v>
      </c>
      <c r="B5829">
        <v>465251</v>
      </c>
      <c r="C5829" t="s">
        <v>28729</v>
      </c>
      <c r="D5829" t="s">
        <v>493</v>
      </c>
      <c r="E5829" t="s">
        <v>47</v>
      </c>
      <c r="F5829" t="s">
        <v>33</v>
      </c>
      <c r="G5829" t="s">
        <v>28730</v>
      </c>
      <c r="H5829" s="1">
        <v>44887</v>
      </c>
      <c r="I5829" t="s">
        <v>34</v>
      </c>
      <c r="J5829" s="1">
        <v>44889</v>
      </c>
      <c r="K5829" t="s">
        <v>28731</v>
      </c>
      <c r="L5829" t="s">
        <v>28732</v>
      </c>
      <c r="M5829" t="s">
        <v>28733</v>
      </c>
      <c r="N5829" t="s">
        <v>28734</v>
      </c>
      <c r="O5829" t="s">
        <v>43</v>
      </c>
      <c r="P5829" t="s">
        <v>591</v>
      </c>
      <c r="Q5829" t="s">
        <v>591</v>
      </c>
      <c r="R5829" t="s">
        <v>49</v>
      </c>
      <c r="T5829" t="s">
        <v>40</v>
      </c>
      <c r="U5829" t="s">
        <v>50</v>
      </c>
      <c r="V5829">
        <v>1</v>
      </c>
      <c r="W5829">
        <v>1</v>
      </c>
      <c r="X5829" t="s">
        <v>494</v>
      </c>
      <c r="Y5829" t="s">
        <v>36</v>
      </c>
      <c r="Z5829" t="s">
        <v>42</v>
      </c>
      <c r="AA5829" t="s">
        <v>28735</v>
      </c>
      <c r="AB5829">
        <v>21466</v>
      </c>
      <c r="AC5829" s="1">
        <v>44888</v>
      </c>
      <c r="AD5829" t="s">
        <v>44</v>
      </c>
      <c r="AE5829" t="s">
        <v>65</v>
      </c>
      <c r="AF5829">
        <v>1</v>
      </c>
      <c r="AG5829" t="s">
        <v>46</v>
      </c>
      <c r="AH5829" s="1">
        <v>44889</v>
      </c>
      <c r="AJ5829" t="s">
        <v>28736</v>
      </c>
      <c r="AK5829">
        <f>Tabla_Consulta_desde_TMS8[[#This Row],[idpedido]]</f>
        <v>465251</v>
      </c>
    </row>
    <row r="5830" spans="1:37" x14ac:dyDescent="0.25">
      <c r="A5830" t="str">
        <f>Tabla_Consulta_desde_TMS8[[#This Row],[Nro_Referencia]]</f>
        <v>413863568</v>
      </c>
      <c r="B5830">
        <v>465252</v>
      </c>
      <c r="C5830" t="s">
        <v>28737</v>
      </c>
      <c r="D5830" t="s">
        <v>493</v>
      </c>
      <c r="E5830" t="s">
        <v>47</v>
      </c>
      <c r="F5830" t="s">
        <v>33</v>
      </c>
      <c r="G5830" t="s">
        <v>28738</v>
      </c>
      <c r="H5830" s="1">
        <v>44887</v>
      </c>
      <c r="I5830" t="s">
        <v>34</v>
      </c>
      <c r="J5830" s="1">
        <v>44888</v>
      </c>
      <c r="K5830" t="s">
        <v>28739</v>
      </c>
      <c r="L5830" t="s">
        <v>28740</v>
      </c>
      <c r="M5830" t="s">
        <v>28741</v>
      </c>
      <c r="N5830" t="s">
        <v>28742</v>
      </c>
      <c r="O5830" t="s">
        <v>43</v>
      </c>
      <c r="P5830" t="s">
        <v>38</v>
      </c>
      <c r="Q5830" t="s">
        <v>38</v>
      </c>
      <c r="R5830" t="s">
        <v>39</v>
      </c>
      <c r="T5830" t="s">
        <v>103</v>
      </c>
      <c r="U5830" t="s">
        <v>41</v>
      </c>
      <c r="V5830">
        <v>1</v>
      </c>
      <c r="W5830">
        <v>1</v>
      </c>
      <c r="X5830" t="s">
        <v>494</v>
      </c>
      <c r="Y5830" t="s">
        <v>36</v>
      </c>
      <c r="Z5830" t="s">
        <v>42</v>
      </c>
      <c r="AA5830" t="s">
        <v>28743</v>
      </c>
      <c r="AB5830">
        <v>21472</v>
      </c>
      <c r="AC5830" s="1">
        <v>44888</v>
      </c>
      <c r="AD5830" t="s">
        <v>97</v>
      </c>
      <c r="AE5830" t="s">
        <v>231</v>
      </c>
      <c r="AF5830">
        <v>0</v>
      </c>
      <c r="AG5830" t="s">
        <v>46</v>
      </c>
      <c r="AH5830" s="1">
        <v>44888</v>
      </c>
      <c r="AK5830">
        <f>Tabla_Consulta_desde_TMS8[[#This Row],[idpedido]]</f>
        <v>465252</v>
      </c>
    </row>
    <row r="5831" spans="1:37" x14ac:dyDescent="0.25">
      <c r="A5831" t="str">
        <f>Tabla_Consulta_desde_TMS8[[#This Row],[Nro_Referencia]]</f>
        <v>DHL_22_188</v>
      </c>
      <c r="B5831">
        <v>465226</v>
      </c>
      <c r="C5831" t="s">
        <v>28744</v>
      </c>
      <c r="D5831" t="s">
        <v>2219</v>
      </c>
      <c r="E5831" t="s">
        <v>47</v>
      </c>
      <c r="F5831" t="s">
        <v>33</v>
      </c>
      <c r="H5831" s="1">
        <v>44887</v>
      </c>
      <c r="I5831" t="s">
        <v>34</v>
      </c>
      <c r="J5831" s="1">
        <v>44887</v>
      </c>
      <c r="K5831" t="s">
        <v>2220</v>
      </c>
      <c r="L5831" t="s">
        <v>2221</v>
      </c>
      <c r="P5831" t="s">
        <v>38</v>
      </c>
      <c r="Q5831" t="s">
        <v>38</v>
      </c>
      <c r="R5831" t="s">
        <v>39</v>
      </c>
      <c r="T5831" t="s">
        <v>103</v>
      </c>
      <c r="U5831" t="s">
        <v>41</v>
      </c>
      <c r="V5831">
        <v>1</v>
      </c>
      <c r="W5831">
        <v>1</v>
      </c>
      <c r="X5831" t="s">
        <v>2222</v>
      </c>
      <c r="Y5831" t="s">
        <v>1049</v>
      </c>
      <c r="Z5831" t="s">
        <v>42</v>
      </c>
      <c r="AA5831" t="s">
        <v>43</v>
      </c>
      <c r="AB5831">
        <v>21453</v>
      </c>
      <c r="AC5831" s="1">
        <v>44887</v>
      </c>
      <c r="AD5831" t="s">
        <v>145</v>
      </c>
      <c r="AE5831" t="s">
        <v>146</v>
      </c>
      <c r="AF5831">
        <v>0</v>
      </c>
      <c r="AG5831" t="s">
        <v>46</v>
      </c>
      <c r="AH5831" s="1">
        <v>44887</v>
      </c>
      <c r="AK5831">
        <f>Tabla_Consulta_desde_TMS8[[#This Row],[idpedido]]</f>
        <v>465226</v>
      </c>
    </row>
    <row r="5832" spans="1:37" x14ac:dyDescent="0.25">
      <c r="A5832" t="str">
        <f>Tabla_Consulta_desde_TMS8[[#This Row],[Nro_Referencia]]</f>
        <v>DHL_22_189</v>
      </c>
      <c r="B5832">
        <v>465227</v>
      </c>
      <c r="C5832" t="s">
        <v>28745</v>
      </c>
      <c r="D5832" t="s">
        <v>2219</v>
      </c>
      <c r="E5832" t="s">
        <v>47</v>
      </c>
      <c r="F5832" t="s">
        <v>33</v>
      </c>
      <c r="H5832" s="1">
        <v>44887</v>
      </c>
      <c r="I5832" t="s">
        <v>34</v>
      </c>
      <c r="J5832" s="1">
        <v>44887</v>
      </c>
      <c r="K5832" t="s">
        <v>2220</v>
      </c>
      <c r="L5832" t="s">
        <v>2221</v>
      </c>
      <c r="P5832" t="s">
        <v>38</v>
      </c>
      <c r="Q5832" t="s">
        <v>38</v>
      </c>
      <c r="R5832" t="s">
        <v>39</v>
      </c>
      <c r="T5832" t="s">
        <v>103</v>
      </c>
      <c r="U5832" t="s">
        <v>41</v>
      </c>
      <c r="V5832">
        <v>1</v>
      </c>
      <c r="W5832">
        <v>1</v>
      </c>
      <c r="X5832" t="s">
        <v>2222</v>
      </c>
      <c r="Y5832" t="s">
        <v>1049</v>
      </c>
      <c r="Z5832" t="s">
        <v>42</v>
      </c>
      <c r="AA5832" t="s">
        <v>43</v>
      </c>
      <c r="AB5832">
        <v>21453</v>
      </c>
      <c r="AC5832" s="1">
        <v>44887</v>
      </c>
      <c r="AD5832" t="s">
        <v>145</v>
      </c>
      <c r="AE5832" t="s">
        <v>146</v>
      </c>
      <c r="AF5832">
        <v>0</v>
      </c>
      <c r="AG5832" t="s">
        <v>46</v>
      </c>
      <c r="AH5832" s="1">
        <v>44887</v>
      </c>
      <c r="AK5832">
        <f>Tabla_Consulta_desde_TMS8[[#This Row],[idpedido]]</f>
        <v>465227</v>
      </c>
    </row>
    <row r="5833" spans="1:37" x14ac:dyDescent="0.25">
      <c r="A5833" t="str">
        <f>Tabla_Consulta_desde_TMS8[[#This Row],[Nro_Referencia]]</f>
        <v>4633621</v>
      </c>
      <c r="B5833">
        <v>465186</v>
      </c>
      <c r="C5833" t="s">
        <v>28746</v>
      </c>
      <c r="D5833" t="s">
        <v>680</v>
      </c>
      <c r="E5833" t="s">
        <v>47</v>
      </c>
      <c r="F5833" t="s">
        <v>501</v>
      </c>
      <c r="G5833" t="s">
        <v>28747</v>
      </c>
      <c r="H5833" s="1">
        <v>44887</v>
      </c>
      <c r="I5833" t="s">
        <v>34</v>
      </c>
      <c r="J5833" s="1">
        <v>44889</v>
      </c>
      <c r="K5833" t="s">
        <v>28748</v>
      </c>
      <c r="L5833" t="s">
        <v>587</v>
      </c>
      <c r="M5833" t="s">
        <v>28749</v>
      </c>
      <c r="N5833" t="s">
        <v>28750</v>
      </c>
      <c r="O5833" t="s">
        <v>28750</v>
      </c>
      <c r="P5833" t="s">
        <v>68</v>
      </c>
      <c r="Q5833" t="s">
        <v>68</v>
      </c>
      <c r="R5833" t="s">
        <v>69</v>
      </c>
      <c r="T5833" t="s">
        <v>40</v>
      </c>
      <c r="U5833" t="s">
        <v>71</v>
      </c>
      <c r="V5833">
        <v>1</v>
      </c>
      <c r="W5833">
        <v>1</v>
      </c>
      <c r="X5833" t="s">
        <v>681</v>
      </c>
      <c r="Y5833" t="s">
        <v>36</v>
      </c>
      <c r="Z5833" t="s">
        <v>42</v>
      </c>
      <c r="AA5833" t="s">
        <v>28751</v>
      </c>
      <c r="AB5833">
        <v>21466</v>
      </c>
      <c r="AC5833" s="1">
        <v>44888</v>
      </c>
      <c r="AD5833" t="s">
        <v>44</v>
      </c>
      <c r="AE5833" t="s">
        <v>65</v>
      </c>
      <c r="AF5833">
        <v>0</v>
      </c>
      <c r="AG5833" t="s">
        <v>46</v>
      </c>
      <c r="AH5833" s="1">
        <v>44889</v>
      </c>
      <c r="AJ5833" t="s">
        <v>28752</v>
      </c>
      <c r="AK5833">
        <f>Tabla_Consulta_desde_TMS8[[#This Row],[idpedido]]</f>
        <v>465186</v>
      </c>
    </row>
    <row r="5834" spans="1:37" x14ac:dyDescent="0.25">
      <c r="A5834" t="str">
        <f>Tabla_Consulta_desde_TMS8[[#This Row],[Nro_Referencia]]</f>
        <v>4635113</v>
      </c>
      <c r="B5834">
        <v>465187</v>
      </c>
      <c r="C5834" t="s">
        <v>28753</v>
      </c>
      <c r="D5834" t="s">
        <v>680</v>
      </c>
      <c r="E5834" t="s">
        <v>47</v>
      </c>
      <c r="F5834" t="s">
        <v>33</v>
      </c>
      <c r="G5834" t="s">
        <v>28754</v>
      </c>
      <c r="H5834" s="1">
        <v>44887</v>
      </c>
      <c r="I5834" t="s">
        <v>34</v>
      </c>
      <c r="J5834" s="1">
        <v>44888</v>
      </c>
      <c r="K5834" t="s">
        <v>28755</v>
      </c>
      <c r="L5834" t="s">
        <v>28756</v>
      </c>
      <c r="M5834" t="s">
        <v>28757</v>
      </c>
      <c r="N5834" t="s">
        <v>28758</v>
      </c>
      <c r="O5834" t="s">
        <v>28758</v>
      </c>
      <c r="P5834" t="s">
        <v>1219</v>
      </c>
      <c r="Q5834" t="s">
        <v>38</v>
      </c>
      <c r="R5834" t="s">
        <v>39</v>
      </c>
      <c r="S5834" t="s">
        <v>760</v>
      </c>
      <c r="T5834" t="s">
        <v>103</v>
      </c>
      <c r="U5834" t="s">
        <v>41</v>
      </c>
      <c r="V5834">
        <v>1</v>
      </c>
      <c r="W5834">
        <v>1</v>
      </c>
      <c r="X5834" t="s">
        <v>681</v>
      </c>
      <c r="Y5834" t="s">
        <v>36</v>
      </c>
      <c r="Z5834" t="s">
        <v>42</v>
      </c>
      <c r="AA5834" t="s">
        <v>28759</v>
      </c>
      <c r="AB5834">
        <v>21477</v>
      </c>
      <c r="AC5834" s="1">
        <v>44888</v>
      </c>
      <c r="AD5834" t="s">
        <v>97</v>
      </c>
      <c r="AE5834" t="s">
        <v>481</v>
      </c>
      <c r="AF5834">
        <v>0</v>
      </c>
      <c r="AG5834" t="s">
        <v>46</v>
      </c>
      <c r="AH5834" s="1">
        <v>44888</v>
      </c>
      <c r="AK5834">
        <f>Tabla_Consulta_desde_TMS8[[#This Row],[idpedido]]</f>
        <v>465187</v>
      </c>
    </row>
    <row r="5835" spans="1:37" x14ac:dyDescent="0.25">
      <c r="A5835" t="str">
        <f>Tabla_Consulta_desde_TMS8[[#This Row],[Nro_Referencia]]</f>
        <v>4635259</v>
      </c>
      <c r="B5835">
        <v>465188</v>
      </c>
      <c r="C5835" t="s">
        <v>28760</v>
      </c>
      <c r="D5835" t="s">
        <v>680</v>
      </c>
      <c r="E5835" t="s">
        <v>47</v>
      </c>
      <c r="F5835" t="s">
        <v>33</v>
      </c>
      <c r="G5835" t="s">
        <v>28761</v>
      </c>
      <c r="H5835" s="1">
        <v>44887</v>
      </c>
      <c r="I5835" t="s">
        <v>34</v>
      </c>
      <c r="J5835" s="1">
        <v>44888</v>
      </c>
      <c r="K5835" t="s">
        <v>28762</v>
      </c>
      <c r="L5835" t="s">
        <v>28763</v>
      </c>
      <c r="M5835" t="s">
        <v>28764</v>
      </c>
      <c r="N5835" t="s">
        <v>28765</v>
      </c>
      <c r="O5835" t="s">
        <v>729</v>
      </c>
      <c r="P5835" t="s">
        <v>1080</v>
      </c>
      <c r="Q5835" t="s">
        <v>434</v>
      </c>
      <c r="R5835" t="s">
        <v>69</v>
      </c>
      <c r="S5835" t="s">
        <v>434</v>
      </c>
      <c r="T5835" t="s">
        <v>40</v>
      </c>
      <c r="U5835" t="s">
        <v>50</v>
      </c>
      <c r="V5835">
        <v>1</v>
      </c>
      <c r="W5835">
        <v>1</v>
      </c>
      <c r="X5835" t="s">
        <v>681</v>
      </c>
      <c r="Y5835" t="s">
        <v>36</v>
      </c>
      <c r="Z5835" t="s">
        <v>42</v>
      </c>
      <c r="AA5835" t="s">
        <v>28766</v>
      </c>
      <c r="AB5835">
        <v>21466</v>
      </c>
      <c r="AC5835" s="1">
        <v>44888</v>
      </c>
      <c r="AD5835" t="s">
        <v>44</v>
      </c>
      <c r="AE5835" t="s">
        <v>65</v>
      </c>
      <c r="AF5835">
        <v>0</v>
      </c>
      <c r="AG5835" t="s">
        <v>46</v>
      </c>
      <c r="AH5835" s="1">
        <v>44888</v>
      </c>
      <c r="AJ5835" t="s">
        <v>28767</v>
      </c>
      <c r="AK5835">
        <f>Tabla_Consulta_desde_TMS8[[#This Row],[idpedido]]</f>
        <v>465188</v>
      </c>
    </row>
    <row r="5836" spans="1:37" x14ac:dyDescent="0.25">
      <c r="A5836" t="str">
        <f>Tabla_Consulta_desde_TMS8[[#This Row],[Nro_Referencia]]</f>
        <v>4635872</v>
      </c>
      <c r="B5836">
        <v>465189</v>
      </c>
      <c r="C5836" t="s">
        <v>28768</v>
      </c>
      <c r="D5836" t="s">
        <v>680</v>
      </c>
      <c r="E5836" t="s">
        <v>47</v>
      </c>
      <c r="F5836" t="s">
        <v>33</v>
      </c>
      <c r="G5836" t="s">
        <v>28769</v>
      </c>
      <c r="H5836" s="1">
        <v>44887</v>
      </c>
      <c r="I5836" t="s">
        <v>34</v>
      </c>
      <c r="J5836" s="1">
        <v>44888</v>
      </c>
      <c r="K5836" t="s">
        <v>28770</v>
      </c>
      <c r="L5836" t="s">
        <v>28771</v>
      </c>
      <c r="M5836" t="s">
        <v>28772</v>
      </c>
      <c r="N5836" t="s">
        <v>28773</v>
      </c>
      <c r="O5836" t="s">
        <v>28773</v>
      </c>
      <c r="P5836" t="s">
        <v>1524</v>
      </c>
      <c r="Q5836" t="s">
        <v>38</v>
      </c>
      <c r="R5836" t="s">
        <v>39</v>
      </c>
      <c r="S5836" t="s">
        <v>1525</v>
      </c>
      <c r="T5836" t="s">
        <v>103</v>
      </c>
      <c r="U5836" t="s">
        <v>41</v>
      </c>
      <c r="V5836">
        <v>1</v>
      </c>
      <c r="W5836">
        <v>1</v>
      </c>
      <c r="X5836" t="s">
        <v>681</v>
      </c>
      <c r="Y5836" t="s">
        <v>36</v>
      </c>
      <c r="Z5836" t="s">
        <v>42</v>
      </c>
      <c r="AA5836" t="s">
        <v>28774</v>
      </c>
      <c r="AB5836">
        <v>21475</v>
      </c>
      <c r="AC5836" s="1">
        <v>44888</v>
      </c>
      <c r="AD5836" t="s">
        <v>97</v>
      </c>
      <c r="AE5836" t="s">
        <v>104</v>
      </c>
      <c r="AF5836">
        <v>0</v>
      </c>
      <c r="AG5836" t="s">
        <v>46</v>
      </c>
      <c r="AH5836" s="1">
        <v>44888</v>
      </c>
      <c r="AK5836">
        <f>Tabla_Consulta_desde_TMS8[[#This Row],[idpedido]]</f>
        <v>465189</v>
      </c>
    </row>
    <row r="5837" spans="1:37" x14ac:dyDescent="0.25">
      <c r="A5837" t="str">
        <f>Tabla_Consulta_desde_TMS8[[#This Row],[Nro_Referencia]]</f>
        <v>4638155</v>
      </c>
      <c r="B5837">
        <v>465190</v>
      </c>
      <c r="C5837" t="s">
        <v>28775</v>
      </c>
      <c r="D5837" t="s">
        <v>680</v>
      </c>
      <c r="E5837" t="s">
        <v>47</v>
      </c>
      <c r="F5837" t="s">
        <v>33</v>
      </c>
      <c r="G5837" t="s">
        <v>28776</v>
      </c>
      <c r="H5837" s="1">
        <v>44887</v>
      </c>
      <c r="I5837" t="s">
        <v>34</v>
      </c>
      <c r="J5837" s="1">
        <v>44888</v>
      </c>
      <c r="K5837" t="s">
        <v>28777</v>
      </c>
      <c r="L5837" t="s">
        <v>28778</v>
      </c>
      <c r="M5837" t="s">
        <v>28779</v>
      </c>
      <c r="N5837" t="s">
        <v>28780</v>
      </c>
      <c r="O5837" t="s">
        <v>28780</v>
      </c>
      <c r="P5837" t="s">
        <v>772</v>
      </c>
      <c r="Q5837" t="s">
        <v>38</v>
      </c>
      <c r="R5837" t="s">
        <v>39</v>
      </c>
      <c r="S5837" t="s">
        <v>38</v>
      </c>
      <c r="T5837" t="s">
        <v>103</v>
      </c>
      <c r="U5837" t="s">
        <v>41</v>
      </c>
      <c r="V5837">
        <v>1</v>
      </c>
      <c r="W5837">
        <v>1</v>
      </c>
      <c r="X5837" t="s">
        <v>681</v>
      </c>
      <c r="Y5837" t="s">
        <v>36</v>
      </c>
      <c r="Z5837" t="s">
        <v>42</v>
      </c>
      <c r="AA5837" t="s">
        <v>28781</v>
      </c>
      <c r="AB5837">
        <v>21480</v>
      </c>
      <c r="AC5837" s="1">
        <v>44888</v>
      </c>
      <c r="AD5837" t="s">
        <v>97</v>
      </c>
      <c r="AE5837" t="s">
        <v>98</v>
      </c>
      <c r="AF5837">
        <v>0</v>
      </c>
      <c r="AG5837" t="s">
        <v>46</v>
      </c>
      <c r="AH5837" s="1">
        <v>44888</v>
      </c>
      <c r="AK5837">
        <f>Tabla_Consulta_desde_TMS8[[#This Row],[idpedido]]</f>
        <v>465190</v>
      </c>
    </row>
    <row r="5838" spans="1:37" x14ac:dyDescent="0.25">
      <c r="A5838" t="str">
        <f>Tabla_Consulta_desde_TMS8[[#This Row],[Nro_Referencia]]</f>
        <v>4638172</v>
      </c>
      <c r="B5838">
        <v>465191</v>
      </c>
      <c r="C5838" t="s">
        <v>28782</v>
      </c>
      <c r="D5838" t="s">
        <v>680</v>
      </c>
      <c r="E5838" t="s">
        <v>47</v>
      </c>
      <c r="F5838" t="s">
        <v>33</v>
      </c>
      <c r="G5838" t="s">
        <v>28783</v>
      </c>
      <c r="H5838" s="1">
        <v>44887</v>
      </c>
      <c r="I5838" t="s">
        <v>34</v>
      </c>
      <c r="J5838" s="1">
        <v>44889</v>
      </c>
      <c r="K5838" t="s">
        <v>28784</v>
      </c>
      <c r="L5838" t="s">
        <v>28785</v>
      </c>
      <c r="M5838" t="s">
        <v>28786</v>
      </c>
      <c r="N5838" t="s">
        <v>28787</v>
      </c>
      <c r="O5838" t="s">
        <v>28787</v>
      </c>
      <c r="P5838" t="s">
        <v>711</v>
      </c>
      <c r="Q5838" t="s">
        <v>561</v>
      </c>
      <c r="R5838" t="s">
        <v>96</v>
      </c>
      <c r="S5838" t="s">
        <v>712</v>
      </c>
      <c r="T5838" t="s">
        <v>40</v>
      </c>
      <c r="U5838" t="s">
        <v>50</v>
      </c>
      <c r="V5838">
        <v>1</v>
      </c>
      <c r="W5838">
        <v>1</v>
      </c>
      <c r="X5838" t="s">
        <v>681</v>
      </c>
      <c r="Y5838" t="s">
        <v>36</v>
      </c>
      <c r="Z5838" t="s">
        <v>42</v>
      </c>
      <c r="AA5838" t="s">
        <v>28788</v>
      </c>
      <c r="AB5838">
        <v>21466</v>
      </c>
      <c r="AC5838" s="1">
        <v>44888</v>
      </c>
      <c r="AD5838" t="s">
        <v>44</v>
      </c>
      <c r="AE5838" t="s">
        <v>65</v>
      </c>
      <c r="AF5838">
        <v>1</v>
      </c>
      <c r="AG5838" t="s">
        <v>46</v>
      </c>
      <c r="AH5838" s="1">
        <v>44889</v>
      </c>
      <c r="AJ5838" t="s">
        <v>28789</v>
      </c>
      <c r="AK5838">
        <f>Tabla_Consulta_desde_TMS8[[#This Row],[idpedido]]</f>
        <v>465191</v>
      </c>
    </row>
    <row r="5839" spans="1:37" x14ac:dyDescent="0.25">
      <c r="A5839" t="str">
        <f>Tabla_Consulta_desde_TMS8[[#This Row],[Nro_Referencia]]</f>
        <v>4638972</v>
      </c>
      <c r="B5839">
        <v>465192</v>
      </c>
      <c r="C5839" t="s">
        <v>28790</v>
      </c>
      <c r="D5839" t="s">
        <v>680</v>
      </c>
      <c r="E5839" t="s">
        <v>47</v>
      </c>
      <c r="F5839" t="s">
        <v>33</v>
      </c>
      <c r="G5839" t="s">
        <v>28791</v>
      </c>
      <c r="H5839" s="1">
        <v>44887</v>
      </c>
      <c r="I5839" t="s">
        <v>34</v>
      </c>
      <c r="J5839" s="1">
        <v>44893</v>
      </c>
      <c r="K5839" t="s">
        <v>28792</v>
      </c>
      <c r="L5839" t="s">
        <v>28793</v>
      </c>
      <c r="M5839" t="s">
        <v>28794</v>
      </c>
      <c r="N5839" t="s">
        <v>28795</v>
      </c>
      <c r="O5839" t="s">
        <v>28795</v>
      </c>
      <c r="P5839" t="s">
        <v>28796</v>
      </c>
      <c r="Q5839" t="s">
        <v>2564</v>
      </c>
      <c r="R5839" t="s">
        <v>275</v>
      </c>
      <c r="S5839" t="s">
        <v>28797</v>
      </c>
      <c r="T5839" t="s">
        <v>40</v>
      </c>
      <c r="U5839" t="s">
        <v>50</v>
      </c>
      <c r="V5839">
        <v>1</v>
      </c>
      <c r="W5839">
        <v>1</v>
      </c>
      <c r="X5839" t="s">
        <v>681</v>
      </c>
      <c r="Y5839" t="s">
        <v>36</v>
      </c>
      <c r="Z5839" t="s">
        <v>42</v>
      </c>
      <c r="AA5839" t="s">
        <v>28798</v>
      </c>
      <c r="AB5839">
        <v>21466</v>
      </c>
      <c r="AC5839" s="1">
        <v>44888</v>
      </c>
      <c r="AD5839" t="s">
        <v>44</v>
      </c>
      <c r="AE5839" t="s">
        <v>65</v>
      </c>
      <c r="AF5839">
        <v>0</v>
      </c>
      <c r="AG5839" t="s">
        <v>46</v>
      </c>
      <c r="AH5839" s="1">
        <v>44893</v>
      </c>
      <c r="AJ5839" t="s">
        <v>16627</v>
      </c>
      <c r="AK5839">
        <f>Tabla_Consulta_desde_TMS8[[#This Row],[idpedido]]</f>
        <v>465192</v>
      </c>
    </row>
    <row r="5840" spans="1:37" x14ac:dyDescent="0.25">
      <c r="A5840" t="str">
        <f>Tabla_Consulta_desde_TMS8[[#This Row],[Nro_Referencia]]</f>
        <v>4639161</v>
      </c>
      <c r="B5840">
        <v>465193</v>
      </c>
      <c r="C5840" t="s">
        <v>28799</v>
      </c>
      <c r="D5840" t="s">
        <v>680</v>
      </c>
      <c r="E5840" t="s">
        <v>47</v>
      </c>
      <c r="F5840" t="s">
        <v>501</v>
      </c>
      <c r="G5840" t="s">
        <v>28800</v>
      </c>
      <c r="H5840" s="1">
        <v>44887</v>
      </c>
      <c r="I5840" t="s">
        <v>34</v>
      </c>
      <c r="J5840" s="1">
        <v>44889</v>
      </c>
      <c r="K5840" t="s">
        <v>28801</v>
      </c>
      <c r="L5840" t="s">
        <v>28802</v>
      </c>
      <c r="M5840" t="s">
        <v>28803</v>
      </c>
      <c r="N5840" t="s">
        <v>28804</v>
      </c>
      <c r="O5840" t="s">
        <v>28804</v>
      </c>
      <c r="P5840" t="s">
        <v>834</v>
      </c>
      <c r="Q5840" t="s">
        <v>365</v>
      </c>
      <c r="R5840" t="s">
        <v>366</v>
      </c>
      <c r="S5840" t="s">
        <v>365</v>
      </c>
      <c r="T5840" t="s">
        <v>40</v>
      </c>
      <c r="U5840" t="s">
        <v>50</v>
      </c>
      <c r="V5840">
        <v>1</v>
      </c>
      <c r="W5840">
        <v>1</v>
      </c>
      <c r="X5840" t="s">
        <v>681</v>
      </c>
      <c r="Y5840" t="s">
        <v>36</v>
      </c>
      <c r="Z5840" t="s">
        <v>42</v>
      </c>
      <c r="AA5840" t="s">
        <v>28805</v>
      </c>
      <c r="AB5840">
        <v>21466</v>
      </c>
      <c r="AC5840" s="1">
        <v>44888</v>
      </c>
      <c r="AD5840" t="s">
        <v>44</v>
      </c>
      <c r="AE5840" t="s">
        <v>65</v>
      </c>
      <c r="AF5840">
        <v>1</v>
      </c>
      <c r="AG5840" t="s">
        <v>46</v>
      </c>
      <c r="AH5840" s="1">
        <v>44889</v>
      </c>
      <c r="AJ5840" t="s">
        <v>28806</v>
      </c>
      <c r="AK5840">
        <f>Tabla_Consulta_desde_TMS8[[#This Row],[idpedido]]</f>
        <v>465193</v>
      </c>
    </row>
    <row r="5841" spans="1:37" x14ac:dyDescent="0.25">
      <c r="A5841" t="str">
        <f>Tabla_Consulta_desde_TMS8[[#This Row],[Nro_Referencia]]</f>
        <v>4639210</v>
      </c>
      <c r="B5841">
        <v>465194</v>
      </c>
      <c r="C5841" t="s">
        <v>28807</v>
      </c>
      <c r="D5841" t="s">
        <v>680</v>
      </c>
      <c r="E5841" t="s">
        <v>47</v>
      </c>
      <c r="F5841" t="s">
        <v>501</v>
      </c>
      <c r="G5841" t="s">
        <v>28808</v>
      </c>
      <c r="H5841" s="1">
        <v>44887</v>
      </c>
      <c r="I5841" t="s">
        <v>34</v>
      </c>
      <c r="J5841" s="1">
        <v>44889</v>
      </c>
      <c r="K5841" t="s">
        <v>28809</v>
      </c>
      <c r="L5841" t="s">
        <v>522</v>
      </c>
      <c r="M5841" t="s">
        <v>28810</v>
      </c>
      <c r="N5841" t="s">
        <v>28811</v>
      </c>
      <c r="O5841" t="s">
        <v>28812</v>
      </c>
      <c r="P5841" t="s">
        <v>403</v>
      </c>
      <c r="Q5841" t="s">
        <v>403</v>
      </c>
      <c r="R5841" t="s">
        <v>404</v>
      </c>
      <c r="T5841" t="s">
        <v>40</v>
      </c>
      <c r="U5841" t="s">
        <v>50</v>
      </c>
      <c r="V5841">
        <v>1</v>
      </c>
      <c r="W5841">
        <v>1</v>
      </c>
      <c r="X5841" t="s">
        <v>681</v>
      </c>
      <c r="Y5841" t="s">
        <v>36</v>
      </c>
      <c r="Z5841" t="s">
        <v>42</v>
      </c>
      <c r="AA5841" t="s">
        <v>28813</v>
      </c>
      <c r="AB5841">
        <v>21466</v>
      </c>
      <c r="AC5841" s="1">
        <v>44888</v>
      </c>
      <c r="AD5841" t="s">
        <v>44</v>
      </c>
      <c r="AE5841" t="s">
        <v>65</v>
      </c>
      <c r="AF5841">
        <v>1</v>
      </c>
      <c r="AG5841" t="s">
        <v>46</v>
      </c>
      <c r="AH5841" s="1">
        <v>44889</v>
      </c>
      <c r="AJ5841" t="s">
        <v>28814</v>
      </c>
      <c r="AK5841">
        <f>Tabla_Consulta_desde_TMS8[[#This Row],[idpedido]]</f>
        <v>465194</v>
      </c>
    </row>
    <row r="5842" spans="1:37" x14ac:dyDescent="0.25">
      <c r="A5842" t="str">
        <f>Tabla_Consulta_desde_TMS8[[#This Row],[Nro_Referencia]]</f>
        <v>4639263</v>
      </c>
      <c r="B5842">
        <v>465195</v>
      </c>
      <c r="C5842" t="s">
        <v>28815</v>
      </c>
      <c r="D5842" t="s">
        <v>680</v>
      </c>
      <c r="E5842" t="s">
        <v>47</v>
      </c>
      <c r="F5842" t="s">
        <v>501</v>
      </c>
      <c r="G5842" t="s">
        <v>28816</v>
      </c>
      <c r="H5842" s="1">
        <v>44887</v>
      </c>
      <c r="I5842" t="s">
        <v>34</v>
      </c>
      <c r="J5842" s="1">
        <v>44889</v>
      </c>
      <c r="K5842" t="s">
        <v>28817</v>
      </c>
      <c r="L5842" t="s">
        <v>610</v>
      </c>
      <c r="M5842" t="s">
        <v>28818</v>
      </c>
      <c r="N5842" t="s">
        <v>28819</v>
      </c>
      <c r="O5842" t="s">
        <v>28819</v>
      </c>
      <c r="P5842" t="s">
        <v>332</v>
      </c>
      <c r="Q5842" t="s">
        <v>332</v>
      </c>
      <c r="R5842" t="s">
        <v>88</v>
      </c>
      <c r="T5842" t="s">
        <v>40</v>
      </c>
      <c r="U5842" t="s">
        <v>50</v>
      </c>
      <c r="V5842">
        <v>1</v>
      </c>
      <c r="W5842">
        <v>1</v>
      </c>
      <c r="X5842" t="s">
        <v>681</v>
      </c>
      <c r="Y5842" t="s">
        <v>36</v>
      </c>
      <c r="Z5842" t="s">
        <v>42</v>
      </c>
      <c r="AA5842" t="s">
        <v>28820</v>
      </c>
      <c r="AB5842">
        <v>21466</v>
      </c>
      <c r="AC5842" s="1">
        <v>44888</v>
      </c>
      <c r="AD5842" t="s">
        <v>44</v>
      </c>
      <c r="AE5842" t="s">
        <v>65</v>
      </c>
      <c r="AF5842">
        <v>1</v>
      </c>
      <c r="AG5842" t="s">
        <v>46</v>
      </c>
      <c r="AH5842" s="1">
        <v>44889</v>
      </c>
      <c r="AJ5842" t="s">
        <v>28821</v>
      </c>
      <c r="AK5842">
        <f>Tabla_Consulta_desde_TMS8[[#This Row],[idpedido]]</f>
        <v>465195</v>
      </c>
    </row>
    <row r="5843" spans="1:37" x14ac:dyDescent="0.25">
      <c r="A5843" t="str">
        <f>Tabla_Consulta_desde_TMS8[[#This Row],[Nro_Referencia]]</f>
        <v>4639335</v>
      </c>
      <c r="B5843">
        <v>465196</v>
      </c>
      <c r="C5843" t="s">
        <v>28822</v>
      </c>
      <c r="D5843" t="s">
        <v>680</v>
      </c>
      <c r="E5843" t="s">
        <v>47</v>
      </c>
      <c r="F5843" t="s">
        <v>33</v>
      </c>
      <c r="G5843" t="s">
        <v>28823</v>
      </c>
      <c r="H5843" s="1">
        <v>44887</v>
      </c>
      <c r="I5843" t="s">
        <v>34</v>
      </c>
      <c r="J5843" s="1">
        <v>44888</v>
      </c>
      <c r="K5843" t="s">
        <v>28824</v>
      </c>
      <c r="L5843" t="s">
        <v>28825</v>
      </c>
      <c r="M5843" t="s">
        <v>28826</v>
      </c>
      <c r="N5843" t="s">
        <v>28827</v>
      </c>
      <c r="O5843" t="s">
        <v>28827</v>
      </c>
      <c r="P5843" t="s">
        <v>1401</v>
      </c>
      <c r="Q5843" t="s">
        <v>68</v>
      </c>
      <c r="R5843" t="s">
        <v>69</v>
      </c>
      <c r="S5843" t="s">
        <v>68</v>
      </c>
      <c r="T5843" t="s">
        <v>111</v>
      </c>
      <c r="U5843" t="s">
        <v>71</v>
      </c>
      <c r="V5843">
        <v>1</v>
      </c>
      <c r="W5843">
        <v>1</v>
      </c>
      <c r="X5843" t="s">
        <v>681</v>
      </c>
      <c r="Y5843" t="s">
        <v>36</v>
      </c>
      <c r="Z5843" t="s">
        <v>42</v>
      </c>
      <c r="AA5843" t="s">
        <v>28828</v>
      </c>
      <c r="AB5843">
        <v>21489</v>
      </c>
      <c r="AC5843" s="1">
        <v>44888</v>
      </c>
      <c r="AD5843" t="s">
        <v>97</v>
      </c>
      <c r="AE5843" t="s">
        <v>122</v>
      </c>
      <c r="AF5843">
        <v>0</v>
      </c>
      <c r="AG5843" t="s">
        <v>46</v>
      </c>
      <c r="AH5843" s="1">
        <v>44888</v>
      </c>
      <c r="AK5843">
        <f>Tabla_Consulta_desde_TMS8[[#This Row],[idpedido]]</f>
        <v>465196</v>
      </c>
    </row>
    <row r="5844" spans="1:37" x14ac:dyDescent="0.25">
      <c r="A5844" t="str">
        <f>Tabla_Consulta_desde_TMS8[[#This Row],[Nro_Referencia]]</f>
        <v>4639580</v>
      </c>
      <c r="B5844">
        <v>465197</v>
      </c>
      <c r="C5844" t="s">
        <v>28829</v>
      </c>
      <c r="D5844" t="s">
        <v>680</v>
      </c>
      <c r="E5844" t="s">
        <v>47</v>
      </c>
      <c r="F5844" t="s">
        <v>33</v>
      </c>
      <c r="G5844" t="s">
        <v>28830</v>
      </c>
      <c r="H5844" s="1">
        <v>44887</v>
      </c>
      <c r="I5844" t="s">
        <v>34</v>
      </c>
      <c r="J5844" s="1">
        <v>44888</v>
      </c>
      <c r="K5844" t="s">
        <v>28831</v>
      </c>
      <c r="L5844" t="s">
        <v>28832</v>
      </c>
      <c r="M5844" t="s">
        <v>28833</v>
      </c>
      <c r="N5844" t="s">
        <v>28834</v>
      </c>
      <c r="O5844" t="s">
        <v>43</v>
      </c>
      <c r="P5844" t="s">
        <v>889</v>
      </c>
      <c r="Q5844" t="s">
        <v>68</v>
      </c>
      <c r="R5844" t="s">
        <v>69</v>
      </c>
      <c r="S5844" t="s">
        <v>68</v>
      </c>
      <c r="T5844" t="s">
        <v>111</v>
      </c>
      <c r="U5844" t="s">
        <v>71</v>
      </c>
      <c r="V5844">
        <v>1</v>
      </c>
      <c r="W5844">
        <v>1</v>
      </c>
      <c r="X5844" t="s">
        <v>681</v>
      </c>
      <c r="Y5844" t="s">
        <v>36</v>
      </c>
      <c r="Z5844" t="s">
        <v>42</v>
      </c>
      <c r="AA5844" t="s">
        <v>28835</v>
      </c>
      <c r="AB5844">
        <v>21488</v>
      </c>
      <c r="AC5844" s="1">
        <v>44888</v>
      </c>
      <c r="AD5844" t="s">
        <v>97</v>
      </c>
      <c r="AE5844" t="s">
        <v>143</v>
      </c>
      <c r="AF5844">
        <v>0</v>
      </c>
      <c r="AG5844" t="s">
        <v>46</v>
      </c>
      <c r="AH5844" s="1">
        <v>44888</v>
      </c>
      <c r="AK5844">
        <f>Tabla_Consulta_desde_TMS8[[#This Row],[idpedido]]</f>
        <v>465197</v>
      </c>
    </row>
    <row r="5845" spans="1:37" x14ac:dyDescent="0.25">
      <c r="A5845" t="str">
        <f>Tabla_Consulta_desde_TMS8[[#This Row],[Nro_Referencia]]</f>
        <v>4639583</v>
      </c>
      <c r="B5845">
        <v>465198</v>
      </c>
      <c r="C5845" t="s">
        <v>28836</v>
      </c>
      <c r="D5845" t="s">
        <v>680</v>
      </c>
      <c r="E5845" t="s">
        <v>47</v>
      </c>
      <c r="F5845" t="s">
        <v>33</v>
      </c>
      <c r="G5845" t="s">
        <v>28837</v>
      </c>
      <c r="H5845" s="1">
        <v>44887</v>
      </c>
      <c r="I5845" t="s">
        <v>34</v>
      </c>
      <c r="J5845" s="1">
        <v>44888</v>
      </c>
      <c r="K5845" t="s">
        <v>28838</v>
      </c>
      <c r="L5845" t="s">
        <v>28839</v>
      </c>
      <c r="M5845" t="s">
        <v>28840</v>
      </c>
      <c r="N5845" t="s">
        <v>28841</v>
      </c>
      <c r="O5845" t="s">
        <v>28841</v>
      </c>
      <c r="P5845" t="s">
        <v>716</v>
      </c>
      <c r="Q5845" t="s">
        <v>68</v>
      </c>
      <c r="R5845" t="s">
        <v>69</v>
      </c>
      <c r="S5845" t="s">
        <v>68</v>
      </c>
      <c r="T5845" t="s">
        <v>111</v>
      </c>
      <c r="U5845" t="s">
        <v>71</v>
      </c>
      <c r="V5845">
        <v>1</v>
      </c>
      <c r="W5845">
        <v>1</v>
      </c>
      <c r="X5845" t="s">
        <v>681</v>
      </c>
      <c r="Y5845" t="s">
        <v>36</v>
      </c>
      <c r="Z5845" t="s">
        <v>42</v>
      </c>
      <c r="AA5845" t="s">
        <v>28842</v>
      </c>
      <c r="AB5845">
        <v>21491</v>
      </c>
      <c r="AC5845" s="1">
        <v>44888</v>
      </c>
      <c r="AD5845" t="s">
        <v>97</v>
      </c>
      <c r="AE5845" t="s">
        <v>127</v>
      </c>
      <c r="AF5845">
        <v>0</v>
      </c>
      <c r="AG5845" t="s">
        <v>46</v>
      </c>
      <c r="AH5845" s="1">
        <v>44888</v>
      </c>
      <c r="AK5845">
        <f>Tabla_Consulta_desde_TMS8[[#This Row],[idpedido]]</f>
        <v>465198</v>
      </c>
    </row>
    <row r="5846" spans="1:37" x14ac:dyDescent="0.25">
      <c r="A5846" t="str">
        <f>Tabla_Consulta_desde_TMS8[[#This Row],[Nro_Referencia]]</f>
        <v>4639585</v>
      </c>
      <c r="B5846">
        <v>465199</v>
      </c>
      <c r="C5846" t="s">
        <v>28843</v>
      </c>
      <c r="D5846" t="s">
        <v>680</v>
      </c>
      <c r="E5846" t="s">
        <v>47</v>
      </c>
      <c r="F5846" t="s">
        <v>33</v>
      </c>
      <c r="G5846" t="s">
        <v>28844</v>
      </c>
      <c r="H5846" s="1">
        <v>44887</v>
      </c>
      <c r="I5846" t="s">
        <v>34</v>
      </c>
      <c r="J5846" s="1">
        <v>44888</v>
      </c>
      <c r="K5846" t="s">
        <v>28845</v>
      </c>
      <c r="L5846" t="s">
        <v>28846</v>
      </c>
      <c r="M5846" t="s">
        <v>28847</v>
      </c>
      <c r="N5846" t="s">
        <v>28848</v>
      </c>
      <c r="O5846" t="s">
        <v>28848</v>
      </c>
      <c r="P5846" t="s">
        <v>10754</v>
      </c>
      <c r="Q5846" t="s">
        <v>197</v>
      </c>
      <c r="R5846" t="s">
        <v>198</v>
      </c>
      <c r="S5846" t="s">
        <v>197</v>
      </c>
      <c r="T5846" t="s">
        <v>40</v>
      </c>
      <c r="U5846" t="s">
        <v>50</v>
      </c>
      <c r="V5846">
        <v>1</v>
      </c>
      <c r="W5846">
        <v>1</v>
      </c>
      <c r="X5846" t="s">
        <v>681</v>
      </c>
      <c r="Y5846" t="s">
        <v>36</v>
      </c>
      <c r="Z5846" t="s">
        <v>42</v>
      </c>
      <c r="AA5846" t="s">
        <v>28849</v>
      </c>
      <c r="AB5846">
        <v>21466</v>
      </c>
      <c r="AC5846" s="1">
        <v>44888</v>
      </c>
      <c r="AD5846" t="s">
        <v>44</v>
      </c>
      <c r="AE5846" t="s">
        <v>65</v>
      </c>
      <c r="AF5846">
        <v>0</v>
      </c>
      <c r="AG5846" t="s">
        <v>46</v>
      </c>
      <c r="AH5846" s="1">
        <v>44888</v>
      </c>
      <c r="AJ5846" t="s">
        <v>28850</v>
      </c>
      <c r="AK5846">
        <f>Tabla_Consulta_desde_TMS8[[#This Row],[idpedido]]</f>
        <v>465199</v>
      </c>
    </row>
    <row r="5847" spans="1:37" x14ac:dyDescent="0.25">
      <c r="A5847" t="str">
        <f>Tabla_Consulta_desde_TMS8[[#This Row],[Nro_Referencia]]</f>
        <v>4639646</v>
      </c>
      <c r="B5847">
        <v>465200</v>
      </c>
      <c r="C5847" t="s">
        <v>28851</v>
      </c>
      <c r="D5847" t="s">
        <v>680</v>
      </c>
      <c r="E5847" t="s">
        <v>47</v>
      </c>
      <c r="F5847" t="s">
        <v>33</v>
      </c>
      <c r="G5847" t="s">
        <v>28852</v>
      </c>
      <c r="H5847" s="1">
        <v>44887</v>
      </c>
      <c r="I5847" t="s">
        <v>34</v>
      </c>
      <c r="J5847" s="1">
        <v>44890</v>
      </c>
      <c r="K5847" t="s">
        <v>28853</v>
      </c>
      <c r="L5847" t="s">
        <v>28854</v>
      </c>
      <c r="M5847" t="s">
        <v>28855</v>
      </c>
      <c r="N5847" t="s">
        <v>28856</v>
      </c>
      <c r="O5847" t="s">
        <v>28856</v>
      </c>
      <c r="P5847" t="s">
        <v>809</v>
      </c>
      <c r="Q5847" t="s">
        <v>68</v>
      </c>
      <c r="R5847" t="s">
        <v>69</v>
      </c>
      <c r="S5847" t="s">
        <v>810</v>
      </c>
      <c r="T5847" t="s">
        <v>40</v>
      </c>
      <c r="U5847" t="s">
        <v>50</v>
      </c>
      <c r="V5847">
        <v>1</v>
      </c>
      <c r="W5847">
        <v>1</v>
      </c>
      <c r="X5847" t="s">
        <v>681</v>
      </c>
      <c r="Y5847" t="s">
        <v>36</v>
      </c>
      <c r="Z5847" t="s">
        <v>42</v>
      </c>
      <c r="AA5847" t="s">
        <v>28857</v>
      </c>
      <c r="AB5847">
        <v>21466</v>
      </c>
      <c r="AC5847" s="1">
        <v>44888</v>
      </c>
      <c r="AD5847" t="s">
        <v>44</v>
      </c>
      <c r="AE5847" t="s">
        <v>65</v>
      </c>
      <c r="AF5847">
        <v>0</v>
      </c>
      <c r="AG5847" t="s">
        <v>46</v>
      </c>
      <c r="AH5847" s="1">
        <v>44890</v>
      </c>
      <c r="AJ5847" t="s">
        <v>28858</v>
      </c>
      <c r="AK5847">
        <f>Tabla_Consulta_desde_TMS8[[#This Row],[idpedido]]</f>
        <v>465200</v>
      </c>
    </row>
    <row r="5848" spans="1:37" x14ac:dyDescent="0.25">
      <c r="A5848" t="str">
        <f>Tabla_Consulta_desde_TMS8[[#This Row],[Nro_Referencia]]</f>
        <v>4639688</v>
      </c>
      <c r="B5848">
        <v>465201</v>
      </c>
      <c r="C5848" t="s">
        <v>28859</v>
      </c>
      <c r="D5848" t="s">
        <v>680</v>
      </c>
      <c r="E5848" t="s">
        <v>47</v>
      </c>
      <c r="F5848" t="s">
        <v>33</v>
      </c>
      <c r="G5848" t="s">
        <v>28860</v>
      </c>
      <c r="H5848" s="1">
        <v>44887</v>
      </c>
      <c r="I5848" t="s">
        <v>34</v>
      </c>
      <c r="J5848" s="1">
        <v>44888</v>
      </c>
      <c r="K5848" t="s">
        <v>28861</v>
      </c>
      <c r="L5848" t="s">
        <v>28862</v>
      </c>
      <c r="M5848" t="s">
        <v>28863</v>
      </c>
      <c r="N5848" t="s">
        <v>28864</v>
      </c>
      <c r="O5848" t="s">
        <v>28864</v>
      </c>
      <c r="P5848" t="s">
        <v>803</v>
      </c>
      <c r="Q5848" t="s">
        <v>505</v>
      </c>
      <c r="R5848" t="s">
        <v>69</v>
      </c>
      <c r="S5848" t="s">
        <v>739</v>
      </c>
      <c r="T5848" t="s">
        <v>40</v>
      </c>
      <c r="U5848" t="s">
        <v>71</v>
      </c>
      <c r="V5848">
        <v>1</v>
      </c>
      <c r="W5848">
        <v>1</v>
      </c>
      <c r="X5848" t="s">
        <v>681</v>
      </c>
      <c r="Y5848" t="s">
        <v>36</v>
      </c>
      <c r="Z5848" t="s">
        <v>42</v>
      </c>
      <c r="AA5848" t="s">
        <v>28865</v>
      </c>
      <c r="AB5848">
        <v>21466</v>
      </c>
      <c r="AC5848" s="1">
        <v>44888</v>
      </c>
      <c r="AD5848" t="s">
        <v>44</v>
      </c>
      <c r="AE5848" t="s">
        <v>65</v>
      </c>
      <c r="AF5848">
        <v>0</v>
      </c>
      <c r="AG5848" t="s">
        <v>46</v>
      </c>
      <c r="AH5848" s="1">
        <v>44888</v>
      </c>
      <c r="AJ5848" t="s">
        <v>28866</v>
      </c>
      <c r="AK5848">
        <f>Tabla_Consulta_desde_TMS8[[#This Row],[idpedido]]</f>
        <v>465201</v>
      </c>
    </row>
    <row r="5849" spans="1:37" x14ac:dyDescent="0.25">
      <c r="A5849" t="str">
        <f>Tabla_Consulta_desde_TMS8[[#This Row],[Nro_Referencia]]</f>
        <v>4640129</v>
      </c>
      <c r="B5849">
        <v>465202</v>
      </c>
      <c r="C5849" t="s">
        <v>28867</v>
      </c>
      <c r="D5849" t="s">
        <v>680</v>
      </c>
      <c r="E5849" t="s">
        <v>47</v>
      </c>
      <c r="F5849" t="s">
        <v>33</v>
      </c>
      <c r="G5849" t="s">
        <v>28868</v>
      </c>
      <c r="H5849" s="1">
        <v>44887</v>
      </c>
      <c r="I5849" t="s">
        <v>34</v>
      </c>
      <c r="J5849" s="1">
        <v>44888</v>
      </c>
      <c r="K5849" t="s">
        <v>28869</v>
      </c>
      <c r="L5849" t="s">
        <v>28870</v>
      </c>
      <c r="M5849" t="s">
        <v>28871</v>
      </c>
      <c r="N5849" t="s">
        <v>28872</v>
      </c>
      <c r="O5849" t="s">
        <v>28872</v>
      </c>
      <c r="P5849" t="s">
        <v>1056</v>
      </c>
      <c r="Q5849" t="s">
        <v>38</v>
      </c>
      <c r="R5849" t="s">
        <v>39</v>
      </c>
      <c r="S5849" t="s">
        <v>38</v>
      </c>
      <c r="T5849" t="s">
        <v>103</v>
      </c>
      <c r="U5849" t="s">
        <v>41</v>
      </c>
      <c r="V5849">
        <v>1</v>
      </c>
      <c r="W5849">
        <v>1</v>
      </c>
      <c r="X5849" t="s">
        <v>681</v>
      </c>
      <c r="Y5849" t="s">
        <v>36</v>
      </c>
      <c r="Z5849" t="s">
        <v>42</v>
      </c>
      <c r="AA5849" t="s">
        <v>28873</v>
      </c>
      <c r="AB5849">
        <v>21476</v>
      </c>
      <c r="AC5849" s="1">
        <v>44888</v>
      </c>
      <c r="AD5849" t="s">
        <v>97</v>
      </c>
      <c r="AE5849" t="s">
        <v>136</v>
      </c>
      <c r="AF5849">
        <v>0</v>
      </c>
      <c r="AG5849" t="s">
        <v>46</v>
      </c>
      <c r="AH5849" s="1">
        <v>44888</v>
      </c>
      <c r="AK5849">
        <f>Tabla_Consulta_desde_TMS8[[#This Row],[idpedido]]</f>
        <v>465202</v>
      </c>
    </row>
    <row r="5850" spans="1:37" x14ac:dyDescent="0.25">
      <c r="A5850" t="str">
        <f>Tabla_Consulta_desde_TMS8[[#This Row],[Nro_Referencia]]</f>
        <v>4640165</v>
      </c>
      <c r="B5850">
        <v>465203</v>
      </c>
      <c r="C5850" t="s">
        <v>28874</v>
      </c>
      <c r="D5850" t="s">
        <v>680</v>
      </c>
      <c r="E5850" t="s">
        <v>47</v>
      </c>
      <c r="F5850" t="s">
        <v>33</v>
      </c>
      <c r="G5850" t="s">
        <v>28875</v>
      </c>
      <c r="H5850" s="1">
        <v>44887</v>
      </c>
      <c r="I5850" t="s">
        <v>555</v>
      </c>
      <c r="J5850" s="1">
        <v>44893</v>
      </c>
      <c r="K5850" t="s">
        <v>28876</v>
      </c>
      <c r="L5850" t="s">
        <v>28877</v>
      </c>
      <c r="M5850" t="s">
        <v>28878</v>
      </c>
      <c r="N5850" t="s">
        <v>28879</v>
      </c>
      <c r="O5850" t="s">
        <v>28879</v>
      </c>
      <c r="P5850" t="s">
        <v>1185</v>
      </c>
      <c r="Q5850" t="s">
        <v>400</v>
      </c>
      <c r="R5850" t="s">
        <v>129</v>
      </c>
      <c r="S5850" t="s">
        <v>400</v>
      </c>
      <c r="T5850" t="s">
        <v>40</v>
      </c>
      <c r="U5850" t="s">
        <v>50</v>
      </c>
      <c r="V5850">
        <v>1</v>
      </c>
      <c r="W5850">
        <v>1</v>
      </c>
      <c r="X5850" t="s">
        <v>681</v>
      </c>
      <c r="Y5850" t="s">
        <v>36</v>
      </c>
      <c r="Z5850" t="s">
        <v>42</v>
      </c>
      <c r="AA5850" t="s">
        <v>28880</v>
      </c>
      <c r="AB5850">
        <v>21466</v>
      </c>
      <c r="AC5850" s="1">
        <v>44888</v>
      </c>
      <c r="AD5850" t="s">
        <v>44</v>
      </c>
      <c r="AE5850" t="s">
        <v>65</v>
      </c>
      <c r="AF5850">
        <v>1</v>
      </c>
      <c r="AG5850" t="s">
        <v>555</v>
      </c>
      <c r="AH5850" s="1">
        <v>44893</v>
      </c>
      <c r="AJ5850" t="s">
        <v>43</v>
      </c>
      <c r="AK5850">
        <f>Tabla_Consulta_desde_TMS8[[#This Row],[idpedido]]</f>
        <v>465203</v>
      </c>
    </row>
    <row r="5851" spans="1:37" x14ac:dyDescent="0.25">
      <c r="A5851" t="str">
        <f>Tabla_Consulta_desde_TMS8[[#This Row],[Nro_Referencia]]</f>
        <v>4640203</v>
      </c>
      <c r="B5851">
        <v>465204</v>
      </c>
      <c r="C5851" t="s">
        <v>28881</v>
      </c>
      <c r="D5851" t="s">
        <v>680</v>
      </c>
      <c r="E5851" t="s">
        <v>47</v>
      </c>
      <c r="F5851" t="s">
        <v>501</v>
      </c>
      <c r="G5851" t="s">
        <v>28882</v>
      </c>
      <c r="H5851" s="1">
        <v>44887</v>
      </c>
      <c r="I5851" t="s">
        <v>470</v>
      </c>
      <c r="J5851" s="1">
        <v>44889</v>
      </c>
      <c r="K5851" t="s">
        <v>28883</v>
      </c>
      <c r="L5851" t="s">
        <v>583</v>
      </c>
      <c r="M5851" t="s">
        <v>28884</v>
      </c>
      <c r="N5851" t="s">
        <v>28885</v>
      </c>
      <c r="O5851" t="s">
        <v>43</v>
      </c>
      <c r="P5851" t="s">
        <v>68</v>
      </c>
      <c r="Q5851" t="s">
        <v>68</v>
      </c>
      <c r="R5851" t="s">
        <v>69</v>
      </c>
      <c r="T5851" t="s">
        <v>40</v>
      </c>
      <c r="U5851" t="s">
        <v>71</v>
      </c>
      <c r="V5851">
        <v>1</v>
      </c>
      <c r="W5851">
        <v>1</v>
      </c>
      <c r="X5851" t="s">
        <v>681</v>
      </c>
      <c r="Y5851" t="s">
        <v>36</v>
      </c>
      <c r="Z5851" t="s">
        <v>42</v>
      </c>
      <c r="AA5851" t="s">
        <v>28886</v>
      </c>
      <c r="AB5851">
        <v>21466</v>
      </c>
      <c r="AC5851" s="1">
        <v>44888</v>
      </c>
      <c r="AD5851" t="s">
        <v>44</v>
      </c>
      <c r="AE5851" t="s">
        <v>65</v>
      </c>
      <c r="AF5851">
        <v>1</v>
      </c>
      <c r="AG5851" t="s">
        <v>52</v>
      </c>
      <c r="AH5851" s="1">
        <v>44889</v>
      </c>
      <c r="AI5851" t="s">
        <v>2849</v>
      </c>
      <c r="AJ5851" t="s">
        <v>686</v>
      </c>
      <c r="AK5851">
        <f>Tabla_Consulta_desde_TMS8[[#This Row],[idpedido]]</f>
        <v>465204</v>
      </c>
    </row>
    <row r="5852" spans="1:37" x14ac:dyDescent="0.25">
      <c r="A5852" t="str">
        <f>Tabla_Consulta_desde_TMS8[[#This Row],[Nro_Referencia]]</f>
        <v>4640289</v>
      </c>
      <c r="B5852">
        <v>465205</v>
      </c>
      <c r="C5852" t="s">
        <v>28887</v>
      </c>
      <c r="D5852" t="s">
        <v>680</v>
      </c>
      <c r="E5852" t="s">
        <v>47</v>
      </c>
      <c r="F5852" t="s">
        <v>33</v>
      </c>
      <c r="G5852" t="s">
        <v>28888</v>
      </c>
      <c r="H5852" s="1">
        <v>44887</v>
      </c>
      <c r="I5852" t="s">
        <v>34</v>
      </c>
      <c r="J5852" s="1">
        <v>44888</v>
      </c>
      <c r="K5852" t="s">
        <v>28889</v>
      </c>
      <c r="L5852" t="s">
        <v>28890</v>
      </c>
      <c r="M5852" t="s">
        <v>28891</v>
      </c>
      <c r="N5852" t="s">
        <v>28892</v>
      </c>
      <c r="O5852" t="s">
        <v>43</v>
      </c>
      <c r="P5852" t="s">
        <v>1144</v>
      </c>
      <c r="Q5852" t="s">
        <v>38</v>
      </c>
      <c r="R5852" t="s">
        <v>39</v>
      </c>
      <c r="S5852" t="s">
        <v>38</v>
      </c>
      <c r="T5852" t="s">
        <v>103</v>
      </c>
      <c r="U5852" t="s">
        <v>41</v>
      </c>
      <c r="V5852">
        <v>1</v>
      </c>
      <c r="W5852">
        <v>1</v>
      </c>
      <c r="X5852" t="s">
        <v>681</v>
      </c>
      <c r="Y5852" t="s">
        <v>36</v>
      </c>
      <c r="Z5852" t="s">
        <v>42</v>
      </c>
      <c r="AA5852" t="s">
        <v>28893</v>
      </c>
      <c r="AB5852">
        <v>21464</v>
      </c>
      <c r="AC5852" s="1">
        <v>44888</v>
      </c>
      <c r="AD5852" t="s">
        <v>97</v>
      </c>
      <c r="AE5852" t="s">
        <v>276</v>
      </c>
      <c r="AF5852">
        <v>0</v>
      </c>
      <c r="AG5852" t="s">
        <v>46</v>
      </c>
      <c r="AH5852" s="1">
        <v>44888</v>
      </c>
      <c r="AK5852">
        <f>Tabla_Consulta_desde_TMS8[[#This Row],[idpedido]]</f>
        <v>465205</v>
      </c>
    </row>
    <row r="5853" spans="1:37" x14ac:dyDescent="0.25">
      <c r="A5853" t="str">
        <f>Tabla_Consulta_desde_TMS8[[#This Row],[Nro_Referencia]]</f>
        <v>4640392</v>
      </c>
      <c r="B5853">
        <v>465206</v>
      </c>
      <c r="C5853" t="s">
        <v>28894</v>
      </c>
      <c r="D5853" t="s">
        <v>680</v>
      </c>
      <c r="E5853" t="s">
        <v>47</v>
      </c>
      <c r="F5853" t="s">
        <v>33</v>
      </c>
      <c r="G5853" t="s">
        <v>28895</v>
      </c>
      <c r="H5853" s="1">
        <v>44887</v>
      </c>
      <c r="I5853" t="s">
        <v>34</v>
      </c>
      <c r="J5853" s="1">
        <v>44893</v>
      </c>
      <c r="K5853" t="s">
        <v>28896</v>
      </c>
      <c r="L5853" t="s">
        <v>28897</v>
      </c>
      <c r="M5853" t="s">
        <v>28898</v>
      </c>
      <c r="N5853" t="s">
        <v>28899</v>
      </c>
      <c r="O5853" t="s">
        <v>28899</v>
      </c>
      <c r="P5853" t="s">
        <v>788</v>
      </c>
      <c r="Q5853" t="s">
        <v>68</v>
      </c>
      <c r="R5853" t="s">
        <v>69</v>
      </c>
      <c r="S5853" t="s">
        <v>68</v>
      </c>
      <c r="T5853" t="s">
        <v>111</v>
      </c>
      <c r="U5853" t="s">
        <v>71</v>
      </c>
      <c r="V5853">
        <v>1</v>
      </c>
      <c r="W5853">
        <v>1</v>
      </c>
      <c r="X5853" t="s">
        <v>681</v>
      </c>
      <c r="Y5853" t="s">
        <v>36</v>
      </c>
      <c r="Z5853" t="s">
        <v>42</v>
      </c>
      <c r="AA5853" t="s">
        <v>28900</v>
      </c>
      <c r="AB5853">
        <v>21487</v>
      </c>
      <c r="AC5853" s="1">
        <v>44888</v>
      </c>
      <c r="AD5853" t="s">
        <v>97</v>
      </c>
      <c r="AE5853" t="s">
        <v>180</v>
      </c>
      <c r="AF5853">
        <v>0</v>
      </c>
      <c r="AG5853" t="s">
        <v>46</v>
      </c>
      <c r="AH5853" s="1">
        <v>44888</v>
      </c>
      <c r="AJ5853" t="s">
        <v>28901</v>
      </c>
      <c r="AK5853">
        <f>Tabla_Consulta_desde_TMS8[[#This Row],[idpedido]]</f>
        <v>465206</v>
      </c>
    </row>
    <row r="5854" spans="1:37" x14ac:dyDescent="0.25">
      <c r="A5854" t="str">
        <f>Tabla_Consulta_desde_TMS8[[#This Row],[Nro_Referencia]]</f>
        <v>4640477</v>
      </c>
      <c r="B5854">
        <v>465207</v>
      </c>
      <c r="C5854" t="s">
        <v>28902</v>
      </c>
      <c r="D5854" t="s">
        <v>680</v>
      </c>
      <c r="E5854" t="s">
        <v>47</v>
      </c>
      <c r="F5854" t="s">
        <v>33</v>
      </c>
      <c r="G5854" t="s">
        <v>28903</v>
      </c>
      <c r="H5854" s="1">
        <v>44887</v>
      </c>
      <c r="I5854" t="s">
        <v>34</v>
      </c>
      <c r="J5854" s="1">
        <v>44888</v>
      </c>
      <c r="K5854" t="s">
        <v>28904</v>
      </c>
      <c r="L5854" t="s">
        <v>28905</v>
      </c>
      <c r="M5854" t="s">
        <v>28906</v>
      </c>
      <c r="N5854" t="s">
        <v>28907</v>
      </c>
      <c r="O5854" t="s">
        <v>28907</v>
      </c>
      <c r="P5854" t="s">
        <v>1128</v>
      </c>
      <c r="Q5854" t="s">
        <v>415</v>
      </c>
      <c r="R5854" t="s">
        <v>49</v>
      </c>
      <c r="S5854" t="s">
        <v>415</v>
      </c>
      <c r="T5854" t="s">
        <v>40</v>
      </c>
      <c r="U5854" t="s">
        <v>50</v>
      </c>
      <c r="V5854">
        <v>1</v>
      </c>
      <c r="W5854">
        <v>1</v>
      </c>
      <c r="X5854" t="s">
        <v>681</v>
      </c>
      <c r="Y5854" t="s">
        <v>36</v>
      </c>
      <c r="Z5854" t="s">
        <v>42</v>
      </c>
      <c r="AA5854" t="s">
        <v>28908</v>
      </c>
      <c r="AB5854">
        <v>21466</v>
      </c>
      <c r="AC5854" s="1">
        <v>44888</v>
      </c>
      <c r="AD5854" t="s">
        <v>44</v>
      </c>
      <c r="AE5854" t="s">
        <v>65</v>
      </c>
      <c r="AF5854">
        <v>0</v>
      </c>
      <c r="AG5854" t="s">
        <v>46</v>
      </c>
      <c r="AH5854" s="1">
        <v>44888</v>
      </c>
      <c r="AJ5854" t="s">
        <v>28909</v>
      </c>
      <c r="AK5854">
        <f>Tabla_Consulta_desde_TMS8[[#This Row],[idpedido]]</f>
        <v>465207</v>
      </c>
    </row>
    <row r="5855" spans="1:37" x14ac:dyDescent="0.25">
      <c r="A5855" t="str">
        <f>Tabla_Consulta_desde_TMS8[[#This Row],[Nro_Referencia]]</f>
        <v>4640483</v>
      </c>
      <c r="B5855">
        <v>465208</v>
      </c>
      <c r="C5855" t="s">
        <v>28910</v>
      </c>
      <c r="D5855" t="s">
        <v>680</v>
      </c>
      <c r="E5855" t="s">
        <v>47</v>
      </c>
      <c r="F5855" t="s">
        <v>33</v>
      </c>
      <c r="G5855" t="s">
        <v>28911</v>
      </c>
      <c r="H5855" s="1">
        <v>44887</v>
      </c>
      <c r="I5855" t="s">
        <v>34</v>
      </c>
      <c r="J5855" s="1">
        <v>44888</v>
      </c>
      <c r="K5855" t="s">
        <v>28912</v>
      </c>
      <c r="L5855" t="s">
        <v>28913</v>
      </c>
      <c r="M5855" t="s">
        <v>28914</v>
      </c>
      <c r="N5855" t="s">
        <v>28915</v>
      </c>
      <c r="O5855" t="s">
        <v>43</v>
      </c>
      <c r="P5855" t="s">
        <v>1513</v>
      </c>
      <c r="Q5855" t="s">
        <v>210</v>
      </c>
      <c r="R5855" t="s">
        <v>211</v>
      </c>
      <c r="S5855" t="s">
        <v>210</v>
      </c>
      <c r="T5855" t="s">
        <v>40</v>
      </c>
      <c r="U5855" t="s">
        <v>50</v>
      </c>
      <c r="V5855">
        <v>1</v>
      </c>
      <c r="W5855">
        <v>1</v>
      </c>
      <c r="X5855" t="s">
        <v>681</v>
      </c>
      <c r="Y5855" t="s">
        <v>36</v>
      </c>
      <c r="Z5855" t="s">
        <v>42</v>
      </c>
      <c r="AA5855" t="s">
        <v>28916</v>
      </c>
      <c r="AB5855">
        <v>21466</v>
      </c>
      <c r="AC5855" s="1">
        <v>44888</v>
      </c>
      <c r="AD5855" t="s">
        <v>44</v>
      </c>
      <c r="AE5855" t="s">
        <v>65</v>
      </c>
      <c r="AF5855">
        <v>0</v>
      </c>
      <c r="AG5855" t="s">
        <v>46</v>
      </c>
      <c r="AH5855" s="1">
        <v>44888</v>
      </c>
      <c r="AJ5855" t="s">
        <v>28917</v>
      </c>
      <c r="AK5855">
        <f>Tabla_Consulta_desde_TMS8[[#This Row],[idpedido]]</f>
        <v>465208</v>
      </c>
    </row>
    <row r="5856" spans="1:37" x14ac:dyDescent="0.25">
      <c r="A5856" t="str">
        <f>Tabla_Consulta_desde_TMS8[[#This Row],[Nro_Referencia]]</f>
        <v>4640500</v>
      </c>
      <c r="B5856">
        <v>465209</v>
      </c>
      <c r="C5856" t="s">
        <v>28918</v>
      </c>
      <c r="D5856" t="s">
        <v>680</v>
      </c>
      <c r="E5856" t="s">
        <v>47</v>
      </c>
      <c r="F5856" t="s">
        <v>33</v>
      </c>
      <c r="G5856" t="s">
        <v>28919</v>
      </c>
      <c r="H5856" s="1">
        <v>44887</v>
      </c>
      <c r="I5856" t="s">
        <v>34</v>
      </c>
      <c r="J5856" s="1">
        <v>44889</v>
      </c>
      <c r="K5856" t="s">
        <v>28920</v>
      </c>
      <c r="L5856" t="s">
        <v>28921</v>
      </c>
      <c r="M5856" t="s">
        <v>28922</v>
      </c>
      <c r="N5856" t="s">
        <v>28923</v>
      </c>
      <c r="O5856" t="s">
        <v>28923</v>
      </c>
      <c r="P5856" t="s">
        <v>819</v>
      </c>
      <c r="Q5856" t="s">
        <v>68</v>
      </c>
      <c r="R5856" t="s">
        <v>69</v>
      </c>
      <c r="S5856" t="s">
        <v>68</v>
      </c>
      <c r="T5856" t="s">
        <v>111</v>
      </c>
      <c r="U5856" t="s">
        <v>71</v>
      </c>
      <c r="V5856">
        <v>1</v>
      </c>
      <c r="W5856">
        <v>1</v>
      </c>
      <c r="X5856" t="s">
        <v>681</v>
      </c>
      <c r="Y5856" t="s">
        <v>36</v>
      </c>
      <c r="Z5856" t="s">
        <v>42</v>
      </c>
      <c r="AA5856" t="s">
        <v>28924</v>
      </c>
      <c r="AB5856">
        <v>21533</v>
      </c>
      <c r="AC5856" s="1">
        <v>44889</v>
      </c>
      <c r="AD5856" t="s">
        <v>97</v>
      </c>
      <c r="AE5856" t="s">
        <v>122</v>
      </c>
      <c r="AF5856">
        <v>1</v>
      </c>
      <c r="AG5856" t="s">
        <v>46</v>
      </c>
      <c r="AH5856" s="1">
        <v>44889</v>
      </c>
      <c r="AK5856">
        <f>Tabla_Consulta_desde_TMS8[[#This Row],[idpedido]]</f>
        <v>465209</v>
      </c>
    </row>
    <row r="5857" spans="1:37" x14ac:dyDescent="0.25">
      <c r="A5857" t="str">
        <f>Tabla_Consulta_desde_TMS8[[#This Row],[Nro_Referencia]]</f>
        <v>4640501</v>
      </c>
      <c r="B5857">
        <v>465210</v>
      </c>
      <c r="C5857" t="s">
        <v>28925</v>
      </c>
      <c r="D5857" t="s">
        <v>680</v>
      </c>
      <c r="E5857" t="s">
        <v>47</v>
      </c>
      <c r="F5857" t="s">
        <v>33</v>
      </c>
      <c r="G5857" t="s">
        <v>28926</v>
      </c>
      <c r="H5857" s="1">
        <v>44887</v>
      </c>
      <c r="I5857" t="s">
        <v>34</v>
      </c>
      <c r="J5857" s="1">
        <v>44888</v>
      </c>
      <c r="K5857" t="s">
        <v>28927</v>
      </c>
      <c r="L5857" t="s">
        <v>28928</v>
      </c>
      <c r="M5857" t="s">
        <v>28929</v>
      </c>
      <c r="N5857" t="s">
        <v>28930</v>
      </c>
      <c r="O5857" t="s">
        <v>28930</v>
      </c>
      <c r="P5857" t="s">
        <v>1002</v>
      </c>
      <c r="Q5857" t="s">
        <v>68</v>
      </c>
      <c r="R5857" t="s">
        <v>69</v>
      </c>
      <c r="S5857" t="s">
        <v>68</v>
      </c>
      <c r="T5857" t="s">
        <v>111</v>
      </c>
      <c r="U5857" t="s">
        <v>71</v>
      </c>
      <c r="V5857">
        <v>1</v>
      </c>
      <c r="W5857">
        <v>1</v>
      </c>
      <c r="X5857" t="s">
        <v>681</v>
      </c>
      <c r="Y5857" t="s">
        <v>36</v>
      </c>
      <c r="Z5857" t="s">
        <v>42</v>
      </c>
      <c r="AA5857" t="s">
        <v>28931</v>
      </c>
      <c r="AB5857">
        <v>21487</v>
      </c>
      <c r="AC5857" s="1">
        <v>44888</v>
      </c>
      <c r="AD5857" t="s">
        <v>97</v>
      </c>
      <c r="AE5857" t="s">
        <v>180</v>
      </c>
      <c r="AF5857">
        <v>0</v>
      </c>
      <c r="AG5857" t="s">
        <v>46</v>
      </c>
      <c r="AH5857" s="1">
        <v>44888</v>
      </c>
      <c r="AK5857">
        <f>Tabla_Consulta_desde_TMS8[[#This Row],[idpedido]]</f>
        <v>465210</v>
      </c>
    </row>
    <row r="5858" spans="1:37" x14ac:dyDescent="0.25">
      <c r="A5858" t="str">
        <f>Tabla_Consulta_desde_TMS8[[#This Row],[Nro_Referencia]]</f>
        <v>4640513</v>
      </c>
      <c r="B5858">
        <v>465211</v>
      </c>
      <c r="C5858" t="s">
        <v>28932</v>
      </c>
      <c r="D5858" t="s">
        <v>680</v>
      </c>
      <c r="E5858" t="s">
        <v>47</v>
      </c>
      <c r="F5858" t="s">
        <v>33</v>
      </c>
      <c r="G5858" t="s">
        <v>28933</v>
      </c>
      <c r="H5858" s="1">
        <v>44887</v>
      </c>
      <c r="I5858" t="s">
        <v>34</v>
      </c>
      <c r="J5858" s="1">
        <v>44890</v>
      </c>
      <c r="K5858" t="s">
        <v>28934</v>
      </c>
      <c r="L5858" t="s">
        <v>28935</v>
      </c>
      <c r="M5858" t="s">
        <v>28936</v>
      </c>
      <c r="N5858" t="s">
        <v>28937</v>
      </c>
      <c r="O5858" t="s">
        <v>43</v>
      </c>
      <c r="P5858" t="s">
        <v>845</v>
      </c>
      <c r="Q5858" t="s">
        <v>210</v>
      </c>
      <c r="R5858" t="s">
        <v>211</v>
      </c>
      <c r="S5858" t="s">
        <v>210</v>
      </c>
      <c r="T5858" t="s">
        <v>40</v>
      </c>
      <c r="U5858" t="s">
        <v>50</v>
      </c>
      <c r="V5858">
        <v>1</v>
      </c>
      <c r="W5858">
        <v>1</v>
      </c>
      <c r="X5858" t="s">
        <v>681</v>
      </c>
      <c r="Y5858" t="s">
        <v>36</v>
      </c>
      <c r="Z5858" t="s">
        <v>42</v>
      </c>
      <c r="AA5858" t="s">
        <v>28938</v>
      </c>
      <c r="AB5858">
        <v>21466</v>
      </c>
      <c r="AC5858" s="1">
        <v>44888</v>
      </c>
      <c r="AD5858" t="s">
        <v>44</v>
      </c>
      <c r="AE5858" t="s">
        <v>65</v>
      </c>
      <c r="AF5858">
        <v>1</v>
      </c>
      <c r="AG5858" t="s">
        <v>46</v>
      </c>
      <c r="AH5858" s="1">
        <v>44890</v>
      </c>
      <c r="AJ5858" t="s">
        <v>28939</v>
      </c>
      <c r="AK5858">
        <f>Tabla_Consulta_desde_TMS8[[#This Row],[idpedido]]</f>
        <v>465211</v>
      </c>
    </row>
    <row r="5859" spans="1:37" x14ac:dyDescent="0.25">
      <c r="A5859" t="str">
        <f>Tabla_Consulta_desde_TMS8[[#This Row],[Nro_Referencia]]</f>
        <v>4640541</v>
      </c>
      <c r="B5859">
        <v>465212</v>
      </c>
      <c r="C5859" t="s">
        <v>28940</v>
      </c>
      <c r="D5859" t="s">
        <v>680</v>
      </c>
      <c r="E5859" t="s">
        <v>47</v>
      </c>
      <c r="F5859" t="s">
        <v>33</v>
      </c>
      <c r="G5859" t="s">
        <v>28941</v>
      </c>
      <c r="H5859" s="1">
        <v>44887</v>
      </c>
      <c r="I5859" t="s">
        <v>34</v>
      </c>
      <c r="J5859" s="1">
        <v>44888</v>
      </c>
      <c r="K5859" t="s">
        <v>28942</v>
      </c>
      <c r="L5859" t="s">
        <v>28943</v>
      </c>
      <c r="M5859" t="s">
        <v>28944</v>
      </c>
      <c r="N5859" t="s">
        <v>28945</v>
      </c>
      <c r="O5859" t="s">
        <v>43</v>
      </c>
      <c r="P5859" t="s">
        <v>772</v>
      </c>
      <c r="Q5859" t="s">
        <v>38</v>
      </c>
      <c r="R5859" t="s">
        <v>39</v>
      </c>
      <c r="S5859" t="s">
        <v>38</v>
      </c>
      <c r="T5859" t="s">
        <v>103</v>
      </c>
      <c r="U5859" t="s">
        <v>41</v>
      </c>
      <c r="V5859">
        <v>1</v>
      </c>
      <c r="W5859">
        <v>1</v>
      </c>
      <c r="X5859" t="s">
        <v>681</v>
      </c>
      <c r="Y5859" t="s">
        <v>36</v>
      </c>
      <c r="Z5859" t="s">
        <v>42</v>
      </c>
      <c r="AA5859" t="s">
        <v>28946</v>
      </c>
      <c r="AB5859">
        <v>21480</v>
      </c>
      <c r="AC5859" s="1">
        <v>44888</v>
      </c>
      <c r="AD5859" t="s">
        <v>97</v>
      </c>
      <c r="AE5859" t="s">
        <v>98</v>
      </c>
      <c r="AF5859">
        <v>0</v>
      </c>
      <c r="AG5859" t="s">
        <v>46</v>
      </c>
      <c r="AH5859" s="1">
        <v>44888</v>
      </c>
      <c r="AJ5859" t="s">
        <v>43</v>
      </c>
      <c r="AK5859">
        <f>Tabla_Consulta_desde_TMS8[[#This Row],[idpedido]]</f>
        <v>465212</v>
      </c>
    </row>
    <row r="5860" spans="1:37" x14ac:dyDescent="0.25">
      <c r="A5860" t="str">
        <f>Tabla_Consulta_desde_TMS8[[#This Row],[Nro_Referencia]]</f>
        <v>4640552</v>
      </c>
      <c r="B5860">
        <v>465213</v>
      </c>
      <c r="C5860" t="s">
        <v>28947</v>
      </c>
      <c r="D5860" t="s">
        <v>680</v>
      </c>
      <c r="E5860" t="s">
        <v>47</v>
      </c>
      <c r="F5860" t="s">
        <v>33</v>
      </c>
      <c r="G5860" t="s">
        <v>28948</v>
      </c>
      <c r="H5860" s="1">
        <v>44887</v>
      </c>
      <c r="I5860" t="s">
        <v>34</v>
      </c>
      <c r="J5860" s="1">
        <v>44888</v>
      </c>
      <c r="K5860" t="s">
        <v>28949</v>
      </c>
      <c r="L5860" t="s">
        <v>28950</v>
      </c>
      <c r="M5860" t="s">
        <v>28951</v>
      </c>
      <c r="N5860" t="s">
        <v>28952</v>
      </c>
      <c r="O5860" t="s">
        <v>28952</v>
      </c>
      <c r="P5860" t="s">
        <v>918</v>
      </c>
      <c r="Q5860" t="s">
        <v>204</v>
      </c>
      <c r="R5860" t="s">
        <v>49</v>
      </c>
      <c r="S5860" t="s">
        <v>204</v>
      </c>
      <c r="T5860" t="s">
        <v>40</v>
      </c>
      <c r="U5860" t="s">
        <v>50</v>
      </c>
      <c r="V5860">
        <v>1</v>
      </c>
      <c r="W5860">
        <v>1</v>
      </c>
      <c r="X5860" t="s">
        <v>681</v>
      </c>
      <c r="Y5860" t="s">
        <v>36</v>
      </c>
      <c r="Z5860" t="s">
        <v>42</v>
      </c>
      <c r="AA5860" t="s">
        <v>28953</v>
      </c>
      <c r="AB5860">
        <v>21466</v>
      </c>
      <c r="AC5860" s="1">
        <v>44888</v>
      </c>
      <c r="AD5860" t="s">
        <v>44</v>
      </c>
      <c r="AE5860" t="s">
        <v>65</v>
      </c>
      <c r="AF5860">
        <v>0</v>
      </c>
      <c r="AG5860" t="s">
        <v>46</v>
      </c>
      <c r="AH5860" s="1">
        <v>44888</v>
      </c>
      <c r="AJ5860" t="s">
        <v>28954</v>
      </c>
      <c r="AK5860">
        <f>Tabla_Consulta_desde_TMS8[[#This Row],[idpedido]]</f>
        <v>465213</v>
      </c>
    </row>
    <row r="5861" spans="1:37" x14ac:dyDescent="0.25">
      <c r="A5861" t="str">
        <f>Tabla_Consulta_desde_TMS8[[#This Row],[Nro_Referencia]]</f>
        <v>4640587</v>
      </c>
      <c r="B5861">
        <v>465214</v>
      </c>
      <c r="C5861" t="s">
        <v>28955</v>
      </c>
      <c r="D5861" t="s">
        <v>680</v>
      </c>
      <c r="E5861" t="s">
        <v>47</v>
      </c>
      <c r="F5861" t="s">
        <v>33</v>
      </c>
      <c r="G5861" t="s">
        <v>28956</v>
      </c>
      <c r="H5861" s="1">
        <v>44887</v>
      </c>
      <c r="I5861" t="s">
        <v>34</v>
      </c>
      <c r="J5861" s="1">
        <v>44888</v>
      </c>
      <c r="K5861" t="s">
        <v>28957</v>
      </c>
      <c r="L5861" t="s">
        <v>28958</v>
      </c>
      <c r="M5861" t="s">
        <v>28959</v>
      </c>
      <c r="N5861" t="s">
        <v>28960</v>
      </c>
      <c r="O5861" t="s">
        <v>28960</v>
      </c>
      <c r="P5861" t="s">
        <v>1096</v>
      </c>
      <c r="Q5861" t="s">
        <v>38</v>
      </c>
      <c r="R5861" t="s">
        <v>39</v>
      </c>
      <c r="S5861" t="s">
        <v>38</v>
      </c>
      <c r="T5861" t="s">
        <v>103</v>
      </c>
      <c r="U5861" t="s">
        <v>41</v>
      </c>
      <c r="V5861">
        <v>1</v>
      </c>
      <c r="W5861">
        <v>1</v>
      </c>
      <c r="X5861" t="s">
        <v>681</v>
      </c>
      <c r="Y5861" t="s">
        <v>36</v>
      </c>
      <c r="Z5861" t="s">
        <v>42</v>
      </c>
      <c r="AA5861" t="s">
        <v>28961</v>
      </c>
      <c r="AB5861">
        <v>21480</v>
      </c>
      <c r="AC5861" s="1">
        <v>44888</v>
      </c>
      <c r="AD5861" t="s">
        <v>97</v>
      </c>
      <c r="AE5861" t="s">
        <v>98</v>
      </c>
      <c r="AF5861">
        <v>0</v>
      </c>
      <c r="AG5861" t="s">
        <v>46</v>
      </c>
      <c r="AH5861" s="1">
        <v>44888</v>
      </c>
      <c r="AK5861">
        <f>Tabla_Consulta_desde_TMS8[[#This Row],[idpedido]]</f>
        <v>465214</v>
      </c>
    </row>
    <row r="5862" spans="1:37" x14ac:dyDescent="0.25">
      <c r="A5862" t="str">
        <f>Tabla_Consulta_desde_TMS8[[#This Row],[Nro_Referencia]]</f>
        <v>4640658</v>
      </c>
      <c r="B5862">
        <v>465215</v>
      </c>
      <c r="C5862" t="s">
        <v>28962</v>
      </c>
      <c r="D5862" t="s">
        <v>680</v>
      </c>
      <c r="E5862" t="s">
        <v>47</v>
      </c>
      <c r="F5862" t="s">
        <v>33</v>
      </c>
      <c r="G5862" t="s">
        <v>28963</v>
      </c>
      <c r="H5862" s="1">
        <v>44887</v>
      </c>
      <c r="I5862" t="s">
        <v>34</v>
      </c>
      <c r="J5862" s="1">
        <v>44893</v>
      </c>
      <c r="K5862" t="s">
        <v>28964</v>
      </c>
      <c r="L5862" t="s">
        <v>28965</v>
      </c>
      <c r="M5862" t="s">
        <v>28966</v>
      </c>
      <c r="N5862" t="s">
        <v>28967</v>
      </c>
      <c r="O5862" t="s">
        <v>28967</v>
      </c>
      <c r="P5862" t="s">
        <v>1152</v>
      </c>
      <c r="Q5862" t="s">
        <v>68</v>
      </c>
      <c r="R5862" t="s">
        <v>69</v>
      </c>
      <c r="S5862" t="s">
        <v>68</v>
      </c>
      <c r="T5862" t="s">
        <v>111</v>
      </c>
      <c r="U5862" t="s">
        <v>71</v>
      </c>
      <c r="V5862">
        <v>1</v>
      </c>
      <c r="W5862">
        <v>1</v>
      </c>
      <c r="X5862" t="s">
        <v>681</v>
      </c>
      <c r="Y5862" t="s">
        <v>36</v>
      </c>
      <c r="Z5862" t="s">
        <v>42</v>
      </c>
      <c r="AA5862" t="s">
        <v>28968</v>
      </c>
      <c r="AB5862">
        <v>21487</v>
      </c>
      <c r="AC5862" s="1">
        <v>44888</v>
      </c>
      <c r="AD5862" t="s">
        <v>97</v>
      </c>
      <c r="AE5862" t="s">
        <v>180</v>
      </c>
      <c r="AF5862">
        <v>0</v>
      </c>
      <c r="AG5862" t="s">
        <v>46</v>
      </c>
      <c r="AH5862" s="1">
        <v>44888</v>
      </c>
      <c r="AJ5862" t="s">
        <v>28969</v>
      </c>
      <c r="AK5862">
        <f>Tabla_Consulta_desde_TMS8[[#This Row],[idpedido]]</f>
        <v>465215</v>
      </c>
    </row>
    <row r="5863" spans="1:37" x14ac:dyDescent="0.25">
      <c r="A5863" t="str">
        <f>Tabla_Consulta_desde_TMS8[[#This Row],[Nro_Referencia]]</f>
        <v>4640659</v>
      </c>
      <c r="B5863">
        <v>465216</v>
      </c>
      <c r="C5863" t="s">
        <v>28970</v>
      </c>
      <c r="D5863" t="s">
        <v>680</v>
      </c>
      <c r="E5863" t="s">
        <v>47</v>
      </c>
      <c r="F5863" t="s">
        <v>33</v>
      </c>
      <c r="G5863" t="s">
        <v>28971</v>
      </c>
      <c r="H5863" s="1">
        <v>44887</v>
      </c>
      <c r="I5863" t="s">
        <v>34</v>
      </c>
      <c r="J5863" s="1">
        <v>44888</v>
      </c>
      <c r="K5863" t="s">
        <v>28972</v>
      </c>
      <c r="L5863" t="s">
        <v>28973</v>
      </c>
      <c r="M5863" t="s">
        <v>28974</v>
      </c>
      <c r="N5863" t="s">
        <v>28975</v>
      </c>
      <c r="O5863" t="s">
        <v>43</v>
      </c>
      <c r="P5863" t="s">
        <v>835</v>
      </c>
      <c r="Q5863" t="s">
        <v>38</v>
      </c>
      <c r="R5863" t="s">
        <v>39</v>
      </c>
      <c r="S5863" t="s">
        <v>836</v>
      </c>
      <c r="T5863" t="s">
        <v>103</v>
      </c>
      <c r="U5863" t="s">
        <v>41</v>
      </c>
      <c r="V5863">
        <v>1</v>
      </c>
      <c r="W5863">
        <v>1</v>
      </c>
      <c r="X5863" t="s">
        <v>681</v>
      </c>
      <c r="Y5863" t="s">
        <v>36</v>
      </c>
      <c r="Z5863" t="s">
        <v>42</v>
      </c>
      <c r="AA5863" t="s">
        <v>28976</v>
      </c>
      <c r="AB5863">
        <v>21464</v>
      </c>
      <c r="AC5863" s="1">
        <v>44888</v>
      </c>
      <c r="AD5863" t="s">
        <v>97</v>
      </c>
      <c r="AE5863" t="s">
        <v>276</v>
      </c>
      <c r="AF5863">
        <v>0</v>
      </c>
      <c r="AG5863" t="s">
        <v>46</v>
      </c>
      <c r="AH5863" s="1">
        <v>44888</v>
      </c>
      <c r="AK5863">
        <f>Tabla_Consulta_desde_TMS8[[#This Row],[idpedido]]</f>
        <v>465216</v>
      </c>
    </row>
    <row r="5864" spans="1:37" x14ac:dyDescent="0.25">
      <c r="A5864" t="str">
        <f>Tabla_Consulta_desde_TMS8[[#This Row],[Nro_Referencia]]</f>
        <v>4641103</v>
      </c>
      <c r="B5864">
        <v>465218</v>
      </c>
      <c r="C5864" t="s">
        <v>28977</v>
      </c>
      <c r="D5864" t="s">
        <v>680</v>
      </c>
      <c r="E5864" t="s">
        <v>47</v>
      </c>
      <c r="F5864" t="s">
        <v>33</v>
      </c>
      <c r="G5864" t="s">
        <v>28978</v>
      </c>
      <c r="H5864" s="1">
        <v>44887</v>
      </c>
      <c r="I5864" t="s">
        <v>34</v>
      </c>
      <c r="J5864" s="1">
        <v>44889</v>
      </c>
      <c r="K5864" t="s">
        <v>28979</v>
      </c>
      <c r="L5864" t="s">
        <v>28980</v>
      </c>
      <c r="M5864" t="s">
        <v>28981</v>
      </c>
      <c r="N5864" t="s">
        <v>28982</v>
      </c>
      <c r="O5864" t="s">
        <v>28982</v>
      </c>
      <c r="P5864" t="s">
        <v>821</v>
      </c>
      <c r="Q5864" t="s">
        <v>68</v>
      </c>
      <c r="R5864" t="s">
        <v>69</v>
      </c>
      <c r="S5864" t="s">
        <v>68</v>
      </c>
      <c r="T5864" t="s">
        <v>111</v>
      </c>
      <c r="U5864" t="s">
        <v>71</v>
      </c>
      <c r="V5864">
        <v>1</v>
      </c>
      <c r="W5864">
        <v>1</v>
      </c>
      <c r="X5864" t="s">
        <v>681</v>
      </c>
      <c r="Y5864" t="s">
        <v>36</v>
      </c>
      <c r="Z5864" t="s">
        <v>42</v>
      </c>
      <c r="AA5864" t="s">
        <v>28983</v>
      </c>
      <c r="AB5864">
        <v>21533</v>
      </c>
      <c r="AC5864" s="1">
        <v>44889</v>
      </c>
      <c r="AD5864" t="s">
        <v>97</v>
      </c>
      <c r="AE5864" t="s">
        <v>122</v>
      </c>
      <c r="AF5864">
        <v>1</v>
      </c>
      <c r="AG5864" t="s">
        <v>46</v>
      </c>
      <c r="AH5864" s="1">
        <v>44889</v>
      </c>
      <c r="AK5864">
        <f>Tabla_Consulta_desde_TMS8[[#This Row],[idpedido]]</f>
        <v>465218</v>
      </c>
    </row>
    <row r="5865" spans="1:37" x14ac:dyDescent="0.25">
      <c r="A5865" t="str">
        <f>Tabla_Consulta_desde_TMS8[[#This Row],[Nro_Referencia]]</f>
        <v>4641238</v>
      </c>
      <c r="B5865">
        <v>465219</v>
      </c>
      <c r="C5865" t="s">
        <v>28984</v>
      </c>
      <c r="D5865" t="s">
        <v>680</v>
      </c>
      <c r="E5865" t="s">
        <v>47</v>
      </c>
      <c r="F5865" t="s">
        <v>501</v>
      </c>
      <c r="G5865" t="s">
        <v>28985</v>
      </c>
      <c r="H5865" s="1">
        <v>44887</v>
      </c>
      <c r="I5865" t="s">
        <v>34</v>
      </c>
      <c r="J5865" s="1">
        <v>44888</v>
      </c>
      <c r="K5865" t="s">
        <v>28986</v>
      </c>
      <c r="L5865" t="s">
        <v>1274</v>
      </c>
      <c r="M5865" t="s">
        <v>28987</v>
      </c>
      <c r="N5865" t="s">
        <v>28988</v>
      </c>
      <c r="O5865" t="s">
        <v>28988</v>
      </c>
      <c r="P5865" t="s">
        <v>128</v>
      </c>
      <c r="Q5865" t="s">
        <v>128</v>
      </c>
      <c r="R5865" t="s">
        <v>129</v>
      </c>
      <c r="T5865" t="s">
        <v>40</v>
      </c>
      <c r="U5865" t="s">
        <v>50</v>
      </c>
      <c r="V5865">
        <v>1</v>
      </c>
      <c r="W5865">
        <v>1</v>
      </c>
      <c r="X5865" t="s">
        <v>681</v>
      </c>
      <c r="Y5865" t="s">
        <v>36</v>
      </c>
      <c r="Z5865" t="s">
        <v>42</v>
      </c>
      <c r="AA5865" t="s">
        <v>28989</v>
      </c>
      <c r="AB5865">
        <v>21466</v>
      </c>
      <c r="AC5865" s="1">
        <v>44888</v>
      </c>
      <c r="AD5865" t="s">
        <v>44</v>
      </c>
      <c r="AE5865" t="s">
        <v>65</v>
      </c>
      <c r="AF5865">
        <v>0</v>
      </c>
      <c r="AG5865" t="s">
        <v>46</v>
      </c>
      <c r="AH5865" s="1">
        <v>44888</v>
      </c>
      <c r="AJ5865" t="s">
        <v>28990</v>
      </c>
      <c r="AK5865">
        <f>Tabla_Consulta_desde_TMS8[[#This Row],[idpedido]]</f>
        <v>465219</v>
      </c>
    </row>
    <row r="5866" spans="1:37" x14ac:dyDescent="0.25">
      <c r="A5866" t="str">
        <f>Tabla_Consulta_desde_TMS8[[#This Row],[Nro_Referencia]]</f>
        <v>4641818</v>
      </c>
      <c r="B5866">
        <v>465220</v>
      </c>
      <c r="C5866" t="s">
        <v>28991</v>
      </c>
      <c r="D5866" t="s">
        <v>680</v>
      </c>
      <c r="E5866" t="s">
        <v>47</v>
      </c>
      <c r="F5866" t="s">
        <v>33</v>
      </c>
      <c r="G5866" t="s">
        <v>28992</v>
      </c>
      <c r="H5866" s="1">
        <v>44887</v>
      </c>
      <c r="I5866" t="s">
        <v>34</v>
      </c>
      <c r="J5866" s="1">
        <v>44888</v>
      </c>
      <c r="K5866" t="s">
        <v>28993</v>
      </c>
      <c r="L5866" t="s">
        <v>28994</v>
      </c>
      <c r="M5866" t="s">
        <v>28995</v>
      </c>
      <c r="N5866" t="s">
        <v>28996</v>
      </c>
      <c r="O5866" t="s">
        <v>28996</v>
      </c>
      <c r="P5866" t="s">
        <v>1331</v>
      </c>
      <c r="Q5866" t="s">
        <v>88</v>
      </c>
      <c r="R5866" t="s">
        <v>88</v>
      </c>
      <c r="S5866" t="s">
        <v>88</v>
      </c>
      <c r="T5866" t="s">
        <v>40</v>
      </c>
      <c r="U5866" t="s">
        <v>50</v>
      </c>
      <c r="V5866">
        <v>1</v>
      </c>
      <c r="W5866">
        <v>1</v>
      </c>
      <c r="X5866" t="s">
        <v>681</v>
      </c>
      <c r="Y5866" t="s">
        <v>36</v>
      </c>
      <c r="Z5866" t="s">
        <v>42</v>
      </c>
      <c r="AA5866" t="s">
        <v>28997</v>
      </c>
      <c r="AB5866">
        <v>21466</v>
      </c>
      <c r="AC5866" s="1">
        <v>44888</v>
      </c>
      <c r="AD5866" t="s">
        <v>44</v>
      </c>
      <c r="AE5866" t="s">
        <v>65</v>
      </c>
      <c r="AF5866">
        <v>0</v>
      </c>
      <c r="AG5866" t="s">
        <v>46</v>
      </c>
      <c r="AH5866" s="1">
        <v>44888</v>
      </c>
      <c r="AJ5866" t="s">
        <v>28998</v>
      </c>
      <c r="AK5866">
        <f>Tabla_Consulta_desde_TMS8[[#This Row],[idpedido]]</f>
        <v>465220</v>
      </c>
    </row>
    <row r="5867" spans="1:37" x14ac:dyDescent="0.25">
      <c r="A5867" t="str">
        <f>Tabla_Consulta_desde_TMS8[[#This Row],[Nro_Referencia]]</f>
        <v>4641848</v>
      </c>
      <c r="B5867">
        <v>465221</v>
      </c>
      <c r="C5867" t="s">
        <v>28999</v>
      </c>
      <c r="D5867" t="s">
        <v>680</v>
      </c>
      <c r="E5867" t="s">
        <v>47</v>
      </c>
      <c r="F5867" t="s">
        <v>501</v>
      </c>
      <c r="G5867" t="s">
        <v>29000</v>
      </c>
      <c r="H5867" s="1">
        <v>44887</v>
      </c>
      <c r="I5867" t="s">
        <v>34</v>
      </c>
      <c r="J5867" s="1">
        <v>44889</v>
      </c>
      <c r="K5867" t="s">
        <v>29001</v>
      </c>
      <c r="L5867" t="s">
        <v>1330</v>
      </c>
      <c r="M5867" t="s">
        <v>29002</v>
      </c>
      <c r="N5867" t="s">
        <v>29003</v>
      </c>
      <c r="O5867" t="s">
        <v>29003</v>
      </c>
      <c r="P5867" t="s">
        <v>109</v>
      </c>
      <c r="Q5867" t="s">
        <v>109</v>
      </c>
      <c r="R5867" t="s">
        <v>110</v>
      </c>
      <c r="T5867" t="s">
        <v>40</v>
      </c>
      <c r="U5867" t="s">
        <v>50</v>
      </c>
      <c r="V5867">
        <v>1</v>
      </c>
      <c r="W5867">
        <v>1</v>
      </c>
      <c r="X5867" t="s">
        <v>681</v>
      </c>
      <c r="Y5867" t="s">
        <v>36</v>
      </c>
      <c r="Z5867" t="s">
        <v>42</v>
      </c>
      <c r="AA5867" t="s">
        <v>29004</v>
      </c>
      <c r="AB5867">
        <v>21466</v>
      </c>
      <c r="AC5867" s="1">
        <v>44888</v>
      </c>
      <c r="AD5867" t="s">
        <v>44</v>
      </c>
      <c r="AE5867" t="s">
        <v>65</v>
      </c>
      <c r="AF5867">
        <v>1</v>
      </c>
      <c r="AG5867" t="s">
        <v>46</v>
      </c>
      <c r="AH5867" s="1">
        <v>44889</v>
      </c>
      <c r="AJ5867" t="s">
        <v>29005</v>
      </c>
      <c r="AK5867">
        <f>Tabla_Consulta_desde_TMS8[[#This Row],[idpedido]]</f>
        <v>465221</v>
      </c>
    </row>
    <row r="5868" spans="1:37" x14ac:dyDescent="0.25">
      <c r="A5868" t="str">
        <f>Tabla_Consulta_desde_TMS8[[#This Row],[Nro_Referencia]]</f>
        <v>4641971</v>
      </c>
      <c r="B5868">
        <v>465222</v>
      </c>
      <c r="C5868" t="s">
        <v>29006</v>
      </c>
      <c r="D5868" t="s">
        <v>680</v>
      </c>
      <c r="E5868" t="s">
        <v>47</v>
      </c>
      <c r="F5868" t="s">
        <v>33</v>
      </c>
      <c r="G5868" t="s">
        <v>29007</v>
      </c>
      <c r="H5868" s="1">
        <v>44887</v>
      </c>
      <c r="I5868" t="s">
        <v>34</v>
      </c>
      <c r="J5868" s="1">
        <v>44888</v>
      </c>
      <c r="K5868" t="s">
        <v>29008</v>
      </c>
      <c r="L5868" t="s">
        <v>29009</v>
      </c>
      <c r="M5868" t="s">
        <v>29010</v>
      </c>
      <c r="N5868" t="s">
        <v>29011</v>
      </c>
      <c r="O5868" t="s">
        <v>29012</v>
      </c>
      <c r="P5868" t="s">
        <v>803</v>
      </c>
      <c r="Q5868" t="s">
        <v>505</v>
      </c>
      <c r="R5868" t="s">
        <v>69</v>
      </c>
      <c r="S5868" t="s">
        <v>739</v>
      </c>
      <c r="T5868" t="s">
        <v>40</v>
      </c>
      <c r="U5868" t="s">
        <v>71</v>
      </c>
      <c r="V5868">
        <v>1</v>
      </c>
      <c r="W5868">
        <v>1</v>
      </c>
      <c r="X5868" t="s">
        <v>681</v>
      </c>
      <c r="Y5868" t="s">
        <v>36</v>
      </c>
      <c r="Z5868" t="s">
        <v>42</v>
      </c>
      <c r="AA5868" t="s">
        <v>29013</v>
      </c>
      <c r="AB5868">
        <v>21466</v>
      </c>
      <c r="AC5868" s="1">
        <v>44888</v>
      </c>
      <c r="AD5868" t="s">
        <v>44</v>
      </c>
      <c r="AE5868" t="s">
        <v>65</v>
      </c>
      <c r="AF5868">
        <v>0</v>
      </c>
      <c r="AG5868" t="s">
        <v>46</v>
      </c>
      <c r="AH5868" s="1">
        <v>44888</v>
      </c>
      <c r="AJ5868" t="s">
        <v>29014</v>
      </c>
      <c r="AK5868">
        <f>Tabla_Consulta_desde_TMS8[[#This Row],[idpedido]]</f>
        <v>465222</v>
      </c>
    </row>
    <row r="5869" spans="1:37" x14ac:dyDescent="0.25">
      <c r="A5869" t="str">
        <f>Tabla_Consulta_desde_TMS8[[#This Row],[Nro_Referencia]]</f>
        <v>4641993</v>
      </c>
      <c r="B5869">
        <v>465223</v>
      </c>
      <c r="C5869" t="s">
        <v>29015</v>
      </c>
      <c r="D5869" t="s">
        <v>680</v>
      </c>
      <c r="E5869" t="s">
        <v>47</v>
      </c>
      <c r="F5869" t="s">
        <v>33</v>
      </c>
      <c r="G5869" t="s">
        <v>29016</v>
      </c>
      <c r="H5869" s="1">
        <v>44887</v>
      </c>
      <c r="I5869" t="s">
        <v>34</v>
      </c>
      <c r="J5869" s="1">
        <v>44888</v>
      </c>
      <c r="K5869" t="s">
        <v>29017</v>
      </c>
      <c r="L5869" t="s">
        <v>29018</v>
      </c>
      <c r="M5869" t="s">
        <v>29019</v>
      </c>
      <c r="N5869" t="s">
        <v>29020</v>
      </c>
      <c r="O5869" t="s">
        <v>29020</v>
      </c>
      <c r="P5869" t="s">
        <v>941</v>
      </c>
      <c r="Q5869" t="s">
        <v>68</v>
      </c>
      <c r="R5869" t="s">
        <v>69</v>
      </c>
      <c r="S5869" t="s">
        <v>68</v>
      </c>
      <c r="T5869" t="s">
        <v>111</v>
      </c>
      <c r="U5869" t="s">
        <v>71</v>
      </c>
      <c r="V5869">
        <v>1</v>
      </c>
      <c r="W5869">
        <v>1</v>
      </c>
      <c r="X5869" t="s">
        <v>681</v>
      </c>
      <c r="Y5869" t="s">
        <v>36</v>
      </c>
      <c r="Z5869" t="s">
        <v>42</v>
      </c>
      <c r="AA5869" t="s">
        <v>29021</v>
      </c>
      <c r="AB5869">
        <v>21488</v>
      </c>
      <c r="AC5869" s="1">
        <v>44888</v>
      </c>
      <c r="AD5869" t="s">
        <v>97</v>
      </c>
      <c r="AE5869" t="s">
        <v>143</v>
      </c>
      <c r="AF5869">
        <v>0</v>
      </c>
      <c r="AG5869" t="s">
        <v>46</v>
      </c>
      <c r="AH5869" s="1">
        <v>44888</v>
      </c>
      <c r="AK5869">
        <f>Tabla_Consulta_desde_TMS8[[#This Row],[idpedido]]</f>
        <v>465223</v>
      </c>
    </row>
    <row r="5870" spans="1:37" x14ac:dyDescent="0.25">
      <c r="A5870" t="str">
        <f>Tabla_Consulta_desde_TMS8[[#This Row],[Nro_Referencia]]</f>
        <v>4642116</v>
      </c>
      <c r="B5870">
        <v>465224</v>
      </c>
      <c r="C5870" t="s">
        <v>29022</v>
      </c>
      <c r="D5870" t="s">
        <v>680</v>
      </c>
      <c r="E5870" t="s">
        <v>47</v>
      </c>
      <c r="F5870" t="s">
        <v>33</v>
      </c>
      <c r="G5870" t="s">
        <v>29023</v>
      </c>
      <c r="H5870" s="1">
        <v>44887</v>
      </c>
      <c r="I5870" t="s">
        <v>34</v>
      </c>
      <c r="J5870" s="1">
        <v>44888</v>
      </c>
      <c r="K5870" t="s">
        <v>29024</v>
      </c>
      <c r="L5870" t="s">
        <v>29025</v>
      </c>
      <c r="M5870" t="s">
        <v>29026</v>
      </c>
      <c r="N5870" t="s">
        <v>29027</v>
      </c>
      <c r="O5870" t="s">
        <v>29027</v>
      </c>
      <c r="P5870" t="s">
        <v>738</v>
      </c>
      <c r="Q5870" t="s">
        <v>505</v>
      </c>
      <c r="R5870" t="s">
        <v>69</v>
      </c>
      <c r="S5870" t="s">
        <v>739</v>
      </c>
      <c r="T5870" t="s">
        <v>40</v>
      </c>
      <c r="U5870" t="s">
        <v>71</v>
      </c>
      <c r="V5870">
        <v>1</v>
      </c>
      <c r="W5870">
        <v>1</v>
      </c>
      <c r="X5870" t="s">
        <v>681</v>
      </c>
      <c r="Y5870" t="s">
        <v>36</v>
      </c>
      <c r="Z5870" t="s">
        <v>42</v>
      </c>
      <c r="AA5870" t="s">
        <v>29028</v>
      </c>
      <c r="AB5870">
        <v>21466</v>
      </c>
      <c r="AC5870" s="1">
        <v>44888</v>
      </c>
      <c r="AD5870" t="s">
        <v>44</v>
      </c>
      <c r="AE5870" t="s">
        <v>65</v>
      </c>
      <c r="AF5870">
        <v>0</v>
      </c>
      <c r="AG5870" t="s">
        <v>46</v>
      </c>
      <c r="AH5870" s="1">
        <v>44888</v>
      </c>
      <c r="AJ5870" t="s">
        <v>29029</v>
      </c>
      <c r="AK5870">
        <f>Tabla_Consulta_desde_TMS8[[#This Row],[idpedido]]</f>
        <v>465224</v>
      </c>
    </row>
    <row r="5871" spans="1:37" x14ac:dyDescent="0.25">
      <c r="A5871" t="str">
        <f>Tabla_Consulta_desde_TMS8[[#This Row],[Nro_Referencia]]</f>
        <v>4642405</v>
      </c>
      <c r="B5871">
        <v>465225</v>
      </c>
      <c r="C5871" t="s">
        <v>29030</v>
      </c>
      <c r="D5871" t="s">
        <v>680</v>
      </c>
      <c r="E5871" t="s">
        <v>47</v>
      </c>
      <c r="F5871" t="s">
        <v>33</v>
      </c>
      <c r="G5871" t="s">
        <v>29031</v>
      </c>
      <c r="H5871" s="1">
        <v>44887</v>
      </c>
      <c r="I5871" t="s">
        <v>34</v>
      </c>
      <c r="J5871" s="1">
        <v>44888</v>
      </c>
      <c r="K5871" t="s">
        <v>29032</v>
      </c>
      <c r="L5871" t="s">
        <v>29033</v>
      </c>
      <c r="M5871" t="s">
        <v>29034</v>
      </c>
      <c r="N5871" t="s">
        <v>29035</v>
      </c>
      <c r="O5871" t="s">
        <v>29036</v>
      </c>
      <c r="P5871" t="s">
        <v>855</v>
      </c>
      <c r="Q5871" t="s">
        <v>68</v>
      </c>
      <c r="R5871" t="s">
        <v>69</v>
      </c>
      <c r="S5871" t="s">
        <v>68</v>
      </c>
      <c r="T5871" t="s">
        <v>111</v>
      </c>
      <c r="U5871" t="s">
        <v>71</v>
      </c>
      <c r="V5871">
        <v>1</v>
      </c>
      <c r="W5871">
        <v>1</v>
      </c>
      <c r="X5871" t="s">
        <v>681</v>
      </c>
      <c r="Y5871" t="s">
        <v>36</v>
      </c>
      <c r="Z5871" t="s">
        <v>42</v>
      </c>
      <c r="AA5871" t="s">
        <v>29037</v>
      </c>
      <c r="AB5871">
        <v>21491</v>
      </c>
      <c r="AC5871" s="1">
        <v>44888</v>
      </c>
      <c r="AD5871" t="s">
        <v>97</v>
      </c>
      <c r="AE5871" t="s">
        <v>127</v>
      </c>
      <c r="AF5871">
        <v>0</v>
      </c>
      <c r="AG5871" t="s">
        <v>46</v>
      </c>
      <c r="AH5871" s="1">
        <v>44888</v>
      </c>
      <c r="AK5871">
        <f>Tabla_Consulta_desde_TMS8[[#This Row],[idpedido]]</f>
        <v>465225</v>
      </c>
    </row>
    <row r="5872" spans="1:37" x14ac:dyDescent="0.25">
      <c r="A5872" t="str">
        <f>Tabla_Consulta_desde_TMS8[[#This Row],[Nro_Referencia]]</f>
        <v>4616697</v>
      </c>
      <c r="B5872">
        <v>465184</v>
      </c>
      <c r="C5872" t="s">
        <v>29038</v>
      </c>
      <c r="D5872" t="s">
        <v>680</v>
      </c>
      <c r="E5872" t="s">
        <v>47</v>
      </c>
      <c r="F5872" t="s">
        <v>33</v>
      </c>
      <c r="G5872" t="s">
        <v>29039</v>
      </c>
      <c r="H5872" s="1">
        <v>44887</v>
      </c>
      <c r="I5872" t="s">
        <v>34</v>
      </c>
      <c r="J5872" s="1">
        <v>44888</v>
      </c>
      <c r="K5872" t="s">
        <v>29040</v>
      </c>
      <c r="L5872" t="s">
        <v>29041</v>
      </c>
      <c r="M5872" t="s">
        <v>29042</v>
      </c>
      <c r="N5872" t="s">
        <v>29043</v>
      </c>
      <c r="O5872" t="s">
        <v>29043</v>
      </c>
      <c r="P5872" t="s">
        <v>1146</v>
      </c>
      <c r="Q5872" t="s">
        <v>88</v>
      </c>
      <c r="R5872" t="s">
        <v>88</v>
      </c>
      <c r="S5872" t="s">
        <v>1147</v>
      </c>
      <c r="T5872" t="s">
        <v>40</v>
      </c>
      <c r="U5872" t="s">
        <v>50</v>
      </c>
      <c r="V5872">
        <v>1</v>
      </c>
      <c r="W5872">
        <v>1</v>
      </c>
      <c r="X5872" t="s">
        <v>681</v>
      </c>
      <c r="Y5872" t="s">
        <v>36</v>
      </c>
      <c r="Z5872" t="s">
        <v>42</v>
      </c>
      <c r="AA5872" t="s">
        <v>29044</v>
      </c>
      <c r="AB5872">
        <v>21466</v>
      </c>
      <c r="AC5872" s="1">
        <v>44888</v>
      </c>
      <c r="AD5872" t="s">
        <v>44</v>
      </c>
      <c r="AE5872" t="s">
        <v>65</v>
      </c>
      <c r="AF5872">
        <v>0</v>
      </c>
      <c r="AG5872" t="s">
        <v>46</v>
      </c>
      <c r="AH5872" s="1">
        <v>44888</v>
      </c>
      <c r="AJ5872" t="s">
        <v>29045</v>
      </c>
      <c r="AK5872">
        <f>Tabla_Consulta_desde_TMS8[[#This Row],[idpedido]]</f>
        <v>465184</v>
      </c>
    </row>
    <row r="5873" spans="1:37" x14ac:dyDescent="0.25">
      <c r="A5873" t="str">
        <f>Tabla_Consulta_desde_TMS8[[#This Row],[Nro_Referencia]]</f>
        <v>4631175</v>
      </c>
      <c r="B5873">
        <v>465185</v>
      </c>
      <c r="C5873" t="s">
        <v>29046</v>
      </c>
      <c r="D5873" t="s">
        <v>680</v>
      </c>
      <c r="E5873" t="s">
        <v>47</v>
      </c>
      <c r="F5873" t="s">
        <v>501</v>
      </c>
      <c r="G5873" t="s">
        <v>29047</v>
      </c>
      <c r="H5873" s="1">
        <v>44887</v>
      </c>
      <c r="I5873" t="s">
        <v>34</v>
      </c>
      <c r="J5873" s="1">
        <v>44889</v>
      </c>
      <c r="K5873" t="s">
        <v>29048</v>
      </c>
      <c r="L5873" t="s">
        <v>1273</v>
      </c>
      <c r="M5873" t="s">
        <v>29049</v>
      </c>
      <c r="N5873" t="s">
        <v>29050</v>
      </c>
      <c r="O5873" t="s">
        <v>29050</v>
      </c>
      <c r="P5873" t="s">
        <v>48</v>
      </c>
      <c r="Q5873" t="s">
        <v>48</v>
      </c>
      <c r="R5873" t="s">
        <v>49</v>
      </c>
      <c r="T5873" t="s">
        <v>40</v>
      </c>
      <c r="U5873" t="s">
        <v>50</v>
      </c>
      <c r="V5873">
        <v>1</v>
      </c>
      <c r="W5873">
        <v>1</v>
      </c>
      <c r="X5873" t="s">
        <v>681</v>
      </c>
      <c r="Y5873" t="s">
        <v>36</v>
      </c>
      <c r="Z5873" t="s">
        <v>42</v>
      </c>
      <c r="AA5873" t="s">
        <v>29051</v>
      </c>
      <c r="AB5873">
        <v>21466</v>
      </c>
      <c r="AC5873" s="1">
        <v>44888</v>
      </c>
      <c r="AD5873" t="s">
        <v>44</v>
      </c>
      <c r="AE5873" t="s">
        <v>65</v>
      </c>
      <c r="AF5873">
        <v>1</v>
      </c>
      <c r="AG5873" t="s">
        <v>46</v>
      </c>
      <c r="AH5873" s="1">
        <v>44889</v>
      </c>
      <c r="AJ5873" t="s">
        <v>29052</v>
      </c>
      <c r="AK5873">
        <f>Tabla_Consulta_desde_TMS8[[#This Row],[idpedido]]</f>
        <v>465185</v>
      </c>
    </row>
    <row r="5874" spans="1:37" x14ac:dyDescent="0.25">
      <c r="A5874" t="str">
        <f>Tabla_Consulta_desde_TMS8[[#This Row],[Nro_Referencia]]</f>
        <v>TRASLADO_EQUILIBRIO</v>
      </c>
      <c r="B5874">
        <v>465183</v>
      </c>
      <c r="C5874" t="s">
        <v>29053</v>
      </c>
      <c r="D5874" t="s">
        <v>2018</v>
      </c>
      <c r="E5874" t="s">
        <v>47</v>
      </c>
      <c r="F5874" t="s">
        <v>33</v>
      </c>
      <c r="G5874" t="s">
        <v>29054</v>
      </c>
      <c r="H5874" s="1">
        <v>44886</v>
      </c>
      <c r="I5874" t="s">
        <v>34</v>
      </c>
      <c r="J5874" s="1">
        <v>44889</v>
      </c>
      <c r="K5874" t="s">
        <v>2026</v>
      </c>
      <c r="L5874" t="s">
        <v>2034</v>
      </c>
      <c r="P5874" t="s">
        <v>1145</v>
      </c>
      <c r="Q5874" t="s">
        <v>68</v>
      </c>
      <c r="R5874" t="s">
        <v>69</v>
      </c>
      <c r="S5874" t="s">
        <v>68</v>
      </c>
      <c r="T5874" t="s">
        <v>179</v>
      </c>
      <c r="U5874" t="s">
        <v>71</v>
      </c>
      <c r="V5874">
        <v>1</v>
      </c>
      <c r="W5874">
        <v>105</v>
      </c>
      <c r="X5874" t="s">
        <v>1927</v>
      </c>
      <c r="Y5874" t="s">
        <v>1928</v>
      </c>
      <c r="Z5874" t="s">
        <v>42</v>
      </c>
      <c r="AA5874" t="s">
        <v>29055</v>
      </c>
      <c r="AB5874">
        <v>21428</v>
      </c>
      <c r="AC5874" s="1">
        <v>44886</v>
      </c>
      <c r="AD5874" t="s">
        <v>179</v>
      </c>
      <c r="AE5874" t="s">
        <v>203</v>
      </c>
      <c r="AF5874">
        <v>0</v>
      </c>
      <c r="AG5874" t="s">
        <v>46</v>
      </c>
      <c r="AH5874" s="1">
        <v>44886</v>
      </c>
      <c r="AJ5874" t="s">
        <v>43</v>
      </c>
      <c r="AK5874">
        <f>Tabla_Consulta_desde_TMS8[[#This Row],[idpedido]]</f>
        <v>465183</v>
      </c>
    </row>
    <row r="5875" spans="1:37" x14ac:dyDescent="0.25">
      <c r="A5875" t="str">
        <f>Tabla_Consulta_desde_TMS8[[#This Row],[Nro_Referencia]]</f>
        <v>20002976745661</v>
      </c>
      <c r="B5875">
        <v>465155</v>
      </c>
      <c r="C5875" t="s">
        <v>29056</v>
      </c>
      <c r="D5875" t="s">
        <v>2140</v>
      </c>
      <c r="E5875" t="s">
        <v>47</v>
      </c>
      <c r="F5875" t="s">
        <v>33</v>
      </c>
      <c r="H5875" s="1">
        <v>44886</v>
      </c>
      <c r="I5875" t="s">
        <v>34</v>
      </c>
      <c r="J5875" s="1">
        <v>44888</v>
      </c>
      <c r="K5875" t="s">
        <v>29057</v>
      </c>
      <c r="L5875" t="s">
        <v>29058</v>
      </c>
      <c r="M5875" t="s">
        <v>29059</v>
      </c>
      <c r="N5875" t="s">
        <v>29060</v>
      </c>
      <c r="P5875" t="s">
        <v>113</v>
      </c>
      <c r="Q5875" t="s">
        <v>113</v>
      </c>
      <c r="R5875" t="s">
        <v>114</v>
      </c>
      <c r="U5875" t="s">
        <v>50</v>
      </c>
      <c r="V5875">
        <v>1</v>
      </c>
      <c r="W5875">
        <v>1</v>
      </c>
      <c r="X5875" t="s">
        <v>1854</v>
      </c>
      <c r="Y5875" t="s">
        <v>1474</v>
      </c>
      <c r="Z5875" t="s">
        <v>42</v>
      </c>
      <c r="AA5875" t="s">
        <v>29061</v>
      </c>
      <c r="AB5875">
        <v>21470</v>
      </c>
      <c r="AC5875" s="1">
        <v>44888</v>
      </c>
      <c r="AD5875" t="s">
        <v>2154</v>
      </c>
      <c r="AE5875" t="s">
        <v>2155</v>
      </c>
      <c r="AF5875">
        <v>1</v>
      </c>
      <c r="AG5875" t="s">
        <v>46</v>
      </c>
      <c r="AH5875" s="1">
        <v>44888</v>
      </c>
      <c r="AK5875">
        <f>Tabla_Consulta_desde_TMS8[[#This Row],[idpedido]]</f>
        <v>465155</v>
      </c>
    </row>
    <row r="5876" spans="1:37" x14ac:dyDescent="0.25">
      <c r="A5876" t="str">
        <f>Tabla_Consulta_desde_TMS8[[#This Row],[Nro_Referencia]]</f>
        <v>20002977248564</v>
      </c>
      <c r="B5876">
        <v>465163</v>
      </c>
      <c r="C5876" t="s">
        <v>29062</v>
      </c>
      <c r="D5876" t="s">
        <v>2140</v>
      </c>
      <c r="E5876" t="s">
        <v>47</v>
      </c>
      <c r="F5876" t="s">
        <v>33</v>
      </c>
      <c r="G5876" t="s">
        <v>29063</v>
      </c>
      <c r="H5876" s="1">
        <v>44886</v>
      </c>
      <c r="I5876" t="s">
        <v>2158</v>
      </c>
      <c r="J5876" s="1">
        <v>44895</v>
      </c>
      <c r="K5876" t="s">
        <v>29064</v>
      </c>
      <c r="L5876" t="s">
        <v>29065</v>
      </c>
      <c r="M5876" t="s">
        <v>29066</v>
      </c>
      <c r="N5876" t="s">
        <v>29067</v>
      </c>
      <c r="P5876" t="s">
        <v>404</v>
      </c>
      <c r="Q5876" t="s">
        <v>404</v>
      </c>
      <c r="R5876" t="s">
        <v>404</v>
      </c>
      <c r="U5876" t="s">
        <v>50</v>
      </c>
      <c r="V5876">
        <v>1</v>
      </c>
      <c r="W5876">
        <v>1</v>
      </c>
      <c r="X5876" t="s">
        <v>1854</v>
      </c>
      <c r="Y5876" t="s">
        <v>1474</v>
      </c>
      <c r="Z5876" t="s">
        <v>42</v>
      </c>
      <c r="AA5876" t="s">
        <v>58753</v>
      </c>
      <c r="AB5876">
        <v>21668</v>
      </c>
      <c r="AC5876" s="1">
        <v>44894</v>
      </c>
      <c r="AD5876" t="s">
        <v>446</v>
      </c>
      <c r="AE5876" t="s">
        <v>2142</v>
      </c>
      <c r="AF5876">
        <v>4</v>
      </c>
      <c r="AG5876" t="s">
        <v>2158</v>
      </c>
      <c r="AH5876" s="1">
        <v>44895</v>
      </c>
      <c r="AJ5876" t="s">
        <v>43</v>
      </c>
      <c r="AK5876">
        <f>Tabla_Consulta_desde_TMS8[[#This Row],[idpedido]]</f>
        <v>465163</v>
      </c>
    </row>
    <row r="5877" spans="1:37" x14ac:dyDescent="0.25">
      <c r="A5877" t="str">
        <f>Tabla_Consulta_desde_TMS8[[#This Row],[Nro_Referencia]]</f>
        <v>20002979485522</v>
      </c>
      <c r="B5877">
        <v>465173</v>
      </c>
      <c r="C5877" t="s">
        <v>29068</v>
      </c>
      <c r="D5877" t="s">
        <v>2140</v>
      </c>
      <c r="E5877" t="s">
        <v>47</v>
      </c>
      <c r="F5877" t="s">
        <v>33</v>
      </c>
      <c r="G5877" t="s">
        <v>29069</v>
      </c>
      <c r="H5877" s="1">
        <v>44886</v>
      </c>
      <c r="I5877" t="s">
        <v>34</v>
      </c>
      <c r="J5877" s="1">
        <v>44890</v>
      </c>
      <c r="K5877" t="s">
        <v>29070</v>
      </c>
      <c r="L5877" t="s">
        <v>29071</v>
      </c>
      <c r="M5877" t="s">
        <v>29072</v>
      </c>
      <c r="N5877" t="s">
        <v>29073</v>
      </c>
      <c r="P5877" t="s">
        <v>68</v>
      </c>
      <c r="Q5877" t="s">
        <v>68</v>
      </c>
      <c r="R5877" t="s">
        <v>69</v>
      </c>
      <c r="T5877" t="s">
        <v>111</v>
      </c>
      <c r="U5877" t="s">
        <v>71</v>
      </c>
      <c r="V5877">
        <v>1</v>
      </c>
      <c r="W5877">
        <v>1</v>
      </c>
      <c r="X5877" t="s">
        <v>1854</v>
      </c>
      <c r="Y5877" t="s">
        <v>1474</v>
      </c>
      <c r="Z5877" t="s">
        <v>42</v>
      </c>
      <c r="AA5877" t="s">
        <v>29074</v>
      </c>
      <c r="AB5877">
        <v>21576</v>
      </c>
      <c r="AC5877" s="1">
        <v>44890</v>
      </c>
      <c r="AD5877" t="s">
        <v>97</v>
      </c>
      <c r="AE5877" t="s">
        <v>127</v>
      </c>
      <c r="AF5877">
        <v>2</v>
      </c>
      <c r="AG5877" t="s">
        <v>46</v>
      </c>
      <c r="AH5877" s="1">
        <v>44890</v>
      </c>
      <c r="AK5877">
        <f>Tabla_Consulta_desde_TMS8[[#This Row],[idpedido]]</f>
        <v>465173</v>
      </c>
    </row>
    <row r="5878" spans="1:37" x14ac:dyDescent="0.25">
      <c r="A5878" t="str">
        <f>Tabla_Consulta_desde_TMS8[[#This Row],[Nro_Referencia]]</f>
        <v>9432</v>
      </c>
      <c r="B5878">
        <v>465149</v>
      </c>
      <c r="C5878" t="s">
        <v>29075</v>
      </c>
      <c r="D5878" t="s">
        <v>1852</v>
      </c>
      <c r="E5878" t="s">
        <v>47</v>
      </c>
      <c r="F5878" t="s">
        <v>33</v>
      </c>
      <c r="G5878" t="s">
        <v>29076</v>
      </c>
      <c r="H5878" s="1">
        <v>44886</v>
      </c>
      <c r="I5878" t="s">
        <v>34</v>
      </c>
      <c r="J5878" s="1">
        <v>44887</v>
      </c>
      <c r="K5878" t="s">
        <v>29077</v>
      </c>
      <c r="L5878" t="s">
        <v>29078</v>
      </c>
      <c r="M5878" t="s">
        <v>29079</v>
      </c>
      <c r="N5878" t="s">
        <v>1853</v>
      </c>
      <c r="O5878" t="s">
        <v>1853</v>
      </c>
      <c r="P5878" t="s">
        <v>1004</v>
      </c>
      <c r="Q5878" t="s">
        <v>38</v>
      </c>
      <c r="R5878" t="s">
        <v>39</v>
      </c>
      <c r="S5878" t="s">
        <v>1005</v>
      </c>
      <c r="T5878" t="s">
        <v>103</v>
      </c>
      <c r="U5878" t="s">
        <v>41</v>
      </c>
      <c r="V5878">
        <v>1</v>
      </c>
      <c r="W5878">
        <v>3.8</v>
      </c>
      <c r="X5878" t="s">
        <v>1854</v>
      </c>
      <c r="Y5878" t="s">
        <v>1474</v>
      </c>
      <c r="Z5878" t="s">
        <v>42</v>
      </c>
      <c r="AA5878" t="s">
        <v>43</v>
      </c>
      <c r="AB5878">
        <v>21437</v>
      </c>
      <c r="AC5878" s="1">
        <v>44887</v>
      </c>
      <c r="AD5878" t="s">
        <v>97</v>
      </c>
      <c r="AE5878" t="s">
        <v>231</v>
      </c>
      <c r="AF5878">
        <v>0</v>
      </c>
      <c r="AG5878" t="s">
        <v>46</v>
      </c>
      <c r="AH5878" s="1">
        <v>44887</v>
      </c>
      <c r="AK5878">
        <f>Tabla_Consulta_desde_TMS8[[#This Row],[idpedido]]</f>
        <v>465149</v>
      </c>
    </row>
    <row r="5879" spans="1:37" x14ac:dyDescent="0.25">
      <c r="A5879" t="str">
        <f>Tabla_Consulta_desde_TMS8[[#This Row],[Nro_Referencia]]</f>
        <v>TK-0008</v>
      </c>
      <c r="B5879">
        <v>465147</v>
      </c>
      <c r="C5879" t="s">
        <v>29080</v>
      </c>
      <c r="D5879" t="s">
        <v>680</v>
      </c>
      <c r="E5879" t="s">
        <v>47</v>
      </c>
      <c r="F5879" t="s">
        <v>460</v>
      </c>
      <c r="G5879" t="s">
        <v>43</v>
      </c>
      <c r="H5879" s="1">
        <v>44886</v>
      </c>
      <c r="I5879" t="s">
        <v>34</v>
      </c>
      <c r="J5879" s="1">
        <v>44889</v>
      </c>
      <c r="K5879" t="s">
        <v>3378</v>
      </c>
      <c r="L5879" t="s">
        <v>3379</v>
      </c>
      <c r="M5879" t="s">
        <v>43</v>
      </c>
      <c r="N5879" t="s">
        <v>3380</v>
      </c>
      <c r="O5879" t="s">
        <v>43</v>
      </c>
      <c r="P5879" t="s">
        <v>38</v>
      </c>
      <c r="Q5879" t="s">
        <v>38</v>
      </c>
      <c r="R5879" t="s">
        <v>39</v>
      </c>
      <c r="T5879" t="s">
        <v>103</v>
      </c>
      <c r="U5879" t="s">
        <v>41</v>
      </c>
      <c r="V5879">
        <v>1</v>
      </c>
      <c r="W5879">
        <v>1</v>
      </c>
      <c r="X5879" t="s">
        <v>681</v>
      </c>
      <c r="Y5879" t="s">
        <v>36</v>
      </c>
      <c r="Z5879" t="s">
        <v>42</v>
      </c>
      <c r="AA5879" t="s">
        <v>43</v>
      </c>
      <c r="AB5879">
        <v>21540</v>
      </c>
      <c r="AC5879" s="1">
        <v>44886</v>
      </c>
      <c r="AD5879" t="s">
        <v>7991</v>
      </c>
      <c r="AE5879" t="s">
        <v>7992</v>
      </c>
      <c r="AF5879">
        <v>0</v>
      </c>
      <c r="AG5879" t="s">
        <v>46</v>
      </c>
      <c r="AH5879" s="1">
        <v>44886</v>
      </c>
      <c r="AJ5879" t="s">
        <v>43</v>
      </c>
      <c r="AK5879">
        <f>Tabla_Consulta_desde_TMS8[[#This Row],[idpedido]]</f>
        <v>465147</v>
      </c>
    </row>
    <row r="5880" spans="1:37" x14ac:dyDescent="0.25">
      <c r="A5880" t="str">
        <f>Tabla_Consulta_desde_TMS8[[#This Row],[Nro_Referencia]]</f>
        <v>TK-0009</v>
      </c>
      <c r="B5880">
        <v>465148</v>
      </c>
      <c r="C5880" t="s">
        <v>29081</v>
      </c>
      <c r="D5880" t="s">
        <v>680</v>
      </c>
      <c r="E5880" t="s">
        <v>47</v>
      </c>
      <c r="F5880" t="s">
        <v>460</v>
      </c>
      <c r="G5880" t="s">
        <v>43</v>
      </c>
      <c r="H5880" s="1">
        <v>44886</v>
      </c>
      <c r="I5880" t="s">
        <v>34</v>
      </c>
      <c r="J5880" s="1">
        <v>44889</v>
      </c>
      <c r="K5880" t="s">
        <v>3378</v>
      </c>
      <c r="L5880" t="s">
        <v>3379</v>
      </c>
      <c r="M5880" t="s">
        <v>43</v>
      </c>
      <c r="N5880" t="s">
        <v>3380</v>
      </c>
      <c r="O5880" t="s">
        <v>43</v>
      </c>
      <c r="P5880" t="s">
        <v>38</v>
      </c>
      <c r="Q5880" t="s">
        <v>38</v>
      </c>
      <c r="R5880" t="s">
        <v>39</v>
      </c>
      <c r="T5880" t="s">
        <v>103</v>
      </c>
      <c r="U5880" t="s">
        <v>41</v>
      </c>
      <c r="V5880">
        <v>1</v>
      </c>
      <c r="W5880">
        <v>1</v>
      </c>
      <c r="X5880" t="s">
        <v>681</v>
      </c>
      <c r="Y5880" t="s">
        <v>36</v>
      </c>
      <c r="Z5880" t="s">
        <v>42</v>
      </c>
      <c r="AA5880" t="s">
        <v>43</v>
      </c>
      <c r="AB5880">
        <v>21540</v>
      </c>
      <c r="AC5880" s="1">
        <v>44886</v>
      </c>
      <c r="AD5880" t="s">
        <v>7991</v>
      </c>
      <c r="AE5880" t="s">
        <v>7992</v>
      </c>
      <c r="AF5880">
        <v>0</v>
      </c>
      <c r="AG5880" t="s">
        <v>46</v>
      </c>
      <c r="AH5880" s="1">
        <v>44886</v>
      </c>
      <c r="AJ5880" t="s">
        <v>43</v>
      </c>
      <c r="AK5880">
        <f>Tabla_Consulta_desde_TMS8[[#This Row],[idpedido]]</f>
        <v>465148</v>
      </c>
    </row>
    <row r="5881" spans="1:37" x14ac:dyDescent="0.25">
      <c r="A5881" t="str">
        <f>Tabla_Consulta_desde_TMS8[[#This Row],[Nro_Referencia]]</f>
        <v>RETIRO_SCH_001</v>
      </c>
      <c r="B5881">
        <v>465146</v>
      </c>
      <c r="C5881" t="s">
        <v>29082</v>
      </c>
      <c r="D5881" t="s">
        <v>1938</v>
      </c>
      <c r="E5881" t="s">
        <v>32</v>
      </c>
      <c r="F5881" t="s">
        <v>33</v>
      </c>
      <c r="G5881" t="s">
        <v>29083</v>
      </c>
      <c r="H5881" s="1">
        <v>44886</v>
      </c>
      <c r="I5881" t="s">
        <v>34</v>
      </c>
      <c r="J5881" s="1">
        <v>44887</v>
      </c>
      <c r="K5881" t="s">
        <v>1815</v>
      </c>
      <c r="L5881" t="s">
        <v>1816</v>
      </c>
      <c r="M5881" t="s">
        <v>1923</v>
      </c>
      <c r="N5881" t="s">
        <v>29084</v>
      </c>
      <c r="O5881" t="s">
        <v>29084</v>
      </c>
      <c r="P5881" t="s">
        <v>1145</v>
      </c>
      <c r="Q5881" t="s">
        <v>68</v>
      </c>
      <c r="R5881" t="s">
        <v>69</v>
      </c>
      <c r="S5881" t="s">
        <v>68</v>
      </c>
      <c r="T5881" t="s">
        <v>111</v>
      </c>
      <c r="U5881" t="s">
        <v>1695</v>
      </c>
      <c r="V5881">
        <v>1</v>
      </c>
      <c r="W5881">
        <v>10</v>
      </c>
      <c r="X5881" t="s">
        <v>1940</v>
      </c>
      <c r="Y5881" t="s">
        <v>1941</v>
      </c>
      <c r="Z5881" t="s">
        <v>250</v>
      </c>
      <c r="AA5881" t="s">
        <v>43</v>
      </c>
      <c r="AB5881">
        <v>21448</v>
      </c>
      <c r="AC5881" s="1">
        <v>44887</v>
      </c>
      <c r="AD5881" t="s">
        <v>97</v>
      </c>
      <c r="AE5881" t="s">
        <v>452</v>
      </c>
      <c r="AF5881">
        <v>0</v>
      </c>
      <c r="AG5881" t="s">
        <v>46</v>
      </c>
      <c r="AH5881" s="1">
        <v>44887</v>
      </c>
      <c r="AK5881">
        <f>Tabla_Consulta_desde_TMS8[[#This Row],[idpedido]]</f>
        <v>465146</v>
      </c>
    </row>
    <row r="5882" spans="1:37" x14ac:dyDescent="0.25">
      <c r="A5882" t="str">
        <f>Tabla_Consulta_desde_TMS8[[#This Row],[Nro_Referencia]]</f>
        <v>SOBRE 659</v>
      </c>
      <c r="B5882">
        <v>465144</v>
      </c>
      <c r="C5882" t="s">
        <v>29085</v>
      </c>
      <c r="D5882" t="s">
        <v>1472</v>
      </c>
      <c r="E5882" t="s">
        <v>47</v>
      </c>
      <c r="F5882" t="s">
        <v>33</v>
      </c>
      <c r="G5882" t="s">
        <v>29086</v>
      </c>
      <c r="H5882" s="1">
        <v>44886</v>
      </c>
      <c r="I5882" t="s">
        <v>34</v>
      </c>
      <c r="J5882" s="1">
        <v>44887</v>
      </c>
      <c r="K5882" t="s">
        <v>29087</v>
      </c>
      <c r="L5882" t="s">
        <v>29088</v>
      </c>
      <c r="N5882" t="s">
        <v>29089</v>
      </c>
      <c r="O5882" t="s">
        <v>29089</v>
      </c>
      <c r="P5882" t="s">
        <v>1499</v>
      </c>
      <c r="Q5882" t="s">
        <v>38</v>
      </c>
      <c r="R5882" t="s">
        <v>39</v>
      </c>
      <c r="S5882" t="s">
        <v>1500</v>
      </c>
      <c r="T5882" t="s">
        <v>103</v>
      </c>
      <c r="U5882" t="s">
        <v>41</v>
      </c>
      <c r="V5882">
        <v>1</v>
      </c>
      <c r="W5882">
        <v>0.2</v>
      </c>
      <c r="X5882" t="s">
        <v>1473</v>
      </c>
      <c r="Y5882" t="s">
        <v>1474</v>
      </c>
      <c r="Z5882" t="s">
        <v>13497</v>
      </c>
      <c r="AA5882" t="s">
        <v>43</v>
      </c>
      <c r="AB5882">
        <v>21435</v>
      </c>
      <c r="AC5882" s="1">
        <v>44887</v>
      </c>
      <c r="AD5882" t="s">
        <v>145</v>
      </c>
      <c r="AE5882" t="s">
        <v>205</v>
      </c>
      <c r="AF5882">
        <v>0</v>
      </c>
      <c r="AG5882" t="s">
        <v>46</v>
      </c>
      <c r="AH5882" s="1">
        <v>44887</v>
      </c>
      <c r="AK5882">
        <f>Tabla_Consulta_desde_TMS8[[#This Row],[idpedido]]</f>
        <v>465144</v>
      </c>
    </row>
    <row r="5883" spans="1:37" x14ac:dyDescent="0.25">
      <c r="A5883" t="str">
        <f>Tabla_Consulta_desde_TMS8[[#This Row],[Nro_Referencia]]</f>
        <v>MYD_2022_00103</v>
      </c>
      <c r="B5883">
        <v>465143</v>
      </c>
      <c r="C5883" t="s">
        <v>29090</v>
      </c>
      <c r="D5883" t="s">
        <v>2212</v>
      </c>
      <c r="E5883" t="s">
        <v>47</v>
      </c>
      <c r="F5883" t="s">
        <v>33</v>
      </c>
      <c r="G5883" t="s">
        <v>29091</v>
      </c>
      <c r="H5883" s="1">
        <v>44886</v>
      </c>
      <c r="I5883" t="s">
        <v>34</v>
      </c>
      <c r="J5883" s="1">
        <v>44887</v>
      </c>
      <c r="K5883" t="s">
        <v>29092</v>
      </c>
      <c r="L5883" t="s">
        <v>29093</v>
      </c>
      <c r="M5883" t="s">
        <v>1862</v>
      </c>
      <c r="P5883" t="s">
        <v>908</v>
      </c>
      <c r="Q5883" t="s">
        <v>491</v>
      </c>
      <c r="R5883" t="s">
        <v>241</v>
      </c>
      <c r="S5883" t="s">
        <v>491</v>
      </c>
      <c r="T5883" t="s">
        <v>40</v>
      </c>
      <c r="V5883">
        <v>1</v>
      </c>
      <c r="W5883">
        <v>1</v>
      </c>
      <c r="X5883" t="s">
        <v>1854</v>
      </c>
      <c r="Y5883" t="s">
        <v>1474</v>
      </c>
      <c r="Z5883" t="s">
        <v>42</v>
      </c>
      <c r="AA5883" t="s">
        <v>43</v>
      </c>
      <c r="AB5883">
        <v>21431</v>
      </c>
      <c r="AC5883" s="1">
        <v>44887</v>
      </c>
      <c r="AD5883" t="s">
        <v>44</v>
      </c>
      <c r="AE5883" t="s">
        <v>65</v>
      </c>
      <c r="AF5883">
        <v>0</v>
      </c>
      <c r="AG5883" t="s">
        <v>46</v>
      </c>
      <c r="AH5883" s="1">
        <v>44887</v>
      </c>
      <c r="AJ5883" t="s">
        <v>29094</v>
      </c>
      <c r="AK5883">
        <f>Tabla_Consulta_desde_TMS8[[#This Row],[idpedido]]</f>
        <v>465143</v>
      </c>
    </row>
    <row r="5884" spans="1:37" x14ac:dyDescent="0.25">
      <c r="A5884" t="str">
        <f>Tabla_Consulta_desde_TMS8[[#This Row],[Nro_Referencia]]</f>
        <v>GAR4875_1</v>
      </c>
      <c r="B5884">
        <v>465142</v>
      </c>
      <c r="C5884" t="s">
        <v>29095</v>
      </c>
      <c r="D5884" t="s">
        <v>1472</v>
      </c>
      <c r="E5884" t="s">
        <v>47</v>
      </c>
      <c r="F5884" t="s">
        <v>33</v>
      </c>
      <c r="H5884" s="1">
        <v>44886</v>
      </c>
      <c r="I5884" t="s">
        <v>34</v>
      </c>
      <c r="J5884" s="1">
        <v>44887</v>
      </c>
      <c r="K5884" t="s">
        <v>29096</v>
      </c>
      <c r="L5884" t="s">
        <v>29097</v>
      </c>
      <c r="N5884" t="s">
        <v>29098</v>
      </c>
      <c r="O5884" t="s">
        <v>29098</v>
      </c>
      <c r="P5884" t="s">
        <v>888</v>
      </c>
      <c r="Q5884" t="s">
        <v>38</v>
      </c>
      <c r="R5884" t="s">
        <v>39</v>
      </c>
      <c r="S5884" t="s">
        <v>760</v>
      </c>
      <c r="T5884" t="s">
        <v>103</v>
      </c>
      <c r="U5884" t="s">
        <v>41</v>
      </c>
      <c r="V5884">
        <v>1</v>
      </c>
      <c r="W5884">
        <v>1.46</v>
      </c>
      <c r="X5884" t="s">
        <v>1473</v>
      </c>
      <c r="Y5884" t="s">
        <v>1474</v>
      </c>
      <c r="Z5884" t="s">
        <v>42</v>
      </c>
      <c r="AA5884" t="s">
        <v>43</v>
      </c>
      <c r="AB5884">
        <v>21434</v>
      </c>
      <c r="AC5884" s="1">
        <v>44887</v>
      </c>
      <c r="AD5884" t="s">
        <v>97</v>
      </c>
      <c r="AE5884" t="s">
        <v>430</v>
      </c>
      <c r="AF5884">
        <v>0</v>
      </c>
      <c r="AG5884" t="s">
        <v>46</v>
      </c>
      <c r="AH5884" s="1">
        <v>44887</v>
      </c>
      <c r="AK5884">
        <f>Tabla_Consulta_desde_TMS8[[#This Row],[idpedido]]</f>
        <v>465142</v>
      </c>
    </row>
    <row r="5885" spans="1:37" x14ac:dyDescent="0.25">
      <c r="A5885" t="str">
        <f>Tabla_Consulta_desde_TMS8[[#This Row],[Nro_Referencia]]</f>
        <v>18545787</v>
      </c>
      <c r="B5885">
        <v>465141</v>
      </c>
      <c r="C5885" t="s">
        <v>29099</v>
      </c>
      <c r="D5885" t="s">
        <v>1897</v>
      </c>
      <c r="E5885" t="s">
        <v>47</v>
      </c>
      <c r="F5885" t="s">
        <v>33</v>
      </c>
      <c r="G5885" t="s">
        <v>29100</v>
      </c>
      <c r="H5885" s="1">
        <v>44886</v>
      </c>
      <c r="I5885" t="s">
        <v>34</v>
      </c>
      <c r="J5885" s="1">
        <v>44887</v>
      </c>
      <c r="K5885" t="s">
        <v>1898</v>
      </c>
      <c r="L5885" t="s">
        <v>1899</v>
      </c>
      <c r="M5885" t="s">
        <v>1900</v>
      </c>
      <c r="N5885" t="s">
        <v>1901</v>
      </c>
      <c r="P5885" t="s">
        <v>888</v>
      </c>
      <c r="Q5885" t="s">
        <v>38</v>
      </c>
      <c r="R5885" t="s">
        <v>39</v>
      </c>
      <c r="S5885" t="s">
        <v>760</v>
      </c>
      <c r="T5885" t="s">
        <v>179</v>
      </c>
      <c r="U5885" t="s">
        <v>121</v>
      </c>
      <c r="V5885">
        <v>1</v>
      </c>
      <c r="W5885">
        <v>26.6</v>
      </c>
      <c r="X5885" t="s">
        <v>1832</v>
      </c>
      <c r="Y5885" t="s">
        <v>1833</v>
      </c>
      <c r="Z5885" t="s">
        <v>250</v>
      </c>
      <c r="AA5885" t="s">
        <v>43</v>
      </c>
      <c r="AB5885">
        <v>21433</v>
      </c>
      <c r="AC5885" s="1">
        <v>44886</v>
      </c>
      <c r="AD5885" t="s">
        <v>179</v>
      </c>
      <c r="AE5885" t="s">
        <v>3148</v>
      </c>
      <c r="AF5885">
        <v>0</v>
      </c>
      <c r="AG5885" t="s">
        <v>46</v>
      </c>
      <c r="AH5885" s="1">
        <v>44887</v>
      </c>
      <c r="AJ5885" t="s">
        <v>43</v>
      </c>
      <c r="AK5885">
        <f>Tabla_Consulta_desde_TMS8[[#This Row],[idpedido]]</f>
        <v>465141</v>
      </c>
    </row>
    <row r="5886" spans="1:37" x14ac:dyDescent="0.25">
      <c r="A5886" t="str">
        <f>Tabla_Consulta_desde_TMS8[[#This Row],[Nro_Referencia]]</f>
        <v>SG_2022_2001</v>
      </c>
      <c r="B5886">
        <v>465140</v>
      </c>
      <c r="C5886" t="s">
        <v>29101</v>
      </c>
      <c r="D5886" t="s">
        <v>2018</v>
      </c>
      <c r="E5886" t="s">
        <v>47</v>
      </c>
      <c r="F5886" t="s">
        <v>33</v>
      </c>
      <c r="G5886" t="s">
        <v>29102</v>
      </c>
      <c r="H5886" s="1">
        <v>44886</v>
      </c>
      <c r="I5886" t="s">
        <v>34</v>
      </c>
      <c r="J5886" s="1">
        <v>44888</v>
      </c>
      <c r="K5886" t="s">
        <v>5920</v>
      </c>
      <c r="L5886" t="s">
        <v>5921</v>
      </c>
      <c r="P5886" t="s">
        <v>38</v>
      </c>
      <c r="Q5886" t="s">
        <v>38</v>
      </c>
      <c r="R5886" t="s">
        <v>39</v>
      </c>
      <c r="T5886" t="s">
        <v>292</v>
      </c>
      <c r="U5886" t="s">
        <v>121</v>
      </c>
      <c r="V5886">
        <v>3</v>
      </c>
      <c r="W5886">
        <v>38.340000000000003</v>
      </c>
      <c r="X5886" t="s">
        <v>2026</v>
      </c>
      <c r="Y5886" t="s">
        <v>2024</v>
      </c>
      <c r="Z5886" t="s">
        <v>250</v>
      </c>
      <c r="AA5886" t="s">
        <v>43</v>
      </c>
      <c r="AB5886">
        <v>21457</v>
      </c>
      <c r="AC5886" s="1">
        <v>44887</v>
      </c>
      <c r="AD5886" t="s">
        <v>292</v>
      </c>
      <c r="AE5886" t="s">
        <v>488</v>
      </c>
      <c r="AF5886">
        <v>0</v>
      </c>
      <c r="AG5886" t="s">
        <v>46</v>
      </c>
      <c r="AH5886" s="1">
        <v>44887</v>
      </c>
      <c r="AJ5886" t="s">
        <v>43</v>
      </c>
      <c r="AK5886">
        <f>Tabla_Consulta_desde_TMS8[[#This Row],[idpedido]]</f>
        <v>465140</v>
      </c>
    </row>
    <row r="5887" spans="1:37" x14ac:dyDescent="0.25">
      <c r="A5887" t="str">
        <f>Tabla_Consulta_desde_TMS8[[#This Row],[Nro_Referencia]]</f>
        <v>18545733</v>
      </c>
      <c r="B5887">
        <v>465139</v>
      </c>
      <c r="C5887" t="s">
        <v>29103</v>
      </c>
      <c r="D5887" t="s">
        <v>1897</v>
      </c>
      <c r="E5887" t="s">
        <v>47</v>
      </c>
      <c r="F5887" t="s">
        <v>33</v>
      </c>
      <c r="G5887" t="s">
        <v>29104</v>
      </c>
      <c r="H5887" s="1">
        <v>44886</v>
      </c>
      <c r="I5887" t="s">
        <v>34</v>
      </c>
      <c r="J5887" s="1">
        <v>44887</v>
      </c>
      <c r="K5887" t="s">
        <v>1898</v>
      </c>
      <c r="L5887" t="s">
        <v>1899</v>
      </c>
      <c r="M5887" t="s">
        <v>1900</v>
      </c>
      <c r="N5887" t="s">
        <v>1901</v>
      </c>
      <c r="P5887" t="s">
        <v>888</v>
      </c>
      <c r="Q5887" t="s">
        <v>38</v>
      </c>
      <c r="R5887" t="s">
        <v>39</v>
      </c>
      <c r="S5887" t="s">
        <v>760</v>
      </c>
      <c r="T5887" t="s">
        <v>179</v>
      </c>
      <c r="U5887" t="s">
        <v>1695</v>
      </c>
      <c r="V5887">
        <v>1</v>
      </c>
      <c r="W5887">
        <v>3.1</v>
      </c>
      <c r="X5887" t="s">
        <v>1832</v>
      </c>
      <c r="Y5887" t="s">
        <v>1833</v>
      </c>
      <c r="Z5887" t="s">
        <v>250</v>
      </c>
      <c r="AA5887" t="s">
        <v>43</v>
      </c>
      <c r="AB5887">
        <v>21433</v>
      </c>
      <c r="AC5887" s="1">
        <v>44886</v>
      </c>
      <c r="AD5887" t="s">
        <v>179</v>
      </c>
      <c r="AE5887" t="s">
        <v>3148</v>
      </c>
      <c r="AF5887">
        <v>0</v>
      </c>
      <c r="AG5887" t="s">
        <v>46</v>
      </c>
      <c r="AH5887" s="1">
        <v>44887</v>
      </c>
      <c r="AJ5887" t="s">
        <v>43</v>
      </c>
      <c r="AK5887">
        <f>Tabla_Consulta_desde_TMS8[[#This Row],[idpedido]]</f>
        <v>465139</v>
      </c>
    </row>
    <row r="5888" spans="1:37" x14ac:dyDescent="0.25">
      <c r="A5888" t="str">
        <f>Tabla_Consulta_desde_TMS8[[#This Row],[Nro_Referencia]]</f>
        <v>MYD_2022_00102</v>
      </c>
      <c r="B5888">
        <v>465138</v>
      </c>
      <c r="C5888" t="s">
        <v>29105</v>
      </c>
      <c r="D5888" t="s">
        <v>2212</v>
      </c>
      <c r="E5888" t="s">
        <v>47</v>
      </c>
      <c r="F5888" t="s">
        <v>33</v>
      </c>
      <c r="G5888" t="s">
        <v>29106</v>
      </c>
      <c r="H5888" s="1">
        <v>44886</v>
      </c>
      <c r="I5888" t="s">
        <v>34</v>
      </c>
      <c r="J5888" s="1">
        <v>44887</v>
      </c>
      <c r="K5888" t="s">
        <v>29107</v>
      </c>
      <c r="L5888" t="s">
        <v>29108</v>
      </c>
      <c r="M5888" t="s">
        <v>1862</v>
      </c>
      <c r="P5888" t="s">
        <v>753</v>
      </c>
      <c r="Q5888" t="s">
        <v>68</v>
      </c>
      <c r="R5888" t="s">
        <v>69</v>
      </c>
      <c r="S5888" t="s">
        <v>68</v>
      </c>
      <c r="T5888" t="s">
        <v>40</v>
      </c>
      <c r="V5888">
        <v>1</v>
      </c>
      <c r="W5888">
        <v>1</v>
      </c>
      <c r="X5888" t="s">
        <v>1854</v>
      </c>
      <c r="Y5888" t="s">
        <v>1474</v>
      </c>
      <c r="Z5888" t="s">
        <v>42</v>
      </c>
      <c r="AA5888" t="s">
        <v>43</v>
      </c>
      <c r="AB5888">
        <v>21431</v>
      </c>
      <c r="AC5888" s="1">
        <v>44887</v>
      </c>
      <c r="AD5888" t="s">
        <v>44</v>
      </c>
      <c r="AE5888" t="s">
        <v>65</v>
      </c>
      <c r="AF5888">
        <v>0</v>
      </c>
      <c r="AG5888" t="s">
        <v>46</v>
      </c>
      <c r="AH5888" s="1">
        <v>44887</v>
      </c>
      <c r="AJ5888" t="s">
        <v>29109</v>
      </c>
      <c r="AK5888">
        <f>Tabla_Consulta_desde_TMS8[[#This Row],[idpedido]]</f>
        <v>465138</v>
      </c>
    </row>
    <row r="5889" spans="1:37" x14ac:dyDescent="0.25">
      <c r="A5889" t="str">
        <f>Tabla_Consulta_desde_TMS8[[#This Row],[Nro_Referencia]]</f>
        <v>20002975481488</v>
      </c>
      <c r="B5889">
        <v>465130</v>
      </c>
      <c r="C5889" t="s">
        <v>29110</v>
      </c>
      <c r="D5889" t="s">
        <v>4284</v>
      </c>
      <c r="E5889" t="s">
        <v>47</v>
      </c>
      <c r="F5889" t="s">
        <v>33</v>
      </c>
      <c r="H5889" s="1">
        <v>44886</v>
      </c>
      <c r="I5889" t="s">
        <v>34</v>
      </c>
      <c r="J5889" s="1">
        <v>44887</v>
      </c>
      <c r="K5889" t="s">
        <v>29111</v>
      </c>
      <c r="L5889" t="s">
        <v>29112</v>
      </c>
      <c r="M5889" t="s">
        <v>29113</v>
      </c>
      <c r="N5889" t="s">
        <v>29114</v>
      </c>
      <c r="P5889" t="s">
        <v>575</v>
      </c>
      <c r="Q5889" t="s">
        <v>575</v>
      </c>
      <c r="R5889" t="s">
        <v>69</v>
      </c>
      <c r="U5889" t="s">
        <v>1695</v>
      </c>
      <c r="V5889">
        <v>1</v>
      </c>
      <c r="W5889">
        <v>3</v>
      </c>
      <c r="X5889" t="s">
        <v>1854</v>
      </c>
      <c r="Y5889" t="s">
        <v>4289</v>
      </c>
      <c r="Z5889" t="s">
        <v>42</v>
      </c>
      <c r="AA5889" t="s">
        <v>43</v>
      </c>
      <c r="AC5889" s="1"/>
      <c r="AF5889">
        <v>0</v>
      </c>
      <c r="AG5889" t="s">
        <v>46</v>
      </c>
      <c r="AH5889" s="1">
        <v>44886</v>
      </c>
      <c r="AJ5889" t="s">
        <v>29115</v>
      </c>
      <c r="AK5889">
        <f>Tabla_Consulta_desde_TMS8[[#This Row],[idpedido]]</f>
        <v>465130</v>
      </c>
    </row>
    <row r="5890" spans="1:37" x14ac:dyDescent="0.25">
      <c r="A5890" t="str">
        <f>Tabla_Consulta_desde_TMS8[[#This Row],[Nro_Referencia]]</f>
        <v>20002975047867</v>
      </c>
      <c r="B5890">
        <v>465131</v>
      </c>
      <c r="C5890" t="s">
        <v>29116</v>
      </c>
      <c r="D5890" t="s">
        <v>4284</v>
      </c>
      <c r="E5890" t="s">
        <v>47</v>
      </c>
      <c r="F5890" t="s">
        <v>33</v>
      </c>
      <c r="G5890" t="s">
        <v>29117</v>
      </c>
      <c r="H5890" s="1">
        <v>44886</v>
      </c>
      <c r="I5890" t="s">
        <v>34</v>
      </c>
      <c r="J5890" s="1">
        <v>44887</v>
      </c>
      <c r="K5890" t="s">
        <v>29118</v>
      </c>
      <c r="L5890" t="s">
        <v>29119</v>
      </c>
      <c r="M5890" t="s">
        <v>29120</v>
      </c>
      <c r="N5890" t="s">
        <v>29121</v>
      </c>
      <c r="P5890" t="s">
        <v>403</v>
      </c>
      <c r="Q5890" t="s">
        <v>403</v>
      </c>
      <c r="R5890" t="s">
        <v>404</v>
      </c>
      <c r="T5890" t="s">
        <v>40</v>
      </c>
      <c r="U5890" t="s">
        <v>1814</v>
      </c>
      <c r="V5890">
        <v>2</v>
      </c>
      <c r="W5890">
        <v>12</v>
      </c>
      <c r="X5890" t="s">
        <v>1854</v>
      </c>
      <c r="Y5890" t="s">
        <v>4289</v>
      </c>
      <c r="Z5890" t="s">
        <v>42</v>
      </c>
      <c r="AA5890" t="s">
        <v>43</v>
      </c>
      <c r="AB5890">
        <v>21443</v>
      </c>
      <c r="AC5890" s="1">
        <v>44886</v>
      </c>
      <c r="AD5890" t="s">
        <v>44</v>
      </c>
      <c r="AE5890" t="s">
        <v>45</v>
      </c>
      <c r="AF5890">
        <v>0</v>
      </c>
      <c r="AG5890" t="s">
        <v>46</v>
      </c>
      <c r="AH5890" s="1">
        <v>44887</v>
      </c>
      <c r="AJ5890" t="s">
        <v>29122</v>
      </c>
      <c r="AK5890">
        <f>Tabla_Consulta_desde_TMS8[[#This Row],[idpedido]]</f>
        <v>465131</v>
      </c>
    </row>
    <row r="5891" spans="1:37" x14ac:dyDescent="0.25">
      <c r="A5891" t="str">
        <f>Tabla_Consulta_desde_TMS8[[#This Row],[Nro_Referencia]]</f>
        <v>20002976320214</v>
      </c>
      <c r="B5891">
        <v>465132</v>
      </c>
      <c r="C5891" t="s">
        <v>29123</v>
      </c>
      <c r="D5891" t="s">
        <v>4284</v>
      </c>
      <c r="E5891" t="s">
        <v>47</v>
      </c>
      <c r="F5891" t="s">
        <v>33</v>
      </c>
      <c r="G5891" t="s">
        <v>29124</v>
      </c>
      <c r="H5891" s="1">
        <v>44886</v>
      </c>
      <c r="I5891" t="s">
        <v>555</v>
      </c>
      <c r="J5891" s="1">
        <v>44889</v>
      </c>
      <c r="K5891" t="s">
        <v>29125</v>
      </c>
      <c r="L5891" t="s">
        <v>29126</v>
      </c>
      <c r="M5891" t="s">
        <v>29127</v>
      </c>
      <c r="N5891" t="s">
        <v>29128</v>
      </c>
      <c r="P5891" t="s">
        <v>68</v>
      </c>
      <c r="Q5891" t="s">
        <v>68</v>
      </c>
      <c r="R5891" t="s">
        <v>69</v>
      </c>
      <c r="T5891" t="s">
        <v>40</v>
      </c>
      <c r="U5891" t="s">
        <v>1695</v>
      </c>
      <c r="V5891">
        <v>2</v>
      </c>
      <c r="W5891">
        <v>12</v>
      </c>
      <c r="X5891" t="s">
        <v>1854</v>
      </c>
      <c r="Y5891" t="s">
        <v>4289</v>
      </c>
      <c r="Z5891" t="s">
        <v>42</v>
      </c>
      <c r="AA5891" t="s">
        <v>43</v>
      </c>
      <c r="AB5891">
        <v>21443</v>
      </c>
      <c r="AC5891" s="1">
        <v>44886</v>
      </c>
      <c r="AD5891" t="s">
        <v>44</v>
      </c>
      <c r="AE5891" t="s">
        <v>45</v>
      </c>
      <c r="AF5891">
        <v>1</v>
      </c>
      <c r="AG5891" t="s">
        <v>555</v>
      </c>
      <c r="AH5891" s="1">
        <v>44889</v>
      </c>
      <c r="AI5891" t="s">
        <v>2150</v>
      </c>
      <c r="AJ5891" t="s">
        <v>43</v>
      </c>
      <c r="AK5891">
        <f>Tabla_Consulta_desde_TMS8[[#This Row],[idpedido]]</f>
        <v>465132</v>
      </c>
    </row>
    <row r="5892" spans="1:37" x14ac:dyDescent="0.25">
      <c r="A5892" t="str">
        <f>Tabla_Consulta_desde_TMS8[[#This Row],[Nro_Referencia]]</f>
        <v>20002976734083</v>
      </c>
      <c r="B5892">
        <v>465133</v>
      </c>
      <c r="C5892" t="s">
        <v>29129</v>
      </c>
      <c r="D5892" t="s">
        <v>4284</v>
      </c>
      <c r="E5892" t="s">
        <v>47</v>
      </c>
      <c r="F5892" t="s">
        <v>33</v>
      </c>
      <c r="G5892" t="s">
        <v>29130</v>
      </c>
      <c r="H5892" s="1">
        <v>44886</v>
      </c>
      <c r="I5892" t="s">
        <v>34</v>
      </c>
      <c r="J5892" s="1">
        <v>44887</v>
      </c>
      <c r="K5892" t="s">
        <v>29131</v>
      </c>
      <c r="L5892" t="s">
        <v>29132</v>
      </c>
      <c r="M5892" t="s">
        <v>29133</v>
      </c>
      <c r="N5892" t="s">
        <v>29134</v>
      </c>
      <c r="P5892" t="s">
        <v>68</v>
      </c>
      <c r="Q5892" t="s">
        <v>68</v>
      </c>
      <c r="R5892" t="s">
        <v>69</v>
      </c>
      <c r="T5892" t="s">
        <v>111</v>
      </c>
      <c r="U5892" t="s">
        <v>1695</v>
      </c>
      <c r="V5892">
        <v>1</v>
      </c>
      <c r="W5892">
        <v>3</v>
      </c>
      <c r="X5892" t="s">
        <v>1854</v>
      </c>
      <c r="Y5892" t="s">
        <v>4289</v>
      </c>
      <c r="Z5892" t="s">
        <v>42</v>
      </c>
      <c r="AA5892" t="s">
        <v>43</v>
      </c>
      <c r="AB5892">
        <v>21448</v>
      </c>
      <c r="AC5892" s="1">
        <v>44887</v>
      </c>
      <c r="AD5892" t="s">
        <v>97</v>
      </c>
      <c r="AE5892" t="s">
        <v>452</v>
      </c>
      <c r="AF5892">
        <v>0</v>
      </c>
      <c r="AG5892" t="s">
        <v>46</v>
      </c>
      <c r="AH5892" s="1">
        <v>44887</v>
      </c>
      <c r="AK5892">
        <f>Tabla_Consulta_desde_TMS8[[#This Row],[idpedido]]</f>
        <v>465133</v>
      </c>
    </row>
    <row r="5893" spans="1:37" x14ac:dyDescent="0.25">
      <c r="A5893" t="str">
        <f>Tabla_Consulta_desde_TMS8[[#This Row],[Nro_Referencia]]</f>
        <v>20002976554804</v>
      </c>
      <c r="B5893">
        <v>465134</v>
      </c>
      <c r="C5893" t="s">
        <v>29135</v>
      </c>
      <c r="D5893" t="s">
        <v>4284</v>
      </c>
      <c r="E5893" t="s">
        <v>47</v>
      </c>
      <c r="F5893" t="s">
        <v>33</v>
      </c>
      <c r="G5893" t="s">
        <v>29136</v>
      </c>
      <c r="H5893" s="1">
        <v>44886</v>
      </c>
      <c r="I5893" t="s">
        <v>34</v>
      </c>
      <c r="J5893" s="1">
        <v>44887</v>
      </c>
      <c r="K5893" t="s">
        <v>29137</v>
      </c>
      <c r="L5893" t="s">
        <v>29138</v>
      </c>
      <c r="M5893" t="s">
        <v>29139</v>
      </c>
      <c r="N5893" t="s">
        <v>29140</v>
      </c>
      <c r="P5893" t="s">
        <v>68</v>
      </c>
      <c r="Q5893" t="s">
        <v>68</v>
      </c>
      <c r="R5893" t="s">
        <v>69</v>
      </c>
      <c r="T5893" t="s">
        <v>111</v>
      </c>
      <c r="U5893" t="s">
        <v>1695</v>
      </c>
      <c r="V5893">
        <v>1</v>
      </c>
      <c r="W5893">
        <v>3</v>
      </c>
      <c r="X5893" t="s">
        <v>1854</v>
      </c>
      <c r="Y5893" t="s">
        <v>4289</v>
      </c>
      <c r="Z5893" t="s">
        <v>42</v>
      </c>
      <c r="AA5893" t="s">
        <v>43</v>
      </c>
      <c r="AB5893">
        <v>21454</v>
      </c>
      <c r="AC5893" s="1">
        <v>44887</v>
      </c>
      <c r="AD5893" t="s">
        <v>97</v>
      </c>
      <c r="AE5893" t="s">
        <v>122</v>
      </c>
      <c r="AF5893">
        <v>0</v>
      </c>
      <c r="AG5893" t="s">
        <v>46</v>
      </c>
      <c r="AH5893" s="1">
        <v>44887</v>
      </c>
      <c r="AK5893">
        <f>Tabla_Consulta_desde_TMS8[[#This Row],[idpedido]]</f>
        <v>465134</v>
      </c>
    </row>
    <row r="5894" spans="1:37" x14ac:dyDescent="0.25">
      <c r="A5894" t="str">
        <f>Tabla_Consulta_desde_TMS8[[#This Row],[Nro_Referencia]]</f>
        <v>20002976754851</v>
      </c>
      <c r="B5894">
        <v>465136</v>
      </c>
      <c r="C5894" t="s">
        <v>29141</v>
      </c>
      <c r="D5894" t="s">
        <v>4284</v>
      </c>
      <c r="E5894" t="s">
        <v>47</v>
      </c>
      <c r="F5894" t="s">
        <v>33</v>
      </c>
      <c r="G5894" t="s">
        <v>29142</v>
      </c>
      <c r="H5894" s="1">
        <v>44886</v>
      </c>
      <c r="I5894" t="s">
        <v>555</v>
      </c>
      <c r="J5894" s="1">
        <v>44893</v>
      </c>
      <c r="K5894" t="s">
        <v>29143</v>
      </c>
      <c r="L5894" t="s">
        <v>29144</v>
      </c>
      <c r="M5894" t="s">
        <v>29145</v>
      </c>
      <c r="N5894" t="s">
        <v>29146</v>
      </c>
      <c r="P5894" t="s">
        <v>68</v>
      </c>
      <c r="Q5894" t="s">
        <v>68</v>
      </c>
      <c r="R5894" t="s">
        <v>69</v>
      </c>
      <c r="T5894" t="s">
        <v>70</v>
      </c>
      <c r="U5894" t="s">
        <v>1695</v>
      </c>
      <c r="V5894">
        <v>1</v>
      </c>
      <c r="W5894">
        <v>3</v>
      </c>
      <c r="X5894" t="s">
        <v>1854</v>
      </c>
      <c r="Y5894" t="s">
        <v>4289</v>
      </c>
      <c r="Z5894" t="s">
        <v>42</v>
      </c>
      <c r="AA5894" t="s">
        <v>43</v>
      </c>
      <c r="AB5894">
        <v>21483</v>
      </c>
      <c r="AC5894" s="1">
        <v>44888</v>
      </c>
      <c r="AD5894" t="s">
        <v>72</v>
      </c>
      <c r="AE5894" t="s">
        <v>1490</v>
      </c>
      <c r="AF5894">
        <v>1</v>
      </c>
      <c r="AG5894" t="s">
        <v>555</v>
      </c>
      <c r="AH5894" s="1">
        <v>44893</v>
      </c>
      <c r="AI5894" t="s">
        <v>2150</v>
      </c>
      <c r="AJ5894" t="s">
        <v>29147</v>
      </c>
      <c r="AK5894">
        <f>Tabla_Consulta_desde_TMS8[[#This Row],[idpedido]]</f>
        <v>465136</v>
      </c>
    </row>
    <row r="5895" spans="1:37" x14ac:dyDescent="0.25">
      <c r="A5895" t="str">
        <f>Tabla_Consulta_desde_TMS8[[#This Row],[Nro_Referencia]]</f>
        <v>20002978280697</v>
      </c>
      <c r="B5895">
        <v>465137</v>
      </c>
      <c r="C5895" t="s">
        <v>29148</v>
      </c>
      <c r="D5895" t="s">
        <v>4284</v>
      </c>
      <c r="E5895" t="s">
        <v>47</v>
      </c>
      <c r="F5895" t="s">
        <v>33</v>
      </c>
      <c r="G5895" t="s">
        <v>29149</v>
      </c>
      <c r="H5895" s="1">
        <v>44886</v>
      </c>
      <c r="I5895" t="s">
        <v>34</v>
      </c>
      <c r="J5895" s="1">
        <v>44893</v>
      </c>
      <c r="K5895" t="s">
        <v>29150</v>
      </c>
      <c r="L5895" t="s">
        <v>29151</v>
      </c>
      <c r="M5895" t="s">
        <v>29152</v>
      </c>
      <c r="N5895" t="s">
        <v>29153</v>
      </c>
      <c r="P5895" t="s">
        <v>68</v>
      </c>
      <c r="Q5895" t="s">
        <v>68</v>
      </c>
      <c r="R5895" t="s">
        <v>69</v>
      </c>
      <c r="T5895" t="s">
        <v>70</v>
      </c>
      <c r="U5895" t="s">
        <v>1695</v>
      </c>
      <c r="V5895">
        <v>1</v>
      </c>
      <c r="W5895">
        <v>3</v>
      </c>
      <c r="X5895" t="s">
        <v>1854</v>
      </c>
      <c r="Y5895" t="s">
        <v>4289</v>
      </c>
      <c r="Z5895" t="s">
        <v>42</v>
      </c>
      <c r="AA5895" t="s">
        <v>29154</v>
      </c>
      <c r="AB5895">
        <v>21613</v>
      </c>
      <c r="AC5895" s="1">
        <v>44893</v>
      </c>
      <c r="AD5895" t="s">
        <v>72</v>
      </c>
      <c r="AE5895" t="s">
        <v>73</v>
      </c>
      <c r="AF5895">
        <v>0</v>
      </c>
      <c r="AG5895" t="s">
        <v>46</v>
      </c>
      <c r="AH5895" s="1">
        <v>44893</v>
      </c>
      <c r="AK5895">
        <f>Tabla_Consulta_desde_TMS8[[#This Row],[idpedido]]</f>
        <v>465137</v>
      </c>
    </row>
    <row r="5896" spans="1:37" x14ac:dyDescent="0.25">
      <c r="A5896" t="str">
        <f>Tabla_Consulta_desde_TMS8[[#This Row],[Nro_Referencia]]</f>
        <v>SG_22_1650</v>
      </c>
      <c r="B5896">
        <v>465129</v>
      </c>
      <c r="C5896" t="s">
        <v>29155</v>
      </c>
      <c r="D5896" t="s">
        <v>2018</v>
      </c>
      <c r="E5896" t="s">
        <v>47</v>
      </c>
      <c r="F5896" t="s">
        <v>33</v>
      </c>
      <c r="G5896" t="s">
        <v>29156</v>
      </c>
      <c r="H5896" s="1">
        <v>44886</v>
      </c>
      <c r="I5896" t="s">
        <v>34</v>
      </c>
      <c r="J5896" s="1">
        <v>44887</v>
      </c>
      <c r="K5896" t="s">
        <v>2052</v>
      </c>
      <c r="L5896" t="s">
        <v>2021</v>
      </c>
      <c r="P5896" t="s">
        <v>737</v>
      </c>
      <c r="Q5896" t="s">
        <v>68</v>
      </c>
      <c r="R5896" t="s">
        <v>69</v>
      </c>
      <c r="S5896" t="s">
        <v>68</v>
      </c>
      <c r="T5896" t="s">
        <v>70</v>
      </c>
      <c r="U5896" t="s">
        <v>71</v>
      </c>
      <c r="V5896">
        <v>1</v>
      </c>
      <c r="W5896">
        <v>254</v>
      </c>
      <c r="X5896" t="s">
        <v>1927</v>
      </c>
      <c r="Y5896" t="s">
        <v>1928</v>
      </c>
      <c r="Z5896" t="s">
        <v>42</v>
      </c>
      <c r="AA5896" t="s">
        <v>43</v>
      </c>
      <c r="AB5896">
        <v>21444</v>
      </c>
      <c r="AC5896" s="1">
        <v>44887</v>
      </c>
      <c r="AD5896" t="s">
        <v>72</v>
      </c>
      <c r="AE5896" t="s">
        <v>1490</v>
      </c>
      <c r="AF5896">
        <v>0</v>
      </c>
      <c r="AG5896" t="s">
        <v>46</v>
      </c>
      <c r="AH5896" s="1">
        <v>44887</v>
      </c>
      <c r="AK5896">
        <f>Tabla_Consulta_desde_TMS8[[#This Row],[idpedido]]</f>
        <v>465129</v>
      </c>
    </row>
    <row r="5897" spans="1:37" x14ac:dyDescent="0.25">
      <c r="A5897" t="str">
        <f>Tabla_Consulta_desde_TMS8[[#This Row],[Nro_Referencia]]</f>
        <v>SG_22_1649</v>
      </c>
      <c r="B5897">
        <v>465128</v>
      </c>
      <c r="C5897" t="s">
        <v>29157</v>
      </c>
      <c r="D5897" t="s">
        <v>2018</v>
      </c>
      <c r="E5897" t="s">
        <v>47</v>
      </c>
      <c r="F5897" t="s">
        <v>33</v>
      </c>
      <c r="G5897" t="s">
        <v>29158</v>
      </c>
      <c r="H5897" s="1">
        <v>44886</v>
      </c>
      <c r="I5897" t="s">
        <v>34</v>
      </c>
      <c r="J5897" s="1">
        <v>44887</v>
      </c>
      <c r="K5897" t="s">
        <v>3136</v>
      </c>
      <c r="L5897" t="s">
        <v>2028</v>
      </c>
      <c r="P5897" t="s">
        <v>888</v>
      </c>
      <c r="Q5897" t="s">
        <v>38</v>
      </c>
      <c r="R5897" t="s">
        <v>39</v>
      </c>
      <c r="S5897" t="s">
        <v>760</v>
      </c>
      <c r="T5897" t="s">
        <v>292</v>
      </c>
      <c r="U5897" t="s">
        <v>41</v>
      </c>
      <c r="V5897">
        <v>1</v>
      </c>
      <c r="W5897">
        <v>348</v>
      </c>
      <c r="X5897" t="s">
        <v>1927</v>
      </c>
      <c r="Y5897" t="s">
        <v>1928</v>
      </c>
      <c r="Z5897" t="s">
        <v>42</v>
      </c>
      <c r="AA5897" t="s">
        <v>43</v>
      </c>
      <c r="AB5897">
        <v>21457</v>
      </c>
      <c r="AC5897" s="1">
        <v>44887</v>
      </c>
      <c r="AD5897" t="s">
        <v>292</v>
      </c>
      <c r="AE5897" t="s">
        <v>488</v>
      </c>
      <c r="AF5897">
        <v>0</v>
      </c>
      <c r="AG5897" t="s">
        <v>46</v>
      </c>
      <c r="AH5897" s="1">
        <v>44887</v>
      </c>
      <c r="AJ5897" t="s">
        <v>43</v>
      </c>
      <c r="AK5897">
        <f>Tabla_Consulta_desde_TMS8[[#This Row],[idpedido]]</f>
        <v>465128</v>
      </c>
    </row>
    <row r="5898" spans="1:37" x14ac:dyDescent="0.25">
      <c r="A5898" t="str">
        <f>Tabla_Consulta_desde_TMS8[[#This Row],[Nro_Referencia]]</f>
        <v>SG_22_1648</v>
      </c>
      <c r="B5898">
        <v>465127</v>
      </c>
      <c r="C5898" t="s">
        <v>29159</v>
      </c>
      <c r="D5898" t="s">
        <v>2018</v>
      </c>
      <c r="E5898" t="s">
        <v>47</v>
      </c>
      <c r="F5898" t="s">
        <v>33</v>
      </c>
      <c r="G5898" t="s">
        <v>29160</v>
      </c>
      <c r="H5898" s="1">
        <v>44886</v>
      </c>
      <c r="I5898" t="s">
        <v>34</v>
      </c>
      <c r="J5898" s="1">
        <v>44887</v>
      </c>
      <c r="K5898" t="s">
        <v>5978</v>
      </c>
      <c r="L5898" t="s">
        <v>2033</v>
      </c>
      <c r="P5898" t="s">
        <v>919</v>
      </c>
      <c r="Q5898" t="s">
        <v>86</v>
      </c>
      <c r="R5898" t="s">
        <v>87</v>
      </c>
      <c r="S5898" t="s">
        <v>920</v>
      </c>
      <c r="T5898" t="s">
        <v>103</v>
      </c>
      <c r="U5898" t="s">
        <v>50</v>
      </c>
      <c r="V5898">
        <v>1</v>
      </c>
      <c r="W5898">
        <v>63.75</v>
      </c>
      <c r="X5898" t="s">
        <v>1927</v>
      </c>
      <c r="Y5898" t="s">
        <v>1928</v>
      </c>
      <c r="Z5898" t="s">
        <v>42</v>
      </c>
      <c r="AA5898" t="s">
        <v>43</v>
      </c>
      <c r="AB5898">
        <v>21434</v>
      </c>
      <c r="AC5898" s="1">
        <v>44887</v>
      </c>
      <c r="AD5898" t="s">
        <v>97</v>
      </c>
      <c r="AE5898" t="s">
        <v>430</v>
      </c>
      <c r="AF5898">
        <v>0</v>
      </c>
      <c r="AG5898" t="s">
        <v>46</v>
      </c>
      <c r="AH5898" s="1">
        <v>44887</v>
      </c>
      <c r="AK5898">
        <f>Tabla_Consulta_desde_TMS8[[#This Row],[idpedido]]</f>
        <v>465127</v>
      </c>
    </row>
    <row r="5899" spans="1:37" x14ac:dyDescent="0.25">
      <c r="A5899" t="str">
        <f>Tabla_Consulta_desde_TMS8[[#This Row],[Nro_Referencia]]</f>
        <v>SG_22_1647</v>
      </c>
      <c r="B5899">
        <v>465126</v>
      </c>
      <c r="C5899" t="s">
        <v>29161</v>
      </c>
      <c r="D5899" t="s">
        <v>2018</v>
      </c>
      <c r="E5899" t="s">
        <v>47</v>
      </c>
      <c r="F5899" t="s">
        <v>33</v>
      </c>
      <c r="G5899" t="s">
        <v>29162</v>
      </c>
      <c r="H5899" s="1">
        <v>44886</v>
      </c>
      <c r="I5899" t="s">
        <v>34</v>
      </c>
      <c r="J5899" s="1">
        <v>44887</v>
      </c>
      <c r="K5899" t="s">
        <v>1939</v>
      </c>
      <c r="L5899" t="s">
        <v>2041</v>
      </c>
      <c r="P5899" t="s">
        <v>919</v>
      </c>
      <c r="Q5899" t="s">
        <v>86</v>
      </c>
      <c r="R5899" t="s">
        <v>87</v>
      </c>
      <c r="S5899" t="s">
        <v>920</v>
      </c>
      <c r="T5899" t="s">
        <v>103</v>
      </c>
      <c r="U5899" t="s">
        <v>50</v>
      </c>
      <c r="V5899">
        <v>1</v>
      </c>
      <c r="W5899">
        <v>277.52999999999997</v>
      </c>
      <c r="X5899" t="s">
        <v>1927</v>
      </c>
      <c r="Y5899" t="s">
        <v>1928</v>
      </c>
      <c r="Z5899" t="s">
        <v>42</v>
      </c>
      <c r="AA5899" t="s">
        <v>43</v>
      </c>
      <c r="AB5899">
        <v>21434</v>
      </c>
      <c r="AC5899" s="1">
        <v>44887</v>
      </c>
      <c r="AD5899" t="s">
        <v>97</v>
      </c>
      <c r="AE5899" t="s">
        <v>430</v>
      </c>
      <c r="AF5899">
        <v>0</v>
      </c>
      <c r="AG5899" t="s">
        <v>46</v>
      </c>
      <c r="AH5899" s="1">
        <v>44887</v>
      </c>
      <c r="AK5899">
        <f>Tabla_Consulta_desde_TMS8[[#This Row],[idpedido]]</f>
        <v>465126</v>
      </c>
    </row>
    <row r="5900" spans="1:37" x14ac:dyDescent="0.25">
      <c r="A5900" t="str">
        <f>Tabla_Consulta_desde_TMS8[[#This Row],[Nro_Referencia]]</f>
        <v>SG_22_1646</v>
      </c>
      <c r="B5900">
        <v>465125</v>
      </c>
      <c r="C5900" t="s">
        <v>29163</v>
      </c>
      <c r="D5900" t="s">
        <v>2018</v>
      </c>
      <c r="E5900" t="s">
        <v>47</v>
      </c>
      <c r="F5900" t="s">
        <v>33</v>
      </c>
      <c r="G5900" t="s">
        <v>29164</v>
      </c>
      <c r="H5900" s="1">
        <v>44886</v>
      </c>
      <c r="I5900" t="s">
        <v>34</v>
      </c>
      <c r="J5900" s="1">
        <v>44887</v>
      </c>
      <c r="K5900" t="s">
        <v>3104</v>
      </c>
      <c r="L5900" t="s">
        <v>2050</v>
      </c>
      <c r="P5900" t="s">
        <v>2051</v>
      </c>
      <c r="Q5900" t="s">
        <v>86</v>
      </c>
      <c r="R5900" t="s">
        <v>87</v>
      </c>
      <c r="S5900" t="s">
        <v>86</v>
      </c>
      <c r="T5900" t="s">
        <v>103</v>
      </c>
      <c r="U5900" t="s">
        <v>50</v>
      </c>
      <c r="V5900">
        <v>2</v>
      </c>
      <c r="W5900">
        <v>15</v>
      </c>
      <c r="X5900" t="s">
        <v>1927</v>
      </c>
      <c r="Y5900" t="s">
        <v>1928</v>
      </c>
      <c r="Z5900" t="s">
        <v>42</v>
      </c>
      <c r="AA5900" t="s">
        <v>43</v>
      </c>
      <c r="AB5900">
        <v>21434</v>
      </c>
      <c r="AC5900" s="1">
        <v>44887</v>
      </c>
      <c r="AD5900" t="s">
        <v>97</v>
      </c>
      <c r="AE5900" t="s">
        <v>430</v>
      </c>
      <c r="AF5900">
        <v>0</v>
      </c>
      <c r="AG5900" t="s">
        <v>46</v>
      </c>
      <c r="AH5900" s="1">
        <v>44887</v>
      </c>
      <c r="AK5900">
        <f>Tabla_Consulta_desde_TMS8[[#This Row],[idpedido]]</f>
        <v>465125</v>
      </c>
    </row>
    <row r="5901" spans="1:37" x14ac:dyDescent="0.25">
      <c r="A5901" t="str">
        <f>Tabla_Consulta_desde_TMS8[[#This Row],[Nro_Referencia]]</f>
        <v>SG_22_1645</v>
      </c>
      <c r="B5901">
        <v>465124</v>
      </c>
      <c r="C5901" t="s">
        <v>29165</v>
      </c>
      <c r="D5901" t="s">
        <v>2018</v>
      </c>
      <c r="E5901" t="s">
        <v>47</v>
      </c>
      <c r="F5901" t="s">
        <v>33</v>
      </c>
      <c r="G5901" t="s">
        <v>29166</v>
      </c>
      <c r="H5901" s="1">
        <v>44886</v>
      </c>
      <c r="I5901" t="s">
        <v>34</v>
      </c>
      <c r="J5901" s="1">
        <v>44887</v>
      </c>
      <c r="K5901" t="s">
        <v>2052</v>
      </c>
      <c r="L5901" t="s">
        <v>2021</v>
      </c>
      <c r="P5901" t="s">
        <v>737</v>
      </c>
      <c r="Q5901" t="s">
        <v>68</v>
      </c>
      <c r="R5901" t="s">
        <v>69</v>
      </c>
      <c r="S5901" t="s">
        <v>68</v>
      </c>
      <c r="T5901" t="s">
        <v>70</v>
      </c>
      <c r="U5901" t="s">
        <v>71</v>
      </c>
      <c r="V5901">
        <v>1</v>
      </c>
      <c r="W5901">
        <v>9.73</v>
      </c>
      <c r="X5901" t="s">
        <v>1927</v>
      </c>
      <c r="Y5901" t="s">
        <v>1928</v>
      </c>
      <c r="Z5901" t="s">
        <v>42</v>
      </c>
      <c r="AA5901" t="s">
        <v>43</v>
      </c>
      <c r="AB5901">
        <v>21444</v>
      </c>
      <c r="AC5901" s="1">
        <v>44887</v>
      </c>
      <c r="AD5901" t="s">
        <v>72</v>
      </c>
      <c r="AE5901" t="s">
        <v>1490</v>
      </c>
      <c r="AF5901">
        <v>0</v>
      </c>
      <c r="AG5901" t="s">
        <v>46</v>
      </c>
      <c r="AH5901" s="1">
        <v>44887</v>
      </c>
      <c r="AK5901">
        <f>Tabla_Consulta_desde_TMS8[[#This Row],[idpedido]]</f>
        <v>465124</v>
      </c>
    </row>
    <row r="5902" spans="1:37" x14ac:dyDescent="0.25">
      <c r="A5902" t="str">
        <f>Tabla_Consulta_desde_TMS8[[#This Row],[Nro_Referencia]]</f>
        <v>SG_22_1644</v>
      </c>
      <c r="B5902">
        <v>465123</v>
      </c>
      <c r="C5902" t="s">
        <v>29167</v>
      </c>
      <c r="D5902" t="s">
        <v>2018</v>
      </c>
      <c r="E5902" t="s">
        <v>47</v>
      </c>
      <c r="F5902" t="s">
        <v>33</v>
      </c>
      <c r="G5902" t="s">
        <v>29168</v>
      </c>
      <c r="H5902" s="1">
        <v>44886</v>
      </c>
      <c r="I5902" t="s">
        <v>34</v>
      </c>
      <c r="J5902" s="1">
        <v>44887</v>
      </c>
      <c r="K5902" t="s">
        <v>21042</v>
      </c>
      <c r="L5902" t="s">
        <v>1937</v>
      </c>
      <c r="P5902" t="s">
        <v>1151</v>
      </c>
      <c r="Q5902" t="s">
        <v>86</v>
      </c>
      <c r="R5902" t="s">
        <v>87</v>
      </c>
      <c r="S5902" t="s">
        <v>86</v>
      </c>
      <c r="T5902" t="s">
        <v>103</v>
      </c>
      <c r="U5902" t="s">
        <v>50</v>
      </c>
      <c r="V5902">
        <v>1</v>
      </c>
      <c r="W5902">
        <v>70</v>
      </c>
      <c r="X5902" t="s">
        <v>1927</v>
      </c>
      <c r="Y5902" t="s">
        <v>1928</v>
      </c>
      <c r="Z5902" t="s">
        <v>42</v>
      </c>
      <c r="AA5902" t="s">
        <v>43</v>
      </c>
      <c r="AB5902">
        <v>21434</v>
      </c>
      <c r="AC5902" s="1">
        <v>44887</v>
      </c>
      <c r="AD5902" t="s">
        <v>97</v>
      </c>
      <c r="AE5902" t="s">
        <v>430</v>
      </c>
      <c r="AF5902">
        <v>0</v>
      </c>
      <c r="AG5902" t="s">
        <v>46</v>
      </c>
      <c r="AH5902" s="1">
        <v>44887</v>
      </c>
      <c r="AK5902">
        <f>Tabla_Consulta_desde_TMS8[[#This Row],[idpedido]]</f>
        <v>465123</v>
      </c>
    </row>
    <row r="5903" spans="1:37" x14ac:dyDescent="0.25">
      <c r="A5903" t="str">
        <f>Tabla_Consulta_desde_TMS8[[#This Row],[Nro_Referencia]]</f>
        <v>GAR5070</v>
      </c>
      <c r="B5903">
        <v>465094</v>
      </c>
      <c r="C5903" t="s">
        <v>29169</v>
      </c>
      <c r="D5903" t="s">
        <v>1472</v>
      </c>
      <c r="E5903" t="s">
        <v>32</v>
      </c>
      <c r="F5903" t="s">
        <v>33</v>
      </c>
      <c r="G5903" t="s">
        <v>29170</v>
      </c>
      <c r="H5903" s="1">
        <v>44886</v>
      </c>
      <c r="I5903" t="s">
        <v>34</v>
      </c>
      <c r="J5903" s="1">
        <v>44887</v>
      </c>
      <c r="K5903" t="s">
        <v>29171</v>
      </c>
      <c r="L5903" t="s">
        <v>29172</v>
      </c>
      <c r="N5903" t="s">
        <v>29173</v>
      </c>
      <c r="O5903" t="s">
        <v>29173</v>
      </c>
      <c r="P5903" t="s">
        <v>978</v>
      </c>
      <c r="Q5903" t="s">
        <v>68</v>
      </c>
      <c r="R5903" t="s">
        <v>69</v>
      </c>
      <c r="S5903" t="s">
        <v>68</v>
      </c>
      <c r="T5903" t="s">
        <v>111</v>
      </c>
      <c r="U5903" t="s">
        <v>71</v>
      </c>
      <c r="V5903">
        <v>0</v>
      </c>
      <c r="W5903">
        <v>0</v>
      </c>
      <c r="X5903" t="s">
        <v>1473</v>
      </c>
      <c r="Y5903" t="s">
        <v>1474</v>
      </c>
      <c r="Z5903" t="s">
        <v>42</v>
      </c>
      <c r="AA5903" t="s">
        <v>43</v>
      </c>
      <c r="AB5903">
        <v>21448</v>
      </c>
      <c r="AC5903" s="1">
        <v>44887</v>
      </c>
      <c r="AD5903" t="s">
        <v>97</v>
      </c>
      <c r="AE5903" t="s">
        <v>452</v>
      </c>
      <c r="AF5903">
        <v>0</v>
      </c>
      <c r="AG5903" t="s">
        <v>46</v>
      </c>
      <c r="AH5903" s="1">
        <v>44887</v>
      </c>
      <c r="AK5903">
        <f>Tabla_Consulta_desde_TMS8[[#This Row],[idpedido]]</f>
        <v>465094</v>
      </c>
    </row>
    <row r="5904" spans="1:37" x14ac:dyDescent="0.25">
      <c r="A5904" t="str">
        <f>Tabla_Consulta_desde_TMS8[[#This Row],[Nro_Referencia]]</f>
        <v>GAR5071</v>
      </c>
      <c r="B5904">
        <v>465095</v>
      </c>
      <c r="C5904" t="s">
        <v>29174</v>
      </c>
      <c r="D5904" t="s">
        <v>1472</v>
      </c>
      <c r="E5904" t="s">
        <v>32</v>
      </c>
      <c r="F5904" t="s">
        <v>33</v>
      </c>
      <c r="H5904" s="1">
        <v>44886</v>
      </c>
      <c r="I5904" t="s">
        <v>602</v>
      </c>
      <c r="J5904" s="1">
        <v>44886</v>
      </c>
      <c r="K5904" t="s">
        <v>29175</v>
      </c>
      <c r="L5904" t="s">
        <v>29176</v>
      </c>
      <c r="N5904" t="s">
        <v>29177</v>
      </c>
      <c r="O5904" t="s">
        <v>29177</v>
      </c>
      <c r="P5904" t="s">
        <v>1127</v>
      </c>
      <c r="Q5904" t="s">
        <v>275</v>
      </c>
      <c r="R5904" t="s">
        <v>275</v>
      </c>
      <c r="S5904" t="s">
        <v>275</v>
      </c>
      <c r="T5904" t="s">
        <v>40</v>
      </c>
      <c r="U5904" t="s">
        <v>50</v>
      </c>
      <c r="V5904">
        <v>0</v>
      </c>
      <c r="W5904">
        <v>0</v>
      </c>
      <c r="X5904" t="s">
        <v>1473</v>
      </c>
      <c r="Y5904" t="s">
        <v>1474</v>
      </c>
      <c r="Z5904" t="s">
        <v>42</v>
      </c>
      <c r="AA5904" t="s">
        <v>43</v>
      </c>
      <c r="AB5904">
        <v>21429</v>
      </c>
      <c r="AC5904" s="1">
        <v>44887</v>
      </c>
      <c r="AD5904" t="s">
        <v>44</v>
      </c>
      <c r="AE5904" t="s">
        <v>45</v>
      </c>
      <c r="AF5904">
        <v>0</v>
      </c>
      <c r="AG5904" t="s">
        <v>1475</v>
      </c>
      <c r="AH5904" s="1">
        <v>44887</v>
      </c>
      <c r="AJ5904" t="s">
        <v>43</v>
      </c>
      <c r="AK5904">
        <f>Tabla_Consulta_desde_TMS8[[#This Row],[idpedido]]</f>
        <v>465095</v>
      </c>
    </row>
    <row r="5905" spans="1:37" x14ac:dyDescent="0.25">
      <c r="A5905" t="str">
        <f>Tabla_Consulta_desde_TMS8[[#This Row],[Nro_Referencia]]</f>
        <v>GAR5072</v>
      </c>
      <c r="B5905">
        <v>465096</v>
      </c>
      <c r="C5905" t="s">
        <v>29178</v>
      </c>
      <c r="D5905" t="s">
        <v>1472</v>
      </c>
      <c r="E5905" t="s">
        <v>32</v>
      </c>
      <c r="F5905" t="s">
        <v>33</v>
      </c>
      <c r="G5905" t="s">
        <v>29179</v>
      </c>
      <c r="H5905" s="1">
        <v>44886</v>
      </c>
      <c r="I5905" t="s">
        <v>34</v>
      </c>
      <c r="J5905" s="1">
        <v>44887</v>
      </c>
      <c r="K5905" t="s">
        <v>29180</v>
      </c>
      <c r="L5905" t="s">
        <v>29181</v>
      </c>
      <c r="N5905" t="s">
        <v>29182</v>
      </c>
      <c r="O5905" t="s">
        <v>29182</v>
      </c>
      <c r="P5905" t="s">
        <v>978</v>
      </c>
      <c r="Q5905" t="s">
        <v>68</v>
      </c>
      <c r="R5905" t="s">
        <v>69</v>
      </c>
      <c r="S5905" t="s">
        <v>68</v>
      </c>
      <c r="T5905" t="s">
        <v>111</v>
      </c>
      <c r="U5905" t="s">
        <v>71</v>
      </c>
      <c r="V5905">
        <v>0</v>
      </c>
      <c r="W5905">
        <v>0</v>
      </c>
      <c r="X5905" t="s">
        <v>1473</v>
      </c>
      <c r="Y5905" t="s">
        <v>1474</v>
      </c>
      <c r="Z5905" t="s">
        <v>42</v>
      </c>
      <c r="AA5905" t="s">
        <v>43</v>
      </c>
      <c r="AB5905">
        <v>21448</v>
      </c>
      <c r="AC5905" s="1">
        <v>44887</v>
      </c>
      <c r="AD5905" t="s">
        <v>97</v>
      </c>
      <c r="AE5905" t="s">
        <v>452</v>
      </c>
      <c r="AF5905">
        <v>0</v>
      </c>
      <c r="AG5905" t="s">
        <v>46</v>
      </c>
      <c r="AH5905" s="1">
        <v>44887</v>
      </c>
      <c r="AK5905">
        <f>Tabla_Consulta_desde_TMS8[[#This Row],[idpedido]]</f>
        <v>465096</v>
      </c>
    </row>
    <row r="5906" spans="1:37" x14ac:dyDescent="0.25">
      <c r="A5906" t="str">
        <f>Tabla_Consulta_desde_TMS8[[#This Row],[Nro_Referencia]]</f>
        <v>GAR5073</v>
      </c>
      <c r="B5906">
        <v>465097</v>
      </c>
      <c r="C5906" t="s">
        <v>29183</v>
      </c>
      <c r="D5906" t="s">
        <v>1472</v>
      </c>
      <c r="E5906" t="s">
        <v>32</v>
      </c>
      <c r="F5906" t="s">
        <v>33</v>
      </c>
      <c r="H5906" s="1">
        <v>44886</v>
      </c>
      <c r="I5906" t="s">
        <v>602</v>
      </c>
      <c r="J5906" s="1">
        <v>44886</v>
      </c>
      <c r="K5906" t="s">
        <v>29184</v>
      </c>
      <c r="L5906" t="s">
        <v>29185</v>
      </c>
      <c r="N5906" t="s">
        <v>29186</v>
      </c>
      <c r="O5906" t="s">
        <v>29186</v>
      </c>
      <c r="P5906" t="s">
        <v>968</v>
      </c>
      <c r="Q5906" t="s">
        <v>365</v>
      </c>
      <c r="R5906" t="s">
        <v>366</v>
      </c>
      <c r="S5906" t="s">
        <v>365</v>
      </c>
      <c r="T5906" t="s">
        <v>40</v>
      </c>
      <c r="U5906" t="s">
        <v>50</v>
      </c>
      <c r="V5906">
        <v>0</v>
      </c>
      <c r="W5906">
        <v>0</v>
      </c>
      <c r="X5906" t="s">
        <v>1473</v>
      </c>
      <c r="Y5906" t="s">
        <v>1474</v>
      </c>
      <c r="Z5906" t="s">
        <v>42</v>
      </c>
      <c r="AA5906" t="s">
        <v>43</v>
      </c>
      <c r="AB5906">
        <v>21429</v>
      </c>
      <c r="AC5906" s="1">
        <v>44887</v>
      </c>
      <c r="AD5906" t="s">
        <v>44</v>
      </c>
      <c r="AE5906" t="s">
        <v>45</v>
      </c>
      <c r="AF5906">
        <v>0</v>
      </c>
      <c r="AG5906" t="s">
        <v>1475</v>
      </c>
      <c r="AH5906" s="1">
        <v>44887</v>
      </c>
      <c r="AJ5906" t="s">
        <v>43</v>
      </c>
      <c r="AK5906">
        <f>Tabla_Consulta_desde_TMS8[[#This Row],[idpedido]]</f>
        <v>465097</v>
      </c>
    </row>
    <row r="5907" spans="1:37" x14ac:dyDescent="0.25">
      <c r="A5907" t="str">
        <f>Tabla_Consulta_desde_TMS8[[#This Row],[Nro_Referencia]]</f>
        <v>GAR5074</v>
      </c>
      <c r="B5907">
        <v>465098</v>
      </c>
      <c r="C5907" t="s">
        <v>29187</v>
      </c>
      <c r="D5907" t="s">
        <v>1472</v>
      </c>
      <c r="E5907" t="s">
        <v>32</v>
      </c>
      <c r="F5907" t="s">
        <v>33</v>
      </c>
      <c r="G5907" t="s">
        <v>29188</v>
      </c>
      <c r="H5907" s="1">
        <v>44886</v>
      </c>
      <c r="I5907" t="s">
        <v>34</v>
      </c>
      <c r="J5907" s="1">
        <v>44887</v>
      </c>
      <c r="K5907" t="s">
        <v>29189</v>
      </c>
      <c r="L5907" t="s">
        <v>29190</v>
      </c>
      <c r="M5907" t="s">
        <v>43</v>
      </c>
      <c r="N5907" t="s">
        <v>29191</v>
      </c>
      <c r="O5907" t="s">
        <v>29191</v>
      </c>
      <c r="P5907" t="s">
        <v>893</v>
      </c>
      <c r="Q5907" t="s">
        <v>38</v>
      </c>
      <c r="R5907" t="s">
        <v>39</v>
      </c>
      <c r="S5907" t="s">
        <v>38</v>
      </c>
      <c r="T5907" t="s">
        <v>103</v>
      </c>
      <c r="U5907" t="s">
        <v>41</v>
      </c>
      <c r="V5907">
        <v>0</v>
      </c>
      <c r="W5907">
        <v>0</v>
      </c>
      <c r="X5907" t="s">
        <v>1473</v>
      </c>
      <c r="Y5907" t="s">
        <v>1474</v>
      </c>
      <c r="Z5907" t="s">
        <v>42</v>
      </c>
      <c r="AA5907" t="s">
        <v>43</v>
      </c>
      <c r="AB5907">
        <v>21435</v>
      </c>
      <c r="AC5907" s="1">
        <v>44887</v>
      </c>
      <c r="AD5907" t="s">
        <v>145</v>
      </c>
      <c r="AE5907" t="s">
        <v>205</v>
      </c>
      <c r="AF5907">
        <v>0</v>
      </c>
      <c r="AG5907" t="s">
        <v>46</v>
      </c>
      <c r="AH5907" s="1">
        <v>44887</v>
      </c>
      <c r="AK5907">
        <f>Tabla_Consulta_desde_TMS8[[#This Row],[idpedido]]</f>
        <v>465098</v>
      </c>
    </row>
    <row r="5908" spans="1:37" x14ac:dyDescent="0.25">
      <c r="A5908" t="str">
        <f>Tabla_Consulta_desde_TMS8[[#This Row],[Nro_Referencia]]</f>
        <v>GAR5075</v>
      </c>
      <c r="B5908">
        <v>465099</v>
      </c>
      <c r="C5908" t="s">
        <v>29192</v>
      </c>
      <c r="D5908" t="s">
        <v>1472</v>
      </c>
      <c r="E5908" t="s">
        <v>32</v>
      </c>
      <c r="F5908" t="s">
        <v>33</v>
      </c>
      <c r="H5908" s="1">
        <v>44886</v>
      </c>
      <c r="I5908" t="s">
        <v>602</v>
      </c>
      <c r="J5908" s="1">
        <v>44886</v>
      </c>
      <c r="K5908" t="s">
        <v>29193</v>
      </c>
      <c r="L5908" t="s">
        <v>29194</v>
      </c>
      <c r="N5908" t="s">
        <v>29195</v>
      </c>
      <c r="O5908" t="s">
        <v>29195</v>
      </c>
      <c r="P5908" t="s">
        <v>1462</v>
      </c>
      <c r="Q5908" t="s">
        <v>197</v>
      </c>
      <c r="R5908" t="s">
        <v>198</v>
      </c>
      <c r="S5908" t="s">
        <v>197</v>
      </c>
      <c r="T5908" t="s">
        <v>40</v>
      </c>
      <c r="U5908" t="s">
        <v>50</v>
      </c>
      <c r="V5908">
        <v>0</v>
      </c>
      <c r="W5908">
        <v>0</v>
      </c>
      <c r="X5908" t="s">
        <v>1473</v>
      </c>
      <c r="Y5908" t="s">
        <v>1474</v>
      </c>
      <c r="Z5908" t="s">
        <v>42</v>
      </c>
      <c r="AA5908" t="s">
        <v>43</v>
      </c>
      <c r="AB5908">
        <v>21429</v>
      </c>
      <c r="AC5908" s="1">
        <v>44887</v>
      </c>
      <c r="AD5908" t="s">
        <v>44</v>
      </c>
      <c r="AE5908" t="s">
        <v>45</v>
      </c>
      <c r="AF5908">
        <v>0</v>
      </c>
      <c r="AG5908" t="s">
        <v>1475</v>
      </c>
      <c r="AH5908" s="1">
        <v>44887</v>
      </c>
      <c r="AJ5908" t="s">
        <v>43</v>
      </c>
      <c r="AK5908">
        <f>Tabla_Consulta_desde_TMS8[[#This Row],[idpedido]]</f>
        <v>465099</v>
      </c>
    </row>
    <row r="5909" spans="1:37" x14ac:dyDescent="0.25">
      <c r="A5909" t="str">
        <f>Tabla_Consulta_desde_TMS8[[#This Row],[Nro_Referencia]]</f>
        <v>GAR5076</v>
      </c>
      <c r="B5909">
        <v>465100</v>
      </c>
      <c r="C5909" t="s">
        <v>29196</v>
      </c>
      <c r="D5909" t="s">
        <v>1472</v>
      </c>
      <c r="E5909" t="s">
        <v>32</v>
      </c>
      <c r="F5909" t="s">
        <v>33</v>
      </c>
      <c r="H5909" s="1">
        <v>44886</v>
      </c>
      <c r="I5909" t="s">
        <v>470</v>
      </c>
      <c r="J5909" s="1">
        <v>44894</v>
      </c>
      <c r="K5909" t="s">
        <v>29197</v>
      </c>
      <c r="L5909" t="s">
        <v>29198</v>
      </c>
      <c r="N5909" t="s">
        <v>1854</v>
      </c>
      <c r="O5909" t="s">
        <v>1854</v>
      </c>
      <c r="P5909" t="s">
        <v>1086</v>
      </c>
      <c r="Q5909" t="s">
        <v>48</v>
      </c>
      <c r="R5909" t="s">
        <v>49</v>
      </c>
      <c r="S5909" t="s">
        <v>48</v>
      </c>
      <c r="T5909" t="s">
        <v>40</v>
      </c>
      <c r="U5909" t="s">
        <v>50</v>
      </c>
      <c r="V5909">
        <v>0</v>
      </c>
      <c r="W5909">
        <v>0</v>
      </c>
      <c r="X5909" t="s">
        <v>1473</v>
      </c>
      <c r="Y5909" t="s">
        <v>1474</v>
      </c>
      <c r="Z5909" t="s">
        <v>42</v>
      </c>
      <c r="AA5909" t="s">
        <v>43</v>
      </c>
      <c r="AB5909">
        <v>21429</v>
      </c>
      <c r="AC5909" s="1">
        <v>44887</v>
      </c>
      <c r="AD5909" t="s">
        <v>44</v>
      </c>
      <c r="AE5909" t="s">
        <v>45</v>
      </c>
      <c r="AF5909">
        <v>1</v>
      </c>
      <c r="AG5909" t="s">
        <v>52</v>
      </c>
      <c r="AH5909" s="1">
        <v>44894</v>
      </c>
      <c r="AI5909" t="s">
        <v>539</v>
      </c>
      <c r="AJ5909" t="s">
        <v>29199</v>
      </c>
      <c r="AK5909">
        <f>Tabla_Consulta_desde_TMS8[[#This Row],[idpedido]]</f>
        <v>465100</v>
      </c>
    </row>
    <row r="5910" spans="1:37" x14ac:dyDescent="0.25">
      <c r="A5910" t="str">
        <f>Tabla_Consulta_desde_TMS8[[#This Row],[Nro_Referencia]]</f>
        <v>GAR5077</v>
      </c>
      <c r="B5910">
        <v>465101</v>
      </c>
      <c r="C5910" t="s">
        <v>29200</v>
      </c>
      <c r="D5910" t="s">
        <v>1472</v>
      </c>
      <c r="E5910" t="s">
        <v>32</v>
      </c>
      <c r="F5910" t="s">
        <v>33</v>
      </c>
      <c r="H5910" s="1">
        <v>44886</v>
      </c>
      <c r="I5910" t="s">
        <v>602</v>
      </c>
      <c r="J5910" s="1">
        <v>44886</v>
      </c>
      <c r="K5910" t="s">
        <v>29201</v>
      </c>
      <c r="L5910" t="s">
        <v>29202</v>
      </c>
      <c r="N5910" t="s">
        <v>29203</v>
      </c>
      <c r="O5910" t="s">
        <v>29203</v>
      </c>
      <c r="P5910" t="s">
        <v>968</v>
      </c>
      <c r="Q5910" t="s">
        <v>365</v>
      </c>
      <c r="R5910" t="s">
        <v>366</v>
      </c>
      <c r="S5910" t="s">
        <v>365</v>
      </c>
      <c r="T5910" t="s">
        <v>40</v>
      </c>
      <c r="U5910" t="s">
        <v>50</v>
      </c>
      <c r="V5910">
        <v>0</v>
      </c>
      <c r="W5910">
        <v>0</v>
      </c>
      <c r="X5910" t="s">
        <v>1473</v>
      </c>
      <c r="Y5910" t="s">
        <v>1474</v>
      </c>
      <c r="Z5910" t="s">
        <v>42</v>
      </c>
      <c r="AA5910" t="s">
        <v>43</v>
      </c>
      <c r="AB5910">
        <v>21429</v>
      </c>
      <c r="AC5910" s="1">
        <v>44887</v>
      </c>
      <c r="AD5910" t="s">
        <v>44</v>
      </c>
      <c r="AE5910" t="s">
        <v>45</v>
      </c>
      <c r="AF5910">
        <v>0</v>
      </c>
      <c r="AG5910" t="s">
        <v>1475</v>
      </c>
      <c r="AH5910" s="1">
        <v>44887</v>
      </c>
      <c r="AJ5910" t="s">
        <v>43</v>
      </c>
      <c r="AK5910">
        <f>Tabla_Consulta_desde_TMS8[[#This Row],[idpedido]]</f>
        <v>465101</v>
      </c>
    </row>
    <row r="5911" spans="1:37" x14ac:dyDescent="0.25">
      <c r="A5911" t="str">
        <f>Tabla_Consulta_desde_TMS8[[#This Row],[Nro_Referencia]]</f>
        <v>GAR5078</v>
      </c>
      <c r="B5911">
        <v>465102</v>
      </c>
      <c r="C5911" t="s">
        <v>29204</v>
      </c>
      <c r="D5911" t="s">
        <v>1472</v>
      </c>
      <c r="E5911" t="s">
        <v>32</v>
      </c>
      <c r="F5911" t="s">
        <v>33</v>
      </c>
      <c r="G5911" t="s">
        <v>29205</v>
      </c>
      <c r="H5911" s="1">
        <v>44886</v>
      </c>
      <c r="I5911" t="s">
        <v>34</v>
      </c>
      <c r="J5911" s="1">
        <v>44887</v>
      </c>
      <c r="K5911" t="s">
        <v>27971</v>
      </c>
      <c r="L5911" t="s">
        <v>29206</v>
      </c>
      <c r="M5911" t="s">
        <v>43</v>
      </c>
      <c r="N5911" t="s">
        <v>29207</v>
      </c>
      <c r="O5911" t="s">
        <v>29207</v>
      </c>
      <c r="P5911" t="s">
        <v>893</v>
      </c>
      <c r="Q5911" t="s">
        <v>38</v>
      </c>
      <c r="R5911" t="s">
        <v>39</v>
      </c>
      <c r="S5911" t="s">
        <v>38</v>
      </c>
      <c r="T5911" t="s">
        <v>103</v>
      </c>
      <c r="U5911" t="s">
        <v>41</v>
      </c>
      <c r="V5911">
        <v>0</v>
      </c>
      <c r="W5911">
        <v>0</v>
      </c>
      <c r="X5911" t="s">
        <v>1473</v>
      </c>
      <c r="Y5911" t="s">
        <v>1474</v>
      </c>
      <c r="Z5911" t="s">
        <v>42</v>
      </c>
      <c r="AA5911" t="s">
        <v>43</v>
      </c>
      <c r="AB5911">
        <v>21437</v>
      </c>
      <c r="AC5911" s="1">
        <v>44887</v>
      </c>
      <c r="AD5911" t="s">
        <v>97</v>
      </c>
      <c r="AE5911" t="s">
        <v>231</v>
      </c>
      <c r="AF5911">
        <v>0</v>
      </c>
      <c r="AG5911" t="s">
        <v>46</v>
      </c>
      <c r="AH5911" s="1">
        <v>44887</v>
      </c>
      <c r="AK5911">
        <f>Tabla_Consulta_desde_TMS8[[#This Row],[idpedido]]</f>
        <v>465102</v>
      </c>
    </row>
    <row r="5912" spans="1:37" x14ac:dyDescent="0.25">
      <c r="A5912" t="str">
        <f>Tabla_Consulta_desde_TMS8[[#This Row],[Nro_Referencia]]</f>
        <v>GAR5079</v>
      </c>
      <c r="B5912">
        <v>465103</v>
      </c>
      <c r="C5912" t="s">
        <v>29208</v>
      </c>
      <c r="D5912" t="s">
        <v>1472</v>
      </c>
      <c r="E5912" t="s">
        <v>32</v>
      </c>
      <c r="F5912" t="s">
        <v>33</v>
      </c>
      <c r="G5912" t="s">
        <v>29209</v>
      </c>
      <c r="H5912" s="1">
        <v>44886</v>
      </c>
      <c r="I5912" t="s">
        <v>34</v>
      </c>
      <c r="J5912" s="1">
        <v>44887</v>
      </c>
      <c r="K5912" t="s">
        <v>27971</v>
      </c>
      <c r="L5912" t="s">
        <v>29206</v>
      </c>
      <c r="M5912" t="s">
        <v>43</v>
      </c>
      <c r="N5912" t="s">
        <v>29207</v>
      </c>
      <c r="O5912" t="s">
        <v>29207</v>
      </c>
      <c r="P5912" t="s">
        <v>893</v>
      </c>
      <c r="Q5912" t="s">
        <v>38</v>
      </c>
      <c r="R5912" t="s">
        <v>39</v>
      </c>
      <c r="S5912" t="s">
        <v>38</v>
      </c>
      <c r="T5912" t="s">
        <v>103</v>
      </c>
      <c r="U5912" t="s">
        <v>41</v>
      </c>
      <c r="V5912">
        <v>0</v>
      </c>
      <c r="W5912">
        <v>0</v>
      </c>
      <c r="X5912" t="s">
        <v>1473</v>
      </c>
      <c r="Y5912" t="s">
        <v>1474</v>
      </c>
      <c r="Z5912" t="s">
        <v>42</v>
      </c>
      <c r="AA5912" t="s">
        <v>43</v>
      </c>
      <c r="AB5912">
        <v>21437</v>
      </c>
      <c r="AC5912" s="1">
        <v>44887</v>
      </c>
      <c r="AD5912" t="s">
        <v>97</v>
      </c>
      <c r="AE5912" t="s">
        <v>231</v>
      </c>
      <c r="AF5912">
        <v>0</v>
      </c>
      <c r="AG5912" t="s">
        <v>46</v>
      </c>
      <c r="AH5912" s="1">
        <v>44887</v>
      </c>
      <c r="AK5912">
        <f>Tabla_Consulta_desde_TMS8[[#This Row],[idpedido]]</f>
        <v>465103</v>
      </c>
    </row>
    <row r="5913" spans="1:37" x14ac:dyDescent="0.25">
      <c r="A5913" t="str">
        <f>Tabla_Consulta_desde_TMS8[[#This Row],[Nro_Referencia]]</f>
        <v>GAR5080</v>
      </c>
      <c r="B5913">
        <v>465104</v>
      </c>
      <c r="C5913" t="s">
        <v>29210</v>
      </c>
      <c r="D5913" t="s">
        <v>1472</v>
      </c>
      <c r="E5913" t="s">
        <v>32</v>
      </c>
      <c r="F5913" t="s">
        <v>33</v>
      </c>
      <c r="H5913" s="1">
        <v>44886</v>
      </c>
      <c r="I5913" t="s">
        <v>602</v>
      </c>
      <c r="J5913" s="1">
        <v>44886</v>
      </c>
      <c r="K5913" t="s">
        <v>29211</v>
      </c>
      <c r="L5913" t="s">
        <v>29212</v>
      </c>
      <c r="N5913" t="s">
        <v>29213</v>
      </c>
      <c r="O5913" t="s">
        <v>29213</v>
      </c>
      <c r="P5913" t="s">
        <v>847</v>
      </c>
      <c r="Q5913" t="s">
        <v>171</v>
      </c>
      <c r="R5913" t="s">
        <v>172</v>
      </c>
      <c r="S5913" t="s">
        <v>170</v>
      </c>
      <c r="T5913" t="s">
        <v>40</v>
      </c>
      <c r="U5913" t="s">
        <v>50</v>
      </c>
      <c r="V5913">
        <v>0</v>
      </c>
      <c r="W5913">
        <v>0</v>
      </c>
      <c r="X5913" t="s">
        <v>1473</v>
      </c>
      <c r="Y5913" t="s">
        <v>1474</v>
      </c>
      <c r="Z5913" t="s">
        <v>42</v>
      </c>
      <c r="AA5913" t="s">
        <v>43</v>
      </c>
      <c r="AB5913">
        <v>21429</v>
      </c>
      <c r="AC5913" s="1">
        <v>44887</v>
      </c>
      <c r="AD5913" t="s">
        <v>44</v>
      </c>
      <c r="AE5913" t="s">
        <v>45</v>
      </c>
      <c r="AF5913">
        <v>0</v>
      </c>
      <c r="AG5913" t="s">
        <v>1475</v>
      </c>
      <c r="AH5913" s="1">
        <v>44887</v>
      </c>
      <c r="AJ5913" t="s">
        <v>43</v>
      </c>
      <c r="AK5913">
        <f>Tabla_Consulta_desde_TMS8[[#This Row],[idpedido]]</f>
        <v>465104</v>
      </c>
    </row>
    <row r="5914" spans="1:37" x14ac:dyDescent="0.25">
      <c r="A5914" t="str">
        <f>Tabla_Consulta_desde_TMS8[[#This Row],[Nro_Referencia]]</f>
        <v>GAR5081</v>
      </c>
      <c r="B5914">
        <v>465105</v>
      </c>
      <c r="C5914" t="s">
        <v>29214</v>
      </c>
      <c r="D5914" t="s">
        <v>1472</v>
      </c>
      <c r="E5914" t="s">
        <v>32</v>
      </c>
      <c r="F5914" t="s">
        <v>33</v>
      </c>
      <c r="H5914" s="1">
        <v>44886</v>
      </c>
      <c r="I5914" t="s">
        <v>602</v>
      </c>
      <c r="J5914" s="1">
        <v>44886</v>
      </c>
      <c r="K5914" t="s">
        <v>29215</v>
      </c>
      <c r="L5914" t="s">
        <v>29216</v>
      </c>
      <c r="N5914" t="s">
        <v>29217</v>
      </c>
      <c r="O5914" t="s">
        <v>29217</v>
      </c>
      <c r="P5914" t="s">
        <v>846</v>
      </c>
      <c r="Q5914" t="s">
        <v>93</v>
      </c>
      <c r="R5914" t="s">
        <v>94</v>
      </c>
      <c r="S5914" t="s">
        <v>765</v>
      </c>
      <c r="T5914" t="s">
        <v>40</v>
      </c>
      <c r="U5914" t="s">
        <v>50</v>
      </c>
      <c r="V5914">
        <v>0</v>
      </c>
      <c r="W5914">
        <v>0</v>
      </c>
      <c r="X5914" t="s">
        <v>1473</v>
      </c>
      <c r="Y5914" t="s">
        <v>1474</v>
      </c>
      <c r="Z5914" t="s">
        <v>42</v>
      </c>
      <c r="AA5914" t="s">
        <v>43</v>
      </c>
      <c r="AB5914">
        <v>21429</v>
      </c>
      <c r="AC5914" s="1">
        <v>44887</v>
      </c>
      <c r="AD5914" t="s">
        <v>44</v>
      </c>
      <c r="AE5914" t="s">
        <v>45</v>
      </c>
      <c r="AF5914">
        <v>0</v>
      </c>
      <c r="AG5914" t="s">
        <v>1475</v>
      </c>
      <c r="AH5914" s="1">
        <v>44887</v>
      </c>
      <c r="AJ5914" t="s">
        <v>43</v>
      </c>
      <c r="AK5914">
        <f>Tabla_Consulta_desde_TMS8[[#This Row],[idpedido]]</f>
        <v>465105</v>
      </c>
    </row>
    <row r="5915" spans="1:37" x14ac:dyDescent="0.25">
      <c r="A5915" t="str">
        <f>Tabla_Consulta_desde_TMS8[[#This Row],[Nro_Referencia]]</f>
        <v>GAR5082</v>
      </c>
      <c r="B5915">
        <v>465106</v>
      </c>
      <c r="C5915" t="s">
        <v>29218</v>
      </c>
      <c r="D5915" t="s">
        <v>1472</v>
      </c>
      <c r="E5915" t="s">
        <v>32</v>
      </c>
      <c r="F5915" t="s">
        <v>33</v>
      </c>
      <c r="G5915" t="s">
        <v>29219</v>
      </c>
      <c r="H5915" s="1">
        <v>44886</v>
      </c>
      <c r="I5915" t="s">
        <v>34</v>
      </c>
      <c r="J5915" s="1">
        <v>44887</v>
      </c>
      <c r="K5915" t="s">
        <v>29220</v>
      </c>
      <c r="L5915" t="s">
        <v>29221</v>
      </c>
      <c r="M5915" t="s">
        <v>43</v>
      </c>
      <c r="N5915" t="s">
        <v>29222</v>
      </c>
      <c r="O5915" t="s">
        <v>29222</v>
      </c>
      <c r="P5915" t="s">
        <v>893</v>
      </c>
      <c r="Q5915" t="s">
        <v>38</v>
      </c>
      <c r="R5915" t="s">
        <v>39</v>
      </c>
      <c r="S5915" t="s">
        <v>38</v>
      </c>
      <c r="T5915" t="s">
        <v>103</v>
      </c>
      <c r="U5915" t="s">
        <v>41</v>
      </c>
      <c r="V5915">
        <v>0</v>
      </c>
      <c r="W5915">
        <v>0</v>
      </c>
      <c r="X5915" t="s">
        <v>1473</v>
      </c>
      <c r="Y5915" t="s">
        <v>1474</v>
      </c>
      <c r="Z5915" t="s">
        <v>42</v>
      </c>
      <c r="AA5915" t="s">
        <v>43</v>
      </c>
      <c r="AB5915">
        <v>21435</v>
      </c>
      <c r="AC5915" s="1">
        <v>44887</v>
      </c>
      <c r="AD5915" t="s">
        <v>145</v>
      </c>
      <c r="AE5915" t="s">
        <v>205</v>
      </c>
      <c r="AF5915">
        <v>0</v>
      </c>
      <c r="AG5915" t="s">
        <v>46</v>
      </c>
      <c r="AH5915" s="1">
        <v>44887</v>
      </c>
      <c r="AK5915">
        <f>Tabla_Consulta_desde_TMS8[[#This Row],[idpedido]]</f>
        <v>465106</v>
      </c>
    </row>
    <row r="5916" spans="1:37" x14ac:dyDescent="0.25">
      <c r="A5916" t="str">
        <f>Tabla_Consulta_desde_TMS8[[#This Row],[Nro_Referencia]]</f>
        <v>GAR5083</v>
      </c>
      <c r="B5916">
        <v>465107</v>
      </c>
      <c r="C5916" t="s">
        <v>29223</v>
      </c>
      <c r="D5916" t="s">
        <v>1472</v>
      </c>
      <c r="E5916" t="s">
        <v>32</v>
      </c>
      <c r="F5916" t="s">
        <v>33</v>
      </c>
      <c r="H5916" s="1">
        <v>44886</v>
      </c>
      <c r="I5916" t="s">
        <v>602</v>
      </c>
      <c r="J5916" s="1">
        <v>44886</v>
      </c>
      <c r="K5916" t="s">
        <v>29224</v>
      </c>
      <c r="L5916" t="s">
        <v>29225</v>
      </c>
      <c r="N5916" t="s">
        <v>29226</v>
      </c>
      <c r="O5916" t="s">
        <v>29226</v>
      </c>
      <c r="P5916" t="s">
        <v>1513</v>
      </c>
      <c r="Q5916" t="s">
        <v>210</v>
      </c>
      <c r="R5916" t="s">
        <v>211</v>
      </c>
      <c r="S5916" t="s">
        <v>210</v>
      </c>
      <c r="T5916" t="s">
        <v>40</v>
      </c>
      <c r="U5916" t="s">
        <v>50</v>
      </c>
      <c r="V5916">
        <v>0</v>
      </c>
      <c r="W5916">
        <v>0</v>
      </c>
      <c r="X5916" t="s">
        <v>1473</v>
      </c>
      <c r="Y5916" t="s">
        <v>1474</v>
      </c>
      <c r="Z5916" t="s">
        <v>42</v>
      </c>
      <c r="AA5916" t="s">
        <v>43</v>
      </c>
      <c r="AB5916">
        <v>21429</v>
      </c>
      <c r="AC5916" s="1">
        <v>44887</v>
      </c>
      <c r="AD5916" t="s">
        <v>44</v>
      </c>
      <c r="AE5916" t="s">
        <v>45</v>
      </c>
      <c r="AF5916">
        <v>0</v>
      </c>
      <c r="AG5916" t="s">
        <v>1475</v>
      </c>
      <c r="AH5916" s="1">
        <v>44887</v>
      </c>
      <c r="AJ5916" t="s">
        <v>43</v>
      </c>
      <c r="AK5916">
        <f>Tabla_Consulta_desde_TMS8[[#This Row],[idpedido]]</f>
        <v>465107</v>
      </c>
    </row>
    <row r="5917" spans="1:37" x14ac:dyDescent="0.25">
      <c r="A5917" t="str">
        <f>Tabla_Consulta_desde_TMS8[[#This Row],[Nro_Referencia]]</f>
        <v>GAR5084</v>
      </c>
      <c r="B5917">
        <v>465108</v>
      </c>
      <c r="C5917" t="s">
        <v>29227</v>
      </c>
      <c r="D5917" t="s">
        <v>1472</v>
      </c>
      <c r="E5917" t="s">
        <v>32</v>
      </c>
      <c r="F5917" t="s">
        <v>33</v>
      </c>
      <c r="G5917" t="s">
        <v>29228</v>
      </c>
      <c r="H5917" s="1">
        <v>44886</v>
      </c>
      <c r="I5917" t="s">
        <v>34</v>
      </c>
      <c r="J5917" s="1">
        <v>44887</v>
      </c>
      <c r="K5917" t="s">
        <v>29229</v>
      </c>
      <c r="L5917" t="s">
        <v>29230</v>
      </c>
      <c r="M5917" t="s">
        <v>43</v>
      </c>
      <c r="N5917" t="s">
        <v>29231</v>
      </c>
      <c r="O5917" t="s">
        <v>29231</v>
      </c>
      <c r="P5917" t="s">
        <v>893</v>
      </c>
      <c r="Q5917" t="s">
        <v>38</v>
      </c>
      <c r="R5917" t="s">
        <v>39</v>
      </c>
      <c r="S5917" t="s">
        <v>38</v>
      </c>
      <c r="T5917" t="s">
        <v>103</v>
      </c>
      <c r="U5917" t="s">
        <v>41</v>
      </c>
      <c r="V5917">
        <v>0</v>
      </c>
      <c r="W5917">
        <v>0</v>
      </c>
      <c r="X5917" t="s">
        <v>1473</v>
      </c>
      <c r="Y5917" t="s">
        <v>1474</v>
      </c>
      <c r="Z5917" t="s">
        <v>42</v>
      </c>
      <c r="AA5917" t="s">
        <v>43</v>
      </c>
      <c r="AB5917">
        <v>21435</v>
      </c>
      <c r="AC5917" s="1">
        <v>44887</v>
      </c>
      <c r="AD5917" t="s">
        <v>145</v>
      </c>
      <c r="AE5917" t="s">
        <v>205</v>
      </c>
      <c r="AF5917">
        <v>0</v>
      </c>
      <c r="AG5917" t="s">
        <v>46</v>
      </c>
      <c r="AH5917" s="1">
        <v>44887</v>
      </c>
      <c r="AK5917">
        <f>Tabla_Consulta_desde_TMS8[[#This Row],[idpedido]]</f>
        <v>465108</v>
      </c>
    </row>
    <row r="5918" spans="1:37" x14ac:dyDescent="0.25">
      <c r="A5918" t="str">
        <f>Tabla_Consulta_desde_TMS8[[#This Row],[Nro_Referencia]]</f>
        <v>GAR5085</v>
      </c>
      <c r="B5918">
        <v>465109</v>
      </c>
      <c r="C5918" t="s">
        <v>29232</v>
      </c>
      <c r="D5918" t="s">
        <v>1472</v>
      </c>
      <c r="E5918" t="s">
        <v>32</v>
      </c>
      <c r="F5918" t="s">
        <v>33</v>
      </c>
      <c r="H5918" s="1">
        <v>44886</v>
      </c>
      <c r="I5918" t="s">
        <v>602</v>
      </c>
      <c r="J5918" s="1">
        <v>44886</v>
      </c>
      <c r="K5918" t="s">
        <v>29233</v>
      </c>
      <c r="L5918" t="s">
        <v>29234</v>
      </c>
      <c r="N5918" t="s">
        <v>29235</v>
      </c>
      <c r="O5918" t="s">
        <v>29235</v>
      </c>
      <c r="P5918" t="s">
        <v>1086</v>
      </c>
      <c r="Q5918" t="s">
        <v>48</v>
      </c>
      <c r="R5918" t="s">
        <v>49</v>
      </c>
      <c r="S5918" t="s">
        <v>48</v>
      </c>
      <c r="T5918" t="s">
        <v>40</v>
      </c>
      <c r="U5918" t="s">
        <v>50</v>
      </c>
      <c r="V5918">
        <v>0</v>
      </c>
      <c r="W5918">
        <v>0</v>
      </c>
      <c r="X5918" t="s">
        <v>1473</v>
      </c>
      <c r="Y5918" t="s">
        <v>1474</v>
      </c>
      <c r="Z5918" t="s">
        <v>42</v>
      </c>
      <c r="AA5918" t="s">
        <v>43</v>
      </c>
      <c r="AB5918">
        <v>21429</v>
      </c>
      <c r="AC5918" s="1">
        <v>44887</v>
      </c>
      <c r="AD5918" t="s">
        <v>44</v>
      </c>
      <c r="AE5918" t="s">
        <v>45</v>
      </c>
      <c r="AF5918">
        <v>0</v>
      </c>
      <c r="AG5918" t="s">
        <v>1475</v>
      </c>
      <c r="AH5918" s="1">
        <v>44887</v>
      </c>
      <c r="AJ5918" t="s">
        <v>43</v>
      </c>
      <c r="AK5918">
        <f>Tabla_Consulta_desde_TMS8[[#This Row],[idpedido]]</f>
        <v>465109</v>
      </c>
    </row>
    <row r="5919" spans="1:37" x14ac:dyDescent="0.25">
      <c r="A5919" t="str">
        <f>Tabla_Consulta_desde_TMS8[[#This Row],[Nro_Referencia]]</f>
        <v>GAR5086</v>
      </c>
      <c r="B5919">
        <v>465110</v>
      </c>
      <c r="C5919" t="s">
        <v>29236</v>
      </c>
      <c r="D5919" t="s">
        <v>1472</v>
      </c>
      <c r="E5919" t="s">
        <v>32</v>
      </c>
      <c r="F5919" t="s">
        <v>33</v>
      </c>
      <c r="H5919" s="1">
        <v>44886</v>
      </c>
      <c r="I5919" t="s">
        <v>602</v>
      </c>
      <c r="J5919" s="1">
        <v>44886</v>
      </c>
      <c r="K5919" t="s">
        <v>29237</v>
      </c>
      <c r="L5919" t="s">
        <v>29238</v>
      </c>
      <c r="N5919" t="s">
        <v>29239</v>
      </c>
      <c r="O5919" t="s">
        <v>29239</v>
      </c>
      <c r="P5919" t="s">
        <v>1015</v>
      </c>
      <c r="Q5919" t="s">
        <v>109</v>
      </c>
      <c r="R5919" t="s">
        <v>110</v>
      </c>
      <c r="S5919" t="s">
        <v>109</v>
      </c>
      <c r="T5919" t="s">
        <v>40</v>
      </c>
      <c r="U5919" t="s">
        <v>50</v>
      </c>
      <c r="V5919">
        <v>0</v>
      </c>
      <c r="W5919">
        <v>0</v>
      </c>
      <c r="X5919" t="s">
        <v>1473</v>
      </c>
      <c r="Y5919" t="s">
        <v>1474</v>
      </c>
      <c r="Z5919" t="s">
        <v>42</v>
      </c>
      <c r="AA5919" t="s">
        <v>43</v>
      </c>
      <c r="AB5919">
        <v>21429</v>
      </c>
      <c r="AC5919" s="1">
        <v>44887</v>
      </c>
      <c r="AD5919" t="s">
        <v>44</v>
      </c>
      <c r="AE5919" t="s">
        <v>45</v>
      </c>
      <c r="AF5919">
        <v>0</v>
      </c>
      <c r="AG5919" t="s">
        <v>1475</v>
      </c>
      <c r="AH5919" s="1">
        <v>44887</v>
      </c>
      <c r="AJ5919" t="s">
        <v>43</v>
      </c>
      <c r="AK5919">
        <f>Tabla_Consulta_desde_TMS8[[#This Row],[idpedido]]</f>
        <v>465110</v>
      </c>
    </row>
    <row r="5920" spans="1:37" x14ac:dyDescent="0.25">
      <c r="A5920" t="str">
        <f>Tabla_Consulta_desde_TMS8[[#This Row],[Nro_Referencia]]</f>
        <v>GAR5087</v>
      </c>
      <c r="B5920">
        <v>465111</v>
      </c>
      <c r="C5920" t="s">
        <v>29240</v>
      </c>
      <c r="D5920" t="s">
        <v>1472</v>
      </c>
      <c r="E5920" t="s">
        <v>32</v>
      </c>
      <c r="F5920" t="s">
        <v>33</v>
      </c>
      <c r="G5920" t="s">
        <v>29241</v>
      </c>
      <c r="H5920" s="1">
        <v>44886</v>
      </c>
      <c r="I5920" t="s">
        <v>34</v>
      </c>
      <c r="J5920" s="1">
        <v>44887</v>
      </c>
      <c r="K5920" t="s">
        <v>1746</v>
      </c>
      <c r="L5920" t="s">
        <v>29242</v>
      </c>
      <c r="M5920" t="s">
        <v>43</v>
      </c>
      <c r="N5920" t="s">
        <v>29243</v>
      </c>
      <c r="O5920" t="s">
        <v>29243</v>
      </c>
      <c r="P5920" t="s">
        <v>893</v>
      </c>
      <c r="Q5920" t="s">
        <v>38</v>
      </c>
      <c r="R5920" t="s">
        <v>39</v>
      </c>
      <c r="S5920" t="s">
        <v>38</v>
      </c>
      <c r="T5920" t="s">
        <v>103</v>
      </c>
      <c r="U5920" t="s">
        <v>41</v>
      </c>
      <c r="V5920">
        <v>0</v>
      </c>
      <c r="W5920">
        <v>0</v>
      </c>
      <c r="X5920" t="s">
        <v>1473</v>
      </c>
      <c r="Y5920" t="s">
        <v>1474</v>
      </c>
      <c r="Z5920" t="s">
        <v>42</v>
      </c>
      <c r="AA5920" t="s">
        <v>43</v>
      </c>
      <c r="AB5920">
        <v>21434</v>
      </c>
      <c r="AC5920" s="1">
        <v>44887</v>
      </c>
      <c r="AD5920" t="s">
        <v>97</v>
      </c>
      <c r="AE5920" t="s">
        <v>430</v>
      </c>
      <c r="AF5920">
        <v>0</v>
      </c>
      <c r="AG5920" t="s">
        <v>46</v>
      </c>
      <c r="AH5920" s="1">
        <v>44887</v>
      </c>
      <c r="AK5920">
        <f>Tabla_Consulta_desde_TMS8[[#This Row],[idpedido]]</f>
        <v>465111</v>
      </c>
    </row>
    <row r="5921" spans="1:37" x14ac:dyDescent="0.25">
      <c r="A5921" t="str">
        <f>Tabla_Consulta_desde_TMS8[[#This Row],[Nro_Referencia]]</f>
        <v>GAR5088</v>
      </c>
      <c r="B5921">
        <v>465112</v>
      </c>
      <c r="C5921" t="s">
        <v>29244</v>
      </c>
      <c r="D5921" t="s">
        <v>1472</v>
      </c>
      <c r="E5921" t="s">
        <v>32</v>
      </c>
      <c r="F5921" t="s">
        <v>33</v>
      </c>
      <c r="G5921" t="s">
        <v>29245</v>
      </c>
      <c r="H5921" s="1">
        <v>44886</v>
      </c>
      <c r="I5921" t="s">
        <v>34</v>
      </c>
      <c r="J5921" s="1">
        <v>44888</v>
      </c>
      <c r="K5921" t="s">
        <v>29246</v>
      </c>
      <c r="L5921" t="s">
        <v>29247</v>
      </c>
      <c r="M5921" t="s">
        <v>43</v>
      </c>
      <c r="N5921" t="s">
        <v>29248</v>
      </c>
      <c r="O5921" t="s">
        <v>29248</v>
      </c>
      <c r="P5921" t="s">
        <v>893</v>
      </c>
      <c r="Q5921" t="s">
        <v>38</v>
      </c>
      <c r="R5921" t="s">
        <v>39</v>
      </c>
      <c r="S5921" t="s">
        <v>38</v>
      </c>
      <c r="T5921" t="s">
        <v>103</v>
      </c>
      <c r="U5921" t="s">
        <v>41</v>
      </c>
      <c r="V5921">
        <v>0</v>
      </c>
      <c r="W5921">
        <v>0</v>
      </c>
      <c r="X5921" t="s">
        <v>1473</v>
      </c>
      <c r="Y5921" t="s">
        <v>1474</v>
      </c>
      <c r="Z5921" t="s">
        <v>42</v>
      </c>
      <c r="AA5921" t="s">
        <v>43</v>
      </c>
      <c r="AB5921">
        <v>21475</v>
      </c>
      <c r="AC5921" s="1">
        <v>44888</v>
      </c>
      <c r="AD5921" t="s">
        <v>97</v>
      </c>
      <c r="AE5921" t="s">
        <v>104</v>
      </c>
      <c r="AF5921">
        <v>1</v>
      </c>
      <c r="AG5921" t="s">
        <v>46</v>
      </c>
      <c r="AH5921" s="1">
        <v>44888</v>
      </c>
      <c r="AK5921">
        <f>Tabla_Consulta_desde_TMS8[[#This Row],[idpedido]]</f>
        <v>465112</v>
      </c>
    </row>
    <row r="5922" spans="1:37" x14ac:dyDescent="0.25">
      <c r="A5922" t="str">
        <f>Tabla_Consulta_desde_TMS8[[#This Row],[Nro_Referencia]]</f>
        <v>GAR5089</v>
      </c>
      <c r="B5922">
        <v>465113</v>
      </c>
      <c r="C5922" t="s">
        <v>29249</v>
      </c>
      <c r="D5922" t="s">
        <v>1472</v>
      </c>
      <c r="E5922" t="s">
        <v>32</v>
      </c>
      <c r="F5922" t="s">
        <v>33</v>
      </c>
      <c r="H5922" s="1">
        <v>44886</v>
      </c>
      <c r="I5922" t="s">
        <v>602</v>
      </c>
      <c r="J5922" s="1">
        <v>44886</v>
      </c>
      <c r="K5922" t="s">
        <v>28026</v>
      </c>
      <c r="L5922" t="s">
        <v>29250</v>
      </c>
      <c r="N5922" t="s">
        <v>29251</v>
      </c>
      <c r="O5922" t="s">
        <v>29251</v>
      </c>
      <c r="P5922" t="s">
        <v>1462</v>
      </c>
      <c r="Q5922" t="s">
        <v>197</v>
      </c>
      <c r="R5922" t="s">
        <v>198</v>
      </c>
      <c r="S5922" t="s">
        <v>197</v>
      </c>
      <c r="T5922" t="s">
        <v>40</v>
      </c>
      <c r="U5922" t="s">
        <v>50</v>
      </c>
      <c r="V5922">
        <v>0</v>
      </c>
      <c r="W5922">
        <v>0</v>
      </c>
      <c r="X5922" t="s">
        <v>1473</v>
      </c>
      <c r="Y5922" t="s">
        <v>1474</v>
      </c>
      <c r="Z5922" t="s">
        <v>42</v>
      </c>
      <c r="AA5922" t="s">
        <v>43</v>
      </c>
      <c r="AB5922">
        <v>21429</v>
      </c>
      <c r="AC5922" s="1">
        <v>44887</v>
      </c>
      <c r="AD5922" t="s">
        <v>44</v>
      </c>
      <c r="AE5922" t="s">
        <v>45</v>
      </c>
      <c r="AF5922">
        <v>0</v>
      </c>
      <c r="AG5922" t="s">
        <v>1475</v>
      </c>
      <c r="AH5922" s="1">
        <v>44887</v>
      </c>
      <c r="AJ5922" t="s">
        <v>43</v>
      </c>
      <c r="AK5922">
        <f>Tabla_Consulta_desde_TMS8[[#This Row],[idpedido]]</f>
        <v>465113</v>
      </c>
    </row>
    <row r="5923" spans="1:37" x14ac:dyDescent="0.25">
      <c r="A5923" t="str">
        <f>Tabla_Consulta_desde_TMS8[[#This Row],[Nro_Referencia]]</f>
        <v>GAR5090</v>
      </c>
      <c r="B5923">
        <v>465114</v>
      </c>
      <c r="C5923" t="s">
        <v>29252</v>
      </c>
      <c r="D5923" t="s">
        <v>1472</v>
      </c>
      <c r="E5923" t="s">
        <v>32</v>
      </c>
      <c r="F5923" t="s">
        <v>33</v>
      </c>
      <c r="G5923" t="s">
        <v>29253</v>
      </c>
      <c r="H5923" s="1">
        <v>44886</v>
      </c>
      <c r="I5923" t="s">
        <v>34</v>
      </c>
      <c r="J5923" s="1">
        <v>44888</v>
      </c>
      <c r="K5923" t="s">
        <v>23435</v>
      </c>
      <c r="L5923" t="s">
        <v>23436</v>
      </c>
      <c r="M5923" t="s">
        <v>43</v>
      </c>
      <c r="N5923" t="s">
        <v>23437</v>
      </c>
      <c r="O5923" t="s">
        <v>23437</v>
      </c>
      <c r="P5923" t="s">
        <v>893</v>
      </c>
      <c r="Q5923" t="s">
        <v>38</v>
      </c>
      <c r="R5923" t="s">
        <v>39</v>
      </c>
      <c r="S5923" t="s">
        <v>38</v>
      </c>
      <c r="T5923" t="s">
        <v>103</v>
      </c>
      <c r="U5923" t="s">
        <v>41</v>
      </c>
      <c r="V5923">
        <v>0</v>
      </c>
      <c r="W5923">
        <v>0</v>
      </c>
      <c r="X5923" t="s">
        <v>1473</v>
      </c>
      <c r="Y5923" t="s">
        <v>1474</v>
      </c>
      <c r="Z5923" t="s">
        <v>42</v>
      </c>
      <c r="AA5923" t="s">
        <v>43</v>
      </c>
      <c r="AB5923">
        <v>21464</v>
      </c>
      <c r="AC5923" s="1">
        <v>44888</v>
      </c>
      <c r="AD5923" t="s">
        <v>97</v>
      </c>
      <c r="AE5923" t="s">
        <v>276</v>
      </c>
      <c r="AF5923">
        <v>1</v>
      </c>
      <c r="AG5923" t="s">
        <v>46</v>
      </c>
      <c r="AH5923" s="1">
        <v>44888</v>
      </c>
      <c r="AK5923">
        <f>Tabla_Consulta_desde_TMS8[[#This Row],[idpedido]]</f>
        <v>465114</v>
      </c>
    </row>
    <row r="5924" spans="1:37" x14ac:dyDescent="0.25">
      <c r="A5924" t="str">
        <f>Tabla_Consulta_desde_TMS8[[#This Row],[Nro_Referencia]]</f>
        <v>GAR5091</v>
      </c>
      <c r="B5924">
        <v>465115</v>
      </c>
      <c r="C5924" t="s">
        <v>29254</v>
      </c>
      <c r="D5924" t="s">
        <v>1472</v>
      </c>
      <c r="E5924" t="s">
        <v>32</v>
      </c>
      <c r="F5924" t="s">
        <v>33</v>
      </c>
      <c r="G5924" t="s">
        <v>29255</v>
      </c>
      <c r="H5924" s="1">
        <v>44886</v>
      </c>
      <c r="I5924" t="s">
        <v>34</v>
      </c>
      <c r="J5924" s="1">
        <v>44888</v>
      </c>
      <c r="K5924" t="s">
        <v>27850</v>
      </c>
      <c r="L5924" t="s">
        <v>29256</v>
      </c>
      <c r="M5924" t="s">
        <v>43</v>
      </c>
      <c r="N5924" t="s">
        <v>29257</v>
      </c>
      <c r="O5924" t="s">
        <v>29257</v>
      </c>
      <c r="P5924" t="s">
        <v>893</v>
      </c>
      <c r="Q5924" t="s">
        <v>38</v>
      </c>
      <c r="R5924" t="s">
        <v>39</v>
      </c>
      <c r="S5924" t="s">
        <v>38</v>
      </c>
      <c r="T5924" t="s">
        <v>103</v>
      </c>
      <c r="U5924" t="s">
        <v>41</v>
      </c>
      <c r="V5924">
        <v>0</v>
      </c>
      <c r="W5924">
        <v>0</v>
      </c>
      <c r="X5924" t="s">
        <v>1473</v>
      </c>
      <c r="Y5924" t="s">
        <v>1474</v>
      </c>
      <c r="Z5924" t="s">
        <v>42</v>
      </c>
      <c r="AA5924" t="s">
        <v>43</v>
      </c>
      <c r="AB5924">
        <v>21475</v>
      </c>
      <c r="AC5924" s="1">
        <v>44888</v>
      </c>
      <c r="AD5924" t="s">
        <v>97</v>
      </c>
      <c r="AE5924" t="s">
        <v>104</v>
      </c>
      <c r="AF5924">
        <v>1</v>
      </c>
      <c r="AG5924" t="s">
        <v>46</v>
      </c>
      <c r="AH5924" s="1">
        <v>44888</v>
      </c>
      <c r="AK5924">
        <f>Tabla_Consulta_desde_TMS8[[#This Row],[idpedido]]</f>
        <v>465115</v>
      </c>
    </row>
    <row r="5925" spans="1:37" x14ac:dyDescent="0.25">
      <c r="A5925" t="str">
        <f>Tabla_Consulta_desde_TMS8[[#This Row],[Nro_Referencia]]</f>
        <v>GAR5092</v>
      </c>
      <c r="B5925">
        <v>465116</v>
      </c>
      <c r="C5925" t="s">
        <v>29258</v>
      </c>
      <c r="D5925" t="s">
        <v>1472</v>
      </c>
      <c r="E5925" t="s">
        <v>32</v>
      </c>
      <c r="F5925" t="s">
        <v>33</v>
      </c>
      <c r="H5925" s="1">
        <v>44886</v>
      </c>
      <c r="I5925" t="s">
        <v>602</v>
      </c>
      <c r="J5925" s="1">
        <v>44886</v>
      </c>
      <c r="K5925" t="s">
        <v>29259</v>
      </c>
      <c r="L5925" t="s">
        <v>29260</v>
      </c>
      <c r="N5925" t="s">
        <v>29261</v>
      </c>
      <c r="O5925" t="s">
        <v>29261</v>
      </c>
      <c r="P5925" t="s">
        <v>571</v>
      </c>
      <c r="Q5925" t="s">
        <v>130</v>
      </c>
      <c r="R5925" t="s">
        <v>131</v>
      </c>
      <c r="S5925" t="s">
        <v>130</v>
      </c>
      <c r="T5925" t="s">
        <v>40</v>
      </c>
      <c r="U5925" t="s">
        <v>50</v>
      </c>
      <c r="V5925">
        <v>0</v>
      </c>
      <c r="W5925">
        <v>0</v>
      </c>
      <c r="X5925" t="s">
        <v>1473</v>
      </c>
      <c r="Y5925" t="s">
        <v>1474</v>
      </c>
      <c r="Z5925" t="s">
        <v>42</v>
      </c>
      <c r="AA5925" t="s">
        <v>43</v>
      </c>
      <c r="AB5925">
        <v>21429</v>
      </c>
      <c r="AC5925" s="1">
        <v>44887</v>
      </c>
      <c r="AD5925" t="s">
        <v>44</v>
      </c>
      <c r="AE5925" t="s">
        <v>45</v>
      </c>
      <c r="AF5925">
        <v>0</v>
      </c>
      <c r="AG5925" t="s">
        <v>1475</v>
      </c>
      <c r="AH5925" s="1">
        <v>44887</v>
      </c>
      <c r="AJ5925" t="s">
        <v>43</v>
      </c>
      <c r="AK5925">
        <f>Tabla_Consulta_desde_TMS8[[#This Row],[idpedido]]</f>
        <v>465116</v>
      </c>
    </row>
    <row r="5926" spans="1:37" x14ac:dyDescent="0.25">
      <c r="A5926" t="str">
        <f>Tabla_Consulta_desde_TMS8[[#This Row],[Nro_Referencia]]</f>
        <v>GAR5093</v>
      </c>
      <c r="B5926">
        <v>465117</v>
      </c>
      <c r="C5926" t="s">
        <v>29262</v>
      </c>
      <c r="D5926" t="s">
        <v>1472</v>
      </c>
      <c r="E5926" t="s">
        <v>32</v>
      </c>
      <c r="F5926" t="s">
        <v>33</v>
      </c>
      <c r="H5926" s="1">
        <v>44886</v>
      </c>
      <c r="I5926" t="s">
        <v>602</v>
      </c>
      <c r="J5926" s="1">
        <v>44886</v>
      </c>
      <c r="K5926" t="s">
        <v>3278</v>
      </c>
      <c r="L5926" t="s">
        <v>29263</v>
      </c>
      <c r="N5926" t="s">
        <v>29264</v>
      </c>
      <c r="O5926" t="s">
        <v>29264</v>
      </c>
      <c r="P5926" t="s">
        <v>1127</v>
      </c>
      <c r="Q5926" t="s">
        <v>275</v>
      </c>
      <c r="R5926" t="s">
        <v>275</v>
      </c>
      <c r="S5926" t="s">
        <v>275</v>
      </c>
      <c r="T5926" t="s">
        <v>40</v>
      </c>
      <c r="U5926" t="s">
        <v>50</v>
      </c>
      <c r="V5926">
        <v>0</v>
      </c>
      <c r="W5926">
        <v>0</v>
      </c>
      <c r="X5926" t="s">
        <v>1473</v>
      </c>
      <c r="Y5926" t="s">
        <v>1474</v>
      </c>
      <c r="Z5926" t="s">
        <v>42</v>
      </c>
      <c r="AA5926" t="s">
        <v>43</v>
      </c>
      <c r="AB5926">
        <v>21429</v>
      </c>
      <c r="AC5926" s="1">
        <v>44887</v>
      </c>
      <c r="AD5926" t="s">
        <v>44</v>
      </c>
      <c r="AE5926" t="s">
        <v>45</v>
      </c>
      <c r="AF5926">
        <v>0</v>
      </c>
      <c r="AG5926" t="s">
        <v>1475</v>
      </c>
      <c r="AH5926" s="1">
        <v>44887</v>
      </c>
      <c r="AJ5926" t="s">
        <v>43</v>
      </c>
      <c r="AK5926">
        <f>Tabla_Consulta_desde_TMS8[[#This Row],[idpedido]]</f>
        <v>465117</v>
      </c>
    </row>
    <row r="5927" spans="1:37" x14ac:dyDescent="0.25">
      <c r="A5927" t="str">
        <f>Tabla_Consulta_desde_TMS8[[#This Row],[Nro_Referencia]]</f>
        <v>GAR5094</v>
      </c>
      <c r="B5927">
        <v>465118</v>
      </c>
      <c r="C5927" t="s">
        <v>29265</v>
      </c>
      <c r="D5927" t="s">
        <v>1472</v>
      </c>
      <c r="E5927" t="s">
        <v>32</v>
      </c>
      <c r="F5927" t="s">
        <v>33</v>
      </c>
      <c r="G5927" t="s">
        <v>29266</v>
      </c>
      <c r="H5927" s="1">
        <v>44886</v>
      </c>
      <c r="I5927" t="s">
        <v>34</v>
      </c>
      <c r="J5927" s="1">
        <v>44888</v>
      </c>
      <c r="K5927" t="s">
        <v>29267</v>
      </c>
      <c r="L5927" t="s">
        <v>29268</v>
      </c>
      <c r="M5927" t="s">
        <v>43</v>
      </c>
      <c r="N5927" t="s">
        <v>29269</v>
      </c>
      <c r="O5927" t="s">
        <v>29269</v>
      </c>
      <c r="P5927" t="s">
        <v>893</v>
      </c>
      <c r="Q5927" t="s">
        <v>38</v>
      </c>
      <c r="R5927" t="s">
        <v>39</v>
      </c>
      <c r="S5927" t="s">
        <v>38</v>
      </c>
      <c r="T5927" t="s">
        <v>103</v>
      </c>
      <c r="U5927" t="s">
        <v>41</v>
      </c>
      <c r="V5927">
        <v>0</v>
      </c>
      <c r="W5927">
        <v>0</v>
      </c>
      <c r="X5927" t="s">
        <v>1473</v>
      </c>
      <c r="Y5927" t="s">
        <v>1474</v>
      </c>
      <c r="Z5927" t="s">
        <v>42</v>
      </c>
      <c r="AA5927" t="s">
        <v>43</v>
      </c>
      <c r="AB5927">
        <v>21475</v>
      </c>
      <c r="AC5927" s="1">
        <v>44888</v>
      </c>
      <c r="AD5927" t="s">
        <v>97</v>
      </c>
      <c r="AE5927" t="s">
        <v>104</v>
      </c>
      <c r="AF5927">
        <v>1</v>
      </c>
      <c r="AG5927" t="s">
        <v>46</v>
      </c>
      <c r="AH5927" s="1">
        <v>44888</v>
      </c>
      <c r="AK5927">
        <f>Tabla_Consulta_desde_TMS8[[#This Row],[idpedido]]</f>
        <v>465118</v>
      </c>
    </row>
    <row r="5928" spans="1:37" x14ac:dyDescent="0.25">
      <c r="A5928" t="str">
        <f>Tabla_Consulta_desde_TMS8[[#This Row],[Nro_Referencia]]</f>
        <v>GAR5095</v>
      </c>
      <c r="B5928">
        <v>465119</v>
      </c>
      <c r="C5928" t="s">
        <v>29270</v>
      </c>
      <c r="D5928" t="s">
        <v>1472</v>
      </c>
      <c r="E5928" t="s">
        <v>32</v>
      </c>
      <c r="F5928" t="s">
        <v>33</v>
      </c>
      <c r="G5928" t="s">
        <v>29271</v>
      </c>
      <c r="H5928" s="1">
        <v>44886</v>
      </c>
      <c r="I5928" t="s">
        <v>34</v>
      </c>
      <c r="J5928" s="1">
        <v>44887</v>
      </c>
      <c r="K5928" t="s">
        <v>29272</v>
      </c>
      <c r="L5928" t="s">
        <v>29273</v>
      </c>
      <c r="N5928" t="s">
        <v>29274</v>
      </c>
      <c r="O5928" t="s">
        <v>29274</v>
      </c>
      <c r="P5928" t="s">
        <v>978</v>
      </c>
      <c r="Q5928" t="s">
        <v>68</v>
      </c>
      <c r="R5928" t="s">
        <v>69</v>
      </c>
      <c r="S5928" t="s">
        <v>68</v>
      </c>
      <c r="T5928" t="s">
        <v>111</v>
      </c>
      <c r="U5928" t="s">
        <v>71</v>
      </c>
      <c r="V5928">
        <v>0</v>
      </c>
      <c r="W5928">
        <v>0</v>
      </c>
      <c r="X5928" t="s">
        <v>1473</v>
      </c>
      <c r="Y5928" t="s">
        <v>1474</v>
      </c>
      <c r="Z5928" t="s">
        <v>42</v>
      </c>
      <c r="AA5928" t="s">
        <v>43</v>
      </c>
      <c r="AB5928">
        <v>21448</v>
      </c>
      <c r="AC5928" s="1">
        <v>44887</v>
      </c>
      <c r="AD5928" t="s">
        <v>97</v>
      </c>
      <c r="AE5928" t="s">
        <v>452</v>
      </c>
      <c r="AF5928">
        <v>0</v>
      </c>
      <c r="AG5928" t="s">
        <v>46</v>
      </c>
      <c r="AH5928" s="1">
        <v>44887</v>
      </c>
      <c r="AK5928">
        <f>Tabla_Consulta_desde_TMS8[[#This Row],[idpedido]]</f>
        <v>465119</v>
      </c>
    </row>
    <row r="5929" spans="1:37" x14ac:dyDescent="0.25">
      <c r="A5929" t="str">
        <f>Tabla_Consulta_desde_TMS8[[#This Row],[Nro_Referencia]]</f>
        <v>GAR5096</v>
      </c>
      <c r="B5929">
        <v>465120</v>
      </c>
      <c r="C5929" t="s">
        <v>29275</v>
      </c>
      <c r="D5929" t="s">
        <v>1472</v>
      </c>
      <c r="E5929" t="s">
        <v>32</v>
      </c>
      <c r="F5929" t="s">
        <v>33</v>
      </c>
      <c r="G5929" t="s">
        <v>29276</v>
      </c>
      <c r="H5929" s="1">
        <v>44886</v>
      </c>
      <c r="I5929" t="s">
        <v>34</v>
      </c>
      <c r="J5929" s="1">
        <v>44887</v>
      </c>
      <c r="K5929" t="s">
        <v>29277</v>
      </c>
      <c r="L5929" t="s">
        <v>29278</v>
      </c>
      <c r="M5929" t="s">
        <v>43</v>
      </c>
      <c r="N5929" t="s">
        <v>29279</v>
      </c>
      <c r="O5929" t="s">
        <v>29279</v>
      </c>
      <c r="P5929" t="s">
        <v>893</v>
      </c>
      <c r="Q5929" t="s">
        <v>38</v>
      </c>
      <c r="R5929" t="s">
        <v>39</v>
      </c>
      <c r="S5929" t="s">
        <v>38</v>
      </c>
      <c r="T5929" t="s">
        <v>103</v>
      </c>
      <c r="U5929" t="s">
        <v>41</v>
      </c>
      <c r="V5929">
        <v>0</v>
      </c>
      <c r="W5929">
        <v>0</v>
      </c>
      <c r="X5929" t="s">
        <v>1473</v>
      </c>
      <c r="Y5929" t="s">
        <v>1474</v>
      </c>
      <c r="Z5929" t="s">
        <v>42</v>
      </c>
      <c r="AA5929" t="s">
        <v>43</v>
      </c>
      <c r="AB5929">
        <v>21436</v>
      </c>
      <c r="AC5929" s="1">
        <v>44887</v>
      </c>
      <c r="AD5929" t="s">
        <v>97</v>
      </c>
      <c r="AE5929" t="s">
        <v>276</v>
      </c>
      <c r="AF5929">
        <v>0</v>
      </c>
      <c r="AG5929" t="s">
        <v>46</v>
      </c>
      <c r="AH5929" s="1">
        <v>44887</v>
      </c>
      <c r="AK5929">
        <f>Tabla_Consulta_desde_TMS8[[#This Row],[idpedido]]</f>
        <v>465120</v>
      </c>
    </row>
    <row r="5930" spans="1:37" x14ac:dyDescent="0.25">
      <c r="A5930" t="str">
        <f>Tabla_Consulta_desde_TMS8[[#This Row],[Nro_Referencia]]</f>
        <v>GAR5097</v>
      </c>
      <c r="B5930">
        <v>465121</v>
      </c>
      <c r="C5930" t="s">
        <v>29280</v>
      </c>
      <c r="D5930" t="s">
        <v>1472</v>
      </c>
      <c r="E5930" t="s">
        <v>32</v>
      </c>
      <c r="F5930" t="s">
        <v>33</v>
      </c>
      <c r="H5930" s="1">
        <v>44886</v>
      </c>
      <c r="I5930" t="s">
        <v>602</v>
      </c>
      <c r="J5930" s="1">
        <v>44886</v>
      </c>
      <c r="K5930" t="s">
        <v>29281</v>
      </c>
      <c r="L5930" t="s">
        <v>29282</v>
      </c>
      <c r="N5930" t="s">
        <v>29283</v>
      </c>
      <c r="O5930" t="s">
        <v>29283</v>
      </c>
      <c r="P5930" t="s">
        <v>824</v>
      </c>
      <c r="Q5930" t="s">
        <v>95</v>
      </c>
      <c r="R5930" t="s">
        <v>96</v>
      </c>
      <c r="S5930" t="s">
        <v>825</v>
      </c>
      <c r="T5930" t="s">
        <v>40</v>
      </c>
      <c r="U5930" t="s">
        <v>50</v>
      </c>
      <c r="V5930">
        <v>0</v>
      </c>
      <c r="W5930">
        <v>0</v>
      </c>
      <c r="X5930" t="s">
        <v>1473</v>
      </c>
      <c r="Y5930" t="s">
        <v>1474</v>
      </c>
      <c r="Z5930" t="s">
        <v>42</v>
      </c>
      <c r="AA5930" t="s">
        <v>43</v>
      </c>
      <c r="AB5930">
        <v>21429</v>
      </c>
      <c r="AC5930" s="1">
        <v>44887</v>
      </c>
      <c r="AD5930" t="s">
        <v>44</v>
      </c>
      <c r="AE5930" t="s">
        <v>45</v>
      </c>
      <c r="AF5930">
        <v>0</v>
      </c>
      <c r="AG5930" t="s">
        <v>1475</v>
      </c>
      <c r="AH5930" s="1">
        <v>44887</v>
      </c>
      <c r="AJ5930" t="s">
        <v>43</v>
      </c>
      <c r="AK5930">
        <f>Tabla_Consulta_desde_TMS8[[#This Row],[idpedido]]</f>
        <v>465121</v>
      </c>
    </row>
    <row r="5931" spans="1:37" x14ac:dyDescent="0.25">
      <c r="A5931" t="str">
        <f>Tabla_Consulta_desde_TMS8[[#This Row],[Nro_Referencia]]</f>
        <v>GAR5098</v>
      </c>
      <c r="B5931">
        <v>465122</v>
      </c>
      <c r="C5931" t="s">
        <v>29284</v>
      </c>
      <c r="D5931" t="s">
        <v>1472</v>
      </c>
      <c r="E5931" t="s">
        <v>32</v>
      </c>
      <c r="F5931" t="s">
        <v>33</v>
      </c>
      <c r="G5931" t="s">
        <v>29285</v>
      </c>
      <c r="H5931" s="1">
        <v>44886</v>
      </c>
      <c r="I5931" t="s">
        <v>34</v>
      </c>
      <c r="J5931" s="1">
        <v>44888</v>
      </c>
      <c r="K5931" t="s">
        <v>27866</v>
      </c>
      <c r="L5931" t="s">
        <v>29286</v>
      </c>
      <c r="M5931" t="s">
        <v>43</v>
      </c>
      <c r="N5931" t="s">
        <v>29287</v>
      </c>
      <c r="O5931" t="s">
        <v>29287</v>
      </c>
      <c r="P5931" t="s">
        <v>893</v>
      </c>
      <c r="Q5931" t="s">
        <v>38</v>
      </c>
      <c r="R5931" t="s">
        <v>39</v>
      </c>
      <c r="S5931" t="s">
        <v>38</v>
      </c>
      <c r="T5931" t="s">
        <v>103</v>
      </c>
      <c r="U5931" t="s">
        <v>41</v>
      </c>
      <c r="V5931">
        <v>0</v>
      </c>
      <c r="W5931">
        <v>0</v>
      </c>
      <c r="X5931" t="s">
        <v>1473</v>
      </c>
      <c r="Y5931" t="s">
        <v>1474</v>
      </c>
      <c r="Z5931" t="s">
        <v>42</v>
      </c>
      <c r="AA5931" t="s">
        <v>43</v>
      </c>
      <c r="AB5931">
        <v>21465</v>
      </c>
      <c r="AC5931" s="1">
        <v>44888</v>
      </c>
      <c r="AD5931" t="s">
        <v>145</v>
      </c>
      <c r="AE5931" t="s">
        <v>205</v>
      </c>
      <c r="AF5931">
        <v>1</v>
      </c>
      <c r="AG5931" t="s">
        <v>46</v>
      </c>
      <c r="AH5931" s="1">
        <v>44888</v>
      </c>
      <c r="AK5931">
        <f>Tabla_Consulta_desde_TMS8[[#This Row],[idpedido]]</f>
        <v>465122</v>
      </c>
    </row>
    <row r="5932" spans="1:37" x14ac:dyDescent="0.25">
      <c r="A5932" t="str">
        <f>Tabla_Consulta_desde_TMS8[[#This Row],[Nro_Referencia]]</f>
        <v>GAR5062</v>
      </c>
      <c r="B5932">
        <v>465086</v>
      </c>
      <c r="C5932" t="s">
        <v>29288</v>
      </c>
      <c r="D5932" t="s">
        <v>1472</v>
      </c>
      <c r="E5932" t="s">
        <v>32</v>
      </c>
      <c r="F5932" t="s">
        <v>33</v>
      </c>
      <c r="H5932" s="1">
        <v>44886</v>
      </c>
      <c r="I5932" t="s">
        <v>470</v>
      </c>
      <c r="J5932" s="1">
        <v>44894</v>
      </c>
      <c r="K5932" t="s">
        <v>29289</v>
      </c>
      <c r="L5932" t="s">
        <v>29290</v>
      </c>
      <c r="N5932" t="s">
        <v>29291</v>
      </c>
      <c r="O5932" t="s">
        <v>29291</v>
      </c>
      <c r="P5932" t="s">
        <v>824</v>
      </c>
      <c r="Q5932" t="s">
        <v>95</v>
      </c>
      <c r="R5932" t="s">
        <v>96</v>
      </c>
      <c r="S5932" t="s">
        <v>825</v>
      </c>
      <c r="T5932" t="s">
        <v>40</v>
      </c>
      <c r="U5932" t="s">
        <v>41</v>
      </c>
      <c r="V5932">
        <v>0</v>
      </c>
      <c r="W5932">
        <v>0</v>
      </c>
      <c r="X5932" t="s">
        <v>1473</v>
      </c>
      <c r="Y5932" t="s">
        <v>1474</v>
      </c>
      <c r="Z5932" t="s">
        <v>42</v>
      </c>
      <c r="AA5932" t="s">
        <v>43</v>
      </c>
      <c r="AB5932">
        <v>21429</v>
      </c>
      <c r="AC5932" s="1">
        <v>44887</v>
      </c>
      <c r="AD5932" t="s">
        <v>44</v>
      </c>
      <c r="AE5932" t="s">
        <v>45</v>
      </c>
      <c r="AF5932">
        <v>1</v>
      </c>
      <c r="AG5932" t="s">
        <v>52</v>
      </c>
      <c r="AH5932" s="1">
        <v>44894</v>
      </c>
      <c r="AI5932" t="s">
        <v>507</v>
      </c>
      <c r="AJ5932" t="s">
        <v>29292</v>
      </c>
      <c r="AK5932">
        <f>Tabla_Consulta_desde_TMS8[[#This Row],[idpedido]]</f>
        <v>465086</v>
      </c>
    </row>
    <row r="5933" spans="1:37" x14ac:dyDescent="0.25">
      <c r="A5933" t="str">
        <f>Tabla_Consulta_desde_TMS8[[#This Row],[Nro_Referencia]]</f>
        <v>GAR5063</v>
      </c>
      <c r="B5933">
        <v>465087</v>
      </c>
      <c r="C5933" t="s">
        <v>29293</v>
      </c>
      <c r="D5933" t="s">
        <v>1472</v>
      </c>
      <c r="E5933" t="s">
        <v>32</v>
      </c>
      <c r="F5933" t="s">
        <v>33</v>
      </c>
      <c r="H5933" s="1">
        <v>44886</v>
      </c>
      <c r="I5933" t="s">
        <v>602</v>
      </c>
      <c r="J5933" s="1">
        <v>44886</v>
      </c>
      <c r="K5933" t="s">
        <v>29294</v>
      </c>
      <c r="L5933" t="s">
        <v>29295</v>
      </c>
      <c r="N5933" t="s">
        <v>29296</v>
      </c>
      <c r="O5933" t="s">
        <v>29296</v>
      </c>
      <c r="P5933" t="s">
        <v>1015</v>
      </c>
      <c r="Q5933" t="s">
        <v>109</v>
      </c>
      <c r="R5933" t="s">
        <v>110</v>
      </c>
      <c r="S5933" t="s">
        <v>109</v>
      </c>
      <c r="T5933" t="s">
        <v>40</v>
      </c>
      <c r="U5933" t="s">
        <v>50</v>
      </c>
      <c r="V5933">
        <v>0</v>
      </c>
      <c r="W5933">
        <v>0</v>
      </c>
      <c r="X5933" t="s">
        <v>1473</v>
      </c>
      <c r="Y5933" t="s">
        <v>1474</v>
      </c>
      <c r="Z5933" t="s">
        <v>42</v>
      </c>
      <c r="AA5933" t="s">
        <v>43</v>
      </c>
      <c r="AB5933">
        <v>21429</v>
      </c>
      <c r="AC5933" s="1">
        <v>44887</v>
      </c>
      <c r="AD5933" t="s">
        <v>44</v>
      </c>
      <c r="AE5933" t="s">
        <v>45</v>
      </c>
      <c r="AF5933">
        <v>0</v>
      </c>
      <c r="AG5933" t="s">
        <v>1475</v>
      </c>
      <c r="AH5933" s="1">
        <v>44887</v>
      </c>
      <c r="AJ5933" t="s">
        <v>43</v>
      </c>
      <c r="AK5933">
        <f>Tabla_Consulta_desde_TMS8[[#This Row],[idpedido]]</f>
        <v>465087</v>
      </c>
    </row>
    <row r="5934" spans="1:37" x14ac:dyDescent="0.25">
      <c r="A5934" t="str">
        <f>Tabla_Consulta_desde_TMS8[[#This Row],[Nro_Referencia]]</f>
        <v>GAR5064</v>
      </c>
      <c r="B5934">
        <v>465088</v>
      </c>
      <c r="C5934" t="s">
        <v>29297</v>
      </c>
      <c r="D5934" t="s">
        <v>1472</v>
      </c>
      <c r="E5934" t="s">
        <v>32</v>
      </c>
      <c r="F5934" t="s">
        <v>33</v>
      </c>
      <c r="G5934" t="s">
        <v>29298</v>
      </c>
      <c r="H5934" s="1">
        <v>44886</v>
      </c>
      <c r="I5934" t="s">
        <v>34</v>
      </c>
      <c r="J5934" s="1">
        <v>44887</v>
      </c>
      <c r="K5934" t="s">
        <v>29299</v>
      </c>
      <c r="L5934" t="s">
        <v>29300</v>
      </c>
      <c r="M5934" t="s">
        <v>43</v>
      </c>
      <c r="N5934" t="s">
        <v>29301</v>
      </c>
      <c r="O5934" t="s">
        <v>29301</v>
      </c>
      <c r="P5934" t="s">
        <v>893</v>
      </c>
      <c r="Q5934" t="s">
        <v>38</v>
      </c>
      <c r="R5934" t="s">
        <v>39</v>
      </c>
      <c r="S5934" t="s">
        <v>38</v>
      </c>
      <c r="T5934" t="s">
        <v>103</v>
      </c>
      <c r="U5934" t="s">
        <v>41</v>
      </c>
      <c r="V5934">
        <v>0</v>
      </c>
      <c r="W5934">
        <v>0</v>
      </c>
      <c r="X5934" t="s">
        <v>1473</v>
      </c>
      <c r="Y5934" t="s">
        <v>1474</v>
      </c>
      <c r="Z5934" t="s">
        <v>42</v>
      </c>
      <c r="AA5934" t="s">
        <v>43</v>
      </c>
      <c r="AB5934">
        <v>21434</v>
      </c>
      <c r="AC5934" s="1">
        <v>44887</v>
      </c>
      <c r="AD5934" t="s">
        <v>97</v>
      </c>
      <c r="AE5934" t="s">
        <v>430</v>
      </c>
      <c r="AF5934">
        <v>0</v>
      </c>
      <c r="AG5934" t="s">
        <v>46</v>
      </c>
      <c r="AH5934" s="1">
        <v>44887</v>
      </c>
      <c r="AK5934">
        <f>Tabla_Consulta_desde_TMS8[[#This Row],[idpedido]]</f>
        <v>465088</v>
      </c>
    </row>
    <row r="5935" spans="1:37" x14ac:dyDescent="0.25">
      <c r="A5935" t="str">
        <f>Tabla_Consulta_desde_TMS8[[#This Row],[Nro_Referencia]]</f>
        <v>GAR5065</v>
      </c>
      <c r="B5935">
        <v>465089</v>
      </c>
      <c r="C5935" t="s">
        <v>29302</v>
      </c>
      <c r="D5935" t="s">
        <v>1472</v>
      </c>
      <c r="E5935" t="s">
        <v>32</v>
      </c>
      <c r="F5935" t="s">
        <v>33</v>
      </c>
      <c r="G5935" t="s">
        <v>29303</v>
      </c>
      <c r="H5935" s="1">
        <v>44886</v>
      </c>
      <c r="I5935" t="s">
        <v>34</v>
      </c>
      <c r="J5935" s="1">
        <v>44887</v>
      </c>
      <c r="K5935" t="s">
        <v>29304</v>
      </c>
      <c r="L5935" t="s">
        <v>29305</v>
      </c>
      <c r="M5935" t="s">
        <v>43</v>
      </c>
      <c r="N5935" t="s">
        <v>29306</v>
      </c>
      <c r="O5935" t="s">
        <v>29306</v>
      </c>
      <c r="P5935" t="s">
        <v>893</v>
      </c>
      <c r="Q5935" t="s">
        <v>38</v>
      </c>
      <c r="R5935" t="s">
        <v>39</v>
      </c>
      <c r="S5935" t="s">
        <v>38</v>
      </c>
      <c r="T5935" t="s">
        <v>103</v>
      </c>
      <c r="U5935" t="s">
        <v>41</v>
      </c>
      <c r="V5935">
        <v>0</v>
      </c>
      <c r="W5935">
        <v>0</v>
      </c>
      <c r="X5935" t="s">
        <v>1473</v>
      </c>
      <c r="Y5935" t="s">
        <v>1474</v>
      </c>
      <c r="Z5935" t="s">
        <v>42</v>
      </c>
      <c r="AA5935" t="s">
        <v>43</v>
      </c>
      <c r="AB5935">
        <v>21434</v>
      </c>
      <c r="AC5935" s="1">
        <v>44887</v>
      </c>
      <c r="AD5935" t="s">
        <v>97</v>
      </c>
      <c r="AE5935" t="s">
        <v>430</v>
      </c>
      <c r="AF5935">
        <v>0</v>
      </c>
      <c r="AG5935" t="s">
        <v>46</v>
      </c>
      <c r="AH5935" s="1">
        <v>44887</v>
      </c>
      <c r="AK5935">
        <f>Tabla_Consulta_desde_TMS8[[#This Row],[idpedido]]</f>
        <v>465089</v>
      </c>
    </row>
    <row r="5936" spans="1:37" x14ac:dyDescent="0.25">
      <c r="A5936" t="str">
        <f>Tabla_Consulta_desde_TMS8[[#This Row],[Nro_Referencia]]</f>
        <v>GAR5066</v>
      </c>
      <c r="B5936">
        <v>465090</v>
      </c>
      <c r="C5936" t="s">
        <v>29307</v>
      </c>
      <c r="D5936" t="s">
        <v>1472</v>
      </c>
      <c r="E5936" t="s">
        <v>32</v>
      </c>
      <c r="F5936" t="s">
        <v>33</v>
      </c>
      <c r="G5936" t="s">
        <v>29308</v>
      </c>
      <c r="H5936" s="1">
        <v>44886</v>
      </c>
      <c r="I5936" t="s">
        <v>34</v>
      </c>
      <c r="J5936" s="1">
        <v>44887</v>
      </c>
      <c r="K5936" t="s">
        <v>29309</v>
      </c>
      <c r="L5936" t="s">
        <v>29310</v>
      </c>
      <c r="M5936" t="s">
        <v>43</v>
      </c>
      <c r="N5936" t="s">
        <v>43</v>
      </c>
      <c r="O5936" t="s">
        <v>43</v>
      </c>
      <c r="P5936" t="s">
        <v>893</v>
      </c>
      <c r="Q5936" t="s">
        <v>38</v>
      </c>
      <c r="R5936" t="s">
        <v>39</v>
      </c>
      <c r="S5936" t="s">
        <v>38</v>
      </c>
      <c r="T5936" t="s">
        <v>103</v>
      </c>
      <c r="U5936" t="s">
        <v>41</v>
      </c>
      <c r="V5936">
        <v>0</v>
      </c>
      <c r="W5936">
        <v>0</v>
      </c>
      <c r="X5936" t="s">
        <v>1473</v>
      </c>
      <c r="Y5936" t="s">
        <v>1474</v>
      </c>
      <c r="Z5936" t="s">
        <v>42</v>
      </c>
      <c r="AA5936" t="s">
        <v>43</v>
      </c>
      <c r="AB5936">
        <v>21437</v>
      </c>
      <c r="AC5936" s="1">
        <v>44887</v>
      </c>
      <c r="AD5936" t="s">
        <v>97</v>
      </c>
      <c r="AE5936" t="s">
        <v>231</v>
      </c>
      <c r="AF5936">
        <v>0</v>
      </c>
      <c r="AG5936" t="s">
        <v>46</v>
      </c>
      <c r="AH5936" s="1">
        <v>44887</v>
      </c>
      <c r="AK5936">
        <f>Tabla_Consulta_desde_TMS8[[#This Row],[idpedido]]</f>
        <v>465090</v>
      </c>
    </row>
    <row r="5937" spans="1:37" x14ac:dyDescent="0.25">
      <c r="A5937" t="str">
        <f>Tabla_Consulta_desde_TMS8[[#This Row],[Nro_Referencia]]</f>
        <v>GAR5067</v>
      </c>
      <c r="B5937">
        <v>465091</v>
      </c>
      <c r="C5937" t="s">
        <v>29311</v>
      </c>
      <c r="D5937" t="s">
        <v>1472</v>
      </c>
      <c r="E5937" t="s">
        <v>32</v>
      </c>
      <c r="F5937" t="s">
        <v>33</v>
      </c>
      <c r="G5937" t="s">
        <v>29312</v>
      </c>
      <c r="H5937" s="1">
        <v>44886</v>
      </c>
      <c r="I5937" t="s">
        <v>34</v>
      </c>
      <c r="J5937" s="1">
        <v>44887</v>
      </c>
      <c r="K5937" t="s">
        <v>29313</v>
      </c>
      <c r="L5937" t="s">
        <v>29314</v>
      </c>
      <c r="M5937" t="s">
        <v>43</v>
      </c>
      <c r="N5937" t="s">
        <v>29315</v>
      </c>
      <c r="O5937" t="s">
        <v>29315</v>
      </c>
      <c r="P5937" t="s">
        <v>893</v>
      </c>
      <c r="Q5937" t="s">
        <v>38</v>
      </c>
      <c r="R5937" t="s">
        <v>39</v>
      </c>
      <c r="S5937" t="s">
        <v>38</v>
      </c>
      <c r="T5937" t="s">
        <v>103</v>
      </c>
      <c r="U5937" t="s">
        <v>41</v>
      </c>
      <c r="V5937">
        <v>0</v>
      </c>
      <c r="W5937">
        <v>0</v>
      </c>
      <c r="X5937" t="s">
        <v>1473</v>
      </c>
      <c r="Y5937" t="s">
        <v>1474</v>
      </c>
      <c r="Z5937" t="s">
        <v>42</v>
      </c>
      <c r="AA5937" t="s">
        <v>43</v>
      </c>
      <c r="AB5937">
        <v>21436</v>
      </c>
      <c r="AC5937" s="1">
        <v>44887</v>
      </c>
      <c r="AD5937" t="s">
        <v>97</v>
      </c>
      <c r="AE5937" t="s">
        <v>276</v>
      </c>
      <c r="AF5937">
        <v>0</v>
      </c>
      <c r="AG5937" t="s">
        <v>46</v>
      </c>
      <c r="AH5937" s="1">
        <v>44887</v>
      </c>
      <c r="AK5937">
        <f>Tabla_Consulta_desde_TMS8[[#This Row],[idpedido]]</f>
        <v>465091</v>
      </c>
    </row>
    <row r="5938" spans="1:37" x14ac:dyDescent="0.25">
      <c r="A5938" t="str">
        <f>Tabla_Consulta_desde_TMS8[[#This Row],[Nro_Referencia]]</f>
        <v>GAR5068</v>
      </c>
      <c r="B5938">
        <v>465092</v>
      </c>
      <c r="C5938" t="s">
        <v>29316</v>
      </c>
      <c r="D5938" t="s">
        <v>1472</v>
      </c>
      <c r="E5938" t="s">
        <v>32</v>
      </c>
      <c r="F5938" t="s">
        <v>33</v>
      </c>
      <c r="G5938" t="s">
        <v>29317</v>
      </c>
      <c r="H5938" s="1">
        <v>44886</v>
      </c>
      <c r="I5938" t="s">
        <v>34</v>
      </c>
      <c r="J5938" s="1">
        <v>44888</v>
      </c>
      <c r="K5938" t="s">
        <v>23409</v>
      </c>
      <c r="L5938" t="s">
        <v>29318</v>
      </c>
      <c r="M5938" t="s">
        <v>43</v>
      </c>
      <c r="N5938" t="s">
        <v>29319</v>
      </c>
      <c r="O5938" t="s">
        <v>29319</v>
      </c>
      <c r="P5938" t="s">
        <v>893</v>
      </c>
      <c r="Q5938" t="s">
        <v>38</v>
      </c>
      <c r="R5938" t="s">
        <v>39</v>
      </c>
      <c r="S5938" t="s">
        <v>38</v>
      </c>
      <c r="T5938" t="s">
        <v>103</v>
      </c>
      <c r="U5938" t="s">
        <v>41</v>
      </c>
      <c r="V5938">
        <v>0</v>
      </c>
      <c r="W5938">
        <v>0</v>
      </c>
      <c r="X5938" t="s">
        <v>1473</v>
      </c>
      <c r="Y5938" t="s">
        <v>1474</v>
      </c>
      <c r="Z5938" t="s">
        <v>42</v>
      </c>
      <c r="AA5938" t="s">
        <v>43</v>
      </c>
      <c r="AB5938">
        <v>21465</v>
      </c>
      <c r="AC5938" s="1">
        <v>44888</v>
      </c>
      <c r="AD5938" t="s">
        <v>145</v>
      </c>
      <c r="AE5938" t="s">
        <v>205</v>
      </c>
      <c r="AF5938">
        <v>1</v>
      </c>
      <c r="AG5938" t="s">
        <v>46</v>
      </c>
      <c r="AH5938" s="1">
        <v>44888</v>
      </c>
      <c r="AK5938">
        <f>Tabla_Consulta_desde_TMS8[[#This Row],[idpedido]]</f>
        <v>465092</v>
      </c>
    </row>
    <row r="5939" spans="1:37" x14ac:dyDescent="0.25">
      <c r="A5939" t="str">
        <f>Tabla_Consulta_desde_TMS8[[#This Row],[Nro_Referencia]]</f>
        <v>GAR5069</v>
      </c>
      <c r="B5939">
        <v>465093</v>
      </c>
      <c r="C5939" t="s">
        <v>29320</v>
      </c>
      <c r="D5939" t="s">
        <v>1472</v>
      </c>
      <c r="E5939" t="s">
        <v>32</v>
      </c>
      <c r="F5939" t="s">
        <v>33</v>
      </c>
      <c r="H5939" s="1">
        <v>44886</v>
      </c>
      <c r="I5939" t="s">
        <v>470</v>
      </c>
      <c r="J5939" s="1">
        <v>44894</v>
      </c>
      <c r="K5939" t="s">
        <v>13995</v>
      </c>
      <c r="L5939" t="s">
        <v>29321</v>
      </c>
      <c r="N5939" t="s">
        <v>13997</v>
      </c>
      <c r="O5939" t="s">
        <v>13997</v>
      </c>
      <c r="P5939" t="s">
        <v>1127</v>
      </c>
      <c r="Q5939" t="s">
        <v>275</v>
      </c>
      <c r="R5939" t="s">
        <v>275</v>
      </c>
      <c r="S5939" t="s">
        <v>275</v>
      </c>
      <c r="T5939" t="s">
        <v>40</v>
      </c>
      <c r="U5939" t="s">
        <v>50</v>
      </c>
      <c r="V5939">
        <v>0</v>
      </c>
      <c r="W5939">
        <v>0</v>
      </c>
      <c r="X5939" t="s">
        <v>1473</v>
      </c>
      <c r="Y5939" t="s">
        <v>1474</v>
      </c>
      <c r="Z5939" t="s">
        <v>42</v>
      </c>
      <c r="AA5939" t="s">
        <v>43</v>
      </c>
      <c r="AB5939">
        <v>21429</v>
      </c>
      <c r="AC5939" s="1">
        <v>44887</v>
      </c>
      <c r="AD5939" t="s">
        <v>44</v>
      </c>
      <c r="AE5939" t="s">
        <v>45</v>
      </c>
      <c r="AF5939">
        <v>1</v>
      </c>
      <c r="AG5939" t="s">
        <v>52</v>
      </c>
      <c r="AH5939" s="1">
        <v>44894</v>
      </c>
      <c r="AI5939" t="s">
        <v>515</v>
      </c>
      <c r="AJ5939" t="s">
        <v>29322</v>
      </c>
      <c r="AK5939">
        <f>Tabla_Consulta_desde_TMS8[[#This Row],[idpedido]]</f>
        <v>465093</v>
      </c>
    </row>
    <row r="5940" spans="1:37" x14ac:dyDescent="0.25">
      <c r="A5940" t="str">
        <f>Tabla_Consulta_desde_TMS8[[#This Row],[Nro_Referencia]]</f>
        <v>560728</v>
      </c>
      <c r="B5940">
        <v>465082</v>
      </c>
      <c r="C5940" t="s">
        <v>29323</v>
      </c>
      <c r="D5940" t="s">
        <v>2198</v>
      </c>
      <c r="E5940" t="s">
        <v>47</v>
      </c>
      <c r="F5940" t="s">
        <v>33</v>
      </c>
      <c r="H5940" s="1">
        <v>44886</v>
      </c>
      <c r="I5940" t="s">
        <v>34</v>
      </c>
      <c r="J5940" s="1">
        <v>44887</v>
      </c>
      <c r="K5940" t="s">
        <v>2202</v>
      </c>
      <c r="L5940" t="s">
        <v>2210</v>
      </c>
      <c r="M5940" t="s">
        <v>1855</v>
      </c>
      <c r="N5940" t="s">
        <v>2201</v>
      </c>
      <c r="O5940" t="s">
        <v>2201</v>
      </c>
      <c r="P5940" t="s">
        <v>893</v>
      </c>
      <c r="Q5940" t="s">
        <v>38</v>
      </c>
      <c r="R5940" t="s">
        <v>39</v>
      </c>
      <c r="S5940" t="s">
        <v>38</v>
      </c>
      <c r="T5940" t="s">
        <v>103</v>
      </c>
      <c r="U5940" t="s">
        <v>41</v>
      </c>
      <c r="V5940">
        <v>1</v>
      </c>
      <c r="W5940">
        <v>1</v>
      </c>
      <c r="X5940" t="s">
        <v>1854</v>
      </c>
      <c r="Y5940" t="s">
        <v>1474</v>
      </c>
      <c r="Z5940" t="s">
        <v>42</v>
      </c>
      <c r="AA5940" t="s">
        <v>43</v>
      </c>
      <c r="AB5940">
        <v>21432</v>
      </c>
      <c r="AC5940" s="1">
        <v>44887</v>
      </c>
      <c r="AD5940" t="s">
        <v>97</v>
      </c>
      <c r="AE5940" t="s">
        <v>25133</v>
      </c>
      <c r="AF5940">
        <v>0</v>
      </c>
      <c r="AG5940" t="s">
        <v>46</v>
      </c>
      <c r="AH5940" s="1">
        <v>44887</v>
      </c>
      <c r="AK5940">
        <f>Tabla_Consulta_desde_TMS8[[#This Row],[idpedido]]</f>
        <v>465082</v>
      </c>
    </row>
    <row r="5941" spans="1:37" x14ac:dyDescent="0.25">
      <c r="A5941" t="str">
        <f>Tabla_Consulta_desde_TMS8[[#This Row],[Nro_Referencia]]</f>
        <v>S03149</v>
      </c>
      <c r="B5941">
        <v>465083</v>
      </c>
      <c r="C5941" t="s">
        <v>29324</v>
      </c>
      <c r="D5941" t="s">
        <v>2198</v>
      </c>
      <c r="E5941" t="s">
        <v>47</v>
      </c>
      <c r="F5941" t="s">
        <v>33</v>
      </c>
      <c r="H5941" s="1">
        <v>44886</v>
      </c>
      <c r="I5941" t="s">
        <v>34</v>
      </c>
      <c r="J5941" s="1">
        <v>44887</v>
      </c>
      <c r="K5941" t="s">
        <v>2202</v>
      </c>
      <c r="L5941" t="s">
        <v>2210</v>
      </c>
      <c r="M5941" t="s">
        <v>1855</v>
      </c>
      <c r="N5941" t="s">
        <v>2201</v>
      </c>
      <c r="O5941" t="s">
        <v>2201</v>
      </c>
      <c r="P5941" t="s">
        <v>893</v>
      </c>
      <c r="Q5941" t="s">
        <v>38</v>
      </c>
      <c r="R5941" t="s">
        <v>39</v>
      </c>
      <c r="S5941" t="s">
        <v>38</v>
      </c>
      <c r="T5941" t="s">
        <v>103</v>
      </c>
      <c r="U5941" t="s">
        <v>41</v>
      </c>
      <c r="V5941">
        <v>1</v>
      </c>
      <c r="W5941">
        <v>1</v>
      </c>
      <c r="X5941" t="s">
        <v>1854</v>
      </c>
      <c r="Y5941" t="s">
        <v>1474</v>
      </c>
      <c r="Z5941" t="s">
        <v>42</v>
      </c>
      <c r="AA5941" t="s">
        <v>43</v>
      </c>
      <c r="AB5941">
        <v>21432</v>
      </c>
      <c r="AC5941" s="1">
        <v>44887</v>
      </c>
      <c r="AD5941" t="s">
        <v>97</v>
      </c>
      <c r="AE5941" t="s">
        <v>25133</v>
      </c>
      <c r="AF5941">
        <v>0</v>
      </c>
      <c r="AG5941" t="s">
        <v>46</v>
      </c>
      <c r="AH5941" s="1">
        <v>44887</v>
      </c>
      <c r="AK5941">
        <f>Tabla_Consulta_desde_TMS8[[#This Row],[idpedido]]</f>
        <v>465083</v>
      </c>
    </row>
    <row r="5942" spans="1:37" x14ac:dyDescent="0.25">
      <c r="A5942" t="str">
        <f>Tabla_Consulta_desde_TMS8[[#This Row],[Nro_Referencia]]</f>
        <v>561137</v>
      </c>
      <c r="B5942">
        <v>465084</v>
      </c>
      <c r="C5942" t="s">
        <v>29325</v>
      </c>
      <c r="D5942" t="s">
        <v>2198</v>
      </c>
      <c r="E5942" t="s">
        <v>47</v>
      </c>
      <c r="F5942" t="s">
        <v>33</v>
      </c>
      <c r="H5942" s="1">
        <v>44886</v>
      </c>
      <c r="I5942" t="s">
        <v>602</v>
      </c>
      <c r="J5942" s="1">
        <v>44886</v>
      </c>
      <c r="K5942" t="s">
        <v>3202</v>
      </c>
      <c r="L5942" t="s">
        <v>3192</v>
      </c>
      <c r="M5942" t="s">
        <v>1855</v>
      </c>
      <c r="N5942" t="s">
        <v>2201</v>
      </c>
      <c r="O5942" t="s">
        <v>2201</v>
      </c>
      <c r="P5942" t="s">
        <v>846</v>
      </c>
      <c r="Q5942" t="s">
        <v>93</v>
      </c>
      <c r="R5942" t="s">
        <v>94</v>
      </c>
      <c r="S5942" t="s">
        <v>765</v>
      </c>
      <c r="T5942" t="s">
        <v>40</v>
      </c>
      <c r="V5942">
        <v>1</v>
      </c>
      <c r="W5942">
        <v>2</v>
      </c>
      <c r="X5942" t="s">
        <v>1854</v>
      </c>
      <c r="Y5942" t="s">
        <v>1474</v>
      </c>
      <c r="Z5942" t="s">
        <v>42</v>
      </c>
      <c r="AA5942" t="s">
        <v>43</v>
      </c>
      <c r="AB5942">
        <v>21431</v>
      </c>
      <c r="AC5942" s="1">
        <v>44887</v>
      </c>
      <c r="AD5942" t="s">
        <v>44</v>
      </c>
      <c r="AE5942" t="s">
        <v>65</v>
      </c>
      <c r="AF5942">
        <v>0</v>
      </c>
      <c r="AG5942" t="s">
        <v>1475</v>
      </c>
      <c r="AH5942" s="1">
        <v>44887</v>
      </c>
      <c r="AJ5942" t="s">
        <v>686</v>
      </c>
      <c r="AK5942">
        <f>Tabla_Consulta_desde_TMS8[[#This Row],[idpedido]]</f>
        <v>465084</v>
      </c>
    </row>
    <row r="5943" spans="1:37" x14ac:dyDescent="0.25">
      <c r="A5943" t="str">
        <f>Tabla_Consulta_desde_TMS8[[#This Row],[Nro_Referencia]]</f>
        <v>545408</v>
      </c>
      <c r="B5943">
        <v>465085</v>
      </c>
      <c r="C5943" t="s">
        <v>29326</v>
      </c>
      <c r="D5943" t="s">
        <v>2198</v>
      </c>
      <c r="E5943" t="s">
        <v>47</v>
      </c>
      <c r="F5943" t="s">
        <v>33</v>
      </c>
      <c r="H5943" s="1">
        <v>44886</v>
      </c>
      <c r="I5943" t="s">
        <v>34</v>
      </c>
      <c r="J5943" s="1">
        <v>44887</v>
      </c>
      <c r="K5943" t="s">
        <v>29327</v>
      </c>
      <c r="L5943" t="s">
        <v>29328</v>
      </c>
      <c r="M5943" t="s">
        <v>1855</v>
      </c>
      <c r="N5943" t="s">
        <v>2201</v>
      </c>
      <c r="O5943" t="s">
        <v>2201</v>
      </c>
      <c r="P5943" t="s">
        <v>893</v>
      </c>
      <c r="Q5943" t="s">
        <v>38</v>
      </c>
      <c r="R5943" t="s">
        <v>39</v>
      </c>
      <c r="S5943" t="s">
        <v>38</v>
      </c>
      <c r="T5943" t="s">
        <v>103</v>
      </c>
      <c r="U5943" t="s">
        <v>41</v>
      </c>
      <c r="V5943">
        <v>5</v>
      </c>
      <c r="W5943">
        <v>51.1</v>
      </c>
      <c r="X5943" t="s">
        <v>1854</v>
      </c>
      <c r="Y5943" t="s">
        <v>1474</v>
      </c>
      <c r="Z5943" t="s">
        <v>42</v>
      </c>
      <c r="AA5943" t="s">
        <v>43</v>
      </c>
      <c r="AB5943">
        <v>21435</v>
      </c>
      <c r="AC5943" s="1">
        <v>44887</v>
      </c>
      <c r="AD5943" t="s">
        <v>145</v>
      </c>
      <c r="AE5943" t="s">
        <v>205</v>
      </c>
      <c r="AF5943">
        <v>0</v>
      </c>
      <c r="AG5943" t="s">
        <v>46</v>
      </c>
      <c r="AH5943" s="1">
        <v>44887</v>
      </c>
      <c r="AK5943">
        <f>Tabla_Consulta_desde_TMS8[[#This Row],[idpedido]]</f>
        <v>465085</v>
      </c>
    </row>
    <row r="5944" spans="1:37" x14ac:dyDescent="0.25">
      <c r="A5944" t="str">
        <f>Tabla_Consulta_desde_TMS8[[#This Row],[Nro_Referencia]]</f>
        <v>LDDGYEA0012</v>
      </c>
      <c r="B5944">
        <v>465076</v>
      </c>
      <c r="C5944" t="s">
        <v>29329</v>
      </c>
      <c r="D5944" t="s">
        <v>2168</v>
      </c>
      <c r="E5944" t="s">
        <v>47</v>
      </c>
      <c r="F5944" t="s">
        <v>33</v>
      </c>
      <c r="G5944" t="s">
        <v>29330</v>
      </c>
      <c r="H5944" s="1">
        <v>44886</v>
      </c>
      <c r="I5944" t="s">
        <v>34</v>
      </c>
      <c r="J5944" s="1">
        <v>44887</v>
      </c>
      <c r="K5944" t="s">
        <v>4361</v>
      </c>
      <c r="L5944" t="s">
        <v>4362</v>
      </c>
      <c r="M5944" t="s">
        <v>66</v>
      </c>
      <c r="N5944" t="s">
        <v>2175</v>
      </c>
      <c r="O5944" t="s">
        <v>43</v>
      </c>
      <c r="P5944" t="s">
        <v>68</v>
      </c>
      <c r="Q5944" t="s">
        <v>68</v>
      </c>
      <c r="R5944" t="s">
        <v>69</v>
      </c>
      <c r="T5944" t="s">
        <v>111</v>
      </c>
      <c r="U5944" t="s">
        <v>71</v>
      </c>
      <c r="V5944">
        <v>1</v>
      </c>
      <c r="W5944">
        <v>1</v>
      </c>
      <c r="X5944" t="s">
        <v>1854</v>
      </c>
      <c r="Y5944" t="s">
        <v>1474</v>
      </c>
      <c r="Z5944" t="s">
        <v>42</v>
      </c>
      <c r="AA5944" t="s">
        <v>43</v>
      </c>
      <c r="AB5944">
        <v>21454</v>
      </c>
      <c r="AC5944" s="1">
        <v>44887</v>
      </c>
      <c r="AD5944" t="s">
        <v>97</v>
      </c>
      <c r="AE5944" t="s">
        <v>122</v>
      </c>
      <c r="AF5944">
        <v>0</v>
      </c>
      <c r="AG5944" t="s">
        <v>46</v>
      </c>
      <c r="AH5944" s="1">
        <v>44887</v>
      </c>
      <c r="AK5944">
        <f>Tabla_Consulta_desde_TMS8[[#This Row],[idpedido]]</f>
        <v>465076</v>
      </c>
    </row>
    <row r="5945" spans="1:37" x14ac:dyDescent="0.25">
      <c r="A5945" t="str">
        <f>Tabla_Consulta_desde_TMS8[[#This Row],[Nro_Referencia]]</f>
        <v>LDDGYEB0013</v>
      </c>
      <c r="B5945">
        <v>465077</v>
      </c>
      <c r="C5945" t="s">
        <v>29331</v>
      </c>
      <c r="D5945" t="s">
        <v>2168</v>
      </c>
      <c r="E5945" t="s">
        <v>47</v>
      </c>
      <c r="F5945" t="s">
        <v>33</v>
      </c>
      <c r="G5945" t="s">
        <v>29332</v>
      </c>
      <c r="H5945" s="1">
        <v>44886</v>
      </c>
      <c r="I5945" t="s">
        <v>34</v>
      </c>
      <c r="J5945" s="1">
        <v>44887</v>
      </c>
      <c r="K5945" t="s">
        <v>4365</v>
      </c>
      <c r="L5945" t="s">
        <v>4366</v>
      </c>
      <c r="M5945" t="s">
        <v>66</v>
      </c>
      <c r="N5945" t="s">
        <v>2178</v>
      </c>
      <c r="O5945" t="s">
        <v>43</v>
      </c>
      <c r="P5945" t="s">
        <v>68</v>
      </c>
      <c r="Q5945" t="s">
        <v>68</v>
      </c>
      <c r="R5945" t="s">
        <v>69</v>
      </c>
      <c r="T5945" t="s">
        <v>111</v>
      </c>
      <c r="U5945" t="s">
        <v>71</v>
      </c>
      <c r="V5945">
        <v>1</v>
      </c>
      <c r="W5945">
        <v>1</v>
      </c>
      <c r="X5945" t="s">
        <v>1854</v>
      </c>
      <c r="Y5945" t="s">
        <v>1474</v>
      </c>
      <c r="Z5945" t="s">
        <v>42</v>
      </c>
      <c r="AA5945" t="s">
        <v>43</v>
      </c>
      <c r="AB5945">
        <v>21454</v>
      </c>
      <c r="AC5945" s="1">
        <v>44887</v>
      </c>
      <c r="AD5945" t="s">
        <v>97</v>
      </c>
      <c r="AE5945" t="s">
        <v>122</v>
      </c>
      <c r="AF5945">
        <v>0</v>
      </c>
      <c r="AG5945" t="s">
        <v>46</v>
      </c>
      <c r="AH5945" s="1">
        <v>44887</v>
      </c>
      <c r="AK5945">
        <f>Tabla_Consulta_desde_TMS8[[#This Row],[idpedido]]</f>
        <v>465077</v>
      </c>
    </row>
    <row r="5946" spans="1:37" x14ac:dyDescent="0.25">
      <c r="A5946" t="str">
        <f>Tabla_Consulta_desde_TMS8[[#This Row],[Nro_Referencia]]</f>
        <v>LDDUIOE0016</v>
      </c>
      <c r="B5946">
        <v>465078</v>
      </c>
      <c r="C5946" t="s">
        <v>29333</v>
      </c>
      <c r="D5946" t="s">
        <v>2168</v>
      </c>
      <c r="E5946" t="s">
        <v>47</v>
      </c>
      <c r="F5946" t="s">
        <v>33</v>
      </c>
      <c r="G5946" t="s">
        <v>29334</v>
      </c>
      <c r="H5946" s="1">
        <v>44886</v>
      </c>
      <c r="I5946" t="s">
        <v>34</v>
      </c>
      <c r="J5946" s="1">
        <v>44887</v>
      </c>
      <c r="K5946" t="s">
        <v>2180</v>
      </c>
      <c r="L5946" t="s">
        <v>2179</v>
      </c>
      <c r="M5946" t="s">
        <v>66</v>
      </c>
      <c r="N5946" t="s">
        <v>2191</v>
      </c>
      <c r="P5946" t="s">
        <v>38</v>
      </c>
      <c r="Q5946" t="s">
        <v>38</v>
      </c>
      <c r="R5946" t="s">
        <v>39</v>
      </c>
      <c r="U5946" t="s">
        <v>41</v>
      </c>
      <c r="V5946">
        <v>1</v>
      </c>
      <c r="W5946">
        <v>1</v>
      </c>
      <c r="X5946" t="s">
        <v>1854</v>
      </c>
      <c r="Y5946" t="s">
        <v>1474</v>
      </c>
      <c r="Z5946" t="s">
        <v>42</v>
      </c>
      <c r="AA5946" t="s">
        <v>43</v>
      </c>
      <c r="AB5946">
        <v>21436</v>
      </c>
      <c r="AC5946" s="1">
        <v>44887</v>
      </c>
      <c r="AD5946" t="s">
        <v>97</v>
      </c>
      <c r="AE5946" t="s">
        <v>276</v>
      </c>
      <c r="AF5946">
        <v>0</v>
      </c>
      <c r="AG5946" t="s">
        <v>46</v>
      </c>
      <c r="AH5946" s="1">
        <v>44887</v>
      </c>
      <c r="AK5946">
        <f>Tabla_Consulta_desde_TMS8[[#This Row],[idpedido]]</f>
        <v>465078</v>
      </c>
    </row>
    <row r="5947" spans="1:37" x14ac:dyDescent="0.25">
      <c r="A5947" t="str">
        <f>Tabla_Consulta_desde_TMS8[[#This Row],[Nro_Referencia]]</f>
        <v>LDDGYEG0018</v>
      </c>
      <c r="B5947">
        <v>465079</v>
      </c>
      <c r="C5947" t="s">
        <v>29335</v>
      </c>
      <c r="D5947" t="s">
        <v>2168</v>
      </c>
      <c r="E5947" t="s">
        <v>47</v>
      </c>
      <c r="F5947" t="s">
        <v>33</v>
      </c>
      <c r="G5947" t="s">
        <v>29336</v>
      </c>
      <c r="H5947" s="1">
        <v>44886</v>
      </c>
      <c r="I5947" t="s">
        <v>34</v>
      </c>
      <c r="J5947" s="1">
        <v>44887</v>
      </c>
      <c r="K5947" t="s">
        <v>2196</v>
      </c>
      <c r="L5947" t="s">
        <v>4371</v>
      </c>
      <c r="M5947" t="s">
        <v>66</v>
      </c>
      <c r="N5947" t="s">
        <v>2194</v>
      </c>
      <c r="O5947" t="s">
        <v>43</v>
      </c>
      <c r="P5947" t="s">
        <v>68</v>
      </c>
      <c r="Q5947" t="s">
        <v>68</v>
      </c>
      <c r="R5947" t="s">
        <v>69</v>
      </c>
      <c r="T5947" t="s">
        <v>111</v>
      </c>
      <c r="U5947" t="s">
        <v>71</v>
      </c>
      <c r="V5947">
        <v>1</v>
      </c>
      <c r="W5947">
        <v>1</v>
      </c>
      <c r="X5947" t="s">
        <v>1854</v>
      </c>
      <c r="Y5947" t="s">
        <v>1474</v>
      </c>
      <c r="Z5947" t="s">
        <v>42</v>
      </c>
      <c r="AA5947" t="s">
        <v>43</v>
      </c>
      <c r="AB5947">
        <v>21452</v>
      </c>
      <c r="AC5947" s="1">
        <v>44887</v>
      </c>
      <c r="AD5947" t="s">
        <v>97</v>
      </c>
      <c r="AE5947" t="s">
        <v>143</v>
      </c>
      <c r="AF5947">
        <v>0</v>
      </c>
      <c r="AG5947" t="s">
        <v>46</v>
      </c>
      <c r="AH5947" s="1">
        <v>44887</v>
      </c>
      <c r="AK5947">
        <f>Tabla_Consulta_desde_TMS8[[#This Row],[idpedido]]</f>
        <v>465079</v>
      </c>
    </row>
    <row r="5948" spans="1:37" x14ac:dyDescent="0.25">
      <c r="A5948" t="str">
        <f>Tabla_Consulta_desde_TMS8[[#This Row],[Nro_Referencia]]</f>
        <v>LDDGYEH0008</v>
      </c>
      <c r="B5948">
        <v>465080</v>
      </c>
      <c r="C5948" t="s">
        <v>29337</v>
      </c>
      <c r="D5948" t="s">
        <v>2168</v>
      </c>
      <c r="E5948" t="s">
        <v>47</v>
      </c>
      <c r="F5948" t="s">
        <v>33</v>
      </c>
      <c r="G5948" t="s">
        <v>29338</v>
      </c>
      <c r="H5948" s="1">
        <v>44886</v>
      </c>
      <c r="I5948" t="s">
        <v>34</v>
      </c>
      <c r="J5948" s="1">
        <v>44887</v>
      </c>
      <c r="K5948" t="s">
        <v>4380</v>
      </c>
      <c r="L5948" t="s">
        <v>4381</v>
      </c>
      <c r="M5948" t="s">
        <v>66</v>
      </c>
      <c r="N5948" t="s">
        <v>66</v>
      </c>
      <c r="O5948" t="s">
        <v>43</v>
      </c>
      <c r="P5948" t="s">
        <v>68</v>
      </c>
      <c r="Q5948" t="s">
        <v>68</v>
      </c>
      <c r="R5948" t="s">
        <v>69</v>
      </c>
      <c r="T5948" t="s">
        <v>111</v>
      </c>
      <c r="U5948" t="s">
        <v>71</v>
      </c>
      <c r="V5948">
        <v>1</v>
      </c>
      <c r="W5948">
        <v>1</v>
      </c>
      <c r="X5948" t="s">
        <v>1854</v>
      </c>
      <c r="Y5948" t="s">
        <v>1474</v>
      </c>
      <c r="Z5948" t="s">
        <v>42</v>
      </c>
      <c r="AA5948" t="s">
        <v>43</v>
      </c>
      <c r="AB5948">
        <v>21452</v>
      </c>
      <c r="AC5948" s="1">
        <v>44887</v>
      </c>
      <c r="AD5948" t="s">
        <v>97</v>
      </c>
      <c r="AE5948" t="s">
        <v>143</v>
      </c>
      <c r="AF5948">
        <v>0</v>
      </c>
      <c r="AG5948" t="s">
        <v>46</v>
      </c>
      <c r="AH5948" s="1">
        <v>44887</v>
      </c>
      <c r="AK5948">
        <f>Tabla_Consulta_desde_TMS8[[#This Row],[idpedido]]</f>
        <v>465080</v>
      </c>
    </row>
    <row r="5949" spans="1:37" x14ac:dyDescent="0.25">
      <c r="A5949" t="str">
        <f>Tabla_Consulta_desde_TMS8[[#This Row],[Nro_Referencia]]</f>
        <v>LDDGYEI0005</v>
      </c>
      <c r="B5949">
        <v>465081</v>
      </c>
      <c r="C5949" t="s">
        <v>29339</v>
      </c>
      <c r="D5949" t="s">
        <v>2168</v>
      </c>
      <c r="E5949" t="s">
        <v>47</v>
      </c>
      <c r="F5949" t="s">
        <v>33</v>
      </c>
      <c r="G5949" t="s">
        <v>29340</v>
      </c>
      <c r="H5949" s="1">
        <v>44886</v>
      </c>
      <c r="I5949" t="s">
        <v>34</v>
      </c>
      <c r="J5949" s="1">
        <v>44887</v>
      </c>
      <c r="K5949" t="s">
        <v>4384</v>
      </c>
      <c r="L5949" t="s">
        <v>4366</v>
      </c>
      <c r="M5949" t="s">
        <v>66</v>
      </c>
      <c r="N5949" t="s">
        <v>2175</v>
      </c>
      <c r="O5949" t="s">
        <v>43</v>
      </c>
      <c r="P5949" t="s">
        <v>68</v>
      </c>
      <c r="Q5949" t="s">
        <v>68</v>
      </c>
      <c r="R5949" t="s">
        <v>69</v>
      </c>
      <c r="T5949" t="s">
        <v>111</v>
      </c>
      <c r="U5949" t="s">
        <v>71</v>
      </c>
      <c r="V5949">
        <v>1</v>
      </c>
      <c r="W5949">
        <v>1</v>
      </c>
      <c r="X5949" t="s">
        <v>1854</v>
      </c>
      <c r="Y5949" t="s">
        <v>1474</v>
      </c>
      <c r="Z5949" t="s">
        <v>42</v>
      </c>
      <c r="AA5949" t="s">
        <v>43</v>
      </c>
      <c r="AB5949">
        <v>21454</v>
      </c>
      <c r="AC5949" s="1">
        <v>44887</v>
      </c>
      <c r="AD5949" t="s">
        <v>97</v>
      </c>
      <c r="AE5949" t="s">
        <v>122</v>
      </c>
      <c r="AF5949">
        <v>0</v>
      </c>
      <c r="AG5949" t="s">
        <v>46</v>
      </c>
      <c r="AH5949" s="1">
        <v>44887</v>
      </c>
      <c r="AK5949">
        <f>Tabla_Consulta_desde_TMS8[[#This Row],[idpedido]]</f>
        <v>465081</v>
      </c>
    </row>
    <row r="5950" spans="1:37" x14ac:dyDescent="0.25">
      <c r="A5950" t="str">
        <f>Tabla_Consulta_desde_TMS8[[#This Row],[Nro_Referencia]]</f>
        <v>98598634</v>
      </c>
      <c r="B5950">
        <v>465072</v>
      </c>
      <c r="C5950" t="s">
        <v>29341</v>
      </c>
      <c r="D5950" t="s">
        <v>1472</v>
      </c>
      <c r="E5950" t="s">
        <v>47</v>
      </c>
      <c r="F5950" t="s">
        <v>33</v>
      </c>
      <c r="G5950" t="s">
        <v>29342</v>
      </c>
      <c r="H5950" s="1">
        <v>44886</v>
      </c>
      <c r="I5950" t="s">
        <v>34</v>
      </c>
      <c r="J5950" s="1">
        <v>44888</v>
      </c>
      <c r="K5950" t="s">
        <v>29343</v>
      </c>
      <c r="L5950" t="s">
        <v>29344</v>
      </c>
      <c r="M5950" t="s">
        <v>43</v>
      </c>
      <c r="N5950" t="s">
        <v>29345</v>
      </c>
      <c r="O5950" t="s">
        <v>29345</v>
      </c>
      <c r="P5950" t="s">
        <v>1013</v>
      </c>
      <c r="Q5950" t="s">
        <v>38</v>
      </c>
      <c r="R5950" t="s">
        <v>39</v>
      </c>
      <c r="S5950" t="s">
        <v>930</v>
      </c>
      <c r="T5950" t="s">
        <v>103</v>
      </c>
      <c r="U5950" t="s">
        <v>41</v>
      </c>
      <c r="V5950">
        <v>1</v>
      </c>
      <c r="W5950">
        <v>0.7</v>
      </c>
      <c r="X5950" t="s">
        <v>1473</v>
      </c>
      <c r="Y5950" t="s">
        <v>1474</v>
      </c>
      <c r="Z5950" t="s">
        <v>42</v>
      </c>
      <c r="AA5950" t="s">
        <v>43</v>
      </c>
      <c r="AB5950">
        <v>21475</v>
      </c>
      <c r="AC5950" s="1">
        <v>44888</v>
      </c>
      <c r="AD5950" t="s">
        <v>97</v>
      </c>
      <c r="AE5950" t="s">
        <v>104</v>
      </c>
      <c r="AF5950">
        <v>1</v>
      </c>
      <c r="AG5950" t="s">
        <v>46</v>
      </c>
      <c r="AH5950" s="1">
        <v>44888</v>
      </c>
      <c r="AK5950">
        <f>Tabla_Consulta_desde_TMS8[[#This Row],[idpedido]]</f>
        <v>465072</v>
      </c>
    </row>
    <row r="5951" spans="1:37" x14ac:dyDescent="0.25">
      <c r="A5951" t="str">
        <f>Tabla_Consulta_desde_TMS8[[#This Row],[Nro_Referencia]]</f>
        <v>98602993</v>
      </c>
      <c r="B5951">
        <v>465073</v>
      </c>
      <c r="C5951" t="s">
        <v>29346</v>
      </c>
      <c r="D5951" t="s">
        <v>1472</v>
      </c>
      <c r="E5951" t="s">
        <v>47</v>
      </c>
      <c r="F5951" t="s">
        <v>33</v>
      </c>
      <c r="G5951" t="s">
        <v>29347</v>
      </c>
      <c r="H5951" s="1">
        <v>44886</v>
      </c>
      <c r="I5951" t="s">
        <v>34</v>
      </c>
      <c r="J5951" s="1">
        <v>44887</v>
      </c>
      <c r="K5951" t="s">
        <v>29348</v>
      </c>
      <c r="L5951" t="s">
        <v>29349</v>
      </c>
      <c r="M5951" t="s">
        <v>43</v>
      </c>
      <c r="N5951" t="s">
        <v>29350</v>
      </c>
      <c r="O5951" t="s">
        <v>29350</v>
      </c>
      <c r="P5951" t="s">
        <v>989</v>
      </c>
      <c r="Q5951" t="s">
        <v>38</v>
      </c>
      <c r="R5951" t="s">
        <v>39</v>
      </c>
      <c r="S5951" t="s">
        <v>38</v>
      </c>
      <c r="T5951" t="s">
        <v>103</v>
      </c>
      <c r="U5951" t="s">
        <v>41</v>
      </c>
      <c r="V5951">
        <v>1</v>
      </c>
      <c r="W5951">
        <v>0.7</v>
      </c>
      <c r="X5951" t="s">
        <v>1473</v>
      </c>
      <c r="Y5951" t="s">
        <v>1474</v>
      </c>
      <c r="Z5951" t="s">
        <v>42</v>
      </c>
      <c r="AA5951" t="s">
        <v>43</v>
      </c>
      <c r="AB5951">
        <v>21435</v>
      </c>
      <c r="AC5951" s="1">
        <v>44887</v>
      </c>
      <c r="AD5951" t="s">
        <v>145</v>
      </c>
      <c r="AE5951" t="s">
        <v>205</v>
      </c>
      <c r="AF5951">
        <v>0</v>
      </c>
      <c r="AG5951" t="s">
        <v>46</v>
      </c>
      <c r="AH5951" s="1">
        <v>44887</v>
      </c>
      <c r="AK5951">
        <f>Tabla_Consulta_desde_TMS8[[#This Row],[idpedido]]</f>
        <v>465073</v>
      </c>
    </row>
    <row r="5952" spans="1:37" x14ac:dyDescent="0.25">
      <c r="A5952" t="str">
        <f>Tabla_Consulta_desde_TMS8[[#This Row],[Nro_Referencia]]</f>
        <v>98614603</v>
      </c>
      <c r="B5952">
        <v>465074</v>
      </c>
      <c r="C5952" t="s">
        <v>29351</v>
      </c>
      <c r="D5952" t="s">
        <v>1472</v>
      </c>
      <c r="E5952" t="s">
        <v>47</v>
      </c>
      <c r="F5952" t="s">
        <v>33</v>
      </c>
      <c r="G5952" t="s">
        <v>29352</v>
      </c>
      <c r="H5952" s="1">
        <v>44886</v>
      </c>
      <c r="I5952" t="s">
        <v>34</v>
      </c>
      <c r="J5952" s="1">
        <v>44887</v>
      </c>
      <c r="K5952" t="s">
        <v>29353</v>
      </c>
      <c r="L5952" t="s">
        <v>29354</v>
      </c>
      <c r="M5952" t="s">
        <v>43</v>
      </c>
      <c r="N5952" t="s">
        <v>29355</v>
      </c>
      <c r="O5952" t="s">
        <v>29355</v>
      </c>
      <c r="P5952" t="s">
        <v>1219</v>
      </c>
      <c r="Q5952" t="s">
        <v>38</v>
      </c>
      <c r="R5952" t="s">
        <v>39</v>
      </c>
      <c r="S5952" t="s">
        <v>760</v>
      </c>
      <c r="T5952" t="s">
        <v>103</v>
      </c>
      <c r="U5952" t="s">
        <v>41</v>
      </c>
      <c r="V5952">
        <v>1</v>
      </c>
      <c r="W5952">
        <v>12.5</v>
      </c>
      <c r="X5952" t="s">
        <v>1473</v>
      </c>
      <c r="Y5952" t="s">
        <v>1474</v>
      </c>
      <c r="Z5952" t="s">
        <v>42</v>
      </c>
      <c r="AA5952" t="s">
        <v>43</v>
      </c>
      <c r="AB5952">
        <v>21437</v>
      </c>
      <c r="AC5952" s="1">
        <v>44887</v>
      </c>
      <c r="AD5952" t="s">
        <v>97</v>
      </c>
      <c r="AE5952" t="s">
        <v>231</v>
      </c>
      <c r="AF5952">
        <v>0</v>
      </c>
      <c r="AG5952" t="s">
        <v>46</v>
      </c>
      <c r="AH5952" s="1">
        <v>44887</v>
      </c>
      <c r="AK5952">
        <f>Tabla_Consulta_desde_TMS8[[#This Row],[idpedido]]</f>
        <v>465074</v>
      </c>
    </row>
    <row r="5953" spans="1:37" x14ac:dyDescent="0.25">
      <c r="A5953" t="str">
        <f>Tabla_Consulta_desde_TMS8[[#This Row],[Nro_Referencia]]</f>
        <v>98584983</v>
      </c>
      <c r="B5953">
        <v>465075</v>
      </c>
      <c r="C5953" t="s">
        <v>29356</v>
      </c>
      <c r="D5953" t="s">
        <v>1472</v>
      </c>
      <c r="E5953" t="s">
        <v>47</v>
      </c>
      <c r="F5953" t="s">
        <v>33</v>
      </c>
      <c r="G5953" t="s">
        <v>29357</v>
      </c>
      <c r="H5953" s="1">
        <v>44886</v>
      </c>
      <c r="I5953" t="s">
        <v>34</v>
      </c>
      <c r="J5953" s="1">
        <v>44887</v>
      </c>
      <c r="K5953" t="s">
        <v>3276</v>
      </c>
      <c r="L5953" t="s">
        <v>29358</v>
      </c>
      <c r="M5953" t="s">
        <v>43</v>
      </c>
      <c r="N5953" t="s">
        <v>29359</v>
      </c>
      <c r="O5953" t="s">
        <v>29359</v>
      </c>
      <c r="P5953" t="s">
        <v>730</v>
      </c>
      <c r="Q5953" t="s">
        <v>38</v>
      </c>
      <c r="R5953" t="s">
        <v>39</v>
      </c>
      <c r="S5953" t="s">
        <v>38</v>
      </c>
      <c r="T5953" t="s">
        <v>103</v>
      </c>
      <c r="U5953" t="s">
        <v>41</v>
      </c>
      <c r="V5953">
        <v>1</v>
      </c>
      <c r="W5953">
        <v>6.2</v>
      </c>
      <c r="X5953" t="s">
        <v>1473</v>
      </c>
      <c r="Y5953" t="s">
        <v>1474</v>
      </c>
      <c r="Z5953" t="s">
        <v>42</v>
      </c>
      <c r="AA5953" t="s">
        <v>43</v>
      </c>
      <c r="AB5953">
        <v>21436</v>
      </c>
      <c r="AC5953" s="1">
        <v>44887</v>
      </c>
      <c r="AD5953" t="s">
        <v>97</v>
      </c>
      <c r="AE5953" t="s">
        <v>276</v>
      </c>
      <c r="AF5953">
        <v>0</v>
      </c>
      <c r="AG5953" t="s">
        <v>46</v>
      </c>
      <c r="AH5953" s="1">
        <v>44887</v>
      </c>
      <c r="AK5953">
        <f>Tabla_Consulta_desde_TMS8[[#This Row],[idpedido]]</f>
        <v>465075</v>
      </c>
    </row>
    <row r="5954" spans="1:37" x14ac:dyDescent="0.25">
      <c r="A5954" t="str">
        <f>Tabla_Consulta_desde_TMS8[[#This Row],[Nro_Referencia]]</f>
        <v>CLDEV_SIM220151</v>
      </c>
      <c r="B5954">
        <v>465071</v>
      </c>
      <c r="C5954" t="s">
        <v>29360</v>
      </c>
      <c r="D5954" t="s">
        <v>2168</v>
      </c>
      <c r="E5954" t="s">
        <v>47</v>
      </c>
      <c r="G5954" t="s">
        <v>29361</v>
      </c>
      <c r="H5954" s="1">
        <v>44886</v>
      </c>
      <c r="I5954" t="s">
        <v>34</v>
      </c>
      <c r="J5954" s="1">
        <v>44887</v>
      </c>
      <c r="K5954" t="s">
        <v>2181</v>
      </c>
      <c r="L5954" t="s">
        <v>2172</v>
      </c>
      <c r="P5954" t="s">
        <v>1204</v>
      </c>
      <c r="Q5954" t="s">
        <v>68</v>
      </c>
      <c r="R5954" t="s">
        <v>69</v>
      </c>
      <c r="S5954" t="s">
        <v>43</v>
      </c>
      <c r="T5954" t="s">
        <v>111</v>
      </c>
      <c r="U5954" t="s">
        <v>71</v>
      </c>
      <c r="V5954">
        <v>1</v>
      </c>
      <c r="X5954" t="s">
        <v>1829</v>
      </c>
      <c r="AA5954" t="s">
        <v>43</v>
      </c>
      <c r="AB5954">
        <v>21446</v>
      </c>
      <c r="AC5954" s="1">
        <v>44887</v>
      </c>
      <c r="AD5954" t="s">
        <v>97</v>
      </c>
      <c r="AE5954" t="s">
        <v>1356</v>
      </c>
      <c r="AF5954">
        <v>0</v>
      </c>
      <c r="AG5954" t="s">
        <v>46</v>
      </c>
      <c r="AH5954" s="1">
        <v>44887</v>
      </c>
      <c r="AK5954">
        <f>Tabla_Consulta_desde_TMS8[[#This Row],[idpedido]]</f>
        <v>465071</v>
      </c>
    </row>
    <row r="5955" spans="1:37" x14ac:dyDescent="0.25">
      <c r="A5955" t="str">
        <f>Tabla_Consulta_desde_TMS8[[#This Row],[Nro_Referencia]]</f>
        <v>CLDEV_SIM220150</v>
      </c>
      <c r="B5955">
        <v>465070</v>
      </c>
      <c r="C5955" t="s">
        <v>29362</v>
      </c>
      <c r="D5955" t="s">
        <v>2168</v>
      </c>
      <c r="E5955" t="s">
        <v>47</v>
      </c>
      <c r="G5955" t="s">
        <v>29363</v>
      </c>
      <c r="H5955" s="1">
        <v>44886</v>
      </c>
      <c r="I5955" t="s">
        <v>34</v>
      </c>
      <c r="J5955" s="1">
        <v>44887</v>
      </c>
      <c r="K5955" t="s">
        <v>2170</v>
      </c>
      <c r="L5955" t="s">
        <v>29364</v>
      </c>
      <c r="P5955" t="s">
        <v>1499</v>
      </c>
      <c r="Q5955" t="s">
        <v>38</v>
      </c>
      <c r="R5955" t="s">
        <v>39</v>
      </c>
      <c r="S5955" t="s">
        <v>1500</v>
      </c>
      <c r="T5955" t="s">
        <v>40</v>
      </c>
      <c r="U5955" t="s">
        <v>1819</v>
      </c>
      <c r="V5955">
        <v>1</v>
      </c>
      <c r="X5955" t="s">
        <v>1829</v>
      </c>
      <c r="AA5955" t="s">
        <v>43</v>
      </c>
      <c r="AB5955">
        <v>21438</v>
      </c>
      <c r="AC5955" s="1">
        <v>44887</v>
      </c>
      <c r="AD5955" t="s">
        <v>97</v>
      </c>
      <c r="AE5955" t="s">
        <v>136</v>
      </c>
      <c r="AF5955">
        <v>0</v>
      </c>
      <c r="AG5955" t="s">
        <v>46</v>
      </c>
      <c r="AH5955" s="1">
        <v>44887</v>
      </c>
      <c r="AK5955">
        <f>Tabla_Consulta_desde_TMS8[[#This Row],[idpedido]]</f>
        <v>465070</v>
      </c>
    </row>
    <row r="5956" spans="1:37" x14ac:dyDescent="0.25">
      <c r="A5956" t="str">
        <f>Tabla_Consulta_desde_TMS8[[#This Row],[Nro_Referencia]]</f>
        <v>SG_2022_1989</v>
      </c>
      <c r="B5956">
        <v>465069</v>
      </c>
      <c r="C5956" t="s">
        <v>29365</v>
      </c>
      <c r="D5956" t="s">
        <v>2018</v>
      </c>
      <c r="E5956" t="s">
        <v>47</v>
      </c>
      <c r="F5956" t="s">
        <v>33</v>
      </c>
      <c r="G5956" t="s">
        <v>29366</v>
      </c>
      <c r="H5956" s="1">
        <v>44886</v>
      </c>
      <c r="I5956" t="s">
        <v>34</v>
      </c>
      <c r="J5956" s="1">
        <v>44887</v>
      </c>
      <c r="K5956" t="s">
        <v>3271</v>
      </c>
      <c r="L5956" t="s">
        <v>2030</v>
      </c>
      <c r="P5956" t="s">
        <v>68</v>
      </c>
      <c r="Q5956" t="s">
        <v>68</v>
      </c>
      <c r="R5956" t="s">
        <v>69</v>
      </c>
      <c r="T5956" t="s">
        <v>70</v>
      </c>
      <c r="U5956" t="s">
        <v>1695</v>
      </c>
      <c r="V5956">
        <v>1</v>
      </c>
      <c r="W5956">
        <v>44.67</v>
      </c>
      <c r="X5956" t="s">
        <v>2026</v>
      </c>
      <c r="Y5956" t="s">
        <v>2024</v>
      </c>
      <c r="Z5956" t="s">
        <v>250</v>
      </c>
      <c r="AA5956" t="s">
        <v>43</v>
      </c>
      <c r="AB5956">
        <v>21444</v>
      </c>
      <c r="AC5956" s="1">
        <v>44887</v>
      </c>
      <c r="AD5956" t="s">
        <v>72</v>
      </c>
      <c r="AE5956" t="s">
        <v>1490</v>
      </c>
      <c r="AF5956">
        <v>0</v>
      </c>
      <c r="AG5956" t="s">
        <v>46</v>
      </c>
      <c r="AH5956" s="1">
        <v>44887</v>
      </c>
      <c r="AK5956">
        <f>Tabla_Consulta_desde_TMS8[[#This Row],[idpedido]]</f>
        <v>465069</v>
      </c>
    </row>
    <row r="5957" spans="1:37" x14ac:dyDescent="0.25">
      <c r="A5957" t="str">
        <f>Tabla_Consulta_desde_TMS8[[#This Row],[Nro_Referencia]]</f>
        <v>SG_2022_1999</v>
      </c>
      <c r="B5957">
        <v>465065</v>
      </c>
      <c r="C5957" t="s">
        <v>29367</v>
      </c>
      <c r="D5957" t="s">
        <v>2018</v>
      </c>
      <c r="E5957" t="s">
        <v>47</v>
      </c>
      <c r="F5957" t="s">
        <v>33</v>
      </c>
      <c r="G5957" t="s">
        <v>29368</v>
      </c>
      <c r="H5957" s="1">
        <v>44886</v>
      </c>
      <c r="I5957" t="s">
        <v>34</v>
      </c>
      <c r="J5957" s="1">
        <v>44888</v>
      </c>
      <c r="K5957" t="s">
        <v>29369</v>
      </c>
      <c r="L5957" t="s">
        <v>3306</v>
      </c>
      <c r="P5957" t="s">
        <v>38</v>
      </c>
      <c r="Q5957" t="s">
        <v>38</v>
      </c>
      <c r="R5957" t="s">
        <v>39</v>
      </c>
      <c r="T5957" t="s">
        <v>292</v>
      </c>
      <c r="U5957" t="s">
        <v>121</v>
      </c>
      <c r="V5957">
        <v>1</v>
      </c>
      <c r="W5957">
        <v>12.9</v>
      </c>
      <c r="X5957" t="s">
        <v>2026</v>
      </c>
      <c r="Y5957" t="s">
        <v>2024</v>
      </c>
      <c r="Z5957" t="s">
        <v>250</v>
      </c>
      <c r="AA5957" t="s">
        <v>43</v>
      </c>
      <c r="AB5957">
        <v>21457</v>
      </c>
      <c r="AC5957" s="1">
        <v>44887</v>
      </c>
      <c r="AD5957" t="s">
        <v>292</v>
      </c>
      <c r="AE5957" t="s">
        <v>488</v>
      </c>
      <c r="AF5957">
        <v>0</v>
      </c>
      <c r="AG5957" t="s">
        <v>46</v>
      </c>
      <c r="AH5957" s="1">
        <v>44887</v>
      </c>
      <c r="AJ5957" t="s">
        <v>43</v>
      </c>
      <c r="AK5957">
        <f>Tabla_Consulta_desde_TMS8[[#This Row],[idpedido]]</f>
        <v>465065</v>
      </c>
    </row>
    <row r="5958" spans="1:37" x14ac:dyDescent="0.25">
      <c r="A5958" t="str">
        <f>Tabla_Consulta_desde_TMS8[[#This Row],[Nro_Referencia]]</f>
        <v>20002901852273</v>
      </c>
      <c r="B5958">
        <v>465044</v>
      </c>
      <c r="C5958" t="s">
        <v>29370</v>
      </c>
      <c r="D5958" t="s">
        <v>4206</v>
      </c>
      <c r="E5958" t="s">
        <v>47</v>
      </c>
      <c r="F5958" t="s">
        <v>33</v>
      </c>
      <c r="G5958" t="s">
        <v>29371</v>
      </c>
      <c r="H5958" s="1">
        <v>44886</v>
      </c>
      <c r="I5958" t="s">
        <v>470</v>
      </c>
      <c r="J5958" s="1">
        <v>44887</v>
      </c>
      <c r="K5958" t="s">
        <v>27448</v>
      </c>
      <c r="L5958" t="s">
        <v>29372</v>
      </c>
      <c r="M5958" t="s">
        <v>27450</v>
      </c>
      <c r="N5958" t="s">
        <v>29373</v>
      </c>
      <c r="O5958" t="s">
        <v>43</v>
      </c>
      <c r="P5958" t="s">
        <v>38</v>
      </c>
      <c r="Q5958" t="s">
        <v>38</v>
      </c>
      <c r="R5958" t="s">
        <v>39</v>
      </c>
      <c r="T5958" t="s">
        <v>103</v>
      </c>
      <c r="U5958" t="s">
        <v>41</v>
      </c>
      <c r="V5958">
        <v>1</v>
      </c>
      <c r="W5958">
        <v>1</v>
      </c>
      <c r="X5958" t="s">
        <v>1927</v>
      </c>
      <c r="Y5958" t="s">
        <v>1474</v>
      </c>
      <c r="Z5958" t="s">
        <v>42</v>
      </c>
      <c r="AA5958" t="s">
        <v>10634</v>
      </c>
      <c r="AB5958">
        <v>21438</v>
      </c>
      <c r="AC5958" s="1">
        <v>44887</v>
      </c>
      <c r="AD5958" t="s">
        <v>97</v>
      </c>
      <c r="AE5958" t="s">
        <v>136</v>
      </c>
      <c r="AF5958">
        <v>1</v>
      </c>
      <c r="AG5958" t="s">
        <v>52</v>
      </c>
      <c r="AH5958" s="1">
        <v>44887</v>
      </c>
      <c r="AI5958" t="s">
        <v>515</v>
      </c>
      <c r="AJ5958" t="s">
        <v>29374</v>
      </c>
      <c r="AK5958">
        <f>Tabla_Consulta_desde_TMS8[[#This Row],[idpedido]]</f>
        <v>465044</v>
      </c>
    </row>
    <row r="5959" spans="1:37" x14ac:dyDescent="0.25">
      <c r="A5959" t="str">
        <f>Tabla_Consulta_desde_TMS8[[#This Row],[Nro_Referencia]]</f>
        <v>20002909489781</v>
      </c>
      <c r="B5959">
        <v>465047</v>
      </c>
      <c r="C5959" t="s">
        <v>29375</v>
      </c>
      <c r="D5959" t="s">
        <v>4206</v>
      </c>
      <c r="E5959" t="s">
        <v>47</v>
      </c>
      <c r="F5959" t="s">
        <v>33</v>
      </c>
      <c r="G5959" t="s">
        <v>29376</v>
      </c>
      <c r="H5959" s="1">
        <v>44886</v>
      </c>
      <c r="I5959" t="s">
        <v>555</v>
      </c>
      <c r="J5959" s="1">
        <v>44893</v>
      </c>
      <c r="K5959" t="s">
        <v>29377</v>
      </c>
      <c r="L5959" t="s">
        <v>29378</v>
      </c>
      <c r="M5959" t="s">
        <v>29379</v>
      </c>
      <c r="N5959" t="s">
        <v>29380</v>
      </c>
      <c r="P5959" t="s">
        <v>38</v>
      </c>
      <c r="Q5959" t="s">
        <v>38</v>
      </c>
      <c r="R5959" t="s">
        <v>39</v>
      </c>
      <c r="T5959" t="s">
        <v>103</v>
      </c>
      <c r="U5959" t="s">
        <v>41</v>
      </c>
      <c r="V5959">
        <v>1</v>
      </c>
      <c r="W5959">
        <v>1</v>
      </c>
      <c r="X5959" t="s">
        <v>1927</v>
      </c>
      <c r="Y5959" t="s">
        <v>1474</v>
      </c>
      <c r="Z5959" t="s">
        <v>42</v>
      </c>
      <c r="AA5959" t="s">
        <v>29381</v>
      </c>
      <c r="AB5959">
        <v>21439</v>
      </c>
      <c r="AC5959" s="1">
        <v>44887</v>
      </c>
      <c r="AD5959" t="s">
        <v>97</v>
      </c>
      <c r="AE5959" t="s">
        <v>481</v>
      </c>
      <c r="AF5959">
        <v>1</v>
      </c>
      <c r="AG5959" t="s">
        <v>555</v>
      </c>
      <c r="AH5959" s="1">
        <v>44893</v>
      </c>
      <c r="AI5959" t="s">
        <v>10656</v>
      </c>
      <c r="AJ5959" t="s">
        <v>686</v>
      </c>
      <c r="AK5959">
        <f>Tabla_Consulta_desde_TMS8[[#This Row],[idpedido]]</f>
        <v>465047</v>
      </c>
    </row>
    <row r="5960" spans="1:37" x14ac:dyDescent="0.25">
      <c r="A5960" t="str">
        <f>Tabla_Consulta_desde_TMS8[[#This Row],[Nro_Referencia]]</f>
        <v>20002921266046</v>
      </c>
      <c r="B5960">
        <v>465048</v>
      </c>
      <c r="C5960" t="s">
        <v>29382</v>
      </c>
      <c r="D5960" t="s">
        <v>4206</v>
      </c>
      <c r="E5960" t="s">
        <v>47</v>
      </c>
      <c r="F5960" t="s">
        <v>33</v>
      </c>
      <c r="G5960" t="s">
        <v>29383</v>
      </c>
      <c r="H5960" s="1">
        <v>44886</v>
      </c>
      <c r="I5960" t="s">
        <v>470</v>
      </c>
      <c r="J5960" s="1">
        <v>44894</v>
      </c>
      <c r="K5960" t="s">
        <v>29384</v>
      </c>
      <c r="L5960" t="s">
        <v>29385</v>
      </c>
      <c r="M5960" t="s">
        <v>29386</v>
      </c>
      <c r="N5960" t="s">
        <v>29387</v>
      </c>
      <c r="P5960" t="s">
        <v>38</v>
      </c>
      <c r="Q5960" t="s">
        <v>38</v>
      </c>
      <c r="R5960" t="s">
        <v>39</v>
      </c>
      <c r="T5960" t="s">
        <v>292</v>
      </c>
      <c r="U5960" t="s">
        <v>41</v>
      </c>
      <c r="V5960">
        <v>1</v>
      </c>
      <c r="W5960">
        <v>1</v>
      </c>
      <c r="X5960" t="s">
        <v>1927</v>
      </c>
      <c r="Y5960" t="s">
        <v>1474</v>
      </c>
      <c r="Z5960" t="s">
        <v>42</v>
      </c>
      <c r="AA5960" t="s">
        <v>29388</v>
      </c>
      <c r="AB5960">
        <v>21650</v>
      </c>
      <c r="AC5960" s="1">
        <v>44894</v>
      </c>
      <c r="AD5960" t="s">
        <v>292</v>
      </c>
      <c r="AE5960" t="s">
        <v>556</v>
      </c>
      <c r="AF5960">
        <v>2</v>
      </c>
      <c r="AG5960" t="s">
        <v>52</v>
      </c>
      <c r="AH5960" s="1">
        <v>44894</v>
      </c>
      <c r="AI5960" t="s">
        <v>2443</v>
      </c>
      <c r="AJ5960" t="s">
        <v>43</v>
      </c>
      <c r="AK5960">
        <f>Tabla_Consulta_desde_TMS8[[#This Row],[idpedido]]</f>
        <v>465048</v>
      </c>
    </row>
    <row r="5961" spans="1:37" x14ac:dyDescent="0.25">
      <c r="A5961" t="str">
        <f>Tabla_Consulta_desde_TMS8[[#This Row],[Nro_Referencia]]</f>
        <v>20002930191606</v>
      </c>
      <c r="B5961">
        <v>465050</v>
      </c>
      <c r="C5961" t="s">
        <v>29389</v>
      </c>
      <c r="D5961" t="s">
        <v>4206</v>
      </c>
      <c r="E5961" t="s">
        <v>47</v>
      </c>
      <c r="F5961" t="s">
        <v>33</v>
      </c>
      <c r="G5961" t="s">
        <v>29390</v>
      </c>
      <c r="H5961" s="1">
        <v>44886</v>
      </c>
      <c r="I5961" t="s">
        <v>470</v>
      </c>
      <c r="J5961" s="1">
        <v>44887</v>
      </c>
      <c r="K5961" t="s">
        <v>29391</v>
      </c>
      <c r="L5961" t="s">
        <v>29392</v>
      </c>
      <c r="M5961" t="s">
        <v>29393</v>
      </c>
      <c r="N5961" t="s">
        <v>29394</v>
      </c>
      <c r="O5961" t="s">
        <v>43</v>
      </c>
      <c r="P5961" t="s">
        <v>38</v>
      </c>
      <c r="Q5961" t="s">
        <v>38</v>
      </c>
      <c r="R5961" t="s">
        <v>39</v>
      </c>
      <c r="T5961" t="s">
        <v>103</v>
      </c>
      <c r="U5961" t="s">
        <v>41</v>
      </c>
      <c r="V5961">
        <v>1</v>
      </c>
      <c r="W5961">
        <v>1</v>
      </c>
      <c r="X5961" t="s">
        <v>1927</v>
      </c>
      <c r="Y5961" t="s">
        <v>1474</v>
      </c>
      <c r="Z5961" t="s">
        <v>42</v>
      </c>
      <c r="AA5961" t="s">
        <v>8217</v>
      </c>
      <c r="AB5961">
        <v>21438</v>
      </c>
      <c r="AC5961" s="1">
        <v>44887</v>
      </c>
      <c r="AD5961" t="s">
        <v>97</v>
      </c>
      <c r="AE5961" t="s">
        <v>136</v>
      </c>
      <c r="AF5961">
        <v>1</v>
      </c>
      <c r="AG5961" t="s">
        <v>52</v>
      </c>
      <c r="AH5961" s="1">
        <v>44887</v>
      </c>
      <c r="AI5961" t="s">
        <v>515</v>
      </c>
      <c r="AJ5961" t="s">
        <v>29395</v>
      </c>
      <c r="AK5961">
        <f>Tabla_Consulta_desde_TMS8[[#This Row],[idpedido]]</f>
        <v>465050</v>
      </c>
    </row>
    <row r="5962" spans="1:37" x14ac:dyDescent="0.25">
      <c r="A5962" t="str">
        <f>Tabla_Consulta_desde_TMS8[[#This Row],[Nro_Referencia]]</f>
        <v>20002933296983</v>
      </c>
      <c r="B5962">
        <v>465051</v>
      </c>
      <c r="C5962" t="s">
        <v>29396</v>
      </c>
      <c r="D5962" t="s">
        <v>4206</v>
      </c>
      <c r="E5962" t="s">
        <v>47</v>
      </c>
      <c r="F5962" t="s">
        <v>33</v>
      </c>
      <c r="G5962" t="s">
        <v>29397</v>
      </c>
      <c r="H5962" s="1">
        <v>44886</v>
      </c>
      <c r="I5962" t="s">
        <v>470</v>
      </c>
      <c r="J5962" s="1">
        <v>44889</v>
      </c>
      <c r="K5962" t="s">
        <v>29398</v>
      </c>
      <c r="L5962" t="s">
        <v>29399</v>
      </c>
      <c r="M5962" t="s">
        <v>29400</v>
      </c>
      <c r="N5962" t="s">
        <v>29401</v>
      </c>
      <c r="O5962" t="s">
        <v>43</v>
      </c>
      <c r="P5962" t="s">
        <v>38</v>
      </c>
      <c r="Q5962" t="s">
        <v>38</v>
      </c>
      <c r="R5962" t="s">
        <v>39</v>
      </c>
      <c r="T5962" t="s">
        <v>103</v>
      </c>
      <c r="U5962" t="s">
        <v>41</v>
      </c>
      <c r="V5962">
        <v>1</v>
      </c>
      <c r="W5962">
        <v>1</v>
      </c>
      <c r="X5962" t="s">
        <v>1927</v>
      </c>
      <c r="Y5962" t="s">
        <v>1474</v>
      </c>
      <c r="Z5962" t="s">
        <v>42</v>
      </c>
      <c r="AA5962" t="s">
        <v>4229</v>
      </c>
      <c r="AB5962">
        <v>21520</v>
      </c>
      <c r="AC5962" s="1">
        <v>44889</v>
      </c>
      <c r="AD5962" t="s">
        <v>97</v>
      </c>
      <c r="AE5962" t="s">
        <v>481</v>
      </c>
      <c r="AF5962">
        <v>2</v>
      </c>
      <c r="AG5962" t="s">
        <v>52</v>
      </c>
      <c r="AH5962" s="1">
        <v>44889</v>
      </c>
      <c r="AI5962" t="s">
        <v>10656</v>
      </c>
      <c r="AJ5962" t="s">
        <v>29402</v>
      </c>
      <c r="AK5962">
        <f>Tabla_Consulta_desde_TMS8[[#This Row],[idpedido]]</f>
        <v>465051</v>
      </c>
    </row>
    <row r="5963" spans="1:37" x14ac:dyDescent="0.25">
      <c r="A5963" t="str">
        <f>Tabla_Consulta_desde_TMS8[[#This Row],[Nro_Referencia]]</f>
        <v>20002943704063</v>
      </c>
      <c r="B5963">
        <v>465054</v>
      </c>
      <c r="C5963" t="s">
        <v>29403</v>
      </c>
      <c r="D5963" t="s">
        <v>4206</v>
      </c>
      <c r="E5963" t="s">
        <v>47</v>
      </c>
      <c r="F5963" t="s">
        <v>33</v>
      </c>
      <c r="G5963" t="s">
        <v>29404</v>
      </c>
      <c r="H5963" s="1">
        <v>44886</v>
      </c>
      <c r="I5963" t="s">
        <v>470</v>
      </c>
      <c r="J5963" s="1">
        <v>44895</v>
      </c>
      <c r="K5963" t="s">
        <v>29405</v>
      </c>
      <c r="L5963" t="s">
        <v>29406</v>
      </c>
      <c r="M5963" t="s">
        <v>29407</v>
      </c>
      <c r="N5963" t="s">
        <v>29408</v>
      </c>
      <c r="P5963" t="s">
        <v>38</v>
      </c>
      <c r="Q5963" t="s">
        <v>38</v>
      </c>
      <c r="R5963" t="s">
        <v>39</v>
      </c>
      <c r="T5963" t="s">
        <v>103</v>
      </c>
      <c r="U5963" t="s">
        <v>41</v>
      </c>
      <c r="V5963">
        <v>1</v>
      </c>
      <c r="W5963">
        <v>1</v>
      </c>
      <c r="X5963" t="s">
        <v>1927</v>
      </c>
      <c r="Y5963" t="s">
        <v>1474</v>
      </c>
      <c r="Z5963" t="s">
        <v>42</v>
      </c>
      <c r="AA5963" t="s">
        <v>29409</v>
      </c>
      <c r="AB5963">
        <v>21676</v>
      </c>
      <c r="AC5963" s="1">
        <v>44895</v>
      </c>
      <c r="AD5963" t="s">
        <v>97</v>
      </c>
      <c r="AE5963" t="s">
        <v>162</v>
      </c>
      <c r="AF5963">
        <v>3</v>
      </c>
      <c r="AG5963" t="s">
        <v>52</v>
      </c>
      <c r="AH5963" s="1">
        <v>44895</v>
      </c>
      <c r="AI5963" t="s">
        <v>105</v>
      </c>
      <c r="AJ5963" t="s">
        <v>43</v>
      </c>
      <c r="AK5963">
        <f>Tabla_Consulta_desde_TMS8[[#This Row],[idpedido]]</f>
        <v>465054</v>
      </c>
    </row>
    <row r="5964" spans="1:37" x14ac:dyDescent="0.25">
      <c r="A5964" t="str">
        <f>Tabla_Consulta_desde_TMS8[[#This Row],[Nro_Referencia]]</f>
        <v>20002896402593</v>
      </c>
      <c r="B5964">
        <v>465055</v>
      </c>
      <c r="C5964" t="s">
        <v>29410</v>
      </c>
      <c r="D5964" t="s">
        <v>4206</v>
      </c>
      <c r="E5964" t="s">
        <v>47</v>
      </c>
      <c r="F5964" t="s">
        <v>33</v>
      </c>
      <c r="G5964" t="s">
        <v>29411</v>
      </c>
      <c r="H5964" s="1">
        <v>44886</v>
      </c>
      <c r="I5964" t="s">
        <v>470</v>
      </c>
      <c r="J5964" s="1">
        <v>44888</v>
      </c>
      <c r="K5964" t="s">
        <v>29412</v>
      </c>
      <c r="L5964" t="s">
        <v>29413</v>
      </c>
      <c r="M5964" t="s">
        <v>29414</v>
      </c>
      <c r="N5964" t="s">
        <v>29415</v>
      </c>
      <c r="P5964" t="s">
        <v>38</v>
      </c>
      <c r="Q5964" t="s">
        <v>38</v>
      </c>
      <c r="R5964" t="s">
        <v>39</v>
      </c>
      <c r="T5964" t="s">
        <v>103</v>
      </c>
      <c r="U5964" t="s">
        <v>41</v>
      </c>
      <c r="V5964">
        <v>1</v>
      </c>
      <c r="W5964">
        <v>1</v>
      </c>
      <c r="X5964" t="s">
        <v>1927</v>
      </c>
      <c r="Y5964" t="s">
        <v>1474</v>
      </c>
      <c r="Z5964" t="s">
        <v>42</v>
      </c>
      <c r="AA5964" t="s">
        <v>4229</v>
      </c>
      <c r="AB5964">
        <v>21476</v>
      </c>
      <c r="AC5964" s="1">
        <v>44888</v>
      </c>
      <c r="AD5964" t="s">
        <v>97</v>
      </c>
      <c r="AE5964" t="s">
        <v>136</v>
      </c>
      <c r="AF5964">
        <v>1</v>
      </c>
      <c r="AG5964" t="s">
        <v>52</v>
      </c>
      <c r="AH5964" s="1">
        <v>44888</v>
      </c>
      <c r="AI5964" t="s">
        <v>515</v>
      </c>
      <c r="AJ5964" t="s">
        <v>43</v>
      </c>
      <c r="AK5964">
        <f>Tabla_Consulta_desde_TMS8[[#This Row],[idpedido]]</f>
        <v>465055</v>
      </c>
    </row>
    <row r="5965" spans="1:37" x14ac:dyDescent="0.25">
      <c r="A5965" t="str">
        <f>Tabla_Consulta_desde_TMS8[[#This Row],[Nro_Referencia]]</f>
        <v>20002906618287</v>
      </c>
      <c r="B5965">
        <v>465056</v>
      </c>
      <c r="C5965" t="s">
        <v>29416</v>
      </c>
      <c r="D5965" t="s">
        <v>4206</v>
      </c>
      <c r="E5965" t="s">
        <v>47</v>
      </c>
      <c r="F5965" t="s">
        <v>33</v>
      </c>
      <c r="G5965" t="s">
        <v>29417</v>
      </c>
      <c r="H5965" s="1">
        <v>44886</v>
      </c>
      <c r="I5965" t="s">
        <v>470</v>
      </c>
      <c r="J5965" s="1">
        <v>44887</v>
      </c>
      <c r="K5965" t="s">
        <v>29418</v>
      </c>
      <c r="L5965" t="s">
        <v>29419</v>
      </c>
      <c r="M5965" t="s">
        <v>29420</v>
      </c>
      <c r="N5965" t="s">
        <v>29421</v>
      </c>
      <c r="O5965" t="s">
        <v>43</v>
      </c>
      <c r="P5965" t="s">
        <v>38</v>
      </c>
      <c r="Q5965" t="s">
        <v>38</v>
      </c>
      <c r="R5965" t="s">
        <v>39</v>
      </c>
      <c r="T5965" t="s">
        <v>103</v>
      </c>
      <c r="U5965" t="s">
        <v>41</v>
      </c>
      <c r="V5965">
        <v>1</v>
      </c>
      <c r="W5965">
        <v>1</v>
      </c>
      <c r="X5965" t="s">
        <v>1927</v>
      </c>
      <c r="Y5965" t="s">
        <v>1474</v>
      </c>
      <c r="Z5965" t="s">
        <v>42</v>
      </c>
      <c r="AA5965" t="s">
        <v>4229</v>
      </c>
      <c r="AB5965">
        <v>21438</v>
      </c>
      <c r="AC5965" s="1">
        <v>44887</v>
      </c>
      <c r="AD5965" t="s">
        <v>97</v>
      </c>
      <c r="AE5965" t="s">
        <v>136</v>
      </c>
      <c r="AF5965">
        <v>1</v>
      </c>
      <c r="AG5965" t="s">
        <v>52</v>
      </c>
      <c r="AH5965" s="1">
        <v>44887</v>
      </c>
      <c r="AI5965" t="s">
        <v>515</v>
      </c>
      <c r="AJ5965" t="s">
        <v>29422</v>
      </c>
      <c r="AK5965">
        <f>Tabla_Consulta_desde_TMS8[[#This Row],[idpedido]]</f>
        <v>465056</v>
      </c>
    </row>
    <row r="5966" spans="1:37" x14ac:dyDescent="0.25">
      <c r="A5966" t="str">
        <f>Tabla_Consulta_desde_TMS8[[#This Row],[Nro_Referencia]]</f>
        <v>20002910690838</v>
      </c>
      <c r="B5966">
        <v>465058</v>
      </c>
      <c r="C5966" t="s">
        <v>29423</v>
      </c>
      <c r="D5966" t="s">
        <v>4206</v>
      </c>
      <c r="E5966" t="s">
        <v>47</v>
      </c>
      <c r="F5966" t="s">
        <v>33</v>
      </c>
      <c r="G5966" t="s">
        <v>29424</v>
      </c>
      <c r="H5966" s="1">
        <v>44886</v>
      </c>
      <c r="I5966" t="s">
        <v>470</v>
      </c>
      <c r="J5966" s="1">
        <v>44887</v>
      </c>
      <c r="K5966" t="s">
        <v>29425</v>
      </c>
      <c r="L5966" t="s">
        <v>29426</v>
      </c>
      <c r="M5966" t="s">
        <v>29427</v>
      </c>
      <c r="N5966" t="s">
        <v>29428</v>
      </c>
      <c r="O5966" t="s">
        <v>43</v>
      </c>
      <c r="P5966" t="s">
        <v>38</v>
      </c>
      <c r="Q5966" t="s">
        <v>38</v>
      </c>
      <c r="R5966" t="s">
        <v>39</v>
      </c>
      <c r="T5966" t="s">
        <v>103</v>
      </c>
      <c r="U5966" t="s">
        <v>41</v>
      </c>
      <c r="V5966">
        <v>1</v>
      </c>
      <c r="W5966">
        <v>1</v>
      </c>
      <c r="X5966" t="s">
        <v>1927</v>
      </c>
      <c r="Y5966" t="s">
        <v>1474</v>
      </c>
      <c r="Z5966" t="s">
        <v>42</v>
      </c>
      <c r="AA5966" t="s">
        <v>6378</v>
      </c>
      <c r="AB5966">
        <v>21441</v>
      </c>
      <c r="AC5966" s="1">
        <v>44887</v>
      </c>
      <c r="AD5966" t="s">
        <v>97</v>
      </c>
      <c r="AE5966" t="s">
        <v>98</v>
      </c>
      <c r="AF5966">
        <v>1</v>
      </c>
      <c r="AG5966" t="s">
        <v>52</v>
      </c>
      <c r="AH5966" s="1">
        <v>44887</v>
      </c>
      <c r="AI5966" t="s">
        <v>10656</v>
      </c>
      <c r="AJ5966" t="s">
        <v>29429</v>
      </c>
      <c r="AK5966">
        <f>Tabla_Consulta_desde_TMS8[[#This Row],[idpedido]]</f>
        <v>465058</v>
      </c>
    </row>
    <row r="5967" spans="1:37" x14ac:dyDescent="0.25">
      <c r="A5967" t="str">
        <f>Tabla_Consulta_desde_TMS8[[#This Row],[Nro_Referencia]]</f>
        <v>20002921275498</v>
      </c>
      <c r="B5967">
        <v>465059</v>
      </c>
      <c r="C5967" t="s">
        <v>29430</v>
      </c>
      <c r="D5967" t="s">
        <v>4206</v>
      </c>
      <c r="E5967" t="s">
        <v>47</v>
      </c>
      <c r="F5967" t="s">
        <v>33</v>
      </c>
      <c r="G5967" t="s">
        <v>29431</v>
      </c>
      <c r="H5967" s="1">
        <v>44886</v>
      </c>
      <c r="I5967" t="s">
        <v>470</v>
      </c>
      <c r="J5967" s="1">
        <v>44894</v>
      </c>
      <c r="K5967" t="s">
        <v>27461</v>
      </c>
      <c r="L5967" t="s">
        <v>29432</v>
      </c>
      <c r="M5967" t="s">
        <v>27463</v>
      </c>
      <c r="N5967" t="s">
        <v>29433</v>
      </c>
      <c r="O5967" t="s">
        <v>43</v>
      </c>
      <c r="P5967" t="s">
        <v>38</v>
      </c>
      <c r="Q5967" t="s">
        <v>38</v>
      </c>
      <c r="R5967" t="s">
        <v>39</v>
      </c>
      <c r="T5967" t="s">
        <v>103</v>
      </c>
      <c r="U5967" t="s">
        <v>41</v>
      </c>
      <c r="V5967">
        <v>1</v>
      </c>
      <c r="W5967">
        <v>1</v>
      </c>
      <c r="X5967" t="s">
        <v>1927</v>
      </c>
      <c r="Y5967" t="s">
        <v>1474</v>
      </c>
      <c r="Z5967" t="s">
        <v>42</v>
      </c>
      <c r="AA5967" t="s">
        <v>6378</v>
      </c>
      <c r="AB5967">
        <v>21643</v>
      </c>
      <c r="AC5967" s="1">
        <v>44894</v>
      </c>
      <c r="AD5967" t="s">
        <v>97</v>
      </c>
      <c r="AE5967" t="s">
        <v>481</v>
      </c>
      <c r="AF5967">
        <v>2</v>
      </c>
      <c r="AG5967" t="s">
        <v>52</v>
      </c>
      <c r="AH5967" s="1">
        <v>44894</v>
      </c>
      <c r="AI5967" t="s">
        <v>2152</v>
      </c>
      <c r="AJ5967" t="s">
        <v>29434</v>
      </c>
      <c r="AK5967">
        <f>Tabla_Consulta_desde_TMS8[[#This Row],[idpedido]]</f>
        <v>465059</v>
      </c>
    </row>
    <row r="5968" spans="1:37" x14ac:dyDescent="0.25">
      <c r="A5968" t="str">
        <f>Tabla_Consulta_desde_TMS8[[#This Row],[Nro_Referencia]]</f>
        <v>20002938562225</v>
      </c>
      <c r="B5968">
        <v>465060</v>
      </c>
      <c r="C5968" t="s">
        <v>29435</v>
      </c>
      <c r="D5968" t="s">
        <v>4206</v>
      </c>
      <c r="E5968" t="s">
        <v>47</v>
      </c>
      <c r="F5968" t="s">
        <v>33</v>
      </c>
      <c r="G5968" t="s">
        <v>29436</v>
      </c>
      <c r="H5968" s="1">
        <v>44886</v>
      </c>
      <c r="I5968" t="s">
        <v>470</v>
      </c>
      <c r="J5968" s="1">
        <v>44888</v>
      </c>
      <c r="K5968" t="s">
        <v>25523</v>
      </c>
      <c r="L5968" t="s">
        <v>29437</v>
      </c>
      <c r="M5968" t="s">
        <v>25525</v>
      </c>
      <c r="N5968" t="s">
        <v>29438</v>
      </c>
      <c r="O5968" t="s">
        <v>43</v>
      </c>
      <c r="P5968" t="s">
        <v>38</v>
      </c>
      <c r="Q5968" t="s">
        <v>38</v>
      </c>
      <c r="R5968" t="s">
        <v>39</v>
      </c>
      <c r="T5968" t="s">
        <v>103</v>
      </c>
      <c r="U5968" t="s">
        <v>41</v>
      </c>
      <c r="V5968">
        <v>1</v>
      </c>
      <c r="W5968">
        <v>1</v>
      </c>
      <c r="X5968" t="s">
        <v>1927</v>
      </c>
      <c r="Y5968" t="s">
        <v>1474</v>
      </c>
      <c r="Z5968" t="s">
        <v>42</v>
      </c>
      <c r="AA5968" t="s">
        <v>4229</v>
      </c>
      <c r="AB5968">
        <v>21492</v>
      </c>
      <c r="AC5968" s="1">
        <v>44888</v>
      </c>
      <c r="AD5968" t="s">
        <v>145</v>
      </c>
      <c r="AE5968" t="s">
        <v>25133</v>
      </c>
      <c r="AF5968">
        <v>1</v>
      </c>
      <c r="AG5968" t="s">
        <v>52</v>
      </c>
      <c r="AH5968" s="1">
        <v>44888</v>
      </c>
      <c r="AI5968" t="s">
        <v>321</v>
      </c>
      <c r="AJ5968" t="s">
        <v>29439</v>
      </c>
      <c r="AK5968">
        <f>Tabla_Consulta_desde_TMS8[[#This Row],[idpedido]]</f>
        <v>465060</v>
      </c>
    </row>
    <row r="5969" spans="1:37" x14ac:dyDescent="0.25">
      <c r="A5969" t="str">
        <f>Tabla_Consulta_desde_TMS8[[#This Row],[Nro_Referencia]]</f>
        <v>20002929697890</v>
      </c>
      <c r="B5969">
        <v>465062</v>
      </c>
      <c r="C5969" t="s">
        <v>29440</v>
      </c>
      <c r="D5969" t="s">
        <v>4206</v>
      </c>
      <c r="E5969" t="s">
        <v>47</v>
      </c>
      <c r="F5969" t="s">
        <v>33</v>
      </c>
      <c r="G5969" t="s">
        <v>29441</v>
      </c>
      <c r="H5969" s="1">
        <v>44886</v>
      </c>
      <c r="I5969" t="s">
        <v>555</v>
      </c>
      <c r="J5969" s="1">
        <v>44893</v>
      </c>
      <c r="K5969" t="s">
        <v>29442</v>
      </c>
      <c r="L5969" t="s">
        <v>29443</v>
      </c>
      <c r="M5969" t="s">
        <v>29444</v>
      </c>
      <c r="N5969" t="s">
        <v>29445</v>
      </c>
      <c r="O5969" t="s">
        <v>43</v>
      </c>
      <c r="P5969" t="s">
        <v>38</v>
      </c>
      <c r="Q5969" t="s">
        <v>38</v>
      </c>
      <c r="R5969" t="s">
        <v>39</v>
      </c>
      <c r="T5969" t="s">
        <v>461</v>
      </c>
      <c r="U5969" t="s">
        <v>41</v>
      </c>
      <c r="V5969">
        <v>1</v>
      </c>
      <c r="W5969">
        <v>1</v>
      </c>
      <c r="X5969" t="s">
        <v>1927</v>
      </c>
      <c r="Y5969" t="s">
        <v>1474</v>
      </c>
      <c r="Z5969" t="s">
        <v>42</v>
      </c>
      <c r="AA5969" t="s">
        <v>10634</v>
      </c>
      <c r="AB5969">
        <v>21577</v>
      </c>
      <c r="AC5969" s="1">
        <v>44890</v>
      </c>
      <c r="AD5969" t="s">
        <v>461</v>
      </c>
      <c r="AE5969" t="s">
        <v>462</v>
      </c>
      <c r="AF5969">
        <v>3</v>
      </c>
      <c r="AG5969" t="s">
        <v>555</v>
      </c>
      <c r="AH5969" s="1">
        <v>44893</v>
      </c>
      <c r="AI5969" t="s">
        <v>2443</v>
      </c>
      <c r="AJ5969" t="s">
        <v>686</v>
      </c>
      <c r="AK5969">
        <f>Tabla_Consulta_desde_TMS8[[#This Row],[idpedido]]</f>
        <v>465062</v>
      </c>
    </row>
    <row r="5970" spans="1:37" x14ac:dyDescent="0.25">
      <c r="A5970" t="str">
        <f>Tabla_Consulta_desde_TMS8[[#This Row],[Nro_Referencia]]</f>
        <v>20002880668693</v>
      </c>
      <c r="B5970">
        <v>465064</v>
      </c>
      <c r="C5970" t="s">
        <v>29446</v>
      </c>
      <c r="D5970" t="s">
        <v>4206</v>
      </c>
      <c r="E5970" t="s">
        <v>47</v>
      </c>
      <c r="F5970" t="s">
        <v>33</v>
      </c>
      <c r="G5970" t="s">
        <v>29447</v>
      </c>
      <c r="H5970" s="1">
        <v>44886</v>
      </c>
      <c r="I5970" t="s">
        <v>470</v>
      </c>
      <c r="J5970" s="1">
        <v>44888</v>
      </c>
      <c r="K5970" t="s">
        <v>29448</v>
      </c>
      <c r="L5970" t="s">
        <v>29449</v>
      </c>
      <c r="M5970" t="s">
        <v>29450</v>
      </c>
      <c r="N5970" t="s">
        <v>29451</v>
      </c>
      <c r="O5970" t="s">
        <v>43</v>
      </c>
      <c r="P5970" t="s">
        <v>38</v>
      </c>
      <c r="Q5970" t="s">
        <v>38</v>
      </c>
      <c r="R5970" t="s">
        <v>39</v>
      </c>
      <c r="T5970" t="s">
        <v>292</v>
      </c>
      <c r="U5970" t="s">
        <v>41</v>
      </c>
      <c r="V5970">
        <v>1</v>
      </c>
      <c r="W5970">
        <v>1</v>
      </c>
      <c r="X5970" t="s">
        <v>1927</v>
      </c>
      <c r="Y5970" t="s">
        <v>1474</v>
      </c>
      <c r="Z5970" t="s">
        <v>42</v>
      </c>
      <c r="AA5970" t="s">
        <v>4229</v>
      </c>
      <c r="AB5970">
        <v>21494</v>
      </c>
      <c r="AC5970" s="1">
        <v>44888</v>
      </c>
      <c r="AD5970" t="s">
        <v>292</v>
      </c>
      <c r="AE5970" t="s">
        <v>556</v>
      </c>
      <c r="AF5970">
        <v>1</v>
      </c>
      <c r="AG5970" t="s">
        <v>52</v>
      </c>
      <c r="AH5970" s="1">
        <v>44888</v>
      </c>
      <c r="AI5970" t="s">
        <v>515</v>
      </c>
      <c r="AJ5970" t="s">
        <v>29452</v>
      </c>
      <c r="AK5970">
        <f>Tabla_Consulta_desde_TMS8[[#This Row],[idpedido]]</f>
        <v>465064</v>
      </c>
    </row>
    <row r="5971" spans="1:37" x14ac:dyDescent="0.25">
      <c r="A5971" t="str">
        <f>Tabla_Consulta_desde_TMS8[[#This Row],[Nro_Referencia]]</f>
        <v>20002885011328</v>
      </c>
      <c r="B5971">
        <v>465033</v>
      </c>
      <c r="C5971" t="s">
        <v>29453</v>
      </c>
      <c r="D5971" t="s">
        <v>4206</v>
      </c>
      <c r="E5971" t="s">
        <v>47</v>
      </c>
      <c r="F5971" t="s">
        <v>33</v>
      </c>
      <c r="G5971" t="s">
        <v>29454</v>
      </c>
      <c r="H5971" s="1">
        <v>44886</v>
      </c>
      <c r="I5971" t="s">
        <v>470</v>
      </c>
      <c r="J5971" s="1">
        <v>44894</v>
      </c>
      <c r="K5971" t="s">
        <v>29455</v>
      </c>
      <c r="L5971" t="s">
        <v>29456</v>
      </c>
      <c r="M5971" t="s">
        <v>29457</v>
      </c>
      <c r="N5971" t="s">
        <v>29458</v>
      </c>
      <c r="P5971" t="s">
        <v>38</v>
      </c>
      <c r="Q5971" t="s">
        <v>38</v>
      </c>
      <c r="R5971" t="s">
        <v>39</v>
      </c>
      <c r="T5971" t="s">
        <v>103</v>
      </c>
      <c r="U5971" t="s">
        <v>41</v>
      </c>
      <c r="V5971">
        <v>1</v>
      </c>
      <c r="W5971">
        <v>1</v>
      </c>
      <c r="X5971" t="s">
        <v>1927</v>
      </c>
      <c r="Y5971" t="s">
        <v>1474</v>
      </c>
      <c r="Z5971" t="s">
        <v>42</v>
      </c>
      <c r="AA5971" t="s">
        <v>29459</v>
      </c>
      <c r="AB5971">
        <v>21640</v>
      </c>
      <c r="AC5971" s="1">
        <v>44894</v>
      </c>
      <c r="AD5971" t="s">
        <v>97</v>
      </c>
      <c r="AE5971" t="s">
        <v>136</v>
      </c>
      <c r="AF5971">
        <v>2</v>
      </c>
      <c r="AG5971" t="s">
        <v>52</v>
      </c>
      <c r="AH5971" s="1">
        <v>44894</v>
      </c>
      <c r="AI5971" t="s">
        <v>2152</v>
      </c>
      <c r="AJ5971" t="s">
        <v>29460</v>
      </c>
      <c r="AK5971">
        <f>Tabla_Consulta_desde_TMS8[[#This Row],[idpedido]]</f>
        <v>465033</v>
      </c>
    </row>
    <row r="5972" spans="1:37" x14ac:dyDescent="0.25">
      <c r="A5972" t="str">
        <f>Tabla_Consulta_desde_TMS8[[#This Row],[Nro_Referencia]]</f>
        <v>5769687</v>
      </c>
      <c r="B5972">
        <v>465036</v>
      </c>
      <c r="C5972" t="s">
        <v>29461</v>
      </c>
      <c r="D5972" t="s">
        <v>4206</v>
      </c>
      <c r="E5972" t="s">
        <v>47</v>
      </c>
      <c r="F5972" t="s">
        <v>33</v>
      </c>
      <c r="G5972" t="s">
        <v>29462</v>
      </c>
      <c r="H5972" s="1">
        <v>44886</v>
      </c>
      <c r="I5972" t="s">
        <v>470</v>
      </c>
      <c r="J5972" s="1">
        <v>44890</v>
      </c>
      <c r="K5972" t="s">
        <v>29463</v>
      </c>
      <c r="L5972" t="s">
        <v>29464</v>
      </c>
      <c r="M5972" t="s">
        <v>29465</v>
      </c>
      <c r="N5972" t="s">
        <v>29466</v>
      </c>
      <c r="O5972" t="s">
        <v>43</v>
      </c>
      <c r="P5972" t="s">
        <v>38</v>
      </c>
      <c r="Q5972" t="s">
        <v>38</v>
      </c>
      <c r="R5972" t="s">
        <v>39</v>
      </c>
      <c r="T5972" t="s">
        <v>461</v>
      </c>
      <c r="U5972" t="s">
        <v>41</v>
      </c>
      <c r="V5972">
        <v>1</v>
      </c>
      <c r="W5972">
        <v>1</v>
      </c>
      <c r="X5972" t="s">
        <v>1927</v>
      </c>
      <c r="Y5972" t="s">
        <v>1474</v>
      </c>
      <c r="Z5972" t="s">
        <v>42</v>
      </c>
      <c r="AA5972" t="s">
        <v>8217</v>
      </c>
      <c r="AB5972">
        <v>21577</v>
      </c>
      <c r="AC5972" s="1">
        <v>44890</v>
      </c>
      <c r="AD5972" t="s">
        <v>461</v>
      </c>
      <c r="AE5972" t="s">
        <v>462</v>
      </c>
      <c r="AF5972">
        <v>2</v>
      </c>
      <c r="AG5972" t="s">
        <v>52</v>
      </c>
      <c r="AH5972" s="1">
        <v>44890</v>
      </c>
      <c r="AI5972" t="s">
        <v>515</v>
      </c>
      <c r="AJ5972" t="s">
        <v>29467</v>
      </c>
      <c r="AK5972">
        <f>Tabla_Consulta_desde_TMS8[[#This Row],[idpedido]]</f>
        <v>465036</v>
      </c>
    </row>
    <row r="5973" spans="1:37" x14ac:dyDescent="0.25">
      <c r="A5973" t="str">
        <f>Tabla_Consulta_desde_TMS8[[#This Row],[Nro_Referencia]]</f>
        <v>20002900968938</v>
      </c>
      <c r="B5973">
        <v>465039</v>
      </c>
      <c r="C5973" t="s">
        <v>29468</v>
      </c>
      <c r="D5973" t="s">
        <v>4206</v>
      </c>
      <c r="E5973" t="s">
        <v>47</v>
      </c>
      <c r="F5973" t="s">
        <v>33</v>
      </c>
      <c r="G5973" t="s">
        <v>29469</v>
      </c>
      <c r="H5973" s="1">
        <v>44886</v>
      </c>
      <c r="I5973" t="s">
        <v>470</v>
      </c>
      <c r="J5973" s="1">
        <v>44887</v>
      </c>
      <c r="K5973" t="s">
        <v>27359</v>
      </c>
      <c r="L5973" t="s">
        <v>29470</v>
      </c>
      <c r="M5973" t="s">
        <v>27361</v>
      </c>
      <c r="N5973" t="s">
        <v>29471</v>
      </c>
      <c r="O5973" t="s">
        <v>43</v>
      </c>
      <c r="P5973" t="s">
        <v>38</v>
      </c>
      <c r="Q5973" t="s">
        <v>38</v>
      </c>
      <c r="R5973" t="s">
        <v>39</v>
      </c>
      <c r="T5973" t="s">
        <v>461</v>
      </c>
      <c r="U5973" t="s">
        <v>41</v>
      </c>
      <c r="V5973">
        <v>1</v>
      </c>
      <c r="W5973">
        <v>1</v>
      </c>
      <c r="X5973" t="s">
        <v>1927</v>
      </c>
      <c r="Y5973" t="s">
        <v>1474</v>
      </c>
      <c r="Z5973" t="s">
        <v>42</v>
      </c>
      <c r="AA5973" t="s">
        <v>10634</v>
      </c>
      <c r="AB5973">
        <v>21451</v>
      </c>
      <c r="AC5973" s="1">
        <v>44887</v>
      </c>
      <c r="AD5973" t="s">
        <v>461</v>
      </c>
      <c r="AE5973" t="s">
        <v>462</v>
      </c>
      <c r="AF5973">
        <v>1</v>
      </c>
      <c r="AG5973" t="s">
        <v>52</v>
      </c>
      <c r="AH5973" s="1">
        <v>44887</v>
      </c>
      <c r="AI5973" t="s">
        <v>515</v>
      </c>
      <c r="AJ5973" t="s">
        <v>29472</v>
      </c>
      <c r="AK5973">
        <f>Tabla_Consulta_desde_TMS8[[#This Row],[idpedido]]</f>
        <v>465039</v>
      </c>
    </row>
    <row r="5974" spans="1:37" x14ac:dyDescent="0.25">
      <c r="A5974" t="str">
        <f>Tabla_Consulta_desde_TMS8[[#This Row],[Nro_Referencia]]</f>
        <v>20002917921001_1</v>
      </c>
      <c r="B5974">
        <v>465042</v>
      </c>
      <c r="C5974" t="s">
        <v>29473</v>
      </c>
      <c r="D5974" t="s">
        <v>4206</v>
      </c>
      <c r="E5974" t="s">
        <v>47</v>
      </c>
      <c r="F5974" t="s">
        <v>33</v>
      </c>
      <c r="G5974" t="s">
        <v>29474</v>
      </c>
      <c r="H5974" s="1">
        <v>44886</v>
      </c>
      <c r="I5974" t="s">
        <v>555</v>
      </c>
      <c r="J5974" s="1">
        <v>44893</v>
      </c>
      <c r="K5974" t="s">
        <v>27441</v>
      </c>
      <c r="L5974" t="s">
        <v>29475</v>
      </c>
      <c r="M5974" t="s">
        <v>27443</v>
      </c>
      <c r="N5974" t="s">
        <v>27444</v>
      </c>
      <c r="O5974" t="s">
        <v>43</v>
      </c>
      <c r="P5974" t="s">
        <v>38</v>
      </c>
      <c r="Q5974" t="s">
        <v>38</v>
      </c>
      <c r="R5974" t="s">
        <v>39</v>
      </c>
      <c r="T5974" t="s">
        <v>461</v>
      </c>
      <c r="U5974" t="s">
        <v>41</v>
      </c>
      <c r="V5974">
        <v>1</v>
      </c>
      <c r="W5974">
        <v>1</v>
      </c>
      <c r="X5974" t="s">
        <v>1927</v>
      </c>
      <c r="Y5974" t="s">
        <v>1474</v>
      </c>
      <c r="Z5974" t="s">
        <v>42</v>
      </c>
      <c r="AA5974" t="s">
        <v>10634</v>
      </c>
      <c r="AB5974">
        <v>21577</v>
      </c>
      <c r="AC5974" s="1">
        <v>44890</v>
      </c>
      <c r="AD5974" t="s">
        <v>461</v>
      </c>
      <c r="AE5974" t="s">
        <v>462</v>
      </c>
      <c r="AF5974">
        <v>3</v>
      </c>
      <c r="AG5974" t="s">
        <v>555</v>
      </c>
      <c r="AH5974" s="1">
        <v>44893</v>
      </c>
      <c r="AI5974" t="s">
        <v>2147</v>
      </c>
      <c r="AJ5974" t="s">
        <v>686</v>
      </c>
      <c r="AK5974">
        <f>Tabla_Consulta_desde_TMS8[[#This Row],[idpedido]]</f>
        <v>465042</v>
      </c>
    </row>
    <row r="5975" spans="1:37" x14ac:dyDescent="0.25">
      <c r="A5975" t="str">
        <f>Tabla_Consulta_desde_TMS8[[#This Row],[Nro_Referencia]]</f>
        <v>20002924477714</v>
      </c>
      <c r="B5975">
        <v>465043</v>
      </c>
      <c r="C5975" t="s">
        <v>29476</v>
      </c>
      <c r="D5975" t="s">
        <v>4206</v>
      </c>
      <c r="E5975" t="s">
        <v>47</v>
      </c>
      <c r="F5975" t="s">
        <v>33</v>
      </c>
      <c r="G5975" t="s">
        <v>29477</v>
      </c>
      <c r="H5975" s="1">
        <v>44886</v>
      </c>
      <c r="I5975" t="s">
        <v>470</v>
      </c>
      <c r="J5975" s="1">
        <v>44888</v>
      </c>
      <c r="K5975" t="s">
        <v>29478</v>
      </c>
      <c r="L5975" t="s">
        <v>29479</v>
      </c>
      <c r="M5975" t="s">
        <v>29480</v>
      </c>
      <c r="N5975" t="s">
        <v>29481</v>
      </c>
      <c r="O5975" t="s">
        <v>43</v>
      </c>
      <c r="P5975" t="s">
        <v>38</v>
      </c>
      <c r="Q5975" t="s">
        <v>38</v>
      </c>
      <c r="R5975" t="s">
        <v>39</v>
      </c>
      <c r="T5975" t="s">
        <v>292</v>
      </c>
      <c r="U5975" t="s">
        <v>41</v>
      </c>
      <c r="V5975">
        <v>1</v>
      </c>
      <c r="W5975">
        <v>1</v>
      </c>
      <c r="X5975" t="s">
        <v>1927</v>
      </c>
      <c r="Y5975" t="s">
        <v>1474</v>
      </c>
      <c r="Z5975" t="s">
        <v>42</v>
      </c>
      <c r="AA5975" t="s">
        <v>4229</v>
      </c>
      <c r="AB5975">
        <v>21494</v>
      </c>
      <c r="AC5975" s="1">
        <v>44888</v>
      </c>
      <c r="AD5975" t="s">
        <v>292</v>
      </c>
      <c r="AE5975" t="s">
        <v>556</v>
      </c>
      <c r="AF5975">
        <v>2</v>
      </c>
      <c r="AG5975" t="s">
        <v>52</v>
      </c>
      <c r="AH5975" s="1">
        <v>44888</v>
      </c>
      <c r="AI5975" t="s">
        <v>515</v>
      </c>
      <c r="AJ5975" t="s">
        <v>29452</v>
      </c>
      <c r="AK5975">
        <f>Tabla_Consulta_desde_TMS8[[#This Row],[idpedido]]</f>
        <v>465043</v>
      </c>
    </row>
    <row r="5976" spans="1:37" x14ac:dyDescent="0.25">
      <c r="A5976" t="str">
        <f>Tabla_Consulta_desde_TMS8[[#This Row],[Nro_Referencia]]</f>
        <v>SG_2022_1997</v>
      </c>
      <c r="B5976">
        <v>465029</v>
      </c>
      <c r="C5976" t="s">
        <v>29482</v>
      </c>
      <c r="D5976" t="s">
        <v>2018</v>
      </c>
      <c r="E5976" t="s">
        <v>47</v>
      </c>
      <c r="F5976" t="s">
        <v>33</v>
      </c>
      <c r="G5976" t="s">
        <v>29483</v>
      </c>
      <c r="H5976" s="1">
        <v>44886</v>
      </c>
      <c r="I5976" t="s">
        <v>34</v>
      </c>
      <c r="J5976" s="1">
        <v>44887</v>
      </c>
      <c r="K5976" t="s">
        <v>2031</v>
      </c>
      <c r="L5976" t="s">
        <v>2028</v>
      </c>
      <c r="M5976" t="s">
        <v>2043</v>
      </c>
      <c r="P5976" t="s">
        <v>38</v>
      </c>
      <c r="Q5976" t="s">
        <v>38</v>
      </c>
      <c r="R5976" t="s">
        <v>39</v>
      </c>
      <c r="T5976" t="s">
        <v>292</v>
      </c>
      <c r="U5976" t="s">
        <v>121</v>
      </c>
      <c r="V5976">
        <v>1</v>
      </c>
      <c r="W5976">
        <v>68.2</v>
      </c>
      <c r="X5976" t="s">
        <v>2026</v>
      </c>
      <c r="Y5976" t="s">
        <v>2024</v>
      </c>
      <c r="Z5976" t="s">
        <v>250</v>
      </c>
      <c r="AA5976" t="s">
        <v>43</v>
      </c>
      <c r="AB5976">
        <v>21457</v>
      </c>
      <c r="AC5976" s="1">
        <v>44887</v>
      </c>
      <c r="AD5976" t="s">
        <v>292</v>
      </c>
      <c r="AE5976" t="s">
        <v>488</v>
      </c>
      <c r="AF5976">
        <v>0</v>
      </c>
      <c r="AG5976" t="s">
        <v>46</v>
      </c>
      <c r="AH5976" s="1">
        <v>44887</v>
      </c>
      <c r="AJ5976" t="s">
        <v>43</v>
      </c>
      <c r="AK5976">
        <f>Tabla_Consulta_desde_TMS8[[#This Row],[idpedido]]</f>
        <v>465029</v>
      </c>
    </row>
    <row r="5977" spans="1:37" x14ac:dyDescent="0.25">
      <c r="A5977" t="str">
        <f>Tabla_Consulta_desde_TMS8[[#This Row],[Nro_Referencia]]</f>
        <v>FACT_2022_445</v>
      </c>
      <c r="B5977">
        <v>465028</v>
      </c>
      <c r="C5977" t="s">
        <v>29484</v>
      </c>
      <c r="D5977" t="s">
        <v>2005</v>
      </c>
      <c r="E5977" t="s">
        <v>47</v>
      </c>
      <c r="F5977" t="s">
        <v>33</v>
      </c>
      <c r="H5977" s="1">
        <v>44886</v>
      </c>
      <c r="I5977" t="s">
        <v>1726</v>
      </c>
      <c r="J5977" s="1">
        <v>44886</v>
      </c>
      <c r="K5977" t="s">
        <v>2014</v>
      </c>
      <c r="L5977" t="s">
        <v>2015</v>
      </c>
      <c r="M5977" t="s">
        <v>2006</v>
      </c>
      <c r="P5977" t="s">
        <v>889</v>
      </c>
      <c r="Q5977" t="s">
        <v>68</v>
      </c>
      <c r="R5977" t="s">
        <v>69</v>
      </c>
      <c r="S5977" t="s">
        <v>68</v>
      </c>
      <c r="U5977" t="s">
        <v>71</v>
      </c>
      <c r="V5977">
        <v>0</v>
      </c>
      <c r="W5977">
        <v>0</v>
      </c>
      <c r="X5977" t="s">
        <v>1998</v>
      </c>
      <c r="Y5977" t="s">
        <v>1999</v>
      </c>
      <c r="Z5977" t="s">
        <v>42</v>
      </c>
      <c r="AA5977" t="s">
        <v>43</v>
      </c>
      <c r="AC5977" s="1"/>
      <c r="AF5977">
        <v>0</v>
      </c>
      <c r="AG5977" t="s">
        <v>1727</v>
      </c>
      <c r="AH5977" s="1">
        <v>44886</v>
      </c>
      <c r="AK5977">
        <f>Tabla_Consulta_desde_TMS8[[#This Row],[idpedido]]</f>
        <v>465028</v>
      </c>
    </row>
    <row r="5978" spans="1:37" x14ac:dyDescent="0.25">
      <c r="A5978" t="str">
        <f>Tabla_Consulta_desde_TMS8[[#This Row],[Nro_Referencia]]</f>
        <v>4613918</v>
      </c>
      <c r="B5978">
        <v>465000</v>
      </c>
      <c r="C5978" t="s">
        <v>29485</v>
      </c>
      <c r="D5978" t="s">
        <v>680</v>
      </c>
      <c r="E5978" t="s">
        <v>47</v>
      </c>
      <c r="F5978" t="s">
        <v>33</v>
      </c>
      <c r="G5978" t="s">
        <v>29486</v>
      </c>
      <c r="H5978" s="1">
        <v>44886</v>
      </c>
      <c r="I5978" t="s">
        <v>34</v>
      </c>
      <c r="J5978" s="1">
        <v>44889</v>
      </c>
      <c r="K5978" t="s">
        <v>29487</v>
      </c>
      <c r="L5978" t="s">
        <v>29488</v>
      </c>
      <c r="M5978" t="s">
        <v>29489</v>
      </c>
      <c r="N5978" t="s">
        <v>29490</v>
      </c>
      <c r="O5978" t="s">
        <v>43</v>
      </c>
      <c r="P5978" t="s">
        <v>782</v>
      </c>
      <c r="Q5978" t="s">
        <v>38</v>
      </c>
      <c r="R5978" t="s">
        <v>39</v>
      </c>
      <c r="S5978" t="s">
        <v>38</v>
      </c>
      <c r="T5978" t="s">
        <v>103</v>
      </c>
      <c r="U5978" t="s">
        <v>41</v>
      </c>
      <c r="V5978">
        <v>1</v>
      </c>
      <c r="W5978">
        <v>1</v>
      </c>
      <c r="X5978" t="s">
        <v>681</v>
      </c>
      <c r="Y5978" t="s">
        <v>36</v>
      </c>
      <c r="Z5978" t="s">
        <v>42</v>
      </c>
      <c r="AA5978" t="s">
        <v>29491</v>
      </c>
      <c r="AB5978">
        <v>21522</v>
      </c>
      <c r="AC5978" s="1">
        <v>44889</v>
      </c>
      <c r="AD5978" t="s">
        <v>97</v>
      </c>
      <c r="AE5978" t="s">
        <v>98</v>
      </c>
      <c r="AF5978">
        <v>1</v>
      </c>
      <c r="AG5978" t="s">
        <v>46</v>
      </c>
      <c r="AH5978" s="1">
        <v>44889</v>
      </c>
      <c r="AK5978">
        <f>Tabla_Consulta_desde_TMS8[[#This Row],[idpedido]]</f>
        <v>465000</v>
      </c>
    </row>
    <row r="5979" spans="1:37" x14ac:dyDescent="0.25">
      <c r="A5979" t="str">
        <f>Tabla_Consulta_desde_TMS8[[#This Row],[Nro_Referencia]]</f>
        <v>4617239</v>
      </c>
      <c r="B5979">
        <v>465001</v>
      </c>
      <c r="C5979" t="s">
        <v>29492</v>
      </c>
      <c r="D5979" t="s">
        <v>680</v>
      </c>
      <c r="E5979" t="s">
        <v>47</v>
      </c>
      <c r="F5979" t="s">
        <v>501</v>
      </c>
      <c r="G5979" t="s">
        <v>29493</v>
      </c>
      <c r="H5979" s="1">
        <v>44886</v>
      </c>
      <c r="I5979" t="s">
        <v>34</v>
      </c>
      <c r="J5979" s="1">
        <v>44887</v>
      </c>
      <c r="K5979" t="s">
        <v>29494</v>
      </c>
      <c r="L5979" t="s">
        <v>928</v>
      </c>
      <c r="M5979" t="s">
        <v>29495</v>
      </c>
      <c r="N5979" t="s">
        <v>29496</v>
      </c>
      <c r="O5979" t="s">
        <v>29496</v>
      </c>
      <c r="P5979" t="s">
        <v>132</v>
      </c>
      <c r="Q5979" t="s">
        <v>133</v>
      </c>
      <c r="R5979" t="s">
        <v>134</v>
      </c>
      <c r="S5979" t="s">
        <v>135</v>
      </c>
      <c r="T5979" t="s">
        <v>40</v>
      </c>
      <c r="V5979">
        <v>1</v>
      </c>
      <c r="W5979">
        <v>1</v>
      </c>
      <c r="X5979" t="s">
        <v>681</v>
      </c>
      <c r="Y5979" t="s">
        <v>36</v>
      </c>
      <c r="Z5979" t="s">
        <v>42</v>
      </c>
      <c r="AA5979" t="s">
        <v>29497</v>
      </c>
      <c r="AB5979">
        <v>21422</v>
      </c>
      <c r="AC5979" s="1">
        <v>44887</v>
      </c>
      <c r="AD5979" t="s">
        <v>44</v>
      </c>
      <c r="AE5979" t="s">
        <v>65</v>
      </c>
      <c r="AF5979">
        <v>0</v>
      </c>
      <c r="AG5979" t="s">
        <v>46</v>
      </c>
      <c r="AH5979" s="1">
        <v>44887</v>
      </c>
      <c r="AJ5979" t="s">
        <v>29498</v>
      </c>
      <c r="AK5979">
        <f>Tabla_Consulta_desde_TMS8[[#This Row],[idpedido]]</f>
        <v>465001</v>
      </c>
    </row>
    <row r="5980" spans="1:37" x14ac:dyDescent="0.25">
      <c r="A5980" t="str">
        <f>Tabla_Consulta_desde_TMS8[[#This Row],[Nro_Referencia]]</f>
        <v>4618476</v>
      </c>
      <c r="B5980">
        <v>465002</v>
      </c>
      <c r="C5980" t="s">
        <v>29499</v>
      </c>
      <c r="D5980" t="s">
        <v>680</v>
      </c>
      <c r="E5980" t="s">
        <v>47</v>
      </c>
      <c r="F5980" t="s">
        <v>501</v>
      </c>
      <c r="G5980" t="s">
        <v>29500</v>
      </c>
      <c r="H5980" s="1">
        <v>44886</v>
      </c>
      <c r="I5980" t="s">
        <v>34</v>
      </c>
      <c r="J5980" s="1">
        <v>44889</v>
      </c>
      <c r="K5980" t="s">
        <v>29501</v>
      </c>
      <c r="L5980" t="s">
        <v>612</v>
      </c>
      <c r="M5980" t="s">
        <v>29502</v>
      </c>
      <c r="N5980" t="s">
        <v>29503</v>
      </c>
      <c r="O5980" t="s">
        <v>29503</v>
      </c>
      <c r="P5980" t="s">
        <v>497</v>
      </c>
      <c r="Q5980" t="s">
        <v>497</v>
      </c>
      <c r="R5980" t="s">
        <v>49</v>
      </c>
      <c r="T5980" t="s">
        <v>40</v>
      </c>
      <c r="U5980" t="s">
        <v>50</v>
      </c>
      <c r="V5980">
        <v>1</v>
      </c>
      <c r="W5980">
        <v>1</v>
      </c>
      <c r="X5980" t="s">
        <v>681</v>
      </c>
      <c r="Y5980" t="s">
        <v>36</v>
      </c>
      <c r="Z5980" t="s">
        <v>42</v>
      </c>
      <c r="AA5980" t="s">
        <v>29504</v>
      </c>
      <c r="AB5980">
        <v>21422</v>
      </c>
      <c r="AC5980" s="1">
        <v>44887</v>
      </c>
      <c r="AD5980" t="s">
        <v>44</v>
      </c>
      <c r="AE5980" t="s">
        <v>65</v>
      </c>
      <c r="AF5980">
        <v>1</v>
      </c>
      <c r="AG5980" t="s">
        <v>46</v>
      </c>
      <c r="AH5980" s="1">
        <v>44889</v>
      </c>
      <c r="AJ5980" t="s">
        <v>29505</v>
      </c>
      <c r="AK5980">
        <f>Tabla_Consulta_desde_TMS8[[#This Row],[idpedido]]</f>
        <v>465002</v>
      </c>
    </row>
    <row r="5981" spans="1:37" x14ac:dyDescent="0.25">
      <c r="A5981" t="str">
        <f>Tabla_Consulta_desde_TMS8[[#This Row],[Nro_Referencia]]</f>
        <v>4624922</v>
      </c>
      <c r="B5981">
        <v>465003</v>
      </c>
      <c r="C5981" t="s">
        <v>29506</v>
      </c>
      <c r="D5981" t="s">
        <v>680</v>
      </c>
      <c r="E5981" t="s">
        <v>47</v>
      </c>
      <c r="F5981" t="s">
        <v>33</v>
      </c>
      <c r="G5981" t="s">
        <v>29507</v>
      </c>
      <c r="H5981" s="1">
        <v>44886</v>
      </c>
      <c r="I5981" t="s">
        <v>34</v>
      </c>
      <c r="J5981" s="1">
        <v>44887</v>
      </c>
      <c r="K5981" t="s">
        <v>29508</v>
      </c>
      <c r="L5981" t="s">
        <v>29509</v>
      </c>
      <c r="M5981" t="s">
        <v>29510</v>
      </c>
      <c r="N5981" t="s">
        <v>29511</v>
      </c>
      <c r="O5981" t="s">
        <v>29511</v>
      </c>
      <c r="P5981" t="s">
        <v>969</v>
      </c>
      <c r="Q5981" t="s">
        <v>38</v>
      </c>
      <c r="R5981" t="s">
        <v>39</v>
      </c>
      <c r="S5981" t="s">
        <v>760</v>
      </c>
      <c r="T5981" t="s">
        <v>103</v>
      </c>
      <c r="U5981" t="s">
        <v>41</v>
      </c>
      <c r="V5981">
        <v>1</v>
      </c>
      <c r="W5981">
        <v>1</v>
      </c>
      <c r="X5981" t="s">
        <v>681</v>
      </c>
      <c r="Y5981" t="s">
        <v>36</v>
      </c>
      <c r="Z5981" t="s">
        <v>42</v>
      </c>
      <c r="AA5981" t="s">
        <v>29512</v>
      </c>
      <c r="AB5981">
        <v>21439</v>
      </c>
      <c r="AC5981" s="1">
        <v>44887</v>
      </c>
      <c r="AD5981" t="s">
        <v>97</v>
      </c>
      <c r="AE5981" t="s">
        <v>481</v>
      </c>
      <c r="AF5981">
        <v>0</v>
      </c>
      <c r="AG5981" t="s">
        <v>46</v>
      </c>
      <c r="AH5981" s="1">
        <v>44887</v>
      </c>
      <c r="AK5981">
        <f>Tabla_Consulta_desde_TMS8[[#This Row],[idpedido]]</f>
        <v>465003</v>
      </c>
    </row>
    <row r="5982" spans="1:37" x14ac:dyDescent="0.25">
      <c r="A5982" t="str">
        <f>Tabla_Consulta_desde_TMS8[[#This Row],[Nro_Referencia]]</f>
        <v>4630937</v>
      </c>
      <c r="B5982">
        <v>465004</v>
      </c>
      <c r="C5982" t="s">
        <v>29513</v>
      </c>
      <c r="D5982" t="s">
        <v>680</v>
      </c>
      <c r="E5982" t="s">
        <v>47</v>
      </c>
      <c r="G5982" t="s">
        <v>29514</v>
      </c>
      <c r="H5982" s="1">
        <v>44886</v>
      </c>
      <c r="I5982" t="s">
        <v>34</v>
      </c>
      <c r="J5982" s="1">
        <v>44888</v>
      </c>
      <c r="K5982" t="s">
        <v>29515</v>
      </c>
      <c r="L5982" t="s">
        <v>8920</v>
      </c>
      <c r="M5982" t="s">
        <v>8921</v>
      </c>
      <c r="N5982" t="s">
        <v>8922</v>
      </c>
      <c r="O5982" t="s">
        <v>8922</v>
      </c>
      <c r="P5982" t="s">
        <v>1698</v>
      </c>
      <c r="Q5982" t="s">
        <v>545</v>
      </c>
      <c r="R5982" t="s">
        <v>39</v>
      </c>
      <c r="S5982" t="s">
        <v>1699</v>
      </c>
      <c r="T5982" t="s">
        <v>40</v>
      </c>
      <c r="U5982" t="s">
        <v>50</v>
      </c>
      <c r="V5982">
        <v>1</v>
      </c>
      <c r="W5982">
        <v>1</v>
      </c>
      <c r="X5982" t="s">
        <v>681</v>
      </c>
      <c r="Y5982" t="s">
        <v>36</v>
      </c>
      <c r="Z5982" t="s">
        <v>42</v>
      </c>
      <c r="AA5982" t="s">
        <v>29516</v>
      </c>
      <c r="AB5982">
        <v>21422</v>
      </c>
      <c r="AC5982" s="1">
        <v>44887</v>
      </c>
      <c r="AD5982" t="s">
        <v>44</v>
      </c>
      <c r="AE5982" t="s">
        <v>65</v>
      </c>
      <c r="AF5982">
        <v>1</v>
      </c>
      <c r="AG5982" t="s">
        <v>46</v>
      </c>
      <c r="AH5982" s="1">
        <v>44888</v>
      </c>
      <c r="AJ5982" t="s">
        <v>29517</v>
      </c>
      <c r="AK5982">
        <f>Tabla_Consulta_desde_TMS8[[#This Row],[idpedido]]</f>
        <v>465004</v>
      </c>
    </row>
    <row r="5983" spans="1:37" x14ac:dyDescent="0.25">
      <c r="A5983" t="str">
        <f>Tabla_Consulta_desde_TMS8[[#This Row],[Nro_Referencia]]</f>
        <v>4631716</v>
      </c>
      <c r="B5983">
        <v>465005</v>
      </c>
      <c r="C5983" t="s">
        <v>29518</v>
      </c>
      <c r="D5983" t="s">
        <v>680</v>
      </c>
      <c r="E5983" t="s">
        <v>47</v>
      </c>
      <c r="F5983" t="s">
        <v>33</v>
      </c>
      <c r="G5983" t="s">
        <v>29519</v>
      </c>
      <c r="H5983" s="1">
        <v>44886</v>
      </c>
      <c r="I5983" t="s">
        <v>34</v>
      </c>
      <c r="J5983" s="1">
        <v>44887</v>
      </c>
      <c r="K5983" t="s">
        <v>29520</v>
      </c>
      <c r="L5983" t="s">
        <v>29521</v>
      </c>
      <c r="M5983" t="s">
        <v>29522</v>
      </c>
      <c r="N5983" t="s">
        <v>29523</v>
      </c>
      <c r="O5983" t="s">
        <v>29523</v>
      </c>
      <c r="P5983" t="s">
        <v>1223</v>
      </c>
      <c r="Q5983" t="s">
        <v>505</v>
      </c>
      <c r="R5983" t="s">
        <v>69</v>
      </c>
      <c r="S5983" t="s">
        <v>739</v>
      </c>
      <c r="T5983" t="s">
        <v>40</v>
      </c>
      <c r="U5983" t="s">
        <v>71</v>
      </c>
      <c r="V5983">
        <v>1</v>
      </c>
      <c r="W5983">
        <v>1</v>
      </c>
      <c r="X5983" t="s">
        <v>681</v>
      </c>
      <c r="Y5983" t="s">
        <v>36</v>
      </c>
      <c r="Z5983" t="s">
        <v>42</v>
      </c>
      <c r="AA5983" t="s">
        <v>29524</v>
      </c>
      <c r="AB5983">
        <v>21422</v>
      </c>
      <c r="AC5983" s="1">
        <v>44887</v>
      </c>
      <c r="AD5983" t="s">
        <v>44</v>
      </c>
      <c r="AE5983" t="s">
        <v>65</v>
      </c>
      <c r="AF5983">
        <v>0</v>
      </c>
      <c r="AG5983" t="s">
        <v>46</v>
      </c>
      <c r="AH5983" s="1">
        <v>44887</v>
      </c>
      <c r="AJ5983" t="s">
        <v>29525</v>
      </c>
      <c r="AK5983">
        <f>Tabla_Consulta_desde_TMS8[[#This Row],[idpedido]]</f>
        <v>465005</v>
      </c>
    </row>
    <row r="5984" spans="1:37" x14ac:dyDescent="0.25">
      <c r="A5984" t="str">
        <f>Tabla_Consulta_desde_TMS8[[#This Row],[Nro_Referencia]]</f>
        <v>4632555</v>
      </c>
      <c r="B5984">
        <v>465006</v>
      </c>
      <c r="C5984" t="s">
        <v>29526</v>
      </c>
      <c r="D5984" t="s">
        <v>680</v>
      </c>
      <c r="E5984" t="s">
        <v>47</v>
      </c>
      <c r="F5984" t="s">
        <v>33</v>
      </c>
      <c r="G5984" t="s">
        <v>29527</v>
      </c>
      <c r="H5984" s="1">
        <v>44886</v>
      </c>
      <c r="I5984" t="s">
        <v>34</v>
      </c>
      <c r="J5984" s="1">
        <v>44889</v>
      </c>
      <c r="K5984" t="s">
        <v>29528</v>
      </c>
      <c r="L5984" t="s">
        <v>29529</v>
      </c>
      <c r="M5984" t="s">
        <v>29530</v>
      </c>
      <c r="N5984" t="s">
        <v>29531</v>
      </c>
      <c r="O5984" t="s">
        <v>29531</v>
      </c>
      <c r="P5984" t="s">
        <v>889</v>
      </c>
      <c r="Q5984" t="s">
        <v>68</v>
      </c>
      <c r="R5984" t="s">
        <v>69</v>
      </c>
      <c r="S5984" t="s">
        <v>68</v>
      </c>
      <c r="T5984" t="s">
        <v>111</v>
      </c>
      <c r="U5984" t="s">
        <v>71</v>
      </c>
      <c r="V5984">
        <v>1</v>
      </c>
      <c r="W5984">
        <v>1</v>
      </c>
      <c r="X5984" t="s">
        <v>681</v>
      </c>
      <c r="Y5984" t="s">
        <v>36</v>
      </c>
      <c r="Z5984" t="s">
        <v>42</v>
      </c>
      <c r="AA5984" t="s">
        <v>29532</v>
      </c>
      <c r="AB5984">
        <v>21532</v>
      </c>
      <c r="AC5984" s="1">
        <v>44889</v>
      </c>
      <c r="AD5984" t="s">
        <v>97</v>
      </c>
      <c r="AE5984" t="s">
        <v>143</v>
      </c>
      <c r="AF5984">
        <v>1</v>
      </c>
      <c r="AG5984" t="s">
        <v>46</v>
      </c>
      <c r="AH5984" s="1">
        <v>44889</v>
      </c>
      <c r="AK5984">
        <f>Tabla_Consulta_desde_TMS8[[#This Row],[idpedido]]</f>
        <v>465006</v>
      </c>
    </row>
    <row r="5985" spans="1:37" x14ac:dyDescent="0.25">
      <c r="A5985" t="str">
        <f>Tabla_Consulta_desde_TMS8[[#This Row],[Nro_Referencia]]</f>
        <v>4633820</v>
      </c>
      <c r="B5985">
        <v>465007</v>
      </c>
      <c r="C5985" t="s">
        <v>29533</v>
      </c>
      <c r="D5985" t="s">
        <v>680</v>
      </c>
      <c r="E5985" t="s">
        <v>47</v>
      </c>
      <c r="F5985" t="s">
        <v>33</v>
      </c>
      <c r="G5985" t="s">
        <v>29534</v>
      </c>
      <c r="H5985" s="1">
        <v>44886</v>
      </c>
      <c r="I5985" t="s">
        <v>34</v>
      </c>
      <c r="J5985" s="1">
        <v>44890</v>
      </c>
      <c r="K5985" t="s">
        <v>29535</v>
      </c>
      <c r="L5985" t="s">
        <v>29536</v>
      </c>
      <c r="M5985" t="s">
        <v>29537</v>
      </c>
      <c r="N5985" t="s">
        <v>29538</v>
      </c>
      <c r="O5985" t="s">
        <v>29538</v>
      </c>
      <c r="P5985" t="s">
        <v>762</v>
      </c>
      <c r="Q5985" t="s">
        <v>204</v>
      </c>
      <c r="R5985" t="s">
        <v>49</v>
      </c>
      <c r="S5985" t="s">
        <v>204</v>
      </c>
      <c r="T5985" t="s">
        <v>40</v>
      </c>
      <c r="U5985" t="s">
        <v>50</v>
      </c>
      <c r="V5985">
        <v>1</v>
      </c>
      <c r="W5985">
        <v>1</v>
      </c>
      <c r="X5985" t="s">
        <v>681</v>
      </c>
      <c r="Y5985" t="s">
        <v>36</v>
      </c>
      <c r="Z5985" t="s">
        <v>42</v>
      </c>
      <c r="AA5985" t="s">
        <v>29539</v>
      </c>
      <c r="AB5985">
        <v>21422</v>
      </c>
      <c r="AC5985" s="1">
        <v>44887</v>
      </c>
      <c r="AD5985" t="s">
        <v>44</v>
      </c>
      <c r="AE5985" t="s">
        <v>65</v>
      </c>
      <c r="AF5985">
        <v>1</v>
      </c>
      <c r="AG5985" t="s">
        <v>46</v>
      </c>
      <c r="AH5985" s="1">
        <v>44890</v>
      </c>
      <c r="AJ5985" t="s">
        <v>29540</v>
      </c>
      <c r="AK5985">
        <f>Tabla_Consulta_desde_TMS8[[#This Row],[idpedido]]</f>
        <v>465007</v>
      </c>
    </row>
    <row r="5986" spans="1:37" x14ac:dyDescent="0.25">
      <c r="A5986" t="str">
        <f>Tabla_Consulta_desde_TMS8[[#This Row],[Nro_Referencia]]</f>
        <v>4634458</v>
      </c>
      <c r="B5986">
        <v>465008</v>
      </c>
      <c r="C5986" t="s">
        <v>29541</v>
      </c>
      <c r="D5986" t="s">
        <v>680</v>
      </c>
      <c r="E5986" t="s">
        <v>47</v>
      </c>
      <c r="F5986" t="s">
        <v>33</v>
      </c>
      <c r="G5986" t="s">
        <v>29542</v>
      </c>
      <c r="H5986" s="1">
        <v>44886</v>
      </c>
      <c r="I5986" t="s">
        <v>34</v>
      </c>
      <c r="J5986" s="1">
        <v>44893</v>
      </c>
      <c r="K5986" t="s">
        <v>29543</v>
      </c>
      <c r="L5986" t="s">
        <v>29544</v>
      </c>
      <c r="M5986" t="s">
        <v>29545</v>
      </c>
      <c r="N5986" t="s">
        <v>29546</v>
      </c>
      <c r="O5986" t="s">
        <v>29546</v>
      </c>
      <c r="P5986" t="s">
        <v>941</v>
      </c>
      <c r="Q5986" t="s">
        <v>68</v>
      </c>
      <c r="R5986" t="s">
        <v>69</v>
      </c>
      <c r="S5986" t="s">
        <v>68</v>
      </c>
      <c r="T5986" t="s">
        <v>111</v>
      </c>
      <c r="U5986" t="s">
        <v>71</v>
      </c>
      <c r="V5986">
        <v>1</v>
      </c>
      <c r="W5986">
        <v>1</v>
      </c>
      <c r="X5986" t="s">
        <v>681</v>
      </c>
      <c r="Y5986" t="s">
        <v>36</v>
      </c>
      <c r="Z5986" t="s">
        <v>42</v>
      </c>
      <c r="AA5986" t="s">
        <v>29547</v>
      </c>
      <c r="AB5986">
        <v>21571</v>
      </c>
      <c r="AC5986" s="1">
        <v>44890</v>
      </c>
      <c r="AD5986" t="s">
        <v>97</v>
      </c>
      <c r="AE5986" t="s">
        <v>143</v>
      </c>
      <c r="AF5986">
        <v>3</v>
      </c>
      <c r="AG5986" t="s">
        <v>46</v>
      </c>
      <c r="AH5986" s="1">
        <v>44893</v>
      </c>
      <c r="AK5986">
        <f>Tabla_Consulta_desde_TMS8[[#This Row],[idpedido]]</f>
        <v>465008</v>
      </c>
    </row>
    <row r="5987" spans="1:37" x14ac:dyDescent="0.25">
      <c r="A5987" t="str">
        <f>Tabla_Consulta_desde_TMS8[[#This Row],[Nro_Referencia]]</f>
        <v>4634955</v>
      </c>
      <c r="B5987">
        <v>465009</v>
      </c>
      <c r="C5987" t="s">
        <v>29548</v>
      </c>
      <c r="D5987" t="s">
        <v>680</v>
      </c>
      <c r="E5987" t="s">
        <v>47</v>
      </c>
      <c r="F5987" t="s">
        <v>33</v>
      </c>
      <c r="G5987" t="s">
        <v>29549</v>
      </c>
      <c r="H5987" s="1">
        <v>44886</v>
      </c>
      <c r="I5987" t="s">
        <v>34</v>
      </c>
      <c r="J5987" s="1">
        <v>44888</v>
      </c>
      <c r="K5987" t="s">
        <v>29550</v>
      </c>
      <c r="L5987" t="s">
        <v>29551</v>
      </c>
      <c r="M5987" t="s">
        <v>29552</v>
      </c>
      <c r="N5987" t="s">
        <v>29553</v>
      </c>
      <c r="O5987" t="s">
        <v>29553</v>
      </c>
      <c r="P5987" t="s">
        <v>1047</v>
      </c>
      <c r="Q5987" t="s">
        <v>68</v>
      </c>
      <c r="R5987" t="s">
        <v>69</v>
      </c>
      <c r="S5987" t="s">
        <v>68</v>
      </c>
      <c r="T5987" t="s">
        <v>111</v>
      </c>
      <c r="U5987" t="s">
        <v>71</v>
      </c>
      <c r="V5987">
        <v>1</v>
      </c>
      <c r="W5987">
        <v>1</v>
      </c>
      <c r="X5987" t="s">
        <v>681</v>
      </c>
      <c r="Y5987" t="s">
        <v>36</v>
      </c>
      <c r="Z5987" t="s">
        <v>42</v>
      </c>
      <c r="AA5987" t="s">
        <v>29554</v>
      </c>
      <c r="AB5987">
        <v>21491</v>
      </c>
      <c r="AC5987" s="1">
        <v>44888</v>
      </c>
      <c r="AD5987" t="s">
        <v>97</v>
      </c>
      <c r="AE5987" t="s">
        <v>127</v>
      </c>
      <c r="AF5987">
        <v>1</v>
      </c>
      <c r="AG5987" t="s">
        <v>46</v>
      </c>
      <c r="AH5987" s="1">
        <v>44888</v>
      </c>
      <c r="AK5987">
        <f>Tabla_Consulta_desde_TMS8[[#This Row],[idpedido]]</f>
        <v>465009</v>
      </c>
    </row>
    <row r="5988" spans="1:37" x14ac:dyDescent="0.25">
      <c r="A5988" t="str">
        <f>Tabla_Consulta_desde_TMS8[[#This Row],[Nro_Referencia]]</f>
        <v>4635278</v>
      </c>
      <c r="B5988">
        <v>465010</v>
      </c>
      <c r="C5988" t="s">
        <v>29555</v>
      </c>
      <c r="D5988" t="s">
        <v>680</v>
      </c>
      <c r="E5988" t="s">
        <v>47</v>
      </c>
      <c r="F5988" t="s">
        <v>33</v>
      </c>
      <c r="G5988" t="s">
        <v>29556</v>
      </c>
      <c r="H5988" s="1">
        <v>44886</v>
      </c>
      <c r="I5988" t="s">
        <v>34</v>
      </c>
      <c r="J5988" s="1">
        <v>44887</v>
      </c>
      <c r="K5988" t="s">
        <v>29557</v>
      </c>
      <c r="L5988" t="s">
        <v>29558</v>
      </c>
      <c r="M5988" t="s">
        <v>29559</v>
      </c>
      <c r="N5988" t="s">
        <v>29560</v>
      </c>
      <c r="O5988" t="s">
        <v>29561</v>
      </c>
      <c r="P5988" t="s">
        <v>850</v>
      </c>
      <c r="Q5988" t="s">
        <v>38</v>
      </c>
      <c r="R5988" t="s">
        <v>39</v>
      </c>
      <c r="S5988" t="s">
        <v>851</v>
      </c>
      <c r="T5988" t="s">
        <v>103</v>
      </c>
      <c r="U5988" t="s">
        <v>41</v>
      </c>
      <c r="V5988">
        <v>1</v>
      </c>
      <c r="W5988">
        <v>1</v>
      </c>
      <c r="X5988" t="s">
        <v>681</v>
      </c>
      <c r="Y5988" t="s">
        <v>36</v>
      </c>
      <c r="Z5988" t="s">
        <v>42</v>
      </c>
      <c r="AA5988" t="s">
        <v>29562</v>
      </c>
      <c r="AB5988">
        <v>21439</v>
      </c>
      <c r="AC5988" s="1">
        <v>44887</v>
      </c>
      <c r="AD5988" t="s">
        <v>97</v>
      </c>
      <c r="AE5988" t="s">
        <v>481</v>
      </c>
      <c r="AF5988">
        <v>0</v>
      </c>
      <c r="AG5988" t="s">
        <v>46</v>
      </c>
      <c r="AH5988" s="1">
        <v>44887</v>
      </c>
      <c r="AK5988">
        <f>Tabla_Consulta_desde_TMS8[[#This Row],[idpedido]]</f>
        <v>465010</v>
      </c>
    </row>
    <row r="5989" spans="1:37" x14ac:dyDescent="0.25">
      <c r="A5989" t="str">
        <f>Tabla_Consulta_desde_TMS8[[#This Row],[Nro_Referencia]]</f>
        <v>4635293</v>
      </c>
      <c r="B5989">
        <v>465011</v>
      </c>
      <c r="C5989" t="s">
        <v>29563</v>
      </c>
      <c r="D5989" t="s">
        <v>680</v>
      </c>
      <c r="E5989" t="s">
        <v>47</v>
      </c>
      <c r="F5989" t="s">
        <v>33</v>
      </c>
      <c r="G5989" t="s">
        <v>29564</v>
      </c>
      <c r="H5989" s="1">
        <v>44886</v>
      </c>
      <c r="I5989" t="s">
        <v>34</v>
      </c>
      <c r="J5989" s="1">
        <v>44889</v>
      </c>
      <c r="K5989" t="s">
        <v>29565</v>
      </c>
      <c r="L5989" t="s">
        <v>29566</v>
      </c>
      <c r="M5989" t="s">
        <v>29567</v>
      </c>
      <c r="N5989" t="s">
        <v>29568</v>
      </c>
      <c r="O5989" t="s">
        <v>29568</v>
      </c>
      <c r="P5989" t="s">
        <v>1142</v>
      </c>
      <c r="Q5989" t="s">
        <v>68</v>
      </c>
      <c r="R5989" t="s">
        <v>69</v>
      </c>
      <c r="S5989" t="s">
        <v>68</v>
      </c>
      <c r="T5989" t="s">
        <v>70</v>
      </c>
      <c r="U5989" t="s">
        <v>71</v>
      </c>
      <c r="V5989">
        <v>1</v>
      </c>
      <c r="W5989">
        <v>1</v>
      </c>
      <c r="X5989" t="s">
        <v>681</v>
      </c>
      <c r="Y5989" t="s">
        <v>36</v>
      </c>
      <c r="Z5989" t="s">
        <v>42</v>
      </c>
      <c r="AA5989" t="s">
        <v>29569</v>
      </c>
      <c r="AB5989">
        <v>21531</v>
      </c>
      <c r="AC5989" s="1">
        <v>44889</v>
      </c>
      <c r="AD5989" t="s">
        <v>72</v>
      </c>
      <c r="AE5989" t="s">
        <v>73</v>
      </c>
      <c r="AF5989">
        <v>1</v>
      </c>
      <c r="AG5989" t="s">
        <v>46</v>
      </c>
      <c r="AH5989" s="1">
        <v>44889</v>
      </c>
      <c r="AK5989">
        <f>Tabla_Consulta_desde_TMS8[[#This Row],[idpedido]]</f>
        <v>465011</v>
      </c>
    </row>
    <row r="5990" spans="1:37" x14ac:dyDescent="0.25">
      <c r="A5990" t="str">
        <f>Tabla_Consulta_desde_TMS8[[#This Row],[Nro_Referencia]]</f>
        <v>4638031</v>
      </c>
      <c r="B5990">
        <v>465012</v>
      </c>
      <c r="C5990" t="s">
        <v>29570</v>
      </c>
      <c r="D5990" t="s">
        <v>680</v>
      </c>
      <c r="E5990" t="s">
        <v>47</v>
      </c>
      <c r="F5990" t="s">
        <v>33</v>
      </c>
      <c r="G5990" t="s">
        <v>29571</v>
      </c>
      <c r="H5990" s="1">
        <v>44886</v>
      </c>
      <c r="I5990" t="s">
        <v>34</v>
      </c>
      <c r="J5990" s="1">
        <v>44889</v>
      </c>
      <c r="K5990" t="s">
        <v>29572</v>
      </c>
      <c r="L5990" t="s">
        <v>29573</v>
      </c>
      <c r="M5990" t="s">
        <v>29574</v>
      </c>
      <c r="N5990" t="s">
        <v>29575</v>
      </c>
      <c r="O5990" t="s">
        <v>29575</v>
      </c>
      <c r="P5990" t="s">
        <v>3236</v>
      </c>
      <c r="Q5990" t="s">
        <v>575</v>
      </c>
      <c r="R5990" t="s">
        <v>69</v>
      </c>
      <c r="S5990" t="s">
        <v>3237</v>
      </c>
      <c r="T5990" t="s">
        <v>40</v>
      </c>
      <c r="U5990" t="s">
        <v>71</v>
      </c>
      <c r="V5990">
        <v>1</v>
      </c>
      <c r="W5990">
        <v>1</v>
      </c>
      <c r="X5990" t="s">
        <v>681</v>
      </c>
      <c r="Y5990" t="s">
        <v>36</v>
      </c>
      <c r="Z5990" t="s">
        <v>42</v>
      </c>
      <c r="AA5990" t="s">
        <v>29576</v>
      </c>
      <c r="AB5990">
        <v>21482</v>
      </c>
      <c r="AC5990" s="1">
        <v>44887</v>
      </c>
      <c r="AD5990" t="s">
        <v>44</v>
      </c>
      <c r="AE5990" t="s">
        <v>45</v>
      </c>
      <c r="AF5990">
        <v>1</v>
      </c>
      <c r="AG5990" t="s">
        <v>46</v>
      </c>
      <c r="AH5990" s="1">
        <v>44888</v>
      </c>
      <c r="AJ5990" t="s">
        <v>29577</v>
      </c>
      <c r="AK5990">
        <f>Tabla_Consulta_desde_TMS8[[#This Row],[idpedido]]</f>
        <v>465012</v>
      </c>
    </row>
    <row r="5991" spans="1:37" x14ac:dyDescent="0.25">
      <c r="A5991" t="str">
        <f>Tabla_Consulta_desde_TMS8[[#This Row],[Nro_Referencia]]</f>
        <v>4638199</v>
      </c>
      <c r="B5991">
        <v>465013</v>
      </c>
      <c r="C5991" t="s">
        <v>29578</v>
      </c>
      <c r="D5991" t="s">
        <v>680</v>
      </c>
      <c r="E5991" t="s">
        <v>47</v>
      </c>
      <c r="F5991" t="s">
        <v>501</v>
      </c>
      <c r="G5991" t="s">
        <v>29579</v>
      </c>
      <c r="H5991" s="1">
        <v>44886</v>
      </c>
      <c r="I5991" t="s">
        <v>470</v>
      </c>
      <c r="J5991" s="1">
        <v>44888</v>
      </c>
      <c r="K5991" t="s">
        <v>29580</v>
      </c>
      <c r="L5991" t="s">
        <v>1272</v>
      </c>
      <c r="M5991" t="s">
        <v>29581</v>
      </c>
      <c r="N5991" t="s">
        <v>29582</v>
      </c>
      <c r="O5991" t="s">
        <v>29582</v>
      </c>
      <c r="P5991" t="s">
        <v>552</v>
      </c>
      <c r="Q5991" t="s">
        <v>552</v>
      </c>
      <c r="R5991" t="s">
        <v>69</v>
      </c>
      <c r="T5991" t="s">
        <v>40</v>
      </c>
      <c r="U5991" t="s">
        <v>50</v>
      </c>
      <c r="V5991">
        <v>1</v>
      </c>
      <c r="W5991">
        <v>1</v>
      </c>
      <c r="X5991" t="s">
        <v>681</v>
      </c>
      <c r="Y5991" t="s">
        <v>36</v>
      </c>
      <c r="Z5991" t="s">
        <v>42</v>
      </c>
      <c r="AA5991" t="s">
        <v>29583</v>
      </c>
      <c r="AB5991">
        <v>21422</v>
      </c>
      <c r="AC5991" s="1">
        <v>44887</v>
      </c>
      <c r="AD5991" t="s">
        <v>44</v>
      </c>
      <c r="AE5991" t="s">
        <v>65</v>
      </c>
      <c r="AF5991">
        <v>1</v>
      </c>
      <c r="AG5991" t="s">
        <v>52</v>
      </c>
      <c r="AH5991" s="1">
        <v>44888</v>
      </c>
      <c r="AI5991" t="s">
        <v>2849</v>
      </c>
      <c r="AJ5991" t="s">
        <v>686</v>
      </c>
      <c r="AK5991">
        <f>Tabla_Consulta_desde_TMS8[[#This Row],[idpedido]]</f>
        <v>465013</v>
      </c>
    </row>
    <row r="5992" spans="1:37" x14ac:dyDescent="0.25">
      <c r="A5992" t="str">
        <f>Tabla_Consulta_desde_TMS8[[#This Row],[Nro_Referencia]]</f>
        <v>4638366</v>
      </c>
      <c r="B5992">
        <v>465014</v>
      </c>
      <c r="C5992" t="s">
        <v>29584</v>
      </c>
      <c r="D5992" t="s">
        <v>680</v>
      </c>
      <c r="E5992" t="s">
        <v>47</v>
      </c>
      <c r="F5992" t="s">
        <v>33</v>
      </c>
      <c r="G5992" t="s">
        <v>29585</v>
      </c>
      <c r="H5992" s="1">
        <v>44886</v>
      </c>
      <c r="I5992" t="s">
        <v>34</v>
      </c>
      <c r="J5992" s="1">
        <v>44887</v>
      </c>
      <c r="K5992" t="s">
        <v>29586</v>
      </c>
      <c r="L5992" t="s">
        <v>29587</v>
      </c>
      <c r="M5992" t="s">
        <v>29588</v>
      </c>
      <c r="N5992" t="s">
        <v>29589</v>
      </c>
      <c r="O5992" t="s">
        <v>29589</v>
      </c>
      <c r="P5992" t="s">
        <v>740</v>
      </c>
      <c r="Q5992" t="s">
        <v>68</v>
      </c>
      <c r="R5992" t="s">
        <v>69</v>
      </c>
      <c r="S5992" t="s">
        <v>68</v>
      </c>
      <c r="T5992" t="s">
        <v>111</v>
      </c>
      <c r="U5992" t="s">
        <v>71</v>
      </c>
      <c r="V5992">
        <v>1</v>
      </c>
      <c r="W5992">
        <v>1</v>
      </c>
      <c r="X5992" t="s">
        <v>681</v>
      </c>
      <c r="Y5992" t="s">
        <v>36</v>
      </c>
      <c r="Z5992" t="s">
        <v>42</v>
      </c>
      <c r="AA5992" t="s">
        <v>29590</v>
      </c>
      <c r="AB5992">
        <v>21454</v>
      </c>
      <c r="AC5992" s="1">
        <v>44887</v>
      </c>
      <c r="AD5992" t="s">
        <v>97</v>
      </c>
      <c r="AE5992" t="s">
        <v>122</v>
      </c>
      <c r="AF5992">
        <v>0</v>
      </c>
      <c r="AG5992" t="s">
        <v>46</v>
      </c>
      <c r="AH5992" s="1">
        <v>44887</v>
      </c>
      <c r="AK5992">
        <f>Tabla_Consulta_desde_TMS8[[#This Row],[idpedido]]</f>
        <v>465014</v>
      </c>
    </row>
    <row r="5993" spans="1:37" x14ac:dyDescent="0.25">
      <c r="A5993" t="str">
        <f>Tabla_Consulta_desde_TMS8[[#This Row],[Nro_Referencia]]</f>
        <v>4638573</v>
      </c>
      <c r="B5993">
        <v>465015</v>
      </c>
      <c r="C5993" t="s">
        <v>29591</v>
      </c>
      <c r="D5993" t="s">
        <v>680</v>
      </c>
      <c r="E5993" t="s">
        <v>47</v>
      </c>
      <c r="F5993" t="s">
        <v>33</v>
      </c>
      <c r="G5993" t="s">
        <v>29592</v>
      </c>
      <c r="H5993" s="1">
        <v>44886</v>
      </c>
      <c r="I5993" t="s">
        <v>34</v>
      </c>
      <c r="J5993" s="1">
        <v>44887</v>
      </c>
      <c r="K5993" t="s">
        <v>29593</v>
      </c>
      <c r="L5993" t="s">
        <v>29594</v>
      </c>
      <c r="M5993" t="s">
        <v>29595</v>
      </c>
      <c r="N5993" t="s">
        <v>29596</v>
      </c>
      <c r="O5993" t="s">
        <v>43</v>
      </c>
      <c r="P5993" t="s">
        <v>888</v>
      </c>
      <c r="Q5993" t="s">
        <v>38</v>
      </c>
      <c r="R5993" t="s">
        <v>39</v>
      </c>
      <c r="S5993" t="s">
        <v>760</v>
      </c>
      <c r="T5993" t="s">
        <v>103</v>
      </c>
      <c r="U5993" t="s">
        <v>41</v>
      </c>
      <c r="V5993">
        <v>1</v>
      </c>
      <c r="W5993">
        <v>1</v>
      </c>
      <c r="X5993" t="s">
        <v>681</v>
      </c>
      <c r="Y5993" t="s">
        <v>36</v>
      </c>
      <c r="Z5993" t="s">
        <v>42</v>
      </c>
      <c r="AA5993" t="s">
        <v>29597</v>
      </c>
      <c r="AB5993">
        <v>21439</v>
      </c>
      <c r="AC5993" s="1">
        <v>44887</v>
      </c>
      <c r="AD5993" t="s">
        <v>97</v>
      </c>
      <c r="AE5993" t="s">
        <v>481</v>
      </c>
      <c r="AF5993">
        <v>0</v>
      </c>
      <c r="AG5993" t="s">
        <v>46</v>
      </c>
      <c r="AH5993" s="1">
        <v>44887</v>
      </c>
      <c r="AK5993">
        <f>Tabla_Consulta_desde_TMS8[[#This Row],[idpedido]]</f>
        <v>465015</v>
      </c>
    </row>
    <row r="5994" spans="1:37" x14ac:dyDescent="0.25">
      <c r="A5994" t="str">
        <f>Tabla_Consulta_desde_TMS8[[#This Row],[Nro_Referencia]]</f>
        <v>4638732</v>
      </c>
      <c r="B5994">
        <v>465016</v>
      </c>
      <c r="C5994" t="s">
        <v>29598</v>
      </c>
      <c r="D5994" t="s">
        <v>680</v>
      </c>
      <c r="E5994" t="s">
        <v>47</v>
      </c>
      <c r="F5994" t="s">
        <v>33</v>
      </c>
      <c r="G5994" t="s">
        <v>29599</v>
      </c>
      <c r="H5994" s="1">
        <v>44886</v>
      </c>
      <c r="I5994" t="s">
        <v>34</v>
      </c>
      <c r="J5994" s="1">
        <v>44887</v>
      </c>
      <c r="K5994" t="s">
        <v>29600</v>
      </c>
      <c r="L5994" t="s">
        <v>29601</v>
      </c>
      <c r="M5994" t="s">
        <v>29602</v>
      </c>
      <c r="N5994" t="s">
        <v>29603</v>
      </c>
      <c r="O5994" t="s">
        <v>43</v>
      </c>
      <c r="P5994" t="s">
        <v>893</v>
      </c>
      <c r="Q5994" t="s">
        <v>38</v>
      </c>
      <c r="R5994" t="s">
        <v>39</v>
      </c>
      <c r="S5994" t="s">
        <v>38</v>
      </c>
      <c r="T5994" t="s">
        <v>103</v>
      </c>
      <c r="U5994" t="s">
        <v>41</v>
      </c>
      <c r="V5994">
        <v>1</v>
      </c>
      <c r="W5994">
        <v>1</v>
      </c>
      <c r="X5994" t="s">
        <v>681</v>
      </c>
      <c r="Y5994" t="s">
        <v>36</v>
      </c>
      <c r="Z5994" t="s">
        <v>42</v>
      </c>
      <c r="AA5994" t="s">
        <v>29604</v>
      </c>
      <c r="AB5994">
        <v>21436</v>
      </c>
      <c r="AC5994" s="1">
        <v>44887</v>
      </c>
      <c r="AD5994" t="s">
        <v>97</v>
      </c>
      <c r="AE5994" t="s">
        <v>276</v>
      </c>
      <c r="AF5994">
        <v>0</v>
      </c>
      <c r="AG5994" t="s">
        <v>46</v>
      </c>
      <c r="AH5994" s="1">
        <v>44887</v>
      </c>
      <c r="AK5994">
        <f>Tabla_Consulta_desde_TMS8[[#This Row],[idpedido]]</f>
        <v>465016</v>
      </c>
    </row>
    <row r="5995" spans="1:37" x14ac:dyDescent="0.25">
      <c r="A5995" t="str">
        <f>Tabla_Consulta_desde_TMS8[[#This Row],[Nro_Referencia]]</f>
        <v>4638761</v>
      </c>
      <c r="B5995">
        <v>465017</v>
      </c>
      <c r="C5995" t="s">
        <v>29605</v>
      </c>
      <c r="D5995" t="s">
        <v>680</v>
      </c>
      <c r="E5995" t="s">
        <v>47</v>
      </c>
      <c r="F5995" t="s">
        <v>33</v>
      </c>
      <c r="G5995" t="s">
        <v>29606</v>
      </c>
      <c r="H5995" s="1">
        <v>44886</v>
      </c>
      <c r="I5995" t="s">
        <v>34</v>
      </c>
      <c r="J5995" s="1">
        <v>44887</v>
      </c>
      <c r="K5995" t="s">
        <v>29607</v>
      </c>
      <c r="L5995" t="s">
        <v>29608</v>
      </c>
      <c r="M5995" t="s">
        <v>29609</v>
      </c>
      <c r="N5995" t="s">
        <v>29610</v>
      </c>
      <c r="O5995" t="s">
        <v>29611</v>
      </c>
      <c r="P5995" t="s">
        <v>29612</v>
      </c>
      <c r="Q5995" t="s">
        <v>586</v>
      </c>
      <c r="R5995" t="s">
        <v>69</v>
      </c>
      <c r="S5995" t="s">
        <v>29613</v>
      </c>
      <c r="T5995" t="s">
        <v>40</v>
      </c>
      <c r="U5995" t="s">
        <v>50</v>
      </c>
      <c r="V5995">
        <v>1</v>
      </c>
      <c r="W5995">
        <v>1</v>
      </c>
      <c r="X5995" t="s">
        <v>681</v>
      </c>
      <c r="Y5995" t="s">
        <v>36</v>
      </c>
      <c r="Z5995" t="s">
        <v>42</v>
      </c>
      <c r="AA5995" t="s">
        <v>29614</v>
      </c>
      <c r="AB5995">
        <v>21422</v>
      </c>
      <c r="AC5995" s="1">
        <v>44887</v>
      </c>
      <c r="AD5995" t="s">
        <v>44</v>
      </c>
      <c r="AE5995" t="s">
        <v>65</v>
      </c>
      <c r="AF5995">
        <v>0</v>
      </c>
      <c r="AG5995" t="s">
        <v>46</v>
      </c>
      <c r="AH5995" s="1">
        <v>44887</v>
      </c>
      <c r="AJ5995" t="s">
        <v>29615</v>
      </c>
      <c r="AK5995">
        <f>Tabla_Consulta_desde_TMS8[[#This Row],[idpedido]]</f>
        <v>465017</v>
      </c>
    </row>
    <row r="5996" spans="1:37" x14ac:dyDescent="0.25">
      <c r="A5996" t="str">
        <f>Tabla_Consulta_desde_TMS8[[#This Row],[Nro_Referencia]]</f>
        <v>4638788</v>
      </c>
      <c r="B5996">
        <v>465018</v>
      </c>
      <c r="C5996" t="s">
        <v>29616</v>
      </c>
      <c r="D5996" t="s">
        <v>680</v>
      </c>
      <c r="E5996" t="s">
        <v>47</v>
      </c>
      <c r="F5996" t="s">
        <v>33</v>
      </c>
      <c r="G5996" t="s">
        <v>29617</v>
      </c>
      <c r="H5996" s="1">
        <v>44886</v>
      </c>
      <c r="I5996" t="s">
        <v>34</v>
      </c>
      <c r="J5996" s="1">
        <v>44887</v>
      </c>
      <c r="K5996" t="s">
        <v>29618</v>
      </c>
      <c r="L5996" t="s">
        <v>29619</v>
      </c>
      <c r="M5996" t="s">
        <v>29620</v>
      </c>
      <c r="N5996" t="s">
        <v>29621</v>
      </c>
      <c r="O5996" t="s">
        <v>29621</v>
      </c>
      <c r="P5996" t="s">
        <v>29622</v>
      </c>
      <c r="Q5996" t="s">
        <v>542</v>
      </c>
      <c r="R5996" t="s">
        <v>69</v>
      </c>
      <c r="S5996" t="s">
        <v>542</v>
      </c>
      <c r="T5996" t="s">
        <v>40</v>
      </c>
      <c r="U5996" t="s">
        <v>50</v>
      </c>
      <c r="V5996">
        <v>1</v>
      </c>
      <c r="W5996">
        <v>1</v>
      </c>
      <c r="X5996" t="s">
        <v>681</v>
      </c>
      <c r="Y5996" t="s">
        <v>36</v>
      </c>
      <c r="Z5996" t="s">
        <v>42</v>
      </c>
      <c r="AA5996" t="s">
        <v>29623</v>
      </c>
      <c r="AB5996">
        <v>21422</v>
      </c>
      <c r="AC5996" s="1">
        <v>44887</v>
      </c>
      <c r="AD5996" t="s">
        <v>44</v>
      </c>
      <c r="AE5996" t="s">
        <v>65</v>
      </c>
      <c r="AF5996">
        <v>0</v>
      </c>
      <c r="AG5996" t="s">
        <v>46</v>
      </c>
      <c r="AH5996" s="1">
        <v>44887</v>
      </c>
      <c r="AJ5996" t="s">
        <v>29624</v>
      </c>
      <c r="AK5996">
        <f>Tabla_Consulta_desde_TMS8[[#This Row],[idpedido]]</f>
        <v>465018</v>
      </c>
    </row>
    <row r="5997" spans="1:37" x14ac:dyDescent="0.25">
      <c r="A5997" t="str">
        <f>Tabla_Consulta_desde_TMS8[[#This Row],[Nro_Referencia]]</f>
        <v>4638836</v>
      </c>
      <c r="B5997">
        <v>465019</v>
      </c>
      <c r="C5997" t="s">
        <v>29625</v>
      </c>
      <c r="D5997" t="s">
        <v>680</v>
      </c>
      <c r="E5997" t="s">
        <v>47</v>
      </c>
      <c r="F5997" t="s">
        <v>33</v>
      </c>
      <c r="G5997" t="s">
        <v>29626</v>
      </c>
      <c r="H5997" s="1">
        <v>44886</v>
      </c>
      <c r="I5997" t="s">
        <v>34</v>
      </c>
      <c r="J5997" s="1">
        <v>44887</v>
      </c>
      <c r="K5997" t="s">
        <v>29627</v>
      </c>
      <c r="L5997" t="s">
        <v>29628</v>
      </c>
      <c r="M5997" t="s">
        <v>29629</v>
      </c>
      <c r="N5997" t="s">
        <v>29630</v>
      </c>
      <c r="P5997" t="s">
        <v>1089</v>
      </c>
      <c r="Q5997" t="s">
        <v>128</v>
      </c>
      <c r="R5997" t="s">
        <v>129</v>
      </c>
      <c r="S5997" t="s">
        <v>1090</v>
      </c>
      <c r="T5997" t="s">
        <v>40</v>
      </c>
      <c r="U5997" t="s">
        <v>50</v>
      </c>
      <c r="V5997">
        <v>1</v>
      </c>
      <c r="W5997">
        <v>1</v>
      </c>
      <c r="X5997" t="s">
        <v>681</v>
      </c>
      <c r="Y5997" t="s">
        <v>36</v>
      </c>
      <c r="Z5997" t="s">
        <v>42</v>
      </c>
      <c r="AA5997" t="s">
        <v>29631</v>
      </c>
      <c r="AB5997">
        <v>21422</v>
      </c>
      <c r="AC5997" s="1">
        <v>44887</v>
      </c>
      <c r="AD5997" t="s">
        <v>44</v>
      </c>
      <c r="AE5997" t="s">
        <v>65</v>
      </c>
      <c r="AF5997">
        <v>0</v>
      </c>
      <c r="AG5997" t="s">
        <v>46</v>
      </c>
      <c r="AH5997" s="1">
        <v>44887</v>
      </c>
      <c r="AJ5997" t="s">
        <v>29632</v>
      </c>
      <c r="AK5997">
        <f>Tabla_Consulta_desde_TMS8[[#This Row],[idpedido]]</f>
        <v>465019</v>
      </c>
    </row>
    <row r="5998" spans="1:37" x14ac:dyDescent="0.25">
      <c r="A5998" t="str">
        <f>Tabla_Consulta_desde_TMS8[[#This Row],[Nro_Referencia]]</f>
        <v>4638996</v>
      </c>
      <c r="B5998">
        <v>465020</v>
      </c>
      <c r="C5998" t="s">
        <v>29633</v>
      </c>
      <c r="D5998" t="s">
        <v>680</v>
      </c>
      <c r="E5998" t="s">
        <v>47</v>
      </c>
      <c r="F5998" t="s">
        <v>501</v>
      </c>
      <c r="G5998" t="s">
        <v>29634</v>
      </c>
      <c r="H5998" s="1">
        <v>44886</v>
      </c>
      <c r="I5998" t="s">
        <v>34</v>
      </c>
      <c r="J5998" s="1">
        <v>44890</v>
      </c>
      <c r="K5998" t="s">
        <v>29635</v>
      </c>
      <c r="L5998" t="s">
        <v>583</v>
      </c>
      <c r="M5998" t="s">
        <v>29636</v>
      </c>
      <c r="N5998" t="s">
        <v>29637</v>
      </c>
      <c r="O5998" t="s">
        <v>43</v>
      </c>
      <c r="P5998" t="s">
        <v>68</v>
      </c>
      <c r="Q5998" t="s">
        <v>68</v>
      </c>
      <c r="R5998" t="s">
        <v>69</v>
      </c>
      <c r="T5998" t="s">
        <v>40</v>
      </c>
      <c r="U5998" t="s">
        <v>71</v>
      </c>
      <c r="V5998">
        <v>1</v>
      </c>
      <c r="W5998">
        <v>1</v>
      </c>
      <c r="X5998" t="s">
        <v>681</v>
      </c>
      <c r="Y5998" t="s">
        <v>36</v>
      </c>
      <c r="Z5998" t="s">
        <v>42</v>
      </c>
      <c r="AA5998" t="s">
        <v>29638</v>
      </c>
      <c r="AB5998">
        <v>21422</v>
      </c>
      <c r="AC5998" s="1">
        <v>44887</v>
      </c>
      <c r="AD5998" t="s">
        <v>44</v>
      </c>
      <c r="AE5998" t="s">
        <v>65</v>
      </c>
      <c r="AF5998">
        <v>1</v>
      </c>
      <c r="AG5998" t="s">
        <v>46</v>
      </c>
      <c r="AH5998" s="1">
        <v>44890</v>
      </c>
      <c r="AJ5998" t="s">
        <v>29639</v>
      </c>
      <c r="AK5998">
        <f>Tabla_Consulta_desde_TMS8[[#This Row],[idpedido]]</f>
        <v>465020</v>
      </c>
    </row>
    <row r="5999" spans="1:37" x14ac:dyDescent="0.25">
      <c r="A5999" t="str">
        <f>Tabla_Consulta_desde_TMS8[[#This Row],[Nro_Referencia]]</f>
        <v>4638998</v>
      </c>
      <c r="B5999">
        <v>465021</v>
      </c>
      <c r="C5999" t="s">
        <v>29640</v>
      </c>
      <c r="D5999" t="s">
        <v>680</v>
      </c>
      <c r="E5999" t="s">
        <v>47</v>
      </c>
      <c r="F5999" t="s">
        <v>33</v>
      </c>
      <c r="G5999" t="s">
        <v>29641</v>
      </c>
      <c r="H5999" s="1">
        <v>44886</v>
      </c>
      <c r="I5999" t="s">
        <v>34</v>
      </c>
      <c r="J5999" s="1">
        <v>44887</v>
      </c>
      <c r="K5999" t="s">
        <v>29642</v>
      </c>
      <c r="L5999" t="s">
        <v>29643</v>
      </c>
      <c r="M5999" t="s">
        <v>29644</v>
      </c>
      <c r="N5999" t="s">
        <v>29645</v>
      </c>
      <c r="O5999" t="s">
        <v>29645</v>
      </c>
      <c r="P5999" t="s">
        <v>1647</v>
      </c>
      <c r="Q5999" t="s">
        <v>86</v>
      </c>
      <c r="R5999" t="s">
        <v>87</v>
      </c>
      <c r="S5999" t="s">
        <v>86</v>
      </c>
      <c r="T5999" t="s">
        <v>40</v>
      </c>
      <c r="U5999" t="s">
        <v>50</v>
      </c>
      <c r="V5999">
        <v>1</v>
      </c>
      <c r="W5999">
        <v>1</v>
      </c>
      <c r="X5999" t="s">
        <v>681</v>
      </c>
      <c r="Y5999" t="s">
        <v>36</v>
      </c>
      <c r="Z5999" t="s">
        <v>42</v>
      </c>
      <c r="AA5999" t="s">
        <v>29646</v>
      </c>
      <c r="AB5999">
        <v>21422</v>
      </c>
      <c r="AC5999" s="1">
        <v>44887</v>
      </c>
      <c r="AD5999" t="s">
        <v>44</v>
      </c>
      <c r="AE5999" t="s">
        <v>65</v>
      </c>
      <c r="AF5999">
        <v>0</v>
      </c>
      <c r="AG5999" t="s">
        <v>46</v>
      </c>
      <c r="AH5999" s="1">
        <v>44887</v>
      </c>
      <c r="AJ5999" t="s">
        <v>29647</v>
      </c>
      <c r="AK5999">
        <f>Tabla_Consulta_desde_TMS8[[#This Row],[idpedido]]</f>
        <v>465021</v>
      </c>
    </row>
    <row r="6000" spans="1:37" x14ac:dyDescent="0.25">
      <c r="A6000" t="str">
        <f>Tabla_Consulta_desde_TMS8[[#This Row],[Nro_Referencia]]</f>
        <v>4639042</v>
      </c>
      <c r="B6000">
        <v>465022</v>
      </c>
      <c r="C6000" t="s">
        <v>29648</v>
      </c>
      <c r="D6000" t="s">
        <v>680</v>
      </c>
      <c r="E6000" t="s">
        <v>47</v>
      </c>
      <c r="F6000" t="s">
        <v>33</v>
      </c>
      <c r="G6000" t="s">
        <v>29649</v>
      </c>
      <c r="H6000" s="1">
        <v>44886</v>
      </c>
      <c r="I6000" t="s">
        <v>555</v>
      </c>
      <c r="J6000" s="1">
        <v>44889</v>
      </c>
      <c r="K6000" t="s">
        <v>29650</v>
      </c>
      <c r="L6000" t="s">
        <v>29651</v>
      </c>
      <c r="M6000" t="s">
        <v>29652</v>
      </c>
      <c r="N6000" t="s">
        <v>29653</v>
      </c>
      <c r="O6000" t="s">
        <v>29653</v>
      </c>
      <c r="P6000" t="s">
        <v>3289</v>
      </c>
      <c r="Q6000" t="s">
        <v>38</v>
      </c>
      <c r="R6000" t="s">
        <v>39</v>
      </c>
      <c r="S6000" t="s">
        <v>3290</v>
      </c>
      <c r="T6000" t="s">
        <v>103</v>
      </c>
      <c r="U6000" t="s">
        <v>50</v>
      </c>
      <c r="V6000">
        <v>1</v>
      </c>
      <c r="W6000">
        <v>1</v>
      </c>
      <c r="X6000" t="s">
        <v>681</v>
      </c>
      <c r="Y6000" t="s">
        <v>36</v>
      </c>
      <c r="Z6000" t="s">
        <v>42</v>
      </c>
      <c r="AA6000" t="s">
        <v>29654</v>
      </c>
      <c r="AB6000">
        <v>21517</v>
      </c>
      <c r="AC6000" s="1">
        <v>44889</v>
      </c>
      <c r="AD6000" t="s">
        <v>97</v>
      </c>
      <c r="AE6000" t="s">
        <v>104</v>
      </c>
      <c r="AF6000">
        <v>3</v>
      </c>
      <c r="AG6000" t="s">
        <v>555</v>
      </c>
      <c r="AH6000" s="1">
        <v>44889</v>
      </c>
      <c r="AJ6000" t="s">
        <v>43</v>
      </c>
      <c r="AK6000">
        <f>Tabla_Consulta_desde_TMS8[[#This Row],[idpedido]]</f>
        <v>465022</v>
      </c>
    </row>
    <row r="6001" spans="1:37" x14ac:dyDescent="0.25">
      <c r="A6001" t="str">
        <f>Tabla_Consulta_desde_TMS8[[#This Row],[Nro_Referencia]]</f>
        <v>4639980</v>
      </c>
      <c r="B6001">
        <v>465023</v>
      </c>
      <c r="C6001" t="s">
        <v>29655</v>
      </c>
      <c r="D6001" t="s">
        <v>680</v>
      </c>
      <c r="E6001" t="s">
        <v>47</v>
      </c>
      <c r="F6001" t="s">
        <v>501</v>
      </c>
      <c r="G6001" t="s">
        <v>29656</v>
      </c>
      <c r="H6001" s="1">
        <v>44886</v>
      </c>
      <c r="I6001" t="s">
        <v>34</v>
      </c>
      <c r="J6001" s="1">
        <v>44888</v>
      </c>
      <c r="K6001" t="s">
        <v>29657</v>
      </c>
      <c r="L6001" t="s">
        <v>14782</v>
      </c>
      <c r="M6001" t="s">
        <v>29658</v>
      </c>
      <c r="N6001" t="s">
        <v>29659</v>
      </c>
      <c r="O6001" t="s">
        <v>29659</v>
      </c>
      <c r="P6001" t="s">
        <v>38</v>
      </c>
      <c r="Q6001" t="s">
        <v>38</v>
      </c>
      <c r="R6001" t="s">
        <v>39</v>
      </c>
      <c r="T6001" t="s">
        <v>40</v>
      </c>
      <c r="U6001" t="s">
        <v>41</v>
      </c>
      <c r="V6001">
        <v>1</v>
      </c>
      <c r="W6001">
        <v>1</v>
      </c>
      <c r="X6001" t="s">
        <v>681</v>
      </c>
      <c r="Y6001" t="s">
        <v>36</v>
      </c>
      <c r="Z6001" t="s">
        <v>42</v>
      </c>
      <c r="AA6001" t="s">
        <v>29660</v>
      </c>
      <c r="AB6001">
        <v>21422</v>
      </c>
      <c r="AC6001" s="1">
        <v>44887</v>
      </c>
      <c r="AD6001" t="s">
        <v>44</v>
      </c>
      <c r="AE6001" t="s">
        <v>65</v>
      </c>
      <c r="AF6001">
        <v>0</v>
      </c>
      <c r="AG6001" t="s">
        <v>46</v>
      </c>
      <c r="AH6001" s="1">
        <v>44888</v>
      </c>
      <c r="AJ6001" t="s">
        <v>29661</v>
      </c>
      <c r="AK6001">
        <f>Tabla_Consulta_desde_TMS8[[#This Row],[idpedido]]</f>
        <v>465023</v>
      </c>
    </row>
    <row r="6002" spans="1:37" x14ac:dyDescent="0.25">
      <c r="A6002" t="str">
        <f>Tabla_Consulta_desde_TMS8[[#This Row],[Nro_Referencia]]</f>
        <v>4639998</v>
      </c>
      <c r="B6002">
        <v>465024</v>
      </c>
      <c r="C6002" t="s">
        <v>29662</v>
      </c>
      <c r="D6002" t="s">
        <v>680</v>
      </c>
      <c r="E6002" t="s">
        <v>47</v>
      </c>
      <c r="F6002" t="s">
        <v>33</v>
      </c>
      <c r="G6002" t="s">
        <v>29663</v>
      </c>
      <c r="H6002" s="1">
        <v>44886</v>
      </c>
      <c r="I6002" t="s">
        <v>34</v>
      </c>
      <c r="J6002" s="1">
        <v>44888</v>
      </c>
      <c r="K6002" t="s">
        <v>29664</v>
      </c>
      <c r="L6002" t="s">
        <v>29665</v>
      </c>
      <c r="M6002" t="s">
        <v>29666</v>
      </c>
      <c r="N6002" t="s">
        <v>29667</v>
      </c>
      <c r="O6002" t="s">
        <v>43</v>
      </c>
      <c r="P6002" t="s">
        <v>1017</v>
      </c>
      <c r="Q6002" t="s">
        <v>553</v>
      </c>
      <c r="R6002" t="s">
        <v>211</v>
      </c>
      <c r="S6002" t="s">
        <v>553</v>
      </c>
      <c r="T6002" t="s">
        <v>40</v>
      </c>
      <c r="U6002" t="s">
        <v>50</v>
      </c>
      <c r="V6002">
        <v>1</v>
      </c>
      <c r="W6002">
        <v>1</v>
      </c>
      <c r="X6002" t="s">
        <v>681</v>
      </c>
      <c r="Y6002" t="s">
        <v>36</v>
      </c>
      <c r="Z6002" t="s">
        <v>42</v>
      </c>
      <c r="AA6002" t="s">
        <v>29668</v>
      </c>
      <c r="AB6002">
        <v>21422</v>
      </c>
      <c r="AC6002" s="1">
        <v>44887</v>
      </c>
      <c r="AD6002" t="s">
        <v>44</v>
      </c>
      <c r="AE6002" t="s">
        <v>65</v>
      </c>
      <c r="AF6002">
        <v>0</v>
      </c>
      <c r="AG6002" t="s">
        <v>46</v>
      </c>
      <c r="AH6002" s="1">
        <v>44888</v>
      </c>
      <c r="AJ6002" t="s">
        <v>29669</v>
      </c>
      <c r="AK6002">
        <f>Tabla_Consulta_desde_TMS8[[#This Row],[idpedido]]</f>
        <v>465024</v>
      </c>
    </row>
    <row r="6003" spans="1:37" x14ac:dyDescent="0.25">
      <c r="A6003" t="str">
        <f>Tabla_Consulta_desde_TMS8[[#This Row],[Nro_Referencia]]</f>
        <v>4640051</v>
      </c>
      <c r="B6003">
        <v>465025</v>
      </c>
      <c r="C6003" t="s">
        <v>29670</v>
      </c>
      <c r="D6003" t="s">
        <v>680</v>
      </c>
      <c r="E6003" t="s">
        <v>47</v>
      </c>
      <c r="F6003" t="s">
        <v>33</v>
      </c>
      <c r="G6003" t="s">
        <v>29671</v>
      </c>
      <c r="H6003" s="1">
        <v>44886</v>
      </c>
      <c r="I6003" t="s">
        <v>34</v>
      </c>
      <c r="J6003" s="1">
        <v>44887</v>
      </c>
      <c r="K6003" t="s">
        <v>29672</v>
      </c>
      <c r="L6003" t="s">
        <v>29673</v>
      </c>
      <c r="M6003" t="s">
        <v>29674</v>
      </c>
      <c r="N6003" t="s">
        <v>29675</v>
      </c>
      <c r="O6003" t="s">
        <v>29675</v>
      </c>
      <c r="P6003" t="s">
        <v>1099</v>
      </c>
      <c r="Q6003" t="s">
        <v>38</v>
      </c>
      <c r="R6003" t="s">
        <v>39</v>
      </c>
      <c r="S6003" t="s">
        <v>1100</v>
      </c>
      <c r="T6003" t="s">
        <v>103</v>
      </c>
      <c r="U6003" t="s">
        <v>41</v>
      </c>
      <c r="V6003">
        <v>1</v>
      </c>
      <c r="W6003">
        <v>1</v>
      </c>
      <c r="X6003" t="s">
        <v>681</v>
      </c>
      <c r="Y6003" t="s">
        <v>36</v>
      </c>
      <c r="Z6003" t="s">
        <v>42</v>
      </c>
      <c r="AA6003" t="s">
        <v>29676</v>
      </c>
      <c r="AB6003">
        <v>21432</v>
      </c>
      <c r="AC6003" s="1">
        <v>44887</v>
      </c>
      <c r="AD6003" t="s">
        <v>97</v>
      </c>
      <c r="AE6003" t="s">
        <v>25133</v>
      </c>
      <c r="AF6003">
        <v>0</v>
      </c>
      <c r="AG6003" t="s">
        <v>46</v>
      </c>
      <c r="AH6003" s="1">
        <v>44887</v>
      </c>
      <c r="AK6003">
        <f>Tabla_Consulta_desde_TMS8[[#This Row],[idpedido]]</f>
        <v>465025</v>
      </c>
    </row>
    <row r="6004" spans="1:37" x14ac:dyDescent="0.25">
      <c r="A6004" t="str">
        <f>Tabla_Consulta_desde_TMS8[[#This Row],[Nro_Referencia]]</f>
        <v>4640099</v>
      </c>
      <c r="B6004">
        <v>465026</v>
      </c>
      <c r="C6004" t="s">
        <v>29677</v>
      </c>
      <c r="D6004" t="s">
        <v>680</v>
      </c>
      <c r="E6004" t="s">
        <v>47</v>
      </c>
      <c r="F6004" t="s">
        <v>501</v>
      </c>
      <c r="G6004" t="s">
        <v>29678</v>
      </c>
      <c r="H6004" s="1">
        <v>44886</v>
      </c>
      <c r="I6004" t="s">
        <v>34</v>
      </c>
      <c r="J6004" s="1">
        <v>44893</v>
      </c>
      <c r="K6004" t="s">
        <v>29679</v>
      </c>
      <c r="L6004" t="s">
        <v>601</v>
      </c>
      <c r="M6004" t="s">
        <v>29680</v>
      </c>
      <c r="N6004" t="s">
        <v>29681</v>
      </c>
      <c r="O6004" t="s">
        <v>29682</v>
      </c>
      <c r="P6004" t="s">
        <v>275</v>
      </c>
      <c r="Q6004" t="s">
        <v>275</v>
      </c>
      <c r="R6004" t="s">
        <v>275</v>
      </c>
      <c r="T6004" t="s">
        <v>40</v>
      </c>
      <c r="U6004" t="s">
        <v>50</v>
      </c>
      <c r="V6004">
        <v>1</v>
      </c>
      <c r="W6004">
        <v>1</v>
      </c>
      <c r="X6004" t="s">
        <v>681</v>
      </c>
      <c r="Y6004" t="s">
        <v>36</v>
      </c>
      <c r="Z6004" t="s">
        <v>42</v>
      </c>
      <c r="AA6004" t="s">
        <v>29683</v>
      </c>
      <c r="AB6004">
        <v>21422</v>
      </c>
      <c r="AC6004" s="1">
        <v>44887</v>
      </c>
      <c r="AD6004" t="s">
        <v>44</v>
      </c>
      <c r="AE6004" t="s">
        <v>65</v>
      </c>
      <c r="AF6004">
        <v>1</v>
      </c>
      <c r="AG6004" t="s">
        <v>46</v>
      </c>
      <c r="AH6004" s="1">
        <v>44893</v>
      </c>
      <c r="AJ6004" t="s">
        <v>29684</v>
      </c>
      <c r="AK6004">
        <f>Tabla_Consulta_desde_TMS8[[#This Row],[idpedido]]</f>
        <v>465026</v>
      </c>
    </row>
    <row r="6005" spans="1:37" x14ac:dyDescent="0.25">
      <c r="A6005" t="str">
        <f>Tabla_Consulta_desde_TMS8[[#This Row],[Nro_Referencia]]</f>
        <v>4640227</v>
      </c>
      <c r="B6005">
        <v>465027</v>
      </c>
      <c r="C6005" t="s">
        <v>29685</v>
      </c>
      <c r="D6005" t="s">
        <v>680</v>
      </c>
      <c r="E6005" t="s">
        <v>47</v>
      </c>
      <c r="F6005" t="s">
        <v>33</v>
      </c>
      <c r="G6005" t="s">
        <v>29686</v>
      </c>
      <c r="H6005" s="1">
        <v>44886</v>
      </c>
      <c r="I6005" t="s">
        <v>34</v>
      </c>
      <c r="J6005" s="1">
        <v>44888</v>
      </c>
      <c r="K6005" t="s">
        <v>29687</v>
      </c>
      <c r="L6005" t="s">
        <v>29688</v>
      </c>
      <c r="M6005" t="s">
        <v>29689</v>
      </c>
      <c r="N6005" t="s">
        <v>29690</v>
      </c>
      <c r="O6005" t="s">
        <v>29690</v>
      </c>
      <c r="P6005" t="s">
        <v>843</v>
      </c>
      <c r="Q6005" t="s">
        <v>204</v>
      </c>
      <c r="R6005" t="s">
        <v>49</v>
      </c>
      <c r="S6005" t="s">
        <v>204</v>
      </c>
      <c r="T6005" t="s">
        <v>40</v>
      </c>
      <c r="U6005" t="s">
        <v>50</v>
      </c>
      <c r="V6005">
        <v>1</v>
      </c>
      <c r="W6005">
        <v>1</v>
      </c>
      <c r="X6005" t="s">
        <v>681</v>
      </c>
      <c r="Y6005" t="s">
        <v>36</v>
      </c>
      <c r="Z6005" t="s">
        <v>42</v>
      </c>
      <c r="AA6005" t="s">
        <v>29691</v>
      </c>
      <c r="AB6005">
        <v>21422</v>
      </c>
      <c r="AC6005" s="1">
        <v>44887</v>
      </c>
      <c r="AD6005" t="s">
        <v>44</v>
      </c>
      <c r="AE6005" t="s">
        <v>65</v>
      </c>
      <c r="AF6005">
        <v>1</v>
      </c>
      <c r="AG6005" t="s">
        <v>46</v>
      </c>
      <c r="AH6005" s="1">
        <v>44888</v>
      </c>
      <c r="AJ6005" t="s">
        <v>29692</v>
      </c>
      <c r="AK6005">
        <f>Tabla_Consulta_desde_TMS8[[#This Row],[idpedido]]</f>
        <v>465027</v>
      </c>
    </row>
    <row r="6006" spans="1:37" x14ac:dyDescent="0.25">
      <c r="A6006" t="str">
        <f>Tabla_Consulta_desde_TMS8[[#This Row],[Nro_Referencia]]</f>
        <v>4630461</v>
      </c>
      <c r="B6006">
        <v>464997</v>
      </c>
      <c r="C6006" t="s">
        <v>29693</v>
      </c>
      <c r="D6006" t="s">
        <v>680</v>
      </c>
      <c r="E6006" t="s">
        <v>47</v>
      </c>
      <c r="F6006" t="s">
        <v>33</v>
      </c>
      <c r="G6006" t="s">
        <v>29694</v>
      </c>
      <c r="H6006" s="1">
        <v>44886</v>
      </c>
      <c r="I6006" t="s">
        <v>34</v>
      </c>
      <c r="J6006" s="1">
        <v>44888</v>
      </c>
      <c r="K6006" t="s">
        <v>29695</v>
      </c>
      <c r="L6006" t="s">
        <v>29696</v>
      </c>
      <c r="M6006" t="s">
        <v>29697</v>
      </c>
      <c r="N6006" t="s">
        <v>29698</v>
      </c>
      <c r="O6006" t="s">
        <v>29698</v>
      </c>
      <c r="P6006" t="s">
        <v>759</v>
      </c>
      <c r="Q6006" t="s">
        <v>38</v>
      </c>
      <c r="R6006" t="s">
        <v>39</v>
      </c>
      <c r="S6006" t="s">
        <v>760</v>
      </c>
      <c r="T6006" t="s">
        <v>103</v>
      </c>
      <c r="U6006" t="s">
        <v>41</v>
      </c>
      <c r="V6006">
        <v>1</v>
      </c>
      <c r="W6006">
        <v>1</v>
      </c>
      <c r="X6006" t="s">
        <v>681</v>
      </c>
      <c r="Y6006" t="s">
        <v>36</v>
      </c>
      <c r="Z6006" t="s">
        <v>42</v>
      </c>
      <c r="AA6006" t="s">
        <v>29699</v>
      </c>
      <c r="AB6006">
        <v>21477</v>
      </c>
      <c r="AC6006" s="1">
        <v>44888</v>
      </c>
      <c r="AD6006" t="s">
        <v>97</v>
      </c>
      <c r="AE6006" t="s">
        <v>481</v>
      </c>
      <c r="AF6006">
        <v>1</v>
      </c>
      <c r="AG6006" t="s">
        <v>46</v>
      </c>
      <c r="AH6006" s="1">
        <v>44888</v>
      </c>
      <c r="AK6006">
        <f>Tabla_Consulta_desde_TMS8[[#This Row],[idpedido]]</f>
        <v>464997</v>
      </c>
    </row>
    <row r="6007" spans="1:37" x14ac:dyDescent="0.25">
      <c r="A6007" t="str">
        <f>Tabla_Consulta_desde_TMS8[[#This Row],[Nro_Referencia]]</f>
        <v>4451398</v>
      </c>
      <c r="B6007">
        <v>464998</v>
      </c>
      <c r="C6007" t="s">
        <v>29700</v>
      </c>
      <c r="D6007" t="s">
        <v>680</v>
      </c>
      <c r="E6007" t="s">
        <v>47</v>
      </c>
      <c r="F6007" t="s">
        <v>501</v>
      </c>
      <c r="G6007" t="s">
        <v>29701</v>
      </c>
      <c r="H6007" s="1">
        <v>44886</v>
      </c>
      <c r="I6007" t="s">
        <v>34</v>
      </c>
      <c r="J6007" s="1">
        <v>44894</v>
      </c>
      <c r="K6007" t="s">
        <v>29702</v>
      </c>
      <c r="L6007" t="s">
        <v>612</v>
      </c>
      <c r="M6007" t="s">
        <v>29703</v>
      </c>
      <c r="N6007" t="s">
        <v>29704</v>
      </c>
      <c r="O6007" t="s">
        <v>29704</v>
      </c>
      <c r="P6007" t="s">
        <v>497</v>
      </c>
      <c r="Q6007" t="s">
        <v>497</v>
      </c>
      <c r="R6007" t="s">
        <v>49</v>
      </c>
      <c r="T6007" t="s">
        <v>40</v>
      </c>
      <c r="U6007" t="s">
        <v>50</v>
      </c>
      <c r="V6007">
        <v>1</v>
      </c>
      <c r="W6007">
        <v>1</v>
      </c>
      <c r="X6007" t="s">
        <v>681</v>
      </c>
      <c r="Y6007" t="s">
        <v>36</v>
      </c>
      <c r="Z6007" t="s">
        <v>42</v>
      </c>
      <c r="AA6007" t="s">
        <v>29705</v>
      </c>
      <c r="AB6007">
        <v>21422</v>
      </c>
      <c r="AC6007" s="1">
        <v>44887</v>
      </c>
      <c r="AD6007" t="s">
        <v>44</v>
      </c>
      <c r="AE6007" t="s">
        <v>65</v>
      </c>
      <c r="AF6007">
        <v>1</v>
      </c>
      <c r="AG6007" t="s">
        <v>46</v>
      </c>
      <c r="AH6007" s="1">
        <v>44894</v>
      </c>
      <c r="AJ6007" t="s">
        <v>29706</v>
      </c>
      <c r="AK6007">
        <f>Tabla_Consulta_desde_TMS8[[#This Row],[idpedido]]</f>
        <v>464998</v>
      </c>
    </row>
    <row r="6008" spans="1:37" x14ac:dyDescent="0.25">
      <c r="A6008" t="str">
        <f>Tabla_Consulta_desde_TMS8[[#This Row],[Nro_Referencia]]</f>
        <v>4584813</v>
      </c>
      <c r="B6008">
        <v>464999</v>
      </c>
      <c r="C6008" t="s">
        <v>29707</v>
      </c>
      <c r="D6008" t="s">
        <v>680</v>
      </c>
      <c r="E6008" t="s">
        <v>47</v>
      </c>
      <c r="F6008" t="s">
        <v>33</v>
      </c>
      <c r="G6008" t="s">
        <v>29708</v>
      </c>
      <c r="H6008" s="1">
        <v>44886</v>
      </c>
      <c r="I6008" t="s">
        <v>34</v>
      </c>
      <c r="J6008" s="1">
        <v>44888</v>
      </c>
      <c r="K6008" t="s">
        <v>29709</v>
      </c>
      <c r="L6008" t="s">
        <v>29710</v>
      </c>
      <c r="M6008" t="s">
        <v>29711</v>
      </c>
      <c r="N6008" t="s">
        <v>29712</v>
      </c>
      <c r="O6008" t="s">
        <v>29712</v>
      </c>
      <c r="P6008" t="s">
        <v>932</v>
      </c>
      <c r="Q6008" t="s">
        <v>933</v>
      </c>
      <c r="R6008" t="s">
        <v>440</v>
      </c>
      <c r="S6008" t="s">
        <v>934</v>
      </c>
      <c r="T6008" t="s">
        <v>40</v>
      </c>
      <c r="U6008" t="s">
        <v>50</v>
      </c>
      <c r="V6008">
        <v>1</v>
      </c>
      <c r="W6008">
        <v>1</v>
      </c>
      <c r="X6008" t="s">
        <v>681</v>
      </c>
      <c r="Y6008" t="s">
        <v>36</v>
      </c>
      <c r="Z6008" t="s">
        <v>42</v>
      </c>
      <c r="AA6008" t="s">
        <v>29713</v>
      </c>
      <c r="AB6008">
        <v>21422</v>
      </c>
      <c r="AC6008" s="1">
        <v>44887</v>
      </c>
      <c r="AD6008" t="s">
        <v>44</v>
      </c>
      <c r="AE6008" t="s">
        <v>65</v>
      </c>
      <c r="AF6008">
        <v>0</v>
      </c>
      <c r="AG6008" t="s">
        <v>46</v>
      </c>
      <c r="AH6008" s="1">
        <v>44888</v>
      </c>
      <c r="AJ6008" t="s">
        <v>29714</v>
      </c>
      <c r="AK6008">
        <f>Tabla_Consulta_desde_TMS8[[#This Row],[idpedido]]</f>
        <v>464999</v>
      </c>
    </row>
    <row r="6009" spans="1:37" x14ac:dyDescent="0.25">
      <c r="A6009" t="str">
        <f>Tabla_Consulta_desde_TMS8[[#This Row],[Nro_Referencia]]</f>
        <v>CART_22_495</v>
      </c>
      <c r="B6009">
        <v>464984</v>
      </c>
      <c r="C6009" t="s">
        <v>29715</v>
      </c>
      <c r="D6009" t="s">
        <v>2225</v>
      </c>
      <c r="E6009" t="s">
        <v>47</v>
      </c>
      <c r="F6009" t="s">
        <v>33</v>
      </c>
      <c r="G6009" t="s">
        <v>29716</v>
      </c>
      <c r="H6009" s="1">
        <v>44886</v>
      </c>
      <c r="I6009" t="s">
        <v>34</v>
      </c>
      <c r="J6009" s="1">
        <v>44887</v>
      </c>
      <c r="K6009" t="s">
        <v>29717</v>
      </c>
      <c r="L6009" t="s">
        <v>29718</v>
      </c>
      <c r="N6009" t="s">
        <v>29719</v>
      </c>
      <c r="O6009" t="s">
        <v>29719</v>
      </c>
      <c r="P6009" t="s">
        <v>753</v>
      </c>
      <c r="Q6009" t="s">
        <v>68</v>
      </c>
      <c r="R6009" t="s">
        <v>69</v>
      </c>
      <c r="S6009" t="s">
        <v>68</v>
      </c>
      <c r="T6009" t="s">
        <v>111</v>
      </c>
      <c r="U6009" t="s">
        <v>1695</v>
      </c>
      <c r="V6009">
        <v>1</v>
      </c>
      <c r="W6009">
        <v>11</v>
      </c>
      <c r="X6009" t="s">
        <v>2229</v>
      </c>
      <c r="Y6009" t="s">
        <v>518</v>
      </c>
      <c r="Z6009" t="s">
        <v>250</v>
      </c>
      <c r="AA6009" t="s">
        <v>43</v>
      </c>
      <c r="AB6009">
        <v>21448</v>
      </c>
      <c r="AC6009" s="1">
        <v>44887</v>
      </c>
      <c r="AD6009" t="s">
        <v>97</v>
      </c>
      <c r="AE6009" t="s">
        <v>452</v>
      </c>
      <c r="AF6009">
        <v>0</v>
      </c>
      <c r="AG6009" t="s">
        <v>46</v>
      </c>
      <c r="AH6009" s="1">
        <v>44887</v>
      </c>
      <c r="AK6009">
        <f>Tabla_Consulta_desde_TMS8[[#This Row],[idpedido]]</f>
        <v>464984</v>
      </c>
    </row>
    <row r="6010" spans="1:37" x14ac:dyDescent="0.25">
      <c r="A6010" t="str">
        <f>Tabla_Consulta_desde_TMS8[[#This Row],[Nro_Referencia]]</f>
        <v>CART_22_496</v>
      </c>
      <c r="B6010">
        <v>464985</v>
      </c>
      <c r="C6010" t="s">
        <v>29720</v>
      </c>
      <c r="D6010" t="s">
        <v>2225</v>
      </c>
      <c r="E6010" t="s">
        <v>47</v>
      </c>
      <c r="F6010" t="s">
        <v>33</v>
      </c>
      <c r="G6010" t="s">
        <v>29721</v>
      </c>
      <c r="H6010" s="1">
        <v>44886</v>
      </c>
      <c r="I6010" t="s">
        <v>34</v>
      </c>
      <c r="J6010" s="1">
        <v>44887</v>
      </c>
      <c r="K6010" t="s">
        <v>29722</v>
      </c>
      <c r="L6010" t="s">
        <v>29723</v>
      </c>
      <c r="N6010" t="s">
        <v>29724</v>
      </c>
      <c r="O6010" t="s">
        <v>29725</v>
      </c>
      <c r="P6010" t="s">
        <v>753</v>
      </c>
      <c r="Q6010" t="s">
        <v>68</v>
      </c>
      <c r="R6010" t="s">
        <v>69</v>
      </c>
      <c r="S6010" t="s">
        <v>68</v>
      </c>
      <c r="T6010" t="s">
        <v>70</v>
      </c>
      <c r="U6010" t="s">
        <v>1695</v>
      </c>
      <c r="V6010">
        <v>1</v>
      </c>
      <c r="W6010">
        <v>14</v>
      </c>
      <c r="X6010" t="s">
        <v>2229</v>
      </c>
      <c r="Y6010" t="s">
        <v>518</v>
      </c>
      <c r="Z6010" t="s">
        <v>250</v>
      </c>
      <c r="AA6010" t="s">
        <v>43</v>
      </c>
      <c r="AB6010">
        <v>21449</v>
      </c>
      <c r="AC6010" s="1">
        <v>44887</v>
      </c>
      <c r="AD6010" t="s">
        <v>72</v>
      </c>
      <c r="AE6010" t="s">
        <v>73</v>
      </c>
      <c r="AF6010">
        <v>0</v>
      </c>
      <c r="AG6010" t="s">
        <v>46</v>
      </c>
      <c r="AH6010" s="1">
        <v>44887</v>
      </c>
      <c r="AK6010">
        <f>Tabla_Consulta_desde_TMS8[[#This Row],[idpedido]]</f>
        <v>464985</v>
      </c>
    </row>
    <row r="6011" spans="1:37" x14ac:dyDescent="0.25">
      <c r="A6011" t="str">
        <f>Tabla_Consulta_desde_TMS8[[#This Row],[Nro_Referencia]]</f>
        <v>CART_22_497</v>
      </c>
      <c r="B6011">
        <v>464986</v>
      </c>
      <c r="C6011" t="s">
        <v>29726</v>
      </c>
      <c r="D6011" t="s">
        <v>2225</v>
      </c>
      <c r="E6011" t="s">
        <v>47</v>
      </c>
      <c r="F6011" t="s">
        <v>33</v>
      </c>
      <c r="G6011" t="s">
        <v>29727</v>
      </c>
      <c r="H6011" s="1">
        <v>44886</v>
      </c>
      <c r="I6011" t="s">
        <v>34</v>
      </c>
      <c r="J6011" s="1">
        <v>44887</v>
      </c>
      <c r="K6011" t="s">
        <v>29728</v>
      </c>
      <c r="L6011" t="s">
        <v>29729</v>
      </c>
      <c r="N6011" t="s">
        <v>29730</v>
      </c>
      <c r="O6011" t="s">
        <v>29731</v>
      </c>
      <c r="P6011" t="s">
        <v>483</v>
      </c>
      <c r="Q6011" t="s">
        <v>184</v>
      </c>
      <c r="R6011" t="s">
        <v>185</v>
      </c>
      <c r="S6011" t="s">
        <v>484</v>
      </c>
      <c r="T6011" t="s">
        <v>40</v>
      </c>
      <c r="U6011" t="s">
        <v>1814</v>
      </c>
      <c r="V6011">
        <v>1</v>
      </c>
      <c r="W6011">
        <v>10.6</v>
      </c>
      <c r="X6011" t="s">
        <v>2229</v>
      </c>
      <c r="Y6011" t="s">
        <v>518</v>
      </c>
      <c r="Z6011" t="s">
        <v>250</v>
      </c>
      <c r="AA6011" t="s">
        <v>43</v>
      </c>
      <c r="AB6011">
        <v>21443</v>
      </c>
      <c r="AC6011" s="1">
        <v>44886</v>
      </c>
      <c r="AD6011" t="s">
        <v>44</v>
      </c>
      <c r="AE6011" t="s">
        <v>45</v>
      </c>
      <c r="AF6011">
        <v>1</v>
      </c>
      <c r="AG6011" t="s">
        <v>46</v>
      </c>
      <c r="AH6011" s="1">
        <v>44887</v>
      </c>
      <c r="AJ6011" t="s">
        <v>29732</v>
      </c>
      <c r="AK6011">
        <f>Tabla_Consulta_desde_TMS8[[#This Row],[idpedido]]</f>
        <v>464986</v>
      </c>
    </row>
    <row r="6012" spans="1:37" x14ac:dyDescent="0.25">
      <c r="A6012" t="str">
        <f>Tabla_Consulta_desde_TMS8[[#This Row],[Nro_Referencia]]</f>
        <v>CART_22_498</v>
      </c>
      <c r="B6012">
        <v>464987</v>
      </c>
      <c r="C6012" t="s">
        <v>29733</v>
      </c>
      <c r="D6012" t="s">
        <v>2225</v>
      </c>
      <c r="E6012" t="s">
        <v>47</v>
      </c>
      <c r="F6012" t="s">
        <v>33</v>
      </c>
      <c r="G6012" t="s">
        <v>29734</v>
      </c>
      <c r="H6012" s="1">
        <v>44886</v>
      </c>
      <c r="I6012" t="s">
        <v>34</v>
      </c>
      <c r="J6012" s="1">
        <v>44888</v>
      </c>
      <c r="K6012" t="s">
        <v>29735</v>
      </c>
      <c r="L6012" t="s">
        <v>29736</v>
      </c>
      <c r="N6012" t="s">
        <v>29737</v>
      </c>
      <c r="O6012" t="s">
        <v>29738</v>
      </c>
      <c r="P6012" t="s">
        <v>1015</v>
      </c>
      <c r="Q6012" t="s">
        <v>109</v>
      </c>
      <c r="R6012" t="s">
        <v>110</v>
      </c>
      <c r="S6012" t="s">
        <v>109</v>
      </c>
      <c r="T6012" t="s">
        <v>40</v>
      </c>
      <c r="U6012" t="s">
        <v>1814</v>
      </c>
      <c r="V6012">
        <v>1</v>
      </c>
      <c r="W6012">
        <v>14.3</v>
      </c>
      <c r="X6012" t="s">
        <v>2229</v>
      </c>
      <c r="Y6012" t="s">
        <v>518</v>
      </c>
      <c r="Z6012" t="s">
        <v>250</v>
      </c>
      <c r="AA6012" t="s">
        <v>43</v>
      </c>
      <c r="AB6012">
        <v>21443</v>
      </c>
      <c r="AC6012" s="1">
        <v>44886</v>
      </c>
      <c r="AD6012" t="s">
        <v>44</v>
      </c>
      <c r="AE6012" t="s">
        <v>45</v>
      </c>
      <c r="AF6012">
        <v>0</v>
      </c>
      <c r="AG6012" t="s">
        <v>46</v>
      </c>
      <c r="AH6012" s="1">
        <v>44888</v>
      </c>
      <c r="AJ6012" t="s">
        <v>29739</v>
      </c>
      <c r="AK6012">
        <f>Tabla_Consulta_desde_TMS8[[#This Row],[idpedido]]</f>
        <v>464987</v>
      </c>
    </row>
    <row r="6013" spans="1:37" x14ac:dyDescent="0.25">
      <c r="A6013" t="str">
        <f>Tabla_Consulta_desde_TMS8[[#This Row],[Nro_Referencia]]</f>
        <v>CART_22_499</v>
      </c>
      <c r="B6013">
        <v>464988</v>
      </c>
      <c r="C6013" t="s">
        <v>29740</v>
      </c>
      <c r="D6013" t="s">
        <v>2225</v>
      </c>
      <c r="E6013" t="s">
        <v>47</v>
      </c>
      <c r="F6013" t="s">
        <v>33</v>
      </c>
      <c r="G6013" t="s">
        <v>29741</v>
      </c>
      <c r="H6013" s="1">
        <v>44886</v>
      </c>
      <c r="I6013" t="s">
        <v>34</v>
      </c>
      <c r="J6013" s="1">
        <v>44887</v>
      </c>
      <c r="K6013" t="s">
        <v>29742</v>
      </c>
      <c r="L6013" t="s">
        <v>29743</v>
      </c>
      <c r="N6013" t="s">
        <v>29744</v>
      </c>
      <c r="O6013" t="s">
        <v>29745</v>
      </c>
      <c r="P6013" t="s">
        <v>890</v>
      </c>
      <c r="Q6013" t="s">
        <v>575</v>
      </c>
      <c r="R6013" t="s">
        <v>69</v>
      </c>
      <c r="S6013" t="s">
        <v>575</v>
      </c>
      <c r="T6013" t="s">
        <v>111</v>
      </c>
      <c r="U6013" t="s">
        <v>1695</v>
      </c>
      <c r="V6013">
        <v>1</v>
      </c>
      <c r="W6013">
        <v>6.25</v>
      </c>
      <c r="X6013" t="s">
        <v>2229</v>
      </c>
      <c r="Y6013" t="s">
        <v>518</v>
      </c>
      <c r="Z6013" t="s">
        <v>250</v>
      </c>
      <c r="AA6013" t="s">
        <v>43</v>
      </c>
      <c r="AB6013">
        <v>21446</v>
      </c>
      <c r="AC6013" s="1">
        <v>44887</v>
      </c>
      <c r="AD6013" t="s">
        <v>97</v>
      </c>
      <c r="AE6013" t="s">
        <v>1356</v>
      </c>
      <c r="AF6013">
        <v>0</v>
      </c>
      <c r="AG6013" t="s">
        <v>46</v>
      </c>
      <c r="AH6013" s="1">
        <v>44887</v>
      </c>
      <c r="AK6013">
        <f>Tabla_Consulta_desde_TMS8[[#This Row],[idpedido]]</f>
        <v>464988</v>
      </c>
    </row>
    <row r="6014" spans="1:37" x14ac:dyDescent="0.25">
      <c r="A6014" t="str">
        <f>Tabla_Consulta_desde_TMS8[[#This Row],[Nro_Referencia]]</f>
        <v>CART_22_500</v>
      </c>
      <c r="B6014">
        <v>464989</v>
      </c>
      <c r="C6014" t="s">
        <v>29746</v>
      </c>
      <c r="D6014" t="s">
        <v>2225</v>
      </c>
      <c r="E6014" t="s">
        <v>47</v>
      </c>
      <c r="F6014" t="s">
        <v>33</v>
      </c>
      <c r="G6014" t="s">
        <v>29747</v>
      </c>
      <c r="H6014" s="1">
        <v>44886</v>
      </c>
      <c r="I6014" t="s">
        <v>34</v>
      </c>
      <c r="J6014" s="1">
        <v>44893</v>
      </c>
      <c r="K6014" t="s">
        <v>2226</v>
      </c>
      <c r="L6014" t="s">
        <v>29748</v>
      </c>
      <c r="N6014" t="s">
        <v>29749</v>
      </c>
      <c r="O6014" t="s">
        <v>29750</v>
      </c>
      <c r="P6014" t="s">
        <v>1492</v>
      </c>
      <c r="Q6014" t="s">
        <v>1493</v>
      </c>
      <c r="R6014" t="s">
        <v>1129</v>
      </c>
      <c r="S6014" t="s">
        <v>1494</v>
      </c>
      <c r="T6014" t="s">
        <v>40</v>
      </c>
      <c r="U6014" t="s">
        <v>1814</v>
      </c>
      <c r="V6014">
        <v>1</v>
      </c>
      <c r="W6014">
        <v>3.5</v>
      </c>
      <c r="X6014" t="s">
        <v>2229</v>
      </c>
      <c r="Y6014" t="s">
        <v>518</v>
      </c>
      <c r="Z6014" t="s">
        <v>250</v>
      </c>
      <c r="AA6014" t="s">
        <v>43</v>
      </c>
      <c r="AB6014">
        <v>21443</v>
      </c>
      <c r="AC6014" s="1">
        <v>44886</v>
      </c>
      <c r="AD6014" t="s">
        <v>44</v>
      </c>
      <c r="AE6014" t="s">
        <v>45</v>
      </c>
      <c r="AF6014">
        <v>0</v>
      </c>
      <c r="AG6014" t="s">
        <v>46</v>
      </c>
      <c r="AH6014" s="1">
        <v>44893</v>
      </c>
      <c r="AJ6014" t="s">
        <v>29751</v>
      </c>
      <c r="AK6014">
        <f>Tabla_Consulta_desde_TMS8[[#This Row],[idpedido]]</f>
        <v>464989</v>
      </c>
    </row>
    <row r="6015" spans="1:37" x14ac:dyDescent="0.25">
      <c r="A6015" t="str">
        <f>Tabla_Consulta_desde_TMS8[[#This Row],[Nro_Referencia]]</f>
        <v>CART_22_501</v>
      </c>
      <c r="B6015">
        <v>464990</v>
      </c>
      <c r="C6015" t="s">
        <v>29752</v>
      </c>
      <c r="D6015" t="s">
        <v>2225</v>
      </c>
      <c r="E6015" t="s">
        <v>47</v>
      </c>
      <c r="F6015" t="s">
        <v>33</v>
      </c>
      <c r="G6015" t="s">
        <v>29753</v>
      </c>
      <c r="H6015" s="1">
        <v>44886</v>
      </c>
      <c r="I6015" t="s">
        <v>34</v>
      </c>
      <c r="J6015" s="1">
        <v>44887</v>
      </c>
      <c r="K6015" t="s">
        <v>29754</v>
      </c>
      <c r="L6015" t="s">
        <v>29755</v>
      </c>
      <c r="N6015" t="s">
        <v>29756</v>
      </c>
      <c r="O6015" t="s">
        <v>29757</v>
      </c>
      <c r="P6015" t="s">
        <v>1502</v>
      </c>
      <c r="Q6015" t="s">
        <v>569</v>
      </c>
      <c r="R6015" t="s">
        <v>129</v>
      </c>
      <c r="S6015" t="s">
        <v>569</v>
      </c>
      <c r="T6015" t="s">
        <v>40</v>
      </c>
      <c r="U6015" t="s">
        <v>1814</v>
      </c>
      <c r="V6015">
        <v>1</v>
      </c>
      <c r="W6015">
        <v>11</v>
      </c>
      <c r="X6015" t="s">
        <v>2229</v>
      </c>
      <c r="Y6015" t="s">
        <v>518</v>
      </c>
      <c r="Z6015" t="s">
        <v>250</v>
      </c>
      <c r="AA6015" t="s">
        <v>43</v>
      </c>
      <c r="AB6015">
        <v>21443</v>
      </c>
      <c r="AC6015" s="1">
        <v>44886</v>
      </c>
      <c r="AD6015" t="s">
        <v>44</v>
      </c>
      <c r="AE6015" t="s">
        <v>45</v>
      </c>
      <c r="AF6015">
        <v>0</v>
      </c>
      <c r="AG6015" t="s">
        <v>46</v>
      </c>
      <c r="AH6015" s="1">
        <v>44887</v>
      </c>
      <c r="AJ6015" t="s">
        <v>29758</v>
      </c>
      <c r="AK6015">
        <f>Tabla_Consulta_desde_TMS8[[#This Row],[idpedido]]</f>
        <v>464990</v>
      </c>
    </row>
    <row r="6016" spans="1:37" x14ac:dyDescent="0.25">
      <c r="A6016" t="str">
        <f>Tabla_Consulta_desde_TMS8[[#This Row],[Nro_Referencia]]</f>
        <v>CART_22_502</v>
      </c>
      <c r="B6016">
        <v>464991</v>
      </c>
      <c r="C6016" t="s">
        <v>29759</v>
      </c>
      <c r="D6016" t="s">
        <v>2225</v>
      </c>
      <c r="E6016" t="s">
        <v>47</v>
      </c>
      <c r="F6016" t="s">
        <v>33</v>
      </c>
      <c r="G6016" t="s">
        <v>29760</v>
      </c>
      <c r="H6016" s="1">
        <v>44886</v>
      </c>
      <c r="I6016" t="s">
        <v>34</v>
      </c>
      <c r="J6016" s="1">
        <v>44887</v>
      </c>
      <c r="K6016" t="s">
        <v>29761</v>
      </c>
      <c r="L6016" t="s">
        <v>29762</v>
      </c>
      <c r="N6016" t="s">
        <v>29763</v>
      </c>
      <c r="O6016" t="s">
        <v>29763</v>
      </c>
      <c r="P6016" t="s">
        <v>1080</v>
      </c>
      <c r="Q6016" t="s">
        <v>434</v>
      </c>
      <c r="R6016" t="s">
        <v>69</v>
      </c>
      <c r="S6016" t="s">
        <v>434</v>
      </c>
      <c r="T6016" t="s">
        <v>111</v>
      </c>
      <c r="U6016" t="s">
        <v>1695</v>
      </c>
      <c r="V6016">
        <v>1</v>
      </c>
      <c r="W6016">
        <v>10.96</v>
      </c>
      <c r="X6016" t="s">
        <v>2229</v>
      </c>
      <c r="Y6016" t="s">
        <v>518</v>
      </c>
      <c r="Z6016" t="s">
        <v>250</v>
      </c>
      <c r="AA6016" t="s">
        <v>43</v>
      </c>
      <c r="AB6016">
        <v>21446</v>
      </c>
      <c r="AC6016" s="1">
        <v>44887</v>
      </c>
      <c r="AD6016" t="s">
        <v>97</v>
      </c>
      <c r="AE6016" t="s">
        <v>1356</v>
      </c>
      <c r="AF6016">
        <v>0</v>
      </c>
      <c r="AG6016" t="s">
        <v>46</v>
      </c>
      <c r="AH6016" s="1">
        <v>44887</v>
      </c>
      <c r="AK6016">
        <f>Tabla_Consulta_desde_TMS8[[#This Row],[idpedido]]</f>
        <v>464991</v>
      </c>
    </row>
    <row r="6017" spans="1:37" x14ac:dyDescent="0.25">
      <c r="A6017" t="str">
        <f>Tabla_Consulta_desde_TMS8[[#This Row],[Nro_Referencia]]</f>
        <v>CART_22_503</v>
      </c>
      <c r="B6017">
        <v>464992</v>
      </c>
      <c r="C6017" t="s">
        <v>29764</v>
      </c>
      <c r="D6017" t="s">
        <v>2225</v>
      </c>
      <c r="E6017" t="s">
        <v>47</v>
      </c>
      <c r="F6017" t="s">
        <v>33</v>
      </c>
      <c r="G6017" t="s">
        <v>29765</v>
      </c>
      <c r="H6017" s="1">
        <v>44886</v>
      </c>
      <c r="I6017" t="s">
        <v>34</v>
      </c>
      <c r="J6017" s="1">
        <v>44889</v>
      </c>
      <c r="K6017" t="s">
        <v>29766</v>
      </c>
      <c r="L6017" t="s">
        <v>29767</v>
      </c>
      <c r="N6017" t="s">
        <v>29768</v>
      </c>
      <c r="O6017" t="s">
        <v>29769</v>
      </c>
      <c r="P6017" t="s">
        <v>10386</v>
      </c>
      <c r="Q6017" t="s">
        <v>597</v>
      </c>
      <c r="R6017" t="s">
        <v>110</v>
      </c>
      <c r="S6017" t="s">
        <v>10387</v>
      </c>
      <c r="T6017" t="s">
        <v>40</v>
      </c>
      <c r="U6017" t="s">
        <v>1814</v>
      </c>
      <c r="V6017">
        <v>1</v>
      </c>
      <c r="W6017">
        <v>14.3</v>
      </c>
      <c r="X6017" t="s">
        <v>2229</v>
      </c>
      <c r="Y6017" t="s">
        <v>518</v>
      </c>
      <c r="Z6017" t="s">
        <v>250</v>
      </c>
      <c r="AA6017" t="s">
        <v>43</v>
      </c>
      <c r="AB6017">
        <v>21443</v>
      </c>
      <c r="AC6017" s="1">
        <v>44886</v>
      </c>
      <c r="AD6017" t="s">
        <v>44</v>
      </c>
      <c r="AE6017" t="s">
        <v>45</v>
      </c>
      <c r="AF6017">
        <v>0</v>
      </c>
      <c r="AG6017" t="s">
        <v>46</v>
      </c>
      <c r="AH6017" s="1">
        <v>44889</v>
      </c>
      <c r="AJ6017" t="s">
        <v>29770</v>
      </c>
      <c r="AK6017">
        <f>Tabla_Consulta_desde_TMS8[[#This Row],[idpedido]]</f>
        <v>464992</v>
      </c>
    </row>
    <row r="6018" spans="1:37" x14ac:dyDescent="0.25">
      <c r="A6018" t="str">
        <f>Tabla_Consulta_desde_TMS8[[#This Row],[Nro_Referencia]]</f>
        <v>CART_22_504</v>
      </c>
      <c r="B6018">
        <v>464993</v>
      </c>
      <c r="C6018" t="s">
        <v>29771</v>
      </c>
      <c r="D6018" t="s">
        <v>2225</v>
      </c>
      <c r="E6018" t="s">
        <v>47</v>
      </c>
      <c r="F6018" t="s">
        <v>33</v>
      </c>
      <c r="G6018" t="s">
        <v>29772</v>
      </c>
      <c r="H6018" s="1">
        <v>44886</v>
      </c>
      <c r="I6018" t="s">
        <v>34</v>
      </c>
      <c r="J6018" s="1">
        <v>44887</v>
      </c>
      <c r="K6018" t="s">
        <v>29773</v>
      </c>
      <c r="L6018" t="s">
        <v>29774</v>
      </c>
      <c r="N6018" t="s">
        <v>29775</v>
      </c>
      <c r="O6018" t="s">
        <v>29776</v>
      </c>
      <c r="P6018" t="s">
        <v>483</v>
      </c>
      <c r="Q6018" t="s">
        <v>184</v>
      </c>
      <c r="R6018" t="s">
        <v>185</v>
      </c>
      <c r="S6018" t="s">
        <v>484</v>
      </c>
      <c r="T6018" t="s">
        <v>40</v>
      </c>
      <c r="U6018" t="s">
        <v>1814</v>
      </c>
      <c r="V6018">
        <v>1</v>
      </c>
      <c r="W6018">
        <v>12.3</v>
      </c>
      <c r="X6018" t="s">
        <v>2229</v>
      </c>
      <c r="Y6018" t="s">
        <v>518</v>
      </c>
      <c r="Z6018" t="s">
        <v>250</v>
      </c>
      <c r="AA6018" t="s">
        <v>43</v>
      </c>
      <c r="AB6018">
        <v>21443</v>
      </c>
      <c r="AC6018" s="1">
        <v>44886</v>
      </c>
      <c r="AD6018" t="s">
        <v>44</v>
      </c>
      <c r="AE6018" t="s">
        <v>45</v>
      </c>
      <c r="AF6018">
        <v>0</v>
      </c>
      <c r="AG6018" t="s">
        <v>46</v>
      </c>
      <c r="AH6018" s="1">
        <v>44887</v>
      </c>
      <c r="AJ6018" t="s">
        <v>29777</v>
      </c>
      <c r="AK6018">
        <f>Tabla_Consulta_desde_TMS8[[#This Row],[idpedido]]</f>
        <v>464993</v>
      </c>
    </row>
    <row r="6019" spans="1:37" x14ac:dyDescent="0.25">
      <c r="A6019" t="str">
        <f>Tabla_Consulta_desde_TMS8[[#This Row],[Nro_Referencia]]</f>
        <v>CART_22_505</v>
      </c>
      <c r="B6019">
        <v>464994</v>
      </c>
      <c r="C6019" t="s">
        <v>29778</v>
      </c>
      <c r="D6019" t="s">
        <v>2225</v>
      </c>
      <c r="E6019" t="s">
        <v>47</v>
      </c>
      <c r="F6019" t="s">
        <v>33</v>
      </c>
      <c r="G6019" t="s">
        <v>29779</v>
      </c>
      <c r="H6019" s="1">
        <v>44886</v>
      </c>
      <c r="I6019" t="s">
        <v>34</v>
      </c>
      <c r="J6019" s="1">
        <v>44887</v>
      </c>
      <c r="K6019" t="s">
        <v>29780</v>
      </c>
      <c r="L6019" t="s">
        <v>29781</v>
      </c>
      <c r="N6019" t="s">
        <v>29782</v>
      </c>
      <c r="O6019" t="s">
        <v>29783</v>
      </c>
      <c r="P6019" t="s">
        <v>1017</v>
      </c>
      <c r="Q6019" t="s">
        <v>553</v>
      </c>
      <c r="R6019" t="s">
        <v>211</v>
      </c>
      <c r="S6019" t="s">
        <v>553</v>
      </c>
      <c r="T6019" t="s">
        <v>40</v>
      </c>
      <c r="U6019" t="s">
        <v>1814</v>
      </c>
      <c r="V6019">
        <v>1</v>
      </c>
      <c r="W6019">
        <v>11</v>
      </c>
      <c r="X6019" t="s">
        <v>2229</v>
      </c>
      <c r="Y6019" t="s">
        <v>518</v>
      </c>
      <c r="Z6019" t="s">
        <v>250</v>
      </c>
      <c r="AA6019" t="s">
        <v>43</v>
      </c>
      <c r="AB6019">
        <v>21443</v>
      </c>
      <c r="AC6019" s="1">
        <v>44886</v>
      </c>
      <c r="AD6019" t="s">
        <v>44</v>
      </c>
      <c r="AE6019" t="s">
        <v>45</v>
      </c>
      <c r="AF6019">
        <v>0</v>
      </c>
      <c r="AG6019" t="s">
        <v>46</v>
      </c>
      <c r="AH6019" s="1">
        <v>44887</v>
      </c>
      <c r="AJ6019" t="s">
        <v>29784</v>
      </c>
      <c r="AK6019">
        <f>Tabla_Consulta_desde_TMS8[[#This Row],[idpedido]]</f>
        <v>464994</v>
      </c>
    </row>
    <row r="6020" spans="1:37" x14ac:dyDescent="0.25">
      <c r="A6020" t="str">
        <f>Tabla_Consulta_desde_TMS8[[#This Row],[Nro_Referencia]]</f>
        <v>CART_22_506</v>
      </c>
      <c r="B6020">
        <v>464995</v>
      </c>
      <c r="C6020" t="s">
        <v>29785</v>
      </c>
      <c r="D6020" t="s">
        <v>2225</v>
      </c>
      <c r="E6020" t="s">
        <v>47</v>
      </c>
      <c r="F6020" t="s">
        <v>33</v>
      </c>
      <c r="G6020" t="s">
        <v>29786</v>
      </c>
      <c r="H6020" s="1">
        <v>44886</v>
      </c>
      <c r="I6020" t="s">
        <v>34</v>
      </c>
      <c r="J6020" s="1">
        <v>44887</v>
      </c>
      <c r="K6020" t="s">
        <v>29787</v>
      </c>
      <c r="L6020" t="s">
        <v>29788</v>
      </c>
      <c r="N6020" t="s">
        <v>29789</v>
      </c>
      <c r="O6020" t="s">
        <v>29790</v>
      </c>
      <c r="P6020" t="s">
        <v>683</v>
      </c>
      <c r="Q6020" t="s">
        <v>495</v>
      </c>
      <c r="R6020" t="s">
        <v>496</v>
      </c>
      <c r="S6020" t="s">
        <v>495</v>
      </c>
      <c r="T6020" t="s">
        <v>40</v>
      </c>
      <c r="U6020" t="s">
        <v>1814</v>
      </c>
      <c r="V6020">
        <v>2</v>
      </c>
      <c r="W6020">
        <v>15.5</v>
      </c>
      <c r="X6020" t="s">
        <v>2229</v>
      </c>
      <c r="Y6020" t="s">
        <v>518</v>
      </c>
      <c r="Z6020" t="s">
        <v>250</v>
      </c>
      <c r="AA6020" t="s">
        <v>43</v>
      </c>
      <c r="AB6020">
        <v>21443</v>
      </c>
      <c r="AC6020" s="1">
        <v>44886</v>
      </c>
      <c r="AD6020" t="s">
        <v>44</v>
      </c>
      <c r="AE6020" t="s">
        <v>45</v>
      </c>
      <c r="AF6020">
        <v>0</v>
      </c>
      <c r="AG6020" t="s">
        <v>46</v>
      </c>
      <c r="AH6020" s="1">
        <v>44887</v>
      </c>
      <c r="AJ6020" t="s">
        <v>29791</v>
      </c>
      <c r="AK6020">
        <f>Tabla_Consulta_desde_TMS8[[#This Row],[idpedido]]</f>
        <v>464995</v>
      </c>
    </row>
    <row r="6021" spans="1:37" x14ac:dyDescent="0.25">
      <c r="A6021" t="str">
        <f>Tabla_Consulta_desde_TMS8[[#This Row],[Nro_Referencia]]</f>
        <v>CART_22_487</v>
      </c>
      <c r="B6021">
        <v>464996</v>
      </c>
      <c r="C6021" t="s">
        <v>29792</v>
      </c>
      <c r="D6021" t="s">
        <v>2225</v>
      </c>
      <c r="E6021" t="s">
        <v>47</v>
      </c>
      <c r="F6021" t="s">
        <v>33</v>
      </c>
      <c r="G6021" t="s">
        <v>29793</v>
      </c>
      <c r="H6021" s="1">
        <v>44886</v>
      </c>
      <c r="I6021" t="s">
        <v>34</v>
      </c>
      <c r="J6021" s="1">
        <v>44887</v>
      </c>
      <c r="K6021" t="s">
        <v>29794</v>
      </c>
      <c r="L6021" t="s">
        <v>29795</v>
      </c>
      <c r="N6021" t="s">
        <v>29796</v>
      </c>
      <c r="O6021" t="s">
        <v>29796</v>
      </c>
      <c r="P6021" t="s">
        <v>702</v>
      </c>
      <c r="Q6021" t="s">
        <v>533</v>
      </c>
      <c r="R6021" t="s">
        <v>404</v>
      </c>
      <c r="S6021" t="s">
        <v>703</v>
      </c>
      <c r="T6021" t="s">
        <v>40</v>
      </c>
      <c r="U6021" t="s">
        <v>1814</v>
      </c>
      <c r="V6021">
        <v>1</v>
      </c>
      <c r="W6021">
        <v>6.25</v>
      </c>
      <c r="X6021" t="s">
        <v>2229</v>
      </c>
      <c r="Y6021" t="s">
        <v>518</v>
      </c>
      <c r="Z6021" t="s">
        <v>250</v>
      </c>
      <c r="AA6021" t="s">
        <v>43</v>
      </c>
      <c r="AB6021">
        <v>21443</v>
      </c>
      <c r="AC6021" s="1">
        <v>44886</v>
      </c>
      <c r="AD6021" t="s">
        <v>44</v>
      </c>
      <c r="AE6021" t="s">
        <v>45</v>
      </c>
      <c r="AF6021">
        <v>0</v>
      </c>
      <c r="AG6021" t="s">
        <v>46</v>
      </c>
      <c r="AH6021" s="1">
        <v>44887</v>
      </c>
      <c r="AJ6021" t="s">
        <v>29797</v>
      </c>
      <c r="AK6021">
        <f>Tabla_Consulta_desde_TMS8[[#This Row],[idpedido]]</f>
        <v>464996</v>
      </c>
    </row>
    <row r="6022" spans="1:37" x14ac:dyDescent="0.25">
      <c r="A6022" t="str">
        <f>Tabla_Consulta_desde_TMS8[[#This Row],[Nro_Referencia]]</f>
        <v>98635368</v>
      </c>
      <c r="B6022">
        <v>464968</v>
      </c>
      <c r="C6022" t="s">
        <v>29798</v>
      </c>
      <c r="D6022" t="s">
        <v>1472</v>
      </c>
      <c r="E6022" t="s">
        <v>47</v>
      </c>
      <c r="F6022" t="s">
        <v>33</v>
      </c>
      <c r="G6022" t="s">
        <v>29799</v>
      </c>
      <c r="H6022" s="1">
        <v>44886</v>
      </c>
      <c r="I6022" t="s">
        <v>34</v>
      </c>
      <c r="J6022" s="1">
        <v>44894</v>
      </c>
      <c r="K6022" t="s">
        <v>29800</v>
      </c>
      <c r="L6022" t="s">
        <v>29801</v>
      </c>
      <c r="N6022" t="s">
        <v>29802</v>
      </c>
      <c r="O6022" t="s">
        <v>29802</v>
      </c>
      <c r="P6022" t="s">
        <v>1244</v>
      </c>
      <c r="Q6022" t="s">
        <v>746</v>
      </c>
      <c r="R6022" t="s">
        <v>747</v>
      </c>
      <c r="S6022" t="s">
        <v>746</v>
      </c>
      <c r="T6022" t="s">
        <v>40</v>
      </c>
      <c r="U6022" t="s">
        <v>50</v>
      </c>
      <c r="V6022">
        <v>1</v>
      </c>
      <c r="W6022">
        <v>7.7</v>
      </c>
      <c r="X6022" t="s">
        <v>1473</v>
      </c>
      <c r="Y6022" t="s">
        <v>1474</v>
      </c>
      <c r="Z6022" t="s">
        <v>42</v>
      </c>
      <c r="AA6022" t="s">
        <v>43</v>
      </c>
      <c r="AB6022">
        <v>21431</v>
      </c>
      <c r="AC6022" s="1">
        <v>44887</v>
      </c>
      <c r="AD6022" t="s">
        <v>44</v>
      </c>
      <c r="AE6022" t="s">
        <v>65</v>
      </c>
      <c r="AF6022">
        <v>0</v>
      </c>
      <c r="AG6022" t="s">
        <v>46</v>
      </c>
      <c r="AH6022" s="1">
        <v>44894</v>
      </c>
      <c r="AJ6022" t="s">
        <v>29803</v>
      </c>
      <c r="AK6022">
        <f>Tabla_Consulta_desde_TMS8[[#This Row],[idpedido]]</f>
        <v>464968</v>
      </c>
    </row>
    <row r="6023" spans="1:37" x14ac:dyDescent="0.25">
      <c r="A6023" t="str">
        <f>Tabla_Consulta_desde_TMS8[[#This Row],[Nro_Referencia]]</f>
        <v>98635379</v>
      </c>
      <c r="B6023">
        <v>464969</v>
      </c>
      <c r="C6023" t="s">
        <v>29804</v>
      </c>
      <c r="D6023" t="s">
        <v>1472</v>
      </c>
      <c r="E6023" t="s">
        <v>47</v>
      </c>
      <c r="F6023" t="s">
        <v>33</v>
      </c>
      <c r="G6023" t="s">
        <v>29805</v>
      </c>
      <c r="H6023" s="1">
        <v>44886</v>
      </c>
      <c r="I6023" t="s">
        <v>34</v>
      </c>
      <c r="J6023" s="1">
        <v>44887</v>
      </c>
      <c r="K6023" t="s">
        <v>29806</v>
      </c>
      <c r="L6023" t="s">
        <v>29807</v>
      </c>
      <c r="M6023" t="s">
        <v>43</v>
      </c>
      <c r="N6023" t="s">
        <v>29808</v>
      </c>
      <c r="O6023" t="s">
        <v>29808</v>
      </c>
      <c r="P6023" t="s">
        <v>971</v>
      </c>
      <c r="Q6023" t="s">
        <v>197</v>
      </c>
      <c r="R6023" t="s">
        <v>198</v>
      </c>
      <c r="S6023" t="s">
        <v>197</v>
      </c>
      <c r="T6023" t="s">
        <v>40</v>
      </c>
      <c r="U6023" t="s">
        <v>50</v>
      </c>
      <c r="V6023">
        <v>1</v>
      </c>
      <c r="W6023">
        <v>13.1</v>
      </c>
      <c r="X6023" t="s">
        <v>1473</v>
      </c>
      <c r="Y6023" t="s">
        <v>1474</v>
      </c>
      <c r="Z6023" t="s">
        <v>42</v>
      </c>
      <c r="AA6023" t="s">
        <v>43</v>
      </c>
      <c r="AB6023">
        <v>21431</v>
      </c>
      <c r="AC6023" s="1">
        <v>44887</v>
      </c>
      <c r="AD6023" t="s">
        <v>44</v>
      </c>
      <c r="AE6023" t="s">
        <v>65</v>
      </c>
      <c r="AF6023">
        <v>0</v>
      </c>
      <c r="AG6023" t="s">
        <v>46</v>
      </c>
      <c r="AH6023" s="1">
        <v>44887</v>
      </c>
      <c r="AJ6023" t="s">
        <v>29809</v>
      </c>
      <c r="AK6023">
        <f>Tabla_Consulta_desde_TMS8[[#This Row],[idpedido]]</f>
        <v>464969</v>
      </c>
    </row>
    <row r="6024" spans="1:37" x14ac:dyDescent="0.25">
      <c r="A6024" t="str">
        <f>Tabla_Consulta_desde_TMS8[[#This Row],[Nro_Referencia]]</f>
        <v>98636866</v>
      </c>
      <c r="B6024">
        <v>464970</v>
      </c>
      <c r="C6024" t="s">
        <v>29810</v>
      </c>
      <c r="D6024" t="s">
        <v>1472</v>
      </c>
      <c r="E6024" t="s">
        <v>47</v>
      </c>
      <c r="F6024" t="s">
        <v>33</v>
      </c>
      <c r="G6024" t="s">
        <v>29811</v>
      </c>
      <c r="H6024" s="1">
        <v>44886</v>
      </c>
      <c r="I6024" t="s">
        <v>34</v>
      </c>
      <c r="J6024" s="1">
        <v>44890</v>
      </c>
      <c r="K6024" t="s">
        <v>29812</v>
      </c>
      <c r="L6024" t="s">
        <v>29813</v>
      </c>
      <c r="N6024" t="s">
        <v>29814</v>
      </c>
      <c r="O6024" t="s">
        <v>29814</v>
      </c>
      <c r="P6024" t="s">
        <v>1080</v>
      </c>
      <c r="Q6024" t="s">
        <v>434</v>
      </c>
      <c r="R6024" t="s">
        <v>69</v>
      </c>
      <c r="S6024" t="s">
        <v>434</v>
      </c>
      <c r="T6024" t="s">
        <v>40</v>
      </c>
      <c r="U6024" t="s">
        <v>50</v>
      </c>
      <c r="V6024">
        <v>1</v>
      </c>
      <c r="W6024">
        <v>2.1</v>
      </c>
      <c r="X6024" t="s">
        <v>1473</v>
      </c>
      <c r="Y6024" t="s">
        <v>1474</v>
      </c>
      <c r="Z6024" t="s">
        <v>42</v>
      </c>
      <c r="AA6024" t="s">
        <v>43</v>
      </c>
      <c r="AB6024">
        <v>21431</v>
      </c>
      <c r="AC6024" s="1">
        <v>44887</v>
      </c>
      <c r="AD6024" t="s">
        <v>44</v>
      </c>
      <c r="AE6024" t="s">
        <v>65</v>
      </c>
      <c r="AF6024">
        <v>2</v>
      </c>
      <c r="AG6024" t="s">
        <v>46</v>
      </c>
      <c r="AH6024" s="1">
        <v>44890</v>
      </c>
      <c r="AJ6024" t="s">
        <v>29815</v>
      </c>
      <c r="AK6024">
        <f>Tabla_Consulta_desde_TMS8[[#This Row],[idpedido]]</f>
        <v>464970</v>
      </c>
    </row>
    <row r="6025" spans="1:37" x14ac:dyDescent="0.25">
      <c r="A6025" t="str">
        <f>Tabla_Consulta_desde_TMS8[[#This Row],[Nro_Referencia]]</f>
        <v>98636902</v>
      </c>
      <c r="B6025">
        <v>464971</v>
      </c>
      <c r="C6025" t="s">
        <v>29816</v>
      </c>
      <c r="D6025" t="s">
        <v>1472</v>
      </c>
      <c r="E6025" t="s">
        <v>47</v>
      </c>
      <c r="F6025" t="s">
        <v>33</v>
      </c>
      <c r="G6025" t="s">
        <v>29817</v>
      </c>
      <c r="H6025" s="1">
        <v>44886</v>
      </c>
      <c r="I6025" t="s">
        <v>34</v>
      </c>
      <c r="J6025" s="1">
        <v>44887</v>
      </c>
      <c r="K6025" t="s">
        <v>29818</v>
      </c>
      <c r="L6025" t="s">
        <v>29819</v>
      </c>
      <c r="N6025" t="s">
        <v>29820</v>
      </c>
      <c r="O6025" t="s">
        <v>29820</v>
      </c>
      <c r="P6025" t="s">
        <v>888</v>
      </c>
      <c r="Q6025" t="s">
        <v>38</v>
      </c>
      <c r="R6025" t="s">
        <v>39</v>
      </c>
      <c r="S6025" t="s">
        <v>760</v>
      </c>
      <c r="T6025" t="s">
        <v>103</v>
      </c>
      <c r="U6025" t="s">
        <v>41</v>
      </c>
      <c r="V6025">
        <v>1</v>
      </c>
      <c r="W6025">
        <v>3.3</v>
      </c>
      <c r="X6025" t="s">
        <v>1473</v>
      </c>
      <c r="Y6025" t="s">
        <v>1474</v>
      </c>
      <c r="Z6025" t="s">
        <v>42</v>
      </c>
      <c r="AA6025" t="s">
        <v>43</v>
      </c>
      <c r="AB6025">
        <v>21437</v>
      </c>
      <c r="AC6025" s="1">
        <v>44887</v>
      </c>
      <c r="AD6025" t="s">
        <v>97</v>
      </c>
      <c r="AE6025" t="s">
        <v>231</v>
      </c>
      <c r="AF6025">
        <v>0</v>
      </c>
      <c r="AG6025" t="s">
        <v>46</v>
      </c>
      <c r="AH6025" s="1">
        <v>44887</v>
      </c>
      <c r="AK6025">
        <f>Tabla_Consulta_desde_TMS8[[#This Row],[idpedido]]</f>
        <v>464971</v>
      </c>
    </row>
    <row r="6026" spans="1:37" x14ac:dyDescent="0.25">
      <c r="A6026" t="str">
        <f>Tabla_Consulta_desde_TMS8[[#This Row],[Nro_Referencia]]</f>
        <v>98637731</v>
      </c>
      <c r="B6026">
        <v>464972</v>
      </c>
      <c r="C6026" t="s">
        <v>29821</v>
      </c>
      <c r="D6026" t="s">
        <v>1472</v>
      </c>
      <c r="E6026" t="s">
        <v>47</v>
      </c>
      <c r="F6026" t="s">
        <v>33</v>
      </c>
      <c r="G6026" t="s">
        <v>29822</v>
      </c>
      <c r="H6026" s="1">
        <v>44886</v>
      </c>
      <c r="I6026" t="s">
        <v>34</v>
      </c>
      <c r="J6026" s="1">
        <v>44887</v>
      </c>
      <c r="K6026" t="s">
        <v>29823</v>
      </c>
      <c r="L6026" t="s">
        <v>29824</v>
      </c>
      <c r="M6026" t="s">
        <v>43</v>
      </c>
      <c r="N6026" t="s">
        <v>29825</v>
      </c>
      <c r="O6026" t="s">
        <v>29825</v>
      </c>
      <c r="P6026" t="s">
        <v>844</v>
      </c>
      <c r="Q6026" t="s">
        <v>68</v>
      </c>
      <c r="R6026" t="s">
        <v>69</v>
      </c>
      <c r="S6026" t="s">
        <v>68</v>
      </c>
      <c r="T6026" t="s">
        <v>70</v>
      </c>
      <c r="U6026" t="s">
        <v>71</v>
      </c>
      <c r="V6026">
        <v>1</v>
      </c>
      <c r="W6026">
        <v>4</v>
      </c>
      <c r="X6026" t="s">
        <v>1473</v>
      </c>
      <c r="Y6026" t="s">
        <v>1474</v>
      </c>
      <c r="Z6026" t="s">
        <v>42</v>
      </c>
      <c r="AA6026" t="s">
        <v>43</v>
      </c>
      <c r="AB6026">
        <v>21449</v>
      </c>
      <c r="AC6026" s="1">
        <v>44887</v>
      </c>
      <c r="AD6026" t="s">
        <v>72</v>
      </c>
      <c r="AE6026" t="s">
        <v>73</v>
      </c>
      <c r="AF6026">
        <v>0</v>
      </c>
      <c r="AG6026" t="s">
        <v>46</v>
      </c>
      <c r="AH6026" s="1">
        <v>44887</v>
      </c>
      <c r="AK6026">
        <f>Tabla_Consulta_desde_TMS8[[#This Row],[idpedido]]</f>
        <v>464972</v>
      </c>
    </row>
    <row r="6027" spans="1:37" x14ac:dyDescent="0.25">
      <c r="A6027" t="str">
        <f>Tabla_Consulta_desde_TMS8[[#This Row],[Nro_Referencia]]</f>
        <v>98638065</v>
      </c>
      <c r="B6027">
        <v>464973</v>
      </c>
      <c r="C6027" t="s">
        <v>29826</v>
      </c>
      <c r="D6027" t="s">
        <v>1472</v>
      </c>
      <c r="E6027" t="s">
        <v>47</v>
      </c>
      <c r="F6027" t="s">
        <v>33</v>
      </c>
      <c r="G6027" t="s">
        <v>29827</v>
      </c>
      <c r="H6027" s="1">
        <v>44886</v>
      </c>
      <c r="I6027" t="s">
        <v>34</v>
      </c>
      <c r="J6027" s="1">
        <v>44888</v>
      </c>
      <c r="K6027" t="s">
        <v>1629</v>
      </c>
      <c r="L6027" t="s">
        <v>4652</v>
      </c>
      <c r="M6027" t="s">
        <v>43</v>
      </c>
      <c r="N6027" t="s">
        <v>4653</v>
      </c>
      <c r="O6027" t="s">
        <v>4653</v>
      </c>
      <c r="P6027" t="s">
        <v>824</v>
      </c>
      <c r="Q6027" t="s">
        <v>95</v>
      </c>
      <c r="R6027" t="s">
        <v>96</v>
      </c>
      <c r="S6027" t="s">
        <v>825</v>
      </c>
      <c r="T6027" t="s">
        <v>40</v>
      </c>
      <c r="U6027" t="s">
        <v>50</v>
      </c>
      <c r="V6027">
        <v>1</v>
      </c>
      <c r="W6027">
        <v>14.16</v>
      </c>
      <c r="X6027" t="s">
        <v>1473</v>
      </c>
      <c r="Y6027" t="s">
        <v>1474</v>
      </c>
      <c r="Z6027" t="s">
        <v>42</v>
      </c>
      <c r="AA6027" t="s">
        <v>43</v>
      </c>
      <c r="AB6027">
        <v>21431</v>
      </c>
      <c r="AC6027" s="1">
        <v>44887</v>
      </c>
      <c r="AD6027" t="s">
        <v>44</v>
      </c>
      <c r="AE6027" t="s">
        <v>65</v>
      </c>
      <c r="AF6027">
        <v>0</v>
      </c>
      <c r="AG6027" t="s">
        <v>46</v>
      </c>
      <c r="AH6027" s="1">
        <v>44888</v>
      </c>
      <c r="AJ6027" t="s">
        <v>29828</v>
      </c>
      <c r="AK6027">
        <f>Tabla_Consulta_desde_TMS8[[#This Row],[idpedido]]</f>
        <v>464973</v>
      </c>
    </row>
    <row r="6028" spans="1:37" x14ac:dyDescent="0.25">
      <c r="A6028" t="str">
        <f>Tabla_Consulta_desde_TMS8[[#This Row],[Nro_Referencia]]</f>
        <v>98638519</v>
      </c>
      <c r="B6028">
        <v>464974</v>
      </c>
      <c r="C6028" t="s">
        <v>29829</v>
      </c>
      <c r="D6028" t="s">
        <v>1472</v>
      </c>
      <c r="E6028" t="s">
        <v>47</v>
      </c>
      <c r="F6028" t="s">
        <v>33</v>
      </c>
      <c r="G6028" t="s">
        <v>29830</v>
      </c>
      <c r="H6028" s="1">
        <v>44886</v>
      </c>
      <c r="I6028" t="s">
        <v>34</v>
      </c>
      <c r="J6028" s="1">
        <v>44887</v>
      </c>
      <c r="K6028" t="s">
        <v>29831</v>
      </c>
      <c r="L6028" t="s">
        <v>29832</v>
      </c>
      <c r="M6028" t="s">
        <v>43</v>
      </c>
      <c r="N6028" t="s">
        <v>29833</v>
      </c>
      <c r="O6028" t="s">
        <v>29833</v>
      </c>
      <c r="P6028" t="s">
        <v>890</v>
      </c>
      <c r="Q6028" t="s">
        <v>575</v>
      </c>
      <c r="R6028" t="s">
        <v>69</v>
      </c>
      <c r="S6028" t="s">
        <v>575</v>
      </c>
      <c r="T6028" t="s">
        <v>111</v>
      </c>
      <c r="U6028" t="s">
        <v>71</v>
      </c>
      <c r="V6028">
        <v>1</v>
      </c>
      <c r="W6028">
        <v>7.1</v>
      </c>
      <c r="X6028" t="s">
        <v>1473</v>
      </c>
      <c r="Y6028" t="s">
        <v>1474</v>
      </c>
      <c r="Z6028" t="s">
        <v>42</v>
      </c>
      <c r="AA6028" t="s">
        <v>43</v>
      </c>
      <c r="AB6028">
        <v>21446</v>
      </c>
      <c r="AC6028" s="1">
        <v>44887</v>
      </c>
      <c r="AD6028" t="s">
        <v>97</v>
      </c>
      <c r="AE6028" t="s">
        <v>1356</v>
      </c>
      <c r="AF6028">
        <v>0</v>
      </c>
      <c r="AG6028" t="s">
        <v>46</v>
      </c>
      <c r="AH6028" s="1">
        <v>44887</v>
      </c>
      <c r="AK6028">
        <f>Tabla_Consulta_desde_TMS8[[#This Row],[idpedido]]</f>
        <v>464974</v>
      </c>
    </row>
    <row r="6029" spans="1:37" x14ac:dyDescent="0.25">
      <c r="A6029" t="str">
        <f>Tabla_Consulta_desde_TMS8[[#This Row],[Nro_Referencia]]</f>
        <v>98640368</v>
      </c>
      <c r="B6029">
        <v>464975</v>
      </c>
      <c r="C6029" t="s">
        <v>29834</v>
      </c>
      <c r="D6029" t="s">
        <v>1472</v>
      </c>
      <c r="E6029" t="s">
        <v>47</v>
      </c>
      <c r="F6029" t="s">
        <v>33</v>
      </c>
      <c r="G6029" t="s">
        <v>29835</v>
      </c>
      <c r="H6029" s="1">
        <v>44886</v>
      </c>
      <c r="I6029" t="s">
        <v>34</v>
      </c>
      <c r="J6029" s="1">
        <v>44887</v>
      </c>
      <c r="K6029" t="s">
        <v>23435</v>
      </c>
      <c r="L6029" t="s">
        <v>29836</v>
      </c>
      <c r="M6029" t="s">
        <v>43</v>
      </c>
      <c r="N6029" t="s">
        <v>23936</v>
      </c>
      <c r="O6029" t="s">
        <v>23936</v>
      </c>
      <c r="P6029" t="s">
        <v>917</v>
      </c>
      <c r="Q6029" t="s">
        <v>38</v>
      </c>
      <c r="R6029" t="s">
        <v>39</v>
      </c>
      <c r="S6029" t="s">
        <v>38</v>
      </c>
      <c r="T6029" t="s">
        <v>103</v>
      </c>
      <c r="U6029" t="s">
        <v>41</v>
      </c>
      <c r="V6029">
        <v>1</v>
      </c>
      <c r="W6029">
        <v>1.5</v>
      </c>
      <c r="X6029" t="s">
        <v>1473</v>
      </c>
      <c r="Y6029" t="s">
        <v>1474</v>
      </c>
      <c r="Z6029" t="s">
        <v>42</v>
      </c>
      <c r="AA6029" t="s">
        <v>43</v>
      </c>
      <c r="AB6029">
        <v>21436</v>
      </c>
      <c r="AC6029" s="1">
        <v>44887</v>
      </c>
      <c r="AD6029" t="s">
        <v>97</v>
      </c>
      <c r="AE6029" t="s">
        <v>276</v>
      </c>
      <c r="AF6029">
        <v>0</v>
      </c>
      <c r="AG6029" t="s">
        <v>46</v>
      </c>
      <c r="AH6029" s="1">
        <v>44887</v>
      </c>
      <c r="AK6029">
        <f>Tabla_Consulta_desde_TMS8[[#This Row],[idpedido]]</f>
        <v>464975</v>
      </c>
    </row>
    <row r="6030" spans="1:37" x14ac:dyDescent="0.25">
      <c r="A6030" t="str">
        <f>Tabla_Consulta_desde_TMS8[[#This Row],[Nro_Referencia]]</f>
        <v>98640419</v>
      </c>
      <c r="B6030">
        <v>464976</v>
      </c>
      <c r="C6030" t="s">
        <v>29837</v>
      </c>
      <c r="D6030" t="s">
        <v>1472</v>
      </c>
      <c r="E6030" t="s">
        <v>47</v>
      </c>
      <c r="F6030" t="s">
        <v>33</v>
      </c>
      <c r="G6030" t="s">
        <v>29838</v>
      </c>
      <c r="H6030" s="1">
        <v>44886</v>
      </c>
      <c r="I6030" t="s">
        <v>34</v>
      </c>
      <c r="J6030" s="1">
        <v>44887</v>
      </c>
      <c r="K6030" t="s">
        <v>11100</v>
      </c>
      <c r="L6030" t="s">
        <v>29839</v>
      </c>
      <c r="N6030" t="s">
        <v>11102</v>
      </c>
      <c r="O6030" t="s">
        <v>11102</v>
      </c>
      <c r="P6030" t="s">
        <v>571</v>
      </c>
      <c r="Q6030" t="s">
        <v>130</v>
      </c>
      <c r="R6030" t="s">
        <v>131</v>
      </c>
      <c r="S6030" t="s">
        <v>130</v>
      </c>
      <c r="T6030" t="s">
        <v>40</v>
      </c>
      <c r="U6030" t="s">
        <v>50</v>
      </c>
      <c r="V6030">
        <v>2</v>
      </c>
      <c r="W6030">
        <v>12.6</v>
      </c>
      <c r="X6030" t="s">
        <v>1473</v>
      </c>
      <c r="Y6030" t="s">
        <v>1474</v>
      </c>
      <c r="Z6030" t="s">
        <v>42</v>
      </c>
      <c r="AA6030" t="s">
        <v>43</v>
      </c>
      <c r="AB6030">
        <v>21431</v>
      </c>
      <c r="AC6030" s="1">
        <v>44887</v>
      </c>
      <c r="AD6030" t="s">
        <v>44</v>
      </c>
      <c r="AE6030" t="s">
        <v>65</v>
      </c>
      <c r="AF6030">
        <v>0</v>
      </c>
      <c r="AG6030" t="s">
        <v>46</v>
      </c>
      <c r="AH6030" s="1">
        <v>44887</v>
      </c>
      <c r="AJ6030" t="s">
        <v>29840</v>
      </c>
      <c r="AK6030">
        <f>Tabla_Consulta_desde_TMS8[[#This Row],[idpedido]]</f>
        <v>464976</v>
      </c>
    </row>
    <row r="6031" spans="1:37" x14ac:dyDescent="0.25">
      <c r="A6031" t="str">
        <f>Tabla_Consulta_desde_TMS8[[#This Row],[Nro_Referencia]]</f>
        <v>98640488</v>
      </c>
      <c r="B6031">
        <v>464977</v>
      </c>
      <c r="C6031" t="s">
        <v>29841</v>
      </c>
      <c r="D6031" t="s">
        <v>1472</v>
      </c>
      <c r="E6031" t="s">
        <v>47</v>
      </c>
      <c r="F6031" t="s">
        <v>33</v>
      </c>
      <c r="G6031" t="s">
        <v>29842</v>
      </c>
      <c r="H6031" s="1">
        <v>44886</v>
      </c>
      <c r="I6031" t="s">
        <v>34</v>
      </c>
      <c r="J6031" s="1">
        <v>44888</v>
      </c>
      <c r="K6031" t="s">
        <v>29843</v>
      </c>
      <c r="L6031" t="s">
        <v>29844</v>
      </c>
      <c r="M6031" t="s">
        <v>43</v>
      </c>
      <c r="N6031" t="s">
        <v>29845</v>
      </c>
      <c r="O6031" t="s">
        <v>29845</v>
      </c>
      <c r="P6031" t="s">
        <v>1016</v>
      </c>
      <c r="Q6031" t="s">
        <v>38</v>
      </c>
      <c r="R6031" t="s">
        <v>39</v>
      </c>
      <c r="S6031" t="s">
        <v>38</v>
      </c>
      <c r="T6031" t="s">
        <v>103</v>
      </c>
      <c r="U6031" t="s">
        <v>41</v>
      </c>
      <c r="V6031">
        <v>1</v>
      </c>
      <c r="W6031">
        <v>3.5</v>
      </c>
      <c r="X6031" t="s">
        <v>1473</v>
      </c>
      <c r="Y6031" t="s">
        <v>1474</v>
      </c>
      <c r="Z6031" t="s">
        <v>42</v>
      </c>
      <c r="AA6031" t="s">
        <v>43</v>
      </c>
      <c r="AB6031">
        <v>21465</v>
      </c>
      <c r="AC6031" s="1">
        <v>44888</v>
      </c>
      <c r="AD6031" t="s">
        <v>145</v>
      </c>
      <c r="AE6031" t="s">
        <v>205</v>
      </c>
      <c r="AF6031">
        <v>1</v>
      </c>
      <c r="AG6031" t="s">
        <v>46</v>
      </c>
      <c r="AH6031" s="1">
        <v>44888</v>
      </c>
      <c r="AK6031">
        <f>Tabla_Consulta_desde_TMS8[[#This Row],[idpedido]]</f>
        <v>464977</v>
      </c>
    </row>
    <row r="6032" spans="1:37" x14ac:dyDescent="0.25">
      <c r="A6032" t="str">
        <f>Tabla_Consulta_desde_TMS8[[#This Row],[Nro_Referencia]]</f>
        <v>98641613</v>
      </c>
      <c r="B6032">
        <v>464978</v>
      </c>
      <c r="C6032" t="s">
        <v>29846</v>
      </c>
      <c r="D6032" t="s">
        <v>1472</v>
      </c>
      <c r="E6032" t="s">
        <v>47</v>
      </c>
      <c r="F6032" t="s">
        <v>33</v>
      </c>
      <c r="G6032" t="s">
        <v>29847</v>
      </c>
      <c r="H6032" s="1">
        <v>44886</v>
      </c>
      <c r="I6032" t="s">
        <v>34</v>
      </c>
      <c r="J6032" s="1">
        <v>44887</v>
      </c>
      <c r="K6032" t="s">
        <v>29848</v>
      </c>
      <c r="L6032" t="s">
        <v>29849</v>
      </c>
      <c r="M6032" t="s">
        <v>43</v>
      </c>
      <c r="N6032" t="s">
        <v>29850</v>
      </c>
      <c r="O6032" t="s">
        <v>29850</v>
      </c>
      <c r="P6032" t="s">
        <v>1488</v>
      </c>
      <c r="Q6032" t="s">
        <v>553</v>
      </c>
      <c r="R6032" t="s">
        <v>211</v>
      </c>
      <c r="S6032" t="s">
        <v>1489</v>
      </c>
      <c r="T6032" t="s">
        <v>40</v>
      </c>
      <c r="U6032" t="s">
        <v>50</v>
      </c>
      <c r="V6032">
        <v>1</v>
      </c>
      <c r="W6032">
        <v>8.1999999999999993</v>
      </c>
      <c r="X6032" t="s">
        <v>1473</v>
      </c>
      <c r="Y6032" t="s">
        <v>1474</v>
      </c>
      <c r="Z6032" t="s">
        <v>42</v>
      </c>
      <c r="AA6032" t="s">
        <v>43</v>
      </c>
      <c r="AB6032">
        <v>21431</v>
      </c>
      <c r="AC6032" s="1">
        <v>44887</v>
      </c>
      <c r="AD6032" t="s">
        <v>44</v>
      </c>
      <c r="AE6032" t="s">
        <v>65</v>
      </c>
      <c r="AF6032">
        <v>0</v>
      </c>
      <c r="AG6032" t="s">
        <v>46</v>
      </c>
      <c r="AH6032" s="1">
        <v>44887</v>
      </c>
      <c r="AJ6032" t="s">
        <v>29851</v>
      </c>
      <c r="AK6032">
        <f>Tabla_Consulta_desde_TMS8[[#This Row],[idpedido]]</f>
        <v>464978</v>
      </c>
    </row>
    <row r="6033" spans="1:37" x14ac:dyDescent="0.25">
      <c r="A6033" t="str">
        <f>Tabla_Consulta_desde_TMS8[[#This Row],[Nro_Referencia]]</f>
        <v>98641670</v>
      </c>
      <c r="B6033">
        <v>464979</v>
      </c>
      <c r="C6033" t="s">
        <v>29852</v>
      </c>
      <c r="D6033" t="s">
        <v>1472</v>
      </c>
      <c r="E6033" t="s">
        <v>47</v>
      </c>
      <c r="F6033" t="s">
        <v>33</v>
      </c>
      <c r="G6033" t="s">
        <v>29853</v>
      </c>
      <c r="H6033" s="1">
        <v>44886</v>
      </c>
      <c r="I6033" t="s">
        <v>34</v>
      </c>
      <c r="J6033" s="1">
        <v>44887</v>
      </c>
      <c r="K6033" t="s">
        <v>29854</v>
      </c>
      <c r="L6033" t="s">
        <v>29855</v>
      </c>
      <c r="M6033" t="s">
        <v>43</v>
      </c>
      <c r="N6033" t="s">
        <v>29856</v>
      </c>
      <c r="O6033" t="s">
        <v>29856</v>
      </c>
      <c r="P6033" t="s">
        <v>698</v>
      </c>
      <c r="Q6033" t="s">
        <v>184</v>
      </c>
      <c r="R6033" t="s">
        <v>185</v>
      </c>
      <c r="S6033" t="s">
        <v>484</v>
      </c>
      <c r="T6033" t="s">
        <v>40</v>
      </c>
      <c r="U6033" t="s">
        <v>50</v>
      </c>
      <c r="V6033">
        <v>1</v>
      </c>
      <c r="W6033">
        <v>6.7</v>
      </c>
      <c r="X6033" t="s">
        <v>1473</v>
      </c>
      <c r="Y6033" t="s">
        <v>1474</v>
      </c>
      <c r="Z6033" t="s">
        <v>42</v>
      </c>
      <c r="AA6033" t="s">
        <v>43</v>
      </c>
      <c r="AB6033">
        <v>21431</v>
      </c>
      <c r="AC6033" s="1">
        <v>44887</v>
      </c>
      <c r="AD6033" t="s">
        <v>44</v>
      </c>
      <c r="AE6033" t="s">
        <v>65</v>
      </c>
      <c r="AF6033">
        <v>0</v>
      </c>
      <c r="AG6033" t="s">
        <v>46</v>
      </c>
      <c r="AH6033" s="1">
        <v>44887</v>
      </c>
      <c r="AJ6033" t="s">
        <v>29857</v>
      </c>
      <c r="AK6033">
        <f>Tabla_Consulta_desde_TMS8[[#This Row],[idpedido]]</f>
        <v>464979</v>
      </c>
    </row>
    <row r="6034" spans="1:37" x14ac:dyDescent="0.25">
      <c r="A6034" t="str">
        <f>Tabla_Consulta_desde_TMS8[[#This Row],[Nro_Referencia]]</f>
        <v>98642547</v>
      </c>
      <c r="B6034">
        <v>464980</v>
      </c>
      <c r="C6034" t="s">
        <v>29858</v>
      </c>
      <c r="D6034" t="s">
        <v>1472</v>
      </c>
      <c r="E6034" t="s">
        <v>47</v>
      </c>
      <c r="F6034" t="s">
        <v>33</v>
      </c>
      <c r="G6034" t="s">
        <v>29859</v>
      </c>
      <c r="H6034" s="1">
        <v>44886</v>
      </c>
      <c r="I6034" t="s">
        <v>34</v>
      </c>
      <c r="J6034" s="1">
        <v>44887</v>
      </c>
      <c r="K6034" t="s">
        <v>1668</v>
      </c>
      <c r="L6034" t="s">
        <v>3162</v>
      </c>
      <c r="N6034" t="s">
        <v>29860</v>
      </c>
      <c r="O6034" t="s">
        <v>29860</v>
      </c>
      <c r="P6034" t="s">
        <v>1499</v>
      </c>
      <c r="Q6034" t="s">
        <v>38</v>
      </c>
      <c r="R6034" t="s">
        <v>39</v>
      </c>
      <c r="S6034" t="s">
        <v>1500</v>
      </c>
      <c r="T6034" t="s">
        <v>103</v>
      </c>
      <c r="U6034" t="s">
        <v>41</v>
      </c>
      <c r="V6034">
        <v>1</v>
      </c>
      <c r="W6034">
        <v>7.14</v>
      </c>
      <c r="X6034" t="s">
        <v>1473</v>
      </c>
      <c r="Y6034" t="s">
        <v>1474</v>
      </c>
      <c r="Z6034" t="s">
        <v>42</v>
      </c>
      <c r="AA6034" t="s">
        <v>43</v>
      </c>
      <c r="AB6034">
        <v>21436</v>
      </c>
      <c r="AC6034" s="1">
        <v>44887</v>
      </c>
      <c r="AD6034" t="s">
        <v>97</v>
      </c>
      <c r="AE6034" t="s">
        <v>276</v>
      </c>
      <c r="AF6034">
        <v>0</v>
      </c>
      <c r="AG6034" t="s">
        <v>46</v>
      </c>
      <c r="AH6034" s="1">
        <v>44887</v>
      </c>
      <c r="AK6034">
        <f>Tabla_Consulta_desde_TMS8[[#This Row],[idpedido]]</f>
        <v>464980</v>
      </c>
    </row>
    <row r="6035" spans="1:37" x14ac:dyDescent="0.25">
      <c r="A6035" t="str">
        <f>Tabla_Consulta_desde_TMS8[[#This Row],[Nro_Referencia]]</f>
        <v>98642973</v>
      </c>
      <c r="B6035">
        <v>464981</v>
      </c>
      <c r="C6035" t="s">
        <v>29861</v>
      </c>
      <c r="D6035" t="s">
        <v>1472</v>
      </c>
      <c r="E6035" t="s">
        <v>47</v>
      </c>
      <c r="F6035" t="s">
        <v>33</v>
      </c>
      <c r="G6035" t="s">
        <v>29862</v>
      </c>
      <c r="H6035" s="1">
        <v>44886</v>
      </c>
      <c r="I6035" t="s">
        <v>34</v>
      </c>
      <c r="J6035" s="1">
        <v>44887</v>
      </c>
      <c r="K6035" t="s">
        <v>29863</v>
      </c>
      <c r="L6035" t="s">
        <v>29864</v>
      </c>
      <c r="M6035" t="s">
        <v>43</v>
      </c>
      <c r="N6035" t="s">
        <v>29865</v>
      </c>
      <c r="O6035" t="s">
        <v>29865</v>
      </c>
      <c r="P6035" t="s">
        <v>1635</v>
      </c>
      <c r="Q6035" t="s">
        <v>68</v>
      </c>
      <c r="R6035" t="s">
        <v>69</v>
      </c>
      <c r="S6035" t="s">
        <v>68</v>
      </c>
      <c r="T6035" t="s">
        <v>70</v>
      </c>
      <c r="U6035" t="s">
        <v>71</v>
      </c>
      <c r="V6035">
        <v>1</v>
      </c>
      <c r="W6035">
        <v>3.5</v>
      </c>
      <c r="X6035" t="s">
        <v>1473</v>
      </c>
      <c r="Y6035" t="s">
        <v>1474</v>
      </c>
      <c r="Z6035" t="s">
        <v>42</v>
      </c>
      <c r="AA6035" t="s">
        <v>43</v>
      </c>
      <c r="AB6035">
        <v>21445</v>
      </c>
      <c r="AC6035" s="1">
        <v>44887</v>
      </c>
      <c r="AD6035" t="s">
        <v>145</v>
      </c>
      <c r="AE6035" t="s">
        <v>1496</v>
      </c>
      <c r="AF6035">
        <v>0</v>
      </c>
      <c r="AG6035" t="s">
        <v>46</v>
      </c>
      <c r="AH6035" s="1">
        <v>44887</v>
      </c>
      <c r="AK6035">
        <f>Tabla_Consulta_desde_TMS8[[#This Row],[idpedido]]</f>
        <v>464981</v>
      </c>
    </row>
    <row r="6036" spans="1:37" x14ac:dyDescent="0.25">
      <c r="A6036" t="str">
        <f>Tabla_Consulta_desde_TMS8[[#This Row],[Nro_Referencia]]</f>
        <v>98644172</v>
      </c>
      <c r="B6036">
        <v>464982</v>
      </c>
      <c r="C6036" t="s">
        <v>29866</v>
      </c>
      <c r="D6036" t="s">
        <v>1472</v>
      </c>
      <c r="E6036" t="s">
        <v>47</v>
      </c>
      <c r="F6036" t="s">
        <v>33</v>
      </c>
      <c r="G6036" t="s">
        <v>58754</v>
      </c>
      <c r="H6036" s="1">
        <v>44886</v>
      </c>
      <c r="I6036" t="s">
        <v>602</v>
      </c>
      <c r="J6036" s="1">
        <v>44893</v>
      </c>
      <c r="K6036" t="s">
        <v>29259</v>
      </c>
      <c r="L6036" t="s">
        <v>29867</v>
      </c>
      <c r="N6036" t="s">
        <v>29868</v>
      </c>
      <c r="O6036" t="s">
        <v>29869</v>
      </c>
      <c r="P6036" t="s">
        <v>1499</v>
      </c>
      <c r="Q6036" t="s">
        <v>38</v>
      </c>
      <c r="R6036" t="s">
        <v>39</v>
      </c>
      <c r="S6036" t="s">
        <v>1500</v>
      </c>
      <c r="T6036" t="s">
        <v>40</v>
      </c>
      <c r="U6036" t="s">
        <v>50</v>
      </c>
      <c r="V6036">
        <v>1</v>
      </c>
      <c r="W6036">
        <v>0.3</v>
      </c>
      <c r="X6036" t="s">
        <v>1473</v>
      </c>
      <c r="Y6036" t="s">
        <v>1474</v>
      </c>
      <c r="Z6036" t="s">
        <v>42</v>
      </c>
      <c r="AA6036" t="s">
        <v>43</v>
      </c>
      <c r="AB6036">
        <v>21431</v>
      </c>
      <c r="AC6036" s="1">
        <v>44887</v>
      </c>
      <c r="AD6036" t="s">
        <v>44</v>
      </c>
      <c r="AE6036" t="s">
        <v>65</v>
      </c>
      <c r="AF6036">
        <v>1</v>
      </c>
      <c r="AG6036" t="s">
        <v>1475</v>
      </c>
      <c r="AH6036" s="1">
        <v>44893</v>
      </c>
      <c r="AJ6036" t="s">
        <v>43</v>
      </c>
      <c r="AK6036">
        <f>Tabla_Consulta_desde_TMS8[[#This Row],[idpedido]]</f>
        <v>464982</v>
      </c>
    </row>
    <row r="6037" spans="1:37" x14ac:dyDescent="0.25">
      <c r="A6037" t="str">
        <f>Tabla_Consulta_desde_TMS8[[#This Row],[Nro_Referencia]]</f>
        <v>98644616</v>
      </c>
      <c r="B6037">
        <v>464983</v>
      </c>
      <c r="C6037" t="s">
        <v>29870</v>
      </c>
      <c r="D6037" t="s">
        <v>1472</v>
      </c>
      <c r="E6037" t="s">
        <v>47</v>
      </c>
      <c r="F6037" t="s">
        <v>33</v>
      </c>
      <c r="G6037" t="s">
        <v>29871</v>
      </c>
      <c r="H6037" s="1">
        <v>44886</v>
      </c>
      <c r="I6037" t="s">
        <v>34</v>
      </c>
      <c r="J6037" s="1">
        <v>44887</v>
      </c>
      <c r="K6037" t="s">
        <v>1723</v>
      </c>
      <c r="L6037" t="s">
        <v>1724</v>
      </c>
      <c r="M6037" t="s">
        <v>43</v>
      </c>
      <c r="N6037" t="s">
        <v>29872</v>
      </c>
      <c r="O6037" t="s">
        <v>29872</v>
      </c>
      <c r="P6037" t="s">
        <v>997</v>
      </c>
      <c r="Q6037" t="s">
        <v>86</v>
      </c>
      <c r="R6037" t="s">
        <v>87</v>
      </c>
      <c r="S6037" t="s">
        <v>998</v>
      </c>
      <c r="T6037" t="s">
        <v>40</v>
      </c>
      <c r="U6037" t="s">
        <v>50</v>
      </c>
      <c r="V6037">
        <v>1</v>
      </c>
      <c r="W6037">
        <v>4.01</v>
      </c>
      <c r="X6037" t="s">
        <v>1473</v>
      </c>
      <c r="Y6037" t="s">
        <v>1474</v>
      </c>
      <c r="Z6037" t="s">
        <v>42</v>
      </c>
      <c r="AA6037" t="s">
        <v>43</v>
      </c>
      <c r="AB6037">
        <v>21431</v>
      </c>
      <c r="AC6037" s="1">
        <v>44887</v>
      </c>
      <c r="AD6037" t="s">
        <v>44</v>
      </c>
      <c r="AE6037" t="s">
        <v>65</v>
      </c>
      <c r="AF6037">
        <v>0</v>
      </c>
      <c r="AG6037" t="s">
        <v>46</v>
      </c>
      <c r="AH6037" s="1">
        <v>44887</v>
      </c>
      <c r="AJ6037" t="s">
        <v>29873</v>
      </c>
      <c r="AK6037">
        <f>Tabla_Consulta_desde_TMS8[[#This Row],[idpedido]]</f>
        <v>464983</v>
      </c>
    </row>
    <row r="6038" spans="1:37" x14ac:dyDescent="0.25">
      <c r="A6038" t="str">
        <f>Tabla_Consulta_desde_TMS8[[#This Row],[Nro_Referencia]]</f>
        <v>98384503</v>
      </c>
      <c r="B6038">
        <v>464938</v>
      </c>
      <c r="C6038" t="s">
        <v>29874</v>
      </c>
      <c r="D6038" t="s">
        <v>1472</v>
      </c>
      <c r="E6038" t="s">
        <v>47</v>
      </c>
      <c r="F6038" t="s">
        <v>33</v>
      </c>
      <c r="G6038" t="s">
        <v>29875</v>
      </c>
      <c r="H6038" s="1">
        <v>44886</v>
      </c>
      <c r="I6038" t="s">
        <v>470</v>
      </c>
      <c r="J6038" s="1">
        <v>44895</v>
      </c>
      <c r="K6038" t="s">
        <v>29876</v>
      </c>
      <c r="L6038" t="s">
        <v>29877</v>
      </c>
      <c r="M6038" t="s">
        <v>43</v>
      </c>
      <c r="N6038" t="s">
        <v>29878</v>
      </c>
      <c r="O6038" t="s">
        <v>29878</v>
      </c>
      <c r="P6038" t="s">
        <v>12722</v>
      </c>
      <c r="Q6038" t="s">
        <v>130</v>
      </c>
      <c r="R6038" t="s">
        <v>131</v>
      </c>
      <c r="S6038" t="s">
        <v>12723</v>
      </c>
      <c r="T6038" t="s">
        <v>40</v>
      </c>
      <c r="U6038" t="s">
        <v>50</v>
      </c>
      <c r="V6038">
        <v>1</v>
      </c>
      <c r="W6038">
        <v>0.6</v>
      </c>
      <c r="X6038" t="s">
        <v>1473</v>
      </c>
      <c r="Y6038" t="s">
        <v>1474</v>
      </c>
      <c r="Z6038" t="s">
        <v>42</v>
      </c>
      <c r="AA6038" t="s">
        <v>43</v>
      </c>
      <c r="AB6038">
        <v>21431</v>
      </c>
      <c r="AC6038" s="1">
        <v>44887</v>
      </c>
      <c r="AD6038" t="s">
        <v>44</v>
      </c>
      <c r="AE6038" t="s">
        <v>65</v>
      </c>
      <c r="AF6038">
        <v>2</v>
      </c>
      <c r="AG6038" t="s">
        <v>52</v>
      </c>
      <c r="AH6038" s="1">
        <v>44889</v>
      </c>
      <c r="AI6038" t="s">
        <v>515</v>
      </c>
      <c r="AJ6038" t="s">
        <v>29879</v>
      </c>
      <c r="AK6038">
        <f>Tabla_Consulta_desde_TMS8[[#This Row],[idpedido]]</f>
        <v>464938</v>
      </c>
    </row>
    <row r="6039" spans="1:37" x14ac:dyDescent="0.25">
      <c r="A6039" t="str">
        <f>Tabla_Consulta_desde_TMS8[[#This Row],[Nro_Referencia]]</f>
        <v>98481533</v>
      </c>
      <c r="B6039">
        <v>464939</v>
      </c>
      <c r="C6039" t="s">
        <v>29880</v>
      </c>
      <c r="D6039" t="s">
        <v>1472</v>
      </c>
      <c r="E6039" t="s">
        <v>47</v>
      </c>
      <c r="F6039" t="s">
        <v>33</v>
      </c>
      <c r="G6039" t="s">
        <v>29881</v>
      </c>
      <c r="H6039" s="1">
        <v>44886</v>
      </c>
      <c r="I6039" t="s">
        <v>470</v>
      </c>
      <c r="J6039" s="1">
        <v>44895</v>
      </c>
      <c r="K6039" t="s">
        <v>29882</v>
      </c>
      <c r="L6039" t="s">
        <v>29883</v>
      </c>
      <c r="N6039" t="s">
        <v>29884</v>
      </c>
      <c r="O6039" t="s">
        <v>29884</v>
      </c>
      <c r="P6039" t="s">
        <v>1244</v>
      </c>
      <c r="Q6039" t="s">
        <v>746</v>
      </c>
      <c r="R6039" t="s">
        <v>747</v>
      </c>
      <c r="S6039" t="s">
        <v>746</v>
      </c>
      <c r="T6039" t="s">
        <v>40</v>
      </c>
      <c r="U6039" t="s">
        <v>50</v>
      </c>
      <c r="V6039">
        <v>1</v>
      </c>
      <c r="W6039">
        <v>10.5</v>
      </c>
      <c r="X6039" t="s">
        <v>1473</v>
      </c>
      <c r="Y6039" t="s">
        <v>1474</v>
      </c>
      <c r="Z6039" t="s">
        <v>42</v>
      </c>
      <c r="AA6039" t="s">
        <v>43</v>
      </c>
      <c r="AB6039">
        <v>21431</v>
      </c>
      <c r="AC6039" s="1">
        <v>44887</v>
      </c>
      <c r="AD6039" t="s">
        <v>44</v>
      </c>
      <c r="AE6039" t="s">
        <v>65</v>
      </c>
      <c r="AF6039">
        <v>1</v>
      </c>
      <c r="AG6039" t="s">
        <v>52</v>
      </c>
      <c r="AH6039" s="1">
        <v>44889</v>
      </c>
      <c r="AJ6039" t="s">
        <v>29885</v>
      </c>
      <c r="AK6039">
        <f>Tabla_Consulta_desde_TMS8[[#This Row],[idpedido]]</f>
        <v>464939</v>
      </c>
    </row>
    <row r="6040" spans="1:37" x14ac:dyDescent="0.25">
      <c r="A6040" t="str">
        <f>Tabla_Consulta_desde_TMS8[[#This Row],[Nro_Referencia]]</f>
        <v>98597739</v>
      </c>
      <c r="B6040">
        <v>464940</v>
      </c>
      <c r="C6040" t="s">
        <v>29886</v>
      </c>
      <c r="D6040" t="s">
        <v>1472</v>
      </c>
      <c r="E6040" t="s">
        <v>47</v>
      </c>
      <c r="F6040" t="s">
        <v>33</v>
      </c>
      <c r="G6040" t="s">
        <v>29887</v>
      </c>
      <c r="H6040" s="1">
        <v>44886</v>
      </c>
      <c r="I6040" t="s">
        <v>34</v>
      </c>
      <c r="J6040" s="1">
        <v>44887</v>
      </c>
      <c r="K6040" t="s">
        <v>29888</v>
      </c>
      <c r="L6040" t="s">
        <v>29889</v>
      </c>
      <c r="M6040" t="s">
        <v>43</v>
      </c>
      <c r="N6040" t="s">
        <v>29890</v>
      </c>
      <c r="O6040" t="s">
        <v>29890</v>
      </c>
      <c r="P6040" t="s">
        <v>29891</v>
      </c>
      <c r="Q6040" t="s">
        <v>415</v>
      </c>
      <c r="R6040" t="s">
        <v>49</v>
      </c>
      <c r="S6040" t="s">
        <v>29892</v>
      </c>
      <c r="T6040" t="s">
        <v>40</v>
      </c>
      <c r="U6040" t="s">
        <v>50</v>
      </c>
      <c r="V6040">
        <v>1</v>
      </c>
      <c r="W6040">
        <v>16.2</v>
      </c>
      <c r="X6040" t="s">
        <v>1473</v>
      </c>
      <c r="Y6040" t="s">
        <v>1474</v>
      </c>
      <c r="Z6040" t="s">
        <v>42</v>
      </c>
      <c r="AA6040" t="s">
        <v>43</v>
      </c>
      <c r="AB6040">
        <v>21431</v>
      </c>
      <c r="AC6040" s="1">
        <v>44887</v>
      </c>
      <c r="AD6040" t="s">
        <v>44</v>
      </c>
      <c r="AE6040" t="s">
        <v>65</v>
      </c>
      <c r="AF6040">
        <v>0</v>
      </c>
      <c r="AG6040" t="s">
        <v>46</v>
      </c>
      <c r="AH6040" s="1">
        <v>44887</v>
      </c>
      <c r="AJ6040" t="s">
        <v>29893</v>
      </c>
      <c r="AK6040">
        <f>Tabla_Consulta_desde_TMS8[[#This Row],[idpedido]]</f>
        <v>464940</v>
      </c>
    </row>
    <row r="6041" spans="1:37" x14ac:dyDescent="0.25">
      <c r="A6041" t="str">
        <f>Tabla_Consulta_desde_TMS8[[#This Row],[Nro_Referencia]]</f>
        <v>98597751</v>
      </c>
      <c r="B6041">
        <v>464941</v>
      </c>
      <c r="C6041" t="s">
        <v>29894</v>
      </c>
      <c r="D6041" t="s">
        <v>1472</v>
      </c>
      <c r="E6041" t="s">
        <v>47</v>
      </c>
      <c r="F6041" t="s">
        <v>33</v>
      </c>
      <c r="G6041" t="s">
        <v>29895</v>
      </c>
      <c r="H6041" s="1">
        <v>44886</v>
      </c>
      <c r="I6041" t="s">
        <v>34</v>
      </c>
      <c r="J6041" s="1">
        <v>44889</v>
      </c>
      <c r="K6041" t="s">
        <v>29896</v>
      </c>
      <c r="L6041" t="s">
        <v>29897</v>
      </c>
      <c r="M6041" t="s">
        <v>43</v>
      </c>
      <c r="N6041" t="s">
        <v>29898</v>
      </c>
      <c r="O6041" t="s">
        <v>29898</v>
      </c>
      <c r="P6041" t="s">
        <v>882</v>
      </c>
      <c r="Q6041" t="s">
        <v>133</v>
      </c>
      <c r="R6041" t="s">
        <v>134</v>
      </c>
      <c r="S6041" t="s">
        <v>883</v>
      </c>
      <c r="T6041" t="s">
        <v>40</v>
      </c>
      <c r="U6041" t="s">
        <v>50</v>
      </c>
      <c r="V6041">
        <v>1</v>
      </c>
      <c r="W6041">
        <v>5.5</v>
      </c>
      <c r="X6041" t="s">
        <v>1473</v>
      </c>
      <c r="Y6041" t="s">
        <v>1474</v>
      </c>
      <c r="Z6041" t="s">
        <v>42</v>
      </c>
      <c r="AA6041" t="s">
        <v>43</v>
      </c>
      <c r="AB6041">
        <v>21431</v>
      </c>
      <c r="AC6041" s="1">
        <v>44887</v>
      </c>
      <c r="AD6041" t="s">
        <v>44</v>
      </c>
      <c r="AE6041" t="s">
        <v>65</v>
      </c>
      <c r="AF6041">
        <v>0</v>
      </c>
      <c r="AG6041" t="s">
        <v>46</v>
      </c>
      <c r="AH6041" s="1">
        <v>44889</v>
      </c>
      <c r="AJ6041" t="s">
        <v>29899</v>
      </c>
      <c r="AK6041">
        <f>Tabla_Consulta_desde_TMS8[[#This Row],[idpedido]]</f>
        <v>464941</v>
      </c>
    </row>
    <row r="6042" spans="1:37" x14ac:dyDescent="0.25">
      <c r="A6042" t="str">
        <f>Tabla_Consulta_desde_TMS8[[#This Row],[Nro_Referencia]]</f>
        <v>98597759</v>
      </c>
      <c r="B6042">
        <v>464942</v>
      </c>
      <c r="C6042" t="s">
        <v>29900</v>
      </c>
      <c r="D6042" t="s">
        <v>1472</v>
      </c>
      <c r="E6042" t="s">
        <v>47</v>
      </c>
      <c r="F6042" t="s">
        <v>33</v>
      </c>
      <c r="G6042" t="s">
        <v>29901</v>
      </c>
      <c r="H6042" s="1">
        <v>44886</v>
      </c>
      <c r="I6042" t="s">
        <v>34</v>
      </c>
      <c r="J6042" s="1">
        <v>44893</v>
      </c>
      <c r="K6042" t="s">
        <v>18283</v>
      </c>
      <c r="L6042" t="s">
        <v>29902</v>
      </c>
      <c r="M6042" t="s">
        <v>43</v>
      </c>
      <c r="N6042" t="s">
        <v>29903</v>
      </c>
      <c r="O6042" t="s">
        <v>29903</v>
      </c>
      <c r="P6042" t="s">
        <v>1264</v>
      </c>
      <c r="Q6042" t="s">
        <v>497</v>
      </c>
      <c r="R6042" t="s">
        <v>49</v>
      </c>
      <c r="S6042" t="s">
        <v>497</v>
      </c>
      <c r="T6042" t="s">
        <v>40</v>
      </c>
      <c r="U6042" t="s">
        <v>50</v>
      </c>
      <c r="V6042">
        <v>1</v>
      </c>
      <c r="W6042">
        <v>7.9</v>
      </c>
      <c r="X6042" t="s">
        <v>1473</v>
      </c>
      <c r="Y6042" t="s">
        <v>1474</v>
      </c>
      <c r="Z6042" t="s">
        <v>42</v>
      </c>
      <c r="AA6042" t="s">
        <v>43</v>
      </c>
      <c r="AB6042">
        <v>21431</v>
      </c>
      <c r="AC6042" s="1">
        <v>44887</v>
      </c>
      <c r="AD6042" t="s">
        <v>44</v>
      </c>
      <c r="AE6042" t="s">
        <v>65</v>
      </c>
      <c r="AF6042">
        <v>1</v>
      </c>
      <c r="AG6042" t="s">
        <v>46</v>
      </c>
      <c r="AH6042" s="1">
        <v>44893</v>
      </c>
      <c r="AJ6042" t="s">
        <v>29904</v>
      </c>
      <c r="AK6042">
        <f>Tabla_Consulta_desde_TMS8[[#This Row],[idpedido]]</f>
        <v>464942</v>
      </c>
    </row>
    <row r="6043" spans="1:37" x14ac:dyDescent="0.25">
      <c r="A6043" t="str">
        <f>Tabla_Consulta_desde_TMS8[[#This Row],[Nro_Referencia]]</f>
        <v>98603740</v>
      </c>
      <c r="B6043">
        <v>464944</v>
      </c>
      <c r="C6043" t="s">
        <v>29905</v>
      </c>
      <c r="D6043" t="s">
        <v>1472</v>
      </c>
      <c r="E6043" t="s">
        <v>47</v>
      </c>
      <c r="F6043" t="s">
        <v>33</v>
      </c>
      <c r="G6043" t="s">
        <v>29906</v>
      </c>
      <c r="H6043" s="1">
        <v>44886</v>
      </c>
      <c r="I6043" t="s">
        <v>34</v>
      </c>
      <c r="J6043" s="1">
        <v>44890</v>
      </c>
      <c r="K6043" t="s">
        <v>29907</v>
      </c>
      <c r="L6043" t="s">
        <v>29908</v>
      </c>
      <c r="M6043" t="s">
        <v>43</v>
      </c>
      <c r="N6043" t="s">
        <v>29909</v>
      </c>
      <c r="O6043" t="s">
        <v>29909</v>
      </c>
      <c r="P6043" t="s">
        <v>1366</v>
      </c>
      <c r="Q6043" t="s">
        <v>415</v>
      </c>
      <c r="R6043" t="s">
        <v>49</v>
      </c>
      <c r="S6043" t="s">
        <v>1367</v>
      </c>
      <c r="T6043" t="s">
        <v>40</v>
      </c>
      <c r="U6043" t="s">
        <v>50</v>
      </c>
      <c r="V6043">
        <v>1</v>
      </c>
      <c r="W6043">
        <v>3.4</v>
      </c>
      <c r="X6043" t="s">
        <v>1473</v>
      </c>
      <c r="Y6043" t="s">
        <v>1474</v>
      </c>
      <c r="Z6043" t="s">
        <v>42</v>
      </c>
      <c r="AA6043" t="s">
        <v>43</v>
      </c>
      <c r="AB6043">
        <v>21431</v>
      </c>
      <c r="AC6043" s="1">
        <v>44887</v>
      </c>
      <c r="AD6043" t="s">
        <v>44</v>
      </c>
      <c r="AE6043" t="s">
        <v>65</v>
      </c>
      <c r="AF6043">
        <v>1</v>
      </c>
      <c r="AG6043" t="s">
        <v>46</v>
      </c>
      <c r="AH6043" s="1">
        <v>44890</v>
      </c>
      <c r="AJ6043" t="s">
        <v>29910</v>
      </c>
      <c r="AK6043">
        <f>Tabla_Consulta_desde_TMS8[[#This Row],[idpedido]]</f>
        <v>464944</v>
      </c>
    </row>
    <row r="6044" spans="1:37" x14ac:dyDescent="0.25">
      <c r="A6044" t="str">
        <f>Tabla_Consulta_desde_TMS8[[#This Row],[Nro_Referencia]]</f>
        <v>98604651</v>
      </c>
      <c r="B6044">
        <v>464945</v>
      </c>
      <c r="C6044" t="s">
        <v>29911</v>
      </c>
      <c r="D6044" t="s">
        <v>1472</v>
      </c>
      <c r="E6044" t="s">
        <v>47</v>
      </c>
      <c r="F6044" t="s">
        <v>33</v>
      </c>
      <c r="G6044" t="s">
        <v>29912</v>
      </c>
      <c r="H6044" s="1">
        <v>44886</v>
      </c>
      <c r="I6044" t="s">
        <v>470</v>
      </c>
      <c r="J6044" s="1">
        <v>44895</v>
      </c>
      <c r="K6044" t="s">
        <v>29913</v>
      </c>
      <c r="L6044" t="s">
        <v>29914</v>
      </c>
      <c r="M6044" t="s">
        <v>43</v>
      </c>
      <c r="N6044" t="s">
        <v>29915</v>
      </c>
      <c r="O6044" t="s">
        <v>29915</v>
      </c>
      <c r="P6044" t="s">
        <v>908</v>
      </c>
      <c r="Q6044" t="s">
        <v>491</v>
      </c>
      <c r="R6044" t="s">
        <v>241</v>
      </c>
      <c r="S6044" t="s">
        <v>491</v>
      </c>
      <c r="T6044" t="s">
        <v>40</v>
      </c>
      <c r="U6044" t="s">
        <v>50</v>
      </c>
      <c r="V6044">
        <v>1</v>
      </c>
      <c r="W6044">
        <v>7.8</v>
      </c>
      <c r="X6044" t="s">
        <v>1473</v>
      </c>
      <c r="Y6044" t="s">
        <v>1474</v>
      </c>
      <c r="Z6044" t="s">
        <v>42</v>
      </c>
      <c r="AA6044" t="s">
        <v>43</v>
      </c>
      <c r="AB6044">
        <v>21431</v>
      </c>
      <c r="AC6044" s="1">
        <v>44887</v>
      </c>
      <c r="AD6044" t="s">
        <v>44</v>
      </c>
      <c r="AE6044" t="s">
        <v>65</v>
      </c>
      <c r="AF6044">
        <v>1</v>
      </c>
      <c r="AG6044" t="s">
        <v>52</v>
      </c>
      <c r="AH6044" s="1">
        <v>44893</v>
      </c>
      <c r="AJ6044" t="s">
        <v>29916</v>
      </c>
      <c r="AK6044">
        <f>Tabla_Consulta_desde_TMS8[[#This Row],[idpedido]]</f>
        <v>464945</v>
      </c>
    </row>
    <row r="6045" spans="1:37" x14ac:dyDescent="0.25">
      <c r="A6045" t="str">
        <f>Tabla_Consulta_desde_TMS8[[#This Row],[Nro_Referencia]]</f>
        <v>98606228</v>
      </c>
      <c r="B6045">
        <v>464946</v>
      </c>
      <c r="C6045" t="s">
        <v>29917</v>
      </c>
      <c r="D6045" t="s">
        <v>1472</v>
      </c>
      <c r="E6045" t="s">
        <v>47</v>
      </c>
      <c r="F6045" t="s">
        <v>33</v>
      </c>
      <c r="G6045" t="s">
        <v>29918</v>
      </c>
      <c r="H6045" s="1">
        <v>44886</v>
      </c>
      <c r="I6045" t="s">
        <v>470</v>
      </c>
      <c r="J6045" s="1">
        <v>44888</v>
      </c>
      <c r="K6045" t="s">
        <v>29919</v>
      </c>
      <c r="L6045" t="s">
        <v>29920</v>
      </c>
      <c r="M6045" t="s">
        <v>43</v>
      </c>
      <c r="N6045" t="s">
        <v>29921</v>
      </c>
      <c r="O6045" t="s">
        <v>29921</v>
      </c>
      <c r="P6045" t="s">
        <v>859</v>
      </c>
      <c r="Q6045" t="s">
        <v>68</v>
      </c>
      <c r="R6045" t="s">
        <v>69</v>
      </c>
      <c r="S6045" t="s">
        <v>68</v>
      </c>
      <c r="T6045" t="s">
        <v>70</v>
      </c>
      <c r="U6045" t="s">
        <v>71</v>
      </c>
      <c r="V6045">
        <v>1</v>
      </c>
      <c r="W6045">
        <v>14.58</v>
      </c>
      <c r="X6045" t="s">
        <v>1473</v>
      </c>
      <c r="Y6045" t="s">
        <v>1474</v>
      </c>
      <c r="Z6045" t="s">
        <v>42</v>
      </c>
      <c r="AA6045" t="s">
        <v>43</v>
      </c>
      <c r="AB6045">
        <v>21485</v>
      </c>
      <c r="AC6045" s="1">
        <v>44888</v>
      </c>
      <c r="AD6045" t="s">
        <v>97</v>
      </c>
      <c r="AE6045" t="s">
        <v>1356</v>
      </c>
      <c r="AF6045">
        <v>2</v>
      </c>
      <c r="AG6045" t="s">
        <v>52</v>
      </c>
      <c r="AH6045" s="1">
        <v>44888</v>
      </c>
      <c r="AI6045" t="s">
        <v>508</v>
      </c>
      <c r="AJ6045" t="s">
        <v>29922</v>
      </c>
      <c r="AK6045">
        <f>Tabla_Consulta_desde_TMS8[[#This Row],[idpedido]]</f>
        <v>464946</v>
      </c>
    </row>
    <row r="6046" spans="1:37" x14ac:dyDescent="0.25">
      <c r="A6046" t="str">
        <f>Tabla_Consulta_desde_TMS8[[#This Row],[Nro_Referencia]]</f>
        <v>98607247</v>
      </c>
      <c r="B6046">
        <v>464947</v>
      </c>
      <c r="C6046" t="s">
        <v>29923</v>
      </c>
      <c r="D6046" t="s">
        <v>1472</v>
      </c>
      <c r="E6046" t="s">
        <v>47</v>
      </c>
      <c r="F6046" t="s">
        <v>33</v>
      </c>
      <c r="G6046" t="s">
        <v>29924</v>
      </c>
      <c r="H6046" s="1">
        <v>44886</v>
      </c>
      <c r="I6046" t="s">
        <v>34</v>
      </c>
      <c r="J6046" s="1">
        <v>44887</v>
      </c>
      <c r="K6046" t="s">
        <v>1787</v>
      </c>
      <c r="L6046" t="s">
        <v>1788</v>
      </c>
      <c r="M6046" t="s">
        <v>43</v>
      </c>
      <c r="N6046" t="s">
        <v>29925</v>
      </c>
      <c r="O6046" t="s">
        <v>29925</v>
      </c>
      <c r="P6046" t="s">
        <v>907</v>
      </c>
      <c r="Q6046" t="s">
        <v>68</v>
      </c>
      <c r="R6046" t="s">
        <v>69</v>
      </c>
      <c r="S6046" t="s">
        <v>68</v>
      </c>
      <c r="T6046" t="s">
        <v>111</v>
      </c>
      <c r="U6046" t="s">
        <v>71</v>
      </c>
      <c r="V6046">
        <v>1</v>
      </c>
      <c r="W6046">
        <v>3.82</v>
      </c>
      <c r="X6046" t="s">
        <v>1473</v>
      </c>
      <c r="Y6046" t="s">
        <v>1474</v>
      </c>
      <c r="Z6046" t="s">
        <v>42</v>
      </c>
      <c r="AA6046" t="s">
        <v>43</v>
      </c>
      <c r="AB6046">
        <v>21448</v>
      </c>
      <c r="AC6046" s="1">
        <v>44887</v>
      </c>
      <c r="AD6046" t="s">
        <v>97</v>
      </c>
      <c r="AE6046" t="s">
        <v>452</v>
      </c>
      <c r="AF6046">
        <v>0</v>
      </c>
      <c r="AG6046" t="s">
        <v>46</v>
      </c>
      <c r="AH6046" s="1">
        <v>44887</v>
      </c>
      <c r="AK6046">
        <f>Tabla_Consulta_desde_TMS8[[#This Row],[idpedido]]</f>
        <v>464947</v>
      </c>
    </row>
    <row r="6047" spans="1:37" x14ac:dyDescent="0.25">
      <c r="A6047" t="str">
        <f>Tabla_Consulta_desde_TMS8[[#This Row],[Nro_Referencia]]</f>
        <v>98610172</v>
      </c>
      <c r="B6047">
        <v>464948</v>
      </c>
      <c r="C6047" t="s">
        <v>29926</v>
      </c>
      <c r="D6047" t="s">
        <v>1472</v>
      </c>
      <c r="E6047" t="s">
        <v>47</v>
      </c>
      <c r="F6047" t="s">
        <v>33</v>
      </c>
      <c r="G6047" t="s">
        <v>29927</v>
      </c>
      <c r="H6047" s="1">
        <v>44886</v>
      </c>
      <c r="I6047" t="s">
        <v>34</v>
      </c>
      <c r="J6047" s="1">
        <v>44887</v>
      </c>
      <c r="K6047" t="s">
        <v>29928</v>
      </c>
      <c r="L6047" t="s">
        <v>29929</v>
      </c>
      <c r="N6047" t="s">
        <v>29930</v>
      </c>
      <c r="O6047" t="s">
        <v>29930</v>
      </c>
      <c r="P6047" t="s">
        <v>68</v>
      </c>
      <c r="Q6047" t="s">
        <v>68</v>
      </c>
      <c r="R6047" t="s">
        <v>69</v>
      </c>
      <c r="T6047" t="s">
        <v>70</v>
      </c>
      <c r="U6047" t="s">
        <v>71</v>
      </c>
      <c r="V6047">
        <v>1</v>
      </c>
      <c r="W6047">
        <v>13.7</v>
      </c>
      <c r="X6047" t="s">
        <v>1473</v>
      </c>
      <c r="Y6047" t="s">
        <v>1474</v>
      </c>
      <c r="Z6047" t="s">
        <v>42</v>
      </c>
      <c r="AA6047" t="s">
        <v>43</v>
      </c>
      <c r="AB6047">
        <v>21445</v>
      </c>
      <c r="AC6047" s="1">
        <v>44887</v>
      </c>
      <c r="AD6047" t="s">
        <v>145</v>
      </c>
      <c r="AE6047" t="s">
        <v>1496</v>
      </c>
      <c r="AF6047">
        <v>0</v>
      </c>
      <c r="AG6047" t="s">
        <v>46</v>
      </c>
      <c r="AH6047" s="1">
        <v>44887</v>
      </c>
      <c r="AK6047">
        <f>Tabla_Consulta_desde_TMS8[[#This Row],[idpedido]]</f>
        <v>464948</v>
      </c>
    </row>
    <row r="6048" spans="1:37" x14ac:dyDescent="0.25">
      <c r="A6048" t="str">
        <f>Tabla_Consulta_desde_TMS8[[#This Row],[Nro_Referencia]]</f>
        <v>98610582</v>
      </c>
      <c r="B6048">
        <v>464949</v>
      </c>
      <c r="C6048" t="s">
        <v>29931</v>
      </c>
      <c r="D6048" t="s">
        <v>1472</v>
      </c>
      <c r="E6048" t="s">
        <v>47</v>
      </c>
      <c r="F6048" t="s">
        <v>33</v>
      </c>
      <c r="G6048" t="s">
        <v>29932</v>
      </c>
      <c r="H6048" s="1">
        <v>44886</v>
      </c>
      <c r="I6048" t="s">
        <v>34</v>
      </c>
      <c r="J6048" s="1">
        <v>44888</v>
      </c>
      <c r="K6048" t="s">
        <v>2233</v>
      </c>
      <c r="L6048" t="s">
        <v>29933</v>
      </c>
      <c r="N6048" t="s">
        <v>29934</v>
      </c>
      <c r="O6048" t="s">
        <v>29934</v>
      </c>
      <c r="P6048" t="s">
        <v>824</v>
      </c>
      <c r="Q6048" t="s">
        <v>95</v>
      </c>
      <c r="R6048" t="s">
        <v>96</v>
      </c>
      <c r="S6048" t="s">
        <v>825</v>
      </c>
      <c r="T6048" t="s">
        <v>40</v>
      </c>
      <c r="U6048" t="s">
        <v>50</v>
      </c>
      <c r="V6048">
        <v>1</v>
      </c>
      <c r="W6048">
        <v>2.1</v>
      </c>
      <c r="X6048" t="s">
        <v>1473</v>
      </c>
      <c r="Y6048" t="s">
        <v>1474</v>
      </c>
      <c r="Z6048" t="s">
        <v>42</v>
      </c>
      <c r="AA6048" t="s">
        <v>43</v>
      </c>
      <c r="AB6048">
        <v>21431</v>
      </c>
      <c r="AC6048" s="1">
        <v>44887</v>
      </c>
      <c r="AD6048" t="s">
        <v>44</v>
      </c>
      <c r="AE6048" t="s">
        <v>65</v>
      </c>
      <c r="AF6048">
        <v>0</v>
      </c>
      <c r="AG6048" t="s">
        <v>46</v>
      </c>
      <c r="AH6048" s="1">
        <v>44888</v>
      </c>
      <c r="AJ6048" t="s">
        <v>29935</v>
      </c>
      <c r="AK6048">
        <f>Tabla_Consulta_desde_TMS8[[#This Row],[idpedido]]</f>
        <v>464949</v>
      </c>
    </row>
    <row r="6049" spans="1:37" x14ac:dyDescent="0.25">
      <c r="A6049" t="str">
        <f>Tabla_Consulta_desde_TMS8[[#This Row],[Nro_Referencia]]</f>
        <v>98623365</v>
      </c>
      <c r="B6049">
        <v>464950</v>
      </c>
      <c r="C6049" t="s">
        <v>29936</v>
      </c>
      <c r="D6049" t="s">
        <v>1472</v>
      </c>
      <c r="E6049" t="s">
        <v>47</v>
      </c>
      <c r="F6049" t="s">
        <v>33</v>
      </c>
      <c r="G6049" t="s">
        <v>29937</v>
      </c>
      <c r="H6049" s="1">
        <v>44886</v>
      </c>
      <c r="I6049" t="s">
        <v>34</v>
      </c>
      <c r="J6049" s="1">
        <v>44887</v>
      </c>
      <c r="K6049" t="s">
        <v>29938</v>
      </c>
      <c r="L6049" t="s">
        <v>29939</v>
      </c>
      <c r="M6049" t="s">
        <v>43</v>
      </c>
      <c r="N6049" t="s">
        <v>29940</v>
      </c>
      <c r="O6049" t="s">
        <v>29940</v>
      </c>
      <c r="P6049" t="s">
        <v>1339</v>
      </c>
      <c r="Q6049" t="s">
        <v>109</v>
      </c>
      <c r="R6049" t="s">
        <v>110</v>
      </c>
      <c r="S6049" t="s">
        <v>1340</v>
      </c>
      <c r="T6049" t="s">
        <v>111</v>
      </c>
      <c r="U6049" t="s">
        <v>50</v>
      </c>
      <c r="V6049">
        <v>1</v>
      </c>
      <c r="W6049">
        <v>7.9</v>
      </c>
      <c r="X6049" t="s">
        <v>1473</v>
      </c>
      <c r="Y6049" t="s">
        <v>1474</v>
      </c>
      <c r="Z6049" t="s">
        <v>42</v>
      </c>
      <c r="AA6049" t="s">
        <v>43</v>
      </c>
      <c r="AB6049">
        <v>21442</v>
      </c>
      <c r="AC6049" s="1">
        <v>44887</v>
      </c>
      <c r="AD6049" t="s">
        <v>97</v>
      </c>
      <c r="AE6049" t="s">
        <v>112</v>
      </c>
      <c r="AF6049">
        <v>0</v>
      </c>
      <c r="AG6049" t="s">
        <v>46</v>
      </c>
      <c r="AH6049" s="1">
        <v>44887</v>
      </c>
      <c r="AK6049">
        <f>Tabla_Consulta_desde_TMS8[[#This Row],[idpedido]]</f>
        <v>464950</v>
      </c>
    </row>
    <row r="6050" spans="1:37" x14ac:dyDescent="0.25">
      <c r="A6050" t="str">
        <f>Tabla_Consulta_desde_TMS8[[#This Row],[Nro_Referencia]]</f>
        <v>98623382</v>
      </c>
      <c r="B6050">
        <v>464951</v>
      </c>
      <c r="C6050" t="s">
        <v>29941</v>
      </c>
      <c r="D6050" t="s">
        <v>1472</v>
      </c>
      <c r="E6050" t="s">
        <v>47</v>
      </c>
      <c r="F6050" t="s">
        <v>33</v>
      </c>
      <c r="G6050" t="s">
        <v>29942</v>
      </c>
      <c r="H6050" s="1">
        <v>44886</v>
      </c>
      <c r="I6050" t="s">
        <v>34</v>
      </c>
      <c r="J6050" s="1">
        <v>44887</v>
      </c>
      <c r="K6050" t="s">
        <v>29943</v>
      </c>
      <c r="L6050" t="s">
        <v>29944</v>
      </c>
      <c r="M6050" t="s">
        <v>43</v>
      </c>
      <c r="N6050" t="s">
        <v>29945</v>
      </c>
      <c r="O6050" t="s">
        <v>29945</v>
      </c>
      <c r="P6050" t="s">
        <v>737</v>
      </c>
      <c r="Q6050" t="s">
        <v>68</v>
      </c>
      <c r="R6050" t="s">
        <v>69</v>
      </c>
      <c r="S6050" t="s">
        <v>68</v>
      </c>
      <c r="T6050" t="s">
        <v>70</v>
      </c>
      <c r="U6050" t="s">
        <v>71</v>
      </c>
      <c r="V6050">
        <v>1</v>
      </c>
      <c r="W6050">
        <v>9.9</v>
      </c>
      <c r="X6050" t="s">
        <v>1473</v>
      </c>
      <c r="Y6050" t="s">
        <v>1474</v>
      </c>
      <c r="Z6050" t="s">
        <v>42</v>
      </c>
      <c r="AA6050" t="s">
        <v>43</v>
      </c>
      <c r="AB6050">
        <v>21445</v>
      </c>
      <c r="AC6050" s="1">
        <v>44887</v>
      </c>
      <c r="AD6050" t="s">
        <v>145</v>
      </c>
      <c r="AE6050" t="s">
        <v>1496</v>
      </c>
      <c r="AF6050">
        <v>0</v>
      </c>
      <c r="AG6050" t="s">
        <v>46</v>
      </c>
      <c r="AH6050" s="1">
        <v>44887</v>
      </c>
      <c r="AK6050">
        <f>Tabla_Consulta_desde_TMS8[[#This Row],[idpedido]]</f>
        <v>464951</v>
      </c>
    </row>
    <row r="6051" spans="1:37" x14ac:dyDescent="0.25">
      <c r="A6051" t="str">
        <f>Tabla_Consulta_desde_TMS8[[#This Row],[Nro_Referencia]]</f>
        <v>98625575</v>
      </c>
      <c r="B6051">
        <v>464952</v>
      </c>
      <c r="C6051" t="s">
        <v>29946</v>
      </c>
      <c r="D6051" t="s">
        <v>1472</v>
      </c>
      <c r="E6051" t="s">
        <v>47</v>
      </c>
      <c r="F6051" t="s">
        <v>33</v>
      </c>
      <c r="G6051" t="s">
        <v>29947</v>
      </c>
      <c r="H6051" s="1">
        <v>44886</v>
      </c>
      <c r="I6051" t="s">
        <v>34</v>
      </c>
      <c r="J6051" s="1">
        <v>44887</v>
      </c>
      <c r="K6051" t="s">
        <v>29948</v>
      </c>
      <c r="L6051" t="s">
        <v>29949</v>
      </c>
      <c r="M6051" t="s">
        <v>43</v>
      </c>
      <c r="N6051" t="s">
        <v>29950</v>
      </c>
      <c r="O6051" t="s">
        <v>29950</v>
      </c>
      <c r="P6051" t="s">
        <v>29951</v>
      </c>
      <c r="Q6051" t="s">
        <v>964</v>
      </c>
      <c r="R6051" t="s">
        <v>198</v>
      </c>
      <c r="S6051" t="s">
        <v>29952</v>
      </c>
      <c r="T6051" t="s">
        <v>40</v>
      </c>
      <c r="U6051" t="s">
        <v>50</v>
      </c>
      <c r="V6051">
        <v>1</v>
      </c>
      <c r="W6051">
        <v>8.5</v>
      </c>
      <c r="X6051" t="s">
        <v>1473</v>
      </c>
      <c r="Y6051" t="s">
        <v>1474</v>
      </c>
      <c r="Z6051" t="s">
        <v>42</v>
      </c>
      <c r="AA6051" t="s">
        <v>43</v>
      </c>
      <c r="AB6051">
        <v>21431</v>
      </c>
      <c r="AC6051" s="1">
        <v>44887</v>
      </c>
      <c r="AD6051" t="s">
        <v>44</v>
      </c>
      <c r="AE6051" t="s">
        <v>65</v>
      </c>
      <c r="AF6051">
        <v>0</v>
      </c>
      <c r="AG6051" t="s">
        <v>46</v>
      </c>
      <c r="AH6051" s="1">
        <v>44887</v>
      </c>
      <c r="AJ6051" t="s">
        <v>29953</v>
      </c>
      <c r="AK6051">
        <f>Tabla_Consulta_desde_TMS8[[#This Row],[idpedido]]</f>
        <v>464952</v>
      </c>
    </row>
    <row r="6052" spans="1:37" x14ac:dyDescent="0.25">
      <c r="A6052" t="str">
        <f>Tabla_Consulta_desde_TMS8[[#This Row],[Nro_Referencia]]</f>
        <v>98626199</v>
      </c>
      <c r="B6052">
        <v>464953</v>
      </c>
      <c r="C6052" t="s">
        <v>29954</v>
      </c>
      <c r="D6052" t="s">
        <v>1472</v>
      </c>
      <c r="E6052" t="s">
        <v>47</v>
      </c>
      <c r="F6052" t="s">
        <v>33</v>
      </c>
      <c r="G6052" t="s">
        <v>29955</v>
      </c>
      <c r="H6052" s="1">
        <v>44886</v>
      </c>
      <c r="I6052" t="s">
        <v>34</v>
      </c>
      <c r="J6052" s="1">
        <v>44887</v>
      </c>
      <c r="K6052" t="s">
        <v>29956</v>
      </c>
      <c r="L6052" t="s">
        <v>29957</v>
      </c>
      <c r="N6052" t="s">
        <v>29958</v>
      </c>
      <c r="O6052" t="s">
        <v>29958</v>
      </c>
      <c r="P6052" t="s">
        <v>888</v>
      </c>
      <c r="Q6052" t="s">
        <v>38</v>
      </c>
      <c r="R6052" t="s">
        <v>39</v>
      </c>
      <c r="S6052" t="s">
        <v>760</v>
      </c>
      <c r="T6052" t="s">
        <v>103</v>
      </c>
      <c r="U6052" t="s">
        <v>41</v>
      </c>
      <c r="V6052">
        <v>1</v>
      </c>
      <c r="W6052">
        <v>13.2</v>
      </c>
      <c r="X6052" t="s">
        <v>1473</v>
      </c>
      <c r="Y6052" t="s">
        <v>1474</v>
      </c>
      <c r="Z6052" t="s">
        <v>42</v>
      </c>
      <c r="AA6052" t="s">
        <v>43</v>
      </c>
      <c r="AB6052">
        <v>21435</v>
      </c>
      <c r="AC6052" s="1">
        <v>44887</v>
      </c>
      <c r="AD6052" t="s">
        <v>145</v>
      </c>
      <c r="AE6052" t="s">
        <v>205</v>
      </c>
      <c r="AF6052">
        <v>0</v>
      </c>
      <c r="AG6052" t="s">
        <v>46</v>
      </c>
      <c r="AH6052" s="1">
        <v>44887</v>
      </c>
      <c r="AK6052">
        <f>Tabla_Consulta_desde_TMS8[[#This Row],[idpedido]]</f>
        <v>464953</v>
      </c>
    </row>
    <row r="6053" spans="1:37" x14ac:dyDescent="0.25">
      <c r="A6053" t="str">
        <f>Tabla_Consulta_desde_TMS8[[#This Row],[Nro_Referencia]]</f>
        <v>98626327</v>
      </c>
      <c r="B6053">
        <v>464954</v>
      </c>
      <c r="C6053" t="s">
        <v>29959</v>
      </c>
      <c r="D6053" t="s">
        <v>1472</v>
      </c>
      <c r="E6053" t="s">
        <v>47</v>
      </c>
      <c r="F6053" t="s">
        <v>33</v>
      </c>
      <c r="G6053" t="s">
        <v>29960</v>
      </c>
      <c r="H6053" s="1">
        <v>44886</v>
      </c>
      <c r="I6053" t="s">
        <v>34</v>
      </c>
      <c r="J6053" s="1">
        <v>44888</v>
      </c>
      <c r="K6053" t="s">
        <v>1702</v>
      </c>
      <c r="L6053" t="s">
        <v>29961</v>
      </c>
      <c r="N6053" t="s">
        <v>29962</v>
      </c>
      <c r="O6053" t="s">
        <v>29962</v>
      </c>
      <c r="P6053" t="s">
        <v>1345</v>
      </c>
      <c r="Q6053" t="s">
        <v>38</v>
      </c>
      <c r="R6053" t="s">
        <v>39</v>
      </c>
      <c r="S6053" t="s">
        <v>1346</v>
      </c>
      <c r="T6053" t="s">
        <v>103</v>
      </c>
      <c r="U6053" t="s">
        <v>41</v>
      </c>
      <c r="V6053">
        <v>1</v>
      </c>
      <c r="W6053">
        <v>8.1999999999999993</v>
      </c>
      <c r="X6053" t="s">
        <v>1473</v>
      </c>
      <c r="Y6053" t="s">
        <v>1474</v>
      </c>
      <c r="Z6053" t="s">
        <v>42</v>
      </c>
      <c r="AA6053" t="s">
        <v>43</v>
      </c>
      <c r="AB6053">
        <v>21475</v>
      </c>
      <c r="AC6053" s="1">
        <v>44888</v>
      </c>
      <c r="AD6053" t="s">
        <v>97</v>
      </c>
      <c r="AE6053" t="s">
        <v>104</v>
      </c>
      <c r="AF6053">
        <v>1</v>
      </c>
      <c r="AG6053" t="s">
        <v>46</v>
      </c>
      <c r="AH6053" s="1">
        <v>44888</v>
      </c>
      <c r="AK6053">
        <f>Tabla_Consulta_desde_TMS8[[#This Row],[idpedido]]</f>
        <v>464954</v>
      </c>
    </row>
    <row r="6054" spans="1:37" x14ac:dyDescent="0.25">
      <c r="A6054" t="str">
        <f>Tabla_Consulta_desde_TMS8[[#This Row],[Nro_Referencia]]</f>
        <v>98626902</v>
      </c>
      <c r="B6054">
        <v>464955</v>
      </c>
      <c r="C6054" t="s">
        <v>29963</v>
      </c>
      <c r="D6054" t="s">
        <v>1472</v>
      </c>
      <c r="E6054" t="s">
        <v>47</v>
      </c>
      <c r="F6054" t="s">
        <v>33</v>
      </c>
      <c r="G6054" t="s">
        <v>29964</v>
      </c>
      <c r="H6054" s="1">
        <v>44886</v>
      </c>
      <c r="I6054" t="s">
        <v>34</v>
      </c>
      <c r="J6054" s="1">
        <v>44894</v>
      </c>
      <c r="K6054" t="s">
        <v>29965</v>
      </c>
      <c r="L6054" t="s">
        <v>29966</v>
      </c>
      <c r="N6054" t="s">
        <v>29967</v>
      </c>
      <c r="O6054" t="s">
        <v>29967</v>
      </c>
      <c r="P6054" t="s">
        <v>1618</v>
      </c>
      <c r="Q6054" t="s">
        <v>38</v>
      </c>
      <c r="R6054" t="s">
        <v>39</v>
      </c>
      <c r="S6054" t="s">
        <v>1619</v>
      </c>
      <c r="T6054" t="s">
        <v>103</v>
      </c>
      <c r="U6054" t="s">
        <v>41</v>
      </c>
      <c r="V6054">
        <v>1</v>
      </c>
      <c r="W6054">
        <v>9.1999999999999993</v>
      </c>
      <c r="X6054" t="s">
        <v>1473</v>
      </c>
      <c r="Y6054" t="s">
        <v>1474</v>
      </c>
      <c r="Z6054" t="s">
        <v>42</v>
      </c>
      <c r="AA6054" t="s">
        <v>29968</v>
      </c>
      <c r="AB6054">
        <v>21633</v>
      </c>
      <c r="AC6054" s="1">
        <v>44894</v>
      </c>
      <c r="AD6054" t="s">
        <v>97</v>
      </c>
      <c r="AE6054" t="s">
        <v>104</v>
      </c>
      <c r="AF6054">
        <v>2</v>
      </c>
      <c r="AG6054" t="s">
        <v>46</v>
      </c>
      <c r="AH6054" s="1">
        <v>44894</v>
      </c>
      <c r="AK6054">
        <f>Tabla_Consulta_desde_TMS8[[#This Row],[idpedido]]</f>
        <v>464955</v>
      </c>
    </row>
    <row r="6055" spans="1:37" x14ac:dyDescent="0.25">
      <c r="A6055" t="str">
        <f>Tabla_Consulta_desde_TMS8[[#This Row],[Nro_Referencia]]</f>
        <v>98628972</v>
      </c>
      <c r="B6055">
        <v>464956</v>
      </c>
      <c r="C6055" t="s">
        <v>29969</v>
      </c>
      <c r="D6055" t="s">
        <v>1472</v>
      </c>
      <c r="E6055" t="s">
        <v>47</v>
      </c>
      <c r="F6055" t="s">
        <v>33</v>
      </c>
      <c r="G6055" t="s">
        <v>29970</v>
      </c>
      <c r="H6055" s="1">
        <v>44886</v>
      </c>
      <c r="I6055" t="s">
        <v>34</v>
      </c>
      <c r="J6055" s="1">
        <v>44887</v>
      </c>
      <c r="K6055" t="s">
        <v>29971</v>
      </c>
      <c r="L6055" t="s">
        <v>29972</v>
      </c>
      <c r="M6055" t="s">
        <v>43</v>
      </c>
      <c r="N6055" t="s">
        <v>29973</v>
      </c>
      <c r="O6055" t="s">
        <v>29973</v>
      </c>
      <c r="P6055" t="s">
        <v>896</v>
      </c>
      <c r="Q6055" t="s">
        <v>68</v>
      </c>
      <c r="R6055" t="s">
        <v>69</v>
      </c>
      <c r="S6055" t="s">
        <v>68</v>
      </c>
      <c r="T6055" t="s">
        <v>70</v>
      </c>
      <c r="U6055" t="s">
        <v>71</v>
      </c>
      <c r="V6055">
        <v>1</v>
      </c>
      <c r="W6055">
        <v>2.7</v>
      </c>
      <c r="X6055" t="s">
        <v>1473</v>
      </c>
      <c r="Y6055" t="s">
        <v>1474</v>
      </c>
      <c r="Z6055" t="s">
        <v>42</v>
      </c>
      <c r="AA6055" t="s">
        <v>43</v>
      </c>
      <c r="AB6055">
        <v>21449</v>
      </c>
      <c r="AC6055" s="1">
        <v>44887</v>
      </c>
      <c r="AD6055" t="s">
        <v>72</v>
      </c>
      <c r="AE6055" t="s">
        <v>73</v>
      </c>
      <c r="AF6055">
        <v>0</v>
      </c>
      <c r="AG6055" t="s">
        <v>46</v>
      </c>
      <c r="AH6055" s="1">
        <v>44887</v>
      </c>
      <c r="AK6055">
        <f>Tabla_Consulta_desde_TMS8[[#This Row],[idpedido]]</f>
        <v>464956</v>
      </c>
    </row>
    <row r="6056" spans="1:37" x14ac:dyDescent="0.25">
      <c r="A6056" t="str">
        <f>Tabla_Consulta_desde_TMS8[[#This Row],[Nro_Referencia]]</f>
        <v>98629648</v>
      </c>
      <c r="B6056">
        <v>464957</v>
      </c>
      <c r="C6056" t="s">
        <v>29974</v>
      </c>
      <c r="D6056" t="s">
        <v>1472</v>
      </c>
      <c r="E6056" t="s">
        <v>47</v>
      </c>
      <c r="F6056" t="s">
        <v>33</v>
      </c>
      <c r="G6056" t="s">
        <v>29975</v>
      </c>
      <c r="H6056" s="1">
        <v>44886</v>
      </c>
      <c r="I6056" t="s">
        <v>34</v>
      </c>
      <c r="J6056" s="1">
        <v>44887</v>
      </c>
      <c r="K6056" t="s">
        <v>29976</v>
      </c>
      <c r="L6056" t="s">
        <v>29977</v>
      </c>
      <c r="M6056" t="s">
        <v>43</v>
      </c>
      <c r="N6056" t="s">
        <v>29978</v>
      </c>
      <c r="O6056" t="s">
        <v>29978</v>
      </c>
      <c r="P6056" t="s">
        <v>1234</v>
      </c>
      <c r="Q6056" t="s">
        <v>48</v>
      </c>
      <c r="R6056" t="s">
        <v>49</v>
      </c>
      <c r="S6056" t="s">
        <v>48</v>
      </c>
      <c r="T6056" t="s">
        <v>40</v>
      </c>
      <c r="U6056" t="s">
        <v>50</v>
      </c>
      <c r="V6056">
        <v>1</v>
      </c>
      <c r="W6056">
        <v>3.6</v>
      </c>
      <c r="X6056" t="s">
        <v>1473</v>
      </c>
      <c r="Y6056" t="s">
        <v>1474</v>
      </c>
      <c r="Z6056" t="s">
        <v>42</v>
      </c>
      <c r="AA6056" t="s">
        <v>43</v>
      </c>
      <c r="AB6056">
        <v>21431</v>
      </c>
      <c r="AC6056" s="1">
        <v>44887</v>
      </c>
      <c r="AD6056" t="s">
        <v>44</v>
      </c>
      <c r="AE6056" t="s">
        <v>65</v>
      </c>
      <c r="AF6056">
        <v>0</v>
      </c>
      <c r="AG6056" t="s">
        <v>46</v>
      </c>
      <c r="AH6056" s="1">
        <v>44887</v>
      </c>
      <c r="AJ6056" t="s">
        <v>29979</v>
      </c>
      <c r="AK6056">
        <f>Tabla_Consulta_desde_TMS8[[#This Row],[idpedido]]</f>
        <v>464957</v>
      </c>
    </row>
    <row r="6057" spans="1:37" x14ac:dyDescent="0.25">
      <c r="A6057" t="str">
        <f>Tabla_Consulta_desde_TMS8[[#This Row],[Nro_Referencia]]</f>
        <v>98629879</v>
      </c>
      <c r="B6057">
        <v>464958</v>
      </c>
      <c r="C6057" t="s">
        <v>29980</v>
      </c>
      <c r="D6057" t="s">
        <v>1472</v>
      </c>
      <c r="E6057" t="s">
        <v>47</v>
      </c>
      <c r="F6057" t="s">
        <v>33</v>
      </c>
      <c r="G6057" t="s">
        <v>29981</v>
      </c>
      <c r="H6057" s="1">
        <v>44886</v>
      </c>
      <c r="I6057" t="s">
        <v>34</v>
      </c>
      <c r="J6057" s="1">
        <v>44887</v>
      </c>
      <c r="K6057" t="s">
        <v>29982</v>
      </c>
      <c r="L6057" t="s">
        <v>29983</v>
      </c>
      <c r="N6057" t="s">
        <v>29984</v>
      </c>
      <c r="O6057" t="s">
        <v>29984</v>
      </c>
      <c r="P6057" t="s">
        <v>68</v>
      </c>
      <c r="Q6057" t="s">
        <v>68</v>
      </c>
      <c r="R6057" t="s">
        <v>69</v>
      </c>
      <c r="T6057" t="s">
        <v>111</v>
      </c>
      <c r="U6057" t="s">
        <v>71</v>
      </c>
      <c r="V6057">
        <v>1</v>
      </c>
      <c r="W6057">
        <v>9.9</v>
      </c>
      <c r="X6057" t="s">
        <v>1473</v>
      </c>
      <c r="Y6057" t="s">
        <v>1474</v>
      </c>
      <c r="Z6057" t="s">
        <v>42</v>
      </c>
      <c r="AA6057" t="s">
        <v>43</v>
      </c>
      <c r="AB6057">
        <v>21448</v>
      </c>
      <c r="AC6057" s="1">
        <v>44887</v>
      </c>
      <c r="AD6057" t="s">
        <v>97</v>
      </c>
      <c r="AE6057" t="s">
        <v>452</v>
      </c>
      <c r="AF6057">
        <v>0</v>
      </c>
      <c r="AG6057" t="s">
        <v>46</v>
      </c>
      <c r="AH6057" s="1">
        <v>44887</v>
      </c>
      <c r="AK6057">
        <f>Tabla_Consulta_desde_TMS8[[#This Row],[idpedido]]</f>
        <v>464958</v>
      </c>
    </row>
    <row r="6058" spans="1:37" x14ac:dyDescent="0.25">
      <c r="A6058" t="str">
        <f>Tabla_Consulta_desde_TMS8[[#This Row],[Nro_Referencia]]</f>
        <v>98631559</v>
      </c>
      <c r="B6058">
        <v>464959</v>
      </c>
      <c r="C6058" t="s">
        <v>29985</v>
      </c>
      <c r="D6058" t="s">
        <v>1472</v>
      </c>
      <c r="E6058" t="s">
        <v>47</v>
      </c>
      <c r="F6058" t="s">
        <v>33</v>
      </c>
      <c r="G6058" t="s">
        <v>29986</v>
      </c>
      <c r="H6058" s="1">
        <v>44886</v>
      </c>
      <c r="I6058" t="s">
        <v>34</v>
      </c>
      <c r="J6058" s="1">
        <v>44893</v>
      </c>
      <c r="K6058" t="s">
        <v>29987</v>
      </c>
      <c r="L6058" t="s">
        <v>29988</v>
      </c>
      <c r="N6058" t="s">
        <v>29989</v>
      </c>
      <c r="O6058" t="s">
        <v>29990</v>
      </c>
      <c r="P6058" t="s">
        <v>38</v>
      </c>
      <c r="Q6058" t="s">
        <v>38</v>
      </c>
      <c r="R6058" t="s">
        <v>39</v>
      </c>
      <c r="T6058" t="s">
        <v>40</v>
      </c>
      <c r="U6058" t="s">
        <v>50</v>
      </c>
      <c r="V6058">
        <v>1</v>
      </c>
      <c r="W6058">
        <v>2.1</v>
      </c>
      <c r="X6058" t="s">
        <v>1473</v>
      </c>
      <c r="Y6058" t="s">
        <v>1474</v>
      </c>
      <c r="Z6058" t="s">
        <v>42</v>
      </c>
      <c r="AA6058" t="s">
        <v>43</v>
      </c>
      <c r="AB6058">
        <v>21431</v>
      </c>
      <c r="AC6058" s="1">
        <v>44887</v>
      </c>
      <c r="AD6058" t="s">
        <v>44</v>
      </c>
      <c r="AE6058" t="s">
        <v>65</v>
      </c>
      <c r="AF6058">
        <v>1</v>
      </c>
      <c r="AG6058" t="s">
        <v>46</v>
      </c>
      <c r="AH6058" s="1">
        <v>44893</v>
      </c>
      <c r="AJ6058" t="s">
        <v>29991</v>
      </c>
      <c r="AK6058">
        <f>Tabla_Consulta_desde_TMS8[[#This Row],[idpedido]]</f>
        <v>464959</v>
      </c>
    </row>
    <row r="6059" spans="1:37" x14ac:dyDescent="0.25">
      <c r="A6059" t="str">
        <f>Tabla_Consulta_desde_TMS8[[#This Row],[Nro_Referencia]]</f>
        <v>98631586</v>
      </c>
      <c r="B6059">
        <v>464960</v>
      </c>
      <c r="C6059" t="s">
        <v>29992</v>
      </c>
      <c r="D6059" t="s">
        <v>1472</v>
      </c>
      <c r="E6059" t="s">
        <v>47</v>
      </c>
      <c r="F6059" t="s">
        <v>33</v>
      </c>
      <c r="G6059" t="s">
        <v>29993</v>
      </c>
      <c r="H6059" s="1">
        <v>44886</v>
      </c>
      <c r="I6059" t="s">
        <v>34</v>
      </c>
      <c r="J6059" s="1">
        <v>44887</v>
      </c>
      <c r="K6059" t="s">
        <v>29994</v>
      </c>
      <c r="L6059" t="s">
        <v>29995</v>
      </c>
      <c r="M6059" t="s">
        <v>43</v>
      </c>
      <c r="N6059" t="s">
        <v>29996</v>
      </c>
      <c r="O6059" t="s">
        <v>29996</v>
      </c>
      <c r="P6059" t="s">
        <v>1507</v>
      </c>
      <c r="Q6059" t="s">
        <v>415</v>
      </c>
      <c r="R6059" t="s">
        <v>49</v>
      </c>
      <c r="S6059" t="s">
        <v>415</v>
      </c>
      <c r="T6059" t="s">
        <v>40</v>
      </c>
      <c r="U6059" t="s">
        <v>50</v>
      </c>
      <c r="V6059">
        <v>1</v>
      </c>
      <c r="W6059">
        <v>7.1</v>
      </c>
      <c r="X6059" t="s">
        <v>1473</v>
      </c>
      <c r="Y6059" t="s">
        <v>1474</v>
      </c>
      <c r="Z6059" t="s">
        <v>42</v>
      </c>
      <c r="AA6059" t="s">
        <v>43</v>
      </c>
      <c r="AB6059">
        <v>21431</v>
      </c>
      <c r="AC6059" s="1">
        <v>44887</v>
      </c>
      <c r="AD6059" t="s">
        <v>44</v>
      </c>
      <c r="AE6059" t="s">
        <v>65</v>
      </c>
      <c r="AF6059">
        <v>0</v>
      </c>
      <c r="AG6059" t="s">
        <v>46</v>
      </c>
      <c r="AH6059" s="1">
        <v>44887</v>
      </c>
      <c r="AJ6059" t="s">
        <v>29997</v>
      </c>
      <c r="AK6059">
        <f>Tabla_Consulta_desde_TMS8[[#This Row],[idpedido]]</f>
        <v>464960</v>
      </c>
    </row>
    <row r="6060" spans="1:37" x14ac:dyDescent="0.25">
      <c r="A6060" t="str">
        <f>Tabla_Consulta_desde_TMS8[[#This Row],[Nro_Referencia]]</f>
        <v>98631635</v>
      </c>
      <c r="B6060">
        <v>464961</v>
      </c>
      <c r="C6060" t="s">
        <v>29998</v>
      </c>
      <c r="D6060" t="s">
        <v>1472</v>
      </c>
      <c r="E6060" t="s">
        <v>47</v>
      </c>
      <c r="F6060" t="s">
        <v>33</v>
      </c>
      <c r="G6060" t="s">
        <v>29999</v>
      </c>
      <c r="H6060" s="1">
        <v>44886</v>
      </c>
      <c r="I6060" t="s">
        <v>34</v>
      </c>
      <c r="J6060" s="1">
        <v>44887</v>
      </c>
      <c r="K6060" t="s">
        <v>30000</v>
      </c>
      <c r="L6060" t="s">
        <v>30001</v>
      </c>
      <c r="N6060" t="s">
        <v>30002</v>
      </c>
      <c r="O6060" t="s">
        <v>30002</v>
      </c>
      <c r="P6060" t="s">
        <v>833</v>
      </c>
      <c r="Q6060" t="s">
        <v>68</v>
      </c>
      <c r="R6060" t="s">
        <v>69</v>
      </c>
      <c r="S6060" t="s">
        <v>68</v>
      </c>
      <c r="T6060" t="s">
        <v>70</v>
      </c>
      <c r="U6060" t="s">
        <v>71</v>
      </c>
      <c r="V6060">
        <v>2</v>
      </c>
      <c r="W6060">
        <v>19.600000000000001</v>
      </c>
      <c r="X6060" t="s">
        <v>1473</v>
      </c>
      <c r="Y6060" t="s">
        <v>1474</v>
      </c>
      <c r="Z6060" t="s">
        <v>42</v>
      </c>
      <c r="AA6060" t="s">
        <v>43</v>
      </c>
      <c r="AB6060">
        <v>21449</v>
      </c>
      <c r="AC6060" s="1">
        <v>44887</v>
      </c>
      <c r="AD6060" t="s">
        <v>72</v>
      </c>
      <c r="AE6060" t="s">
        <v>73</v>
      </c>
      <c r="AF6060">
        <v>0</v>
      </c>
      <c r="AG6060" t="s">
        <v>46</v>
      </c>
      <c r="AH6060" s="1">
        <v>44887</v>
      </c>
      <c r="AK6060">
        <f>Tabla_Consulta_desde_TMS8[[#This Row],[idpedido]]</f>
        <v>464961</v>
      </c>
    </row>
    <row r="6061" spans="1:37" x14ac:dyDescent="0.25">
      <c r="A6061" t="str">
        <f>Tabla_Consulta_desde_TMS8[[#This Row],[Nro_Referencia]]</f>
        <v>98631912</v>
      </c>
      <c r="B6061">
        <v>464962</v>
      </c>
      <c r="C6061" t="s">
        <v>30003</v>
      </c>
      <c r="D6061" t="s">
        <v>1472</v>
      </c>
      <c r="E6061" t="s">
        <v>47</v>
      </c>
      <c r="F6061" t="s">
        <v>33</v>
      </c>
      <c r="G6061" t="s">
        <v>30004</v>
      </c>
      <c r="H6061" s="1">
        <v>44886</v>
      </c>
      <c r="I6061" t="s">
        <v>34</v>
      </c>
      <c r="J6061" s="1">
        <v>44887</v>
      </c>
      <c r="K6061" t="s">
        <v>30005</v>
      </c>
      <c r="L6061" t="s">
        <v>30006</v>
      </c>
      <c r="M6061" t="s">
        <v>43</v>
      </c>
      <c r="N6061" t="s">
        <v>30007</v>
      </c>
      <c r="O6061" t="s">
        <v>30007</v>
      </c>
      <c r="P6061" t="s">
        <v>30008</v>
      </c>
      <c r="Q6061" t="s">
        <v>837</v>
      </c>
      <c r="R6061" t="s">
        <v>366</v>
      </c>
      <c r="S6061" t="s">
        <v>30009</v>
      </c>
      <c r="T6061" t="s">
        <v>40</v>
      </c>
      <c r="U6061" t="s">
        <v>50</v>
      </c>
      <c r="V6061">
        <v>1</v>
      </c>
      <c r="W6061">
        <v>6.8</v>
      </c>
      <c r="X6061" t="s">
        <v>1473</v>
      </c>
      <c r="Y6061" t="s">
        <v>1474</v>
      </c>
      <c r="Z6061" t="s">
        <v>42</v>
      </c>
      <c r="AA6061" t="s">
        <v>43</v>
      </c>
      <c r="AB6061">
        <v>21431</v>
      </c>
      <c r="AC6061" s="1">
        <v>44887</v>
      </c>
      <c r="AD6061" t="s">
        <v>44</v>
      </c>
      <c r="AE6061" t="s">
        <v>65</v>
      </c>
      <c r="AF6061">
        <v>0</v>
      </c>
      <c r="AG6061" t="s">
        <v>46</v>
      </c>
      <c r="AH6061" s="1">
        <v>44887</v>
      </c>
      <c r="AJ6061" t="s">
        <v>30010</v>
      </c>
      <c r="AK6061">
        <f>Tabla_Consulta_desde_TMS8[[#This Row],[idpedido]]</f>
        <v>464962</v>
      </c>
    </row>
    <row r="6062" spans="1:37" x14ac:dyDescent="0.25">
      <c r="A6062" t="str">
        <f>Tabla_Consulta_desde_TMS8[[#This Row],[Nro_Referencia]]</f>
        <v>98632196</v>
      </c>
      <c r="B6062">
        <v>464963</v>
      </c>
      <c r="C6062" t="s">
        <v>30011</v>
      </c>
      <c r="D6062" t="s">
        <v>1472</v>
      </c>
      <c r="E6062" t="s">
        <v>47</v>
      </c>
      <c r="F6062" t="s">
        <v>33</v>
      </c>
      <c r="G6062" t="s">
        <v>30012</v>
      </c>
      <c r="H6062" s="1">
        <v>44886</v>
      </c>
      <c r="I6062" t="s">
        <v>34</v>
      </c>
      <c r="J6062" s="1">
        <v>44887</v>
      </c>
      <c r="K6062" t="s">
        <v>30013</v>
      </c>
      <c r="L6062" t="s">
        <v>30014</v>
      </c>
      <c r="N6062" t="s">
        <v>30015</v>
      </c>
      <c r="O6062" t="s">
        <v>30015</v>
      </c>
      <c r="P6062" t="s">
        <v>1204</v>
      </c>
      <c r="Q6062" t="s">
        <v>68</v>
      </c>
      <c r="R6062" t="s">
        <v>69</v>
      </c>
      <c r="S6062" t="s">
        <v>43</v>
      </c>
      <c r="T6062" t="s">
        <v>111</v>
      </c>
      <c r="U6062" t="s">
        <v>71</v>
      </c>
      <c r="V6062">
        <v>1</v>
      </c>
      <c r="W6062">
        <v>10.1</v>
      </c>
      <c r="X6062" t="s">
        <v>1473</v>
      </c>
      <c r="Y6062" t="s">
        <v>1474</v>
      </c>
      <c r="Z6062" t="s">
        <v>42</v>
      </c>
      <c r="AA6062" t="s">
        <v>43</v>
      </c>
      <c r="AB6062">
        <v>21448</v>
      </c>
      <c r="AC6062" s="1">
        <v>44887</v>
      </c>
      <c r="AD6062" t="s">
        <v>97</v>
      </c>
      <c r="AE6062" t="s">
        <v>452</v>
      </c>
      <c r="AF6062">
        <v>0</v>
      </c>
      <c r="AG6062" t="s">
        <v>46</v>
      </c>
      <c r="AH6062" s="1">
        <v>44887</v>
      </c>
      <c r="AK6062">
        <f>Tabla_Consulta_desde_TMS8[[#This Row],[idpedido]]</f>
        <v>464963</v>
      </c>
    </row>
    <row r="6063" spans="1:37" x14ac:dyDescent="0.25">
      <c r="A6063" t="str">
        <f>Tabla_Consulta_desde_TMS8[[#This Row],[Nro_Referencia]]</f>
        <v>98633158</v>
      </c>
      <c r="B6063">
        <v>464964</v>
      </c>
      <c r="C6063" t="s">
        <v>30016</v>
      </c>
      <c r="D6063" t="s">
        <v>1472</v>
      </c>
      <c r="E6063" t="s">
        <v>47</v>
      </c>
      <c r="F6063" t="s">
        <v>33</v>
      </c>
      <c r="G6063" t="s">
        <v>30017</v>
      </c>
      <c r="H6063" s="1">
        <v>44886</v>
      </c>
      <c r="I6063" t="s">
        <v>34</v>
      </c>
      <c r="J6063" s="1">
        <v>44887</v>
      </c>
      <c r="K6063" t="s">
        <v>30018</v>
      </c>
      <c r="L6063" t="s">
        <v>30019</v>
      </c>
      <c r="N6063" t="s">
        <v>30020</v>
      </c>
      <c r="O6063" t="s">
        <v>30020</v>
      </c>
      <c r="P6063" t="s">
        <v>1080</v>
      </c>
      <c r="Q6063" t="s">
        <v>434</v>
      </c>
      <c r="R6063" t="s">
        <v>69</v>
      </c>
      <c r="S6063" t="s">
        <v>434</v>
      </c>
      <c r="T6063" t="s">
        <v>111</v>
      </c>
      <c r="U6063" t="s">
        <v>71</v>
      </c>
      <c r="V6063">
        <v>1</v>
      </c>
      <c r="W6063">
        <v>2.5</v>
      </c>
      <c r="X6063" t="s">
        <v>1473</v>
      </c>
      <c r="Y6063" t="s">
        <v>1474</v>
      </c>
      <c r="Z6063" t="s">
        <v>42</v>
      </c>
      <c r="AA6063" t="s">
        <v>43</v>
      </c>
      <c r="AB6063">
        <v>21446</v>
      </c>
      <c r="AC6063" s="1">
        <v>44887</v>
      </c>
      <c r="AD6063" t="s">
        <v>97</v>
      </c>
      <c r="AE6063" t="s">
        <v>1356</v>
      </c>
      <c r="AF6063">
        <v>0</v>
      </c>
      <c r="AG6063" t="s">
        <v>46</v>
      </c>
      <c r="AH6063" s="1">
        <v>44887</v>
      </c>
      <c r="AK6063">
        <f>Tabla_Consulta_desde_TMS8[[#This Row],[idpedido]]</f>
        <v>464964</v>
      </c>
    </row>
    <row r="6064" spans="1:37" x14ac:dyDescent="0.25">
      <c r="A6064" t="str">
        <f>Tabla_Consulta_desde_TMS8[[#This Row],[Nro_Referencia]]</f>
        <v>98633277</v>
      </c>
      <c r="B6064">
        <v>464965</v>
      </c>
      <c r="C6064" t="s">
        <v>30021</v>
      </c>
      <c r="D6064" t="s">
        <v>1472</v>
      </c>
      <c r="E6064" t="s">
        <v>47</v>
      </c>
      <c r="F6064" t="s">
        <v>33</v>
      </c>
      <c r="G6064" t="s">
        <v>30022</v>
      </c>
      <c r="H6064" s="1">
        <v>44886</v>
      </c>
      <c r="I6064" t="s">
        <v>34</v>
      </c>
      <c r="J6064" s="1">
        <v>44887</v>
      </c>
      <c r="K6064" t="s">
        <v>30023</v>
      </c>
      <c r="L6064" t="s">
        <v>30024</v>
      </c>
      <c r="M6064" t="s">
        <v>43</v>
      </c>
      <c r="N6064" t="s">
        <v>30025</v>
      </c>
      <c r="O6064" t="s">
        <v>30025</v>
      </c>
      <c r="P6064" t="s">
        <v>1467</v>
      </c>
      <c r="Q6064" t="s">
        <v>534</v>
      </c>
      <c r="R6064" t="s">
        <v>114</v>
      </c>
      <c r="S6064" t="s">
        <v>534</v>
      </c>
      <c r="T6064" t="s">
        <v>40</v>
      </c>
      <c r="U6064" t="s">
        <v>50</v>
      </c>
      <c r="V6064">
        <v>1</v>
      </c>
      <c r="W6064">
        <v>6.5</v>
      </c>
      <c r="X6064" t="s">
        <v>1473</v>
      </c>
      <c r="Y6064" t="s">
        <v>1474</v>
      </c>
      <c r="Z6064" t="s">
        <v>42</v>
      </c>
      <c r="AA6064" t="s">
        <v>43</v>
      </c>
      <c r="AB6064">
        <v>21431</v>
      </c>
      <c r="AC6064" s="1">
        <v>44887</v>
      </c>
      <c r="AD6064" t="s">
        <v>44</v>
      </c>
      <c r="AE6064" t="s">
        <v>65</v>
      </c>
      <c r="AF6064">
        <v>0</v>
      </c>
      <c r="AG6064" t="s">
        <v>46</v>
      </c>
      <c r="AH6064" s="1">
        <v>44887</v>
      </c>
      <c r="AJ6064" t="s">
        <v>30026</v>
      </c>
      <c r="AK6064">
        <f>Tabla_Consulta_desde_TMS8[[#This Row],[idpedido]]</f>
        <v>464965</v>
      </c>
    </row>
    <row r="6065" spans="1:37" x14ac:dyDescent="0.25">
      <c r="A6065" t="str">
        <f>Tabla_Consulta_desde_TMS8[[#This Row],[Nro_Referencia]]</f>
        <v>98633309</v>
      </c>
      <c r="B6065">
        <v>464966</v>
      </c>
      <c r="C6065" t="s">
        <v>30027</v>
      </c>
      <c r="D6065" t="s">
        <v>1472</v>
      </c>
      <c r="E6065" t="s">
        <v>47</v>
      </c>
      <c r="F6065" t="s">
        <v>33</v>
      </c>
      <c r="G6065" t="s">
        <v>30028</v>
      </c>
      <c r="H6065" s="1">
        <v>44886</v>
      </c>
      <c r="I6065" t="s">
        <v>34</v>
      </c>
      <c r="J6065" s="1">
        <v>44888</v>
      </c>
      <c r="K6065" t="s">
        <v>30029</v>
      </c>
      <c r="L6065" t="s">
        <v>30030</v>
      </c>
      <c r="M6065" t="s">
        <v>43</v>
      </c>
      <c r="N6065" t="s">
        <v>30031</v>
      </c>
      <c r="O6065" t="s">
        <v>30031</v>
      </c>
      <c r="P6065" t="s">
        <v>925</v>
      </c>
      <c r="Q6065" t="s">
        <v>109</v>
      </c>
      <c r="R6065" t="s">
        <v>110</v>
      </c>
      <c r="S6065" t="s">
        <v>109</v>
      </c>
      <c r="T6065" t="s">
        <v>111</v>
      </c>
      <c r="U6065" t="s">
        <v>50</v>
      </c>
      <c r="V6065">
        <v>1</v>
      </c>
      <c r="W6065">
        <v>1.3</v>
      </c>
      <c r="X6065" t="s">
        <v>1473</v>
      </c>
      <c r="Y6065" t="s">
        <v>1474</v>
      </c>
      <c r="Z6065" t="s">
        <v>42</v>
      </c>
      <c r="AA6065" t="s">
        <v>43</v>
      </c>
      <c r="AB6065">
        <v>21479</v>
      </c>
      <c r="AC6065" s="1">
        <v>44888</v>
      </c>
      <c r="AD6065" t="s">
        <v>97</v>
      </c>
      <c r="AE6065" t="s">
        <v>112</v>
      </c>
      <c r="AF6065">
        <v>1</v>
      </c>
      <c r="AG6065" t="s">
        <v>46</v>
      </c>
      <c r="AH6065" s="1">
        <v>44888</v>
      </c>
      <c r="AK6065">
        <f>Tabla_Consulta_desde_TMS8[[#This Row],[idpedido]]</f>
        <v>464966</v>
      </c>
    </row>
    <row r="6066" spans="1:37" x14ac:dyDescent="0.25">
      <c r="A6066" t="str">
        <f>Tabla_Consulta_desde_TMS8[[#This Row],[Nro_Referencia]]</f>
        <v>98634514</v>
      </c>
      <c r="B6066">
        <v>464967</v>
      </c>
      <c r="C6066" t="s">
        <v>30032</v>
      </c>
      <c r="D6066" t="s">
        <v>1472</v>
      </c>
      <c r="E6066" t="s">
        <v>47</v>
      </c>
      <c r="F6066" t="s">
        <v>33</v>
      </c>
      <c r="G6066" t="s">
        <v>30033</v>
      </c>
      <c r="H6066" s="1">
        <v>44886</v>
      </c>
      <c r="I6066" t="s">
        <v>34</v>
      </c>
      <c r="J6066" s="1">
        <v>44891</v>
      </c>
      <c r="K6066" t="s">
        <v>30034</v>
      </c>
      <c r="L6066" t="s">
        <v>30035</v>
      </c>
      <c r="N6066" t="s">
        <v>30036</v>
      </c>
      <c r="O6066" t="s">
        <v>30036</v>
      </c>
      <c r="P6066" t="s">
        <v>690</v>
      </c>
      <c r="Q6066" t="s">
        <v>275</v>
      </c>
      <c r="R6066" t="s">
        <v>275</v>
      </c>
      <c r="S6066" t="s">
        <v>275</v>
      </c>
      <c r="T6066" t="s">
        <v>40</v>
      </c>
      <c r="U6066" t="s">
        <v>50</v>
      </c>
      <c r="V6066">
        <v>2</v>
      </c>
      <c r="W6066">
        <v>22.7</v>
      </c>
      <c r="X6066" t="s">
        <v>1473</v>
      </c>
      <c r="Y6066" t="s">
        <v>1474</v>
      </c>
      <c r="Z6066" t="s">
        <v>42</v>
      </c>
      <c r="AA6066" t="s">
        <v>43</v>
      </c>
      <c r="AB6066">
        <v>21431</v>
      </c>
      <c r="AC6066" s="1">
        <v>44887</v>
      </c>
      <c r="AD6066" t="s">
        <v>44</v>
      </c>
      <c r="AE6066" t="s">
        <v>65</v>
      </c>
      <c r="AF6066">
        <v>0</v>
      </c>
      <c r="AG6066" t="s">
        <v>46</v>
      </c>
      <c r="AH6066" s="1">
        <v>44891</v>
      </c>
      <c r="AJ6066" t="s">
        <v>30037</v>
      </c>
      <c r="AK6066">
        <f>Tabla_Consulta_desde_TMS8[[#This Row],[idpedido]]</f>
        <v>464967</v>
      </c>
    </row>
    <row r="6067" spans="1:37" x14ac:dyDescent="0.25">
      <c r="A6067" t="str">
        <f>Tabla_Consulta_desde_TMS8[[#This Row],[Nro_Referencia]]</f>
        <v>2022-11333</v>
      </c>
      <c r="B6067">
        <v>464936</v>
      </c>
      <c r="C6067" t="s">
        <v>30038</v>
      </c>
      <c r="D6067" t="s">
        <v>31</v>
      </c>
      <c r="E6067" t="s">
        <v>47</v>
      </c>
      <c r="F6067" t="s">
        <v>33</v>
      </c>
      <c r="G6067" t="s">
        <v>30039</v>
      </c>
      <c r="H6067" s="1">
        <v>44886</v>
      </c>
      <c r="I6067" t="s">
        <v>34</v>
      </c>
      <c r="J6067" s="1">
        <v>44887</v>
      </c>
      <c r="K6067" t="s">
        <v>30040</v>
      </c>
      <c r="L6067" t="s">
        <v>30041</v>
      </c>
      <c r="M6067" t="s">
        <v>30042</v>
      </c>
      <c r="N6067" t="s">
        <v>30043</v>
      </c>
      <c r="O6067" t="s">
        <v>43</v>
      </c>
      <c r="P6067" t="s">
        <v>68</v>
      </c>
      <c r="Q6067" t="s">
        <v>68</v>
      </c>
      <c r="R6067" t="s">
        <v>69</v>
      </c>
      <c r="T6067" t="s">
        <v>111</v>
      </c>
      <c r="U6067" t="s">
        <v>71</v>
      </c>
      <c r="V6067">
        <v>1</v>
      </c>
      <c r="W6067">
        <v>1</v>
      </c>
      <c r="X6067" t="s">
        <v>51</v>
      </c>
      <c r="Y6067" t="s">
        <v>36</v>
      </c>
      <c r="Z6067" t="s">
        <v>42</v>
      </c>
      <c r="AA6067" t="s">
        <v>344</v>
      </c>
      <c r="AB6067">
        <v>21452</v>
      </c>
      <c r="AC6067" s="1">
        <v>44887</v>
      </c>
      <c r="AD6067" t="s">
        <v>97</v>
      </c>
      <c r="AE6067" t="s">
        <v>143</v>
      </c>
      <c r="AF6067">
        <v>0</v>
      </c>
      <c r="AG6067" t="s">
        <v>46</v>
      </c>
      <c r="AH6067" s="1">
        <v>44887</v>
      </c>
      <c r="AK6067">
        <f>Tabla_Consulta_desde_TMS8[[#This Row],[idpedido]]</f>
        <v>464936</v>
      </c>
    </row>
    <row r="6068" spans="1:37" x14ac:dyDescent="0.25">
      <c r="A6068" t="str">
        <f>Tabla_Consulta_desde_TMS8[[#This Row],[Nro_Referencia]]</f>
        <v>2022-11339</v>
      </c>
      <c r="B6068">
        <v>464937</v>
      </c>
      <c r="C6068" t="s">
        <v>30044</v>
      </c>
      <c r="D6068" t="s">
        <v>31</v>
      </c>
      <c r="E6068" t="s">
        <v>47</v>
      </c>
      <c r="F6068" t="s">
        <v>33</v>
      </c>
      <c r="G6068" t="s">
        <v>30045</v>
      </c>
      <c r="H6068" s="1">
        <v>44886</v>
      </c>
      <c r="I6068" t="s">
        <v>34</v>
      </c>
      <c r="J6068" s="1">
        <v>44887</v>
      </c>
      <c r="K6068" t="s">
        <v>30046</v>
      </c>
      <c r="L6068" t="s">
        <v>30047</v>
      </c>
      <c r="M6068" t="s">
        <v>1137</v>
      </c>
      <c r="N6068" t="s">
        <v>30048</v>
      </c>
      <c r="O6068" t="s">
        <v>43</v>
      </c>
      <c r="P6068" t="s">
        <v>68</v>
      </c>
      <c r="Q6068" t="s">
        <v>68</v>
      </c>
      <c r="R6068" t="s">
        <v>69</v>
      </c>
      <c r="T6068" t="s">
        <v>111</v>
      </c>
      <c r="U6068" t="s">
        <v>71</v>
      </c>
      <c r="V6068">
        <v>1</v>
      </c>
      <c r="W6068">
        <v>1</v>
      </c>
      <c r="X6068" t="s">
        <v>51</v>
      </c>
      <c r="Y6068" t="s">
        <v>36</v>
      </c>
      <c r="Z6068" t="s">
        <v>42</v>
      </c>
      <c r="AA6068" t="s">
        <v>43</v>
      </c>
      <c r="AB6068">
        <v>21455</v>
      </c>
      <c r="AC6068" s="1">
        <v>44887</v>
      </c>
      <c r="AD6068" t="s">
        <v>97</v>
      </c>
      <c r="AE6068" t="s">
        <v>127</v>
      </c>
      <c r="AF6068">
        <v>0</v>
      </c>
      <c r="AG6068" t="s">
        <v>46</v>
      </c>
      <c r="AH6068" s="1">
        <v>44887</v>
      </c>
      <c r="AK6068">
        <f>Tabla_Consulta_desde_TMS8[[#This Row],[idpedido]]</f>
        <v>464937</v>
      </c>
    </row>
    <row r="6069" spans="1:37" x14ac:dyDescent="0.25">
      <c r="A6069" t="str">
        <f>Tabla_Consulta_desde_TMS8[[#This Row],[Nro_Referencia]]</f>
        <v>52545</v>
      </c>
      <c r="B6069">
        <v>464927</v>
      </c>
      <c r="C6069" t="s">
        <v>30049</v>
      </c>
      <c r="D6069" t="s">
        <v>1852</v>
      </c>
      <c r="E6069" t="s">
        <v>47</v>
      </c>
      <c r="F6069" t="s">
        <v>33</v>
      </c>
      <c r="G6069" t="s">
        <v>30050</v>
      </c>
      <c r="H6069" s="1">
        <v>44886</v>
      </c>
      <c r="I6069" t="s">
        <v>34</v>
      </c>
      <c r="J6069" s="1">
        <v>44887</v>
      </c>
      <c r="K6069" t="s">
        <v>2854</v>
      </c>
      <c r="L6069" t="s">
        <v>2873</v>
      </c>
      <c r="M6069" t="s">
        <v>2855</v>
      </c>
      <c r="N6069" t="s">
        <v>1853</v>
      </c>
      <c r="O6069" t="s">
        <v>1853</v>
      </c>
      <c r="P6069" t="s">
        <v>2856</v>
      </c>
      <c r="Q6069" t="s">
        <v>545</v>
      </c>
      <c r="R6069" t="s">
        <v>39</v>
      </c>
      <c r="S6069" t="s">
        <v>2857</v>
      </c>
      <c r="T6069" t="s">
        <v>103</v>
      </c>
      <c r="U6069" t="s">
        <v>41</v>
      </c>
      <c r="V6069">
        <v>1</v>
      </c>
      <c r="W6069">
        <v>3</v>
      </c>
      <c r="X6069" t="s">
        <v>1854</v>
      </c>
      <c r="Y6069" t="s">
        <v>1474</v>
      </c>
      <c r="Z6069" t="s">
        <v>42</v>
      </c>
      <c r="AA6069" t="s">
        <v>43</v>
      </c>
      <c r="AB6069">
        <v>21434</v>
      </c>
      <c r="AC6069" s="1">
        <v>44887</v>
      </c>
      <c r="AD6069" t="s">
        <v>97</v>
      </c>
      <c r="AE6069" t="s">
        <v>430</v>
      </c>
      <c r="AF6069">
        <v>0</v>
      </c>
      <c r="AG6069" t="s">
        <v>46</v>
      </c>
      <c r="AH6069" s="1">
        <v>44887</v>
      </c>
      <c r="AK6069">
        <f>Tabla_Consulta_desde_TMS8[[#This Row],[idpedido]]</f>
        <v>464927</v>
      </c>
    </row>
    <row r="6070" spans="1:37" x14ac:dyDescent="0.25">
      <c r="A6070" t="str">
        <f>Tabla_Consulta_desde_TMS8[[#This Row],[Nro_Referencia]]</f>
        <v>52547</v>
      </c>
      <c r="B6070">
        <v>464928</v>
      </c>
      <c r="C6070" t="s">
        <v>30051</v>
      </c>
      <c r="D6070" t="s">
        <v>1852</v>
      </c>
      <c r="E6070" t="s">
        <v>47</v>
      </c>
      <c r="F6070" t="s">
        <v>33</v>
      </c>
      <c r="G6070" t="s">
        <v>30052</v>
      </c>
      <c r="H6070" s="1">
        <v>44886</v>
      </c>
      <c r="I6070" t="s">
        <v>34</v>
      </c>
      <c r="J6070" s="1">
        <v>44887</v>
      </c>
      <c r="K6070" t="s">
        <v>2584</v>
      </c>
      <c r="L6070" t="s">
        <v>2669</v>
      </c>
      <c r="M6070" t="s">
        <v>2585</v>
      </c>
      <c r="N6070" t="s">
        <v>1853</v>
      </c>
      <c r="O6070" t="s">
        <v>1853</v>
      </c>
      <c r="P6070" t="s">
        <v>893</v>
      </c>
      <c r="Q6070" t="s">
        <v>38</v>
      </c>
      <c r="R6070" t="s">
        <v>39</v>
      </c>
      <c r="S6070" t="s">
        <v>38</v>
      </c>
      <c r="T6070" t="s">
        <v>103</v>
      </c>
      <c r="U6070" t="s">
        <v>41</v>
      </c>
      <c r="V6070">
        <v>3</v>
      </c>
      <c r="W6070">
        <v>21.1</v>
      </c>
      <c r="X6070" t="s">
        <v>1854</v>
      </c>
      <c r="Y6070" t="s">
        <v>1474</v>
      </c>
      <c r="Z6070" t="s">
        <v>42</v>
      </c>
      <c r="AA6070" t="s">
        <v>43</v>
      </c>
      <c r="AB6070">
        <v>21432</v>
      </c>
      <c r="AC6070" s="1">
        <v>44887</v>
      </c>
      <c r="AD6070" t="s">
        <v>97</v>
      </c>
      <c r="AE6070" t="s">
        <v>25133</v>
      </c>
      <c r="AF6070">
        <v>0</v>
      </c>
      <c r="AG6070" t="s">
        <v>46</v>
      </c>
      <c r="AH6070" s="1">
        <v>44887</v>
      </c>
      <c r="AK6070">
        <f>Tabla_Consulta_desde_TMS8[[#This Row],[idpedido]]</f>
        <v>464928</v>
      </c>
    </row>
    <row r="6071" spans="1:37" x14ac:dyDescent="0.25">
      <c r="A6071" t="str">
        <f>Tabla_Consulta_desde_TMS8[[#This Row],[Nro_Referencia]]</f>
        <v>9434</v>
      </c>
      <c r="B6071">
        <v>464930</v>
      </c>
      <c r="C6071" t="s">
        <v>30053</v>
      </c>
      <c r="D6071" t="s">
        <v>1852</v>
      </c>
      <c r="E6071" t="s">
        <v>47</v>
      </c>
      <c r="F6071" t="s">
        <v>33</v>
      </c>
      <c r="G6071" t="s">
        <v>30054</v>
      </c>
      <c r="H6071" s="1">
        <v>44886</v>
      </c>
      <c r="I6071" t="s">
        <v>34</v>
      </c>
      <c r="J6071" s="1">
        <v>44887</v>
      </c>
      <c r="K6071" t="s">
        <v>1894</v>
      </c>
      <c r="L6071" t="s">
        <v>1895</v>
      </c>
      <c r="M6071" t="s">
        <v>1896</v>
      </c>
      <c r="N6071" t="s">
        <v>1853</v>
      </c>
      <c r="O6071" t="s">
        <v>1853</v>
      </c>
      <c r="P6071" t="s">
        <v>1614</v>
      </c>
      <c r="Q6071" t="s">
        <v>38</v>
      </c>
      <c r="R6071" t="s">
        <v>39</v>
      </c>
      <c r="S6071" t="s">
        <v>1615</v>
      </c>
      <c r="T6071" t="s">
        <v>103</v>
      </c>
      <c r="U6071" t="s">
        <v>41</v>
      </c>
      <c r="V6071">
        <v>1</v>
      </c>
      <c r="W6071">
        <v>6.2</v>
      </c>
      <c r="X6071" t="s">
        <v>1854</v>
      </c>
      <c r="Y6071" t="s">
        <v>1474</v>
      </c>
      <c r="Z6071" t="s">
        <v>42</v>
      </c>
      <c r="AA6071" t="s">
        <v>43</v>
      </c>
      <c r="AB6071">
        <v>21437</v>
      </c>
      <c r="AC6071" s="1">
        <v>44887</v>
      </c>
      <c r="AD6071" t="s">
        <v>97</v>
      </c>
      <c r="AE6071" t="s">
        <v>231</v>
      </c>
      <c r="AF6071">
        <v>0</v>
      </c>
      <c r="AG6071" t="s">
        <v>46</v>
      </c>
      <c r="AH6071" s="1">
        <v>44887</v>
      </c>
      <c r="AK6071">
        <f>Tabla_Consulta_desde_TMS8[[#This Row],[idpedido]]</f>
        <v>464930</v>
      </c>
    </row>
    <row r="6072" spans="1:37" x14ac:dyDescent="0.25">
      <c r="A6072" t="str">
        <f>Tabla_Consulta_desde_TMS8[[#This Row],[Nro_Referencia]]</f>
        <v>52536</v>
      </c>
      <c r="B6072">
        <v>464919</v>
      </c>
      <c r="C6072" t="s">
        <v>30055</v>
      </c>
      <c r="D6072" t="s">
        <v>1852</v>
      </c>
      <c r="E6072" t="s">
        <v>47</v>
      </c>
      <c r="F6072" t="s">
        <v>33</v>
      </c>
      <c r="G6072" t="s">
        <v>30056</v>
      </c>
      <c r="H6072" s="1">
        <v>44886</v>
      </c>
      <c r="I6072" t="s">
        <v>34</v>
      </c>
      <c r="J6072" s="1">
        <v>44887</v>
      </c>
      <c r="K6072" t="s">
        <v>1876</v>
      </c>
      <c r="L6072" t="s">
        <v>30057</v>
      </c>
      <c r="M6072" t="s">
        <v>1877</v>
      </c>
      <c r="N6072" t="s">
        <v>1853</v>
      </c>
      <c r="O6072" t="s">
        <v>1853</v>
      </c>
      <c r="P6072" t="s">
        <v>893</v>
      </c>
      <c r="Q6072" t="s">
        <v>38</v>
      </c>
      <c r="R6072" t="s">
        <v>39</v>
      </c>
      <c r="S6072" t="s">
        <v>38</v>
      </c>
      <c r="T6072" t="s">
        <v>103</v>
      </c>
      <c r="U6072" t="s">
        <v>41</v>
      </c>
      <c r="V6072">
        <v>1</v>
      </c>
      <c r="W6072">
        <v>1.1000000000000001</v>
      </c>
      <c r="X6072" t="s">
        <v>1854</v>
      </c>
      <c r="Y6072" t="s">
        <v>1474</v>
      </c>
      <c r="Z6072" t="s">
        <v>42</v>
      </c>
      <c r="AA6072" t="s">
        <v>43</v>
      </c>
      <c r="AB6072">
        <v>21432</v>
      </c>
      <c r="AC6072" s="1">
        <v>44887</v>
      </c>
      <c r="AD6072" t="s">
        <v>97</v>
      </c>
      <c r="AE6072" t="s">
        <v>25133</v>
      </c>
      <c r="AF6072">
        <v>0</v>
      </c>
      <c r="AG6072" t="s">
        <v>46</v>
      </c>
      <c r="AH6072" s="1">
        <v>44887</v>
      </c>
      <c r="AK6072">
        <f>Tabla_Consulta_desde_TMS8[[#This Row],[idpedido]]</f>
        <v>464919</v>
      </c>
    </row>
    <row r="6073" spans="1:37" x14ac:dyDescent="0.25">
      <c r="A6073" t="str">
        <f>Tabla_Consulta_desde_TMS8[[#This Row],[Nro_Referencia]]</f>
        <v>52537</v>
      </c>
      <c r="B6073">
        <v>464920</v>
      </c>
      <c r="C6073" t="s">
        <v>30058</v>
      </c>
      <c r="D6073" t="s">
        <v>1852</v>
      </c>
      <c r="E6073" t="s">
        <v>47</v>
      </c>
      <c r="F6073" t="s">
        <v>33</v>
      </c>
      <c r="G6073" t="s">
        <v>30059</v>
      </c>
      <c r="H6073" s="1">
        <v>44886</v>
      </c>
      <c r="I6073" t="s">
        <v>34</v>
      </c>
      <c r="J6073" s="1">
        <v>44887</v>
      </c>
      <c r="K6073" t="s">
        <v>1885</v>
      </c>
      <c r="L6073" t="s">
        <v>2356</v>
      </c>
      <c r="M6073" t="s">
        <v>1342</v>
      </c>
      <c r="N6073" t="s">
        <v>1853</v>
      </c>
      <c r="O6073" t="s">
        <v>1853</v>
      </c>
      <c r="P6073" t="s">
        <v>893</v>
      </c>
      <c r="Q6073" t="s">
        <v>38</v>
      </c>
      <c r="R6073" t="s">
        <v>39</v>
      </c>
      <c r="S6073" t="s">
        <v>38</v>
      </c>
      <c r="T6073" t="s">
        <v>103</v>
      </c>
      <c r="U6073" t="s">
        <v>41</v>
      </c>
      <c r="V6073">
        <v>1</v>
      </c>
      <c r="W6073">
        <v>7</v>
      </c>
      <c r="X6073" t="s">
        <v>1854</v>
      </c>
      <c r="Y6073" t="s">
        <v>1474</v>
      </c>
      <c r="Z6073" t="s">
        <v>42</v>
      </c>
      <c r="AA6073" t="s">
        <v>43</v>
      </c>
      <c r="AB6073">
        <v>21432</v>
      </c>
      <c r="AC6073" s="1">
        <v>44887</v>
      </c>
      <c r="AD6073" t="s">
        <v>97</v>
      </c>
      <c r="AE6073" t="s">
        <v>25133</v>
      </c>
      <c r="AF6073">
        <v>0</v>
      </c>
      <c r="AG6073" t="s">
        <v>46</v>
      </c>
      <c r="AH6073" s="1">
        <v>44887</v>
      </c>
      <c r="AK6073">
        <f>Tabla_Consulta_desde_TMS8[[#This Row],[idpedido]]</f>
        <v>464920</v>
      </c>
    </row>
    <row r="6074" spans="1:37" x14ac:dyDescent="0.25">
      <c r="A6074" t="str">
        <f>Tabla_Consulta_desde_TMS8[[#This Row],[Nro_Referencia]]</f>
        <v>52538</v>
      </c>
      <c r="B6074">
        <v>464921</v>
      </c>
      <c r="C6074" t="s">
        <v>30060</v>
      </c>
      <c r="D6074" t="s">
        <v>1852</v>
      </c>
      <c r="E6074" t="s">
        <v>47</v>
      </c>
      <c r="F6074" t="s">
        <v>33</v>
      </c>
      <c r="G6074" t="s">
        <v>1855</v>
      </c>
      <c r="H6074" s="1">
        <v>44886</v>
      </c>
      <c r="I6074" t="s">
        <v>34</v>
      </c>
      <c r="J6074" s="1">
        <v>44888</v>
      </c>
      <c r="K6074" t="s">
        <v>1885</v>
      </c>
      <c r="L6074" t="s">
        <v>2356</v>
      </c>
      <c r="M6074" t="s">
        <v>1342</v>
      </c>
      <c r="N6074" t="s">
        <v>1853</v>
      </c>
      <c r="O6074" t="s">
        <v>1853</v>
      </c>
      <c r="P6074" t="s">
        <v>893</v>
      </c>
      <c r="Q6074" t="s">
        <v>38</v>
      </c>
      <c r="R6074" t="s">
        <v>39</v>
      </c>
      <c r="S6074" t="s">
        <v>38</v>
      </c>
      <c r="T6074" t="s">
        <v>103</v>
      </c>
      <c r="U6074" t="s">
        <v>41</v>
      </c>
      <c r="V6074">
        <v>1</v>
      </c>
      <c r="W6074">
        <v>3.8</v>
      </c>
      <c r="X6074" t="s">
        <v>1854</v>
      </c>
      <c r="Y6074" t="s">
        <v>1474</v>
      </c>
      <c r="Z6074" t="s">
        <v>42</v>
      </c>
      <c r="AA6074" t="s">
        <v>43</v>
      </c>
      <c r="AB6074">
        <v>21475</v>
      </c>
      <c r="AC6074" s="1">
        <v>44888</v>
      </c>
      <c r="AD6074" t="s">
        <v>97</v>
      </c>
      <c r="AE6074" t="s">
        <v>104</v>
      </c>
      <c r="AF6074">
        <v>0</v>
      </c>
      <c r="AG6074" t="s">
        <v>46</v>
      </c>
      <c r="AH6074" s="1">
        <v>44888</v>
      </c>
      <c r="AK6074">
        <f>Tabla_Consulta_desde_TMS8[[#This Row],[idpedido]]</f>
        <v>464921</v>
      </c>
    </row>
    <row r="6075" spans="1:37" x14ac:dyDescent="0.25">
      <c r="A6075" t="str">
        <f>Tabla_Consulta_desde_TMS8[[#This Row],[Nro_Referencia]]</f>
        <v>52539</v>
      </c>
      <c r="B6075">
        <v>464922</v>
      </c>
      <c r="C6075" t="s">
        <v>30061</v>
      </c>
      <c r="D6075" t="s">
        <v>1852</v>
      </c>
      <c r="E6075" t="s">
        <v>47</v>
      </c>
      <c r="F6075" t="s">
        <v>33</v>
      </c>
      <c r="G6075" t="s">
        <v>30062</v>
      </c>
      <c r="H6075" s="1">
        <v>44886</v>
      </c>
      <c r="I6075" t="s">
        <v>34</v>
      </c>
      <c r="J6075" s="1">
        <v>44887</v>
      </c>
      <c r="K6075" t="s">
        <v>1885</v>
      </c>
      <c r="L6075" t="s">
        <v>2356</v>
      </c>
      <c r="M6075" t="s">
        <v>1342</v>
      </c>
      <c r="N6075" t="s">
        <v>1853</v>
      </c>
      <c r="O6075" t="s">
        <v>1853</v>
      </c>
      <c r="P6075" t="s">
        <v>893</v>
      </c>
      <c r="Q6075" t="s">
        <v>38</v>
      </c>
      <c r="R6075" t="s">
        <v>39</v>
      </c>
      <c r="S6075" t="s">
        <v>38</v>
      </c>
      <c r="T6075" t="s">
        <v>103</v>
      </c>
      <c r="U6075" t="s">
        <v>41</v>
      </c>
      <c r="V6075">
        <v>2</v>
      </c>
      <c r="W6075">
        <v>10.3</v>
      </c>
      <c r="X6075" t="s">
        <v>1854</v>
      </c>
      <c r="Y6075" t="s">
        <v>1474</v>
      </c>
      <c r="Z6075" t="s">
        <v>42</v>
      </c>
      <c r="AA6075" t="s">
        <v>43</v>
      </c>
      <c r="AB6075">
        <v>21432</v>
      </c>
      <c r="AC6075" s="1">
        <v>44887</v>
      </c>
      <c r="AD6075" t="s">
        <v>97</v>
      </c>
      <c r="AE6075" t="s">
        <v>25133</v>
      </c>
      <c r="AF6075">
        <v>0</v>
      </c>
      <c r="AG6075" t="s">
        <v>46</v>
      </c>
      <c r="AH6075" s="1">
        <v>44887</v>
      </c>
      <c r="AK6075">
        <f>Tabla_Consulta_desde_TMS8[[#This Row],[idpedido]]</f>
        <v>464922</v>
      </c>
    </row>
    <row r="6076" spans="1:37" x14ac:dyDescent="0.25">
      <c r="A6076" t="str">
        <f>Tabla_Consulta_desde_TMS8[[#This Row],[Nro_Referencia]]</f>
        <v>52541</v>
      </c>
      <c r="B6076">
        <v>464923</v>
      </c>
      <c r="C6076" t="s">
        <v>30063</v>
      </c>
      <c r="D6076" t="s">
        <v>1852</v>
      </c>
      <c r="E6076" t="s">
        <v>47</v>
      </c>
      <c r="F6076" t="s">
        <v>33</v>
      </c>
      <c r="G6076" t="s">
        <v>30064</v>
      </c>
      <c r="H6076" s="1">
        <v>44886</v>
      </c>
      <c r="I6076" t="s">
        <v>34</v>
      </c>
      <c r="J6076" s="1">
        <v>44887</v>
      </c>
      <c r="K6076" t="s">
        <v>1873</v>
      </c>
      <c r="L6076" t="s">
        <v>30065</v>
      </c>
      <c r="M6076" t="s">
        <v>1855</v>
      </c>
      <c r="N6076" t="s">
        <v>1853</v>
      </c>
      <c r="O6076" t="s">
        <v>1853</v>
      </c>
      <c r="P6076" t="s">
        <v>1652</v>
      </c>
      <c r="Q6076" t="s">
        <v>38</v>
      </c>
      <c r="R6076" t="s">
        <v>39</v>
      </c>
      <c r="S6076" t="s">
        <v>1653</v>
      </c>
      <c r="T6076" t="s">
        <v>103</v>
      </c>
      <c r="U6076" t="s">
        <v>41</v>
      </c>
      <c r="V6076">
        <v>1</v>
      </c>
      <c r="W6076">
        <v>2.6</v>
      </c>
      <c r="X6076" t="s">
        <v>1854</v>
      </c>
      <c r="Y6076" t="s">
        <v>1474</v>
      </c>
      <c r="Z6076" t="s">
        <v>42</v>
      </c>
      <c r="AA6076" t="s">
        <v>43</v>
      </c>
      <c r="AB6076">
        <v>21437</v>
      </c>
      <c r="AC6076" s="1">
        <v>44887</v>
      </c>
      <c r="AD6076" t="s">
        <v>97</v>
      </c>
      <c r="AE6076" t="s">
        <v>231</v>
      </c>
      <c r="AF6076">
        <v>0</v>
      </c>
      <c r="AG6076" t="s">
        <v>46</v>
      </c>
      <c r="AH6076" s="1">
        <v>44887</v>
      </c>
      <c r="AK6076">
        <f>Tabla_Consulta_desde_TMS8[[#This Row],[idpedido]]</f>
        <v>464923</v>
      </c>
    </row>
    <row r="6077" spans="1:37" x14ac:dyDescent="0.25">
      <c r="A6077" t="str">
        <f>Tabla_Consulta_desde_TMS8[[#This Row],[Nro_Referencia]]</f>
        <v>52542</v>
      </c>
      <c r="B6077">
        <v>464924</v>
      </c>
      <c r="C6077" t="s">
        <v>30066</v>
      </c>
      <c r="D6077" t="s">
        <v>1852</v>
      </c>
      <c r="E6077" t="s">
        <v>47</v>
      </c>
      <c r="F6077" t="s">
        <v>33</v>
      </c>
      <c r="G6077" t="s">
        <v>30067</v>
      </c>
      <c r="H6077" s="1">
        <v>44886</v>
      </c>
      <c r="I6077" t="s">
        <v>34</v>
      </c>
      <c r="J6077" s="1">
        <v>44888</v>
      </c>
      <c r="K6077" t="s">
        <v>30068</v>
      </c>
      <c r="L6077" t="s">
        <v>30069</v>
      </c>
      <c r="M6077" t="s">
        <v>1855</v>
      </c>
      <c r="N6077" t="s">
        <v>1853</v>
      </c>
      <c r="O6077" t="s">
        <v>1853</v>
      </c>
      <c r="P6077" t="s">
        <v>893</v>
      </c>
      <c r="Q6077" t="s">
        <v>38</v>
      </c>
      <c r="R6077" t="s">
        <v>39</v>
      </c>
      <c r="S6077" t="s">
        <v>38</v>
      </c>
      <c r="T6077" t="s">
        <v>103</v>
      </c>
      <c r="U6077" t="s">
        <v>41</v>
      </c>
      <c r="V6077">
        <v>6</v>
      </c>
      <c r="W6077">
        <v>44.4</v>
      </c>
      <c r="X6077" t="s">
        <v>1854</v>
      </c>
      <c r="Y6077" t="s">
        <v>1474</v>
      </c>
      <c r="Z6077" t="s">
        <v>42</v>
      </c>
      <c r="AA6077" t="s">
        <v>43</v>
      </c>
      <c r="AB6077">
        <v>21468</v>
      </c>
      <c r="AC6077" s="1">
        <v>44888</v>
      </c>
      <c r="AD6077" t="s">
        <v>97</v>
      </c>
      <c r="AE6077" t="s">
        <v>430</v>
      </c>
      <c r="AF6077">
        <v>1</v>
      </c>
      <c r="AG6077" t="s">
        <v>46</v>
      </c>
      <c r="AH6077" s="1">
        <v>44888</v>
      </c>
      <c r="AK6077">
        <f>Tabla_Consulta_desde_TMS8[[#This Row],[idpedido]]</f>
        <v>464924</v>
      </c>
    </row>
    <row r="6078" spans="1:37" x14ac:dyDescent="0.25">
      <c r="A6078" t="str">
        <f>Tabla_Consulta_desde_TMS8[[#This Row],[Nro_Referencia]]</f>
        <v>ZTE_22_467</v>
      </c>
      <c r="B6078">
        <v>464912</v>
      </c>
      <c r="C6078" t="s">
        <v>30070</v>
      </c>
      <c r="D6078" t="s">
        <v>2001</v>
      </c>
      <c r="E6078" t="s">
        <v>47</v>
      </c>
      <c r="F6078" t="s">
        <v>1806</v>
      </c>
      <c r="G6078" t="s">
        <v>30071</v>
      </c>
      <c r="H6078" s="1">
        <v>44886</v>
      </c>
      <c r="I6078" t="s">
        <v>34</v>
      </c>
      <c r="J6078" s="1">
        <v>44887</v>
      </c>
      <c r="K6078" t="s">
        <v>2002</v>
      </c>
      <c r="L6078" t="s">
        <v>30072</v>
      </c>
      <c r="M6078" t="s">
        <v>30073</v>
      </c>
      <c r="N6078" t="s">
        <v>30074</v>
      </c>
      <c r="O6078" t="s">
        <v>30074</v>
      </c>
      <c r="P6078" t="s">
        <v>723</v>
      </c>
      <c r="Q6078" t="s">
        <v>68</v>
      </c>
      <c r="R6078" t="s">
        <v>69</v>
      </c>
      <c r="S6078" t="s">
        <v>68</v>
      </c>
      <c r="T6078" t="s">
        <v>70</v>
      </c>
      <c r="U6078" t="s">
        <v>1695</v>
      </c>
      <c r="V6078">
        <v>9</v>
      </c>
      <c r="W6078">
        <v>1998</v>
      </c>
      <c r="X6078" t="s">
        <v>1815</v>
      </c>
      <c r="Y6078" t="s">
        <v>1816</v>
      </c>
      <c r="Z6078" t="s">
        <v>250</v>
      </c>
      <c r="AA6078" t="s">
        <v>43</v>
      </c>
      <c r="AB6078">
        <v>21445</v>
      </c>
      <c r="AC6078" s="1">
        <v>44887</v>
      </c>
      <c r="AD6078" t="s">
        <v>145</v>
      </c>
      <c r="AE6078" t="s">
        <v>1496</v>
      </c>
      <c r="AF6078">
        <v>0</v>
      </c>
      <c r="AG6078" t="s">
        <v>46</v>
      </c>
      <c r="AH6078" s="1">
        <v>44887</v>
      </c>
      <c r="AK6078">
        <f>Tabla_Consulta_desde_TMS8[[#This Row],[idpedido]]</f>
        <v>464912</v>
      </c>
    </row>
    <row r="6079" spans="1:37" x14ac:dyDescent="0.25">
      <c r="A6079" t="str">
        <f>Tabla_Consulta_desde_TMS8[[#This Row],[Nro_Referencia]]</f>
        <v>2022-11334</v>
      </c>
      <c r="B6079">
        <v>464913</v>
      </c>
      <c r="C6079" t="s">
        <v>30075</v>
      </c>
      <c r="D6079" t="s">
        <v>31</v>
      </c>
      <c r="E6079" t="s">
        <v>47</v>
      </c>
      <c r="F6079" t="s">
        <v>33</v>
      </c>
      <c r="G6079" t="s">
        <v>30076</v>
      </c>
      <c r="H6079" s="1">
        <v>44886</v>
      </c>
      <c r="I6079" t="s">
        <v>34</v>
      </c>
      <c r="J6079" s="1">
        <v>44887</v>
      </c>
      <c r="K6079" t="s">
        <v>30077</v>
      </c>
      <c r="L6079" t="s">
        <v>454</v>
      </c>
      <c r="M6079" t="s">
        <v>301</v>
      </c>
      <c r="N6079" t="s">
        <v>456</v>
      </c>
      <c r="P6079" t="s">
        <v>38</v>
      </c>
      <c r="Q6079" t="s">
        <v>38</v>
      </c>
      <c r="R6079" t="s">
        <v>39</v>
      </c>
      <c r="U6079" t="s">
        <v>41</v>
      </c>
      <c r="V6079">
        <v>2</v>
      </c>
      <c r="W6079">
        <v>1</v>
      </c>
      <c r="X6079" t="s">
        <v>51</v>
      </c>
      <c r="Y6079" t="s">
        <v>36</v>
      </c>
      <c r="Z6079" t="s">
        <v>42</v>
      </c>
      <c r="AA6079" t="s">
        <v>43</v>
      </c>
      <c r="AB6079">
        <v>21435</v>
      </c>
      <c r="AC6079" s="1">
        <v>44887</v>
      </c>
      <c r="AD6079" t="s">
        <v>145</v>
      </c>
      <c r="AE6079" t="s">
        <v>205</v>
      </c>
      <c r="AF6079">
        <v>0</v>
      </c>
      <c r="AG6079" t="s">
        <v>46</v>
      </c>
      <c r="AH6079" s="1">
        <v>44887</v>
      </c>
      <c r="AK6079">
        <f>Tabla_Consulta_desde_TMS8[[#This Row],[idpedido]]</f>
        <v>464913</v>
      </c>
    </row>
    <row r="6080" spans="1:37" x14ac:dyDescent="0.25">
      <c r="A6080" t="str">
        <f>Tabla_Consulta_desde_TMS8[[#This Row],[Nro_Referencia]]</f>
        <v>2022-11335</v>
      </c>
      <c r="B6080">
        <v>464914</v>
      </c>
      <c r="C6080" t="s">
        <v>30078</v>
      </c>
      <c r="D6080" t="s">
        <v>31</v>
      </c>
      <c r="E6080" t="s">
        <v>47</v>
      </c>
      <c r="F6080" t="s">
        <v>33</v>
      </c>
      <c r="G6080" t="s">
        <v>30079</v>
      </c>
      <c r="H6080" s="1">
        <v>44886</v>
      </c>
      <c r="I6080" t="s">
        <v>34</v>
      </c>
      <c r="J6080" s="1">
        <v>44888</v>
      </c>
      <c r="K6080" t="s">
        <v>166</v>
      </c>
      <c r="L6080" t="s">
        <v>167</v>
      </c>
      <c r="M6080" t="s">
        <v>168</v>
      </c>
      <c r="N6080" t="s">
        <v>169</v>
      </c>
      <c r="O6080" t="s">
        <v>43</v>
      </c>
      <c r="P6080" t="s">
        <v>170</v>
      </c>
      <c r="Q6080" t="s">
        <v>171</v>
      </c>
      <c r="R6080" t="s">
        <v>172</v>
      </c>
      <c r="S6080" t="s">
        <v>43</v>
      </c>
      <c r="T6080" t="s">
        <v>40</v>
      </c>
      <c r="U6080" t="s">
        <v>50</v>
      </c>
      <c r="V6080">
        <v>1</v>
      </c>
      <c r="W6080">
        <v>1</v>
      </c>
      <c r="X6080" t="s">
        <v>51</v>
      </c>
      <c r="Y6080" t="s">
        <v>36</v>
      </c>
      <c r="Z6080" t="s">
        <v>42</v>
      </c>
      <c r="AA6080" t="s">
        <v>43</v>
      </c>
      <c r="AB6080">
        <v>21422</v>
      </c>
      <c r="AC6080" s="1">
        <v>44887</v>
      </c>
      <c r="AD6080" t="s">
        <v>44</v>
      </c>
      <c r="AE6080" t="s">
        <v>65</v>
      </c>
      <c r="AF6080">
        <v>0</v>
      </c>
      <c r="AG6080" t="s">
        <v>46</v>
      </c>
      <c r="AH6080" s="1">
        <v>44888</v>
      </c>
      <c r="AJ6080" t="s">
        <v>22954</v>
      </c>
      <c r="AK6080">
        <f>Tabla_Consulta_desde_TMS8[[#This Row],[idpedido]]</f>
        <v>464914</v>
      </c>
    </row>
    <row r="6081" spans="1:37" x14ac:dyDescent="0.25">
      <c r="A6081" t="str">
        <f>Tabla_Consulta_desde_TMS8[[#This Row],[Nro_Referencia]]</f>
        <v>2022-11336</v>
      </c>
      <c r="B6081">
        <v>464915</v>
      </c>
      <c r="C6081" t="s">
        <v>30080</v>
      </c>
      <c r="D6081" t="s">
        <v>31</v>
      </c>
      <c r="E6081" t="s">
        <v>47</v>
      </c>
      <c r="F6081" t="s">
        <v>33</v>
      </c>
      <c r="G6081" t="s">
        <v>30081</v>
      </c>
      <c r="H6081" s="1">
        <v>44886</v>
      </c>
      <c r="I6081" t="s">
        <v>34</v>
      </c>
      <c r="J6081" s="1">
        <v>44887</v>
      </c>
      <c r="K6081" t="s">
        <v>303</v>
      </c>
      <c r="L6081" t="s">
        <v>304</v>
      </c>
      <c r="M6081" t="s">
        <v>305</v>
      </c>
      <c r="N6081" t="s">
        <v>306</v>
      </c>
      <c r="O6081" t="s">
        <v>43</v>
      </c>
      <c r="P6081" t="s">
        <v>109</v>
      </c>
      <c r="Q6081" t="s">
        <v>109</v>
      </c>
      <c r="R6081" t="s">
        <v>110</v>
      </c>
      <c r="T6081" t="s">
        <v>111</v>
      </c>
      <c r="U6081" t="s">
        <v>50</v>
      </c>
      <c r="V6081">
        <v>1</v>
      </c>
      <c r="W6081">
        <v>1</v>
      </c>
      <c r="X6081" t="s">
        <v>51</v>
      </c>
      <c r="Y6081" t="s">
        <v>36</v>
      </c>
      <c r="Z6081" t="s">
        <v>42</v>
      </c>
      <c r="AA6081" t="s">
        <v>43</v>
      </c>
      <c r="AB6081">
        <v>21442</v>
      </c>
      <c r="AC6081" s="1">
        <v>44887</v>
      </c>
      <c r="AD6081" t="s">
        <v>97</v>
      </c>
      <c r="AE6081" t="s">
        <v>112</v>
      </c>
      <c r="AF6081">
        <v>0</v>
      </c>
      <c r="AG6081" t="s">
        <v>46</v>
      </c>
      <c r="AH6081" s="1">
        <v>44887</v>
      </c>
      <c r="AK6081">
        <f>Tabla_Consulta_desde_TMS8[[#This Row],[idpedido]]</f>
        <v>464915</v>
      </c>
    </row>
    <row r="6082" spans="1:37" x14ac:dyDescent="0.25">
      <c r="A6082" t="str">
        <f>Tabla_Consulta_desde_TMS8[[#This Row],[Nro_Referencia]]</f>
        <v>2022-11337</v>
      </c>
      <c r="B6082">
        <v>464916</v>
      </c>
      <c r="C6082" t="s">
        <v>30082</v>
      </c>
      <c r="D6082" t="s">
        <v>31</v>
      </c>
      <c r="E6082" t="s">
        <v>47</v>
      </c>
      <c r="F6082" t="s">
        <v>33</v>
      </c>
      <c r="G6082" t="s">
        <v>30083</v>
      </c>
      <c r="H6082" s="1">
        <v>44886</v>
      </c>
      <c r="I6082" t="s">
        <v>34</v>
      </c>
      <c r="J6082" s="1">
        <v>44887</v>
      </c>
      <c r="K6082" t="s">
        <v>3044</v>
      </c>
      <c r="L6082" t="s">
        <v>3045</v>
      </c>
      <c r="M6082" t="s">
        <v>3046</v>
      </c>
      <c r="N6082" t="s">
        <v>2833</v>
      </c>
      <c r="O6082" t="s">
        <v>43</v>
      </c>
      <c r="P6082" t="s">
        <v>38</v>
      </c>
      <c r="Q6082" t="s">
        <v>38</v>
      </c>
      <c r="R6082" t="s">
        <v>39</v>
      </c>
      <c r="U6082" t="s">
        <v>41</v>
      </c>
      <c r="V6082">
        <v>1</v>
      </c>
      <c r="W6082">
        <v>1</v>
      </c>
      <c r="X6082" t="s">
        <v>51</v>
      </c>
      <c r="Y6082" t="s">
        <v>36</v>
      </c>
      <c r="Z6082" t="s">
        <v>42</v>
      </c>
      <c r="AA6082" t="s">
        <v>43</v>
      </c>
      <c r="AB6082">
        <v>21438</v>
      </c>
      <c r="AC6082" s="1">
        <v>44887</v>
      </c>
      <c r="AD6082" t="s">
        <v>97</v>
      </c>
      <c r="AE6082" t="s">
        <v>136</v>
      </c>
      <c r="AF6082">
        <v>0</v>
      </c>
      <c r="AG6082" t="s">
        <v>46</v>
      </c>
      <c r="AH6082" s="1">
        <v>44887</v>
      </c>
      <c r="AK6082">
        <f>Tabla_Consulta_desde_TMS8[[#This Row],[idpedido]]</f>
        <v>464916</v>
      </c>
    </row>
    <row r="6083" spans="1:37" x14ac:dyDescent="0.25">
      <c r="A6083" t="str">
        <f>Tabla_Consulta_desde_TMS8[[#This Row],[Nro_Referencia]]</f>
        <v>2022-11338</v>
      </c>
      <c r="B6083">
        <v>464917</v>
      </c>
      <c r="C6083" t="s">
        <v>30084</v>
      </c>
      <c r="D6083" t="s">
        <v>619</v>
      </c>
      <c r="E6083" t="s">
        <v>47</v>
      </c>
      <c r="F6083" t="s">
        <v>33</v>
      </c>
      <c r="G6083" t="s">
        <v>30085</v>
      </c>
      <c r="H6083" s="1">
        <v>44886</v>
      </c>
      <c r="I6083" t="s">
        <v>34</v>
      </c>
      <c r="J6083" s="1">
        <v>44887</v>
      </c>
      <c r="K6083" t="s">
        <v>30086</v>
      </c>
      <c r="L6083" t="s">
        <v>30087</v>
      </c>
      <c r="M6083" t="s">
        <v>2984</v>
      </c>
      <c r="N6083" t="s">
        <v>30088</v>
      </c>
      <c r="O6083" t="s">
        <v>43</v>
      </c>
      <c r="P6083" t="s">
        <v>38</v>
      </c>
      <c r="Q6083" t="s">
        <v>38</v>
      </c>
      <c r="R6083" t="s">
        <v>39</v>
      </c>
      <c r="T6083" t="s">
        <v>145</v>
      </c>
      <c r="U6083" t="s">
        <v>41</v>
      </c>
      <c r="V6083">
        <v>1</v>
      </c>
      <c r="W6083">
        <v>1</v>
      </c>
      <c r="X6083" t="s">
        <v>51</v>
      </c>
      <c r="Y6083" t="s">
        <v>36</v>
      </c>
      <c r="Z6083" t="s">
        <v>42</v>
      </c>
      <c r="AA6083" t="s">
        <v>43</v>
      </c>
      <c r="AB6083">
        <v>21435</v>
      </c>
      <c r="AC6083" s="1">
        <v>44887</v>
      </c>
      <c r="AD6083" t="s">
        <v>145</v>
      </c>
      <c r="AE6083" t="s">
        <v>205</v>
      </c>
      <c r="AF6083">
        <v>0</v>
      </c>
      <c r="AG6083" t="s">
        <v>46</v>
      </c>
      <c r="AH6083" s="1">
        <v>44887</v>
      </c>
      <c r="AK6083">
        <f>Tabla_Consulta_desde_TMS8[[#This Row],[idpedido]]</f>
        <v>464917</v>
      </c>
    </row>
    <row r="6084" spans="1:37" x14ac:dyDescent="0.25">
      <c r="A6084" t="str">
        <f>Tabla_Consulta_desde_TMS8[[#This Row],[Nro_Referencia]]</f>
        <v>372095</v>
      </c>
      <c r="B6084">
        <v>464902</v>
      </c>
      <c r="C6084" t="s">
        <v>30089</v>
      </c>
      <c r="D6084" t="s">
        <v>680</v>
      </c>
      <c r="E6084" t="s">
        <v>47</v>
      </c>
      <c r="F6084" t="s">
        <v>33</v>
      </c>
      <c r="G6084" t="s">
        <v>30090</v>
      </c>
      <c r="H6084" s="1">
        <v>44886</v>
      </c>
      <c r="I6084" t="s">
        <v>34</v>
      </c>
      <c r="J6084" s="1">
        <v>44887</v>
      </c>
      <c r="K6084" t="s">
        <v>30091</v>
      </c>
      <c r="L6084" t="s">
        <v>30092</v>
      </c>
      <c r="M6084" t="s">
        <v>30093</v>
      </c>
      <c r="N6084" t="s">
        <v>30094</v>
      </c>
      <c r="O6084" t="s">
        <v>43</v>
      </c>
      <c r="P6084" t="s">
        <v>68</v>
      </c>
      <c r="Q6084" t="s">
        <v>68</v>
      </c>
      <c r="R6084" t="s">
        <v>69</v>
      </c>
      <c r="T6084" t="s">
        <v>70</v>
      </c>
      <c r="U6084" t="s">
        <v>71</v>
      </c>
      <c r="V6084">
        <v>1</v>
      </c>
      <c r="W6084">
        <v>1</v>
      </c>
      <c r="X6084" t="s">
        <v>681</v>
      </c>
      <c r="Y6084" t="s">
        <v>36</v>
      </c>
      <c r="Z6084" t="s">
        <v>42</v>
      </c>
      <c r="AA6084" t="s">
        <v>43</v>
      </c>
      <c r="AB6084">
        <v>21449</v>
      </c>
      <c r="AC6084" s="1">
        <v>44887</v>
      </c>
      <c r="AD6084" t="s">
        <v>72</v>
      </c>
      <c r="AE6084" t="s">
        <v>73</v>
      </c>
      <c r="AF6084">
        <v>0</v>
      </c>
      <c r="AG6084" t="s">
        <v>46</v>
      </c>
      <c r="AH6084" s="1">
        <v>44887</v>
      </c>
      <c r="AK6084">
        <f>Tabla_Consulta_desde_TMS8[[#This Row],[idpedido]]</f>
        <v>464902</v>
      </c>
    </row>
    <row r="6085" spans="1:37" x14ac:dyDescent="0.25">
      <c r="A6085" t="str">
        <f>Tabla_Consulta_desde_TMS8[[#This Row],[Nro_Referencia]]</f>
        <v>372096</v>
      </c>
      <c r="B6085">
        <v>464903</v>
      </c>
      <c r="C6085" t="s">
        <v>30095</v>
      </c>
      <c r="D6085" t="s">
        <v>680</v>
      </c>
      <c r="E6085" t="s">
        <v>47</v>
      </c>
      <c r="F6085" t="s">
        <v>33</v>
      </c>
      <c r="G6085" t="s">
        <v>30096</v>
      </c>
      <c r="H6085" s="1">
        <v>44886</v>
      </c>
      <c r="I6085" t="s">
        <v>34</v>
      </c>
      <c r="J6085" s="1">
        <v>44887</v>
      </c>
      <c r="K6085" t="s">
        <v>30097</v>
      </c>
      <c r="L6085" t="s">
        <v>30098</v>
      </c>
      <c r="M6085" t="s">
        <v>30099</v>
      </c>
      <c r="N6085" t="s">
        <v>30100</v>
      </c>
      <c r="O6085" t="s">
        <v>43</v>
      </c>
      <c r="P6085" t="s">
        <v>38</v>
      </c>
      <c r="Q6085" t="s">
        <v>38</v>
      </c>
      <c r="R6085" t="s">
        <v>39</v>
      </c>
      <c r="T6085" t="s">
        <v>103</v>
      </c>
      <c r="U6085" t="s">
        <v>41</v>
      </c>
      <c r="V6085">
        <v>1</v>
      </c>
      <c r="W6085">
        <v>1</v>
      </c>
      <c r="X6085" t="s">
        <v>681</v>
      </c>
      <c r="Y6085" t="s">
        <v>36</v>
      </c>
      <c r="Z6085" t="s">
        <v>42</v>
      </c>
      <c r="AA6085" t="s">
        <v>43</v>
      </c>
      <c r="AB6085">
        <v>21438</v>
      </c>
      <c r="AC6085" s="1">
        <v>44887</v>
      </c>
      <c r="AD6085" t="s">
        <v>97</v>
      </c>
      <c r="AE6085" t="s">
        <v>136</v>
      </c>
      <c r="AF6085">
        <v>0</v>
      </c>
      <c r="AG6085" t="s">
        <v>46</v>
      </c>
      <c r="AH6085" s="1">
        <v>44887</v>
      </c>
      <c r="AK6085">
        <f>Tabla_Consulta_desde_TMS8[[#This Row],[idpedido]]</f>
        <v>464903</v>
      </c>
    </row>
    <row r="6086" spans="1:37" x14ac:dyDescent="0.25">
      <c r="A6086" t="str">
        <f>Tabla_Consulta_desde_TMS8[[#This Row],[Nro_Referencia]]</f>
        <v>372097</v>
      </c>
      <c r="B6086">
        <v>464904</v>
      </c>
      <c r="C6086" t="s">
        <v>30101</v>
      </c>
      <c r="D6086" t="s">
        <v>680</v>
      </c>
      <c r="E6086" t="s">
        <v>47</v>
      </c>
      <c r="F6086" t="s">
        <v>33</v>
      </c>
      <c r="G6086" t="s">
        <v>30102</v>
      </c>
      <c r="H6086" s="1">
        <v>44886</v>
      </c>
      <c r="I6086" t="s">
        <v>34</v>
      </c>
      <c r="J6086" s="1">
        <v>44888</v>
      </c>
      <c r="K6086" t="s">
        <v>30103</v>
      </c>
      <c r="L6086" t="s">
        <v>30104</v>
      </c>
      <c r="M6086" t="s">
        <v>30105</v>
      </c>
      <c r="N6086" t="s">
        <v>30106</v>
      </c>
      <c r="O6086" t="s">
        <v>43</v>
      </c>
      <c r="P6086" t="s">
        <v>38</v>
      </c>
      <c r="Q6086" t="s">
        <v>38</v>
      </c>
      <c r="R6086" t="s">
        <v>39</v>
      </c>
      <c r="T6086" t="s">
        <v>103</v>
      </c>
      <c r="U6086" t="s">
        <v>41</v>
      </c>
      <c r="V6086">
        <v>1</v>
      </c>
      <c r="W6086">
        <v>1</v>
      </c>
      <c r="X6086" t="s">
        <v>681</v>
      </c>
      <c r="Y6086" t="s">
        <v>36</v>
      </c>
      <c r="Z6086" t="s">
        <v>42</v>
      </c>
      <c r="AA6086" t="s">
        <v>43</v>
      </c>
      <c r="AB6086">
        <v>21477</v>
      </c>
      <c r="AC6086" s="1">
        <v>44888</v>
      </c>
      <c r="AD6086" t="s">
        <v>97</v>
      </c>
      <c r="AE6086" t="s">
        <v>481</v>
      </c>
      <c r="AF6086">
        <v>1</v>
      </c>
      <c r="AG6086" t="s">
        <v>46</v>
      </c>
      <c r="AH6086" s="1">
        <v>44888</v>
      </c>
      <c r="AK6086">
        <f>Tabla_Consulta_desde_TMS8[[#This Row],[idpedido]]</f>
        <v>464904</v>
      </c>
    </row>
    <row r="6087" spans="1:37" x14ac:dyDescent="0.25">
      <c r="A6087" t="str">
        <f>Tabla_Consulta_desde_TMS8[[#This Row],[Nro_Referencia]]</f>
        <v>372098</v>
      </c>
      <c r="B6087">
        <v>464905</v>
      </c>
      <c r="C6087" t="s">
        <v>30107</v>
      </c>
      <c r="D6087" t="s">
        <v>680</v>
      </c>
      <c r="E6087" t="s">
        <v>47</v>
      </c>
      <c r="F6087" t="s">
        <v>33</v>
      </c>
      <c r="G6087" t="s">
        <v>30108</v>
      </c>
      <c r="H6087" s="1">
        <v>44886</v>
      </c>
      <c r="I6087" t="s">
        <v>34</v>
      </c>
      <c r="J6087" s="1">
        <v>44887</v>
      </c>
      <c r="K6087" t="s">
        <v>1228</v>
      </c>
      <c r="L6087" t="s">
        <v>1229</v>
      </c>
      <c r="M6087" t="s">
        <v>1230</v>
      </c>
      <c r="N6087" t="s">
        <v>1231</v>
      </c>
      <c r="O6087" t="s">
        <v>43</v>
      </c>
      <c r="P6087" t="s">
        <v>38</v>
      </c>
      <c r="Q6087" t="s">
        <v>38</v>
      </c>
      <c r="R6087" t="s">
        <v>39</v>
      </c>
      <c r="T6087" t="s">
        <v>103</v>
      </c>
      <c r="U6087" t="s">
        <v>41</v>
      </c>
      <c r="V6087">
        <v>1</v>
      </c>
      <c r="W6087">
        <v>1</v>
      </c>
      <c r="X6087" t="s">
        <v>681</v>
      </c>
      <c r="Y6087" t="s">
        <v>36</v>
      </c>
      <c r="Z6087" t="s">
        <v>42</v>
      </c>
      <c r="AA6087" t="s">
        <v>43</v>
      </c>
      <c r="AB6087">
        <v>21438</v>
      </c>
      <c r="AC6087" s="1">
        <v>44887</v>
      </c>
      <c r="AD6087" t="s">
        <v>97</v>
      </c>
      <c r="AE6087" t="s">
        <v>136</v>
      </c>
      <c r="AF6087">
        <v>0</v>
      </c>
      <c r="AG6087" t="s">
        <v>46</v>
      </c>
      <c r="AH6087" s="1">
        <v>44887</v>
      </c>
      <c r="AK6087">
        <f>Tabla_Consulta_desde_TMS8[[#This Row],[idpedido]]</f>
        <v>464905</v>
      </c>
    </row>
    <row r="6088" spans="1:37" x14ac:dyDescent="0.25">
      <c r="A6088" t="str">
        <f>Tabla_Consulta_desde_TMS8[[#This Row],[Nro_Referencia]]</f>
        <v>372099</v>
      </c>
      <c r="B6088">
        <v>464906</v>
      </c>
      <c r="C6088" t="s">
        <v>30109</v>
      </c>
      <c r="D6088" t="s">
        <v>680</v>
      </c>
      <c r="E6088" t="s">
        <v>47</v>
      </c>
      <c r="F6088" t="s">
        <v>33</v>
      </c>
      <c r="G6088" t="s">
        <v>30110</v>
      </c>
      <c r="H6088" s="1">
        <v>44886</v>
      </c>
      <c r="I6088" t="s">
        <v>34</v>
      </c>
      <c r="J6088" s="1">
        <v>44889</v>
      </c>
      <c r="K6088" t="s">
        <v>30111</v>
      </c>
      <c r="L6088" t="s">
        <v>17727</v>
      </c>
      <c r="M6088" t="s">
        <v>30112</v>
      </c>
      <c r="N6088" t="s">
        <v>878</v>
      </c>
      <c r="P6088" t="s">
        <v>68</v>
      </c>
      <c r="Q6088" t="s">
        <v>68</v>
      </c>
      <c r="R6088" t="s">
        <v>69</v>
      </c>
      <c r="T6088" t="s">
        <v>111</v>
      </c>
      <c r="U6088" t="s">
        <v>71</v>
      </c>
      <c r="V6088">
        <v>1</v>
      </c>
      <c r="W6088">
        <v>1</v>
      </c>
      <c r="X6088" t="s">
        <v>681</v>
      </c>
      <c r="Y6088" t="s">
        <v>36</v>
      </c>
      <c r="Z6088" t="s">
        <v>42</v>
      </c>
      <c r="AA6088" t="s">
        <v>43</v>
      </c>
      <c r="AB6088">
        <v>21487</v>
      </c>
      <c r="AC6088" s="1">
        <v>44888</v>
      </c>
      <c r="AD6088" t="s">
        <v>97</v>
      </c>
      <c r="AE6088" t="s">
        <v>180</v>
      </c>
      <c r="AF6088">
        <v>1</v>
      </c>
      <c r="AG6088" t="s">
        <v>46</v>
      </c>
      <c r="AH6088" s="1">
        <v>44888</v>
      </c>
      <c r="AJ6088" t="s">
        <v>30113</v>
      </c>
      <c r="AK6088">
        <f>Tabla_Consulta_desde_TMS8[[#This Row],[idpedido]]</f>
        <v>464906</v>
      </c>
    </row>
    <row r="6089" spans="1:37" x14ac:dyDescent="0.25">
      <c r="A6089" t="str">
        <f>Tabla_Consulta_desde_TMS8[[#This Row],[Nro_Referencia]]</f>
        <v>372100</v>
      </c>
      <c r="B6089">
        <v>464907</v>
      </c>
      <c r="C6089" t="s">
        <v>30114</v>
      </c>
      <c r="D6089" t="s">
        <v>680</v>
      </c>
      <c r="E6089" t="s">
        <v>47</v>
      </c>
      <c r="F6089" t="s">
        <v>33</v>
      </c>
      <c r="G6089" t="s">
        <v>30115</v>
      </c>
      <c r="H6089" s="1">
        <v>44886</v>
      </c>
      <c r="I6089" t="s">
        <v>34</v>
      </c>
      <c r="J6089" s="1">
        <v>44888</v>
      </c>
      <c r="K6089" t="s">
        <v>30116</v>
      </c>
      <c r="L6089" t="s">
        <v>30117</v>
      </c>
      <c r="M6089" t="s">
        <v>3281</v>
      </c>
      <c r="N6089" t="s">
        <v>26976</v>
      </c>
      <c r="O6089" t="s">
        <v>43</v>
      </c>
      <c r="P6089" t="s">
        <v>109</v>
      </c>
      <c r="Q6089" t="s">
        <v>109</v>
      </c>
      <c r="R6089" t="s">
        <v>110</v>
      </c>
      <c r="T6089" t="s">
        <v>111</v>
      </c>
      <c r="U6089" t="s">
        <v>50</v>
      </c>
      <c r="V6089">
        <v>1</v>
      </c>
      <c r="W6089">
        <v>1</v>
      </c>
      <c r="X6089" t="s">
        <v>681</v>
      </c>
      <c r="Y6089" t="s">
        <v>36</v>
      </c>
      <c r="Z6089" t="s">
        <v>42</v>
      </c>
      <c r="AA6089" t="s">
        <v>43</v>
      </c>
      <c r="AB6089">
        <v>21479</v>
      </c>
      <c r="AC6089" s="1">
        <v>44888</v>
      </c>
      <c r="AD6089" t="s">
        <v>97</v>
      </c>
      <c r="AE6089" t="s">
        <v>112</v>
      </c>
      <c r="AF6089">
        <v>1</v>
      </c>
      <c r="AG6089" t="s">
        <v>46</v>
      </c>
      <c r="AH6089" s="1">
        <v>44888</v>
      </c>
      <c r="AK6089">
        <f>Tabla_Consulta_desde_TMS8[[#This Row],[idpedido]]</f>
        <v>464907</v>
      </c>
    </row>
    <row r="6090" spans="1:37" x14ac:dyDescent="0.25">
      <c r="A6090" t="str">
        <f>Tabla_Consulta_desde_TMS8[[#This Row],[Nro_Referencia]]</f>
        <v>372014</v>
      </c>
      <c r="B6090">
        <v>464868</v>
      </c>
      <c r="C6090" t="s">
        <v>30118</v>
      </c>
      <c r="D6090" t="s">
        <v>680</v>
      </c>
      <c r="E6090" t="s">
        <v>47</v>
      </c>
      <c r="F6090" t="s">
        <v>33</v>
      </c>
      <c r="G6090" t="s">
        <v>30119</v>
      </c>
      <c r="H6090" s="1">
        <v>44886</v>
      </c>
      <c r="I6090" t="s">
        <v>34</v>
      </c>
      <c r="J6090" s="1">
        <v>44887</v>
      </c>
      <c r="K6090" t="s">
        <v>30120</v>
      </c>
      <c r="L6090" t="s">
        <v>6875</v>
      </c>
      <c r="M6090" t="s">
        <v>30121</v>
      </c>
      <c r="N6090" t="s">
        <v>950</v>
      </c>
      <c r="O6090" t="s">
        <v>43</v>
      </c>
      <c r="P6090" t="s">
        <v>38</v>
      </c>
      <c r="Q6090" t="s">
        <v>38</v>
      </c>
      <c r="R6090" t="s">
        <v>39</v>
      </c>
      <c r="T6090" t="s">
        <v>103</v>
      </c>
      <c r="U6090" t="s">
        <v>41</v>
      </c>
      <c r="V6090">
        <v>1</v>
      </c>
      <c r="W6090">
        <v>1</v>
      </c>
      <c r="X6090" t="s">
        <v>681</v>
      </c>
      <c r="Y6090" t="s">
        <v>36</v>
      </c>
      <c r="Z6090" t="s">
        <v>42</v>
      </c>
      <c r="AA6090" t="s">
        <v>43</v>
      </c>
      <c r="AB6090">
        <v>21438</v>
      </c>
      <c r="AC6090" s="1">
        <v>44887</v>
      </c>
      <c r="AD6090" t="s">
        <v>97</v>
      </c>
      <c r="AE6090" t="s">
        <v>136</v>
      </c>
      <c r="AF6090">
        <v>0</v>
      </c>
      <c r="AG6090" t="s">
        <v>46</v>
      </c>
      <c r="AH6090" s="1">
        <v>44887</v>
      </c>
      <c r="AK6090">
        <f>Tabla_Consulta_desde_TMS8[[#This Row],[idpedido]]</f>
        <v>464868</v>
      </c>
    </row>
    <row r="6091" spans="1:37" x14ac:dyDescent="0.25">
      <c r="A6091" t="str">
        <f>Tabla_Consulta_desde_TMS8[[#This Row],[Nro_Referencia]]</f>
        <v>372015</v>
      </c>
      <c r="B6091">
        <v>464869</v>
      </c>
      <c r="C6091" t="s">
        <v>30122</v>
      </c>
      <c r="D6091" t="s">
        <v>680</v>
      </c>
      <c r="E6091" t="s">
        <v>47</v>
      </c>
      <c r="F6091" t="s">
        <v>33</v>
      </c>
      <c r="G6091" t="s">
        <v>30123</v>
      </c>
      <c r="H6091" s="1">
        <v>44886</v>
      </c>
      <c r="I6091" t="s">
        <v>34</v>
      </c>
      <c r="J6091" s="1">
        <v>44887</v>
      </c>
      <c r="K6091" t="s">
        <v>30124</v>
      </c>
      <c r="L6091" t="s">
        <v>30125</v>
      </c>
      <c r="M6091" t="s">
        <v>30126</v>
      </c>
      <c r="N6091" t="s">
        <v>30127</v>
      </c>
      <c r="O6091" t="s">
        <v>43</v>
      </c>
      <c r="P6091" t="s">
        <v>68</v>
      </c>
      <c r="Q6091" t="s">
        <v>68</v>
      </c>
      <c r="R6091" t="s">
        <v>69</v>
      </c>
      <c r="T6091" t="s">
        <v>111</v>
      </c>
      <c r="U6091" t="s">
        <v>71</v>
      </c>
      <c r="V6091">
        <v>1</v>
      </c>
      <c r="W6091">
        <v>1</v>
      </c>
      <c r="X6091" t="s">
        <v>681</v>
      </c>
      <c r="Y6091" t="s">
        <v>36</v>
      </c>
      <c r="Z6091" t="s">
        <v>42</v>
      </c>
      <c r="AA6091" t="s">
        <v>43</v>
      </c>
      <c r="AB6091">
        <v>21454</v>
      </c>
      <c r="AC6091" s="1">
        <v>44887</v>
      </c>
      <c r="AD6091" t="s">
        <v>97</v>
      </c>
      <c r="AE6091" t="s">
        <v>122</v>
      </c>
      <c r="AF6091">
        <v>0</v>
      </c>
      <c r="AG6091" t="s">
        <v>46</v>
      </c>
      <c r="AH6091" s="1">
        <v>44887</v>
      </c>
      <c r="AK6091">
        <f>Tabla_Consulta_desde_TMS8[[#This Row],[idpedido]]</f>
        <v>464869</v>
      </c>
    </row>
    <row r="6092" spans="1:37" x14ac:dyDescent="0.25">
      <c r="A6092" t="str">
        <f>Tabla_Consulta_desde_TMS8[[#This Row],[Nro_Referencia]]</f>
        <v>372017</v>
      </c>
      <c r="B6092">
        <v>464870</v>
      </c>
      <c r="C6092" t="s">
        <v>30128</v>
      </c>
      <c r="D6092" t="s">
        <v>680</v>
      </c>
      <c r="E6092" t="s">
        <v>47</v>
      </c>
      <c r="F6092" t="s">
        <v>33</v>
      </c>
      <c r="G6092" t="s">
        <v>30129</v>
      </c>
      <c r="H6092" s="1">
        <v>44886</v>
      </c>
      <c r="I6092" t="s">
        <v>34</v>
      </c>
      <c r="J6092" s="1">
        <v>44893</v>
      </c>
      <c r="K6092" t="s">
        <v>30130</v>
      </c>
      <c r="L6092" t="s">
        <v>30131</v>
      </c>
      <c r="M6092" t="s">
        <v>30132</v>
      </c>
      <c r="N6092" t="s">
        <v>30133</v>
      </c>
      <c r="O6092" t="s">
        <v>43</v>
      </c>
      <c r="P6092" t="s">
        <v>1058</v>
      </c>
      <c r="Q6092" t="s">
        <v>1058</v>
      </c>
      <c r="R6092" t="s">
        <v>69</v>
      </c>
      <c r="S6092" t="s">
        <v>1058</v>
      </c>
      <c r="T6092" t="s">
        <v>40</v>
      </c>
      <c r="U6092" t="s">
        <v>50</v>
      </c>
      <c r="V6092">
        <v>1</v>
      </c>
      <c r="W6092">
        <v>1</v>
      </c>
      <c r="X6092" t="s">
        <v>681</v>
      </c>
      <c r="Y6092" t="s">
        <v>36</v>
      </c>
      <c r="Z6092" t="s">
        <v>42</v>
      </c>
      <c r="AA6092" t="s">
        <v>43</v>
      </c>
      <c r="AB6092">
        <v>21422</v>
      </c>
      <c r="AC6092" s="1">
        <v>44887</v>
      </c>
      <c r="AD6092" t="s">
        <v>44</v>
      </c>
      <c r="AE6092" t="s">
        <v>65</v>
      </c>
      <c r="AF6092">
        <v>1</v>
      </c>
      <c r="AG6092" t="s">
        <v>46</v>
      </c>
      <c r="AH6092" s="1">
        <v>44893</v>
      </c>
      <c r="AJ6092" t="s">
        <v>30134</v>
      </c>
      <c r="AK6092">
        <f>Tabla_Consulta_desde_TMS8[[#This Row],[idpedido]]</f>
        <v>464870</v>
      </c>
    </row>
    <row r="6093" spans="1:37" x14ac:dyDescent="0.25">
      <c r="A6093" t="str">
        <f>Tabla_Consulta_desde_TMS8[[#This Row],[Nro_Referencia]]</f>
        <v>372018</v>
      </c>
      <c r="B6093">
        <v>464871</v>
      </c>
      <c r="C6093" t="s">
        <v>30135</v>
      </c>
      <c r="D6093" t="s">
        <v>680</v>
      </c>
      <c r="E6093" t="s">
        <v>47</v>
      </c>
      <c r="F6093" t="s">
        <v>33</v>
      </c>
      <c r="G6093" t="s">
        <v>30136</v>
      </c>
      <c r="H6093" s="1">
        <v>44886</v>
      </c>
      <c r="I6093" t="s">
        <v>34</v>
      </c>
      <c r="J6093" s="1">
        <v>44887</v>
      </c>
      <c r="K6093" t="s">
        <v>2473</v>
      </c>
      <c r="L6093" t="s">
        <v>30137</v>
      </c>
      <c r="M6093" t="s">
        <v>2421</v>
      </c>
      <c r="N6093" t="s">
        <v>2422</v>
      </c>
      <c r="O6093" t="s">
        <v>43</v>
      </c>
      <c r="P6093" t="s">
        <v>68</v>
      </c>
      <c r="Q6093" t="s">
        <v>68</v>
      </c>
      <c r="R6093" t="s">
        <v>69</v>
      </c>
      <c r="T6093" t="s">
        <v>111</v>
      </c>
      <c r="U6093" t="s">
        <v>71</v>
      </c>
      <c r="V6093">
        <v>1</v>
      </c>
      <c r="W6093">
        <v>1</v>
      </c>
      <c r="X6093" t="s">
        <v>681</v>
      </c>
      <c r="Y6093" t="s">
        <v>36</v>
      </c>
      <c r="Z6093" t="s">
        <v>42</v>
      </c>
      <c r="AA6093" t="s">
        <v>43</v>
      </c>
      <c r="AB6093">
        <v>21452</v>
      </c>
      <c r="AC6093" s="1">
        <v>44887</v>
      </c>
      <c r="AD6093" t="s">
        <v>97</v>
      </c>
      <c r="AE6093" t="s">
        <v>143</v>
      </c>
      <c r="AF6093">
        <v>0</v>
      </c>
      <c r="AG6093" t="s">
        <v>46</v>
      </c>
      <c r="AH6093" s="1">
        <v>44887</v>
      </c>
      <c r="AK6093">
        <f>Tabla_Consulta_desde_TMS8[[#This Row],[idpedido]]</f>
        <v>464871</v>
      </c>
    </row>
    <row r="6094" spans="1:37" x14ac:dyDescent="0.25">
      <c r="A6094" t="str">
        <f>Tabla_Consulta_desde_TMS8[[#This Row],[Nro_Referencia]]</f>
        <v>372019</v>
      </c>
      <c r="B6094">
        <v>464872</v>
      </c>
      <c r="C6094" t="s">
        <v>30138</v>
      </c>
      <c r="D6094" t="s">
        <v>680</v>
      </c>
      <c r="E6094" t="s">
        <v>47</v>
      </c>
      <c r="F6094" t="s">
        <v>33</v>
      </c>
      <c r="G6094" t="s">
        <v>30139</v>
      </c>
      <c r="H6094" s="1">
        <v>44886</v>
      </c>
      <c r="I6094" t="s">
        <v>34</v>
      </c>
      <c r="J6094" s="1">
        <v>44887</v>
      </c>
      <c r="K6094" t="s">
        <v>30140</v>
      </c>
      <c r="L6094" t="s">
        <v>30141</v>
      </c>
      <c r="M6094" t="s">
        <v>30142</v>
      </c>
      <c r="N6094" t="s">
        <v>30143</v>
      </c>
      <c r="O6094" t="s">
        <v>43</v>
      </c>
      <c r="P6094" t="s">
        <v>38</v>
      </c>
      <c r="Q6094" t="s">
        <v>38</v>
      </c>
      <c r="R6094" t="s">
        <v>39</v>
      </c>
      <c r="T6094" t="s">
        <v>103</v>
      </c>
      <c r="U6094" t="s">
        <v>41</v>
      </c>
      <c r="V6094">
        <v>1</v>
      </c>
      <c r="W6094">
        <v>1</v>
      </c>
      <c r="X6094" t="s">
        <v>681</v>
      </c>
      <c r="Y6094" t="s">
        <v>36</v>
      </c>
      <c r="Z6094" t="s">
        <v>42</v>
      </c>
      <c r="AA6094" t="s">
        <v>43</v>
      </c>
      <c r="AB6094">
        <v>21441</v>
      </c>
      <c r="AC6094" s="1">
        <v>44887</v>
      </c>
      <c r="AD6094" t="s">
        <v>97</v>
      </c>
      <c r="AE6094" t="s">
        <v>98</v>
      </c>
      <c r="AF6094">
        <v>0</v>
      </c>
      <c r="AG6094" t="s">
        <v>46</v>
      </c>
      <c r="AH6094" s="1">
        <v>44887</v>
      </c>
      <c r="AK6094">
        <f>Tabla_Consulta_desde_TMS8[[#This Row],[idpedido]]</f>
        <v>464872</v>
      </c>
    </row>
    <row r="6095" spans="1:37" x14ac:dyDescent="0.25">
      <c r="A6095" t="str">
        <f>Tabla_Consulta_desde_TMS8[[#This Row],[Nro_Referencia]]</f>
        <v>372021</v>
      </c>
      <c r="B6095">
        <v>464873</v>
      </c>
      <c r="C6095" t="s">
        <v>30144</v>
      </c>
      <c r="D6095" t="s">
        <v>680</v>
      </c>
      <c r="E6095" t="s">
        <v>47</v>
      </c>
      <c r="F6095" t="s">
        <v>33</v>
      </c>
      <c r="G6095" t="s">
        <v>30145</v>
      </c>
      <c r="H6095" s="1">
        <v>44886</v>
      </c>
      <c r="I6095" t="s">
        <v>34</v>
      </c>
      <c r="J6095" s="1">
        <v>44887</v>
      </c>
      <c r="K6095" t="s">
        <v>30146</v>
      </c>
      <c r="L6095" t="s">
        <v>30147</v>
      </c>
      <c r="M6095" t="s">
        <v>30148</v>
      </c>
      <c r="N6095" t="s">
        <v>30149</v>
      </c>
      <c r="O6095" t="s">
        <v>43</v>
      </c>
      <c r="P6095" t="s">
        <v>38</v>
      </c>
      <c r="Q6095" t="s">
        <v>38</v>
      </c>
      <c r="R6095" t="s">
        <v>39</v>
      </c>
      <c r="T6095" t="s">
        <v>103</v>
      </c>
      <c r="U6095" t="s">
        <v>41</v>
      </c>
      <c r="V6095">
        <v>1</v>
      </c>
      <c r="W6095">
        <v>1</v>
      </c>
      <c r="X6095" t="s">
        <v>681</v>
      </c>
      <c r="Y6095" t="s">
        <v>36</v>
      </c>
      <c r="Z6095" t="s">
        <v>42</v>
      </c>
      <c r="AA6095" t="s">
        <v>43</v>
      </c>
      <c r="AB6095">
        <v>21432</v>
      </c>
      <c r="AC6095" s="1">
        <v>44887</v>
      </c>
      <c r="AD6095" t="s">
        <v>97</v>
      </c>
      <c r="AE6095" t="s">
        <v>25133</v>
      </c>
      <c r="AF6095">
        <v>0</v>
      </c>
      <c r="AG6095" t="s">
        <v>46</v>
      </c>
      <c r="AH6095" s="1">
        <v>44887</v>
      </c>
      <c r="AK6095">
        <f>Tabla_Consulta_desde_TMS8[[#This Row],[idpedido]]</f>
        <v>464873</v>
      </c>
    </row>
    <row r="6096" spans="1:37" x14ac:dyDescent="0.25">
      <c r="A6096" t="str">
        <f>Tabla_Consulta_desde_TMS8[[#This Row],[Nro_Referencia]]</f>
        <v>372023</v>
      </c>
      <c r="B6096">
        <v>464874</v>
      </c>
      <c r="C6096" t="s">
        <v>30150</v>
      </c>
      <c r="D6096" t="s">
        <v>680</v>
      </c>
      <c r="E6096" t="s">
        <v>47</v>
      </c>
      <c r="F6096" t="s">
        <v>33</v>
      </c>
      <c r="G6096" t="s">
        <v>30151</v>
      </c>
      <c r="H6096" s="1">
        <v>44886</v>
      </c>
      <c r="I6096" t="s">
        <v>34</v>
      </c>
      <c r="J6096" s="1">
        <v>44887</v>
      </c>
      <c r="K6096" t="s">
        <v>30152</v>
      </c>
      <c r="L6096" t="s">
        <v>30153</v>
      </c>
      <c r="M6096" t="s">
        <v>2766</v>
      </c>
      <c r="N6096" t="s">
        <v>30154</v>
      </c>
      <c r="O6096" t="s">
        <v>43</v>
      </c>
      <c r="P6096" t="s">
        <v>38</v>
      </c>
      <c r="Q6096" t="s">
        <v>38</v>
      </c>
      <c r="R6096" t="s">
        <v>39</v>
      </c>
      <c r="T6096" t="s">
        <v>461</v>
      </c>
      <c r="U6096" t="s">
        <v>41</v>
      </c>
      <c r="V6096">
        <v>1</v>
      </c>
      <c r="W6096">
        <v>1</v>
      </c>
      <c r="X6096" t="s">
        <v>681</v>
      </c>
      <c r="Y6096" t="s">
        <v>36</v>
      </c>
      <c r="Z6096" t="s">
        <v>42</v>
      </c>
      <c r="AA6096" t="s">
        <v>43</v>
      </c>
      <c r="AB6096">
        <v>21451</v>
      </c>
      <c r="AC6096" s="1">
        <v>44887</v>
      </c>
      <c r="AD6096" t="s">
        <v>461</v>
      </c>
      <c r="AE6096" t="s">
        <v>462</v>
      </c>
      <c r="AF6096">
        <v>0</v>
      </c>
      <c r="AG6096" t="s">
        <v>46</v>
      </c>
      <c r="AH6096" s="1">
        <v>44887</v>
      </c>
      <c r="AK6096">
        <f>Tabla_Consulta_desde_TMS8[[#This Row],[idpedido]]</f>
        <v>464874</v>
      </c>
    </row>
    <row r="6097" spans="1:37" x14ac:dyDescent="0.25">
      <c r="A6097" t="str">
        <f>Tabla_Consulta_desde_TMS8[[#This Row],[Nro_Referencia]]</f>
        <v>372033</v>
      </c>
      <c r="B6097">
        <v>464875</v>
      </c>
      <c r="C6097" t="s">
        <v>30155</v>
      </c>
      <c r="D6097" t="s">
        <v>680</v>
      </c>
      <c r="E6097" t="s">
        <v>47</v>
      </c>
      <c r="F6097" t="s">
        <v>33</v>
      </c>
      <c r="G6097" t="s">
        <v>30156</v>
      </c>
      <c r="H6097" s="1">
        <v>44886</v>
      </c>
      <c r="I6097" t="s">
        <v>34</v>
      </c>
      <c r="J6097" s="1">
        <v>44888</v>
      </c>
      <c r="K6097" t="s">
        <v>19550</v>
      </c>
      <c r="L6097" t="s">
        <v>19551</v>
      </c>
      <c r="M6097" t="s">
        <v>3173</v>
      </c>
      <c r="N6097" t="s">
        <v>19552</v>
      </c>
      <c r="O6097" t="s">
        <v>43</v>
      </c>
      <c r="P6097" t="s">
        <v>38</v>
      </c>
      <c r="Q6097" t="s">
        <v>38</v>
      </c>
      <c r="R6097" t="s">
        <v>39</v>
      </c>
      <c r="T6097" t="s">
        <v>25303</v>
      </c>
      <c r="U6097" t="s">
        <v>41</v>
      </c>
      <c r="V6097">
        <v>1</v>
      </c>
      <c r="W6097">
        <v>1</v>
      </c>
      <c r="X6097" t="s">
        <v>681</v>
      </c>
      <c r="Y6097" t="s">
        <v>36</v>
      </c>
      <c r="Z6097" t="s">
        <v>42</v>
      </c>
      <c r="AA6097" t="s">
        <v>43</v>
      </c>
      <c r="AB6097">
        <v>21459</v>
      </c>
      <c r="AC6097" s="1">
        <v>44887</v>
      </c>
      <c r="AD6097" t="s">
        <v>25303</v>
      </c>
      <c r="AE6097" t="s">
        <v>25305</v>
      </c>
      <c r="AF6097">
        <v>0</v>
      </c>
      <c r="AG6097" t="s">
        <v>46</v>
      </c>
      <c r="AH6097" s="1">
        <v>44888</v>
      </c>
      <c r="AK6097">
        <f>Tabla_Consulta_desde_TMS8[[#This Row],[idpedido]]</f>
        <v>464875</v>
      </c>
    </row>
    <row r="6098" spans="1:37" x14ac:dyDescent="0.25">
      <c r="A6098" t="str">
        <f>Tabla_Consulta_desde_TMS8[[#This Row],[Nro_Referencia]]</f>
        <v>372035</v>
      </c>
      <c r="B6098">
        <v>464876</v>
      </c>
      <c r="C6098" t="s">
        <v>30157</v>
      </c>
      <c r="D6098" t="s">
        <v>680</v>
      </c>
      <c r="E6098" t="s">
        <v>47</v>
      </c>
      <c r="F6098" t="s">
        <v>33</v>
      </c>
      <c r="G6098" t="s">
        <v>30158</v>
      </c>
      <c r="H6098" s="1">
        <v>44886</v>
      </c>
      <c r="I6098" t="s">
        <v>470</v>
      </c>
      <c r="J6098" s="1">
        <v>44895</v>
      </c>
      <c r="K6098" t="s">
        <v>30159</v>
      </c>
      <c r="L6098" t="s">
        <v>30160</v>
      </c>
      <c r="M6098" t="s">
        <v>30161</v>
      </c>
      <c r="N6098" t="s">
        <v>30162</v>
      </c>
      <c r="O6098" t="s">
        <v>43</v>
      </c>
      <c r="P6098" t="s">
        <v>2099</v>
      </c>
      <c r="Q6098" t="s">
        <v>2099</v>
      </c>
      <c r="R6098" t="s">
        <v>198</v>
      </c>
      <c r="T6098" t="s">
        <v>40</v>
      </c>
      <c r="U6098" t="s">
        <v>50</v>
      </c>
      <c r="V6098">
        <v>1</v>
      </c>
      <c r="W6098">
        <v>1</v>
      </c>
      <c r="X6098" t="s">
        <v>681</v>
      </c>
      <c r="Y6098" t="s">
        <v>36</v>
      </c>
      <c r="Z6098" t="s">
        <v>42</v>
      </c>
      <c r="AA6098" t="s">
        <v>43</v>
      </c>
      <c r="AB6098">
        <v>21422</v>
      </c>
      <c r="AC6098" s="1">
        <v>44887</v>
      </c>
      <c r="AD6098" t="s">
        <v>44</v>
      </c>
      <c r="AE6098" t="s">
        <v>65</v>
      </c>
      <c r="AF6098">
        <v>1</v>
      </c>
      <c r="AG6098" t="s">
        <v>52</v>
      </c>
      <c r="AH6098" s="1">
        <v>44893</v>
      </c>
      <c r="AJ6098" t="s">
        <v>30163</v>
      </c>
      <c r="AK6098">
        <f>Tabla_Consulta_desde_TMS8[[#This Row],[idpedido]]</f>
        <v>464876</v>
      </c>
    </row>
    <row r="6099" spans="1:37" x14ac:dyDescent="0.25">
      <c r="A6099" t="str">
        <f>Tabla_Consulta_desde_TMS8[[#This Row],[Nro_Referencia]]</f>
        <v>372036</v>
      </c>
      <c r="B6099">
        <v>464877</v>
      </c>
      <c r="C6099" t="s">
        <v>30164</v>
      </c>
      <c r="D6099" t="s">
        <v>680</v>
      </c>
      <c r="E6099" t="s">
        <v>47</v>
      </c>
      <c r="F6099" t="s">
        <v>33</v>
      </c>
      <c r="G6099" t="s">
        <v>30165</v>
      </c>
      <c r="H6099" s="1">
        <v>44886</v>
      </c>
      <c r="I6099" t="s">
        <v>34</v>
      </c>
      <c r="J6099" s="1">
        <v>44887</v>
      </c>
      <c r="K6099" t="s">
        <v>30166</v>
      </c>
      <c r="L6099" t="s">
        <v>30167</v>
      </c>
      <c r="M6099" t="s">
        <v>30168</v>
      </c>
      <c r="N6099" t="s">
        <v>30169</v>
      </c>
      <c r="O6099" t="s">
        <v>43</v>
      </c>
      <c r="P6099" t="s">
        <v>38</v>
      </c>
      <c r="Q6099" t="s">
        <v>38</v>
      </c>
      <c r="R6099" t="s">
        <v>39</v>
      </c>
      <c r="T6099" t="s">
        <v>461</v>
      </c>
      <c r="U6099" t="s">
        <v>41</v>
      </c>
      <c r="V6099">
        <v>1</v>
      </c>
      <c r="W6099">
        <v>1</v>
      </c>
      <c r="X6099" t="s">
        <v>681</v>
      </c>
      <c r="Y6099" t="s">
        <v>36</v>
      </c>
      <c r="Z6099" t="s">
        <v>42</v>
      </c>
      <c r="AA6099" t="s">
        <v>43</v>
      </c>
      <c r="AB6099">
        <v>21451</v>
      </c>
      <c r="AC6099" s="1">
        <v>44887</v>
      </c>
      <c r="AD6099" t="s">
        <v>461</v>
      </c>
      <c r="AE6099" t="s">
        <v>462</v>
      </c>
      <c r="AF6099">
        <v>0</v>
      </c>
      <c r="AG6099" t="s">
        <v>46</v>
      </c>
      <c r="AH6099" s="1">
        <v>44887</v>
      </c>
      <c r="AK6099">
        <f>Tabla_Consulta_desde_TMS8[[#This Row],[idpedido]]</f>
        <v>464877</v>
      </c>
    </row>
    <row r="6100" spans="1:37" x14ac:dyDescent="0.25">
      <c r="A6100" t="str">
        <f>Tabla_Consulta_desde_TMS8[[#This Row],[Nro_Referencia]]</f>
        <v>372039</v>
      </c>
      <c r="B6100">
        <v>464879</v>
      </c>
      <c r="C6100" t="s">
        <v>30170</v>
      </c>
      <c r="D6100" t="s">
        <v>680</v>
      </c>
      <c r="E6100" t="s">
        <v>47</v>
      </c>
      <c r="F6100" t="s">
        <v>33</v>
      </c>
      <c r="G6100" t="s">
        <v>30171</v>
      </c>
      <c r="H6100" s="1">
        <v>44886</v>
      </c>
      <c r="I6100" t="s">
        <v>34</v>
      </c>
      <c r="J6100" s="1">
        <v>44887</v>
      </c>
      <c r="K6100" t="s">
        <v>11982</v>
      </c>
      <c r="L6100" t="s">
        <v>2108</v>
      </c>
      <c r="M6100" t="s">
        <v>1171</v>
      </c>
      <c r="N6100" t="s">
        <v>1172</v>
      </c>
      <c r="O6100" t="s">
        <v>43</v>
      </c>
      <c r="P6100" t="s">
        <v>38</v>
      </c>
      <c r="Q6100" t="s">
        <v>38</v>
      </c>
      <c r="R6100" t="s">
        <v>39</v>
      </c>
      <c r="T6100" t="s">
        <v>103</v>
      </c>
      <c r="U6100" t="s">
        <v>41</v>
      </c>
      <c r="V6100">
        <v>1</v>
      </c>
      <c r="W6100">
        <v>1</v>
      </c>
      <c r="X6100" t="s">
        <v>681</v>
      </c>
      <c r="Y6100" t="s">
        <v>36</v>
      </c>
      <c r="Z6100" t="s">
        <v>42</v>
      </c>
      <c r="AA6100" t="s">
        <v>43</v>
      </c>
      <c r="AB6100">
        <v>21432</v>
      </c>
      <c r="AC6100" s="1">
        <v>44887</v>
      </c>
      <c r="AD6100" t="s">
        <v>97</v>
      </c>
      <c r="AE6100" t="s">
        <v>25133</v>
      </c>
      <c r="AF6100">
        <v>0</v>
      </c>
      <c r="AG6100" t="s">
        <v>46</v>
      </c>
      <c r="AH6100" s="1">
        <v>44887</v>
      </c>
      <c r="AK6100">
        <f>Tabla_Consulta_desde_TMS8[[#This Row],[idpedido]]</f>
        <v>464879</v>
      </c>
    </row>
    <row r="6101" spans="1:37" x14ac:dyDescent="0.25">
      <c r="A6101" t="str">
        <f>Tabla_Consulta_desde_TMS8[[#This Row],[Nro_Referencia]]</f>
        <v>372040</v>
      </c>
      <c r="B6101">
        <v>464880</v>
      </c>
      <c r="C6101" t="s">
        <v>30172</v>
      </c>
      <c r="D6101" t="s">
        <v>680</v>
      </c>
      <c r="E6101" t="s">
        <v>47</v>
      </c>
      <c r="F6101" t="s">
        <v>33</v>
      </c>
      <c r="G6101" t="s">
        <v>30173</v>
      </c>
      <c r="H6101" s="1">
        <v>44886</v>
      </c>
      <c r="I6101" t="s">
        <v>34</v>
      </c>
      <c r="J6101" s="1">
        <v>44887</v>
      </c>
      <c r="K6101" t="s">
        <v>30174</v>
      </c>
      <c r="L6101" t="s">
        <v>30175</v>
      </c>
      <c r="M6101" t="s">
        <v>268</v>
      </c>
      <c r="N6101" t="s">
        <v>30176</v>
      </c>
      <c r="O6101" t="s">
        <v>43</v>
      </c>
      <c r="P6101" t="s">
        <v>68</v>
      </c>
      <c r="Q6101" t="s">
        <v>68</v>
      </c>
      <c r="R6101" t="s">
        <v>69</v>
      </c>
      <c r="T6101" t="s">
        <v>111</v>
      </c>
      <c r="U6101" t="s">
        <v>71</v>
      </c>
      <c r="V6101">
        <v>1</v>
      </c>
      <c r="W6101">
        <v>1</v>
      </c>
      <c r="X6101" t="s">
        <v>681</v>
      </c>
      <c r="Y6101" t="s">
        <v>36</v>
      </c>
      <c r="Z6101" t="s">
        <v>42</v>
      </c>
      <c r="AA6101" t="s">
        <v>43</v>
      </c>
      <c r="AB6101">
        <v>21454</v>
      </c>
      <c r="AC6101" s="1">
        <v>44887</v>
      </c>
      <c r="AD6101" t="s">
        <v>97</v>
      </c>
      <c r="AE6101" t="s">
        <v>122</v>
      </c>
      <c r="AF6101">
        <v>0</v>
      </c>
      <c r="AG6101" t="s">
        <v>46</v>
      </c>
      <c r="AH6101" s="1">
        <v>44887</v>
      </c>
      <c r="AK6101">
        <f>Tabla_Consulta_desde_TMS8[[#This Row],[idpedido]]</f>
        <v>464880</v>
      </c>
    </row>
    <row r="6102" spans="1:37" x14ac:dyDescent="0.25">
      <c r="A6102" t="str">
        <f>Tabla_Consulta_desde_TMS8[[#This Row],[Nro_Referencia]]</f>
        <v>372041</v>
      </c>
      <c r="B6102">
        <v>464881</v>
      </c>
      <c r="C6102" t="s">
        <v>30177</v>
      </c>
      <c r="D6102" t="s">
        <v>680</v>
      </c>
      <c r="E6102" t="s">
        <v>47</v>
      </c>
      <c r="F6102" t="s">
        <v>33</v>
      </c>
      <c r="G6102" t="s">
        <v>30178</v>
      </c>
      <c r="H6102" s="1">
        <v>44886</v>
      </c>
      <c r="I6102" t="s">
        <v>34</v>
      </c>
      <c r="J6102" s="1">
        <v>44887</v>
      </c>
      <c r="K6102" t="s">
        <v>30179</v>
      </c>
      <c r="L6102" t="s">
        <v>30180</v>
      </c>
      <c r="M6102" t="s">
        <v>30181</v>
      </c>
      <c r="N6102" t="s">
        <v>30182</v>
      </c>
      <c r="O6102" t="s">
        <v>43</v>
      </c>
      <c r="P6102" t="s">
        <v>68</v>
      </c>
      <c r="Q6102" t="s">
        <v>68</v>
      </c>
      <c r="R6102" t="s">
        <v>69</v>
      </c>
      <c r="T6102" t="s">
        <v>111</v>
      </c>
      <c r="U6102" t="s">
        <v>71</v>
      </c>
      <c r="V6102">
        <v>1</v>
      </c>
      <c r="W6102">
        <v>1</v>
      </c>
      <c r="X6102" t="s">
        <v>681</v>
      </c>
      <c r="Y6102" t="s">
        <v>36</v>
      </c>
      <c r="Z6102" t="s">
        <v>42</v>
      </c>
      <c r="AA6102" t="s">
        <v>43</v>
      </c>
      <c r="AB6102">
        <v>21454</v>
      </c>
      <c r="AC6102" s="1">
        <v>44887</v>
      </c>
      <c r="AD6102" t="s">
        <v>97</v>
      </c>
      <c r="AE6102" t="s">
        <v>122</v>
      </c>
      <c r="AF6102">
        <v>0</v>
      </c>
      <c r="AG6102" t="s">
        <v>46</v>
      </c>
      <c r="AH6102" s="1">
        <v>44887</v>
      </c>
      <c r="AK6102">
        <f>Tabla_Consulta_desde_TMS8[[#This Row],[idpedido]]</f>
        <v>464881</v>
      </c>
    </row>
    <row r="6103" spans="1:37" x14ac:dyDescent="0.25">
      <c r="A6103" t="str">
        <f>Tabla_Consulta_desde_TMS8[[#This Row],[Nro_Referencia]]</f>
        <v>372042</v>
      </c>
      <c r="B6103">
        <v>464882</v>
      </c>
      <c r="C6103" t="s">
        <v>30183</v>
      </c>
      <c r="D6103" t="s">
        <v>680</v>
      </c>
      <c r="E6103" t="s">
        <v>47</v>
      </c>
      <c r="F6103" t="s">
        <v>33</v>
      </c>
      <c r="G6103" t="s">
        <v>30184</v>
      </c>
      <c r="H6103" s="1">
        <v>44886</v>
      </c>
      <c r="I6103" t="s">
        <v>34</v>
      </c>
      <c r="J6103" s="1">
        <v>44887</v>
      </c>
      <c r="K6103" t="s">
        <v>30185</v>
      </c>
      <c r="L6103" t="s">
        <v>30186</v>
      </c>
      <c r="M6103" t="s">
        <v>30187</v>
      </c>
      <c r="N6103" t="s">
        <v>30188</v>
      </c>
      <c r="O6103" t="s">
        <v>43</v>
      </c>
      <c r="P6103" t="s">
        <v>68</v>
      </c>
      <c r="Q6103" t="s">
        <v>68</v>
      </c>
      <c r="R6103" t="s">
        <v>69</v>
      </c>
      <c r="T6103" t="s">
        <v>111</v>
      </c>
      <c r="U6103" t="s">
        <v>71</v>
      </c>
      <c r="V6103">
        <v>1</v>
      </c>
      <c r="W6103">
        <v>1</v>
      </c>
      <c r="X6103" t="s">
        <v>681</v>
      </c>
      <c r="Y6103" t="s">
        <v>36</v>
      </c>
      <c r="Z6103" t="s">
        <v>42</v>
      </c>
      <c r="AA6103" t="s">
        <v>43</v>
      </c>
      <c r="AB6103">
        <v>21452</v>
      </c>
      <c r="AC6103" s="1">
        <v>44887</v>
      </c>
      <c r="AD6103" t="s">
        <v>97</v>
      </c>
      <c r="AE6103" t="s">
        <v>143</v>
      </c>
      <c r="AF6103">
        <v>0</v>
      </c>
      <c r="AG6103" t="s">
        <v>46</v>
      </c>
      <c r="AH6103" s="1">
        <v>44887</v>
      </c>
      <c r="AK6103">
        <f>Tabla_Consulta_desde_TMS8[[#This Row],[idpedido]]</f>
        <v>464882</v>
      </c>
    </row>
    <row r="6104" spans="1:37" x14ac:dyDescent="0.25">
      <c r="A6104" t="str">
        <f>Tabla_Consulta_desde_TMS8[[#This Row],[Nro_Referencia]]</f>
        <v>372043</v>
      </c>
      <c r="B6104">
        <v>464883</v>
      </c>
      <c r="C6104" t="s">
        <v>30189</v>
      </c>
      <c r="D6104" t="s">
        <v>680</v>
      </c>
      <c r="E6104" t="s">
        <v>47</v>
      </c>
      <c r="F6104" t="s">
        <v>33</v>
      </c>
      <c r="G6104" t="s">
        <v>30190</v>
      </c>
      <c r="H6104" s="1">
        <v>44886</v>
      </c>
      <c r="I6104" t="s">
        <v>34</v>
      </c>
      <c r="J6104" s="1">
        <v>44887</v>
      </c>
      <c r="K6104" t="s">
        <v>30191</v>
      </c>
      <c r="L6104" t="s">
        <v>30192</v>
      </c>
      <c r="M6104" t="s">
        <v>30193</v>
      </c>
      <c r="N6104" t="s">
        <v>30194</v>
      </c>
      <c r="O6104" t="s">
        <v>43</v>
      </c>
      <c r="P6104" t="s">
        <v>38</v>
      </c>
      <c r="Q6104" t="s">
        <v>38</v>
      </c>
      <c r="R6104" t="s">
        <v>39</v>
      </c>
      <c r="T6104" t="s">
        <v>103</v>
      </c>
      <c r="U6104" t="s">
        <v>41</v>
      </c>
      <c r="V6104">
        <v>1</v>
      </c>
      <c r="W6104">
        <v>1</v>
      </c>
      <c r="X6104" t="s">
        <v>681</v>
      </c>
      <c r="Y6104" t="s">
        <v>36</v>
      </c>
      <c r="Z6104" t="s">
        <v>42</v>
      </c>
      <c r="AA6104" t="s">
        <v>43</v>
      </c>
      <c r="AB6104">
        <v>21441</v>
      </c>
      <c r="AC6104" s="1">
        <v>44887</v>
      </c>
      <c r="AD6104" t="s">
        <v>97</v>
      </c>
      <c r="AE6104" t="s">
        <v>98</v>
      </c>
      <c r="AF6104">
        <v>0</v>
      </c>
      <c r="AG6104" t="s">
        <v>46</v>
      </c>
      <c r="AH6104" s="1">
        <v>44887</v>
      </c>
      <c r="AK6104">
        <f>Tabla_Consulta_desde_TMS8[[#This Row],[idpedido]]</f>
        <v>464883</v>
      </c>
    </row>
    <row r="6105" spans="1:37" x14ac:dyDescent="0.25">
      <c r="A6105" t="str">
        <f>Tabla_Consulta_desde_TMS8[[#This Row],[Nro_Referencia]]</f>
        <v>372044</v>
      </c>
      <c r="B6105">
        <v>464884</v>
      </c>
      <c r="C6105" t="s">
        <v>30195</v>
      </c>
      <c r="D6105" t="s">
        <v>680</v>
      </c>
      <c r="E6105" t="s">
        <v>47</v>
      </c>
      <c r="F6105" t="s">
        <v>33</v>
      </c>
      <c r="G6105" t="s">
        <v>30196</v>
      </c>
      <c r="H6105" s="1">
        <v>44886</v>
      </c>
      <c r="I6105" t="s">
        <v>34</v>
      </c>
      <c r="J6105" s="1">
        <v>44887</v>
      </c>
      <c r="K6105" t="s">
        <v>30197</v>
      </c>
      <c r="L6105" t="s">
        <v>30198</v>
      </c>
      <c r="M6105" t="s">
        <v>1174</v>
      </c>
      <c r="N6105" t="s">
        <v>30199</v>
      </c>
      <c r="O6105" t="s">
        <v>43</v>
      </c>
      <c r="P6105" t="s">
        <v>38</v>
      </c>
      <c r="Q6105" t="s">
        <v>38</v>
      </c>
      <c r="R6105" t="s">
        <v>39</v>
      </c>
      <c r="T6105" t="s">
        <v>103</v>
      </c>
      <c r="U6105" t="s">
        <v>41</v>
      </c>
      <c r="V6105">
        <v>1</v>
      </c>
      <c r="W6105">
        <v>1</v>
      </c>
      <c r="X6105" t="s">
        <v>681</v>
      </c>
      <c r="Y6105" t="s">
        <v>36</v>
      </c>
      <c r="Z6105" t="s">
        <v>42</v>
      </c>
      <c r="AA6105" t="s">
        <v>43</v>
      </c>
      <c r="AB6105">
        <v>21438</v>
      </c>
      <c r="AC6105" s="1">
        <v>44887</v>
      </c>
      <c r="AD6105" t="s">
        <v>97</v>
      </c>
      <c r="AE6105" t="s">
        <v>136</v>
      </c>
      <c r="AF6105">
        <v>0</v>
      </c>
      <c r="AG6105" t="s">
        <v>46</v>
      </c>
      <c r="AH6105" s="1">
        <v>44887</v>
      </c>
      <c r="AK6105">
        <f>Tabla_Consulta_desde_TMS8[[#This Row],[idpedido]]</f>
        <v>464884</v>
      </c>
    </row>
    <row r="6106" spans="1:37" x14ac:dyDescent="0.25">
      <c r="A6106" t="str">
        <f>Tabla_Consulta_desde_TMS8[[#This Row],[Nro_Referencia]]</f>
        <v>372048</v>
      </c>
      <c r="B6106">
        <v>464885</v>
      </c>
      <c r="C6106" t="s">
        <v>30200</v>
      </c>
      <c r="D6106" t="s">
        <v>680</v>
      </c>
      <c r="E6106" t="s">
        <v>47</v>
      </c>
      <c r="F6106" t="s">
        <v>33</v>
      </c>
      <c r="G6106" t="s">
        <v>30201</v>
      </c>
      <c r="H6106" s="1">
        <v>44886</v>
      </c>
      <c r="I6106" t="s">
        <v>34</v>
      </c>
      <c r="J6106" s="1">
        <v>44887</v>
      </c>
      <c r="K6106" t="s">
        <v>30202</v>
      </c>
      <c r="L6106" t="s">
        <v>30203</v>
      </c>
      <c r="M6106" t="s">
        <v>30204</v>
      </c>
      <c r="N6106" t="s">
        <v>30205</v>
      </c>
      <c r="O6106" t="s">
        <v>43</v>
      </c>
      <c r="P6106" t="s">
        <v>38</v>
      </c>
      <c r="Q6106" t="s">
        <v>38</v>
      </c>
      <c r="R6106" t="s">
        <v>39</v>
      </c>
      <c r="T6106" t="s">
        <v>103</v>
      </c>
      <c r="U6106" t="s">
        <v>41</v>
      </c>
      <c r="V6106">
        <v>1</v>
      </c>
      <c r="W6106">
        <v>1</v>
      </c>
      <c r="X6106" t="s">
        <v>681</v>
      </c>
      <c r="Y6106" t="s">
        <v>36</v>
      </c>
      <c r="Z6106" t="s">
        <v>42</v>
      </c>
      <c r="AA6106" t="s">
        <v>43</v>
      </c>
      <c r="AB6106">
        <v>21439</v>
      </c>
      <c r="AC6106" s="1">
        <v>44887</v>
      </c>
      <c r="AD6106" t="s">
        <v>97</v>
      </c>
      <c r="AE6106" t="s">
        <v>481</v>
      </c>
      <c r="AF6106">
        <v>0</v>
      </c>
      <c r="AG6106" t="s">
        <v>46</v>
      </c>
      <c r="AH6106" s="1">
        <v>44887</v>
      </c>
      <c r="AK6106">
        <f>Tabla_Consulta_desde_TMS8[[#This Row],[idpedido]]</f>
        <v>464885</v>
      </c>
    </row>
    <row r="6107" spans="1:37" x14ac:dyDescent="0.25">
      <c r="A6107" t="str">
        <f>Tabla_Consulta_desde_TMS8[[#This Row],[Nro_Referencia]]</f>
        <v>372049</v>
      </c>
      <c r="B6107">
        <v>464886</v>
      </c>
      <c r="C6107" t="s">
        <v>30206</v>
      </c>
      <c r="D6107" t="s">
        <v>680</v>
      </c>
      <c r="E6107" t="s">
        <v>47</v>
      </c>
      <c r="F6107" t="s">
        <v>33</v>
      </c>
      <c r="G6107" t="s">
        <v>30207</v>
      </c>
      <c r="H6107" s="1">
        <v>44886</v>
      </c>
      <c r="I6107" t="s">
        <v>34</v>
      </c>
      <c r="J6107" s="1">
        <v>44888</v>
      </c>
      <c r="K6107" t="s">
        <v>30208</v>
      </c>
      <c r="L6107" t="s">
        <v>30209</v>
      </c>
      <c r="M6107" t="s">
        <v>30210</v>
      </c>
      <c r="N6107" t="s">
        <v>30211</v>
      </c>
      <c r="O6107" t="s">
        <v>43</v>
      </c>
      <c r="P6107" t="s">
        <v>38</v>
      </c>
      <c r="Q6107" t="s">
        <v>38</v>
      </c>
      <c r="R6107" t="s">
        <v>39</v>
      </c>
      <c r="T6107" t="s">
        <v>103</v>
      </c>
      <c r="U6107" t="s">
        <v>41</v>
      </c>
      <c r="V6107">
        <v>1</v>
      </c>
      <c r="W6107">
        <v>1</v>
      </c>
      <c r="X6107" t="s">
        <v>681</v>
      </c>
      <c r="Y6107" t="s">
        <v>36</v>
      </c>
      <c r="Z6107" t="s">
        <v>42</v>
      </c>
      <c r="AA6107" t="s">
        <v>43</v>
      </c>
      <c r="AB6107">
        <v>21477</v>
      </c>
      <c r="AC6107" s="1">
        <v>44888</v>
      </c>
      <c r="AD6107" t="s">
        <v>97</v>
      </c>
      <c r="AE6107" t="s">
        <v>481</v>
      </c>
      <c r="AF6107">
        <v>1</v>
      </c>
      <c r="AG6107" t="s">
        <v>46</v>
      </c>
      <c r="AH6107" s="1">
        <v>44888</v>
      </c>
      <c r="AK6107">
        <f>Tabla_Consulta_desde_TMS8[[#This Row],[idpedido]]</f>
        <v>464886</v>
      </c>
    </row>
    <row r="6108" spans="1:37" x14ac:dyDescent="0.25">
      <c r="A6108" t="str">
        <f>Tabla_Consulta_desde_TMS8[[#This Row],[Nro_Referencia]]</f>
        <v>372050</v>
      </c>
      <c r="B6108">
        <v>464887</v>
      </c>
      <c r="C6108" t="s">
        <v>30212</v>
      </c>
      <c r="D6108" t="s">
        <v>680</v>
      </c>
      <c r="E6108" t="s">
        <v>47</v>
      </c>
      <c r="F6108" t="s">
        <v>33</v>
      </c>
      <c r="G6108" t="s">
        <v>30213</v>
      </c>
      <c r="H6108" s="1">
        <v>44886</v>
      </c>
      <c r="I6108" t="s">
        <v>34</v>
      </c>
      <c r="J6108" s="1">
        <v>44887</v>
      </c>
      <c r="K6108" t="s">
        <v>30197</v>
      </c>
      <c r="L6108" t="s">
        <v>30198</v>
      </c>
      <c r="M6108" t="s">
        <v>1174</v>
      </c>
      <c r="N6108" t="s">
        <v>30199</v>
      </c>
      <c r="O6108" t="s">
        <v>43</v>
      </c>
      <c r="P6108" t="s">
        <v>38</v>
      </c>
      <c r="Q6108" t="s">
        <v>38</v>
      </c>
      <c r="R6108" t="s">
        <v>39</v>
      </c>
      <c r="T6108" t="s">
        <v>103</v>
      </c>
      <c r="U6108" t="s">
        <v>41</v>
      </c>
      <c r="V6108">
        <v>1</v>
      </c>
      <c r="W6108">
        <v>1</v>
      </c>
      <c r="X6108" t="s">
        <v>681</v>
      </c>
      <c r="Y6108" t="s">
        <v>36</v>
      </c>
      <c r="Z6108" t="s">
        <v>42</v>
      </c>
      <c r="AA6108" t="s">
        <v>43</v>
      </c>
      <c r="AB6108">
        <v>21438</v>
      </c>
      <c r="AC6108" s="1">
        <v>44887</v>
      </c>
      <c r="AD6108" t="s">
        <v>97</v>
      </c>
      <c r="AE6108" t="s">
        <v>136</v>
      </c>
      <c r="AF6108">
        <v>0</v>
      </c>
      <c r="AG6108" t="s">
        <v>46</v>
      </c>
      <c r="AH6108" s="1">
        <v>44887</v>
      </c>
      <c r="AK6108">
        <f>Tabla_Consulta_desde_TMS8[[#This Row],[idpedido]]</f>
        <v>464887</v>
      </c>
    </row>
    <row r="6109" spans="1:37" x14ac:dyDescent="0.25">
      <c r="A6109" t="str">
        <f>Tabla_Consulta_desde_TMS8[[#This Row],[Nro_Referencia]]</f>
        <v>372051</v>
      </c>
      <c r="B6109">
        <v>464888</v>
      </c>
      <c r="C6109" t="s">
        <v>30214</v>
      </c>
      <c r="D6109" t="s">
        <v>680</v>
      </c>
      <c r="E6109" t="s">
        <v>47</v>
      </c>
      <c r="F6109" t="s">
        <v>33</v>
      </c>
      <c r="G6109" t="s">
        <v>30215</v>
      </c>
      <c r="H6109" s="1">
        <v>44886</v>
      </c>
      <c r="I6109" t="s">
        <v>34</v>
      </c>
      <c r="J6109" s="1">
        <v>44887</v>
      </c>
      <c r="K6109" t="s">
        <v>30216</v>
      </c>
      <c r="L6109" t="s">
        <v>19540</v>
      </c>
      <c r="M6109" t="s">
        <v>30217</v>
      </c>
      <c r="N6109" t="s">
        <v>959</v>
      </c>
      <c r="O6109" t="s">
        <v>43</v>
      </c>
      <c r="P6109" t="s">
        <v>86</v>
      </c>
      <c r="Q6109" t="s">
        <v>86</v>
      </c>
      <c r="R6109" t="s">
        <v>87</v>
      </c>
      <c r="S6109" t="s">
        <v>86</v>
      </c>
      <c r="T6109" t="s">
        <v>40</v>
      </c>
      <c r="U6109" t="s">
        <v>50</v>
      </c>
      <c r="V6109">
        <v>1</v>
      </c>
      <c r="W6109">
        <v>1</v>
      </c>
      <c r="X6109" t="s">
        <v>681</v>
      </c>
      <c r="Y6109" t="s">
        <v>36</v>
      </c>
      <c r="Z6109" t="s">
        <v>42</v>
      </c>
      <c r="AA6109" t="s">
        <v>43</v>
      </c>
      <c r="AB6109">
        <v>21422</v>
      </c>
      <c r="AC6109" s="1">
        <v>44887</v>
      </c>
      <c r="AD6109" t="s">
        <v>44</v>
      </c>
      <c r="AE6109" t="s">
        <v>65</v>
      </c>
      <c r="AF6109">
        <v>0</v>
      </c>
      <c r="AG6109" t="s">
        <v>46</v>
      </c>
      <c r="AH6109" s="1">
        <v>44887</v>
      </c>
      <c r="AJ6109" t="s">
        <v>30218</v>
      </c>
      <c r="AK6109">
        <f>Tabla_Consulta_desde_TMS8[[#This Row],[idpedido]]</f>
        <v>464888</v>
      </c>
    </row>
    <row r="6110" spans="1:37" x14ac:dyDescent="0.25">
      <c r="A6110" t="str">
        <f>Tabla_Consulta_desde_TMS8[[#This Row],[Nro_Referencia]]</f>
        <v>372052</v>
      </c>
      <c r="B6110">
        <v>464889</v>
      </c>
      <c r="C6110" t="s">
        <v>30219</v>
      </c>
      <c r="D6110" t="s">
        <v>680</v>
      </c>
      <c r="E6110" t="s">
        <v>47</v>
      </c>
      <c r="F6110" t="s">
        <v>33</v>
      </c>
      <c r="G6110" t="s">
        <v>30220</v>
      </c>
      <c r="H6110" s="1">
        <v>44886</v>
      </c>
      <c r="I6110" t="s">
        <v>34</v>
      </c>
      <c r="J6110" s="1">
        <v>44889</v>
      </c>
      <c r="K6110" t="s">
        <v>30221</v>
      </c>
      <c r="L6110" t="s">
        <v>30222</v>
      </c>
      <c r="M6110" t="s">
        <v>21603</v>
      </c>
      <c r="N6110" t="s">
        <v>1456</v>
      </c>
      <c r="O6110" t="s">
        <v>43</v>
      </c>
      <c r="P6110" t="s">
        <v>68</v>
      </c>
      <c r="Q6110" t="s">
        <v>68</v>
      </c>
      <c r="R6110" t="s">
        <v>69</v>
      </c>
      <c r="T6110" t="s">
        <v>40</v>
      </c>
      <c r="U6110" t="s">
        <v>71</v>
      </c>
      <c r="V6110">
        <v>1</v>
      </c>
      <c r="W6110">
        <v>1</v>
      </c>
      <c r="X6110" t="s">
        <v>681</v>
      </c>
      <c r="Y6110" t="s">
        <v>36</v>
      </c>
      <c r="Z6110" t="s">
        <v>42</v>
      </c>
      <c r="AA6110" t="s">
        <v>43</v>
      </c>
      <c r="AB6110">
        <v>21422</v>
      </c>
      <c r="AC6110" s="1">
        <v>44887</v>
      </c>
      <c r="AD6110" t="s">
        <v>44</v>
      </c>
      <c r="AE6110" t="s">
        <v>65</v>
      </c>
      <c r="AF6110">
        <v>1</v>
      </c>
      <c r="AG6110" t="s">
        <v>46</v>
      </c>
      <c r="AH6110" s="1">
        <v>44889</v>
      </c>
      <c r="AJ6110" t="s">
        <v>30223</v>
      </c>
      <c r="AK6110">
        <f>Tabla_Consulta_desde_TMS8[[#This Row],[idpedido]]</f>
        <v>464889</v>
      </c>
    </row>
    <row r="6111" spans="1:37" x14ac:dyDescent="0.25">
      <c r="A6111" t="str">
        <f>Tabla_Consulta_desde_TMS8[[#This Row],[Nro_Referencia]]</f>
        <v>372054</v>
      </c>
      <c r="B6111">
        <v>464890</v>
      </c>
      <c r="C6111" t="s">
        <v>30224</v>
      </c>
      <c r="D6111" t="s">
        <v>680</v>
      </c>
      <c r="E6111" t="s">
        <v>47</v>
      </c>
      <c r="F6111" t="s">
        <v>33</v>
      </c>
      <c r="G6111" t="s">
        <v>30225</v>
      </c>
      <c r="H6111" s="1">
        <v>44886</v>
      </c>
      <c r="I6111" t="s">
        <v>34</v>
      </c>
      <c r="J6111" s="1">
        <v>44888</v>
      </c>
      <c r="K6111" t="s">
        <v>1444</v>
      </c>
      <c r="L6111" t="s">
        <v>1445</v>
      </c>
      <c r="M6111" t="s">
        <v>1446</v>
      </c>
      <c r="N6111" t="s">
        <v>1447</v>
      </c>
      <c r="O6111" t="s">
        <v>43</v>
      </c>
      <c r="P6111" t="s">
        <v>38</v>
      </c>
      <c r="Q6111" t="s">
        <v>38</v>
      </c>
      <c r="R6111" t="s">
        <v>39</v>
      </c>
      <c r="T6111" t="s">
        <v>103</v>
      </c>
      <c r="U6111" t="s">
        <v>41</v>
      </c>
      <c r="V6111">
        <v>1</v>
      </c>
      <c r="W6111">
        <v>1</v>
      </c>
      <c r="X6111" t="s">
        <v>681</v>
      </c>
      <c r="Y6111" t="s">
        <v>36</v>
      </c>
      <c r="Z6111" t="s">
        <v>42</v>
      </c>
      <c r="AA6111" t="s">
        <v>43</v>
      </c>
      <c r="AB6111">
        <v>21476</v>
      </c>
      <c r="AC6111" s="1">
        <v>44888</v>
      </c>
      <c r="AD6111" t="s">
        <v>97</v>
      </c>
      <c r="AE6111" t="s">
        <v>136</v>
      </c>
      <c r="AF6111">
        <v>0</v>
      </c>
      <c r="AG6111" t="s">
        <v>46</v>
      </c>
      <c r="AH6111" s="1">
        <v>44888</v>
      </c>
      <c r="AK6111">
        <f>Tabla_Consulta_desde_TMS8[[#This Row],[idpedido]]</f>
        <v>464890</v>
      </c>
    </row>
    <row r="6112" spans="1:37" x14ac:dyDescent="0.25">
      <c r="A6112" t="str">
        <f>Tabla_Consulta_desde_TMS8[[#This Row],[Nro_Referencia]]</f>
        <v>372055</v>
      </c>
      <c r="B6112">
        <v>464891</v>
      </c>
      <c r="C6112" t="s">
        <v>30226</v>
      </c>
      <c r="D6112" t="s">
        <v>680</v>
      </c>
      <c r="E6112" t="s">
        <v>47</v>
      </c>
      <c r="F6112" t="s">
        <v>33</v>
      </c>
      <c r="G6112" t="s">
        <v>30227</v>
      </c>
      <c r="H6112" s="1">
        <v>44886</v>
      </c>
      <c r="I6112" t="s">
        <v>34</v>
      </c>
      <c r="J6112" s="1">
        <v>44887</v>
      </c>
      <c r="K6112" t="s">
        <v>30228</v>
      </c>
      <c r="L6112" t="s">
        <v>30229</v>
      </c>
      <c r="M6112" t="s">
        <v>30230</v>
      </c>
      <c r="N6112" t="s">
        <v>30231</v>
      </c>
      <c r="O6112" t="s">
        <v>43</v>
      </c>
      <c r="P6112" t="s">
        <v>545</v>
      </c>
      <c r="Q6112" t="s">
        <v>545</v>
      </c>
      <c r="R6112" t="s">
        <v>39</v>
      </c>
      <c r="T6112" t="s">
        <v>40</v>
      </c>
      <c r="U6112" t="s">
        <v>41</v>
      </c>
      <c r="V6112">
        <v>1</v>
      </c>
      <c r="W6112">
        <v>1</v>
      </c>
      <c r="X6112" t="s">
        <v>681</v>
      </c>
      <c r="Y6112" t="s">
        <v>36</v>
      </c>
      <c r="Z6112" t="s">
        <v>42</v>
      </c>
      <c r="AA6112" t="s">
        <v>43</v>
      </c>
      <c r="AB6112">
        <v>21422</v>
      </c>
      <c r="AC6112" s="1">
        <v>44887</v>
      </c>
      <c r="AD6112" t="s">
        <v>44</v>
      </c>
      <c r="AE6112" t="s">
        <v>65</v>
      </c>
      <c r="AF6112">
        <v>0</v>
      </c>
      <c r="AG6112" t="s">
        <v>46</v>
      </c>
      <c r="AH6112" s="1">
        <v>44887</v>
      </c>
      <c r="AJ6112" t="s">
        <v>30232</v>
      </c>
      <c r="AK6112">
        <f>Tabla_Consulta_desde_TMS8[[#This Row],[idpedido]]</f>
        <v>464891</v>
      </c>
    </row>
    <row r="6113" spans="1:37" x14ac:dyDescent="0.25">
      <c r="A6113" t="str">
        <f>Tabla_Consulta_desde_TMS8[[#This Row],[Nro_Referencia]]</f>
        <v>372056</v>
      </c>
      <c r="B6113">
        <v>464892</v>
      </c>
      <c r="C6113" t="s">
        <v>30233</v>
      </c>
      <c r="D6113" t="s">
        <v>680</v>
      </c>
      <c r="E6113" t="s">
        <v>47</v>
      </c>
      <c r="F6113" t="s">
        <v>33</v>
      </c>
      <c r="G6113" t="s">
        <v>30234</v>
      </c>
      <c r="H6113" s="1">
        <v>44886</v>
      </c>
      <c r="I6113" t="s">
        <v>34</v>
      </c>
      <c r="J6113" s="1">
        <v>44888</v>
      </c>
      <c r="K6113" t="s">
        <v>30235</v>
      </c>
      <c r="L6113" t="s">
        <v>30236</v>
      </c>
      <c r="M6113" t="s">
        <v>30237</v>
      </c>
      <c r="N6113" t="s">
        <v>30238</v>
      </c>
      <c r="O6113" t="s">
        <v>43</v>
      </c>
      <c r="P6113" t="s">
        <v>128</v>
      </c>
      <c r="Q6113" t="s">
        <v>128</v>
      </c>
      <c r="R6113" t="s">
        <v>129</v>
      </c>
      <c r="T6113" t="s">
        <v>40</v>
      </c>
      <c r="U6113" t="s">
        <v>50</v>
      </c>
      <c r="V6113">
        <v>1</v>
      </c>
      <c r="W6113">
        <v>1</v>
      </c>
      <c r="X6113" t="s">
        <v>681</v>
      </c>
      <c r="Y6113" t="s">
        <v>36</v>
      </c>
      <c r="Z6113" t="s">
        <v>42</v>
      </c>
      <c r="AA6113" t="s">
        <v>43</v>
      </c>
      <c r="AB6113">
        <v>21422</v>
      </c>
      <c r="AC6113" s="1">
        <v>44887</v>
      </c>
      <c r="AD6113" t="s">
        <v>44</v>
      </c>
      <c r="AE6113" t="s">
        <v>65</v>
      </c>
      <c r="AF6113">
        <v>1</v>
      </c>
      <c r="AG6113" t="s">
        <v>46</v>
      </c>
      <c r="AH6113" s="1">
        <v>44888</v>
      </c>
      <c r="AJ6113" t="s">
        <v>30239</v>
      </c>
      <c r="AK6113">
        <f>Tabla_Consulta_desde_TMS8[[#This Row],[idpedido]]</f>
        <v>464892</v>
      </c>
    </row>
    <row r="6114" spans="1:37" x14ac:dyDescent="0.25">
      <c r="A6114" t="str">
        <f>Tabla_Consulta_desde_TMS8[[#This Row],[Nro_Referencia]]</f>
        <v>372057</v>
      </c>
      <c r="B6114">
        <v>464893</v>
      </c>
      <c r="C6114" t="s">
        <v>30240</v>
      </c>
      <c r="D6114" t="s">
        <v>680</v>
      </c>
      <c r="E6114" t="s">
        <v>47</v>
      </c>
      <c r="F6114" t="s">
        <v>33</v>
      </c>
      <c r="G6114" t="s">
        <v>30241</v>
      </c>
      <c r="H6114" s="1">
        <v>44886</v>
      </c>
      <c r="I6114" t="s">
        <v>34</v>
      </c>
      <c r="J6114" s="1">
        <v>44887</v>
      </c>
      <c r="K6114" t="s">
        <v>1394</v>
      </c>
      <c r="L6114" t="s">
        <v>1395</v>
      </c>
      <c r="M6114" t="s">
        <v>1396</v>
      </c>
      <c r="N6114" t="s">
        <v>1397</v>
      </c>
      <c r="O6114" t="s">
        <v>43</v>
      </c>
      <c r="P6114" t="s">
        <v>109</v>
      </c>
      <c r="Q6114" t="s">
        <v>109</v>
      </c>
      <c r="R6114" t="s">
        <v>110</v>
      </c>
      <c r="T6114" t="s">
        <v>111</v>
      </c>
      <c r="U6114" t="s">
        <v>50</v>
      </c>
      <c r="V6114">
        <v>1</v>
      </c>
      <c r="W6114">
        <v>1</v>
      </c>
      <c r="X6114" t="s">
        <v>681</v>
      </c>
      <c r="Y6114" t="s">
        <v>36</v>
      </c>
      <c r="Z6114" t="s">
        <v>42</v>
      </c>
      <c r="AA6114" t="s">
        <v>43</v>
      </c>
      <c r="AB6114">
        <v>21442</v>
      </c>
      <c r="AC6114" s="1">
        <v>44887</v>
      </c>
      <c r="AD6114" t="s">
        <v>97</v>
      </c>
      <c r="AE6114" t="s">
        <v>112</v>
      </c>
      <c r="AF6114">
        <v>0</v>
      </c>
      <c r="AG6114" t="s">
        <v>46</v>
      </c>
      <c r="AH6114" s="1">
        <v>44887</v>
      </c>
      <c r="AK6114">
        <f>Tabla_Consulta_desde_TMS8[[#This Row],[idpedido]]</f>
        <v>464893</v>
      </c>
    </row>
    <row r="6115" spans="1:37" x14ac:dyDescent="0.25">
      <c r="A6115" t="str">
        <f>Tabla_Consulta_desde_TMS8[[#This Row],[Nro_Referencia]]</f>
        <v>372058</v>
      </c>
      <c r="B6115">
        <v>464894</v>
      </c>
      <c r="C6115" t="s">
        <v>30242</v>
      </c>
      <c r="D6115" t="s">
        <v>680</v>
      </c>
      <c r="E6115" t="s">
        <v>47</v>
      </c>
      <c r="F6115" t="s">
        <v>33</v>
      </c>
      <c r="G6115" t="s">
        <v>30243</v>
      </c>
      <c r="H6115" s="1">
        <v>44886</v>
      </c>
      <c r="I6115" t="s">
        <v>34</v>
      </c>
      <c r="J6115" s="1">
        <v>44887</v>
      </c>
      <c r="K6115" t="s">
        <v>30244</v>
      </c>
      <c r="L6115" t="s">
        <v>30245</v>
      </c>
      <c r="M6115" t="s">
        <v>30246</v>
      </c>
      <c r="N6115" t="s">
        <v>30247</v>
      </c>
      <c r="O6115" t="s">
        <v>43</v>
      </c>
      <c r="P6115" t="s">
        <v>38</v>
      </c>
      <c r="Q6115" t="s">
        <v>38</v>
      </c>
      <c r="R6115" t="s">
        <v>39</v>
      </c>
      <c r="T6115" t="s">
        <v>103</v>
      </c>
      <c r="U6115" t="s">
        <v>41</v>
      </c>
      <c r="V6115">
        <v>1</v>
      </c>
      <c r="W6115">
        <v>1</v>
      </c>
      <c r="X6115" t="s">
        <v>681</v>
      </c>
      <c r="Y6115" t="s">
        <v>36</v>
      </c>
      <c r="Z6115" t="s">
        <v>42</v>
      </c>
      <c r="AA6115" t="s">
        <v>43</v>
      </c>
      <c r="AB6115">
        <v>21437</v>
      </c>
      <c r="AC6115" s="1">
        <v>44887</v>
      </c>
      <c r="AD6115" t="s">
        <v>97</v>
      </c>
      <c r="AE6115" t="s">
        <v>231</v>
      </c>
      <c r="AF6115">
        <v>0</v>
      </c>
      <c r="AG6115" t="s">
        <v>46</v>
      </c>
      <c r="AH6115" s="1">
        <v>44887</v>
      </c>
      <c r="AK6115">
        <f>Tabla_Consulta_desde_TMS8[[#This Row],[idpedido]]</f>
        <v>464894</v>
      </c>
    </row>
    <row r="6116" spans="1:37" x14ac:dyDescent="0.25">
      <c r="A6116" t="str">
        <f>Tabla_Consulta_desde_TMS8[[#This Row],[Nro_Referencia]]</f>
        <v>372059</v>
      </c>
      <c r="B6116">
        <v>464895</v>
      </c>
      <c r="C6116" t="s">
        <v>30248</v>
      </c>
      <c r="D6116" t="s">
        <v>680</v>
      </c>
      <c r="E6116" t="s">
        <v>47</v>
      </c>
      <c r="F6116" t="s">
        <v>33</v>
      </c>
      <c r="G6116" t="s">
        <v>30249</v>
      </c>
      <c r="H6116" s="1">
        <v>44886</v>
      </c>
      <c r="I6116" t="s">
        <v>34</v>
      </c>
      <c r="J6116" s="1">
        <v>44887</v>
      </c>
      <c r="K6116" t="s">
        <v>6807</v>
      </c>
      <c r="L6116" t="s">
        <v>6808</v>
      </c>
      <c r="M6116" t="s">
        <v>6809</v>
      </c>
      <c r="N6116" t="s">
        <v>3267</v>
      </c>
      <c r="O6116" t="s">
        <v>43</v>
      </c>
      <c r="P6116" t="s">
        <v>38</v>
      </c>
      <c r="Q6116" t="s">
        <v>38</v>
      </c>
      <c r="R6116" t="s">
        <v>39</v>
      </c>
      <c r="T6116" t="s">
        <v>25303</v>
      </c>
      <c r="U6116" t="s">
        <v>41</v>
      </c>
      <c r="V6116">
        <v>1</v>
      </c>
      <c r="W6116">
        <v>1</v>
      </c>
      <c r="X6116" t="s">
        <v>681</v>
      </c>
      <c r="Y6116" t="s">
        <v>36</v>
      </c>
      <c r="Z6116" t="s">
        <v>42</v>
      </c>
      <c r="AA6116" t="s">
        <v>43</v>
      </c>
      <c r="AB6116">
        <v>21459</v>
      </c>
      <c r="AC6116" s="1">
        <v>44887</v>
      </c>
      <c r="AD6116" t="s">
        <v>25303</v>
      </c>
      <c r="AE6116" t="s">
        <v>25305</v>
      </c>
      <c r="AF6116">
        <v>0</v>
      </c>
      <c r="AG6116" t="s">
        <v>46</v>
      </c>
      <c r="AH6116" s="1">
        <v>44887</v>
      </c>
      <c r="AK6116">
        <f>Tabla_Consulta_desde_TMS8[[#This Row],[idpedido]]</f>
        <v>464895</v>
      </c>
    </row>
    <row r="6117" spans="1:37" x14ac:dyDescent="0.25">
      <c r="A6117" t="str">
        <f>Tabla_Consulta_desde_TMS8[[#This Row],[Nro_Referencia]]</f>
        <v>372079</v>
      </c>
      <c r="B6117">
        <v>464896</v>
      </c>
      <c r="C6117" t="s">
        <v>30250</v>
      </c>
      <c r="D6117" t="s">
        <v>680</v>
      </c>
      <c r="E6117" t="s">
        <v>47</v>
      </c>
      <c r="F6117" t="s">
        <v>33</v>
      </c>
      <c r="G6117" t="s">
        <v>30251</v>
      </c>
      <c r="H6117" s="1">
        <v>44886</v>
      </c>
      <c r="I6117" t="s">
        <v>34</v>
      </c>
      <c r="J6117" s="1">
        <v>44887</v>
      </c>
      <c r="K6117" t="s">
        <v>13601</v>
      </c>
      <c r="L6117" t="s">
        <v>30252</v>
      </c>
      <c r="M6117" t="s">
        <v>13603</v>
      </c>
      <c r="N6117" t="s">
        <v>13604</v>
      </c>
      <c r="O6117" t="s">
        <v>43</v>
      </c>
      <c r="P6117" t="s">
        <v>38</v>
      </c>
      <c r="Q6117" t="s">
        <v>38</v>
      </c>
      <c r="R6117" t="s">
        <v>39</v>
      </c>
      <c r="T6117" t="s">
        <v>103</v>
      </c>
      <c r="U6117" t="s">
        <v>41</v>
      </c>
      <c r="V6117">
        <v>1</v>
      </c>
      <c r="W6117">
        <v>1</v>
      </c>
      <c r="X6117" t="s">
        <v>681</v>
      </c>
      <c r="Y6117" t="s">
        <v>36</v>
      </c>
      <c r="Z6117" t="s">
        <v>42</v>
      </c>
      <c r="AA6117" t="s">
        <v>43</v>
      </c>
      <c r="AB6117">
        <v>21437</v>
      </c>
      <c r="AC6117" s="1">
        <v>44887</v>
      </c>
      <c r="AD6117" t="s">
        <v>97</v>
      </c>
      <c r="AE6117" t="s">
        <v>231</v>
      </c>
      <c r="AF6117">
        <v>0</v>
      </c>
      <c r="AG6117" t="s">
        <v>46</v>
      </c>
      <c r="AH6117" s="1">
        <v>44887</v>
      </c>
      <c r="AK6117">
        <f>Tabla_Consulta_desde_TMS8[[#This Row],[idpedido]]</f>
        <v>464896</v>
      </c>
    </row>
    <row r="6118" spans="1:37" x14ac:dyDescent="0.25">
      <c r="A6118" t="str">
        <f>Tabla_Consulta_desde_TMS8[[#This Row],[Nro_Referencia]]</f>
        <v>372089</v>
      </c>
      <c r="B6118">
        <v>464897</v>
      </c>
      <c r="C6118" t="s">
        <v>30253</v>
      </c>
      <c r="D6118" t="s">
        <v>680</v>
      </c>
      <c r="E6118" t="s">
        <v>47</v>
      </c>
      <c r="F6118" t="s">
        <v>33</v>
      </c>
      <c r="G6118" t="s">
        <v>30254</v>
      </c>
      <c r="H6118" s="1">
        <v>44886</v>
      </c>
      <c r="I6118" t="s">
        <v>34</v>
      </c>
      <c r="J6118" s="1">
        <v>44887</v>
      </c>
      <c r="K6118" t="s">
        <v>30255</v>
      </c>
      <c r="L6118" t="s">
        <v>30256</v>
      </c>
      <c r="M6118" t="s">
        <v>30257</v>
      </c>
      <c r="N6118" t="s">
        <v>30258</v>
      </c>
      <c r="O6118" t="s">
        <v>43</v>
      </c>
      <c r="P6118" t="s">
        <v>128</v>
      </c>
      <c r="Q6118" t="s">
        <v>128</v>
      </c>
      <c r="R6118" t="s">
        <v>129</v>
      </c>
      <c r="T6118" t="s">
        <v>40</v>
      </c>
      <c r="U6118" t="s">
        <v>50</v>
      </c>
      <c r="V6118">
        <v>1</v>
      </c>
      <c r="W6118">
        <v>1</v>
      </c>
      <c r="X6118" t="s">
        <v>681</v>
      </c>
      <c r="Y6118" t="s">
        <v>36</v>
      </c>
      <c r="Z6118" t="s">
        <v>42</v>
      </c>
      <c r="AA6118" t="s">
        <v>43</v>
      </c>
      <c r="AB6118">
        <v>21422</v>
      </c>
      <c r="AC6118" s="1">
        <v>44887</v>
      </c>
      <c r="AD6118" t="s">
        <v>44</v>
      </c>
      <c r="AE6118" t="s">
        <v>65</v>
      </c>
      <c r="AF6118">
        <v>0</v>
      </c>
      <c r="AG6118" t="s">
        <v>46</v>
      </c>
      <c r="AH6118" s="1">
        <v>44887</v>
      </c>
      <c r="AJ6118" t="s">
        <v>30259</v>
      </c>
      <c r="AK6118">
        <f>Tabla_Consulta_desde_TMS8[[#This Row],[idpedido]]</f>
        <v>464897</v>
      </c>
    </row>
    <row r="6119" spans="1:37" x14ac:dyDescent="0.25">
      <c r="A6119" t="str">
        <f>Tabla_Consulta_desde_TMS8[[#This Row],[Nro_Referencia]]</f>
        <v>372090</v>
      </c>
      <c r="B6119">
        <v>464898</v>
      </c>
      <c r="C6119" t="s">
        <v>30260</v>
      </c>
      <c r="D6119" t="s">
        <v>680</v>
      </c>
      <c r="E6119" t="s">
        <v>47</v>
      </c>
      <c r="F6119" t="s">
        <v>33</v>
      </c>
      <c r="G6119" t="s">
        <v>30261</v>
      </c>
      <c r="H6119" s="1">
        <v>44886</v>
      </c>
      <c r="I6119" t="s">
        <v>34</v>
      </c>
      <c r="J6119" s="1">
        <v>44887</v>
      </c>
      <c r="K6119" t="s">
        <v>30262</v>
      </c>
      <c r="L6119" t="s">
        <v>30263</v>
      </c>
      <c r="M6119" t="s">
        <v>30264</v>
      </c>
      <c r="N6119" t="s">
        <v>30265</v>
      </c>
      <c r="O6119" t="s">
        <v>43</v>
      </c>
      <c r="P6119" t="s">
        <v>38</v>
      </c>
      <c r="Q6119" t="s">
        <v>38</v>
      </c>
      <c r="R6119" t="s">
        <v>39</v>
      </c>
      <c r="T6119" t="s">
        <v>25303</v>
      </c>
      <c r="U6119" t="s">
        <v>41</v>
      </c>
      <c r="V6119">
        <v>1</v>
      </c>
      <c r="W6119">
        <v>1</v>
      </c>
      <c r="X6119" t="s">
        <v>681</v>
      </c>
      <c r="Y6119" t="s">
        <v>36</v>
      </c>
      <c r="Z6119" t="s">
        <v>42</v>
      </c>
      <c r="AA6119" t="s">
        <v>43</v>
      </c>
      <c r="AB6119">
        <v>21459</v>
      </c>
      <c r="AC6119" s="1">
        <v>44887</v>
      </c>
      <c r="AD6119" t="s">
        <v>25303</v>
      </c>
      <c r="AE6119" t="s">
        <v>25305</v>
      </c>
      <c r="AF6119">
        <v>0</v>
      </c>
      <c r="AG6119" t="s">
        <v>46</v>
      </c>
      <c r="AH6119" s="1">
        <v>44887</v>
      </c>
      <c r="AJ6119" t="s">
        <v>30266</v>
      </c>
      <c r="AK6119">
        <f>Tabla_Consulta_desde_TMS8[[#This Row],[idpedido]]</f>
        <v>464898</v>
      </c>
    </row>
    <row r="6120" spans="1:37" x14ac:dyDescent="0.25">
      <c r="A6120" t="str">
        <f>Tabla_Consulta_desde_TMS8[[#This Row],[Nro_Referencia]]</f>
        <v>372092</v>
      </c>
      <c r="B6120">
        <v>464899</v>
      </c>
      <c r="C6120" t="s">
        <v>30267</v>
      </c>
      <c r="D6120" t="s">
        <v>680</v>
      </c>
      <c r="E6120" t="s">
        <v>47</v>
      </c>
      <c r="F6120" t="s">
        <v>33</v>
      </c>
      <c r="G6120" t="s">
        <v>30268</v>
      </c>
      <c r="H6120" s="1">
        <v>44886</v>
      </c>
      <c r="I6120" t="s">
        <v>34</v>
      </c>
      <c r="J6120" s="1">
        <v>44887</v>
      </c>
      <c r="K6120" t="s">
        <v>30269</v>
      </c>
      <c r="L6120" t="s">
        <v>30270</v>
      </c>
      <c r="M6120" t="s">
        <v>745</v>
      </c>
      <c r="N6120" t="s">
        <v>30271</v>
      </c>
      <c r="O6120" t="s">
        <v>43</v>
      </c>
      <c r="P6120" t="s">
        <v>38</v>
      </c>
      <c r="Q6120" t="s">
        <v>38</v>
      </c>
      <c r="R6120" t="s">
        <v>39</v>
      </c>
      <c r="T6120" t="s">
        <v>25303</v>
      </c>
      <c r="U6120" t="s">
        <v>41</v>
      </c>
      <c r="V6120">
        <v>1</v>
      </c>
      <c r="W6120">
        <v>1</v>
      </c>
      <c r="X6120" t="s">
        <v>681</v>
      </c>
      <c r="Y6120" t="s">
        <v>36</v>
      </c>
      <c r="Z6120" t="s">
        <v>42</v>
      </c>
      <c r="AA6120" t="s">
        <v>43</v>
      </c>
      <c r="AB6120">
        <v>21459</v>
      </c>
      <c r="AC6120" s="1">
        <v>44887</v>
      </c>
      <c r="AD6120" t="s">
        <v>25303</v>
      </c>
      <c r="AE6120" t="s">
        <v>25305</v>
      </c>
      <c r="AF6120">
        <v>0</v>
      </c>
      <c r="AG6120" t="s">
        <v>46</v>
      </c>
      <c r="AH6120" s="1">
        <v>44887</v>
      </c>
      <c r="AK6120">
        <f>Tabla_Consulta_desde_TMS8[[#This Row],[idpedido]]</f>
        <v>464899</v>
      </c>
    </row>
    <row r="6121" spans="1:37" x14ac:dyDescent="0.25">
      <c r="A6121" t="str">
        <f>Tabla_Consulta_desde_TMS8[[#This Row],[Nro_Referencia]]</f>
        <v>372093</v>
      </c>
      <c r="B6121">
        <v>464900</v>
      </c>
      <c r="C6121" t="s">
        <v>30272</v>
      </c>
      <c r="D6121" t="s">
        <v>680</v>
      </c>
      <c r="E6121" t="s">
        <v>47</v>
      </c>
      <c r="F6121" t="s">
        <v>33</v>
      </c>
      <c r="G6121" t="s">
        <v>30273</v>
      </c>
      <c r="H6121" s="1">
        <v>44886</v>
      </c>
      <c r="I6121" t="s">
        <v>34</v>
      </c>
      <c r="J6121" s="1">
        <v>44887</v>
      </c>
      <c r="K6121" t="s">
        <v>30274</v>
      </c>
      <c r="L6121" t="s">
        <v>30275</v>
      </c>
      <c r="M6121" t="s">
        <v>30112</v>
      </c>
      <c r="N6121" t="s">
        <v>30276</v>
      </c>
      <c r="O6121" t="s">
        <v>43</v>
      </c>
      <c r="P6121" t="s">
        <v>109</v>
      </c>
      <c r="Q6121" t="s">
        <v>109</v>
      </c>
      <c r="R6121" t="s">
        <v>110</v>
      </c>
      <c r="T6121" t="s">
        <v>111</v>
      </c>
      <c r="U6121" t="s">
        <v>50</v>
      </c>
      <c r="V6121">
        <v>1</v>
      </c>
      <c r="W6121">
        <v>1</v>
      </c>
      <c r="X6121" t="s">
        <v>681</v>
      </c>
      <c r="Y6121" t="s">
        <v>36</v>
      </c>
      <c r="Z6121" t="s">
        <v>42</v>
      </c>
      <c r="AA6121" t="s">
        <v>43</v>
      </c>
      <c r="AB6121">
        <v>21442</v>
      </c>
      <c r="AC6121" s="1">
        <v>44887</v>
      </c>
      <c r="AD6121" t="s">
        <v>97</v>
      </c>
      <c r="AE6121" t="s">
        <v>112</v>
      </c>
      <c r="AF6121">
        <v>0</v>
      </c>
      <c r="AG6121" t="s">
        <v>46</v>
      </c>
      <c r="AH6121" s="1">
        <v>44887</v>
      </c>
      <c r="AK6121">
        <f>Tabla_Consulta_desde_TMS8[[#This Row],[idpedido]]</f>
        <v>464900</v>
      </c>
    </row>
    <row r="6122" spans="1:37" x14ac:dyDescent="0.25">
      <c r="A6122" t="str">
        <f>Tabla_Consulta_desde_TMS8[[#This Row],[Nro_Referencia]]</f>
        <v>372094</v>
      </c>
      <c r="B6122">
        <v>464901</v>
      </c>
      <c r="C6122" t="s">
        <v>30277</v>
      </c>
      <c r="D6122" t="s">
        <v>680</v>
      </c>
      <c r="E6122" t="s">
        <v>47</v>
      </c>
      <c r="F6122" t="s">
        <v>33</v>
      </c>
      <c r="G6122" t="s">
        <v>30278</v>
      </c>
      <c r="H6122" s="1">
        <v>44886</v>
      </c>
      <c r="I6122" t="s">
        <v>34</v>
      </c>
      <c r="J6122" s="1">
        <v>44887</v>
      </c>
      <c r="K6122" t="s">
        <v>30279</v>
      </c>
      <c r="L6122" t="s">
        <v>30280</v>
      </c>
      <c r="M6122" t="s">
        <v>268</v>
      </c>
      <c r="N6122" t="s">
        <v>30281</v>
      </c>
      <c r="O6122" t="s">
        <v>43</v>
      </c>
      <c r="P6122" t="s">
        <v>68</v>
      </c>
      <c r="Q6122" t="s">
        <v>68</v>
      </c>
      <c r="R6122" t="s">
        <v>69</v>
      </c>
      <c r="T6122" t="s">
        <v>111</v>
      </c>
      <c r="U6122" t="s">
        <v>71</v>
      </c>
      <c r="V6122">
        <v>1</v>
      </c>
      <c r="W6122">
        <v>1</v>
      </c>
      <c r="X6122" t="s">
        <v>681</v>
      </c>
      <c r="Y6122" t="s">
        <v>36</v>
      </c>
      <c r="Z6122" t="s">
        <v>42</v>
      </c>
      <c r="AA6122" t="s">
        <v>43</v>
      </c>
      <c r="AB6122">
        <v>21450</v>
      </c>
      <c r="AC6122" s="1">
        <v>44887</v>
      </c>
      <c r="AD6122" t="s">
        <v>97</v>
      </c>
      <c r="AE6122" t="s">
        <v>180</v>
      </c>
      <c r="AF6122">
        <v>0</v>
      </c>
      <c r="AG6122" t="s">
        <v>46</v>
      </c>
      <c r="AH6122" s="1">
        <v>44887</v>
      </c>
      <c r="AK6122">
        <f>Tabla_Consulta_desde_TMS8[[#This Row],[idpedido]]</f>
        <v>464901</v>
      </c>
    </row>
    <row r="6123" spans="1:37" x14ac:dyDescent="0.25">
      <c r="A6123" t="str">
        <f>Tabla_Consulta_desde_TMS8[[#This Row],[Nro_Referencia]]</f>
        <v>AGFA_22_284</v>
      </c>
      <c r="B6123">
        <v>464867</v>
      </c>
      <c r="C6123" t="s">
        <v>30282</v>
      </c>
      <c r="D6123" t="s">
        <v>1922</v>
      </c>
      <c r="E6123" t="s">
        <v>47</v>
      </c>
      <c r="F6123" t="s">
        <v>33</v>
      </c>
      <c r="G6123" t="s">
        <v>30283</v>
      </c>
      <c r="H6123" s="1">
        <v>44886</v>
      </c>
      <c r="I6123" t="s">
        <v>34</v>
      </c>
      <c r="J6123" s="1">
        <v>44887</v>
      </c>
      <c r="K6123" t="s">
        <v>1926</v>
      </c>
      <c r="L6123" t="s">
        <v>2003</v>
      </c>
      <c r="M6123" t="s">
        <v>30284</v>
      </c>
      <c r="N6123" t="s">
        <v>2004</v>
      </c>
      <c r="O6123" t="s">
        <v>2004</v>
      </c>
      <c r="P6123" t="s">
        <v>888</v>
      </c>
      <c r="Q6123" t="s">
        <v>38</v>
      </c>
      <c r="R6123" t="s">
        <v>39</v>
      </c>
      <c r="S6123" t="s">
        <v>760</v>
      </c>
      <c r="T6123" t="s">
        <v>179</v>
      </c>
      <c r="U6123" t="s">
        <v>121</v>
      </c>
      <c r="V6123">
        <v>1</v>
      </c>
      <c r="W6123">
        <v>136</v>
      </c>
      <c r="X6123" t="s">
        <v>1815</v>
      </c>
      <c r="Y6123" t="s">
        <v>1816</v>
      </c>
      <c r="Z6123" t="s">
        <v>250</v>
      </c>
      <c r="AA6123" t="s">
        <v>43</v>
      </c>
      <c r="AB6123">
        <v>21433</v>
      </c>
      <c r="AC6123" s="1">
        <v>44886</v>
      </c>
      <c r="AD6123" t="s">
        <v>179</v>
      </c>
      <c r="AE6123" t="s">
        <v>3148</v>
      </c>
      <c r="AF6123">
        <v>0</v>
      </c>
      <c r="AG6123" t="s">
        <v>46</v>
      </c>
      <c r="AH6123" s="1">
        <v>44887</v>
      </c>
      <c r="AJ6123" t="s">
        <v>43</v>
      </c>
      <c r="AK6123">
        <f>Tabla_Consulta_desde_TMS8[[#This Row],[idpedido]]</f>
        <v>464867</v>
      </c>
    </row>
    <row r="6124" spans="1:37" x14ac:dyDescent="0.25">
      <c r="A6124" t="str">
        <f>Tabla_Consulta_desde_TMS8[[#This Row],[Nro_Referencia]]</f>
        <v>AGFA_22_283</v>
      </c>
      <c r="B6124">
        <v>464866</v>
      </c>
      <c r="C6124" t="s">
        <v>30285</v>
      </c>
      <c r="D6124" t="s">
        <v>1922</v>
      </c>
      <c r="E6124" t="s">
        <v>47</v>
      </c>
      <c r="F6124" t="s">
        <v>33</v>
      </c>
      <c r="G6124" t="s">
        <v>30286</v>
      </c>
      <c r="H6124" s="1">
        <v>44886</v>
      </c>
      <c r="I6124" t="s">
        <v>34</v>
      </c>
      <c r="J6124" s="1">
        <v>44887</v>
      </c>
      <c r="K6124" t="s">
        <v>1926</v>
      </c>
      <c r="L6124" t="s">
        <v>2003</v>
      </c>
      <c r="M6124" t="s">
        <v>30284</v>
      </c>
      <c r="N6124" t="s">
        <v>2004</v>
      </c>
      <c r="O6124" t="s">
        <v>2004</v>
      </c>
      <c r="P6124" t="s">
        <v>888</v>
      </c>
      <c r="Q6124" t="s">
        <v>38</v>
      </c>
      <c r="R6124" t="s">
        <v>39</v>
      </c>
      <c r="S6124" t="s">
        <v>760</v>
      </c>
      <c r="T6124" t="s">
        <v>179</v>
      </c>
      <c r="U6124" t="s">
        <v>121</v>
      </c>
      <c r="V6124">
        <v>2</v>
      </c>
      <c r="W6124">
        <v>62</v>
      </c>
      <c r="X6124" t="s">
        <v>1815</v>
      </c>
      <c r="Y6124" t="s">
        <v>1816</v>
      </c>
      <c r="Z6124" t="s">
        <v>250</v>
      </c>
      <c r="AA6124" t="s">
        <v>43</v>
      </c>
      <c r="AB6124">
        <v>21433</v>
      </c>
      <c r="AC6124" s="1">
        <v>44886</v>
      </c>
      <c r="AD6124" t="s">
        <v>179</v>
      </c>
      <c r="AE6124" t="s">
        <v>3148</v>
      </c>
      <c r="AF6124">
        <v>0</v>
      </c>
      <c r="AG6124" t="s">
        <v>46</v>
      </c>
      <c r="AH6124" s="1">
        <v>44887</v>
      </c>
      <c r="AJ6124" t="s">
        <v>43</v>
      </c>
      <c r="AK6124">
        <f>Tabla_Consulta_desde_TMS8[[#This Row],[idpedido]]</f>
        <v>464866</v>
      </c>
    </row>
    <row r="6125" spans="1:37" x14ac:dyDescent="0.25">
      <c r="A6125" t="str">
        <f>Tabla_Consulta_desde_TMS8[[#This Row],[Nro_Referencia]]</f>
        <v>413864656</v>
      </c>
      <c r="B6125">
        <v>464853</v>
      </c>
      <c r="C6125" t="s">
        <v>30287</v>
      </c>
      <c r="D6125" t="s">
        <v>493</v>
      </c>
      <c r="E6125" t="s">
        <v>47</v>
      </c>
      <c r="F6125" t="s">
        <v>33</v>
      </c>
      <c r="G6125" t="s">
        <v>30288</v>
      </c>
      <c r="H6125" s="1">
        <v>44886</v>
      </c>
      <c r="I6125" t="s">
        <v>34</v>
      </c>
      <c r="J6125" s="1">
        <v>44887</v>
      </c>
      <c r="K6125" t="s">
        <v>30289</v>
      </c>
      <c r="L6125" t="s">
        <v>30290</v>
      </c>
      <c r="M6125" t="s">
        <v>30291</v>
      </c>
      <c r="N6125" t="s">
        <v>30292</v>
      </c>
      <c r="O6125" t="s">
        <v>43</v>
      </c>
      <c r="P6125" t="s">
        <v>68</v>
      </c>
      <c r="Q6125" t="s">
        <v>68</v>
      </c>
      <c r="R6125" t="s">
        <v>69</v>
      </c>
      <c r="T6125" t="s">
        <v>111</v>
      </c>
      <c r="U6125" t="s">
        <v>71</v>
      </c>
      <c r="V6125">
        <v>1</v>
      </c>
      <c r="W6125">
        <v>1</v>
      </c>
      <c r="X6125" t="s">
        <v>494</v>
      </c>
      <c r="Y6125" t="s">
        <v>36</v>
      </c>
      <c r="Z6125" t="s">
        <v>42</v>
      </c>
      <c r="AA6125" t="s">
        <v>30293</v>
      </c>
      <c r="AB6125">
        <v>21450</v>
      </c>
      <c r="AC6125" s="1">
        <v>44887</v>
      </c>
      <c r="AD6125" t="s">
        <v>97</v>
      </c>
      <c r="AE6125" t="s">
        <v>180</v>
      </c>
      <c r="AF6125">
        <v>0</v>
      </c>
      <c r="AG6125" t="s">
        <v>46</v>
      </c>
      <c r="AH6125" s="1">
        <v>44887</v>
      </c>
      <c r="AK6125">
        <f>Tabla_Consulta_desde_TMS8[[#This Row],[idpedido]]</f>
        <v>464853</v>
      </c>
    </row>
    <row r="6126" spans="1:37" x14ac:dyDescent="0.25">
      <c r="A6126" t="str">
        <f>Tabla_Consulta_desde_TMS8[[#This Row],[Nro_Referencia]]</f>
        <v>413864663</v>
      </c>
      <c r="B6126">
        <v>464854</v>
      </c>
      <c r="C6126" t="s">
        <v>30294</v>
      </c>
      <c r="D6126" t="s">
        <v>493</v>
      </c>
      <c r="E6126" t="s">
        <v>47</v>
      </c>
      <c r="F6126" t="s">
        <v>33</v>
      </c>
      <c r="G6126" t="s">
        <v>30295</v>
      </c>
      <c r="H6126" s="1">
        <v>44886</v>
      </c>
      <c r="I6126" t="s">
        <v>34</v>
      </c>
      <c r="J6126" s="1">
        <v>44889</v>
      </c>
      <c r="K6126" t="s">
        <v>30296</v>
      </c>
      <c r="L6126" t="s">
        <v>30297</v>
      </c>
      <c r="M6126" t="s">
        <v>30298</v>
      </c>
      <c r="N6126" t="s">
        <v>30299</v>
      </c>
      <c r="O6126" t="s">
        <v>43</v>
      </c>
      <c r="P6126" t="s">
        <v>542</v>
      </c>
      <c r="Q6126" t="s">
        <v>542</v>
      </c>
      <c r="R6126" t="s">
        <v>69</v>
      </c>
      <c r="T6126" t="s">
        <v>40</v>
      </c>
      <c r="U6126" t="s">
        <v>50</v>
      </c>
      <c r="V6126">
        <v>1</v>
      </c>
      <c r="W6126">
        <v>1</v>
      </c>
      <c r="X6126" t="s">
        <v>494</v>
      </c>
      <c r="Y6126" t="s">
        <v>36</v>
      </c>
      <c r="Z6126" t="s">
        <v>42</v>
      </c>
      <c r="AA6126" t="s">
        <v>30300</v>
      </c>
      <c r="AB6126">
        <v>21422</v>
      </c>
      <c r="AC6126" s="1">
        <v>44887</v>
      </c>
      <c r="AD6126" t="s">
        <v>44</v>
      </c>
      <c r="AE6126" t="s">
        <v>65</v>
      </c>
      <c r="AF6126">
        <v>1</v>
      </c>
      <c r="AG6126" t="s">
        <v>46</v>
      </c>
      <c r="AH6126" s="1">
        <v>44889</v>
      </c>
      <c r="AJ6126" t="s">
        <v>30301</v>
      </c>
      <c r="AK6126">
        <f>Tabla_Consulta_desde_TMS8[[#This Row],[idpedido]]</f>
        <v>464854</v>
      </c>
    </row>
    <row r="6127" spans="1:37" x14ac:dyDescent="0.25">
      <c r="A6127" t="str">
        <f>Tabla_Consulta_desde_TMS8[[#This Row],[Nro_Referencia]]</f>
        <v>413864679</v>
      </c>
      <c r="B6127">
        <v>464855</v>
      </c>
      <c r="C6127" t="s">
        <v>30302</v>
      </c>
      <c r="D6127" t="s">
        <v>493</v>
      </c>
      <c r="E6127" t="s">
        <v>47</v>
      </c>
      <c r="F6127" t="s">
        <v>33</v>
      </c>
      <c r="G6127" t="s">
        <v>30303</v>
      </c>
      <c r="H6127" s="1">
        <v>44886</v>
      </c>
      <c r="I6127" t="s">
        <v>34</v>
      </c>
      <c r="J6127" s="1">
        <v>44887</v>
      </c>
      <c r="K6127" t="s">
        <v>30304</v>
      </c>
      <c r="L6127" t="s">
        <v>30305</v>
      </c>
      <c r="M6127" t="s">
        <v>30306</v>
      </c>
      <c r="N6127" t="s">
        <v>30307</v>
      </c>
      <c r="O6127" t="s">
        <v>43</v>
      </c>
      <c r="P6127" t="s">
        <v>93</v>
      </c>
      <c r="Q6127" t="s">
        <v>93</v>
      </c>
      <c r="R6127" t="s">
        <v>94</v>
      </c>
      <c r="T6127" t="s">
        <v>40</v>
      </c>
      <c r="U6127" t="s">
        <v>50</v>
      </c>
      <c r="V6127">
        <v>1</v>
      </c>
      <c r="W6127">
        <v>1</v>
      </c>
      <c r="X6127" t="s">
        <v>494</v>
      </c>
      <c r="Y6127" t="s">
        <v>36</v>
      </c>
      <c r="Z6127" t="s">
        <v>42</v>
      </c>
      <c r="AA6127" t="s">
        <v>30308</v>
      </c>
      <c r="AB6127">
        <v>21422</v>
      </c>
      <c r="AC6127" s="1">
        <v>44887</v>
      </c>
      <c r="AD6127" t="s">
        <v>44</v>
      </c>
      <c r="AE6127" t="s">
        <v>65</v>
      </c>
      <c r="AF6127">
        <v>0</v>
      </c>
      <c r="AG6127" t="s">
        <v>46</v>
      </c>
      <c r="AH6127" s="1">
        <v>44887</v>
      </c>
      <c r="AJ6127" t="s">
        <v>30309</v>
      </c>
      <c r="AK6127">
        <f>Tabla_Consulta_desde_TMS8[[#This Row],[idpedido]]</f>
        <v>464855</v>
      </c>
    </row>
    <row r="6128" spans="1:37" x14ac:dyDescent="0.25">
      <c r="A6128" t="str">
        <f>Tabla_Consulta_desde_TMS8[[#This Row],[Nro_Referencia]]</f>
        <v>413864726</v>
      </c>
      <c r="B6128">
        <v>464856</v>
      </c>
      <c r="C6128" t="s">
        <v>30310</v>
      </c>
      <c r="D6128" t="s">
        <v>493</v>
      </c>
      <c r="E6128" t="s">
        <v>47</v>
      </c>
      <c r="F6128" t="s">
        <v>33</v>
      </c>
      <c r="G6128" t="s">
        <v>30311</v>
      </c>
      <c r="H6128" s="1">
        <v>44886</v>
      </c>
      <c r="I6128" t="s">
        <v>34</v>
      </c>
      <c r="J6128" s="1">
        <v>44887</v>
      </c>
      <c r="K6128" t="s">
        <v>30312</v>
      </c>
      <c r="L6128" t="s">
        <v>30313</v>
      </c>
      <c r="M6128" t="s">
        <v>30314</v>
      </c>
      <c r="N6128" t="s">
        <v>30315</v>
      </c>
      <c r="O6128" t="s">
        <v>43</v>
      </c>
      <c r="P6128" t="s">
        <v>38</v>
      </c>
      <c r="Q6128" t="s">
        <v>38</v>
      </c>
      <c r="R6128" t="s">
        <v>39</v>
      </c>
      <c r="U6128" t="s">
        <v>41</v>
      </c>
      <c r="V6128">
        <v>1</v>
      </c>
      <c r="W6128">
        <v>1</v>
      </c>
      <c r="X6128" t="s">
        <v>494</v>
      </c>
      <c r="Y6128" t="s">
        <v>36</v>
      </c>
      <c r="Z6128" t="s">
        <v>42</v>
      </c>
      <c r="AA6128" t="s">
        <v>30316</v>
      </c>
      <c r="AB6128">
        <v>21441</v>
      </c>
      <c r="AC6128" s="1">
        <v>44887</v>
      </c>
      <c r="AD6128" t="s">
        <v>97</v>
      </c>
      <c r="AE6128" t="s">
        <v>98</v>
      </c>
      <c r="AF6128">
        <v>0</v>
      </c>
      <c r="AG6128" t="s">
        <v>46</v>
      </c>
      <c r="AH6128" s="1">
        <v>44887</v>
      </c>
      <c r="AK6128">
        <f>Tabla_Consulta_desde_TMS8[[#This Row],[idpedido]]</f>
        <v>464856</v>
      </c>
    </row>
    <row r="6129" spans="1:37" x14ac:dyDescent="0.25">
      <c r="A6129" t="str">
        <f>Tabla_Consulta_desde_TMS8[[#This Row],[Nro_Referencia]]</f>
        <v>413864742</v>
      </c>
      <c r="B6129">
        <v>464857</v>
      </c>
      <c r="C6129" t="s">
        <v>30317</v>
      </c>
      <c r="D6129" t="s">
        <v>493</v>
      </c>
      <c r="E6129" t="s">
        <v>47</v>
      </c>
      <c r="F6129" t="s">
        <v>33</v>
      </c>
      <c r="G6129" t="s">
        <v>30318</v>
      </c>
      <c r="H6129" s="1">
        <v>44886</v>
      </c>
      <c r="I6129" t="s">
        <v>34</v>
      </c>
      <c r="J6129" s="1">
        <v>44887</v>
      </c>
      <c r="K6129" t="s">
        <v>30319</v>
      </c>
      <c r="L6129" t="s">
        <v>30320</v>
      </c>
      <c r="M6129" t="s">
        <v>30321</v>
      </c>
      <c r="N6129" t="s">
        <v>30322</v>
      </c>
      <c r="O6129" t="s">
        <v>43</v>
      </c>
      <c r="P6129" t="s">
        <v>581</v>
      </c>
      <c r="Q6129" t="s">
        <v>581</v>
      </c>
      <c r="R6129" t="s">
        <v>129</v>
      </c>
      <c r="T6129" t="s">
        <v>40</v>
      </c>
      <c r="U6129" t="s">
        <v>50</v>
      </c>
      <c r="V6129">
        <v>1</v>
      </c>
      <c r="W6129">
        <v>1</v>
      </c>
      <c r="X6129" t="s">
        <v>494</v>
      </c>
      <c r="Y6129" t="s">
        <v>36</v>
      </c>
      <c r="Z6129" t="s">
        <v>42</v>
      </c>
      <c r="AA6129" t="s">
        <v>30323</v>
      </c>
      <c r="AB6129">
        <v>21422</v>
      </c>
      <c r="AC6129" s="1">
        <v>44887</v>
      </c>
      <c r="AD6129" t="s">
        <v>44</v>
      </c>
      <c r="AE6129" t="s">
        <v>65</v>
      </c>
      <c r="AF6129">
        <v>0</v>
      </c>
      <c r="AG6129" t="s">
        <v>46</v>
      </c>
      <c r="AH6129" s="1">
        <v>44887</v>
      </c>
      <c r="AJ6129" t="s">
        <v>30324</v>
      </c>
      <c r="AK6129">
        <f>Tabla_Consulta_desde_TMS8[[#This Row],[idpedido]]</f>
        <v>464857</v>
      </c>
    </row>
    <row r="6130" spans="1:37" x14ac:dyDescent="0.25">
      <c r="A6130" t="str">
        <f>Tabla_Consulta_desde_TMS8[[#This Row],[Nro_Referencia]]</f>
        <v>413864747</v>
      </c>
      <c r="B6130">
        <v>464858</v>
      </c>
      <c r="C6130" t="s">
        <v>30325</v>
      </c>
      <c r="D6130" t="s">
        <v>493</v>
      </c>
      <c r="E6130" t="s">
        <v>47</v>
      </c>
      <c r="F6130" t="s">
        <v>33</v>
      </c>
      <c r="G6130" t="s">
        <v>30326</v>
      </c>
      <c r="H6130" s="1">
        <v>44886</v>
      </c>
      <c r="I6130" t="s">
        <v>34</v>
      </c>
      <c r="J6130" s="1">
        <v>44889</v>
      </c>
      <c r="K6130" t="s">
        <v>30327</v>
      </c>
      <c r="L6130" t="s">
        <v>30328</v>
      </c>
      <c r="M6130" t="s">
        <v>30329</v>
      </c>
      <c r="N6130" t="s">
        <v>30330</v>
      </c>
      <c r="O6130" t="s">
        <v>43</v>
      </c>
      <c r="P6130" t="s">
        <v>38</v>
      </c>
      <c r="Q6130" t="s">
        <v>38</v>
      </c>
      <c r="R6130" t="s">
        <v>39</v>
      </c>
      <c r="T6130" t="s">
        <v>461</v>
      </c>
      <c r="U6130" t="s">
        <v>41</v>
      </c>
      <c r="V6130">
        <v>1</v>
      </c>
      <c r="W6130">
        <v>1</v>
      </c>
      <c r="X6130" t="s">
        <v>494</v>
      </c>
      <c r="Y6130" t="s">
        <v>36</v>
      </c>
      <c r="Z6130" t="s">
        <v>42</v>
      </c>
      <c r="AA6130" t="s">
        <v>30331</v>
      </c>
      <c r="AB6130">
        <v>21539</v>
      </c>
      <c r="AC6130" s="1">
        <v>44889</v>
      </c>
      <c r="AD6130" t="s">
        <v>461</v>
      </c>
      <c r="AE6130" t="s">
        <v>462</v>
      </c>
      <c r="AF6130">
        <v>1</v>
      </c>
      <c r="AG6130" t="s">
        <v>46</v>
      </c>
      <c r="AH6130" s="1">
        <v>44889</v>
      </c>
      <c r="AK6130">
        <f>Tabla_Consulta_desde_TMS8[[#This Row],[idpedido]]</f>
        <v>464858</v>
      </c>
    </row>
    <row r="6131" spans="1:37" x14ac:dyDescent="0.25">
      <c r="A6131" t="str">
        <f>Tabla_Consulta_desde_TMS8[[#This Row],[Nro_Referencia]]</f>
        <v>413864748</v>
      </c>
      <c r="B6131">
        <v>464859</v>
      </c>
      <c r="C6131" t="s">
        <v>30332</v>
      </c>
      <c r="D6131" t="s">
        <v>493</v>
      </c>
      <c r="E6131" t="s">
        <v>47</v>
      </c>
      <c r="F6131" t="s">
        <v>33</v>
      </c>
      <c r="G6131" t="s">
        <v>30333</v>
      </c>
      <c r="H6131" s="1">
        <v>44886</v>
      </c>
      <c r="I6131" t="s">
        <v>34</v>
      </c>
      <c r="J6131" s="1">
        <v>44887</v>
      </c>
      <c r="K6131" t="s">
        <v>30334</v>
      </c>
      <c r="L6131" t="s">
        <v>30335</v>
      </c>
      <c r="M6131" t="s">
        <v>30336</v>
      </c>
      <c r="N6131" t="s">
        <v>30337</v>
      </c>
      <c r="O6131" t="s">
        <v>43</v>
      </c>
      <c r="P6131" t="s">
        <v>38</v>
      </c>
      <c r="Q6131" t="s">
        <v>38</v>
      </c>
      <c r="R6131" t="s">
        <v>39</v>
      </c>
      <c r="U6131" t="s">
        <v>41</v>
      </c>
      <c r="V6131">
        <v>1</v>
      </c>
      <c r="W6131">
        <v>1</v>
      </c>
      <c r="X6131" t="s">
        <v>494</v>
      </c>
      <c r="Y6131" t="s">
        <v>36</v>
      </c>
      <c r="Z6131" t="s">
        <v>42</v>
      </c>
      <c r="AA6131" t="s">
        <v>30338</v>
      </c>
      <c r="AB6131">
        <v>21438</v>
      </c>
      <c r="AC6131" s="1">
        <v>44887</v>
      </c>
      <c r="AD6131" t="s">
        <v>97</v>
      </c>
      <c r="AE6131" t="s">
        <v>136</v>
      </c>
      <c r="AF6131">
        <v>0</v>
      </c>
      <c r="AG6131" t="s">
        <v>46</v>
      </c>
      <c r="AH6131" s="1">
        <v>44887</v>
      </c>
      <c r="AK6131">
        <f>Tabla_Consulta_desde_TMS8[[#This Row],[idpedido]]</f>
        <v>464859</v>
      </c>
    </row>
    <row r="6132" spans="1:37" x14ac:dyDescent="0.25">
      <c r="A6132" t="str">
        <f>Tabla_Consulta_desde_TMS8[[#This Row],[Nro_Referencia]]</f>
        <v>413864755</v>
      </c>
      <c r="B6132">
        <v>464860</v>
      </c>
      <c r="C6132" t="s">
        <v>30339</v>
      </c>
      <c r="D6132" t="s">
        <v>493</v>
      </c>
      <c r="E6132" t="s">
        <v>47</v>
      </c>
      <c r="F6132" t="s">
        <v>33</v>
      </c>
      <c r="G6132" t="s">
        <v>30340</v>
      </c>
      <c r="H6132" s="1">
        <v>44886</v>
      </c>
      <c r="I6132" t="s">
        <v>34</v>
      </c>
      <c r="J6132" s="1">
        <v>44887</v>
      </c>
      <c r="K6132" t="s">
        <v>30341</v>
      </c>
      <c r="L6132" t="s">
        <v>30342</v>
      </c>
      <c r="M6132" t="s">
        <v>30343</v>
      </c>
      <c r="N6132" t="s">
        <v>30344</v>
      </c>
      <c r="O6132" t="s">
        <v>43</v>
      </c>
      <c r="P6132" t="s">
        <v>38</v>
      </c>
      <c r="Q6132" t="s">
        <v>38</v>
      </c>
      <c r="R6132" t="s">
        <v>39</v>
      </c>
      <c r="T6132" t="s">
        <v>103</v>
      </c>
      <c r="U6132" t="s">
        <v>41</v>
      </c>
      <c r="V6132">
        <v>1</v>
      </c>
      <c r="W6132">
        <v>1</v>
      </c>
      <c r="X6132" t="s">
        <v>494</v>
      </c>
      <c r="Y6132" t="s">
        <v>36</v>
      </c>
      <c r="Z6132" t="s">
        <v>42</v>
      </c>
      <c r="AA6132" t="s">
        <v>30345</v>
      </c>
      <c r="AB6132">
        <v>21434</v>
      </c>
      <c r="AC6132" s="1">
        <v>44887</v>
      </c>
      <c r="AD6132" t="s">
        <v>97</v>
      </c>
      <c r="AE6132" t="s">
        <v>430</v>
      </c>
      <c r="AF6132">
        <v>0</v>
      </c>
      <c r="AG6132" t="s">
        <v>46</v>
      </c>
      <c r="AH6132" s="1">
        <v>44887</v>
      </c>
      <c r="AK6132">
        <f>Tabla_Consulta_desde_TMS8[[#This Row],[idpedido]]</f>
        <v>464860</v>
      </c>
    </row>
    <row r="6133" spans="1:37" x14ac:dyDescent="0.25">
      <c r="A6133" t="str">
        <f>Tabla_Consulta_desde_TMS8[[#This Row],[Nro_Referencia]]</f>
        <v>413864756</v>
      </c>
      <c r="B6133">
        <v>464861</v>
      </c>
      <c r="C6133" t="s">
        <v>30346</v>
      </c>
      <c r="D6133" t="s">
        <v>493</v>
      </c>
      <c r="E6133" t="s">
        <v>47</v>
      </c>
      <c r="F6133" t="s">
        <v>33</v>
      </c>
      <c r="G6133" t="s">
        <v>30347</v>
      </c>
      <c r="H6133" s="1">
        <v>44886</v>
      </c>
      <c r="I6133" t="s">
        <v>34</v>
      </c>
      <c r="J6133" s="1">
        <v>44887</v>
      </c>
      <c r="K6133" t="s">
        <v>13850</v>
      </c>
      <c r="L6133" t="s">
        <v>30348</v>
      </c>
      <c r="M6133" t="s">
        <v>30349</v>
      </c>
      <c r="N6133" t="s">
        <v>30350</v>
      </c>
      <c r="O6133" t="s">
        <v>43</v>
      </c>
      <c r="P6133" t="s">
        <v>68</v>
      </c>
      <c r="Q6133" t="s">
        <v>68</v>
      </c>
      <c r="R6133" t="s">
        <v>69</v>
      </c>
      <c r="T6133" t="s">
        <v>111</v>
      </c>
      <c r="U6133" t="s">
        <v>71</v>
      </c>
      <c r="V6133">
        <v>1</v>
      </c>
      <c r="W6133">
        <v>1</v>
      </c>
      <c r="X6133" t="s">
        <v>494</v>
      </c>
      <c r="Y6133" t="s">
        <v>36</v>
      </c>
      <c r="Z6133" t="s">
        <v>42</v>
      </c>
      <c r="AA6133" t="s">
        <v>30351</v>
      </c>
      <c r="AB6133">
        <v>21450</v>
      </c>
      <c r="AC6133" s="1">
        <v>44887</v>
      </c>
      <c r="AD6133" t="s">
        <v>97</v>
      </c>
      <c r="AE6133" t="s">
        <v>180</v>
      </c>
      <c r="AF6133">
        <v>0</v>
      </c>
      <c r="AG6133" t="s">
        <v>46</v>
      </c>
      <c r="AH6133" s="1">
        <v>44887</v>
      </c>
      <c r="AK6133">
        <f>Tabla_Consulta_desde_TMS8[[#This Row],[idpedido]]</f>
        <v>464861</v>
      </c>
    </row>
    <row r="6134" spans="1:37" x14ac:dyDescent="0.25">
      <c r="A6134" t="str">
        <f>Tabla_Consulta_desde_TMS8[[#This Row],[Nro_Referencia]]</f>
        <v>413864757</v>
      </c>
      <c r="B6134">
        <v>464862</v>
      </c>
      <c r="C6134" t="s">
        <v>30352</v>
      </c>
      <c r="D6134" t="s">
        <v>493</v>
      </c>
      <c r="E6134" t="s">
        <v>47</v>
      </c>
      <c r="F6134" t="s">
        <v>33</v>
      </c>
      <c r="G6134" t="s">
        <v>30353</v>
      </c>
      <c r="H6134" s="1">
        <v>44886</v>
      </c>
      <c r="I6134" t="s">
        <v>34</v>
      </c>
      <c r="J6134" s="1">
        <v>44887</v>
      </c>
      <c r="K6134" t="s">
        <v>30354</v>
      </c>
      <c r="L6134" t="s">
        <v>30355</v>
      </c>
      <c r="M6134" t="s">
        <v>30356</v>
      </c>
      <c r="N6134" t="s">
        <v>30357</v>
      </c>
      <c r="O6134" t="s">
        <v>43</v>
      </c>
      <c r="P6134" t="s">
        <v>38</v>
      </c>
      <c r="Q6134" t="s">
        <v>38</v>
      </c>
      <c r="R6134" t="s">
        <v>39</v>
      </c>
      <c r="U6134" t="s">
        <v>41</v>
      </c>
      <c r="V6134">
        <v>1</v>
      </c>
      <c r="W6134">
        <v>1</v>
      </c>
      <c r="X6134" t="s">
        <v>494</v>
      </c>
      <c r="Y6134" t="s">
        <v>36</v>
      </c>
      <c r="Z6134" t="s">
        <v>42</v>
      </c>
      <c r="AA6134" t="s">
        <v>30358</v>
      </c>
      <c r="AB6134">
        <v>21441</v>
      </c>
      <c r="AC6134" s="1">
        <v>44887</v>
      </c>
      <c r="AD6134" t="s">
        <v>97</v>
      </c>
      <c r="AE6134" t="s">
        <v>98</v>
      </c>
      <c r="AF6134">
        <v>0</v>
      </c>
      <c r="AG6134" t="s">
        <v>46</v>
      </c>
      <c r="AH6134" s="1">
        <v>44887</v>
      </c>
      <c r="AK6134">
        <f>Tabla_Consulta_desde_TMS8[[#This Row],[idpedido]]</f>
        <v>464862</v>
      </c>
    </row>
    <row r="6135" spans="1:37" x14ac:dyDescent="0.25">
      <c r="A6135" t="str">
        <f>Tabla_Consulta_desde_TMS8[[#This Row],[Nro_Referencia]]</f>
        <v>WS413830473</v>
      </c>
      <c r="B6135">
        <v>464863</v>
      </c>
      <c r="C6135" t="s">
        <v>30359</v>
      </c>
      <c r="D6135" t="s">
        <v>493</v>
      </c>
      <c r="E6135" t="s">
        <v>47</v>
      </c>
      <c r="F6135" t="s">
        <v>33</v>
      </c>
      <c r="G6135" t="s">
        <v>30360</v>
      </c>
      <c r="H6135" s="1">
        <v>44886</v>
      </c>
      <c r="I6135" t="s">
        <v>34</v>
      </c>
      <c r="J6135" s="1">
        <v>44887</v>
      </c>
      <c r="K6135" t="s">
        <v>30361</v>
      </c>
      <c r="L6135" t="s">
        <v>30362</v>
      </c>
      <c r="M6135" t="s">
        <v>30363</v>
      </c>
      <c r="N6135" t="s">
        <v>30364</v>
      </c>
      <c r="O6135" t="s">
        <v>43</v>
      </c>
      <c r="P6135" t="s">
        <v>68</v>
      </c>
      <c r="Q6135" t="s">
        <v>68</v>
      </c>
      <c r="R6135" t="s">
        <v>69</v>
      </c>
      <c r="T6135" t="s">
        <v>70</v>
      </c>
      <c r="U6135" t="s">
        <v>71</v>
      </c>
      <c r="V6135">
        <v>1</v>
      </c>
      <c r="W6135">
        <v>1</v>
      </c>
      <c r="X6135" t="s">
        <v>494</v>
      </c>
      <c r="Y6135" t="s">
        <v>36</v>
      </c>
      <c r="Z6135" t="s">
        <v>42</v>
      </c>
      <c r="AA6135" t="s">
        <v>30365</v>
      </c>
      <c r="AB6135">
        <v>21449</v>
      </c>
      <c r="AC6135" s="1">
        <v>44887</v>
      </c>
      <c r="AD6135" t="s">
        <v>72</v>
      </c>
      <c r="AE6135" t="s">
        <v>73</v>
      </c>
      <c r="AF6135">
        <v>0</v>
      </c>
      <c r="AG6135" t="s">
        <v>46</v>
      </c>
      <c r="AH6135" s="1">
        <v>44887</v>
      </c>
      <c r="AK6135">
        <f>Tabla_Consulta_desde_TMS8[[#This Row],[idpedido]]</f>
        <v>464863</v>
      </c>
    </row>
    <row r="6136" spans="1:37" x14ac:dyDescent="0.25">
      <c r="A6136" t="str">
        <f>Tabla_Consulta_desde_TMS8[[#This Row],[Nro_Referencia]]</f>
        <v>WS413863072</v>
      </c>
      <c r="B6136">
        <v>464864</v>
      </c>
      <c r="C6136" t="s">
        <v>30366</v>
      </c>
      <c r="D6136" t="s">
        <v>493</v>
      </c>
      <c r="E6136" t="s">
        <v>47</v>
      </c>
      <c r="F6136" t="s">
        <v>33</v>
      </c>
      <c r="G6136" t="s">
        <v>30367</v>
      </c>
      <c r="H6136" s="1">
        <v>44886</v>
      </c>
      <c r="I6136" t="s">
        <v>34</v>
      </c>
      <c r="J6136" s="1">
        <v>44889</v>
      </c>
      <c r="K6136" t="s">
        <v>30368</v>
      </c>
      <c r="L6136" t="s">
        <v>30369</v>
      </c>
      <c r="M6136" t="s">
        <v>30370</v>
      </c>
      <c r="N6136" t="s">
        <v>30371</v>
      </c>
      <c r="O6136" t="s">
        <v>43</v>
      </c>
      <c r="P6136" t="s">
        <v>552</v>
      </c>
      <c r="Q6136" t="s">
        <v>552</v>
      </c>
      <c r="R6136" t="s">
        <v>69</v>
      </c>
      <c r="T6136" t="s">
        <v>40</v>
      </c>
      <c r="U6136" t="s">
        <v>50</v>
      </c>
      <c r="V6136">
        <v>1</v>
      </c>
      <c r="W6136">
        <v>1</v>
      </c>
      <c r="X6136" t="s">
        <v>494</v>
      </c>
      <c r="Y6136" t="s">
        <v>36</v>
      </c>
      <c r="Z6136" t="s">
        <v>42</v>
      </c>
      <c r="AA6136" t="s">
        <v>30372</v>
      </c>
      <c r="AB6136">
        <v>21422</v>
      </c>
      <c r="AC6136" s="1">
        <v>44887</v>
      </c>
      <c r="AD6136" t="s">
        <v>44</v>
      </c>
      <c r="AE6136" t="s">
        <v>65</v>
      </c>
      <c r="AF6136">
        <v>0</v>
      </c>
      <c r="AG6136" t="s">
        <v>46</v>
      </c>
      <c r="AH6136" s="1">
        <v>44889</v>
      </c>
      <c r="AJ6136" t="s">
        <v>30373</v>
      </c>
      <c r="AK6136">
        <f>Tabla_Consulta_desde_TMS8[[#This Row],[idpedido]]</f>
        <v>464864</v>
      </c>
    </row>
    <row r="6137" spans="1:37" x14ac:dyDescent="0.25">
      <c r="A6137" t="str">
        <f>Tabla_Consulta_desde_TMS8[[#This Row],[Nro_Referencia]]</f>
        <v>WS413864628</v>
      </c>
      <c r="B6137">
        <v>464865</v>
      </c>
      <c r="C6137" t="s">
        <v>30374</v>
      </c>
      <c r="D6137" t="s">
        <v>493</v>
      </c>
      <c r="E6137" t="s">
        <v>47</v>
      </c>
      <c r="F6137" t="s">
        <v>33</v>
      </c>
      <c r="G6137" t="s">
        <v>30375</v>
      </c>
      <c r="H6137" s="1">
        <v>44886</v>
      </c>
      <c r="I6137" t="s">
        <v>34</v>
      </c>
      <c r="J6137" s="1">
        <v>44887</v>
      </c>
      <c r="K6137" t="s">
        <v>30376</v>
      </c>
      <c r="L6137" t="s">
        <v>30377</v>
      </c>
      <c r="M6137" t="s">
        <v>30378</v>
      </c>
      <c r="N6137" t="s">
        <v>30379</v>
      </c>
      <c r="O6137" t="s">
        <v>43</v>
      </c>
      <c r="P6137" t="s">
        <v>38</v>
      </c>
      <c r="Q6137" t="s">
        <v>38</v>
      </c>
      <c r="R6137" t="s">
        <v>39</v>
      </c>
      <c r="T6137" t="s">
        <v>103</v>
      </c>
      <c r="U6137" t="s">
        <v>41</v>
      </c>
      <c r="V6137">
        <v>1</v>
      </c>
      <c r="W6137">
        <v>1</v>
      </c>
      <c r="X6137" t="s">
        <v>494</v>
      </c>
      <c r="Y6137" t="s">
        <v>36</v>
      </c>
      <c r="Z6137" t="s">
        <v>42</v>
      </c>
      <c r="AA6137" t="s">
        <v>30380</v>
      </c>
      <c r="AB6137">
        <v>21437</v>
      </c>
      <c r="AC6137" s="1">
        <v>44887</v>
      </c>
      <c r="AD6137" t="s">
        <v>97</v>
      </c>
      <c r="AE6137" t="s">
        <v>231</v>
      </c>
      <c r="AF6137">
        <v>0</v>
      </c>
      <c r="AG6137" t="s">
        <v>46</v>
      </c>
      <c r="AH6137" s="1">
        <v>44887</v>
      </c>
      <c r="AK6137">
        <f>Tabla_Consulta_desde_TMS8[[#This Row],[idpedido]]</f>
        <v>464865</v>
      </c>
    </row>
    <row r="6138" spans="1:37" x14ac:dyDescent="0.25">
      <c r="A6138" t="str">
        <f>Tabla_Consulta_desde_TMS8[[#This Row],[Nro_Referencia]]</f>
        <v>413829748</v>
      </c>
      <c r="B6138">
        <v>464818</v>
      </c>
      <c r="C6138" t="s">
        <v>30381</v>
      </c>
      <c r="D6138" t="s">
        <v>493</v>
      </c>
      <c r="E6138" t="s">
        <v>47</v>
      </c>
      <c r="F6138" t="s">
        <v>33</v>
      </c>
      <c r="G6138" t="s">
        <v>30382</v>
      </c>
      <c r="H6138" s="1">
        <v>44886</v>
      </c>
      <c r="I6138" t="s">
        <v>555</v>
      </c>
      <c r="J6138" s="1">
        <v>44890</v>
      </c>
      <c r="K6138" t="s">
        <v>30383</v>
      </c>
      <c r="L6138" t="s">
        <v>30384</v>
      </c>
      <c r="M6138" t="s">
        <v>30385</v>
      </c>
      <c r="N6138" t="s">
        <v>30386</v>
      </c>
      <c r="O6138" t="s">
        <v>43</v>
      </c>
      <c r="P6138" t="s">
        <v>505</v>
      </c>
      <c r="Q6138" t="s">
        <v>505</v>
      </c>
      <c r="R6138" t="s">
        <v>69</v>
      </c>
      <c r="T6138" t="s">
        <v>40</v>
      </c>
      <c r="U6138" t="s">
        <v>71</v>
      </c>
      <c r="V6138">
        <v>1</v>
      </c>
      <c r="W6138">
        <v>1</v>
      </c>
      <c r="X6138" t="s">
        <v>494</v>
      </c>
      <c r="Y6138" t="s">
        <v>36</v>
      </c>
      <c r="Z6138" t="s">
        <v>42</v>
      </c>
      <c r="AA6138" t="s">
        <v>30387</v>
      </c>
      <c r="AB6138">
        <v>21422</v>
      </c>
      <c r="AC6138" s="1">
        <v>44887</v>
      </c>
      <c r="AD6138" t="s">
        <v>44</v>
      </c>
      <c r="AE6138" t="s">
        <v>65</v>
      </c>
      <c r="AF6138">
        <v>1</v>
      </c>
      <c r="AG6138" t="s">
        <v>555</v>
      </c>
      <c r="AH6138" s="1">
        <v>44890</v>
      </c>
      <c r="AJ6138" t="s">
        <v>43</v>
      </c>
      <c r="AK6138">
        <f>Tabla_Consulta_desde_TMS8[[#This Row],[idpedido]]</f>
        <v>464818</v>
      </c>
    </row>
    <row r="6139" spans="1:37" x14ac:dyDescent="0.25">
      <c r="A6139" t="str">
        <f>Tabla_Consulta_desde_TMS8[[#This Row],[Nro_Referencia]]</f>
        <v>413830262</v>
      </c>
      <c r="B6139">
        <v>464819</v>
      </c>
      <c r="C6139" t="s">
        <v>30388</v>
      </c>
      <c r="D6139" t="s">
        <v>493</v>
      </c>
      <c r="E6139" t="s">
        <v>47</v>
      </c>
      <c r="F6139" t="s">
        <v>33</v>
      </c>
      <c r="G6139" t="s">
        <v>30389</v>
      </c>
      <c r="H6139" s="1">
        <v>44886</v>
      </c>
      <c r="I6139" t="s">
        <v>34</v>
      </c>
      <c r="J6139" s="1">
        <v>44888</v>
      </c>
      <c r="K6139" t="s">
        <v>30390</v>
      </c>
      <c r="L6139" t="s">
        <v>30391</v>
      </c>
      <c r="M6139" t="s">
        <v>30392</v>
      </c>
      <c r="N6139" t="s">
        <v>30393</v>
      </c>
      <c r="O6139" t="s">
        <v>43</v>
      </c>
      <c r="P6139" t="s">
        <v>184</v>
      </c>
      <c r="Q6139" t="s">
        <v>184</v>
      </c>
      <c r="R6139" t="s">
        <v>185</v>
      </c>
      <c r="T6139" t="s">
        <v>40</v>
      </c>
      <c r="U6139" t="s">
        <v>50</v>
      </c>
      <c r="V6139">
        <v>1</v>
      </c>
      <c r="W6139">
        <v>1</v>
      </c>
      <c r="X6139" t="s">
        <v>494</v>
      </c>
      <c r="Y6139" t="s">
        <v>36</v>
      </c>
      <c r="Z6139" t="s">
        <v>42</v>
      </c>
      <c r="AA6139" t="s">
        <v>30394</v>
      </c>
      <c r="AB6139">
        <v>21422</v>
      </c>
      <c r="AC6139" s="1">
        <v>44887</v>
      </c>
      <c r="AD6139" t="s">
        <v>44</v>
      </c>
      <c r="AE6139" t="s">
        <v>65</v>
      </c>
      <c r="AF6139">
        <v>1</v>
      </c>
      <c r="AG6139" t="s">
        <v>46</v>
      </c>
      <c r="AH6139" s="1">
        <v>44888</v>
      </c>
      <c r="AJ6139" t="s">
        <v>30395</v>
      </c>
      <c r="AK6139">
        <f>Tabla_Consulta_desde_TMS8[[#This Row],[idpedido]]</f>
        <v>464819</v>
      </c>
    </row>
    <row r="6140" spans="1:37" x14ac:dyDescent="0.25">
      <c r="A6140" t="str">
        <f>Tabla_Consulta_desde_TMS8[[#This Row],[Nro_Referencia]]</f>
        <v>413830354</v>
      </c>
      <c r="B6140">
        <v>464820</v>
      </c>
      <c r="C6140" t="s">
        <v>30396</v>
      </c>
      <c r="D6140" t="s">
        <v>493</v>
      </c>
      <c r="E6140" t="s">
        <v>47</v>
      </c>
      <c r="F6140" t="s">
        <v>33</v>
      </c>
      <c r="G6140" t="s">
        <v>30397</v>
      </c>
      <c r="H6140" s="1">
        <v>44886</v>
      </c>
      <c r="I6140" t="s">
        <v>34</v>
      </c>
      <c r="J6140" s="1">
        <v>44887</v>
      </c>
      <c r="K6140" t="s">
        <v>30398</v>
      </c>
      <c r="L6140" t="s">
        <v>30399</v>
      </c>
      <c r="M6140" t="s">
        <v>30400</v>
      </c>
      <c r="N6140" t="s">
        <v>30401</v>
      </c>
      <c r="O6140" t="s">
        <v>43</v>
      </c>
      <c r="P6140" t="s">
        <v>68</v>
      </c>
      <c r="Q6140" t="s">
        <v>68</v>
      </c>
      <c r="R6140" t="s">
        <v>69</v>
      </c>
      <c r="T6140" t="s">
        <v>111</v>
      </c>
      <c r="U6140" t="s">
        <v>71</v>
      </c>
      <c r="V6140">
        <v>1</v>
      </c>
      <c r="W6140">
        <v>1</v>
      </c>
      <c r="X6140" t="s">
        <v>494</v>
      </c>
      <c r="Y6140" t="s">
        <v>36</v>
      </c>
      <c r="Z6140" t="s">
        <v>42</v>
      </c>
      <c r="AA6140" t="s">
        <v>30402</v>
      </c>
      <c r="AB6140">
        <v>21452</v>
      </c>
      <c r="AC6140" s="1">
        <v>44887</v>
      </c>
      <c r="AD6140" t="s">
        <v>97</v>
      </c>
      <c r="AE6140" t="s">
        <v>143</v>
      </c>
      <c r="AF6140">
        <v>0</v>
      </c>
      <c r="AG6140" t="s">
        <v>46</v>
      </c>
      <c r="AH6140" s="1">
        <v>44887</v>
      </c>
      <c r="AK6140">
        <f>Tabla_Consulta_desde_TMS8[[#This Row],[idpedido]]</f>
        <v>464820</v>
      </c>
    </row>
    <row r="6141" spans="1:37" x14ac:dyDescent="0.25">
      <c r="A6141" t="str">
        <f>Tabla_Consulta_desde_TMS8[[#This Row],[Nro_Referencia]]</f>
        <v>413830386</v>
      </c>
      <c r="B6141">
        <v>464821</v>
      </c>
      <c r="C6141" t="s">
        <v>30403</v>
      </c>
      <c r="D6141" t="s">
        <v>493</v>
      </c>
      <c r="E6141" t="s">
        <v>47</v>
      </c>
      <c r="F6141" t="s">
        <v>33</v>
      </c>
      <c r="G6141" t="s">
        <v>30404</v>
      </c>
      <c r="H6141" s="1">
        <v>44886</v>
      </c>
      <c r="I6141" t="s">
        <v>34</v>
      </c>
      <c r="J6141" s="1">
        <v>44887</v>
      </c>
      <c r="K6141" t="s">
        <v>30405</v>
      </c>
      <c r="L6141" t="s">
        <v>30406</v>
      </c>
      <c r="M6141" t="s">
        <v>30407</v>
      </c>
      <c r="N6141" t="s">
        <v>30408</v>
      </c>
      <c r="O6141" t="s">
        <v>43</v>
      </c>
      <c r="P6141" t="s">
        <v>68</v>
      </c>
      <c r="Q6141" t="s">
        <v>68</v>
      </c>
      <c r="R6141" t="s">
        <v>69</v>
      </c>
      <c r="T6141" t="s">
        <v>111</v>
      </c>
      <c r="U6141" t="s">
        <v>71</v>
      </c>
      <c r="V6141">
        <v>1</v>
      </c>
      <c r="W6141">
        <v>1</v>
      </c>
      <c r="X6141" t="s">
        <v>494</v>
      </c>
      <c r="Y6141" t="s">
        <v>36</v>
      </c>
      <c r="Z6141" t="s">
        <v>42</v>
      </c>
      <c r="AA6141" t="s">
        <v>30402</v>
      </c>
      <c r="AB6141">
        <v>21452</v>
      </c>
      <c r="AC6141" s="1">
        <v>44887</v>
      </c>
      <c r="AD6141" t="s">
        <v>97</v>
      </c>
      <c r="AE6141" t="s">
        <v>143</v>
      </c>
      <c r="AF6141">
        <v>0</v>
      </c>
      <c r="AG6141" t="s">
        <v>46</v>
      </c>
      <c r="AH6141" s="1">
        <v>44887</v>
      </c>
      <c r="AK6141">
        <f>Tabla_Consulta_desde_TMS8[[#This Row],[idpedido]]</f>
        <v>464821</v>
      </c>
    </row>
    <row r="6142" spans="1:37" x14ac:dyDescent="0.25">
      <c r="A6142" t="str">
        <f>Tabla_Consulta_desde_TMS8[[#This Row],[Nro_Referencia]]</f>
        <v>413830390</v>
      </c>
      <c r="B6142">
        <v>464822</v>
      </c>
      <c r="C6142" t="s">
        <v>30409</v>
      </c>
      <c r="D6142" t="s">
        <v>493</v>
      </c>
      <c r="E6142" t="s">
        <v>47</v>
      </c>
      <c r="F6142" t="s">
        <v>33</v>
      </c>
      <c r="G6142" t="s">
        <v>30410</v>
      </c>
      <c r="H6142" s="1">
        <v>44886</v>
      </c>
      <c r="I6142" t="s">
        <v>34</v>
      </c>
      <c r="J6142" s="1">
        <v>44889</v>
      </c>
      <c r="K6142" t="s">
        <v>30411</v>
      </c>
      <c r="L6142" t="s">
        <v>30412</v>
      </c>
      <c r="M6142" t="s">
        <v>30413</v>
      </c>
      <c r="N6142" t="s">
        <v>30414</v>
      </c>
      <c r="O6142" t="s">
        <v>43</v>
      </c>
      <c r="P6142" t="s">
        <v>38</v>
      </c>
      <c r="Q6142" t="s">
        <v>38</v>
      </c>
      <c r="R6142" t="s">
        <v>39</v>
      </c>
      <c r="U6142" t="s">
        <v>41</v>
      </c>
      <c r="V6142">
        <v>1</v>
      </c>
      <c r="W6142">
        <v>1</v>
      </c>
      <c r="X6142" t="s">
        <v>494</v>
      </c>
      <c r="Y6142" t="s">
        <v>36</v>
      </c>
      <c r="Z6142" t="s">
        <v>42</v>
      </c>
      <c r="AA6142" t="s">
        <v>30415</v>
      </c>
      <c r="AB6142">
        <v>21520</v>
      </c>
      <c r="AC6142" s="1">
        <v>44889</v>
      </c>
      <c r="AD6142" t="s">
        <v>97</v>
      </c>
      <c r="AE6142" t="s">
        <v>481</v>
      </c>
      <c r="AF6142">
        <v>1</v>
      </c>
      <c r="AG6142" t="s">
        <v>46</v>
      </c>
      <c r="AH6142" s="1">
        <v>44889</v>
      </c>
      <c r="AK6142">
        <f>Tabla_Consulta_desde_TMS8[[#This Row],[idpedido]]</f>
        <v>464822</v>
      </c>
    </row>
    <row r="6143" spans="1:37" x14ac:dyDescent="0.25">
      <c r="A6143" t="str">
        <f>Tabla_Consulta_desde_TMS8[[#This Row],[Nro_Referencia]]</f>
        <v>413830391</v>
      </c>
      <c r="B6143">
        <v>464823</v>
      </c>
      <c r="C6143" t="s">
        <v>30416</v>
      </c>
      <c r="D6143" t="s">
        <v>493</v>
      </c>
      <c r="E6143" t="s">
        <v>47</v>
      </c>
      <c r="F6143" t="s">
        <v>33</v>
      </c>
      <c r="G6143" t="s">
        <v>30417</v>
      </c>
      <c r="H6143" s="1">
        <v>44886</v>
      </c>
      <c r="I6143" t="s">
        <v>34</v>
      </c>
      <c r="J6143" s="1">
        <v>44887</v>
      </c>
      <c r="K6143" t="s">
        <v>30418</v>
      </c>
      <c r="L6143" t="s">
        <v>30419</v>
      </c>
      <c r="M6143" t="s">
        <v>30420</v>
      </c>
      <c r="N6143" t="s">
        <v>30421</v>
      </c>
      <c r="O6143" t="s">
        <v>43</v>
      </c>
      <c r="P6143" t="s">
        <v>505</v>
      </c>
      <c r="Q6143" t="s">
        <v>505</v>
      </c>
      <c r="R6143" t="s">
        <v>69</v>
      </c>
      <c r="T6143" t="s">
        <v>40</v>
      </c>
      <c r="U6143" t="s">
        <v>71</v>
      </c>
      <c r="V6143">
        <v>1</v>
      </c>
      <c r="W6143">
        <v>1</v>
      </c>
      <c r="X6143" t="s">
        <v>494</v>
      </c>
      <c r="Y6143" t="s">
        <v>36</v>
      </c>
      <c r="Z6143" t="s">
        <v>42</v>
      </c>
      <c r="AA6143" t="s">
        <v>30422</v>
      </c>
      <c r="AB6143">
        <v>21422</v>
      </c>
      <c r="AC6143" s="1">
        <v>44887</v>
      </c>
      <c r="AD6143" t="s">
        <v>44</v>
      </c>
      <c r="AE6143" t="s">
        <v>65</v>
      </c>
      <c r="AF6143">
        <v>0</v>
      </c>
      <c r="AG6143" t="s">
        <v>46</v>
      </c>
      <c r="AH6143" s="1">
        <v>44887</v>
      </c>
      <c r="AJ6143" t="s">
        <v>30423</v>
      </c>
      <c r="AK6143">
        <f>Tabla_Consulta_desde_TMS8[[#This Row],[idpedido]]</f>
        <v>464823</v>
      </c>
    </row>
    <row r="6144" spans="1:37" x14ac:dyDescent="0.25">
      <c r="A6144" t="str">
        <f>Tabla_Consulta_desde_TMS8[[#This Row],[Nro_Referencia]]</f>
        <v>413830396</v>
      </c>
      <c r="B6144">
        <v>464824</v>
      </c>
      <c r="C6144" t="s">
        <v>30424</v>
      </c>
      <c r="D6144" t="s">
        <v>493</v>
      </c>
      <c r="E6144" t="s">
        <v>47</v>
      </c>
      <c r="F6144" t="s">
        <v>33</v>
      </c>
      <c r="G6144" t="s">
        <v>30425</v>
      </c>
      <c r="H6144" s="1">
        <v>44886</v>
      </c>
      <c r="I6144" t="s">
        <v>34</v>
      </c>
      <c r="J6144" s="1">
        <v>44887</v>
      </c>
      <c r="K6144" t="s">
        <v>30426</v>
      </c>
      <c r="L6144" t="s">
        <v>30419</v>
      </c>
      <c r="M6144" t="s">
        <v>30427</v>
      </c>
      <c r="N6144" t="s">
        <v>30428</v>
      </c>
      <c r="O6144" t="s">
        <v>43</v>
      </c>
      <c r="P6144" t="s">
        <v>505</v>
      </c>
      <c r="Q6144" t="s">
        <v>505</v>
      </c>
      <c r="R6144" t="s">
        <v>69</v>
      </c>
      <c r="T6144" t="s">
        <v>40</v>
      </c>
      <c r="U6144" t="s">
        <v>71</v>
      </c>
      <c r="V6144">
        <v>1</v>
      </c>
      <c r="W6144">
        <v>1</v>
      </c>
      <c r="X6144" t="s">
        <v>494</v>
      </c>
      <c r="Y6144" t="s">
        <v>36</v>
      </c>
      <c r="Z6144" t="s">
        <v>42</v>
      </c>
      <c r="AA6144" t="s">
        <v>30429</v>
      </c>
      <c r="AB6144">
        <v>21422</v>
      </c>
      <c r="AC6144" s="1">
        <v>44887</v>
      </c>
      <c r="AD6144" t="s">
        <v>44</v>
      </c>
      <c r="AE6144" t="s">
        <v>65</v>
      </c>
      <c r="AF6144">
        <v>0</v>
      </c>
      <c r="AG6144" t="s">
        <v>46</v>
      </c>
      <c r="AH6144" s="1">
        <v>44887</v>
      </c>
      <c r="AJ6144" t="s">
        <v>30430</v>
      </c>
      <c r="AK6144">
        <f>Tabla_Consulta_desde_TMS8[[#This Row],[idpedido]]</f>
        <v>464824</v>
      </c>
    </row>
    <row r="6145" spans="1:37" x14ac:dyDescent="0.25">
      <c r="A6145" t="str">
        <f>Tabla_Consulta_desde_TMS8[[#This Row],[Nro_Referencia]]</f>
        <v>413830422</v>
      </c>
      <c r="B6145">
        <v>464825</v>
      </c>
      <c r="C6145" t="s">
        <v>30431</v>
      </c>
      <c r="D6145" t="s">
        <v>493</v>
      </c>
      <c r="E6145" t="s">
        <v>47</v>
      </c>
      <c r="F6145" t="s">
        <v>33</v>
      </c>
      <c r="G6145" t="s">
        <v>30432</v>
      </c>
      <c r="H6145" s="1">
        <v>44886</v>
      </c>
      <c r="I6145" t="s">
        <v>34</v>
      </c>
      <c r="J6145" s="1">
        <v>44887</v>
      </c>
      <c r="K6145" t="s">
        <v>30433</v>
      </c>
      <c r="L6145" t="s">
        <v>30434</v>
      </c>
      <c r="M6145" t="s">
        <v>30435</v>
      </c>
      <c r="N6145" t="s">
        <v>30436</v>
      </c>
      <c r="O6145" t="s">
        <v>43</v>
      </c>
      <c r="P6145" t="s">
        <v>68</v>
      </c>
      <c r="Q6145" t="s">
        <v>68</v>
      </c>
      <c r="R6145" t="s">
        <v>69</v>
      </c>
      <c r="T6145" t="s">
        <v>111</v>
      </c>
      <c r="U6145" t="s">
        <v>71</v>
      </c>
      <c r="V6145">
        <v>1</v>
      </c>
      <c r="W6145">
        <v>1</v>
      </c>
      <c r="X6145" t="s">
        <v>494</v>
      </c>
      <c r="Y6145" t="s">
        <v>36</v>
      </c>
      <c r="Z6145" t="s">
        <v>42</v>
      </c>
      <c r="AA6145" t="s">
        <v>30437</v>
      </c>
      <c r="AB6145">
        <v>21455</v>
      </c>
      <c r="AC6145" s="1">
        <v>44887</v>
      </c>
      <c r="AD6145" t="s">
        <v>97</v>
      </c>
      <c r="AE6145" t="s">
        <v>127</v>
      </c>
      <c r="AF6145">
        <v>0</v>
      </c>
      <c r="AG6145" t="s">
        <v>46</v>
      </c>
      <c r="AH6145" s="1">
        <v>44887</v>
      </c>
      <c r="AK6145">
        <f>Tabla_Consulta_desde_TMS8[[#This Row],[idpedido]]</f>
        <v>464825</v>
      </c>
    </row>
    <row r="6146" spans="1:37" x14ac:dyDescent="0.25">
      <c r="A6146" t="str">
        <f>Tabla_Consulta_desde_TMS8[[#This Row],[Nro_Referencia]]</f>
        <v>413830423</v>
      </c>
      <c r="B6146">
        <v>464826</v>
      </c>
      <c r="C6146" t="s">
        <v>30438</v>
      </c>
      <c r="D6146" t="s">
        <v>493</v>
      </c>
      <c r="E6146" t="s">
        <v>47</v>
      </c>
      <c r="F6146" t="s">
        <v>501</v>
      </c>
      <c r="G6146" t="s">
        <v>30439</v>
      </c>
      <c r="H6146" s="1">
        <v>44886</v>
      </c>
      <c r="I6146" t="s">
        <v>470</v>
      </c>
      <c r="J6146" s="1">
        <v>44895</v>
      </c>
      <c r="K6146" t="s">
        <v>30440</v>
      </c>
      <c r="L6146" t="s">
        <v>587</v>
      </c>
      <c r="M6146" t="s">
        <v>30441</v>
      </c>
      <c r="N6146" t="s">
        <v>30442</v>
      </c>
      <c r="O6146" t="s">
        <v>43</v>
      </c>
      <c r="P6146" t="s">
        <v>68</v>
      </c>
      <c r="Q6146" t="s">
        <v>68</v>
      </c>
      <c r="R6146" t="s">
        <v>69</v>
      </c>
      <c r="T6146" t="s">
        <v>40</v>
      </c>
      <c r="U6146" t="s">
        <v>71</v>
      </c>
      <c r="V6146">
        <v>1</v>
      </c>
      <c r="W6146">
        <v>1</v>
      </c>
      <c r="X6146" t="s">
        <v>494</v>
      </c>
      <c r="Y6146" t="s">
        <v>36</v>
      </c>
      <c r="Z6146" t="s">
        <v>42</v>
      </c>
      <c r="AA6146" t="s">
        <v>502</v>
      </c>
      <c r="AB6146">
        <v>21422</v>
      </c>
      <c r="AC6146" s="1">
        <v>44887</v>
      </c>
      <c r="AD6146" t="s">
        <v>44</v>
      </c>
      <c r="AE6146" t="s">
        <v>65</v>
      </c>
      <c r="AF6146">
        <v>1</v>
      </c>
      <c r="AG6146" t="s">
        <v>52</v>
      </c>
      <c r="AH6146" s="1">
        <v>44888</v>
      </c>
      <c r="AI6146" t="s">
        <v>2849</v>
      </c>
      <c r="AJ6146" t="s">
        <v>686</v>
      </c>
      <c r="AK6146">
        <f>Tabla_Consulta_desde_TMS8[[#This Row],[idpedido]]</f>
        <v>464826</v>
      </c>
    </row>
    <row r="6147" spans="1:37" x14ac:dyDescent="0.25">
      <c r="A6147" t="str">
        <f>Tabla_Consulta_desde_TMS8[[#This Row],[Nro_Referencia]]</f>
        <v>413830429</v>
      </c>
      <c r="B6147">
        <v>464827</v>
      </c>
      <c r="C6147" t="s">
        <v>30443</v>
      </c>
      <c r="D6147" t="s">
        <v>493</v>
      </c>
      <c r="E6147" t="s">
        <v>47</v>
      </c>
      <c r="F6147" t="s">
        <v>501</v>
      </c>
      <c r="G6147" t="s">
        <v>30444</v>
      </c>
      <c r="H6147" s="1">
        <v>44886</v>
      </c>
      <c r="I6147" t="s">
        <v>470</v>
      </c>
      <c r="J6147" s="1">
        <v>44888</v>
      </c>
      <c r="K6147" t="s">
        <v>30445</v>
      </c>
      <c r="L6147" t="s">
        <v>587</v>
      </c>
      <c r="M6147" t="s">
        <v>30446</v>
      </c>
      <c r="N6147" t="s">
        <v>30447</v>
      </c>
      <c r="O6147" t="s">
        <v>43</v>
      </c>
      <c r="P6147" t="s">
        <v>68</v>
      </c>
      <c r="Q6147" t="s">
        <v>68</v>
      </c>
      <c r="R6147" t="s">
        <v>69</v>
      </c>
      <c r="T6147" t="s">
        <v>40</v>
      </c>
      <c r="U6147" t="s">
        <v>71</v>
      </c>
      <c r="V6147">
        <v>1</v>
      </c>
      <c r="W6147">
        <v>1</v>
      </c>
      <c r="X6147" t="s">
        <v>494</v>
      </c>
      <c r="Y6147" t="s">
        <v>36</v>
      </c>
      <c r="Z6147" t="s">
        <v>42</v>
      </c>
      <c r="AA6147" t="s">
        <v>502</v>
      </c>
      <c r="AB6147">
        <v>21422</v>
      </c>
      <c r="AC6147" s="1">
        <v>44887</v>
      </c>
      <c r="AD6147" t="s">
        <v>44</v>
      </c>
      <c r="AE6147" t="s">
        <v>65</v>
      </c>
      <c r="AF6147">
        <v>1</v>
      </c>
      <c r="AG6147" t="s">
        <v>52</v>
      </c>
      <c r="AH6147" s="1">
        <v>44888</v>
      </c>
      <c r="AI6147" t="s">
        <v>2849</v>
      </c>
      <c r="AJ6147" t="s">
        <v>686</v>
      </c>
      <c r="AK6147">
        <f>Tabla_Consulta_desde_TMS8[[#This Row],[idpedido]]</f>
        <v>464827</v>
      </c>
    </row>
    <row r="6148" spans="1:37" x14ac:dyDescent="0.25">
      <c r="A6148" t="str">
        <f>Tabla_Consulta_desde_TMS8[[#This Row],[Nro_Referencia]]</f>
        <v>413830453</v>
      </c>
      <c r="B6148">
        <v>464828</v>
      </c>
      <c r="C6148" t="s">
        <v>30448</v>
      </c>
      <c r="D6148" t="s">
        <v>493</v>
      </c>
      <c r="E6148" t="s">
        <v>47</v>
      </c>
      <c r="F6148" t="s">
        <v>33</v>
      </c>
      <c r="G6148" t="s">
        <v>30449</v>
      </c>
      <c r="H6148" s="1">
        <v>44886</v>
      </c>
      <c r="I6148" t="s">
        <v>34</v>
      </c>
      <c r="J6148" s="1">
        <v>44887</v>
      </c>
      <c r="K6148" t="s">
        <v>30450</v>
      </c>
      <c r="L6148" t="s">
        <v>30451</v>
      </c>
      <c r="M6148" t="s">
        <v>30452</v>
      </c>
      <c r="N6148" t="s">
        <v>30453</v>
      </c>
      <c r="O6148" t="s">
        <v>43</v>
      </c>
      <c r="P6148" t="s">
        <v>68</v>
      </c>
      <c r="Q6148" t="s">
        <v>68</v>
      </c>
      <c r="R6148" t="s">
        <v>69</v>
      </c>
      <c r="T6148" t="s">
        <v>111</v>
      </c>
      <c r="U6148" t="s">
        <v>71</v>
      </c>
      <c r="V6148">
        <v>1</v>
      </c>
      <c r="W6148">
        <v>1</v>
      </c>
      <c r="X6148" t="s">
        <v>494</v>
      </c>
      <c r="Y6148" t="s">
        <v>36</v>
      </c>
      <c r="Z6148" t="s">
        <v>42</v>
      </c>
      <c r="AA6148" t="s">
        <v>30454</v>
      </c>
      <c r="AB6148">
        <v>21450</v>
      </c>
      <c r="AC6148" s="1">
        <v>44887</v>
      </c>
      <c r="AD6148" t="s">
        <v>97</v>
      </c>
      <c r="AE6148" t="s">
        <v>180</v>
      </c>
      <c r="AF6148">
        <v>0</v>
      </c>
      <c r="AG6148" t="s">
        <v>46</v>
      </c>
      <c r="AH6148" s="1">
        <v>44887</v>
      </c>
      <c r="AK6148">
        <f>Tabla_Consulta_desde_TMS8[[#This Row],[idpedido]]</f>
        <v>464828</v>
      </c>
    </row>
    <row r="6149" spans="1:37" x14ac:dyDescent="0.25">
      <c r="A6149" t="str">
        <f>Tabla_Consulta_desde_TMS8[[#This Row],[Nro_Referencia]]</f>
        <v>413830478</v>
      </c>
      <c r="B6149">
        <v>464829</v>
      </c>
      <c r="C6149" t="s">
        <v>30455</v>
      </c>
      <c r="D6149" t="s">
        <v>493</v>
      </c>
      <c r="E6149" t="s">
        <v>47</v>
      </c>
      <c r="F6149" t="s">
        <v>33</v>
      </c>
      <c r="G6149" t="s">
        <v>30456</v>
      </c>
      <c r="H6149" s="1">
        <v>44886</v>
      </c>
      <c r="I6149" t="s">
        <v>34</v>
      </c>
      <c r="J6149" s="1">
        <v>44888</v>
      </c>
      <c r="K6149" t="s">
        <v>30457</v>
      </c>
      <c r="L6149" t="s">
        <v>30458</v>
      </c>
      <c r="M6149" t="s">
        <v>30459</v>
      </c>
      <c r="N6149" t="s">
        <v>30460</v>
      </c>
      <c r="O6149" t="s">
        <v>43</v>
      </c>
      <c r="P6149" t="s">
        <v>38</v>
      </c>
      <c r="Q6149" t="s">
        <v>38</v>
      </c>
      <c r="R6149" t="s">
        <v>39</v>
      </c>
      <c r="T6149" t="s">
        <v>461</v>
      </c>
      <c r="U6149" t="s">
        <v>41</v>
      </c>
      <c r="V6149">
        <v>1</v>
      </c>
      <c r="W6149">
        <v>1</v>
      </c>
      <c r="X6149" t="s">
        <v>494</v>
      </c>
      <c r="Y6149" t="s">
        <v>36</v>
      </c>
      <c r="Z6149" t="s">
        <v>42</v>
      </c>
      <c r="AA6149" t="s">
        <v>30461</v>
      </c>
      <c r="AB6149">
        <v>21490</v>
      </c>
      <c r="AC6149" s="1">
        <v>44888</v>
      </c>
      <c r="AD6149" t="s">
        <v>461</v>
      </c>
      <c r="AE6149" t="s">
        <v>462</v>
      </c>
      <c r="AF6149">
        <v>1</v>
      </c>
      <c r="AG6149" t="s">
        <v>46</v>
      </c>
      <c r="AH6149" s="1">
        <v>44888</v>
      </c>
      <c r="AK6149">
        <f>Tabla_Consulta_desde_TMS8[[#This Row],[idpedido]]</f>
        <v>464829</v>
      </c>
    </row>
    <row r="6150" spans="1:37" x14ac:dyDescent="0.25">
      <c r="A6150" t="str">
        <f>Tabla_Consulta_desde_TMS8[[#This Row],[Nro_Referencia]]</f>
        <v>413830479</v>
      </c>
      <c r="B6150">
        <v>464830</v>
      </c>
      <c r="C6150" t="s">
        <v>30462</v>
      </c>
      <c r="D6150" t="s">
        <v>493</v>
      </c>
      <c r="E6150" t="s">
        <v>47</v>
      </c>
      <c r="F6150" t="s">
        <v>33</v>
      </c>
      <c r="G6150" t="s">
        <v>30463</v>
      </c>
      <c r="H6150" s="1">
        <v>44886</v>
      </c>
      <c r="I6150" t="s">
        <v>34</v>
      </c>
      <c r="J6150" s="1">
        <v>44887</v>
      </c>
      <c r="K6150" t="s">
        <v>30464</v>
      </c>
      <c r="L6150" t="s">
        <v>30465</v>
      </c>
      <c r="M6150" t="s">
        <v>30466</v>
      </c>
      <c r="N6150" t="s">
        <v>30467</v>
      </c>
      <c r="O6150" t="s">
        <v>43</v>
      </c>
      <c r="P6150" t="s">
        <v>38</v>
      </c>
      <c r="Q6150" t="s">
        <v>38</v>
      </c>
      <c r="R6150" t="s">
        <v>39</v>
      </c>
      <c r="U6150" t="s">
        <v>41</v>
      </c>
      <c r="V6150">
        <v>1</v>
      </c>
      <c r="W6150">
        <v>1</v>
      </c>
      <c r="X6150" t="s">
        <v>494</v>
      </c>
      <c r="Y6150" t="s">
        <v>36</v>
      </c>
      <c r="Z6150" t="s">
        <v>42</v>
      </c>
      <c r="AA6150" t="s">
        <v>30468</v>
      </c>
      <c r="AB6150">
        <v>21439</v>
      </c>
      <c r="AC6150" s="1">
        <v>44887</v>
      </c>
      <c r="AD6150" t="s">
        <v>97</v>
      </c>
      <c r="AE6150" t="s">
        <v>481</v>
      </c>
      <c r="AF6150">
        <v>0</v>
      </c>
      <c r="AG6150" t="s">
        <v>46</v>
      </c>
      <c r="AH6150" s="1">
        <v>44887</v>
      </c>
      <c r="AK6150">
        <f>Tabla_Consulta_desde_TMS8[[#This Row],[idpedido]]</f>
        <v>464830</v>
      </c>
    </row>
    <row r="6151" spans="1:37" x14ac:dyDescent="0.25">
      <c r="A6151" t="str">
        <f>Tabla_Consulta_desde_TMS8[[#This Row],[Nro_Referencia]]</f>
        <v>413830588</v>
      </c>
      <c r="B6151">
        <v>464831</v>
      </c>
      <c r="C6151" t="s">
        <v>30469</v>
      </c>
      <c r="D6151" t="s">
        <v>493</v>
      </c>
      <c r="E6151" t="s">
        <v>47</v>
      </c>
      <c r="F6151" t="s">
        <v>33</v>
      </c>
      <c r="G6151" t="s">
        <v>30470</v>
      </c>
      <c r="H6151" s="1">
        <v>44886</v>
      </c>
      <c r="I6151" t="s">
        <v>34</v>
      </c>
      <c r="J6151" s="1">
        <v>44887</v>
      </c>
      <c r="K6151" t="s">
        <v>30471</v>
      </c>
      <c r="L6151" t="s">
        <v>30472</v>
      </c>
      <c r="M6151" t="s">
        <v>30473</v>
      </c>
      <c r="N6151" t="s">
        <v>30474</v>
      </c>
      <c r="O6151" t="s">
        <v>43</v>
      </c>
      <c r="P6151" t="s">
        <v>86</v>
      </c>
      <c r="Q6151" t="s">
        <v>86</v>
      </c>
      <c r="R6151" t="s">
        <v>87</v>
      </c>
      <c r="S6151" t="s">
        <v>86</v>
      </c>
      <c r="T6151" t="s">
        <v>40</v>
      </c>
      <c r="U6151" t="s">
        <v>50</v>
      </c>
      <c r="V6151">
        <v>1</v>
      </c>
      <c r="W6151">
        <v>1</v>
      </c>
      <c r="X6151" t="s">
        <v>494</v>
      </c>
      <c r="Y6151" t="s">
        <v>36</v>
      </c>
      <c r="Z6151" t="s">
        <v>42</v>
      </c>
      <c r="AA6151" t="s">
        <v>30475</v>
      </c>
      <c r="AB6151">
        <v>21422</v>
      </c>
      <c r="AC6151" s="1">
        <v>44887</v>
      </c>
      <c r="AD6151" t="s">
        <v>44</v>
      </c>
      <c r="AE6151" t="s">
        <v>65</v>
      </c>
      <c r="AF6151">
        <v>0</v>
      </c>
      <c r="AG6151" t="s">
        <v>46</v>
      </c>
      <c r="AH6151" s="1">
        <v>44887</v>
      </c>
      <c r="AJ6151" t="s">
        <v>30476</v>
      </c>
      <c r="AK6151">
        <f>Tabla_Consulta_desde_TMS8[[#This Row],[idpedido]]</f>
        <v>464831</v>
      </c>
    </row>
    <row r="6152" spans="1:37" x14ac:dyDescent="0.25">
      <c r="A6152" t="str">
        <f>Tabla_Consulta_desde_TMS8[[#This Row],[Nro_Referencia]]</f>
        <v>413851284</v>
      </c>
      <c r="B6152">
        <v>464832</v>
      </c>
      <c r="C6152" t="s">
        <v>30477</v>
      </c>
      <c r="D6152" t="s">
        <v>493</v>
      </c>
      <c r="E6152" t="s">
        <v>47</v>
      </c>
      <c r="F6152" t="s">
        <v>33</v>
      </c>
      <c r="G6152" t="s">
        <v>30478</v>
      </c>
      <c r="H6152" s="1">
        <v>44886</v>
      </c>
      <c r="I6152" t="s">
        <v>34</v>
      </c>
      <c r="J6152" s="1">
        <v>44888</v>
      </c>
      <c r="K6152" t="s">
        <v>30479</v>
      </c>
      <c r="L6152" t="s">
        <v>30480</v>
      </c>
      <c r="M6152" t="s">
        <v>30481</v>
      </c>
      <c r="N6152" t="s">
        <v>30482</v>
      </c>
      <c r="O6152" t="s">
        <v>43</v>
      </c>
      <c r="P6152" t="s">
        <v>403</v>
      </c>
      <c r="Q6152" t="s">
        <v>403</v>
      </c>
      <c r="R6152" t="s">
        <v>404</v>
      </c>
      <c r="T6152" t="s">
        <v>40</v>
      </c>
      <c r="U6152" t="s">
        <v>50</v>
      </c>
      <c r="V6152">
        <v>1</v>
      </c>
      <c r="W6152">
        <v>1</v>
      </c>
      <c r="X6152" t="s">
        <v>494</v>
      </c>
      <c r="Y6152" t="s">
        <v>36</v>
      </c>
      <c r="Z6152" t="s">
        <v>42</v>
      </c>
      <c r="AA6152" t="s">
        <v>30483</v>
      </c>
      <c r="AB6152">
        <v>21422</v>
      </c>
      <c r="AC6152" s="1">
        <v>44887</v>
      </c>
      <c r="AD6152" t="s">
        <v>44</v>
      </c>
      <c r="AE6152" t="s">
        <v>65</v>
      </c>
      <c r="AF6152">
        <v>1</v>
      </c>
      <c r="AG6152" t="s">
        <v>46</v>
      </c>
      <c r="AH6152" s="1">
        <v>44888</v>
      </c>
      <c r="AJ6152" t="s">
        <v>30484</v>
      </c>
      <c r="AK6152">
        <f>Tabla_Consulta_desde_TMS8[[#This Row],[idpedido]]</f>
        <v>464832</v>
      </c>
    </row>
    <row r="6153" spans="1:37" x14ac:dyDescent="0.25">
      <c r="A6153" t="str">
        <f>Tabla_Consulta_desde_TMS8[[#This Row],[Nro_Referencia]]</f>
        <v>413851285</v>
      </c>
      <c r="B6153">
        <v>464833</v>
      </c>
      <c r="C6153" t="s">
        <v>30485</v>
      </c>
      <c r="D6153" t="s">
        <v>493</v>
      </c>
      <c r="E6153" t="s">
        <v>47</v>
      </c>
      <c r="F6153" t="s">
        <v>33</v>
      </c>
      <c r="G6153" t="s">
        <v>30486</v>
      </c>
      <c r="H6153" s="1">
        <v>44886</v>
      </c>
      <c r="I6153" t="s">
        <v>34</v>
      </c>
      <c r="J6153" s="1">
        <v>44888</v>
      </c>
      <c r="K6153" t="s">
        <v>30487</v>
      </c>
      <c r="L6153" t="s">
        <v>30488</v>
      </c>
      <c r="M6153" t="s">
        <v>30489</v>
      </c>
      <c r="N6153" t="s">
        <v>30490</v>
      </c>
      <c r="O6153" t="s">
        <v>43</v>
      </c>
      <c r="P6153" t="s">
        <v>38</v>
      </c>
      <c r="Q6153" t="s">
        <v>38</v>
      </c>
      <c r="R6153" t="s">
        <v>39</v>
      </c>
      <c r="T6153" t="s">
        <v>103</v>
      </c>
      <c r="U6153" t="s">
        <v>41</v>
      </c>
      <c r="V6153">
        <v>1</v>
      </c>
      <c r="W6153">
        <v>1</v>
      </c>
      <c r="X6153" t="s">
        <v>494</v>
      </c>
      <c r="Y6153" t="s">
        <v>36</v>
      </c>
      <c r="Z6153" t="s">
        <v>42</v>
      </c>
      <c r="AA6153" t="s">
        <v>30491</v>
      </c>
      <c r="AB6153">
        <v>21475</v>
      </c>
      <c r="AC6153" s="1">
        <v>44888</v>
      </c>
      <c r="AD6153" t="s">
        <v>97</v>
      </c>
      <c r="AE6153" t="s">
        <v>104</v>
      </c>
      <c r="AF6153">
        <v>1</v>
      </c>
      <c r="AG6153" t="s">
        <v>46</v>
      </c>
      <c r="AH6153" s="1">
        <v>44888</v>
      </c>
      <c r="AK6153">
        <f>Tabla_Consulta_desde_TMS8[[#This Row],[idpedido]]</f>
        <v>464833</v>
      </c>
    </row>
    <row r="6154" spans="1:37" x14ac:dyDescent="0.25">
      <c r="A6154" t="str">
        <f>Tabla_Consulta_desde_TMS8[[#This Row],[Nro_Referencia]]</f>
        <v>413851320</v>
      </c>
      <c r="B6154">
        <v>464834</v>
      </c>
      <c r="C6154" t="s">
        <v>30492</v>
      </c>
      <c r="D6154" t="s">
        <v>493</v>
      </c>
      <c r="E6154" t="s">
        <v>47</v>
      </c>
      <c r="F6154" t="s">
        <v>33</v>
      </c>
      <c r="G6154" t="s">
        <v>30493</v>
      </c>
      <c r="H6154" s="1">
        <v>44886</v>
      </c>
      <c r="I6154" t="s">
        <v>34</v>
      </c>
      <c r="J6154" s="1">
        <v>44887</v>
      </c>
      <c r="K6154" t="s">
        <v>30494</v>
      </c>
      <c r="L6154" t="s">
        <v>30495</v>
      </c>
      <c r="M6154" t="s">
        <v>30496</v>
      </c>
      <c r="N6154" t="s">
        <v>30497</v>
      </c>
      <c r="O6154" t="s">
        <v>43</v>
      </c>
      <c r="P6154" t="s">
        <v>204</v>
      </c>
      <c r="Q6154" t="s">
        <v>204</v>
      </c>
      <c r="R6154" t="s">
        <v>49</v>
      </c>
      <c r="T6154" t="s">
        <v>40</v>
      </c>
      <c r="U6154" t="s">
        <v>50</v>
      </c>
      <c r="V6154">
        <v>1</v>
      </c>
      <c r="W6154">
        <v>1</v>
      </c>
      <c r="X6154" t="s">
        <v>494</v>
      </c>
      <c r="Y6154" t="s">
        <v>36</v>
      </c>
      <c r="Z6154" t="s">
        <v>42</v>
      </c>
      <c r="AA6154" t="s">
        <v>30498</v>
      </c>
      <c r="AB6154">
        <v>21422</v>
      </c>
      <c r="AC6154" s="1">
        <v>44887</v>
      </c>
      <c r="AD6154" t="s">
        <v>44</v>
      </c>
      <c r="AE6154" t="s">
        <v>65</v>
      </c>
      <c r="AF6154">
        <v>0</v>
      </c>
      <c r="AG6154" t="s">
        <v>46</v>
      </c>
      <c r="AH6154" s="1">
        <v>44887</v>
      </c>
      <c r="AJ6154" t="s">
        <v>30499</v>
      </c>
      <c r="AK6154">
        <f>Tabla_Consulta_desde_TMS8[[#This Row],[idpedido]]</f>
        <v>464834</v>
      </c>
    </row>
    <row r="6155" spans="1:37" x14ac:dyDescent="0.25">
      <c r="A6155" t="str">
        <f>Tabla_Consulta_desde_TMS8[[#This Row],[Nro_Referencia]]</f>
        <v>413863016</v>
      </c>
      <c r="B6155">
        <v>464835</v>
      </c>
      <c r="C6155" t="s">
        <v>30500</v>
      </c>
      <c r="D6155" t="s">
        <v>493</v>
      </c>
      <c r="E6155" t="s">
        <v>47</v>
      </c>
      <c r="F6155" t="s">
        <v>33</v>
      </c>
      <c r="G6155" t="s">
        <v>30501</v>
      </c>
      <c r="H6155" s="1">
        <v>44886</v>
      </c>
      <c r="I6155" t="s">
        <v>34</v>
      </c>
      <c r="J6155" s="1">
        <v>44887</v>
      </c>
      <c r="K6155" t="s">
        <v>30502</v>
      </c>
      <c r="L6155" t="s">
        <v>30503</v>
      </c>
      <c r="M6155" t="s">
        <v>30504</v>
      </c>
      <c r="N6155" t="s">
        <v>30505</v>
      </c>
      <c r="O6155" t="s">
        <v>43</v>
      </c>
      <c r="P6155" t="s">
        <v>38</v>
      </c>
      <c r="Q6155" t="s">
        <v>38</v>
      </c>
      <c r="R6155" t="s">
        <v>39</v>
      </c>
      <c r="U6155" t="s">
        <v>41</v>
      </c>
      <c r="V6155">
        <v>1</v>
      </c>
      <c r="W6155">
        <v>1</v>
      </c>
      <c r="X6155" t="s">
        <v>494</v>
      </c>
      <c r="Y6155" t="s">
        <v>36</v>
      </c>
      <c r="Z6155" t="s">
        <v>42</v>
      </c>
      <c r="AA6155" t="s">
        <v>30506</v>
      </c>
      <c r="AB6155">
        <v>21439</v>
      </c>
      <c r="AC6155" s="1">
        <v>44887</v>
      </c>
      <c r="AD6155" t="s">
        <v>97</v>
      </c>
      <c r="AE6155" t="s">
        <v>481</v>
      </c>
      <c r="AF6155">
        <v>0</v>
      </c>
      <c r="AG6155" t="s">
        <v>46</v>
      </c>
      <c r="AH6155" s="1">
        <v>44887</v>
      </c>
      <c r="AK6155">
        <f>Tabla_Consulta_desde_TMS8[[#This Row],[idpedido]]</f>
        <v>464835</v>
      </c>
    </row>
    <row r="6156" spans="1:37" x14ac:dyDescent="0.25">
      <c r="A6156" t="str">
        <f>Tabla_Consulta_desde_TMS8[[#This Row],[Nro_Referencia]]</f>
        <v>413863019</v>
      </c>
      <c r="B6156">
        <v>464836</v>
      </c>
      <c r="C6156" t="s">
        <v>30507</v>
      </c>
      <c r="D6156" t="s">
        <v>493</v>
      </c>
      <c r="E6156" t="s">
        <v>47</v>
      </c>
      <c r="F6156" t="s">
        <v>33</v>
      </c>
      <c r="G6156" t="s">
        <v>30508</v>
      </c>
      <c r="H6156" s="1">
        <v>44886</v>
      </c>
      <c r="I6156" t="s">
        <v>34</v>
      </c>
      <c r="J6156" s="1">
        <v>44887</v>
      </c>
      <c r="K6156" t="s">
        <v>30509</v>
      </c>
      <c r="L6156" t="s">
        <v>30510</v>
      </c>
      <c r="M6156" t="s">
        <v>9465</v>
      </c>
      <c r="N6156" t="s">
        <v>9466</v>
      </c>
      <c r="O6156" t="s">
        <v>43</v>
      </c>
      <c r="P6156" t="s">
        <v>68</v>
      </c>
      <c r="Q6156" t="s">
        <v>68</v>
      </c>
      <c r="R6156" t="s">
        <v>69</v>
      </c>
      <c r="T6156" t="s">
        <v>111</v>
      </c>
      <c r="U6156" t="s">
        <v>71</v>
      </c>
      <c r="V6156">
        <v>1</v>
      </c>
      <c r="W6156">
        <v>1</v>
      </c>
      <c r="X6156" t="s">
        <v>494</v>
      </c>
      <c r="Y6156" t="s">
        <v>36</v>
      </c>
      <c r="Z6156" t="s">
        <v>42</v>
      </c>
      <c r="AA6156" t="s">
        <v>30511</v>
      </c>
      <c r="AB6156">
        <v>21454</v>
      </c>
      <c r="AC6156" s="1">
        <v>44887</v>
      </c>
      <c r="AD6156" t="s">
        <v>97</v>
      </c>
      <c r="AE6156" t="s">
        <v>122</v>
      </c>
      <c r="AF6156">
        <v>0</v>
      </c>
      <c r="AG6156" t="s">
        <v>46</v>
      </c>
      <c r="AH6156" s="1">
        <v>44887</v>
      </c>
      <c r="AK6156">
        <f>Tabla_Consulta_desde_TMS8[[#This Row],[idpedido]]</f>
        <v>464836</v>
      </c>
    </row>
    <row r="6157" spans="1:37" x14ac:dyDescent="0.25">
      <c r="A6157" t="str">
        <f>Tabla_Consulta_desde_TMS8[[#This Row],[Nro_Referencia]]</f>
        <v>413863020</v>
      </c>
      <c r="B6157">
        <v>464837</v>
      </c>
      <c r="C6157" t="s">
        <v>30512</v>
      </c>
      <c r="D6157" t="s">
        <v>493</v>
      </c>
      <c r="E6157" t="s">
        <v>47</v>
      </c>
      <c r="F6157" t="s">
        <v>33</v>
      </c>
      <c r="G6157" t="s">
        <v>30513</v>
      </c>
      <c r="H6157" s="1">
        <v>44886</v>
      </c>
      <c r="I6157" t="s">
        <v>34</v>
      </c>
      <c r="J6157" s="1">
        <v>44887</v>
      </c>
      <c r="K6157" t="s">
        <v>30514</v>
      </c>
      <c r="L6157" t="s">
        <v>30515</v>
      </c>
      <c r="M6157" t="s">
        <v>30516</v>
      </c>
      <c r="N6157" t="s">
        <v>30517</v>
      </c>
      <c r="O6157" t="s">
        <v>43</v>
      </c>
      <c r="P6157" t="s">
        <v>184</v>
      </c>
      <c r="Q6157" t="s">
        <v>184</v>
      </c>
      <c r="R6157" t="s">
        <v>185</v>
      </c>
      <c r="T6157" t="s">
        <v>40</v>
      </c>
      <c r="U6157" t="s">
        <v>50</v>
      </c>
      <c r="V6157">
        <v>1</v>
      </c>
      <c r="W6157">
        <v>1</v>
      </c>
      <c r="X6157" t="s">
        <v>494</v>
      </c>
      <c r="Y6157" t="s">
        <v>36</v>
      </c>
      <c r="Z6157" t="s">
        <v>42</v>
      </c>
      <c r="AA6157" t="s">
        <v>30518</v>
      </c>
      <c r="AB6157">
        <v>21422</v>
      </c>
      <c r="AC6157" s="1">
        <v>44887</v>
      </c>
      <c r="AD6157" t="s">
        <v>44</v>
      </c>
      <c r="AE6157" t="s">
        <v>65</v>
      </c>
      <c r="AF6157">
        <v>0</v>
      </c>
      <c r="AG6157" t="s">
        <v>46</v>
      </c>
      <c r="AH6157" s="1">
        <v>44887</v>
      </c>
      <c r="AJ6157" t="s">
        <v>30519</v>
      </c>
      <c r="AK6157">
        <f>Tabla_Consulta_desde_TMS8[[#This Row],[idpedido]]</f>
        <v>464837</v>
      </c>
    </row>
    <row r="6158" spans="1:37" x14ac:dyDescent="0.25">
      <c r="A6158" t="str">
        <f>Tabla_Consulta_desde_TMS8[[#This Row],[Nro_Referencia]]</f>
        <v>413863200</v>
      </c>
      <c r="B6158">
        <v>464838</v>
      </c>
      <c r="C6158" t="s">
        <v>30520</v>
      </c>
      <c r="D6158" t="s">
        <v>493</v>
      </c>
      <c r="E6158" t="s">
        <v>47</v>
      </c>
      <c r="F6158" t="s">
        <v>33</v>
      </c>
      <c r="G6158" t="s">
        <v>30521</v>
      </c>
      <c r="H6158" s="1">
        <v>44886</v>
      </c>
      <c r="I6158" t="s">
        <v>34</v>
      </c>
      <c r="J6158" s="1">
        <v>44887</v>
      </c>
      <c r="K6158" t="s">
        <v>9355</v>
      </c>
      <c r="L6158" t="s">
        <v>9356</v>
      </c>
      <c r="M6158" t="s">
        <v>9357</v>
      </c>
      <c r="N6158" t="s">
        <v>9358</v>
      </c>
      <c r="O6158" t="s">
        <v>43</v>
      </c>
      <c r="P6158" t="s">
        <v>38</v>
      </c>
      <c r="Q6158" t="s">
        <v>38</v>
      </c>
      <c r="R6158" t="s">
        <v>39</v>
      </c>
      <c r="T6158" t="s">
        <v>103</v>
      </c>
      <c r="U6158" t="s">
        <v>41</v>
      </c>
      <c r="V6158">
        <v>1</v>
      </c>
      <c r="W6158">
        <v>1</v>
      </c>
      <c r="X6158" t="s">
        <v>494</v>
      </c>
      <c r="Y6158" t="s">
        <v>36</v>
      </c>
      <c r="Z6158" t="s">
        <v>42</v>
      </c>
      <c r="AA6158" t="s">
        <v>30522</v>
      </c>
      <c r="AB6158">
        <v>21432</v>
      </c>
      <c r="AC6158" s="1">
        <v>44887</v>
      </c>
      <c r="AD6158" t="s">
        <v>97</v>
      </c>
      <c r="AE6158" t="s">
        <v>25133</v>
      </c>
      <c r="AF6158">
        <v>0</v>
      </c>
      <c r="AG6158" t="s">
        <v>46</v>
      </c>
      <c r="AH6158" s="1">
        <v>44887</v>
      </c>
      <c r="AK6158">
        <f>Tabla_Consulta_desde_TMS8[[#This Row],[idpedido]]</f>
        <v>464838</v>
      </c>
    </row>
    <row r="6159" spans="1:37" x14ac:dyDescent="0.25">
      <c r="A6159" t="str">
        <f>Tabla_Consulta_desde_TMS8[[#This Row],[Nro_Referencia]]</f>
        <v>413863222</v>
      </c>
      <c r="B6159">
        <v>464839</v>
      </c>
      <c r="C6159" t="s">
        <v>30523</v>
      </c>
      <c r="D6159" t="s">
        <v>493</v>
      </c>
      <c r="E6159" t="s">
        <v>47</v>
      </c>
      <c r="F6159" t="s">
        <v>33</v>
      </c>
      <c r="G6159" t="s">
        <v>30524</v>
      </c>
      <c r="H6159" s="1">
        <v>44886</v>
      </c>
      <c r="I6159" t="s">
        <v>34</v>
      </c>
      <c r="J6159" s="1">
        <v>44887</v>
      </c>
      <c r="K6159" t="s">
        <v>30525</v>
      </c>
      <c r="L6159" t="s">
        <v>30526</v>
      </c>
      <c r="M6159" t="s">
        <v>30527</v>
      </c>
      <c r="N6159" t="s">
        <v>30528</v>
      </c>
      <c r="O6159" t="s">
        <v>43</v>
      </c>
      <c r="P6159" t="s">
        <v>68</v>
      </c>
      <c r="Q6159" t="s">
        <v>68</v>
      </c>
      <c r="R6159" t="s">
        <v>69</v>
      </c>
      <c r="T6159" t="s">
        <v>111</v>
      </c>
      <c r="U6159" t="s">
        <v>71</v>
      </c>
      <c r="V6159">
        <v>1</v>
      </c>
      <c r="W6159">
        <v>1</v>
      </c>
      <c r="X6159" t="s">
        <v>494</v>
      </c>
      <c r="Y6159" t="s">
        <v>36</v>
      </c>
      <c r="Z6159" t="s">
        <v>42</v>
      </c>
      <c r="AA6159" t="s">
        <v>30529</v>
      </c>
      <c r="AB6159">
        <v>21450</v>
      </c>
      <c r="AC6159" s="1">
        <v>44887</v>
      </c>
      <c r="AD6159" t="s">
        <v>97</v>
      </c>
      <c r="AE6159" t="s">
        <v>180</v>
      </c>
      <c r="AF6159">
        <v>0</v>
      </c>
      <c r="AG6159" t="s">
        <v>46</v>
      </c>
      <c r="AH6159" s="1">
        <v>44887</v>
      </c>
      <c r="AK6159">
        <f>Tabla_Consulta_desde_TMS8[[#This Row],[idpedido]]</f>
        <v>464839</v>
      </c>
    </row>
    <row r="6160" spans="1:37" x14ac:dyDescent="0.25">
      <c r="A6160" t="str">
        <f>Tabla_Consulta_desde_TMS8[[#This Row],[Nro_Referencia]]</f>
        <v>413863229</v>
      </c>
      <c r="B6160">
        <v>464840</v>
      </c>
      <c r="C6160" t="s">
        <v>30530</v>
      </c>
      <c r="D6160" t="s">
        <v>493</v>
      </c>
      <c r="E6160" t="s">
        <v>47</v>
      </c>
      <c r="F6160" t="s">
        <v>33</v>
      </c>
      <c r="G6160" t="s">
        <v>30531</v>
      </c>
      <c r="H6160" s="1">
        <v>44886</v>
      </c>
      <c r="I6160" t="s">
        <v>34</v>
      </c>
      <c r="J6160" s="1">
        <v>44889</v>
      </c>
      <c r="K6160" t="s">
        <v>30532</v>
      </c>
      <c r="L6160" t="s">
        <v>30533</v>
      </c>
      <c r="M6160" t="s">
        <v>30534</v>
      </c>
      <c r="N6160" t="s">
        <v>30535</v>
      </c>
      <c r="P6160" t="s">
        <v>38</v>
      </c>
      <c r="Q6160" t="s">
        <v>38</v>
      </c>
      <c r="R6160" t="s">
        <v>39</v>
      </c>
      <c r="T6160" t="s">
        <v>103</v>
      </c>
      <c r="U6160" t="s">
        <v>41</v>
      </c>
      <c r="V6160">
        <v>1</v>
      </c>
      <c r="W6160">
        <v>1</v>
      </c>
      <c r="X6160" t="s">
        <v>494</v>
      </c>
      <c r="Y6160" t="s">
        <v>36</v>
      </c>
      <c r="Z6160" t="s">
        <v>42</v>
      </c>
      <c r="AA6160" t="s">
        <v>30536</v>
      </c>
      <c r="AB6160">
        <v>21515</v>
      </c>
      <c r="AC6160" s="1">
        <v>44889</v>
      </c>
      <c r="AD6160" t="s">
        <v>97</v>
      </c>
      <c r="AE6160" t="s">
        <v>276</v>
      </c>
      <c r="AF6160">
        <v>1</v>
      </c>
      <c r="AG6160" t="s">
        <v>46</v>
      </c>
      <c r="AH6160" s="1">
        <v>44889</v>
      </c>
      <c r="AK6160">
        <f>Tabla_Consulta_desde_TMS8[[#This Row],[idpedido]]</f>
        <v>464840</v>
      </c>
    </row>
    <row r="6161" spans="1:37" x14ac:dyDescent="0.25">
      <c r="A6161" t="str">
        <f>Tabla_Consulta_desde_TMS8[[#This Row],[Nro_Referencia]]</f>
        <v>413863230</v>
      </c>
      <c r="B6161">
        <v>464841</v>
      </c>
      <c r="C6161" t="s">
        <v>30537</v>
      </c>
      <c r="D6161" t="s">
        <v>493</v>
      </c>
      <c r="E6161" t="s">
        <v>47</v>
      </c>
      <c r="F6161" t="s">
        <v>33</v>
      </c>
      <c r="G6161" t="s">
        <v>30538</v>
      </c>
      <c r="H6161" s="1">
        <v>44886</v>
      </c>
      <c r="I6161" t="s">
        <v>34</v>
      </c>
      <c r="J6161" s="1">
        <v>44888</v>
      </c>
      <c r="K6161" t="s">
        <v>30539</v>
      </c>
      <c r="L6161" t="s">
        <v>30540</v>
      </c>
      <c r="M6161" t="s">
        <v>30541</v>
      </c>
      <c r="N6161" t="s">
        <v>30542</v>
      </c>
      <c r="O6161" t="s">
        <v>43</v>
      </c>
      <c r="P6161" t="s">
        <v>204</v>
      </c>
      <c r="Q6161" t="s">
        <v>204</v>
      </c>
      <c r="R6161" t="s">
        <v>49</v>
      </c>
      <c r="T6161" t="s">
        <v>40</v>
      </c>
      <c r="U6161" t="s">
        <v>50</v>
      </c>
      <c r="V6161">
        <v>1</v>
      </c>
      <c r="W6161">
        <v>1</v>
      </c>
      <c r="X6161" t="s">
        <v>494</v>
      </c>
      <c r="Y6161" t="s">
        <v>36</v>
      </c>
      <c r="Z6161" t="s">
        <v>42</v>
      </c>
      <c r="AA6161" t="s">
        <v>30543</v>
      </c>
      <c r="AB6161">
        <v>21422</v>
      </c>
      <c r="AC6161" s="1">
        <v>44887</v>
      </c>
      <c r="AD6161" t="s">
        <v>44</v>
      </c>
      <c r="AE6161" t="s">
        <v>65</v>
      </c>
      <c r="AF6161">
        <v>1</v>
      </c>
      <c r="AG6161" t="s">
        <v>46</v>
      </c>
      <c r="AH6161" s="1">
        <v>44888</v>
      </c>
      <c r="AJ6161" t="s">
        <v>30544</v>
      </c>
      <c r="AK6161">
        <f>Tabla_Consulta_desde_TMS8[[#This Row],[idpedido]]</f>
        <v>464841</v>
      </c>
    </row>
    <row r="6162" spans="1:37" x14ac:dyDescent="0.25">
      <c r="A6162" t="str">
        <f>Tabla_Consulta_desde_TMS8[[#This Row],[Nro_Referencia]]</f>
        <v>413863249</v>
      </c>
      <c r="B6162">
        <v>464842</v>
      </c>
      <c r="C6162" t="s">
        <v>30545</v>
      </c>
      <c r="D6162" t="s">
        <v>493</v>
      </c>
      <c r="E6162" t="s">
        <v>47</v>
      </c>
      <c r="F6162" t="s">
        <v>33</v>
      </c>
      <c r="G6162" t="s">
        <v>30546</v>
      </c>
      <c r="H6162" s="1">
        <v>44886</v>
      </c>
      <c r="I6162" t="s">
        <v>34</v>
      </c>
      <c r="J6162" s="1">
        <v>44887</v>
      </c>
      <c r="K6162" t="s">
        <v>30547</v>
      </c>
      <c r="L6162" t="s">
        <v>30548</v>
      </c>
      <c r="M6162" t="s">
        <v>30549</v>
      </c>
      <c r="N6162" t="s">
        <v>30550</v>
      </c>
      <c r="O6162" t="s">
        <v>43</v>
      </c>
      <c r="P6162" t="s">
        <v>68</v>
      </c>
      <c r="Q6162" t="s">
        <v>68</v>
      </c>
      <c r="R6162" t="s">
        <v>69</v>
      </c>
      <c r="T6162" t="s">
        <v>111</v>
      </c>
      <c r="U6162" t="s">
        <v>71</v>
      </c>
      <c r="V6162">
        <v>1</v>
      </c>
      <c r="W6162">
        <v>1</v>
      </c>
      <c r="X6162" t="s">
        <v>494</v>
      </c>
      <c r="Y6162" t="s">
        <v>36</v>
      </c>
      <c r="Z6162" t="s">
        <v>42</v>
      </c>
      <c r="AA6162" t="s">
        <v>30551</v>
      </c>
      <c r="AB6162">
        <v>21455</v>
      </c>
      <c r="AC6162" s="1">
        <v>44887</v>
      </c>
      <c r="AD6162" t="s">
        <v>97</v>
      </c>
      <c r="AE6162" t="s">
        <v>127</v>
      </c>
      <c r="AF6162">
        <v>0</v>
      </c>
      <c r="AG6162" t="s">
        <v>46</v>
      </c>
      <c r="AH6162" s="1">
        <v>44887</v>
      </c>
      <c r="AK6162">
        <f>Tabla_Consulta_desde_TMS8[[#This Row],[idpedido]]</f>
        <v>464842</v>
      </c>
    </row>
    <row r="6163" spans="1:37" x14ac:dyDescent="0.25">
      <c r="A6163" t="str">
        <f>Tabla_Consulta_desde_TMS8[[#This Row],[Nro_Referencia]]</f>
        <v>413863269</v>
      </c>
      <c r="B6163">
        <v>464843</v>
      </c>
      <c r="C6163" t="s">
        <v>30552</v>
      </c>
      <c r="D6163" t="s">
        <v>493</v>
      </c>
      <c r="E6163" t="s">
        <v>47</v>
      </c>
      <c r="F6163" t="s">
        <v>33</v>
      </c>
      <c r="G6163" t="s">
        <v>30553</v>
      </c>
      <c r="H6163" s="1">
        <v>44886</v>
      </c>
      <c r="I6163" t="s">
        <v>34</v>
      </c>
      <c r="J6163" s="1">
        <v>44887</v>
      </c>
      <c r="K6163" t="s">
        <v>30554</v>
      </c>
      <c r="L6163" t="s">
        <v>30555</v>
      </c>
      <c r="M6163" t="s">
        <v>30556</v>
      </c>
      <c r="N6163" t="s">
        <v>30557</v>
      </c>
      <c r="O6163" t="s">
        <v>43</v>
      </c>
      <c r="P6163" t="s">
        <v>38</v>
      </c>
      <c r="Q6163" t="s">
        <v>38</v>
      </c>
      <c r="R6163" t="s">
        <v>39</v>
      </c>
      <c r="U6163" t="s">
        <v>41</v>
      </c>
      <c r="V6163">
        <v>1</v>
      </c>
      <c r="W6163">
        <v>1</v>
      </c>
      <c r="X6163" t="s">
        <v>494</v>
      </c>
      <c r="Y6163" t="s">
        <v>36</v>
      </c>
      <c r="Z6163" t="s">
        <v>42</v>
      </c>
      <c r="AA6163" t="s">
        <v>30558</v>
      </c>
      <c r="AB6163">
        <v>21441</v>
      </c>
      <c r="AC6163" s="1">
        <v>44887</v>
      </c>
      <c r="AD6163" t="s">
        <v>97</v>
      </c>
      <c r="AE6163" t="s">
        <v>98</v>
      </c>
      <c r="AF6163">
        <v>0</v>
      </c>
      <c r="AG6163" t="s">
        <v>46</v>
      </c>
      <c r="AH6163" s="1">
        <v>44887</v>
      </c>
      <c r="AK6163">
        <f>Tabla_Consulta_desde_TMS8[[#This Row],[idpedido]]</f>
        <v>464843</v>
      </c>
    </row>
    <row r="6164" spans="1:37" x14ac:dyDescent="0.25">
      <c r="A6164" t="str">
        <f>Tabla_Consulta_desde_TMS8[[#This Row],[Nro_Referencia]]</f>
        <v>413863275</v>
      </c>
      <c r="B6164">
        <v>464844</v>
      </c>
      <c r="C6164" t="s">
        <v>30559</v>
      </c>
      <c r="D6164" t="s">
        <v>493</v>
      </c>
      <c r="E6164" t="s">
        <v>47</v>
      </c>
      <c r="F6164" t="s">
        <v>33</v>
      </c>
      <c r="G6164" t="s">
        <v>30560</v>
      </c>
      <c r="H6164" s="1">
        <v>44886</v>
      </c>
      <c r="I6164" t="s">
        <v>34</v>
      </c>
      <c r="J6164" s="1">
        <v>44887</v>
      </c>
      <c r="K6164" t="s">
        <v>30561</v>
      </c>
      <c r="L6164" t="s">
        <v>30562</v>
      </c>
      <c r="M6164" t="s">
        <v>30563</v>
      </c>
      <c r="N6164" t="s">
        <v>30564</v>
      </c>
      <c r="O6164" t="s">
        <v>43</v>
      </c>
      <c r="P6164" t="s">
        <v>38</v>
      </c>
      <c r="Q6164" t="s">
        <v>38</v>
      </c>
      <c r="R6164" t="s">
        <v>39</v>
      </c>
      <c r="U6164" t="s">
        <v>41</v>
      </c>
      <c r="V6164">
        <v>1</v>
      </c>
      <c r="W6164">
        <v>1</v>
      </c>
      <c r="X6164" t="s">
        <v>494</v>
      </c>
      <c r="Y6164" t="s">
        <v>36</v>
      </c>
      <c r="Z6164" t="s">
        <v>42</v>
      </c>
      <c r="AA6164" t="s">
        <v>30565</v>
      </c>
      <c r="AB6164">
        <v>21438</v>
      </c>
      <c r="AC6164" s="1">
        <v>44887</v>
      </c>
      <c r="AD6164" t="s">
        <v>97</v>
      </c>
      <c r="AE6164" t="s">
        <v>136</v>
      </c>
      <c r="AF6164">
        <v>0</v>
      </c>
      <c r="AG6164" t="s">
        <v>46</v>
      </c>
      <c r="AH6164" s="1">
        <v>44887</v>
      </c>
      <c r="AK6164">
        <f>Tabla_Consulta_desde_TMS8[[#This Row],[idpedido]]</f>
        <v>464844</v>
      </c>
    </row>
    <row r="6165" spans="1:37" x14ac:dyDescent="0.25">
      <c r="A6165" t="str">
        <f>Tabla_Consulta_desde_TMS8[[#This Row],[Nro_Referencia]]</f>
        <v>413863284</v>
      </c>
      <c r="B6165">
        <v>464845</v>
      </c>
      <c r="C6165" t="s">
        <v>30566</v>
      </c>
      <c r="D6165" t="s">
        <v>493</v>
      </c>
      <c r="E6165" t="s">
        <v>47</v>
      </c>
      <c r="F6165" t="s">
        <v>33</v>
      </c>
      <c r="G6165" t="s">
        <v>30567</v>
      </c>
      <c r="H6165" s="1">
        <v>44886</v>
      </c>
      <c r="I6165" t="s">
        <v>34</v>
      </c>
      <c r="J6165" s="1">
        <v>44887</v>
      </c>
      <c r="K6165" t="s">
        <v>30568</v>
      </c>
      <c r="L6165" t="s">
        <v>30569</v>
      </c>
      <c r="M6165" t="s">
        <v>30570</v>
      </c>
      <c r="N6165" t="s">
        <v>30571</v>
      </c>
      <c r="O6165" t="s">
        <v>43</v>
      </c>
      <c r="P6165" t="s">
        <v>68</v>
      </c>
      <c r="Q6165" t="s">
        <v>68</v>
      </c>
      <c r="R6165" t="s">
        <v>69</v>
      </c>
      <c r="T6165" t="s">
        <v>111</v>
      </c>
      <c r="U6165" t="s">
        <v>71</v>
      </c>
      <c r="V6165">
        <v>1</v>
      </c>
      <c r="W6165">
        <v>1</v>
      </c>
      <c r="X6165" t="s">
        <v>494</v>
      </c>
      <c r="Y6165" t="s">
        <v>36</v>
      </c>
      <c r="Z6165" t="s">
        <v>42</v>
      </c>
      <c r="AA6165" t="s">
        <v>30572</v>
      </c>
      <c r="AB6165">
        <v>21452</v>
      </c>
      <c r="AC6165" s="1">
        <v>44887</v>
      </c>
      <c r="AD6165" t="s">
        <v>97</v>
      </c>
      <c r="AE6165" t="s">
        <v>143</v>
      </c>
      <c r="AF6165">
        <v>0</v>
      </c>
      <c r="AG6165" t="s">
        <v>46</v>
      </c>
      <c r="AH6165" s="1">
        <v>44887</v>
      </c>
      <c r="AK6165">
        <f>Tabla_Consulta_desde_TMS8[[#This Row],[idpedido]]</f>
        <v>464845</v>
      </c>
    </row>
    <row r="6166" spans="1:37" x14ac:dyDescent="0.25">
      <c r="A6166" t="str">
        <f>Tabla_Consulta_desde_TMS8[[#This Row],[Nro_Referencia]]</f>
        <v>413863285</v>
      </c>
      <c r="B6166">
        <v>464846</v>
      </c>
      <c r="C6166" t="s">
        <v>30573</v>
      </c>
      <c r="D6166" t="s">
        <v>493</v>
      </c>
      <c r="E6166" t="s">
        <v>47</v>
      </c>
      <c r="F6166" t="s">
        <v>33</v>
      </c>
      <c r="G6166" t="s">
        <v>30574</v>
      </c>
      <c r="H6166" s="1">
        <v>44886</v>
      </c>
      <c r="I6166" t="s">
        <v>34</v>
      </c>
      <c r="J6166" s="1">
        <v>44887</v>
      </c>
      <c r="K6166" t="s">
        <v>30575</v>
      </c>
      <c r="L6166" t="s">
        <v>30576</v>
      </c>
      <c r="M6166" t="s">
        <v>30577</v>
      </c>
      <c r="N6166" t="s">
        <v>30578</v>
      </c>
      <c r="O6166" t="s">
        <v>43</v>
      </c>
      <c r="P6166" t="s">
        <v>965</v>
      </c>
      <c r="Q6166" t="s">
        <v>965</v>
      </c>
      <c r="R6166" t="s">
        <v>39</v>
      </c>
      <c r="T6166" t="s">
        <v>40</v>
      </c>
      <c r="U6166" t="s">
        <v>50</v>
      </c>
      <c r="V6166">
        <v>1</v>
      </c>
      <c r="W6166">
        <v>1</v>
      </c>
      <c r="X6166" t="s">
        <v>494</v>
      </c>
      <c r="Y6166" t="s">
        <v>36</v>
      </c>
      <c r="Z6166" t="s">
        <v>42</v>
      </c>
      <c r="AA6166" t="s">
        <v>30579</v>
      </c>
      <c r="AB6166">
        <v>21422</v>
      </c>
      <c r="AC6166" s="1">
        <v>44887</v>
      </c>
      <c r="AD6166" t="s">
        <v>44</v>
      </c>
      <c r="AE6166" t="s">
        <v>65</v>
      </c>
      <c r="AF6166">
        <v>0</v>
      </c>
      <c r="AG6166" t="s">
        <v>46</v>
      </c>
      <c r="AH6166" s="1">
        <v>44887</v>
      </c>
      <c r="AJ6166" t="s">
        <v>30580</v>
      </c>
      <c r="AK6166">
        <f>Tabla_Consulta_desde_TMS8[[#This Row],[idpedido]]</f>
        <v>464846</v>
      </c>
    </row>
    <row r="6167" spans="1:37" x14ac:dyDescent="0.25">
      <c r="A6167" t="str">
        <f>Tabla_Consulta_desde_TMS8[[#This Row],[Nro_Referencia]]</f>
        <v>413863329</v>
      </c>
      <c r="B6167">
        <v>464847</v>
      </c>
      <c r="C6167" t="s">
        <v>30581</v>
      </c>
      <c r="D6167" t="s">
        <v>493</v>
      </c>
      <c r="E6167" t="s">
        <v>47</v>
      </c>
      <c r="F6167" t="s">
        <v>33</v>
      </c>
      <c r="G6167" t="s">
        <v>30582</v>
      </c>
      <c r="H6167" s="1">
        <v>44886</v>
      </c>
      <c r="I6167" t="s">
        <v>34</v>
      </c>
      <c r="J6167" s="1">
        <v>44887</v>
      </c>
      <c r="K6167" t="s">
        <v>30583</v>
      </c>
      <c r="L6167" t="s">
        <v>30584</v>
      </c>
      <c r="M6167" t="s">
        <v>30585</v>
      </c>
      <c r="N6167" t="s">
        <v>30586</v>
      </c>
      <c r="O6167" t="s">
        <v>43</v>
      </c>
      <c r="P6167" t="s">
        <v>48</v>
      </c>
      <c r="Q6167" t="s">
        <v>48</v>
      </c>
      <c r="R6167" t="s">
        <v>49</v>
      </c>
      <c r="T6167" t="s">
        <v>40</v>
      </c>
      <c r="U6167" t="s">
        <v>50</v>
      </c>
      <c r="V6167">
        <v>1</v>
      </c>
      <c r="W6167">
        <v>1</v>
      </c>
      <c r="X6167" t="s">
        <v>494</v>
      </c>
      <c r="Y6167" t="s">
        <v>36</v>
      </c>
      <c r="Z6167" t="s">
        <v>42</v>
      </c>
      <c r="AA6167" t="s">
        <v>30587</v>
      </c>
      <c r="AB6167">
        <v>21422</v>
      </c>
      <c r="AC6167" s="1">
        <v>44887</v>
      </c>
      <c r="AD6167" t="s">
        <v>44</v>
      </c>
      <c r="AE6167" t="s">
        <v>65</v>
      </c>
      <c r="AF6167">
        <v>0</v>
      </c>
      <c r="AG6167" t="s">
        <v>46</v>
      </c>
      <c r="AH6167" s="1">
        <v>44887</v>
      </c>
      <c r="AJ6167" t="s">
        <v>30588</v>
      </c>
      <c r="AK6167">
        <f>Tabla_Consulta_desde_TMS8[[#This Row],[idpedido]]</f>
        <v>464847</v>
      </c>
    </row>
    <row r="6168" spans="1:37" x14ac:dyDescent="0.25">
      <c r="A6168" t="str">
        <f>Tabla_Consulta_desde_TMS8[[#This Row],[Nro_Referencia]]</f>
        <v>413863346</v>
      </c>
      <c r="B6168">
        <v>464848</v>
      </c>
      <c r="C6168" t="s">
        <v>30589</v>
      </c>
      <c r="D6168" t="s">
        <v>493</v>
      </c>
      <c r="E6168" t="s">
        <v>47</v>
      </c>
      <c r="F6168" t="s">
        <v>33</v>
      </c>
      <c r="G6168" t="s">
        <v>30590</v>
      </c>
      <c r="H6168" s="1">
        <v>44886</v>
      </c>
      <c r="I6168" t="s">
        <v>34</v>
      </c>
      <c r="J6168" s="1">
        <v>44887</v>
      </c>
      <c r="K6168" t="s">
        <v>30591</v>
      </c>
      <c r="L6168" t="s">
        <v>30592</v>
      </c>
      <c r="M6168" t="s">
        <v>30593</v>
      </c>
      <c r="N6168" t="s">
        <v>30594</v>
      </c>
      <c r="O6168" t="s">
        <v>43</v>
      </c>
      <c r="P6168" t="s">
        <v>86</v>
      </c>
      <c r="Q6168" t="s">
        <v>86</v>
      </c>
      <c r="R6168" t="s">
        <v>87</v>
      </c>
      <c r="S6168" t="s">
        <v>86</v>
      </c>
      <c r="T6168" t="s">
        <v>40</v>
      </c>
      <c r="U6168" t="s">
        <v>50</v>
      </c>
      <c r="V6168">
        <v>1</v>
      </c>
      <c r="W6168">
        <v>1</v>
      </c>
      <c r="X6168" t="s">
        <v>494</v>
      </c>
      <c r="Y6168" t="s">
        <v>36</v>
      </c>
      <c r="Z6168" t="s">
        <v>42</v>
      </c>
      <c r="AA6168" t="s">
        <v>30595</v>
      </c>
      <c r="AB6168">
        <v>21422</v>
      </c>
      <c r="AC6168" s="1">
        <v>44887</v>
      </c>
      <c r="AD6168" t="s">
        <v>44</v>
      </c>
      <c r="AE6168" t="s">
        <v>65</v>
      </c>
      <c r="AF6168">
        <v>0</v>
      </c>
      <c r="AG6168" t="s">
        <v>46</v>
      </c>
      <c r="AH6168" s="1">
        <v>44887</v>
      </c>
      <c r="AJ6168" t="s">
        <v>30596</v>
      </c>
      <c r="AK6168">
        <f>Tabla_Consulta_desde_TMS8[[#This Row],[idpedido]]</f>
        <v>464848</v>
      </c>
    </row>
    <row r="6169" spans="1:37" x14ac:dyDescent="0.25">
      <c r="A6169" t="str">
        <f>Tabla_Consulta_desde_TMS8[[#This Row],[Nro_Referencia]]</f>
        <v>413863347</v>
      </c>
      <c r="B6169">
        <v>464849</v>
      </c>
      <c r="C6169" t="s">
        <v>30597</v>
      </c>
      <c r="D6169" t="s">
        <v>493</v>
      </c>
      <c r="E6169" t="s">
        <v>47</v>
      </c>
      <c r="F6169" t="s">
        <v>33</v>
      </c>
      <c r="G6169" t="s">
        <v>30598</v>
      </c>
      <c r="H6169" s="1">
        <v>44886</v>
      </c>
      <c r="I6169" t="s">
        <v>34</v>
      </c>
      <c r="J6169" s="1">
        <v>44887</v>
      </c>
      <c r="K6169" t="s">
        <v>30599</v>
      </c>
      <c r="L6169" t="s">
        <v>30600</v>
      </c>
      <c r="M6169" t="s">
        <v>30601</v>
      </c>
      <c r="N6169" t="s">
        <v>30602</v>
      </c>
      <c r="P6169" t="s">
        <v>1076</v>
      </c>
      <c r="Q6169" t="s">
        <v>903</v>
      </c>
      <c r="R6169" t="s">
        <v>49</v>
      </c>
      <c r="S6169" t="s">
        <v>904</v>
      </c>
      <c r="T6169" t="s">
        <v>40</v>
      </c>
      <c r="U6169" t="s">
        <v>50</v>
      </c>
      <c r="V6169">
        <v>1</v>
      </c>
      <c r="W6169">
        <v>1</v>
      </c>
      <c r="X6169" t="s">
        <v>494</v>
      </c>
      <c r="Y6169" t="s">
        <v>36</v>
      </c>
      <c r="Z6169" t="s">
        <v>42</v>
      </c>
      <c r="AA6169" t="s">
        <v>30603</v>
      </c>
      <c r="AB6169">
        <v>21422</v>
      </c>
      <c r="AC6169" s="1">
        <v>44887</v>
      </c>
      <c r="AD6169" t="s">
        <v>44</v>
      </c>
      <c r="AE6169" t="s">
        <v>65</v>
      </c>
      <c r="AF6169">
        <v>0</v>
      </c>
      <c r="AG6169" t="s">
        <v>46</v>
      </c>
      <c r="AH6169" s="1">
        <v>44887</v>
      </c>
      <c r="AJ6169" t="s">
        <v>30604</v>
      </c>
      <c r="AK6169">
        <f>Tabla_Consulta_desde_TMS8[[#This Row],[idpedido]]</f>
        <v>464849</v>
      </c>
    </row>
    <row r="6170" spans="1:37" x14ac:dyDescent="0.25">
      <c r="A6170" t="str">
        <f>Tabla_Consulta_desde_TMS8[[#This Row],[Nro_Referencia]]</f>
        <v>413863359</v>
      </c>
      <c r="B6170">
        <v>464850</v>
      </c>
      <c r="C6170" t="s">
        <v>30605</v>
      </c>
      <c r="D6170" t="s">
        <v>493</v>
      </c>
      <c r="E6170" t="s">
        <v>47</v>
      </c>
      <c r="F6170" t="s">
        <v>33</v>
      </c>
      <c r="G6170" t="s">
        <v>30606</v>
      </c>
      <c r="H6170" s="1">
        <v>44886</v>
      </c>
      <c r="I6170" t="s">
        <v>34</v>
      </c>
      <c r="J6170" s="1">
        <v>44887</v>
      </c>
      <c r="K6170" t="s">
        <v>30607</v>
      </c>
      <c r="L6170" t="s">
        <v>30608</v>
      </c>
      <c r="M6170" t="s">
        <v>30609</v>
      </c>
      <c r="N6170" t="s">
        <v>30610</v>
      </c>
      <c r="O6170" t="s">
        <v>43</v>
      </c>
      <c r="P6170" t="s">
        <v>38</v>
      </c>
      <c r="Q6170" t="s">
        <v>38</v>
      </c>
      <c r="R6170" t="s">
        <v>39</v>
      </c>
      <c r="U6170" t="s">
        <v>41</v>
      </c>
      <c r="V6170">
        <v>1</v>
      </c>
      <c r="W6170">
        <v>1</v>
      </c>
      <c r="X6170" t="s">
        <v>494</v>
      </c>
      <c r="Y6170" t="s">
        <v>36</v>
      </c>
      <c r="Z6170" t="s">
        <v>42</v>
      </c>
      <c r="AA6170" t="s">
        <v>30611</v>
      </c>
      <c r="AB6170">
        <v>21436</v>
      </c>
      <c r="AC6170" s="1">
        <v>44887</v>
      </c>
      <c r="AD6170" t="s">
        <v>97</v>
      </c>
      <c r="AE6170" t="s">
        <v>276</v>
      </c>
      <c r="AF6170">
        <v>0</v>
      </c>
      <c r="AG6170" t="s">
        <v>46</v>
      </c>
      <c r="AH6170" s="1">
        <v>44887</v>
      </c>
      <c r="AK6170">
        <f>Tabla_Consulta_desde_TMS8[[#This Row],[idpedido]]</f>
        <v>464850</v>
      </c>
    </row>
    <row r="6171" spans="1:37" x14ac:dyDescent="0.25">
      <c r="A6171" t="str">
        <f>Tabla_Consulta_desde_TMS8[[#This Row],[Nro_Referencia]]</f>
        <v>413863368</v>
      </c>
      <c r="B6171">
        <v>464851</v>
      </c>
      <c r="C6171" t="s">
        <v>30612</v>
      </c>
      <c r="D6171" t="s">
        <v>493</v>
      </c>
      <c r="E6171" t="s">
        <v>47</v>
      </c>
      <c r="F6171" t="s">
        <v>33</v>
      </c>
      <c r="G6171" t="s">
        <v>30613</v>
      </c>
      <c r="H6171" s="1">
        <v>44886</v>
      </c>
      <c r="I6171" t="s">
        <v>34</v>
      </c>
      <c r="J6171" s="1">
        <v>44888</v>
      </c>
      <c r="K6171" t="s">
        <v>30614</v>
      </c>
      <c r="L6171" t="s">
        <v>30615</v>
      </c>
      <c r="M6171" t="s">
        <v>30616</v>
      </c>
      <c r="N6171" t="s">
        <v>30617</v>
      </c>
      <c r="O6171" t="s">
        <v>43</v>
      </c>
      <c r="P6171" t="s">
        <v>68</v>
      </c>
      <c r="Q6171" t="s">
        <v>68</v>
      </c>
      <c r="R6171" t="s">
        <v>69</v>
      </c>
      <c r="T6171" t="s">
        <v>40</v>
      </c>
      <c r="U6171" t="s">
        <v>71</v>
      </c>
      <c r="V6171">
        <v>1</v>
      </c>
      <c r="W6171">
        <v>1</v>
      </c>
      <c r="X6171" t="s">
        <v>494</v>
      </c>
      <c r="Y6171" t="s">
        <v>36</v>
      </c>
      <c r="Z6171" t="s">
        <v>42</v>
      </c>
      <c r="AA6171" t="s">
        <v>30618</v>
      </c>
      <c r="AB6171">
        <v>21422</v>
      </c>
      <c r="AC6171" s="1">
        <v>44887</v>
      </c>
      <c r="AD6171" t="s">
        <v>44</v>
      </c>
      <c r="AE6171" t="s">
        <v>65</v>
      </c>
      <c r="AF6171">
        <v>1</v>
      </c>
      <c r="AG6171" t="s">
        <v>46</v>
      </c>
      <c r="AH6171" s="1">
        <v>44888</v>
      </c>
      <c r="AJ6171" t="s">
        <v>30619</v>
      </c>
      <c r="AK6171">
        <f>Tabla_Consulta_desde_TMS8[[#This Row],[idpedido]]</f>
        <v>464851</v>
      </c>
    </row>
    <row r="6172" spans="1:37" x14ac:dyDescent="0.25">
      <c r="A6172" t="str">
        <f>Tabla_Consulta_desde_TMS8[[#This Row],[Nro_Referencia]]</f>
        <v>413864650</v>
      </c>
      <c r="B6172">
        <v>464852</v>
      </c>
      <c r="C6172" t="s">
        <v>30620</v>
      </c>
      <c r="D6172" t="s">
        <v>493</v>
      </c>
      <c r="E6172" t="s">
        <v>47</v>
      </c>
      <c r="F6172" t="s">
        <v>33</v>
      </c>
      <c r="G6172" t="s">
        <v>30621</v>
      </c>
      <c r="H6172" s="1">
        <v>44886</v>
      </c>
      <c r="I6172" t="s">
        <v>34</v>
      </c>
      <c r="J6172" s="1">
        <v>44887</v>
      </c>
      <c r="K6172" t="s">
        <v>30622</v>
      </c>
      <c r="L6172" t="s">
        <v>30623</v>
      </c>
      <c r="M6172" t="s">
        <v>30624</v>
      </c>
      <c r="N6172" t="s">
        <v>30625</v>
      </c>
      <c r="O6172" t="s">
        <v>43</v>
      </c>
      <c r="P6172" t="s">
        <v>68</v>
      </c>
      <c r="Q6172" t="s">
        <v>68</v>
      </c>
      <c r="R6172" t="s">
        <v>69</v>
      </c>
      <c r="T6172" t="s">
        <v>111</v>
      </c>
      <c r="U6172" t="s">
        <v>71</v>
      </c>
      <c r="V6172">
        <v>1</v>
      </c>
      <c r="W6172">
        <v>1</v>
      </c>
      <c r="X6172" t="s">
        <v>494</v>
      </c>
      <c r="Y6172" t="s">
        <v>36</v>
      </c>
      <c r="Z6172" t="s">
        <v>42</v>
      </c>
      <c r="AA6172" t="s">
        <v>30626</v>
      </c>
      <c r="AB6172">
        <v>21454</v>
      </c>
      <c r="AC6172" s="1">
        <v>44887</v>
      </c>
      <c r="AD6172" t="s">
        <v>97</v>
      </c>
      <c r="AE6172" t="s">
        <v>122</v>
      </c>
      <c r="AF6172">
        <v>0</v>
      </c>
      <c r="AG6172" t="s">
        <v>46</v>
      </c>
      <c r="AH6172" s="1">
        <v>44887</v>
      </c>
      <c r="AK6172">
        <f>Tabla_Consulta_desde_TMS8[[#This Row],[idpedido]]</f>
        <v>464852</v>
      </c>
    </row>
    <row r="6173" spans="1:37" x14ac:dyDescent="0.25">
      <c r="A6173" t="str">
        <f>Tabla_Consulta_desde_TMS8[[#This Row],[Nro_Referencia]]</f>
        <v>11435</v>
      </c>
      <c r="B6173">
        <v>464812</v>
      </c>
      <c r="C6173" t="s">
        <v>30627</v>
      </c>
      <c r="D6173" t="s">
        <v>31</v>
      </c>
      <c r="E6173" t="s">
        <v>32</v>
      </c>
      <c r="F6173" t="s">
        <v>33</v>
      </c>
      <c r="G6173" t="s">
        <v>30628</v>
      </c>
      <c r="H6173" s="1">
        <v>44886</v>
      </c>
      <c r="I6173" t="s">
        <v>34</v>
      </c>
      <c r="J6173" s="1">
        <v>44887</v>
      </c>
      <c r="K6173" t="s">
        <v>35</v>
      </c>
      <c r="L6173" t="s">
        <v>36</v>
      </c>
      <c r="N6173" t="s">
        <v>422</v>
      </c>
      <c r="O6173" t="s">
        <v>422</v>
      </c>
      <c r="P6173" t="s">
        <v>38</v>
      </c>
      <c r="Q6173" t="s">
        <v>38</v>
      </c>
      <c r="R6173" t="s">
        <v>39</v>
      </c>
      <c r="T6173" t="s">
        <v>111</v>
      </c>
      <c r="U6173" t="s">
        <v>50</v>
      </c>
      <c r="V6173">
        <v>0</v>
      </c>
      <c r="W6173">
        <v>1</v>
      </c>
      <c r="X6173" t="s">
        <v>2462</v>
      </c>
      <c r="Y6173" t="s">
        <v>423</v>
      </c>
      <c r="Z6173" t="s">
        <v>157</v>
      </c>
      <c r="AA6173" t="s">
        <v>43</v>
      </c>
      <c r="AB6173">
        <v>21442</v>
      </c>
      <c r="AC6173" s="1">
        <v>44887</v>
      </c>
      <c r="AD6173" t="s">
        <v>97</v>
      </c>
      <c r="AE6173" t="s">
        <v>112</v>
      </c>
      <c r="AF6173">
        <v>0</v>
      </c>
      <c r="AG6173" t="s">
        <v>46</v>
      </c>
      <c r="AH6173" s="1">
        <v>44887</v>
      </c>
      <c r="AK6173">
        <f>Tabla_Consulta_desde_TMS8[[#This Row],[idpedido]]</f>
        <v>464812</v>
      </c>
    </row>
    <row r="6174" spans="1:37" x14ac:dyDescent="0.25">
      <c r="A6174" t="str">
        <f>Tabla_Consulta_desde_TMS8[[#This Row],[Nro_Referencia]]</f>
        <v>11436</v>
      </c>
      <c r="B6174">
        <v>464813</v>
      </c>
      <c r="C6174" t="s">
        <v>30629</v>
      </c>
      <c r="D6174" t="s">
        <v>31</v>
      </c>
      <c r="E6174" t="s">
        <v>32</v>
      </c>
      <c r="F6174" t="s">
        <v>33</v>
      </c>
      <c r="G6174" t="s">
        <v>30630</v>
      </c>
      <c r="H6174" s="1">
        <v>44886</v>
      </c>
      <c r="I6174" t="s">
        <v>34</v>
      </c>
      <c r="J6174" s="1">
        <v>44887</v>
      </c>
      <c r="K6174" t="s">
        <v>35</v>
      </c>
      <c r="L6174" t="s">
        <v>36</v>
      </c>
      <c r="N6174" t="s">
        <v>422</v>
      </c>
      <c r="O6174" t="s">
        <v>422</v>
      </c>
      <c r="P6174" t="s">
        <v>38</v>
      </c>
      <c r="Q6174" t="s">
        <v>38</v>
      </c>
      <c r="R6174" t="s">
        <v>39</v>
      </c>
      <c r="T6174" t="s">
        <v>111</v>
      </c>
      <c r="U6174" t="s">
        <v>50</v>
      </c>
      <c r="V6174">
        <v>0</v>
      </c>
      <c r="W6174">
        <v>1</v>
      </c>
      <c r="X6174" t="s">
        <v>2462</v>
      </c>
      <c r="Y6174" t="s">
        <v>423</v>
      </c>
      <c r="Z6174" t="s">
        <v>157</v>
      </c>
      <c r="AA6174" t="s">
        <v>43</v>
      </c>
      <c r="AB6174">
        <v>21442</v>
      </c>
      <c r="AC6174" s="1">
        <v>44887</v>
      </c>
      <c r="AD6174" t="s">
        <v>97</v>
      </c>
      <c r="AE6174" t="s">
        <v>112</v>
      </c>
      <c r="AF6174">
        <v>0</v>
      </c>
      <c r="AG6174" t="s">
        <v>46</v>
      </c>
      <c r="AH6174" s="1">
        <v>44887</v>
      </c>
      <c r="AK6174">
        <f>Tabla_Consulta_desde_TMS8[[#This Row],[idpedido]]</f>
        <v>464813</v>
      </c>
    </row>
    <row r="6175" spans="1:37" x14ac:dyDescent="0.25">
      <c r="A6175" t="str">
        <f>Tabla_Consulta_desde_TMS8[[#This Row],[Nro_Referencia]]</f>
        <v>11437</v>
      </c>
      <c r="B6175">
        <v>464814</v>
      </c>
      <c r="C6175" t="s">
        <v>30631</v>
      </c>
      <c r="D6175" t="s">
        <v>31</v>
      </c>
      <c r="E6175" t="s">
        <v>32</v>
      </c>
      <c r="F6175" t="s">
        <v>33</v>
      </c>
      <c r="G6175" t="s">
        <v>43</v>
      </c>
      <c r="H6175" s="1">
        <v>44886</v>
      </c>
      <c r="I6175" t="s">
        <v>602</v>
      </c>
      <c r="J6175" s="1">
        <v>44886</v>
      </c>
      <c r="K6175" t="s">
        <v>35</v>
      </c>
      <c r="L6175" t="s">
        <v>36</v>
      </c>
      <c r="M6175" t="s">
        <v>43</v>
      </c>
      <c r="N6175" t="s">
        <v>239</v>
      </c>
      <c r="O6175" t="s">
        <v>239</v>
      </c>
      <c r="P6175" t="s">
        <v>38</v>
      </c>
      <c r="Q6175" t="s">
        <v>38</v>
      </c>
      <c r="R6175" t="s">
        <v>39</v>
      </c>
      <c r="T6175" t="s">
        <v>40</v>
      </c>
      <c r="U6175" t="s">
        <v>71</v>
      </c>
      <c r="V6175">
        <v>0</v>
      </c>
      <c r="W6175">
        <v>1</v>
      </c>
      <c r="X6175" t="s">
        <v>246</v>
      </c>
      <c r="Y6175" t="s">
        <v>322</v>
      </c>
      <c r="Z6175" t="s">
        <v>250</v>
      </c>
      <c r="AA6175" t="s">
        <v>43</v>
      </c>
      <c r="AB6175">
        <v>21429</v>
      </c>
      <c r="AC6175" s="1">
        <v>44887</v>
      </c>
      <c r="AD6175" t="s">
        <v>44</v>
      </c>
      <c r="AE6175" t="s">
        <v>45</v>
      </c>
      <c r="AF6175">
        <v>0</v>
      </c>
      <c r="AG6175" t="s">
        <v>1475</v>
      </c>
      <c r="AH6175" s="1">
        <v>44887</v>
      </c>
      <c r="AJ6175" t="s">
        <v>43</v>
      </c>
      <c r="AK6175">
        <f>Tabla_Consulta_desde_TMS8[[#This Row],[idpedido]]</f>
        <v>464814</v>
      </c>
    </row>
    <row r="6176" spans="1:37" x14ac:dyDescent="0.25">
      <c r="A6176" t="str">
        <f>Tabla_Consulta_desde_TMS8[[#This Row],[Nro_Referencia]]</f>
        <v>11438</v>
      </c>
      <c r="B6176">
        <v>464815</v>
      </c>
      <c r="C6176" t="s">
        <v>30632</v>
      </c>
      <c r="D6176" t="s">
        <v>31</v>
      </c>
      <c r="E6176" t="s">
        <v>32</v>
      </c>
      <c r="F6176" t="s">
        <v>33</v>
      </c>
      <c r="G6176" t="s">
        <v>43</v>
      </c>
      <c r="H6176" s="1">
        <v>44886</v>
      </c>
      <c r="I6176" t="s">
        <v>602</v>
      </c>
      <c r="J6176" s="1">
        <v>44886</v>
      </c>
      <c r="K6176" t="s">
        <v>35</v>
      </c>
      <c r="L6176" t="s">
        <v>36</v>
      </c>
      <c r="M6176" t="s">
        <v>43</v>
      </c>
      <c r="N6176" t="s">
        <v>30633</v>
      </c>
      <c r="O6176" t="s">
        <v>30633</v>
      </c>
      <c r="P6176" t="s">
        <v>38</v>
      </c>
      <c r="Q6176" t="s">
        <v>38</v>
      </c>
      <c r="R6176" t="s">
        <v>39</v>
      </c>
      <c r="T6176" t="s">
        <v>40</v>
      </c>
      <c r="U6176" t="s">
        <v>41</v>
      </c>
      <c r="V6176">
        <v>0</v>
      </c>
      <c r="W6176">
        <v>1</v>
      </c>
      <c r="X6176" t="s">
        <v>30634</v>
      </c>
      <c r="Y6176" t="s">
        <v>2283</v>
      </c>
      <c r="Z6176" t="s">
        <v>42</v>
      </c>
      <c r="AA6176" t="s">
        <v>43</v>
      </c>
      <c r="AB6176">
        <v>21429</v>
      </c>
      <c r="AC6176" s="1">
        <v>44887</v>
      </c>
      <c r="AD6176" t="s">
        <v>44</v>
      </c>
      <c r="AE6176" t="s">
        <v>45</v>
      </c>
      <c r="AF6176">
        <v>0</v>
      </c>
      <c r="AG6176" t="s">
        <v>1475</v>
      </c>
      <c r="AH6176" s="1">
        <v>44887</v>
      </c>
      <c r="AJ6176" t="s">
        <v>43</v>
      </c>
      <c r="AK6176">
        <f>Tabla_Consulta_desde_TMS8[[#This Row],[idpedido]]</f>
        <v>464815</v>
      </c>
    </row>
    <row r="6177" spans="1:37" x14ac:dyDescent="0.25">
      <c r="A6177" t="str">
        <f>Tabla_Consulta_desde_TMS8[[#This Row],[Nro_Referencia]]</f>
        <v>11439</v>
      </c>
      <c r="B6177">
        <v>464816</v>
      </c>
      <c r="C6177" t="s">
        <v>30635</v>
      </c>
      <c r="D6177" t="s">
        <v>31</v>
      </c>
      <c r="E6177" t="s">
        <v>32</v>
      </c>
      <c r="F6177" t="s">
        <v>33</v>
      </c>
      <c r="G6177" t="s">
        <v>43</v>
      </c>
      <c r="H6177" s="1">
        <v>44886</v>
      </c>
      <c r="I6177" t="s">
        <v>602</v>
      </c>
      <c r="J6177" s="1">
        <v>44886</v>
      </c>
      <c r="K6177" t="s">
        <v>35</v>
      </c>
      <c r="L6177" t="s">
        <v>36</v>
      </c>
      <c r="M6177" t="s">
        <v>43</v>
      </c>
      <c r="N6177" t="s">
        <v>57</v>
      </c>
      <c r="O6177" t="s">
        <v>57</v>
      </c>
      <c r="P6177" t="s">
        <v>38</v>
      </c>
      <c r="Q6177" t="s">
        <v>38</v>
      </c>
      <c r="R6177" t="s">
        <v>39</v>
      </c>
      <c r="T6177" t="s">
        <v>40</v>
      </c>
      <c r="U6177" t="s">
        <v>41</v>
      </c>
      <c r="V6177">
        <v>0</v>
      </c>
      <c r="W6177">
        <v>1</v>
      </c>
      <c r="X6177" t="s">
        <v>58</v>
      </c>
      <c r="Y6177" t="s">
        <v>59</v>
      </c>
      <c r="Z6177" t="s">
        <v>42</v>
      </c>
      <c r="AA6177" t="s">
        <v>43</v>
      </c>
      <c r="AB6177">
        <v>21429</v>
      </c>
      <c r="AC6177" s="1">
        <v>44887</v>
      </c>
      <c r="AD6177" t="s">
        <v>44</v>
      </c>
      <c r="AE6177" t="s">
        <v>45</v>
      </c>
      <c r="AF6177">
        <v>0</v>
      </c>
      <c r="AG6177" t="s">
        <v>1475</v>
      </c>
      <c r="AH6177" s="1">
        <v>44887</v>
      </c>
      <c r="AJ6177" t="s">
        <v>43</v>
      </c>
      <c r="AK6177">
        <f>Tabla_Consulta_desde_TMS8[[#This Row],[idpedido]]</f>
        <v>464816</v>
      </c>
    </row>
    <row r="6178" spans="1:37" x14ac:dyDescent="0.25">
      <c r="A6178" t="str">
        <f>Tabla_Consulta_desde_TMS8[[#This Row],[Nro_Referencia]]</f>
        <v>11440</v>
      </c>
      <c r="B6178">
        <v>464817</v>
      </c>
      <c r="C6178" t="s">
        <v>30636</v>
      </c>
      <c r="D6178" t="s">
        <v>31</v>
      </c>
      <c r="E6178" t="s">
        <v>32</v>
      </c>
      <c r="F6178" t="s">
        <v>33</v>
      </c>
      <c r="G6178" t="s">
        <v>43</v>
      </c>
      <c r="H6178" s="1">
        <v>44886</v>
      </c>
      <c r="I6178" t="s">
        <v>602</v>
      </c>
      <c r="J6178" s="1">
        <v>44886</v>
      </c>
      <c r="K6178" t="s">
        <v>35</v>
      </c>
      <c r="L6178" t="s">
        <v>36</v>
      </c>
      <c r="M6178" t="s">
        <v>43</v>
      </c>
      <c r="N6178" t="s">
        <v>30637</v>
      </c>
      <c r="O6178" t="s">
        <v>30637</v>
      </c>
      <c r="P6178" t="s">
        <v>38</v>
      </c>
      <c r="Q6178" t="s">
        <v>38</v>
      </c>
      <c r="R6178" t="s">
        <v>39</v>
      </c>
      <c r="T6178" t="s">
        <v>40</v>
      </c>
      <c r="U6178" t="s">
        <v>50</v>
      </c>
      <c r="V6178">
        <v>0</v>
      </c>
      <c r="W6178">
        <v>1</v>
      </c>
      <c r="X6178" t="s">
        <v>30638</v>
      </c>
      <c r="Y6178" t="s">
        <v>30639</v>
      </c>
      <c r="Z6178" t="s">
        <v>30640</v>
      </c>
      <c r="AA6178" t="s">
        <v>43</v>
      </c>
      <c r="AB6178">
        <v>21429</v>
      </c>
      <c r="AC6178" s="1">
        <v>44887</v>
      </c>
      <c r="AD6178" t="s">
        <v>44</v>
      </c>
      <c r="AE6178" t="s">
        <v>45</v>
      </c>
      <c r="AF6178">
        <v>0</v>
      </c>
      <c r="AG6178" t="s">
        <v>1475</v>
      </c>
      <c r="AH6178" s="1">
        <v>44887</v>
      </c>
      <c r="AJ6178" t="s">
        <v>43</v>
      </c>
      <c r="AK6178">
        <f>Tabla_Consulta_desde_TMS8[[#This Row],[idpedido]]</f>
        <v>464817</v>
      </c>
    </row>
    <row r="6179" spans="1:37" x14ac:dyDescent="0.25">
      <c r="A6179" t="str">
        <f>Tabla_Consulta_desde_TMS8[[#This Row],[Nro_Referencia]]</f>
        <v>18537854</v>
      </c>
      <c r="B6179">
        <v>464811</v>
      </c>
      <c r="C6179" t="s">
        <v>30641</v>
      </c>
      <c r="D6179" t="s">
        <v>1897</v>
      </c>
      <c r="E6179" t="s">
        <v>47</v>
      </c>
      <c r="F6179" t="s">
        <v>33</v>
      </c>
      <c r="G6179" t="s">
        <v>30642</v>
      </c>
      <c r="H6179" s="1">
        <v>44886</v>
      </c>
      <c r="I6179" t="s">
        <v>34</v>
      </c>
      <c r="J6179" s="1">
        <v>44886</v>
      </c>
      <c r="K6179" t="s">
        <v>1903</v>
      </c>
      <c r="L6179" t="s">
        <v>1904</v>
      </c>
      <c r="M6179" t="s">
        <v>3023</v>
      </c>
      <c r="N6179" t="s">
        <v>3024</v>
      </c>
      <c r="P6179" t="s">
        <v>972</v>
      </c>
      <c r="Q6179" t="s">
        <v>68</v>
      </c>
      <c r="R6179" t="s">
        <v>69</v>
      </c>
      <c r="S6179" t="s">
        <v>68</v>
      </c>
      <c r="T6179" t="s">
        <v>111</v>
      </c>
      <c r="U6179" t="s">
        <v>1695</v>
      </c>
      <c r="V6179">
        <v>1</v>
      </c>
      <c r="W6179">
        <v>0.06</v>
      </c>
      <c r="X6179" t="s">
        <v>1832</v>
      </c>
      <c r="Y6179" t="s">
        <v>1833</v>
      </c>
      <c r="Z6179" t="s">
        <v>250</v>
      </c>
      <c r="AA6179" t="s">
        <v>43</v>
      </c>
      <c r="AB6179">
        <v>21420</v>
      </c>
      <c r="AC6179" s="1">
        <v>44886</v>
      </c>
      <c r="AD6179" t="s">
        <v>97</v>
      </c>
      <c r="AE6179" t="s">
        <v>452</v>
      </c>
      <c r="AF6179">
        <v>0</v>
      </c>
      <c r="AG6179" t="s">
        <v>46</v>
      </c>
      <c r="AH6179" s="1">
        <v>44886</v>
      </c>
      <c r="AK6179">
        <f>Tabla_Consulta_desde_TMS8[[#This Row],[idpedido]]</f>
        <v>464811</v>
      </c>
    </row>
    <row r="6180" spans="1:37" x14ac:dyDescent="0.25">
      <c r="A6180" t="str">
        <f>Tabla_Consulta_desde_TMS8[[#This Row],[Nro_Referencia]]</f>
        <v>2022-11317</v>
      </c>
      <c r="B6180">
        <v>464795</v>
      </c>
      <c r="C6180" t="s">
        <v>30643</v>
      </c>
      <c r="D6180" t="s">
        <v>31</v>
      </c>
      <c r="E6180" t="s">
        <v>47</v>
      </c>
      <c r="F6180" t="s">
        <v>33</v>
      </c>
      <c r="G6180" t="s">
        <v>30644</v>
      </c>
      <c r="H6180" s="1">
        <v>44886</v>
      </c>
      <c r="I6180" t="s">
        <v>34</v>
      </c>
      <c r="J6180" s="1">
        <v>44887</v>
      </c>
      <c r="K6180" t="s">
        <v>22877</v>
      </c>
      <c r="L6180" t="s">
        <v>22878</v>
      </c>
      <c r="M6180" t="s">
        <v>139</v>
      </c>
      <c r="N6180" t="s">
        <v>230</v>
      </c>
      <c r="O6180" t="s">
        <v>43</v>
      </c>
      <c r="P6180" t="s">
        <v>86</v>
      </c>
      <c r="Q6180" t="s">
        <v>86</v>
      </c>
      <c r="R6180" t="s">
        <v>87</v>
      </c>
      <c r="S6180" t="s">
        <v>86</v>
      </c>
      <c r="T6180" t="s">
        <v>40</v>
      </c>
      <c r="U6180" t="s">
        <v>50</v>
      </c>
      <c r="V6180">
        <v>1</v>
      </c>
      <c r="W6180">
        <v>1</v>
      </c>
      <c r="X6180" t="s">
        <v>51</v>
      </c>
      <c r="Y6180" t="s">
        <v>36</v>
      </c>
      <c r="Z6180" t="s">
        <v>42</v>
      </c>
      <c r="AA6180" t="s">
        <v>43</v>
      </c>
      <c r="AB6180">
        <v>21422</v>
      </c>
      <c r="AC6180" s="1">
        <v>44887</v>
      </c>
      <c r="AD6180" t="s">
        <v>44</v>
      </c>
      <c r="AE6180" t="s">
        <v>65</v>
      </c>
      <c r="AF6180">
        <v>0</v>
      </c>
      <c r="AG6180" t="s">
        <v>46</v>
      </c>
      <c r="AH6180" s="1">
        <v>44887</v>
      </c>
      <c r="AJ6180" t="s">
        <v>463</v>
      </c>
      <c r="AK6180">
        <f>Tabla_Consulta_desde_TMS8[[#This Row],[idpedido]]</f>
        <v>464795</v>
      </c>
    </row>
    <row r="6181" spans="1:37" x14ac:dyDescent="0.25">
      <c r="A6181" t="str">
        <f>Tabla_Consulta_desde_TMS8[[#This Row],[Nro_Referencia]]</f>
        <v>2022-11318</v>
      </c>
      <c r="B6181">
        <v>464796</v>
      </c>
      <c r="C6181" t="s">
        <v>30645</v>
      </c>
      <c r="D6181" t="s">
        <v>31</v>
      </c>
      <c r="E6181" t="s">
        <v>47</v>
      </c>
      <c r="F6181" t="s">
        <v>33</v>
      </c>
      <c r="G6181" t="s">
        <v>30646</v>
      </c>
      <c r="H6181" s="1">
        <v>44886</v>
      </c>
      <c r="I6181" t="s">
        <v>34</v>
      </c>
      <c r="J6181" s="1">
        <v>44887</v>
      </c>
      <c r="K6181" t="s">
        <v>22882</v>
      </c>
      <c r="L6181" t="s">
        <v>22883</v>
      </c>
      <c r="M6181" t="s">
        <v>22884</v>
      </c>
      <c r="N6181" t="s">
        <v>261</v>
      </c>
      <c r="O6181" t="s">
        <v>43</v>
      </c>
      <c r="P6181" t="s">
        <v>93</v>
      </c>
      <c r="Q6181" t="s">
        <v>93</v>
      </c>
      <c r="R6181" t="s">
        <v>94</v>
      </c>
      <c r="T6181" t="s">
        <v>40</v>
      </c>
      <c r="U6181" t="s">
        <v>50</v>
      </c>
      <c r="V6181">
        <v>1</v>
      </c>
      <c r="W6181">
        <v>1</v>
      </c>
      <c r="X6181" t="s">
        <v>51</v>
      </c>
      <c r="Y6181" t="s">
        <v>36</v>
      </c>
      <c r="Z6181" t="s">
        <v>42</v>
      </c>
      <c r="AA6181" t="s">
        <v>43</v>
      </c>
      <c r="AB6181">
        <v>21422</v>
      </c>
      <c r="AC6181" s="1">
        <v>44887</v>
      </c>
      <c r="AD6181" t="s">
        <v>44</v>
      </c>
      <c r="AE6181" t="s">
        <v>65</v>
      </c>
      <c r="AF6181">
        <v>0</v>
      </c>
      <c r="AG6181" t="s">
        <v>46</v>
      </c>
      <c r="AH6181" s="1">
        <v>44887</v>
      </c>
      <c r="AJ6181" t="s">
        <v>30647</v>
      </c>
      <c r="AK6181">
        <f>Tabla_Consulta_desde_TMS8[[#This Row],[idpedido]]</f>
        <v>464796</v>
      </c>
    </row>
    <row r="6182" spans="1:37" x14ac:dyDescent="0.25">
      <c r="A6182" t="str">
        <f>Tabla_Consulta_desde_TMS8[[#This Row],[Nro_Referencia]]</f>
        <v>2022-11319</v>
      </c>
      <c r="B6182">
        <v>464797</v>
      </c>
      <c r="C6182" t="s">
        <v>30648</v>
      </c>
      <c r="D6182" t="s">
        <v>31</v>
      </c>
      <c r="E6182" t="s">
        <v>47</v>
      </c>
      <c r="F6182" t="s">
        <v>33</v>
      </c>
      <c r="G6182" t="s">
        <v>30649</v>
      </c>
      <c r="H6182" s="1">
        <v>44886</v>
      </c>
      <c r="I6182" t="s">
        <v>34</v>
      </c>
      <c r="J6182" s="1">
        <v>44887</v>
      </c>
      <c r="K6182" t="s">
        <v>259</v>
      </c>
      <c r="L6182" t="s">
        <v>260</v>
      </c>
      <c r="M6182" t="s">
        <v>139</v>
      </c>
      <c r="N6182" t="s">
        <v>261</v>
      </c>
      <c r="O6182" t="s">
        <v>43</v>
      </c>
      <c r="P6182" t="s">
        <v>93</v>
      </c>
      <c r="Q6182" t="s">
        <v>93</v>
      </c>
      <c r="R6182" t="s">
        <v>94</v>
      </c>
      <c r="T6182" t="s">
        <v>40</v>
      </c>
      <c r="U6182" t="s">
        <v>50</v>
      </c>
      <c r="V6182">
        <v>1</v>
      </c>
      <c r="W6182">
        <v>1</v>
      </c>
      <c r="X6182" t="s">
        <v>51</v>
      </c>
      <c r="Y6182" t="s">
        <v>36</v>
      </c>
      <c r="Z6182" t="s">
        <v>42</v>
      </c>
      <c r="AA6182" t="s">
        <v>43</v>
      </c>
      <c r="AB6182">
        <v>21422</v>
      </c>
      <c r="AC6182" s="1">
        <v>44887</v>
      </c>
      <c r="AD6182" t="s">
        <v>44</v>
      </c>
      <c r="AE6182" t="s">
        <v>65</v>
      </c>
      <c r="AF6182">
        <v>0</v>
      </c>
      <c r="AG6182" t="s">
        <v>46</v>
      </c>
      <c r="AH6182" s="1">
        <v>44887</v>
      </c>
      <c r="AJ6182" t="s">
        <v>30650</v>
      </c>
      <c r="AK6182">
        <f>Tabla_Consulta_desde_TMS8[[#This Row],[idpedido]]</f>
        <v>464797</v>
      </c>
    </row>
    <row r="6183" spans="1:37" x14ac:dyDescent="0.25">
      <c r="A6183" t="str">
        <f>Tabla_Consulta_desde_TMS8[[#This Row],[Nro_Referencia]]</f>
        <v>2022-11320</v>
      </c>
      <c r="B6183">
        <v>464798</v>
      </c>
      <c r="C6183" t="s">
        <v>30651</v>
      </c>
      <c r="D6183" t="s">
        <v>31</v>
      </c>
      <c r="E6183" t="s">
        <v>47</v>
      </c>
      <c r="F6183" t="s">
        <v>33</v>
      </c>
      <c r="G6183" t="s">
        <v>30652</v>
      </c>
      <c r="H6183" s="1">
        <v>44886</v>
      </c>
      <c r="I6183" t="s">
        <v>34</v>
      </c>
      <c r="J6183" s="1">
        <v>44887</v>
      </c>
      <c r="K6183" t="s">
        <v>22888</v>
      </c>
      <c r="L6183" t="s">
        <v>22883</v>
      </c>
      <c r="M6183" t="s">
        <v>22884</v>
      </c>
      <c r="N6183" t="s">
        <v>261</v>
      </c>
      <c r="O6183" t="s">
        <v>43</v>
      </c>
      <c r="P6183" t="s">
        <v>93</v>
      </c>
      <c r="Q6183" t="s">
        <v>93</v>
      </c>
      <c r="R6183" t="s">
        <v>94</v>
      </c>
      <c r="T6183" t="s">
        <v>40</v>
      </c>
      <c r="U6183" t="s">
        <v>50</v>
      </c>
      <c r="V6183">
        <v>1</v>
      </c>
      <c r="W6183">
        <v>1</v>
      </c>
      <c r="X6183" t="s">
        <v>51</v>
      </c>
      <c r="Y6183" t="s">
        <v>36</v>
      </c>
      <c r="Z6183" t="s">
        <v>42</v>
      </c>
      <c r="AA6183" t="s">
        <v>43</v>
      </c>
      <c r="AB6183">
        <v>21422</v>
      </c>
      <c r="AC6183" s="1">
        <v>44887</v>
      </c>
      <c r="AD6183" t="s">
        <v>44</v>
      </c>
      <c r="AE6183" t="s">
        <v>65</v>
      </c>
      <c r="AF6183">
        <v>0</v>
      </c>
      <c r="AG6183" t="s">
        <v>46</v>
      </c>
      <c r="AH6183" s="1">
        <v>44887</v>
      </c>
      <c r="AJ6183" t="s">
        <v>30653</v>
      </c>
      <c r="AK6183">
        <f>Tabla_Consulta_desde_TMS8[[#This Row],[idpedido]]</f>
        <v>464798</v>
      </c>
    </row>
    <row r="6184" spans="1:37" x14ac:dyDescent="0.25">
      <c r="A6184" t="str">
        <f>Tabla_Consulta_desde_TMS8[[#This Row],[Nro_Referencia]]</f>
        <v>2022-11321</v>
      </c>
      <c r="B6184">
        <v>464799</v>
      </c>
      <c r="C6184" t="s">
        <v>30654</v>
      </c>
      <c r="D6184" t="s">
        <v>31</v>
      </c>
      <c r="E6184" t="s">
        <v>47</v>
      </c>
      <c r="F6184" t="s">
        <v>33</v>
      </c>
      <c r="G6184" t="s">
        <v>30655</v>
      </c>
      <c r="H6184" s="1">
        <v>44886</v>
      </c>
      <c r="I6184" t="s">
        <v>34</v>
      </c>
      <c r="J6184" s="1">
        <v>44887</v>
      </c>
      <c r="K6184" t="s">
        <v>263</v>
      </c>
      <c r="L6184" t="s">
        <v>257</v>
      </c>
      <c r="M6184" t="s">
        <v>139</v>
      </c>
      <c r="N6184" t="s">
        <v>258</v>
      </c>
      <c r="P6184" t="s">
        <v>38</v>
      </c>
      <c r="Q6184" t="s">
        <v>38</v>
      </c>
      <c r="R6184" t="s">
        <v>39</v>
      </c>
      <c r="T6184" t="s">
        <v>40</v>
      </c>
      <c r="U6184" t="s">
        <v>41</v>
      </c>
      <c r="V6184">
        <v>2</v>
      </c>
      <c r="W6184">
        <v>1</v>
      </c>
      <c r="X6184" t="s">
        <v>51</v>
      </c>
      <c r="Y6184" t="s">
        <v>36</v>
      </c>
      <c r="Z6184" t="s">
        <v>42</v>
      </c>
      <c r="AA6184" t="s">
        <v>43</v>
      </c>
      <c r="AB6184">
        <v>21422</v>
      </c>
      <c r="AC6184" s="1">
        <v>44887</v>
      </c>
      <c r="AD6184" t="s">
        <v>44</v>
      </c>
      <c r="AE6184" t="s">
        <v>65</v>
      </c>
      <c r="AF6184">
        <v>0</v>
      </c>
      <c r="AG6184" t="s">
        <v>46</v>
      </c>
      <c r="AH6184" s="1">
        <v>44887</v>
      </c>
      <c r="AJ6184" t="s">
        <v>30656</v>
      </c>
      <c r="AK6184">
        <f>Tabla_Consulta_desde_TMS8[[#This Row],[idpedido]]</f>
        <v>464799</v>
      </c>
    </row>
    <row r="6185" spans="1:37" x14ac:dyDescent="0.25">
      <c r="A6185" t="str">
        <f>Tabla_Consulta_desde_TMS8[[#This Row],[Nro_Referencia]]</f>
        <v>2022-11322</v>
      </c>
      <c r="B6185">
        <v>464800</v>
      </c>
      <c r="C6185" t="s">
        <v>30657</v>
      </c>
      <c r="D6185" t="s">
        <v>31</v>
      </c>
      <c r="E6185" t="s">
        <v>47</v>
      </c>
      <c r="F6185" t="s">
        <v>33</v>
      </c>
      <c r="G6185" t="s">
        <v>30658</v>
      </c>
      <c r="H6185" s="1">
        <v>44886</v>
      </c>
      <c r="I6185" t="s">
        <v>34</v>
      </c>
      <c r="J6185" s="1">
        <v>44887</v>
      </c>
      <c r="K6185" t="s">
        <v>264</v>
      </c>
      <c r="L6185" t="s">
        <v>265</v>
      </c>
      <c r="M6185" t="s">
        <v>139</v>
      </c>
      <c r="N6185" t="s">
        <v>266</v>
      </c>
      <c r="O6185" t="s">
        <v>43</v>
      </c>
      <c r="P6185" t="s">
        <v>86</v>
      </c>
      <c r="Q6185" t="s">
        <v>86</v>
      </c>
      <c r="R6185" t="s">
        <v>87</v>
      </c>
      <c r="S6185" t="s">
        <v>86</v>
      </c>
      <c r="T6185" t="s">
        <v>40</v>
      </c>
      <c r="U6185" t="s">
        <v>50</v>
      </c>
      <c r="V6185">
        <v>1</v>
      </c>
      <c r="W6185">
        <v>1</v>
      </c>
      <c r="X6185" t="s">
        <v>51</v>
      </c>
      <c r="Y6185" t="s">
        <v>36</v>
      </c>
      <c r="Z6185" t="s">
        <v>42</v>
      </c>
      <c r="AA6185" t="s">
        <v>43</v>
      </c>
      <c r="AB6185">
        <v>21422</v>
      </c>
      <c r="AC6185" s="1">
        <v>44887</v>
      </c>
      <c r="AD6185" t="s">
        <v>44</v>
      </c>
      <c r="AE6185" t="s">
        <v>65</v>
      </c>
      <c r="AF6185">
        <v>0</v>
      </c>
      <c r="AG6185" t="s">
        <v>46</v>
      </c>
      <c r="AH6185" s="1">
        <v>44887</v>
      </c>
      <c r="AJ6185" t="s">
        <v>463</v>
      </c>
      <c r="AK6185">
        <f>Tabla_Consulta_desde_TMS8[[#This Row],[idpedido]]</f>
        <v>464800</v>
      </c>
    </row>
    <row r="6186" spans="1:37" x14ac:dyDescent="0.25">
      <c r="A6186" t="str">
        <f>Tabla_Consulta_desde_TMS8[[#This Row],[Nro_Referencia]]</f>
        <v>2022-11323</v>
      </c>
      <c r="B6186">
        <v>464801</v>
      </c>
      <c r="C6186" t="s">
        <v>30659</v>
      </c>
      <c r="D6186" t="s">
        <v>31</v>
      </c>
      <c r="E6186" t="s">
        <v>47</v>
      </c>
      <c r="F6186" t="s">
        <v>33</v>
      </c>
      <c r="G6186" t="s">
        <v>30660</v>
      </c>
      <c r="H6186" s="1">
        <v>44886</v>
      </c>
      <c r="I6186" t="s">
        <v>34</v>
      </c>
      <c r="J6186" s="1">
        <v>44887</v>
      </c>
      <c r="K6186" t="s">
        <v>30661</v>
      </c>
      <c r="L6186" t="s">
        <v>30662</v>
      </c>
      <c r="M6186" t="s">
        <v>30663</v>
      </c>
      <c r="N6186" t="s">
        <v>30664</v>
      </c>
      <c r="O6186" t="s">
        <v>43</v>
      </c>
      <c r="P6186" t="s">
        <v>38</v>
      </c>
      <c r="Q6186" t="s">
        <v>38</v>
      </c>
      <c r="R6186" t="s">
        <v>39</v>
      </c>
      <c r="U6186" t="s">
        <v>41</v>
      </c>
      <c r="V6186">
        <v>1</v>
      </c>
      <c r="W6186">
        <v>1</v>
      </c>
      <c r="X6186" t="s">
        <v>51</v>
      </c>
      <c r="Y6186" t="s">
        <v>36</v>
      </c>
      <c r="Z6186" t="s">
        <v>42</v>
      </c>
      <c r="AA6186" t="s">
        <v>43</v>
      </c>
      <c r="AB6186">
        <v>21438</v>
      </c>
      <c r="AC6186" s="1">
        <v>44887</v>
      </c>
      <c r="AD6186" t="s">
        <v>97</v>
      </c>
      <c r="AE6186" t="s">
        <v>136</v>
      </c>
      <c r="AF6186">
        <v>0</v>
      </c>
      <c r="AG6186" t="s">
        <v>46</v>
      </c>
      <c r="AH6186" s="1">
        <v>44887</v>
      </c>
      <c r="AK6186">
        <f>Tabla_Consulta_desde_TMS8[[#This Row],[idpedido]]</f>
        <v>464801</v>
      </c>
    </row>
    <row r="6187" spans="1:37" x14ac:dyDescent="0.25">
      <c r="A6187" t="str">
        <f>Tabla_Consulta_desde_TMS8[[#This Row],[Nro_Referencia]]</f>
        <v>2022-11324</v>
      </c>
      <c r="B6187">
        <v>464802</v>
      </c>
      <c r="C6187" t="s">
        <v>30665</v>
      </c>
      <c r="D6187" t="s">
        <v>31</v>
      </c>
      <c r="E6187" t="s">
        <v>47</v>
      </c>
      <c r="F6187" t="s">
        <v>33</v>
      </c>
      <c r="G6187" t="s">
        <v>30666</v>
      </c>
      <c r="H6187" s="1">
        <v>44886</v>
      </c>
      <c r="I6187" t="s">
        <v>34</v>
      </c>
      <c r="J6187" s="1">
        <v>44887</v>
      </c>
      <c r="K6187" t="s">
        <v>3297</v>
      </c>
      <c r="L6187" t="s">
        <v>3298</v>
      </c>
      <c r="M6187" t="s">
        <v>3299</v>
      </c>
      <c r="N6187" t="s">
        <v>3300</v>
      </c>
      <c r="O6187" t="s">
        <v>43</v>
      </c>
      <c r="P6187" t="s">
        <v>68</v>
      </c>
      <c r="Q6187" t="s">
        <v>68</v>
      </c>
      <c r="R6187" t="s">
        <v>69</v>
      </c>
      <c r="T6187" t="s">
        <v>111</v>
      </c>
      <c r="U6187" t="s">
        <v>71</v>
      </c>
      <c r="V6187">
        <v>1</v>
      </c>
      <c r="W6187">
        <v>1</v>
      </c>
      <c r="X6187" t="s">
        <v>51</v>
      </c>
      <c r="Y6187" t="s">
        <v>36</v>
      </c>
      <c r="Z6187" t="s">
        <v>42</v>
      </c>
      <c r="AA6187" t="s">
        <v>43</v>
      </c>
      <c r="AB6187">
        <v>21452</v>
      </c>
      <c r="AC6187" s="1">
        <v>44887</v>
      </c>
      <c r="AD6187" t="s">
        <v>97</v>
      </c>
      <c r="AE6187" t="s">
        <v>143</v>
      </c>
      <c r="AF6187">
        <v>0</v>
      </c>
      <c r="AG6187" t="s">
        <v>46</v>
      </c>
      <c r="AH6187" s="1">
        <v>44887</v>
      </c>
      <c r="AK6187">
        <f>Tabla_Consulta_desde_TMS8[[#This Row],[idpedido]]</f>
        <v>464802</v>
      </c>
    </row>
    <row r="6188" spans="1:37" x14ac:dyDescent="0.25">
      <c r="A6188" t="str">
        <f>Tabla_Consulta_desde_TMS8[[#This Row],[Nro_Referencia]]</f>
        <v>2022-11325</v>
      </c>
      <c r="B6188">
        <v>464803</v>
      </c>
      <c r="C6188" t="s">
        <v>30667</v>
      </c>
      <c r="D6188" t="s">
        <v>31</v>
      </c>
      <c r="E6188" t="s">
        <v>47</v>
      </c>
      <c r="F6188" t="s">
        <v>33</v>
      </c>
      <c r="G6188" t="s">
        <v>30668</v>
      </c>
      <c r="H6188" s="1">
        <v>44886</v>
      </c>
      <c r="I6188" t="s">
        <v>34</v>
      </c>
      <c r="J6188" s="1">
        <v>44889</v>
      </c>
      <c r="K6188" t="s">
        <v>218</v>
      </c>
      <c r="L6188" t="s">
        <v>219</v>
      </c>
      <c r="M6188" t="s">
        <v>220</v>
      </c>
      <c r="N6188" t="s">
        <v>221</v>
      </c>
      <c r="O6188" t="s">
        <v>43</v>
      </c>
      <c r="P6188" t="s">
        <v>204</v>
      </c>
      <c r="Q6188" t="s">
        <v>204</v>
      </c>
      <c r="R6188" t="s">
        <v>49</v>
      </c>
      <c r="T6188" t="s">
        <v>40</v>
      </c>
      <c r="U6188" t="s">
        <v>50</v>
      </c>
      <c r="V6188">
        <v>1</v>
      </c>
      <c r="W6188">
        <v>1</v>
      </c>
      <c r="X6188" t="s">
        <v>51</v>
      </c>
      <c r="Y6188" t="s">
        <v>36</v>
      </c>
      <c r="Z6188" t="s">
        <v>42</v>
      </c>
      <c r="AA6188" t="s">
        <v>43</v>
      </c>
      <c r="AB6188">
        <v>21422</v>
      </c>
      <c r="AC6188" s="1">
        <v>44887</v>
      </c>
      <c r="AD6188" t="s">
        <v>44</v>
      </c>
      <c r="AE6188" t="s">
        <v>65</v>
      </c>
      <c r="AF6188">
        <v>0</v>
      </c>
      <c r="AG6188" t="s">
        <v>46</v>
      </c>
      <c r="AH6188" s="1">
        <v>44889</v>
      </c>
      <c r="AJ6188" t="s">
        <v>27223</v>
      </c>
      <c r="AK6188">
        <f>Tabla_Consulta_desde_TMS8[[#This Row],[idpedido]]</f>
        <v>464803</v>
      </c>
    </row>
    <row r="6189" spans="1:37" x14ac:dyDescent="0.25">
      <c r="A6189" t="str">
        <f>Tabla_Consulta_desde_TMS8[[#This Row],[Nro_Referencia]]</f>
        <v>2022-11326</v>
      </c>
      <c r="B6189">
        <v>464804</v>
      </c>
      <c r="C6189" t="s">
        <v>30669</v>
      </c>
      <c r="D6189" t="s">
        <v>31</v>
      </c>
      <c r="E6189" t="s">
        <v>47</v>
      </c>
      <c r="F6189" t="s">
        <v>33</v>
      </c>
      <c r="G6189" t="s">
        <v>30670</v>
      </c>
      <c r="H6189" s="1">
        <v>44886</v>
      </c>
      <c r="I6189" t="s">
        <v>34</v>
      </c>
      <c r="J6189" s="1">
        <v>44887</v>
      </c>
      <c r="K6189" t="s">
        <v>89</v>
      </c>
      <c r="L6189" t="s">
        <v>90</v>
      </c>
      <c r="M6189" t="s">
        <v>66</v>
      </c>
      <c r="N6189" t="s">
        <v>91</v>
      </c>
      <c r="O6189" t="s">
        <v>43</v>
      </c>
      <c r="P6189" t="s">
        <v>38</v>
      </c>
      <c r="Q6189" t="s">
        <v>38</v>
      </c>
      <c r="R6189" t="s">
        <v>39</v>
      </c>
      <c r="T6189" t="s">
        <v>40</v>
      </c>
      <c r="U6189" t="s">
        <v>41</v>
      </c>
      <c r="V6189">
        <v>1</v>
      </c>
      <c r="W6189">
        <v>1</v>
      </c>
      <c r="X6189" t="s">
        <v>51</v>
      </c>
      <c r="Y6189" t="s">
        <v>36</v>
      </c>
      <c r="Z6189" t="s">
        <v>42</v>
      </c>
      <c r="AA6189" t="s">
        <v>43</v>
      </c>
      <c r="AB6189">
        <v>21422</v>
      </c>
      <c r="AC6189" s="1">
        <v>44887</v>
      </c>
      <c r="AD6189" t="s">
        <v>44</v>
      </c>
      <c r="AE6189" t="s">
        <v>65</v>
      </c>
      <c r="AF6189">
        <v>0</v>
      </c>
      <c r="AG6189" t="s">
        <v>46</v>
      </c>
      <c r="AH6189" s="1">
        <v>44887</v>
      </c>
      <c r="AJ6189" t="s">
        <v>2594</v>
      </c>
      <c r="AK6189">
        <f>Tabla_Consulta_desde_TMS8[[#This Row],[idpedido]]</f>
        <v>464804</v>
      </c>
    </row>
    <row r="6190" spans="1:37" x14ac:dyDescent="0.25">
      <c r="A6190" t="str">
        <f>Tabla_Consulta_desde_TMS8[[#This Row],[Nro_Referencia]]</f>
        <v>2022-11327</v>
      </c>
      <c r="B6190">
        <v>464805</v>
      </c>
      <c r="C6190" t="s">
        <v>30671</v>
      </c>
      <c r="D6190" t="s">
        <v>31</v>
      </c>
      <c r="E6190" t="s">
        <v>47</v>
      </c>
      <c r="F6190" t="s">
        <v>33</v>
      </c>
      <c r="G6190" t="s">
        <v>30672</v>
      </c>
      <c r="H6190" s="1">
        <v>44886</v>
      </c>
      <c r="I6190" t="s">
        <v>34</v>
      </c>
      <c r="J6190" s="1">
        <v>44887</v>
      </c>
      <c r="K6190" t="s">
        <v>106</v>
      </c>
      <c r="L6190" t="s">
        <v>107</v>
      </c>
      <c r="M6190" t="s">
        <v>66</v>
      </c>
      <c r="N6190" t="s">
        <v>108</v>
      </c>
      <c r="O6190" t="s">
        <v>43</v>
      </c>
      <c r="P6190" t="s">
        <v>109</v>
      </c>
      <c r="Q6190" t="s">
        <v>109</v>
      </c>
      <c r="R6190" t="s">
        <v>110</v>
      </c>
      <c r="T6190" t="s">
        <v>111</v>
      </c>
      <c r="U6190" t="s">
        <v>50</v>
      </c>
      <c r="V6190">
        <v>1</v>
      </c>
      <c r="W6190">
        <v>1</v>
      </c>
      <c r="X6190" t="s">
        <v>51</v>
      </c>
      <c r="Y6190" t="s">
        <v>36</v>
      </c>
      <c r="Z6190" t="s">
        <v>42</v>
      </c>
      <c r="AA6190" t="s">
        <v>43</v>
      </c>
      <c r="AB6190">
        <v>21442</v>
      </c>
      <c r="AC6190" s="1">
        <v>44887</v>
      </c>
      <c r="AD6190" t="s">
        <v>97</v>
      </c>
      <c r="AE6190" t="s">
        <v>112</v>
      </c>
      <c r="AF6190">
        <v>0</v>
      </c>
      <c r="AG6190" t="s">
        <v>46</v>
      </c>
      <c r="AH6190" s="1">
        <v>44887</v>
      </c>
      <c r="AK6190">
        <f>Tabla_Consulta_desde_TMS8[[#This Row],[idpedido]]</f>
        <v>464805</v>
      </c>
    </row>
    <row r="6191" spans="1:37" x14ac:dyDescent="0.25">
      <c r="A6191" t="str">
        <f>Tabla_Consulta_desde_TMS8[[#This Row],[Nro_Referencia]]</f>
        <v>2022-11328</v>
      </c>
      <c r="B6191">
        <v>464806</v>
      </c>
      <c r="C6191" t="s">
        <v>30673</v>
      </c>
      <c r="D6191" t="s">
        <v>31</v>
      </c>
      <c r="E6191" t="s">
        <v>47</v>
      </c>
      <c r="F6191" t="s">
        <v>33</v>
      </c>
      <c r="G6191" t="s">
        <v>30674</v>
      </c>
      <c r="H6191" s="1">
        <v>44886</v>
      </c>
      <c r="I6191" t="s">
        <v>34</v>
      </c>
      <c r="J6191" s="1">
        <v>44888</v>
      </c>
      <c r="K6191" t="s">
        <v>285</v>
      </c>
      <c r="L6191" t="s">
        <v>286</v>
      </c>
      <c r="M6191" t="s">
        <v>287</v>
      </c>
      <c r="N6191" t="s">
        <v>288</v>
      </c>
      <c r="O6191" t="s">
        <v>43</v>
      </c>
      <c r="P6191" t="s">
        <v>289</v>
      </c>
      <c r="Q6191" t="s">
        <v>289</v>
      </c>
      <c r="R6191" t="s">
        <v>129</v>
      </c>
      <c r="T6191" t="s">
        <v>40</v>
      </c>
      <c r="U6191" t="s">
        <v>50</v>
      </c>
      <c r="V6191">
        <v>1</v>
      </c>
      <c r="W6191">
        <v>1</v>
      </c>
      <c r="X6191" t="s">
        <v>51</v>
      </c>
      <c r="Y6191" t="s">
        <v>36</v>
      </c>
      <c r="Z6191" t="s">
        <v>42</v>
      </c>
      <c r="AA6191" t="s">
        <v>43</v>
      </c>
      <c r="AB6191">
        <v>21422</v>
      </c>
      <c r="AC6191" s="1">
        <v>44887</v>
      </c>
      <c r="AD6191" t="s">
        <v>44</v>
      </c>
      <c r="AE6191" t="s">
        <v>65</v>
      </c>
      <c r="AF6191">
        <v>0</v>
      </c>
      <c r="AG6191" t="s">
        <v>46</v>
      </c>
      <c r="AH6191" s="1">
        <v>44888</v>
      </c>
      <c r="AJ6191" t="s">
        <v>2397</v>
      </c>
      <c r="AK6191">
        <f>Tabla_Consulta_desde_TMS8[[#This Row],[idpedido]]</f>
        <v>464806</v>
      </c>
    </row>
    <row r="6192" spans="1:37" x14ac:dyDescent="0.25">
      <c r="A6192" t="str">
        <f>Tabla_Consulta_desde_TMS8[[#This Row],[Nro_Referencia]]</f>
        <v>2022-11329</v>
      </c>
      <c r="B6192">
        <v>464807</v>
      </c>
      <c r="C6192" t="s">
        <v>30675</v>
      </c>
      <c r="D6192" t="s">
        <v>31</v>
      </c>
      <c r="E6192" t="s">
        <v>47</v>
      </c>
      <c r="F6192" t="s">
        <v>33</v>
      </c>
      <c r="G6192" t="s">
        <v>30676</v>
      </c>
      <c r="H6192" s="1">
        <v>44886</v>
      </c>
      <c r="I6192" t="s">
        <v>34</v>
      </c>
      <c r="J6192" s="1">
        <v>44887</v>
      </c>
      <c r="K6192" t="s">
        <v>363</v>
      </c>
      <c r="L6192" t="s">
        <v>107</v>
      </c>
      <c r="M6192" t="s">
        <v>66</v>
      </c>
      <c r="N6192" t="s">
        <v>364</v>
      </c>
      <c r="O6192" t="s">
        <v>43</v>
      </c>
      <c r="P6192" t="s">
        <v>109</v>
      </c>
      <c r="Q6192" t="s">
        <v>109</v>
      </c>
      <c r="R6192" t="s">
        <v>110</v>
      </c>
      <c r="T6192" t="s">
        <v>111</v>
      </c>
      <c r="U6192" t="s">
        <v>50</v>
      </c>
      <c r="V6192">
        <v>1</v>
      </c>
      <c r="W6192">
        <v>1</v>
      </c>
      <c r="X6192" t="s">
        <v>51</v>
      </c>
      <c r="Y6192" t="s">
        <v>36</v>
      </c>
      <c r="Z6192" t="s">
        <v>42</v>
      </c>
      <c r="AA6192" t="s">
        <v>43</v>
      </c>
      <c r="AB6192">
        <v>21442</v>
      </c>
      <c r="AC6192" s="1">
        <v>44887</v>
      </c>
      <c r="AD6192" t="s">
        <v>97</v>
      </c>
      <c r="AE6192" t="s">
        <v>112</v>
      </c>
      <c r="AF6192">
        <v>0</v>
      </c>
      <c r="AG6192" t="s">
        <v>46</v>
      </c>
      <c r="AH6192" s="1">
        <v>44887</v>
      </c>
      <c r="AK6192">
        <f>Tabla_Consulta_desde_TMS8[[#This Row],[idpedido]]</f>
        <v>464807</v>
      </c>
    </row>
    <row r="6193" spans="1:37" x14ac:dyDescent="0.25">
      <c r="A6193" t="str">
        <f>Tabla_Consulta_desde_TMS8[[#This Row],[Nro_Referencia]]</f>
        <v>2022-11330</v>
      </c>
      <c r="B6193">
        <v>464808</v>
      </c>
      <c r="C6193" t="s">
        <v>30677</v>
      </c>
      <c r="D6193" t="s">
        <v>31</v>
      </c>
      <c r="E6193" t="s">
        <v>47</v>
      </c>
      <c r="F6193" t="s">
        <v>33</v>
      </c>
      <c r="G6193" t="s">
        <v>30678</v>
      </c>
      <c r="H6193" s="1">
        <v>44886</v>
      </c>
      <c r="I6193" t="s">
        <v>34</v>
      </c>
      <c r="J6193" s="1">
        <v>44887</v>
      </c>
      <c r="K6193" t="s">
        <v>2746</v>
      </c>
      <c r="L6193" t="s">
        <v>2747</v>
      </c>
      <c r="M6193" t="s">
        <v>66</v>
      </c>
      <c r="N6193" t="s">
        <v>2748</v>
      </c>
      <c r="P6193" t="s">
        <v>68</v>
      </c>
      <c r="Q6193" t="s">
        <v>68</v>
      </c>
      <c r="R6193" t="s">
        <v>69</v>
      </c>
      <c r="T6193" t="s">
        <v>111</v>
      </c>
      <c r="U6193" t="s">
        <v>71</v>
      </c>
      <c r="V6193">
        <v>1</v>
      </c>
      <c r="W6193">
        <v>1</v>
      </c>
      <c r="X6193" t="s">
        <v>51</v>
      </c>
      <c r="Y6193" t="s">
        <v>36</v>
      </c>
      <c r="Z6193" t="s">
        <v>42</v>
      </c>
      <c r="AA6193" t="s">
        <v>43</v>
      </c>
      <c r="AB6193">
        <v>21452</v>
      </c>
      <c r="AC6193" s="1">
        <v>44887</v>
      </c>
      <c r="AD6193" t="s">
        <v>97</v>
      </c>
      <c r="AE6193" t="s">
        <v>143</v>
      </c>
      <c r="AF6193">
        <v>0</v>
      </c>
      <c r="AG6193" t="s">
        <v>46</v>
      </c>
      <c r="AH6193" s="1">
        <v>44887</v>
      </c>
      <c r="AK6193">
        <f>Tabla_Consulta_desde_TMS8[[#This Row],[idpedido]]</f>
        <v>464808</v>
      </c>
    </row>
    <row r="6194" spans="1:37" x14ac:dyDescent="0.25">
      <c r="A6194" t="str">
        <f>Tabla_Consulta_desde_TMS8[[#This Row],[Nro_Referencia]]</f>
        <v>2022-11331</v>
      </c>
      <c r="B6194">
        <v>464809</v>
      </c>
      <c r="C6194" t="s">
        <v>30679</v>
      </c>
      <c r="D6194" t="s">
        <v>619</v>
      </c>
      <c r="E6194" t="s">
        <v>47</v>
      </c>
      <c r="F6194" t="s">
        <v>33</v>
      </c>
      <c r="G6194" t="s">
        <v>30680</v>
      </c>
      <c r="H6194" s="1">
        <v>44886</v>
      </c>
      <c r="I6194" t="s">
        <v>34</v>
      </c>
      <c r="J6194" s="1">
        <v>44887</v>
      </c>
      <c r="K6194" t="s">
        <v>631</v>
      </c>
      <c r="L6194" t="s">
        <v>632</v>
      </c>
      <c r="M6194" t="s">
        <v>633</v>
      </c>
      <c r="N6194" t="s">
        <v>634</v>
      </c>
      <c r="O6194" t="s">
        <v>43</v>
      </c>
      <c r="P6194" t="s">
        <v>204</v>
      </c>
      <c r="Q6194" t="s">
        <v>204</v>
      </c>
      <c r="R6194" t="s">
        <v>49</v>
      </c>
      <c r="T6194" t="s">
        <v>40</v>
      </c>
      <c r="U6194" t="s">
        <v>50</v>
      </c>
      <c r="V6194">
        <v>1</v>
      </c>
      <c r="W6194">
        <v>1</v>
      </c>
      <c r="X6194" t="s">
        <v>51</v>
      </c>
      <c r="Y6194" t="s">
        <v>36</v>
      </c>
      <c r="Z6194" t="s">
        <v>42</v>
      </c>
      <c r="AA6194" t="s">
        <v>43</v>
      </c>
      <c r="AB6194">
        <v>21422</v>
      </c>
      <c r="AC6194" s="1">
        <v>44887</v>
      </c>
      <c r="AD6194" t="s">
        <v>44</v>
      </c>
      <c r="AE6194" t="s">
        <v>65</v>
      </c>
      <c r="AF6194">
        <v>0</v>
      </c>
      <c r="AG6194" t="s">
        <v>46</v>
      </c>
      <c r="AH6194" s="1">
        <v>44887</v>
      </c>
      <c r="AJ6194" t="s">
        <v>30681</v>
      </c>
      <c r="AK6194">
        <f>Tabla_Consulta_desde_TMS8[[#This Row],[idpedido]]</f>
        <v>464809</v>
      </c>
    </row>
    <row r="6195" spans="1:37" x14ac:dyDescent="0.25">
      <c r="A6195" t="str">
        <f>Tabla_Consulta_desde_TMS8[[#This Row],[Nro_Referencia]]</f>
        <v>2022-11332</v>
      </c>
      <c r="B6195">
        <v>464810</v>
      </c>
      <c r="C6195" t="s">
        <v>30682</v>
      </c>
      <c r="D6195" t="s">
        <v>619</v>
      </c>
      <c r="E6195" t="s">
        <v>47</v>
      </c>
      <c r="F6195" t="s">
        <v>33</v>
      </c>
      <c r="G6195" t="s">
        <v>30683</v>
      </c>
      <c r="H6195" s="1">
        <v>44886</v>
      </c>
      <c r="I6195" t="s">
        <v>34</v>
      </c>
      <c r="J6195" s="1">
        <v>44887</v>
      </c>
      <c r="K6195" t="s">
        <v>2820</v>
      </c>
      <c r="L6195" t="s">
        <v>2821</v>
      </c>
      <c r="M6195" t="s">
        <v>2811</v>
      </c>
      <c r="N6195" t="s">
        <v>2812</v>
      </c>
      <c r="O6195" t="s">
        <v>43</v>
      </c>
      <c r="P6195" t="s">
        <v>184</v>
      </c>
      <c r="Q6195" t="s">
        <v>184</v>
      </c>
      <c r="R6195" t="s">
        <v>185</v>
      </c>
      <c r="T6195" t="s">
        <v>40</v>
      </c>
      <c r="U6195" t="s">
        <v>50</v>
      </c>
      <c r="V6195">
        <v>1</v>
      </c>
      <c r="W6195">
        <v>1</v>
      </c>
      <c r="X6195" t="s">
        <v>51</v>
      </c>
      <c r="Y6195" t="s">
        <v>36</v>
      </c>
      <c r="Z6195" t="s">
        <v>42</v>
      </c>
      <c r="AA6195" t="s">
        <v>43</v>
      </c>
      <c r="AB6195">
        <v>21422</v>
      </c>
      <c r="AC6195" s="1">
        <v>44887</v>
      </c>
      <c r="AD6195" t="s">
        <v>44</v>
      </c>
      <c r="AE6195" t="s">
        <v>65</v>
      </c>
      <c r="AF6195">
        <v>0</v>
      </c>
      <c r="AG6195" t="s">
        <v>46</v>
      </c>
      <c r="AH6195" s="1">
        <v>44887</v>
      </c>
      <c r="AJ6195" t="s">
        <v>30684</v>
      </c>
      <c r="AK6195">
        <f>Tabla_Consulta_desde_TMS8[[#This Row],[idpedido]]</f>
        <v>464810</v>
      </c>
    </row>
    <row r="6196" spans="1:37" x14ac:dyDescent="0.25">
      <c r="A6196" t="str">
        <f>Tabla_Consulta_desde_TMS8[[#This Row],[Nro_Referencia]]</f>
        <v>AGFA_22_282</v>
      </c>
      <c r="B6196">
        <v>464794</v>
      </c>
      <c r="C6196" t="s">
        <v>30685</v>
      </c>
      <c r="D6196" t="s">
        <v>1922</v>
      </c>
      <c r="E6196" t="s">
        <v>47</v>
      </c>
      <c r="F6196" t="s">
        <v>33</v>
      </c>
      <c r="G6196" t="s">
        <v>30686</v>
      </c>
      <c r="H6196" s="1">
        <v>44886</v>
      </c>
      <c r="I6196" t="s">
        <v>34</v>
      </c>
      <c r="J6196" s="1">
        <v>44887</v>
      </c>
      <c r="K6196" t="s">
        <v>1929</v>
      </c>
      <c r="L6196" t="s">
        <v>1930</v>
      </c>
      <c r="M6196" t="s">
        <v>1931</v>
      </c>
      <c r="N6196" t="s">
        <v>1932</v>
      </c>
      <c r="O6196" t="s">
        <v>1932</v>
      </c>
      <c r="P6196" t="s">
        <v>1085</v>
      </c>
      <c r="Q6196" t="s">
        <v>68</v>
      </c>
      <c r="R6196" t="s">
        <v>69</v>
      </c>
      <c r="S6196" t="s">
        <v>68</v>
      </c>
      <c r="T6196" t="s">
        <v>70</v>
      </c>
      <c r="U6196" t="s">
        <v>1695</v>
      </c>
      <c r="V6196">
        <v>1</v>
      </c>
      <c r="W6196">
        <v>261</v>
      </c>
      <c r="X6196" t="s">
        <v>1815</v>
      </c>
      <c r="Y6196" t="s">
        <v>1816</v>
      </c>
      <c r="Z6196" t="s">
        <v>250</v>
      </c>
      <c r="AA6196" t="s">
        <v>43</v>
      </c>
      <c r="AB6196">
        <v>21444</v>
      </c>
      <c r="AC6196" s="1">
        <v>44887</v>
      </c>
      <c r="AD6196" t="s">
        <v>72</v>
      </c>
      <c r="AE6196" t="s">
        <v>1490</v>
      </c>
      <c r="AF6196">
        <v>0</v>
      </c>
      <c r="AG6196" t="s">
        <v>46</v>
      </c>
      <c r="AH6196" s="1">
        <v>44887</v>
      </c>
      <c r="AK6196">
        <f>Tabla_Consulta_desde_TMS8[[#This Row],[idpedido]]</f>
        <v>464794</v>
      </c>
    </row>
    <row r="6197" spans="1:37" x14ac:dyDescent="0.25">
      <c r="A6197" t="str">
        <f>Tabla_Consulta_desde_TMS8[[#This Row],[Nro_Referencia]]</f>
        <v>20002977231092</v>
      </c>
      <c r="B6197">
        <v>464774</v>
      </c>
      <c r="C6197" t="s">
        <v>30687</v>
      </c>
      <c r="D6197" t="s">
        <v>2140</v>
      </c>
      <c r="E6197" t="s">
        <v>47</v>
      </c>
      <c r="F6197" t="s">
        <v>33</v>
      </c>
      <c r="H6197" s="1">
        <v>44886</v>
      </c>
      <c r="I6197" t="s">
        <v>34</v>
      </c>
      <c r="J6197" s="1">
        <v>44888</v>
      </c>
      <c r="K6197" t="s">
        <v>30688</v>
      </c>
      <c r="L6197" t="s">
        <v>30689</v>
      </c>
      <c r="M6197" t="s">
        <v>30690</v>
      </c>
      <c r="N6197" t="s">
        <v>30691</v>
      </c>
      <c r="P6197" t="s">
        <v>113</v>
      </c>
      <c r="Q6197" t="s">
        <v>113</v>
      </c>
      <c r="R6197" t="s">
        <v>114</v>
      </c>
      <c r="U6197" t="s">
        <v>50</v>
      </c>
      <c r="V6197">
        <v>1</v>
      </c>
      <c r="W6197">
        <v>1</v>
      </c>
      <c r="X6197" t="s">
        <v>1854</v>
      </c>
      <c r="Y6197" t="s">
        <v>1474</v>
      </c>
      <c r="Z6197" t="s">
        <v>42</v>
      </c>
      <c r="AA6197" t="s">
        <v>30692</v>
      </c>
      <c r="AB6197">
        <v>21470</v>
      </c>
      <c r="AC6197" s="1">
        <v>44888</v>
      </c>
      <c r="AD6197" t="s">
        <v>2154</v>
      </c>
      <c r="AE6197" t="s">
        <v>2155</v>
      </c>
      <c r="AF6197">
        <v>1</v>
      </c>
      <c r="AG6197" t="s">
        <v>46</v>
      </c>
      <c r="AH6197" s="1">
        <v>44888</v>
      </c>
      <c r="AK6197">
        <f>Tabla_Consulta_desde_TMS8[[#This Row],[idpedido]]</f>
        <v>464774</v>
      </c>
    </row>
    <row r="6198" spans="1:37" x14ac:dyDescent="0.25">
      <c r="A6198" t="str">
        <f>Tabla_Consulta_desde_TMS8[[#This Row],[Nro_Referencia]]</f>
        <v>20002975208406</v>
      </c>
      <c r="B6198">
        <v>464776</v>
      </c>
      <c r="C6198" t="s">
        <v>30693</v>
      </c>
      <c r="D6198" t="s">
        <v>2140</v>
      </c>
      <c r="E6198" t="s">
        <v>47</v>
      </c>
      <c r="F6198" t="s">
        <v>33</v>
      </c>
      <c r="G6198" t="s">
        <v>30694</v>
      </c>
      <c r="H6198" s="1">
        <v>44886</v>
      </c>
      <c r="I6198" t="s">
        <v>34</v>
      </c>
      <c r="J6198" s="1">
        <v>44893</v>
      </c>
      <c r="K6198" t="s">
        <v>30695</v>
      </c>
      <c r="L6198" t="s">
        <v>30696</v>
      </c>
      <c r="M6198" t="s">
        <v>30697</v>
      </c>
      <c r="N6198" t="s">
        <v>30698</v>
      </c>
      <c r="P6198" t="s">
        <v>542</v>
      </c>
      <c r="Q6198" t="s">
        <v>542</v>
      </c>
      <c r="R6198" t="s">
        <v>69</v>
      </c>
      <c r="T6198" t="s">
        <v>40</v>
      </c>
      <c r="U6198" t="s">
        <v>50</v>
      </c>
      <c r="V6198">
        <v>1</v>
      </c>
      <c r="W6198">
        <v>1</v>
      </c>
      <c r="X6198" t="s">
        <v>1854</v>
      </c>
      <c r="Y6198" t="s">
        <v>1474</v>
      </c>
      <c r="Z6198" t="s">
        <v>42</v>
      </c>
      <c r="AA6198" t="s">
        <v>30699</v>
      </c>
      <c r="AB6198">
        <v>21482</v>
      </c>
      <c r="AC6198" s="1">
        <v>44887</v>
      </c>
      <c r="AD6198" t="s">
        <v>44</v>
      </c>
      <c r="AE6198" t="s">
        <v>45</v>
      </c>
      <c r="AF6198">
        <v>1</v>
      </c>
      <c r="AG6198" t="s">
        <v>46</v>
      </c>
      <c r="AH6198" s="1">
        <v>44891</v>
      </c>
      <c r="AJ6198" t="s">
        <v>30700</v>
      </c>
      <c r="AK6198">
        <f>Tabla_Consulta_desde_TMS8[[#This Row],[idpedido]]</f>
        <v>464776</v>
      </c>
    </row>
    <row r="6199" spans="1:37" x14ac:dyDescent="0.25">
      <c r="A6199" t="str">
        <f>Tabla_Consulta_desde_TMS8[[#This Row],[Nro_Referencia]]</f>
        <v>20002978019163</v>
      </c>
      <c r="B6199">
        <v>464786</v>
      </c>
      <c r="C6199" t="s">
        <v>30701</v>
      </c>
      <c r="D6199" t="s">
        <v>2140</v>
      </c>
      <c r="E6199" t="s">
        <v>47</v>
      </c>
      <c r="F6199" t="s">
        <v>33</v>
      </c>
      <c r="G6199" t="s">
        <v>30702</v>
      </c>
      <c r="H6199" s="1">
        <v>44886</v>
      </c>
      <c r="I6199" t="s">
        <v>470</v>
      </c>
      <c r="J6199" s="1">
        <v>44890</v>
      </c>
      <c r="K6199" t="s">
        <v>30703</v>
      </c>
      <c r="L6199" t="s">
        <v>30704</v>
      </c>
      <c r="M6199" t="s">
        <v>30705</v>
      </c>
      <c r="N6199" t="s">
        <v>30706</v>
      </c>
      <c r="P6199" t="s">
        <v>38</v>
      </c>
      <c r="Q6199" t="s">
        <v>38</v>
      </c>
      <c r="R6199" t="s">
        <v>39</v>
      </c>
      <c r="T6199" t="s">
        <v>292</v>
      </c>
      <c r="U6199" t="s">
        <v>41</v>
      </c>
      <c r="V6199">
        <v>1</v>
      </c>
      <c r="W6199">
        <v>1</v>
      </c>
      <c r="X6199" t="s">
        <v>1854</v>
      </c>
      <c r="Y6199" t="s">
        <v>1474</v>
      </c>
      <c r="Z6199" t="s">
        <v>42</v>
      </c>
      <c r="AA6199" t="s">
        <v>30707</v>
      </c>
      <c r="AB6199">
        <v>21578</v>
      </c>
      <c r="AC6199" s="1">
        <v>44890</v>
      </c>
      <c r="AD6199" t="s">
        <v>292</v>
      </c>
      <c r="AE6199" t="s">
        <v>556</v>
      </c>
      <c r="AF6199">
        <v>3</v>
      </c>
      <c r="AG6199" t="s">
        <v>52</v>
      </c>
      <c r="AH6199" s="1">
        <v>44890</v>
      </c>
      <c r="AI6199" t="s">
        <v>2141</v>
      </c>
      <c r="AJ6199" t="s">
        <v>30708</v>
      </c>
      <c r="AK6199">
        <f>Tabla_Consulta_desde_TMS8[[#This Row],[idpedido]]</f>
        <v>464786</v>
      </c>
    </row>
    <row r="6200" spans="1:37" x14ac:dyDescent="0.25">
      <c r="A6200" t="str">
        <f>Tabla_Consulta_desde_TMS8[[#This Row],[Nro_Referencia]]</f>
        <v>22-2470</v>
      </c>
      <c r="B6200">
        <v>464758</v>
      </c>
      <c r="C6200" t="s">
        <v>30709</v>
      </c>
      <c r="D6200" t="s">
        <v>1942</v>
      </c>
      <c r="E6200" t="s">
        <v>47</v>
      </c>
      <c r="F6200" t="s">
        <v>33</v>
      </c>
      <c r="G6200" t="s">
        <v>30710</v>
      </c>
      <c r="H6200" s="1">
        <v>44886</v>
      </c>
      <c r="I6200" t="s">
        <v>34</v>
      </c>
      <c r="J6200" s="1">
        <v>44887</v>
      </c>
      <c r="K6200" t="s">
        <v>1977</v>
      </c>
      <c r="L6200" t="s">
        <v>1978</v>
      </c>
      <c r="M6200" t="s">
        <v>1979</v>
      </c>
      <c r="P6200" t="s">
        <v>736</v>
      </c>
      <c r="Q6200" t="s">
        <v>546</v>
      </c>
      <c r="R6200" t="s">
        <v>39</v>
      </c>
      <c r="S6200" t="s">
        <v>710</v>
      </c>
      <c r="T6200" t="s">
        <v>103</v>
      </c>
      <c r="U6200" t="s">
        <v>41</v>
      </c>
      <c r="V6200">
        <v>1</v>
      </c>
      <c r="W6200">
        <v>2.7</v>
      </c>
      <c r="X6200" t="s">
        <v>1829</v>
      </c>
      <c r="Y6200" t="s">
        <v>1915</v>
      </c>
      <c r="Z6200" t="s">
        <v>42</v>
      </c>
      <c r="AA6200" t="s">
        <v>43</v>
      </c>
      <c r="AB6200">
        <v>21432</v>
      </c>
      <c r="AC6200" s="1">
        <v>44887</v>
      </c>
      <c r="AD6200" t="s">
        <v>97</v>
      </c>
      <c r="AE6200" t="s">
        <v>25133</v>
      </c>
      <c r="AF6200">
        <v>0</v>
      </c>
      <c r="AG6200" t="s">
        <v>46</v>
      </c>
      <c r="AH6200" s="1">
        <v>44887</v>
      </c>
      <c r="AK6200">
        <f>Tabla_Consulta_desde_TMS8[[#This Row],[idpedido]]</f>
        <v>464758</v>
      </c>
    </row>
    <row r="6201" spans="1:37" x14ac:dyDescent="0.25">
      <c r="A6201" t="str">
        <f>Tabla_Consulta_desde_TMS8[[#This Row],[Nro_Referencia]]</f>
        <v>22-2472</v>
      </c>
      <c r="B6201">
        <v>464759</v>
      </c>
      <c r="C6201" t="s">
        <v>30711</v>
      </c>
      <c r="D6201" t="s">
        <v>1942</v>
      </c>
      <c r="E6201" t="s">
        <v>47</v>
      </c>
      <c r="F6201" t="s">
        <v>33</v>
      </c>
      <c r="G6201" t="s">
        <v>30712</v>
      </c>
      <c r="H6201" s="1">
        <v>44886</v>
      </c>
      <c r="I6201" t="s">
        <v>34</v>
      </c>
      <c r="J6201" s="1">
        <v>44887</v>
      </c>
      <c r="K6201" t="s">
        <v>1973</v>
      </c>
      <c r="L6201" t="s">
        <v>2461</v>
      </c>
      <c r="M6201" t="s">
        <v>1448</v>
      </c>
      <c r="P6201" t="s">
        <v>886</v>
      </c>
      <c r="Q6201" t="s">
        <v>38</v>
      </c>
      <c r="R6201" t="s">
        <v>39</v>
      </c>
      <c r="S6201" t="s">
        <v>38</v>
      </c>
      <c r="T6201" t="s">
        <v>103</v>
      </c>
      <c r="U6201" t="s">
        <v>41</v>
      </c>
      <c r="V6201">
        <v>3</v>
      </c>
      <c r="W6201">
        <v>505</v>
      </c>
      <c r="X6201" t="s">
        <v>1829</v>
      </c>
      <c r="Y6201" t="s">
        <v>1915</v>
      </c>
      <c r="Z6201" t="s">
        <v>42</v>
      </c>
      <c r="AA6201" t="s">
        <v>43</v>
      </c>
      <c r="AB6201">
        <v>21435</v>
      </c>
      <c r="AC6201" s="1">
        <v>44887</v>
      </c>
      <c r="AD6201" t="s">
        <v>145</v>
      </c>
      <c r="AE6201" t="s">
        <v>205</v>
      </c>
      <c r="AF6201">
        <v>0</v>
      </c>
      <c r="AG6201" t="s">
        <v>46</v>
      </c>
      <c r="AH6201" s="1">
        <v>44887</v>
      </c>
      <c r="AK6201">
        <f>Tabla_Consulta_desde_TMS8[[#This Row],[idpedido]]</f>
        <v>464759</v>
      </c>
    </row>
    <row r="6202" spans="1:37" x14ac:dyDescent="0.25">
      <c r="A6202" t="str">
        <f>Tabla_Consulta_desde_TMS8[[#This Row],[Nro_Referencia]]</f>
        <v>22-2475</v>
      </c>
      <c r="B6202">
        <v>464760</v>
      </c>
      <c r="C6202" t="s">
        <v>30713</v>
      </c>
      <c r="D6202" t="s">
        <v>1942</v>
      </c>
      <c r="E6202" t="s">
        <v>47</v>
      </c>
      <c r="F6202" t="s">
        <v>33</v>
      </c>
      <c r="G6202" t="s">
        <v>30714</v>
      </c>
      <c r="H6202" s="1">
        <v>44886</v>
      </c>
      <c r="I6202" t="s">
        <v>34</v>
      </c>
      <c r="J6202" s="1">
        <v>44887</v>
      </c>
      <c r="K6202" t="s">
        <v>1964</v>
      </c>
      <c r="L6202" t="s">
        <v>1965</v>
      </c>
      <c r="M6202" t="s">
        <v>1966</v>
      </c>
      <c r="P6202" t="s">
        <v>1180</v>
      </c>
      <c r="Q6202" t="s">
        <v>275</v>
      </c>
      <c r="R6202" t="s">
        <v>275</v>
      </c>
      <c r="S6202" t="s">
        <v>275</v>
      </c>
      <c r="T6202" t="s">
        <v>40</v>
      </c>
      <c r="U6202" t="s">
        <v>50</v>
      </c>
      <c r="V6202">
        <v>1</v>
      </c>
      <c r="W6202">
        <v>1</v>
      </c>
      <c r="X6202" t="s">
        <v>1829</v>
      </c>
      <c r="Y6202" t="s">
        <v>1915</v>
      </c>
      <c r="Z6202" t="s">
        <v>42</v>
      </c>
      <c r="AA6202" t="s">
        <v>43</v>
      </c>
      <c r="AB6202">
        <v>21431</v>
      </c>
      <c r="AC6202" s="1">
        <v>44887</v>
      </c>
      <c r="AD6202" t="s">
        <v>44</v>
      </c>
      <c r="AE6202" t="s">
        <v>65</v>
      </c>
      <c r="AF6202">
        <v>0</v>
      </c>
      <c r="AG6202" t="s">
        <v>46</v>
      </c>
      <c r="AH6202" s="1">
        <v>44887</v>
      </c>
      <c r="AJ6202" t="s">
        <v>30715</v>
      </c>
      <c r="AK6202">
        <f>Tabla_Consulta_desde_TMS8[[#This Row],[idpedido]]</f>
        <v>464760</v>
      </c>
    </row>
    <row r="6203" spans="1:37" x14ac:dyDescent="0.25">
      <c r="A6203" t="str">
        <f>Tabla_Consulta_desde_TMS8[[#This Row],[Nro_Referencia]]</f>
        <v>22-2477</v>
      </c>
      <c r="B6203">
        <v>464762</v>
      </c>
      <c r="C6203" t="s">
        <v>30716</v>
      </c>
      <c r="D6203" t="s">
        <v>1942</v>
      </c>
      <c r="E6203" t="s">
        <v>47</v>
      </c>
      <c r="F6203" t="s">
        <v>33</v>
      </c>
      <c r="G6203" t="s">
        <v>30717</v>
      </c>
      <c r="H6203" s="1">
        <v>44886</v>
      </c>
      <c r="I6203" t="s">
        <v>34</v>
      </c>
      <c r="J6203" s="1">
        <v>44887</v>
      </c>
      <c r="K6203" t="s">
        <v>21045</v>
      </c>
      <c r="L6203" t="s">
        <v>21046</v>
      </c>
      <c r="M6203" t="s">
        <v>21047</v>
      </c>
      <c r="P6203" t="s">
        <v>887</v>
      </c>
      <c r="Q6203" t="s">
        <v>38</v>
      </c>
      <c r="R6203" t="s">
        <v>39</v>
      </c>
      <c r="S6203" t="s">
        <v>38</v>
      </c>
      <c r="T6203" t="s">
        <v>103</v>
      </c>
      <c r="U6203" t="s">
        <v>41</v>
      </c>
      <c r="V6203">
        <v>3</v>
      </c>
      <c r="W6203">
        <v>4.4000000000000004</v>
      </c>
      <c r="X6203" t="s">
        <v>1829</v>
      </c>
      <c r="Y6203" t="s">
        <v>1915</v>
      </c>
      <c r="Z6203" t="s">
        <v>42</v>
      </c>
      <c r="AA6203" t="s">
        <v>43</v>
      </c>
      <c r="AB6203">
        <v>21435</v>
      </c>
      <c r="AC6203" s="1">
        <v>44887</v>
      </c>
      <c r="AD6203" t="s">
        <v>145</v>
      </c>
      <c r="AE6203" t="s">
        <v>205</v>
      </c>
      <c r="AF6203">
        <v>0</v>
      </c>
      <c r="AG6203" t="s">
        <v>46</v>
      </c>
      <c r="AH6203" s="1">
        <v>44887</v>
      </c>
      <c r="AK6203">
        <f>Tabla_Consulta_desde_TMS8[[#This Row],[idpedido]]</f>
        <v>464762</v>
      </c>
    </row>
    <row r="6204" spans="1:37" x14ac:dyDescent="0.25">
      <c r="A6204" t="str">
        <f>Tabla_Consulta_desde_TMS8[[#This Row],[Nro_Referencia]]</f>
        <v>22-2474</v>
      </c>
      <c r="B6204">
        <v>464752</v>
      </c>
      <c r="C6204" t="s">
        <v>30718</v>
      </c>
      <c r="D6204" t="s">
        <v>1942</v>
      </c>
      <c r="E6204" t="s">
        <v>47</v>
      </c>
      <c r="F6204" t="s">
        <v>33</v>
      </c>
      <c r="G6204" t="s">
        <v>30719</v>
      </c>
      <c r="H6204" s="1">
        <v>44886</v>
      </c>
      <c r="I6204" t="s">
        <v>34</v>
      </c>
      <c r="J6204" s="1">
        <v>44887</v>
      </c>
      <c r="K6204" t="s">
        <v>1951</v>
      </c>
      <c r="L6204" t="s">
        <v>1952</v>
      </c>
      <c r="M6204" t="s">
        <v>1953</v>
      </c>
      <c r="P6204" t="s">
        <v>999</v>
      </c>
      <c r="Q6204" t="s">
        <v>109</v>
      </c>
      <c r="R6204" t="s">
        <v>110</v>
      </c>
      <c r="S6204" t="s">
        <v>109</v>
      </c>
      <c r="T6204" t="s">
        <v>111</v>
      </c>
      <c r="U6204" t="s">
        <v>50</v>
      </c>
      <c r="V6204">
        <v>4</v>
      </c>
      <c r="W6204">
        <v>30</v>
      </c>
      <c r="X6204" t="s">
        <v>1829</v>
      </c>
      <c r="Y6204" t="s">
        <v>1915</v>
      </c>
      <c r="Z6204" t="s">
        <v>42</v>
      </c>
      <c r="AA6204" t="s">
        <v>43</v>
      </c>
      <c r="AB6204">
        <v>21442</v>
      </c>
      <c r="AC6204" s="1">
        <v>44887</v>
      </c>
      <c r="AD6204" t="s">
        <v>97</v>
      </c>
      <c r="AE6204" t="s">
        <v>112</v>
      </c>
      <c r="AF6204">
        <v>0</v>
      </c>
      <c r="AG6204" t="s">
        <v>46</v>
      </c>
      <c r="AH6204" s="1">
        <v>44887</v>
      </c>
      <c r="AK6204">
        <f>Tabla_Consulta_desde_TMS8[[#This Row],[idpedido]]</f>
        <v>464752</v>
      </c>
    </row>
    <row r="6205" spans="1:37" x14ac:dyDescent="0.25">
      <c r="A6205" t="str">
        <f>Tabla_Consulta_desde_TMS8[[#This Row],[Nro_Referencia]]</f>
        <v>22-2471</v>
      </c>
      <c r="B6205">
        <v>464753</v>
      </c>
      <c r="C6205" t="s">
        <v>30720</v>
      </c>
      <c r="D6205" t="s">
        <v>1942</v>
      </c>
      <c r="E6205" t="s">
        <v>47</v>
      </c>
      <c r="F6205" t="s">
        <v>33</v>
      </c>
      <c r="G6205" t="s">
        <v>30721</v>
      </c>
      <c r="H6205" s="1">
        <v>44886</v>
      </c>
      <c r="I6205" t="s">
        <v>34</v>
      </c>
      <c r="J6205" s="1">
        <v>44887</v>
      </c>
      <c r="K6205" t="s">
        <v>1980</v>
      </c>
      <c r="L6205" t="s">
        <v>1981</v>
      </c>
      <c r="M6205" t="s">
        <v>1982</v>
      </c>
      <c r="P6205" t="s">
        <v>889</v>
      </c>
      <c r="Q6205" t="s">
        <v>68</v>
      </c>
      <c r="R6205" t="s">
        <v>69</v>
      </c>
      <c r="S6205" t="s">
        <v>68</v>
      </c>
      <c r="T6205" t="s">
        <v>111</v>
      </c>
      <c r="U6205" t="s">
        <v>71</v>
      </c>
      <c r="V6205">
        <v>13</v>
      </c>
      <c r="W6205">
        <v>104.5</v>
      </c>
      <c r="X6205" t="s">
        <v>1829</v>
      </c>
      <c r="Y6205" t="s">
        <v>1915</v>
      </c>
      <c r="Z6205" t="s">
        <v>42</v>
      </c>
      <c r="AA6205" t="s">
        <v>43</v>
      </c>
      <c r="AB6205">
        <v>21448</v>
      </c>
      <c r="AC6205" s="1">
        <v>44887</v>
      </c>
      <c r="AD6205" t="s">
        <v>97</v>
      </c>
      <c r="AE6205" t="s">
        <v>452</v>
      </c>
      <c r="AF6205">
        <v>0</v>
      </c>
      <c r="AG6205" t="s">
        <v>46</v>
      </c>
      <c r="AH6205" s="1">
        <v>44887</v>
      </c>
      <c r="AK6205">
        <f>Tabla_Consulta_desde_TMS8[[#This Row],[idpedido]]</f>
        <v>464753</v>
      </c>
    </row>
    <row r="6206" spans="1:37" x14ac:dyDescent="0.25">
      <c r="A6206" t="str">
        <f>Tabla_Consulta_desde_TMS8[[#This Row],[Nro_Referencia]]</f>
        <v>22-2476</v>
      </c>
      <c r="B6206">
        <v>464754</v>
      </c>
      <c r="C6206" t="s">
        <v>30722</v>
      </c>
      <c r="D6206" t="s">
        <v>1942</v>
      </c>
      <c r="E6206" t="s">
        <v>47</v>
      </c>
      <c r="F6206" t="s">
        <v>33</v>
      </c>
      <c r="G6206" t="s">
        <v>30723</v>
      </c>
      <c r="H6206" s="1">
        <v>44886</v>
      </c>
      <c r="I6206" t="s">
        <v>34</v>
      </c>
      <c r="J6206" s="1">
        <v>44887</v>
      </c>
      <c r="K6206" t="s">
        <v>1948</v>
      </c>
      <c r="L6206" t="s">
        <v>1949</v>
      </c>
      <c r="M6206" t="s">
        <v>1950</v>
      </c>
      <c r="P6206" t="s">
        <v>820</v>
      </c>
      <c r="Q6206" t="s">
        <v>38</v>
      </c>
      <c r="R6206" t="s">
        <v>39</v>
      </c>
      <c r="S6206" t="s">
        <v>38</v>
      </c>
      <c r="T6206" t="s">
        <v>103</v>
      </c>
      <c r="U6206" t="s">
        <v>41</v>
      </c>
      <c r="V6206">
        <v>5</v>
      </c>
      <c r="W6206">
        <v>34.200000000000003</v>
      </c>
      <c r="X6206" t="s">
        <v>1829</v>
      </c>
      <c r="Y6206" t="s">
        <v>1915</v>
      </c>
      <c r="Z6206" t="s">
        <v>42</v>
      </c>
      <c r="AA6206" t="s">
        <v>43</v>
      </c>
      <c r="AB6206">
        <v>21435</v>
      </c>
      <c r="AC6206" s="1">
        <v>44887</v>
      </c>
      <c r="AD6206" t="s">
        <v>145</v>
      </c>
      <c r="AE6206" t="s">
        <v>205</v>
      </c>
      <c r="AF6206">
        <v>0</v>
      </c>
      <c r="AG6206" t="s">
        <v>46</v>
      </c>
      <c r="AH6206" s="1">
        <v>44887</v>
      </c>
      <c r="AK6206">
        <f>Tabla_Consulta_desde_TMS8[[#This Row],[idpedido]]</f>
        <v>464754</v>
      </c>
    </row>
    <row r="6207" spans="1:37" x14ac:dyDescent="0.25">
      <c r="A6207" t="str">
        <f>Tabla_Consulta_desde_TMS8[[#This Row],[Nro_Referencia]]</f>
        <v>22-2467</v>
      </c>
      <c r="B6207">
        <v>464755</v>
      </c>
      <c r="C6207" t="s">
        <v>30724</v>
      </c>
      <c r="D6207" t="s">
        <v>1942</v>
      </c>
      <c r="E6207" t="s">
        <v>47</v>
      </c>
      <c r="F6207" t="s">
        <v>33</v>
      </c>
      <c r="G6207" t="s">
        <v>30725</v>
      </c>
      <c r="H6207" s="1">
        <v>44886</v>
      </c>
      <c r="I6207" t="s">
        <v>34</v>
      </c>
      <c r="J6207" s="1">
        <v>44887</v>
      </c>
      <c r="K6207" t="s">
        <v>1974</v>
      </c>
      <c r="L6207" t="s">
        <v>1975</v>
      </c>
      <c r="M6207" t="s">
        <v>1976</v>
      </c>
      <c r="P6207" t="s">
        <v>734</v>
      </c>
      <c r="Q6207" t="s">
        <v>38</v>
      </c>
      <c r="R6207" t="s">
        <v>39</v>
      </c>
      <c r="S6207" t="s">
        <v>735</v>
      </c>
      <c r="T6207" t="s">
        <v>103</v>
      </c>
      <c r="U6207" t="s">
        <v>41</v>
      </c>
      <c r="V6207">
        <v>1</v>
      </c>
      <c r="W6207">
        <v>15.8</v>
      </c>
      <c r="X6207" t="s">
        <v>1829</v>
      </c>
      <c r="Y6207" t="s">
        <v>1915</v>
      </c>
      <c r="Z6207" t="s">
        <v>42</v>
      </c>
      <c r="AA6207" t="s">
        <v>43</v>
      </c>
      <c r="AB6207">
        <v>21437</v>
      </c>
      <c r="AC6207" s="1">
        <v>44887</v>
      </c>
      <c r="AD6207" t="s">
        <v>97</v>
      </c>
      <c r="AE6207" t="s">
        <v>231</v>
      </c>
      <c r="AF6207">
        <v>0</v>
      </c>
      <c r="AG6207" t="s">
        <v>46</v>
      </c>
      <c r="AH6207" s="1">
        <v>44887</v>
      </c>
      <c r="AK6207">
        <f>Tabla_Consulta_desde_TMS8[[#This Row],[idpedido]]</f>
        <v>464755</v>
      </c>
    </row>
    <row r="6208" spans="1:37" x14ac:dyDescent="0.25">
      <c r="A6208" t="str">
        <f>Tabla_Consulta_desde_TMS8[[#This Row],[Nro_Referencia]]</f>
        <v>22-2469</v>
      </c>
      <c r="B6208">
        <v>464756</v>
      </c>
      <c r="C6208" t="s">
        <v>30726</v>
      </c>
      <c r="D6208" t="s">
        <v>1942</v>
      </c>
      <c r="E6208" t="s">
        <v>47</v>
      </c>
      <c r="F6208" t="s">
        <v>33</v>
      </c>
      <c r="G6208" t="s">
        <v>30727</v>
      </c>
      <c r="H6208" s="1">
        <v>44886</v>
      </c>
      <c r="I6208" t="s">
        <v>34</v>
      </c>
      <c r="J6208" s="1">
        <v>44887</v>
      </c>
      <c r="K6208" t="s">
        <v>1961</v>
      </c>
      <c r="L6208" t="s">
        <v>1962</v>
      </c>
      <c r="M6208" t="s">
        <v>1963</v>
      </c>
      <c r="P6208" t="s">
        <v>816</v>
      </c>
      <c r="Q6208" t="s">
        <v>113</v>
      </c>
      <c r="R6208" t="s">
        <v>114</v>
      </c>
      <c r="S6208" t="s">
        <v>113</v>
      </c>
      <c r="T6208" t="s">
        <v>40</v>
      </c>
      <c r="U6208" t="s">
        <v>50</v>
      </c>
      <c r="V6208">
        <v>2</v>
      </c>
      <c r="W6208">
        <v>26.5</v>
      </c>
      <c r="X6208" t="s">
        <v>1829</v>
      </c>
      <c r="Y6208" t="s">
        <v>1915</v>
      </c>
      <c r="Z6208" t="s">
        <v>42</v>
      </c>
      <c r="AA6208" t="s">
        <v>43</v>
      </c>
      <c r="AB6208">
        <v>21431</v>
      </c>
      <c r="AC6208" s="1">
        <v>44887</v>
      </c>
      <c r="AD6208" t="s">
        <v>44</v>
      </c>
      <c r="AE6208" t="s">
        <v>65</v>
      </c>
      <c r="AF6208">
        <v>0</v>
      </c>
      <c r="AG6208" t="s">
        <v>46</v>
      </c>
      <c r="AH6208" s="1">
        <v>44887</v>
      </c>
      <c r="AJ6208" t="s">
        <v>3240</v>
      </c>
      <c r="AK6208">
        <f>Tabla_Consulta_desde_TMS8[[#This Row],[idpedido]]</f>
        <v>464756</v>
      </c>
    </row>
    <row r="6209" spans="1:37" x14ac:dyDescent="0.25">
      <c r="A6209" t="str">
        <f>Tabla_Consulta_desde_TMS8[[#This Row],[Nro_Referencia]]</f>
        <v>22-2468</v>
      </c>
      <c r="B6209">
        <v>464757</v>
      </c>
      <c r="C6209" t="s">
        <v>30728</v>
      </c>
      <c r="D6209" t="s">
        <v>1942</v>
      </c>
      <c r="E6209" t="s">
        <v>47</v>
      </c>
      <c r="F6209" t="s">
        <v>33</v>
      </c>
      <c r="G6209" t="s">
        <v>30729</v>
      </c>
      <c r="H6209" s="1">
        <v>44886</v>
      </c>
      <c r="I6209" t="s">
        <v>34</v>
      </c>
      <c r="J6209" s="1">
        <v>44887</v>
      </c>
      <c r="K6209" t="s">
        <v>1945</v>
      </c>
      <c r="L6209" t="s">
        <v>1946</v>
      </c>
      <c r="M6209" t="s">
        <v>1947</v>
      </c>
      <c r="P6209" t="s">
        <v>685</v>
      </c>
      <c r="Q6209" t="s">
        <v>86</v>
      </c>
      <c r="R6209" t="s">
        <v>87</v>
      </c>
      <c r="S6209" t="s">
        <v>86</v>
      </c>
      <c r="T6209" t="s">
        <v>40</v>
      </c>
      <c r="U6209" t="s">
        <v>50</v>
      </c>
      <c r="V6209">
        <v>2</v>
      </c>
      <c r="W6209">
        <v>26.1</v>
      </c>
      <c r="X6209" t="s">
        <v>1829</v>
      </c>
      <c r="Y6209" t="s">
        <v>1915</v>
      </c>
      <c r="Z6209" t="s">
        <v>42</v>
      </c>
      <c r="AA6209" t="s">
        <v>43</v>
      </c>
      <c r="AB6209">
        <v>21431</v>
      </c>
      <c r="AC6209" s="1">
        <v>44887</v>
      </c>
      <c r="AD6209" t="s">
        <v>44</v>
      </c>
      <c r="AE6209" t="s">
        <v>65</v>
      </c>
      <c r="AF6209">
        <v>0</v>
      </c>
      <c r="AG6209" t="s">
        <v>46</v>
      </c>
      <c r="AH6209" s="1">
        <v>44887</v>
      </c>
      <c r="AJ6209" t="s">
        <v>1987</v>
      </c>
      <c r="AK6209">
        <f>Tabla_Consulta_desde_TMS8[[#This Row],[idpedido]]</f>
        <v>464757</v>
      </c>
    </row>
    <row r="6210" spans="1:37" x14ac:dyDescent="0.25">
      <c r="A6210" t="str">
        <f>Tabla_Consulta_desde_TMS8[[#This Row],[Nro_Referencia]]</f>
        <v>371977</v>
      </c>
      <c r="B6210">
        <v>464743</v>
      </c>
      <c r="C6210" t="s">
        <v>30730</v>
      </c>
      <c r="D6210" t="s">
        <v>680</v>
      </c>
      <c r="E6210" t="s">
        <v>47</v>
      </c>
      <c r="F6210" t="s">
        <v>33</v>
      </c>
      <c r="G6210" t="s">
        <v>30731</v>
      </c>
      <c r="H6210" s="1">
        <v>44886</v>
      </c>
      <c r="I6210" t="s">
        <v>34</v>
      </c>
      <c r="J6210" s="1">
        <v>44888</v>
      </c>
      <c r="K6210" t="s">
        <v>30732</v>
      </c>
      <c r="L6210" t="s">
        <v>30733</v>
      </c>
      <c r="M6210" t="s">
        <v>30734</v>
      </c>
      <c r="N6210" t="s">
        <v>30735</v>
      </c>
      <c r="P6210" t="s">
        <v>2265</v>
      </c>
      <c r="Q6210" t="s">
        <v>818</v>
      </c>
      <c r="R6210" t="s">
        <v>241</v>
      </c>
      <c r="S6210" t="s">
        <v>818</v>
      </c>
      <c r="T6210" t="s">
        <v>40</v>
      </c>
      <c r="V6210">
        <v>1</v>
      </c>
      <c r="W6210">
        <v>1</v>
      </c>
      <c r="X6210" t="s">
        <v>681</v>
      </c>
      <c r="Y6210" t="s">
        <v>36</v>
      </c>
      <c r="Z6210" t="s">
        <v>42</v>
      </c>
      <c r="AA6210" t="s">
        <v>43</v>
      </c>
      <c r="AB6210">
        <v>21422</v>
      </c>
      <c r="AC6210" s="1">
        <v>44887</v>
      </c>
      <c r="AD6210" t="s">
        <v>44</v>
      </c>
      <c r="AE6210" t="s">
        <v>65</v>
      </c>
      <c r="AF6210">
        <v>0</v>
      </c>
      <c r="AG6210" t="s">
        <v>46</v>
      </c>
      <c r="AH6210" s="1">
        <v>44888</v>
      </c>
      <c r="AJ6210" t="s">
        <v>30736</v>
      </c>
      <c r="AK6210">
        <f>Tabla_Consulta_desde_TMS8[[#This Row],[idpedido]]</f>
        <v>464743</v>
      </c>
    </row>
    <row r="6211" spans="1:37" x14ac:dyDescent="0.25">
      <c r="A6211" t="str">
        <f>Tabla_Consulta_desde_TMS8[[#This Row],[Nro_Referencia]]</f>
        <v>371986</v>
      </c>
      <c r="B6211">
        <v>464744</v>
      </c>
      <c r="C6211" t="s">
        <v>30737</v>
      </c>
      <c r="D6211" t="s">
        <v>680</v>
      </c>
      <c r="E6211" t="s">
        <v>47</v>
      </c>
      <c r="F6211" t="s">
        <v>33</v>
      </c>
      <c r="G6211" t="s">
        <v>30738</v>
      </c>
      <c r="H6211" s="1">
        <v>44886</v>
      </c>
      <c r="I6211" t="s">
        <v>34</v>
      </c>
      <c r="J6211" s="1">
        <v>44887</v>
      </c>
      <c r="K6211" t="s">
        <v>30739</v>
      </c>
      <c r="L6211" t="s">
        <v>30740</v>
      </c>
      <c r="M6211" t="s">
        <v>30741</v>
      </c>
      <c r="N6211" t="s">
        <v>30742</v>
      </c>
      <c r="O6211" t="s">
        <v>43</v>
      </c>
      <c r="P6211" t="s">
        <v>38</v>
      </c>
      <c r="Q6211" t="s">
        <v>38</v>
      </c>
      <c r="R6211" t="s">
        <v>39</v>
      </c>
      <c r="T6211" t="s">
        <v>103</v>
      </c>
      <c r="U6211" t="s">
        <v>41</v>
      </c>
      <c r="V6211">
        <v>1</v>
      </c>
      <c r="W6211">
        <v>1</v>
      </c>
      <c r="X6211" t="s">
        <v>681</v>
      </c>
      <c r="Y6211" t="s">
        <v>36</v>
      </c>
      <c r="Z6211" t="s">
        <v>42</v>
      </c>
      <c r="AA6211" t="s">
        <v>43</v>
      </c>
      <c r="AB6211">
        <v>21438</v>
      </c>
      <c r="AC6211" s="1">
        <v>44887</v>
      </c>
      <c r="AD6211" t="s">
        <v>97</v>
      </c>
      <c r="AE6211" t="s">
        <v>136</v>
      </c>
      <c r="AF6211">
        <v>0</v>
      </c>
      <c r="AG6211" t="s">
        <v>46</v>
      </c>
      <c r="AH6211" s="1">
        <v>44887</v>
      </c>
      <c r="AK6211">
        <f>Tabla_Consulta_desde_TMS8[[#This Row],[idpedido]]</f>
        <v>464744</v>
      </c>
    </row>
    <row r="6212" spans="1:37" x14ac:dyDescent="0.25">
      <c r="A6212" t="str">
        <f>Tabla_Consulta_desde_TMS8[[#This Row],[Nro_Referencia]]</f>
        <v>371987</v>
      </c>
      <c r="B6212">
        <v>464745</v>
      </c>
      <c r="C6212" t="s">
        <v>30743</v>
      </c>
      <c r="D6212" t="s">
        <v>680</v>
      </c>
      <c r="E6212" t="s">
        <v>47</v>
      </c>
      <c r="F6212" t="s">
        <v>33</v>
      </c>
      <c r="G6212" t="s">
        <v>30744</v>
      </c>
      <c r="H6212" s="1">
        <v>44886</v>
      </c>
      <c r="I6212" t="s">
        <v>34</v>
      </c>
      <c r="J6212" s="1">
        <v>44887</v>
      </c>
      <c r="K6212" t="s">
        <v>7001</v>
      </c>
      <c r="L6212" t="s">
        <v>12032</v>
      </c>
      <c r="M6212" t="s">
        <v>7003</v>
      </c>
      <c r="N6212" t="s">
        <v>12033</v>
      </c>
      <c r="O6212" t="s">
        <v>43</v>
      </c>
      <c r="P6212" t="s">
        <v>109</v>
      </c>
      <c r="Q6212" t="s">
        <v>109</v>
      </c>
      <c r="R6212" t="s">
        <v>110</v>
      </c>
      <c r="T6212" t="s">
        <v>111</v>
      </c>
      <c r="U6212" t="s">
        <v>50</v>
      </c>
      <c r="V6212">
        <v>1</v>
      </c>
      <c r="W6212">
        <v>1</v>
      </c>
      <c r="X6212" t="s">
        <v>681</v>
      </c>
      <c r="Y6212" t="s">
        <v>36</v>
      </c>
      <c r="Z6212" t="s">
        <v>42</v>
      </c>
      <c r="AA6212" t="s">
        <v>43</v>
      </c>
      <c r="AB6212">
        <v>21442</v>
      </c>
      <c r="AC6212" s="1">
        <v>44887</v>
      </c>
      <c r="AD6212" t="s">
        <v>97</v>
      </c>
      <c r="AE6212" t="s">
        <v>112</v>
      </c>
      <c r="AF6212">
        <v>0</v>
      </c>
      <c r="AG6212" t="s">
        <v>46</v>
      </c>
      <c r="AH6212" s="1">
        <v>44887</v>
      </c>
      <c r="AK6212">
        <f>Tabla_Consulta_desde_TMS8[[#This Row],[idpedido]]</f>
        <v>464745</v>
      </c>
    </row>
    <row r="6213" spans="1:37" x14ac:dyDescent="0.25">
      <c r="A6213" t="str">
        <f>Tabla_Consulta_desde_TMS8[[#This Row],[Nro_Referencia]]</f>
        <v>371988</v>
      </c>
      <c r="B6213">
        <v>464746</v>
      </c>
      <c r="C6213" t="s">
        <v>30745</v>
      </c>
      <c r="D6213" t="s">
        <v>680</v>
      </c>
      <c r="E6213" t="s">
        <v>47</v>
      </c>
      <c r="F6213" t="s">
        <v>33</v>
      </c>
      <c r="G6213" t="s">
        <v>30746</v>
      </c>
      <c r="H6213" s="1">
        <v>44886</v>
      </c>
      <c r="I6213" t="s">
        <v>34</v>
      </c>
      <c r="J6213" s="1">
        <v>44887</v>
      </c>
      <c r="K6213" t="s">
        <v>1192</v>
      </c>
      <c r="L6213" t="s">
        <v>1193</v>
      </c>
      <c r="M6213" t="s">
        <v>1124</v>
      </c>
      <c r="N6213" t="s">
        <v>1125</v>
      </c>
      <c r="O6213" t="s">
        <v>43</v>
      </c>
      <c r="P6213" t="s">
        <v>68</v>
      </c>
      <c r="Q6213" t="s">
        <v>68</v>
      </c>
      <c r="R6213" t="s">
        <v>69</v>
      </c>
      <c r="T6213" t="s">
        <v>111</v>
      </c>
      <c r="U6213" t="s">
        <v>71</v>
      </c>
      <c r="V6213">
        <v>1</v>
      </c>
      <c r="W6213">
        <v>1</v>
      </c>
      <c r="X6213" t="s">
        <v>681</v>
      </c>
      <c r="Y6213" t="s">
        <v>36</v>
      </c>
      <c r="Z6213" t="s">
        <v>42</v>
      </c>
      <c r="AA6213" t="s">
        <v>43</v>
      </c>
      <c r="AB6213">
        <v>21452</v>
      </c>
      <c r="AC6213" s="1">
        <v>44887</v>
      </c>
      <c r="AD6213" t="s">
        <v>97</v>
      </c>
      <c r="AE6213" t="s">
        <v>143</v>
      </c>
      <c r="AF6213">
        <v>0</v>
      </c>
      <c r="AG6213" t="s">
        <v>46</v>
      </c>
      <c r="AH6213" s="1">
        <v>44887</v>
      </c>
      <c r="AK6213">
        <f>Tabla_Consulta_desde_TMS8[[#This Row],[idpedido]]</f>
        <v>464746</v>
      </c>
    </row>
    <row r="6214" spans="1:37" x14ac:dyDescent="0.25">
      <c r="A6214" t="str">
        <f>Tabla_Consulta_desde_TMS8[[#This Row],[Nro_Referencia]]</f>
        <v>371993</v>
      </c>
      <c r="B6214">
        <v>464747</v>
      </c>
      <c r="C6214" t="s">
        <v>30747</v>
      </c>
      <c r="D6214" t="s">
        <v>680</v>
      </c>
      <c r="E6214" t="s">
        <v>47</v>
      </c>
      <c r="F6214" t="s">
        <v>33</v>
      </c>
      <c r="G6214" t="s">
        <v>30748</v>
      </c>
      <c r="H6214" s="1">
        <v>44886</v>
      </c>
      <c r="I6214" t="s">
        <v>34</v>
      </c>
      <c r="J6214" s="1">
        <v>44888</v>
      </c>
      <c r="K6214" t="s">
        <v>30749</v>
      </c>
      <c r="L6214" t="s">
        <v>30750</v>
      </c>
      <c r="M6214" t="s">
        <v>30751</v>
      </c>
      <c r="N6214" t="s">
        <v>30752</v>
      </c>
      <c r="O6214" t="s">
        <v>43</v>
      </c>
      <c r="P6214" t="s">
        <v>68</v>
      </c>
      <c r="Q6214" t="s">
        <v>68</v>
      </c>
      <c r="R6214" t="s">
        <v>69</v>
      </c>
      <c r="T6214" t="s">
        <v>111</v>
      </c>
      <c r="U6214" t="s">
        <v>71</v>
      </c>
      <c r="V6214">
        <v>1</v>
      </c>
      <c r="W6214">
        <v>1</v>
      </c>
      <c r="X6214" t="s">
        <v>681</v>
      </c>
      <c r="Y6214" t="s">
        <v>36</v>
      </c>
      <c r="Z6214" t="s">
        <v>42</v>
      </c>
      <c r="AA6214" t="s">
        <v>43</v>
      </c>
      <c r="AB6214">
        <v>21487</v>
      </c>
      <c r="AC6214" s="1">
        <v>44888</v>
      </c>
      <c r="AD6214" t="s">
        <v>97</v>
      </c>
      <c r="AE6214" t="s">
        <v>180</v>
      </c>
      <c r="AF6214">
        <v>1</v>
      </c>
      <c r="AG6214" t="s">
        <v>46</v>
      </c>
      <c r="AH6214" s="1">
        <v>44888</v>
      </c>
      <c r="AK6214">
        <f>Tabla_Consulta_desde_TMS8[[#This Row],[idpedido]]</f>
        <v>464747</v>
      </c>
    </row>
    <row r="6215" spans="1:37" x14ac:dyDescent="0.25">
      <c r="A6215" t="str">
        <f>Tabla_Consulta_desde_TMS8[[#This Row],[Nro_Referencia]]</f>
        <v>371996</v>
      </c>
      <c r="B6215">
        <v>464748</v>
      </c>
      <c r="C6215" t="s">
        <v>30753</v>
      </c>
      <c r="D6215" t="s">
        <v>680</v>
      </c>
      <c r="E6215" t="s">
        <v>47</v>
      </c>
      <c r="F6215" t="s">
        <v>33</v>
      </c>
      <c r="G6215" t="s">
        <v>30754</v>
      </c>
      <c r="H6215" s="1">
        <v>44886</v>
      </c>
      <c r="I6215" t="s">
        <v>34</v>
      </c>
      <c r="J6215" s="1">
        <v>44887</v>
      </c>
      <c r="K6215" t="s">
        <v>23669</v>
      </c>
      <c r="L6215" t="s">
        <v>30755</v>
      </c>
      <c r="M6215" t="s">
        <v>2864</v>
      </c>
      <c r="N6215" t="s">
        <v>30756</v>
      </c>
      <c r="O6215" t="s">
        <v>43</v>
      </c>
      <c r="P6215" t="s">
        <v>68</v>
      </c>
      <c r="Q6215" t="s">
        <v>68</v>
      </c>
      <c r="R6215" t="s">
        <v>69</v>
      </c>
      <c r="T6215" t="s">
        <v>111</v>
      </c>
      <c r="U6215" t="s">
        <v>71</v>
      </c>
      <c r="V6215">
        <v>1</v>
      </c>
      <c r="W6215">
        <v>1</v>
      </c>
      <c r="X6215" t="s">
        <v>681</v>
      </c>
      <c r="Y6215" t="s">
        <v>36</v>
      </c>
      <c r="Z6215" t="s">
        <v>42</v>
      </c>
      <c r="AA6215" t="s">
        <v>43</v>
      </c>
      <c r="AB6215">
        <v>21450</v>
      </c>
      <c r="AC6215" s="1">
        <v>44887</v>
      </c>
      <c r="AD6215" t="s">
        <v>97</v>
      </c>
      <c r="AE6215" t="s">
        <v>180</v>
      </c>
      <c r="AF6215">
        <v>0</v>
      </c>
      <c r="AG6215" t="s">
        <v>46</v>
      </c>
      <c r="AH6215" s="1">
        <v>44887</v>
      </c>
      <c r="AK6215">
        <f>Tabla_Consulta_desde_TMS8[[#This Row],[idpedido]]</f>
        <v>464748</v>
      </c>
    </row>
    <row r="6216" spans="1:37" x14ac:dyDescent="0.25">
      <c r="A6216" t="str">
        <f>Tabla_Consulta_desde_TMS8[[#This Row],[Nro_Referencia]]</f>
        <v>372012</v>
      </c>
      <c r="B6216">
        <v>464750</v>
      </c>
      <c r="C6216" t="s">
        <v>30757</v>
      </c>
      <c r="D6216" t="s">
        <v>680</v>
      </c>
      <c r="E6216" t="s">
        <v>47</v>
      </c>
      <c r="F6216" t="s">
        <v>33</v>
      </c>
      <c r="G6216" t="s">
        <v>30758</v>
      </c>
      <c r="H6216" s="1">
        <v>44886</v>
      </c>
      <c r="I6216" t="s">
        <v>34</v>
      </c>
      <c r="J6216" s="1">
        <v>44887</v>
      </c>
      <c r="K6216" t="s">
        <v>30759</v>
      </c>
      <c r="L6216" t="s">
        <v>30760</v>
      </c>
      <c r="M6216" t="s">
        <v>30761</v>
      </c>
      <c r="N6216" t="s">
        <v>30762</v>
      </c>
      <c r="O6216" t="s">
        <v>43</v>
      </c>
      <c r="P6216" t="s">
        <v>38</v>
      </c>
      <c r="Q6216" t="s">
        <v>38</v>
      </c>
      <c r="R6216" t="s">
        <v>39</v>
      </c>
      <c r="T6216" t="s">
        <v>25303</v>
      </c>
      <c r="U6216" t="s">
        <v>41</v>
      </c>
      <c r="V6216">
        <v>1</v>
      </c>
      <c r="W6216">
        <v>1</v>
      </c>
      <c r="X6216" t="s">
        <v>681</v>
      </c>
      <c r="Y6216" t="s">
        <v>36</v>
      </c>
      <c r="Z6216" t="s">
        <v>42</v>
      </c>
      <c r="AA6216" t="s">
        <v>43</v>
      </c>
      <c r="AB6216">
        <v>21459</v>
      </c>
      <c r="AC6216" s="1">
        <v>44887</v>
      </c>
      <c r="AD6216" t="s">
        <v>25303</v>
      </c>
      <c r="AE6216" t="s">
        <v>25305</v>
      </c>
      <c r="AF6216">
        <v>0</v>
      </c>
      <c r="AG6216" t="s">
        <v>46</v>
      </c>
      <c r="AH6216" s="1">
        <v>44887</v>
      </c>
      <c r="AK6216">
        <f>Tabla_Consulta_desde_TMS8[[#This Row],[idpedido]]</f>
        <v>464750</v>
      </c>
    </row>
    <row r="6217" spans="1:37" x14ac:dyDescent="0.25">
      <c r="A6217" t="str">
        <f>Tabla_Consulta_desde_TMS8[[#This Row],[Nro_Referencia]]</f>
        <v>372013</v>
      </c>
      <c r="B6217">
        <v>464751</v>
      </c>
      <c r="C6217" t="s">
        <v>30763</v>
      </c>
      <c r="D6217" t="s">
        <v>680</v>
      </c>
      <c r="E6217" t="s">
        <v>47</v>
      </c>
      <c r="F6217" t="s">
        <v>33</v>
      </c>
      <c r="G6217" t="s">
        <v>30764</v>
      </c>
      <c r="H6217" s="1">
        <v>44886</v>
      </c>
      <c r="I6217" t="s">
        <v>34</v>
      </c>
      <c r="J6217" s="1">
        <v>44887</v>
      </c>
      <c r="K6217" t="s">
        <v>868</v>
      </c>
      <c r="L6217" t="s">
        <v>869</v>
      </c>
      <c r="M6217" t="s">
        <v>870</v>
      </c>
      <c r="N6217" t="s">
        <v>871</v>
      </c>
      <c r="O6217" t="s">
        <v>43</v>
      </c>
      <c r="P6217" t="s">
        <v>68</v>
      </c>
      <c r="Q6217" t="s">
        <v>68</v>
      </c>
      <c r="R6217" t="s">
        <v>69</v>
      </c>
      <c r="T6217" t="s">
        <v>111</v>
      </c>
      <c r="U6217" t="s">
        <v>71</v>
      </c>
      <c r="V6217">
        <v>1</v>
      </c>
      <c r="W6217">
        <v>1</v>
      </c>
      <c r="X6217" t="s">
        <v>681</v>
      </c>
      <c r="Y6217" t="s">
        <v>36</v>
      </c>
      <c r="Z6217" t="s">
        <v>42</v>
      </c>
      <c r="AA6217" t="s">
        <v>43</v>
      </c>
      <c r="AB6217">
        <v>21450</v>
      </c>
      <c r="AC6217" s="1">
        <v>44887</v>
      </c>
      <c r="AD6217" t="s">
        <v>97</v>
      </c>
      <c r="AE6217" t="s">
        <v>180</v>
      </c>
      <c r="AF6217">
        <v>0</v>
      </c>
      <c r="AG6217" t="s">
        <v>46</v>
      </c>
      <c r="AH6217" s="1">
        <v>44887</v>
      </c>
      <c r="AK6217">
        <f>Tabla_Consulta_desde_TMS8[[#This Row],[idpedido]]</f>
        <v>464751</v>
      </c>
    </row>
    <row r="6218" spans="1:37" x14ac:dyDescent="0.25">
      <c r="A6218" t="str">
        <f>Tabla_Consulta_desde_TMS8[[#This Row],[Nro_Referencia]]</f>
        <v>371888</v>
      </c>
      <c r="B6218">
        <v>464708</v>
      </c>
      <c r="C6218" t="s">
        <v>30765</v>
      </c>
      <c r="D6218" t="s">
        <v>680</v>
      </c>
      <c r="E6218" t="s">
        <v>47</v>
      </c>
      <c r="F6218" t="s">
        <v>460</v>
      </c>
      <c r="G6218" t="s">
        <v>30766</v>
      </c>
      <c r="H6218" s="1">
        <v>44886</v>
      </c>
      <c r="I6218" t="s">
        <v>34</v>
      </c>
      <c r="J6218" s="1">
        <v>44889</v>
      </c>
      <c r="K6218" t="s">
        <v>30767</v>
      </c>
      <c r="L6218" t="s">
        <v>30768</v>
      </c>
      <c r="M6218" t="s">
        <v>30769</v>
      </c>
      <c r="N6218" t="s">
        <v>30770</v>
      </c>
      <c r="O6218" t="s">
        <v>43</v>
      </c>
      <c r="P6218" t="s">
        <v>38</v>
      </c>
      <c r="Q6218" t="s">
        <v>38</v>
      </c>
      <c r="R6218" t="s">
        <v>39</v>
      </c>
      <c r="T6218" t="s">
        <v>461</v>
      </c>
      <c r="U6218" t="s">
        <v>41</v>
      </c>
      <c r="V6218">
        <v>1</v>
      </c>
      <c r="W6218">
        <v>1</v>
      </c>
      <c r="X6218" t="s">
        <v>681</v>
      </c>
      <c r="Y6218" t="s">
        <v>36</v>
      </c>
      <c r="Z6218" t="s">
        <v>42</v>
      </c>
      <c r="AA6218" t="s">
        <v>43</v>
      </c>
      <c r="AB6218">
        <v>21539</v>
      </c>
      <c r="AC6218" s="1">
        <v>44889</v>
      </c>
      <c r="AD6218" t="s">
        <v>461</v>
      </c>
      <c r="AE6218" t="s">
        <v>462</v>
      </c>
      <c r="AF6218">
        <v>2</v>
      </c>
      <c r="AG6218" t="s">
        <v>46</v>
      </c>
      <c r="AH6218" s="1">
        <v>44889</v>
      </c>
      <c r="AK6218">
        <f>Tabla_Consulta_desde_TMS8[[#This Row],[idpedido]]</f>
        <v>464708</v>
      </c>
    </row>
    <row r="6219" spans="1:37" x14ac:dyDescent="0.25">
      <c r="A6219" t="str">
        <f>Tabla_Consulta_desde_TMS8[[#This Row],[Nro_Referencia]]</f>
        <v>371892</v>
      </c>
      <c r="B6219">
        <v>464709</v>
      </c>
      <c r="C6219" t="s">
        <v>30771</v>
      </c>
      <c r="D6219" t="s">
        <v>680</v>
      </c>
      <c r="E6219" t="s">
        <v>47</v>
      </c>
      <c r="F6219" t="s">
        <v>460</v>
      </c>
      <c r="G6219" t="s">
        <v>30772</v>
      </c>
      <c r="H6219" s="1">
        <v>44886</v>
      </c>
      <c r="I6219" t="s">
        <v>34</v>
      </c>
      <c r="J6219" s="1">
        <v>44886</v>
      </c>
      <c r="K6219" t="s">
        <v>30773</v>
      </c>
      <c r="L6219" t="s">
        <v>3038</v>
      </c>
      <c r="M6219" t="s">
        <v>30774</v>
      </c>
      <c r="N6219" t="s">
        <v>3039</v>
      </c>
      <c r="O6219" t="s">
        <v>43</v>
      </c>
      <c r="P6219" t="s">
        <v>38</v>
      </c>
      <c r="Q6219" t="s">
        <v>38</v>
      </c>
      <c r="R6219" t="s">
        <v>39</v>
      </c>
      <c r="T6219" t="s">
        <v>292</v>
      </c>
      <c r="U6219" t="s">
        <v>41</v>
      </c>
      <c r="V6219">
        <v>1</v>
      </c>
      <c r="W6219">
        <v>1</v>
      </c>
      <c r="X6219" t="s">
        <v>681</v>
      </c>
      <c r="Y6219" t="s">
        <v>36</v>
      </c>
      <c r="Z6219" t="s">
        <v>42</v>
      </c>
      <c r="AA6219" t="s">
        <v>43</v>
      </c>
      <c r="AB6219">
        <v>21418</v>
      </c>
      <c r="AC6219" s="1">
        <v>44886</v>
      </c>
      <c r="AD6219" t="s">
        <v>292</v>
      </c>
      <c r="AE6219" t="s">
        <v>556</v>
      </c>
      <c r="AF6219">
        <v>0</v>
      </c>
      <c r="AG6219" t="s">
        <v>46</v>
      </c>
      <c r="AH6219" s="1">
        <v>44886</v>
      </c>
      <c r="AK6219">
        <f>Tabla_Consulta_desde_TMS8[[#This Row],[idpedido]]</f>
        <v>464709</v>
      </c>
    </row>
    <row r="6220" spans="1:37" x14ac:dyDescent="0.25">
      <c r="A6220" t="str">
        <f>Tabla_Consulta_desde_TMS8[[#This Row],[Nro_Referencia]]</f>
        <v>371902</v>
      </c>
      <c r="B6220">
        <v>464710</v>
      </c>
      <c r="C6220" t="s">
        <v>30775</v>
      </c>
      <c r="D6220" t="s">
        <v>680</v>
      </c>
      <c r="E6220" t="s">
        <v>47</v>
      </c>
      <c r="F6220" t="s">
        <v>460</v>
      </c>
      <c r="G6220" t="s">
        <v>30776</v>
      </c>
      <c r="H6220" s="1">
        <v>44886</v>
      </c>
      <c r="I6220" t="s">
        <v>34</v>
      </c>
      <c r="J6220" s="1">
        <v>44887</v>
      </c>
      <c r="K6220" t="s">
        <v>30777</v>
      </c>
      <c r="L6220" t="s">
        <v>30778</v>
      </c>
      <c r="M6220" t="s">
        <v>30779</v>
      </c>
      <c r="N6220" t="s">
        <v>30780</v>
      </c>
      <c r="P6220" t="s">
        <v>38</v>
      </c>
      <c r="Q6220" t="s">
        <v>38</v>
      </c>
      <c r="R6220" t="s">
        <v>39</v>
      </c>
      <c r="T6220" t="s">
        <v>103</v>
      </c>
      <c r="U6220" t="s">
        <v>41</v>
      </c>
      <c r="V6220">
        <v>2</v>
      </c>
      <c r="W6220">
        <v>1</v>
      </c>
      <c r="X6220" t="s">
        <v>681</v>
      </c>
      <c r="Y6220" t="s">
        <v>36</v>
      </c>
      <c r="Z6220" t="s">
        <v>42</v>
      </c>
      <c r="AA6220" t="s">
        <v>43</v>
      </c>
      <c r="AB6220">
        <v>21435</v>
      </c>
      <c r="AC6220" s="1">
        <v>44887</v>
      </c>
      <c r="AD6220" t="s">
        <v>145</v>
      </c>
      <c r="AE6220" t="s">
        <v>205</v>
      </c>
      <c r="AF6220">
        <v>0</v>
      </c>
      <c r="AG6220" t="s">
        <v>46</v>
      </c>
      <c r="AH6220" s="1">
        <v>44887</v>
      </c>
      <c r="AK6220">
        <f>Tabla_Consulta_desde_TMS8[[#This Row],[idpedido]]</f>
        <v>464710</v>
      </c>
    </row>
    <row r="6221" spans="1:37" x14ac:dyDescent="0.25">
      <c r="A6221" t="str">
        <f>Tabla_Consulta_desde_TMS8[[#This Row],[Nro_Referencia]]</f>
        <v>371975</v>
      </c>
      <c r="B6221">
        <v>464711</v>
      </c>
      <c r="C6221" t="s">
        <v>30781</v>
      </c>
      <c r="D6221" t="s">
        <v>680</v>
      </c>
      <c r="E6221" t="s">
        <v>47</v>
      </c>
      <c r="F6221" t="s">
        <v>460</v>
      </c>
      <c r="G6221" t="s">
        <v>30782</v>
      </c>
      <c r="H6221" s="1">
        <v>44886</v>
      </c>
      <c r="I6221" t="s">
        <v>34</v>
      </c>
      <c r="J6221" s="1">
        <v>44886</v>
      </c>
      <c r="K6221" t="s">
        <v>30783</v>
      </c>
      <c r="L6221" t="s">
        <v>30784</v>
      </c>
      <c r="M6221" t="s">
        <v>30785</v>
      </c>
      <c r="N6221" t="s">
        <v>1359</v>
      </c>
      <c r="O6221" t="s">
        <v>43</v>
      </c>
      <c r="P6221" t="s">
        <v>38</v>
      </c>
      <c r="Q6221" t="s">
        <v>38</v>
      </c>
      <c r="R6221" t="s">
        <v>39</v>
      </c>
      <c r="T6221" t="s">
        <v>292</v>
      </c>
      <c r="U6221" t="s">
        <v>41</v>
      </c>
      <c r="V6221">
        <v>1</v>
      </c>
      <c r="W6221">
        <v>1</v>
      </c>
      <c r="X6221" t="s">
        <v>681</v>
      </c>
      <c r="Y6221" t="s">
        <v>36</v>
      </c>
      <c r="Z6221" t="s">
        <v>42</v>
      </c>
      <c r="AA6221" t="s">
        <v>43</v>
      </c>
      <c r="AB6221">
        <v>21418</v>
      </c>
      <c r="AC6221" s="1">
        <v>44886</v>
      </c>
      <c r="AD6221" t="s">
        <v>292</v>
      </c>
      <c r="AE6221" t="s">
        <v>556</v>
      </c>
      <c r="AF6221">
        <v>0</v>
      </c>
      <c r="AG6221" t="s">
        <v>46</v>
      </c>
      <c r="AH6221" s="1">
        <v>44886</v>
      </c>
      <c r="AK6221">
        <f>Tabla_Consulta_desde_TMS8[[#This Row],[idpedido]]</f>
        <v>464711</v>
      </c>
    </row>
    <row r="6222" spans="1:37" x14ac:dyDescent="0.25">
      <c r="A6222" t="str">
        <f>Tabla_Consulta_desde_TMS8[[#This Row],[Nro_Referencia]]</f>
        <v>371978</v>
      </c>
      <c r="B6222">
        <v>464712</v>
      </c>
      <c r="C6222" t="s">
        <v>30786</v>
      </c>
      <c r="D6222" t="s">
        <v>680</v>
      </c>
      <c r="E6222" t="s">
        <v>47</v>
      </c>
      <c r="F6222" t="s">
        <v>460</v>
      </c>
      <c r="G6222" t="s">
        <v>30787</v>
      </c>
      <c r="H6222" s="1">
        <v>44886</v>
      </c>
      <c r="I6222" t="s">
        <v>34</v>
      </c>
      <c r="J6222" s="1">
        <v>44886</v>
      </c>
      <c r="K6222" t="s">
        <v>6931</v>
      </c>
      <c r="L6222" t="s">
        <v>6932</v>
      </c>
      <c r="M6222" t="s">
        <v>6933</v>
      </c>
      <c r="N6222" t="s">
        <v>6934</v>
      </c>
      <c r="O6222" t="s">
        <v>43</v>
      </c>
      <c r="P6222" t="s">
        <v>38</v>
      </c>
      <c r="Q6222" t="s">
        <v>38</v>
      </c>
      <c r="R6222" t="s">
        <v>39</v>
      </c>
      <c r="T6222" t="s">
        <v>461</v>
      </c>
      <c r="U6222" t="s">
        <v>41</v>
      </c>
      <c r="V6222">
        <v>1</v>
      </c>
      <c r="W6222">
        <v>1</v>
      </c>
      <c r="X6222" t="s">
        <v>681</v>
      </c>
      <c r="Y6222" t="s">
        <v>36</v>
      </c>
      <c r="Z6222" t="s">
        <v>42</v>
      </c>
      <c r="AA6222" t="s">
        <v>43</v>
      </c>
      <c r="AB6222">
        <v>21417</v>
      </c>
      <c r="AC6222" s="1">
        <v>44886</v>
      </c>
      <c r="AD6222" t="s">
        <v>461</v>
      </c>
      <c r="AE6222" t="s">
        <v>462</v>
      </c>
      <c r="AF6222">
        <v>0</v>
      </c>
      <c r="AG6222" t="s">
        <v>46</v>
      </c>
      <c r="AH6222" s="1">
        <v>44886</v>
      </c>
      <c r="AK6222">
        <f>Tabla_Consulta_desde_TMS8[[#This Row],[idpedido]]</f>
        <v>464712</v>
      </c>
    </row>
    <row r="6223" spans="1:37" x14ac:dyDescent="0.25">
      <c r="A6223" t="str">
        <f>Tabla_Consulta_desde_TMS8[[#This Row],[Nro_Referencia]]</f>
        <v>371979</v>
      </c>
      <c r="B6223">
        <v>464713</v>
      </c>
      <c r="C6223" t="s">
        <v>30788</v>
      </c>
      <c r="D6223" t="s">
        <v>680</v>
      </c>
      <c r="E6223" t="s">
        <v>47</v>
      </c>
      <c r="F6223" t="s">
        <v>460</v>
      </c>
      <c r="G6223" t="s">
        <v>30789</v>
      </c>
      <c r="H6223" s="1">
        <v>44886</v>
      </c>
      <c r="I6223" t="s">
        <v>34</v>
      </c>
      <c r="J6223" s="1">
        <v>44886</v>
      </c>
      <c r="K6223" t="s">
        <v>30790</v>
      </c>
      <c r="L6223" t="s">
        <v>30791</v>
      </c>
      <c r="M6223" t="s">
        <v>30792</v>
      </c>
      <c r="N6223" t="s">
        <v>30793</v>
      </c>
      <c r="O6223" t="s">
        <v>43</v>
      </c>
      <c r="P6223" t="s">
        <v>38</v>
      </c>
      <c r="Q6223" t="s">
        <v>38</v>
      </c>
      <c r="R6223" t="s">
        <v>39</v>
      </c>
      <c r="T6223" t="s">
        <v>292</v>
      </c>
      <c r="U6223" t="s">
        <v>41</v>
      </c>
      <c r="V6223">
        <v>1</v>
      </c>
      <c r="W6223">
        <v>1</v>
      </c>
      <c r="X6223" t="s">
        <v>681</v>
      </c>
      <c r="Y6223" t="s">
        <v>36</v>
      </c>
      <c r="Z6223" t="s">
        <v>42</v>
      </c>
      <c r="AA6223" t="s">
        <v>43</v>
      </c>
      <c r="AB6223">
        <v>21418</v>
      </c>
      <c r="AC6223" s="1">
        <v>44886</v>
      </c>
      <c r="AD6223" t="s">
        <v>292</v>
      </c>
      <c r="AE6223" t="s">
        <v>556</v>
      </c>
      <c r="AF6223">
        <v>0</v>
      </c>
      <c r="AG6223" t="s">
        <v>46</v>
      </c>
      <c r="AH6223" s="1">
        <v>44886</v>
      </c>
      <c r="AK6223">
        <f>Tabla_Consulta_desde_TMS8[[#This Row],[idpedido]]</f>
        <v>464713</v>
      </c>
    </row>
    <row r="6224" spans="1:37" x14ac:dyDescent="0.25">
      <c r="A6224" t="str">
        <f>Tabla_Consulta_desde_TMS8[[#This Row],[Nro_Referencia]]</f>
        <v>371980</v>
      </c>
      <c r="B6224">
        <v>464714</v>
      </c>
      <c r="C6224" t="s">
        <v>30794</v>
      </c>
      <c r="D6224" t="s">
        <v>680</v>
      </c>
      <c r="E6224" t="s">
        <v>47</v>
      </c>
      <c r="F6224" t="s">
        <v>460</v>
      </c>
      <c r="G6224" t="s">
        <v>30795</v>
      </c>
      <c r="H6224" s="1">
        <v>44886</v>
      </c>
      <c r="I6224" t="s">
        <v>34</v>
      </c>
      <c r="J6224" s="1">
        <v>44886</v>
      </c>
      <c r="K6224" t="s">
        <v>1453</v>
      </c>
      <c r="L6224" t="s">
        <v>1454</v>
      </c>
      <c r="M6224" t="s">
        <v>1455</v>
      </c>
      <c r="N6224" t="s">
        <v>1355</v>
      </c>
      <c r="O6224" t="s">
        <v>43</v>
      </c>
      <c r="P6224" t="s">
        <v>38</v>
      </c>
      <c r="Q6224" t="s">
        <v>38</v>
      </c>
      <c r="R6224" t="s">
        <v>39</v>
      </c>
      <c r="T6224" t="s">
        <v>461</v>
      </c>
      <c r="U6224" t="s">
        <v>41</v>
      </c>
      <c r="V6224">
        <v>1</v>
      </c>
      <c r="W6224">
        <v>1</v>
      </c>
      <c r="X6224" t="s">
        <v>681</v>
      </c>
      <c r="Y6224" t="s">
        <v>36</v>
      </c>
      <c r="Z6224" t="s">
        <v>42</v>
      </c>
      <c r="AA6224" t="s">
        <v>43</v>
      </c>
      <c r="AB6224">
        <v>21417</v>
      </c>
      <c r="AC6224" s="1">
        <v>44886</v>
      </c>
      <c r="AD6224" t="s">
        <v>461</v>
      </c>
      <c r="AE6224" t="s">
        <v>462</v>
      </c>
      <c r="AF6224">
        <v>0</v>
      </c>
      <c r="AG6224" t="s">
        <v>46</v>
      </c>
      <c r="AH6224" s="1">
        <v>44886</v>
      </c>
      <c r="AK6224">
        <f>Tabla_Consulta_desde_TMS8[[#This Row],[idpedido]]</f>
        <v>464714</v>
      </c>
    </row>
    <row r="6225" spans="1:37" x14ac:dyDescent="0.25">
      <c r="A6225" t="str">
        <f>Tabla_Consulta_desde_TMS8[[#This Row],[Nro_Referencia]]</f>
        <v>371985</v>
      </c>
      <c r="B6225">
        <v>464715</v>
      </c>
      <c r="C6225" t="s">
        <v>30796</v>
      </c>
      <c r="D6225" t="s">
        <v>680</v>
      </c>
      <c r="E6225" t="s">
        <v>47</v>
      </c>
      <c r="F6225" t="s">
        <v>460</v>
      </c>
      <c r="G6225" t="s">
        <v>30797</v>
      </c>
      <c r="H6225" s="1">
        <v>44886</v>
      </c>
      <c r="I6225" t="s">
        <v>34</v>
      </c>
      <c r="J6225" s="1">
        <v>44887</v>
      </c>
      <c r="K6225" t="s">
        <v>30798</v>
      </c>
      <c r="L6225" t="s">
        <v>30799</v>
      </c>
      <c r="M6225" t="s">
        <v>30800</v>
      </c>
      <c r="N6225" t="s">
        <v>30801</v>
      </c>
      <c r="O6225" t="s">
        <v>43</v>
      </c>
      <c r="P6225" t="s">
        <v>38</v>
      </c>
      <c r="Q6225" t="s">
        <v>38</v>
      </c>
      <c r="R6225" t="s">
        <v>39</v>
      </c>
      <c r="T6225" t="s">
        <v>461</v>
      </c>
      <c r="U6225" t="s">
        <v>41</v>
      </c>
      <c r="V6225">
        <v>1</v>
      </c>
      <c r="W6225">
        <v>1</v>
      </c>
      <c r="X6225" t="s">
        <v>681</v>
      </c>
      <c r="Y6225" t="s">
        <v>36</v>
      </c>
      <c r="Z6225" t="s">
        <v>42</v>
      </c>
      <c r="AA6225" t="s">
        <v>43</v>
      </c>
      <c r="AB6225">
        <v>21451</v>
      </c>
      <c r="AC6225" s="1">
        <v>44887</v>
      </c>
      <c r="AD6225" t="s">
        <v>461</v>
      </c>
      <c r="AE6225" t="s">
        <v>462</v>
      </c>
      <c r="AF6225">
        <v>1</v>
      </c>
      <c r="AG6225" t="s">
        <v>46</v>
      </c>
      <c r="AH6225" s="1">
        <v>44887</v>
      </c>
      <c r="AK6225">
        <f>Tabla_Consulta_desde_TMS8[[#This Row],[idpedido]]</f>
        <v>464715</v>
      </c>
    </row>
    <row r="6226" spans="1:37" x14ac:dyDescent="0.25">
      <c r="A6226" t="str">
        <f>Tabla_Consulta_desde_TMS8[[#This Row],[Nro_Referencia]]</f>
        <v>371990</v>
      </c>
      <c r="B6226">
        <v>464716</v>
      </c>
      <c r="C6226" t="s">
        <v>30802</v>
      </c>
      <c r="D6226" t="s">
        <v>680</v>
      </c>
      <c r="E6226" t="s">
        <v>47</v>
      </c>
      <c r="F6226" t="s">
        <v>460</v>
      </c>
      <c r="G6226" t="s">
        <v>30803</v>
      </c>
      <c r="H6226" s="1">
        <v>44886</v>
      </c>
      <c r="I6226" t="s">
        <v>34</v>
      </c>
      <c r="J6226" s="1">
        <v>44886</v>
      </c>
      <c r="K6226" t="s">
        <v>30804</v>
      </c>
      <c r="L6226" t="s">
        <v>30805</v>
      </c>
      <c r="M6226" t="s">
        <v>3171</v>
      </c>
      <c r="N6226" t="s">
        <v>30806</v>
      </c>
      <c r="O6226" t="s">
        <v>43</v>
      </c>
      <c r="P6226" t="s">
        <v>38</v>
      </c>
      <c r="Q6226" t="s">
        <v>38</v>
      </c>
      <c r="R6226" t="s">
        <v>39</v>
      </c>
      <c r="T6226" t="s">
        <v>292</v>
      </c>
      <c r="U6226" t="s">
        <v>41</v>
      </c>
      <c r="V6226">
        <v>1</v>
      </c>
      <c r="W6226">
        <v>1</v>
      </c>
      <c r="X6226" t="s">
        <v>681</v>
      </c>
      <c r="Y6226" t="s">
        <v>36</v>
      </c>
      <c r="Z6226" t="s">
        <v>42</v>
      </c>
      <c r="AA6226" t="s">
        <v>43</v>
      </c>
      <c r="AB6226">
        <v>21418</v>
      </c>
      <c r="AC6226" s="1">
        <v>44886</v>
      </c>
      <c r="AD6226" t="s">
        <v>292</v>
      </c>
      <c r="AE6226" t="s">
        <v>556</v>
      </c>
      <c r="AF6226">
        <v>0</v>
      </c>
      <c r="AG6226" t="s">
        <v>46</v>
      </c>
      <c r="AH6226" s="1">
        <v>44886</v>
      </c>
      <c r="AK6226">
        <f>Tabla_Consulta_desde_TMS8[[#This Row],[idpedido]]</f>
        <v>464716</v>
      </c>
    </row>
    <row r="6227" spans="1:37" x14ac:dyDescent="0.25">
      <c r="A6227" t="str">
        <f>Tabla_Consulta_desde_TMS8[[#This Row],[Nro_Referencia]]</f>
        <v>371991</v>
      </c>
      <c r="B6227">
        <v>464717</v>
      </c>
      <c r="C6227" t="s">
        <v>30807</v>
      </c>
      <c r="D6227" t="s">
        <v>680</v>
      </c>
      <c r="E6227" t="s">
        <v>47</v>
      </c>
      <c r="F6227" t="s">
        <v>460</v>
      </c>
      <c r="G6227" t="s">
        <v>30808</v>
      </c>
      <c r="H6227" s="1">
        <v>44886</v>
      </c>
      <c r="I6227" t="s">
        <v>34</v>
      </c>
      <c r="J6227" s="1">
        <v>44887</v>
      </c>
      <c r="K6227" t="s">
        <v>30809</v>
      </c>
      <c r="L6227" t="s">
        <v>30810</v>
      </c>
      <c r="M6227" t="s">
        <v>30811</v>
      </c>
      <c r="N6227" t="s">
        <v>2609</v>
      </c>
      <c r="O6227" t="s">
        <v>43</v>
      </c>
      <c r="P6227" t="s">
        <v>38</v>
      </c>
      <c r="Q6227" t="s">
        <v>38</v>
      </c>
      <c r="R6227" t="s">
        <v>39</v>
      </c>
      <c r="T6227" t="s">
        <v>461</v>
      </c>
      <c r="U6227" t="s">
        <v>41</v>
      </c>
      <c r="V6227">
        <v>1</v>
      </c>
      <c r="W6227">
        <v>1</v>
      </c>
      <c r="X6227" t="s">
        <v>681</v>
      </c>
      <c r="Y6227" t="s">
        <v>36</v>
      </c>
      <c r="Z6227" t="s">
        <v>42</v>
      </c>
      <c r="AA6227" t="s">
        <v>43</v>
      </c>
      <c r="AB6227">
        <v>21451</v>
      </c>
      <c r="AC6227" s="1">
        <v>44887</v>
      </c>
      <c r="AD6227" t="s">
        <v>461</v>
      </c>
      <c r="AE6227" t="s">
        <v>462</v>
      </c>
      <c r="AF6227">
        <v>1</v>
      </c>
      <c r="AG6227" t="s">
        <v>46</v>
      </c>
      <c r="AH6227" s="1">
        <v>44887</v>
      </c>
      <c r="AK6227">
        <f>Tabla_Consulta_desde_TMS8[[#This Row],[idpedido]]</f>
        <v>464717</v>
      </c>
    </row>
    <row r="6228" spans="1:37" x14ac:dyDescent="0.25">
      <c r="A6228" t="str">
        <f>Tabla_Consulta_desde_TMS8[[#This Row],[Nro_Referencia]]</f>
        <v>371994</v>
      </c>
      <c r="B6228">
        <v>464718</v>
      </c>
      <c r="C6228" t="s">
        <v>30812</v>
      </c>
      <c r="D6228" t="s">
        <v>680</v>
      </c>
      <c r="E6228" t="s">
        <v>47</v>
      </c>
      <c r="F6228" t="s">
        <v>460</v>
      </c>
      <c r="G6228" t="s">
        <v>30813</v>
      </c>
      <c r="H6228" s="1">
        <v>44886</v>
      </c>
      <c r="I6228" t="s">
        <v>34</v>
      </c>
      <c r="J6228" s="1">
        <v>44887</v>
      </c>
      <c r="K6228" t="s">
        <v>30814</v>
      </c>
      <c r="L6228" t="s">
        <v>30815</v>
      </c>
      <c r="M6228" t="s">
        <v>30816</v>
      </c>
      <c r="N6228" t="s">
        <v>30817</v>
      </c>
      <c r="O6228" t="s">
        <v>43</v>
      </c>
      <c r="P6228" t="s">
        <v>38</v>
      </c>
      <c r="Q6228" t="s">
        <v>38</v>
      </c>
      <c r="R6228" t="s">
        <v>39</v>
      </c>
      <c r="T6228" t="s">
        <v>461</v>
      </c>
      <c r="U6228" t="s">
        <v>41</v>
      </c>
      <c r="V6228">
        <v>1</v>
      </c>
      <c r="W6228">
        <v>1</v>
      </c>
      <c r="X6228" t="s">
        <v>681</v>
      </c>
      <c r="Y6228" t="s">
        <v>36</v>
      </c>
      <c r="Z6228" t="s">
        <v>42</v>
      </c>
      <c r="AA6228" t="s">
        <v>43</v>
      </c>
      <c r="AB6228">
        <v>21451</v>
      </c>
      <c r="AC6228" s="1">
        <v>44887</v>
      </c>
      <c r="AD6228" t="s">
        <v>461</v>
      </c>
      <c r="AE6228" t="s">
        <v>462</v>
      </c>
      <c r="AF6228">
        <v>1</v>
      </c>
      <c r="AG6228" t="s">
        <v>46</v>
      </c>
      <c r="AH6228" s="1">
        <v>44887</v>
      </c>
      <c r="AK6228">
        <f>Tabla_Consulta_desde_TMS8[[#This Row],[idpedido]]</f>
        <v>464718</v>
      </c>
    </row>
    <row r="6229" spans="1:37" x14ac:dyDescent="0.25">
      <c r="A6229" t="str">
        <f>Tabla_Consulta_desde_TMS8[[#This Row],[Nro_Referencia]]</f>
        <v>371995</v>
      </c>
      <c r="B6229">
        <v>464719</v>
      </c>
      <c r="C6229" t="s">
        <v>30818</v>
      </c>
      <c r="D6229" t="s">
        <v>680</v>
      </c>
      <c r="E6229" t="s">
        <v>47</v>
      </c>
      <c r="F6229" t="s">
        <v>460</v>
      </c>
      <c r="G6229" t="s">
        <v>30819</v>
      </c>
      <c r="H6229" s="1">
        <v>44886</v>
      </c>
      <c r="I6229" t="s">
        <v>34</v>
      </c>
      <c r="J6229" s="1">
        <v>44886</v>
      </c>
      <c r="K6229" t="s">
        <v>1115</v>
      </c>
      <c r="L6229" t="s">
        <v>30820</v>
      </c>
      <c r="M6229" t="s">
        <v>1035</v>
      </c>
      <c r="N6229" t="s">
        <v>2107</v>
      </c>
      <c r="O6229" t="s">
        <v>43</v>
      </c>
      <c r="P6229" t="s">
        <v>38</v>
      </c>
      <c r="Q6229" t="s">
        <v>38</v>
      </c>
      <c r="R6229" t="s">
        <v>39</v>
      </c>
      <c r="T6229" t="s">
        <v>292</v>
      </c>
      <c r="U6229" t="s">
        <v>41</v>
      </c>
      <c r="V6229">
        <v>1</v>
      </c>
      <c r="W6229">
        <v>1</v>
      </c>
      <c r="X6229" t="s">
        <v>681</v>
      </c>
      <c r="Y6229" t="s">
        <v>36</v>
      </c>
      <c r="Z6229" t="s">
        <v>42</v>
      </c>
      <c r="AA6229" t="s">
        <v>43</v>
      </c>
      <c r="AB6229">
        <v>21418</v>
      </c>
      <c r="AC6229" s="1">
        <v>44886</v>
      </c>
      <c r="AD6229" t="s">
        <v>292</v>
      </c>
      <c r="AE6229" t="s">
        <v>556</v>
      </c>
      <c r="AF6229">
        <v>0</v>
      </c>
      <c r="AG6229" t="s">
        <v>46</v>
      </c>
      <c r="AH6229" s="1">
        <v>44886</v>
      </c>
      <c r="AK6229">
        <f>Tabla_Consulta_desde_TMS8[[#This Row],[idpedido]]</f>
        <v>464719</v>
      </c>
    </row>
    <row r="6230" spans="1:37" x14ac:dyDescent="0.25">
      <c r="A6230" t="str">
        <f>Tabla_Consulta_desde_TMS8[[#This Row],[Nro_Referencia]]</f>
        <v>371997</v>
      </c>
      <c r="B6230">
        <v>464720</v>
      </c>
      <c r="C6230" t="s">
        <v>30821</v>
      </c>
      <c r="D6230" t="s">
        <v>680</v>
      </c>
      <c r="E6230" t="s">
        <v>47</v>
      </c>
      <c r="F6230" t="s">
        <v>460</v>
      </c>
      <c r="G6230" t="s">
        <v>30822</v>
      </c>
      <c r="H6230" s="1">
        <v>44886</v>
      </c>
      <c r="I6230" t="s">
        <v>34</v>
      </c>
      <c r="J6230" s="1">
        <v>44886</v>
      </c>
      <c r="K6230" t="s">
        <v>30823</v>
      </c>
      <c r="L6230" t="s">
        <v>30824</v>
      </c>
      <c r="M6230" t="s">
        <v>30825</v>
      </c>
      <c r="N6230" t="s">
        <v>30826</v>
      </c>
      <c r="O6230" t="s">
        <v>43</v>
      </c>
      <c r="P6230" t="s">
        <v>38</v>
      </c>
      <c r="Q6230" t="s">
        <v>38</v>
      </c>
      <c r="R6230" t="s">
        <v>39</v>
      </c>
      <c r="T6230" t="s">
        <v>292</v>
      </c>
      <c r="U6230" t="s">
        <v>41</v>
      </c>
      <c r="V6230">
        <v>1</v>
      </c>
      <c r="W6230">
        <v>1</v>
      </c>
      <c r="X6230" t="s">
        <v>681</v>
      </c>
      <c r="Y6230" t="s">
        <v>36</v>
      </c>
      <c r="Z6230" t="s">
        <v>42</v>
      </c>
      <c r="AA6230" t="s">
        <v>43</v>
      </c>
      <c r="AB6230">
        <v>21418</v>
      </c>
      <c r="AC6230" s="1">
        <v>44886</v>
      </c>
      <c r="AD6230" t="s">
        <v>292</v>
      </c>
      <c r="AE6230" t="s">
        <v>556</v>
      </c>
      <c r="AF6230">
        <v>0</v>
      </c>
      <c r="AG6230" t="s">
        <v>46</v>
      </c>
      <c r="AH6230" s="1">
        <v>44886</v>
      </c>
      <c r="AK6230">
        <f>Tabla_Consulta_desde_TMS8[[#This Row],[idpedido]]</f>
        <v>464720</v>
      </c>
    </row>
    <row r="6231" spans="1:37" x14ac:dyDescent="0.25">
      <c r="A6231" t="str">
        <f>Tabla_Consulta_desde_TMS8[[#This Row],[Nro_Referencia]]</f>
        <v>372000</v>
      </c>
      <c r="B6231">
        <v>464721</v>
      </c>
      <c r="C6231" t="s">
        <v>30827</v>
      </c>
      <c r="D6231" t="s">
        <v>680</v>
      </c>
      <c r="E6231" t="s">
        <v>47</v>
      </c>
      <c r="F6231" t="s">
        <v>460</v>
      </c>
      <c r="G6231" t="s">
        <v>30828</v>
      </c>
      <c r="H6231" s="1">
        <v>44886</v>
      </c>
      <c r="I6231" t="s">
        <v>34</v>
      </c>
      <c r="J6231" s="1">
        <v>44886</v>
      </c>
      <c r="K6231" t="s">
        <v>30829</v>
      </c>
      <c r="L6231" t="s">
        <v>945</v>
      </c>
      <c r="M6231" t="s">
        <v>30830</v>
      </c>
      <c r="N6231" t="s">
        <v>946</v>
      </c>
      <c r="O6231" t="s">
        <v>43</v>
      </c>
      <c r="P6231" t="s">
        <v>38</v>
      </c>
      <c r="Q6231" t="s">
        <v>38</v>
      </c>
      <c r="R6231" t="s">
        <v>39</v>
      </c>
      <c r="T6231" t="s">
        <v>292</v>
      </c>
      <c r="U6231" t="s">
        <v>41</v>
      </c>
      <c r="V6231">
        <v>1</v>
      </c>
      <c r="W6231">
        <v>1</v>
      </c>
      <c r="X6231" t="s">
        <v>681</v>
      </c>
      <c r="Y6231" t="s">
        <v>36</v>
      </c>
      <c r="Z6231" t="s">
        <v>42</v>
      </c>
      <c r="AA6231" t="s">
        <v>43</v>
      </c>
      <c r="AB6231">
        <v>21418</v>
      </c>
      <c r="AC6231" s="1">
        <v>44886</v>
      </c>
      <c r="AD6231" t="s">
        <v>292</v>
      </c>
      <c r="AE6231" t="s">
        <v>556</v>
      </c>
      <c r="AF6231">
        <v>0</v>
      </c>
      <c r="AG6231" t="s">
        <v>46</v>
      </c>
      <c r="AH6231" s="1">
        <v>44886</v>
      </c>
      <c r="AK6231">
        <f>Tabla_Consulta_desde_TMS8[[#This Row],[idpedido]]</f>
        <v>464721</v>
      </c>
    </row>
    <row r="6232" spans="1:37" x14ac:dyDescent="0.25">
      <c r="A6232" t="str">
        <f>Tabla_Consulta_desde_TMS8[[#This Row],[Nro_Referencia]]</f>
        <v>372001</v>
      </c>
      <c r="B6232">
        <v>464722</v>
      </c>
      <c r="C6232" t="s">
        <v>30831</v>
      </c>
      <c r="D6232" t="s">
        <v>680</v>
      </c>
      <c r="E6232" t="s">
        <v>47</v>
      </c>
      <c r="F6232" t="s">
        <v>460</v>
      </c>
      <c r="G6232" t="s">
        <v>30832</v>
      </c>
      <c r="H6232" s="1">
        <v>44886</v>
      </c>
      <c r="I6232" t="s">
        <v>34</v>
      </c>
      <c r="J6232" s="1">
        <v>44886</v>
      </c>
      <c r="K6232" t="s">
        <v>30833</v>
      </c>
      <c r="L6232" t="s">
        <v>945</v>
      </c>
      <c r="M6232" t="s">
        <v>30834</v>
      </c>
      <c r="N6232" t="s">
        <v>946</v>
      </c>
      <c r="O6232" t="s">
        <v>43</v>
      </c>
      <c r="P6232" t="s">
        <v>38</v>
      </c>
      <c r="Q6232" t="s">
        <v>38</v>
      </c>
      <c r="R6232" t="s">
        <v>39</v>
      </c>
      <c r="T6232" t="s">
        <v>292</v>
      </c>
      <c r="U6232" t="s">
        <v>41</v>
      </c>
      <c r="V6232">
        <v>1</v>
      </c>
      <c r="W6232">
        <v>1</v>
      </c>
      <c r="X6232" t="s">
        <v>681</v>
      </c>
      <c r="Y6232" t="s">
        <v>36</v>
      </c>
      <c r="Z6232" t="s">
        <v>42</v>
      </c>
      <c r="AA6232" t="s">
        <v>43</v>
      </c>
      <c r="AB6232">
        <v>21418</v>
      </c>
      <c r="AC6232" s="1">
        <v>44886</v>
      </c>
      <c r="AD6232" t="s">
        <v>292</v>
      </c>
      <c r="AE6232" t="s">
        <v>556</v>
      </c>
      <c r="AF6232">
        <v>0</v>
      </c>
      <c r="AG6232" t="s">
        <v>46</v>
      </c>
      <c r="AH6232" s="1">
        <v>44886</v>
      </c>
      <c r="AK6232">
        <f>Tabla_Consulta_desde_TMS8[[#This Row],[idpedido]]</f>
        <v>464722</v>
      </c>
    </row>
    <row r="6233" spans="1:37" x14ac:dyDescent="0.25">
      <c r="A6233" t="str">
        <f>Tabla_Consulta_desde_TMS8[[#This Row],[Nro_Referencia]]</f>
        <v>372002</v>
      </c>
      <c r="B6233">
        <v>464723</v>
      </c>
      <c r="C6233" t="s">
        <v>30835</v>
      </c>
      <c r="D6233" t="s">
        <v>680</v>
      </c>
      <c r="E6233" t="s">
        <v>47</v>
      </c>
      <c r="F6233" t="s">
        <v>460</v>
      </c>
      <c r="G6233" t="s">
        <v>30836</v>
      </c>
      <c r="H6233" s="1">
        <v>44886</v>
      </c>
      <c r="I6233" t="s">
        <v>34</v>
      </c>
      <c r="J6233" s="1">
        <v>44886</v>
      </c>
      <c r="K6233" t="s">
        <v>30837</v>
      </c>
      <c r="L6233" t="s">
        <v>945</v>
      </c>
      <c r="M6233" t="s">
        <v>30838</v>
      </c>
      <c r="N6233" t="s">
        <v>946</v>
      </c>
      <c r="O6233" t="s">
        <v>43</v>
      </c>
      <c r="P6233" t="s">
        <v>38</v>
      </c>
      <c r="Q6233" t="s">
        <v>38</v>
      </c>
      <c r="R6233" t="s">
        <v>39</v>
      </c>
      <c r="T6233" t="s">
        <v>292</v>
      </c>
      <c r="U6233" t="s">
        <v>41</v>
      </c>
      <c r="V6233">
        <v>1</v>
      </c>
      <c r="W6233">
        <v>1</v>
      </c>
      <c r="X6233" t="s">
        <v>681</v>
      </c>
      <c r="Y6233" t="s">
        <v>36</v>
      </c>
      <c r="Z6233" t="s">
        <v>42</v>
      </c>
      <c r="AA6233" t="s">
        <v>43</v>
      </c>
      <c r="AB6233">
        <v>21418</v>
      </c>
      <c r="AC6233" s="1">
        <v>44886</v>
      </c>
      <c r="AD6233" t="s">
        <v>292</v>
      </c>
      <c r="AE6233" t="s">
        <v>556</v>
      </c>
      <c r="AF6233">
        <v>0</v>
      </c>
      <c r="AG6233" t="s">
        <v>46</v>
      </c>
      <c r="AH6233" s="1">
        <v>44886</v>
      </c>
      <c r="AK6233">
        <f>Tabla_Consulta_desde_TMS8[[#This Row],[idpedido]]</f>
        <v>464723</v>
      </c>
    </row>
    <row r="6234" spans="1:37" x14ac:dyDescent="0.25">
      <c r="A6234" t="str">
        <f>Tabla_Consulta_desde_TMS8[[#This Row],[Nro_Referencia]]</f>
        <v>372003</v>
      </c>
      <c r="B6234">
        <v>464724</v>
      </c>
      <c r="C6234" t="s">
        <v>30839</v>
      </c>
      <c r="D6234" t="s">
        <v>680</v>
      </c>
      <c r="E6234" t="s">
        <v>47</v>
      </c>
      <c r="F6234" t="s">
        <v>460</v>
      </c>
      <c r="G6234" t="s">
        <v>30840</v>
      </c>
      <c r="H6234" s="1">
        <v>44886</v>
      </c>
      <c r="I6234" t="s">
        <v>34</v>
      </c>
      <c r="J6234" s="1">
        <v>44886</v>
      </c>
      <c r="K6234" t="s">
        <v>30841</v>
      </c>
      <c r="L6234" t="s">
        <v>945</v>
      </c>
      <c r="M6234" t="s">
        <v>30842</v>
      </c>
      <c r="N6234" t="s">
        <v>946</v>
      </c>
      <c r="O6234" t="s">
        <v>43</v>
      </c>
      <c r="P6234" t="s">
        <v>38</v>
      </c>
      <c r="Q6234" t="s">
        <v>38</v>
      </c>
      <c r="R6234" t="s">
        <v>39</v>
      </c>
      <c r="T6234" t="s">
        <v>292</v>
      </c>
      <c r="U6234" t="s">
        <v>41</v>
      </c>
      <c r="V6234">
        <v>1</v>
      </c>
      <c r="W6234">
        <v>1</v>
      </c>
      <c r="X6234" t="s">
        <v>681</v>
      </c>
      <c r="Y6234" t="s">
        <v>36</v>
      </c>
      <c r="Z6234" t="s">
        <v>42</v>
      </c>
      <c r="AA6234" t="s">
        <v>43</v>
      </c>
      <c r="AB6234">
        <v>21418</v>
      </c>
      <c r="AC6234" s="1">
        <v>44886</v>
      </c>
      <c r="AD6234" t="s">
        <v>292</v>
      </c>
      <c r="AE6234" t="s">
        <v>556</v>
      </c>
      <c r="AF6234">
        <v>0</v>
      </c>
      <c r="AG6234" t="s">
        <v>46</v>
      </c>
      <c r="AH6234" s="1">
        <v>44886</v>
      </c>
      <c r="AK6234">
        <f>Tabla_Consulta_desde_TMS8[[#This Row],[idpedido]]</f>
        <v>464724</v>
      </c>
    </row>
    <row r="6235" spans="1:37" x14ac:dyDescent="0.25">
      <c r="A6235" t="str">
        <f>Tabla_Consulta_desde_TMS8[[#This Row],[Nro_Referencia]]</f>
        <v>372004</v>
      </c>
      <c r="B6235">
        <v>464725</v>
      </c>
      <c r="C6235" t="s">
        <v>30843</v>
      </c>
      <c r="D6235" t="s">
        <v>680</v>
      </c>
      <c r="E6235" t="s">
        <v>47</v>
      </c>
      <c r="F6235" t="s">
        <v>460</v>
      </c>
      <c r="G6235" t="s">
        <v>30844</v>
      </c>
      <c r="H6235" s="1">
        <v>44886</v>
      </c>
      <c r="I6235" t="s">
        <v>34</v>
      </c>
      <c r="J6235" s="1">
        <v>44886</v>
      </c>
      <c r="K6235" t="s">
        <v>19550</v>
      </c>
      <c r="L6235" t="s">
        <v>19551</v>
      </c>
      <c r="M6235" t="s">
        <v>3173</v>
      </c>
      <c r="N6235" t="s">
        <v>19552</v>
      </c>
      <c r="O6235" t="s">
        <v>43</v>
      </c>
      <c r="P6235" t="s">
        <v>38</v>
      </c>
      <c r="Q6235" t="s">
        <v>38</v>
      </c>
      <c r="R6235" t="s">
        <v>39</v>
      </c>
      <c r="T6235" t="s">
        <v>292</v>
      </c>
      <c r="U6235" t="s">
        <v>41</v>
      </c>
      <c r="V6235">
        <v>1</v>
      </c>
      <c r="W6235">
        <v>1</v>
      </c>
      <c r="X6235" t="s">
        <v>681</v>
      </c>
      <c r="Y6235" t="s">
        <v>36</v>
      </c>
      <c r="Z6235" t="s">
        <v>42</v>
      </c>
      <c r="AA6235" t="s">
        <v>43</v>
      </c>
      <c r="AB6235">
        <v>21418</v>
      </c>
      <c r="AC6235" s="1">
        <v>44886</v>
      </c>
      <c r="AD6235" t="s">
        <v>292</v>
      </c>
      <c r="AE6235" t="s">
        <v>556</v>
      </c>
      <c r="AF6235">
        <v>0</v>
      </c>
      <c r="AG6235" t="s">
        <v>46</v>
      </c>
      <c r="AH6235" s="1">
        <v>44886</v>
      </c>
      <c r="AK6235">
        <f>Tabla_Consulta_desde_TMS8[[#This Row],[idpedido]]</f>
        <v>464725</v>
      </c>
    </row>
    <row r="6236" spans="1:37" x14ac:dyDescent="0.25">
      <c r="A6236" t="str">
        <f>Tabla_Consulta_desde_TMS8[[#This Row],[Nro_Referencia]]</f>
        <v>372005</v>
      </c>
      <c r="B6236">
        <v>464726</v>
      </c>
      <c r="C6236" t="s">
        <v>30845</v>
      </c>
      <c r="D6236" t="s">
        <v>680</v>
      </c>
      <c r="E6236" t="s">
        <v>47</v>
      </c>
      <c r="F6236" t="s">
        <v>460</v>
      </c>
      <c r="G6236" t="s">
        <v>30846</v>
      </c>
      <c r="H6236" s="1">
        <v>44886</v>
      </c>
      <c r="I6236" t="s">
        <v>34</v>
      </c>
      <c r="J6236" s="1">
        <v>44886</v>
      </c>
      <c r="K6236" t="s">
        <v>2454</v>
      </c>
      <c r="L6236" t="s">
        <v>742</v>
      </c>
      <c r="M6236" t="s">
        <v>743</v>
      </c>
      <c r="N6236" t="s">
        <v>744</v>
      </c>
      <c r="O6236" t="s">
        <v>43</v>
      </c>
      <c r="P6236" t="s">
        <v>38</v>
      </c>
      <c r="Q6236" t="s">
        <v>38</v>
      </c>
      <c r="R6236" t="s">
        <v>39</v>
      </c>
      <c r="T6236" t="s">
        <v>292</v>
      </c>
      <c r="U6236" t="s">
        <v>41</v>
      </c>
      <c r="V6236">
        <v>1</v>
      </c>
      <c r="W6236">
        <v>1</v>
      </c>
      <c r="X6236" t="s">
        <v>681</v>
      </c>
      <c r="Y6236" t="s">
        <v>36</v>
      </c>
      <c r="Z6236" t="s">
        <v>42</v>
      </c>
      <c r="AA6236" t="s">
        <v>43</v>
      </c>
      <c r="AB6236">
        <v>21418</v>
      </c>
      <c r="AC6236" s="1">
        <v>44886</v>
      </c>
      <c r="AD6236" t="s">
        <v>292</v>
      </c>
      <c r="AE6236" t="s">
        <v>556</v>
      </c>
      <c r="AF6236">
        <v>0</v>
      </c>
      <c r="AG6236" t="s">
        <v>46</v>
      </c>
      <c r="AH6236" s="1">
        <v>44886</v>
      </c>
      <c r="AK6236">
        <f>Tabla_Consulta_desde_TMS8[[#This Row],[idpedido]]</f>
        <v>464726</v>
      </c>
    </row>
    <row r="6237" spans="1:37" x14ac:dyDescent="0.25">
      <c r="A6237" t="str">
        <f>Tabla_Consulta_desde_TMS8[[#This Row],[Nro_Referencia]]</f>
        <v>372006</v>
      </c>
      <c r="B6237">
        <v>464727</v>
      </c>
      <c r="C6237" t="s">
        <v>30847</v>
      </c>
      <c r="D6237" t="s">
        <v>680</v>
      </c>
      <c r="E6237" t="s">
        <v>47</v>
      </c>
      <c r="F6237" t="s">
        <v>460</v>
      </c>
      <c r="G6237" t="s">
        <v>30848</v>
      </c>
      <c r="H6237" s="1">
        <v>44886</v>
      </c>
      <c r="I6237" t="s">
        <v>34</v>
      </c>
      <c r="J6237" s="1">
        <v>44887</v>
      </c>
      <c r="K6237" t="s">
        <v>30849</v>
      </c>
      <c r="L6237" t="s">
        <v>30850</v>
      </c>
      <c r="M6237" t="s">
        <v>30851</v>
      </c>
      <c r="N6237" t="s">
        <v>30852</v>
      </c>
      <c r="O6237" t="s">
        <v>43</v>
      </c>
      <c r="P6237" t="s">
        <v>38</v>
      </c>
      <c r="Q6237" t="s">
        <v>38</v>
      </c>
      <c r="R6237" t="s">
        <v>39</v>
      </c>
      <c r="T6237" t="s">
        <v>461</v>
      </c>
      <c r="U6237" t="s">
        <v>41</v>
      </c>
      <c r="V6237">
        <v>1</v>
      </c>
      <c r="W6237">
        <v>1</v>
      </c>
      <c r="X6237" t="s">
        <v>681</v>
      </c>
      <c r="Y6237" t="s">
        <v>36</v>
      </c>
      <c r="Z6237" t="s">
        <v>42</v>
      </c>
      <c r="AA6237" t="s">
        <v>43</v>
      </c>
      <c r="AB6237">
        <v>21451</v>
      </c>
      <c r="AC6237" s="1">
        <v>44887</v>
      </c>
      <c r="AD6237" t="s">
        <v>461</v>
      </c>
      <c r="AE6237" t="s">
        <v>462</v>
      </c>
      <c r="AF6237">
        <v>1</v>
      </c>
      <c r="AG6237" t="s">
        <v>46</v>
      </c>
      <c r="AH6237" s="1">
        <v>44887</v>
      </c>
      <c r="AK6237">
        <f>Tabla_Consulta_desde_TMS8[[#This Row],[idpedido]]</f>
        <v>464727</v>
      </c>
    </row>
    <row r="6238" spans="1:37" x14ac:dyDescent="0.25">
      <c r="A6238" t="str">
        <f>Tabla_Consulta_desde_TMS8[[#This Row],[Nro_Referencia]]</f>
        <v>372007</v>
      </c>
      <c r="B6238">
        <v>464728</v>
      </c>
      <c r="C6238" t="s">
        <v>30853</v>
      </c>
      <c r="D6238" t="s">
        <v>680</v>
      </c>
      <c r="E6238" t="s">
        <v>47</v>
      </c>
      <c r="F6238" t="s">
        <v>460</v>
      </c>
      <c r="G6238" t="s">
        <v>30854</v>
      </c>
      <c r="H6238" s="1">
        <v>44886</v>
      </c>
      <c r="I6238" t="s">
        <v>34</v>
      </c>
      <c r="J6238" s="1">
        <v>44887</v>
      </c>
      <c r="K6238" t="s">
        <v>30855</v>
      </c>
      <c r="L6238" t="s">
        <v>30850</v>
      </c>
      <c r="M6238" t="s">
        <v>30856</v>
      </c>
      <c r="N6238" t="s">
        <v>30852</v>
      </c>
      <c r="O6238" t="s">
        <v>43</v>
      </c>
      <c r="P6238" t="s">
        <v>38</v>
      </c>
      <c r="Q6238" t="s">
        <v>38</v>
      </c>
      <c r="R6238" t="s">
        <v>39</v>
      </c>
      <c r="T6238" t="s">
        <v>461</v>
      </c>
      <c r="U6238" t="s">
        <v>41</v>
      </c>
      <c r="V6238">
        <v>1</v>
      </c>
      <c r="W6238">
        <v>1</v>
      </c>
      <c r="X6238" t="s">
        <v>681</v>
      </c>
      <c r="Y6238" t="s">
        <v>36</v>
      </c>
      <c r="Z6238" t="s">
        <v>42</v>
      </c>
      <c r="AA6238" t="s">
        <v>43</v>
      </c>
      <c r="AB6238">
        <v>21451</v>
      </c>
      <c r="AC6238" s="1">
        <v>44887</v>
      </c>
      <c r="AD6238" t="s">
        <v>461</v>
      </c>
      <c r="AE6238" t="s">
        <v>462</v>
      </c>
      <c r="AF6238">
        <v>1</v>
      </c>
      <c r="AG6238" t="s">
        <v>46</v>
      </c>
      <c r="AH6238" s="1">
        <v>44887</v>
      </c>
      <c r="AK6238">
        <f>Tabla_Consulta_desde_TMS8[[#This Row],[idpedido]]</f>
        <v>464728</v>
      </c>
    </row>
    <row r="6239" spans="1:37" x14ac:dyDescent="0.25">
      <c r="A6239" t="str">
        <f>Tabla_Consulta_desde_TMS8[[#This Row],[Nro_Referencia]]</f>
        <v>372009</v>
      </c>
      <c r="B6239">
        <v>464729</v>
      </c>
      <c r="C6239" t="s">
        <v>30857</v>
      </c>
      <c r="D6239" t="s">
        <v>680</v>
      </c>
      <c r="E6239" t="s">
        <v>47</v>
      </c>
      <c r="F6239" t="s">
        <v>460</v>
      </c>
      <c r="G6239" t="s">
        <v>30858</v>
      </c>
      <c r="H6239" s="1">
        <v>44886</v>
      </c>
      <c r="I6239" t="s">
        <v>34</v>
      </c>
      <c r="J6239" s="1">
        <v>44886</v>
      </c>
      <c r="K6239" t="s">
        <v>30859</v>
      </c>
      <c r="L6239" t="s">
        <v>30860</v>
      </c>
      <c r="M6239" t="s">
        <v>30861</v>
      </c>
      <c r="N6239" t="s">
        <v>30862</v>
      </c>
      <c r="O6239" t="s">
        <v>43</v>
      </c>
      <c r="P6239" t="s">
        <v>38</v>
      </c>
      <c r="Q6239" t="s">
        <v>38</v>
      </c>
      <c r="R6239" t="s">
        <v>39</v>
      </c>
      <c r="T6239" t="s">
        <v>292</v>
      </c>
      <c r="U6239" t="s">
        <v>41</v>
      </c>
      <c r="V6239">
        <v>1</v>
      </c>
      <c r="W6239">
        <v>1</v>
      </c>
      <c r="X6239" t="s">
        <v>681</v>
      </c>
      <c r="Y6239" t="s">
        <v>36</v>
      </c>
      <c r="Z6239" t="s">
        <v>42</v>
      </c>
      <c r="AA6239" t="s">
        <v>43</v>
      </c>
      <c r="AB6239">
        <v>21418</v>
      </c>
      <c r="AC6239" s="1">
        <v>44886</v>
      </c>
      <c r="AD6239" t="s">
        <v>292</v>
      </c>
      <c r="AE6239" t="s">
        <v>556</v>
      </c>
      <c r="AF6239">
        <v>0</v>
      </c>
      <c r="AG6239" t="s">
        <v>46</v>
      </c>
      <c r="AH6239" s="1">
        <v>44886</v>
      </c>
      <c r="AK6239">
        <f>Tabla_Consulta_desde_TMS8[[#This Row],[idpedido]]</f>
        <v>464729</v>
      </c>
    </row>
    <row r="6240" spans="1:37" x14ac:dyDescent="0.25">
      <c r="A6240" t="str">
        <f>Tabla_Consulta_desde_TMS8[[#This Row],[Nro_Referencia]]</f>
        <v>371897</v>
      </c>
      <c r="B6240">
        <v>464730</v>
      </c>
      <c r="C6240" t="s">
        <v>30863</v>
      </c>
      <c r="D6240" t="s">
        <v>680</v>
      </c>
      <c r="E6240" t="s">
        <v>47</v>
      </c>
      <c r="F6240" t="s">
        <v>460</v>
      </c>
      <c r="G6240" t="s">
        <v>30864</v>
      </c>
      <c r="H6240" s="1">
        <v>44886</v>
      </c>
      <c r="I6240" t="s">
        <v>34</v>
      </c>
      <c r="J6240" s="1">
        <v>44886</v>
      </c>
      <c r="K6240" t="s">
        <v>30865</v>
      </c>
      <c r="L6240" t="s">
        <v>30866</v>
      </c>
      <c r="M6240" t="s">
        <v>30867</v>
      </c>
      <c r="N6240" t="s">
        <v>30868</v>
      </c>
      <c r="O6240" t="s">
        <v>43</v>
      </c>
      <c r="P6240" t="s">
        <v>38</v>
      </c>
      <c r="Q6240" t="s">
        <v>38</v>
      </c>
      <c r="R6240" t="s">
        <v>39</v>
      </c>
      <c r="T6240" t="s">
        <v>292</v>
      </c>
      <c r="U6240" t="s">
        <v>41</v>
      </c>
      <c r="V6240">
        <v>1</v>
      </c>
      <c r="W6240">
        <v>1</v>
      </c>
      <c r="X6240" t="s">
        <v>681</v>
      </c>
      <c r="Y6240" t="s">
        <v>36</v>
      </c>
      <c r="Z6240" t="s">
        <v>42</v>
      </c>
      <c r="AA6240" t="s">
        <v>43</v>
      </c>
      <c r="AB6240">
        <v>21418</v>
      </c>
      <c r="AC6240" s="1">
        <v>44886</v>
      </c>
      <c r="AD6240" t="s">
        <v>292</v>
      </c>
      <c r="AE6240" t="s">
        <v>556</v>
      </c>
      <c r="AF6240">
        <v>0</v>
      </c>
      <c r="AG6240" t="s">
        <v>46</v>
      </c>
      <c r="AH6240" s="1">
        <v>44886</v>
      </c>
      <c r="AK6240">
        <f>Tabla_Consulta_desde_TMS8[[#This Row],[idpedido]]</f>
        <v>464730</v>
      </c>
    </row>
    <row r="6241" spans="1:37" x14ac:dyDescent="0.25">
      <c r="A6241" t="str">
        <f>Tabla_Consulta_desde_TMS8[[#This Row],[Nro_Referencia]]</f>
        <v>371901</v>
      </c>
      <c r="B6241">
        <v>464731</v>
      </c>
      <c r="C6241" t="s">
        <v>30869</v>
      </c>
      <c r="D6241" t="s">
        <v>680</v>
      </c>
      <c r="E6241" t="s">
        <v>47</v>
      </c>
      <c r="F6241" t="s">
        <v>460</v>
      </c>
      <c r="G6241" t="s">
        <v>30870</v>
      </c>
      <c r="H6241" s="1">
        <v>44886</v>
      </c>
      <c r="I6241" t="s">
        <v>34</v>
      </c>
      <c r="J6241" s="1">
        <v>44887</v>
      </c>
      <c r="K6241" t="s">
        <v>30871</v>
      </c>
      <c r="L6241" t="s">
        <v>30872</v>
      </c>
      <c r="M6241" t="s">
        <v>30873</v>
      </c>
      <c r="N6241" t="s">
        <v>30874</v>
      </c>
      <c r="O6241" t="s">
        <v>43</v>
      </c>
      <c r="P6241" t="s">
        <v>38</v>
      </c>
      <c r="Q6241" t="s">
        <v>38</v>
      </c>
      <c r="R6241" t="s">
        <v>39</v>
      </c>
      <c r="T6241" t="s">
        <v>461</v>
      </c>
      <c r="U6241" t="s">
        <v>41</v>
      </c>
      <c r="V6241">
        <v>1</v>
      </c>
      <c r="W6241">
        <v>1</v>
      </c>
      <c r="X6241" t="s">
        <v>681</v>
      </c>
      <c r="Y6241" t="s">
        <v>36</v>
      </c>
      <c r="Z6241" t="s">
        <v>42</v>
      </c>
      <c r="AA6241" t="s">
        <v>43</v>
      </c>
      <c r="AB6241">
        <v>21451</v>
      </c>
      <c r="AC6241" s="1">
        <v>44887</v>
      </c>
      <c r="AD6241" t="s">
        <v>461</v>
      </c>
      <c r="AE6241" t="s">
        <v>462</v>
      </c>
      <c r="AF6241">
        <v>1</v>
      </c>
      <c r="AG6241" t="s">
        <v>46</v>
      </c>
      <c r="AH6241" s="1">
        <v>44887</v>
      </c>
      <c r="AK6241">
        <f>Tabla_Consulta_desde_TMS8[[#This Row],[idpedido]]</f>
        <v>464731</v>
      </c>
    </row>
    <row r="6242" spans="1:37" x14ac:dyDescent="0.25">
      <c r="A6242" t="str">
        <f>Tabla_Consulta_desde_TMS8[[#This Row],[Nro_Referencia]]</f>
        <v>371886</v>
      </c>
      <c r="B6242">
        <v>464732</v>
      </c>
      <c r="C6242" t="s">
        <v>30875</v>
      </c>
      <c r="D6242" t="s">
        <v>680</v>
      </c>
      <c r="E6242" t="s">
        <v>47</v>
      </c>
      <c r="F6242" t="s">
        <v>33</v>
      </c>
      <c r="G6242" t="s">
        <v>30876</v>
      </c>
      <c r="H6242" s="1">
        <v>44886</v>
      </c>
      <c r="I6242" t="s">
        <v>34</v>
      </c>
      <c r="J6242" s="1">
        <v>44887</v>
      </c>
      <c r="K6242" t="s">
        <v>30877</v>
      </c>
      <c r="L6242" t="s">
        <v>3325</v>
      </c>
      <c r="M6242" t="s">
        <v>2267</v>
      </c>
      <c r="N6242" t="s">
        <v>2268</v>
      </c>
      <c r="O6242" t="s">
        <v>43</v>
      </c>
      <c r="P6242" t="s">
        <v>68</v>
      </c>
      <c r="Q6242" t="s">
        <v>68</v>
      </c>
      <c r="R6242" t="s">
        <v>69</v>
      </c>
      <c r="T6242" t="s">
        <v>111</v>
      </c>
      <c r="U6242" t="s">
        <v>71</v>
      </c>
      <c r="V6242">
        <v>1</v>
      </c>
      <c r="W6242">
        <v>1</v>
      </c>
      <c r="X6242" t="s">
        <v>681</v>
      </c>
      <c r="Y6242" t="s">
        <v>36</v>
      </c>
      <c r="Z6242" t="s">
        <v>42</v>
      </c>
      <c r="AA6242" t="s">
        <v>43</v>
      </c>
      <c r="AB6242">
        <v>21450</v>
      </c>
      <c r="AC6242" s="1">
        <v>44887</v>
      </c>
      <c r="AD6242" t="s">
        <v>97</v>
      </c>
      <c r="AE6242" t="s">
        <v>180</v>
      </c>
      <c r="AF6242">
        <v>0</v>
      </c>
      <c r="AG6242" t="s">
        <v>46</v>
      </c>
      <c r="AH6242" s="1">
        <v>44887</v>
      </c>
      <c r="AK6242">
        <f>Tabla_Consulta_desde_TMS8[[#This Row],[idpedido]]</f>
        <v>464732</v>
      </c>
    </row>
    <row r="6243" spans="1:37" x14ac:dyDescent="0.25">
      <c r="A6243" t="str">
        <f>Tabla_Consulta_desde_TMS8[[#This Row],[Nro_Referencia]]</f>
        <v>371887</v>
      </c>
      <c r="B6243">
        <v>464733</v>
      </c>
      <c r="C6243" t="s">
        <v>30878</v>
      </c>
      <c r="D6243" t="s">
        <v>680</v>
      </c>
      <c r="E6243" t="s">
        <v>47</v>
      </c>
      <c r="F6243" t="s">
        <v>33</v>
      </c>
      <c r="G6243" t="s">
        <v>30879</v>
      </c>
      <c r="H6243" s="1">
        <v>44886</v>
      </c>
      <c r="I6243" t="s">
        <v>34</v>
      </c>
      <c r="J6243" s="1">
        <v>44887</v>
      </c>
      <c r="K6243" t="s">
        <v>30880</v>
      </c>
      <c r="L6243" t="s">
        <v>30881</v>
      </c>
      <c r="M6243" t="s">
        <v>30882</v>
      </c>
      <c r="N6243" t="s">
        <v>30883</v>
      </c>
      <c r="O6243" t="s">
        <v>43</v>
      </c>
      <c r="P6243" t="s">
        <v>38</v>
      </c>
      <c r="Q6243" t="s">
        <v>38</v>
      </c>
      <c r="R6243" t="s">
        <v>39</v>
      </c>
      <c r="T6243" t="s">
        <v>103</v>
      </c>
      <c r="U6243" t="s">
        <v>41</v>
      </c>
      <c r="V6243">
        <v>1</v>
      </c>
      <c r="W6243">
        <v>1</v>
      </c>
      <c r="X6243" t="s">
        <v>681</v>
      </c>
      <c r="Y6243" t="s">
        <v>36</v>
      </c>
      <c r="Z6243" t="s">
        <v>42</v>
      </c>
      <c r="AA6243" t="s">
        <v>43</v>
      </c>
      <c r="AB6243">
        <v>21434</v>
      </c>
      <c r="AC6243" s="1">
        <v>44887</v>
      </c>
      <c r="AD6243" t="s">
        <v>97</v>
      </c>
      <c r="AE6243" t="s">
        <v>430</v>
      </c>
      <c r="AF6243">
        <v>0</v>
      </c>
      <c r="AG6243" t="s">
        <v>46</v>
      </c>
      <c r="AH6243" s="1">
        <v>44887</v>
      </c>
      <c r="AK6243">
        <f>Tabla_Consulta_desde_TMS8[[#This Row],[idpedido]]</f>
        <v>464733</v>
      </c>
    </row>
    <row r="6244" spans="1:37" x14ac:dyDescent="0.25">
      <c r="A6244" t="str">
        <f>Tabla_Consulta_desde_TMS8[[#This Row],[Nro_Referencia]]</f>
        <v>371889</v>
      </c>
      <c r="B6244">
        <v>464734</v>
      </c>
      <c r="C6244" t="s">
        <v>30884</v>
      </c>
      <c r="D6244" t="s">
        <v>680</v>
      </c>
      <c r="E6244" t="s">
        <v>47</v>
      </c>
      <c r="F6244" t="s">
        <v>33</v>
      </c>
      <c r="G6244" t="s">
        <v>30885</v>
      </c>
      <c r="H6244" s="1">
        <v>44886</v>
      </c>
      <c r="I6244" t="s">
        <v>34</v>
      </c>
      <c r="J6244" s="1">
        <v>44887</v>
      </c>
      <c r="K6244" t="s">
        <v>2473</v>
      </c>
      <c r="L6244" t="s">
        <v>30137</v>
      </c>
      <c r="M6244" t="s">
        <v>2421</v>
      </c>
      <c r="N6244" t="s">
        <v>2422</v>
      </c>
      <c r="O6244" t="s">
        <v>43</v>
      </c>
      <c r="P6244" t="s">
        <v>68</v>
      </c>
      <c r="Q6244" t="s">
        <v>68</v>
      </c>
      <c r="R6244" t="s">
        <v>69</v>
      </c>
      <c r="T6244" t="s">
        <v>111</v>
      </c>
      <c r="U6244" t="s">
        <v>71</v>
      </c>
      <c r="V6244">
        <v>1</v>
      </c>
      <c r="W6244">
        <v>1</v>
      </c>
      <c r="X6244" t="s">
        <v>681</v>
      </c>
      <c r="Y6244" t="s">
        <v>36</v>
      </c>
      <c r="Z6244" t="s">
        <v>42</v>
      </c>
      <c r="AA6244" t="s">
        <v>43</v>
      </c>
      <c r="AB6244">
        <v>21452</v>
      </c>
      <c r="AC6244" s="1">
        <v>44887</v>
      </c>
      <c r="AD6244" t="s">
        <v>97</v>
      </c>
      <c r="AE6244" t="s">
        <v>143</v>
      </c>
      <c r="AF6244">
        <v>0</v>
      </c>
      <c r="AG6244" t="s">
        <v>46</v>
      </c>
      <c r="AH6244" s="1">
        <v>44887</v>
      </c>
      <c r="AK6244">
        <f>Tabla_Consulta_desde_TMS8[[#This Row],[idpedido]]</f>
        <v>464734</v>
      </c>
    </row>
    <row r="6245" spans="1:37" x14ac:dyDescent="0.25">
      <c r="A6245" t="str">
        <f>Tabla_Consulta_desde_TMS8[[#This Row],[Nro_Referencia]]</f>
        <v>371890</v>
      </c>
      <c r="B6245">
        <v>464735</v>
      </c>
      <c r="C6245" t="s">
        <v>30886</v>
      </c>
      <c r="D6245" t="s">
        <v>680</v>
      </c>
      <c r="E6245" t="s">
        <v>47</v>
      </c>
      <c r="F6245" t="s">
        <v>33</v>
      </c>
      <c r="G6245" t="s">
        <v>30887</v>
      </c>
      <c r="H6245" s="1">
        <v>44886</v>
      </c>
      <c r="I6245" t="s">
        <v>34</v>
      </c>
      <c r="J6245" s="1">
        <v>44887</v>
      </c>
      <c r="K6245" t="s">
        <v>30888</v>
      </c>
      <c r="L6245" t="s">
        <v>30889</v>
      </c>
      <c r="M6245" t="s">
        <v>30890</v>
      </c>
      <c r="N6245" t="s">
        <v>30891</v>
      </c>
      <c r="O6245" t="s">
        <v>43</v>
      </c>
      <c r="P6245" t="s">
        <v>38</v>
      </c>
      <c r="Q6245" t="s">
        <v>38</v>
      </c>
      <c r="R6245" t="s">
        <v>39</v>
      </c>
      <c r="T6245" t="s">
        <v>103</v>
      </c>
      <c r="U6245" t="s">
        <v>41</v>
      </c>
      <c r="V6245">
        <v>1</v>
      </c>
      <c r="W6245">
        <v>1</v>
      </c>
      <c r="X6245" t="s">
        <v>681</v>
      </c>
      <c r="Y6245" t="s">
        <v>36</v>
      </c>
      <c r="Z6245" t="s">
        <v>42</v>
      </c>
      <c r="AA6245" t="s">
        <v>43</v>
      </c>
      <c r="AB6245">
        <v>21434</v>
      </c>
      <c r="AC6245" s="1">
        <v>44887</v>
      </c>
      <c r="AD6245" t="s">
        <v>97</v>
      </c>
      <c r="AE6245" t="s">
        <v>430</v>
      </c>
      <c r="AF6245">
        <v>0</v>
      </c>
      <c r="AG6245" t="s">
        <v>46</v>
      </c>
      <c r="AH6245" s="1">
        <v>44887</v>
      </c>
      <c r="AK6245">
        <f>Tabla_Consulta_desde_TMS8[[#This Row],[idpedido]]</f>
        <v>464735</v>
      </c>
    </row>
    <row r="6246" spans="1:37" x14ac:dyDescent="0.25">
      <c r="A6246" t="str">
        <f>Tabla_Consulta_desde_TMS8[[#This Row],[Nro_Referencia]]</f>
        <v>371891</v>
      </c>
      <c r="B6246">
        <v>464736</v>
      </c>
      <c r="C6246" t="s">
        <v>30892</v>
      </c>
      <c r="D6246" t="s">
        <v>680</v>
      </c>
      <c r="E6246" t="s">
        <v>47</v>
      </c>
      <c r="F6246" t="s">
        <v>33</v>
      </c>
      <c r="G6246" t="s">
        <v>30893</v>
      </c>
      <c r="H6246" s="1">
        <v>44886</v>
      </c>
      <c r="I6246" t="s">
        <v>34</v>
      </c>
      <c r="J6246" s="1">
        <v>44887</v>
      </c>
      <c r="K6246" t="s">
        <v>30894</v>
      </c>
      <c r="L6246" t="s">
        <v>30895</v>
      </c>
      <c r="M6246" t="s">
        <v>30896</v>
      </c>
      <c r="N6246" t="s">
        <v>30897</v>
      </c>
      <c r="O6246" t="s">
        <v>43</v>
      </c>
      <c r="P6246" t="s">
        <v>184</v>
      </c>
      <c r="Q6246" t="s">
        <v>184</v>
      </c>
      <c r="R6246" t="s">
        <v>185</v>
      </c>
      <c r="T6246" t="s">
        <v>40</v>
      </c>
      <c r="U6246" t="s">
        <v>50</v>
      </c>
      <c r="V6246">
        <v>1</v>
      </c>
      <c r="W6246">
        <v>1</v>
      </c>
      <c r="X6246" t="s">
        <v>681</v>
      </c>
      <c r="Y6246" t="s">
        <v>36</v>
      </c>
      <c r="Z6246" t="s">
        <v>42</v>
      </c>
      <c r="AA6246" t="s">
        <v>43</v>
      </c>
      <c r="AB6246">
        <v>21422</v>
      </c>
      <c r="AC6246" s="1">
        <v>44887</v>
      </c>
      <c r="AD6246" t="s">
        <v>44</v>
      </c>
      <c r="AE6246" t="s">
        <v>65</v>
      </c>
      <c r="AF6246">
        <v>0</v>
      </c>
      <c r="AG6246" t="s">
        <v>46</v>
      </c>
      <c r="AH6246" s="1">
        <v>44887</v>
      </c>
      <c r="AJ6246" t="s">
        <v>30898</v>
      </c>
      <c r="AK6246">
        <f>Tabla_Consulta_desde_TMS8[[#This Row],[idpedido]]</f>
        <v>464736</v>
      </c>
    </row>
    <row r="6247" spans="1:37" x14ac:dyDescent="0.25">
      <c r="A6247" t="str">
        <f>Tabla_Consulta_desde_TMS8[[#This Row],[Nro_Referencia]]</f>
        <v>371895</v>
      </c>
      <c r="B6247">
        <v>464737</v>
      </c>
      <c r="C6247" t="s">
        <v>30899</v>
      </c>
      <c r="D6247" t="s">
        <v>680</v>
      </c>
      <c r="E6247" t="s">
        <v>47</v>
      </c>
      <c r="F6247" t="s">
        <v>33</v>
      </c>
      <c r="G6247" t="s">
        <v>30900</v>
      </c>
      <c r="H6247" s="1">
        <v>44886</v>
      </c>
      <c r="I6247" t="s">
        <v>34</v>
      </c>
      <c r="J6247" s="1">
        <v>44887</v>
      </c>
      <c r="K6247" t="s">
        <v>2452</v>
      </c>
      <c r="L6247" t="s">
        <v>30901</v>
      </c>
      <c r="M6247" t="s">
        <v>2453</v>
      </c>
      <c r="N6247" t="s">
        <v>30902</v>
      </c>
      <c r="O6247" t="s">
        <v>43</v>
      </c>
      <c r="P6247" t="s">
        <v>38</v>
      </c>
      <c r="Q6247" t="s">
        <v>38</v>
      </c>
      <c r="R6247" t="s">
        <v>39</v>
      </c>
      <c r="T6247" t="s">
        <v>103</v>
      </c>
      <c r="U6247" t="s">
        <v>41</v>
      </c>
      <c r="V6247">
        <v>1</v>
      </c>
      <c r="W6247">
        <v>1</v>
      </c>
      <c r="X6247" t="s">
        <v>681</v>
      </c>
      <c r="Y6247" t="s">
        <v>36</v>
      </c>
      <c r="Z6247" t="s">
        <v>42</v>
      </c>
      <c r="AA6247" t="s">
        <v>43</v>
      </c>
      <c r="AB6247">
        <v>21437</v>
      </c>
      <c r="AC6247" s="1">
        <v>44887</v>
      </c>
      <c r="AD6247" t="s">
        <v>97</v>
      </c>
      <c r="AE6247" t="s">
        <v>231</v>
      </c>
      <c r="AF6247">
        <v>0</v>
      </c>
      <c r="AG6247" t="s">
        <v>46</v>
      </c>
      <c r="AH6247" s="1">
        <v>44887</v>
      </c>
      <c r="AK6247">
        <f>Tabla_Consulta_desde_TMS8[[#This Row],[idpedido]]</f>
        <v>464737</v>
      </c>
    </row>
    <row r="6248" spans="1:37" x14ac:dyDescent="0.25">
      <c r="A6248" t="str">
        <f>Tabla_Consulta_desde_TMS8[[#This Row],[Nro_Referencia]]</f>
        <v>371896</v>
      </c>
      <c r="B6248">
        <v>464738</v>
      </c>
      <c r="C6248" t="s">
        <v>30903</v>
      </c>
      <c r="D6248" t="s">
        <v>680</v>
      </c>
      <c r="E6248" t="s">
        <v>47</v>
      </c>
      <c r="F6248" t="s">
        <v>33</v>
      </c>
      <c r="G6248" t="s">
        <v>30904</v>
      </c>
      <c r="H6248" s="1">
        <v>44886</v>
      </c>
      <c r="I6248" t="s">
        <v>34</v>
      </c>
      <c r="J6248" s="1">
        <v>44887</v>
      </c>
      <c r="K6248" t="s">
        <v>30905</v>
      </c>
      <c r="L6248" t="s">
        <v>30906</v>
      </c>
      <c r="M6248" t="s">
        <v>30907</v>
      </c>
      <c r="N6248" t="s">
        <v>30908</v>
      </c>
      <c r="O6248" t="s">
        <v>43</v>
      </c>
      <c r="P6248" t="s">
        <v>332</v>
      </c>
      <c r="Q6248" t="s">
        <v>332</v>
      </c>
      <c r="R6248" t="s">
        <v>88</v>
      </c>
      <c r="T6248" t="s">
        <v>40</v>
      </c>
      <c r="U6248" t="s">
        <v>50</v>
      </c>
      <c r="V6248">
        <v>1</v>
      </c>
      <c r="W6248">
        <v>1</v>
      </c>
      <c r="X6248" t="s">
        <v>681</v>
      </c>
      <c r="Y6248" t="s">
        <v>36</v>
      </c>
      <c r="Z6248" t="s">
        <v>42</v>
      </c>
      <c r="AA6248" t="s">
        <v>43</v>
      </c>
      <c r="AB6248">
        <v>21422</v>
      </c>
      <c r="AC6248" s="1">
        <v>44887</v>
      </c>
      <c r="AD6248" t="s">
        <v>44</v>
      </c>
      <c r="AE6248" t="s">
        <v>65</v>
      </c>
      <c r="AF6248">
        <v>0</v>
      </c>
      <c r="AG6248" t="s">
        <v>46</v>
      </c>
      <c r="AH6248" s="1">
        <v>44887</v>
      </c>
      <c r="AJ6248" t="s">
        <v>30909</v>
      </c>
      <c r="AK6248">
        <f>Tabla_Consulta_desde_TMS8[[#This Row],[idpedido]]</f>
        <v>464738</v>
      </c>
    </row>
    <row r="6249" spans="1:37" x14ac:dyDescent="0.25">
      <c r="A6249" t="str">
        <f>Tabla_Consulta_desde_TMS8[[#This Row],[Nro_Referencia]]</f>
        <v>371899</v>
      </c>
      <c r="B6249">
        <v>464740</v>
      </c>
      <c r="C6249" t="s">
        <v>30910</v>
      </c>
      <c r="D6249" t="s">
        <v>680</v>
      </c>
      <c r="E6249" t="s">
        <v>47</v>
      </c>
      <c r="F6249" t="s">
        <v>33</v>
      </c>
      <c r="G6249" t="s">
        <v>30911</v>
      </c>
      <c r="H6249" s="1">
        <v>44886</v>
      </c>
      <c r="I6249" t="s">
        <v>34</v>
      </c>
      <c r="J6249" s="1">
        <v>44888</v>
      </c>
      <c r="K6249" t="s">
        <v>30912</v>
      </c>
      <c r="L6249" t="s">
        <v>30913</v>
      </c>
      <c r="M6249" t="s">
        <v>30914</v>
      </c>
      <c r="N6249" t="s">
        <v>30915</v>
      </c>
      <c r="O6249" t="s">
        <v>43</v>
      </c>
      <c r="P6249" t="s">
        <v>68</v>
      </c>
      <c r="Q6249" t="s">
        <v>68</v>
      </c>
      <c r="R6249" t="s">
        <v>69</v>
      </c>
      <c r="T6249" t="s">
        <v>111</v>
      </c>
      <c r="U6249" t="s">
        <v>71</v>
      </c>
      <c r="V6249">
        <v>1</v>
      </c>
      <c r="W6249">
        <v>1</v>
      </c>
      <c r="X6249" t="s">
        <v>681</v>
      </c>
      <c r="Y6249" t="s">
        <v>36</v>
      </c>
      <c r="Z6249" t="s">
        <v>42</v>
      </c>
      <c r="AA6249" t="s">
        <v>43</v>
      </c>
      <c r="AB6249">
        <v>21487</v>
      </c>
      <c r="AC6249" s="1">
        <v>44888</v>
      </c>
      <c r="AD6249" t="s">
        <v>97</v>
      </c>
      <c r="AE6249" t="s">
        <v>180</v>
      </c>
      <c r="AF6249">
        <v>1</v>
      </c>
      <c r="AG6249" t="s">
        <v>46</v>
      </c>
      <c r="AH6249" s="1">
        <v>44888</v>
      </c>
      <c r="AK6249">
        <f>Tabla_Consulta_desde_TMS8[[#This Row],[idpedido]]</f>
        <v>464740</v>
      </c>
    </row>
    <row r="6250" spans="1:37" x14ac:dyDescent="0.25">
      <c r="A6250" t="str">
        <f>Tabla_Consulta_desde_TMS8[[#This Row],[Nro_Referencia]]</f>
        <v>371900</v>
      </c>
      <c r="B6250">
        <v>464741</v>
      </c>
      <c r="C6250" t="s">
        <v>30916</v>
      </c>
      <c r="D6250" t="s">
        <v>680</v>
      </c>
      <c r="E6250" t="s">
        <v>47</v>
      </c>
      <c r="F6250" t="s">
        <v>33</v>
      </c>
      <c r="G6250" t="s">
        <v>30917</v>
      </c>
      <c r="H6250" s="1">
        <v>44886</v>
      </c>
      <c r="I6250" t="s">
        <v>34</v>
      </c>
      <c r="J6250" s="1">
        <v>44894</v>
      </c>
      <c r="K6250" t="s">
        <v>30918</v>
      </c>
      <c r="L6250" t="s">
        <v>30919</v>
      </c>
      <c r="M6250" t="s">
        <v>30920</v>
      </c>
      <c r="N6250" t="s">
        <v>30921</v>
      </c>
      <c r="P6250" t="s">
        <v>68</v>
      </c>
      <c r="Q6250" t="s">
        <v>68</v>
      </c>
      <c r="R6250" t="s">
        <v>69</v>
      </c>
      <c r="T6250" t="s">
        <v>40</v>
      </c>
      <c r="U6250" t="s">
        <v>71</v>
      </c>
      <c r="V6250">
        <v>1</v>
      </c>
      <c r="W6250">
        <v>1</v>
      </c>
      <c r="X6250" t="s">
        <v>681</v>
      </c>
      <c r="Y6250" t="s">
        <v>36</v>
      </c>
      <c r="Z6250" t="s">
        <v>42</v>
      </c>
      <c r="AA6250" t="s">
        <v>43</v>
      </c>
      <c r="AB6250">
        <v>21543</v>
      </c>
      <c r="AC6250" s="1">
        <v>44889</v>
      </c>
      <c r="AD6250" t="s">
        <v>44</v>
      </c>
      <c r="AE6250" t="s">
        <v>45</v>
      </c>
      <c r="AF6250">
        <v>2</v>
      </c>
      <c r="AG6250" t="s">
        <v>46</v>
      </c>
      <c r="AH6250" s="1">
        <v>44894</v>
      </c>
      <c r="AJ6250" t="s">
        <v>30922</v>
      </c>
      <c r="AK6250">
        <f>Tabla_Consulta_desde_TMS8[[#This Row],[idpedido]]</f>
        <v>464741</v>
      </c>
    </row>
    <row r="6251" spans="1:37" x14ac:dyDescent="0.25">
      <c r="A6251" t="str">
        <f>Tabla_Consulta_desde_TMS8[[#This Row],[Nro_Referencia]]</f>
        <v>371976</v>
      </c>
      <c r="B6251">
        <v>464742</v>
      </c>
      <c r="C6251" t="s">
        <v>30923</v>
      </c>
      <c r="D6251" t="s">
        <v>680</v>
      </c>
      <c r="E6251" t="s">
        <v>47</v>
      </c>
      <c r="F6251" t="s">
        <v>33</v>
      </c>
      <c r="G6251" t="s">
        <v>30924</v>
      </c>
      <c r="H6251" s="1">
        <v>44886</v>
      </c>
      <c r="I6251" t="s">
        <v>34</v>
      </c>
      <c r="J6251" s="1">
        <v>44887</v>
      </c>
      <c r="K6251" t="s">
        <v>30925</v>
      </c>
      <c r="L6251" t="s">
        <v>30926</v>
      </c>
      <c r="M6251" t="s">
        <v>30927</v>
      </c>
      <c r="N6251" t="s">
        <v>30928</v>
      </c>
      <c r="O6251" t="s">
        <v>43</v>
      </c>
      <c r="P6251" t="s">
        <v>38</v>
      </c>
      <c r="Q6251" t="s">
        <v>38</v>
      </c>
      <c r="R6251" t="s">
        <v>39</v>
      </c>
      <c r="T6251" t="s">
        <v>103</v>
      </c>
      <c r="U6251" t="s">
        <v>41</v>
      </c>
      <c r="V6251">
        <v>1</v>
      </c>
      <c r="W6251">
        <v>1</v>
      </c>
      <c r="X6251" t="s">
        <v>681</v>
      </c>
      <c r="Y6251" t="s">
        <v>36</v>
      </c>
      <c r="Z6251" t="s">
        <v>42</v>
      </c>
      <c r="AA6251" t="s">
        <v>43</v>
      </c>
      <c r="AB6251">
        <v>21439</v>
      </c>
      <c r="AC6251" s="1">
        <v>44887</v>
      </c>
      <c r="AD6251" t="s">
        <v>97</v>
      </c>
      <c r="AE6251" t="s">
        <v>481</v>
      </c>
      <c r="AF6251">
        <v>0</v>
      </c>
      <c r="AG6251" t="s">
        <v>46</v>
      </c>
      <c r="AH6251" s="1">
        <v>44887</v>
      </c>
      <c r="AK6251">
        <f>Tabla_Consulta_desde_TMS8[[#This Row],[idpedido]]</f>
        <v>464742</v>
      </c>
    </row>
    <row r="6252" spans="1:37" x14ac:dyDescent="0.25">
      <c r="A6252" t="str">
        <f>Tabla_Consulta_desde_TMS8[[#This Row],[Nro_Referencia]]</f>
        <v>52520</v>
      </c>
      <c r="B6252">
        <v>464695</v>
      </c>
      <c r="C6252" t="s">
        <v>30929</v>
      </c>
      <c r="D6252" t="s">
        <v>1852</v>
      </c>
      <c r="E6252" t="s">
        <v>47</v>
      </c>
      <c r="F6252" t="s">
        <v>33</v>
      </c>
      <c r="G6252" t="s">
        <v>30930</v>
      </c>
      <c r="H6252" s="1">
        <v>44886</v>
      </c>
      <c r="I6252" t="s">
        <v>34</v>
      </c>
      <c r="J6252" s="1">
        <v>44887</v>
      </c>
      <c r="K6252" t="s">
        <v>30931</v>
      </c>
      <c r="L6252" t="s">
        <v>30932</v>
      </c>
      <c r="M6252" t="s">
        <v>30933</v>
      </c>
      <c r="N6252" t="s">
        <v>1853</v>
      </c>
      <c r="O6252" t="s">
        <v>1853</v>
      </c>
      <c r="P6252" t="s">
        <v>893</v>
      </c>
      <c r="Q6252" t="s">
        <v>38</v>
      </c>
      <c r="R6252" t="s">
        <v>39</v>
      </c>
      <c r="S6252" t="s">
        <v>38</v>
      </c>
      <c r="T6252" t="s">
        <v>103</v>
      </c>
      <c r="U6252" t="s">
        <v>41</v>
      </c>
      <c r="V6252">
        <v>1</v>
      </c>
      <c r="W6252">
        <v>1.5</v>
      </c>
      <c r="X6252" t="s">
        <v>1854</v>
      </c>
      <c r="Y6252" t="s">
        <v>1474</v>
      </c>
      <c r="Z6252" t="s">
        <v>42</v>
      </c>
      <c r="AA6252" t="s">
        <v>43</v>
      </c>
      <c r="AB6252">
        <v>21435</v>
      </c>
      <c r="AC6252" s="1">
        <v>44887</v>
      </c>
      <c r="AD6252" t="s">
        <v>145</v>
      </c>
      <c r="AE6252" t="s">
        <v>205</v>
      </c>
      <c r="AF6252">
        <v>0</v>
      </c>
      <c r="AG6252" t="s">
        <v>46</v>
      </c>
      <c r="AH6252" s="1">
        <v>44887</v>
      </c>
      <c r="AK6252">
        <f>Tabla_Consulta_desde_TMS8[[#This Row],[idpedido]]</f>
        <v>464695</v>
      </c>
    </row>
    <row r="6253" spans="1:37" x14ac:dyDescent="0.25">
      <c r="A6253" t="str">
        <f>Tabla_Consulta_desde_TMS8[[#This Row],[Nro_Referencia]]</f>
        <v>52527</v>
      </c>
      <c r="B6253">
        <v>464696</v>
      </c>
      <c r="C6253" t="s">
        <v>30934</v>
      </c>
      <c r="D6253" t="s">
        <v>1852</v>
      </c>
      <c r="E6253" t="s">
        <v>47</v>
      </c>
      <c r="F6253" t="s">
        <v>33</v>
      </c>
      <c r="G6253" t="s">
        <v>30935</v>
      </c>
      <c r="H6253" s="1">
        <v>44886</v>
      </c>
      <c r="I6253" t="s">
        <v>34</v>
      </c>
      <c r="J6253" s="1">
        <v>44887</v>
      </c>
      <c r="K6253" t="s">
        <v>30936</v>
      </c>
      <c r="L6253" t="s">
        <v>30937</v>
      </c>
      <c r="M6253" t="s">
        <v>30938</v>
      </c>
      <c r="N6253" t="s">
        <v>1853</v>
      </c>
      <c r="O6253" t="s">
        <v>1853</v>
      </c>
      <c r="P6253" t="s">
        <v>893</v>
      </c>
      <c r="Q6253" t="s">
        <v>38</v>
      </c>
      <c r="R6253" t="s">
        <v>39</v>
      </c>
      <c r="S6253" t="s">
        <v>38</v>
      </c>
      <c r="T6253" t="s">
        <v>103</v>
      </c>
      <c r="U6253" t="s">
        <v>41</v>
      </c>
      <c r="V6253">
        <v>1</v>
      </c>
      <c r="W6253">
        <v>3.2</v>
      </c>
      <c r="X6253" t="s">
        <v>1854</v>
      </c>
      <c r="Y6253" t="s">
        <v>1474</v>
      </c>
      <c r="Z6253" t="s">
        <v>42</v>
      </c>
      <c r="AA6253" t="s">
        <v>43</v>
      </c>
      <c r="AB6253">
        <v>21436</v>
      </c>
      <c r="AC6253" s="1">
        <v>44887</v>
      </c>
      <c r="AD6253" t="s">
        <v>97</v>
      </c>
      <c r="AE6253" t="s">
        <v>276</v>
      </c>
      <c r="AF6253">
        <v>0</v>
      </c>
      <c r="AG6253" t="s">
        <v>46</v>
      </c>
      <c r="AH6253" s="1">
        <v>44887</v>
      </c>
      <c r="AK6253">
        <f>Tabla_Consulta_desde_TMS8[[#This Row],[idpedido]]</f>
        <v>464696</v>
      </c>
    </row>
    <row r="6254" spans="1:37" x14ac:dyDescent="0.25">
      <c r="A6254" t="str">
        <f>Tabla_Consulta_desde_TMS8[[#This Row],[Nro_Referencia]]</f>
        <v>9429</v>
      </c>
      <c r="B6254">
        <v>464698</v>
      </c>
      <c r="C6254" t="s">
        <v>30939</v>
      </c>
      <c r="D6254" t="s">
        <v>1852</v>
      </c>
      <c r="E6254" t="s">
        <v>47</v>
      </c>
      <c r="F6254" t="s">
        <v>33</v>
      </c>
      <c r="G6254" t="s">
        <v>30940</v>
      </c>
      <c r="H6254" s="1">
        <v>44886</v>
      </c>
      <c r="I6254" t="s">
        <v>34</v>
      </c>
      <c r="J6254" s="1">
        <v>44887</v>
      </c>
      <c r="K6254" t="s">
        <v>1860</v>
      </c>
      <c r="L6254" t="s">
        <v>14089</v>
      </c>
      <c r="M6254" t="s">
        <v>1861</v>
      </c>
      <c r="N6254" t="s">
        <v>1853</v>
      </c>
      <c r="O6254" t="s">
        <v>1853</v>
      </c>
      <c r="P6254" t="s">
        <v>893</v>
      </c>
      <c r="Q6254" t="s">
        <v>38</v>
      </c>
      <c r="R6254" t="s">
        <v>39</v>
      </c>
      <c r="S6254" t="s">
        <v>38</v>
      </c>
      <c r="T6254" t="s">
        <v>103</v>
      </c>
      <c r="U6254" t="s">
        <v>41</v>
      </c>
      <c r="V6254">
        <v>3</v>
      </c>
      <c r="W6254">
        <v>30.1</v>
      </c>
      <c r="X6254" t="s">
        <v>1854</v>
      </c>
      <c r="Y6254" t="s">
        <v>1474</v>
      </c>
      <c r="Z6254" t="s">
        <v>42</v>
      </c>
      <c r="AA6254" t="s">
        <v>43</v>
      </c>
      <c r="AB6254">
        <v>21435</v>
      </c>
      <c r="AC6254" s="1">
        <v>44887</v>
      </c>
      <c r="AD6254" t="s">
        <v>145</v>
      </c>
      <c r="AE6254" t="s">
        <v>205</v>
      </c>
      <c r="AF6254">
        <v>0</v>
      </c>
      <c r="AG6254" t="s">
        <v>46</v>
      </c>
      <c r="AH6254" s="1">
        <v>44887</v>
      </c>
      <c r="AK6254">
        <f>Tabla_Consulta_desde_TMS8[[#This Row],[idpedido]]</f>
        <v>464698</v>
      </c>
    </row>
    <row r="6255" spans="1:37" x14ac:dyDescent="0.25">
      <c r="A6255" t="str">
        <f>Tabla_Consulta_desde_TMS8[[#This Row],[Nro_Referencia]]</f>
        <v>9430</v>
      </c>
      <c r="B6255">
        <v>464699</v>
      </c>
      <c r="C6255" t="s">
        <v>30941</v>
      </c>
      <c r="D6255" t="s">
        <v>1852</v>
      </c>
      <c r="E6255" t="s">
        <v>47</v>
      </c>
      <c r="F6255" t="s">
        <v>33</v>
      </c>
      <c r="G6255" t="s">
        <v>30942</v>
      </c>
      <c r="H6255" s="1">
        <v>44886</v>
      </c>
      <c r="I6255" t="s">
        <v>34</v>
      </c>
      <c r="J6255" s="1">
        <v>44887</v>
      </c>
      <c r="K6255" t="s">
        <v>1870</v>
      </c>
      <c r="L6255" t="s">
        <v>14089</v>
      </c>
      <c r="M6255" t="s">
        <v>988</v>
      </c>
      <c r="N6255" t="s">
        <v>1853</v>
      </c>
      <c r="O6255" t="s">
        <v>1853</v>
      </c>
      <c r="P6255" t="s">
        <v>893</v>
      </c>
      <c r="Q6255" t="s">
        <v>38</v>
      </c>
      <c r="R6255" t="s">
        <v>39</v>
      </c>
      <c r="S6255" t="s">
        <v>38</v>
      </c>
      <c r="T6255" t="s">
        <v>103</v>
      </c>
      <c r="U6255" t="s">
        <v>41</v>
      </c>
      <c r="V6255">
        <v>1</v>
      </c>
      <c r="W6255">
        <v>1.9</v>
      </c>
      <c r="X6255" t="s">
        <v>1854</v>
      </c>
      <c r="Y6255" t="s">
        <v>1474</v>
      </c>
      <c r="Z6255" t="s">
        <v>42</v>
      </c>
      <c r="AA6255" t="s">
        <v>43</v>
      </c>
      <c r="AB6255">
        <v>21435</v>
      </c>
      <c r="AC6255" s="1">
        <v>44887</v>
      </c>
      <c r="AD6255" t="s">
        <v>145</v>
      </c>
      <c r="AE6255" t="s">
        <v>205</v>
      </c>
      <c r="AF6255">
        <v>0</v>
      </c>
      <c r="AG6255" t="s">
        <v>46</v>
      </c>
      <c r="AH6255" s="1">
        <v>44887</v>
      </c>
      <c r="AK6255">
        <f>Tabla_Consulta_desde_TMS8[[#This Row],[idpedido]]</f>
        <v>464699</v>
      </c>
    </row>
    <row r="6256" spans="1:37" x14ac:dyDescent="0.25">
      <c r="A6256" t="str">
        <f>Tabla_Consulta_desde_TMS8[[#This Row],[Nro_Referencia]]</f>
        <v>52528</v>
      </c>
      <c r="B6256">
        <v>464701</v>
      </c>
      <c r="C6256" t="s">
        <v>30943</v>
      </c>
      <c r="D6256" t="s">
        <v>1852</v>
      </c>
      <c r="E6256" t="s">
        <v>47</v>
      </c>
      <c r="F6256" t="s">
        <v>33</v>
      </c>
      <c r="G6256" t="s">
        <v>30944</v>
      </c>
      <c r="H6256" s="1">
        <v>44886</v>
      </c>
      <c r="I6256" t="s">
        <v>34</v>
      </c>
      <c r="J6256" s="1">
        <v>44887</v>
      </c>
      <c r="K6256" t="s">
        <v>2681</v>
      </c>
      <c r="L6256" t="s">
        <v>2687</v>
      </c>
      <c r="M6256" t="s">
        <v>2682</v>
      </c>
      <c r="N6256" t="s">
        <v>1853</v>
      </c>
      <c r="O6256" t="s">
        <v>1853</v>
      </c>
      <c r="P6256" t="s">
        <v>893</v>
      </c>
      <c r="Q6256" t="s">
        <v>38</v>
      </c>
      <c r="R6256" t="s">
        <v>39</v>
      </c>
      <c r="S6256" t="s">
        <v>38</v>
      </c>
      <c r="T6256" t="s">
        <v>103</v>
      </c>
      <c r="U6256" t="s">
        <v>41</v>
      </c>
      <c r="V6256">
        <v>1</v>
      </c>
      <c r="W6256">
        <v>10.8</v>
      </c>
      <c r="X6256" t="s">
        <v>1854</v>
      </c>
      <c r="Y6256" t="s">
        <v>1474</v>
      </c>
      <c r="Z6256" t="s">
        <v>42</v>
      </c>
      <c r="AA6256" t="s">
        <v>43</v>
      </c>
      <c r="AB6256">
        <v>21436</v>
      </c>
      <c r="AC6256" s="1">
        <v>44887</v>
      </c>
      <c r="AD6256" t="s">
        <v>97</v>
      </c>
      <c r="AE6256" t="s">
        <v>276</v>
      </c>
      <c r="AF6256">
        <v>0</v>
      </c>
      <c r="AG6256" t="s">
        <v>46</v>
      </c>
      <c r="AH6256" s="1">
        <v>44887</v>
      </c>
      <c r="AK6256">
        <f>Tabla_Consulta_desde_TMS8[[#This Row],[idpedido]]</f>
        <v>464701</v>
      </c>
    </row>
    <row r="6257" spans="1:37" x14ac:dyDescent="0.25">
      <c r="A6257" t="str">
        <f>Tabla_Consulta_desde_TMS8[[#This Row],[Nro_Referencia]]</f>
        <v>9431</v>
      </c>
      <c r="B6257">
        <v>464702</v>
      </c>
      <c r="C6257" t="s">
        <v>30945</v>
      </c>
      <c r="D6257" t="s">
        <v>1852</v>
      </c>
      <c r="E6257" t="s">
        <v>47</v>
      </c>
      <c r="F6257" t="s">
        <v>33</v>
      </c>
      <c r="G6257" t="s">
        <v>30946</v>
      </c>
      <c r="H6257" s="1">
        <v>44886</v>
      </c>
      <c r="I6257" t="s">
        <v>34</v>
      </c>
      <c r="J6257" s="1">
        <v>44887</v>
      </c>
      <c r="K6257" t="s">
        <v>1856</v>
      </c>
      <c r="L6257" t="s">
        <v>1863</v>
      </c>
      <c r="M6257" t="s">
        <v>1857</v>
      </c>
      <c r="N6257" t="s">
        <v>1853</v>
      </c>
      <c r="O6257" t="s">
        <v>1853</v>
      </c>
      <c r="P6257" t="s">
        <v>893</v>
      </c>
      <c r="Q6257" t="s">
        <v>38</v>
      </c>
      <c r="R6257" t="s">
        <v>39</v>
      </c>
      <c r="S6257" t="s">
        <v>38</v>
      </c>
      <c r="T6257" t="s">
        <v>103</v>
      </c>
      <c r="U6257" t="s">
        <v>41</v>
      </c>
      <c r="V6257">
        <v>3</v>
      </c>
      <c r="W6257">
        <v>21</v>
      </c>
      <c r="X6257" t="s">
        <v>1854</v>
      </c>
      <c r="Y6257" t="s">
        <v>1474</v>
      </c>
      <c r="Z6257" t="s">
        <v>42</v>
      </c>
      <c r="AA6257" t="s">
        <v>43</v>
      </c>
      <c r="AB6257">
        <v>21432</v>
      </c>
      <c r="AC6257" s="1">
        <v>44887</v>
      </c>
      <c r="AD6257" t="s">
        <v>97</v>
      </c>
      <c r="AE6257" t="s">
        <v>25133</v>
      </c>
      <c r="AF6257">
        <v>0</v>
      </c>
      <c r="AG6257" t="s">
        <v>46</v>
      </c>
      <c r="AH6257" s="1">
        <v>44887</v>
      </c>
      <c r="AK6257">
        <f>Tabla_Consulta_desde_TMS8[[#This Row],[idpedido]]</f>
        <v>464702</v>
      </c>
    </row>
    <row r="6258" spans="1:37" x14ac:dyDescent="0.25">
      <c r="A6258" t="str">
        <f>Tabla_Consulta_desde_TMS8[[#This Row],[Nro_Referencia]]</f>
        <v>52531</v>
      </c>
      <c r="B6258">
        <v>464705</v>
      </c>
      <c r="C6258" t="s">
        <v>30947</v>
      </c>
      <c r="D6258" t="s">
        <v>1852</v>
      </c>
      <c r="E6258" t="s">
        <v>47</v>
      </c>
      <c r="F6258" t="s">
        <v>33</v>
      </c>
      <c r="G6258" t="s">
        <v>30948</v>
      </c>
      <c r="H6258" s="1">
        <v>44886</v>
      </c>
      <c r="I6258" t="s">
        <v>34</v>
      </c>
      <c r="J6258" s="1">
        <v>44887</v>
      </c>
      <c r="K6258" t="s">
        <v>1878</v>
      </c>
      <c r="L6258" t="s">
        <v>30949</v>
      </c>
      <c r="M6258" t="s">
        <v>1879</v>
      </c>
      <c r="N6258" t="s">
        <v>1853</v>
      </c>
      <c r="O6258" t="s">
        <v>1853</v>
      </c>
      <c r="P6258" t="s">
        <v>709</v>
      </c>
      <c r="Q6258" t="s">
        <v>546</v>
      </c>
      <c r="R6258" t="s">
        <v>39</v>
      </c>
      <c r="S6258" t="s">
        <v>710</v>
      </c>
      <c r="T6258" t="s">
        <v>103</v>
      </c>
      <c r="U6258" t="s">
        <v>41</v>
      </c>
      <c r="V6258">
        <v>3</v>
      </c>
      <c r="W6258">
        <v>16.600000000000001</v>
      </c>
      <c r="X6258" t="s">
        <v>1854</v>
      </c>
      <c r="Y6258" t="s">
        <v>1474</v>
      </c>
      <c r="Z6258" t="s">
        <v>42</v>
      </c>
      <c r="AA6258" t="s">
        <v>43</v>
      </c>
      <c r="AB6258">
        <v>21432</v>
      </c>
      <c r="AC6258" s="1">
        <v>44887</v>
      </c>
      <c r="AD6258" t="s">
        <v>97</v>
      </c>
      <c r="AE6258" t="s">
        <v>25133</v>
      </c>
      <c r="AF6258">
        <v>0</v>
      </c>
      <c r="AG6258" t="s">
        <v>46</v>
      </c>
      <c r="AH6258" s="1">
        <v>44887</v>
      </c>
      <c r="AK6258">
        <f>Tabla_Consulta_desde_TMS8[[#This Row],[idpedido]]</f>
        <v>464705</v>
      </c>
    </row>
    <row r="6259" spans="1:37" x14ac:dyDescent="0.25">
      <c r="A6259" t="str">
        <f>Tabla_Consulta_desde_TMS8[[#This Row],[Nro_Referencia]]</f>
        <v>52533</v>
      </c>
      <c r="B6259">
        <v>464706</v>
      </c>
      <c r="C6259" t="s">
        <v>30950</v>
      </c>
      <c r="D6259" t="s">
        <v>1852</v>
      </c>
      <c r="E6259" t="s">
        <v>47</v>
      </c>
      <c r="F6259" t="s">
        <v>33</v>
      </c>
      <c r="G6259" t="s">
        <v>30951</v>
      </c>
      <c r="H6259" s="1">
        <v>44886</v>
      </c>
      <c r="I6259" t="s">
        <v>34</v>
      </c>
      <c r="J6259" s="1">
        <v>44887</v>
      </c>
      <c r="K6259" t="s">
        <v>1876</v>
      </c>
      <c r="L6259" t="s">
        <v>2982</v>
      </c>
      <c r="M6259" t="s">
        <v>1877</v>
      </c>
      <c r="N6259" t="s">
        <v>1853</v>
      </c>
      <c r="O6259" t="s">
        <v>1853</v>
      </c>
      <c r="P6259" t="s">
        <v>893</v>
      </c>
      <c r="Q6259" t="s">
        <v>38</v>
      </c>
      <c r="R6259" t="s">
        <v>39</v>
      </c>
      <c r="S6259" t="s">
        <v>38</v>
      </c>
      <c r="T6259" t="s">
        <v>103</v>
      </c>
      <c r="U6259" t="s">
        <v>41</v>
      </c>
      <c r="V6259">
        <v>1</v>
      </c>
      <c r="W6259">
        <v>4</v>
      </c>
      <c r="X6259" t="s">
        <v>1854</v>
      </c>
      <c r="Y6259" t="s">
        <v>1474</v>
      </c>
      <c r="Z6259" t="s">
        <v>42</v>
      </c>
      <c r="AA6259" t="s">
        <v>43</v>
      </c>
      <c r="AB6259">
        <v>21432</v>
      </c>
      <c r="AC6259" s="1">
        <v>44887</v>
      </c>
      <c r="AD6259" t="s">
        <v>97</v>
      </c>
      <c r="AE6259" t="s">
        <v>25133</v>
      </c>
      <c r="AF6259">
        <v>0</v>
      </c>
      <c r="AG6259" t="s">
        <v>46</v>
      </c>
      <c r="AH6259" s="1">
        <v>44887</v>
      </c>
      <c r="AK6259">
        <f>Tabla_Consulta_desde_TMS8[[#This Row],[idpedido]]</f>
        <v>464706</v>
      </c>
    </row>
    <row r="6260" spans="1:37" x14ac:dyDescent="0.25">
      <c r="A6260" t="str">
        <f>Tabla_Consulta_desde_TMS8[[#This Row],[Nro_Referencia]]</f>
        <v>9433</v>
      </c>
      <c r="B6260">
        <v>464707</v>
      </c>
      <c r="C6260" t="s">
        <v>30952</v>
      </c>
      <c r="D6260" t="s">
        <v>1852</v>
      </c>
      <c r="E6260" t="s">
        <v>47</v>
      </c>
      <c r="F6260" t="s">
        <v>33</v>
      </c>
      <c r="G6260" t="s">
        <v>30953</v>
      </c>
      <c r="H6260" s="1">
        <v>44886</v>
      </c>
      <c r="I6260" t="s">
        <v>34</v>
      </c>
      <c r="J6260" s="1">
        <v>44887</v>
      </c>
      <c r="K6260" t="s">
        <v>1892</v>
      </c>
      <c r="L6260" t="s">
        <v>1893</v>
      </c>
      <c r="M6260" t="s">
        <v>1855</v>
      </c>
      <c r="N6260" t="s">
        <v>1853</v>
      </c>
      <c r="O6260" t="s">
        <v>1853</v>
      </c>
      <c r="P6260" t="s">
        <v>893</v>
      </c>
      <c r="Q6260" t="s">
        <v>38</v>
      </c>
      <c r="R6260" t="s">
        <v>39</v>
      </c>
      <c r="S6260" t="s">
        <v>38</v>
      </c>
      <c r="T6260" t="s">
        <v>103</v>
      </c>
      <c r="U6260" t="s">
        <v>41</v>
      </c>
      <c r="V6260">
        <v>1</v>
      </c>
      <c r="W6260">
        <v>5</v>
      </c>
      <c r="X6260" t="s">
        <v>1854</v>
      </c>
      <c r="Y6260" t="s">
        <v>1474</v>
      </c>
      <c r="Z6260" t="s">
        <v>42</v>
      </c>
      <c r="AA6260" t="s">
        <v>43</v>
      </c>
      <c r="AB6260">
        <v>21434</v>
      </c>
      <c r="AC6260" s="1">
        <v>44887</v>
      </c>
      <c r="AD6260" t="s">
        <v>97</v>
      </c>
      <c r="AE6260" t="s">
        <v>430</v>
      </c>
      <c r="AF6260">
        <v>0</v>
      </c>
      <c r="AG6260" t="s">
        <v>46</v>
      </c>
      <c r="AH6260" s="1">
        <v>44887</v>
      </c>
      <c r="AK6260">
        <f>Tabla_Consulta_desde_TMS8[[#This Row],[idpedido]]</f>
        <v>464707</v>
      </c>
    </row>
    <row r="6261" spans="1:37" x14ac:dyDescent="0.25">
      <c r="A6261" t="str">
        <f>Tabla_Consulta_desde_TMS8[[#This Row],[Nro_Referencia]]</f>
        <v>DEC3202211190040</v>
      </c>
      <c r="B6261">
        <v>464693</v>
      </c>
      <c r="C6261" t="s">
        <v>30954</v>
      </c>
      <c r="D6261" t="s">
        <v>1916</v>
      </c>
      <c r="E6261" t="s">
        <v>47</v>
      </c>
      <c r="F6261" t="s">
        <v>33</v>
      </c>
      <c r="G6261" t="s">
        <v>30955</v>
      </c>
      <c r="H6261" s="1">
        <v>44886</v>
      </c>
      <c r="I6261" t="s">
        <v>34</v>
      </c>
      <c r="J6261" s="1">
        <v>44888</v>
      </c>
      <c r="K6261" t="s">
        <v>30956</v>
      </c>
      <c r="L6261" t="s">
        <v>30957</v>
      </c>
      <c r="M6261" t="s">
        <v>30958</v>
      </c>
      <c r="N6261" t="s">
        <v>30959</v>
      </c>
      <c r="O6261" t="s">
        <v>30959</v>
      </c>
      <c r="P6261" t="s">
        <v>1282</v>
      </c>
      <c r="Q6261" t="s">
        <v>38</v>
      </c>
      <c r="R6261" t="s">
        <v>39</v>
      </c>
      <c r="S6261" t="s">
        <v>38</v>
      </c>
      <c r="T6261" t="s">
        <v>292</v>
      </c>
      <c r="U6261" t="s">
        <v>41</v>
      </c>
      <c r="V6261">
        <v>3</v>
      </c>
      <c r="W6261">
        <v>83.5</v>
      </c>
      <c r="X6261" t="s">
        <v>1854</v>
      </c>
      <c r="Y6261" t="s">
        <v>1474</v>
      </c>
      <c r="Z6261" t="s">
        <v>42</v>
      </c>
      <c r="AA6261" t="s">
        <v>43</v>
      </c>
      <c r="AB6261">
        <v>21419</v>
      </c>
      <c r="AC6261" s="1">
        <v>44886</v>
      </c>
      <c r="AD6261" t="s">
        <v>292</v>
      </c>
      <c r="AE6261" t="s">
        <v>293</v>
      </c>
      <c r="AF6261">
        <v>0</v>
      </c>
      <c r="AG6261" t="s">
        <v>46</v>
      </c>
      <c r="AH6261" s="1">
        <v>44886</v>
      </c>
      <c r="AJ6261" t="s">
        <v>43</v>
      </c>
      <c r="AK6261">
        <f>Tabla_Consulta_desde_TMS8[[#This Row],[idpedido]]</f>
        <v>464693</v>
      </c>
    </row>
    <row r="6262" spans="1:37" x14ac:dyDescent="0.25">
      <c r="A6262" t="str">
        <f>Tabla_Consulta_desde_TMS8[[#This Row],[Nro_Referencia]]</f>
        <v>2022-11310</v>
      </c>
      <c r="B6262">
        <v>464686</v>
      </c>
      <c r="C6262" t="s">
        <v>30960</v>
      </c>
      <c r="D6262" t="s">
        <v>31</v>
      </c>
      <c r="E6262" t="s">
        <v>47</v>
      </c>
      <c r="F6262" t="s">
        <v>33</v>
      </c>
      <c r="G6262" t="s">
        <v>30961</v>
      </c>
      <c r="H6262" s="1">
        <v>44886</v>
      </c>
      <c r="I6262" t="s">
        <v>34</v>
      </c>
      <c r="J6262" s="1">
        <v>44889</v>
      </c>
      <c r="K6262" t="s">
        <v>218</v>
      </c>
      <c r="L6262" t="s">
        <v>219</v>
      </c>
      <c r="M6262" t="s">
        <v>220</v>
      </c>
      <c r="N6262" t="s">
        <v>221</v>
      </c>
      <c r="O6262" t="s">
        <v>43</v>
      </c>
      <c r="P6262" t="s">
        <v>204</v>
      </c>
      <c r="Q6262" t="s">
        <v>204</v>
      </c>
      <c r="R6262" t="s">
        <v>49</v>
      </c>
      <c r="T6262" t="s">
        <v>40</v>
      </c>
      <c r="U6262" t="s">
        <v>50</v>
      </c>
      <c r="V6262">
        <v>1</v>
      </c>
      <c r="W6262">
        <v>1</v>
      </c>
      <c r="X6262" t="s">
        <v>51</v>
      </c>
      <c r="Y6262" t="s">
        <v>36</v>
      </c>
      <c r="Z6262" t="s">
        <v>42</v>
      </c>
      <c r="AA6262" t="s">
        <v>43</v>
      </c>
      <c r="AB6262">
        <v>21422</v>
      </c>
      <c r="AC6262" s="1">
        <v>44887</v>
      </c>
      <c r="AD6262" t="s">
        <v>44</v>
      </c>
      <c r="AE6262" t="s">
        <v>65</v>
      </c>
      <c r="AF6262">
        <v>0</v>
      </c>
      <c r="AG6262" t="s">
        <v>46</v>
      </c>
      <c r="AH6262" s="1">
        <v>44889</v>
      </c>
      <c r="AJ6262" t="s">
        <v>27223</v>
      </c>
      <c r="AK6262">
        <f>Tabla_Consulta_desde_TMS8[[#This Row],[idpedido]]</f>
        <v>464686</v>
      </c>
    </row>
    <row r="6263" spans="1:37" x14ac:dyDescent="0.25">
      <c r="A6263" t="str">
        <f>Tabla_Consulta_desde_TMS8[[#This Row],[Nro_Referencia]]</f>
        <v>2022-11311</v>
      </c>
      <c r="B6263">
        <v>464687</v>
      </c>
      <c r="C6263" t="s">
        <v>30962</v>
      </c>
      <c r="D6263" t="s">
        <v>31</v>
      </c>
      <c r="E6263" t="s">
        <v>47</v>
      </c>
      <c r="F6263" t="s">
        <v>33</v>
      </c>
      <c r="G6263" t="s">
        <v>30963</v>
      </c>
      <c r="H6263" s="1">
        <v>44886</v>
      </c>
      <c r="I6263" t="s">
        <v>34</v>
      </c>
      <c r="J6263" s="1">
        <v>44887</v>
      </c>
      <c r="K6263" t="s">
        <v>78</v>
      </c>
      <c r="L6263" t="s">
        <v>79</v>
      </c>
      <c r="M6263" t="s">
        <v>66</v>
      </c>
      <c r="N6263" t="s">
        <v>80</v>
      </c>
      <c r="O6263" t="s">
        <v>43</v>
      </c>
      <c r="P6263" t="s">
        <v>68</v>
      </c>
      <c r="Q6263" t="s">
        <v>68</v>
      </c>
      <c r="R6263" t="s">
        <v>69</v>
      </c>
      <c r="T6263" t="s">
        <v>40</v>
      </c>
      <c r="U6263" t="s">
        <v>71</v>
      </c>
      <c r="V6263">
        <v>1</v>
      </c>
      <c r="W6263">
        <v>1</v>
      </c>
      <c r="X6263" t="s">
        <v>51</v>
      </c>
      <c r="Y6263" t="s">
        <v>36</v>
      </c>
      <c r="Z6263" t="s">
        <v>42</v>
      </c>
      <c r="AA6263" t="s">
        <v>43</v>
      </c>
      <c r="AB6263">
        <v>21422</v>
      </c>
      <c r="AC6263" s="1">
        <v>44887</v>
      </c>
      <c r="AD6263" t="s">
        <v>44</v>
      </c>
      <c r="AE6263" t="s">
        <v>65</v>
      </c>
      <c r="AF6263">
        <v>0</v>
      </c>
      <c r="AG6263" t="s">
        <v>46</v>
      </c>
      <c r="AH6263" s="1">
        <v>44887</v>
      </c>
      <c r="AJ6263" t="s">
        <v>81</v>
      </c>
      <c r="AK6263">
        <f>Tabla_Consulta_desde_TMS8[[#This Row],[idpedido]]</f>
        <v>464687</v>
      </c>
    </row>
    <row r="6264" spans="1:37" x14ac:dyDescent="0.25">
      <c r="A6264" t="str">
        <f>Tabla_Consulta_desde_TMS8[[#This Row],[Nro_Referencia]]</f>
        <v>2022-11312</v>
      </c>
      <c r="B6264">
        <v>464688</v>
      </c>
      <c r="C6264" t="s">
        <v>30964</v>
      </c>
      <c r="D6264" t="s">
        <v>31</v>
      </c>
      <c r="E6264" t="s">
        <v>47</v>
      </c>
      <c r="F6264" t="s">
        <v>33</v>
      </c>
      <c r="G6264" t="s">
        <v>30965</v>
      </c>
      <c r="H6264" s="1">
        <v>44886</v>
      </c>
      <c r="I6264" t="s">
        <v>34</v>
      </c>
      <c r="J6264" s="1">
        <v>44887</v>
      </c>
      <c r="K6264" t="s">
        <v>222</v>
      </c>
      <c r="L6264" t="s">
        <v>223</v>
      </c>
      <c r="M6264" t="s">
        <v>66</v>
      </c>
      <c r="N6264" t="s">
        <v>224</v>
      </c>
      <c r="O6264" t="s">
        <v>43</v>
      </c>
      <c r="P6264" t="s">
        <v>38</v>
      </c>
      <c r="Q6264" t="s">
        <v>38</v>
      </c>
      <c r="R6264" t="s">
        <v>39</v>
      </c>
      <c r="T6264" t="s">
        <v>40</v>
      </c>
      <c r="U6264" t="s">
        <v>41</v>
      </c>
      <c r="V6264">
        <v>1</v>
      </c>
      <c r="W6264">
        <v>1</v>
      </c>
      <c r="X6264" t="s">
        <v>51</v>
      </c>
      <c r="Y6264" t="s">
        <v>36</v>
      </c>
      <c r="Z6264" t="s">
        <v>42</v>
      </c>
      <c r="AA6264" t="s">
        <v>43</v>
      </c>
      <c r="AB6264">
        <v>21422</v>
      </c>
      <c r="AC6264" s="1">
        <v>44887</v>
      </c>
      <c r="AD6264" t="s">
        <v>44</v>
      </c>
      <c r="AE6264" t="s">
        <v>65</v>
      </c>
      <c r="AF6264">
        <v>0</v>
      </c>
      <c r="AG6264" t="s">
        <v>46</v>
      </c>
      <c r="AH6264" s="1">
        <v>44887</v>
      </c>
      <c r="AJ6264" t="s">
        <v>337</v>
      </c>
      <c r="AK6264">
        <f>Tabla_Consulta_desde_TMS8[[#This Row],[idpedido]]</f>
        <v>464688</v>
      </c>
    </row>
    <row r="6265" spans="1:37" x14ac:dyDescent="0.25">
      <c r="A6265" t="str">
        <f>Tabla_Consulta_desde_TMS8[[#This Row],[Nro_Referencia]]</f>
        <v>2022-11313</v>
      </c>
      <c r="B6265">
        <v>464689</v>
      </c>
      <c r="C6265" t="s">
        <v>30966</v>
      </c>
      <c r="D6265" t="s">
        <v>31</v>
      </c>
      <c r="E6265" t="s">
        <v>47</v>
      </c>
      <c r="F6265" t="s">
        <v>33</v>
      </c>
      <c r="G6265" t="s">
        <v>30967</v>
      </c>
      <c r="H6265" s="1">
        <v>44886</v>
      </c>
      <c r="I6265" t="s">
        <v>34</v>
      </c>
      <c r="J6265" s="1">
        <v>44887</v>
      </c>
      <c r="K6265" t="s">
        <v>333</v>
      </c>
      <c r="L6265" t="s">
        <v>334</v>
      </c>
      <c r="M6265" t="s">
        <v>335</v>
      </c>
      <c r="N6265" t="s">
        <v>336</v>
      </c>
      <c r="O6265" t="s">
        <v>43</v>
      </c>
      <c r="P6265" t="s">
        <v>109</v>
      </c>
      <c r="Q6265" t="s">
        <v>109</v>
      </c>
      <c r="R6265" t="s">
        <v>110</v>
      </c>
      <c r="T6265" t="s">
        <v>111</v>
      </c>
      <c r="U6265" t="s">
        <v>50</v>
      </c>
      <c r="V6265">
        <v>1</v>
      </c>
      <c r="W6265">
        <v>1</v>
      </c>
      <c r="X6265" t="s">
        <v>51</v>
      </c>
      <c r="Y6265" t="s">
        <v>36</v>
      </c>
      <c r="Z6265" t="s">
        <v>42</v>
      </c>
      <c r="AA6265" t="s">
        <v>43</v>
      </c>
      <c r="AB6265">
        <v>21442</v>
      </c>
      <c r="AC6265" s="1">
        <v>44887</v>
      </c>
      <c r="AD6265" t="s">
        <v>97</v>
      </c>
      <c r="AE6265" t="s">
        <v>112</v>
      </c>
      <c r="AF6265">
        <v>0</v>
      </c>
      <c r="AG6265" t="s">
        <v>46</v>
      </c>
      <c r="AH6265" s="1">
        <v>44887</v>
      </c>
      <c r="AK6265">
        <f>Tabla_Consulta_desde_TMS8[[#This Row],[idpedido]]</f>
        <v>464689</v>
      </c>
    </row>
    <row r="6266" spans="1:37" x14ac:dyDescent="0.25">
      <c r="A6266" t="str">
        <f>Tabla_Consulta_desde_TMS8[[#This Row],[Nro_Referencia]]</f>
        <v>2022-11314</v>
      </c>
      <c r="B6266">
        <v>464690</v>
      </c>
      <c r="C6266" t="s">
        <v>30968</v>
      </c>
      <c r="D6266" t="s">
        <v>31</v>
      </c>
      <c r="E6266" t="s">
        <v>47</v>
      </c>
      <c r="F6266" t="s">
        <v>33</v>
      </c>
      <c r="G6266" t="s">
        <v>30969</v>
      </c>
      <c r="H6266" s="1">
        <v>44886</v>
      </c>
      <c r="I6266" t="s">
        <v>34</v>
      </c>
      <c r="J6266" s="1">
        <v>44887</v>
      </c>
      <c r="K6266" t="s">
        <v>474</v>
      </c>
      <c r="L6266" t="s">
        <v>475</v>
      </c>
      <c r="M6266" t="s">
        <v>139</v>
      </c>
      <c r="N6266" t="s">
        <v>258</v>
      </c>
      <c r="O6266" t="s">
        <v>43</v>
      </c>
      <c r="P6266" t="s">
        <v>38</v>
      </c>
      <c r="Q6266" t="s">
        <v>38</v>
      </c>
      <c r="R6266" t="s">
        <v>39</v>
      </c>
      <c r="U6266" t="s">
        <v>41</v>
      </c>
      <c r="V6266">
        <v>1</v>
      </c>
      <c r="W6266">
        <v>1</v>
      </c>
      <c r="X6266" t="s">
        <v>51</v>
      </c>
      <c r="Y6266" t="s">
        <v>36</v>
      </c>
      <c r="Z6266" t="s">
        <v>42</v>
      </c>
      <c r="AA6266" t="s">
        <v>43</v>
      </c>
      <c r="AB6266">
        <v>21435</v>
      </c>
      <c r="AC6266" s="1">
        <v>44887</v>
      </c>
      <c r="AD6266" t="s">
        <v>145</v>
      </c>
      <c r="AE6266" t="s">
        <v>205</v>
      </c>
      <c r="AF6266">
        <v>0</v>
      </c>
      <c r="AG6266" t="s">
        <v>46</v>
      </c>
      <c r="AH6266" s="1">
        <v>44887</v>
      </c>
      <c r="AK6266">
        <f>Tabla_Consulta_desde_TMS8[[#This Row],[idpedido]]</f>
        <v>464690</v>
      </c>
    </row>
    <row r="6267" spans="1:37" x14ac:dyDescent="0.25">
      <c r="A6267" t="str">
        <f>Tabla_Consulta_desde_TMS8[[#This Row],[Nro_Referencia]]</f>
        <v>2022-11315</v>
      </c>
      <c r="B6267">
        <v>464691</v>
      </c>
      <c r="C6267" t="s">
        <v>30970</v>
      </c>
      <c r="D6267" t="s">
        <v>31</v>
      </c>
      <c r="E6267" t="s">
        <v>47</v>
      </c>
      <c r="F6267" t="s">
        <v>33</v>
      </c>
      <c r="G6267" t="s">
        <v>30971</v>
      </c>
      <c r="H6267" s="1">
        <v>44886</v>
      </c>
      <c r="I6267" t="s">
        <v>34</v>
      </c>
      <c r="J6267" s="1">
        <v>44887</v>
      </c>
      <c r="K6267" t="s">
        <v>30972</v>
      </c>
      <c r="L6267" t="s">
        <v>22883</v>
      </c>
      <c r="M6267" t="s">
        <v>22884</v>
      </c>
      <c r="N6267" t="s">
        <v>261</v>
      </c>
      <c r="O6267" t="s">
        <v>43</v>
      </c>
      <c r="P6267" t="s">
        <v>93</v>
      </c>
      <c r="Q6267" t="s">
        <v>93</v>
      </c>
      <c r="R6267" t="s">
        <v>94</v>
      </c>
      <c r="T6267" t="s">
        <v>40</v>
      </c>
      <c r="U6267" t="s">
        <v>50</v>
      </c>
      <c r="V6267">
        <v>1</v>
      </c>
      <c r="W6267">
        <v>1</v>
      </c>
      <c r="X6267" t="s">
        <v>51</v>
      </c>
      <c r="Y6267" t="s">
        <v>36</v>
      </c>
      <c r="Z6267" t="s">
        <v>42</v>
      </c>
      <c r="AA6267" t="s">
        <v>43</v>
      </c>
      <c r="AB6267">
        <v>21422</v>
      </c>
      <c r="AC6267" s="1">
        <v>44887</v>
      </c>
      <c r="AD6267" t="s">
        <v>44</v>
      </c>
      <c r="AE6267" t="s">
        <v>65</v>
      </c>
      <c r="AF6267">
        <v>0</v>
      </c>
      <c r="AG6267" t="s">
        <v>46</v>
      </c>
      <c r="AH6267" s="1">
        <v>44887</v>
      </c>
      <c r="AJ6267" t="s">
        <v>30973</v>
      </c>
      <c r="AK6267">
        <f>Tabla_Consulta_desde_TMS8[[#This Row],[idpedido]]</f>
        <v>464691</v>
      </c>
    </row>
    <row r="6268" spans="1:37" x14ac:dyDescent="0.25">
      <c r="A6268" t="str">
        <f>Tabla_Consulta_desde_TMS8[[#This Row],[Nro_Referencia]]</f>
        <v>2022-11316</v>
      </c>
      <c r="B6268">
        <v>464692</v>
      </c>
      <c r="C6268" t="s">
        <v>30974</v>
      </c>
      <c r="D6268" t="s">
        <v>619</v>
      </c>
      <c r="E6268" t="s">
        <v>47</v>
      </c>
      <c r="F6268" t="s">
        <v>33</v>
      </c>
      <c r="G6268" t="s">
        <v>30975</v>
      </c>
      <c r="H6268" s="1">
        <v>44886</v>
      </c>
      <c r="I6268" t="s">
        <v>34</v>
      </c>
      <c r="J6268" s="1">
        <v>44887</v>
      </c>
      <c r="K6268" t="s">
        <v>2525</v>
      </c>
      <c r="L6268" t="s">
        <v>2526</v>
      </c>
      <c r="M6268" t="s">
        <v>177</v>
      </c>
      <c r="N6268" t="s">
        <v>178</v>
      </c>
      <c r="P6268" t="s">
        <v>68</v>
      </c>
      <c r="Q6268" t="s">
        <v>68</v>
      </c>
      <c r="R6268" t="s">
        <v>69</v>
      </c>
      <c r="T6268" t="s">
        <v>111</v>
      </c>
      <c r="U6268" t="s">
        <v>71</v>
      </c>
      <c r="V6268">
        <v>2</v>
      </c>
      <c r="W6268">
        <v>1</v>
      </c>
      <c r="X6268" t="s">
        <v>51</v>
      </c>
      <c r="Y6268" t="s">
        <v>36</v>
      </c>
      <c r="Z6268" t="s">
        <v>42</v>
      </c>
      <c r="AA6268" t="s">
        <v>43</v>
      </c>
      <c r="AB6268">
        <v>21450</v>
      </c>
      <c r="AC6268" s="1">
        <v>44887</v>
      </c>
      <c r="AD6268" t="s">
        <v>97</v>
      </c>
      <c r="AE6268" t="s">
        <v>180</v>
      </c>
      <c r="AF6268">
        <v>0</v>
      </c>
      <c r="AG6268" t="s">
        <v>46</v>
      </c>
      <c r="AH6268" s="1">
        <v>44887</v>
      </c>
      <c r="AK6268">
        <f>Tabla_Consulta_desde_TMS8[[#This Row],[idpedido]]</f>
        <v>464692</v>
      </c>
    </row>
    <row r="6269" spans="1:37" x14ac:dyDescent="0.25">
      <c r="A6269" t="str">
        <f>Tabla_Consulta_desde_TMS8[[#This Row],[Nro_Referencia]]</f>
        <v>20002958509359</v>
      </c>
      <c r="B6269">
        <v>464685</v>
      </c>
      <c r="C6269" t="s">
        <v>30976</v>
      </c>
      <c r="D6269" t="s">
        <v>4206</v>
      </c>
      <c r="E6269" t="s">
        <v>47</v>
      </c>
      <c r="F6269" t="s">
        <v>33</v>
      </c>
      <c r="G6269" t="s">
        <v>30977</v>
      </c>
      <c r="H6269" s="1">
        <v>44886</v>
      </c>
      <c r="I6269" t="s">
        <v>555</v>
      </c>
      <c r="J6269" s="1">
        <v>44893</v>
      </c>
      <c r="K6269" t="s">
        <v>30978</v>
      </c>
      <c r="L6269" t="s">
        <v>30979</v>
      </c>
      <c r="P6269" t="s">
        <v>1499</v>
      </c>
      <c r="Q6269" t="s">
        <v>38</v>
      </c>
      <c r="R6269" t="s">
        <v>39</v>
      </c>
      <c r="S6269" t="s">
        <v>1500</v>
      </c>
      <c r="T6269" t="s">
        <v>292</v>
      </c>
      <c r="U6269" t="s">
        <v>1819</v>
      </c>
      <c r="V6269">
        <v>1</v>
      </c>
      <c r="W6269">
        <v>0.01</v>
      </c>
      <c r="X6269" t="s">
        <v>1927</v>
      </c>
      <c r="Y6269" t="s">
        <v>1474</v>
      </c>
      <c r="AA6269" t="s">
        <v>30980</v>
      </c>
      <c r="AB6269">
        <v>21494</v>
      </c>
      <c r="AC6269" s="1">
        <v>44888</v>
      </c>
      <c r="AD6269" t="s">
        <v>292</v>
      </c>
      <c r="AE6269" t="s">
        <v>556</v>
      </c>
      <c r="AF6269">
        <v>3</v>
      </c>
      <c r="AG6269" t="s">
        <v>555</v>
      </c>
      <c r="AH6269" s="1">
        <v>44893</v>
      </c>
      <c r="AI6269" t="s">
        <v>2443</v>
      </c>
      <c r="AJ6269" t="s">
        <v>686</v>
      </c>
      <c r="AK6269">
        <f>Tabla_Consulta_desde_TMS8[[#This Row],[idpedido]]</f>
        <v>464685</v>
      </c>
    </row>
    <row r="6270" spans="1:37" x14ac:dyDescent="0.25">
      <c r="A6270" t="str">
        <f>Tabla_Consulta_desde_TMS8[[#This Row],[Nro_Referencia]]</f>
        <v>ING_2022_010</v>
      </c>
      <c r="B6270">
        <v>464684</v>
      </c>
      <c r="C6270" t="s">
        <v>30981</v>
      </c>
      <c r="D6270" t="s">
        <v>1830</v>
      </c>
      <c r="E6270" t="s">
        <v>32</v>
      </c>
      <c r="F6270" t="s">
        <v>33</v>
      </c>
      <c r="G6270" t="s">
        <v>30982</v>
      </c>
      <c r="H6270" s="1">
        <v>44886</v>
      </c>
      <c r="I6270" t="s">
        <v>34</v>
      </c>
      <c r="J6270" s="1">
        <v>44886</v>
      </c>
      <c r="K6270" t="s">
        <v>1832</v>
      </c>
      <c r="L6270" t="s">
        <v>1833</v>
      </c>
      <c r="M6270" t="s">
        <v>1912</v>
      </c>
      <c r="N6270" t="s">
        <v>1913</v>
      </c>
      <c r="P6270" t="s">
        <v>1145</v>
      </c>
      <c r="Q6270" t="s">
        <v>68</v>
      </c>
      <c r="R6270" t="s">
        <v>69</v>
      </c>
      <c r="S6270" t="s">
        <v>68</v>
      </c>
      <c r="T6270" t="s">
        <v>70</v>
      </c>
      <c r="U6270" t="s">
        <v>71</v>
      </c>
      <c r="V6270">
        <v>48</v>
      </c>
      <c r="W6270">
        <v>1372.8</v>
      </c>
      <c r="X6270" t="s">
        <v>1891</v>
      </c>
      <c r="Y6270" t="s">
        <v>2319</v>
      </c>
      <c r="Z6270" t="s">
        <v>250</v>
      </c>
      <c r="AA6270" t="s">
        <v>43</v>
      </c>
      <c r="AB6270">
        <v>21415</v>
      </c>
      <c r="AC6270" s="1">
        <v>44886</v>
      </c>
      <c r="AD6270" t="s">
        <v>145</v>
      </c>
      <c r="AE6270" t="s">
        <v>1496</v>
      </c>
      <c r="AF6270">
        <v>0</v>
      </c>
      <c r="AG6270" t="s">
        <v>46</v>
      </c>
      <c r="AH6270" s="1">
        <v>44886</v>
      </c>
      <c r="AK6270">
        <f>Tabla_Consulta_desde_TMS8[[#This Row],[idpedido]]</f>
        <v>464684</v>
      </c>
    </row>
    <row r="6271" spans="1:37" x14ac:dyDescent="0.25">
      <c r="A6271" t="str">
        <f>Tabla_Consulta_desde_TMS8[[#This Row],[Nro_Referencia]]</f>
        <v>ZP_2022_148</v>
      </c>
      <c r="B6271">
        <v>464683</v>
      </c>
      <c r="C6271" t="s">
        <v>30983</v>
      </c>
      <c r="D6271" t="s">
        <v>1830</v>
      </c>
      <c r="E6271" t="s">
        <v>47</v>
      </c>
      <c r="F6271" t="s">
        <v>33</v>
      </c>
      <c r="G6271" t="s">
        <v>30984</v>
      </c>
      <c r="H6271" s="1">
        <v>44886</v>
      </c>
      <c r="I6271" t="s">
        <v>34</v>
      </c>
      <c r="J6271" s="1">
        <v>44886</v>
      </c>
      <c r="K6271" t="s">
        <v>1891</v>
      </c>
      <c r="L6271" t="s">
        <v>2319</v>
      </c>
      <c r="M6271" t="s">
        <v>2332</v>
      </c>
      <c r="N6271" t="s">
        <v>2333</v>
      </c>
      <c r="P6271" t="s">
        <v>792</v>
      </c>
      <c r="Q6271" t="s">
        <v>68</v>
      </c>
      <c r="R6271" t="s">
        <v>69</v>
      </c>
      <c r="S6271" t="s">
        <v>68</v>
      </c>
      <c r="T6271" t="s">
        <v>70</v>
      </c>
      <c r="U6271" t="s">
        <v>1695</v>
      </c>
      <c r="V6271">
        <v>1</v>
      </c>
      <c r="W6271">
        <v>686.4</v>
      </c>
      <c r="X6271" t="s">
        <v>1832</v>
      </c>
      <c r="Y6271" t="s">
        <v>1833</v>
      </c>
      <c r="Z6271" t="s">
        <v>250</v>
      </c>
      <c r="AA6271" t="s">
        <v>43</v>
      </c>
      <c r="AB6271">
        <v>21415</v>
      </c>
      <c r="AC6271" s="1">
        <v>44886</v>
      </c>
      <c r="AD6271" t="s">
        <v>145</v>
      </c>
      <c r="AE6271" t="s">
        <v>1496</v>
      </c>
      <c r="AF6271">
        <v>0</v>
      </c>
      <c r="AG6271" t="s">
        <v>46</v>
      </c>
      <c r="AH6271" s="1">
        <v>44886</v>
      </c>
      <c r="AK6271">
        <f>Tabla_Consulta_desde_TMS8[[#This Row],[idpedido]]</f>
        <v>464683</v>
      </c>
    </row>
    <row r="6272" spans="1:37" x14ac:dyDescent="0.25">
      <c r="A6272" t="str">
        <f>Tabla_Consulta_desde_TMS8[[#This Row],[Nro_Referencia]]</f>
        <v>RETIRO_SOBRE_037</v>
      </c>
      <c r="B6272">
        <v>464682</v>
      </c>
      <c r="C6272" t="s">
        <v>30985</v>
      </c>
      <c r="D6272" t="s">
        <v>2717</v>
      </c>
      <c r="E6272" t="s">
        <v>1936</v>
      </c>
      <c r="F6272" t="s">
        <v>33</v>
      </c>
      <c r="G6272" t="s">
        <v>30986</v>
      </c>
      <c r="H6272" s="1">
        <v>44886</v>
      </c>
      <c r="I6272" t="s">
        <v>34</v>
      </c>
      <c r="J6272" s="1">
        <v>44888</v>
      </c>
      <c r="K6272" t="s">
        <v>2507</v>
      </c>
      <c r="L6272" t="s">
        <v>15118</v>
      </c>
      <c r="P6272" t="s">
        <v>38</v>
      </c>
      <c r="Q6272" t="s">
        <v>38</v>
      </c>
      <c r="R6272" t="s">
        <v>39</v>
      </c>
      <c r="T6272" t="s">
        <v>461</v>
      </c>
      <c r="U6272" t="s">
        <v>121</v>
      </c>
      <c r="V6272">
        <v>1</v>
      </c>
      <c r="W6272">
        <v>1</v>
      </c>
      <c r="X6272" t="s">
        <v>2757</v>
      </c>
      <c r="Y6272" t="s">
        <v>2758</v>
      </c>
      <c r="Z6272" t="s">
        <v>250</v>
      </c>
      <c r="AA6272" t="s">
        <v>43</v>
      </c>
      <c r="AB6272">
        <v>21490</v>
      </c>
      <c r="AC6272" s="1">
        <v>44888</v>
      </c>
      <c r="AD6272" t="s">
        <v>461</v>
      </c>
      <c r="AE6272" t="s">
        <v>462</v>
      </c>
      <c r="AF6272">
        <v>0</v>
      </c>
      <c r="AG6272" t="s">
        <v>46</v>
      </c>
      <c r="AH6272" s="1">
        <v>44888</v>
      </c>
      <c r="AK6272">
        <f>Tabla_Consulta_desde_TMS8[[#This Row],[idpedido]]</f>
        <v>464682</v>
      </c>
    </row>
    <row r="6273" spans="1:37" x14ac:dyDescent="0.25">
      <c r="A6273" t="str">
        <f>Tabla_Consulta_desde_TMS8[[#This Row],[Nro_Referencia]]</f>
        <v>RETIRO_SOBRE_036</v>
      </c>
      <c r="B6273">
        <v>464681</v>
      </c>
      <c r="C6273" t="s">
        <v>30987</v>
      </c>
      <c r="D6273" t="s">
        <v>2717</v>
      </c>
      <c r="E6273" t="s">
        <v>32</v>
      </c>
      <c r="F6273" t="s">
        <v>33</v>
      </c>
      <c r="G6273" t="s">
        <v>30988</v>
      </c>
      <c r="H6273" s="1">
        <v>44886</v>
      </c>
      <c r="I6273" t="s">
        <v>34</v>
      </c>
      <c r="J6273" s="1">
        <v>44888</v>
      </c>
      <c r="K6273" t="s">
        <v>15114</v>
      </c>
      <c r="L6273" t="s">
        <v>15115</v>
      </c>
      <c r="P6273" t="s">
        <v>38</v>
      </c>
      <c r="Q6273" t="s">
        <v>38</v>
      </c>
      <c r="R6273" t="s">
        <v>39</v>
      </c>
      <c r="T6273" t="s">
        <v>179</v>
      </c>
      <c r="U6273" t="s">
        <v>121</v>
      </c>
      <c r="V6273">
        <v>1</v>
      </c>
      <c r="W6273">
        <v>1</v>
      </c>
      <c r="X6273" t="s">
        <v>2757</v>
      </c>
      <c r="Y6273" t="s">
        <v>2758</v>
      </c>
      <c r="Z6273" t="s">
        <v>250</v>
      </c>
      <c r="AA6273" t="s">
        <v>43</v>
      </c>
      <c r="AB6273">
        <v>21481</v>
      </c>
      <c r="AC6273" s="1">
        <v>44887</v>
      </c>
      <c r="AD6273" t="s">
        <v>179</v>
      </c>
      <c r="AE6273" t="s">
        <v>203</v>
      </c>
      <c r="AF6273">
        <v>0</v>
      </c>
      <c r="AG6273" t="s">
        <v>46</v>
      </c>
      <c r="AH6273" s="1">
        <v>44888</v>
      </c>
      <c r="AJ6273" t="s">
        <v>43</v>
      </c>
      <c r="AK6273">
        <f>Tabla_Consulta_desde_TMS8[[#This Row],[idpedido]]</f>
        <v>464681</v>
      </c>
    </row>
    <row r="6274" spans="1:37" x14ac:dyDescent="0.25">
      <c r="A6274" t="str">
        <f>Tabla_Consulta_desde_TMS8[[#This Row],[Nro_Referencia]]</f>
        <v>20002967453625_1</v>
      </c>
      <c r="B6274">
        <v>464659</v>
      </c>
      <c r="C6274" t="s">
        <v>30989</v>
      </c>
      <c r="D6274" t="s">
        <v>4206</v>
      </c>
      <c r="E6274" t="s">
        <v>47</v>
      </c>
      <c r="F6274" t="s">
        <v>33</v>
      </c>
      <c r="G6274" t="s">
        <v>30990</v>
      </c>
      <c r="H6274" s="1">
        <v>44886</v>
      </c>
      <c r="I6274" t="s">
        <v>470</v>
      </c>
      <c r="J6274" s="1">
        <v>44886</v>
      </c>
      <c r="K6274" t="s">
        <v>30991</v>
      </c>
      <c r="L6274" t="s">
        <v>30992</v>
      </c>
      <c r="M6274" t="s">
        <v>30993</v>
      </c>
      <c r="N6274" t="s">
        <v>30994</v>
      </c>
      <c r="O6274" t="s">
        <v>66</v>
      </c>
      <c r="P6274" t="s">
        <v>38</v>
      </c>
      <c r="Q6274" t="s">
        <v>38</v>
      </c>
      <c r="R6274" t="s">
        <v>39</v>
      </c>
      <c r="T6274" t="s">
        <v>461</v>
      </c>
      <c r="U6274" t="s">
        <v>41</v>
      </c>
      <c r="V6274">
        <v>1</v>
      </c>
      <c r="W6274">
        <v>1</v>
      </c>
      <c r="X6274" t="s">
        <v>1927</v>
      </c>
      <c r="Y6274" t="s">
        <v>1474</v>
      </c>
      <c r="Z6274" t="s">
        <v>42</v>
      </c>
      <c r="AA6274" t="s">
        <v>4242</v>
      </c>
      <c r="AB6274">
        <v>21417</v>
      </c>
      <c r="AC6274" s="1">
        <v>44886</v>
      </c>
      <c r="AD6274" t="s">
        <v>461</v>
      </c>
      <c r="AE6274" t="s">
        <v>462</v>
      </c>
      <c r="AF6274">
        <v>1</v>
      </c>
      <c r="AG6274" t="s">
        <v>52</v>
      </c>
      <c r="AH6274" s="1">
        <v>44886</v>
      </c>
      <c r="AI6274" t="s">
        <v>515</v>
      </c>
      <c r="AJ6274" t="s">
        <v>30995</v>
      </c>
      <c r="AK6274">
        <f>Tabla_Consulta_desde_TMS8[[#This Row],[idpedido]]</f>
        <v>464659</v>
      </c>
    </row>
    <row r="6275" spans="1:37" x14ac:dyDescent="0.25">
      <c r="A6275" t="str">
        <f>Tabla_Consulta_desde_TMS8[[#This Row],[Nro_Referencia]]</f>
        <v>20002949820464</v>
      </c>
      <c r="B6275">
        <v>464660</v>
      </c>
      <c r="C6275" t="s">
        <v>30996</v>
      </c>
      <c r="D6275" t="s">
        <v>4206</v>
      </c>
      <c r="E6275" t="s">
        <v>47</v>
      </c>
      <c r="F6275" t="s">
        <v>33</v>
      </c>
      <c r="G6275" t="s">
        <v>30997</v>
      </c>
      <c r="H6275" s="1">
        <v>44886</v>
      </c>
      <c r="I6275" t="s">
        <v>555</v>
      </c>
      <c r="J6275" s="1">
        <v>44893</v>
      </c>
      <c r="K6275" t="s">
        <v>30998</v>
      </c>
      <c r="L6275" t="s">
        <v>30999</v>
      </c>
      <c r="M6275" t="s">
        <v>31000</v>
      </c>
      <c r="N6275" t="s">
        <v>31001</v>
      </c>
      <c r="O6275" t="s">
        <v>66</v>
      </c>
      <c r="P6275" t="s">
        <v>38</v>
      </c>
      <c r="Q6275" t="s">
        <v>38</v>
      </c>
      <c r="R6275" t="s">
        <v>39</v>
      </c>
      <c r="T6275" t="s">
        <v>461</v>
      </c>
      <c r="U6275" t="s">
        <v>41</v>
      </c>
      <c r="V6275">
        <v>1</v>
      </c>
      <c r="W6275">
        <v>1</v>
      </c>
      <c r="X6275" t="s">
        <v>1927</v>
      </c>
      <c r="Y6275" t="s">
        <v>1474</v>
      </c>
      <c r="Z6275" t="s">
        <v>42</v>
      </c>
      <c r="AA6275" t="s">
        <v>4229</v>
      </c>
      <c r="AB6275">
        <v>21577</v>
      </c>
      <c r="AC6275" s="1">
        <v>44890</v>
      </c>
      <c r="AD6275" t="s">
        <v>461</v>
      </c>
      <c r="AE6275" t="s">
        <v>462</v>
      </c>
      <c r="AF6275">
        <v>4</v>
      </c>
      <c r="AG6275" t="s">
        <v>555</v>
      </c>
      <c r="AH6275" s="1">
        <v>44893</v>
      </c>
      <c r="AI6275" t="s">
        <v>10656</v>
      </c>
      <c r="AJ6275" t="s">
        <v>43</v>
      </c>
      <c r="AK6275">
        <f>Tabla_Consulta_desde_TMS8[[#This Row],[idpedido]]</f>
        <v>464660</v>
      </c>
    </row>
    <row r="6276" spans="1:37" x14ac:dyDescent="0.25">
      <c r="A6276" t="str">
        <f>Tabla_Consulta_desde_TMS8[[#This Row],[Nro_Referencia]]</f>
        <v>20002958760438</v>
      </c>
      <c r="B6276">
        <v>464664</v>
      </c>
      <c r="C6276" t="s">
        <v>31002</v>
      </c>
      <c r="D6276" t="s">
        <v>4206</v>
      </c>
      <c r="E6276" t="s">
        <v>47</v>
      </c>
      <c r="F6276" t="s">
        <v>33</v>
      </c>
      <c r="G6276" t="s">
        <v>31003</v>
      </c>
      <c r="H6276" s="1">
        <v>44886</v>
      </c>
      <c r="I6276" t="s">
        <v>470</v>
      </c>
      <c r="J6276" s="1">
        <v>44893</v>
      </c>
      <c r="K6276" t="s">
        <v>31004</v>
      </c>
      <c r="L6276" t="s">
        <v>31005</v>
      </c>
      <c r="M6276" t="s">
        <v>31006</v>
      </c>
      <c r="N6276" t="s">
        <v>31007</v>
      </c>
      <c r="O6276" t="s">
        <v>66</v>
      </c>
      <c r="P6276" t="s">
        <v>38</v>
      </c>
      <c r="Q6276" t="s">
        <v>38</v>
      </c>
      <c r="R6276" t="s">
        <v>39</v>
      </c>
      <c r="T6276" t="s">
        <v>461</v>
      </c>
      <c r="U6276" t="s">
        <v>41</v>
      </c>
      <c r="V6276">
        <v>1</v>
      </c>
      <c r="W6276">
        <v>1</v>
      </c>
      <c r="X6276" t="s">
        <v>1927</v>
      </c>
      <c r="Y6276" t="s">
        <v>1474</v>
      </c>
      <c r="Z6276" t="s">
        <v>42</v>
      </c>
      <c r="AA6276" t="s">
        <v>59239</v>
      </c>
      <c r="AB6276">
        <v>21604</v>
      </c>
      <c r="AC6276" s="1">
        <v>44893</v>
      </c>
      <c r="AD6276" t="s">
        <v>461</v>
      </c>
      <c r="AE6276" t="s">
        <v>462</v>
      </c>
      <c r="AF6276">
        <v>2</v>
      </c>
      <c r="AG6276" t="s">
        <v>52</v>
      </c>
      <c r="AH6276" s="1">
        <v>44893</v>
      </c>
      <c r="AI6276" t="s">
        <v>105</v>
      </c>
      <c r="AJ6276" t="s">
        <v>31008</v>
      </c>
      <c r="AK6276">
        <f>Tabla_Consulta_desde_TMS8[[#This Row],[idpedido]]</f>
        <v>464664</v>
      </c>
    </row>
    <row r="6277" spans="1:37" x14ac:dyDescent="0.25">
      <c r="A6277" t="str">
        <f>Tabla_Consulta_desde_TMS8[[#This Row],[Nro_Referencia]]</f>
        <v>20002944836852</v>
      </c>
      <c r="B6277">
        <v>464667</v>
      </c>
      <c r="C6277" t="s">
        <v>31009</v>
      </c>
      <c r="D6277" t="s">
        <v>4206</v>
      </c>
      <c r="E6277" t="s">
        <v>47</v>
      </c>
      <c r="F6277" t="s">
        <v>33</v>
      </c>
      <c r="G6277" t="s">
        <v>31010</v>
      </c>
      <c r="H6277" s="1">
        <v>44886</v>
      </c>
      <c r="I6277" t="s">
        <v>470</v>
      </c>
      <c r="J6277" s="1">
        <v>44894</v>
      </c>
      <c r="K6277" t="s">
        <v>31011</v>
      </c>
      <c r="L6277" t="s">
        <v>31012</v>
      </c>
      <c r="M6277" t="s">
        <v>31013</v>
      </c>
      <c r="N6277" t="s">
        <v>31014</v>
      </c>
      <c r="O6277" t="s">
        <v>66</v>
      </c>
      <c r="P6277" t="s">
        <v>38</v>
      </c>
      <c r="Q6277" t="s">
        <v>38</v>
      </c>
      <c r="R6277" t="s">
        <v>39</v>
      </c>
      <c r="T6277" t="s">
        <v>103</v>
      </c>
      <c r="U6277" t="s">
        <v>41</v>
      </c>
      <c r="V6277">
        <v>1</v>
      </c>
      <c r="W6277">
        <v>1</v>
      </c>
      <c r="X6277" t="s">
        <v>1927</v>
      </c>
      <c r="Y6277" t="s">
        <v>1474</v>
      </c>
      <c r="Z6277" t="s">
        <v>42</v>
      </c>
      <c r="AA6277" t="s">
        <v>31015</v>
      </c>
      <c r="AB6277">
        <v>21634</v>
      </c>
      <c r="AC6277" s="1">
        <v>44894</v>
      </c>
      <c r="AD6277" t="s">
        <v>97</v>
      </c>
      <c r="AE6277" t="s">
        <v>231</v>
      </c>
      <c r="AF6277">
        <v>3</v>
      </c>
      <c r="AG6277" t="s">
        <v>52</v>
      </c>
      <c r="AH6277" s="1">
        <v>44894</v>
      </c>
      <c r="AI6277" t="s">
        <v>2152</v>
      </c>
      <c r="AJ6277" t="s">
        <v>31016</v>
      </c>
      <c r="AK6277">
        <f>Tabla_Consulta_desde_TMS8[[#This Row],[idpedido]]</f>
        <v>464667</v>
      </c>
    </row>
    <row r="6278" spans="1:37" x14ac:dyDescent="0.25">
      <c r="A6278" t="str">
        <f>Tabla_Consulta_desde_TMS8[[#This Row],[Nro_Referencia]]</f>
        <v>20002951821239</v>
      </c>
      <c r="B6278">
        <v>464668</v>
      </c>
      <c r="C6278" t="s">
        <v>31017</v>
      </c>
      <c r="D6278" t="s">
        <v>4206</v>
      </c>
      <c r="E6278" t="s">
        <v>47</v>
      </c>
      <c r="F6278" t="s">
        <v>33</v>
      </c>
      <c r="G6278" t="s">
        <v>31018</v>
      </c>
      <c r="H6278" s="1">
        <v>44886</v>
      </c>
      <c r="I6278" t="s">
        <v>555</v>
      </c>
      <c r="J6278" s="1">
        <v>44893</v>
      </c>
      <c r="K6278" t="s">
        <v>4251</v>
      </c>
      <c r="L6278" t="s">
        <v>31019</v>
      </c>
      <c r="M6278" t="s">
        <v>4253</v>
      </c>
      <c r="N6278" t="s">
        <v>4254</v>
      </c>
      <c r="O6278" t="s">
        <v>66</v>
      </c>
      <c r="P6278" t="s">
        <v>38</v>
      </c>
      <c r="Q6278" t="s">
        <v>38</v>
      </c>
      <c r="R6278" t="s">
        <v>39</v>
      </c>
      <c r="T6278" t="s">
        <v>461</v>
      </c>
      <c r="U6278" t="s">
        <v>41</v>
      </c>
      <c r="V6278">
        <v>1</v>
      </c>
      <c r="W6278">
        <v>1</v>
      </c>
      <c r="X6278" t="s">
        <v>1927</v>
      </c>
      <c r="Y6278" t="s">
        <v>1474</v>
      </c>
      <c r="Z6278" t="s">
        <v>42</v>
      </c>
      <c r="AA6278" t="s">
        <v>31020</v>
      </c>
      <c r="AB6278">
        <v>21490</v>
      </c>
      <c r="AC6278" s="1">
        <v>44888</v>
      </c>
      <c r="AD6278" t="s">
        <v>461</v>
      </c>
      <c r="AE6278" t="s">
        <v>462</v>
      </c>
      <c r="AF6278">
        <v>3</v>
      </c>
      <c r="AG6278" t="s">
        <v>555</v>
      </c>
      <c r="AH6278" s="1">
        <v>44893</v>
      </c>
      <c r="AI6278" t="s">
        <v>2147</v>
      </c>
      <c r="AJ6278" t="s">
        <v>686</v>
      </c>
      <c r="AK6278">
        <f>Tabla_Consulta_desde_TMS8[[#This Row],[idpedido]]</f>
        <v>464668</v>
      </c>
    </row>
    <row r="6279" spans="1:37" x14ac:dyDescent="0.25">
      <c r="A6279" t="str">
        <f>Tabla_Consulta_desde_TMS8[[#This Row],[Nro_Referencia]]</f>
        <v>20002964541605</v>
      </c>
      <c r="B6279">
        <v>464671</v>
      </c>
      <c r="C6279" t="s">
        <v>31021</v>
      </c>
      <c r="D6279" t="s">
        <v>4206</v>
      </c>
      <c r="E6279" t="s">
        <v>47</v>
      </c>
      <c r="F6279" t="s">
        <v>33</v>
      </c>
      <c r="G6279" t="s">
        <v>31022</v>
      </c>
      <c r="H6279" s="1">
        <v>44886</v>
      </c>
      <c r="I6279" t="s">
        <v>555</v>
      </c>
      <c r="J6279" s="1">
        <v>44893</v>
      </c>
      <c r="K6279" t="s">
        <v>31023</v>
      </c>
      <c r="L6279" t="s">
        <v>31024</v>
      </c>
      <c r="M6279" t="s">
        <v>31025</v>
      </c>
      <c r="N6279" t="s">
        <v>31026</v>
      </c>
      <c r="O6279" t="s">
        <v>66</v>
      </c>
      <c r="P6279" t="s">
        <v>38</v>
      </c>
      <c r="Q6279" t="s">
        <v>38</v>
      </c>
      <c r="R6279" t="s">
        <v>39</v>
      </c>
      <c r="T6279" t="s">
        <v>292</v>
      </c>
      <c r="U6279" t="s">
        <v>41</v>
      </c>
      <c r="V6279">
        <v>1</v>
      </c>
      <c r="W6279">
        <v>1</v>
      </c>
      <c r="X6279" t="s">
        <v>1927</v>
      </c>
      <c r="Y6279" t="s">
        <v>1474</v>
      </c>
      <c r="Z6279" t="s">
        <v>42</v>
      </c>
      <c r="AA6279" t="s">
        <v>4229</v>
      </c>
      <c r="AB6279">
        <v>21494</v>
      </c>
      <c r="AC6279" s="1">
        <v>44888</v>
      </c>
      <c r="AD6279" t="s">
        <v>292</v>
      </c>
      <c r="AE6279" t="s">
        <v>556</v>
      </c>
      <c r="AF6279">
        <v>3</v>
      </c>
      <c r="AG6279" t="s">
        <v>555</v>
      </c>
      <c r="AH6279" s="1">
        <v>44893</v>
      </c>
      <c r="AI6279" t="s">
        <v>2443</v>
      </c>
      <c r="AJ6279" t="s">
        <v>686</v>
      </c>
      <c r="AK6279">
        <f>Tabla_Consulta_desde_TMS8[[#This Row],[idpedido]]</f>
        <v>464671</v>
      </c>
    </row>
    <row r="6280" spans="1:37" x14ac:dyDescent="0.25">
      <c r="A6280" t="str">
        <f>Tabla_Consulta_desde_TMS8[[#This Row],[Nro_Referencia]]</f>
        <v>20002958746643</v>
      </c>
      <c r="B6280">
        <v>464674</v>
      </c>
      <c r="C6280" t="s">
        <v>31027</v>
      </c>
      <c r="D6280" t="s">
        <v>4206</v>
      </c>
      <c r="E6280" t="s">
        <v>47</v>
      </c>
      <c r="F6280" t="s">
        <v>33</v>
      </c>
      <c r="G6280" t="s">
        <v>31028</v>
      </c>
      <c r="H6280" s="1">
        <v>44886</v>
      </c>
      <c r="I6280" t="s">
        <v>470</v>
      </c>
      <c r="J6280" s="1">
        <v>44886</v>
      </c>
      <c r="K6280" t="s">
        <v>31029</v>
      </c>
      <c r="L6280" t="s">
        <v>31030</v>
      </c>
      <c r="M6280" t="s">
        <v>31031</v>
      </c>
      <c r="N6280" t="s">
        <v>31032</v>
      </c>
      <c r="O6280" t="s">
        <v>66</v>
      </c>
      <c r="P6280" t="s">
        <v>38</v>
      </c>
      <c r="Q6280" t="s">
        <v>38</v>
      </c>
      <c r="R6280" t="s">
        <v>39</v>
      </c>
      <c r="T6280" t="s">
        <v>292</v>
      </c>
      <c r="U6280" t="s">
        <v>41</v>
      </c>
      <c r="V6280">
        <v>1</v>
      </c>
      <c r="W6280">
        <v>1</v>
      </c>
      <c r="X6280" t="s">
        <v>1927</v>
      </c>
      <c r="Y6280" t="s">
        <v>1474</v>
      </c>
      <c r="Z6280" t="s">
        <v>42</v>
      </c>
      <c r="AA6280" t="s">
        <v>6378</v>
      </c>
      <c r="AB6280">
        <v>21418</v>
      </c>
      <c r="AC6280" s="1">
        <v>44886</v>
      </c>
      <c r="AD6280" t="s">
        <v>292</v>
      </c>
      <c r="AE6280" t="s">
        <v>556</v>
      </c>
      <c r="AF6280">
        <v>1</v>
      </c>
      <c r="AG6280" t="s">
        <v>52</v>
      </c>
      <c r="AH6280" s="1">
        <v>44886</v>
      </c>
      <c r="AI6280" t="s">
        <v>321</v>
      </c>
      <c r="AJ6280" t="s">
        <v>31033</v>
      </c>
      <c r="AK6280">
        <f>Tabla_Consulta_desde_TMS8[[#This Row],[idpedido]]</f>
        <v>464674</v>
      </c>
    </row>
    <row r="6281" spans="1:37" x14ac:dyDescent="0.25">
      <c r="A6281" t="str">
        <f>Tabla_Consulta_desde_TMS8[[#This Row],[Nro_Referencia]]</f>
        <v>20002950085861</v>
      </c>
      <c r="B6281">
        <v>464676</v>
      </c>
      <c r="C6281" t="s">
        <v>31034</v>
      </c>
      <c r="D6281" t="s">
        <v>4206</v>
      </c>
      <c r="E6281" t="s">
        <v>47</v>
      </c>
      <c r="F6281" t="s">
        <v>33</v>
      </c>
      <c r="G6281" t="s">
        <v>31035</v>
      </c>
      <c r="H6281" s="1">
        <v>44886</v>
      </c>
      <c r="I6281" t="s">
        <v>470</v>
      </c>
      <c r="J6281" s="1">
        <v>44890</v>
      </c>
      <c r="K6281" t="s">
        <v>31036</v>
      </c>
      <c r="L6281" t="s">
        <v>31037</v>
      </c>
      <c r="M6281" t="s">
        <v>31038</v>
      </c>
      <c r="N6281" t="s">
        <v>31039</v>
      </c>
      <c r="O6281" t="s">
        <v>66</v>
      </c>
      <c r="P6281" t="s">
        <v>38</v>
      </c>
      <c r="Q6281" t="s">
        <v>38</v>
      </c>
      <c r="R6281" t="s">
        <v>39</v>
      </c>
      <c r="T6281" t="s">
        <v>103</v>
      </c>
      <c r="U6281" t="s">
        <v>41</v>
      </c>
      <c r="V6281">
        <v>1</v>
      </c>
      <c r="W6281">
        <v>1</v>
      </c>
      <c r="X6281" t="s">
        <v>1927</v>
      </c>
      <c r="Y6281" t="s">
        <v>1474</v>
      </c>
      <c r="Z6281" t="s">
        <v>42</v>
      </c>
      <c r="AA6281" t="s">
        <v>59203</v>
      </c>
      <c r="AB6281">
        <v>21556</v>
      </c>
      <c r="AC6281" s="1">
        <v>44890</v>
      </c>
      <c r="AD6281" t="s">
        <v>97</v>
      </c>
      <c r="AE6281" t="s">
        <v>231</v>
      </c>
      <c r="AF6281">
        <v>3</v>
      </c>
      <c r="AG6281" t="s">
        <v>52</v>
      </c>
      <c r="AH6281" s="1">
        <v>44890</v>
      </c>
      <c r="AI6281" t="s">
        <v>515</v>
      </c>
      <c r="AJ6281" t="s">
        <v>21466</v>
      </c>
      <c r="AK6281">
        <f>Tabla_Consulta_desde_TMS8[[#This Row],[idpedido]]</f>
        <v>464676</v>
      </c>
    </row>
    <row r="6282" spans="1:37" x14ac:dyDescent="0.25">
      <c r="A6282" t="str">
        <f>Tabla_Consulta_desde_TMS8[[#This Row],[Nro_Referencia]]</f>
        <v>20002951798729</v>
      </c>
      <c r="B6282">
        <v>464658</v>
      </c>
      <c r="C6282" t="s">
        <v>31040</v>
      </c>
      <c r="D6282" t="s">
        <v>4206</v>
      </c>
      <c r="E6282" t="s">
        <v>47</v>
      </c>
      <c r="F6282" t="s">
        <v>33</v>
      </c>
      <c r="G6282" t="s">
        <v>31041</v>
      </c>
      <c r="H6282" s="1">
        <v>44886</v>
      </c>
      <c r="I6282" t="s">
        <v>555</v>
      </c>
      <c r="J6282" s="1">
        <v>44893</v>
      </c>
      <c r="K6282" t="s">
        <v>31042</v>
      </c>
      <c r="L6282" t="s">
        <v>31043</v>
      </c>
      <c r="M6282" t="s">
        <v>31044</v>
      </c>
      <c r="N6282" t="s">
        <v>31045</v>
      </c>
      <c r="O6282" t="s">
        <v>66</v>
      </c>
      <c r="P6282" t="s">
        <v>38</v>
      </c>
      <c r="Q6282" t="s">
        <v>38</v>
      </c>
      <c r="R6282" t="s">
        <v>39</v>
      </c>
      <c r="T6282" t="s">
        <v>461</v>
      </c>
      <c r="U6282" t="s">
        <v>41</v>
      </c>
      <c r="V6282">
        <v>1</v>
      </c>
      <c r="W6282">
        <v>1</v>
      </c>
      <c r="X6282" t="s">
        <v>1927</v>
      </c>
      <c r="Y6282" t="s">
        <v>1474</v>
      </c>
      <c r="Z6282" t="s">
        <v>42</v>
      </c>
      <c r="AA6282" t="s">
        <v>31046</v>
      </c>
      <c r="AB6282">
        <v>21539</v>
      </c>
      <c r="AC6282" s="1">
        <v>44889</v>
      </c>
      <c r="AD6282" t="s">
        <v>461</v>
      </c>
      <c r="AE6282" t="s">
        <v>462</v>
      </c>
      <c r="AF6282">
        <v>4</v>
      </c>
      <c r="AG6282" t="s">
        <v>555</v>
      </c>
      <c r="AH6282" s="1">
        <v>44893</v>
      </c>
      <c r="AI6282" t="s">
        <v>2443</v>
      </c>
      <c r="AJ6282" t="s">
        <v>686</v>
      </c>
      <c r="AK6282">
        <f>Tabla_Consulta_desde_TMS8[[#This Row],[idpedido]]</f>
        <v>464658</v>
      </c>
    </row>
    <row r="6283" spans="1:37" x14ac:dyDescent="0.25">
      <c r="A6283" t="str">
        <f>Tabla_Consulta_desde_TMS8[[#This Row],[Nro_Referencia]]</f>
        <v>CLDEV_GYESIM0055</v>
      </c>
      <c r="B6283">
        <v>464657</v>
      </c>
      <c r="C6283" t="s">
        <v>31047</v>
      </c>
      <c r="D6283" t="s">
        <v>2168</v>
      </c>
      <c r="E6283" t="s">
        <v>47</v>
      </c>
      <c r="F6283" t="s">
        <v>33</v>
      </c>
      <c r="G6283" t="s">
        <v>31048</v>
      </c>
      <c r="H6283" s="1">
        <v>44886</v>
      </c>
      <c r="I6283" t="s">
        <v>34</v>
      </c>
      <c r="J6283" s="1">
        <v>44886</v>
      </c>
      <c r="K6283" t="s">
        <v>15111</v>
      </c>
      <c r="L6283" t="s">
        <v>2172</v>
      </c>
      <c r="P6283" t="s">
        <v>68</v>
      </c>
      <c r="Q6283" t="s">
        <v>68</v>
      </c>
      <c r="R6283" t="s">
        <v>69</v>
      </c>
      <c r="T6283" t="s">
        <v>111</v>
      </c>
      <c r="U6283" t="s">
        <v>71</v>
      </c>
      <c r="V6283">
        <v>1</v>
      </c>
      <c r="X6283" t="s">
        <v>1829</v>
      </c>
      <c r="Y6283" t="s">
        <v>1825</v>
      </c>
      <c r="Z6283" t="s">
        <v>250</v>
      </c>
      <c r="AA6283" t="s">
        <v>43</v>
      </c>
      <c r="AB6283">
        <v>21412</v>
      </c>
      <c r="AC6283" s="1">
        <v>44886</v>
      </c>
      <c r="AD6283" t="s">
        <v>97</v>
      </c>
      <c r="AE6283" t="s">
        <v>122</v>
      </c>
      <c r="AF6283">
        <v>0</v>
      </c>
      <c r="AG6283" t="s">
        <v>46</v>
      </c>
      <c r="AH6283" s="1">
        <v>44886</v>
      </c>
      <c r="AK6283">
        <f>Tabla_Consulta_desde_TMS8[[#This Row],[idpedido]]</f>
        <v>464657</v>
      </c>
    </row>
    <row r="6284" spans="1:37" x14ac:dyDescent="0.25">
      <c r="A6284" t="str">
        <f>Tabla_Consulta_desde_TMS8[[#This Row],[Nro_Referencia]]</f>
        <v>98631731</v>
      </c>
      <c r="B6284">
        <v>464617</v>
      </c>
      <c r="C6284" t="s">
        <v>31049</v>
      </c>
      <c r="D6284" t="s">
        <v>1472</v>
      </c>
      <c r="E6284" t="s">
        <v>47</v>
      </c>
      <c r="F6284" t="s">
        <v>33</v>
      </c>
      <c r="G6284" t="s">
        <v>31050</v>
      </c>
      <c r="H6284" s="1">
        <v>44886</v>
      </c>
      <c r="I6284" t="s">
        <v>34</v>
      </c>
      <c r="J6284" s="1">
        <v>44887</v>
      </c>
      <c r="K6284" t="s">
        <v>31051</v>
      </c>
      <c r="L6284" t="s">
        <v>31052</v>
      </c>
      <c r="M6284" t="s">
        <v>43</v>
      </c>
      <c r="N6284" t="s">
        <v>31053</v>
      </c>
      <c r="O6284" t="s">
        <v>31053</v>
      </c>
      <c r="P6284" t="s">
        <v>1303</v>
      </c>
      <c r="Q6284" t="s">
        <v>439</v>
      </c>
      <c r="R6284" t="s">
        <v>440</v>
      </c>
      <c r="S6284" t="s">
        <v>439</v>
      </c>
      <c r="T6284" t="s">
        <v>40</v>
      </c>
      <c r="U6284" t="s">
        <v>50</v>
      </c>
      <c r="V6284">
        <v>1</v>
      </c>
      <c r="W6284">
        <v>2.5</v>
      </c>
      <c r="X6284" t="s">
        <v>1473</v>
      </c>
      <c r="Y6284" t="s">
        <v>1474</v>
      </c>
      <c r="Z6284" t="s">
        <v>42</v>
      </c>
      <c r="AA6284" t="s">
        <v>43</v>
      </c>
      <c r="AB6284">
        <v>21431</v>
      </c>
      <c r="AC6284" s="1">
        <v>44887</v>
      </c>
      <c r="AD6284" t="s">
        <v>44</v>
      </c>
      <c r="AE6284" t="s">
        <v>65</v>
      </c>
      <c r="AF6284">
        <v>0</v>
      </c>
      <c r="AG6284" t="s">
        <v>46</v>
      </c>
      <c r="AH6284" s="1">
        <v>44887</v>
      </c>
      <c r="AJ6284" t="s">
        <v>31054</v>
      </c>
      <c r="AK6284">
        <f>Tabla_Consulta_desde_TMS8[[#This Row],[idpedido]]</f>
        <v>464617</v>
      </c>
    </row>
    <row r="6285" spans="1:37" x14ac:dyDescent="0.25">
      <c r="A6285" t="str">
        <f>Tabla_Consulta_desde_TMS8[[#This Row],[Nro_Referencia]]</f>
        <v>98631770</v>
      </c>
      <c r="B6285">
        <v>464618</v>
      </c>
      <c r="C6285" t="s">
        <v>31055</v>
      </c>
      <c r="D6285" t="s">
        <v>1472</v>
      </c>
      <c r="E6285" t="s">
        <v>47</v>
      </c>
      <c r="F6285" t="s">
        <v>33</v>
      </c>
      <c r="G6285" t="s">
        <v>31056</v>
      </c>
      <c r="H6285" s="1">
        <v>44886</v>
      </c>
      <c r="I6285" t="s">
        <v>34</v>
      </c>
      <c r="J6285" s="1">
        <v>44893</v>
      </c>
      <c r="K6285" t="s">
        <v>31057</v>
      </c>
      <c r="L6285" t="s">
        <v>31058</v>
      </c>
      <c r="M6285" t="s">
        <v>43</v>
      </c>
      <c r="N6285" t="s">
        <v>31059</v>
      </c>
      <c r="O6285" t="s">
        <v>31059</v>
      </c>
      <c r="P6285" t="s">
        <v>17476</v>
      </c>
      <c r="Q6285" t="s">
        <v>197</v>
      </c>
      <c r="R6285" t="s">
        <v>198</v>
      </c>
      <c r="S6285" t="s">
        <v>17477</v>
      </c>
      <c r="T6285" t="s">
        <v>40</v>
      </c>
      <c r="U6285" t="s">
        <v>50</v>
      </c>
      <c r="V6285">
        <v>1</v>
      </c>
      <c r="W6285">
        <v>9.6</v>
      </c>
      <c r="X6285" t="s">
        <v>1473</v>
      </c>
      <c r="Y6285" t="s">
        <v>1474</v>
      </c>
      <c r="Z6285" t="s">
        <v>42</v>
      </c>
      <c r="AA6285" t="s">
        <v>43</v>
      </c>
      <c r="AB6285">
        <v>21431</v>
      </c>
      <c r="AC6285" s="1">
        <v>44887</v>
      </c>
      <c r="AD6285" t="s">
        <v>44</v>
      </c>
      <c r="AE6285" t="s">
        <v>65</v>
      </c>
      <c r="AF6285">
        <v>0</v>
      </c>
      <c r="AG6285" t="s">
        <v>46</v>
      </c>
      <c r="AH6285" s="1">
        <v>44893</v>
      </c>
      <c r="AJ6285" t="s">
        <v>31060</v>
      </c>
      <c r="AK6285">
        <f>Tabla_Consulta_desde_TMS8[[#This Row],[idpedido]]</f>
        <v>464618</v>
      </c>
    </row>
    <row r="6286" spans="1:37" x14ac:dyDescent="0.25">
      <c r="A6286" t="str">
        <f>Tabla_Consulta_desde_TMS8[[#This Row],[Nro_Referencia]]</f>
        <v>98631948</v>
      </c>
      <c r="B6286">
        <v>464619</v>
      </c>
      <c r="C6286" t="s">
        <v>31061</v>
      </c>
      <c r="D6286" t="s">
        <v>1472</v>
      </c>
      <c r="E6286" t="s">
        <v>47</v>
      </c>
      <c r="F6286" t="s">
        <v>33</v>
      </c>
      <c r="G6286" t="s">
        <v>31062</v>
      </c>
      <c r="H6286" s="1">
        <v>44886</v>
      </c>
      <c r="I6286" t="s">
        <v>34</v>
      </c>
      <c r="J6286" s="1">
        <v>44887</v>
      </c>
      <c r="K6286" t="s">
        <v>31063</v>
      </c>
      <c r="L6286" t="s">
        <v>31064</v>
      </c>
      <c r="M6286" t="s">
        <v>43</v>
      </c>
      <c r="N6286" t="s">
        <v>31065</v>
      </c>
      <c r="O6286" t="s">
        <v>31065</v>
      </c>
      <c r="P6286" t="s">
        <v>741</v>
      </c>
      <c r="Q6286" t="s">
        <v>403</v>
      </c>
      <c r="R6286" t="s">
        <v>404</v>
      </c>
      <c r="S6286" t="s">
        <v>403</v>
      </c>
      <c r="T6286" t="s">
        <v>40</v>
      </c>
      <c r="U6286" t="s">
        <v>50</v>
      </c>
      <c r="V6286">
        <v>1</v>
      </c>
      <c r="W6286">
        <v>11.9</v>
      </c>
      <c r="X6286" t="s">
        <v>1473</v>
      </c>
      <c r="Y6286" t="s">
        <v>1474</v>
      </c>
      <c r="Z6286" t="s">
        <v>42</v>
      </c>
      <c r="AA6286" t="s">
        <v>43</v>
      </c>
      <c r="AB6286">
        <v>21431</v>
      </c>
      <c r="AC6286" s="1">
        <v>44887</v>
      </c>
      <c r="AD6286" t="s">
        <v>44</v>
      </c>
      <c r="AE6286" t="s">
        <v>65</v>
      </c>
      <c r="AF6286">
        <v>0</v>
      </c>
      <c r="AG6286" t="s">
        <v>46</v>
      </c>
      <c r="AH6286" s="1">
        <v>44887</v>
      </c>
      <c r="AJ6286" t="s">
        <v>31066</v>
      </c>
      <c r="AK6286">
        <f>Tabla_Consulta_desde_TMS8[[#This Row],[idpedido]]</f>
        <v>464619</v>
      </c>
    </row>
    <row r="6287" spans="1:37" x14ac:dyDescent="0.25">
      <c r="A6287" t="str">
        <f>Tabla_Consulta_desde_TMS8[[#This Row],[Nro_Referencia]]</f>
        <v>98631990</v>
      </c>
      <c r="B6287">
        <v>464620</v>
      </c>
      <c r="C6287" t="s">
        <v>31067</v>
      </c>
      <c r="D6287" t="s">
        <v>1472</v>
      </c>
      <c r="E6287" t="s">
        <v>47</v>
      </c>
      <c r="F6287" t="s">
        <v>33</v>
      </c>
      <c r="G6287" t="s">
        <v>31068</v>
      </c>
      <c r="H6287" s="1">
        <v>44886</v>
      </c>
      <c r="I6287" t="s">
        <v>34</v>
      </c>
      <c r="J6287" s="1">
        <v>44890</v>
      </c>
      <c r="K6287" t="s">
        <v>31069</v>
      </c>
      <c r="L6287" t="s">
        <v>31070</v>
      </c>
      <c r="M6287" t="s">
        <v>43</v>
      </c>
      <c r="N6287" t="s">
        <v>31071</v>
      </c>
      <c r="O6287" t="s">
        <v>31071</v>
      </c>
      <c r="P6287" t="s">
        <v>3145</v>
      </c>
      <c r="Q6287" t="s">
        <v>48</v>
      </c>
      <c r="R6287" t="s">
        <v>49</v>
      </c>
      <c r="S6287" t="s">
        <v>3146</v>
      </c>
      <c r="T6287" t="s">
        <v>40</v>
      </c>
      <c r="U6287" t="s">
        <v>50</v>
      </c>
      <c r="V6287">
        <v>1</v>
      </c>
      <c r="W6287">
        <v>13.7</v>
      </c>
      <c r="X6287" t="s">
        <v>1473</v>
      </c>
      <c r="Y6287" t="s">
        <v>1474</v>
      </c>
      <c r="Z6287" t="s">
        <v>42</v>
      </c>
      <c r="AA6287" t="s">
        <v>43</v>
      </c>
      <c r="AB6287">
        <v>21431</v>
      </c>
      <c r="AC6287" s="1">
        <v>44887</v>
      </c>
      <c r="AD6287" t="s">
        <v>44</v>
      </c>
      <c r="AE6287" t="s">
        <v>65</v>
      </c>
      <c r="AF6287">
        <v>1</v>
      </c>
      <c r="AG6287" t="s">
        <v>46</v>
      </c>
      <c r="AH6287" s="1">
        <v>44890</v>
      </c>
      <c r="AJ6287" t="s">
        <v>31072</v>
      </c>
      <c r="AK6287">
        <f>Tabla_Consulta_desde_TMS8[[#This Row],[idpedido]]</f>
        <v>464620</v>
      </c>
    </row>
    <row r="6288" spans="1:37" x14ac:dyDescent="0.25">
      <c r="A6288" t="str">
        <f>Tabla_Consulta_desde_TMS8[[#This Row],[Nro_Referencia]]</f>
        <v>98632267</v>
      </c>
      <c r="B6288">
        <v>464621</v>
      </c>
      <c r="C6288" t="s">
        <v>31073</v>
      </c>
      <c r="D6288" t="s">
        <v>1472</v>
      </c>
      <c r="E6288" t="s">
        <v>47</v>
      </c>
      <c r="F6288" t="s">
        <v>33</v>
      </c>
      <c r="G6288" t="s">
        <v>31074</v>
      </c>
      <c r="H6288" s="1">
        <v>44886</v>
      </c>
      <c r="I6288" t="s">
        <v>34</v>
      </c>
      <c r="J6288" s="1">
        <v>44887</v>
      </c>
      <c r="K6288" t="s">
        <v>1625</v>
      </c>
      <c r="L6288" t="s">
        <v>31075</v>
      </c>
      <c r="M6288" t="s">
        <v>43</v>
      </c>
      <c r="N6288" t="s">
        <v>31076</v>
      </c>
      <c r="O6288" t="s">
        <v>31076</v>
      </c>
      <c r="P6288" t="s">
        <v>906</v>
      </c>
      <c r="Q6288" t="s">
        <v>48</v>
      </c>
      <c r="R6288" t="s">
        <v>49</v>
      </c>
      <c r="S6288" t="s">
        <v>48</v>
      </c>
      <c r="T6288" t="s">
        <v>40</v>
      </c>
      <c r="U6288" t="s">
        <v>50</v>
      </c>
      <c r="V6288">
        <v>1</v>
      </c>
      <c r="W6288">
        <v>10.7</v>
      </c>
      <c r="X6288" t="s">
        <v>1473</v>
      </c>
      <c r="Y6288" t="s">
        <v>1474</v>
      </c>
      <c r="Z6288" t="s">
        <v>42</v>
      </c>
      <c r="AA6288" t="s">
        <v>43</v>
      </c>
      <c r="AB6288">
        <v>21431</v>
      </c>
      <c r="AC6288" s="1">
        <v>44887</v>
      </c>
      <c r="AD6288" t="s">
        <v>44</v>
      </c>
      <c r="AE6288" t="s">
        <v>65</v>
      </c>
      <c r="AF6288">
        <v>0</v>
      </c>
      <c r="AG6288" t="s">
        <v>46</v>
      </c>
      <c r="AH6288" s="1">
        <v>44887</v>
      </c>
      <c r="AJ6288" t="s">
        <v>31077</v>
      </c>
      <c r="AK6288">
        <f>Tabla_Consulta_desde_TMS8[[#This Row],[idpedido]]</f>
        <v>464621</v>
      </c>
    </row>
    <row r="6289" spans="1:37" x14ac:dyDescent="0.25">
      <c r="A6289" t="str">
        <f>Tabla_Consulta_desde_TMS8[[#This Row],[Nro_Referencia]]</f>
        <v>98632281</v>
      </c>
      <c r="B6289">
        <v>464622</v>
      </c>
      <c r="C6289" t="s">
        <v>31078</v>
      </c>
      <c r="D6289" t="s">
        <v>1472</v>
      </c>
      <c r="E6289" t="s">
        <v>47</v>
      </c>
      <c r="F6289" t="s">
        <v>33</v>
      </c>
      <c r="G6289" t="s">
        <v>31079</v>
      </c>
      <c r="H6289" s="1">
        <v>44886</v>
      </c>
      <c r="I6289" t="s">
        <v>34</v>
      </c>
      <c r="J6289" s="1">
        <v>44887</v>
      </c>
      <c r="K6289" t="s">
        <v>31080</v>
      </c>
      <c r="L6289" t="s">
        <v>31081</v>
      </c>
      <c r="M6289" t="s">
        <v>43</v>
      </c>
      <c r="N6289" t="s">
        <v>31082</v>
      </c>
      <c r="O6289" t="s">
        <v>31082</v>
      </c>
      <c r="P6289" t="s">
        <v>913</v>
      </c>
      <c r="Q6289" t="s">
        <v>68</v>
      </c>
      <c r="R6289" t="s">
        <v>69</v>
      </c>
      <c r="S6289" t="s">
        <v>68</v>
      </c>
      <c r="T6289" t="s">
        <v>111</v>
      </c>
      <c r="U6289" t="s">
        <v>71</v>
      </c>
      <c r="V6289">
        <v>1</v>
      </c>
      <c r="W6289">
        <v>3.5</v>
      </c>
      <c r="X6289" t="s">
        <v>1473</v>
      </c>
      <c r="Y6289" t="s">
        <v>1474</v>
      </c>
      <c r="Z6289" t="s">
        <v>42</v>
      </c>
      <c r="AA6289" t="s">
        <v>43</v>
      </c>
      <c r="AB6289">
        <v>21446</v>
      </c>
      <c r="AC6289" s="1">
        <v>44887</v>
      </c>
      <c r="AD6289" t="s">
        <v>97</v>
      </c>
      <c r="AE6289" t="s">
        <v>1356</v>
      </c>
      <c r="AF6289">
        <v>0</v>
      </c>
      <c r="AG6289" t="s">
        <v>46</v>
      </c>
      <c r="AH6289" s="1">
        <v>44887</v>
      </c>
      <c r="AK6289">
        <f>Tabla_Consulta_desde_TMS8[[#This Row],[idpedido]]</f>
        <v>464622</v>
      </c>
    </row>
    <row r="6290" spans="1:37" x14ac:dyDescent="0.25">
      <c r="A6290" t="str">
        <f>Tabla_Consulta_desde_TMS8[[#This Row],[Nro_Referencia]]</f>
        <v>98632741</v>
      </c>
      <c r="B6290">
        <v>464623</v>
      </c>
      <c r="C6290" t="s">
        <v>31083</v>
      </c>
      <c r="D6290" t="s">
        <v>1472</v>
      </c>
      <c r="E6290" t="s">
        <v>47</v>
      </c>
      <c r="F6290" t="s">
        <v>33</v>
      </c>
      <c r="G6290" t="s">
        <v>31084</v>
      </c>
      <c r="H6290" s="1">
        <v>44886</v>
      </c>
      <c r="I6290" t="s">
        <v>34</v>
      </c>
      <c r="J6290" s="1">
        <v>44887</v>
      </c>
      <c r="K6290" t="s">
        <v>31085</v>
      </c>
      <c r="L6290" t="s">
        <v>31086</v>
      </c>
      <c r="M6290" t="s">
        <v>43</v>
      </c>
      <c r="N6290" t="s">
        <v>31087</v>
      </c>
      <c r="O6290" t="s">
        <v>31087</v>
      </c>
      <c r="P6290" t="s">
        <v>830</v>
      </c>
      <c r="Q6290" t="s">
        <v>86</v>
      </c>
      <c r="R6290" t="s">
        <v>87</v>
      </c>
      <c r="S6290" t="s">
        <v>86</v>
      </c>
      <c r="T6290" t="s">
        <v>40</v>
      </c>
      <c r="U6290" t="s">
        <v>50</v>
      </c>
      <c r="V6290">
        <v>1</v>
      </c>
      <c r="W6290">
        <v>9</v>
      </c>
      <c r="X6290" t="s">
        <v>1473</v>
      </c>
      <c r="Y6290" t="s">
        <v>1474</v>
      </c>
      <c r="Z6290" t="s">
        <v>42</v>
      </c>
      <c r="AA6290" t="s">
        <v>43</v>
      </c>
      <c r="AB6290">
        <v>21431</v>
      </c>
      <c r="AC6290" s="1">
        <v>44887</v>
      </c>
      <c r="AD6290" t="s">
        <v>44</v>
      </c>
      <c r="AE6290" t="s">
        <v>65</v>
      </c>
      <c r="AF6290">
        <v>1</v>
      </c>
      <c r="AG6290" t="s">
        <v>46</v>
      </c>
      <c r="AH6290" s="1">
        <v>44887</v>
      </c>
      <c r="AJ6290" t="s">
        <v>31088</v>
      </c>
      <c r="AK6290">
        <f>Tabla_Consulta_desde_TMS8[[#This Row],[idpedido]]</f>
        <v>464623</v>
      </c>
    </row>
    <row r="6291" spans="1:37" x14ac:dyDescent="0.25">
      <c r="A6291" t="str">
        <f>Tabla_Consulta_desde_TMS8[[#This Row],[Nro_Referencia]]</f>
        <v>98632754</v>
      </c>
      <c r="B6291">
        <v>464624</v>
      </c>
      <c r="C6291" t="s">
        <v>31089</v>
      </c>
      <c r="D6291" t="s">
        <v>1472</v>
      </c>
      <c r="E6291" t="s">
        <v>47</v>
      </c>
      <c r="F6291" t="s">
        <v>33</v>
      </c>
      <c r="G6291" t="s">
        <v>31090</v>
      </c>
      <c r="H6291" s="1">
        <v>44886</v>
      </c>
      <c r="I6291" t="s">
        <v>34</v>
      </c>
      <c r="J6291" s="1">
        <v>44888</v>
      </c>
      <c r="K6291" t="s">
        <v>31091</v>
      </c>
      <c r="L6291" t="s">
        <v>31092</v>
      </c>
      <c r="N6291" t="s">
        <v>31093</v>
      </c>
      <c r="O6291" t="s">
        <v>31093</v>
      </c>
      <c r="P6291" t="s">
        <v>1291</v>
      </c>
      <c r="Q6291" t="s">
        <v>1058</v>
      </c>
      <c r="R6291" t="s">
        <v>69</v>
      </c>
      <c r="S6291" t="s">
        <v>1292</v>
      </c>
      <c r="T6291" t="s">
        <v>40</v>
      </c>
      <c r="U6291" t="s">
        <v>50</v>
      </c>
      <c r="V6291">
        <v>1</v>
      </c>
      <c r="W6291">
        <v>3.5</v>
      </c>
      <c r="X6291" t="s">
        <v>1473</v>
      </c>
      <c r="Y6291" t="s">
        <v>1474</v>
      </c>
      <c r="Z6291" t="s">
        <v>42</v>
      </c>
      <c r="AA6291" t="s">
        <v>43</v>
      </c>
      <c r="AB6291">
        <v>21431</v>
      </c>
      <c r="AC6291" s="1">
        <v>44887</v>
      </c>
      <c r="AD6291" t="s">
        <v>44</v>
      </c>
      <c r="AE6291" t="s">
        <v>65</v>
      </c>
      <c r="AF6291">
        <v>0</v>
      </c>
      <c r="AG6291" t="s">
        <v>46</v>
      </c>
      <c r="AH6291" s="1">
        <v>44888</v>
      </c>
      <c r="AJ6291" t="s">
        <v>31094</v>
      </c>
      <c r="AK6291">
        <f>Tabla_Consulta_desde_TMS8[[#This Row],[idpedido]]</f>
        <v>464624</v>
      </c>
    </row>
    <row r="6292" spans="1:37" x14ac:dyDescent="0.25">
      <c r="A6292" t="str">
        <f>Tabla_Consulta_desde_TMS8[[#This Row],[Nro_Referencia]]</f>
        <v>98632819</v>
      </c>
      <c r="B6292">
        <v>464625</v>
      </c>
      <c r="C6292" t="s">
        <v>31095</v>
      </c>
      <c r="D6292" t="s">
        <v>1472</v>
      </c>
      <c r="E6292" t="s">
        <v>47</v>
      </c>
      <c r="F6292" t="s">
        <v>33</v>
      </c>
      <c r="G6292" t="s">
        <v>31096</v>
      </c>
      <c r="H6292" s="1">
        <v>44886</v>
      </c>
      <c r="I6292" t="s">
        <v>34</v>
      </c>
      <c r="J6292" s="1">
        <v>44887</v>
      </c>
      <c r="K6292" t="s">
        <v>31097</v>
      </c>
      <c r="L6292" t="s">
        <v>31098</v>
      </c>
      <c r="M6292" t="s">
        <v>43</v>
      </c>
      <c r="N6292" t="s">
        <v>31099</v>
      </c>
      <c r="O6292" t="s">
        <v>31099</v>
      </c>
      <c r="P6292" t="s">
        <v>1540</v>
      </c>
      <c r="Q6292" t="s">
        <v>88</v>
      </c>
      <c r="R6292" t="s">
        <v>88</v>
      </c>
      <c r="S6292" t="s">
        <v>88</v>
      </c>
      <c r="T6292" t="s">
        <v>40</v>
      </c>
      <c r="U6292" t="s">
        <v>50</v>
      </c>
      <c r="V6292">
        <v>1</v>
      </c>
      <c r="W6292">
        <v>2.5</v>
      </c>
      <c r="X6292" t="s">
        <v>1473</v>
      </c>
      <c r="Y6292" t="s">
        <v>1474</v>
      </c>
      <c r="Z6292" t="s">
        <v>42</v>
      </c>
      <c r="AA6292" t="s">
        <v>43</v>
      </c>
      <c r="AB6292">
        <v>21431</v>
      </c>
      <c r="AC6292" s="1">
        <v>44887</v>
      </c>
      <c r="AD6292" t="s">
        <v>44</v>
      </c>
      <c r="AE6292" t="s">
        <v>65</v>
      </c>
      <c r="AF6292">
        <v>0</v>
      </c>
      <c r="AG6292" t="s">
        <v>46</v>
      </c>
      <c r="AH6292" s="1">
        <v>44887</v>
      </c>
      <c r="AJ6292" t="s">
        <v>31100</v>
      </c>
      <c r="AK6292">
        <f>Tabla_Consulta_desde_TMS8[[#This Row],[idpedido]]</f>
        <v>464625</v>
      </c>
    </row>
    <row r="6293" spans="1:37" x14ac:dyDescent="0.25">
      <c r="A6293" t="str">
        <f>Tabla_Consulta_desde_TMS8[[#This Row],[Nro_Referencia]]</f>
        <v>98632910</v>
      </c>
      <c r="B6293">
        <v>464626</v>
      </c>
      <c r="C6293" t="s">
        <v>31101</v>
      </c>
      <c r="D6293" t="s">
        <v>1472</v>
      </c>
      <c r="E6293" t="s">
        <v>47</v>
      </c>
      <c r="F6293" t="s">
        <v>33</v>
      </c>
      <c r="G6293" t="s">
        <v>31102</v>
      </c>
      <c r="H6293" s="1">
        <v>44886</v>
      </c>
      <c r="I6293" t="s">
        <v>34</v>
      </c>
      <c r="J6293" s="1">
        <v>44888</v>
      </c>
      <c r="K6293" t="s">
        <v>3558</v>
      </c>
      <c r="L6293" t="s">
        <v>3559</v>
      </c>
      <c r="N6293" t="s">
        <v>3560</v>
      </c>
      <c r="O6293" t="s">
        <v>3560</v>
      </c>
      <c r="P6293" t="s">
        <v>1618</v>
      </c>
      <c r="Q6293" t="s">
        <v>38</v>
      </c>
      <c r="R6293" t="s">
        <v>39</v>
      </c>
      <c r="S6293" t="s">
        <v>1619</v>
      </c>
      <c r="T6293" t="s">
        <v>103</v>
      </c>
      <c r="U6293" t="s">
        <v>41</v>
      </c>
      <c r="V6293">
        <v>2</v>
      </c>
      <c r="W6293">
        <v>17.47</v>
      </c>
      <c r="X6293" t="s">
        <v>1473</v>
      </c>
      <c r="Y6293" t="s">
        <v>1474</v>
      </c>
      <c r="Z6293" t="s">
        <v>42</v>
      </c>
      <c r="AA6293" t="s">
        <v>43</v>
      </c>
      <c r="AB6293">
        <v>21464</v>
      </c>
      <c r="AC6293" s="1">
        <v>44888</v>
      </c>
      <c r="AD6293" t="s">
        <v>97</v>
      </c>
      <c r="AE6293" t="s">
        <v>276</v>
      </c>
      <c r="AF6293">
        <v>1</v>
      </c>
      <c r="AG6293" t="s">
        <v>46</v>
      </c>
      <c r="AH6293" s="1">
        <v>44888</v>
      </c>
      <c r="AK6293">
        <f>Tabla_Consulta_desde_TMS8[[#This Row],[idpedido]]</f>
        <v>464626</v>
      </c>
    </row>
    <row r="6294" spans="1:37" x14ac:dyDescent="0.25">
      <c r="A6294" t="str">
        <f>Tabla_Consulta_desde_TMS8[[#This Row],[Nro_Referencia]]</f>
        <v>98632926</v>
      </c>
      <c r="B6294">
        <v>464627</v>
      </c>
      <c r="C6294" t="s">
        <v>31103</v>
      </c>
      <c r="D6294" t="s">
        <v>1472</v>
      </c>
      <c r="E6294" t="s">
        <v>47</v>
      </c>
      <c r="F6294" t="s">
        <v>33</v>
      </c>
      <c r="G6294" t="s">
        <v>31104</v>
      </c>
      <c r="H6294" s="1">
        <v>44886</v>
      </c>
      <c r="I6294" t="s">
        <v>34</v>
      </c>
      <c r="J6294" s="1">
        <v>44889</v>
      </c>
      <c r="K6294" t="s">
        <v>31105</v>
      </c>
      <c r="L6294" t="s">
        <v>31106</v>
      </c>
      <c r="M6294" t="s">
        <v>43</v>
      </c>
      <c r="N6294" t="s">
        <v>31107</v>
      </c>
      <c r="O6294" t="s">
        <v>31107</v>
      </c>
      <c r="P6294" t="s">
        <v>1677</v>
      </c>
      <c r="Q6294" t="s">
        <v>585</v>
      </c>
      <c r="R6294" t="s">
        <v>198</v>
      </c>
      <c r="S6294" t="s">
        <v>585</v>
      </c>
      <c r="T6294" t="s">
        <v>40</v>
      </c>
      <c r="U6294" t="s">
        <v>50</v>
      </c>
      <c r="V6294">
        <v>1</v>
      </c>
      <c r="W6294">
        <v>14.5</v>
      </c>
      <c r="X6294" t="s">
        <v>1473</v>
      </c>
      <c r="Y6294" t="s">
        <v>1474</v>
      </c>
      <c r="Z6294" t="s">
        <v>42</v>
      </c>
      <c r="AA6294" t="s">
        <v>43</v>
      </c>
      <c r="AB6294">
        <v>21431</v>
      </c>
      <c r="AC6294" s="1">
        <v>44887</v>
      </c>
      <c r="AD6294" t="s">
        <v>44</v>
      </c>
      <c r="AE6294" t="s">
        <v>65</v>
      </c>
      <c r="AF6294">
        <v>0</v>
      </c>
      <c r="AG6294" t="s">
        <v>46</v>
      </c>
      <c r="AH6294" s="1">
        <v>44889</v>
      </c>
      <c r="AJ6294" t="s">
        <v>31108</v>
      </c>
      <c r="AK6294">
        <f>Tabla_Consulta_desde_TMS8[[#This Row],[idpedido]]</f>
        <v>464627</v>
      </c>
    </row>
    <row r="6295" spans="1:37" x14ac:dyDescent="0.25">
      <c r="A6295" t="str">
        <f>Tabla_Consulta_desde_TMS8[[#This Row],[Nro_Referencia]]</f>
        <v>98633294</v>
      </c>
      <c r="B6295">
        <v>464628</v>
      </c>
      <c r="C6295" t="s">
        <v>31109</v>
      </c>
      <c r="D6295" t="s">
        <v>1472</v>
      </c>
      <c r="E6295" t="s">
        <v>47</v>
      </c>
      <c r="F6295" t="s">
        <v>33</v>
      </c>
      <c r="G6295" t="s">
        <v>31110</v>
      </c>
      <c r="H6295" s="1">
        <v>44886</v>
      </c>
      <c r="I6295" t="s">
        <v>34</v>
      </c>
      <c r="J6295" s="1">
        <v>44887</v>
      </c>
      <c r="K6295" t="s">
        <v>31111</v>
      </c>
      <c r="L6295" t="s">
        <v>31112</v>
      </c>
      <c r="N6295" t="s">
        <v>31113</v>
      </c>
      <c r="O6295" t="s">
        <v>31113</v>
      </c>
      <c r="P6295" t="s">
        <v>1587</v>
      </c>
      <c r="Q6295" t="s">
        <v>68</v>
      </c>
      <c r="R6295" t="s">
        <v>69</v>
      </c>
      <c r="S6295" t="s">
        <v>1588</v>
      </c>
      <c r="T6295" t="s">
        <v>70</v>
      </c>
      <c r="U6295" t="s">
        <v>71</v>
      </c>
      <c r="V6295">
        <v>1</v>
      </c>
      <c r="W6295">
        <v>7.1</v>
      </c>
      <c r="X6295" t="s">
        <v>1473</v>
      </c>
      <c r="Y6295" t="s">
        <v>1474</v>
      </c>
      <c r="Z6295" t="s">
        <v>42</v>
      </c>
      <c r="AA6295" t="s">
        <v>43</v>
      </c>
      <c r="AB6295">
        <v>21449</v>
      </c>
      <c r="AC6295" s="1">
        <v>44887</v>
      </c>
      <c r="AD6295" t="s">
        <v>72</v>
      </c>
      <c r="AE6295" t="s">
        <v>73</v>
      </c>
      <c r="AF6295">
        <v>0</v>
      </c>
      <c r="AG6295" t="s">
        <v>46</v>
      </c>
      <c r="AH6295" s="1">
        <v>44887</v>
      </c>
      <c r="AK6295">
        <f>Tabla_Consulta_desde_TMS8[[#This Row],[idpedido]]</f>
        <v>464628</v>
      </c>
    </row>
    <row r="6296" spans="1:37" x14ac:dyDescent="0.25">
      <c r="A6296" t="str">
        <f>Tabla_Consulta_desde_TMS8[[#This Row],[Nro_Referencia]]</f>
        <v>98633618</v>
      </c>
      <c r="B6296">
        <v>464629</v>
      </c>
      <c r="C6296" t="s">
        <v>31114</v>
      </c>
      <c r="D6296" t="s">
        <v>1472</v>
      </c>
      <c r="E6296" t="s">
        <v>47</v>
      </c>
      <c r="F6296" t="s">
        <v>33</v>
      </c>
      <c r="G6296" t="s">
        <v>31115</v>
      </c>
      <c r="H6296" s="1">
        <v>44886</v>
      </c>
      <c r="I6296" t="s">
        <v>34</v>
      </c>
      <c r="J6296" s="1">
        <v>44887</v>
      </c>
      <c r="K6296" t="s">
        <v>31116</v>
      </c>
      <c r="L6296" t="s">
        <v>31117</v>
      </c>
      <c r="M6296" t="s">
        <v>43</v>
      </c>
      <c r="N6296" t="s">
        <v>31118</v>
      </c>
      <c r="O6296" t="s">
        <v>31118</v>
      </c>
      <c r="P6296" t="s">
        <v>781</v>
      </c>
      <c r="Q6296" t="s">
        <v>68</v>
      </c>
      <c r="R6296" t="s">
        <v>69</v>
      </c>
      <c r="S6296" t="s">
        <v>68</v>
      </c>
      <c r="T6296" t="s">
        <v>111</v>
      </c>
      <c r="U6296" t="s">
        <v>71</v>
      </c>
      <c r="V6296">
        <v>1</v>
      </c>
      <c r="W6296">
        <v>3.5</v>
      </c>
      <c r="X6296" t="s">
        <v>1473</v>
      </c>
      <c r="Y6296" t="s">
        <v>1474</v>
      </c>
      <c r="Z6296" t="s">
        <v>42</v>
      </c>
      <c r="AA6296" t="s">
        <v>43</v>
      </c>
      <c r="AB6296">
        <v>21446</v>
      </c>
      <c r="AC6296" s="1">
        <v>44887</v>
      </c>
      <c r="AD6296" t="s">
        <v>97</v>
      </c>
      <c r="AE6296" t="s">
        <v>1356</v>
      </c>
      <c r="AF6296">
        <v>0</v>
      </c>
      <c r="AG6296" t="s">
        <v>46</v>
      </c>
      <c r="AH6296" s="1">
        <v>44887</v>
      </c>
      <c r="AK6296">
        <f>Tabla_Consulta_desde_TMS8[[#This Row],[idpedido]]</f>
        <v>464629</v>
      </c>
    </row>
    <row r="6297" spans="1:37" x14ac:dyDescent="0.25">
      <c r="A6297" t="str">
        <f>Tabla_Consulta_desde_TMS8[[#This Row],[Nro_Referencia]]</f>
        <v>98633702</v>
      </c>
      <c r="B6297">
        <v>464630</v>
      </c>
      <c r="C6297" t="s">
        <v>31119</v>
      </c>
      <c r="D6297" t="s">
        <v>1472</v>
      </c>
      <c r="E6297" t="s">
        <v>47</v>
      </c>
      <c r="F6297" t="s">
        <v>33</v>
      </c>
      <c r="G6297" t="s">
        <v>31120</v>
      </c>
      <c r="H6297" s="1">
        <v>44886</v>
      </c>
      <c r="I6297" t="s">
        <v>34</v>
      </c>
      <c r="J6297" s="1">
        <v>44887</v>
      </c>
      <c r="K6297" t="s">
        <v>31121</v>
      </c>
      <c r="L6297" t="s">
        <v>31122</v>
      </c>
      <c r="M6297" t="s">
        <v>43</v>
      </c>
      <c r="N6297" t="s">
        <v>31123</v>
      </c>
      <c r="O6297" t="s">
        <v>31123</v>
      </c>
      <c r="P6297" t="s">
        <v>781</v>
      </c>
      <c r="Q6297" t="s">
        <v>68</v>
      </c>
      <c r="R6297" t="s">
        <v>69</v>
      </c>
      <c r="S6297" t="s">
        <v>68</v>
      </c>
      <c r="T6297" t="s">
        <v>111</v>
      </c>
      <c r="U6297" t="s">
        <v>71</v>
      </c>
      <c r="V6297">
        <v>1</v>
      </c>
      <c r="W6297">
        <v>12.7</v>
      </c>
      <c r="X6297" t="s">
        <v>1473</v>
      </c>
      <c r="Y6297" t="s">
        <v>1474</v>
      </c>
      <c r="Z6297" t="s">
        <v>42</v>
      </c>
      <c r="AA6297" t="s">
        <v>43</v>
      </c>
      <c r="AB6297">
        <v>21446</v>
      </c>
      <c r="AC6297" s="1">
        <v>44887</v>
      </c>
      <c r="AD6297" t="s">
        <v>97</v>
      </c>
      <c r="AE6297" t="s">
        <v>1356</v>
      </c>
      <c r="AF6297">
        <v>0</v>
      </c>
      <c r="AG6297" t="s">
        <v>46</v>
      </c>
      <c r="AH6297" s="1">
        <v>44887</v>
      </c>
      <c r="AK6297">
        <f>Tabla_Consulta_desde_TMS8[[#This Row],[idpedido]]</f>
        <v>464630</v>
      </c>
    </row>
    <row r="6298" spans="1:37" x14ac:dyDescent="0.25">
      <c r="A6298" t="str">
        <f>Tabla_Consulta_desde_TMS8[[#This Row],[Nro_Referencia]]</f>
        <v>98633957</v>
      </c>
      <c r="B6298">
        <v>464631</v>
      </c>
      <c r="C6298" t="s">
        <v>31124</v>
      </c>
      <c r="D6298" t="s">
        <v>1472</v>
      </c>
      <c r="E6298" t="s">
        <v>47</v>
      </c>
      <c r="F6298" t="s">
        <v>33</v>
      </c>
      <c r="G6298" t="s">
        <v>31125</v>
      </c>
      <c r="H6298" s="1">
        <v>44886</v>
      </c>
      <c r="I6298" t="s">
        <v>34</v>
      </c>
      <c r="J6298" s="1">
        <v>44887</v>
      </c>
      <c r="K6298" t="s">
        <v>31126</v>
      </c>
      <c r="L6298" t="s">
        <v>31127</v>
      </c>
      <c r="N6298" t="s">
        <v>31128</v>
      </c>
      <c r="O6298" t="s">
        <v>31128</v>
      </c>
      <c r="P6298" t="s">
        <v>1587</v>
      </c>
      <c r="Q6298" t="s">
        <v>68</v>
      </c>
      <c r="R6298" t="s">
        <v>69</v>
      </c>
      <c r="S6298" t="s">
        <v>1588</v>
      </c>
      <c r="T6298" t="s">
        <v>70</v>
      </c>
      <c r="U6298" t="s">
        <v>71</v>
      </c>
      <c r="V6298">
        <v>1</v>
      </c>
      <c r="W6298">
        <v>9.9</v>
      </c>
      <c r="X6298" t="s">
        <v>1473</v>
      </c>
      <c r="Y6298" t="s">
        <v>1474</v>
      </c>
      <c r="Z6298" t="s">
        <v>42</v>
      </c>
      <c r="AA6298" t="s">
        <v>43</v>
      </c>
      <c r="AB6298">
        <v>21449</v>
      </c>
      <c r="AC6298" s="1">
        <v>44887</v>
      </c>
      <c r="AD6298" t="s">
        <v>72</v>
      </c>
      <c r="AE6298" t="s">
        <v>73</v>
      </c>
      <c r="AF6298">
        <v>0</v>
      </c>
      <c r="AG6298" t="s">
        <v>46</v>
      </c>
      <c r="AH6298" s="1">
        <v>44887</v>
      </c>
      <c r="AK6298">
        <f>Tabla_Consulta_desde_TMS8[[#This Row],[idpedido]]</f>
        <v>464631</v>
      </c>
    </row>
    <row r="6299" spans="1:37" x14ac:dyDescent="0.25">
      <c r="A6299" t="str">
        <f>Tabla_Consulta_desde_TMS8[[#This Row],[Nro_Referencia]]</f>
        <v>98633958</v>
      </c>
      <c r="B6299">
        <v>464632</v>
      </c>
      <c r="C6299" t="s">
        <v>31129</v>
      </c>
      <c r="D6299" t="s">
        <v>1472</v>
      </c>
      <c r="E6299" t="s">
        <v>47</v>
      </c>
      <c r="F6299" t="s">
        <v>33</v>
      </c>
      <c r="G6299" t="s">
        <v>31130</v>
      </c>
      <c r="H6299" s="1">
        <v>44886</v>
      </c>
      <c r="I6299" t="s">
        <v>34</v>
      </c>
      <c r="J6299" s="1">
        <v>44887</v>
      </c>
      <c r="K6299" t="s">
        <v>31131</v>
      </c>
      <c r="L6299" t="s">
        <v>31132</v>
      </c>
      <c r="M6299" t="s">
        <v>43</v>
      </c>
      <c r="N6299" t="s">
        <v>31133</v>
      </c>
      <c r="O6299" t="s">
        <v>31133</v>
      </c>
      <c r="P6299" t="s">
        <v>781</v>
      </c>
      <c r="Q6299" t="s">
        <v>68</v>
      </c>
      <c r="R6299" t="s">
        <v>69</v>
      </c>
      <c r="S6299" t="s">
        <v>68</v>
      </c>
      <c r="T6299" t="s">
        <v>111</v>
      </c>
      <c r="U6299" t="s">
        <v>71</v>
      </c>
      <c r="V6299">
        <v>1</v>
      </c>
      <c r="W6299">
        <v>3.1</v>
      </c>
      <c r="X6299" t="s">
        <v>1473</v>
      </c>
      <c r="Y6299" t="s">
        <v>1474</v>
      </c>
      <c r="Z6299" t="s">
        <v>42</v>
      </c>
      <c r="AA6299" t="s">
        <v>43</v>
      </c>
      <c r="AB6299">
        <v>21446</v>
      </c>
      <c r="AC6299" s="1">
        <v>44887</v>
      </c>
      <c r="AD6299" t="s">
        <v>97</v>
      </c>
      <c r="AE6299" t="s">
        <v>1356</v>
      </c>
      <c r="AF6299">
        <v>0</v>
      </c>
      <c r="AG6299" t="s">
        <v>46</v>
      </c>
      <c r="AH6299" s="1">
        <v>44887</v>
      </c>
      <c r="AK6299">
        <f>Tabla_Consulta_desde_TMS8[[#This Row],[idpedido]]</f>
        <v>464632</v>
      </c>
    </row>
    <row r="6300" spans="1:37" x14ac:dyDescent="0.25">
      <c r="A6300" t="str">
        <f>Tabla_Consulta_desde_TMS8[[#This Row],[Nro_Referencia]]</f>
        <v>98634695</v>
      </c>
      <c r="B6300">
        <v>464633</v>
      </c>
      <c r="C6300" t="s">
        <v>31134</v>
      </c>
      <c r="D6300" t="s">
        <v>1472</v>
      </c>
      <c r="E6300" t="s">
        <v>47</v>
      </c>
      <c r="F6300" t="s">
        <v>33</v>
      </c>
      <c r="G6300" t="s">
        <v>31135</v>
      </c>
      <c r="H6300" s="1">
        <v>44886</v>
      </c>
      <c r="I6300" t="s">
        <v>34</v>
      </c>
      <c r="J6300" s="1">
        <v>44889</v>
      </c>
      <c r="K6300" t="s">
        <v>4015</v>
      </c>
      <c r="L6300" t="s">
        <v>4016</v>
      </c>
      <c r="M6300" t="s">
        <v>43</v>
      </c>
      <c r="N6300" t="s">
        <v>4017</v>
      </c>
      <c r="O6300" t="s">
        <v>4017</v>
      </c>
      <c r="P6300" t="s">
        <v>1692</v>
      </c>
      <c r="Q6300" t="s">
        <v>1208</v>
      </c>
      <c r="R6300" t="s">
        <v>241</v>
      </c>
      <c r="S6300" t="s">
        <v>1693</v>
      </c>
      <c r="T6300" t="s">
        <v>40</v>
      </c>
      <c r="U6300" t="s">
        <v>50</v>
      </c>
      <c r="V6300">
        <v>1</v>
      </c>
      <c r="W6300">
        <v>13.7</v>
      </c>
      <c r="X6300" t="s">
        <v>1473</v>
      </c>
      <c r="Y6300" t="s">
        <v>1474</v>
      </c>
      <c r="Z6300" t="s">
        <v>42</v>
      </c>
      <c r="AA6300" t="s">
        <v>43</v>
      </c>
      <c r="AB6300">
        <v>21431</v>
      </c>
      <c r="AC6300" s="1">
        <v>44887</v>
      </c>
      <c r="AD6300" t="s">
        <v>44</v>
      </c>
      <c r="AE6300" t="s">
        <v>65</v>
      </c>
      <c r="AF6300">
        <v>0</v>
      </c>
      <c r="AG6300" t="s">
        <v>46</v>
      </c>
      <c r="AH6300" s="1">
        <v>44889</v>
      </c>
      <c r="AJ6300" t="s">
        <v>31136</v>
      </c>
      <c r="AK6300">
        <f>Tabla_Consulta_desde_TMS8[[#This Row],[idpedido]]</f>
        <v>464633</v>
      </c>
    </row>
    <row r="6301" spans="1:37" x14ac:dyDescent="0.25">
      <c r="A6301" t="str">
        <f>Tabla_Consulta_desde_TMS8[[#This Row],[Nro_Referencia]]</f>
        <v>98634716</v>
      </c>
      <c r="B6301">
        <v>464634</v>
      </c>
      <c r="C6301" t="s">
        <v>31137</v>
      </c>
      <c r="D6301" t="s">
        <v>1472</v>
      </c>
      <c r="E6301" t="s">
        <v>47</v>
      </c>
      <c r="F6301" t="s">
        <v>33</v>
      </c>
      <c r="G6301" t="s">
        <v>31138</v>
      </c>
      <c r="H6301" s="1">
        <v>44886</v>
      </c>
      <c r="I6301" t="s">
        <v>34</v>
      </c>
      <c r="J6301" s="1">
        <v>44890</v>
      </c>
      <c r="K6301" t="s">
        <v>31139</v>
      </c>
      <c r="L6301" t="s">
        <v>31140</v>
      </c>
      <c r="M6301" t="s">
        <v>43</v>
      </c>
      <c r="N6301" t="s">
        <v>31141</v>
      </c>
      <c r="O6301" t="s">
        <v>31141</v>
      </c>
      <c r="P6301" t="s">
        <v>931</v>
      </c>
      <c r="Q6301" t="s">
        <v>128</v>
      </c>
      <c r="R6301" t="s">
        <v>129</v>
      </c>
      <c r="S6301" t="s">
        <v>128</v>
      </c>
      <c r="T6301" t="s">
        <v>40</v>
      </c>
      <c r="U6301" t="s">
        <v>50</v>
      </c>
      <c r="V6301">
        <v>1</v>
      </c>
      <c r="W6301">
        <v>2.1</v>
      </c>
      <c r="X6301" t="s">
        <v>1473</v>
      </c>
      <c r="Y6301" t="s">
        <v>1474</v>
      </c>
      <c r="Z6301" t="s">
        <v>42</v>
      </c>
      <c r="AA6301" t="s">
        <v>43</v>
      </c>
      <c r="AB6301">
        <v>21431</v>
      </c>
      <c r="AC6301" s="1">
        <v>44887</v>
      </c>
      <c r="AD6301" t="s">
        <v>44</v>
      </c>
      <c r="AE6301" t="s">
        <v>65</v>
      </c>
      <c r="AF6301">
        <v>2</v>
      </c>
      <c r="AG6301" t="s">
        <v>46</v>
      </c>
      <c r="AH6301" s="1">
        <v>44890</v>
      </c>
      <c r="AJ6301" t="s">
        <v>31142</v>
      </c>
      <c r="AK6301">
        <f>Tabla_Consulta_desde_TMS8[[#This Row],[idpedido]]</f>
        <v>464634</v>
      </c>
    </row>
    <row r="6302" spans="1:37" x14ac:dyDescent="0.25">
      <c r="A6302" t="str">
        <f>Tabla_Consulta_desde_TMS8[[#This Row],[Nro_Referencia]]</f>
        <v>98635226</v>
      </c>
      <c r="B6302">
        <v>464635</v>
      </c>
      <c r="C6302" t="s">
        <v>31143</v>
      </c>
      <c r="D6302" t="s">
        <v>1472</v>
      </c>
      <c r="E6302" t="s">
        <v>47</v>
      </c>
      <c r="F6302" t="s">
        <v>33</v>
      </c>
      <c r="G6302" t="s">
        <v>31144</v>
      </c>
      <c r="H6302" s="1">
        <v>44886</v>
      </c>
      <c r="I6302" t="s">
        <v>34</v>
      </c>
      <c r="J6302" s="1">
        <v>44888</v>
      </c>
      <c r="K6302" t="s">
        <v>1706</v>
      </c>
      <c r="L6302" t="s">
        <v>31145</v>
      </c>
      <c r="M6302" t="s">
        <v>43</v>
      </c>
      <c r="N6302" t="s">
        <v>31146</v>
      </c>
      <c r="O6302" t="s">
        <v>31146</v>
      </c>
      <c r="P6302" t="s">
        <v>882</v>
      </c>
      <c r="Q6302" t="s">
        <v>133</v>
      </c>
      <c r="R6302" t="s">
        <v>134</v>
      </c>
      <c r="S6302" t="s">
        <v>883</v>
      </c>
      <c r="T6302" t="s">
        <v>40</v>
      </c>
      <c r="U6302" t="s">
        <v>50</v>
      </c>
      <c r="V6302">
        <v>1</v>
      </c>
      <c r="W6302">
        <v>4.5999999999999996</v>
      </c>
      <c r="X6302" t="s">
        <v>1473</v>
      </c>
      <c r="Y6302" t="s">
        <v>1474</v>
      </c>
      <c r="Z6302" t="s">
        <v>42</v>
      </c>
      <c r="AA6302" t="s">
        <v>43</v>
      </c>
      <c r="AB6302">
        <v>21431</v>
      </c>
      <c r="AC6302" s="1">
        <v>44887</v>
      </c>
      <c r="AD6302" t="s">
        <v>44</v>
      </c>
      <c r="AE6302" t="s">
        <v>65</v>
      </c>
      <c r="AF6302">
        <v>0</v>
      </c>
      <c r="AG6302" t="s">
        <v>46</v>
      </c>
      <c r="AH6302" s="1">
        <v>44888</v>
      </c>
      <c r="AJ6302" t="s">
        <v>31147</v>
      </c>
      <c r="AK6302">
        <f>Tabla_Consulta_desde_TMS8[[#This Row],[idpedido]]</f>
        <v>464635</v>
      </c>
    </row>
    <row r="6303" spans="1:37" x14ac:dyDescent="0.25">
      <c r="A6303" t="str">
        <f>Tabla_Consulta_desde_TMS8[[#This Row],[Nro_Referencia]]</f>
        <v>98635293</v>
      </c>
      <c r="B6303">
        <v>464636</v>
      </c>
      <c r="C6303" t="s">
        <v>31148</v>
      </c>
      <c r="D6303" t="s">
        <v>1472</v>
      </c>
      <c r="E6303" t="s">
        <v>47</v>
      </c>
      <c r="F6303" t="s">
        <v>33</v>
      </c>
      <c r="G6303" t="s">
        <v>31149</v>
      </c>
      <c r="H6303" s="1">
        <v>44886</v>
      </c>
      <c r="I6303" t="s">
        <v>34</v>
      </c>
      <c r="J6303" s="1">
        <v>44888</v>
      </c>
      <c r="K6303" t="s">
        <v>31150</v>
      </c>
      <c r="L6303" t="s">
        <v>31151</v>
      </c>
      <c r="M6303" t="s">
        <v>43</v>
      </c>
      <c r="N6303" t="s">
        <v>31152</v>
      </c>
      <c r="O6303" t="s">
        <v>31152</v>
      </c>
      <c r="P6303" t="s">
        <v>1088</v>
      </c>
      <c r="Q6303" t="s">
        <v>128</v>
      </c>
      <c r="R6303" t="s">
        <v>129</v>
      </c>
      <c r="S6303" t="s">
        <v>128</v>
      </c>
      <c r="T6303" t="s">
        <v>40</v>
      </c>
      <c r="U6303" t="s">
        <v>50</v>
      </c>
      <c r="V6303">
        <v>1</v>
      </c>
      <c r="W6303">
        <v>7.4</v>
      </c>
      <c r="X6303" t="s">
        <v>1473</v>
      </c>
      <c r="Y6303" t="s">
        <v>1474</v>
      </c>
      <c r="Z6303" t="s">
        <v>42</v>
      </c>
      <c r="AA6303" t="s">
        <v>43</v>
      </c>
      <c r="AB6303">
        <v>21431</v>
      </c>
      <c r="AC6303" s="1">
        <v>44887</v>
      </c>
      <c r="AD6303" t="s">
        <v>44</v>
      </c>
      <c r="AE6303" t="s">
        <v>65</v>
      </c>
      <c r="AF6303">
        <v>1</v>
      </c>
      <c r="AG6303" t="s">
        <v>46</v>
      </c>
      <c r="AH6303" s="1">
        <v>44888</v>
      </c>
      <c r="AJ6303" t="s">
        <v>31153</v>
      </c>
      <c r="AK6303">
        <f>Tabla_Consulta_desde_TMS8[[#This Row],[idpedido]]</f>
        <v>464636</v>
      </c>
    </row>
    <row r="6304" spans="1:37" x14ac:dyDescent="0.25">
      <c r="A6304" t="str">
        <f>Tabla_Consulta_desde_TMS8[[#This Row],[Nro_Referencia]]</f>
        <v>98635371</v>
      </c>
      <c r="B6304">
        <v>464637</v>
      </c>
      <c r="C6304" t="s">
        <v>31154</v>
      </c>
      <c r="D6304" t="s">
        <v>1472</v>
      </c>
      <c r="E6304" t="s">
        <v>47</v>
      </c>
      <c r="F6304" t="s">
        <v>33</v>
      </c>
      <c r="G6304" t="s">
        <v>31155</v>
      </c>
      <c r="H6304" s="1">
        <v>44886</v>
      </c>
      <c r="I6304" t="s">
        <v>34</v>
      </c>
      <c r="J6304" s="1">
        <v>44888</v>
      </c>
      <c r="K6304" t="s">
        <v>31156</v>
      </c>
      <c r="L6304" t="s">
        <v>31157</v>
      </c>
      <c r="M6304" t="s">
        <v>43</v>
      </c>
      <c r="N6304" t="s">
        <v>31158</v>
      </c>
      <c r="O6304" t="s">
        <v>31158</v>
      </c>
      <c r="P6304" t="s">
        <v>1244</v>
      </c>
      <c r="Q6304" t="s">
        <v>746</v>
      </c>
      <c r="R6304" t="s">
        <v>747</v>
      </c>
      <c r="S6304" t="s">
        <v>746</v>
      </c>
      <c r="T6304" t="s">
        <v>40</v>
      </c>
      <c r="U6304" t="s">
        <v>50</v>
      </c>
      <c r="V6304">
        <v>1</v>
      </c>
      <c r="W6304">
        <v>6</v>
      </c>
      <c r="X6304" t="s">
        <v>1473</v>
      </c>
      <c r="Y6304" t="s">
        <v>1474</v>
      </c>
      <c r="Z6304" t="s">
        <v>42</v>
      </c>
      <c r="AA6304" t="s">
        <v>43</v>
      </c>
      <c r="AB6304">
        <v>21431</v>
      </c>
      <c r="AC6304" s="1">
        <v>44887</v>
      </c>
      <c r="AD6304" t="s">
        <v>44</v>
      </c>
      <c r="AE6304" t="s">
        <v>65</v>
      </c>
      <c r="AF6304">
        <v>1</v>
      </c>
      <c r="AG6304" t="s">
        <v>46</v>
      </c>
      <c r="AH6304" s="1">
        <v>44888</v>
      </c>
      <c r="AJ6304" t="s">
        <v>31159</v>
      </c>
      <c r="AK6304">
        <f>Tabla_Consulta_desde_TMS8[[#This Row],[idpedido]]</f>
        <v>464637</v>
      </c>
    </row>
    <row r="6305" spans="1:37" x14ac:dyDescent="0.25">
      <c r="A6305" t="str">
        <f>Tabla_Consulta_desde_TMS8[[#This Row],[Nro_Referencia]]</f>
        <v>98635594</v>
      </c>
      <c r="B6305">
        <v>464638</v>
      </c>
      <c r="C6305" t="s">
        <v>31160</v>
      </c>
      <c r="D6305" t="s">
        <v>1472</v>
      </c>
      <c r="E6305" t="s">
        <v>47</v>
      </c>
      <c r="F6305" t="s">
        <v>33</v>
      </c>
      <c r="G6305" t="s">
        <v>31161</v>
      </c>
      <c r="H6305" s="1">
        <v>44886</v>
      </c>
      <c r="I6305" t="s">
        <v>34</v>
      </c>
      <c r="J6305" s="1">
        <v>44887</v>
      </c>
      <c r="K6305" t="s">
        <v>31162</v>
      </c>
      <c r="L6305" t="s">
        <v>31163</v>
      </c>
      <c r="M6305" t="s">
        <v>43</v>
      </c>
      <c r="N6305" t="s">
        <v>31164</v>
      </c>
      <c r="O6305" t="s">
        <v>31164</v>
      </c>
      <c r="P6305" t="s">
        <v>821</v>
      </c>
      <c r="Q6305" t="s">
        <v>68</v>
      </c>
      <c r="R6305" t="s">
        <v>69</v>
      </c>
      <c r="S6305" t="s">
        <v>68</v>
      </c>
      <c r="T6305" t="s">
        <v>111</v>
      </c>
      <c r="U6305" t="s">
        <v>71</v>
      </c>
      <c r="V6305">
        <v>1</v>
      </c>
      <c r="W6305">
        <v>9.1</v>
      </c>
      <c r="X6305" t="s">
        <v>1473</v>
      </c>
      <c r="Y6305" t="s">
        <v>1474</v>
      </c>
      <c r="Z6305" t="s">
        <v>42</v>
      </c>
      <c r="AA6305" t="s">
        <v>43</v>
      </c>
      <c r="AB6305">
        <v>21448</v>
      </c>
      <c r="AC6305" s="1">
        <v>44887</v>
      </c>
      <c r="AD6305" t="s">
        <v>97</v>
      </c>
      <c r="AE6305" t="s">
        <v>452</v>
      </c>
      <c r="AF6305">
        <v>0</v>
      </c>
      <c r="AG6305" t="s">
        <v>46</v>
      </c>
      <c r="AH6305" s="1">
        <v>44887</v>
      </c>
      <c r="AK6305">
        <f>Tabla_Consulta_desde_TMS8[[#This Row],[idpedido]]</f>
        <v>464638</v>
      </c>
    </row>
    <row r="6306" spans="1:37" x14ac:dyDescent="0.25">
      <c r="A6306" t="str">
        <f>Tabla_Consulta_desde_TMS8[[#This Row],[Nro_Referencia]]</f>
        <v>98635953</v>
      </c>
      <c r="B6306">
        <v>464639</v>
      </c>
      <c r="C6306" t="s">
        <v>31165</v>
      </c>
      <c r="D6306" t="s">
        <v>1472</v>
      </c>
      <c r="E6306" t="s">
        <v>47</v>
      </c>
      <c r="F6306" t="s">
        <v>33</v>
      </c>
      <c r="G6306" t="s">
        <v>31166</v>
      </c>
      <c r="H6306" s="1">
        <v>44886</v>
      </c>
      <c r="I6306" t="s">
        <v>34</v>
      </c>
      <c r="J6306" s="1">
        <v>44887</v>
      </c>
      <c r="K6306" t="s">
        <v>27971</v>
      </c>
      <c r="L6306" t="s">
        <v>31167</v>
      </c>
      <c r="N6306" t="s">
        <v>31168</v>
      </c>
      <c r="O6306" t="s">
        <v>31168</v>
      </c>
      <c r="P6306" t="s">
        <v>1499</v>
      </c>
      <c r="Q6306" t="s">
        <v>38</v>
      </c>
      <c r="R6306" t="s">
        <v>39</v>
      </c>
      <c r="S6306" t="s">
        <v>1500</v>
      </c>
      <c r="T6306" t="s">
        <v>103</v>
      </c>
      <c r="U6306" t="s">
        <v>41</v>
      </c>
      <c r="V6306">
        <v>1</v>
      </c>
      <c r="W6306">
        <v>0.6</v>
      </c>
      <c r="X6306" t="s">
        <v>1473</v>
      </c>
      <c r="Y6306" t="s">
        <v>1474</v>
      </c>
      <c r="Z6306" t="s">
        <v>42</v>
      </c>
      <c r="AA6306" t="s">
        <v>43</v>
      </c>
      <c r="AB6306">
        <v>21437</v>
      </c>
      <c r="AC6306" s="1">
        <v>44887</v>
      </c>
      <c r="AD6306" t="s">
        <v>97</v>
      </c>
      <c r="AE6306" t="s">
        <v>231</v>
      </c>
      <c r="AF6306">
        <v>0</v>
      </c>
      <c r="AG6306" t="s">
        <v>46</v>
      </c>
      <c r="AH6306" s="1">
        <v>44887</v>
      </c>
      <c r="AK6306">
        <f>Tabla_Consulta_desde_TMS8[[#This Row],[idpedido]]</f>
        <v>464639</v>
      </c>
    </row>
    <row r="6307" spans="1:37" x14ac:dyDescent="0.25">
      <c r="A6307" t="str">
        <f>Tabla_Consulta_desde_TMS8[[#This Row],[Nro_Referencia]]</f>
        <v>98636328</v>
      </c>
      <c r="B6307">
        <v>464640</v>
      </c>
      <c r="C6307" t="s">
        <v>31169</v>
      </c>
      <c r="D6307" t="s">
        <v>1472</v>
      </c>
      <c r="E6307" t="s">
        <v>47</v>
      </c>
      <c r="F6307" t="s">
        <v>33</v>
      </c>
      <c r="G6307" t="s">
        <v>31170</v>
      </c>
      <c r="H6307" s="1">
        <v>44886</v>
      </c>
      <c r="I6307" t="s">
        <v>34</v>
      </c>
      <c r="J6307" s="1">
        <v>44888</v>
      </c>
      <c r="K6307" t="s">
        <v>31171</v>
      </c>
      <c r="L6307" t="s">
        <v>31172</v>
      </c>
      <c r="N6307" t="s">
        <v>31173</v>
      </c>
      <c r="O6307" t="s">
        <v>31173</v>
      </c>
      <c r="P6307" t="s">
        <v>1499</v>
      </c>
      <c r="Q6307" t="s">
        <v>38</v>
      </c>
      <c r="R6307" t="s">
        <v>39</v>
      </c>
      <c r="S6307" t="s">
        <v>1500</v>
      </c>
      <c r="T6307" t="s">
        <v>103</v>
      </c>
      <c r="U6307" t="s">
        <v>41</v>
      </c>
      <c r="V6307">
        <v>1</v>
      </c>
      <c r="W6307">
        <v>9.8000000000000007</v>
      </c>
      <c r="X6307" t="s">
        <v>1473</v>
      </c>
      <c r="Y6307" t="s">
        <v>1474</v>
      </c>
      <c r="Z6307" t="s">
        <v>42</v>
      </c>
      <c r="AA6307" t="s">
        <v>43</v>
      </c>
      <c r="AB6307">
        <v>21468</v>
      </c>
      <c r="AC6307" s="1">
        <v>44888</v>
      </c>
      <c r="AD6307" t="s">
        <v>97</v>
      </c>
      <c r="AE6307" t="s">
        <v>430</v>
      </c>
      <c r="AF6307">
        <v>1</v>
      </c>
      <c r="AG6307" t="s">
        <v>46</v>
      </c>
      <c r="AH6307" s="1">
        <v>44888</v>
      </c>
      <c r="AK6307">
        <f>Tabla_Consulta_desde_TMS8[[#This Row],[idpedido]]</f>
        <v>464640</v>
      </c>
    </row>
    <row r="6308" spans="1:37" x14ac:dyDescent="0.25">
      <c r="A6308" t="str">
        <f>Tabla_Consulta_desde_TMS8[[#This Row],[Nro_Referencia]]</f>
        <v>98636422</v>
      </c>
      <c r="B6308">
        <v>464641</v>
      </c>
      <c r="C6308" t="s">
        <v>31174</v>
      </c>
      <c r="D6308" t="s">
        <v>1472</v>
      </c>
      <c r="E6308" t="s">
        <v>47</v>
      </c>
      <c r="F6308" t="s">
        <v>33</v>
      </c>
      <c r="G6308" t="s">
        <v>31175</v>
      </c>
      <c r="H6308" s="1">
        <v>44886</v>
      </c>
      <c r="I6308" t="s">
        <v>34</v>
      </c>
      <c r="J6308" s="1">
        <v>44887</v>
      </c>
      <c r="K6308" t="s">
        <v>18347</v>
      </c>
      <c r="L6308" t="s">
        <v>18348</v>
      </c>
      <c r="M6308" t="s">
        <v>43</v>
      </c>
      <c r="N6308" t="s">
        <v>18349</v>
      </c>
      <c r="O6308" t="s">
        <v>18349</v>
      </c>
      <c r="P6308" t="s">
        <v>716</v>
      </c>
      <c r="Q6308" t="s">
        <v>68</v>
      </c>
      <c r="R6308" t="s">
        <v>69</v>
      </c>
      <c r="S6308" t="s">
        <v>68</v>
      </c>
      <c r="T6308" t="s">
        <v>70</v>
      </c>
      <c r="U6308" t="s">
        <v>71</v>
      </c>
      <c r="V6308">
        <v>1</v>
      </c>
      <c r="W6308">
        <v>2.1</v>
      </c>
      <c r="X6308" t="s">
        <v>1473</v>
      </c>
      <c r="Y6308" t="s">
        <v>1474</v>
      </c>
      <c r="Z6308" t="s">
        <v>42</v>
      </c>
      <c r="AA6308" t="s">
        <v>43</v>
      </c>
      <c r="AB6308">
        <v>21449</v>
      </c>
      <c r="AC6308" s="1">
        <v>44887</v>
      </c>
      <c r="AD6308" t="s">
        <v>72</v>
      </c>
      <c r="AE6308" t="s">
        <v>73</v>
      </c>
      <c r="AF6308">
        <v>0</v>
      </c>
      <c r="AG6308" t="s">
        <v>46</v>
      </c>
      <c r="AH6308" s="1">
        <v>44887</v>
      </c>
      <c r="AK6308">
        <f>Tabla_Consulta_desde_TMS8[[#This Row],[idpedido]]</f>
        <v>464641</v>
      </c>
    </row>
    <row r="6309" spans="1:37" x14ac:dyDescent="0.25">
      <c r="A6309" t="str">
        <f>Tabla_Consulta_desde_TMS8[[#This Row],[Nro_Referencia]]</f>
        <v>98636520</v>
      </c>
      <c r="B6309">
        <v>464642</v>
      </c>
      <c r="C6309" t="s">
        <v>31176</v>
      </c>
      <c r="D6309" t="s">
        <v>1472</v>
      </c>
      <c r="E6309" t="s">
        <v>47</v>
      </c>
      <c r="F6309" t="s">
        <v>33</v>
      </c>
      <c r="G6309" t="s">
        <v>31177</v>
      </c>
      <c r="H6309" s="1">
        <v>44886</v>
      </c>
      <c r="I6309" t="s">
        <v>34</v>
      </c>
      <c r="J6309" s="1">
        <v>44888</v>
      </c>
      <c r="K6309" t="s">
        <v>31178</v>
      </c>
      <c r="L6309" t="s">
        <v>31179</v>
      </c>
      <c r="N6309" t="s">
        <v>31180</v>
      </c>
      <c r="O6309" t="s">
        <v>31180</v>
      </c>
      <c r="P6309" t="s">
        <v>1618</v>
      </c>
      <c r="Q6309" t="s">
        <v>38</v>
      </c>
      <c r="R6309" t="s">
        <v>39</v>
      </c>
      <c r="S6309" t="s">
        <v>1619</v>
      </c>
      <c r="T6309" t="s">
        <v>103</v>
      </c>
      <c r="U6309" t="s">
        <v>41</v>
      </c>
      <c r="V6309">
        <v>1</v>
      </c>
      <c r="W6309">
        <v>0.3</v>
      </c>
      <c r="X6309" t="s">
        <v>1473</v>
      </c>
      <c r="Y6309" t="s">
        <v>1474</v>
      </c>
      <c r="Z6309" t="s">
        <v>42</v>
      </c>
      <c r="AA6309" t="s">
        <v>43</v>
      </c>
      <c r="AB6309">
        <v>21464</v>
      </c>
      <c r="AC6309" s="1">
        <v>44888</v>
      </c>
      <c r="AD6309" t="s">
        <v>97</v>
      </c>
      <c r="AE6309" t="s">
        <v>276</v>
      </c>
      <c r="AF6309">
        <v>1</v>
      </c>
      <c r="AG6309" t="s">
        <v>46</v>
      </c>
      <c r="AH6309" s="1">
        <v>44888</v>
      </c>
      <c r="AK6309">
        <f>Tabla_Consulta_desde_TMS8[[#This Row],[idpedido]]</f>
        <v>464642</v>
      </c>
    </row>
    <row r="6310" spans="1:37" x14ac:dyDescent="0.25">
      <c r="A6310" t="str">
        <f>Tabla_Consulta_desde_TMS8[[#This Row],[Nro_Referencia]]</f>
        <v>98636636</v>
      </c>
      <c r="B6310">
        <v>464643</v>
      </c>
      <c r="C6310" t="s">
        <v>31181</v>
      </c>
      <c r="D6310" t="s">
        <v>1472</v>
      </c>
      <c r="E6310" t="s">
        <v>47</v>
      </c>
      <c r="F6310" t="s">
        <v>33</v>
      </c>
      <c r="G6310" t="s">
        <v>31182</v>
      </c>
      <c r="H6310" s="1">
        <v>44886</v>
      </c>
      <c r="I6310" t="s">
        <v>34</v>
      </c>
      <c r="J6310" s="1">
        <v>44894</v>
      </c>
      <c r="K6310" t="s">
        <v>29211</v>
      </c>
      <c r="L6310" t="s">
        <v>31183</v>
      </c>
      <c r="M6310" t="s">
        <v>43</v>
      </c>
      <c r="N6310" t="s">
        <v>31184</v>
      </c>
      <c r="O6310" t="s">
        <v>31184</v>
      </c>
      <c r="P6310" t="s">
        <v>705</v>
      </c>
      <c r="Q6310" t="s">
        <v>706</v>
      </c>
      <c r="R6310" t="s">
        <v>172</v>
      </c>
      <c r="S6310" t="s">
        <v>707</v>
      </c>
      <c r="T6310" t="s">
        <v>40</v>
      </c>
      <c r="U6310" t="s">
        <v>50</v>
      </c>
      <c r="V6310">
        <v>1</v>
      </c>
      <c r="W6310">
        <v>6.5</v>
      </c>
      <c r="X6310" t="s">
        <v>1473</v>
      </c>
      <c r="Y6310" t="s">
        <v>1474</v>
      </c>
      <c r="Z6310" t="s">
        <v>42</v>
      </c>
      <c r="AA6310" t="s">
        <v>43</v>
      </c>
      <c r="AB6310">
        <v>21431</v>
      </c>
      <c r="AC6310" s="1">
        <v>44887</v>
      </c>
      <c r="AD6310" t="s">
        <v>44</v>
      </c>
      <c r="AE6310" t="s">
        <v>65</v>
      </c>
      <c r="AF6310">
        <v>0</v>
      </c>
      <c r="AG6310" t="s">
        <v>46</v>
      </c>
      <c r="AH6310" s="1">
        <v>44894</v>
      </c>
      <c r="AJ6310" t="s">
        <v>29211</v>
      </c>
      <c r="AK6310">
        <f>Tabla_Consulta_desde_TMS8[[#This Row],[idpedido]]</f>
        <v>464643</v>
      </c>
    </row>
    <row r="6311" spans="1:37" x14ac:dyDescent="0.25">
      <c r="A6311" t="str">
        <f>Tabla_Consulta_desde_TMS8[[#This Row],[Nro_Referencia]]</f>
        <v>98636653</v>
      </c>
      <c r="B6311">
        <v>464644</v>
      </c>
      <c r="C6311" t="s">
        <v>31185</v>
      </c>
      <c r="D6311" t="s">
        <v>1472</v>
      </c>
      <c r="E6311" t="s">
        <v>47</v>
      </c>
      <c r="F6311" t="s">
        <v>33</v>
      </c>
      <c r="G6311" t="s">
        <v>31186</v>
      </c>
      <c r="H6311" s="1">
        <v>44886</v>
      </c>
      <c r="I6311" t="s">
        <v>34</v>
      </c>
      <c r="J6311" s="1">
        <v>44887</v>
      </c>
      <c r="K6311" t="s">
        <v>31187</v>
      </c>
      <c r="L6311" t="s">
        <v>31188</v>
      </c>
      <c r="M6311" t="s">
        <v>43</v>
      </c>
      <c r="N6311" t="s">
        <v>31189</v>
      </c>
      <c r="O6311" t="s">
        <v>31189</v>
      </c>
      <c r="P6311" t="s">
        <v>1234</v>
      </c>
      <c r="Q6311" t="s">
        <v>48</v>
      </c>
      <c r="R6311" t="s">
        <v>49</v>
      </c>
      <c r="S6311" t="s">
        <v>48</v>
      </c>
      <c r="T6311" t="s">
        <v>40</v>
      </c>
      <c r="U6311" t="s">
        <v>50</v>
      </c>
      <c r="V6311">
        <v>1</v>
      </c>
      <c r="W6311">
        <v>7.1</v>
      </c>
      <c r="X6311" t="s">
        <v>1473</v>
      </c>
      <c r="Y6311" t="s">
        <v>1474</v>
      </c>
      <c r="Z6311" t="s">
        <v>42</v>
      </c>
      <c r="AA6311" t="s">
        <v>43</v>
      </c>
      <c r="AB6311">
        <v>21431</v>
      </c>
      <c r="AC6311" s="1">
        <v>44887</v>
      </c>
      <c r="AD6311" t="s">
        <v>44</v>
      </c>
      <c r="AE6311" t="s">
        <v>65</v>
      </c>
      <c r="AF6311">
        <v>0</v>
      </c>
      <c r="AG6311" t="s">
        <v>46</v>
      </c>
      <c r="AH6311" s="1">
        <v>44887</v>
      </c>
      <c r="AJ6311" t="s">
        <v>31190</v>
      </c>
      <c r="AK6311">
        <f>Tabla_Consulta_desde_TMS8[[#This Row],[idpedido]]</f>
        <v>464644</v>
      </c>
    </row>
    <row r="6312" spans="1:37" x14ac:dyDescent="0.25">
      <c r="A6312" t="str">
        <f>Tabla_Consulta_desde_TMS8[[#This Row],[Nro_Referencia]]</f>
        <v>98636693</v>
      </c>
      <c r="B6312">
        <v>464645</v>
      </c>
      <c r="C6312" t="s">
        <v>31191</v>
      </c>
      <c r="D6312" t="s">
        <v>1472</v>
      </c>
      <c r="E6312" t="s">
        <v>47</v>
      </c>
      <c r="F6312" t="s">
        <v>33</v>
      </c>
      <c r="G6312" t="s">
        <v>31192</v>
      </c>
      <c r="H6312" s="1">
        <v>44886</v>
      </c>
      <c r="I6312" t="s">
        <v>34</v>
      </c>
      <c r="J6312" s="1">
        <v>44887</v>
      </c>
      <c r="K6312" t="s">
        <v>31193</v>
      </c>
      <c r="L6312" t="s">
        <v>31194</v>
      </c>
      <c r="M6312" t="s">
        <v>43</v>
      </c>
      <c r="N6312" t="s">
        <v>31195</v>
      </c>
      <c r="O6312" t="s">
        <v>31195</v>
      </c>
      <c r="P6312" t="s">
        <v>685</v>
      </c>
      <c r="Q6312" t="s">
        <v>86</v>
      </c>
      <c r="R6312" t="s">
        <v>87</v>
      </c>
      <c r="S6312" t="s">
        <v>86</v>
      </c>
      <c r="T6312" t="s">
        <v>40</v>
      </c>
      <c r="U6312" t="s">
        <v>50</v>
      </c>
      <c r="V6312">
        <v>1</v>
      </c>
      <c r="W6312">
        <v>7.8</v>
      </c>
      <c r="X6312" t="s">
        <v>1473</v>
      </c>
      <c r="Y6312" t="s">
        <v>1474</v>
      </c>
      <c r="Z6312" t="s">
        <v>42</v>
      </c>
      <c r="AA6312" t="s">
        <v>43</v>
      </c>
      <c r="AB6312">
        <v>21431</v>
      </c>
      <c r="AC6312" s="1">
        <v>44887</v>
      </c>
      <c r="AD6312" t="s">
        <v>44</v>
      </c>
      <c r="AE6312" t="s">
        <v>65</v>
      </c>
      <c r="AF6312">
        <v>0</v>
      </c>
      <c r="AG6312" t="s">
        <v>46</v>
      </c>
      <c r="AH6312" s="1">
        <v>44887</v>
      </c>
      <c r="AJ6312" t="s">
        <v>31196</v>
      </c>
      <c r="AK6312">
        <f>Tabla_Consulta_desde_TMS8[[#This Row],[idpedido]]</f>
        <v>464645</v>
      </c>
    </row>
    <row r="6313" spans="1:37" x14ac:dyDescent="0.25">
      <c r="A6313" t="str">
        <f>Tabla_Consulta_desde_TMS8[[#This Row],[Nro_Referencia]]</f>
        <v>98636697</v>
      </c>
      <c r="B6313">
        <v>464646</v>
      </c>
      <c r="C6313" t="s">
        <v>31197</v>
      </c>
      <c r="D6313" t="s">
        <v>1472</v>
      </c>
      <c r="E6313" t="s">
        <v>47</v>
      </c>
      <c r="F6313" t="s">
        <v>33</v>
      </c>
      <c r="G6313" t="s">
        <v>31198</v>
      </c>
      <c r="H6313" s="1">
        <v>44886</v>
      </c>
      <c r="I6313" t="s">
        <v>34</v>
      </c>
      <c r="J6313" s="1">
        <v>44887</v>
      </c>
      <c r="K6313" t="s">
        <v>31199</v>
      </c>
      <c r="L6313" t="s">
        <v>31200</v>
      </c>
      <c r="M6313" t="s">
        <v>43</v>
      </c>
      <c r="N6313" t="s">
        <v>31201</v>
      </c>
      <c r="O6313" t="s">
        <v>31201</v>
      </c>
      <c r="P6313" t="s">
        <v>832</v>
      </c>
      <c r="Q6313" t="s">
        <v>68</v>
      </c>
      <c r="R6313" t="s">
        <v>69</v>
      </c>
      <c r="S6313" t="s">
        <v>68</v>
      </c>
      <c r="T6313" t="s">
        <v>111</v>
      </c>
      <c r="U6313" t="s">
        <v>71</v>
      </c>
      <c r="V6313">
        <v>1</v>
      </c>
      <c r="W6313">
        <v>3.7</v>
      </c>
      <c r="X6313" t="s">
        <v>1473</v>
      </c>
      <c r="Y6313" t="s">
        <v>1474</v>
      </c>
      <c r="Z6313" t="s">
        <v>42</v>
      </c>
      <c r="AA6313" t="s">
        <v>43</v>
      </c>
      <c r="AB6313">
        <v>21448</v>
      </c>
      <c r="AC6313" s="1">
        <v>44887</v>
      </c>
      <c r="AD6313" t="s">
        <v>97</v>
      </c>
      <c r="AE6313" t="s">
        <v>452</v>
      </c>
      <c r="AF6313">
        <v>0</v>
      </c>
      <c r="AG6313" t="s">
        <v>46</v>
      </c>
      <c r="AH6313" s="1">
        <v>44887</v>
      </c>
      <c r="AK6313">
        <f>Tabla_Consulta_desde_TMS8[[#This Row],[idpedido]]</f>
        <v>464646</v>
      </c>
    </row>
    <row r="6314" spans="1:37" x14ac:dyDescent="0.25">
      <c r="A6314" t="str">
        <f>Tabla_Consulta_desde_TMS8[[#This Row],[Nro_Referencia]]</f>
        <v>98636915</v>
      </c>
      <c r="B6314">
        <v>464647</v>
      </c>
      <c r="C6314" t="s">
        <v>31202</v>
      </c>
      <c r="D6314" t="s">
        <v>1472</v>
      </c>
      <c r="E6314" t="s">
        <v>47</v>
      </c>
      <c r="F6314" t="s">
        <v>33</v>
      </c>
      <c r="G6314" t="s">
        <v>31203</v>
      </c>
      <c r="H6314" s="1">
        <v>44886</v>
      </c>
      <c r="I6314" t="s">
        <v>34</v>
      </c>
      <c r="J6314" s="1">
        <v>44887</v>
      </c>
      <c r="K6314" t="s">
        <v>20586</v>
      </c>
      <c r="L6314" t="s">
        <v>2944</v>
      </c>
      <c r="M6314" t="s">
        <v>43</v>
      </c>
      <c r="N6314" t="s">
        <v>3611</v>
      </c>
      <c r="O6314" t="s">
        <v>3611</v>
      </c>
      <c r="P6314" t="s">
        <v>821</v>
      </c>
      <c r="Q6314" t="s">
        <v>68</v>
      </c>
      <c r="R6314" t="s">
        <v>69</v>
      </c>
      <c r="S6314" t="s">
        <v>68</v>
      </c>
      <c r="T6314" t="s">
        <v>111</v>
      </c>
      <c r="U6314" t="s">
        <v>71</v>
      </c>
      <c r="V6314">
        <v>1</v>
      </c>
      <c r="W6314">
        <v>11.8</v>
      </c>
      <c r="X6314" t="s">
        <v>1473</v>
      </c>
      <c r="Y6314" t="s">
        <v>1474</v>
      </c>
      <c r="Z6314" t="s">
        <v>42</v>
      </c>
      <c r="AA6314" t="s">
        <v>43</v>
      </c>
      <c r="AB6314">
        <v>21448</v>
      </c>
      <c r="AC6314" s="1">
        <v>44887</v>
      </c>
      <c r="AD6314" t="s">
        <v>97</v>
      </c>
      <c r="AE6314" t="s">
        <v>452</v>
      </c>
      <c r="AF6314">
        <v>0</v>
      </c>
      <c r="AG6314" t="s">
        <v>46</v>
      </c>
      <c r="AH6314" s="1">
        <v>44887</v>
      </c>
      <c r="AK6314">
        <f>Tabla_Consulta_desde_TMS8[[#This Row],[idpedido]]</f>
        <v>464647</v>
      </c>
    </row>
    <row r="6315" spans="1:37" x14ac:dyDescent="0.25">
      <c r="A6315" t="str">
        <f>Tabla_Consulta_desde_TMS8[[#This Row],[Nro_Referencia]]</f>
        <v>98637065</v>
      </c>
      <c r="B6315">
        <v>464648</v>
      </c>
      <c r="C6315" t="s">
        <v>31204</v>
      </c>
      <c r="D6315" t="s">
        <v>1472</v>
      </c>
      <c r="E6315" t="s">
        <v>47</v>
      </c>
      <c r="F6315" t="s">
        <v>33</v>
      </c>
      <c r="G6315" t="s">
        <v>31205</v>
      </c>
      <c r="H6315" s="1">
        <v>44886</v>
      </c>
      <c r="I6315" t="s">
        <v>34</v>
      </c>
      <c r="J6315" s="1">
        <v>44887</v>
      </c>
      <c r="K6315" t="s">
        <v>31206</v>
      </c>
      <c r="L6315" t="s">
        <v>31207</v>
      </c>
      <c r="M6315" t="s">
        <v>43</v>
      </c>
      <c r="N6315" t="s">
        <v>31208</v>
      </c>
      <c r="O6315" t="s">
        <v>31208</v>
      </c>
      <c r="P6315" t="s">
        <v>700</v>
      </c>
      <c r="Q6315" t="s">
        <v>38</v>
      </c>
      <c r="R6315" t="s">
        <v>39</v>
      </c>
      <c r="S6315" t="s">
        <v>38</v>
      </c>
      <c r="T6315" t="s">
        <v>103</v>
      </c>
      <c r="U6315" t="s">
        <v>41</v>
      </c>
      <c r="V6315">
        <v>1</v>
      </c>
      <c r="W6315">
        <v>4</v>
      </c>
      <c r="X6315" t="s">
        <v>1473</v>
      </c>
      <c r="Y6315" t="s">
        <v>1474</v>
      </c>
      <c r="Z6315" t="s">
        <v>42</v>
      </c>
      <c r="AA6315" t="s">
        <v>43</v>
      </c>
      <c r="AB6315">
        <v>21435</v>
      </c>
      <c r="AC6315" s="1">
        <v>44887</v>
      </c>
      <c r="AD6315" t="s">
        <v>145</v>
      </c>
      <c r="AE6315" t="s">
        <v>205</v>
      </c>
      <c r="AF6315">
        <v>0</v>
      </c>
      <c r="AG6315" t="s">
        <v>46</v>
      </c>
      <c r="AH6315" s="1">
        <v>44887</v>
      </c>
      <c r="AK6315">
        <f>Tabla_Consulta_desde_TMS8[[#This Row],[idpedido]]</f>
        <v>464648</v>
      </c>
    </row>
    <row r="6316" spans="1:37" x14ac:dyDescent="0.25">
      <c r="A6316" t="str">
        <f>Tabla_Consulta_desde_TMS8[[#This Row],[Nro_Referencia]]</f>
        <v>98637170</v>
      </c>
      <c r="B6316">
        <v>464649</v>
      </c>
      <c r="C6316" t="s">
        <v>31209</v>
      </c>
      <c r="D6316" t="s">
        <v>1472</v>
      </c>
      <c r="E6316" t="s">
        <v>47</v>
      </c>
      <c r="F6316" t="s">
        <v>33</v>
      </c>
      <c r="G6316" t="s">
        <v>31210</v>
      </c>
      <c r="H6316" s="1">
        <v>44886</v>
      </c>
      <c r="I6316" t="s">
        <v>34</v>
      </c>
      <c r="J6316" s="1">
        <v>44887</v>
      </c>
      <c r="K6316" t="s">
        <v>31211</v>
      </c>
      <c r="L6316" t="s">
        <v>31212</v>
      </c>
      <c r="M6316" t="s">
        <v>43</v>
      </c>
      <c r="N6316" t="s">
        <v>31213</v>
      </c>
      <c r="O6316" t="s">
        <v>31213</v>
      </c>
      <c r="P6316" t="s">
        <v>1013</v>
      </c>
      <c r="Q6316" t="s">
        <v>38</v>
      </c>
      <c r="R6316" t="s">
        <v>39</v>
      </c>
      <c r="S6316" t="s">
        <v>930</v>
      </c>
      <c r="T6316" t="s">
        <v>103</v>
      </c>
      <c r="U6316" t="s">
        <v>41</v>
      </c>
      <c r="V6316">
        <v>1</v>
      </c>
      <c r="W6316">
        <v>1.5</v>
      </c>
      <c r="X6316" t="s">
        <v>1473</v>
      </c>
      <c r="Y6316" t="s">
        <v>1474</v>
      </c>
      <c r="Z6316" t="s">
        <v>42</v>
      </c>
      <c r="AA6316" t="s">
        <v>43</v>
      </c>
      <c r="AB6316">
        <v>21432</v>
      </c>
      <c r="AC6316" s="1">
        <v>44887</v>
      </c>
      <c r="AD6316" t="s">
        <v>97</v>
      </c>
      <c r="AE6316" t="s">
        <v>25133</v>
      </c>
      <c r="AF6316">
        <v>0</v>
      </c>
      <c r="AG6316" t="s">
        <v>46</v>
      </c>
      <c r="AH6316" s="1">
        <v>44887</v>
      </c>
      <c r="AK6316">
        <f>Tabla_Consulta_desde_TMS8[[#This Row],[idpedido]]</f>
        <v>464649</v>
      </c>
    </row>
    <row r="6317" spans="1:37" x14ac:dyDescent="0.25">
      <c r="A6317" t="str">
        <f>Tabla_Consulta_desde_TMS8[[#This Row],[Nro_Referencia]]</f>
        <v>98637402</v>
      </c>
      <c r="B6317">
        <v>464650</v>
      </c>
      <c r="C6317" t="s">
        <v>31214</v>
      </c>
      <c r="D6317" t="s">
        <v>1472</v>
      </c>
      <c r="E6317" t="s">
        <v>47</v>
      </c>
      <c r="F6317" t="s">
        <v>33</v>
      </c>
      <c r="G6317" t="s">
        <v>31215</v>
      </c>
      <c r="H6317" s="1">
        <v>44886</v>
      </c>
      <c r="I6317" t="s">
        <v>34</v>
      </c>
      <c r="J6317" s="1">
        <v>44887</v>
      </c>
      <c r="K6317" t="s">
        <v>31216</v>
      </c>
      <c r="L6317" t="s">
        <v>24440</v>
      </c>
      <c r="M6317" t="s">
        <v>43</v>
      </c>
      <c r="N6317" t="s">
        <v>31217</v>
      </c>
      <c r="O6317" t="s">
        <v>31217</v>
      </c>
      <c r="P6317" t="s">
        <v>989</v>
      </c>
      <c r="Q6317" t="s">
        <v>38</v>
      </c>
      <c r="R6317" t="s">
        <v>39</v>
      </c>
      <c r="S6317" t="s">
        <v>38</v>
      </c>
      <c r="T6317" t="s">
        <v>103</v>
      </c>
      <c r="U6317" t="s">
        <v>41</v>
      </c>
      <c r="V6317">
        <v>1</v>
      </c>
      <c r="W6317">
        <v>1.27</v>
      </c>
      <c r="X6317" t="s">
        <v>1473</v>
      </c>
      <c r="Y6317" t="s">
        <v>1474</v>
      </c>
      <c r="Z6317" t="s">
        <v>42</v>
      </c>
      <c r="AA6317" t="s">
        <v>43</v>
      </c>
      <c r="AB6317">
        <v>21435</v>
      </c>
      <c r="AC6317" s="1">
        <v>44887</v>
      </c>
      <c r="AD6317" t="s">
        <v>145</v>
      </c>
      <c r="AE6317" t="s">
        <v>205</v>
      </c>
      <c r="AF6317">
        <v>0</v>
      </c>
      <c r="AG6317" t="s">
        <v>46</v>
      </c>
      <c r="AH6317" s="1">
        <v>44887</v>
      </c>
      <c r="AK6317">
        <f>Tabla_Consulta_desde_TMS8[[#This Row],[idpedido]]</f>
        <v>464650</v>
      </c>
    </row>
    <row r="6318" spans="1:37" x14ac:dyDescent="0.25">
      <c r="A6318" t="str">
        <f>Tabla_Consulta_desde_TMS8[[#This Row],[Nro_Referencia]]</f>
        <v>98637459</v>
      </c>
      <c r="B6318">
        <v>464651</v>
      </c>
      <c r="C6318" t="s">
        <v>31218</v>
      </c>
      <c r="D6318" t="s">
        <v>1472</v>
      </c>
      <c r="E6318" t="s">
        <v>47</v>
      </c>
      <c r="F6318" t="s">
        <v>33</v>
      </c>
      <c r="G6318" t="s">
        <v>31219</v>
      </c>
      <c r="H6318" s="1">
        <v>44886</v>
      </c>
      <c r="I6318" t="s">
        <v>34</v>
      </c>
      <c r="J6318" s="1">
        <v>44887</v>
      </c>
      <c r="K6318" t="s">
        <v>29220</v>
      </c>
      <c r="L6318" t="s">
        <v>31220</v>
      </c>
      <c r="M6318" t="s">
        <v>43</v>
      </c>
      <c r="N6318" t="s">
        <v>3740</v>
      </c>
      <c r="O6318" t="s">
        <v>3740</v>
      </c>
      <c r="P6318" t="s">
        <v>761</v>
      </c>
      <c r="Q6318" t="s">
        <v>38</v>
      </c>
      <c r="R6318" t="s">
        <v>39</v>
      </c>
      <c r="S6318" t="s">
        <v>38</v>
      </c>
      <c r="T6318" t="s">
        <v>103</v>
      </c>
      <c r="U6318" t="s">
        <v>41</v>
      </c>
      <c r="V6318">
        <v>1</v>
      </c>
      <c r="W6318">
        <v>5.7</v>
      </c>
      <c r="X6318" t="s">
        <v>1473</v>
      </c>
      <c r="Y6318" t="s">
        <v>1474</v>
      </c>
      <c r="Z6318" t="s">
        <v>42</v>
      </c>
      <c r="AA6318" t="s">
        <v>43</v>
      </c>
      <c r="AB6318">
        <v>21435</v>
      </c>
      <c r="AC6318" s="1">
        <v>44887</v>
      </c>
      <c r="AD6318" t="s">
        <v>145</v>
      </c>
      <c r="AE6318" t="s">
        <v>205</v>
      </c>
      <c r="AF6318">
        <v>0</v>
      </c>
      <c r="AG6318" t="s">
        <v>46</v>
      </c>
      <c r="AH6318" s="1">
        <v>44887</v>
      </c>
      <c r="AK6318">
        <f>Tabla_Consulta_desde_TMS8[[#This Row],[idpedido]]</f>
        <v>464651</v>
      </c>
    </row>
    <row r="6319" spans="1:37" x14ac:dyDescent="0.25">
      <c r="A6319" t="str">
        <f>Tabla_Consulta_desde_TMS8[[#This Row],[Nro_Referencia]]</f>
        <v>98637803</v>
      </c>
      <c r="B6319">
        <v>464652</v>
      </c>
      <c r="C6319" t="s">
        <v>31221</v>
      </c>
      <c r="D6319" t="s">
        <v>1472</v>
      </c>
      <c r="E6319" t="s">
        <v>47</v>
      </c>
      <c r="F6319" t="s">
        <v>33</v>
      </c>
      <c r="G6319" t="s">
        <v>31222</v>
      </c>
      <c r="H6319" s="1">
        <v>44886</v>
      </c>
      <c r="I6319" t="s">
        <v>34</v>
      </c>
      <c r="J6319" s="1">
        <v>44887</v>
      </c>
      <c r="K6319" t="s">
        <v>31223</v>
      </c>
      <c r="L6319" t="s">
        <v>31224</v>
      </c>
      <c r="M6319" t="s">
        <v>43</v>
      </c>
      <c r="N6319" t="s">
        <v>31225</v>
      </c>
      <c r="O6319" t="s">
        <v>31225</v>
      </c>
      <c r="P6319" t="s">
        <v>1200</v>
      </c>
      <c r="Q6319" t="s">
        <v>68</v>
      </c>
      <c r="R6319" t="s">
        <v>69</v>
      </c>
      <c r="S6319" t="s">
        <v>68</v>
      </c>
      <c r="T6319" t="s">
        <v>111</v>
      </c>
      <c r="U6319" t="s">
        <v>71</v>
      </c>
      <c r="V6319">
        <v>1</v>
      </c>
      <c r="W6319">
        <v>3</v>
      </c>
      <c r="X6319" t="s">
        <v>1473</v>
      </c>
      <c r="Y6319" t="s">
        <v>1474</v>
      </c>
      <c r="Z6319" t="s">
        <v>42</v>
      </c>
      <c r="AA6319" t="s">
        <v>43</v>
      </c>
      <c r="AB6319">
        <v>21448</v>
      </c>
      <c r="AC6319" s="1">
        <v>44887</v>
      </c>
      <c r="AD6319" t="s">
        <v>97</v>
      </c>
      <c r="AE6319" t="s">
        <v>452</v>
      </c>
      <c r="AF6319">
        <v>0</v>
      </c>
      <c r="AG6319" t="s">
        <v>46</v>
      </c>
      <c r="AH6319" s="1">
        <v>44887</v>
      </c>
      <c r="AK6319">
        <f>Tabla_Consulta_desde_TMS8[[#This Row],[idpedido]]</f>
        <v>464652</v>
      </c>
    </row>
    <row r="6320" spans="1:37" x14ac:dyDescent="0.25">
      <c r="A6320" t="str">
        <f>Tabla_Consulta_desde_TMS8[[#This Row],[Nro_Referencia]]</f>
        <v>98637966</v>
      </c>
      <c r="B6320">
        <v>464653</v>
      </c>
      <c r="C6320" t="s">
        <v>31226</v>
      </c>
      <c r="D6320" t="s">
        <v>1472</v>
      </c>
      <c r="E6320" t="s">
        <v>47</v>
      </c>
      <c r="F6320" t="s">
        <v>33</v>
      </c>
      <c r="G6320" t="s">
        <v>31227</v>
      </c>
      <c r="H6320" s="1">
        <v>44886</v>
      </c>
      <c r="I6320" t="s">
        <v>34</v>
      </c>
      <c r="J6320" s="1">
        <v>44887</v>
      </c>
      <c r="K6320" t="s">
        <v>31228</v>
      </c>
      <c r="L6320" t="s">
        <v>31229</v>
      </c>
      <c r="N6320" t="s">
        <v>31230</v>
      </c>
      <c r="O6320" t="s">
        <v>31230</v>
      </c>
      <c r="P6320" t="s">
        <v>1265</v>
      </c>
      <c r="Q6320" t="s">
        <v>38</v>
      </c>
      <c r="R6320" t="s">
        <v>39</v>
      </c>
      <c r="S6320" t="s">
        <v>1252</v>
      </c>
      <c r="T6320" t="s">
        <v>103</v>
      </c>
      <c r="U6320" t="s">
        <v>41</v>
      </c>
      <c r="V6320">
        <v>3</v>
      </c>
      <c r="W6320">
        <v>26.8</v>
      </c>
      <c r="X6320" t="s">
        <v>1473</v>
      </c>
      <c r="Y6320" t="s">
        <v>1474</v>
      </c>
      <c r="Z6320" t="s">
        <v>42</v>
      </c>
      <c r="AA6320" t="s">
        <v>43</v>
      </c>
      <c r="AB6320">
        <v>21437</v>
      </c>
      <c r="AC6320" s="1">
        <v>44887</v>
      </c>
      <c r="AD6320" t="s">
        <v>97</v>
      </c>
      <c r="AE6320" t="s">
        <v>231</v>
      </c>
      <c r="AF6320">
        <v>0</v>
      </c>
      <c r="AG6320" t="s">
        <v>46</v>
      </c>
      <c r="AH6320" s="1">
        <v>44887</v>
      </c>
      <c r="AK6320">
        <f>Tabla_Consulta_desde_TMS8[[#This Row],[idpedido]]</f>
        <v>464653</v>
      </c>
    </row>
    <row r="6321" spans="1:37" x14ac:dyDescent="0.25">
      <c r="A6321" t="str">
        <f>Tabla_Consulta_desde_TMS8[[#This Row],[Nro_Referencia]]</f>
        <v>98638640</v>
      </c>
      <c r="B6321">
        <v>464654</v>
      </c>
      <c r="C6321" t="s">
        <v>31231</v>
      </c>
      <c r="D6321" t="s">
        <v>1472</v>
      </c>
      <c r="E6321" t="s">
        <v>47</v>
      </c>
      <c r="F6321" t="s">
        <v>33</v>
      </c>
      <c r="G6321" t="s">
        <v>31232</v>
      </c>
      <c r="H6321" s="1">
        <v>44886</v>
      </c>
      <c r="I6321" t="s">
        <v>34</v>
      </c>
      <c r="J6321" s="1">
        <v>44888</v>
      </c>
      <c r="K6321" t="s">
        <v>29233</v>
      </c>
      <c r="L6321" t="s">
        <v>31233</v>
      </c>
      <c r="M6321" t="s">
        <v>43</v>
      </c>
      <c r="N6321" t="s">
        <v>3593</v>
      </c>
      <c r="O6321" t="s">
        <v>3593</v>
      </c>
      <c r="P6321" t="s">
        <v>1275</v>
      </c>
      <c r="Q6321" t="s">
        <v>1276</v>
      </c>
      <c r="R6321" t="s">
        <v>49</v>
      </c>
      <c r="S6321" t="s">
        <v>1277</v>
      </c>
      <c r="T6321" t="s">
        <v>40</v>
      </c>
      <c r="U6321" t="s">
        <v>50</v>
      </c>
      <c r="V6321">
        <v>1</v>
      </c>
      <c r="W6321">
        <v>1</v>
      </c>
      <c r="X6321" t="s">
        <v>1473</v>
      </c>
      <c r="Y6321" t="s">
        <v>1474</v>
      </c>
      <c r="Z6321" t="s">
        <v>42</v>
      </c>
      <c r="AA6321" t="s">
        <v>43</v>
      </c>
      <c r="AB6321">
        <v>21431</v>
      </c>
      <c r="AC6321" s="1">
        <v>44887</v>
      </c>
      <c r="AD6321" t="s">
        <v>44</v>
      </c>
      <c r="AE6321" t="s">
        <v>65</v>
      </c>
      <c r="AF6321">
        <v>0</v>
      </c>
      <c r="AG6321" t="s">
        <v>46</v>
      </c>
      <c r="AH6321" s="1">
        <v>44888</v>
      </c>
      <c r="AJ6321" t="s">
        <v>31234</v>
      </c>
      <c r="AK6321">
        <f>Tabla_Consulta_desde_TMS8[[#This Row],[idpedido]]</f>
        <v>464654</v>
      </c>
    </row>
    <row r="6322" spans="1:37" x14ac:dyDescent="0.25">
      <c r="A6322" t="str">
        <f>Tabla_Consulta_desde_TMS8[[#This Row],[Nro_Referencia]]</f>
        <v>98638728</v>
      </c>
      <c r="B6322">
        <v>464655</v>
      </c>
      <c r="C6322" t="s">
        <v>31235</v>
      </c>
      <c r="D6322" t="s">
        <v>1472</v>
      </c>
      <c r="E6322" t="s">
        <v>47</v>
      </c>
      <c r="F6322" t="s">
        <v>33</v>
      </c>
      <c r="G6322" t="s">
        <v>31236</v>
      </c>
      <c r="H6322" s="1">
        <v>44886</v>
      </c>
      <c r="I6322" t="s">
        <v>34</v>
      </c>
      <c r="J6322" s="1">
        <v>44887</v>
      </c>
      <c r="K6322" t="s">
        <v>29237</v>
      </c>
      <c r="L6322" t="s">
        <v>31237</v>
      </c>
      <c r="M6322" t="s">
        <v>43</v>
      </c>
      <c r="N6322" t="s">
        <v>20643</v>
      </c>
      <c r="O6322" t="s">
        <v>20643</v>
      </c>
      <c r="P6322" t="s">
        <v>1224</v>
      </c>
      <c r="Q6322" t="s">
        <v>109</v>
      </c>
      <c r="R6322" t="s">
        <v>110</v>
      </c>
      <c r="S6322" t="s">
        <v>109</v>
      </c>
      <c r="T6322" t="s">
        <v>111</v>
      </c>
      <c r="U6322" t="s">
        <v>50</v>
      </c>
      <c r="V6322">
        <v>1</v>
      </c>
      <c r="W6322">
        <v>1.4</v>
      </c>
      <c r="X6322" t="s">
        <v>1473</v>
      </c>
      <c r="Y6322" t="s">
        <v>1474</v>
      </c>
      <c r="Z6322" t="s">
        <v>42</v>
      </c>
      <c r="AA6322" t="s">
        <v>43</v>
      </c>
      <c r="AB6322">
        <v>21442</v>
      </c>
      <c r="AC6322" s="1">
        <v>44887</v>
      </c>
      <c r="AD6322" t="s">
        <v>97</v>
      </c>
      <c r="AE6322" t="s">
        <v>112</v>
      </c>
      <c r="AF6322">
        <v>0</v>
      </c>
      <c r="AG6322" t="s">
        <v>46</v>
      </c>
      <c r="AH6322" s="1">
        <v>44887</v>
      </c>
      <c r="AK6322">
        <f>Tabla_Consulta_desde_TMS8[[#This Row],[idpedido]]</f>
        <v>464655</v>
      </c>
    </row>
    <row r="6323" spans="1:37" x14ac:dyDescent="0.25">
      <c r="A6323" t="str">
        <f>Tabla_Consulta_desde_TMS8[[#This Row],[Nro_Referencia]]</f>
        <v>98640343</v>
      </c>
      <c r="B6323">
        <v>464656</v>
      </c>
      <c r="C6323" t="s">
        <v>31238</v>
      </c>
      <c r="D6323" t="s">
        <v>1472</v>
      </c>
      <c r="E6323" t="s">
        <v>47</v>
      </c>
      <c r="F6323" t="s">
        <v>33</v>
      </c>
      <c r="G6323" t="s">
        <v>31239</v>
      </c>
      <c r="H6323" s="1">
        <v>44886</v>
      </c>
      <c r="I6323" t="s">
        <v>34</v>
      </c>
      <c r="J6323" s="1">
        <v>44887</v>
      </c>
      <c r="K6323" t="s">
        <v>31240</v>
      </c>
      <c r="L6323" t="s">
        <v>31241</v>
      </c>
      <c r="M6323" t="s">
        <v>43</v>
      </c>
      <c r="N6323" t="s">
        <v>3795</v>
      </c>
      <c r="O6323" t="s">
        <v>3795</v>
      </c>
      <c r="P6323" t="s">
        <v>1054</v>
      </c>
      <c r="Q6323" t="s">
        <v>184</v>
      </c>
      <c r="R6323" t="s">
        <v>185</v>
      </c>
      <c r="S6323" t="s">
        <v>484</v>
      </c>
      <c r="T6323" t="s">
        <v>40</v>
      </c>
      <c r="U6323" t="s">
        <v>50</v>
      </c>
      <c r="V6323">
        <v>1</v>
      </c>
      <c r="W6323">
        <v>3.9</v>
      </c>
      <c r="X6323" t="s">
        <v>1473</v>
      </c>
      <c r="Y6323" t="s">
        <v>1474</v>
      </c>
      <c r="Z6323" t="s">
        <v>42</v>
      </c>
      <c r="AA6323" t="s">
        <v>43</v>
      </c>
      <c r="AB6323">
        <v>21431</v>
      </c>
      <c r="AC6323" s="1">
        <v>44887</v>
      </c>
      <c r="AD6323" t="s">
        <v>44</v>
      </c>
      <c r="AE6323" t="s">
        <v>65</v>
      </c>
      <c r="AF6323">
        <v>0</v>
      </c>
      <c r="AG6323" t="s">
        <v>46</v>
      </c>
      <c r="AH6323" s="1">
        <v>44887</v>
      </c>
      <c r="AJ6323" t="s">
        <v>31242</v>
      </c>
      <c r="AK6323">
        <f>Tabla_Consulta_desde_TMS8[[#This Row],[idpedido]]</f>
        <v>464656</v>
      </c>
    </row>
    <row r="6324" spans="1:37" x14ac:dyDescent="0.25">
      <c r="A6324" t="str">
        <f>Tabla_Consulta_desde_TMS8[[#This Row],[Nro_Referencia]]</f>
        <v>98623351</v>
      </c>
      <c r="B6324">
        <v>464576</v>
      </c>
      <c r="C6324" t="s">
        <v>31243</v>
      </c>
      <c r="D6324" t="s">
        <v>1472</v>
      </c>
      <c r="E6324" t="s">
        <v>47</v>
      </c>
      <c r="F6324" t="s">
        <v>33</v>
      </c>
      <c r="G6324" t="s">
        <v>31244</v>
      </c>
      <c r="H6324" s="1">
        <v>44886</v>
      </c>
      <c r="I6324" t="s">
        <v>34</v>
      </c>
      <c r="J6324" s="1">
        <v>44887</v>
      </c>
      <c r="K6324" t="s">
        <v>31245</v>
      </c>
      <c r="L6324" t="s">
        <v>31246</v>
      </c>
      <c r="M6324" t="s">
        <v>43</v>
      </c>
      <c r="N6324" t="s">
        <v>31247</v>
      </c>
      <c r="O6324" t="s">
        <v>31247</v>
      </c>
      <c r="P6324" t="s">
        <v>1332</v>
      </c>
      <c r="Q6324" t="s">
        <v>68</v>
      </c>
      <c r="R6324" t="s">
        <v>69</v>
      </c>
      <c r="S6324" t="s">
        <v>68</v>
      </c>
      <c r="T6324" t="s">
        <v>70</v>
      </c>
      <c r="U6324" t="s">
        <v>71</v>
      </c>
      <c r="V6324">
        <v>1</v>
      </c>
      <c r="W6324">
        <v>8.8000000000000007</v>
      </c>
      <c r="X6324" t="s">
        <v>1473</v>
      </c>
      <c r="Y6324" t="s">
        <v>1474</v>
      </c>
      <c r="Z6324" t="s">
        <v>42</v>
      </c>
      <c r="AA6324" t="s">
        <v>43</v>
      </c>
      <c r="AB6324">
        <v>21449</v>
      </c>
      <c r="AC6324" s="1">
        <v>44887</v>
      </c>
      <c r="AD6324" t="s">
        <v>72</v>
      </c>
      <c r="AE6324" t="s">
        <v>73</v>
      </c>
      <c r="AF6324">
        <v>0</v>
      </c>
      <c r="AG6324" t="s">
        <v>46</v>
      </c>
      <c r="AH6324" s="1">
        <v>44887</v>
      </c>
      <c r="AK6324">
        <f>Tabla_Consulta_desde_TMS8[[#This Row],[idpedido]]</f>
        <v>464576</v>
      </c>
    </row>
    <row r="6325" spans="1:37" x14ac:dyDescent="0.25">
      <c r="A6325" t="str">
        <f>Tabla_Consulta_desde_TMS8[[#This Row],[Nro_Referencia]]</f>
        <v>98624717</v>
      </c>
      <c r="B6325">
        <v>464577</v>
      </c>
      <c r="C6325" t="s">
        <v>31248</v>
      </c>
      <c r="D6325" t="s">
        <v>1472</v>
      </c>
      <c r="E6325" t="s">
        <v>47</v>
      </c>
      <c r="F6325" t="s">
        <v>33</v>
      </c>
      <c r="G6325" t="s">
        <v>31249</v>
      </c>
      <c r="H6325" s="1">
        <v>44886</v>
      </c>
      <c r="I6325" t="s">
        <v>34</v>
      </c>
      <c r="J6325" s="1">
        <v>44889</v>
      </c>
      <c r="K6325" t="s">
        <v>31250</v>
      </c>
      <c r="L6325" t="s">
        <v>31251</v>
      </c>
      <c r="N6325" t="s">
        <v>31252</v>
      </c>
      <c r="O6325" t="s">
        <v>31252</v>
      </c>
      <c r="P6325" t="s">
        <v>807</v>
      </c>
      <c r="Q6325" t="s">
        <v>113</v>
      </c>
      <c r="R6325" t="s">
        <v>114</v>
      </c>
      <c r="S6325" t="s">
        <v>113</v>
      </c>
      <c r="T6325" t="s">
        <v>40</v>
      </c>
      <c r="U6325" t="s">
        <v>50</v>
      </c>
      <c r="V6325">
        <v>2</v>
      </c>
      <c r="W6325">
        <v>16.2</v>
      </c>
      <c r="X6325" t="s">
        <v>1473</v>
      </c>
      <c r="Y6325" t="s">
        <v>1474</v>
      </c>
      <c r="Z6325" t="s">
        <v>42</v>
      </c>
      <c r="AA6325" t="s">
        <v>43</v>
      </c>
      <c r="AB6325">
        <v>21431</v>
      </c>
      <c r="AC6325" s="1">
        <v>44887</v>
      </c>
      <c r="AD6325" t="s">
        <v>44</v>
      </c>
      <c r="AE6325" t="s">
        <v>65</v>
      </c>
      <c r="AF6325">
        <v>1</v>
      </c>
      <c r="AG6325" t="s">
        <v>46</v>
      </c>
      <c r="AH6325" s="1">
        <v>44889</v>
      </c>
      <c r="AJ6325" t="s">
        <v>31253</v>
      </c>
      <c r="AK6325">
        <f>Tabla_Consulta_desde_TMS8[[#This Row],[idpedido]]</f>
        <v>464577</v>
      </c>
    </row>
    <row r="6326" spans="1:37" x14ac:dyDescent="0.25">
      <c r="A6326" t="str">
        <f>Tabla_Consulta_desde_TMS8[[#This Row],[Nro_Referencia]]</f>
        <v>98625004</v>
      </c>
      <c r="B6326">
        <v>464579</v>
      </c>
      <c r="C6326" t="s">
        <v>31254</v>
      </c>
      <c r="D6326" t="s">
        <v>1472</v>
      </c>
      <c r="E6326" t="s">
        <v>47</v>
      </c>
      <c r="F6326" t="s">
        <v>33</v>
      </c>
      <c r="G6326" t="s">
        <v>31255</v>
      </c>
      <c r="H6326" s="1">
        <v>44886</v>
      </c>
      <c r="I6326" t="s">
        <v>34</v>
      </c>
      <c r="J6326" s="1">
        <v>44887</v>
      </c>
      <c r="K6326" t="s">
        <v>31256</v>
      </c>
      <c r="L6326" t="s">
        <v>31257</v>
      </c>
      <c r="M6326" t="s">
        <v>43</v>
      </c>
      <c r="N6326" t="s">
        <v>31258</v>
      </c>
      <c r="O6326" t="s">
        <v>31258</v>
      </c>
      <c r="P6326" t="s">
        <v>896</v>
      </c>
      <c r="Q6326" t="s">
        <v>68</v>
      </c>
      <c r="R6326" t="s">
        <v>69</v>
      </c>
      <c r="S6326" t="s">
        <v>68</v>
      </c>
      <c r="T6326" t="s">
        <v>70</v>
      </c>
      <c r="U6326" t="s">
        <v>71</v>
      </c>
      <c r="V6326">
        <v>1</v>
      </c>
      <c r="W6326">
        <v>7.1</v>
      </c>
      <c r="X6326" t="s">
        <v>1473</v>
      </c>
      <c r="Y6326" t="s">
        <v>1474</v>
      </c>
      <c r="Z6326" t="s">
        <v>42</v>
      </c>
      <c r="AA6326" t="s">
        <v>43</v>
      </c>
      <c r="AB6326">
        <v>21445</v>
      </c>
      <c r="AC6326" s="1">
        <v>44887</v>
      </c>
      <c r="AD6326" t="s">
        <v>145</v>
      </c>
      <c r="AE6326" t="s">
        <v>1496</v>
      </c>
      <c r="AF6326">
        <v>0</v>
      </c>
      <c r="AG6326" t="s">
        <v>46</v>
      </c>
      <c r="AH6326" s="1">
        <v>44887</v>
      </c>
      <c r="AK6326">
        <f>Tabla_Consulta_desde_TMS8[[#This Row],[idpedido]]</f>
        <v>464579</v>
      </c>
    </row>
    <row r="6327" spans="1:37" x14ac:dyDescent="0.25">
      <c r="A6327" t="str">
        <f>Tabla_Consulta_desde_TMS8[[#This Row],[Nro_Referencia]]</f>
        <v>98625018</v>
      </c>
      <c r="B6327">
        <v>464580</v>
      </c>
      <c r="C6327" t="s">
        <v>31259</v>
      </c>
      <c r="D6327" t="s">
        <v>1472</v>
      </c>
      <c r="E6327" t="s">
        <v>47</v>
      </c>
      <c r="F6327" t="s">
        <v>33</v>
      </c>
      <c r="G6327" t="s">
        <v>31260</v>
      </c>
      <c r="H6327" s="1">
        <v>44886</v>
      </c>
      <c r="I6327" t="s">
        <v>34</v>
      </c>
      <c r="J6327" s="1">
        <v>44887</v>
      </c>
      <c r="K6327" t="s">
        <v>31261</v>
      </c>
      <c r="L6327" t="s">
        <v>31262</v>
      </c>
      <c r="N6327" t="s">
        <v>31263</v>
      </c>
      <c r="O6327" t="s">
        <v>31263</v>
      </c>
      <c r="P6327" t="s">
        <v>737</v>
      </c>
      <c r="Q6327" t="s">
        <v>68</v>
      </c>
      <c r="R6327" t="s">
        <v>69</v>
      </c>
      <c r="S6327" t="s">
        <v>68</v>
      </c>
      <c r="T6327" t="s">
        <v>70</v>
      </c>
      <c r="U6327" t="s">
        <v>71</v>
      </c>
      <c r="V6327">
        <v>2</v>
      </c>
      <c r="W6327">
        <v>25.6</v>
      </c>
      <c r="X6327" t="s">
        <v>1473</v>
      </c>
      <c r="Y6327" t="s">
        <v>1474</v>
      </c>
      <c r="Z6327" t="s">
        <v>42</v>
      </c>
      <c r="AA6327" t="s">
        <v>43</v>
      </c>
      <c r="AB6327">
        <v>21445</v>
      </c>
      <c r="AC6327" s="1">
        <v>44887</v>
      </c>
      <c r="AD6327" t="s">
        <v>145</v>
      </c>
      <c r="AE6327" t="s">
        <v>1496</v>
      </c>
      <c r="AF6327">
        <v>0</v>
      </c>
      <c r="AG6327" t="s">
        <v>46</v>
      </c>
      <c r="AH6327" s="1">
        <v>44887</v>
      </c>
      <c r="AK6327">
        <f>Tabla_Consulta_desde_TMS8[[#This Row],[idpedido]]</f>
        <v>464580</v>
      </c>
    </row>
    <row r="6328" spans="1:37" x14ac:dyDescent="0.25">
      <c r="A6328" t="str">
        <f>Tabla_Consulta_desde_TMS8[[#This Row],[Nro_Referencia]]</f>
        <v>98625176</v>
      </c>
      <c r="B6328">
        <v>464581</v>
      </c>
      <c r="C6328" t="s">
        <v>31264</v>
      </c>
      <c r="D6328" t="s">
        <v>1472</v>
      </c>
      <c r="E6328" t="s">
        <v>47</v>
      </c>
      <c r="F6328" t="s">
        <v>33</v>
      </c>
      <c r="G6328" t="s">
        <v>31265</v>
      </c>
      <c r="H6328" s="1">
        <v>44886</v>
      </c>
      <c r="I6328" t="s">
        <v>34</v>
      </c>
      <c r="J6328" s="1">
        <v>44887</v>
      </c>
      <c r="K6328" t="s">
        <v>31266</v>
      </c>
      <c r="L6328" t="s">
        <v>31267</v>
      </c>
      <c r="N6328" t="s">
        <v>31268</v>
      </c>
      <c r="O6328" t="s">
        <v>31268</v>
      </c>
      <c r="P6328" t="s">
        <v>832</v>
      </c>
      <c r="Q6328" t="s">
        <v>68</v>
      </c>
      <c r="R6328" t="s">
        <v>69</v>
      </c>
      <c r="S6328" t="s">
        <v>68</v>
      </c>
      <c r="T6328" t="s">
        <v>111</v>
      </c>
      <c r="U6328" t="s">
        <v>71</v>
      </c>
      <c r="V6328">
        <v>2</v>
      </c>
      <c r="W6328">
        <v>22.7</v>
      </c>
      <c r="X6328" t="s">
        <v>1473</v>
      </c>
      <c r="Y6328" t="s">
        <v>1474</v>
      </c>
      <c r="Z6328" t="s">
        <v>42</v>
      </c>
      <c r="AA6328" t="s">
        <v>43</v>
      </c>
      <c r="AB6328">
        <v>21446</v>
      </c>
      <c r="AC6328" s="1">
        <v>44887</v>
      </c>
      <c r="AD6328" t="s">
        <v>97</v>
      </c>
      <c r="AE6328" t="s">
        <v>1356</v>
      </c>
      <c r="AF6328">
        <v>0</v>
      </c>
      <c r="AG6328" t="s">
        <v>46</v>
      </c>
      <c r="AH6328" s="1">
        <v>44887</v>
      </c>
      <c r="AK6328">
        <f>Tabla_Consulta_desde_TMS8[[#This Row],[idpedido]]</f>
        <v>464581</v>
      </c>
    </row>
    <row r="6329" spans="1:37" x14ac:dyDescent="0.25">
      <c r="A6329" t="str">
        <f>Tabla_Consulta_desde_TMS8[[#This Row],[Nro_Referencia]]</f>
        <v>98625283</v>
      </c>
      <c r="B6329">
        <v>464582</v>
      </c>
      <c r="C6329" t="s">
        <v>31269</v>
      </c>
      <c r="D6329" t="s">
        <v>1472</v>
      </c>
      <c r="E6329" t="s">
        <v>47</v>
      </c>
      <c r="F6329" t="s">
        <v>33</v>
      </c>
      <c r="G6329" t="s">
        <v>31270</v>
      </c>
      <c r="H6329" s="1">
        <v>44886</v>
      </c>
      <c r="I6329" t="s">
        <v>34</v>
      </c>
      <c r="J6329" s="1">
        <v>44887</v>
      </c>
      <c r="K6329" t="s">
        <v>31271</v>
      </c>
      <c r="L6329" t="s">
        <v>31272</v>
      </c>
      <c r="M6329" t="s">
        <v>43</v>
      </c>
      <c r="N6329" t="s">
        <v>31273</v>
      </c>
      <c r="O6329" t="s">
        <v>31273</v>
      </c>
      <c r="P6329" t="s">
        <v>3228</v>
      </c>
      <c r="Q6329" t="s">
        <v>68</v>
      </c>
      <c r="R6329" t="s">
        <v>69</v>
      </c>
      <c r="S6329" t="s">
        <v>68</v>
      </c>
      <c r="T6329" t="s">
        <v>70</v>
      </c>
      <c r="U6329" t="s">
        <v>71</v>
      </c>
      <c r="V6329">
        <v>1</v>
      </c>
      <c r="W6329">
        <v>7.1</v>
      </c>
      <c r="X6329" t="s">
        <v>1473</v>
      </c>
      <c r="Y6329" t="s">
        <v>1474</v>
      </c>
      <c r="Z6329" t="s">
        <v>42</v>
      </c>
      <c r="AA6329" t="s">
        <v>43</v>
      </c>
      <c r="AB6329">
        <v>21445</v>
      </c>
      <c r="AC6329" s="1">
        <v>44887</v>
      </c>
      <c r="AD6329" t="s">
        <v>145</v>
      </c>
      <c r="AE6329" t="s">
        <v>1496</v>
      </c>
      <c r="AF6329">
        <v>0</v>
      </c>
      <c r="AG6329" t="s">
        <v>46</v>
      </c>
      <c r="AH6329" s="1">
        <v>44887</v>
      </c>
      <c r="AK6329">
        <f>Tabla_Consulta_desde_TMS8[[#This Row],[idpedido]]</f>
        <v>464582</v>
      </c>
    </row>
    <row r="6330" spans="1:37" x14ac:dyDescent="0.25">
      <c r="A6330" t="str">
        <f>Tabla_Consulta_desde_TMS8[[#This Row],[Nro_Referencia]]</f>
        <v>98625351</v>
      </c>
      <c r="B6330">
        <v>464583</v>
      </c>
      <c r="C6330" t="s">
        <v>31274</v>
      </c>
      <c r="D6330" t="s">
        <v>1472</v>
      </c>
      <c r="E6330" t="s">
        <v>47</v>
      </c>
      <c r="F6330" t="s">
        <v>33</v>
      </c>
      <c r="G6330" t="s">
        <v>31275</v>
      </c>
      <c r="H6330" s="1">
        <v>44886</v>
      </c>
      <c r="I6330" t="s">
        <v>34</v>
      </c>
      <c r="J6330" s="1">
        <v>44895</v>
      </c>
      <c r="K6330" t="s">
        <v>31276</v>
      </c>
      <c r="L6330" t="s">
        <v>31277</v>
      </c>
      <c r="N6330" t="s">
        <v>31278</v>
      </c>
      <c r="O6330" t="s">
        <v>31278</v>
      </c>
      <c r="P6330" t="s">
        <v>1583</v>
      </c>
      <c r="Q6330" t="s">
        <v>537</v>
      </c>
      <c r="R6330" t="s">
        <v>275</v>
      </c>
      <c r="S6330" t="s">
        <v>1321</v>
      </c>
      <c r="T6330" t="s">
        <v>40</v>
      </c>
      <c r="U6330" t="s">
        <v>50</v>
      </c>
      <c r="V6330">
        <v>1</v>
      </c>
      <c r="W6330">
        <v>9.9</v>
      </c>
      <c r="X6330" t="s">
        <v>1473</v>
      </c>
      <c r="Y6330" t="s">
        <v>1474</v>
      </c>
      <c r="Z6330" t="s">
        <v>42</v>
      </c>
      <c r="AA6330" t="s">
        <v>43</v>
      </c>
      <c r="AB6330">
        <v>21431</v>
      </c>
      <c r="AC6330" s="1">
        <v>44887</v>
      </c>
      <c r="AD6330" t="s">
        <v>44</v>
      </c>
      <c r="AE6330" t="s">
        <v>65</v>
      </c>
      <c r="AF6330">
        <v>1</v>
      </c>
      <c r="AG6330" t="s">
        <v>46</v>
      </c>
      <c r="AH6330" s="1">
        <v>44895</v>
      </c>
      <c r="AJ6330" t="s">
        <v>58755</v>
      </c>
      <c r="AK6330">
        <f>Tabla_Consulta_desde_TMS8[[#This Row],[idpedido]]</f>
        <v>464583</v>
      </c>
    </row>
    <row r="6331" spans="1:37" x14ac:dyDescent="0.25">
      <c r="A6331" t="str">
        <f>Tabla_Consulta_desde_TMS8[[#This Row],[Nro_Referencia]]</f>
        <v>98625411</v>
      </c>
      <c r="B6331">
        <v>464584</v>
      </c>
      <c r="C6331" t="s">
        <v>31279</v>
      </c>
      <c r="D6331" t="s">
        <v>1472</v>
      </c>
      <c r="E6331" t="s">
        <v>47</v>
      </c>
      <c r="F6331" t="s">
        <v>33</v>
      </c>
      <c r="G6331" t="s">
        <v>31280</v>
      </c>
      <c r="H6331" s="1">
        <v>44886</v>
      </c>
      <c r="I6331" t="s">
        <v>34</v>
      </c>
      <c r="J6331" s="1">
        <v>44887</v>
      </c>
      <c r="K6331" t="s">
        <v>31281</v>
      </c>
      <c r="L6331" t="s">
        <v>31282</v>
      </c>
      <c r="N6331" t="s">
        <v>31283</v>
      </c>
      <c r="O6331" t="s">
        <v>31283</v>
      </c>
      <c r="P6331" t="s">
        <v>1221</v>
      </c>
      <c r="Q6331" t="s">
        <v>68</v>
      </c>
      <c r="R6331" t="s">
        <v>69</v>
      </c>
      <c r="S6331" t="s">
        <v>68</v>
      </c>
      <c r="T6331" t="s">
        <v>70</v>
      </c>
      <c r="U6331" t="s">
        <v>71</v>
      </c>
      <c r="V6331">
        <v>3</v>
      </c>
      <c r="W6331">
        <v>33.200000000000003</v>
      </c>
      <c r="X6331" t="s">
        <v>1473</v>
      </c>
      <c r="Y6331" t="s">
        <v>1474</v>
      </c>
      <c r="Z6331" t="s">
        <v>42</v>
      </c>
      <c r="AA6331" t="s">
        <v>43</v>
      </c>
      <c r="AB6331">
        <v>21449</v>
      </c>
      <c r="AC6331" s="1">
        <v>44887</v>
      </c>
      <c r="AD6331" t="s">
        <v>72</v>
      </c>
      <c r="AE6331" t="s">
        <v>73</v>
      </c>
      <c r="AF6331">
        <v>0</v>
      </c>
      <c r="AG6331" t="s">
        <v>46</v>
      </c>
      <c r="AH6331" s="1">
        <v>44887</v>
      </c>
      <c r="AK6331">
        <f>Tabla_Consulta_desde_TMS8[[#This Row],[idpedido]]</f>
        <v>464584</v>
      </c>
    </row>
    <row r="6332" spans="1:37" x14ac:dyDescent="0.25">
      <c r="A6332" t="str">
        <f>Tabla_Consulta_desde_TMS8[[#This Row],[Nro_Referencia]]</f>
        <v>98625626</v>
      </c>
      <c r="B6332">
        <v>464585</v>
      </c>
      <c r="C6332" t="s">
        <v>31284</v>
      </c>
      <c r="D6332" t="s">
        <v>1472</v>
      </c>
      <c r="E6332" t="s">
        <v>47</v>
      </c>
      <c r="F6332" t="s">
        <v>33</v>
      </c>
      <c r="G6332" t="s">
        <v>31285</v>
      </c>
      <c r="H6332" s="1">
        <v>44886</v>
      </c>
      <c r="I6332" t="s">
        <v>470</v>
      </c>
      <c r="J6332" s="1">
        <v>44895</v>
      </c>
      <c r="K6332" t="s">
        <v>1731</v>
      </c>
      <c r="L6332" t="s">
        <v>31286</v>
      </c>
      <c r="M6332" t="s">
        <v>43</v>
      </c>
      <c r="N6332" t="s">
        <v>31287</v>
      </c>
      <c r="O6332" t="s">
        <v>31287</v>
      </c>
      <c r="P6332" t="s">
        <v>787</v>
      </c>
      <c r="Q6332" t="s">
        <v>48</v>
      </c>
      <c r="R6332" t="s">
        <v>49</v>
      </c>
      <c r="S6332" t="s">
        <v>48</v>
      </c>
      <c r="T6332" t="s">
        <v>40</v>
      </c>
      <c r="U6332" t="s">
        <v>50</v>
      </c>
      <c r="V6332">
        <v>1</v>
      </c>
      <c r="W6332">
        <v>7.1</v>
      </c>
      <c r="X6332" t="s">
        <v>1473</v>
      </c>
      <c r="Y6332" t="s">
        <v>1474</v>
      </c>
      <c r="Z6332" t="s">
        <v>42</v>
      </c>
      <c r="AA6332" t="s">
        <v>43</v>
      </c>
      <c r="AB6332">
        <v>21431</v>
      </c>
      <c r="AC6332" s="1">
        <v>44887</v>
      </c>
      <c r="AD6332" t="s">
        <v>44</v>
      </c>
      <c r="AE6332" t="s">
        <v>65</v>
      </c>
      <c r="AF6332">
        <v>1</v>
      </c>
      <c r="AG6332" t="s">
        <v>52</v>
      </c>
      <c r="AH6332" s="1">
        <v>44887</v>
      </c>
      <c r="AJ6332" t="s">
        <v>31288</v>
      </c>
      <c r="AK6332">
        <f>Tabla_Consulta_desde_TMS8[[#This Row],[idpedido]]</f>
        <v>464585</v>
      </c>
    </row>
    <row r="6333" spans="1:37" x14ac:dyDescent="0.25">
      <c r="A6333" t="str">
        <f>Tabla_Consulta_desde_TMS8[[#This Row],[Nro_Referencia]]</f>
        <v>98626634</v>
      </c>
      <c r="B6333">
        <v>464586</v>
      </c>
      <c r="C6333" t="s">
        <v>31289</v>
      </c>
      <c r="D6333" t="s">
        <v>1472</v>
      </c>
      <c r="E6333" t="s">
        <v>47</v>
      </c>
      <c r="F6333" t="s">
        <v>33</v>
      </c>
      <c r="G6333" t="s">
        <v>31290</v>
      </c>
      <c r="H6333" s="1">
        <v>44886</v>
      </c>
      <c r="I6333" t="s">
        <v>34</v>
      </c>
      <c r="J6333" s="1">
        <v>44887</v>
      </c>
      <c r="K6333" t="s">
        <v>31291</v>
      </c>
      <c r="L6333" t="s">
        <v>31292</v>
      </c>
      <c r="M6333" t="s">
        <v>43</v>
      </c>
      <c r="N6333" t="s">
        <v>31293</v>
      </c>
      <c r="O6333" t="s">
        <v>31293</v>
      </c>
      <c r="P6333" t="s">
        <v>761</v>
      </c>
      <c r="Q6333" t="s">
        <v>38</v>
      </c>
      <c r="R6333" t="s">
        <v>39</v>
      </c>
      <c r="S6333" t="s">
        <v>38</v>
      </c>
      <c r="T6333" t="s">
        <v>103</v>
      </c>
      <c r="U6333" t="s">
        <v>41</v>
      </c>
      <c r="V6333">
        <v>1</v>
      </c>
      <c r="W6333">
        <v>11.2</v>
      </c>
      <c r="X6333" t="s">
        <v>1473</v>
      </c>
      <c r="Y6333" t="s">
        <v>1474</v>
      </c>
      <c r="Z6333" t="s">
        <v>42</v>
      </c>
      <c r="AA6333" t="s">
        <v>43</v>
      </c>
      <c r="AB6333">
        <v>21436</v>
      </c>
      <c r="AC6333" s="1">
        <v>44887</v>
      </c>
      <c r="AD6333" t="s">
        <v>97</v>
      </c>
      <c r="AE6333" t="s">
        <v>276</v>
      </c>
      <c r="AF6333">
        <v>0</v>
      </c>
      <c r="AG6333" t="s">
        <v>46</v>
      </c>
      <c r="AH6333" s="1">
        <v>44887</v>
      </c>
      <c r="AK6333">
        <f>Tabla_Consulta_desde_TMS8[[#This Row],[idpedido]]</f>
        <v>464586</v>
      </c>
    </row>
    <row r="6334" spans="1:37" x14ac:dyDescent="0.25">
      <c r="A6334" t="str">
        <f>Tabla_Consulta_desde_TMS8[[#This Row],[Nro_Referencia]]</f>
        <v>98626639</v>
      </c>
      <c r="B6334">
        <v>464587</v>
      </c>
      <c r="C6334" t="s">
        <v>31294</v>
      </c>
      <c r="D6334" t="s">
        <v>1472</v>
      </c>
      <c r="E6334" t="s">
        <v>47</v>
      </c>
      <c r="F6334" t="s">
        <v>33</v>
      </c>
      <c r="G6334" t="s">
        <v>31295</v>
      </c>
      <c r="H6334" s="1">
        <v>44886</v>
      </c>
      <c r="I6334" t="s">
        <v>34</v>
      </c>
      <c r="J6334" s="1">
        <v>44887</v>
      </c>
      <c r="K6334" t="s">
        <v>31296</v>
      </c>
      <c r="L6334" t="s">
        <v>31297</v>
      </c>
      <c r="M6334" t="s">
        <v>43</v>
      </c>
      <c r="N6334" t="s">
        <v>31298</v>
      </c>
      <c r="O6334" t="s">
        <v>31298</v>
      </c>
      <c r="P6334" t="s">
        <v>967</v>
      </c>
      <c r="Q6334" t="s">
        <v>68</v>
      </c>
      <c r="R6334" t="s">
        <v>69</v>
      </c>
      <c r="S6334" t="s">
        <v>68</v>
      </c>
      <c r="T6334" t="s">
        <v>70</v>
      </c>
      <c r="U6334" t="s">
        <v>71</v>
      </c>
      <c r="V6334">
        <v>1</v>
      </c>
      <c r="W6334">
        <v>13.7</v>
      </c>
      <c r="X6334" t="s">
        <v>1473</v>
      </c>
      <c r="Y6334" t="s">
        <v>1474</v>
      </c>
      <c r="Z6334" t="s">
        <v>42</v>
      </c>
      <c r="AA6334" t="s">
        <v>43</v>
      </c>
      <c r="AB6334">
        <v>21445</v>
      </c>
      <c r="AC6334" s="1">
        <v>44887</v>
      </c>
      <c r="AD6334" t="s">
        <v>145</v>
      </c>
      <c r="AE6334" t="s">
        <v>1496</v>
      </c>
      <c r="AF6334">
        <v>0</v>
      </c>
      <c r="AG6334" t="s">
        <v>46</v>
      </c>
      <c r="AH6334" s="1">
        <v>44887</v>
      </c>
      <c r="AK6334">
        <f>Tabla_Consulta_desde_TMS8[[#This Row],[idpedido]]</f>
        <v>464587</v>
      </c>
    </row>
    <row r="6335" spans="1:37" x14ac:dyDescent="0.25">
      <c r="A6335" t="str">
        <f>Tabla_Consulta_desde_TMS8[[#This Row],[Nro_Referencia]]</f>
        <v>98626668</v>
      </c>
      <c r="B6335">
        <v>464588</v>
      </c>
      <c r="C6335" t="s">
        <v>31299</v>
      </c>
      <c r="D6335" t="s">
        <v>1472</v>
      </c>
      <c r="E6335" t="s">
        <v>47</v>
      </c>
      <c r="F6335" t="s">
        <v>33</v>
      </c>
      <c r="G6335" t="s">
        <v>31300</v>
      </c>
      <c r="H6335" s="1">
        <v>44886</v>
      </c>
      <c r="I6335" t="s">
        <v>34</v>
      </c>
      <c r="J6335" s="1">
        <v>44887</v>
      </c>
      <c r="K6335" t="s">
        <v>31301</v>
      </c>
      <c r="L6335" t="s">
        <v>31302</v>
      </c>
      <c r="N6335" t="s">
        <v>31303</v>
      </c>
      <c r="O6335" t="s">
        <v>31303</v>
      </c>
      <c r="P6335" t="s">
        <v>972</v>
      </c>
      <c r="Q6335" t="s">
        <v>68</v>
      </c>
      <c r="R6335" t="s">
        <v>69</v>
      </c>
      <c r="S6335" t="s">
        <v>68</v>
      </c>
      <c r="T6335" t="s">
        <v>111</v>
      </c>
      <c r="U6335" t="s">
        <v>71</v>
      </c>
      <c r="V6335">
        <v>2</v>
      </c>
      <c r="W6335">
        <v>24.5</v>
      </c>
      <c r="X6335" t="s">
        <v>1473</v>
      </c>
      <c r="Y6335" t="s">
        <v>1474</v>
      </c>
      <c r="Z6335" t="s">
        <v>42</v>
      </c>
      <c r="AA6335" t="s">
        <v>43</v>
      </c>
      <c r="AB6335">
        <v>21448</v>
      </c>
      <c r="AC6335" s="1">
        <v>44887</v>
      </c>
      <c r="AD6335" t="s">
        <v>97</v>
      </c>
      <c r="AE6335" t="s">
        <v>452</v>
      </c>
      <c r="AF6335">
        <v>0</v>
      </c>
      <c r="AG6335" t="s">
        <v>46</v>
      </c>
      <c r="AH6335" s="1">
        <v>44887</v>
      </c>
      <c r="AK6335">
        <f>Tabla_Consulta_desde_TMS8[[#This Row],[idpedido]]</f>
        <v>464588</v>
      </c>
    </row>
    <row r="6336" spans="1:37" x14ac:dyDescent="0.25">
      <c r="A6336" t="str">
        <f>Tabla_Consulta_desde_TMS8[[#This Row],[Nro_Referencia]]</f>
        <v>98626676</v>
      </c>
      <c r="B6336">
        <v>464589</v>
      </c>
      <c r="C6336" t="s">
        <v>31304</v>
      </c>
      <c r="D6336" t="s">
        <v>1472</v>
      </c>
      <c r="E6336" t="s">
        <v>47</v>
      </c>
      <c r="F6336" t="s">
        <v>33</v>
      </c>
      <c r="G6336" t="s">
        <v>31305</v>
      </c>
      <c r="H6336" s="1">
        <v>44886</v>
      </c>
      <c r="I6336" t="s">
        <v>34</v>
      </c>
      <c r="J6336" s="1">
        <v>44888</v>
      </c>
      <c r="K6336" t="s">
        <v>31306</v>
      </c>
      <c r="L6336" t="s">
        <v>31307</v>
      </c>
      <c r="M6336" t="s">
        <v>43</v>
      </c>
      <c r="N6336" t="s">
        <v>31308</v>
      </c>
      <c r="O6336" t="s">
        <v>31308</v>
      </c>
      <c r="P6336" t="s">
        <v>1327</v>
      </c>
      <c r="Q6336" t="s">
        <v>88</v>
      </c>
      <c r="R6336" t="s">
        <v>88</v>
      </c>
      <c r="S6336" t="s">
        <v>88</v>
      </c>
      <c r="T6336" t="s">
        <v>40</v>
      </c>
      <c r="U6336" t="s">
        <v>50</v>
      </c>
      <c r="V6336">
        <v>1</v>
      </c>
      <c r="W6336">
        <v>10.4</v>
      </c>
      <c r="X6336" t="s">
        <v>1473</v>
      </c>
      <c r="Y6336" t="s">
        <v>1474</v>
      </c>
      <c r="Z6336" t="s">
        <v>42</v>
      </c>
      <c r="AA6336" t="s">
        <v>43</v>
      </c>
      <c r="AB6336">
        <v>21431</v>
      </c>
      <c r="AC6336" s="1">
        <v>44887</v>
      </c>
      <c r="AD6336" t="s">
        <v>44</v>
      </c>
      <c r="AE6336" t="s">
        <v>65</v>
      </c>
      <c r="AF6336">
        <v>1</v>
      </c>
      <c r="AG6336" t="s">
        <v>46</v>
      </c>
      <c r="AH6336" s="1">
        <v>44888</v>
      </c>
      <c r="AJ6336" t="s">
        <v>31309</v>
      </c>
      <c r="AK6336">
        <f>Tabla_Consulta_desde_TMS8[[#This Row],[idpedido]]</f>
        <v>464589</v>
      </c>
    </row>
    <row r="6337" spans="1:37" x14ac:dyDescent="0.25">
      <c r="A6337" t="str">
        <f>Tabla_Consulta_desde_TMS8[[#This Row],[Nro_Referencia]]</f>
        <v>98626824</v>
      </c>
      <c r="B6337">
        <v>464590</v>
      </c>
      <c r="C6337" t="s">
        <v>31310</v>
      </c>
      <c r="D6337" t="s">
        <v>1472</v>
      </c>
      <c r="E6337" t="s">
        <v>47</v>
      </c>
      <c r="F6337" t="s">
        <v>33</v>
      </c>
      <c r="G6337" t="s">
        <v>31311</v>
      </c>
      <c r="H6337" s="1">
        <v>44886</v>
      </c>
      <c r="I6337" t="s">
        <v>34</v>
      </c>
      <c r="J6337" s="1">
        <v>44887</v>
      </c>
      <c r="K6337" t="s">
        <v>31312</v>
      </c>
      <c r="L6337" t="s">
        <v>31313</v>
      </c>
      <c r="N6337" t="s">
        <v>31314</v>
      </c>
      <c r="O6337" t="s">
        <v>31314</v>
      </c>
      <c r="P6337" t="s">
        <v>483</v>
      </c>
      <c r="Q6337" t="s">
        <v>184</v>
      </c>
      <c r="R6337" t="s">
        <v>185</v>
      </c>
      <c r="S6337" t="s">
        <v>484</v>
      </c>
      <c r="T6337" t="s">
        <v>40</v>
      </c>
      <c r="U6337" t="s">
        <v>50</v>
      </c>
      <c r="V6337">
        <v>1</v>
      </c>
      <c r="W6337">
        <v>3.5</v>
      </c>
      <c r="X6337" t="s">
        <v>1473</v>
      </c>
      <c r="Y6337" t="s">
        <v>1474</v>
      </c>
      <c r="Z6337" t="s">
        <v>42</v>
      </c>
      <c r="AA6337" t="s">
        <v>43</v>
      </c>
      <c r="AB6337">
        <v>21431</v>
      </c>
      <c r="AC6337" s="1">
        <v>44887</v>
      </c>
      <c r="AD6337" t="s">
        <v>44</v>
      </c>
      <c r="AE6337" t="s">
        <v>65</v>
      </c>
      <c r="AF6337">
        <v>0</v>
      </c>
      <c r="AG6337" t="s">
        <v>46</v>
      </c>
      <c r="AH6337" s="1">
        <v>44887</v>
      </c>
      <c r="AJ6337" t="s">
        <v>31315</v>
      </c>
      <c r="AK6337">
        <f>Tabla_Consulta_desde_TMS8[[#This Row],[idpedido]]</f>
        <v>464590</v>
      </c>
    </row>
    <row r="6338" spans="1:37" x14ac:dyDescent="0.25">
      <c r="A6338" t="str">
        <f>Tabla_Consulta_desde_TMS8[[#This Row],[Nro_Referencia]]</f>
        <v>98627103</v>
      </c>
      <c r="B6338">
        <v>464591</v>
      </c>
      <c r="C6338" t="s">
        <v>31316</v>
      </c>
      <c r="D6338" t="s">
        <v>1472</v>
      </c>
      <c r="E6338" t="s">
        <v>47</v>
      </c>
      <c r="F6338" t="s">
        <v>33</v>
      </c>
      <c r="G6338" t="s">
        <v>31317</v>
      </c>
      <c r="H6338" s="1">
        <v>44886</v>
      </c>
      <c r="I6338" t="s">
        <v>34</v>
      </c>
      <c r="J6338" s="1">
        <v>44887</v>
      </c>
      <c r="K6338" t="s">
        <v>31318</v>
      </c>
      <c r="L6338" t="s">
        <v>31319</v>
      </c>
      <c r="M6338" t="s">
        <v>43</v>
      </c>
      <c r="N6338" t="s">
        <v>31320</v>
      </c>
      <c r="O6338" t="s">
        <v>31320</v>
      </c>
      <c r="P6338" t="s">
        <v>1282</v>
      </c>
      <c r="Q6338" t="s">
        <v>38</v>
      </c>
      <c r="R6338" t="s">
        <v>39</v>
      </c>
      <c r="S6338" t="s">
        <v>38</v>
      </c>
      <c r="T6338" t="s">
        <v>103</v>
      </c>
      <c r="U6338" t="s">
        <v>41</v>
      </c>
      <c r="V6338">
        <v>1</v>
      </c>
      <c r="W6338">
        <v>14.2</v>
      </c>
      <c r="X6338" t="s">
        <v>1473</v>
      </c>
      <c r="Y6338" t="s">
        <v>1474</v>
      </c>
      <c r="Z6338" t="s">
        <v>42</v>
      </c>
      <c r="AA6338" t="s">
        <v>43</v>
      </c>
      <c r="AB6338">
        <v>21435</v>
      </c>
      <c r="AC6338" s="1">
        <v>44887</v>
      </c>
      <c r="AD6338" t="s">
        <v>145</v>
      </c>
      <c r="AE6338" t="s">
        <v>205</v>
      </c>
      <c r="AF6338">
        <v>0</v>
      </c>
      <c r="AG6338" t="s">
        <v>46</v>
      </c>
      <c r="AH6338" s="1">
        <v>44887</v>
      </c>
      <c r="AK6338">
        <f>Tabla_Consulta_desde_TMS8[[#This Row],[idpedido]]</f>
        <v>464591</v>
      </c>
    </row>
    <row r="6339" spans="1:37" x14ac:dyDescent="0.25">
      <c r="A6339" t="str">
        <f>Tabla_Consulta_desde_TMS8[[#This Row],[Nro_Referencia]]</f>
        <v>98627188</v>
      </c>
      <c r="B6339">
        <v>464592</v>
      </c>
      <c r="C6339" t="s">
        <v>31321</v>
      </c>
      <c r="D6339" t="s">
        <v>1472</v>
      </c>
      <c r="E6339" t="s">
        <v>47</v>
      </c>
      <c r="F6339" t="s">
        <v>33</v>
      </c>
      <c r="G6339" t="s">
        <v>31322</v>
      </c>
      <c r="H6339" s="1">
        <v>44886</v>
      </c>
      <c r="I6339" t="s">
        <v>34</v>
      </c>
      <c r="J6339" s="1">
        <v>44888</v>
      </c>
      <c r="K6339" t="s">
        <v>31323</v>
      </c>
      <c r="L6339" t="s">
        <v>31324</v>
      </c>
      <c r="M6339" t="s">
        <v>43</v>
      </c>
      <c r="N6339" t="s">
        <v>31325</v>
      </c>
      <c r="O6339" t="s">
        <v>31325</v>
      </c>
      <c r="P6339" t="s">
        <v>1541</v>
      </c>
      <c r="Q6339" t="s">
        <v>922</v>
      </c>
      <c r="R6339" t="s">
        <v>496</v>
      </c>
      <c r="S6339" t="s">
        <v>922</v>
      </c>
      <c r="T6339" t="s">
        <v>40</v>
      </c>
      <c r="U6339" t="s">
        <v>50</v>
      </c>
      <c r="V6339">
        <v>1</v>
      </c>
      <c r="W6339">
        <v>7.7</v>
      </c>
      <c r="X6339" t="s">
        <v>1473</v>
      </c>
      <c r="Y6339" t="s">
        <v>1474</v>
      </c>
      <c r="Z6339" t="s">
        <v>42</v>
      </c>
      <c r="AA6339" t="s">
        <v>43</v>
      </c>
      <c r="AB6339">
        <v>21431</v>
      </c>
      <c r="AC6339" s="1">
        <v>44887</v>
      </c>
      <c r="AD6339" t="s">
        <v>44</v>
      </c>
      <c r="AE6339" t="s">
        <v>65</v>
      </c>
      <c r="AF6339">
        <v>0</v>
      </c>
      <c r="AG6339" t="s">
        <v>46</v>
      </c>
      <c r="AH6339" s="1">
        <v>44888</v>
      </c>
      <c r="AJ6339" t="s">
        <v>31326</v>
      </c>
      <c r="AK6339">
        <f>Tabla_Consulta_desde_TMS8[[#This Row],[idpedido]]</f>
        <v>464592</v>
      </c>
    </row>
    <row r="6340" spans="1:37" x14ac:dyDescent="0.25">
      <c r="A6340" t="str">
        <f>Tabla_Consulta_desde_TMS8[[#This Row],[Nro_Referencia]]</f>
        <v>98627225</v>
      </c>
      <c r="B6340">
        <v>464593</v>
      </c>
      <c r="C6340" t="s">
        <v>31327</v>
      </c>
      <c r="D6340" t="s">
        <v>1472</v>
      </c>
      <c r="E6340" t="s">
        <v>47</v>
      </c>
      <c r="F6340" t="s">
        <v>33</v>
      </c>
      <c r="G6340" t="s">
        <v>31328</v>
      </c>
      <c r="H6340" s="1">
        <v>44886</v>
      </c>
      <c r="I6340" t="s">
        <v>34</v>
      </c>
      <c r="J6340" s="1">
        <v>44888</v>
      </c>
      <c r="K6340" t="s">
        <v>31329</v>
      </c>
      <c r="L6340" t="s">
        <v>31330</v>
      </c>
      <c r="M6340" t="s">
        <v>43</v>
      </c>
      <c r="N6340" t="s">
        <v>31331</v>
      </c>
      <c r="O6340" t="s">
        <v>31331</v>
      </c>
      <c r="P6340" t="s">
        <v>787</v>
      </c>
      <c r="Q6340" t="s">
        <v>48</v>
      </c>
      <c r="R6340" t="s">
        <v>49</v>
      </c>
      <c r="S6340" t="s">
        <v>48</v>
      </c>
      <c r="T6340" t="s">
        <v>40</v>
      </c>
      <c r="U6340" t="s">
        <v>50</v>
      </c>
      <c r="V6340">
        <v>1</v>
      </c>
      <c r="W6340">
        <v>1.7</v>
      </c>
      <c r="X6340" t="s">
        <v>1473</v>
      </c>
      <c r="Y6340" t="s">
        <v>1474</v>
      </c>
      <c r="Z6340" t="s">
        <v>42</v>
      </c>
      <c r="AA6340" t="s">
        <v>43</v>
      </c>
      <c r="AB6340">
        <v>21431</v>
      </c>
      <c r="AC6340" s="1">
        <v>44887</v>
      </c>
      <c r="AD6340" t="s">
        <v>44</v>
      </c>
      <c r="AE6340" t="s">
        <v>65</v>
      </c>
      <c r="AF6340">
        <v>1</v>
      </c>
      <c r="AG6340" t="s">
        <v>46</v>
      </c>
      <c r="AH6340" s="1">
        <v>44888</v>
      </c>
      <c r="AJ6340" t="s">
        <v>31332</v>
      </c>
      <c r="AK6340">
        <f>Tabla_Consulta_desde_TMS8[[#This Row],[idpedido]]</f>
        <v>464593</v>
      </c>
    </row>
    <row r="6341" spans="1:37" x14ac:dyDescent="0.25">
      <c r="A6341" t="str">
        <f>Tabla_Consulta_desde_TMS8[[#This Row],[Nro_Referencia]]</f>
        <v>98627332</v>
      </c>
      <c r="B6341">
        <v>464594</v>
      </c>
      <c r="C6341" t="s">
        <v>31333</v>
      </c>
      <c r="D6341" t="s">
        <v>1472</v>
      </c>
      <c r="E6341" t="s">
        <v>47</v>
      </c>
      <c r="F6341" t="s">
        <v>33</v>
      </c>
      <c r="G6341" t="s">
        <v>31334</v>
      </c>
      <c r="H6341" s="1">
        <v>44886</v>
      </c>
      <c r="I6341" t="s">
        <v>34</v>
      </c>
      <c r="J6341" s="1">
        <v>44887</v>
      </c>
      <c r="K6341" t="s">
        <v>31335</v>
      </c>
      <c r="L6341" t="s">
        <v>31336</v>
      </c>
      <c r="N6341" t="s">
        <v>31337</v>
      </c>
      <c r="O6341" t="s">
        <v>31337</v>
      </c>
      <c r="P6341" t="s">
        <v>483</v>
      </c>
      <c r="Q6341" t="s">
        <v>184</v>
      </c>
      <c r="R6341" t="s">
        <v>185</v>
      </c>
      <c r="S6341" t="s">
        <v>484</v>
      </c>
      <c r="T6341" t="s">
        <v>40</v>
      </c>
      <c r="U6341" t="s">
        <v>50</v>
      </c>
      <c r="V6341">
        <v>1</v>
      </c>
      <c r="W6341">
        <v>3.3</v>
      </c>
      <c r="X6341" t="s">
        <v>1473</v>
      </c>
      <c r="Y6341" t="s">
        <v>1474</v>
      </c>
      <c r="Z6341" t="s">
        <v>42</v>
      </c>
      <c r="AA6341" t="s">
        <v>43</v>
      </c>
      <c r="AB6341">
        <v>21431</v>
      </c>
      <c r="AC6341" s="1">
        <v>44887</v>
      </c>
      <c r="AD6341" t="s">
        <v>44</v>
      </c>
      <c r="AE6341" t="s">
        <v>65</v>
      </c>
      <c r="AF6341">
        <v>0</v>
      </c>
      <c r="AG6341" t="s">
        <v>46</v>
      </c>
      <c r="AH6341" s="1">
        <v>44887</v>
      </c>
      <c r="AJ6341" t="s">
        <v>31338</v>
      </c>
      <c r="AK6341">
        <f>Tabla_Consulta_desde_TMS8[[#This Row],[idpedido]]</f>
        <v>464594</v>
      </c>
    </row>
    <row r="6342" spans="1:37" x14ac:dyDescent="0.25">
      <c r="A6342" t="str">
        <f>Tabla_Consulta_desde_TMS8[[#This Row],[Nro_Referencia]]</f>
        <v>98627360</v>
      </c>
      <c r="B6342">
        <v>464595</v>
      </c>
      <c r="C6342" t="s">
        <v>31339</v>
      </c>
      <c r="D6342" t="s">
        <v>1472</v>
      </c>
      <c r="E6342" t="s">
        <v>47</v>
      </c>
      <c r="F6342" t="s">
        <v>33</v>
      </c>
      <c r="G6342" t="s">
        <v>31340</v>
      </c>
      <c r="H6342" s="1">
        <v>44886</v>
      </c>
      <c r="I6342" t="s">
        <v>34</v>
      </c>
      <c r="J6342" s="1">
        <v>44887</v>
      </c>
      <c r="K6342" t="s">
        <v>31341</v>
      </c>
      <c r="L6342" t="s">
        <v>31342</v>
      </c>
      <c r="N6342" t="s">
        <v>31343</v>
      </c>
      <c r="O6342" t="s">
        <v>31343</v>
      </c>
      <c r="P6342" t="s">
        <v>483</v>
      </c>
      <c r="Q6342" t="s">
        <v>184</v>
      </c>
      <c r="R6342" t="s">
        <v>185</v>
      </c>
      <c r="S6342" t="s">
        <v>484</v>
      </c>
      <c r="T6342" t="s">
        <v>40</v>
      </c>
      <c r="U6342" t="s">
        <v>50</v>
      </c>
      <c r="V6342">
        <v>1</v>
      </c>
      <c r="W6342">
        <v>2.1</v>
      </c>
      <c r="X6342" t="s">
        <v>1473</v>
      </c>
      <c r="Y6342" t="s">
        <v>1474</v>
      </c>
      <c r="Z6342" t="s">
        <v>42</v>
      </c>
      <c r="AA6342" t="s">
        <v>43</v>
      </c>
      <c r="AB6342">
        <v>21431</v>
      </c>
      <c r="AC6342" s="1">
        <v>44887</v>
      </c>
      <c r="AD6342" t="s">
        <v>44</v>
      </c>
      <c r="AE6342" t="s">
        <v>65</v>
      </c>
      <c r="AF6342">
        <v>0</v>
      </c>
      <c r="AG6342" t="s">
        <v>46</v>
      </c>
      <c r="AH6342" s="1">
        <v>44887</v>
      </c>
      <c r="AJ6342" t="s">
        <v>31344</v>
      </c>
      <c r="AK6342">
        <f>Tabla_Consulta_desde_TMS8[[#This Row],[idpedido]]</f>
        <v>464595</v>
      </c>
    </row>
    <row r="6343" spans="1:37" x14ac:dyDescent="0.25">
      <c r="A6343" t="str">
        <f>Tabla_Consulta_desde_TMS8[[#This Row],[Nro_Referencia]]</f>
        <v>98627382</v>
      </c>
      <c r="B6343">
        <v>464596</v>
      </c>
      <c r="C6343" t="s">
        <v>31345</v>
      </c>
      <c r="D6343" t="s">
        <v>1472</v>
      </c>
      <c r="E6343" t="s">
        <v>47</v>
      </c>
      <c r="F6343" t="s">
        <v>33</v>
      </c>
      <c r="G6343" t="s">
        <v>31346</v>
      </c>
      <c r="H6343" s="1">
        <v>44886</v>
      </c>
      <c r="I6343" t="s">
        <v>34</v>
      </c>
      <c r="J6343" s="1">
        <v>44887</v>
      </c>
      <c r="K6343" t="s">
        <v>31347</v>
      </c>
      <c r="L6343" t="s">
        <v>31348</v>
      </c>
      <c r="M6343" t="s">
        <v>43</v>
      </c>
      <c r="N6343" t="s">
        <v>31349</v>
      </c>
      <c r="O6343" t="s">
        <v>31349</v>
      </c>
      <c r="P6343" t="s">
        <v>909</v>
      </c>
      <c r="Q6343" t="s">
        <v>38</v>
      </c>
      <c r="R6343" t="s">
        <v>39</v>
      </c>
      <c r="S6343" t="s">
        <v>38</v>
      </c>
      <c r="T6343" t="s">
        <v>103</v>
      </c>
      <c r="U6343" t="s">
        <v>41</v>
      </c>
      <c r="V6343">
        <v>1</v>
      </c>
      <c r="W6343">
        <v>7.7</v>
      </c>
      <c r="X6343" t="s">
        <v>1473</v>
      </c>
      <c r="Y6343" t="s">
        <v>1474</v>
      </c>
      <c r="Z6343" t="s">
        <v>42</v>
      </c>
      <c r="AA6343" t="s">
        <v>43</v>
      </c>
      <c r="AB6343">
        <v>21434</v>
      </c>
      <c r="AC6343" s="1">
        <v>44887</v>
      </c>
      <c r="AD6343" t="s">
        <v>97</v>
      </c>
      <c r="AE6343" t="s">
        <v>430</v>
      </c>
      <c r="AF6343">
        <v>0</v>
      </c>
      <c r="AG6343" t="s">
        <v>46</v>
      </c>
      <c r="AH6343" s="1">
        <v>44887</v>
      </c>
      <c r="AK6343">
        <f>Tabla_Consulta_desde_TMS8[[#This Row],[idpedido]]</f>
        <v>464596</v>
      </c>
    </row>
    <row r="6344" spans="1:37" x14ac:dyDescent="0.25">
      <c r="A6344" t="str">
        <f>Tabla_Consulta_desde_TMS8[[#This Row],[Nro_Referencia]]</f>
        <v>98627531</v>
      </c>
      <c r="B6344">
        <v>464597</v>
      </c>
      <c r="C6344" t="s">
        <v>31350</v>
      </c>
      <c r="D6344" t="s">
        <v>1472</v>
      </c>
      <c r="E6344" t="s">
        <v>47</v>
      </c>
      <c r="F6344" t="s">
        <v>33</v>
      </c>
      <c r="G6344" t="s">
        <v>31351</v>
      </c>
      <c r="H6344" s="1">
        <v>44886</v>
      </c>
      <c r="I6344" t="s">
        <v>34</v>
      </c>
      <c r="J6344" s="1">
        <v>44890</v>
      </c>
      <c r="K6344" t="s">
        <v>31352</v>
      </c>
      <c r="L6344" t="s">
        <v>31353</v>
      </c>
      <c r="N6344" t="s">
        <v>31354</v>
      </c>
      <c r="O6344" t="s">
        <v>31354</v>
      </c>
      <c r="P6344" t="s">
        <v>483</v>
      </c>
      <c r="Q6344" t="s">
        <v>184</v>
      </c>
      <c r="R6344" t="s">
        <v>185</v>
      </c>
      <c r="S6344" t="s">
        <v>484</v>
      </c>
      <c r="T6344" t="s">
        <v>40</v>
      </c>
      <c r="U6344" t="s">
        <v>50</v>
      </c>
      <c r="V6344">
        <v>1</v>
      </c>
      <c r="W6344">
        <v>6.5</v>
      </c>
      <c r="X6344" t="s">
        <v>1473</v>
      </c>
      <c r="Y6344" t="s">
        <v>1474</v>
      </c>
      <c r="Z6344" t="s">
        <v>42</v>
      </c>
      <c r="AA6344" t="s">
        <v>43</v>
      </c>
      <c r="AB6344">
        <v>21431</v>
      </c>
      <c r="AC6344" s="1">
        <v>44887</v>
      </c>
      <c r="AD6344" t="s">
        <v>44</v>
      </c>
      <c r="AE6344" t="s">
        <v>65</v>
      </c>
      <c r="AF6344">
        <v>2</v>
      </c>
      <c r="AG6344" t="s">
        <v>46</v>
      </c>
      <c r="AH6344" s="1">
        <v>44890</v>
      </c>
      <c r="AJ6344" t="s">
        <v>31355</v>
      </c>
      <c r="AK6344">
        <f>Tabla_Consulta_desde_TMS8[[#This Row],[idpedido]]</f>
        <v>464597</v>
      </c>
    </row>
    <row r="6345" spans="1:37" x14ac:dyDescent="0.25">
      <c r="A6345" t="str">
        <f>Tabla_Consulta_desde_TMS8[[#This Row],[Nro_Referencia]]</f>
        <v>98627756</v>
      </c>
      <c r="B6345">
        <v>464598</v>
      </c>
      <c r="C6345" t="s">
        <v>31356</v>
      </c>
      <c r="D6345" t="s">
        <v>1472</v>
      </c>
      <c r="E6345" t="s">
        <v>47</v>
      </c>
      <c r="F6345" t="s">
        <v>33</v>
      </c>
      <c r="G6345" t="s">
        <v>31357</v>
      </c>
      <c r="H6345" s="1">
        <v>44886</v>
      </c>
      <c r="I6345" t="s">
        <v>34</v>
      </c>
      <c r="J6345" s="1">
        <v>44887</v>
      </c>
      <c r="K6345" t="s">
        <v>31358</v>
      </c>
      <c r="L6345" t="s">
        <v>31359</v>
      </c>
      <c r="M6345" t="s">
        <v>43</v>
      </c>
      <c r="N6345" t="s">
        <v>31360</v>
      </c>
      <c r="O6345" t="s">
        <v>31360</v>
      </c>
      <c r="P6345" t="s">
        <v>716</v>
      </c>
      <c r="Q6345" t="s">
        <v>68</v>
      </c>
      <c r="R6345" t="s">
        <v>69</v>
      </c>
      <c r="S6345" t="s">
        <v>68</v>
      </c>
      <c r="T6345" t="s">
        <v>70</v>
      </c>
      <c r="U6345" t="s">
        <v>71</v>
      </c>
      <c r="V6345">
        <v>1</v>
      </c>
      <c r="W6345">
        <v>7.1</v>
      </c>
      <c r="X6345" t="s">
        <v>1473</v>
      </c>
      <c r="Y6345" t="s">
        <v>1474</v>
      </c>
      <c r="Z6345" t="s">
        <v>42</v>
      </c>
      <c r="AA6345" t="s">
        <v>43</v>
      </c>
      <c r="AB6345">
        <v>21449</v>
      </c>
      <c r="AC6345" s="1">
        <v>44887</v>
      </c>
      <c r="AD6345" t="s">
        <v>72</v>
      </c>
      <c r="AE6345" t="s">
        <v>73</v>
      </c>
      <c r="AF6345">
        <v>0</v>
      </c>
      <c r="AG6345" t="s">
        <v>46</v>
      </c>
      <c r="AH6345" s="1">
        <v>44887</v>
      </c>
      <c r="AK6345">
        <f>Tabla_Consulta_desde_TMS8[[#This Row],[idpedido]]</f>
        <v>464598</v>
      </c>
    </row>
    <row r="6346" spans="1:37" x14ac:dyDescent="0.25">
      <c r="A6346" t="str">
        <f>Tabla_Consulta_desde_TMS8[[#This Row],[Nro_Referencia]]</f>
        <v>98627936</v>
      </c>
      <c r="B6346">
        <v>464599</v>
      </c>
      <c r="C6346" t="s">
        <v>31361</v>
      </c>
      <c r="D6346" t="s">
        <v>1472</v>
      </c>
      <c r="E6346" t="s">
        <v>47</v>
      </c>
      <c r="F6346" t="s">
        <v>33</v>
      </c>
      <c r="G6346" t="s">
        <v>31362</v>
      </c>
      <c r="H6346" s="1">
        <v>44886</v>
      </c>
      <c r="I6346" t="s">
        <v>34</v>
      </c>
      <c r="J6346" s="1">
        <v>44893</v>
      </c>
      <c r="K6346" t="s">
        <v>31363</v>
      </c>
      <c r="L6346" t="s">
        <v>31364</v>
      </c>
      <c r="M6346" t="s">
        <v>43</v>
      </c>
      <c r="N6346" t="s">
        <v>31365</v>
      </c>
      <c r="O6346" t="s">
        <v>31365</v>
      </c>
      <c r="P6346" t="s">
        <v>1795</v>
      </c>
      <c r="Q6346" t="s">
        <v>48</v>
      </c>
      <c r="R6346" t="s">
        <v>49</v>
      </c>
      <c r="S6346" t="s">
        <v>1796</v>
      </c>
      <c r="T6346" t="s">
        <v>40</v>
      </c>
      <c r="U6346" t="s">
        <v>50</v>
      </c>
      <c r="V6346">
        <v>1</v>
      </c>
      <c r="W6346">
        <v>15</v>
      </c>
      <c r="X6346" t="s">
        <v>1473</v>
      </c>
      <c r="Y6346" t="s">
        <v>1474</v>
      </c>
      <c r="Z6346" t="s">
        <v>42</v>
      </c>
      <c r="AA6346" t="s">
        <v>43</v>
      </c>
      <c r="AB6346">
        <v>21431</v>
      </c>
      <c r="AC6346" s="1">
        <v>44887</v>
      </c>
      <c r="AD6346" t="s">
        <v>44</v>
      </c>
      <c r="AE6346" t="s">
        <v>65</v>
      </c>
      <c r="AF6346">
        <v>0</v>
      </c>
      <c r="AG6346" t="s">
        <v>46</v>
      </c>
      <c r="AH6346" s="1">
        <v>44893</v>
      </c>
      <c r="AJ6346" t="s">
        <v>31366</v>
      </c>
      <c r="AK6346">
        <f>Tabla_Consulta_desde_TMS8[[#This Row],[idpedido]]</f>
        <v>464599</v>
      </c>
    </row>
    <row r="6347" spans="1:37" x14ac:dyDescent="0.25">
      <c r="A6347" t="str">
        <f>Tabla_Consulta_desde_TMS8[[#This Row],[Nro_Referencia]]</f>
        <v>98627975</v>
      </c>
      <c r="B6347">
        <v>464600</v>
      </c>
      <c r="C6347" t="s">
        <v>31367</v>
      </c>
      <c r="D6347" t="s">
        <v>1472</v>
      </c>
      <c r="E6347" t="s">
        <v>47</v>
      </c>
      <c r="F6347" t="s">
        <v>33</v>
      </c>
      <c r="G6347" t="s">
        <v>31368</v>
      </c>
      <c r="H6347" s="1">
        <v>44886</v>
      </c>
      <c r="I6347" t="s">
        <v>34</v>
      </c>
      <c r="J6347" s="1">
        <v>44888</v>
      </c>
      <c r="K6347" t="s">
        <v>31369</v>
      </c>
      <c r="L6347" t="s">
        <v>31370</v>
      </c>
      <c r="M6347" t="s">
        <v>43</v>
      </c>
      <c r="N6347" t="s">
        <v>31371</v>
      </c>
      <c r="O6347" t="s">
        <v>31371</v>
      </c>
      <c r="P6347" t="s">
        <v>859</v>
      </c>
      <c r="Q6347" t="s">
        <v>68</v>
      </c>
      <c r="R6347" t="s">
        <v>69</v>
      </c>
      <c r="S6347" t="s">
        <v>68</v>
      </c>
      <c r="T6347" t="s">
        <v>70</v>
      </c>
      <c r="U6347" t="s">
        <v>71</v>
      </c>
      <c r="V6347">
        <v>1</v>
      </c>
      <c r="W6347">
        <v>13.7</v>
      </c>
      <c r="X6347" t="s">
        <v>1473</v>
      </c>
      <c r="Y6347" t="s">
        <v>1474</v>
      </c>
      <c r="Z6347" t="s">
        <v>42</v>
      </c>
      <c r="AA6347" t="s">
        <v>43</v>
      </c>
      <c r="AB6347">
        <v>21483</v>
      </c>
      <c r="AC6347" s="1">
        <v>44888</v>
      </c>
      <c r="AD6347" t="s">
        <v>72</v>
      </c>
      <c r="AE6347" t="s">
        <v>1490</v>
      </c>
      <c r="AF6347">
        <v>1</v>
      </c>
      <c r="AG6347" t="s">
        <v>46</v>
      </c>
      <c r="AH6347" s="1">
        <v>44888</v>
      </c>
      <c r="AK6347">
        <f>Tabla_Consulta_desde_TMS8[[#This Row],[idpedido]]</f>
        <v>464600</v>
      </c>
    </row>
    <row r="6348" spans="1:37" x14ac:dyDescent="0.25">
      <c r="A6348" t="str">
        <f>Tabla_Consulta_desde_TMS8[[#This Row],[Nro_Referencia]]</f>
        <v>98628008</v>
      </c>
      <c r="B6348">
        <v>464601</v>
      </c>
      <c r="C6348" t="s">
        <v>31372</v>
      </c>
      <c r="D6348" t="s">
        <v>1472</v>
      </c>
      <c r="E6348" t="s">
        <v>47</v>
      </c>
      <c r="F6348" t="s">
        <v>33</v>
      </c>
      <c r="G6348" t="s">
        <v>31373</v>
      </c>
      <c r="H6348" s="1">
        <v>44886</v>
      </c>
      <c r="I6348" t="s">
        <v>34</v>
      </c>
      <c r="J6348" s="1">
        <v>44887</v>
      </c>
      <c r="K6348" t="s">
        <v>31374</v>
      </c>
      <c r="L6348" t="s">
        <v>31375</v>
      </c>
      <c r="N6348" t="s">
        <v>31376</v>
      </c>
      <c r="O6348" t="s">
        <v>31376</v>
      </c>
      <c r="P6348" t="s">
        <v>1080</v>
      </c>
      <c r="Q6348" t="s">
        <v>434</v>
      </c>
      <c r="R6348" t="s">
        <v>69</v>
      </c>
      <c r="S6348" t="s">
        <v>434</v>
      </c>
      <c r="T6348" t="s">
        <v>111</v>
      </c>
      <c r="U6348" t="s">
        <v>71</v>
      </c>
      <c r="V6348">
        <v>1</v>
      </c>
      <c r="W6348">
        <v>2.2999999999999998</v>
      </c>
      <c r="X6348" t="s">
        <v>1473</v>
      </c>
      <c r="Y6348" t="s">
        <v>1474</v>
      </c>
      <c r="Z6348" t="s">
        <v>42</v>
      </c>
      <c r="AA6348" t="s">
        <v>43</v>
      </c>
      <c r="AB6348">
        <v>21446</v>
      </c>
      <c r="AC6348" s="1">
        <v>44887</v>
      </c>
      <c r="AD6348" t="s">
        <v>97</v>
      </c>
      <c r="AE6348" t="s">
        <v>1356</v>
      </c>
      <c r="AF6348">
        <v>0</v>
      </c>
      <c r="AG6348" t="s">
        <v>46</v>
      </c>
      <c r="AH6348" s="1">
        <v>44887</v>
      </c>
      <c r="AK6348">
        <f>Tabla_Consulta_desde_TMS8[[#This Row],[idpedido]]</f>
        <v>464601</v>
      </c>
    </row>
    <row r="6349" spans="1:37" x14ac:dyDescent="0.25">
      <c r="A6349" t="str">
        <f>Tabla_Consulta_desde_TMS8[[#This Row],[Nro_Referencia]]</f>
        <v>98628030</v>
      </c>
      <c r="B6349">
        <v>464602</v>
      </c>
      <c r="C6349" t="s">
        <v>31377</v>
      </c>
      <c r="D6349" t="s">
        <v>1472</v>
      </c>
      <c r="E6349" t="s">
        <v>47</v>
      </c>
      <c r="F6349" t="s">
        <v>33</v>
      </c>
      <c r="G6349" t="s">
        <v>31378</v>
      </c>
      <c r="H6349" s="1">
        <v>44886</v>
      </c>
      <c r="I6349" t="s">
        <v>34</v>
      </c>
      <c r="J6349" s="1">
        <v>44887</v>
      </c>
      <c r="K6349" t="s">
        <v>31379</v>
      </c>
      <c r="L6349" t="s">
        <v>31380</v>
      </c>
      <c r="N6349" t="s">
        <v>31381</v>
      </c>
      <c r="O6349" t="s">
        <v>31381</v>
      </c>
      <c r="P6349" t="s">
        <v>1088</v>
      </c>
      <c r="Q6349" t="s">
        <v>128</v>
      </c>
      <c r="R6349" t="s">
        <v>129</v>
      </c>
      <c r="S6349" t="s">
        <v>128</v>
      </c>
      <c r="T6349" t="s">
        <v>40</v>
      </c>
      <c r="U6349" t="s">
        <v>50</v>
      </c>
      <c r="V6349">
        <v>2</v>
      </c>
      <c r="W6349">
        <v>24.1</v>
      </c>
      <c r="X6349" t="s">
        <v>1473</v>
      </c>
      <c r="Y6349" t="s">
        <v>1474</v>
      </c>
      <c r="Z6349" t="s">
        <v>42</v>
      </c>
      <c r="AA6349" t="s">
        <v>43</v>
      </c>
      <c r="AB6349">
        <v>21431</v>
      </c>
      <c r="AC6349" s="1">
        <v>44887</v>
      </c>
      <c r="AD6349" t="s">
        <v>44</v>
      </c>
      <c r="AE6349" t="s">
        <v>65</v>
      </c>
      <c r="AF6349">
        <v>0</v>
      </c>
      <c r="AG6349" t="s">
        <v>46</v>
      </c>
      <c r="AH6349" s="1">
        <v>44887</v>
      </c>
      <c r="AJ6349" t="s">
        <v>31382</v>
      </c>
      <c r="AK6349">
        <f>Tabla_Consulta_desde_TMS8[[#This Row],[idpedido]]</f>
        <v>464602</v>
      </c>
    </row>
    <row r="6350" spans="1:37" x14ac:dyDescent="0.25">
      <c r="A6350" t="str">
        <f>Tabla_Consulta_desde_TMS8[[#This Row],[Nro_Referencia]]</f>
        <v>98628076</v>
      </c>
      <c r="B6350">
        <v>464603</v>
      </c>
      <c r="C6350" t="s">
        <v>31383</v>
      </c>
      <c r="D6350" t="s">
        <v>1472</v>
      </c>
      <c r="E6350" t="s">
        <v>47</v>
      </c>
      <c r="F6350" t="s">
        <v>33</v>
      </c>
      <c r="G6350" t="s">
        <v>31384</v>
      </c>
      <c r="H6350" s="1">
        <v>44886</v>
      </c>
      <c r="I6350" t="s">
        <v>34</v>
      </c>
      <c r="J6350" s="1">
        <v>44889</v>
      </c>
      <c r="K6350" t="s">
        <v>31385</v>
      </c>
      <c r="L6350" t="s">
        <v>31386</v>
      </c>
      <c r="M6350" t="s">
        <v>43</v>
      </c>
      <c r="N6350" t="s">
        <v>31387</v>
      </c>
      <c r="O6350" t="s">
        <v>31387</v>
      </c>
      <c r="P6350" t="s">
        <v>483</v>
      </c>
      <c r="Q6350" t="s">
        <v>184</v>
      </c>
      <c r="R6350" t="s">
        <v>185</v>
      </c>
      <c r="S6350" t="s">
        <v>484</v>
      </c>
      <c r="T6350" t="s">
        <v>40</v>
      </c>
      <c r="U6350" t="s">
        <v>50</v>
      </c>
      <c r="V6350">
        <v>1</v>
      </c>
      <c r="W6350">
        <v>2.2999999999999998</v>
      </c>
      <c r="X6350" t="s">
        <v>1473</v>
      </c>
      <c r="Y6350" t="s">
        <v>1474</v>
      </c>
      <c r="Z6350" t="s">
        <v>42</v>
      </c>
      <c r="AA6350" t="s">
        <v>43</v>
      </c>
      <c r="AB6350">
        <v>21431</v>
      </c>
      <c r="AC6350" s="1">
        <v>44887</v>
      </c>
      <c r="AD6350" t="s">
        <v>44</v>
      </c>
      <c r="AE6350" t="s">
        <v>65</v>
      </c>
      <c r="AF6350">
        <v>1</v>
      </c>
      <c r="AG6350" t="s">
        <v>46</v>
      </c>
      <c r="AH6350" s="1">
        <v>44889</v>
      </c>
      <c r="AJ6350" t="s">
        <v>31388</v>
      </c>
      <c r="AK6350">
        <f>Tabla_Consulta_desde_TMS8[[#This Row],[idpedido]]</f>
        <v>464603</v>
      </c>
    </row>
    <row r="6351" spans="1:37" x14ac:dyDescent="0.25">
      <c r="A6351" t="str">
        <f>Tabla_Consulta_desde_TMS8[[#This Row],[Nro_Referencia]]</f>
        <v>98628165</v>
      </c>
      <c r="B6351">
        <v>464604</v>
      </c>
      <c r="C6351" t="s">
        <v>31389</v>
      </c>
      <c r="D6351" t="s">
        <v>1472</v>
      </c>
      <c r="E6351" t="s">
        <v>47</v>
      </c>
      <c r="F6351" t="s">
        <v>33</v>
      </c>
      <c r="G6351" t="s">
        <v>31390</v>
      </c>
      <c r="H6351" s="1">
        <v>44886</v>
      </c>
      <c r="I6351" t="s">
        <v>34</v>
      </c>
      <c r="J6351" s="1">
        <v>44890</v>
      </c>
      <c r="K6351" t="s">
        <v>31391</v>
      </c>
      <c r="L6351" t="s">
        <v>31392</v>
      </c>
      <c r="M6351" t="s">
        <v>43</v>
      </c>
      <c r="N6351" t="s">
        <v>31393</v>
      </c>
      <c r="O6351" t="s">
        <v>31393</v>
      </c>
      <c r="P6351" t="s">
        <v>1518</v>
      </c>
      <c r="Q6351" t="s">
        <v>48</v>
      </c>
      <c r="R6351" t="s">
        <v>49</v>
      </c>
      <c r="S6351" t="s">
        <v>1519</v>
      </c>
      <c r="T6351" t="s">
        <v>40</v>
      </c>
      <c r="U6351" t="s">
        <v>50</v>
      </c>
      <c r="V6351">
        <v>1</v>
      </c>
      <c r="W6351">
        <v>10.5</v>
      </c>
      <c r="X6351" t="s">
        <v>1473</v>
      </c>
      <c r="Y6351" t="s">
        <v>1474</v>
      </c>
      <c r="Z6351" t="s">
        <v>42</v>
      </c>
      <c r="AA6351" t="s">
        <v>43</v>
      </c>
      <c r="AB6351">
        <v>21431</v>
      </c>
      <c r="AC6351" s="1">
        <v>44887</v>
      </c>
      <c r="AD6351" t="s">
        <v>44</v>
      </c>
      <c r="AE6351" t="s">
        <v>65</v>
      </c>
      <c r="AF6351">
        <v>1</v>
      </c>
      <c r="AG6351" t="s">
        <v>46</v>
      </c>
      <c r="AH6351" s="1">
        <v>44890</v>
      </c>
      <c r="AJ6351" t="s">
        <v>31394</v>
      </c>
      <c r="AK6351">
        <f>Tabla_Consulta_desde_TMS8[[#This Row],[idpedido]]</f>
        <v>464604</v>
      </c>
    </row>
    <row r="6352" spans="1:37" x14ac:dyDescent="0.25">
      <c r="A6352" t="str">
        <f>Tabla_Consulta_desde_TMS8[[#This Row],[Nro_Referencia]]</f>
        <v>98628798</v>
      </c>
      <c r="B6352">
        <v>464605</v>
      </c>
      <c r="C6352" t="s">
        <v>31395</v>
      </c>
      <c r="D6352" t="s">
        <v>1472</v>
      </c>
      <c r="E6352" t="s">
        <v>47</v>
      </c>
      <c r="F6352" t="s">
        <v>33</v>
      </c>
      <c r="G6352" t="s">
        <v>31396</v>
      </c>
      <c r="H6352" s="1">
        <v>44886</v>
      </c>
      <c r="I6352" t="s">
        <v>34</v>
      </c>
      <c r="J6352" s="1">
        <v>44893</v>
      </c>
      <c r="K6352" t="s">
        <v>31397</v>
      </c>
      <c r="L6352" t="s">
        <v>31398</v>
      </c>
      <c r="N6352" t="s">
        <v>31399</v>
      </c>
      <c r="O6352" t="s">
        <v>31400</v>
      </c>
      <c r="P6352" t="s">
        <v>690</v>
      </c>
      <c r="Q6352" t="s">
        <v>275</v>
      </c>
      <c r="R6352" t="s">
        <v>275</v>
      </c>
      <c r="S6352" t="s">
        <v>275</v>
      </c>
      <c r="T6352" t="s">
        <v>40</v>
      </c>
      <c r="U6352" t="s">
        <v>50</v>
      </c>
      <c r="V6352">
        <v>1</v>
      </c>
      <c r="W6352">
        <v>2.1</v>
      </c>
      <c r="X6352" t="s">
        <v>1473</v>
      </c>
      <c r="Y6352" t="s">
        <v>1474</v>
      </c>
      <c r="Z6352" t="s">
        <v>42</v>
      </c>
      <c r="AA6352" t="s">
        <v>43</v>
      </c>
      <c r="AB6352">
        <v>21431</v>
      </c>
      <c r="AC6352" s="1">
        <v>44887</v>
      </c>
      <c r="AD6352" t="s">
        <v>44</v>
      </c>
      <c r="AE6352" t="s">
        <v>65</v>
      </c>
      <c r="AF6352">
        <v>1</v>
      </c>
      <c r="AG6352" t="s">
        <v>46</v>
      </c>
      <c r="AH6352" s="1">
        <v>44893</v>
      </c>
      <c r="AJ6352" t="s">
        <v>31401</v>
      </c>
      <c r="AK6352">
        <f>Tabla_Consulta_desde_TMS8[[#This Row],[idpedido]]</f>
        <v>464605</v>
      </c>
    </row>
    <row r="6353" spans="1:37" x14ac:dyDescent="0.25">
      <c r="A6353" t="str">
        <f>Tabla_Consulta_desde_TMS8[[#This Row],[Nro_Referencia]]</f>
        <v>98628805</v>
      </c>
      <c r="B6353">
        <v>464606</v>
      </c>
      <c r="C6353" t="s">
        <v>31402</v>
      </c>
      <c r="D6353" t="s">
        <v>1472</v>
      </c>
      <c r="E6353" t="s">
        <v>47</v>
      </c>
      <c r="F6353" t="s">
        <v>33</v>
      </c>
      <c r="G6353" t="s">
        <v>31403</v>
      </c>
      <c r="H6353" s="1">
        <v>44886</v>
      </c>
      <c r="I6353" t="s">
        <v>34</v>
      </c>
      <c r="J6353" s="1">
        <v>44887</v>
      </c>
      <c r="K6353" t="s">
        <v>31404</v>
      </c>
      <c r="L6353" t="s">
        <v>31405</v>
      </c>
      <c r="N6353" t="s">
        <v>31406</v>
      </c>
      <c r="O6353" t="s">
        <v>31406</v>
      </c>
      <c r="P6353" t="s">
        <v>1499</v>
      </c>
      <c r="Q6353" t="s">
        <v>38</v>
      </c>
      <c r="R6353" t="s">
        <v>39</v>
      </c>
      <c r="S6353" t="s">
        <v>1500</v>
      </c>
      <c r="T6353" t="s">
        <v>103</v>
      </c>
      <c r="U6353" t="s">
        <v>41</v>
      </c>
      <c r="V6353">
        <v>2</v>
      </c>
      <c r="W6353">
        <v>15.5</v>
      </c>
      <c r="X6353" t="s">
        <v>1473</v>
      </c>
      <c r="Y6353" t="s">
        <v>1474</v>
      </c>
      <c r="Z6353" t="s">
        <v>42</v>
      </c>
      <c r="AA6353" t="s">
        <v>43</v>
      </c>
      <c r="AB6353">
        <v>21436</v>
      </c>
      <c r="AC6353" s="1">
        <v>44887</v>
      </c>
      <c r="AD6353" t="s">
        <v>97</v>
      </c>
      <c r="AE6353" t="s">
        <v>276</v>
      </c>
      <c r="AF6353">
        <v>0</v>
      </c>
      <c r="AG6353" t="s">
        <v>46</v>
      </c>
      <c r="AH6353" s="1">
        <v>44887</v>
      </c>
      <c r="AK6353">
        <f>Tabla_Consulta_desde_TMS8[[#This Row],[idpedido]]</f>
        <v>464606</v>
      </c>
    </row>
    <row r="6354" spans="1:37" x14ac:dyDescent="0.25">
      <c r="A6354" t="str">
        <f>Tabla_Consulta_desde_TMS8[[#This Row],[Nro_Referencia]]</f>
        <v>98628808</v>
      </c>
      <c r="B6354">
        <v>464607</v>
      </c>
      <c r="C6354" t="s">
        <v>31407</v>
      </c>
      <c r="D6354" t="s">
        <v>1472</v>
      </c>
      <c r="E6354" t="s">
        <v>47</v>
      </c>
      <c r="F6354" t="s">
        <v>33</v>
      </c>
      <c r="G6354" t="s">
        <v>31408</v>
      </c>
      <c r="H6354" s="1">
        <v>44886</v>
      </c>
      <c r="I6354" t="s">
        <v>34</v>
      </c>
      <c r="J6354" s="1">
        <v>44887</v>
      </c>
      <c r="K6354" t="s">
        <v>31409</v>
      </c>
      <c r="L6354" t="s">
        <v>31410</v>
      </c>
      <c r="M6354" t="s">
        <v>43</v>
      </c>
      <c r="N6354" t="s">
        <v>31411</v>
      </c>
      <c r="O6354" t="s">
        <v>31411</v>
      </c>
      <c r="P6354" t="s">
        <v>1082</v>
      </c>
      <c r="Q6354" t="s">
        <v>1083</v>
      </c>
      <c r="R6354" t="s">
        <v>87</v>
      </c>
      <c r="S6354" t="s">
        <v>1084</v>
      </c>
      <c r="T6354" t="s">
        <v>40</v>
      </c>
      <c r="U6354" t="s">
        <v>50</v>
      </c>
      <c r="V6354">
        <v>1</v>
      </c>
      <c r="W6354">
        <v>7.9</v>
      </c>
      <c r="X6354" t="s">
        <v>1473</v>
      </c>
      <c r="Y6354" t="s">
        <v>1474</v>
      </c>
      <c r="Z6354" t="s">
        <v>42</v>
      </c>
      <c r="AA6354" t="s">
        <v>43</v>
      </c>
      <c r="AB6354">
        <v>21431</v>
      </c>
      <c r="AC6354" s="1">
        <v>44887</v>
      </c>
      <c r="AD6354" t="s">
        <v>44</v>
      </c>
      <c r="AE6354" t="s">
        <v>65</v>
      </c>
      <c r="AF6354">
        <v>0</v>
      </c>
      <c r="AG6354" t="s">
        <v>46</v>
      </c>
      <c r="AH6354" s="1">
        <v>44887</v>
      </c>
      <c r="AJ6354" t="s">
        <v>31412</v>
      </c>
      <c r="AK6354">
        <f>Tabla_Consulta_desde_TMS8[[#This Row],[idpedido]]</f>
        <v>464607</v>
      </c>
    </row>
    <row r="6355" spans="1:37" x14ac:dyDescent="0.25">
      <c r="A6355" t="str">
        <f>Tabla_Consulta_desde_TMS8[[#This Row],[Nro_Referencia]]</f>
        <v>98629056</v>
      </c>
      <c r="B6355">
        <v>464608</v>
      </c>
      <c r="C6355" t="s">
        <v>31413</v>
      </c>
      <c r="D6355" t="s">
        <v>1472</v>
      </c>
      <c r="E6355" t="s">
        <v>47</v>
      </c>
      <c r="F6355" t="s">
        <v>33</v>
      </c>
      <c r="G6355" t="s">
        <v>31414</v>
      </c>
      <c r="H6355" s="1">
        <v>44886</v>
      </c>
      <c r="I6355" t="s">
        <v>34</v>
      </c>
      <c r="J6355" s="1">
        <v>44889</v>
      </c>
      <c r="K6355" t="s">
        <v>31415</v>
      </c>
      <c r="L6355" t="s">
        <v>31416</v>
      </c>
      <c r="M6355" t="s">
        <v>43</v>
      </c>
      <c r="N6355" t="s">
        <v>31417</v>
      </c>
      <c r="O6355" t="s">
        <v>31417</v>
      </c>
      <c r="P6355" t="s">
        <v>3351</v>
      </c>
      <c r="Q6355" t="s">
        <v>93</v>
      </c>
      <c r="R6355" t="s">
        <v>94</v>
      </c>
      <c r="S6355" t="s">
        <v>765</v>
      </c>
      <c r="T6355" t="s">
        <v>40</v>
      </c>
      <c r="U6355" t="s">
        <v>50</v>
      </c>
      <c r="V6355">
        <v>1</v>
      </c>
      <c r="W6355">
        <v>13.2</v>
      </c>
      <c r="X6355" t="s">
        <v>1473</v>
      </c>
      <c r="Y6355" t="s">
        <v>1474</v>
      </c>
      <c r="Z6355" t="s">
        <v>42</v>
      </c>
      <c r="AA6355" t="s">
        <v>43</v>
      </c>
      <c r="AB6355">
        <v>21431</v>
      </c>
      <c r="AC6355" s="1">
        <v>44887</v>
      </c>
      <c r="AD6355" t="s">
        <v>44</v>
      </c>
      <c r="AE6355" t="s">
        <v>65</v>
      </c>
      <c r="AF6355">
        <v>1</v>
      </c>
      <c r="AG6355" t="s">
        <v>46</v>
      </c>
      <c r="AH6355" s="1">
        <v>44889</v>
      </c>
      <c r="AJ6355" t="s">
        <v>31418</v>
      </c>
      <c r="AK6355">
        <f>Tabla_Consulta_desde_TMS8[[#This Row],[idpedido]]</f>
        <v>464608</v>
      </c>
    </row>
    <row r="6356" spans="1:37" x14ac:dyDescent="0.25">
      <c r="A6356" t="str">
        <f>Tabla_Consulta_desde_TMS8[[#This Row],[Nro_Referencia]]</f>
        <v>98629069</v>
      </c>
      <c r="B6356">
        <v>464609</v>
      </c>
      <c r="C6356" t="s">
        <v>31419</v>
      </c>
      <c r="D6356" t="s">
        <v>1472</v>
      </c>
      <c r="E6356" t="s">
        <v>47</v>
      </c>
      <c r="F6356" t="s">
        <v>33</v>
      </c>
      <c r="G6356" t="s">
        <v>31420</v>
      </c>
      <c r="H6356" s="1">
        <v>44886</v>
      </c>
      <c r="I6356" t="s">
        <v>34</v>
      </c>
      <c r="J6356" s="1">
        <v>44888</v>
      </c>
      <c r="K6356" t="s">
        <v>31421</v>
      </c>
      <c r="L6356" t="s">
        <v>31422</v>
      </c>
      <c r="M6356" t="s">
        <v>43</v>
      </c>
      <c r="N6356" t="s">
        <v>31423</v>
      </c>
      <c r="O6356" t="s">
        <v>31423</v>
      </c>
      <c r="P6356" t="s">
        <v>846</v>
      </c>
      <c r="Q6356" t="s">
        <v>93</v>
      </c>
      <c r="R6356" t="s">
        <v>94</v>
      </c>
      <c r="S6356" t="s">
        <v>765</v>
      </c>
      <c r="T6356" t="s">
        <v>40</v>
      </c>
      <c r="U6356" t="s">
        <v>50</v>
      </c>
      <c r="V6356">
        <v>1</v>
      </c>
      <c r="W6356">
        <v>5.2</v>
      </c>
      <c r="X6356" t="s">
        <v>1473</v>
      </c>
      <c r="Y6356" t="s">
        <v>1474</v>
      </c>
      <c r="Z6356" t="s">
        <v>42</v>
      </c>
      <c r="AA6356" t="s">
        <v>43</v>
      </c>
      <c r="AB6356">
        <v>21431</v>
      </c>
      <c r="AC6356" s="1">
        <v>44887</v>
      </c>
      <c r="AD6356" t="s">
        <v>44</v>
      </c>
      <c r="AE6356" t="s">
        <v>65</v>
      </c>
      <c r="AF6356">
        <v>1</v>
      </c>
      <c r="AG6356" t="s">
        <v>46</v>
      </c>
      <c r="AH6356" s="1">
        <v>44888</v>
      </c>
      <c r="AJ6356" t="s">
        <v>31424</v>
      </c>
      <c r="AK6356">
        <f>Tabla_Consulta_desde_TMS8[[#This Row],[idpedido]]</f>
        <v>464609</v>
      </c>
    </row>
    <row r="6357" spans="1:37" x14ac:dyDescent="0.25">
      <c r="A6357" t="str">
        <f>Tabla_Consulta_desde_TMS8[[#This Row],[Nro_Referencia]]</f>
        <v>98629075</v>
      </c>
      <c r="B6357">
        <v>464610</v>
      </c>
      <c r="C6357" t="s">
        <v>31425</v>
      </c>
      <c r="D6357" t="s">
        <v>1472</v>
      </c>
      <c r="E6357" t="s">
        <v>47</v>
      </c>
      <c r="F6357" t="s">
        <v>33</v>
      </c>
      <c r="G6357" t="s">
        <v>31426</v>
      </c>
      <c r="H6357" s="1">
        <v>44886</v>
      </c>
      <c r="I6357" t="s">
        <v>34</v>
      </c>
      <c r="J6357" s="1">
        <v>44888</v>
      </c>
      <c r="K6357" t="s">
        <v>31427</v>
      </c>
      <c r="L6357" t="s">
        <v>31428</v>
      </c>
      <c r="M6357" t="s">
        <v>43</v>
      </c>
      <c r="N6357" t="s">
        <v>31429</v>
      </c>
      <c r="O6357" t="s">
        <v>31429</v>
      </c>
      <c r="P6357" t="s">
        <v>796</v>
      </c>
      <c r="Q6357" t="s">
        <v>93</v>
      </c>
      <c r="R6357" t="s">
        <v>94</v>
      </c>
      <c r="S6357" t="s">
        <v>765</v>
      </c>
      <c r="T6357" t="s">
        <v>40</v>
      </c>
      <c r="U6357" t="s">
        <v>50</v>
      </c>
      <c r="V6357">
        <v>1</v>
      </c>
      <c r="W6357">
        <v>4.3</v>
      </c>
      <c r="X6357" t="s">
        <v>1473</v>
      </c>
      <c r="Y6357" t="s">
        <v>1474</v>
      </c>
      <c r="Z6357" t="s">
        <v>42</v>
      </c>
      <c r="AA6357" t="s">
        <v>43</v>
      </c>
      <c r="AB6357">
        <v>21431</v>
      </c>
      <c r="AC6357" s="1">
        <v>44887</v>
      </c>
      <c r="AD6357" t="s">
        <v>44</v>
      </c>
      <c r="AE6357" t="s">
        <v>65</v>
      </c>
      <c r="AF6357">
        <v>1</v>
      </c>
      <c r="AG6357" t="s">
        <v>46</v>
      </c>
      <c r="AH6357" s="1">
        <v>44888</v>
      </c>
      <c r="AJ6357" t="s">
        <v>31430</v>
      </c>
      <c r="AK6357">
        <f>Tabla_Consulta_desde_TMS8[[#This Row],[idpedido]]</f>
        <v>464610</v>
      </c>
    </row>
    <row r="6358" spans="1:37" x14ac:dyDescent="0.25">
      <c r="A6358" t="str">
        <f>Tabla_Consulta_desde_TMS8[[#This Row],[Nro_Referencia]]</f>
        <v>98629767</v>
      </c>
      <c r="B6358">
        <v>464611</v>
      </c>
      <c r="C6358" t="s">
        <v>31431</v>
      </c>
      <c r="D6358" t="s">
        <v>1472</v>
      </c>
      <c r="E6358" t="s">
        <v>47</v>
      </c>
      <c r="F6358" t="s">
        <v>33</v>
      </c>
      <c r="G6358" t="s">
        <v>31432</v>
      </c>
      <c r="H6358" s="1">
        <v>44886</v>
      </c>
      <c r="I6358" t="s">
        <v>34</v>
      </c>
      <c r="J6358" s="1">
        <v>44887</v>
      </c>
      <c r="K6358" t="s">
        <v>1659</v>
      </c>
      <c r="L6358" t="s">
        <v>2561</v>
      </c>
      <c r="M6358" t="s">
        <v>43</v>
      </c>
      <c r="N6358" t="s">
        <v>3552</v>
      </c>
      <c r="O6358" t="s">
        <v>3552</v>
      </c>
      <c r="P6358" t="s">
        <v>855</v>
      </c>
      <c r="Q6358" t="s">
        <v>68</v>
      </c>
      <c r="R6358" t="s">
        <v>69</v>
      </c>
      <c r="S6358" t="s">
        <v>68</v>
      </c>
      <c r="T6358" t="s">
        <v>70</v>
      </c>
      <c r="U6358" t="s">
        <v>71</v>
      </c>
      <c r="V6358">
        <v>1</v>
      </c>
      <c r="W6358">
        <v>10</v>
      </c>
      <c r="X6358" t="s">
        <v>1473</v>
      </c>
      <c r="Y6358" t="s">
        <v>1474</v>
      </c>
      <c r="Z6358" t="s">
        <v>42</v>
      </c>
      <c r="AA6358" t="s">
        <v>43</v>
      </c>
      <c r="AB6358">
        <v>21449</v>
      </c>
      <c r="AC6358" s="1">
        <v>44887</v>
      </c>
      <c r="AD6358" t="s">
        <v>72</v>
      </c>
      <c r="AE6358" t="s">
        <v>73</v>
      </c>
      <c r="AF6358">
        <v>0</v>
      </c>
      <c r="AG6358" t="s">
        <v>46</v>
      </c>
      <c r="AH6358" s="1">
        <v>44887</v>
      </c>
      <c r="AK6358">
        <f>Tabla_Consulta_desde_TMS8[[#This Row],[idpedido]]</f>
        <v>464611</v>
      </c>
    </row>
    <row r="6359" spans="1:37" x14ac:dyDescent="0.25">
      <c r="A6359" t="str">
        <f>Tabla_Consulta_desde_TMS8[[#This Row],[Nro_Referencia]]</f>
        <v>98629848</v>
      </c>
      <c r="B6359">
        <v>464612</v>
      </c>
      <c r="C6359" t="s">
        <v>31433</v>
      </c>
      <c r="D6359" t="s">
        <v>1472</v>
      </c>
      <c r="E6359" t="s">
        <v>47</v>
      </c>
      <c r="F6359" t="s">
        <v>33</v>
      </c>
      <c r="G6359" t="s">
        <v>31434</v>
      </c>
      <c r="H6359" s="1">
        <v>44886</v>
      </c>
      <c r="I6359" t="s">
        <v>34</v>
      </c>
      <c r="J6359" s="1">
        <v>44890</v>
      </c>
      <c r="K6359" t="s">
        <v>31435</v>
      </c>
      <c r="L6359" t="s">
        <v>31436</v>
      </c>
      <c r="M6359" t="s">
        <v>43</v>
      </c>
      <c r="N6359" t="s">
        <v>31437</v>
      </c>
      <c r="O6359" t="s">
        <v>31437</v>
      </c>
      <c r="P6359" t="s">
        <v>12432</v>
      </c>
      <c r="Q6359" t="s">
        <v>128</v>
      </c>
      <c r="R6359" t="s">
        <v>129</v>
      </c>
      <c r="S6359" t="s">
        <v>128</v>
      </c>
      <c r="T6359" t="s">
        <v>40</v>
      </c>
      <c r="U6359" t="s">
        <v>50</v>
      </c>
      <c r="V6359">
        <v>1</v>
      </c>
      <c r="W6359">
        <v>18.2</v>
      </c>
      <c r="X6359" t="s">
        <v>1473</v>
      </c>
      <c r="Y6359" t="s">
        <v>1474</v>
      </c>
      <c r="Z6359" t="s">
        <v>42</v>
      </c>
      <c r="AA6359" t="s">
        <v>43</v>
      </c>
      <c r="AB6359">
        <v>21431</v>
      </c>
      <c r="AC6359" s="1">
        <v>44887</v>
      </c>
      <c r="AD6359" t="s">
        <v>44</v>
      </c>
      <c r="AE6359" t="s">
        <v>65</v>
      </c>
      <c r="AF6359">
        <v>1</v>
      </c>
      <c r="AG6359" t="s">
        <v>46</v>
      </c>
      <c r="AH6359" s="1">
        <v>44890</v>
      </c>
      <c r="AJ6359" t="s">
        <v>31438</v>
      </c>
      <c r="AK6359">
        <f>Tabla_Consulta_desde_TMS8[[#This Row],[idpedido]]</f>
        <v>464612</v>
      </c>
    </row>
    <row r="6360" spans="1:37" x14ac:dyDescent="0.25">
      <c r="A6360" t="str">
        <f>Tabla_Consulta_desde_TMS8[[#This Row],[Nro_Referencia]]</f>
        <v>98630343</v>
      </c>
      <c r="B6360">
        <v>464613</v>
      </c>
      <c r="C6360" t="s">
        <v>31439</v>
      </c>
      <c r="D6360" t="s">
        <v>1472</v>
      </c>
      <c r="E6360" t="s">
        <v>47</v>
      </c>
      <c r="F6360" t="s">
        <v>33</v>
      </c>
      <c r="G6360" t="s">
        <v>31440</v>
      </c>
      <c r="H6360" s="1">
        <v>44886</v>
      </c>
      <c r="I6360" t="s">
        <v>34</v>
      </c>
      <c r="J6360" s="1">
        <v>44889</v>
      </c>
      <c r="K6360" t="s">
        <v>31441</v>
      </c>
      <c r="L6360" t="s">
        <v>31442</v>
      </c>
      <c r="M6360" t="s">
        <v>43</v>
      </c>
      <c r="N6360" t="s">
        <v>31443</v>
      </c>
      <c r="O6360" t="s">
        <v>31443</v>
      </c>
      <c r="P6360" t="s">
        <v>908</v>
      </c>
      <c r="Q6360" t="s">
        <v>491</v>
      </c>
      <c r="R6360" t="s">
        <v>241</v>
      </c>
      <c r="S6360" t="s">
        <v>491</v>
      </c>
      <c r="T6360" t="s">
        <v>40</v>
      </c>
      <c r="U6360" t="s">
        <v>50</v>
      </c>
      <c r="V6360">
        <v>1</v>
      </c>
      <c r="W6360">
        <v>3.9</v>
      </c>
      <c r="X6360" t="s">
        <v>1473</v>
      </c>
      <c r="Y6360" t="s">
        <v>1474</v>
      </c>
      <c r="Z6360" t="s">
        <v>42</v>
      </c>
      <c r="AA6360" t="s">
        <v>43</v>
      </c>
      <c r="AB6360">
        <v>21431</v>
      </c>
      <c r="AC6360" s="1">
        <v>44887</v>
      </c>
      <c r="AD6360" t="s">
        <v>44</v>
      </c>
      <c r="AE6360" t="s">
        <v>65</v>
      </c>
      <c r="AF6360">
        <v>0</v>
      </c>
      <c r="AG6360" t="s">
        <v>46</v>
      </c>
      <c r="AH6360" s="1">
        <v>44889</v>
      </c>
      <c r="AJ6360" t="s">
        <v>31444</v>
      </c>
      <c r="AK6360">
        <f>Tabla_Consulta_desde_TMS8[[#This Row],[idpedido]]</f>
        <v>464613</v>
      </c>
    </row>
    <row r="6361" spans="1:37" x14ac:dyDescent="0.25">
      <c r="A6361" t="str">
        <f>Tabla_Consulta_desde_TMS8[[#This Row],[Nro_Referencia]]</f>
        <v>98630762</v>
      </c>
      <c r="B6361">
        <v>464614</v>
      </c>
      <c r="C6361" t="s">
        <v>31445</v>
      </c>
      <c r="D6361" t="s">
        <v>1472</v>
      </c>
      <c r="E6361" t="s">
        <v>47</v>
      </c>
      <c r="F6361" t="s">
        <v>33</v>
      </c>
      <c r="G6361" t="s">
        <v>31446</v>
      </c>
      <c r="H6361" s="1">
        <v>44886</v>
      </c>
      <c r="I6361" t="s">
        <v>34</v>
      </c>
      <c r="J6361" s="1">
        <v>44887</v>
      </c>
      <c r="K6361" t="s">
        <v>31447</v>
      </c>
      <c r="L6361" t="s">
        <v>31448</v>
      </c>
      <c r="M6361" t="s">
        <v>43</v>
      </c>
      <c r="N6361" t="s">
        <v>31449</v>
      </c>
      <c r="O6361" t="s">
        <v>31449</v>
      </c>
      <c r="P6361" t="s">
        <v>835</v>
      </c>
      <c r="Q6361" t="s">
        <v>38</v>
      </c>
      <c r="R6361" t="s">
        <v>39</v>
      </c>
      <c r="S6361" t="s">
        <v>836</v>
      </c>
      <c r="T6361" t="s">
        <v>103</v>
      </c>
      <c r="U6361" t="s">
        <v>41</v>
      </c>
      <c r="V6361">
        <v>1</v>
      </c>
      <c r="W6361">
        <v>13.4</v>
      </c>
      <c r="X6361" t="s">
        <v>1473</v>
      </c>
      <c r="Y6361" t="s">
        <v>1474</v>
      </c>
      <c r="Z6361" t="s">
        <v>42</v>
      </c>
      <c r="AA6361" t="s">
        <v>43</v>
      </c>
      <c r="AB6361">
        <v>21434</v>
      </c>
      <c r="AC6361" s="1">
        <v>44887</v>
      </c>
      <c r="AD6361" t="s">
        <v>97</v>
      </c>
      <c r="AE6361" t="s">
        <v>430</v>
      </c>
      <c r="AF6361">
        <v>0</v>
      </c>
      <c r="AG6361" t="s">
        <v>46</v>
      </c>
      <c r="AH6361" s="1">
        <v>44887</v>
      </c>
      <c r="AK6361">
        <f>Tabla_Consulta_desde_TMS8[[#This Row],[idpedido]]</f>
        <v>464614</v>
      </c>
    </row>
    <row r="6362" spans="1:37" x14ac:dyDescent="0.25">
      <c r="A6362" t="str">
        <f>Tabla_Consulta_desde_TMS8[[#This Row],[Nro_Referencia]]</f>
        <v>98630980</v>
      </c>
      <c r="B6362">
        <v>464615</v>
      </c>
      <c r="C6362" t="s">
        <v>31450</v>
      </c>
      <c r="D6362" t="s">
        <v>1472</v>
      </c>
      <c r="E6362" t="s">
        <v>47</v>
      </c>
      <c r="F6362" t="s">
        <v>33</v>
      </c>
      <c r="G6362" t="s">
        <v>31451</v>
      </c>
      <c r="H6362" s="1">
        <v>44886</v>
      </c>
      <c r="I6362" t="s">
        <v>34</v>
      </c>
      <c r="J6362" s="1">
        <v>44887</v>
      </c>
      <c r="K6362" t="s">
        <v>2942</v>
      </c>
      <c r="L6362" t="s">
        <v>31452</v>
      </c>
      <c r="M6362" t="s">
        <v>43</v>
      </c>
      <c r="N6362" t="s">
        <v>3994</v>
      </c>
      <c r="O6362" t="s">
        <v>3994</v>
      </c>
      <c r="P6362" t="s">
        <v>683</v>
      </c>
      <c r="Q6362" t="s">
        <v>495</v>
      </c>
      <c r="R6362" t="s">
        <v>496</v>
      </c>
      <c r="S6362" t="s">
        <v>495</v>
      </c>
      <c r="T6362" t="s">
        <v>40</v>
      </c>
      <c r="U6362" t="s">
        <v>50</v>
      </c>
      <c r="V6362">
        <v>1</v>
      </c>
      <c r="W6362">
        <v>13.4</v>
      </c>
      <c r="X6362" t="s">
        <v>1473</v>
      </c>
      <c r="Y6362" t="s">
        <v>1474</v>
      </c>
      <c r="Z6362" t="s">
        <v>42</v>
      </c>
      <c r="AA6362" t="s">
        <v>43</v>
      </c>
      <c r="AB6362">
        <v>21431</v>
      </c>
      <c r="AC6362" s="1">
        <v>44887</v>
      </c>
      <c r="AD6362" t="s">
        <v>44</v>
      </c>
      <c r="AE6362" t="s">
        <v>65</v>
      </c>
      <c r="AF6362">
        <v>0</v>
      </c>
      <c r="AG6362" t="s">
        <v>46</v>
      </c>
      <c r="AH6362" s="1">
        <v>44887</v>
      </c>
      <c r="AJ6362" t="s">
        <v>31453</v>
      </c>
      <c r="AK6362">
        <f>Tabla_Consulta_desde_TMS8[[#This Row],[idpedido]]</f>
        <v>464615</v>
      </c>
    </row>
    <row r="6363" spans="1:37" x14ac:dyDescent="0.25">
      <c r="A6363" t="str">
        <f>Tabla_Consulta_desde_TMS8[[#This Row],[Nro_Referencia]]</f>
        <v>98616075</v>
      </c>
      <c r="B6363">
        <v>464535</v>
      </c>
      <c r="C6363" t="s">
        <v>31454</v>
      </c>
      <c r="D6363" t="s">
        <v>1472</v>
      </c>
      <c r="E6363" t="s">
        <v>47</v>
      </c>
      <c r="F6363" t="s">
        <v>33</v>
      </c>
      <c r="G6363" t="s">
        <v>31455</v>
      </c>
      <c r="H6363" s="1">
        <v>44886</v>
      </c>
      <c r="I6363" t="s">
        <v>34</v>
      </c>
      <c r="J6363" s="1">
        <v>44893</v>
      </c>
      <c r="K6363" t="s">
        <v>31456</v>
      </c>
      <c r="L6363" t="s">
        <v>31457</v>
      </c>
      <c r="M6363" t="s">
        <v>43</v>
      </c>
      <c r="N6363" t="s">
        <v>31458</v>
      </c>
      <c r="O6363" t="s">
        <v>31458</v>
      </c>
      <c r="P6363" t="s">
        <v>1075</v>
      </c>
      <c r="Q6363" t="s">
        <v>93</v>
      </c>
      <c r="R6363" t="s">
        <v>94</v>
      </c>
      <c r="S6363" t="s">
        <v>765</v>
      </c>
      <c r="T6363" t="s">
        <v>40</v>
      </c>
      <c r="U6363" t="s">
        <v>50</v>
      </c>
      <c r="V6363">
        <v>1</v>
      </c>
      <c r="W6363">
        <v>2.1</v>
      </c>
      <c r="X6363" t="s">
        <v>1473</v>
      </c>
      <c r="Y6363" t="s">
        <v>1474</v>
      </c>
      <c r="Z6363" t="s">
        <v>42</v>
      </c>
      <c r="AA6363" t="s">
        <v>43</v>
      </c>
      <c r="AB6363">
        <v>21431</v>
      </c>
      <c r="AC6363" s="1">
        <v>44887</v>
      </c>
      <c r="AD6363" t="s">
        <v>44</v>
      </c>
      <c r="AE6363" t="s">
        <v>65</v>
      </c>
      <c r="AF6363">
        <v>3</v>
      </c>
      <c r="AG6363" t="s">
        <v>46</v>
      </c>
      <c r="AH6363" s="1">
        <v>44893</v>
      </c>
      <c r="AJ6363" t="s">
        <v>31459</v>
      </c>
      <c r="AK6363">
        <f>Tabla_Consulta_desde_TMS8[[#This Row],[idpedido]]</f>
        <v>464535</v>
      </c>
    </row>
    <row r="6364" spans="1:37" x14ac:dyDescent="0.25">
      <c r="A6364" t="str">
        <f>Tabla_Consulta_desde_TMS8[[#This Row],[Nro_Referencia]]</f>
        <v>98616127</v>
      </c>
      <c r="B6364">
        <v>464536</v>
      </c>
      <c r="C6364" t="s">
        <v>31460</v>
      </c>
      <c r="D6364" t="s">
        <v>1472</v>
      </c>
      <c r="E6364" t="s">
        <v>47</v>
      </c>
      <c r="F6364" t="s">
        <v>33</v>
      </c>
      <c r="G6364" t="s">
        <v>31461</v>
      </c>
      <c r="H6364" s="1">
        <v>44886</v>
      </c>
      <c r="I6364" t="s">
        <v>34</v>
      </c>
      <c r="J6364" s="1">
        <v>44887</v>
      </c>
      <c r="K6364" t="s">
        <v>31462</v>
      </c>
      <c r="L6364" t="s">
        <v>31463</v>
      </c>
      <c r="M6364" t="s">
        <v>43</v>
      </c>
      <c r="N6364" t="s">
        <v>31464</v>
      </c>
      <c r="O6364" t="s">
        <v>31464</v>
      </c>
      <c r="P6364" t="s">
        <v>685</v>
      </c>
      <c r="Q6364" t="s">
        <v>86</v>
      </c>
      <c r="R6364" t="s">
        <v>87</v>
      </c>
      <c r="S6364" t="s">
        <v>86</v>
      </c>
      <c r="T6364" t="s">
        <v>40</v>
      </c>
      <c r="U6364" t="s">
        <v>50</v>
      </c>
      <c r="V6364">
        <v>1</v>
      </c>
      <c r="W6364">
        <v>9.9</v>
      </c>
      <c r="X6364" t="s">
        <v>1473</v>
      </c>
      <c r="Y6364" t="s">
        <v>1474</v>
      </c>
      <c r="Z6364" t="s">
        <v>42</v>
      </c>
      <c r="AA6364" t="s">
        <v>43</v>
      </c>
      <c r="AB6364">
        <v>21431</v>
      </c>
      <c r="AC6364" s="1">
        <v>44887</v>
      </c>
      <c r="AD6364" t="s">
        <v>44</v>
      </c>
      <c r="AE6364" t="s">
        <v>65</v>
      </c>
      <c r="AF6364">
        <v>0</v>
      </c>
      <c r="AG6364" t="s">
        <v>46</v>
      </c>
      <c r="AH6364" s="1">
        <v>44887</v>
      </c>
      <c r="AJ6364" t="s">
        <v>31465</v>
      </c>
      <c r="AK6364">
        <f>Tabla_Consulta_desde_TMS8[[#This Row],[idpedido]]</f>
        <v>464536</v>
      </c>
    </row>
    <row r="6365" spans="1:37" x14ac:dyDescent="0.25">
      <c r="A6365" t="str">
        <f>Tabla_Consulta_desde_TMS8[[#This Row],[Nro_Referencia]]</f>
        <v>98616244</v>
      </c>
      <c r="B6365">
        <v>464537</v>
      </c>
      <c r="C6365" t="s">
        <v>31466</v>
      </c>
      <c r="D6365" t="s">
        <v>1472</v>
      </c>
      <c r="E6365" t="s">
        <v>47</v>
      </c>
      <c r="F6365" t="s">
        <v>33</v>
      </c>
      <c r="G6365" t="s">
        <v>31467</v>
      </c>
      <c r="H6365" s="1">
        <v>44886</v>
      </c>
      <c r="I6365" t="s">
        <v>34</v>
      </c>
      <c r="J6365" s="1">
        <v>44887</v>
      </c>
      <c r="K6365" t="s">
        <v>31468</v>
      </c>
      <c r="L6365" t="s">
        <v>31469</v>
      </c>
      <c r="M6365" t="s">
        <v>43</v>
      </c>
      <c r="N6365" t="s">
        <v>31470</v>
      </c>
      <c r="O6365" t="s">
        <v>31470</v>
      </c>
      <c r="P6365" t="s">
        <v>711</v>
      </c>
      <c r="Q6365" t="s">
        <v>561</v>
      </c>
      <c r="R6365" t="s">
        <v>96</v>
      </c>
      <c r="S6365" t="s">
        <v>712</v>
      </c>
      <c r="T6365" t="s">
        <v>40</v>
      </c>
      <c r="U6365" t="s">
        <v>50</v>
      </c>
      <c r="V6365">
        <v>1</v>
      </c>
      <c r="W6365">
        <v>10.6</v>
      </c>
      <c r="X6365" t="s">
        <v>1473</v>
      </c>
      <c r="Y6365" t="s">
        <v>1474</v>
      </c>
      <c r="Z6365" t="s">
        <v>42</v>
      </c>
      <c r="AA6365" t="s">
        <v>43</v>
      </c>
      <c r="AB6365">
        <v>21431</v>
      </c>
      <c r="AC6365" s="1">
        <v>44887</v>
      </c>
      <c r="AD6365" t="s">
        <v>44</v>
      </c>
      <c r="AE6365" t="s">
        <v>65</v>
      </c>
      <c r="AF6365">
        <v>0</v>
      </c>
      <c r="AG6365" t="s">
        <v>46</v>
      </c>
      <c r="AH6365" s="1">
        <v>44887</v>
      </c>
      <c r="AJ6365" t="s">
        <v>31471</v>
      </c>
      <c r="AK6365">
        <f>Tabla_Consulta_desde_TMS8[[#This Row],[idpedido]]</f>
        <v>464537</v>
      </c>
    </row>
    <row r="6366" spans="1:37" x14ac:dyDescent="0.25">
      <c r="A6366" t="str">
        <f>Tabla_Consulta_desde_TMS8[[#This Row],[Nro_Referencia]]</f>
        <v>98616593</v>
      </c>
      <c r="B6366">
        <v>464538</v>
      </c>
      <c r="C6366" t="s">
        <v>31472</v>
      </c>
      <c r="D6366" t="s">
        <v>1472</v>
      </c>
      <c r="E6366" t="s">
        <v>47</v>
      </c>
      <c r="F6366" t="s">
        <v>33</v>
      </c>
      <c r="G6366" t="s">
        <v>31473</v>
      </c>
      <c r="H6366" s="1">
        <v>44886</v>
      </c>
      <c r="I6366" t="s">
        <v>34</v>
      </c>
      <c r="J6366" s="1">
        <v>44888</v>
      </c>
      <c r="K6366" t="s">
        <v>31474</v>
      </c>
      <c r="L6366" t="s">
        <v>31475</v>
      </c>
      <c r="M6366" t="s">
        <v>43</v>
      </c>
      <c r="N6366" t="s">
        <v>31476</v>
      </c>
      <c r="O6366" t="s">
        <v>31476</v>
      </c>
      <c r="P6366" t="s">
        <v>1366</v>
      </c>
      <c r="Q6366" t="s">
        <v>415</v>
      </c>
      <c r="R6366" t="s">
        <v>49</v>
      </c>
      <c r="S6366" t="s">
        <v>1367</v>
      </c>
      <c r="T6366" t="s">
        <v>40</v>
      </c>
      <c r="U6366" t="s">
        <v>50</v>
      </c>
      <c r="V6366">
        <v>1</v>
      </c>
      <c r="W6366">
        <v>0.8</v>
      </c>
      <c r="X6366" t="s">
        <v>1473</v>
      </c>
      <c r="Y6366" t="s">
        <v>1474</v>
      </c>
      <c r="Z6366" t="s">
        <v>42</v>
      </c>
      <c r="AA6366" t="s">
        <v>43</v>
      </c>
      <c r="AB6366">
        <v>21431</v>
      </c>
      <c r="AC6366" s="1">
        <v>44887</v>
      </c>
      <c r="AD6366" t="s">
        <v>44</v>
      </c>
      <c r="AE6366" t="s">
        <v>65</v>
      </c>
      <c r="AF6366">
        <v>1</v>
      </c>
      <c r="AG6366" t="s">
        <v>46</v>
      </c>
      <c r="AH6366" s="1">
        <v>44888</v>
      </c>
      <c r="AJ6366" t="s">
        <v>31477</v>
      </c>
      <c r="AK6366">
        <f>Tabla_Consulta_desde_TMS8[[#This Row],[idpedido]]</f>
        <v>464538</v>
      </c>
    </row>
    <row r="6367" spans="1:37" x14ac:dyDescent="0.25">
      <c r="A6367" t="str">
        <f>Tabla_Consulta_desde_TMS8[[#This Row],[Nro_Referencia]]</f>
        <v>98616861</v>
      </c>
      <c r="B6367">
        <v>464539</v>
      </c>
      <c r="C6367" t="s">
        <v>31478</v>
      </c>
      <c r="D6367" t="s">
        <v>1472</v>
      </c>
      <c r="E6367" t="s">
        <v>47</v>
      </c>
      <c r="F6367" t="s">
        <v>33</v>
      </c>
      <c r="G6367" t="s">
        <v>31479</v>
      </c>
      <c r="H6367" s="1">
        <v>44886</v>
      </c>
      <c r="I6367" t="s">
        <v>34</v>
      </c>
      <c r="J6367" s="1">
        <v>44889</v>
      </c>
      <c r="K6367" t="s">
        <v>31480</v>
      </c>
      <c r="L6367" t="s">
        <v>31481</v>
      </c>
      <c r="N6367" t="s">
        <v>31482</v>
      </c>
      <c r="O6367" t="s">
        <v>31482</v>
      </c>
      <c r="P6367" t="s">
        <v>1075</v>
      </c>
      <c r="Q6367" t="s">
        <v>93</v>
      </c>
      <c r="R6367" t="s">
        <v>94</v>
      </c>
      <c r="S6367" t="s">
        <v>765</v>
      </c>
      <c r="T6367" t="s">
        <v>40</v>
      </c>
      <c r="U6367" t="s">
        <v>50</v>
      </c>
      <c r="V6367">
        <v>2</v>
      </c>
      <c r="W6367">
        <v>23.6</v>
      </c>
      <c r="X6367" t="s">
        <v>1473</v>
      </c>
      <c r="Y6367" t="s">
        <v>1474</v>
      </c>
      <c r="Z6367" t="s">
        <v>42</v>
      </c>
      <c r="AA6367" t="s">
        <v>43</v>
      </c>
      <c r="AB6367">
        <v>21431</v>
      </c>
      <c r="AC6367" s="1">
        <v>44887</v>
      </c>
      <c r="AD6367" t="s">
        <v>44</v>
      </c>
      <c r="AE6367" t="s">
        <v>65</v>
      </c>
      <c r="AF6367">
        <v>1</v>
      </c>
      <c r="AG6367" t="s">
        <v>46</v>
      </c>
      <c r="AH6367" s="1">
        <v>44889</v>
      </c>
      <c r="AJ6367" t="s">
        <v>31483</v>
      </c>
      <c r="AK6367">
        <f>Tabla_Consulta_desde_TMS8[[#This Row],[idpedido]]</f>
        <v>464539</v>
      </c>
    </row>
    <row r="6368" spans="1:37" x14ac:dyDescent="0.25">
      <c r="A6368" t="str">
        <f>Tabla_Consulta_desde_TMS8[[#This Row],[Nro_Referencia]]</f>
        <v>98617557</v>
      </c>
      <c r="B6368">
        <v>464540</v>
      </c>
      <c r="C6368" t="s">
        <v>31484</v>
      </c>
      <c r="D6368" t="s">
        <v>1472</v>
      </c>
      <c r="E6368" t="s">
        <v>47</v>
      </c>
      <c r="F6368" t="s">
        <v>33</v>
      </c>
      <c r="G6368" t="s">
        <v>31485</v>
      </c>
      <c r="H6368" s="1">
        <v>44886</v>
      </c>
      <c r="I6368" t="s">
        <v>34</v>
      </c>
      <c r="J6368" s="1">
        <v>44894</v>
      </c>
      <c r="K6368" t="s">
        <v>31486</v>
      </c>
      <c r="L6368" t="s">
        <v>31487</v>
      </c>
      <c r="M6368" t="s">
        <v>43</v>
      </c>
      <c r="N6368" t="s">
        <v>31488</v>
      </c>
      <c r="O6368" t="s">
        <v>31488</v>
      </c>
      <c r="P6368" t="s">
        <v>939</v>
      </c>
      <c r="Q6368" t="s">
        <v>505</v>
      </c>
      <c r="R6368" t="s">
        <v>69</v>
      </c>
      <c r="S6368" t="s">
        <v>739</v>
      </c>
      <c r="T6368" t="s">
        <v>111</v>
      </c>
      <c r="U6368" t="s">
        <v>71</v>
      </c>
      <c r="V6368">
        <v>1</v>
      </c>
      <c r="W6368">
        <v>9.9</v>
      </c>
      <c r="X6368" t="s">
        <v>1473</v>
      </c>
      <c r="Y6368" t="s">
        <v>1474</v>
      </c>
      <c r="Z6368" t="s">
        <v>42</v>
      </c>
      <c r="AA6368" t="s">
        <v>43</v>
      </c>
      <c r="AB6368">
        <v>21657</v>
      </c>
      <c r="AC6368" s="1">
        <v>44894</v>
      </c>
      <c r="AD6368" t="s">
        <v>97</v>
      </c>
      <c r="AE6368" t="s">
        <v>1356</v>
      </c>
      <c r="AF6368">
        <v>2</v>
      </c>
      <c r="AG6368" t="s">
        <v>46</v>
      </c>
      <c r="AH6368" s="1">
        <v>44894</v>
      </c>
      <c r="AK6368">
        <f>Tabla_Consulta_desde_TMS8[[#This Row],[idpedido]]</f>
        <v>464540</v>
      </c>
    </row>
    <row r="6369" spans="1:37" x14ac:dyDescent="0.25">
      <c r="A6369" t="str">
        <f>Tabla_Consulta_desde_TMS8[[#This Row],[Nro_Referencia]]</f>
        <v>98618632</v>
      </c>
      <c r="B6369">
        <v>464541</v>
      </c>
      <c r="C6369" t="s">
        <v>31489</v>
      </c>
      <c r="D6369" t="s">
        <v>1472</v>
      </c>
      <c r="E6369" t="s">
        <v>47</v>
      </c>
      <c r="F6369" t="s">
        <v>33</v>
      </c>
      <c r="G6369" t="s">
        <v>31489</v>
      </c>
      <c r="H6369" s="1">
        <v>44886</v>
      </c>
      <c r="I6369" t="s">
        <v>34</v>
      </c>
      <c r="J6369" s="1">
        <v>44890</v>
      </c>
      <c r="K6369" t="s">
        <v>31490</v>
      </c>
      <c r="L6369" t="s">
        <v>31491</v>
      </c>
      <c r="N6369" t="s">
        <v>31492</v>
      </c>
      <c r="O6369" t="s">
        <v>31492</v>
      </c>
      <c r="P6369" t="s">
        <v>1244</v>
      </c>
      <c r="Q6369" t="s">
        <v>746</v>
      </c>
      <c r="R6369" t="s">
        <v>747</v>
      </c>
      <c r="S6369" t="s">
        <v>746</v>
      </c>
      <c r="T6369" t="s">
        <v>1485</v>
      </c>
      <c r="U6369" t="s">
        <v>50</v>
      </c>
      <c r="V6369">
        <v>1</v>
      </c>
      <c r="W6369">
        <v>2.5</v>
      </c>
      <c r="X6369" t="s">
        <v>1473</v>
      </c>
      <c r="Y6369" t="s">
        <v>1474</v>
      </c>
      <c r="Z6369" t="s">
        <v>42</v>
      </c>
      <c r="AA6369" t="s">
        <v>43</v>
      </c>
      <c r="AB6369">
        <v>21430</v>
      </c>
      <c r="AC6369" s="1">
        <v>44887</v>
      </c>
      <c r="AD6369" t="s">
        <v>1485</v>
      </c>
      <c r="AE6369" t="s">
        <v>1486</v>
      </c>
      <c r="AF6369">
        <v>0</v>
      </c>
      <c r="AG6369" t="s">
        <v>46</v>
      </c>
      <c r="AH6369" s="1">
        <v>44889</v>
      </c>
      <c r="AJ6369" t="s">
        <v>31490</v>
      </c>
      <c r="AK6369">
        <f>Tabla_Consulta_desde_TMS8[[#This Row],[idpedido]]</f>
        <v>464541</v>
      </c>
    </row>
    <row r="6370" spans="1:37" x14ac:dyDescent="0.25">
      <c r="A6370" t="str">
        <f>Tabla_Consulta_desde_TMS8[[#This Row],[Nro_Referencia]]</f>
        <v>98618642</v>
      </c>
      <c r="B6370">
        <v>464542</v>
      </c>
      <c r="C6370" t="s">
        <v>31493</v>
      </c>
      <c r="D6370" t="s">
        <v>1472</v>
      </c>
      <c r="E6370" t="s">
        <v>47</v>
      </c>
      <c r="F6370" t="s">
        <v>33</v>
      </c>
      <c r="G6370" t="s">
        <v>31494</v>
      </c>
      <c r="H6370" s="1">
        <v>44886</v>
      </c>
      <c r="I6370" t="s">
        <v>34</v>
      </c>
      <c r="J6370" s="1">
        <v>44887</v>
      </c>
      <c r="K6370" t="s">
        <v>31495</v>
      </c>
      <c r="L6370" t="s">
        <v>31496</v>
      </c>
      <c r="N6370" t="s">
        <v>31497</v>
      </c>
      <c r="O6370" t="s">
        <v>31497</v>
      </c>
      <c r="P6370" t="s">
        <v>2922</v>
      </c>
      <c r="Q6370" t="s">
        <v>546</v>
      </c>
      <c r="R6370" t="s">
        <v>39</v>
      </c>
      <c r="S6370" t="s">
        <v>2923</v>
      </c>
      <c r="T6370" t="s">
        <v>103</v>
      </c>
      <c r="U6370" t="s">
        <v>41</v>
      </c>
      <c r="V6370">
        <v>1</v>
      </c>
      <c r="W6370">
        <v>9.8000000000000007</v>
      </c>
      <c r="X6370" t="s">
        <v>1473</v>
      </c>
      <c r="Y6370" t="s">
        <v>1474</v>
      </c>
      <c r="Z6370" t="s">
        <v>42</v>
      </c>
      <c r="AA6370" t="s">
        <v>43</v>
      </c>
      <c r="AB6370">
        <v>21436</v>
      </c>
      <c r="AC6370" s="1">
        <v>44887</v>
      </c>
      <c r="AD6370" t="s">
        <v>97</v>
      </c>
      <c r="AE6370" t="s">
        <v>276</v>
      </c>
      <c r="AF6370">
        <v>0</v>
      </c>
      <c r="AG6370" t="s">
        <v>46</v>
      </c>
      <c r="AH6370" s="1">
        <v>44887</v>
      </c>
      <c r="AK6370">
        <f>Tabla_Consulta_desde_TMS8[[#This Row],[idpedido]]</f>
        <v>464542</v>
      </c>
    </row>
    <row r="6371" spans="1:37" x14ac:dyDescent="0.25">
      <c r="A6371" t="str">
        <f>Tabla_Consulta_desde_TMS8[[#This Row],[Nro_Referencia]]</f>
        <v>98618663</v>
      </c>
      <c r="B6371">
        <v>464543</v>
      </c>
      <c r="C6371" t="s">
        <v>31498</v>
      </c>
      <c r="D6371" t="s">
        <v>1472</v>
      </c>
      <c r="E6371" t="s">
        <v>47</v>
      </c>
      <c r="F6371" t="s">
        <v>33</v>
      </c>
      <c r="G6371" t="s">
        <v>31499</v>
      </c>
      <c r="H6371" s="1">
        <v>44886</v>
      </c>
      <c r="I6371" t="s">
        <v>34</v>
      </c>
      <c r="J6371" s="1">
        <v>44888</v>
      </c>
      <c r="K6371" t="s">
        <v>31500</v>
      </c>
      <c r="L6371" t="s">
        <v>31501</v>
      </c>
      <c r="M6371" t="s">
        <v>43</v>
      </c>
      <c r="N6371" t="s">
        <v>31502</v>
      </c>
      <c r="O6371" t="s">
        <v>31502</v>
      </c>
      <c r="P6371" t="s">
        <v>761</v>
      </c>
      <c r="Q6371" t="s">
        <v>38</v>
      </c>
      <c r="R6371" t="s">
        <v>39</v>
      </c>
      <c r="S6371" t="s">
        <v>38</v>
      </c>
      <c r="T6371" t="s">
        <v>103</v>
      </c>
      <c r="U6371" t="s">
        <v>41</v>
      </c>
      <c r="V6371">
        <v>1</v>
      </c>
      <c r="W6371">
        <v>6</v>
      </c>
      <c r="X6371" t="s">
        <v>1473</v>
      </c>
      <c r="Y6371" t="s">
        <v>1474</v>
      </c>
      <c r="Z6371" t="s">
        <v>42</v>
      </c>
      <c r="AA6371" t="s">
        <v>43</v>
      </c>
      <c r="AB6371">
        <v>21465</v>
      </c>
      <c r="AC6371" s="1">
        <v>44888</v>
      </c>
      <c r="AD6371" t="s">
        <v>145</v>
      </c>
      <c r="AE6371" t="s">
        <v>205</v>
      </c>
      <c r="AF6371">
        <v>1</v>
      </c>
      <c r="AG6371" t="s">
        <v>46</v>
      </c>
      <c r="AH6371" s="1">
        <v>44888</v>
      </c>
      <c r="AK6371">
        <f>Tabla_Consulta_desde_TMS8[[#This Row],[idpedido]]</f>
        <v>464543</v>
      </c>
    </row>
    <row r="6372" spans="1:37" x14ac:dyDescent="0.25">
      <c r="A6372" t="str">
        <f>Tabla_Consulta_desde_TMS8[[#This Row],[Nro_Referencia]]</f>
        <v>98618700</v>
      </c>
      <c r="B6372">
        <v>464544</v>
      </c>
      <c r="C6372" t="s">
        <v>31503</v>
      </c>
      <c r="D6372" t="s">
        <v>1472</v>
      </c>
      <c r="E6372" t="s">
        <v>47</v>
      </c>
      <c r="F6372" t="s">
        <v>33</v>
      </c>
      <c r="G6372" t="s">
        <v>31504</v>
      </c>
      <c r="H6372" s="1">
        <v>44886</v>
      </c>
      <c r="I6372" t="s">
        <v>34</v>
      </c>
      <c r="J6372" s="1">
        <v>44893</v>
      </c>
      <c r="K6372" t="s">
        <v>31505</v>
      </c>
      <c r="L6372" t="s">
        <v>31506</v>
      </c>
      <c r="M6372" t="s">
        <v>43</v>
      </c>
      <c r="N6372" t="s">
        <v>31507</v>
      </c>
      <c r="O6372" t="s">
        <v>31507</v>
      </c>
      <c r="P6372" t="s">
        <v>902</v>
      </c>
      <c r="Q6372" t="s">
        <v>903</v>
      </c>
      <c r="R6372" t="s">
        <v>49</v>
      </c>
      <c r="S6372" t="s">
        <v>904</v>
      </c>
      <c r="T6372" t="s">
        <v>40</v>
      </c>
      <c r="U6372" t="s">
        <v>50</v>
      </c>
      <c r="V6372">
        <v>1</v>
      </c>
      <c r="W6372">
        <v>13.1</v>
      </c>
      <c r="X6372" t="s">
        <v>1473</v>
      </c>
      <c r="Y6372" t="s">
        <v>1474</v>
      </c>
      <c r="Z6372" t="s">
        <v>42</v>
      </c>
      <c r="AA6372" t="s">
        <v>43</v>
      </c>
      <c r="AB6372">
        <v>21431</v>
      </c>
      <c r="AC6372" s="1">
        <v>44887</v>
      </c>
      <c r="AD6372" t="s">
        <v>44</v>
      </c>
      <c r="AE6372" t="s">
        <v>65</v>
      </c>
      <c r="AF6372">
        <v>0</v>
      </c>
      <c r="AG6372" t="s">
        <v>46</v>
      </c>
      <c r="AH6372" s="1">
        <v>44893</v>
      </c>
      <c r="AJ6372" t="s">
        <v>31508</v>
      </c>
      <c r="AK6372">
        <f>Tabla_Consulta_desde_TMS8[[#This Row],[idpedido]]</f>
        <v>464544</v>
      </c>
    </row>
    <row r="6373" spans="1:37" x14ac:dyDescent="0.25">
      <c r="A6373" t="str">
        <f>Tabla_Consulta_desde_TMS8[[#This Row],[Nro_Referencia]]</f>
        <v>98618716</v>
      </c>
      <c r="B6373">
        <v>464545</v>
      </c>
      <c r="C6373" t="s">
        <v>31509</v>
      </c>
      <c r="D6373" t="s">
        <v>1472</v>
      </c>
      <c r="E6373" t="s">
        <v>47</v>
      </c>
      <c r="F6373" t="s">
        <v>33</v>
      </c>
      <c r="G6373" t="s">
        <v>31510</v>
      </c>
      <c r="H6373" s="1">
        <v>44886</v>
      </c>
      <c r="I6373" t="s">
        <v>34</v>
      </c>
      <c r="J6373" s="1">
        <v>44887</v>
      </c>
      <c r="K6373" t="s">
        <v>3518</v>
      </c>
      <c r="L6373" t="s">
        <v>3519</v>
      </c>
      <c r="M6373" t="s">
        <v>43</v>
      </c>
      <c r="N6373" t="s">
        <v>3520</v>
      </c>
      <c r="O6373" t="s">
        <v>3520</v>
      </c>
      <c r="P6373" t="s">
        <v>1064</v>
      </c>
      <c r="Q6373" t="s">
        <v>38</v>
      </c>
      <c r="R6373" t="s">
        <v>39</v>
      </c>
      <c r="S6373" t="s">
        <v>38</v>
      </c>
      <c r="T6373" t="s">
        <v>103</v>
      </c>
      <c r="U6373" t="s">
        <v>41</v>
      </c>
      <c r="V6373">
        <v>1</v>
      </c>
      <c r="W6373">
        <v>9.6</v>
      </c>
      <c r="X6373" t="s">
        <v>1473</v>
      </c>
      <c r="Y6373" t="s">
        <v>1474</v>
      </c>
      <c r="Z6373" t="s">
        <v>42</v>
      </c>
      <c r="AA6373" t="s">
        <v>43</v>
      </c>
      <c r="AB6373">
        <v>21436</v>
      </c>
      <c r="AC6373" s="1">
        <v>44887</v>
      </c>
      <c r="AD6373" t="s">
        <v>97</v>
      </c>
      <c r="AE6373" t="s">
        <v>276</v>
      </c>
      <c r="AF6373">
        <v>0</v>
      </c>
      <c r="AG6373" t="s">
        <v>46</v>
      </c>
      <c r="AH6373" s="1">
        <v>44887</v>
      </c>
      <c r="AK6373">
        <f>Tabla_Consulta_desde_TMS8[[#This Row],[idpedido]]</f>
        <v>464545</v>
      </c>
    </row>
    <row r="6374" spans="1:37" x14ac:dyDescent="0.25">
      <c r="A6374" t="str">
        <f>Tabla_Consulta_desde_TMS8[[#This Row],[Nro_Referencia]]</f>
        <v>98618745</v>
      </c>
      <c r="B6374">
        <v>464546</v>
      </c>
      <c r="C6374" t="s">
        <v>31511</v>
      </c>
      <c r="D6374" t="s">
        <v>1472</v>
      </c>
      <c r="E6374" t="s">
        <v>47</v>
      </c>
      <c r="F6374" t="s">
        <v>33</v>
      </c>
      <c r="G6374" t="s">
        <v>31512</v>
      </c>
      <c r="H6374" s="1">
        <v>44886</v>
      </c>
      <c r="I6374" t="s">
        <v>34</v>
      </c>
      <c r="J6374" s="1">
        <v>44887</v>
      </c>
      <c r="K6374" t="s">
        <v>31513</v>
      </c>
      <c r="L6374" t="s">
        <v>31514</v>
      </c>
      <c r="N6374" t="s">
        <v>31515</v>
      </c>
      <c r="O6374" t="s">
        <v>31515</v>
      </c>
      <c r="P6374" t="s">
        <v>31516</v>
      </c>
      <c r="Q6374" t="s">
        <v>569</v>
      </c>
      <c r="R6374" t="s">
        <v>129</v>
      </c>
      <c r="S6374" t="s">
        <v>569</v>
      </c>
      <c r="T6374" t="s">
        <v>40</v>
      </c>
      <c r="U6374" t="s">
        <v>50</v>
      </c>
      <c r="V6374">
        <v>2</v>
      </c>
      <c r="W6374">
        <v>18</v>
      </c>
      <c r="X6374" t="s">
        <v>1473</v>
      </c>
      <c r="Y6374" t="s">
        <v>1474</v>
      </c>
      <c r="Z6374" t="s">
        <v>42</v>
      </c>
      <c r="AA6374" t="s">
        <v>43</v>
      </c>
      <c r="AB6374">
        <v>21431</v>
      </c>
      <c r="AC6374" s="1">
        <v>44887</v>
      </c>
      <c r="AD6374" t="s">
        <v>44</v>
      </c>
      <c r="AE6374" t="s">
        <v>65</v>
      </c>
      <c r="AF6374">
        <v>0</v>
      </c>
      <c r="AG6374" t="s">
        <v>46</v>
      </c>
      <c r="AH6374" s="1">
        <v>44887</v>
      </c>
      <c r="AJ6374" t="s">
        <v>31517</v>
      </c>
      <c r="AK6374">
        <f>Tabla_Consulta_desde_TMS8[[#This Row],[idpedido]]</f>
        <v>464546</v>
      </c>
    </row>
    <row r="6375" spans="1:37" x14ac:dyDescent="0.25">
      <c r="A6375" t="str">
        <f>Tabla_Consulta_desde_TMS8[[#This Row],[Nro_Referencia]]</f>
        <v>98618804</v>
      </c>
      <c r="B6375">
        <v>464547</v>
      </c>
      <c r="C6375" t="s">
        <v>31518</v>
      </c>
      <c r="D6375" t="s">
        <v>1472</v>
      </c>
      <c r="E6375" t="s">
        <v>47</v>
      </c>
      <c r="F6375" t="s">
        <v>33</v>
      </c>
      <c r="G6375" t="s">
        <v>31519</v>
      </c>
      <c r="H6375" s="1">
        <v>44886</v>
      </c>
      <c r="I6375" t="s">
        <v>34</v>
      </c>
      <c r="J6375" s="1">
        <v>44887</v>
      </c>
      <c r="K6375" t="s">
        <v>31520</v>
      </c>
      <c r="L6375" t="s">
        <v>31521</v>
      </c>
      <c r="M6375" t="s">
        <v>43</v>
      </c>
      <c r="N6375" t="s">
        <v>31522</v>
      </c>
      <c r="O6375" t="s">
        <v>31522</v>
      </c>
      <c r="P6375" t="s">
        <v>859</v>
      </c>
      <c r="Q6375" t="s">
        <v>68</v>
      </c>
      <c r="R6375" t="s">
        <v>69</v>
      </c>
      <c r="S6375" t="s">
        <v>68</v>
      </c>
      <c r="T6375" t="s">
        <v>111</v>
      </c>
      <c r="U6375" t="s">
        <v>71</v>
      </c>
      <c r="V6375">
        <v>1</v>
      </c>
      <c r="W6375">
        <v>7.1</v>
      </c>
      <c r="X6375" t="s">
        <v>1473</v>
      </c>
      <c r="Y6375" t="s">
        <v>1474</v>
      </c>
      <c r="Z6375" t="s">
        <v>42</v>
      </c>
      <c r="AA6375" t="s">
        <v>43</v>
      </c>
      <c r="AB6375">
        <v>21446</v>
      </c>
      <c r="AC6375" s="1">
        <v>44887</v>
      </c>
      <c r="AD6375" t="s">
        <v>97</v>
      </c>
      <c r="AE6375" t="s">
        <v>1356</v>
      </c>
      <c r="AF6375">
        <v>0</v>
      </c>
      <c r="AG6375" t="s">
        <v>46</v>
      </c>
      <c r="AH6375" s="1">
        <v>44887</v>
      </c>
      <c r="AK6375">
        <f>Tabla_Consulta_desde_TMS8[[#This Row],[idpedido]]</f>
        <v>464547</v>
      </c>
    </row>
    <row r="6376" spans="1:37" x14ac:dyDescent="0.25">
      <c r="A6376" t="str">
        <f>Tabla_Consulta_desde_TMS8[[#This Row],[Nro_Referencia]]</f>
        <v>98618905</v>
      </c>
      <c r="B6376">
        <v>464548</v>
      </c>
      <c r="C6376" t="s">
        <v>31523</v>
      </c>
      <c r="D6376" t="s">
        <v>1472</v>
      </c>
      <c r="E6376" t="s">
        <v>47</v>
      </c>
      <c r="F6376" t="s">
        <v>33</v>
      </c>
      <c r="G6376" t="s">
        <v>31524</v>
      </c>
      <c r="H6376" s="1">
        <v>44886</v>
      </c>
      <c r="I6376" t="s">
        <v>34</v>
      </c>
      <c r="J6376" s="1">
        <v>44887</v>
      </c>
      <c r="K6376" t="s">
        <v>31525</v>
      </c>
      <c r="L6376" t="s">
        <v>31526</v>
      </c>
      <c r="M6376" t="s">
        <v>43</v>
      </c>
      <c r="N6376" t="s">
        <v>31527</v>
      </c>
      <c r="O6376" t="s">
        <v>31527</v>
      </c>
      <c r="P6376" t="s">
        <v>827</v>
      </c>
      <c r="Q6376" t="s">
        <v>38</v>
      </c>
      <c r="R6376" t="s">
        <v>39</v>
      </c>
      <c r="S6376" t="s">
        <v>38</v>
      </c>
      <c r="T6376" t="s">
        <v>103</v>
      </c>
      <c r="U6376" t="s">
        <v>41</v>
      </c>
      <c r="V6376">
        <v>1</v>
      </c>
      <c r="W6376">
        <v>14</v>
      </c>
      <c r="X6376" t="s">
        <v>1473</v>
      </c>
      <c r="Y6376" t="s">
        <v>1474</v>
      </c>
      <c r="Z6376" t="s">
        <v>42</v>
      </c>
      <c r="AA6376" t="s">
        <v>43</v>
      </c>
      <c r="AB6376">
        <v>21436</v>
      </c>
      <c r="AC6376" s="1">
        <v>44887</v>
      </c>
      <c r="AD6376" t="s">
        <v>97</v>
      </c>
      <c r="AE6376" t="s">
        <v>276</v>
      </c>
      <c r="AF6376">
        <v>0</v>
      </c>
      <c r="AG6376" t="s">
        <v>46</v>
      </c>
      <c r="AH6376" s="1">
        <v>44887</v>
      </c>
      <c r="AK6376">
        <f>Tabla_Consulta_desde_TMS8[[#This Row],[idpedido]]</f>
        <v>464548</v>
      </c>
    </row>
    <row r="6377" spans="1:37" x14ac:dyDescent="0.25">
      <c r="A6377" t="str">
        <f>Tabla_Consulta_desde_TMS8[[#This Row],[Nro_Referencia]]</f>
        <v>98618916</v>
      </c>
      <c r="B6377">
        <v>464549</v>
      </c>
      <c r="C6377" t="s">
        <v>31528</v>
      </c>
      <c r="D6377" t="s">
        <v>1472</v>
      </c>
      <c r="E6377" t="s">
        <v>47</v>
      </c>
      <c r="F6377" t="s">
        <v>33</v>
      </c>
      <c r="G6377" t="s">
        <v>31529</v>
      </c>
      <c r="H6377" s="1">
        <v>44886</v>
      </c>
      <c r="I6377" t="s">
        <v>34</v>
      </c>
      <c r="J6377" s="1">
        <v>44887</v>
      </c>
      <c r="K6377" t="s">
        <v>31530</v>
      </c>
      <c r="L6377" t="s">
        <v>31531</v>
      </c>
      <c r="M6377" t="s">
        <v>43</v>
      </c>
      <c r="N6377" t="s">
        <v>31532</v>
      </c>
      <c r="O6377" t="s">
        <v>31532</v>
      </c>
      <c r="P6377" t="s">
        <v>1714</v>
      </c>
      <c r="Q6377" t="s">
        <v>68</v>
      </c>
      <c r="R6377" t="s">
        <v>69</v>
      </c>
      <c r="S6377" t="s">
        <v>68</v>
      </c>
      <c r="T6377" t="s">
        <v>111</v>
      </c>
      <c r="U6377" t="s">
        <v>71</v>
      </c>
      <c r="V6377">
        <v>1</v>
      </c>
      <c r="W6377">
        <v>2.1</v>
      </c>
      <c r="X6377" t="s">
        <v>1473</v>
      </c>
      <c r="Y6377" t="s">
        <v>1474</v>
      </c>
      <c r="Z6377" t="s">
        <v>42</v>
      </c>
      <c r="AA6377" t="s">
        <v>43</v>
      </c>
      <c r="AB6377">
        <v>21448</v>
      </c>
      <c r="AC6377" s="1">
        <v>44887</v>
      </c>
      <c r="AD6377" t="s">
        <v>97</v>
      </c>
      <c r="AE6377" t="s">
        <v>452</v>
      </c>
      <c r="AF6377">
        <v>0</v>
      </c>
      <c r="AG6377" t="s">
        <v>46</v>
      </c>
      <c r="AH6377" s="1">
        <v>44887</v>
      </c>
      <c r="AK6377">
        <f>Tabla_Consulta_desde_TMS8[[#This Row],[idpedido]]</f>
        <v>464549</v>
      </c>
    </row>
    <row r="6378" spans="1:37" x14ac:dyDescent="0.25">
      <c r="A6378" t="str">
        <f>Tabla_Consulta_desde_TMS8[[#This Row],[Nro_Referencia]]</f>
        <v>98618923</v>
      </c>
      <c r="B6378">
        <v>464550</v>
      </c>
      <c r="C6378" t="s">
        <v>31533</v>
      </c>
      <c r="D6378" t="s">
        <v>1472</v>
      </c>
      <c r="E6378" t="s">
        <v>47</v>
      </c>
      <c r="F6378" t="s">
        <v>33</v>
      </c>
      <c r="G6378" t="s">
        <v>31534</v>
      </c>
      <c r="H6378" s="1">
        <v>44886</v>
      </c>
      <c r="I6378" t="s">
        <v>34</v>
      </c>
      <c r="J6378" s="1">
        <v>44887</v>
      </c>
      <c r="K6378" t="s">
        <v>31535</v>
      </c>
      <c r="L6378" t="s">
        <v>31536</v>
      </c>
      <c r="N6378" t="s">
        <v>31537</v>
      </c>
      <c r="O6378" t="s">
        <v>31537</v>
      </c>
      <c r="P6378" t="s">
        <v>1080</v>
      </c>
      <c r="Q6378" t="s">
        <v>434</v>
      </c>
      <c r="R6378" t="s">
        <v>69</v>
      </c>
      <c r="S6378" t="s">
        <v>434</v>
      </c>
      <c r="T6378" t="s">
        <v>111</v>
      </c>
      <c r="U6378" t="s">
        <v>71</v>
      </c>
      <c r="V6378">
        <v>1</v>
      </c>
      <c r="W6378">
        <v>3.5</v>
      </c>
      <c r="X6378" t="s">
        <v>1473</v>
      </c>
      <c r="Y6378" t="s">
        <v>1474</v>
      </c>
      <c r="Z6378" t="s">
        <v>42</v>
      </c>
      <c r="AA6378" t="s">
        <v>43</v>
      </c>
      <c r="AB6378">
        <v>21446</v>
      </c>
      <c r="AC6378" s="1">
        <v>44887</v>
      </c>
      <c r="AD6378" t="s">
        <v>97</v>
      </c>
      <c r="AE6378" t="s">
        <v>1356</v>
      </c>
      <c r="AF6378">
        <v>0</v>
      </c>
      <c r="AG6378" t="s">
        <v>46</v>
      </c>
      <c r="AH6378" s="1">
        <v>44887</v>
      </c>
      <c r="AK6378">
        <f>Tabla_Consulta_desde_TMS8[[#This Row],[idpedido]]</f>
        <v>464550</v>
      </c>
    </row>
    <row r="6379" spans="1:37" x14ac:dyDescent="0.25">
      <c r="A6379" t="str">
        <f>Tabla_Consulta_desde_TMS8[[#This Row],[Nro_Referencia]]</f>
        <v>98618963</v>
      </c>
      <c r="B6379">
        <v>464551</v>
      </c>
      <c r="C6379" t="s">
        <v>31538</v>
      </c>
      <c r="D6379" t="s">
        <v>1472</v>
      </c>
      <c r="E6379" t="s">
        <v>47</v>
      </c>
      <c r="F6379" t="s">
        <v>33</v>
      </c>
      <c r="G6379" t="s">
        <v>31539</v>
      </c>
      <c r="H6379" s="1">
        <v>44886</v>
      </c>
      <c r="I6379" t="s">
        <v>34</v>
      </c>
      <c r="J6379" s="1">
        <v>44889</v>
      </c>
      <c r="K6379" t="s">
        <v>31540</v>
      </c>
      <c r="L6379" t="s">
        <v>31541</v>
      </c>
      <c r="M6379" t="s">
        <v>43</v>
      </c>
      <c r="N6379" t="s">
        <v>31542</v>
      </c>
      <c r="O6379" t="s">
        <v>31542</v>
      </c>
      <c r="P6379" t="s">
        <v>1563</v>
      </c>
      <c r="Q6379" t="s">
        <v>569</v>
      </c>
      <c r="R6379" t="s">
        <v>129</v>
      </c>
      <c r="S6379" t="s">
        <v>569</v>
      </c>
      <c r="T6379" t="s">
        <v>40</v>
      </c>
      <c r="U6379" t="s">
        <v>50</v>
      </c>
      <c r="V6379">
        <v>1</v>
      </c>
      <c r="W6379">
        <v>7.7</v>
      </c>
      <c r="X6379" t="s">
        <v>1473</v>
      </c>
      <c r="Y6379" t="s">
        <v>1474</v>
      </c>
      <c r="Z6379" t="s">
        <v>42</v>
      </c>
      <c r="AA6379" t="s">
        <v>43</v>
      </c>
      <c r="AB6379">
        <v>21431</v>
      </c>
      <c r="AC6379" s="1">
        <v>44887</v>
      </c>
      <c r="AD6379" t="s">
        <v>44</v>
      </c>
      <c r="AE6379" t="s">
        <v>65</v>
      </c>
      <c r="AF6379">
        <v>0</v>
      </c>
      <c r="AG6379" t="s">
        <v>46</v>
      </c>
      <c r="AH6379" s="1">
        <v>44889</v>
      </c>
      <c r="AJ6379" t="s">
        <v>31543</v>
      </c>
      <c r="AK6379">
        <f>Tabla_Consulta_desde_TMS8[[#This Row],[idpedido]]</f>
        <v>464551</v>
      </c>
    </row>
    <row r="6380" spans="1:37" x14ac:dyDescent="0.25">
      <c r="A6380" t="str">
        <f>Tabla_Consulta_desde_TMS8[[#This Row],[Nro_Referencia]]</f>
        <v>98619018</v>
      </c>
      <c r="B6380">
        <v>464552</v>
      </c>
      <c r="C6380" t="s">
        <v>31544</v>
      </c>
      <c r="D6380" t="s">
        <v>1472</v>
      </c>
      <c r="E6380" t="s">
        <v>47</v>
      </c>
      <c r="F6380" t="s">
        <v>33</v>
      </c>
      <c r="G6380" t="s">
        <v>31545</v>
      </c>
      <c r="H6380" s="1">
        <v>44886</v>
      </c>
      <c r="I6380" t="s">
        <v>34</v>
      </c>
      <c r="J6380" s="1">
        <v>44891</v>
      </c>
      <c r="K6380" t="s">
        <v>31546</v>
      </c>
      <c r="L6380" t="s">
        <v>31547</v>
      </c>
      <c r="N6380" t="s">
        <v>31548</v>
      </c>
      <c r="O6380" t="s">
        <v>31548</v>
      </c>
      <c r="P6380" t="s">
        <v>31549</v>
      </c>
      <c r="Q6380" t="s">
        <v>313</v>
      </c>
      <c r="R6380" t="s">
        <v>39</v>
      </c>
      <c r="S6380" t="s">
        <v>31550</v>
      </c>
      <c r="T6380" t="s">
        <v>40</v>
      </c>
      <c r="U6380" t="s">
        <v>50</v>
      </c>
      <c r="V6380">
        <v>1</v>
      </c>
      <c r="W6380">
        <v>12.5</v>
      </c>
      <c r="X6380" t="s">
        <v>1473</v>
      </c>
      <c r="Y6380" t="s">
        <v>1474</v>
      </c>
      <c r="Z6380" t="s">
        <v>42</v>
      </c>
      <c r="AA6380" t="s">
        <v>43</v>
      </c>
      <c r="AB6380">
        <v>21431</v>
      </c>
      <c r="AC6380" s="1">
        <v>44887</v>
      </c>
      <c r="AD6380" t="s">
        <v>44</v>
      </c>
      <c r="AE6380" t="s">
        <v>65</v>
      </c>
      <c r="AF6380">
        <v>2</v>
      </c>
      <c r="AG6380" t="s">
        <v>46</v>
      </c>
      <c r="AH6380" s="1">
        <v>44891</v>
      </c>
      <c r="AJ6380" t="s">
        <v>31551</v>
      </c>
      <c r="AK6380">
        <f>Tabla_Consulta_desde_TMS8[[#This Row],[idpedido]]</f>
        <v>464552</v>
      </c>
    </row>
    <row r="6381" spans="1:37" x14ac:dyDescent="0.25">
      <c r="A6381" t="str">
        <f>Tabla_Consulta_desde_TMS8[[#This Row],[Nro_Referencia]]</f>
        <v>98619263</v>
      </c>
      <c r="B6381">
        <v>464553</v>
      </c>
      <c r="C6381" t="s">
        <v>31552</v>
      </c>
      <c r="D6381" t="s">
        <v>1472</v>
      </c>
      <c r="E6381" t="s">
        <v>47</v>
      </c>
      <c r="F6381" t="s">
        <v>33</v>
      </c>
      <c r="G6381" t="s">
        <v>31553</v>
      </c>
      <c r="H6381" s="1">
        <v>44886</v>
      </c>
      <c r="I6381" t="s">
        <v>34</v>
      </c>
      <c r="J6381" s="1">
        <v>44889</v>
      </c>
      <c r="K6381" t="s">
        <v>31554</v>
      </c>
      <c r="L6381" t="s">
        <v>31555</v>
      </c>
      <c r="N6381" t="s">
        <v>31556</v>
      </c>
      <c r="O6381" t="s">
        <v>31556</v>
      </c>
      <c r="P6381" t="s">
        <v>725</v>
      </c>
      <c r="Q6381" t="s">
        <v>38</v>
      </c>
      <c r="R6381" t="s">
        <v>39</v>
      </c>
      <c r="S6381" t="s">
        <v>38</v>
      </c>
      <c r="T6381" t="s">
        <v>103</v>
      </c>
      <c r="U6381" t="s">
        <v>41</v>
      </c>
      <c r="V6381">
        <v>2</v>
      </c>
      <c r="W6381">
        <v>23.5</v>
      </c>
      <c r="X6381" t="s">
        <v>1473</v>
      </c>
      <c r="Y6381" t="s">
        <v>1474</v>
      </c>
      <c r="Z6381" t="s">
        <v>42</v>
      </c>
      <c r="AA6381" t="s">
        <v>43</v>
      </c>
      <c r="AB6381">
        <v>21515</v>
      </c>
      <c r="AC6381" s="1">
        <v>44889</v>
      </c>
      <c r="AD6381" t="s">
        <v>97</v>
      </c>
      <c r="AE6381" t="s">
        <v>276</v>
      </c>
      <c r="AF6381">
        <v>1</v>
      </c>
      <c r="AG6381" t="s">
        <v>46</v>
      </c>
      <c r="AH6381" s="1">
        <v>44889</v>
      </c>
      <c r="AK6381">
        <f>Tabla_Consulta_desde_TMS8[[#This Row],[idpedido]]</f>
        <v>464553</v>
      </c>
    </row>
    <row r="6382" spans="1:37" x14ac:dyDescent="0.25">
      <c r="A6382" t="str">
        <f>Tabla_Consulta_desde_TMS8[[#This Row],[Nro_Referencia]]</f>
        <v>98619369</v>
      </c>
      <c r="B6382">
        <v>464554</v>
      </c>
      <c r="C6382" t="s">
        <v>31557</v>
      </c>
      <c r="D6382" t="s">
        <v>1472</v>
      </c>
      <c r="E6382" t="s">
        <v>47</v>
      </c>
      <c r="F6382" t="s">
        <v>33</v>
      </c>
      <c r="G6382" t="s">
        <v>31558</v>
      </c>
      <c r="H6382" s="1">
        <v>44886</v>
      </c>
      <c r="I6382" t="s">
        <v>34</v>
      </c>
      <c r="J6382" s="1">
        <v>44888</v>
      </c>
      <c r="K6382" t="s">
        <v>31559</v>
      </c>
      <c r="L6382" t="s">
        <v>31560</v>
      </c>
      <c r="M6382" t="s">
        <v>43</v>
      </c>
      <c r="N6382" t="s">
        <v>31561</v>
      </c>
      <c r="O6382" t="s">
        <v>31561</v>
      </c>
      <c r="P6382" t="s">
        <v>1548</v>
      </c>
      <c r="Q6382" t="s">
        <v>184</v>
      </c>
      <c r="R6382" t="s">
        <v>185</v>
      </c>
      <c r="S6382" t="s">
        <v>484</v>
      </c>
      <c r="T6382" t="s">
        <v>40</v>
      </c>
      <c r="U6382" t="s">
        <v>50</v>
      </c>
      <c r="V6382">
        <v>1</v>
      </c>
      <c r="W6382">
        <v>10.5</v>
      </c>
      <c r="X6382" t="s">
        <v>1473</v>
      </c>
      <c r="Y6382" t="s">
        <v>1474</v>
      </c>
      <c r="Z6382" t="s">
        <v>42</v>
      </c>
      <c r="AA6382" t="s">
        <v>43</v>
      </c>
      <c r="AB6382">
        <v>21431</v>
      </c>
      <c r="AC6382" s="1">
        <v>44887</v>
      </c>
      <c r="AD6382" t="s">
        <v>44</v>
      </c>
      <c r="AE6382" t="s">
        <v>65</v>
      </c>
      <c r="AF6382">
        <v>2</v>
      </c>
      <c r="AG6382" t="s">
        <v>46</v>
      </c>
      <c r="AH6382" s="1">
        <v>44888</v>
      </c>
      <c r="AJ6382" t="s">
        <v>31562</v>
      </c>
      <c r="AK6382">
        <f>Tabla_Consulta_desde_TMS8[[#This Row],[idpedido]]</f>
        <v>464554</v>
      </c>
    </row>
    <row r="6383" spans="1:37" x14ac:dyDescent="0.25">
      <c r="A6383" t="str">
        <f>Tabla_Consulta_desde_TMS8[[#This Row],[Nro_Referencia]]</f>
        <v>98619431</v>
      </c>
      <c r="B6383">
        <v>464555</v>
      </c>
      <c r="C6383" t="s">
        <v>31563</v>
      </c>
      <c r="D6383" t="s">
        <v>1472</v>
      </c>
      <c r="E6383" t="s">
        <v>47</v>
      </c>
      <c r="F6383" t="s">
        <v>33</v>
      </c>
      <c r="G6383" t="s">
        <v>31564</v>
      </c>
      <c r="H6383" s="1">
        <v>44886</v>
      </c>
      <c r="I6383" t="s">
        <v>34</v>
      </c>
      <c r="J6383" s="1">
        <v>44887</v>
      </c>
      <c r="K6383" t="s">
        <v>31565</v>
      </c>
      <c r="L6383" t="s">
        <v>31566</v>
      </c>
      <c r="N6383" t="s">
        <v>31567</v>
      </c>
      <c r="O6383" t="s">
        <v>31567</v>
      </c>
      <c r="P6383" t="s">
        <v>973</v>
      </c>
      <c r="Q6383" t="s">
        <v>68</v>
      </c>
      <c r="R6383" t="s">
        <v>69</v>
      </c>
      <c r="S6383" t="s">
        <v>68</v>
      </c>
      <c r="T6383" t="s">
        <v>70</v>
      </c>
      <c r="U6383" t="s">
        <v>71</v>
      </c>
      <c r="V6383">
        <v>2</v>
      </c>
      <c r="W6383">
        <v>14.5</v>
      </c>
      <c r="X6383" t="s">
        <v>1473</v>
      </c>
      <c r="Y6383" t="s">
        <v>1474</v>
      </c>
      <c r="Z6383" t="s">
        <v>42</v>
      </c>
      <c r="AA6383" t="s">
        <v>43</v>
      </c>
      <c r="AB6383">
        <v>21445</v>
      </c>
      <c r="AC6383" s="1">
        <v>44887</v>
      </c>
      <c r="AD6383" t="s">
        <v>145</v>
      </c>
      <c r="AE6383" t="s">
        <v>1496</v>
      </c>
      <c r="AF6383">
        <v>0</v>
      </c>
      <c r="AG6383" t="s">
        <v>46</v>
      </c>
      <c r="AH6383" s="1">
        <v>44887</v>
      </c>
      <c r="AK6383">
        <f>Tabla_Consulta_desde_TMS8[[#This Row],[idpedido]]</f>
        <v>464555</v>
      </c>
    </row>
    <row r="6384" spans="1:37" x14ac:dyDescent="0.25">
      <c r="A6384" t="str">
        <f>Tabla_Consulta_desde_TMS8[[#This Row],[Nro_Referencia]]</f>
        <v>98619446</v>
      </c>
      <c r="B6384">
        <v>464556</v>
      </c>
      <c r="C6384" t="s">
        <v>31568</v>
      </c>
      <c r="D6384" t="s">
        <v>1472</v>
      </c>
      <c r="E6384" t="s">
        <v>47</v>
      </c>
      <c r="F6384" t="s">
        <v>33</v>
      </c>
      <c r="G6384" t="s">
        <v>31569</v>
      </c>
      <c r="H6384" s="1">
        <v>44886</v>
      </c>
      <c r="I6384" t="s">
        <v>34</v>
      </c>
      <c r="J6384" s="1">
        <v>44887</v>
      </c>
      <c r="K6384" t="s">
        <v>31570</v>
      </c>
      <c r="L6384" t="s">
        <v>31571</v>
      </c>
      <c r="M6384" t="s">
        <v>43</v>
      </c>
      <c r="N6384" t="s">
        <v>31572</v>
      </c>
      <c r="O6384" t="s">
        <v>31572</v>
      </c>
      <c r="P6384" t="s">
        <v>781</v>
      </c>
      <c r="Q6384" t="s">
        <v>68</v>
      </c>
      <c r="R6384" t="s">
        <v>69</v>
      </c>
      <c r="S6384" t="s">
        <v>68</v>
      </c>
      <c r="T6384" t="s">
        <v>111</v>
      </c>
      <c r="U6384" t="s">
        <v>71</v>
      </c>
      <c r="V6384">
        <v>1</v>
      </c>
      <c r="W6384">
        <v>9.9</v>
      </c>
      <c r="X6384" t="s">
        <v>1473</v>
      </c>
      <c r="Y6384" t="s">
        <v>1474</v>
      </c>
      <c r="Z6384" t="s">
        <v>42</v>
      </c>
      <c r="AA6384" t="s">
        <v>43</v>
      </c>
      <c r="AB6384">
        <v>21446</v>
      </c>
      <c r="AC6384" s="1">
        <v>44887</v>
      </c>
      <c r="AD6384" t="s">
        <v>97</v>
      </c>
      <c r="AE6384" t="s">
        <v>1356</v>
      </c>
      <c r="AF6384">
        <v>0</v>
      </c>
      <c r="AG6384" t="s">
        <v>46</v>
      </c>
      <c r="AH6384" s="1">
        <v>44887</v>
      </c>
      <c r="AK6384">
        <f>Tabla_Consulta_desde_TMS8[[#This Row],[idpedido]]</f>
        <v>464556</v>
      </c>
    </row>
    <row r="6385" spans="1:37" x14ac:dyDescent="0.25">
      <c r="A6385" t="str">
        <f>Tabla_Consulta_desde_TMS8[[#This Row],[Nro_Referencia]]</f>
        <v>98619518</v>
      </c>
      <c r="B6385">
        <v>464557</v>
      </c>
      <c r="C6385" t="s">
        <v>31573</v>
      </c>
      <c r="D6385" t="s">
        <v>1472</v>
      </c>
      <c r="E6385" t="s">
        <v>47</v>
      </c>
      <c r="F6385" t="s">
        <v>33</v>
      </c>
      <c r="G6385" t="s">
        <v>31574</v>
      </c>
      <c r="H6385" s="1">
        <v>44886</v>
      </c>
      <c r="I6385" t="s">
        <v>34</v>
      </c>
      <c r="J6385" s="1">
        <v>44887</v>
      </c>
      <c r="K6385" t="s">
        <v>31575</v>
      </c>
      <c r="L6385" t="s">
        <v>31576</v>
      </c>
      <c r="N6385" t="s">
        <v>31577</v>
      </c>
      <c r="O6385" t="s">
        <v>31577</v>
      </c>
      <c r="P6385" t="s">
        <v>1587</v>
      </c>
      <c r="Q6385" t="s">
        <v>68</v>
      </c>
      <c r="R6385" t="s">
        <v>69</v>
      </c>
      <c r="S6385" t="s">
        <v>1588</v>
      </c>
      <c r="T6385" t="s">
        <v>70</v>
      </c>
      <c r="U6385" t="s">
        <v>71</v>
      </c>
      <c r="V6385">
        <v>2</v>
      </c>
      <c r="W6385">
        <v>17.2</v>
      </c>
      <c r="X6385" t="s">
        <v>1473</v>
      </c>
      <c r="Y6385" t="s">
        <v>1474</v>
      </c>
      <c r="Z6385" t="s">
        <v>42</v>
      </c>
      <c r="AA6385" t="s">
        <v>43</v>
      </c>
      <c r="AB6385">
        <v>21449</v>
      </c>
      <c r="AC6385" s="1">
        <v>44887</v>
      </c>
      <c r="AD6385" t="s">
        <v>72</v>
      </c>
      <c r="AE6385" t="s">
        <v>73</v>
      </c>
      <c r="AF6385">
        <v>0</v>
      </c>
      <c r="AG6385" t="s">
        <v>46</v>
      </c>
      <c r="AH6385" s="1">
        <v>44887</v>
      </c>
      <c r="AK6385">
        <f>Tabla_Consulta_desde_TMS8[[#This Row],[idpedido]]</f>
        <v>464557</v>
      </c>
    </row>
    <row r="6386" spans="1:37" x14ac:dyDescent="0.25">
      <c r="A6386" t="str">
        <f>Tabla_Consulta_desde_TMS8[[#This Row],[Nro_Referencia]]</f>
        <v>98619583</v>
      </c>
      <c r="B6386">
        <v>464558</v>
      </c>
      <c r="C6386" t="s">
        <v>31578</v>
      </c>
      <c r="D6386" t="s">
        <v>1472</v>
      </c>
      <c r="E6386" t="s">
        <v>47</v>
      </c>
      <c r="F6386" t="s">
        <v>33</v>
      </c>
      <c r="G6386" t="s">
        <v>31579</v>
      </c>
      <c r="H6386" s="1">
        <v>44886</v>
      </c>
      <c r="I6386" t="s">
        <v>34</v>
      </c>
      <c r="J6386" s="1">
        <v>44887</v>
      </c>
      <c r="K6386" t="s">
        <v>31580</v>
      </c>
      <c r="L6386" t="s">
        <v>31581</v>
      </c>
      <c r="N6386" t="s">
        <v>31582</v>
      </c>
      <c r="O6386" t="s">
        <v>31582</v>
      </c>
      <c r="P6386" t="s">
        <v>68</v>
      </c>
      <c r="Q6386" t="s">
        <v>68</v>
      </c>
      <c r="R6386" t="s">
        <v>69</v>
      </c>
      <c r="T6386" t="s">
        <v>111</v>
      </c>
      <c r="U6386" t="s">
        <v>71</v>
      </c>
      <c r="V6386">
        <v>1</v>
      </c>
      <c r="W6386">
        <v>7.7</v>
      </c>
      <c r="X6386" t="s">
        <v>1473</v>
      </c>
      <c r="Y6386" t="s">
        <v>1474</v>
      </c>
      <c r="Z6386" t="s">
        <v>42</v>
      </c>
      <c r="AA6386" t="s">
        <v>43</v>
      </c>
      <c r="AB6386">
        <v>21448</v>
      </c>
      <c r="AC6386" s="1">
        <v>44887</v>
      </c>
      <c r="AD6386" t="s">
        <v>97</v>
      </c>
      <c r="AE6386" t="s">
        <v>452</v>
      </c>
      <c r="AF6386">
        <v>0</v>
      </c>
      <c r="AG6386" t="s">
        <v>46</v>
      </c>
      <c r="AH6386" s="1">
        <v>44887</v>
      </c>
      <c r="AK6386">
        <f>Tabla_Consulta_desde_TMS8[[#This Row],[idpedido]]</f>
        <v>464558</v>
      </c>
    </row>
    <row r="6387" spans="1:37" x14ac:dyDescent="0.25">
      <c r="A6387" t="str">
        <f>Tabla_Consulta_desde_TMS8[[#This Row],[Nro_Referencia]]</f>
        <v>98620494</v>
      </c>
      <c r="B6387">
        <v>464559</v>
      </c>
      <c r="C6387" t="s">
        <v>31583</v>
      </c>
      <c r="D6387" t="s">
        <v>1472</v>
      </c>
      <c r="E6387" t="s">
        <v>47</v>
      </c>
      <c r="F6387" t="s">
        <v>33</v>
      </c>
      <c r="G6387" t="s">
        <v>31584</v>
      </c>
      <c r="H6387" s="1">
        <v>44886</v>
      </c>
      <c r="I6387" t="s">
        <v>34</v>
      </c>
      <c r="J6387" s="1">
        <v>44888</v>
      </c>
      <c r="K6387" t="s">
        <v>3522</v>
      </c>
      <c r="L6387" t="s">
        <v>3523</v>
      </c>
      <c r="N6387" t="s">
        <v>3524</v>
      </c>
      <c r="O6387" t="s">
        <v>3524</v>
      </c>
      <c r="P6387" t="s">
        <v>1345</v>
      </c>
      <c r="Q6387" t="s">
        <v>38</v>
      </c>
      <c r="R6387" t="s">
        <v>39</v>
      </c>
      <c r="S6387" t="s">
        <v>1346</v>
      </c>
      <c r="T6387" t="s">
        <v>103</v>
      </c>
      <c r="U6387" t="s">
        <v>41</v>
      </c>
      <c r="V6387">
        <v>1</v>
      </c>
      <c r="W6387">
        <v>14.22</v>
      </c>
      <c r="X6387" t="s">
        <v>1473</v>
      </c>
      <c r="Y6387" t="s">
        <v>1474</v>
      </c>
      <c r="Z6387" t="s">
        <v>42</v>
      </c>
      <c r="AA6387" t="s">
        <v>43</v>
      </c>
      <c r="AB6387">
        <v>21475</v>
      </c>
      <c r="AC6387" s="1">
        <v>44888</v>
      </c>
      <c r="AD6387" t="s">
        <v>97</v>
      </c>
      <c r="AE6387" t="s">
        <v>104</v>
      </c>
      <c r="AF6387">
        <v>1</v>
      </c>
      <c r="AG6387" t="s">
        <v>46</v>
      </c>
      <c r="AH6387" s="1">
        <v>44888</v>
      </c>
      <c r="AK6387">
        <f>Tabla_Consulta_desde_TMS8[[#This Row],[idpedido]]</f>
        <v>464559</v>
      </c>
    </row>
    <row r="6388" spans="1:37" x14ac:dyDescent="0.25">
      <c r="A6388" t="str">
        <f>Tabla_Consulta_desde_TMS8[[#This Row],[Nro_Referencia]]</f>
        <v>98620531</v>
      </c>
      <c r="B6388">
        <v>464560</v>
      </c>
      <c r="C6388" t="s">
        <v>31585</v>
      </c>
      <c r="D6388" t="s">
        <v>1472</v>
      </c>
      <c r="E6388" t="s">
        <v>47</v>
      </c>
      <c r="F6388" t="s">
        <v>33</v>
      </c>
      <c r="G6388" t="s">
        <v>31586</v>
      </c>
      <c r="H6388" s="1">
        <v>44886</v>
      </c>
      <c r="I6388" t="s">
        <v>34</v>
      </c>
      <c r="J6388" s="1">
        <v>44887</v>
      </c>
      <c r="K6388" t="s">
        <v>31587</v>
      </c>
      <c r="L6388" t="s">
        <v>31588</v>
      </c>
      <c r="M6388" t="s">
        <v>43</v>
      </c>
      <c r="N6388" t="s">
        <v>31589</v>
      </c>
      <c r="O6388" t="s">
        <v>31589</v>
      </c>
      <c r="P6388" t="s">
        <v>888</v>
      </c>
      <c r="Q6388" t="s">
        <v>38</v>
      </c>
      <c r="R6388" t="s">
        <v>39</v>
      </c>
      <c r="S6388" t="s">
        <v>760</v>
      </c>
      <c r="T6388" t="s">
        <v>103</v>
      </c>
      <c r="U6388" t="s">
        <v>41</v>
      </c>
      <c r="V6388">
        <v>1</v>
      </c>
      <c r="W6388">
        <v>7.7</v>
      </c>
      <c r="X6388" t="s">
        <v>1473</v>
      </c>
      <c r="Y6388" t="s">
        <v>1474</v>
      </c>
      <c r="Z6388" t="s">
        <v>42</v>
      </c>
      <c r="AA6388" t="s">
        <v>43</v>
      </c>
      <c r="AB6388">
        <v>21437</v>
      </c>
      <c r="AC6388" s="1">
        <v>44887</v>
      </c>
      <c r="AD6388" t="s">
        <v>97</v>
      </c>
      <c r="AE6388" t="s">
        <v>231</v>
      </c>
      <c r="AF6388">
        <v>0</v>
      </c>
      <c r="AG6388" t="s">
        <v>46</v>
      </c>
      <c r="AH6388" s="1">
        <v>44887</v>
      </c>
      <c r="AK6388">
        <f>Tabla_Consulta_desde_TMS8[[#This Row],[idpedido]]</f>
        <v>464560</v>
      </c>
    </row>
    <row r="6389" spans="1:37" x14ac:dyDescent="0.25">
      <c r="A6389" t="str">
        <f>Tabla_Consulta_desde_TMS8[[#This Row],[Nro_Referencia]]</f>
        <v>98620542</v>
      </c>
      <c r="B6389">
        <v>464561</v>
      </c>
      <c r="C6389" t="s">
        <v>31590</v>
      </c>
      <c r="D6389" t="s">
        <v>1472</v>
      </c>
      <c r="E6389" t="s">
        <v>47</v>
      </c>
      <c r="F6389" t="s">
        <v>33</v>
      </c>
      <c r="G6389" t="s">
        <v>31591</v>
      </c>
      <c r="H6389" s="1">
        <v>44886</v>
      </c>
      <c r="I6389" t="s">
        <v>34</v>
      </c>
      <c r="J6389" s="1">
        <v>44887</v>
      </c>
      <c r="K6389" t="s">
        <v>31592</v>
      </c>
      <c r="L6389" t="s">
        <v>31593</v>
      </c>
      <c r="M6389" t="s">
        <v>43</v>
      </c>
      <c r="N6389" t="s">
        <v>31594</v>
      </c>
      <c r="O6389" t="s">
        <v>31594</v>
      </c>
      <c r="P6389" t="s">
        <v>939</v>
      </c>
      <c r="Q6389" t="s">
        <v>505</v>
      </c>
      <c r="R6389" t="s">
        <v>69</v>
      </c>
      <c r="S6389" t="s">
        <v>739</v>
      </c>
      <c r="T6389" t="s">
        <v>111</v>
      </c>
      <c r="U6389" t="s">
        <v>71</v>
      </c>
      <c r="V6389">
        <v>1</v>
      </c>
      <c r="W6389">
        <v>14.2</v>
      </c>
      <c r="X6389" t="s">
        <v>1473</v>
      </c>
      <c r="Y6389" t="s">
        <v>1474</v>
      </c>
      <c r="Z6389" t="s">
        <v>42</v>
      </c>
      <c r="AA6389" t="s">
        <v>43</v>
      </c>
      <c r="AB6389">
        <v>21446</v>
      </c>
      <c r="AC6389" s="1">
        <v>44887</v>
      </c>
      <c r="AD6389" t="s">
        <v>97</v>
      </c>
      <c r="AE6389" t="s">
        <v>1356</v>
      </c>
      <c r="AF6389">
        <v>0</v>
      </c>
      <c r="AG6389" t="s">
        <v>46</v>
      </c>
      <c r="AH6389" s="1">
        <v>44887</v>
      </c>
      <c r="AK6389">
        <f>Tabla_Consulta_desde_TMS8[[#This Row],[idpedido]]</f>
        <v>464561</v>
      </c>
    </row>
    <row r="6390" spans="1:37" x14ac:dyDescent="0.25">
      <c r="A6390" t="str">
        <f>Tabla_Consulta_desde_TMS8[[#This Row],[Nro_Referencia]]</f>
        <v>98620596</v>
      </c>
      <c r="B6390">
        <v>464562</v>
      </c>
      <c r="C6390" t="s">
        <v>31595</v>
      </c>
      <c r="D6390" t="s">
        <v>1472</v>
      </c>
      <c r="E6390" t="s">
        <v>47</v>
      </c>
      <c r="F6390" t="s">
        <v>33</v>
      </c>
      <c r="G6390" t="s">
        <v>31596</v>
      </c>
      <c r="H6390" s="1">
        <v>44886</v>
      </c>
      <c r="I6390" t="s">
        <v>34</v>
      </c>
      <c r="J6390" s="1">
        <v>44889</v>
      </c>
      <c r="K6390" t="s">
        <v>31597</v>
      </c>
      <c r="L6390" t="s">
        <v>31598</v>
      </c>
      <c r="M6390" t="s">
        <v>43</v>
      </c>
      <c r="N6390" t="s">
        <v>31599</v>
      </c>
      <c r="O6390" t="s">
        <v>31599</v>
      </c>
      <c r="P6390" t="s">
        <v>1227</v>
      </c>
      <c r="Q6390" t="s">
        <v>275</v>
      </c>
      <c r="R6390" t="s">
        <v>275</v>
      </c>
      <c r="S6390" t="s">
        <v>275</v>
      </c>
      <c r="T6390" t="s">
        <v>40</v>
      </c>
      <c r="U6390" t="s">
        <v>50</v>
      </c>
      <c r="V6390">
        <v>1</v>
      </c>
      <c r="W6390">
        <v>14.2</v>
      </c>
      <c r="X6390" t="s">
        <v>1473</v>
      </c>
      <c r="Y6390" t="s">
        <v>1474</v>
      </c>
      <c r="Z6390" t="s">
        <v>42</v>
      </c>
      <c r="AA6390" t="s">
        <v>43</v>
      </c>
      <c r="AB6390">
        <v>21431</v>
      </c>
      <c r="AC6390" s="1">
        <v>44887</v>
      </c>
      <c r="AD6390" t="s">
        <v>44</v>
      </c>
      <c r="AE6390" t="s">
        <v>65</v>
      </c>
      <c r="AF6390">
        <v>1</v>
      </c>
      <c r="AG6390" t="s">
        <v>46</v>
      </c>
      <c r="AH6390" s="1">
        <v>44889</v>
      </c>
      <c r="AJ6390" t="s">
        <v>31600</v>
      </c>
      <c r="AK6390">
        <f>Tabla_Consulta_desde_TMS8[[#This Row],[idpedido]]</f>
        <v>464562</v>
      </c>
    </row>
    <row r="6391" spans="1:37" x14ac:dyDescent="0.25">
      <c r="A6391" t="str">
        <f>Tabla_Consulta_desde_TMS8[[#This Row],[Nro_Referencia]]</f>
        <v>98620698</v>
      </c>
      <c r="B6391">
        <v>464563</v>
      </c>
      <c r="C6391" t="s">
        <v>31601</v>
      </c>
      <c r="D6391" t="s">
        <v>1472</v>
      </c>
      <c r="E6391" t="s">
        <v>47</v>
      </c>
      <c r="F6391" t="s">
        <v>33</v>
      </c>
      <c r="G6391" t="s">
        <v>31602</v>
      </c>
      <c r="H6391" s="1">
        <v>44886</v>
      </c>
      <c r="I6391" t="s">
        <v>34</v>
      </c>
      <c r="J6391" s="1">
        <v>44887</v>
      </c>
      <c r="K6391" t="s">
        <v>31603</v>
      </c>
      <c r="L6391" t="s">
        <v>31604</v>
      </c>
      <c r="N6391" t="s">
        <v>31605</v>
      </c>
      <c r="O6391" t="s">
        <v>31605</v>
      </c>
      <c r="P6391" t="s">
        <v>929</v>
      </c>
      <c r="Q6391" t="s">
        <v>38</v>
      </c>
      <c r="R6391" t="s">
        <v>39</v>
      </c>
      <c r="S6391" t="s">
        <v>930</v>
      </c>
      <c r="T6391" t="s">
        <v>103</v>
      </c>
      <c r="U6391" t="s">
        <v>41</v>
      </c>
      <c r="V6391">
        <v>1</v>
      </c>
      <c r="W6391">
        <v>9.5</v>
      </c>
      <c r="X6391" t="s">
        <v>1473</v>
      </c>
      <c r="Y6391" t="s">
        <v>1474</v>
      </c>
      <c r="Z6391" t="s">
        <v>42</v>
      </c>
      <c r="AA6391" t="s">
        <v>43</v>
      </c>
      <c r="AB6391">
        <v>21432</v>
      </c>
      <c r="AC6391" s="1">
        <v>44887</v>
      </c>
      <c r="AD6391" t="s">
        <v>97</v>
      </c>
      <c r="AE6391" t="s">
        <v>25133</v>
      </c>
      <c r="AF6391">
        <v>0</v>
      </c>
      <c r="AG6391" t="s">
        <v>46</v>
      </c>
      <c r="AH6391" s="1">
        <v>44887</v>
      </c>
      <c r="AK6391">
        <f>Tabla_Consulta_desde_TMS8[[#This Row],[idpedido]]</f>
        <v>464563</v>
      </c>
    </row>
    <row r="6392" spans="1:37" x14ac:dyDescent="0.25">
      <c r="A6392" t="str">
        <f>Tabla_Consulta_desde_TMS8[[#This Row],[Nro_Referencia]]</f>
        <v>98621126</v>
      </c>
      <c r="B6392">
        <v>464564</v>
      </c>
      <c r="C6392" t="s">
        <v>31606</v>
      </c>
      <c r="D6392" t="s">
        <v>1472</v>
      </c>
      <c r="E6392" t="s">
        <v>47</v>
      </c>
      <c r="F6392" t="s">
        <v>33</v>
      </c>
      <c r="G6392" t="s">
        <v>31607</v>
      </c>
      <c r="H6392" s="1">
        <v>44886</v>
      </c>
      <c r="I6392" t="s">
        <v>34</v>
      </c>
      <c r="J6392" s="1">
        <v>44887</v>
      </c>
      <c r="K6392" t="s">
        <v>31608</v>
      </c>
      <c r="L6392" t="s">
        <v>31609</v>
      </c>
      <c r="M6392" t="s">
        <v>43</v>
      </c>
      <c r="N6392" t="s">
        <v>31610</v>
      </c>
      <c r="O6392" t="s">
        <v>31610</v>
      </c>
      <c r="P6392" t="s">
        <v>796</v>
      </c>
      <c r="Q6392" t="s">
        <v>93</v>
      </c>
      <c r="R6392" t="s">
        <v>94</v>
      </c>
      <c r="S6392" t="s">
        <v>765</v>
      </c>
      <c r="T6392" t="s">
        <v>40</v>
      </c>
      <c r="U6392" t="s">
        <v>50</v>
      </c>
      <c r="V6392">
        <v>1</v>
      </c>
      <c r="W6392">
        <v>10.5</v>
      </c>
      <c r="X6392" t="s">
        <v>1473</v>
      </c>
      <c r="Y6392" t="s">
        <v>1474</v>
      </c>
      <c r="Z6392" t="s">
        <v>42</v>
      </c>
      <c r="AA6392" t="s">
        <v>43</v>
      </c>
      <c r="AB6392">
        <v>21431</v>
      </c>
      <c r="AC6392" s="1">
        <v>44887</v>
      </c>
      <c r="AD6392" t="s">
        <v>44</v>
      </c>
      <c r="AE6392" t="s">
        <v>65</v>
      </c>
      <c r="AF6392">
        <v>0</v>
      </c>
      <c r="AG6392" t="s">
        <v>46</v>
      </c>
      <c r="AH6392" s="1">
        <v>44887</v>
      </c>
      <c r="AJ6392" t="s">
        <v>31611</v>
      </c>
      <c r="AK6392">
        <f>Tabla_Consulta_desde_TMS8[[#This Row],[idpedido]]</f>
        <v>464564</v>
      </c>
    </row>
    <row r="6393" spans="1:37" x14ac:dyDescent="0.25">
      <c r="A6393" t="str">
        <f>Tabla_Consulta_desde_TMS8[[#This Row],[Nro_Referencia]]</f>
        <v>98621825</v>
      </c>
      <c r="B6393">
        <v>464565</v>
      </c>
      <c r="C6393" t="s">
        <v>31612</v>
      </c>
      <c r="D6393" t="s">
        <v>1472</v>
      </c>
      <c r="E6393" t="s">
        <v>47</v>
      </c>
      <c r="F6393" t="s">
        <v>33</v>
      </c>
      <c r="G6393" t="s">
        <v>31613</v>
      </c>
      <c r="H6393" s="1">
        <v>44886</v>
      </c>
      <c r="I6393" t="s">
        <v>34</v>
      </c>
      <c r="J6393" s="1">
        <v>44887</v>
      </c>
      <c r="K6393" t="s">
        <v>31614</v>
      </c>
      <c r="L6393" t="s">
        <v>31615</v>
      </c>
      <c r="M6393" t="s">
        <v>43</v>
      </c>
      <c r="N6393" t="s">
        <v>31616</v>
      </c>
      <c r="O6393" t="s">
        <v>31616</v>
      </c>
      <c r="P6393" t="s">
        <v>859</v>
      </c>
      <c r="Q6393" t="s">
        <v>68</v>
      </c>
      <c r="R6393" t="s">
        <v>69</v>
      </c>
      <c r="S6393" t="s">
        <v>68</v>
      </c>
      <c r="T6393" t="s">
        <v>70</v>
      </c>
      <c r="U6393" t="s">
        <v>71</v>
      </c>
      <c r="V6393">
        <v>1</v>
      </c>
      <c r="W6393">
        <v>7.1</v>
      </c>
      <c r="X6393" t="s">
        <v>1473</v>
      </c>
      <c r="Y6393" t="s">
        <v>1474</v>
      </c>
      <c r="Z6393" t="s">
        <v>42</v>
      </c>
      <c r="AA6393" t="s">
        <v>43</v>
      </c>
      <c r="AB6393">
        <v>21445</v>
      </c>
      <c r="AC6393" s="1">
        <v>44887</v>
      </c>
      <c r="AD6393" t="s">
        <v>145</v>
      </c>
      <c r="AE6393" t="s">
        <v>1496</v>
      </c>
      <c r="AF6393">
        <v>0</v>
      </c>
      <c r="AG6393" t="s">
        <v>46</v>
      </c>
      <c r="AH6393" s="1">
        <v>44887</v>
      </c>
      <c r="AK6393">
        <f>Tabla_Consulta_desde_TMS8[[#This Row],[idpedido]]</f>
        <v>464565</v>
      </c>
    </row>
    <row r="6394" spans="1:37" x14ac:dyDescent="0.25">
      <c r="A6394" t="str">
        <f>Tabla_Consulta_desde_TMS8[[#This Row],[Nro_Referencia]]</f>
        <v>98621888</v>
      </c>
      <c r="B6394">
        <v>464566</v>
      </c>
      <c r="C6394" t="s">
        <v>31617</v>
      </c>
      <c r="D6394" t="s">
        <v>1472</v>
      </c>
      <c r="E6394" t="s">
        <v>47</v>
      </c>
      <c r="F6394" t="s">
        <v>33</v>
      </c>
      <c r="G6394" t="s">
        <v>31618</v>
      </c>
      <c r="H6394" s="1">
        <v>44886</v>
      </c>
      <c r="I6394" t="s">
        <v>34</v>
      </c>
      <c r="J6394" s="1">
        <v>44887</v>
      </c>
      <c r="K6394" t="s">
        <v>31619</v>
      </c>
      <c r="L6394" t="s">
        <v>31620</v>
      </c>
      <c r="N6394" t="s">
        <v>31621</v>
      </c>
      <c r="O6394" t="s">
        <v>31621</v>
      </c>
      <c r="P6394" t="s">
        <v>935</v>
      </c>
      <c r="Q6394" t="s">
        <v>546</v>
      </c>
      <c r="R6394" t="s">
        <v>39</v>
      </c>
      <c r="S6394" t="s">
        <v>710</v>
      </c>
      <c r="T6394" t="s">
        <v>103</v>
      </c>
      <c r="U6394" t="s">
        <v>41</v>
      </c>
      <c r="V6394">
        <v>1</v>
      </c>
      <c r="W6394">
        <v>9.6</v>
      </c>
      <c r="X6394" t="s">
        <v>1473</v>
      </c>
      <c r="Y6394" t="s">
        <v>1474</v>
      </c>
      <c r="Z6394" t="s">
        <v>42</v>
      </c>
      <c r="AA6394" t="s">
        <v>43</v>
      </c>
      <c r="AB6394">
        <v>21432</v>
      </c>
      <c r="AC6394" s="1">
        <v>44887</v>
      </c>
      <c r="AD6394" t="s">
        <v>97</v>
      </c>
      <c r="AE6394" t="s">
        <v>25133</v>
      </c>
      <c r="AF6394">
        <v>0</v>
      </c>
      <c r="AG6394" t="s">
        <v>46</v>
      </c>
      <c r="AH6394" s="1">
        <v>44887</v>
      </c>
      <c r="AK6394">
        <f>Tabla_Consulta_desde_TMS8[[#This Row],[idpedido]]</f>
        <v>464566</v>
      </c>
    </row>
    <row r="6395" spans="1:37" x14ac:dyDescent="0.25">
      <c r="A6395" t="str">
        <f>Tabla_Consulta_desde_TMS8[[#This Row],[Nro_Referencia]]</f>
        <v>98622020</v>
      </c>
      <c r="B6395">
        <v>464567</v>
      </c>
      <c r="C6395" t="s">
        <v>31622</v>
      </c>
      <c r="D6395" t="s">
        <v>1472</v>
      </c>
      <c r="E6395" t="s">
        <v>47</v>
      </c>
      <c r="F6395" t="s">
        <v>33</v>
      </c>
      <c r="G6395" t="s">
        <v>31623</v>
      </c>
      <c r="H6395" s="1">
        <v>44886</v>
      </c>
      <c r="I6395" t="s">
        <v>34</v>
      </c>
      <c r="J6395" s="1">
        <v>44887</v>
      </c>
      <c r="K6395" t="s">
        <v>31624</v>
      </c>
      <c r="L6395" t="s">
        <v>31625</v>
      </c>
      <c r="M6395" t="s">
        <v>43</v>
      </c>
      <c r="N6395" t="s">
        <v>31626</v>
      </c>
      <c r="O6395" t="s">
        <v>31626</v>
      </c>
      <c r="P6395" t="s">
        <v>2413</v>
      </c>
      <c r="Q6395" t="s">
        <v>128</v>
      </c>
      <c r="R6395" t="s">
        <v>129</v>
      </c>
      <c r="S6395" t="s">
        <v>128</v>
      </c>
      <c r="T6395" t="s">
        <v>40</v>
      </c>
      <c r="U6395" t="s">
        <v>50</v>
      </c>
      <c r="V6395">
        <v>1</v>
      </c>
      <c r="W6395">
        <v>4</v>
      </c>
      <c r="X6395" t="s">
        <v>1473</v>
      </c>
      <c r="Y6395" t="s">
        <v>1474</v>
      </c>
      <c r="Z6395" t="s">
        <v>42</v>
      </c>
      <c r="AA6395" t="s">
        <v>43</v>
      </c>
      <c r="AB6395">
        <v>21431</v>
      </c>
      <c r="AC6395" s="1">
        <v>44887</v>
      </c>
      <c r="AD6395" t="s">
        <v>44</v>
      </c>
      <c r="AE6395" t="s">
        <v>65</v>
      </c>
      <c r="AF6395">
        <v>0</v>
      </c>
      <c r="AG6395" t="s">
        <v>46</v>
      </c>
      <c r="AH6395" s="1">
        <v>44887</v>
      </c>
      <c r="AJ6395" t="s">
        <v>31627</v>
      </c>
      <c r="AK6395">
        <f>Tabla_Consulta_desde_TMS8[[#This Row],[idpedido]]</f>
        <v>464567</v>
      </c>
    </row>
    <row r="6396" spans="1:37" x14ac:dyDescent="0.25">
      <c r="A6396" t="str">
        <f>Tabla_Consulta_desde_TMS8[[#This Row],[Nro_Referencia]]</f>
        <v>98622040</v>
      </c>
      <c r="B6396">
        <v>464568</v>
      </c>
      <c r="C6396" t="s">
        <v>31628</v>
      </c>
      <c r="D6396" t="s">
        <v>1472</v>
      </c>
      <c r="E6396" t="s">
        <v>47</v>
      </c>
      <c r="F6396" t="s">
        <v>33</v>
      </c>
      <c r="G6396" t="s">
        <v>31629</v>
      </c>
      <c r="H6396" s="1">
        <v>44886</v>
      </c>
      <c r="I6396" t="s">
        <v>34</v>
      </c>
      <c r="J6396" s="1">
        <v>44887</v>
      </c>
      <c r="K6396" t="s">
        <v>31630</v>
      </c>
      <c r="L6396" t="s">
        <v>31631</v>
      </c>
      <c r="M6396" t="s">
        <v>43</v>
      </c>
      <c r="N6396" t="s">
        <v>31632</v>
      </c>
      <c r="O6396" t="s">
        <v>31632</v>
      </c>
      <c r="P6396" t="s">
        <v>1295</v>
      </c>
      <c r="Q6396" t="s">
        <v>365</v>
      </c>
      <c r="R6396" t="s">
        <v>366</v>
      </c>
      <c r="S6396" t="s">
        <v>1296</v>
      </c>
      <c r="T6396" t="s">
        <v>40</v>
      </c>
      <c r="U6396" t="s">
        <v>50</v>
      </c>
      <c r="V6396">
        <v>1</v>
      </c>
      <c r="W6396">
        <v>16.36</v>
      </c>
      <c r="X6396" t="s">
        <v>1473</v>
      </c>
      <c r="Y6396" t="s">
        <v>1474</v>
      </c>
      <c r="Z6396" t="s">
        <v>42</v>
      </c>
      <c r="AA6396" t="s">
        <v>43</v>
      </c>
      <c r="AB6396">
        <v>21431</v>
      </c>
      <c r="AC6396" s="1">
        <v>44887</v>
      </c>
      <c r="AD6396" t="s">
        <v>44</v>
      </c>
      <c r="AE6396" t="s">
        <v>65</v>
      </c>
      <c r="AF6396">
        <v>0</v>
      </c>
      <c r="AG6396" t="s">
        <v>46</v>
      </c>
      <c r="AH6396" s="1">
        <v>44887</v>
      </c>
      <c r="AJ6396" t="s">
        <v>31633</v>
      </c>
      <c r="AK6396">
        <f>Tabla_Consulta_desde_TMS8[[#This Row],[idpedido]]</f>
        <v>464568</v>
      </c>
    </row>
    <row r="6397" spans="1:37" x14ac:dyDescent="0.25">
      <c r="A6397" t="str">
        <f>Tabla_Consulta_desde_TMS8[[#This Row],[Nro_Referencia]]</f>
        <v>98622621</v>
      </c>
      <c r="B6397">
        <v>464569</v>
      </c>
      <c r="C6397" t="s">
        <v>31634</v>
      </c>
      <c r="D6397" t="s">
        <v>1472</v>
      </c>
      <c r="E6397" t="s">
        <v>47</v>
      </c>
      <c r="F6397" t="s">
        <v>33</v>
      </c>
      <c r="G6397" t="s">
        <v>31635</v>
      </c>
      <c r="H6397" s="1">
        <v>44886</v>
      </c>
      <c r="I6397" t="s">
        <v>34</v>
      </c>
      <c r="J6397" s="1">
        <v>44894</v>
      </c>
      <c r="K6397" t="s">
        <v>31636</v>
      </c>
      <c r="L6397" t="s">
        <v>31637</v>
      </c>
      <c r="M6397" t="s">
        <v>43</v>
      </c>
      <c r="N6397" t="s">
        <v>31638</v>
      </c>
      <c r="O6397" t="s">
        <v>31638</v>
      </c>
      <c r="P6397" t="s">
        <v>1512</v>
      </c>
      <c r="Q6397" t="s">
        <v>531</v>
      </c>
      <c r="R6397" t="s">
        <v>49</v>
      </c>
      <c r="S6397" t="s">
        <v>531</v>
      </c>
      <c r="T6397" t="s">
        <v>40</v>
      </c>
      <c r="U6397" t="s">
        <v>50</v>
      </c>
      <c r="V6397">
        <v>1</v>
      </c>
      <c r="W6397">
        <v>10.3</v>
      </c>
      <c r="X6397" t="s">
        <v>1473</v>
      </c>
      <c r="Y6397" t="s">
        <v>1474</v>
      </c>
      <c r="Z6397" t="s">
        <v>42</v>
      </c>
      <c r="AA6397" t="s">
        <v>43</v>
      </c>
      <c r="AB6397">
        <v>21431</v>
      </c>
      <c r="AC6397" s="1">
        <v>44887</v>
      </c>
      <c r="AD6397" t="s">
        <v>44</v>
      </c>
      <c r="AE6397" t="s">
        <v>65</v>
      </c>
      <c r="AF6397">
        <v>0</v>
      </c>
      <c r="AG6397" t="s">
        <v>46</v>
      </c>
      <c r="AH6397" s="1">
        <v>44894</v>
      </c>
      <c r="AJ6397" t="s">
        <v>31639</v>
      </c>
      <c r="AK6397">
        <f>Tabla_Consulta_desde_TMS8[[#This Row],[idpedido]]</f>
        <v>464569</v>
      </c>
    </row>
    <row r="6398" spans="1:37" x14ac:dyDescent="0.25">
      <c r="A6398" t="str">
        <f>Tabla_Consulta_desde_TMS8[[#This Row],[Nro_Referencia]]</f>
        <v>98622671</v>
      </c>
      <c r="B6398">
        <v>464570</v>
      </c>
      <c r="C6398" t="s">
        <v>31640</v>
      </c>
      <c r="D6398" t="s">
        <v>1472</v>
      </c>
      <c r="E6398" t="s">
        <v>47</v>
      </c>
      <c r="F6398" t="s">
        <v>33</v>
      </c>
      <c r="G6398" t="s">
        <v>31641</v>
      </c>
      <c r="H6398" s="1">
        <v>44886</v>
      </c>
      <c r="I6398" t="s">
        <v>34</v>
      </c>
      <c r="J6398" s="1">
        <v>44888</v>
      </c>
      <c r="K6398" t="s">
        <v>31642</v>
      </c>
      <c r="L6398" t="s">
        <v>31643</v>
      </c>
      <c r="M6398" t="s">
        <v>43</v>
      </c>
      <c r="N6398" t="s">
        <v>31644</v>
      </c>
      <c r="O6398" t="s">
        <v>31644</v>
      </c>
      <c r="P6398" t="s">
        <v>797</v>
      </c>
      <c r="Q6398" t="s">
        <v>275</v>
      </c>
      <c r="R6398" t="s">
        <v>275</v>
      </c>
      <c r="S6398" t="s">
        <v>275</v>
      </c>
      <c r="T6398" t="s">
        <v>40</v>
      </c>
      <c r="U6398" t="s">
        <v>50</v>
      </c>
      <c r="V6398">
        <v>1</v>
      </c>
      <c r="W6398">
        <v>12.1</v>
      </c>
      <c r="X6398" t="s">
        <v>1473</v>
      </c>
      <c r="Y6398" t="s">
        <v>1474</v>
      </c>
      <c r="Z6398" t="s">
        <v>42</v>
      </c>
      <c r="AA6398" t="s">
        <v>43</v>
      </c>
      <c r="AB6398">
        <v>21431</v>
      </c>
      <c r="AC6398" s="1">
        <v>44887</v>
      </c>
      <c r="AD6398" t="s">
        <v>44</v>
      </c>
      <c r="AE6398" t="s">
        <v>65</v>
      </c>
      <c r="AF6398">
        <v>0</v>
      </c>
      <c r="AG6398" t="s">
        <v>46</v>
      </c>
      <c r="AH6398" s="1">
        <v>44888</v>
      </c>
      <c r="AJ6398" t="s">
        <v>31645</v>
      </c>
      <c r="AK6398">
        <f>Tabla_Consulta_desde_TMS8[[#This Row],[idpedido]]</f>
        <v>464570</v>
      </c>
    </row>
    <row r="6399" spans="1:37" x14ac:dyDescent="0.25">
      <c r="A6399" t="str">
        <f>Tabla_Consulta_desde_TMS8[[#This Row],[Nro_Referencia]]</f>
        <v>98622884</v>
      </c>
      <c r="B6399">
        <v>464571</v>
      </c>
      <c r="C6399" t="s">
        <v>31646</v>
      </c>
      <c r="D6399" t="s">
        <v>1472</v>
      </c>
      <c r="E6399" t="s">
        <v>47</v>
      </c>
      <c r="F6399" t="s">
        <v>33</v>
      </c>
      <c r="G6399" t="s">
        <v>31647</v>
      </c>
      <c r="H6399" s="1">
        <v>44886</v>
      </c>
      <c r="I6399" t="s">
        <v>34</v>
      </c>
      <c r="J6399" s="1">
        <v>44887</v>
      </c>
      <c r="K6399" t="s">
        <v>31648</v>
      </c>
      <c r="L6399" t="s">
        <v>31649</v>
      </c>
      <c r="M6399" t="s">
        <v>43</v>
      </c>
      <c r="N6399" t="s">
        <v>31650</v>
      </c>
      <c r="O6399" t="s">
        <v>31650</v>
      </c>
      <c r="P6399" t="s">
        <v>781</v>
      </c>
      <c r="Q6399" t="s">
        <v>68</v>
      </c>
      <c r="R6399" t="s">
        <v>69</v>
      </c>
      <c r="S6399" t="s">
        <v>68</v>
      </c>
      <c r="T6399" t="s">
        <v>111</v>
      </c>
      <c r="U6399" t="s">
        <v>71</v>
      </c>
      <c r="V6399">
        <v>1</v>
      </c>
      <c r="W6399">
        <v>3.3</v>
      </c>
      <c r="X6399" t="s">
        <v>1473</v>
      </c>
      <c r="Y6399" t="s">
        <v>1474</v>
      </c>
      <c r="Z6399" t="s">
        <v>42</v>
      </c>
      <c r="AA6399" t="s">
        <v>43</v>
      </c>
      <c r="AB6399">
        <v>21446</v>
      </c>
      <c r="AC6399" s="1">
        <v>44887</v>
      </c>
      <c r="AD6399" t="s">
        <v>97</v>
      </c>
      <c r="AE6399" t="s">
        <v>1356</v>
      </c>
      <c r="AF6399">
        <v>0</v>
      </c>
      <c r="AG6399" t="s">
        <v>46</v>
      </c>
      <c r="AH6399" s="1">
        <v>44887</v>
      </c>
      <c r="AK6399">
        <f>Tabla_Consulta_desde_TMS8[[#This Row],[idpedido]]</f>
        <v>464571</v>
      </c>
    </row>
    <row r="6400" spans="1:37" x14ac:dyDescent="0.25">
      <c r="A6400" t="str">
        <f>Tabla_Consulta_desde_TMS8[[#This Row],[Nro_Referencia]]</f>
        <v>98623051</v>
      </c>
      <c r="B6400">
        <v>464572</v>
      </c>
      <c r="C6400" t="s">
        <v>31651</v>
      </c>
      <c r="D6400" t="s">
        <v>1472</v>
      </c>
      <c r="E6400" t="s">
        <v>47</v>
      </c>
      <c r="F6400" t="s">
        <v>33</v>
      </c>
      <c r="G6400" t="s">
        <v>31652</v>
      </c>
      <c r="H6400" s="1">
        <v>44886</v>
      </c>
      <c r="I6400" t="s">
        <v>34</v>
      </c>
      <c r="J6400" s="1">
        <v>44887</v>
      </c>
      <c r="K6400" t="s">
        <v>31653</v>
      </c>
      <c r="L6400" t="s">
        <v>31654</v>
      </c>
      <c r="M6400" t="s">
        <v>43</v>
      </c>
      <c r="N6400" t="s">
        <v>31655</v>
      </c>
      <c r="O6400" t="s">
        <v>31655</v>
      </c>
      <c r="P6400" t="s">
        <v>889</v>
      </c>
      <c r="Q6400" t="s">
        <v>68</v>
      </c>
      <c r="R6400" t="s">
        <v>69</v>
      </c>
      <c r="S6400" t="s">
        <v>68</v>
      </c>
      <c r="T6400" t="s">
        <v>111</v>
      </c>
      <c r="U6400" t="s">
        <v>71</v>
      </c>
      <c r="V6400">
        <v>1</v>
      </c>
      <c r="W6400">
        <v>3.5</v>
      </c>
      <c r="X6400" t="s">
        <v>1473</v>
      </c>
      <c r="Y6400" t="s">
        <v>1474</v>
      </c>
      <c r="Z6400" t="s">
        <v>42</v>
      </c>
      <c r="AA6400" t="s">
        <v>43</v>
      </c>
      <c r="AB6400">
        <v>21448</v>
      </c>
      <c r="AC6400" s="1">
        <v>44887</v>
      </c>
      <c r="AD6400" t="s">
        <v>97</v>
      </c>
      <c r="AE6400" t="s">
        <v>452</v>
      </c>
      <c r="AF6400">
        <v>0</v>
      </c>
      <c r="AG6400" t="s">
        <v>46</v>
      </c>
      <c r="AH6400" s="1">
        <v>44887</v>
      </c>
      <c r="AK6400">
        <f>Tabla_Consulta_desde_TMS8[[#This Row],[idpedido]]</f>
        <v>464572</v>
      </c>
    </row>
    <row r="6401" spans="1:37" x14ac:dyDescent="0.25">
      <c r="A6401" t="str">
        <f>Tabla_Consulta_desde_TMS8[[#This Row],[Nro_Referencia]]</f>
        <v>98623139</v>
      </c>
      <c r="B6401">
        <v>464573</v>
      </c>
      <c r="C6401" t="s">
        <v>31656</v>
      </c>
      <c r="D6401" t="s">
        <v>1472</v>
      </c>
      <c r="E6401" t="s">
        <v>47</v>
      </c>
      <c r="F6401" t="s">
        <v>33</v>
      </c>
      <c r="G6401" t="s">
        <v>31657</v>
      </c>
      <c r="H6401" s="1">
        <v>44886</v>
      </c>
      <c r="I6401" t="s">
        <v>34</v>
      </c>
      <c r="J6401" s="1">
        <v>44888</v>
      </c>
      <c r="K6401" t="s">
        <v>31658</v>
      </c>
      <c r="L6401" t="s">
        <v>31659</v>
      </c>
      <c r="M6401" t="s">
        <v>43</v>
      </c>
      <c r="N6401" t="s">
        <v>31660</v>
      </c>
      <c r="O6401" t="s">
        <v>31660</v>
      </c>
      <c r="P6401" t="s">
        <v>839</v>
      </c>
      <c r="Q6401" t="s">
        <v>575</v>
      </c>
      <c r="R6401" t="s">
        <v>69</v>
      </c>
      <c r="S6401" t="s">
        <v>575</v>
      </c>
      <c r="T6401" t="s">
        <v>70</v>
      </c>
      <c r="U6401" t="s">
        <v>71</v>
      </c>
      <c r="V6401">
        <v>1</v>
      </c>
      <c r="W6401">
        <v>9.9</v>
      </c>
      <c r="X6401" t="s">
        <v>1473</v>
      </c>
      <c r="Y6401" t="s">
        <v>1474</v>
      </c>
      <c r="Z6401" t="s">
        <v>42</v>
      </c>
      <c r="AA6401" t="s">
        <v>43</v>
      </c>
      <c r="AB6401">
        <v>21485</v>
      </c>
      <c r="AC6401" s="1">
        <v>44888</v>
      </c>
      <c r="AD6401" t="s">
        <v>97</v>
      </c>
      <c r="AE6401" t="s">
        <v>1356</v>
      </c>
      <c r="AF6401">
        <v>1</v>
      </c>
      <c r="AG6401" t="s">
        <v>46</v>
      </c>
      <c r="AH6401" s="1">
        <v>44888</v>
      </c>
      <c r="AK6401">
        <f>Tabla_Consulta_desde_TMS8[[#This Row],[idpedido]]</f>
        <v>464573</v>
      </c>
    </row>
    <row r="6402" spans="1:37" x14ac:dyDescent="0.25">
      <c r="A6402" t="str">
        <f>Tabla_Consulta_desde_TMS8[[#This Row],[Nro_Referencia]]</f>
        <v>98623297</v>
      </c>
      <c r="B6402">
        <v>464574</v>
      </c>
      <c r="C6402" t="s">
        <v>31661</v>
      </c>
      <c r="D6402" t="s">
        <v>1472</v>
      </c>
      <c r="E6402" t="s">
        <v>47</v>
      </c>
      <c r="F6402" t="s">
        <v>33</v>
      </c>
      <c r="G6402" t="s">
        <v>31662</v>
      </c>
      <c r="H6402" s="1">
        <v>44886</v>
      </c>
      <c r="I6402" t="s">
        <v>34</v>
      </c>
      <c r="J6402" s="1">
        <v>44887</v>
      </c>
      <c r="K6402" t="s">
        <v>31663</v>
      </c>
      <c r="L6402" t="s">
        <v>31664</v>
      </c>
      <c r="M6402" t="s">
        <v>43</v>
      </c>
      <c r="N6402" t="s">
        <v>31665</v>
      </c>
      <c r="O6402" t="s">
        <v>31665</v>
      </c>
      <c r="P6402" t="s">
        <v>1093</v>
      </c>
      <c r="Q6402" t="s">
        <v>68</v>
      </c>
      <c r="R6402" t="s">
        <v>69</v>
      </c>
      <c r="S6402" t="s">
        <v>68</v>
      </c>
      <c r="T6402" t="s">
        <v>70</v>
      </c>
      <c r="U6402" t="s">
        <v>71</v>
      </c>
      <c r="V6402">
        <v>1</v>
      </c>
      <c r="W6402">
        <v>9.9</v>
      </c>
      <c r="X6402" t="s">
        <v>1473</v>
      </c>
      <c r="Y6402" t="s">
        <v>1474</v>
      </c>
      <c r="Z6402" t="s">
        <v>42</v>
      </c>
      <c r="AA6402" t="s">
        <v>43</v>
      </c>
      <c r="AB6402">
        <v>21449</v>
      </c>
      <c r="AC6402" s="1">
        <v>44887</v>
      </c>
      <c r="AD6402" t="s">
        <v>72</v>
      </c>
      <c r="AE6402" t="s">
        <v>73</v>
      </c>
      <c r="AF6402">
        <v>0</v>
      </c>
      <c r="AG6402" t="s">
        <v>46</v>
      </c>
      <c r="AH6402" s="1">
        <v>44887</v>
      </c>
      <c r="AK6402">
        <f>Tabla_Consulta_desde_TMS8[[#This Row],[idpedido]]</f>
        <v>464574</v>
      </c>
    </row>
    <row r="6403" spans="1:37" x14ac:dyDescent="0.25">
      <c r="A6403" t="str">
        <f>Tabla_Consulta_desde_TMS8[[#This Row],[Nro_Referencia]]</f>
        <v>98623343</v>
      </c>
      <c r="B6403">
        <v>464575</v>
      </c>
      <c r="C6403" t="s">
        <v>31666</v>
      </c>
      <c r="D6403" t="s">
        <v>1472</v>
      </c>
      <c r="E6403" t="s">
        <v>47</v>
      </c>
      <c r="F6403" t="s">
        <v>33</v>
      </c>
      <c r="G6403" t="s">
        <v>31667</v>
      </c>
      <c r="H6403" s="1">
        <v>44886</v>
      </c>
      <c r="I6403" t="s">
        <v>34</v>
      </c>
      <c r="J6403" s="1">
        <v>44887</v>
      </c>
      <c r="K6403" t="s">
        <v>31668</v>
      </c>
      <c r="L6403" t="s">
        <v>31669</v>
      </c>
      <c r="M6403" t="s">
        <v>43</v>
      </c>
      <c r="N6403" t="s">
        <v>31670</v>
      </c>
      <c r="O6403" t="s">
        <v>31670</v>
      </c>
      <c r="P6403" t="s">
        <v>773</v>
      </c>
      <c r="Q6403" t="s">
        <v>68</v>
      </c>
      <c r="R6403" t="s">
        <v>69</v>
      </c>
      <c r="S6403" t="s">
        <v>68</v>
      </c>
      <c r="T6403" t="s">
        <v>70</v>
      </c>
      <c r="U6403" t="s">
        <v>71</v>
      </c>
      <c r="V6403">
        <v>1</v>
      </c>
      <c r="W6403">
        <v>9.6</v>
      </c>
      <c r="X6403" t="s">
        <v>1473</v>
      </c>
      <c r="Y6403" t="s">
        <v>1474</v>
      </c>
      <c r="Z6403" t="s">
        <v>42</v>
      </c>
      <c r="AA6403" t="s">
        <v>43</v>
      </c>
      <c r="AB6403">
        <v>21445</v>
      </c>
      <c r="AC6403" s="1">
        <v>44887</v>
      </c>
      <c r="AD6403" t="s">
        <v>145</v>
      </c>
      <c r="AE6403" t="s">
        <v>1496</v>
      </c>
      <c r="AF6403">
        <v>0</v>
      </c>
      <c r="AG6403" t="s">
        <v>46</v>
      </c>
      <c r="AH6403" s="1">
        <v>44887</v>
      </c>
      <c r="AK6403">
        <f>Tabla_Consulta_desde_TMS8[[#This Row],[idpedido]]</f>
        <v>464575</v>
      </c>
    </row>
    <row r="6404" spans="1:37" x14ac:dyDescent="0.25">
      <c r="A6404" t="str">
        <f>Tabla_Consulta_desde_TMS8[[#This Row],[Nro_Referencia]]</f>
        <v>98599053</v>
      </c>
      <c r="B6404">
        <v>464501</v>
      </c>
      <c r="C6404" t="s">
        <v>31671</v>
      </c>
      <c r="D6404" t="s">
        <v>1472</v>
      </c>
      <c r="E6404" t="s">
        <v>47</v>
      </c>
      <c r="F6404" t="s">
        <v>33</v>
      </c>
      <c r="G6404" t="s">
        <v>31672</v>
      </c>
      <c r="H6404" s="1">
        <v>44886</v>
      </c>
      <c r="I6404" t="s">
        <v>34</v>
      </c>
      <c r="J6404" s="1">
        <v>44888</v>
      </c>
      <c r="K6404" t="s">
        <v>31673</v>
      </c>
      <c r="L6404" t="s">
        <v>31674</v>
      </c>
      <c r="M6404" t="s">
        <v>43</v>
      </c>
      <c r="N6404" t="s">
        <v>31675</v>
      </c>
      <c r="O6404" t="s">
        <v>31675</v>
      </c>
      <c r="P6404" t="s">
        <v>1013</v>
      </c>
      <c r="Q6404" t="s">
        <v>38</v>
      </c>
      <c r="R6404" t="s">
        <v>39</v>
      </c>
      <c r="S6404" t="s">
        <v>930</v>
      </c>
      <c r="T6404" t="s">
        <v>103</v>
      </c>
      <c r="U6404" t="s">
        <v>41</v>
      </c>
      <c r="V6404">
        <v>1</v>
      </c>
      <c r="W6404">
        <v>6.8</v>
      </c>
      <c r="X6404" t="s">
        <v>1473</v>
      </c>
      <c r="Y6404" t="s">
        <v>1474</v>
      </c>
      <c r="Z6404" t="s">
        <v>42</v>
      </c>
      <c r="AA6404" t="s">
        <v>43</v>
      </c>
      <c r="AB6404">
        <v>21475</v>
      </c>
      <c r="AC6404" s="1">
        <v>44888</v>
      </c>
      <c r="AD6404" t="s">
        <v>97</v>
      </c>
      <c r="AE6404" t="s">
        <v>104</v>
      </c>
      <c r="AF6404">
        <v>1</v>
      </c>
      <c r="AG6404" t="s">
        <v>46</v>
      </c>
      <c r="AH6404" s="1">
        <v>44888</v>
      </c>
      <c r="AK6404">
        <f>Tabla_Consulta_desde_TMS8[[#This Row],[idpedido]]</f>
        <v>464501</v>
      </c>
    </row>
    <row r="6405" spans="1:37" x14ac:dyDescent="0.25">
      <c r="A6405" t="str">
        <f>Tabla_Consulta_desde_TMS8[[#This Row],[Nro_Referencia]]</f>
        <v>98600857</v>
      </c>
      <c r="B6405">
        <v>464502</v>
      </c>
      <c r="C6405" t="s">
        <v>31676</v>
      </c>
      <c r="D6405" t="s">
        <v>1472</v>
      </c>
      <c r="E6405" t="s">
        <v>47</v>
      </c>
      <c r="F6405" t="s">
        <v>33</v>
      </c>
      <c r="G6405" t="s">
        <v>31677</v>
      </c>
      <c r="H6405" s="1">
        <v>44886</v>
      </c>
      <c r="I6405" t="s">
        <v>34</v>
      </c>
      <c r="J6405" s="1">
        <v>44893</v>
      </c>
      <c r="K6405" t="s">
        <v>31678</v>
      </c>
      <c r="L6405" t="s">
        <v>31679</v>
      </c>
      <c r="N6405" t="s">
        <v>31680</v>
      </c>
      <c r="P6405" t="s">
        <v>824</v>
      </c>
      <c r="Q6405" t="s">
        <v>95</v>
      </c>
      <c r="R6405" t="s">
        <v>96</v>
      </c>
      <c r="S6405" t="s">
        <v>825</v>
      </c>
      <c r="T6405" t="s">
        <v>40</v>
      </c>
      <c r="U6405" t="s">
        <v>41</v>
      </c>
      <c r="V6405">
        <v>1</v>
      </c>
      <c r="W6405">
        <v>6.59</v>
      </c>
      <c r="X6405" t="s">
        <v>1473</v>
      </c>
      <c r="Y6405" t="s">
        <v>1474</v>
      </c>
      <c r="Z6405" t="s">
        <v>42</v>
      </c>
      <c r="AA6405" t="s">
        <v>43</v>
      </c>
      <c r="AB6405">
        <v>21555</v>
      </c>
      <c r="AC6405" s="1">
        <v>44890</v>
      </c>
      <c r="AD6405" t="s">
        <v>44</v>
      </c>
      <c r="AE6405" t="s">
        <v>65</v>
      </c>
      <c r="AF6405">
        <v>1</v>
      </c>
      <c r="AG6405" t="s">
        <v>46</v>
      </c>
      <c r="AH6405" s="1">
        <v>44890</v>
      </c>
      <c r="AJ6405" t="s">
        <v>31681</v>
      </c>
      <c r="AK6405">
        <f>Tabla_Consulta_desde_TMS8[[#This Row],[idpedido]]</f>
        <v>464502</v>
      </c>
    </row>
    <row r="6406" spans="1:37" x14ac:dyDescent="0.25">
      <c r="A6406" t="str">
        <f>Tabla_Consulta_desde_TMS8[[#This Row],[Nro_Referencia]]</f>
        <v>98602163</v>
      </c>
      <c r="B6406">
        <v>464503</v>
      </c>
      <c r="C6406" t="s">
        <v>31682</v>
      </c>
      <c r="D6406" t="s">
        <v>1472</v>
      </c>
      <c r="E6406" t="s">
        <v>47</v>
      </c>
      <c r="F6406" t="s">
        <v>33</v>
      </c>
      <c r="G6406" t="s">
        <v>31683</v>
      </c>
      <c r="H6406" s="1">
        <v>44886</v>
      </c>
      <c r="I6406" t="s">
        <v>34</v>
      </c>
      <c r="J6406" s="1">
        <v>44888</v>
      </c>
      <c r="K6406" t="s">
        <v>31684</v>
      </c>
      <c r="L6406" t="s">
        <v>31685</v>
      </c>
      <c r="N6406" t="s">
        <v>31686</v>
      </c>
      <c r="O6406" t="s">
        <v>31686</v>
      </c>
      <c r="P6406" t="s">
        <v>824</v>
      </c>
      <c r="Q6406" t="s">
        <v>95</v>
      </c>
      <c r="R6406" t="s">
        <v>96</v>
      </c>
      <c r="S6406" t="s">
        <v>825</v>
      </c>
      <c r="T6406" t="s">
        <v>40</v>
      </c>
      <c r="U6406" t="s">
        <v>50</v>
      </c>
      <c r="V6406">
        <v>2</v>
      </c>
      <c r="W6406">
        <v>20</v>
      </c>
      <c r="X6406" t="s">
        <v>1473</v>
      </c>
      <c r="Y6406" t="s">
        <v>1474</v>
      </c>
      <c r="Z6406" t="s">
        <v>42</v>
      </c>
      <c r="AA6406" t="s">
        <v>43</v>
      </c>
      <c r="AB6406">
        <v>21431</v>
      </c>
      <c r="AC6406" s="1">
        <v>44887</v>
      </c>
      <c r="AD6406" t="s">
        <v>44</v>
      </c>
      <c r="AE6406" t="s">
        <v>65</v>
      </c>
      <c r="AF6406">
        <v>0</v>
      </c>
      <c r="AG6406" t="s">
        <v>46</v>
      </c>
      <c r="AH6406" s="1">
        <v>44888</v>
      </c>
      <c r="AJ6406" t="s">
        <v>31687</v>
      </c>
      <c r="AK6406">
        <f>Tabla_Consulta_desde_TMS8[[#This Row],[idpedido]]</f>
        <v>464503</v>
      </c>
    </row>
    <row r="6407" spans="1:37" x14ac:dyDescent="0.25">
      <c r="A6407" t="str">
        <f>Tabla_Consulta_desde_TMS8[[#This Row],[Nro_Referencia]]</f>
        <v>98602384</v>
      </c>
      <c r="B6407">
        <v>464504</v>
      </c>
      <c r="C6407" t="s">
        <v>31688</v>
      </c>
      <c r="D6407" t="s">
        <v>1472</v>
      </c>
      <c r="E6407" t="s">
        <v>47</v>
      </c>
      <c r="F6407" t="s">
        <v>33</v>
      </c>
      <c r="G6407" t="s">
        <v>31689</v>
      </c>
      <c r="H6407" s="1">
        <v>44886</v>
      </c>
      <c r="I6407" t="s">
        <v>34</v>
      </c>
      <c r="J6407" s="1">
        <v>44887</v>
      </c>
      <c r="K6407" t="s">
        <v>31690</v>
      </c>
      <c r="L6407" t="s">
        <v>31691</v>
      </c>
      <c r="N6407" t="s">
        <v>31692</v>
      </c>
      <c r="O6407" t="s">
        <v>31692</v>
      </c>
      <c r="P6407" t="s">
        <v>1499</v>
      </c>
      <c r="Q6407" t="s">
        <v>38</v>
      </c>
      <c r="R6407" t="s">
        <v>39</v>
      </c>
      <c r="S6407" t="s">
        <v>1500</v>
      </c>
      <c r="T6407" t="s">
        <v>103</v>
      </c>
      <c r="U6407" t="s">
        <v>41</v>
      </c>
      <c r="V6407">
        <v>3</v>
      </c>
      <c r="W6407">
        <v>31.7</v>
      </c>
      <c r="X6407" t="s">
        <v>1473</v>
      </c>
      <c r="Y6407" t="s">
        <v>1474</v>
      </c>
      <c r="Z6407" t="s">
        <v>42</v>
      </c>
      <c r="AA6407" t="s">
        <v>43</v>
      </c>
      <c r="AB6407">
        <v>21437</v>
      </c>
      <c r="AC6407" s="1">
        <v>44887</v>
      </c>
      <c r="AD6407" t="s">
        <v>97</v>
      </c>
      <c r="AE6407" t="s">
        <v>231</v>
      </c>
      <c r="AF6407">
        <v>0</v>
      </c>
      <c r="AG6407" t="s">
        <v>46</v>
      </c>
      <c r="AH6407" s="1">
        <v>44887</v>
      </c>
      <c r="AK6407">
        <f>Tabla_Consulta_desde_TMS8[[#This Row],[idpedido]]</f>
        <v>464504</v>
      </c>
    </row>
    <row r="6408" spans="1:37" x14ac:dyDescent="0.25">
      <c r="A6408" t="str">
        <f>Tabla_Consulta_desde_TMS8[[#This Row],[Nro_Referencia]]</f>
        <v>98603768</v>
      </c>
      <c r="B6408">
        <v>464505</v>
      </c>
      <c r="C6408" t="s">
        <v>31693</v>
      </c>
      <c r="D6408" t="s">
        <v>1472</v>
      </c>
      <c r="E6408" t="s">
        <v>47</v>
      </c>
      <c r="F6408" t="s">
        <v>33</v>
      </c>
      <c r="G6408" t="s">
        <v>31694</v>
      </c>
      <c r="H6408" s="1">
        <v>44886</v>
      </c>
      <c r="I6408" t="s">
        <v>34</v>
      </c>
      <c r="J6408" s="1">
        <v>44887</v>
      </c>
      <c r="K6408" t="s">
        <v>31695</v>
      </c>
      <c r="L6408" t="s">
        <v>31696</v>
      </c>
      <c r="N6408" t="s">
        <v>31697</v>
      </c>
      <c r="O6408" t="s">
        <v>31697</v>
      </c>
      <c r="P6408" t="s">
        <v>1204</v>
      </c>
      <c r="Q6408" t="s">
        <v>68</v>
      </c>
      <c r="R6408" t="s">
        <v>69</v>
      </c>
      <c r="S6408" t="s">
        <v>43</v>
      </c>
      <c r="T6408" t="s">
        <v>111</v>
      </c>
      <c r="U6408" t="s">
        <v>71</v>
      </c>
      <c r="V6408">
        <v>1</v>
      </c>
      <c r="W6408">
        <v>10.5</v>
      </c>
      <c r="X6408" t="s">
        <v>1473</v>
      </c>
      <c r="Y6408" t="s">
        <v>1474</v>
      </c>
      <c r="Z6408" t="s">
        <v>42</v>
      </c>
      <c r="AA6408" t="s">
        <v>43</v>
      </c>
      <c r="AB6408">
        <v>21448</v>
      </c>
      <c r="AC6408" s="1">
        <v>44887</v>
      </c>
      <c r="AD6408" t="s">
        <v>97</v>
      </c>
      <c r="AE6408" t="s">
        <v>452</v>
      </c>
      <c r="AF6408">
        <v>0</v>
      </c>
      <c r="AG6408" t="s">
        <v>46</v>
      </c>
      <c r="AH6408" s="1">
        <v>44887</v>
      </c>
      <c r="AK6408">
        <f>Tabla_Consulta_desde_TMS8[[#This Row],[idpedido]]</f>
        <v>464505</v>
      </c>
    </row>
    <row r="6409" spans="1:37" x14ac:dyDescent="0.25">
      <c r="A6409" t="str">
        <f>Tabla_Consulta_desde_TMS8[[#This Row],[Nro_Referencia]]</f>
        <v>98604261</v>
      </c>
      <c r="B6409">
        <v>464506</v>
      </c>
      <c r="C6409" t="s">
        <v>31698</v>
      </c>
      <c r="D6409" t="s">
        <v>1472</v>
      </c>
      <c r="E6409" t="s">
        <v>47</v>
      </c>
      <c r="F6409" t="s">
        <v>33</v>
      </c>
      <c r="G6409" t="s">
        <v>31699</v>
      </c>
      <c r="H6409" s="1">
        <v>44886</v>
      </c>
      <c r="I6409" t="s">
        <v>34</v>
      </c>
      <c r="J6409" s="1">
        <v>44887</v>
      </c>
      <c r="K6409" t="s">
        <v>31700</v>
      </c>
      <c r="L6409" t="s">
        <v>31701</v>
      </c>
      <c r="N6409" t="s">
        <v>31702</v>
      </c>
      <c r="O6409" t="s">
        <v>31702</v>
      </c>
      <c r="P6409" t="s">
        <v>1204</v>
      </c>
      <c r="Q6409" t="s">
        <v>68</v>
      </c>
      <c r="R6409" t="s">
        <v>69</v>
      </c>
      <c r="S6409" t="s">
        <v>43</v>
      </c>
      <c r="T6409" t="s">
        <v>70</v>
      </c>
      <c r="U6409" t="s">
        <v>71</v>
      </c>
      <c r="V6409">
        <v>1</v>
      </c>
      <c r="W6409">
        <v>13.7</v>
      </c>
      <c r="X6409" t="s">
        <v>1473</v>
      </c>
      <c r="Y6409" t="s">
        <v>1474</v>
      </c>
      <c r="Z6409" t="s">
        <v>42</v>
      </c>
      <c r="AA6409" t="s">
        <v>43</v>
      </c>
      <c r="AB6409">
        <v>21449</v>
      </c>
      <c r="AC6409" s="1">
        <v>44887</v>
      </c>
      <c r="AD6409" t="s">
        <v>72</v>
      </c>
      <c r="AE6409" t="s">
        <v>73</v>
      </c>
      <c r="AF6409">
        <v>0</v>
      </c>
      <c r="AG6409" t="s">
        <v>46</v>
      </c>
      <c r="AH6409" s="1">
        <v>44887</v>
      </c>
      <c r="AK6409">
        <f>Tabla_Consulta_desde_TMS8[[#This Row],[idpedido]]</f>
        <v>464506</v>
      </c>
    </row>
    <row r="6410" spans="1:37" x14ac:dyDescent="0.25">
      <c r="A6410" t="str">
        <f>Tabla_Consulta_desde_TMS8[[#This Row],[Nro_Referencia]]</f>
        <v>98606450</v>
      </c>
      <c r="B6410">
        <v>464507</v>
      </c>
      <c r="C6410" t="s">
        <v>31703</v>
      </c>
      <c r="D6410" t="s">
        <v>1472</v>
      </c>
      <c r="E6410" t="s">
        <v>47</v>
      </c>
      <c r="F6410" t="s">
        <v>33</v>
      </c>
      <c r="G6410" t="s">
        <v>31704</v>
      </c>
      <c r="H6410" s="1">
        <v>44886</v>
      </c>
      <c r="I6410" t="s">
        <v>34</v>
      </c>
      <c r="J6410" s="1">
        <v>44887</v>
      </c>
      <c r="K6410" t="s">
        <v>31705</v>
      </c>
      <c r="L6410" t="s">
        <v>31706</v>
      </c>
      <c r="N6410" t="s">
        <v>31707</v>
      </c>
      <c r="O6410" t="s">
        <v>31707</v>
      </c>
      <c r="P6410" t="s">
        <v>790</v>
      </c>
      <c r="Q6410" t="s">
        <v>313</v>
      </c>
      <c r="R6410" t="s">
        <v>39</v>
      </c>
      <c r="S6410" t="s">
        <v>791</v>
      </c>
      <c r="T6410" t="s">
        <v>40</v>
      </c>
      <c r="U6410" t="s">
        <v>50</v>
      </c>
      <c r="V6410">
        <v>2</v>
      </c>
      <c r="W6410">
        <v>17.8</v>
      </c>
      <c r="X6410" t="s">
        <v>1473</v>
      </c>
      <c r="Y6410" t="s">
        <v>1474</v>
      </c>
      <c r="Z6410" t="s">
        <v>42</v>
      </c>
      <c r="AA6410" t="s">
        <v>43</v>
      </c>
      <c r="AB6410">
        <v>21431</v>
      </c>
      <c r="AC6410" s="1">
        <v>44887</v>
      </c>
      <c r="AD6410" t="s">
        <v>44</v>
      </c>
      <c r="AE6410" t="s">
        <v>65</v>
      </c>
      <c r="AF6410">
        <v>0</v>
      </c>
      <c r="AG6410" t="s">
        <v>46</v>
      </c>
      <c r="AH6410" s="1">
        <v>44887</v>
      </c>
      <c r="AJ6410" t="s">
        <v>31708</v>
      </c>
      <c r="AK6410">
        <f>Tabla_Consulta_desde_TMS8[[#This Row],[idpedido]]</f>
        <v>464507</v>
      </c>
    </row>
    <row r="6411" spans="1:37" x14ac:dyDescent="0.25">
      <c r="A6411" t="str">
        <f>Tabla_Consulta_desde_TMS8[[#This Row],[Nro_Referencia]]</f>
        <v>98607528</v>
      </c>
      <c r="B6411">
        <v>464508</v>
      </c>
      <c r="C6411" t="s">
        <v>31709</v>
      </c>
      <c r="D6411" t="s">
        <v>1472</v>
      </c>
      <c r="E6411" t="s">
        <v>47</v>
      </c>
      <c r="F6411" t="s">
        <v>33</v>
      </c>
      <c r="G6411" t="s">
        <v>31710</v>
      </c>
      <c r="H6411" s="1">
        <v>44886</v>
      </c>
      <c r="I6411" t="s">
        <v>34</v>
      </c>
      <c r="J6411" s="1">
        <v>44890</v>
      </c>
      <c r="K6411" t="s">
        <v>31711</v>
      </c>
      <c r="L6411" t="s">
        <v>31712</v>
      </c>
      <c r="M6411" t="s">
        <v>43</v>
      </c>
      <c r="N6411" t="s">
        <v>31713</v>
      </c>
      <c r="O6411" t="s">
        <v>31713</v>
      </c>
      <c r="P6411" t="s">
        <v>780</v>
      </c>
      <c r="Q6411" t="s">
        <v>499</v>
      </c>
      <c r="R6411" t="s">
        <v>241</v>
      </c>
      <c r="S6411" t="s">
        <v>499</v>
      </c>
      <c r="T6411" t="s">
        <v>40</v>
      </c>
      <c r="U6411" t="s">
        <v>50</v>
      </c>
      <c r="V6411">
        <v>1</v>
      </c>
      <c r="W6411">
        <v>9.9</v>
      </c>
      <c r="X6411" t="s">
        <v>1473</v>
      </c>
      <c r="Y6411" t="s">
        <v>1474</v>
      </c>
      <c r="Z6411" t="s">
        <v>42</v>
      </c>
      <c r="AA6411" t="s">
        <v>43</v>
      </c>
      <c r="AB6411">
        <v>21431</v>
      </c>
      <c r="AC6411" s="1">
        <v>44887</v>
      </c>
      <c r="AD6411" t="s">
        <v>44</v>
      </c>
      <c r="AE6411" t="s">
        <v>65</v>
      </c>
      <c r="AF6411">
        <v>1</v>
      </c>
      <c r="AG6411" t="s">
        <v>46</v>
      </c>
      <c r="AH6411" s="1">
        <v>44890</v>
      </c>
      <c r="AJ6411" t="s">
        <v>31714</v>
      </c>
      <c r="AK6411">
        <f>Tabla_Consulta_desde_TMS8[[#This Row],[idpedido]]</f>
        <v>464508</v>
      </c>
    </row>
    <row r="6412" spans="1:37" x14ac:dyDescent="0.25">
      <c r="A6412" t="str">
        <f>Tabla_Consulta_desde_TMS8[[#This Row],[Nro_Referencia]]</f>
        <v>98607910</v>
      </c>
      <c r="B6412">
        <v>464509</v>
      </c>
      <c r="C6412" t="s">
        <v>31715</v>
      </c>
      <c r="D6412" t="s">
        <v>1472</v>
      </c>
      <c r="E6412" t="s">
        <v>47</v>
      </c>
      <c r="F6412" t="s">
        <v>33</v>
      </c>
      <c r="G6412" t="s">
        <v>31716</v>
      </c>
      <c r="H6412" s="1">
        <v>44886</v>
      </c>
      <c r="I6412" t="s">
        <v>34</v>
      </c>
      <c r="J6412" s="1">
        <v>44887</v>
      </c>
      <c r="K6412" t="s">
        <v>31717</v>
      </c>
      <c r="L6412" t="s">
        <v>31718</v>
      </c>
      <c r="M6412" t="s">
        <v>43</v>
      </c>
      <c r="N6412" t="s">
        <v>31719</v>
      </c>
      <c r="O6412" t="s">
        <v>31719</v>
      </c>
      <c r="P6412" t="s">
        <v>31720</v>
      </c>
      <c r="Q6412" t="s">
        <v>184</v>
      </c>
      <c r="R6412" t="s">
        <v>185</v>
      </c>
      <c r="S6412" t="s">
        <v>31721</v>
      </c>
      <c r="T6412" t="s">
        <v>40</v>
      </c>
      <c r="U6412" t="s">
        <v>50</v>
      </c>
      <c r="V6412">
        <v>1</v>
      </c>
      <c r="W6412">
        <v>3.7</v>
      </c>
      <c r="X6412" t="s">
        <v>1473</v>
      </c>
      <c r="Y6412" t="s">
        <v>1474</v>
      </c>
      <c r="Z6412" t="s">
        <v>42</v>
      </c>
      <c r="AA6412" t="s">
        <v>43</v>
      </c>
      <c r="AB6412">
        <v>21431</v>
      </c>
      <c r="AC6412" s="1">
        <v>44887</v>
      </c>
      <c r="AD6412" t="s">
        <v>44</v>
      </c>
      <c r="AE6412" t="s">
        <v>65</v>
      </c>
      <c r="AF6412">
        <v>0</v>
      </c>
      <c r="AG6412" t="s">
        <v>46</v>
      </c>
      <c r="AH6412" s="1">
        <v>44887</v>
      </c>
      <c r="AJ6412" t="s">
        <v>31722</v>
      </c>
      <c r="AK6412">
        <f>Tabla_Consulta_desde_TMS8[[#This Row],[idpedido]]</f>
        <v>464509</v>
      </c>
    </row>
    <row r="6413" spans="1:37" x14ac:dyDescent="0.25">
      <c r="A6413" t="str">
        <f>Tabla_Consulta_desde_TMS8[[#This Row],[Nro_Referencia]]</f>
        <v>98607984</v>
      </c>
      <c r="B6413">
        <v>464510</v>
      </c>
      <c r="C6413" t="s">
        <v>31723</v>
      </c>
      <c r="D6413" t="s">
        <v>1472</v>
      </c>
      <c r="E6413" t="s">
        <v>47</v>
      </c>
      <c r="F6413" t="s">
        <v>33</v>
      </c>
      <c r="G6413" t="s">
        <v>31724</v>
      </c>
      <c r="H6413" s="1">
        <v>44886</v>
      </c>
      <c r="I6413" t="s">
        <v>34</v>
      </c>
      <c r="J6413" s="1">
        <v>44889</v>
      </c>
      <c r="K6413" t="s">
        <v>31725</v>
      </c>
      <c r="L6413" t="s">
        <v>31726</v>
      </c>
      <c r="M6413" t="s">
        <v>43</v>
      </c>
      <c r="N6413" t="s">
        <v>31727</v>
      </c>
      <c r="O6413" t="s">
        <v>31727</v>
      </c>
      <c r="P6413" t="s">
        <v>12432</v>
      </c>
      <c r="Q6413" t="s">
        <v>128</v>
      </c>
      <c r="R6413" t="s">
        <v>129</v>
      </c>
      <c r="S6413" t="s">
        <v>128</v>
      </c>
      <c r="T6413" t="s">
        <v>40</v>
      </c>
      <c r="U6413" t="s">
        <v>50</v>
      </c>
      <c r="V6413">
        <v>1</v>
      </c>
      <c r="W6413">
        <v>6.4</v>
      </c>
      <c r="X6413" t="s">
        <v>1473</v>
      </c>
      <c r="Y6413" t="s">
        <v>1474</v>
      </c>
      <c r="Z6413" t="s">
        <v>42</v>
      </c>
      <c r="AA6413" t="s">
        <v>43</v>
      </c>
      <c r="AB6413">
        <v>21431</v>
      </c>
      <c r="AC6413" s="1">
        <v>44887</v>
      </c>
      <c r="AD6413" t="s">
        <v>44</v>
      </c>
      <c r="AE6413" t="s">
        <v>65</v>
      </c>
      <c r="AF6413">
        <v>1</v>
      </c>
      <c r="AG6413" t="s">
        <v>46</v>
      </c>
      <c r="AH6413" s="1">
        <v>44889</v>
      </c>
      <c r="AJ6413" t="s">
        <v>31728</v>
      </c>
      <c r="AK6413">
        <f>Tabla_Consulta_desde_TMS8[[#This Row],[idpedido]]</f>
        <v>464510</v>
      </c>
    </row>
    <row r="6414" spans="1:37" x14ac:dyDescent="0.25">
      <c r="A6414" t="str">
        <f>Tabla_Consulta_desde_TMS8[[#This Row],[Nro_Referencia]]</f>
        <v>98608370</v>
      </c>
      <c r="B6414">
        <v>464511</v>
      </c>
      <c r="C6414" t="s">
        <v>31729</v>
      </c>
      <c r="D6414" t="s">
        <v>1472</v>
      </c>
      <c r="E6414" t="s">
        <v>47</v>
      </c>
      <c r="F6414" t="s">
        <v>33</v>
      </c>
      <c r="G6414" t="s">
        <v>31730</v>
      </c>
      <c r="H6414" s="1">
        <v>44886</v>
      </c>
      <c r="I6414" t="s">
        <v>34</v>
      </c>
      <c r="J6414" s="1">
        <v>44887</v>
      </c>
      <c r="K6414" t="s">
        <v>31731</v>
      </c>
      <c r="L6414" t="s">
        <v>31732</v>
      </c>
      <c r="M6414" t="s">
        <v>43</v>
      </c>
      <c r="N6414" t="s">
        <v>31733</v>
      </c>
      <c r="O6414" t="s">
        <v>31733</v>
      </c>
      <c r="P6414" t="s">
        <v>1467</v>
      </c>
      <c r="Q6414" t="s">
        <v>534</v>
      </c>
      <c r="R6414" t="s">
        <v>114</v>
      </c>
      <c r="S6414" t="s">
        <v>534</v>
      </c>
      <c r="T6414" t="s">
        <v>40</v>
      </c>
      <c r="U6414" t="s">
        <v>50</v>
      </c>
      <c r="V6414">
        <v>1</v>
      </c>
      <c r="W6414">
        <v>10.5</v>
      </c>
      <c r="X6414" t="s">
        <v>1473</v>
      </c>
      <c r="Y6414" t="s">
        <v>1474</v>
      </c>
      <c r="Z6414" t="s">
        <v>42</v>
      </c>
      <c r="AA6414" t="s">
        <v>43</v>
      </c>
      <c r="AB6414">
        <v>21431</v>
      </c>
      <c r="AC6414" s="1">
        <v>44887</v>
      </c>
      <c r="AD6414" t="s">
        <v>44</v>
      </c>
      <c r="AE6414" t="s">
        <v>65</v>
      </c>
      <c r="AF6414">
        <v>0</v>
      </c>
      <c r="AG6414" t="s">
        <v>46</v>
      </c>
      <c r="AH6414" s="1">
        <v>44887</v>
      </c>
      <c r="AJ6414" t="s">
        <v>31734</v>
      </c>
      <c r="AK6414">
        <f>Tabla_Consulta_desde_TMS8[[#This Row],[idpedido]]</f>
        <v>464511</v>
      </c>
    </row>
    <row r="6415" spans="1:37" x14ac:dyDescent="0.25">
      <c r="A6415" t="str">
        <f>Tabla_Consulta_desde_TMS8[[#This Row],[Nro_Referencia]]</f>
        <v>98609109</v>
      </c>
      <c r="B6415">
        <v>464512</v>
      </c>
      <c r="C6415" t="s">
        <v>31735</v>
      </c>
      <c r="D6415" t="s">
        <v>1472</v>
      </c>
      <c r="E6415" t="s">
        <v>47</v>
      </c>
      <c r="F6415" t="s">
        <v>33</v>
      </c>
      <c r="G6415" t="s">
        <v>31736</v>
      </c>
      <c r="H6415" s="1">
        <v>44886</v>
      </c>
      <c r="I6415" t="s">
        <v>34</v>
      </c>
      <c r="J6415" s="1">
        <v>44887</v>
      </c>
      <c r="K6415" t="s">
        <v>3499</v>
      </c>
      <c r="L6415" t="s">
        <v>3500</v>
      </c>
      <c r="N6415" t="s">
        <v>3501</v>
      </c>
      <c r="O6415" t="s">
        <v>3501</v>
      </c>
      <c r="P6415" t="s">
        <v>68</v>
      </c>
      <c r="Q6415" t="s">
        <v>68</v>
      </c>
      <c r="R6415" t="s">
        <v>69</v>
      </c>
      <c r="T6415" t="s">
        <v>111</v>
      </c>
      <c r="U6415" t="s">
        <v>71</v>
      </c>
      <c r="V6415">
        <v>1</v>
      </c>
      <c r="W6415">
        <v>13.7</v>
      </c>
      <c r="X6415" t="s">
        <v>1473</v>
      </c>
      <c r="Y6415" t="s">
        <v>1474</v>
      </c>
      <c r="Z6415" t="s">
        <v>42</v>
      </c>
      <c r="AA6415" t="s">
        <v>43</v>
      </c>
      <c r="AB6415">
        <v>21448</v>
      </c>
      <c r="AC6415" s="1">
        <v>44887</v>
      </c>
      <c r="AD6415" t="s">
        <v>97</v>
      </c>
      <c r="AE6415" t="s">
        <v>452</v>
      </c>
      <c r="AF6415">
        <v>0</v>
      </c>
      <c r="AG6415" t="s">
        <v>46</v>
      </c>
      <c r="AH6415" s="1">
        <v>44887</v>
      </c>
      <c r="AK6415">
        <f>Tabla_Consulta_desde_TMS8[[#This Row],[idpedido]]</f>
        <v>464512</v>
      </c>
    </row>
    <row r="6416" spans="1:37" x14ac:dyDescent="0.25">
      <c r="A6416" t="str">
        <f>Tabla_Consulta_desde_TMS8[[#This Row],[Nro_Referencia]]</f>
        <v>98610471</v>
      </c>
      <c r="B6416">
        <v>464513</v>
      </c>
      <c r="C6416" t="s">
        <v>31737</v>
      </c>
      <c r="D6416" t="s">
        <v>1472</v>
      </c>
      <c r="E6416" t="s">
        <v>47</v>
      </c>
      <c r="F6416" t="s">
        <v>33</v>
      </c>
      <c r="G6416" t="s">
        <v>31738</v>
      </c>
      <c r="H6416" s="1">
        <v>44886</v>
      </c>
      <c r="I6416" t="s">
        <v>34</v>
      </c>
      <c r="J6416" s="1">
        <v>44887</v>
      </c>
      <c r="K6416" t="s">
        <v>31739</v>
      </c>
      <c r="L6416" t="s">
        <v>31740</v>
      </c>
      <c r="M6416" t="s">
        <v>43</v>
      </c>
      <c r="N6416" t="s">
        <v>31741</v>
      </c>
      <c r="O6416" t="s">
        <v>31741</v>
      </c>
      <c r="P6416" t="s">
        <v>27989</v>
      </c>
      <c r="Q6416" t="s">
        <v>93</v>
      </c>
      <c r="R6416" t="s">
        <v>94</v>
      </c>
      <c r="S6416" t="s">
        <v>27990</v>
      </c>
      <c r="T6416" t="s">
        <v>40</v>
      </c>
      <c r="U6416" t="s">
        <v>50</v>
      </c>
      <c r="V6416">
        <v>1</v>
      </c>
      <c r="W6416">
        <v>9.9</v>
      </c>
      <c r="X6416" t="s">
        <v>1473</v>
      </c>
      <c r="Y6416" t="s">
        <v>1474</v>
      </c>
      <c r="Z6416" t="s">
        <v>42</v>
      </c>
      <c r="AA6416" t="s">
        <v>43</v>
      </c>
      <c r="AB6416">
        <v>21431</v>
      </c>
      <c r="AC6416" s="1">
        <v>44887</v>
      </c>
      <c r="AD6416" t="s">
        <v>44</v>
      </c>
      <c r="AE6416" t="s">
        <v>65</v>
      </c>
      <c r="AF6416">
        <v>0</v>
      </c>
      <c r="AG6416" t="s">
        <v>46</v>
      </c>
      <c r="AH6416" s="1">
        <v>44887</v>
      </c>
      <c r="AJ6416" t="s">
        <v>31742</v>
      </c>
      <c r="AK6416">
        <f>Tabla_Consulta_desde_TMS8[[#This Row],[idpedido]]</f>
        <v>464513</v>
      </c>
    </row>
    <row r="6417" spans="1:37" x14ac:dyDescent="0.25">
      <c r="A6417" t="str">
        <f>Tabla_Consulta_desde_TMS8[[#This Row],[Nro_Referencia]]</f>
        <v>98612071</v>
      </c>
      <c r="B6417">
        <v>464514</v>
      </c>
      <c r="C6417" t="s">
        <v>31743</v>
      </c>
      <c r="D6417" t="s">
        <v>1472</v>
      </c>
      <c r="E6417" t="s">
        <v>47</v>
      </c>
      <c r="F6417" t="s">
        <v>33</v>
      </c>
      <c r="G6417" t="s">
        <v>31744</v>
      </c>
      <c r="H6417" s="1">
        <v>44886</v>
      </c>
      <c r="I6417" t="s">
        <v>34</v>
      </c>
      <c r="J6417" s="1">
        <v>44890</v>
      </c>
      <c r="K6417" t="s">
        <v>31745</v>
      </c>
      <c r="L6417" t="s">
        <v>31746</v>
      </c>
      <c r="M6417" t="s">
        <v>43</v>
      </c>
      <c r="N6417" t="s">
        <v>31747</v>
      </c>
      <c r="O6417" t="s">
        <v>31747</v>
      </c>
      <c r="P6417" t="s">
        <v>3336</v>
      </c>
      <c r="Q6417" t="s">
        <v>770</v>
      </c>
      <c r="R6417" t="s">
        <v>241</v>
      </c>
      <c r="S6417" t="s">
        <v>3337</v>
      </c>
      <c r="T6417" t="s">
        <v>40</v>
      </c>
      <c r="U6417" t="s">
        <v>50</v>
      </c>
      <c r="V6417">
        <v>1</v>
      </c>
      <c r="W6417">
        <v>9.9</v>
      </c>
      <c r="X6417" t="s">
        <v>1473</v>
      </c>
      <c r="Y6417" t="s">
        <v>1474</v>
      </c>
      <c r="Z6417" t="s">
        <v>42</v>
      </c>
      <c r="AA6417" t="s">
        <v>43</v>
      </c>
      <c r="AB6417">
        <v>21431</v>
      </c>
      <c r="AC6417" s="1">
        <v>44887</v>
      </c>
      <c r="AD6417" t="s">
        <v>44</v>
      </c>
      <c r="AE6417" t="s">
        <v>65</v>
      </c>
      <c r="AF6417">
        <v>0</v>
      </c>
      <c r="AG6417" t="s">
        <v>46</v>
      </c>
      <c r="AH6417" s="1">
        <v>44890</v>
      </c>
      <c r="AJ6417" t="s">
        <v>31748</v>
      </c>
      <c r="AK6417">
        <f>Tabla_Consulta_desde_TMS8[[#This Row],[idpedido]]</f>
        <v>464514</v>
      </c>
    </row>
    <row r="6418" spans="1:37" x14ac:dyDescent="0.25">
      <c r="A6418" t="str">
        <f>Tabla_Consulta_desde_TMS8[[#This Row],[Nro_Referencia]]</f>
        <v>98612122</v>
      </c>
      <c r="B6418">
        <v>464515</v>
      </c>
      <c r="C6418" t="s">
        <v>31749</v>
      </c>
      <c r="D6418" t="s">
        <v>1472</v>
      </c>
      <c r="E6418" t="s">
        <v>47</v>
      </c>
      <c r="F6418" t="s">
        <v>33</v>
      </c>
      <c r="G6418" t="s">
        <v>31750</v>
      </c>
      <c r="H6418" s="1">
        <v>44886</v>
      </c>
      <c r="I6418" t="s">
        <v>34</v>
      </c>
      <c r="J6418" s="1">
        <v>44887</v>
      </c>
      <c r="K6418" t="s">
        <v>24192</v>
      </c>
      <c r="L6418" t="s">
        <v>31751</v>
      </c>
      <c r="N6418" t="s">
        <v>24194</v>
      </c>
      <c r="O6418" t="s">
        <v>24194</v>
      </c>
      <c r="P6418" t="s">
        <v>734</v>
      </c>
      <c r="Q6418" t="s">
        <v>38</v>
      </c>
      <c r="R6418" t="s">
        <v>39</v>
      </c>
      <c r="S6418" t="s">
        <v>735</v>
      </c>
      <c r="T6418" t="s">
        <v>103</v>
      </c>
      <c r="U6418" t="s">
        <v>41</v>
      </c>
      <c r="V6418">
        <v>2</v>
      </c>
      <c r="W6418">
        <v>21.9</v>
      </c>
      <c r="X6418" t="s">
        <v>1473</v>
      </c>
      <c r="Y6418" t="s">
        <v>1474</v>
      </c>
      <c r="Z6418" t="s">
        <v>42</v>
      </c>
      <c r="AA6418" t="s">
        <v>43</v>
      </c>
      <c r="AB6418">
        <v>21437</v>
      </c>
      <c r="AC6418" s="1">
        <v>44887</v>
      </c>
      <c r="AD6418" t="s">
        <v>97</v>
      </c>
      <c r="AE6418" t="s">
        <v>231</v>
      </c>
      <c r="AF6418">
        <v>0</v>
      </c>
      <c r="AG6418" t="s">
        <v>46</v>
      </c>
      <c r="AH6418" s="1">
        <v>44887</v>
      </c>
      <c r="AK6418">
        <f>Tabla_Consulta_desde_TMS8[[#This Row],[idpedido]]</f>
        <v>464515</v>
      </c>
    </row>
    <row r="6419" spans="1:37" x14ac:dyDescent="0.25">
      <c r="A6419" t="str">
        <f>Tabla_Consulta_desde_TMS8[[#This Row],[Nro_Referencia]]</f>
        <v>98612542</v>
      </c>
      <c r="B6419">
        <v>464516</v>
      </c>
      <c r="C6419" t="s">
        <v>31752</v>
      </c>
      <c r="D6419" t="s">
        <v>1472</v>
      </c>
      <c r="E6419" t="s">
        <v>47</v>
      </c>
      <c r="F6419" t="s">
        <v>33</v>
      </c>
      <c r="G6419" t="s">
        <v>31753</v>
      </c>
      <c r="H6419" s="1">
        <v>44886</v>
      </c>
      <c r="I6419" t="s">
        <v>34</v>
      </c>
      <c r="J6419" s="1">
        <v>44889</v>
      </c>
      <c r="K6419" t="s">
        <v>31754</v>
      </c>
      <c r="L6419" t="s">
        <v>31755</v>
      </c>
      <c r="M6419" t="s">
        <v>43</v>
      </c>
      <c r="N6419" t="s">
        <v>31756</v>
      </c>
      <c r="O6419" t="s">
        <v>31756</v>
      </c>
      <c r="P6419" t="s">
        <v>691</v>
      </c>
      <c r="Q6419" t="s">
        <v>404</v>
      </c>
      <c r="R6419" t="s">
        <v>404</v>
      </c>
      <c r="S6419" t="s">
        <v>692</v>
      </c>
      <c r="T6419" t="s">
        <v>40</v>
      </c>
      <c r="U6419" t="s">
        <v>50</v>
      </c>
      <c r="V6419">
        <v>1</v>
      </c>
      <c r="W6419">
        <v>9.9</v>
      </c>
      <c r="X6419" t="s">
        <v>1473</v>
      </c>
      <c r="Y6419" t="s">
        <v>1474</v>
      </c>
      <c r="Z6419" t="s">
        <v>42</v>
      </c>
      <c r="AA6419" t="s">
        <v>43</v>
      </c>
      <c r="AB6419">
        <v>21431</v>
      </c>
      <c r="AC6419" s="1">
        <v>44887</v>
      </c>
      <c r="AD6419" t="s">
        <v>44</v>
      </c>
      <c r="AE6419" t="s">
        <v>65</v>
      </c>
      <c r="AF6419">
        <v>1</v>
      </c>
      <c r="AG6419" t="s">
        <v>46</v>
      </c>
      <c r="AH6419" s="1">
        <v>44889</v>
      </c>
      <c r="AJ6419" t="s">
        <v>31757</v>
      </c>
      <c r="AK6419">
        <f>Tabla_Consulta_desde_TMS8[[#This Row],[idpedido]]</f>
        <v>464516</v>
      </c>
    </row>
    <row r="6420" spans="1:37" x14ac:dyDescent="0.25">
      <c r="A6420" t="str">
        <f>Tabla_Consulta_desde_TMS8[[#This Row],[Nro_Referencia]]</f>
        <v>98612548</v>
      </c>
      <c r="B6420">
        <v>464517</v>
      </c>
      <c r="C6420" t="s">
        <v>31758</v>
      </c>
      <c r="D6420" t="s">
        <v>1472</v>
      </c>
      <c r="E6420" t="s">
        <v>47</v>
      </c>
      <c r="F6420" t="s">
        <v>33</v>
      </c>
      <c r="G6420" t="s">
        <v>31759</v>
      </c>
      <c r="H6420" s="1">
        <v>44886</v>
      </c>
      <c r="I6420" t="s">
        <v>34</v>
      </c>
      <c r="J6420" s="1">
        <v>44890</v>
      </c>
      <c r="K6420" t="s">
        <v>31760</v>
      </c>
      <c r="L6420" t="s">
        <v>31761</v>
      </c>
      <c r="M6420" t="s">
        <v>43</v>
      </c>
      <c r="N6420" t="s">
        <v>31762</v>
      </c>
      <c r="O6420" t="s">
        <v>31762</v>
      </c>
      <c r="P6420" t="s">
        <v>1283</v>
      </c>
      <c r="Q6420" t="s">
        <v>403</v>
      </c>
      <c r="R6420" t="s">
        <v>404</v>
      </c>
      <c r="S6420" t="s">
        <v>403</v>
      </c>
      <c r="T6420" t="s">
        <v>40</v>
      </c>
      <c r="U6420" t="s">
        <v>50</v>
      </c>
      <c r="V6420">
        <v>1</v>
      </c>
      <c r="W6420">
        <v>8.8000000000000007</v>
      </c>
      <c r="X6420" t="s">
        <v>1473</v>
      </c>
      <c r="Y6420" t="s">
        <v>1474</v>
      </c>
      <c r="Z6420" t="s">
        <v>42</v>
      </c>
      <c r="AA6420" t="s">
        <v>43</v>
      </c>
      <c r="AB6420">
        <v>21431</v>
      </c>
      <c r="AC6420" s="1">
        <v>44887</v>
      </c>
      <c r="AD6420" t="s">
        <v>44</v>
      </c>
      <c r="AE6420" t="s">
        <v>65</v>
      </c>
      <c r="AF6420">
        <v>1</v>
      </c>
      <c r="AG6420" t="s">
        <v>46</v>
      </c>
      <c r="AH6420" s="1">
        <v>44890</v>
      </c>
      <c r="AJ6420" t="s">
        <v>31763</v>
      </c>
      <c r="AK6420">
        <f>Tabla_Consulta_desde_TMS8[[#This Row],[idpedido]]</f>
        <v>464517</v>
      </c>
    </row>
    <row r="6421" spans="1:37" x14ac:dyDescent="0.25">
      <c r="A6421" t="str">
        <f>Tabla_Consulta_desde_TMS8[[#This Row],[Nro_Referencia]]</f>
        <v>98613134</v>
      </c>
      <c r="B6421">
        <v>464518</v>
      </c>
      <c r="C6421" t="s">
        <v>31764</v>
      </c>
      <c r="D6421" t="s">
        <v>1472</v>
      </c>
      <c r="E6421" t="s">
        <v>47</v>
      </c>
      <c r="F6421" t="s">
        <v>33</v>
      </c>
      <c r="G6421" t="s">
        <v>31765</v>
      </c>
      <c r="H6421" s="1">
        <v>44886</v>
      </c>
      <c r="I6421" t="s">
        <v>34</v>
      </c>
      <c r="J6421" s="1">
        <v>44890</v>
      </c>
      <c r="K6421" t="s">
        <v>31766</v>
      </c>
      <c r="L6421" t="s">
        <v>31767</v>
      </c>
      <c r="M6421" t="s">
        <v>43</v>
      </c>
      <c r="N6421" t="s">
        <v>31768</v>
      </c>
      <c r="O6421" t="s">
        <v>31768</v>
      </c>
      <c r="P6421" t="s">
        <v>1127</v>
      </c>
      <c r="Q6421" t="s">
        <v>275</v>
      </c>
      <c r="R6421" t="s">
        <v>275</v>
      </c>
      <c r="S6421" t="s">
        <v>275</v>
      </c>
      <c r="T6421" t="s">
        <v>40</v>
      </c>
      <c r="U6421" t="s">
        <v>50</v>
      </c>
      <c r="V6421">
        <v>1</v>
      </c>
      <c r="W6421">
        <v>0.8</v>
      </c>
      <c r="X6421" t="s">
        <v>1473</v>
      </c>
      <c r="Y6421" t="s">
        <v>1474</v>
      </c>
      <c r="Z6421" t="s">
        <v>42</v>
      </c>
      <c r="AA6421" t="s">
        <v>43</v>
      </c>
      <c r="AB6421">
        <v>21431</v>
      </c>
      <c r="AC6421" s="1">
        <v>44887</v>
      </c>
      <c r="AD6421" t="s">
        <v>44</v>
      </c>
      <c r="AE6421" t="s">
        <v>65</v>
      </c>
      <c r="AF6421">
        <v>1</v>
      </c>
      <c r="AG6421" t="s">
        <v>46</v>
      </c>
      <c r="AH6421" s="1">
        <v>44890</v>
      </c>
      <c r="AJ6421" t="s">
        <v>21394</v>
      </c>
      <c r="AK6421">
        <f>Tabla_Consulta_desde_TMS8[[#This Row],[idpedido]]</f>
        <v>464518</v>
      </c>
    </row>
    <row r="6422" spans="1:37" x14ac:dyDescent="0.25">
      <c r="A6422" t="str">
        <f>Tabla_Consulta_desde_TMS8[[#This Row],[Nro_Referencia]]</f>
        <v>98614164</v>
      </c>
      <c r="B6422">
        <v>464519</v>
      </c>
      <c r="C6422" t="s">
        <v>31769</v>
      </c>
      <c r="D6422" t="s">
        <v>1472</v>
      </c>
      <c r="E6422" t="s">
        <v>47</v>
      </c>
      <c r="F6422" t="s">
        <v>33</v>
      </c>
      <c r="G6422" t="s">
        <v>31770</v>
      </c>
      <c r="H6422" s="1">
        <v>44886</v>
      </c>
      <c r="I6422" t="s">
        <v>34</v>
      </c>
      <c r="J6422" s="1">
        <v>44888</v>
      </c>
      <c r="K6422" t="s">
        <v>31771</v>
      </c>
      <c r="L6422" t="s">
        <v>31772</v>
      </c>
      <c r="N6422" t="s">
        <v>31773</v>
      </c>
      <c r="O6422" t="s">
        <v>31773</v>
      </c>
      <c r="P6422" t="s">
        <v>846</v>
      </c>
      <c r="Q6422" t="s">
        <v>93</v>
      </c>
      <c r="R6422" t="s">
        <v>94</v>
      </c>
      <c r="S6422" t="s">
        <v>765</v>
      </c>
      <c r="T6422" t="s">
        <v>40</v>
      </c>
      <c r="U6422" t="s">
        <v>50</v>
      </c>
      <c r="V6422">
        <v>1</v>
      </c>
      <c r="W6422">
        <v>9.1999999999999993</v>
      </c>
      <c r="X6422" t="s">
        <v>1473</v>
      </c>
      <c r="Y6422" t="s">
        <v>1474</v>
      </c>
      <c r="Z6422" t="s">
        <v>42</v>
      </c>
      <c r="AA6422" t="s">
        <v>43</v>
      </c>
      <c r="AB6422">
        <v>21431</v>
      </c>
      <c r="AC6422" s="1">
        <v>44887</v>
      </c>
      <c r="AD6422" t="s">
        <v>44</v>
      </c>
      <c r="AE6422" t="s">
        <v>65</v>
      </c>
      <c r="AF6422">
        <v>1</v>
      </c>
      <c r="AG6422" t="s">
        <v>46</v>
      </c>
      <c r="AH6422" s="1">
        <v>44888</v>
      </c>
      <c r="AJ6422" t="s">
        <v>31774</v>
      </c>
      <c r="AK6422">
        <f>Tabla_Consulta_desde_TMS8[[#This Row],[idpedido]]</f>
        <v>464519</v>
      </c>
    </row>
    <row r="6423" spans="1:37" x14ac:dyDescent="0.25">
      <c r="A6423" t="str">
        <f>Tabla_Consulta_desde_TMS8[[#This Row],[Nro_Referencia]]</f>
        <v>98614812</v>
      </c>
      <c r="B6423">
        <v>464520</v>
      </c>
      <c r="C6423" t="s">
        <v>31775</v>
      </c>
      <c r="D6423" t="s">
        <v>1472</v>
      </c>
      <c r="E6423" t="s">
        <v>47</v>
      </c>
      <c r="F6423" t="s">
        <v>33</v>
      </c>
      <c r="G6423" t="s">
        <v>31776</v>
      </c>
      <c r="H6423" s="1">
        <v>44886</v>
      </c>
      <c r="I6423" t="s">
        <v>34</v>
      </c>
      <c r="J6423" s="1">
        <v>44887</v>
      </c>
      <c r="K6423" t="s">
        <v>31777</v>
      </c>
      <c r="L6423" t="s">
        <v>31778</v>
      </c>
      <c r="N6423" t="s">
        <v>31779</v>
      </c>
      <c r="O6423" t="s">
        <v>31779</v>
      </c>
      <c r="P6423" t="s">
        <v>4034</v>
      </c>
      <c r="Q6423" t="s">
        <v>569</v>
      </c>
      <c r="R6423" t="s">
        <v>129</v>
      </c>
      <c r="S6423" t="s">
        <v>4035</v>
      </c>
      <c r="T6423" t="s">
        <v>40</v>
      </c>
      <c r="U6423" t="s">
        <v>50</v>
      </c>
      <c r="V6423">
        <v>2</v>
      </c>
      <c r="W6423">
        <v>22.7</v>
      </c>
      <c r="X6423" t="s">
        <v>1473</v>
      </c>
      <c r="Y6423" t="s">
        <v>1474</v>
      </c>
      <c r="Z6423" t="s">
        <v>42</v>
      </c>
      <c r="AA6423" t="s">
        <v>43</v>
      </c>
      <c r="AB6423">
        <v>21431</v>
      </c>
      <c r="AC6423" s="1">
        <v>44887</v>
      </c>
      <c r="AD6423" t="s">
        <v>44</v>
      </c>
      <c r="AE6423" t="s">
        <v>65</v>
      </c>
      <c r="AF6423">
        <v>0</v>
      </c>
      <c r="AG6423" t="s">
        <v>46</v>
      </c>
      <c r="AH6423" s="1">
        <v>44887</v>
      </c>
      <c r="AJ6423" t="s">
        <v>31780</v>
      </c>
      <c r="AK6423">
        <f>Tabla_Consulta_desde_TMS8[[#This Row],[idpedido]]</f>
        <v>464520</v>
      </c>
    </row>
    <row r="6424" spans="1:37" x14ac:dyDescent="0.25">
      <c r="A6424" t="str">
        <f>Tabla_Consulta_desde_TMS8[[#This Row],[Nro_Referencia]]</f>
        <v>98614940</v>
      </c>
      <c r="B6424">
        <v>464521</v>
      </c>
      <c r="C6424" t="s">
        <v>31781</v>
      </c>
      <c r="D6424" t="s">
        <v>1472</v>
      </c>
      <c r="E6424" t="s">
        <v>47</v>
      </c>
      <c r="F6424" t="s">
        <v>33</v>
      </c>
      <c r="G6424" t="s">
        <v>31782</v>
      </c>
      <c r="H6424" s="1">
        <v>44886</v>
      </c>
      <c r="I6424" t="s">
        <v>34</v>
      </c>
      <c r="J6424" s="1">
        <v>44888</v>
      </c>
      <c r="K6424" t="s">
        <v>31783</v>
      </c>
      <c r="L6424" t="s">
        <v>31784</v>
      </c>
      <c r="M6424" t="s">
        <v>43</v>
      </c>
      <c r="N6424" t="s">
        <v>31785</v>
      </c>
      <c r="O6424" t="s">
        <v>31785</v>
      </c>
      <c r="P6424" t="s">
        <v>1248</v>
      </c>
      <c r="Q6424" t="s">
        <v>531</v>
      </c>
      <c r="R6424" t="s">
        <v>49</v>
      </c>
      <c r="S6424" t="s">
        <v>1249</v>
      </c>
      <c r="T6424" t="s">
        <v>40</v>
      </c>
      <c r="U6424" t="s">
        <v>50</v>
      </c>
      <c r="V6424">
        <v>1</v>
      </c>
      <c r="W6424">
        <v>11.3</v>
      </c>
      <c r="X6424" t="s">
        <v>1473</v>
      </c>
      <c r="Y6424" t="s">
        <v>1474</v>
      </c>
      <c r="Z6424" t="s">
        <v>42</v>
      </c>
      <c r="AA6424" t="s">
        <v>43</v>
      </c>
      <c r="AB6424">
        <v>21431</v>
      </c>
      <c r="AC6424" s="1">
        <v>44887</v>
      </c>
      <c r="AD6424" t="s">
        <v>44</v>
      </c>
      <c r="AE6424" t="s">
        <v>65</v>
      </c>
      <c r="AF6424">
        <v>1</v>
      </c>
      <c r="AG6424" t="s">
        <v>46</v>
      </c>
      <c r="AH6424" s="1">
        <v>44888</v>
      </c>
      <c r="AJ6424" t="s">
        <v>31786</v>
      </c>
      <c r="AK6424">
        <f>Tabla_Consulta_desde_TMS8[[#This Row],[idpedido]]</f>
        <v>464521</v>
      </c>
    </row>
    <row r="6425" spans="1:37" x14ac:dyDescent="0.25">
      <c r="A6425" t="str">
        <f>Tabla_Consulta_desde_TMS8[[#This Row],[Nro_Referencia]]</f>
        <v>98614942</v>
      </c>
      <c r="B6425">
        <v>464522</v>
      </c>
      <c r="C6425" t="s">
        <v>31787</v>
      </c>
      <c r="D6425" t="s">
        <v>1472</v>
      </c>
      <c r="E6425" t="s">
        <v>47</v>
      </c>
      <c r="F6425" t="s">
        <v>33</v>
      </c>
      <c r="G6425" t="s">
        <v>31788</v>
      </c>
      <c r="H6425" s="1">
        <v>44886</v>
      </c>
      <c r="I6425" t="s">
        <v>34</v>
      </c>
      <c r="J6425" s="1">
        <v>44887</v>
      </c>
      <c r="K6425" t="s">
        <v>31789</v>
      </c>
      <c r="L6425" t="s">
        <v>31790</v>
      </c>
      <c r="M6425" t="s">
        <v>43</v>
      </c>
      <c r="N6425" t="s">
        <v>31791</v>
      </c>
      <c r="O6425" t="s">
        <v>31791</v>
      </c>
      <c r="P6425" t="s">
        <v>774</v>
      </c>
      <c r="Q6425" t="s">
        <v>38</v>
      </c>
      <c r="R6425" t="s">
        <v>39</v>
      </c>
      <c r="S6425" t="s">
        <v>38</v>
      </c>
      <c r="T6425" t="s">
        <v>103</v>
      </c>
      <c r="U6425" t="s">
        <v>41</v>
      </c>
      <c r="V6425">
        <v>1</v>
      </c>
      <c r="W6425">
        <v>10</v>
      </c>
      <c r="X6425" t="s">
        <v>1473</v>
      </c>
      <c r="Y6425" t="s">
        <v>1474</v>
      </c>
      <c r="Z6425" t="s">
        <v>42</v>
      </c>
      <c r="AA6425" t="s">
        <v>43</v>
      </c>
      <c r="AB6425">
        <v>21436</v>
      </c>
      <c r="AC6425" s="1">
        <v>44887</v>
      </c>
      <c r="AD6425" t="s">
        <v>97</v>
      </c>
      <c r="AE6425" t="s">
        <v>276</v>
      </c>
      <c r="AF6425">
        <v>0</v>
      </c>
      <c r="AG6425" t="s">
        <v>46</v>
      </c>
      <c r="AH6425" s="1">
        <v>44887</v>
      </c>
      <c r="AK6425">
        <f>Tabla_Consulta_desde_TMS8[[#This Row],[idpedido]]</f>
        <v>464522</v>
      </c>
    </row>
    <row r="6426" spans="1:37" x14ac:dyDescent="0.25">
      <c r="A6426" t="str">
        <f>Tabla_Consulta_desde_TMS8[[#This Row],[Nro_Referencia]]</f>
        <v>98615342</v>
      </c>
      <c r="B6426">
        <v>464523</v>
      </c>
      <c r="C6426" t="s">
        <v>31792</v>
      </c>
      <c r="D6426" t="s">
        <v>1472</v>
      </c>
      <c r="E6426" t="s">
        <v>47</v>
      </c>
      <c r="F6426" t="s">
        <v>33</v>
      </c>
      <c r="G6426" t="s">
        <v>31793</v>
      </c>
      <c r="H6426" s="1">
        <v>44886</v>
      </c>
      <c r="I6426" t="s">
        <v>34</v>
      </c>
      <c r="J6426" s="1">
        <v>44888</v>
      </c>
      <c r="K6426" t="s">
        <v>31794</v>
      </c>
      <c r="L6426" t="s">
        <v>31795</v>
      </c>
      <c r="M6426" t="s">
        <v>43</v>
      </c>
      <c r="N6426" t="s">
        <v>31796</v>
      </c>
      <c r="O6426" t="s">
        <v>31796</v>
      </c>
      <c r="P6426" t="s">
        <v>824</v>
      </c>
      <c r="Q6426" t="s">
        <v>95</v>
      </c>
      <c r="R6426" t="s">
        <v>96</v>
      </c>
      <c r="S6426" t="s">
        <v>825</v>
      </c>
      <c r="T6426" t="s">
        <v>40</v>
      </c>
      <c r="U6426" t="s">
        <v>50</v>
      </c>
      <c r="V6426">
        <v>1</v>
      </c>
      <c r="W6426">
        <v>13</v>
      </c>
      <c r="X6426" t="s">
        <v>1473</v>
      </c>
      <c r="Y6426" t="s">
        <v>1474</v>
      </c>
      <c r="Z6426" t="s">
        <v>42</v>
      </c>
      <c r="AA6426" t="s">
        <v>43</v>
      </c>
      <c r="AB6426">
        <v>21431</v>
      </c>
      <c r="AC6426" s="1">
        <v>44887</v>
      </c>
      <c r="AD6426" t="s">
        <v>44</v>
      </c>
      <c r="AE6426" t="s">
        <v>65</v>
      </c>
      <c r="AF6426">
        <v>0</v>
      </c>
      <c r="AG6426" t="s">
        <v>46</v>
      </c>
      <c r="AH6426" s="1">
        <v>44888</v>
      </c>
      <c r="AJ6426" t="s">
        <v>31797</v>
      </c>
      <c r="AK6426">
        <f>Tabla_Consulta_desde_TMS8[[#This Row],[idpedido]]</f>
        <v>464523</v>
      </c>
    </row>
    <row r="6427" spans="1:37" x14ac:dyDescent="0.25">
      <c r="A6427" t="str">
        <f>Tabla_Consulta_desde_TMS8[[#This Row],[Nro_Referencia]]</f>
        <v>98615373</v>
      </c>
      <c r="B6427">
        <v>464524</v>
      </c>
      <c r="C6427" t="s">
        <v>31798</v>
      </c>
      <c r="D6427" t="s">
        <v>1472</v>
      </c>
      <c r="E6427" t="s">
        <v>47</v>
      </c>
      <c r="F6427" t="s">
        <v>33</v>
      </c>
      <c r="G6427" t="s">
        <v>31799</v>
      </c>
      <c r="H6427" s="1">
        <v>44886</v>
      </c>
      <c r="I6427" t="s">
        <v>34</v>
      </c>
      <c r="J6427" s="1">
        <v>44890</v>
      </c>
      <c r="K6427" t="s">
        <v>1628</v>
      </c>
      <c r="L6427" t="s">
        <v>31800</v>
      </c>
      <c r="M6427" t="s">
        <v>43</v>
      </c>
      <c r="N6427" t="s">
        <v>31801</v>
      </c>
      <c r="O6427" t="s">
        <v>31801</v>
      </c>
      <c r="P6427" t="s">
        <v>4674</v>
      </c>
      <c r="Q6427" t="s">
        <v>577</v>
      </c>
      <c r="R6427" t="s">
        <v>49</v>
      </c>
      <c r="S6427" t="s">
        <v>4675</v>
      </c>
      <c r="T6427" t="s">
        <v>40</v>
      </c>
      <c r="U6427" t="s">
        <v>50</v>
      </c>
      <c r="V6427">
        <v>1</v>
      </c>
      <c r="W6427">
        <v>6.7</v>
      </c>
      <c r="X6427" t="s">
        <v>1473</v>
      </c>
      <c r="Y6427" t="s">
        <v>1474</v>
      </c>
      <c r="Z6427" t="s">
        <v>42</v>
      </c>
      <c r="AA6427" t="s">
        <v>43</v>
      </c>
      <c r="AB6427">
        <v>21431</v>
      </c>
      <c r="AC6427" s="1">
        <v>44887</v>
      </c>
      <c r="AD6427" t="s">
        <v>44</v>
      </c>
      <c r="AE6427" t="s">
        <v>65</v>
      </c>
      <c r="AF6427">
        <v>0</v>
      </c>
      <c r="AG6427" t="s">
        <v>46</v>
      </c>
      <c r="AH6427" s="1">
        <v>44890</v>
      </c>
      <c r="AJ6427" t="s">
        <v>31802</v>
      </c>
      <c r="AK6427">
        <f>Tabla_Consulta_desde_TMS8[[#This Row],[idpedido]]</f>
        <v>464524</v>
      </c>
    </row>
    <row r="6428" spans="1:37" x14ac:dyDescent="0.25">
      <c r="A6428" t="str">
        <f>Tabla_Consulta_desde_TMS8[[#This Row],[Nro_Referencia]]</f>
        <v>98615380</v>
      </c>
      <c r="B6428">
        <v>464525</v>
      </c>
      <c r="C6428" t="s">
        <v>31803</v>
      </c>
      <c r="D6428" t="s">
        <v>1472</v>
      </c>
      <c r="E6428" t="s">
        <v>47</v>
      </c>
      <c r="F6428" t="s">
        <v>33</v>
      </c>
      <c r="G6428" t="s">
        <v>31804</v>
      </c>
      <c r="H6428" s="1">
        <v>44886</v>
      </c>
      <c r="I6428" t="s">
        <v>470</v>
      </c>
      <c r="J6428" s="1">
        <v>44895</v>
      </c>
      <c r="K6428" t="s">
        <v>31805</v>
      </c>
      <c r="L6428" t="s">
        <v>31806</v>
      </c>
      <c r="N6428" t="s">
        <v>31807</v>
      </c>
      <c r="O6428" t="s">
        <v>31807</v>
      </c>
      <c r="P6428" t="s">
        <v>846</v>
      </c>
      <c r="Q6428" t="s">
        <v>93</v>
      </c>
      <c r="R6428" t="s">
        <v>94</v>
      </c>
      <c r="S6428" t="s">
        <v>765</v>
      </c>
      <c r="T6428" t="s">
        <v>40</v>
      </c>
      <c r="U6428" t="s">
        <v>50</v>
      </c>
      <c r="V6428">
        <v>2</v>
      </c>
      <c r="W6428">
        <v>14.9</v>
      </c>
      <c r="X6428" t="s">
        <v>1473</v>
      </c>
      <c r="Y6428" t="s">
        <v>1474</v>
      </c>
      <c r="Z6428" t="s">
        <v>42</v>
      </c>
      <c r="AA6428" t="s">
        <v>43</v>
      </c>
      <c r="AB6428">
        <v>21431</v>
      </c>
      <c r="AC6428" s="1">
        <v>44887</v>
      </c>
      <c r="AD6428" t="s">
        <v>44</v>
      </c>
      <c r="AE6428" t="s">
        <v>65</v>
      </c>
      <c r="AF6428">
        <v>1</v>
      </c>
      <c r="AG6428" t="s">
        <v>52</v>
      </c>
      <c r="AH6428" s="1">
        <v>44888</v>
      </c>
      <c r="AJ6428" t="s">
        <v>31808</v>
      </c>
      <c r="AK6428">
        <f>Tabla_Consulta_desde_TMS8[[#This Row],[idpedido]]</f>
        <v>464525</v>
      </c>
    </row>
    <row r="6429" spans="1:37" x14ac:dyDescent="0.25">
      <c r="A6429" t="str">
        <f>Tabla_Consulta_desde_TMS8[[#This Row],[Nro_Referencia]]</f>
        <v>98615428</v>
      </c>
      <c r="B6429">
        <v>464526</v>
      </c>
      <c r="C6429" t="s">
        <v>31809</v>
      </c>
      <c r="D6429" t="s">
        <v>1472</v>
      </c>
      <c r="E6429" t="s">
        <v>47</v>
      </c>
      <c r="F6429" t="s">
        <v>33</v>
      </c>
      <c r="G6429" t="s">
        <v>31810</v>
      </c>
      <c r="H6429" s="1">
        <v>44886</v>
      </c>
      <c r="I6429" t="s">
        <v>34</v>
      </c>
      <c r="J6429" s="1">
        <v>44889</v>
      </c>
      <c r="K6429" t="s">
        <v>31811</v>
      </c>
      <c r="L6429" t="s">
        <v>31812</v>
      </c>
      <c r="M6429" t="s">
        <v>43</v>
      </c>
      <c r="N6429" t="s">
        <v>31813</v>
      </c>
      <c r="O6429" t="s">
        <v>31813</v>
      </c>
      <c r="P6429" t="s">
        <v>1707</v>
      </c>
      <c r="Q6429" t="s">
        <v>93</v>
      </c>
      <c r="R6429" t="s">
        <v>94</v>
      </c>
      <c r="S6429" t="s">
        <v>765</v>
      </c>
      <c r="T6429" t="s">
        <v>40</v>
      </c>
      <c r="U6429" t="s">
        <v>50</v>
      </c>
      <c r="V6429">
        <v>1</v>
      </c>
      <c r="W6429">
        <v>11.4</v>
      </c>
      <c r="X6429" t="s">
        <v>1473</v>
      </c>
      <c r="Y6429" t="s">
        <v>1474</v>
      </c>
      <c r="Z6429" t="s">
        <v>42</v>
      </c>
      <c r="AA6429" t="s">
        <v>43</v>
      </c>
      <c r="AB6429">
        <v>21431</v>
      </c>
      <c r="AC6429" s="1">
        <v>44887</v>
      </c>
      <c r="AD6429" t="s">
        <v>44</v>
      </c>
      <c r="AE6429" t="s">
        <v>65</v>
      </c>
      <c r="AF6429">
        <v>0</v>
      </c>
      <c r="AG6429" t="s">
        <v>46</v>
      </c>
      <c r="AH6429" s="1">
        <v>44889</v>
      </c>
      <c r="AJ6429" t="s">
        <v>31814</v>
      </c>
      <c r="AK6429">
        <f>Tabla_Consulta_desde_TMS8[[#This Row],[idpedido]]</f>
        <v>464526</v>
      </c>
    </row>
    <row r="6430" spans="1:37" x14ac:dyDescent="0.25">
      <c r="A6430" t="str">
        <f>Tabla_Consulta_desde_TMS8[[#This Row],[Nro_Referencia]]</f>
        <v>98615450</v>
      </c>
      <c r="B6430">
        <v>464527</v>
      </c>
      <c r="C6430" t="s">
        <v>31815</v>
      </c>
      <c r="D6430" t="s">
        <v>1472</v>
      </c>
      <c r="E6430" t="s">
        <v>47</v>
      </c>
      <c r="F6430" t="s">
        <v>33</v>
      </c>
      <c r="G6430" t="s">
        <v>31816</v>
      </c>
      <c r="H6430" s="1">
        <v>44886</v>
      </c>
      <c r="I6430" t="s">
        <v>34</v>
      </c>
      <c r="J6430" s="1">
        <v>44888</v>
      </c>
      <c r="K6430" t="s">
        <v>31817</v>
      </c>
      <c r="L6430" t="s">
        <v>31818</v>
      </c>
      <c r="N6430" t="s">
        <v>31819</v>
      </c>
      <c r="O6430" t="s">
        <v>31819</v>
      </c>
      <c r="P6430" t="s">
        <v>1350</v>
      </c>
      <c r="Q6430" t="s">
        <v>505</v>
      </c>
      <c r="R6430" t="s">
        <v>69</v>
      </c>
      <c r="S6430" t="s">
        <v>739</v>
      </c>
      <c r="T6430" t="s">
        <v>70</v>
      </c>
      <c r="U6430" t="s">
        <v>71</v>
      </c>
      <c r="V6430">
        <v>2</v>
      </c>
      <c r="W6430">
        <v>16.899999999999999</v>
      </c>
      <c r="X6430" t="s">
        <v>1473</v>
      </c>
      <c r="Y6430" t="s">
        <v>1474</v>
      </c>
      <c r="Z6430" t="s">
        <v>42</v>
      </c>
      <c r="AA6430" t="s">
        <v>43</v>
      </c>
      <c r="AB6430">
        <v>21485</v>
      </c>
      <c r="AC6430" s="1">
        <v>44888</v>
      </c>
      <c r="AD6430" t="s">
        <v>97</v>
      </c>
      <c r="AE6430" t="s">
        <v>1356</v>
      </c>
      <c r="AF6430">
        <v>1</v>
      </c>
      <c r="AG6430" t="s">
        <v>46</v>
      </c>
      <c r="AH6430" s="1">
        <v>44888</v>
      </c>
      <c r="AK6430">
        <f>Tabla_Consulta_desde_TMS8[[#This Row],[idpedido]]</f>
        <v>464527</v>
      </c>
    </row>
    <row r="6431" spans="1:37" x14ac:dyDescent="0.25">
      <c r="A6431" t="str">
        <f>Tabla_Consulta_desde_TMS8[[#This Row],[Nro_Referencia]]</f>
        <v>98615508</v>
      </c>
      <c r="B6431">
        <v>464528</v>
      </c>
      <c r="C6431" t="s">
        <v>31820</v>
      </c>
      <c r="D6431" t="s">
        <v>1472</v>
      </c>
      <c r="E6431" t="s">
        <v>47</v>
      </c>
      <c r="F6431" t="s">
        <v>33</v>
      </c>
      <c r="G6431" t="s">
        <v>31821</v>
      </c>
      <c r="H6431" s="1">
        <v>44886</v>
      </c>
      <c r="I6431" t="s">
        <v>34</v>
      </c>
      <c r="J6431" s="1">
        <v>44887</v>
      </c>
      <c r="K6431" t="s">
        <v>31822</v>
      </c>
      <c r="L6431" t="s">
        <v>31823</v>
      </c>
      <c r="N6431" t="s">
        <v>31824</v>
      </c>
      <c r="O6431" t="s">
        <v>31824</v>
      </c>
      <c r="P6431" t="s">
        <v>892</v>
      </c>
      <c r="Q6431" t="s">
        <v>38</v>
      </c>
      <c r="R6431" t="s">
        <v>39</v>
      </c>
      <c r="S6431" t="s">
        <v>38</v>
      </c>
      <c r="T6431" t="s">
        <v>103</v>
      </c>
      <c r="U6431" t="s">
        <v>41</v>
      </c>
      <c r="V6431">
        <v>2</v>
      </c>
      <c r="W6431">
        <v>16.600000000000001</v>
      </c>
      <c r="X6431" t="s">
        <v>1473</v>
      </c>
      <c r="Y6431" t="s">
        <v>1474</v>
      </c>
      <c r="Z6431" t="s">
        <v>42</v>
      </c>
      <c r="AA6431" t="s">
        <v>43</v>
      </c>
      <c r="AB6431">
        <v>21434</v>
      </c>
      <c r="AC6431" s="1">
        <v>44887</v>
      </c>
      <c r="AD6431" t="s">
        <v>97</v>
      </c>
      <c r="AE6431" t="s">
        <v>430</v>
      </c>
      <c r="AF6431">
        <v>0</v>
      </c>
      <c r="AG6431" t="s">
        <v>46</v>
      </c>
      <c r="AH6431" s="1">
        <v>44887</v>
      </c>
      <c r="AK6431">
        <f>Tabla_Consulta_desde_TMS8[[#This Row],[idpedido]]</f>
        <v>464528</v>
      </c>
    </row>
    <row r="6432" spans="1:37" x14ac:dyDescent="0.25">
      <c r="A6432" t="str">
        <f>Tabla_Consulta_desde_TMS8[[#This Row],[Nro_Referencia]]</f>
        <v>98615663</v>
      </c>
      <c r="B6432">
        <v>464529</v>
      </c>
      <c r="C6432" t="s">
        <v>31825</v>
      </c>
      <c r="D6432" t="s">
        <v>1472</v>
      </c>
      <c r="E6432" t="s">
        <v>47</v>
      </c>
      <c r="F6432" t="s">
        <v>33</v>
      </c>
      <c r="G6432" t="s">
        <v>31826</v>
      </c>
      <c r="H6432" s="1">
        <v>44886</v>
      </c>
      <c r="I6432" t="s">
        <v>34</v>
      </c>
      <c r="J6432" s="1">
        <v>44887</v>
      </c>
      <c r="K6432" t="s">
        <v>31827</v>
      </c>
      <c r="L6432" t="s">
        <v>31828</v>
      </c>
      <c r="M6432" t="s">
        <v>43</v>
      </c>
      <c r="N6432" t="s">
        <v>31829</v>
      </c>
      <c r="O6432" t="s">
        <v>31829</v>
      </c>
      <c r="P6432" t="s">
        <v>855</v>
      </c>
      <c r="Q6432" t="s">
        <v>68</v>
      </c>
      <c r="R6432" t="s">
        <v>69</v>
      </c>
      <c r="S6432" t="s">
        <v>68</v>
      </c>
      <c r="T6432" t="s">
        <v>70</v>
      </c>
      <c r="U6432" t="s">
        <v>71</v>
      </c>
      <c r="V6432">
        <v>1</v>
      </c>
      <c r="W6432">
        <v>2.1</v>
      </c>
      <c r="X6432" t="s">
        <v>1473</v>
      </c>
      <c r="Y6432" t="s">
        <v>1474</v>
      </c>
      <c r="Z6432" t="s">
        <v>42</v>
      </c>
      <c r="AA6432" t="s">
        <v>43</v>
      </c>
      <c r="AB6432">
        <v>21449</v>
      </c>
      <c r="AC6432" s="1">
        <v>44887</v>
      </c>
      <c r="AD6432" t="s">
        <v>72</v>
      </c>
      <c r="AE6432" t="s">
        <v>73</v>
      </c>
      <c r="AF6432">
        <v>0</v>
      </c>
      <c r="AG6432" t="s">
        <v>46</v>
      </c>
      <c r="AH6432" s="1">
        <v>44887</v>
      </c>
      <c r="AK6432">
        <f>Tabla_Consulta_desde_TMS8[[#This Row],[idpedido]]</f>
        <v>464529</v>
      </c>
    </row>
    <row r="6433" spans="1:37" x14ac:dyDescent="0.25">
      <c r="A6433" t="str">
        <f>Tabla_Consulta_desde_TMS8[[#This Row],[Nro_Referencia]]</f>
        <v>98615682</v>
      </c>
      <c r="B6433">
        <v>464530</v>
      </c>
      <c r="C6433" t="s">
        <v>31830</v>
      </c>
      <c r="D6433" t="s">
        <v>1472</v>
      </c>
      <c r="E6433" t="s">
        <v>47</v>
      </c>
      <c r="F6433" t="s">
        <v>33</v>
      </c>
      <c r="G6433" t="s">
        <v>31831</v>
      </c>
      <c r="H6433" s="1">
        <v>44886</v>
      </c>
      <c r="I6433" t="s">
        <v>34</v>
      </c>
      <c r="J6433" s="1">
        <v>44887</v>
      </c>
      <c r="K6433" t="s">
        <v>31832</v>
      </c>
      <c r="L6433" t="s">
        <v>31833</v>
      </c>
      <c r="N6433" t="s">
        <v>31834</v>
      </c>
      <c r="O6433" t="s">
        <v>31834</v>
      </c>
      <c r="P6433" t="s">
        <v>1462</v>
      </c>
      <c r="Q6433" t="s">
        <v>197</v>
      </c>
      <c r="R6433" t="s">
        <v>198</v>
      </c>
      <c r="S6433" t="s">
        <v>197</v>
      </c>
      <c r="T6433" t="s">
        <v>40</v>
      </c>
      <c r="U6433" t="s">
        <v>50</v>
      </c>
      <c r="V6433">
        <v>1</v>
      </c>
      <c r="W6433">
        <v>7.5</v>
      </c>
      <c r="X6433" t="s">
        <v>1473</v>
      </c>
      <c r="Y6433" t="s">
        <v>1474</v>
      </c>
      <c r="Z6433" t="s">
        <v>42</v>
      </c>
      <c r="AA6433" t="s">
        <v>43</v>
      </c>
      <c r="AB6433">
        <v>21431</v>
      </c>
      <c r="AC6433" s="1">
        <v>44887</v>
      </c>
      <c r="AD6433" t="s">
        <v>44</v>
      </c>
      <c r="AE6433" t="s">
        <v>65</v>
      </c>
      <c r="AF6433">
        <v>0</v>
      </c>
      <c r="AG6433" t="s">
        <v>46</v>
      </c>
      <c r="AH6433" s="1">
        <v>44887</v>
      </c>
      <c r="AJ6433" t="s">
        <v>31835</v>
      </c>
      <c r="AK6433">
        <f>Tabla_Consulta_desde_TMS8[[#This Row],[idpedido]]</f>
        <v>464530</v>
      </c>
    </row>
    <row r="6434" spans="1:37" x14ac:dyDescent="0.25">
      <c r="A6434" t="str">
        <f>Tabla_Consulta_desde_TMS8[[#This Row],[Nro_Referencia]]</f>
        <v>98615792</v>
      </c>
      <c r="B6434">
        <v>464531</v>
      </c>
      <c r="C6434" t="s">
        <v>31836</v>
      </c>
      <c r="D6434" t="s">
        <v>1472</v>
      </c>
      <c r="E6434" t="s">
        <v>47</v>
      </c>
      <c r="F6434" t="s">
        <v>33</v>
      </c>
      <c r="G6434" t="s">
        <v>31837</v>
      </c>
      <c r="H6434" s="1">
        <v>44886</v>
      </c>
      <c r="I6434" t="s">
        <v>34</v>
      </c>
      <c r="J6434" s="1">
        <v>44887</v>
      </c>
      <c r="K6434" t="s">
        <v>31838</v>
      </c>
      <c r="L6434" t="s">
        <v>31839</v>
      </c>
      <c r="M6434" t="s">
        <v>43</v>
      </c>
      <c r="N6434" t="s">
        <v>31840</v>
      </c>
      <c r="O6434" t="s">
        <v>31840</v>
      </c>
      <c r="P6434" t="s">
        <v>31841</v>
      </c>
      <c r="Q6434" t="s">
        <v>68</v>
      </c>
      <c r="R6434" t="s">
        <v>69</v>
      </c>
      <c r="S6434" t="s">
        <v>68</v>
      </c>
      <c r="T6434" t="s">
        <v>70</v>
      </c>
      <c r="U6434" t="s">
        <v>71</v>
      </c>
      <c r="V6434">
        <v>1</v>
      </c>
      <c r="W6434">
        <v>8.8000000000000007</v>
      </c>
      <c r="X6434" t="s">
        <v>1473</v>
      </c>
      <c r="Y6434" t="s">
        <v>1474</v>
      </c>
      <c r="Z6434" t="s">
        <v>42</v>
      </c>
      <c r="AA6434" t="s">
        <v>43</v>
      </c>
      <c r="AB6434">
        <v>21445</v>
      </c>
      <c r="AC6434" s="1">
        <v>44887</v>
      </c>
      <c r="AD6434" t="s">
        <v>145</v>
      </c>
      <c r="AE6434" t="s">
        <v>1496</v>
      </c>
      <c r="AF6434">
        <v>0</v>
      </c>
      <c r="AG6434" t="s">
        <v>46</v>
      </c>
      <c r="AH6434" s="1">
        <v>44887</v>
      </c>
      <c r="AK6434">
        <f>Tabla_Consulta_desde_TMS8[[#This Row],[idpedido]]</f>
        <v>464531</v>
      </c>
    </row>
    <row r="6435" spans="1:37" x14ac:dyDescent="0.25">
      <c r="A6435" t="str">
        <f>Tabla_Consulta_desde_TMS8[[#This Row],[Nro_Referencia]]</f>
        <v>98615899</v>
      </c>
      <c r="B6435">
        <v>464532</v>
      </c>
      <c r="C6435" t="s">
        <v>31842</v>
      </c>
      <c r="D6435" t="s">
        <v>1472</v>
      </c>
      <c r="E6435" t="s">
        <v>47</v>
      </c>
      <c r="F6435" t="s">
        <v>33</v>
      </c>
      <c r="G6435" t="s">
        <v>31843</v>
      </c>
      <c r="H6435" s="1">
        <v>44886</v>
      </c>
      <c r="I6435" t="s">
        <v>34</v>
      </c>
      <c r="J6435" s="1">
        <v>44890</v>
      </c>
      <c r="K6435" t="s">
        <v>31844</v>
      </c>
      <c r="L6435" t="s">
        <v>31845</v>
      </c>
      <c r="N6435" t="s">
        <v>31846</v>
      </c>
      <c r="O6435" t="s">
        <v>31846</v>
      </c>
      <c r="P6435" t="s">
        <v>1522</v>
      </c>
      <c r="Q6435" t="s">
        <v>48</v>
      </c>
      <c r="R6435" t="s">
        <v>49</v>
      </c>
      <c r="S6435" t="s">
        <v>48</v>
      </c>
      <c r="T6435" t="s">
        <v>40</v>
      </c>
      <c r="U6435" t="s">
        <v>50</v>
      </c>
      <c r="V6435">
        <v>2</v>
      </c>
      <c r="W6435">
        <v>20.399999999999999</v>
      </c>
      <c r="X6435" t="s">
        <v>1473</v>
      </c>
      <c r="Y6435" t="s">
        <v>1474</v>
      </c>
      <c r="Z6435" t="s">
        <v>42</v>
      </c>
      <c r="AA6435" t="s">
        <v>43</v>
      </c>
      <c r="AB6435">
        <v>21431</v>
      </c>
      <c r="AC6435" s="1">
        <v>44887</v>
      </c>
      <c r="AD6435" t="s">
        <v>44</v>
      </c>
      <c r="AE6435" t="s">
        <v>65</v>
      </c>
      <c r="AF6435">
        <v>1</v>
      </c>
      <c r="AG6435" t="s">
        <v>46</v>
      </c>
      <c r="AH6435" s="1">
        <v>44890</v>
      </c>
      <c r="AJ6435" t="s">
        <v>31847</v>
      </c>
      <c r="AK6435">
        <f>Tabla_Consulta_desde_TMS8[[#This Row],[idpedido]]</f>
        <v>464532</v>
      </c>
    </row>
    <row r="6436" spans="1:37" x14ac:dyDescent="0.25">
      <c r="A6436" t="str">
        <f>Tabla_Consulta_desde_TMS8[[#This Row],[Nro_Referencia]]</f>
        <v>98615906</v>
      </c>
      <c r="B6436">
        <v>464533</v>
      </c>
      <c r="C6436" t="s">
        <v>31848</v>
      </c>
      <c r="D6436" t="s">
        <v>1472</v>
      </c>
      <c r="E6436" t="s">
        <v>47</v>
      </c>
      <c r="F6436" t="s">
        <v>33</v>
      </c>
      <c r="G6436" t="s">
        <v>31849</v>
      </c>
      <c r="H6436" s="1">
        <v>44886</v>
      </c>
      <c r="I6436" t="s">
        <v>34</v>
      </c>
      <c r="J6436" s="1">
        <v>44887</v>
      </c>
      <c r="K6436" t="s">
        <v>1810</v>
      </c>
      <c r="L6436" t="s">
        <v>31850</v>
      </c>
      <c r="M6436" t="s">
        <v>43</v>
      </c>
      <c r="N6436" t="s">
        <v>31851</v>
      </c>
      <c r="O6436" t="s">
        <v>31851</v>
      </c>
      <c r="P6436" t="s">
        <v>1217</v>
      </c>
      <c r="Q6436" t="s">
        <v>38</v>
      </c>
      <c r="R6436" t="s">
        <v>39</v>
      </c>
      <c r="S6436" t="s">
        <v>38</v>
      </c>
      <c r="T6436" t="s">
        <v>103</v>
      </c>
      <c r="U6436" t="s">
        <v>41</v>
      </c>
      <c r="V6436">
        <v>1</v>
      </c>
      <c r="W6436">
        <v>4.5999999999999996</v>
      </c>
      <c r="X6436" t="s">
        <v>1473</v>
      </c>
      <c r="Y6436" t="s">
        <v>1474</v>
      </c>
      <c r="Z6436" t="s">
        <v>42</v>
      </c>
      <c r="AA6436" t="s">
        <v>43</v>
      </c>
      <c r="AB6436">
        <v>21434</v>
      </c>
      <c r="AC6436" s="1">
        <v>44887</v>
      </c>
      <c r="AD6436" t="s">
        <v>97</v>
      </c>
      <c r="AE6436" t="s">
        <v>430</v>
      </c>
      <c r="AF6436">
        <v>0</v>
      </c>
      <c r="AG6436" t="s">
        <v>46</v>
      </c>
      <c r="AH6436" s="1">
        <v>44887</v>
      </c>
      <c r="AK6436">
        <f>Tabla_Consulta_desde_TMS8[[#This Row],[idpedido]]</f>
        <v>464533</v>
      </c>
    </row>
    <row r="6437" spans="1:37" x14ac:dyDescent="0.25">
      <c r="A6437" t="str">
        <f>Tabla_Consulta_desde_TMS8[[#This Row],[Nro_Referencia]]</f>
        <v>98615990</v>
      </c>
      <c r="B6437">
        <v>464534</v>
      </c>
      <c r="C6437" t="s">
        <v>31852</v>
      </c>
      <c r="D6437" t="s">
        <v>1472</v>
      </c>
      <c r="E6437" t="s">
        <v>47</v>
      </c>
      <c r="F6437" t="s">
        <v>33</v>
      </c>
      <c r="G6437" t="s">
        <v>31853</v>
      </c>
      <c r="H6437" s="1">
        <v>44886</v>
      </c>
      <c r="I6437" t="s">
        <v>34</v>
      </c>
      <c r="J6437" s="1">
        <v>44887</v>
      </c>
      <c r="K6437" t="s">
        <v>2533</v>
      </c>
      <c r="L6437" t="s">
        <v>31854</v>
      </c>
      <c r="M6437" t="s">
        <v>43</v>
      </c>
      <c r="N6437" t="s">
        <v>31855</v>
      </c>
      <c r="O6437" t="s">
        <v>31855</v>
      </c>
      <c r="P6437" t="s">
        <v>1350</v>
      </c>
      <c r="Q6437" t="s">
        <v>505</v>
      </c>
      <c r="R6437" t="s">
        <v>69</v>
      </c>
      <c r="S6437" t="s">
        <v>739</v>
      </c>
      <c r="T6437" t="s">
        <v>111</v>
      </c>
      <c r="U6437" t="s">
        <v>71</v>
      </c>
      <c r="V6437">
        <v>1</v>
      </c>
      <c r="W6437">
        <v>7.1</v>
      </c>
      <c r="X6437" t="s">
        <v>1473</v>
      </c>
      <c r="Y6437" t="s">
        <v>1474</v>
      </c>
      <c r="Z6437" t="s">
        <v>42</v>
      </c>
      <c r="AA6437" t="s">
        <v>43</v>
      </c>
      <c r="AB6437">
        <v>21446</v>
      </c>
      <c r="AC6437" s="1">
        <v>44887</v>
      </c>
      <c r="AD6437" t="s">
        <v>97</v>
      </c>
      <c r="AE6437" t="s">
        <v>1356</v>
      </c>
      <c r="AF6437">
        <v>0</v>
      </c>
      <c r="AG6437" t="s">
        <v>46</v>
      </c>
      <c r="AH6437" s="1">
        <v>44887</v>
      </c>
      <c r="AK6437">
        <f>Tabla_Consulta_desde_TMS8[[#This Row],[idpedido]]</f>
        <v>464534</v>
      </c>
    </row>
    <row r="6438" spans="1:37" x14ac:dyDescent="0.25">
      <c r="A6438" t="str">
        <f>Tabla_Consulta_desde_TMS8[[#This Row],[Nro_Referencia]]</f>
        <v>98520699</v>
      </c>
      <c r="B6438">
        <v>464478</v>
      </c>
      <c r="C6438" t="s">
        <v>31856</v>
      </c>
      <c r="D6438" t="s">
        <v>1472</v>
      </c>
      <c r="E6438" t="s">
        <v>47</v>
      </c>
      <c r="F6438" t="s">
        <v>33</v>
      </c>
      <c r="G6438" t="s">
        <v>31857</v>
      </c>
      <c r="H6438" s="1">
        <v>44886</v>
      </c>
      <c r="I6438" t="s">
        <v>34</v>
      </c>
      <c r="J6438" s="1">
        <v>44887</v>
      </c>
      <c r="K6438" t="s">
        <v>31858</v>
      </c>
      <c r="L6438" t="s">
        <v>31859</v>
      </c>
      <c r="N6438" t="s">
        <v>31860</v>
      </c>
      <c r="O6438" t="s">
        <v>31860</v>
      </c>
      <c r="P6438" t="s">
        <v>1587</v>
      </c>
      <c r="Q6438" t="s">
        <v>68</v>
      </c>
      <c r="R6438" t="s">
        <v>69</v>
      </c>
      <c r="S6438" t="s">
        <v>1588</v>
      </c>
      <c r="T6438" t="s">
        <v>70</v>
      </c>
      <c r="U6438" t="s">
        <v>71</v>
      </c>
      <c r="V6438">
        <v>1</v>
      </c>
      <c r="W6438">
        <v>10.199999999999999</v>
      </c>
      <c r="X6438" t="s">
        <v>1473</v>
      </c>
      <c r="Y6438" t="s">
        <v>1474</v>
      </c>
      <c r="Z6438" t="s">
        <v>42</v>
      </c>
      <c r="AA6438" t="s">
        <v>43</v>
      </c>
      <c r="AB6438">
        <v>21449</v>
      </c>
      <c r="AC6438" s="1">
        <v>44887</v>
      </c>
      <c r="AD6438" t="s">
        <v>72</v>
      </c>
      <c r="AE6438" t="s">
        <v>73</v>
      </c>
      <c r="AF6438">
        <v>0</v>
      </c>
      <c r="AG6438" t="s">
        <v>46</v>
      </c>
      <c r="AH6438" s="1">
        <v>44887</v>
      </c>
      <c r="AK6438">
        <f>Tabla_Consulta_desde_TMS8[[#This Row],[idpedido]]</f>
        <v>464478</v>
      </c>
    </row>
    <row r="6439" spans="1:37" x14ac:dyDescent="0.25">
      <c r="A6439" t="str">
        <f>Tabla_Consulta_desde_TMS8[[#This Row],[Nro_Referencia]]</f>
        <v>98535279</v>
      </c>
      <c r="B6439">
        <v>464479</v>
      </c>
      <c r="C6439" t="s">
        <v>31861</v>
      </c>
      <c r="D6439" t="s">
        <v>1472</v>
      </c>
      <c r="E6439" t="s">
        <v>47</v>
      </c>
      <c r="F6439" t="s">
        <v>33</v>
      </c>
      <c r="G6439" t="s">
        <v>31862</v>
      </c>
      <c r="H6439" s="1">
        <v>44886</v>
      </c>
      <c r="I6439" t="s">
        <v>34</v>
      </c>
      <c r="J6439" s="1">
        <v>44887</v>
      </c>
      <c r="K6439" t="s">
        <v>31863</v>
      </c>
      <c r="L6439" t="s">
        <v>31864</v>
      </c>
      <c r="M6439" t="s">
        <v>43</v>
      </c>
      <c r="N6439" t="s">
        <v>31865</v>
      </c>
      <c r="O6439" t="s">
        <v>31865</v>
      </c>
      <c r="P6439" t="s">
        <v>792</v>
      </c>
      <c r="Q6439" t="s">
        <v>68</v>
      </c>
      <c r="R6439" t="s">
        <v>69</v>
      </c>
      <c r="S6439" t="s">
        <v>68</v>
      </c>
      <c r="T6439" t="s">
        <v>70</v>
      </c>
      <c r="U6439" t="s">
        <v>71</v>
      </c>
      <c r="V6439">
        <v>1</v>
      </c>
      <c r="W6439">
        <v>8.8000000000000007</v>
      </c>
      <c r="X6439" t="s">
        <v>1473</v>
      </c>
      <c r="Y6439" t="s">
        <v>1474</v>
      </c>
      <c r="Z6439" t="s">
        <v>42</v>
      </c>
      <c r="AA6439" t="s">
        <v>43</v>
      </c>
      <c r="AB6439">
        <v>21445</v>
      </c>
      <c r="AC6439" s="1">
        <v>44887</v>
      </c>
      <c r="AD6439" t="s">
        <v>145</v>
      </c>
      <c r="AE6439" t="s">
        <v>1496</v>
      </c>
      <c r="AF6439">
        <v>0</v>
      </c>
      <c r="AG6439" t="s">
        <v>46</v>
      </c>
      <c r="AH6439" s="1">
        <v>44887</v>
      </c>
      <c r="AK6439">
        <f>Tabla_Consulta_desde_TMS8[[#This Row],[idpedido]]</f>
        <v>464479</v>
      </c>
    </row>
    <row r="6440" spans="1:37" x14ac:dyDescent="0.25">
      <c r="A6440" t="str">
        <f>Tabla_Consulta_desde_TMS8[[#This Row],[Nro_Referencia]]</f>
        <v>98542064</v>
      </c>
      <c r="B6440">
        <v>464480</v>
      </c>
      <c r="C6440" t="s">
        <v>31866</v>
      </c>
      <c r="D6440" t="s">
        <v>1472</v>
      </c>
      <c r="E6440" t="s">
        <v>47</v>
      </c>
      <c r="F6440" t="s">
        <v>33</v>
      </c>
      <c r="G6440" t="s">
        <v>31867</v>
      </c>
      <c r="H6440" s="1">
        <v>44886</v>
      </c>
      <c r="I6440" t="s">
        <v>34</v>
      </c>
      <c r="J6440" s="1">
        <v>44887</v>
      </c>
      <c r="K6440" t="s">
        <v>1757</v>
      </c>
      <c r="L6440" t="s">
        <v>1758</v>
      </c>
      <c r="M6440" t="s">
        <v>43</v>
      </c>
      <c r="N6440" t="s">
        <v>3920</v>
      </c>
      <c r="O6440" t="s">
        <v>3920</v>
      </c>
      <c r="P6440" t="s">
        <v>1460</v>
      </c>
      <c r="Q6440" t="s">
        <v>93</v>
      </c>
      <c r="R6440" t="s">
        <v>94</v>
      </c>
      <c r="S6440" t="s">
        <v>765</v>
      </c>
      <c r="T6440" t="s">
        <v>40</v>
      </c>
      <c r="U6440" t="s">
        <v>50</v>
      </c>
      <c r="V6440">
        <v>1</v>
      </c>
      <c r="W6440">
        <v>10.67</v>
      </c>
      <c r="X6440" t="s">
        <v>1473</v>
      </c>
      <c r="Y6440" t="s">
        <v>1474</v>
      </c>
      <c r="Z6440" t="s">
        <v>42</v>
      </c>
      <c r="AA6440" t="s">
        <v>43</v>
      </c>
      <c r="AB6440">
        <v>21431</v>
      </c>
      <c r="AC6440" s="1">
        <v>44887</v>
      </c>
      <c r="AD6440" t="s">
        <v>44</v>
      </c>
      <c r="AE6440" t="s">
        <v>65</v>
      </c>
      <c r="AF6440">
        <v>0</v>
      </c>
      <c r="AG6440" t="s">
        <v>46</v>
      </c>
      <c r="AH6440" s="1">
        <v>44887</v>
      </c>
      <c r="AJ6440" t="s">
        <v>31868</v>
      </c>
      <c r="AK6440">
        <f>Tabla_Consulta_desde_TMS8[[#This Row],[idpedido]]</f>
        <v>464480</v>
      </c>
    </row>
    <row r="6441" spans="1:37" x14ac:dyDescent="0.25">
      <c r="A6441" t="str">
        <f>Tabla_Consulta_desde_TMS8[[#This Row],[Nro_Referencia]]</f>
        <v>98557112</v>
      </c>
      <c r="B6441">
        <v>464481</v>
      </c>
      <c r="C6441" t="s">
        <v>31869</v>
      </c>
      <c r="D6441" t="s">
        <v>1472</v>
      </c>
      <c r="E6441" t="s">
        <v>47</v>
      </c>
      <c r="F6441" t="s">
        <v>33</v>
      </c>
      <c r="G6441" t="s">
        <v>31870</v>
      </c>
      <c r="H6441" s="1">
        <v>44886</v>
      </c>
      <c r="I6441" t="s">
        <v>34</v>
      </c>
      <c r="J6441" s="1">
        <v>44888</v>
      </c>
      <c r="K6441" t="s">
        <v>31871</v>
      </c>
      <c r="L6441" t="s">
        <v>31872</v>
      </c>
      <c r="N6441" t="s">
        <v>31873</v>
      </c>
      <c r="O6441" t="s">
        <v>31873</v>
      </c>
      <c r="P6441" t="s">
        <v>741</v>
      </c>
      <c r="Q6441" t="s">
        <v>403</v>
      </c>
      <c r="R6441" t="s">
        <v>404</v>
      </c>
      <c r="S6441" t="s">
        <v>403</v>
      </c>
      <c r="T6441" t="s">
        <v>40</v>
      </c>
      <c r="U6441" t="s">
        <v>50</v>
      </c>
      <c r="V6441">
        <v>1</v>
      </c>
      <c r="W6441">
        <v>5.6</v>
      </c>
      <c r="X6441" t="s">
        <v>1473</v>
      </c>
      <c r="Y6441" t="s">
        <v>1474</v>
      </c>
      <c r="Z6441" t="s">
        <v>42</v>
      </c>
      <c r="AA6441" t="s">
        <v>43</v>
      </c>
      <c r="AB6441">
        <v>21431</v>
      </c>
      <c r="AC6441" s="1">
        <v>44887</v>
      </c>
      <c r="AD6441" t="s">
        <v>44</v>
      </c>
      <c r="AE6441" t="s">
        <v>65</v>
      </c>
      <c r="AF6441">
        <v>1</v>
      </c>
      <c r="AG6441" t="s">
        <v>46</v>
      </c>
      <c r="AH6441" s="1">
        <v>44888</v>
      </c>
      <c r="AJ6441" t="s">
        <v>31874</v>
      </c>
      <c r="AK6441">
        <f>Tabla_Consulta_desde_TMS8[[#This Row],[idpedido]]</f>
        <v>464481</v>
      </c>
    </row>
    <row r="6442" spans="1:37" x14ac:dyDescent="0.25">
      <c r="A6442" t="str">
        <f>Tabla_Consulta_desde_TMS8[[#This Row],[Nro_Referencia]]</f>
        <v>98560023</v>
      </c>
      <c r="B6442">
        <v>464482</v>
      </c>
      <c r="C6442" t="s">
        <v>31875</v>
      </c>
      <c r="D6442" t="s">
        <v>1472</v>
      </c>
      <c r="E6442" t="s">
        <v>47</v>
      </c>
      <c r="F6442" t="s">
        <v>33</v>
      </c>
      <c r="G6442" t="s">
        <v>31876</v>
      </c>
      <c r="H6442" s="1">
        <v>44886</v>
      </c>
      <c r="I6442" t="s">
        <v>34</v>
      </c>
      <c r="J6442" s="1">
        <v>44887</v>
      </c>
      <c r="K6442" t="s">
        <v>31877</v>
      </c>
      <c r="L6442" t="s">
        <v>31878</v>
      </c>
      <c r="M6442" t="s">
        <v>43</v>
      </c>
      <c r="N6442" t="s">
        <v>31879</v>
      </c>
      <c r="O6442" t="s">
        <v>31879</v>
      </c>
      <c r="P6442" t="s">
        <v>859</v>
      </c>
      <c r="Q6442" t="s">
        <v>68</v>
      </c>
      <c r="R6442" t="s">
        <v>69</v>
      </c>
      <c r="S6442" t="s">
        <v>68</v>
      </c>
      <c r="T6442" t="s">
        <v>111</v>
      </c>
      <c r="U6442" t="s">
        <v>71</v>
      </c>
      <c r="V6442">
        <v>1</v>
      </c>
      <c r="W6442">
        <v>10.4</v>
      </c>
      <c r="X6442" t="s">
        <v>1473</v>
      </c>
      <c r="Y6442" t="s">
        <v>1474</v>
      </c>
      <c r="Z6442" t="s">
        <v>42</v>
      </c>
      <c r="AA6442" t="s">
        <v>43</v>
      </c>
      <c r="AB6442">
        <v>21446</v>
      </c>
      <c r="AC6442" s="1">
        <v>44887</v>
      </c>
      <c r="AD6442" t="s">
        <v>97</v>
      </c>
      <c r="AE6442" t="s">
        <v>1356</v>
      </c>
      <c r="AF6442">
        <v>0</v>
      </c>
      <c r="AG6442" t="s">
        <v>46</v>
      </c>
      <c r="AH6442" s="1">
        <v>44887</v>
      </c>
      <c r="AK6442">
        <f>Tabla_Consulta_desde_TMS8[[#This Row],[idpedido]]</f>
        <v>464482</v>
      </c>
    </row>
    <row r="6443" spans="1:37" x14ac:dyDescent="0.25">
      <c r="A6443" t="str">
        <f>Tabla_Consulta_desde_TMS8[[#This Row],[Nro_Referencia]]</f>
        <v>98564479</v>
      </c>
      <c r="B6443">
        <v>464483</v>
      </c>
      <c r="C6443" t="s">
        <v>31880</v>
      </c>
      <c r="D6443" t="s">
        <v>1472</v>
      </c>
      <c r="E6443" t="s">
        <v>47</v>
      </c>
      <c r="F6443" t="s">
        <v>33</v>
      </c>
      <c r="G6443" t="s">
        <v>31881</v>
      </c>
      <c r="H6443" s="1">
        <v>44886</v>
      </c>
      <c r="I6443" t="s">
        <v>34</v>
      </c>
      <c r="J6443" s="1">
        <v>44888</v>
      </c>
      <c r="K6443" t="s">
        <v>31882</v>
      </c>
      <c r="L6443" t="s">
        <v>31883</v>
      </c>
      <c r="N6443" t="s">
        <v>31884</v>
      </c>
      <c r="O6443" t="s">
        <v>31884</v>
      </c>
      <c r="P6443" t="s">
        <v>1607</v>
      </c>
      <c r="Q6443" t="s">
        <v>68</v>
      </c>
      <c r="R6443" t="s">
        <v>69</v>
      </c>
      <c r="S6443" t="s">
        <v>1608</v>
      </c>
      <c r="T6443" t="s">
        <v>40</v>
      </c>
      <c r="U6443" t="s">
        <v>50</v>
      </c>
      <c r="V6443">
        <v>1</v>
      </c>
      <c r="W6443">
        <v>4</v>
      </c>
      <c r="X6443" t="s">
        <v>1473</v>
      </c>
      <c r="Y6443" t="s">
        <v>1474</v>
      </c>
      <c r="Z6443" t="s">
        <v>42</v>
      </c>
      <c r="AA6443" t="s">
        <v>43</v>
      </c>
      <c r="AB6443">
        <v>21431</v>
      </c>
      <c r="AC6443" s="1">
        <v>44887</v>
      </c>
      <c r="AD6443" t="s">
        <v>44</v>
      </c>
      <c r="AE6443" t="s">
        <v>65</v>
      </c>
      <c r="AF6443">
        <v>0</v>
      </c>
      <c r="AG6443" t="s">
        <v>46</v>
      </c>
      <c r="AH6443" s="1">
        <v>44888</v>
      </c>
      <c r="AJ6443" t="s">
        <v>31885</v>
      </c>
      <c r="AK6443">
        <f>Tabla_Consulta_desde_TMS8[[#This Row],[idpedido]]</f>
        <v>464483</v>
      </c>
    </row>
    <row r="6444" spans="1:37" x14ac:dyDescent="0.25">
      <c r="A6444" t="str">
        <f>Tabla_Consulta_desde_TMS8[[#This Row],[Nro_Referencia]]</f>
        <v>98569809</v>
      </c>
      <c r="B6444">
        <v>464484</v>
      </c>
      <c r="C6444" t="s">
        <v>31886</v>
      </c>
      <c r="D6444" t="s">
        <v>1472</v>
      </c>
      <c r="E6444" t="s">
        <v>47</v>
      </c>
      <c r="F6444" t="s">
        <v>33</v>
      </c>
      <c r="G6444" t="s">
        <v>31887</v>
      </c>
      <c r="H6444" s="1">
        <v>44886</v>
      </c>
      <c r="I6444" t="s">
        <v>34</v>
      </c>
      <c r="J6444" s="1">
        <v>44887</v>
      </c>
      <c r="K6444" t="s">
        <v>31888</v>
      </c>
      <c r="L6444" t="s">
        <v>31889</v>
      </c>
      <c r="M6444" t="s">
        <v>43</v>
      </c>
      <c r="N6444" t="s">
        <v>31890</v>
      </c>
      <c r="O6444" t="s">
        <v>31890</v>
      </c>
      <c r="P6444" t="s">
        <v>483</v>
      </c>
      <c r="Q6444" t="s">
        <v>184</v>
      </c>
      <c r="R6444" t="s">
        <v>185</v>
      </c>
      <c r="S6444" t="s">
        <v>484</v>
      </c>
      <c r="T6444" t="s">
        <v>40</v>
      </c>
      <c r="U6444" t="s">
        <v>50</v>
      </c>
      <c r="V6444">
        <v>1</v>
      </c>
      <c r="W6444">
        <v>10.5</v>
      </c>
      <c r="X6444" t="s">
        <v>1473</v>
      </c>
      <c r="Y6444" t="s">
        <v>1474</v>
      </c>
      <c r="Z6444" t="s">
        <v>42</v>
      </c>
      <c r="AA6444" t="s">
        <v>43</v>
      </c>
      <c r="AB6444">
        <v>21431</v>
      </c>
      <c r="AC6444" s="1">
        <v>44887</v>
      </c>
      <c r="AD6444" t="s">
        <v>44</v>
      </c>
      <c r="AE6444" t="s">
        <v>65</v>
      </c>
      <c r="AF6444">
        <v>0</v>
      </c>
      <c r="AG6444" t="s">
        <v>46</v>
      </c>
      <c r="AH6444" s="1">
        <v>44887</v>
      </c>
      <c r="AJ6444" t="s">
        <v>31891</v>
      </c>
      <c r="AK6444">
        <f>Tabla_Consulta_desde_TMS8[[#This Row],[idpedido]]</f>
        <v>464484</v>
      </c>
    </row>
    <row r="6445" spans="1:37" x14ac:dyDescent="0.25">
      <c r="A6445" t="str">
        <f>Tabla_Consulta_desde_TMS8[[#This Row],[Nro_Referencia]]</f>
        <v>98572310</v>
      </c>
      <c r="B6445">
        <v>464485</v>
      </c>
      <c r="C6445" t="s">
        <v>31892</v>
      </c>
      <c r="D6445" t="s">
        <v>1472</v>
      </c>
      <c r="E6445" t="s">
        <v>47</v>
      </c>
      <c r="F6445" t="s">
        <v>33</v>
      </c>
      <c r="G6445" t="s">
        <v>31893</v>
      </c>
      <c r="H6445" s="1">
        <v>44886</v>
      </c>
      <c r="I6445" t="s">
        <v>34</v>
      </c>
      <c r="J6445" s="1">
        <v>44890</v>
      </c>
      <c r="K6445" t="s">
        <v>31894</v>
      </c>
      <c r="L6445" t="s">
        <v>31895</v>
      </c>
      <c r="M6445" t="s">
        <v>43</v>
      </c>
      <c r="N6445" t="s">
        <v>31896</v>
      </c>
      <c r="O6445" t="s">
        <v>31896</v>
      </c>
      <c r="P6445" t="s">
        <v>1283</v>
      </c>
      <c r="Q6445" t="s">
        <v>403</v>
      </c>
      <c r="R6445" t="s">
        <v>404</v>
      </c>
      <c r="S6445" t="s">
        <v>403</v>
      </c>
      <c r="T6445" t="s">
        <v>40</v>
      </c>
      <c r="U6445" t="s">
        <v>50</v>
      </c>
      <c r="V6445">
        <v>1</v>
      </c>
      <c r="W6445">
        <v>9.6</v>
      </c>
      <c r="X6445" t="s">
        <v>1473</v>
      </c>
      <c r="Y6445" t="s">
        <v>1474</v>
      </c>
      <c r="Z6445" t="s">
        <v>42</v>
      </c>
      <c r="AA6445" t="s">
        <v>43</v>
      </c>
      <c r="AB6445">
        <v>21431</v>
      </c>
      <c r="AC6445" s="1">
        <v>44887</v>
      </c>
      <c r="AD6445" t="s">
        <v>44</v>
      </c>
      <c r="AE6445" t="s">
        <v>65</v>
      </c>
      <c r="AF6445">
        <v>0</v>
      </c>
      <c r="AG6445" t="s">
        <v>46</v>
      </c>
      <c r="AH6445" s="1">
        <v>44890</v>
      </c>
      <c r="AJ6445" t="s">
        <v>31897</v>
      </c>
      <c r="AK6445">
        <f>Tabla_Consulta_desde_TMS8[[#This Row],[idpedido]]</f>
        <v>464485</v>
      </c>
    </row>
    <row r="6446" spans="1:37" x14ac:dyDescent="0.25">
      <c r="A6446" t="str">
        <f>Tabla_Consulta_desde_TMS8[[#This Row],[Nro_Referencia]]</f>
        <v>98572543</v>
      </c>
      <c r="B6446">
        <v>464486</v>
      </c>
      <c r="C6446" t="s">
        <v>31898</v>
      </c>
      <c r="D6446" t="s">
        <v>1472</v>
      </c>
      <c r="E6446" t="s">
        <v>47</v>
      </c>
      <c r="F6446" t="s">
        <v>33</v>
      </c>
      <c r="G6446" t="s">
        <v>31899</v>
      </c>
      <c r="H6446" s="1">
        <v>44886</v>
      </c>
      <c r="I6446" t="s">
        <v>470</v>
      </c>
      <c r="J6446" s="1">
        <v>44895</v>
      </c>
      <c r="K6446" t="s">
        <v>31900</v>
      </c>
      <c r="L6446" t="s">
        <v>31901</v>
      </c>
      <c r="M6446" t="s">
        <v>43</v>
      </c>
      <c r="N6446" t="s">
        <v>31902</v>
      </c>
      <c r="O6446" t="s">
        <v>31902</v>
      </c>
      <c r="P6446" t="s">
        <v>3235</v>
      </c>
      <c r="Q6446" t="s">
        <v>403</v>
      </c>
      <c r="R6446" t="s">
        <v>404</v>
      </c>
      <c r="S6446" t="s">
        <v>403</v>
      </c>
      <c r="T6446" t="s">
        <v>40</v>
      </c>
      <c r="U6446" t="s">
        <v>50</v>
      </c>
      <c r="V6446">
        <v>1</v>
      </c>
      <c r="W6446">
        <v>10.3</v>
      </c>
      <c r="X6446" t="s">
        <v>1473</v>
      </c>
      <c r="Y6446" t="s">
        <v>1474</v>
      </c>
      <c r="Z6446" t="s">
        <v>42</v>
      </c>
      <c r="AA6446" t="s">
        <v>43</v>
      </c>
      <c r="AB6446">
        <v>21431</v>
      </c>
      <c r="AC6446" s="1">
        <v>44887</v>
      </c>
      <c r="AD6446" t="s">
        <v>44</v>
      </c>
      <c r="AE6446" t="s">
        <v>65</v>
      </c>
      <c r="AF6446">
        <v>1</v>
      </c>
      <c r="AG6446" t="s">
        <v>52</v>
      </c>
      <c r="AH6446" s="1">
        <v>44887</v>
      </c>
      <c r="AJ6446" t="s">
        <v>31903</v>
      </c>
      <c r="AK6446">
        <f>Tabla_Consulta_desde_TMS8[[#This Row],[idpedido]]</f>
        <v>464486</v>
      </c>
    </row>
    <row r="6447" spans="1:37" x14ac:dyDescent="0.25">
      <c r="A6447" t="str">
        <f>Tabla_Consulta_desde_TMS8[[#This Row],[Nro_Referencia]]</f>
        <v>98573090</v>
      </c>
      <c r="B6447">
        <v>464487</v>
      </c>
      <c r="C6447" t="s">
        <v>31904</v>
      </c>
      <c r="D6447" t="s">
        <v>1472</v>
      </c>
      <c r="E6447" t="s">
        <v>47</v>
      </c>
      <c r="F6447" t="s">
        <v>33</v>
      </c>
      <c r="G6447" t="s">
        <v>31905</v>
      </c>
      <c r="H6447" s="1">
        <v>44886</v>
      </c>
      <c r="I6447" t="s">
        <v>34</v>
      </c>
      <c r="J6447" s="1">
        <v>44888</v>
      </c>
      <c r="K6447" t="s">
        <v>31906</v>
      </c>
      <c r="L6447" t="s">
        <v>31907</v>
      </c>
      <c r="M6447" t="s">
        <v>43</v>
      </c>
      <c r="N6447" t="s">
        <v>31908</v>
      </c>
      <c r="O6447" t="s">
        <v>31908</v>
      </c>
      <c r="P6447" t="s">
        <v>1283</v>
      </c>
      <c r="Q6447" t="s">
        <v>403</v>
      </c>
      <c r="R6447" t="s">
        <v>404</v>
      </c>
      <c r="S6447" t="s">
        <v>403</v>
      </c>
      <c r="T6447" t="s">
        <v>40</v>
      </c>
      <c r="U6447" t="s">
        <v>50</v>
      </c>
      <c r="V6447">
        <v>1</v>
      </c>
      <c r="W6447">
        <v>8.8000000000000007</v>
      </c>
      <c r="X6447" t="s">
        <v>1473</v>
      </c>
      <c r="Y6447" t="s">
        <v>1474</v>
      </c>
      <c r="Z6447" t="s">
        <v>42</v>
      </c>
      <c r="AA6447" t="s">
        <v>43</v>
      </c>
      <c r="AB6447">
        <v>21431</v>
      </c>
      <c r="AC6447" s="1">
        <v>44887</v>
      </c>
      <c r="AD6447" t="s">
        <v>44</v>
      </c>
      <c r="AE6447" t="s">
        <v>65</v>
      </c>
      <c r="AF6447">
        <v>1</v>
      </c>
      <c r="AG6447" t="s">
        <v>46</v>
      </c>
      <c r="AH6447" s="1">
        <v>44888</v>
      </c>
      <c r="AJ6447" t="s">
        <v>31909</v>
      </c>
      <c r="AK6447">
        <f>Tabla_Consulta_desde_TMS8[[#This Row],[idpedido]]</f>
        <v>464487</v>
      </c>
    </row>
    <row r="6448" spans="1:37" x14ac:dyDescent="0.25">
      <c r="A6448" t="str">
        <f>Tabla_Consulta_desde_TMS8[[#This Row],[Nro_Referencia]]</f>
        <v>98581046</v>
      </c>
      <c r="B6448">
        <v>464488</v>
      </c>
      <c r="C6448" t="s">
        <v>31910</v>
      </c>
      <c r="D6448" t="s">
        <v>1472</v>
      </c>
      <c r="E6448" t="s">
        <v>47</v>
      </c>
      <c r="F6448" t="s">
        <v>33</v>
      </c>
      <c r="G6448" t="s">
        <v>31911</v>
      </c>
      <c r="H6448" s="1">
        <v>44886</v>
      </c>
      <c r="I6448" t="s">
        <v>34</v>
      </c>
      <c r="J6448" s="1">
        <v>44887</v>
      </c>
      <c r="K6448" t="s">
        <v>31912</v>
      </c>
      <c r="L6448" t="s">
        <v>31913</v>
      </c>
      <c r="M6448" t="s">
        <v>43</v>
      </c>
      <c r="N6448" t="s">
        <v>3449</v>
      </c>
      <c r="O6448" t="s">
        <v>3449</v>
      </c>
      <c r="P6448" t="s">
        <v>889</v>
      </c>
      <c r="Q6448" t="s">
        <v>68</v>
      </c>
      <c r="R6448" t="s">
        <v>69</v>
      </c>
      <c r="S6448" t="s">
        <v>68</v>
      </c>
      <c r="T6448" t="s">
        <v>111</v>
      </c>
      <c r="U6448" t="s">
        <v>71</v>
      </c>
      <c r="V6448">
        <v>1</v>
      </c>
      <c r="W6448">
        <v>4</v>
      </c>
      <c r="X6448" t="s">
        <v>1473</v>
      </c>
      <c r="Y6448" t="s">
        <v>1474</v>
      </c>
      <c r="Z6448" t="s">
        <v>42</v>
      </c>
      <c r="AA6448" t="s">
        <v>43</v>
      </c>
      <c r="AB6448">
        <v>21448</v>
      </c>
      <c r="AC6448" s="1">
        <v>44887</v>
      </c>
      <c r="AD6448" t="s">
        <v>97</v>
      </c>
      <c r="AE6448" t="s">
        <v>452</v>
      </c>
      <c r="AF6448">
        <v>0</v>
      </c>
      <c r="AG6448" t="s">
        <v>46</v>
      </c>
      <c r="AH6448" s="1">
        <v>44887</v>
      </c>
      <c r="AK6448">
        <f>Tabla_Consulta_desde_TMS8[[#This Row],[idpedido]]</f>
        <v>464488</v>
      </c>
    </row>
    <row r="6449" spans="1:37" x14ac:dyDescent="0.25">
      <c r="A6449" t="str">
        <f>Tabla_Consulta_desde_TMS8[[#This Row],[Nro_Referencia]]</f>
        <v>98585445</v>
      </c>
      <c r="B6449">
        <v>464489</v>
      </c>
      <c r="C6449" t="s">
        <v>31914</v>
      </c>
      <c r="D6449" t="s">
        <v>1472</v>
      </c>
      <c r="E6449" t="s">
        <v>47</v>
      </c>
      <c r="F6449" t="s">
        <v>33</v>
      </c>
      <c r="G6449" t="s">
        <v>31915</v>
      </c>
      <c r="H6449" s="1">
        <v>44886</v>
      </c>
      <c r="I6449" t="s">
        <v>34</v>
      </c>
      <c r="J6449" s="1">
        <v>44887</v>
      </c>
      <c r="K6449" t="s">
        <v>31916</v>
      </c>
      <c r="L6449" t="s">
        <v>31917</v>
      </c>
      <c r="N6449" t="s">
        <v>31918</v>
      </c>
      <c r="O6449" t="s">
        <v>31918</v>
      </c>
      <c r="P6449" t="s">
        <v>859</v>
      </c>
      <c r="Q6449" t="s">
        <v>68</v>
      </c>
      <c r="R6449" t="s">
        <v>69</v>
      </c>
      <c r="S6449" t="s">
        <v>68</v>
      </c>
      <c r="T6449" t="s">
        <v>40</v>
      </c>
      <c r="U6449" t="s">
        <v>50</v>
      </c>
      <c r="V6449">
        <v>1</v>
      </c>
      <c r="W6449">
        <v>7.1</v>
      </c>
      <c r="X6449" t="s">
        <v>1473</v>
      </c>
      <c r="Y6449" t="s">
        <v>1474</v>
      </c>
      <c r="Z6449" t="s">
        <v>42</v>
      </c>
      <c r="AA6449" t="s">
        <v>43</v>
      </c>
      <c r="AB6449">
        <v>21431</v>
      </c>
      <c r="AC6449" s="1">
        <v>44887</v>
      </c>
      <c r="AD6449" t="s">
        <v>44</v>
      </c>
      <c r="AE6449" t="s">
        <v>65</v>
      </c>
      <c r="AF6449">
        <v>0</v>
      </c>
      <c r="AG6449" t="s">
        <v>46</v>
      </c>
      <c r="AH6449" s="1">
        <v>44887</v>
      </c>
      <c r="AJ6449" t="s">
        <v>31919</v>
      </c>
      <c r="AK6449">
        <f>Tabla_Consulta_desde_TMS8[[#This Row],[idpedido]]</f>
        <v>464489</v>
      </c>
    </row>
    <row r="6450" spans="1:37" x14ac:dyDescent="0.25">
      <c r="A6450" t="str">
        <f>Tabla_Consulta_desde_TMS8[[#This Row],[Nro_Referencia]]</f>
        <v>98586102</v>
      </c>
      <c r="B6450">
        <v>464490</v>
      </c>
      <c r="C6450" t="s">
        <v>31920</v>
      </c>
      <c r="D6450" t="s">
        <v>1472</v>
      </c>
      <c r="E6450" t="s">
        <v>47</v>
      </c>
      <c r="F6450" t="s">
        <v>33</v>
      </c>
      <c r="G6450" t="s">
        <v>31921</v>
      </c>
      <c r="H6450" s="1">
        <v>44886</v>
      </c>
      <c r="I6450" t="s">
        <v>34</v>
      </c>
      <c r="J6450" s="1">
        <v>44887</v>
      </c>
      <c r="K6450" t="s">
        <v>31922</v>
      </c>
      <c r="L6450" t="s">
        <v>31923</v>
      </c>
      <c r="M6450" t="s">
        <v>43</v>
      </c>
      <c r="N6450" t="s">
        <v>31924</v>
      </c>
      <c r="O6450" t="s">
        <v>31924</v>
      </c>
      <c r="P6450" t="s">
        <v>927</v>
      </c>
      <c r="Q6450" t="s">
        <v>48</v>
      </c>
      <c r="R6450" t="s">
        <v>49</v>
      </c>
      <c r="S6450" t="s">
        <v>48</v>
      </c>
      <c r="T6450" t="s">
        <v>40</v>
      </c>
      <c r="U6450" t="s">
        <v>50</v>
      </c>
      <c r="V6450">
        <v>1</v>
      </c>
      <c r="W6450">
        <v>2.4</v>
      </c>
      <c r="X6450" t="s">
        <v>1473</v>
      </c>
      <c r="Y6450" t="s">
        <v>1474</v>
      </c>
      <c r="Z6450" t="s">
        <v>42</v>
      </c>
      <c r="AA6450" t="s">
        <v>43</v>
      </c>
      <c r="AB6450">
        <v>21431</v>
      </c>
      <c r="AC6450" s="1">
        <v>44887</v>
      </c>
      <c r="AD6450" t="s">
        <v>44</v>
      </c>
      <c r="AE6450" t="s">
        <v>65</v>
      </c>
      <c r="AF6450">
        <v>0</v>
      </c>
      <c r="AG6450" t="s">
        <v>46</v>
      </c>
      <c r="AH6450" s="1">
        <v>44887</v>
      </c>
      <c r="AJ6450" t="s">
        <v>31925</v>
      </c>
      <c r="AK6450">
        <f>Tabla_Consulta_desde_TMS8[[#This Row],[idpedido]]</f>
        <v>464490</v>
      </c>
    </row>
    <row r="6451" spans="1:37" x14ac:dyDescent="0.25">
      <c r="A6451" t="str">
        <f>Tabla_Consulta_desde_TMS8[[#This Row],[Nro_Referencia]]</f>
        <v>98589979</v>
      </c>
      <c r="B6451">
        <v>464491</v>
      </c>
      <c r="C6451" t="s">
        <v>31926</v>
      </c>
      <c r="D6451" t="s">
        <v>1472</v>
      </c>
      <c r="E6451" t="s">
        <v>47</v>
      </c>
      <c r="F6451" t="s">
        <v>33</v>
      </c>
      <c r="G6451" t="s">
        <v>31927</v>
      </c>
      <c r="H6451" s="1">
        <v>44886</v>
      </c>
      <c r="I6451" t="s">
        <v>34</v>
      </c>
      <c r="J6451" s="1">
        <v>44887</v>
      </c>
      <c r="K6451" t="s">
        <v>31928</v>
      </c>
      <c r="L6451" t="s">
        <v>31929</v>
      </c>
      <c r="M6451" t="s">
        <v>43</v>
      </c>
      <c r="N6451" t="s">
        <v>31930</v>
      </c>
      <c r="O6451" t="s">
        <v>31930</v>
      </c>
      <c r="P6451" t="s">
        <v>1283</v>
      </c>
      <c r="Q6451" t="s">
        <v>403</v>
      </c>
      <c r="R6451" t="s">
        <v>404</v>
      </c>
      <c r="S6451" t="s">
        <v>403</v>
      </c>
      <c r="T6451" t="s">
        <v>40</v>
      </c>
      <c r="U6451" t="s">
        <v>50</v>
      </c>
      <c r="V6451">
        <v>1</v>
      </c>
      <c r="W6451">
        <v>8.8000000000000007</v>
      </c>
      <c r="X6451" t="s">
        <v>1473</v>
      </c>
      <c r="Y6451" t="s">
        <v>1474</v>
      </c>
      <c r="Z6451" t="s">
        <v>42</v>
      </c>
      <c r="AA6451" t="s">
        <v>43</v>
      </c>
      <c r="AB6451">
        <v>21431</v>
      </c>
      <c r="AC6451" s="1">
        <v>44887</v>
      </c>
      <c r="AD6451" t="s">
        <v>44</v>
      </c>
      <c r="AE6451" t="s">
        <v>65</v>
      </c>
      <c r="AF6451">
        <v>0</v>
      </c>
      <c r="AG6451" t="s">
        <v>46</v>
      </c>
      <c r="AH6451" s="1">
        <v>44887</v>
      </c>
      <c r="AJ6451" t="s">
        <v>31931</v>
      </c>
      <c r="AK6451">
        <f>Tabla_Consulta_desde_TMS8[[#This Row],[idpedido]]</f>
        <v>464491</v>
      </c>
    </row>
    <row r="6452" spans="1:37" x14ac:dyDescent="0.25">
      <c r="A6452" t="str">
        <f>Tabla_Consulta_desde_TMS8[[#This Row],[Nro_Referencia]]</f>
        <v>98590058</v>
      </c>
      <c r="B6452">
        <v>464492</v>
      </c>
      <c r="C6452" t="s">
        <v>31932</v>
      </c>
      <c r="D6452" t="s">
        <v>1472</v>
      </c>
      <c r="E6452" t="s">
        <v>47</v>
      </c>
      <c r="F6452" t="s">
        <v>33</v>
      </c>
      <c r="G6452" t="s">
        <v>31933</v>
      </c>
      <c r="H6452" s="1">
        <v>44886</v>
      </c>
      <c r="I6452" t="s">
        <v>34</v>
      </c>
      <c r="J6452" s="1">
        <v>44888</v>
      </c>
      <c r="K6452" t="s">
        <v>31934</v>
      </c>
      <c r="L6452" t="s">
        <v>31935</v>
      </c>
      <c r="N6452" t="s">
        <v>31936</v>
      </c>
      <c r="O6452" t="s">
        <v>31936</v>
      </c>
      <c r="P6452" t="s">
        <v>1462</v>
      </c>
      <c r="Q6452" t="s">
        <v>197</v>
      </c>
      <c r="R6452" t="s">
        <v>198</v>
      </c>
      <c r="S6452" t="s">
        <v>197</v>
      </c>
      <c r="T6452" t="s">
        <v>40</v>
      </c>
      <c r="U6452" t="s">
        <v>50</v>
      </c>
      <c r="V6452">
        <v>1</v>
      </c>
      <c r="W6452">
        <v>11.1</v>
      </c>
      <c r="X6452" t="s">
        <v>1473</v>
      </c>
      <c r="Y6452" t="s">
        <v>1474</v>
      </c>
      <c r="Z6452" t="s">
        <v>42</v>
      </c>
      <c r="AA6452" t="s">
        <v>43</v>
      </c>
      <c r="AB6452">
        <v>21431</v>
      </c>
      <c r="AC6452" s="1">
        <v>44887</v>
      </c>
      <c r="AD6452" t="s">
        <v>44</v>
      </c>
      <c r="AE6452" t="s">
        <v>65</v>
      </c>
      <c r="AF6452">
        <v>1</v>
      </c>
      <c r="AG6452" t="s">
        <v>46</v>
      </c>
      <c r="AH6452" s="1">
        <v>44888</v>
      </c>
      <c r="AJ6452" t="s">
        <v>31937</v>
      </c>
      <c r="AK6452">
        <f>Tabla_Consulta_desde_TMS8[[#This Row],[idpedido]]</f>
        <v>464492</v>
      </c>
    </row>
    <row r="6453" spans="1:37" x14ac:dyDescent="0.25">
      <c r="A6453" t="str">
        <f>Tabla_Consulta_desde_TMS8[[#This Row],[Nro_Referencia]]</f>
        <v>98590080</v>
      </c>
      <c r="B6453">
        <v>464493</v>
      </c>
      <c r="C6453" t="s">
        <v>31938</v>
      </c>
      <c r="D6453" t="s">
        <v>1472</v>
      </c>
      <c r="E6453" t="s">
        <v>47</v>
      </c>
      <c r="F6453" t="s">
        <v>33</v>
      </c>
      <c r="G6453" t="s">
        <v>31939</v>
      </c>
      <c r="H6453" s="1">
        <v>44886</v>
      </c>
      <c r="I6453" t="s">
        <v>34</v>
      </c>
      <c r="J6453" s="1">
        <v>44887</v>
      </c>
      <c r="K6453" t="s">
        <v>31940</v>
      </c>
      <c r="L6453" t="s">
        <v>31941</v>
      </c>
      <c r="M6453" t="s">
        <v>43</v>
      </c>
      <c r="N6453" t="s">
        <v>31942</v>
      </c>
      <c r="O6453" t="s">
        <v>31942</v>
      </c>
      <c r="P6453" t="s">
        <v>728</v>
      </c>
      <c r="Q6453" t="s">
        <v>68</v>
      </c>
      <c r="R6453" t="s">
        <v>69</v>
      </c>
      <c r="S6453" t="s">
        <v>68</v>
      </c>
      <c r="T6453" t="s">
        <v>70</v>
      </c>
      <c r="U6453" t="s">
        <v>71</v>
      </c>
      <c r="V6453">
        <v>1</v>
      </c>
      <c r="W6453">
        <v>12.4</v>
      </c>
      <c r="X6453" t="s">
        <v>1473</v>
      </c>
      <c r="Y6453" t="s">
        <v>1474</v>
      </c>
      <c r="Z6453" t="s">
        <v>42</v>
      </c>
      <c r="AA6453" t="s">
        <v>43</v>
      </c>
      <c r="AB6453">
        <v>21449</v>
      </c>
      <c r="AC6453" s="1">
        <v>44887</v>
      </c>
      <c r="AD6453" t="s">
        <v>72</v>
      </c>
      <c r="AE6453" t="s">
        <v>73</v>
      </c>
      <c r="AF6453">
        <v>0</v>
      </c>
      <c r="AG6453" t="s">
        <v>46</v>
      </c>
      <c r="AH6453" s="1">
        <v>44887</v>
      </c>
      <c r="AK6453">
        <f>Tabla_Consulta_desde_TMS8[[#This Row],[idpedido]]</f>
        <v>464493</v>
      </c>
    </row>
    <row r="6454" spans="1:37" x14ac:dyDescent="0.25">
      <c r="A6454" t="str">
        <f>Tabla_Consulta_desde_TMS8[[#This Row],[Nro_Referencia]]</f>
        <v>98590386</v>
      </c>
      <c r="B6454">
        <v>464494</v>
      </c>
      <c r="C6454" t="s">
        <v>31943</v>
      </c>
      <c r="D6454" t="s">
        <v>1472</v>
      </c>
      <c r="E6454" t="s">
        <v>47</v>
      </c>
      <c r="F6454" t="s">
        <v>33</v>
      </c>
      <c r="G6454" t="s">
        <v>31944</v>
      </c>
      <c r="H6454" s="1">
        <v>44886</v>
      </c>
      <c r="I6454" t="s">
        <v>34</v>
      </c>
      <c r="J6454" s="1">
        <v>44887</v>
      </c>
      <c r="K6454" t="s">
        <v>2895</v>
      </c>
      <c r="L6454" t="s">
        <v>31945</v>
      </c>
      <c r="M6454" t="s">
        <v>43</v>
      </c>
      <c r="N6454" t="s">
        <v>31946</v>
      </c>
      <c r="O6454" t="s">
        <v>31946</v>
      </c>
      <c r="P6454" t="s">
        <v>829</v>
      </c>
      <c r="Q6454" t="s">
        <v>113</v>
      </c>
      <c r="R6454" t="s">
        <v>114</v>
      </c>
      <c r="S6454" t="s">
        <v>113</v>
      </c>
      <c r="T6454" t="s">
        <v>40</v>
      </c>
      <c r="U6454" t="s">
        <v>50</v>
      </c>
      <c r="V6454">
        <v>1</v>
      </c>
      <c r="W6454">
        <v>6.5</v>
      </c>
      <c r="X6454" t="s">
        <v>1473</v>
      </c>
      <c r="Y6454" t="s">
        <v>1474</v>
      </c>
      <c r="Z6454" t="s">
        <v>42</v>
      </c>
      <c r="AA6454" t="s">
        <v>43</v>
      </c>
      <c r="AB6454">
        <v>21431</v>
      </c>
      <c r="AC6454" s="1">
        <v>44887</v>
      </c>
      <c r="AD6454" t="s">
        <v>44</v>
      </c>
      <c r="AE6454" t="s">
        <v>65</v>
      </c>
      <c r="AF6454">
        <v>0</v>
      </c>
      <c r="AG6454" t="s">
        <v>46</v>
      </c>
      <c r="AH6454" s="1">
        <v>44887</v>
      </c>
      <c r="AJ6454" t="s">
        <v>31947</v>
      </c>
      <c r="AK6454">
        <f>Tabla_Consulta_desde_TMS8[[#This Row],[idpedido]]</f>
        <v>464494</v>
      </c>
    </row>
    <row r="6455" spans="1:37" x14ac:dyDescent="0.25">
      <c r="A6455" t="str">
        <f>Tabla_Consulta_desde_TMS8[[#This Row],[Nro_Referencia]]</f>
        <v>98591206</v>
      </c>
      <c r="B6455">
        <v>464495</v>
      </c>
      <c r="C6455" t="s">
        <v>31948</v>
      </c>
      <c r="D6455" t="s">
        <v>1472</v>
      </c>
      <c r="E6455" t="s">
        <v>47</v>
      </c>
      <c r="F6455" t="s">
        <v>33</v>
      </c>
      <c r="G6455" t="s">
        <v>31949</v>
      </c>
      <c r="H6455" s="1">
        <v>44886</v>
      </c>
      <c r="I6455" t="s">
        <v>34</v>
      </c>
      <c r="J6455" s="1">
        <v>44887</v>
      </c>
      <c r="K6455" t="s">
        <v>31950</v>
      </c>
      <c r="L6455" t="s">
        <v>31951</v>
      </c>
      <c r="M6455" t="s">
        <v>43</v>
      </c>
      <c r="N6455" t="s">
        <v>31952</v>
      </c>
      <c r="O6455" t="s">
        <v>31952</v>
      </c>
      <c r="P6455" t="s">
        <v>789</v>
      </c>
      <c r="Q6455" t="s">
        <v>565</v>
      </c>
      <c r="R6455" t="s">
        <v>69</v>
      </c>
      <c r="S6455" t="s">
        <v>565</v>
      </c>
      <c r="T6455" t="s">
        <v>40</v>
      </c>
      <c r="U6455" t="s">
        <v>50</v>
      </c>
      <c r="V6455">
        <v>1</v>
      </c>
      <c r="W6455">
        <v>10.5</v>
      </c>
      <c r="X6455" t="s">
        <v>1473</v>
      </c>
      <c r="Y6455" t="s">
        <v>1474</v>
      </c>
      <c r="Z6455" t="s">
        <v>42</v>
      </c>
      <c r="AA6455" t="s">
        <v>43</v>
      </c>
      <c r="AB6455">
        <v>21431</v>
      </c>
      <c r="AC6455" s="1">
        <v>44887</v>
      </c>
      <c r="AD6455" t="s">
        <v>44</v>
      </c>
      <c r="AE6455" t="s">
        <v>65</v>
      </c>
      <c r="AF6455">
        <v>0</v>
      </c>
      <c r="AG6455" t="s">
        <v>46</v>
      </c>
      <c r="AH6455" s="1">
        <v>44887</v>
      </c>
      <c r="AJ6455" t="s">
        <v>31953</v>
      </c>
      <c r="AK6455">
        <f>Tabla_Consulta_desde_TMS8[[#This Row],[idpedido]]</f>
        <v>464495</v>
      </c>
    </row>
    <row r="6456" spans="1:37" x14ac:dyDescent="0.25">
      <c r="A6456" t="str">
        <f>Tabla_Consulta_desde_TMS8[[#This Row],[Nro_Referencia]]</f>
        <v>98591951</v>
      </c>
      <c r="B6456">
        <v>464496</v>
      </c>
      <c r="C6456" t="s">
        <v>31954</v>
      </c>
      <c r="D6456" t="s">
        <v>1472</v>
      </c>
      <c r="E6456" t="s">
        <v>47</v>
      </c>
      <c r="F6456" t="s">
        <v>33</v>
      </c>
      <c r="G6456" t="s">
        <v>31955</v>
      </c>
      <c r="H6456" s="1">
        <v>44886</v>
      </c>
      <c r="I6456" t="s">
        <v>34</v>
      </c>
      <c r="J6456" s="1">
        <v>44887</v>
      </c>
      <c r="K6456" t="s">
        <v>2343</v>
      </c>
      <c r="L6456" t="s">
        <v>1694</v>
      </c>
      <c r="N6456" t="s">
        <v>31956</v>
      </c>
      <c r="O6456" t="s">
        <v>31956</v>
      </c>
      <c r="P6456" t="s">
        <v>989</v>
      </c>
      <c r="Q6456" t="s">
        <v>38</v>
      </c>
      <c r="R6456" t="s">
        <v>39</v>
      </c>
      <c r="S6456" t="s">
        <v>38</v>
      </c>
      <c r="T6456" t="s">
        <v>103</v>
      </c>
      <c r="U6456" t="s">
        <v>41</v>
      </c>
      <c r="V6456">
        <v>2</v>
      </c>
      <c r="W6456">
        <v>39.74</v>
      </c>
      <c r="X6456" t="s">
        <v>1473</v>
      </c>
      <c r="Y6456" t="s">
        <v>1474</v>
      </c>
      <c r="Z6456" t="s">
        <v>42</v>
      </c>
      <c r="AA6456" t="s">
        <v>43</v>
      </c>
      <c r="AB6456">
        <v>21435</v>
      </c>
      <c r="AC6456" s="1">
        <v>44887</v>
      </c>
      <c r="AD6456" t="s">
        <v>145</v>
      </c>
      <c r="AE6456" t="s">
        <v>205</v>
      </c>
      <c r="AF6456">
        <v>0</v>
      </c>
      <c r="AG6456" t="s">
        <v>46</v>
      </c>
      <c r="AH6456" s="1">
        <v>44887</v>
      </c>
      <c r="AK6456">
        <f>Tabla_Consulta_desde_TMS8[[#This Row],[idpedido]]</f>
        <v>464496</v>
      </c>
    </row>
    <row r="6457" spans="1:37" x14ac:dyDescent="0.25">
      <c r="A6457" t="str">
        <f>Tabla_Consulta_desde_TMS8[[#This Row],[Nro_Referencia]]</f>
        <v>98592719</v>
      </c>
      <c r="B6457">
        <v>464497</v>
      </c>
      <c r="C6457" t="s">
        <v>31957</v>
      </c>
      <c r="D6457" t="s">
        <v>1472</v>
      </c>
      <c r="E6457" t="s">
        <v>47</v>
      </c>
      <c r="F6457" t="s">
        <v>33</v>
      </c>
      <c r="G6457" t="s">
        <v>31958</v>
      </c>
      <c r="H6457" s="1">
        <v>44886</v>
      </c>
      <c r="I6457" t="s">
        <v>34</v>
      </c>
      <c r="J6457" s="1">
        <v>44887</v>
      </c>
      <c r="K6457" t="s">
        <v>10852</v>
      </c>
      <c r="L6457" t="s">
        <v>31959</v>
      </c>
      <c r="N6457" t="s">
        <v>31960</v>
      </c>
      <c r="O6457" t="s">
        <v>31960</v>
      </c>
      <c r="P6457" t="s">
        <v>718</v>
      </c>
      <c r="Q6457" t="s">
        <v>68</v>
      </c>
      <c r="R6457" t="s">
        <v>69</v>
      </c>
      <c r="S6457" t="s">
        <v>68</v>
      </c>
      <c r="T6457" t="s">
        <v>70</v>
      </c>
      <c r="U6457" t="s">
        <v>71</v>
      </c>
      <c r="V6457">
        <v>2</v>
      </c>
      <c r="W6457">
        <v>16.3</v>
      </c>
      <c r="X6457" t="s">
        <v>1473</v>
      </c>
      <c r="Y6457" t="s">
        <v>1474</v>
      </c>
      <c r="Z6457" t="s">
        <v>42</v>
      </c>
      <c r="AA6457" t="s">
        <v>43</v>
      </c>
      <c r="AB6457">
        <v>21449</v>
      </c>
      <c r="AC6457" s="1">
        <v>44887</v>
      </c>
      <c r="AD6457" t="s">
        <v>72</v>
      </c>
      <c r="AE6457" t="s">
        <v>73</v>
      </c>
      <c r="AF6457">
        <v>0</v>
      </c>
      <c r="AG6457" t="s">
        <v>46</v>
      </c>
      <c r="AH6457" s="1">
        <v>44887</v>
      </c>
      <c r="AK6457">
        <f>Tabla_Consulta_desde_TMS8[[#This Row],[idpedido]]</f>
        <v>464497</v>
      </c>
    </row>
    <row r="6458" spans="1:37" x14ac:dyDescent="0.25">
      <c r="A6458" t="str">
        <f>Tabla_Consulta_desde_TMS8[[#This Row],[Nro_Referencia]]</f>
        <v>98593036</v>
      </c>
      <c r="B6458">
        <v>464498</v>
      </c>
      <c r="C6458" t="s">
        <v>31961</v>
      </c>
      <c r="D6458" t="s">
        <v>1472</v>
      </c>
      <c r="E6458" t="s">
        <v>47</v>
      </c>
      <c r="F6458" t="s">
        <v>33</v>
      </c>
      <c r="G6458" t="s">
        <v>31962</v>
      </c>
      <c r="H6458" s="1">
        <v>44886</v>
      </c>
      <c r="I6458" t="s">
        <v>34</v>
      </c>
      <c r="J6458" s="1">
        <v>44888</v>
      </c>
      <c r="K6458" t="s">
        <v>31963</v>
      </c>
      <c r="L6458" t="s">
        <v>31964</v>
      </c>
      <c r="M6458" t="s">
        <v>43</v>
      </c>
      <c r="N6458" t="s">
        <v>31965</v>
      </c>
      <c r="O6458" t="s">
        <v>31965</v>
      </c>
      <c r="P6458" t="s">
        <v>783</v>
      </c>
      <c r="Q6458" t="s">
        <v>38</v>
      </c>
      <c r="R6458" t="s">
        <v>39</v>
      </c>
      <c r="S6458" t="s">
        <v>784</v>
      </c>
      <c r="T6458" t="s">
        <v>103</v>
      </c>
      <c r="U6458" t="s">
        <v>41</v>
      </c>
      <c r="V6458">
        <v>1</v>
      </c>
      <c r="W6458">
        <v>7.1</v>
      </c>
      <c r="X6458" t="s">
        <v>1473</v>
      </c>
      <c r="Y6458" t="s">
        <v>1474</v>
      </c>
      <c r="Z6458" t="s">
        <v>42</v>
      </c>
      <c r="AA6458" t="s">
        <v>43</v>
      </c>
      <c r="AB6458">
        <v>21464</v>
      </c>
      <c r="AC6458" s="1">
        <v>44888</v>
      </c>
      <c r="AD6458" t="s">
        <v>97</v>
      </c>
      <c r="AE6458" t="s">
        <v>276</v>
      </c>
      <c r="AF6458">
        <v>1</v>
      </c>
      <c r="AG6458" t="s">
        <v>46</v>
      </c>
      <c r="AH6458" s="1">
        <v>44888</v>
      </c>
      <c r="AK6458">
        <f>Tabla_Consulta_desde_TMS8[[#This Row],[idpedido]]</f>
        <v>464498</v>
      </c>
    </row>
    <row r="6459" spans="1:37" x14ac:dyDescent="0.25">
      <c r="A6459" t="str">
        <f>Tabla_Consulta_desde_TMS8[[#This Row],[Nro_Referencia]]</f>
        <v>98596087</v>
      </c>
      <c r="B6459">
        <v>464499</v>
      </c>
      <c r="C6459" t="s">
        <v>31966</v>
      </c>
      <c r="D6459" t="s">
        <v>1472</v>
      </c>
      <c r="E6459" t="s">
        <v>47</v>
      </c>
      <c r="F6459" t="s">
        <v>33</v>
      </c>
      <c r="G6459" t="s">
        <v>31967</v>
      </c>
      <c r="H6459" s="1">
        <v>44886</v>
      </c>
      <c r="I6459" t="s">
        <v>34</v>
      </c>
      <c r="J6459" s="1">
        <v>44889</v>
      </c>
      <c r="K6459" t="s">
        <v>31968</v>
      </c>
      <c r="L6459" t="s">
        <v>31969</v>
      </c>
      <c r="M6459" t="s">
        <v>43</v>
      </c>
      <c r="N6459" t="s">
        <v>31970</v>
      </c>
      <c r="O6459" t="s">
        <v>31970</v>
      </c>
      <c r="P6459" t="s">
        <v>1677</v>
      </c>
      <c r="Q6459" t="s">
        <v>585</v>
      </c>
      <c r="R6459" t="s">
        <v>198</v>
      </c>
      <c r="S6459" t="s">
        <v>585</v>
      </c>
      <c r="T6459" t="s">
        <v>40</v>
      </c>
      <c r="U6459" t="s">
        <v>50</v>
      </c>
      <c r="V6459">
        <v>1</v>
      </c>
      <c r="W6459">
        <v>4.5</v>
      </c>
      <c r="X6459" t="s">
        <v>1473</v>
      </c>
      <c r="Y6459" t="s">
        <v>1474</v>
      </c>
      <c r="Z6459" t="s">
        <v>42</v>
      </c>
      <c r="AA6459" t="s">
        <v>43</v>
      </c>
      <c r="AB6459">
        <v>21431</v>
      </c>
      <c r="AC6459" s="1">
        <v>44887</v>
      </c>
      <c r="AD6459" t="s">
        <v>44</v>
      </c>
      <c r="AE6459" t="s">
        <v>65</v>
      </c>
      <c r="AF6459">
        <v>0</v>
      </c>
      <c r="AG6459" t="s">
        <v>46</v>
      </c>
      <c r="AH6459" s="1">
        <v>44889</v>
      </c>
      <c r="AJ6459" t="s">
        <v>31971</v>
      </c>
      <c r="AK6459">
        <f>Tabla_Consulta_desde_TMS8[[#This Row],[idpedido]]</f>
        <v>464499</v>
      </c>
    </row>
    <row r="6460" spans="1:37" x14ac:dyDescent="0.25">
      <c r="A6460" t="str">
        <f>Tabla_Consulta_desde_TMS8[[#This Row],[Nro_Referencia]]</f>
        <v>98597272</v>
      </c>
      <c r="B6460">
        <v>464500</v>
      </c>
      <c r="C6460" t="s">
        <v>31972</v>
      </c>
      <c r="D6460" t="s">
        <v>1472</v>
      </c>
      <c r="E6460" t="s">
        <v>47</v>
      </c>
      <c r="F6460" t="s">
        <v>33</v>
      </c>
      <c r="G6460" t="s">
        <v>31973</v>
      </c>
      <c r="H6460" s="1">
        <v>44886</v>
      </c>
      <c r="I6460" t="s">
        <v>34</v>
      </c>
      <c r="J6460" s="1">
        <v>44888</v>
      </c>
      <c r="K6460" t="s">
        <v>31974</v>
      </c>
      <c r="L6460" t="s">
        <v>31975</v>
      </c>
      <c r="N6460" t="s">
        <v>31976</v>
      </c>
      <c r="O6460" t="s">
        <v>31976</v>
      </c>
      <c r="P6460" t="s">
        <v>68</v>
      </c>
      <c r="Q6460" t="s">
        <v>68</v>
      </c>
      <c r="R6460" t="s">
        <v>69</v>
      </c>
      <c r="T6460" t="s">
        <v>70</v>
      </c>
      <c r="U6460" t="s">
        <v>71</v>
      </c>
      <c r="V6460">
        <v>1</v>
      </c>
      <c r="W6460">
        <v>10.6</v>
      </c>
      <c r="X6460" t="s">
        <v>1473</v>
      </c>
      <c r="Y6460" t="s">
        <v>1474</v>
      </c>
      <c r="Z6460" t="s">
        <v>42</v>
      </c>
      <c r="AA6460" t="s">
        <v>43</v>
      </c>
      <c r="AB6460">
        <v>21483</v>
      </c>
      <c r="AC6460" s="1">
        <v>44888</v>
      </c>
      <c r="AD6460" t="s">
        <v>72</v>
      </c>
      <c r="AE6460" t="s">
        <v>1490</v>
      </c>
      <c r="AF6460">
        <v>1</v>
      </c>
      <c r="AG6460" t="s">
        <v>46</v>
      </c>
      <c r="AH6460" s="1">
        <v>44888</v>
      </c>
      <c r="AK6460">
        <f>Tabla_Consulta_desde_TMS8[[#This Row],[idpedido]]</f>
        <v>464500</v>
      </c>
    </row>
    <row r="6461" spans="1:37" x14ac:dyDescent="0.25">
      <c r="A6461" t="str">
        <f>Tabla_Consulta_desde_TMS8[[#This Row],[Nro_Referencia]]</f>
        <v>2022-11309</v>
      </c>
      <c r="B6461">
        <v>464477</v>
      </c>
      <c r="C6461" t="s">
        <v>31977</v>
      </c>
      <c r="D6461" t="s">
        <v>31</v>
      </c>
      <c r="E6461" t="s">
        <v>47</v>
      </c>
      <c r="F6461" t="s">
        <v>33</v>
      </c>
      <c r="G6461" t="s">
        <v>31978</v>
      </c>
      <c r="H6461" s="1">
        <v>44886</v>
      </c>
      <c r="I6461" t="s">
        <v>34</v>
      </c>
      <c r="J6461" s="1">
        <v>44893</v>
      </c>
      <c r="K6461" t="s">
        <v>31979</v>
      </c>
      <c r="L6461" t="s">
        <v>31980</v>
      </c>
      <c r="M6461" t="s">
        <v>447</v>
      </c>
      <c r="N6461" t="s">
        <v>31981</v>
      </c>
      <c r="P6461" t="s">
        <v>38</v>
      </c>
      <c r="Q6461" t="s">
        <v>38</v>
      </c>
      <c r="R6461" t="s">
        <v>39</v>
      </c>
      <c r="T6461" t="s">
        <v>40</v>
      </c>
      <c r="U6461" t="s">
        <v>41</v>
      </c>
      <c r="V6461">
        <v>1</v>
      </c>
      <c r="W6461">
        <v>1</v>
      </c>
      <c r="X6461" t="s">
        <v>51</v>
      </c>
      <c r="Y6461" t="s">
        <v>36</v>
      </c>
      <c r="Z6461" t="s">
        <v>42</v>
      </c>
      <c r="AA6461" t="s">
        <v>43</v>
      </c>
      <c r="AB6461">
        <v>21505</v>
      </c>
      <c r="AC6461" s="1">
        <v>44889</v>
      </c>
      <c r="AD6461" t="s">
        <v>44</v>
      </c>
      <c r="AE6461" t="s">
        <v>65</v>
      </c>
      <c r="AF6461">
        <v>1</v>
      </c>
      <c r="AG6461" t="s">
        <v>46</v>
      </c>
      <c r="AH6461" s="1">
        <v>44893</v>
      </c>
      <c r="AJ6461" t="s">
        <v>31982</v>
      </c>
      <c r="AK6461">
        <f>Tabla_Consulta_desde_TMS8[[#This Row],[idpedido]]</f>
        <v>464477</v>
      </c>
    </row>
    <row r="6462" spans="1:37" x14ac:dyDescent="0.25">
      <c r="A6462" t="str">
        <f>Tabla_Consulta_desde_TMS8[[#This Row],[Nro_Referencia]]</f>
        <v>560729</v>
      </c>
      <c r="B6462">
        <v>464476</v>
      </c>
      <c r="C6462" t="s">
        <v>31983</v>
      </c>
      <c r="D6462" t="s">
        <v>2198</v>
      </c>
      <c r="E6462" t="s">
        <v>47</v>
      </c>
      <c r="F6462" t="s">
        <v>33</v>
      </c>
      <c r="G6462" t="s">
        <v>31984</v>
      </c>
      <c r="H6462" s="1">
        <v>44886</v>
      </c>
      <c r="I6462" t="s">
        <v>34</v>
      </c>
      <c r="J6462" s="1">
        <v>44889</v>
      </c>
      <c r="K6462" t="s">
        <v>31985</v>
      </c>
      <c r="L6462" t="s">
        <v>31986</v>
      </c>
      <c r="M6462" t="s">
        <v>31987</v>
      </c>
      <c r="N6462" t="s">
        <v>31988</v>
      </c>
      <c r="P6462" t="s">
        <v>38</v>
      </c>
      <c r="Q6462" t="s">
        <v>38</v>
      </c>
      <c r="R6462" t="s">
        <v>39</v>
      </c>
      <c r="T6462" t="s">
        <v>40</v>
      </c>
      <c r="U6462" t="s">
        <v>121</v>
      </c>
      <c r="V6462">
        <v>1</v>
      </c>
      <c r="W6462">
        <v>1</v>
      </c>
      <c r="X6462" t="s">
        <v>1832</v>
      </c>
      <c r="Y6462" t="s">
        <v>2034</v>
      </c>
      <c r="Z6462" t="s">
        <v>250</v>
      </c>
      <c r="AA6462" t="s">
        <v>43</v>
      </c>
      <c r="AB6462">
        <v>21443</v>
      </c>
      <c r="AC6462" s="1">
        <v>44886</v>
      </c>
      <c r="AD6462" t="s">
        <v>44</v>
      </c>
      <c r="AE6462" t="s">
        <v>45</v>
      </c>
      <c r="AF6462">
        <v>0</v>
      </c>
      <c r="AG6462" t="s">
        <v>46</v>
      </c>
      <c r="AH6462" s="1">
        <v>44889</v>
      </c>
      <c r="AJ6462" t="s">
        <v>31989</v>
      </c>
      <c r="AK6462">
        <f>Tabla_Consulta_desde_TMS8[[#This Row],[idpedido]]</f>
        <v>464476</v>
      </c>
    </row>
    <row r="6463" spans="1:37" x14ac:dyDescent="0.25">
      <c r="A6463" t="str">
        <f>Tabla_Consulta_desde_TMS8[[#This Row],[Nro_Referencia]]</f>
        <v>18936</v>
      </c>
      <c r="B6463">
        <v>464472</v>
      </c>
      <c r="C6463" t="s">
        <v>31990</v>
      </c>
      <c r="D6463" t="s">
        <v>2225</v>
      </c>
      <c r="E6463" t="s">
        <v>47</v>
      </c>
      <c r="F6463" t="s">
        <v>33</v>
      </c>
      <c r="G6463" t="s">
        <v>31991</v>
      </c>
      <c r="H6463" s="1">
        <v>44886</v>
      </c>
      <c r="I6463" t="s">
        <v>34</v>
      </c>
      <c r="J6463" s="1">
        <v>44887</v>
      </c>
      <c r="K6463" t="s">
        <v>31992</v>
      </c>
      <c r="L6463" t="s">
        <v>31993</v>
      </c>
      <c r="N6463" t="s">
        <v>31994</v>
      </c>
      <c r="O6463" t="s">
        <v>31995</v>
      </c>
      <c r="P6463" t="s">
        <v>753</v>
      </c>
      <c r="Q6463" t="s">
        <v>68</v>
      </c>
      <c r="R6463" t="s">
        <v>69</v>
      </c>
      <c r="S6463" t="s">
        <v>68</v>
      </c>
      <c r="T6463" t="s">
        <v>111</v>
      </c>
      <c r="U6463" t="s">
        <v>1695</v>
      </c>
      <c r="V6463">
        <v>1</v>
      </c>
      <c r="W6463">
        <v>8.8000000000000007</v>
      </c>
      <c r="X6463" t="s">
        <v>2229</v>
      </c>
      <c r="Y6463" t="s">
        <v>518</v>
      </c>
      <c r="Z6463" t="s">
        <v>250</v>
      </c>
      <c r="AA6463" t="s">
        <v>31996</v>
      </c>
      <c r="AB6463">
        <v>21448</v>
      </c>
      <c r="AC6463" s="1">
        <v>44887</v>
      </c>
      <c r="AD6463" t="s">
        <v>97</v>
      </c>
      <c r="AE6463" t="s">
        <v>452</v>
      </c>
      <c r="AF6463">
        <v>0</v>
      </c>
      <c r="AG6463" t="s">
        <v>46</v>
      </c>
      <c r="AH6463" s="1">
        <v>44887</v>
      </c>
      <c r="AK6463">
        <f>Tabla_Consulta_desde_TMS8[[#This Row],[idpedido]]</f>
        <v>464472</v>
      </c>
    </row>
    <row r="6464" spans="1:37" x14ac:dyDescent="0.25">
      <c r="A6464" t="str">
        <f>Tabla_Consulta_desde_TMS8[[#This Row],[Nro_Referencia]]</f>
        <v>560663</v>
      </c>
      <c r="B6464">
        <v>464469</v>
      </c>
      <c r="C6464" t="s">
        <v>31997</v>
      </c>
      <c r="D6464" t="s">
        <v>2198</v>
      </c>
      <c r="E6464" t="s">
        <v>47</v>
      </c>
      <c r="F6464" t="s">
        <v>33</v>
      </c>
      <c r="G6464" t="s">
        <v>31998</v>
      </c>
      <c r="H6464" s="1">
        <v>44886</v>
      </c>
      <c r="I6464" t="s">
        <v>34</v>
      </c>
      <c r="J6464" s="1">
        <v>44889</v>
      </c>
      <c r="K6464" t="s">
        <v>29327</v>
      </c>
      <c r="L6464" t="s">
        <v>31999</v>
      </c>
      <c r="M6464" t="s">
        <v>32000</v>
      </c>
      <c r="P6464" t="s">
        <v>38</v>
      </c>
      <c r="Q6464" t="s">
        <v>38</v>
      </c>
      <c r="R6464" t="s">
        <v>39</v>
      </c>
      <c r="T6464" t="s">
        <v>40</v>
      </c>
      <c r="U6464" t="s">
        <v>121</v>
      </c>
      <c r="V6464">
        <v>1</v>
      </c>
      <c r="W6464">
        <v>3.5</v>
      </c>
      <c r="X6464" t="s">
        <v>1832</v>
      </c>
      <c r="Y6464" t="s">
        <v>2034</v>
      </c>
      <c r="Z6464" t="s">
        <v>250</v>
      </c>
      <c r="AA6464" t="s">
        <v>43</v>
      </c>
      <c r="AB6464">
        <v>21443</v>
      </c>
      <c r="AC6464" s="1">
        <v>44886</v>
      </c>
      <c r="AD6464" t="s">
        <v>44</v>
      </c>
      <c r="AE6464" t="s">
        <v>45</v>
      </c>
      <c r="AF6464">
        <v>0</v>
      </c>
      <c r="AG6464" t="s">
        <v>46</v>
      </c>
      <c r="AH6464" s="1">
        <v>44887</v>
      </c>
      <c r="AJ6464" t="s">
        <v>32001</v>
      </c>
      <c r="AK6464">
        <f>Tabla_Consulta_desde_TMS8[[#This Row],[idpedido]]</f>
        <v>464469</v>
      </c>
    </row>
    <row r="6465" spans="1:37" x14ac:dyDescent="0.25">
      <c r="A6465" t="str">
        <f>Tabla_Consulta_desde_TMS8[[#This Row],[Nro_Referencia]]</f>
        <v>25038</v>
      </c>
      <c r="B6465">
        <v>464458</v>
      </c>
      <c r="C6465" t="s">
        <v>32002</v>
      </c>
      <c r="D6465" t="s">
        <v>2214</v>
      </c>
      <c r="E6465" t="s">
        <v>47</v>
      </c>
      <c r="F6465" t="s">
        <v>33</v>
      </c>
      <c r="G6465" t="s">
        <v>32003</v>
      </c>
      <c r="H6465" s="1">
        <v>44886</v>
      </c>
      <c r="I6465" t="s">
        <v>34</v>
      </c>
      <c r="J6465" s="1">
        <v>44888</v>
      </c>
      <c r="K6465" t="s">
        <v>32004</v>
      </c>
      <c r="L6465" t="s">
        <v>32005</v>
      </c>
      <c r="N6465" t="s">
        <v>32006</v>
      </c>
      <c r="O6465" t="s">
        <v>32006</v>
      </c>
      <c r="P6465" t="s">
        <v>753</v>
      </c>
      <c r="Q6465" t="s">
        <v>68</v>
      </c>
      <c r="R6465" t="s">
        <v>69</v>
      </c>
      <c r="S6465" t="s">
        <v>68</v>
      </c>
      <c r="T6465" t="s">
        <v>70</v>
      </c>
      <c r="U6465" t="s">
        <v>1695</v>
      </c>
      <c r="V6465">
        <v>1</v>
      </c>
      <c r="W6465">
        <v>3.5</v>
      </c>
      <c r="X6465" t="s">
        <v>2215</v>
      </c>
      <c r="Y6465" t="s">
        <v>518</v>
      </c>
      <c r="Z6465" t="s">
        <v>250</v>
      </c>
      <c r="AA6465" t="s">
        <v>32007</v>
      </c>
      <c r="AB6465">
        <v>21486</v>
      </c>
      <c r="AC6465" s="1">
        <v>44888</v>
      </c>
      <c r="AD6465" t="s">
        <v>72</v>
      </c>
      <c r="AE6465" t="s">
        <v>73</v>
      </c>
      <c r="AF6465">
        <v>1</v>
      </c>
      <c r="AG6465" t="s">
        <v>46</v>
      </c>
      <c r="AH6465" s="1">
        <v>44888</v>
      </c>
      <c r="AK6465">
        <f>Tabla_Consulta_desde_TMS8[[#This Row],[idpedido]]</f>
        <v>464458</v>
      </c>
    </row>
    <row r="6466" spans="1:37" x14ac:dyDescent="0.25">
      <c r="A6466" t="str">
        <f>Tabla_Consulta_desde_TMS8[[#This Row],[Nro_Referencia]]</f>
        <v>25039</v>
      </c>
      <c r="B6466">
        <v>464459</v>
      </c>
      <c r="C6466" t="s">
        <v>32008</v>
      </c>
      <c r="D6466" t="s">
        <v>2214</v>
      </c>
      <c r="E6466" t="s">
        <v>47</v>
      </c>
      <c r="F6466" t="s">
        <v>33</v>
      </c>
      <c r="G6466" t="s">
        <v>32009</v>
      </c>
      <c r="H6466" s="1">
        <v>44886</v>
      </c>
      <c r="I6466" t="s">
        <v>34</v>
      </c>
      <c r="J6466" s="1">
        <v>44887</v>
      </c>
      <c r="K6466" t="s">
        <v>32010</v>
      </c>
      <c r="L6466" t="s">
        <v>32011</v>
      </c>
      <c r="N6466" t="s">
        <v>32012</v>
      </c>
      <c r="O6466" t="s">
        <v>32013</v>
      </c>
      <c r="P6466" t="s">
        <v>862</v>
      </c>
      <c r="Q6466" t="s">
        <v>38</v>
      </c>
      <c r="R6466" t="s">
        <v>39</v>
      </c>
      <c r="S6466" t="s">
        <v>38</v>
      </c>
      <c r="T6466" t="s">
        <v>103</v>
      </c>
      <c r="U6466" t="s">
        <v>121</v>
      </c>
      <c r="V6466">
        <v>1</v>
      </c>
      <c r="W6466">
        <v>3.5</v>
      </c>
      <c r="X6466" t="s">
        <v>2215</v>
      </c>
      <c r="Y6466" t="s">
        <v>518</v>
      </c>
      <c r="Z6466" t="s">
        <v>250</v>
      </c>
      <c r="AA6466" t="s">
        <v>32014</v>
      </c>
      <c r="AB6466">
        <v>21435</v>
      </c>
      <c r="AC6466" s="1">
        <v>44887</v>
      </c>
      <c r="AD6466" t="s">
        <v>145</v>
      </c>
      <c r="AE6466" t="s">
        <v>205</v>
      </c>
      <c r="AF6466">
        <v>0</v>
      </c>
      <c r="AG6466" t="s">
        <v>46</v>
      </c>
      <c r="AH6466" s="1">
        <v>44887</v>
      </c>
      <c r="AK6466">
        <f>Tabla_Consulta_desde_TMS8[[#This Row],[idpedido]]</f>
        <v>464459</v>
      </c>
    </row>
    <row r="6467" spans="1:37" x14ac:dyDescent="0.25">
      <c r="A6467" t="str">
        <f>Tabla_Consulta_desde_TMS8[[#This Row],[Nro_Referencia]]</f>
        <v>25061</v>
      </c>
      <c r="B6467">
        <v>464460</v>
      </c>
      <c r="C6467" t="s">
        <v>32015</v>
      </c>
      <c r="D6467" t="s">
        <v>2214</v>
      </c>
      <c r="E6467" t="s">
        <v>47</v>
      </c>
      <c r="F6467" t="s">
        <v>33</v>
      </c>
      <c r="G6467" t="s">
        <v>32016</v>
      </c>
      <c r="H6467" s="1">
        <v>44886</v>
      </c>
      <c r="I6467" t="s">
        <v>34</v>
      </c>
      <c r="J6467" s="1">
        <v>44887</v>
      </c>
      <c r="K6467" t="s">
        <v>32017</v>
      </c>
      <c r="L6467" t="s">
        <v>32018</v>
      </c>
      <c r="N6467" t="s">
        <v>32019</v>
      </c>
      <c r="O6467" t="s">
        <v>32020</v>
      </c>
      <c r="P6467" t="s">
        <v>1270</v>
      </c>
      <c r="Q6467" t="s">
        <v>38</v>
      </c>
      <c r="R6467" t="s">
        <v>39</v>
      </c>
      <c r="S6467" t="s">
        <v>38</v>
      </c>
      <c r="T6467" t="s">
        <v>103</v>
      </c>
      <c r="U6467" t="s">
        <v>121</v>
      </c>
      <c r="V6467">
        <v>1</v>
      </c>
      <c r="W6467">
        <v>3.5</v>
      </c>
      <c r="X6467" t="s">
        <v>2215</v>
      </c>
      <c r="Y6467" t="s">
        <v>518</v>
      </c>
      <c r="Z6467" t="s">
        <v>250</v>
      </c>
      <c r="AA6467" t="s">
        <v>43</v>
      </c>
      <c r="AB6467">
        <v>21434</v>
      </c>
      <c r="AC6467" s="1">
        <v>44887</v>
      </c>
      <c r="AD6467" t="s">
        <v>97</v>
      </c>
      <c r="AE6467" t="s">
        <v>430</v>
      </c>
      <c r="AF6467">
        <v>0</v>
      </c>
      <c r="AG6467" t="s">
        <v>46</v>
      </c>
      <c r="AH6467" s="1">
        <v>44887</v>
      </c>
      <c r="AK6467">
        <f>Tabla_Consulta_desde_TMS8[[#This Row],[idpedido]]</f>
        <v>464460</v>
      </c>
    </row>
    <row r="6468" spans="1:37" x14ac:dyDescent="0.25">
      <c r="A6468" t="str">
        <f>Tabla_Consulta_desde_TMS8[[#This Row],[Nro_Referencia]]</f>
        <v>25065</v>
      </c>
      <c r="B6468">
        <v>464461</v>
      </c>
      <c r="C6468" t="s">
        <v>32021</v>
      </c>
      <c r="D6468" t="s">
        <v>2214</v>
      </c>
      <c r="E6468" t="s">
        <v>47</v>
      </c>
      <c r="F6468" t="s">
        <v>33</v>
      </c>
      <c r="G6468" t="s">
        <v>32022</v>
      </c>
      <c r="H6468" s="1">
        <v>44886</v>
      </c>
      <c r="I6468" t="s">
        <v>34</v>
      </c>
      <c r="J6468" s="1">
        <v>44888</v>
      </c>
      <c r="K6468" t="s">
        <v>32023</v>
      </c>
      <c r="L6468" t="s">
        <v>32024</v>
      </c>
      <c r="N6468" t="s">
        <v>32025</v>
      </c>
      <c r="O6468" t="s">
        <v>32026</v>
      </c>
      <c r="P6468" t="s">
        <v>1219</v>
      </c>
      <c r="Q6468" t="s">
        <v>38</v>
      </c>
      <c r="R6468" t="s">
        <v>39</v>
      </c>
      <c r="S6468" t="s">
        <v>760</v>
      </c>
      <c r="T6468" t="s">
        <v>103</v>
      </c>
      <c r="U6468" t="s">
        <v>121</v>
      </c>
      <c r="V6468">
        <v>1</v>
      </c>
      <c r="W6468">
        <v>3.5</v>
      </c>
      <c r="X6468" t="s">
        <v>2215</v>
      </c>
      <c r="Y6468" t="s">
        <v>518</v>
      </c>
      <c r="Z6468" t="s">
        <v>250</v>
      </c>
      <c r="AA6468" t="s">
        <v>32027</v>
      </c>
      <c r="AB6468">
        <v>21472</v>
      </c>
      <c r="AC6468" s="1">
        <v>44888</v>
      </c>
      <c r="AD6468" t="s">
        <v>97</v>
      </c>
      <c r="AE6468" t="s">
        <v>231</v>
      </c>
      <c r="AF6468">
        <v>1</v>
      </c>
      <c r="AG6468" t="s">
        <v>46</v>
      </c>
      <c r="AH6468" s="1">
        <v>44888</v>
      </c>
      <c r="AK6468">
        <f>Tabla_Consulta_desde_TMS8[[#This Row],[idpedido]]</f>
        <v>464461</v>
      </c>
    </row>
    <row r="6469" spans="1:37" x14ac:dyDescent="0.25">
      <c r="A6469" t="str">
        <f>Tabla_Consulta_desde_TMS8[[#This Row],[Nro_Referencia]]</f>
        <v>25067</v>
      </c>
      <c r="B6469">
        <v>464462</v>
      </c>
      <c r="C6469" t="s">
        <v>32028</v>
      </c>
      <c r="D6469" t="s">
        <v>2214</v>
      </c>
      <c r="E6469" t="s">
        <v>47</v>
      </c>
      <c r="F6469" t="s">
        <v>33</v>
      </c>
      <c r="G6469" t="s">
        <v>32029</v>
      </c>
      <c r="H6469" s="1">
        <v>44886</v>
      </c>
      <c r="I6469" t="s">
        <v>34</v>
      </c>
      <c r="J6469" s="1">
        <v>44887</v>
      </c>
      <c r="K6469" t="s">
        <v>32030</v>
      </c>
      <c r="L6469" t="s">
        <v>32031</v>
      </c>
      <c r="N6469" t="s">
        <v>32032</v>
      </c>
      <c r="O6469" t="s">
        <v>32033</v>
      </c>
      <c r="P6469" t="s">
        <v>1607</v>
      </c>
      <c r="Q6469" t="s">
        <v>68</v>
      </c>
      <c r="R6469" t="s">
        <v>69</v>
      </c>
      <c r="S6469" t="s">
        <v>1608</v>
      </c>
      <c r="T6469" t="s">
        <v>70</v>
      </c>
      <c r="U6469" t="s">
        <v>1695</v>
      </c>
      <c r="V6469">
        <v>1</v>
      </c>
      <c r="W6469">
        <v>3.5</v>
      </c>
      <c r="X6469" t="s">
        <v>2215</v>
      </c>
      <c r="Y6469" t="s">
        <v>518</v>
      </c>
      <c r="Z6469" t="s">
        <v>250</v>
      </c>
      <c r="AA6469" t="s">
        <v>32034</v>
      </c>
      <c r="AB6469">
        <v>21449</v>
      </c>
      <c r="AC6469" s="1">
        <v>44887</v>
      </c>
      <c r="AD6469" t="s">
        <v>72</v>
      </c>
      <c r="AE6469" t="s">
        <v>73</v>
      </c>
      <c r="AF6469">
        <v>0</v>
      </c>
      <c r="AG6469" t="s">
        <v>46</v>
      </c>
      <c r="AH6469" s="1">
        <v>44887</v>
      </c>
      <c r="AK6469">
        <f>Tabla_Consulta_desde_TMS8[[#This Row],[idpedido]]</f>
        <v>464462</v>
      </c>
    </row>
    <row r="6470" spans="1:37" x14ac:dyDescent="0.25">
      <c r="A6470" t="str">
        <f>Tabla_Consulta_desde_TMS8[[#This Row],[Nro_Referencia]]</f>
        <v>25069</v>
      </c>
      <c r="B6470">
        <v>464463</v>
      </c>
      <c r="C6470" t="s">
        <v>32035</v>
      </c>
      <c r="D6470" t="s">
        <v>2214</v>
      </c>
      <c r="E6470" t="s">
        <v>47</v>
      </c>
      <c r="F6470" t="s">
        <v>33</v>
      </c>
      <c r="G6470" t="s">
        <v>32036</v>
      </c>
      <c r="H6470" s="1">
        <v>44886</v>
      </c>
      <c r="I6470" t="s">
        <v>34</v>
      </c>
      <c r="J6470" s="1">
        <v>44887</v>
      </c>
      <c r="K6470" t="s">
        <v>32037</v>
      </c>
      <c r="L6470" t="s">
        <v>32038</v>
      </c>
      <c r="N6470" t="s">
        <v>32039</v>
      </c>
      <c r="O6470" t="s">
        <v>32040</v>
      </c>
      <c r="P6470" t="s">
        <v>772</v>
      </c>
      <c r="Q6470" t="s">
        <v>38</v>
      </c>
      <c r="R6470" t="s">
        <v>39</v>
      </c>
      <c r="S6470" t="s">
        <v>38</v>
      </c>
      <c r="T6470" t="s">
        <v>103</v>
      </c>
      <c r="U6470" t="s">
        <v>121</v>
      </c>
      <c r="V6470">
        <v>1</v>
      </c>
      <c r="W6470">
        <v>3.5</v>
      </c>
      <c r="X6470" t="s">
        <v>2215</v>
      </c>
      <c r="Y6470" t="s">
        <v>518</v>
      </c>
      <c r="Z6470" t="s">
        <v>250</v>
      </c>
      <c r="AA6470" t="s">
        <v>32041</v>
      </c>
      <c r="AB6470">
        <v>21434</v>
      </c>
      <c r="AC6470" s="1">
        <v>44887</v>
      </c>
      <c r="AD6470" t="s">
        <v>97</v>
      </c>
      <c r="AE6470" t="s">
        <v>430</v>
      </c>
      <c r="AF6470">
        <v>0</v>
      </c>
      <c r="AG6470" t="s">
        <v>46</v>
      </c>
      <c r="AH6470" s="1">
        <v>44887</v>
      </c>
      <c r="AK6470">
        <f>Tabla_Consulta_desde_TMS8[[#This Row],[idpedido]]</f>
        <v>464463</v>
      </c>
    </row>
    <row r="6471" spans="1:37" x14ac:dyDescent="0.25">
      <c r="A6471" t="str">
        <f>Tabla_Consulta_desde_TMS8[[#This Row],[Nro_Referencia]]</f>
        <v>371825</v>
      </c>
      <c r="B6471">
        <v>464425</v>
      </c>
      <c r="C6471" t="s">
        <v>32042</v>
      </c>
      <c r="D6471" t="s">
        <v>680</v>
      </c>
      <c r="E6471" t="s">
        <v>47</v>
      </c>
      <c r="F6471" t="s">
        <v>33</v>
      </c>
      <c r="G6471" t="s">
        <v>32043</v>
      </c>
      <c r="H6471" s="1">
        <v>44886</v>
      </c>
      <c r="I6471" t="s">
        <v>34</v>
      </c>
      <c r="J6471" s="1">
        <v>44887</v>
      </c>
      <c r="K6471" t="s">
        <v>32044</v>
      </c>
      <c r="L6471" t="s">
        <v>32045</v>
      </c>
      <c r="M6471" t="s">
        <v>1123</v>
      </c>
      <c r="N6471" t="s">
        <v>32046</v>
      </c>
      <c r="O6471" t="s">
        <v>43</v>
      </c>
      <c r="P6471" t="s">
        <v>38</v>
      </c>
      <c r="Q6471" t="s">
        <v>38</v>
      </c>
      <c r="R6471" t="s">
        <v>39</v>
      </c>
      <c r="T6471" t="s">
        <v>103</v>
      </c>
      <c r="U6471" t="s">
        <v>41</v>
      </c>
      <c r="V6471">
        <v>1</v>
      </c>
      <c r="W6471">
        <v>1</v>
      </c>
      <c r="X6471" t="s">
        <v>681</v>
      </c>
      <c r="Y6471" t="s">
        <v>36</v>
      </c>
      <c r="Z6471" t="s">
        <v>42</v>
      </c>
      <c r="AA6471" t="s">
        <v>43</v>
      </c>
      <c r="AB6471">
        <v>21436</v>
      </c>
      <c r="AC6471" s="1">
        <v>44887</v>
      </c>
      <c r="AD6471" t="s">
        <v>97</v>
      </c>
      <c r="AE6471" t="s">
        <v>276</v>
      </c>
      <c r="AF6471">
        <v>0</v>
      </c>
      <c r="AG6471" t="s">
        <v>46</v>
      </c>
      <c r="AH6471" s="1">
        <v>44887</v>
      </c>
      <c r="AK6471">
        <f>Tabla_Consulta_desde_TMS8[[#This Row],[idpedido]]</f>
        <v>464425</v>
      </c>
    </row>
    <row r="6472" spans="1:37" x14ac:dyDescent="0.25">
      <c r="A6472" t="str">
        <f>Tabla_Consulta_desde_TMS8[[#This Row],[Nro_Referencia]]</f>
        <v>371826</v>
      </c>
      <c r="B6472">
        <v>464426</v>
      </c>
      <c r="C6472" t="s">
        <v>32047</v>
      </c>
      <c r="D6472" t="s">
        <v>680</v>
      </c>
      <c r="E6472" t="s">
        <v>47</v>
      </c>
      <c r="F6472" t="s">
        <v>33</v>
      </c>
      <c r="G6472" t="s">
        <v>32048</v>
      </c>
      <c r="H6472" s="1">
        <v>44886</v>
      </c>
      <c r="I6472" t="s">
        <v>34</v>
      </c>
      <c r="J6472" s="1">
        <v>44887</v>
      </c>
      <c r="K6472" t="s">
        <v>32049</v>
      </c>
      <c r="L6472" t="s">
        <v>32050</v>
      </c>
      <c r="M6472" t="s">
        <v>3329</v>
      </c>
      <c r="N6472" t="s">
        <v>32051</v>
      </c>
      <c r="O6472" t="s">
        <v>43</v>
      </c>
      <c r="P6472" t="s">
        <v>109</v>
      </c>
      <c r="Q6472" t="s">
        <v>109</v>
      </c>
      <c r="R6472" t="s">
        <v>110</v>
      </c>
      <c r="T6472" t="s">
        <v>111</v>
      </c>
      <c r="U6472" t="s">
        <v>50</v>
      </c>
      <c r="V6472">
        <v>1</v>
      </c>
      <c r="W6472">
        <v>1</v>
      </c>
      <c r="X6472" t="s">
        <v>681</v>
      </c>
      <c r="Y6472" t="s">
        <v>36</v>
      </c>
      <c r="Z6472" t="s">
        <v>42</v>
      </c>
      <c r="AA6472" t="s">
        <v>43</v>
      </c>
      <c r="AB6472">
        <v>21442</v>
      </c>
      <c r="AC6472" s="1">
        <v>44887</v>
      </c>
      <c r="AD6472" t="s">
        <v>97</v>
      </c>
      <c r="AE6472" t="s">
        <v>112</v>
      </c>
      <c r="AF6472">
        <v>0</v>
      </c>
      <c r="AG6472" t="s">
        <v>46</v>
      </c>
      <c r="AH6472" s="1">
        <v>44887</v>
      </c>
      <c r="AK6472">
        <f>Tabla_Consulta_desde_TMS8[[#This Row],[idpedido]]</f>
        <v>464426</v>
      </c>
    </row>
    <row r="6473" spans="1:37" x14ac:dyDescent="0.25">
      <c r="A6473" t="str">
        <f>Tabla_Consulta_desde_TMS8[[#This Row],[Nro_Referencia]]</f>
        <v>371827</v>
      </c>
      <c r="B6473">
        <v>464427</v>
      </c>
      <c r="C6473" t="s">
        <v>32052</v>
      </c>
      <c r="D6473" t="s">
        <v>680</v>
      </c>
      <c r="E6473" t="s">
        <v>47</v>
      </c>
      <c r="F6473" t="s">
        <v>33</v>
      </c>
      <c r="G6473" t="s">
        <v>32053</v>
      </c>
      <c r="H6473" s="1">
        <v>44886</v>
      </c>
      <c r="I6473" t="s">
        <v>34</v>
      </c>
      <c r="J6473" s="1">
        <v>44887</v>
      </c>
      <c r="K6473" t="s">
        <v>32054</v>
      </c>
      <c r="L6473" t="s">
        <v>32055</v>
      </c>
      <c r="M6473" t="s">
        <v>32056</v>
      </c>
      <c r="N6473" t="s">
        <v>32057</v>
      </c>
      <c r="O6473" t="s">
        <v>43</v>
      </c>
      <c r="P6473" t="s">
        <v>184</v>
      </c>
      <c r="Q6473" t="s">
        <v>184</v>
      </c>
      <c r="R6473" t="s">
        <v>185</v>
      </c>
      <c r="T6473" t="s">
        <v>40</v>
      </c>
      <c r="U6473" t="s">
        <v>50</v>
      </c>
      <c r="V6473">
        <v>1</v>
      </c>
      <c r="W6473">
        <v>1</v>
      </c>
      <c r="X6473" t="s">
        <v>681</v>
      </c>
      <c r="Y6473" t="s">
        <v>36</v>
      </c>
      <c r="Z6473" t="s">
        <v>42</v>
      </c>
      <c r="AA6473" t="s">
        <v>43</v>
      </c>
      <c r="AB6473">
        <v>21422</v>
      </c>
      <c r="AC6473" s="1">
        <v>44887</v>
      </c>
      <c r="AD6473" t="s">
        <v>44</v>
      </c>
      <c r="AE6473" t="s">
        <v>65</v>
      </c>
      <c r="AF6473">
        <v>0</v>
      </c>
      <c r="AG6473" t="s">
        <v>46</v>
      </c>
      <c r="AH6473" s="1">
        <v>44887</v>
      </c>
      <c r="AJ6473" t="s">
        <v>32058</v>
      </c>
      <c r="AK6473">
        <f>Tabla_Consulta_desde_TMS8[[#This Row],[idpedido]]</f>
        <v>464427</v>
      </c>
    </row>
    <row r="6474" spans="1:37" x14ac:dyDescent="0.25">
      <c r="A6474" t="str">
        <f>Tabla_Consulta_desde_TMS8[[#This Row],[Nro_Referencia]]</f>
        <v>371829</v>
      </c>
      <c r="B6474">
        <v>464428</v>
      </c>
      <c r="C6474" t="s">
        <v>32059</v>
      </c>
      <c r="D6474" t="s">
        <v>680</v>
      </c>
      <c r="E6474" t="s">
        <v>47</v>
      </c>
      <c r="F6474" t="s">
        <v>33</v>
      </c>
      <c r="G6474" t="s">
        <v>32060</v>
      </c>
      <c r="H6474" s="1">
        <v>44886</v>
      </c>
      <c r="I6474" t="s">
        <v>34</v>
      </c>
      <c r="J6474" s="1">
        <v>44887</v>
      </c>
      <c r="K6474" t="s">
        <v>32061</v>
      </c>
      <c r="L6474" t="s">
        <v>32062</v>
      </c>
      <c r="M6474" t="s">
        <v>32063</v>
      </c>
      <c r="N6474" t="s">
        <v>32064</v>
      </c>
      <c r="O6474" t="s">
        <v>43</v>
      </c>
      <c r="P6474" t="s">
        <v>68</v>
      </c>
      <c r="Q6474" t="s">
        <v>68</v>
      </c>
      <c r="R6474" t="s">
        <v>69</v>
      </c>
      <c r="T6474" t="s">
        <v>111</v>
      </c>
      <c r="U6474" t="s">
        <v>71</v>
      </c>
      <c r="V6474">
        <v>1</v>
      </c>
      <c r="W6474">
        <v>1</v>
      </c>
      <c r="X6474" t="s">
        <v>681</v>
      </c>
      <c r="Y6474" t="s">
        <v>36</v>
      </c>
      <c r="Z6474" t="s">
        <v>42</v>
      </c>
      <c r="AA6474" t="s">
        <v>43</v>
      </c>
      <c r="AB6474">
        <v>21452</v>
      </c>
      <c r="AC6474" s="1">
        <v>44887</v>
      </c>
      <c r="AD6474" t="s">
        <v>97</v>
      </c>
      <c r="AE6474" t="s">
        <v>143</v>
      </c>
      <c r="AF6474">
        <v>0</v>
      </c>
      <c r="AG6474" t="s">
        <v>46</v>
      </c>
      <c r="AH6474" s="1">
        <v>44887</v>
      </c>
      <c r="AK6474">
        <f>Tabla_Consulta_desde_TMS8[[#This Row],[idpedido]]</f>
        <v>464428</v>
      </c>
    </row>
    <row r="6475" spans="1:37" x14ac:dyDescent="0.25">
      <c r="A6475" t="str">
        <f>Tabla_Consulta_desde_TMS8[[#This Row],[Nro_Referencia]]</f>
        <v>371830</v>
      </c>
      <c r="B6475">
        <v>464429</v>
      </c>
      <c r="C6475" t="s">
        <v>32065</v>
      </c>
      <c r="D6475" t="s">
        <v>680</v>
      </c>
      <c r="E6475" t="s">
        <v>47</v>
      </c>
      <c r="F6475" t="s">
        <v>33</v>
      </c>
      <c r="G6475" t="s">
        <v>32066</v>
      </c>
      <c r="H6475" s="1">
        <v>44886</v>
      </c>
      <c r="I6475" t="s">
        <v>34</v>
      </c>
      <c r="J6475" s="1">
        <v>44887</v>
      </c>
      <c r="K6475" t="s">
        <v>1192</v>
      </c>
      <c r="L6475" t="s">
        <v>1193</v>
      </c>
      <c r="M6475" t="s">
        <v>1124</v>
      </c>
      <c r="N6475" t="s">
        <v>1125</v>
      </c>
      <c r="O6475" t="s">
        <v>43</v>
      </c>
      <c r="P6475" t="s">
        <v>68</v>
      </c>
      <c r="Q6475" t="s">
        <v>68</v>
      </c>
      <c r="R6475" t="s">
        <v>69</v>
      </c>
      <c r="T6475" t="s">
        <v>111</v>
      </c>
      <c r="U6475" t="s">
        <v>71</v>
      </c>
      <c r="V6475">
        <v>1</v>
      </c>
      <c r="W6475">
        <v>1</v>
      </c>
      <c r="X6475" t="s">
        <v>681</v>
      </c>
      <c r="Y6475" t="s">
        <v>36</v>
      </c>
      <c r="Z6475" t="s">
        <v>42</v>
      </c>
      <c r="AA6475" t="s">
        <v>43</v>
      </c>
      <c r="AB6475">
        <v>21452</v>
      </c>
      <c r="AC6475" s="1">
        <v>44887</v>
      </c>
      <c r="AD6475" t="s">
        <v>97</v>
      </c>
      <c r="AE6475" t="s">
        <v>143</v>
      </c>
      <c r="AF6475">
        <v>0</v>
      </c>
      <c r="AG6475" t="s">
        <v>46</v>
      </c>
      <c r="AH6475" s="1">
        <v>44887</v>
      </c>
      <c r="AK6475">
        <f>Tabla_Consulta_desde_TMS8[[#This Row],[idpedido]]</f>
        <v>464429</v>
      </c>
    </row>
    <row r="6476" spans="1:37" x14ac:dyDescent="0.25">
      <c r="A6476" t="str">
        <f>Tabla_Consulta_desde_TMS8[[#This Row],[Nro_Referencia]]</f>
        <v>371832</v>
      </c>
      <c r="B6476">
        <v>464430</v>
      </c>
      <c r="C6476" t="s">
        <v>32067</v>
      </c>
      <c r="D6476" t="s">
        <v>680</v>
      </c>
      <c r="E6476" t="s">
        <v>47</v>
      </c>
      <c r="F6476" t="s">
        <v>33</v>
      </c>
      <c r="G6476" t="s">
        <v>32068</v>
      </c>
      <c r="H6476" s="1">
        <v>44886</v>
      </c>
      <c r="I6476" t="s">
        <v>34</v>
      </c>
      <c r="J6476" s="1">
        <v>44887</v>
      </c>
      <c r="K6476" t="s">
        <v>32069</v>
      </c>
      <c r="L6476" t="s">
        <v>32070</v>
      </c>
      <c r="M6476" t="s">
        <v>32071</v>
      </c>
      <c r="N6476" t="s">
        <v>32072</v>
      </c>
      <c r="O6476" t="s">
        <v>43</v>
      </c>
      <c r="P6476" t="s">
        <v>38</v>
      </c>
      <c r="Q6476" t="s">
        <v>38</v>
      </c>
      <c r="R6476" t="s">
        <v>39</v>
      </c>
      <c r="T6476" t="s">
        <v>25303</v>
      </c>
      <c r="U6476" t="s">
        <v>41</v>
      </c>
      <c r="V6476">
        <v>1</v>
      </c>
      <c r="W6476">
        <v>1</v>
      </c>
      <c r="X6476" t="s">
        <v>681</v>
      </c>
      <c r="Y6476" t="s">
        <v>36</v>
      </c>
      <c r="Z6476" t="s">
        <v>42</v>
      </c>
      <c r="AA6476" t="s">
        <v>43</v>
      </c>
      <c r="AB6476">
        <v>21459</v>
      </c>
      <c r="AC6476" s="1">
        <v>44887</v>
      </c>
      <c r="AD6476" t="s">
        <v>25303</v>
      </c>
      <c r="AE6476" t="s">
        <v>25305</v>
      </c>
      <c r="AF6476">
        <v>0</v>
      </c>
      <c r="AG6476" t="s">
        <v>46</v>
      </c>
      <c r="AH6476" s="1">
        <v>44887</v>
      </c>
      <c r="AK6476">
        <f>Tabla_Consulta_desde_TMS8[[#This Row],[idpedido]]</f>
        <v>464430</v>
      </c>
    </row>
    <row r="6477" spans="1:37" x14ac:dyDescent="0.25">
      <c r="A6477" t="str">
        <f>Tabla_Consulta_desde_TMS8[[#This Row],[Nro_Referencia]]</f>
        <v>371833</v>
      </c>
      <c r="B6477">
        <v>464431</v>
      </c>
      <c r="C6477" t="s">
        <v>32073</v>
      </c>
      <c r="D6477" t="s">
        <v>680</v>
      </c>
      <c r="E6477" t="s">
        <v>47</v>
      </c>
      <c r="F6477" t="s">
        <v>33</v>
      </c>
      <c r="G6477" t="s">
        <v>32074</v>
      </c>
      <c r="H6477" s="1">
        <v>44886</v>
      </c>
      <c r="I6477" t="s">
        <v>34</v>
      </c>
      <c r="J6477" s="1">
        <v>44887</v>
      </c>
      <c r="K6477" t="s">
        <v>2999</v>
      </c>
      <c r="L6477" t="s">
        <v>32075</v>
      </c>
      <c r="M6477" t="s">
        <v>3000</v>
      </c>
      <c r="N6477" t="s">
        <v>32076</v>
      </c>
      <c r="O6477" t="s">
        <v>43</v>
      </c>
      <c r="P6477" t="s">
        <v>38</v>
      </c>
      <c r="Q6477" t="s">
        <v>38</v>
      </c>
      <c r="R6477" t="s">
        <v>39</v>
      </c>
      <c r="T6477" t="s">
        <v>25303</v>
      </c>
      <c r="U6477" t="s">
        <v>41</v>
      </c>
      <c r="V6477">
        <v>1</v>
      </c>
      <c r="W6477">
        <v>1</v>
      </c>
      <c r="X6477" t="s">
        <v>681</v>
      </c>
      <c r="Y6477" t="s">
        <v>36</v>
      </c>
      <c r="Z6477" t="s">
        <v>42</v>
      </c>
      <c r="AA6477" t="s">
        <v>43</v>
      </c>
      <c r="AB6477">
        <v>21459</v>
      </c>
      <c r="AC6477" s="1">
        <v>44887</v>
      </c>
      <c r="AD6477" t="s">
        <v>25303</v>
      </c>
      <c r="AE6477" t="s">
        <v>25305</v>
      </c>
      <c r="AF6477">
        <v>0</v>
      </c>
      <c r="AG6477" t="s">
        <v>46</v>
      </c>
      <c r="AH6477" s="1">
        <v>44887</v>
      </c>
      <c r="AK6477">
        <f>Tabla_Consulta_desde_TMS8[[#This Row],[idpedido]]</f>
        <v>464431</v>
      </c>
    </row>
    <row r="6478" spans="1:37" x14ac:dyDescent="0.25">
      <c r="A6478" t="str">
        <f>Tabla_Consulta_desde_TMS8[[#This Row],[Nro_Referencia]]</f>
        <v>371838</v>
      </c>
      <c r="B6478">
        <v>464432</v>
      </c>
      <c r="C6478" t="s">
        <v>32077</v>
      </c>
      <c r="D6478" t="s">
        <v>680</v>
      </c>
      <c r="E6478" t="s">
        <v>47</v>
      </c>
      <c r="F6478" t="s">
        <v>33</v>
      </c>
      <c r="G6478" t="s">
        <v>32078</v>
      </c>
      <c r="H6478" s="1">
        <v>44886</v>
      </c>
      <c r="I6478" t="s">
        <v>34</v>
      </c>
      <c r="J6478" s="1">
        <v>44890</v>
      </c>
      <c r="K6478" t="s">
        <v>2499</v>
      </c>
      <c r="L6478" t="s">
        <v>3131</v>
      </c>
      <c r="M6478" t="s">
        <v>1198</v>
      </c>
      <c r="N6478" t="s">
        <v>1207</v>
      </c>
      <c r="O6478" t="s">
        <v>43</v>
      </c>
      <c r="P6478" t="s">
        <v>568</v>
      </c>
      <c r="Q6478" t="s">
        <v>568</v>
      </c>
      <c r="R6478" t="s">
        <v>96</v>
      </c>
      <c r="T6478" t="s">
        <v>40</v>
      </c>
      <c r="U6478" t="s">
        <v>50</v>
      </c>
      <c r="V6478">
        <v>1</v>
      </c>
      <c r="W6478">
        <v>1</v>
      </c>
      <c r="X6478" t="s">
        <v>681</v>
      </c>
      <c r="Y6478" t="s">
        <v>36</v>
      </c>
      <c r="Z6478" t="s">
        <v>42</v>
      </c>
      <c r="AA6478" t="s">
        <v>43</v>
      </c>
      <c r="AB6478">
        <v>21422</v>
      </c>
      <c r="AC6478" s="1">
        <v>44887</v>
      </c>
      <c r="AD6478" t="s">
        <v>44</v>
      </c>
      <c r="AE6478" t="s">
        <v>65</v>
      </c>
      <c r="AF6478">
        <v>1</v>
      </c>
      <c r="AG6478" t="s">
        <v>46</v>
      </c>
      <c r="AH6478" s="1">
        <v>44890</v>
      </c>
      <c r="AJ6478" t="s">
        <v>2691</v>
      </c>
      <c r="AK6478">
        <f>Tabla_Consulta_desde_TMS8[[#This Row],[idpedido]]</f>
        <v>464432</v>
      </c>
    </row>
    <row r="6479" spans="1:37" x14ac:dyDescent="0.25">
      <c r="A6479" t="str">
        <f>Tabla_Consulta_desde_TMS8[[#This Row],[Nro_Referencia]]</f>
        <v>371845</v>
      </c>
      <c r="B6479">
        <v>464433</v>
      </c>
      <c r="C6479" t="s">
        <v>32079</v>
      </c>
      <c r="D6479" t="s">
        <v>680</v>
      </c>
      <c r="E6479" t="s">
        <v>47</v>
      </c>
      <c r="F6479" t="s">
        <v>33</v>
      </c>
      <c r="G6479" t="s">
        <v>32080</v>
      </c>
      <c r="H6479" s="1">
        <v>44886</v>
      </c>
      <c r="I6479" t="s">
        <v>34</v>
      </c>
      <c r="J6479" s="1">
        <v>44887</v>
      </c>
      <c r="K6479" t="s">
        <v>32081</v>
      </c>
      <c r="L6479" t="s">
        <v>32082</v>
      </c>
      <c r="M6479" t="s">
        <v>30246</v>
      </c>
      <c r="N6479" t="s">
        <v>32083</v>
      </c>
      <c r="O6479" t="s">
        <v>43</v>
      </c>
      <c r="P6479" t="s">
        <v>38</v>
      </c>
      <c r="Q6479" t="s">
        <v>38</v>
      </c>
      <c r="R6479" t="s">
        <v>39</v>
      </c>
      <c r="T6479" t="s">
        <v>103</v>
      </c>
      <c r="U6479" t="s">
        <v>41</v>
      </c>
      <c r="V6479">
        <v>1</v>
      </c>
      <c r="W6479">
        <v>1</v>
      </c>
      <c r="X6479" t="s">
        <v>681</v>
      </c>
      <c r="Y6479" t="s">
        <v>36</v>
      </c>
      <c r="Z6479" t="s">
        <v>42</v>
      </c>
      <c r="AA6479" t="s">
        <v>43</v>
      </c>
      <c r="AB6479">
        <v>21439</v>
      </c>
      <c r="AC6479" s="1">
        <v>44887</v>
      </c>
      <c r="AD6479" t="s">
        <v>97</v>
      </c>
      <c r="AE6479" t="s">
        <v>481</v>
      </c>
      <c r="AF6479">
        <v>0</v>
      </c>
      <c r="AG6479" t="s">
        <v>46</v>
      </c>
      <c r="AH6479" s="1">
        <v>44887</v>
      </c>
      <c r="AK6479">
        <f>Tabla_Consulta_desde_TMS8[[#This Row],[idpedido]]</f>
        <v>464433</v>
      </c>
    </row>
    <row r="6480" spans="1:37" x14ac:dyDescent="0.25">
      <c r="A6480" t="str">
        <f>Tabla_Consulta_desde_TMS8[[#This Row],[Nro_Referencia]]</f>
        <v>371849</v>
      </c>
      <c r="B6480">
        <v>464434</v>
      </c>
      <c r="C6480" t="s">
        <v>32084</v>
      </c>
      <c r="D6480" t="s">
        <v>680</v>
      </c>
      <c r="E6480" t="s">
        <v>47</v>
      </c>
      <c r="F6480" t="s">
        <v>33</v>
      </c>
      <c r="G6480" t="s">
        <v>32085</v>
      </c>
      <c r="H6480" s="1">
        <v>44886</v>
      </c>
      <c r="I6480" t="s">
        <v>34</v>
      </c>
      <c r="J6480" s="1">
        <v>44887</v>
      </c>
      <c r="K6480" t="s">
        <v>32086</v>
      </c>
      <c r="L6480" t="s">
        <v>32087</v>
      </c>
      <c r="M6480" t="s">
        <v>451</v>
      </c>
      <c r="N6480" t="s">
        <v>32088</v>
      </c>
      <c r="O6480" t="s">
        <v>43</v>
      </c>
      <c r="P6480" t="s">
        <v>68</v>
      </c>
      <c r="Q6480" t="s">
        <v>68</v>
      </c>
      <c r="R6480" t="s">
        <v>69</v>
      </c>
      <c r="T6480" t="s">
        <v>111</v>
      </c>
      <c r="U6480" t="s">
        <v>71</v>
      </c>
      <c r="V6480">
        <v>1</v>
      </c>
      <c r="W6480">
        <v>1</v>
      </c>
      <c r="X6480" t="s">
        <v>681</v>
      </c>
      <c r="Y6480" t="s">
        <v>36</v>
      </c>
      <c r="Z6480" t="s">
        <v>42</v>
      </c>
      <c r="AA6480" t="s">
        <v>43</v>
      </c>
      <c r="AB6480">
        <v>21450</v>
      </c>
      <c r="AC6480" s="1">
        <v>44887</v>
      </c>
      <c r="AD6480" t="s">
        <v>97</v>
      </c>
      <c r="AE6480" t="s">
        <v>180</v>
      </c>
      <c r="AF6480">
        <v>0</v>
      </c>
      <c r="AG6480" t="s">
        <v>46</v>
      </c>
      <c r="AH6480" s="1">
        <v>44887</v>
      </c>
      <c r="AK6480">
        <f>Tabla_Consulta_desde_TMS8[[#This Row],[idpedido]]</f>
        <v>464434</v>
      </c>
    </row>
    <row r="6481" spans="1:37" x14ac:dyDescent="0.25">
      <c r="A6481" t="str">
        <f>Tabla_Consulta_desde_TMS8[[#This Row],[Nro_Referencia]]</f>
        <v>371850</v>
      </c>
      <c r="B6481">
        <v>464435</v>
      </c>
      <c r="C6481" t="s">
        <v>32089</v>
      </c>
      <c r="D6481" t="s">
        <v>680</v>
      </c>
      <c r="E6481" t="s">
        <v>47</v>
      </c>
      <c r="F6481" t="s">
        <v>33</v>
      </c>
      <c r="G6481" t="s">
        <v>32090</v>
      </c>
      <c r="H6481" s="1">
        <v>44886</v>
      </c>
      <c r="I6481" t="s">
        <v>34</v>
      </c>
      <c r="J6481" s="1">
        <v>44887</v>
      </c>
      <c r="K6481" t="s">
        <v>32091</v>
      </c>
      <c r="L6481" t="s">
        <v>32092</v>
      </c>
      <c r="M6481" t="s">
        <v>32093</v>
      </c>
      <c r="N6481" t="s">
        <v>32094</v>
      </c>
      <c r="O6481" t="s">
        <v>43</v>
      </c>
      <c r="P6481" t="s">
        <v>542</v>
      </c>
      <c r="Q6481" t="s">
        <v>542</v>
      </c>
      <c r="R6481" t="s">
        <v>69</v>
      </c>
      <c r="T6481" t="s">
        <v>40</v>
      </c>
      <c r="U6481" t="s">
        <v>50</v>
      </c>
      <c r="V6481">
        <v>1</v>
      </c>
      <c r="W6481">
        <v>1</v>
      </c>
      <c r="X6481" t="s">
        <v>681</v>
      </c>
      <c r="Y6481" t="s">
        <v>36</v>
      </c>
      <c r="Z6481" t="s">
        <v>42</v>
      </c>
      <c r="AA6481" t="s">
        <v>43</v>
      </c>
      <c r="AB6481">
        <v>21422</v>
      </c>
      <c r="AC6481" s="1">
        <v>44887</v>
      </c>
      <c r="AD6481" t="s">
        <v>44</v>
      </c>
      <c r="AE6481" t="s">
        <v>65</v>
      </c>
      <c r="AF6481">
        <v>0</v>
      </c>
      <c r="AG6481" t="s">
        <v>46</v>
      </c>
      <c r="AH6481" s="1">
        <v>44887</v>
      </c>
      <c r="AJ6481" t="s">
        <v>32095</v>
      </c>
      <c r="AK6481">
        <f>Tabla_Consulta_desde_TMS8[[#This Row],[idpedido]]</f>
        <v>464435</v>
      </c>
    </row>
    <row r="6482" spans="1:37" x14ac:dyDescent="0.25">
      <c r="A6482" t="str">
        <f>Tabla_Consulta_desde_TMS8[[#This Row],[Nro_Referencia]]</f>
        <v>371851</v>
      </c>
      <c r="B6482">
        <v>464436</v>
      </c>
      <c r="C6482" t="s">
        <v>32096</v>
      </c>
      <c r="D6482" t="s">
        <v>680</v>
      </c>
      <c r="E6482" t="s">
        <v>47</v>
      </c>
      <c r="F6482" t="s">
        <v>33</v>
      </c>
      <c r="G6482" t="s">
        <v>32097</v>
      </c>
      <c r="H6482" s="1">
        <v>44886</v>
      </c>
      <c r="I6482" t="s">
        <v>34</v>
      </c>
      <c r="J6482" s="1">
        <v>44888</v>
      </c>
      <c r="K6482" t="s">
        <v>1161</v>
      </c>
      <c r="L6482" t="s">
        <v>1072</v>
      </c>
      <c r="M6482" t="s">
        <v>756</v>
      </c>
      <c r="N6482" t="s">
        <v>1034</v>
      </c>
      <c r="O6482" t="s">
        <v>43</v>
      </c>
      <c r="P6482" t="s">
        <v>68</v>
      </c>
      <c r="Q6482" t="s">
        <v>68</v>
      </c>
      <c r="R6482" t="s">
        <v>69</v>
      </c>
      <c r="T6482" t="s">
        <v>111</v>
      </c>
      <c r="U6482" t="s">
        <v>71</v>
      </c>
      <c r="V6482">
        <v>1</v>
      </c>
      <c r="W6482">
        <v>1</v>
      </c>
      <c r="X6482" t="s">
        <v>681</v>
      </c>
      <c r="Y6482" t="s">
        <v>36</v>
      </c>
      <c r="Z6482" t="s">
        <v>42</v>
      </c>
      <c r="AA6482" t="s">
        <v>43</v>
      </c>
      <c r="AB6482">
        <v>21491</v>
      </c>
      <c r="AC6482" s="1">
        <v>44888</v>
      </c>
      <c r="AD6482" t="s">
        <v>97</v>
      </c>
      <c r="AE6482" t="s">
        <v>127</v>
      </c>
      <c r="AF6482">
        <v>1</v>
      </c>
      <c r="AG6482" t="s">
        <v>46</v>
      </c>
      <c r="AH6482" s="1">
        <v>44888</v>
      </c>
      <c r="AK6482">
        <f>Tabla_Consulta_desde_TMS8[[#This Row],[idpedido]]</f>
        <v>464436</v>
      </c>
    </row>
    <row r="6483" spans="1:37" x14ac:dyDescent="0.25">
      <c r="A6483" t="str">
        <f>Tabla_Consulta_desde_TMS8[[#This Row],[Nro_Referencia]]</f>
        <v>371852</v>
      </c>
      <c r="B6483">
        <v>464437</v>
      </c>
      <c r="C6483" t="s">
        <v>32098</v>
      </c>
      <c r="D6483" t="s">
        <v>680</v>
      </c>
      <c r="E6483" t="s">
        <v>47</v>
      </c>
      <c r="F6483" t="s">
        <v>33</v>
      </c>
      <c r="G6483" t="s">
        <v>32099</v>
      </c>
      <c r="H6483" s="1">
        <v>44886</v>
      </c>
      <c r="I6483" t="s">
        <v>34</v>
      </c>
      <c r="J6483" s="1">
        <v>44887</v>
      </c>
      <c r="K6483" t="s">
        <v>32100</v>
      </c>
      <c r="L6483" t="s">
        <v>32101</v>
      </c>
      <c r="M6483" t="s">
        <v>1114</v>
      </c>
      <c r="N6483" t="s">
        <v>32102</v>
      </c>
      <c r="O6483" t="s">
        <v>43</v>
      </c>
      <c r="P6483" t="s">
        <v>531</v>
      </c>
      <c r="Q6483" t="s">
        <v>531</v>
      </c>
      <c r="R6483" t="s">
        <v>49</v>
      </c>
      <c r="T6483" t="s">
        <v>40</v>
      </c>
      <c r="U6483" t="s">
        <v>50</v>
      </c>
      <c r="V6483">
        <v>1</v>
      </c>
      <c r="W6483">
        <v>1</v>
      </c>
      <c r="X6483" t="s">
        <v>681</v>
      </c>
      <c r="Y6483" t="s">
        <v>36</v>
      </c>
      <c r="Z6483" t="s">
        <v>42</v>
      </c>
      <c r="AA6483" t="s">
        <v>43</v>
      </c>
      <c r="AB6483">
        <v>21422</v>
      </c>
      <c r="AC6483" s="1">
        <v>44887</v>
      </c>
      <c r="AD6483" t="s">
        <v>44</v>
      </c>
      <c r="AE6483" t="s">
        <v>65</v>
      </c>
      <c r="AF6483">
        <v>0</v>
      </c>
      <c r="AG6483" t="s">
        <v>46</v>
      </c>
      <c r="AH6483" s="1">
        <v>44887</v>
      </c>
      <c r="AJ6483" t="s">
        <v>32103</v>
      </c>
      <c r="AK6483">
        <f>Tabla_Consulta_desde_TMS8[[#This Row],[idpedido]]</f>
        <v>464437</v>
      </c>
    </row>
    <row r="6484" spans="1:37" x14ac:dyDescent="0.25">
      <c r="A6484" t="str">
        <f>Tabla_Consulta_desde_TMS8[[#This Row],[Nro_Referencia]]</f>
        <v>371854</v>
      </c>
      <c r="B6484">
        <v>464438</v>
      </c>
      <c r="C6484" t="s">
        <v>32104</v>
      </c>
      <c r="D6484" t="s">
        <v>680</v>
      </c>
      <c r="E6484" t="s">
        <v>47</v>
      </c>
      <c r="F6484" t="s">
        <v>33</v>
      </c>
      <c r="G6484" t="s">
        <v>32105</v>
      </c>
      <c r="H6484" s="1">
        <v>44886</v>
      </c>
      <c r="I6484" t="s">
        <v>34</v>
      </c>
      <c r="J6484" s="1">
        <v>44887</v>
      </c>
      <c r="K6484" t="s">
        <v>32106</v>
      </c>
      <c r="L6484" t="s">
        <v>32107</v>
      </c>
      <c r="M6484" t="s">
        <v>32108</v>
      </c>
      <c r="N6484" t="s">
        <v>32109</v>
      </c>
      <c r="O6484" t="s">
        <v>43</v>
      </c>
      <c r="P6484" t="s">
        <v>505</v>
      </c>
      <c r="Q6484" t="s">
        <v>505</v>
      </c>
      <c r="R6484" t="s">
        <v>69</v>
      </c>
      <c r="T6484" t="s">
        <v>40</v>
      </c>
      <c r="U6484" t="s">
        <v>71</v>
      </c>
      <c r="V6484">
        <v>1</v>
      </c>
      <c r="W6484">
        <v>1</v>
      </c>
      <c r="X6484" t="s">
        <v>681</v>
      </c>
      <c r="Y6484" t="s">
        <v>36</v>
      </c>
      <c r="Z6484" t="s">
        <v>42</v>
      </c>
      <c r="AA6484" t="s">
        <v>43</v>
      </c>
      <c r="AB6484">
        <v>21422</v>
      </c>
      <c r="AC6484" s="1">
        <v>44887</v>
      </c>
      <c r="AD6484" t="s">
        <v>44</v>
      </c>
      <c r="AE6484" t="s">
        <v>65</v>
      </c>
      <c r="AF6484">
        <v>0</v>
      </c>
      <c r="AG6484" t="s">
        <v>46</v>
      </c>
      <c r="AH6484" s="1">
        <v>44887</v>
      </c>
      <c r="AJ6484" t="s">
        <v>32110</v>
      </c>
      <c r="AK6484">
        <f>Tabla_Consulta_desde_TMS8[[#This Row],[idpedido]]</f>
        <v>464438</v>
      </c>
    </row>
    <row r="6485" spans="1:37" x14ac:dyDescent="0.25">
      <c r="A6485" t="str">
        <f>Tabla_Consulta_desde_TMS8[[#This Row],[Nro_Referencia]]</f>
        <v>371855</v>
      </c>
      <c r="B6485">
        <v>464439</v>
      </c>
      <c r="C6485" t="s">
        <v>32111</v>
      </c>
      <c r="D6485" t="s">
        <v>680</v>
      </c>
      <c r="E6485" t="s">
        <v>47</v>
      </c>
      <c r="F6485" t="s">
        <v>33</v>
      </c>
      <c r="G6485" t="s">
        <v>32112</v>
      </c>
      <c r="H6485" s="1">
        <v>44886</v>
      </c>
      <c r="I6485" t="s">
        <v>34</v>
      </c>
      <c r="J6485" s="1">
        <v>44890</v>
      </c>
      <c r="K6485" t="s">
        <v>32113</v>
      </c>
      <c r="L6485" t="s">
        <v>32114</v>
      </c>
      <c r="M6485" t="s">
        <v>32115</v>
      </c>
      <c r="N6485" t="s">
        <v>32116</v>
      </c>
      <c r="P6485" t="s">
        <v>109</v>
      </c>
      <c r="Q6485" t="s">
        <v>109</v>
      </c>
      <c r="R6485" t="s">
        <v>110</v>
      </c>
      <c r="T6485" t="s">
        <v>111</v>
      </c>
      <c r="U6485" t="s">
        <v>50</v>
      </c>
      <c r="V6485">
        <v>1</v>
      </c>
      <c r="W6485">
        <v>1</v>
      </c>
      <c r="X6485" t="s">
        <v>681</v>
      </c>
      <c r="Y6485" t="s">
        <v>36</v>
      </c>
      <c r="Z6485" t="s">
        <v>42</v>
      </c>
      <c r="AA6485" t="s">
        <v>43</v>
      </c>
      <c r="AB6485">
        <v>21558</v>
      </c>
      <c r="AC6485" s="1">
        <v>44890</v>
      </c>
      <c r="AD6485" t="s">
        <v>97</v>
      </c>
      <c r="AE6485" t="s">
        <v>112</v>
      </c>
      <c r="AF6485">
        <v>1</v>
      </c>
      <c r="AG6485" t="s">
        <v>46</v>
      </c>
      <c r="AH6485" s="1">
        <v>44890</v>
      </c>
      <c r="AK6485">
        <f>Tabla_Consulta_desde_TMS8[[#This Row],[idpedido]]</f>
        <v>464439</v>
      </c>
    </row>
    <row r="6486" spans="1:37" x14ac:dyDescent="0.25">
      <c r="A6486" t="str">
        <f>Tabla_Consulta_desde_TMS8[[#This Row],[Nro_Referencia]]</f>
        <v>371857</v>
      </c>
      <c r="B6486">
        <v>464440</v>
      </c>
      <c r="C6486" t="s">
        <v>32117</v>
      </c>
      <c r="D6486" t="s">
        <v>680</v>
      </c>
      <c r="E6486" t="s">
        <v>47</v>
      </c>
      <c r="F6486" t="s">
        <v>33</v>
      </c>
      <c r="G6486" t="s">
        <v>32118</v>
      </c>
      <c r="H6486" s="1">
        <v>44886</v>
      </c>
      <c r="I6486" t="s">
        <v>34</v>
      </c>
      <c r="J6486" s="1">
        <v>44887</v>
      </c>
      <c r="K6486" t="s">
        <v>32119</v>
      </c>
      <c r="L6486" t="s">
        <v>32120</v>
      </c>
      <c r="M6486" t="s">
        <v>32121</v>
      </c>
      <c r="N6486" t="s">
        <v>32122</v>
      </c>
      <c r="O6486" t="s">
        <v>43</v>
      </c>
      <c r="P6486" t="s">
        <v>561</v>
      </c>
      <c r="Q6486" t="s">
        <v>561</v>
      </c>
      <c r="R6486" t="s">
        <v>96</v>
      </c>
      <c r="T6486" t="s">
        <v>40</v>
      </c>
      <c r="U6486" t="s">
        <v>50</v>
      </c>
      <c r="V6486">
        <v>1</v>
      </c>
      <c r="W6486">
        <v>1</v>
      </c>
      <c r="X6486" t="s">
        <v>681</v>
      </c>
      <c r="Y6486" t="s">
        <v>36</v>
      </c>
      <c r="Z6486" t="s">
        <v>42</v>
      </c>
      <c r="AA6486" t="s">
        <v>43</v>
      </c>
      <c r="AB6486">
        <v>21422</v>
      </c>
      <c r="AC6486" s="1">
        <v>44887</v>
      </c>
      <c r="AD6486" t="s">
        <v>44</v>
      </c>
      <c r="AE6486" t="s">
        <v>65</v>
      </c>
      <c r="AF6486">
        <v>0</v>
      </c>
      <c r="AG6486" t="s">
        <v>46</v>
      </c>
      <c r="AH6486" s="1">
        <v>44887</v>
      </c>
      <c r="AJ6486" t="s">
        <v>32123</v>
      </c>
      <c r="AK6486">
        <f>Tabla_Consulta_desde_TMS8[[#This Row],[idpedido]]</f>
        <v>464440</v>
      </c>
    </row>
    <row r="6487" spans="1:37" x14ac:dyDescent="0.25">
      <c r="A6487" t="str">
        <f>Tabla_Consulta_desde_TMS8[[#This Row],[Nro_Referencia]]</f>
        <v>371858</v>
      </c>
      <c r="B6487">
        <v>464441</v>
      </c>
      <c r="C6487" t="s">
        <v>32124</v>
      </c>
      <c r="D6487" t="s">
        <v>680</v>
      </c>
      <c r="E6487" t="s">
        <v>47</v>
      </c>
      <c r="F6487" t="s">
        <v>33</v>
      </c>
      <c r="G6487" t="s">
        <v>32125</v>
      </c>
      <c r="H6487" s="1">
        <v>44886</v>
      </c>
      <c r="I6487" t="s">
        <v>34</v>
      </c>
      <c r="J6487" s="1">
        <v>44887</v>
      </c>
      <c r="K6487" t="s">
        <v>32126</v>
      </c>
      <c r="L6487" t="s">
        <v>32127</v>
      </c>
      <c r="M6487" t="s">
        <v>32128</v>
      </c>
      <c r="N6487" t="s">
        <v>32129</v>
      </c>
      <c r="O6487" t="s">
        <v>43</v>
      </c>
      <c r="P6487" t="s">
        <v>38</v>
      </c>
      <c r="Q6487" t="s">
        <v>38</v>
      </c>
      <c r="R6487" t="s">
        <v>39</v>
      </c>
      <c r="T6487" t="s">
        <v>103</v>
      </c>
      <c r="U6487" t="s">
        <v>41</v>
      </c>
      <c r="V6487">
        <v>1</v>
      </c>
      <c r="W6487">
        <v>1</v>
      </c>
      <c r="X6487" t="s">
        <v>681</v>
      </c>
      <c r="Y6487" t="s">
        <v>36</v>
      </c>
      <c r="Z6487" t="s">
        <v>42</v>
      </c>
      <c r="AA6487" t="s">
        <v>43</v>
      </c>
      <c r="AB6487">
        <v>21441</v>
      </c>
      <c r="AC6487" s="1">
        <v>44887</v>
      </c>
      <c r="AD6487" t="s">
        <v>97</v>
      </c>
      <c r="AE6487" t="s">
        <v>98</v>
      </c>
      <c r="AF6487">
        <v>0</v>
      </c>
      <c r="AG6487" t="s">
        <v>46</v>
      </c>
      <c r="AH6487" s="1">
        <v>44887</v>
      </c>
      <c r="AK6487">
        <f>Tabla_Consulta_desde_TMS8[[#This Row],[idpedido]]</f>
        <v>464441</v>
      </c>
    </row>
    <row r="6488" spans="1:37" x14ac:dyDescent="0.25">
      <c r="A6488" t="str">
        <f>Tabla_Consulta_desde_TMS8[[#This Row],[Nro_Referencia]]</f>
        <v>371859</v>
      </c>
      <c r="B6488">
        <v>464442</v>
      </c>
      <c r="C6488" t="s">
        <v>32130</v>
      </c>
      <c r="D6488" t="s">
        <v>680</v>
      </c>
      <c r="E6488" t="s">
        <v>47</v>
      </c>
      <c r="F6488" t="s">
        <v>33</v>
      </c>
      <c r="G6488" t="s">
        <v>32131</v>
      </c>
      <c r="H6488" s="1">
        <v>44886</v>
      </c>
      <c r="I6488" t="s">
        <v>34</v>
      </c>
      <c r="J6488" s="1">
        <v>44887</v>
      </c>
      <c r="K6488" t="s">
        <v>32132</v>
      </c>
      <c r="L6488" t="s">
        <v>32133</v>
      </c>
      <c r="M6488" t="s">
        <v>268</v>
      </c>
      <c r="N6488" t="s">
        <v>32134</v>
      </c>
      <c r="O6488" t="s">
        <v>43</v>
      </c>
      <c r="P6488" t="s">
        <v>434</v>
      </c>
      <c r="Q6488" t="s">
        <v>434</v>
      </c>
      <c r="R6488" t="s">
        <v>69</v>
      </c>
      <c r="T6488" t="s">
        <v>40</v>
      </c>
      <c r="U6488" t="s">
        <v>50</v>
      </c>
      <c r="V6488">
        <v>1</v>
      </c>
      <c r="W6488">
        <v>1</v>
      </c>
      <c r="X6488" t="s">
        <v>681</v>
      </c>
      <c r="Y6488" t="s">
        <v>36</v>
      </c>
      <c r="Z6488" t="s">
        <v>42</v>
      </c>
      <c r="AA6488" t="s">
        <v>43</v>
      </c>
      <c r="AB6488">
        <v>21422</v>
      </c>
      <c r="AC6488" s="1">
        <v>44887</v>
      </c>
      <c r="AD6488" t="s">
        <v>44</v>
      </c>
      <c r="AE6488" t="s">
        <v>65</v>
      </c>
      <c r="AF6488">
        <v>0</v>
      </c>
      <c r="AG6488" t="s">
        <v>46</v>
      </c>
      <c r="AH6488" s="1">
        <v>44887</v>
      </c>
      <c r="AJ6488" t="s">
        <v>32135</v>
      </c>
      <c r="AK6488">
        <f>Tabla_Consulta_desde_TMS8[[#This Row],[idpedido]]</f>
        <v>464442</v>
      </c>
    </row>
    <row r="6489" spans="1:37" x14ac:dyDescent="0.25">
      <c r="A6489" t="str">
        <f>Tabla_Consulta_desde_TMS8[[#This Row],[Nro_Referencia]]</f>
        <v>371861</v>
      </c>
      <c r="B6489">
        <v>464443</v>
      </c>
      <c r="C6489" t="s">
        <v>32136</v>
      </c>
      <c r="D6489" t="s">
        <v>680</v>
      </c>
      <c r="E6489" t="s">
        <v>47</v>
      </c>
      <c r="F6489" t="s">
        <v>33</v>
      </c>
      <c r="G6489" t="s">
        <v>32137</v>
      </c>
      <c r="H6489" s="1">
        <v>44886</v>
      </c>
      <c r="I6489" t="s">
        <v>34</v>
      </c>
      <c r="J6489" s="1">
        <v>44887</v>
      </c>
      <c r="K6489" t="s">
        <v>32138</v>
      </c>
      <c r="L6489" t="s">
        <v>32139</v>
      </c>
      <c r="M6489" t="s">
        <v>268</v>
      </c>
      <c r="N6489" t="s">
        <v>32140</v>
      </c>
      <c r="O6489" t="s">
        <v>43</v>
      </c>
      <c r="P6489" t="s">
        <v>68</v>
      </c>
      <c r="Q6489" t="s">
        <v>68</v>
      </c>
      <c r="R6489" t="s">
        <v>69</v>
      </c>
      <c r="T6489" t="s">
        <v>111</v>
      </c>
      <c r="U6489" t="s">
        <v>71</v>
      </c>
      <c r="V6489">
        <v>1</v>
      </c>
      <c r="W6489">
        <v>1</v>
      </c>
      <c r="X6489" t="s">
        <v>681</v>
      </c>
      <c r="Y6489" t="s">
        <v>36</v>
      </c>
      <c r="Z6489" t="s">
        <v>42</v>
      </c>
      <c r="AA6489" t="s">
        <v>43</v>
      </c>
      <c r="AB6489">
        <v>21450</v>
      </c>
      <c r="AC6489" s="1">
        <v>44887</v>
      </c>
      <c r="AD6489" t="s">
        <v>97</v>
      </c>
      <c r="AE6489" t="s">
        <v>180</v>
      </c>
      <c r="AF6489">
        <v>0</v>
      </c>
      <c r="AG6489" t="s">
        <v>46</v>
      </c>
      <c r="AH6489" s="1">
        <v>44887</v>
      </c>
      <c r="AK6489">
        <f>Tabla_Consulta_desde_TMS8[[#This Row],[idpedido]]</f>
        <v>464443</v>
      </c>
    </row>
    <row r="6490" spans="1:37" x14ac:dyDescent="0.25">
      <c r="A6490" t="str">
        <f>Tabla_Consulta_desde_TMS8[[#This Row],[Nro_Referencia]]</f>
        <v>371862</v>
      </c>
      <c r="B6490">
        <v>464444</v>
      </c>
      <c r="C6490" t="s">
        <v>32141</v>
      </c>
      <c r="D6490" t="s">
        <v>680</v>
      </c>
      <c r="E6490" t="s">
        <v>47</v>
      </c>
      <c r="F6490" t="s">
        <v>33</v>
      </c>
      <c r="G6490" t="s">
        <v>32142</v>
      </c>
      <c r="H6490" s="1">
        <v>44886</v>
      </c>
      <c r="I6490" t="s">
        <v>34</v>
      </c>
      <c r="J6490" s="1">
        <v>44887</v>
      </c>
      <c r="K6490" t="s">
        <v>32143</v>
      </c>
      <c r="L6490" t="s">
        <v>1406</v>
      </c>
      <c r="M6490" t="s">
        <v>1407</v>
      </c>
      <c r="N6490" t="s">
        <v>32144</v>
      </c>
      <c r="O6490" t="s">
        <v>43</v>
      </c>
      <c r="P6490" t="s">
        <v>38</v>
      </c>
      <c r="Q6490" t="s">
        <v>38</v>
      </c>
      <c r="R6490" t="s">
        <v>39</v>
      </c>
      <c r="T6490" t="s">
        <v>103</v>
      </c>
      <c r="U6490" t="s">
        <v>41</v>
      </c>
      <c r="V6490">
        <v>1</v>
      </c>
      <c r="W6490">
        <v>1</v>
      </c>
      <c r="X6490" t="s">
        <v>681</v>
      </c>
      <c r="Y6490" t="s">
        <v>36</v>
      </c>
      <c r="Z6490" t="s">
        <v>42</v>
      </c>
      <c r="AA6490" t="s">
        <v>43</v>
      </c>
      <c r="AB6490">
        <v>21432</v>
      </c>
      <c r="AC6490" s="1">
        <v>44887</v>
      </c>
      <c r="AD6490" t="s">
        <v>97</v>
      </c>
      <c r="AE6490" t="s">
        <v>25133</v>
      </c>
      <c r="AF6490">
        <v>0</v>
      </c>
      <c r="AG6490" t="s">
        <v>46</v>
      </c>
      <c r="AH6490" s="1">
        <v>44887</v>
      </c>
      <c r="AK6490">
        <f>Tabla_Consulta_desde_TMS8[[#This Row],[idpedido]]</f>
        <v>464444</v>
      </c>
    </row>
    <row r="6491" spans="1:37" x14ac:dyDescent="0.25">
      <c r="A6491" t="str">
        <f>Tabla_Consulta_desde_TMS8[[#This Row],[Nro_Referencia]]</f>
        <v>371863</v>
      </c>
      <c r="B6491">
        <v>464445</v>
      </c>
      <c r="C6491" t="s">
        <v>32145</v>
      </c>
      <c r="D6491" t="s">
        <v>680</v>
      </c>
      <c r="E6491" t="s">
        <v>47</v>
      </c>
      <c r="F6491" t="s">
        <v>33</v>
      </c>
      <c r="G6491" t="s">
        <v>32146</v>
      </c>
      <c r="H6491" s="1">
        <v>44886</v>
      </c>
      <c r="I6491" t="s">
        <v>34</v>
      </c>
      <c r="J6491" s="1">
        <v>44887</v>
      </c>
      <c r="K6491" t="s">
        <v>18733</v>
      </c>
      <c r="L6491" t="s">
        <v>2991</v>
      </c>
      <c r="M6491" t="s">
        <v>2605</v>
      </c>
      <c r="N6491" t="s">
        <v>18734</v>
      </c>
      <c r="O6491" t="s">
        <v>43</v>
      </c>
      <c r="P6491" t="s">
        <v>109</v>
      </c>
      <c r="Q6491" t="s">
        <v>109</v>
      </c>
      <c r="R6491" t="s">
        <v>110</v>
      </c>
      <c r="T6491" t="s">
        <v>111</v>
      </c>
      <c r="U6491" t="s">
        <v>50</v>
      </c>
      <c r="V6491">
        <v>1</v>
      </c>
      <c r="W6491">
        <v>1</v>
      </c>
      <c r="X6491" t="s">
        <v>681</v>
      </c>
      <c r="Y6491" t="s">
        <v>36</v>
      </c>
      <c r="Z6491" t="s">
        <v>42</v>
      </c>
      <c r="AA6491" t="s">
        <v>43</v>
      </c>
      <c r="AB6491">
        <v>21442</v>
      </c>
      <c r="AC6491" s="1">
        <v>44887</v>
      </c>
      <c r="AD6491" t="s">
        <v>97</v>
      </c>
      <c r="AE6491" t="s">
        <v>112</v>
      </c>
      <c r="AF6491">
        <v>0</v>
      </c>
      <c r="AG6491" t="s">
        <v>46</v>
      </c>
      <c r="AH6491" s="1">
        <v>44887</v>
      </c>
      <c r="AK6491">
        <f>Tabla_Consulta_desde_TMS8[[#This Row],[idpedido]]</f>
        <v>464445</v>
      </c>
    </row>
    <row r="6492" spans="1:37" x14ac:dyDescent="0.25">
      <c r="A6492" t="str">
        <f>Tabla_Consulta_desde_TMS8[[#This Row],[Nro_Referencia]]</f>
        <v>371864</v>
      </c>
      <c r="B6492">
        <v>464446</v>
      </c>
      <c r="C6492" t="s">
        <v>32147</v>
      </c>
      <c r="D6492" t="s">
        <v>680</v>
      </c>
      <c r="E6492" t="s">
        <v>47</v>
      </c>
      <c r="F6492" t="s">
        <v>33</v>
      </c>
      <c r="G6492" t="s">
        <v>32148</v>
      </c>
      <c r="H6492" s="1">
        <v>44886</v>
      </c>
      <c r="I6492" t="s">
        <v>34</v>
      </c>
      <c r="J6492" s="1">
        <v>44888</v>
      </c>
      <c r="K6492" t="s">
        <v>2990</v>
      </c>
      <c r="L6492" t="s">
        <v>2991</v>
      </c>
      <c r="M6492" t="s">
        <v>2605</v>
      </c>
      <c r="N6492" t="s">
        <v>2992</v>
      </c>
      <c r="O6492" t="s">
        <v>43</v>
      </c>
      <c r="P6492" t="s">
        <v>109</v>
      </c>
      <c r="Q6492" t="s">
        <v>109</v>
      </c>
      <c r="R6492" t="s">
        <v>110</v>
      </c>
      <c r="T6492" t="s">
        <v>111</v>
      </c>
      <c r="U6492" t="s">
        <v>50</v>
      </c>
      <c r="V6492">
        <v>1</v>
      </c>
      <c r="W6492">
        <v>1</v>
      </c>
      <c r="X6492" t="s">
        <v>681</v>
      </c>
      <c r="Y6492" t="s">
        <v>36</v>
      </c>
      <c r="Z6492" t="s">
        <v>42</v>
      </c>
      <c r="AA6492" t="s">
        <v>43</v>
      </c>
      <c r="AB6492">
        <v>21479</v>
      </c>
      <c r="AC6492" s="1">
        <v>44888</v>
      </c>
      <c r="AD6492" t="s">
        <v>97</v>
      </c>
      <c r="AE6492" t="s">
        <v>112</v>
      </c>
      <c r="AF6492">
        <v>1</v>
      </c>
      <c r="AG6492" t="s">
        <v>46</v>
      </c>
      <c r="AH6492" s="1">
        <v>44888</v>
      </c>
      <c r="AK6492">
        <f>Tabla_Consulta_desde_TMS8[[#This Row],[idpedido]]</f>
        <v>464446</v>
      </c>
    </row>
    <row r="6493" spans="1:37" x14ac:dyDescent="0.25">
      <c r="A6493" t="str">
        <f>Tabla_Consulta_desde_TMS8[[#This Row],[Nro_Referencia]]</f>
        <v>371865</v>
      </c>
      <c r="B6493">
        <v>464447</v>
      </c>
      <c r="C6493" t="s">
        <v>32149</v>
      </c>
      <c r="D6493" t="s">
        <v>680</v>
      </c>
      <c r="E6493" t="s">
        <v>47</v>
      </c>
      <c r="F6493" t="s">
        <v>33</v>
      </c>
      <c r="G6493" t="s">
        <v>32150</v>
      </c>
      <c r="H6493" s="1">
        <v>44886</v>
      </c>
      <c r="I6493" t="s">
        <v>34</v>
      </c>
      <c r="J6493" s="1">
        <v>44888</v>
      </c>
      <c r="K6493" t="s">
        <v>32151</v>
      </c>
      <c r="L6493" t="s">
        <v>32152</v>
      </c>
      <c r="M6493" t="s">
        <v>32153</v>
      </c>
      <c r="N6493" t="s">
        <v>32154</v>
      </c>
      <c r="O6493" t="s">
        <v>43</v>
      </c>
      <c r="P6493" t="s">
        <v>68</v>
      </c>
      <c r="Q6493" t="s">
        <v>68</v>
      </c>
      <c r="R6493" t="s">
        <v>69</v>
      </c>
      <c r="T6493" t="s">
        <v>111</v>
      </c>
      <c r="U6493" t="s">
        <v>71</v>
      </c>
      <c r="V6493">
        <v>1</v>
      </c>
      <c r="W6493">
        <v>1</v>
      </c>
      <c r="X6493" t="s">
        <v>681</v>
      </c>
      <c r="Y6493" t="s">
        <v>36</v>
      </c>
      <c r="Z6493" t="s">
        <v>42</v>
      </c>
      <c r="AA6493" t="s">
        <v>43</v>
      </c>
      <c r="AB6493">
        <v>21491</v>
      </c>
      <c r="AC6493" s="1">
        <v>44888</v>
      </c>
      <c r="AD6493" t="s">
        <v>97</v>
      </c>
      <c r="AE6493" t="s">
        <v>127</v>
      </c>
      <c r="AF6493">
        <v>1</v>
      </c>
      <c r="AG6493" t="s">
        <v>46</v>
      </c>
      <c r="AH6493" s="1">
        <v>44888</v>
      </c>
      <c r="AK6493">
        <f>Tabla_Consulta_desde_TMS8[[#This Row],[idpedido]]</f>
        <v>464447</v>
      </c>
    </row>
    <row r="6494" spans="1:37" x14ac:dyDescent="0.25">
      <c r="A6494" t="str">
        <f>Tabla_Consulta_desde_TMS8[[#This Row],[Nro_Referencia]]</f>
        <v>371866</v>
      </c>
      <c r="B6494">
        <v>464448</v>
      </c>
      <c r="C6494" t="s">
        <v>32155</v>
      </c>
      <c r="D6494" t="s">
        <v>680</v>
      </c>
      <c r="E6494" t="s">
        <v>47</v>
      </c>
      <c r="F6494" t="s">
        <v>33</v>
      </c>
      <c r="G6494" t="s">
        <v>32156</v>
      </c>
      <c r="H6494" s="1">
        <v>44886</v>
      </c>
      <c r="I6494" t="s">
        <v>34</v>
      </c>
      <c r="J6494" s="1">
        <v>44888</v>
      </c>
      <c r="K6494" t="s">
        <v>32157</v>
      </c>
      <c r="L6494" t="s">
        <v>32158</v>
      </c>
      <c r="M6494" t="s">
        <v>32159</v>
      </c>
      <c r="N6494" t="s">
        <v>32160</v>
      </c>
      <c r="O6494" t="s">
        <v>43</v>
      </c>
      <c r="P6494" t="s">
        <v>109</v>
      </c>
      <c r="Q6494" t="s">
        <v>109</v>
      </c>
      <c r="R6494" t="s">
        <v>110</v>
      </c>
      <c r="T6494" t="s">
        <v>111</v>
      </c>
      <c r="U6494" t="s">
        <v>50</v>
      </c>
      <c r="V6494">
        <v>1</v>
      </c>
      <c r="W6494">
        <v>1</v>
      </c>
      <c r="X6494" t="s">
        <v>681</v>
      </c>
      <c r="Y6494" t="s">
        <v>36</v>
      </c>
      <c r="Z6494" t="s">
        <v>42</v>
      </c>
      <c r="AA6494" t="s">
        <v>43</v>
      </c>
      <c r="AB6494">
        <v>21479</v>
      </c>
      <c r="AC6494" s="1">
        <v>44888</v>
      </c>
      <c r="AD6494" t="s">
        <v>97</v>
      </c>
      <c r="AE6494" t="s">
        <v>112</v>
      </c>
      <c r="AF6494">
        <v>1</v>
      </c>
      <c r="AG6494" t="s">
        <v>46</v>
      </c>
      <c r="AH6494" s="1">
        <v>44888</v>
      </c>
      <c r="AK6494">
        <f>Tabla_Consulta_desde_TMS8[[#This Row],[idpedido]]</f>
        <v>464448</v>
      </c>
    </row>
    <row r="6495" spans="1:37" x14ac:dyDescent="0.25">
      <c r="A6495" t="str">
        <f>Tabla_Consulta_desde_TMS8[[#This Row],[Nro_Referencia]]</f>
        <v>371867</v>
      </c>
      <c r="B6495">
        <v>464449</v>
      </c>
      <c r="C6495" t="s">
        <v>32161</v>
      </c>
      <c r="D6495" t="s">
        <v>680</v>
      </c>
      <c r="E6495" t="s">
        <v>47</v>
      </c>
      <c r="F6495" t="s">
        <v>33</v>
      </c>
      <c r="G6495" t="s">
        <v>32162</v>
      </c>
      <c r="H6495" s="1">
        <v>44886</v>
      </c>
      <c r="I6495" t="s">
        <v>34</v>
      </c>
      <c r="J6495" s="1">
        <v>44889</v>
      </c>
      <c r="K6495" t="s">
        <v>32163</v>
      </c>
      <c r="L6495" t="s">
        <v>32164</v>
      </c>
      <c r="M6495" t="s">
        <v>32165</v>
      </c>
      <c r="N6495" t="s">
        <v>32166</v>
      </c>
      <c r="P6495" t="s">
        <v>741</v>
      </c>
      <c r="Q6495" t="s">
        <v>403</v>
      </c>
      <c r="R6495" t="s">
        <v>404</v>
      </c>
      <c r="S6495" t="s">
        <v>403</v>
      </c>
      <c r="T6495" t="s">
        <v>40</v>
      </c>
      <c r="V6495">
        <v>1</v>
      </c>
      <c r="W6495">
        <v>1</v>
      </c>
      <c r="X6495" t="s">
        <v>681</v>
      </c>
      <c r="Y6495" t="s">
        <v>36</v>
      </c>
      <c r="Z6495" t="s">
        <v>42</v>
      </c>
      <c r="AA6495" t="s">
        <v>43</v>
      </c>
      <c r="AB6495">
        <v>21422</v>
      </c>
      <c r="AC6495" s="1">
        <v>44887</v>
      </c>
      <c r="AD6495" t="s">
        <v>44</v>
      </c>
      <c r="AE6495" t="s">
        <v>65</v>
      </c>
      <c r="AF6495">
        <v>0</v>
      </c>
      <c r="AG6495" t="s">
        <v>46</v>
      </c>
      <c r="AH6495" s="1">
        <v>44889</v>
      </c>
      <c r="AJ6495" t="s">
        <v>32167</v>
      </c>
      <c r="AK6495">
        <f>Tabla_Consulta_desde_TMS8[[#This Row],[idpedido]]</f>
        <v>464449</v>
      </c>
    </row>
    <row r="6496" spans="1:37" x14ac:dyDescent="0.25">
      <c r="A6496" t="str">
        <f>Tabla_Consulta_desde_TMS8[[#This Row],[Nro_Referencia]]</f>
        <v>371868</v>
      </c>
      <c r="B6496">
        <v>464450</v>
      </c>
      <c r="C6496" t="s">
        <v>32168</v>
      </c>
      <c r="D6496" t="s">
        <v>680</v>
      </c>
      <c r="E6496" t="s">
        <v>47</v>
      </c>
      <c r="F6496" t="s">
        <v>33</v>
      </c>
      <c r="G6496" t="s">
        <v>32169</v>
      </c>
      <c r="H6496" s="1">
        <v>44886</v>
      </c>
      <c r="I6496" t="s">
        <v>34</v>
      </c>
      <c r="J6496" s="1">
        <v>44887</v>
      </c>
      <c r="K6496" t="s">
        <v>30202</v>
      </c>
      <c r="L6496" t="s">
        <v>32170</v>
      </c>
      <c r="M6496" t="s">
        <v>30204</v>
      </c>
      <c r="N6496" t="s">
        <v>32171</v>
      </c>
      <c r="O6496" t="s">
        <v>43</v>
      </c>
      <c r="P6496" t="s">
        <v>38</v>
      </c>
      <c r="Q6496" t="s">
        <v>38</v>
      </c>
      <c r="R6496" t="s">
        <v>39</v>
      </c>
      <c r="T6496" t="s">
        <v>103</v>
      </c>
      <c r="U6496" t="s">
        <v>41</v>
      </c>
      <c r="V6496">
        <v>1</v>
      </c>
      <c r="W6496">
        <v>1</v>
      </c>
      <c r="X6496" t="s">
        <v>681</v>
      </c>
      <c r="Y6496" t="s">
        <v>36</v>
      </c>
      <c r="Z6496" t="s">
        <v>42</v>
      </c>
      <c r="AA6496" t="s">
        <v>43</v>
      </c>
      <c r="AB6496">
        <v>21439</v>
      </c>
      <c r="AC6496" s="1">
        <v>44887</v>
      </c>
      <c r="AD6496" t="s">
        <v>97</v>
      </c>
      <c r="AE6496" t="s">
        <v>481</v>
      </c>
      <c r="AF6496">
        <v>0</v>
      </c>
      <c r="AG6496" t="s">
        <v>46</v>
      </c>
      <c r="AH6496" s="1">
        <v>44887</v>
      </c>
      <c r="AK6496">
        <f>Tabla_Consulta_desde_TMS8[[#This Row],[idpedido]]</f>
        <v>464450</v>
      </c>
    </row>
    <row r="6497" spans="1:37" x14ac:dyDescent="0.25">
      <c r="A6497" t="str">
        <f>Tabla_Consulta_desde_TMS8[[#This Row],[Nro_Referencia]]</f>
        <v>371869</v>
      </c>
      <c r="B6497">
        <v>464451</v>
      </c>
      <c r="C6497" t="s">
        <v>32172</v>
      </c>
      <c r="D6497" t="s">
        <v>680</v>
      </c>
      <c r="E6497" t="s">
        <v>47</v>
      </c>
      <c r="F6497" t="s">
        <v>33</v>
      </c>
      <c r="G6497" t="s">
        <v>32173</v>
      </c>
      <c r="H6497" s="1">
        <v>44886</v>
      </c>
      <c r="I6497" t="s">
        <v>34</v>
      </c>
      <c r="J6497" s="1">
        <v>44887</v>
      </c>
      <c r="K6497" t="s">
        <v>32174</v>
      </c>
      <c r="L6497" t="s">
        <v>32175</v>
      </c>
      <c r="M6497" t="s">
        <v>32176</v>
      </c>
      <c r="N6497" t="s">
        <v>32177</v>
      </c>
      <c r="O6497" t="s">
        <v>43</v>
      </c>
      <c r="P6497" t="s">
        <v>184</v>
      </c>
      <c r="Q6497" t="s">
        <v>184</v>
      </c>
      <c r="R6497" t="s">
        <v>185</v>
      </c>
      <c r="T6497" t="s">
        <v>40</v>
      </c>
      <c r="U6497" t="s">
        <v>50</v>
      </c>
      <c r="V6497">
        <v>1</v>
      </c>
      <c r="W6497">
        <v>1</v>
      </c>
      <c r="X6497" t="s">
        <v>681</v>
      </c>
      <c r="Y6497" t="s">
        <v>36</v>
      </c>
      <c r="Z6497" t="s">
        <v>42</v>
      </c>
      <c r="AA6497" t="s">
        <v>43</v>
      </c>
      <c r="AB6497">
        <v>21422</v>
      </c>
      <c r="AC6497" s="1">
        <v>44887</v>
      </c>
      <c r="AD6497" t="s">
        <v>44</v>
      </c>
      <c r="AE6497" t="s">
        <v>65</v>
      </c>
      <c r="AF6497">
        <v>0</v>
      </c>
      <c r="AG6497" t="s">
        <v>46</v>
      </c>
      <c r="AH6497" s="1">
        <v>44887</v>
      </c>
      <c r="AJ6497" t="s">
        <v>32178</v>
      </c>
      <c r="AK6497">
        <f>Tabla_Consulta_desde_TMS8[[#This Row],[idpedido]]</f>
        <v>464451</v>
      </c>
    </row>
    <row r="6498" spans="1:37" x14ac:dyDescent="0.25">
      <c r="A6498" t="str">
        <f>Tabla_Consulta_desde_TMS8[[#This Row],[Nro_Referencia]]</f>
        <v>371870</v>
      </c>
      <c r="B6498">
        <v>464452</v>
      </c>
      <c r="C6498" t="s">
        <v>32179</v>
      </c>
      <c r="D6498" t="s">
        <v>680</v>
      </c>
      <c r="E6498" t="s">
        <v>47</v>
      </c>
      <c r="F6498" t="s">
        <v>33</v>
      </c>
      <c r="G6498" t="s">
        <v>32180</v>
      </c>
      <c r="H6498" s="1">
        <v>44886</v>
      </c>
      <c r="I6498" t="s">
        <v>34</v>
      </c>
      <c r="J6498" s="1">
        <v>44887</v>
      </c>
      <c r="K6498" t="s">
        <v>21624</v>
      </c>
      <c r="L6498" t="s">
        <v>1138</v>
      </c>
      <c r="M6498" t="s">
        <v>963</v>
      </c>
      <c r="N6498" t="s">
        <v>21625</v>
      </c>
      <c r="O6498" t="s">
        <v>43</v>
      </c>
      <c r="P6498" t="s">
        <v>546</v>
      </c>
      <c r="Q6498" t="s">
        <v>546</v>
      </c>
      <c r="R6498" t="s">
        <v>39</v>
      </c>
      <c r="T6498" t="s">
        <v>103</v>
      </c>
      <c r="U6498" t="s">
        <v>41</v>
      </c>
      <c r="V6498">
        <v>1</v>
      </c>
      <c r="W6498">
        <v>1</v>
      </c>
      <c r="X6498" t="s">
        <v>681</v>
      </c>
      <c r="Y6498" t="s">
        <v>36</v>
      </c>
      <c r="Z6498" t="s">
        <v>42</v>
      </c>
      <c r="AA6498" t="s">
        <v>43</v>
      </c>
      <c r="AB6498">
        <v>21432</v>
      </c>
      <c r="AC6498" s="1">
        <v>44887</v>
      </c>
      <c r="AD6498" t="s">
        <v>97</v>
      </c>
      <c r="AE6498" t="s">
        <v>25133</v>
      </c>
      <c r="AF6498">
        <v>0</v>
      </c>
      <c r="AG6498" t="s">
        <v>46</v>
      </c>
      <c r="AH6498" s="1">
        <v>44887</v>
      </c>
      <c r="AK6498">
        <f>Tabla_Consulta_desde_TMS8[[#This Row],[idpedido]]</f>
        <v>464452</v>
      </c>
    </row>
    <row r="6499" spans="1:37" x14ac:dyDescent="0.25">
      <c r="A6499" t="str">
        <f>Tabla_Consulta_desde_TMS8[[#This Row],[Nro_Referencia]]</f>
        <v>371872</v>
      </c>
      <c r="B6499">
        <v>464453</v>
      </c>
      <c r="C6499" t="s">
        <v>32181</v>
      </c>
      <c r="D6499" t="s">
        <v>680</v>
      </c>
      <c r="E6499" t="s">
        <v>47</v>
      </c>
      <c r="F6499" t="s">
        <v>33</v>
      </c>
      <c r="G6499" t="s">
        <v>32182</v>
      </c>
      <c r="H6499" s="1">
        <v>44886</v>
      </c>
      <c r="I6499" t="s">
        <v>34</v>
      </c>
      <c r="J6499" s="1">
        <v>44887</v>
      </c>
      <c r="K6499" t="s">
        <v>32183</v>
      </c>
      <c r="L6499" t="s">
        <v>32184</v>
      </c>
      <c r="M6499" t="s">
        <v>32185</v>
      </c>
      <c r="N6499" t="s">
        <v>32186</v>
      </c>
      <c r="O6499" t="s">
        <v>43</v>
      </c>
      <c r="P6499" t="s">
        <v>68</v>
      </c>
      <c r="Q6499" t="s">
        <v>68</v>
      </c>
      <c r="R6499" t="s">
        <v>69</v>
      </c>
      <c r="T6499" t="s">
        <v>111</v>
      </c>
      <c r="U6499" t="s">
        <v>71</v>
      </c>
      <c r="V6499">
        <v>1</v>
      </c>
      <c r="W6499">
        <v>1</v>
      </c>
      <c r="X6499" t="s">
        <v>681</v>
      </c>
      <c r="Y6499" t="s">
        <v>36</v>
      </c>
      <c r="Z6499" t="s">
        <v>42</v>
      </c>
      <c r="AA6499" t="s">
        <v>43</v>
      </c>
      <c r="AB6499">
        <v>21450</v>
      </c>
      <c r="AC6499" s="1">
        <v>44887</v>
      </c>
      <c r="AD6499" t="s">
        <v>97</v>
      </c>
      <c r="AE6499" t="s">
        <v>180</v>
      </c>
      <c r="AF6499">
        <v>0</v>
      </c>
      <c r="AG6499" t="s">
        <v>46</v>
      </c>
      <c r="AH6499" s="1">
        <v>44887</v>
      </c>
      <c r="AK6499">
        <f>Tabla_Consulta_desde_TMS8[[#This Row],[idpedido]]</f>
        <v>464453</v>
      </c>
    </row>
    <row r="6500" spans="1:37" x14ac:dyDescent="0.25">
      <c r="A6500" t="str">
        <f>Tabla_Consulta_desde_TMS8[[#This Row],[Nro_Referencia]]</f>
        <v>371873</v>
      </c>
      <c r="B6500">
        <v>464454</v>
      </c>
      <c r="C6500" t="s">
        <v>32187</v>
      </c>
      <c r="D6500" t="s">
        <v>680</v>
      </c>
      <c r="E6500" t="s">
        <v>47</v>
      </c>
      <c r="F6500" t="s">
        <v>33</v>
      </c>
      <c r="G6500" t="s">
        <v>32188</v>
      </c>
      <c r="H6500" s="1">
        <v>44886</v>
      </c>
      <c r="I6500" t="s">
        <v>34</v>
      </c>
      <c r="J6500" s="1">
        <v>44887</v>
      </c>
      <c r="K6500" t="s">
        <v>32189</v>
      </c>
      <c r="L6500" t="s">
        <v>32190</v>
      </c>
      <c r="M6500" t="s">
        <v>32191</v>
      </c>
      <c r="N6500" t="s">
        <v>32192</v>
      </c>
      <c r="O6500" t="s">
        <v>43</v>
      </c>
      <c r="P6500" t="s">
        <v>68</v>
      </c>
      <c r="Q6500" t="s">
        <v>68</v>
      </c>
      <c r="R6500" t="s">
        <v>69</v>
      </c>
      <c r="T6500" t="s">
        <v>111</v>
      </c>
      <c r="U6500" t="s">
        <v>71</v>
      </c>
      <c r="V6500">
        <v>1</v>
      </c>
      <c r="W6500">
        <v>1</v>
      </c>
      <c r="X6500" t="s">
        <v>681</v>
      </c>
      <c r="Y6500" t="s">
        <v>36</v>
      </c>
      <c r="Z6500" t="s">
        <v>42</v>
      </c>
      <c r="AA6500" t="s">
        <v>43</v>
      </c>
      <c r="AB6500">
        <v>21450</v>
      </c>
      <c r="AC6500" s="1">
        <v>44887</v>
      </c>
      <c r="AD6500" t="s">
        <v>97</v>
      </c>
      <c r="AE6500" t="s">
        <v>180</v>
      </c>
      <c r="AF6500">
        <v>0</v>
      </c>
      <c r="AG6500" t="s">
        <v>46</v>
      </c>
      <c r="AH6500" s="1">
        <v>44887</v>
      </c>
      <c r="AK6500">
        <f>Tabla_Consulta_desde_TMS8[[#This Row],[idpedido]]</f>
        <v>464454</v>
      </c>
    </row>
    <row r="6501" spans="1:37" x14ac:dyDescent="0.25">
      <c r="A6501" t="str">
        <f>Tabla_Consulta_desde_TMS8[[#This Row],[Nro_Referencia]]</f>
        <v>371874</v>
      </c>
      <c r="B6501">
        <v>464455</v>
      </c>
      <c r="C6501" t="s">
        <v>32193</v>
      </c>
      <c r="D6501" t="s">
        <v>680</v>
      </c>
      <c r="E6501" t="s">
        <v>47</v>
      </c>
      <c r="F6501" t="s">
        <v>33</v>
      </c>
      <c r="G6501" t="s">
        <v>32194</v>
      </c>
      <c r="H6501" s="1">
        <v>44886</v>
      </c>
      <c r="I6501" t="s">
        <v>34</v>
      </c>
      <c r="J6501" s="1">
        <v>44887</v>
      </c>
      <c r="K6501" t="s">
        <v>32195</v>
      </c>
      <c r="L6501" t="s">
        <v>32196</v>
      </c>
      <c r="M6501" t="s">
        <v>32197</v>
      </c>
      <c r="N6501" t="s">
        <v>32198</v>
      </c>
      <c r="O6501" t="s">
        <v>43</v>
      </c>
      <c r="P6501" t="s">
        <v>38</v>
      </c>
      <c r="Q6501" t="s">
        <v>38</v>
      </c>
      <c r="R6501" t="s">
        <v>39</v>
      </c>
      <c r="T6501" t="s">
        <v>103</v>
      </c>
      <c r="U6501" t="s">
        <v>41</v>
      </c>
      <c r="V6501">
        <v>1</v>
      </c>
      <c r="W6501">
        <v>1</v>
      </c>
      <c r="X6501" t="s">
        <v>681</v>
      </c>
      <c r="Y6501" t="s">
        <v>36</v>
      </c>
      <c r="Z6501" t="s">
        <v>42</v>
      </c>
      <c r="AA6501" t="s">
        <v>43</v>
      </c>
      <c r="AB6501">
        <v>21432</v>
      </c>
      <c r="AC6501" s="1">
        <v>44887</v>
      </c>
      <c r="AD6501" t="s">
        <v>97</v>
      </c>
      <c r="AE6501" t="s">
        <v>25133</v>
      </c>
      <c r="AF6501">
        <v>0</v>
      </c>
      <c r="AG6501" t="s">
        <v>46</v>
      </c>
      <c r="AH6501" s="1">
        <v>44887</v>
      </c>
      <c r="AK6501">
        <f>Tabla_Consulta_desde_TMS8[[#This Row],[idpedido]]</f>
        <v>464455</v>
      </c>
    </row>
    <row r="6502" spans="1:37" x14ac:dyDescent="0.25">
      <c r="A6502" t="str">
        <f>Tabla_Consulta_desde_TMS8[[#This Row],[Nro_Referencia]]</f>
        <v>371884</v>
      </c>
      <c r="B6502">
        <v>464456</v>
      </c>
      <c r="C6502" t="s">
        <v>32199</v>
      </c>
      <c r="D6502" t="s">
        <v>680</v>
      </c>
      <c r="E6502" t="s">
        <v>47</v>
      </c>
      <c r="F6502" t="s">
        <v>33</v>
      </c>
      <c r="G6502" t="s">
        <v>32200</v>
      </c>
      <c r="H6502" s="1">
        <v>44886</v>
      </c>
      <c r="I6502" t="s">
        <v>34</v>
      </c>
      <c r="J6502" s="1">
        <v>44887</v>
      </c>
      <c r="K6502" t="s">
        <v>32201</v>
      </c>
      <c r="L6502" t="s">
        <v>32202</v>
      </c>
      <c r="M6502" t="s">
        <v>32203</v>
      </c>
      <c r="N6502" t="s">
        <v>32204</v>
      </c>
      <c r="O6502" t="s">
        <v>43</v>
      </c>
      <c r="P6502" t="s">
        <v>68</v>
      </c>
      <c r="Q6502" t="s">
        <v>68</v>
      </c>
      <c r="R6502" t="s">
        <v>69</v>
      </c>
      <c r="T6502" t="s">
        <v>111</v>
      </c>
      <c r="U6502" t="s">
        <v>71</v>
      </c>
      <c r="V6502">
        <v>1</v>
      </c>
      <c r="W6502">
        <v>1</v>
      </c>
      <c r="X6502" t="s">
        <v>681</v>
      </c>
      <c r="Y6502" t="s">
        <v>36</v>
      </c>
      <c r="Z6502" t="s">
        <v>42</v>
      </c>
      <c r="AA6502" t="s">
        <v>43</v>
      </c>
      <c r="AB6502">
        <v>21450</v>
      </c>
      <c r="AC6502" s="1">
        <v>44887</v>
      </c>
      <c r="AD6502" t="s">
        <v>97</v>
      </c>
      <c r="AE6502" t="s">
        <v>180</v>
      </c>
      <c r="AF6502">
        <v>0</v>
      </c>
      <c r="AG6502" t="s">
        <v>46</v>
      </c>
      <c r="AH6502" s="1">
        <v>44887</v>
      </c>
      <c r="AK6502">
        <f>Tabla_Consulta_desde_TMS8[[#This Row],[idpedido]]</f>
        <v>464456</v>
      </c>
    </row>
    <row r="6503" spans="1:37" x14ac:dyDescent="0.25">
      <c r="A6503" t="str">
        <f>Tabla_Consulta_desde_TMS8[[#This Row],[Nro_Referencia]]</f>
        <v>371885</v>
      </c>
      <c r="B6503">
        <v>464457</v>
      </c>
      <c r="C6503" t="s">
        <v>32205</v>
      </c>
      <c r="D6503" t="s">
        <v>680</v>
      </c>
      <c r="E6503" t="s">
        <v>47</v>
      </c>
      <c r="F6503" t="s">
        <v>33</v>
      </c>
      <c r="G6503" t="s">
        <v>32206</v>
      </c>
      <c r="H6503" s="1">
        <v>44886</v>
      </c>
      <c r="I6503" t="s">
        <v>34</v>
      </c>
      <c r="J6503" s="1">
        <v>44887</v>
      </c>
      <c r="K6503" t="s">
        <v>32207</v>
      </c>
      <c r="L6503" t="s">
        <v>32208</v>
      </c>
      <c r="M6503" t="s">
        <v>32209</v>
      </c>
      <c r="N6503" t="s">
        <v>32210</v>
      </c>
      <c r="O6503" t="s">
        <v>43</v>
      </c>
      <c r="P6503" t="s">
        <v>38</v>
      </c>
      <c r="Q6503" t="s">
        <v>38</v>
      </c>
      <c r="R6503" t="s">
        <v>39</v>
      </c>
      <c r="T6503" t="s">
        <v>103</v>
      </c>
      <c r="U6503" t="s">
        <v>41</v>
      </c>
      <c r="V6503">
        <v>1</v>
      </c>
      <c r="W6503">
        <v>1</v>
      </c>
      <c r="X6503" t="s">
        <v>681</v>
      </c>
      <c r="Y6503" t="s">
        <v>36</v>
      </c>
      <c r="Z6503" t="s">
        <v>42</v>
      </c>
      <c r="AA6503" t="s">
        <v>43</v>
      </c>
      <c r="AB6503">
        <v>21439</v>
      </c>
      <c r="AC6503" s="1">
        <v>44887</v>
      </c>
      <c r="AD6503" t="s">
        <v>97</v>
      </c>
      <c r="AE6503" t="s">
        <v>481</v>
      </c>
      <c r="AF6503">
        <v>0</v>
      </c>
      <c r="AG6503" t="s">
        <v>46</v>
      </c>
      <c r="AH6503" s="1">
        <v>44887</v>
      </c>
      <c r="AK6503">
        <f>Tabla_Consulta_desde_TMS8[[#This Row],[idpedido]]</f>
        <v>464457</v>
      </c>
    </row>
    <row r="6504" spans="1:37" x14ac:dyDescent="0.25">
      <c r="A6504" t="str">
        <f>Tabla_Consulta_desde_TMS8[[#This Row],[Nro_Referencia]]</f>
        <v>371781</v>
      </c>
      <c r="B6504">
        <v>464399</v>
      </c>
      <c r="C6504" t="s">
        <v>32211</v>
      </c>
      <c r="D6504" t="s">
        <v>680</v>
      </c>
      <c r="E6504" t="s">
        <v>47</v>
      </c>
      <c r="F6504" t="s">
        <v>460</v>
      </c>
      <c r="G6504" t="s">
        <v>32212</v>
      </c>
      <c r="H6504" s="1">
        <v>44886</v>
      </c>
      <c r="I6504" t="s">
        <v>34</v>
      </c>
      <c r="J6504" s="1">
        <v>44887</v>
      </c>
      <c r="K6504" t="s">
        <v>32213</v>
      </c>
      <c r="L6504" t="s">
        <v>32214</v>
      </c>
      <c r="M6504" t="s">
        <v>32215</v>
      </c>
      <c r="N6504" t="s">
        <v>32216</v>
      </c>
      <c r="O6504" t="s">
        <v>43</v>
      </c>
      <c r="P6504" t="s">
        <v>38</v>
      </c>
      <c r="Q6504" t="s">
        <v>38</v>
      </c>
      <c r="R6504" t="s">
        <v>39</v>
      </c>
      <c r="T6504" t="s">
        <v>461</v>
      </c>
      <c r="U6504" t="s">
        <v>41</v>
      </c>
      <c r="V6504">
        <v>1</v>
      </c>
      <c r="W6504">
        <v>1</v>
      </c>
      <c r="X6504" t="s">
        <v>681</v>
      </c>
      <c r="Y6504" t="s">
        <v>36</v>
      </c>
      <c r="Z6504" t="s">
        <v>42</v>
      </c>
      <c r="AA6504" t="s">
        <v>43</v>
      </c>
      <c r="AB6504">
        <v>21451</v>
      </c>
      <c r="AC6504" s="1">
        <v>44887</v>
      </c>
      <c r="AD6504" t="s">
        <v>461</v>
      </c>
      <c r="AE6504" t="s">
        <v>462</v>
      </c>
      <c r="AF6504">
        <v>1</v>
      </c>
      <c r="AG6504" t="s">
        <v>46</v>
      </c>
      <c r="AH6504" s="1">
        <v>44887</v>
      </c>
      <c r="AK6504">
        <f>Tabla_Consulta_desde_TMS8[[#This Row],[idpedido]]</f>
        <v>464399</v>
      </c>
    </row>
    <row r="6505" spans="1:37" x14ac:dyDescent="0.25">
      <c r="A6505" t="str">
        <f>Tabla_Consulta_desde_TMS8[[#This Row],[Nro_Referencia]]</f>
        <v>371818</v>
      </c>
      <c r="B6505">
        <v>464400</v>
      </c>
      <c r="C6505" t="s">
        <v>32217</v>
      </c>
      <c r="D6505" t="s">
        <v>680</v>
      </c>
      <c r="E6505" t="s">
        <v>47</v>
      </c>
      <c r="F6505" t="s">
        <v>460</v>
      </c>
      <c r="G6505" t="s">
        <v>32218</v>
      </c>
      <c r="H6505" s="1">
        <v>44886</v>
      </c>
      <c r="I6505" t="s">
        <v>34</v>
      </c>
      <c r="J6505" s="1">
        <v>44886</v>
      </c>
      <c r="K6505" t="s">
        <v>19576</v>
      </c>
      <c r="L6505" t="s">
        <v>945</v>
      </c>
      <c r="M6505" t="s">
        <v>19577</v>
      </c>
      <c r="N6505" t="s">
        <v>946</v>
      </c>
      <c r="O6505" t="s">
        <v>43</v>
      </c>
      <c r="P6505" t="s">
        <v>38</v>
      </c>
      <c r="Q6505" t="s">
        <v>38</v>
      </c>
      <c r="R6505" t="s">
        <v>39</v>
      </c>
      <c r="T6505" t="s">
        <v>292</v>
      </c>
      <c r="U6505" t="s">
        <v>41</v>
      </c>
      <c r="V6505">
        <v>1</v>
      </c>
      <c r="W6505">
        <v>1</v>
      </c>
      <c r="X6505" t="s">
        <v>681</v>
      </c>
      <c r="Y6505" t="s">
        <v>36</v>
      </c>
      <c r="Z6505" t="s">
        <v>42</v>
      </c>
      <c r="AA6505" t="s">
        <v>43</v>
      </c>
      <c r="AB6505">
        <v>21418</v>
      </c>
      <c r="AC6505" s="1">
        <v>44886</v>
      </c>
      <c r="AD6505" t="s">
        <v>292</v>
      </c>
      <c r="AE6505" t="s">
        <v>556</v>
      </c>
      <c r="AF6505">
        <v>0</v>
      </c>
      <c r="AG6505" t="s">
        <v>46</v>
      </c>
      <c r="AH6505" s="1">
        <v>44886</v>
      </c>
      <c r="AK6505">
        <f>Tabla_Consulta_desde_TMS8[[#This Row],[idpedido]]</f>
        <v>464400</v>
      </c>
    </row>
    <row r="6506" spans="1:37" x14ac:dyDescent="0.25">
      <c r="A6506" t="str">
        <f>Tabla_Consulta_desde_TMS8[[#This Row],[Nro_Referencia]]</f>
        <v>371820</v>
      </c>
      <c r="B6506">
        <v>464401</v>
      </c>
      <c r="C6506" t="s">
        <v>32219</v>
      </c>
      <c r="D6506" t="s">
        <v>680</v>
      </c>
      <c r="E6506" t="s">
        <v>47</v>
      </c>
      <c r="F6506" t="s">
        <v>460</v>
      </c>
      <c r="G6506" t="s">
        <v>32220</v>
      </c>
      <c r="H6506" s="1">
        <v>44886</v>
      </c>
      <c r="I6506" t="s">
        <v>34</v>
      </c>
      <c r="J6506" s="1">
        <v>44886</v>
      </c>
      <c r="K6506" t="s">
        <v>32221</v>
      </c>
      <c r="L6506" t="s">
        <v>32222</v>
      </c>
      <c r="M6506" t="s">
        <v>27800</v>
      </c>
      <c r="N6506" t="s">
        <v>27801</v>
      </c>
      <c r="O6506" t="s">
        <v>43</v>
      </c>
      <c r="P6506" t="s">
        <v>38</v>
      </c>
      <c r="Q6506" t="s">
        <v>38</v>
      </c>
      <c r="R6506" t="s">
        <v>39</v>
      </c>
      <c r="T6506" t="s">
        <v>292</v>
      </c>
      <c r="U6506" t="s">
        <v>41</v>
      </c>
      <c r="V6506">
        <v>1</v>
      </c>
      <c r="W6506">
        <v>1</v>
      </c>
      <c r="X6506" t="s">
        <v>681</v>
      </c>
      <c r="Y6506" t="s">
        <v>36</v>
      </c>
      <c r="Z6506" t="s">
        <v>42</v>
      </c>
      <c r="AA6506" t="s">
        <v>43</v>
      </c>
      <c r="AB6506">
        <v>21418</v>
      </c>
      <c r="AC6506" s="1">
        <v>44886</v>
      </c>
      <c r="AD6506" t="s">
        <v>292</v>
      </c>
      <c r="AE6506" t="s">
        <v>556</v>
      </c>
      <c r="AF6506">
        <v>0</v>
      </c>
      <c r="AG6506" t="s">
        <v>46</v>
      </c>
      <c r="AH6506" s="1">
        <v>44886</v>
      </c>
      <c r="AK6506">
        <f>Tabla_Consulta_desde_TMS8[[#This Row],[idpedido]]</f>
        <v>464401</v>
      </c>
    </row>
    <row r="6507" spans="1:37" x14ac:dyDescent="0.25">
      <c r="A6507" t="str">
        <f>Tabla_Consulta_desde_TMS8[[#This Row],[Nro_Referencia]]</f>
        <v>371824</v>
      </c>
      <c r="B6507">
        <v>464402</v>
      </c>
      <c r="C6507" t="s">
        <v>32223</v>
      </c>
      <c r="D6507" t="s">
        <v>680</v>
      </c>
      <c r="E6507" t="s">
        <v>47</v>
      </c>
      <c r="F6507" t="s">
        <v>460</v>
      </c>
      <c r="G6507" t="s">
        <v>32224</v>
      </c>
      <c r="H6507" s="1">
        <v>44886</v>
      </c>
      <c r="I6507" t="s">
        <v>34</v>
      </c>
      <c r="J6507" s="1">
        <v>44886</v>
      </c>
      <c r="K6507" t="s">
        <v>32225</v>
      </c>
      <c r="L6507" t="s">
        <v>32226</v>
      </c>
      <c r="M6507" t="s">
        <v>30099</v>
      </c>
      <c r="N6507" t="s">
        <v>32227</v>
      </c>
      <c r="O6507" t="s">
        <v>43</v>
      </c>
      <c r="P6507" t="s">
        <v>38</v>
      </c>
      <c r="Q6507" t="s">
        <v>38</v>
      </c>
      <c r="R6507" t="s">
        <v>39</v>
      </c>
      <c r="T6507" t="s">
        <v>292</v>
      </c>
      <c r="U6507" t="s">
        <v>41</v>
      </c>
      <c r="V6507">
        <v>1</v>
      </c>
      <c r="W6507">
        <v>1</v>
      </c>
      <c r="X6507" t="s">
        <v>681</v>
      </c>
      <c r="Y6507" t="s">
        <v>36</v>
      </c>
      <c r="Z6507" t="s">
        <v>42</v>
      </c>
      <c r="AA6507" t="s">
        <v>43</v>
      </c>
      <c r="AB6507">
        <v>21418</v>
      </c>
      <c r="AC6507" s="1">
        <v>44886</v>
      </c>
      <c r="AD6507" t="s">
        <v>292</v>
      </c>
      <c r="AE6507" t="s">
        <v>556</v>
      </c>
      <c r="AF6507">
        <v>0</v>
      </c>
      <c r="AG6507" t="s">
        <v>46</v>
      </c>
      <c r="AH6507" s="1">
        <v>44886</v>
      </c>
      <c r="AK6507">
        <f>Tabla_Consulta_desde_TMS8[[#This Row],[idpedido]]</f>
        <v>464402</v>
      </c>
    </row>
    <row r="6508" spans="1:37" x14ac:dyDescent="0.25">
      <c r="A6508" t="str">
        <f>Tabla_Consulta_desde_TMS8[[#This Row],[Nro_Referencia]]</f>
        <v>371842</v>
      </c>
      <c r="B6508">
        <v>464403</v>
      </c>
      <c r="C6508" t="s">
        <v>32228</v>
      </c>
      <c r="D6508" t="s">
        <v>680</v>
      </c>
      <c r="E6508" t="s">
        <v>47</v>
      </c>
      <c r="F6508" t="s">
        <v>460</v>
      </c>
      <c r="G6508" t="s">
        <v>32229</v>
      </c>
      <c r="H6508" s="1">
        <v>44886</v>
      </c>
      <c r="I6508" t="s">
        <v>34</v>
      </c>
      <c r="J6508" s="1">
        <v>44886</v>
      </c>
      <c r="K6508" t="s">
        <v>32230</v>
      </c>
      <c r="L6508" t="s">
        <v>945</v>
      </c>
      <c r="M6508" t="s">
        <v>32231</v>
      </c>
      <c r="N6508" t="s">
        <v>946</v>
      </c>
      <c r="O6508" t="s">
        <v>43</v>
      </c>
      <c r="P6508" t="s">
        <v>38</v>
      </c>
      <c r="Q6508" t="s">
        <v>38</v>
      </c>
      <c r="R6508" t="s">
        <v>39</v>
      </c>
      <c r="T6508" t="s">
        <v>292</v>
      </c>
      <c r="U6508" t="s">
        <v>41</v>
      </c>
      <c r="V6508">
        <v>1</v>
      </c>
      <c r="W6508">
        <v>1</v>
      </c>
      <c r="X6508" t="s">
        <v>681</v>
      </c>
      <c r="Y6508" t="s">
        <v>36</v>
      </c>
      <c r="Z6508" t="s">
        <v>42</v>
      </c>
      <c r="AA6508" t="s">
        <v>43</v>
      </c>
      <c r="AB6508">
        <v>21418</v>
      </c>
      <c r="AC6508" s="1">
        <v>44886</v>
      </c>
      <c r="AD6508" t="s">
        <v>292</v>
      </c>
      <c r="AE6508" t="s">
        <v>556</v>
      </c>
      <c r="AF6508">
        <v>0</v>
      </c>
      <c r="AG6508" t="s">
        <v>46</v>
      </c>
      <c r="AH6508" s="1">
        <v>44886</v>
      </c>
      <c r="AK6508">
        <f>Tabla_Consulta_desde_TMS8[[#This Row],[idpedido]]</f>
        <v>464403</v>
      </c>
    </row>
    <row r="6509" spans="1:37" x14ac:dyDescent="0.25">
      <c r="A6509" t="str">
        <f>Tabla_Consulta_desde_TMS8[[#This Row],[Nro_Referencia]]</f>
        <v>371843</v>
      </c>
      <c r="B6509">
        <v>464404</v>
      </c>
      <c r="C6509" t="s">
        <v>32232</v>
      </c>
      <c r="D6509" t="s">
        <v>680</v>
      </c>
      <c r="E6509" t="s">
        <v>47</v>
      </c>
      <c r="F6509" t="s">
        <v>460</v>
      </c>
      <c r="G6509" t="s">
        <v>32233</v>
      </c>
      <c r="H6509" s="1">
        <v>44886</v>
      </c>
      <c r="I6509" t="s">
        <v>34</v>
      </c>
      <c r="J6509" s="1">
        <v>44886</v>
      </c>
      <c r="K6509" t="s">
        <v>32234</v>
      </c>
      <c r="L6509" t="s">
        <v>945</v>
      </c>
      <c r="M6509" t="s">
        <v>32235</v>
      </c>
      <c r="N6509" t="s">
        <v>946</v>
      </c>
      <c r="O6509" t="s">
        <v>43</v>
      </c>
      <c r="P6509" t="s">
        <v>38</v>
      </c>
      <c r="Q6509" t="s">
        <v>38</v>
      </c>
      <c r="R6509" t="s">
        <v>39</v>
      </c>
      <c r="T6509" t="s">
        <v>292</v>
      </c>
      <c r="U6509" t="s">
        <v>41</v>
      </c>
      <c r="V6509">
        <v>1</v>
      </c>
      <c r="W6509">
        <v>1</v>
      </c>
      <c r="X6509" t="s">
        <v>681</v>
      </c>
      <c r="Y6509" t="s">
        <v>36</v>
      </c>
      <c r="Z6509" t="s">
        <v>42</v>
      </c>
      <c r="AA6509" t="s">
        <v>43</v>
      </c>
      <c r="AB6509">
        <v>21418</v>
      </c>
      <c r="AC6509" s="1">
        <v>44886</v>
      </c>
      <c r="AD6509" t="s">
        <v>292</v>
      </c>
      <c r="AE6509" t="s">
        <v>556</v>
      </c>
      <c r="AF6509">
        <v>0</v>
      </c>
      <c r="AG6509" t="s">
        <v>46</v>
      </c>
      <c r="AH6509" s="1">
        <v>44886</v>
      </c>
      <c r="AK6509">
        <f>Tabla_Consulta_desde_TMS8[[#This Row],[idpedido]]</f>
        <v>464404</v>
      </c>
    </row>
    <row r="6510" spans="1:37" x14ac:dyDescent="0.25">
      <c r="A6510" t="str">
        <f>Tabla_Consulta_desde_TMS8[[#This Row],[Nro_Referencia]]</f>
        <v>371844</v>
      </c>
      <c r="B6510">
        <v>464405</v>
      </c>
      <c r="C6510" t="s">
        <v>32236</v>
      </c>
      <c r="D6510" t="s">
        <v>680</v>
      </c>
      <c r="E6510" t="s">
        <v>47</v>
      </c>
      <c r="F6510" t="s">
        <v>460</v>
      </c>
      <c r="G6510" t="s">
        <v>32237</v>
      </c>
      <c r="H6510" s="1">
        <v>44886</v>
      </c>
      <c r="I6510" t="s">
        <v>34</v>
      </c>
      <c r="J6510" s="1">
        <v>44886</v>
      </c>
      <c r="K6510" t="s">
        <v>32238</v>
      </c>
      <c r="L6510" t="s">
        <v>945</v>
      </c>
      <c r="M6510" t="s">
        <v>32239</v>
      </c>
      <c r="N6510" t="s">
        <v>946</v>
      </c>
      <c r="O6510" t="s">
        <v>43</v>
      </c>
      <c r="P6510" t="s">
        <v>38</v>
      </c>
      <c r="Q6510" t="s">
        <v>38</v>
      </c>
      <c r="R6510" t="s">
        <v>39</v>
      </c>
      <c r="T6510" t="s">
        <v>292</v>
      </c>
      <c r="U6510" t="s">
        <v>41</v>
      </c>
      <c r="V6510">
        <v>1</v>
      </c>
      <c r="W6510">
        <v>1</v>
      </c>
      <c r="X6510" t="s">
        <v>681</v>
      </c>
      <c r="Y6510" t="s">
        <v>36</v>
      </c>
      <c r="Z6510" t="s">
        <v>42</v>
      </c>
      <c r="AA6510" t="s">
        <v>43</v>
      </c>
      <c r="AB6510">
        <v>21418</v>
      </c>
      <c r="AC6510" s="1">
        <v>44886</v>
      </c>
      <c r="AD6510" t="s">
        <v>292</v>
      </c>
      <c r="AE6510" t="s">
        <v>556</v>
      </c>
      <c r="AF6510">
        <v>0</v>
      </c>
      <c r="AG6510" t="s">
        <v>46</v>
      </c>
      <c r="AH6510" s="1">
        <v>44886</v>
      </c>
      <c r="AK6510">
        <f>Tabla_Consulta_desde_TMS8[[#This Row],[idpedido]]</f>
        <v>464405</v>
      </c>
    </row>
    <row r="6511" spans="1:37" x14ac:dyDescent="0.25">
      <c r="A6511" t="str">
        <f>Tabla_Consulta_desde_TMS8[[#This Row],[Nro_Referencia]]</f>
        <v>371846</v>
      </c>
      <c r="B6511">
        <v>464406</v>
      </c>
      <c r="C6511" t="s">
        <v>32240</v>
      </c>
      <c r="D6511" t="s">
        <v>680</v>
      </c>
      <c r="E6511" t="s">
        <v>47</v>
      </c>
      <c r="F6511" t="s">
        <v>460</v>
      </c>
      <c r="G6511" t="s">
        <v>32241</v>
      </c>
      <c r="H6511" s="1">
        <v>44886</v>
      </c>
      <c r="I6511" t="s">
        <v>34</v>
      </c>
      <c r="J6511" s="1">
        <v>44886</v>
      </c>
      <c r="K6511" t="s">
        <v>32242</v>
      </c>
      <c r="L6511" t="s">
        <v>6875</v>
      </c>
      <c r="M6511" t="s">
        <v>32243</v>
      </c>
      <c r="N6511" t="s">
        <v>950</v>
      </c>
      <c r="O6511" t="s">
        <v>43</v>
      </c>
      <c r="P6511" t="s">
        <v>38</v>
      </c>
      <c r="Q6511" t="s">
        <v>38</v>
      </c>
      <c r="R6511" t="s">
        <v>39</v>
      </c>
      <c r="T6511" t="s">
        <v>292</v>
      </c>
      <c r="U6511" t="s">
        <v>41</v>
      </c>
      <c r="V6511">
        <v>1</v>
      </c>
      <c r="W6511">
        <v>1</v>
      </c>
      <c r="X6511" t="s">
        <v>681</v>
      </c>
      <c r="Y6511" t="s">
        <v>36</v>
      </c>
      <c r="Z6511" t="s">
        <v>42</v>
      </c>
      <c r="AA6511" t="s">
        <v>43</v>
      </c>
      <c r="AB6511">
        <v>21418</v>
      </c>
      <c r="AC6511" s="1">
        <v>44886</v>
      </c>
      <c r="AD6511" t="s">
        <v>292</v>
      </c>
      <c r="AE6511" t="s">
        <v>556</v>
      </c>
      <c r="AF6511">
        <v>0</v>
      </c>
      <c r="AG6511" t="s">
        <v>46</v>
      </c>
      <c r="AH6511" s="1">
        <v>44886</v>
      </c>
      <c r="AK6511">
        <f>Tabla_Consulta_desde_TMS8[[#This Row],[idpedido]]</f>
        <v>464406</v>
      </c>
    </row>
    <row r="6512" spans="1:37" x14ac:dyDescent="0.25">
      <c r="A6512" t="str">
        <f>Tabla_Consulta_desde_TMS8[[#This Row],[Nro_Referencia]]</f>
        <v>371847</v>
      </c>
      <c r="B6512">
        <v>464407</v>
      </c>
      <c r="C6512" t="s">
        <v>32244</v>
      </c>
      <c r="D6512" t="s">
        <v>680</v>
      </c>
      <c r="E6512" t="s">
        <v>47</v>
      </c>
      <c r="F6512" t="s">
        <v>460</v>
      </c>
      <c r="G6512" t="s">
        <v>32245</v>
      </c>
      <c r="H6512" s="1">
        <v>44886</v>
      </c>
      <c r="I6512" t="s">
        <v>34</v>
      </c>
      <c r="J6512" s="1">
        <v>44886</v>
      </c>
      <c r="K6512" t="s">
        <v>32246</v>
      </c>
      <c r="L6512" t="s">
        <v>6875</v>
      </c>
      <c r="M6512" t="s">
        <v>32247</v>
      </c>
      <c r="N6512" t="s">
        <v>950</v>
      </c>
      <c r="O6512" t="s">
        <v>43</v>
      </c>
      <c r="P6512" t="s">
        <v>38</v>
      </c>
      <c r="Q6512" t="s">
        <v>38</v>
      </c>
      <c r="R6512" t="s">
        <v>39</v>
      </c>
      <c r="T6512" t="s">
        <v>292</v>
      </c>
      <c r="U6512" t="s">
        <v>41</v>
      </c>
      <c r="V6512">
        <v>1</v>
      </c>
      <c r="W6512">
        <v>1</v>
      </c>
      <c r="X6512" t="s">
        <v>681</v>
      </c>
      <c r="Y6512" t="s">
        <v>36</v>
      </c>
      <c r="Z6512" t="s">
        <v>42</v>
      </c>
      <c r="AA6512" t="s">
        <v>43</v>
      </c>
      <c r="AB6512">
        <v>21418</v>
      </c>
      <c r="AC6512" s="1">
        <v>44886</v>
      </c>
      <c r="AD6512" t="s">
        <v>292</v>
      </c>
      <c r="AE6512" t="s">
        <v>556</v>
      </c>
      <c r="AF6512">
        <v>0</v>
      </c>
      <c r="AG6512" t="s">
        <v>46</v>
      </c>
      <c r="AH6512" s="1">
        <v>44886</v>
      </c>
      <c r="AK6512">
        <f>Tabla_Consulta_desde_TMS8[[#This Row],[idpedido]]</f>
        <v>464407</v>
      </c>
    </row>
    <row r="6513" spans="1:37" x14ac:dyDescent="0.25">
      <c r="A6513" t="str">
        <f>Tabla_Consulta_desde_TMS8[[#This Row],[Nro_Referencia]]</f>
        <v>371848</v>
      </c>
      <c r="B6513">
        <v>464408</v>
      </c>
      <c r="C6513" t="s">
        <v>32248</v>
      </c>
      <c r="D6513" t="s">
        <v>680</v>
      </c>
      <c r="E6513" t="s">
        <v>47</v>
      </c>
      <c r="F6513" t="s">
        <v>460</v>
      </c>
      <c r="G6513" t="s">
        <v>32249</v>
      </c>
      <c r="H6513" s="1">
        <v>44886</v>
      </c>
      <c r="I6513" t="s">
        <v>34</v>
      </c>
      <c r="J6513" s="1">
        <v>44886</v>
      </c>
      <c r="K6513" t="s">
        <v>32250</v>
      </c>
      <c r="L6513" t="s">
        <v>6875</v>
      </c>
      <c r="M6513" t="s">
        <v>32251</v>
      </c>
      <c r="N6513" t="s">
        <v>950</v>
      </c>
      <c r="O6513" t="s">
        <v>43</v>
      </c>
      <c r="P6513" t="s">
        <v>38</v>
      </c>
      <c r="Q6513" t="s">
        <v>38</v>
      </c>
      <c r="R6513" t="s">
        <v>39</v>
      </c>
      <c r="T6513" t="s">
        <v>292</v>
      </c>
      <c r="U6513" t="s">
        <v>41</v>
      </c>
      <c r="V6513">
        <v>1</v>
      </c>
      <c r="W6513">
        <v>1</v>
      </c>
      <c r="X6513" t="s">
        <v>681</v>
      </c>
      <c r="Y6513" t="s">
        <v>36</v>
      </c>
      <c r="Z6513" t="s">
        <v>42</v>
      </c>
      <c r="AA6513" t="s">
        <v>43</v>
      </c>
      <c r="AB6513">
        <v>21418</v>
      </c>
      <c r="AC6513" s="1">
        <v>44886</v>
      </c>
      <c r="AD6513" t="s">
        <v>292</v>
      </c>
      <c r="AE6513" t="s">
        <v>556</v>
      </c>
      <c r="AF6513">
        <v>0</v>
      </c>
      <c r="AG6513" t="s">
        <v>46</v>
      </c>
      <c r="AH6513" s="1">
        <v>44886</v>
      </c>
      <c r="AK6513">
        <f>Tabla_Consulta_desde_TMS8[[#This Row],[idpedido]]</f>
        <v>464408</v>
      </c>
    </row>
    <row r="6514" spans="1:37" x14ac:dyDescent="0.25">
      <c r="A6514" t="str">
        <f>Tabla_Consulta_desde_TMS8[[#This Row],[Nro_Referencia]]</f>
        <v>371778</v>
      </c>
      <c r="B6514">
        <v>464409</v>
      </c>
      <c r="C6514" t="s">
        <v>32252</v>
      </c>
      <c r="D6514" t="s">
        <v>680</v>
      </c>
      <c r="E6514" t="s">
        <v>47</v>
      </c>
      <c r="F6514" t="s">
        <v>33</v>
      </c>
      <c r="G6514" t="s">
        <v>32253</v>
      </c>
      <c r="H6514" s="1">
        <v>44886</v>
      </c>
      <c r="I6514" t="s">
        <v>34</v>
      </c>
      <c r="J6514" s="1">
        <v>44887</v>
      </c>
      <c r="K6514" t="s">
        <v>32254</v>
      </c>
      <c r="L6514" t="s">
        <v>32255</v>
      </c>
      <c r="M6514" t="s">
        <v>32256</v>
      </c>
      <c r="N6514" t="s">
        <v>32257</v>
      </c>
      <c r="O6514" t="s">
        <v>43</v>
      </c>
      <c r="P6514" t="s">
        <v>38</v>
      </c>
      <c r="Q6514" t="s">
        <v>38</v>
      </c>
      <c r="R6514" t="s">
        <v>39</v>
      </c>
      <c r="T6514" t="s">
        <v>25303</v>
      </c>
      <c r="U6514" t="s">
        <v>41</v>
      </c>
      <c r="V6514">
        <v>1</v>
      </c>
      <c r="W6514">
        <v>1</v>
      </c>
      <c r="X6514" t="s">
        <v>681</v>
      </c>
      <c r="Y6514" t="s">
        <v>36</v>
      </c>
      <c r="Z6514" t="s">
        <v>42</v>
      </c>
      <c r="AA6514" t="s">
        <v>43</v>
      </c>
      <c r="AB6514">
        <v>21459</v>
      </c>
      <c r="AC6514" s="1">
        <v>44887</v>
      </c>
      <c r="AD6514" t="s">
        <v>25303</v>
      </c>
      <c r="AE6514" t="s">
        <v>25305</v>
      </c>
      <c r="AF6514">
        <v>0</v>
      </c>
      <c r="AG6514" t="s">
        <v>46</v>
      </c>
      <c r="AH6514" s="1">
        <v>44887</v>
      </c>
      <c r="AK6514">
        <f>Tabla_Consulta_desde_TMS8[[#This Row],[idpedido]]</f>
        <v>464409</v>
      </c>
    </row>
    <row r="6515" spans="1:37" x14ac:dyDescent="0.25">
      <c r="A6515" t="str">
        <f>Tabla_Consulta_desde_TMS8[[#This Row],[Nro_Referencia]]</f>
        <v>371779</v>
      </c>
      <c r="B6515">
        <v>464410</v>
      </c>
      <c r="C6515" t="s">
        <v>32258</v>
      </c>
      <c r="D6515" t="s">
        <v>680</v>
      </c>
      <c r="E6515" t="s">
        <v>47</v>
      </c>
      <c r="F6515" t="s">
        <v>33</v>
      </c>
      <c r="G6515" t="s">
        <v>32259</v>
      </c>
      <c r="H6515" s="1">
        <v>44886</v>
      </c>
      <c r="I6515" t="s">
        <v>34</v>
      </c>
      <c r="J6515" s="1">
        <v>44888</v>
      </c>
      <c r="K6515" t="s">
        <v>32260</v>
      </c>
      <c r="L6515" t="s">
        <v>32261</v>
      </c>
      <c r="M6515" t="s">
        <v>32262</v>
      </c>
      <c r="N6515" t="s">
        <v>32263</v>
      </c>
      <c r="O6515" t="s">
        <v>43</v>
      </c>
      <c r="P6515" t="s">
        <v>533</v>
      </c>
      <c r="Q6515" t="s">
        <v>533</v>
      </c>
      <c r="R6515" t="s">
        <v>404</v>
      </c>
      <c r="T6515" t="s">
        <v>40</v>
      </c>
      <c r="U6515" t="s">
        <v>50</v>
      </c>
      <c r="V6515">
        <v>1</v>
      </c>
      <c r="W6515">
        <v>1</v>
      </c>
      <c r="X6515" t="s">
        <v>681</v>
      </c>
      <c r="Y6515" t="s">
        <v>36</v>
      </c>
      <c r="Z6515" t="s">
        <v>42</v>
      </c>
      <c r="AA6515" t="s">
        <v>43</v>
      </c>
      <c r="AB6515">
        <v>21422</v>
      </c>
      <c r="AC6515" s="1">
        <v>44887</v>
      </c>
      <c r="AD6515" t="s">
        <v>44</v>
      </c>
      <c r="AE6515" t="s">
        <v>65</v>
      </c>
      <c r="AF6515">
        <v>1</v>
      </c>
      <c r="AG6515" t="s">
        <v>46</v>
      </c>
      <c r="AH6515" s="1">
        <v>44888</v>
      </c>
      <c r="AJ6515" t="s">
        <v>32264</v>
      </c>
      <c r="AK6515">
        <f>Tabla_Consulta_desde_TMS8[[#This Row],[idpedido]]</f>
        <v>464410</v>
      </c>
    </row>
    <row r="6516" spans="1:37" x14ac:dyDescent="0.25">
      <c r="A6516" t="str">
        <f>Tabla_Consulta_desde_TMS8[[#This Row],[Nro_Referencia]]</f>
        <v>371780</v>
      </c>
      <c r="B6516">
        <v>464411</v>
      </c>
      <c r="C6516" t="s">
        <v>32265</v>
      </c>
      <c r="D6516" t="s">
        <v>680</v>
      </c>
      <c r="E6516" t="s">
        <v>47</v>
      </c>
      <c r="F6516" t="s">
        <v>33</v>
      </c>
      <c r="G6516" t="s">
        <v>32266</v>
      </c>
      <c r="H6516" s="1">
        <v>44886</v>
      </c>
      <c r="I6516" t="s">
        <v>34</v>
      </c>
      <c r="J6516" s="1">
        <v>44887</v>
      </c>
      <c r="K6516" t="s">
        <v>32267</v>
      </c>
      <c r="L6516" t="s">
        <v>32268</v>
      </c>
      <c r="M6516" t="s">
        <v>32269</v>
      </c>
      <c r="N6516" t="s">
        <v>32270</v>
      </c>
      <c r="O6516" t="s">
        <v>43</v>
      </c>
      <c r="P6516" t="s">
        <v>86</v>
      </c>
      <c r="Q6516" t="s">
        <v>86</v>
      </c>
      <c r="R6516" t="s">
        <v>87</v>
      </c>
      <c r="S6516" t="s">
        <v>86</v>
      </c>
      <c r="T6516" t="s">
        <v>40</v>
      </c>
      <c r="U6516" t="s">
        <v>50</v>
      </c>
      <c r="V6516">
        <v>1</v>
      </c>
      <c r="W6516">
        <v>1</v>
      </c>
      <c r="X6516" t="s">
        <v>681</v>
      </c>
      <c r="Y6516" t="s">
        <v>36</v>
      </c>
      <c r="Z6516" t="s">
        <v>42</v>
      </c>
      <c r="AA6516" t="s">
        <v>43</v>
      </c>
      <c r="AB6516">
        <v>21422</v>
      </c>
      <c r="AC6516" s="1">
        <v>44887</v>
      </c>
      <c r="AD6516" t="s">
        <v>44</v>
      </c>
      <c r="AE6516" t="s">
        <v>65</v>
      </c>
      <c r="AF6516">
        <v>0</v>
      </c>
      <c r="AG6516" t="s">
        <v>46</v>
      </c>
      <c r="AH6516" s="1">
        <v>44887</v>
      </c>
      <c r="AJ6516" t="s">
        <v>32271</v>
      </c>
      <c r="AK6516">
        <f>Tabla_Consulta_desde_TMS8[[#This Row],[idpedido]]</f>
        <v>464411</v>
      </c>
    </row>
    <row r="6517" spans="1:37" x14ac:dyDescent="0.25">
      <c r="A6517" t="str">
        <f>Tabla_Consulta_desde_TMS8[[#This Row],[Nro_Referencia]]</f>
        <v>371792</v>
      </c>
      <c r="B6517">
        <v>464413</v>
      </c>
      <c r="C6517" t="s">
        <v>32272</v>
      </c>
      <c r="D6517" t="s">
        <v>680</v>
      </c>
      <c r="E6517" t="s">
        <v>47</v>
      </c>
      <c r="F6517" t="s">
        <v>33</v>
      </c>
      <c r="G6517" t="s">
        <v>32273</v>
      </c>
      <c r="H6517" s="1">
        <v>44886</v>
      </c>
      <c r="I6517" t="s">
        <v>34</v>
      </c>
      <c r="J6517" s="1">
        <v>44887</v>
      </c>
      <c r="K6517" t="s">
        <v>32274</v>
      </c>
      <c r="L6517" t="s">
        <v>32275</v>
      </c>
      <c r="M6517" t="s">
        <v>32276</v>
      </c>
      <c r="N6517" t="s">
        <v>32277</v>
      </c>
      <c r="O6517" t="s">
        <v>43</v>
      </c>
      <c r="P6517" t="s">
        <v>68</v>
      </c>
      <c r="Q6517" t="s">
        <v>68</v>
      </c>
      <c r="R6517" t="s">
        <v>69</v>
      </c>
      <c r="T6517" t="s">
        <v>111</v>
      </c>
      <c r="U6517" t="s">
        <v>71</v>
      </c>
      <c r="V6517">
        <v>1</v>
      </c>
      <c r="W6517">
        <v>1</v>
      </c>
      <c r="X6517" t="s">
        <v>681</v>
      </c>
      <c r="Y6517" t="s">
        <v>36</v>
      </c>
      <c r="Z6517" t="s">
        <v>42</v>
      </c>
      <c r="AA6517" t="s">
        <v>43</v>
      </c>
      <c r="AB6517">
        <v>21452</v>
      </c>
      <c r="AC6517" s="1">
        <v>44887</v>
      </c>
      <c r="AD6517" t="s">
        <v>97</v>
      </c>
      <c r="AE6517" t="s">
        <v>143</v>
      </c>
      <c r="AF6517">
        <v>0</v>
      </c>
      <c r="AG6517" t="s">
        <v>46</v>
      </c>
      <c r="AH6517" s="1">
        <v>44887</v>
      </c>
      <c r="AK6517">
        <f>Tabla_Consulta_desde_TMS8[[#This Row],[idpedido]]</f>
        <v>464413</v>
      </c>
    </row>
    <row r="6518" spans="1:37" x14ac:dyDescent="0.25">
      <c r="A6518" t="str">
        <f>Tabla_Consulta_desde_TMS8[[#This Row],[Nro_Referencia]]</f>
        <v>371793</v>
      </c>
      <c r="B6518">
        <v>464414</v>
      </c>
      <c r="C6518" t="s">
        <v>32278</v>
      </c>
      <c r="D6518" t="s">
        <v>680</v>
      </c>
      <c r="E6518" t="s">
        <v>47</v>
      </c>
      <c r="F6518" t="s">
        <v>33</v>
      </c>
      <c r="G6518" t="s">
        <v>32279</v>
      </c>
      <c r="H6518" s="1">
        <v>44886</v>
      </c>
      <c r="I6518" t="s">
        <v>34</v>
      </c>
      <c r="J6518" s="1">
        <v>44887</v>
      </c>
      <c r="K6518" t="s">
        <v>32280</v>
      </c>
      <c r="L6518" t="s">
        <v>32281</v>
      </c>
      <c r="M6518" t="s">
        <v>32063</v>
      </c>
      <c r="N6518" t="s">
        <v>32064</v>
      </c>
      <c r="P6518" t="s">
        <v>68</v>
      </c>
      <c r="Q6518" t="s">
        <v>68</v>
      </c>
      <c r="R6518" t="s">
        <v>69</v>
      </c>
      <c r="T6518" t="s">
        <v>111</v>
      </c>
      <c r="U6518" t="s">
        <v>71</v>
      </c>
      <c r="V6518">
        <v>1</v>
      </c>
      <c r="W6518">
        <v>1</v>
      </c>
      <c r="X6518" t="s">
        <v>681</v>
      </c>
      <c r="Y6518" t="s">
        <v>36</v>
      </c>
      <c r="Z6518" t="s">
        <v>42</v>
      </c>
      <c r="AA6518" t="s">
        <v>43</v>
      </c>
      <c r="AB6518">
        <v>21452</v>
      </c>
      <c r="AC6518" s="1">
        <v>44887</v>
      </c>
      <c r="AD6518" t="s">
        <v>97</v>
      </c>
      <c r="AE6518" t="s">
        <v>143</v>
      </c>
      <c r="AF6518">
        <v>0</v>
      </c>
      <c r="AG6518" t="s">
        <v>46</v>
      </c>
      <c r="AH6518" s="1">
        <v>44887</v>
      </c>
      <c r="AK6518">
        <f>Tabla_Consulta_desde_TMS8[[#This Row],[idpedido]]</f>
        <v>464414</v>
      </c>
    </row>
    <row r="6519" spans="1:37" x14ac:dyDescent="0.25">
      <c r="A6519" t="str">
        <f>Tabla_Consulta_desde_TMS8[[#This Row],[Nro_Referencia]]</f>
        <v>371794</v>
      </c>
      <c r="B6519">
        <v>464415</v>
      </c>
      <c r="C6519" t="s">
        <v>32282</v>
      </c>
      <c r="D6519" t="s">
        <v>680</v>
      </c>
      <c r="E6519" t="s">
        <v>47</v>
      </c>
      <c r="F6519" t="s">
        <v>33</v>
      </c>
      <c r="G6519" t="s">
        <v>32283</v>
      </c>
      <c r="H6519" s="1">
        <v>44886</v>
      </c>
      <c r="I6519" t="s">
        <v>34</v>
      </c>
      <c r="J6519" s="1">
        <v>44888</v>
      </c>
      <c r="K6519" t="s">
        <v>32284</v>
      </c>
      <c r="L6519" t="s">
        <v>32285</v>
      </c>
      <c r="M6519" t="s">
        <v>3173</v>
      </c>
      <c r="N6519" t="s">
        <v>32286</v>
      </c>
      <c r="O6519" t="s">
        <v>43</v>
      </c>
      <c r="P6519" t="s">
        <v>38</v>
      </c>
      <c r="Q6519" t="s">
        <v>38</v>
      </c>
      <c r="R6519" t="s">
        <v>39</v>
      </c>
      <c r="T6519" t="s">
        <v>25303</v>
      </c>
      <c r="U6519" t="s">
        <v>41</v>
      </c>
      <c r="V6519">
        <v>1</v>
      </c>
      <c r="W6519">
        <v>1</v>
      </c>
      <c r="X6519" t="s">
        <v>681</v>
      </c>
      <c r="Y6519" t="s">
        <v>36</v>
      </c>
      <c r="Z6519" t="s">
        <v>42</v>
      </c>
      <c r="AA6519" t="s">
        <v>43</v>
      </c>
      <c r="AB6519">
        <v>21459</v>
      </c>
      <c r="AC6519" s="1">
        <v>44887</v>
      </c>
      <c r="AD6519" t="s">
        <v>25303</v>
      </c>
      <c r="AE6519" t="s">
        <v>25305</v>
      </c>
      <c r="AF6519">
        <v>0</v>
      </c>
      <c r="AG6519" t="s">
        <v>46</v>
      </c>
      <c r="AH6519" s="1">
        <v>44888</v>
      </c>
      <c r="AK6519">
        <f>Tabla_Consulta_desde_TMS8[[#This Row],[idpedido]]</f>
        <v>464415</v>
      </c>
    </row>
    <row r="6520" spans="1:37" x14ac:dyDescent="0.25">
      <c r="A6520" t="str">
        <f>Tabla_Consulta_desde_TMS8[[#This Row],[Nro_Referencia]]</f>
        <v>371795</v>
      </c>
      <c r="B6520">
        <v>464416</v>
      </c>
      <c r="C6520" t="s">
        <v>32287</v>
      </c>
      <c r="D6520" t="s">
        <v>680</v>
      </c>
      <c r="E6520" t="s">
        <v>47</v>
      </c>
      <c r="F6520" t="s">
        <v>33</v>
      </c>
      <c r="G6520" t="s">
        <v>32288</v>
      </c>
      <c r="H6520" s="1">
        <v>44886</v>
      </c>
      <c r="I6520" t="s">
        <v>34</v>
      </c>
      <c r="J6520" s="1">
        <v>44887</v>
      </c>
      <c r="K6520" t="s">
        <v>32289</v>
      </c>
      <c r="L6520" t="s">
        <v>32290</v>
      </c>
      <c r="M6520" t="s">
        <v>1354</v>
      </c>
      <c r="N6520" t="s">
        <v>32291</v>
      </c>
      <c r="O6520" t="s">
        <v>43</v>
      </c>
      <c r="P6520" t="s">
        <v>38</v>
      </c>
      <c r="Q6520" t="s">
        <v>38</v>
      </c>
      <c r="R6520" t="s">
        <v>39</v>
      </c>
      <c r="T6520" t="s">
        <v>103</v>
      </c>
      <c r="U6520" t="s">
        <v>41</v>
      </c>
      <c r="V6520">
        <v>1</v>
      </c>
      <c r="W6520">
        <v>1</v>
      </c>
      <c r="X6520" t="s">
        <v>681</v>
      </c>
      <c r="Y6520" t="s">
        <v>36</v>
      </c>
      <c r="Z6520" t="s">
        <v>42</v>
      </c>
      <c r="AA6520" t="s">
        <v>43</v>
      </c>
      <c r="AB6520">
        <v>21432</v>
      </c>
      <c r="AC6520" s="1">
        <v>44887</v>
      </c>
      <c r="AD6520" t="s">
        <v>97</v>
      </c>
      <c r="AE6520" t="s">
        <v>25133</v>
      </c>
      <c r="AF6520">
        <v>0</v>
      </c>
      <c r="AG6520" t="s">
        <v>46</v>
      </c>
      <c r="AH6520" s="1">
        <v>44887</v>
      </c>
      <c r="AK6520">
        <f>Tabla_Consulta_desde_TMS8[[#This Row],[idpedido]]</f>
        <v>464416</v>
      </c>
    </row>
    <row r="6521" spans="1:37" x14ac:dyDescent="0.25">
      <c r="A6521" t="str">
        <f>Tabla_Consulta_desde_TMS8[[#This Row],[Nro_Referencia]]</f>
        <v>371810</v>
      </c>
      <c r="B6521">
        <v>464417</v>
      </c>
      <c r="C6521" t="s">
        <v>32292</v>
      </c>
      <c r="D6521" t="s">
        <v>680</v>
      </c>
      <c r="E6521" t="s">
        <v>47</v>
      </c>
      <c r="F6521" t="s">
        <v>33</v>
      </c>
      <c r="G6521" t="s">
        <v>32293</v>
      </c>
      <c r="H6521" s="1">
        <v>44886</v>
      </c>
      <c r="I6521" t="s">
        <v>34</v>
      </c>
      <c r="J6521" s="1">
        <v>44889</v>
      </c>
      <c r="K6521" t="s">
        <v>32294</v>
      </c>
      <c r="L6521" t="s">
        <v>32295</v>
      </c>
      <c r="M6521" t="s">
        <v>32296</v>
      </c>
      <c r="N6521" t="s">
        <v>32297</v>
      </c>
      <c r="O6521" t="s">
        <v>43</v>
      </c>
      <c r="P6521" t="s">
        <v>38</v>
      </c>
      <c r="Q6521" t="s">
        <v>38</v>
      </c>
      <c r="R6521" t="s">
        <v>39</v>
      </c>
      <c r="T6521" t="s">
        <v>25303</v>
      </c>
      <c r="U6521" t="s">
        <v>41</v>
      </c>
      <c r="V6521">
        <v>1</v>
      </c>
      <c r="W6521">
        <v>1</v>
      </c>
      <c r="X6521" t="s">
        <v>681</v>
      </c>
      <c r="Y6521" t="s">
        <v>36</v>
      </c>
      <c r="Z6521" t="s">
        <v>42</v>
      </c>
      <c r="AA6521" t="s">
        <v>43</v>
      </c>
      <c r="AB6521">
        <v>21524</v>
      </c>
      <c r="AC6521" s="1">
        <v>44889</v>
      </c>
      <c r="AD6521" t="s">
        <v>25303</v>
      </c>
      <c r="AE6521" t="s">
        <v>25305</v>
      </c>
      <c r="AF6521">
        <v>1</v>
      </c>
      <c r="AG6521" t="s">
        <v>46</v>
      </c>
      <c r="AH6521" s="1">
        <v>44889</v>
      </c>
      <c r="AJ6521" t="s">
        <v>32298</v>
      </c>
      <c r="AK6521">
        <f>Tabla_Consulta_desde_TMS8[[#This Row],[idpedido]]</f>
        <v>464417</v>
      </c>
    </row>
    <row r="6522" spans="1:37" x14ac:dyDescent="0.25">
      <c r="A6522" t="str">
        <f>Tabla_Consulta_desde_TMS8[[#This Row],[Nro_Referencia]]</f>
        <v>371811</v>
      </c>
      <c r="B6522">
        <v>464418</v>
      </c>
      <c r="C6522" t="s">
        <v>32299</v>
      </c>
      <c r="D6522" t="s">
        <v>680</v>
      </c>
      <c r="E6522" t="s">
        <v>47</v>
      </c>
      <c r="F6522" t="s">
        <v>33</v>
      </c>
      <c r="G6522" t="s">
        <v>32300</v>
      </c>
      <c r="H6522" s="1">
        <v>44886</v>
      </c>
      <c r="I6522" t="s">
        <v>34</v>
      </c>
      <c r="J6522" s="1">
        <v>44887</v>
      </c>
      <c r="K6522" t="s">
        <v>32301</v>
      </c>
      <c r="L6522" t="s">
        <v>32275</v>
      </c>
      <c r="M6522" t="s">
        <v>32302</v>
      </c>
      <c r="N6522" t="s">
        <v>32277</v>
      </c>
      <c r="O6522" t="s">
        <v>43</v>
      </c>
      <c r="P6522" t="s">
        <v>68</v>
      </c>
      <c r="Q6522" t="s">
        <v>68</v>
      </c>
      <c r="R6522" t="s">
        <v>69</v>
      </c>
      <c r="T6522" t="s">
        <v>111</v>
      </c>
      <c r="U6522" t="s">
        <v>71</v>
      </c>
      <c r="V6522">
        <v>1</v>
      </c>
      <c r="W6522">
        <v>1</v>
      </c>
      <c r="X6522" t="s">
        <v>681</v>
      </c>
      <c r="Y6522" t="s">
        <v>36</v>
      </c>
      <c r="Z6522" t="s">
        <v>42</v>
      </c>
      <c r="AA6522" t="s">
        <v>43</v>
      </c>
      <c r="AB6522">
        <v>21452</v>
      </c>
      <c r="AC6522" s="1">
        <v>44887</v>
      </c>
      <c r="AD6522" t="s">
        <v>97</v>
      </c>
      <c r="AE6522" t="s">
        <v>143</v>
      </c>
      <c r="AF6522">
        <v>0</v>
      </c>
      <c r="AG6522" t="s">
        <v>46</v>
      </c>
      <c r="AH6522" s="1">
        <v>44887</v>
      </c>
      <c r="AK6522">
        <f>Tabla_Consulta_desde_TMS8[[#This Row],[idpedido]]</f>
        <v>464418</v>
      </c>
    </row>
    <row r="6523" spans="1:37" x14ac:dyDescent="0.25">
      <c r="A6523" t="str">
        <f>Tabla_Consulta_desde_TMS8[[#This Row],[Nro_Referencia]]</f>
        <v>371812</v>
      </c>
      <c r="B6523">
        <v>464419</v>
      </c>
      <c r="C6523" t="s">
        <v>32303</v>
      </c>
      <c r="D6523" t="s">
        <v>680</v>
      </c>
      <c r="E6523" t="s">
        <v>47</v>
      </c>
      <c r="F6523" t="s">
        <v>33</v>
      </c>
      <c r="G6523" t="s">
        <v>32304</v>
      </c>
      <c r="H6523" s="1">
        <v>44886</v>
      </c>
      <c r="I6523" t="s">
        <v>34</v>
      </c>
      <c r="J6523" s="1">
        <v>44888</v>
      </c>
      <c r="K6523" t="s">
        <v>32305</v>
      </c>
      <c r="L6523" t="s">
        <v>32306</v>
      </c>
      <c r="M6523" t="s">
        <v>1022</v>
      </c>
      <c r="N6523" t="s">
        <v>1023</v>
      </c>
      <c r="O6523" t="s">
        <v>43</v>
      </c>
      <c r="P6523" t="s">
        <v>38</v>
      </c>
      <c r="Q6523" t="s">
        <v>38</v>
      </c>
      <c r="R6523" t="s">
        <v>39</v>
      </c>
      <c r="T6523" t="s">
        <v>25303</v>
      </c>
      <c r="U6523" t="s">
        <v>41</v>
      </c>
      <c r="V6523">
        <v>1</v>
      </c>
      <c r="W6523">
        <v>1</v>
      </c>
      <c r="X6523" t="s">
        <v>681</v>
      </c>
      <c r="Y6523" t="s">
        <v>36</v>
      </c>
      <c r="Z6523" t="s">
        <v>42</v>
      </c>
      <c r="AA6523" t="s">
        <v>43</v>
      </c>
      <c r="AB6523">
        <v>21459</v>
      </c>
      <c r="AC6523" s="1">
        <v>44887</v>
      </c>
      <c r="AD6523" t="s">
        <v>25303</v>
      </c>
      <c r="AE6523" t="s">
        <v>25305</v>
      </c>
      <c r="AF6523">
        <v>0</v>
      </c>
      <c r="AG6523" t="s">
        <v>46</v>
      </c>
      <c r="AH6523" s="1">
        <v>44888</v>
      </c>
      <c r="AK6523">
        <f>Tabla_Consulta_desde_TMS8[[#This Row],[idpedido]]</f>
        <v>464419</v>
      </c>
    </row>
    <row r="6524" spans="1:37" x14ac:dyDescent="0.25">
      <c r="A6524" t="str">
        <f>Tabla_Consulta_desde_TMS8[[#This Row],[Nro_Referencia]]</f>
        <v>371813</v>
      </c>
      <c r="B6524">
        <v>464420</v>
      </c>
      <c r="C6524" t="s">
        <v>32307</v>
      </c>
      <c r="D6524" t="s">
        <v>680</v>
      </c>
      <c r="E6524" t="s">
        <v>47</v>
      </c>
      <c r="F6524" t="s">
        <v>33</v>
      </c>
      <c r="G6524" t="s">
        <v>32308</v>
      </c>
      <c r="H6524" s="1">
        <v>44886</v>
      </c>
      <c r="I6524" t="s">
        <v>34</v>
      </c>
      <c r="J6524" s="1">
        <v>44887</v>
      </c>
      <c r="K6524" t="s">
        <v>32309</v>
      </c>
      <c r="L6524" t="s">
        <v>32310</v>
      </c>
      <c r="M6524" t="s">
        <v>32311</v>
      </c>
      <c r="N6524" t="s">
        <v>32312</v>
      </c>
      <c r="O6524" t="s">
        <v>43</v>
      </c>
      <c r="P6524" t="s">
        <v>204</v>
      </c>
      <c r="Q6524" t="s">
        <v>204</v>
      </c>
      <c r="R6524" t="s">
        <v>49</v>
      </c>
      <c r="T6524" t="s">
        <v>40</v>
      </c>
      <c r="U6524" t="s">
        <v>50</v>
      </c>
      <c r="V6524">
        <v>1</v>
      </c>
      <c r="W6524">
        <v>1</v>
      </c>
      <c r="X6524" t="s">
        <v>681</v>
      </c>
      <c r="Y6524" t="s">
        <v>36</v>
      </c>
      <c r="Z6524" t="s">
        <v>42</v>
      </c>
      <c r="AA6524" t="s">
        <v>43</v>
      </c>
      <c r="AB6524">
        <v>21422</v>
      </c>
      <c r="AC6524" s="1">
        <v>44887</v>
      </c>
      <c r="AD6524" t="s">
        <v>44</v>
      </c>
      <c r="AE6524" t="s">
        <v>65</v>
      </c>
      <c r="AF6524">
        <v>0</v>
      </c>
      <c r="AG6524" t="s">
        <v>46</v>
      </c>
      <c r="AH6524" s="1">
        <v>44887</v>
      </c>
      <c r="AJ6524" t="s">
        <v>32313</v>
      </c>
      <c r="AK6524">
        <f>Tabla_Consulta_desde_TMS8[[#This Row],[idpedido]]</f>
        <v>464420</v>
      </c>
    </row>
    <row r="6525" spans="1:37" x14ac:dyDescent="0.25">
      <c r="A6525" t="str">
        <f>Tabla_Consulta_desde_TMS8[[#This Row],[Nro_Referencia]]</f>
        <v>371814</v>
      </c>
      <c r="B6525">
        <v>464421</v>
      </c>
      <c r="C6525" t="s">
        <v>32314</v>
      </c>
      <c r="D6525" t="s">
        <v>680</v>
      </c>
      <c r="E6525" t="s">
        <v>47</v>
      </c>
      <c r="F6525" t="s">
        <v>33</v>
      </c>
      <c r="G6525" t="s">
        <v>32315</v>
      </c>
      <c r="H6525" s="1">
        <v>44886</v>
      </c>
      <c r="I6525" t="s">
        <v>34</v>
      </c>
      <c r="J6525" s="1">
        <v>44887</v>
      </c>
      <c r="K6525" t="s">
        <v>32316</v>
      </c>
      <c r="L6525" t="s">
        <v>32317</v>
      </c>
      <c r="M6525" t="s">
        <v>32318</v>
      </c>
      <c r="N6525" t="s">
        <v>32319</v>
      </c>
      <c r="O6525" t="s">
        <v>43</v>
      </c>
      <c r="P6525" t="s">
        <v>68</v>
      </c>
      <c r="Q6525" t="s">
        <v>68</v>
      </c>
      <c r="R6525" t="s">
        <v>69</v>
      </c>
      <c r="T6525" t="s">
        <v>111</v>
      </c>
      <c r="U6525" t="s">
        <v>71</v>
      </c>
      <c r="V6525">
        <v>1</v>
      </c>
      <c r="W6525">
        <v>1</v>
      </c>
      <c r="X6525" t="s">
        <v>681</v>
      </c>
      <c r="Y6525" t="s">
        <v>36</v>
      </c>
      <c r="Z6525" t="s">
        <v>42</v>
      </c>
      <c r="AA6525" t="s">
        <v>43</v>
      </c>
      <c r="AB6525">
        <v>21452</v>
      </c>
      <c r="AC6525" s="1">
        <v>44887</v>
      </c>
      <c r="AD6525" t="s">
        <v>97</v>
      </c>
      <c r="AE6525" t="s">
        <v>143</v>
      </c>
      <c r="AF6525">
        <v>0</v>
      </c>
      <c r="AG6525" t="s">
        <v>46</v>
      </c>
      <c r="AH6525" s="1">
        <v>44887</v>
      </c>
      <c r="AK6525">
        <f>Tabla_Consulta_desde_TMS8[[#This Row],[idpedido]]</f>
        <v>464421</v>
      </c>
    </row>
    <row r="6526" spans="1:37" x14ac:dyDescent="0.25">
      <c r="A6526" t="str">
        <f>Tabla_Consulta_desde_TMS8[[#This Row],[Nro_Referencia]]</f>
        <v>371815</v>
      </c>
      <c r="B6526">
        <v>464422</v>
      </c>
      <c r="C6526" t="s">
        <v>32320</v>
      </c>
      <c r="D6526" t="s">
        <v>680</v>
      </c>
      <c r="E6526" t="s">
        <v>47</v>
      </c>
      <c r="F6526" t="s">
        <v>33</v>
      </c>
      <c r="G6526" t="s">
        <v>32321</v>
      </c>
      <c r="H6526" s="1">
        <v>44886</v>
      </c>
      <c r="I6526" t="s">
        <v>34</v>
      </c>
      <c r="J6526" s="1">
        <v>44887</v>
      </c>
      <c r="K6526" t="s">
        <v>1192</v>
      </c>
      <c r="L6526" t="s">
        <v>1193</v>
      </c>
      <c r="M6526" t="s">
        <v>1124</v>
      </c>
      <c r="N6526" t="s">
        <v>1125</v>
      </c>
      <c r="O6526" t="s">
        <v>43</v>
      </c>
      <c r="P6526" t="s">
        <v>68</v>
      </c>
      <c r="Q6526" t="s">
        <v>68</v>
      </c>
      <c r="R6526" t="s">
        <v>69</v>
      </c>
      <c r="T6526" t="s">
        <v>111</v>
      </c>
      <c r="U6526" t="s">
        <v>71</v>
      </c>
      <c r="V6526">
        <v>1</v>
      </c>
      <c r="W6526">
        <v>1</v>
      </c>
      <c r="X6526" t="s">
        <v>681</v>
      </c>
      <c r="Y6526" t="s">
        <v>36</v>
      </c>
      <c r="Z6526" t="s">
        <v>42</v>
      </c>
      <c r="AA6526" t="s">
        <v>43</v>
      </c>
      <c r="AB6526">
        <v>21452</v>
      </c>
      <c r="AC6526" s="1">
        <v>44887</v>
      </c>
      <c r="AD6526" t="s">
        <v>97</v>
      </c>
      <c r="AE6526" t="s">
        <v>143</v>
      </c>
      <c r="AF6526">
        <v>0</v>
      </c>
      <c r="AG6526" t="s">
        <v>46</v>
      </c>
      <c r="AH6526" s="1">
        <v>44887</v>
      </c>
      <c r="AK6526">
        <f>Tabla_Consulta_desde_TMS8[[#This Row],[idpedido]]</f>
        <v>464422</v>
      </c>
    </row>
    <row r="6527" spans="1:37" x14ac:dyDescent="0.25">
      <c r="A6527" t="str">
        <f>Tabla_Consulta_desde_TMS8[[#This Row],[Nro_Referencia]]</f>
        <v>371817</v>
      </c>
      <c r="B6527">
        <v>464423</v>
      </c>
      <c r="C6527" t="s">
        <v>32322</v>
      </c>
      <c r="D6527" t="s">
        <v>680</v>
      </c>
      <c r="E6527" t="s">
        <v>47</v>
      </c>
      <c r="F6527" t="s">
        <v>33</v>
      </c>
      <c r="G6527" t="s">
        <v>32323</v>
      </c>
      <c r="H6527" s="1">
        <v>44886</v>
      </c>
      <c r="I6527" t="s">
        <v>34</v>
      </c>
      <c r="J6527" s="1">
        <v>44887</v>
      </c>
      <c r="K6527" t="s">
        <v>32324</v>
      </c>
      <c r="L6527" t="s">
        <v>32325</v>
      </c>
      <c r="M6527" t="s">
        <v>867</v>
      </c>
      <c r="N6527" t="s">
        <v>32326</v>
      </c>
      <c r="O6527" t="s">
        <v>43</v>
      </c>
      <c r="P6527" t="s">
        <v>68</v>
      </c>
      <c r="Q6527" t="s">
        <v>68</v>
      </c>
      <c r="R6527" t="s">
        <v>69</v>
      </c>
      <c r="T6527" t="s">
        <v>111</v>
      </c>
      <c r="U6527" t="s">
        <v>71</v>
      </c>
      <c r="V6527">
        <v>1</v>
      </c>
      <c r="W6527">
        <v>1</v>
      </c>
      <c r="X6527" t="s">
        <v>681</v>
      </c>
      <c r="Y6527" t="s">
        <v>36</v>
      </c>
      <c r="Z6527" t="s">
        <v>42</v>
      </c>
      <c r="AA6527" t="s">
        <v>43</v>
      </c>
      <c r="AB6527">
        <v>21450</v>
      </c>
      <c r="AC6527" s="1">
        <v>44887</v>
      </c>
      <c r="AD6527" t="s">
        <v>97</v>
      </c>
      <c r="AE6527" t="s">
        <v>180</v>
      </c>
      <c r="AF6527">
        <v>0</v>
      </c>
      <c r="AG6527" t="s">
        <v>46</v>
      </c>
      <c r="AH6527" s="1">
        <v>44887</v>
      </c>
      <c r="AK6527">
        <f>Tabla_Consulta_desde_TMS8[[#This Row],[idpedido]]</f>
        <v>464423</v>
      </c>
    </row>
    <row r="6528" spans="1:37" x14ac:dyDescent="0.25">
      <c r="A6528" t="str">
        <f>Tabla_Consulta_desde_TMS8[[#This Row],[Nro_Referencia]]</f>
        <v>371821</v>
      </c>
      <c r="B6528">
        <v>464424</v>
      </c>
      <c r="C6528" t="s">
        <v>32327</v>
      </c>
      <c r="D6528" t="s">
        <v>680</v>
      </c>
      <c r="E6528" t="s">
        <v>47</v>
      </c>
      <c r="F6528" t="s">
        <v>33</v>
      </c>
      <c r="G6528" t="s">
        <v>32328</v>
      </c>
      <c r="H6528" s="1">
        <v>44886</v>
      </c>
      <c r="I6528" t="s">
        <v>34</v>
      </c>
      <c r="J6528" s="1">
        <v>44887</v>
      </c>
      <c r="K6528" t="s">
        <v>18733</v>
      </c>
      <c r="L6528" t="s">
        <v>2991</v>
      </c>
      <c r="M6528" t="s">
        <v>2605</v>
      </c>
      <c r="N6528" t="s">
        <v>18734</v>
      </c>
      <c r="O6528" t="s">
        <v>43</v>
      </c>
      <c r="P6528" t="s">
        <v>109</v>
      </c>
      <c r="Q6528" t="s">
        <v>109</v>
      </c>
      <c r="R6528" t="s">
        <v>110</v>
      </c>
      <c r="T6528" t="s">
        <v>111</v>
      </c>
      <c r="U6528" t="s">
        <v>50</v>
      </c>
      <c r="V6528">
        <v>1</v>
      </c>
      <c r="W6528">
        <v>1</v>
      </c>
      <c r="X6528" t="s">
        <v>681</v>
      </c>
      <c r="Y6528" t="s">
        <v>36</v>
      </c>
      <c r="Z6528" t="s">
        <v>42</v>
      </c>
      <c r="AA6528" t="s">
        <v>43</v>
      </c>
      <c r="AB6528">
        <v>21442</v>
      </c>
      <c r="AC6528" s="1">
        <v>44887</v>
      </c>
      <c r="AD6528" t="s">
        <v>97</v>
      </c>
      <c r="AE6528" t="s">
        <v>112</v>
      </c>
      <c r="AF6528">
        <v>0</v>
      </c>
      <c r="AG6528" t="s">
        <v>46</v>
      </c>
      <c r="AH6528" s="1">
        <v>44887</v>
      </c>
      <c r="AK6528">
        <f>Tabla_Consulta_desde_TMS8[[#This Row],[idpedido]]</f>
        <v>464424</v>
      </c>
    </row>
    <row r="6529" spans="1:37" x14ac:dyDescent="0.25">
      <c r="A6529" t="str">
        <f>Tabla_Consulta_desde_TMS8[[#This Row],[Nro_Referencia]]</f>
        <v>ZP_2022_147</v>
      </c>
      <c r="B6529">
        <v>464398</v>
      </c>
      <c r="C6529" t="s">
        <v>32329</v>
      </c>
      <c r="D6529" t="s">
        <v>1830</v>
      </c>
      <c r="E6529" t="s">
        <v>47</v>
      </c>
      <c r="F6529" t="s">
        <v>33</v>
      </c>
      <c r="G6529" t="s">
        <v>32330</v>
      </c>
      <c r="H6529" s="1">
        <v>44886</v>
      </c>
      <c r="I6529" t="s">
        <v>34</v>
      </c>
      <c r="J6529" s="1">
        <v>44886</v>
      </c>
      <c r="K6529" t="s">
        <v>32331</v>
      </c>
      <c r="L6529" t="s">
        <v>32332</v>
      </c>
      <c r="M6529" t="s">
        <v>32333</v>
      </c>
      <c r="N6529" t="s">
        <v>32334</v>
      </c>
      <c r="P6529" t="s">
        <v>860</v>
      </c>
      <c r="Q6529" t="s">
        <v>68</v>
      </c>
      <c r="R6529" t="s">
        <v>69</v>
      </c>
      <c r="S6529" t="s">
        <v>68</v>
      </c>
      <c r="T6529" t="s">
        <v>70</v>
      </c>
      <c r="U6529" t="s">
        <v>1695</v>
      </c>
      <c r="V6529">
        <v>1</v>
      </c>
      <c r="W6529">
        <v>552</v>
      </c>
      <c r="X6529" t="s">
        <v>1832</v>
      </c>
      <c r="Y6529" t="s">
        <v>1833</v>
      </c>
      <c r="Z6529" t="s">
        <v>250</v>
      </c>
      <c r="AA6529" t="s">
        <v>43</v>
      </c>
      <c r="AB6529">
        <v>21407</v>
      </c>
      <c r="AC6529" s="1">
        <v>44886</v>
      </c>
      <c r="AD6529" t="s">
        <v>72</v>
      </c>
      <c r="AE6529" t="s">
        <v>1490</v>
      </c>
      <c r="AF6529">
        <v>0</v>
      </c>
      <c r="AG6529" t="s">
        <v>46</v>
      </c>
      <c r="AH6529" s="1">
        <v>44886</v>
      </c>
      <c r="AK6529">
        <f>Tabla_Consulta_desde_TMS8[[#This Row],[idpedido]]</f>
        <v>464398</v>
      </c>
    </row>
    <row r="6530" spans="1:37" x14ac:dyDescent="0.25">
      <c r="A6530" t="str">
        <f>Tabla_Consulta_desde_TMS8[[#This Row],[Nro_Referencia]]</f>
        <v>ZP_2022_146</v>
      </c>
      <c r="B6530">
        <v>464397</v>
      </c>
      <c r="C6530" t="s">
        <v>32335</v>
      </c>
      <c r="D6530" t="s">
        <v>1830</v>
      </c>
      <c r="E6530" t="s">
        <v>47</v>
      </c>
      <c r="F6530" t="s">
        <v>33</v>
      </c>
      <c r="G6530" t="s">
        <v>32336</v>
      </c>
      <c r="H6530" s="1">
        <v>44886</v>
      </c>
      <c r="I6530" t="s">
        <v>34</v>
      </c>
      <c r="J6530" s="1">
        <v>44886</v>
      </c>
      <c r="K6530" t="s">
        <v>32337</v>
      </c>
      <c r="L6530" t="s">
        <v>32338</v>
      </c>
      <c r="M6530" t="s">
        <v>32339</v>
      </c>
      <c r="N6530" t="s">
        <v>32340</v>
      </c>
      <c r="P6530" t="s">
        <v>819</v>
      </c>
      <c r="Q6530" t="s">
        <v>68</v>
      </c>
      <c r="R6530" t="s">
        <v>69</v>
      </c>
      <c r="S6530" t="s">
        <v>68</v>
      </c>
      <c r="T6530" t="s">
        <v>111</v>
      </c>
      <c r="U6530" t="s">
        <v>1695</v>
      </c>
      <c r="V6530">
        <v>2</v>
      </c>
      <c r="W6530">
        <v>686.4</v>
      </c>
      <c r="X6530" t="s">
        <v>1832</v>
      </c>
      <c r="Y6530" t="s">
        <v>1833</v>
      </c>
      <c r="Z6530" t="s">
        <v>250</v>
      </c>
      <c r="AA6530" t="s">
        <v>43</v>
      </c>
      <c r="AB6530">
        <v>21420</v>
      </c>
      <c r="AC6530" s="1">
        <v>44886</v>
      </c>
      <c r="AD6530" t="s">
        <v>97</v>
      </c>
      <c r="AE6530" t="s">
        <v>452</v>
      </c>
      <c r="AF6530">
        <v>0</v>
      </c>
      <c r="AG6530" t="s">
        <v>46</v>
      </c>
      <c r="AH6530" s="1">
        <v>44886</v>
      </c>
      <c r="AJ6530" t="s">
        <v>43</v>
      </c>
      <c r="AK6530">
        <f>Tabla_Consulta_desde_TMS8[[#This Row],[idpedido]]</f>
        <v>464397</v>
      </c>
    </row>
    <row r="6531" spans="1:37" x14ac:dyDescent="0.25">
      <c r="A6531" t="str">
        <f>Tabla_Consulta_desde_TMS8[[#This Row],[Nro_Referencia]]</f>
        <v>ZP_2022_145</v>
      </c>
      <c r="B6531">
        <v>464396</v>
      </c>
      <c r="C6531" t="s">
        <v>32341</v>
      </c>
      <c r="D6531" t="s">
        <v>1830</v>
      </c>
      <c r="E6531" t="s">
        <v>47</v>
      </c>
      <c r="F6531" t="s">
        <v>33</v>
      </c>
      <c r="G6531" t="s">
        <v>32342</v>
      </c>
      <c r="H6531" s="1">
        <v>44886</v>
      </c>
      <c r="I6531" t="s">
        <v>34</v>
      </c>
      <c r="J6531" s="1">
        <v>44886</v>
      </c>
      <c r="K6531" t="s">
        <v>1838</v>
      </c>
      <c r="L6531" t="s">
        <v>3025</v>
      </c>
      <c r="M6531" t="s">
        <v>3026</v>
      </c>
      <c r="N6531" t="s">
        <v>3027</v>
      </c>
      <c r="P6531" t="s">
        <v>1047</v>
      </c>
      <c r="Q6531" t="s">
        <v>68</v>
      </c>
      <c r="R6531" t="s">
        <v>69</v>
      </c>
      <c r="S6531" t="s">
        <v>68</v>
      </c>
      <c r="T6531" t="s">
        <v>70</v>
      </c>
      <c r="U6531" t="s">
        <v>1695</v>
      </c>
      <c r="V6531">
        <v>4</v>
      </c>
      <c r="W6531">
        <v>1372.8</v>
      </c>
      <c r="X6531" t="s">
        <v>1832</v>
      </c>
      <c r="Y6531" t="s">
        <v>1833</v>
      </c>
      <c r="Z6531" t="s">
        <v>250</v>
      </c>
      <c r="AA6531" t="s">
        <v>43</v>
      </c>
      <c r="AB6531">
        <v>21415</v>
      </c>
      <c r="AC6531" s="1">
        <v>44886</v>
      </c>
      <c r="AD6531" t="s">
        <v>145</v>
      </c>
      <c r="AE6531" t="s">
        <v>1496</v>
      </c>
      <c r="AF6531">
        <v>0</v>
      </c>
      <c r="AG6531" t="s">
        <v>46</v>
      </c>
      <c r="AH6531" s="1">
        <v>44886</v>
      </c>
      <c r="AK6531">
        <f>Tabla_Consulta_desde_TMS8[[#This Row],[idpedido]]</f>
        <v>464396</v>
      </c>
    </row>
    <row r="6532" spans="1:37" x14ac:dyDescent="0.25">
      <c r="A6532" t="str">
        <f>Tabla_Consulta_desde_TMS8[[#This Row],[Nro_Referencia]]</f>
        <v>4630451</v>
      </c>
      <c r="B6532">
        <v>464358</v>
      </c>
      <c r="C6532" t="s">
        <v>32343</v>
      </c>
      <c r="D6532" t="s">
        <v>680</v>
      </c>
      <c r="E6532" t="s">
        <v>47</v>
      </c>
      <c r="F6532" t="s">
        <v>33</v>
      </c>
      <c r="G6532" t="s">
        <v>32344</v>
      </c>
      <c r="H6532" s="1">
        <v>44886</v>
      </c>
      <c r="I6532" t="s">
        <v>34</v>
      </c>
      <c r="J6532" s="1">
        <v>44887</v>
      </c>
      <c r="K6532" t="s">
        <v>32345</v>
      </c>
      <c r="L6532" t="s">
        <v>32346</v>
      </c>
      <c r="M6532" t="s">
        <v>32347</v>
      </c>
      <c r="N6532" t="s">
        <v>32348</v>
      </c>
      <c r="O6532" t="s">
        <v>32348</v>
      </c>
      <c r="P6532" t="s">
        <v>1159</v>
      </c>
      <c r="Q6532" t="s">
        <v>371</v>
      </c>
      <c r="R6532" t="s">
        <v>129</v>
      </c>
      <c r="S6532" t="s">
        <v>1160</v>
      </c>
      <c r="T6532" t="s">
        <v>40</v>
      </c>
      <c r="U6532" t="s">
        <v>50</v>
      </c>
      <c r="V6532">
        <v>1</v>
      </c>
      <c r="W6532">
        <v>1</v>
      </c>
      <c r="X6532" t="s">
        <v>681</v>
      </c>
      <c r="Y6532" t="s">
        <v>36</v>
      </c>
      <c r="Z6532" t="s">
        <v>42</v>
      </c>
      <c r="AA6532" t="s">
        <v>32349</v>
      </c>
      <c r="AB6532">
        <v>21422</v>
      </c>
      <c r="AC6532" s="1">
        <v>44887</v>
      </c>
      <c r="AD6532" t="s">
        <v>44</v>
      </c>
      <c r="AE6532" t="s">
        <v>65</v>
      </c>
      <c r="AF6532">
        <v>0</v>
      </c>
      <c r="AG6532" t="s">
        <v>46</v>
      </c>
      <c r="AH6532" s="1">
        <v>44887</v>
      </c>
      <c r="AJ6532" t="s">
        <v>32350</v>
      </c>
      <c r="AK6532">
        <f>Tabla_Consulta_desde_TMS8[[#This Row],[idpedido]]</f>
        <v>464358</v>
      </c>
    </row>
    <row r="6533" spans="1:37" x14ac:dyDescent="0.25">
      <c r="A6533" t="str">
        <f>Tabla_Consulta_desde_TMS8[[#This Row],[Nro_Referencia]]</f>
        <v>4630718</v>
      </c>
      <c r="B6533">
        <v>464359</v>
      </c>
      <c r="C6533" t="s">
        <v>32351</v>
      </c>
      <c r="D6533" t="s">
        <v>680</v>
      </c>
      <c r="E6533" t="s">
        <v>47</v>
      </c>
      <c r="F6533" t="s">
        <v>501</v>
      </c>
      <c r="G6533" t="s">
        <v>32352</v>
      </c>
      <c r="H6533" s="1">
        <v>44886</v>
      </c>
      <c r="I6533" t="s">
        <v>34</v>
      </c>
      <c r="J6533" s="1">
        <v>44888</v>
      </c>
      <c r="K6533" t="s">
        <v>32353</v>
      </c>
      <c r="L6533" t="s">
        <v>583</v>
      </c>
      <c r="M6533" t="s">
        <v>32354</v>
      </c>
      <c r="N6533" t="s">
        <v>32355</v>
      </c>
      <c r="O6533" t="s">
        <v>32355</v>
      </c>
      <c r="P6533" t="s">
        <v>68</v>
      </c>
      <c r="Q6533" t="s">
        <v>68</v>
      </c>
      <c r="R6533" t="s">
        <v>69</v>
      </c>
      <c r="T6533" t="s">
        <v>40</v>
      </c>
      <c r="U6533" t="s">
        <v>71</v>
      </c>
      <c r="V6533">
        <v>1</v>
      </c>
      <c r="W6533">
        <v>1</v>
      </c>
      <c r="X6533" t="s">
        <v>681</v>
      </c>
      <c r="Y6533" t="s">
        <v>36</v>
      </c>
      <c r="Z6533" t="s">
        <v>42</v>
      </c>
      <c r="AA6533" t="s">
        <v>32356</v>
      </c>
      <c r="AB6533">
        <v>21422</v>
      </c>
      <c r="AC6533" s="1">
        <v>44887</v>
      </c>
      <c r="AD6533" t="s">
        <v>44</v>
      </c>
      <c r="AE6533" t="s">
        <v>65</v>
      </c>
      <c r="AF6533">
        <v>1</v>
      </c>
      <c r="AG6533" t="s">
        <v>46</v>
      </c>
      <c r="AH6533" s="1">
        <v>44888</v>
      </c>
      <c r="AJ6533" t="s">
        <v>32357</v>
      </c>
      <c r="AK6533">
        <f>Tabla_Consulta_desde_TMS8[[#This Row],[idpedido]]</f>
        <v>464359</v>
      </c>
    </row>
    <row r="6534" spans="1:37" x14ac:dyDescent="0.25">
      <c r="A6534" t="str">
        <f>Tabla_Consulta_desde_TMS8[[#This Row],[Nro_Referencia]]</f>
        <v>4633543</v>
      </c>
      <c r="B6534">
        <v>464360</v>
      </c>
      <c r="C6534" t="s">
        <v>32358</v>
      </c>
      <c r="D6534" t="s">
        <v>680</v>
      </c>
      <c r="E6534" t="s">
        <v>47</v>
      </c>
      <c r="F6534" t="s">
        <v>33</v>
      </c>
      <c r="G6534" t="s">
        <v>32359</v>
      </c>
      <c r="H6534" s="1">
        <v>44886</v>
      </c>
      <c r="I6534" t="s">
        <v>34</v>
      </c>
      <c r="J6534" s="1">
        <v>44887</v>
      </c>
      <c r="K6534" t="s">
        <v>32360</v>
      </c>
      <c r="L6534" t="s">
        <v>32361</v>
      </c>
      <c r="M6534" t="s">
        <v>32362</v>
      </c>
      <c r="N6534" t="s">
        <v>32363</v>
      </c>
      <c r="O6534" t="s">
        <v>32364</v>
      </c>
      <c r="P6534" t="s">
        <v>808</v>
      </c>
      <c r="Q6534" t="s">
        <v>197</v>
      </c>
      <c r="R6534" t="s">
        <v>198</v>
      </c>
      <c r="S6534" t="s">
        <v>197</v>
      </c>
      <c r="T6534" t="s">
        <v>40</v>
      </c>
      <c r="U6534" t="s">
        <v>50</v>
      </c>
      <c r="V6534">
        <v>1</v>
      </c>
      <c r="W6534">
        <v>1</v>
      </c>
      <c r="X6534" t="s">
        <v>681</v>
      </c>
      <c r="Y6534" t="s">
        <v>36</v>
      </c>
      <c r="Z6534" t="s">
        <v>42</v>
      </c>
      <c r="AA6534" t="s">
        <v>32365</v>
      </c>
      <c r="AB6534">
        <v>21422</v>
      </c>
      <c r="AC6534" s="1">
        <v>44887</v>
      </c>
      <c r="AD6534" t="s">
        <v>44</v>
      </c>
      <c r="AE6534" t="s">
        <v>65</v>
      </c>
      <c r="AF6534">
        <v>0</v>
      </c>
      <c r="AG6534" t="s">
        <v>46</v>
      </c>
      <c r="AH6534" s="1">
        <v>44887</v>
      </c>
      <c r="AJ6534" t="s">
        <v>32366</v>
      </c>
      <c r="AK6534">
        <f>Tabla_Consulta_desde_TMS8[[#This Row],[idpedido]]</f>
        <v>464360</v>
      </c>
    </row>
    <row r="6535" spans="1:37" x14ac:dyDescent="0.25">
      <c r="A6535" t="str">
        <f>Tabla_Consulta_desde_TMS8[[#This Row],[Nro_Referencia]]</f>
        <v>4634920</v>
      </c>
      <c r="B6535">
        <v>464361</v>
      </c>
      <c r="C6535" t="s">
        <v>32367</v>
      </c>
      <c r="D6535" t="s">
        <v>680</v>
      </c>
      <c r="E6535" t="s">
        <v>47</v>
      </c>
      <c r="F6535" t="s">
        <v>33</v>
      </c>
      <c r="G6535" t="s">
        <v>32368</v>
      </c>
      <c r="H6535" s="1">
        <v>44886</v>
      </c>
      <c r="I6535" t="s">
        <v>34</v>
      </c>
      <c r="J6535" s="1">
        <v>44887</v>
      </c>
      <c r="K6535" t="s">
        <v>32369</v>
      </c>
      <c r="L6535" t="s">
        <v>32370</v>
      </c>
      <c r="M6535" t="s">
        <v>32371</v>
      </c>
      <c r="N6535" t="s">
        <v>32372</v>
      </c>
      <c r="O6535" t="s">
        <v>43</v>
      </c>
      <c r="P6535" t="s">
        <v>993</v>
      </c>
      <c r="Q6535" t="s">
        <v>38</v>
      </c>
      <c r="R6535" t="s">
        <v>39</v>
      </c>
      <c r="S6535" t="s">
        <v>994</v>
      </c>
      <c r="T6535" t="s">
        <v>103</v>
      </c>
      <c r="U6535" t="s">
        <v>41</v>
      </c>
      <c r="V6535">
        <v>1</v>
      </c>
      <c r="W6535">
        <v>1</v>
      </c>
      <c r="X6535" t="s">
        <v>681</v>
      </c>
      <c r="Y6535" t="s">
        <v>36</v>
      </c>
      <c r="Z6535" t="s">
        <v>42</v>
      </c>
      <c r="AA6535" t="s">
        <v>32373</v>
      </c>
      <c r="AB6535">
        <v>21432</v>
      </c>
      <c r="AC6535" s="1">
        <v>44887</v>
      </c>
      <c r="AD6535" t="s">
        <v>97</v>
      </c>
      <c r="AE6535" t="s">
        <v>25133</v>
      </c>
      <c r="AF6535">
        <v>0</v>
      </c>
      <c r="AG6535" t="s">
        <v>46</v>
      </c>
      <c r="AH6535" s="1">
        <v>44887</v>
      </c>
      <c r="AK6535">
        <f>Tabla_Consulta_desde_TMS8[[#This Row],[idpedido]]</f>
        <v>464361</v>
      </c>
    </row>
    <row r="6536" spans="1:37" x14ac:dyDescent="0.25">
      <c r="A6536" t="str">
        <f>Tabla_Consulta_desde_TMS8[[#This Row],[Nro_Referencia]]</f>
        <v>4635246</v>
      </c>
      <c r="B6536">
        <v>464362</v>
      </c>
      <c r="C6536" t="s">
        <v>32374</v>
      </c>
      <c r="D6536" t="s">
        <v>680</v>
      </c>
      <c r="E6536" t="s">
        <v>47</v>
      </c>
      <c r="F6536" t="s">
        <v>33</v>
      </c>
      <c r="G6536" t="s">
        <v>32375</v>
      </c>
      <c r="H6536" s="1">
        <v>44886</v>
      </c>
      <c r="I6536" t="s">
        <v>34</v>
      </c>
      <c r="J6536" s="1">
        <v>44887</v>
      </c>
      <c r="K6536" t="s">
        <v>32376</v>
      </c>
      <c r="L6536" t="s">
        <v>32377</v>
      </c>
      <c r="M6536" t="s">
        <v>32378</v>
      </c>
      <c r="N6536" t="s">
        <v>32379</v>
      </c>
      <c r="O6536" t="s">
        <v>43</v>
      </c>
      <c r="P6536" t="s">
        <v>2832</v>
      </c>
      <c r="Q6536" t="s">
        <v>184</v>
      </c>
      <c r="R6536" t="s">
        <v>185</v>
      </c>
      <c r="S6536" t="s">
        <v>484</v>
      </c>
      <c r="T6536" t="s">
        <v>40</v>
      </c>
      <c r="U6536" t="s">
        <v>50</v>
      </c>
      <c r="V6536">
        <v>1</v>
      </c>
      <c r="W6536">
        <v>1</v>
      </c>
      <c r="X6536" t="s">
        <v>681</v>
      </c>
      <c r="Y6536" t="s">
        <v>36</v>
      </c>
      <c r="Z6536" t="s">
        <v>42</v>
      </c>
      <c r="AA6536" t="s">
        <v>32380</v>
      </c>
      <c r="AB6536">
        <v>21422</v>
      </c>
      <c r="AC6536" s="1">
        <v>44887</v>
      </c>
      <c r="AD6536" t="s">
        <v>44</v>
      </c>
      <c r="AE6536" t="s">
        <v>65</v>
      </c>
      <c r="AF6536">
        <v>0</v>
      </c>
      <c r="AG6536" t="s">
        <v>46</v>
      </c>
      <c r="AH6536" s="1">
        <v>44887</v>
      </c>
      <c r="AJ6536" t="s">
        <v>32381</v>
      </c>
      <c r="AK6536">
        <f>Tabla_Consulta_desde_TMS8[[#This Row],[idpedido]]</f>
        <v>464362</v>
      </c>
    </row>
    <row r="6537" spans="1:37" x14ac:dyDescent="0.25">
      <c r="A6537" t="str">
        <f>Tabla_Consulta_desde_TMS8[[#This Row],[Nro_Referencia]]</f>
        <v>4635675</v>
      </c>
      <c r="B6537">
        <v>464363</v>
      </c>
      <c r="C6537" t="s">
        <v>32382</v>
      </c>
      <c r="D6537" t="s">
        <v>680</v>
      </c>
      <c r="E6537" t="s">
        <v>47</v>
      </c>
      <c r="F6537" t="s">
        <v>501</v>
      </c>
      <c r="G6537" t="s">
        <v>32383</v>
      </c>
      <c r="H6537" s="1">
        <v>44886</v>
      </c>
      <c r="I6537" t="s">
        <v>34</v>
      </c>
      <c r="J6537" s="1">
        <v>44887</v>
      </c>
      <c r="K6537" t="s">
        <v>32384</v>
      </c>
      <c r="L6537" t="s">
        <v>1281</v>
      </c>
      <c r="M6537" t="s">
        <v>32385</v>
      </c>
      <c r="N6537" t="s">
        <v>32386</v>
      </c>
      <c r="O6537" t="s">
        <v>32386</v>
      </c>
      <c r="P6537" t="s">
        <v>68</v>
      </c>
      <c r="Q6537" t="s">
        <v>68</v>
      </c>
      <c r="R6537" t="s">
        <v>69</v>
      </c>
      <c r="T6537" t="s">
        <v>40</v>
      </c>
      <c r="U6537" t="s">
        <v>71</v>
      </c>
      <c r="V6537">
        <v>1</v>
      </c>
      <c r="W6537">
        <v>1</v>
      </c>
      <c r="X6537" t="s">
        <v>681</v>
      </c>
      <c r="Y6537" t="s">
        <v>36</v>
      </c>
      <c r="Z6537" t="s">
        <v>42</v>
      </c>
      <c r="AA6537" t="s">
        <v>32387</v>
      </c>
      <c r="AB6537">
        <v>21422</v>
      </c>
      <c r="AC6537" s="1">
        <v>44887</v>
      </c>
      <c r="AD6537" t="s">
        <v>44</v>
      </c>
      <c r="AE6537" t="s">
        <v>65</v>
      </c>
      <c r="AF6537">
        <v>0</v>
      </c>
      <c r="AG6537" t="s">
        <v>46</v>
      </c>
      <c r="AH6537" s="1">
        <v>44887</v>
      </c>
      <c r="AJ6537" t="s">
        <v>32388</v>
      </c>
      <c r="AK6537">
        <f>Tabla_Consulta_desde_TMS8[[#This Row],[idpedido]]</f>
        <v>464363</v>
      </c>
    </row>
    <row r="6538" spans="1:37" x14ac:dyDescent="0.25">
      <c r="A6538" t="str">
        <f>Tabla_Consulta_desde_TMS8[[#This Row],[Nro_Referencia]]</f>
        <v>4635964</v>
      </c>
      <c r="B6538">
        <v>464364</v>
      </c>
      <c r="C6538" t="s">
        <v>32389</v>
      </c>
      <c r="D6538" t="s">
        <v>680</v>
      </c>
      <c r="E6538" t="s">
        <v>47</v>
      </c>
      <c r="F6538" t="s">
        <v>33</v>
      </c>
      <c r="G6538" t="s">
        <v>32390</v>
      </c>
      <c r="H6538" s="1">
        <v>44886</v>
      </c>
      <c r="I6538" t="s">
        <v>34</v>
      </c>
      <c r="J6538" s="1">
        <v>44887</v>
      </c>
      <c r="K6538" t="s">
        <v>32391</v>
      </c>
      <c r="L6538" t="s">
        <v>32392</v>
      </c>
      <c r="M6538" t="s">
        <v>32393</v>
      </c>
      <c r="N6538" t="s">
        <v>32394</v>
      </c>
      <c r="O6538" t="s">
        <v>32394</v>
      </c>
      <c r="P6538" t="s">
        <v>1154</v>
      </c>
      <c r="Q6538" t="s">
        <v>604</v>
      </c>
      <c r="R6538" t="s">
        <v>134</v>
      </c>
      <c r="S6538" t="s">
        <v>1155</v>
      </c>
      <c r="T6538" t="s">
        <v>40</v>
      </c>
      <c r="U6538" t="s">
        <v>50</v>
      </c>
      <c r="V6538">
        <v>1</v>
      </c>
      <c r="W6538">
        <v>1</v>
      </c>
      <c r="X6538" t="s">
        <v>681</v>
      </c>
      <c r="Y6538" t="s">
        <v>36</v>
      </c>
      <c r="Z6538" t="s">
        <v>42</v>
      </c>
      <c r="AA6538" t="s">
        <v>32395</v>
      </c>
      <c r="AB6538">
        <v>21422</v>
      </c>
      <c r="AC6538" s="1">
        <v>44887</v>
      </c>
      <c r="AD6538" t="s">
        <v>44</v>
      </c>
      <c r="AE6538" t="s">
        <v>65</v>
      </c>
      <c r="AF6538">
        <v>0</v>
      </c>
      <c r="AG6538" t="s">
        <v>46</v>
      </c>
      <c r="AH6538" s="1">
        <v>44887</v>
      </c>
      <c r="AJ6538" t="s">
        <v>32396</v>
      </c>
      <c r="AK6538">
        <f>Tabla_Consulta_desde_TMS8[[#This Row],[idpedido]]</f>
        <v>464364</v>
      </c>
    </row>
    <row r="6539" spans="1:37" x14ac:dyDescent="0.25">
      <c r="A6539" t="str">
        <f>Tabla_Consulta_desde_TMS8[[#This Row],[Nro_Referencia]]</f>
        <v>4636006</v>
      </c>
      <c r="B6539">
        <v>464365</v>
      </c>
      <c r="C6539" t="s">
        <v>32397</v>
      </c>
      <c r="D6539" t="s">
        <v>680</v>
      </c>
      <c r="E6539" t="s">
        <v>47</v>
      </c>
      <c r="F6539" t="s">
        <v>33</v>
      </c>
      <c r="G6539" t="s">
        <v>32398</v>
      </c>
      <c r="H6539" s="1">
        <v>44886</v>
      </c>
      <c r="I6539" t="s">
        <v>34</v>
      </c>
      <c r="J6539" s="1">
        <v>44888</v>
      </c>
      <c r="K6539" t="s">
        <v>32399</v>
      </c>
      <c r="L6539" t="s">
        <v>32400</v>
      </c>
      <c r="M6539" t="s">
        <v>32401</v>
      </c>
      <c r="N6539" t="s">
        <v>32402</v>
      </c>
      <c r="O6539" t="s">
        <v>32403</v>
      </c>
      <c r="P6539" t="s">
        <v>32404</v>
      </c>
      <c r="Q6539" t="s">
        <v>88</v>
      </c>
      <c r="R6539" t="s">
        <v>88</v>
      </c>
      <c r="S6539" t="s">
        <v>88</v>
      </c>
      <c r="T6539" t="s">
        <v>40</v>
      </c>
      <c r="U6539" t="s">
        <v>50</v>
      </c>
      <c r="V6539">
        <v>1</v>
      </c>
      <c r="W6539">
        <v>1</v>
      </c>
      <c r="X6539" t="s">
        <v>681</v>
      </c>
      <c r="Y6539" t="s">
        <v>36</v>
      </c>
      <c r="Z6539" t="s">
        <v>42</v>
      </c>
      <c r="AA6539" t="s">
        <v>32405</v>
      </c>
      <c r="AB6539">
        <v>21422</v>
      </c>
      <c r="AC6539" s="1">
        <v>44887</v>
      </c>
      <c r="AD6539" t="s">
        <v>44</v>
      </c>
      <c r="AE6539" t="s">
        <v>65</v>
      </c>
      <c r="AF6539">
        <v>1</v>
      </c>
      <c r="AG6539" t="s">
        <v>46</v>
      </c>
      <c r="AH6539" s="1">
        <v>44888</v>
      </c>
      <c r="AJ6539" t="s">
        <v>32406</v>
      </c>
      <c r="AK6539">
        <f>Tabla_Consulta_desde_TMS8[[#This Row],[idpedido]]</f>
        <v>464365</v>
      </c>
    </row>
    <row r="6540" spans="1:37" x14ac:dyDescent="0.25">
      <c r="A6540" t="str">
        <f>Tabla_Consulta_desde_TMS8[[#This Row],[Nro_Referencia]]</f>
        <v>4636118</v>
      </c>
      <c r="B6540">
        <v>464366</v>
      </c>
      <c r="C6540" t="s">
        <v>32407</v>
      </c>
      <c r="D6540" t="s">
        <v>680</v>
      </c>
      <c r="E6540" t="s">
        <v>47</v>
      </c>
      <c r="F6540" t="s">
        <v>33</v>
      </c>
      <c r="G6540" t="s">
        <v>32408</v>
      </c>
      <c r="H6540" s="1">
        <v>44886</v>
      </c>
      <c r="I6540" t="s">
        <v>34</v>
      </c>
      <c r="J6540" s="1">
        <v>44889</v>
      </c>
      <c r="K6540" t="s">
        <v>32409</v>
      </c>
      <c r="L6540" t="s">
        <v>587</v>
      </c>
      <c r="M6540" t="s">
        <v>32410</v>
      </c>
      <c r="N6540" t="s">
        <v>32411</v>
      </c>
      <c r="O6540" t="s">
        <v>43</v>
      </c>
      <c r="P6540" t="s">
        <v>68</v>
      </c>
      <c r="Q6540" t="s">
        <v>68</v>
      </c>
      <c r="R6540" t="s">
        <v>69</v>
      </c>
      <c r="T6540" t="s">
        <v>40</v>
      </c>
      <c r="U6540" t="s">
        <v>71</v>
      </c>
      <c r="V6540">
        <v>1</v>
      </c>
      <c r="W6540">
        <v>1</v>
      </c>
      <c r="X6540" t="s">
        <v>681</v>
      </c>
      <c r="Y6540" t="s">
        <v>36</v>
      </c>
      <c r="Z6540" t="s">
        <v>42</v>
      </c>
      <c r="AA6540" t="s">
        <v>32412</v>
      </c>
      <c r="AB6540">
        <v>21422</v>
      </c>
      <c r="AC6540" s="1">
        <v>44887</v>
      </c>
      <c r="AD6540" t="s">
        <v>44</v>
      </c>
      <c r="AE6540" t="s">
        <v>65</v>
      </c>
      <c r="AF6540">
        <v>1</v>
      </c>
      <c r="AG6540" t="s">
        <v>46</v>
      </c>
      <c r="AH6540" s="1">
        <v>44889</v>
      </c>
      <c r="AJ6540" t="s">
        <v>32413</v>
      </c>
      <c r="AK6540">
        <f>Tabla_Consulta_desde_TMS8[[#This Row],[idpedido]]</f>
        <v>464366</v>
      </c>
    </row>
    <row r="6541" spans="1:37" x14ac:dyDescent="0.25">
      <c r="A6541" t="str">
        <f>Tabla_Consulta_desde_TMS8[[#This Row],[Nro_Referencia]]</f>
        <v>4636810</v>
      </c>
      <c r="B6541">
        <v>464367</v>
      </c>
      <c r="C6541" t="s">
        <v>32414</v>
      </c>
      <c r="D6541" t="s">
        <v>680</v>
      </c>
      <c r="E6541" t="s">
        <v>47</v>
      </c>
      <c r="F6541" t="s">
        <v>501</v>
      </c>
      <c r="G6541" t="s">
        <v>32415</v>
      </c>
      <c r="H6541" s="1">
        <v>44886</v>
      </c>
      <c r="I6541" t="s">
        <v>34</v>
      </c>
      <c r="J6541" s="1">
        <v>44887</v>
      </c>
      <c r="K6541" t="s">
        <v>32416</v>
      </c>
      <c r="L6541" t="s">
        <v>817</v>
      </c>
      <c r="M6541" t="s">
        <v>32417</v>
      </c>
      <c r="N6541" t="s">
        <v>32418</v>
      </c>
      <c r="O6541" t="s">
        <v>32418</v>
      </c>
      <c r="P6541" t="s">
        <v>415</v>
      </c>
      <c r="Q6541" t="s">
        <v>415</v>
      </c>
      <c r="R6541" t="s">
        <v>49</v>
      </c>
      <c r="T6541" t="s">
        <v>40</v>
      </c>
      <c r="U6541" t="s">
        <v>50</v>
      </c>
      <c r="V6541">
        <v>1</v>
      </c>
      <c r="W6541">
        <v>1</v>
      </c>
      <c r="X6541" t="s">
        <v>681</v>
      </c>
      <c r="Y6541" t="s">
        <v>36</v>
      </c>
      <c r="Z6541" t="s">
        <v>42</v>
      </c>
      <c r="AA6541" t="s">
        <v>32419</v>
      </c>
      <c r="AB6541">
        <v>21422</v>
      </c>
      <c r="AC6541" s="1">
        <v>44887</v>
      </c>
      <c r="AD6541" t="s">
        <v>44</v>
      </c>
      <c r="AE6541" t="s">
        <v>65</v>
      </c>
      <c r="AF6541">
        <v>0</v>
      </c>
      <c r="AG6541" t="s">
        <v>46</v>
      </c>
      <c r="AH6541" s="1">
        <v>44887</v>
      </c>
      <c r="AJ6541" t="s">
        <v>32420</v>
      </c>
      <c r="AK6541">
        <f>Tabla_Consulta_desde_TMS8[[#This Row],[idpedido]]</f>
        <v>464367</v>
      </c>
    </row>
    <row r="6542" spans="1:37" x14ac:dyDescent="0.25">
      <c r="A6542" t="str">
        <f>Tabla_Consulta_desde_TMS8[[#This Row],[Nro_Referencia]]</f>
        <v>4636958</v>
      </c>
      <c r="B6542">
        <v>464368</v>
      </c>
      <c r="C6542" t="s">
        <v>32421</v>
      </c>
      <c r="D6542" t="s">
        <v>680</v>
      </c>
      <c r="E6542" t="s">
        <v>47</v>
      </c>
      <c r="F6542" t="s">
        <v>33</v>
      </c>
      <c r="G6542" t="s">
        <v>32422</v>
      </c>
      <c r="H6542" s="1">
        <v>44886</v>
      </c>
      <c r="I6542" t="s">
        <v>34</v>
      </c>
      <c r="J6542" s="1">
        <v>44887</v>
      </c>
      <c r="K6542" t="s">
        <v>32423</v>
      </c>
      <c r="L6542" t="s">
        <v>32424</v>
      </c>
      <c r="M6542" t="s">
        <v>32425</v>
      </c>
      <c r="N6542" t="s">
        <v>32426</v>
      </c>
      <c r="O6542" t="s">
        <v>32426</v>
      </c>
      <c r="P6542" t="s">
        <v>835</v>
      </c>
      <c r="Q6542" t="s">
        <v>38</v>
      </c>
      <c r="R6542" t="s">
        <v>39</v>
      </c>
      <c r="S6542" t="s">
        <v>836</v>
      </c>
      <c r="T6542" t="s">
        <v>461</v>
      </c>
      <c r="U6542" t="s">
        <v>41</v>
      </c>
      <c r="V6542">
        <v>1</v>
      </c>
      <c r="W6542">
        <v>1</v>
      </c>
      <c r="X6542" t="s">
        <v>681</v>
      </c>
      <c r="Y6542" t="s">
        <v>36</v>
      </c>
      <c r="Z6542" t="s">
        <v>42</v>
      </c>
      <c r="AA6542" t="s">
        <v>32427</v>
      </c>
      <c r="AB6542">
        <v>21451</v>
      </c>
      <c r="AC6542" s="1">
        <v>44887</v>
      </c>
      <c r="AD6542" t="s">
        <v>461</v>
      </c>
      <c r="AE6542" t="s">
        <v>462</v>
      </c>
      <c r="AF6542">
        <v>0</v>
      </c>
      <c r="AG6542" t="s">
        <v>46</v>
      </c>
      <c r="AH6542" s="1">
        <v>44887</v>
      </c>
      <c r="AK6542">
        <f>Tabla_Consulta_desde_TMS8[[#This Row],[idpedido]]</f>
        <v>464368</v>
      </c>
    </row>
    <row r="6543" spans="1:37" x14ac:dyDescent="0.25">
      <c r="A6543" t="str">
        <f>Tabla_Consulta_desde_TMS8[[#This Row],[Nro_Referencia]]</f>
        <v>4637260</v>
      </c>
      <c r="B6543">
        <v>464369</v>
      </c>
      <c r="C6543" t="s">
        <v>32428</v>
      </c>
      <c r="D6543" t="s">
        <v>680</v>
      </c>
      <c r="E6543" t="s">
        <v>47</v>
      </c>
      <c r="F6543" t="s">
        <v>33</v>
      </c>
      <c r="G6543" t="s">
        <v>32429</v>
      </c>
      <c r="H6543" s="1">
        <v>44886</v>
      </c>
      <c r="I6543" t="s">
        <v>34</v>
      </c>
      <c r="J6543" s="1">
        <v>44887</v>
      </c>
      <c r="K6543" t="s">
        <v>32430</v>
      </c>
      <c r="L6543" t="s">
        <v>32431</v>
      </c>
      <c r="M6543" t="s">
        <v>32432</v>
      </c>
      <c r="N6543" t="s">
        <v>32433</v>
      </c>
      <c r="O6543" t="s">
        <v>32433</v>
      </c>
      <c r="P6543" t="s">
        <v>1268</v>
      </c>
      <c r="Q6543" t="s">
        <v>1269</v>
      </c>
      <c r="R6543" t="s">
        <v>49</v>
      </c>
      <c r="S6543" t="s">
        <v>595</v>
      </c>
      <c r="T6543" t="s">
        <v>40</v>
      </c>
      <c r="U6543" t="s">
        <v>50</v>
      </c>
      <c r="V6543">
        <v>1</v>
      </c>
      <c r="W6543">
        <v>1</v>
      </c>
      <c r="X6543" t="s">
        <v>681</v>
      </c>
      <c r="Y6543" t="s">
        <v>36</v>
      </c>
      <c r="Z6543" t="s">
        <v>42</v>
      </c>
      <c r="AA6543" t="s">
        <v>32434</v>
      </c>
      <c r="AB6543">
        <v>21422</v>
      </c>
      <c r="AC6543" s="1">
        <v>44887</v>
      </c>
      <c r="AD6543" t="s">
        <v>44</v>
      </c>
      <c r="AE6543" t="s">
        <v>65</v>
      </c>
      <c r="AF6543">
        <v>0</v>
      </c>
      <c r="AG6543" t="s">
        <v>46</v>
      </c>
      <c r="AH6543" s="1">
        <v>44887</v>
      </c>
      <c r="AJ6543" t="s">
        <v>32435</v>
      </c>
      <c r="AK6543">
        <f>Tabla_Consulta_desde_TMS8[[#This Row],[idpedido]]</f>
        <v>464369</v>
      </c>
    </row>
    <row r="6544" spans="1:37" x14ac:dyDescent="0.25">
      <c r="A6544" t="str">
        <f>Tabla_Consulta_desde_TMS8[[#This Row],[Nro_Referencia]]</f>
        <v>4637340</v>
      </c>
      <c r="B6544">
        <v>464370</v>
      </c>
      <c r="C6544" t="s">
        <v>32436</v>
      </c>
      <c r="D6544" t="s">
        <v>680</v>
      </c>
      <c r="E6544" t="s">
        <v>47</v>
      </c>
      <c r="F6544" t="s">
        <v>501</v>
      </c>
      <c r="G6544" t="s">
        <v>32437</v>
      </c>
      <c r="H6544" s="1">
        <v>44886</v>
      </c>
      <c r="I6544" t="s">
        <v>34</v>
      </c>
      <c r="J6544" s="1">
        <v>44889</v>
      </c>
      <c r="K6544" t="s">
        <v>32438</v>
      </c>
      <c r="L6544" t="s">
        <v>522</v>
      </c>
      <c r="M6544" t="s">
        <v>32439</v>
      </c>
      <c r="N6544" t="s">
        <v>32440</v>
      </c>
      <c r="O6544" t="s">
        <v>32440</v>
      </c>
      <c r="P6544" t="s">
        <v>741</v>
      </c>
      <c r="Q6544" t="s">
        <v>403</v>
      </c>
      <c r="R6544" t="s">
        <v>404</v>
      </c>
      <c r="S6544" t="s">
        <v>403</v>
      </c>
      <c r="T6544" t="s">
        <v>40</v>
      </c>
      <c r="V6544">
        <v>1</v>
      </c>
      <c r="W6544">
        <v>1</v>
      </c>
      <c r="X6544" t="s">
        <v>681</v>
      </c>
      <c r="Y6544" t="s">
        <v>36</v>
      </c>
      <c r="Z6544" t="s">
        <v>42</v>
      </c>
      <c r="AA6544" t="s">
        <v>32441</v>
      </c>
      <c r="AB6544">
        <v>21422</v>
      </c>
      <c r="AC6544" s="1">
        <v>44887</v>
      </c>
      <c r="AD6544" t="s">
        <v>44</v>
      </c>
      <c r="AE6544" t="s">
        <v>65</v>
      </c>
      <c r="AF6544">
        <v>1</v>
      </c>
      <c r="AG6544" t="s">
        <v>46</v>
      </c>
      <c r="AH6544" s="1">
        <v>44889</v>
      </c>
      <c r="AJ6544" t="s">
        <v>32442</v>
      </c>
      <c r="AK6544">
        <f>Tabla_Consulta_desde_TMS8[[#This Row],[idpedido]]</f>
        <v>464370</v>
      </c>
    </row>
    <row r="6545" spans="1:37" x14ac:dyDescent="0.25">
      <c r="A6545" t="str">
        <f>Tabla_Consulta_desde_TMS8[[#This Row],[Nro_Referencia]]</f>
        <v>4637376</v>
      </c>
      <c r="B6545">
        <v>464371</v>
      </c>
      <c r="C6545" t="s">
        <v>32443</v>
      </c>
      <c r="D6545" t="s">
        <v>680</v>
      </c>
      <c r="E6545" t="s">
        <v>47</v>
      </c>
      <c r="F6545" t="s">
        <v>33</v>
      </c>
      <c r="G6545" t="s">
        <v>32444</v>
      </c>
      <c r="H6545" s="1">
        <v>44886</v>
      </c>
      <c r="I6545" t="s">
        <v>34</v>
      </c>
      <c r="J6545" s="1">
        <v>44887</v>
      </c>
      <c r="K6545" t="s">
        <v>32445</v>
      </c>
      <c r="L6545" t="s">
        <v>32446</v>
      </c>
      <c r="M6545" t="s">
        <v>32447</v>
      </c>
      <c r="N6545" t="s">
        <v>32448</v>
      </c>
      <c r="O6545" t="s">
        <v>32448</v>
      </c>
      <c r="P6545" t="s">
        <v>891</v>
      </c>
      <c r="Q6545" t="s">
        <v>38</v>
      </c>
      <c r="R6545" t="s">
        <v>39</v>
      </c>
      <c r="S6545" t="s">
        <v>38</v>
      </c>
      <c r="T6545" t="s">
        <v>461</v>
      </c>
      <c r="U6545" t="s">
        <v>41</v>
      </c>
      <c r="V6545">
        <v>1</v>
      </c>
      <c r="W6545">
        <v>1</v>
      </c>
      <c r="X6545" t="s">
        <v>681</v>
      </c>
      <c r="Y6545" t="s">
        <v>36</v>
      </c>
      <c r="Z6545" t="s">
        <v>42</v>
      </c>
      <c r="AA6545" t="s">
        <v>32449</v>
      </c>
      <c r="AB6545">
        <v>21451</v>
      </c>
      <c r="AC6545" s="1">
        <v>44887</v>
      </c>
      <c r="AD6545" t="s">
        <v>461</v>
      </c>
      <c r="AE6545" t="s">
        <v>462</v>
      </c>
      <c r="AF6545">
        <v>0</v>
      </c>
      <c r="AG6545" t="s">
        <v>46</v>
      </c>
      <c r="AH6545" s="1">
        <v>44887</v>
      </c>
      <c r="AK6545">
        <f>Tabla_Consulta_desde_TMS8[[#This Row],[idpedido]]</f>
        <v>464371</v>
      </c>
    </row>
    <row r="6546" spans="1:37" x14ac:dyDescent="0.25">
      <c r="A6546" t="str">
        <f>Tabla_Consulta_desde_TMS8[[#This Row],[Nro_Referencia]]</f>
        <v>4637644</v>
      </c>
      <c r="B6546">
        <v>464372</v>
      </c>
      <c r="C6546" t="s">
        <v>32450</v>
      </c>
      <c r="D6546" t="s">
        <v>680</v>
      </c>
      <c r="E6546" t="s">
        <v>47</v>
      </c>
      <c r="F6546" t="s">
        <v>33</v>
      </c>
      <c r="G6546" t="s">
        <v>32451</v>
      </c>
      <c r="H6546" s="1">
        <v>44886</v>
      </c>
      <c r="I6546" t="s">
        <v>34</v>
      </c>
      <c r="J6546" s="1">
        <v>44889</v>
      </c>
      <c r="K6546" t="s">
        <v>32452</v>
      </c>
      <c r="L6546" t="s">
        <v>32453</v>
      </c>
      <c r="M6546" t="s">
        <v>32454</v>
      </c>
      <c r="N6546" t="s">
        <v>32455</v>
      </c>
      <c r="O6546" t="s">
        <v>32455</v>
      </c>
      <c r="P6546" t="s">
        <v>889</v>
      </c>
      <c r="Q6546" t="s">
        <v>68</v>
      </c>
      <c r="R6546" t="s">
        <v>69</v>
      </c>
      <c r="S6546" t="s">
        <v>68</v>
      </c>
      <c r="T6546" t="s">
        <v>111</v>
      </c>
      <c r="U6546" t="s">
        <v>71</v>
      </c>
      <c r="V6546">
        <v>1</v>
      </c>
      <c r="W6546">
        <v>1</v>
      </c>
      <c r="X6546" t="s">
        <v>681</v>
      </c>
      <c r="Y6546" t="s">
        <v>36</v>
      </c>
      <c r="Z6546" t="s">
        <v>42</v>
      </c>
      <c r="AA6546" t="s">
        <v>32456</v>
      </c>
      <c r="AB6546">
        <v>21532</v>
      </c>
      <c r="AC6546" s="1">
        <v>44889</v>
      </c>
      <c r="AD6546" t="s">
        <v>97</v>
      </c>
      <c r="AE6546" t="s">
        <v>143</v>
      </c>
      <c r="AF6546">
        <v>2</v>
      </c>
      <c r="AG6546" t="s">
        <v>46</v>
      </c>
      <c r="AH6546" s="1">
        <v>44889</v>
      </c>
      <c r="AK6546">
        <f>Tabla_Consulta_desde_TMS8[[#This Row],[idpedido]]</f>
        <v>464372</v>
      </c>
    </row>
    <row r="6547" spans="1:37" x14ac:dyDescent="0.25">
      <c r="A6547" t="str">
        <f>Tabla_Consulta_desde_TMS8[[#This Row],[Nro_Referencia]]</f>
        <v>4637685</v>
      </c>
      <c r="B6547">
        <v>464373</v>
      </c>
      <c r="C6547" t="s">
        <v>32457</v>
      </c>
      <c r="D6547" t="s">
        <v>680</v>
      </c>
      <c r="E6547" t="s">
        <v>47</v>
      </c>
      <c r="F6547" t="s">
        <v>501</v>
      </c>
      <c r="G6547" t="s">
        <v>32458</v>
      </c>
      <c r="H6547" s="1">
        <v>44886</v>
      </c>
      <c r="I6547" t="s">
        <v>555</v>
      </c>
      <c r="J6547" s="1">
        <v>44895</v>
      </c>
      <c r="K6547" t="s">
        <v>32459</v>
      </c>
      <c r="L6547" t="s">
        <v>583</v>
      </c>
      <c r="M6547" t="s">
        <v>32460</v>
      </c>
      <c r="N6547" t="s">
        <v>32461</v>
      </c>
      <c r="O6547" t="s">
        <v>32461</v>
      </c>
      <c r="P6547" t="s">
        <v>68</v>
      </c>
      <c r="Q6547" t="s">
        <v>68</v>
      </c>
      <c r="R6547" t="s">
        <v>69</v>
      </c>
      <c r="T6547" t="s">
        <v>40</v>
      </c>
      <c r="U6547" t="s">
        <v>71</v>
      </c>
      <c r="V6547">
        <v>1</v>
      </c>
      <c r="W6547">
        <v>1</v>
      </c>
      <c r="X6547" t="s">
        <v>681</v>
      </c>
      <c r="Y6547" t="s">
        <v>36</v>
      </c>
      <c r="Z6547" t="s">
        <v>42</v>
      </c>
      <c r="AA6547" t="s">
        <v>32462</v>
      </c>
      <c r="AB6547">
        <v>21422</v>
      </c>
      <c r="AC6547" s="1">
        <v>44887</v>
      </c>
      <c r="AD6547" t="s">
        <v>44</v>
      </c>
      <c r="AE6547" t="s">
        <v>65</v>
      </c>
      <c r="AF6547">
        <v>1</v>
      </c>
      <c r="AG6547" t="s">
        <v>555</v>
      </c>
      <c r="AH6547" s="1">
        <v>44895</v>
      </c>
      <c r="AJ6547" t="s">
        <v>2101</v>
      </c>
      <c r="AK6547">
        <f>Tabla_Consulta_desde_TMS8[[#This Row],[idpedido]]</f>
        <v>464373</v>
      </c>
    </row>
    <row r="6548" spans="1:37" x14ac:dyDescent="0.25">
      <c r="A6548" t="str">
        <f>Tabla_Consulta_desde_TMS8[[#This Row],[Nro_Referencia]]</f>
        <v>4637701</v>
      </c>
      <c r="B6548">
        <v>464374</v>
      </c>
      <c r="C6548" t="s">
        <v>32463</v>
      </c>
      <c r="D6548" t="s">
        <v>680</v>
      </c>
      <c r="E6548" t="s">
        <v>47</v>
      </c>
      <c r="F6548" t="s">
        <v>33</v>
      </c>
      <c r="G6548" t="s">
        <v>32464</v>
      </c>
      <c r="H6548" s="1">
        <v>44886</v>
      </c>
      <c r="I6548" t="s">
        <v>34</v>
      </c>
      <c r="J6548" s="1">
        <v>44887</v>
      </c>
      <c r="K6548" t="s">
        <v>12911</v>
      </c>
      <c r="L6548" t="s">
        <v>32465</v>
      </c>
      <c r="M6548" t="s">
        <v>12913</v>
      </c>
      <c r="N6548" t="s">
        <v>32466</v>
      </c>
      <c r="O6548" t="s">
        <v>32466</v>
      </c>
      <c r="P6548" t="s">
        <v>889</v>
      </c>
      <c r="Q6548" t="s">
        <v>68</v>
      </c>
      <c r="R6548" t="s">
        <v>69</v>
      </c>
      <c r="S6548" t="s">
        <v>68</v>
      </c>
      <c r="T6548" t="s">
        <v>111</v>
      </c>
      <c r="U6548" t="s">
        <v>71</v>
      </c>
      <c r="V6548">
        <v>1</v>
      </c>
      <c r="W6548">
        <v>1</v>
      </c>
      <c r="X6548" t="s">
        <v>681</v>
      </c>
      <c r="Y6548" t="s">
        <v>36</v>
      </c>
      <c r="Z6548" t="s">
        <v>42</v>
      </c>
      <c r="AA6548" t="s">
        <v>32467</v>
      </c>
      <c r="AB6548">
        <v>21452</v>
      </c>
      <c r="AC6548" s="1">
        <v>44887</v>
      </c>
      <c r="AD6548" t="s">
        <v>97</v>
      </c>
      <c r="AE6548" t="s">
        <v>143</v>
      </c>
      <c r="AF6548">
        <v>0</v>
      </c>
      <c r="AG6548" t="s">
        <v>46</v>
      </c>
      <c r="AH6548" s="1">
        <v>44887</v>
      </c>
      <c r="AK6548">
        <f>Tabla_Consulta_desde_TMS8[[#This Row],[idpedido]]</f>
        <v>464374</v>
      </c>
    </row>
    <row r="6549" spans="1:37" x14ac:dyDescent="0.25">
      <c r="A6549" t="str">
        <f>Tabla_Consulta_desde_TMS8[[#This Row],[Nro_Referencia]]</f>
        <v>4637867</v>
      </c>
      <c r="B6549">
        <v>464375</v>
      </c>
      <c r="C6549" t="s">
        <v>32468</v>
      </c>
      <c r="D6549" t="s">
        <v>680</v>
      </c>
      <c r="E6549" t="s">
        <v>47</v>
      </c>
      <c r="F6549" t="s">
        <v>33</v>
      </c>
      <c r="G6549" t="s">
        <v>32469</v>
      </c>
      <c r="H6549" s="1">
        <v>44886</v>
      </c>
      <c r="I6549" t="s">
        <v>34</v>
      </c>
      <c r="J6549" s="1">
        <v>44887</v>
      </c>
      <c r="K6549" t="s">
        <v>32470</v>
      </c>
      <c r="L6549" t="s">
        <v>32471</v>
      </c>
      <c r="M6549" t="s">
        <v>32472</v>
      </c>
      <c r="N6549" t="s">
        <v>32473</v>
      </c>
      <c r="O6549" t="s">
        <v>43</v>
      </c>
      <c r="P6549" t="s">
        <v>896</v>
      </c>
      <c r="Q6549" t="s">
        <v>68</v>
      </c>
      <c r="R6549" t="s">
        <v>69</v>
      </c>
      <c r="S6549" t="s">
        <v>68</v>
      </c>
      <c r="T6549" t="s">
        <v>111</v>
      </c>
      <c r="U6549" t="s">
        <v>71</v>
      </c>
      <c r="V6549">
        <v>1</v>
      </c>
      <c r="W6549">
        <v>1</v>
      </c>
      <c r="X6549" t="s">
        <v>681</v>
      </c>
      <c r="Y6549" t="s">
        <v>36</v>
      </c>
      <c r="Z6549" t="s">
        <v>42</v>
      </c>
      <c r="AA6549" t="s">
        <v>32474</v>
      </c>
      <c r="AB6549">
        <v>21450</v>
      </c>
      <c r="AC6549" s="1">
        <v>44887</v>
      </c>
      <c r="AD6549" t="s">
        <v>97</v>
      </c>
      <c r="AE6549" t="s">
        <v>180</v>
      </c>
      <c r="AF6549">
        <v>0</v>
      </c>
      <c r="AG6549" t="s">
        <v>46</v>
      </c>
      <c r="AH6549" s="1">
        <v>44887</v>
      </c>
      <c r="AK6549">
        <f>Tabla_Consulta_desde_TMS8[[#This Row],[idpedido]]</f>
        <v>464375</v>
      </c>
    </row>
    <row r="6550" spans="1:37" x14ac:dyDescent="0.25">
      <c r="A6550" t="str">
        <f>Tabla_Consulta_desde_TMS8[[#This Row],[Nro_Referencia]]</f>
        <v>4638000</v>
      </c>
      <c r="B6550">
        <v>464376</v>
      </c>
      <c r="C6550" t="s">
        <v>32475</v>
      </c>
      <c r="D6550" t="s">
        <v>680</v>
      </c>
      <c r="E6550" t="s">
        <v>47</v>
      </c>
      <c r="F6550" t="s">
        <v>33</v>
      </c>
      <c r="G6550" t="s">
        <v>32476</v>
      </c>
      <c r="H6550" s="1">
        <v>44886</v>
      </c>
      <c r="I6550" t="s">
        <v>34</v>
      </c>
      <c r="J6550" s="1">
        <v>44887</v>
      </c>
      <c r="K6550" t="s">
        <v>32477</v>
      </c>
      <c r="L6550" t="s">
        <v>32478</v>
      </c>
      <c r="M6550" t="s">
        <v>32479</v>
      </c>
      <c r="N6550" t="s">
        <v>32480</v>
      </c>
      <c r="O6550" t="s">
        <v>32480</v>
      </c>
      <c r="P6550" t="s">
        <v>768</v>
      </c>
      <c r="Q6550" t="s">
        <v>184</v>
      </c>
      <c r="R6550" t="s">
        <v>185</v>
      </c>
      <c r="S6550" t="s">
        <v>484</v>
      </c>
      <c r="T6550" t="s">
        <v>40</v>
      </c>
      <c r="U6550" t="s">
        <v>50</v>
      </c>
      <c r="V6550">
        <v>1</v>
      </c>
      <c r="W6550">
        <v>1</v>
      </c>
      <c r="X6550" t="s">
        <v>681</v>
      </c>
      <c r="Y6550" t="s">
        <v>36</v>
      </c>
      <c r="Z6550" t="s">
        <v>42</v>
      </c>
      <c r="AA6550" t="s">
        <v>32481</v>
      </c>
      <c r="AB6550">
        <v>21422</v>
      </c>
      <c r="AC6550" s="1">
        <v>44887</v>
      </c>
      <c r="AD6550" t="s">
        <v>44</v>
      </c>
      <c r="AE6550" t="s">
        <v>65</v>
      </c>
      <c r="AF6550">
        <v>0</v>
      </c>
      <c r="AG6550" t="s">
        <v>46</v>
      </c>
      <c r="AH6550" s="1">
        <v>44887</v>
      </c>
      <c r="AJ6550" t="s">
        <v>32482</v>
      </c>
      <c r="AK6550">
        <f>Tabla_Consulta_desde_TMS8[[#This Row],[idpedido]]</f>
        <v>464376</v>
      </c>
    </row>
    <row r="6551" spans="1:37" x14ac:dyDescent="0.25">
      <c r="A6551" t="str">
        <f>Tabla_Consulta_desde_TMS8[[#This Row],[Nro_Referencia]]</f>
        <v>4638012</v>
      </c>
      <c r="B6551">
        <v>464377</v>
      </c>
      <c r="C6551" t="s">
        <v>32483</v>
      </c>
      <c r="D6551" t="s">
        <v>680</v>
      </c>
      <c r="E6551" t="s">
        <v>47</v>
      </c>
      <c r="F6551" t="s">
        <v>33</v>
      </c>
      <c r="G6551" t="s">
        <v>32484</v>
      </c>
      <c r="H6551" s="1">
        <v>44886</v>
      </c>
      <c r="I6551" t="s">
        <v>34</v>
      </c>
      <c r="J6551" s="1">
        <v>44889</v>
      </c>
      <c r="K6551" t="s">
        <v>32485</v>
      </c>
      <c r="L6551" t="s">
        <v>32486</v>
      </c>
      <c r="M6551" t="s">
        <v>32487</v>
      </c>
      <c r="N6551" t="s">
        <v>32488</v>
      </c>
      <c r="O6551" t="s">
        <v>43</v>
      </c>
      <c r="P6551" t="s">
        <v>1401</v>
      </c>
      <c r="Q6551" t="s">
        <v>68</v>
      </c>
      <c r="R6551" t="s">
        <v>69</v>
      </c>
      <c r="S6551" t="s">
        <v>68</v>
      </c>
      <c r="T6551" t="s">
        <v>40</v>
      </c>
      <c r="U6551" t="s">
        <v>71</v>
      </c>
      <c r="V6551">
        <v>1</v>
      </c>
      <c r="W6551">
        <v>1</v>
      </c>
      <c r="X6551" t="s">
        <v>681</v>
      </c>
      <c r="Y6551" t="s">
        <v>36</v>
      </c>
      <c r="Z6551" t="s">
        <v>42</v>
      </c>
      <c r="AA6551" t="s">
        <v>32489</v>
      </c>
      <c r="AB6551">
        <v>21422</v>
      </c>
      <c r="AC6551" s="1">
        <v>44887</v>
      </c>
      <c r="AD6551" t="s">
        <v>44</v>
      </c>
      <c r="AE6551" t="s">
        <v>65</v>
      </c>
      <c r="AF6551">
        <v>1</v>
      </c>
      <c r="AG6551" t="s">
        <v>46</v>
      </c>
      <c r="AH6551" s="1">
        <v>44889</v>
      </c>
      <c r="AJ6551" t="s">
        <v>32490</v>
      </c>
      <c r="AK6551">
        <f>Tabla_Consulta_desde_TMS8[[#This Row],[idpedido]]</f>
        <v>464377</v>
      </c>
    </row>
    <row r="6552" spans="1:37" x14ac:dyDescent="0.25">
      <c r="A6552" t="str">
        <f>Tabla_Consulta_desde_TMS8[[#This Row],[Nro_Referencia]]</f>
        <v>4638085</v>
      </c>
      <c r="B6552">
        <v>464378</v>
      </c>
      <c r="C6552" t="s">
        <v>32491</v>
      </c>
      <c r="D6552" t="s">
        <v>680</v>
      </c>
      <c r="E6552" t="s">
        <v>47</v>
      </c>
      <c r="F6552" t="s">
        <v>33</v>
      </c>
      <c r="G6552" t="s">
        <v>32492</v>
      </c>
      <c r="H6552" s="1">
        <v>44886</v>
      </c>
      <c r="I6552" t="s">
        <v>34</v>
      </c>
      <c r="J6552" s="1">
        <v>44889</v>
      </c>
      <c r="K6552" t="s">
        <v>32493</v>
      </c>
      <c r="L6552" t="s">
        <v>32494</v>
      </c>
      <c r="M6552" t="s">
        <v>32495</v>
      </c>
      <c r="N6552" t="s">
        <v>32496</v>
      </c>
      <c r="P6552" t="s">
        <v>1080</v>
      </c>
      <c r="Q6552" t="s">
        <v>434</v>
      </c>
      <c r="R6552" t="s">
        <v>69</v>
      </c>
      <c r="S6552" t="s">
        <v>434</v>
      </c>
      <c r="T6552" t="s">
        <v>40</v>
      </c>
      <c r="V6552">
        <v>1</v>
      </c>
      <c r="W6552">
        <v>1</v>
      </c>
      <c r="X6552" t="s">
        <v>681</v>
      </c>
      <c r="Y6552" t="s">
        <v>36</v>
      </c>
      <c r="Z6552" t="s">
        <v>42</v>
      </c>
      <c r="AA6552" t="s">
        <v>32497</v>
      </c>
      <c r="AB6552">
        <v>21422</v>
      </c>
      <c r="AC6552" s="1">
        <v>44887</v>
      </c>
      <c r="AD6552" t="s">
        <v>44</v>
      </c>
      <c r="AE6552" t="s">
        <v>65</v>
      </c>
      <c r="AF6552">
        <v>1</v>
      </c>
      <c r="AG6552" t="s">
        <v>46</v>
      </c>
      <c r="AH6552" s="1">
        <v>44889</v>
      </c>
      <c r="AJ6552" t="s">
        <v>32498</v>
      </c>
      <c r="AK6552">
        <f>Tabla_Consulta_desde_TMS8[[#This Row],[idpedido]]</f>
        <v>464378</v>
      </c>
    </row>
    <row r="6553" spans="1:37" x14ac:dyDescent="0.25">
      <c r="A6553" t="str">
        <f>Tabla_Consulta_desde_TMS8[[#This Row],[Nro_Referencia]]</f>
        <v>4638094</v>
      </c>
      <c r="B6553">
        <v>464379</v>
      </c>
      <c r="C6553" t="s">
        <v>32499</v>
      </c>
      <c r="D6553" t="s">
        <v>680</v>
      </c>
      <c r="E6553" t="s">
        <v>47</v>
      </c>
      <c r="F6553" t="s">
        <v>501</v>
      </c>
      <c r="G6553" t="s">
        <v>32500</v>
      </c>
      <c r="H6553" s="1">
        <v>44886</v>
      </c>
      <c r="I6553" t="s">
        <v>34</v>
      </c>
      <c r="J6553" s="1">
        <v>44887</v>
      </c>
      <c r="K6553" t="s">
        <v>32501</v>
      </c>
      <c r="L6553" t="s">
        <v>520</v>
      </c>
      <c r="M6553" t="s">
        <v>32502</v>
      </c>
      <c r="N6553" t="s">
        <v>32503</v>
      </c>
      <c r="O6553" t="s">
        <v>32503</v>
      </c>
      <c r="P6553" t="s">
        <v>68</v>
      </c>
      <c r="Q6553" t="s">
        <v>68</v>
      </c>
      <c r="R6553" t="s">
        <v>69</v>
      </c>
      <c r="T6553" t="s">
        <v>40</v>
      </c>
      <c r="U6553" t="s">
        <v>71</v>
      </c>
      <c r="V6553">
        <v>1</v>
      </c>
      <c r="W6553">
        <v>1</v>
      </c>
      <c r="X6553" t="s">
        <v>681</v>
      </c>
      <c r="Y6553" t="s">
        <v>36</v>
      </c>
      <c r="Z6553" t="s">
        <v>42</v>
      </c>
      <c r="AA6553" t="s">
        <v>32504</v>
      </c>
      <c r="AB6553">
        <v>21422</v>
      </c>
      <c r="AC6553" s="1">
        <v>44887</v>
      </c>
      <c r="AD6553" t="s">
        <v>44</v>
      </c>
      <c r="AE6553" t="s">
        <v>65</v>
      </c>
      <c r="AF6553">
        <v>1</v>
      </c>
      <c r="AG6553" t="s">
        <v>46</v>
      </c>
      <c r="AH6553" s="1">
        <v>44887</v>
      </c>
      <c r="AJ6553" t="s">
        <v>32505</v>
      </c>
      <c r="AK6553">
        <f>Tabla_Consulta_desde_TMS8[[#This Row],[idpedido]]</f>
        <v>464379</v>
      </c>
    </row>
    <row r="6554" spans="1:37" x14ac:dyDescent="0.25">
      <c r="A6554" t="str">
        <f>Tabla_Consulta_desde_TMS8[[#This Row],[Nro_Referencia]]</f>
        <v>4638204</v>
      </c>
      <c r="B6554">
        <v>464380</v>
      </c>
      <c r="C6554" t="s">
        <v>32506</v>
      </c>
      <c r="D6554" t="s">
        <v>680</v>
      </c>
      <c r="E6554" t="s">
        <v>47</v>
      </c>
      <c r="F6554" t="s">
        <v>33</v>
      </c>
      <c r="G6554" t="s">
        <v>32507</v>
      </c>
      <c r="H6554" s="1">
        <v>44886</v>
      </c>
      <c r="I6554" t="s">
        <v>34</v>
      </c>
      <c r="J6554" s="1">
        <v>44887</v>
      </c>
      <c r="K6554" t="s">
        <v>32508</v>
      </c>
      <c r="L6554" t="s">
        <v>32509</v>
      </c>
      <c r="M6554" t="s">
        <v>32510</v>
      </c>
      <c r="N6554" t="s">
        <v>32511</v>
      </c>
      <c r="O6554" t="s">
        <v>43</v>
      </c>
      <c r="P6554" t="s">
        <v>683</v>
      </c>
      <c r="Q6554" t="s">
        <v>495</v>
      </c>
      <c r="R6554" t="s">
        <v>496</v>
      </c>
      <c r="S6554" t="s">
        <v>495</v>
      </c>
      <c r="T6554" t="s">
        <v>40</v>
      </c>
      <c r="U6554" t="s">
        <v>50</v>
      </c>
      <c r="V6554">
        <v>1</v>
      </c>
      <c r="W6554">
        <v>1</v>
      </c>
      <c r="X6554" t="s">
        <v>681</v>
      </c>
      <c r="Y6554" t="s">
        <v>36</v>
      </c>
      <c r="Z6554" t="s">
        <v>42</v>
      </c>
      <c r="AA6554" t="s">
        <v>32512</v>
      </c>
      <c r="AB6554">
        <v>21422</v>
      </c>
      <c r="AC6554" s="1">
        <v>44887</v>
      </c>
      <c r="AD6554" t="s">
        <v>44</v>
      </c>
      <c r="AE6554" t="s">
        <v>65</v>
      </c>
      <c r="AF6554">
        <v>0</v>
      </c>
      <c r="AG6554" t="s">
        <v>46</v>
      </c>
      <c r="AH6554" s="1">
        <v>44887</v>
      </c>
      <c r="AJ6554" t="s">
        <v>32513</v>
      </c>
      <c r="AK6554">
        <f>Tabla_Consulta_desde_TMS8[[#This Row],[idpedido]]</f>
        <v>464380</v>
      </c>
    </row>
    <row r="6555" spans="1:37" x14ac:dyDescent="0.25">
      <c r="A6555" t="str">
        <f>Tabla_Consulta_desde_TMS8[[#This Row],[Nro_Referencia]]</f>
        <v>4638315</v>
      </c>
      <c r="B6555">
        <v>464381</v>
      </c>
      <c r="C6555" t="s">
        <v>32514</v>
      </c>
      <c r="D6555" t="s">
        <v>680</v>
      </c>
      <c r="E6555" t="s">
        <v>47</v>
      </c>
      <c r="F6555" t="s">
        <v>33</v>
      </c>
      <c r="G6555" t="s">
        <v>32515</v>
      </c>
      <c r="H6555" s="1">
        <v>44886</v>
      </c>
      <c r="I6555" t="s">
        <v>34</v>
      </c>
      <c r="J6555" s="1">
        <v>44888</v>
      </c>
      <c r="K6555" t="s">
        <v>32516</v>
      </c>
      <c r="L6555" t="s">
        <v>32517</v>
      </c>
      <c r="M6555" t="s">
        <v>32518</v>
      </c>
      <c r="N6555" t="s">
        <v>32519</v>
      </c>
      <c r="O6555" t="s">
        <v>32519</v>
      </c>
      <c r="P6555" t="s">
        <v>1150</v>
      </c>
      <c r="Q6555" t="s">
        <v>204</v>
      </c>
      <c r="R6555" t="s">
        <v>49</v>
      </c>
      <c r="S6555" t="s">
        <v>204</v>
      </c>
      <c r="T6555" t="s">
        <v>40</v>
      </c>
      <c r="U6555" t="s">
        <v>50</v>
      </c>
      <c r="V6555">
        <v>1</v>
      </c>
      <c r="W6555">
        <v>1</v>
      </c>
      <c r="X6555" t="s">
        <v>681</v>
      </c>
      <c r="Y6555" t="s">
        <v>36</v>
      </c>
      <c r="Z6555" t="s">
        <v>42</v>
      </c>
      <c r="AA6555" t="s">
        <v>32520</v>
      </c>
      <c r="AB6555">
        <v>21422</v>
      </c>
      <c r="AC6555" s="1">
        <v>44887</v>
      </c>
      <c r="AD6555" t="s">
        <v>44</v>
      </c>
      <c r="AE6555" t="s">
        <v>65</v>
      </c>
      <c r="AF6555">
        <v>1</v>
      </c>
      <c r="AG6555" t="s">
        <v>46</v>
      </c>
      <c r="AH6555" s="1">
        <v>44888</v>
      </c>
      <c r="AJ6555" t="s">
        <v>32521</v>
      </c>
      <c r="AK6555">
        <f>Tabla_Consulta_desde_TMS8[[#This Row],[idpedido]]</f>
        <v>464381</v>
      </c>
    </row>
    <row r="6556" spans="1:37" x14ac:dyDescent="0.25">
      <c r="A6556" t="str">
        <f>Tabla_Consulta_desde_TMS8[[#This Row],[Nro_Referencia]]</f>
        <v>4638416</v>
      </c>
      <c r="B6556">
        <v>464382</v>
      </c>
      <c r="C6556" t="s">
        <v>32522</v>
      </c>
      <c r="D6556" t="s">
        <v>680</v>
      </c>
      <c r="E6556" t="s">
        <v>47</v>
      </c>
      <c r="F6556" t="s">
        <v>33</v>
      </c>
      <c r="G6556" t="s">
        <v>32523</v>
      </c>
      <c r="H6556" s="1">
        <v>44886</v>
      </c>
      <c r="I6556" t="s">
        <v>34</v>
      </c>
      <c r="J6556" s="1">
        <v>44887</v>
      </c>
      <c r="K6556" t="s">
        <v>32524</v>
      </c>
      <c r="L6556" t="s">
        <v>32525</v>
      </c>
      <c r="M6556" t="s">
        <v>32526</v>
      </c>
      <c r="N6556" t="s">
        <v>32527</v>
      </c>
      <c r="O6556" t="s">
        <v>32527</v>
      </c>
      <c r="P6556" t="s">
        <v>840</v>
      </c>
      <c r="Q6556" t="s">
        <v>38</v>
      </c>
      <c r="R6556" t="s">
        <v>39</v>
      </c>
      <c r="S6556" t="s">
        <v>841</v>
      </c>
      <c r="T6556" t="s">
        <v>103</v>
      </c>
      <c r="U6556" t="s">
        <v>41</v>
      </c>
      <c r="V6556">
        <v>1</v>
      </c>
      <c r="W6556">
        <v>1</v>
      </c>
      <c r="X6556" t="s">
        <v>681</v>
      </c>
      <c r="Y6556" t="s">
        <v>36</v>
      </c>
      <c r="Z6556" t="s">
        <v>42</v>
      </c>
      <c r="AA6556" t="s">
        <v>32528</v>
      </c>
      <c r="AB6556">
        <v>21432</v>
      </c>
      <c r="AC6556" s="1">
        <v>44887</v>
      </c>
      <c r="AD6556" t="s">
        <v>97</v>
      </c>
      <c r="AE6556" t="s">
        <v>25133</v>
      </c>
      <c r="AF6556">
        <v>0</v>
      </c>
      <c r="AG6556" t="s">
        <v>46</v>
      </c>
      <c r="AH6556" s="1">
        <v>44887</v>
      </c>
      <c r="AK6556">
        <f>Tabla_Consulta_desde_TMS8[[#This Row],[idpedido]]</f>
        <v>464382</v>
      </c>
    </row>
    <row r="6557" spans="1:37" x14ac:dyDescent="0.25">
      <c r="A6557" t="str">
        <f>Tabla_Consulta_desde_TMS8[[#This Row],[Nro_Referencia]]</f>
        <v>4638417</v>
      </c>
      <c r="B6557">
        <v>464383</v>
      </c>
      <c r="C6557" t="s">
        <v>32529</v>
      </c>
      <c r="D6557" t="s">
        <v>680</v>
      </c>
      <c r="E6557" t="s">
        <v>47</v>
      </c>
      <c r="F6557" t="s">
        <v>501</v>
      </c>
      <c r="G6557" t="s">
        <v>32530</v>
      </c>
      <c r="H6557" s="1">
        <v>44886</v>
      </c>
      <c r="I6557" t="s">
        <v>34</v>
      </c>
      <c r="J6557" s="1">
        <v>44893</v>
      </c>
      <c r="K6557" t="s">
        <v>32531</v>
      </c>
      <c r="L6557" t="s">
        <v>1428</v>
      </c>
      <c r="M6557" t="s">
        <v>32532</v>
      </c>
      <c r="N6557" t="s">
        <v>32533</v>
      </c>
      <c r="O6557" t="s">
        <v>32533</v>
      </c>
      <c r="P6557" t="s">
        <v>109</v>
      </c>
      <c r="Q6557" t="s">
        <v>109</v>
      </c>
      <c r="R6557" t="s">
        <v>110</v>
      </c>
      <c r="T6557" t="s">
        <v>40</v>
      </c>
      <c r="U6557" t="s">
        <v>50</v>
      </c>
      <c r="V6557">
        <v>1</v>
      </c>
      <c r="W6557">
        <v>1</v>
      </c>
      <c r="X6557" t="s">
        <v>681</v>
      </c>
      <c r="Y6557" t="s">
        <v>36</v>
      </c>
      <c r="Z6557" t="s">
        <v>42</v>
      </c>
      <c r="AA6557" t="s">
        <v>32534</v>
      </c>
      <c r="AB6557">
        <v>21422</v>
      </c>
      <c r="AC6557" s="1">
        <v>44887</v>
      </c>
      <c r="AD6557" t="s">
        <v>44</v>
      </c>
      <c r="AE6557" t="s">
        <v>65</v>
      </c>
      <c r="AF6557">
        <v>1</v>
      </c>
      <c r="AG6557" t="s">
        <v>46</v>
      </c>
      <c r="AH6557" s="1">
        <v>44893</v>
      </c>
      <c r="AJ6557" t="s">
        <v>32535</v>
      </c>
      <c r="AK6557">
        <f>Tabla_Consulta_desde_TMS8[[#This Row],[idpedido]]</f>
        <v>464383</v>
      </c>
    </row>
    <row r="6558" spans="1:37" x14ac:dyDescent="0.25">
      <c r="A6558" t="str">
        <f>Tabla_Consulta_desde_TMS8[[#This Row],[Nro_Referencia]]</f>
        <v>4638512</v>
      </c>
      <c r="B6558">
        <v>464384</v>
      </c>
      <c r="C6558" t="s">
        <v>32536</v>
      </c>
      <c r="D6558" t="s">
        <v>680</v>
      </c>
      <c r="E6558" t="s">
        <v>47</v>
      </c>
      <c r="F6558" t="s">
        <v>33</v>
      </c>
      <c r="G6558" t="s">
        <v>32537</v>
      </c>
      <c r="H6558" s="1">
        <v>44886</v>
      </c>
      <c r="I6558" t="s">
        <v>470</v>
      </c>
      <c r="J6558" s="1">
        <v>44895</v>
      </c>
      <c r="K6558" t="s">
        <v>32538</v>
      </c>
      <c r="L6558" t="s">
        <v>32539</v>
      </c>
      <c r="M6558" t="s">
        <v>32540</v>
      </c>
      <c r="N6558" t="s">
        <v>32541</v>
      </c>
      <c r="O6558" t="s">
        <v>32541</v>
      </c>
      <c r="P6558" t="s">
        <v>32542</v>
      </c>
      <c r="Q6558" t="s">
        <v>32543</v>
      </c>
      <c r="R6558" t="s">
        <v>110</v>
      </c>
      <c r="S6558" t="s">
        <v>32544</v>
      </c>
      <c r="T6558" t="s">
        <v>40</v>
      </c>
      <c r="U6558" t="s">
        <v>50</v>
      </c>
      <c r="V6558">
        <v>1</v>
      </c>
      <c r="W6558">
        <v>1</v>
      </c>
      <c r="X6558" t="s">
        <v>681</v>
      </c>
      <c r="Y6558" t="s">
        <v>36</v>
      </c>
      <c r="Z6558" t="s">
        <v>42</v>
      </c>
      <c r="AA6558" t="s">
        <v>32545</v>
      </c>
      <c r="AB6558">
        <v>21422</v>
      </c>
      <c r="AC6558" s="1">
        <v>44887</v>
      </c>
      <c r="AD6558" t="s">
        <v>44</v>
      </c>
      <c r="AE6558" t="s">
        <v>65</v>
      </c>
      <c r="AF6558">
        <v>1</v>
      </c>
      <c r="AG6558" t="s">
        <v>52</v>
      </c>
      <c r="AH6558" s="1">
        <v>44893</v>
      </c>
      <c r="AJ6558" t="s">
        <v>32546</v>
      </c>
      <c r="AK6558">
        <f>Tabla_Consulta_desde_TMS8[[#This Row],[idpedido]]</f>
        <v>464384</v>
      </c>
    </row>
    <row r="6559" spans="1:37" x14ac:dyDescent="0.25">
      <c r="A6559" t="str">
        <f>Tabla_Consulta_desde_TMS8[[#This Row],[Nro_Referencia]]</f>
        <v>4638571</v>
      </c>
      <c r="B6559">
        <v>464385</v>
      </c>
      <c r="C6559" t="s">
        <v>32547</v>
      </c>
      <c r="D6559" t="s">
        <v>680</v>
      </c>
      <c r="E6559" t="s">
        <v>47</v>
      </c>
      <c r="F6559" t="s">
        <v>501</v>
      </c>
      <c r="G6559" t="s">
        <v>32548</v>
      </c>
      <c r="H6559" s="1">
        <v>44886</v>
      </c>
      <c r="I6559" t="s">
        <v>34</v>
      </c>
      <c r="J6559" s="1">
        <v>44888</v>
      </c>
      <c r="K6559" t="s">
        <v>32549</v>
      </c>
      <c r="L6559" t="s">
        <v>587</v>
      </c>
      <c r="M6559" t="s">
        <v>32550</v>
      </c>
      <c r="N6559" t="s">
        <v>32551</v>
      </c>
      <c r="O6559" t="s">
        <v>32551</v>
      </c>
      <c r="P6559" t="s">
        <v>68</v>
      </c>
      <c r="Q6559" t="s">
        <v>68</v>
      </c>
      <c r="R6559" t="s">
        <v>69</v>
      </c>
      <c r="T6559" t="s">
        <v>40</v>
      </c>
      <c r="U6559" t="s">
        <v>71</v>
      </c>
      <c r="V6559">
        <v>1</v>
      </c>
      <c r="W6559">
        <v>1</v>
      </c>
      <c r="X6559" t="s">
        <v>681</v>
      </c>
      <c r="Y6559" t="s">
        <v>36</v>
      </c>
      <c r="Z6559" t="s">
        <v>42</v>
      </c>
      <c r="AA6559" t="s">
        <v>32552</v>
      </c>
      <c r="AB6559">
        <v>21422</v>
      </c>
      <c r="AC6559" s="1">
        <v>44887</v>
      </c>
      <c r="AD6559" t="s">
        <v>44</v>
      </c>
      <c r="AE6559" t="s">
        <v>65</v>
      </c>
      <c r="AF6559">
        <v>1</v>
      </c>
      <c r="AG6559" t="s">
        <v>46</v>
      </c>
      <c r="AH6559" s="1">
        <v>44888</v>
      </c>
      <c r="AJ6559" t="s">
        <v>32553</v>
      </c>
      <c r="AK6559">
        <f>Tabla_Consulta_desde_TMS8[[#This Row],[idpedido]]</f>
        <v>464385</v>
      </c>
    </row>
    <row r="6560" spans="1:37" x14ac:dyDescent="0.25">
      <c r="A6560" t="str">
        <f>Tabla_Consulta_desde_TMS8[[#This Row],[Nro_Referencia]]</f>
        <v>4638645</v>
      </c>
      <c r="B6560">
        <v>464387</v>
      </c>
      <c r="C6560" t="s">
        <v>32554</v>
      </c>
      <c r="D6560" t="s">
        <v>680</v>
      </c>
      <c r="E6560" t="s">
        <v>47</v>
      </c>
      <c r="F6560" t="s">
        <v>501</v>
      </c>
      <c r="G6560" t="s">
        <v>32555</v>
      </c>
      <c r="H6560" s="1">
        <v>44886</v>
      </c>
      <c r="I6560" t="s">
        <v>34</v>
      </c>
      <c r="J6560" s="1">
        <v>44887</v>
      </c>
      <c r="K6560" t="s">
        <v>32556</v>
      </c>
      <c r="L6560" t="s">
        <v>582</v>
      </c>
      <c r="M6560" t="s">
        <v>32557</v>
      </c>
      <c r="N6560" t="s">
        <v>32558</v>
      </c>
      <c r="O6560" t="s">
        <v>43</v>
      </c>
      <c r="P6560" t="s">
        <v>204</v>
      </c>
      <c r="Q6560" t="s">
        <v>204</v>
      </c>
      <c r="R6560" t="s">
        <v>49</v>
      </c>
      <c r="T6560" t="s">
        <v>40</v>
      </c>
      <c r="U6560" t="s">
        <v>50</v>
      </c>
      <c r="V6560">
        <v>1</v>
      </c>
      <c r="W6560">
        <v>1</v>
      </c>
      <c r="X6560" t="s">
        <v>681</v>
      </c>
      <c r="Y6560" t="s">
        <v>36</v>
      </c>
      <c r="Z6560" t="s">
        <v>42</v>
      </c>
      <c r="AA6560" t="s">
        <v>32559</v>
      </c>
      <c r="AB6560">
        <v>21422</v>
      </c>
      <c r="AC6560" s="1">
        <v>44887</v>
      </c>
      <c r="AD6560" t="s">
        <v>44</v>
      </c>
      <c r="AE6560" t="s">
        <v>65</v>
      </c>
      <c r="AF6560">
        <v>0</v>
      </c>
      <c r="AG6560" t="s">
        <v>46</v>
      </c>
      <c r="AH6560" s="1">
        <v>44887</v>
      </c>
      <c r="AJ6560" t="s">
        <v>32560</v>
      </c>
      <c r="AK6560">
        <f>Tabla_Consulta_desde_TMS8[[#This Row],[idpedido]]</f>
        <v>464387</v>
      </c>
    </row>
    <row r="6561" spans="1:37" x14ac:dyDescent="0.25">
      <c r="A6561" t="str">
        <f>Tabla_Consulta_desde_TMS8[[#This Row],[Nro_Referencia]]</f>
        <v>4638731</v>
      </c>
      <c r="B6561">
        <v>464388</v>
      </c>
      <c r="C6561" t="s">
        <v>32561</v>
      </c>
      <c r="D6561" t="s">
        <v>680</v>
      </c>
      <c r="E6561" t="s">
        <v>47</v>
      </c>
      <c r="F6561" t="s">
        <v>33</v>
      </c>
      <c r="G6561" t="s">
        <v>32562</v>
      </c>
      <c r="H6561" s="1">
        <v>44886</v>
      </c>
      <c r="I6561" t="s">
        <v>34</v>
      </c>
      <c r="J6561" s="1">
        <v>44888</v>
      </c>
      <c r="K6561" t="s">
        <v>32563</v>
      </c>
      <c r="L6561" t="s">
        <v>32564</v>
      </c>
      <c r="M6561" t="s">
        <v>32565</v>
      </c>
      <c r="N6561" t="s">
        <v>32566</v>
      </c>
      <c r="O6561" t="s">
        <v>43</v>
      </c>
      <c r="P6561" t="s">
        <v>1015</v>
      </c>
      <c r="Q6561" t="s">
        <v>109</v>
      </c>
      <c r="R6561" t="s">
        <v>110</v>
      </c>
      <c r="S6561" t="s">
        <v>109</v>
      </c>
      <c r="T6561" t="s">
        <v>111</v>
      </c>
      <c r="U6561" t="s">
        <v>50</v>
      </c>
      <c r="V6561">
        <v>1</v>
      </c>
      <c r="W6561">
        <v>1</v>
      </c>
      <c r="X6561" t="s">
        <v>681</v>
      </c>
      <c r="Y6561" t="s">
        <v>36</v>
      </c>
      <c r="Z6561" t="s">
        <v>42</v>
      </c>
      <c r="AA6561" t="s">
        <v>32567</v>
      </c>
      <c r="AB6561">
        <v>21479</v>
      </c>
      <c r="AC6561" s="1">
        <v>44888</v>
      </c>
      <c r="AD6561" t="s">
        <v>97</v>
      </c>
      <c r="AE6561" t="s">
        <v>112</v>
      </c>
      <c r="AF6561">
        <v>1</v>
      </c>
      <c r="AG6561" t="s">
        <v>46</v>
      </c>
      <c r="AH6561" s="1">
        <v>44888</v>
      </c>
      <c r="AK6561">
        <f>Tabla_Consulta_desde_TMS8[[#This Row],[idpedido]]</f>
        <v>464388</v>
      </c>
    </row>
    <row r="6562" spans="1:37" x14ac:dyDescent="0.25">
      <c r="A6562" t="str">
        <f>Tabla_Consulta_desde_TMS8[[#This Row],[Nro_Referencia]]</f>
        <v>4638735</v>
      </c>
      <c r="B6562">
        <v>464389</v>
      </c>
      <c r="C6562" t="s">
        <v>32568</v>
      </c>
      <c r="D6562" t="s">
        <v>680</v>
      </c>
      <c r="E6562" t="s">
        <v>47</v>
      </c>
      <c r="F6562" t="s">
        <v>33</v>
      </c>
      <c r="G6562" t="s">
        <v>32569</v>
      </c>
      <c r="H6562" s="1">
        <v>44886</v>
      </c>
      <c r="I6562" t="s">
        <v>34</v>
      </c>
      <c r="J6562" s="1">
        <v>44887</v>
      </c>
      <c r="K6562" t="s">
        <v>32570</v>
      </c>
      <c r="L6562" t="s">
        <v>32571</v>
      </c>
      <c r="M6562" t="s">
        <v>32572</v>
      </c>
      <c r="N6562" t="s">
        <v>32573</v>
      </c>
      <c r="O6562" t="s">
        <v>32573</v>
      </c>
      <c r="P6562" t="s">
        <v>736</v>
      </c>
      <c r="Q6562" t="s">
        <v>546</v>
      </c>
      <c r="R6562" t="s">
        <v>39</v>
      </c>
      <c r="S6562" t="s">
        <v>710</v>
      </c>
      <c r="T6562" t="s">
        <v>103</v>
      </c>
      <c r="U6562" t="s">
        <v>41</v>
      </c>
      <c r="V6562">
        <v>1</v>
      </c>
      <c r="W6562">
        <v>1</v>
      </c>
      <c r="X6562" t="s">
        <v>681</v>
      </c>
      <c r="Y6562" t="s">
        <v>36</v>
      </c>
      <c r="Z6562" t="s">
        <v>42</v>
      </c>
      <c r="AA6562" t="s">
        <v>32574</v>
      </c>
      <c r="AB6562">
        <v>21432</v>
      </c>
      <c r="AC6562" s="1">
        <v>44887</v>
      </c>
      <c r="AD6562" t="s">
        <v>97</v>
      </c>
      <c r="AE6562" t="s">
        <v>25133</v>
      </c>
      <c r="AF6562">
        <v>0</v>
      </c>
      <c r="AG6562" t="s">
        <v>46</v>
      </c>
      <c r="AH6562" s="1">
        <v>44887</v>
      </c>
      <c r="AK6562">
        <f>Tabla_Consulta_desde_TMS8[[#This Row],[idpedido]]</f>
        <v>464389</v>
      </c>
    </row>
    <row r="6563" spans="1:37" x14ac:dyDescent="0.25">
      <c r="A6563" t="str">
        <f>Tabla_Consulta_desde_TMS8[[#This Row],[Nro_Referencia]]</f>
        <v>4638744</v>
      </c>
      <c r="B6563">
        <v>464390</v>
      </c>
      <c r="C6563" t="s">
        <v>32575</v>
      </c>
      <c r="D6563" t="s">
        <v>680</v>
      </c>
      <c r="E6563" t="s">
        <v>47</v>
      </c>
      <c r="F6563" t="s">
        <v>33</v>
      </c>
      <c r="G6563" t="s">
        <v>32576</v>
      </c>
      <c r="H6563" s="1">
        <v>44886</v>
      </c>
      <c r="I6563" t="s">
        <v>34</v>
      </c>
      <c r="J6563" s="1">
        <v>44887</v>
      </c>
      <c r="K6563" t="s">
        <v>32577</v>
      </c>
      <c r="L6563" t="s">
        <v>32578</v>
      </c>
      <c r="M6563" t="s">
        <v>32579</v>
      </c>
      <c r="N6563" t="s">
        <v>32580</v>
      </c>
      <c r="O6563" t="s">
        <v>32580</v>
      </c>
      <c r="P6563" t="s">
        <v>782</v>
      </c>
      <c r="Q6563" t="s">
        <v>38</v>
      </c>
      <c r="R6563" t="s">
        <v>39</v>
      </c>
      <c r="S6563" t="s">
        <v>38</v>
      </c>
      <c r="T6563" t="s">
        <v>103</v>
      </c>
      <c r="U6563" t="s">
        <v>41</v>
      </c>
      <c r="V6563">
        <v>1</v>
      </c>
      <c r="W6563">
        <v>1</v>
      </c>
      <c r="X6563" t="s">
        <v>681</v>
      </c>
      <c r="Y6563" t="s">
        <v>36</v>
      </c>
      <c r="Z6563" t="s">
        <v>42</v>
      </c>
      <c r="AA6563" t="s">
        <v>32581</v>
      </c>
      <c r="AB6563">
        <v>21441</v>
      </c>
      <c r="AC6563" s="1">
        <v>44887</v>
      </c>
      <c r="AD6563" t="s">
        <v>97</v>
      </c>
      <c r="AE6563" t="s">
        <v>98</v>
      </c>
      <c r="AF6563">
        <v>0</v>
      </c>
      <c r="AG6563" t="s">
        <v>46</v>
      </c>
      <c r="AH6563" s="1">
        <v>44887</v>
      </c>
      <c r="AK6563">
        <f>Tabla_Consulta_desde_TMS8[[#This Row],[idpedido]]</f>
        <v>464390</v>
      </c>
    </row>
    <row r="6564" spans="1:37" x14ac:dyDescent="0.25">
      <c r="A6564" t="str">
        <f>Tabla_Consulta_desde_TMS8[[#This Row],[Nro_Referencia]]</f>
        <v>4638839</v>
      </c>
      <c r="B6564">
        <v>464391</v>
      </c>
      <c r="C6564" t="s">
        <v>32582</v>
      </c>
      <c r="D6564" t="s">
        <v>680</v>
      </c>
      <c r="E6564" t="s">
        <v>47</v>
      </c>
      <c r="F6564" t="s">
        <v>33</v>
      </c>
      <c r="G6564" t="s">
        <v>32583</v>
      </c>
      <c r="H6564" s="1">
        <v>44886</v>
      </c>
      <c r="I6564" t="s">
        <v>34</v>
      </c>
      <c r="J6564" s="1">
        <v>44887</v>
      </c>
      <c r="K6564" t="s">
        <v>32584</v>
      </c>
      <c r="L6564" t="s">
        <v>32585</v>
      </c>
      <c r="M6564" t="s">
        <v>32586</v>
      </c>
      <c r="N6564" t="s">
        <v>32587</v>
      </c>
      <c r="O6564" t="s">
        <v>32587</v>
      </c>
      <c r="P6564" t="s">
        <v>1225</v>
      </c>
      <c r="Q6564" t="s">
        <v>38</v>
      </c>
      <c r="R6564" t="s">
        <v>39</v>
      </c>
      <c r="S6564" t="s">
        <v>38</v>
      </c>
      <c r="T6564" t="s">
        <v>25303</v>
      </c>
      <c r="U6564" t="s">
        <v>41</v>
      </c>
      <c r="V6564">
        <v>1</v>
      </c>
      <c r="W6564">
        <v>1</v>
      </c>
      <c r="X6564" t="s">
        <v>681</v>
      </c>
      <c r="Y6564" t="s">
        <v>36</v>
      </c>
      <c r="Z6564" t="s">
        <v>42</v>
      </c>
      <c r="AA6564" t="s">
        <v>32588</v>
      </c>
      <c r="AB6564">
        <v>21459</v>
      </c>
      <c r="AC6564" s="1">
        <v>44887</v>
      </c>
      <c r="AD6564" t="s">
        <v>25303</v>
      </c>
      <c r="AE6564" t="s">
        <v>25305</v>
      </c>
      <c r="AF6564">
        <v>0</v>
      </c>
      <c r="AG6564" t="s">
        <v>46</v>
      </c>
      <c r="AH6564" s="1">
        <v>44887</v>
      </c>
      <c r="AK6564">
        <f>Tabla_Consulta_desde_TMS8[[#This Row],[idpedido]]</f>
        <v>464391</v>
      </c>
    </row>
    <row r="6565" spans="1:37" x14ac:dyDescent="0.25">
      <c r="A6565" t="str">
        <f>Tabla_Consulta_desde_TMS8[[#This Row],[Nro_Referencia]]</f>
        <v>4638939</v>
      </c>
      <c r="B6565">
        <v>464392</v>
      </c>
      <c r="C6565" t="s">
        <v>32589</v>
      </c>
      <c r="D6565" t="s">
        <v>680</v>
      </c>
      <c r="E6565" t="s">
        <v>47</v>
      </c>
      <c r="F6565" t="s">
        <v>33</v>
      </c>
      <c r="G6565" t="s">
        <v>32590</v>
      </c>
      <c r="H6565" s="1">
        <v>44886</v>
      </c>
      <c r="I6565" t="s">
        <v>34</v>
      </c>
      <c r="J6565" s="1">
        <v>44887</v>
      </c>
      <c r="K6565" t="s">
        <v>32591</v>
      </c>
      <c r="L6565" t="s">
        <v>32592</v>
      </c>
      <c r="M6565" t="s">
        <v>32593</v>
      </c>
      <c r="N6565" t="s">
        <v>32594</v>
      </c>
      <c r="O6565" t="s">
        <v>43</v>
      </c>
      <c r="P6565" t="s">
        <v>781</v>
      </c>
      <c r="Q6565" t="s">
        <v>68</v>
      </c>
      <c r="R6565" t="s">
        <v>69</v>
      </c>
      <c r="S6565" t="s">
        <v>68</v>
      </c>
      <c r="T6565" t="s">
        <v>111</v>
      </c>
      <c r="U6565" t="s">
        <v>71</v>
      </c>
      <c r="V6565">
        <v>1</v>
      </c>
      <c r="W6565">
        <v>1</v>
      </c>
      <c r="X6565" t="s">
        <v>681</v>
      </c>
      <c r="Y6565" t="s">
        <v>36</v>
      </c>
      <c r="Z6565" t="s">
        <v>42</v>
      </c>
      <c r="AA6565" t="s">
        <v>32595</v>
      </c>
      <c r="AB6565">
        <v>21454</v>
      </c>
      <c r="AC6565" s="1">
        <v>44887</v>
      </c>
      <c r="AD6565" t="s">
        <v>97</v>
      </c>
      <c r="AE6565" t="s">
        <v>122</v>
      </c>
      <c r="AF6565">
        <v>0</v>
      </c>
      <c r="AG6565" t="s">
        <v>46</v>
      </c>
      <c r="AH6565" s="1">
        <v>44887</v>
      </c>
      <c r="AK6565">
        <f>Tabla_Consulta_desde_TMS8[[#This Row],[idpedido]]</f>
        <v>464392</v>
      </c>
    </row>
    <row r="6566" spans="1:37" x14ac:dyDescent="0.25">
      <c r="A6566" t="str">
        <f>Tabla_Consulta_desde_TMS8[[#This Row],[Nro_Referencia]]</f>
        <v>4638956</v>
      </c>
      <c r="B6566">
        <v>464393</v>
      </c>
      <c r="C6566" t="s">
        <v>32596</v>
      </c>
      <c r="D6566" t="s">
        <v>680</v>
      </c>
      <c r="E6566" t="s">
        <v>47</v>
      </c>
      <c r="F6566" t="s">
        <v>33</v>
      </c>
      <c r="G6566" t="s">
        <v>32597</v>
      </c>
      <c r="H6566" s="1">
        <v>44886</v>
      </c>
      <c r="I6566" t="s">
        <v>34</v>
      </c>
      <c r="J6566" s="1">
        <v>44887</v>
      </c>
      <c r="K6566" t="s">
        <v>32598</v>
      </c>
      <c r="L6566" t="s">
        <v>32599</v>
      </c>
      <c r="M6566" t="s">
        <v>32600</v>
      </c>
      <c r="N6566" t="s">
        <v>32601</v>
      </c>
      <c r="O6566" t="s">
        <v>43</v>
      </c>
      <c r="P6566" t="s">
        <v>781</v>
      </c>
      <c r="Q6566" t="s">
        <v>68</v>
      </c>
      <c r="R6566" t="s">
        <v>69</v>
      </c>
      <c r="S6566" t="s">
        <v>68</v>
      </c>
      <c r="T6566" t="s">
        <v>111</v>
      </c>
      <c r="U6566" t="s">
        <v>71</v>
      </c>
      <c r="V6566">
        <v>1</v>
      </c>
      <c r="W6566">
        <v>1</v>
      </c>
      <c r="X6566" t="s">
        <v>681</v>
      </c>
      <c r="Y6566" t="s">
        <v>36</v>
      </c>
      <c r="Z6566" t="s">
        <v>42</v>
      </c>
      <c r="AA6566" t="s">
        <v>32602</v>
      </c>
      <c r="AB6566">
        <v>21454</v>
      </c>
      <c r="AC6566" s="1">
        <v>44887</v>
      </c>
      <c r="AD6566" t="s">
        <v>97</v>
      </c>
      <c r="AE6566" t="s">
        <v>122</v>
      </c>
      <c r="AF6566">
        <v>0</v>
      </c>
      <c r="AG6566" t="s">
        <v>46</v>
      </c>
      <c r="AH6566" s="1">
        <v>44887</v>
      </c>
      <c r="AK6566">
        <f>Tabla_Consulta_desde_TMS8[[#This Row],[idpedido]]</f>
        <v>464393</v>
      </c>
    </row>
    <row r="6567" spans="1:37" x14ac:dyDescent="0.25">
      <c r="A6567" t="str">
        <f>Tabla_Consulta_desde_TMS8[[#This Row],[Nro_Referencia]]</f>
        <v>4639006</v>
      </c>
      <c r="B6567">
        <v>464394</v>
      </c>
      <c r="C6567" t="s">
        <v>32603</v>
      </c>
      <c r="D6567" t="s">
        <v>680</v>
      </c>
      <c r="E6567" t="s">
        <v>47</v>
      </c>
      <c r="F6567" t="s">
        <v>33</v>
      </c>
      <c r="G6567" t="s">
        <v>32604</v>
      </c>
      <c r="H6567" s="1">
        <v>44886</v>
      </c>
      <c r="I6567" t="s">
        <v>34</v>
      </c>
      <c r="J6567" s="1">
        <v>44889</v>
      </c>
      <c r="K6567" t="s">
        <v>32605</v>
      </c>
      <c r="L6567" t="s">
        <v>32606</v>
      </c>
      <c r="M6567" t="s">
        <v>32607</v>
      </c>
      <c r="N6567" t="s">
        <v>32608</v>
      </c>
      <c r="O6567" t="s">
        <v>32608</v>
      </c>
      <c r="P6567" t="s">
        <v>1244</v>
      </c>
      <c r="Q6567" t="s">
        <v>746</v>
      </c>
      <c r="R6567" t="s">
        <v>747</v>
      </c>
      <c r="S6567" t="s">
        <v>746</v>
      </c>
      <c r="T6567" t="s">
        <v>40</v>
      </c>
      <c r="U6567" t="s">
        <v>50</v>
      </c>
      <c r="V6567">
        <v>1</v>
      </c>
      <c r="W6567">
        <v>1</v>
      </c>
      <c r="X6567" t="s">
        <v>681</v>
      </c>
      <c r="Y6567" t="s">
        <v>36</v>
      </c>
      <c r="Z6567" t="s">
        <v>42</v>
      </c>
      <c r="AA6567" t="s">
        <v>32609</v>
      </c>
      <c r="AB6567">
        <v>21422</v>
      </c>
      <c r="AC6567" s="1">
        <v>44887</v>
      </c>
      <c r="AD6567" t="s">
        <v>44</v>
      </c>
      <c r="AE6567" t="s">
        <v>65</v>
      </c>
      <c r="AF6567">
        <v>0</v>
      </c>
      <c r="AG6567" t="s">
        <v>46</v>
      </c>
      <c r="AH6567" s="1">
        <v>44889</v>
      </c>
      <c r="AJ6567" t="s">
        <v>32610</v>
      </c>
      <c r="AK6567">
        <f>Tabla_Consulta_desde_TMS8[[#This Row],[idpedido]]</f>
        <v>464394</v>
      </c>
    </row>
    <row r="6568" spans="1:37" x14ac:dyDescent="0.25">
      <c r="A6568" t="str">
        <f>Tabla_Consulta_desde_TMS8[[#This Row],[Nro_Referencia]]</f>
        <v>4639211</v>
      </c>
      <c r="B6568">
        <v>464395</v>
      </c>
      <c r="C6568" t="s">
        <v>32611</v>
      </c>
      <c r="D6568" t="s">
        <v>680</v>
      </c>
      <c r="E6568" t="s">
        <v>47</v>
      </c>
      <c r="F6568" t="s">
        <v>33</v>
      </c>
      <c r="G6568" t="s">
        <v>32612</v>
      </c>
      <c r="H6568" s="1">
        <v>44886</v>
      </c>
      <c r="I6568" t="s">
        <v>34</v>
      </c>
      <c r="J6568" s="1">
        <v>44889</v>
      </c>
      <c r="K6568" t="s">
        <v>32613</v>
      </c>
      <c r="L6568" t="s">
        <v>32614</v>
      </c>
      <c r="M6568" t="s">
        <v>32615</v>
      </c>
      <c r="N6568" t="s">
        <v>32616</v>
      </c>
      <c r="O6568" t="s">
        <v>32616</v>
      </c>
      <c r="P6568" t="s">
        <v>924</v>
      </c>
      <c r="Q6568" t="s">
        <v>68</v>
      </c>
      <c r="R6568" t="s">
        <v>69</v>
      </c>
      <c r="S6568" t="s">
        <v>68</v>
      </c>
      <c r="T6568" t="s">
        <v>111</v>
      </c>
      <c r="U6568" t="s">
        <v>71</v>
      </c>
      <c r="V6568">
        <v>1</v>
      </c>
      <c r="W6568">
        <v>1</v>
      </c>
      <c r="X6568" t="s">
        <v>681</v>
      </c>
      <c r="Y6568" t="s">
        <v>36</v>
      </c>
      <c r="Z6568" t="s">
        <v>42</v>
      </c>
      <c r="AA6568" t="s">
        <v>32617</v>
      </c>
      <c r="AB6568">
        <v>21528</v>
      </c>
      <c r="AC6568" s="1">
        <v>44889</v>
      </c>
      <c r="AD6568" t="s">
        <v>97</v>
      </c>
      <c r="AE6568" t="s">
        <v>180</v>
      </c>
      <c r="AF6568">
        <v>1</v>
      </c>
      <c r="AG6568" t="s">
        <v>46</v>
      </c>
      <c r="AH6568" s="1">
        <v>44889</v>
      </c>
      <c r="AK6568">
        <f>Tabla_Consulta_desde_TMS8[[#This Row],[idpedido]]</f>
        <v>464395</v>
      </c>
    </row>
    <row r="6569" spans="1:37" x14ac:dyDescent="0.25">
      <c r="A6569" t="str">
        <f>Tabla_Consulta_desde_TMS8[[#This Row],[Nro_Referencia]]</f>
        <v>4633817</v>
      </c>
      <c r="B6569">
        <v>464318</v>
      </c>
      <c r="C6569" t="s">
        <v>32618</v>
      </c>
      <c r="D6569" t="s">
        <v>680</v>
      </c>
      <c r="E6569" t="s">
        <v>47</v>
      </c>
      <c r="F6569" t="s">
        <v>33</v>
      </c>
      <c r="G6569" t="s">
        <v>32619</v>
      </c>
      <c r="H6569" s="1">
        <v>44886</v>
      </c>
      <c r="I6569" t="s">
        <v>34</v>
      </c>
      <c r="J6569" s="1">
        <v>44888</v>
      </c>
      <c r="K6569" t="s">
        <v>32620</v>
      </c>
      <c r="L6569" t="s">
        <v>32621</v>
      </c>
      <c r="M6569" t="s">
        <v>32622</v>
      </c>
      <c r="N6569" t="s">
        <v>32623</v>
      </c>
      <c r="O6569" t="s">
        <v>32623</v>
      </c>
      <c r="P6569" t="s">
        <v>3019</v>
      </c>
      <c r="Q6569" t="s">
        <v>590</v>
      </c>
      <c r="R6569" t="s">
        <v>69</v>
      </c>
      <c r="S6569" t="s">
        <v>3020</v>
      </c>
      <c r="T6569" t="s">
        <v>40</v>
      </c>
      <c r="U6569" t="s">
        <v>50</v>
      </c>
      <c r="V6569">
        <v>1</v>
      </c>
      <c r="W6569">
        <v>1</v>
      </c>
      <c r="X6569" t="s">
        <v>681</v>
      </c>
      <c r="Y6569" t="s">
        <v>36</v>
      </c>
      <c r="Z6569" t="s">
        <v>42</v>
      </c>
      <c r="AA6569" t="s">
        <v>32624</v>
      </c>
      <c r="AB6569">
        <v>21422</v>
      </c>
      <c r="AC6569" s="1">
        <v>44887</v>
      </c>
      <c r="AD6569" t="s">
        <v>44</v>
      </c>
      <c r="AE6569" t="s">
        <v>65</v>
      </c>
      <c r="AF6569">
        <v>0</v>
      </c>
      <c r="AG6569" t="s">
        <v>46</v>
      </c>
      <c r="AH6569" s="1">
        <v>44888</v>
      </c>
      <c r="AJ6569" t="s">
        <v>32625</v>
      </c>
      <c r="AK6569">
        <f>Tabla_Consulta_desde_TMS8[[#This Row],[idpedido]]</f>
        <v>464318</v>
      </c>
    </row>
    <row r="6570" spans="1:37" x14ac:dyDescent="0.25">
      <c r="A6570" t="str">
        <f>Tabla_Consulta_desde_TMS8[[#This Row],[Nro_Referencia]]</f>
        <v>4633829</v>
      </c>
      <c r="B6570">
        <v>464319</v>
      </c>
      <c r="C6570" t="s">
        <v>32626</v>
      </c>
      <c r="D6570" t="s">
        <v>680</v>
      </c>
      <c r="E6570" t="s">
        <v>47</v>
      </c>
      <c r="F6570" t="s">
        <v>33</v>
      </c>
      <c r="G6570" t="s">
        <v>32627</v>
      </c>
      <c r="H6570" s="1">
        <v>44886</v>
      </c>
      <c r="I6570" t="s">
        <v>34</v>
      </c>
      <c r="J6570" s="1">
        <v>44887</v>
      </c>
      <c r="K6570" t="s">
        <v>32628</v>
      </c>
      <c r="L6570" t="s">
        <v>32629</v>
      </c>
      <c r="M6570" t="s">
        <v>32630</v>
      </c>
      <c r="N6570" t="s">
        <v>7366</v>
      </c>
      <c r="O6570" t="s">
        <v>32631</v>
      </c>
      <c r="P6570" t="s">
        <v>844</v>
      </c>
      <c r="Q6570" t="s">
        <v>68</v>
      </c>
      <c r="R6570" t="s">
        <v>69</v>
      </c>
      <c r="S6570" t="s">
        <v>68</v>
      </c>
      <c r="T6570" t="s">
        <v>111</v>
      </c>
      <c r="U6570" t="s">
        <v>71</v>
      </c>
      <c r="V6570">
        <v>1</v>
      </c>
      <c r="W6570">
        <v>1</v>
      </c>
      <c r="X6570" t="s">
        <v>681</v>
      </c>
      <c r="Y6570" t="s">
        <v>36</v>
      </c>
      <c r="Z6570" t="s">
        <v>42</v>
      </c>
      <c r="AA6570" t="s">
        <v>32632</v>
      </c>
      <c r="AB6570">
        <v>21450</v>
      </c>
      <c r="AC6570" s="1">
        <v>44887</v>
      </c>
      <c r="AD6570" t="s">
        <v>97</v>
      </c>
      <c r="AE6570" t="s">
        <v>180</v>
      </c>
      <c r="AF6570">
        <v>0</v>
      </c>
      <c r="AG6570" t="s">
        <v>46</v>
      </c>
      <c r="AH6570" s="1">
        <v>44887</v>
      </c>
      <c r="AK6570">
        <f>Tabla_Consulta_desde_TMS8[[#This Row],[idpedido]]</f>
        <v>464319</v>
      </c>
    </row>
    <row r="6571" spans="1:37" x14ac:dyDescent="0.25">
      <c r="A6571" t="str">
        <f>Tabla_Consulta_desde_TMS8[[#This Row],[Nro_Referencia]]</f>
        <v>4633847</v>
      </c>
      <c r="B6571">
        <v>464320</v>
      </c>
      <c r="C6571" t="s">
        <v>32633</v>
      </c>
      <c r="D6571" t="s">
        <v>680</v>
      </c>
      <c r="E6571" t="s">
        <v>47</v>
      </c>
      <c r="F6571" t="s">
        <v>33</v>
      </c>
      <c r="G6571" t="s">
        <v>32634</v>
      </c>
      <c r="H6571" s="1">
        <v>44886</v>
      </c>
      <c r="I6571" t="s">
        <v>34</v>
      </c>
      <c r="J6571" s="1">
        <v>44887</v>
      </c>
      <c r="K6571" t="s">
        <v>32635</v>
      </c>
      <c r="L6571" t="s">
        <v>32636</v>
      </c>
      <c r="M6571" t="s">
        <v>32637</v>
      </c>
      <c r="N6571" t="s">
        <v>32638</v>
      </c>
      <c r="O6571" t="s">
        <v>32638</v>
      </c>
      <c r="P6571" t="s">
        <v>788</v>
      </c>
      <c r="Q6571" t="s">
        <v>68</v>
      </c>
      <c r="R6571" t="s">
        <v>69</v>
      </c>
      <c r="S6571" t="s">
        <v>68</v>
      </c>
      <c r="T6571" t="s">
        <v>111</v>
      </c>
      <c r="U6571" t="s">
        <v>71</v>
      </c>
      <c r="V6571">
        <v>1</v>
      </c>
      <c r="W6571">
        <v>1</v>
      </c>
      <c r="X6571" t="s">
        <v>681</v>
      </c>
      <c r="Y6571" t="s">
        <v>36</v>
      </c>
      <c r="Z6571" t="s">
        <v>42</v>
      </c>
      <c r="AA6571" t="s">
        <v>32639</v>
      </c>
      <c r="AB6571">
        <v>21450</v>
      </c>
      <c r="AC6571" s="1">
        <v>44887</v>
      </c>
      <c r="AD6571" t="s">
        <v>97</v>
      </c>
      <c r="AE6571" t="s">
        <v>180</v>
      </c>
      <c r="AF6571">
        <v>0</v>
      </c>
      <c r="AG6571" t="s">
        <v>46</v>
      </c>
      <c r="AH6571" s="1">
        <v>44887</v>
      </c>
      <c r="AK6571">
        <f>Tabla_Consulta_desde_TMS8[[#This Row],[idpedido]]</f>
        <v>464320</v>
      </c>
    </row>
    <row r="6572" spans="1:37" x14ac:dyDescent="0.25">
      <c r="A6572" t="str">
        <f>Tabla_Consulta_desde_TMS8[[#This Row],[Nro_Referencia]]</f>
        <v>4633848</v>
      </c>
      <c r="B6572">
        <v>464321</v>
      </c>
      <c r="C6572" t="s">
        <v>32640</v>
      </c>
      <c r="D6572" t="s">
        <v>680</v>
      </c>
      <c r="E6572" t="s">
        <v>47</v>
      </c>
      <c r="F6572" t="s">
        <v>33</v>
      </c>
      <c r="G6572" t="s">
        <v>32641</v>
      </c>
      <c r="H6572" s="1">
        <v>44886</v>
      </c>
      <c r="I6572" t="s">
        <v>34</v>
      </c>
      <c r="J6572" s="1">
        <v>44887</v>
      </c>
      <c r="K6572" t="s">
        <v>32642</v>
      </c>
      <c r="L6572" t="s">
        <v>32643</v>
      </c>
      <c r="M6572" t="s">
        <v>32644</v>
      </c>
      <c r="N6572" t="s">
        <v>32645</v>
      </c>
      <c r="O6572" t="s">
        <v>32645</v>
      </c>
      <c r="P6572" t="s">
        <v>1000</v>
      </c>
      <c r="Q6572" t="s">
        <v>38</v>
      </c>
      <c r="R6572" t="s">
        <v>39</v>
      </c>
      <c r="S6572" t="s">
        <v>38</v>
      </c>
      <c r="T6572" t="s">
        <v>103</v>
      </c>
      <c r="U6572" t="s">
        <v>41</v>
      </c>
      <c r="V6572">
        <v>1</v>
      </c>
      <c r="W6572">
        <v>1</v>
      </c>
      <c r="X6572" t="s">
        <v>681</v>
      </c>
      <c r="Y6572" t="s">
        <v>36</v>
      </c>
      <c r="Z6572" t="s">
        <v>42</v>
      </c>
      <c r="AA6572" t="s">
        <v>32646</v>
      </c>
      <c r="AB6572">
        <v>21434</v>
      </c>
      <c r="AC6572" s="1">
        <v>44887</v>
      </c>
      <c r="AD6572" t="s">
        <v>97</v>
      </c>
      <c r="AE6572" t="s">
        <v>430</v>
      </c>
      <c r="AF6572">
        <v>0</v>
      </c>
      <c r="AG6572" t="s">
        <v>46</v>
      </c>
      <c r="AH6572" s="1">
        <v>44887</v>
      </c>
      <c r="AK6572">
        <f>Tabla_Consulta_desde_TMS8[[#This Row],[idpedido]]</f>
        <v>464321</v>
      </c>
    </row>
    <row r="6573" spans="1:37" x14ac:dyDescent="0.25">
      <c r="A6573" t="str">
        <f>Tabla_Consulta_desde_TMS8[[#This Row],[Nro_Referencia]]</f>
        <v>4633855</v>
      </c>
      <c r="B6573">
        <v>464322</v>
      </c>
      <c r="C6573" t="s">
        <v>32647</v>
      </c>
      <c r="D6573" t="s">
        <v>680</v>
      </c>
      <c r="E6573" t="s">
        <v>47</v>
      </c>
      <c r="F6573" t="s">
        <v>33</v>
      </c>
      <c r="G6573" t="s">
        <v>32648</v>
      </c>
      <c r="H6573" s="1">
        <v>44886</v>
      </c>
      <c r="I6573" t="s">
        <v>34</v>
      </c>
      <c r="J6573" s="1">
        <v>44888</v>
      </c>
      <c r="K6573" t="s">
        <v>32649</v>
      </c>
      <c r="L6573" t="s">
        <v>32650</v>
      </c>
      <c r="M6573" t="s">
        <v>32651</v>
      </c>
      <c r="N6573" t="s">
        <v>32652</v>
      </c>
      <c r="O6573" t="s">
        <v>43</v>
      </c>
      <c r="P6573" t="s">
        <v>926</v>
      </c>
      <c r="Q6573" t="s">
        <v>38</v>
      </c>
      <c r="R6573" t="s">
        <v>39</v>
      </c>
      <c r="S6573" t="s">
        <v>38</v>
      </c>
      <c r="T6573" t="s">
        <v>25303</v>
      </c>
      <c r="U6573" t="s">
        <v>41</v>
      </c>
      <c r="V6573">
        <v>1</v>
      </c>
      <c r="W6573">
        <v>1</v>
      </c>
      <c r="X6573" t="s">
        <v>681</v>
      </c>
      <c r="Y6573" t="s">
        <v>36</v>
      </c>
      <c r="Z6573" t="s">
        <v>42</v>
      </c>
      <c r="AA6573" t="s">
        <v>32653</v>
      </c>
      <c r="AB6573">
        <v>21459</v>
      </c>
      <c r="AC6573" s="1">
        <v>44887</v>
      </c>
      <c r="AD6573" t="s">
        <v>25303</v>
      </c>
      <c r="AE6573" t="s">
        <v>25305</v>
      </c>
      <c r="AF6573">
        <v>0</v>
      </c>
      <c r="AG6573" t="s">
        <v>46</v>
      </c>
      <c r="AH6573" s="1">
        <v>44888</v>
      </c>
      <c r="AK6573">
        <f>Tabla_Consulta_desde_TMS8[[#This Row],[idpedido]]</f>
        <v>464322</v>
      </c>
    </row>
    <row r="6574" spans="1:37" x14ac:dyDescent="0.25">
      <c r="A6574" t="str">
        <f>Tabla_Consulta_desde_TMS8[[#This Row],[Nro_Referencia]]</f>
        <v>4633903</v>
      </c>
      <c r="B6574">
        <v>464323</v>
      </c>
      <c r="C6574" t="s">
        <v>32654</v>
      </c>
      <c r="D6574" t="s">
        <v>680</v>
      </c>
      <c r="E6574" t="s">
        <v>47</v>
      </c>
      <c r="F6574" t="s">
        <v>33</v>
      </c>
      <c r="G6574" t="s">
        <v>32655</v>
      </c>
      <c r="H6574" s="1">
        <v>44886</v>
      </c>
      <c r="I6574" t="s">
        <v>34</v>
      </c>
      <c r="J6574" s="1">
        <v>44887</v>
      </c>
      <c r="K6574" t="s">
        <v>32656</v>
      </c>
      <c r="L6574" t="s">
        <v>32657</v>
      </c>
      <c r="M6574" t="s">
        <v>32658</v>
      </c>
      <c r="N6574" t="s">
        <v>32659</v>
      </c>
      <c r="O6574" t="s">
        <v>43</v>
      </c>
      <c r="P6574" t="s">
        <v>896</v>
      </c>
      <c r="Q6574" t="s">
        <v>68</v>
      </c>
      <c r="R6574" t="s">
        <v>69</v>
      </c>
      <c r="S6574" t="s">
        <v>68</v>
      </c>
      <c r="T6574" t="s">
        <v>111</v>
      </c>
      <c r="U6574" t="s">
        <v>71</v>
      </c>
      <c r="V6574">
        <v>1</v>
      </c>
      <c r="W6574">
        <v>1</v>
      </c>
      <c r="X6574" t="s">
        <v>681</v>
      </c>
      <c r="Y6574" t="s">
        <v>36</v>
      </c>
      <c r="Z6574" t="s">
        <v>42</v>
      </c>
      <c r="AA6574" t="s">
        <v>32660</v>
      </c>
      <c r="AB6574">
        <v>21450</v>
      </c>
      <c r="AC6574" s="1">
        <v>44887</v>
      </c>
      <c r="AD6574" t="s">
        <v>97</v>
      </c>
      <c r="AE6574" t="s">
        <v>180</v>
      </c>
      <c r="AF6574">
        <v>0</v>
      </c>
      <c r="AG6574" t="s">
        <v>46</v>
      </c>
      <c r="AH6574" s="1">
        <v>44887</v>
      </c>
      <c r="AK6574">
        <f>Tabla_Consulta_desde_TMS8[[#This Row],[idpedido]]</f>
        <v>464323</v>
      </c>
    </row>
    <row r="6575" spans="1:37" x14ac:dyDescent="0.25">
      <c r="A6575" t="str">
        <f>Tabla_Consulta_desde_TMS8[[#This Row],[Nro_Referencia]]</f>
        <v>4633957</v>
      </c>
      <c r="B6575">
        <v>464324</v>
      </c>
      <c r="C6575" t="s">
        <v>32661</v>
      </c>
      <c r="D6575" t="s">
        <v>680</v>
      </c>
      <c r="E6575" t="s">
        <v>47</v>
      </c>
      <c r="F6575" t="s">
        <v>33</v>
      </c>
      <c r="G6575" t="s">
        <v>32662</v>
      </c>
      <c r="H6575" s="1">
        <v>44886</v>
      </c>
      <c r="I6575" t="s">
        <v>34</v>
      </c>
      <c r="J6575" s="1">
        <v>44889</v>
      </c>
      <c r="K6575" t="s">
        <v>32663</v>
      </c>
      <c r="L6575" t="s">
        <v>32664</v>
      </c>
      <c r="M6575" t="s">
        <v>32665</v>
      </c>
      <c r="N6575" t="s">
        <v>32666</v>
      </c>
      <c r="O6575" t="s">
        <v>32666</v>
      </c>
      <c r="P6575" t="s">
        <v>783</v>
      </c>
      <c r="Q6575" t="s">
        <v>38</v>
      </c>
      <c r="R6575" t="s">
        <v>39</v>
      </c>
      <c r="S6575" t="s">
        <v>784</v>
      </c>
      <c r="T6575" t="s">
        <v>103</v>
      </c>
      <c r="U6575" t="s">
        <v>41</v>
      </c>
      <c r="V6575">
        <v>1</v>
      </c>
      <c r="W6575">
        <v>1</v>
      </c>
      <c r="X6575" t="s">
        <v>681</v>
      </c>
      <c r="Y6575" t="s">
        <v>36</v>
      </c>
      <c r="Z6575" t="s">
        <v>42</v>
      </c>
      <c r="AA6575" t="s">
        <v>32667</v>
      </c>
      <c r="AB6575">
        <v>21507</v>
      </c>
      <c r="AC6575" s="1">
        <v>44889</v>
      </c>
      <c r="AD6575" t="s">
        <v>97</v>
      </c>
      <c r="AE6575" t="s">
        <v>231</v>
      </c>
      <c r="AF6575">
        <v>1</v>
      </c>
      <c r="AG6575" t="s">
        <v>46</v>
      </c>
      <c r="AH6575" s="1">
        <v>44889</v>
      </c>
      <c r="AK6575">
        <f>Tabla_Consulta_desde_TMS8[[#This Row],[idpedido]]</f>
        <v>464324</v>
      </c>
    </row>
    <row r="6576" spans="1:37" x14ac:dyDescent="0.25">
      <c r="A6576" t="str">
        <f>Tabla_Consulta_desde_TMS8[[#This Row],[Nro_Referencia]]</f>
        <v>4634001</v>
      </c>
      <c r="B6576">
        <v>464325</v>
      </c>
      <c r="C6576" t="s">
        <v>32668</v>
      </c>
      <c r="D6576" t="s">
        <v>680</v>
      </c>
      <c r="E6576" t="s">
        <v>47</v>
      </c>
      <c r="F6576" t="s">
        <v>501</v>
      </c>
      <c r="G6576" t="s">
        <v>32669</v>
      </c>
      <c r="H6576" s="1">
        <v>44886</v>
      </c>
      <c r="I6576" t="s">
        <v>34</v>
      </c>
      <c r="J6576" s="1">
        <v>44889</v>
      </c>
      <c r="K6576" t="s">
        <v>32670</v>
      </c>
      <c r="L6576" t="s">
        <v>32671</v>
      </c>
      <c r="M6576" t="s">
        <v>32672</v>
      </c>
      <c r="N6576" t="s">
        <v>32673</v>
      </c>
      <c r="O6576" t="s">
        <v>43</v>
      </c>
      <c r="P6576" t="s">
        <v>546</v>
      </c>
      <c r="Q6576" t="s">
        <v>546</v>
      </c>
      <c r="R6576" t="s">
        <v>39</v>
      </c>
      <c r="T6576" t="s">
        <v>40</v>
      </c>
      <c r="U6576" t="s">
        <v>41</v>
      </c>
      <c r="V6576">
        <v>1</v>
      </c>
      <c r="W6576">
        <v>1</v>
      </c>
      <c r="X6576" t="s">
        <v>681</v>
      </c>
      <c r="Y6576" t="s">
        <v>36</v>
      </c>
      <c r="Z6576" t="s">
        <v>42</v>
      </c>
      <c r="AA6576" t="s">
        <v>32674</v>
      </c>
      <c r="AB6576">
        <v>21422</v>
      </c>
      <c r="AC6576" s="1">
        <v>44887</v>
      </c>
      <c r="AD6576" t="s">
        <v>44</v>
      </c>
      <c r="AE6576" t="s">
        <v>65</v>
      </c>
      <c r="AF6576">
        <v>1</v>
      </c>
      <c r="AG6576" t="s">
        <v>46</v>
      </c>
      <c r="AH6576" s="1">
        <v>44889</v>
      </c>
      <c r="AJ6576" t="s">
        <v>32675</v>
      </c>
      <c r="AK6576">
        <f>Tabla_Consulta_desde_TMS8[[#This Row],[idpedido]]</f>
        <v>464325</v>
      </c>
    </row>
    <row r="6577" spans="1:37" x14ac:dyDescent="0.25">
      <c r="A6577" t="str">
        <f>Tabla_Consulta_desde_TMS8[[#This Row],[Nro_Referencia]]</f>
        <v>4634022</v>
      </c>
      <c r="B6577">
        <v>464326</v>
      </c>
      <c r="C6577" t="s">
        <v>32676</v>
      </c>
      <c r="D6577" t="s">
        <v>680</v>
      </c>
      <c r="E6577" t="s">
        <v>47</v>
      </c>
      <c r="F6577" t="s">
        <v>501</v>
      </c>
      <c r="G6577" t="s">
        <v>32677</v>
      </c>
      <c r="H6577" s="1">
        <v>44886</v>
      </c>
      <c r="I6577" t="s">
        <v>34</v>
      </c>
      <c r="J6577" s="1">
        <v>44889</v>
      </c>
      <c r="K6577" t="s">
        <v>2775</v>
      </c>
      <c r="L6577" t="s">
        <v>520</v>
      </c>
      <c r="M6577" t="s">
        <v>2776</v>
      </c>
      <c r="N6577" t="s">
        <v>2777</v>
      </c>
      <c r="O6577" t="s">
        <v>2777</v>
      </c>
      <c r="P6577" t="s">
        <v>68</v>
      </c>
      <c r="Q6577" t="s">
        <v>68</v>
      </c>
      <c r="R6577" t="s">
        <v>69</v>
      </c>
      <c r="T6577" t="s">
        <v>40</v>
      </c>
      <c r="U6577" t="s">
        <v>71</v>
      </c>
      <c r="V6577">
        <v>1</v>
      </c>
      <c r="W6577">
        <v>1</v>
      </c>
      <c r="X6577" t="s">
        <v>681</v>
      </c>
      <c r="Y6577" t="s">
        <v>36</v>
      </c>
      <c r="Z6577" t="s">
        <v>42</v>
      </c>
      <c r="AA6577" t="s">
        <v>32678</v>
      </c>
      <c r="AB6577">
        <v>21422</v>
      </c>
      <c r="AC6577" s="1">
        <v>44887</v>
      </c>
      <c r="AD6577" t="s">
        <v>44</v>
      </c>
      <c r="AE6577" t="s">
        <v>65</v>
      </c>
      <c r="AF6577">
        <v>1</v>
      </c>
      <c r="AG6577" t="s">
        <v>46</v>
      </c>
      <c r="AH6577" s="1">
        <v>44889</v>
      </c>
      <c r="AJ6577" t="s">
        <v>3241</v>
      </c>
      <c r="AK6577">
        <f>Tabla_Consulta_desde_TMS8[[#This Row],[idpedido]]</f>
        <v>464326</v>
      </c>
    </row>
    <row r="6578" spans="1:37" x14ac:dyDescent="0.25">
      <c r="A6578" t="str">
        <f>Tabla_Consulta_desde_TMS8[[#This Row],[Nro_Referencia]]</f>
        <v>4634074</v>
      </c>
      <c r="B6578">
        <v>464327</v>
      </c>
      <c r="C6578" t="s">
        <v>32679</v>
      </c>
      <c r="D6578" t="s">
        <v>680</v>
      </c>
      <c r="E6578" t="s">
        <v>47</v>
      </c>
      <c r="F6578" t="s">
        <v>33</v>
      </c>
      <c r="G6578" t="s">
        <v>32680</v>
      </c>
      <c r="H6578" s="1">
        <v>44886</v>
      </c>
      <c r="I6578" t="s">
        <v>34</v>
      </c>
      <c r="J6578" s="1">
        <v>44887</v>
      </c>
      <c r="K6578" t="s">
        <v>32681</v>
      </c>
      <c r="L6578" t="s">
        <v>32682</v>
      </c>
      <c r="M6578" t="s">
        <v>32683</v>
      </c>
      <c r="N6578" t="s">
        <v>32684</v>
      </c>
      <c r="O6578" t="s">
        <v>32684</v>
      </c>
      <c r="P6578" t="s">
        <v>889</v>
      </c>
      <c r="Q6578" t="s">
        <v>68</v>
      </c>
      <c r="R6578" t="s">
        <v>69</v>
      </c>
      <c r="S6578" t="s">
        <v>68</v>
      </c>
      <c r="T6578" t="s">
        <v>111</v>
      </c>
      <c r="U6578" t="s">
        <v>71</v>
      </c>
      <c r="V6578">
        <v>1</v>
      </c>
      <c r="W6578">
        <v>1</v>
      </c>
      <c r="X6578" t="s">
        <v>681</v>
      </c>
      <c r="Y6578" t="s">
        <v>36</v>
      </c>
      <c r="Z6578" t="s">
        <v>42</v>
      </c>
      <c r="AA6578" t="s">
        <v>32685</v>
      </c>
      <c r="AB6578">
        <v>21452</v>
      </c>
      <c r="AC6578" s="1">
        <v>44887</v>
      </c>
      <c r="AD6578" t="s">
        <v>97</v>
      </c>
      <c r="AE6578" t="s">
        <v>143</v>
      </c>
      <c r="AF6578">
        <v>0</v>
      </c>
      <c r="AG6578" t="s">
        <v>46</v>
      </c>
      <c r="AH6578" s="1">
        <v>44887</v>
      </c>
      <c r="AK6578">
        <f>Tabla_Consulta_desde_TMS8[[#This Row],[idpedido]]</f>
        <v>464327</v>
      </c>
    </row>
    <row r="6579" spans="1:37" x14ac:dyDescent="0.25">
      <c r="A6579" t="str">
        <f>Tabla_Consulta_desde_TMS8[[#This Row],[Nro_Referencia]]</f>
        <v>4634108</v>
      </c>
      <c r="B6579">
        <v>464328</v>
      </c>
      <c r="C6579" t="s">
        <v>32686</v>
      </c>
      <c r="D6579" t="s">
        <v>680</v>
      </c>
      <c r="E6579" t="s">
        <v>47</v>
      </c>
      <c r="F6579" t="s">
        <v>33</v>
      </c>
      <c r="G6579" t="s">
        <v>32687</v>
      </c>
      <c r="H6579" s="1">
        <v>44886</v>
      </c>
      <c r="I6579" t="s">
        <v>34</v>
      </c>
      <c r="J6579" s="1">
        <v>44887</v>
      </c>
      <c r="K6579" t="s">
        <v>32688</v>
      </c>
      <c r="L6579" t="s">
        <v>32689</v>
      </c>
      <c r="M6579" t="s">
        <v>32690</v>
      </c>
      <c r="N6579" t="s">
        <v>32691</v>
      </c>
      <c r="O6579" t="s">
        <v>43</v>
      </c>
      <c r="P6579" t="s">
        <v>2588</v>
      </c>
      <c r="Q6579" t="s">
        <v>591</v>
      </c>
      <c r="R6579" t="s">
        <v>49</v>
      </c>
      <c r="S6579" t="s">
        <v>2589</v>
      </c>
      <c r="T6579" t="s">
        <v>40</v>
      </c>
      <c r="U6579" t="s">
        <v>50</v>
      </c>
      <c r="V6579">
        <v>1</v>
      </c>
      <c r="W6579">
        <v>1</v>
      </c>
      <c r="X6579" t="s">
        <v>681</v>
      </c>
      <c r="Y6579" t="s">
        <v>36</v>
      </c>
      <c r="Z6579" t="s">
        <v>42</v>
      </c>
      <c r="AA6579" t="s">
        <v>32692</v>
      </c>
      <c r="AB6579">
        <v>21422</v>
      </c>
      <c r="AC6579" s="1">
        <v>44887</v>
      </c>
      <c r="AD6579" t="s">
        <v>44</v>
      </c>
      <c r="AE6579" t="s">
        <v>65</v>
      </c>
      <c r="AF6579">
        <v>0</v>
      </c>
      <c r="AG6579" t="s">
        <v>46</v>
      </c>
      <c r="AH6579" s="1">
        <v>44887</v>
      </c>
      <c r="AJ6579" t="s">
        <v>32693</v>
      </c>
      <c r="AK6579">
        <f>Tabla_Consulta_desde_TMS8[[#This Row],[idpedido]]</f>
        <v>464328</v>
      </c>
    </row>
    <row r="6580" spans="1:37" x14ac:dyDescent="0.25">
      <c r="A6580" t="str">
        <f>Tabla_Consulta_desde_TMS8[[#This Row],[Nro_Referencia]]</f>
        <v>4634116</v>
      </c>
      <c r="B6580">
        <v>464329</v>
      </c>
      <c r="C6580" t="s">
        <v>32694</v>
      </c>
      <c r="D6580" t="s">
        <v>680</v>
      </c>
      <c r="E6580" t="s">
        <v>47</v>
      </c>
      <c r="F6580" t="s">
        <v>33</v>
      </c>
      <c r="G6580" t="s">
        <v>32695</v>
      </c>
      <c r="H6580" s="1">
        <v>44886</v>
      </c>
      <c r="I6580" t="s">
        <v>34</v>
      </c>
      <c r="J6580" s="1">
        <v>44887</v>
      </c>
      <c r="K6580" t="s">
        <v>32688</v>
      </c>
      <c r="L6580" t="s">
        <v>32689</v>
      </c>
      <c r="M6580" t="s">
        <v>32690</v>
      </c>
      <c r="N6580" t="s">
        <v>32691</v>
      </c>
      <c r="O6580" t="s">
        <v>32691</v>
      </c>
      <c r="P6580" t="s">
        <v>2588</v>
      </c>
      <c r="Q6580" t="s">
        <v>591</v>
      </c>
      <c r="R6580" t="s">
        <v>49</v>
      </c>
      <c r="S6580" t="s">
        <v>2589</v>
      </c>
      <c r="T6580" t="s">
        <v>40</v>
      </c>
      <c r="U6580" t="s">
        <v>50</v>
      </c>
      <c r="V6580">
        <v>1</v>
      </c>
      <c r="W6580">
        <v>1</v>
      </c>
      <c r="X6580" t="s">
        <v>681</v>
      </c>
      <c r="Y6580" t="s">
        <v>36</v>
      </c>
      <c r="Z6580" t="s">
        <v>42</v>
      </c>
      <c r="AA6580" t="s">
        <v>32696</v>
      </c>
      <c r="AB6580">
        <v>21422</v>
      </c>
      <c r="AC6580" s="1">
        <v>44887</v>
      </c>
      <c r="AD6580" t="s">
        <v>44</v>
      </c>
      <c r="AE6580" t="s">
        <v>65</v>
      </c>
      <c r="AF6580">
        <v>0</v>
      </c>
      <c r="AG6580" t="s">
        <v>46</v>
      </c>
      <c r="AH6580" s="1">
        <v>44887</v>
      </c>
      <c r="AJ6580" t="s">
        <v>32693</v>
      </c>
      <c r="AK6580">
        <f>Tabla_Consulta_desde_TMS8[[#This Row],[idpedido]]</f>
        <v>464329</v>
      </c>
    </row>
    <row r="6581" spans="1:37" x14ac:dyDescent="0.25">
      <c r="A6581" t="str">
        <f>Tabla_Consulta_desde_TMS8[[#This Row],[Nro_Referencia]]</f>
        <v>4634119</v>
      </c>
      <c r="B6581">
        <v>464330</v>
      </c>
      <c r="C6581" t="s">
        <v>32697</v>
      </c>
      <c r="D6581" t="s">
        <v>680</v>
      </c>
      <c r="E6581" t="s">
        <v>47</v>
      </c>
      <c r="F6581" t="s">
        <v>33</v>
      </c>
      <c r="G6581" t="s">
        <v>32698</v>
      </c>
      <c r="H6581" s="1">
        <v>44886</v>
      </c>
      <c r="I6581" t="s">
        <v>34</v>
      </c>
      <c r="J6581" s="1">
        <v>44888</v>
      </c>
      <c r="K6581" t="s">
        <v>32699</v>
      </c>
      <c r="L6581" t="s">
        <v>32700</v>
      </c>
      <c r="M6581" t="s">
        <v>32701</v>
      </c>
      <c r="N6581" t="s">
        <v>32702</v>
      </c>
      <c r="O6581" t="s">
        <v>43</v>
      </c>
      <c r="P6581" t="s">
        <v>728</v>
      </c>
      <c r="Q6581" t="s">
        <v>68</v>
      </c>
      <c r="R6581" t="s">
        <v>69</v>
      </c>
      <c r="S6581" t="s">
        <v>68</v>
      </c>
      <c r="T6581" t="s">
        <v>111</v>
      </c>
      <c r="U6581" t="s">
        <v>71</v>
      </c>
      <c r="V6581">
        <v>1</v>
      </c>
      <c r="W6581">
        <v>1</v>
      </c>
      <c r="X6581" t="s">
        <v>681</v>
      </c>
      <c r="Y6581" t="s">
        <v>36</v>
      </c>
      <c r="Z6581" t="s">
        <v>42</v>
      </c>
      <c r="AA6581" t="s">
        <v>32703</v>
      </c>
      <c r="AB6581">
        <v>21491</v>
      </c>
      <c r="AC6581" s="1">
        <v>44888</v>
      </c>
      <c r="AD6581" t="s">
        <v>97</v>
      </c>
      <c r="AE6581" t="s">
        <v>127</v>
      </c>
      <c r="AF6581">
        <v>1</v>
      </c>
      <c r="AG6581" t="s">
        <v>46</v>
      </c>
      <c r="AH6581" s="1">
        <v>44888</v>
      </c>
      <c r="AK6581">
        <f>Tabla_Consulta_desde_TMS8[[#This Row],[idpedido]]</f>
        <v>464330</v>
      </c>
    </row>
    <row r="6582" spans="1:37" x14ac:dyDescent="0.25">
      <c r="A6582" t="str">
        <f>Tabla_Consulta_desde_TMS8[[#This Row],[Nro_Referencia]]</f>
        <v>4634168</v>
      </c>
      <c r="B6582">
        <v>464331</v>
      </c>
      <c r="C6582" t="s">
        <v>32704</v>
      </c>
      <c r="D6582" t="s">
        <v>680</v>
      </c>
      <c r="E6582" t="s">
        <v>47</v>
      </c>
      <c r="F6582" t="s">
        <v>33</v>
      </c>
      <c r="G6582" t="s">
        <v>32705</v>
      </c>
      <c r="H6582" s="1">
        <v>44886</v>
      </c>
      <c r="I6582" t="s">
        <v>34</v>
      </c>
      <c r="J6582" s="1">
        <v>44887</v>
      </c>
      <c r="K6582" t="s">
        <v>32706</v>
      </c>
      <c r="L6582" t="s">
        <v>32707</v>
      </c>
      <c r="M6582" t="s">
        <v>32708</v>
      </c>
      <c r="N6582" t="s">
        <v>32709</v>
      </c>
      <c r="O6582" t="s">
        <v>43</v>
      </c>
      <c r="P6582" t="s">
        <v>969</v>
      </c>
      <c r="Q6582" t="s">
        <v>38</v>
      </c>
      <c r="R6582" t="s">
        <v>39</v>
      </c>
      <c r="S6582" t="s">
        <v>760</v>
      </c>
      <c r="T6582" t="s">
        <v>103</v>
      </c>
      <c r="U6582" t="s">
        <v>41</v>
      </c>
      <c r="V6582">
        <v>1</v>
      </c>
      <c r="W6582">
        <v>1</v>
      </c>
      <c r="X6582" t="s">
        <v>681</v>
      </c>
      <c r="Y6582" t="s">
        <v>36</v>
      </c>
      <c r="Z6582" t="s">
        <v>42</v>
      </c>
      <c r="AA6582" t="s">
        <v>32710</v>
      </c>
      <c r="AB6582">
        <v>21439</v>
      </c>
      <c r="AC6582" s="1">
        <v>44887</v>
      </c>
      <c r="AD6582" t="s">
        <v>97</v>
      </c>
      <c r="AE6582" t="s">
        <v>481</v>
      </c>
      <c r="AF6582">
        <v>0</v>
      </c>
      <c r="AG6582" t="s">
        <v>46</v>
      </c>
      <c r="AH6582" s="1">
        <v>44887</v>
      </c>
      <c r="AK6582">
        <f>Tabla_Consulta_desde_TMS8[[#This Row],[idpedido]]</f>
        <v>464331</v>
      </c>
    </row>
    <row r="6583" spans="1:37" x14ac:dyDescent="0.25">
      <c r="A6583" t="str">
        <f>Tabla_Consulta_desde_TMS8[[#This Row],[Nro_Referencia]]</f>
        <v>4634195</v>
      </c>
      <c r="B6583">
        <v>464332</v>
      </c>
      <c r="C6583" t="s">
        <v>32711</v>
      </c>
      <c r="D6583" t="s">
        <v>680</v>
      </c>
      <c r="E6583" t="s">
        <v>47</v>
      </c>
      <c r="F6583" t="s">
        <v>33</v>
      </c>
      <c r="G6583" t="s">
        <v>32712</v>
      </c>
      <c r="H6583" s="1">
        <v>44886</v>
      </c>
      <c r="I6583" t="s">
        <v>34</v>
      </c>
      <c r="J6583" s="1">
        <v>44887</v>
      </c>
      <c r="K6583" t="s">
        <v>32713</v>
      </c>
      <c r="L6583" t="s">
        <v>32714</v>
      </c>
      <c r="M6583" t="s">
        <v>32715</v>
      </c>
      <c r="N6583" t="s">
        <v>32716</v>
      </c>
      <c r="O6583" t="s">
        <v>729</v>
      </c>
      <c r="P6583" t="s">
        <v>787</v>
      </c>
      <c r="Q6583" t="s">
        <v>48</v>
      </c>
      <c r="R6583" t="s">
        <v>49</v>
      </c>
      <c r="S6583" t="s">
        <v>48</v>
      </c>
      <c r="T6583" t="s">
        <v>40</v>
      </c>
      <c r="U6583" t="s">
        <v>50</v>
      </c>
      <c r="V6583">
        <v>1</v>
      </c>
      <c r="W6583">
        <v>1</v>
      </c>
      <c r="X6583" t="s">
        <v>681</v>
      </c>
      <c r="Y6583" t="s">
        <v>36</v>
      </c>
      <c r="Z6583" t="s">
        <v>42</v>
      </c>
      <c r="AA6583" t="s">
        <v>32717</v>
      </c>
      <c r="AB6583">
        <v>21422</v>
      </c>
      <c r="AC6583" s="1">
        <v>44887</v>
      </c>
      <c r="AD6583" t="s">
        <v>44</v>
      </c>
      <c r="AE6583" t="s">
        <v>65</v>
      </c>
      <c r="AF6583">
        <v>0</v>
      </c>
      <c r="AG6583" t="s">
        <v>46</v>
      </c>
      <c r="AH6583" s="1">
        <v>44887</v>
      </c>
      <c r="AJ6583" t="s">
        <v>32718</v>
      </c>
      <c r="AK6583">
        <f>Tabla_Consulta_desde_TMS8[[#This Row],[idpedido]]</f>
        <v>464332</v>
      </c>
    </row>
    <row r="6584" spans="1:37" x14ac:dyDescent="0.25">
      <c r="A6584" t="str">
        <f>Tabla_Consulta_desde_TMS8[[#This Row],[Nro_Referencia]]</f>
        <v>4634213</v>
      </c>
      <c r="B6584">
        <v>464333</v>
      </c>
      <c r="C6584" t="s">
        <v>32719</v>
      </c>
      <c r="D6584" t="s">
        <v>680</v>
      </c>
      <c r="E6584" t="s">
        <v>47</v>
      </c>
      <c r="F6584" t="s">
        <v>501</v>
      </c>
      <c r="G6584" t="s">
        <v>32720</v>
      </c>
      <c r="H6584" s="1">
        <v>44886</v>
      </c>
      <c r="I6584" t="s">
        <v>34</v>
      </c>
      <c r="J6584" s="1">
        <v>44887</v>
      </c>
      <c r="K6584" t="s">
        <v>32721</v>
      </c>
      <c r="L6584" t="s">
        <v>2133</v>
      </c>
      <c r="M6584" t="s">
        <v>32722</v>
      </c>
      <c r="N6584" t="s">
        <v>32723</v>
      </c>
      <c r="O6584" t="s">
        <v>43</v>
      </c>
      <c r="P6584" t="s">
        <v>93</v>
      </c>
      <c r="Q6584" t="s">
        <v>93</v>
      </c>
      <c r="R6584" t="s">
        <v>94</v>
      </c>
      <c r="T6584" t="s">
        <v>40</v>
      </c>
      <c r="U6584" t="s">
        <v>50</v>
      </c>
      <c r="V6584">
        <v>1</v>
      </c>
      <c r="W6584">
        <v>1</v>
      </c>
      <c r="X6584" t="s">
        <v>681</v>
      </c>
      <c r="Y6584" t="s">
        <v>36</v>
      </c>
      <c r="Z6584" t="s">
        <v>42</v>
      </c>
      <c r="AA6584" t="s">
        <v>32724</v>
      </c>
      <c r="AB6584">
        <v>21422</v>
      </c>
      <c r="AC6584" s="1">
        <v>44887</v>
      </c>
      <c r="AD6584" t="s">
        <v>44</v>
      </c>
      <c r="AE6584" t="s">
        <v>65</v>
      </c>
      <c r="AF6584">
        <v>1</v>
      </c>
      <c r="AG6584" t="s">
        <v>46</v>
      </c>
      <c r="AH6584" s="1">
        <v>44887</v>
      </c>
      <c r="AJ6584" t="s">
        <v>32725</v>
      </c>
      <c r="AK6584">
        <f>Tabla_Consulta_desde_TMS8[[#This Row],[idpedido]]</f>
        <v>464333</v>
      </c>
    </row>
    <row r="6585" spans="1:37" x14ac:dyDescent="0.25">
      <c r="A6585" t="str">
        <f>Tabla_Consulta_desde_TMS8[[#This Row],[Nro_Referencia]]</f>
        <v>4634220</v>
      </c>
      <c r="B6585">
        <v>464334</v>
      </c>
      <c r="C6585" t="s">
        <v>32726</v>
      </c>
      <c r="D6585" t="s">
        <v>680</v>
      </c>
      <c r="E6585" t="s">
        <v>47</v>
      </c>
      <c r="F6585" t="s">
        <v>501</v>
      </c>
      <c r="G6585" t="s">
        <v>32727</v>
      </c>
      <c r="H6585" s="1">
        <v>44886</v>
      </c>
      <c r="I6585" t="s">
        <v>34</v>
      </c>
      <c r="J6585" s="1">
        <v>44887</v>
      </c>
      <c r="K6585" t="s">
        <v>32721</v>
      </c>
      <c r="L6585" t="s">
        <v>2133</v>
      </c>
      <c r="M6585" t="s">
        <v>32722</v>
      </c>
      <c r="N6585" t="s">
        <v>32723</v>
      </c>
      <c r="O6585" t="s">
        <v>43</v>
      </c>
      <c r="P6585" t="s">
        <v>93</v>
      </c>
      <c r="Q6585" t="s">
        <v>93</v>
      </c>
      <c r="R6585" t="s">
        <v>94</v>
      </c>
      <c r="T6585" t="s">
        <v>40</v>
      </c>
      <c r="U6585" t="s">
        <v>50</v>
      </c>
      <c r="V6585">
        <v>1</v>
      </c>
      <c r="W6585">
        <v>1</v>
      </c>
      <c r="X6585" t="s">
        <v>681</v>
      </c>
      <c r="Y6585" t="s">
        <v>36</v>
      </c>
      <c r="Z6585" t="s">
        <v>42</v>
      </c>
      <c r="AA6585" t="s">
        <v>32728</v>
      </c>
      <c r="AB6585">
        <v>21422</v>
      </c>
      <c r="AC6585" s="1">
        <v>44887</v>
      </c>
      <c r="AD6585" t="s">
        <v>44</v>
      </c>
      <c r="AE6585" t="s">
        <v>65</v>
      </c>
      <c r="AF6585">
        <v>1</v>
      </c>
      <c r="AG6585" t="s">
        <v>46</v>
      </c>
      <c r="AH6585" s="1">
        <v>44887</v>
      </c>
      <c r="AJ6585" t="s">
        <v>32729</v>
      </c>
      <c r="AK6585">
        <f>Tabla_Consulta_desde_TMS8[[#This Row],[idpedido]]</f>
        <v>464334</v>
      </c>
    </row>
    <row r="6586" spans="1:37" x14ac:dyDescent="0.25">
      <c r="A6586" t="str">
        <f>Tabla_Consulta_desde_TMS8[[#This Row],[Nro_Referencia]]</f>
        <v>4634342</v>
      </c>
      <c r="B6586">
        <v>464335</v>
      </c>
      <c r="C6586" t="s">
        <v>32730</v>
      </c>
      <c r="D6586" t="s">
        <v>680</v>
      </c>
      <c r="E6586" t="s">
        <v>47</v>
      </c>
      <c r="F6586" t="s">
        <v>33</v>
      </c>
      <c r="G6586" t="s">
        <v>32731</v>
      </c>
      <c r="H6586" s="1">
        <v>44886</v>
      </c>
      <c r="I6586" t="s">
        <v>34</v>
      </c>
      <c r="J6586" s="1">
        <v>44887</v>
      </c>
      <c r="K6586" t="s">
        <v>32732</v>
      </c>
      <c r="L6586" t="s">
        <v>32733</v>
      </c>
      <c r="M6586" t="s">
        <v>32734</v>
      </c>
      <c r="N6586" t="s">
        <v>32735</v>
      </c>
      <c r="O6586" t="s">
        <v>32735</v>
      </c>
      <c r="P6586" t="s">
        <v>1302</v>
      </c>
      <c r="Q6586" t="s">
        <v>128</v>
      </c>
      <c r="R6586" t="s">
        <v>129</v>
      </c>
      <c r="S6586" t="s">
        <v>128</v>
      </c>
      <c r="T6586" t="s">
        <v>40</v>
      </c>
      <c r="U6586" t="s">
        <v>50</v>
      </c>
      <c r="V6586">
        <v>1</v>
      </c>
      <c r="W6586">
        <v>1</v>
      </c>
      <c r="X6586" t="s">
        <v>681</v>
      </c>
      <c r="Y6586" t="s">
        <v>36</v>
      </c>
      <c r="Z6586" t="s">
        <v>42</v>
      </c>
      <c r="AA6586" t="s">
        <v>32736</v>
      </c>
      <c r="AB6586">
        <v>21422</v>
      </c>
      <c r="AC6586" s="1">
        <v>44887</v>
      </c>
      <c r="AD6586" t="s">
        <v>44</v>
      </c>
      <c r="AE6586" t="s">
        <v>65</v>
      </c>
      <c r="AF6586">
        <v>0</v>
      </c>
      <c r="AG6586" t="s">
        <v>46</v>
      </c>
      <c r="AH6586" s="1">
        <v>44887</v>
      </c>
      <c r="AJ6586" t="s">
        <v>32737</v>
      </c>
      <c r="AK6586">
        <f>Tabla_Consulta_desde_TMS8[[#This Row],[idpedido]]</f>
        <v>464335</v>
      </c>
    </row>
    <row r="6587" spans="1:37" x14ac:dyDescent="0.25">
      <c r="A6587" t="str">
        <f>Tabla_Consulta_desde_TMS8[[#This Row],[Nro_Referencia]]</f>
        <v>4634365</v>
      </c>
      <c r="B6587">
        <v>464336</v>
      </c>
      <c r="C6587" t="s">
        <v>32738</v>
      </c>
      <c r="D6587" t="s">
        <v>680</v>
      </c>
      <c r="E6587" t="s">
        <v>47</v>
      </c>
      <c r="F6587" t="s">
        <v>33</v>
      </c>
      <c r="G6587" t="s">
        <v>32739</v>
      </c>
      <c r="H6587" s="1">
        <v>44886</v>
      </c>
      <c r="I6587" t="s">
        <v>555</v>
      </c>
      <c r="J6587" s="1">
        <v>44894</v>
      </c>
      <c r="K6587" t="s">
        <v>32740</v>
      </c>
      <c r="L6587" t="s">
        <v>32741</v>
      </c>
      <c r="M6587" t="s">
        <v>32742</v>
      </c>
      <c r="N6587" t="s">
        <v>32743</v>
      </c>
      <c r="O6587" t="s">
        <v>32743</v>
      </c>
      <c r="P6587" t="s">
        <v>8758</v>
      </c>
      <c r="Q6587" t="s">
        <v>513</v>
      </c>
      <c r="R6587" t="s">
        <v>69</v>
      </c>
      <c r="S6587" t="s">
        <v>8759</v>
      </c>
      <c r="T6587" t="s">
        <v>40</v>
      </c>
      <c r="U6587" t="s">
        <v>50</v>
      </c>
      <c r="V6587">
        <v>1</v>
      </c>
      <c r="W6587">
        <v>1</v>
      </c>
      <c r="X6587" t="s">
        <v>681</v>
      </c>
      <c r="Y6587" t="s">
        <v>36</v>
      </c>
      <c r="Z6587" t="s">
        <v>42</v>
      </c>
      <c r="AA6587" t="s">
        <v>32744</v>
      </c>
      <c r="AB6587">
        <v>21422</v>
      </c>
      <c r="AC6587" s="1">
        <v>44887</v>
      </c>
      <c r="AD6587" t="s">
        <v>44</v>
      </c>
      <c r="AE6587" t="s">
        <v>65</v>
      </c>
      <c r="AF6587">
        <v>1</v>
      </c>
      <c r="AG6587" t="s">
        <v>555</v>
      </c>
      <c r="AH6587" s="1">
        <v>44894</v>
      </c>
      <c r="AJ6587" t="s">
        <v>43</v>
      </c>
      <c r="AK6587">
        <f>Tabla_Consulta_desde_TMS8[[#This Row],[idpedido]]</f>
        <v>464336</v>
      </c>
    </row>
    <row r="6588" spans="1:37" x14ac:dyDescent="0.25">
      <c r="A6588" t="str">
        <f>Tabla_Consulta_desde_TMS8[[#This Row],[Nro_Referencia]]</f>
        <v>4634513</v>
      </c>
      <c r="B6588">
        <v>464337</v>
      </c>
      <c r="C6588" t="s">
        <v>32745</v>
      </c>
      <c r="D6588" t="s">
        <v>680</v>
      </c>
      <c r="E6588" t="s">
        <v>47</v>
      </c>
      <c r="F6588" t="s">
        <v>501</v>
      </c>
      <c r="G6588" t="s">
        <v>32746</v>
      </c>
      <c r="H6588" s="1">
        <v>44886</v>
      </c>
      <c r="I6588" t="s">
        <v>34</v>
      </c>
      <c r="J6588" s="1">
        <v>44888</v>
      </c>
      <c r="K6588" t="s">
        <v>32747</v>
      </c>
      <c r="L6588" t="s">
        <v>612</v>
      </c>
      <c r="M6588" t="s">
        <v>32748</v>
      </c>
      <c r="N6588" t="s">
        <v>32749</v>
      </c>
      <c r="O6588" t="s">
        <v>32749</v>
      </c>
      <c r="P6588" t="s">
        <v>497</v>
      </c>
      <c r="Q6588" t="s">
        <v>497</v>
      </c>
      <c r="R6588" t="s">
        <v>49</v>
      </c>
      <c r="T6588" t="s">
        <v>40</v>
      </c>
      <c r="U6588" t="s">
        <v>50</v>
      </c>
      <c r="V6588">
        <v>1</v>
      </c>
      <c r="W6588">
        <v>1</v>
      </c>
      <c r="X6588" t="s">
        <v>681</v>
      </c>
      <c r="Y6588" t="s">
        <v>36</v>
      </c>
      <c r="Z6588" t="s">
        <v>42</v>
      </c>
      <c r="AA6588" t="s">
        <v>32750</v>
      </c>
      <c r="AB6588">
        <v>21422</v>
      </c>
      <c r="AC6588" s="1">
        <v>44887</v>
      </c>
      <c r="AD6588" t="s">
        <v>44</v>
      </c>
      <c r="AE6588" t="s">
        <v>65</v>
      </c>
      <c r="AF6588">
        <v>1</v>
      </c>
      <c r="AG6588" t="s">
        <v>46</v>
      </c>
      <c r="AH6588" s="1">
        <v>44888</v>
      </c>
      <c r="AJ6588" t="s">
        <v>32751</v>
      </c>
      <c r="AK6588">
        <f>Tabla_Consulta_desde_TMS8[[#This Row],[idpedido]]</f>
        <v>464337</v>
      </c>
    </row>
    <row r="6589" spans="1:37" x14ac:dyDescent="0.25">
      <c r="A6589" t="str">
        <f>Tabla_Consulta_desde_TMS8[[#This Row],[Nro_Referencia]]</f>
        <v>4634602</v>
      </c>
      <c r="B6589">
        <v>464338</v>
      </c>
      <c r="C6589" t="s">
        <v>32752</v>
      </c>
      <c r="D6589" t="s">
        <v>680</v>
      </c>
      <c r="E6589" t="s">
        <v>47</v>
      </c>
      <c r="F6589" t="s">
        <v>501</v>
      </c>
      <c r="G6589" t="s">
        <v>32753</v>
      </c>
      <c r="H6589" s="1">
        <v>44886</v>
      </c>
      <c r="I6589" t="s">
        <v>34</v>
      </c>
      <c r="J6589" s="1">
        <v>44887</v>
      </c>
      <c r="K6589" t="s">
        <v>32754</v>
      </c>
      <c r="L6589" t="s">
        <v>583</v>
      </c>
      <c r="M6589" t="s">
        <v>32755</v>
      </c>
      <c r="N6589" t="s">
        <v>32756</v>
      </c>
      <c r="O6589" t="s">
        <v>43</v>
      </c>
      <c r="P6589" t="s">
        <v>68</v>
      </c>
      <c r="Q6589" t="s">
        <v>68</v>
      </c>
      <c r="R6589" t="s">
        <v>69</v>
      </c>
      <c r="T6589" t="s">
        <v>40</v>
      </c>
      <c r="U6589" t="s">
        <v>71</v>
      </c>
      <c r="V6589">
        <v>1</v>
      </c>
      <c r="W6589">
        <v>1</v>
      </c>
      <c r="X6589" t="s">
        <v>681</v>
      </c>
      <c r="Y6589" t="s">
        <v>36</v>
      </c>
      <c r="Z6589" t="s">
        <v>42</v>
      </c>
      <c r="AA6589" t="s">
        <v>32757</v>
      </c>
      <c r="AB6589">
        <v>21422</v>
      </c>
      <c r="AC6589" s="1">
        <v>44887</v>
      </c>
      <c r="AD6589" t="s">
        <v>44</v>
      </c>
      <c r="AE6589" t="s">
        <v>65</v>
      </c>
      <c r="AF6589">
        <v>1</v>
      </c>
      <c r="AG6589" t="s">
        <v>46</v>
      </c>
      <c r="AH6589" s="1">
        <v>44887</v>
      </c>
      <c r="AJ6589" t="s">
        <v>32758</v>
      </c>
      <c r="AK6589">
        <f>Tabla_Consulta_desde_TMS8[[#This Row],[idpedido]]</f>
        <v>464338</v>
      </c>
    </row>
    <row r="6590" spans="1:37" x14ac:dyDescent="0.25">
      <c r="A6590" t="str">
        <f>Tabla_Consulta_desde_TMS8[[#This Row],[Nro_Referencia]]</f>
        <v>4634654</v>
      </c>
      <c r="B6590">
        <v>464339</v>
      </c>
      <c r="C6590" t="s">
        <v>32759</v>
      </c>
      <c r="D6590" t="s">
        <v>680</v>
      </c>
      <c r="E6590" t="s">
        <v>47</v>
      </c>
      <c r="F6590" t="s">
        <v>501</v>
      </c>
      <c r="G6590" t="s">
        <v>32760</v>
      </c>
      <c r="H6590" s="1">
        <v>44886</v>
      </c>
      <c r="I6590" t="s">
        <v>555</v>
      </c>
      <c r="J6590" s="1">
        <v>44894</v>
      </c>
      <c r="K6590" t="s">
        <v>32761</v>
      </c>
      <c r="L6590" t="s">
        <v>928</v>
      </c>
      <c r="M6590" t="s">
        <v>32762</v>
      </c>
      <c r="N6590" t="s">
        <v>32763</v>
      </c>
      <c r="O6590" t="s">
        <v>32763</v>
      </c>
      <c r="P6590" t="s">
        <v>132</v>
      </c>
      <c r="Q6590" t="s">
        <v>133</v>
      </c>
      <c r="R6590" t="s">
        <v>134</v>
      </c>
      <c r="S6590" t="s">
        <v>135</v>
      </c>
      <c r="T6590" t="s">
        <v>40</v>
      </c>
      <c r="V6590">
        <v>1</v>
      </c>
      <c r="W6590">
        <v>1</v>
      </c>
      <c r="X6590" t="s">
        <v>681</v>
      </c>
      <c r="Y6590" t="s">
        <v>36</v>
      </c>
      <c r="Z6590" t="s">
        <v>42</v>
      </c>
      <c r="AA6590" t="s">
        <v>32764</v>
      </c>
      <c r="AB6590">
        <v>21422</v>
      </c>
      <c r="AC6590" s="1">
        <v>44887</v>
      </c>
      <c r="AD6590" t="s">
        <v>44</v>
      </c>
      <c r="AE6590" t="s">
        <v>65</v>
      </c>
      <c r="AF6590">
        <v>2</v>
      </c>
      <c r="AG6590" t="s">
        <v>555</v>
      </c>
      <c r="AH6590" s="1">
        <v>44894</v>
      </c>
      <c r="AJ6590" t="s">
        <v>2101</v>
      </c>
      <c r="AK6590">
        <f>Tabla_Consulta_desde_TMS8[[#This Row],[idpedido]]</f>
        <v>464339</v>
      </c>
    </row>
    <row r="6591" spans="1:37" x14ac:dyDescent="0.25">
      <c r="A6591" t="str">
        <f>Tabla_Consulta_desde_TMS8[[#This Row],[Nro_Referencia]]</f>
        <v>4634850</v>
      </c>
      <c r="B6591">
        <v>464340</v>
      </c>
      <c r="C6591" t="s">
        <v>32765</v>
      </c>
      <c r="D6591" t="s">
        <v>680</v>
      </c>
      <c r="E6591" t="s">
        <v>47</v>
      </c>
      <c r="F6591" t="s">
        <v>33</v>
      </c>
      <c r="G6591" t="s">
        <v>32766</v>
      </c>
      <c r="H6591" s="1">
        <v>44886</v>
      </c>
      <c r="I6591" t="s">
        <v>34</v>
      </c>
      <c r="J6591" s="1">
        <v>44887</v>
      </c>
      <c r="K6591" t="s">
        <v>32767</v>
      </c>
      <c r="L6591" t="s">
        <v>32768</v>
      </c>
      <c r="M6591" t="s">
        <v>32769</v>
      </c>
      <c r="N6591" t="s">
        <v>32770</v>
      </c>
      <c r="O6591" t="s">
        <v>32770</v>
      </c>
      <c r="P6591" t="s">
        <v>1013</v>
      </c>
      <c r="Q6591" t="s">
        <v>38</v>
      </c>
      <c r="R6591" t="s">
        <v>39</v>
      </c>
      <c r="S6591" t="s">
        <v>930</v>
      </c>
      <c r="T6591" t="s">
        <v>103</v>
      </c>
      <c r="U6591" t="s">
        <v>41</v>
      </c>
      <c r="V6591">
        <v>1</v>
      </c>
      <c r="W6591">
        <v>1</v>
      </c>
      <c r="X6591" t="s">
        <v>681</v>
      </c>
      <c r="Y6591" t="s">
        <v>36</v>
      </c>
      <c r="Z6591" t="s">
        <v>42</v>
      </c>
      <c r="AA6591" t="s">
        <v>32771</v>
      </c>
      <c r="AB6591">
        <v>21432</v>
      </c>
      <c r="AC6591" s="1">
        <v>44887</v>
      </c>
      <c r="AD6591" t="s">
        <v>97</v>
      </c>
      <c r="AE6591" t="s">
        <v>25133</v>
      </c>
      <c r="AF6591">
        <v>0</v>
      </c>
      <c r="AG6591" t="s">
        <v>46</v>
      </c>
      <c r="AH6591" s="1">
        <v>44887</v>
      </c>
      <c r="AK6591">
        <f>Tabla_Consulta_desde_TMS8[[#This Row],[idpedido]]</f>
        <v>464340</v>
      </c>
    </row>
    <row r="6592" spans="1:37" x14ac:dyDescent="0.25">
      <c r="A6592" t="str">
        <f>Tabla_Consulta_desde_TMS8[[#This Row],[Nro_Referencia]]</f>
        <v>4635024</v>
      </c>
      <c r="B6592">
        <v>464341</v>
      </c>
      <c r="C6592" t="s">
        <v>32772</v>
      </c>
      <c r="D6592" t="s">
        <v>680</v>
      </c>
      <c r="E6592" t="s">
        <v>47</v>
      </c>
      <c r="F6592" t="s">
        <v>501</v>
      </c>
      <c r="G6592" t="s">
        <v>32773</v>
      </c>
      <c r="H6592" s="1">
        <v>44886</v>
      </c>
      <c r="I6592" t="s">
        <v>34</v>
      </c>
      <c r="J6592" s="1">
        <v>44891</v>
      </c>
      <c r="K6592" t="s">
        <v>32774</v>
      </c>
      <c r="L6592" t="s">
        <v>522</v>
      </c>
      <c r="M6592" t="s">
        <v>32775</v>
      </c>
      <c r="N6592" t="s">
        <v>32776</v>
      </c>
      <c r="O6592" t="s">
        <v>32776</v>
      </c>
      <c r="P6592" t="s">
        <v>403</v>
      </c>
      <c r="Q6592" t="s">
        <v>403</v>
      </c>
      <c r="R6592" t="s">
        <v>404</v>
      </c>
      <c r="T6592" t="s">
        <v>40</v>
      </c>
      <c r="U6592" t="s">
        <v>50</v>
      </c>
      <c r="V6592">
        <v>1</v>
      </c>
      <c r="W6592">
        <v>1</v>
      </c>
      <c r="X6592" t="s">
        <v>681</v>
      </c>
      <c r="Y6592" t="s">
        <v>36</v>
      </c>
      <c r="Z6592" t="s">
        <v>42</v>
      </c>
      <c r="AA6592" t="s">
        <v>32777</v>
      </c>
      <c r="AB6592">
        <v>21422</v>
      </c>
      <c r="AC6592" s="1">
        <v>44887</v>
      </c>
      <c r="AD6592" t="s">
        <v>44</v>
      </c>
      <c r="AE6592" t="s">
        <v>65</v>
      </c>
      <c r="AF6592">
        <v>1</v>
      </c>
      <c r="AG6592" t="s">
        <v>46</v>
      </c>
      <c r="AH6592" s="1">
        <v>44891</v>
      </c>
      <c r="AJ6592" t="s">
        <v>32778</v>
      </c>
      <c r="AK6592">
        <f>Tabla_Consulta_desde_TMS8[[#This Row],[idpedido]]</f>
        <v>464341</v>
      </c>
    </row>
    <row r="6593" spans="1:37" x14ac:dyDescent="0.25">
      <c r="A6593" t="str">
        <f>Tabla_Consulta_desde_TMS8[[#This Row],[Nro_Referencia]]</f>
        <v>4635064</v>
      </c>
      <c r="B6593">
        <v>464342</v>
      </c>
      <c r="C6593" t="s">
        <v>32779</v>
      </c>
      <c r="D6593" t="s">
        <v>680</v>
      </c>
      <c r="E6593" t="s">
        <v>47</v>
      </c>
      <c r="F6593" t="s">
        <v>33</v>
      </c>
      <c r="G6593" t="s">
        <v>32780</v>
      </c>
      <c r="H6593" s="1">
        <v>44886</v>
      </c>
      <c r="I6593" t="s">
        <v>34</v>
      </c>
      <c r="J6593" s="1">
        <v>44887</v>
      </c>
      <c r="K6593" t="s">
        <v>32781</v>
      </c>
      <c r="L6593" t="s">
        <v>32782</v>
      </c>
      <c r="M6593" t="s">
        <v>32783</v>
      </c>
      <c r="N6593" t="s">
        <v>32784</v>
      </c>
      <c r="O6593" t="s">
        <v>32784</v>
      </c>
      <c r="P6593" t="s">
        <v>1048</v>
      </c>
      <c r="Q6593" t="s">
        <v>38</v>
      </c>
      <c r="R6593" t="s">
        <v>39</v>
      </c>
      <c r="S6593" t="s">
        <v>38</v>
      </c>
      <c r="T6593" t="s">
        <v>25303</v>
      </c>
      <c r="U6593" t="s">
        <v>41</v>
      </c>
      <c r="V6593">
        <v>1</v>
      </c>
      <c r="W6593">
        <v>1</v>
      </c>
      <c r="X6593" t="s">
        <v>681</v>
      </c>
      <c r="Y6593" t="s">
        <v>36</v>
      </c>
      <c r="Z6593" t="s">
        <v>42</v>
      </c>
      <c r="AA6593" t="s">
        <v>32785</v>
      </c>
      <c r="AB6593">
        <v>21459</v>
      </c>
      <c r="AC6593" s="1">
        <v>44887</v>
      </c>
      <c r="AD6593" t="s">
        <v>25303</v>
      </c>
      <c r="AE6593" t="s">
        <v>25305</v>
      </c>
      <c r="AF6593">
        <v>0</v>
      </c>
      <c r="AG6593" t="s">
        <v>46</v>
      </c>
      <c r="AH6593" s="1">
        <v>44887</v>
      </c>
      <c r="AK6593">
        <f>Tabla_Consulta_desde_TMS8[[#This Row],[idpedido]]</f>
        <v>464342</v>
      </c>
    </row>
    <row r="6594" spans="1:37" x14ac:dyDescent="0.25">
      <c r="A6594" t="str">
        <f>Tabla_Consulta_desde_TMS8[[#This Row],[Nro_Referencia]]</f>
        <v>4635142</v>
      </c>
      <c r="B6594">
        <v>464343</v>
      </c>
      <c r="C6594" t="s">
        <v>32786</v>
      </c>
      <c r="D6594" t="s">
        <v>680</v>
      </c>
      <c r="E6594" t="s">
        <v>47</v>
      </c>
      <c r="F6594" t="s">
        <v>33</v>
      </c>
      <c r="G6594" t="s">
        <v>32787</v>
      </c>
      <c r="H6594" s="1">
        <v>44886</v>
      </c>
      <c r="I6594" t="s">
        <v>34</v>
      </c>
      <c r="J6594" s="1">
        <v>44887</v>
      </c>
      <c r="K6594" t="s">
        <v>32788</v>
      </c>
      <c r="L6594" t="s">
        <v>32789</v>
      </c>
      <c r="M6594" t="s">
        <v>32790</v>
      </c>
      <c r="N6594" t="s">
        <v>32791</v>
      </c>
      <c r="O6594" t="s">
        <v>32791</v>
      </c>
      <c r="P6594" t="s">
        <v>1691</v>
      </c>
      <c r="Q6594" t="s">
        <v>204</v>
      </c>
      <c r="R6594" t="s">
        <v>49</v>
      </c>
      <c r="S6594" t="s">
        <v>204</v>
      </c>
      <c r="T6594" t="s">
        <v>40</v>
      </c>
      <c r="U6594" t="s">
        <v>50</v>
      </c>
      <c r="V6594">
        <v>1</v>
      </c>
      <c r="W6594">
        <v>1</v>
      </c>
      <c r="X6594" t="s">
        <v>681</v>
      </c>
      <c r="Y6594" t="s">
        <v>36</v>
      </c>
      <c r="Z6594" t="s">
        <v>42</v>
      </c>
      <c r="AA6594" t="s">
        <v>32792</v>
      </c>
      <c r="AB6594">
        <v>21422</v>
      </c>
      <c r="AC6594" s="1">
        <v>44887</v>
      </c>
      <c r="AD6594" t="s">
        <v>44</v>
      </c>
      <c r="AE6594" t="s">
        <v>65</v>
      </c>
      <c r="AF6594">
        <v>0</v>
      </c>
      <c r="AG6594" t="s">
        <v>46</v>
      </c>
      <c r="AH6594" s="1">
        <v>44887</v>
      </c>
      <c r="AJ6594" t="s">
        <v>32793</v>
      </c>
      <c r="AK6594">
        <f>Tabla_Consulta_desde_TMS8[[#This Row],[idpedido]]</f>
        <v>464343</v>
      </c>
    </row>
    <row r="6595" spans="1:37" x14ac:dyDescent="0.25">
      <c r="A6595" t="str">
        <f>Tabla_Consulta_desde_TMS8[[#This Row],[Nro_Referencia]]</f>
        <v>4635254</v>
      </c>
      <c r="B6595">
        <v>464344</v>
      </c>
      <c r="C6595" t="s">
        <v>32794</v>
      </c>
      <c r="D6595" t="s">
        <v>680</v>
      </c>
      <c r="E6595" t="s">
        <v>47</v>
      </c>
      <c r="F6595" t="s">
        <v>33</v>
      </c>
      <c r="G6595" t="s">
        <v>32795</v>
      </c>
      <c r="H6595" s="1">
        <v>44886</v>
      </c>
      <c r="I6595" t="s">
        <v>34</v>
      </c>
      <c r="J6595" s="1">
        <v>44887</v>
      </c>
      <c r="K6595" t="s">
        <v>32796</v>
      </c>
      <c r="L6595" t="s">
        <v>32797</v>
      </c>
      <c r="M6595" t="s">
        <v>32798</v>
      </c>
      <c r="N6595" t="s">
        <v>32799</v>
      </c>
      <c r="O6595" t="s">
        <v>32799</v>
      </c>
      <c r="P6595" t="s">
        <v>1101</v>
      </c>
      <c r="Q6595" t="s">
        <v>109</v>
      </c>
      <c r="R6595" t="s">
        <v>110</v>
      </c>
      <c r="S6595" t="s">
        <v>109</v>
      </c>
      <c r="T6595" t="s">
        <v>111</v>
      </c>
      <c r="U6595" t="s">
        <v>50</v>
      </c>
      <c r="V6595">
        <v>1</v>
      </c>
      <c r="W6595">
        <v>1</v>
      </c>
      <c r="X6595" t="s">
        <v>681</v>
      </c>
      <c r="Y6595" t="s">
        <v>36</v>
      </c>
      <c r="Z6595" t="s">
        <v>42</v>
      </c>
      <c r="AA6595" t="s">
        <v>32800</v>
      </c>
      <c r="AB6595">
        <v>21442</v>
      </c>
      <c r="AC6595" s="1">
        <v>44887</v>
      </c>
      <c r="AD6595" t="s">
        <v>97</v>
      </c>
      <c r="AE6595" t="s">
        <v>112</v>
      </c>
      <c r="AF6595">
        <v>0</v>
      </c>
      <c r="AG6595" t="s">
        <v>46</v>
      </c>
      <c r="AH6595" s="1">
        <v>44887</v>
      </c>
      <c r="AK6595">
        <f>Tabla_Consulta_desde_TMS8[[#This Row],[idpedido]]</f>
        <v>464344</v>
      </c>
    </row>
    <row r="6596" spans="1:37" x14ac:dyDescent="0.25">
      <c r="A6596" t="str">
        <f>Tabla_Consulta_desde_TMS8[[#This Row],[Nro_Referencia]]</f>
        <v>4635283</v>
      </c>
      <c r="B6596">
        <v>464345</v>
      </c>
      <c r="C6596" t="s">
        <v>32801</v>
      </c>
      <c r="D6596" t="s">
        <v>680</v>
      </c>
      <c r="E6596" t="s">
        <v>47</v>
      </c>
      <c r="F6596" t="s">
        <v>33</v>
      </c>
      <c r="G6596" t="s">
        <v>32802</v>
      </c>
      <c r="H6596" s="1">
        <v>44886</v>
      </c>
      <c r="I6596" t="s">
        <v>34</v>
      </c>
      <c r="J6596" s="1">
        <v>44887</v>
      </c>
      <c r="K6596" t="s">
        <v>32803</v>
      </c>
      <c r="L6596" t="s">
        <v>32804</v>
      </c>
      <c r="M6596" t="s">
        <v>32805</v>
      </c>
      <c r="N6596" t="s">
        <v>32806</v>
      </c>
      <c r="O6596" t="s">
        <v>32806</v>
      </c>
      <c r="P6596" t="s">
        <v>1270</v>
      </c>
      <c r="Q6596" t="s">
        <v>38</v>
      </c>
      <c r="R6596" t="s">
        <v>39</v>
      </c>
      <c r="S6596" t="s">
        <v>38</v>
      </c>
      <c r="T6596" t="s">
        <v>103</v>
      </c>
      <c r="U6596" t="s">
        <v>41</v>
      </c>
      <c r="V6596">
        <v>1</v>
      </c>
      <c r="W6596">
        <v>1</v>
      </c>
      <c r="X6596" t="s">
        <v>681</v>
      </c>
      <c r="Y6596" t="s">
        <v>36</v>
      </c>
      <c r="Z6596" t="s">
        <v>42</v>
      </c>
      <c r="AA6596" t="s">
        <v>32807</v>
      </c>
      <c r="AB6596">
        <v>21441</v>
      </c>
      <c r="AC6596" s="1">
        <v>44887</v>
      </c>
      <c r="AD6596" t="s">
        <v>97</v>
      </c>
      <c r="AE6596" t="s">
        <v>98</v>
      </c>
      <c r="AF6596">
        <v>0</v>
      </c>
      <c r="AG6596" t="s">
        <v>46</v>
      </c>
      <c r="AH6596" s="1">
        <v>44887</v>
      </c>
      <c r="AK6596">
        <f>Tabla_Consulta_desde_TMS8[[#This Row],[idpedido]]</f>
        <v>464345</v>
      </c>
    </row>
    <row r="6597" spans="1:37" x14ac:dyDescent="0.25">
      <c r="A6597" t="str">
        <f>Tabla_Consulta_desde_TMS8[[#This Row],[Nro_Referencia]]</f>
        <v>4635306</v>
      </c>
      <c r="B6597">
        <v>464346</v>
      </c>
      <c r="C6597" t="s">
        <v>32808</v>
      </c>
      <c r="D6597" t="s">
        <v>680</v>
      </c>
      <c r="E6597" t="s">
        <v>47</v>
      </c>
      <c r="F6597" t="s">
        <v>33</v>
      </c>
      <c r="G6597" t="s">
        <v>32809</v>
      </c>
      <c r="H6597" s="1">
        <v>44886</v>
      </c>
      <c r="I6597" t="s">
        <v>34</v>
      </c>
      <c r="J6597" s="1">
        <v>44887</v>
      </c>
      <c r="K6597" t="s">
        <v>32810</v>
      </c>
      <c r="L6597" t="s">
        <v>32811</v>
      </c>
      <c r="M6597" t="s">
        <v>32812</v>
      </c>
      <c r="N6597" t="s">
        <v>32813</v>
      </c>
      <c r="O6597" t="s">
        <v>32813</v>
      </c>
      <c r="P6597" t="s">
        <v>711</v>
      </c>
      <c r="Q6597" t="s">
        <v>561</v>
      </c>
      <c r="R6597" t="s">
        <v>96</v>
      </c>
      <c r="S6597" t="s">
        <v>712</v>
      </c>
      <c r="T6597" t="s">
        <v>40</v>
      </c>
      <c r="U6597" t="s">
        <v>50</v>
      </c>
      <c r="V6597">
        <v>1</v>
      </c>
      <c r="W6597">
        <v>1</v>
      </c>
      <c r="X6597" t="s">
        <v>681</v>
      </c>
      <c r="Y6597" t="s">
        <v>36</v>
      </c>
      <c r="Z6597" t="s">
        <v>42</v>
      </c>
      <c r="AA6597" t="s">
        <v>32814</v>
      </c>
      <c r="AB6597">
        <v>21422</v>
      </c>
      <c r="AC6597" s="1">
        <v>44887</v>
      </c>
      <c r="AD6597" t="s">
        <v>44</v>
      </c>
      <c r="AE6597" t="s">
        <v>65</v>
      </c>
      <c r="AF6597">
        <v>0</v>
      </c>
      <c r="AG6597" t="s">
        <v>46</v>
      </c>
      <c r="AH6597" s="1">
        <v>44887</v>
      </c>
      <c r="AJ6597" t="s">
        <v>32815</v>
      </c>
      <c r="AK6597">
        <f>Tabla_Consulta_desde_TMS8[[#This Row],[idpedido]]</f>
        <v>464346</v>
      </c>
    </row>
    <row r="6598" spans="1:37" x14ac:dyDescent="0.25">
      <c r="A6598" t="str">
        <f>Tabla_Consulta_desde_TMS8[[#This Row],[Nro_Referencia]]</f>
        <v>4635445</v>
      </c>
      <c r="B6598">
        <v>464347</v>
      </c>
      <c r="C6598" t="s">
        <v>32816</v>
      </c>
      <c r="D6598" t="s">
        <v>680</v>
      </c>
      <c r="E6598" t="s">
        <v>47</v>
      </c>
      <c r="F6598" t="s">
        <v>33</v>
      </c>
      <c r="G6598" t="s">
        <v>32817</v>
      </c>
      <c r="H6598" s="1">
        <v>44886</v>
      </c>
      <c r="I6598" t="s">
        <v>34</v>
      </c>
      <c r="J6598" s="1">
        <v>44887</v>
      </c>
      <c r="K6598" t="s">
        <v>32818</v>
      </c>
      <c r="L6598" t="s">
        <v>32819</v>
      </c>
      <c r="M6598" t="s">
        <v>32820</v>
      </c>
      <c r="N6598" t="s">
        <v>32821</v>
      </c>
      <c r="O6598" t="s">
        <v>32821</v>
      </c>
      <c r="P6598" t="s">
        <v>889</v>
      </c>
      <c r="Q6598" t="s">
        <v>68</v>
      </c>
      <c r="R6598" t="s">
        <v>69</v>
      </c>
      <c r="S6598" t="s">
        <v>68</v>
      </c>
      <c r="T6598" t="s">
        <v>111</v>
      </c>
      <c r="U6598" t="s">
        <v>71</v>
      </c>
      <c r="V6598">
        <v>1</v>
      </c>
      <c r="W6598">
        <v>1</v>
      </c>
      <c r="X6598" t="s">
        <v>681</v>
      </c>
      <c r="Y6598" t="s">
        <v>36</v>
      </c>
      <c r="Z6598" t="s">
        <v>42</v>
      </c>
      <c r="AA6598" t="s">
        <v>32822</v>
      </c>
      <c r="AB6598">
        <v>21454</v>
      </c>
      <c r="AC6598" s="1">
        <v>44887</v>
      </c>
      <c r="AD6598" t="s">
        <v>97</v>
      </c>
      <c r="AE6598" t="s">
        <v>122</v>
      </c>
      <c r="AF6598">
        <v>0</v>
      </c>
      <c r="AG6598" t="s">
        <v>46</v>
      </c>
      <c r="AH6598" s="1">
        <v>44887</v>
      </c>
      <c r="AK6598">
        <f>Tabla_Consulta_desde_TMS8[[#This Row],[idpedido]]</f>
        <v>464347</v>
      </c>
    </row>
    <row r="6599" spans="1:37" x14ac:dyDescent="0.25">
      <c r="A6599" t="str">
        <f>Tabla_Consulta_desde_TMS8[[#This Row],[Nro_Referencia]]</f>
        <v>4635645</v>
      </c>
      <c r="B6599">
        <v>464348</v>
      </c>
      <c r="C6599" t="s">
        <v>32823</v>
      </c>
      <c r="D6599" t="s">
        <v>680</v>
      </c>
      <c r="E6599" t="s">
        <v>47</v>
      </c>
      <c r="F6599" t="s">
        <v>33</v>
      </c>
      <c r="G6599" t="s">
        <v>32824</v>
      </c>
      <c r="H6599" s="1">
        <v>44886</v>
      </c>
      <c r="I6599" t="s">
        <v>34</v>
      </c>
      <c r="J6599" s="1">
        <v>44888</v>
      </c>
      <c r="K6599" t="s">
        <v>32825</v>
      </c>
      <c r="L6599" t="s">
        <v>32826</v>
      </c>
      <c r="M6599" t="s">
        <v>32827</v>
      </c>
      <c r="N6599" t="s">
        <v>32828</v>
      </c>
      <c r="O6599" t="s">
        <v>32828</v>
      </c>
      <c r="P6599" t="s">
        <v>571</v>
      </c>
      <c r="Q6599" t="s">
        <v>130</v>
      </c>
      <c r="R6599" t="s">
        <v>131</v>
      </c>
      <c r="S6599" t="s">
        <v>130</v>
      </c>
      <c r="T6599" t="s">
        <v>40</v>
      </c>
      <c r="U6599" t="s">
        <v>50</v>
      </c>
      <c r="V6599">
        <v>1</v>
      </c>
      <c r="W6599">
        <v>1</v>
      </c>
      <c r="X6599" t="s">
        <v>681</v>
      </c>
      <c r="Y6599" t="s">
        <v>36</v>
      </c>
      <c r="Z6599" t="s">
        <v>42</v>
      </c>
      <c r="AA6599" t="s">
        <v>32829</v>
      </c>
      <c r="AB6599">
        <v>21422</v>
      </c>
      <c r="AC6599" s="1">
        <v>44887</v>
      </c>
      <c r="AD6599" t="s">
        <v>44</v>
      </c>
      <c r="AE6599" t="s">
        <v>65</v>
      </c>
      <c r="AF6599">
        <v>0</v>
      </c>
      <c r="AG6599" t="s">
        <v>46</v>
      </c>
      <c r="AH6599" s="1">
        <v>44888</v>
      </c>
      <c r="AJ6599" t="s">
        <v>32830</v>
      </c>
      <c r="AK6599">
        <f>Tabla_Consulta_desde_TMS8[[#This Row],[idpedido]]</f>
        <v>464348</v>
      </c>
    </row>
    <row r="6600" spans="1:37" x14ac:dyDescent="0.25">
      <c r="A6600" t="str">
        <f>Tabla_Consulta_desde_TMS8[[#This Row],[Nro_Referencia]]</f>
        <v>4635819</v>
      </c>
      <c r="B6600">
        <v>464349</v>
      </c>
      <c r="C6600" t="s">
        <v>32831</v>
      </c>
      <c r="D6600" t="s">
        <v>680</v>
      </c>
      <c r="E6600" t="s">
        <v>47</v>
      </c>
      <c r="F6600" t="s">
        <v>501</v>
      </c>
      <c r="G6600" t="s">
        <v>32832</v>
      </c>
      <c r="H6600" s="1">
        <v>44886</v>
      </c>
      <c r="I6600" t="s">
        <v>555</v>
      </c>
      <c r="J6600" s="1">
        <v>44895</v>
      </c>
      <c r="K6600" t="s">
        <v>32833</v>
      </c>
      <c r="L6600" t="s">
        <v>520</v>
      </c>
      <c r="M6600" t="s">
        <v>32834</v>
      </c>
      <c r="N6600" t="s">
        <v>32835</v>
      </c>
      <c r="O6600" t="s">
        <v>32835</v>
      </c>
      <c r="P6600" t="s">
        <v>68</v>
      </c>
      <c r="Q6600" t="s">
        <v>68</v>
      </c>
      <c r="R6600" t="s">
        <v>69</v>
      </c>
      <c r="T6600" t="s">
        <v>40</v>
      </c>
      <c r="U6600" t="s">
        <v>71</v>
      </c>
      <c r="V6600">
        <v>1</v>
      </c>
      <c r="W6600">
        <v>1</v>
      </c>
      <c r="X6600" t="s">
        <v>681</v>
      </c>
      <c r="Y6600" t="s">
        <v>36</v>
      </c>
      <c r="Z6600" t="s">
        <v>42</v>
      </c>
      <c r="AA6600" t="s">
        <v>32836</v>
      </c>
      <c r="AB6600">
        <v>21422</v>
      </c>
      <c r="AC6600" s="1">
        <v>44887</v>
      </c>
      <c r="AD6600" t="s">
        <v>44</v>
      </c>
      <c r="AE6600" t="s">
        <v>65</v>
      </c>
      <c r="AF6600">
        <v>1</v>
      </c>
      <c r="AG6600" t="s">
        <v>555</v>
      </c>
      <c r="AH6600" s="1">
        <v>44895</v>
      </c>
      <c r="AJ6600" t="s">
        <v>2101</v>
      </c>
      <c r="AK6600">
        <f>Tabla_Consulta_desde_TMS8[[#This Row],[idpedido]]</f>
        <v>464349</v>
      </c>
    </row>
    <row r="6601" spans="1:37" x14ac:dyDescent="0.25">
      <c r="A6601" t="str">
        <f>Tabla_Consulta_desde_TMS8[[#This Row],[Nro_Referencia]]</f>
        <v>4635920</v>
      </c>
      <c r="B6601">
        <v>464350</v>
      </c>
      <c r="C6601" t="s">
        <v>32837</v>
      </c>
      <c r="D6601" t="s">
        <v>680</v>
      </c>
      <c r="E6601" t="s">
        <v>47</v>
      </c>
      <c r="F6601" t="s">
        <v>33</v>
      </c>
      <c r="G6601" t="s">
        <v>32838</v>
      </c>
      <c r="H6601" s="1">
        <v>44886</v>
      </c>
      <c r="I6601" t="s">
        <v>34</v>
      </c>
      <c r="J6601" s="1">
        <v>44888</v>
      </c>
      <c r="K6601" t="s">
        <v>32825</v>
      </c>
      <c r="L6601" t="s">
        <v>32826</v>
      </c>
      <c r="M6601" t="s">
        <v>32827</v>
      </c>
      <c r="N6601" t="s">
        <v>32828</v>
      </c>
      <c r="O6601" t="s">
        <v>32828</v>
      </c>
      <c r="P6601" t="s">
        <v>571</v>
      </c>
      <c r="Q6601" t="s">
        <v>130</v>
      </c>
      <c r="R6601" t="s">
        <v>131</v>
      </c>
      <c r="S6601" t="s">
        <v>130</v>
      </c>
      <c r="T6601" t="s">
        <v>40</v>
      </c>
      <c r="U6601" t="s">
        <v>50</v>
      </c>
      <c r="V6601">
        <v>1</v>
      </c>
      <c r="W6601">
        <v>1</v>
      </c>
      <c r="X6601" t="s">
        <v>681</v>
      </c>
      <c r="Y6601" t="s">
        <v>36</v>
      </c>
      <c r="Z6601" t="s">
        <v>42</v>
      </c>
      <c r="AA6601" t="s">
        <v>32839</v>
      </c>
      <c r="AB6601">
        <v>21422</v>
      </c>
      <c r="AC6601" s="1">
        <v>44887</v>
      </c>
      <c r="AD6601" t="s">
        <v>44</v>
      </c>
      <c r="AE6601" t="s">
        <v>65</v>
      </c>
      <c r="AF6601">
        <v>0</v>
      </c>
      <c r="AG6601" t="s">
        <v>46</v>
      </c>
      <c r="AH6601" s="1">
        <v>44888</v>
      </c>
      <c r="AJ6601" t="s">
        <v>32830</v>
      </c>
      <c r="AK6601">
        <f>Tabla_Consulta_desde_TMS8[[#This Row],[idpedido]]</f>
        <v>464350</v>
      </c>
    </row>
    <row r="6602" spans="1:37" x14ac:dyDescent="0.25">
      <c r="A6602" t="str">
        <f>Tabla_Consulta_desde_TMS8[[#This Row],[Nro_Referencia]]</f>
        <v>4636094</v>
      </c>
      <c r="B6602">
        <v>464351</v>
      </c>
      <c r="C6602" t="s">
        <v>32840</v>
      </c>
      <c r="D6602" t="s">
        <v>680</v>
      </c>
      <c r="E6602" t="s">
        <v>47</v>
      </c>
      <c r="F6602" t="s">
        <v>33</v>
      </c>
      <c r="G6602" t="s">
        <v>32841</v>
      </c>
      <c r="H6602" s="1">
        <v>44886</v>
      </c>
      <c r="I6602" t="s">
        <v>34</v>
      </c>
      <c r="J6602" s="1">
        <v>44888</v>
      </c>
      <c r="K6602" t="s">
        <v>32842</v>
      </c>
      <c r="L6602" t="s">
        <v>32843</v>
      </c>
      <c r="M6602" t="s">
        <v>32844</v>
      </c>
      <c r="N6602" t="s">
        <v>32845</v>
      </c>
      <c r="O6602" t="s">
        <v>43</v>
      </c>
      <c r="P6602" t="s">
        <v>1064</v>
      </c>
      <c r="Q6602" t="s">
        <v>38</v>
      </c>
      <c r="R6602" t="s">
        <v>39</v>
      </c>
      <c r="S6602" t="s">
        <v>38</v>
      </c>
      <c r="T6602" t="s">
        <v>25303</v>
      </c>
      <c r="U6602" t="s">
        <v>41</v>
      </c>
      <c r="V6602">
        <v>1</v>
      </c>
      <c r="W6602">
        <v>1</v>
      </c>
      <c r="X6602" t="s">
        <v>681</v>
      </c>
      <c r="Y6602" t="s">
        <v>36</v>
      </c>
      <c r="Z6602" t="s">
        <v>42</v>
      </c>
      <c r="AA6602" t="s">
        <v>32846</v>
      </c>
      <c r="AB6602">
        <v>21459</v>
      </c>
      <c r="AC6602" s="1">
        <v>44887</v>
      </c>
      <c r="AD6602" t="s">
        <v>25303</v>
      </c>
      <c r="AE6602" t="s">
        <v>25305</v>
      </c>
      <c r="AF6602">
        <v>0</v>
      </c>
      <c r="AG6602" t="s">
        <v>46</v>
      </c>
      <c r="AH6602" s="1">
        <v>44888</v>
      </c>
      <c r="AK6602">
        <f>Tabla_Consulta_desde_TMS8[[#This Row],[idpedido]]</f>
        <v>464351</v>
      </c>
    </row>
    <row r="6603" spans="1:37" x14ac:dyDescent="0.25">
      <c r="A6603" t="str">
        <f>Tabla_Consulta_desde_TMS8[[#This Row],[Nro_Referencia]]</f>
        <v>4637122</v>
      </c>
      <c r="B6603">
        <v>464352</v>
      </c>
      <c r="C6603" t="s">
        <v>32847</v>
      </c>
      <c r="D6603" t="s">
        <v>680</v>
      </c>
      <c r="E6603" t="s">
        <v>47</v>
      </c>
      <c r="F6603" t="s">
        <v>33</v>
      </c>
      <c r="G6603" t="s">
        <v>32848</v>
      </c>
      <c r="H6603" s="1">
        <v>44886</v>
      </c>
      <c r="I6603" t="s">
        <v>34</v>
      </c>
      <c r="J6603" s="1">
        <v>44887</v>
      </c>
      <c r="K6603" t="s">
        <v>32849</v>
      </c>
      <c r="L6603" t="s">
        <v>32850</v>
      </c>
      <c r="M6603" t="s">
        <v>32851</v>
      </c>
      <c r="N6603" t="s">
        <v>32852</v>
      </c>
      <c r="O6603" t="s">
        <v>32852</v>
      </c>
      <c r="P6603" t="s">
        <v>845</v>
      </c>
      <c r="Q6603" t="s">
        <v>210</v>
      </c>
      <c r="R6603" t="s">
        <v>211</v>
      </c>
      <c r="S6603" t="s">
        <v>210</v>
      </c>
      <c r="T6603" t="s">
        <v>40</v>
      </c>
      <c r="U6603" t="s">
        <v>50</v>
      </c>
      <c r="V6603">
        <v>1</v>
      </c>
      <c r="W6603">
        <v>1</v>
      </c>
      <c r="X6603" t="s">
        <v>681</v>
      </c>
      <c r="Y6603" t="s">
        <v>36</v>
      </c>
      <c r="Z6603" t="s">
        <v>42</v>
      </c>
      <c r="AA6603" t="s">
        <v>32853</v>
      </c>
      <c r="AB6603">
        <v>21422</v>
      </c>
      <c r="AC6603" s="1">
        <v>44887</v>
      </c>
      <c r="AD6603" t="s">
        <v>44</v>
      </c>
      <c r="AE6603" t="s">
        <v>65</v>
      </c>
      <c r="AF6603">
        <v>0</v>
      </c>
      <c r="AG6603" t="s">
        <v>46</v>
      </c>
      <c r="AH6603" s="1">
        <v>44887</v>
      </c>
      <c r="AJ6603" t="s">
        <v>32854</v>
      </c>
      <c r="AK6603">
        <f>Tabla_Consulta_desde_TMS8[[#This Row],[idpedido]]</f>
        <v>464352</v>
      </c>
    </row>
    <row r="6604" spans="1:37" x14ac:dyDescent="0.25">
      <c r="A6604" t="str">
        <f>Tabla_Consulta_desde_TMS8[[#This Row],[Nro_Referencia]]</f>
        <v>4520748</v>
      </c>
      <c r="B6604">
        <v>464353</v>
      </c>
      <c r="C6604" t="s">
        <v>32855</v>
      </c>
      <c r="D6604" t="s">
        <v>680</v>
      </c>
      <c r="E6604" t="s">
        <v>47</v>
      </c>
      <c r="F6604" t="s">
        <v>33</v>
      </c>
      <c r="G6604" t="s">
        <v>32856</v>
      </c>
      <c r="H6604" s="1">
        <v>44886</v>
      </c>
      <c r="I6604" t="s">
        <v>34</v>
      </c>
      <c r="J6604" s="1">
        <v>44887</v>
      </c>
      <c r="K6604" t="s">
        <v>32857</v>
      </c>
      <c r="L6604" t="s">
        <v>32858</v>
      </c>
      <c r="M6604" t="s">
        <v>32859</v>
      </c>
      <c r="N6604" t="s">
        <v>32860</v>
      </c>
      <c r="O6604" t="s">
        <v>32860</v>
      </c>
      <c r="P6604" t="s">
        <v>935</v>
      </c>
      <c r="Q6604" t="s">
        <v>546</v>
      </c>
      <c r="R6604" t="s">
        <v>39</v>
      </c>
      <c r="S6604" t="s">
        <v>710</v>
      </c>
      <c r="T6604" t="s">
        <v>103</v>
      </c>
      <c r="U6604" t="s">
        <v>41</v>
      </c>
      <c r="V6604">
        <v>1</v>
      </c>
      <c r="W6604">
        <v>1</v>
      </c>
      <c r="X6604" t="s">
        <v>681</v>
      </c>
      <c r="Y6604" t="s">
        <v>36</v>
      </c>
      <c r="Z6604" t="s">
        <v>42</v>
      </c>
      <c r="AA6604" t="s">
        <v>32861</v>
      </c>
      <c r="AB6604">
        <v>21432</v>
      </c>
      <c r="AC6604" s="1">
        <v>44887</v>
      </c>
      <c r="AD6604" t="s">
        <v>97</v>
      </c>
      <c r="AE6604" t="s">
        <v>25133</v>
      </c>
      <c r="AF6604">
        <v>0</v>
      </c>
      <c r="AG6604" t="s">
        <v>46</v>
      </c>
      <c r="AH6604" s="1">
        <v>44887</v>
      </c>
      <c r="AK6604">
        <f>Tabla_Consulta_desde_TMS8[[#This Row],[idpedido]]</f>
        <v>464353</v>
      </c>
    </row>
    <row r="6605" spans="1:37" x14ac:dyDescent="0.25">
      <c r="A6605" t="str">
        <f>Tabla_Consulta_desde_TMS8[[#This Row],[Nro_Referencia]]</f>
        <v>4625491</v>
      </c>
      <c r="B6605">
        <v>464355</v>
      </c>
      <c r="C6605" t="s">
        <v>32862</v>
      </c>
      <c r="D6605" t="s">
        <v>680</v>
      </c>
      <c r="E6605" t="s">
        <v>47</v>
      </c>
      <c r="F6605" t="s">
        <v>33</v>
      </c>
      <c r="G6605" t="s">
        <v>32863</v>
      </c>
      <c r="H6605" s="1">
        <v>44886</v>
      </c>
      <c r="I6605" t="s">
        <v>34</v>
      </c>
      <c r="J6605" s="1">
        <v>44887</v>
      </c>
      <c r="K6605" t="s">
        <v>32864</v>
      </c>
      <c r="L6605" t="s">
        <v>32865</v>
      </c>
      <c r="M6605" t="s">
        <v>32866</v>
      </c>
      <c r="N6605" t="s">
        <v>32867</v>
      </c>
      <c r="O6605" t="s">
        <v>32867</v>
      </c>
      <c r="P6605" t="s">
        <v>823</v>
      </c>
      <c r="Q6605" t="s">
        <v>38</v>
      </c>
      <c r="R6605" t="s">
        <v>39</v>
      </c>
      <c r="S6605" t="s">
        <v>38</v>
      </c>
      <c r="T6605" t="s">
        <v>103</v>
      </c>
      <c r="U6605" t="s">
        <v>41</v>
      </c>
      <c r="V6605">
        <v>1</v>
      </c>
      <c r="W6605">
        <v>1</v>
      </c>
      <c r="X6605" t="s">
        <v>681</v>
      </c>
      <c r="Y6605" t="s">
        <v>36</v>
      </c>
      <c r="Z6605" t="s">
        <v>42</v>
      </c>
      <c r="AA6605" t="s">
        <v>32868</v>
      </c>
      <c r="AB6605">
        <v>21441</v>
      </c>
      <c r="AC6605" s="1">
        <v>44887</v>
      </c>
      <c r="AD6605" t="s">
        <v>97</v>
      </c>
      <c r="AE6605" t="s">
        <v>98</v>
      </c>
      <c r="AF6605">
        <v>0</v>
      </c>
      <c r="AG6605" t="s">
        <v>46</v>
      </c>
      <c r="AH6605" s="1">
        <v>44887</v>
      </c>
      <c r="AK6605">
        <f>Tabla_Consulta_desde_TMS8[[#This Row],[idpedido]]</f>
        <v>464355</v>
      </c>
    </row>
    <row r="6606" spans="1:37" x14ac:dyDescent="0.25">
      <c r="A6606" t="str">
        <f>Tabla_Consulta_desde_TMS8[[#This Row],[Nro_Referencia]]</f>
        <v>4625888</v>
      </c>
      <c r="B6606">
        <v>464356</v>
      </c>
      <c r="C6606" t="s">
        <v>32869</v>
      </c>
      <c r="D6606" t="s">
        <v>680</v>
      </c>
      <c r="E6606" t="s">
        <v>47</v>
      </c>
      <c r="F6606" t="s">
        <v>33</v>
      </c>
      <c r="G6606" t="s">
        <v>32870</v>
      </c>
      <c r="H6606" s="1">
        <v>44886</v>
      </c>
      <c r="I6606" t="s">
        <v>34</v>
      </c>
      <c r="J6606" s="1">
        <v>44887</v>
      </c>
      <c r="K6606" t="s">
        <v>32871</v>
      </c>
      <c r="L6606" t="s">
        <v>32872</v>
      </c>
      <c r="M6606" t="s">
        <v>32873</v>
      </c>
      <c r="N6606" t="s">
        <v>32874</v>
      </c>
      <c r="O6606" t="s">
        <v>32874</v>
      </c>
      <c r="P6606" t="s">
        <v>807</v>
      </c>
      <c r="Q6606" t="s">
        <v>113</v>
      </c>
      <c r="R6606" t="s">
        <v>114</v>
      </c>
      <c r="S6606" t="s">
        <v>113</v>
      </c>
      <c r="T6606" t="s">
        <v>40</v>
      </c>
      <c r="U6606" t="s">
        <v>50</v>
      </c>
      <c r="V6606">
        <v>1</v>
      </c>
      <c r="W6606">
        <v>1</v>
      </c>
      <c r="X6606" t="s">
        <v>681</v>
      </c>
      <c r="Y6606" t="s">
        <v>36</v>
      </c>
      <c r="Z6606" t="s">
        <v>42</v>
      </c>
      <c r="AA6606" t="s">
        <v>32875</v>
      </c>
      <c r="AB6606">
        <v>21422</v>
      </c>
      <c r="AC6606" s="1">
        <v>44887</v>
      </c>
      <c r="AD6606" t="s">
        <v>44</v>
      </c>
      <c r="AE6606" t="s">
        <v>65</v>
      </c>
      <c r="AF6606">
        <v>0</v>
      </c>
      <c r="AG6606" t="s">
        <v>46</v>
      </c>
      <c r="AH6606" s="1">
        <v>44887</v>
      </c>
      <c r="AJ6606" t="s">
        <v>32876</v>
      </c>
      <c r="AK6606">
        <f>Tabla_Consulta_desde_TMS8[[#This Row],[idpedido]]</f>
        <v>464356</v>
      </c>
    </row>
    <row r="6607" spans="1:37" x14ac:dyDescent="0.25">
      <c r="A6607" t="str">
        <f>Tabla_Consulta_desde_TMS8[[#This Row],[Nro_Referencia]]</f>
        <v>4630236</v>
      </c>
      <c r="B6607">
        <v>464357</v>
      </c>
      <c r="C6607" t="s">
        <v>32877</v>
      </c>
      <c r="D6607" t="s">
        <v>680</v>
      </c>
      <c r="E6607" t="s">
        <v>47</v>
      </c>
      <c r="F6607" t="s">
        <v>33</v>
      </c>
      <c r="G6607" t="s">
        <v>32878</v>
      </c>
      <c r="H6607" s="1">
        <v>44886</v>
      </c>
      <c r="I6607" t="s">
        <v>34</v>
      </c>
      <c r="J6607" s="1">
        <v>44887</v>
      </c>
      <c r="K6607" t="s">
        <v>32879</v>
      </c>
      <c r="L6607" t="s">
        <v>32880</v>
      </c>
      <c r="M6607" t="s">
        <v>32881</v>
      </c>
      <c r="N6607" t="s">
        <v>32882</v>
      </c>
      <c r="O6607" t="s">
        <v>32882</v>
      </c>
      <c r="P6607" t="s">
        <v>14380</v>
      </c>
      <c r="Q6607" t="s">
        <v>38</v>
      </c>
      <c r="R6607" t="s">
        <v>39</v>
      </c>
      <c r="S6607" t="s">
        <v>14381</v>
      </c>
      <c r="T6607" t="s">
        <v>103</v>
      </c>
      <c r="U6607" t="s">
        <v>41</v>
      </c>
      <c r="V6607">
        <v>1</v>
      </c>
      <c r="W6607">
        <v>1</v>
      </c>
      <c r="X6607" t="s">
        <v>681</v>
      </c>
      <c r="Y6607" t="s">
        <v>36</v>
      </c>
      <c r="Z6607" t="s">
        <v>42</v>
      </c>
      <c r="AA6607" t="s">
        <v>32883</v>
      </c>
      <c r="AB6607">
        <v>21432</v>
      </c>
      <c r="AC6607" s="1">
        <v>44887</v>
      </c>
      <c r="AD6607" t="s">
        <v>97</v>
      </c>
      <c r="AE6607" t="s">
        <v>25133</v>
      </c>
      <c r="AF6607">
        <v>0</v>
      </c>
      <c r="AG6607" t="s">
        <v>46</v>
      </c>
      <c r="AH6607" s="1">
        <v>44887</v>
      </c>
      <c r="AK6607">
        <f>Tabla_Consulta_desde_TMS8[[#This Row],[idpedido]]</f>
        <v>464357</v>
      </c>
    </row>
    <row r="6608" spans="1:37" x14ac:dyDescent="0.25">
      <c r="A6608" t="str">
        <f>Tabla_Consulta_desde_TMS8[[#This Row],[Nro_Referencia]]</f>
        <v>4633783</v>
      </c>
      <c r="B6608">
        <v>464277</v>
      </c>
      <c r="C6608" t="s">
        <v>32884</v>
      </c>
      <c r="D6608" t="s">
        <v>680</v>
      </c>
      <c r="E6608" t="s">
        <v>47</v>
      </c>
      <c r="F6608" t="s">
        <v>33</v>
      </c>
      <c r="G6608" t="s">
        <v>32885</v>
      </c>
      <c r="H6608" s="1">
        <v>44886</v>
      </c>
      <c r="I6608" t="s">
        <v>34</v>
      </c>
      <c r="J6608" s="1">
        <v>44887</v>
      </c>
      <c r="K6608" t="s">
        <v>2735</v>
      </c>
      <c r="L6608" t="s">
        <v>32886</v>
      </c>
      <c r="M6608" t="s">
        <v>2736</v>
      </c>
      <c r="N6608" t="s">
        <v>2737</v>
      </c>
      <c r="O6608" t="s">
        <v>2737</v>
      </c>
      <c r="P6608" t="s">
        <v>993</v>
      </c>
      <c r="Q6608" t="s">
        <v>38</v>
      </c>
      <c r="R6608" t="s">
        <v>39</v>
      </c>
      <c r="S6608" t="s">
        <v>994</v>
      </c>
      <c r="T6608" t="s">
        <v>103</v>
      </c>
      <c r="U6608" t="s">
        <v>41</v>
      </c>
      <c r="V6608">
        <v>1</v>
      </c>
      <c r="W6608">
        <v>1</v>
      </c>
      <c r="X6608" t="s">
        <v>681</v>
      </c>
      <c r="Y6608" t="s">
        <v>36</v>
      </c>
      <c r="Z6608" t="s">
        <v>42</v>
      </c>
      <c r="AA6608" t="s">
        <v>32887</v>
      </c>
      <c r="AB6608">
        <v>21432</v>
      </c>
      <c r="AC6608" s="1">
        <v>44887</v>
      </c>
      <c r="AD6608" t="s">
        <v>97</v>
      </c>
      <c r="AE6608" t="s">
        <v>25133</v>
      </c>
      <c r="AF6608">
        <v>0</v>
      </c>
      <c r="AG6608" t="s">
        <v>46</v>
      </c>
      <c r="AH6608" s="1">
        <v>44887</v>
      </c>
      <c r="AK6608">
        <f>Tabla_Consulta_desde_TMS8[[#This Row],[idpedido]]</f>
        <v>464277</v>
      </c>
    </row>
    <row r="6609" spans="1:37" x14ac:dyDescent="0.25">
      <c r="A6609" t="str">
        <f>Tabla_Consulta_desde_TMS8[[#This Row],[Nro_Referencia]]</f>
        <v>4611181</v>
      </c>
      <c r="B6609">
        <v>464278</v>
      </c>
      <c r="C6609" t="s">
        <v>32888</v>
      </c>
      <c r="D6609" t="s">
        <v>680</v>
      </c>
      <c r="E6609" t="s">
        <v>47</v>
      </c>
      <c r="F6609" t="s">
        <v>501</v>
      </c>
      <c r="G6609" t="s">
        <v>32889</v>
      </c>
      <c r="H6609" s="1">
        <v>44886</v>
      </c>
      <c r="I6609" t="s">
        <v>34</v>
      </c>
      <c r="J6609" s="1">
        <v>44889</v>
      </c>
      <c r="K6609" t="s">
        <v>32890</v>
      </c>
      <c r="L6609" t="s">
        <v>506</v>
      </c>
      <c r="M6609" t="s">
        <v>32891</v>
      </c>
      <c r="N6609" t="s">
        <v>32892</v>
      </c>
      <c r="O6609" t="s">
        <v>32892</v>
      </c>
      <c r="P6609" t="s">
        <v>1006</v>
      </c>
      <c r="Q6609" t="s">
        <v>965</v>
      </c>
      <c r="R6609" t="s">
        <v>39</v>
      </c>
      <c r="S6609" t="s">
        <v>1007</v>
      </c>
      <c r="T6609" t="s">
        <v>40</v>
      </c>
      <c r="V6609">
        <v>1</v>
      </c>
      <c r="W6609">
        <v>1</v>
      </c>
      <c r="X6609" t="s">
        <v>681</v>
      </c>
      <c r="Y6609" t="s">
        <v>36</v>
      </c>
      <c r="Z6609" t="s">
        <v>42</v>
      </c>
      <c r="AA6609" t="s">
        <v>32893</v>
      </c>
      <c r="AB6609">
        <v>21422</v>
      </c>
      <c r="AC6609" s="1">
        <v>44887</v>
      </c>
      <c r="AD6609" t="s">
        <v>44</v>
      </c>
      <c r="AE6609" t="s">
        <v>65</v>
      </c>
      <c r="AF6609">
        <v>1</v>
      </c>
      <c r="AG6609" t="s">
        <v>46</v>
      </c>
      <c r="AH6609" s="1">
        <v>44889</v>
      </c>
      <c r="AJ6609" t="s">
        <v>32894</v>
      </c>
      <c r="AK6609">
        <f>Tabla_Consulta_desde_TMS8[[#This Row],[idpedido]]</f>
        <v>464278</v>
      </c>
    </row>
    <row r="6610" spans="1:37" x14ac:dyDescent="0.25">
      <c r="A6610" t="str">
        <f>Tabla_Consulta_desde_TMS8[[#This Row],[Nro_Referencia]]</f>
        <v>4611625</v>
      </c>
      <c r="B6610">
        <v>464279</v>
      </c>
      <c r="C6610" t="s">
        <v>32895</v>
      </c>
      <c r="D6610" t="s">
        <v>680</v>
      </c>
      <c r="E6610" t="s">
        <v>47</v>
      </c>
      <c r="F6610" t="s">
        <v>33</v>
      </c>
      <c r="G6610" t="s">
        <v>32896</v>
      </c>
      <c r="H6610" s="1">
        <v>44886</v>
      </c>
      <c r="I6610" t="s">
        <v>34</v>
      </c>
      <c r="J6610" s="1">
        <v>44887</v>
      </c>
      <c r="K6610" t="s">
        <v>32897</v>
      </c>
      <c r="L6610" t="s">
        <v>32898</v>
      </c>
      <c r="M6610" t="s">
        <v>32899</v>
      </c>
      <c r="N6610" t="s">
        <v>32900</v>
      </c>
      <c r="O6610" t="s">
        <v>32900</v>
      </c>
      <c r="P6610" t="s">
        <v>942</v>
      </c>
      <c r="Q6610" t="s">
        <v>38</v>
      </c>
      <c r="R6610" t="s">
        <v>39</v>
      </c>
      <c r="S6610" t="s">
        <v>38</v>
      </c>
      <c r="T6610" t="s">
        <v>103</v>
      </c>
      <c r="U6610" t="s">
        <v>41</v>
      </c>
      <c r="V6610">
        <v>1</v>
      </c>
      <c r="W6610">
        <v>1</v>
      </c>
      <c r="X6610" t="s">
        <v>681</v>
      </c>
      <c r="Y6610" t="s">
        <v>36</v>
      </c>
      <c r="Z6610" t="s">
        <v>42</v>
      </c>
      <c r="AA6610" t="s">
        <v>32901</v>
      </c>
      <c r="AB6610">
        <v>21441</v>
      </c>
      <c r="AC6610" s="1">
        <v>44887</v>
      </c>
      <c r="AD6610" t="s">
        <v>97</v>
      </c>
      <c r="AE6610" t="s">
        <v>98</v>
      </c>
      <c r="AF6610">
        <v>0</v>
      </c>
      <c r="AG6610" t="s">
        <v>46</v>
      </c>
      <c r="AH6610" s="1">
        <v>44887</v>
      </c>
      <c r="AK6610">
        <f>Tabla_Consulta_desde_TMS8[[#This Row],[idpedido]]</f>
        <v>464279</v>
      </c>
    </row>
    <row r="6611" spans="1:37" x14ac:dyDescent="0.25">
      <c r="A6611" t="str">
        <f>Tabla_Consulta_desde_TMS8[[#This Row],[Nro_Referencia]]</f>
        <v>4614425</v>
      </c>
      <c r="B6611">
        <v>464280</v>
      </c>
      <c r="C6611" t="s">
        <v>32902</v>
      </c>
      <c r="D6611" t="s">
        <v>680</v>
      </c>
      <c r="E6611" t="s">
        <v>47</v>
      </c>
      <c r="F6611" t="s">
        <v>33</v>
      </c>
      <c r="G6611" t="s">
        <v>32903</v>
      </c>
      <c r="H6611" s="1">
        <v>44886</v>
      </c>
      <c r="I6611" t="s">
        <v>34</v>
      </c>
      <c r="J6611" s="1">
        <v>44888</v>
      </c>
      <c r="K6611" t="s">
        <v>32904</v>
      </c>
      <c r="L6611" t="s">
        <v>32905</v>
      </c>
      <c r="M6611" t="s">
        <v>32906</v>
      </c>
      <c r="N6611" t="s">
        <v>32907</v>
      </c>
      <c r="O6611" t="s">
        <v>32907</v>
      </c>
      <c r="P6611" t="s">
        <v>884</v>
      </c>
      <c r="Q6611" t="s">
        <v>505</v>
      </c>
      <c r="R6611" t="s">
        <v>69</v>
      </c>
      <c r="S6611" t="s">
        <v>739</v>
      </c>
      <c r="T6611" t="s">
        <v>40</v>
      </c>
      <c r="U6611" t="s">
        <v>71</v>
      </c>
      <c r="V6611">
        <v>1</v>
      </c>
      <c r="W6611">
        <v>1</v>
      </c>
      <c r="X6611" t="s">
        <v>681</v>
      </c>
      <c r="Y6611" t="s">
        <v>36</v>
      </c>
      <c r="Z6611" t="s">
        <v>42</v>
      </c>
      <c r="AA6611" t="s">
        <v>32908</v>
      </c>
      <c r="AB6611">
        <v>21422</v>
      </c>
      <c r="AC6611" s="1">
        <v>44887</v>
      </c>
      <c r="AD6611" t="s">
        <v>44</v>
      </c>
      <c r="AE6611" t="s">
        <v>65</v>
      </c>
      <c r="AF6611">
        <v>1</v>
      </c>
      <c r="AG6611" t="s">
        <v>46</v>
      </c>
      <c r="AH6611" s="1">
        <v>44888</v>
      </c>
      <c r="AJ6611" t="s">
        <v>32909</v>
      </c>
      <c r="AK6611">
        <f>Tabla_Consulta_desde_TMS8[[#This Row],[idpedido]]</f>
        <v>464280</v>
      </c>
    </row>
    <row r="6612" spans="1:37" x14ac:dyDescent="0.25">
      <c r="A6612" t="str">
        <f>Tabla_Consulta_desde_TMS8[[#This Row],[Nro_Referencia]]</f>
        <v>4625447</v>
      </c>
      <c r="B6612">
        <v>464281</v>
      </c>
      <c r="C6612" t="s">
        <v>32910</v>
      </c>
      <c r="D6612" t="s">
        <v>680</v>
      </c>
      <c r="E6612" t="s">
        <v>47</v>
      </c>
      <c r="F6612" t="s">
        <v>33</v>
      </c>
      <c r="G6612" t="s">
        <v>32911</v>
      </c>
      <c r="H6612" s="1">
        <v>44886</v>
      </c>
      <c r="I6612" t="s">
        <v>34</v>
      </c>
      <c r="J6612" s="1">
        <v>44887</v>
      </c>
      <c r="K6612" t="s">
        <v>32912</v>
      </c>
      <c r="L6612" t="s">
        <v>32913</v>
      </c>
      <c r="M6612" t="s">
        <v>32914</v>
      </c>
      <c r="N6612" t="s">
        <v>32915</v>
      </c>
      <c r="O6612" t="s">
        <v>32915</v>
      </c>
      <c r="P6612" t="s">
        <v>1052</v>
      </c>
      <c r="Q6612" t="s">
        <v>184</v>
      </c>
      <c r="R6612" t="s">
        <v>185</v>
      </c>
      <c r="S6612" t="s">
        <v>1053</v>
      </c>
      <c r="T6612" t="s">
        <v>40</v>
      </c>
      <c r="U6612" t="s">
        <v>50</v>
      </c>
      <c r="V6612">
        <v>1</v>
      </c>
      <c r="W6612">
        <v>1</v>
      </c>
      <c r="X6612" t="s">
        <v>681</v>
      </c>
      <c r="Y6612" t="s">
        <v>36</v>
      </c>
      <c r="Z6612" t="s">
        <v>42</v>
      </c>
      <c r="AA6612" t="s">
        <v>32916</v>
      </c>
      <c r="AB6612">
        <v>21422</v>
      </c>
      <c r="AC6612" s="1">
        <v>44887</v>
      </c>
      <c r="AD6612" t="s">
        <v>44</v>
      </c>
      <c r="AE6612" t="s">
        <v>65</v>
      </c>
      <c r="AF6612">
        <v>0</v>
      </c>
      <c r="AG6612" t="s">
        <v>46</v>
      </c>
      <c r="AH6612" s="1">
        <v>44887</v>
      </c>
      <c r="AJ6612" t="s">
        <v>32917</v>
      </c>
      <c r="AK6612">
        <f>Tabla_Consulta_desde_TMS8[[#This Row],[idpedido]]</f>
        <v>464281</v>
      </c>
    </row>
    <row r="6613" spans="1:37" x14ac:dyDescent="0.25">
      <c r="A6613" t="str">
        <f>Tabla_Consulta_desde_TMS8[[#This Row],[Nro_Referencia]]</f>
        <v>4625952</v>
      </c>
      <c r="B6613">
        <v>464282</v>
      </c>
      <c r="C6613" t="s">
        <v>32918</v>
      </c>
      <c r="D6613" t="s">
        <v>680</v>
      </c>
      <c r="E6613" t="s">
        <v>47</v>
      </c>
      <c r="F6613" t="s">
        <v>33</v>
      </c>
      <c r="G6613" t="s">
        <v>32919</v>
      </c>
      <c r="H6613" s="1">
        <v>44886</v>
      </c>
      <c r="I6613" t="s">
        <v>34</v>
      </c>
      <c r="J6613" s="1">
        <v>44893</v>
      </c>
      <c r="K6613" t="s">
        <v>32920</v>
      </c>
      <c r="L6613" t="s">
        <v>32921</v>
      </c>
      <c r="M6613" t="s">
        <v>32922</v>
      </c>
      <c r="N6613" t="s">
        <v>32923</v>
      </c>
      <c r="O6613" t="s">
        <v>32923</v>
      </c>
      <c r="P6613" t="s">
        <v>1096</v>
      </c>
      <c r="Q6613" t="s">
        <v>38</v>
      </c>
      <c r="R6613" t="s">
        <v>39</v>
      </c>
      <c r="S6613" t="s">
        <v>38</v>
      </c>
      <c r="T6613" t="s">
        <v>103</v>
      </c>
      <c r="U6613" t="s">
        <v>41</v>
      </c>
      <c r="V6613">
        <v>1</v>
      </c>
      <c r="W6613">
        <v>1</v>
      </c>
      <c r="X6613" t="s">
        <v>681</v>
      </c>
      <c r="Y6613" t="s">
        <v>36</v>
      </c>
      <c r="Z6613" t="s">
        <v>42</v>
      </c>
      <c r="AA6613" t="s">
        <v>32924</v>
      </c>
      <c r="AB6613">
        <v>21600</v>
      </c>
      <c r="AC6613" s="1">
        <v>44893</v>
      </c>
      <c r="AD6613" t="s">
        <v>97</v>
      </c>
      <c r="AE6613" t="s">
        <v>231</v>
      </c>
      <c r="AF6613">
        <v>2</v>
      </c>
      <c r="AG6613" t="s">
        <v>46</v>
      </c>
      <c r="AH6613" s="1">
        <v>44893</v>
      </c>
      <c r="AK6613">
        <f>Tabla_Consulta_desde_TMS8[[#This Row],[idpedido]]</f>
        <v>464282</v>
      </c>
    </row>
    <row r="6614" spans="1:37" x14ac:dyDescent="0.25">
      <c r="A6614" t="str">
        <f>Tabla_Consulta_desde_TMS8[[#This Row],[Nro_Referencia]]</f>
        <v>4627641</v>
      </c>
      <c r="B6614">
        <v>464283</v>
      </c>
      <c r="C6614" t="s">
        <v>32925</v>
      </c>
      <c r="D6614" t="s">
        <v>680</v>
      </c>
      <c r="E6614" t="s">
        <v>47</v>
      </c>
      <c r="F6614" t="s">
        <v>33</v>
      </c>
      <c r="G6614" t="s">
        <v>32926</v>
      </c>
      <c r="H6614" s="1">
        <v>44886</v>
      </c>
      <c r="I6614" t="s">
        <v>555</v>
      </c>
      <c r="J6614" s="1">
        <v>44889</v>
      </c>
      <c r="K6614" t="s">
        <v>32927</v>
      </c>
      <c r="L6614" t="s">
        <v>32928</v>
      </c>
      <c r="M6614" t="s">
        <v>32929</v>
      </c>
      <c r="N6614" t="s">
        <v>32930</v>
      </c>
      <c r="O6614" t="s">
        <v>32930</v>
      </c>
      <c r="P6614" t="s">
        <v>1667</v>
      </c>
      <c r="Q6614" t="s">
        <v>510</v>
      </c>
      <c r="R6614" t="s">
        <v>241</v>
      </c>
      <c r="S6614" t="s">
        <v>752</v>
      </c>
      <c r="T6614" t="s">
        <v>40</v>
      </c>
      <c r="U6614" t="s">
        <v>50</v>
      </c>
      <c r="V6614">
        <v>1</v>
      </c>
      <c r="W6614">
        <v>1</v>
      </c>
      <c r="X6614" t="s">
        <v>681</v>
      </c>
      <c r="Y6614" t="s">
        <v>36</v>
      </c>
      <c r="Z6614" t="s">
        <v>42</v>
      </c>
      <c r="AA6614" t="s">
        <v>32931</v>
      </c>
      <c r="AB6614">
        <v>21422</v>
      </c>
      <c r="AC6614" s="1">
        <v>44887</v>
      </c>
      <c r="AD6614" t="s">
        <v>44</v>
      </c>
      <c r="AE6614" t="s">
        <v>65</v>
      </c>
      <c r="AF6614">
        <v>1</v>
      </c>
      <c r="AG6614" t="s">
        <v>555</v>
      </c>
      <c r="AH6614" s="1">
        <v>44889</v>
      </c>
      <c r="AJ6614" t="s">
        <v>43</v>
      </c>
      <c r="AK6614">
        <f>Tabla_Consulta_desde_TMS8[[#This Row],[idpedido]]</f>
        <v>464283</v>
      </c>
    </row>
    <row r="6615" spans="1:37" x14ac:dyDescent="0.25">
      <c r="A6615" t="str">
        <f>Tabla_Consulta_desde_TMS8[[#This Row],[Nro_Referencia]]</f>
        <v>4628086</v>
      </c>
      <c r="B6615">
        <v>464284</v>
      </c>
      <c r="C6615" t="s">
        <v>32932</v>
      </c>
      <c r="D6615" t="s">
        <v>680</v>
      </c>
      <c r="E6615" t="s">
        <v>47</v>
      </c>
      <c r="F6615" t="s">
        <v>33</v>
      </c>
      <c r="G6615" t="s">
        <v>32933</v>
      </c>
      <c r="H6615" s="1">
        <v>44886</v>
      </c>
      <c r="I6615" t="s">
        <v>34</v>
      </c>
      <c r="J6615" s="1">
        <v>44889</v>
      </c>
      <c r="K6615" t="s">
        <v>32934</v>
      </c>
      <c r="L6615" t="s">
        <v>32935</v>
      </c>
      <c r="M6615" t="s">
        <v>29567</v>
      </c>
      <c r="N6615" t="s">
        <v>29568</v>
      </c>
      <c r="O6615" t="s">
        <v>32936</v>
      </c>
      <c r="P6615" t="s">
        <v>1142</v>
      </c>
      <c r="Q6615" t="s">
        <v>68</v>
      </c>
      <c r="R6615" t="s">
        <v>69</v>
      </c>
      <c r="S6615" t="s">
        <v>68</v>
      </c>
      <c r="T6615" t="s">
        <v>70</v>
      </c>
      <c r="U6615" t="s">
        <v>71</v>
      </c>
      <c r="V6615">
        <v>1</v>
      </c>
      <c r="W6615">
        <v>1</v>
      </c>
      <c r="X6615" t="s">
        <v>681</v>
      </c>
      <c r="Y6615" t="s">
        <v>36</v>
      </c>
      <c r="Z6615" t="s">
        <v>42</v>
      </c>
      <c r="AA6615" t="s">
        <v>32937</v>
      </c>
      <c r="AB6615">
        <v>21531</v>
      </c>
      <c r="AC6615" s="1">
        <v>44889</v>
      </c>
      <c r="AD6615" t="s">
        <v>72</v>
      </c>
      <c r="AE6615" t="s">
        <v>73</v>
      </c>
      <c r="AF6615">
        <v>1</v>
      </c>
      <c r="AG6615" t="s">
        <v>46</v>
      </c>
      <c r="AH6615" s="1">
        <v>44889</v>
      </c>
      <c r="AK6615">
        <f>Tabla_Consulta_desde_TMS8[[#This Row],[idpedido]]</f>
        <v>464284</v>
      </c>
    </row>
    <row r="6616" spans="1:37" x14ac:dyDescent="0.25">
      <c r="A6616" t="str">
        <f>Tabla_Consulta_desde_TMS8[[#This Row],[Nro_Referencia]]</f>
        <v>4629969</v>
      </c>
      <c r="B6616">
        <v>464285</v>
      </c>
      <c r="C6616" t="s">
        <v>32938</v>
      </c>
      <c r="D6616" t="s">
        <v>680</v>
      </c>
      <c r="E6616" t="s">
        <v>47</v>
      </c>
      <c r="F6616" t="s">
        <v>33</v>
      </c>
      <c r="G6616" t="s">
        <v>32939</v>
      </c>
      <c r="H6616" s="1">
        <v>44886</v>
      </c>
      <c r="I6616" t="s">
        <v>34</v>
      </c>
      <c r="J6616" s="1">
        <v>44887</v>
      </c>
      <c r="K6616" t="s">
        <v>32940</v>
      </c>
      <c r="L6616" t="s">
        <v>32941</v>
      </c>
      <c r="M6616" t="s">
        <v>32942</v>
      </c>
      <c r="N6616" t="s">
        <v>32943</v>
      </c>
      <c r="O6616" t="s">
        <v>4468</v>
      </c>
      <c r="P6616" t="s">
        <v>844</v>
      </c>
      <c r="Q6616" t="s">
        <v>68</v>
      </c>
      <c r="R6616" t="s">
        <v>69</v>
      </c>
      <c r="S6616" t="s">
        <v>68</v>
      </c>
      <c r="T6616" t="s">
        <v>111</v>
      </c>
      <c r="U6616" t="s">
        <v>71</v>
      </c>
      <c r="V6616">
        <v>1</v>
      </c>
      <c r="W6616">
        <v>1</v>
      </c>
      <c r="X6616" t="s">
        <v>681</v>
      </c>
      <c r="Y6616" t="s">
        <v>36</v>
      </c>
      <c r="Z6616" t="s">
        <v>42</v>
      </c>
      <c r="AA6616" t="s">
        <v>32944</v>
      </c>
      <c r="AB6616">
        <v>21450</v>
      </c>
      <c r="AC6616" s="1">
        <v>44887</v>
      </c>
      <c r="AD6616" t="s">
        <v>97</v>
      </c>
      <c r="AE6616" t="s">
        <v>180</v>
      </c>
      <c r="AF6616">
        <v>0</v>
      </c>
      <c r="AG6616" t="s">
        <v>46</v>
      </c>
      <c r="AH6616" s="1">
        <v>44887</v>
      </c>
      <c r="AK6616">
        <f>Tabla_Consulta_desde_TMS8[[#This Row],[idpedido]]</f>
        <v>464285</v>
      </c>
    </row>
    <row r="6617" spans="1:37" x14ac:dyDescent="0.25">
      <c r="A6617" t="str">
        <f>Tabla_Consulta_desde_TMS8[[#This Row],[Nro_Referencia]]</f>
        <v>4630019</v>
      </c>
      <c r="B6617">
        <v>464286</v>
      </c>
      <c r="C6617" t="s">
        <v>32945</v>
      </c>
      <c r="D6617" t="s">
        <v>680</v>
      </c>
      <c r="E6617" t="s">
        <v>47</v>
      </c>
      <c r="F6617" t="s">
        <v>501</v>
      </c>
      <c r="G6617" t="s">
        <v>32946</v>
      </c>
      <c r="H6617" s="1">
        <v>44886</v>
      </c>
      <c r="I6617" t="s">
        <v>34</v>
      </c>
      <c r="J6617" s="1">
        <v>44893</v>
      </c>
      <c r="K6617" t="s">
        <v>32947</v>
      </c>
      <c r="L6617" t="s">
        <v>1380</v>
      </c>
      <c r="M6617" t="s">
        <v>32948</v>
      </c>
      <c r="N6617" t="s">
        <v>32949</v>
      </c>
      <c r="O6617" t="s">
        <v>32949</v>
      </c>
      <c r="P6617" t="s">
        <v>581</v>
      </c>
      <c r="Q6617" t="s">
        <v>581</v>
      </c>
      <c r="R6617" t="s">
        <v>129</v>
      </c>
      <c r="T6617" t="s">
        <v>40</v>
      </c>
      <c r="U6617" t="s">
        <v>50</v>
      </c>
      <c r="V6617">
        <v>1</v>
      </c>
      <c r="W6617">
        <v>1</v>
      </c>
      <c r="X6617" t="s">
        <v>681</v>
      </c>
      <c r="Y6617" t="s">
        <v>36</v>
      </c>
      <c r="Z6617" t="s">
        <v>42</v>
      </c>
      <c r="AA6617" t="s">
        <v>32950</v>
      </c>
      <c r="AB6617">
        <v>21422</v>
      </c>
      <c r="AC6617" s="1">
        <v>44887</v>
      </c>
      <c r="AD6617" t="s">
        <v>44</v>
      </c>
      <c r="AE6617" t="s">
        <v>65</v>
      </c>
      <c r="AF6617">
        <v>1</v>
      </c>
      <c r="AG6617" t="s">
        <v>46</v>
      </c>
      <c r="AH6617" s="1">
        <v>44893</v>
      </c>
      <c r="AJ6617" t="s">
        <v>32951</v>
      </c>
      <c r="AK6617">
        <f>Tabla_Consulta_desde_TMS8[[#This Row],[idpedido]]</f>
        <v>464286</v>
      </c>
    </row>
    <row r="6618" spans="1:37" x14ac:dyDescent="0.25">
      <c r="A6618" t="str">
        <f>Tabla_Consulta_desde_TMS8[[#This Row],[Nro_Referencia]]</f>
        <v>4630189</v>
      </c>
      <c r="B6618">
        <v>464287</v>
      </c>
      <c r="C6618" t="s">
        <v>32952</v>
      </c>
      <c r="D6618" t="s">
        <v>680</v>
      </c>
      <c r="E6618" t="s">
        <v>47</v>
      </c>
      <c r="F6618" t="s">
        <v>33</v>
      </c>
      <c r="G6618" t="s">
        <v>32953</v>
      </c>
      <c r="H6618" s="1">
        <v>44886</v>
      </c>
      <c r="I6618" t="s">
        <v>34</v>
      </c>
      <c r="J6618" s="1">
        <v>44887</v>
      </c>
      <c r="K6618" t="s">
        <v>32954</v>
      </c>
      <c r="L6618" t="s">
        <v>32955</v>
      </c>
      <c r="M6618" t="s">
        <v>32956</v>
      </c>
      <c r="N6618" t="s">
        <v>32957</v>
      </c>
      <c r="O6618" t="s">
        <v>32957</v>
      </c>
      <c r="P6618" t="s">
        <v>32404</v>
      </c>
      <c r="Q6618" t="s">
        <v>88</v>
      </c>
      <c r="R6618" t="s">
        <v>88</v>
      </c>
      <c r="S6618" t="s">
        <v>88</v>
      </c>
      <c r="T6618" t="s">
        <v>40</v>
      </c>
      <c r="U6618" t="s">
        <v>50</v>
      </c>
      <c r="V6618">
        <v>1</v>
      </c>
      <c r="W6618">
        <v>1</v>
      </c>
      <c r="X6618" t="s">
        <v>681</v>
      </c>
      <c r="Y6618" t="s">
        <v>36</v>
      </c>
      <c r="Z6618" t="s">
        <v>42</v>
      </c>
      <c r="AA6618" t="s">
        <v>32958</v>
      </c>
      <c r="AB6618">
        <v>21422</v>
      </c>
      <c r="AC6618" s="1">
        <v>44887</v>
      </c>
      <c r="AD6618" t="s">
        <v>44</v>
      </c>
      <c r="AE6618" t="s">
        <v>65</v>
      </c>
      <c r="AF6618">
        <v>0</v>
      </c>
      <c r="AG6618" t="s">
        <v>46</v>
      </c>
      <c r="AH6618" s="1">
        <v>44887</v>
      </c>
      <c r="AJ6618" t="s">
        <v>32959</v>
      </c>
      <c r="AK6618">
        <f>Tabla_Consulta_desde_TMS8[[#This Row],[idpedido]]</f>
        <v>464287</v>
      </c>
    </row>
    <row r="6619" spans="1:37" x14ac:dyDescent="0.25">
      <c r="A6619" t="str">
        <f>Tabla_Consulta_desde_TMS8[[#This Row],[Nro_Referencia]]</f>
        <v>4630318</v>
      </c>
      <c r="B6619">
        <v>464288</v>
      </c>
      <c r="C6619" t="s">
        <v>32960</v>
      </c>
      <c r="D6619" t="s">
        <v>680</v>
      </c>
      <c r="E6619" t="s">
        <v>47</v>
      </c>
      <c r="F6619" t="s">
        <v>33</v>
      </c>
      <c r="G6619" t="s">
        <v>32961</v>
      </c>
      <c r="H6619" s="1">
        <v>44886</v>
      </c>
      <c r="I6619" t="s">
        <v>34</v>
      </c>
      <c r="J6619" s="1">
        <v>44889</v>
      </c>
      <c r="K6619" t="s">
        <v>32962</v>
      </c>
      <c r="L6619" t="s">
        <v>32963</v>
      </c>
      <c r="M6619" t="s">
        <v>32964</v>
      </c>
      <c r="N6619" t="s">
        <v>32965</v>
      </c>
      <c r="O6619" t="s">
        <v>32965</v>
      </c>
      <c r="P6619" t="s">
        <v>1162</v>
      </c>
      <c r="Q6619" t="s">
        <v>38</v>
      </c>
      <c r="R6619" t="s">
        <v>39</v>
      </c>
      <c r="S6619" t="s">
        <v>38</v>
      </c>
      <c r="T6619" t="s">
        <v>103</v>
      </c>
      <c r="U6619" t="s">
        <v>41</v>
      </c>
      <c r="V6619">
        <v>1</v>
      </c>
      <c r="W6619">
        <v>1</v>
      </c>
      <c r="X6619" t="s">
        <v>681</v>
      </c>
      <c r="Y6619" t="s">
        <v>36</v>
      </c>
      <c r="Z6619" t="s">
        <v>42</v>
      </c>
      <c r="AA6619" t="s">
        <v>32966</v>
      </c>
      <c r="AB6619">
        <v>21520</v>
      </c>
      <c r="AC6619" s="1">
        <v>44889</v>
      </c>
      <c r="AD6619" t="s">
        <v>97</v>
      </c>
      <c r="AE6619" t="s">
        <v>481</v>
      </c>
      <c r="AF6619">
        <v>1</v>
      </c>
      <c r="AG6619" t="s">
        <v>46</v>
      </c>
      <c r="AH6619" s="1">
        <v>44889</v>
      </c>
      <c r="AK6619">
        <f>Tabla_Consulta_desde_TMS8[[#This Row],[idpedido]]</f>
        <v>464288</v>
      </c>
    </row>
    <row r="6620" spans="1:37" x14ac:dyDescent="0.25">
      <c r="A6620" t="str">
        <f>Tabla_Consulta_desde_TMS8[[#This Row],[Nro_Referencia]]</f>
        <v>4630352</v>
      </c>
      <c r="B6620">
        <v>464289</v>
      </c>
      <c r="C6620" t="s">
        <v>32967</v>
      </c>
      <c r="D6620" t="s">
        <v>680</v>
      </c>
      <c r="E6620" t="s">
        <v>47</v>
      </c>
      <c r="F6620" t="s">
        <v>33</v>
      </c>
      <c r="G6620" t="s">
        <v>32968</v>
      </c>
      <c r="H6620" s="1">
        <v>44886</v>
      </c>
      <c r="I6620" t="s">
        <v>34</v>
      </c>
      <c r="J6620" s="1">
        <v>44887</v>
      </c>
      <c r="K6620" t="s">
        <v>32969</v>
      </c>
      <c r="L6620" t="s">
        <v>32970</v>
      </c>
      <c r="M6620" t="s">
        <v>32971</v>
      </c>
      <c r="N6620" t="s">
        <v>32972</v>
      </c>
      <c r="O6620" t="s">
        <v>32972</v>
      </c>
      <c r="P6620" t="s">
        <v>1691</v>
      </c>
      <c r="Q6620" t="s">
        <v>204</v>
      </c>
      <c r="R6620" t="s">
        <v>49</v>
      </c>
      <c r="S6620" t="s">
        <v>204</v>
      </c>
      <c r="T6620" t="s">
        <v>40</v>
      </c>
      <c r="U6620" t="s">
        <v>50</v>
      </c>
      <c r="V6620">
        <v>1</v>
      </c>
      <c r="W6620">
        <v>1</v>
      </c>
      <c r="X6620" t="s">
        <v>681</v>
      </c>
      <c r="Y6620" t="s">
        <v>36</v>
      </c>
      <c r="Z6620" t="s">
        <v>42</v>
      </c>
      <c r="AA6620" t="s">
        <v>32973</v>
      </c>
      <c r="AB6620">
        <v>21422</v>
      </c>
      <c r="AC6620" s="1">
        <v>44887</v>
      </c>
      <c r="AD6620" t="s">
        <v>44</v>
      </c>
      <c r="AE6620" t="s">
        <v>65</v>
      </c>
      <c r="AF6620">
        <v>0</v>
      </c>
      <c r="AG6620" t="s">
        <v>46</v>
      </c>
      <c r="AH6620" s="1">
        <v>44887</v>
      </c>
      <c r="AJ6620" t="s">
        <v>32974</v>
      </c>
      <c r="AK6620">
        <f>Tabla_Consulta_desde_TMS8[[#This Row],[idpedido]]</f>
        <v>464289</v>
      </c>
    </row>
    <row r="6621" spans="1:37" x14ac:dyDescent="0.25">
      <c r="A6621" t="str">
        <f>Tabla_Consulta_desde_TMS8[[#This Row],[Nro_Referencia]]</f>
        <v>4630712</v>
      </c>
      <c r="B6621">
        <v>464290</v>
      </c>
      <c r="C6621" t="s">
        <v>32975</v>
      </c>
      <c r="D6621" t="s">
        <v>680</v>
      </c>
      <c r="E6621" t="s">
        <v>47</v>
      </c>
      <c r="F6621" t="s">
        <v>501</v>
      </c>
      <c r="G6621" t="s">
        <v>32976</v>
      </c>
      <c r="H6621" s="1">
        <v>44886</v>
      </c>
      <c r="I6621" t="s">
        <v>34</v>
      </c>
      <c r="J6621" s="1">
        <v>44888</v>
      </c>
      <c r="K6621" t="s">
        <v>32977</v>
      </c>
      <c r="L6621" t="s">
        <v>520</v>
      </c>
      <c r="M6621" t="s">
        <v>32978</v>
      </c>
      <c r="N6621" t="s">
        <v>32979</v>
      </c>
      <c r="O6621" t="s">
        <v>32979</v>
      </c>
      <c r="P6621" t="s">
        <v>68</v>
      </c>
      <c r="Q6621" t="s">
        <v>68</v>
      </c>
      <c r="R6621" t="s">
        <v>69</v>
      </c>
      <c r="T6621" t="s">
        <v>40</v>
      </c>
      <c r="U6621" t="s">
        <v>71</v>
      </c>
      <c r="V6621">
        <v>1</v>
      </c>
      <c r="W6621">
        <v>1</v>
      </c>
      <c r="X6621" t="s">
        <v>681</v>
      </c>
      <c r="Y6621" t="s">
        <v>36</v>
      </c>
      <c r="Z6621" t="s">
        <v>42</v>
      </c>
      <c r="AA6621" t="s">
        <v>32980</v>
      </c>
      <c r="AB6621">
        <v>21422</v>
      </c>
      <c r="AC6621" s="1">
        <v>44887</v>
      </c>
      <c r="AD6621" t="s">
        <v>44</v>
      </c>
      <c r="AE6621" t="s">
        <v>65</v>
      </c>
      <c r="AF6621">
        <v>1</v>
      </c>
      <c r="AG6621" t="s">
        <v>46</v>
      </c>
      <c r="AH6621" s="1">
        <v>44888</v>
      </c>
      <c r="AJ6621" t="s">
        <v>32981</v>
      </c>
      <c r="AK6621">
        <f>Tabla_Consulta_desde_TMS8[[#This Row],[idpedido]]</f>
        <v>464290</v>
      </c>
    </row>
    <row r="6622" spans="1:37" x14ac:dyDescent="0.25">
      <c r="A6622" t="str">
        <f>Tabla_Consulta_desde_TMS8[[#This Row],[Nro_Referencia]]</f>
        <v>4630982</v>
      </c>
      <c r="B6622">
        <v>464291</v>
      </c>
      <c r="C6622" t="s">
        <v>32982</v>
      </c>
      <c r="D6622" t="s">
        <v>680</v>
      </c>
      <c r="E6622" t="s">
        <v>47</v>
      </c>
      <c r="F6622" t="s">
        <v>33</v>
      </c>
      <c r="G6622" t="s">
        <v>32983</v>
      </c>
      <c r="H6622" s="1">
        <v>44886</v>
      </c>
      <c r="I6622" t="s">
        <v>34</v>
      </c>
      <c r="J6622" s="1">
        <v>44887</v>
      </c>
      <c r="K6622" t="s">
        <v>32984</v>
      </c>
      <c r="L6622" t="s">
        <v>32985</v>
      </c>
      <c r="M6622" t="s">
        <v>32986</v>
      </c>
      <c r="N6622" t="s">
        <v>32987</v>
      </c>
      <c r="O6622" t="s">
        <v>43</v>
      </c>
      <c r="P6622" t="s">
        <v>788</v>
      </c>
      <c r="Q6622" t="s">
        <v>68</v>
      </c>
      <c r="R6622" t="s">
        <v>69</v>
      </c>
      <c r="S6622" t="s">
        <v>68</v>
      </c>
      <c r="T6622" t="s">
        <v>111</v>
      </c>
      <c r="U6622" t="s">
        <v>71</v>
      </c>
      <c r="V6622">
        <v>1</v>
      </c>
      <c r="W6622">
        <v>1</v>
      </c>
      <c r="X6622" t="s">
        <v>681</v>
      </c>
      <c r="Y6622" t="s">
        <v>36</v>
      </c>
      <c r="Z6622" t="s">
        <v>42</v>
      </c>
      <c r="AA6622" t="s">
        <v>32988</v>
      </c>
      <c r="AB6622">
        <v>21450</v>
      </c>
      <c r="AC6622" s="1">
        <v>44887</v>
      </c>
      <c r="AD6622" t="s">
        <v>97</v>
      </c>
      <c r="AE6622" t="s">
        <v>180</v>
      </c>
      <c r="AF6622">
        <v>0</v>
      </c>
      <c r="AG6622" t="s">
        <v>46</v>
      </c>
      <c r="AH6622" s="1">
        <v>44887</v>
      </c>
      <c r="AK6622">
        <f>Tabla_Consulta_desde_TMS8[[#This Row],[idpedido]]</f>
        <v>464291</v>
      </c>
    </row>
    <row r="6623" spans="1:37" x14ac:dyDescent="0.25">
      <c r="A6623" t="str">
        <f>Tabla_Consulta_desde_TMS8[[#This Row],[Nro_Referencia]]</f>
        <v>4631071</v>
      </c>
      <c r="B6623">
        <v>464292</v>
      </c>
      <c r="C6623" t="s">
        <v>32989</v>
      </c>
      <c r="D6623" t="s">
        <v>680</v>
      </c>
      <c r="E6623" t="s">
        <v>47</v>
      </c>
      <c r="F6623" t="s">
        <v>33</v>
      </c>
      <c r="G6623" t="s">
        <v>32990</v>
      </c>
      <c r="H6623" s="1">
        <v>44886</v>
      </c>
      <c r="I6623" t="s">
        <v>34</v>
      </c>
      <c r="J6623" s="1">
        <v>44887</v>
      </c>
      <c r="K6623" t="s">
        <v>32991</v>
      </c>
      <c r="L6623" t="s">
        <v>32992</v>
      </c>
      <c r="M6623" t="s">
        <v>32993</v>
      </c>
      <c r="N6623" t="s">
        <v>32994</v>
      </c>
      <c r="O6623" t="s">
        <v>32994</v>
      </c>
      <c r="P6623" t="s">
        <v>2384</v>
      </c>
      <c r="Q6623" t="s">
        <v>240</v>
      </c>
      <c r="R6623" t="s">
        <v>241</v>
      </c>
      <c r="S6623" t="s">
        <v>240</v>
      </c>
      <c r="T6623" t="s">
        <v>40</v>
      </c>
      <c r="U6623" t="s">
        <v>50</v>
      </c>
      <c r="V6623">
        <v>1</v>
      </c>
      <c r="W6623">
        <v>1</v>
      </c>
      <c r="X6623" t="s">
        <v>681</v>
      </c>
      <c r="Y6623" t="s">
        <v>36</v>
      </c>
      <c r="Z6623" t="s">
        <v>42</v>
      </c>
      <c r="AA6623" t="s">
        <v>32995</v>
      </c>
      <c r="AB6623">
        <v>21422</v>
      </c>
      <c r="AC6623" s="1">
        <v>44887</v>
      </c>
      <c r="AD6623" t="s">
        <v>44</v>
      </c>
      <c r="AE6623" t="s">
        <v>65</v>
      </c>
      <c r="AF6623">
        <v>0</v>
      </c>
      <c r="AG6623" t="s">
        <v>46</v>
      </c>
      <c r="AH6623" s="1">
        <v>44887</v>
      </c>
      <c r="AJ6623" t="s">
        <v>32996</v>
      </c>
      <c r="AK6623">
        <f>Tabla_Consulta_desde_TMS8[[#This Row],[idpedido]]</f>
        <v>464292</v>
      </c>
    </row>
    <row r="6624" spans="1:37" x14ac:dyDescent="0.25">
      <c r="A6624" t="str">
        <f>Tabla_Consulta_desde_TMS8[[#This Row],[Nro_Referencia]]</f>
        <v>4631162</v>
      </c>
      <c r="B6624">
        <v>464293</v>
      </c>
      <c r="C6624" t="s">
        <v>32997</v>
      </c>
      <c r="D6624" t="s">
        <v>680</v>
      </c>
      <c r="E6624" t="s">
        <v>47</v>
      </c>
      <c r="F6624" t="s">
        <v>501</v>
      </c>
      <c r="G6624" t="s">
        <v>32998</v>
      </c>
      <c r="H6624" s="1">
        <v>44886</v>
      </c>
      <c r="I6624" t="s">
        <v>34</v>
      </c>
      <c r="J6624" s="1">
        <v>44888</v>
      </c>
      <c r="K6624" t="s">
        <v>32999</v>
      </c>
      <c r="L6624" t="s">
        <v>587</v>
      </c>
      <c r="M6624" t="s">
        <v>33000</v>
      </c>
      <c r="N6624" t="s">
        <v>33001</v>
      </c>
      <c r="O6624" t="s">
        <v>33001</v>
      </c>
      <c r="P6624" t="s">
        <v>68</v>
      </c>
      <c r="Q6624" t="s">
        <v>68</v>
      </c>
      <c r="R6624" t="s">
        <v>69</v>
      </c>
      <c r="T6624" t="s">
        <v>40</v>
      </c>
      <c r="U6624" t="s">
        <v>71</v>
      </c>
      <c r="V6624">
        <v>1</v>
      </c>
      <c r="W6624">
        <v>1</v>
      </c>
      <c r="X6624" t="s">
        <v>681</v>
      </c>
      <c r="Y6624" t="s">
        <v>36</v>
      </c>
      <c r="Z6624" t="s">
        <v>42</v>
      </c>
      <c r="AA6624" t="s">
        <v>33002</v>
      </c>
      <c r="AB6624">
        <v>21422</v>
      </c>
      <c r="AC6624" s="1">
        <v>44887</v>
      </c>
      <c r="AD6624" t="s">
        <v>44</v>
      </c>
      <c r="AE6624" t="s">
        <v>65</v>
      </c>
      <c r="AF6624">
        <v>1</v>
      </c>
      <c r="AG6624" t="s">
        <v>46</v>
      </c>
      <c r="AH6624" s="1">
        <v>44888</v>
      </c>
      <c r="AJ6624" t="s">
        <v>33003</v>
      </c>
      <c r="AK6624">
        <f>Tabla_Consulta_desde_TMS8[[#This Row],[idpedido]]</f>
        <v>464293</v>
      </c>
    </row>
    <row r="6625" spans="1:37" x14ac:dyDescent="0.25">
      <c r="A6625" t="str">
        <f>Tabla_Consulta_desde_TMS8[[#This Row],[Nro_Referencia]]</f>
        <v>4631218</v>
      </c>
      <c r="B6625">
        <v>464294</v>
      </c>
      <c r="C6625" t="s">
        <v>33004</v>
      </c>
      <c r="D6625" t="s">
        <v>680</v>
      </c>
      <c r="E6625" t="s">
        <v>47</v>
      </c>
      <c r="F6625" t="s">
        <v>33</v>
      </c>
      <c r="G6625" t="s">
        <v>33005</v>
      </c>
      <c r="H6625" s="1">
        <v>44886</v>
      </c>
      <c r="I6625" t="s">
        <v>34</v>
      </c>
      <c r="J6625" s="1">
        <v>44887</v>
      </c>
      <c r="K6625" t="s">
        <v>33006</v>
      </c>
      <c r="L6625" t="s">
        <v>33007</v>
      </c>
      <c r="M6625" t="s">
        <v>33008</v>
      </c>
      <c r="N6625" t="s">
        <v>33009</v>
      </c>
      <c r="O6625" t="s">
        <v>33009</v>
      </c>
      <c r="P6625" t="s">
        <v>823</v>
      </c>
      <c r="Q6625" t="s">
        <v>38</v>
      </c>
      <c r="R6625" t="s">
        <v>39</v>
      </c>
      <c r="S6625" t="s">
        <v>38</v>
      </c>
      <c r="T6625" t="s">
        <v>103</v>
      </c>
      <c r="U6625" t="s">
        <v>41</v>
      </c>
      <c r="V6625">
        <v>1</v>
      </c>
      <c r="W6625">
        <v>1</v>
      </c>
      <c r="X6625" t="s">
        <v>681</v>
      </c>
      <c r="Y6625" t="s">
        <v>36</v>
      </c>
      <c r="Z6625" t="s">
        <v>42</v>
      </c>
      <c r="AA6625" t="s">
        <v>33010</v>
      </c>
      <c r="AB6625">
        <v>21441</v>
      </c>
      <c r="AC6625" s="1">
        <v>44887</v>
      </c>
      <c r="AD6625" t="s">
        <v>97</v>
      </c>
      <c r="AE6625" t="s">
        <v>98</v>
      </c>
      <c r="AF6625">
        <v>0</v>
      </c>
      <c r="AG6625" t="s">
        <v>46</v>
      </c>
      <c r="AH6625" s="1">
        <v>44887</v>
      </c>
      <c r="AJ6625" t="s">
        <v>43</v>
      </c>
      <c r="AK6625">
        <f>Tabla_Consulta_desde_TMS8[[#This Row],[idpedido]]</f>
        <v>464294</v>
      </c>
    </row>
    <row r="6626" spans="1:37" x14ac:dyDescent="0.25">
      <c r="A6626" t="str">
        <f>Tabla_Consulta_desde_TMS8[[#This Row],[Nro_Referencia]]</f>
        <v>4631248</v>
      </c>
      <c r="B6626">
        <v>464295</v>
      </c>
      <c r="C6626" t="s">
        <v>33011</v>
      </c>
      <c r="D6626" t="s">
        <v>680</v>
      </c>
      <c r="E6626" t="s">
        <v>47</v>
      </c>
      <c r="F6626" t="s">
        <v>33</v>
      </c>
      <c r="G6626" t="s">
        <v>33012</v>
      </c>
      <c r="H6626" s="1">
        <v>44886</v>
      </c>
      <c r="I6626" t="s">
        <v>34</v>
      </c>
      <c r="J6626" s="1">
        <v>44887</v>
      </c>
      <c r="K6626" t="s">
        <v>33013</v>
      </c>
      <c r="L6626" t="s">
        <v>33014</v>
      </c>
      <c r="M6626" t="s">
        <v>33015</v>
      </c>
      <c r="N6626" t="s">
        <v>33016</v>
      </c>
      <c r="O6626" t="s">
        <v>33016</v>
      </c>
      <c r="P6626" t="s">
        <v>3184</v>
      </c>
      <c r="Q6626" t="s">
        <v>3185</v>
      </c>
      <c r="R6626" t="s">
        <v>69</v>
      </c>
      <c r="S6626" t="s">
        <v>3186</v>
      </c>
      <c r="T6626" t="s">
        <v>40</v>
      </c>
      <c r="U6626" t="s">
        <v>50</v>
      </c>
      <c r="V6626">
        <v>1</v>
      </c>
      <c r="W6626">
        <v>1</v>
      </c>
      <c r="X6626" t="s">
        <v>681</v>
      </c>
      <c r="Y6626" t="s">
        <v>36</v>
      </c>
      <c r="Z6626" t="s">
        <v>42</v>
      </c>
      <c r="AA6626" t="s">
        <v>33017</v>
      </c>
      <c r="AB6626">
        <v>21422</v>
      </c>
      <c r="AC6626" s="1">
        <v>44887</v>
      </c>
      <c r="AD6626" t="s">
        <v>44</v>
      </c>
      <c r="AE6626" t="s">
        <v>65</v>
      </c>
      <c r="AF6626">
        <v>0</v>
      </c>
      <c r="AG6626" t="s">
        <v>46</v>
      </c>
      <c r="AH6626" s="1">
        <v>44887</v>
      </c>
      <c r="AJ6626" t="s">
        <v>33018</v>
      </c>
      <c r="AK6626">
        <f>Tabla_Consulta_desde_TMS8[[#This Row],[idpedido]]</f>
        <v>464295</v>
      </c>
    </row>
    <row r="6627" spans="1:37" x14ac:dyDescent="0.25">
      <c r="A6627" t="str">
        <f>Tabla_Consulta_desde_TMS8[[#This Row],[Nro_Referencia]]</f>
        <v>4631333</v>
      </c>
      <c r="B6627">
        <v>464296</v>
      </c>
      <c r="C6627" t="s">
        <v>33019</v>
      </c>
      <c r="D6627" t="s">
        <v>680</v>
      </c>
      <c r="E6627" t="s">
        <v>47</v>
      </c>
      <c r="F6627" t="s">
        <v>33</v>
      </c>
      <c r="G6627" t="s">
        <v>33020</v>
      </c>
      <c r="H6627" s="1">
        <v>44886</v>
      </c>
      <c r="I6627" t="s">
        <v>34</v>
      </c>
      <c r="J6627" s="1">
        <v>44888</v>
      </c>
      <c r="K6627" t="s">
        <v>33021</v>
      </c>
      <c r="L6627" t="s">
        <v>33022</v>
      </c>
      <c r="M6627" t="s">
        <v>33023</v>
      </c>
      <c r="N6627" t="s">
        <v>33024</v>
      </c>
      <c r="O6627" t="s">
        <v>33024</v>
      </c>
      <c r="P6627" t="s">
        <v>2384</v>
      </c>
      <c r="Q6627" t="s">
        <v>240</v>
      </c>
      <c r="R6627" t="s">
        <v>241</v>
      </c>
      <c r="S6627" t="s">
        <v>240</v>
      </c>
      <c r="T6627" t="s">
        <v>40</v>
      </c>
      <c r="U6627" t="s">
        <v>50</v>
      </c>
      <c r="V6627">
        <v>1</v>
      </c>
      <c r="W6627">
        <v>1</v>
      </c>
      <c r="X6627" t="s">
        <v>681</v>
      </c>
      <c r="Y6627" t="s">
        <v>36</v>
      </c>
      <c r="Z6627" t="s">
        <v>42</v>
      </c>
      <c r="AA6627" t="s">
        <v>33025</v>
      </c>
      <c r="AB6627">
        <v>21422</v>
      </c>
      <c r="AC6627" s="1">
        <v>44887</v>
      </c>
      <c r="AD6627" t="s">
        <v>44</v>
      </c>
      <c r="AE6627" t="s">
        <v>65</v>
      </c>
      <c r="AF6627">
        <v>1</v>
      </c>
      <c r="AG6627" t="s">
        <v>46</v>
      </c>
      <c r="AH6627" s="1">
        <v>44888</v>
      </c>
      <c r="AJ6627" t="s">
        <v>33026</v>
      </c>
      <c r="AK6627">
        <f>Tabla_Consulta_desde_TMS8[[#This Row],[idpedido]]</f>
        <v>464296</v>
      </c>
    </row>
    <row r="6628" spans="1:37" x14ac:dyDescent="0.25">
      <c r="A6628" t="str">
        <f>Tabla_Consulta_desde_TMS8[[#This Row],[Nro_Referencia]]</f>
        <v>4631336</v>
      </c>
      <c r="B6628">
        <v>464297</v>
      </c>
      <c r="C6628" t="s">
        <v>33027</v>
      </c>
      <c r="D6628" t="s">
        <v>680</v>
      </c>
      <c r="E6628" t="s">
        <v>47</v>
      </c>
      <c r="F6628" t="s">
        <v>501</v>
      </c>
      <c r="G6628" t="s">
        <v>33028</v>
      </c>
      <c r="H6628" s="1">
        <v>44886</v>
      </c>
      <c r="I6628" t="s">
        <v>34</v>
      </c>
      <c r="J6628" s="1">
        <v>44889</v>
      </c>
      <c r="K6628" t="s">
        <v>33029</v>
      </c>
      <c r="L6628" t="s">
        <v>1272</v>
      </c>
      <c r="M6628" t="s">
        <v>33030</v>
      </c>
      <c r="N6628" t="s">
        <v>33031</v>
      </c>
      <c r="O6628" t="s">
        <v>33031</v>
      </c>
      <c r="P6628" t="s">
        <v>552</v>
      </c>
      <c r="Q6628" t="s">
        <v>552</v>
      </c>
      <c r="R6628" t="s">
        <v>69</v>
      </c>
      <c r="T6628" t="s">
        <v>40</v>
      </c>
      <c r="U6628" t="s">
        <v>50</v>
      </c>
      <c r="V6628">
        <v>1</v>
      </c>
      <c r="W6628">
        <v>1</v>
      </c>
      <c r="X6628" t="s">
        <v>681</v>
      </c>
      <c r="Y6628" t="s">
        <v>36</v>
      </c>
      <c r="Z6628" t="s">
        <v>42</v>
      </c>
      <c r="AA6628" t="s">
        <v>33032</v>
      </c>
      <c r="AB6628">
        <v>21422</v>
      </c>
      <c r="AC6628" s="1">
        <v>44887</v>
      </c>
      <c r="AD6628" t="s">
        <v>44</v>
      </c>
      <c r="AE6628" t="s">
        <v>65</v>
      </c>
      <c r="AF6628">
        <v>1</v>
      </c>
      <c r="AG6628" t="s">
        <v>46</v>
      </c>
      <c r="AH6628" s="1">
        <v>44889</v>
      </c>
      <c r="AJ6628" t="s">
        <v>33033</v>
      </c>
      <c r="AK6628">
        <f>Tabla_Consulta_desde_TMS8[[#This Row],[idpedido]]</f>
        <v>464297</v>
      </c>
    </row>
    <row r="6629" spans="1:37" x14ac:dyDescent="0.25">
      <c r="A6629" t="str">
        <f>Tabla_Consulta_desde_TMS8[[#This Row],[Nro_Referencia]]</f>
        <v>4631411</v>
      </c>
      <c r="B6629">
        <v>464298</v>
      </c>
      <c r="C6629" t="s">
        <v>33034</v>
      </c>
      <c r="D6629" t="s">
        <v>680</v>
      </c>
      <c r="E6629" t="s">
        <v>47</v>
      </c>
      <c r="F6629" t="s">
        <v>33</v>
      </c>
      <c r="G6629" t="s">
        <v>33035</v>
      </c>
      <c r="H6629" s="1">
        <v>44886</v>
      </c>
      <c r="I6629" t="s">
        <v>34</v>
      </c>
      <c r="J6629" s="1">
        <v>44887</v>
      </c>
      <c r="K6629" t="s">
        <v>33036</v>
      </c>
      <c r="L6629" t="s">
        <v>33037</v>
      </c>
      <c r="M6629" t="s">
        <v>33038</v>
      </c>
      <c r="N6629" t="s">
        <v>33039</v>
      </c>
      <c r="O6629" t="s">
        <v>43</v>
      </c>
      <c r="P6629" t="s">
        <v>1021</v>
      </c>
      <c r="Q6629" t="s">
        <v>38</v>
      </c>
      <c r="R6629" t="s">
        <v>39</v>
      </c>
      <c r="S6629" t="s">
        <v>38</v>
      </c>
      <c r="T6629" t="s">
        <v>103</v>
      </c>
      <c r="U6629" t="s">
        <v>41</v>
      </c>
      <c r="V6629">
        <v>1</v>
      </c>
      <c r="W6629">
        <v>1</v>
      </c>
      <c r="X6629" t="s">
        <v>681</v>
      </c>
      <c r="Y6629" t="s">
        <v>36</v>
      </c>
      <c r="Z6629" t="s">
        <v>42</v>
      </c>
      <c r="AA6629" t="s">
        <v>33040</v>
      </c>
      <c r="AB6629">
        <v>21438</v>
      </c>
      <c r="AC6629" s="1">
        <v>44887</v>
      </c>
      <c r="AD6629" t="s">
        <v>97</v>
      </c>
      <c r="AE6629" t="s">
        <v>136</v>
      </c>
      <c r="AF6629">
        <v>0</v>
      </c>
      <c r="AG6629" t="s">
        <v>46</v>
      </c>
      <c r="AH6629" s="1">
        <v>44887</v>
      </c>
      <c r="AK6629">
        <f>Tabla_Consulta_desde_TMS8[[#This Row],[idpedido]]</f>
        <v>464298</v>
      </c>
    </row>
    <row r="6630" spans="1:37" x14ac:dyDescent="0.25">
      <c r="A6630" t="str">
        <f>Tabla_Consulta_desde_TMS8[[#This Row],[Nro_Referencia]]</f>
        <v>4631449</v>
      </c>
      <c r="B6630">
        <v>464299</v>
      </c>
      <c r="C6630" t="s">
        <v>33041</v>
      </c>
      <c r="D6630" t="s">
        <v>680</v>
      </c>
      <c r="E6630" t="s">
        <v>47</v>
      </c>
      <c r="F6630" t="s">
        <v>33</v>
      </c>
      <c r="G6630" t="s">
        <v>33042</v>
      </c>
      <c r="H6630" s="1">
        <v>44886</v>
      </c>
      <c r="I6630" t="s">
        <v>34</v>
      </c>
      <c r="J6630" s="1">
        <v>44887</v>
      </c>
      <c r="K6630" t="s">
        <v>33043</v>
      </c>
      <c r="L6630" t="s">
        <v>33044</v>
      </c>
      <c r="M6630" t="s">
        <v>33045</v>
      </c>
      <c r="N6630" t="s">
        <v>33046</v>
      </c>
      <c r="O6630" t="s">
        <v>33047</v>
      </c>
      <c r="P6630" t="s">
        <v>1248</v>
      </c>
      <c r="Q6630" t="s">
        <v>531</v>
      </c>
      <c r="R6630" t="s">
        <v>49</v>
      </c>
      <c r="S6630" t="s">
        <v>1249</v>
      </c>
      <c r="T6630" t="s">
        <v>40</v>
      </c>
      <c r="U6630" t="s">
        <v>50</v>
      </c>
      <c r="V6630">
        <v>1</v>
      </c>
      <c r="W6630">
        <v>1</v>
      </c>
      <c r="X6630" t="s">
        <v>681</v>
      </c>
      <c r="Y6630" t="s">
        <v>36</v>
      </c>
      <c r="Z6630" t="s">
        <v>42</v>
      </c>
      <c r="AA6630" t="s">
        <v>33048</v>
      </c>
      <c r="AB6630">
        <v>21422</v>
      </c>
      <c r="AC6630" s="1">
        <v>44887</v>
      </c>
      <c r="AD6630" t="s">
        <v>44</v>
      </c>
      <c r="AE6630" t="s">
        <v>65</v>
      </c>
      <c r="AF6630">
        <v>0</v>
      </c>
      <c r="AG6630" t="s">
        <v>46</v>
      </c>
      <c r="AH6630" s="1">
        <v>44887</v>
      </c>
      <c r="AJ6630" t="s">
        <v>33049</v>
      </c>
      <c r="AK6630">
        <f>Tabla_Consulta_desde_TMS8[[#This Row],[idpedido]]</f>
        <v>464299</v>
      </c>
    </row>
    <row r="6631" spans="1:37" x14ac:dyDescent="0.25">
      <c r="A6631" t="str">
        <f>Tabla_Consulta_desde_TMS8[[#This Row],[Nro_Referencia]]</f>
        <v>4631475</v>
      </c>
      <c r="B6631">
        <v>464300</v>
      </c>
      <c r="C6631" t="s">
        <v>33050</v>
      </c>
      <c r="D6631" t="s">
        <v>680</v>
      </c>
      <c r="E6631" t="s">
        <v>47</v>
      </c>
      <c r="F6631" t="s">
        <v>33</v>
      </c>
      <c r="G6631" t="s">
        <v>33051</v>
      </c>
      <c r="H6631" s="1">
        <v>44886</v>
      </c>
      <c r="I6631" t="s">
        <v>555</v>
      </c>
      <c r="J6631" s="1">
        <v>44894</v>
      </c>
      <c r="K6631" t="s">
        <v>33052</v>
      </c>
      <c r="L6631" t="s">
        <v>33053</v>
      </c>
      <c r="M6631" t="s">
        <v>33054</v>
      </c>
      <c r="N6631" t="s">
        <v>33055</v>
      </c>
      <c r="O6631" t="s">
        <v>33055</v>
      </c>
      <c r="P6631" t="s">
        <v>1239</v>
      </c>
      <c r="Q6631" t="s">
        <v>38</v>
      </c>
      <c r="R6631" t="s">
        <v>39</v>
      </c>
      <c r="S6631" t="s">
        <v>1240</v>
      </c>
      <c r="T6631" t="s">
        <v>103</v>
      </c>
      <c r="U6631" t="s">
        <v>41</v>
      </c>
      <c r="V6631">
        <v>1</v>
      </c>
      <c r="W6631">
        <v>1</v>
      </c>
      <c r="X6631" t="s">
        <v>681</v>
      </c>
      <c r="Y6631" t="s">
        <v>36</v>
      </c>
      <c r="Z6631" t="s">
        <v>42</v>
      </c>
      <c r="AA6631" t="s">
        <v>33056</v>
      </c>
      <c r="AB6631">
        <v>21557</v>
      </c>
      <c r="AC6631" s="1">
        <v>44890</v>
      </c>
      <c r="AD6631" t="s">
        <v>145</v>
      </c>
      <c r="AE6631" t="s">
        <v>104</v>
      </c>
      <c r="AF6631">
        <v>2</v>
      </c>
      <c r="AG6631" t="s">
        <v>555</v>
      </c>
      <c r="AH6631" s="1">
        <v>44894</v>
      </c>
      <c r="AJ6631" t="s">
        <v>43</v>
      </c>
      <c r="AK6631">
        <f>Tabla_Consulta_desde_TMS8[[#This Row],[idpedido]]</f>
        <v>464300</v>
      </c>
    </row>
    <row r="6632" spans="1:37" x14ac:dyDescent="0.25">
      <c r="A6632" t="str">
        <f>Tabla_Consulta_desde_TMS8[[#This Row],[Nro_Referencia]]</f>
        <v>4631803</v>
      </c>
      <c r="B6632">
        <v>464301</v>
      </c>
      <c r="C6632" t="s">
        <v>33057</v>
      </c>
      <c r="D6632" t="s">
        <v>680</v>
      </c>
      <c r="E6632" t="s">
        <v>47</v>
      </c>
      <c r="F6632" t="s">
        <v>33</v>
      </c>
      <c r="G6632" t="s">
        <v>33058</v>
      </c>
      <c r="H6632" s="1">
        <v>44886</v>
      </c>
      <c r="I6632" t="s">
        <v>34</v>
      </c>
      <c r="J6632" s="1">
        <v>44888</v>
      </c>
      <c r="K6632" t="s">
        <v>33059</v>
      </c>
      <c r="L6632" t="s">
        <v>33060</v>
      </c>
      <c r="M6632" t="s">
        <v>33061</v>
      </c>
      <c r="N6632" t="s">
        <v>33062</v>
      </c>
      <c r="O6632" t="s">
        <v>33062</v>
      </c>
      <c r="P6632" t="s">
        <v>892</v>
      </c>
      <c r="Q6632" t="s">
        <v>38</v>
      </c>
      <c r="R6632" t="s">
        <v>39</v>
      </c>
      <c r="S6632" t="s">
        <v>38</v>
      </c>
      <c r="T6632" t="s">
        <v>292</v>
      </c>
      <c r="U6632" t="s">
        <v>41</v>
      </c>
      <c r="V6632">
        <v>1</v>
      </c>
      <c r="W6632">
        <v>1</v>
      </c>
      <c r="X6632" t="s">
        <v>681</v>
      </c>
      <c r="Y6632" t="s">
        <v>36</v>
      </c>
      <c r="Z6632" t="s">
        <v>42</v>
      </c>
      <c r="AA6632" t="s">
        <v>33063</v>
      </c>
      <c r="AB6632">
        <v>21494</v>
      </c>
      <c r="AC6632" s="1">
        <v>44888</v>
      </c>
      <c r="AD6632" t="s">
        <v>292</v>
      </c>
      <c r="AE6632" t="s">
        <v>556</v>
      </c>
      <c r="AF6632">
        <v>1</v>
      </c>
      <c r="AG6632" t="s">
        <v>46</v>
      </c>
      <c r="AH6632" s="1">
        <v>44888</v>
      </c>
      <c r="AK6632">
        <f>Tabla_Consulta_desde_TMS8[[#This Row],[idpedido]]</f>
        <v>464301</v>
      </c>
    </row>
    <row r="6633" spans="1:37" x14ac:dyDescent="0.25">
      <c r="A6633" t="str">
        <f>Tabla_Consulta_desde_TMS8[[#This Row],[Nro_Referencia]]</f>
        <v>4631928</v>
      </c>
      <c r="B6633">
        <v>464302</v>
      </c>
      <c r="C6633" t="s">
        <v>33064</v>
      </c>
      <c r="D6633" t="s">
        <v>680</v>
      </c>
      <c r="E6633" t="s">
        <v>47</v>
      </c>
      <c r="F6633" t="s">
        <v>33</v>
      </c>
      <c r="G6633" t="s">
        <v>33065</v>
      </c>
      <c r="H6633" s="1">
        <v>44886</v>
      </c>
      <c r="I6633" t="s">
        <v>34</v>
      </c>
      <c r="J6633" s="1">
        <v>44887</v>
      </c>
      <c r="K6633" t="s">
        <v>33066</v>
      </c>
      <c r="L6633" t="s">
        <v>33067</v>
      </c>
      <c r="M6633" t="s">
        <v>33068</v>
      </c>
      <c r="N6633" t="s">
        <v>33069</v>
      </c>
      <c r="O6633" t="s">
        <v>33069</v>
      </c>
      <c r="P6633" t="s">
        <v>821</v>
      </c>
      <c r="Q6633" t="s">
        <v>68</v>
      </c>
      <c r="R6633" t="s">
        <v>69</v>
      </c>
      <c r="S6633" t="s">
        <v>68</v>
      </c>
      <c r="T6633" t="s">
        <v>111</v>
      </c>
      <c r="U6633" t="s">
        <v>71</v>
      </c>
      <c r="V6633">
        <v>1</v>
      </c>
      <c r="W6633">
        <v>1</v>
      </c>
      <c r="X6633" t="s">
        <v>681</v>
      </c>
      <c r="Y6633" t="s">
        <v>36</v>
      </c>
      <c r="Z6633" t="s">
        <v>42</v>
      </c>
      <c r="AA6633" t="s">
        <v>33070</v>
      </c>
      <c r="AB6633">
        <v>21454</v>
      </c>
      <c r="AC6633" s="1">
        <v>44887</v>
      </c>
      <c r="AD6633" t="s">
        <v>97</v>
      </c>
      <c r="AE6633" t="s">
        <v>122</v>
      </c>
      <c r="AF6633">
        <v>0</v>
      </c>
      <c r="AG6633" t="s">
        <v>46</v>
      </c>
      <c r="AH6633" s="1">
        <v>44887</v>
      </c>
      <c r="AK6633">
        <f>Tabla_Consulta_desde_TMS8[[#This Row],[idpedido]]</f>
        <v>464302</v>
      </c>
    </row>
    <row r="6634" spans="1:37" x14ac:dyDescent="0.25">
      <c r="A6634" t="str">
        <f>Tabla_Consulta_desde_TMS8[[#This Row],[Nro_Referencia]]</f>
        <v>4632030</v>
      </c>
      <c r="B6634">
        <v>464303</v>
      </c>
      <c r="C6634" t="s">
        <v>33071</v>
      </c>
      <c r="D6634" t="s">
        <v>680</v>
      </c>
      <c r="E6634" t="s">
        <v>47</v>
      </c>
      <c r="F6634" t="s">
        <v>33</v>
      </c>
      <c r="G6634" t="s">
        <v>33072</v>
      </c>
      <c r="H6634" s="1">
        <v>44886</v>
      </c>
      <c r="I6634" t="s">
        <v>34</v>
      </c>
      <c r="J6634" s="1">
        <v>44887</v>
      </c>
      <c r="K6634" t="s">
        <v>33073</v>
      </c>
      <c r="L6634" t="s">
        <v>33074</v>
      </c>
      <c r="M6634" t="s">
        <v>33075</v>
      </c>
      <c r="N6634" t="s">
        <v>33076</v>
      </c>
      <c r="O6634" t="s">
        <v>43</v>
      </c>
      <c r="P6634" t="s">
        <v>695</v>
      </c>
      <c r="Q6634" t="s">
        <v>109</v>
      </c>
      <c r="R6634" t="s">
        <v>110</v>
      </c>
      <c r="S6634" t="s">
        <v>109</v>
      </c>
      <c r="T6634" t="s">
        <v>111</v>
      </c>
      <c r="U6634" t="s">
        <v>50</v>
      </c>
      <c r="V6634">
        <v>1</v>
      </c>
      <c r="W6634">
        <v>1</v>
      </c>
      <c r="X6634" t="s">
        <v>681</v>
      </c>
      <c r="Y6634" t="s">
        <v>36</v>
      </c>
      <c r="Z6634" t="s">
        <v>42</v>
      </c>
      <c r="AA6634" t="s">
        <v>33077</v>
      </c>
      <c r="AB6634">
        <v>21442</v>
      </c>
      <c r="AC6634" s="1">
        <v>44887</v>
      </c>
      <c r="AD6634" t="s">
        <v>97</v>
      </c>
      <c r="AE6634" t="s">
        <v>112</v>
      </c>
      <c r="AF6634">
        <v>0</v>
      </c>
      <c r="AG6634" t="s">
        <v>46</v>
      </c>
      <c r="AH6634" s="1">
        <v>44887</v>
      </c>
      <c r="AK6634">
        <f>Tabla_Consulta_desde_TMS8[[#This Row],[idpedido]]</f>
        <v>464303</v>
      </c>
    </row>
    <row r="6635" spans="1:37" x14ac:dyDescent="0.25">
      <c r="A6635" t="str">
        <f>Tabla_Consulta_desde_TMS8[[#This Row],[Nro_Referencia]]</f>
        <v>4632036</v>
      </c>
      <c r="B6635">
        <v>464304</v>
      </c>
      <c r="C6635" t="s">
        <v>33078</v>
      </c>
      <c r="D6635" t="s">
        <v>680</v>
      </c>
      <c r="E6635" t="s">
        <v>47</v>
      </c>
      <c r="F6635" t="s">
        <v>33</v>
      </c>
      <c r="G6635" t="s">
        <v>33079</v>
      </c>
      <c r="H6635" s="1">
        <v>44886</v>
      </c>
      <c r="I6635" t="s">
        <v>555</v>
      </c>
      <c r="J6635" s="1">
        <v>44890</v>
      </c>
      <c r="K6635" t="s">
        <v>33080</v>
      </c>
      <c r="L6635" t="s">
        <v>33081</v>
      </c>
      <c r="M6635" t="s">
        <v>33082</v>
      </c>
      <c r="N6635" t="s">
        <v>33083</v>
      </c>
      <c r="O6635" t="s">
        <v>33083</v>
      </c>
      <c r="P6635" t="s">
        <v>1294</v>
      </c>
      <c r="Q6635" t="s">
        <v>505</v>
      </c>
      <c r="R6635" t="s">
        <v>69</v>
      </c>
      <c r="S6635" t="s">
        <v>739</v>
      </c>
      <c r="T6635" t="s">
        <v>40</v>
      </c>
      <c r="U6635" t="s">
        <v>71</v>
      </c>
      <c r="V6635">
        <v>1</v>
      </c>
      <c r="W6635">
        <v>1</v>
      </c>
      <c r="X6635" t="s">
        <v>681</v>
      </c>
      <c r="Y6635" t="s">
        <v>36</v>
      </c>
      <c r="Z6635" t="s">
        <v>42</v>
      </c>
      <c r="AA6635" t="s">
        <v>33084</v>
      </c>
      <c r="AB6635">
        <v>21422</v>
      </c>
      <c r="AC6635" s="1">
        <v>44887</v>
      </c>
      <c r="AD6635" t="s">
        <v>44</v>
      </c>
      <c r="AE6635" t="s">
        <v>65</v>
      </c>
      <c r="AF6635">
        <v>1</v>
      </c>
      <c r="AG6635" t="s">
        <v>555</v>
      </c>
      <c r="AH6635" s="1">
        <v>44890</v>
      </c>
      <c r="AJ6635" t="s">
        <v>43</v>
      </c>
      <c r="AK6635">
        <f>Tabla_Consulta_desde_TMS8[[#This Row],[idpedido]]</f>
        <v>464304</v>
      </c>
    </row>
    <row r="6636" spans="1:37" x14ac:dyDescent="0.25">
      <c r="A6636" t="str">
        <f>Tabla_Consulta_desde_TMS8[[#This Row],[Nro_Referencia]]</f>
        <v>4632156</v>
      </c>
      <c r="B6636">
        <v>464305</v>
      </c>
      <c r="C6636" t="s">
        <v>33085</v>
      </c>
      <c r="D6636" t="s">
        <v>680</v>
      </c>
      <c r="E6636" t="s">
        <v>47</v>
      </c>
      <c r="F6636" t="s">
        <v>33</v>
      </c>
      <c r="G6636" t="s">
        <v>33086</v>
      </c>
      <c r="H6636" s="1">
        <v>44886</v>
      </c>
      <c r="I6636" t="s">
        <v>34</v>
      </c>
      <c r="J6636" s="1">
        <v>44887</v>
      </c>
      <c r="K6636" t="s">
        <v>33087</v>
      </c>
      <c r="L6636" t="s">
        <v>33088</v>
      </c>
      <c r="M6636" t="s">
        <v>33089</v>
      </c>
      <c r="N6636" t="s">
        <v>33090</v>
      </c>
      <c r="O6636" t="s">
        <v>33090</v>
      </c>
      <c r="P6636" t="s">
        <v>2311</v>
      </c>
      <c r="Q6636" t="s">
        <v>400</v>
      </c>
      <c r="R6636" t="s">
        <v>129</v>
      </c>
      <c r="S6636" t="s">
        <v>400</v>
      </c>
      <c r="T6636" t="s">
        <v>40</v>
      </c>
      <c r="U6636" t="s">
        <v>50</v>
      </c>
      <c r="V6636">
        <v>1</v>
      </c>
      <c r="W6636">
        <v>1</v>
      </c>
      <c r="X6636" t="s">
        <v>681</v>
      </c>
      <c r="Y6636" t="s">
        <v>36</v>
      </c>
      <c r="Z6636" t="s">
        <v>42</v>
      </c>
      <c r="AA6636" t="s">
        <v>33091</v>
      </c>
      <c r="AB6636">
        <v>21422</v>
      </c>
      <c r="AC6636" s="1">
        <v>44887</v>
      </c>
      <c r="AD6636" t="s">
        <v>44</v>
      </c>
      <c r="AE6636" t="s">
        <v>65</v>
      </c>
      <c r="AF6636">
        <v>0</v>
      </c>
      <c r="AG6636" t="s">
        <v>46</v>
      </c>
      <c r="AH6636" s="1">
        <v>44887</v>
      </c>
      <c r="AJ6636" t="s">
        <v>33092</v>
      </c>
      <c r="AK6636">
        <f>Tabla_Consulta_desde_TMS8[[#This Row],[idpedido]]</f>
        <v>464305</v>
      </c>
    </row>
    <row r="6637" spans="1:37" x14ac:dyDescent="0.25">
      <c r="A6637" t="str">
        <f>Tabla_Consulta_desde_TMS8[[#This Row],[Nro_Referencia]]</f>
        <v>4632348</v>
      </c>
      <c r="B6637">
        <v>464307</v>
      </c>
      <c r="C6637" t="s">
        <v>33093</v>
      </c>
      <c r="D6637" t="s">
        <v>680</v>
      </c>
      <c r="E6637" t="s">
        <v>47</v>
      </c>
      <c r="F6637" t="s">
        <v>33</v>
      </c>
      <c r="G6637" t="s">
        <v>33094</v>
      </c>
      <c r="H6637" s="1">
        <v>44886</v>
      </c>
      <c r="I6637" t="s">
        <v>34</v>
      </c>
      <c r="J6637" s="1">
        <v>44887</v>
      </c>
      <c r="K6637" t="s">
        <v>33095</v>
      </c>
      <c r="L6637" t="s">
        <v>33096</v>
      </c>
      <c r="M6637" t="s">
        <v>33097</v>
      </c>
      <c r="N6637" t="s">
        <v>33098</v>
      </c>
      <c r="O6637" t="s">
        <v>33098</v>
      </c>
      <c r="P6637" t="s">
        <v>1429</v>
      </c>
      <c r="Q6637" t="s">
        <v>548</v>
      </c>
      <c r="R6637" t="s">
        <v>88</v>
      </c>
      <c r="S6637" t="s">
        <v>1430</v>
      </c>
      <c r="T6637" t="s">
        <v>40</v>
      </c>
      <c r="U6637" t="s">
        <v>50</v>
      </c>
      <c r="V6637">
        <v>1</v>
      </c>
      <c r="W6637">
        <v>1</v>
      </c>
      <c r="X6637" t="s">
        <v>681</v>
      </c>
      <c r="Y6637" t="s">
        <v>36</v>
      </c>
      <c r="Z6637" t="s">
        <v>42</v>
      </c>
      <c r="AA6637" t="s">
        <v>33099</v>
      </c>
      <c r="AB6637">
        <v>21422</v>
      </c>
      <c r="AC6637" s="1">
        <v>44887</v>
      </c>
      <c r="AD6637" t="s">
        <v>44</v>
      </c>
      <c r="AE6637" t="s">
        <v>65</v>
      </c>
      <c r="AF6637">
        <v>0</v>
      </c>
      <c r="AG6637" t="s">
        <v>46</v>
      </c>
      <c r="AH6637" s="1">
        <v>44887</v>
      </c>
      <c r="AJ6637" t="s">
        <v>33100</v>
      </c>
      <c r="AK6637">
        <f>Tabla_Consulta_desde_TMS8[[#This Row],[idpedido]]</f>
        <v>464307</v>
      </c>
    </row>
    <row r="6638" spans="1:37" x14ac:dyDescent="0.25">
      <c r="A6638" t="str">
        <f>Tabla_Consulta_desde_TMS8[[#This Row],[Nro_Referencia]]</f>
        <v>4632640</v>
      </c>
      <c r="B6638">
        <v>464308</v>
      </c>
      <c r="C6638" t="s">
        <v>33101</v>
      </c>
      <c r="D6638" t="s">
        <v>680</v>
      </c>
      <c r="E6638" t="s">
        <v>47</v>
      </c>
      <c r="F6638" t="s">
        <v>33</v>
      </c>
      <c r="G6638" t="s">
        <v>33102</v>
      </c>
      <c r="H6638" s="1">
        <v>44886</v>
      </c>
      <c r="I6638" t="s">
        <v>34</v>
      </c>
      <c r="J6638" s="1">
        <v>44887</v>
      </c>
      <c r="K6638" t="s">
        <v>33103</v>
      </c>
      <c r="L6638" t="s">
        <v>33104</v>
      </c>
      <c r="M6638" t="s">
        <v>33105</v>
      </c>
      <c r="N6638" t="s">
        <v>33106</v>
      </c>
      <c r="O6638" t="s">
        <v>33106</v>
      </c>
      <c r="P6638" t="s">
        <v>772</v>
      </c>
      <c r="Q6638" t="s">
        <v>38</v>
      </c>
      <c r="R6638" t="s">
        <v>39</v>
      </c>
      <c r="S6638" t="s">
        <v>38</v>
      </c>
      <c r="T6638" t="s">
        <v>103</v>
      </c>
      <c r="U6638" t="s">
        <v>41</v>
      </c>
      <c r="V6638">
        <v>1</v>
      </c>
      <c r="W6638">
        <v>1</v>
      </c>
      <c r="X6638" t="s">
        <v>681</v>
      </c>
      <c r="Y6638" t="s">
        <v>36</v>
      </c>
      <c r="Z6638" t="s">
        <v>42</v>
      </c>
      <c r="AA6638" t="s">
        <v>33107</v>
      </c>
      <c r="AB6638">
        <v>21441</v>
      </c>
      <c r="AC6638" s="1">
        <v>44887</v>
      </c>
      <c r="AD6638" t="s">
        <v>97</v>
      </c>
      <c r="AE6638" t="s">
        <v>98</v>
      </c>
      <c r="AF6638">
        <v>0</v>
      </c>
      <c r="AG6638" t="s">
        <v>46</v>
      </c>
      <c r="AH6638" s="1">
        <v>44887</v>
      </c>
      <c r="AK6638">
        <f>Tabla_Consulta_desde_TMS8[[#This Row],[idpedido]]</f>
        <v>464308</v>
      </c>
    </row>
    <row r="6639" spans="1:37" x14ac:dyDescent="0.25">
      <c r="A6639" t="str">
        <f>Tabla_Consulta_desde_TMS8[[#This Row],[Nro_Referencia]]</f>
        <v>4633007</v>
      </c>
      <c r="B6639">
        <v>464309</v>
      </c>
      <c r="C6639" t="s">
        <v>33108</v>
      </c>
      <c r="D6639" t="s">
        <v>680</v>
      </c>
      <c r="E6639" t="s">
        <v>47</v>
      </c>
      <c r="F6639" t="s">
        <v>33</v>
      </c>
      <c r="G6639" t="s">
        <v>33109</v>
      </c>
      <c r="H6639" s="1">
        <v>44886</v>
      </c>
      <c r="I6639" t="s">
        <v>34</v>
      </c>
      <c r="J6639" s="1">
        <v>44887</v>
      </c>
      <c r="K6639" t="s">
        <v>33110</v>
      </c>
      <c r="L6639" t="s">
        <v>33111</v>
      </c>
      <c r="M6639" t="s">
        <v>33112</v>
      </c>
      <c r="N6639" t="s">
        <v>33113</v>
      </c>
      <c r="O6639" t="s">
        <v>33113</v>
      </c>
      <c r="P6639" t="s">
        <v>1220</v>
      </c>
      <c r="Q6639" t="s">
        <v>184</v>
      </c>
      <c r="R6639" t="s">
        <v>185</v>
      </c>
      <c r="S6639" t="s">
        <v>484</v>
      </c>
      <c r="T6639" t="s">
        <v>40</v>
      </c>
      <c r="U6639" t="s">
        <v>50</v>
      </c>
      <c r="V6639">
        <v>1</v>
      </c>
      <c r="W6639">
        <v>1</v>
      </c>
      <c r="X6639" t="s">
        <v>681</v>
      </c>
      <c r="Y6639" t="s">
        <v>36</v>
      </c>
      <c r="Z6639" t="s">
        <v>42</v>
      </c>
      <c r="AA6639" t="s">
        <v>33114</v>
      </c>
      <c r="AB6639">
        <v>21422</v>
      </c>
      <c r="AC6639" s="1">
        <v>44887</v>
      </c>
      <c r="AD6639" t="s">
        <v>44</v>
      </c>
      <c r="AE6639" t="s">
        <v>65</v>
      </c>
      <c r="AF6639">
        <v>1</v>
      </c>
      <c r="AG6639" t="s">
        <v>46</v>
      </c>
      <c r="AH6639" s="1">
        <v>44887</v>
      </c>
      <c r="AJ6639" t="s">
        <v>33115</v>
      </c>
      <c r="AK6639">
        <f>Tabla_Consulta_desde_TMS8[[#This Row],[idpedido]]</f>
        <v>464309</v>
      </c>
    </row>
    <row r="6640" spans="1:37" x14ac:dyDescent="0.25">
      <c r="A6640" t="str">
        <f>Tabla_Consulta_desde_TMS8[[#This Row],[Nro_Referencia]]</f>
        <v>4633178</v>
      </c>
      <c r="B6640">
        <v>464310</v>
      </c>
      <c r="C6640" t="s">
        <v>33116</v>
      </c>
      <c r="D6640" t="s">
        <v>680</v>
      </c>
      <c r="E6640" t="s">
        <v>47</v>
      </c>
      <c r="F6640" t="s">
        <v>33</v>
      </c>
      <c r="G6640" t="s">
        <v>33117</v>
      </c>
      <c r="H6640" s="1">
        <v>44886</v>
      </c>
      <c r="I6640" t="s">
        <v>34</v>
      </c>
      <c r="J6640" s="1">
        <v>44887</v>
      </c>
      <c r="K6640" t="s">
        <v>33118</v>
      </c>
      <c r="L6640" t="s">
        <v>33119</v>
      </c>
      <c r="M6640" t="s">
        <v>33120</v>
      </c>
      <c r="N6640" t="s">
        <v>33121</v>
      </c>
      <c r="O6640" t="s">
        <v>33121</v>
      </c>
      <c r="P6640" t="s">
        <v>1267</v>
      </c>
      <c r="Q6640" t="s">
        <v>240</v>
      </c>
      <c r="R6640" t="s">
        <v>241</v>
      </c>
      <c r="S6640" t="s">
        <v>240</v>
      </c>
      <c r="T6640" t="s">
        <v>40</v>
      </c>
      <c r="U6640" t="s">
        <v>50</v>
      </c>
      <c r="V6640">
        <v>1</v>
      </c>
      <c r="W6640">
        <v>1</v>
      </c>
      <c r="X6640" t="s">
        <v>681</v>
      </c>
      <c r="Y6640" t="s">
        <v>36</v>
      </c>
      <c r="Z6640" t="s">
        <v>42</v>
      </c>
      <c r="AA6640" t="s">
        <v>33122</v>
      </c>
      <c r="AB6640">
        <v>21422</v>
      </c>
      <c r="AC6640" s="1">
        <v>44887</v>
      </c>
      <c r="AD6640" t="s">
        <v>44</v>
      </c>
      <c r="AE6640" t="s">
        <v>65</v>
      </c>
      <c r="AF6640">
        <v>0</v>
      </c>
      <c r="AG6640" t="s">
        <v>46</v>
      </c>
      <c r="AH6640" s="1">
        <v>44887</v>
      </c>
      <c r="AJ6640" t="s">
        <v>33123</v>
      </c>
      <c r="AK6640">
        <f>Tabla_Consulta_desde_TMS8[[#This Row],[idpedido]]</f>
        <v>464310</v>
      </c>
    </row>
    <row r="6641" spans="1:37" x14ac:dyDescent="0.25">
      <c r="A6641" t="str">
        <f>Tabla_Consulta_desde_TMS8[[#This Row],[Nro_Referencia]]</f>
        <v>4633321</v>
      </c>
      <c r="B6641">
        <v>464311</v>
      </c>
      <c r="C6641" t="s">
        <v>33124</v>
      </c>
      <c r="D6641" t="s">
        <v>680</v>
      </c>
      <c r="E6641" t="s">
        <v>47</v>
      </c>
      <c r="F6641" t="s">
        <v>33</v>
      </c>
      <c r="G6641" t="s">
        <v>33125</v>
      </c>
      <c r="H6641" s="1">
        <v>44886</v>
      </c>
      <c r="I6641" t="s">
        <v>34</v>
      </c>
      <c r="J6641" s="1">
        <v>44889</v>
      </c>
      <c r="K6641" t="s">
        <v>33126</v>
      </c>
      <c r="L6641" t="s">
        <v>33127</v>
      </c>
      <c r="M6641" t="s">
        <v>33128</v>
      </c>
      <c r="N6641" t="s">
        <v>33129</v>
      </c>
      <c r="O6641" t="s">
        <v>33129</v>
      </c>
      <c r="P6641" t="s">
        <v>1096</v>
      </c>
      <c r="Q6641" t="s">
        <v>38</v>
      </c>
      <c r="R6641" t="s">
        <v>39</v>
      </c>
      <c r="S6641" t="s">
        <v>38</v>
      </c>
      <c r="T6641" t="s">
        <v>103</v>
      </c>
      <c r="U6641" t="s">
        <v>41</v>
      </c>
      <c r="V6641">
        <v>1</v>
      </c>
      <c r="W6641">
        <v>1</v>
      </c>
      <c r="X6641" t="s">
        <v>681</v>
      </c>
      <c r="Y6641" t="s">
        <v>36</v>
      </c>
      <c r="Z6641" t="s">
        <v>42</v>
      </c>
      <c r="AA6641" t="s">
        <v>33130</v>
      </c>
      <c r="AB6641">
        <v>21515</v>
      </c>
      <c r="AC6641" s="1">
        <v>44889</v>
      </c>
      <c r="AD6641" t="s">
        <v>97</v>
      </c>
      <c r="AE6641" t="s">
        <v>276</v>
      </c>
      <c r="AF6641">
        <v>1</v>
      </c>
      <c r="AG6641" t="s">
        <v>46</v>
      </c>
      <c r="AH6641" s="1">
        <v>44889</v>
      </c>
      <c r="AK6641">
        <f>Tabla_Consulta_desde_TMS8[[#This Row],[idpedido]]</f>
        <v>464311</v>
      </c>
    </row>
    <row r="6642" spans="1:37" x14ac:dyDescent="0.25">
      <c r="A6642" t="str">
        <f>Tabla_Consulta_desde_TMS8[[#This Row],[Nro_Referencia]]</f>
        <v>4633582</v>
      </c>
      <c r="B6642">
        <v>464312</v>
      </c>
      <c r="C6642" t="s">
        <v>33131</v>
      </c>
      <c r="D6642" t="s">
        <v>680</v>
      </c>
      <c r="E6642" t="s">
        <v>47</v>
      </c>
      <c r="F6642" t="s">
        <v>33</v>
      </c>
      <c r="G6642" t="s">
        <v>33132</v>
      </c>
      <c r="H6642" s="1">
        <v>44886</v>
      </c>
      <c r="I6642" t="s">
        <v>34</v>
      </c>
      <c r="J6642" s="1">
        <v>44887</v>
      </c>
      <c r="K6642" t="s">
        <v>33133</v>
      </c>
      <c r="L6642" t="s">
        <v>33134</v>
      </c>
      <c r="M6642" t="s">
        <v>33135</v>
      </c>
      <c r="N6642" t="s">
        <v>33136</v>
      </c>
      <c r="O6642" t="s">
        <v>33136</v>
      </c>
      <c r="P6642" t="s">
        <v>1003</v>
      </c>
      <c r="Q6642" t="s">
        <v>68</v>
      </c>
      <c r="R6642" t="s">
        <v>69</v>
      </c>
      <c r="S6642" t="s">
        <v>68</v>
      </c>
      <c r="T6642" t="s">
        <v>111</v>
      </c>
      <c r="U6642" t="s">
        <v>71</v>
      </c>
      <c r="V6642">
        <v>1</v>
      </c>
      <c r="W6642">
        <v>1</v>
      </c>
      <c r="X6642" t="s">
        <v>681</v>
      </c>
      <c r="Y6642" t="s">
        <v>36</v>
      </c>
      <c r="Z6642" t="s">
        <v>42</v>
      </c>
      <c r="AA6642" t="s">
        <v>33137</v>
      </c>
      <c r="AB6642">
        <v>21450</v>
      </c>
      <c r="AC6642" s="1">
        <v>44887</v>
      </c>
      <c r="AD6642" t="s">
        <v>97</v>
      </c>
      <c r="AE6642" t="s">
        <v>180</v>
      </c>
      <c r="AF6642">
        <v>0</v>
      </c>
      <c r="AG6642" t="s">
        <v>46</v>
      </c>
      <c r="AH6642" s="1">
        <v>44887</v>
      </c>
      <c r="AK6642">
        <f>Tabla_Consulta_desde_TMS8[[#This Row],[idpedido]]</f>
        <v>464312</v>
      </c>
    </row>
    <row r="6643" spans="1:37" x14ac:dyDescent="0.25">
      <c r="A6643" t="str">
        <f>Tabla_Consulta_desde_TMS8[[#This Row],[Nro_Referencia]]</f>
        <v>4633585</v>
      </c>
      <c r="B6643">
        <v>464313</v>
      </c>
      <c r="C6643" t="s">
        <v>33138</v>
      </c>
      <c r="D6643" t="s">
        <v>680</v>
      </c>
      <c r="E6643" t="s">
        <v>47</v>
      </c>
      <c r="F6643" t="s">
        <v>33</v>
      </c>
      <c r="G6643" t="s">
        <v>33139</v>
      </c>
      <c r="H6643" s="1">
        <v>44886</v>
      </c>
      <c r="I6643" t="s">
        <v>34</v>
      </c>
      <c r="J6643" s="1">
        <v>44888</v>
      </c>
      <c r="K6643" t="s">
        <v>33140</v>
      </c>
      <c r="L6643" t="s">
        <v>33141</v>
      </c>
      <c r="M6643" t="s">
        <v>33142</v>
      </c>
      <c r="N6643" t="s">
        <v>33143</v>
      </c>
      <c r="O6643" t="s">
        <v>33143</v>
      </c>
      <c r="P6643" t="s">
        <v>856</v>
      </c>
      <c r="Q6643" t="s">
        <v>68</v>
      </c>
      <c r="R6643" t="s">
        <v>69</v>
      </c>
      <c r="S6643" t="s">
        <v>68</v>
      </c>
      <c r="T6643" t="s">
        <v>70</v>
      </c>
      <c r="U6643" t="s">
        <v>71</v>
      </c>
      <c r="V6643">
        <v>1</v>
      </c>
      <c r="W6643">
        <v>1</v>
      </c>
      <c r="X6643" t="s">
        <v>681</v>
      </c>
      <c r="Y6643" t="s">
        <v>36</v>
      </c>
      <c r="Z6643" t="s">
        <v>42</v>
      </c>
      <c r="AA6643" t="s">
        <v>33144</v>
      </c>
      <c r="AB6643">
        <v>21486</v>
      </c>
      <c r="AC6643" s="1">
        <v>44888</v>
      </c>
      <c r="AD6643" t="s">
        <v>72</v>
      </c>
      <c r="AE6643" t="s">
        <v>73</v>
      </c>
      <c r="AF6643">
        <v>1</v>
      </c>
      <c r="AG6643" t="s">
        <v>46</v>
      </c>
      <c r="AH6643" s="1">
        <v>44888</v>
      </c>
      <c r="AK6643">
        <f>Tabla_Consulta_desde_TMS8[[#This Row],[idpedido]]</f>
        <v>464313</v>
      </c>
    </row>
    <row r="6644" spans="1:37" x14ac:dyDescent="0.25">
      <c r="A6644" t="str">
        <f>Tabla_Consulta_desde_TMS8[[#This Row],[Nro_Referencia]]</f>
        <v>4633603</v>
      </c>
      <c r="B6644">
        <v>464314</v>
      </c>
      <c r="C6644" t="s">
        <v>33145</v>
      </c>
      <c r="D6644" t="s">
        <v>680</v>
      </c>
      <c r="E6644" t="s">
        <v>47</v>
      </c>
      <c r="F6644" t="s">
        <v>33</v>
      </c>
      <c r="G6644" t="s">
        <v>33146</v>
      </c>
      <c r="H6644" s="1">
        <v>44886</v>
      </c>
      <c r="I6644" t="s">
        <v>34</v>
      </c>
      <c r="J6644" s="1">
        <v>44887</v>
      </c>
      <c r="K6644" t="s">
        <v>33147</v>
      </c>
      <c r="L6644" t="s">
        <v>33148</v>
      </c>
      <c r="M6644" t="s">
        <v>33149</v>
      </c>
      <c r="N6644" t="s">
        <v>33150</v>
      </c>
      <c r="O6644" t="s">
        <v>33150</v>
      </c>
      <c r="P6644" t="s">
        <v>699</v>
      </c>
      <c r="Q6644" t="s">
        <v>68</v>
      </c>
      <c r="R6644" t="s">
        <v>69</v>
      </c>
      <c r="S6644" t="s">
        <v>68</v>
      </c>
      <c r="T6644" t="s">
        <v>111</v>
      </c>
      <c r="U6644" t="s">
        <v>71</v>
      </c>
      <c r="V6644">
        <v>1</v>
      </c>
      <c r="W6644">
        <v>1</v>
      </c>
      <c r="X6644" t="s">
        <v>681</v>
      </c>
      <c r="Y6644" t="s">
        <v>36</v>
      </c>
      <c r="Z6644" t="s">
        <v>42</v>
      </c>
      <c r="AA6644" t="s">
        <v>33151</v>
      </c>
      <c r="AB6644">
        <v>21455</v>
      </c>
      <c r="AC6644" s="1">
        <v>44887</v>
      </c>
      <c r="AD6644" t="s">
        <v>97</v>
      </c>
      <c r="AE6644" t="s">
        <v>127</v>
      </c>
      <c r="AF6644">
        <v>0</v>
      </c>
      <c r="AG6644" t="s">
        <v>46</v>
      </c>
      <c r="AH6644" s="1">
        <v>44887</v>
      </c>
      <c r="AK6644">
        <f>Tabla_Consulta_desde_TMS8[[#This Row],[idpedido]]</f>
        <v>464314</v>
      </c>
    </row>
    <row r="6645" spans="1:37" x14ac:dyDescent="0.25">
      <c r="A6645" t="str">
        <f>Tabla_Consulta_desde_TMS8[[#This Row],[Nro_Referencia]]</f>
        <v>4633646</v>
      </c>
      <c r="B6645">
        <v>464315</v>
      </c>
      <c r="C6645" t="s">
        <v>33152</v>
      </c>
      <c r="D6645" t="s">
        <v>680</v>
      </c>
      <c r="E6645" t="s">
        <v>47</v>
      </c>
      <c r="F6645" t="s">
        <v>501</v>
      </c>
      <c r="G6645" t="s">
        <v>33153</v>
      </c>
      <c r="H6645" s="1">
        <v>44886</v>
      </c>
      <c r="I6645" t="s">
        <v>34</v>
      </c>
      <c r="J6645" s="1">
        <v>44887</v>
      </c>
      <c r="K6645" t="s">
        <v>33154</v>
      </c>
      <c r="L6645" t="s">
        <v>520</v>
      </c>
      <c r="M6645" t="s">
        <v>33155</v>
      </c>
      <c r="N6645" t="s">
        <v>33156</v>
      </c>
      <c r="O6645" t="s">
        <v>33157</v>
      </c>
      <c r="P6645" t="s">
        <v>68</v>
      </c>
      <c r="Q6645" t="s">
        <v>68</v>
      </c>
      <c r="R6645" t="s">
        <v>69</v>
      </c>
      <c r="T6645" t="s">
        <v>40</v>
      </c>
      <c r="U6645" t="s">
        <v>71</v>
      </c>
      <c r="V6645">
        <v>1</v>
      </c>
      <c r="W6645">
        <v>1</v>
      </c>
      <c r="X6645" t="s">
        <v>681</v>
      </c>
      <c r="Y6645" t="s">
        <v>36</v>
      </c>
      <c r="Z6645" t="s">
        <v>42</v>
      </c>
      <c r="AA6645" t="s">
        <v>33158</v>
      </c>
      <c r="AB6645">
        <v>21422</v>
      </c>
      <c r="AC6645" s="1">
        <v>44887</v>
      </c>
      <c r="AD6645" t="s">
        <v>44</v>
      </c>
      <c r="AE6645" t="s">
        <v>65</v>
      </c>
      <c r="AF6645">
        <v>1</v>
      </c>
      <c r="AG6645" t="s">
        <v>46</v>
      </c>
      <c r="AH6645" s="1">
        <v>44887</v>
      </c>
      <c r="AJ6645" t="s">
        <v>33159</v>
      </c>
      <c r="AK6645">
        <f>Tabla_Consulta_desde_TMS8[[#This Row],[idpedido]]</f>
        <v>464315</v>
      </c>
    </row>
    <row r="6646" spans="1:37" x14ac:dyDescent="0.25">
      <c r="A6646" t="str">
        <f>Tabla_Consulta_desde_TMS8[[#This Row],[Nro_Referencia]]</f>
        <v>4633695</v>
      </c>
      <c r="B6646">
        <v>464316</v>
      </c>
      <c r="C6646" t="s">
        <v>33160</v>
      </c>
      <c r="D6646" t="s">
        <v>680</v>
      </c>
      <c r="E6646" t="s">
        <v>47</v>
      </c>
      <c r="F6646" t="s">
        <v>501</v>
      </c>
      <c r="G6646" t="s">
        <v>33161</v>
      </c>
      <c r="H6646" s="1">
        <v>44886</v>
      </c>
      <c r="I6646" t="s">
        <v>34</v>
      </c>
      <c r="J6646" s="1">
        <v>44888</v>
      </c>
      <c r="K6646" t="s">
        <v>33162</v>
      </c>
      <c r="L6646" t="s">
        <v>520</v>
      </c>
      <c r="M6646" t="s">
        <v>33163</v>
      </c>
      <c r="N6646" t="s">
        <v>32835</v>
      </c>
      <c r="O6646" t="s">
        <v>32503</v>
      </c>
      <c r="P6646" t="s">
        <v>68</v>
      </c>
      <c r="Q6646" t="s">
        <v>68</v>
      </c>
      <c r="R6646" t="s">
        <v>69</v>
      </c>
      <c r="T6646" t="s">
        <v>40</v>
      </c>
      <c r="U6646" t="s">
        <v>71</v>
      </c>
      <c r="V6646">
        <v>1</v>
      </c>
      <c r="W6646">
        <v>1</v>
      </c>
      <c r="X6646" t="s">
        <v>681</v>
      </c>
      <c r="Y6646" t="s">
        <v>36</v>
      </c>
      <c r="Z6646" t="s">
        <v>42</v>
      </c>
      <c r="AA6646" t="s">
        <v>33164</v>
      </c>
      <c r="AB6646">
        <v>21422</v>
      </c>
      <c r="AC6646" s="1">
        <v>44887</v>
      </c>
      <c r="AD6646" t="s">
        <v>44</v>
      </c>
      <c r="AE6646" t="s">
        <v>65</v>
      </c>
      <c r="AF6646">
        <v>1</v>
      </c>
      <c r="AG6646" t="s">
        <v>46</v>
      </c>
      <c r="AH6646" s="1">
        <v>44888</v>
      </c>
      <c r="AJ6646" t="s">
        <v>33165</v>
      </c>
      <c r="AK6646">
        <f>Tabla_Consulta_desde_TMS8[[#This Row],[idpedido]]</f>
        <v>464316</v>
      </c>
    </row>
    <row r="6647" spans="1:37" x14ac:dyDescent="0.25">
      <c r="A6647" t="str">
        <f>Tabla_Consulta_desde_TMS8[[#This Row],[Nro_Referencia]]</f>
        <v>4633744</v>
      </c>
      <c r="B6647">
        <v>464317</v>
      </c>
      <c r="C6647" t="s">
        <v>33166</v>
      </c>
      <c r="D6647" t="s">
        <v>680</v>
      </c>
      <c r="E6647" t="s">
        <v>47</v>
      </c>
      <c r="F6647" t="s">
        <v>33</v>
      </c>
      <c r="G6647" t="s">
        <v>33167</v>
      </c>
      <c r="H6647" s="1">
        <v>44886</v>
      </c>
      <c r="I6647" t="s">
        <v>34</v>
      </c>
      <c r="J6647" s="1">
        <v>44887</v>
      </c>
      <c r="K6647" t="s">
        <v>33168</v>
      </c>
      <c r="L6647" t="s">
        <v>33169</v>
      </c>
      <c r="M6647" t="s">
        <v>33170</v>
      </c>
      <c r="N6647" t="s">
        <v>33171</v>
      </c>
      <c r="O6647" t="s">
        <v>43</v>
      </c>
      <c r="P6647" t="s">
        <v>1222</v>
      </c>
      <c r="Q6647" t="s">
        <v>38</v>
      </c>
      <c r="R6647" t="s">
        <v>39</v>
      </c>
      <c r="S6647" t="s">
        <v>38</v>
      </c>
      <c r="T6647" t="s">
        <v>103</v>
      </c>
      <c r="U6647" t="s">
        <v>41</v>
      </c>
      <c r="V6647">
        <v>1</v>
      </c>
      <c r="W6647">
        <v>1</v>
      </c>
      <c r="X6647" t="s">
        <v>681</v>
      </c>
      <c r="Y6647" t="s">
        <v>36</v>
      </c>
      <c r="Z6647" t="s">
        <v>42</v>
      </c>
      <c r="AA6647" t="s">
        <v>33172</v>
      </c>
      <c r="AB6647">
        <v>21441</v>
      </c>
      <c r="AC6647" s="1">
        <v>44887</v>
      </c>
      <c r="AD6647" t="s">
        <v>97</v>
      </c>
      <c r="AE6647" t="s">
        <v>98</v>
      </c>
      <c r="AF6647">
        <v>0</v>
      </c>
      <c r="AG6647" t="s">
        <v>46</v>
      </c>
      <c r="AH6647" s="1">
        <v>44887</v>
      </c>
      <c r="AK6647">
        <f>Tabla_Consulta_desde_TMS8[[#This Row],[idpedido]]</f>
        <v>464317</v>
      </c>
    </row>
    <row r="6648" spans="1:37" x14ac:dyDescent="0.25">
      <c r="A6648" t="str">
        <f>Tabla_Consulta_desde_TMS8[[#This Row],[Nro_Referencia]]</f>
        <v>4626847</v>
      </c>
      <c r="B6648">
        <v>464237</v>
      </c>
      <c r="C6648" t="s">
        <v>33173</v>
      </c>
      <c r="D6648" t="s">
        <v>680</v>
      </c>
      <c r="E6648" t="s">
        <v>47</v>
      </c>
      <c r="F6648" t="s">
        <v>501</v>
      </c>
      <c r="G6648" t="s">
        <v>33174</v>
      </c>
      <c r="H6648" s="1">
        <v>44886</v>
      </c>
      <c r="I6648" t="s">
        <v>34</v>
      </c>
      <c r="J6648" s="1">
        <v>44889</v>
      </c>
      <c r="K6648" t="s">
        <v>33175</v>
      </c>
      <c r="L6648" t="s">
        <v>587</v>
      </c>
      <c r="M6648" t="s">
        <v>33176</v>
      </c>
      <c r="N6648" t="s">
        <v>33177</v>
      </c>
      <c r="O6648" t="s">
        <v>33177</v>
      </c>
      <c r="P6648" t="s">
        <v>68</v>
      </c>
      <c r="Q6648" t="s">
        <v>68</v>
      </c>
      <c r="R6648" t="s">
        <v>69</v>
      </c>
      <c r="T6648" t="s">
        <v>40</v>
      </c>
      <c r="U6648" t="s">
        <v>71</v>
      </c>
      <c r="V6648">
        <v>1</v>
      </c>
      <c r="W6648">
        <v>1</v>
      </c>
      <c r="X6648" t="s">
        <v>681</v>
      </c>
      <c r="Y6648" t="s">
        <v>36</v>
      </c>
      <c r="Z6648" t="s">
        <v>42</v>
      </c>
      <c r="AA6648" t="s">
        <v>33178</v>
      </c>
      <c r="AB6648">
        <v>21422</v>
      </c>
      <c r="AC6648" s="1">
        <v>44887</v>
      </c>
      <c r="AD6648" t="s">
        <v>44</v>
      </c>
      <c r="AE6648" t="s">
        <v>65</v>
      </c>
      <c r="AF6648">
        <v>1</v>
      </c>
      <c r="AG6648" t="s">
        <v>46</v>
      </c>
      <c r="AH6648" s="1">
        <v>44889</v>
      </c>
      <c r="AJ6648" t="s">
        <v>33179</v>
      </c>
      <c r="AK6648">
        <f>Tabla_Consulta_desde_TMS8[[#This Row],[idpedido]]</f>
        <v>464237</v>
      </c>
    </row>
    <row r="6649" spans="1:37" x14ac:dyDescent="0.25">
      <c r="A6649" t="str">
        <f>Tabla_Consulta_desde_TMS8[[#This Row],[Nro_Referencia]]</f>
        <v>4628480</v>
      </c>
      <c r="B6649">
        <v>464238</v>
      </c>
      <c r="C6649" t="s">
        <v>33180</v>
      </c>
      <c r="D6649" t="s">
        <v>680</v>
      </c>
      <c r="E6649" t="s">
        <v>47</v>
      </c>
      <c r="F6649" t="s">
        <v>501</v>
      </c>
      <c r="G6649" t="s">
        <v>33181</v>
      </c>
      <c r="H6649" s="1">
        <v>44886</v>
      </c>
      <c r="I6649" t="s">
        <v>34</v>
      </c>
      <c r="J6649" s="1">
        <v>44890</v>
      </c>
      <c r="K6649" t="s">
        <v>33182</v>
      </c>
      <c r="L6649" t="s">
        <v>1400</v>
      </c>
      <c r="M6649" t="s">
        <v>33183</v>
      </c>
      <c r="N6649" t="s">
        <v>33184</v>
      </c>
      <c r="O6649" t="s">
        <v>33184</v>
      </c>
      <c r="P6649" t="s">
        <v>109</v>
      </c>
      <c r="Q6649" t="s">
        <v>109</v>
      </c>
      <c r="R6649" t="s">
        <v>110</v>
      </c>
      <c r="T6649" t="s">
        <v>40</v>
      </c>
      <c r="U6649" t="s">
        <v>50</v>
      </c>
      <c r="V6649">
        <v>1</v>
      </c>
      <c r="W6649">
        <v>1</v>
      </c>
      <c r="X6649" t="s">
        <v>681</v>
      </c>
      <c r="Y6649" t="s">
        <v>36</v>
      </c>
      <c r="Z6649" t="s">
        <v>42</v>
      </c>
      <c r="AA6649" t="s">
        <v>33185</v>
      </c>
      <c r="AB6649">
        <v>21422</v>
      </c>
      <c r="AC6649" s="1">
        <v>44887</v>
      </c>
      <c r="AD6649" t="s">
        <v>44</v>
      </c>
      <c r="AE6649" t="s">
        <v>65</v>
      </c>
      <c r="AF6649">
        <v>1</v>
      </c>
      <c r="AG6649" t="s">
        <v>46</v>
      </c>
      <c r="AH6649" s="1">
        <v>44890</v>
      </c>
      <c r="AJ6649" t="s">
        <v>33186</v>
      </c>
      <c r="AK6649">
        <f>Tabla_Consulta_desde_TMS8[[#This Row],[idpedido]]</f>
        <v>464238</v>
      </c>
    </row>
    <row r="6650" spans="1:37" x14ac:dyDescent="0.25">
      <c r="A6650" t="str">
        <f>Tabla_Consulta_desde_TMS8[[#This Row],[Nro_Referencia]]</f>
        <v>4628723</v>
      </c>
      <c r="B6650">
        <v>464239</v>
      </c>
      <c r="C6650" t="s">
        <v>33187</v>
      </c>
      <c r="D6650" t="s">
        <v>680</v>
      </c>
      <c r="E6650" t="s">
        <v>47</v>
      </c>
      <c r="F6650" t="s">
        <v>33</v>
      </c>
      <c r="G6650" t="s">
        <v>33188</v>
      </c>
      <c r="H6650" s="1">
        <v>44886</v>
      </c>
      <c r="I6650" t="s">
        <v>34</v>
      </c>
      <c r="J6650" s="1">
        <v>44888</v>
      </c>
      <c r="K6650" t="s">
        <v>33189</v>
      </c>
      <c r="L6650" t="s">
        <v>33190</v>
      </c>
      <c r="M6650" t="s">
        <v>3139</v>
      </c>
      <c r="N6650" t="s">
        <v>3140</v>
      </c>
      <c r="O6650" t="s">
        <v>33191</v>
      </c>
      <c r="P6650" t="s">
        <v>1239</v>
      </c>
      <c r="Q6650" t="s">
        <v>38</v>
      </c>
      <c r="R6650" t="s">
        <v>39</v>
      </c>
      <c r="S6650" t="s">
        <v>1240</v>
      </c>
      <c r="T6650" t="s">
        <v>103</v>
      </c>
      <c r="U6650" t="s">
        <v>41</v>
      </c>
      <c r="V6650">
        <v>1</v>
      </c>
      <c r="W6650">
        <v>1</v>
      </c>
      <c r="X6650" t="s">
        <v>681</v>
      </c>
      <c r="Y6650" t="s">
        <v>36</v>
      </c>
      <c r="Z6650" t="s">
        <v>42</v>
      </c>
      <c r="AA6650" t="s">
        <v>33192</v>
      </c>
      <c r="AB6650">
        <v>21492</v>
      </c>
      <c r="AC6650" s="1">
        <v>44888</v>
      </c>
      <c r="AD6650" t="s">
        <v>145</v>
      </c>
      <c r="AE6650" t="s">
        <v>25133</v>
      </c>
      <c r="AF6650">
        <v>0</v>
      </c>
      <c r="AG6650" t="s">
        <v>46</v>
      </c>
      <c r="AH6650" s="1">
        <v>44888</v>
      </c>
      <c r="AK6650">
        <f>Tabla_Consulta_desde_TMS8[[#This Row],[idpedido]]</f>
        <v>464239</v>
      </c>
    </row>
    <row r="6651" spans="1:37" x14ac:dyDescent="0.25">
      <c r="A6651" t="str">
        <f>Tabla_Consulta_desde_TMS8[[#This Row],[Nro_Referencia]]</f>
        <v>4628734</v>
      </c>
      <c r="B6651">
        <v>464240</v>
      </c>
      <c r="C6651" t="s">
        <v>33193</v>
      </c>
      <c r="D6651" t="s">
        <v>680</v>
      </c>
      <c r="E6651" t="s">
        <v>47</v>
      </c>
      <c r="F6651" t="s">
        <v>33</v>
      </c>
      <c r="G6651" t="s">
        <v>33194</v>
      </c>
      <c r="H6651" s="1">
        <v>44886</v>
      </c>
      <c r="I6651" t="s">
        <v>34</v>
      </c>
      <c r="J6651" s="1">
        <v>44887</v>
      </c>
      <c r="K6651" t="s">
        <v>33195</v>
      </c>
      <c r="L6651" t="s">
        <v>33196</v>
      </c>
      <c r="M6651" t="s">
        <v>33197</v>
      </c>
      <c r="N6651" t="s">
        <v>33198</v>
      </c>
      <c r="O6651" t="s">
        <v>43</v>
      </c>
      <c r="P6651" t="s">
        <v>845</v>
      </c>
      <c r="Q6651" t="s">
        <v>210</v>
      </c>
      <c r="R6651" t="s">
        <v>211</v>
      </c>
      <c r="S6651" t="s">
        <v>210</v>
      </c>
      <c r="T6651" t="s">
        <v>40</v>
      </c>
      <c r="U6651" t="s">
        <v>50</v>
      </c>
      <c r="V6651">
        <v>1</v>
      </c>
      <c r="W6651">
        <v>1</v>
      </c>
      <c r="X6651" t="s">
        <v>681</v>
      </c>
      <c r="Y6651" t="s">
        <v>36</v>
      </c>
      <c r="Z6651" t="s">
        <v>42</v>
      </c>
      <c r="AA6651" t="s">
        <v>33199</v>
      </c>
      <c r="AB6651">
        <v>21422</v>
      </c>
      <c r="AC6651" s="1">
        <v>44887</v>
      </c>
      <c r="AD6651" t="s">
        <v>44</v>
      </c>
      <c r="AE6651" t="s">
        <v>65</v>
      </c>
      <c r="AF6651">
        <v>0</v>
      </c>
      <c r="AG6651" t="s">
        <v>46</v>
      </c>
      <c r="AH6651" s="1">
        <v>44887</v>
      </c>
      <c r="AJ6651" t="s">
        <v>33200</v>
      </c>
      <c r="AK6651">
        <f>Tabla_Consulta_desde_TMS8[[#This Row],[idpedido]]</f>
        <v>464240</v>
      </c>
    </row>
    <row r="6652" spans="1:37" x14ac:dyDescent="0.25">
      <c r="A6652" t="str">
        <f>Tabla_Consulta_desde_TMS8[[#This Row],[Nro_Referencia]]</f>
        <v>4629583</v>
      </c>
      <c r="B6652">
        <v>464241</v>
      </c>
      <c r="C6652" t="s">
        <v>33201</v>
      </c>
      <c r="D6652" t="s">
        <v>680</v>
      </c>
      <c r="E6652" t="s">
        <v>47</v>
      </c>
      <c r="F6652" t="s">
        <v>33</v>
      </c>
      <c r="G6652" t="s">
        <v>33202</v>
      </c>
      <c r="H6652" s="1">
        <v>44886</v>
      </c>
      <c r="I6652" t="s">
        <v>596</v>
      </c>
      <c r="J6652" s="1">
        <v>44889</v>
      </c>
      <c r="K6652" t="s">
        <v>33203</v>
      </c>
      <c r="L6652" t="s">
        <v>33204</v>
      </c>
      <c r="M6652" t="s">
        <v>33205</v>
      </c>
      <c r="N6652" t="s">
        <v>33206</v>
      </c>
      <c r="O6652" t="s">
        <v>33207</v>
      </c>
      <c r="P6652" t="s">
        <v>1239</v>
      </c>
      <c r="Q6652" t="s">
        <v>38</v>
      </c>
      <c r="R6652" t="s">
        <v>39</v>
      </c>
      <c r="S6652" t="s">
        <v>1240</v>
      </c>
      <c r="T6652" t="s">
        <v>103</v>
      </c>
      <c r="U6652" t="s">
        <v>41</v>
      </c>
      <c r="V6652">
        <v>1</v>
      </c>
      <c r="W6652">
        <v>1</v>
      </c>
      <c r="X6652" t="s">
        <v>681</v>
      </c>
      <c r="Y6652" t="s">
        <v>36</v>
      </c>
      <c r="Z6652" t="s">
        <v>42</v>
      </c>
      <c r="AA6652" t="s">
        <v>33208</v>
      </c>
      <c r="AB6652">
        <v>21492</v>
      </c>
      <c r="AC6652" s="1">
        <v>44888</v>
      </c>
      <c r="AD6652" t="s">
        <v>145</v>
      </c>
      <c r="AE6652" t="s">
        <v>25133</v>
      </c>
      <c r="AF6652">
        <v>1</v>
      </c>
      <c r="AG6652" t="s">
        <v>596</v>
      </c>
      <c r="AH6652" s="1">
        <v>44889</v>
      </c>
      <c r="AJ6652" t="s">
        <v>43</v>
      </c>
      <c r="AK6652">
        <f>Tabla_Consulta_desde_TMS8[[#This Row],[idpedido]]</f>
        <v>464241</v>
      </c>
    </row>
    <row r="6653" spans="1:37" x14ac:dyDescent="0.25">
      <c r="A6653" t="str">
        <f>Tabla_Consulta_desde_TMS8[[#This Row],[Nro_Referencia]]</f>
        <v>4629868</v>
      </c>
      <c r="B6653">
        <v>464242</v>
      </c>
      <c r="C6653" t="s">
        <v>33209</v>
      </c>
      <c r="D6653" t="s">
        <v>680</v>
      </c>
      <c r="E6653" t="s">
        <v>47</v>
      </c>
      <c r="F6653" t="s">
        <v>501</v>
      </c>
      <c r="G6653" t="s">
        <v>33210</v>
      </c>
      <c r="H6653" s="1">
        <v>44886</v>
      </c>
      <c r="I6653" t="s">
        <v>34</v>
      </c>
      <c r="J6653" s="1">
        <v>44888</v>
      </c>
      <c r="K6653" t="s">
        <v>33211</v>
      </c>
      <c r="L6653" t="s">
        <v>14782</v>
      </c>
      <c r="M6653" t="s">
        <v>33212</v>
      </c>
      <c r="N6653" t="s">
        <v>33213</v>
      </c>
      <c r="O6653" t="s">
        <v>33214</v>
      </c>
      <c r="P6653" t="s">
        <v>38</v>
      </c>
      <c r="Q6653" t="s">
        <v>38</v>
      </c>
      <c r="R6653" t="s">
        <v>39</v>
      </c>
      <c r="T6653" t="s">
        <v>40</v>
      </c>
      <c r="U6653" t="s">
        <v>41</v>
      </c>
      <c r="V6653">
        <v>1</v>
      </c>
      <c r="W6653">
        <v>1</v>
      </c>
      <c r="X6653" t="s">
        <v>681</v>
      </c>
      <c r="Y6653" t="s">
        <v>36</v>
      </c>
      <c r="Z6653" t="s">
        <v>42</v>
      </c>
      <c r="AA6653" t="s">
        <v>33215</v>
      </c>
      <c r="AB6653">
        <v>21422</v>
      </c>
      <c r="AC6653" s="1">
        <v>44887</v>
      </c>
      <c r="AD6653" t="s">
        <v>44</v>
      </c>
      <c r="AE6653" t="s">
        <v>65</v>
      </c>
      <c r="AF6653">
        <v>1</v>
      </c>
      <c r="AG6653" t="s">
        <v>46</v>
      </c>
      <c r="AH6653" s="1">
        <v>44888</v>
      </c>
      <c r="AJ6653" t="s">
        <v>33216</v>
      </c>
      <c r="AK6653">
        <f>Tabla_Consulta_desde_TMS8[[#This Row],[idpedido]]</f>
        <v>464242</v>
      </c>
    </row>
    <row r="6654" spans="1:37" x14ac:dyDescent="0.25">
      <c r="A6654" t="str">
        <f>Tabla_Consulta_desde_TMS8[[#This Row],[Nro_Referencia]]</f>
        <v>4630073</v>
      </c>
      <c r="B6654">
        <v>464243</v>
      </c>
      <c r="C6654" t="s">
        <v>33217</v>
      </c>
      <c r="D6654" t="s">
        <v>680</v>
      </c>
      <c r="E6654" t="s">
        <v>47</v>
      </c>
      <c r="F6654" t="s">
        <v>501</v>
      </c>
      <c r="G6654" t="s">
        <v>33218</v>
      </c>
      <c r="H6654" s="1">
        <v>44886</v>
      </c>
      <c r="I6654" t="s">
        <v>34</v>
      </c>
      <c r="J6654" s="1">
        <v>44888</v>
      </c>
      <c r="K6654" t="s">
        <v>33219</v>
      </c>
      <c r="L6654" t="s">
        <v>587</v>
      </c>
      <c r="M6654" t="s">
        <v>33220</v>
      </c>
      <c r="N6654" t="s">
        <v>33221</v>
      </c>
      <c r="O6654" t="s">
        <v>33221</v>
      </c>
      <c r="P6654" t="s">
        <v>68</v>
      </c>
      <c r="Q6654" t="s">
        <v>68</v>
      </c>
      <c r="R6654" t="s">
        <v>69</v>
      </c>
      <c r="T6654" t="s">
        <v>40</v>
      </c>
      <c r="U6654" t="s">
        <v>71</v>
      </c>
      <c r="V6654">
        <v>1</v>
      </c>
      <c r="W6654">
        <v>1</v>
      </c>
      <c r="X6654" t="s">
        <v>681</v>
      </c>
      <c r="Y6654" t="s">
        <v>36</v>
      </c>
      <c r="Z6654" t="s">
        <v>42</v>
      </c>
      <c r="AA6654" t="s">
        <v>33222</v>
      </c>
      <c r="AB6654">
        <v>21422</v>
      </c>
      <c r="AC6654" s="1">
        <v>44887</v>
      </c>
      <c r="AD6654" t="s">
        <v>44</v>
      </c>
      <c r="AE6654" t="s">
        <v>65</v>
      </c>
      <c r="AF6654">
        <v>1</v>
      </c>
      <c r="AG6654" t="s">
        <v>46</v>
      </c>
      <c r="AH6654" s="1">
        <v>44888</v>
      </c>
      <c r="AJ6654" t="s">
        <v>33223</v>
      </c>
      <c r="AK6654">
        <f>Tabla_Consulta_desde_TMS8[[#This Row],[idpedido]]</f>
        <v>464243</v>
      </c>
    </row>
    <row r="6655" spans="1:37" x14ac:dyDescent="0.25">
      <c r="A6655" t="str">
        <f>Tabla_Consulta_desde_TMS8[[#This Row],[Nro_Referencia]]</f>
        <v>4630349</v>
      </c>
      <c r="B6655">
        <v>464244</v>
      </c>
      <c r="C6655" t="s">
        <v>33224</v>
      </c>
      <c r="D6655" t="s">
        <v>680</v>
      </c>
      <c r="E6655" t="s">
        <v>47</v>
      </c>
      <c r="F6655" t="s">
        <v>501</v>
      </c>
      <c r="G6655" t="s">
        <v>33225</v>
      </c>
      <c r="H6655" s="1">
        <v>44886</v>
      </c>
      <c r="I6655" t="s">
        <v>555</v>
      </c>
      <c r="J6655" s="1">
        <v>44895</v>
      </c>
      <c r="K6655" t="s">
        <v>33226</v>
      </c>
      <c r="L6655" t="s">
        <v>589</v>
      </c>
      <c r="M6655" t="s">
        <v>33227</v>
      </c>
      <c r="N6655" t="s">
        <v>33228</v>
      </c>
      <c r="O6655" t="s">
        <v>729</v>
      </c>
      <c r="P6655" t="s">
        <v>88</v>
      </c>
      <c r="Q6655" t="s">
        <v>88</v>
      </c>
      <c r="R6655" t="s">
        <v>88</v>
      </c>
      <c r="T6655" t="s">
        <v>40</v>
      </c>
      <c r="U6655" t="s">
        <v>50</v>
      </c>
      <c r="V6655">
        <v>1</v>
      </c>
      <c r="W6655">
        <v>1</v>
      </c>
      <c r="X6655" t="s">
        <v>681</v>
      </c>
      <c r="Y6655" t="s">
        <v>36</v>
      </c>
      <c r="Z6655" t="s">
        <v>42</v>
      </c>
      <c r="AA6655" t="s">
        <v>33229</v>
      </c>
      <c r="AB6655">
        <v>21422</v>
      </c>
      <c r="AC6655" s="1">
        <v>44887</v>
      </c>
      <c r="AD6655" t="s">
        <v>44</v>
      </c>
      <c r="AE6655" t="s">
        <v>65</v>
      </c>
      <c r="AF6655">
        <v>1</v>
      </c>
      <c r="AG6655" t="s">
        <v>555</v>
      </c>
      <c r="AH6655" s="1">
        <v>44895</v>
      </c>
      <c r="AJ6655" t="s">
        <v>2101</v>
      </c>
      <c r="AK6655">
        <f>Tabla_Consulta_desde_TMS8[[#This Row],[idpedido]]</f>
        <v>464244</v>
      </c>
    </row>
    <row r="6656" spans="1:37" x14ac:dyDescent="0.25">
      <c r="A6656" t="str">
        <f>Tabla_Consulta_desde_TMS8[[#This Row],[Nro_Referencia]]</f>
        <v>4630437</v>
      </c>
      <c r="B6656">
        <v>464245</v>
      </c>
      <c r="C6656" t="s">
        <v>33230</v>
      </c>
      <c r="D6656" t="s">
        <v>680</v>
      </c>
      <c r="E6656" t="s">
        <v>47</v>
      </c>
      <c r="F6656" t="s">
        <v>33</v>
      </c>
      <c r="G6656" t="s">
        <v>33231</v>
      </c>
      <c r="H6656" s="1">
        <v>44886</v>
      </c>
      <c r="I6656" t="s">
        <v>34</v>
      </c>
      <c r="J6656" s="1">
        <v>44887</v>
      </c>
      <c r="K6656" t="s">
        <v>33232</v>
      </c>
      <c r="L6656" t="s">
        <v>33233</v>
      </c>
      <c r="M6656" t="s">
        <v>33234</v>
      </c>
      <c r="N6656" t="s">
        <v>33235</v>
      </c>
      <c r="O6656" t="s">
        <v>33235</v>
      </c>
      <c r="P6656" t="s">
        <v>890</v>
      </c>
      <c r="Q6656" t="s">
        <v>575</v>
      </c>
      <c r="R6656" t="s">
        <v>69</v>
      </c>
      <c r="S6656" t="s">
        <v>575</v>
      </c>
      <c r="T6656" t="s">
        <v>111</v>
      </c>
      <c r="U6656" t="s">
        <v>71</v>
      </c>
      <c r="V6656">
        <v>1</v>
      </c>
      <c r="W6656">
        <v>1</v>
      </c>
      <c r="X6656" t="s">
        <v>681</v>
      </c>
      <c r="Y6656" t="s">
        <v>36</v>
      </c>
      <c r="Z6656" t="s">
        <v>42</v>
      </c>
      <c r="AA6656" t="s">
        <v>33236</v>
      </c>
      <c r="AB6656">
        <v>21454</v>
      </c>
      <c r="AC6656" s="1">
        <v>44887</v>
      </c>
      <c r="AD6656" t="s">
        <v>97</v>
      </c>
      <c r="AE6656" t="s">
        <v>122</v>
      </c>
      <c r="AF6656">
        <v>0</v>
      </c>
      <c r="AG6656" t="s">
        <v>46</v>
      </c>
      <c r="AH6656" s="1">
        <v>44887</v>
      </c>
      <c r="AK6656">
        <f>Tabla_Consulta_desde_TMS8[[#This Row],[idpedido]]</f>
        <v>464245</v>
      </c>
    </row>
    <row r="6657" spans="1:37" x14ac:dyDescent="0.25">
      <c r="A6657" t="str">
        <f>Tabla_Consulta_desde_TMS8[[#This Row],[Nro_Referencia]]</f>
        <v>4630481</v>
      </c>
      <c r="B6657">
        <v>464246</v>
      </c>
      <c r="C6657" t="s">
        <v>33237</v>
      </c>
      <c r="D6657" t="s">
        <v>680</v>
      </c>
      <c r="E6657" t="s">
        <v>47</v>
      </c>
      <c r="F6657" t="s">
        <v>501</v>
      </c>
      <c r="G6657" t="s">
        <v>33238</v>
      </c>
      <c r="H6657" s="1">
        <v>44886</v>
      </c>
      <c r="I6657" t="s">
        <v>34</v>
      </c>
      <c r="J6657" s="1">
        <v>44889</v>
      </c>
      <c r="K6657" t="s">
        <v>33239</v>
      </c>
      <c r="L6657" t="s">
        <v>603</v>
      </c>
      <c r="M6657" t="s">
        <v>33240</v>
      </c>
      <c r="N6657" t="s">
        <v>33241</v>
      </c>
      <c r="O6657" t="s">
        <v>729</v>
      </c>
      <c r="P6657" t="s">
        <v>1154</v>
      </c>
      <c r="Q6657" t="s">
        <v>604</v>
      </c>
      <c r="R6657" t="s">
        <v>134</v>
      </c>
      <c r="S6657" t="s">
        <v>1155</v>
      </c>
      <c r="T6657" t="s">
        <v>40</v>
      </c>
      <c r="V6657">
        <v>1</v>
      </c>
      <c r="W6657">
        <v>1</v>
      </c>
      <c r="X6657" t="s">
        <v>681</v>
      </c>
      <c r="Y6657" t="s">
        <v>36</v>
      </c>
      <c r="Z6657" t="s">
        <v>42</v>
      </c>
      <c r="AA6657" t="s">
        <v>33242</v>
      </c>
      <c r="AB6657">
        <v>21422</v>
      </c>
      <c r="AC6657" s="1">
        <v>44887</v>
      </c>
      <c r="AD6657" t="s">
        <v>44</v>
      </c>
      <c r="AE6657" t="s">
        <v>65</v>
      </c>
      <c r="AF6657">
        <v>1</v>
      </c>
      <c r="AG6657" t="s">
        <v>46</v>
      </c>
      <c r="AH6657" s="1">
        <v>44889</v>
      </c>
      <c r="AJ6657" t="s">
        <v>33243</v>
      </c>
      <c r="AK6657">
        <f>Tabla_Consulta_desde_TMS8[[#This Row],[idpedido]]</f>
        <v>464246</v>
      </c>
    </row>
    <row r="6658" spans="1:37" x14ac:dyDescent="0.25">
      <c r="A6658" t="str">
        <f>Tabla_Consulta_desde_TMS8[[#This Row],[Nro_Referencia]]</f>
        <v>4630495</v>
      </c>
      <c r="B6658">
        <v>464247</v>
      </c>
      <c r="C6658" t="s">
        <v>33244</v>
      </c>
      <c r="D6658" t="s">
        <v>680</v>
      </c>
      <c r="E6658" t="s">
        <v>47</v>
      </c>
      <c r="F6658" t="s">
        <v>33</v>
      </c>
      <c r="G6658" t="s">
        <v>33245</v>
      </c>
      <c r="H6658" s="1">
        <v>44886</v>
      </c>
      <c r="I6658" t="s">
        <v>34</v>
      </c>
      <c r="J6658" s="1">
        <v>44887</v>
      </c>
      <c r="K6658" t="s">
        <v>33246</v>
      </c>
      <c r="L6658" t="s">
        <v>33247</v>
      </c>
      <c r="M6658" t="s">
        <v>33248</v>
      </c>
      <c r="N6658" t="s">
        <v>33249</v>
      </c>
      <c r="O6658" t="s">
        <v>33249</v>
      </c>
      <c r="P6658" t="s">
        <v>730</v>
      </c>
      <c r="Q6658" t="s">
        <v>38</v>
      </c>
      <c r="R6658" t="s">
        <v>39</v>
      </c>
      <c r="S6658" t="s">
        <v>38</v>
      </c>
      <c r="T6658" t="s">
        <v>461</v>
      </c>
      <c r="U6658" t="s">
        <v>41</v>
      </c>
      <c r="V6658">
        <v>1</v>
      </c>
      <c r="W6658">
        <v>1</v>
      </c>
      <c r="X6658" t="s">
        <v>681</v>
      </c>
      <c r="Y6658" t="s">
        <v>36</v>
      </c>
      <c r="Z6658" t="s">
        <v>42</v>
      </c>
      <c r="AA6658" t="s">
        <v>33250</v>
      </c>
      <c r="AB6658">
        <v>21451</v>
      </c>
      <c r="AC6658" s="1">
        <v>44887</v>
      </c>
      <c r="AD6658" t="s">
        <v>461</v>
      </c>
      <c r="AE6658" t="s">
        <v>462</v>
      </c>
      <c r="AF6658">
        <v>0</v>
      </c>
      <c r="AG6658" t="s">
        <v>46</v>
      </c>
      <c r="AH6658" s="1">
        <v>44887</v>
      </c>
      <c r="AK6658">
        <f>Tabla_Consulta_desde_TMS8[[#This Row],[idpedido]]</f>
        <v>464247</v>
      </c>
    </row>
    <row r="6659" spans="1:37" x14ac:dyDescent="0.25">
      <c r="A6659" t="str">
        <f>Tabla_Consulta_desde_TMS8[[#This Row],[Nro_Referencia]]</f>
        <v>4630547</v>
      </c>
      <c r="B6659">
        <v>464248</v>
      </c>
      <c r="C6659" t="s">
        <v>33251</v>
      </c>
      <c r="D6659" t="s">
        <v>680</v>
      </c>
      <c r="E6659" t="s">
        <v>47</v>
      </c>
      <c r="F6659" t="s">
        <v>501</v>
      </c>
      <c r="G6659" t="s">
        <v>33252</v>
      </c>
      <c r="H6659" s="1">
        <v>44886</v>
      </c>
      <c r="I6659" t="s">
        <v>34</v>
      </c>
      <c r="J6659" s="1">
        <v>44890</v>
      </c>
      <c r="K6659" t="s">
        <v>33253</v>
      </c>
      <c r="L6659" t="s">
        <v>583</v>
      </c>
      <c r="M6659" t="s">
        <v>33254</v>
      </c>
      <c r="N6659" t="s">
        <v>33255</v>
      </c>
      <c r="O6659" t="s">
        <v>33255</v>
      </c>
      <c r="P6659" t="s">
        <v>68</v>
      </c>
      <c r="Q6659" t="s">
        <v>68</v>
      </c>
      <c r="R6659" t="s">
        <v>69</v>
      </c>
      <c r="T6659" t="s">
        <v>40</v>
      </c>
      <c r="U6659" t="s">
        <v>71</v>
      </c>
      <c r="V6659">
        <v>1</v>
      </c>
      <c r="W6659">
        <v>1</v>
      </c>
      <c r="X6659" t="s">
        <v>681</v>
      </c>
      <c r="Y6659" t="s">
        <v>36</v>
      </c>
      <c r="Z6659" t="s">
        <v>42</v>
      </c>
      <c r="AA6659" t="s">
        <v>33256</v>
      </c>
      <c r="AB6659">
        <v>21422</v>
      </c>
      <c r="AC6659" s="1">
        <v>44887</v>
      </c>
      <c r="AD6659" t="s">
        <v>44</v>
      </c>
      <c r="AE6659" t="s">
        <v>65</v>
      </c>
      <c r="AF6659">
        <v>1</v>
      </c>
      <c r="AG6659" t="s">
        <v>46</v>
      </c>
      <c r="AH6659" s="1">
        <v>44890</v>
      </c>
      <c r="AJ6659" t="s">
        <v>33257</v>
      </c>
      <c r="AK6659">
        <f>Tabla_Consulta_desde_TMS8[[#This Row],[idpedido]]</f>
        <v>464248</v>
      </c>
    </row>
    <row r="6660" spans="1:37" x14ac:dyDescent="0.25">
      <c r="A6660" t="str">
        <f>Tabla_Consulta_desde_TMS8[[#This Row],[Nro_Referencia]]</f>
        <v>4630565</v>
      </c>
      <c r="B6660">
        <v>464249</v>
      </c>
      <c r="C6660" t="s">
        <v>33258</v>
      </c>
      <c r="D6660" t="s">
        <v>680</v>
      </c>
      <c r="E6660" t="s">
        <v>47</v>
      </c>
      <c r="F6660" t="s">
        <v>33</v>
      </c>
      <c r="G6660" t="s">
        <v>33259</v>
      </c>
      <c r="H6660" s="1">
        <v>44886</v>
      </c>
      <c r="I6660" t="s">
        <v>34</v>
      </c>
      <c r="J6660" s="1">
        <v>44888</v>
      </c>
      <c r="K6660" t="s">
        <v>33260</v>
      </c>
      <c r="L6660" t="s">
        <v>33261</v>
      </c>
      <c r="M6660" t="s">
        <v>33262</v>
      </c>
      <c r="N6660" t="s">
        <v>33263</v>
      </c>
      <c r="O6660" t="s">
        <v>33263</v>
      </c>
      <c r="P6660" t="s">
        <v>2780</v>
      </c>
      <c r="Q6660" t="s">
        <v>128</v>
      </c>
      <c r="R6660" t="s">
        <v>129</v>
      </c>
      <c r="S6660" t="s">
        <v>128</v>
      </c>
      <c r="T6660" t="s">
        <v>40</v>
      </c>
      <c r="U6660" t="s">
        <v>50</v>
      </c>
      <c r="V6660">
        <v>1</v>
      </c>
      <c r="W6660">
        <v>1</v>
      </c>
      <c r="X6660" t="s">
        <v>681</v>
      </c>
      <c r="Y6660" t="s">
        <v>36</v>
      </c>
      <c r="Z6660" t="s">
        <v>42</v>
      </c>
      <c r="AA6660" t="s">
        <v>33264</v>
      </c>
      <c r="AB6660">
        <v>21422</v>
      </c>
      <c r="AC6660" s="1">
        <v>44887</v>
      </c>
      <c r="AD6660" t="s">
        <v>44</v>
      </c>
      <c r="AE6660" t="s">
        <v>65</v>
      </c>
      <c r="AF6660">
        <v>1</v>
      </c>
      <c r="AG6660" t="s">
        <v>46</v>
      </c>
      <c r="AH6660" s="1">
        <v>44888</v>
      </c>
      <c r="AJ6660" t="s">
        <v>33265</v>
      </c>
      <c r="AK6660">
        <f>Tabla_Consulta_desde_TMS8[[#This Row],[idpedido]]</f>
        <v>464249</v>
      </c>
    </row>
    <row r="6661" spans="1:37" x14ac:dyDescent="0.25">
      <c r="A6661" t="str">
        <f>Tabla_Consulta_desde_TMS8[[#This Row],[Nro_Referencia]]</f>
        <v>4630633</v>
      </c>
      <c r="B6661">
        <v>464250</v>
      </c>
      <c r="C6661" t="s">
        <v>33266</v>
      </c>
      <c r="D6661" t="s">
        <v>680</v>
      </c>
      <c r="E6661" t="s">
        <v>47</v>
      </c>
      <c r="F6661" t="s">
        <v>501</v>
      </c>
      <c r="G6661" t="s">
        <v>33267</v>
      </c>
      <c r="H6661" s="1">
        <v>44886</v>
      </c>
      <c r="I6661" t="s">
        <v>34</v>
      </c>
      <c r="J6661" s="1">
        <v>44889</v>
      </c>
      <c r="K6661" t="s">
        <v>33268</v>
      </c>
      <c r="L6661" t="s">
        <v>22057</v>
      </c>
      <c r="M6661" t="s">
        <v>33269</v>
      </c>
      <c r="N6661" t="s">
        <v>33270</v>
      </c>
      <c r="O6661" t="s">
        <v>43</v>
      </c>
      <c r="P6661" t="s">
        <v>38</v>
      </c>
      <c r="Q6661" t="s">
        <v>38</v>
      </c>
      <c r="R6661" t="s">
        <v>39</v>
      </c>
      <c r="T6661" t="s">
        <v>40</v>
      </c>
      <c r="U6661" t="s">
        <v>41</v>
      </c>
      <c r="V6661">
        <v>1</v>
      </c>
      <c r="W6661">
        <v>1</v>
      </c>
      <c r="X6661" t="s">
        <v>681</v>
      </c>
      <c r="Y6661" t="s">
        <v>36</v>
      </c>
      <c r="Z6661" t="s">
        <v>42</v>
      </c>
      <c r="AA6661" t="s">
        <v>33271</v>
      </c>
      <c r="AB6661">
        <v>21422</v>
      </c>
      <c r="AC6661" s="1">
        <v>44887</v>
      </c>
      <c r="AD6661" t="s">
        <v>44</v>
      </c>
      <c r="AE6661" t="s">
        <v>65</v>
      </c>
      <c r="AF6661">
        <v>1</v>
      </c>
      <c r="AG6661" t="s">
        <v>46</v>
      </c>
      <c r="AH6661" s="1">
        <v>44889</v>
      </c>
      <c r="AJ6661" t="s">
        <v>33272</v>
      </c>
      <c r="AK6661">
        <f>Tabla_Consulta_desde_TMS8[[#This Row],[idpedido]]</f>
        <v>464250</v>
      </c>
    </row>
    <row r="6662" spans="1:37" x14ac:dyDescent="0.25">
      <c r="A6662" t="str">
        <f>Tabla_Consulta_desde_TMS8[[#This Row],[Nro_Referencia]]</f>
        <v>4630653</v>
      </c>
      <c r="B6662">
        <v>464251</v>
      </c>
      <c r="C6662" t="s">
        <v>33273</v>
      </c>
      <c r="D6662" t="s">
        <v>680</v>
      </c>
      <c r="E6662" t="s">
        <v>47</v>
      </c>
      <c r="F6662" t="s">
        <v>501</v>
      </c>
      <c r="G6662" t="s">
        <v>33274</v>
      </c>
      <c r="H6662" s="1">
        <v>44886</v>
      </c>
      <c r="I6662" t="s">
        <v>555</v>
      </c>
      <c r="J6662" s="1">
        <v>44895</v>
      </c>
      <c r="K6662" t="s">
        <v>33275</v>
      </c>
      <c r="L6662" t="s">
        <v>583</v>
      </c>
      <c r="M6662" t="s">
        <v>33276</v>
      </c>
      <c r="N6662" t="s">
        <v>33277</v>
      </c>
      <c r="O6662" t="s">
        <v>33277</v>
      </c>
      <c r="P6662" t="s">
        <v>68</v>
      </c>
      <c r="Q6662" t="s">
        <v>68</v>
      </c>
      <c r="R6662" t="s">
        <v>69</v>
      </c>
      <c r="T6662" t="s">
        <v>40</v>
      </c>
      <c r="U6662" t="s">
        <v>71</v>
      </c>
      <c r="V6662">
        <v>1</v>
      </c>
      <c r="W6662">
        <v>1</v>
      </c>
      <c r="X6662" t="s">
        <v>681</v>
      </c>
      <c r="Y6662" t="s">
        <v>36</v>
      </c>
      <c r="Z6662" t="s">
        <v>42</v>
      </c>
      <c r="AA6662" t="s">
        <v>33278</v>
      </c>
      <c r="AB6662">
        <v>21422</v>
      </c>
      <c r="AC6662" s="1">
        <v>44887</v>
      </c>
      <c r="AD6662" t="s">
        <v>44</v>
      </c>
      <c r="AE6662" t="s">
        <v>65</v>
      </c>
      <c r="AF6662">
        <v>1</v>
      </c>
      <c r="AG6662" t="s">
        <v>555</v>
      </c>
      <c r="AH6662" s="1">
        <v>44895</v>
      </c>
      <c r="AJ6662" t="s">
        <v>2101</v>
      </c>
      <c r="AK6662">
        <f>Tabla_Consulta_desde_TMS8[[#This Row],[idpedido]]</f>
        <v>464251</v>
      </c>
    </row>
    <row r="6663" spans="1:37" x14ac:dyDescent="0.25">
      <c r="A6663" t="str">
        <f>Tabla_Consulta_desde_TMS8[[#This Row],[Nro_Referencia]]</f>
        <v>4630965</v>
      </c>
      <c r="B6663">
        <v>464252</v>
      </c>
      <c r="C6663" t="s">
        <v>33279</v>
      </c>
      <c r="D6663" t="s">
        <v>680</v>
      </c>
      <c r="E6663" t="s">
        <v>47</v>
      </c>
      <c r="F6663" t="s">
        <v>33</v>
      </c>
      <c r="G6663" t="s">
        <v>33280</v>
      </c>
      <c r="H6663" s="1">
        <v>44886</v>
      </c>
      <c r="I6663" t="s">
        <v>34</v>
      </c>
      <c r="J6663" s="1">
        <v>44887</v>
      </c>
      <c r="K6663" t="s">
        <v>33281</v>
      </c>
      <c r="L6663" t="s">
        <v>33282</v>
      </c>
      <c r="M6663" t="s">
        <v>33283</v>
      </c>
      <c r="N6663" t="s">
        <v>33284</v>
      </c>
      <c r="P6663" t="s">
        <v>1080</v>
      </c>
      <c r="Q6663" t="s">
        <v>434</v>
      </c>
      <c r="R6663" t="s">
        <v>69</v>
      </c>
      <c r="S6663" t="s">
        <v>434</v>
      </c>
      <c r="T6663" t="s">
        <v>40</v>
      </c>
      <c r="V6663">
        <v>1</v>
      </c>
      <c r="W6663">
        <v>1</v>
      </c>
      <c r="X6663" t="s">
        <v>681</v>
      </c>
      <c r="Y6663" t="s">
        <v>36</v>
      </c>
      <c r="Z6663" t="s">
        <v>42</v>
      </c>
      <c r="AA6663" t="s">
        <v>33285</v>
      </c>
      <c r="AB6663">
        <v>21422</v>
      </c>
      <c r="AC6663" s="1">
        <v>44887</v>
      </c>
      <c r="AD6663" t="s">
        <v>44</v>
      </c>
      <c r="AE6663" t="s">
        <v>65</v>
      </c>
      <c r="AF6663">
        <v>0</v>
      </c>
      <c r="AG6663" t="s">
        <v>46</v>
      </c>
      <c r="AH6663" s="1">
        <v>44887</v>
      </c>
      <c r="AJ6663" t="s">
        <v>33286</v>
      </c>
      <c r="AK6663">
        <f>Tabla_Consulta_desde_TMS8[[#This Row],[idpedido]]</f>
        <v>464252</v>
      </c>
    </row>
    <row r="6664" spans="1:37" x14ac:dyDescent="0.25">
      <c r="A6664" t="str">
        <f>Tabla_Consulta_desde_TMS8[[#This Row],[Nro_Referencia]]</f>
        <v>4631021</v>
      </c>
      <c r="B6664">
        <v>464253</v>
      </c>
      <c r="C6664" t="s">
        <v>33287</v>
      </c>
      <c r="D6664" t="s">
        <v>680</v>
      </c>
      <c r="E6664" t="s">
        <v>47</v>
      </c>
      <c r="F6664" t="s">
        <v>33</v>
      </c>
      <c r="G6664" t="s">
        <v>33288</v>
      </c>
      <c r="H6664" s="1">
        <v>44886</v>
      </c>
      <c r="I6664" t="s">
        <v>34</v>
      </c>
      <c r="J6664" s="1">
        <v>44889</v>
      </c>
      <c r="K6664" t="s">
        <v>33289</v>
      </c>
      <c r="L6664" t="s">
        <v>33290</v>
      </c>
      <c r="M6664" t="s">
        <v>33291</v>
      </c>
      <c r="N6664" t="s">
        <v>33292</v>
      </c>
      <c r="O6664" t="s">
        <v>33292</v>
      </c>
      <c r="P6664" t="s">
        <v>1080</v>
      </c>
      <c r="Q6664" t="s">
        <v>434</v>
      </c>
      <c r="R6664" t="s">
        <v>69</v>
      </c>
      <c r="S6664" t="s">
        <v>434</v>
      </c>
      <c r="T6664" t="s">
        <v>40</v>
      </c>
      <c r="V6664">
        <v>1</v>
      </c>
      <c r="W6664">
        <v>1</v>
      </c>
      <c r="X6664" t="s">
        <v>681</v>
      </c>
      <c r="Y6664" t="s">
        <v>36</v>
      </c>
      <c r="Z6664" t="s">
        <v>42</v>
      </c>
      <c r="AA6664" t="s">
        <v>33293</v>
      </c>
      <c r="AB6664">
        <v>21422</v>
      </c>
      <c r="AC6664" s="1">
        <v>44887</v>
      </c>
      <c r="AD6664" t="s">
        <v>44</v>
      </c>
      <c r="AE6664" t="s">
        <v>65</v>
      </c>
      <c r="AF6664">
        <v>1</v>
      </c>
      <c r="AG6664" t="s">
        <v>46</v>
      </c>
      <c r="AH6664" s="1">
        <v>44889</v>
      </c>
      <c r="AJ6664" t="s">
        <v>33294</v>
      </c>
      <c r="AK6664">
        <f>Tabla_Consulta_desde_TMS8[[#This Row],[idpedido]]</f>
        <v>464253</v>
      </c>
    </row>
    <row r="6665" spans="1:37" x14ac:dyDescent="0.25">
      <c r="A6665" t="str">
        <f>Tabla_Consulta_desde_TMS8[[#This Row],[Nro_Referencia]]</f>
        <v>4631077</v>
      </c>
      <c r="B6665">
        <v>464254</v>
      </c>
      <c r="C6665" t="s">
        <v>33295</v>
      </c>
      <c r="D6665" t="s">
        <v>680</v>
      </c>
      <c r="E6665" t="s">
        <v>47</v>
      </c>
      <c r="F6665" t="s">
        <v>33</v>
      </c>
      <c r="G6665" t="s">
        <v>33296</v>
      </c>
      <c r="H6665" s="1">
        <v>44886</v>
      </c>
      <c r="I6665" t="s">
        <v>34</v>
      </c>
      <c r="J6665" s="1">
        <v>44888</v>
      </c>
      <c r="K6665" t="s">
        <v>33297</v>
      </c>
      <c r="L6665" t="s">
        <v>33298</v>
      </c>
      <c r="M6665" t="s">
        <v>33299</v>
      </c>
      <c r="N6665" t="s">
        <v>33300</v>
      </c>
      <c r="O6665" t="s">
        <v>33300</v>
      </c>
      <c r="P6665" t="s">
        <v>886</v>
      </c>
      <c r="Q6665" t="s">
        <v>38</v>
      </c>
      <c r="R6665" t="s">
        <v>39</v>
      </c>
      <c r="S6665" t="s">
        <v>38</v>
      </c>
      <c r="T6665" t="s">
        <v>103</v>
      </c>
      <c r="U6665" t="s">
        <v>41</v>
      </c>
      <c r="V6665">
        <v>1</v>
      </c>
      <c r="W6665">
        <v>1</v>
      </c>
      <c r="X6665" t="s">
        <v>681</v>
      </c>
      <c r="Y6665" t="s">
        <v>36</v>
      </c>
      <c r="Z6665" t="s">
        <v>42</v>
      </c>
      <c r="AA6665" t="s">
        <v>33301</v>
      </c>
      <c r="AB6665">
        <v>21476</v>
      </c>
      <c r="AC6665" s="1">
        <v>44888</v>
      </c>
      <c r="AD6665" t="s">
        <v>97</v>
      </c>
      <c r="AE6665" t="s">
        <v>136</v>
      </c>
      <c r="AF6665">
        <v>0</v>
      </c>
      <c r="AG6665" t="s">
        <v>46</v>
      </c>
      <c r="AH6665" s="1">
        <v>44888</v>
      </c>
      <c r="AK6665">
        <f>Tabla_Consulta_desde_TMS8[[#This Row],[idpedido]]</f>
        <v>464254</v>
      </c>
    </row>
    <row r="6666" spans="1:37" x14ac:dyDescent="0.25">
      <c r="A6666" t="str">
        <f>Tabla_Consulta_desde_TMS8[[#This Row],[Nro_Referencia]]</f>
        <v>4631101</v>
      </c>
      <c r="B6666">
        <v>464255</v>
      </c>
      <c r="C6666" t="s">
        <v>33302</v>
      </c>
      <c r="D6666" t="s">
        <v>680</v>
      </c>
      <c r="E6666" t="s">
        <v>47</v>
      </c>
      <c r="F6666" t="s">
        <v>33</v>
      </c>
      <c r="G6666" t="s">
        <v>33303</v>
      </c>
      <c r="H6666" s="1">
        <v>44886</v>
      </c>
      <c r="I6666" t="s">
        <v>34</v>
      </c>
      <c r="J6666" s="1">
        <v>44887</v>
      </c>
      <c r="K6666" t="s">
        <v>33304</v>
      </c>
      <c r="L6666" t="s">
        <v>33305</v>
      </c>
      <c r="M6666" t="s">
        <v>33306</v>
      </c>
      <c r="N6666" t="s">
        <v>33307</v>
      </c>
      <c r="O6666" t="s">
        <v>33307</v>
      </c>
      <c r="P6666" t="s">
        <v>914</v>
      </c>
      <c r="Q6666" t="s">
        <v>38</v>
      </c>
      <c r="R6666" t="s">
        <v>39</v>
      </c>
      <c r="S6666" t="s">
        <v>38</v>
      </c>
      <c r="T6666" t="s">
        <v>103</v>
      </c>
      <c r="U6666" t="s">
        <v>41</v>
      </c>
      <c r="V6666">
        <v>1</v>
      </c>
      <c r="W6666">
        <v>1</v>
      </c>
      <c r="X6666" t="s">
        <v>681</v>
      </c>
      <c r="Y6666" t="s">
        <v>36</v>
      </c>
      <c r="Z6666" t="s">
        <v>42</v>
      </c>
      <c r="AA6666" t="s">
        <v>33308</v>
      </c>
      <c r="AB6666">
        <v>21439</v>
      </c>
      <c r="AC6666" s="1">
        <v>44887</v>
      </c>
      <c r="AD6666" t="s">
        <v>97</v>
      </c>
      <c r="AE6666" t="s">
        <v>481</v>
      </c>
      <c r="AF6666">
        <v>0</v>
      </c>
      <c r="AG6666" t="s">
        <v>46</v>
      </c>
      <c r="AH6666" s="1">
        <v>44887</v>
      </c>
      <c r="AK6666">
        <f>Tabla_Consulta_desde_TMS8[[#This Row],[idpedido]]</f>
        <v>464255</v>
      </c>
    </row>
    <row r="6667" spans="1:37" x14ac:dyDescent="0.25">
      <c r="A6667" t="str">
        <f>Tabla_Consulta_desde_TMS8[[#This Row],[Nro_Referencia]]</f>
        <v>4631136</v>
      </c>
      <c r="B6667">
        <v>464256</v>
      </c>
      <c r="C6667" t="s">
        <v>33309</v>
      </c>
      <c r="D6667" t="s">
        <v>680</v>
      </c>
      <c r="E6667" t="s">
        <v>47</v>
      </c>
      <c r="F6667" t="s">
        <v>33</v>
      </c>
      <c r="G6667" t="s">
        <v>33310</v>
      </c>
      <c r="H6667" s="1">
        <v>44886</v>
      </c>
      <c r="I6667" t="s">
        <v>34</v>
      </c>
      <c r="J6667" s="1">
        <v>44887</v>
      </c>
      <c r="K6667" t="s">
        <v>33311</v>
      </c>
      <c r="L6667" t="s">
        <v>33312</v>
      </c>
      <c r="M6667" t="s">
        <v>33313</v>
      </c>
      <c r="N6667" t="s">
        <v>33314</v>
      </c>
      <c r="O6667" t="s">
        <v>33315</v>
      </c>
      <c r="P6667" t="s">
        <v>33316</v>
      </c>
      <c r="Q6667" t="s">
        <v>86</v>
      </c>
      <c r="R6667" t="s">
        <v>87</v>
      </c>
      <c r="S6667" t="s">
        <v>371</v>
      </c>
      <c r="T6667" t="s">
        <v>40</v>
      </c>
      <c r="U6667" t="s">
        <v>50</v>
      </c>
      <c r="V6667">
        <v>1</v>
      </c>
      <c r="W6667">
        <v>1</v>
      </c>
      <c r="X6667" t="s">
        <v>681</v>
      </c>
      <c r="Y6667" t="s">
        <v>36</v>
      </c>
      <c r="Z6667" t="s">
        <v>42</v>
      </c>
      <c r="AA6667" t="s">
        <v>33317</v>
      </c>
      <c r="AB6667">
        <v>21422</v>
      </c>
      <c r="AC6667" s="1">
        <v>44887</v>
      </c>
      <c r="AD6667" t="s">
        <v>44</v>
      </c>
      <c r="AE6667" t="s">
        <v>65</v>
      </c>
      <c r="AF6667">
        <v>0</v>
      </c>
      <c r="AG6667" t="s">
        <v>46</v>
      </c>
      <c r="AH6667" s="1">
        <v>44887</v>
      </c>
      <c r="AJ6667" t="s">
        <v>33318</v>
      </c>
      <c r="AK6667">
        <f>Tabla_Consulta_desde_TMS8[[#This Row],[idpedido]]</f>
        <v>464256</v>
      </c>
    </row>
    <row r="6668" spans="1:37" x14ac:dyDescent="0.25">
      <c r="A6668" t="str">
        <f>Tabla_Consulta_desde_TMS8[[#This Row],[Nro_Referencia]]</f>
        <v>4631157</v>
      </c>
      <c r="B6668">
        <v>464257</v>
      </c>
      <c r="C6668" t="s">
        <v>33319</v>
      </c>
      <c r="D6668" t="s">
        <v>680</v>
      </c>
      <c r="E6668" t="s">
        <v>47</v>
      </c>
      <c r="F6668" t="s">
        <v>33</v>
      </c>
      <c r="G6668" t="s">
        <v>33320</v>
      </c>
      <c r="H6668" s="1">
        <v>44886</v>
      </c>
      <c r="I6668" t="s">
        <v>34</v>
      </c>
      <c r="J6668" s="1">
        <v>44887</v>
      </c>
      <c r="K6668" t="s">
        <v>33321</v>
      </c>
      <c r="L6668" t="s">
        <v>33322</v>
      </c>
      <c r="M6668" t="s">
        <v>33323</v>
      </c>
      <c r="N6668" t="s">
        <v>33324</v>
      </c>
      <c r="O6668" t="s">
        <v>33325</v>
      </c>
      <c r="P6668" t="s">
        <v>702</v>
      </c>
      <c r="Q6668" t="s">
        <v>533</v>
      </c>
      <c r="R6668" t="s">
        <v>404</v>
      </c>
      <c r="S6668" t="s">
        <v>703</v>
      </c>
      <c r="T6668" t="s">
        <v>40</v>
      </c>
      <c r="U6668" t="s">
        <v>50</v>
      </c>
      <c r="V6668">
        <v>1</v>
      </c>
      <c r="W6668">
        <v>1</v>
      </c>
      <c r="X6668" t="s">
        <v>681</v>
      </c>
      <c r="Y6668" t="s">
        <v>36</v>
      </c>
      <c r="Z6668" t="s">
        <v>42</v>
      </c>
      <c r="AA6668" t="s">
        <v>33326</v>
      </c>
      <c r="AB6668">
        <v>21422</v>
      </c>
      <c r="AC6668" s="1">
        <v>44887</v>
      </c>
      <c r="AD6668" t="s">
        <v>44</v>
      </c>
      <c r="AE6668" t="s">
        <v>65</v>
      </c>
      <c r="AF6668">
        <v>0</v>
      </c>
      <c r="AG6668" t="s">
        <v>46</v>
      </c>
      <c r="AH6668" s="1">
        <v>44887</v>
      </c>
      <c r="AJ6668" t="s">
        <v>33327</v>
      </c>
      <c r="AK6668">
        <f>Tabla_Consulta_desde_TMS8[[#This Row],[idpedido]]</f>
        <v>464257</v>
      </c>
    </row>
    <row r="6669" spans="1:37" x14ac:dyDescent="0.25">
      <c r="A6669" t="str">
        <f>Tabla_Consulta_desde_TMS8[[#This Row],[Nro_Referencia]]</f>
        <v>4631197</v>
      </c>
      <c r="B6669">
        <v>464258</v>
      </c>
      <c r="C6669" t="s">
        <v>33328</v>
      </c>
      <c r="D6669" t="s">
        <v>680</v>
      </c>
      <c r="E6669" t="s">
        <v>47</v>
      </c>
      <c r="F6669" t="s">
        <v>501</v>
      </c>
      <c r="G6669" t="s">
        <v>33329</v>
      </c>
      <c r="H6669" s="1">
        <v>44886</v>
      </c>
      <c r="I6669" t="s">
        <v>34</v>
      </c>
      <c r="J6669" s="1">
        <v>44891</v>
      </c>
      <c r="K6669" t="s">
        <v>33330</v>
      </c>
      <c r="L6669" t="s">
        <v>592</v>
      </c>
      <c r="M6669" t="s">
        <v>33331</v>
      </c>
      <c r="N6669" t="s">
        <v>33332</v>
      </c>
      <c r="O6669" t="s">
        <v>33332</v>
      </c>
      <c r="P6669" t="s">
        <v>38</v>
      </c>
      <c r="Q6669" t="s">
        <v>38</v>
      </c>
      <c r="R6669" t="s">
        <v>39</v>
      </c>
      <c r="T6669" t="s">
        <v>40</v>
      </c>
      <c r="U6669" t="s">
        <v>41</v>
      </c>
      <c r="V6669">
        <v>1</v>
      </c>
      <c r="W6669">
        <v>1</v>
      </c>
      <c r="X6669" t="s">
        <v>681</v>
      </c>
      <c r="Y6669" t="s">
        <v>36</v>
      </c>
      <c r="Z6669" t="s">
        <v>42</v>
      </c>
      <c r="AA6669" t="s">
        <v>33333</v>
      </c>
      <c r="AB6669">
        <v>21422</v>
      </c>
      <c r="AC6669" s="1">
        <v>44887</v>
      </c>
      <c r="AD6669" t="s">
        <v>44</v>
      </c>
      <c r="AE6669" t="s">
        <v>65</v>
      </c>
      <c r="AF6669">
        <v>1</v>
      </c>
      <c r="AG6669" t="s">
        <v>46</v>
      </c>
      <c r="AH6669" s="1">
        <v>44891</v>
      </c>
      <c r="AJ6669" t="s">
        <v>33334</v>
      </c>
      <c r="AK6669">
        <f>Tabla_Consulta_desde_TMS8[[#This Row],[idpedido]]</f>
        <v>464258</v>
      </c>
    </row>
    <row r="6670" spans="1:37" x14ac:dyDescent="0.25">
      <c r="A6670" t="str">
        <f>Tabla_Consulta_desde_TMS8[[#This Row],[Nro_Referencia]]</f>
        <v>4631331</v>
      </c>
      <c r="B6670">
        <v>464259</v>
      </c>
      <c r="C6670" t="s">
        <v>33335</v>
      </c>
      <c r="D6670" t="s">
        <v>680</v>
      </c>
      <c r="E6670" t="s">
        <v>47</v>
      </c>
      <c r="F6670" t="s">
        <v>33</v>
      </c>
      <c r="G6670" t="s">
        <v>33336</v>
      </c>
      <c r="H6670" s="1">
        <v>44886</v>
      </c>
      <c r="I6670" t="s">
        <v>34</v>
      </c>
      <c r="J6670" s="1">
        <v>44887</v>
      </c>
      <c r="K6670" t="s">
        <v>33337</v>
      </c>
      <c r="L6670" t="s">
        <v>33338</v>
      </c>
      <c r="M6670" t="s">
        <v>33339</v>
      </c>
      <c r="N6670" t="s">
        <v>11059</v>
      </c>
      <c r="O6670" t="s">
        <v>11059</v>
      </c>
      <c r="P6670" t="s">
        <v>892</v>
      </c>
      <c r="Q6670" t="s">
        <v>38</v>
      </c>
      <c r="R6670" t="s">
        <v>39</v>
      </c>
      <c r="S6670" t="s">
        <v>38</v>
      </c>
      <c r="T6670" t="s">
        <v>103</v>
      </c>
      <c r="U6670" t="s">
        <v>41</v>
      </c>
      <c r="V6670">
        <v>1</v>
      </c>
      <c r="W6670">
        <v>1</v>
      </c>
      <c r="X6670" t="s">
        <v>681</v>
      </c>
      <c r="Y6670" t="s">
        <v>36</v>
      </c>
      <c r="Z6670" t="s">
        <v>42</v>
      </c>
      <c r="AA6670" t="s">
        <v>33340</v>
      </c>
      <c r="AB6670">
        <v>21441</v>
      </c>
      <c r="AC6670" s="1">
        <v>44887</v>
      </c>
      <c r="AD6670" t="s">
        <v>97</v>
      </c>
      <c r="AE6670" t="s">
        <v>98</v>
      </c>
      <c r="AF6670">
        <v>0</v>
      </c>
      <c r="AG6670" t="s">
        <v>46</v>
      </c>
      <c r="AH6670" s="1">
        <v>44887</v>
      </c>
      <c r="AK6670">
        <f>Tabla_Consulta_desde_TMS8[[#This Row],[idpedido]]</f>
        <v>464259</v>
      </c>
    </row>
    <row r="6671" spans="1:37" x14ac:dyDescent="0.25">
      <c r="A6671" t="str">
        <f>Tabla_Consulta_desde_TMS8[[#This Row],[Nro_Referencia]]</f>
        <v>4631345</v>
      </c>
      <c r="B6671">
        <v>464260</v>
      </c>
      <c r="C6671" t="s">
        <v>33341</v>
      </c>
      <c r="D6671" t="s">
        <v>680</v>
      </c>
      <c r="E6671" t="s">
        <v>47</v>
      </c>
      <c r="F6671" t="s">
        <v>33</v>
      </c>
      <c r="G6671" t="s">
        <v>33342</v>
      </c>
      <c r="H6671" s="1">
        <v>44886</v>
      </c>
      <c r="I6671" t="s">
        <v>34</v>
      </c>
      <c r="J6671" s="1">
        <v>44887</v>
      </c>
      <c r="K6671" t="s">
        <v>33343</v>
      </c>
      <c r="L6671" t="s">
        <v>33344</v>
      </c>
      <c r="M6671" t="s">
        <v>33345</v>
      </c>
      <c r="N6671" t="s">
        <v>33346</v>
      </c>
      <c r="O6671" t="s">
        <v>33346</v>
      </c>
      <c r="P6671" t="s">
        <v>1128</v>
      </c>
      <c r="Q6671" t="s">
        <v>415</v>
      </c>
      <c r="R6671" t="s">
        <v>49</v>
      </c>
      <c r="S6671" t="s">
        <v>415</v>
      </c>
      <c r="T6671" t="s">
        <v>40</v>
      </c>
      <c r="U6671" t="s">
        <v>50</v>
      </c>
      <c r="V6671">
        <v>1</v>
      </c>
      <c r="W6671">
        <v>1</v>
      </c>
      <c r="X6671" t="s">
        <v>681</v>
      </c>
      <c r="Y6671" t="s">
        <v>36</v>
      </c>
      <c r="Z6671" t="s">
        <v>42</v>
      </c>
      <c r="AA6671" t="s">
        <v>33347</v>
      </c>
      <c r="AB6671">
        <v>21422</v>
      </c>
      <c r="AC6671" s="1">
        <v>44887</v>
      </c>
      <c r="AD6671" t="s">
        <v>44</v>
      </c>
      <c r="AE6671" t="s">
        <v>65</v>
      </c>
      <c r="AF6671">
        <v>1</v>
      </c>
      <c r="AG6671" t="s">
        <v>46</v>
      </c>
      <c r="AH6671" s="1">
        <v>44887</v>
      </c>
      <c r="AJ6671" t="s">
        <v>33348</v>
      </c>
      <c r="AK6671">
        <f>Tabla_Consulta_desde_TMS8[[#This Row],[idpedido]]</f>
        <v>464260</v>
      </c>
    </row>
    <row r="6672" spans="1:37" x14ac:dyDescent="0.25">
      <c r="A6672" t="str">
        <f>Tabla_Consulta_desde_TMS8[[#This Row],[Nro_Referencia]]</f>
        <v>4631364</v>
      </c>
      <c r="B6672">
        <v>464261</v>
      </c>
      <c r="C6672" t="s">
        <v>33349</v>
      </c>
      <c r="D6672" t="s">
        <v>680</v>
      </c>
      <c r="E6672" t="s">
        <v>47</v>
      </c>
      <c r="F6672" t="s">
        <v>501</v>
      </c>
      <c r="G6672" t="s">
        <v>33350</v>
      </c>
      <c r="H6672" s="1">
        <v>44886</v>
      </c>
      <c r="I6672" t="s">
        <v>555</v>
      </c>
      <c r="J6672" s="1">
        <v>44895</v>
      </c>
      <c r="K6672" t="s">
        <v>33351</v>
      </c>
      <c r="L6672" t="s">
        <v>520</v>
      </c>
      <c r="M6672" t="s">
        <v>33352</v>
      </c>
      <c r="N6672" t="s">
        <v>33353</v>
      </c>
      <c r="O6672" t="s">
        <v>33353</v>
      </c>
      <c r="P6672" t="s">
        <v>68</v>
      </c>
      <c r="Q6672" t="s">
        <v>68</v>
      </c>
      <c r="R6672" t="s">
        <v>69</v>
      </c>
      <c r="T6672" t="s">
        <v>40</v>
      </c>
      <c r="U6672" t="s">
        <v>71</v>
      </c>
      <c r="V6672">
        <v>1</v>
      </c>
      <c r="W6672">
        <v>1</v>
      </c>
      <c r="X6672" t="s">
        <v>681</v>
      </c>
      <c r="Y6672" t="s">
        <v>36</v>
      </c>
      <c r="Z6672" t="s">
        <v>42</v>
      </c>
      <c r="AA6672" t="s">
        <v>33354</v>
      </c>
      <c r="AB6672">
        <v>21422</v>
      </c>
      <c r="AC6672" s="1">
        <v>44887</v>
      </c>
      <c r="AD6672" t="s">
        <v>44</v>
      </c>
      <c r="AE6672" t="s">
        <v>65</v>
      </c>
      <c r="AF6672">
        <v>1</v>
      </c>
      <c r="AG6672" t="s">
        <v>555</v>
      </c>
      <c r="AH6672" s="1">
        <v>44895</v>
      </c>
      <c r="AJ6672" t="s">
        <v>2101</v>
      </c>
      <c r="AK6672">
        <f>Tabla_Consulta_desde_TMS8[[#This Row],[idpedido]]</f>
        <v>464261</v>
      </c>
    </row>
    <row r="6673" spans="1:37" x14ac:dyDescent="0.25">
      <c r="A6673" t="str">
        <f>Tabla_Consulta_desde_TMS8[[#This Row],[Nro_Referencia]]</f>
        <v>4631367</v>
      </c>
      <c r="B6673">
        <v>464262</v>
      </c>
      <c r="C6673" t="s">
        <v>33355</v>
      </c>
      <c r="D6673" t="s">
        <v>680</v>
      </c>
      <c r="E6673" t="s">
        <v>47</v>
      </c>
      <c r="F6673" t="s">
        <v>501</v>
      </c>
      <c r="G6673" t="s">
        <v>33356</v>
      </c>
      <c r="H6673" s="1">
        <v>44886</v>
      </c>
      <c r="I6673" t="s">
        <v>34</v>
      </c>
      <c r="J6673" s="1">
        <v>44889</v>
      </c>
      <c r="K6673" t="s">
        <v>33357</v>
      </c>
      <c r="L6673" t="s">
        <v>601</v>
      </c>
      <c r="M6673" t="s">
        <v>33358</v>
      </c>
      <c r="N6673" t="s">
        <v>33359</v>
      </c>
      <c r="O6673" t="s">
        <v>33360</v>
      </c>
      <c r="P6673" t="s">
        <v>275</v>
      </c>
      <c r="Q6673" t="s">
        <v>275</v>
      </c>
      <c r="R6673" t="s">
        <v>275</v>
      </c>
      <c r="T6673" t="s">
        <v>40</v>
      </c>
      <c r="U6673" t="s">
        <v>50</v>
      </c>
      <c r="V6673">
        <v>1</v>
      </c>
      <c r="W6673">
        <v>1</v>
      </c>
      <c r="X6673" t="s">
        <v>681</v>
      </c>
      <c r="Y6673" t="s">
        <v>36</v>
      </c>
      <c r="Z6673" t="s">
        <v>42</v>
      </c>
      <c r="AA6673" t="s">
        <v>33361</v>
      </c>
      <c r="AB6673">
        <v>21422</v>
      </c>
      <c r="AC6673" s="1">
        <v>44887</v>
      </c>
      <c r="AD6673" t="s">
        <v>44</v>
      </c>
      <c r="AE6673" t="s">
        <v>65</v>
      </c>
      <c r="AF6673">
        <v>1</v>
      </c>
      <c r="AG6673" t="s">
        <v>46</v>
      </c>
      <c r="AH6673" s="1">
        <v>44889</v>
      </c>
      <c r="AJ6673" t="s">
        <v>33362</v>
      </c>
      <c r="AK6673">
        <f>Tabla_Consulta_desde_TMS8[[#This Row],[idpedido]]</f>
        <v>464262</v>
      </c>
    </row>
    <row r="6674" spans="1:37" x14ac:dyDescent="0.25">
      <c r="A6674" t="str">
        <f>Tabla_Consulta_desde_TMS8[[#This Row],[Nro_Referencia]]</f>
        <v>4631435</v>
      </c>
      <c r="B6674">
        <v>464263</v>
      </c>
      <c r="C6674" t="s">
        <v>33363</v>
      </c>
      <c r="D6674" t="s">
        <v>680</v>
      </c>
      <c r="E6674" t="s">
        <v>47</v>
      </c>
      <c r="F6674" t="s">
        <v>501</v>
      </c>
      <c r="G6674" t="s">
        <v>33364</v>
      </c>
      <c r="H6674" s="1">
        <v>44886</v>
      </c>
      <c r="I6674" t="s">
        <v>34</v>
      </c>
      <c r="J6674" s="1">
        <v>44889</v>
      </c>
      <c r="K6674" t="s">
        <v>33365</v>
      </c>
      <c r="L6674" t="s">
        <v>587</v>
      </c>
      <c r="M6674" t="s">
        <v>33366</v>
      </c>
      <c r="N6674" t="s">
        <v>33367</v>
      </c>
      <c r="O6674" t="s">
        <v>33367</v>
      </c>
      <c r="P6674" t="s">
        <v>68</v>
      </c>
      <c r="Q6674" t="s">
        <v>68</v>
      </c>
      <c r="R6674" t="s">
        <v>69</v>
      </c>
      <c r="T6674" t="s">
        <v>40</v>
      </c>
      <c r="U6674" t="s">
        <v>71</v>
      </c>
      <c r="V6674">
        <v>1</v>
      </c>
      <c r="W6674">
        <v>1</v>
      </c>
      <c r="X6674" t="s">
        <v>681</v>
      </c>
      <c r="Y6674" t="s">
        <v>36</v>
      </c>
      <c r="Z6674" t="s">
        <v>42</v>
      </c>
      <c r="AA6674" t="s">
        <v>33368</v>
      </c>
      <c r="AB6674">
        <v>21422</v>
      </c>
      <c r="AC6674" s="1">
        <v>44887</v>
      </c>
      <c r="AD6674" t="s">
        <v>44</v>
      </c>
      <c r="AE6674" t="s">
        <v>65</v>
      </c>
      <c r="AF6674">
        <v>1</v>
      </c>
      <c r="AG6674" t="s">
        <v>46</v>
      </c>
      <c r="AH6674" s="1">
        <v>44889</v>
      </c>
      <c r="AJ6674" t="s">
        <v>33369</v>
      </c>
      <c r="AK6674">
        <f>Tabla_Consulta_desde_TMS8[[#This Row],[idpedido]]</f>
        <v>464263</v>
      </c>
    </row>
    <row r="6675" spans="1:37" x14ac:dyDescent="0.25">
      <c r="A6675" t="str">
        <f>Tabla_Consulta_desde_TMS8[[#This Row],[Nro_Referencia]]</f>
        <v>4631456</v>
      </c>
      <c r="B6675">
        <v>464264</v>
      </c>
      <c r="C6675" t="s">
        <v>33370</v>
      </c>
      <c r="D6675" t="s">
        <v>680</v>
      </c>
      <c r="E6675" t="s">
        <v>47</v>
      </c>
      <c r="F6675" t="s">
        <v>33</v>
      </c>
      <c r="G6675" t="s">
        <v>33371</v>
      </c>
      <c r="H6675" s="1">
        <v>44886</v>
      </c>
      <c r="I6675" t="s">
        <v>34</v>
      </c>
      <c r="J6675" s="1">
        <v>44887</v>
      </c>
      <c r="K6675" t="s">
        <v>33372</v>
      </c>
      <c r="L6675" t="s">
        <v>33373</v>
      </c>
      <c r="M6675" t="s">
        <v>33374</v>
      </c>
      <c r="N6675" t="s">
        <v>33375</v>
      </c>
      <c r="O6675" t="s">
        <v>33375</v>
      </c>
      <c r="P6675" t="s">
        <v>1303</v>
      </c>
      <c r="Q6675" t="s">
        <v>439</v>
      </c>
      <c r="R6675" t="s">
        <v>440</v>
      </c>
      <c r="S6675" t="s">
        <v>439</v>
      </c>
      <c r="T6675" t="s">
        <v>40</v>
      </c>
      <c r="U6675" t="s">
        <v>50</v>
      </c>
      <c r="V6675">
        <v>1</v>
      </c>
      <c r="W6675">
        <v>1</v>
      </c>
      <c r="X6675" t="s">
        <v>681</v>
      </c>
      <c r="Y6675" t="s">
        <v>36</v>
      </c>
      <c r="Z6675" t="s">
        <v>42</v>
      </c>
      <c r="AA6675" t="s">
        <v>33376</v>
      </c>
      <c r="AB6675">
        <v>21422</v>
      </c>
      <c r="AC6675" s="1">
        <v>44887</v>
      </c>
      <c r="AD6675" t="s">
        <v>44</v>
      </c>
      <c r="AE6675" t="s">
        <v>65</v>
      </c>
      <c r="AF6675">
        <v>0</v>
      </c>
      <c r="AG6675" t="s">
        <v>46</v>
      </c>
      <c r="AH6675" s="1">
        <v>44887</v>
      </c>
      <c r="AJ6675" t="s">
        <v>33377</v>
      </c>
      <c r="AK6675">
        <f>Tabla_Consulta_desde_TMS8[[#This Row],[idpedido]]</f>
        <v>464264</v>
      </c>
    </row>
    <row r="6676" spans="1:37" x14ac:dyDescent="0.25">
      <c r="A6676" t="str">
        <f>Tabla_Consulta_desde_TMS8[[#This Row],[Nro_Referencia]]</f>
        <v>4632133</v>
      </c>
      <c r="B6676">
        <v>464265</v>
      </c>
      <c r="C6676" t="s">
        <v>33378</v>
      </c>
      <c r="D6676" t="s">
        <v>680</v>
      </c>
      <c r="E6676" t="s">
        <v>47</v>
      </c>
      <c r="F6676" t="s">
        <v>33</v>
      </c>
      <c r="G6676" t="s">
        <v>33379</v>
      </c>
      <c r="H6676" s="1">
        <v>44886</v>
      </c>
      <c r="I6676" t="s">
        <v>34</v>
      </c>
      <c r="J6676" s="1">
        <v>44887</v>
      </c>
      <c r="K6676" t="s">
        <v>7035</v>
      </c>
      <c r="L6676" t="s">
        <v>33380</v>
      </c>
      <c r="M6676" t="s">
        <v>7037</v>
      </c>
      <c r="N6676" t="s">
        <v>7038</v>
      </c>
      <c r="O6676" t="s">
        <v>7038</v>
      </c>
      <c r="P6676" t="s">
        <v>1219</v>
      </c>
      <c r="Q6676" t="s">
        <v>38</v>
      </c>
      <c r="R6676" t="s">
        <v>39</v>
      </c>
      <c r="S6676" t="s">
        <v>760</v>
      </c>
      <c r="T6676" t="s">
        <v>103</v>
      </c>
      <c r="U6676" t="s">
        <v>41</v>
      </c>
      <c r="V6676">
        <v>1</v>
      </c>
      <c r="W6676">
        <v>1</v>
      </c>
      <c r="X6676" t="s">
        <v>681</v>
      </c>
      <c r="Y6676" t="s">
        <v>36</v>
      </c>
      <c r="Z6676" t="s">
        <v>42</v>
      </c>
      <c r="AA6676" t="s">
        <v>33381</v>
      </c>
      <c r="AB6676">
        <v>21439</v>
      </c>
      <c r="AC6676" s="1">
        <v>44887</v>
      </c>
      <c r="AD6676" t="s">
        <v>97</v>
      </c>
      <c r="AE6676" t="s">
        <v>481</v>
      </c>
      <c r="AF6676">
        <v>0</v>
      </c>
      <c r="AG6676" t="s">
        <v>46</v>
      </c>
      <c r="AH6676" s="1">
        <v>44887</v>
      </c>
      <c r="AK6676">
        <f>Tabla_Consulta_desde_TMS8[[#This Row],[idpedido]]</f>
        <v>464265</v>
      </c>
    </row>
    <row r="6677" spans="1:37" x14ac:dyDescent="0.25">
      <c r="A6677" t="str">
        <f>Tabla_Consulta_desde_TMS8[[#This Row],[Nro_Referencia]]</f>
        <v>4632316</v>
      </c>
      <c r="B6677">
        <v>464266</v>
      </c>
      <c r="C6677" t="s">
        <v>33382</v>
      </c>
      <c r="D6677" t="s">
        <v>680</v>
      </c>
      <c r="E6677" t="s">
        <v>47</v>
      </c>
      <c r="F6677" t="s">
        <v>501</v>
      </c>
      <c r="G6677" t="s">
        <v>33383</v>
      </c>
      <c r="H6677" s="1">
        <v>44886</v>
      </c>
      <c r="I6677" t="s">
        <v>34</v>
      </c>
      <c r="J6677" s="1">
        <v>44888</v>
      </c>
      <c r="K6677" t="s">
        <v>33384</v>
      </c>
      <c r="L6677" t="s">
        <v>583</v>
      </c>
      <c r="M6677" t="s">
        <v>33385</v>
      </c>
      <c r="N6677" t="s">
        <v>33386</v>
      </c>
      <c r="O6677" t="s">
        <v>43</v>
      </c>
      <c r="P6677" t="s">
        <v>68</v>
      </c>
      <c r="Q6677" t="s">
        <v>68</v>
      </c>
      <c r="R6677" t="s">
        <v>69</v>
      </c>
      <c r="T6677" t="s">
        <v>40</v>
      </c>
      <c r="U6677" t="s">
        <v>71</v>
      </c>
      <c r="V6677">
        <v>1</v>
      </c>
      <c r="W6677">
        <v>1</v>
      </c>
      <c r="X6677" t="s">
        <v>681</v>
      </c>
      <c r="Y6677" t="s">
        <v>36</v>
      </c>
      <c r="Z6677" t="s">
        <v>42</v>
      </c>
      <c r="AA6677" t="s">
        <v>33387</v>
      </c>
      <c r="AB6677">
        <v>21422</v>
      </c>
      <c r="AC6677" s="1">
        <v>44887</v>
      </c>
      <c r="AD6677" t="s">
        <v>44</v>
      </c>
      <c r="AE6677" t="s">
        <v>65</v>
      </c>
      <c r="AF6677">
        <v>1</v>
      </c>
      <c r="AG6677" t="s">
        <v>46</v>
      </c>
      <c r="AH6677" s="1">
        <v>44888</v>
      </c>
      <c r="AJ6677" t="s">
        <v>33388</v>
      </c>
      <c r="AK6677">
        <f>Tabla_Consulta_desde_TMS8[[#This Row],[idpedido]]</f>
        <v>464266</v>
      </c>
    </row>
    <row r="6678" spans="1:37" x14ac:dyDescent="0.25">
      <c r="A6678" t="str">
        <f>Tabla_Consulta_desde_TMS8[[#This Row],[Nro_Referencia]]</f>
        <v>4632394</v>
      </c>
      <c r="B6678">
        <v>464267</v>
      </c>
      <c r="C6678" t="s">
        <v>33389</v>
      </c>
      <c r="D6678" t="s">
        <v>680</v>
      </c>
      <c r="E6678" t="s">
        <v>47</v>
      </c>
      <c r="F6678" t="s">
        <v>33</v>
      </c>
      <c r="G6678" t="s">
        <v>33390</v>
      </c>
      <c r="H6678" s="1">
        <v>44886</v>
      </c>
      <c r="I6678" t="s">
        <v>34</v>
      </c>
      <c r="J6678" s="1">
        <v>44888</v>
      </c>
      <c r="K6678" t="s">
        <v>33391</v>
      </c>
      <c r="L6678" t="s">
        <v>33392</v>
      </c>
      <c r="M6678" t="s">
        <v>33393</v>
      </c>
      <c r="N6678" t="s">
        <v>33394</v>
      </c>
      <c r="O6678" t="s">
        <v>33394</v>
      </c>
      <c r="P6678" t="s">
        <v>939</v>
      </c>
      <c r="Q6678" t="s">
        <v>505</v>
      </c>
      <c r="R6678" t="s">
        <v>69</v>
      </c>
      <c r="S6678" t="s">
        <v>739</v>
      </c>
      <c r="T6678" t="s">
        <v>40</v>
      </c>
      <c r="U6678" t="s">
        <v>71</v>
      </c>
      <c r="V6678">
        <v>1</v>
      </c>
      <c r="W6678">
        <v>1</v>
      </c>
      <c r="X6678" t="s">
        <v>681</v>
      </c>
      <c r="Y6678" t="s">
        <v>36</v>
      </c>
      <c r="Z6678" t="s">
        <v>42</v>
      </c>
      <c r="AA6678" t="s">
        <v>33395</v>
      </c>
      <c r="AB6678">
        <v>21422</v>
      </c>
      <c r="AC6678" s="1">
        <v>44887</v>
      </c>
      <c r="AD6678" t="s">
        <v>44</v>
      </c>
      <c r="AE6678" t="s">
        <v>65</v>
      </c>
      <c r="AF6678">
        <v>1</v>
      </c>
      <c r="AG6678" t="s">
        <v>46</v>
      </c>
      <c r="AH6678" s="1">
        <v>44888</v>
      </c>
      <c r="AJ6678" t="s">
        <v>33396</v>
      </c>
      <c r="AK6678">
        <f>Tabla_Consulta_desde_TMS8[[#This Row],[idpedido]]</f>
        <v>464267</v>
      </c>
    </row>
    <row r="6679" spans="1:37" x14ac:dyDescent="0.25">
      <c r="A6679" t="str">
        <f>Tabla_Consulta_desde_TMS8[[#This Row],[Nro_Referencia]]</f>
        <v>4632691</v>
      </c>
      <c r="B6679">
        <v>464268</v>
      </c>
      <c r="C6679" t="s">
        <v>33397</v>
      </c>
      <c r="D6679" t="s">
        <v>680</v>
      </c>
      <c r="E6679" t="s">
        <v>47</v>
      </c>
      <c r="F6679" t="s">
        <v>33</v>
      </c>
      <c r="G6679" t="s">
        <v>33398</v>
      </c>
      <c r="H6679" s="1">
        <v>44886</v>
      </c>
      <c r="I6679" t="s">
        <v>34</v>
      </c>
      <c r="J6679" s="1">
        <v>44889</v>
      </c>
      <c r="K6679" t="s">
        <v>33399</v>
      </c>
      <c r="L6679" t="s">
        <v>33400</v>
      </c>
      <c r="M6679" t="s">
        <v>33401</v>
      </c>
      <c r="N6679" t="s">
        <v>33402</v>
      </c>
      <c r="O6679" t="s">
        <v>43</v>
      </c>
      <c r="P6679" t="s">
        <v>761</v>
      </c>
      <c r="Q6679" t="s">
        <v>38</v>
      </c>
      <c r="R6679" t="s">
        <v>39</v>
      </c>
      <c r="S6679" t="s">
        <v>38</v>
      </c>
      <c r="T6679" t="s">
        <v>103</v>
      </c>
      <c r="U6679" t="s">
        <v>41</v>
      </c>
      <c r="V6679">
        <v>1</v>
      </c>
      <c r="W6679">
        <v>1</v>
      </c>
      <c r="X6679" t="s">
        <v>681</v>
      </c>
      <c r="Y6679" t="s">
        <v>36</v>
      </c>
      <c r="Z6679" t="s">
        <v>42</v>
      </c>
      <c r="AA6679" t="s">
        <v>33403</v>
      </c>
      <c r="AB6679">
        <v>21521</v>
      </c>
      <c r="AC6679" s="1">
        <v>44889</v>
      </c>
      <c r="AD6679" t="s">
        <v>97</v>
      </c>
      <c r="AE6679" t="s">
        <v>136</v>
      </c>
      <c r="AF6679">
        <v>1</v>
      </c>
      <c r="AG6679" t="s">
        <v>46</v>
      </c>
      <c r="AH6679" s="1">
        <v>44889</v>
      </c>
      <c r="AJ6679" t="s">
        <v>43</v>
      </c>
      <c r="AK6679">
        <f>Tabla_Consulta_desde_TMS8[[#This Row],[idpedido]]</f>
        <v>464268</v>
      </c>
    </row>
    <row r="6680" spans="1:37" x14ac:dyDescent="0.25">
      <c r="A6680" t="str">
        <f>Tabla_Consulta_desde_TMS8[[#This Row],[Nro_Referencia]]</f>
        <v>4633159</v>
      </c>
      <c r="B6680">
        <v>464269</v>
      </c>
      <c r="C6680" t="s">
        <v>33404</v>
      </c>
      <c r="D6680" t="s">
        <v>680</v>
      </c>
      <c r="E6680" t="s">
        <v>47</v>
      </c>
      <c r="F6680" t="s">
        <v>33</v>
      </c>
      <c r="G6680" t="s">
        <v>33405</v>
      </c>
      <c r="H6680" s="1">
        <v>44886</v>
      </c>
      <c r="I6680" t="s">
        <v>34</v>
      </c>
      <c r="J6680" s="1">
        <v>44887</v>
      </c>
      <c r="K6680" t="s">
        <v>33406</v>
      </c>
      <c r="L6680" t="s">
        <v>33407</v>
      </c>
      <c r="M6680" t="s">
        <v>33408</v>
      </c>
      <c r="N6680" t="s">
        <v>33409</v>
      </c>
      <c r="O6680" t="s">
        <v>43</v>
      </c>
      <c r="P6680" t="s">
        <v>772</v>
      </c>
      <c r="Q6680" t="s">
        <v>38</v>
      </c>
      <c r="R6680" t="s">
        <v>39</v>
      </c>
      <c r="S6680" t="s">
        <v>38</v>
      </c>
      <c r="T6680" t="s">
        <v>103</v>
      </c>
      <c r="U6680" t="s">
        <v>41</v>
      </c>
      <c r="V6680">
        <v>1</v>
      </c>
      <c r="W6680">
        <v>1</v>
      </c>
      <c r="X6680" t="s">
        <v>681</v>
      </c>
      <c r="Y6680" t="s">
        <v>36</v>
      </c>
      <c r="Z6680" t="s">
        <v>42</v>
      </c>
      <c r="AA6680" t="s">
        <v>33410</v>
      </c>
      <c r="AB6680">
        <v>21441</v>
      </c>
      <c r="AC6680" s="1">
        <v>44887</v>
      </c>
      <c r="AD6680" t="s">
        <v>97</v>
      </c>
      <c r="AE6680" t="s">
        <v>98</v>
      </c>
      <c r="AF6680">
        <v>0</v>
      </c>
      <c r="AG6680" t="s">
        <v>46</v>
      </c>
      <c r="AH6680" s="1">
        <v>44887</v>
      </c>
      <c r="AK6680">
        <f>Tabla_Consulta_desde_TMS8[[#This Row],[idpedido]]</f>
        <v>464269</v>
      </c>
    </row>
    <row r="6681" spans="1:37" x14ac:dyDescent="0.25">
      <c r="A6681" t="str">
        <f>Tabla_Consulta_desde_TMS8[[#This Row],[Nro_Referencia]]</f>
        <v>4633475</v>
      </c>
      <c r="B6681">
        <v>464270</v>
      </c>
      <c r="C6681" t="s">
        <v>33411</v>
      </c>
      <c r="D6681" t="s">
        <v>680</v>
      </c>
      <c r="E6681" t="s">
        <v>47</v>
      </c>
      <c r="F6681" t="s">
        <v>33</v>
      </c>
      <c r="G6681" t="s">
        <v>33412</v>
      </c>
      <c r="H6681" s="1">
        <v>44886</v>
      </c>
      <c r="I6681" t="s">
        <v>34</v>
      </c>
      <c r="J6681" s="1">
        <v>44887</v>
      </c>
      <c r="K6681" t="s">
        <v>33413</v>
      </c>
      <c r="L6681" t="s">
        <v>33414</v>
      </c>
      <c r="M6681" t="s">
        <v>33415</v>
      </c>
      <c r="N6681" t="s">
        <v>33416</v>
      </c>
      <c r="O6681" t="s">
        <v>43</v>
      </c>
      <c r="P6681" t="s">
        <v>859</v>
      </c>
      <c r="Q6681" t="s">
        <v>68</v>
      </c>
      <c r="R6681" t="s">
        <v>69</v>
      </c>
      <c r="S6681" t="s">
        <v>68</v>
      </c>
      <c r="T6681" t="s">
        <v>111</v>
      </c>
      <c r="U6681" t="s">
        <v>71</v>
      </c>
      <c r="V6681">
        <v>1</v>
      </c>
      <c r="W6681">
        <v>1</v>
      </c>
      <c r="X6681" t="s">
        <v>681</v>
      </c>
      <c r="Y6681" t="s">
        <v>36</v>
      </c>
      <c r="Z6681" t="s">
        <v>42</v>
      </c>
      <c r="AA6681" t="s">
        <v>33417</v>
      </c>
      <c r="AB6681">
        <v>21452</v>
      </c>
      <c r="AC6681" s="1">
        <v>44887</v>
      </c>
      <c r="AD6681" t="s">
        <v>97</v>
      </c>
      <c r="AE6681" t="s">
        <v>143</v>
      </c>
      <c r="AF6681">
        <v>0</v>
      </c>
      <c r="AG6681" t="s">
        <v>46</v>
      </c>
      <c r="AH6681" s="1">
        <v>44887</v>
      </c>
      <c r="AK6681">
        <f>Tabla_Consulta_desde_TMS8[[#This Row],[idpedido]]</f>
        <v>464270</v>
      </c>
    </row>
    <row r="6682" spans="1:37" x14ac:dyDescent="0.25">
      <c r="A6682" t="str">
        <f>Tabla_Consulta_desde_TMS8[[#This Row],[Nro_Referencia]]</f>
        <v>4633521</v>
      </c>
      <c r="B6682">
        <v>464271</v>
      </c>
      <c r="C6682" t="s">
        <v>33418</v>
      </c>
      <c r="D6682" t="s">
        <v>680</v>
      </c>
      <c r="E6682" t="s">
        <v>47</v>
      </c>
      <c r="F6682" t="s">
        <v>33</v>
      </c>
      <c r="G6682" t="s">
        <v>33419</v>
      </c>
      <c r="H6682" s="1">
        <v>44886</v>
      </c>
      <c r="I6682" t="s">
        <v>34</v>
      </c>
      <c r="J6682" s="1">
        <v>44888</v>
      </c>
      <c r="K6682" t="s">
        <v>33420</v>
      </c>
      <c r="L6682" t="s">
        <v>33421</v>
      </c>
      <c r="M6682" t="s">
        <v>33422</v>
      </c>
      <c r="N6682" t="s">
        <v>33423</v>
      </c>
      <c r="O6682" t="s">
        <v>43</v>
      </c>
      <c r="P6682" t="s">
        <v>1719</v>
      </c>
      <c r="Q6682" t="s">
        <v>88</v>
      </c>
      <c r="R6682" t="s">
        <v>88</v>
      </c>
      <c r="S6682" t="s">
        <v>88</v>
      </c>
      <c r="T6682" t="s">
        <v>40</v>
      </c>
      <c r="U6682" t="s">
        <v>50</v>
      </c>
      <c r="V6682">
        <v>1</v>
      </c>
      <c r="W6682">
        <v>1</v>
      </c>
      <c r="X6682" t="s">
        <v>681</v>
      </c>
      <c r="Y6682" t="s">
        <v>36</v>
      </c>
      <c r="Z6682" t="s">
        <v>42</v>
      </c>
      <c r="AA6682" t="s">
        <v>33424</v>
      </c>
      <c r="AB6682">
        <v>21422</v>
      </c>
      <c r="AC6682" s="1">
        <v>44887</v>
      </c>
      <c r="AD6682" t="s">
        <v>44</v>
      </c>
      <c r="AE6682" t="s">
        <v>65</v>
      </c>
      <c r="AF6682">
        <v>2</v>
      </c>
      <c r="AG6682" t="s">
        <v>46</v>
      </c>
      <c r="AH6682" s="1">
        <v>44888</v>
      </c>
      <c r="AJ6682" t="s">
        <v>33425</v>
      </c>
      <c r="AK6682">
        <f>Tabla_Consulta_desde_TMS8[[#This Row],[idpedido]]</f>
        <v>464271</v>
      </c>
    </row>
    <row r="6683" spans="1:37" x14ac:dyDescent="0.25">
      <c r="A6683" t="str">
        <f>Tabla_Consulta_desde_TMS8[[#This Row],[Nro_Referencia]]</f>
        <v>4633533</v>
      </c>
      <c r="B6683">
        <v>464272</v>
      </c>
      <c r="C6683" t="s">
        <v>33426</v>
      </c>
      <c r="D6683" t="s">
        <v>680</v>
      </c>
      <c r="E6683" t="s">
        <v>47</v>
      </c>
      <c r="F6683" t="s">
        <v>33</v>
      </c>
      <c r="G6683" t="s">
        <v>33427</v>
      </c>
      <c r="H6683" s="1">
        <v>44886</v>
      </c>
      <c r="I6683" t="s">
        <v>34</v>
      </c>
      <c r="J6683" s="1">
        <v>44888</v>
      </c>
      <c r="K6683" t="s">
        <v>33428</v>
      </c>
      <c r="L6683" t="s">
        <v>33429</v>
      </c>
      <c r="M6683" t="s">
        <v>33430</v>
      </c>
      <c r="N6683" t="s">
        <v>33431</v>
      </c>
      <c r="O6683" t="s">
        <v>43</v>
      </c>
      <c r="P6683" t="s">
        <v>1327</v>
      </c>
      <c r="Q6683" t="s">
        <v>88</v>
      </c>
      <c r="R6683" t="s">
        <v>88</v>
      </c>
      <c r="S6683" t="s">
        <v>88</v>
      </c>
      <c r="T6683" t="s">
        <v>40</v>
      </c>
      <c r="U6683" t="s">
        <v>50</v>
      </c>
      <c r="V6683">
        <v>1</v>
      </c>
      <c r="W6683">
        <v>1</v>
      </c>
      <c r="X6683" t="s">
        <v>681</v>
      </c>
      <c r="Y6683" t="s">
        <v>36</v>
      </c>
      <c r="Z6683" t="s">
        <v>42</v>
      </c>
      <c r="AA6683" t="s">
        <v>33432</v>
      </c>
      <c r="AB6683">
        <v>21422</v>
      </c>
      <c r="AC6683" s="1">
        <v>44887</v>
      </c>
      <c r="AD6683" t="s">
        <v>44</v>
      </c>
      <c r="AE6683" t="s">
        <v>65</v>
      </c>
      <c r="AF6683">
        <v>1</v>
      </c>
      <c r="AG6683" t="s">
        <v>46</v>
      </c>
      <c r="AH6683" s="1">
        <v>44888</v>
      </c>
      <c r="AJ6683" t="s">
        <v>33433</v>
      </c>
      <c r="AK6683">
        <f>Tabla_Consulta_desde_TMS8[[#This Row],[idpedido]]</f>
        <v>464272</v>
      </c>
    </row>
    <row r="6684" spans="1:37" x14ac:dyDescent="0.25">
      <c r="A6684" t="str">
        <f>Tabla_Consulta_desde_TMS8[[#This Row],[Nro_Referencia]]</f>
        <v>4633588</v>
      </c>
      <c r="B6684">
        <v>464273</v>
      </c>
      <c r="C6684" t="s">
        <v>33434</v>
      </c>
      <c r="D6684" t="s">
        <v>680</v>
      </c>
      <c r="E6684" t="s">
        <v>47</v>
      </c>
      <c r="F6684" t="s">
        <v>33</v>
      </c>
      <c r="G6684" t="s">
        <v>33435</v>
      </c>
      <c r="H6684" s="1">
        <v>44886</v>
      </c>
      <c r="I6684" t="s">
        <v>34</v>
      </c>
      <c r="J6684" s="1">
        <v>44887</v>
      </c>
      <c r="K6684" t="s">
        <v>33436</v>
      </c>
      <c r="L6684" t="s">
        <v>33437</v>
      </c>
      <c r="M6684" t="s">
        <v>33438</v>
      </c>
      <c r="N6684" t="s">
        <v>33439</v>
      </c>
      <c r="O6684" t="s">
        <v>43</v>
      </c>
      <c r="P6684" t="s">
        <v>1265</v>
      </c>
      <c r="Q6684" t="s">
        <v>38</v>
      </c>
      <c r="R6684" t="s">
        <v>39</v>
      </c>
      <c r="S6684" t="s">
        <v>1252</v>
      </c>
      <c r="T6684" t="s">
        <v>103</v>
      </c>
      <c r="U6684" t="s">
        <v>41</v>
      </c>
      <c r="V6684">
        <v>1</v>
      </c>
      <c r="W6684">
        <v>1</v>
      </c>
      <c r="X6684" t="s">
        <v>681</v>
      </c>
      <c r="Y6684" t="s">
        <v>36</v>
      </c>
      <c r="Z6684" t="s">
        <v>42</v>
      </c>
      <c r="AA6684" t="s">
        <v>33440</v>
      </c>
      <c r="AB6684">
        <v>21437</v>
      </c>
      <c r="AC6684" s="1">
        <v>44887</v>
      </c>
      <c r="AD6684" t="s">
        <v>97</v>
      </c>
      <c r="AE6684" t="s">
        <v>231</v>
      </c>
      <c r="AF6684">
        <v>0</v>
      </c>
      <c r="AG6684" t="s">
        <v>46</v>
      </c>
      <c r="AH6684" s="1">
        <v>44887</v>
      </c>
      <c r="AK6684">
        <f>Tabla_Consulta_desde_TMS8[[#This Row],[idpedido]]</f>
        <v>464273</v>
      </c>
    </row>
    <row r="6685" spans="1:37" x14ac:dyDescent="0.25">
      <c r="A6685" t="str">
        <f>Tabla_Consulta_desde_TMS8[[#This Row],[Nro_Referencia]]</f>
        <v>4633615</v>
      </c>
      <c r="B6685">
        <v>464274</v>
      </c>
      <c r="C6685" t="s">
        <v>33441</v>
      </c>
      <c r="D6685" t="s">
        <v>680</v>
      </c>
      <c r="E6685" t="s">
        <v>47</v>
      </c>
      <c r="F6685" t="s">
        <v>33</v>
      </c>
      <c r="G6685" t="s">
        <v>33442</v>
      </c>
      <c r="H6685" s="1">
        <v>44886</v>
      </c>
      <c r="I6685" t="s">
        <v>34</v>
      </c>
      <c r="J6685" s="1">
        <v>44888</v>
      </c>
      <c r="K6685" t="s">
        <v>33443</v>
      </c>
      <c r="L6685" t="s">
        <v>33444</v>
      </c>
      <c r="M6685" t="s">
        <v>33445</v>
      </c>
      <c r="N6685" t="s">
        <v>2769</v>
      </c>
      <c r="O6685" t="s">
        <v>43</v>
      </c>
      <c r="P6685" t="s">
        <v>1248</v>
      </c>
      <c r="Q6685" t="s">
        <v>531</v>
      </c>
      <c r="R6685" t="s">
        <v>49</v>
      </c>
      <c r="S6685" t="s">
        <v>1249</v>
      </c>
      <c r="T6685" t="s">
        <v>40</v>
      </c>
      <c r="U6685" t="s">
        <v>50</v>
      </c>
      <c r="V6685">
        <v>1</v>
      </c>
      <c r="W6685">
        <v>1</v>
      </c>
      <c r="X6685" t="s">
        <v>681</v>
      </c>
      <c r="Y6685" t="s">
        <v>36</v>
      </c>
      <c r="Z6685" t="s">
        <v>42</v>
      </c>
      <c r="AA6685" t="s">
        <v>33446</v>
      </c>
      <c r="AB6685">
        <v>21422</v>
      </c>
      <c r="AC6685" s="1">
        <v>44887</v>
      </c>
      <c r="AD6685" t="s">
        <v>44</v>
      </c>
      <c r="AE6685" t="s">
        <v>65</v>
      </c>
      <c r="AF6685">
        <v>1</v>
      </c>
      <c r="AG6685" t="s">
        <v>46</v>
      </c>
      <c r="AH6685" s="1">
        <v>44888</v>
      </c>
      <c r="AJ6685" t="s">
        <v>33447</v>
      </c>
      <c r="AK6685">
        <f>Tabla_Consulta_desde_TMS8[[#This Row],[idpedido]]</f>
        <v>464274</v>
      </c>
    </row>
    <row r="6686" spans="1:37" x14ac:dyDescent="0.25">
      <c r="A6686" t="str">
        <f>Tabla_Consulta_desde_TMS8[[#This Row],[Nro_Referencia]]</f>
        <v>4633742</v>
      </c>
      <c r="B6686">
        <v>464275</v>
      </c>
      <c r="C6686" t="s">
        <v>33448</v>
      </c>
      <c r="D6686" t="s">
        <v>680</v>
      </c>
      <c r="E6686" t="s">
        <v>47</v>
      </c>
      <c r="F6686" t="s">
        <v>33</v>
      </c>
      <c r="G6686" t="s">
        <v>33449</v>
      </c>
      <c r="H6686" s="1">
        <v>44886</v>
      </c>
      <c r="I6686" t="s">
        <v>34</v>
      </c>
      <c r="J6686" s="1">
        <v>44888</v>
      </c>
      <c r="K6686" t="s">
        <v>33450</v>
      </c>
      <c r="L6686" t="s">
        <v>33451</v>
      </c>
      <c r="M6686" t="s">
        <v>33452</v>
      </c>
      <c r="N6686" t="s">
        <v>33453</v>
      </c>
      <c r="O6686" t="s">
        <v>729</v>
      </c>
      <c r="P6686" t="s">
        <v>1186</v>
      </c>
      <c r="Q6686" t="s">
        <v>38</v>
      </c>
      <c r="R6686" t="s">
        <v>39</v>
      </c>
      <c r="S6686" t="s">
        <v>38</v>
      </c>
      <c r="T6686" t="s">
        <v>103</v>
      </c>
      <c r="U6686" t="s">
        <v>41</v>
      </c>
      <c r="V6686">
        <v>1</v>
      </c>
      <c r="W6686">
        <v>1</v>
      </c>
      <c r="X6686" t="s">
        <v>681</v>
      </c>
      <c r="Y6686" t="s">
        <v>36</v>
      </c>
      <c r="Z6686" t="s">
        <v>42</v>
      </c>
      <c r="AA6686" t="s">
        <v>33454</v>
      </c>
      <c r="AB6686">
        <v>21468</v>
      </c>
      <c r="AC6686" s="1">
        <v>44888</v>
      </c>
      <c r="AD6686" t="s">
        <v>97</v>
      </c>
      <c r="AE6686" t="s">
        <v>430</v>
      </c>
      <c r="AF6686">
        <v>1</v>
      </c>
      <c r="AG6686" t="s">
        <v>46</v>
      </c>
      <c r="AH6686" s="1">
        <v>44888</v>
      </c>
      <c r="AK6686">
        <f>Tabla_Consulta_desde_TMS8[[#This Row],[idpedido]]</f>
        <v>464275</v>
      </c>
    </row>
    <row r="6687" spans="1:37" x14ac:dyDescent="0.25">
      <c r="A6687" t="str">
        <f>Tabla_Consulta_desde_TMS8[[#This Row],[Nro_Referencia]]</f>
        <v>4633766</v>
      </c>
      <c r="B6687">
        <v>464276</v>
      </c>
      <c r="C6687" t="s">
        <v>33455</v>
      </c>
      <c r="D6687" t="s">
        <v>680</v>
      </c>
      <c r="E6687" t="s">
        <v>47</v>
      </c>
      <c r="F6687" t="s">
        <v>33</v>
      </c>
      <c r="G6687" t="s">
        <v>33456</v>
      </c>
      <c r="H6687" s="1">
        <v>44886</v>
      </c>
      <c r="I6687" t="s">
        <v>34</v>
      </c>
      <c r="J6687" s="1">
        <v>44887</v>
      </c>
      <c r="K6687" t="s">
        <v>33457</v>
      </c>
      <c r="L6687" t="s">
        <v>33458</v>
      </c>
      <c r="M6687" t="s">
        <v>33459</v>
      </c>
      <c r="N6687" t="s">
        <v>33460</v>
      </c>
      <c r="O6687" t="s">
        <v>43</v>
      </c>
      <c r="P6687" t="s">
        <v>697</v>
      </c>
      <c r="Q6687" t="s">
        <v>68</v>
      </c>
      <c r="R6687" t="s">
        <v>69</v>
      </c>
      <c r="S6687" t="s">
        <v>68</v>
      </c>
      <c r="T6687" t="s">
        <v>70</v>
      </c>
      <c r="U6687" t="s">
        <v>71</v>
      </c>
      <c r="V6687">
        <v>1</v>
      </c>
      <c r="W6687">
        <v>1</v>
      </c>
      <c r="X6687" t="s">
        <v>681</v>
      </c>
      <c r="Y6687" t="s">
        <v>36</v>
      </c>
      <c r="Z6687" t="s">
        <v>42</v>
      </c>
      <c r="AA6687" t="s">
        <v>33461</v>
      </c>
      <c r="AB6687">
        <v>21449</v>
      </c>
      <c r="AC6687" s="1">
        <v>44887</v>
      </c>
      <c r="AD6687" t="s">
        <v>72</v>
      </c>
      <c r="AE6687" t="s">
        <v>73</v>
      </c>
      <c r="AF6687">
        <v>0</v>
      </c>
      <c r="AG6687" t="s">
        <v>46</v>
      </c>
      <c r="AH6687" s="1">
        <v>44887</v>
      </c>
      <c r="AK6687">
        <f>Tabla_Consulta_desde_TMS8[[#This Row],[idpedido]]</f>
        <v>464276</v>
      </c>
    </row>
    <row r="6688" spans="1:37" x14ac:dyDescent="0.25">
      <c r="A6688" t="str">
        <f>Tabla_Consulta_desde_TMS8[[#This Row],[Nro_Referencia]]</f>
        <v>4564104</v>
      </c>
      <c r="B6688">
        <v>464218</v>
      </c>
      <c r="C6688" t="s">
        <v>33462</v>
      </c>
      <c r="D6688" t="s">
        <v>680</v>
      </c>
      <c r="E6688" t="s">
        <v>47</v>
      </c>
      <c r="F6688" t="s">
        <v>501</v>
      </c>
      <c r="G6688" t="s">
        <v>33463</v>
      </c>
      <c r="H6688" s="1">
        <v>44886</v>
      </c>
      <c r="I6688" t="s">
        <v>34</v>
      </c>
      <c r="J6688" s="1">
        <v>44887</v>
      </c>
      <c r="K6688" t="s">
        <v>33464</v>
      </c>
      <c r="L6688" t="s">
        <v>2124</v>
      </c>
      <c r="M6688" t="s">
        <v>33465</v>
      </c>
      <c r="N6688" t="s">
        <v>33466</v>
      </c>
      <c r="O6688" t="s">
        <v>33466</v>
      </c>
      <c r="P6688" t="s">
        <v>113</v>
      </c>
      <c r="Q6688" t="s">
        <v>113</v>
      </c>
      <c r="R6688" t="s">
        <v>114</v>
      </c>
      <c r="T6688" t="s">
        <v>40</v>
      </c>
      <c r="U6688" t="s">
        <v>50</v>
      </c>
      <c r="V6688">
        <v>1</v>
      </c>
      <c r="W6688">
        <v>1</v>
      </c>
      <c r="X6688" t="s">
        <v>681</v>
      </c>
      <c r="Y6688" t="s">
        <v>36</v>
      </c>
      <c r="Z6688" t="s">
        <v>42</v>
      </c>
      <c r="AA6688" t="s">
        <v>33467</v>
      </c>
      <c r="AB6688">
        <v>21422</v>
      </c>
      <c r="AC6688" s="1">
        <v>44887</v>
      </c>
      <c r="AD6688" t="s">
        <v>44</v>
      </c>
      <c r="AE6688" t="s">
        <v>65</v>
      </c>
      <c r="AF6688">
        <v>0</v>
      </c>
      <c r="AG6688" t="s">
        <v>46</v>
      </c>
      <c r="AH6688" s="1">
        <v>44887</v>
      </c>
      <c r="AJ6688" t="s">
        <v>33468</v>
      </c>
      <c r="AK6688">
        <f>Tabla_Consulta_desde_TMS8[[#This Row],[idpedido]]</f>
        <v>464218</v>
      </c>
    </row>
    <row r="6689" spans="1:37" x14ac:dyDescent="0.25">
      <c r="A6689" t="str">
        <f>Tabla_Consulta_desde_TMS8[[#This Row],[Nro_Referencia]]</f>
        <v>4590731</v>
      </c>
      <c r="B6689">
        <v>464219</v>
      </c>
      <c r="C6689" t="s">
        <v>33469</v>
      </c>
      <c r="D6689" t="s">
        <v>680</v>
      </c>
      <c r="E6689" t="s">
        <v>47</v>
      </c>
      <c r="F6689" t="s">
        <v>33</v>
      </c>
      <c r="G6689" t="s">
        <v>33470</v>
      </c>
      <c r="H6689" s="1">
        <v>44886</v>
      </c>
      <c r="I6689" t="s">
        <v>34</v>
      </c>
      <c r="J6689" s="1">
        <v>44888</v>
      </c>
      <c r="K6689" t="s">
        <v>33471</v>
      </c>
      <c r="L6689" t="s">
        <v>33472</v>
      </c>
      <c r="M6689" t="s">
        <v>33473</v>
      </c>
      <c r="N6689" t="s">
        <v>33474</v>
      </c>
      <c r="O6689" t="s">
        <v>33474</v>
      </c>
      <c r="P6689" t="s">
        <v>2778</v>
      </c>
      <c r="Q6689" t="s">
        <v>540</v>
      </c>
      <c r="R6689" t="s">
        <v>87</v>
      </c>
      <c r="S6689" t="s">
        <v>2779</v>
      </c>
      <c r="T6689" t="s">
        <v>40</v>
      </c>
      <c r="U6689" t="s">
        <v>50</v>
      </c>
      <c r="V6689">
        <v>1</v>
      </c>
      <c r="W6689">
        <v>1</v>
      </c>
      <c r="X6689" t="s">
        <v>681</v>
      </c>
      <c r="Y6689" t="s">
        <v>36</v>
      </c>
      <c r="Z6689" t="s">
        <v>42</v>
      </c>
      <c r="AA6689" t="s">
        <v>33475</v>
      </c>
      <c r="AB6689">
        <v>21422</v>
      </c>
      <c r="AC6689" s="1">
        <v>44887</v>
      </c>
      <c r="AD6689" t="s">
        <v>44</v>
      </c>
      <c r="AE6689" t="s">
        <v>65</v>
      </c>
      <c r="AF6689">
        <v>0</v>
      </c>
      <c r="AG6689" t="s">
        <v>46</v>
      </c>
      <c r="AH6689" s="1">
        <v>44888</v>
      </c>
      <c r="AJ6689" t="s">
        <v>33476</v>
      </c>
      <c r="AK6689">
        <f>Tabla_Consulta_desde_TMS8[[#This Row],[idpedido]]</f>
        <v>464219</v>
      </c>
    </row>
    <row r="6690" spans="1:37" x14ac:dyDescent="0.25">
      <c r="A6690" t="str">
        <f>Tabla_Consulta_desde_TMS8[[#This Row],[Nro_Referencia]]</f>
        <v>4612999</v>
      </c>
      <c r="B6690">
        <v>464220</v>
      </c>
      <c r="C6690" t="s">
        <v>33477</v>
      </c>
      <c r="D6690" t="s">
        <v>680</v>
      </c>
      <c r="E6690" t="s">
        <v>47</v>
      </c>
      <c r="F6690" t="s">
        <v>501</v>
      </c>
      <c r="G6690" t="s">
        <v>33478</v>
      </c>
      <c r="H6690" s="1">
        <v>44886</v>
      </c>
      <c r="I6690" t="s">
        <v>470</v>
      </c>
      <c r="J6690" s="1">
        <v>44895</v>
      </c>
      <c r="K6690" t="s">
        <v>33479</v>
      </c>
      <c r="L6690" t="s">
        <v>2242</v>
      </c>
      <c r="M6690" t="s">
        <v>33480</v>
      </c>
      <c r="N6690" t="s">
        <v>33481</v>
      </c>
      <c r="O6690" t="s">
        <v>33481</v>
      </c>
      <c r="P6690" t="s">
        <v>184</v>
      </c>
      <c r="Q6690" t="s">
        <v>184</v>
      </c>
      <c r="R6690" t="s">
        <v>185</v>
      </c>
      <c r="T6690" t="s">
        <v>40</v>
      </c>
      <c r="U6690" t="s">
        <v>50</v>
      </c>
      <c r="V6690">
        <v>1</v>
      </c>
      <c r="W6690">
        <v>1</v>
      </c>
      <c r="X6690" t="s">
        <v>681</v>
      </c>
      <c r="Y6690" t="s">
        <v>36</v>
      </c>
      <c r="Z6690" t="s">
        <v>42</v>
      </c>
      <c r="AA6690" t="s">
        <v>33482</v>
      </c>
      <c r="AB6690">
        <v>21422</v>
      </c>
      <c r="AC6690" s="1">
        <v>44887</v>
      </c>
      <c r="AD6690" t="s">
        <v>44</v>
      </c>
      <c r="AE6690" t="s">
        <v>65</v>
      </c>
      <c r="AF6690">
        <v>2</v>
      </c>
      <c r="AG6690" t="s">
        <v>52</v>
      </c>
      <c r="AH6690" s="1">
        <v>44889</v>
      </c>
      <c r="AJ6690" t="s">
        <v>33483</v>
      </c>
      <c r="AK6690">
        <f>Tabla_Consulta_desde_TMS8[[#This Row],[idpedido]]</f>
        <v>464220</v>
      </c>
    </row>
    <row r="6691" spans="1:37" x14ac:dyDescent="0.25">
      <c r="A6691" t="str">
        <f>Tabla_Consulta_desde_TMS8[[#This Row],[Nro_Referencia]]</f>
        <v>4616295</v>
      </c>
      <c r="B6691">
        <v>464221</v>
      </c>
      <c r="C6691" t="s">
        <v>33484</v>
      </c>
      <c r="D6691" t="s">
        <v>680</v>
      </c>
      <c r="E6691" t="s">
        <v>47</v>
      </c>
      <c r="F6691" t="s">
        <v>501</v>
      </c>
      <c r="G6691" t="s">
        <v>33485</v>
      </c>
      <c r="H6691" s="1">
        <v>44886</v>
      </c>
      <c r="I6691" t="s">
        <v>34</v>
      </c>
      <c r="J6691" s="1">
        <v>44888</v>
      </c>
      <c r="K6691" t="s">
        <v>33486</v>
      </c>
      <c r="L6691" t="s">
        <v>520</v>
      </c>
      <c r="M6691" t="s">
        <v>33487</v>
      </c>
      <c r="N6691" t="s">
        <v>33488</v>
      </c>
      <c r="O6691" t="s">
        <v>923</v>
      </c>
      <c r="P6691" t="s">
        <v>68</v>
      </c>
      <c r="Q6691" t="s">
        <v>68</v>
      </c>
      <c r="R6691" t="s">
        <v>69</v>
      </c>
      <c r="T6691" t="s">
        <v>40</v>
      </c>
      <c r="U6691" t="s">
        <v>71</v>
      </c>
      <c r="V6691">
        <v>1</v>
      </c>
      <c r="W6691">
        <v>1</v>
      </c>
      <c r="X6691" t="s">
        <v>681</v>
      </c>
      <c r="Y6691" t="s">
        <v>36</v>
      </c>
      <c r="Z6691" t="s">
        <v>42</v>
      </c>
      <c r="AA6691" t="s">
        <v>33489</v>
      </c>
      <c r="AB6691">
        <v>21422</v>
      </c>
      <c r="AC6691" s="1">
        <v>44887</v>
      </c>
      <c r="AD6691" t="s">
        <v>44</v>
      </c>
      <c r="AE6691" t="s">
        <v>65</v>
      </c>
      <c r="AF6691">
        <v>1</v>
      </c>
      <c r="AG6691" t="s">
        <v>46</v>
      </c>
      <c r="AH6691" s="1">
        <v>44888</v>
      </c>
      <c r="AJ6691" t="s">
        <v>33490</v>
      </c>
      <c r="AK6691">
        <f>Tabla_Consulta_desde_TMS8[[#This Row],[idpedido]]</f>
        <v>464221</v>
      </c>
    </row>
    <row r="6692" spans="1:37" x14ac:dyDescent="0.25">
      <c r="A6692" t="str">
        <f>Tabla_Consulta_desde_TMS8[[#This Row],[Nro_Referencia]]</f>
        <v>4618999</v>
      </c>
      <c r="B6692">
        <v>464222</v>
      </c>
      <c r="C6692" t="s">
        <v>33491</v>
      </c>
      <c r="D6692" t="s">
        <v>680</v>
      </c>
      <c r="E6692" t="s">
        <v>47</v>
      </c>
      <c r="F6692" t="s">
        <v>33</v>
      </c>
      <c r="G6692" t="s">
        <v>33492</v>
      </c>
      <c r="H6692" s="1">
        <v>44886</v>
      </c>
      <c r="I6692" t="s">
        <v>34</v>
      </c>
      <c r="J6692" s="1">
        <v>44887</v>
      </c>
      <c r="K6692" t="s">
        <v>33493</v>
      </c>
      <c r="L6692" t="s">
        <v>33494</v>
      </c>
      <c r="M6692" t="s">
        <v>33495</v>
      </c>
      <c r="N6692" t="s">
        <v>33496</v>
      </c>
      <c r="O6692" t="s">
        <v>33496</v>
      </c>
      <c r="P6692" t="s">
        <v>781</v>
      </c>
      <c r="Q6692" t="s">
        <v>68</v>
      </c>
      <c r="R6692" t="s">
        <v>69</v>
      </c>
      <c r="S6692" t="s">
        <v>68</v>
      </c>
      <c r="T6692" t="s">
        <v>111</v>
      </c>
      <c r="U6692" t="s">
        <v>71</v>
      </c>
      <c r="V6692">
        <v>1</v>
      </c>
      <c r="W6692">
        <v>1</v>
      </c>
      <c r="X6692" t="s">
        <v>681</v>
      </c>
      <c r="Y6692" t="s">
        <v>36</v>
      </c>
      <c r="Z6692" t="s">
        <v>42</v>
      </c>
      <c r="AA6692" t="s">
        <v>33497</v>
      </c>
      <c r="AB6692">
        <v>21454</v>
      </c>
      <c r="AC6692" s="1">
        <v>44887</v>
      </c>
      <c r="AD6692" t="s">
        <v>97</v>
      </c>
      <c r="AE6692" t="s">
        <v>122</v>
      </c>
      <c r="AF6692">
        <v>0</v>
      </c>
      <c r="AG6692" t="s">
        <v>46</v>
      </c>
      <c r="AH6692" s="1">
        <v>44887</v>
      </c>
      <c r="AK6692">
        <f>Tabla_Consulta_desde_TMS8[[#This Row],[idpedido]]</f>
        <v>464222</v>
      </c>
    </row>
    <row r="6693" spans="1:37" x14ac:dyDescent="0.25">
      <c r="A6693" t="str">
        <f>Tabla_Consulta_desde_TMS8[[#This Row],[Nro_Referencia]]</f>
        <v>4622433</v>
      </c>
      <c r="B6693">
        <v>464223</v>
      </c>
      <c r="C6693" t="s">
        <v>33498</v>
      </c>
      <c r="D6693" t="s">
        <v>680</v>
      </c>
      <c r="E6693" t="s">
        <v>47</v>
      </c>
      <c r="F6693" t="s">
        <v>33</v>
      </c>
      <c r="G6693" t="s">
        <v>33499</v>
      </c>
      <c r="H6693" s="1">
        <v>44886</v>
      </c>
      <c r="I6693" t="s">
        <v>34</v>
      </c>
      <c r="J6693" s="1">
        <v>44887</v>
      </c>
      <c r="K6693" t="s">
        <v>33500</v>
      </c>
      <c r="L6693" t="s">
        <v>33501</v>
      </c>
      <c r="M6693" t="s">
        <v>33502</v>
      </c>
      <c r="N6693" t="s">
        <v>33503</v>
      </c>
      <c r="O6693" t="s">
        <v>33503</v>
      </c>
      <c r="P6693" t="s">
        <v>896</v>
      </c>
      <c r="Q6693" t="s">
        <v>68</v>
      </c>
      <c r="R6693" t="s">
        <v>69</v>
      </c>
      <c r="S6693" t="s">
        <v>68</v>
      </c>
      <c r="T6693" t="s">
        <v>111</v>
      </c>
      <c r="U6693" t="s">
        <v>71</v>
      </c>
      <c r="V6693">
        <v>1</v>
      </c>
      <c r="W6693">
        <v>1</v>
      </c>
      <c r="X6693" t="s">
        <v>681</v>
      </c>
      <c r="Y6693" t="s">
        <v>36</v>
      </c>
      <c r="Z6693" t="s">
        <v>42</v>
      </c>
      <c r="AA6693" t="s">
        <v>33504</v>
      </c>
      <c r="AB6693">
        <v>21450</v>
      </c>
      <c r="AC6693" s="1">
        <v>44887</v>
      </c>
      <c r="AD6693" t="s">
        <v>97</v>
      </c>
      <c r="AE6693" t="s">
        <v>180</v>
      </c>
      <c r="AF6693">
        <v>0</v>
      </c>
      <c r="AG6693" t="s">
        <v>46</v>
      </c>
      <c r="AH6693" s="1">
        <v>44887</v>
      </c>
      <c r="AK6693">
        <f>Tabla_Consulta_desde_TMS8[[#This Row],[idpedido]]</f>
        <v>464223</v>
      </c>
    </row>
    <row r="6694" spans="1:37" x14ac:dyDescent="0.25">
      <c r="A6694" t="str">
        <f>Tabla_Consulta_desde_TMS8[[#This Row],[Nro_Referencia]]</f>
        <v>4623638</v>
      </c>
      <c r="B6694">
        <v>464224</v>
      </c>
      <c r="C6694" t="s">
        <v>33505</v>
      </c>
      <c r="D6694" t="s">
        <v>680</v>
      </c>
      <c r="E6694" t="s">
        <v>47</v>
      </c>
      <c r="F6694" t="s">
        <v>501</v>
      </c>
      <c r="G6694" t="s">
        <v>33506</v>
      </c>
      <c r="H6694" s="1">
        <v>44886</v>
      </c>
      <c r="I6694" t="s">
        <v>34</v>
      </c>
      <c r="J6694" s="1">
        <v>44889</v>
      </c>
      <c r="K6694" t="s">
        <v>33507</v>
      </c>
      <c r="L6694" t="s">
        <v>7173</v>
      </c>
      <c r="M6694" t="s">
        <v>33508</v>
      </c>
      <c r="N6694" t="s">
        <v>1183</v>
      </c>
      <c r="O6694" t="s">
        <v>1183</v>
      </c>
      <c r="P6694" t="s">
        <v>184</v>
      </c>
      <c r="Q6694" t="s">
        <v>184</v>
      </c>
      <c r="R6694" t="s">
        <v>185</v>
      </c>
      <c r="T6694" t="s">
        <v>40</v>
      </c>
      <c r="U6694" t="s">
        <v>50</v>
      </c>
      <c r="V6694">
        <v>1</v>
      </c>
      <c r="W6694">
        <v>1</v>
      </c>
      <c r="X6694" t="s">
        <v>681</v>
      </c>
      <c r="Y6694" t="s">
        <v>36</v>
      </c>
      <c r="Z6694" t="s">
        <v>42</v>
      </c>
      <c r="AA6694" t="s">
        <v>33509</v>
      </c>
      <c r="AB6694">
        <v>21422</v>
      </c>
      <c r="AC6694" s="1">
        <v>44887</v>
      </c>
      <c r="AD6694" t="s">
        <v>44</v>
      </c>
      <c r="AE6694" t="s">
        <v>65</v>
      </c>
      <c r="AF6694">
        <v>1</v>
      </c>
      <c r="AG6694" t="s">
        <v>46</v>
      </c>
      <c r="AH6694" s="1">
        <v>44889</v>
      </c>
      <c r="AJ6694" t="s">
        <v>33510</v>
      </c>
      <c r="AK6694">
        <f>Tabla_Consulta_desde_TMS8[[#This Row],[idpedido]]</f>
        <v>464224</v>
      </c>
    </row>
    <row r="6695" spans="1:37" x14ac:dyDescent="0.25">
      <c r="A6695" t="str">
        <f>Tabla_Consulta_desde_TMS8[[#This Row],[Nro_Referencia]]</f>
        <v>4623679</v>
      </c>
      <c r="B6695">
        <v>464225</v>
      </c>
      <c r="C6695" t="s">
        <v>33511</v>
      </c>
      <c r="D6695" t="s">
        <v>680</v>
      </c>
      <c r="E6695" t="s">
        <v>47</v>
      </c>
      <c r="F6695" t="s">
        <v>33</v>
      </c>
      <c r="G6695" t="s">
        <v>33512</v>
      </c>
      <c r="H6695" s="1">
        <v>44886</v>
      </c>
      <c r="I6695" t="s">
        <v>470</v>
      </c>
      <c r="J6695" s="1">
        <v>44895</v>
      </c>
      <c r="K6695" t="s">
        <v>33513</v>
      </c>
      <c r="L6695" t="s">
        <v>33514</v>
      </c>
      <c r="M6695" t="s">
        <v>33515</v>
      </c>
      <c r="N6695" t="s">
        <v>33516</v>
      </c>
      <c r="O6695" t="s">
        <v>33516</v>
      </c>
      <c r="P6695" t="s">
        <v>33517</v>
      </c>
      <c r="Q6695" t="s">
        <v>33518</v>
      </c>
      <c r="R6695" t="s">
        <v>88</v>
      </c>
      <c r="S6695" t="s">
        <v>33519</v>
      </c>
      <c r="T6695" t="s">
        <v>40</v>
      </c>
      <c r="U6695" t="s">
        <v>50</v>
      </c>
      <c r="V6695">
        <v>1</v>
      </c>
      <c r="W6695">
        <v>1</v>
      </c>
      <c r="X6695" t="s">
        <v>681</v>
      </c>
      <c r="Y6695" t="s">
        <v>36</v>
      </c>
      <c r="Z6695" t="s">
        <v>42</v>
      </c>
      <c r="AA6695" t="s">
        <v>33520</v>
      </c>
      <c r="AB6695">
        <v>21422</v>
      </c>
      <c r="AC6695" s="1">
        <v>44887</v>
      </c>
      <c r="AD6695" t="s">
        <v>44</v>
      </c>
      <c r="AE6695" t="s">
        <v>65</v>
      </c>
      <c r="AF6695">
        <v>1</v>
      </c>
      <c r="AG6695" t="s">
        <v>52</v>
      </c>
      <c r="AH6695" s="1">
        <v>44887</v>
      </c>
      <c r="AJ6695" t="s">
        <v>33521</v>
      </c>
      <c r="AK6695">
        <f>Tabla_Consulta_desde_TMS8[[#This Row],[idpedido]]</f>
        <v>464225</v>
      </c>
    </row>
    <row r="6696" spans="1:37" x14ac:dyDescent="0.25">
      <c r="A6696" t="str">
        <f>Tabla_Consulta_desde_TMS8[[#This Row],[Nro_Referencia]]</f>
        <v>4623761</v>
      </c>
      <c r="B6696">
        <v>464226</v>
      </c>
      <c r="C6696" t="s">
        <v>33522</v>
      </c>
      <c r="D6696" t="s">
        <v>680</v>
      </c>
      <c r="E6696" t="s">
        <v>47</v>
      </c>
      <c r="F6696" t="s">
        <v>33</v>
      </c>
      <c r="G6696" t="s">
        <v>33523</v>
      </c>
      <c r="H6696" s="1">
        <v>44886</v>
      </c>
      <c r="I6696" t="s">
        <v>34</v>
      </c>
      <c r="J6696" s="1">
        <v>44887</v>
      </c>
      <c r="K6696" t="s">
        <v>33343</v>
      </c>
      <c r="L6696" t="s">
        <v>33524</v>
      </c>
      <c r="M6696" t="s">
        <v>33345</v>
      </c>
      <c r="N6696" t="s">
        <v>33346</v>
      </c>
      <c r="O6696" t="s">
        <v>33346</v>
      </c>
      <c r="P6696" t="s">
        <v>1128</v>
      </c>
      <c r="Q6696" t="s">
        <v>415</v>
      </c>
      <c r="R6696" t="s">
        <v>49</v>
      </c>
      <c r="S6696" t="s">
        <v>415</v>
      </c>
      <c r="T6696" t="s">
        <v>40</v>
      </c>
      <c r="U6696" t="s">
        <v>50</v>
      </c>
      <c r="V6696">
        <v>1</v>
      </c>
      <c r="W6696">
        <v>1</v>
      </c>
      <c r="X6696" t="s">
        <v>681</v>
      </c>
      <c r="Y6696" t="s">
        <v>36</v>
      </c>
      <c r="Z6696" t="s">
        <v>42</v>
      </c>
      <c r="AA6696" t="s">
        <v>33525</v>
      </c>
      <c r="AB6696">
        <v>21422</v>
      </c>
      <c r="AC6696" s="1">
        <v>44887</v>
      </c>
      <c r="AD6696" t="s">
        <v>44</v>
      </c>
      <c r="AE6696" t="s">
        <v>65</v>
      </c>
      <c r="AF6696">
        <v>0</v>
      </c>
      <c r="AG6696" t="s">
        <v>46</v>
      </c>
      <c r="AH6696" s="1">
        <v>44887</v>
      </c>
      <c r="AJ6696" t="s">
        <v>33348</v>
      </c>
      <c r="AK6696">
        <f>Tabla_Consulta_desde_TMS8[[#This Row],[idpedido]]</f>
        <v>464226</v>
      </c>
    </row>
    <row r="6697" spans="1:37" x14ac:dyDescent="0.25">
      <c r="A6697" t="str">
        <f>Tabla_Consulta_desde_TMS8[[#This Row],[Nro_Referencia]]</f>
        <v>4624364</v>
      </c>
      <c r="B6697">
        <v>464227</v>
      </c>
      <c r="C6697" t="s">
        <v>33526</v>
      </c>
      <c r="D6697" t="s">
        <v>680</v>
      </c>
      <c r="E6697" t="s">
        <v>47</v>
      </c>
      <c r="F6697" t="s">
        <v>33</v>
      </c>
      <c r="G6697" t="s">
        <v>33527</v>
      </c>
      <c r="H6697" s="1">
        <v>44886</v>
      </c>
      <c r="I6697" t="s">
        <v>34</v>
      </c>
      <c r="J6697" s="1">
        <v>44887</v>
      </c>
      <c r="K6697" t="s">
        <v>33528</v>
      </c>
      <c r="L6697" t="s">
        <v>33529</v>
      </c>
      <c r="M6697" t="s">
        <v>33530</v>
      </c>
      <c r="N6697" t="s">
        <v>33531</v>
      </c>
      <c r="O6697" t="s">
        <v>33531</v>
      </c>
      <c r="P6697" t="s">
        <v>824</v>
      </c>
      <c r="Q6697" t="s">
        <v>95</v>
      </c>
      <c r="R6697" t="s">
        <v>96</v>
      </c>
      <c r="S6697" t="s">
        <v>825</v>
      </c>
      <c r="T6697" t="s">
        <v>40</v>
      </c>
      <c r="U6697" t="s">
        <v>50</v>
      </c>
      <c r="V6697">
        <v>1</v>
      </c>
      <c r="W6697">
        <v>1</v>
      </c>
      <c r="X6697" t="s">
        <v>681</v>
      </c>
      <c r="Y6697" t="s">
        <v>36</v>
      </c>
      <c r="Z6697" t="s">
        <v>42</v>
      </c>
      <c r="AA6697" t="s">
        <v>33532</v>
      </c>
      <c r="AB6697">
        <v>21422</v>
      </c>
      <c r="AC6697" s="1">
        <v>44887</v>
      </c>
      <c r="AD6697" t="s">
        <v>44</v>
      </c>
      <c r="AE6697" t="s">
        <v>65</v>
      </c>
      <c r="AF6697">
        <v>0</v>
      </c>
      <c r="AG6697" t="s">
        <v>46</v>
      </c>
      <c r="AH6697" s="1">
        <v>44887</v>
      </c>
      <c r="AJ6697" t="s">
        <v>33533</v>
      </c>
      <c r="AK6697">
        <f>Tabla_Consulta_desde_TMS8[[#This Row],[idpedido]]</f>
        <v>464227</v>
      </c>
    </row>
    <row r="6698" spans="1:37" x14ac:dyDescent="0.25">
      <c r="A6698" t="str">
        <f>Tabla_Consulta_desde_TMS8[[#This Row],[Nro_Referencia]]</f>
        <v>4624866</v>
      </c>
      <c r="B6698">
        <v>464228</v>
      </c>
      <c r="C6698" t="s">
        <v>33534</v>
      </c>
      <c r="D6698" t="s">
        <v>680</v>
      </c>
      <c r="E6698" t="s">
        <v>47</v>
      </c>
      <c r="F6698" t="s">
        <v>33</v>
      </c>
      <c r="G6698" t="s">
        <v>33535</v>
      </c>
      <c r="H6698" s="1">
        <v>44886</v>
      </c>
      <c r="I6698" t="s">
        <v>34</v>
      </c>
      <c r="J6698" s="1">
        <v>44887</v>
      </c>
      <c r="K6698" t="s">
        <v>33536</v>
      </c>
      <c r="L6698" t="s">
        <v>33537</v>
      </c>
      <c r="M6698" t="s">
        <v>33538</v>
      </c>
      <c r="N6698" t="s">
        <v>33539</v>
      </c>
      <c r="O6698" t="s">
        <v>33539</v>
      </c>
      <c r="P6698" t="s">
        <v>734</v>
      </c>
      <c r="Q6698" t="s">
        <v>38</v>
      </c>
      <c r="R6698" t="s">
        <v>39</v>
      </c>
      <c r="S6698" t="s">
        <v>735</v>
      </c>
      <c r="T6698" t="s">
        <v>103</v>
      </c>
      <c r="U6698" t="s">
        <v>41</v>
      </c>
      <c r="V6698">
        <v>1</v>
      </c>
      <c r="W6698">
        <v>1</v>
      </c>
      <c r="X6698" t="s">
        <v>681</v>
      </c>
      <c r="Y6698" t="s">
        <v>36</v>
      </c>
      <c r="Z6698" t="s">
        <v>42</v>
      </c>
      <c r="AA6698" t="s">
        <v>33540</v>
      </c>
      <c r="AB6698">
        <v>21437</v>
      </c>
      <c r="AC6698" s="1">
        <v>44887</v>
      </c>
      <c r="AD6698" t="s">
        <v>97</v>
      </c>
      <c r="AE6698" t="s">
        <v>231</v>
      </c>
      <c r="AF6698">
        <v>0</v>
      </c>
      <c r="AG6698" t="s">
        <v>46</v>
      </c>
      <c r="AH6698" s="1">
        <v>44887</v>
      </c>
      <c r="AK6698">
        <f>Tabla_Consulta_desde_TMS8[[#This Row],[idpedido]]</f>
        <v>464228</v>
      </c>
    </row>
    <row r="6699" spans="1:37" x14ac:dyDescent="0.25">
      <c r="A6699" t="str">
        <f>Tabla_Consulta_desde_TMS8[[#This Row],[Nro_Referencia]]</f>
        <v>4625195</v>
      </c>
      <c r="B6699">
        <v>464229</v>
      </c>
      <c r="C6699" t="s">
        <v>33541</v>
      </c>
      <c r="D6699" t="s">
        <v>680</v>
      </c>
      <c r="E6699" t="s">
        <v>47</v>
      </c>
      <c r="F6699" t="s">
        <v>501</v>
      </c>
      <c r="G6699" t="s">
        <v>33542</v>
      </c>
      <c r="H6699" s="1">
        <v>44886</v>
      </c>
      <c r="I6699" t="s">
        <v>34</v>
      </c>
      <c r="J6699" s="1">
        <v>44888</v>
      </c>
      <c r="K6699" t="s">
        <v>33543</v>
      </c>
      <c r="L6699" t="s">
        <v>1322</v>
      </c>
      <c r="M6699" t="s">
        <v>33544</v>
      </c>
      <c r="N6699" t="s">
        <v>33545</v>
      </c>
      <c r="O6699" t="s">
        <v>33545</v>
      </c>
      <c r="P6699" t="s">
        <v>38</v>
      </c>
      <c r="Q6699" t="s">
        <v>38</v>
      </c>
      <c r="R6699" t="s">
        <v>39</v>
      </c>
      <c r="T6699" t="s">
        <v>40</v>
      </c>
      <c r="U6699" t="s">
        <v>41</v>
      </c>
      <c r="V6699">
        <v>1</v>
      </c>
      <c r="W6699">
        <v>1</v>
      </c>
      <c r="X6699" t="s">
        <v>681</v>
      </c>
      <c r="Y6699" t="s">
        <v>36</v>
      </c>
      <c r="Z6699" t="s">
        <v>42</v>
      </c>
      <c r="AA6699" t="s">
        <v>33546</v>
      </c>
      <c r="AB6699">
        <v>21422</v>
      </c>
      <c r="AC6699" s="1">
        <v>44887</v>
      </c>
      <c r="AD6699" t="s">
        <v>44</v>
      </c>
      <c r="AE6699" t="s">
        <v>65</v>
      </c>
      <c r="AF6699">
        <v>1</v>
      </c>
      <c r="AG6699" t="s">
        <v>46</v>
      </c>
      <c r="AH6699" s="1">
        <v>44888</v>
      </c>
      <c r="AJ6699" t="s">
        <v>33547</v>
      </c>
      <c r="AK6699">
        <f>Tabla_Consulta_desde_TMS8[[#This Row],[idpedido]]</f>
        <v>464229</v>
      </c>
    </row>
    <row r="6700" spans="1:37" x14ac:dyDescent="0.25">
      <c r="A6700" t="str">
        <f>Tabla_Consulta_desde_TMS8[[#This Row],[Nro_Referencia]]</f>
        <v>4625433</v>
      </c>
      <c r="B6700">
        <v>464230</v>
      </c>
      <c r="C6700" t="s">
        <v>33548</v>
      </c>
      <c r="D6700" t="s">
        <v>680</v>
      </c>
      <c r="E6700" t="s">
        <v>47</v>
      </c>
      <c r="F6700" t="s">
        <v>33</v>
      </c>
      <c r="G6700" t="s">
        <v>33549</v>
      </c>
      <c r="H6700" s="1">
        <v>44886</v>
      </c>
      <c r="I6700" t="s">
        <v>34</v>
      </c>
      <c r="J6700" s="1">
        <v>44887</v>
      </c>
      <c r="K6700" t="s">
        <v>33550</v>
      </c>
      <c r="L6700" t="s">
        <v>33551</v>
      </c>
      <c r="M6700" t="s">
        <v>33552</v>
      </c>
      <c r="N6700" t="s">
        <v>33553</v>
      </c>
      <c r="O6700" t="s">
        <v>33553</v>
      </c>
      <c r="P6700" t="s">
        <v>833</v>
      </c>
      <c r="Q6700" t="s">
        <v>68</v>
      </c>
      <c r="R6700" t="s">
        <v>69</v>
      </c>
      <c r="S6700" t="s">
        <v>68</v>
      </c>
      <c r="T6700" t="s">
        <v>111</v>
      </c>
      <c r="U6700" t="s">
        <v>71</v>
      </c>
      <c r="V6700">
        <v>1</v>
      </c>
      <c r="W6700">
        <v>1</v>
      </c>
      <c r="X6700" t="s">
        <v>681</v>
      </c>
      <c r="Y6700" t="s">
        <v>36</v>
      </c>
      <c r="Z6700" t="s">
        <v>42</v>
      </c>
      <c r="AA6700" t="s">
        <v>33554</v>
      </c>
      <c r="AB6700">
        <v>21450</v>
      </c>
      <c r="AC6700" s="1">
        <v>44887</v>
      </c>
      <c r="AD6700" t="s">
        <v>97</v>
      </c>
      <c r="AE6700" t="s">
        <v>180</v>
      </c>
      <c r="AF6700">
        <v>0</v>
      </c>
      <c r="AG6700" t="s">
        <v>46</v>
      </c>
      <c r="AH6700" s="1">
        <v>44887</v>
      </c>
      <c r="AK6700">
        <f>Tabla_Consulta_desde_TMS8[[#This Row],[idpedido]]</f>
        <v>464230</v>
      </c>
    </row>
    <row r="6701" spans="1:37" x14ac:dyDescent="0.25">
      <c r="A6701" t="str">
        <f>Tabla_Consulta_desde_TMS8[[#This Row],[Nro_Referencia]]</f>
        <v>4626274</v>
      </c>
      <c r="B6701">
        <v>464232</v>
      </c>
      <c r="C6701" t="s">
        <v>33555</v>
      </c>
      <c r="D6701" t="s">
        <v>680</v>
      </c>
      <c r="E6701" t="s">
        <v>47</v>
      </c>
      <c r="F6701" t="s">
        <v>33</v>
      </c>
      <c r="G6701" t="s">
        <v>33556</v>
      </c>
      <c r="H6701" s="1">
        <v>44886</v>
      </c>
      <c r="I6701" t="s">
        <v>34</v>
      </c>
      <c r="J6701" s="1">
        <v>44887</v>
      </c>
      <c r="K6701" t="s">
        <v>33372</v>
      </c>
      <c r="L6701" t="s">
        <v>33373</v>
      </c>
      <c r="M6701" t="s">
        <v>33374</v>
      </c>
      <c r="N6701" t="s">
        <v>33375</v>
      </c>
      <c r="O6701" t="s">
        <v>33375</v>
      </c>
      <c r="P6701" t="s">
        <v>1303</v>
      </c>
      <c r="Q6701" t="s">
        <v>439</v>
      </c>
      <c r="R6701" t="s">
        <v>440</v>
      </c>
      <c r="S6701" t="s">
        <v>439</v>
      </c>
      <c r="T6701" t="s">
        <v>40</v>
      </c>
      <c r="U6701" t="s">
        <v>50</v>
      </c>
      <c r="V6701">
        <v>1</v>
      </c>
      <c r="W6701">
        <v>1</v>
      </c>
      <c r="X6701" t="s">
        <v>681</v>
      </c>
      <c r="Y6701" t="s">
        <v>36</v>
      </c>
      <c r="Z6701" t="s">
        <v>42</v>
      </c>
      <c r="AA6701" t="s">
        <v>33557</v>
      </c>
      <c r="AB6701">
        <v>21422</v>
      </c>
      <c r="AC6701" s="1">
        <v>44887</v>
      </c>
      <c r="AD6701" t="s">
        <v>44</v>
      </c>
      <c r="AE6701" t="s">
        <v>65</v>
      </c>
      <c r="AF6701">
        <v>0</v>
      </c>
      <c r="AG6701" t="s">
        <v>46</v>
      </c>
      <c r="AH6701" s="1">
        <v>44887</v>
      </c>
      <c r="AJ6701" t="s">
        <v>33558</v>
      </c>
      <c r="AK6701">
        <f>Tabla_Consulta_desde_TMS8[[#This Row],[idpedido]]</f>
        <v>464232</v>
      </c>
    </row>
    <row r="6702" spans="1:37" x14ac:dyDescent="0.25">
      <c r="A6702" t="str">
        <f>Tabla_Consulta_desde_TMS8[[#This Row],[Nro_Referencia]]</f>
        <v>4626444</v>
      </c>
      <c r="B6702">
        <v>464233</v>
      </c>
      <c r="C6702" t="s">
        <v>33559</v>
      </c>
      <c r="D6702" t="s">
        <v>680</v>
      </c>
      <c r="E6702" t="s">
        <v>47</v>
      </c>
      <c r="F6702" t="s">
        <v>501</v>
      </c>
      <c r="G6702" t="s">
        <v>33560</v>
      </c>
      <c r="H6702" s="1">
        <v>44886</v>
      </c>
      <c r="I6702" t="s">
        <v>34</v>
      </c>
      <c r="J6702" s="1">
        <v>44893</v>
      </c>
      <c r="K6702" t="s">
        <v>33561</v>
      </c>
      <c r="L6702" t="s">
        <v>1272</v>
      </c>
      <c r="M6702" t="s">
        <v>33562</v>
      </c>
      <c r="N6702" t="s">
        <v>33563</v>
      </c>
      <c r="O6702" t="s">
        <v>33563</v>
      </c>
      <c r="P6702" t="s">
        <v>552</v>
      </c>
      <c r="Q6702" t="s">
        <v>552</v>
      </c>
      <c r="R6702" t="s">
        <v>69</v>
      </c>
      <c r="T6702" t="s">
        <v>40</v>
      </c>
      <c r="U6702" t="s">
        <v>50</v>
      </c>
      <c r="V6702">
        <v>1</v>
      </c>
      <c r="W6702">
        <v>1</v>
      </c>
      <c r="X6702" t="s">
        <v>681</v>
      </c>
      <c r="Y6702" t="s">
        <v>36</v>
      </c>
      <c r="Z6702" t="s">
        <v>42</v>
      </c>
      <c r="AA6702" t="s">
        <v>33564</v>
      </c>
      <c r="AB6702">
        <v>21422</v>
      </c>
      <c r="AC6702" s="1">
        <v>44887</v>
      </c>
      <c r="AD6702" t="s">
        <v>44</v>
      </c>
      <c r="AE6702" t="s">
        <v>65</v>
      </c>
      <c r="AF6702">
        <v>1</v>
      </c>
      <c r="AG6702" t="s">
        <v>46</v>
      </c>
      <c r="AH6702" s="1">
        <v>44893</v>
      </c>
      <c r="AJ6702" t="s">
        <v>33565</v>
      </c>
      <c r="AK6702">
        <f>Tabla_Consulta_desde_TMS8[[#This Row],[idpedido]]</f>
        <v>464233</v>
      </c>
    </row>
    <row r="6703" spans="1:37" x14ac:dyDescent="0.25">
      <c r="A6703" t="str">
        <f>Tabla_Consulta_desde_TMS8[[#This Row],[Nro_Referencia]]</f>
        <v>4626547</v>
      </c>
      <c r="B6703">
        <v>464234</v>
      </c>
      <c r="C6703" t="s">
        <v>33566</v>
      </c>
      <c r="D6703" t="s">
        <v>680</v>
      </c>
      <c r="E6703" t="s">
        <v>47</v>
      </c>
      <c r="F6703" t="s">
        <v>501</v>
      </c>
      <c r="G6703" t="s">
        <v>33567</v>
      </c>
      <c r="H6703" s="1">
        <v>44886</v>
      </c>
      <c r="I6703" t="s">
        <v>470</v>
      </c>
      <c r="J6703" s="1">
        <v>44895</v>
      </c>
      <c r="K6703" t="s">
        <v>33568</v>
      </c>
      <c r="L6703" t="s">
        <v>589</v>
      </c>
      <c r="M6703" t="s">
        <v>33569</v>
      </c>
      <c r="N6703" t="s">
        <v>33570</v>
      </c>
      <c r="O6703" t="s">
        <v>33570</v>
      </c>
      <c r="P6703" t="s">
        <v>88</v>
      </c>
      <c r="Q6703" t="s">
        <v>88</v>
      </c>
      <c r="R6703" t="s">
        <v>88</v>
      </c>
      <c r="T6703" t="s">
        <v>40</v>
      </c>
      <c r="U6703" t="s">
        <v>50</v>
      </c>
      <c r="V6703">
        <v>1</v>
      </c>
      <c r="W6703">
        <v>1</v>
      </c>
      <c r="X6703" t="s">
        <v>681</v>
      </c>
      <c r="Y6703" t="s">
        <v>36</v>
      </c>
      <c r="Z6703" t="s">
        <v>42</v>
      </c>
      <c r="AA6703" t="s">
        <v>33571</v>
      </c>
      <c r="AB6703">
        <v>21422</v>
      </c>
      <c r="AC6703" s="1">
        <v>44887</v>
      </c>
      <c r="AD6703" t="s">
        <v>44</v>
      </c>
      <c r="AE6703" t="s">
        <v>65</v>
      </c>
      <c r="AF6703">
        <v>2</v>
      </c>
      <c r="AG6703" t="s">
        <v>52</v>
      </c>
      <c r="AH6703" s="1">
        <v>44889</v>
      </c>
      <c r="AJ6703" t="s">
        <v>33572</v>
      </c>
      <c r="AK6703">
        <f>Tabla_Consulta_desde_TMS8[[#This Row],[idpedido]]</f>
        <v>464234</v>
      </c>
    </row>
    <row r="6704" spans="1:37" x14ac:dyDescent="0.25">
      <c r="A6704" t="str">
        <f>Tabla_Consulta_desde_TMS8[[#This Row],[Nro_Referencia]]</f>
        <v>4626714</v>
      </c>
      <c r="B6704">
        <v>464235</v>
      </c>
      <c r="C6704" t="s">
        <v>33573</v>
      </c>
      <c r="D6704" t="s">
        <v>680</v>
      </c>
      <c r="E6704" t="s">
        <v>47</v>
      </c>
      <c r="F6704" t="s">
        <v>501</v>
      </c>
      <c r="G6704" t="s">
        <v>33574</v>
      </c>
      <c r="H6704" s="1">
        <v>44886</v>
      </c>
      <c r="I6704" t="s">
        <v>34</v>
      </c>
      <c r="J6704" s="1">
        <v>44888</v>
      </c>
      <c r="K6704" t="s">
        <v>33575</v>
      </c>
      <c r="L6704" t="s">
        <v>1274</v>
      </c>
      <c r="M6704" t="s">
        <v>33576</v>
      </c>
      <c r="N6704" t="s">
        <v>33577</v>
      </c>
      <c r="O6704" t="s">
        <v>33577</v>
      </c>
      <c r="P6704" t="s">
        <v>128</v>
      </c>
      <c r="Q6704" t="s">
        <v>128</v>
      </c>
      <c r="R6704" t="s">
        <v>129</v>
      </c>
      <c r="T6704" t="s">
        <v>40</v>
      </c>
      <c r="U6704" t="s">
        <v>50</v>
      </c>
      <c r="V6704">
        <v>1</v>
      </c>
      <c r="W6704">
        <v>1</v>
      </c>
      <c r="X6704" t="s">
        <v>681</v>
      </c>
      <c r="Y6704" t="s">
        <v>36</v>
      </c>
      <c r="Z6704" t="s">
        <v>42</v>
      </c>
      <c r="AA6704" t="s">
        <v>33578</v>
      </c>
      <c r="AB6704">
        <v>21422</v>
      </c>
      <c r="AC6704" s="1">
        <v>44887</v>
      </c>
      <c r="AD6704" t="s">
        <v>44</v>
      </c>
      <c r="AE6704" t="s">
        <v>65</v>
      </c>
      <c r="AF6704">
        <v>1</v>
      </c>
      <c r="AG6704" t="s">
        <v>46</v>
      </c>
      <c r="AH6704" s="1">
        <v>44888</v>
      </c>
      <c r="AJ6704" t="s">
        <v>33579</v>
      </c>
      <c r="AK6704">
        <f>Tabla_Consulta_desde_TMS8[[#This Row],[idpedido]]</f>
        <v>464235</v>
      </c>
    </row>
    <row r="6705" spans="1:37" x14ac:dyDescent="0.25">
      <c r="A6705" t="str">
        <f>Tabla_Consulta_desde_TMS8[[#This Row],[Nro_Referencia]]</f>
        <v>4626825</v>
      </c>
      <c r="B6705">
        <v>464236</v>
      </c>
      <c r="C6705" t="s">
        <v>33580</v>
      </c>
      <c r="D6705" t="s">
        <v>680</v>
      </c>
      <c r="E6705" t="s">
        <v>47</v>
      </c>
      <c r="F6705" t="s">
        <v>33</v>
      </c>
      <c r="G6705" t="s">
        <v>33581</v>
      </c>
      <c r="H6705" s="1">
        <v>44886</v>
      </c>
      <c r="I6705" t="s">
        <v>34</v>
      </c>
      <c r="J6705" s="1">
        <v>44888</v>
      </c>
      <c r="K6705" t="s">
        <v>33582</v>
      </c>
      <c r="L6705" t="s">
        <v>33583</v>
      </c>
      <c r="M6705" t="s">
        <v>33584</v>
      </c>
      <c r="N6705" t="s">
        <v>33585</v>
      </c>
      <c r="O6705" t="s">
        <v>33585</v>
      </c>
      <c r="P6705" t="s">
        <v>571</v>
      </c>
      <c r="Q6705" t="s">
        <v>130</v>
      </c>
      <c r="R6705" t="s">
        <v>131</v>
      </c>
      <c r="S6705" t="s">
        <v>130</v>
      </c>
      <c r="T6705" t="s">
        <v>40</v>
      </c>
      <c r="U6705" t="s">
        <v>50</v>
      </c>
      <c r="V6705">
        <v>1</v>
      </c>
      <c r="W6705">
        <v>1</v>
      </c>
      <c r="X6705" t="s">
        <v>681</v>
      </c>
      <c r="Y6705" t="s">
        <v>36</v>
      </c>
      <c r="Z6705" t="s">
        <v>42</v>
      </c>
      <c r="AA6705" t="s">
        <v>33586</v>
      </c>
      <c r="AB6705">
        <v>21422</v>
      </c>
      <c r="AC6705" s="1">
        <v>44887</v>
      </c>
      <c r="AD6705" t="s">
        <v>44</v>
      </c>
      <c r="AE6705" t="s">
        <v>65</v>
      </c>
      <c r="AF6705">
        <v>1</v>
      </c>
      <c r="AG6705" t="s">
        <v>46</v>
      </c>
      <c r="AH6705" s="1">
        <v>44888</v>
      </c>
      <c r="AJ6705" t="s">
        <v>33587</v>
      </c>
      <c r="AK6705">
        <f>Tabla_Consulta_desde_TMS8[[#This Row],[idpedido]]</f>
        <v>464236</v>
      </c>
    </row>
    <row r="6706" spans="1:37" x14ac:dyDescent="0.25">
      <c r="A6706" t="str">
        <f>Tabla_Consulta_desde_TMS8[[#This Row],[Nro_Referencia]]</f>
        <v>WS413830070</v>
      </c>
      <c r="B6706">
        <v>464211</v>
      </c>
      <c r="C6706" t="s">
        <v>33588</v>
      </c>
      <c r="D6706" t="s">
        <v>493</v>
      </c>
      <c r="E6706" t="s">
        <v>47</v>
      </c>
      <c r="F6706" t="s">
        <v>33</v>
      </c>
      <c r="G6706" t="s">
        <v>33589</v>
      </c>
      <c r="H6706" s="1">
        <v>44886</v>
      </c>
      <c r="I6706" t="s">
        <v>34</v>
      </c>
      <c r="J6706" s="1">
        <v>44888</v>
      </c>
      <c r="K6706" t="s">
        <v>33590</v>
      </c>
      <c r="L6706" t="s">
        <v>33591</v>
      </c>
      <c r="M6706" t="s">
        <v>33592</v>
      </c>
      <c r="N6706" t="s">
        <v>33593</v>
      </c>
      <c r="O6706" t="s">
        <v>43</v>
      </c>
      <c r="P6706" t="s">
        <v>68</v>
      </c>
      <c r="Q6706" t="s">
        <v>68</v>
      </c>
      <c r="R6706" t="s">
        <v>69</v>
      </c>
      <c r="T6706" t="s">
        <v>111</v>
      </c>
      <c r="U6706" t="s">
        <v>71</v>
      </c>
      <c r="V6706">
        <v>1</v>
      </c>
      <c r="W6706">
        <v>1</v>
      </c>
      <c r="X6706" t="s">
        <v>494</v>
      </c>
      <c r="Y6706" t="s">
        <v>36</v>
      </c>
      <c r="Z6706" t="s">
        <v>42</v>
      </c>
      <c r="AA6706" t="s">
        <v>33594</v>
      </c>
      <c r="AB6706">
        <v>21491</v>
      </c>
      <c r="AC6706" s="1">
        <v>44888</v>
      </c>
      <c r="AD6706" t="s">
        <v>97</v>
      </c>
      <c r="AE6706" t="s">
        <v>127</v>
      </c>
      <c r="AF6706">
        <v>1</v>
      </c>
      <c r="AG6706" t="s">
        <v>46</v>
      </c>
      <c r="AH6706" s="1">
        <v>44888</v>
      </c>
      <c r="AK6706">
        <f>Tabla_Consulta_desde_TMS8[[#This Row],[idpedido]]</f>
        <v>464211</v>
      </c>
    </row>
    <row r="6707" spans="1:37" x14ac:dyDescent="0.25">
      <c r="A6707" t="str">
        <f>Tabla_Consulta_desde_TMS8[[#This Row],[Nro_Referencia]]</f>
        <v>WS413830112</v>
      </c>
      <c r="B6707">
        <v>464212</v>
      </c>
      <c r="C6707" t="s">
        <v>33595</v>
      </c>
      <c r="D6707" t="s">
        <v>493</v>
      </c>
      <c r="E6707" t="s">
        <v>47</v>
      </c>
      <c r="F6707" t="s">
        <v>33</v>
      </c>
      <c r="G6707" t="s">
        <v>33596</v>
      </c>
      <c r="H6707" s="1">
        <v>44886</v>
      </c>
      <c r="I6707" t="s">
        <v>34</v>
      </c>
      <c r="J6707" s="1">
        <v>44887</v>
      </c>
      <c r="K6707" t="s">
        <v>33597</v>
      </c>
      <c r="L6707" t="s">
        <v>33598</v>
      </c>
      <c r="M6707" t="s">
        <v>33599</v>
      </c>
      <c r="N6707" t="s">
        <v>33600</v>
      </c>
      <c r="O6707" t="s">
        <v>43</v>
      </c>
      <c r="P6707" t="s">
        <v>68</v>
      </c>
      <c r="Q6707" t="s">
        <v>68</v>
      </c>
      <c r="R6707" t="s">
        <v>69</v>
      </c>
      <c r="T6707" t="s">
        <v>111</v>
      </c>
      <c r="U6707" t="s">
        <v>71</v>
      </c>
      <c r="V6707">
        <v>1</v>
      </c>
      <c r="W6707">
        <v>1</v>
      </c>
      <c r="X6707" t="s">
        <v>494</v>
      </c>
      <c r="Y6707" t="s">
        <v>36</v>
      </c>
      <c r="Z6707" t="s">
        <v>42</v>
      </c>
      <c r="AA6707" t="s">
        <v>33601</v>
      </c>
      <c r="AB6707">
        <v>21450</v>
      </c>
      <c r="AC6707" s="1">
        <v>44887</v>
      </c>
      <c r="AD6707" t="s">
        <v>97</v>
      </c>
      <c r="AE6707" t="s">
        <v>180</v>
      </c>
      <c r="AF6707">
        <v>0</v>
      </c>
      <c r="AG6707" t="s">
        <v>46</v>
      </c>
      <c r="AH6707" s="1">
        <v>44887</v>
      </c>
      <c r="AK6707">
        <f>Tabla_Consulta_desde_TMS8[[#This Row],[idpedido]]</f>
        <v>464212</v>
      </c>
    </row>
    <row r="6708" spans="1:37" x14ac:dyDescent="0.25">
      <c r="A6708" t="str">
        <f>Tabla_Consulta_desde_TMS8[[#This Row],[Nro_Referencia]]</f>
        <v>WS413830254</v>
      </c>
      <c r="B6708">
        <v>464213</v>
      </c>
      <c r="C6708" t="s">
        <v>33602</v>
      </c>
      <c r="D6708" t="s">
        <v>493</v>
      </c>
      <c r="E6708" t="s">
        <v>47</v>
      </c>
      <c r="F6708" t="s">
        <v>33</v>
      </c>
      <c r="G6708" t="s">
        <v>33603</v>
      </c>
      <c r="H6708" s="1">
        <v>44886</v>
      </c>
      <c r="I6708" t="s">
        <v>34</v>
      </c>
      <c r="J6708" s="1">
        <v>44887</v>
      </c>
      <c r="K6708" t="s">
        <v>33604</v>
      </c>
      <c r="L6708" t="s">
        <v>33605</v>
      </c>
      <c r="M6708" t="s">
        <v>33606</v>
      </c>
      <c r="N6708" t="s">
        <v>33607</v>
      </c>
      <c r="O6708" t="s">
        <v>43</v>
      </c>
      <c r="P6708" t="s">
        <v>109</v>
      </c>
      <c r="Q6708" t="s">
        <v>109</v>
      </c>
      <c r="R6708" t="s">
        <v>110</v>
      </c>
      <c r="T6708" t="s">
        <v>111</v>
      </c>
      <c r="U6708" t="s">
        <v>50</v>
      </c>
      <c r="V6708">
        <v>1</v>
      </c>
      <c r="W6708">
        <v>1</v>
      </c>
      <c r="X6708" t="s">
        <v>494</v>
      </c>
      <c r="Y6708" t="s">
        <v>36</v>
      </c>
      <c r="Z6708" t="s">
        <v>42</v>
      </c>
      <c r="AA6708" t="s">
        <v>33608</v>
      </c>
      <c r="AB6708">
        <v>21442</v>
      </c>
      <c r="AC6708" s="1">
        <v>44887</v>
      </c>
      <c r="AD6708" t="s">
        <v>97</v>
      </c>
      <c r="AE6708" t="s">
        <v>112</v>
      </c>
      <c r="AF6708">
        <v>0</v>
      </c>
      <c r="AG6708" t="s">
        <v>46</v>
      </c>
      <c r="AH6708" s="1">
        <v>44887</v>
      </c>
      <c r="AK6708">
        <f>Tabla_Consulta_desde_TMS8[[#This Row],[idpedido]]</f>
        <v>464213</v>
      </c>
    </row>
    <row r="6709" spans="1:37" x14ac:dyDescent="0.25">
      <c r="A6709" t="str">
        <f>Tabla_Consulta_desde_TMS8[[#This Row],[Nro_Referencia]]</f>
        <v>413830350</v>
      </c>
      <c r="B6709">
        <v>464215</v>
      </c>
      <c r="C6709" t="s">
        <v>33609</v>
      </c>
      <c r="D6709" t="s">
        <v>493</v>
      </c>
      <c r="E6709" t="s">
        <v>47</v>
      </c>
      <c r="F6709" t="s">
        <v>33</v>
      </c>
      <c r="G6709" t="s">
        <v>33610</v>
      </c>
      <c r="H6709" s="1">
        <v>44886</v>
      </c>
      <c r="I6709" t="s">
        <v>34</v>
      </c>
      <c r="J6709" s="1">
        <v>44887</v>
      </c>
      <c r="K6709" t="s">
        <v>33611</v>
      </c>
      <c r="L6709" t="s">
        <v>33612</v>
      </c>
      <c r="M6709" t="s">
        <v>33613</v>
      </c>
      <c r="N6709" t="s">
        <v>33614</v>
      </c>
      <c r="O6709" t="s">
        <v>43</v>
      </c>
      <c r="P6709" t="s">
        <v>68</v>
      </c>
      <c r="Q6709" t="s">
        <v>68</v>
      </c>
      <c r="R6709" t="s">
        <v>69</v>
      </c>
      <c r="T6709" t="s">
        <v>111</v>
      </c>
      <c r="U6709" t="s">
        <v>71</v>
      </c>
      <c r="V6709">
        <v>1</v>
      </c>
      <c r="W6709">
        <v>1</v>
      </c>
      <c r="X6709" t="s">
        <v>494</v>
      </c>
      <c r="Y6709" t="s">
        <v>36</v>
      </c>
      <c r="Z6709" t="s">
        <v>42</v>
      </c>
      <c r="AA6709" t="s">
        <v>33615</v>
      </c>
      <c r="AB6709">
        <v>21452</v>
      </c>
      <c r="AC6709" s="1">
        <v>44887</v>
      </c>
      <c r="AD6709" t="s">
        <v>97</v>
      </c>
      <c r="AE6709" t="s">
        <v>143</v>
      </c>
      <c r="AF6709">
        <v>0</v>
      </c>
      <c r="AG6709" t="s">
        <v>46</v>
      </c>
      <c r="AH6709" s="1">
        <v>44887</v>
      </c>
      <c r="AK6709">
        <f>Tabla_Consulta_desde_TMS8[[#This Row],[idpedido]]</f>
        <v>464215</v>
      </c>
    </row>
    <row r="6710" spans="1:37" x14ac:dyDescent="0.25">
      <c r="A6710" t="str">
        <f>Tabla_Consulta_desde_TMS8[[#This Row],[Nro_Referencia]]</f>
        <v>413863082</v>
      </c>
      <c r="B6710">
        <v>464216</v>
      </c>
      <c r="C6710" t="s">
        <v>33616</v>
      </c>
      <c r="D6710" t="s">
        <v>493</v>
      </c>
      <c r="E6710" t="s">
        <v>47</v>
      </c>
      <c r="F6710" t="s">
        <v>33</v>
      </c>
      <c r="G6710" t="s">
        <v>33617</v>
      </c>
      <c r="H6710" s="1">
        <v>44886</v>
      </c>
      <c r="I6710" t="s">
        <v>34</v>
      </c>
      <c r="J6710" s="1">
        <v>44893</v>
      </c>
      <c r="K6710" t="s">
        <v>33618</v>
      </c>
      <c r="L6710" t="s">
        <v>33619</v>
      </c>
      <c r="M6710" t="s">
        <v>33620</v>
      </c>
      <c r="N6710" t="s">
        <v>33621</v>
      </c>
      <c r="O6710" t="s">
        <v>43</v>
      </c>
      <c r="P6710" t="s">
        <v>38</v>
      </c>
      <c r="Q6710" t="s">
        <v>38</v>
      </c>
      <c r="R6710" t="s">
        <v>39</v>
      </c>
      <c r="U6710" t="s">
        <v>41</v>
      </c>
      <c r="V6710">
        <v>1</v>
      </c>
      <c r="W6710">
        <v>1</v>
      </c>
      <c r="X6710" t="s">
        <v>494</v>
      </c>
      <c r="Y6710" t="s">
        <v>36</v>
      </c>
      <c r="Z6710" t="s">
        <v>42</v>
      </c>
      <c r="AA6710" t="s">
        <v>33622</v>
      </c>
      <c r="AB6710">
        <v>21600</v>
      </c>
      <c r="AC6710" s="1">
        <v>44893</v>
      </c>
      <c r="AD6710" t="s">
        <v>97</v>
      </c>
      <c r="AE6710" t="s">
        <v>231</v>
      </c>
      <c r="AF6710">
        <v>2</v>
      </c>
      <c r="AG6710" t="s">
        <v>46</v>
      </c>
      <c r="AH6710" s="1">
        <v>44893</v>
      </c>
      <c r="AK6710">
        <f>Tabla_Consulta_desde_TMS8[[#This Row],[idpedido]]</f>
        <v>464216</v>
      </c>
    </row>
    <row r="6711" spans="1:37" x14ac:dyDescent="0.25">
      <c r="A6711" t="str">
        <f>Tabla_Consulta_desde_TMS8[[#This Row],[Nro_Referencia]]</f>
        <v>413863130</v>
      </c>
      <c r="B6711">
        <v>464217</v>
      </c>
      <c r="C6711" t="s">
        <v>33623</v>
      </c>
      <c r="D6711" t="s">
        <v>493</v>
      </c>
      <c r="E6711" t="s">
        <v>47</v>
      </c>
      <c r="F6711" t="s">
        <v>33</v>
      </c>
      <c r="G6711" t="s">
        <v>33624</v>
      </c>
      <c r="H6711" s="1">
        <v>44886</v>
      </c>
      <c r="I6711" t="s">
        <v>34</v>
      </c>
      <c r="J6711" s="1">
        <v>44887</v>
      </c>
      <c r="K6711" t="s">
        <v>33625</v>
      </c>
      <c r="L6711" t="s">
        <v>33626</v>
      </c>
      <c r="M6711" t="s">
        <v>33627</v>
      </c>
      <c r="N6711" t="s">
        <v>33628</v>
      </c>
      <c r="O6711" t="s">
        <v>43</v>
      </c>
      <c r="P6711" t="s">
        <v>210</v>
      </c>
      <c r="Q6711" t="s">
        <v>210</v>
      </c>
      <c r="R6711" t="s">
        <v>211</v>
      </c>
      <c r="S6711" t="s">
        <v>210</v>
      </c>
      <c r="T6711" t="s">
        <v>40</v>
      </c>
      <c r="U6711" t="s">
        <v>50</v>
      </c>
      <c r="V6711">
        <v>1</v>
      </c>
      <c r="W6711">
        <v>1</v>
      </c>
      <c r="X6711" t="s">
        <v>494</v>
      </c>
      <c r="Y6711" t="s">
        <v>36</v>
      </c>
      <c r="Z6711" t="s">
        <v>42</v>
      </c>
      <c r="AA6711" t="s">
        <v>33629</v>
      </c>
      <c r="AB6711">
        <v>21422</v>
      </c>
      <c r="AC6711" s="1">
        <v>44887</v>
      </c>
      <c r="AD6711" t="s">
        <v>44</v>
      </c>
      <c r="AE6711" t="s">
        <v>65</v>
      </c>
      <c r="AF6711">
        <v>0</v>
      </c>
      <c r="AG6711" t="s">
        <v>46</v>
      </c>
      <c r="AH6711" s="1">
        <v>44887</v>
      </c>
      <c r="AJ6711" t="s">
        <v>33630</v>
      </c>
      <c r="AK6711">
        <f>Tabla_Consulta_desde_TMS8[[#This Row],[idpedido]]</f>
        <v>464217</v>
      </c>
    </row>
    <row r="6712" spans="1:37" x14ac:dyDescent="0.25">
      <c r="A6712" t="str">
        <f>Tabla_Consulta_desde_TMS8[[#This Row],[Nro_Referencia]]</f>
        <v>413790320</v>
      </c>
      <c r="B6712">
        <v>464169</v>
      </c>
      <c r="C6712" t="s">
        <v>33631</v>
      </c>
      <c r="D6712" t="s">
        <v>493</v>
      </c>
      <c r="E6712" t="s">
        <v>47</v>
      </c>
      <c r="F6712" t="s">
        <v>33</v>
      </c>
      <c r="G6712" t="s">
        <v>33632</v>
      </c>
      <c r="H6712" s="1">
        <v>44886</v>
      </c>
      <c r="I6712" t="s">
        <v>34</v>
      </c>
      <c r="J6712" s="1">
        <v>44887</v>
      </c>
      <c r="K6712" t="s">
        <v>33633</v>
      </c>
      <c r="L6712" t="s">
        <v>33634</v>
      </c>
      <c r="M6712" t="s">
        <v>33635</v>
      </c>
      <c r="N6712" t="s">
        <v>33636</v>
      </c>
      <c r="O6712" t="s">
        <v>43</v>
      </c>
      <c r="P6712" t="s">
        <v>68</v>
      </c>
      <c r="Q6712" t="s">
        <v>68</v>
      </c>
      <c r="R6712" t="s">
        <v>69</v>
      </c>
      <c r="T6712" t="s">
        <v>111</v>
      </c>
      <c r="U6712" t="s">
        <v>71</v>
      </c>
      <c r="V6712">
        <v>1</v>
      </c>
      <c r="W6712">
        <v>1</v>
      </c>
      <c r="X6712" t="s">
        <v>494</v>
      </c>
      <c r="Y6712" t="s">
        <v>36</v>
      </c>
      <c r="Z6712" t="s">
        <v>42</v>
      </c>
      <c r="AA6712" t="s">
        <v>33637</v>
      </c>
      <c r="AB6712">
        <v>21455</v>
      </c>
      <c r="AC6712" s="1">
        <v>44887</v>
      </c>
      <c r="AD6712" t="s">
        <v>97</v>
      </c>
      <c r="AE6712" t="s">
        <v>127</v>
      </c>
      <c r="AF6712">
        <v>0</v>
      </c>
      <c r="AG6712" t="s">
        <v>46</v>
      </c>
      <c r="AH6712" s="1">
        <v>44887</v>
      </c>
      <c r="AK6712">
        <f>Tabla_Consulta_desde_TMS8[[#This Row],[idpedido]]</f>
        <v>464169</v>
      </c>
    </row>
    <row r="6713" spans="1:37" x14ac:dyDescent="0.25">
      <c r="A6713" t="str">
        <f>Tabla_Consulta_desde_TMS8[[#This Row],[Nro_Referencia]]</f>
        <v>413790333</v>
      </c>
      <c r="B6713">
        <v>464170</v>
      </c>
      <c r="C6713" t="s">
        <v>33638</v>
      </c>
      <c r="D6713" t="s">
        <v>493</v>
      </c>
      <c r="E6713" t="s">
        <v>47</v>
      </c>
      <c r="F6713" t="s">
        <v>33</v>
      </c>
      <c r="G6713" t="s">
        <v>33639</v>
      </c>
      <c r="H6713" s="1">
        <v>44886</v>
      </c>
      <c r="I6713" t="s">
        <v>34</v>
      </c>
      <c r="J6713" s="1">
        <v>44887</v>
      </c>
      <c r="K6713" t="s">
        <v>33640</v>
      </c>
      <c r="L6713" t="s">
        <v>33641</v>
      </c>
      <c r="M6713" t="s">
        <v>33642</v>
      </c>
      <c r="N6713" t="s">
        <v>33643</v>
      </c>
      <c r="O6713" t="s">
        <v>43</v>
      </c>
      <c r="P6713" t="s">
        <v>184</v>
      </c>
      <c r="Q6713" t="s">
        <v>184</v>
      </c>
      <c r="R6713" t="s">
        <v>185</v>
      </c>
      <c r="T6713" t="s">
        <v>40</v>
      </c>
      <c r="U6713" t="s">
        <v>50</v>
      </c>
      <c r="V6713">
        <v>1</v>
      </c>
      <c r="W6713">
        <v>1</v>
      </c>
      <c r="X6713" t="s">
        <v>494</v>
      </c>
      <c r="Y6713" t="s">
        <v>36</v>
      </c>
      <c r="Z6713" t="s">
        <v>42</v>
      </c>
      <c r="AA6713" t="s">
        <v>33644</v>
      </c>
      <c r="AB6713">
        <v>21422</v>
      </c>
      <c r="AC6713" s="1">
        <v>44887</v>
      </c>
      <c r="AD6713" t="s">
        <v>44</v>
      </c>
      <c r="AE6713" t="s">
        <v>65</v>
      </c>
      <c r="AF6713">
        <v>0</v>
      </c>
      <c r="AG6713" t="s">
        <v>46</v>
      </c>
      <c r="AH6713" s="1">
        <v>44887</v>
      </c>
      <c r="AJ6713" t="s">
        <v>33645</v>
      </c>
      <c r="AK6713">
        <f>Tabla_Consulta_desde_TMS8[[#This Row],[idpedido]]</f>
        <v>464170</v>
      </c>
    </row>
    <row r="6714" spans="1:37" x14ac:dyDescent="0.25">
      <c r="A6714" t="str">
        <f>Tabla_Consulta_desde_TMS8[[#This Row],[Nro_Referencia]]</f>
        <v>413790334</v>
      </c>
      <c r="B6714">
        <v>464171</v>
      </c>
      <c r="C6714" t="s">
        <v>33646</v>
      </c>
      <c r="D6714" t="s">
        <v>493</v>
      </c>
      <c r="E6714" t="s">
        <v>47</v>
      </c>
      <c r="F6714" t="s">
        <v>33</v>
      </c>
      <c r="G6714" t="s">
        <v>33647</v>
      </c>
      <c r="H6714" s="1">
        <v>44886</v>
      </c>
      <c r="I6714" t="s">
        <v>34</v>
      </c>
      <c r="J6714" s="1">
        <v>44887</v>
      </c>
      <c r="K6714" t="s">
        <v>33648</v>
      </c>
      <c r="L6714" t="s">
        <v>33649</v>
      </c>
      <c r="M6714" t="s">
        <v>33650</v>
      </c>
      <c r="N6714" t="s">
        <v>33651</v>
      </c>
      <c r="O6714" t="s">
        <v>43</v>
      </c>
      <c r="P6714" t="s">
        <v>68</v>
      </c>
      <c r="Q6714" t="s">
        <v>68</v>
      </c>
      <c r="R6714" t="s">
        <v>69</v>
      </c>
      <c r="T6714" t="s">
        <v>111</v>
      </c>
      <c r="U6714" t="s">
        <v>71</v>
      </c>
      <c r="V6714">
        <v>1</v>
      </c>
      <c r="W6714">
        <v>1</v>
      </c>
      <c r="X6714" t="s">
        <v>494</v>
      </c>
      <c r="Y6714" t="s">
        <v>36</v>
      </c>
      <c r="Z6714" t="s">
        <v>42</v>
      </c>
      <c r="AA6714" t="s">
        <v>33652</v>
      </c>
      <c r="AB6714">
        <v>21455</v>
      </c>
      <c r="AC6714" s="1">
        <v>44887</v>
      </c>
      <c r="AD6714" t="s">
        <v>97</v>
      </c>
      <c r="AE6714" t="s">
        <v>127</v>
      </c>
      <c r="AF6714">
        <v>0</v>
      </c>
      <c r="AG6714" t="s">
        <v>46</v>
      </c>
      <c r="AH6714" s="1">
        <v>44887</v>
      </c>
      <c r="AK6714">
        <f>Tabla_Consulta_desde_TMS8[[#This Row],[idpedido]]</f>
        <v>464171</v>
      </c>
    </row>
    <row r="6715" spans="1:37" x14ac:dyDescent="0.25">
      <c r="A6715" t="str">
        <f>Tabla_Consulta_desde_TMS8[[#This Row],[Nro_Referencia]]</f>
        <v>413790335</v>
      </c>
      <c r="B6715">
        <v>464172</v>
      </c>
      <c r="C6715" t="s">
        <v>33653</v>
      </c>
      <c r="D6715" t="s">
        <v>493</v>
      </c>
      <c r="E6715" t="s">
        <v>47</v>
      </c>
      <c r="F6715" t="s">
        <v>33</v>
      </c>
      <c r="G6715" t="s">
        <v>33654</v>
      </c>
      <c r="H6715" s="1">
        <v>44886</v>
      </c>
      <c r="I6715" t="s">
        <v>34</v>
      </c>
      <c r="J6715" s="1">
        <v>44887</v>
      </c>
      <c r="K6715" t="s">
        <v>33655</v>
      </c>
      <c r="L6715" t="s">
        <v>33656</v>
      </c>
      <c r="M6715" t="s">
        <v>33657</v>
      </c>
      <c r="N6715" t="s">
        <v>33658</v>
      </c>
      <c r="O6715" t="s">
        <v>43</v>
      </c>
      <c r="P6715" t="s">
        <v>434</v>
      </c>
      <c r="Q6715" t="s">
        <v>434</v>
      </c>
      <c r="R6715" t="s">
        <v>69</v>
      </c>
      <c r="T6715" t="s">
        <v>40</v>
      </c>
      <c r="U6715" t="s">
        <v>50</v>
      </c>
      <c r="V6715">
        <v>1</v>
      </c>
      <c r="W6715">
        <v>1</v>
      </c>
      <c r="X6715" t="s">
        <v>494</v>
      </c>
      <c r="Y6715" t="s">
        <v>36</v>
      </c>
      <c r="Z6715" t="s">
        <v>42</v>
      </c>
      <c r="AA6715" t="s">
        <v>33659</v>
      </c>
      <c r="AB6715">
        <v>21422</v>
      </c>
      <c r="AC6715" s="1">
        <v>44887</v>
      </c>
      <c r="AD6715" t="s">
        <v>44</v>
      </c>
      <c r="AE6715" t="s">
        <v>65</v>
      </c>
      <c r="AF6715">
        <v>0</v>
      </c>
      <c r="AG6715" t="s">
        <v>46</v>
      </c>
      <c r="AH6715" s="1">
        <v>44887</v>
      </c>
      <c r="AJ6715" t="s">
        <v>33660</v>
      </c>
      <c r="AK6715">
        <f>Tabla_Consulta_desde_TMS8[[#This Row],[idpedido]]</f>
        <v>464172</v>
      </c>
    </row>
    <row r="6716" spans="1:37" x14ac:dyDescent="0.25">
      <c r="A6716" t="str">
        <f>Tabla_Consulta_desde_TMS8[[#This Row],[Nro_Referencia]]</f>
        <v>413790340</v>
      </c>
      <c r="B6716">
        <v>464173</v>
      </c>
      <c r="C6716" t="s">
        <v>33661</v>
      </c>
      <c r="D6716" t="s">
        <v>493</v>
      </c>
      <c r="E6716" t="s">
        <v>47</v>
      </c>
      <c r="F6716" t="s">
        <v>33</v>
      </c>
      <c r="G6716" t="s">
        <v>33662</v>
      </c>
      <c r="H6716" s="1">
        <v>44886</v>
      </c>
      <c r="I6716" t="s">
        <v>34</v>
      </c>
      <c r="J6716" s="1">
        <v>44889</v>
      </c>
      <c r="K6716" t="s">
        <v>33663</v>
      </c>
      <c r="L6716" t="s">
        <v>33664</v>
      </c>
      <c r="M6716" t="s">
        <v>33665</v>
      </c>
      <c r="N6716" t="s">
        <v>33666</v>
      </c>
      <c r="O6716" t="s">
        <v>43</v>
      </c>
      <c r="P6716" t="s">
        <v>204</v>
      </c>
      <c r="Q6716" t="s">
        <v>204</v>
      </c>
      <c r="R6716" t="s">
        <v>49</v>
      </c>
      <c r="T6716" t="s">
        <v>40</v>
      </c>
      <c r="U6716" t="s">
        <v>50</v>
      </c>
      <c r="V6716">
        <v>1</v>
      </c>
      <c r="W6716">
        <v>1</v>
      </c>
      <c r="X6716" t="s">
        <v>494</v>
      </c>
      <c r="Y6716" t="s">
        <v>36</v>
      </c>
      <c r="Z6716" t="s">
        <v>42</v>
      </c>
      <c r="AA6716" t="s">
        <v>33667</v>
      </c>
      <c r="AB6716">
        <v>21422</v>
      </c>
      <c r="AC6716" s="1">
        <v>44887</v>
      </c>
      <c r="AD6716" t="s">
        <v>44</v>
      </c>
      <c r="AE6716" t="s">
        <v>65</v>
      </c>
      <c r="AF6716">
        <v>1</v>
      </c>
      <c r="AG6716" t="s">
        <v>46</v>
      </c>
      <c r="AH6716" s="1">
        <v>44889</v>
      </c>
      <c r="AJ6716" t="s">
        <v>33668</v>
      </c>
      <c r="AK6716">
        <f>Tabla_Consulta_desde_TMS8[[#This Row],[idpedido]]</f>
        <v>464173</v>
      </c>
    </row>
    <row r="6717" spans="1:37" x14ac:dyDescent="0.25">
      <c r="A6717" t="str">
        <f>Tabla_Consulta_desde_TMS8[[#This Row],[Nro_Referencia]]</f>
        <v>413790341</v>
      </c>
      <c r="B6717">
        <v>464174</v>
      </c>
      <c r="C6717" t="s">
        <v>33669</v>
      </c>
      <c r="D6717" t="s">
        <v>493</v>
      </c>
      <c r="E6717" t="s">
        <v>47</v>
      </c>
      <c r="F6717" t="s">
        <v>33</v>
      </c>
      <c r="G6717" t="s">
        <v>33670</v>
      </c>
      <c r="H6717" s="1">
        <v>44886</v>
      </c>
      <c r="I6717" t="s">
        <v>34</v>
      </c>
      <c r="J6717" s="1">
        <v>44887</v>
      </c>
      <c r="K6717" t="s">
        <v>33671</v>
      </c>
      <c r="L6717" t="s">
        <v>33672</v>
      </c>
      <c r="M6717" t="s">
        <v>33673</v>
      </c>
      <c r="N6717" t="s">
        <v>33674</v>
      </c>
      <c r="O6717" t="s">
        <v>43</v>
      </c>
      <c r="P6717" t="s">
        <v>38</v>
      </c>
      <c r="Q6717" t="s">
        <v>38</v>
      </c>
      <c r="R6717" t="s">
        <v>39</v>
      </c>
      <c r="T6717" t="s">
        <v>103</v>
      </c>
      <c r="U6717" t="s">
        <v>41</v>
      </c>
      <c r="V6717">
        <v>1</v>
      </c>
      <c r="W6717">
        <v>1</v>
      </c>
      <c r="X6717" t="s">
        <v>494</v>
      </c>
      <c r="Y6717" t="s">
        <v>36</v>
      </c>
      <c r="Z6717" t="s">
        <v>42</v>
      </c>
      <c r="AA6717" t="s">
        <v>33675</v>
      </c>
      <c r="AB6717">
        <v>21432</v>
      </c>
      <c r="AC6717" s="1">
        <v>44887</v>
      </c>
      <c r="AD6717" t="s">
        <v>97</v>
      </c>
      <c r="AE6717" t="s">
        <v>25133</v>
      </c>
      <c r="AF6717">
        <v>0</v>
      </c>
      <c r="AG6717" t="s">
        <v>46</v>
      </c>
      <c r="AH6717" s="1">
        <v>44887</v>
      </c>
      <c r="AK6717">
        <f>Tabla_Consulta_desde_TMS8[[#This Row],[idpedido]]</f>
        <v>464174</v>
      </c>
    </row>
    <row r="6718" spans="1:37" x14ac:dyDescent="0.25">
      <c r="A6718" t="str">
        <f>Tabla_Consulta_desde_TMS8[[#This Row],[Nro_Referencia]]</f>
        <v>413790342</v>
      </c>
      <c r="B6718">
        <v>464175</v>
      </c>
      <c r="C6718" t="s">
        <v>33676</v>
      </c>
      <c r="D6718" t="s">
        <v>493</v>
      </c>
      <c r="E6718" t="s">
        <v>47</v>
      </c>
      <c r="F6718" t="s">
        <v>501</v>
      </c>
      <c r="G6718" t="s">
        <v>33677</v>
      </c>
      <c r="H6718" s="1">
        <v>44886</v>
      </c>
      <c r="I6718" t="s">
        <v>34</v>
      </c>
      <c r="J6718" s="1">
        <v>44895</v>
      </c>
      <c r="K6718" t="s">
        <v>33678</v>
      </c>
      <c r="L6718" t="s">
        <v>509</v>
      </c>
      <c r="M6718" t="s">
        <v>33679</v>
      </c>
      <c r="N6718" t="s">
        <v>33680</v>
      </c>
      <c r="O6718" t="s">
        <v>43</v>
      </c>
      <c r="P6718" t="s">
        <v>240</v>
      </c>
      <c r="Q6718" t="s">
        <v>240</v>
      </c>
      <c r="R6718" t="s">
        <v>241</v>
      </c>
      <c r="T6718" t="s">
        <v>40</v>
      </c>
      <c r="U6718" t="s">
        <v>50</v>
      </c>
      <c r="V6718">
        <v>1</v>
      </c>
      <c r="W6718">
        <v>1</v>
      </c>
      <c r="X6718" t="s">
        <v>494</v>
      </c>
      <c r="Y6718" t="s">
        <v>36</v>
      </c>
      <c r="Z6718" t="s">
        <v>42</v>
      </c>
      <c r="AA6718" t="s">
        <v>502</v>
      </c>
      <c r="AB6718">
        <v>21422</v>
      </c>
      <c r="AC6718" s="1">
        <v>44887</v>
      </c>
      <c r="AD6718" t="s">
        <v>44</v>
      </c>
      <c r="AE6718" t="s">
        <v>65</v>
      </c>
      <c r="AF6718">
        <v>1</v>
      </c>
      <c r="AG6718" t="s">
        <v>46</v>
      </c>
      <c r="AH6718" s="1">
        <v>44895</v>
      </c>
      <c r="AJ6718" t="s">
        <v>58756</v>
      </c>
      <c r="AK6718">
        <f>Tabla_Consulta_desde_TMS8[[#This Row],[idpedido]]</f>
        <v>464175</v>
      </c>
    </row>
    <row r="6719" spans="1:37" x14ac:dyDescent="0.25">
      <c r="A6719" t="str">
        <f>Tabla_Consulta_desde_TMS8[[#This Row],[Nro_Referencia]]</f>
        <v>413790346</v>
      </c>
      <c r="B6719">
        <v>464176</v>
      </c>
      <c r="C6719" t="s">
        <v>33681</v>
      </c>
      <c r="D6719" t="s">
        <v>493</v>
      </c>
      <c r="E6719" t="s">
        <v>47</v>
      </c>
      <c r="F6719" t="s">
        <v>33</v>
      </c>
      <c r="G6719" t="s">
        <v>33682</v>
      </c>
      <c r="H6719" s="1">
        <v>44886</v>
      </c>
      <c r="I6719" t="s">
        <v>34</v>
      </c>
      <c r="J6719" s="1">
        <v>44888</v>
      </c>
      <c r="K6719" t="s">
        <v>33683</v>
      </c>
      <c r="L6719" t="s">
        <v>33684</v>
      </c>
      <c r="M6719" t="s">
        <v>33685</v>
      </c>
      <c r="N6719" t="s">
        <v>33686</v>
      </c>
      <c r="O6719" t="s">
        <v>43</v>
      </c>
      <c r="P6719" t="s">
        <v>575</v>
      </c>
      <c r="Q6719" t="s">
        <v>575</v>
      </c>
      <c r="R6719" t="s">
        <v>69</v>
      </c>
      <c r="T6719" t="s">
        <v>111</v>
      </c>
      <c r="U6719" t="s">
        <v>71</v>
      </c>
      <c r="V6719">
        <v>1</v>
      </c>
      <c r="W6719">
        <v>1</v>
      </c>
      <c r="X6719" t="s">
        <v>494</v>
      </c>
      <c r="Y6719" t="s">
        <v>36</v>
      </c>
      <c r="Z6719" t="s">
        <v>42</v>
      </c>
      <c r="AA6719" t="s">
        <v>33687</v>
      </c>
      <c r="AB6719">
        <v>21489</v>
      </c>
      <c r="AC6719" s="1">
        <v>44888</v>
      </c>
      <c r="AD6719" t="s">
        <v>97</v>
      </c>
      <c r="AE6719" t="s">
        <v>122</v>
      </c>
      <c r="AF6719">
        <v>1</v>
      </c>
      <c r="AG6719" t="s">
        <v>46</v>
      </c>
      <c r="AH6719" s="1">
        <v>44888</v>
      </c>
      <c r="AK6719">
        <f>Tabla_Consulta_desde_TMS8[[#This Row],[idpedido]]</f>
        <v>464176</v>
      </c>
    </row>
    <row r="6720" spans="1:37" x14ac:dyDescent="0.25">
      <c r="A6720" t="str">
        <f>Tabla_Consulta_desde_TMS8[[#This Row],[Nro_Referencia]]</f>
        <v>413829899</v>
      </c>
      <c r="B6720">
        <v>464177</v>
      </c>
      <c r="C6720" t="s">
        <v>33688</v>
      </c>
      <c r="D6720" t="s">
        <v>493</v>
      </c>
      <c r="E6720" t="s">
        <v>47</v>
      </c>
      <c r="F6720" t="s">
        <v>501</v>
      </c>
      <c r="G6720" t="s">
        <v>33689</v>
      </c>
      <c r="H6720" s="1">
        <v>44886</v>
      </c>
      <c r="I6720" t="s">
        <v>470</v>
      </c>
      <c r="J6720" s="1">
        <v>44895</v>
      </c>
      <c r="K6720" t="s">
        <v>33690</v>
      </c>
      <c r="L6720" t="s">
        <v>1284</v>
      </c>
      <c r="M6720" t="s">
        <v>33691</v>
      </c>
      <c r="N6720" t="s">
        <v>33692</v>
      </c>
      <c r="O6720" t="s">
        <v>43</v>
      </c>
      <c r="P6720" t="s">
        <v>1203</v>
      </c>
      <c r="Q6720" t="s">
        <v>1203</v>
      </c>
      <c r="R6720" t="s">
        <v>241</v>
      </c>
      <c r="S6720" t="s">
        <v>1203</v>
      </c>
      <c r="T6720" t="s">
        <v>40</v>
      </c>
      <c r="U6720" t="s">
        <v>50</v>
      </c>
      <c r="V6720">
        <v>1</v>
      </c>
      <c r="W6720">
        <v>1</v>
      </c>
      <c r="X6720" t="s">
        <v>494</v>
      </c>
      <c r="Y6720" t="s">
        <v>36</v>
      </c>
      <c r="Z6720" t="s">
        <v>42</v>
      </c>
      <c r="AA6720" t="s">
        <v>502</v>
      </c>
      <c r="AB6720">
        <v>21422</v>
      </c>
      <c r="AC6720" s="1">
        <v>44887</v>
      </c>
      <c r="AD6720" t="s">
        <v>44</v>
      </c>
      <c r="AE6720" t="s">
        <v>65</v>
      </c>
      <c r="AF6720">
        <v>1</v>
      </c>
      <c r="AG6720" t="s">
        <v>52</v>
      </c>
      <c r="AH6720" s="1">
        <v>44888</v>
      </c>
      <c r="AI6720" t="s">
        <v>2849</v>
      </c>
      <c r="AJ6720" t="s">
        <v>686</v>
      </c>
      <c r="AK6720">
        <f>Tabla_Consulta_desde_TMS8[[#This Row],[idpedido]]</f>
        <v>464177</v>
      </c>
    </row>
    <row r="6721" spans="1:37" x14ac:dyDescent="0.25">
      <c r="A6721" t="str">
        <f>Tabla_Consulta_desde_TMS8[[#This Row],[Nro_Referencia]]</f>
        <v>413829978</v>
      </c>
      <c r="B6721">
        <v>464178</v>
      </c>
      <c r="C6721" t="s">
        <v>33693</v>
      </c>
      <c r="D6721" t="s">
        <v>493</v>
      </c>
      <c r="E6721" t="s">
        <v>47</v>
      </c>
      <c r="F6721" t="s">
        <v>33</v>
      </c>
      <c r="G6721" t="s">
        <v>33694</v>
      </c>
      <c r="H6721" s="1">
        <v>44886</v>
      </c>
      <c r="I6721" t="s">
        <v>34</v>
      </c>
      <c r="J6721" s="1">
        <v>44887</v>
      </c>
      <c r="K6721" t="s">
        <v>33695</v>
      </c>
      <c r="L6721" t="s">
        <v>33696</v>
      </c>
      <c r="M6721" t="s">
        <v>33697</v>
      </c>
      <c r="N6721" t="s">
        <v>33698</v>
      </c>
      <c r="O6721" t="s">
        <v>43</v>
      </c>
      <c r="P6721" t="s">
        <v>68</v>
      </c>
      <c r="Q6721" t="s">
        <v>68</v>
      </c>
      <c r="R6721" t="s">
        <v>69</v>
      </c>
      <c r="T6721" t="s">
        <v>111</v>
      </c>
      <c r="U6721" t="s">
        <v>71</v>
      </c>
      <c r="V6721">
        <v>1</v>
      </c>
      <c r="W6721">
        <v>1</v>
      </c>
      <c r="X6721" t="s">
        <v>494</v>
      </c>
      <c r="Y6721" t="s">
        <v>36</v>
      </c>
      <c r="Z6721" t="s">
        <v>42</v>
      </c>
      <c r="AA6721" t="s">
        <v>33699</v>
      </c>
      <c r="AB6721">
        <v>21452</v>
      </c>
      <c r="AC6721" s="1">
        <v>44887</v>
      </c>
      <c r="AD6721" t="s">
        <v>97</v>
      </c>
      <c r="AE6721" t="s">
        <v>143</v>
      </c>
      <c r="AF6721">
        <v>0</v>
      </c>
      <c r="AG6721" t="s">
        <v>46</v>
      </c>
      <c r="AH6721" s="1">
        <v>44887</v>
      </c>
      <c r="AK6721">
        <f>Tabla_Consulta_desde_TMS8[[#This Row],[idpedido]]</f>
        <v>464178</v>
      </c>
    </row>
    <row r="6722" spans="1:37" x14ac:dyDescent="0.25">
      <c r="A6722" t="str">
        <f>Tabla_Consulta_desde_TMS8[[#This Row],[Nro_Referencia]]</f>
        <v>413830031</v>
      </c>
      <c r="B6722">
        <v>464179</v>
      </c>
      <c r="C6722" t="s">
        <v>33700</v>
      </c>
      <c r="D6722" t="s">
        <v>493</v>
      </c>
      <c r="E6722" t="s">
        <v>47</v>
      </c>
      <c r="F6722" t="s">
        <v>33</v>
      </c>
      <c r="G6722" t="s">
        <v>33701</v>
      </c>
      <c r="H6722" s="1">
        <v>44886</v>
      </c>
      <c r="I6722" t="s">
        <v>34</v>
      </c>
      <c r="J6722" s="1">
        <v>44887</v>
      </c>
      <c r="K6722" t="s">
        <v>33702</v>
      </c>
      <c r="L6722" t="s">
        <v>33703</v>
      </c>
      <c r="M6722" t="s">
        <v>33704</v>
      </c>
      <c r="N6722" t="s">
        <v>33705</v>
      </c>
      <c r="O6722" t="s">
        <v>43</v>
      </c>
      <c r="P6722" t="s">
        <v>505</v>
      </c>
      <c r="Q6722" t="s">
        <v>505</v>
      </c>
      <c r="R6722" t="s">
        <v>69</v>
      </c>
      <c r="T6722" t="s">
        <v>40</v>
      </c>
      <c r="U6722" t="s">
        <v>71</v>
      </c>
      <c r="V6722">
        <v>1</v>
      </c>
      <c r="W6722">
        <v>1</v>
      </c>
      <c r="X6722" t="s">
        <v>494</v>
      </c>
      <c r="Y6722" t="s">
        <v>36</v>
      </c>
      <c r="Z6722" t="s">
        <v>42</v>
      </c>
      <c r="AA6722" t="s">
        <v>33706</v>
      </c>
      <c r="AB6722">
        <v>21422</v>
      </c>
      <c r="AC6722" s="1">
        <v>44887</v>
      </c>
      <c r="AD6722" t="s">
        <v>44</v>
      </c>
      <c r="AE6722" t="s">
        <v>65</v>
      </c>
      <c r="AF6722">
        <v>0</v>
      </c>
      <c r="AG6722" t="s">
        <v>46</v>
      </c>
      <c r="AH6722" s="1">
        <v>44887</v>
      </c>
      <c r="AJ6722" t="s">
        <v>33707</v>
      </c>
      <c r="AK6722">
        <f>Tabla_Consulta_desde_TMS8[[#This Row],[idpedido]]</f>
        <v>464179</v>
      </c>
    </row>
    <row r="6723" spans="1:37" x14ac:dyDescent="0.25">
      <c r="A6723" t="str">
        <f>Tabla_Consulta_desde_TMS8[[#This Row],[Nro_Referencia]]</f>
        <v>413830039</v>
      </c>
      <c r="B6723">
        <v>464180</v>
      </c>
      <c r="C6723" t="s">
        <v>33708</v>
      </c>
      <c r="D6723" t="s">
        <v>493</v>
      </c>
      <c r="E6723" t="s">
        <v>47</v>
      </c>
      <c r="F6723" t="s">
        <v>33</v>
      </c>
      <c r="G6723" t="s">
        <v>33709</v>
      </c>
      <c r="H6723" s="1">
        <v>44886</v>
      </c>
      <c r="I6723" t="s">
        <v>34</v>
      </c>
      <c r="J6723" s="1">
        <v>44887</v>
      </c>
      <c r="K6723" t="s">
        <v>33710</v>
      </c>
      <c r="L6723" t="s">
        <v>33711</v>
      </c>
      <c r="M6723" t="s">
        <v>33712</v>
      </c>
      <c r="N6723" t="s">
        <v>33713</v>
      </c>
      <c r="O6723" t="s">
        <v>43</v>
      </c>
      <c r="P6723" t="s">
        <v>38</v>
      </c>
      <c r="Q6723" t="s">
        <v>38</v>
      </c>
      <c r="R6723" t="s">
        <v>39</v>
      </c>
      <c r="T6723" t="s">
        <v>103</v>
      </c>
      <c r="U6723" t="s">
        <v>41</v>
      </c>
      <c r="V6723">
        <v>1</v>
      </c>
      <c r="W6723">
        <v>1</v>
      </c>
      <c r="X6723" t="s">
        <v>494</v>
      </c>
      <c r="Y6723" t="s">
        <v>36</v>
      </c>
      <c r="Z6723" t="s">
        <v>42</v>
      </c>
      <c r="AA6723" t="s">
        <v>33714</v>
      </c>
      <c r="AB6723">
        <v>21437</v>
      </c>
      <c r="AC6723" s="1">
        <v>44887</v>
      </c>
      <c r="AD6723" t="s">
        <v>97</v>
      </c>
      <c r="AE6723" t="s">
        <v>231</v>
      </c>
      <c r="AF6723">
        <v>0</v>
      </c>
      <c r="AG6723" t="s">
        <v>46</v>
      </c>
      <c r="AH6723" s="1">
        <v>44887</v>
      </c>
      <c r="AK6723">
        <f>Tabla_Consulta_desde_TMS8[[#This Row],[idpedido]]</f>
        <v>464180</v>
      </c>
    </row>
    <row r="6724" spans="1:37" x14ac:dyDescent="0.25">
      <c r="A6724" t="str">
        <f>Tabla_Consulta_desde_TMS8[[#This Row],[Nro_Referencia]]</f>
        <v>413830040</v>
      </c>
      <c r="B6724">
        <v>464181</v>
      </c>
      <c r="C6724" t="s">
        <v>33715</v>
      </c>
      <c r="D6724" t="s">
        <v>493</v>
      </c>
      <c r="E6724" t="s">
        <v>47</v>
      </c>
      <c r="F6724" t="s">
        <v>33</v>
      </c>
      <c r="G6724" t="s">
        <v>33716</v>
      </c>
      <c r="H6724" s="1">
        <v>44886</v>
      </c>
      <c r="I6724" t="s">
        <v>34</v>
      </c>
      <c r="J6724" s="1">
        <v>44887</v>
      </c>
      <c r="K6724" t="s">
        <v>33717</v>
      </c>
      <c r="L6724" t="s">
        <v>33718</v>
      </c>
      <c r="M6724" t="s">
        <v>33719</v>
      </c>
      <c r="N6724" t="s">
        <v>33720</v>
      </c>
      <c r="O6724" t="s">
        <v>43</v>
      </c>
      <c r="P6724" t="s">
        <v>516</v>
      </c>
      <c r="Q6724" t="s">
        <v>516</v>
      </c>
      <c r="R6724" t="s">
        <v>94</v>
      </c>
      <c r="T6724" t="s">
        <v>40</v>
      </c>
      <c r="U6724" t="s">
        <v>50</v>
      </c>
      <c r="V6724">
        <v>1</v>
      </c>
      <c r="W6724">
        <v>1</v>
      </c>
      <c r="X6724" t="s">
        <v>494</v>
      </c>
      <c r="Y6724" t="s">
        <v>36</v>
      </c>
      <c r="Z6724" t="s">
        <v>42</v>
      </c>
      <c r="AA6724" t="s">
        <v>33721</v>
      </c>
      <c r="AB6724">
        <v>21422</v>
      </c>
      <c r="AC6724" s="1">
        <v>44887</v>
      </c>
      <c r="AD6724" t="s">
        <v>44</v>
      </c>
      <c r="AE6724" t="s">
        <v>65</v>
      </c>
      <c r="AF6724">
        <v>0</v>
      </c>
      <c r="AG6724" t="s">
        <v>46</v>
      </c>
      <c r="AH6724" s="1">
        <v>44887</v>
      </c>
      <c r="AJ6724" t="s">
        <v>33722</v>
      </c>
      <c r="AK6724">
        <f>Tabla_Consulta_desde_TMS8[[#This Row],[idpedido]]</f>
        <v>464181</v>
      </c>
    </row>
    <row r="6725" spans="1:37" x14ac:dyDescent="0.25">
      <c r="A6725" t="str">
        <f>Tabla_Consulta_desde_TMS8[[#This Row],[Nro_Referencia]]</f>
        <v>413830048</v>
      </c>
      <c r="B6725">
        <v>464182</v>
      </c>
      <c r="C6725" t="s">
        <v>33723</v>
      </c>
      <c r="D6725" t="s">
        <v>493</v>
      </c>
      <c r="E6725" t="s">
        <v>47</v>
      </c>
      <c r="F6725" t="s">
        <v>33</v>
      </c>
      <c r="G6725" t="s">
        <v>33724</v>
      </c>
      <c r="H6725" s="1">
        <v>44886</v>
      </c>
      <c r="I6725" t="s">
        <v>34</v>
      </c>
      <c r="J6725" s="1">
        <v>44888</v>
      </c>
      <c r="K6725" t="s">
        <v>33725</v>
      </c>
      <c r="L6725" t="s">
        <v>33726</v>
      </c>
      <c r="M6725" t="s">
        <v>33727</v>
      </c>
      <c r="N6725" t="s">
        <v>33728</v>
      </c>
      <c r="O6725" t="s">
        <v>43</v>
      </c>
      <c r="P6725" t="s">
        <v>38</v>
      </c>
      <c r="Q6725" t="s">
        <v>38</v>
      </c>
      <c r="R6725" t="s">
        <v>39</v>
      </c>
      <c r="U6725" t="s">
        <v>41</v>
      </c>
      <c r="V6725">
        <v>1</v>
      </c>
      <c r="W6725">
        <v>1</v>
      </c>
      <c r="X6725" t="s">
        <v>494</v>
      </c>
      <c r="Y6725" t="s">
        <v>36</v>
      </c>
      <c r="Z6725" t="s">
        <v>42</v>
      </c>
      <c r="AA6725" t="s">
        <v>33729</v>
      </c>
      <c r="AB6725">
        <v>21492</v>
      </c>
      <c r="AC6725" s="1">
        <v>44888</v>
      </c>
      <c r="AD6725" t="s">
        <v>145</v>
      </c>
      <c r="AE6725" t="s">
        <v>25133</v>
      </c>
      <c r="AF6725">
        <v>0</v>
      </c>
      <c r="AG6725" t="s">
        <v>46</v>
      </c>
      <c r="AH6725" s="1">
        <v>44888</v>
      </c>
      <c r="AK6725">
        <f>Tabla_Consulta_desde_TMS8[[#This Row],[idpedido]]</f>
        <v>464182</v>
      </c>
    </row>
    <row r="6726" spans="1:37" x14ac:dyDescent="0.25">
      <c r="A6726" t="str">
        <f>Tabla_Consulta_desde_TMS8[[#This Row],[Nro_Referencia]]</f>
        <v>413830063</v>
      </c>
      <c r="B6726">
        <v>464183</v>
      </c>
      <c r="C6726" t="s">
        <v>33730</v>
      </c>
      <c r="D6726" t="s">
        <v>493</v>
      </c>
      <c r="E6726" t="s">
        <v>47</v>
      </c>
      <c r="F6726" t="s">
        <v>33</v>
      </c>
      <c r="G6726" t="s">
        <v>33731</v>
      </c>
      <c r="H6726" s="1">
        <v>44886</v>
      </c>
      <c r="I6726" t="s">
        <v>34</v>
      </c>
      <c r="J6726" s="1">
        <v>44889</v>
      </c>
      <c r="K6726" t="s">
        <v>33732</v>
      </c>
      <c r="L6726" t="s">
        <v>33733</v>
      </c>
      <c r="M6726" t="s">
        <v>33734</v>
      </c>
      <c r="N6726" t="s">
        <v>33735</v>
      </c>
      <c r="O6726" t="s">
        <v>43</v>
      </c>
      <c r="P6726" t="s">
        <v>68</v>
      </c>
      <c r="Q6726" t="s">
        <v>68</v>
      </c>
      <c r="R6726" t="s">
        <v>69</v>
      </c>
      <c r="T6726" t="s">
        <v>111</v>
      </c>
      <c r="U6726" t="s">
        <v>71</v>
      </c>
      <c r="V6726">
        <v>1</v>
      </c>
      <c r="W6726">
        <v>1</v>
      </c>
      <c r="X6726" t="s">
        <v>494</v>
      </c>
      <c r="Y6726" t="s">
        <v>36</v>
      </c>
      <c r="Z6726" t="s">
        <v>42</v>
      </c>
      <c r="AA6726" t="s">
        <v>33736</v>
      </c>
      <c r="AB6726">
        <v>21534</v>
      </c>
      <c r="AC6726" s="1">
        <v>44889</v>
      </c>
      <c r="AD6726" t="s">
        <v>97</v>
      </c>
      <c r="AE6726" t="s">
        <v>127</v>
      </c>
      <c r="AF6726">
        <v>1</v>
      </c>
      <c r="AG6726" t="s">
        <v>46</v>
      </c>
      <c r="AH6726" s="1">
        <v>44889</v>
      </c>
      <c r="AK6726">
        <f>Tabla_Consulta_desde_TMS8[[#This Row],[idpedido]]</f>
        <v>464183</v>
      </c>
    </row>
    <row r="6727" spans="1:37" x14ac:dyDescent="0.25">
      <c r="A6727" t="str">
        <f>Tabla_Consulta_desde_TMS8[[#This Row],[Nro_Referencia]]</f>
        <v>413830064</v>
      </c>
      <c r="B6727">
        <v>464184</v>
      </c>
      <c r="C6727" t="s">
        <v>33737</v>
      </c>
      <c r="D6727" t="s">
        <v>493</v>
      </c>
      <c r="E6727" t="s">
        <v>47</v>
      </c>
      <c r="F6727" t="s">
        <v>33</v>
      </c>
      <c r="G6727" t="s">
        <v>33738</v>
      </c>
      <c r="H6727" s="1">
        <v>44886</v>
      </c>
      <c r="I6727" t="s">
        <v>34</v>
      </c>
      <c r="J6727" s="1">
        <v>44893</v>
      </c>
      <c r="K6727" t="s">
        <v>33739</v>
      </c>
      <c r="L6727" t="s">
        <v>33740</v>
      </c>
      <c r="M6727" t="s">
        <v>33741</v>
      </c>
      <c r="N6727" t="s">
        <v>33742</v>
      </c>
      <c r="O6727" t="s">
        <v>43</v>
      </c>
      <c r="P6727" t="s">
        <v>1208</v>
      </c>
      <c r="Q6727" t="s">
        <v>1208</v>
      </c>
      <c r="R6727" t="s">
        <v>241</v>
      </c>
      <c r="T6727" t="s">
        <v>40</v>
      </c>
      <c r="U6727" t="s">
        <v>50</v>
      </c>
      <c r="V6727">
        <v>1</v>
      </c>
      <c r="W6727">
        <v>1</v>
      </c>
      <c r="X6727" t="s">
        <v>494</v>
      </c>
      <c r="Y6727" t="s">
        <v>36</v>
      </c>
      <c r="Z6727" t="s">
        <v>42</v>
      </c>
      <c r="AA6727" t="s">
        <v>33743</v>
      </c>
      <c r="AB6727">
        <v>21422</v>
      </c>
      <c r="AC6727" s="1">
        <v>44887</v>
      </c>
      <c r="AD6727" t="s">
        <v>44</v>
      </c>
      <c r="AE6727" t="s">
        <v>65</v>
      </c>
      <c r="AF6727">
        <v>1</v>
      </c>
      <c r="AG6727" t="s">
        <v>46</v>
      </c>
      <c r="AH6727" s="1">
        <v>44893</v>
      </c>
      <c r="AJ6727" t="s">
        <v>33744</v>
      </c>
      <c r="AK6727">
        <f>Tabla_Consulta_desde_TMS8[[#This Row],[idpedido]]</f>
        <v>464184</v>
      </c>
    </row>
    <row r="6728" spans="1:37" x14ac:dyDescent="0.25">
      <c r="A6728" t="str">
        <f>Tabla_Consulta_desde_TMS8[[#This Row],[Nro_Referencia]]</f>
        <v>413830068</v>
      </c>
      <c r="B6728">
        <v>464185</v>
      </c>
      <c r="C6728" t="s">
        <v>33745</v>
      </c>
      <c r="D6728" t="s">
        <v>493</v>
      </c>
      <c r="E6728" t="s">
        <v>47</v>
      </c>
      <c r="F6728" t="s">
        <v>33</v>
      </c>
      <c r="G6728" t="s">
        <v>33746</v>
      </c>
      <c r="H6728" s="1">
        <v>44886</v>
      </c>
      <c r="I6728" t="s">
        <v>34</v>
      </c>
      <c r="J6728" s="1">
        <v>44887</v>
      </c>
      <c r="K6728" t="s">
        <v>33747</v>
      </c>
      <c r="L6728" t="s">
        <v>33748</v>
      </c>
      <c r="M6728" t="s">
        <v>33749</v>
      </c>
      <c r="N6728" t="s">
        <v>33750</v>
      </c>
      <c r="O6728" t="s">
        <v>43</v>
      </c>
      <c r="P6728" t="s">
        <v>546</v>
      </c>
      <c r="Q6728" t="s">
        <v>546</v>
      </c>
      <c r="R6728" t="s">
        <v>39</v>
      </c>
      <c r="T6728" t="s">
        <v>103</v>
      </c>
      <c r="U6728" t="s">
        <v>41</v>
      </c>
      <c r="V6728">
        <v>1</v>
      </c>
      <c r="W6728">
        <v>1</v>
      </c>
      <c r="X6728" t="s">
        <v>494</v>
      </c>
      <c r="Y6728" t="s">
        <v>36</v>
      </c>
      <c r="Z6728" t="s">
        <v>42</v>
      </c>
      <c r="AA6728" t="s">
        <v>33751</v>
      </c>
      <c r="AB6728">
        <v>21432</v>
      </c>
      <c r="AC6728" s="1">
        <v>44887</v>
      </c>
      <c r="AD6728" t="s">
        <v>97</v>
      </c>
      <c r="AE6728" t="s">
        <v>25133</v>
      </c>
      <c r="AF6728">
        <v>0</v>
      </c>
      <c r="AG6728" t="s">
        <v>46</v>
      </c>
      <c r="AH6728" s="1">
        <v>44887</v>
      </c>
      <c r="AK6728">
        <f>Tabla_Consulta_desde_TMS8[[#This Row],[idpedido]]</f>
        <v>464185</v>
      </c>
    </row>
    <row r="6729" spans="1:37" x14ac:dyDescent="0.25">
      <c r="A6729" t="str">
        <f>Tabla_Consulta_desde_TMS8[[#This Row],[Nro_Referencia]]</f>
        <v>413830069</v>
      </c>
      <c r="B6729">
        <v>464186</v>
      </c>
      <c r="C6729" t="s">
        <v>33752</v>
      </c>
      <c r="D6729" t="s">
        <v>493</v>
      </c>
      <c r="E6729" t="s">
        <v>47</v>
      </c>
      <c r="F6729" t="s">
        <v>33</v>
      </c>
      <c r="G6729" t="s">
        <v>33753</v>
      </c>
      <c r="H6729" s="1">
        <v>44886</v>
      </c>
      <c r="I6729" t="s">
        <v>34</v>
      </c>
      <c r="J6729" s="1">
        <v>44887</v>
      </c>
      <c r="K6729" t="s">
        <v>33754</v>
      </c>
      <c r="L6729" t="s">
        <v>33755</v>
      </c>
      <c r="M6729" t="s">
        <v>33756</v>
      </c>
      <c r="N6729" t="s">
        <v>33757</v>
      </c>
      <c r="O6729" t="s">
        <v>43</v>
      </c>
      <c r="P6729" t="s">
        <v>38</v>
      </c>
      <c r="Q6729" t="s">
        <v>38</v>
      </c>
      <c r="R6729" t="s">
        <v>39</v>
      </c>
      <c r="U6729" t="s">
        <v>41</v>
      </c>
      <c r="V6729">
        <v>1</v>
      </c>
      <c r="W6729">
        <v>1</v>
      </c>
      <c r="X6729" t="s">
        <v>494</v>
      </c>
      <c r="Y6729" t="s">
        <v>36</v>
      </c>
      <c r="Z6729" t="s">
        <v>42</v>
      </c>
      <c r="AA6729" t="s">
        <v>33758</v>
      </c>
      <c r="AB6729">
        <v>21438</v>
      </c>
      <c r="AC6729" s="1">
        <v>44887</v>
      </c>
      <c r="AD6729" t="s">
        <v>97</v>
      </c>
      <c r="AE6729" t="s">
        <v>136</v>
      </c>
      <c r="AF6729">
        <v>0</v>
      </c>
      <c r="AG6729" t="s">
        <v>46</v>
      </c>
      <c r="AH6729" s="1">
        <v>44887</v>
      </c>
      <c r="AK6729">
        <f>Tabla_Consulta_desde_TMS8[[#This Row],[idpedido]]</f>
        <v>464186</v>
      </c>
    </row>
    <row r="6730" spans="1:37" x14ac:dyDescent="0.25">
      <c r="A6730" t="str">
        <f>Tabla_Consulta_desde_TMS8[[#This Row],[Nro_Referencia]]</f>
        <v>413830110</v>
      </c>
      <c r="B6730">
        <v>464187</v>
      </c>
      <c r="C6730" t="s">
        <v>33759</v>
      </c>
      <c r="D6730" t="s">
        <v>493</v>
      </c>
      <c r="E6730" t="s">
        <v>47</v>
      </c>
      <c r="F6730" t="s">
        <v>33</v>
      </c>
      <c r="G6730" t="s">
        <v>33760</v>
      </c>
      <c r="H6730" s="1">
        <v>44886</v>
      </c>
      <c r="I6730" t="s">
        <v>34</v>
      </c>
      <c r="J6730" s="1">
        <v>44887</v>
      </c>
      <c r="K6730" t="s">
        <v>33761</v>
      </c>
      <c r="L6730" t="s">
        <v>33762</v>
      </c>
      <c r="M6730" t="s">
        <v>33763</v>
      </c>
      <c r="N6730" t="s">
        <v>33764</v>
      </c>
      <c r="O6730" t="s">
        <v>43</v>
      </c>
      <c r="P6730" t="s">
        <v>38</v>
      </c>
      <c r="Q6730" t="s">
        <v>38</v>
      </c>
      <c r="R6730" t="s">
        <v>39</v>
      </c>
      <c r="U6730" t="s">
        <v>41</v>
      </c>
      <c r="V6730">
        <v>1</v>
      </c>
      <c r="W6730">
        <v>1</v>
      </c>
      <c r="X6730" t="s">
        <v>494</v>
      </c>
      <c r="Y6730" t="s">
        <v>36</v>
      </c>
      <c r="Z6730" t="s">
        <v>42</v>
      </c>
      <c r="AA6730" t="s">
        <v>33765</v>
      </c>
      <c r="AB6730">
        <v>21441</v>
      </c>
      <c r="AC6730" s="1">
        <v>44887</v>
      </c>
      <c r="AD6730" t="s">
        <v>97</v>
      </c>
      <c r="AE6730" t="s">
        <v>98</v>
      </c>
      <c r="AF6730">
        <v>0</v>
      </c>
      <c r="AG6730" t="s">
        <v>46</v>
      </c>
      <c r="AH6730" s="1">
        <v>44887</v>
      </c>
      <c r="AK6730">
        <f>Tabla_Consulta_desde_TMS8[[#This Row],[idpedido]]</f>
        <v>464187</v>
      </c>
    </row>
    <row r="6731" spans="1:37" x14ac:dyDescent="0.25">
      <c r="A6731" t="str">
        <f>Tabla_Consulta_desde_TMS8[[#This Row],[Nro_Referencia]]</f>
        <v>413830196</v>
      </c>
      <c r="B6731">
        <v>464188</v>
      </c>
      <c r="C6731" t="s">
        <v>33766</v>
      </c>
      <c r="D6731" t="s">
        <v>493</v>
      </c>
      <c r="E6731" t="s">
        <v>47</v>
      </c>
      <c r="F6731" t="s">
        <v>501</v>
      </c>
      <c r="G6731" t="s">
        <v>33767</v>
      </c>
      <c r="H6731" s="1">
        <v>44886</v>
      </c>
      <c r="I6731" t="s">
        <v>470</v>
      </c>
      <c r="J6731" s="1">
        <v>44895</v>
      </c>
      <c r="K6731" t="s">
        <v>33768</v>
      </c>
      <c r="L6731" t="s">
        <v>587</v>
      </c>
      <c r="M6731" t="s">
        <v>33769</v>
      </c>
      <c r="N6731" t="s">
        <v>33770</v>
      </c>
      <c r="O6731" t="s">
        <v>43</v>
      </c>
      <c r="P6731" t="s">
        <v>68</v>
      </c>
      <c r="Q6731" t="s">
        <v>68</v>
      </c>
      <c r="R6731" t="s">
        <v>69</v>
      </c>
      <c r="T6731" t="s">
        <v>40</v>
      </c>
      <c r="U6731" t="s">
        <v>71</v>
      </c>
      <c r="V6731">
        <v>1</v>
      </c>
      <c r="W6731">
        <v>1</v>
      </c>
      <c r="X6731" t="s">
        <v>494</v>
      </c>
      <c r="Y6731" t="s">
        <v>36</v>
      </c>
      <c r="Z6731" t="s">
        <v>42</v>
      </c>
      <c r="AA6731" t="s">
        <v>502</v>
      </c>
      <c r="AB6731">
        <v>21422</v>
      </c>
      <c r="AC6731" s="1">
        <v>44887</v>
      </c>
      <c r="AD6731" t="s">
        <v>44</v>
      </c>
      <c r="AE6731" t="s">
        <v>65</v>
      </c>
      <c r="AF6731">
        <v>1</v>
      </c>
      <c r="AG6731" t="s">
        <v>52</v>
      </c>
      <c r="AH6731" s="1">
        <v>44888</v>
      </c>
      <c r="AI6731" t="s">
        <v>2849</v>
      </c>
      <c r="AJ6731" t="s">
        <v>686</v>
      </c>
      <c r="AK6731">
        <f>Tabla_Consulta_desde_TMS8[[#This Row],[idpedido]]</f>
        <v>464188</v>
      </c>
    </row>
    <row r="6732" spans="1:37" x14ac:dyDescent="0.25">
      <c r="A6732" t="str">
        <f>Tabla_Consulta_desde_TMS8[[#This Row],[Nro_Referencia]]</f>
        <v>413830197</v>
      </c>
      <c r="B6732">
        <v>464189</v>
      </c>
      <c r="C6732" t="s">
        <v>33771</v>
      </c>
      <c r="D6732" t="s">
        <v>493</v>
      </c>
      <c r="E6732" t="s">
        <v>47</v>
      </c>
      <c r="F6732" t="s">
        <v>33</v>
      </c>
      <c r="G6732" t="s">
        <v>33772</v>
      </c>
      <c r="H6732" s="1">
        <v>44886</v>
      </c>
      <c r="I6732" t="s">
        <v>34</v>
      </c>
      <c r="J6732" s="1">
        <v>44888</v>
      </c>
      <c r="K6732" t="s">
        <v>33773</v>
      </c>
      <c r="L6732" t="s">
        <v>33774</v>
      </c>
      <c r="M6732" t="s">
        <v>33775</v>
      </c>
      <c r="N6732" t="s">
        <v>33776</v>
      </c>
      <c r="O6732" t="s">
        <v>43</v>
      </c>
      <c r="P6732" t="s">
        <v>275</v>
      </c>
      <c r="Q6732" t="s">
        <v>275</v>
      </c>
      <c r="R6732" t="s">
        <v>275</v>
      </c>
      <c r="T6732" t="s">
        <v>40</v>
      </c>
      <c r="U6732" t="s">
        <v>50</v>
      </c>
      <c r="V6732">
        <v>1</v>
      </c>
      <c r="W6732">
        <v>1</v>
      </c>
      <c r="X6732" t="s">
        <v>494</v>
      </c>
      <c r="Y6732" t="s">
        <v>36</v>
      </c>
      <c r="Z6732" t="s">
        <v>42</v>
      </c>
      <c r="AA6732" t="s">
        <v>33777</v>
      </c>
      <c r="AB6732">
        <v>21422</v>
      </c>
      <c r="AC6732" s="1">
        <v>44887</v>
      </c>
      <c r="AD6732" t="s">
        <v>44</v>
      </c>
      <c r="AE6732" t="s">
        <v>65</v>
      </c>
      <c r="AF6732">
        <v>0</v>
      </c>
      <c r="AG6732" t="s">
        <v>46</v>
      </c>
      <c r="AH6732" s="1">
        <v>44888</v>
      </c>
      <c r="AJ6732" t="s">
        <v>33778</v>
      </c>
      <c r="AK6732">
        <f>Tabla_Consulta_desde_TMS8[[#This Row],[idpedido]]</f>
        <v>464189</v>
      </c>
    </row>
    <row r="6733" spans="1:37" x14ac:dyDescent="0.25">
      <c r="A6733" t="str">
        <f>Tabla_Consulta_desde_TMS8[[#This Row],[Nro_Referencia]]</f>
        <v>413830207</v>
      </c>
      <c r="B6733">
        <v>464190</v>
      </c>
      <c r="C6733" t="s">
        <v>33779</v>
      </c>
      <c r="D6733" t="s">
        <v>493</v>
      </c>
      <c r="E6733" t="s">
        <v>47</v>
      </c>
      <c r="F6733" t="s">
        <v>33</v>
      </c>
      <c r="G6733" t="s">
        <v>33780</v>
      </c>
      <c r="H6733" s="1">
        <v>44886</v>
      </c>
      <c r="I6733" t="s">
        <v>34</v>
      </c>
      <c r="J6733" s="1">
        <v>44887</v>
      </c>
      <c r="K6733" t="s">
        <v>33781</v>
      </c>
      <c r="L6733" t="s">
        <v>33782</v>
      </c>
      <c r="M6733" t="s">
        <v>33783</v>
      </c>
      <c r="N6733" t="s">
        <v>33784</v>
      </c>
      <c r="O6733" t="s">
        <v>43</v>
      </c>
      <c r="P6733" t="s">
        <v>68</v>
      </c>
      <c r="Q6733" t="s">
        <v>68</v>
      </c>
      <c r="R6733" t="s">
        <v>69</v>
      </c>
      <c r="T6733" t="s">
        <v>111</v>
      </c>
      <c r="U6733" t="s">
        <v>71</v>
      </c>
      <c r="V6733">
        <v>1</v>
      </c>
      <c r="W6733">
        <v>1</v>
      </c>
      <c r="X6733" t="s">
        <v>494</v>
      </c>
      <c r="Y6733" t="s">
        <v>36</v>
      </c>
      <c r="Z6733" t="s">
        <v>42</v>
      </c>
      <c r="AA6733" t="s">
        <v>33785</v>
      </c>
      <c r="AB6733">
        <v>21455</v>
      </c>
      <c r="AC6733" s="1">
        <v>44887</v>
      </c>
      <c r="AD6733" t="s">
        <v>97</v>
      </c>
      <c r="AE6733" t="s">
        <v>127</v>
      </c>
      <c r="AF6733">
        <v>0</v>
      </c>
      <c r="AG6733" t="s">
        <v>46</v>
      </c>
      <c r="AH6733" s="1">
        <v>44887</v>
      </c>
      <c r="AK6733">
        <f>Tabla_Consulta_desde_TMS8[[#This Row],[idpedido]]</f>
        <v>464190</v>
      </c>
    </row>
    <row r="6734" spans="1:37" x14ac:dyDescent="0.25">
      <c r="A6734" t="str">
        <f>Tabla_Consulta_desde_TMS8[[#This Row],[Nro_Referencia]]</f>
        <v>413830212</v>
      </c>
      <c r="B6734">
        <v>464191</v>
      </c>
      <c r="C6734" t="s">
        <v>33786</v>
      </c>
      <c r="D6734" t="s">
        <v>493</v>
      </c>
      <c r="E6734" t="s">
        <v>47</v>
      </c>
      <c r="F6734" t="s">
        <v>33</v>
      </c>
      <c r="G6734" t="s">
        <v>33787</v>
      </c>
      <c r="H6734" s="1">
        <v>44886</v>
      </c>
      <c r="I6734" t="s">
        <v>34</v>
      </c>
      <c r="J6734" s="1">
        <v>44887</v>
      </c>
      <c r="K6734" t="s">
        <v>33788</v>
      </c>
      <c r="L6734" t="s">
        <v>33789</v>
      </c>
      <c r="M6734" t="s">
        <v>33790</v>
      </c>
      <c r="N6734" t="s">
        <v>33791</v>
      </c>
      <c r="O6734" t="s">
        <v>43</v>
      </c>
      <c r="P6734" t="s">
        <v>113</v>
      </c>
      <c r="Q6734" t="s">
        <v>113</v>
      </c>
      <c r="R6734" t="s">
        <v>114</v>
      </c>
      <c r="T6734" t="s">
        <v>40</v>
      </c>
      <c r="U6734" t="s">
        <v>50</v>
      </c>
      <c r="V6734">
        <v>1</v>
      </c>
      <c r="W6734">
        <v>1</v>
      </c>
      <c r="X6734" t="s">
        <v>494</v>
      </c>
      <c r="Y6734" t="s">
        <v>36</v>
      </c>
      <c r="Z6734" t="s">
        <v>42</v>
      </c>
      <c r="AA6734" t="s">
        <v>33792</v>
      </c>
      <c r="AB6734">
        <v>21422</v>
      </c>
      <c r="AC6734" s="1">
        <v>44887</v>
      </c>
      <c r="AD6734" t="s">
        <v>44</v>
      </c>
      <c r="AE6734" t="s">
        <v>65</v>
      </c>
      <c r="AF6734">
        <v>0</v>
      </c>
      <c r="AG6734" t="s">
        <v>46</v>
      </c>
      <c r="AH6734" s="1">
        <v>44887</v>
      </c>
      <c r="AJ6734" t="s">
        <v>33793</v>
      </c>
      <c r="AK6734">
        <f>Tabla_Consulta_desde_TMS8[[#This Row],[idpedido]]</f>
        <v>464191</v>
      </c>
    </row>
    <row r="6735" spans="1:37" x14ac:dyDescent="0.25">
      <c r="A6735" t="str">
        <f>Tabla_Consulta_desde_TMS8[[#This Row],[Nro_Referencia]]</f>
        <v>413830263</v>
      </c>
      <c r="B6735">
        <v>464192</v>
      </c>
      <c r="C6735" t="s">
        <v>33794</v>
      </c>
      <c r="D6735" t="s">
        <v>493</v>
      </c>
      <c r="E6735" t="s">
        <v>47</v>
      </c>
      <c r="F6735" t="s">
        <v>33</v>
      </c>
      <c r="G6735" t="s">
        <v>33795</v>
      </c>
      <c r="H6735" s="1">
        <v>44886</v>
      </c>
      <c r="I6735" t="s">
        <v>34</v>
      </c>
      <c r="J6735" s="1">
        <v>44888</v>
      </c>
      <c r="K6735" t="s">
        <v>33796</v>
      </c>
      <c r="L6735" t="s">
        <v>33797</v>
      </c>
      <c r="M6735" t="s">
        <v>33798</v>
      </c>
      <c r="N6735" t="s">
        <v>33799</v>
      </c>
      <c r="O6735" t="s">
        <v>43</v>
      </c>
      <c r="P6735" t="s">
        <v>404</v>
      </c>
      <c r="Q6735" t="s">
        <v>404</v>
      </c>
      <c r="R6735" t="s">
        <v>404</v>
      </c>
      <c r="T6735" t="s">
        <v>40</v>
      </c>
      <c r="U6735" t="s">
        <v>50</v>
      </c>
      <c r="V6735">
        <v>1</v>
      </c>
      <c r="W6735">
        <v>1</v>
      </c>
      <c r="X6735" t="s">
        <v>494</v>
      </c>
      <c r="Y6735" t="s">
        <v>36</v>
      </c>
      <c r="Z6735" t="s">
        <v>42</v>
      </c>
      <c r="AA6735" t="s">
        <v>33800</v>
      </c>
      <c r="AB6735">
        <v>21422</v>
      </c>
      <c r="AC6735" s="1">
        <v>44887</v>
      </c>
      <c r="AD6735" t="s">
        <v>44</v>
      </c>
      <c r="AE6735" t="s">
        <v>65</v>
      </c>
      <c r="AF6735">
        <v>0</v>
      </c>
      <c r="AG6735" t="s">
        <v>46</v>
      </c>
      <c r="AH6735" s="1">
        <v>44888</v>
      </c>
      <c r="AJ6735" t="s">
        <v>33801</v>
      </c>
      <c r="AK6735">
        <f>Tabla_Consulta_desde_TMS8[[#This Row],[idpedido]]</f>
        <v>464192</v>
      </c>
    </row>
    <row r="6736" spans="1:37" x14ac:dyDescent="0.25">
      <c r="A6736" t="str">
        <f>Tabla_Consulta_desde_TMS8[[#This Row],[Nro_Referencia]]</f>
        <v>413830270</v>
      </c>
      <c r="B6736">
        <v>464193</v>
      </c>
      <c r="C6736" t="s">
        <v>33802</v>
      </c>
      <c r="D6736" t="s">
        <v>493</v>
      </c>
      <c r="E6736" t="s">
        <v>47</v>
      </c>
      <c r="F6736" t="s">
        <v>33</v>
      </c>
      <c r="G6736" t="s">
        <v>33803</v>
      </c>
      <c r="H6736" s="1">
        <v>44886</v>
      </c>
      <c r="I6736" t="s">
        <v>34</v>
      </c>
      <c r="J6736" s="1">
        <v>44887</v>
      </c>
      <c r="K6736" t="s">
        <v>33804</v>
      </c>
      <c r="L6736" t="s">
        <v>33805</v>
      </c>
      <c r="M6736" t="s">
        <v>33806</v>
      </c>
      <c r="N6736" t="s">
        <v>33807</v>
      </c>
      <c r="O6736" t="s">
        <v>43</v>
      </c>
      <c r="P6736" t="s">
        <v>68</v>
      </c>
      <c r="Q6736" t="s">
        <v>68</v>
      </c>
      <c r="R6736" t="s">
        <v>69</v>
      </c>
      <c r="T6736" t="s">
        <v>111</v>
      </c>
      <c r="U6736" t="s">
        <v>71</v>
      </c>
      <c r="V6736">
        <v>1</v>
      </c>
      <c r="W6736">
        <v>1</v>
      </c>
      <c r="X6736" t="s">
        <v>494</v>
      </c>
      <c r="Y6736" t="s">
        <v>36</v>
      </c>
      <c r="Z6736" t="s">
        <v>42</v>
      </c>
      <c r="AA6736" t="s">
        <v>33808</v>
      </c>
      <c r="AB6736">
        <v>21450</v>
      </c>
      <c r="AC6736" s="1">
        <v>44887</v>
      </c>
      <c r="AD6736" t="s">
        <v>97</v>
      </c>
      <c r="AE6736" t="s">
        <v>180</v>
      </c>
      <c r="AF6736">
        <v>0</v>
      </c>
      <c r="AG6736" t="s">
        <v>46</v>
      </c>
      <c r="AH6736" s="1">
        <v>44887</v>
      </c>
      <c r="AK6736">
        <f>Tabla_Consulta_desde_TMS8[[#This Row],[idpedido]]</f>
        <v>464193</v>
      </c>
    </row>
    <row r="6737" spans="1:37" x14ac:dyDescent="0.25">
      <c r="A6737" t="str">
        <f>Tabla_Consulta_desde_TMS8[[#This Row],[Nro_Referencia]]</f>
        <v>413830276</v>
      </c>
      <c r="B6737">
        <v>464194</v>
      </c>
      <c r="C6737" t="s">
        <v>33809</v>
      </c>
      <c r="D6737" t="s">
        <v>493</v>
      </c>
      <c r="E6737" t="s">
        <v>47</v>
      </c>
      <c r="F6737" t="s">
        <v>33</v>
      </c>
      <c r="G6737" t="s">
        <v>33810</v>
      </c>
      <c r="H6737" s="1">
        <v>44886</v>
      </c>
      <c r="I6737" t="s">
        <v>34</v>
      </c>
      <c r="J6737" s="1">
        <v>44887</v>
      </c>
      <c r="K6737" t="s">
        <v>2822</v>
      </c>
      <c r="L6737" t="s">
        <v>33811</v>
      </c>
      <c r="M6737" t="s">
        <v>2823</v>
      </c>
      <c r="N6737" t="s">
        <v>33812</v>
      </c>
      <c r="O6737" t="s">
        <v>43</v>
      </c>
      <c r="P6737" t="s">
        <v>38</v>
      </c>
      <c r="Q6737" t="s">
        <v>38</v>
      </c>
      <c r="R6737" t="s">
        <v>39</v>
      </c>
      <c r="T6737" t="s">
        <v>461</v>
      </c>
      <c r="U6737" t="s">
        <v>41</v>
      </c>
      <c r="V6737">
        <v>1</v>
      </c>
      <c r="W6737">
        <v>1</v>
      </c>
      <c r="X6737" t="s">
        <v>494</v>
      </c>
      <c r="Y6737" t="s">
        <v>36</v>
      </c>
      <c r="Z6737" t="s">
        <v>42</v>
      </c>
      <c r="AA6737" t="s">
        <v>33813</v>
      </c>
      <c r="AB6737">
        <v>21451</v>
      </c>
      <c r="AC6737" s="1">
        <v>44887</v>
      </c>
      <c r="AD6737" t="s">
        <v>461</v>
      </c>
      <c r="AE6737" t="s">
        <v>462</v>
      </c>
      <c r="AF6737">
        <v>0</v>
      </c>
      <c r="AG6737" t="s">
        <v>46</v>
      </c>
      <c r="AH6737" s="1">
        <v>44887</v>
      </c>
      <c r="AK6737">
        <f>Tabla_Consulta_desde_TMS8[[#This Row],[idpedido]]</f>
        <v>464194</v>
      </c>
    </row>
    <row r="6738" spans="1:37" x14ac:dyDescent="0.25">
      <c r="A6738" t="str">
        <f>Tabla_Consulta_desde_TMS8[[#This Row],[Nro_Referencia]]</f>
        <v>413830277</v>
      </c>
      <c r="B6738">
        <v>464195</v>
      </c>
      <c r="C6738" t="s">
        <v>33814</v>
      </c>
      <c r="D6738" t="s">
        <v>493</v>
      </c>
      <c r="E6738" t="s">
        <v>47</v>
      </c>
      <c r="F6738" t="s">
        <v>33</v>
      </c>
      <c r="G6738" t="s">
        <v>33815</v>
      </c>
      <c r="H6738" s="1">
        <v>44886</v>
      </c>
      <c r="I6738" t="s">
        <v>555</v>
      </c>
      <c r="J6738" s="1">
        <v>44890</v>
      </c>
      <c r="K6738" t="s">
        <v>33816</v>
      </c>
      <c r="L6738" t="s">
        <v>33817</v>
      </c>
      <c r="M6738" t="s">
        <v>33818</v>
      </c>
      <c r="N6738" t="s">
        <v>33819</v>
      </c>
      <c r="O6738" t="s">
        <v>43</v>
      </c>
      <c r="P6738" t="s">
        <v>197</v>
      </c>
      <c r="Q6738" t="s">
        <v>197</v>
      </c>
      <c r="R6738" t="s">
        <v>198</v>
      </c>
      <c r="T6738" t="s">
        <v>40</v>
      </c>
      <c r="U6738" t="s">
        <v>50</v>
      </c>
      <c r="V6738">
        <v>1</v>
      </c>
      <c r="W6738">
        <v>1</v>
      </c>
      <c r="X6738" t="s">
        <v>494</v>
      </c>
      <c r="Y6738" t="s">
        <v>36</v>
      </c>
      <c r="Z6738" t="s">
        <v>42</v>
      </c>
      <c r="AA6738" t="s">
        <v>33820</v>
      </c>
      <c r="AB6738">
        <v>21422</v>
      </c>
      <c r="AC6738" s="1">
        <v>44887</v>
      </c>
      <c r="AD6738" t="s">
        <v>44</v>
      </c>
      <c r="AE6738" t="s">
        <v>65</v>
      </c>
      <c r="AF6738">
        <v>1</v>
      </c>
      <c r="AG6738" t="s">
        <v>555</v>
      </c>
      <c r="AH6738" s="1">
        <v>44890</v>
      </c>
      <c r="AJ6738" t="s">
        <v>43</v>
      </c>
      <c r="AK6738">
        <f>Tabla_Consulta_desde_TMS8[[#This Row],[idpedido]]</f>
        <v>464195</v>
      </c>
    </row>
    <row r="6739" spans="1:37" x14ac:dyDescent="0.25">
      <c r="A6739" t="str">
        <f>Tabla_Consulta_desde_TMS8[[#This Row],[Nro_Referencia]]</f>
        <v>413830329</v>
      </c>
      <c r="B6739">
        <v>464196</v>
      </c>
      <c r="C6739" t="s">
        <v>33821</v>
      </c>
      <c r="D6739" t="s">
        <v>493</v>
      </c>
      <c r="E6739" t="s">
        <v>47</v>
      </c>
      <c r="F6739" t="s">
        <v>33</v>
      </c>
      <c r="G6739" t="s">
        <v>33822</v>
      </c>
      <c r="H6739" s="1">
        <v>44886</v>
      </c>
      <c r="I6739" t="s">
        <v>34</v>
      </c>
      <c r="J6739" s="1">
        <v>44887</v>
      </c>
      <c r="K6739" t="s">
        <v>33823</v>
      </c>
      <c r="L6739" t="s">
        <v>33824</v>
      </c>
      <c r="M6739" t="s">
        <v>33825</v>
      </c>
      <c r="N6739" t="s">
        <v>33826</v>
      </c>
      <c r="O6739" t="s">
        <v>43</v>
      </c>
      <c r="P6739" t="s">
        <v>68</v>
      </c>
      <c r="Q6739" t="s">
        <v>68</v>
      </c>
      <c r="R6739" t="s">
        <v>69</v>
      </c>
      <c r="T6739" t="s">
        <v>111</v>
      </c>
      <c r="U6739" t="s">
        <v>71</v>
      </c>
      <c r="V6739">
        <v>1</v>
      </c>
      <c r="W6739">
        <v>1</v>
      </c>
      <c r="X6739" t="s">
        <v>494</v>
      </c>
      <c r="Y6739" t="s">
        <v>36</v>
      </c>
      <c r="Z6739" t="s">
        <v>42</v>
      </c>
      <c r="AA6739" t="s">
        <v>33827</v>
      </c>
      <c r="AB6739">
        <v>21455</v>
      </c>
      <c r="AC6739" s="1">
        <v>44887</v>
      </c>
      <c r="AD6739" t="s">
        <v>97</v>
      </c>
      <c r="AE6739" t="s">
        <v>127</v>
      </c>
      <c r="AF6739">
        <v>0</v>
      </c>
      <c r="AG6739" t="s">
        <v>46</v>
      </c>
      <c r="AH6739" s="1">
        <v>44887</v>
      </c>
      <c r="AK6739">
        <f>Tabla_Consulta_desde_TMS8[[#This Row],[idpedido]]</f>
        <v>464196</v>
      </c>
    </row>
    <row r="6740" spans="1:37" x14ac:dyDescent="0.25">
      <c r="A6740" t="str">
        <f>Tabla_Consulta_desde_TMS8[[#This Row],[Nro_Referencia]]</f>
        <v>413830336</v>
      </c>
      <c r="B6740">
        <v>464197</v>
      </c>
      <c r="C6740" t="s">
        <v>33828</v>
      </c>
      <c r="D6740" t="s">
        <v>493</v>
      </c>
      <c r="E6740" t="s">
        <v>47</v>
      </c>
      <c r="F6740" t="s">
        <v>33</v>
      </c>
      <c r="G6740" t="s">
        <v>33829</v>
      </c>
      <c r="H6740" s="1">
        <v>44886</v>
      </c>
      <c r="I6740" t="s">
        <v>34</v>
      </c>
      <c r="J6740" s="1">
        <v>44887</v>
      </c>
      <c r="K6740" t="s">
        <v>33823</v>
      </c>
      <c r="L6740" t="s">
        <v>33830</v>
      </c>
      <c r="M6740" t="s">
        <v>33825</v>
      </c>
      <c r="N6740" t="s">
        <v>33831</v>
      </c>
      <c r="O6740" t="s">
        <v>43</v>
      </c>
      <c r="P6740" t="s">
        <v>68</v>
      </c>
      <c r="Q6740" t="s">
        <v>68</v>
      </c>
      <c r="R6740" t="s">
        <v>69</v>
      </c>
      <c r="T6740" t="s">
        <v>111</v>
      </c>
      <c r="U6740" t="s">
        <v>71</v>
      </c>
      <c r="V6740">
        <v>1</v>
      </c>
      <c r="W6740">
        <v>1</v>
      </c>
      <c r="X6740" t="s">
        <v>494</v>
      </c>
      <c r="Y6740" t="s">
        <v>36</v>
      </c>
      <c r="Z6740" t="s">
        <v>42</v>
      </c>
      <c r="AA6740" t="s">
        <v>33827</v>
      </c>
      <c r="AB6740">
        <v>21455</v>
      </c>
      <c r="AC6740" s="1">
        <v>44887</v>
      </c>
      <c r="AD6740" t="s">
        <v>97</v>
      </c>
      <c r="AE6740" t="s">
        <v>127</v>
      </c>
      <c r="AF6740">
        <v>0</v>
      </c>
      <c r="AG6740" t="s">
        <v>46</v>
      </c>
      <c r="AH6740" s="1">
        <v>44887</v>
      </c>
      <c r="AK6740">
        <f>Tabla_Consulta_desde_TMS8[[#This Row],[idpedido]]</f>
        <v>464197</v>
      </c>
    </row>
    <row r="6741" spans="1:37" x14ac:dyDescent="0.25">
      <c r="A6741" t="str">
        <f>Tabla_Consulta_desde_TMS8[[#This Row],[Nro_Referencia]]</f>
        <v>413830355</v>
      </c>
      <c r="B6741">
        <v>464198</v>
      </c>
      <c r="C6741" t="s">
        <v>33832</v>
      </c>
      <c r="D6741" t="s">
        <v>493</v>
      </c>
      <c r="E6741" t="s">
        <v>47</v>
      </c>
      <c r="F6741" t="s">
        <v>33</v>
      </c>
      <c r="G6741" t="s">
        <v>33833</v>
      </c>
      <c r="H6741" s="1">
        <v>44886</v>
      </c>
      <c r="I6741" t="s">
        <v>34</v>
      </c>
      <c r="J6741" s="1">
        <v>44887</v>
      </c>
      <c r="K6741" t="s">
        <v>33834</v>
      </c>
      <c r="L6741" t="s">
        <v>33835</v>
      </c>
      <c r="M6741" t="s">
        <v>33836</v>
      </c>
      <c r="N6741" t="s">
        <v>33837</v>
      </c>
      <c r="O6741" t="s">
        <v>43</v>
      </c>
      <c r="P6741" t="s">
        <v>365</v>
      </c>
      <c r="Q6741" t="s">
        <v>365</v>
      </c>
      <c r="R6741" t="s">
        <v>366</v>
      </c>
      <c r="S6741" t="s">
        <v>43</v>
      </c>
      <c r="T6741" t="s">
        <v>40</v>
      </c>
      <c r="U6741" t="s">
        <v>50</v>
      </c>
      <c r="V6741">
        <v>1</v>
      </c>
      <c r="W6741">
        <v>1</v>
      </c>
      <c r="X6741" t="s">
        <v>494</v>
      </c>
      <c r="Y6741" t="s">
        <v>36</v>
      </c>
      <c r="Z6741" t="s">
        <v>42</v>
      </c>
      <c r="AA6741" t="s">
        <v>33838</v>
      </c>
      <c r="AB6741">
        <v>21422</v>
      </c>
      <c r="AC6741" s="1">
        <v>44887</v>
      </c>
      <c r="AD6741" t="s">
        <v>44</v>
      </c>
      <c r="AE6741" t="s">
        <v>65</v>
      </c>
      <c r="AF6741">
        <v>0</v>
      </c>
      <c r="AG6741" t="s">
        <v>46</v>
      </c>
      <c r="AH6741" s="1">
        <v>44887</v>
      </c>
      <c r="AJ6741" t="s">
        <v>33839</v>
      </c>
      <c r="AK6741">
        <f>Tabla_Consulta_desde_TMS8[[#This Row],[idpedido]]</f>
        <v>464198</v>
      </c>
    </row>
    <row r="6742" spans="1:37" x14ac:dyDescent="0.25">
      <c r="A6742" t="str">
        <f>Tabla_Consulta_desde_TMS8[[#This Row],[Nro_Referencia]]</f>
        <v>413830360</v>
      </c>
      <c r="B6742">
        <v>464199</v>
      </c>
      <c r="C6742" t="s">
        <v>33840</v>
      </c>
      <c r="D6742" t="s">
        <v>493</v>
      </c>
      <c r="E6742" t="s">
        <v>47</v>
      </c>
      <c r="F6742" t="s">
        <v>33</v>
      </c>
      <c r="G6742" t="s">
        <v>33841</v>
      </c>
      <c r="H6742" s="1">
        <v>44886</v>
      </c>
      <c r="I6742" t="s">
        <v>34</v>
      </c>
      <c r="J6742" s="1">
        <v>44887</v>
      </c>
      <c r="K6742" t="s">
        <v>33842</v>
      </c>
      <c r="L6742" t="s">
        <v>33843</v>
      </c>
      <c r="M6742" t="s">
        <v>33844</v>
      </c>
      <c r="N6742" t="s">
        <v>33845</v>
      </c>
      <c r="O6742" t="s">
        <v>43</v>
      </c>
      <c r="P6742" t="s">
        <v>38</v>
      </c>
      <c r="Q6742" t="s">
        <v>38</v>
      </c>
      <c r="R6742" t="s">
        <v>39</v>
      </c>
      <c r="T6742" t="s">
        <v>103</v>
      </c>
      <c r="U6742" t="s">
        <v>41</v>
      </c>
      <c r="V6742">
        <v>1</v>
      </c>
      <c r="W6742">
        <v>1</v>
      </c>
      <c r="X6742" t="s">
        <v>494</v>
      </c>
      <c r="Y6742" t="s">
        <v>36</v>
      </c>
      <c r="Z6742" t="s">
        <v>42</v>
      </c>
      <c r="AA6742" t="s">
        <v>33846</v>
      </c>
      <c r="AB6742">
        <v>21437</v>
      </c>
      <c r="AC6742" s="1">
        <v>44887</v>
      </c>
      <c r="AD6742" t="s">
        <v>97</v>
      </c>
      <c r="AE6742" t="s">
        <v>231</v>
      </c>
      <c r="AF6742">
        <v>0</v>
      </c>
      <c r="AG6742" t="s">
        <v>46</v>
      </c>
      <c r="AH6742" s="1">
        <v>44887</v>
      </c>
      <c r="AK6742">
        <f>Tabla_Consulta_desde_TMS8[[#This Row],[idpedido]]</f>
        <v>464199</v>
      </c>
    </row>
    <row r="6743" spans="1:37" x14ac:dyDescent="0.25">
      <c r="A6743" t="str">
        <f>Tabla_Consulta_desde_TMS8[[#This Row],[Nro_Referencia]]</f>
        <v>413839622</v>
      </c>
      <c r="B6743">
        <v>464200</v>
      </c>
      <c r="C6743" t="s">
        <v>33847</v>
      </c>
      <c r="D6743" t="s">
        <v>493</v>
      </c>
      <c r="E6743" t="s">
        <v>47</v>
      </c>
      <c r="F6743" t="s">
        <v>33</v>
      </c>
      <c r="G6743" t="s">
        <v>33848</v>
      </c>
      <c r="H6743" s="1">
        <v>44886</v>
      </c>
      <c r="I6743" t="s">
        <v>34</v>
      </c>
      <c r="J6743" s="1">
        <v>44889</v>
      </c>
      <c r="K6743" t="s">
        <v>33849</v>
      </c>
      <c r="L6743" t="s">
        <v>33850</v>
      </c>
      <c r="M6743" t="s">
        <v>33851</v>
      </c>
      <c r="N6743" t="s">
        <v>33852</v>
      </c>
      <c r="O6743" t="s">
        <v>43</v>
      </c>
      <c r="P6743" t="s">
        <v>68</v>
      </c>
      <c r="Q6743" t="s">
        <v>68</v>
      </c>
      <c r="R6743" t="s">
        <v>69</v>
      </c>
      <c r="T6743" t="s">
        <v>111</v>
      </c>
      <c r="U6743" t="s">
        <v>71</v>
      </c>
      <c r="V6743">
        <v>1</v>
      </c>
      <c r="W6743">
        <v>1</v>
      </c>
      <c r="X6743" t="s">
        <v>494</v>
      </c>
      <c r="Y6743" t="s">
        <v>36</v>
      </c>
      <c r="Z6743" t="s">
        <v>42</v>
      </c>
      <c r="AA6743" t="s">
        <v>33853</v>
      </c>
      <c r="AB6743">
        <v>21528</v>
      </c>
      <c r="AC6743" s="1">
        <v>44889</v>
      </c>
      <c r="AD6743" t="s">
        <v>97</v>
      </c>
      <c r="AE6743" t="s">
        <v>180</v>
      </c>
      <c r="AF6743">
        <v>1</v>
      </c>
      <c r="AG6743" t="s">
        <v>46</v>
      </c>
      <c r="AH6743" s="1">
        <v>44889</v>
      </c>
      <c r="AK6743">
        <f>Tabla_Consulta_desde_TMS8[[#This Row],[idpedido]]</f>
        <v>464200</v>
      </c>
    </row>
    <row r="6744" spans="1:37" x14ac:dyDescent="0.25">
      <c r="A6744" t="str">
        <f>Tabla_Consulta_desde_TMS8[[#This Row],[Nro_Referencia]]</f>
        <v>413851097</v>
      </c>
      <c r="B6744">
        <v>464201</v>
      </c>
      <c r="C6744" t="s">
        <v>33854</v>
      </c>
      <c r="D6744" t="s">
        <v>493</v>
      </c>
      <c r="E6744" t="s">
        <v>47</v>
      </c>
      <c r="F6744" t="s">
        <v>33</v>
      </c>
      <c r="G6744" t="s">
        <v>33855</v>
      </c>
      <c r="H6744" s="1">
        <v>44886</v>
      </c>
      <c r="I6744" t="s">
        <v>34</v>
      </c>
      <c r="J6744" s="1">
        <v>44887</v>
      </c>
      <c r="K6744" t="s">
        <v>33856</v>
      </c>
      <c r="L6744" t="s">
        <v>33857</v>
      </c>
      <c r="M6744" t="s">
        <v>33858</v>
      </c>
      <c r="N6744" t="s">
        <v>33859</v>
      </c>
      <c r="O6744" t="s">
        <v>43</v>
      </c>
      <c r="P6744" t="s">
        <v>545</v>
      </c>
      <c r="Q6744" t="s">
        <v>545</v>
      </c>
      <c r="R6744" t="s">
        <v>39</v>
      </c>
      <c r="T6744" t="s">
        <v>40</v>
      </c>
      <c r="U6744" t="s">
        <v>41</v>
      </c>
      <c r="V6744">
        <v>1</v>
      </c>
      <c r="W6744">
        <v>1</v>
      </c>
      <c r="X6744" t="s">
        <v>494</v>
      </c>
      <c r="Y6744" t="s">
        <v>36</v>
      </c>
      <c r="Z6744" t="s">
        <v>42</v>
      </c>
      <c r="AA6744" t="s">
        <v>33860</v>
      </c>
      <c r="AB6744">
        <v>21422</v>
      </c>
      <c r="AC6744" s="1">
        <v>44887</v>
      </c>
      <c r="AD6744" t="s">
        <v>44</v>
      </c>
      <c r="AE6744" t="s">
        <v>65</v>
      </c>
      <c r="AF6744">
        <v>0</v>
      </c>
      <c r="AG6744" t="s">
        <v>46</v>
      </c>
      <c r="AH6744" s="1">
        <v>44887</v>
      </c>
      <c r="AJ6744" t="s">
        <v>33861</v>
      </c>
      <c r="AK6744">
        <f>Tabla_Consulta_desde_TMS8[[#This Row],[idpedido]]</f>
        <v>464201</v>
      </c>
    </row>
    <row r="6745" spans="1:37" x14ac:dyDescent="0.25">
      <c r="A6745" t="str">
        <f>Tabla_Consulta_desde_TMS8[[#This Row],[Nro_Referencia]]</f>
        <v>413851107</v>
      </c>
      <c r="B6745">
        <v>464202</v>
      </c>
      <c r="C6745" t="s">
        <v>33862</v>
      </c>
      <c r="D6745" t="s">
        <v>493</v>
      </c>
      <c r="E6745" t="s">
        <v>47</v>
      </c>
      <c r="F6745" t="s">
        <v>33</v>
      </c>
      <c r="G6745" t="s">
        <v>33863</v>
      </c>
      <c r="H6745" s="1">
        <v>44886</v>
      </c>
      <c r="I6745" t="s">
        <v>34</v>
      </c>
      <c r="J6745" s="1">
        <v>44888</v>
      </c>
      <c r="K6745" t="s">
        <v>33864</v>
      </c>
      <c r="L6745" t="s">
        <v>33865</v>
      </c>
      <c r="M6745" t="s">
        <v>33866</v>
      </c>
      <c r="N6745" t="s">
        <v>33867</v>
      </c>
      <c r="O6745" t="s">
        <v>43</v>
      </c>
      <c r="P6745" t="s">
        <v>531</v>
      </c>
      <c r="Q6745" t="s">
        <v>531</v>
      </c>
      <c r="R6745" t="s">
        <v>49</v>
      </c>
      <c r="T6745" t="s">
        <v>40</v>
      </c>
      <c r="U6745" t="s">
        <v>50</v>
      </c>
      <c r="V6745">
        <v>1</v>
      </c>
      <c r="W6745">
        <v>1</v>
      </c>
      <c r="X6745" t="s">
        <v>494</v>
      </c>
      <c r="Y6745" t="s">
        <v>36</v>
      </c>
      <c r="Z6745" t="s">
        <v>42</v>
      </c>
      <c r="AA6745" t="s">
        <v>33868</v>
      </c>
      <c r="AB6745">
        <v>21422</v>
      </c>
      <c r="AC6745" s="1">
        <v>44887</v>
      </c>
      <c r="AD6745" t="s">
        <v>44</v>
      </c>
      <c r="AE6745" t="s">
        <v>65</v>
      </c>
      <c r="AF6745">
        <v>1</v>
      </c>
      <c r="AG6745" t="s">
        <v>46</v>
      </c>
      <c r="AH6745" s="1">
        <v>44888</v>
      </c>
      <c r="AJ6745" t="s">
        <v>33869</v>
      </c>
      <c r="AK6745">
        <f>Tabla_Consulta_desde_TMS8[[#This Row],[idpedido]]</f>
        <v>464202</v>
      </c>
    </row>
    <row r="6746" spans="1:37" x14ac:dyDescent="0.25">
      <c r="A6746" t="str">
        <f>Tabla_Consulta_desde_TMS8[[#This Row],[Nro_Referencia]]</f>
        <v>413851117</v>
      </c>
      <c r="B6746">
        <v>464203</v>
      </c>
      <c r="C6746" t="s">
        <v>33870</v>
      </c>
      <c r="D6746" t="s">
        <v>493</v>
      </c>
      <c r="E6746" t="s">
        <v>47</v>
      </c>
      <c r="F6746" t="s">
        <v>33</v>
      </c>
      <c r="G6746" t="s">
        <v>33871</v>
      </c>
      <c r="H6746" s="1">
        <v>44886</v>
      </c>
      <c r="I6746" t="s">
        <v>34</v>
      </c>
      <c r="J6746" s="1">
        <v>44887</v>
      </c>
      <c r="K6746" t="s">
        <v>33872</v>
      </c>
      <c r="L6746" t="s">
        <v>33873</v>
      </c>
      <c r="M6746" t="s">
        <v>33874</v>
      </c>
      <c r="N6746" t="s">
        <v>33875</v>
      </c>
      <c r="O6746" t="s">
        <v>43</v>
      </c>
      <c r="P6746" t="s">
        <v>109</v>
      </c>
      <c r="Q6746" t="s">
        <v>109</v>
      </c>
      <c r="R6746" t="s">
        <v>110</v>
      </c>
      <c r="T6746" t="s">
        <v>111</v>
      </c>
      <c r="U6746" t="s">
        <v>50</v>
      </c>
      <c r="V6746">
        <v>1</v>
      </c>
      <c r="W6746">
        <v>1</v>
      </c>
      <c r="X6746" t="s">
        <v>494</v>
      </c>
      <c r="Y6746" t="s">
        <v>36</v>
      </c>
      <c r="Z6746" t="s">
        <v>42</v>
      </c>
      <c r="AA6746" t="s">
        <v>33876</v>
      </c>
      <c r="AB6746">
        <v>21442</v>
      </c>
      <c r="AC6746" s="1">
        <v>44887</v>
      </c>
      <c r="AD6746" t="s">
        <v>97</v>
      </c>
      <c r="AE6746" t="s">
        <v>112</v>
      </c>
      <c r="AF6746">
        <v>0</v>
      </c>
      <c r="AG6746" t="s">
        <v>46</v>
      </c>
      <c r="AH6746" s="1">
        <v>44887</v>
      </c>
      <c r="AK6746">
        <f>Tabla_Consulta_desde_TMS8[[#This Row],[idpedido]]</f>
        <v>464203</v>
      </c>
    </row>
    <row r="6747" spans="1:37" x14ac:dyDescent="0.25">
      <c r="A6747" t="str">
        <f>Tabla_Consulta_desde_TMS8[[#This Row],[Nro_Referencia]]</f>
        <v>413851118</v>
      </c>
      <c r="B6747">
        <v>464204</v>
      </c>
      <c r="C6747" t="s">
        <v>33877</v>
      </c>
      <c r="D6747" t="s">
        <v>493</v>
      </c>
      <c r="E6747" t="s">
        <v>47</v>
      </c>
      <c r="F6747" t="s">
        <v>33</v>
      </c>
      <c r="G6747" t="s">
        <v>33878</v>
      </c>
      <c r="H6747" s="1">
        <v>44886</v>
      </c>
      <c r="I6747" t="s">
        <v>34</v>
      </c>
      <c r="J6747" s="1">
        <v>44887</v>
      </c>
      <c r="K6747" t="s">
        <v>33879</v>
      </c>
      <c r="L6747" t="s">
        <v>33880</v>
      </c>
      <c r="M6747" t="s">
        <v>33881</v>
      </c>
      <c r="N6747" t="s">
        <v>33882</v>
      </c>
      <c r="O6747" t="s">
        <v>43</v>
      </c>
      <c r="P6747" t="s">
        <v>965</v>
      </c>
      <c r="Q6747" t="s">
        <v>965</v>
      </c>
      <c r="R6747" t="s">
        <v>39</v>
      </c>
      <c r="T6747" t="s">
        <v>40</v>
      </c>
      <c r="U6747" t="s">
        <v>50</v>
      </c>
      <c r="V6747">
        <v>1</v>
      </c>
      <c r="W6747">
        <v>1</v>
      </c>
      <c r="X6747" t="s">
        <v>494</v>
      </c>
      <c r="Y6747" t="s">
        <v>36</v>
      </c>
      <c r="Z6747" t="s">
        <v>42</v>
      </c>
      <c r="AA6747" t="s">
        <v>33883</v>
      </c>
      <c r="AB6747">
        <v>21422</v>
      </c>
      <c r="AC6747" s="1">
        <v>44887</v>
      </c>
      <c r="AD6747" t="s">
        <v>44</v>
      </c>
      <c r="AE6747" t="s">
        <v>65</v>
      </c>
      <c r="AF6747">
        <v>0</v>
      </c>
      <c r="AG6747" t="s">
        <v>46</v>
      </c>
      <c r="AH6747" s="1">
        <v>44887</v>
      </c>
      <c r="AJ6747" t="s">
        <v>33884</v>
      </c>
      <c r="AK6747">
        <f>Tabla_Consulta_desde_TMS8[[#This Row],[idpedido]]</f>
        <v>464204</v>
      </c>
    </row>
    <row r="6748" spans="1:37" x14ac:dyDescent="0.25">
      <c r="A6748" t="str">
        <f>Tabla_Consulta_desde_TMS8[[#This Row],[Nro_Referencia]]</f>
        <v>413851180</v>
      </c>
      <c r="B6748">
        <v>464205</v>
      </c>
      <c r="C6748" t="s">
        <v>33885</v>
      </c>
      <c r="D6748" t="s">
        <v>493</v>
      </c>
      <c r="E6748" t="s">
        <v>47</v>
      </c>
      <c r="F6748" t="s">
        <v>33</v>
      </c>
      <c r="G6748" t="s">
        <v>33886</v>
      </c>
      <c r="H6748" s="1">
        <v>44886</v>
      </c>
      <c r="I6748" t="s">
        <v>34</v>
      </c>
      <c r="J6748" s="1">
        <v>44887</v>
      </c>
      <c r="K6748" t="s">
        <v>33887</v>
      </c>
      <c r="L6748" t="s">
        <v>33888</v>
      </c>
      <c r="M6748" t="s">
        <v>33889</v>
      </c>
      <c r="N6748" t="s">
        <v>33890</v>
      </c>
      <c r="O6748" t="s">
        <v>43</v>
      </c>
      <c r="P6748" t="s">
        <v>38</v>
      </c>
      <c r="Q6748" t="s">
        <v>38</v>
      </c>
      <c r="R6748" t="s">
        <v>39</v>
      </c>
      <c r="U6748" t="s">
        <v>41</v>
      </c>
      <c r="V6748">
        <v>1</v>
      </c>
      <c r="W6748">
        <v>1</v>
      </c>
      <c r="X6748" t="s">
        <v>494</v>
      </c>
      <c r="Y6748" t="s">
        <v>36</v>
      </c>
      <c r="Z6748" t="s">
        <v>42</v>
      </c>
      <c r="AA6748" t="s">
        <v>33891</v>
      </c>
      <c r="AB6748">
        <v>21441</v>
      </c>
      <c r="AC6748" s="1">
        <v>44887</v>
      </c>
      <c r="AD6748" t="s">
        <v>97</v>
      </c>
      <c r="AE6748" t="s">
        <v>98</v>
      </c>
      <c r="AF6748">
        <v>0</v>
      </c>
      <c r="AG6748" t="s">
        <v>46</v>
      </c>
      <c r="AH6748" s="1">
        <v>44887</v>
      </c>
      <c r="AK6748">
        <f>Tabla_Consulta_desde_TMS8[[#This Row],[idpedido]]</f>
        <v>464205</v>
      </c>
    </row>
    <row r="6749" spans="1:37" x14ac:dyDescent="0.25">
      <c r="A6749" t="str">
        <f>Tabla_Consulta_desde_TMS8[[#This Row],[Nro_Referencia]]</f>
        <v>413851186</v>
      </c>
      <c r="B6749">
        <v>464206</v>
      </c>
      <c r="C6749" t="s">
        <v>33892</v>
      </c>
      <c r="D6749" t="s">
        <v>493</v>
      </c>
      <c r="E6749" t="s">
        <v>47</v>
      </c>
      <c r="F6749" t="s">
        <v>33</v>
      </c>
      <c r="G6749" t="s">
        <v>33893</v>
      </c>
      <c r="H6749" s="1">
        <v>44886</v>
      </c>
      <c r="I6749" t="s">
        <v>34</v>
      </c>
      <c r="J6749" s="1">
        <v>44887</v>
      </c>
      <c r="K6749" t="s">
        <v>33894</v>
      </c>
      <c r="L6749" t="s">
        <v>33895</v>
      </c>
      <c r="M6749" t="s">
        <v>33896</v>
      </c>
      <c r="N6749" t="s">
        <v>33897</v>
      </c>
      <c r="O6749" t="s">
        <v>43</v>
      </c>
      <c r="P6749" t="s">
        <v>38</v>
      </c>
      <c r="Q6749" t="s">
        <v>38</v>
      </c>
      <c r="R6749" t="s">
        <v>39</v>
      </c>
      <c r="U6749" t="s">
        <v>41</v>
      </c>
      <c r="V6749">
        <v>1</v>
      </c>
      <c r="W6749">
        <v>1</v>
      </c>
      <c r="X6749" t="s">
        <v>494</v>
      </c>
      <c r="Y6749" t="s">
        <v>36</v>
      </c>
      <c r="Z6749" t="s">
        <v>42</v>
      </c>
      <c r="AA6749" t="s">
        <v>33898</v>
      </c>
      <c r="AB6749">
        <v>21441</v>
      </c>
      <c r="AC6749" s="1">
        <v>44887</v>
      </c>
      <c r="AD6749" t="s">
        <v>97</v>
      </c>
      <c r="AE6749" t="s">
        <v>98</v>
      </c>
      <c r="AF6749">
        <v>0</v>
      </c>
      <c r="AG6749" t="s">
        <v>46</v>
      </c>
      <c r="AH6749" s="1">
        <v>44887</v>
      </c>
      <c r="AK6749">
        <f>Tabla_Consulta_desde_TMS8[[#This Row],[idpedido]]</f>
        <v>464206</v>
      </c>
    </row>
    <row r="6750" spans="1:37" x14ac:dyDescent="0.25">
      <c r="A6750" t="str">
        <f>Tabla_Consulta_desde_TMS8[[#This Row],[Nro_Referencia]]</f>
        <v>413851195</v>
      </c>
      <c r="B6750">
        <v>464207</v>
      </c>
      <c r="C6750" t="s">
        <v>33899</v>
      </c>
      <c r="D6750" t="s">
        <v>493</v>
      </c>
      <c r="E6750" t="s">
        <v>47</v>
      </c>
      <c r="F6750" t="s">
        <v>33</v>
      </c>
      <c r="G6750" t="s">
        <v>33900</v>
      </c>
      <c r="H6750" s="1">
        <v>44886</v>
      </c>
      <c r="I6750" t="s">
        <v>34</v>
      </c>
      <c r="J6750" s="1">
        <v>44887</v>
      </c>
      <c r="K6750" t="s">
        <v>33901</v>
      </c>
      <c r="L6750" t="s">
        <v>33902</v>
      </c>
      <c r="M6750" t="s">
        <v>33903</v>
      </c>
      <c r="N6750" t="s">
        <v>33904</v>
      </c>
      <c r="O6750" t="s">
        <v>43</v>
      </c>
      <c r="P6750" t="s">
        <v>48</v>
      </c>
      <c r="Q6750" t="s">
        <v>48</v>
      </c>
      <c r="R6750" t="s">
        <v>49</v>
      </c>
      <c r="T6750" t="s">
        <v>40</v>
      </c>
      <c r="U6750" t="s">
        <v>50</v>
      </c>
      <c r="V6750">
        <v>1</v>
      </c>
      <c r="W6750">
        <v>1</v>
      </c>
      <c r="X6750" t="s">
        <v>494</v>
      </c>
      <c r="Y6750" t="s">
        <v>36</v>
      </c>
      <c r="Z6750" t="s">
        <v>42</v>
      </c>
      <c r="AA6750" t="s">
        <v>33905</v>
      </c>
      <c r="AB6750">
        <v>21422</v>
      </c>
      <c r="AC6750" s="1">
        <v>44887</v>
      </c>
      <c r="AD6750" t="s">
        <v>44</v>
      </c>
      <c r="AE6750" t="s">
        <v>65</v>
      </c>
      <c r="AF6750">
        <v>0</v>
      </c>
      <c r="AG6750" t="s">
        <v>46</v>
      </c>
      <c r="AH6750" s="1">
        <v>44887</v>
      </c>
      <c r="AJ6750" t="s">
        <v>33906</v>
      </c>
      <c r="AK6750">
        <f>Tabla_Consulta_desde_TMS8[[#This Row],[idpedido]]</f>
        <v>464207</v>
      </c>
    </row>
    <row r="6751" spans="1:37" x14ac:dyDescent="0.25">
      <c r="A6751" t="str">
        <f>Tabla_Consulta_desde_TMS8[[#This Row],[Nro_Referencia]]</f>
        <v>413851268</v>
      </c>
      <c r="B6751">
        <v>464208</v>
      </c>
      <c r="C6751" t="s">
        <v>33907</v>
      </c>
      <c r="D6751" t="s">
        <v>493</v>
      </c>
      <c r="E6751" t="s">
        <v>47</v>
      </c>
      <c r="F6751" t="s">
        <v>501</v>
      </c>
      <c r="G6751" t="s">
        <v>33908</v>
      </c>
      <c r="H6751" s="1">
        <v>44886</v>
      </c>
      <c r="I6751" t="s">
        <v>34</v>
      </c>
      <c r="J6751" s="1">
        <v>44894</v>
      </c>
      <c r="K6751" t="s">
        <v>33909</v>
      </c>
      <c r="L6751" t="s">
        <v>520</v>
      </c>
      <c r="M6751" t="s">
        <v>33910</v>
      </c>
      <c r="N6751" t="s">
        <v>33911</v>
      </c>
      <c r="O6751" t="s">
        <v>43</v>
      </c>
      <c r="P6751" t="s">
        <v>68</v>
      </c>
      <c r="Q6751" t="s">
        <v>68</v>
      </c>
      <c r="R6751" t="s">
        <v>69</v>
      </c>
      <c r="T6751" t="s">
        <v>40</v>
      </c>
      <c r="U6751" t="s">
        <v>71</v>
      </c>
      <c r="V6751">
        <v>1</v>
      </c>
      <c r="W6751">
        <v>1</v>
      </c>
      <c r="X6751" t="s">
        <v>494</v>
      </c>
      <c r="Y6751" t="s">
        <v>36</v>
      </c>
      <c r="Z6751" t="s">
        <v>42</v>
      </c>
      <c r="AA6751" t="s">
        <v>502</v>
      </c>
      <c r="AB6751">
        <v>21422</v>
      </c>
      <c r="AC6751" s="1">
        <v>44887</v>
      </c>
      <c r="AD6751" t="s">
        <v>44</v>
      </c>
      <c r="AE6751" t="s">
        <v>65</v>
      </c>
      <c r="AF6751">
        <v>1</v>
      </c>
      <c r="AG6751" t="s">
        <v>46</v>
      </c>
      <c r="AH6751" s="1">
        <v>44894</v>
      </c>
      <c r="AJ6751" t="s">
        <v>33912</v>
      </c>
      <c r="AK6751">
        <f>Tabla_Consulta_desde_TMS8[[#This Row],[idpedido]]</f>
        <v>464208</v>
      </c>
    </row>
    <row r="6752" spans="1:37" x14ac:dyDescent="0.25">
      <c r="A6752" t="str">
        <f>Tabla_Consulta_desde_TMS8[[#This Row],[Nro_Referencia]]</f>
        <v>413851269</v>
      </c>
      <c r="B6752">
        <v>464209</v>
      </c>
      <c r="C6752" t="s">
        <v>33913</v>
      </c>
      <c r="D6752" t="s">
        <v>493</v>
      </c>
      <c r="E6752" t="s">
        <v>47</v>
      </c>
      <c r="F6752" t="s">
        <v>33</v>
      </c>
      <c r="G6752" t="s">
        <v>33914</v>
      </c>
      <c r="H6752" s="1">
        <v>44886</v>
      </c>
      <c r="I6752" t="s">
        <v>34</v>
      </c>
      <c r="J6752" s="1">
        <v>44887</v>
      </c>
      <c r="K6752" t="s">
        <v>33915</v>
      </c>
      <c r="L6752" t="s">
        <v>33916</v>
      </c>
      <c r="M6752" t="s">
        <v>33917</v>
      </c>
      <c r="N6752" t="s">
        <v>33918</v>
      </c>
      <c r="O6752" t="s">
        <v>43</v>
      </c>
      <c r="P6752" t="s">
        <v>434</v>
      </c>
      <c r="Q6752" t="s">
        <v>434</v>
      </c>
      <c r="R6752" t="s">
        <v>69</v>
      </c>
      <c r="T6752" t="s">
        <v>40</v>
      </c>
      <c r="U6752" t="s">
        <v>50</v>
      </c>
      <c r="V6752">
        <v>1</v>
      </c>
      <c r="W6752">
        <v>1</v>
      </c>
      <c r="X6752" t="s">
        <v>494</v>
      </c>
      <c r="Y6752" t="s">
        <v>36</v>
      </c>
      <c r="Z6752" t="s">
        <v>42</v>
      </c>
      <c r="AA6752" t="s">
        <v>33919</v>
      </c>
      <c r="AB6752">
        <v>21422</v>
      </c>
      <c r="AC6752" s="1">
        <v>44887</v>
      </c>
      <c r="AD6752" t="s">
        <v>44</v>
      </c>
      <c r="AE6752" t="s">
        <v>65</v>
      </c>
      <c r="AF6752">
        <v>0</v>
      </c>
      <c r="AG6752" t="s">
        <v>46</v>
      </c>
      <c r="AH6752" s="1">
        <v>44887</v>
      </c>
      <c r="AJ6752" t="s">
        <v>33920</v>
      </c>
      <c r="AK6752">
        <f>Tabla_Consulta_desde_TMS8[[#This Row],[idpedido]]</f>
        <v>464209</v>
      </c>
    </row>
    <row r="6753" spans="1:37" x14ac:dyDescent="0.25">
      <c r="A6753" t="str">
        <f>Tabla_Consulta_desde_TMS8[[#This Row],[Nro_Referencia]]</f>
        <v>413851274</v>
      </c>
      <c r="B6753">
        <v>464210</v>
      </c>
      <c r="C6753" t="s">
        <v>33921</v>
      </c>
      <c r="D6753" t="s">
        <v>493</v>
      </c>
      <c r="E6753" t="s">
        <v>47</v>
      </c>
      <c r="F6753" t="s">
        <v>33</v>
      </c>
      <c r="G6753" t="s">
        <v>33922</v>
      </c>
      <c r="H6753" s="1">
        <v>44886</v>
      </c>
      <c r="I6753" t="s">
        <v>34</v>
      </c>
      <c r="J6753" s="1">
        <v>44887</v>
      </c>
      <c r="K6753" t="s">
        <v>33923</v>
      </c>
      <c r="L6753" t="s">
        <v>33924</v>
      </c>
      <c r="M6753" t="s">
        <v>33925</v>
      </c>
      <c r="N6753" t="s">
        <v>33926</v>
      </c>
      <c r="O6753" t="s">
        <v>43</v>
      </c>
      <c r="P6753" t="s">
        <v>38</v>
      </c>
      <c r="Q6753" t="s">
        <v>38</v>
      </c>
      <c r="R6753" t="s">
        <v>39</v>
      </c>
      <c r="U6753" t="s">
        <v>41</v>
      </c>
      <c r="V6753">
        <v>1</v>
      </c>
      <c r="W6753">
        <v>1</v>
      </c>
      <c r="X6753" t="s">
        <v>494</v>
      </c>
      <c r="Y6753" t="s">
        <v>36</v>
      </c>
      <c r="Z6753" t="s">
        <v>42</v>
      </c>
      <c r="AA6753" t="s">
        <v>33927</v>
      </c>
      <c r="AB6753">
        <v>21441</v>
      </c>
      <c r="AC6753" s="1">
        <v>44887</v>
      </c>
      <c r="AD6753" t="s">
        <v>97</v>
      </c>
      <c r="AE6753" t="s">
        <v>98</v>
      </c>
      <c r="AF6753">
        <v>0</v>
      </c>
      <c r="AG6753" t="s">
        <v>46</v>
      </c>
      <c r="AH6753" s="1">
        <v>44887</v>
      </c>
      <c r="AK6753">
        <f>Tabla_Consulta_desde_TMS8[[#This Row],[idpedido]]</f>
        <v>464210</v>
      </c>
    </row>
    <row r="6754" spans="1:37" x14ac:dyDescent="0.25">
      <c r="A6754" t="str">
        <f>Tabla_Consulta_desde_TMS8[[#This Row],[Nro_Referencia]]</f>
        <v>413790234</v>
      </c>
      <c r="B6754">
        <v>464127</v>
      </c>
      <c r="C6754" t="s">
        <v>33928</v>
      </c>
      <c r="D6754" t="s">
        <v>493</v>
      </c>
      <c r="E6754" t="s">
        <v>47</v>
      </c>
      <c r="F6754" t="s">
        <v>501</v>
      </c>
      <c r="G6754" t="s">
        <v>33929</v>
      </c>
      <c r="H6754" s="1">
        <v>44886</v>
      </c>
      <c r="I6754" t="s">
        <v>34</v>
      </c>
      <c r="J6754" s="1">
        <v>44887</v>
      </c>
      <c r="K6754" t="s">
        <v>33930</v>
      </c>
      <c r="L6754" t="s">
        <v>2124</v>
      </c>
      <c r="M6754" t="s">
        <v>33931</v>
      </c>
      <c r="N6754" t="s">
        <v>33932</v>
      </c>
      <c r="O6754" t="s">
        <v>43</v>
      </c>
      <c r="P6754" t="s">
        <v>113</v>
      </c>
      <c r="Q6754" t="s">
        <v>113</v>
      </c>
      <c r="R6754" t="s">
        <v>114</v>
      </c>
      <c r="T6754" t="s">
        <v>40</v>
      </c>
      <c r="U6754" t="s">
        <v>50</v>
      </c>
      <c r="V6754">
        <v>1</v>
      </c>
      <c r="W6754">
        <v>1</v>
      </c>
      <c r="X6754" t="s">
        <v>494</v>
      </c>
      <c r="Y6754" t="s">
        <v>36</v>
      </c>
      <c r="Z6754" t="s">
        <v>42</v>
      </c>
      <c r="AA6754" t="s">
        <v>502</v>
      </c>
      <c r="AB6754">
        <v>21422</v>
      </c>
      <c r="AC6754" s="1">
        <v>44887</v>
      </c>
      <c r="AD6754" t="s">
        <v>44</v>
      </c>
      <c r="AE6754" t="s">
        <v>65</v>
      </c>
      <c r="AF6754">
        <v>1</v>
      </c>
      <c r="AG6754" t="s">
        <v>46</v>
      </c>
      <c r="AH6754" s="1">
        <v>44887</v>
      </c>
      <c r="AJ6754" t="s">
        <v>33933</v>
      </c>
      <c r="AK6754">
        <f>Tabla_Consulta_desde_TMS8[[#This Row],[idpedido]]</f>
        <v>464127</v>
      </c>
    </row>
    <row r="6755" spans="1:37" x14ac:dyDescent="0.25">
      <c r="A6755" t="str">
        <f>Tabla_Consulta_desde_TMS8[[#This Row],[Nro_Referencia]]</f>
        <v>413790235</v>
      </c>
      <c r="B6755">
        <v>464128</v>
      </c>
      <c r="C6755" t="s">
        <v>33934</v>
      </c>
      <c r="D6755" t="s">
        <v>493</v>
      </c>
      <c r="E6755" t="s">
        <v>47</v>
      </c>
      <c r="F6755" t="s">
        <v>33</v>
      </c>
      <c r="G6755" t="s">
        <v>33935</v>
      </c>
      <c r="H6755" s="1">
        <v>44886</v>
      </c>
      <c r="I6755" t="s">
        <v>34</v>
      </c>
      <c r="J6755" s="1">
        <v>44887</v>
      </c>
      <c r="K6755" t="s">
        <v>33936</v>
      </c>
      <c r="L6755" t="s">
        <v>33937</v>
      </c>
      <c r="M6755" t="s">
        <v>33938</v>
      </c>
      <c r="N6755" t="s">
        <v>33939</v>
      </c>
      <c r="O6755" t="s">
        <v>43</v>
      </c>
      <c r="P6755" t="s">
        <v>68</v>
      </c>
      <c r="Q6755" t="s">
        <v>68</v>
      </c>
      <c r="R6755" t="s">
        <v>69</v>
      </c>
      <c r="T6755" t="s">
        <v>111</v>
      </c>
      <c r="U6755" t="s">
        <v>71</v>
      </c>
      <c r="V6755">
        <v>1</v>
      </c>
      <c r="W6755">
        <v>1</v>
      </c>
      <c r="X6755" t="s">
        <v>494</v>
      </c>
      <c r="Y6755" t="s">
        <v>36</v>
      </c>
      <c r="Z6755" t="s">
        <v>42</v>
      </c>
      <c r="AA6755" t="s">
        <v>33940</v>
      </c>
      <c r="AB6755">
        <v>21454</v>
      </c>
      <c r="AC6755" s="1">
        <v>44887</v>
      </c>
      <c r="AD6755" t="s">
        <v>97</v>
      </c>
      <c r="AE6755" t="s">
        <v>122</v>
      </c>
      <c r="AF6755">
        <v>0</v>
      </c>
      <c r="AG6755" t="s">
        <v>46</v>
      </c>
      <c r="AH6755" s="1">
        <v>44887</v>
      </c>
      <c r="AK6755">
        <f>Tabla_Consulta_desde_TMS8[[#This Row],[idpedido]]</f>
        <v>464128</v>
      </c>
    </row>
    <row r="6756" spans="1:37" x14ac:dyDescent="0.25">
      <c r="A6756" t="str">
        <f>Tabla_Consulta_desde_TMS8[[#This Row],[Nro_Referencia]]</f>
        <v>413790240</v>
      </c>
      <c r="B6756">
        <v>464129</v>
      </c>
      <c r="C6756" t="s">
        <v>33941</v>
      </c>
      <c r="D6756" t="s">
        <v>493</v>
      </c>
      <c r="E6756" t="s">
        <v>47</v>
      </c>
      <c r="F6756" t="s">
        <v>501</v>
      </c>
      <c r="G6756" t="s">
        <v>33942</v>
      </c>
      <c r="H6756" s="1">
        <v>44886</v>
      </c>
      <c r="I6756" t="s">
        <v>34</v>
      </c>
      <c r="J6756" s="1">
        <v>44887</v>
      </c>
      <c r="K6756" t="s">
        <v>33943</v>
      </c>
      <c r="L6756" t="s">
        <v>2124</v>
      </c>
      <c r="M6756" t="s">
        <v>33944</v>
      </c>
      <c r="N6756" t="s">
        <v>33945</v>
      </c>
      <c r="O6756" t="s">
        <v>43</v>
      </c>
      <c r="P6756" t="s">
        <v>113</v>
      </c>
      <c r="Q6756" t="s">
        <v>113</v>
      </c>
      <c r="R6756" t="s">
        <v>114</v>
      </c>
      <c r="T6756" t="s">
        <v>40</v>
      </c>
      <c r="U6756" t="s">
        <v>50</v>
      </c>
      <c r="V6756">
        <v>1</v>
      </c>
      <c r="W6756">
        <v>1</v>
      </c>
      <c r="X6756" t="s">
        <v>494</v>
      </c>
      <c r="Y6756" t="s">
        <v>36</v>
      </c>
      <c r="Z6756" t="s">
        <v>42</v>
      </c>
      <c r="AA6756" t="s">
        <v>502</v>
      </c>
      <c r="AB6756">
        <v>21422</v>
      </c>
      <c r="AC6756" s="1">
        <v>44887</v>
      </c>
      <c r="AD6756" t="s">
        <v>44</v>
      </c>
      <c r="AE6756" t="s">
        <v>65</v>
      </c>
      <c r="AF6756">
        <v>1</v>
      </c>
      <c r="AG6756" t="s">
        <v>46</v>
      </c>
      <c r="AH6756" s="1">
        <v>44887</v>
      </c>
      <c r="AJ6756" t="s">
        <v>33946</v>
      </c>
      <c r="AK6756">
        <f>Tabla_Consulta_desde_TMS8[[#This Row],[idpedido]]</f>
        <v>464129</v>
      </c>
    </row>
    <row r="6757" spans="1:37" x14ac:dyDescent="0.25">
      <c r="A6757" t="str">
        <f>Tabla_Consulta_desde_TMS8[[#This Row],[Nro_Referencia]]</f>
        <v>413790250</v>
      </c>
      <c r="B6757">
        <v>464130</v>
      </c>
      <c r="C6757" t="s">
        <v>33947</v>
      </c>
      <c r="D6757" t="s">
        <v>493</v>
      </c>
      <c r="E6757" t="s">
        <v>47</v>
      </c>
      <c r="F6757" t="s">
        <v>33</v>
      </c>
      <c r="G6757" t="s">
        <v>33948</v>
      </c>
      <c r="H6757" s="1">
        <v>44886</v>
      </c>
      <c r="I6757" t="s">
        <v>34</v>
      </c>
      <c r="J6757" s="1">
        <v>44887</v>
      </c>
      <c r="K6757" t="s">
        <v>33949</v>
      </c>
      <c r="L6757" t="s">
        <v>33950</v>
      </c>
      <c r="M6757" t="s">
        <v>2466</v>
      </c>
      <c r="N6757" t="s">
        <v>33951</v>
      </c>
      <c r="O6757" t="s">
        <v>43</v>
      </c>
      <c r="P6757" t="s">
        <v>38</v>
      </c>
      <c r="Q6757" t="s">
        <v>38</v>
      </c>
      <c r="R6757" t="s">
        <v>39</v>
      </c>
      <c r="U6757" t="s">
        <v>41</v>
      </c>
      <c r="V6757">
        <v>1</v>
      </c>
      <c r="W6757">
        <v>1</v>
      </c>
      <c r="X6757" t="s">
        <v>494</v>
      </c>
      <c r="Y6757" t="s">
        <v>36</v>
      </c>
      <c r="Z6757" t="s">
        <v>42</v>
      </c>
      <c r="AA6757" t="s">
        <v>33952</v>
      </c>
      <c r="AB6757">
        <v>21441</v>
      </c>
      <c r="AC6757" s="1">
        <v>44887</v>
      </c>
      <c r="AD6757" t="s">
        <v>97</v>
      </c>
      <c r="AE6757" t="s">
        <v>98</v>
      </c>
      <c r="AF6757">
        <v>0</v>
      </c>
      <c r="AG6757" t="s">
        <v>46</v>
      </c>
      <c r="AH6757" s="1">
        <v>44887</v>
      </c>
      <c r="AK6757">
        <f>Tabla_Consulta_desde_TMS8[[#This Row],[idpedido]]</f>
        <v>464130</v>
      </c>
    </row>
    <row r="6758" spans="1:37" x14ac:dyDescent="0.25">
      <c r="A6758" t="str">
        <f>Tabla_Consulta_desde_TMS8[[#This Row],[Nro_Referencia]]</f>
        <v>413790275</v>
      </c>
      <c r="B6758">
        <v>464131</v>
      </c>
      <c r="C6758" t="s">
        <v>33953</v>
      </c>
      <c r="D6758" t="s">
        <v>493</v>
      </c>
      <c r="E6758" t="s">
        <v>47</v>
      </c>
      <c r="F6758" t="s">
        <v>33</v>
      </c>
      <c r="G6758" t="s">
        <v>33954</v>
      </c>
      <c r="H6758" s="1">
        <v>44886</v>
      </c>
      <c r="I6758" t="s">
        <v>470</v>
      </c>
      <c r="J6758" s="1">
        <v>44895</v>
      </c>
      <c r="K6758" t="s">
        <v>33955</v>
      </c>
      <c r="L6758" t="s">
        <v>33956</v>
      </c>
      <c r="M6758" t="s">
        <v>33957</v>
      </c>
      <c r="N6758" t="s">
        <v>33958</v>
      </c>
      <c r="O6758" t="s">
        <v>43</v>
      </c>
      <c r="P6758" t="s">
        <v>497</v>
      </c>
      <c r="Q6758" t="s">
        <v>497</v>
      </c>
      <c r="R6758" t="s">
        <v>49</v>
      </c>
      <c r="T6758" t="s">
        <v>40</v>
      </c>
      <c r="U6758" t="s">
        <v>50</v>
      </c>
      <c r="V6758">
        <v>1</v>
      </c>
      <c r="W6758">
        <v>1</v>
      </c>
      <c r="X6758" t="s">
        <v>494</v>
      </c>
      <c r="Y6758" t="s">
        <v>36</v>
      </c>
      <c r="Z6758" t="s">
        <v>42</v>
      </c>
      <c r="AA6758" t="s">
        <v>33959</v>
      </c>
      <c r="AB6758">
        <v>21422</v>
      </c>
      <c r="AC6758" s="1">
        <v>44887</v>
      </c>
      <c r="AD6758" t="s">
        <v>44</v>
      </c>
      <c r="AE6758" t="s">
        <v>65</v>
      </c>
      <c r="AF6758">
        <v>1</v>
      </c>
      <c r="AG6758" t="s">
        <v>52</v>
      </c>
      <c r="AH6758" s="1">
        <v>44894</v>
      </c>
      <c r="AJ6758" t="s">
        <v>58746</v>
      </c>
      <c r="AK6758">
        <f>Tabla_Consulta_desde_TMS8[[#This Row],[idpedido]]</f>
        <v>464131</v>
      </c>
    </row>
    <row r="6759" spans="1:37" x14ac:dyDescent="0.25">
      <c r="A6759" t="str">
        <f>Tabla_Consulta_desde_TMS8[[#This Row],[Nro_Referencia]]</f>
        <v>413790279</v>
      </c>
      <c r="B6759">
        <v>464132</v>
      </c>
      <c r="C6759" t="s">
        <v>33960</v>
      </c>
      <c r="D6759" t="s">
        <v>493</v>
      </c>
      <c r="E6759" t="s">
        <v>47</v>
      </c>
      <c r="F6759" t="s">
        <v>33</v>
      </c>
      <c r="G6759" t="s">
        <v>33961</v>
      </c>
      <c r="H6759" s="1">
        <v>44886</v>
      </c>
      <c r="I6759" t="s">
        <v>34</v>
      </c>
      <c r="J6759" s="1">
        <v>44887</v>
      </c>
      <c r="K6759" t="s">
        <v>23029</v>
      </c>
      <c r="L6759" t="s">
        <v>33962</v>
      </c>
      <c r="M6759" t="s">
        <v>23031</v>
      </c>
      <c r="N6759" t="s">
        <v>23032</v>
      </c>
      <c r="O6759" t="s">
        <v>43</v>
      </c>
      <c r="P6759" t="s">
        <v>38</v>
      </c>
      <c r="Q6759" t="s">
        <v>38</v>
      </c>
      <c r="R6759" t="s">
        <v>39</v>
      </c>
      <c r="U6759" t="s">
        <v>41</v>
      </c>
      <c r="V6759">
        <v>1</v>
      </c>
      <c r="W6759">
        <v>1</v>
      </c>
      <c r="X6759" t="s">
        <v>494</v>
      </c>
      <c r="Y6759" t="s">
        <v>36</v>
      </c>
      <c r="Z6759" t="s">
        <v>42</v>
      </c>
      <c r="AA6759" t="s">
        <v>33963</v>
      </c>
      <c r="AB6759">
        <v>21438</v>
      </c>
      <c r="AC6759" s="1">
        <v>44887</v>
      </c>
      <c r="AD6759" t="s">
        <v>97</v>
      </c>
      <c r="AE6759" t="s">
        <v>136</v>
      </c>
      <c r="AF6759">
        <v>0</v>
      </c>
      <c r="AG6759" t="s">
        <v>46</v>
      </c>
      <c r="AH6759" s="1">
        <v>44887</v>
      </c>
      <c r="AK6759">
        <f>Tabla_Consulta_desde_TMS8[[#This Row],[idpedido]]</f>
        <v>464132</v>
      </c>
    </row>
    <row r="6760" spans="1:37" x14ac:dyDescent="0.25">
      <c r="A6760" t="str">
        <f>Tabla_Consulta_desde_TMS8[[#This Row],[Nro_Referencia]]</f>
        <v>413820065</v>
      </c>
      <c r="B6760">
        <v>464133</v>
      </c>
      <c r="C6760" t="s">
        <v>33964</v>
      </c>
      <c r="D6760" t="s">
        <v>493</v>
      </c>
      <c r="E6760" t="s">
        <v>47</v>
      </c>
      <c r="F6760" t="s">
        <v>33</v>
      </c>
      <c r="G6760" t="s">
        <v>33965</v>
      </c>
      <c r="H6760" s="1">
        <v>44886</v>
      </c>
      <c r="I6760" t="s">
        <v>555</v>
      </c>
      <c r="J6760" s="1">
        <v>44893</v>
      </c>
      <c r="K6760" t="s">
        <v>33966</v>
      </c>
      <c r="L6760" t="s">
        <v>33967</v>
      </c>
      <c r="M6760" t="s">
        <v>33968</v>
      </c>
      <c r="N6760" t="s">
        <v>33969</v>
      </c>
      <c r="O6760" t="s">
        <v>43</v>
      </c>
      <c r="P6760" t="s">
        <v>332</v>
      </c>
      <c r="Q6760" t="s">
        <v>332</v>
      </c>
      <c r="R6760" t="s">
        <v>88</v>
      </c>
      <c r="T6760" t="s">
        <v>40</v>
      </c>
      <c r="U6760" t="s">
        <v>50</v>
      </c>
      <c r="V6760">
        <v>1</v>
      </c>
      <c r="W6760">
        <v>1</v>
      </c>
      <c r="X6760" t="s">
        <v>494</v>
      </c>
      <c r="Y6760" t="s">
        <v>36</v>
      </c>
      <c r="Z6760" t="s">
        <v>42</v>
      </c>
      <c r="AA6760" t="s">
        <v>33970</v>
      </c>
      <c r="AB6760">
        <v>21422</v>
      </c>
      <c r="AC6760" s="1">
        <v>44887</v>
      </c>
      <c r="AD6760" t="s">
        <v>44</v>
      </c>
      <c r="AE6760" t="s">
        <v>65</v>
      </c>
      <c r="AF6760">
        <v>1</v>
      </c>
      <c r="AG6760" t="s">
        <v>555</v>
      </c>
      <c r="AH6760" s="1">
        <v>44893</v>
      </c>
      <c r="AJ6760" t="s">
        <v>43</v>
      </c>
      <c r="AK6760">
        <f>Tabla_Consulta_desde_TMS8[[#This Row],[idpedido]]</f>
        <v>464133</v>
      </c>
    </row>
    <row r="6761" spans="1:37" x14ac:dyDescent="0.25">
      <c r="A6761" t="str">
        <f>Tabla_Consulta_desde_TMS8[[#This Row],[Nro_Referencia]]</f>
        <v>413820106</v>
      </c>
      <c r="B6761">
        <v>464134</v>
      </c>
      <c r="C6761" t="s">
        <v>33971</v>
      </c>
      <c r="D6761" t="s">
        <v>493</v>
      </c>
      <c r="E6761" t="s">
        <v>47</v>
      </c>
      <c r="F6761" t="s">
        <v>33</v>
      </c>
      <c r="G6761" t="s">
        <v>33972</v>
      </c>
      <c r="H6761" s="1">
        <v>44886</v>
      </c>
      <c r="I6761" t="s">
        <v>34</v>
      </c>
      <c r="J6761" s="1">
        <v>44887</v>
      </c>
      <c r="K6761" t="s">
        <v>1786</v>
      </c>
      <c r="L6761" t="s">
        <v>33973</v>
      </c>
      <c r="M6761" t="s">
        <v>33974</v>
      </c>
      <c r="N6761" t="s">
        <v>33975</v>
      </c>
      <c r="O6761" t="s">
        <v>43</v>
      </c>
      <c r="P6761" t="s">
        <v>38</v>
      </c>
      <c r="Q6761" t="s">
        <v>38</v>
      </c>
      <c r="R6761" t="s">
        <v>39</v>
      </c>
      <c r="U6761" t="s">
        <v>41</v>
      </c>
      <c r="V6761">
        <v>1</v>
      </c>
      <c r="W6761">
        <v>1</v>
      </c>
      <c r="X6761" t="s">
        <v>494</v>
      </c>
      <c r="Y6761" t="s">
        <v>36</v>
      </c>
      <c r="Z6761" t="s">
        <v>42</v>
      </c>
      <c r="AA6761" t="s">
        <v>33976</v>
      </c>
      <c r="AB6761">
        <v>21441</v>
      </c>
      <c r="AC6761" s="1">
        <v>44887</v>
      </c>
      <c r="AD6761" t="s">
        <v>97</v>
      </c>
      <c r="AE6761" t="s">
        <v>98</v>
      </c>
      <c r="AF6761">
        <v>0</v>
      </c>
      <c r="AG6761" t="s">
        <v>46</v>
      </c>
      <c r="AH6761" s="1">
        <v>44887</v>
      </c>
      <c r="AK6761">
        <f>Tabla_Consulta_desde_TMS8[[#This Row],[idpedido]]</f>
        <v>464134</v>
      </c>
    </row>
    <row r="6762" spans="1:37" x14ac:dyDescent="0.25">
      <c r="A6762" t="str">
        <f>Tabla_Consulta_desde_TMS8[[#This Row],[Nro_Referencia]]</f>
        <v>413820107</v>
      </c>
      <c r="B6762">
        <v>464135</v>
      </c>
      <c r="C6762" t="s">
        <v>33977</v>
      </c>
      <c r="D6762" t="s">
        <v>493</v>
      </c>
      <c r="E6762" t="s">
        <v>47</v>
      </c>
      <c r="F6762" t="s">
        <v>33</v>
      </c>
      <c r="G6762" t="s">
        <v>33978</v>
      </c>
      <c r="H6762" s="1">
        <v>44886</v>
      </c>
      <c r="I6762" t="s">
        <v>34</v>
      </c>
      <c r="J6762" s="1">
        <v>44887</v>
      </c>
      <c r="K6762" t="s">
        <v>1786</v>
      </c>
      <c r="L6762" t="s">
        <v>33973</v>
      </c>
      <c r="M6762" t="s">
        <v>33974</v>
      </c>
      <c r="N6762" t="s">
        <v>33979</v>
      </c>
      <c r="O6762" t="s">
        <v>43</v>
      </c>
      <c r="P6762" t="s">
        <v>38</v>
      </c>
      <c r="Q6762" t="s">
        <v>38</v>
      </c>
      <c r="R6762" t="s">
        <v>39</v>
      </c>
      <c r="U6762" t="s">
        <v>41</v>
      </c>
      <c r="V6762">
        <v>1</v>
      </c>
      <c r="W6762">
        <v>1</v>
      </c>
      <c r="X6762" t="s">
        <v>494</v>
      </c>
      <c r="Y6762" t="s">
        <v>36</v>
      </c>
      <c r="Z6762" t="s">
        <v>42</v>
      </c>
      <c r="AA6762" t="s">
        <v>33980</v>
      </c>
      <c r="AB6762">
        <v>21441</v>
      </c>
      <c r="AC6762" s="1">
        <v>44887</v>
      </c>
      <c r="AD6762" t="s">
        <v>97</v>
      </c>
      <c r="AE6762" t="s">
        <v>98</v>
      </c>
      <c r="AF6762">
        <v>0</v>
      </c>
      <c r="AG6762" t="s">
        <v>46</v>
      </c>
      <c r="AH6762" s="1">
        <v>44887</v>
      </c>
      <c r="AK6762">
        <f>Tabla_Consulta_desde_TMS8[[#This Row],[idpedido]]</f>
        <v>464135</v>
      </c>
    </row>
    <row r="6763" spans="1:37" x14ac:dyDescent="0.25">
      <c r="A6763" t="str">
        <f>Tabla_Consulta_desde_TMS8[[#This Row],[Nro_Referencia]]</f>
        <v>413820109</v>
      </c>
      <c r="B6763">
        <v>464136</v>
      </c>
      <c r="C6763" t="s">
        <v>33981</v>
      </c>
      <c r="D6763" t="s">
        <v>493</v>
      </c>
      <c r="E6763" t="s">
        <v>47</v>
      </c>
      <c r="F6763" t="s">
        <v>501</v>
      </c>
      <c r="G6763" t="s">
        <v>33982</v>
      </c>
      <c r="H6763" s="1">
        <v>44886</v>
      </c>
      <c r="I6763" t="s">
        <v>34</v>
      </c>
      <c r="J6763" s="1">
        <v>44887</v>
      </c>
      <c r="K6763" t="s">
        <v>33983</v>
      </c>
      <c r="L6763" t="s">
        <v>592</v>
      </c>
      <c r="M6763" t="s">
        <v>33984</v>
      </c>
      <c r="N6763" t="s">
        <v>33985</v>
      </c>
      <c r="O6763" t="s">
        <v>43</v>
      </c>
      <c r="P6763" t="s">
        <v>38</v>
      </c>
      <c r="Q6763" t="s">
        <v>38</v>
      </c>
      <c r="R6763" t="s">
        <v>39</v>
      </c>
      <c r="T6763" t="s">
        <v>40</v>
      </c>
      <c r="U6763" t="s">
        <v>41</v>
      </c>
      <c r="V6763">
        <v>1</v>
      </c>
      <c r="W6763">
        <v>1</v>
      </c>
      <c r="X6763" t="s">
        <v>494</v>
      </c>
      <c r="Y6763" t="s">
        <v>36</v>
      </c>
      <c r="Z6763" t="s">
        <v>42</v>
      </c>
      <c r="AA6763" t="s">
        <v>502</v>
      </c>
      <c r="AB6763">
        <v>21422</v>
      </c>
      <c r="AC6763" s="1">
        <v>44887</v>
      </c>
      <c r="AD6763" t="s">
        <v>44</v>
      </c>
      <c r="AE6763" t="s">
        <v>65</v>
      </c>
      <c r="AF6763">
        <v>1</v>
      </c>
      <c r="AG6763" t="s">
        <v>46</v>
      </c>
      <c r="AH6763" s="1">
        <v>44887</v>
      </c>
      <c r="AJ6763" t="s">
        <v>33986</v>
      </c>
      <c r="AK6763">
        <f>Tabla_Consulta_desde_TMS8[[#This Row],[idpedido]]</f>
        <v>464136</v>
      </c>
    </row>
    <row r="6764" spans="1:37" x14ac:dyDescent="0.25">
      <c r="A6764" t="str">
        <f>Tabla_Consulta_desde_TMS8[[#This Row],[Nro_Referencia]]</f>
        <v>413829678</v>
      </c>
      <c r="B6764">
        <v>464137</v>
      </c>
      <c r="C6764" t="s">
        <v>33987</v>
      </c>
      <c r="D6764" t="s">
        <v>493</v>
      </c>
      <c r="E6764" t="s">
        <v>47</v>
      </c>
      <c r="F6764" t="s">
        <v>33</v>
      </c>
      <c r="G6764" t="s">
        <v>33988</v>
      </c>
      <c r="H6764" s="1">
        <v>44886</v>
      </c>
      <c r="I6764" t="s">
        <v>34</v>
      </c>
      <c r="J6764" s="1">
        <v>44887</v>
      </c>
      <c r="K6764" t="s">
        <v>33989</v>
      </c>
      <c r="L6764" t="s">
        <v>33990</v>
      </c>
      <c r="M6764" t="s">
        <v>33991</v>
      </c>
      <c r="N6764" t="s">
        <v>33992</v>
      </c>
      <c r="O6764" t="s">
        <v>43</v>
      </c>
      <c r="P6764" t="s">
        <v>38</v>
      </c>
      <c r="Q6764" t="s">
        <v>38</v>
      </c>
      <c r="R6764" t="s">
        <v>39</v>
      </c>
      <c r="T6764" t="s">
        <v>103</v>
      </c>
      <c r="U6764" t="s">
        <v>41</v>
      </c>
      <c r="V6764">
        <v>1</v>
      </c>
      <c r="W6764">
        <v>1</v>
      </c>
      <c r="X6764" t="s">
        <v>494</v>
      </c>
      <c r="Y6764" t="s">
        <v>36</v>
      </c>
      <c r="Z6764" t="s">
        <v>42</v>
      </c>
      <c r="AA6764" t="s">
        <v>33993</v>
      </c>
      <c r="AB6764">
        <v>21437</v>
      </c>
      <c r="AC6764" s="1">
        <v>44887</v>
      </c>
      <c r="AD6764" t="s">
        <v>97</v>
      </c>
      <c r="AE6764" t="s">
        <v>231</v>
      </c>
      <c r="AF6764">
        <v>0</v>
      </c>
      <c r="AG6764" t="s">
        <v>46</v>
      </c>
      <c r="AH6764" s="1">
        <v>44887</v>
      </c>
      <c r="AK6764">
        <f>Tabla_Consulta_desde_TMS8[[#This Row],[idpedido]]</f>
        <v>464137</v>
      </c>
    </row>
    <row r="6765" spans="1:37" x14ac:dyDescent="0.25">
      <c r="A6765" t="str">
        <f>Tabla_Consulta_desde_TMS8[[#This Row],[Nro_Referencia]]</f>
        <v>413829679</v>
      </c>
      <c r="B6765">
        <v>464138</v>
      </c>
      <c r="C6765" t="s">
        <v>33994</v>
      </c>
      <c r="D6765" t="s">
        <v>493</v>
      </c>
      <c r="E6765" t="s">
        <v>47</v>
      </c>
      <c r="F6765" t="s">
        <v>33</v>
      </c>
      <c r="G6765" t="s">
        <v>33995</v>
      </c>
      <c r="H6765" s="1">
        <v>44886</v>
      </c>
      <c r="I6765" t="s">
        <v>34</v>
      </c>
      <c r="J6765" s="1">
        <v>44887</v>
      </c>
      <c r="K6765" t="s">
        <v>33996</v>
      </c>
      <c r="L6765" t="s">
        <v>33997</v>
      </c>
      <c r="M6765" t="s">
        <v>33998</v>
      </c>
      <c r="N6765" t="s">
        <v>33999</v>
      </c>
      <c r="O6765" t="s">
        <v>43</v>
      </c>
      <c r="P6765" t="s">
        <v>38</v>
      </c>
      <c r="Q6765" t="s">
        <v>38</v>
      </c>
      <c r="R6765" t="s">
        <v>39</v>
      </c>
      <c r="T6765" t="s">
        <v>103</v>
      </c>
      <c r="U6765" t="s">
        <v>41</v>
      </c>
      <c r="V6765">
        <v>1</v>
      </c>
      <c r="W6765">
        <v>1</v>
      </c>
      <c r="X6765" t="s">
        <v>494</v>
      </c>
      <c r="Y6765" t="s">
        <v>36</v>
      </c>
      <c r="Z6765" t="s">
        <v>42</v>
      </c>
      <c r="AA6765" t="s">
        <v>34000</v>
      </c>
      <c r="AB6765">
        <v>21434</v>
      </c>
      <c r="AC6765" s="1">
        <v>44887</v>
      </c>
      <c r="AD6765" t="s">
        <v>97</v>
      </c>
      <c r="AE6765" t="s">
        <v>430</v>
      </c>
      <c r="AF6765">
        <v>0</v>
      </c>
      <c r="AG6765" t="s">
        <v>46</v>
      </c>
      <c r="AH6765" s="1">
        <v>44887</v>
      </c>
      <c r="AK6765">
        <f>Tabla_Consulta_desde_TMS8[[#This Row],[idpedido]]</f>
        <v>464138</v>
      </c>
    </row>
    <row r="6766" spans="1:37" x14ac:dyDescent="0.25">
      <c r="A6766" t="str">
        <f>Tabla_Consulta_desde_TMS8[[#This Row],[Nro_Referencia]]</f>
        <v>413829680</v>
      </c>
      <c r="B6766">
        <v>464139</v>
      </c>
      <c r="C6766" t="s">
        <v>34001</v>
      </c>
      <c r="D6766" t="s">
        <v>493</v>
      </c>
      <c r="E6766" t="s">
        <v>47</v>
      </c>
      <c r="F6766" t="s">
        <v>33</v>
      </c>
      <c r="G6766" t="s">
        <v>34002</v>
      </c>
      <c r="H6766" s="1">
        <v>44886</v>
      </c>
      <c r="I6766" t="s">
        <v>34</v>
      </c>
      <c r="J6766" s="1">
        <v>44887</v>
      </c>
      <c r="K6766" t="s">
        <v>34003</v>
      </c>
      <c r="L6766" t="s">
        <v>34004</v>
      </c>
      <c r="M6766" t="s">
        <v>34005</v>
      </c>
      <c r="N6766" t="s">
        <v>34006</v>
      </c>
      <c r="O6766" t="s">
        <v>43</v>
      </c>
      <c r="P6766" t="s">
        <v>86</v>
      </c>
      <c r="Q6766" t="s">
        <v>86</v>
      </c>
      <c r="R6766" t="s">
        <v>87</v>
      </c>
      <c r="S6766" t="s">
        <v>86</v>
      </c>
      <c r="T6766" t="s">
        <v>40</v>
      </c>
      <c r="U6766" t="s">
        <v>50</v>
      </c>
      <c r="V6766">
        <v>1</v>
      </c>
      <c r="W6766">
        <v>1</v>
      </c>
      <c r="X6766" t="s">
        <v>494</v>
      </c>
      <c r="Y6766" t="s">
        <v>36</v>
      </c>
      <c r="Z6766" t="s">
        <v>42</v>
      </c>
      <c r="AA6766" t="s">
        <v>34007</v>
      </c>
      <c r="AB6766">
        <v>21422</v>
      </c>
      <c r="AC6766" s="1">
        <v>44887</v>
      </c>
      <c r="AD6766" t="s">
        <v>44</v>
      </c>
      <c r="AE6766" t="s">
        <v>65</v>
      </c>
      <c r="AF6766">
        <v>1</v>
      </c>
      <c r="AG6766" t="s">
        <v>46</v>
      </c>
      <c r="AH6766" s="1">
        <v>44887</v>
      </c>
      <c r="AJ6766" t="s">
        <v>34008</v>
      </c>
      <c r="AK6766">
        <f>Tabla_Consulta_desde_TMS8[[#This Row],[idpedido]]</f>
        <v>464139</v>
      </c>
    </row>
    <row r="6767" spans="1:37" x14ac:dyDescent="0.25">
      <c r="A6767" t="str">
        <f>Tabla_Consulta_desde_TMS8[[#This Row],[Nro_Referencia]]</f>
        <v>413829687</v>
      </c>
      <c r="B6767">
        <v>464140</v>
      </c>
      <c r="C6767" t="s">
        <v>34009</v>
      </c>
      <c r="D6767" t="s">
        <v>493</v>
      </c>
      <c r="E6767" t="s">
        <v>47</v>
      </c>
      <c r="F6767" t="s">
        <v>33</v>
      </c>
      <c r="G6767" t="s">
        <v>34010</v>
      </c>
      <c r="H6767" s="1">
        <v>44886</v>
      </c>
      <c r="I6767" t="s">
        <v>34</v>
      </c>
      <c r="J6767" s="1">
        <v>44887</v>
      </c>
      <c r="K6767" t="s">
        <v>34011</v>
      </c>
      <c r="L6767" t="s">
        <v>34012</v>
      </c>
      <c r="M6767" t="s">
        <v>34013</v>
      </c>
      <c r="N6767" t="s">
        <v>34014</v>
      </c>
      <c r="O6767" t="s">
        <v>43</v>
      </c>
      <c r="P6767" t="s">
        <v>68</v>
      </c>
      <c r="Q6767" t="s">
        <v>68</v>
      </c>
      <c r="R6767" t="s">
        <v>69</v>
      </c>
      <c r="T6767" t="s">
        <v>111</v>
      </c>
      <c r="U6767" t="s">
        <v>71</v>
      </c>
      <c r="V6767">
        <v>1</v>
      </c>
      <c r="W6767">
        <v>1</v>
      </c>
      <c r="X6767" t="s">
        <v>494</v>
      </c>
      <c r="Y6767" t="s">
        <v>36</v>
      </c>
      <c r="Z6767" t="s">
        <v>42</v>
      </c>
      <c r="AA6767" t="s">
        <v>34015</v>
      </c>
      <c r="AB6767">
        <v>21452</v>
      </c>
      <c r="AC6767" s="1">
        <v>44887</v>
      </c>
      <c r="AD6767" t="s">
        <v>97</v>
      </c>
      <c r="AE6767" t="s">
        <v>143</v>
      </c>
      <c r="AF6767">
        <v>0</v>
      </c>
      <c r="AG6767" t="s">
        <v>46</v>
      </c>
      <c r="AH6767" s="1">
        <v>44887</v>
      </c>
      <c r="AK6767">
        <f>Tabla_Consulta_desde_TMS8[[#This Row],[idpedido]]</f>
        <v>464140</v>
      </c>
    </row>
    <row r="6768" spans="1:37" x14ac:dyDescent="0.25">
      <c r="A6768" t="str">
        <f>Tabla_Consulta_desde_TMS8[[#This Row],[Nro_Referencia]]</f>
        <v>413829699</v>
      </c>
      <c r="B6768">
        <v>464141</v>
      </c>
      <c r="C6768" t="s">
        <v>34016</v>
      </c>
      <c r="D6768" t="s">
        <v>493</v>
      </c>
      <c r="E6768" t="s">
        <v>47</v>
      </c>
      <c r="F6768" t="s">
        <v>33</v>
      </c>
      <c r="G6768" t="s">
        <v>34017</v>
      </c>
      <c r="H6768" s="1">
        <v>44886</v>
      </c>
      <c r="I6768" t="s">
        <v>34</v>
      </c>
      <c r="J6768" s="1">
        <v>44887</v>
      </c>
      <c r="K6768" t="s">
        <v>34018</v>
      </c>
      <c r="L6768" t="s">
        <v>34019</v>
      </c>
      <c r="M6768" t="s">
        <v>34020</v>
      </c>
      <c r="N6768" t="s">
        <v>34021</v>
      </c>
      <c r="O6768" t="s">
        <v>43</v>
      </c>
      <c r="P6768" t="s">
        <v>68</v>
      </c>
      <c r="Q6768" t="s">
        <v>68</v>
      </c>
      <c r="R6768" t="s">
        <v>69</v>
      </c>
      <c r="T6768" t="s">
        <v>111</v>
      </c>
      <c r="U6768" t="s">
        <v>71</v>
      </c>
      <c r="V6768">
        <v>1</v>
      </c>
      <c r="W6768">
        <v>1</v>
      </c>
      <c r="X6768" t="s">
        <v>494</v>
      </c>
      <c r="Y6768" t="s">
        <v>36</v>
      </c>
      <c r="Z6768" t="s">
        <v>42</v>
      </c>
      <c r="AA6768" t="s">
        <v>34022</v>
      </c>
      <c r="AB6768">
        <v>21450</v>
      </c>
      <c r="AC6768" s="1">
        <v>44887</v>
      </c>
      <c r="AD6768" t="s">
        <v>97</v>
      </c>
      <c r="AE6768" t="s">
        <v>180</v>
      </c>
      <c r="AF6768">
        <v>0</v>
      </c>
      <c r="AG6768" t="s">
        <v>46</v>
      </c>
      <c r="AH6768" s="1">
        <v>44887</v>
      </c>
      <c r="AK6768">
        <f>Tabla_Consulta_desde_TMS8[[#This Row],[idpedido]]</f>
        <v>464141</v>
      </c>
    </row>
    <row r="6769" spans="1:37" x14ac:dyDescent="0.25">
      <c r="A6769" t="str">
        <f>Tabla_Consulta_desde_TMS8[[#This Row],[Nro_Referencia]]</f>
        <v>413829707</v>
      </c>
      <c r="B6769">
        <v>464142</v>
      </c>
      <c r="C6769" t="s">
        <v>34023</v>
      </c>
      <c r="D6769" t="s">
        <v>493</v>
      </c>
      <c r="E6769" t="s">
        <v>47</v>
      </c>
      <c r="F6769" t="s">
        <v>33</v>
      </c>
      <c r="G6769" t="s">
        <v>34024</v>
      </c>
      <c r="H6769" s="1">
        <v>44886</v>
      </c>
      <c r="I6769" t="s">
        <v>555</v>
      </c>
      <c r="J6769" s="1">
        <v>44887</v>
      </c>
      <c r="K6769" t="s">
        <v>34025</v>
      </c>
      <c r="L6769" t="s">
        <v>34026</v>
      </c>
      <c r="M6769" t="s">
        <v>34027</v>
      </c>
      <c r="N6769" t="s">
        <v>34028</v>
      </c>
      <c r="O6769" t="s">
        <v>43</v>
      </c>
      <c r="P6769" t="s">
        <v>38</v>
      </c>
      <c r="Q6769" t="s">
        <v>38</v>
      </c>
      <c r="R6769" t="s">
        <v>39</v>
      </c>
      <c r="U6769" t="s">
        <v>41</v>
      </c>
      <c r="V6769">
        <v>1</v>
      </c>
      <c r="W6769">
        <v>1</v>
      </c>
      <c r="X6769" t="s">
        <v>494</v>
      </c>
      <c r="Y6769" t="s">
        <v>36</v>
      </c>
      <c r="Z6769" t="s">
        <v>42</v>
      </c>
      <c r="AA6769" t="s">
        <v>34029</v>
      </c>
      <c r="AB6769">
        <v>21438</v>
      </c>
      <c r="AC6769" s="1">
        <v>44887</v>
      </c>
      <c r="AD6769" t="s">
        <v>97</v>
      </c>
      <c r="AE6769" t="s">
        <v>136</v>
      </c>
      <c r="AF6769">
        <v>1</v>
      </c>
      <c r="AG6769" t="s">
        <v>555</v>
      </c>
      <c r="AH6769" s="1">
        <v>44887</v>
      </c>
      <c r="AJ6769" t="s">
        <v>43</v>
      </c>
      <c r="AK6769">
        <f>Tabla_Consulta_desde_TMS8[[#This Row],[idpedido]]</f>
        <v>464142</v>
      </c>
    </row>
    <row r="6770" spans="1:37" x14ac:dyDescent="0.25">
      <c r="A6770" t="str">
        <f>Tabla_Consulta_desde_TMS8[[#This Row],[Nro_Referencia]]</f>
        <v>413829738</v>
      </c>
      <c r="B6770">
        <v>464143</v>
      </c>
      <c r="C6770" t="s">
        <v>34030</v>
      </c>
      <c r="D6770" t="s">
        <v>493</v>
      </c>
      <c r="E6770" t="s">
        <v>47</v>
      </c>
      <c r="F6770" t="s">
        <v>33</v>
      </c>
      <c r="G6770" t="s">
        <v>34031</v>
      </c>
      <c r="H6770" s="1">
        <v>44886</v>
      </c>
      <c r="I6770" t="s">
        <v>34</v>
      </c>
      <c r="J6770" s="1">
        <v>44887</v>
      </c>
      <c r="K6770" t="s">
        <v>34032</v>
      </c>
      <c r="L6770" t="s">
        <v>34033</v>
      </c>
      <c r="M6770" t="s">
        <v>34034</v>
      </c>
      <c r="N6770" t="s">
        <v>34035</v>
      </c>
      <c r="O6770" t="s">
        <v>43</v>
      </c>
      <c r="P6770" t="s">
        <v>68</v>
      </c>
      <c r="Q6770" t="s">
        <v>68</v>
      </c>
      <c r="R6770" t="s">
        <v>69</v>
      </c>
      <c r="T6770" t="s">
        <v>111</v>
      </c>
      <c r="U6770" t="s">
        <v>71</v>
      </c>
      <c r="V6770">
        <v>1</v>
      </c>
      <c r="W6770">
        <v>1</v>
      </c>
      <c r="X6770" t="s">
        <v>494</v>
      </c>
      <c r="Y6770" t="s">
        <v>36</v>
      </c>
      <c r="Z6770" t="s">
        <v>42</v>
      </c>
      <c r="AA6770" t="s">
        <v>34036</v>
      </c>
      <c r="AB6770">
        <v>21450</v>
      </c>
      <c r="AC6770" s="1">
        <v>44887</v>
      </c>
      <c r="AD6770" t="s">
        <v>97</v>
      </c>
      <c r="AE6770" t="s">
        <v>180</v>
      </c>
      <c r="AF6770">
        <v>0</v>
      </c>
      <c r="AG6770" t="s">
        <v>46</v>
      </c>
      <c r="AH6770" s="1">
        <v>44887</v>
      </c>
      <c r="AK6770">
        <f>Tabla_Consulta_desde_TMS8[[#This Row],[idpedido]]</f>
        <v>464143</v>
      </c>
    </row>
    <row r="6771" spans="1:37" x14ac:dyDescent="0.25">
      <c r="A6771" t="str">
        <f>Tabla_Consulta_desde_TMS8[[#This Row],[Nro_Referencia]]</f>
        <v>413829821</v>
      </c>
      <c r="B6771">
        <v>464144</v>
      </c>
      <c r="C6771" t="s">
        <v>34037</v>
      </c>
      <c r="D6771" t="s">
        <v>493</v>
      </c>
      <c r="E6771" t="s">
        <v>47</v>
      </c>
      <c r="F6771" t="s">
        <v>33</v>
      </c>
      <c r="G6771" t="s">
        <v>34038</v>
      </c>
      <c r="H6771" s="1">
        <v>44886</v>
      </c>
      <c r="I6771" t="s">
        <v>34</v>
      </c>
      <c r="J6771" s="1">
        <v>44888</v>
      </c>
      <c r="K6771" t="s">
        <v>34039</v>
      </c>
      <c r="L6771" t="s">
        <v>34040</v>
      </c>
      <c r="M6771" t="s">
        <v>34041</v>
      </c>
      <c r="N6771" t="s">
        <v>34042</v>
      </c>
      <c r="O6771" t="s">
        <v>43</v>
      </c>
      <c r="P6771" t="s">
        <v>513</v>
      </c>
      <c r="Q6771" t="s">
        <v>513</v>
      </c>
      <c r="R6771" t="s">
        <v>69</v>
      </c>
      <c r="T6771" t="s">
        <v>40</v>
      </c>
      <c r="U6771" t="s">
        <v>50</v>
      </c>
      <c r="V6771">
        <v>1</v>
      </c>
      <c r="W6771">
        <v>1</v>
      </c>
      <c r="X6771" t="s">
        <v>494</v>
      </c>
      <c r="Y6771" t="s">
        <v>36</v>
      </c>
      <c r="Z6771" t="s">
        <v>42</v>
      </c>
      <c r="AA6771" t="s">
        <v>34043</v>
      </c>
      <c r="AB6771">
        <v>21422</v>
      </c>
      <c r="AC6771" s="1">
        <v>44887</v>
      </c>
      <c r="AD6771" t="s">
        <v>44</v>
      </c>
      <c r="AE6771" t="s">
        <v>65</v>
      </c>
      <c r="AF6771">
        <v>0</v>
      </c>
      <c r="AG6771" t="s">
        <v>46</v>
      </c>
      <c r="AH6771" s="1">
        <v>44888</v>
      </c>
      <c r="AJ6771" t="s">
        <v>34044</v>
      </c>
      <c r="AK6771">
        <f>Tabla_Consulta_desde_TMS8[[#This Row],[idpedido]]</f>
        <v>464144</v>
      </c>
    </row>
    <row r="6772" spans="1:37" x14ac:dyDescent="0.25">
      <c r="A6772" t="str">
        <f>Tabla_Consulta_desde_TMS8[[#This Row],[Nro_Referencia]]</f>
        <v>413829829</v>
      </c>
      <c r="B6772">
        <v>464145</v>
      </c>
      <c r="C6772" t="s">
        <v>34045</v>
      </c>
      <c r="D6772" t="s">
        <v>493</v>
      </c>
      <c r="E6772" t="s">
        <v>47</v>
      </c>
      <c r="F6772" t="s">
        <v>33</v>
      </c>
      <c r="G6772" t="s">
        <v>34046</v>
      </c>
      <c r="H6772" s="1">
        <v>44886</v>
      </c>
      <c r="I6772" t="s">
        <v>34</v>
      </c>
      <c r="J6772" s="1">
        <v>44889</v>
      </c>
      <c r="K6772" t="s">
        <v>34047</v>
      </c>
      <c r="L6772" t="s">
        <v>34048</v>
      </c>
      <c r="M6772" t="s">
        <v>34049</v>
      </c>
      <c r="N6772" t="s">
        <v>34050</v>
      </c>
      <c r="O6772" t="s">
        <v>43</v>
      </c>
      <c r="P6772" t="s">
        <v>38</v>
      </c>
      <c r="Q6772" t="s">
        <v>38</v>
      </c>
      <c r="R6772" t="s">
        <v>39</v>
      </c>
      <c r="T6772" t="s">
        <v>292</v>
      </c>
      <c r="U6772" t="s">
        <v>41</v>
      </c>
      <c r="V6772">
        <v>1</v>
      </c>
      <c r="W6772">
        <v>1</v>
      </c>
      <c r="X6772" t="s">
        <v>494</v>
      </c>
      <c r="Y6772" t="s">
        <v>36</v>
      </c>
      <c r="Z6772" t="s">
        <v>42</v>
      </c>
      <c r="AA6772" t="s">
        <v>34051</v>
      </c>
      <c r="AB6772">
        <v>21538</v>
      </c>
      <c r="AC6772" s="1">
        <v>44889</v>
      </c>
      <c r="AD6772" t="s">
        <v>292</v>
      </c>
      <c r="AE6772" t="s">
        <v>556</v>
      </c>
      <c r="AF6772">
        <v>1</v>
      </c>
      <c r="AG6772" t="s">
        <v>46</v>
      </c>
      <c r="AH6772" s="1">
        <v>44889</v>
      </c>
      <c r="AK6772">
        <f>Tabla_Consulta_desde_TMS8[[#This Row],[idpedido]]</f>
        <v>464145</v>
      </c>
    </row>
    <row r="6773" spans="1:37" x14ac:dyDescent="0.25">
      <c r="A6773" t="str">
        <f>Tabla_Consulta_desde_TMS8[[#This Row],[Nro_Referencia]]</f>
        <v>413829833</v>
      </c>
      <c r="B6773">
        <v>464146</v>
      </c>
      <c r="C6773" t="s">
        <v>34052</v>
      </c>
      <c r="D6773" t="s">
        <v>493</v>
      </c>
      <c r="E6773" t="s">
        <v>47</v>
      </c>
      <c r="F6773" t="s">
        <v>501</v>
      </c>
      <c r="G6773" t="s">
        <v>34053</v>
      </c>
      <c r="H6773" s="1">
        <v>44886</v>
      </c>
      <c r="I6773" t="s">
        <v>470</v>
      </c>
      <c r="J6773" s="1">
        <v>44888</v>
      </c>
      <c r="K6773" t="s">
        <v>34054</v>
      </c>
      <c r="L6773" t="s">
        <v>538</v>
      </c>
      <c r="M6773" t="s">
        <v>34055</v>
      </c>
      <c r="N6773" t="s">
        <v>34056</v>
      </c>
      <c r="O6773" t="s">
        <v>43</v>
      </c>
      <c r="P6773" t="s">
        <v>204</v>
      </c>
      <c r="Q6773" t="s">
        <v>204</v>
      </c>
      <c r="R6773" t="s">
        <v>49</v>
      </c>
      <c r="T6773" t="s">
        <v>40</v>
      </c>
      <c r="U6773" t="s">
        <v>50</v>
      </c>
      <c r="V6773">
        <v>1</v>
      </c>
      <c r="W6773">
        <v>1</v>
      </c>
      <c r="X6773" t="s">
        <v>494</v>
      </c>
      <c r="Y6773" t="s">
        <v>36</v>
      </c>
      <c r="Z6773" t="s">
        <v>42</v>
      </c>
      <c r="AA6773" t="s">
        <v>502</v>
      </c>
      <c r="AB6773">
        <v>21422</v>
      </c>
      <c r="AC6773" s="1">
        <v>44887</v>
      </c>
      <c r="AD6773" t="s">
        <v>44</v>
      </c>
      <c r="AE6773" t="s">
        <v>65</v>
      </c>
      <c r="AF6773">
        <v>1</v>
      </c>
      <c r="AG6773" t="s">
        <v>52</v>
      </c>
      <c r="AH6773" s="1">
        <v>44888</v>
      </c>
      <c r="AI6773" t="s">
        <v>2849</v>
      </c>
      <c r="AJ6773" t="s">
        <v>686</v>
      </c>
      <c r="AK6773">
        <f>Tabla_Consulta_desde_TMS8[[#This Row],[idpedido]]</f>
        <v>464146</v>
      </c>
    </row>
    <row r="6774" spans="1:37" x14ac:dyDescent="0.25">
      <c r="A6774" t="str">
        <f>Tabla_Consulta_desde_TMS8[[#This Row],[Nro_Referencia]]</f>
        <v>413829834</v>
      </c>
      <c r="B6774">
        <v>464147</v>
      </c>
      <c r="C6774" t="s">
        <v>34057</v>
      </c>
      <c r="D6774" t="s">
        <v>493</v>
      </c>
      <c r="E6774" t="s">
        <v>47</v>
      </c>
      <c r="F6774" t="s">
        <v>33</v>
      </c>
      <c r="G6774" t="s">
        <v>34058</v>
      </c>
      <c r="H6774" s="1">
        <v>44886</v>
      </c>
      <c r="I6774" t="s">
        <v>34</v>
      </c>
      <c r="J6774" s="1">
        <v>44887</v>
      </c>
      <c r="K6774" t="s">
        <v>34059</v>
      </c>
      <c r="L6774" t="s">
        <v>34060</v>
      </c>
      <c r="M6774" t="s">
        <v>34061</v>
      </c>
      <c r="N6774" t="s">
        <v>34062</v>
      </c>
      <c r="O6774" t="s">
        <v>43</v>
      </c>
      <c r="P6774" t="s">
        <v>575</v>
      </c>
      <c r="Q6774" t="s">
        <v>575</v>
      </c>
      <c r="R6774" t="s">
        <v>69</v>
      </c>
      <c r="T6774" t="s">
        <v>111</v>
      </c>
      <c r="U6774" t="s">
        <v>71</v>
      </c>
      <c r="V6774">
        <v>1</v>
      </c>
      <c r="W6774">
        <v>1</v>
      </c>
      <c r="X6774" t="s">
        <v>494</v>
      </c>
      <c r="Y6774" t="s">
        <v>36</v>
      </c>
      <c r="Z6774" t="s">
        <v>42</v>
      </c>
      <c r="AA6774" t="s">
        <v>34063</v>
      </c>
      <c r="AB6774">
        <v>21454</v>
      </c>
      <c r="AC6774" s="1">
        <v>44887</v>
      </c>
      <c r="AD6774" t="s">
        <v>97</v>
      </c>
      <c r="AE6774" t="s">
        <v>122</v>
      </c>
      <c r="AF6774">
        <v>0</v>
      </c>
      <c r="AG6774" t="s">
        <v>46</v>
      </c>
      <c r="AH6774" s="1">
        <v>44887</v>
      </c>
      <c r="AK6774">
        <f>Tabla_Consulta_desde_TMS8[[#This Row],[idpedido]]</f>
        <v>464147</v>
      </c>
    </row>
    <row r="6775" spans="1:37" x14ac:dyDescent="0.25">
      <c r="A6775" t="str">
        <f>Tabla_Consulta_desde_TMS8[[#This Row],[Nro_Referencia]]</f>
        <v>413829864</v>
      </c>
      <c r="B6775">
        <v>464148</v>
      </c>
      <c r="C6775" t="s">
        <v>34064</v>
      </c>
      <c r="D6775" t="s">
        <v>493</v>
      </c>
      <c r="E6775" t="s">
        <v>47</v>
      </c>
      <c r="F6775" t="s">
        <v>33</v>
      </c>
      <c r="G6775" t="s">
        <v>34065</v>
      </c>
      <c r="H6775" s="1">
        <v>44886</v>
      </c>
      <c r="I6775" t="s">
        <v>34</v>
      </c>
      <c r="J6775" s="1">
        <v>44889</v>
      </c>
      <c r="K6775" t="s">
        <v>34066</v>
      </c>
      <c r="L6775" t="s">
        <v>34067</v>
      </c>
      <c r="M6775" t="s">
        <v>34068</v>
      </c>
      <c r="N6775" t="s">
        <v>34069</v>
      </c>
      <c r="P6775" t="s">
        <v>38</v>
      </c>
      <c r="Q6775" t="s">
        <v>38</v>
      </c>
      <c r="R6775" t="s">
        <v>39</v>
      </c>
      <c r="T6775" t="s">
        <v>103</v>
      </c>
      <c r="U6775" t="s">
        <v>41</v>
      </c>
      <c r="V6775">
        <v>1</v>
      </c>
      <c r="W6775">
        <v>1</v>
      </c>
      <c r="X6775" t="s">
        <v>494</v>
      </c>
      <c r="Y6775" t="s">
        <v>36</v>
      </c>
      <c r="Z6775" t="s">
        <v>42</v>
      </c>
      <c r="AA6775" t="s">
        <v>34070</v>
      </c>
      <c r="AB6775">
        <v>21521</v>
      </c>
      <c r="AC6775" s="1">
        <v>44889</v>
      </c>
      <c r="AD6775" t="s">
        <v>97</v>
      </c>
      <c r="AE6775" t="s">
        <v>136</v>
      </c>
      <c r="AF6775">
        <v>1</v>
      </c>
      <c r="AG6775" t="s">
        <v>46</v>
      </c>
      <c r="AH6775" s="1">
        <v>44889</v>
      </c>
      <c r="AK6775">
        <f>Tabla_Consulta_desde_TMS8[[#This Row],[idpedido]]</f>
        <v>464148</v>
      </c>
    </row>
    <row r="6776" spans="1:37" x14ac:dyDescent="0.25">
      <c r="A6776" t="str">
        <f>Tabla_Consulta_desde_TMS8[[#This Row],[Nro_Referencia]]</f>
        <v>413829875</v>
      </c>
      <c r="B6776">
        <v>464149</v>
      </c>
      <c r="C6776" t="s">
        <v>34071</v>
      </c>
      <c r="D6776" t="s">
        <v>493</v>
      </c>
      <c r="E6776" t="s">
        <v>47</v>
      </c>
      <c r="F6776" t="s">
        <v>33</v>
      </c>
      <c r="G6776" t="s">
        <v>34072</v>
      </c>
      <c r="H6776" s="1">
        <v>44886</v>
      </c>
      <c r="I6776" t="s">
        <v>34</v>
      </c>
      <c r="J6776" s="1">
        <v>44887</v>
      </c>
      <c r="K6776" t="s">
        <v>34073</v>
      </c>
      <c r="L6776" t="s">
        <v>34074</v>
      </c>
      <c r="M6776" t="s">
        <v>34075</v>
      </c>
      <c r="N6776" t="s">
        <v>34076</v>
      </c>
      <c r="O6776" t="s">
        <v>43</v>
      </c>
      <c r="P6776" t="s">
        <v>204</v>
      </c>
      <c r="Q6776" t="s">
        <v>204</v>
      </c>
      <c r="R6776" t="s">
        <v>49</v>
      </c>
      <c r="T6776" t="s">
        <v>40</v>
      </c>
      <c r="U6776" t="s">
        <v>50</v>
      </c>
      <c r="V6776">
        <v>1</v>
      </c>
      <c r="W6776">
        <v>1</v>
      </c>
      <c r="X6776" t="s">
        <v>494</v>
      </c>
      <c r="Y6776" t="s">
        <v>36</v>
      </c>
      <c r="Z6776" t="s">
        <v>42</v>
      </c>
      <c r="AA6776" t="s">
        <v>34077</v>
      </c>
      <c r="AB6776">
        <v>21422</v>
      </c>
      <c r="AC6776" s="1">
        <v>44887</v>
      </c>
      <c r="AD6776" t="s">
        <v>44</v>
      </c>
      <c r="AE6776" t="s">
        <v>65</v>
      </c>
      <c r="AF6776">
        <v>0</v>
      </c>
      <c r="AG6776" t="s">
        <v>46</v>
      </c>
      <c r="AH6776" s="1">
        <v>44887</v>
      </c>
      <c r="AJ6776" t="s">
        <v>34078</v>
      </c>
      <c r="AK6776">
        <f>Tabla_Consulta_desde_TMS8[[#This Row],[idpedido]]</f>
        <v>464149</v>
      </c>
    </row>
    <row r="6777" spans="1:37" x14ac:dyDescent="0.25">
      <c r="A6777" t="str">
        <f>Tabla_Consulta_desde_TMS8[[#This Row],[Nro_Referencia]]</f>
        <v>413829906</v>
      </c>
      <c r="B6777">
        <v>464150</v>
      </c>
      <c r="C6777" t="s">
        <v>34079</v>
      </c>
      <c r="D6777" t="s">
        <v>493</v>
      </c>
      <c r="E6777" t="s">
        <v>47</v>
      </c>
      <c r="F6777" t="s">
        <v>33</v>
      </c>
      <c r="G6777" t="s">
        <v>34080</v>
      </c>
      <c r="H6777" s="1">
        <v>44886</v>
      </c>
      <c r="I6777" t="s">
        <v>34</v>
      </c>
      <c r="J6777" s="1">
        <v>44887</v>
      </c>
      <c r="K6777" t="s">
        <v>34081</v>
      </c>
      <c r="L6777" t="s">
        <v>34082</v>
      </c>
      <c r="M6777" t="s">
        <v>2773</v>
      </c>
      <c r="N6777" t="s">
        <v>34083</v>
      </c>
      <c r="O6777" t="s">
        <v>43</v>
      </c>
      <c r="P6777" t="s">
        <v>38</v>
      </c>
      <c r="Q6777" t="s">
        <v>38</v>
      </c>
      <c r="R6777" t="s">
        <v>39</v>
      </c>
      <c r="U6777" t="s">
        <v>41</v>
      </c>
      <c r="V6777">
        <v>1</v>
      </c>
      <c r="W6777">
        <v>1</v>
      </c>
      <c r="X6777" t="s">
        <v>494</v>
      </c>
      <c r="Y6777" t="s">
        <v>36</v>
      </c>
      <c r="Z6777" t="s">
        <v>42</v>
      </c>
      <c r="AA6777" t="s">
        <v>34084</v>
      </c>
      <c r="AB6777">
        <v>21441</v>
      </c>
      <c r="AC6777" s="1">
        <v>44887</v>
      </c>
      <c r="AD6777" t="s">
        <v>97</v>
      </c>
      <c r="AE6777" t="s">
        <v>98</v>
      </c>
      <c r="AF6777">
        <v>0</v>
      </c>
      <c r="AG6777" t="s">
        <v>46</v>
      </c>
      <c r="AH6777" s="1">
        <v>44887</v>
      </c>
      <c r="AK6777">
        <f>Tabla_Consulta_desde_TMS8[[#This Row],[idpedido]]</f>
        <v>464150</v>
      </c>
    </row>
    <row r="6778" spans="1:37" x14ac:dyDescent="0.25">
      <c r="A6778" t="str">
        <f>Tabla_Consulta_desde_TMS8[[#This Row],[Nro_Referencia]]</f>
        <v>413829907</v>
      </c>
      <c r="B6778">
        <v>464151</v>
      </c>
      <c r="C6778" t="s">
        <v>34085</v>
      </c>
      <c r="D6778" t="s">
        <v>493</v>
      </c>
      <c r="E6778" t="s">
        <v>47</v>
      </c>
      <c r="F6778" t="s">
        <v>33</v>
      </c>
      <c r="G6778" t="s">
        <v>34086</v>
      </c>
      <c r="H6778" s="1">
        <v>44886</v>
      </c>
      <c r="I6778" t="s">
        <v>34</v>
      </c>
      <c r="J6778" s="1">
        <v>44887</v>
      </c>
      <c r="K6778" t="s">
        <v>34087</v>
      </c>
      <c r="L6778" t="s">
        <v>34088</v>
      </c>
      <c r="M6778" t="s">
        <v>34089</v>
      </c>
      <c r="N6778" t="s">
        <v>34090</v>
      </c>
      <c r="O6778" t="s">
        <v>43</v>
      </c>
      <c r="P6778" t="s">
        <v>68</v>
      </c>
      <c r="Q6778" t="s">
        <v>68</v>
      </c>
      <c r="R6778" t="s">
        <v>69</v>
      </c>
      <c r="T6778" t="s">
        <v>40</v>
      </c>
      <c r="U6778" t="s">
        <v>71</v>
      </c>
      <c r="V6778">
        <v>1</v>
      </c>
      <c r="W6778">
        <v>1</v>
      </c>
      <c r="X6778" t="s">
        <v>494</v>
      </c>
      <c r="Y6778" t="s">
        <v>36</v>
      </c>
      <c r="Z6778" t="s">
        <v>42</v>
      </c>
      <c r="AA6778" t="s">
        <v>34091</v>
      </c>
      <c r="AB6778">
        <v>21422</v>
      </c>
      <c r="AC6778" s="1">
        <v>44887</v>
      </c>
      <c r="AD6778" t="s">
        <v>44</v>
      </c>
      <c r="AE6778" t="s">
        <v>65</v>
      </c>
      <c r="AF6778">
        <v>0</v>
      </c>
      <c r="AG6778" t="s">
        <v>46</v>
      </c>
      <c r="AH6778" s="1">
        <v>44887</v>
      </c>
      <c r="AJ6778" t="s">
        <v>34092</v>
      </c>
      <c r="AK6778">
        <f>Tabla_Consulta_desde_TMS8[[#This Row],[idpedido]]</f>
        <v>464151</v>
      </c>
    </row>
    <row r="6779" spans="1:37" x14ac:dyDescent="0.25">
      <c r="A6779" t="str">
        <f>Tabla_Consulta_desde_TMS8[[#This Row],[Nro_Referencia]]</f>
        <v>413829913</v>
      </c>
      <c r="B6779">
        <v>464152</v>
      </c>
      <c r="C6779" t="s">
        <v>34093</v>
      </c>
      <c r="D6779" t="s">
        <v>493</v>
      </c>
      <c r="E6779" t="s">
        <v>47</v>
      </c>
      <c r="F6779" t="s">
        <v>501</v>
      </c>
      <c r="G6779" t="s">
        <v>34094</v>
      </c>
      <c r="H6779" s="1">
        <v>44886</v>
      </c>
      <c r="I6779" t="s">
        <v>470</v>
      </c>
      <c r="J6779" s="1">
        <v>44895</v>
      </c>
      <c r="K6779" t="s">
        <v>34095</v>
      </c>
      <c r="L6779" t="s">
        <v>828</v>
      </c>
      <c r="M6779" t="s">
        <v>34096</v>
      </c>
      <c r="N6779" t="s">
        <v>34097</v>
      </c>
      <c r="O6779" t="s">
        <v>43</v>
      </c>
      <c r="P6779" t="s">
        <v>545</v>
      </c>
      <c r="Q6779" t="s">
        <v>545</v>
      </c>
      <c r="R6779" t="s">
        <v>39</v>
      </c>
      <c r="T6779" t="s">
        <v>40</v>
      </c>
      <c r="U6779" t="s">
        <v>41</v>
      </c>
      <c r="V6779">
        <v>1</v>
      </c>
      <c r="W6779">
        <v>1</v>
      </c>
      <c r="X6779" t="s">
        <v>494</v>
      </c>
      <c r="Y6779" t="s">
        <v>36</v>
      </c>
      <c r="Z6779" t="s">
        <v>42</v>
      </c>
      <c r="AA6779" t="s">
        <v>502</v>
      </c>
      <c r="AB6779">
        <v>21422</v>
      </c>
      <c r="AC6779" s="1">
        <v>44887</v>
      </c>
      <c r="AD6779" t="s">
        <v>44</v>
      </c>
      <c r="AE6779" t="s">
        <v>65</v>
      </c>
      <c r="AF6779">
        <v>1</v>
      </c>
      <c r="AG6779" t="s">
        <v>52</v>
      </c>
      <c r="AH6779" s="1">
        <v>44887</v>
      </c>
      <c r="AJ6779" t="s">
        <v>17606</v>
      </c>
      <c r="AK6779">
        <f>Tabla_Consulta_desde_TMS8[[#This Row],[idpedido]]</f>
        <v>464152</v>
      </c>
    </row>
    <row r="6780" spans="1:37" x14ac:dyDescent="0.25">
      <c r="A6780" t="str">
        <f>Tabla_Consulta_desde_TMS8[[#This Row],[Nro_Referencia]]</f>
        <v>413829953</v>
      </c>
      <c r="B6780">
        <v>464153</v>
      </c>
      <c r="C6780" t="s">
        <v>34098</v>
      </c>
      <c r="D6780" t="s">
        <v>493</v>
      </c>
      <c r="E6780" t="s">
        <v>47</v>
      </c>
      <c r="F6780" t="s">
        <v>33</v>
      </c>
      <c r="G6780" t="s">
        <v>34099</v>
      </c>
      <c r="H6780" s="1">
        <v>44886</v>
      </c>
      <c r="I6780" t="s">
        <v>34</v>
      </c>
      <c r="J6780" s="1">
        <v>44887</v>
      </c>
      <c r="K6780" t="s">
        <v>34100</v>
      </c>
      <c r="L6780" t="s">
        <v>34101</v>
      </c>
      <c r="M6780" t="s">
        <v>34102</v>
      </c>
      <c r="N6780" t="s">
        <v>34103</v>
      </c>
      <c r="O6780" t="s">
        <v>43</v>
      </c>
      <c r="P6780" t="s">
        <v>210</v>
      </c>
      <c r="Q6780" t="s">
        <v>210</v>
      </c>
      <c r="R6780" t="s">
        <v>211</v>
      </c>
      <c r="S6780" t="s">
        <v>210</v>
      </c>
      <c r="T6780" t="s">
        <v>40</v>
      </c>
      <c r="U6780" t="s">
        <v>50</v>
      </c>
      <c r="V6780">
        <v>1</v>
      </c>
      <c r="W6780">
        <v>1</v>
      </c>
      <c r="X6780" t="s">
        <v>494</v>
      </c>
      <c r="Y6780" t="s">
        <v>36</v>
      </c>
      <c r="Z6780" t="s">
        <v>42</v>
      </c>
      <c r="AA6780" t="s">
        <v>34104</v>
      </c>
      <c r="AB6780">
        <v>21422</v>
      </c>
      <c r="AC6780" s="1">
        <v>44887</v>
      </c>
      <c r="AD6780" t="s">
        <v>44</v>
      </c>
      <c r="AE6780" t="s">
        <v>65</v>
      </c>
      <c r="AF6780">
        <v>0</v>
      </c>
      <c r="AG6780" t="s">
        <v>46</v>
      </c>
      <c r="AH6780" s="1">
        <v>44887</v>
      </c>
      <c r="AJ6780" t="s">
        <v>34105</v>
      </c>
      <c r="AK6780">
        <f>Tabla_Consulta_desde_TMS8[[#This Row],[idpedido]]</f>
        <v>464153</v>
      </c>
    </row>
    <row r="6781" spans="1:37" x14ac:dyDescent="0.25">
      <c r="A6781" t="str">
        <f>Tabla_Consulta_desde_TMS8[[#This Row],[Nro_Referencia]]</f>
        <v>413829976</v>
      </c>
      <c r="B6781">
        <v>464154</v>
      </c>
      <c r="C6781" t="s">
        <v>34106</v>
      </c>
      <c r="D6781" t="s">
        <v>493</v>
      </c>
      <c r="E6781" t="s">
        <v>47</v>
      </c>
      <c r="F6781" t="s">
        <v>33</v>
      </c>
      <c r="G6781" t="s">
        <v>34107</v>
      </c>
      <c r="H6781" s="1">
        <v>44886</v>
      </c>
      <c r="I6781" t="s">
        <v>34</v>
      </c>
      <c r="J6781" s="1">
        <v>44889</v>
      </c>
      <c r="K6781" t="s">
        <v>34108</v>
      </c>
      <c r="L6781" t="s">
        <v>34109</v>
      </c>
      <c r="M6781" t="s">
        <v>34110</v>
      </c>
      <c r="N6781" t="s">
        <v>34111</v>
      </c>
      <c r="P6781" t="s">
        <v>38</v>
      </c>
      <c r="Q6781" t="s">
        <v>38</v>
      </c>
      <c r="R6781" t="s">
        <v>39</v>
      </c>
      <c r="U6781" t="s">
        <v>41</v>
      </c>
      <c r="V6781">
        <v>1</v>
      </c>
      <c r="W6781">
        <v>1</v>
      </c>
      <c r="X6781" t="s">
        <v>494</v>
      </c>
      <c r="Y6781" t="s">
        <v>36</v>
      </c>
      <c r="Z6781" t="s">
        <v>42</v>
      </c>
      <c r="AA6781" t="s">
        <v>502</v>
      </c>
      <c r="AB6781">
        <v>21521</v>
      </c>
      <c r="AC6781" s="1">
        <v>44889</v>
      </c>
      <c r="AD6781" t="s">
        <v>97</v>
      </c>
      <c r="AE6781" t="s">
        <v>136</v>
      </c>
      <c r="AF6781">
        <v>1</v>
      </c>
      <c r="AG6781" t="s">
        <v>46</v>
      </c>
      <c r="AH6781" s="1">
        <v>44889</v>
      </c>
      <c r="AK6781">
        <f>Tabla_Consulta_desde_TMS8[[#This Row],[idpedido]]</f>
        <v>464154</v>
      </c>
    </row>
    <row r="6782" spans="1:37" x14ac:dyDescent="0.25">
      <c r="A6782" t="str">
        <f>Tabla_Consulta_desde_TMS8[[#This Row],[Nro_Referencia]]</f>
        <v>413829977</v>
      </c>
      <c r="B6782">
        <v>464155</v>
      </c>
      <c r="C6782" t="s">
        <v>34112</v>
      </c>
      <c r="D6782" t="s">
        <v>493</v>
      </c>
      <c r="E6782" t="s">
        <v>47</v>
      </c>
      <c r="F6782" t="s">
        <v>33</v>
      </c>
      <c r="G6782" t="s">
        <v>34113</v>
      </c>
      <c r="H6782" s="1">
        <v>44886</v>
      </c>
      <c r="I6782" t="s">
        <v>34</v>
      </c>
      <c r="J6782" s="1">
        <v>44888</v>
      </c>
      <c r="K6782" t="s">
        <v>34114</v>
      </c>
      <c r="L6782" t="s">
        <v>34115</v>
      </c>
      <c r="M6782" t="s">
        <v>34116</v>
      </c>
      <c r="N6782" t="s">
        <v>34117</v>
      </c>
      <c r="O6782" t="s">
        <v>43</v>
      </c>
      <c r="P6782" t="s">
        <v>204</v>
      </c>
      <c r="Q6782" t="s">
        <v>204</v>
      </c>
      <c r="R6782" t="s">
        <v>49</v>
      </c>
      <c r="T6782" t="s">
        <v>40</v>
      </c>
      <c r="U6782" t="s">
        <v>50</v>
      </c>
      <c r="V6782">
        <v>1</v>
      </c>
      <c r="W6782">
        <v>1</v>
      </c>
      <c r="X6782" t="s">
        <v>494</v>
      </c>
      <c r="Y6782" t="s">
        <v>36</v>
      </c>
      <c r="Z6782" t="s">
        <v>42</v>
      </c>
      <c r="AA6782" t="s">
        <v>34118</v>
      </c>
      <c r="AB6782">
        <v>21422</v>
      </c>
      <c r="AC6782" s="1">
        <v>44887</v>
      </c>
      <c r="AD6782" t="s">
        <v>44</v>
      </c>
      <c r="AE6782" t="s">
        <v>65</v>
      </c>
      <c r="AF6782">
        <v>1</v>
      </c>
      <c r="AG6782" t="s">
        <v>46</v>
      </c>
      <c r="AH6782" s="1">
        <v>44888</v>
      </c>
      <c r="AJ6782" t="s">
        <v>34119</v>
      </c>
      <c r="AK6782">
        <f>Tabla_Consulta_desde_TMS8[[#This Row],[idpedido]]</f>
        <v>464155</v>
      </c>
    </row>
    <row r="6783" spans="1:37" x14ac:dyDescent="0.25">
      <c r="A6783" t="str">
        <f>Tabla_Consulta_desde_TMS8[[#This Row],[Nro_Referencia]]</f>
        <v>413829979</v>
      </c>
      <c r="B6783">
        <v>464156</v>
      </c>
      <c r="C6783" t="s">
        <v>34120</v>
      </c>
      <c r="D6783" t="s">
        <v>493</v>
      </c>
      <c r="E6783" t="s">
        <v>47</v>
      </c>
      <c r="F6783" t="s">
        <v>33</v>
      </c>
      <c r="G6783" t="s">
        <v>34121</v>
      </c>
      <c r="H6783" s="1">
        <v>44886</v>
      </c>
      <c r="I6783" t="s">
        <v>34</v>
      </c>
      <c r="J6783" s="1">
        <v>44887</v>
      </c>
      <c r="K6783" t="s">
        <v>34122</v>
      </c>
      <c r="L6783" t="s">
        <v>34123</v>
      </c>
      <c r="M6783" t="s">
        <v>34124</v>
      </c>
      <c r="N6783" t="s">
        <v>34125</v>
      </c>
      <c r="O6783" t="s">
        <v>43</v>
      </c>
      <c r="P6783" t="s">
        <v>434</v>
      </c>
      <c r="Q6783" t="s">
        <v>434</v>
      </c>
      <c r="R6783" t="s">
        <v>69</v>
      </c>
      <c r="T6783" t="s">
        <v>40</v>
      </c>
      <c r="U6783" t="s">
        <v>50</v>
      </c>
      <c r="V6783">
        <v>1</v>
      </c>
      <c r="W6783">
        <v>1</v>
      </c>
      <c r="X6783" t="s">
        <v>494</v>
      </c>
      <c r="Y6783" t="s">
        <v>36</v>
      </c>
      <c r="Z6783" t="s">
        <v>42</v>
      </c>
      <c r="AA6783" t="s">
        <v>34126</v>
      </c>
      <c r="AB6783">
        <v>21422</v>
      </c>
      <c r="AC6783" s="1">
        <v>44887</v>
      </c>
      <c r="AD6783" t="s">
        <v>44</v>
      </c>
      <c r="AE6783" t="s">
        <v>65</v>
      </c>
      <c r="AF6783">
        <v>0</v>
      </c>
      <c r="AG6783" t="s">
        <v>46</v>
      </c>
      <c r="AH6783" s="1">
        <v>44887</v>
      </c>
      <c r="AJ6783" t="s">
        <v>34127</v>
      </c>
      <c r="AK6783">
        <f>Tabla_Consulta_desde_TMS8[[#This Row],[idpedido]]</f>
        <v>464156</v>
      </c>
    </row>
    <row r="6784" spans="1:37" x14ac:dyDescent="0.25">
      <c r="A6784" t="str">
        <f>Tabla_Consulta_desde_TMS8[[#This Row],[Nro_Referencia]]</f>
        <v>413830003</v>
      </c>
      <c r="B6784">
        <v>464157</v>
      </c>
      <c r="C6784" t="s">
        <v>34128</v>
      </c>
      <c r="D6784" t="s">
        <v>493</v>
      </c>
      <c r="E6784" t="s">
        <v>47</v>
      </c>
      <c r="F6784" t="s">
        <v>33</v>
      </c>
      <c r="G6784" t="s">
        <v>34129</v>
      </c>
      <c r="H6784" s="1">
        <v>44886</v>
      </c>
      <c r="I6784" t="s">
        <v>34</v>
      </c>
      <c r="J6784" s="1">
        <v>44887</v>
      </c>
      <c r="K6784" t="s">
        <v>6147</v>
      </c>
      <c r="L6784" t="s">
        <v>34130</v>
      </c>
      <c r="M6784" t="s">
        <v>6149</v>
      </c>
      <c r="N6784" t="s">
        <v>34131</v>
      </c>
      <c r="O6784" t="s">
        <v>43</v>
      </c>
      <c r="P6784" t="s">
        <v>434</v>
      </c>
      <c r="Q6784" t="s">
        <v>434</v>
      </c>
      <c r="R6784" t="s">
        <v>69</v>
      </c>
      <c r="T6784" t="s">
        <v>40</v>
      </c>
      <c r="U6784" t="s">
        <v>50</v>
      </c>
      <c r="V6784">
        <v>1</v>
      </c>
      <c r="W6784">
        <v>1</v>
      </c>
      <c r="X6784" t="s">
        <v>494</v>
      </c>
      <c r="Y6784" t="s">
        <v>36</v>
      </c>
      <c r="Z6784" t="s">
        <v>42</v>
      </c>
      <c r="AA6784" t="s">
        <v>34132</v>
      </c>
      <c r="AB6784">
        <v>21422</v>
      </c>
      <c r="AC6784" s="1">
        <v>44887</v>
      </c>
      <c r="AD6784" t="s">
        <v>44</v>
      </c>
      <c r="AE6784" t="s">
        <v>65</v>
      </c>
      <c r="AF6784">
        <v>0</v>
      </c>
      <c r="AG6784" t="s">
        <v>46</v>
      </c>
      <c r="AH6784" s="1">
        <v>44887</v>
      </c>
      <c r="AJ6784" t="s">
        <v>34133</v>
      </c>
      <c r="AK6784">
        <f>Tabla_Consulta_desde_TMS8[[#This Row],[idpedido]]</f>
        <v>464157</v>
      </c>
    </row>
    <row r="6785" spans="1:37" x14ac:dyDescent="0.25">
      <c r="A6785" t="str">
        <f>Tabla_Consulta_desde_TMS8[[#This Row],[Nro_Referencia]]</f>
        <v>413830005</v>
      </c>
      <c r="B6785">
        <v>464158</v>
      </c>
      <c r="C6785" t="s">
        <v>34134</v>
      </c>
      <c r="D6785" t="s">
        <v>493</v>
      </c>
      <c r="E6785" t="s">
        <v>47</v>
      </c>
      <c r="F6785" t="s">
        <v>33</v>
      </c>
      <c r="G6785" t="s">
        <v>34135</v>
      </c>
      <c r="H6785" s="1">
        <v>44886</v>
      </c>
      <c r="I6785" t="s">
        <v>34</v>
      </c>
      <c r="J6785" s="1">
        <v>44887</v>
      </c>
      <c r="K6785" t="s">
        <v>6147</v>
      </c>
      <c r="L6785" t="s">
        <v>34136</v>
      </c>
      <c r="M6785" t="s">
        <v>6149</v>
      </c>
      <c r="N6785" t="s">
        <v>6150</v>
      </c>
      <c r="O6785" t="s">
        <v>43</v>
      </c>
      <c r="P6785" t="s">
        <v>434</v>
      </c>
      <c r="Q6785" t="s">
        <v>434</v>
      </c>
      <c r="R6785" t="s">
        <v>69</v>
      </c>
      <c r="T6785" t="s">
        <v>40</v>
      </c>
      <c r="U6785" t="s">
        <v>50</v>
      </c>
      <c r="V6785">
        <v>1</v>
      </c>
      <c r="W6785">
        <v>1</v>
      </c>
      <c r="X6785" t="s">
        <v>494</v>
      </c>
      <c r="Y6785" t="s">
        <v>36</v>
      </c>
      <c r="Z6785" t="s">
        <v>42</v>
      </c>
      <c r="AA6785" t="s">
        <v>34137</v>
      </c>
      <c r="AB6785">
        <v>21422</v>
      </c>
      <c r="AC6785" s="1">
        <v>44887</v>
      </c>
      <c r="AD6785" t="s">
        <v>44</v>
      </c>
      <c r="AE6785" t="s">
        <v>65</v>
      </c>
      <c r="AF6785">
        <v>0</v>
      </c>
      <c r="AG6785" t="s">
        <v>46</v>
      </c>
      <c r="AH6785" s="1">
        <v>44887</v>
      </c>
      <c r="AJ6785" t="s">
        <v>34138</v>
      </c>
      <c r="AK6785">
        <f>Tabla_Consulta_desde_TMS8[[#This Row],[idpedido]]</f>
        <v>464158</v>
      </c>
    </row>
    <row r="6786" spans="1:37" x14ac:dyDescent="0.25">
      <c r="A6786" t="str">
        <f>Tabla_Consulta_desde_TMS8[[#This Row],[Nro_Referencia]]</f>
        <v>413830019</v>
      </c>
      <c r="B6786">
        <v>464159</v>
      </c>
      <c r="C6786" t="s">
        <v>34139</v>
      </c>
      <c r="D6786" t="s">
        <v>493</v>
      </c>
      <c r="E6786" t="s">
        <v>47</v>
      </c>
      <c r="F6786" t="s">
        <v>33</v>
      </c>
      <c r="G6786" t="s">
        <v>34140</v>
      </c>
      <c r="H6786" s="1">
        <v>44886</v>
      </c>
      <c r="I6786" t="s">
        <v>34</v>
      </c>
      <c r="J6786" s="1">
        <v>44888</v>
      </c>
      <c r="K6786" t="s">
        <v>34141</v>
      </c>
      <c r="L6786" t="s">
        <v>34142</v>
      </c>
      <c r="M6786" t="s">
        <v>34143</v>
      </c>
      <c r="N6786" t="s">
        <v>34144</v>
      </c>
      <c r="O6786" t="s">
        <v>43</v>
      </c>
      <c r="P6786" t="s">
        <v>109</v>
      </c>
      <c r="Q6786" t="s">
        <v>109</v>
      </c>
      <c r="R6786" t="s">
        <v>110</v>
      </c>
      <c r="T6786" t="s">
        <v>111</v>
      </c>
      <c r="U6786" t="s">
        <v>50</v>
      </c>
      <c r="V6786">
        <v>1</v>
      </c>
      <c r="W6786">
        <v>1</v>
      </c>
      <c r="X6786" t="s">
        <v>494</v>
      </c>
      <c r="Y6786" t="s">
        <v>36</v>
      </c>
      <c r="Z6786" t="s">
        <v>42</v>
      </c>
      <c r="AA6786" t="s">
        <v>34145</v>
      </c>
      <c r="AB6786">
        <v>21479</v>
      </c>
      <c r="AC6786" s="1">
        <v>44888</v>
      </c>
      <c r="AD6786" t="s">
        <v>97</v>
      </c>
      <c r="AE6786" t="s">
        <v>112</v>
      </c>
      <c r="AF6786">
        <v>1</v>
      </c>
      <c r="AG6786" t="s">
        <v>46</v>
      </c>
      <c r="AH6786" s="1">
        <v>44888</v>
      </c>
      <c r="AK6786">
        <f>Tabla_Consulta_desde_TMS8[[#This Row],[idpedido]]</f>
        <v>464159</v>
      </c>
    </row>
    <row r="6787" spans="1:37" x14ac:dyDescent="0.25">
      <c r="A6787" t="str">
        <f>Tabla_Consulta_desde_TMS8[[#This Row],[Nro_Referencia]]</f>
        <v>413830028</v>
      </c>
      <c r="B6787">
        <v>464160</v>
      </c>
      <c r="C6787" t="s">
        <v>34146</v>
      </c>
      <c r="D6787" t="s">
        <v>493</v>
      </c>
      <c r="E6787" t="s">
        <v>47</v>
      </c>
      <c r="F6787" t="s">
        <v>33</v>
      </c>
      <c r="G6787" t="s">
        <v>34147</v>
      </c>
      <c r="H6787" s="1">
        <v>44886</v>
      </c>
      <c r="I6787" t="s">
        <v>34</v>
      </c>
      <c r="J6787" s="1">
        <v>44887</v>
      </c>
      <c r="K6787" t="s">
        <v>34148</v>
      </c>
      <c r="L6787" t="s">
        <v>34149</v>
      </c>
      <c r="M6787" t="s">
        <v>34150</v>
      </c>
      <c r="N6787" t="s">
        <v>34151</v>
      </c>
      <c r="O6787" t="s">
        <v>43</v>
      </c>
      <c r="P6787" t="s">
        <v>38</v>
      </c>
      <c r="Q6787" t="s">
        <v>38</v>
      </c>
      <c r="R6787" t="s">
        <v>39</v>
      </c>
      <c r="T6787" t="s">
        <v>461</v>
      </c>
      <c r="U6787" t="s">
        <v>41</v>
      </c>
      <c r="V6787">
        <v>1</v>
      </c>
      <c r="W6787">
        <v>1</v>
      </c>
      <c r="X6787" t="s">
        <v>494</v>
      </c>
      <c r="Y6787" t="s">
        <v>36</v>
      </c>
      <c r="Z6787" t="s">
        <v>42</v>
      </c>
      <c r="AA6787" t="s">
        <v>34152</v>
      </c>
      <c r="AB6787">
        <v>21451</v>
      </c>
      <c r="AC6787" s="1">
        <v>44887</v>
      </c>
      <c r="AD6787" t="s">
        <v>461</v>
      </c>
      <c r="AE6787" t="s">
        <v>462</v>
      </c>
      <c r="AF6787">
        <v>0</v>
      </c>
      <c r="AG6787" t="s">
        <v>46</v>
      </c>
      <c r="AH6787" s="1">
        <v>44887</v>
      </c>
      <c r="AK6787">
        <f>Tabla_Consulta_desde_TMS8[[#This Row],[idpedido]]</f>
        <v>464160</v>
      </c>
    </row>
    <row r="6788" spans="1:37" x14ac:dyDescent="0.25">
      <c r="A6788" t="str">
        <f>Tabla_Consulta_desde_TMS8[[#This Row],[Nro_Referencia]]</f>
        <v>413830029</v>
      </c>
      <c r="B6788">
        <v>464161</v>
      </c>
      <c r="C6788" t="s">
        <v>34153</v>
      </c>
      <c r="D6788" t="s">
        <v>493</v>
      </c>
      <c r="E6788" t="s">
        <v>47</v>
      </c>
      <c r="F6788" t="s">
        <v>33</v>
      </c>
      <c r="G6788" t="s">
        <v>34154</v>
      </c>
      <c r="H6788" s="1">
        <v>44886</v>
      </c>
      <c r="I6788" t="s">
        <v>34</v>
      </c>
      <c r="J6788" s="1">
        <v>44887</v>
      </c>
      <c r="K6788" t="s">
        <v>34155</v>
      </c>
      <c r="L6788" t="s">
        <v>34156</v>
      </c>
      <c r="M6788" t="s">
        <v>34157</v>
      </c>
      <c r="N6788" t="s">
        <v>34158</v>
      </c>
      <c r="O6788" t="s">
        <v>43</v>
      </c>
      <c r="P6788" t="s">
        <v>415</v>
      </c>
      <c r="Q6788" t="s">
        <v>415</v>
      </c>
      <c r="R6788" t="s">
        <v>49</v>
      </c>
      <c r="T6788" t="s">
        <v>40</v>
      </c>
      <c r="U6788" t="s">
        <v>50</v>
      </c>
      <c r="V6788">
        <v>1</v>
      </c>
      <c r="W6788">
        <v>1</v>
      </c>
      <c r="X6788" t="s">
        <v>494</v>
      </c>
      <c r="Y6788" t="s">
        <v>36</v>
      </c>
      <c r="Z6788" t="s">
        <v>42</v>
      </c>
      <c r="AA6788" t="s">
        <v>34159</v>
      </c>
      <c r="AB6788">
        <v>21422</v>
      </c>
      <c r="AC6788" s="1">
        <v>44887</v>
      </c>
      <c r="AD6788" t="s">
        <v>44</v>
      </c>
      <c r="AE6788" t="s">
        <v>65</v>
      </c>
      <c r="AF6788">
        <v>0</v>
      </c>
      <c r="AG6788" t="s">
        <v>46</v>
      </c>
      <c r="AH6788" s="1">
        <v>44887</v>
      </c>
      <c r="AJ6788" t="s">
        <v>34160</v>
      </c>
      <c r="AK6788">
        <f>Tabla_Consulta_desde_TMS8[[#This Row],[idpedido]]</f>
        <v>464161</v>
      </c>
    </row>
    <row r="6789" spans="1:37" x14ac:dyDescent="0.25">
      <c r="A6789" t="str">
        <f>Tabla_Consulta_desde_TMS8[[#This Row],[Nro_Referencia]]</f>
        <v>WS413790180</v>
      </c>
      <c r="B6789">
        <v>464162</v>
      </c>
      <c r="C6789" t="s">
        <v>34161</v>
      </c>
      <c r="D6789" t="s">
        <v>493</v>
      </c>
      <c r="E6789" t="s">
        <v>47</v>
      </c>
      <c r="F6789" t="s">
        <v>33</v>
      </c>
      <c r="G6789" t="s">
        <v>34162</v>
      </c>
      <c r="H6789" s="1">
        <v>44886</v>
      </c>
      <c r="I6789" t="s">
        <v>34</v>
      </c>
      <c r="J6789" s="1">
        <v>44887</v>
      </c>
      <c r="K6789" t="s">
        <v>34163</v>
      </c>
      <c r="L6789" t="s">
        <v>34164</v>
      </c>
      <c r="M6789" t="s">
        <v>34165</v>
      </c>
      <c r="N6789" t="s">
        <v>34166</v>
      </c>
      <c r="O6789" t="s">
        <v>43</v>
      </c>
      <c r="P6789" t="s">
        <v>38</v>
      </c>
      <c r="Q6789" t="s">
        <v>38</v>
      </c>
      <c r="R6789" t="s">
        <v>39</v>
      </c>
      <c r="U6789" t="s">
        <v>41</v>
      </c>
      <c r="V6789">
        <v>1</v>
      </c>
      <c r="W6789">
        <v>1</v>
      </c>
      <c r="X6789" t="s">
        <v>494</v>
      </c>
      <c r="Y6789" t="s">
        <v>36</v>
      </c>
      <c r="Z6789" t="s">
        <v>42</v>
      </c>
      <c r="AA6789" t="s">
        <v>34167</v>
      </c>
      <c r="AB6789">
        <v>21439</v>
      </c>
      <c r="AC6789" s="1">
        <v>44887</v>
      </c>
      <c r="AD6789" t="s">
        <v>97</v>
      </c>
      <c r="AE6789" t="s">
        <v>481</v>
      </c>
      <c r="AF6789">
        <v>0</v>
      </c>
      <c r="AG6789" t="s">
        <v>46</v>
      </c>
      <c r="AH6789" s="1">
        <v>44887</v>
      </c>
      <c r="AK6789">
        <f>Tabla_Consulta_desde_TMS8[[#This Row],[idpedido]]</f>
        <v>464162</v>
      </c>
    </row>
    <row r="6790" spans="1:37" x14ac:dyDescent="0.25">
      <c r="A6790" t="str">
        <f>Tabla_Consulta_desde_TMS8[[#This Row],[Nro_Referencia]]</f>
        <v>WS413810471</v>
      </c>
      <c r="B6790">
        <v>464163</v>
      </c>
      <c r="C6790" t="s">
        <v>34168</v>
      </c>
      <c r="D6790" t="s">
        <v>493</v>
      </c>
      <c r="E6790" t="s">
        <v>47</v>
      </c>
      <c r="F6790" t="s">
        <v>33</v>
      </c>
      <c r="G6790" t="s">
        <v>34169</v>
      </c>
      <c r="H6790" s="1">
        <v>44886</v>
      </c>
      <c r="I6790" t="s">
        <v>34</v>
      </c>
      <c r="J6790" s="1">
        <v>44887</v>
      </c>
      <c r="K6790" t="s">
        <v>34170</v>
      </c>
      <c r="L6790" t="s">
        <v>34171</v>
      </c>
      <c r="M6790" t="s">
        <v>34172</v>
      </c>
      <c r="N6790" t="s">
        <v>34173</v>
      </c>
      <c r="O6790" t="s">
        <v>43</v>
      </c>
      <c r="P6790" t="s">
        <v>38</v>
      </c>
      <c r="Q6790" t="s">
        <v>38</v>
      </c>
      <c r="R6790" t="s">
        <v>39</v>
      </c>
      <c r="U6790" t="s">
        <v>41</v>
      </c>
      <c r="V6790">
        <v>1</v>
      </c>
      <c r="W6790">
        <v>1</v>
      </c>
      <c r="X6790" t="s">
        <v>494</v>
      </c>
      <c r="Y6790" t="s">
        <v>36</v>
      </c>
      <c r="Z6790" t="s">
        <v>42</v>
      </c>
      <c r="AA6790" t="s">
        <v>34174</v>
      </c>
      <c r="AB6790">
        <v>21439</v>
      </c>
      <c r="AC6790" s="1">
        <v>44887</v>
      </c>
      <c r="AD6790" t="s">
        <v>97</v>
      </c>
      <c r="AE6790" t="s">
        <v>481</v>
      </c>
      <c r="AF6790">
        <v>0</v>
      </c>
      <c r="AG6790" t="s">
        <v>46</v>
      </c>
      <c r="AH6790" s="1">
        <v>44887</v>
      </c>
      <c r="AK6790">
        <f>Tabla_Consulta_desde_TMS8[[#This Row],[idpedido]]</f>
        <v>464163</v>
      </c>
    </row>
    <row r="6791" spans="1:37" x14ac:dyDescent="0.25">
      <c r="A6791" t="str">
        <f>Tabla_Consulta_desde_TMS8[[#This Row],[Nro_Referencia]]</f>
        <v>WS413829862</v>
      </c>
      <c r="B6791">
        <v>464164</v>
      </c>
      <c r="C6791" t="s">
        <v>34175</v>
      </c>
      <c r="D6791" t="s">
        <v>493</v>
      </c>
      <c r="E6791" t="s">
        <v>47</v>
      </c>
      <c r="F6791" t="s">
        <v>33</v>
      </c>
      <c r="G6791" t="s">
        <v>34176</v>
      </c>
      <c r="H6791" s="1">
        <v>44886</v>
      </c>
      <c r="I6791" t="s">
        <v>34</v>
      </c>
      <c r="J6791" s="1">
        <v>44887</v>
      </c>
      <c r="K6791" t="s">
        <v>34177</v>
      </c>
      <c r="L6791" t="s">
        <v>34178</v>
      </c>
      <c r="M6791" t="s">
        <v>34179</v>
      </c>
      <c r="N6791" t="s">
        <v>34180</v>
      </c>
      <c r="O6791" t="s">
        <v>43</v>
      </c>
      <c r="P6791" t="s">
        <v>38</v>
      </c>
      <c r="Q6791" t="s">
        <v>38</v>
      </c>
      <c r="R6791" t="s">
        <v>39</v>
      </c>
      <c r="T6791" t="s">
        <v>103</v>
      </c>
      <c r="U6791" t="s">
        <v>41</v>
      </c>
      <c r="V6791">
        <v>1</v>
      </c>
      <c r="W6791">
        <v>1</v>
      </c>
      <c r="X6791" t="s">
        <v>494</v>
      </c>
      <c r="Y6791" t="s">
        <v>36</v>
      </c>
      <c r="Z6791" t="s">
        <v>42</v>
      </c>
      <c r="AA6791" t="s">
        <v>34181</v>
      </c>
      <c r="AB6791">
        <v>21434</v>
      </c>
      <c r="AC6791" s="1">
        <v>44887</v>
      </c>
      <c r="AD6791" t="s">
        <v>97</v>
      </c>
      <c r="AE6791" t="s">
        <v>430</v>
      </c>
      <c r="AF6791">
        <v>0</v>
      </c>
      <c r="AG6791" t="s">
        <v>46</v>
      </c>
      <c r="AH6791" s="1">
        <v>44887</v>
      </c>
      <c r="AK6791">
        <f>Tabla_Consulta_desde_TMS8[[#This Row],[idpedido]]</f>
        <v>464164</v>
      </c>
    </row>
    <row r="6792" spans="1:37" x14ac:dyDescent="0.25">
      <c r="A6792" t="str">
        <f>Tabla_Consulta_desde_TMS8[[#This Row],[Nro_Referencia]]</f>
        <v>413790199</v>
      </c>
      <c r="B6792">
        <v>464165</v>
      </c>
      <c r="C6792" t="s">
        <v>34182</v>
      </c>
      <c r="D6792" t="s">
        <v>493</v>
      </c>
      <c r="E6792" t="s">
        <v>47</v>
      </c>
      <c r="F6792" t="s">
        <v>501</v>
      </c>
      <c r="G6792" t="s">
        <v>34183</v>
      </c>
      <c r="H6792" s="1">
        <v>44886</v>
      </c>
      <c r="I6792" t="s">
        <v>470</v>
      </c>
      <c r="J6792" s="1">
        <v>44895</v>
      </c>
      <c r="K6792" t="s">
        <v>34184</v>
      </c>
      <c r="L6792" t="s">
        <v>522</v>
      </c>
      <c r="M6792" t="s">
        <v>34185</v>
      </c>
      <c r="N6792" t="s">
        <v>34186</v>
      </c>
      <c r="O6792" t="s">
        <v>43</v>
      </c>
      <c r="P6792" t="s">
        <v>404</v>
      </c>
      <c r="Q6792" t="s">
        <v>404</v>
      </c>
      <c r="R6792" t="s">
        <v>404</v>
      </c>
      <c r="T6792" t="s">
        <v>40</v>
      </c>
      <c r="U6792" t="s">
        <v>50</v>
      </c>
      <c r="V6792">
        <v>1</v>
      </c>
      <c r="W6792">
        <v>1</v>
      </c>
      <c r="X6792" t="s">
        <v>494</v>
      </c>
      <c r="Y6792" t="s">
        <v>36</v>
      </c>
      <c r="Z6792" t="s">
        <v>42</v>
      </c>
      <c r="AA6792" t="s">
        <v>502</v>
      </c>
      <c r="AB6792">
        <v>21422</v>
      </c>
      <c r="AC6792" s="1">
        <v>44887</v>
      </c>
      <c r="AD6792" t="s">
        <v>44</v>
      </c>
      <c r="AE6792" t="s">
        <v>65</v>
      </c>
      <c r="AF6792">
        <v>2</v>
      </c>
      <c r="AG6792" t="s">
        <v>52</v>
      </c>
      <c r="AH6792" s="1">
        <v>44893</v>
      </c>
      <c r="AJ6792" t="s">
        <v>34187</v>
      </c>
      <c r="AK6792">
        <f>Tabla_Consulta_desde_TMS8[[#This Row],[idpedido]]</f>
        <v>464165</v>
      </c>
    </row>
    <row r="6793" spans="1:37" x14ac:dyDescent="0.25">
      <c r="A6793" t="str">
        <f>Tabla_Consulta_desde_TMS8[[#This Row],[Nro_Referencia]]</f>
        <v>413790288</v>
      </c>
      <c r="B6793">
        <v>464166</v>
      </c>
      <c r="C6793" t="s">
        <v>34188</v>
      </c>
      <c r="D6793" t="s">
        <v>493</v>
      </c>
      <c r="E6793" t="s">
        <v>47</v>
      </c>
      <c r="F6793" t="s">
        <v>33</v>
      </c>
      <c r="G6793" t="s">
        <v>34189</v>
      </c>
      <c r="H6793" s="1">
        <v>44886</v>
      </c>
      <c r="I6793" t="s">
        <v>34</v>
      </c>
      <c r="J6793" s="1">
        <v>44887</v>
      </c>
      <c r="K6793" t="s">
        <v>34190</v>
      </c>
      <c r="L6793" t="s">
        <v>34191</v>
      </c>
      <c r="M6793" t="s">
        <v>34192</v>
      </c>
      <c r="N6793" t="s">
        <v>34193</v>
      </c>
      <c r="O6793" t="s">
        <v>43</v>
      </c>
      <c r="P6793" t="s">
        <v>38</v>
      </c>
      <c r="Q6793" t="s">
        <v>38</v>
      </c>
      <c r="R6793" t="s">
        <v>39</v>
      </c>
      <c r="U6793" t="s">
        <v>41</v>
      </c>
      <c r="V6793">
        <v>1</v>
      </c>
      <c r="W6793">
        <v>1</v>
      </c>
      <c r="X6793" t="s">
        <v>494</v>
      </c>
      <c r="Y6793" t="s">
        <v>36</v>
      </c>
      <c r="Z6793" t="s">
        <v>42</v>
      </c>
      <c r="AA6793" t="s">
        <v>34194</v>
      </c>
      <c r="AB6793">
        <v>21441</v>
      </c>
      <c r="AC6793" s="1">
        <v>44887</v>
      </c>
      <c r="AD6793" t="s">
        <v>97</v>
      </c>
      <c r="AE6793" t="s">
        <v>98</v>
      </c>
      <c r="AF6793">
        <v>0</v>
      </c>
      <c r="AG6793" t="s">
        <v>46</v>
      </c>
      <c r="AH6793" s="1">
        <v>44887</v>
      </c>
      <c r="AK6793">
        <f>Tabla_Consulta_desde_TMS8[[#This Row],[idpedido]]</f>
        <v>464166</v>
      </c>
    </row>
    <row r="6794" spans="1:37" x14ac:dyDescent="0.25">
      <c r="A6794" t="str">
        <f>Tabla_Consulta_desde_TMS8[[#This Row],[Nro_Referencia]]</f>
        <v>413790289</v>
      </c>
      <c r="B6794">
        <v>464167</v>
      </c>
      <c r="C6794" t="s">
        <v>34195</v>
      </c>
      <c r="D6794" t="s">
        <v>493</v>
      </c>
      <c r="E6794" t="s">
        <v>47</v>
      </c>
      <c r="F6794" t="s">
        <v>33</v>
      </c>
      <c r="G6794" t="s">
        <v>34196</v>
      </c>
      <c r="H6794" s="1">
        <v>44886</v>
      </c>
      <c r="I6794" t="s">
        <v>34</v>
      </c>
      <c r="J6794" s="1">
        <v>44887</v>
      </c>
      <c r="K6794" t="s">
        <v>34197</v>
      </c>
      <c r="L6794" t="s">
        <v>34198</v>
      </c>
      <c r="M6794" t="s">
        <v>34199</v>
      </c>
      <c r="N6794" t="s">
        <v>34200</v>
      </c>
      <c r="O6794" t="s">
        <v>43</v>
      </c>
      <c r="P6794" t="s">
        <v>109</v>
      </c>
      <c r="Q6794" t="s">
        <v>109</v>
      </c>
      <c r="R6794" t="s">
        <v>110</v>
      </c>
      <c r="T6794" t="s">
        <v>111</v>
      </c>
      <c r="U6794" t="s">
        <v>50</v>
      </c>
      <c r="V6794">
        <v>1</v>
      </c>
      <c r="W6794">
        <v>1</v>
      </c>
      <c r="X6794" t="s">
        <v>494</v>
      </c>
      <c r="Y6794" t="s">
        <v>36</v>
      </c>
      <c r="Z6794" t="s">
        <v>42</v>
      </c>
      <c r="AA6794" t="s">
        <v>34201</v>
      </c>
      <c r="AB6794">
        <v>21442</v>
      </c>
      <c r="AC6794" s="1">
        <v>44887</v>
      </c>
      <c r="AD6794" t="s">
        <v>97</v>
      </c>
      <c r="AE6794" t="s">
        <v>112</v>
      </c>
      <c r="AF6794">
        <v>0</v>
      </c>
      <c r="AG6794" t="s">
        <v>46</v>
      </c>
      <c r="AH6794" s="1">
        <v>44887</v>
      </c>
      <c r="AK6794">
        <f>Tabla_Consulta_desde_TMS8[[#This Row],[idpedido]]</f>
        <v>464167</v>
      </c>
    </row>
    <row r="6795" spans="1:37" x14ac:dyDescent="0.25">
      <c r="A6795" t="str">
        <f>Tabla_Consulta_desde_TMS8[[#This Row],[Nro_Referencia]]</f>
        <v>413790319</v>
      </c>
      <c r="B6795">
        <v>464168</v>
      </c>
      <c r="C6795" t="s">
        <v>34202</v>
      </c>
      <c r="D6795" t="s">
        <v>493</v>
      </c>
      <c r="E6795" t="s">
        <v>47</v>
      </c>
      <c r="F6795" t="s">
        <v>33</v>
      </c>
      <c r="G6795" t="s">
        <v>34203</v>
      </c>
      <c r="H6795" s="1">
        <v>44886</v>
      </c>
      <c r="I6795" t="s">
        <v>34</v>
      </c>
      <c r="J6795" s="1">
        <v>44888</v>
      </c>
      <c r="K6795" t="s">
        <v>34204</v>
      </c>
      <c r="L6795" t="s">
        <v>34205</v>
      </c>
      <c r="M6795" t="s">
        <v>34206</v>
      </c>
      <c r="N6795" t="s">
        <v>34207</v>
      </c>
      <c r="O6795" t="s">
        <v>43</v>
      </c>
      <c r="P6795" t="s">
        <v>38</v>
      </c>
      <c r="Q6795" t="s">
        <v>38</v>
      </c>
      <c r="R6795" t="s">
        <v>39</v>
      </c>
      <c r="T6795" t="s">
        <v>292</v>
      </c>
      <c r="U6795" t="s">
        <v>41</v>
      </c>
      <c r="V6795">
        <v>1</v>
      </c>
      <c r="W6795">
        <v>1</v>
      </c>
      <c r="X6795" t="s">
        <v>494</v>
      </c>
      <c r="Y6795" t="s">
        <v>36</v>
      </c>
      <c r="Z6795" t="s">
        <v>42</v>
      </c>
      <c r="AA6795" t="s">
        <v>34208</v>
      </c>
      <c r="AB6795">
        <v>21494</v>
      </c>
      <c r="AC6795" s="1">
        <v>44888</v>
      </c>
      <c r="AD6795" t="s">
        <v>292</v>
      </c>
      <c r="AE6795" t="s">
        <v>556</v>
      </c>
      <c r="AF6795">
        <v>1</v>
      </c>
      <c r="AG6795" t="s">
        <v>46</v>
      </c>
      <c r="AH6795" s="1">
        <v>44888</v>
      </c>
      <c r="AK6795">
        <f>Tabla_Consulta_desde_TMS8[[#This Row],[idpedido]]</f>
        <v>464168</v>
      </c>
    </row>
    <row r="6796" spans="1:37" x14ac:dyDescent="0.25">
      <c r="A6796" t="str">
        <f>Tabla_Consulta_desde_TMS8[[#This Row],[Nro_Referencia]]</f>
        <v>413819989</v>
      </c>
      <c r="B6796">
        <v>464085</v>
      </c>
      <c r="C6796" t="s">
        <v>34209</v>
      </c>
      <c r="D6796" t="s">
        <v>493</v>
      </c>
      <c r="E6796" t="s">
        <v>47</v>
      </c>
      <c r="F6796" t="s">
        <v>33</v>
      </c>
      <c r="G6796" t="s">
        <v>34210</v>
      </c>
      <c r="H6796" s="1">
        <v>44886</v>
      </c>
      <c r="I6796" t="s">
        <v>34</v>
      </c>
      <c r="J6796" s="1">
        <v>44888</v>
      </c>
      <c r="K6796" t="s">
        <v>34211</v>
      </c>
      <c r="L6796" t="s">
        <v>34212</v>
      </c>
      <c r="M6796" t="s">
        <v>34213</v>
      </c>
      <c r="N6796" t="s">
        <v>34214</v>
      </c>
      <c r="O6796" t="s">
        <v>43</v>
      </c>
      <c r="P6796" t="s">
        <v>38</v>
      </c>
      <c r="Q6796" t="s">
        <v>38</v>
      </c>
      <c r="R6796" t="s">
        <v>39</v>
      </c>
      <c r="T6796" t="s">
        <v>25303</v>
      </c>
      <c r="U6796" t="s">
        <v>41</v>
      </c>
      <c r="V6796">
        <v>1</v>
      </c>
      <c r="W6796">
        <v>1</v>
      </c>
      <c r="X6796" t="s">
        <v>494</v>
      </c>
      <c r="Y6796" t="s">
        <v>36</v>
      </c>
      <c r="Z6796" t="s">
        <v>42</v>
      </c>
      <c r="AA6796" t="s">
        <v>34215</v>
      </c>
      <c r="AB6796">
        <v>21459</v>
      </c>
      <c r="AC6796" s="1">
        <v>44887</v>
      </c>
      <c r="AD6796" t="s">
        <v>25303</v>
      </c>
      <c r="AE6796" t="s">
        <v>25305</v>
      </c>
      <c r="AF6796">
        <v>0</v>
      </c>
      <c r="AG6796" t="s">
        <v>46</v>
      </c>
      <c r="AH6796" s="1">
        <v>44888</v>
      </c>
      <c r="AK6796">
        <f>Tabla_Consulta_desde_TMS8[[#This Row],[idpedido]]</f>
        <v>464085</v>
      </c>
    </row>
    <row r="6797" spans="1:37" x14ac:dyDescent="0.25">
      <c r="A6797" t="str">
        <f>Tabla_Consulta_desde_TMS8[[#This Row],[Nro_Referencia]]</f>
        <v>413819990</v>
      </c>
      <c r="B6797">
        <v>464086</v>
      </c>
      <c r="C6797" t="s">
        <v>34216</v>
      </c>
      <c r="D6797" t="s">
        <v>493</v>
      </c>
      <c r="E6797" t="s">
        <v>47</v>
      </c>
      <c r="F6797" t="s">
        <v>33</v>
      </c>
      <c r="G6797" t="s">
        <v>34217</v>
      </c>
      <c r="H6797" s="1">
        <v>44886</v>
      </c>
      <c r="I6797" t="s">
        <v>34</v>
      </c>
      <c r="J6797" s="1">
        <v>44887</v>
      </c>
      <c r="K6797" t="s">
        <v>1786</v>
      </c>
      <c r="L6797" t="s">
        <v>34218</v>
      </c>
      <c r="M6797" t="s">
        <v>33974</v>
      </c>
      <c r="N6797" t="s">
        <v>34219</v>
      </c>
      <c r="O6797" t="s">
        <v>43</v>
      </c>
      <c r="P6797" t="s">
        <v>38</v>
      </c>
      <c r="Q6797" t="s">
        <v>38</v>
      </c>
      <c r="R6797" t="s">
        <v>39</v>
      </c>
      <c r="U6797" t="s">
        <v>41</v>
      </c>
      <c r="V6797">
        <v>1</v>
      </c>
      <c r="W6797">
        <v>1</v>
      </c>
      <c r="X6797" t="s">
        <v>494</v>
      </c>
      <c r="Y6797" t="s">
        <v>36</v>
      </c>
      <c r="Z6797" t="s">
        <v>42</v>
      </c>
      <c r="AA6797" t="s">
        <v>33976</v>
      </c>
      <c r="AB6797">
        <v>21441</v>
      </c>
      <c r="AC6797" s="1">
        <v>44887</v>
      </c>
      <c r="AD6797" t="s">
        <v>97</v>
      </c>
      <c r="AE6797" t="s">
        <v>98</v>
      </c>
      <c r="AF6797">
        <v>0</v>
      </c>
      <c r="AG6797" t="s">
        <v>46</v>
      </c>
      <c r="AH6797" s="1">
        <v>44887</v>
      </c>
      <c r="AK6797">
        <f>Tabla_Consulta_desde_TMS8[[#This Row],[idpedido]]</f>
        <v>464086</v>
      </c>
    </row>
    <row r="6798" spans="1:37" x14ac:dyDescent="0.25">
      <c r="A6798" t="str">
        <f>Tabla_Consulta_desde_TMS8[[#This Row],[Nro_Referencia]]</f>
        <v>413819993</v>
      </c>
      <c r="B6798">
        <v>464087</v>
      </c>
      <c r="C6798" t="s">
        <v>34220</v>
      </c>
      <c r="D6798" t="s">
        <v>493</v>
      </c>
      <c r="E6798" t="s">
        <v>47</v>
      </c>
      <c r="F6798" t="s">
        <v>33</v>
      </c>
      <c r="G6798" t="s">
        <v>34221</v>
      </c>
      <c r="H6798" s="1">
        <v>44886</v>
      </c>
      <c r="I6798" t="s">
        <v>34</v>
      </c>
      <c r="J6798" s="1">
        <v>44888</v>
      </c>
      <c r="K6798" t="s">
        <v>34222</v>
      </c>
      <c r="L6798" t="s">
        <v>34223</v>
      </c>
      <c r="M6798" t="s">
        <v>34224</v>
      </c>
      <c r="N6798" t="s">
        <v>34225</v>
      </c>
      <c r="O6798" t="s">
        <v>43</v>
      </c>
      <c r="P6798" t="s">
        <v>68</v>
      </c>
      <c r="Q6798" t="s">
        <v>68</v>
      </c>
      <c r="R6798" t="s">
        <v>69</v>
      </c>
      <c r="T6798" t="s">
        <v>40</v>
      </c>
      <c r="U6798" t="s">
        <v>71</v>
      </c>
      <c r="V6798">
        <v>1</v>
      </c>
      <c r="W6798">
        <v>1</v>
      </c>
      <c r="X6798" t="s">
        <v>494</v>
      </c>
      <c r="Y6798" t="s">
        <v>36</v>
      </c>
      <c r="Z6798" t="s">
        <v>42</v>
      </c>
      <c r="AA6798" t="s">
        <v>34226</v>
      </c>
      <c r="AB6798">
        <v>21422</v>
      </c>
      <c r="AC6798" s="1">
        <v>44887</v>
      </c>
      <c r="AD6798" t="s">
        <v>44</v>
      </c>
      <c r="AE6798" t="s">
        <v>65</v>
      </c>
      <c r="AF6798">
        <v>1</v>
      </c>
      <c r="AG6798" t="s">
        <v>46</v>
      </c>
      <c r="AH6798" s="1">
        <v>44888</v>
      </c>
      <c r="AJ6798" t="s">
        <v>34227</v>
      </c>
      <c r="AK6798">
        <f>Tabla_Consulta_desde_TMS8[[#This Row],[idpedido]]</f>
        <v>464087</v>
      </c>
    </row>
    <row r="6799" spans="1:37" x14ac:dyDescent="0.25">
      <c r="A6799" t="str">
        <f>Tabla_Consulta_desde_TMS8[[#This Row],[Nro_Referencia]]</f>
        <v>413819998</v>
      </c>
      <c r="B6799">
        <v>464088</v>
      </c>
      <c r="C6799" t="s">
        <v>34228</v>
      </c>
      <c r="D6799" t="s">
        <v>493</v>
      </c>
      <c r="E6799" t="s">
        <v>47</v>
      </c>
      <c r="F6799" t="s">
        <v>33</v>
      </c>
      <c r="G6799" t="s">
        <v>34229</v>
      </c>
      <c r="H6799" s="1">
        <v>44886</v>
      </c>
      <c r="I6799" t="s">
        <v>34</v>
      </c>
      <c r="J6799" s="1">
        <v>44888</v>
      </c>
      <c r="K6799" t="s">
        <v>34230</v>
      </c>
      <c r="L6799" t="s">
        <v>34231</v>
      </c>
      <c r="M6799" t="s">
        <v>34232</v>
      </c>
      <c r="N6799" t="s">
        <v>34233</v>
      </c>
      <c r="O6799" t="s">
        <v>43</v>
      </c>
      <c r="P6799" t="s">
        <v>38</v>
      </c>
      <c r="Q6799" t="s">
        <v>38</v>
      </c>
      <c r="R6799" t="s">
        <v>39</v>
      </c>
      <c r="U6799" t="s">
        <v>41</v>
      </c>
      <c r="V6799">
        <v>1</v>
      </c>
      <c r="W6799">
        <v>1</v>
      </c>
      <c r="X6799" t="s">
        <v>494</v>
      </c>
      <c r="Y6799" t="s">
        <v>36</v>
      </c>
      <c r="Z6799" t="s">
        <v>42</v>
      </c>
      <c r="AA6799" t="s">
        <v>34234</v>
      </c>
      <c r="AB6799">
        <v>21477</v>
      </c>
      <c r="AC6799" s="1">
        <v>44888</v>
      </c>
      <c r="AD6799" t="s">
        <v>97</v>
      </c>
      <c r="AE6799" t="s">
        <v>481</v>
      </c>
      <c r="AF6799">
        <v>0</v>
      </c>
      <c r="AG6799" t="s">
        <v>46</v>
      </c>
      <c r="AH6799" s="1">
        <v>44888</v>
      </c>
      <c r="AK6799">
        <f>Tabla_Consulta_desde_TMS8[[#This Row],[idpedido]]</f>
        <v>464088</v>
      </c>
    </row>
    <row r="6800" spans="1:37" x14ac:dyDescent="0.25">
      <c r="A6800" t="str">
        <f>Tabla_Consulta_desde_TMS8[[#This Row],[Nro_Referencia]]</f>
        <v>413820003</v>
      </c>
      <c r="B6800">
        <v>464089</v>
      </c>
      <c r="C6800" t="s">
        <v>34235</v>
      </c>
      <c r="D6800" t="s">
        <v>493</v>
      </c>
      <c r="E6800" t="s">
        <v>47</v>
      </c>
      <c r="F6800" t="s">
        <v>33</v>
      </c>
      <c r="G6800" t="s">
        <v>34236</v>
      </c>
      <c r="H6800" s="1">
        <v>44886</v>
      </c>
      <c r="I6800" t="s">
        <v>34</v>
      </c>
      <c r="J6800" s="1">
        <v>44890</v>
      </c>
      <c r="K6800" t="s">
        <v>34237</v>
      </c>
      <c r="L6800" t="s">
        <v>34238</v>
      </c>
      <c r="M6800" t="s">
        <v>34239</v>
      </c>
      <c r="N6800" t="s">
        <v>34240</v>
      </c>
      <c r="O6800" t="s">
        <v>43</v>
      </c>
      <c r="P6800" t="s">
        <v>438</v>
      </c>
      <c r="Q6800" t="s">
        <v>438</v>
      </c>
      <c r="R6800" t="s">
        <v>49</v>
      </c>
      <c r="T6800" t="s">
        <v>40</v>
      </c>
      <c r="U6800" t="s">
        <v>50</v>
      </c>
      <c r="V6800">
        <v>1</v>
      </c>
      <c r="W6800">
        <v>1</v>
      </c>
      <c r="X6800" t="s">
        <v>494</v>
      </c>
      <c r="Y6800" t="s">
        <v>36</v>
      </c>
      <c r="Z6800" t="s">
        <v>42</v>
      </c>
      <c r="AA6800" t="s">
        <v>34241</v>
      </c>
      <c r="AB6800">
        <v>21422</v>
      </c>
      <c r="AC6800" s="1">
        <v>44887</v>
      </c>
      <c r="AD6800" t="s">
        <v>44</v>
      </c>
      <c r="AE6800" t="s">
        <v>65</v>
      </c>
      <c r="AF6800">
        <v>1</v>
      </c>
      <c r="AG6800" t="s">
        <v>46</v>
      </c>
      <c r="AH6800" s="1">
        <v>44890</v>
      </c>
      <c r="AJ6800" t="s">
        <v>34242</v>
      </c>
      <c r="AK6800">
        <f>Tabla_Consulta_desde_TMS8[[#This Row],[idpedido]]</f>
        <v>464089</v>
      </c>
    </row>
    <row r="6801" spans="1:37" x14ac:dyDescent="0.25">
      <c r="A6801" t="str">
        <f>Tabla_Consulta_desde_TMS8[[#This Row],[Nro_Referencia]]</f>
        <v>413820021</v>
      </c>
      <c r="B6801">
        <v>464090</v>
      </c>
      <c r="C6801" t="s">
        <v>34243</v>
      </c>
      <c r="D6801" t="s">
        <v>493</v>
      </c>
      <c r="E6801" t="s">
        <v>47</v>
      </c>
      <c r="F6801" t="s">
        <v>33</v>
      </c>
      <c r="G6801" t="s">
        <v>34244</v>
      </c>
      <c r="H6801" s="1">
        <v>44886</v>
      </c>
      <c r="I6801" t="s">
        <v>34</v>
      </c>
      <c r="J6801" s="1">
        <v>44887</v>
      </c>
      <c r="K6801" t="s">
        <v>34245</v>
      </c>
      <c r="L6801" t="s">
        <v>34246</v>
      </c>
      <c r="M6801" t="s">
        <v>34247</v>
      </c>
      <c r="N6801" t="s">
        <v>34248</v>
      </c>
      <c r="O6801" t="s">
        <v>43</v>
      </c>
      <c r="P6801" t="s">
        <v>38</v>
      </c>
      <c r="Q6801" t="s">
        <v>38</v>
      </c>
      <c r="R6801" t="s">
        <v>39</v>
      </c>
      <c r="U6801" t="s">
        <v>41</v>
      </c>
      <c r="V6801">
        <v>1</v>
      </c>
      <c r="W6801">
        <v>1</v>
      </c>
      <c r="X6801" t="s">
        <v>494</v>
      </c>
      <c r="Y6801" t="s">
        <v>36</v>
      </c>
      <c r="Z6801" t="s">
        <v>42</v>
      </c>
      <c r="AA6801" t="s">
        <v>34249</v>
      </c>
      <c r="AB6801">
        <v>21441</v>
      </c>
      <c r="AC6801" s="1">
        <v>44887</v>
      </c>
      <c r="AD6801" t="s">
        <v>97</v>
      </c>
      <c r="AE6801" t="s">
        <v>98</v>
      </c>
      <c r="AF6801">
        <v>0</v>
      </c>
      <c r="AG6801" t="s">
        <v>46</v>
      </c>
      <c r="AH6801" s="1">
        <v>44887</v>
      </c>
      <c r="AK6801">
        <f>Tabla_Consulta_desde_TMS8[[#This Row],[idpedido]]</f>
        <v>464090</v>
      </c>
    </row>
    <row r="6802" spans="1:37" x14ac:dyDescent="0.25">
      <c r="A6802" t="str">
        <f>Tabla_Consulta_desde_TMS8[[#This Row],[Nro_Referencia]]</f>
        <v>413820022</v>
      </c>
      <c r="B6802">
        <v>464091</v>
      </c>
      <c r="C6802" t="s">
        <v>34250</v>
      </c>
      <c r="D6802" t="s">
        <v>493</v>
      </c>
      <c r="E6802" t="s">
        <v>47</v>
      </c>
      <c r="F6802" t="s">
        <v>33</v>
      </c>
      <c r="G6802" t="s">
        <v>34251</v>
      </c>
      <c r="H6802" s="1">
        <v>44886</v>
      </c>
      <c r="I6802" t="s">
        <v>34</v>
      </c>
      <c r="J6802" s="1">
        <v>44887</v>
      </c>
      <c r="K6802" t="s">
        <v>34252</v>
      </c>
      <c r="L6802" t="s">
        <v>34253</v>
      </c>
      <c r="M6802" t="s">
        <v>34254</v>
      </c>
      <c r="N6802" t="s">
        <v>34255</v>
      </c>
      <c r="O6802" t="s">
        <v>43</v>
      </c>
      <c r="P6802" t="s">
        <v>545</v>
      </c>
      <c r="Q6802" t="s">
        <v>545</v>
      </c>
      <c r="R6802" t="s">
        <v>39</v>
      </c>
      <c r="T6802" t="s">
        <v>40</v>
      </c>
      <c r="U6802" t="s">
        <v>41</v>
      </c>
      <c r="V6802">
        <v>1</v>
      </c>
      <c r="W6802">
        <v>1</v>
      </c>
      <c r="X6802" t="s">
        <v>494</v>
      </c>
      <c r="Y6802" t="s">
        <v>36</v>
      </c>
      <c r="Z6802" t="s">
        <v>42</v>
      </c>
      <c r="AA6802" t="s">
        <v>34256</v>
      </c>
      <c r="AB6802">
        <v>21422</v>
      </c>
      <c r="AC6802" s="1">
        <v>44887</v>
      </c>
      <c r="AD6802" t="s">
        <v>44</v>
      </c>
      <c r="AE6802" t="s">
        <v>65</v>
      </c>
      <c r="AF6802">
        <v>0</v>
      </c>
      <c r="AG6802" t="s">
        <v>46</v>
      </c>
      <c r="AH6802" s="1">
        <v>44887</v>
      </c>
      <c r="AJ6802" t="s">
        <v>34257</v>
      </c>
      <c r="AK6802">
        <f>Tabla_Consulta_desde_TMS8[[#This Row],[idpedido]]</f>
        <v>464091</v>
      </c>
    </row>
    <row r="6803" spans="1:37" x14ac:dyDescent="0.25">
      <c r="A6803" t="str">
        <f>Tabla_Consulta_desde_TMS8[[#This Row],[Nro_Referencia]]</f>
        <v>413820034</v>
      </c>
      <c r="B6803">
        <v>464092</v>
      </c>
      <c r="C6803" t="s">
        <v>34258</v>
      </c>
      <c r="D6803" t="s">
        <v>493</v>
      </c>
      <c r="E6803" t="s">
        <v>47</v>
      </c>
      <c r="F6803" t="s">
        <v>33</v>
      </c>
      <c r="G6803" t="s">
        <v>34259</v>
      </c>
      <c r="H6803" s="1">
        <v>44886</v>
      </c>
      <c r="I6803" t="s">
        <v>34</v>
      </c>
      <c r="J6803" s="1">
        <v>44887</v>
      </c>
      <c r="K6803" t="s">
        <v>34260</v>
      </c>
      <c r="L6803" t="s">
        <v>34261</v>
      </c>
      <c r="M6803" t="s">
        <v>34262</v>
      </c>
      <c r="N6803" t="s">
        <v>34263</v>
      </c>
      <c r="O6803" t="s">
        <v>43</v>
      </c>
      <c r="P6803" t="s">
        <v>197</v>
      </c>
      <c r="Q6803" t="s">
        <v>197</v>
      </c>
      <c r="R6803" t="s">
        <v>198</v>
      </c>
      <c r="T6803" t="s">
        <v>40</v>
      </c>
      <c r="U6803" t="s">
        <v>50</v>
      </c>
      <c r="V6803">
        <v>1</v>
      </c>
      <c r="W6803">
        <v>1</v>
      </c>
      <c r="X6803" t="s">
        <v>494</v>
      </c>
      <c r="Y6803" t="s">
        <v>36</v>
      </c>
      <c r="Z6803" t="s">
        <v>42</v>
      </c>
      <c r="AA6803" t="s">
        <v>34264</v>
      </c>
      <c r="AB6803">
        <v>21422</v>
      </c>
      <c r="AC6803" s="1">
        <v>44887</v>
      </c>
      <c r="AD6803" t="s">
        <v>44</v>
      </c>
      <c r="AE6803" t="s">
        <v>65</v>
      </c>
      <c r="AF6803">
        <v>0</v>
      </c>
      <c r="AG6803" t="s">
        <v>46</v>
      </c>
      <c r="AH6803" s="1">
        <v>44887</v>
      </c>
      <c r="AJ6803" t="s">
        <v>34265</v>
      </c>
      <c r="AK6803">
        <f>Tabla_Consulta_desde_TMS8[[#This Row],[idpedido]]</f>
        <v>464092</v>
      </c>
    </row>
    <row r="6804" spans="1:37" x14ac:dyDescent="0.25">
      <c r="A6804" t="str">
        <f>Tabla_Consulta_desde_TMS8[[#This Row],[Nro_Referencia]]</f>
        <v>413820042</v>
      </c>
      <c r="B6804">
        <v>464093</v>
      </c>
      <c r="C6804" t="s">
        <v>34266</v>
      </c>
      <c r="D6804" t="s">
        <v>493</v>
      </c>
      <c r="E6804" t="s">
        <v>47</v>
      </c>
      <c r="F6804" t="s">
        <v>33</v>
      </c>
      <c r="G6804" t="s">
        <v>34267</v>
      </c>
      <c r="H6804" s="1">
        <v>44886</v>
      </c>
      <c r="I6804" t="s">
        <v>34</v>
      </c>
      <c r="J6804" s="1">
        <v>44888</v>
      </c>
      <c r="K6804" t="s">
        <v>34268</v>
      </c>
      <c r="L6804" t="s">
        <v>34269</v>
      </c>
      <c r="M6804" t="s">
        <v>34270</v>
      </c>
      <c r="N6804" t="s">
        <v>34271</v>
      </c>
      <c r="O6804" t="s">
        <v>43</v>
      </c>
      <c r="P6804" t="s">
        <v>113</v>
      </c>
      <c r="Q6804" t="s">
        <v>113</v>
      </c>
      <c r="R6804" t="s">
        <v>114</v>
      </c>
      <c r="T6804" t="s">
        <v>40</v>
      </c>
      <c r="U6804" t="s">
        <v>50</v>
      </c>
      <c r="V6804">
        <v>1</v>
      </c>
      <c r="W6804">
        <v>1</v>
      </c>
      <c r="X6804" t="s">
        <v>494</v>
      </c>
      <c r="Y6804" t="s">
        <v>36</v>
      </c>
      <c r="Z6804" t="s">
        <v>42</v>
      </c>
      <c r="AA6804" t="s">
        <v>34272</v>
      </c>
      <c r="AB6804">
        <v>21422</v>
      </c>
      <c r="AC6804" s="1">
        <v>44887</v>
      </c>
      <c r="AD6804" t="s">
        <v>44</v>
      </c>
      <c r="AE6804" t="s">
        <v>65</v>
      </c>
      <c r="AF6804">
        <v>1</v>
      </c>
      <c r="AG6804" t="s">
        <v>46</v>
      </c>
      <c r="AH6804" s="1">
        <v>44888</v>
      </c>
      <c r="AJ6804" t="s">
        <v>34273</v>
      </c>
      <c r="AK6804">
        <f>Tabla_Consulta_desde_TMS8[[#This Row],[idpedido]]</f>
        <v>464093</v>
      </c>
    </row>
    <row r="6805" spans="1:37" x14ac:dyDescent="0.25">
      <c r="A6805" t="str">
        <f>Tabla_Consulta_desde_TMS8[[#This Row],[Nro_Referencia]]</f>
        <v>413820043</v>
      </c>
      <c r="B6805">
        <v>464094</v>
      </c>
      <c r="C6805" t="s">
        <v>34274</v>
      </c>
      <c r="D6805" t="s">
        <v>493</v>
      </c>
      <c r="E6805" t="s">
        <v>47</v>
      </c>
      <c r="F6805" t="s">
        <v>33</v>
      </c>
      <c r="G6805" t="s">
        <v>34275</v>
      </c>
      <c r="H6805" s="1">
        <v>44886</v>
      </c>
      <c r="I6805" t="s">
        <v>34</v>
      </c>
      <c r="J6805" s="1">
        <v>44894</v>
      </c>
      <c r="K6805" t="s">
        <v>34276</v>
      </c>
      <c r="L6805" t="s">
        <v>34277</v>
      </c>
      <c r="M6805" t="s">
        <v>34278</v>
      </c>
      <c r="N6805" t="s">
        <v>34279</v>
      </c>
      <c r="O6805" t="s">
        <v>43</v>
      </c>
      <c r="P6805" t="s">
        <v>240</v>
      </c>
      <c r="Q6805" t="s">
        <v>240</v>
      </c>
      <c r="R6805" t="s">
        <v>241</v>
      </c>
      <c r="T6805" t="s">
        <v>40</v>
      </c>
      <c r="U6805" t="s">
        <v>50</v>
      </c>
      <c r="V6805">
        <v>1</v>
      </c>
      <c r="W6805">
        <v>1</v>
      </c>
      <c r="X6805" t="s">
        <v>494</v>
      </c>
      <c r="Y6805" t="s">
        <v>36</v>
      </c>
      <c r="Z6805" t="s">
        <v>42</v>
      </c>
      <c r="AA6805" t="s">
        <v>34280</v>
      </c>
      <c r="AB6805">
        <v>21422</v>
      </c>
      <c r="AC6805" s="1">
        <v>44887</v>
      </c>
      <c r="AD6805" t="s">
        <v>44</v>
      </c>
      <c r="AE6805" t="s">
        <v>65</v>
      </c>
      <c r="AF6805">
        <v>0</v>
      </c>
      <c r="AG6805" t="s">
        <v>46</v>
      </c>
      <c r="AH6805" s="1">
        <v>44894</v>
      </c>
      <c r="AJ6805" t="s">
        <v>34281</v>
      </c>
      <c r="AK6805">
        <f>Tabla_Consulta_desde_TMS8[[#This Row],[idpedido]]</f>
        <v>464094</v>
      </c>
    </row>
    <row r="6806" spans="1:37" x14ac:dyDescent="0.25">
      <c r="A6806" t="str">
        <f>Tabla_Consulta_desde_TMS8[[#This Row],[Nro_Referencia]]</f>
        <v>413820098</v>
      </c>
      <c r="B6806">
        <v>464095</v>
      </c>
      <c r="C6806" t="s">
        <v>34282</v>
      </c>
      <c r="D6806" t="s">
        <v>493</v>
      </c>
      <c r="E6806" t="s">
        <v>47</v>
      </c>
      <c r="F6806" t="s">
        <v>33</v>
      </c>
      <c r="G6806" t="s">
        <v>34283</v>
      </c>
      <c r="H6806" s="1">
        <v>44886</v>
      </c>
      <c r="I6806" t="s">
        <v>34</v>
      </c>
      <c r="J6806" s="1">
        <v>44888</v>
      </c>
      <c r="K6806" t="s">
        <v>34284</v>
      </c>
      <c r="L6806" t="s">
        <v>34285</v>
      </c>
      <c r="M6806" t="s">
        <v>34286</v>
      </c>
      <c r="N6806" t="s">
        <v>34287</v>
      </c>
      <c r="O6806" t="s">
        <v>43</v>
      </c>
      <c r="P6806" t="s">
        <v>38</v>
      </c>
      <c r="Q6806" t="s">
        <v>38</v>
      </c>
      <c r="R6806" t="s">
        <v>39</v>
      </c>
      <c r="U6806" t="s">
        <v>41</v>
      </c>
      <c r="V6806">
        <v>1</v>
      </c>
      <c r="W6806">
        <v>1</v>
      </c>
      <c r="X6806" t="s">
        <v>494</v>
      </c>
      <c r="Y6806" t="s">
        <v>36</v>
      </c>
      <c r="Z6806" t="s">
        <v>42</v>
      </c>
      <c r="AA6806" t="s">
        <v>34288</v>
      </c>
      <c r="AB6806">
        <v>21468</v>
      </c>
      <c r="AC6806" s="1">
        <v>44888</v>
      </c>
      <c r="AD6806" t="s">
        <v>97</v>
      </c>
      <c r="AE6806" t="s">
        <v>430</v>
      </c>
      <c r="AF6806">
        <v>1</v>
      </c>
      <c r="AG6806" t="s">
        <v>46</v>
      </c>
      <c r="AH6806" s="1">
        <v>44888</v>
      </c>
      <c r="AK6806">
        <f>Tabla_Consulta_desde_TMS8[[#This Row],[idpedido]]</f>
        <v>464095</v>
      </c>
    </row>
    <row r="6807" spans="1:37" x14ac:dyDescent="0.25">
      <c r="A6807" t="str">
        <f>Tabla_Consulta_desde_TMS8[[#This Row],[Nro_Referencia]]</f>
        <v>413820100</v>
      </c>
      <c r="B6807">
        <v>464096</v>
      </c>
      <c r="C6807" t="s">
        <v>34289</v>
      </c>
      <c r="D6807" t="s">
        <v>493</v>
      </c>
      <c r="E6807" t="s">
        <v>47</v>
      </c>
      <c r="F6807" t="s">
        <v>33</v>
      </c>
      <c r="G6807" t="s">
        <v>34290</v>
      </c>
      <c r="H6807" s="1">
        <v>44886</v>
      </c>
      <c r="I6807" t="s">
        <v>34</v>
      </c>
      <c r="J6807" s="1">
        <v>44888</v>
      </c>
      <c r="K6807" t="s">
        <v>34291</v>
      </c>
      <c r="L6807" t="s">
        <v>34292</v>
      </c>
      <c r="M6807" t="s">
        <v>34293</v>
      </c>
      <c r="N6807" t="s">
        <v>34294</v>
      </c>
      <c r="O6807" t="s">
        <v>43</v>
      </c>
      <c r="P6807" t="s">
        <v>197</v>
      </c>
      <c r="Q6807" t="s">
        <v>197</v>
      </c>
      <c r="R6807" t="s">
        <v>198</v>
      </c>
      <c r="T6807" t="s">
        <v>40</v>
      </c>
      <c r="U6807" t="s">
        <v>50</v>
      </c>
      <c r="V6807">
        <v>1</v>
      </c>
      <c r="W6807">
        <v>1</v>
      </c>
      <c r="X6807" t="s">
        <v>494</v>
      </c>
      <c r="Y6807" t="s">
        <v>36</v>
      </c>
      <c r="Z6807" t="s">
        <v>42</v>
      </c>
      <c r="AA6807" t="s">
        <v>34295</v>
      </c>
      <c r="AB6807">
        <v>21422</v>
      </c>
      <c r="AC6807" s="1">
        <v>44887</v>
      </c>
      <c r="AD6807" t="s">
        <v>44</v>
      </c>
      <c r="AE6807" t="s">
        <v>65</v>
      </c>
      <c r="AF6807">
        <v>1</v>
      </c>
      <c r="AG6807" t="s">
        <v>46</v>
      </c>
      <c r="AH6807" s="1">
        <v>44888</v>
      </c>
      <c r="AJ6807" t="s">
        <v>34296</v>
      </c>
      <c r="AK6807">
        <f>Tabla_Consulta_desde_TMS8[[#This Row],[idpedido]]</f>
        <v>464096</v>
      </c>
    </row>
    <row r="6808" spans="1:37" x14ac:dyDescent="0.25">
      <c r="A6808" t="str">
        <f>Tabla_Consulta_desde_TMS8[[#This Row],[Nro_Referencia]]</f>
        <v>413829640</v>
      </c>
      <c r="B6808">
        <v>464097</v>
      </c>
      <c r="C6808" t="s">
        <v>34297</v>
      </c>
      <c r="D6808" t="s">
        <v>493</v>
      </c>
      <c r="E6808" t="s">
        <v>47</v>
      </c>
      <c r="F6808" t="s">
        <v>33</v>
      </c>
      <c r="G6808" t="s">
        <v>34298</v>
      </c>
      <c r="H6808" s="1">
        <v>44886</v>
      </c>
      <c r="I6808" t="s">
        <v>34</v>
      </c>
      <c r="J6808" s="1">
        <v>44887</v>
      </c>
      <c r="K6808" t="s">
        <v>34299</v>
      </c>
      <c r="L6808" t="s">
        <v>34300</v>
      </c>
      <c r="M6808" t="s">
        <v>34301</v>
      </c>
      <c r="N6808" t="s">
        <v>34302</v>
      </c>
      <c r="O6808" t="s">
        <v>43</v>
      </c>
      <c r="P6808" t="s">
        <v>68</v>
      </c>
      <c r="Q6808" t="s">
        <v>68</v>
      </c>
      <c r="R6808" t="s">
        <v>69</v>
      </c>
      <c r="T6808" t="s">
        <v>40</v>
      </c>
      <c r="U6808" t="s">
        <v>71</v>
      </c>
      <c r="V6808">
        <v>1</v>
      </c>
      <c r="W6808">
        <v>1</v>
      </c>
      <c r="X6808" t="s">
        <v>494</v>
      </c>
      <c r="Y6808" t="s">
        <v>36</v>
      </c>
      <c r="Z6808" t="s">
        <v>42</v>
      </c>
      <c r="AA6808" t="s">
        <v>34303</v>
      </c>
      <c r="AB6808">
        <v>21422</v>
      </c>
      <c r="AC6808" s="1">
        <v>44887</v>
      </c>
      <c r="AD6808" t="s">
        <v>44</v>
      </c>
      <c r="AE6808" t="s">
        <v>65</v>
      </c>
      <c r="AF6808">
        <v>0</v>
      </c>
      <c r="AG6808" t="s">
        <v>46</v>
      </c>
      <c r="AH6808" s="1">
        <v>44887</v>
      </c>
      <c r="AJ6808" t="s">
        <v>34304</v>
      </c>
      <c r="AK6808">
        <f>Tabla_Consulta_desde_TMS8[[#This Row],[idpedido]]</f>
        <v>464097</v>
      </c>
    </row>
    <row r="6809" spans="1:37" x14ac:dyDescent="0.25">
      <c r="A6809" t="str">
        <f>Tabla_Consulta_desde_TMS8[[#This Row],[Nro_Referencia]]</f>
        <v>413829657</v>
      </c>
      <c r="B6809">
        <v>464098</v>
      </c>
      <c r="C6809" t="s">
        <v>34305</v>
      </c>
      <c r="D6809" t="s">
        <v>493</v>
      </c>
      <c r="E6809" t="s">
        <v>47</v>
      </c>
      <c r="F6809" t="s">
        <v>33</v>
      </c>
      <c r="G6809" t="s">
        <v>34306</v>
      </c>
      <c r="H6809" s="1">
        <v>44886</v>
      </c>
      <c r="I6809" t="s">
        <v>34</v>
      </c>
      <c r="J6809" s="1">
        <v>44888</v>
      </c>
      <c r="K6809" t="s">
        <v>34307</v>
      </c>
      <c r="L6809" t="s">
        <v>34308</v>
      </c>
      <c r="M6809" t="s">
        <v>34309</v>
      </c>
      <c r="N6809" t="s">
        <v>34310</v>
      </c>
      <c r="O6809" t="s">
        <v>43</v>
      </c>
      <c r="P6809" t="s">
        <v>68</v>
      </c>
      <c r="Q6809" t="s">
        <v>68</v>
      </c>
      <c r="R6809" t="s">
        <v>69</v>
      </c>
      <c r="T6809" t="s">
        <v>111</v>
      </c>
      <c r="U6809" t="s">
        <v>71</v>
      </c>
      <c r="V6809">
        <v>1</v>
      </c>
      <c r="W6809">
        <v>1</v>
      </c>
      <c r="X6809" t="s">
        <v>494</v>
      </c>
      <c r="Y6809" t="s">
        <v>36</v>
      </c>
      <c r="Z6809" t="s">
        <v>42</v>
      </c>
      <c r="AA6809" t="s">
        <v>34311</v>
      </c>
      <c r="AB6809">
        <v>21491</v>
      </c>
      <c r="AC6809" s="1">
        <v>44888</v>
      </c>
      <c r="AD6809" t="s">
        <v>97</v>
      </c>
      <c r="AE6809" t="s">
        <v>127</v>
      </c>
      <c r="AF6809">
        <v>1</v>
      </c>
      <c r="AG6809" t="s">
        <v>46</v>
      </c>
      <c r="AH6809" s="1">
        <v>44888</v>
      </c>
      <c r="AK6809">
        <f>Tabla_Consulta_desde_TMS8[[#This Row],[idpedido]]</f>
        <v>464098</v>
      </c>
    </row>
    <row r="6810" spans="1:37" x14ac:dyDescent="0.25">
      <c r="A6810" t="str">
        <f>Tabla_Consulta_desde_TMS8[[#This Row],[Nro_Referencia]]</f>
        <v>413829665</v>
      </c>
      <c r="B6810">
        <v>464099</v>
      </c>
      <c r="C6810" t="s">
        <v>34312</v>
      </c>
      <c r="D6810" t="s">
        <v>493</v>
      </c>
      <c r="E6810" t="s">
        <v>47</v>
      </c>
      <c r="F6810" t="s">
        <v>33</v>
      </c>
      <c r="G6810" t="s">
        <v>34313</v>
      </c>
      <c r="H6810" s="1">
        <v>44886</v>
      </c>
      <c r="I6810" t="s">
        <v>34</v>
      </c>
      <c r="J6810" s="1">
        <v>44888</v>
      </c>
      <c r="K6810" t="s">
        <v>34314</v>
      </c>
      <c r="L6810" t="s">
        <v>34315</v>
      </c>
      <c r="M6810" t="s">
        <v>34316</v>
      </c>
      <c r="N6810" t="s">
        <v>34317</v>
      </c>
      <c r="O6810" t="s">
        <v>43</v>
      </c>
      <c r="P6810" t="s">
        <v>68</v>
      </c>
      <c r="Q6810" t="s">
        <v>68</v>
      </c>
      <c r="R6810" t="s">
        <v>69</v>
      </c>
      <c r="T6810" t="s">
        <v>111</v>
      </c>
      <c r="U6810" t="s">
        <v>71</v>
      </c>
      <c r="V6810">
        <v>1</v>
      </c>
      <c r="W6810">
        <v>1</v>
      </c>
      <c r="X6810" t="s">
        <v>494</v>
      </c>
      <c r="Y6810" t="s">
        <v>36</v>
      </c>
      <c r="Z6810" t="s">
        <v>42</v>
      </c>
      <c r="AA6810" t="s">
        <v>34318</v>
      </c>
      <c r="AB6810">
        <v>21491</v>
      </c>
      <c r="AC6810" s="1">
        <v>44888</v>
      </c>
      <c r="AD6810" t="s">
        <v>97</v>
      </c>
      <c r="AE6810" t="s">
        <v>127</v>
      </c>
      <c r="AF6810">
        <v>1</v>
      </c>
      <c r="AG6810" t="s">
        <v>46</v>
      </c>
      <c r="AH6810" s="1">
        <v>44888</v>
      </c>
      <c r="AK6810">
        <f>Tabla_Consulta_desde_TMS8[[#This Row],[idpedido]]</f>
        <v>464099</v>
      </c>
    </row>
    <row r="6811" spans="1:37" x14ac:dyDescent="0.25">
      <c r="A6811" t="str">
        <f>Tabla_Consulta_desde_TMS8[[#This Row],[Nro_Referencia]]</f>
        <v>WS413810640</v>
      </c>
      <c r="B6811">
        <v>464100</v>
      </c>
      <c r="C6811" t="s">
        <v>34319</v>
      </c>
      <c r="D6811" t="s">
        <v>493</v>
      </c>
      <c r="E6811" t="s">
        <v>47</v>
      </c>
      <c r="F6811" t="s">
        <v>501</v>
      </c>
      <c r="G6811" t="s">
        <v>34320</v>
      </c>
      <c r="H6811" s="1">
        <v>44886</v>
      </c>
      <c r="I6811" t="s">
        <v>34</v>
      </c>
      <c r="J6811" s="1">
        <v>44887</v>
      </c>
      <c r="K6811" t="s">
        <v>34321</v>
      </c>
      <c r="L6811" t="s">
        <v>34322</v>
      </c>
      <c r="M6811" t="s">
        <v>34323</v>
      </c>
      <c r="N6811" t="s">
        <v>34324</v>
      </c>
      <c r="P6811" t="s">
        <v>93</v>
      </c>
      <c r="Q6811" t="s">
        <v>93</v>
      </c>
      <c r="R6811" t="s">
        <v>94</v>
      </c>
      <c r="T6811" t="s">
        <v>40</v>
      </c>
      <c r="U6811" t="s">
        <v>50</v>
      </c>
      <c r="V6811">
        <v>1</v>
      </c>
      <c r="W6811">
        <v>1</v>
      </c>
      <c r="X6811" t="s">
        <v>494</v>
      </c>
      <c r="Y6811" t="s">
        <v>36</v>
      </c>
      <c r="Z6811" t="s">
        <v>42</v>
      </c>
      <c r="AA6811" t="s">
        <v>2770</v>
      </c>
      <c r="AB6811">
        <v>21422</v>
      </c>
      <c r="AC6811" s="1">
        <v>44887</v>
      </c>
      <c r="AD6811" t="s">
        <v>44</v>
      </c>
      <c r="AE6811" t="s">
        <v>65</v>
      </c>
      <c r="AF6811">
        <v>1</v>
      </c>
      <c r="AG6811" t="s">
        <v>46</v>
      </c>
      <c r="AH6811" s="1">
        <v>44887</v>
      </c>
      <c r="AJ6811" t="s">
        <v>34325</v>
      </c>
      <c r="AK6811">
        <f>Tabla_Consulta_desde_TMS8[[#This Row],[idpedido]]</f>
        <v>464100</v>
      </c>
    </row>
    <row r="6812" spans="1:37" x14ac:dyDescent="0.25">
      <c r="A6812" t="str">
        <f>Tabla_Consulta_desde_TMS8[[#This Row],[Nro_Referencia]]</f>
        <v>413789727</v>
      </c>
      <c r="B6812">
        <v>464101</v>
      </c>
      <c r="C6812" t="s">
        <v>34326</v>
      </c>
      <c r="D6812" t="s">
        <v>493</v>
      </c>
      <c r="E6812" t="s">
        <v>47</v>
      </c>
      <c r="F6812" t="s">
        <v>517</v>
      </c>
      <c r="G6812" t="s">
        <v>34327</v>
      </c>
      <c r="H6812" s="1">
        <v>44886</v>
      </c>
      <c r="I6812" t="s">
        <v>34</v>
      </c>
      <c r="J6812" s="1">
        <v>44886</v>
      </c>
      <c r="K6812" t="s">
        <v>34328</v>
      </c>
      <c r="L6812" t="s">
        <v>34329</v>
      </c>
      <c r="M6812" t="s">
        <v>34330</v>
      </c>
      <c r="N6812" t="s">
        <v>34331</v>
      </c>
      <c r="P6812" t="s">
        <v>68</v>
      </c>
      <c r="Q6812" t="s">
        <v>68</v>
      </c>
      <c r="R6812" t="s">
        <v>69</v>
      </c>
      <c r="T6812" t="s">
        <v>111</v>
      </c>
      <c r="U6812" t="s">
        <v>71</v>
      </c>
      <c r="V6812">
        <v>1</v>
      </c>
      <c r="W6812">
        <v>1</v>
      </c>
      <c r="X6812" t="s">
        <v>494</v>
      </c>
      <c r="Y6812" t="s">
        <v>518</v>
      </c>
      <c r="Z6812" t="s">
        <v>250</v>
      </c>
      <c r="AA6812" t="s">
        <v>34332</v>
      </c>
      <c r="AB6812">
        <v>21412</v>
      </c>
      <c r="AC6812" s="1">
        <v>44886</v>
      </c>
      <c r="AD6812" t="s">
        <v>97</v>
      </c>
      <c r="AE6812" t="s">
        <v>122</v>
      </c>
      <c r="AF6812">
        <v>0</v>
      </c>
      <c r="AG6812" t="s">
        <v>46</v>
      </c>
      <c r="AH6812" s="1">
        <v>44886</v>
      </c>
      <c r="AK6812">
        <f>Tabla_Consulta_desde_TMS8[[#This Row],[idpedido]]</f>
        <v>464101</v>
      </c>
    </row>
    <row r="6813" spans="1:37" x14ac:dyDescent="0.25">
      <c r="A6813" t="str">
        <f>Tabla_Consulta_desde_TMS8[[#This Row],[Nro_Referencia]]</f>
        <v>413819749</v>
      </c>
      <c r="B6813">
        <v>464102</v>
      </c>
      <c r="C6813" t="s">
        <v>34333</v>
      </c>
      <c r="D6813" t="s">
        <v>493</v>
      </c>
      <c r="E6813" t="s">
        <v>47</v>
      </c>
      <c r="F6813" t="s">
        <v>517</v>
      </c>
      <c r="G6813" t="s">
        <v>34334</v>
      </c>
      <c r="H6813" s="1">
        <v>44886</v>
      </c>
      <c r="I6813" t="s">
        <v>34</v>
      </c>
      <c r="J6813" s="1">
        <v>44886</v>
      </c>
      <c r="K6813" t="s">
        <v>34335</v>
      </c>
      <c r="L6813" t="s">
        <v>34336</v>
      </c>
      <c r="M6813" t="s">
        <v>34337</v>
      </c>
      <c r="N6813" t="s">
        <v>34338</v>
      </c>
      <c r="P6813" t="s">
        <v>68</v>
      </c>
      <c r="Q6813" t="s">
        <v>68</v>
      </c>
      <c r="R6813" t="s">
        <v>69</v>
      </c>
      <c r="T6813" t="s">
        <v>111</v>
      </c>
      <c r="U6813" t="s">
        <v>71</v>
      </c>
      <c r="V6813">
        <v>1</v>
      </c>
      <c r="W6813">
        <v>1</v>
      </c>
      <c r="X6813" t="s">
        <v>494</v>
      </c>
      <c r="Y6813" t="s">
        <v>518</v>
      </c>
      <c r="Z6813" t="s">
        <v>250</v>
      </c>
      <c r="AA6813" t="s">
        <v>34339</v>
      </c>
      <c r="AB6813">
        <v>21410</v>
      </c>
      <c r="AC6813" s="1">
        <v>44886</v>
      </c>
      <c r="AD6813" t="s">
        <v>97</v>
      </c>
      <c r="AE6813" t="s">
        <v>143</v>
      </c>
      <c r="AF6813">
        <v>0</v>
      </c>
      <c r="AG6813" t="s">
        <v>46</v>
      </c>
      <c r="AH6813" s="1">
        <v>44886</v>
      </c>
      <c r="AK6813">
        <f>Tabla_Consulta_desde_TMS8[[#This Row],[idpedido]]</f>
        <v>464102</v>
      </c>
    </row>
    <row r="6814" spans="1:37" x14ac:dyDescent="0.25">
      <c r="A6814" t="str">
        <f>Tabla_Consulta_desde_TMS8[[#This Row],[Nro_Referencia]]</f>
        <v>413819881</v>
      </c>
      <c r="B6814">
        <v>464103</v>
      </c>
      <c r="C6814" t="s">
        <v>34340</v>
      </c>
      <c r="D6814" t="s">
        <v>493</v>
      </c>
      <c r="E6814" t="s">
        <v>47</v>
      </c>
      <c r="F6814" t="s">
        <v>517</v>
      </c>
      <c r="G6814" t="s">
        <v>34341</v>
      </c>
      <c r="H6814" s="1">
        <v>44886</v>
      </c>
      <c r="I6814" t="s">
        <v>34</v>
      </c>
      <c r="J6814" s="1">
        <v>44886</v>
      </c>
      <c r="K6814" t="s">
        <v>34342</v>
      </c>
      <c r="L6814" t="s">
        <v>34343</v>
      </c>
      <c r="M6814" t="s">
        <v>34344</v>
      </c>
      <c r="N6814" t="s">
        <v>34345</v>
      </c>
      <c r="P6814" t="s">
        <v>68</v>
      </c>
      <c r="Q6814" t="s">
        <v>68</v>
      </c>
      <c r="R6814" t="s">
        <v>69</v>
      </c>
      <c r="T6814" t="s">
        <v>111</v>
      </c>
      <c r="U6814" t="s">
        <v>71</v>
      </c>
      <c r="V6814">
        <v>1</v>
      </c>
      <c r="W6814">
        <v>1</v>
      </c>
      <c r="X6814" t="s">
        <v>494</v>
      </c>
      <c r="Y6814" t="s">
        <v>518</v>
      </c>
      <c r="Z6814" t="s">
        <v>250</v>
      </c>
      <c r="AA6814" t="s">
        <v>34346</v>
      </c>
      <c r="AB6814">
        <v>21414</v>
      </c>
      <c r="AC6814" s="1">
        <v>44886</v>
      </c>
      <c r="AD6814" t="s">
        <v>97</v>
      </c>
      <c r="AE6814" t="s">
        <v>127</v>
      </c>
      <c r="AF6814">
        <v>0</v>
      </c>
      <c r="AG6814" t="s">
        <v>46</v>
      </c>
      <c r="AH6814" s="1">
        <v>44886</v>
      </c>
      <c r="AK6814">
        <f>Tabla_Consulta_desde_TMS8[[#This Row],[idpedido]]</f>
        <v>464103</v>
      </c>
    </row>
    <row r="6815" spans="1:37" x14ac:dyDescent="0.25">
      <c r="A6815" t="str">
        <f>Tabla_Consulta_desde_TMS8[[#This Row],[Nro_Referencia]]</f>
        <v>413819988</v>
      </c>
      <c r="B6815">
        <v>464104</v>
      </c>
      <c r="C6815" t="s">
        <v>34347</v>
      </c>
      <c r="D6815" t="s">
        <v>493</v>
      </c>
      <c r="E6815" t="s">
        <v>47</v>
      </c>
      <c r="F6815" t="s">
        <v>517</v>
      </c>
      <c r="G6815" t="s">
        <v>34348</v>
      </c>
      <c r="H6815" s="1">
        <v>44886</v>
      </c>
      <c r="I6815" t="s">
        <v>34</v>
      </c>
      <c r="J6815" s="1">
        <v>44886</v>
      </c>
      <c r="K6815" t="s">
        <v>34349</v>
      </c>
      <c r="L6815" t="s">
        <v>34350</v>
      </c>
      <c r="M6815" t="s">
        <v>34351</v>
      </c>
      <c r="N6815" t="s">
        <v>34352</v>
      </c>
      <c r="P6815" t="s">
        <v>68</v>
      </c>
      <c r="Q6815" t="s">
        <v>68</v>
      </c>
      <c r="R6815" t="s">
        <v>69</v>
      </c>
      <c r="T6815" t="s">
        <v>111</v>
      </c>
      <c r="U6815" t="s">
        <v>71</v>
      </c>
      <c r="V6815">
        <v>1</v>
      </c>
      <c r="W6815">
        <v>1</v>
      </c>
      <c r="X6815" t="s">
        <v>494</v>
      </c>
      <c r="Y6815" t="s">
        <v>518</v>
      </c>
      <c r="Z6815" t="s">
        <v>250</v>
      </c>
      <c r="AA6815" t="s">
        <v>34353</v>
      </c>
      <c r="AB6815">
        <v>21414</v>
      </c>
      <c r="AC6815" s="1">
        <v>44886</v>
      </c>
      <c r="AD6815" t="s">
        <v>97</v>
      </c>
      <c r="AE6815" t="s">
        <v>127</v>
      </c>
      <c r="AF6815">
        <v>0</v>
      </c>
      <c r="AG6815" t="s">
        <v>46</v>
      </c>
      <c r="AH6815" s="1">
        <v>44886</v>
      </c>
      <c r="AK6815">
        <f>Tabla_Consulta_desde_TMS8[[#This Row],[idpedido]]</f>
        <v>464104</v>
      </c>
    </row>
    <row r="6816" spans="1:37" x14ac:dyDescent="0.25">
      <c r="A6816" t="str">
        <f>Tabla_Consulta_desde_TMS8[[#This Row],[Nro_Referencia]]</f>
        <v>413789776</v>
      </c>
      <c r="B6816">
        <v>464105</v>
      </c>
      <c r="C6816" t="s">
        <v>34354</v>
      </c>
      <c r="D6816" t="s">
        <v>493</v>
      </c>
      <c r="E6816" t="s">
        <v>47</v>
      </c>
      <c r="F6816" t="s">
        <v>501</v>
      </c>
      <c r="G6816" t="s">
        <v>34355</v>
      </c>
      <c r="H6816" s="1">
        <v>44886</v>
      </c>
      <c r="I6816" t="s">
        <v>34</v>
      </c>
      <c r="J6816" s="1">
        <v>44889</v>
      </c>
      <c r="K6816" t="s">
        <v>34356</v>
      </c>
      <c r="L6816" t="s">
        <v>2242</v>
      </c>
      <c r="M6816" t="s">
        <v>34357</v>
      </c>
      <c r="N6816" t="s">
        <v>34358</v>
      </c>
      <c r="O6816" t="s">
        <v>43</v>
      </c>
      <c r="P6816" t="s">
        <v>184</v>
      </c>
      <c r="Q6816" t="s">
        <v>184</v>
      </c>
      <c r="R6816" t="s">
        <v>185</v>
      </c>
      <c r="T6816" t="s">
        <v>40</v>
      </c>
      <c r="U6816" t="s">
        <v>50</v>
      </c>
      <c r="V6816">
        <v>1</v>
      </c>
      <c r="W6816">
        <v>1</v>
      </c>
      <c r="X6816" t="s">
        <v>494</v>
      </c>
      <c r="Y6816" t="s">
        <v>36</v>
      </c>
      <c r="Z6816" t="s">
        <v>42</v>
      </c>
      <c r="AA6816" t="s">
        <v>502</v>
      </c>
      <c r="AB6816">
        <v>21422</v>
      </c>
      <c r="AC6816" s="1">
        <v>44887</v>
      </c>
      <c r="AD6816" t="s">
        <v>44</v>
      </c>
      <c r="AE6816" t="s">
        <v>65</v>
      </c>
      <c r="AF6816">
        <v>2</v>
      </c>
      <c r="AG6816" t="s">
        <v>46</v>
      </c>
      <c r="AH6816" s="1">
        <v>44889</v>
      </c>
      <c r="AJ6816" t="s">
        <v>34359</v>
      </c>
      <c r="AK6816">
        <f>Tabla_Consulta_desde_TMS8[[#This Row],[idpedido]]</f>
        <v>464105</v>
      </c>
    </row>
    <row r="6817" spans="1:37" x14ac:dyDescent="0.25">
      <c r="A6817" t="str">
        <f>Tabla_Consulta_desde_TMS8[[#This Row],[Nro_Referencia]]</f>
        <v>413789778</v>
      </c>
      <c r="B6817">
        <v>464106</v>
      </c>
      <c r="C6817" t="s">
        <v>34360</v>
      </c>
      <c r="D6817" t="s">
        <v>493</v>
      </c>
      <c r="E6817" t="s">
        <v>47</v>
      </c>
      <c r="F6817" t="s">
        <v>33</v>
      </c>
      <c r="G6817" t="s">
        <v>34361</v>
      </c>
      <c r="H6817" s="1">
        <v>44886</v>
      </c>
      <c r="I6817" t="s">
        <v>34</v>
      </c>
      <c r="J6817" s="1">
        <v>44887</v>
      </c>
      <c r="K6817" t="s">
        <v>34362</v>
      </c>
      <c r="L6817" t="s">
        <v>34363</v>
      </c>
      <c r="M6817" t="s">
        <v>34364</v>
      </c>
      <c r="N6817" t="s">
        <v>34365</v>
      </c>
      <c r="O6817" t="s">
        <v>43</v>
      </c>
      <c r="P6817" t="s">
        <v>184</v>
      </c>
      <c r="Q6817" t="s">
        <v>184</v>
      </c>
      <c r="R6817" t="s">
        <v>185</v>
      </c>
      <c r="T6817" t="s">
        <v>40</v>
      </c>
      <c r="U6817" t="s">
        <v>50</v>
      </c>
      <c r="V6817">
        <v>1</v>
      </c>
      <c r="W6817">
        <v>1</v>
      </c>
      <c r="X6817" t="s">
        <v>494</v>
      </c>
      <c r="Y6817" t="s">
        <v>36</v>
      </c>
      <c r="Z6817" t="s">
        <v>42</v>
      </c>
      <c r="AA6817" t="s">
        <v>34366</v>
      </c>
      <c r="AB6817">
        <v>21422</v>
      </c>
      <c r="AC6817" s="1">
        <v>44887</v>
      </c>
      <c r="AD6817" t="s">
        <v>44</v>
      </c>
      <c r="AE6817" t="s">
        <v>65</v>
      </c>
      <c r="AF6817">
        <v>0</v>
      </c>
      <c r="AG6817" t="s">
        <v>46</v>
      </c>
      <c r="AH6817" s="1">
        <v>44887</v>
      </c>
      <c r="AJ6817" t="s">
        <v>34367</v>
      </c>
      <c r="AK6817">
        <f>Tabla_Consulta_desde_TMS8[[#This Row],[idpedido]]</f>
        <v>464106</v>
      </c>
    </row>
    <row r="6818" spans="1:37" x14ac:dyDescent="0.25">
      <c r="A6818" t="str">
        <f>Tabla_Consulta_desde_TMS8[[#This Row],[Nro_Referencia]]</f>
        <v>413789779</v>
      </c>
      <c r="B6818">
        <v>464107</v>
      </c>
      <c r="C6818" t="s">
        <v>34368</v>
      </c>
      <c r="D6818" t="s">
        <v>493</v>
      </c>
      <c r="E6818" t="s">
        <v>47</v>
      </c>
      <c r="F6818" t="s">
        <v>501</v>
      </c>
      <c r="G6818" t="s">
        <v>34369</v>
      </c>
      <c r="H6818" s="1">
        <v>44886</v>
      </c>
      <c r="I6818" t="s">
        <v>470</v>
      </c>
      <c r="J6818" s="1">
        <v>44895</v>
      </c>
      <c r="K6818" t="s">
        <v>34370</v>
      </c>
      <c r="L6818" t="s">
        <v>2242</v>
      </c>
      <c r="M6818" t="s">
        <v>34371</v>
      </c>
      <c r="N6818" t="s">
        <v>34372</v>
      </c>
      <c r="O6818" t="s">
        <v>43</v>
      </c>
      <c r="P6818" t="s">
        <v>184</v>
      </c>
      <c r="Q6818" t="s">
        <v>184</v>
      </c>
      <c r="R6818" t="s">
        <v>185</v>
      </c>
      <c r="T6818" t="s">
        <v>40</v>
      </c>
      <c r="U6818" t="s">
        <v>50</v>
      </c>
      <c r="V6818">
        <v>1</v>
      </c>
      <c r="W6818">
        <v>1</v>
      </c>
      <c r="X6818" t="s">
        <v>494</v>
      </c>
      <c r="Y6818" t="s">
        <v>36</v>
      </c>
      <c r="Z6818" t="s">
        <v>42</v>
      </c>
      <c r="AA6818" t="s">
        <v>502</v>
      </c>
      <c r="AB6818">
        <v>21422</v>
      </c>
      <c r="AC6818" s="1">
        <v>44887</v>
      </c>
      <c r="AD6818" t="s">
        <v>44</v>
      </c>
      <c r="AE6818" t="s">
        <v>65</v>
      </c>
      <c r="AF6818">
        <v>2</v>
      </c>
      <c r="AG6818" t="s">
        <v>52</v>
      </c>
      <c r="AH6818" s="1">
        <v>44889</v>
      </c>
      <c r="AJ6818" t="s">
        <v>33483</v>
      </c>
      <c r="AK6818">
        <f>Tabla_Consulta_desde_TMS8[[#This Row],[idpedido]]</f>
        <v>464107</v>
      </c>
    </row>
    <row r="6819" spans="1:37" x14ac:dyDescent="0.25">
      <c r="A6819" t="str">
        <f>Tabla_Consulta_desde_TMS8[[#This Row],[Nro_Referencia]]</f>
        <v>413789897</v>
      </c>
      <c r="B6819">
        <v>464108</v>
      </c>
      <c r="C6819" t="s">
        <v>34373</v>
      </c>
      <c r="D6819" t="s">
        <v>493</v>
      </c>
      <c r="E6819" t="s">
        <v>47</v>
      </c>
      <c r="F6819" t="s">
        <v>33</v>
      </c>
      <c r="G6819" t="s">
        <v>34374</v>
      </c>
      <c r="H6819" s="1">
        <v>44886</v>
      </c>
      <c r="I6819" t="s">
        <v>34</v>
      </c>
      <c r="J6819" s="1">
        <v>44888</v>
      </c>
      <c r="K6819" t="s">
        <v>15990</v>
      </c>
      <c r="L6819" t="s">
        <v>34375</v>
      </c>
      <c r="M6819" t="s">
        <v>15992</v>
      </c>
      <c r="N6819" t="s">
        <v>15993</v>
      </c>
      <c r="O6819" t="s">
        <v>43</v>
      </c>
      <c r="P6819" t="s">
        <v>500</v>
      </c>
      <c r="Q6819" t="s">
        <v>500</v>
      </c>
      <c r="R6819" t="s">
        <v>241</v>
      </c>
      <c r="T6819" t="s">
        <v>40</v>
      </c>
      <c r="U6819" t="s">
        <v>50</v>
      </c>
      <c r="V6819">
        <v>1</v>
      </c>
      <c r="W6819">
        <v>1</v>
      </c>
      <c r="X6819" t="s">
        <v>494</v>
      </c>
      <c r="Y6819" t="s">
        <v>36</v>
      </c>
      <c r="Z6819" t="s">
        <v>42</v>
      </c>
      <c r="AA6819" t="s">
        <v>15994</v>
      </c>
      <c r="AB6819">
        <v>21422</v>
      </c>
      <c r="AC6819" s="1">
        <v>44887</v>
      </c>
      <c r="AD6819" t="s">
        <v>44</v>
      </c>
      <c r="AE6819" t="s">
        <v>65</v>
      </c>
      <c r="AF6819">
        <v>1</v>
      </c>
      <c r="AG6819" t="s">
        <v>46</v>
      </c>
      <c r="AH6819" s="1">
        <v>44888</v>
      </c>
      <c r="AJ6819" t="s">
        <v>15995</v>
      </c>
      <c r="AK6819">
        <f>Tabla_Consulta_desde_TMS8[[#This Row],[idpedido]]</f>
        <v>464108</v>
      </c>
    </row>
    <row r="6820" spans="1:37" x14ac:dyDescent="0.25">
      <c r="A6820" t="str">
        <f>Tabla_Consulta_desde_TMS8[[#This Row],[Nro_Referencia]]</f>
        <v>413789898</v>
      </c>
      <c r="B6820">
        <v>464109</v>
      </c>
      <c r="C6820" t="s">
        <v>34376</v>
      </c>
      <c r="D6820" t="s">
        <v>493</v>
      </c>
      <c r="E6820" t="s">
        <v>47</v>
      </c>
      <c r="F6820" t="s">
        <v>501</v>
      </c>
      <c r="G6820" t="s">
        <v>34377</v>
      </c>
      <c r="H6820" s="1">
        <v>44886</v>
      </c>
      <c r="I6820" t="s">
        <v>470</v>
      </c>
      <c r="J6820" s="1">
        <v>44895</v>
      </c>
      <c r="K6820" t="s">
        <v>34378</v>
      </c>
      <c r="L6820" t="s">
        <v>520</v>
      </c>
      <c r="M6820" t="s">
        <v>34379</v>
      </c>
      <c r="N6820" t="s">
        <v>34380</v>
      </c>
      <c r="O6820" t="s">
        <v>43</v>
      </c>
      <c r="P6820" t="s">
        <v>68</v>
      </c>
      <c r="Q6820" t="s">
        <v>68</v>
      </c>
      <c r="R6820" t="s">
        <v>69</v>
      </c>
      <c r="T6820" t="s">
        <v>40</v>
      </c>
      <c r="U6820" t="s">
        <v>71</v>
      </c>
      <c r="V6820">
        <v>1</v>
      </c>
      <c r="W6820">
        <v>1</v>
      </c>
      <c r="X6820" t="s">
        <v>494</v>
      </c>
      <c r="Y6820" t="s">
        <v>36</v>
      </c>
      <c r="Z6820" t="s">
        <v>42</v>
      </c>
      <c r="AA6820" t="s">
        <v>502</v>
      </c>
      <c r="AB6820">
        <v>21422</v>
      </c>
      <c r="AC6820" s="1">
        <v>44887</v>
      </c>
      <c r="AD6820" t="s">
        <v>44</v>
      </c>
      <c r="AE6820" t="s">
        <v>65</v>
      </c>
      <c r="AF6820">
        <v>1</v>
      </c>
      <c r="AG6820" t="s">
        <v>52</v>
      </c>
      <c r="AH6820" s="1">
        <v>44887</v>
      </c>
      <c r="AJ6820" t="s">
        <v>504</v>
      </c>
      <c r="AK6820">
        <f>Tabla_Consulta_desde_TMS8[[#This Row],[idpedido]]</f>
        <v>464109</v>
      </c>
    </row>
    <row r="6821" spans="1:37" x14ac:dyDescent="0.25">
      <c r="A6821" t="str">
        <f>Tabla_Consulta_desde_TMS8[[#This Row],[Nro_Referencia]]</f>
        <v>413789902</v>
      </c>
      <c r="B6821">
        <v>464110</v>
      </c>
      <c r="C6821" t="s">
        <v>34381</v>
      </c>
      <c r="D6821" t="s">
        <v>493</v>
      </c>
      <c r="E6821" t="s">
        <v>47</v>
      </c>
      <c r="F6821" t="s">
        <v>33</v>
      </c>
      <c r="G6821" t="s">
        <v>34382</v>
      </c>
      <c r="H6821" s="1">
        <v>44886</v>
      </c>
      <c r="I6821" t="s">
        <v>34</v>
      </c>
      <c r="J6821" s="1">
        <v>44887</v>
      </c>
      <c r="K6821" t="s">
        <v>34383</v>
      </c>
      <c r="L6821" t="s">
        <v>34384</v>
      </c>
      <c r="M6821" t="s">
        <v>34385</v>
      </c>
      <c r="N6821" t="s">
        <v>34386</v>
      </c>
      <c r="O6821" t="s">
        <v>43</v>
      </c>
      <c r="P6821" t="s">
        <v>533</v>
      </c>
      <c r="Q6821" t="s">
        <v>533</v>
      </c>
      <c r="R6821" t="s">
        <v>404</v>
      </c>
      <c r="T6821" t="s">
        <v>40</v>
      </c>
      <c r="U6821" t="s">
        <v>50</v>
      </c>
      <c r="V6821">
        <v>1</v>
      </c>
      <c r="W6821">
        <v>1</v>
      </c>
      <c r="X6821" t="s">
        <v>494</v>
      </c>
      <c r="Y6821" t="s">
        <v>36</v>
      </c>
      <c r="Z6821" t="s">
        <v>42</v>
      </c>
      <c r="AA6821" t="s">
        <v>34387</v>
      </c>
      <c r="AB6821">
        <v>21422</v>
      </c>
      <c r="AC6821" s="1">
        <v>44887</v>
      </c>
      <c r="AD6821" t="s">
        <v>44</v>
      </c>
      <c r="AE6821" t="s">
        <v>65</v>
      </c>
      <c r="AF6821">
        <v>0</v>
      </c>
      <c r="AG6821" t="s">
        <v>46</v>
      </c>
      <c r="AH6821" s="1">
        <v>44887</v>
      </c>
      <c r="AJ6821" t="s">
        <v>34388</v>
      </c>
      <c r="AK6821">
        <f>Tabla_Consulta_desde_TMS8[[#This Row],[idpedido]]</f>
        <v>464110</v>
      </c>
    </row>
    <row r="6822" spans="1:37" x14ac:dyDescent="0.25">
      <c r="A6822" t="str">
        <f>Tabla_Consulta_desde_TMS8[[#This Row],[Nro_Referencia]]</f>
        <v>413789941</v>
      </c>
      <c r="B6822">
        <v>464111</v>
      </c>
      <c r="C6822" t="s">
        <v>34389</v>
      </c>
      <c r="D6822" t="s">
        <v>493</v>
      </c>
      <c r="E6822" t="s">
        <v>47</v>
      </c>
      <c r="F6822" t="s">
        <v>33</v>
      </c>
      <c r="G6822" t="s">
        <v>34390</v>
      </c>
      <c r="H6822" s="1">
        <v>44886</v>
      </c>
      <c r="I6822" t="s">
        <v>34</v>
      </c>
      <c r="J6822" s="1">
        <v>44887</v>
      </c>
      <c r="K6822" t="s">
        <v>34391</v>
      </c>
      <c r="L6822" t="s">
        <v>34392</v>
      </c>
      <c r="M6822" t="s">
        <v>34393</v>
      </c>
      <c r="N6822" t="s">
        <v>34394</v>
      </c>
      <c r="O6822" t="s">
        <v>43</v>
      </c>
      <c r="P6822" t="s">
        <v>38</v>
      </c>
      <c r="Q6822" t="s">
        <v>38</v>
      </c>
      <c r="R6822" t="s">
        <v>39</v>
      </c>
      <c r="U6822" t="s">
        <v>41</v>
      </c>
      <c r="V6822">
        <v>1</v>
      </c>
      <c r="W6822">
        <v>1</v>
      </c>
      <c r="X6822" t="s">
        <v>494</v>
      </c>
      <c r="Y6822" t="s">
        <v>36</v>
      </c>
      <c r="Z6822" t="s">
        <v>42</v>
      </c>
      <c r="AA6822" t="s">
        <v>34395</v>
      </c>
      <c r="AB6822">
        <v>21438</v>
      </c>
      <c r="AC6822" s="1">
        <v>44887</v>
      </c>
      <c r="AD6822" t="s">
        <v>97</v>
      </c>
      <c r="AE6822" t="s">
        <v>136</v>
      </c>
      <c r="AF6822">
        <v>0</v>
      </c>
      <c r="AG6822" t="s">
        <v>46</v>
      </c>
      <c r="AH6822" s="1">
        <v>44887</v>
      </c>
      <c r="AK6822">
        <f>Tabla_Consulta_desde_TMS8[[#This Row],[idpedido]]</f>
        <v>464111</v>
      </c>
    </row>
    <row r="6823" spans="1:37" x14ac:dyDescent="0.25">
      <c r="A6823" t="str">
        <f>Tabla_Consulta_desde_TMS8[[#This Row],[Nro_Referencia]]</f>
        <v>413789943</v>
      </c>
      <c r="B6823">
        <v>464112</v>
      </c>
      <c r="C6823" t="s">
        <v>34396</v>
      </c>
      <c r="D6823" t="s">
        <v>493</v>
      </c>
      <c r="E6823" t="s">
        <v>47</v>
      </c>
      <c r="F6823" t="s">
        <v>33</v>
      </c>
      <c r="G6823" t="s">
        <v>34397</v>
      </c>
      <c r="H6823" s="1">
        <v>44886</v>
      </c>
      <c r="I6823" t="s">
        <v>34</v>
      </c>
      <c r="J6823" s="1">
        <v>44887</v>
      </c>
      <c r="K6823" t="s">
        <v>34398</v>
      </c>
      <c r="L6823" t="s">
        <v>34399</v>
      </c>
      <c r="M6823" t="s">
        <v>34400</v>
      </c>
      <c r="N6823" t="s">
        <v>34401</v>
      </c>
      <c r="O6823" t="s">
        <v>43</v>
      </c>
      <c r="P6823" t="s">
        <v>38</v>
      </c>
      <c r="Q6823" t="s">
        <v>38</v>
      </c>
      <c r="R6823" t="s">
        <v>39</v>
      </c>
      <c r="U6823" t="s">
        <v>41</v>
      </c>
      <c r="V6823">
        <v>1</v>
      </c>
      <c r="W6823">
        <v>1</v>
      </c>
      <c r="X6823" t="s">
        <v>494</v>
      </c>
      <c r="Y6823" t="s">
        <v>36</v>
      </c>
      <c r="Z6823" t="s">
        <v>42</v>
      </c>
      <c r="AA6823" t="s">
        <v>34402</v>
      </c>
      <c r="AB6823">
        <v>21439</v>
      </c>
      <c r="AC6823" s="1">
        <v>44887</v>
      </c>
      <c r="AD6823" t="s">
        <v>97</v>
      </c>
      <c r="AE6823" t="s">
        <v>481</v>
      </c>
      <c r="AF6823">
        <v>0</v>
      </c>
      <c r="AG6823" t="s">
        <v>46</v>
      </c>
      <c r="AH6823" s="1">
        <v>44887</v>
      </c>
      <c r="AK6823">
        <f>Tabla_Consulta_desde_TMS8[[#This Row],[idpedido]]</f>
        <v>464112</v>
      </c>
    </row>
    <row r="6824" spans="1:37" x14ac:dyDescent="0.25">
      <c r="A6824" t="str">
        <f>Tabla_Consulta_desde_TMS8[[#This Row],[Nro_Referencia]]</f>
        <v>413789965</v>
      </c>
      <c r="B6824">
        <v>464113</v>
      </c>
      <c r="C6824" t="s">
        <v>34403</v>
      </c>
      <c r="D6824" t="s">
        <v>493</v>
      </c>
      <c r="E6824" t="s">
        <v>47</v>
      </c>
      <c r="F6824" t="s">
        <v>33</v>
      </c>
      <c r="G6824" t="s">
        <v>34404</v>
      </c>
      <c r="H6824" s="1">
        <v>44886</v>
      </c>
      <c r="I6824" t="s">
        <v>34</v>
      </c>
      <c r="J6824" s="1">
        <v>44887</v>
      </c>
      <c r="K6824" t="s">
        <v>34405</v>
      </c>
      <c r="L6824" t="s">
        <v>34406</v>
      </c>
      <c r="M6824" t="s">
        <v>34407</v>
      </c>
      <c r="N6824" t="s">
        <v>34408</v>
      </c>
      <c r="O6824" t="s">
        <v>43</v>
      </c>
      <c r="P6824" t="s">
        <v>434</v>
      </c>
      <c r="Q6824" t="s">
        <v>434</v>
      </c>
      <c r="R6824" t="s">
        <v>69</v>
      </c>
      <c r="T6824" t="s">
        <v>40</v>
      </c>
      <c r="U6824" t="s">
        <v>50</v>
      </c>
      <c r="V6824">
        <v>1</v>
      </c>
      <c r="W6824">
        <v>1</v>
      </c>
      <c r="X6824" t="s">
        <v>494</v>
      </c>
      <c r="Y6824" t="s">
        <v>36</v>
      </c>
      <c r="Z6824" t="s">
        <v>42</v>
      </c>
      <c r="AA6824" t="s">
        <v>34409</v>
      </c>
      <c r="AB6824">
        <v>21422</v>
      </c>
      <c r="AC6824" s="1">
        <v>44887</v>
      </c>
      <c r="AD6824" t="s">
        <v>44</v>
      </c>
      <c r="AE6824" t="s">
        <v>65</v>
      </c>
      <c r="AF6824">
        <v>0</v>
      </c>
      <c r="AG6824" t="s">
        <v>46</v>
      </c>
      <c r="AH6824" s="1">
        <v>44887</v>
      </c>
      <c r="AJ6824" t="s">
        <v>34410</v>
      </c>
      <c r="AK6824">
        <f>Tabla_Consulta_desde_TMS8[[#This Row],[idpedido]]</f>
        <v>464113</v>
      </c>
    </row>
    <row r="6825" spans="1:37" x14ac:dyDescent="0.25">
      <c r="A6825" t="str">
        <f>Tabla_Consulta_desde_TMS8[[#This Row],[Nro_Referencia]]</f>
        <v>413789966</v>
      </c>
      <c r="B6825">
        <v>464114</v>
      </c>
      <c r="C6825" t="s">
        <v>34411</v>
      </c>
      <c r="D6825" t="s">
        <v>493</v>
      </c>
      <c r="E6825" t="s">
        <v>47</v>
      </c>
      <c r="F6825" t="s">
        <v>33</v>
      </c>
      <c r="G6825" t="s">
        <v>34412</v>
      </c>
      <c r="H6825" s="1">
        <v>44886</v>
      </c>
      <c r="I6825" t="s">
        <v>34</v>
      </c>
      <c r="J6825" s="1">
        <v>44887</v>
      </c>
      <c r="K6825" t="s">
        <v>34413</v>
      </c>
      <c r="L6825" t="s">
        <v>34414</v>
      </c>
      <c r="M6825" t="s">
        <v>34415</v>
      </c>
      <c r="N6825" t="s">
        <v>34416</v>
      </c>
      <c r="O6825" t="s">
        <v>43</v>
      </c>
      <c r="P6825" t="s">
        <v>68</v>
      </c>
      <c r="Q6825" t="s">
        <v>68</v>
      </c>
      <c r="R6825" t="s">
        <v>69</v>
      </c>
      <c r="T6825" t="s">
        <v>111</v>
      </c>
      <c r="U6825" t="s">
        <v>71</v>
      </c>
      <c r="V6825">
        <v>1</v>
      </c>
      <c r="W6825">
        <v>1</v>
      </c>
      <c r="X6825" t="s">
        <v>494</v>
      </c>
      <c r="Y6825" t="s">
        <v>36</v>
      </c>
      <c r="Z6825" t="s">
        <v>42</v>
      </c>
      <c r="AA6825" t="s">
        <v>34417</v>
      </c>
      <c r="AB6825">
        <v>21452</v>
      </c>
      <c r="AC6825" s="1">
        <v>44887</v>
      </c>
      <c r="AD6825" t="s">
        <v>97</v>
      </c>
      <c r="AE6825" t="s">
        <v>143</v>
      </c>
      <c r="AF6825">
        <v>0</v>
      </c>
      <c r="AG6825" t="s">
        <v>46</v>
      </c>
      <c r="AH6825" s="1">
        <v>44887</v>
      </c>
      <c r="AK6825">
        <f>Tabla_Consulta_desde_TMS8[[#This Row],[idpedido]]</f>
        <v>464114</v>
      </c>
    </row>
    <row r="6826" spans="1:37" x14ac:dyDescent="0.25">
      <c r="A6826" t="str">
        <f>Tabla_Consulta_desde_TMS8[[#This Row],[Nro_Referencia]]</f>
        <v>413790122</v>
      </c>
      <c r="B6826">
        <v>464115</v>
      </c>
      <c r="C6826" t="s">
        <v>34418</v>
      </c>
      <c r="D6826" t="s">
        <v>493</v>
      </c>
      <c r="E6826" t="s">
        <v>47</v>
      </c>
      <c r="F6826" t="s">
        <v>33</v>
      </c>
      <c r="G6826" t="s">
        <v>34419</v>
      </c>
      <c r="H6826" s="1">
        <v>44886</v>
      </c>
      <c r="I6826" t="s">
        <v>34</v>
      </c>
      <c r="J6826" s="1">
        <v>44887</v>
      </c>
      <c r="K6826" t="s">
        <v>34420</v>
      </c>
      <c r="L6826" t="s">
        <v>34421</v>
      </c>
      <c r="M6826" t="s">
        <v>34422</v>
      </c>
      <c r="N6826" t="s">
        <v>34423</v>
      </c>
      <c r="O6826" t="s">
        <v>43</v>
      </c>
      <c r="P6826" t="s">
        <v>68</v>
      </c>
      <c r="Q6826" t="s">
        <v>68</v>
      </c>
      <c r="R6826" t="s">
        <v>69</v>
      </c>
      <c r="T6826" t="s">
        <v>111</v>
      </c>
      <c r="U6826" t="s">
        <v>71</v>
      </c>
      <c r="V6826">
        <v>1</v>
      </c>
      <c r="W6826">
        <v>1</v>
      </c>
      <c r="X6826" t="s">
        <v>494</v>
      </c>
      <c r="Y6826" t="s">
        <v>36</v>
      </c>
      <c r="Z6826" t="s">
        <v>42</v>
      </c>
      <c r="AA6826" t="s">
        <v>34424</v>
      </c>
      <c r="AB6826">
        <v>21452</v>
      </c>
      <c r="AC6826" s="1">
        <v>44887</v>
      </c>
      <c r="AD6826" t="s">
        <v>97</v>
      </c>
      <c r="AE6826" t="s">
        <v>143</v>
      </c>
      <c r="AF6826">
        <v>0</v>
      </c>
      <c r="AG6826" t="s">
        <v>46</v>
      </c>
      <c r="AH6826" s="1">
        <v>44887</v>
      </c>
      <c r="AK6826">
        <f>Tabla_Consulta_desde_TMS8[[#This Row],[idpedido]]</f>
        <v>464115</v>
      </c>
    </row>
    <row r="6827" spans="1:37" x14ac:dyDescent="0.25">
      <c r="A6827" t="str">
        <f>Tabla_Consulta_desde_TMS8[[#This Row],[Nro_Referencia]]</f>
        <v>413790127</v>
      </c>
      <c r="B6827">
        <v>464116</v>
      </c>
      <c r="C6827" t="s">
        <v>34425</v>
      </c>
      <c r="D6827" t="s">
        <v>493</v>
      </c>
      <c r="E6827" t="s">
        <v>47</v>
      </c>
      <c r="F6827" t="s">
        <v>33</v>
      </c>
      <c r="G6827" t="s">
        <v>34426</v>
      </c>
      <c r="H6827" s="1">
        <v>44886</v>
      </c>
      <c r="I6827" t="s">
        <v>34</v>
      </c>
      <c r="J6827" s="1">
        <v>44888</v>
      </c>
      <c r="K6827" t="s">
        <v>34427</v>
      </c>
      <c r="L6827" t="s">
        <v>34428</v>
      </c>
      <c r="M6827" t="s">
        <v>34429</v>
      </c>
      <c r="N6827" t="s">
        <v>34430</v>
      </c>
      <c r="O6827" t="s">
        <v>43</v>
      </c>
      <c r="P6827" t="s">
        <v>547</v>
      </c>
      <c r="Q6827" t="s">
        <v>547</v>
      </c>
      <c r="R6827" t="s">
        <v>49</v>
      </c>
      <c r="T6827" t="s">
        <v>40</v>
      </c>
      <c r="U6827" t="s">
        <v>50</v>
      </c>
      <c r="V6827">
        <v>1</v>
      </c>
      <c r="W6827">
        <v>1</v>
      </c>
      <c r="X6827" t="s">
        <v>494</v>
      </c>
      <c r="Y6827" t="s">
        <v>36</v>
      </c>
      <c r="Z6827" t="s">
        <v>42</v>
      </c>
      <c r="AA6827" t="s">
        <v>34431</v>
      </c>
      <c r="AB6827">
        <v>21422</v>
      </c>
      <c r="AC6827" s="1">
        <v>44887</v>
      </c>
      <c r="AD6827" t="s">
        <v>44</v>
      </c>
      <c r="AE6827" t="s">
        <v>65</v>
      </c>
      <c r="AF6827">
        <v>0</v>
      </c>
      <c r="AG6827" t="s">
        <v>46</v>
      </c>
      <c r="AH6827" s="1">
        <v>44888</v>
      </c>
      <c r="AJ6827" t="s">
        <v>34432</v>
      </c>
      <c r="AK6827">
        <f>Tabla_Consulta_desde_TMS8[[#This Row],[idpedido]]</f>
        <v>464116</v>
      </c>
    </row>
    <row r="6828" spans="1:37" x14ac:dyDescent="0.25">
      <c r="A6828" t="str">
        <f>Tabla_Consulta_desde_TMS8[[#This Row],[Nro_Referencia]]</f>
        <v>413790128</v>
      </c>
      <c r="B6828">
        <v>464117</v>
      </c>
      <c r="C6828" t="s">
        <v>34433</v>
      </c>
      <c r="D6828" t="s">
        <v>493</v>
      </c>
      <c r="E6828" t="s">
        <v>47</v>
      </c>
      <c r="F6828" t="s">
        <v>33</v>
      </c>
      <c r="G6828" t="s">
        <v>34434</v>
      </c>
      <c r="H6828" s="1">
        <v>44886</v>
      </c>
      <c r="I6828" t="s">
        <v>34</v>
      </c>
      <c r="J6828" s="1">
        <v>44888</v>
      </c>
      <c r="K6828" t="s">
        <v>34435</v>
      </c>
      <c r="L6828" t="s">
        <v>34436</v>
      </c>
      <c r="M6828" t="s">
        <v>34437</v>
      </c>
      <c r="N6828" t="s">
        <v>34438</v>
      </c>
      <c r="O6828" t="s">
        <v>43</v>
      </c>
      <c r="P6828" t="s">
        <v>599</v>
      </c>
      <c r="Q6828" t="s">
        <v>599</v>
      </c>
      <c r="R6828" t="s">
        <v>129</v>
      </c>
      <c r="T6828" t="s">
        <v>40</v>
      </c>
      <c r="U6828" t="s">
        <v>50</v>
      </c>
      <c r="V6828">
        <v>1</v>
      </c>
      <c r="W6828">
        <v>1</v>
      </c>
      <c r="X6828" t="s">
        <v>494</v>
      </c>
      <c r="Y6828" t="s">
        <v>36</v>
      </c>
      <c r="Z6828" t="s">
        <v>42</v>
      </c>
      <c r="AA6828" t="s">
        <v>34439</v>
      </c>
      <c r="AB6828">
        <v>21422</v>
      </c>
      <c r="AC6828" s="1">
        <v>44887</v>
      </c>
      <c r="AD6828" t="s">
        <v>44</v>
      </c>
      <c r="AE6828" t="s">
        <v>65</v>
      </c>
      <c r="AF6828">
        <v>0</v>
      </c>
      <c r="AG6828" t="s">
        <v>46</v>
      </c>
      <c r="AH6828" s="1">
        <v>44888</v>
      </c>
      <c r="AJ6828" t="s">
        <v>34440</v>
      </c>
      <c r="AK6828">
        <f>Tabla_Consulta_desde_TMS8[[#This Row],[idpedido]]</f>
        <v>464117</v>
      </c>
    </row>
    <row r="6829" spans="1:37" x14ac:dyDescent="0.25">
      <c r="A6829" t="str">
        <f>Tabla_Consulta_desde_TMS8[[#This Row],[Nro_Referencia]]</f>
        <v>413790145</v>
      </c>
      <c r="B6829">
        <v>464118</v>
      </c>
      <c r="C6829" t="s">
        <v>34441</v>
      </c>
      <c r="D6829" t="s">
        <v>493</v>
      </c>
      <c r="E6829" t="s">
        <v>47</v>
      </c>
      <c r="F6829" t="s">
        <v>33</v>
      </c>
      <c r="G6829" t="s">
        <v>34442</v>
      </c>
      <c r="H6829" s="1">
        <v>44886</v>
      </c>
      <c r="I6829" t="s">
        <v>34</v>
      </c>
      <c r="J6829" s="1">
        <v>44888</v>
      </c>
      <c r="K6829" t="s">
        <v>34443</v>
      </c>
      <c r="L6829" t="s">
        <v>34444</v>
      </c>
      <c r="M6829" t="s">
        <v>34445</v>
      </c>
      <c r="N6829" t="s">
        <v>34446</v>
      </c>
      <c r="O6829" t="s">
        <v>43</v>
      </c>
      <c r="P6829" t="s">
        <v>599</v>
      </c>
      <c r="Q6829" t="s">
        <v>599</v>
      </c>
      <c r="R6829" t="s">
        <v>129</v>
      </c>
      <c r="T6829" t="s">
        <v>40</v>
      </c>
      <c r="U6829" t="s">
        <v>50</v>
      </c>
      <c r="V6829">
        <v>1</v>
      </c>
      <c r="W6829">
        <v>1</v>
      </c>
      <c r="X6829" t="s">
        <v>494</v>
      </c>
      <c r="Y6829" t="s">
        <v>36</v>
      </c>
      <c r="Z6829" t="s">
        <v>42</v>
      </c>
      <c r="AA6829" t="s">
        <v>34447</v>
      </c>
      <c r="AB6829">
        <v>21422</v>
      </c>
      <c r="AC6829" s="1">
        <v>44887</v>
      </c>
      <c r="AD6829" t="s">
        <v>44</v>
      </c>
      <c r="AE6829" t="s">
        <v>65</v>
      </c>
      <c r="AF6829">
        <v>0</v>
      </c>
      <c r="AG6829" t="s">
        <v>46</v>
      </c>
      <c r="AH6829" s="1">
        <v>44888</v>
      </c>
      <c r="AJ6829" t="s">
        <v>34440</v>
      </c>
      <c r="AK6829">
        <f>Tabla_Consulta_desde_TMS8[[#This Row],[idpedido]]</f>
        <v>464118</v>
      </c>
    </row>
    <row r="6830" spans="1:37" x14ac:dyDescent="0.25">
      <c r="A6830" t="str">
        <f>Tabla_Consulta_desde_TMS8[[#This Row],[Nro_Referencia]]</f>
        <v>413790160</v>
      </c>
      <c r="B6830">
        <v>464119</v>
      </c>
      <c r="C6830" t="s">
        <v>34448</v>
      </c>
      <c r="D6830" t="s">
        <v>493</v>
      </c>
      <c r="E6830" t="s">
        <v>47</v>
      </c>
      <c r="F6830" t="s">
        <v>33</v>
      </c>
      <c r="G6830" t="s">
        <v>34449</v>
      </c>
      <c r="H6830" s="1">
        <v>44886</v>
      </c>
      <c r="I6830" t="s">
        <v>34</v>
      </c>
      <c r="J6830" s="1">
        <v>44888</v>
      </c>
      <c r="K6830" t="s">
        <v>34450</v>
      </c>
      <c r="L6830" t="s">
        <v>34451</v>
      </c>
      <c r="M6830" t="s">
        <v>34452</v>
      </c>
      <c r="N6830" t="s">
        <v>34453</v>
      </c>
      <c r="O6830" t="s">
        <v>43</v>
      </c>
      <c r="P6830" t="s">
        <v>553</v>
      </c>
      <c r="Q6830" t="s">
        <v>553</v>
      </c>
      <c r="R6830" t="s">
        <v>211</v>
      </c>
      <c r="T6830" t="s">
        <v>40</v>
      </c>
      <c r="U6830" t="s">
        <v>50</v>
      </c>
      <c r="V6830">
        <v>1</v>
      </c>
      <c r="W6830">
        <v>1</v>
      </c>
      <c r="X6830" t="s">
        <v>494</v>
      </c>
      <c r="Y6830" t="s">
        <v>36</v>
      </c>
      <c r="Z6830" t="s">
        <v>42</v>
      </c>
      <c r="AA6830" t="s">
        <v>34454</v>
      </c>
      <c r="AB6830">
        <v>21422</v>
      </c>
      <c r="AC6830" s="1">
        <v>44887</v>
      </c>
      <c r="AD6830" t="s">
        <v>44</v>
      </c>
      <c r="AE6830" t="s">
        <v>65</v>
      </c>
      <c r="AF6830">
        <v>0</v>
      </c>
      <c r="AG6830" t="s">
        <v>46</v>
      </c>
      <c r="AH6830" s="1">
        <v>44888</v>
      </c>
      <c r="AJ6830" t="s">
        <v>34455</v>
      </c>
      <c r="AK6830">
        <f>Tabla_Consulta_desde_TMS8[[#This Row],[idpedido]]</f>
        <v>464119</v>
      </c>
    </row>
    <row r="6831" spans="1:37" x14ac:dyDescent="0.25">
      <c r="A6831" t="str">
        <f>Tabla_Consulta_desde_TMS8[[#This Row],[Nro_Referencia]]</f>
        <v>413790168</v>
      </c>
      <c r="B6831">
        <v>464120</v>
      </c>
      <c r="C6831" t="s">
        <v>34456</v>
      </c>
      <c r="D6831" t="s">
        <v>493</v>
      </c>
      <c r="E6831" t="s">
        <v>47</v>
      </c>
      <c r="F6831" t="s">
        <v>33</v>
      </c>
      <c r="G6831" t="s">
        <v>34457</v>
      </c>
      <c r="H6831" s="1">
        <v>44886</v>
      </c>
      <c r="I6831" t="s">
        <v>34</v>
      </c>
      <c r="J6831" s="1">
        <v>44887</v>
      </c>
      <c r="K6831" t="s">
        <v>34458</v>
      </c>
      <c r="L6831" t="s">
        <v>34459</v>
      </c>
      <c r="M6831" t="s">
        <v>34460</v>
      </c>
      <c r="N6831" t="s">
        <v>34461</v>
      </c>
      <c r="O6831" t="s">
        <v>43</v>
      </c>
      <c r="P6831" t="s">
        <v>434</v>
      </c>
      <c r="Q6831" t="s">
        <v>434</v>
      </c>
      <c r="R6831" t="s">
        <v>69</v>
      </c>
      <c r="T6831" t="s">
        <v>40</v>
      </c>
      <c r="U6831" t="s">
        <v>50</v>
      </c>
      <c r="V6831">
        <v>1</v>
      </c>
      <c r="W6831">
        <v>1</v>
      </c>
      <c r="X6831" t="s">
        <v>494</v>
      </c>
      <c r="Y6831" t="s">
        <v>36</v>
      </c>
      <c r="Z6831" t="s">
        <v>42</v>
      </c>
      <c r="AA6831" t="s">
        <v>34462</v>
      </c>
      <c r="AB6831">
        <v>21422</v>
      </c>
      <c r="AC6831" s="1">
        <v>44887</v>
      </c>
      <c r="AD6831" t="s">
        <v>44</v>
      </c>
      <c r="AE6831" t="s">
        <v>65</v>
      </c>
      <c r="AF6831">
        <v>0</v>
      </c>
      <c r="AG6831" t="s">
        <v>46</v>
      </c>
      <c r="AH6831" s="1">
        <v>44887</v>
      </c>
      <c r="AJ6831" t="s">
        <v>34463</v>
      </c>
      <c r="AK6831">
        <f>Tabla_Consulta_desde_TMS8[[#This Row],[idpedido]]</f>
        <v>464120</v>
      </c>
    </row>
    <row r="6832" spans="1:37" x14ac:dyDescent="0.25">
      <c r="A6832" t="str">
        <f>Tabla_Consulta_desde_TMS8[[#This Row],[Nro_Referencia]]</f>
        <v>413790178</v>
      </c>
      <c r="B6832">
        <v>464121</v>
      </c>
      <c r="C6832" t="s">
        <v>34464</v>
      </c>
      <c r="D6832" t="s">
        <v>493</v>
      </c>
      <c r="E6832" t="s">
        <v>47</v>
      </c>
      <c r="F6832" t="s">
        <v>33</v>
      </c>
      <c r="G6832" t="s">
        <v>34465</v>
      </c>
      <c r="H6832" s="1">
        <v>44886</v>
      </c>
      <c r="I6832" t="s">
        <v>34</v>
      </c>
      <c r="J6832" s="1">
        <v>44890</v>
      </c>
      <c r="K6832" t="s">
        <v>34466</v>
      </c>
      <c r="L6832" t="s">
        <v>34467</v>
      </c>
      <c r="M6832" t="s">
        <v>34468</v>
      </c>
      <c r="N6832" t="s">
        <v>34469</v>
      </c>
      <c r="O6832" t="s">
        <v>43</v>
      </c>
      <c r="P6832" t="s">
        <v>68</v>
      </c>
      <c r="Q6832" t="s">
        <v>68</v>
      </c>
      <c r="R6832" t="s">
        <v>69</v>
      </c>
      <c r="T6832" t="s">
        <v>111</v>
      </c>
      <c r="U6832" t="s">
        <v>71</v>
      </c>
      <c r="V6832">
        <v>1</v>
      </c>
      <c r="W6832">
        <v>1</v>
      </c>
      <c r="X6832" t="s">
        <v>494</v>
      </c>
      <c r="Y6832" t="s">
        <v>36</v>
      </c>
      <c r="Z6832" t="s">
        <v>42</v>
      </c>
      <c r="AA6832" t="s">
        <v>34470</v>
      </c>
      <c r="AB6832">
        <v>21571</v>
      </c>
      <c r="AC6832" s="1">
        <v>44890</v>
      </c>
      <c r="AD6832" t="s">
        <v>97</v>
      </c>
      <c r="AE6832" t="s">
        <v>143</v>
      </c>
      <c r="AF6832">
        <v>2</v>
      </c>
      <c r="AG6832" t="s">
        <v>46</v>
      </c>
      <c r="AH6832" s="1">
        <v>44890</v>
      </c>
      <c r="AK6832">
        <f>Tabla_Consulta_desde_TMS8[[#This Row],[idpedido]]</f>
        <v>464121</v>
      </c>
    </row>
    <row r="6833" spans="1:37" x14ac:dyDescent="0.25">
      <c r="A6833" t="str">
        <f>Tabla_Consulta_desde_TMS8[[#This Row],[Nro_Referencia]]</f>
        <v>413790197</v>
      </c>
      <c r="B6833">
        <v>464124</v>
      </c>
      <c r="C6833" t="s">
        <v>34471</v>
      </c>
      <c r="D6833" t="s">
        <v>493</v>
      </c>
      <c r="E6833" t="s">
        <v>47</v>
      </c>
      <c r="F6833" t="s">
        <v>501</v>
      </c>
      <c r="G6833" t="s">
        <v>34472</v>
      </c>
      <c r="H6833" s="1">
        <v>44886</v>
      </c>
      <c r="I6833" t="s">
        <v>34</v>
      </c>
      <c r="J6833" s="1">
        <v>44887</v>
      </c>
      <c r="K6833" t="s">
        <v>34473</v>
      </c>
      <c r="L6833" t="s">
        <v>618</v>
      </c>
      <c r="M6833" t="s">
        <v>34474</v>
      </c>
      <c r="N6833" t="s">
        <v>34475</v>
      </c>
      <c r="O6833" t="s">
        <v>43</v>
      </c>
      <c r="P6833" t="s">
        <v>113</v>
      </c>
      <c r="Q6833" t="s">
        <v>113</v>
      </c>
      <c r="R6833" t="s">
        <v>114</v>
      </c>
      <c r="T6833" t="s">
        <v>40</v>
      </c>
      <c r="U6833" t="s">
        <v>50</v>
      </c>
      <c r="V6833">
        <v>1</v>
      </c>
      <c r="W6833">
        <v>1</v>
      </c>
      <c r="X6833" t="s">
        <v>494</v>
      </c>
      <c r="Y6833" t="s">
        <v>36</v>
      </c>
      <c r="Z6833" t="s">
        <v>42</v>
      </c>
      <c r="AA6833" t="s">
        <v>502</v>
      </c>
      <c r="AB6833">
        <v>21422</v>
      </c>
      <c r="AC6833" s="1">
        <v>44887</v>
      </c>
      <c r="AD6833" t="s">
        <v>44</v>
      </c>
      <c r="AE6833" t="s">
        <v>65</v>
      </c>
      <c r="AF6833">
        <v>0</v>
      </c>
      <c r="AG6833" t="s">
        <v>46</v>
      </c>
      <c r="AH6833" s="1">
        <v>44887</v>
      </c>
      <c r="AJ6833" t="s">
        <v>34476</v>
      </c>
      <c r="AK6833">
        <f>Tabla_Consulta_desde_TMS8[[#This Row],[idpedido]]</f>
        <v>464124</v>
      </c>
    </row>
    <row r="6834" spans="1:37" x14ac:dyDescent="0.25">
      <c r="A6834" t="str">
        <f>Tabla_Consulta_desde_TMS8[[#This Row],[Nro_Referencia]]</f>
        <v>413790198</v>
      </c>
      <c r="B6834">
        <v>464125</v>
      </c>
      <c r="C6834" t="s">
        <v>34477</v>
      </c>
      <c r="D6834" t="s">
        <v>493</v>
      </c>
      <c r="E6834" t="s">
        <v>47</v>
      </c>
      <c r="F6834" t="s">
        <v>33</v>
      </c>
      <c r="G6834" t="s">
        <v>34478</v>
      </c>
      <c r="H6834" s="1">
        <v>44886</v>
      </c>
      <c r="I6834" t="s">
        <v>34</v>
      </c>
      <c r="J6834" s="1">
        <v>44887</v>
      </c>
      <c r="K6834" t="s">
        <v>34479</v>
      </c>
      <c r="L6834" t="s">
        <v>34480</v>
      </c>
      <c r="M6834" t="s">
        <v>34481</v>
      </c>
      <c r="N6834" t="s">
        <v>34482</v>
      </c>
      <c r="O6834" t="s">
        <v>43</v>
      </c>
      <c r="P6834" t="s">
        <v>38</v>
      </c>
      <c r="Q6834" t="s">
        <v>38</v>
      </c>
      <c r="R6834" t="s">
        <v>39</v>
      </c>
      <c r="U6834" t="s">
        <v>41</v>
      </c>
      <c r="V6834">
        <v>1</v>
      </c>
      <c r="W6834">
        <v>1</v>
      </c>
      <c r="X6834" t="s">
        <v>494</v>
      </c>
      <c r="Y6834" t="s">
        <v>36</v>
      </c>
      <c r="Z6834" t="s">
        <v>42</v>
      </c>
      <c r="AA6834" t="s">
        <v>34483</v>
      </c>
      <c r="AB6834">
        <v>21441</v>
      </c>
      <c r="AC6834" s="1">
        <v>44887</v>
      </c>
      <c r="AD6834" t="s">
        <v>97</v>
      </c>
      <c r="AE6834" t="s">
        <v>98</v>
      </c>
      <c r="AF6834">
        <v>0</v>
      </c>
      <c r="AG6834" t="s">
        <v>46</v>
      </c>
      <c r="AH6834" s="1">
        <v>44887</v>
      </c>
      <c r="AK6834">
        <f>Tabla_Consulta_desde_TMS8[[#This Row],[idpedido]]</f>
        <v>464125</v>
      </c>
    </row>
    <row r="6835" spans="1:37" x14ac:dyDescent="0.25">
      <c r="A6835" t="str">
        <f>Tabla_Consulta_desde_TMS8[[#This Row],[Nro_Referencia]]</f>
        <v>413790209</v>
      </c>
      <c r="B6835">
        <v>464126</v>
      </c>
      <c r="C6835" t="s">
        <v>34484</v>
      </c>
      <c r="D6835" t="s">
        <v>493</v>
      </c>
      <c r="E6835" t="s">
        <v>47</v>
      </c>
      <c r="F6835" t="s">
        <v>33</v>
      </c>
      <c r="G6835" t="s">
        <v>34485</v>
      </c>
      <c r="H6835" s="1">
        <v>44886</v>
      </c>
      <c r="I6835" t="s">
        <v>34</v>
      </c>
      <c r="J6835" s="1">
        <v>44887</v>
      </c>
      <c r="K6835" t="s">
        <v>34486</v>
      </c>
      <c r="L6835" t="s">
        <v>34487</v>
      </c>
      <c r="M6835" t="s">
        <v>34488</v>
      </c>
      <c r="N6835" t="s">
        <v>34489</v>
      </c>
      <c r="O6835" t="s">
        <v>43</v>
      </c>
      <c r="P6835" t="s">
        <v>365</v>
      </c>
      <c r="Q6835" t="s">
        <v>365</v>
      </c>
      <c r="R6835" t="s">
        <v>366</v>
      </c>
      <c r="S6835" t="s">
        <v>43</v>
      </c>
      <c r="T6835" t="s">
        <v>40</v>
      </c>
      <c r="U6835" t="s">
        <v>50</v>
      </c>
      <c r="V6835">
        <v>1</v>
      </c>
      <c r="W6835">
        <v>1</v>
      </c>
      <c r="X6835" t="s">
        <v>494</v>
      </c>
      <c r="Y6835" t="s">
        <v>36</v>
      </c>
      <c r="Z6835" t="s">
        <v>42</v>
      </c>
      <c r="AA6835" t="s">
        <v>34490</v>
      </c>
      <c r="AB6835">
        <v>21422</v>
      </c>
      <c r="AC6835" s="1">
        <v>44887</v>
      </c>
      <c r="AD6835" t="s">
        <v>44</v>
      </c>
      <c r="AE6835" t="s">
        <v>65</v>
      </c>
      <c r="AF6835">
        <v>0</v>
      </c>
      <c r="AG6835" t="s">
        <v>46</v>
      </c>
      <c r="AH6835" s="1">
        <v>44887</v>
      </c>
      <c r="AJ6835" t="s">
        <v>34491</v>
      </c>
      <c r="AK6835">
        <f>Tabla_Consulta_desde_TMS8[[#This Row],[idpedido]]</f>
        <v>464126</v>
      </c>
    </row>
    <row r="6836" spans="1:37" x14ac:dyDescent="0.25">
      <c r="A6836" t="str">
        <f>Tabla_Consulta_desde_TMS8[[#This Row],[Nro_Referencia]]</f>
        <v>413789432</v>
      </c>
      <c r="B6836">
        <v>464061</v>
      </c>
      <c r="C6836" t="s">
        <v>34492</v>
      </c>
      <c r="D6836" t="s">
        <v>493</v>
      </c>
      <c r="E6836" t="s">
        <v>47</v>
      </c>
      <c r="F6836" t="s">
        <v>501</v>
      </c>
      <c r="G6836" t="s">
        <v>34493</v>
      </c>
      <c r="H6836" s="1">
        <v>44886</v>
      </c>
      <c r="I6836" t="s">
        <v>34</v>
      </c>
      <c r="J6836" s="1">
        <v>44889</v>
      </c>
      <c r="K6836" t="s">
        <v>34494</v>
      </c>
      <c r="L6836" t="s">
        <v>587</v>
      </c>
      <c r="M6836" t="s">
        <v>34495</v>
      </c>
      <c r="N6836" t="s">
        <v>34496</v>
      </c>
      <c r="O6836" t="s">
        <v>43</v>
      </c>
      <c r="P6836" t="s">
        <v>68</v>
      </c>
      <c r="Q6836" t="s">
        <v>68</v>
      </c>
      <c r="R6836" t="s">
        <v>69</v>
      </c>
      <c r="T6836" t="s">
        <v>40</v>
      </c>
      <c r="U6836" t="s">
        <v>71</v>
      </c>
      <c r="V6836">
        <v>1</v>
      </c>
      <c r="W6836">
        <v>1</v>
      </c>
      <c r="X6836" t="s">
        <v>494</v>
      </c>
      <c r="Y6836" t="s">
        <v>36</v>
      </c>
      <c r="Z6836" t="s">
        <v>42</v>
      </c>
      <c r="AA6836" t="s">
        <v>502</v>
      </c>
      <c r="AB6836">
        <v>21422</v>
      </c>
      <c r="AC6836" s="1">
        <v>44887</v>
      </c>
      <c r="AD6836" t="s">
        <v>44</v>
      </c>
      <c r="AE6836" t="s">
        <v>65</v>
      </c>
      <c r="AF6836">
        <v>1</v>
      </c>
      <c r="AG6836" t="s">
        <v>46</v>
      </c>
      <c r="AH6836" s="1">
        <v>44889</v>
      </c>
      <c r="AJ6836" t="s">
        <v>34497</v>
      </c>
      <c r="AK6836">
        <f>Tabla_Consulta_desde_TMS8[[#This Row],[idpedido]]</f>
        <v>464061</v>
      </c>
    </row>
    <row r="6837" spans="1:37" x14ac:dyDescent="0.25">
      <c r="A6837" t="str">
        <f>Tabla_Consulta_desde_TMS8[[#This Row],[Nro_Referencia]]</f>
        <v>413789440</v>
      </c>
      <c r="B6837">
        <v>464062</v>
      </c>
      <c r="C6837" t="s">
        <v>34498</v>
      </c>
      <c r="D6837" t="s">
        <v>493</v>
      </c>
      <c r="E6837" t="s">
        <v>47</v>
      </c>
      <c r="F6837" t="s">
        <v>33</v>
      </c>
      <c r="G6837" t="s">
        <v>34499</v>
      </c>
      <c r="H6837" s="1">
        <v>44886</v>
      </c>
      <c r="I6837" t="s">
        <v>555</v>
      </c>
      <c r="J6837" s="1">
        <v>44890</v>
      </c>
      <c r="K6837" t="s">
        <v>34500</v>
      </c>
      <c r="L6837" t="s">
        <v>34501</v>
      </c>
      <c r="M6837" t="s">
        <v>34502</v>
      </c>
      <c r="N6837" t="s">
        <v>34503</v>
      </c>
      <c r="O6837" t="s">
        <v>43</v>
      </c>
      <c r="P6837" t="s">
        <v>542</v>
      </c>
      <c r="Q6837" t="s">
        <v>542</v>
      </c>
      <c r="R6837" t="s">
        <v>69</v>
      </c>
      <c r="T6837" t="s">
        <v>40</v>
      </c>
      <c r="U6837" t="s">
        <v>50</v>
      </c>
      <c r="V6837">
        <v>1</v>
      </c>
      <c r="W6837">
        <v>1</v>
      </c>
      <c r="X6837" t="s">
        <v>494</v>
      </c>
      <c r="Y6837" t="s">
        <v>36</v>
      </c>
      <c r="Z6837" t="s">
        <v>42</v>
      </c>
      <c r="AA6837" t="s">
        <v>34504</v>
      </c>
      <c r="AB6837">
        <v>21422</v>
      </c>
      <c r="AC6837" s="1">
        <v>44887</v>
      </c>
      <c r="AD6837" t="s">
        <v>44</v>
      </c>
      <c r="AE6837" t="s">
        <v>65</v>
      </c>
      <c r="AF6837">
        <v>1</v>
      </c>
      <c r="AG6837" t="s">
        <v>555</v>
      </c>
      <c r="AH6837" s="1">
        <v>44890</v>
      </c>
      <c r="AJ6837" t="s">
        <v>43</v>
      </c>
      <c r="AK6837">
        <f>Tabla_Consulta_desde_TMS8[[#This Row],[idpedido]]</f>
        <v>464062</v>
      </c>
    </row>
    <row r="6838" spans="1:37" x14ac:dyDescent="0.25">
      <c r="A6838" t="str">
        <f>Tabla_Consulta_desde_TMS8[[#This Row],[Nro_Referencia]]</f>
        <v>413789615</v>
      </c>
      <c r="B6838">
        <v>464063</v>
      </c>
      <c r="C6838" t="s">
        <v>34505</v>
      </c>
      <c r="D6838" t="s">
        <v>493</v>
      </c>
      <c r="E6838" t="s">
        <v>47</v>
      </c>
      <c r="F6838" t="s">
        <v>514</v>
      </c>
      <c r="G6838" t="s">
        <v>34506</v>
      </c>
      <c r="H6838" s="1">
        <v>44886</v>
      </c>
      <c r="I6838" t="s">
        <v>34</v>
      </c>
      <c r="J6838" s="1">
        <v>44890</v>
      </c>
      <c r="K6838" t="s">
        <v>34507</v>
      </c>
      <c r="L6838" t="s">
        <v>34508</v>
      </c>
      <c r="M6838" t="s">
        <v>34509</v>
      </c>
      <c r="N6838" t="s">
        <v>34510</v>
      </c>
      <c r="O6838" t="s">
        <v>43</v>
      </c>
      <c r="P6838" t="s">
        <v>38</v>
      </c>
      <c r="Q6838" t="s">
        <v>38</v>
      </c>
      <c r="R6838" t="s">
        <v>39</v>
      </c>
      <c r="T6838" t="s">
        <v>461</v>
      </c>
      <c r="U6838" t="s">
        <v>41</v>
      </c>
      <c r="V6838">
        <v>1</v>
      </c>
      <c r="W6838">
        <v>1</v>
      </c>
      <c r="X6838" t="s">
        <v>494</v>
      </c>
      <c r="Y6838" t="s">
        <v>36</v>
      </c>
      <c r="Z6838" t="s">
        <v>42</v>
      </c>
      <c r="AA6838" t="s">
        <v>34511</v>
      </c>
      <c r="AB6838">
        <v>21577</v>
      </c>
      <c r="AC6838" s="1">
        <v>44890</v>
      </c>
      <c r="AD6838" t="s">
        <v>461</v>
      </c>
      <c r="AE6838" t="s">
        <v>462</v>
      </c>
      <c r="AF6838">
        <v>2</v>
      </c>
      <c r="AG6838" t="s">
        <v>46</v>
      </c>
      <c r="AH6838" s="1">
        <v>44890</v>
      </c>
      <c r="AK6838">
        <f>Tabla_Consulta_desde_TMS8[[#This Row],[idpedido]]</f>
        <v>464063</v>
      </c>
    </row>
    <row r="6839" spans="1:37" x14ac:dyDescent="0.25">
      <c r="A6839" t="str">
        <f>Tabla_Consulta_desde_TMS8[[#This Row],[Nro_Referencia]]</f>
        <v>413789620</v>
      </c>
      <c r="B6839">
        <v>464064</v>
      </c>
      <c r="C6839" t="s">
        <v>34512</v>
      </c>
      <c r="D6839" t="s">
        <v>493</v>
      </c>
      <c r="E6839" t="s">
        <v>47</v>
      </c>
      <c r="F6839" t="s">
        <v>501</v>
      </c>
      <c r="G6839" t="s">
        <v>34513</v>
      </c>
      <c r="H6839" s="1">
        <v>44886</v>
      </c>
      <c r="I6839" t="s">
        <v>34</v>
      </c>
      <c r="J6839" s="1">
        <v>44889</v>
      </c>
      <c r="K6839" t="s">
        <v>34514</v>
      </c>
      <c r="L6839" t="s">
        <v>3135</v>
      </c>
      <c r="M6839" t="s">
        <v>34515</v>
      </c>
      <c r="N6839" t="s">
        <v>34516</v>
      </c>
      <c r="O6839" t="s">
        <v>43</v>
      </c>
      <c r="P6839" t="s">
        <v>904</v>
      </c>
      <c r="Q6839" t="s">
        <v>903</v>
      </c>
      <c r="R6839" t="s">
        <v>49</v>
      </c>
      <c r="S6839" t="s">
        <v>43</v>
      </c>
      <c r="T6839" t="s">
        <v>40</v>
      </c>
      <c r="V6839">
        <v>1</v>
      </c>
      <c r="W6839">
        <v>1</v>
      </c>
      <c r="X6839" t="s">
        <v>494</v>
      </c>
      <c r="Y6839" t="s">
        <v>36</v>
      </c>
      <c r="Z6839" t="s">
        <v>42</v>
      </c>
      <c r="AA6839" t="s">
        <v>502</v>
      </c>
      <c r="AB6839">
        <v>21422</v>
      </c>
      <c r="AC6839" s="1">
        <v>44887</v>
      </c>
      <c r="AD6839" t="s">
        <v>44</v>
      </c>
      <c r="AE6839" t="s">
        <v>65</v>
      </c>
      <c r="AF6839">
        <v>1</v>
      </c>
      <c r="AG6839" t="s">
        <v>46</v>
      </c>
      <c r="AH6839" s="1">
        <v>44889</v>
      </c>
      <c r="AJ6839" t="s">
        <v>34517</v>
      </c>
      <c r="AK6839">
        <f>Tabla_Consulta_desde_TMS8[[#This Row],[idpedido]]</f>
        <v>464064</v>
      </c>
    </row>
    <row r="6840" spans="1:37" x14ac:dyDescent="0.25">
      <c r="A6840" t="str">
        <f>Tabla_Consulta_desde_TMS8[[#This Row],[Nro_Referencia]]</f>
        <v>413789629</v>
      </c>
      <c r="B6840">
        <v>464065</v>
      </c>
      <c r="C6840" t="s">
        <v>34518</v>
      </c>
      <c r="D6840" t="s">
        <v>493</v>
      </c>
      <c r="E6840" t="s">
        <v>47</v>
      </c>
      <c r="F6840" t="s">
        <v>33</v>
      </c>
      <c r="G6840" t="s">
        <v>34519</v>
      </c>
      <c r="H6840" s="1">
        <v>44886</v>
      </c>
      <c r="I6840" t="s">
        <v>34</v>
      </c>
      <c r="J6840" s="1">
        <v>44887</v>
      </c>
      <c r="K6840" t="s">
        <v>34520</v>
      </c>
      <c r="L6840" t="s">
        <v>34521</v>
      </c>
      <c r="M6840" t="s">
        <v>34522</v>
      </c>
      <c r="N6840" t="s">
        <v>34523</v>
      </c>
      <c r="O6840" t="s">
        <v>43</v>
      </c>
      <c r="P6840" t="s">
        <v>68</v>
      </c>
      <c r="Q6840" t="s">
        <v>68</v>
      </c>
      <c r="R6840" t="s">
        <v>69</v>
      </c>
      <c r="T6840" t="s">
        <v>111</v>
      </c>
      <c r="U6840" t="s">
        <v>71</v>
      </c>
      <c r="V6840">
        <v>1</v>
      </c>
      <c r="W6840">
        <v>1</v>
      </c>
      <c r="X6840" t="s">
        <v>494</v>
      </c>
      <c r="Y6840" t="s">
        <v>36</v>
      </c>
      <c r="Z6840" t="s">
        <v>42</v>
      </c>
      <c r="AA6840" t="s">
        <v>34524</v>
      </c>
      <c r="AB6840">
        <v>21454</v>
      </c>
      <c r="AC6840" s="1">
        <v>44887</v>
      </c>
      <c r="AD6840" t="s">
        <v>97</v>
      </c>
      <c r="AE6840" t="s">
        <v>122</v>
      </c>
      <c r="AF6840">
        <v>0</v>
      </c>
      <c r="AG6840" t="s">
        <v>46</v>
      </c>
      <c r="AH6840" s="1">
        <v>44887</v>
      </c>
      <c r="AK6840">
        <f>Tabla_Consulta_desde_TMS8[[#This Row],[idpedido]]</f>
        <v>464065</v>
      </c>
    </row>
    <row r="6841" spans="1:37" x14ac:dyDescent="0.25">
      <c r="A6841" t="str">
        <f>Tabla_Consulta_desde_TMS8[[#This Row],[Nro_Referencia]]</f>
        <v>413789718</v>
      </c>
      <c r="B6841">
        <v>464066</v>
      </c>
      <c r="C6841" t="s">
        <v>34525</v>
      </c>
      <c r="D6841" t="s">
        <v>493</v>
      </c>
      <c r="E6841" t="s">
        <v>47</v>
      </c>
      <c r="F6841" t="s">
        <v>33</v>
      </c>
      <c r="G6841" t="s">
        <v>34526</v>
      </c>
      <c r="H6841" s="1">
        <v>44886</v>
      </c>
      <c r="I6841" t="s">
        <v>34</v>
      </c>
      <c r="J6841" s="1">
        <v>44887</v>
      </c>
      <c r="K6841" t="s">
        <v>34527</v>
      </c>
      <c r="L6841" t="s">
        <v>34528</v>
      </c>
      <c r="M6841" t="s">
        <v>34529</v>
      </c>
      <c r="N6841" t="s">
        <v>34530</v>
      </c>
      <c r="O6841" t="s">
        <v>43</v>
      </c>
      <c r="P6841" t="s">
        <v>204</v>
      </c>
      <c r="Q6841" t="s">
        <v>204</v>
      </c>
      <c r="R6841" t="s">
        <v>49</v>
      </c>
      <c r="T6841" t="s">
        <v>40</v>
      </c>
      <c r="U6841" t="s">
        <v>50</v>
      </c>
      <c r="V6841">
        <v>1</v>
      </c>
      <c r="W6841">
        <v>1</v>
      </c>
      <c r="X6841" t="s">
        <v>494</v>
      </c>
      <c r="Y6841" t="s">
        <v>36</v>
      </c>
      <c r="Z6841" t="s">
        <v>42</v>
      </c>
      <c r="AA6841" t="s">
        <v>34531</v>
      </c>
      <c r="AB6841">
        <v>21422</v>
      </c>
      <c r="AC6841" s="1">
        <v>44887</v>
      </c>
      <c r="AD6841" t="s">
        <v>44</v>
      </c>
      <c r="AE6841" t="s">
        <v>65</v>
      </c>
      <c r="AF6841">
        <v>0</v>
      </c>
      <c r="AG6841" t="s">
        <v>46</v>
      </c>
      <c r="AH6841" s="1">
        <v>44887</v>
      </c>
      <c r="AJ6841" t="s">
        <v>34532</v>
      </c>
      <c r="AK6841">
        <f>Tabla_Consulta_desde_TMS8[[#This Row],[idpedido]]</f>
        <v>464066</v>
      </c>
    </row>
    <row r="6842" spans="1:37" x14ac:dyDescent="0.25">
      <c r="A6842" t="str">
        <f>Tabla_Consulta_desde_TMS8[[#This Row],[Nro_Referencia]]</f>
        <v>413789741</v>
      </c>
      <c r="B6842">
        <v>464067</v>
      </c>
      <c r="C6842" t="s">
        <v>34533</v>
      </c>
      <c r="D6842" t="s">
        <v>493</v>
      </c>
      <c r="E6842" t="s">
        <v>47</v>
      </c>
      <c r="F6842" t="s">
        <v>33</v>
      </c>
      <c r="G6842" t="s">
        <v>34534</v>
      </c>
      <c r="H6842" s="1">
        <v>44886</v>
      </c>
      <c r="I6842" t="s">
        <v>34</v>
      </c>
      <c r="J6842" s="1">
        <v>44887</v>
      </c>
      <c r="K6842" t="s">
        <v>34535</v>
      </c>
      <c r="L6842" t="s">
        <v>34536</v>
      </c>
      <c r="M6842" t="s">
        <v>34537</v>
      </c>
      <c r="N6842" t="s">
        <v>34538</v>
      </c>
      <c r="O6842" t="s">
        <v>43</v>
      </c>
      <c r="P6842" t="s">
        <v>575</v>
      </c>
      <c r="Q6842" t="s">
        <v>575</v>
      </c>
      <c r="R6842" t="s">
        <v>69</v>
      </c>
      <c r="T6842" t="s">
        <v>111</v>
      </c>
      <c r="U6842" t="s">
        <v>71</v>
      </c>
      <c r="V6842">
        <v>1</v>
      </c>
      <c r="W6842">
        <v>1</v>
      </c>
      <c r="X6842" t="s">
        <v>494</v>
      </c>
      <c r="Y6842" t="s">
        <v>36</v>
      </c>
      <c r="Z6842" t="s">
        <v>42</v>
      </c>
      <c r="AA6842" t="s">
        <v>34539</v>
      </c>
      <c r="AB6842">
        <v>21454</v>
      </c>
      <c r="AC6842" s="1">
        <v>44887</v>
      </c>
      <c r="AD6842" t="s">
        <v>97</v>
      </c>
      <c r="AE6842" t="s">
        <v>122</v>
      </c>
      <c r="AF6842">
        <v>0</v>
      </c>
      <c r="AG6842" t="s">
        <v>46</v>
      </c>
      <c r="AH6842" s="1">
        <v>44887</v>
      </c>
      <c r="AK6842">
        <f>Tabla_Consulta_desde_TMS8[[#This Row],[idpedido]]</f>
        <v>464067</v>
      </c>
    </row>
    <row r="6843" spans="1:37" x14ac:dyDescent="0.25">
      <c r="A6843" t="str">
        <f>Tabla_Consulta_desde_TMS8[[#This Row],[Nro_Referencia]]</f>
        <v>413789755</v>
      </c>
      <c r="B6843">
        <v>464068</v>
      </c>
      <c r="C6843" t="s">
        <v>34540</v>
      </c>
      <c r="D6843" t="s">
        <v>493</v>
      </c>
      <c r="E6843" t="s">
        <v>47</v>
      </c>
      <c r="F6843" t="s">
        <v>33</v>
      </c>
      <c r="G6843" t="s">
        <v>34541</v>
      </c>
      <c r="H6843" s="1">
        <v>44886</v>
      </c>
      <c r="I6843" t="s">
        <v>34</v>
      </c>
      <c r="J6843" s="1">
        <v>44887</v>
      </c>
      <c r="K6843" t="s">
        <v>34542</v>
      </c>
      <c r="L6843" t="s">
        <v>34543</v>
      </c>
      <c r="M6843" t="s">
        <v>34544</v>
      </c>
      <c r="N6843" t="s">
        <v>34545</v>
      </c>
      <c r="O6843" t="s">
        <v>43</v>
      </c>
      <c r="P6843" t="s">
        <v>184</v>
      </c>
      <c r="Q6843" t="s">
        <v>184</v>
      </c>
      <c r="R6843" t="s">
        <v>185</v>
      </c>
      <c r="T6843" t="s">
        <v>40</v>
      </c>
      <c r="U6843" t="s">
        <v>50</v>
      </c>
      <c r="V6843">
        <v>1</v>
      </c>
      <c r="W6843">
        <v>1</v>
      </c>
      <c r="X6843" t="s">
        <v>494</v>
      </c>
      <c r="Y6843" t="s">
        <v>36</v>
      </c>
      <c r="Z6843" t="s">
        <v>42</v>
      </c>
      <c r="AA6843" t="s">
        <v>34546</v>
      </c>
      <c r="AB6843">
        <v>21422</v>
      </c>
      <c r="AC6843" s="1">
        <v>44887</v>
      </c>
      <c r="AD6843" t="s">
        <v>44</v>
      </c>
      <c r="AE6843" t="s">
        <v>65</v>
      </c>
      <c r="AF6843">
        <v>0</v>
      </c>
      <c r="AG6843" t="s">
        <v>46</v>
      </c>
      <c r="AH6843" s="1">
        <v>44887</v>
      </c>
      <c r="AJ6843" t="s">
        <v>34547</v>
      </c>
      <c r="AK6843">
        <f>Tabla_Consulta_desde_TMS8[[#This Row],[idpedido]]</f>
        <v>464068</v>
      </c>
    </row>
    <row r="6844" spans="1:37" x14ac:dyDescent="0.25">
      <c r="A6844" t="str">
        <f>Tabla_Consulta_desde_TMS8[[#This Row],[Nro_Referencia]]</f>
        <v>413789763</v>
      </c>
      <c r="B6844">
        <v>464069</v>
      </c>
      <c r="C6844" t="s">
        <v>34548</v>
      </c>
      <c r="D6844" t="s">
        <v>493</v>
      </c>
      <c r="E6844" t="s">
        <v>47</v>
      </c>
      <c r="F6844" t="s">
        <v>33</v>
      </c>
      <c r="G6844" t="s">
        <v>34549</v>
      </c>
      <c r="H6844" s="1">
        <v>44886</v>
      </c>
      <c r="I6844" t="s">
        <v>34</v>
      </c>
      <c r="J6844" s="1">
        <v>44887</v>
      </c>
      <c r="K6844" t="s">
        <v>34550</v>
      </c>
      <c r="L6844" t="s">
        <v>34551</v>
      </c>
      <c r="M6844" t="s">
        <v>34552</v>
      </c>
      <c r="N6844" t="s">
        <v>34553</v>
      </c>
      <c r="O6844" t="s">
        <v>43</v>
      </c>
      <c r="P6844" t="s">
        <v>109</v>
      </c>
      <c r="Q6844" t="s">
        <v>109</v>
      </c>
      <c r="R6844" t="s">
        <v>110</v>
      </c>
      <c r="T6844" t="s">
        <v>111</v>
      </c>
      <c r="U6844" t="s">
        <v>50</v>
      </c>
      <c r="V6844">
        <v>1</v>
      </c>
      <c r="W6844">
        <v>1</v>
      </c>
      <c r="X6844" t="s">
        <v>494</v>
      </c>
      <c r="Y6844" t="s">
        <v>36</v>
      </c>
      <c r="Z6844" t="s">
        <v>42</v>
      </c>
      <c r="AA6844" t="s">
        <v>34554</v>
      </c>
      <c r="AB6844">
        <v>21442</v>
      </c>
      <c r="AC6844" s="1">
        <v>44887</v>
      </c>
      <c r="AD6844" t="s">
        <v>97</v>
      </c>
      <c r="AE6844" t="s">
        <v>112</v>
      </c>
      <c r="AF6844">
        <v>0</v>
      </c>
      <c r="AG6844" t="s">
        <v>46</v>
      </c>
      <c r="AH6844" s="1">
        <v>44887</v>
      </c>
      <c r="AK6844">
        <f>Tabla_Consulta_desde_TMS8[[#This Row],[idpedido]]</f>
        <v>464069</v>
      </c>
    </row>
    <row r="6845" spans="1:37" x14ac:dyDescent="0.25">
      <c r="A6845" t="str">
        <f>Tabla_Consulta_desde_TMS8[[#This Row],[Nro_Referencia]]</f>
        <v>413789775</v>
      </c>
      <c r="B6845">
        <v>464070</v>
      </c>
      <c r="C6845" t="s">
        <v>34555</v>
      </c>
      <c r="D6845" t="s">
        <v>493</v>
      </c>
      <c r="E6845" t="s">
        <v>47</v>
      </c>
      <c r="F6845" t="s">
        <v>33</v>
      </c>
      <c r="G6845" t="s">
        <v>34556</v>
      </c>
      <c r="H6845" s="1">
        <v>44886</v>
      </c>
      <c r="I6845" t="s">
        <v>34</v>
      </c>
      <c r="J6845" s="1">
        <v>44887</v>
      </c>
      <c r="K6845" t="s">
        <v>34557</v>
      </c>
      <c r="L6845" t="s">
        <v>34558</v>
      </c>
      <c r="M6845" t="s">
        <v>34559</v>
      </c>
      <c r="N6845" t="s">
        <v>34560</v>
      </c>
      <c r="O6845" t="s">
        <v>43</v>
      </c>
      <c r="P6845" t="s">
        <v>275</v>
      </c>
      <c r="Q6845" t="s">
        <v>275</v>
      </c>
      <c r="R6845" t="s">
        <v>275</v>
      </c>
      <c r="T6845" t="s">
        <v>40</v>
      </c>
      <c r="U6845" t="s">
        <v>50</v>
      </c>
      <c r="V6845">
        <v>1</v>
      </c>
      <c r="W6845">
        <v>1</v>
      </c>
      <c r="X6845" t="s">
        <v>494</v>
      </c>
      <c r="Y6845" t="s">
        <v>36</v>
      </c>
      <c r="Z6845" t="s">
        <v>42</v>
      </c>
      <c r="AA6845" t="s">
        <v>34561</v>
      </c>
      <c r="AB6845">
        <v>21422</v>
      </c>
      <c r="AC6845" s="1">
        <v>44887</v>
      </c>
      <c r="AD6845" t="s">
        <v>44</v>
      </c>
      <c r="AE6845" t="s">
        <v>65</v>
      </c>
      <c r="AF6845">
        <v>0</v>
      </c>
      <c r="AG6845" t="s">
        <v>46</v>
      </c>
      <c r="AH6845" s="1">
        <v>44887</v>
      </c>
      <c r="AJ6845" t="s">
        <v>34562</v>
      </c>
      <c r="AK6845">
        <f>Tabla_Consulta_desde_TMS8[[#This Row],[idpedido]]</f>
        <v>464070</v>
      </c>
    </row>
    <row r="6846" spans="1:37" x14ac:dyDescent="0.25">
      <c r="A6846" t="str">
        <f>Tabla_Consulta_desde_TMS8[[#This Row],[Nro_Referencia]]</f>
        <v>413789777</v>
      </c>
      <c r="B6846">
        <v>464071</v>
      </c>
      <c r="C6846" t="s">
        <v>34563</v>
      </c>
      <c r="D6846" t="s">
        <v>493</v>
      </c>
      <c r="E6846" t="s">
        <v>47</v>
      </c>
      <c r="F6846" t="s">
        <v>33</v>
      </c>
      <c r="G6846" t="s">
        <v>34564</v>
      </c>
      <c r="H6846" s="1">
        <v>44886</v>
      </c>
      <c r="I6846" t="s">
        <v>34</v>
      </c>
      <c r="J6846" s="1">
        <v>44888</v>
      </c>
      <c r="K6846" t="s">
        <v>20016</v>
      </c>
      <c r="L6846" t="s">
        <v>21221</v>
      </c>
      <c r="M6846" t="s">
        <v>20018</v>
      </c>
      <c r="N6846" t="s">
        <v>34565</v>
      </c>
      <c r="O6846" t="s">
        <v>43</v>
      </c>
      <c r="P6846" t="s">
        <v>599</v>
      </c>
      <c r="Q6846" t="s">
        <v>599</v>
      </c>
      <c r="R6846" t="s">
        <v>129</v>
      </c>
      <c r="T6846" t="s">
        <v>40</v>
      </c>
      <c r="U6846" t="s">
        <v>50</v>
      </c>
      <c r="V6846">
        <v>1</v>
      </c>
      <c r="W6846">
        <v>1</v>
      </c>
      <c r="X6846" t="s">
        <v>494</v>
      </c>
      <c r="Y6846" t="s">
        <v>36</v>
      </c>
      <c r="Z6846" t="s">
        <v>42</v>
      </c>
      <c r="AA6846" t="s">
        <v>34566</v>
      </c>
      <c r="AB6846">
        <v>21422</v>
      </c>
      <c r="AC6846" s="1">
        <v>44887</v>
      </c>
      <c r="AD6846" t="s">
        <v>44</v>
      </c>
      <c r="AE6846" t="s">
        <v>65</v>
      </c>
      <c r="AF6846">
        <v>0</v>
      </c>
      <c r="AG6846" t="s">
        <v>46</v>
      </c>
      <c r="AH6846" s="1">
        <v>44888</v>
      </c>
      <c r="AJ6846" t="s">
        <v>34440</v>
      </c>
      <c r="AK6846">
        <f>Tabla_Consulta_desde_TMS8[[#This Row],[idpedido]]</f>
        <v>464071</v>
      </c>
    </row>
    <row r="6847" spans="1:37" x14ac:dyDescent="0.25">
      <c r="A6847" t="str">
        <f>Tabla_Consulta_desde_TMS8[[#This Row],[Nro_Referencia]]</f>
        <v>413789786</v>
      </c>
      <c r="B6847">
        <v>464072</v>
      </c>
      <c r="C6847" t="s">
        <v>34567</v>
      </c>
      <c r="D6847" t="s">
        <v>493</v>
      </c>
      <c r="E6847" t="s">
        <v>47</v>
      </c>
      <c r="F6847" t="s">
        <v>33</v>
      </c>
      <c r="G6847" t="s">
        <v>34568</v>
      </c>
      <c r="H6847" s="1">
        <v>44886</v>
      </c>
      <c r="I6847" t="s">
        <v>34</v>
      </c>
      <c r="J6847" s="1">
        <v>44887</v>
      </c>
      <c r="K6847" t="s">
        <v>34569</v>
      </c>
      <c r="L6847" t="s">
        <v>34570</v>
      </c>
      <c r="M6847" t="s">
        <v>34571</v>
      </c>
      <c r="N6847" t="s">
        <v>34572</v>
      </c>
      <c r="O6847" t="s">
        <v>43</v>
      </c>
      <c r="P6847" t="s">
        <v>275</v>
      </c>
      <c r="Q6847" t="s">
        <v>275</v>
      </c>
      <c r="R6847" t="s">
        <v>275</v>
      </c>
      <c r="T6847" t="s">
        <v>40</v>
      </c>
      <c r="U6847" t="s">
        <v>50</v>
      </c>
      <c r="V6847">
        <v>1</v>
      </c>
      <c r="W6847">
        <v>1</v>
      </c>
      <c r="X6847" t="s">
        <v>494</v>
      </c>
      <c r="Y6847" t="s">
        <v>36</v>
      </c>
      <c r="Z6847" t="s">
        <v>42</v>
      </c>
      <c r="AA6847" t="s">
        <v>34573</v>
      </c>
      <c r="AB6847">
        <v>21422</v>
      </c>
      <c r="AC6847" s="1">
        <v>44887</v>
      </c>
      <c r="AD6847" t="s">
        <v>44</v>
      </c>
      <c r="AE6847" t="s">
        <v>65</v>
      </c>
      <c r="AF6847">
        <v>0</v>
      </c>
      <c r="AG6847" t="s">
        <v>46</v>
      </c>
      <c r="AH6847" s="1">
        <v>44887</v>
      </c>
      <c r="AJ6847" t="s">
        <v>34574</v>
      </c>
      <c r="AK6847">
        <f>Tabla_Consulta_desde_TMS8[[#This Row],[idpedido]]</f>
        <v>464072</v>
      </c>
    </row>
    <row r="6848" spans="1:37" x14ac:dyDescent="0.25">
      <c r="A6848" t="str">
        <f>Tabla_Consulta_desde_TMS8[[#This Row],[Nro_Referencia]]</f>
        <v>413789792</v>
      </c>
      <c r="B6848">
        <v>464073</v>
      </c>
      <c r="C6848" t="s">
        <v>34575</v>
      </c>
      <c r="D6848" t="s">
        <v>493</v>
      </c>
      <c r="E6848" t="s">
        <v>47</v>
      </c>
      <c r="F6848" t="s">
        <v>33</v>
      </c>
      <c r="G6848" t="s">
        <v>34576</v>
      </c>
      <c r="H6848" s="1">
        <v>44886</v>
      </c>
      <c r="I6848" t="s">
        <v>34</v>
      </c>
      <c r="J6848" s="1">
        <v>44888</v>
      </c>
      <c r="K6848" t="s">
        <v>34577</v>
      </c>
      <c r="L6848" t="s">
        <v>34578</v>
      </c>
      <c r="M6848" t="s">
        <v>34579</v>
      </c>
      <c r="N6848" t="s">
        <v>6091</v>
      </c>
      <c r="O6848" t="s">
        <v>43</v>
      </c>
      <c r="P6848" t="s">
        <v>575</v>
      </c>
      <c r="Q6848" t="s">
        <v>575</v>
      </c>
      <c r="R6848" t="s">
        <v>69</v>
      </c>
      <c r="T6848" t="s">
        <v>111</v>
      </c>
      <c r="U6848" t="s">
        <v>71</v>
      </c>
      <c r="V6848">
        <v>1</v>
      </c>
      <c r="W6848">
        <v>1</v>
      </c>
      <c r="X6848" t="s">
        <v>494</v>
      </c>
      <c r="Y6848" t="s">
        <v>36</v>
      </c>
      <c r="Z6848" t="s">
        <v>42</v>
      </c>
      <c r="AA6848" t="s">
        <v>34580</v>
      </c>
      <c r="AB6848">
        <v>21489</v>
      </c>
      <c r="AC6848" s="1">
        <v>44888</v>
      </c>
      <c r="AD6848" t="s">
        <v>97</v>
      </c>
      <c r="AE6848" t="s">
        <v>122</v>
      </c>
      <c r="AF6848">
        <v>1</v>
      </c>
      <c r="AG6848" t="s">
        <v>46</v>
      </c>
      <c r="AH6848" s="1">
        <v>44888</v>
      </c>
      <c r="AK6848">
        <f>Tabla_Consulta_desde_TMS8[[#This Row],[idpedido]]</f>
        <v>464073</v>
      </c>
    </row>
    <row r="6849" spans="1:37" x14ac:dyDescent="0.25">
      <c r="A6849" t="str">
        <f>Tabla_Consulta_desde_TMS8[[#This Row],[Nro_Referencia]]</f>
        <v>413789793</v>
      </c>
      <c r="B6849">
        <v>464074</v>
      </c>
      <c r="C6849" t="s">
        <v>34581</v>
      </c>
      <c r="D6849" t="s">
        <v>493</v>
      </c>
      <c r="E6849" t="s">
        <v>47</v>
      </c>
      <c r="F6849" t="s">
        <v>514</v>
      </c>
      <c r="G6849" t="s">
        <v>34582</v>
      </c>
      <c r="H6849" s="1">
        <v>44886</v>
      </c>
      <c r="I6849" t="s">
        <v>34</v>
      </c>
      <c r="J6849" s="1">
        <v>44887</v>
      </c>
      <c r="K6849" t="s">
        <v>34583</v>
      </c>
      <c r="L6849" t="s">
        <v>34584</v>
      </c>
      <c r="M6849" t="s">
        <v>34585</v>
      </c>
      <c r="N6849" t="s">
        <v>34586</v>
      </c>
      <c r="O6849" t="s">
        <v>43</v>
      </c>
      <c r="P6849" t="s">
        <v>38</v>
      </c>
      <c r="Q6849" t="s">
        <v>38</v>
      </c>
      <c r="R6849" t="s">
        <v>39</v>
      </c>
      <c r="T6849" t="s">
        <v>461</v>
      </c>
      <c r="U6849" t="s">
        <v>41</v>
      </c>
      <c r="V6849">
        <v>1</v>
      </c>
      <c r="W6849">
        <v>1</v>
      </c>
      <c r="X6849" t="s">
        <v>494</v>
      </c>
      <c r="Y6849" t="s">
        <v>36</v>
      </c>
      <c r="Z6849" t="s">
        <v>42</v>
      </c>
      <c r="AA6849" t="s">
        <v>34587</v>
      </c>
      <c r="AB6849">
        <v>21451</v>
      </c>
      <c r="AC6849" s="1">
        <v>44887</v>
      </c>
      <c r="AD6849" t="s">
        <v>461</v>
      </c>
      <c r="AE6849" t="s">
        <v>462</v>
      </c>
      <c r="AF6849">
        <v>1</v>
      </c>
      <c r="AG6849" t="s">
        <v>46</v>
      </c>
      <c r="AH6849" s="1">
        <v>44887</v>
      </c>
      <c r="AK6849">
        <f>Tabla_Consulta_desde_TMS8[[#This Row],[idpedido]]</f>
        <v>464074</v>
      </c>
    </row>
    <row r="6850" spans="1:37" x14ac:dyDescent="0.25">
      <c r="A6850" t="str">
        <f>Tabla_Consulta_desde_TMS8[[#This Row],[Nro_Referencia]]</f>
        <v>413789799</v>
      </c>
      <c r="B6850">
        <v>464075</v>
      </c>
      <c r="C6850" t="s">
        <v>34588</v>
      </c>
      <c r="D6850" t="s">
        <v>493</v>
      </c>
      <c r="E6850" t="s">
        <v>47</v>
      </c>
      <c r="F6850" t="s">
        <v>33</v>
      </c>
      <c r="G6850" t="s">
        <v>34589</v>
      </c>
      <c r="H6850" s="1">
        <v>44886</v>
      </c>
      <c r="I6850" t="s">
        <v>34</v>
      </c>
      <c r="J6850" s="1">
        <v>44887</v>
      </c>
      <c r="K6850" t="s">
        <v>34590</v>
      </c>
      <c r="L6850" t="s">
        <v>34591</v>
      </c>
      <c r="M6850" t="s">
        <v>34592</v>
      </c>
      <c r="N6850" t="s">
        <v>34593</v>
      </c>
      <c r="O6850" t="s">
        <v>43</v>
      </c>
      <c r="P6850" t="s">
        <v>38</v>
      </c>
      <c r="Q6850" t="s">
        <v>38</v>
      </c>
      <c r="R6850" t="s">
        <v>39</v>
      </c>
      <c r="U6850" t="s">
        <v>41</v>
      </c>
      <c r="V6850">
        <v>1</v>
      </c>
      <c r="W6850">
        <v>1</v>
      </c>
      <c r="X6850" t="s">
        <v>494</v>
      </c>
      <c r="Y6850" t="s">
        <v>36</v>
      </c>
      <c r="Z6850" t="s">
        <v>42</v>
      </c>
      <c r="AA6850" t="s">
        <v>34594</v>
      </c>
      <c r="AB6850">
        <v>21439</v>
      </c>
      <c r="AC6850" s="1">
        <v>44887</v>
      </c>
      <c r="AD6850" t="s">
        <v>97</v>
      </c>
      <c r="AE6850" t="s">
        <v>481</v>
      </c>
      <c r="AF6850">
        <v>0</v>
      </c>
      <c r="AG6850" t="s">
        <v>46</v>
      </c>
      <c r="AH6850" s="1">
        <v>44887</v>
      </c>
      <c r="AK6850">
        <f>Tabla_Consulta_desde_TMS8[[#This Row],[idpedido]]</f>
        <v>464075</v>
      </c>
    </row>
    <row r="6851" spans="1:37" x14ac:dyDescent="0.25">
      <c r="A6851" t="str">
        <f>Tabla_Consulta_desde_TMS8[[#This Row],[Nro_Referencia]]</f>
        <v>413789801</v>
      </c>
      <c r="B6851">
        <v>464076</v>
      </c>
      <c r="C6851" t="s">
        <v>34595</v>
      </c>
      <c r="D6851" t="s">
        <v>493</v>
      </c>
      <c r="E6851" t="s">
        <v>47</v>
      </c>
      <c r="F6851" t="s">
        <v>33</v>
      </c>
      <c r="G6851" t="s">
        <v>34596</v>
      </c>
      <c r="H6851" s="1">
        <v>44886</v>
      </c>
      <c r="I6851" t="s">
        <v>34</v>
      </c>
      <c r="J6851" s="1">
        <v>44889</v>
      </c>
      <c r="K6851" t="s">
        <v>34597</v>
      </c>
      <c r="L6851" t="s">
        <v>34598</v>
      </c>
      <c r="M6851" t="s">
        <v>34599</v>
      </c>
      <c r="N6851" t="s">
        <v>34600</v>
      </c>
      <c r="O6851" t="s">
        <v>43</v>
      </c>
      <c r="P6851" t="s">
        <v>38</v>
      </c>
      <c r="Q6851" t="s">
        <v>38</v>
      </c>
      <c r="R6851" t="s">
        <v>39</v>
      </c>
      <c r="U6851" t="s">
        <v>41</v>
      </c>
      <c r="V6851">
        <v>1</v>
      </c>
      <c r="W6851">
        <v>1</v>
      </c>
      <c r="X6851" t="s">
        <v>494</v>
      </c>
      <c r="Y6851" t="s">
        <v>36</v>
      </c>
      <c r="Z6851" t="s">
        <v>42</v>
      </c>
      <c r="AA6851" t="s">
        <v>34601</v>
      </c>
      <c r="AB6851">
        <v>21520</v>
      </c>
      <c r="AC6851" s="1">
        <v>44889</v>
      </c>
      <c r="AD6851" t="s">
        <v>97</v>
      </c>
      <c r="AE6851" t="s">
        <v>481</v>
      </c>
      <c r="AF6851">
        <v>1</v>
      </c>
      <c r="AG6851" t="s">
        <v>46</v>
      </c>
      <c r="AH6851" s="1">
        <v>44889</v>
      </c>
      <c r="AK6851">
        <f>Tabla_Consulta_desde_TMS8[[#This Row],[idpedido]]</f>
        <v>464076</v>
      </c>
    </row>
    <row r="6852" spans="1:37" x14ac:dyDescent="0.25">
      <c r="A6852" t="str">
        <f>Tabla_Consulta_desde_TMS8[[#This Row],[Nro_Referencia]]</f>
        <v>413789856</v>
      </c>
      <c r="B6852">
        <v>464077</v>
      </c>
      <c r="C6852" t="s">
        <v>34602</v>
      </c>
      <c r="D6852" t="s">
        <v>493</v>
      </c>
      <c r="E6852" t="s">
        <v>47</v>
      </c>
      <c r="F6852" t="s">
        <v>501</v>
      </c>
      <c r="G6852" t="s">
        <v>34603</v>
      </c>
      <c r="H6852" s="1">
        <v>44886</v>
      </c>
      <c r="I6852" t="s">
        <v>34</v>
      </c>
      <c r="J6852" s="1">
        <v>44889</v>
      </c>
      <c r="K6852" t="s">
        <v>34604</v>
      </c>
      <c r="L6852" t="s">
        <v>1274</v>
      </c>
      <c r="M6852" t="s">
        <v>34605</v>
      </c>
      <c r="N6852" t="s">
        <v>34606</v>
      </c>
      <c r="O6852" t="s">
        <v>43</v>
      </c>
      <c r="P6852" t="s">
        <v>128</v>
      </c>
      <c r="Q6852" t="s">
        <v>128</v>
      </c>
      <c r="R6852" t="s">
        <v>129</v>
      </c>
      <c r="T6852" t="s">
        <v>40</v>
      </c>
      <c r="U6852" t="s">
        <v>50</v>
      </c>
      <c r="V6852">
        <v>1</v>
      </c>
      <c r="W6852">
        <v>1</v>
      </c>
      <c r="X6852" t="s">
        <v>494</v>
      </c>
      <c r="Y6852" t="s">
        <v>36</v>
      </c>
      <c r="Z6852" t="s">
        <v>42</v>
      </c>
      <c r="AA6852" t="s">
        <v>502</v>
      </c>
      <c r="AB6852">
        <v>21422</v>
      </c>
      <c r="AC6852" s="1">
        <v>44887</v>
      </c>
      <c r="AD6852" t="s">
        <v>44</v>
      </c>
      <c r="AE6852" t="s">
        <v>65</v>
      </c>
      <c r="AF6852">
        <v>1</v>
      </c>
      <c r="AG6852" t="s">
        <v>46</v>
      </c>
      <c r="AH6852" s="1">
        <v>44889</v>
      </c>
      <c r="AJ6852" t="s">
        <v>34607</v>
      </c>
      <c r="AK6852">
        <f>Tabla_Consulta_desde_TMS8[[#This Row],[idpedido]]</f>
        <v>464077</v>
      </c>
    </row>
    <row r="6853" spans="1:37" x14ac:dyDescent="0.25">
      <c r="A6853" t="str">
        <f>Tabla_Consulta_desde_TMS8[[#This Row],[Nro_Referencia]]</f>
        <v>413789857</v>
      </c>
      <c r="B6853">
        <v>464078</v>
      </c>
      <c r="C6853" t="s">
        <v>34608</v>
      </c>
      <c r="D6853" t="s">
        <v>493</v>
      </c>
      <c r="E6853" t="s">
        <v>47</v>
      </c>
      <c r="F6853" t="s">
        <v>33</v>
      </c>
      <c r="G6853" t="s">
        <v>34609</v>
      </c>
      <c r="H6853" s="1">
        <v>44886</v>
      </c>
      <c r="I6853" t="s">
        <v>34</v>
      </c>
      <c r="J6853" s="1">
        <v>44888</v>
      </c>
      <c r="K6853" t="s">
        <v>34610</v>
      </c>
      <c r="L6853" t="s">
        <v>34611</v>
      </c>
      <c r="M6853" t="s">
        <v>34612</v>
      </c>
      <c r="N6853" t="s">
        <v>34613</v>
      </c>
      <c r="O6853" t="s">
        <v>43</v>
      </c>
      <c r="P6853" t="s">
        <v>68</v>
      </c>
      <c r="Q6853" t="s">
        <v>68</v>
      </c>
      <c r="R6853" t="s">
        <v>69</v>
      </c>
      <c r="T6853" t="s">
        <v>111</v>
      </c>
      <c r="U6853" t="s">
        <v>71</v>
      </c>
      <c r="V6853">
        <v>1</v>
      </c>
      <c r="W6853">
        <v>1</v>
      </c>
      <c r="X6853" t="s">
        <v>494</v>
      </c>
      <c r="Y6853" t="s">
        <v>36</v>
      </c>
      <c r="Z6853" t="s">
        <v>42</v>
      </c>
      <c r="AA6853" t="s">
        <v>34614</v>
      </c>
      <c r="AB6853">
        <v>21491</v>
      </c>
      <c r="AC6853" s="1">
        <v>44888</v>
      </c>
      <c r="AD6853" t="s">
        <v>97</v>
      </c>
      <c r="AE6853" t="s">
        <v>127</v>
      </c>
      <c r="AF6853">
        <v>1</v>
      </c>
      <c r="AG6853" t="s">
        <v>46</v>
      </c>
      <c r="AH6853" s="1">
        <v>44888</v>
      </c>
      <c r="AK6853">
        <f>Tabla_Consulta_desde_TMS8[[#This Row],[idpedido]]</f>
        <v>464078</v>
      </c>
    </row>
    <row r="6854" spans="1:37" x14ac:dyDescent="0.25">
      <c r="A6854" t="str">
        <f>Tabla_Consulta_desde_TMS8[[#This Row],[Nro_Referencia]]</f>
        <v>413789871</v>
      </c>
      <c r="B6854">
        <v>464079</v>
      </c>
      <c r="C6854" t="s">
        <v>34615</v>
      </c>
      <c r="D6854" t="s">
        <v>493</v>
      </c>
      <c r="E6854" t="s">
        <v>47</v>
      </c>
      <c r="F6854" t="s">
        <v>501</v>
      </c>
      <c r="G6854" t="s">
        <v>34616</v>
      </c>
      <c r="H6854" s="1">
        <v>44886</v>
      </c>
      <c r="I6854" t="s">
        <v>470</v>
      </c>
      <c r="J6854" s="1">
        <v>44895</v>
      </c>
      <c r="K6854" t="s">
        <v>34617</v>
      </c>
      <c r="L6854" t="s">
        <v>32671</v>
      </c>
      <c r="M6854" t="s">
        <v>34618</v>
      </c>
      <c r="N6854" t="s">
        <v>34619</v>
      </c>
      <c r="O6854" t="s">
        <v>43</v>
      </c>
      <c r="P6854" t="s">
        <v>546</v>
      </c>
      <c r="Q6854" t="s">
        <v>546</v>
      </c>
      <c r="R6854" t="s">
        <v>39</v>
      </c>
      <c r="T6854" t="s">
        <v>40</v>
      </c>
      <c r="U6854" t="s">
        <v>41</v>
      </c>
      <c r="V6854">
        <v>1</v>
      </c>
      <c r="W6854">
        <v>1</v>
      </c>
      <c r="X6854" t="s">
        <v>494</v>
      </c>
      <c r="Y6854" t="s">
        <v>36</v>
      </c>
      <c r="Z6854" t="s">
        <v>42</v>
      </c>
      <c r="AA6854" t="s">
        <v>502</v>
      </c>
      <c r="AB6854">
        <v>21422</v>
      </c>
      <c r="AC6854" s="1">
        <v>44887</v>
      </c>
      <c r="AD6854" t="s">
        <v>44</v>
      </c>
      <c r="AE6854" t="s">
        <v>65</v>
      </c>
      <c r="AF6854">
        <v>1</v>
      </c>
      <c r="AG6854" t="s">
        <v>52</v>
      </c>
      <c r="AH6854" s="1">
        <v>44887</v>
      </c>
      <c r="AJ6854" t="s">
        <v>34620</v>
      </c>
      <c r="AK6854">
        <f>Tabla_Consulta_desde_TMS8[[#This Row],[idpedido]]</f>
        <v>464079</v>
      </c>
    </row>
    <row r="6855" spans="1:37" x14ac:dyDescent="0.25">
      <c r="A6855" t="str">
        <f>Tabla_Consulta_desde_TMS8[[#This Row],[Nro_Referencia]]</f>
        <v>413789880</v>
      </c>
      <c r="B6855">
        <v>464080</v>
      </c>
      <c r="C6855" t="s">
        <v>34621</v>
      </c>
      <c r="D6855" t="s">
        <v>493</v>
      </c>
      <c r="E6855" t="s">
        <v>47</v>
      </c>
      <c r="F6855" t="s">
        <v>33</v>
      </c>
      <c r="G6855" t="s">
        <v>34622</v>
      </c>
      <c r="H6855" s="1">
        <v>44886</v>
      </c>
      <c r="I6855" t="s">
        <v>34</v>
      </c>
      <c r="J6855" s="1">
        <v>44887</v>
      </c>
      <c r="K6855" t="s">
        <v>34623</v>
      </c>
      <c r="L6855" t="s">
        <v>34624</v>
      </c>
      <c r="M6855" t="s">
        <v>2934</v>
      </c>
      <c r="N6855" t="s">
        <v>34625</v>
      </c>
      <c r="O6855" t="s">
        <v>43</v>
      </c>
      <c r="P6855" t="s">
        <v>38</v>
      </c>
      <c r="Q6855" t="s">
        <v>38</v>
      </c>
      <c r="R6855" t="s">
        <v>39</v>
      </c>
      <c r="T6855" t="s">
        <v>25303</v>
      </c>
      <c r="U6855" t="s">
        <v>41</v>
      </c>
      <c r="V6855">
        <v>1</v>
      </c>
      <c r="W6855">
        <v>1</v>
      </c>
      <c r="X6855" t="s">
        <v>494</v>
      </c>
      <c r="Y6855" t="s">
        <v>36</v>
      </c>
      <c r="Z6855" t="s">
        <v>42</v>
      </c>
      <c r="AA6855" t="s">
        <v>34626</v>
      </c>
      <c r="AB6855">
        <v>21459</v>
      </c>
      <c r="AC6855" s="1">
        <v>44887</v>
      </c>
      <c r="AD6855" t="s">
        <v>25303</v>
      </c>
      <c r="AE6855" t="s">
        <v>25305</v>
      </c>
      <c r="AF6855">
        <v>0</v>
      </c>
      <c r="AG6855" t="s">
        <v>46</v>
      </c>
      <c r="AH6855" s="1">
        <v>44887</v>
      </c>
      <c r="AJ6855" t="s">
        <v>34627</v>
      </c>
      <c r="AK6855">
        <f>Tabla_Consulta_desde_TMS8[[#This Row],[idpedido]]</f>
        <v>464080</v>
      </c>
    </row>
    <row r="6856" spans="1:37" x14ac:dyDescent="0.25">
      <c r="A6856" t="str">
        <f>Tabla_Consulta_desde_TMS8[[#This Row],[Nro_Referencia]]</f>
        <v>413810450</v>
      </c>
      <c r="B6856">
        <v>464081</v>
      </c>
      <c r="C6856" t="s">
        <v>34628</v>
      </c>
      <c r="D6856" t="s">
        <v>493</v>
      </c>
      <c r="E6856" t="s">
        <v>47</v>
      </c>
      <c r="F6856" t="s">
        <v>33</v>
      </c>
      <c r="G6856" t="s">
        <v>34629</v>
      </c>
      <c r="H6856" s="1">
        <v>44886</v>
      </c>
      <c r="I6856" t="s">
        <v>34</v>
      </c>
      <c r="J6856" s="1">
        <v>44890</v>
      </c>
      <c r="K6856" t="s">
        <v>34630</v>
      </c>
      <c r="L6856" t="s">
        <v>34631</v>
      </c>
      <c r="M6856" t="s">
        <v>34632</v>
      </c>
      <c r="N6856" t="s">
        <v>34633</v>
      </c>
      <c r="O6856" t="s">
        <v>43</v>
      </c>
      <c r="P6856" t="s">
        <v>513</v>
      </c>
      <c r="Q6856" t="s">
        <v>513</v>
      </c>
      <c r="R6856" t="s">
        <v>69</v>
      </c>
      <c r="T6856" t="s">
        <v>40</v>
      </c>
      <c r="U6856" t="s">
        <v>50</v>
      </c>
      <c r="V6856">
        <v>1</v>
      </c>
      <c r="W6856">
        <v>1</v>
      </c>
      <c r="X6856" t="s">
        <v>494</v>
      </c>
      <c r="Y6856" t="s">
        <v>36</v>
      </c>
      <c r="Z6856" t="s">
        <v>42</v>
      </c>
      <c r="AA6856" t="s">
        <v>34634</v>
      </c>
      <c r="AB6856">
        <v>21422</v>
      </c>
      <c r="AC6856" s="1">
        <v>44887</v>
      </c>
      <c r="AD6856" t="s">
        <v>44</v>
      </c>
      <c r="AE6856" t="s">
        <v>65</v>
      </c>
      <c r="AF6856">
        <v>1</v>
      </c>
      <c r="AG6856" t="s">
        <v>46</v>
      </c>
      <c r="AH6856" s="1">
        <v>44890</v>
      </c>
      <c r="AJ6856" t="s">
        <v>34635</v>
      </c>
      <c r="AK6856">
        <f>Tabla_Consulta_desde_TMS8[[#This Row],[idpedido]]</f>
        <v>464081</v>
      </c>
    </row>
    <row r="6857" spans="1:37" x14ac:dyDescent="0.25">
      <c r="A6857" t="str">
        <f>Tabla_Consulta_desde_TMS8[[#This Row],[Nro_Referencia]]</f>
        <v>413819878</v>
      </c>
      <c r="B6857">
        <v>464082</v>
      </c>
      <c r="C6857" t="s">
        <v>34636</v>
      </c>
      <c r="D6857" t="s">
        <v>493</v>
      </c>
      <c r="E6857" t="s">
        <v>47</v>
      </c>
      <c r="F6857" t="s">
        <v>33</v>
      </c>
      <c r="G6857" t="s">
        <v>34637</v>
      </c>
      <c r="H6857" s="1">
        <v>44886</v>
      </c>
      <c r="I6857" t="s">
        <v>34</v>
      </c>
      <c r="J6857" s="1">
        <v>44887</v>
      </c>
      <c r="K6857" t="s">
        <v>34638</v>
      </c>
      <c r="L6857" t="s">
        <v>34639</v>
      </c>
      <c r="M6857" t="s">
        <v>34640</v>
      </c>
      <c r="N6857" t="s">
        <v>34641</v>
      </c>
      <c r="O6857" t="s">
        <v>43</v>
      </c>
      <c r="P6857" t="s">
        <v>38</v>
      </c>
      <c r="Q6857" t="s">
        <v>38</v>
      </c>
      <c r="R6857" t="s">
        <v>39</v>
      </c>
      <c r="U6857" t="s">
        <v>41</v>
      </c>
      <c r="V6857">
        <v>1</v>
      </c>
      <c r="W6857">
        <v>1</v>
      </c>
      <c r="X6857" t="s">
        <v>494</v>
      </c>
      <c r="Y6857" t="s">
        <v>36</v>
      </c>
      <c r="Z6857" t="s">
        <v>42</v>
      </c>
      <c r="AA6857" t="s">
        <v>34642</v>
      </c>
      <c r="AB6857">
        <v>21435</v>
      </c>
      <c r="AC6857" s="1">
        <v>44887</v>
      </c>
      <c r="AD6857" t="s">
        <v>145</v>
      </c>
      <c r="AE6857" t="s">
        <v>205</v>
      </c>
      <c r="AF6857">
        <v>0</v>
      </c>
      <c r="AG6857" t="s">
        <v>46</v>
      </c>
      <c r="AH6857" s="1">
        <v>44887</v>
      </c>
      <c r="AK6857">
        <f>Tabla_Consulta_desde_TMS8[[#This Row],[idpedido]]</f>
        <v>464082</v>
      </c>
    </row>
    <row r="6858" spans="1:37" x14ac:dyDescent="0.25">
      <c r="A6858" t="str">
        <f>Tabla_Consulta_desde_TMS8[[#This Row],[Nro_Referencia]]</f>
        <v>413819955</v>
      </c>
      <c r="B6858">
        <v>464083</v>
      </c>
      <c r="C6858" t="s">
        <v>34643</v>
      </c>
      <c r="D6858" t="s">
        <v>493</v>
      </c>
      <c r="E6858" t="s">
        <v>47</v>
      </c>
      <c r="F6858" t="s">
        <v>33</v>
      </c>
      <c r="G6858" t="s">
        <v>34644</v>
      </c>
      <c r="H6858" s="1">
        <v>44886</v>
      </c>
      <c r="I6858" t="s">
        <v>34</v>
      </c>
      <c r="J6858" s="1">
        <v>44890</v>
      </c>
      <c r="K6858" t="s">
        <v>11256</v>
      </c>
      <c r="L6858" t="s">
        <v>34645</v>
      </c>
      <c r="M6858" t="s">
        <v>11258</v>
      </c>
      <c r="N6858" t="s">
        <v>34646</v>
      </c>
      <c r="O6858" t="s">
        <v>43</v>
      </c>
      <c r="P6858" t="s">
        <v>68</v>
      </c>
      <c r="Q6858" t="s">
        <v>68</v>
      </c>
      <c r="R6858" t="s">
        <v>69</v>
      </c>
      <c r="T6858" t="s">
        <v>40</v>
      </c>
      <c r="U6858" t="s">
        <v>71</v>
      </c>
      <c r="V6858">
        <v>1</v>
      </c>
      <c r="W6858">
        <v>1</v>
      </c>
      <c r="X6858" t="s">
        <v>494</v>
      </c>
      <c r="Y6858" t="s">
        <v>36</v>
      </c>
      <c r="Z6858" t="s">
        <v>42</v>
      </c>
      <c r="AA6858" t="s">
        <v>34647</v>
      </c>
      <c r="AB6858">
        <v>21422</v>
      </c>
      <c r="AC6858" s="1">
        <v>44887</v>
      </c>
      <c r="AD6858" t="s">
        <v>44</v>
      </c>
      <c r="AE6858" t="s">
        <v>65</v>
      </c>
      <c r="AF6858">
        <v>1</v>
      </c>
      <c r="AG6858" t="s">
        <v>46</v>
      </c>
      <c r="AH6858" s="1">
        <v>44890</v>
      </c>
      <c r="AJ6858" t="s">
        <v>34648</v>
      </c>
      <c r="AK6858">
        <f>Tabla_Consulta_desde_TMS8[[#This Row],[idpedido]]</f>
        <v>464083</v>
      </c>
    </row>
    <row r="6859" spans="1:37" x14ac:dyDescent="0.25">
      <c r="A6859" t="str">
        <f>Tabla_Consulta_desde_TMS8[[#This Row],[Nro_Referencia]]</f>
        <v>413819956</v>
      </c>
      <c r="B6859">
        <v>464084</v>
      </c>
      <c r="C6859" t="s">
        <v>34649</v>
      </c>
      <c r="D6859" t="s">
        <v>493</v>
      </c>
      <c r="E6859" t="s">
        <v>47</v>
      </c>
      <c r="F6859" t="s">
        <v>33</v>
      </c>
      <c r="G6859" t="s">
        <v>34650</v>
      </c>
      <c r="H6859" s="1">
        <v>44886</v>
      </c>
      <c r="I6859" t="s">
        <v>34</v>
      </c>
      <c r="J6859" s="1">
        <v>44887</v>
      </c>
      <c r="K6859" t="s">
        <v>34651</v>
      </c>
      <c r="L6859" t="s">
        <v>34652</v>
      </c>
      <c r="M6859" t="s">
        <v>34653</v>
      </c>
      <c r="N6859" t="s">
        <v>34654</v>
      </c>
      <c r="O6859" t="s">
        <v>43</v>
      </c>
      <c r="P6859" t="s">
        <v>128</v>
      </c>
      <c r="Q6859" t="s">
        <v>128</v>
      </c>
      <c r="R6859" t="s">
        <v>129</v>
      </c>
      <c r="T6859" t="s">
        <v>40</v>
      </c>
      <c r="U6859" t="s">
        <v>50</v>
      </c>
      <c r="V6859">
        <v>1</v>
      </c>
      <c r="W6859">
        <v>1</v>
      </c>
      <c r="X6859" t="s">
        <v>494</v>
      </c>
      <c r="Y6859" t="s">
        <v>36</v>
      </c>
      <c r="Z6859" t="s">
        <v>42</v>
      </c>
      <c r="AA6859" t="s">
        <v>34655</v>
      </c>
      <c r="AB6859">
        <v>21422</v>
      </c>
      <c r="AC6859" s="1">
        <v>44887</v>
      </c>
      <c r="AD6859" t="s">
        <v>44</v>
      </c>
      <c r="AE6859" t="s">
        <v>65</v>
      </c>
      <c r="AF6859">
        <v>0</v>
      </c>
      <c r="AG6859" t="s">
        <v>46</v>
      </c>
      <c r="AH6859" s="1">
        <v>44887</v>
      </c>
      <c r="AJ6859" t="s">
        <v>34656</v>
      </c>
      <c r="AK6859">
        <f>Tabla_Consulta_desde_TMS8[[#This Row],[idpedido]]</f>
        <v>464084</v>
      </c>
    </row>
    <row r="6860" spans="1:37" x14ac:dyDescent="0.25">
      <c r="A6860" t="str">
        <f>Tabla_Consulta_desde_TMS8[[#This Row],[Nro_Referencia]]</f>
        <v>DHL_22_187</v>
      </c>
      <c r="B6860">
        <v>464060</v>
      </c>
      <c r="C6860" t="s">
        <v>34657</v>
      </c>
      <c r="D6860" t="s">
        <v>2219</v>
      </c>
      <c r="E6860" t="s">
        <v>47</v>
      </c>
      <c r="F6860" t="s">
        <v>33</v>
      </c>
      <c r="H6860" s="1">
        <v>44886</v>
      </c>
      <c r="I6860" t="s">
        <v>34</v>
      </c>
      <c r="J6860" s="1">
        <v>44886</v>
      </c>
      <c r="K6860" t="s">
        <v>2220</v>
      </c>
      <c r="L6860" t="s">
        <v>2221</v>
      </c>
      <c r="P6860" t="s">
        <v>38</v>
      </c>
      <c r="Q6860" t="s">
        <v>38</v>
      </c>
      <c r="R6860" t="s">
        <v>39</v>
      </c>
      <c r="U6860" t="s">
        <v>41</v>
      </c>
      <c r="V6860">
        <v>1</v>
      </c>
      <c r="W6860">
        <v>1</v>
      </c>
      <c r="X6860" t="s">
        <v>2222</v>
      </c>
      <c r="Y6860" t="s">
        <v>1049</v>
      </c>
      <c r="Z6860" t="s">
        <v>42</v>
      </c>
      <c r="AA6860" t="s">
        <v>43</v>
      </c>
      <c r="AB6860">
        <v>21413</v>
      </c>
      <c r="AC6860" s="1">
        <v>44886</v>
      </c>
      <c r="AD6860" t="s">
        <v>145</v>
      </c>
      <c r="AE6860" t="s">
        <v>7989</v>
      </c>
      <c r="AF6860">
        <v>0</v>
      </c>
      <c r="AG6860" t="s">
        <v>46</v>
      </c>
      <c r="AH6860" s="1">
        <v>44886</v>
      </c>
      <c r="AJ6860" t="s">
        <v>43</v>
      </c>
      <c r="AK6860">
        <f>Tabla_Consulta_desde_TMS8[[#This Row],[idpedido]]</f>
        <v>464060</v>
      </c>
    </row>
    <row r="6861" spans="1:37" x14ac:dyDescent="0.25">
      <c r="A6861" t="str">
        <f>Tabla_Consulta_desde_TMS8[[#This Row],[Nro_Referencia]]</f>
        <v>KY-M0000004</v>
      </c>
      <c r="B6861">
        <v>464058</v>
      </c>
      <c r="C6861" t="s">
        <v>34658</v>
      </c>
      <c r="D6861" t="s">
        <v>34659</v>
      </c>
      <c r="E6861" t="s">
        <v>47</v>
      </c>
      <c r="F6861" t="s">
        <v>1806</v>
      </c>
      <c r="G6861" t="s">
        <v>34660</v>
      </c>
      <c r="H6861" s="1">
        <v>44885</v>
      </c>
      <c r="I6861" t="s">
        <v>34</v>
      </c>
      <c r="J6861" s="1">
        <v>44885</v>
      </c>
      <c r="K6861" t="s">
        <v>34661</v>
      </c>
      <c r="L6861" t="s">
        <v>34662</v>
      </c>
      <c r="N6861" t="s">
        <v>34663</v>
      </c>
      <c r="O6861" t="s">
        <v>34663</v>
      </c>
      <c r="P6861" t="s">
        <v>794</v>
      </c>
      <c r="Q6861" t="s">
        <v>38</v>
      </c>
      <c r="R6861" t="s">
        <v>39</v>
      </c>
      <c r="S6861" t="s">
        <v>38</v>
      </c>
      <c r="T6861" t="s">
        <v>103</v>
      </c>
      <c r="U6861" t="s">
        <v>41</v>
      </c>
      <c r="V6861">
        <v>2</v>
      </c>
      <c r="W6861">
        <v>38</v>
      </c>
      <c r="X6861" t="s">
        <v>34664</v>
      </c>
      <c r="Y6861" t="s">
        <v>34665</v>
      </c>
      <c r="Z6861" t="s">
        <v>42</v>
      </c>
      <c r="AA6861" t="s">
        <v>43</v>
      </c>
      <c r="AB6861">
        <v>21402</v>
      </c>
      <c r="AC6861" s="1">
        <v>44885</v>
      </c>
      <c r="AD6861" t="s">
        <v>97</v>
      </c>
      <c r="AE6861" t="s">
        <v>430</v>
      </c>
      <c r="AF6861">
        <v>0</v>
      </c>
      <c r="AG6861" t="s">
        <v>46</v>
      </c>
      <c r="AH6861" s="1">
        <v>44885</v>
      </c>
      <c r="AK6861">
        <f>Tabla_Consulta_desde_TMS8[[#This Row],[idpedido]]</f>
        <v>464058</v>
      </c>
    </row>
    <row r="6862" spans="1:37" x14ac:dyDescent="0.25">
      <c r="A6862" t="str">
        <f>Tabla_Consulta_desde_TMS8[[#This Row],[Nro_Referencia]]</f>
        <v>AGFA_22_279</v>
      </c>
      <c r="B6862">
        <v>464056</v>
      </c>
      <c r="C6862" t="s">
        <v>34666</v>
      </c>
      <c r="D6862" t="s">
        <v>1922</v>
      </c>
      <c r="E6862" t="s">
        <v>47</v>
      </c>
      <c r="F6862" t="s">
        <v>33</v>
      </c>
      <c r="G6862" t="s">
        <v>34667</v>
      </c>
      <c r="H6862" s="1">
        <v>44883</v>
      </c>
      <c r="I6862" t="s">
        <v>34</v>
      </c>
      <c r="J6862" s="1">
        <v>44886</v>
      </c>
      <c r="K6862" t="s">
        <v>2795</v>
      </c>
      <c r="L6862" t="s">
        <v>2796</v>
      </c>
      <c r="M6862" t="s">
        <v>2797</v>
      </c>
      <c r="N6862" t="s">
        <v>2798</v>
      </c>
      <c r="O6862" t="s">
        <v>2798</v>
      </c>
      <c r="P6862" t="s">
        <v>1587</v>
      </c>
      <c r="Q6862" t="s">
        <v>68</v>
      </c>
      <c r="R6862" t="s">
        <v>69</v>
      </c>
      <c r="S6862" t="s">
        <v>1588</v>
      </c>
      <c r="T6862" t="s">
        <v>111</v>
      </c>
      <c r="U6862" t="s">
        <v>50</v>
      </c>
      <c r="V6862">
        <v>1</v>
      </c>
      <c r="W6862">
        <v>5</v>
      </c>
      <c r="X6862" t="s">
        <v>1815</v>
      </c>
      <c r="Y6862" t="s">
        <v>1816</v>
      </c>
      <c r="Z6862" t="s">
        <v>250</v>
      </c>
      <c r="AA6862" t="s">
        <v>43</v>
      </c>
      <c r="AB6862">
        <v>21420</v>
      </c>
      <c r="AC6862" s="1">
        <v>44886</v>
      </c>
      <c r="AD6862" t="s">
        <v>97</v>
      </c>
      <c r="AE6862" t="s">
        <v>452</v>
      </c>
      <c r="AF6862">
        <v>0</v>
      </c>
      <c r="AG6862" t="s">
        <v>46</v>
      </c>
      <c r="AH6862" s="1">
        <v>44886</v>
      </c>
      <c r="AJ6862" t="s">
        <v>34668</v>
      </c>
      <c r="AK6862">
        <f>Tabla_Consulta_desde_TMS8[[#This Row],[idpedido]]</f>
        <v>464056</v>
      </c>
    </row>
    <row r="6863" spans="1:37" x14ac:dyDescent="0.25">
      <c r="A6863" t="str">
        <f>Tabla_Consulta_desde_TMS8[[#This Row],[Nro_Referencia]]</f>
        <v>AGFA_22_281</v>
      </c>
      <c r="B6863">
        <v>464055</v>
      </c>
      <c r="C6863" t="s">
        <v>34669</v>
      </c>
      <c r="D6863" t="s">
        <v>1922</v>
      </c>
      <c r="E6863" t="s">
        <v>47</v>
      </c>
      <c r="F6863" t="s">
        <v>33</v>
      </c>
      <c r="G6863" t="s">
        <v>34670</v>
      </c>
      <c r="H6863" s="1">
        <v>44883</v>
      </c>
      <c r="I6863" t="s">
        <v>34</v>
      </c>
      <c r="J6863" s="1">
        <v>44886</v>
      </c>
      <c r="K6863" t="s">
        <v>1926</v>
      </c>
      <c r="L6863" t="s">
        <v>2003</v>
      </c>
      <c r="M6863" t="s">
        <v>30284</v>
      </c>
      <c r="N6863" t="s">
        <v>2004</v>
      </c>
      <c r="O6863" t="s">
        <v>2004</v>
      </c>
      <c r="P6863" t="s">
        <v>1595</v>
      </c>
      <c r="Q6863" t="s">
        <v>38</v>
      </c>
      <c r="R6863" t="s">
        <v>39</v>
      </c>
      <c r="S6863" t="s">
        <v>760</v>
      </c>
      <c r="T6863" t="s">
        <v>70</v>
      </c>
      <c r="U6863" t="s">
        <v>121</v>
      </c>
      <c r="V6863">
        <v>2</v>
      </c>
      <c r="W6863">
        <v>62</v>
      </c>
      <c r="X6863" t="s">
        <v>1815</v>
      </c>
      <c r="Y6863" t="s">
        <v>1816</v>
      </c>
      <c r="Z6863" t="s">
        <v>250</v>
      </c>
      <c r="AA6863" t="s">
        <v>43</v>
      </c>
      <c r="AB6863">
        <v>21382</v>
      </c>
      <c r="AC6863" s="1">
        <v>44885</v>
      </c>
      <c r="AD6863" t="s">
        <v>72</v>
      </c>
      <c r="AE6863" t="s">
        <v>205</v>
      </c>
      <c r="AF6863">
        <v>0</v>
      </c>
      <c r="AG6863" t="s">
        <v>46</v>
      </c>
      <c r="AH6863" s="1">
        <v>44886</v>
      </c>
      <c r="AJ6863" t="s">
        <v>43</v>
      </c>
      <c r="AK6863">
        <f>Tabla_Consulta_desde_TMS8[[#This Row],[idpedido]]</f>
        <v>464055</v>
      </c>
    </row>
    <row r="6864" spans="1:37" x14ac:dyDescent="0.25">
      <c r="A6864" t="str">
        <f>Tabla_Consulta_desde_TMS8[[#This Row],[Nro_Referencia]]</f>
        <v>AGFA_22_280</v>
      </c>
      <c r="B6864">
        <v>464054</v>
      </c>
      <c r="C6864" t="s">
        <v>34671</v>
      </c>
      <c r="D6864" t="s">
        <v>1922</v>
      </c>
      <c r="E6864" t="s">
        <v>47</v>
      </c>
      <c r="F6864" t="s">
        <v>33</v>
      </c>
      <c r="G6864" t="s">
        <v>34672</v>
      </c>
      <c r="H6864" s="1">
        <v>44883</v>
      </c>
      <c r="I6864" t="s">
        <v>34</v>
      </c>
      <c r="J6864" s="1">
        <v>44886</v>
      </c>
      <c r="K6864" t="s">
        <v>1926</v>
      </c>
      <c r="L6864" t="s">
        <v>2003</v>
      </c>
      <c r="M6864" t="s">
        <v>30284</v>
      </c>
      <c r="N6864" t="s">
        <v>2004</v>
      </c>
      <c r="O6864" t="s">
        <v>2004</v>
      </c>
      <c r="P6864" t="s">
        <v>888</v>
      </c>
      <c r="Q6864" t="s">
        <v>38</v>
      </c>
      <c r="R6864" t="s">
        <v>39</v>
      </c>
      <c r="S6864" t="s">
        <v>760</v>
      </c>
      <c r="T6864" t="s">
        <v>70</v>
      </c>
      <c r="U6864" t="s">
        <v>121</v>
      </c>
      <c r="V6864">
        <v>1</v>
      </c>
      <c r="W6864">
        <v>300</v>
      </c>
      <c r="X6864" t="s">
        <v>1815</v>
      </c>
      <c r="Y6864" t="s">
        <v>1816</v>
      </c>
      <c r="Z6864" t="s">
        <v>250</v>
      </c>
      <c r="AA6864" t="s">
        <v>43</v>
      </c>
      <c r="AB6864">
        <v>21382</v>
      </c>
      <c r="AC6864" s="1">
        <v>44885</v>
      </c>
      <c r="AD6864" t="s">
        <v>72</v>
      </c>
      <c r="AE6864" t="s">
        <v>205</v>
      </c>
      <c r="AF6864">
        <v>0</v>
      </c>
      <c r="AG6864" t="s">
        <v>46</v>
      </c>
      <c r="AH6864" s="1">
        <v>44886</v>
      </c>
      <c r="AJ6864" t="s">
        <v>43</v>
      </c>
      <c r="AK6864">
        <f>Tabla_Consulta_desde_TMS8[[#This Row],[idpedido]]</f>
        <v>464054</v>
      </c>
    </row>
    <row r="6865" spans="1:37" x14ac:dyDescent="0.25">
      <c r="A6865" t="str">
        <f>Tabla_Consulta_desde_TMS8[[#This Row],[Nro_Referencia]]</f>
        <v>18542683</v>
      </c>
      <c r="B6865">
        <v>464053</v>
      </c>
      <c r="C6865" t="s">
        <v>34673</v>
      </c>
      <c r="D6865" t="s">
        <v>1897</v>
      </c>
      <c r="E6865" t="s">
        <v>47</v>
      </c>
      <c r="F6865" t="s">
        <v>33</v>
      </c>
      <c r="G6865" t="s">
        <v>34674</v>
      </c>
      <c r="H6865" s="1">
        <v>44883</v>
      </c>
      <c r="I6865" t="s">
        <v>34</v>
      </c>
      <c r="J6865" s="1">
        <v>44886</v>
      </c>
      <c r="K6865" t="s">
        <v>1898</v>
      </c>
      <c r="L6865" t="s">
        <v>1899</v>
      </c>
      <c r="M6865" t="s">
        <v>1900</v>
      </c>
      <c r="N6865" t="s">
        <v>1901</v>
      </c>
      <c r="P6865" t="s">
        <v>888</v>
      </c>
      <c r="Q6865" t="s">
        <v>38</v>
      </c>
      <c r="R6865" t="s">
        <v>39</v>
      </c>
      <c r="S6865" t="s">
        <v>760</v>
      </c>
      <c r="T6865" t="s">
        <v>70</v>
      </c>
      <c r="U6865" t="s">
        <v>121</v>
      </c>
      <c r="V6865">
        <v>1</v>
      </c>
      <c r="W6865">
        <v>1.05</v>
      </c>
      <c r="X6865" t="s">
        <v>1832</v>
      </c>
      <c r="Y6865" t="s">
        <v>1833</v>
      </c>
      <c r="Z6865" t="s">
        <v>250</v>
      </c>
      <c r="AA6865" t="s">
        <v>43</v>
      </c>
      <c r="AB6865">
        <v>21382</v>
      </c>
      <c r="AC6865" s="1">
        <v>44885</v>
      </c>
      <c r="AD6865" t="s">
        <v>72</v>
      </c>
      <c r="AE6865" t="s">
        <v>205</v>
      </c>
      <c r="AF6865">
        <v>0</v>
      </c>
      <c r="AG6865" t="s">
        <v>46</v>
      </c>
      <c r="AH6865" s="1">
        <v>44886</v>
      </c>
      <c r="AJ6865" t="s">
        <v>43</v>
      </c>
      <c r="AK6865">
        <f>Tabla_Consulta_desde_TMS8[[#This Row],[idpedido]]</f>
        <v>464053</v>
      </c>
    </row>
    <row r="6866" spans="1:37" x14ac:dyDescent="0.25">
      <c r="A6866" t="str">
        <f>Tabla_Consulta_desde_TMS8[[#This Row],[Nro_Referencia]]</f>
        <v>18542625</v>
      </c>
      <c r="B6866">
        <v>464052</v>
      </c>
      <c r="C6866" t="s">
        <v>34675</v>
      </c>
      <c r="D6866" t="s">
        <v>1897</v>
      </c>
      <c r="E6866" t="s">
        <v>47</v>
      </c>
      <c r="F6866" t="s">
        <v>33</v>
      </c>
      <c r="G6866" t="s">
        <v>34676</v>
      </c>
      <c r="H6866" s="1">
        <v>44883</v>
      </c>
      <c r="I6866" t="s">
        <v>34</v>
      </c>
      <c r="J6866" s="1">
        <v>44886</v>
      </c>
      <c r="K6866" t="s">
        <v>1898</v>
      </c>
      <c r="L6866" t="s">
        <v>1899</v>
      </c>
      <c r="M6866" t="s">
        <v>1900</v>
      </c>
      <c r="N6866" t="s">
        <v>1901</v>
      </c>
      <c r="P6866" t="s">
        <v>888</v>
      </c>
      <c r="Q6866" t="s">
        <v>38</v>
      </c>
      <c r="R6866" t="s">
        <v>39</v>
      </c>
      <c r="S6866" t="s">
        <v>760</v>
      </c>
      <c r="T6866" t="s">
        <v>70</v>
      </c>
      <c r="U6866" t="s">
        <v>121</v>
      </c>
      <c r="V6866">
        <v>1</v>
      </c>
      <c r="W6866">
        <v>1.55</v>
      </c>
      <c r="X6866" t="s">
        <v>1832</v>
      </c>
      <c r="Y6866" t="s">
        <v>1833</v>
      </c>
      <c r="Z6866" t="s">
        <v>250</v>
      </c>
      <c r="AA6866" t="s">
        <v>43</v>
      </c>
      <c r="AB6866">
        <v>21382</v>
      </c>
      <c r="AC6866" s="1">
        <v>44885</v>
      </c>
      <c r="AD6866" t="s">
        <v>72</v>
      </c>
      <c r="AE6866" t="s">
        <v>205</v>
      </c>
      <c r="AF6866">
        <v>0</v>
      </c>
      <c r="AG6866" t="s">
        <v>46</v>
      </c>
      <c r="AH6866" s="1">
        <v>44886</v>
      </c>
      <c r="AJ6866" t="s">
        <v>43</v>
      </c>
      <c r="AK6866">
        <f>Tabla_Consulta_desde_TMS8[[#This Row],[idpedido]]</f>
        <v>464052</v>
      </c>
    </row>
    <row r="6867" spans="1:37" x14ac:dyDescent="0.25">
      <c r="A6867" t="str">
        <f>Tabla_Consulta_desde_TMS8[[#This Row],[Nro_Referencia]]</f>
        <v>20002975206300</v>
      </c>
      <c r="B6867">
        <v>464040</v>
      </c>
      <c r="C6867" t="s">
        <v>34684</v>
      </c>
      <c r="D6867" t="s">
        <v>2140</v>
      </c>
      <c r="E6867" t="s">
        <v>47</v>
      </c>
      <c r="F6867" t="s">
        <v>33</v>
      </c>
      <c r="H6867" s="1">
        <v>44883</v>
      </c>
      <c r="I6867" t="s">
        <v>34</v>
      </c>
      <c r="J6867" s="1">
        <v>44889</v>
      </c>
      <c r="K6867" t="s">
        <v>34685</v>
      </c>
      <c r="L6867" t="s">
        <v>34686</v>
      </c>
      <c r="M6867" t="s">
        <v>34687</v>
      </c>
      <c r="N6867" t="s">
        <v>34688</v>
      </c>
      <c r="P6867" t="s">
        <v>113</v>
      </c>
      <c r="Q6867" t="s">
        <v>113</v>
      </c>
      <c r="R6867" t="s">
        <v>114</v>
      </c>
      <c r="U6867" t="s">
        <v>50</v>
      </c>
      <c r="V6867">
        <v>1</v>
      </c>
      <c r="W6867">
        <v>1</v>
      </c>
      <c r="X6867" t="s">
        <v>1854</v>
      </c>
      <c r="Y6867" t="s">
        <v>1474</v>
      </c>
      <c r="Z6867" t="s">
        <v>42</v>
      </c>
      <c r="AA6867" t="s">
        <v>34689</v>
      </c>
      <c r="AB6867">
        <v>21509</v>
      </c>
      <c r="AC6867" s="1">
        <v>44889</v>
      </c>
      <c r="AD6867" t="s">
        <v>2154</v>
      </c>
      <c r="AE6867" t="s">
        <v>2155</v>
      </c>
      <c r="AF6867">
        <v>2</v>
      </c>
      <c r="AG6867" t="s">
        <v>46</v>
      </c>
      <c r="AH6867" s="1">
        <v>44889</v>
      </c>
      <c r="AJ6867" t="s">
        <v>34690</v>
      </c>
      <c r="AK6867">
        <f>Tabla_Consulta_desde_TMS8[[#This Row],[idpedido]]</f>
        <v>464040</v>
      </c>
    </row>
    <row r="6868" spans="1:37" x14ac:dyDescent="0.25">
      <c r="A6868" t="str">
        <f>Tabla_Consulta_desde_TMS8[[#This Row],[Nro_Referencia]]</f>
        <v>20002976549136</v>
      </c>
      <c r="B6868">
        <v>464043</v>
      </c>
      <c r="C6868" t="s">
        <v>34691</v>
      </c>
      <c r="D6868" t="s">
        <v>2140</v>
      </c>
      <c r="E6868" t="s">
        <v>47</v>
      </c>
      <c r="F6868" t="s">
        <v>33</v>
      </c>
      <c r="G6868" t="s">
        <v>34692</v>
      </c>
      <c r="H6868" s="1">
        <v>44883</v>
      </c>
      <c r="I6868" t="s">
        <v>2158</v>
      </c>
      <c r="J6868" s="1">
        <v>44894</v>
      </c>
      <c r="K6868" t="s">
        <v>34693</v>
      </c>
      <c r="L6868" t="s">
        <v>34694</v>
      </c>
      <c r="M6868" t="s">
        <v>34695</v>
      </c>
      <c r="N6868" t="s">
        <v>34696</v>
      </c>
      <c r="P6868" t="s">
        <v>1499</v>
      </c>
      <c r="Q6868" t="s">
        <v>38</v>
      </c>
      <c r="R6868" t="s">
        <v>39</v>
      </c>
      <c r="S6868" t="s">
        <v>1500</v>
      </c>
      <c r="T6868" t="s">
        <v>103</v>
      </c>
      <c r="U6868" t="s">
        <v>41</v>
      </c>
      <c r="V6868">
        <v>1</v>
      </c>
      <c r="W6868">
        <v>1</v>
      </c>
      <c r="X6868" t="s">
        <v>1854</v>
      </c>
      <c r="Y6868" t="s">
        <v>1474</v>
      </c>
      <c r="Z6868" t="s">
        <v>42</v>
      </c>
      <c r="AA6868" t="s">
        <v>34697</v>
      </c>
      <c r="AB6868">
        <v>21556</v>
      </c>
      <c r="AC6868" s="1">
        <v>44890</v>
      </c>
      <c r="AD6868" t="s">
        <v>97</v>
      </c>
      <c r="AE6868" t="s">
        <v>231</v>
      </c>
      <c r="AF6868">
        <v>3</v>
      </c>
      <c r="AG6868" t="s">
        <v>2158</v>
      </c>
      <c r="AH6868" s="1">
        <v>44895</v>
      </c>
      <c r="AJ6868" t="s">
        <v>43</v>
      </c>
      <c r="AK6868">
        <f>Tabla_Consulta_desde_TMS8[[#This Row],[idpedido]]</f>
        <v>464043</v>
      </c>
    </row>
    <row r="6869" spans="1:37" x14ac:dyDescent="0.25">
      <c r="A6869" t="str">
        <f>Tabla_Consulta_desde_TMS8[[#This Row],[Nro_Referencia]]</f>
        <v>20002976550225</v>
      </c>
      <c r="B6869">
        <v>464037</v>
      </c>
      <c r="C6869" t="s">
        <v>34677</v>
      </c>
      <c r="D6869" t="s">
        <v>2140</v>
      </c>
      <c r="E6869" t="s">
        <v>47</v>
      </c>
      <c r="F6869" t="s">
        <v>33</v>
      </c>
      <c r="G6869" t="s">
        <v>34678</v>
      </c>
      <c r="H6869" s="1">
        <v>44883</v>
      </c>
      <c r="I6869" t="s">
        <v>2158</v>
      </c>
      <c r="J6869" s="1">
        <v>44894</v>
      </c>
      <c r="K6869" t="s">
        <v>34679</v>
      </c>
      <c r="L6869" t="s">
        <v>34680</v>
      </c>
      <c r="M6869" t="s">
        <v>34681</v>
      </c>
      <c r="N6869" t="s">
        <v>34682</v>
      </c>
      <c r="P6869" t="s">
        <v>128</v>
      </c>
      <c r="Q6869" t="s">
        <v>128</v>
      </c>
      <c r="R6869" t="s">
        <v>129</v>
      </c>
      <c r="T6869" t="s">
        <v>40</v>
      </c>
      <c r="U6869" t="s">
        <v>50</v>
      </c>
      <c r="V6869">
        <v>1</v>
      </c>
      <c r="W6869">
        <v>1</v>
      </c>
      <c r="X6869" t="s">
        <v>1854</v>
      </c>
      <c r="Y6869" t="s">
        <v>1474</v>
      </c>
      <c r="Z6869" t="s">
        <v>42</v>
      </c>
      <c r="AA6869" t="s">
        <v>34683</v>
      </c>
      <c r="AB6869">
        <v>21383</v>
      </c>
      <c r="AC6869" s="1">
        <v>44886</v>
      </c>
      <c r="AD6869" t="s">
        <v>44</v>
      </c>
      <c r="AE6869" t="s">
        <v>65</v>
      </c>
      <c r="AF6869">
        <v>3</v>
      </c>
      <c r="AG6869" t="s">
        <v>2158</v>
      </c>
      <c r="AH6869" s="1">
        <v>44895</v>
      </c>
      <c r="AJ6869" t="s">
        <v>43</v>
      </c>
      <c r="AK6869">
        <f>Tabla_Consulta_desde_TMS8[[#This Row],[idpedido]]</f>
        <v>464037</v>
      </c>
    </row>
    <row r="6870" spans="1:37" x14ac:dyDescent="0.25">
      <c r="A6870" t="str">
        <f>Tabla_Consulta_desde_TMS8[[#This Row],[Nro_Referencia]]</f>
        <v>20002957533911_1</v>
      </c>
      <c r="B6870">
        <v>464044</v>
      </c>
      <c r="C6870" t="s">
        <v>34698</v>
      </c>
      <c r="D6870" t="s">
        <v>2140</v>
      </c>
      <c r="E6870" t="s">
        <v>47</v>
      </c>
      <c r="F6870" t="s">
        <v>33</v>
      </c>
      <c r="H6870" s="1">
        <v>44883</v>
      </c>
      <c r="I6870" t="s">
        <v>555</v>
      </c>
      <c r="J6870" s="1">
        <v>44889</v>
      </c>
      <c r="K6870" t="s">
        <v>34699</v>
      </c>
      <c r="L6870" t="s">
        <v>34700</v>
      </c>
      <c r="M6870" t="s">
        <v>34701</v>
      </c>
      <c r="N6870" t="s">
        <v>34702</v>
      </c>
      <c r="P6870" t="s">
        <v>109</v>
      </c>
      <c r="Q6870" t="s">
        <v>109</v>
      </c>
      <c r="R6870" t="s">
        <v>110</v>
      </c>
      <c r="T6870" t="s">
        <v>111</v>
      </c>
      <c r="U6870" t="s">
        <v>50</v>
      </c>
      <c r="V6870">
        <v>1</v>
      </c>
      <c r="W6870">
        <v>1</v>
      </c>
      <c r="X6870" t="s">
        <v>1854</v>
      </c>
      <c r="Y6870" t="s">
        <v>1474</v>
      </c>
      <c r="Z6870" t="s">
        <v>42</v>
      </c>
      <c r="AA6870" t="s">
        <v>34703</v>
      </c>
      <c r="AB6870">
        <v>21479</v>
      </c>
      <c r="AC6870" s="1">
        <v>44888</v>
      </c>
      <c r="AD6870" t="s">
        <v>97</v>
      </c>
      <c r="AE6870" t="s">
        <v>112</v>
      </c>
      <c r="AF6870">
        <v>3</v>
      </c>
      <c r="AG6870" t="s">
        <v>555</v>
      </c>
      <c r="AH6870" s="1">
        <v>44889</v>
      </c>
      <c r="AI6870" t="s">
        <v>2149</v>
      </c>
      <c r="AJ6870" t="s">
        <v>9818</v>
      </c>
      <c r="AK6870">
        <f>Tabla_Consulta_desde_TMS8[[#This Row],[idpedido]]</f>
        <v>464044</v>
      </c>
    </row>
    <row r="6871" spans="1:37" x14ac:dyDescent="0.25">
      <c r="A6871" t="str">
        <f>Tabla_Consulta_desde_TMS8[[#This Row],[Nro_Referencia]]</f>
        <v>20002953068640</v>
      </c>
      <c r="B6871">
        <v>464048</v>
      </c>
      <c r="C6871" t="s">
        <v>34704</v>
      </c>
      <c r="D6871" t="s">
        <v>2140</v>
      </c>
      <c r="E6871" t="s">
        <v>47</v>
      </c>
      <c r="F6871" t="s">
        <v>33</v>
      </c>
      <c r="H6871" s="1">
        <v>44883</v>
      </c>
      <c r="I6871" t="s">
        <v>34</v>
      </c>
      <c r="J6871" s="1">
        <v>44887</v>
      </c>
      <c r="K6871" t="s">
        <v>34705</v>
      </c>
      <c r="L6871" t="s">
        <v>34706</v>
      </c>
      <c r="M6871" t="s">
        <v>34707</v>
      </c>
      <c r="N6871" t="s">
        <v>34708</v>
      </c>
      <c r="P6871" t="s">
        <v>113</v>
      </c>
      <c r="Q6871" t="s">
        <v>113</v>
      </c>
      <c r="R6871" t="s">
        <v>114</v>
      </c>
      <c r="U6871" t="s">
        <v>50</v>
      </c>
      <c r="V6871">
        <v>1</v>
      </c>
      <c r="W6871">
        <v>1</v>
      </c>
      <c r="X6871" t="s">
        <v>1854</v>
      </c>
      <c r="Y6871" t="s">
        <v>1474</v>
      </c>
      <c r="Z6871" t="s">
        <v>42</v>
      </c>
      <c r="AA6871" t="s">
        <v>34709</v>
      </c>
      <c r="AB6871">
        <v>21424</v>
      </c>
      <c r="AC6871" s="1">
        <v>44887</v>
      </c>
      <c r="AD6871" t="s">
        <v>2154</v>
      </c>
      <c r="AE6871" t="s">
        <v>2155</v>
      </c>
      <c r="AF6871">
        <v>1</v>
      </c>
      <c r="AG6871" t="s">
        <v>46</v>
      </c>
      <c r="AH6871" s="1">
        <v>44887</v>
      </c>
      <c r="AK6871">
        <f>Tabla_Consulta_desde_TMS8[[#This Row],[idpedido]]</f>
        <v>464048</v>
      </c>
    </row>
    <row r="6872" spans="1:37" x14ac:dyDescent="0.25">
      <c r="A6872" t="str">
        <f>Tabla_Consulta_desde_TMS8[[#This Row],[Nro_Referencia]]</f>
        <v>20002976301581</v>
      </c>
      <c r="B6872">
        <v>464051</v>
      </c>
      <c r="C6872" t="s">
        <v>34710</v>
      </c>
      <c r="D6872" t="s">
        <v>2140</v>
      </c>
      <c r="E6872" t="s">
        <v>47</v>
      </c>
      <c r="F6872" t="s">
        <v>33</v>
      </c>
      <c r="G6872" t="s">
        <v>34711</v>
      </c>
      <c r="H6872" s="1">
        <v>44883</v>
      </c>
      <c r="I6872" t="s">
        <v>602</v>
      </c>
      <c r="J6872" s="1">
        <v>44894</v>
      </c>
      <c r="K6872" t="s">
        <v>34712</v>
      </c>
      <c r="L6872" t="s">
        <v>34713</v>
      </c>
      <c r="M6872" t="s">
        <v>34714</v>
      </c>
      <c r="N6872" t="s">
        <v>34715</v>
      </c>
      <c r="P6872" t="s">
        <v>113</v>
      </c>
      <c r="Q6872" t="s">
        <v>113</v>
      </c>
      <c r="R6872" t="s">
        <v>114</v>
      </c>
      <c r="T6872" t="s">
        <v>40</v>
      </c>
      <c r="U6872" t="s">
        <v>50</v>
      </c>
      <c r="V6872">
        <v>1</v>
      </c>
      <c r="W6872">
        <v>1</v>
      </c>
      <c r="X6872" t="s">
        <v>1854</v>
      </c>
      <c r="Y6872" t="s">
        <v>1474</v>
      </c>
      <c r="Z6872" t="s">
        <v>42</v>
      </c>
      <c r="AA6872" t="s">
        <v>34716</v>
      </c>
      <c r="AB6872">
        <v>21678</v>
      </c>
      <c r="AC6872" s="1">
        <v>44895</v>
      </c>
      <c r="AD6872" t="s">
        <v>44</v>
      </c>
      <c r="AE6872" t="s">
        <v>65</v>
      </c>
      <c r="AF6872">
        <v>3</v>
      </c>
      <c r="AG6872" t="s">
        <v>2159</v>
      </c>
      <c r="AH6872" s="1">
        <v>44895</v>
      </c>
      <c r="AJ6872" t="s">
        <v>686</v>
      </c>
      <c r="AK6872">
        <f>Tabla_Consulta_desde_TMS8[[#This Row],[idpedido]]</f>
        <v>464051</v>
      </c>
    </row>
    <row r="6873" spans="1:37" x14ac:dyDescent="0.25">
      <c r="A6873" t="str">
        <f>Tabla_Consulta_desde_TMS8[[#This Row],[Nro_Referencia]]</f>
        <v>TK-6804</v>
      </c>
      <c r="B6873">
        <v>464013</v>
      </c>
      <c r="C6873" t="s">
        <v>34717</v>
      </c>
      <c r="D6873" t="s">
        <v>680</v>
      </c>
      <c r="E6873" t="s">
        <v>47</v>
      </c>
      <c r="F6873" t="s">
        <v>460</v>
      </c>
      <c r="G6873" t="s">
        <v>43</v>
      </c>
      <c r="H6873" s="1">
        <v>44883</v>
      </c>
      <c r="I6873" t="s">
        <v>34</v>
      </c>
      <c r="J6873" s="1">
        <v>44883</v>
      </c>
      <c r="K6873" t="s">
        <v>3378</v>
      </c>
      <c r="L6873" t="s">
        <v>3379</v>
      </c>
      <c r="M6873" t="s">
        <v>43</v>
      </c>
      <c r="N6873" t="s">
        <v>3380</v>
      </c>
      <c r="O6873" t="s">
        <v>43</v>
      </c>
      <c r="P6873" t="s">
        <v>38</v>
      </c>
      <c r="Q6873" t="s">
        <v>38</v>
      </c>
      <c r="R6873" t="s">
        <v>39</v>
      </c>
      <c r="T6873" t="s">
        <v>103</v>
      </c>
      <c r="U6873" t="s">
        <v>41</v>
      </c>
      <c r="V6873">
        <v>1</v>
      </c>
      <c r="W6873">
        <v>1</v>
      </c>
      <c r="X6873" t="s">
        <v>681</v>
      </c>
      <c r="Y6873" t="s">
        <v>36</v>
      </c>
      <c r="Z6873" t="s">
        <v>42</v>
      </c>
      <c r="AA6873" t="s">
        <v>43</v>
      </c>
      <c r="AB6873">
        <v>21379</v>
      </c>
      <c r="AC6873" s="1">
        <v>44883</v>
      </c>
      <c r="AD6873" t="s">
        <v>7991</v>
      </c>
      <c r="AE6873" t="s">
        <v>7992</v>
      </c>
      <c r="AF6873">
        <v>0</v>
      </c>
      <c r="AG6873" t="s">
        <v>46</v>
      </c>
      <c r="AH6873" s="1">
        <v>44883</v>
      </c>
      <c r="AJ6873" t="s">
        <v>43</v>
      </c>
      <c r="AK6873">
        <f>Tabla_Consulta_desde_TMS8[[#This Row],[idpedido]]</f>
        <v>464013</v>
      </c>
    </row>
    <row r="6874" spans="1:37" x14ac:dyDescent="0.25">
      <c r="A6874" t="str">
        <f>Tabla_Consulta_desde_TMS8[[#This Row],[Nro_Referencia]]</f>
        <v>TK-6805</v>
      </c>
      <c r="B6874">
        <v>464014</v>
      </c>
      <c r="C6874" t="s">
        <v>34718</v>
      </c>
      <c r="D6874" t="s">
        <v>680</v>
      </c>
      <c r="E6874" t="s">
        <v>47</v>
      </c>
      <c r="F6874" t="s">
        <v>460</v>
      </c>
      <c r="G6874" t="s">
        <v>43</v>
      </c>
      <c r="H6874" s="1">
        <v>44883</v>
      </c>
      <c r="I6874" t="s">
        <v>34</v>
      </c>
      <c r="J6874" s="1">
        <v>44883</v>
      </c>
      <c r="K6874" t="s">
        <v>3378</v>
      </c>
      <c r="L6874" t="s">
        <v>3379</v>
      </c>
      <c r="M6874" t="s">
        <v>43</v>
      </c>
      <c r="N6874" t="s">
        <v>3380</v>
      </c>
      <c r="O6874" t="s">
        <v>43</v>
      </c>
      <c r="P6874" t="s">
        <v>38</v>
      </c>
      <c r="Q6874" t="s">
        <v>38</v>
      </c>
      <c r="R6874" t="s">
        <v>39</v>
      </c>
      <c r="T6874" t="s">
        <v>103</v>
      </c>
      <c r="U6874" t="s">
        <v>41</v>
      </c>
      <c r="V6874">
        <v>1</v>
      </c>
      <c r="W6874">
        <v>1</v>
      </c>
      <c r="X6874" t="s">
        <v>681</v>
      </c>
      <c r="Y6874" t="s">
        <v>36</v>
      </c>
      <c r="Z6874" t="s">
        <v>42</v>
      </c>
      <c r="AA6874" t="s">
        <v>43</v>
      </c>
      <c r="AB6874">
        <v>21379</v>
      </c>
      <c r="AC6874" s="1">
        <v>44883</v>
      </c>
      <c r="AD6874" t="s">
        <v>7991</v>
      </c>
      <c r="AE6874" t="s">
        <v>7992</v>
      </c>
      <c r="AF6874">
        <v>0</v>
      </c>
      <c r="AG6874" t="s">
        <v>46</v>
      </c>
      <c r="AH6874" s="1">
        <v>44883</v>
      </c>
      <c r="AJ6874" t="s">
        <v>43</v>
      </c>
      <c r="AK6874">
        <f>Tabla_Consulta_desde_TMS8[[#This Row],[idpedido]]</f>
        <v>464014</v>
      </c>
    </row>
    <row r="6875" spans="1:37" x14ac:dyDescent="0.25">
      <c r="A6875" t="str">
        <f>Tabla_Consulta_desde_TMS8[[#This Row],[Nro_Referencia]]</f>
        <v>TK-0007</v>
      </c>
      <c r="B6875">
        <v>464015</v>
      </c>
      <c r="C6875" t="s">
        <v>34719</v>
      </c>
      <c r="D6875" t="s">
        <v>31</v>
      </c>
      <c r="E6875" t="s">
        <v>47</v>
      </c>
      <c r="F6875" t="s">
        <v>460</v>
      </c>
      <c r="G6875" t="s">
        <v>43</v>
      </c>
      <c r="H6875" s="1">
        <v>44883</v>
      </c>
      <c r="I6875" t="s">
        <v>34</v>
      </c>
      <c r="J6875" s="1">
        <v>44887</v>
      </c>
      <c r="K6875" t="s">
        <v>34720</v>
      </c>
      <c r="L6875" t="s">
        <v>3379</v>
      </c>
      <c r="M6875" t="s">
        <v>34721</v>
      </c>
      <c r="N6875" t="s">
        <v>3380</v>
      </c>
      <c r="O6875" t="s">
        <v>43</v>
      </c>
      <c r="P6875" t="s">
        <v>38</v>
      </c>
      <c r="Q6875" t="s">
        <v>38</v>
      </c>
      <c r="R6875" t="s">
        <v>39</v>
      </c>
      <c r="U6875" t="s">
        <v>41</v>
      </c>
      <c r="V6875">
        <v>1</v>
      </c>
      <c r="W6875">
        <v>1</v>
      </c>
      <c r="X6875" t="s">
        <v>51</v>
      </c>
      <c r="Y6875" t="s">
        <v>36</v>
      </c>
      <c r="Z6875" t="s">
        <v>42</v>
      </c>
      <c r="AA6875" t="s">
        <v>43</v>
      </c>
      <c r="AB6875">
        <v>21447</v>
      </c>
      <c r="AC6875" s="1">
        <v>44883</v>
      </c>
      <c r="AD6875" t="s">
        <v>7991</v>
      </c>
      <c r="AE6875" t="s">
        <v>7992</v>
      </c>
      <c r="AF6875">
        <v>0</v>
      </c>
      <c r="AG6875" t="s">
        <v>46</v>
      </c>
      <c r="AH6875" s="1">
        <v>44883</v>
      </c>
      <c r="AJ6875" t="s">
        <v>43</v>
      </c>
      <c r="AK6875">
        <f>Tabla_Consulta_desde_TMS8[[#This Row],[idpedido]]</f>
        <v>464015</v>
      </c>
    </row>
    <row r="6876" spans="1:37" x14ac:dyDescent="0.25">
      <c r="A6876" t="str">
        <f>Tabla_Consulta_desde_TMS8[[#This Row],[Nro_Referencia]]</f>
        <v>MYD_2022_00101</v>
      </c>
      <c r="B6876">
        <v>464012</v>
      </c>
      <c r="C6876" t="s">
        <v>34722</v>
      </c>
      <c r="D6876" t="s">
        <v>2212</v>
      </c>
      <c r="E6876" t="s">
        <v>47</v>
      </c>
      <c r="F6876" t="s">
        <v>33</v>
      </c>
      <c r="G6876" t="s">
        <v>34723</v>
      </c>
      <c r="H6876" s="1">
        <v>44883</v>
      </c>
      <c r="I6876" t="s">
        <v>470</v>
      </c>
      <c r="J6876" s="1">
        <v>44886</v>
      </c>
      <c r="K6876" t="s">
        <v>34724</v>
      </c>
      <c r="L6876" t="s">
        <v>34725</v>
      </c>
      <c r="M6876" t="s">
        <v>34726</v>
      </c>
      <c r="N6876" t="s">
        <v>34727</v>
      </c>
      <c r="O6876" t="s">
        <v>34727</v>
      </c>
      <c r="P6876" t="s">
        <v>888</v>
      </c>
      <c r="Q6876" t="s">
        <v>38</v>
      </c>
      <c r="R6876" t="s">
        <v>39</v>
      </c>
      <c r="S6876" t="s">
        <v>760</v>
      </c>
      <c r="T6876" t="s">
        <v>292</v>
      </c>
      <c r="V6876">
        <v>1</v>
      </c>
      <c r="W6876">
        <v>1</v>
      </c>
      <c r="X6876" t="s">
        <v>1854</v>
      </c>
      <c r="Y6876" t="s">
        <v>1474</v>
      </c>
      <c r="Z6876" t="s">
        <v>42</v>
      </c>
      <c r="AA6876" t="s">
        <v>43</v>
      </c>
      <c r="AB6876">
        <v>21404</v>
      </c>
      <c r="AC6876" s="1">
        <v>44886</v>
      </c>
      <c r="AD6876" t="s">
        <v>292</v>
      </c>
      <c r="AE6876" t="s">
        <v>1495</v>
      </c>
      <c r="AF6876">
        <v>1</v>
      </c>
      <c r="AG6876" t="s">
        <v>52</v>
      </c>
      <c r="AH6876" s="1">
        <v>44886</v>
      </c>
      <c r="AI6876" t="s">
        <v>525</v>
      </c>
      <c r="AJ6876" t="s">
        <v>34728</v>
      </c>
      <c r="AK6876">
        <f>Tabla_Consulta_desde_TMS8[[#This Row],[idpedido]]</f>
        <v>464012</v>
      </c>
    </row>
    <row r="6877" spans="1:37" x14ac:dyDescent="0.25">
      <c r="A6877" t="str">
        <f>Tabla_Consulta_desde_TMS8[[#This Row],[Nro_Referencia]]</f>
        <v>18542499</v>
      </c>
      <c r="B6877">
        <v>464011</v>
      </c>
      <c r="C6877" t="s">
        <v>34729</v>
      </c>
      <c r="D6877" t="s">
        <v>1897</v>
      </c>
      <c r="E6877" t="s">
        <v>47</v>
      </c>
      <c r="F6877" t="s">
        <v>33</v>
      </c>
      <c r="G6877" t="s">
        <v>34730</v>
      </c>
      <c r="H6877" s="1">
        <v>44883</v>
      </c>
      <c r="I6877" t="s">
        <v>34</v>
      </c>
      <c r="J6877" s="1">
        <v>44886</v>
      </c>
      <c r="K6877" t="s">
        <v>1898</v>
      </c>
      <c r="L6877" t="s">
        <v>1899</v>
      </c>
      <c r="M6877" t="s">
        <v>1900</v>
      </c>
      <c r="N6877" t="s">
        <v>1901</v>
      </c>
      <c r="P6877" t="s">
        <v>888</v>
      </c>
      <c r="Q6877" t="s">
        <v>38</v>
      </c>
      <c r="R6877" t="s">
        <v>39</v>
      </c>
      <c r="S6877" t="s">
        <v>760</v>
      </c>
      <c r="T6877" t="s">
        <v>70</v>
      </c>
      <c r="U6877" t="s">
        <v>121</v>
      </c>
      <c r="V6877">
        <v>1</v>
      </c>
      <c r="W6877">
        <v>1.65</v>
      </c>
      <c r="X6877" t="s">
        <v>1832</v>
      </c>
      <c r="Y6877" t="s">
        <v>1833</v>
      </c>
      <c r="Z6877" t="s">
        <v>250</v>
      </c>
      <c r="AA6877" t="s">
        <v>43</v>
      </c>
      <c r="AB6877">
        <v>21382</v>
      </c>
      <c r="AC6877" s="1">
        <v>44885</v>
      </c>
      <c r="AD6877" t="s">
        <v>72</v>
      </c>
      <c r="AE6877" t="s">
        <v>205</v>
      </c>
      <c r="AF6877">
        <v>0</v>
      </c>
      <c r="AG6877" t="s">
        <v>46</v>
      </c>
      <c r="AH6877" s="1">
        <v>44886</v>
      </c>
      <c r="AJ6877" t="s">
        <v>43</v>
      </c>
      <c r="AK6877">
        <f>Tabla_Consulta_desde_TMS8[[#This Row],[idpedido]]</f>
        <v>464011</v>
      </c>
    </row>
    <row r="6878" spans="1:37" x14ac:dyDescent="0.25">
      <c r="A6878" t="str">
        <f>Tabla_Consulta_desde_TMS8[[#This Row],[Nro_Referencia]]</f>
        <v>DEC3202211190001</v>
      </c>
      <c r="B6878">
        <v>464010</v>
      </c>
      <c r="C6878" t="s">
        <v>34731</v>
      </c>
      <c r="D6878" t="s">
        <v>1916</v>
      </c>
      <c r="E6878" t="s">
        <v>47</v>
      </c>
      <c r="F6878" t="s">
        <v>33</v>
      </c>
      <c r="G6878" t="s">
        <v>34732</v>
      </c>
      <c r="H6878" s="1">
        <v>44883</v>
      </c>
      <c r="I6878" t="s">
        <v>34</v>
      </c>
      <c r="J6878" s="1">
        <v>44886</v>
      </c>
      <c r="K6878" t="s">
        <v>34733</v>
      </c>
      <c r="L6878" t="s">
        <v>34734</v>
      </c>
      <c r="M6878" t="s">
        <v>34735</v>
      </c>
      <c r="N6878" t="s">
        <v>34736</v>
      </c>
      <c r="O6878" t="s">
        <v>34736</v>
      </c>
      <c r="P6878" t="s">
        <v>1145</v>
      </c>
      <c r="Q6878" t="s">
        <v>68</v>
      </c>
      <c r="R6878" t="s">
        <v>69</v>
      </c>
      <c r="S6878" t="s">
        <v>68</v>
      </c>
      <c r="T6878" t="s">
        <v>111</v>
      </c>
      <c r="U6878" t="s">
        <v>71</v>
      </c>
      <c r="V6878">
        <v>5</v>
      </c>
      <c r="W6878">
        <v>15.81</v>
      </c>
      <c r="X6878" t="s">
        <v>1854</v>
      </c>
      <c r="Y6878" t="s">
        <v>1474</v>
      </c>
      <c r="Z6878" t="s">
        <v>42</v>
      </c>
      <c r="AA6878" t="s">
        <v>43</v>
      </c>
      <c r="AB6878">
        <v>21406</v>
      </c>
      <c r="AC6878" s="1">
        <v>44886</v>
      </c>
      <c r="AD6878" t="s">
        <v>97</v>
      </c>
      <c r="AE6878" t="s">
        <v>1356</v>
      </c>
      <c r="AF6878">
        <v>0</v>
      </c>
      <c r="AG6878" t="s">
        <v>46</v>
      </c>
      <c r="AH6878" s="1">
        <v>44886</v>
      </c>
      <c r="AK6878">
        <f>Tabla_Consulta_desde_TMS8[[#This Row],[idpedido]]</f>
        <v>464010</v>
      </c>
    </row>
    <row r="6879" spans="1:37" x14ac:dyDescent="0.25">
      <c r="A6879" t="str">
        <f>Tabla_Consulta_desde_TMS8[[#This Row],[Nro_Referencia]]</f>
        <v>GAR3248_2</v>
      </c>
      <c r="B6879">
        <v>464009</v>
      </c>
      <c r="C6879" t="s">
        <v>34737</v>
      </c>
      <c r="D6879" t="s">
        <v>1472</v>
      </c>
      <c r="E6879" t="s">
        <v>47</v>
      </c>
      <c r="F6879" t="s">
        <v>33</v>
      </c>
      <c r="G6879" t="s">
        <v>34738</v>
      </c>
      <c r="H6879" s="1">
        <v>44883</v>
      </c>
      <c r="I6879" t="s">
        <v>34</v>
      </c>
      <c r="J6879" s="1">
        <v>44886</v>
      </c>
      <c r="K6879" t="s">
        <v>34739</v>
      </c>
      <c r="L6879" t="s">
        <v>34740</v>
      </c>
      <c r="N6879" t="s">
        <v>34741</v>
      </c>
      <c r="O6879" t="s">
        <v>34741</v>
      </c>
      <c r="P6879" t="s">
        <v>829</v>
      </c>
      <c r="Q6879" t="s">
        <v>113</v>
      </c>
      <c r="R6879" t="s">
        <v>114</v>
      </c>
      <c r="S6879" t="s">
        <v>113</v>
      </c>
      <c r="T6879" t="s">
        <v>40</v>
      </c>
      <c r="U6879" t="s">
        <v>50</v>
      </c>
      <c r="V6879">
        <v>1</v>
      </c>
      <c r="W6879">
        <v>1</v>
      </c>
      <c r="X6879" t="s">
        <v>1473</v>
      </c>
      <c r="Y6879" t="s">
        <v>1474</v>
      </c>
      <c r="Z6879" t="s">
        <v>42</v>
      </c>
      <c r="AA6879" t="s">
        <v>43</v>
      </c>
      <c r="AB6879">
        <v>21386</v>
      </c>
      <c r="AC6879" s="1">
        <v>44886</v>
      </c>
      <c r="AD6879" t="s">
        <v>44</v>
      </c>
      <c r="AE6879" t="s">
        <v>65</v>
      </c>
      <c r="AF6879">
        <v>0</v>
      </c>
      <c r="AG6879" t="s">
        <v>46</v>
      </c>
      <c r="AH6879" s="1">
        <v>44886</v>
      </c>
      <c r="AJ6879" t="s">
        <v>34742</v>
      </c>
      <c r="AK6879">
        <f>Tabla_Consulta_desde_TMS8[[#This Row],[idpedido]]</f>
        <v>464009</v>
      </c>
    </row>
    <row r="6880" spans="1:37" x14ac:dyDescent="0.25">
      <c r="A6880" t="str">
        <f>Tabla_Consulta_desde_TMS8[[#This Row],[Nro_Referencia]]</f>
        <v>CLDEV_SIM220149</v>
      </c>
      <c r="B6880">
        <v>464008</v>
      </c>
      <c r="C6880" t="s">
        <v>34743</v>
      </c>
      <c r="D6880" t="s">
        <v>2168</v>
      </c>
      <c r="E6880" t="s">
        <v>47</v>
      </c>
      <c r="G6880" t="s">
        <v>34744</v>
      </c>
      <c r="H6880" s="1">
        <v>44883</v>
      </c>
      <c r="I6880" t="s">
        <v>34</v>
      </c>
      <c r="J6880" s="1">
        <v>44886</v>
      </c>
      <c r="K6880" t="s">
        <v>2181</v>
      </c>
      <c r="L6880" t="s">
        <v>2172</v>
      </c>
      <c r="P6880" t="s">
        <v>1204</v>
      </c>
      <c r="Q6880" t="s">
        <v>68</v>
      </c>
      <c r="R6880" t="s">
        <v>69</v>
      </c>
      <c r="S6880" t="s">
        <v>43</v>
      </c>
      <c r="T6880" t="s">
        <v>111</v>
      </c>
      <c r="U6880" t="s">
        <v>71</v>
      </c>
      <c r="V6880">
        <v>1</v>
      </c>
      <c r="X6880" t="s">
        <v>1829</v>
      </c>
      <c r="AA6880" t="s">
        <v>43</v>
      </c>
      <c r="AB6880">
        <v>21412</v>
      </c>
      <c r="AC6880" s="1">
        <v>44886</v>
      </c>
      <c r="AD6880" t="s">
        <v>97</v>
      </c>
      <c r="AE6880" t="s">
        <v>122</v>
      </c>
      <c r="AF6880">
        <v>0</v>
      </c>
      <c r="AG6880" t="s">
        <v>46</v>
      </c>
      <c r="AH6880" s="1">
        <v>44886</v>
      </c>
      <c r="AK6880">
        <f>Tabla_Consulta_desde_TMS8[[#This Row],[idpedido]]</f>
        <v>464008</v>
      </c>
    </row>
    <row r="6881" spans="1:37" x14ac:dyDescent="0.25">
      <c r="A6881" t="str">
        <f>Tabla_Consulta_desde_TMS8[[#This Row],[Nro_Referencia]]</f>
        <v>CLDEV_SIM220148</v>
      </c>
      <c r="B6881">
        <v>464007</v>
      </c>
      <c r="C6881" t="s">
        <v>34745</v>
      </c>
      <c r="D6881" t="s">
        <v>2168</v>
      </c>
      <c r="E6881" t="s">
        <v>47</v>
      </c>
      <c r="G6881" t="s">
        <v>34746</v>
      </c>
      <c r="H6881" s="1">
        <v>44883</v>
      </c>
      <c r="I6881" t="s">
        <v>34</v>
      </c>
      <c r="J6881" s="1">
        <v>44886</v>
      </c>
      <c r="K6881" t="s">
        <v>2170</v>
      </c>
      <c r="L6881" t="s">
        <v>29364</v>
      </c>
      <c r="P6881" t="s">
        <v>1499</v>
      </c>
      <c r="Q6881" t="s">
        <v>38</v>
      </c>
      <c r="R6881" t="s">
        <v>39</v>
      </c>
      <c r="S6881" t="s">
        <v>1500</v>
      </c>
      <c r="T6881" t="s">
        <v>103</v>
      </c>
      <c r="U6881" t="s">
        <v>1819</v>
      </c>
      <c r="V6881">
        <v>1</v>
      </c>
      <c r="X6881" t="s">
        <v>1829</v>
      </c>
      <c r="AA6881" t="s">
        <v>43</v>
      </c>
      <c r="AB6881">
        <v>21390</v>
      </c>
      <c r="AC6881" s="1">
        <v>44886</v>
      </c>
      <c r="AD6881" t="s">
        <v>97</v>
      </c>
      <c r="AE6881" t="s">
        <v>136</v>
      </c>
      <c r="AF6881">
        <v>0</v>
      </c>
      <c r="AG6881" t="s">
        <v>46</v>
      </c>
      <c r="AH6881" s="1">
        <v>44886</v>
      </c>
      <c r="AK6881">
        <f>Tabla_Consulta_desde_TMS8[[#This Row],[idpedido]]</f>
        <v>464007</v>
      </c>
    </row>
    <row r="6882" spans="1:37" x14ac:dyDescent="0.25">
      <c r="A6882" t="str">
        <f>Tabla_Consulta_desde_TMS8[[#This Row],[Nro_Referencia]]</f>
        <v>9427</v>
      </c>
      <c r="B6882">
        <v>464000</v>
      </c>
      <c r="C6882" t="s">
        <v>34747</v>
      </c>
      <c r="D6882" t="s">
        <v>1852</v>
      </c>
      <c r="E6882" t="s">
        <v>47</v>
      </c>
      <c r="F6882" t="s">
        <v>33</v>
      </c>
      <c r="G6882" t="s">
        <v>34748</v>
      </c>
      <c r="H6882" s="1">
        <v>44883</v>
      </c>
      <c r="I6882" t="s">
        <v>34</v>
      </c>
      <c r="J6882" s="1">
        <v>44886</v>
      </c>
      <c r="K6882" t="s">
        <v>1869</v>
      </c>
      <c r="L6882" t="s">
        <v>2296</v>
      </c>
      <c r="M6882" t="s">
        <v>1855</v>
      </c>
      <c r="N6882" t="s">
        <v>1853</v>
      </c>
      <c r="O6882" t="s">
        <v>1853</v>
      </c>
      <c r="P6882" t="s">
        <v>893</v>
      </c>
      <c r="Q6882" t="s">
        <v>38</v>
      </c>
      <c r="R6882" t="s">
        <v>39</v>
      </c>
      <c r="S6882" t="s">
        <v>38</v>
      </c>
      <c r="T6882" t="s">
        <v>292</v>
      </c>
      <c r="U6882" t="s">
        <v>41</v>
      </c>
      <c r="V6882">
        <v>1</v>
      </c>
      <c r="W6882">
        <v>0.5</v>
      </c>
      <c r="X6882" t="s">
        <v>1854</v>
      </c>
      <c r="Y6882" t="s">
        <v>1474</v>
      </c>
      <c r="Z6882" t="s">
        <v>42</v>
      </c>
      <c r="AA6882" t="s">
        <v>43</v>
      </c>
      <c r="AB6882">
        <v>21405</v>
      </c>
      <c r="AC6882" s="1">
        <v>44886</v>
      </c>
      <c r="AD6882" t="s">
        <v>292</v>
      </c>
      <c r="AE6882" t="s">
        <v>488</v>
      </c>
      <c r="AF6882">
        <v>0</v>
      </c>
      <c r="AG6882" t="s">
        <v>46</v>
      </c>
      <c r="AH6882" s="1">
        <v>44886</v>
      </c>
      <c r="AK6882">
        <f>Tabla_Consulta_desde_TMS8[[#This Row],[idpedido]]</f>
        <v>464000</v>
      </c>
    </row>
    <row r="6883" spans="1:37" x14ac:dyDescent="0.25">
      <c r="A6883" t="str">
        <f>Tabla_Consulta_desde_TMS8[[#This Row],[Nro_Referencia]]</f>
        <v>9427_R</v>
      </c>
      <c r="B6883">
        <v>464001</v>
      </c>
      <c r="C6883" t="s">
        <v>34749</v>
      </c>
      <c r="D6883" t="s">
        <v>1852</v>
      </c>
      <c r="E6883" t="s">
        <v>47</v>
      </c>
      <c r="F6883" t="s">
        <v>33</v>
      </c>
      <c r="G6883" t="s">
        <v>34750</v>
      </c>
      <c r="H6883" s="1">
        <v>44883</v>
      </c>
      <c r="I6883" t="s">
        <v>34</v>
      </c>
      <c r="J6883" s="1">
        <v>44887</v>
      </c>
      <c r="K6883" t="s">
        <v>1869</v>
      </c>
      <c r="L6883" t="s">
        <v>34751</v>
      </c>
      <c r="M6883" t="s">
        <v>1855</v>
      </c>
      <c r="N6883" t="s">
        <v>1853</v>
      </c>
      <c r="O6883" t="s">
        <v>1853</v>
      </c>
      <c r="P6883" t="s">
        <v>893</v>
      </c>
      <c r="Q6883" t="s">
        <v>38</v>
      </c>
      <c r="R6883" t="s">
        <v>39</v>
      </c>
      <c r="S6883" t="s">
        <v>38</v>
      </c>
      <c r="T6883" t="s">
        <v>103</v>
      </c>
      <c r="U6883" t="s">
        <v>41</v>
      </c>
      <c r="V6883">
        <v>1</v>
      </c>
      <c r="W6883">
        <v>1</v>
      </c>
      <c r="X6883" t="s">
        <v>1854</v>
      </c>
      <c r="Y6883" t="s">
        <v>1474</v>
      </c>
      <c r="Z6883" t="s">
        <v>42</v>
      </c>
      <c r="AA6883" t="s">
        <v>43</v>
      </c>
      <c r="AB6883">
        <v>21436</v>
      </c>
      <c r="AC6883" s="1">
        <v>44887</v>
      </c>
      <c r="AD6883" t="s">
        <v>97</v>
      </c>
      <c r="AE6883" t="s">
        <v>276</v>
      </c>
      <c r="AF6883">
        <v>1</v>
      </c>
      <c r="AG6883" t="s">
        <v>46</v>
      </c>
      <c r="AH6883" s="1">
        <v>44887</v>
      </c>
      <c r="AK6883">
        <f>Tabla_Consulta_desde_TMS8[[#This Row],[idpedido]]</f>
        <v>464001</v>
      </c>
    </row>
    <row r="6884" spans="1:37" x14ac:dyDescent="0.25">
      <c r="A6884" t="str">
        <f>Tabla_Consulta_desde_TMS8[[#This Row],[Nro_Referencia]]</f>
        <v>52514</v>
      </c>
      <c r="B6884">
        <v>464002</v>
      </c>
      <c r="C6884" t="s">
        <v>34752</v>
      </c>
      <c r="D6884" t="s">
        <v>1852</v>
      </c>
      <c r="E6884" t="s">
        <v>47</v>
      </c>
      <c r="F6884" t="s">
        <v>33</v>
      </c>
      <c r="G6884" t="s">
        <v>34753</v>
      </c>
      <c r="H6884" s="1">
        <v>44883</v>
      </c>
      <c r="I6884" t="s">
        <v>34</v>
      </c>
      <c r="J6884" s="1">
        <v>44886</v>
      </c>
      <c r="K6884" t="s">
        <v>34754</v>
      </c>
      <c r="L6884" t="s">
        <v>34755</v>
      </c>
      <c r="M6884" t="s">
        <v>34756</v>
      </c>
      <c r="N6884" t="s">
        <v>1853</v>
      </c>
      <c r="O6884" t="s">
        <v>1853</v>
      </c>
      <c r="P6884" t="s">
        <v>893</v>
      </c>
      <c r="Q6884" t="s">
        <v>38</v>
      </c>
      <c r="R6884" t="s">
        <v>39</v>
      </c>
      <c r="S6884" t="s">
        <v>38</v>
      </c>
      <c r="T6884" t="s">
        <v>103</v>
      </c>
      <c r="U6884" t="s">
        <v>41</v>
      </c>
      <c r="V6884">
        <v>1</v>
      </c>
      <c r="W6884">
        <v>2.1</v>
      </c>
      <c r="X6884" t="s">
        <v>1854</v>
      </c>
      <c r="Y6884" t="s">
        <v>1474</v>
      </c>
      <c r="Z6884" t="s">
        <v>42</v>
      </c>
      <c r="AA6884" t="s">
        <v>43</v>
      </c>
      <c r="AB6884">
        <v>21399</v>
      </c>
      <c r="AC6884" s="1">
        <v>44886</v>
      </c>
      <c r="AD6884" t="s">
        <v>97</v>
      </c>
      <c r="AE6884" t="s">
        <v>430</v>
      </c>
      <c r="AF6884">
        <v>0</v>
      </c>
      <c r="AG6884" t="s">
        <v>46</v>
      </c>
      <c r="AH6884" s="1">
        <v>44886</v>
      </c>
      <c r="AK6884">
        <f>Tabla_Consulta_desde_TMS8[[#This Row],[idpedido]]</f>
        <v>464002</v>
      </c>
    </row>
    <row r="6885" spans="1:37" x14ac:dyDescent="0.25">
      <c r="A6885" t="str">
        <f>Tabla_Consulta_desde_TMS8[[#This Row],[Nro_Referencia]]</f>
        <v>52515</v>
      </c>
      <c r="B6885">
        <v>464003</v>
      </c>
      <c r="C6885" t="s">
        <v>34757</v>
      </c>
      <c r="D6885" t="s">
        <v>1852</v>
      </c>
      <c r="E6885" t="s">
        <v>47</v>
      </c>
      <c r="F6885" t="s">
        <v>33</v>
      </c>
      <c r="G6885" t="s">
        <v>34758</v>
      </c>
      <c r="H6885" s="1">
        <v>44883</v>
      </c>
      <c r="I6885" t="s">
        <v>34</v>
      </c>
      <c r="J6885" s="1">
        <v>44886</v>
      </c>
      <c r="K6885" t="s">
        <v>1874</v>
      </c>
      <c r="L6885" t="s">
        <v>34759</v>
      </c>
      <c r="M6885" t="s">
        <v>1855</v>
      </c>
      <c r="N6885" t="s">
        <v>1853</v>
      </c>
      <c r="O6885" t="s">
        <v>1853</v>
      </c>
      <c r="P6885" t="s">
        <v>893</v>
      </c>
      <c r="Q6885" t="s">
        <v>38</v>
      </c>
      <c r="R6885" t="s">
        <v>39</v>
      </c>
      <c r="S6885" t="s">
        <v>38</v>
      </c>
      <c r="T6885" t="s">
        <v>103</v>
      </c>
      <c r="U6885" t="s">
        <v>41</v>
      </c>
      <c r="V6885">
        <v>1</v>
      </c>
      <c r="W6885">
        <v>0.6</v>
      </c>
      <c r="X6885" t="s">
        <v>1854</v>
      </c>
      <c r="Y6885" t="s">
        <v>1474</v>
      </c>
      <c r="Z6885" t="s">
        <v>42</v>
      </c>
      <c r="AA6885" t="s">
        <v>43</v>
      </c>
      <c r="AB6885">
        <v>21396</v>
      </c>
      <c r="AC6885" s="1">
        <v>44886</v>
      </c>
      <c r="AD6885" t="s">
        <v>145</v>
      </c>
      <c r="AE6885" t="s">
        <v>205</v>
      </c>
      <c r="AF6885">
        <v>0</v>
      </c>
      <c r="AG6885" t="s">
        <v>46</v>
      </c>
      <c r="AH6885" s="1">
        <v>44886</v>
      </c>
      <c r="AK6885">
        <f>Tabla_Consulta_desde_TMS8[[#This Row],[idpedido]]</f>
        <v>464003</v>
      </c>
    </row>
    <row r="6886" spans="1:37" x14ac:dyDescent="0.25">
      <c r="A6886" t="str">
        <f>Tabla_Consulta_desde_TMS8[[#This Row],[Nro_Referencia]]</f>
        <v>52521</v>
      </c>
      <c r="B6886">
        <v>464004</v>
      </c>
      <c r="C6886" t="s">
        <v>34760</v>
      </c>
      <c r="D6886" t="s">
        <v>1852</v>
      </c>
      <c r="E6886" t="s">
        <v>47</v>
      </c>
      <c r="F6886" t="s">
        <v>33</v>
      </c>
      <c r="G6886" t="s">
        <v>34761</v>
      </c>
      <c r="H6886" s="1">
        <v>44883</v>
      </c>
      <c r="I6886" t="s">
        <v>34</v>
      </c>
      <c r="J6886" s="1">
        <v>44887</v>
      </c>
      <c r="K6886" t="s">
        <v>34762</v>
      </c>
      <c r="L6886" t="s">
        <v>34763</v>
      </c>
      <c r="M6886" t="s">
        <v>34764</v>
      </c>
      <c r="N6886" t="s">
        <v>1853</v>
      </c>
      <c r="O6886" t="s">
        <v>1853</v>
      </c>
      <c r="P6886" t="s">
        <v>893</v>
      </c>
      <c r="Q6886" t="s">
        <v>38</v>
      </c>
      <c r="R6886" t="s">
        <v>39</v>
      </c>
      <c r="S6886" t="s">
        <v>38</v>
      </c>
      <c r="T6886" t="s">
        <v>103</v>
      </c>
      <c r="U6886" t="s">
        <v>41</v>
      </c>
      <c r="V6886">
        <v>1</v>
      </c>
      <c r="W6886">
        <v>6.3</v>
      </c>
      <c r="X6886" t="s">
        <v>1854</v>
      </c>
      <c r="Y6886" t="s">
        <v>1474</v>
      </c>
      <c r="Z6886" t="s">
        <v>42</v>
      </c>
      <c r="AA6886" t="s">
        <v>43</v>
      </c>
      <c r="AB6886">
        <v>21436</v>
      </c>
      <c r="AC6886" s="1">
        <v>44887</v>
      </c>
      <c r="AD6886" t="s">
        <v>97</v>
      </c>
      <c r="AE6886" t="s">
        <v>276</v>
      </c>
      <c r="AF6886">
        <v>1</v>
      </c>
      <c r="AG6886" t="s">
        <v>46</v>
      </c>
      <c r="AH6886" s="1">
        <v>44887</v>
      </c>
      <c r="AK6886">
        <f>Tabla_Consulta_desde_TMS8[[#This Row],[idpedido]]</f>
        <v>464004</v>
      </c>
    </row>
    <row r="6887" spans="1:37" x14ac:dyDescent="0.25">
      <c r="A6887" t="str">
        <f>Tabla_Consulta_desde_TMS8[[#This Row],[Nro_Referencia]]</f>
        <v>52523</v>
      </c>
      <c r="B6887">
        <v>464006</v>
      </c>
      <c r="C6887" t="s">
        <v>34765</v>
      </c>
      <c r="D6887" t="s">
        <v>1852</v>
      </c>
      <c r="E6887" t="s">
        <v>47</v>
      </c>
      <c r="F6887" t="s">
        <v>33</v>
      </c>
      <c r="G6887" t="s">
        <v>34766</v>
      </c>
      <c r="H6887" s="1">
        <v>44883</v>
      </c>
      <c r="I6887" t="s">
        <v>34</v>
      </c>
      <c r="J6887" s="1">
        <v>44886</v>
      </c>
      <c r="K6887" t="s">
        <v>34767</v>
      </c>
      <c r="L6887" t="s">
        <v>34768</v>
      </c>
      <c r="M6887" t="s">
        <v>34769</v>
      </c>
      <c r="N6887" t="s">
        <v>1853</v>
      </c>
      <c r="O6887" t="s">
        <v>1853</v>
      </c>
      <c r="P6887" t="s">
        <v>709</v>
      </c>
      <c r="Q6887" t="s">
        <v>546</v>
      </c>
      <c r="R6887" t="s">
        <v>39</v>
      </c>
      <c r="S6887" t="s">
        <v>710</v>
      </c>
      <c r="T6887" t="s">
        <v>103</v>
      </c>
      <c r="U6887" t="s">
        <v>41</v>
      </c>
      <c r="V6887">
        <v>1</v>
      </c>
      <c r="W6887">
        <v>4</v>
      </c>
      <c r="X6887" t="s">
        <v>1854</v>
      </c>
      <c r="Y6887" t="s">
        <v>1474</v>
      </c>
      <c r="Z6887" t="s">
        <v>42</v>
      </c>
      <c r="AA6887" t="s">
        <v>43</v>
      </c>
      <c r="AB6887">
        <v>21397</v>
      </c>
      <c r="AC6887" s="1">
        <v>44886</v>
      </c>
      <c r="AD6887" t="s">
        <v>97</v>
      </c>
      <c r="AE6887" t="s">
        <v>104</v>
      </c>
      <c r="AF6887">
        <v>0</v>
      </c>
      <c r="AG6887" t="s">
        <v>46</v>
      </c>
      <c r="AH6887" s="1">
        <v>44886</v>
      </c>
      <c r="AK6887">
        <f>Tabla_Consulta_desde_TMS8[[#This Row],[idpedido]]</f>
        <v>464006</v>
      </c>
    </row>
    <row r="6888" spans="1:37" x14ac:dyDescent="0.25">
      <c r="A6888" t="str">
        <f>Tabla_Consulta_desde_TMS8[[#This Row],[Nro_Referencia]]</f>
        <v>52437</v>
      </c>
      <c r="B6888">
        <v>463997</v>
      </c>
      <c r="C6888" t="s">
        <v>34770</v>
      </c>
      <c r="D6888" t="s">
        <v>1852</v>
      </c>
      <c r="E6888" t="s">
        <v>47</v>
      </c>
      <c r="F6888" t="s">
        <v>33</v>
      </c>
      <c r="G6888" t="s">
        <v>34771</v>
      </c>
      <c r="H6888" s="1">
        <v>44883</v>
      </c>
      <c r="I6888" t="s">
        <v>34</v>
      </c>
      <c r="J6888" s="1">
        <v>44886</v>
      </c>
      <c r="K6888" t="s">
        <v>34772</v>
      </c>
      <c r="L6888" t="s">
        <v>34773</v>
      </c>
      <c r="M6888" t="s">
        <v>1855</v>
      </c>
      <c r="N6888" t="s">
        <v>1853</v>
      </c>
      <c r="O6888" t="s">
        <v>1853</v>
      </c>
      <c r="P6888" t="s">
        <v>893</v>
      </c>
      <c r="Q6888" t="s">
        <v>38</v>
      </c>
      <c r="R6888" t="s">
        <v>39</v>
      </c>
      <c r="S6888" t="s">
        <v>38</v>
      </c>
      <c r="T6888" t="s">
        <v>292</v>
      </c>
      <c r="U6888" t="s">
        <v>41</v>
      </c>
      <c r="V6888">
        <v>1</v>
      </c>
      <c r="W6888">
        <v>1.7</v>
      </c>
      <c r="X6888" t="s">
        <v>1854</v>
      </c>
      <c r="Y6888" t="s">
        <v>1474</v>
      </c>
      <c r="Z6888" t="s">
        <v>42</v>
      </c>
      <c r="AA6888" t="s">
        <v>43</v>
      </c>
      <c r="AB6888">
        <v>21404</v>
      </c>
      <c r="AC6888" s="1">
        <v>44886</v>
      </c>
      <c r="AD6888" t="s">
        <v>292</v>
      </c>
      <c r="AE6888" t="s">
        <v>1495</v>
      </c>
      <c r="AF6888">
        <v>0</v>
      </c>
      <c r="AG6888" t="s">
        <v>46</v>
      </c>
      <c r="AH6888" s="1">
        <v>44886</v>
      </c>
      <c r="AK6888">
        <f>Tabla_Consulta_desde_TMS8[[#This Row],[idpedido]]</f>
        <v>463997</v>
      </c>
    </row>
    <row r="6889" spans="1:37" x14ac:dyDescent="0.25">
      <c r="A6889" t="str">
        <f>Tabla_Consulta_desde_TMS8[[#This Row],[Nro_Referencia]]</f>
        <v>545543</v>
      </c>
      <c r="B6889">
        <v>463991</v>
      </c>
      <c r="C6889" t="s">
        <v>34774</v>
      </c>
      <c r="D6889" t="s">
        <v>2198</v>
      </c>
      <c r="E6889" t="s">
        <v>47</v>
      </c>
      <c r="F6889" t="s">
        <v>33</v>
      </c>
      <c r="G6889" t="s">
        <v>34775</v>
      </c>
      <c r="H6889" s="1">
        <v>44883</v>
      </c>
      <c r="I6889" t="s">
        <v>34</v>
      </c>
      <c r="J6889" s="1">
        <v>44886</v>
      </c>
      <c r="K6889" t="s">
        <v>3203</v>
      </c>
      <c r="L6889" t="s">
        <v>34776</v>
      </c>
      <c r="M6889" t="s">
        <v>1855</v>
      </c>
      <c r="N6889" t="s">
        <v>2201</v>
      </c>
      <c r="O6889" t="s">
        <v>2201</v>
      </c>
      <c r="P6889" t="s">
        <v>840</v>
      </c>
      <c r="Q6889" t="s">
        <v>38</v>
      </c>
      <c r="R6889" t="s">
        <v>39</v>
      </c>
      <c r="S6889" t="s">
        <v>841</v>
      </c>
      <c r="T6889" t="s">
        <v>103</v>
      </c>
      <c r="U6889" t="s">
        <v>41</v>
      </c>
      <c r="V6889">
        <v>24</v>
      </c>
      <c r="W6889">
        <v>249.6</v>
      </c>
      <c r="X6889" t="s">
        <v>1854</v>
      </c>
      <c r="Y6889" t="s">
        <v>1474</v>
      </c>
      <c r="Z6889" t="s">
        <v>42</v>
      </c>
      <c r="AA6889" t="s">
        <v>43</v>
      </c>
      <c r="AB6889">
        <v>21397</v>
      </c>
      <c r="AC6889" s="1">
        <v>44886</v>
      </c>
      <c r="AD6889" t="s">
        <v>97</v>
      </c>
      <c r="AE6889" t="s">
        <v>104</v>
      </c>
      <c r="AF6889">
        <v>0</v>
      </c>
      <c r="AG6889" t="s">
        <v>46</v>
      </c>
      <c r="AH6889" s="1">
        <v>44886</v>
      </c>
      <c r="AK6889">
        <f>Tabla_Consulta_desde_TMS8[[#This Row],[idpedido]]</f>
        <v>463991</v>
      </c>
    </row>
    <row r="6890" spans="1:37" x14ac:dyDescent="0.25">
      <c r="A6890" t="str">
        <f>Tabla_Consulta_desde_TMS8[[#This Row],[Nro_Referencia]]</f>
        <v>545545</v>
      </c>
      <c r="B6890">
        <v>463992</v>
      </c>
      <c r="C6890" t="s">
        <v>34777</v>
      </c>
      <c r="D6890" t="s">
        <v>2198</v>
      </c>
      <c r="E6890" t="s">
        <v>47</v>
      </c>
      <c r="F6890" t="s">
        <v>33</v>
      </c>
      <c r="G6890" t="s">
        <v>34778</v>
      </c>
      <c r="H6890" s="1">
        <v>44883</v>
      </c>
      <c r="I6890" t="s">
        <v>34</v>
      </c>
      <c r="J6890" s="1">
        <v>44886</v>
      </c>
      <c r="K6890" t="s">
        <v>2654</v>
      </c>
      <c r="L6890" t="s">
        <v>2684</v>
      </c>
      <c r="M6890" t="s">
        <v>1855</v>
      </c>
      <c r="N6890" t="s">
        <v>2201</v>
      </c>
      <c r="O6890" t="s">
        <v>2201</v>
      </c>
      <c r="P6890" t="s">
        <v>893</v>
      </c>
      <c r="Q6890" t="s">
        <v>38</v>
      </c>
      <c r="R6890" t="s">
        <v>39</v>
      </c>
      <c r="S6890" t="s">
        <v>38</v>
      </c>
      <c r="T6890" t="s">
        <v>103</v>
      </c>
      <c r="U6890" t="s">
        <v>41</v>
      </c>
      <c r="V6890">
        <v>18</v>
      </c>
      <c r="W6890">
        <v>215.1</v>
      </c>
      <c r="X6890" t="s">
        <v>1854</v>
      </c>
      <c r="Y6890" t="s">
        <v>1474</v>
      </c>
      <c r="Z6890" t="s">
        <v>42</v>
      </c>
      <c r="AA6890" t="s">
        <v>43</v>
      </c>
      <c r="AB6890">
        <v>21397</v>
      </c>
      <c r="AC6890" s="1">
        <v>44886</v>
      </c>
      <c r="AD6890" t="s">
        <v>97</v>
      </c>
      <c r="AE6890" t="s">
        <v>104</v>
      </c>
      <c r="AF6890">
        <v>0</v>
      </c>
      <c r="AG6890" t="s">
        <v>46</v>
      </c>
      <c r="AH6890" s="1">
        <v>44886</v>
      </c>
      <c r="AK6890">
        <f>Tabla_Consulta_desde_TMS8[[#This Row],[idpedido]]</f>
        <v>463992</v>
      </c>
    </row>
    <row r="6891" spans="1:37" x14ac:dyDescent="0.25">
      <c r="A6891" t="str">
        <f>Tabla_Consulta_desde_TMS8[[#This Row],[Nro_Referencia]]</f>
        <v>545453</v>
      </c>
      <c r="B6891">
        <v>463993</v>
      </c>
      <c r="C6891" t="s">
        <v>34779</v>
      </c>
      <c r="D6891" t="s">
        <v>2198</v>
      </c>
      <c r="E6891" t="s">
        <v>47</v>
      </c>
      <c r="F6891" t="s">
        <v>33</v>
      </c>
      <c r="G6891" t="s">
        <v>34780</v>
      </c>
      <c r="H6891" s="1">
        <v>44883</v>
      </c>
      <c r="I6891" t="s">
        <v>34</v>
      </c>
      <c r="J6891" s="1">
        <v>44886</v>
      </c>
      <c r="K6891" t="s">
        <v>34781</v>
      </c>
      <c r="L6891" t="s">
        <v>34782</v>
      </c>
      <c r="M6891" t="s">
        <v>1855</v>
      </c>
      <c r="N6891" t="s">
        <v>2201</v>
      </c>
      <c r="O6891" t="s">
        <v>2201</v>
      </c>
      <c r="P6891" t="s">
        <v>1151</v>
      </c>
      <c r="Q6891" t="s">
        <v>86</v>
      </c>
      <c r="R6891" t="s">
        <v>87</v>
      </c>
      <c r="S6891" t="s">
        <v>86</v>
      </c>
      <c r="T6891" t="s">
        <v>103</v>
      </c>
      <c r="U6891" t="s">
        <v>41</v>
      </c>
      <c r="V6891">
        <v>31</v>
      </c>
      <c r="W6891">
        <v>401</v>
      </c>
      <c r="X6891" t="s">
        <v>1854</v>
      </c>
      <c r="Y6891" t="s">
        <v>1474</v>
      </c>
      <c r="Z6891" t="s">
        <v>42</v>
      </c>
      <c r="AA6891" t="s">
        <v>43</v>
      </c>
      <c r="AB6891">
        <v>21399</v>
      </c>
      <c r="AC6891" s="1">
        <v>44886</v>
      </c>
      <c r="AD6891" t="s">
        <v>97</v>
      </c>
      <c r="AE6891" t="s">
        <v>430</v>
      </c>
      <c r="AF6891">
        <v>0</v>
      </c>
      <c r="AG6891" t="s">
        <v>46</v>
      </c>
      <c r="AH6891" s="1">
        <v>44886</v>
      </c>
      <c r="AK6891">
        <f>Tabla_Consulta_desde_TMS8[[#This Row],[idpedido]]</f>
        <v>463993</v>
      </c>
    </row>
    <row r="6892" spans="1:37" x14ac:dyDescent="0.25">
      <c r="A6892" t="str">
        <f>Tabla_Consulta_desde_TMS8[[#This Row],[Nro_Referencia]]</f>
        <v>545455</v>
      </c>
      <c r="B6892">
        <v>463994</v>
      </c>
      <c r="C6892" t="s">
        <v>34783</v>
      </c>
      <c r="D6892" t="s">
        <v>2198</v>
      </c>
      <c r="E6892" t="s">
        <v>47</v>
      </c>
      <c r="F6892" t="s">
        <v>33</v>
      </c>
      <c r="G6892" t="s">
        <v>34784</v>
      </c>
      <c r="H6892" s="1">
        <v>44883</v>
      </c>
      <c r="I6892" t="s">
        <v>34</v>
      </c>
      <c r="J6892" s="1">
        <v>44886</v>
      </c>
      <c r="K6892" t="s">
        <v>2546</v>
      </c>
      <c r="L6892" t="s">
        <v>2547</v>
      </c>
      <c r="M6892" t="s">
        <v>1855</v>
      </c>
      <c r="N6892" t="s">
        <v>2201</v>
      </c>
      <c r="O6892" t="s">
        <v>2201</v>
      </c>
      <c r="P6892" t="s">
        <v>1151</v>
      </c>
      <c r="Q6892" t="s">
        <v>86</v>
      </c>
      <c r="R6892" t="s">
        <v>87</v>
      </c>
      <c r="S6892" t="s">
        <v>86</v>
      </c>
      <c r="T6892" t="s">
        <v>103</v>
      </c>
      <c r="U6892" t="s">
        <v>41</v>
      </c>
      <c r="V6892">
        <v>16</v>
      </c>
      <c r="W6892">
        <v>175.7</v>
      </c>
      <c r="X6892" t="s">
        <v>1854</v>
      </c>
      <c r="Y6892" t="s">
        <v>1474</v>
      </c>
      <c r="Z6892" t="s">
        <v>42</v>
      </c>
      <c r="AA6892" t="s">
        <v>43</v>
      </c>
      <c r="AB6892">
        <v>21399</v>
      </c>
      <c r="AC6892" s="1">
        <v>44886</v>
      </c>
      <c r="AD6892" t="s">
        <v>97</v>
      </c>
      <c r="AE6892" t="s">
        <v>430</v>
      </c>
      <c r="AF6892">
        <v>0</v>
      </c>
      <c r="AG6892" t="s">
        <v>46</v>
      </c>
      <c r="AH6892" s="1">
        <v>44886</v>
      </c>
      <c r="AK6892">
        <f>Tabla_Consulta_desde_TMS8[[#This Row],[idpedido]]</f>
        <v>463994</v>
      </c>
    </row>
    <row r="6893" spans="1:37" x14ac:dyDescent="0.25">
      <c r="A6893" t="str">
        <f>Tabla_Consulta_desde_TMS8[[#This Row],[Nro_Referencia]]</f>
        <v>545547</v>
      </c>
      <c r="B6893">
        <v>463995</v>
      </c>
      <c r="C6893" t="s">
        <v>34785</v>
      </c>
      <c r="D6893" t="s">
        <v>2198</v>
      </c>
      <c r="E6893" t="s">
        <v>47</v>
      </c>
      <c r="F6893" t="s">
        <v>33</v>
      </c>
      <c r="G6893" t="s">
        <v>34786</v>
      </c>
      <c r="H6893" s="1">
        <v>44883</v>
      </c>
      <c r="I6893" t="s">
        <v>34</v>
      </c>
      <c r="J6893" s="1">
        <v>44894</v>
      </c>
      <c r="K6893" t="s">
        <v>2209</v>
      </c>
      <c r="L6893" t="s">
        <v>2715</v>
      </c>
      <c r="M6893" t="s">
        <v>1855</v>
      </c>
      <c r="N6893" t="s">
        <v>2201</v>
      </c>
      <c r="O6893" t="s">
        <v>2201</v>
      </c>
      <c r="P6893" t="s">
        <v>1520</v>
      </c>
      <c r="Q6893" t="s">
        <v>313</v>
      </c>
      <c r="R6893" t="s">
        <v>39</v>
      </c>
      <c r="S6893" t="s">
        <v>313</v>
      </c>
      <c r="T6893" t="s">
        <v>40</v>
      </c>
      <c r="V6893">
        <v>4</v>
      </c>
      <c r="W6893">
        <v>22.9</v>
      </c>
      <c r="X6893" t="s">
        <v>1854</v>
      </c>
      <c r="Y6893" t="s">
        <v>1474</v>
      </c>
      <c r="Z6893" t="s">
        <v>42</v>
      </c>
      <c r="AA6893" t="s">
        <v>43</v>
      </c>
      <c r="AB6893">
        <v>21431</v>
      </c>
      <c r="AC6893" s="1">
        <v>44887</v>
      </c>
      <c r="AD6893" t="s">
        <v>44</v>
      </c>
      <c r="AE6893" t="s">
        <v>65</v>
      </c>
      <c r="AF6893">
        <v>0</v>
      </c>
      <c r="AG6893" t="s">
        <v>46</v>
      </c>
      <c r="AH6893" s="1">
        <v>44888</v>
      </c>
      <c r="AJ6893" t="s">
        <v>34787</v>
      </c>
      <c r="AK6893">
        <f>Tabla_Consulta_desde_TMS8[[#This Row],[idpedido]]</f>
        <v>463995</v>
      </c>
    </row>
    <row r="6894" spans="1:37" x14ac:dyDescent="0.25">
      <c r="A6894" t="str">
        <f>Tabla_Consulta_desde_TMS8[[#This Row],[Nro_Referencia]]</f>
        <v>545406</v>
      </c>
      <c r="B6894">
        <v>463987</v>
      </c>
      <c r="C6894" t="s">
        <v>34788</v>
      </c>
      <c r="D6894" t="s">
        <v>2198</v>
      </c>
      <c r="E6894" t="s">
        <v>47</v>
      </c>
      <c r="F6894" t="s">
        <v>33</v>
      </c>
      <c r="G6894" t="s">
        <v>34789</v>
      </c>
      <c r="H6894" s="1">
        <v>44883</v>
      </c>
      <c r="I6894" t="s">
        <v>34</v>
      </c>
      <c r="J6894" s="1">
        <v>44886</v>
      </c>
      <c r="K6894" t="s">
        <v>2544</v>
      </c>
      <c r="L6894" t="s">
        <v>2545</v>
      </c>
      <c r="M6894" t="s">
        <v>1855</v>
      </c>
      <c r="N6894" t="s">
        <v>2201</v>
      </c>
      <c r="O6894" t="s">
        <v>2201</v>
      </c>
      <c r="P6894" t="s">
        <v>893</v>
      </c>
      <c r="Q6894" t="s">
        <v>38</v>
      </c>
      <c r="R6894" t="s">
        <v>39</v>
      </c>
      <c r="S6894" t="s">
        <v>38</v>
      </c>
      <c r="T6894" t="s">
        <v>292</v>
      </c>
      <c r="V6894">
        <v>6</v>
      </c>
      <c r="W6894">
        <v>40</v>
      </c>
      <c r="X6894" t="s">
        <v>1854</v>
      </c>
      <c r="Y6894" t="s">
        <v>1474</v>
      </c>
      <c r="Z6894" t="s">
        <v>42</v>
      </c>
      <c r="AA6894" t="s">
        <v>43</v>
      </c>
      <c r="AB6894">
        <v>21404</v>
      </c>
      <c r="AC6894" s="1">
        <v>44886</v>
      </c>
      <c r="AD6894" t="s">
        <v>292</v>
      </c>
      <c r="AE6894" t="s">
        <v>1495</v>
      </c>
      <c r="AF6894">
        <v>0</v>
      </c>
      <c r="AG6894" t="s">
        <v>46</v>
      </c>
      <c r="AH6894" s="1">
        <v>44886</v>
      </c>
      <c r="AK6894">
        <f>Tabla_Consulta_desde_TMS8[[#This Row],[idpedido]]</f>
        <v>463987</v>
      </c>
    </row>
    <row r="6895" spans="1:37" x14ac:dyDescent="0.25">
      <c r="A6895" t="str">
        <f>Tabla_Consulta_desde_TMS8[[#This Row],[Nro_Referencia]]</f>
        <v>545439</v>
      </c>
      <c r="B6895">
        <v>463988</v>
      </c>
      <c r="C6895" t="s">
        <v>34790</v>
      </c>
      <c r="D6895" t="s">
        <v>2198</v>
      </c>
      <c r="E6895" t="s">
        <v>47</v>
      </c>
      <c r="F6895" t="s">
        <v>33</v>
      </c>
      <c r="G6895" t="s">
        <v>34791</v>
      </c>
      <c r="H6895" s="1">
        <v>44883</v>
      </c>
      <c r="I6895" t="s">
        <v>34</v>
      </c>
      <c r="J6895" s="1">
        <v>44894</v>
      </c>
      <c r="K6895" t="s">
        <v>3202</v>
      </c>
      <c r="L6895" t="s">
        <v>3192</v>
      </c>
      <c r="M6895" t="s">
        <v>1855</v>
      </c>
      <c r="N6895" t="s">
        <v>2201</v>
      </c>
      <c r="O6895" t="s">
        <v>2201</v>
      </c>
      <c r="P6895" t="s">
        <v>846</v>
      </c>
      <c r="Q6895" t="s">
        <v>93</v>
      </c>
      <c r="R6895" t="s">
        <v>94</v>
      </c>
      <c r="S6895" t="s">
        <v>765</v>
      </c>
      <c r="T6895" t="s">
        <v>40</v>
      </c>
      <c r="V6895">
        <v>6</v>
      </c>
      <c r="W6895">
        <v>64.2</v>
      </c>
      <c r="X6895" t="s">
        <v>1854</v>
      </c>
      <c r="Y6895" t="s">
        <v>1474</v>
      </c>
      <c r="Z6895" t="s">
        <v>42</v>
      </c>
      <c r="AA6895" t="s">
        <v>43</v>
      </c>
      <c r="AB6895">
        <v>21431</v>
      </c>
      <c r="AC6895" s="1">
        <v>44887</v>
      </c>
      <c r="AD6895" t="s">
        <v>44</v>
      </c>
      <c r="AE6895" t="s">
        <v>65</v>
      </c>
      <c r="AF6895">
        <v>0</v>
      </c>
      <c r="AG6895" t="s">
        <v>46</v>
      </c>
      <c r="AH6895" s="1">
        <v>44888</v>
      </c>
      <c r="AJ6895" t="s">
        <v>34792</v>
      </c>
      <c r="AK6895">
        <f>Tabla_Consulta_desde_TMS8[[#This Row],[idpedido]]</f>
        <v>463988</v>
      </c>
    </row>
    <row r="6896" spans="1:37" x14ac:dyDescent="0.25">
      <c r="A6896" t="str">
        <f>Tabla_Consulta_desde_TMS8[[#This Row],[Nro_Referencia]]</f>
        <v>545440</v>
      </c>
      <c r="B6896">
        <v>463989</v>
      </c>
      <c r="C6896" t="s">
        <v>34793</v>
      </c>
      <c r="D6896" t="s">
        <v>2198</v>
      </c>
      <c r="E6896" t="s">
        <v>47</v>
      </c>
      <c r="F6896" t="s">
        <v>33</v>
      </c>
      <c r="G6896" t="s">
        <v>34794</v>
      </c>
      <c r="H6896" s="1">
        <v>44883</v>
      </c>
      <c r="I6896" t="s">
        <v>34</v>
      </c>
      <c r="J6896" s="1">
        <v>44894</v>
      </c>
      <c r="K6896" t="s">
        <v>3191</v>
      </c>
      <c r="L6896" t="s">
        <v>3192</v>
      </c>
      <c r="M6896" t="s">
        <v>1855</v>
      </c>
      <c r="N6896" t="s">
        <v>2201</v>
      </c>
      <c r="O6896" t="s">
        <v>2201</v>
      </c>
      <c r="P6896" t="s">
        <v>846</v>
      </c>
      <c r="Q6896" t="s">
        <v>93</v>
      </c>
      <c r="R6896" t="s">
        <v>94</v>
      </c>
      <c r="S6896" t="s">
        <v>765</v>
      </c>
      <c r="T6896" t="s">
        <v>40</v>
      </c>
      <c r="V6896">
        <v>5</v>
      </c>
      <c r="W6896">
        <v>47.7</v>
      </c>
      <c r="X6896" t="s">
        <v>1854</v>
      </c>
      <c r="Y6896" t="s">
        <v>1474</v>
      </c>
      <c r="Z6896" t="s">
        <v>42</v>
      </c>
      <c r="AA6896" t="s">
        <v>43</v>
      </c>
      <c r="AB6896">
        <v>21431</v>
      </c>
      <c r="AC6896" s="1">
        <v>44887</v>
      </c>
      <c r="AD6896" t="s">
        <v>44</v>
      </c>
      <c r="AE6896" t="s">
        <v>65</v>
      </c>
      <c r="AF6896">
        <v>0</v>
      </c>
      <c r="AG6896" t="s">
        <v>46</v>
      </c>
      <c r="AH6896" s="1">
        <v>44888</v>
      </c>
      <c r="AJ6896" t="s">
        <v>34795</v>
      </c>
      <c r="AK6896">
        <f>Tabla_Consulta_desde_TMS8[[#This Row],[idpedido]]</f>
        <v>463989</v>
      </c>
    </row>
    <row r="6897" spans="1:37" x14ac:dyDescent="0.25">
      <c r="A6897" t="str">
        <f>Tabla_Consulta_desde_TMS8[[#This Row],[Nro_Referencia]]</f>
        <v>545446</v>
      </c>
      <c r="B6897">
        <v>463990</v>
      </c>
      <c r="C6897" t="s">
        <v>34796</v>
      </c>
      <c r="D6897" t="s">
        <v>2198</v>
      </c>
      <c r="E6897" t="s">
        <v>47</v>
      </c>
      <c r="F6897" t="s">
        <v>33</v>
      </c>
      <c r="G6897" t="s">
        <v>34797</v>
      </c>
      <c r="H6897" s="1">
        <v>44883</v>
      </c>
      <c r="I6897" t="s">
        <v>34</v>
      </c>
      <c r="J6897" s="1">
        <v>44886</v>
      </c>
      <c r="K6897" t="s">
        <v>8266</v>
      </c>
      <c r="L6897" t="s">
        <v>8267</v>
      </c>
      <c r="M6897" t="s">
        <v>1855</v>
      </c>
      <c r="N6897" t="s">
        <v>2201</v>
      </c>
      <c r="O6897" t="s">
        <v>2201</v>
      </c>
      <c r="P6897" t="s">
        <v>893</v>
      </c>
      <c r="Q6897" t="s">
        <v>38</v>
      </c>
      <c r="R6897" t="s">
        <v>39</v>
      </c>
      <c r="S6897" t="s">
        <v>38</v>
      </c>
      <c r="T6897" t="s">
        <v>292</v>
      </c>
      <c r="U6897" t="s">
        <v>41</v>
      </c>
      <c r="V6897">
        <v>12</v>
      </c>
      <c r="W6897">
        <v>126.8</v>
      </c>
      <c r="X6897" t="s">
        <v>1854</v>
      </c>
      <c r="Y6897" t="s">
        <v>1474</v>
      </c>
      <c r="Z6897" t="s">
        <v>42</v>
      </c>
      <c r="AA6897" t="s">
        <v>43</v>
      </c>
      <c r="AB6897">
        <v>21405</v>
      </c>
      <c r="AC6897" s="1">
        <v>44886</v>
      </c>
      <c r="AD6897" t="s">
        <v>292</v>
      </c>
      <c r="AE6897" t="s">
        <v>488</v>
      </c>
      <c r="AF6897">
        <v>0</v>
      </c>
      <c r="AG6897" t="s">
        <v>46</v>
      </c>
      <c r="AH6897" s="1">
        <v>44886</v>
      </c>
      <c r="AK6897">
        <f>Tabla_Consulta_desde_TMS8[[#This Row],[idpedido]]</f>
        <v>463990</v>
      </c>
    </row>
    <row r="6898" spans="1:37" x14ac:dyDescent="0.25">
      <c r="A6898" t="str">
        <f>Tabla_Consulta_desde_TMS8[[#This Row],[Nro_Referencia]]</f>
        <v>RV_2022_002</v>
      </c>
      <c r="B6898">
        <v>463986</v>
      </c>
      <c r="C6898" t="s">
        <v>34798</v>
      </c>
      <c r="D6898" t="s">
        <v>34799</v>
      </c>
      <c r="E6898" t="s">
        <v>47</v>
      </c>
      <c r="F6898" t="s">
        <v>33</v>
      </c>
      <c r="G6898" t="s">
        <v>34800</v>
      </c>
      <c r="H6898" s="1">
        <v>44883</v>
      </c>
      <c r="I6898" t="s">
        <v>34</v>
      </c>
      <c r="J6898" s="1">
        <v>44886</v>
      </c>
      <c r="K6898" t="s">
        <v>34801</v>
      </c>
      <c r="L6898" t="s">
        <v>34802</v>
      </c>
      <c r="P6898" t="s">
        <v>38</v>
      </c>
      <c r="Q6898" t="s">
        <v>38</v>
      </c>
      <c r="R6898" t="s">
        <v>39</v>
      </c>
      <c r="T6898" t="s">
        <v>578</v>
      </c>
      <c r="U6898" t="s">
        <v>41</v>
      </c>
      <c r="V6898">
        <v>1</v>
      </c>
      <c r="W6898">
        <v>1</v>
      </c>
      <c r="X6898" t="s">
        <v>1854</v>
      </c>
      <c r="Y6898" t="s">
        <v>1474</v>
      </c>
      <c r="Z6898" t="s">
        <v>42</v>
      </c>
      <c r="AA6898" t="s">
        <v>43</v>
      </c>
      <c r="AB6898">
        <v>21411</v>
      </c>
      <c r="AC6898" s="1">
        <v>44886</v>
      </c>
      <c r="AD6898" t="s">
        <v>578</v>
      </c>
      <c r="AE6898" t="s">
        <v>1817</v>
      </c>
      <c r="AF6898">
        <v>0</v>
      </c>
      <c r="AG6898" t="s">
        <v>46</v>
      </c>
      <c r="AH6898" s="1">
        <v>44886</v>
      </c>
      <c r="AJ6898" t="s">
        <v>43</v>
      </c>
      <c r="AK6898">
        <f>Tabla_Consulta_desde_TMS8[[#This Row],[idpedido]]</f>
        <v>463986</v>
      </c>
    </row>
    <row r="6899" spans="1:37" x14ac:dyDescent="0.25">
      <c r="A6899" t="str">
        <f>Tabla_Consulta_desde_TMS8[[#This Row],[Nro_Referencia]]</f>
        <v>SG_22_1642</v>
      </c>
      <c r="B6899">
        <v>463985</v>
      </c>
      <c r="C6899" t="s">
        <v>34803</v>
      </c>
      <c r="D6899" t="s">
        <v>2018</v>
      </c>
      <c r="E6899" t="s">
        <v>47</v>
      </c>
      <c r="F6899" t="s">
        <v>33</v>
      </c>
      <c r="G6899" t="s">
        <v>34804</v>
      </c>
      <c r="H6899" s="1">
        <v>44883</v>
      </c>
      <c r="I6899" t="s">
        <v>34</v>
      </c>
      <c r="J6899" s="1">
        <v>44886</v>
      </c>
      <c r="K6899" t="s">
        <v>2052</v>
      </c>
      <c r="L6899" t="s">
        <v>2021</v>
      </c>
      <c r="P6899" t="s">
        <v>737</v>
      </c>
      <c r="Q6899" t="s">
        <v>68</v>
      </c>
      <c r="R6899" t="s">
        <v>69</v>
      </c>
      <c r="S6899" t="s">
        <v>68</v>
      </c>
      <c r="T6899" t="s">
        <v>70</v>
      </c>
      <c r="U6899" t="s">
        <v>71</v>
      </c>
      <c r="V6899">
        <v>2</v>
      </c>
      <c r="W6899">
        <v>40</v>
      </c>
      <c r="X6899" t="s">
        <v>1927</v>
      </c>
      <c r="Y6899" t="s">
        <v>1928</v>
      </c>
      <c r="Z6899" t="s">
        <v>42</v>
      </c>
      <c r="AA6899" t="s">
        <v>43</v>
      </c>
      <c r="AB6899">
        <v>21407</v>
      </c>
      <c r="AC6899" s="1">
        <v>44886</v>
      </c>
      <c r="AD6899" t="s">
        <v>72</v>
      </c>
      <c r="AE6899" t="s">
        <v>1490</v>
      </c>
      <c r="AF6899">
        <v>0</v>
      </c>
      <c r="AG6899" t="s">
        <v>46</v>
      </c>
      <c r="AH6899" s="1">
        <v>44886</v>
      </c>
      <c r="AK6899">
        <f>Tabla_Consulta_desde_TMS8[[#This Row],[idpedido]]</f>
        <v>463985</v>
      </c>
    </row>
    <row r="6900" spans="1:37" x14ac:dyDescent="0.25">
      <c r="A6900" t="str">
        <f>Tabla_Consulta_desde_TMS8[[#This Row],[Nro_Referencia]]</f>
        <v>FACT_2022_444</v>
      </c>
      <c r="B6900">
        <v>463984</v>
      </c>
      <c r="C6900" t="s">
        <v>34805</v>
      </c>
      <c r="D6900" t="s">
        <v>2005</v>
      </c>
      <c r="E6900" t="s">
        <v>47</v>
      </c>
      <c r="F6900" t="s">
        <v>33</v>
      </c>
      <c r="G6900" t="s">
        <v>34806</v>
      </c>
      <c r="H6900" s="1">
        <v>44883</v>
      </c>
      <c r="I6900" t="s">
        <v>34</v>
      </c>
      <c r="J6900" s="1">
        <v>44886</v>
      </c>
      <c r="K6900" t="s">
        <v>2016</v>
      </c>
      <c r="L6900" t="s">
        <v>34807</v>
      </c>
      <c r="M6900" t="s">
        <v>1953</v>
      </c>
      <c r="P6900" t="s">
        <v>999</v>
      </c>
      <c r="Q6900" t="s">
        <v>109</v>
      </c>
      <c r="R6900" t="s">
        <v>110</v>
      </c>
      <c r="S6900" t="s">
        <v>109</v>
      </c>
      <c r="T6900" t="s">
        <v>111</v>
      </c>
      <c r="U6900" t="s">
        <v>50</v>
      </c>
      <c r="V6900">
        <v>1</v>
      </c>
      <c r="W6900">
        <v>23</v>
      </c>
      <c r="X6900" t="s">
        <v>1998</v>
      </c>
      <c r="Y6900" t="s">
        <v>1999</v>
      </c>
      <c r="Z6900" t="s">
        <v>42</v>
      </c>
      <c r="AA6900" t="s">
        <v>43</v>
      </c>
      <c r="AB6900">
        <v>21401</v>
      </c>
      <c r="AC6900" s="1">
        <v>44886</v>
      </c>
      <c r="AD6900" t="s">
        <v>97</v>
      </c>
      <c r="AE6900" t="s">
        <v>112</v>
      </c>
      <c r="AF6900">
        <v>0</v>
      </c>
      <c r="AG6900" t="s">
        <v>46</v>
      </c>
      <c r="AH6900" s="1">
        <v>44886</v>
      </c>
      <c r="AK6900">
        <f>Tabla_Consulta_desde_TMS8[[#This Row],[idpedido]]</f>
        <v>463984</v>
      </c>
    </row>
    <row r="6901" spans="1:37" x14ac:dyDescent="0.25">
      <c r="A6901" t="str">
        <f>Tabla_Consulta_desde_TMS8[[#This Row],[Nro_Referencia]]</f>
        <v>GAR4678_1</v>
      </c>
      <c r="B6901">
        <v>463979</v>
      </c>
      <c r="C6901" t="s">
        <v>34808</v>
      </c>
      <c r="D6901" t="s">
        <v>1472</v>
      </c>
      <c r="E6901" t="s">
        <v>47</v>
      </c>
      <c r="F6901" t="s">
        <v>33</v>
      </c>
      <c r="G6901" t="s">
        <v>34809</v>
      </c>
      <c r="H6901" s="1">
        <v>44883</v>
      </c>
      <c r="I6901" t="s">
        <v>34</v>
      </c>
      <c r="J6901" s="1">
        <v>44889</v>
      </c>
      <c r="K6901" t="s">
        <v>34810</v>
      </c>
      <c r="L6901" t="s">
        <v>34811</v>
      </c>
      <c r="M6901" t="s">
        <v>43</v>
      </c>
      <c r="N6901" t="s">
        <v>34812</v>
      </c>
      <c r="O6901" t="s">
        <v>34812</v>
      </c>
      <c r="P6901" t="s">
        <v>1303</v>
      </c>
      <c r="Q6901" t="s">
        <v>439</v>
      </c>
      <c r="R6901" t="s">
        <v>440</v>
      </c>
      <c r="S6901" t="s">
        <v>439</v>
      </c>
      <c r="T6901" t="s">
        <v>40</v>
      </c>
      <c r="U6901" t="s">
        <v>50</v>
      </c>
      <c r="V6901">
        <v>1</v>
      </c>
      <c r="W6901">
        <v>0</v>
      </c>
      <c r="X6901" t="s">
        <v>1473</v>
      </c>
      <c r="Y6901" t="s">
        <v>1474</v>
      </c>
      <c r="Z6901" t="s">
        <v>42</v>
      </c>
      <c r="AA6901" t="s">
        <v>43</v>
      </c>
      <c r="AB6901">
        <v>21386</v>
      </c>
      <c r="AC6901" s="1">
        <v>44886</v>
      </c>
      <c r="AD6901" t="s">
        <v>44</v>
      </c>
      <c r="AE6901" t="s">
        <v>65</v>
      </c>
      <c r="AF6901">
        <v>1</v>
      </c>
      <c r="AG6901" t="s">
        <v>46</v>
      </c>
      <c r="AH6901" s="1">
        <v>44889</v>
      </c>
      <c r="AJ6901" t="s">
        <v>34813</v>
      </c>
      <c r="AK6901">
        <f>Tabla_Consulta_desde_TMS8[[#This Row],[idpedido]]</f>
        <v>463979</v>
      </c>
    </row>
    <row r="6902" spans="1:37" x14ac:dyDescent="0.25">
      <c r="A6902" t="str">
        <f>Tabla_Consulta_desde_TMS8[[#This Row],[Nro_Referencia]]</f>
        <v>GAR4101_2</v>
      </c>
      <c r="B6902">
        <v>463980</v>
      </c>
      <c r="C6902" t="s">
        <v>34814</v>
      </c>
      <c r="D6902" t="s">
        <v>1472</v>
      </c>
      <c r="E6902" t="s">
        <v>47</v>
      </c>
      <c r="F6902" t="s">
        <v>33</v>
      </c>
      <c r="G6902" t="s">
        <v>34815</v>
      </c>
      <c r="H6902" s="1">
        <v>44883</v>
      </c>
      <c r="I6902" t="s">
        <v>34</v>
      </c>
      <c r="J6902" s="1">
        <v>44886</v>
      </c>
      <c r="K6902" t="s">
        <v>1686</v>
      </c>
      <c r="L6902" t="s">
        <v>34816</v>
      </c>
      <c r="M6902" t="s">
        <v>43</v>
      </c>
      <c r="N6902" t="s">
        <v>34817</v>
      </c>
      <c r="O6902" t="s">
        <v>34817</v>
      </c>
      <c r="P6902" t="s">
        <v>893</v>
      </c>
      <c r="Q6902" t="s">
        <v>38</v>
      </c>
      <c r="R6902" t="s">
        <v>39</v>
      </c>
      <c r="S6902" t="s">
        <v>38</v>
      </c>
      <c r="T6902" t="s">
        <v>103</v>
      </c>
      <c r="U6902" t="s">
        <v>41</v>
      </c>
      <c r="V6902">
        <v>1</v>
      </c>
      <c r="W6902">
        <v>0</v>
      </c>
      <c r="X6902" t="s">
        <v>1473</v>
      </c>
      <c r="Y6902" t="s">
        <v>1474</v>
      </c>
      <c r="Z6902" t="s">
        <v>42</v>
      </c>
      <c r="AA6902" t="s">
        <v>43</v>
      </c>
      <c r="AB6902">
        <v>21397</v>
      </c>
      <c r="AC6902" s="1">
        <v>44886</v>
      </c>
      <c r="AD6902" t="s">
        <v>97</v>
      </c>
      <c r="AE6902" t="s">
        <v>104</v>
      </c>
      <c r="AF6902">
        <v>0</v>
      </c>
      <c r="AG6902" t="s">
        <v>46</v>
      </c>
      <c r="AH6902" s="1">
        <v>44886</v>
      </c>
      <c r="AK6902">
        <f>Tabla_Consulta_desde_TMS8[[#This Row],[idpedido]]</f>
        <v>463980</v>
      </c>
    </row>
    <row r="6903" spans="1:37" x14ac:dyDescent="0.25">
      <c r="A6903" t="str">
        <f>Tabla_Consulta_desde_TMS8[[#This Row],[Nro_Referencia]]</f>
        <v>GAR4011_1</v>
      </c>
      <c r="B6903">
        <v>463981</v>
      </c>
      <c r="C6903" t="s">
        <v>34818</v>
      </c>
      <c r="D6903" t="s">
        <v>1472</v>
      </c>
      <c r="E6903" t="s">
        <v>47</v>
      </c>
      <c r="F6903" t="s">
        <v>33</v>
      </c>
      <c r="G6903" t="s">
        <v>34819</v>
      </c>
      <c r="H6903" s="1">
        <v>44883</v>
      </c>
      <c r="I6903" t="s">
        <v>470</v>
      </c>
      <c r="J6903" s="1">
        <v>44887</v>
      </c>
      <c r="K6903" t="s">
        <v>34820</v>
      </c>
      <c r="L6903" t="s">
        <v>34821</v>
      </c>
      <c r="M6903" t="s">
        <v>43</v>
      </c>
      <c r="N6903" t="s">
        <v>34822</v>
      </c>
      <c r="O6903" t="s">
        <v>34822</v>
      </c>
      <c r="P6903" t="s">
        <v>978</v>
      </c>
      <c r="Q6903" t="s">
        <v>68</v>
      </c>
      <c r="R6903" t="s">
        <v>69</v>
      </c>
      <c r="S6903" t="s">
        <v>68</v>
      </c>
      <c r="T6903" t="s">
        <v>111</v>
      </c>
      <c r="U6903" t="s">
        <v>71</v>
      </c>
      <c r="V6903">
        <v>1</v>
      </c>
      <c r="W6903">
        <v>0</v>
      </c>
      <c r="X6903" t="s">
        <v>1473</v>
      </c>
      <c r="Y6903" t="s">
        <v>1474</v>
      </c>
      <c r="Z6903" t="s">
        <v>42</v>
      </c>
      <c r="AA6903" t="s">
        <v>43</v>
      </c>
      <c r="AB6903">
        <v>21448</v>
      </c>
      <c r="AC6903" s="1">
        <v>44887</v>
      </c>
      <c r="AD6903" t="s">
        <v>97</v>
      </c>
      <c r="AE6903" t="s">
        <v>452</v>
      </c>
      <c r="AF6903">
        <v>2</v>
      </c>
      <c r="AG6903" t="s">
        <v>52</v>
      </c>
      <c r="AH6903" s="1">
        <v>44887</v>
      </c>
      <c r="AI6903" t="s">
        <v>508</v>
      </c>
      <c r="AJ6903" t="s">
        <v>34823</v>
      </c>
      <c r="AK6903">
        <f>Tabla_Consulta_desde_TMS8[[#This Row],[idpedido]]</f>
        <v>463981</v>
      </c>
    </row>
    <row r="6904" spans="1:37" x14ac:dyDescent="0.25">
      <c r="A6904" t="str">
        <f>Tabla_Consulta_desde_TMS8[[#This Row],[Nro_Referencia]]</f>
        <v>GAR4060_1</v>
      </c>
      <c r="B6904">
        <v>463982</v>
      </c>
      <c r="C6904" t="s">
        <v>34824</v>
      </c>
      <c r="D6904" t="s">
        <v>1472</v>
      </c>
      <c r="E6904" t="s">
        <v>47</v>
      </c>
      <c r="F6904" t="s">
        <v>33</v>
      </c>
      <c r="G6904" t="s">
        <v>34825</v>
      </c>
      <c r="H6904" s="1">
        <v>44883</v>
      </c>
      <c r="I6904" t="s">
        <v>470</v>
      </c>
      <c r="J6904" s="1">
        <v>44886</v>
      </c>
      <c r="K6904" t="s">
        <v>34826</v>
      </c>
      <c r="L6904" t="s">
        <v>34827</v>
      </c>
      <c r="M6904" t="s">
        <v>43</v>
      </c>
      <c r="N6904" t="s">
        <v>34828</v>
      </c>
      <c r="O6904" t="s">
        <v>34828</v>
      </c>
      <c r="P6904" t="s">
        <v>893</v>
      </c>
      <c r="Q6904" t="s">
        <v>38</v>
      </c>
      <c r="R6904" t="s">
        <v>39</v>
      </c>
      <c r="S6904" t="s">
        <v>38</v>
      </c>
      <c r="T6904" t="s">
        <v>103</v>
      </c>
      <c r="U6904" t="s">
        <v>41</v>
      </c>
      <c r="V6904">
        <v>1</v>
      </c>
      <c r="W6904">
        <v>0</v>
      </c>
      <c r="X6904" t="s">
        <v>1473</v>
      </c>
      <c r="Y6904" t="s">
        <v>1474</v>
      </c>
      <c r="Z6904" t="s">
        <v>42</v>
      </c>
      <c r="AA6904" t="s">
        <v>43</v>
      </c>
      <c r="AB6904">
        <v>21397</v>
      </c>
      <c r="AC6904" s="1">
        <v>44886</v>
      </c>
      <c r="AD6904" t="s">
        <v>97</v>
      </c>
      <c r="AE6904" t="s">
        <v>104</v>
      </c>
      <c r="AF6904">
        <v>1</v>
      </c>
      <c r="AG6904" t="s">
        <v>52</v>
      </c>
      <c r="AH6904" s="1">
        <v>44886</v>
      </c>
      <c r="AI6904" t="s">
        <v>539</v>
      </c>
      <c r="AJ6904" t="s">
        <v>34829</v>
      </c>
      <c r="AK6904">
        <f>Tabla_Consulta_desde_TMS8[[#This Row],[idpedido]]</f>
        <v>463982</v>
      </c>
    </row>
    <row r="6905" spans="1:37" x14ac:dyDescent="0.25">
      <c r="A6905" t="str">
        <f>Tabla_Consulta_desde_TMS8[[#This Row],[Nro_Referencia]]</f>
        <v>GAR4171_1</v>
      </c>
      <c r="B6905">
        <v>463983</v>
      </c>
      <c r="C6905" t="s">
        <v>34830</v>
      </c>
      <c r="D6905" t="s">
        <v>1472</v>
      </c>
      <c r="E6905" t="s">
        <v>47</v>
      </c>
      <c r="F6905" t="s">
        <v>33</v>
      </c>
      <c r="G6905" t="s">
        <v>34831</v>
      </c>
      <c r="H6905" s="1">
        <v>44883</v>
      </c>
      <c r="I6905" t="s">
        <v>34</v>
      </c>
      <c r="J6905" s="1">
        <v>44887</v>
      </c>
      <c r="K6905" t="s">
        <v>34832</v>
      </c>
      <c r="L6905" t="s">
        <v>34833</v>
      </c>
      <c r="M6905" t="s">
        <v>43</v>
      </c>
      <c r="N6905" t="s">
        <v>34834</v>
      </c>
      <c r="O6905" t="s">
        <v>34834</v>
      </c>
      <c r="P6905" t="s">
        <v>978</v>
      </c>
      <c r="Q6905" t="s">
        <v>68</v>
      </c>
      <c r="R6905" t="s">
        <v>69</v>
      </c>
      <c r="S6905" t="s">
        <v>68</v>
      </c>
      <c r="T6905" t="s">
        <v>70</v>
      </c>
      <c r="U6905" t="s">
        <v>71</v>
      </c>
      <c r="V6905">
        <v>1</v>
      </c>
      <c r="W6905">
        <v>0</v>
      </c>
      <c r="X6905" t="s">
        <v>1473</v>
      </c>
      <c r="Y6905" t="s">
        <v>1474</v>
      </c>
      <c r="Z6905" t="s">
        <v>42</v>
      </c>
      <c r="AA6905" t="s">
        <v>43</v>
      </c>
      <c r="AB6905">
        <v>21449</v>
      </c>
      <c r="AC6905" s="1">
        <v>44887</v>
      </c>
      <c r="AD6905" t="s">
        <v>72</v>
      </c>
      <c r="AE6905" t="s">
        <v>73</v>
      </c>
      <c r="AF6905">
        <v>1</v>
      </c>
      <c r="AG6905" t="s">
        <v>46</v>
      </c>
      <c r="AH6905" s="1">
        <v>44887</v>
      </c>
      <c r="AK6905">
        <f>Tabla_Consulta_desde_TMS8[[#This Row],[idpedido]]</f>
        <v>463983</v>
      </c>
    </row>
    <row r="6906" spans="1:37" x14ac:dyDescent="0.25">
      <c r="A6906" t="str">
        <f>Tabla_Consulta_desde_TMS8[[#This Row],[Nro_Referencia]]</f>
        <v>PE_22_200</v>
      </c>
      <c r="B6906">
        <v>463978</v>
      </c>
      <c r="C6906" t="s">
        <v>34835</v>
      </c>
      <c r="D6906" t="s">
        <v>1935</v>
      </c>
      <c r="E6906" t="s">
        <v>47</v>
      </c>
      <c r="F6906" t="s">
        <v>33</v>
      </c>
      <c r="G6906" t="s">
        <v>34836</v>
      </c>
      <c r="H6906" s="1">
        <v>44883</v>
      </c>
      <c r="I6906" t="s">
        <v>34</v>
      </c>
      <c r="J6906" s="1">
        <v>44887</v>
      </c>
      <c r="K6906" t="s">
        <v>2997</v>
      </c>
      <c r="L6906" t="s">
        <v>34837</v>
      </c>
      <c r="N6906" t="s">
        <v>34838</v>
      </c>
      <c r="P6906" t="s">
        <v>68</v>
      </c>
      <c r="Q6906" t="s">
        <v>68</v>
      </c>
      <c r="R6906" t="s">
        <v>69</v>
      </c>
      <c r="T6906" t="s">
        <v>111</v>
      </c>
      <c r="U6906" t="s">
        <v>71</v>
      </c>
      <c r="V6906">
        <v>1</v>
      </c>
      <c r="W6906">
        <v>27.6</v>
      </c>
      <c r="X6906" t="s">
        <v>1927</v>
      </c>
      <c r="Y6906" t="s">
        <v>1928</v>
      </c>
      <c r="Z6906" t="s">
        <v>42</v>
      </c>
      <c r="AA6906" t="s">
        <v>43</v>
      </c>
      <c r="AB6906">
        <v>21446</v>
      </c>
      <c r="AC6906" s="1">
        <v>44887</v>
      </c>
      <c r="AD6906" t="s">
        <v>97</v>
      </c>
      <c r="AE6906" t="s">
        <v>1356</v>
      </c>
      <c r="AF6906">
        <v>0</v>
      </c>
      <c r="AG6906" t="s">
        <v>46</v>
      </c>
      <c r="AH6906" s="1">
        <v>44887</v>
      </c>
      <c r="AK6906">
        <f>Tabla_Consulta_desde_TMS8[[#This Row],[idpedido]]</f>
        <v>463978</v>
      </c>
    </row>
    <row r="6907" spans="1:37" x14ac:dyDescent="0.25">
      <c r="A6907" t="str">
        <f>Tabla_Consulta_desde_TMS8[[#This Row],[Nro_Referencia]]</f>
        <v>PE_22_199</v>
      </c>
      <c r="B6907">
        <v>463977</v>
      </c>
      <c r="C6907" t="s">
        <v>34839</v>
      </c>
      <c r="D6907" t="s">
        <v>1935</v>
      </c>
      <c r="E6907" t="s">
        <v>47</v>
      </c>
      <c r="F6907" t="s">
        <v>33</v>
      </c>
      <c r="G6907" t="s">
        <v>34840</v>
      </c>
      <c r="H6907" s="1">
        <v>44883</v>
      </c>
      <c r="I6907" t="s">
        <v>34</v>
      </c>
      <c r="J6907" s="1">
        <v>44886</v>
      </c>
      <c r="K6907" t="s">
        <v>3119</v>
      </c>
      <c r="L6907" t="s">
        <v>3120</v>
      </c>
      <c r="N6907" t="s">
        <v>34841</v>
      </c>
      <c r="P6907" t="s">
        <v>1151</v>
      </c>
      <c r="Q6907" t="s">
        <v>86</v>
      </c>
      <c r="R6907" t="s">
        <v>87</v>
      </c>
      <c r="S6907" t="s">
        <v>86</v>
      </c>
      <c r="T6907" t="s">
        <v>40</v>
      </c>
      <c r="U6907" t="s">
        <v>50</v>
      </c>
      <c r="V6907">
        <v>1</v>
      </c>
      <c r="W6907">
        <v>1</v>
      </c>
      <c r="X6907" t="s">
        <v>1927</v>
      </c>
      <c r="Y6907" t="s">
        <v>1928</v>
      </c>
      <c r="Z6907" t="s">
        <v>42</v>
      </c>
      <c r="AA6907" t="s">
        <v>43</v>
      </c>
      <c r="AB6907">
        <v>21386</v>
      </c>
      <c r="AC6907" s="1">
        <v>44886</v>
      </c>
      <c r="AD6907" t="s">
        <v>44</v>
      </c>
      <c r="AE6907" t="s">
        <v>65</v>
      </c>
      <c r="AF6907">
        <v>0</v>
      </c>
      <c r="AG6907" t="s">
        <v>46</v>
      </c>
      <c r="AH6907" s="1">
        <v>44886</v>
      </c>
      <c r="AJ6907" t="s">
        <v>34842</v>
      </c>
      <c r="AK6907">
        <f>Tabla_Consulta_desde_TMS8[[#This Row],[idpedido]]</f>
        <v>463977</v>
      </c>
    </row>
    <row r="6908" spans="1:37" x14ac:dyDescent="0.25">
      <c r="A6908" t="str">
        <f>Tabla_Consulta_desde_TMS8[[#This Row],[Nro_Referencia]]</f>
        <v>2022-11305</v>
      </c>
      <c r="B6908">
        <v>463973</v>
      </c>
      <c r="C6908" t="s">
        <v>34843</v>
      </c>
      <c r="D6908" t="s">
        <v>31</v>
      </c>
      <c r="E6908" t="s">
        <v>47</v>
      </c>
      <c r="F6908" t="s">
        <v>33</v>
      </c>
      <c r="G6908" t="s">
        <v>34844</v>
      </c>
      <c r="H6908" s="1">
        <v>44883</v>
      </c>
      <c r="I6908" t="s">
        <v>34</v>
      </c>
      <c r="J6908" s="1">
        <v>44886</v>
      </c>
      <c r="K6908" t="s">
        <v>34845</v>
      </c>
      <c r="L6908" t="s">
        <v>34846</v>
      </c>
      <c r="M6908" t="s">
        <v>34847</v>
      </c>
      <c r="N6908" t="s">
        <v>34848</v>
      </c>
      <c r="O6908" t="s">
        <v>43</v>
      </c>
      <c r="P6908" t="s">
        <v>38</v>
      </c>
      <c r="Q6908" t="s">
        <v>38</v>
      </c>
      <c r="R6908" t="s">
        <v>39</v>
      </c>
      <c r="T6908" t="s">
        <v>103</v>
      </c>
      <c r="U6908" t="s">
        <v>41</v>
      </c>
      <c r="V6908">
        <v>1</v>
      </c>
      <c r="W6908">
        <v>1</v>
      </c>
      <c r="X6908" t="s">
        <v>51</v>
      </c>
      <c r="Y6908" t="s">
        <v>36</v>
      </c>
      <c r="Z6908" t="s">
        <v>42</v>
      </c>
      <c r="AA6908" t="s">
        <v>43</v>
      </c>
      <c r="AB6908">
        <v>21396</v>
      </c>
      <c r="AC6908" s="1">
        <v>44886</v>
      </c>
      <c r="AD6908" t="s">
        <v>145</v>
      </c>
      <c r="AE6908" t="s">
        <v>205</v>
      </c>
      <c r="AF6908">
        <v>0</v>
      </c>
      <c r="AG6908" t="s">
        <v>46</v>
      </c>
      <c r="AH6908" s="1">
        <v>44886</v>
      </c>
      <c r="AK6908">
        <f>Tabla_Consulta_desde_TMS8[[#This Row],[idpedido]]</f>
        <v>463973</v>
      </c>
    </row>
    <row r="6909" spans="1:37" x14ac:dyDescent="0.25">
      <c r="A6909" t="str">
        <f>Tabla_Consulta_desde_TMS8[[#This Row],[Nro_Referencia]]</f>
        <v>2022-11306</v>
      </c>
      <c r="B6909">
        <v>463974</v>
      </c>
      <c r="C6909" t="s">
        <v>34849</v>
      </c>
      <c r="D6909" t="s">
        <v>31</v>
      </c>
      <c r="E6909" t="s">
        <v>47</v>
      </c>
      <c r="F6909" t="s">
        <v>33</v>
      </c>
      <c r="G6909" t="s">
        <v>34850</v>
      </c>
      <c r="H6909" s="1">
        <v>44883</v>
      </c>
      <c r="I6909" t="s">
        <v>34</v>
      </c>
      <c r="J6909" s="1">
        <v>44886</v>
      </c>
      <c r="K6909" t="s">
        <v>418</v>
      </c>
      <c r="L6909" t="s">
        <v>419</v>
      </c>
      <c r="M6909" t="s">
        <v>420</v>
      </c>
      <c r="N6909" t="s">
        <v>421</v>
      </c>
      <c r="O6909" t="s">
        <v>43</v>
      </c>
      <c r="P6909" t="s">
        <v>38</v>
      </c>
      <c r="Q6909" t="s">
        <v>38</v>
      </c>
      <c r="R6909" t="s">
        <v>39</v>
      </c>
      <c r="T6909" t="s">
        <v>292</v>
      </c>
      <c r="U6909" t="s">
        <v>41</v>
      </c>
      <c r="V6909">
        <v>1</v>
      </c>
      <c r="W6909">
        <v>1</v>
      </c>
      <c r="X6909" t="s">
        <v>51</v>
      </c>
      <c r="Y6909" t="s">
        <v>36</v>
      </c>
      <c r="Z6909" t="s">
        <v>42</v>
      </c>
      <c r="AA6909" t="s">
        <v>43</v>
      </c>
      <c r="AB6909">
        <v>21404</v>
      </c>
      <c r="AC6909" s="1">
        <v>44886</v>
      </c>
      <c r="AD6909" t="s">
        <v>292</v>
      </c>
      <c r="AE6909" t="s">
        <v>1495</v>
      </c>
      <c r="AF6909">
        <v>0</v>
      </c>
      <c r="AG6909" t="s">
        <v>46</v>
      </c>
      <c r="AH6909" s="1">
        <v>44886</v>
      </c>
      <c r="AK6909">
        <f>Tabla_Consulta_desde_TMS8[[#This Row],[idpedido]]</f>
        <v>463974</v>
      </c>
    </row>
    <row r="6910" spans="1:37" x14ac:dyDescent="0.25">
      <c r="A6910" t="str">
        <f>Tabla_Consulta_desde_TMS8[[#This Row],[Nro_Referencia]]</f>
        <v>2022-11307</v>
      </c>
      <c r="B6910">
        <v>463975</v>
      </c>
      <c r="C6910" t="s">
        <v>34851</v>
      </c>
      <c r="D6910" t="s">
        <v>31</v>
      </c>
      <c r="E6910" t="s">
        <v>47</v>
      </c>
      <c r="F6910" t="s">
        <v>33</v>
      </c>
      <c r="G6910" t="s">
        <v>34852</v>
      </c>
      <c r="H6910" s="1">
        <v>44883</v>
      </c>
      <c r="I6910" t="s">
        <v>34</v>
      </c>
      <c r="J6910" s="1">
        <v>44884</v>
      </c>
      <c r="K6910" t="s">
        <v>34853</v>
      </c>
      <c r="L6910" t="s">
        <v>90</v>
      </c>
      <c r="M6910" t="s">
        <v>66</v>
      </c>
      <c r="N6910" t="s">
        <v>34854</v>
      </c>
      <c r="O6910" t="s">
        <v>43</v>
      </c>
      <c r="P6910" t="s">
        <v>38</v>
      </c>
      <c r="Q6910" t="s">
        <v>38</v>
      </c>
      <c r="R6910" t="s">
        <v>39</v>
      </c>
      <c r="T6910" t="s">
        <v>40</v>
      </c>
      <c r="U6910" t="s">
        <v>41</v>
      </c>
      <c r="V6910">
        <v>1</v>
      </c>
      <c r="W6910">
        <v>1</v>
      </c>
      <c r="X6910" t="s">
        <v>51</v>
      </c>
      <c r="Y6910" t="s">
        <v>36</v>
      </c>
      <c r="Z6910" t="s">
        <v>42</v>
      </c>
      <c r="AA6910" t="s">
        <v>43</v>
      </c>
      <c r="AB6910">
        <v>21383</v>
      </c>
      <c r="AC6910" s="1">
        <v>44886</v>
      </c>
      <c r="AD6910" t="s">
        <v>44</v>
      </c>
      <c r="AE6910" t="s">
        <v>65</v>
      </c>
      <c r="AF6910">
        <v>0</v>
      </c>
      <c r="AG6910" t="s">
        <v>46</v>
      </c>
      <c r="AH6910" s="1">
        <v>44884</v>
      </c>
      <c r="AJ6910" t="s">
        <v>34855</v>
      </c>
      <c r="AK6910">
        <f>Tabla_Consulta_desde_TMS8[[#This Row],[idpedido]]</f>
        <v>463975</v>
      </c>
    </row>
    <row r="6911" spans="1:37" x14ac:dyDescent="0.25">
      <c r="A6911" t="str">
        <f>Tabla_Consulta_desde_TMS8[[#This Row],[Nro_Referencia]]</f>
        <v>2022-11308</v>
      </c>
      <c r="B6911">
        <v>463976</v>
      </c>
      <c r="C6911" t="s">
        <v>34856</v>
      </c>
      <c r="D6911" t="s">
        <v>31</v>
      </c>
      <c r="E6911" t="s">
        <v>47</v>
      </c>
      <c r="F6911" t="s">
        <v>33</v>
      </c>
      <c r="G6911" t="s">
        <v>34857</v>
      </c>
      <c r="H6911" s="1">
        <v>44883</v>
      </c>
      <c r="I6911" t="s">
        <v>34</v>
      </c>
      <c r="J6911" s="1">
        <v>44884</v>
      </c>
      <c r="K6911" t="s">
        <v>34858</v>
      </c>
      <c r="L6911" t="s">
        <v>79</v>
      </c>
      <c r="M6911" t="s">
        <v>66</v>
      </c>
      <c r="N6911" t="s">
        <v>80</v>
      </c>
      <c r="O6911" t="s">
        <v>43</v>
      </c>
      <c r="P6911" t="s">
        <v>68</v>
      </c>
      <c r="Q6911" t="s">
        <v>68</v>
      </c>
      <c r="R6911" t="s">
        <v>69</v>
      </c>
      <c r="T6911" t="s">
        <v>40</v>
      </c>
      <c r="U6911" t="s">
        <v>71</v>
      </c>
      <c r="V6911">
        <v>1</v>
      </c>
      <c r="W6911">
        <v>1</v>
      </c>
      <c r="X6911" t="s">
        <v>51</v>
      </c>
      <c r="Y6911" t="s">
        <v>36</v>
      </c>
      <c r="Z6911" t="s">
        <v>42</v>
      </c>
      <c r="AA6911" t="s">
        <v>43</v>
      </c>
      <c r="AB6911">
        <v>21383</v>
      </c>
      <c r="AC6911" s="1">
        <v>44886</v>
      </c>
      <c r="AD6911" t="s">
        <v>44</v>
      </c>
      <c r="AE6911" t="s">
        <v>65</v>
      </c>
      <c r="AF6911">
        <v>0</v>
      </c>
      <c r="AG6911" t="s">
        <v>46</v>
      </c>
      <c r="AH6911" s="1">
        <v>44884</v>
      </c>
      <c r="AJ6911" t="s">
        <v>34859</v>
      </c>
      <c r="AK6911">
        <f>Tabla_Consulta_desde_TMS8[[#This Row],[idpedido]]</f>
        <v>463976</v>
      </c>
    </row>
    <row r="6912" spans="1:37" x14ac:dyDescent="0.25">
      <c r="A6912" t="str">
        <f>Tabla_Consulta_desde_TMS8[[#This Row],[Nro_Referencia]]</f>
        <v>20002974038309</v>
      </c>
      <c r="B6912">
        <v>463969</v>
      </c>
      <c r="C6912" t="s">
        <v>34860</v>
      </c>
      <c r="D6912" t="s">
        <v>2140</v>
      </c>
      <c r="E6912" t="s">
        <v>47</v>
      </c>
      <c r="F6912" t="s">
        <v>33</v>
      </c>
      <c r="G6912" t="s">
        <v>34861</v>
      </c>
      <c r="H6912" s="1">
        <v>44883</v>
      </c>
      <c r="I6912" t="s">
        <v>34</v>
      </c>
      <c r="J6912" s="1">
        <v>44886</v>
      </c>
      <c r="K6912" t="s">
        <v>34862</v>
      </c>
      <c r="L6912" t="s">
        <v>34863</v>
      </c>
      <c r="M6912" t="s">
        <v>34864</v>
      </c>
      <c r="N6912" t="s">
        <v>34865</v>
      </c>
      <c r="O6912" t="s">
        <v>34865</v>
      </c>
      <c r="P6912" t="s">
        <v>38</v>
      </c>
      <c r="Q6912" t="s">
        <v>38</v>
      </c>
      <c r="R6912" t="s">
        <v>39</v>
      </c>
      <c r="T6912" t="s">
        <v>103</v>
      </c>
      <c r="U6912" t="s">
        <v>41</v>
      </c>
      <c r="V6912">
        <v>1</v>
      </c>
      <c r="W6912">
        <v>1</v>
      </c>
      <c r="X6912" t="s">
        <v>1854</v>
      </c>
      <c r="Y6912" t="s">
        <v>1474</v>
      </c>
      <c r="Z6912" t="s">
        <v>42</v>
      </c>
      <c r="AA6912" t="s">
        <v>43</v>
      </c>
      <c r="AB6912">
        <v>21390</v>
      </c>
      <c r="AC6912" s="1">
        <v>44886</v>
      </c>
      <c r="AD6912" t="s">
        <v>97</v>
      </c>
      <c r="AE6912" t="s">
        <v>136</v>
      </c>
      <c r="AF6912">
        <v>0</v>
      </c>
      <c r="AG6912" t="s">
        <v>46</v>
      </c>
      <c r="AH6912" s="1">
        <v>44886</v>
      </c>
      <c r="AK6912">
        <f>Tabla_Consulta_desde_TMS8[[#This Row],[idpedido]]</f>
        <v>463969</v>
      </c>
    </row>
    <row r="6913" spans="1:37" x14ac:dyDescent="0.25">
      <c r="A6913" t="str">
        <f>Tabla_Consulta_desde_TMS8[[#This Row],[Nro_Referencia]]</f>
        <v>20002880416902</v>
      </c>
      <c r="B6913">
        <v>463967</v>
      </c>
      <c r="C6913" t="s">
        <v>34866</v>
      </c>
      <c r="D6913" t="s">
        <v>4206</v>
      </c>
      <c r="E6913" t="s">
        <v>47</v>
      </c>
      <c r="F6913" t="s">
        <v>33</v>
      </c>
      <c r="G6913" t="s">
        <v>34867</v>
      </c>
      <c r="H6913" s="1">
        <v>44883</v>
      </c>
      <c r="I6913" t="s">
        <v>555</v>
      </c>
      <c r="J6913" s="1">
        <v>44893</v>
      </c>
      <c r="K6913" t="s">
        <v>34868</v>
      </c>
      <c r="L6913" t="s">
        <v>34869</v>
      </c>
      <c r="N6913" t="s">
        <v>34870</v>
      </c>
      <c r="P6913" t="s">
        <v>1499</v>
      </c>
      <c r="Q6913" t="s">
        <v>38</v>
      </c>
      <c r="R6913" t="s">
        <v>39</v>
      </c>
      <c r="S6913" t="s">
        <v>1500</v>
      </c>
      <c r="T6913" t="s">
        <v>461</v>
      </c>
      <c r="U6913" t="s">
        <v>1819</v>
      </c>
      <c r="V6913">
        <v>1</v>
      </c>
      <c r="X6913" t="s">
        <v>1854</v>
      </c>
      <c r="AA6913" t="s">
        <v>30980</v>
      </c>
      <c r="AB6913">
        <v>21490</v>
      </c>
      <c r="AC6913" s="1">
        <v>44888</v>
      </c>
      <c r="AD6913" t="s">
        <v>461</v>
      </c>
      <c r="AE6913" t="s">
        <v>462</v>
      </c>
      <c r="AF6913">
        <v>3</v>
      </c>
      <c r="AG6913" t="s">
        <v>555</v>
      </c>
      <c r="AH6913" s="1">
        <v>44893</v>
      </c>
      <c r="AI6913" t="s">
        <v>10656</v>
      </c>
      <c r="AJ6913" t="s">
        <v>686</v>
      </c>
      <c r="AK6913">
        <f>Tabla_Consulta_desde_TMS8[[#This Row],[idpedido]]</f>
        <v>463967</v>
      </c>
    </row>
    <row r="6914" spans="1:37" x14ac:dyDescent="0.25">
      <c r="A6914" t="str">
        <f>Tabla_Consulta_desde_TMS8[[#This Row],[Nro_Referencia]]</f>
        <v>98585017</v>
      </c>
      <c r="B6914">
        <v>463961</v>
      </c>
      <c r="C6914" t="s">
        <v>34871</v>
      </c>
      <c r="D6914" t="s">
        <v>1472</v>
      </c>
      <c r="E6914" t="s">
        <v>47</v>
      </c>
      <c r="F6914" t="s">
        <v>33</v>
      </c>
      <c r="G6914" t="s">
        <v>34872</v>
      </c>
      <c r="H6914" s="1">
        <v>44883</v>
      </c>
      <c r="I6914" t="s">
        <v>34</v>
      </c>
      <c r="J6914" s="1">
        <v>44886</v>
      </c>
      <c r="K6914" t="s">
        <v>34873</v>
      </c>
      <c r="L6914" t="s">
        <v>34874</v>
      </c>
      <c r="M6914" t="s">
        <v>43</v>
      </c>
      <c r="N6914" t="s">
        <v>34875</v>
      </c>
      <c r="O6914" t="s">
        <v>34875</v>
      </c>
      <c r="P6914" t="s">
        <v>1567</v>
      </c>
      <c r="Q6914" t="s">
        <v>438</v>
      </c>
      <c r="R6914" t="s">
        <v>49</v>
      </c>
      <c r="S6914" t="s">
        <v>1568</v>
      </c>
      <c r="T6914" t="s">
        <v>40</v>
      </c>
      <c r="U6914" t="s">
        <v>50</v>
      </c>
      <c r="V6914">
        <v>1</v>
      </c>
      <c r="W6914">
        <v>0.7</v>
      </c>
      <c r="X6914" t="s">
        <v>1473</v>
      </c>
      <c r="Y6914" t="s">
        <v>1474</v>
      </c>
      <c r="Z6914" t="s">
        <v>42</v>
      </c>
      <c r="AA6914" t="s">
        <v>43</v>
      </c>
      <c r="AB6914">
        <v>21386</v>
      </c>
      <c r="AC6914" s="1">
        <v>44886</v>
      </c>
      <c r="AD6914" t="s">
        <v>44</v>
      </c>
      <c r="AE6914" t="s">
        <v>65</v>
      </c>
      <c r="AF6914">
        <v>0</v>
      </c>
      <c r="AG6914" t="s">
        <v>46</v>
      </c>
      <c r="AH6914" s="1">
        <v>44886</v>
      </c>
      <c r="AJ6914" t="s">
        <v>34876</v>
      </c>
      <c r="AK6914">
        <f>Tabla_Consulta_desde_TMS8[[#This Row],[idpedido]]</f>
        <v>463961</v>
      </c>
    </row>
    <row r="6915" spans="1:37" x14ac:dyDescent="0.25">
      <c r="A6915" t="str">
        <f>Tabla_Consulta_desde_TMS8[[#This Row],[Nro_Referencia]]</f>
        <v>98598564</v>
      </c>
      <c r="B6915">
        <v>463962</v>
      </c>
      <c r="C6915" t="s">
        <v>34877</v>
      </c>
      <c r="D6915" t="s">
        <v>1472</v>
      </c>
      <c r="E6915" t="s">
        <v>47</v>
      </c>
      <c r="F6915" t="s">
        <v>33</v>
      </c>
      <c r="G6915" t="s">
        <v>34878</v>
      </c>
      <c r="H6915" s="1">
        <v>44883</v>
      </c>
      <c r="I6915" t="s">
        <v>34</v>
      </c>
      <c r="J6915" s="1">
        <v>44886</v>
      </c>
      <c r="K6915" t="s">
        <v>34879</v>
      </c>
      <c r="L6915" t="s">
        <v>34874</v>
      </c>
      <c r="M6915" t="s">
        <v>43</v>
      </c>
      <c r="N6915" t="s">
        <v>34880</v>
      </c>
      <c r="O6915" t="s">
        <v>34880</v>
      </c>
      <c r="P6915" t="s">
        <v>1567</v>
      </c>
      <c r="Q6915" t="s">
        <v>438</v>
      </c>
      <c r="R6915" t="s">
        <v>49</v>
      </c>
      <c r="S6915" t="s">
        <v>1568</v>
      </c>
      <c r="T6915" t="s">
        <v>40</v>
      </c>
      <c r="U6915" t="s">
        <v>50</v>
      </c>
      <c r="V6915">
        <v>1</v>
      </c>
      <c r="W6915">
        <v>0.7</v>
      </c>
      <c r="X6915" t="s">
        <v>1473</v>
      </c>
      <c r="Y6915" t="s">
        <v>1474</v>
      </c>
      <c r="Z6915" t="s">
        <v>42</v>
      </c>
      <c r="AA6915" t="s">
        <v>43</v>
      </c>
      <c r="AB6915">
        <v>21386</v>
      </c>
      <c r="AC6915" s="1">
        <v>44886</v>
      </c>
      <c r="AD6915" t="s">
        <v>44</v>
      </c>
      <c r="AE6915" t="s">
        <v>65</v>
      </c>
      <c r="AF6915">
        <v>0</v>
      </c>
      <c r="AG6915" t="s">
        <v>46</v>
      </c>
      <c r="AH6915" s="1">
        <v>44886</v>
      </c>
      <c r="AJ6915" t="s">
        <v>34881</v>
      </c>
      <c r="AK6915">
        <f>Tabla_Consulta_desde_TMS8[[#This Row],[idpedido]]</f>
        <v>463962</v>
      </c>
    </row>
    <row r="6916" spans="1:37" x14ac:dyDescent="0.25">
      <c r="A6916" t="str">
        <f>Tabla_Consulta_desde_TMS8[[#This Row],[Nro_Referencia]]</f>
        <v>98598625</v>
      </c>
      <c r="B6916">
        <v>463963</v>
      </c>
      <c r="C6916" t="s">
        <v>34882</v>
      </c>
      <c r="D6916" t="s">
        <v>1472</v>
      </c>
      <c r="E6916" t="s">
        <v>47</v>
      </c>
      <c r="F6916" t="s">
        <v>33</v>
      </c>
      <c r="G6916" t="s">
        <v>34883</v>
      </c>
      <c r="H6916" s="1">
        <v>44883</v>
      </c>
      <c r="I6916" t="s">
        <v>34</v>
      </c>
      <c r="J6916" s="1">
        <v>44890</v>
      </c>
      <c r="K6916" t="s">
        <v>34884</v>
      </c>
      <c r="L6916" t="s">
        <v>34885</v>
      </c>
      <c r="N6916" t="s">
        <v>34886</v>
      </c>
      <c r="O6916" t="s">
        <v>34886</v>
      </c>
      <c r="P6916" t="s">
        <v>1144</v>
      </c>
      <c r="Q6916" t="s">
        <v>38</v>
      </c>
      <c r="R6916" t="s">
        <v>39</v>
      </c>
      <c r="S6916" t="s">
        <v>38</v>
      </c>
      <c r="T6916" t="s">
        <v>103</v>
      </c>
      <c r="U6916" t="s">
        <v>41</v>
      </c>
      <c r="V6916">
        <v>1</v>
      </c>
      <c r="W6916">
        <v>0.7</v>
      </c>
      <c r="X6916" t="s">
        <v>1473</v>
      </c>
      <c r="Y6916" t="s">
        <v>1474</v>
      </c>
      <c r="Z6916" t="s">
        <v>42</v>
      </c>
      <c r="AA6916" t="s">
        <v>43</v>
      </c>
      <c r="AB6916">
        <v>21553</v>
      </c>
      <c r="AC6916" s="1">
        <v>44890</v>
      </c>
      <c r="AD6916" t="s">
        <v>145</v>
      </c>
      <c r="AE6916" t="s">
        <v>205</v>
      </c>
      <c r="AF6916">
        <v>2</v>
      </c>
      <c r="AG6916" t="s">
        <v>46</v>
      </c>
      <c r="AH6916" s="1">
        <v>44890</v>
      </c>
      <c r="AK6916">
        <f>Tabla_Consulta_desde_TMS8[[#This Row],[idpedido]]</f>
        <v>463963</v>
      </c>
    </row>
    <row r="6917" spans="1:37" x14ac:dyDescent="0.25">
      <c r="A6917" t="str">
        <f>Tabla_Consulta_desde_TMS8[[#This Row],[Nro_Referencia]]</f>
        <v>98603049</v>
      </c>
      <c r="B6917">
        <v>463964</v>
      </c>
      <c r="C6917" t="s">
        <v>34887</v>
      </c>
      <c r="D6917" t="s">
        <v>1472</v>
      </c>
      <c r="E6917" t="s">
        <v>47</v>
      </c>
      <c r="F6917" t="s">
        <v>33</v>
      </c>
      <c r="G6917" t="s">
        <v>34888</v>
      </c>
      <c r="H6917" s="1">
        <v>44883</v>
      </c>
      <c r="I6917" t="s">
        <v>34</v>
      </c>
      <c r="J6917" s="1">
        <v>44886</v>
      </c>
      <c r="K6917" t="s">
        <v>34889</v>
      </c>
      <c r="L6917" t="s">
        <v>34890</v>
      </c>
      <c r="M6917" t="s">
        <v>43</v>
      </c>
      <c r="N6917" t="s">
        <v>34891</v>
      </c>
      <c r="O6917" t="s">
        <v>34891</v>
      </c>
      <c r="P6917" t="s">
        <v>832</v>
      </c>
      <c r="Q6917" t="s">
        <v>68</v>
      </c>
      <c r="R6917" t="s">
        <v>69</v>
      </c>
      <c r="S6917" t="s">
        <v>68</v>
      </c>
      <c r="T6917" t="s">
        <v>111</v>
      </c>
      <c r="U6917" t="s">
        <v>71</v>
      </c>
      <c r="V6917">
        <v>2</v>
      </c>
      <c r="W6917">
        <v>18.600000000000001</v>
      </c>
      <c r="X6917" t="s">
        <v>1473</v>
      </c>
      <c r="Y6917" t="s">
        <v>1474</v>
      </c>
      <c r="Z6917" t="s">
        <v>42</v>
      </c>
      <c r="AA6917" t="s">
        <v>43</v>
      </c>
      <c r="AB6917">
        <v>21420</v>
      </c>
      <c r="AC6917" s="1">
        <v>44886</v>
      </c>
      <c r="AD6917" t="s">
        <v>97</v>
      </c>
      <c r="AE6917" t="s">
        <v>452</v>
      </c>
      <c r="AF6917">
        <v>0</v>
      </c>
      <c r="AG6917" t="s">
        <v>46</v>
      </c>
      <c r="AH6917" s="1">
        <v>44886</v>
      </c>
      <c r="AK6917">
        <f>Tabla_Consulta_desde_TMS8[[#This Row],[idpedido]]</f>
        <v>463964</v>
      </c>
    </row>
    <row r="6918" spans="1:37" x14ac:dyDescent="0.25">
      <c r="A6918" t="str">
        <f>Tabla_Consulta_desde_TMS8[[#This Row],[Nro_Referencia]]</f>
        <v>98602288</v>
      </c>
      <c r="B6918">
        <v>463965</v>
      </c>
      <c r="C6918" t="s">
        <v>34892</v>
      </c>
      <c r="D6918" t="s">
        <v>1472</v>
      </c>
      <c r="E6918" t="s">
        <v>47</v>
      </c>
      <c r="F6918" t="s">
        <v>33</v>
      </c>
      <c r="G6918" t="s">
        <v>34893</v>
      </c>
      <c r="H6918" s="1">
        <v>44883</v>
      </c>
      <c r="I6918" t="s">
        <v>34</v>
      </c>
      <c r="J6918" s="1">
        <v>44887</v>
      </c>
      <c r="K6918" t="s">
        <v>34894</v>
      </c>
      <c r="L6918" t="s">
        <v>34895</v>
      </c>
      <c r="N6918" t="s">
        <v>34896</v>
      </c>
      <c r="O6918" t="s">
        <v>34896</v>
      </c>
      <c r="P6918" t="s">
        <v>1200</v>
      </c>
      <c r="Q6918" t="s">
        <v>68</v>
      </c>
      <c r="R6918" t="s">
        <v>69</v>
      </c>
      <c r="S6918" t="s">
        <v>68</v>
      </c>
      <c r="T6918" t="s">
        <v>111</v>
      </c>
      <c r="U6918" t="s">
        <v>71</v>
      </c>
      <c r="V6918">
        <v>1</v>
      </c>
      <c r="W6918">
        <v>17.600000000000001</v>
      </c>
      <c r="X6918" t="s">
        <v>1473</v>
      </c>
      <c r="Y6918" t="s">
        <v>1474</v>
      </c>
      <c r="Z6918" t="s">
        <v>42</v>
      </c>
      <c r="AA6918" t="s">
        <v>43</v>
      </c>
      <c r="AB6918">
        <v>21448</v>
      </c>
      <c r="AC6918" s="1">
        <v>44887</v>
      </c>
      <c r="AD6918" t="s">
        <v>97</v>
      </c>
      <c r="AE6918" t="s">
        <v>452</v>
      </c>
      <c r="AF6918">
        <v>1</v>
      </c>
      <c r="AG6918" t="s">
        <v>46</v>
      </c>
      <c r="AH6918" s="1">
        <v>44887</v>
      </c>
      <c r="AK6918">
        <f>Tabla_Consulta_desde_TMS8[[#This Row],[idpedido]]</f>
        <v>463965</v>
      </c>
    </row>
    <row r="6919" spans="1:37" x14ac:dyDescent="0.25">
      <c r="A6919" t="str">
        <f>Tabla_Consulta_desde_TMS8[[#This Row],[Nro_Referencia]]</f>
        <v>98604202</v>
      </c>
      <c r="B6919">
        <v>463966</v>
      </c>
      <c r="C6919" t="s">
        <v>34897</v>
      </c>
      <c r="D6919" t="s">
        <v>1472</v>
      </c>
      <c r="E6919" t="s">
        <v>47</v>
      </c>
      <c r="F6919" t="s">
        <v>33</v>
      </c>
      <c r="G6919" t="s">
        <v>34898</v>
      </c>
      <c r="H6919" s="1">
        <v>44883</v>
      </c>
      <c r="I6919" t="s">
        <v>34</v>
      </c>
      <c r="J6919" s="1">
        <v>44886</v>
      </c>
      <c r="K6919" t="s">
        <v>34899</v>
      </c>
      <c r="L6919" t="s">
        <v>34900</v>
      </c>
      <c r="M6919" t="s">
        <v>43</v>
      </c>
      <c r="N6919" t="s">
        <v>34901</v>
      </c>
      <c r="O6919" t="s">
        <v>34901</v>
      </c>
      <c r="P6919" t="s">
        <v>979</v>
      </c>
      <c r="Q6919" t="s">
        <v>569</v>
      </c>
      <c r="R6919" t="s">
        <v>129</v>
      </c>
      <c r="S6919" t="s">
        <v>569</v>
      </c>
      <c r="T6919" t="s">
        <v>40</v>
      </c>
      <c r="U6919" t="s">
        <v>50</v>
      </c>
      <c r="V6919">
        <v>1</v>
      </c>
      <c r="W6919">
        <v>11</v>
      </c>
      <c r="X6919" t="s">
        <v>1473</v>
      </c>
      <c r="Y6919" t="s">
        <v>1474</v>
      </c>
      <c r="Z6919" t="s">
        <v>42</v>
      </c>
      <c r="AA6919" t="s">
        <v>43</v>
      </c>
      <c r="AB6919">
        <v>21386</v>
      </c>
      <c r="AC6919" s="1">
        <v>44886</v>
      </c>
      <c r="AD6919" t="s">
        <v>44</v>
      </c>
      <c r="AE6919" t="s">
        <v>65</v>
      </c>
      <c r="AF6919">
        <v>0</v>
      </c>
      <c r="AG6919" t="s">
        <v>46</v>
      </c>
      <c r="AH6919" s="1">
        <v>44886</v>
      </c>
      <c r="AJ6919" t="s">
        <v>34902</v>
      </c>
      <c r="AK6919">
        <f>Tabla_Consulta_desde_TMS8[[#This Row],[idpedido]]</f>
        <v>463966</v>
      </c>
    </row>
    <row r="6920" spans="1:37" x14ac:dyDescent="0.25">
      <c r="A6920" t="str">
        <f>Tabla_Consulta_desde_TMS8[[#This Row],[Nro_Referencia]]</f>
        <v>20002891703225</v>
      </c>
      <c r="B6920">
        <v>463958</v>
      </c>
      <c r="C6920" t="s">
        <v>34903</v>
      </c>
      <c r="D6920" t="s">
        <v>4206</v>
      </c>
      <c r="E6920" t="s">
        <v>47</v>
      </c>
      <c r="F6920" t="s">
        <v>33</v>
      </c>
      <c r="G6920" t="s">
        <v>34904</v>
      </c>
      <c r="H6920" s="1">
        <v>44883</v>
      </c>
      <c r="I6920" t="s">
        <v>470</v>
      </c>
      <c r="J6920" s="1">
        <v>44887</v>
      </c>
      <c r="K6920" t="s">
        <v>34905</v>
      </c>
      <c r="L6920" t="s">
        <v>34906</v>
      </c>
      <c r="M6920" t="s">
        <v>34907</v>
      </c>
      <c r="N6920" t="s">
        <v>34908</v>
      </c>
      <c r="O6920" t="s">
        <v>43</v>
      </c>
      <c r="P6920" t="s">
        <v>38</v>
      </c>
      <c r="Q6920" t="s">
        <v>38</v>
      </c>
      <c r="R6920" t="s">
        <v>39</v>
      </c>
      <c r="T6920" t="s">
        <v>103</v>
      </c>
      <c r="U6920" t="s">
        <v>41</v>
      </c>
      <c r="V6920">
        <v>1</v>
      </c>
      <c r="W6920">
        <v>1</v>
      </c>
      <c r="X6920" t="s">
        <v>1927</v>
      </c>
      <c r="Y6920" t="s">
        <v>1474</v>
      </c>
      <c r="Z6920" t="s">
        <v>42</v>
      </c>
      <c r="AA6920" t="s">
        <v>4212</v>
      </c>
      <c r="AB6920">
        <v>21439</v>
      </c>
      <c r="AC6920" s="1">
        <v>44887</v>
      </c>
      <c r="AD6920" t="s">
        <v>97</v>
      </c>
      <c r="AE6920" t="s">
        <v>481</v>
      </c>
      <c r="AF6920">
        <v>2</v>
      </c>
      <c r="AG6920" t="s">
        <v>52</v>
      </c>
      <c r="AH6920" s="1">
        <v>44887</v>
      </c>
      <c r="AI6920" t="s">
        <v>515</v>
      </c>
      <c r="AJ6920" t="s">
        <v>34909</v>
      </c>
      <c r="AK6920">
        <f>Tabla_Consulta_desde_TMS8[[#This Row],[idpedido]]</f>
        <v>463958</v>
      </c>
    </row>
    <row r="6921" spans="1:37" x14ac:dyDescent="0.25">
      <c r="A6921" t="str">
        <f>Tabla_Consulta_desde_TMS8[[#This Row],[Nro_Referencia]]</f>
        <v>20002922990731</v>
      </c>
      <c r="B6921">
        <v>463915</v>
      </c>
      <c r="C6921" t="s">
        <v>34910</v>
      </c>
      <c r="D6921" t="s">
        <v>4206</v>
      </c>
      <c r="E6921" t="s">
        <v>47</v>
      </c>
      <c r="F6921" t="s">
        <v>33</v>
      </c>
      <c r="G6921" t="s">
        <v>34911</v>
      </c>
      <c r="H6921" s="1">
        <v>44883</v>
      </c>
      <c r="I6921" t="s">
        <v>470</v>
      </c>
      <c r="J6921" s="1">
        <v>44884</v>
      </c>
      <c r="K6921" t="s">
        <v>34912</v>
      </c>
      <c r="L6921" t="s">
        <v>34913</v>
      </c>
      <c r="M6921" t="s">
        <v>34914</v>
      </c>
      <c r="N6921" t="s">
        <v>34915</v>
      </c>
      <c r="O6921" t="s">
        <v>43</v>
      </c>
      <c r="P6921" t="s">
        <v>38</v>
      </c>
      <c r="Q6921" t="s">
        <v>38</v>
      </c>
      <c r="R6921" t="s">
        <v>39</v>
      </c>
      <c r="T6921" t="s">
        <v>461</v>
      </c>
      <c r="U6921" t="s">
        <v>41</v>
      </c>
      <c r="V6921">
        <v>1</v>
      </c>
      <c r="W6921">
        <v>1</v>
      </c>
      <c r="X6921" t="s">
        <v>1927</v>
      </c>
      <c r="Y6921" t="s">
        <v>1474</v>
      </c>
      <c r="Z6921" t="s">
        <v>42</v>
      </c>
      <c r="AA6921" t="s">
        <v>4229</v>
      </c>
      <c r="AB6921">
        <v>21381</v>
      </c>
      <c r="AC6921" s="1">
        <v>44884</v>
      </c>
      <c r="AD6921" t="s">
        <v>461</v>
      </c>
      <c r="AE6921" t="s">
        <v>462</v>
      </c>
      <c r="AF6921">
        <v>1</v>
      </c>
      <c r="AG6921" t="s">
        <v>52</v>
      </c>
      <c r="AH6921" s="1">
        <v>44884</v>
      </c>
      <c r="AI6921" t="s">
        <v>515</v>
      </c>
      <c r="AJ6921" t="s">
        <v>34916</v>
      </c>
      <c r="AK6921">
        <f>Tabla_Consulta_desde_TMS8[[#This Row],[idpedido]]</f>
        <v>463915</v>
      </c>
    </row>
    <row r="6922" spans="1:37" x14ac:dyDescent="0.25">
      <c r="A6922" t="str">
        <f>Tabla_Consulta_desde_TMS8[[#This Row],[Nro_Referencia]]</f>
        <v>20002886241624</v>
      </c>
      <c r="B6922">
        <v>463918</v>
      </c>
      <c r="C6922" t="s">
        <v>34917</v>
      </c>
      <c r="D6922" t="s">
        <v>4206</v>
      </c>
      <c r="E6922" t="s">
        <v>47</v>
      </c>
      <c r="F6922" t="s">
        <v>33</v>
      </c>
      <c r="G6922" t="s">
        <v>34918</v>
      </c>
      <c r="H6922" s="1">
        <v>44883</v>
      </c>
      <c r="I6922" t="s">
        <v>470</v>
      </c>
      <c r="J6922" s="1">
        <v>44893</v>
      </c>
      <c r="K6922" t="s">
        <v>34919</v>
      </c>
      <c r="L6922" t="s">
        <v>34920</v>
      </c>
      <c r="M6922" t="s">
        <v>34921</v>
      </c>
      <c r="N6922" t="s">
        <v>34922</v>
      </c>
      <c r="O6922" t="s">
        <v>43</v>
      </c>
      <c r="P6922" t="s">
        <v>38</v>
      </c>
      <c r="Q6922" t="s">
        <v>38</v>
      </c>
      <c r="R6922" t="s">
        <v>39</v>
      </c>
      <c r="T6922" t="s">
        <v>461</v>
      </c>
      <c r="U6922" t="s">
        <v>41</v>
      </c>
      <c r="V6922">
        <v>1</v>
      </c>
      <c r="W6922">
        <v>1</v>
      </c>
      <c r="X6922" t="s">
        <v>1927</v>
      </c>
      <c r="Y6922" t="s">
        <v>1474</v>
      </c>
      <c r="Z6922" t="s">
        <v>42</v>
      </c>
      <c r="AA6922" t="s">
        <v>10634</v>
      </c>
      <c r="AB6922">
        <v>21604</v>
      </c>
      <c r="AC6922" s="1">
        <v>44893</v>
      </c>
      <c r="AD6922" t="s">
        <v>461</v>
      </c>
      <c r="AE6922" t="s">
        <v>462</v>
      </c>
      <c r="AF6922">
        <v>2</v>
      </c>
      <c r="AG6922" t="s">
        <v>52</v>
      </c>
      <c r="AH6922" s="1">
        <v>44893</v>
      </c>
      <c r="AI6922" t="s">
        <v>515</v>
      </c>
      <c r="AJ6922" t="s">
        <v>34923</v>
      </c>
      <c r="AK6922">
        <f>Tabla_Consulta_desde_TMS8[[#This Row],[idpedido]]</f>
        <v>463918</v>
      </c>
    </row>
    <row r="6923" spans="1:37" x14ac:dyDescent="0.25">
      <c r="A6923" t="str">
        <f>Tabla_Consulta_desde_TMS8[[#This Row],[Nro_Referencia]]</f>
        <v>20002958977721</v>
      </c>
      <c r="B6923">
        <v>463919</v>
      </c>
      <c r="C6923" t="s">
        <v>34924</v>
      </c>
      <c r="D6923" t="s">
        <v>4206</v>
      </c>
      <c r="E6923" t="s">
        <v>47</v>
      </c>
      <c r="F6923" t="s">
        <v>33</v>
      </c>
      <c r="G6923" t="s">
        <v>34925</v>
      </c>
      <c r="H6923" s="1">
        <v>44883</v>
      </c>
      <c r="I6923" t="s">
        <v>470</v>
      </c>
      <c r="J6923" s="1">
        <v>44893</v>
      </c>
      <c r="K6923" t="s">
        <v>34926</v>
      </c>
      <c r="L6923" t="s">
        <v>59206</v>
      </c>
      <c r="M6923" t="s">
        <v>34927</v>
      </c>
      <c r="N6923" t="s">
        <v>34928</v>
      </c>
      <c r="P6923" t="s">
        <v>38</v>
      </c>
      <c r="Q6923" t="s">
        <v>38</v>
      </c>
      <c r="R6923" t="s">
        <v>39</v>
      </c>
      <c r="T6923" t="s">
        <v>461</v>
      </c>
      <c r="U6923" t="s">
        <v>41</v>
      </c>
      <c r="V6923">
        <v>1</v>
      </c>
      <c r="W6923">
        <v>1</v>
      </c>
      <c r="X6923" t="s">
        <v>1927</v>
      </c>
      <c r="Y6923" t="s">
        <v>1474</v>
      </c>
      <c r="Z6923" t="s">
        <v>42</v>
      </c>
      <c r="AA6923" t="s">
        <v>59207</v>
      </c>
      <c r="AB6923">
        <v>21604</v>
      </c>
      <c r="AC6923" s="1">
        <v>44893</v>
      </c>
      <c r="AD6923" t="s">
        <v>461</v>
      </c>
      <c r="AE6923" t="s">
        <v>462</v>
      </c>
      <c r="AF6923">
        <v>2</v>
      </c>
      <c r="AG6923" t="s">
        <v>52</v>
      </c>
      <c r="AH6923" s="1">
        <v>44893</v>
      </c>
      <c r="AI6923" t="s">
        <v>2443</v>
      </c>
      <c r="AJ6923" t="s">
        <v>34929</v>
      </c>
      <c r="AK6923">
        <f>Tabla_Consulta_desde_TMS8[[#This Row],[idpedido]]</f>
        <v>463919</v>
      </c>
    </row>
    <row r="6924" spans="1:37" x14ac:dyDescent="0.25">
      <c r="A6924" t="str">
        <f>Tabla_Consulta_desde_TMS8[[#This Row],[Nro_Referencia]]</f>
        <v>20002948866436</v>
      </c>
      <c r="B6924">
        <v>463924</v>
      </c>
      <c r="C6924" t="s">
        <v>34930</v>
      </c>
      <c r="D6924" t="s">
        <v>4206</v>
      </c>
      <c r="E6924" t="s">
        <v>47</v>
      </c>
      <c r="F6924" t="s">
        <v>33</v>
      </c>
      <c r="G6924" t="s">
        <v>34931</v>
      </c>
      <c r="H6924" s="1">
        <v>44883</v>
      </c>
      <c r="I6924" t="s">
        <v>470</v>
      </c>
      <c r="J6924" s="1">
        <v>44886</v>
      </c>
      <c r="K6924" t="s">
        <v>34932</v>
      </c>
      <c r="L6924" t="s">
        <v>59204</v>
      </c>
      <c r="M6924" t="s">
        <v>34933</v>
      </c>
      <c r="N6924" t="s">
        <v>34934</v>
      </c>
      <c r="P6924" t="s">
        <v>38</v>
      </c>
      <c r="Q6924" t="s">
        <v>38</v>
      </c>
      <c r="R6924" t="s">
        <v>39</v>
      </c>
      <c r="T6924" t="s">
        <v>103</v>
      </c>
      <c r="U6924" t="s">
        <v>41</v>
      </c>
      <c r="V6924">
        <v>1</v>
      </c>
      <c r="W6924">
        <v>1</v>
      </c>
      <c r="X6924" t="s">
        <v>1927</v>
      </c>
      <c r="Y6924" t="s">
        <v>1474</v>
      </c>
      <c r="Z6924" t="s">
        <v>42</v>
      </c>
      <c r="AA6924" t="s">
        <v>59205</v>
      </c>
      <c r="AB6924">
        <v>21393</v>
      </c>
      <c r="AC6924" s="1">
        <v>44886</v>
      </c>
      <c r="AD6924" t="s">
        <v>97</v>
      </c>
      <c r="AE6924" t="s">
        <v>98</v>
      </c>
      <c r="AF6924">
        <v>1</v>
      </c>
      <c r="AG6924" t="s">
        <v>52</v>
      </c>
      <c r="AH6924" s="1">
        <v>44886</v>
      </c>
      <c r="AI6924" t="s">
        <v>2147</v>
      </c>
      <c r="AJ6924" t="s">
        <v>34935</v>
      </c>
      <c r="AK6924">
        <f>Tabla_Consulta_desde_TMS8[[#This Row],[idpedido]]</f>
        <v>463924</v>
      </c>
    </row>
    <row r="6925" spans="1:37" x14ac:dyDescent="0.25">
      <c r="A6925" t="str">
        <f>Tabla_Consulta_desde_TMS8[[#This Row],[Nro_Referencia]]</f>
        <v>20002867724191</v>
      </c>
      <c r="B6925">
        <v>463926</v>
      </c>
      <c r="C6925" t="s">
        <v>34936</v>
      </c>
      <c r="D6925" t="s">
        <v>4206</v>
      </c>
      <c r="E6925" t="s">
        <v>47</v>
      </c>
      <c r="F6925" t="s">
        <v>33</v>
      </c>
      <c r="G6925" t="s">
        <v>34937</v>
      </c>
      <c r="H6925" s="1">
        <v>44883</v>
      </c>
      <c r="I6925" t="s">
        <v>470</v>
      </c>
      <c r="J6925" s="1">
        <v>44893</v>
      </c>
      <c r="K6925" t="s">
        <v>34938</v>
      </c>
      <c r="L6925" t="s">
        <v>34939</v>
      </c>
      <c r="M6925" t="s">
        <v>34940</v>
      </c>
      <c r="N6925" t="s">
        <v>34941</v>
      </c>
      <c r="O6925" t="s">
        <v>43</v>
      </c>
      <c r="P6925" t="s">
        <v>38</v>
      </c>
      <c r="Q6925" t="s">
        <v>38</v>
      </c>
      <c r="R6925" t="s">
        <v>39</v>
      </c>
      <c r="T6925" t="s">
        <v>461</v>
      </c>
      <c r="U6925" t="s">
        <v>41</v>
      </c>
      <c r="V6925">
        <v>1</v>
      </c>
      <c r="W6925">
        <v>1</v>
      </c>
      <c r="X6925" t="s">
        <v>1927</v>
      </c>
      <c r="Y6925" t="s">
        <v>1474</v>
      </c>
      <c r="Z6925" t="s">
        <v>42</v>
      </c>
      <c r="AA6925" t="s">
        <v>4229</v>
      </c>
      <c r="AB6925">
        <v>21604</v>
      </c>
      <c r="AC6925" s="1">
        <v>44893</v>
      </c>
      <c r="AD6925" t="s">
        <v>461</v>
      </c>
      <c r="AE6925" t="s">
        <v>462</v>
      </c>
      <c r="AF6925">
        <v>2</v>
      </c>
      <c r="AG6925" t="s">
        <v>52</v>
      </c>
      <c r="AH6925" s="1">
        <v>44893</v>
      </c>
      <c r="AI6925" t="s">
        <v>515</v>
      </c>
      <c r="AJ6925" t="s">
        <v>34942</v>
      </c>
      <c r="AK6925">
        <f>Tabla_Consulta_desde_TMS8[[#This Row],[idpedido]]</f>
        <v>463926</v>
      </c>
    </row>
    <row r="6926" spans="1:37" x14ac:dyDescent="0.25">
      <c r="A6926" t="str">
        <f>Tabla_Consulta_desde_TMS8[[#This Row],[Nro_Referencia]]</f>
        <v>20002955610154</v>
      </c>
      <c r="B6926">
        <v>463928</v>
      </c>
      <c r="C6926" t="s">
        <v>34943</v>
      </c>
      <c r="D6926" t="s">
        <v>4206</v>
      </c>
      <c r="E6926" t="s">
        <v>47</v>
      </c>
      <c r="F6926" t="s">
        <v>33</v>
      </c>
      <c r="G6926" t="s">
        <v>34944</v>
      </c>
      <c r="H6926" s="1">
        <v>44883</v>
      </c>
      <c r="I6926" t="s">
        <v>555</v>
      </c>
      <c r="J6926" s="1">
        <v>44893</v>
      </c>
      <c r="K6926" t="s">
        <v>4245</v>
      </c>
      <c r="L6926" t="s">
        <v>34945</v>
      </c>
      <c r="M6926" t="s">
        <v>4247</v>
      </c>
      <c r="N6926" t="s">
        <v>34946</v>
      </c>
      <c r="P6926" t="s">
        <v>38</v>
      </c>
      <c r="Q6926" t="s">
        <v>38</v>
      </c>
      <c r="R6926" t="s">
        <v>39</v>
      </c>
      <c r="T6926" t="s">
        <v>461</v>
      </c>
      <c r="U6926" t="s">
        <v>41</v>
      </c>
      <c r="V6926">
        <v>1</v>
      </c>
      <c r="W6926">
        <v>1</v>
      </c>
      <c r="X6926" t="s">
        <v>1927</v>
      </c>
      <c r="Y6926" t="s">
        <v>1474</v>
      </c>
      <c r="Z6926" t="s">
        <v>42</v>
      </c>
      <c r="AA6926" t="s">
        <v>34947</v>
      </c>
      <c r="AB6926">
        <v>21539</v>
      </c>
      <c r="AC6926" s="1">
        <v>44889</v>
      </c>
      <c r="AD6926" t="s">
        <v>461</v>
      </c>
      <c r="AE6926" t="s">
        <v>462</v>
      </c>
      <c r="AF6926">
        <v>3</v>
      </c>
      <c r="AG6926" t="s">
        <v>555</v>
      </c>
      <c r="AH6926" s="1">
        <v>44893</v>
      </c>
      <c r="AI6926" t="s">
        <v>2443</v>
      </c>
      <c r="AJ6926" t="s">
        <v>686</v>
      </c>
      <c r="AK6926">
        <f>Tabla_Consulta_desde_TMS8[[#This Row],[idpedido]]</f>
        <v>463928</v>
      </c>
    </row>
    <row r="6927" spans="1:37" x14ac:dyDescent="0.25">
      <c r="A6927" t="str">
        <f>Tabla_Consulta_desde_TMS8[[#This Row],[Nro_Referencia]]</f>
        <v>20002894691977_1</v>
      </c>
      <c r="B6927">
        <v>463929</v>
      </c>
      <c r="C6927" t="s">
        <v>34948</v>
      </c>
      <c r="D6927" t="s">
        <v>4206</v>
      </c>
      <c r="E6927" t="s">
        <v>47</v>
      </c>
      <c r="F6927" t="s">
        <v>33</v>
      </c>
      <c r="G6927" t="s">
        <v>34949</v>
      </c>
      <c r="H6927" s="1">
        <v>44883</v>
      </c>
      <c r="I6927" t="s">
        <v>470</v>
      </c>
      <c r="J6927" s="1">
        <v>44893</v>
      </c>
      <c r="K6927" t="s">
        <v>34950</v>
      </c>
      <c r="L6927" t="s">
        <v>34951</v>
      </c>
      <c r="M6927" t="s">
        <v>34952</v>
      </c>
      <c r="N6927" t="s">
        <v>34953</v>
      </c>
      <c r="P6927" t="s">
        <v>38</v>
      </c>
      <c r="Q6927" t="s">
        <v>38</v>
      </c>
      <c r="R6927" t="s">
        <v>39</v>
      </c>
      <c r="T6927" t="s">
        <v>461</v>
      </c>
      <c r="U6927" t="s">
        <v>41</v>
      </c>
      <c r="V6927">
        <v>1</v>
      </c>
      <c r="W6927">
        <v>1</v>
      </c>
      <c r="X6927" t="s">
        <v>1927</v>
      </c>
      <c r="Y6927" t="s">
        <v>1474</v>
      </c>
      <c r="Z6927" t="s">
        <v>42</v>
      </c>
      <c r="AA6927" t="s">
        <v>34954</v>
      </c>
      <c r="AB6927">
        <v>21604</v>
      </c>
      <c r="AC6927" s="1">
        <v>44893</v>
      </c>
      <c r="AD6927" t="s">
        <v>461</v>
      </c>
      <c r="AE6927" t="s">
        <v>462</v>
      </c>
      <c r="AF6927">
        <v>2</v>
      </c>
      <c r="AG6927" t="s">
        <v>52</v>
      </c>
      <c r="AH6927" s="1">
        <v>44893</v>
      </c>
      <c r="AI6927" t="s">
        <v>519</v>
      </c>
      <c r="AJ6927" t="s">
        <v>34955</v>
      </c>
      <c r="AK6927">
        <f>Tabla_Consulta_desde_TMS8[[#This Row],[idpedido]]</f>
        <v>463929</v>
      </c>
    </row>
    <row r="6928" spans="1:37" x14ac:dyDescent="0.25">
      <c r="A6928" t="str">
        <f>Tabla_Consulta_desde_TMS8[[#This Row],[Nro_Referencia]]</f>
        <v>20002965050054</v>
      </c>
      <c r="B6928">
        <v>463931</v>
      </c>
      <c r="C6928" t="s">
        <v>34956</v>
      </c>
      <c r="D6928" t="s">
        <v>4206</v>
      </c>
      <c r="E6928" t="s">
        <v>47</v>
      </c>
      <c r="F6928" t="s">
        <v>33</v>
      </c>
      <c r="G6928" t="s">
        <v>34957</v>
      </c>
      <c r="H6928" s="1">
        <v>44883</v>
      </c>
      <c r="I6928" t="s">
        <v>470</v>
      </c>
      <c r="J6928" s="1">
        <v>44894</v>
      </c>
      <c r="K6928" t="s">
        <v>34958</v>
      </c>
      <c r="L6928" t="s">
        <v>58757</v>
      </c>
      <c r="M6928" t="s">
        <v>34959</v>
      </c>
      <c r="N6928" t="s">
        <v>34960</v>
      </c>
      <c r="P6928" t="s">
        <v>38</v>
      </c>
      <c r="Q6928" t="s">
        <v>38</v>
      </c>
      <c r="R6928" t="s">
        <v>39</v>
      </c>
      <c r="T6928" t="s">
        <v>461</v>
      </c>
      <c r="U6928" t="s">
        <v>41</v>
      </c>
      <c r="V6928">
        <v>1</v>
      </c>
      <c r="W6928">
        <v>1</v>
      </c>
      <c r="X6928" t="s">
        <v>1927</v>
      </c>
      <c r="Y6928" t="s">
        <v>1474</v>
      </c>
      <c r="Z6928" t="s">
        <v>42</v>
      </c>
      <c r="AA6928" t="s">
        <v>6378</v>
      </c>
      <c r="AB6928">
        <v>21651</v>
      </c>
      <c r="AC6928" s="1">
        <v>44894</v>
      </c>
      <c r="AD6928" t="s">
        <v>461</v>
      </c>
      <c r="AE6928" t="s">
        <v>462</v>
      </c>
      <c r="AF6928">
        <v>3</v>
      </c>
      <c r="AG6928" t="s">
        <v>52</v>
      </c>
      <c r="AH6928" s="1">
        <v>44894</v>
      </c>
      <c r="AI6928" t="s">
        <v>2152</v>
      </c>
      <c r="AJ6928" t="s">
        <v>22467</v>
      </c>
      <c r="AK6928">
        <f>Tabla_Consulta_desde_TMS8[[#This Row],[idpedido]]</f>
        <v>463931</v>
      </c>
    </row>
    <row r="6929" spans="1:37" x14ac:dyDescent="0.25">
      <c r="A6929" t="str">
        <f>Tabla_Consulta_desde_TMS8[[#This Row],[Nro_Referencia]]</f>
        <v>20002919433650_1</v>
      </c>
      <c r="B6929">
        <v>463939</v>
      </c>
      <c r="C6929" t="s">
        <v>34961</v>
      </c>
      <c r="D6929" t="s">
        <v>4206</v>
      </c>
      <c r="E6929" t="s">
        <v>47</v>
      </c>
      <c r="F6929" t="s">
        <v>33</v>
      </c>
      <c r="G6929" t="s">
        <v>34962</v>
      </c>
      <c r="H6929" s="1">
        <v>44883</v>
      </c>
      <c r="I6929" t="s">
        <v>555</v>
      </c>
      <c r="J6929" s="1">
        <v>44893</v>
      </c>
      <c r="K6929" t="s">
        <v>34963</v>
      </c>
      <c r="L6929" t="s">
        <v>34964</v>
      </c>
      <c r="M6929" t="s">
        <v>34965</v>
      </c>
      <c r="N6929" t="s">
        <v>34966</v>
      </c>
      <c r="P6929" t="s">
        <v>38</v>
      </c>
      <c r="Q6929" t="s">
        <v>38</v>
      </c>
      <c r="R6929" t="s">
        <v>39</v>
      </c>
      <c r="T6929" t="s">
        <v>461</v>
      </c>
      <c r="U6929" t="s">
        <v>41</v>
      </c>
      <c r="V6929">
        <v>1</v>
      </c>
      <c r="W6929">
        <v>1</v>
      </c>
      <c r="X6929" t="s">
        <v>1927</v>
      </c>
      <c r="Y6929" t="s">
        <v>1474</v>
      </c>
      <c r="Z6929" t="s">
        <v>42</v>
      </c>
      <c r="AA6929" t="s">
        <v>34967</v>
      </c>
      <c r="AB6929">
        <v>21604</v>
      </c>
      <c r="AC6929" s="1">
        <v>44893</v>
      </c>
      <c r="AD6929" t="s">
        <v>461</v>
      </c>
      <c r="AE6929" t="s">
        <v>462</v>
      </c>
      <c r="AF6929">
        <v>3</v>
      </c>
      <c r="AG6929" t="s">
        <v>555</v>
      </c>
      <c r="AH6929" s="1">
        <v>44893</v>
      </c>
      <c r="AI6929" t="s">
        <v>2443</v>
      </c>
      <c r="AJ6929" t="s">
        <v>686</v>
      </c>
      <c r="AK6929">
        <f>Tabla_Consulta_desde_TMS8[[#This Row],[idpedido]]</f>
        <v>463939</v>
      </c>
    </row>
    <row r="6930" spans="1:37" x14ac:dyDescent="0.25">
      <c r="A6930" t="str">
        <f>Tabla_Consulta_desde_TMS8[[#This Row],[Nro_Referencia]]</f>
        <v>20002865837959</v>
      </c>
      <c r="B6930">
        <v>463942</v>
      </c>
      <c r="C6930" t="s">
        <v>34968</v>
      </c>
      <c r="D6930" t="s">
        <v>4206</v>
      </c>
      <c r="E6930" t="s">
        <v>47</v>
      </c>
      <c r="F6930" t="s">
        <v>33</v>
      </c>
      <c r="G6930" t="s">
        <v>34969</v>
      </c>
      <c r="H6930" s="1">
        <v>44883</v>
      </c>
      <c r="I6930" t="s">
        <v>555</v>
      </c>
      <c r="J6930" s="1">
        <v>44893</v>
      </c>
      <c r="K6930" t="s">
        <v>34970</v>
      </c>
      <c r="L6930" t="s">
        <v>34971</v>
      </c>
      <c r="M6930" t="s">
        <v>34972</v>
      </c>
      <c r="N6930" t="s">
        <v>34973</v>
      </c>
      <c r="P6930" t="s">
        <v>38</v>
      </c>
      <c r="Q6930" t="s">
        <v>38</v>
      </c>
      <c r="R6930" t="s">
        <v>39</v>
      </c>
      <c r="T6930" t="s">
        <v>103</v>
      </c>
      <c r="U6930" t="s">
        <v>41</v>
      </c>
      <c r="V6930">
        <v>1</v>
      </c>
      <c r="W6930">
        <v>1</v>
      </c>
      <c r="X6930" t="s">
        <v>1927</v>
      </c>
      <c r="Y6930" t="s">
        <v>1474</v>
      </c>
      <c r="Z6930" t="s">
        <v>42</v>
      </c>
      <c r="AA6930" t="s">
        <v>34974</v>
      </c>
      <c r="AB6930">
        <v>21556</v>
      </c>
      <c r="AC6930" s="1">
        <v>44890</v>
      </c>
      <c r="AD6930" t="s">
        <v>97</v>
      </c>
      <c r="AE6930" t="s">
        <v>231</v>
      </c>
      <c r="AF6930">
        <v>3</v>
      </c>
      <c r="AG6930" t="s">
        <v>555</v>
      </c>
      <c r="AH6930" s="1">
        <v>44893</v>
      </c>
      <c r="AI6930" t="s">
        <v>105</v>
      </c>
      <c r="AJ6930" t="s">
        <v>686</v>
      </c>
      <c r="AK6930">
        <f>Tabla_Consulta_desde_TMS8[[#This Row],[idpedido]]</f>
        <v>463942</v>
      </c>
    </row>
    <row r="6931" spans="1:37" x14ac:dyDescent="0.25">
      <c r="A6931" t="str">
        <f>Tabla_Consulta_desde_TMS8[[#This Row],[Nro_Referencia]]</f>
        <v>20002866852601</v>
      </c>
      <c r="B6931">
        <v>463943</v>
      </c>
      <c r="C6931" t="s">
        <v>34975</v>
      </c>
      <c r="D6931" t="s">
        <v>4206</v>
      </c>
      <c r="E6931" t="s">
        <v>47</v>
      </c>
      <c r="F6931" t="s">
        <v>33</v>
      </c>
      <c r="G6931" t="s">
        <v>34976</v>
      </c>
      <c r="H6931" s="1">
        <v>44883</v>
      </c>
      <c r="I6931" t="s">
        <v>555</v>
      </c>
      <c r="J6931" s="1">
        <v>44893</v>
      </c>
      <c r="K6931" t="s">
        <v>34977</v>
      </c>
      <c r="L6931" t="s">
        <v>34978</v>
      </c>
      <c r="M6931" t="s">
        <v>34979</v>
      </c>
      <c r="N6931" t="s">
        <v>34980</v>
      </c>
      <c r="O6931" t="s">
        <v>43</v>
      </c>
      <c r="P6931" t="s">
        <v>38</v>
      </c>
      <c r="Q6931" t="s">
        <v>38</v>
      </c>
      <c r="R6931" t="s">
        <v>39</v>
      </c>
      <c r="T6931" t="s">
        <v>103</v>
      </c>
      <c r="U6931" t="s">
        <v>41</v>
      </c>
      <c r="V6931">
        <v>1</v>
      </c>
      <c r="W6931">
        <v>1</v>
      </c>
      <c r="X6931" t="s">
        <v>1927</v>
      </c>
      <c r="Y6931" t="s">
        <v>1474</v>
      </c>
      <c r="Z6931" t="s">
        <v>42</v>
      </c>
      <c r="AA6931" t="s">
        <v>10634</v>
      </c>
      <c r="AB6931">
        <v>21521</v>
      </c>
      <c r="AC6931" s="1">
        <v>44889</v>
      </c>
      <c r="AD6931" t="s">
        <v>97</v>
      </c>
      <c r="AE6931" t="s">
        <v>136</v>
      </c>
      <c r="AF6931">
        <v>3</v>
      </c>
      <c r="AG6931" t="s">
        <v>555</v>
      </c>
      <c r="AH6931" s="1">
        <v>44893</v>
      </c>
      <c r="AI6931" t="s">
        <v>2443</v>
      </c>
      <c r="AJ6931" t="s">
        <v>686</v>
      </c>
      <c r="AK6931">
        <f>Tabla_Consulta_desde_TMS8[[#This Row],[idpedido]]</f>
        <v>463943</v>
      </c>
    </row>
    <row r="6932" spans="1:37" x14ac:dyDescent="0.25">
      <c r="A6932" t="str">
        <f>Tabla_Consulta_desde_TMS8[[#This Row],[Nro_Referencia]]</f>
        <v>20002889374938</v>
      </c>
      <c r="B6932">
        <v>463944</v>
      </c>
      <c r="C6932" t="s">
        <v>34981</v>
      </c>
      <c r="D6932" t="s">
        <v>4206</v>
      </c>
      <c r="E6932" t="s">
        <v>47</v>
      </c>
      <c r="F6932" t="s">
        <v>33</v>
      </c>
      <c r="G6932" t="s">
        <v>34982</v>
      </c>
      <c r="H6932" s="1">
        <v>44883</v>
      </c>
      <c r="I6932" t="s">
        <v>470</v>
      </c>
      <c r="J6932" s="1">
        <v>44894</v>
      </c>
      <c r="K6932" t="s">
        <v>34983</v>
      </c>
      <c r="L6932" t="s">
        <v>34984</v>
      </c>
      <c r="M6932" t="s">
        <v>34985</v>
      </c>
      <c r="N6932" t="s">
        <v>34986</v>
      </c>
      <c r="P6932" t="s">
        <v>38</v>
      </c>
      <c r="Q6932" t="s">
        <v>38</v>
      </c>
      <c r="R6932" t="s">
        <v>39</v>
      </c>
      <c r="T6932" t="s">
        <v>103</v>
      </c>
      <c r="U6932" t="s">
        <v>41</v>
      </c>
      <c r="V6932">
        <v>1</v>
      </c>
      <c r="W6932">
        <v>1</v>
      </c>
      <c r="X6932" t="s">
        <v>1927</v>
      </c>
      <c r="Y6932" t="s">
        <v>1474</v>
      </c>
      <c r="Z6932" t="s">
        <v>42</v>
      </c>
      <c r="AA6932" t="s">
        <v>34987</v>
      </c>
      <c r="AB6932">
        <v>21640</v>
      </c>
      <c r="AC6932" s="1">
        <v>44894</v>
      </c>
      <c r="AD6932" t="s">
        <v>97</v>
      </c>
      <c r="AE6932" t="s">
        <v>136</v>
      </c>
      <c r="AF6932">
        <v>2</v>
      </c>
      <c r="AG6932" t="s">
        <v>52</v>
      </c>
      <c r="AH6932" s="1">
        <v>44894</v>
      </c>
      <c r="AI6932" t="s">
        <v>515</v>
      </c>
      <c r="AJ6932" t="s">
        <v>34988</v>
      </c>
      <c r="AK6932">
        <f>Tabla_Consulta_desde_TMS8[[#This Row],[idpedido]]</f>
        <v>463944</v>
      </c>
    </row>
    <row r="6933" spans="1:37" x14ac:dyDescent="0.25">
      <c r="A6933" t="str">
        <f>Tabla_Consulta_desde_TMS8[[#This Row],[Nro_Referencia]]</f>
        <v>20002948497635</v>
      </c>
      <c r="B6933">
        <v>463954</v>
      </c>
      <c r="C6933" t="s">
        <v>34989</v>
      </c>
      <c r="D6933" t="s">
        <v>4206</v>
      </c>
      <c r="E6933" t="s">
        <v>47</v>
      </c>
      <c r="F6933" t="s">
        <v>33</v>
      </c>
      <c r="G6933" t="s">
        <v>34990</v>
      </c>
      <c r="H6933" s="1">
        <v>44883</v>
      </c>
      <c r="I6933" t="s">
        <v>470</v>
      </c>
      <c r="J6933" s="1">
        <v>44894</v>
      </c>
      <c r="K6933" t="s">
        <v>34991</v>
      </c>
      <c r="L6933" t="s">
        <v>34992</v>
      </c>
      <c r="M6933" t="s">
        <v>34993</v>
      </c>
      <c r="N6933" t="s">
        <v>34994</v>
      </c>
      <c r="P6933" t="s">
        <v>38</v>
      </c>
      <c r="Q6933" t="s">
        <v>38</v>
      </c>
      <c r="R6933" t="s">
        <v>39</v>
      </c>
      <c r="T6933" t="s">
        <v>461</v>
      </c>
      <c r="U6933" t="s">
        <v>41</v>
      </c>
      <c r="V6933">
        <v>1</v>
      </c>
      <c r="W6933">
        <v>1</v>
      </c>
      <c r="X6933" t="s">
        <v>1927</v>
      </c>
      <c r="Y6933" t="s">
        <v>1474</v>
      </c>
      <c r="Z6933" t="s">
        <v>42</v>
      </c>
      <c r="AA6933" t="s">
        <v>34995</v>
      </c>
      <c r="AB6933">
        <v>21651</v>
      </c>
      <c r="AC6933" s="1">
        <v>44894</v>
      </c>
      <c r="AD6933" t="s">
        <v>461</v>
      </c>
      <c r="AE6933" t="s">
        <v>462</v>
      </c>
      <c r="AF6933">
        <v>2</v>
      </c>
      <c r="AG6933" t="s">
        <v>52</v>
      </c>
      <c r="AH6933" s="1">
        <v>44894</v>
      </c>
      <c r="AI6933" t="s">
        <v>2152</v>
      </c>
      <c r="AJ6933" t="s">
        <v>6424</v>
      </c>
      <c r="AK6933">
        <f>Tabla_Consulta_desde_TMS8[[#This Row],[idpedido]]</f>
        <v>463954</v>
      </c>
    </row>
    <row r="6934" spans="1:37" x14ac:dyDescent="0.25">
      <c r="A6934" t="str">
        <f>Tabla_Consulta_desde_TMS8[[#This Row],[Nro_Referencia]]</f>
        <v>20002888105720</v>
      </c>
      <c r="B6934">
        <v>463956</v>
      </c>
      <c r="C6934" t="s">
        <v>34996</v>
      </c>
      <c r="D6934" t="s">
        <v>4206</v>
      </c>
      <c r="E6934" t="s">
        <v>47</v>
      </c>
      <c r="F6934" t="s">
        <v>33</v>
      </c>
      <c r="G6934" t="s">
        <v>34997</v>
      </c>
      <c r="H6934" s="1">
        <v>44883</v>
      </c>
      <c r="I6934" t="s">
        <v>470</v>
      </c>
      <c r="J6934" s="1">
        <v>44884</v>
      </c>
      <c r="K6934" t="s">
        <v>34998</v>
      </c>
      <c r="L6934" t="s">
        <v>34999</v>
      </c>
      <c r="M6934" t="s">
        <v>35000</v>
      </c>
      <c r="N6934" t="s">
        <v>35001</v>
      </c>
      <c r="O6934" t="s">
        <v>43</v>
      </c>
      <c r="P6934" t="s">
        <v>38</v>
      </c>
      <c r="Q6934" t="s">
        <v>38</v>
      </c>
      <c r="R6934" t="s">
        <v>39</v>
      </c>
      <c r="T6934" t="s">
        <v>461</v>
      </c>
      <c r="U6934" t="s">
        <v>41</v>
      </c>
      <c r="V6934">
        <v>1</v>
      </c>
      <c r="W6934">
        <v>1</v>
      </c>
      <c r="X6934" t="s">
        <v>1927</v>
      </c>
      <c r="Y6934" t="s">
        <v>1474</v>
      </c>
      <c r="Z6934" t="s">
        <v>42</v>
      </c>
      <c r="AA6934" t="s">
        <v>4229</v>
      </c>
      <c r="AB6934">
        <v>21381</v>
      </c>
      <c r="AC6934" s="1">
        <v>44884</v>
      </c>
      <c r="AD6934" t="s">
        <v>461</v>
      </c>
      <c r="AE6934" t="s">
        <v>462</v>
      </c>
      <c r="AF6934">
        <v>1</v>
      </c>
      <c r="AG6934" t="s">
        <v>52</v>
      </c>
      <c r="AH6934" s="1">
        <v>44884</v>
      </c>
      <c r="AI6934" t="s">
        <v>10656</v>
      </c>
      <c r="AJ6934" t="s">
        <v>35002</v>
      </c>
      <c r="AK6934">
        <f>Tabla_Consulta_desde_TMS8[[#This Row],[idpedido]]</f>
        <v>463956</v>
      </c>
    </row>
    <row r="6935" spans="1:37" x14ac:dyDescent="0.25">
      <c r="A6935" t="str">
        <f>Tabla_Consulta_desde_TMS8[[#This Row],[Nro_Referencia]]</f>
        <v>20002959703502</v>
      </c>
      <c r="B6935">
        <v>463957</v>
      </c>
      <c r="C6935" t="s">
        <v>35003</v>
      </c>
      <c r="D6935" t="s">
        <v>4206</v>
      </c>
      <c r="E6935" t="s">
        <v>47</v>
      </c>
      <c r="F6935" t="s">
        <v>33</v>
      </c>
      <c r="G6935" t="s">
        <v>35004</v>
      </c>
      <c r="H6935" s="1">
        <v>44883</v>
      </c>
      <c r="I6935" t="s">
        <v>470</v>
      </c>
      <c r="J6935" s="1">
        <v>44893</v>
      </c>
      <c r="K6935" t="s">
        <v>35005</v>
      </c>
      <c r="L6935" t="s">
        <v>35006</v>
      </c>
      <c r="M6935" t="s">
        <v>35007</v>
      </c>
      <c r="N6935" t="s">
        <v>35008</v>
      </c>
      <c r="P6935" t="s">
        <v>38</v>
      </c>
      <c r="Q6935" t="s">
        <v>38</v>
      </c>
      <c r="R6935" t="s">
        <v>39</v>
      </c>
      <c r="T6935" t="s">
        <v>461</v>
      </c>
      <c r="U6935" t="s">
        <v>41</v>
      </c>
      <c r="V6935">
        <v>1</v>
      </c>
      <c r="W6935">
        <v>1</v>
      </c>
      <c r="X6935" t="s">
        <v>1927</v>
      </c>
      <c r="Y6935" t="s">
        <v>1474</v>
      </c>
      <c r="Z6935" t="s">
        <v>42</v>
      </c>
      <c r="AA6935" t="s">
        <v>35009</v>
      </c>
      <c r="AB6935">
        <v>21604</v>
      </c>
      <c r="AC6935" s="1">
        <v>44893</v>
      </c>
      <c r="AD6935" t="s">
        <v>461</v>
      </c>
      <c r="AE6935" t="s">
        <v>462</v>
      </c>
      <c r="AF6935">
        <v>2</v>
      </c>
      <c r="AG6935" t="s">
        <v>52</v>
      </c>
      <c r="AH6935" s="1">
        <v>44893</v>
      </c>
      <c r="AI6935" t="s">
        <v>2443</v>
      </c>
      <c r="AJ6935" t="s">
        <v>35010</v>
      </c>
      <c r="AK6935">
        <f>Tabla_Consulta_desde_TMS8[[#This Row],[idpedido]]</f>
        <v>463957</v>
      </c>
    </row>
    <row r="6936" spans="1:37" x14ac:dyDescent="0.25">
      <c r="A6936" t="str">
        <f>Tabla_Consulta_desde_TMS8[[#This Row],[Nro_Referencia]]</f>
        <v>20002970071629</v>
      </c>
      <c r="B6936">
        <v>463888</v>
      </c>
      <c r="C6936" t="s">
        <v>35011</v>
      </c>
      <c r="D6936" t="s">
        <v>4206</v>
      </c>
      <c r="E6936" t="s">
        <v>47</v>
      </c>
      <c r="F6936" t="s">
        <v>33</v>
      </c>
      <c r="G6936" t="s">
        <v>35012</v>
      </c>
      <c r="H6936" s="1">
        <v>44883</v>
      </c>
      <c r="I6936" t="s">
        <v>470</v>
      </c>
      <c r="J6936" s="1">
        <v>44893</v>
      </c>
      <c r="K6936" t="s">
        <v>35013</v>
      </c>
      <c r="L6936" t="s">
        <v>35014</v>
      </c>
      <c r="M6936" t="s">
        <v>35015</v>
      </c>
      <c r="N6936" t="s">
        <v>35016</v>
      </c>
      <c r="P6936" t="s">
        <v>38</v>
      </c>
      <c r="Q6936" t="s">
        <v>38</v>
      </c>
      <c r="R6936" t="s">
        <v>39</v>
      </c>
      <c r="T6936" t="s">
        <v>461</v>
      </c>
      <c r="U6936" t="s">
        <v>41</v>
      </c>
      <c r="V6936">
        <v>1</v>
      </c>
      <c r="W6936">
        <v>1</v>
      </c>
      <c r="X6936" t="s">
        <v>1927</v>
      </c>
      <c r="Y6936" t="s">
        <v>1474</v>
      </c>
      <c r="Z6936" t="s">
        <v>42</v>
      </c>
      <c r="AA6936" t="s">
        <v>35017</v>
      </c>
      <c r="AB6936">
        <v>21604</v>
      </c>
      <c r="AC6936" s="1">
        <v>44893</v>
      </c>
      <c r="AD6936" t="s">
        <v>461</v>
      </c>
      <c r="AE6936" t="s">
        <v>462</v>
      </c>
      <c r="AF6936">
        <v>2</v>
      </c>
      <c r="AG6936" t="s">
        <v>52</v>
      </c>
      <c r="AH6936" s="1">
        <v>44893</v>
      </c>
      <c r="AI6936" t="s">
        <v>519</v>
      </c>
      <c r="AJ6936" t="s">
        <v>35018</v>
      </c>
      <c r="AK6936">
        <f>Tabla_Consulta_desde_TMS8[[#This Row],[idpedido]]</f>
        <v>463888</v>
      </c>
    </row>
    <row r="6937" spans="1:37" x14ac:dyDescent="0.25">
      <c r="A6937" t="str">
        <f>Tabla_Consulta_desde_TMS8[[#This Row],[Nro_Referencia]]</f>
        <v>20002861095301_1</v>
      </c>
      <c r="B6937">
        <v>463889</v>
      </c>
      <c r="C6937" t="s">
        <v>35019</v>
      </c>
      <c r="D6937" t="s">
        <v>4206</v>
      </c>
      <c r="E6937" t="s">
        <v>47</v>
      </c>
      <c r="F6937" t="s">
        <v>33</v>
      </c>
      <c r="G6937" t="s">
        <v>35020</v>
      </c>
      <c r="H6937" s="1">
        <v>44883</v>
      </c>
      <c r="I6937" t="s">
        <v>470</v>
      </c>
      <c r="J6937" s="1">
        <v>44894</v>
      </c>
      <c r="K6937" t="s">
        <v>35021</v>
      </c>
      <c r="L6937" t="s">
        <v>35022</v>
      </c>
      <c r="M6937" t="s">
        <v>35023</v>
      </c>
      <c r="N6937" t="s">
        <v>35024</v>
      </c>
      <c r="P6937" t="s">
        <v>38</v>
      </c>
      <c r="Q6937" t="s">
        <v>38</v>
      </c>
      <c r="R6937" t="s">
        <v>39</v>
      </c>
      <c r="T6937" t="s">
        <v>461</v>
      </c>
      <c r="U6937" t="s">
        <v>41</v>
      </c>
      <c r="V6937">
        <v>1</v>
      </c>
      <c r="W6937">
        <v>1</v>
      </c>
      <c r="X6937" t="s">
        <v>1927</v>
      </c>
      <c r="Y6937" t="s">
        <v>1474</v>
      </c>
      <c r="Z6937" t="s">
        <v>42</v>
      </c>
      <c r="AA6937" t="s">
        <v>35025</v>
      </c>
      <c r="AB6937">
        <v>21651</v>
      </c>
      <c r="AC6937" s="1">
        <v>44894</v>
      </c>
      <c r="AD6937" t="s">
        <v>461</v>
      </c>
      <c r="AE6937" t="s">
        <v>462</v>
      </c>
      <c r="AF6937">
        <v>2</v>
      </c>
      <c r="AG6937" t="s">
        <v>52</v>
      </c>
      <c r="AH6937" s="1">
        <v>44894</v>
      </c>
      <c r="AI6937" t="s">
        <v>2152</v>
      </c>
      <c r="AJ6937" t="s">
        <v>6424</v>
      </c>
      <c r="AK6937">
        <f>Tabla_Consulta_desde_TMS8[[#This Row],[idpedido]]</f>
        <v>463889</v>
      </c>
    </row>
    <row r="6938" spans="1:37" x14ac:dyDescent="0.25">
      <c r="A6938" t="str">
        <f>Tabla_Consulta_desde_TMS8[[#This Row],[Nro_Referencia]]</f>
        <v>20002964156494</v>
      </c>
      <c r="B6938">
        <v>463894</v>
      </c>
      <c r="C6938" t="s">
        <v>35026</v>
      </c>
      <c r="D6938" t="s">
        <v>4206</v>
      </c>
      <c r="E6938" t="s">
        <v>47</v>
      </c>
      <c r="F6938" t="s">
        <v>33</v>
      </c>
      <c r="G6938" t="s">
        <v>35027</v>
      </c>
      <c r="H6938" s="1">
        <v>44883</v>
      </c>
      <c r="I6938" t="s">
        <v>470</v>
      </c>
      <c r="J6938" s="1">
        <v>44884</v>
      </c>
      <c r="K6938" t="s">
        <v>35028</v>
      </c>
      <c r="L6938" t="s">
        <v>35029</v>
      </c>
      <c r="M6938" t="s">
        <v>35030</v>
      </c>
      <c r="N6938" t="s">
        <v>35031</v>
      </c>
      <c r="O6938" t="s">
        <v>43</v>
      </c>
      <c r="P6938" t="s">
        <v>38</v>
      </c>
      <c r="Q6938" t="s">
        <v>38</v>
      </c>
      <c r="R6938" t="s">
        <v>39</v>
      </c>
      <c r="T6938" t="s">
        <v>461</v>
      </c>
      <c r="U6938" t="s">
        <v>41</v>
      </c>
      <c r="V6938">
        <v>1</v>
      </c>
      <c r="W6938">
        <v>1</v>
      </c>
      <c r="X6938" t="s">
        <v>1927</v>
      </c>
      <c r="Y6938" t="s">
        <v>1474</v>
      </c>
      <c r="Z6938" t="s">
        <v>42</v>
      </c>
      <c r="AA6938" t="s">
        <v>10634</v>
      </c>
      <c r="AB6938">
        <v>21381</v>
      </c>
      <c r="AC6938" s="1">
        <v>44884</v>
      </c>
      <c r="AD6938" t="s">
        <v>461</v>
      </c>
      <c r="AE6938" t="s">
        <v>462</v>
      </c>
      <c r="AF6938">
        <v>1</v>
      </c>
      <c r="AG6938" t="s">
        <v>52</v>
      </c>
      <c r="AH6938" s="1">
        <v>44884</v>
      </c>
      <c r="AI6938" t="s">
        <v>2149</v>
      </c>
      <c r="AJ6938" t="s">
        <v>35032</v>
      </c>
      <c r="AK6938">
        <f>Tabla_Consulta_desde_TMS8[[#This Row],[idpedido]]</f>
        <v>463894</v>
      </c>
    </row>
    <row r="6939" spans="1:37" x14ac:dyDescent="0.25">
      <c r="A6939" t="str">
        <f>Tabla_Consulta_desde_TMS8[[#This Row],[Nro_Referencia]]</f>
        <v>20002885228465</v>
      </c>
      <c r="B6939">
        <v>463895</v>
      </c>
      <c r="C6939" t="s">
        <v>35033</v>
      </c>
      <c r="D6939" t="s">
        <v>4206</v>
      </c>
      <c r="E6939" t="s">
        <v>47</v>
      </c>
      <c r="F6939" t="s">
        <v>33</v>
      </c>
      <c r="G6939" t="s">
        <v>35034</v>
      </c>
      <c r="H6939" s="1">
        <v>44883</v>
      </c>
      <c r="I6939" t="s">
        <v>470</v>
      </c>
      <c r="J6939" s="1">
        <v>44886</v>
      </c>
      <c r="K6939" t="s">
        <v>35035</v>
      </c>
      <c r="L6939" t="s">
        <v>35036</v>
      </c>
      <c r="M6939" t="s">
        <v>35037</v>
      </c>
      <c r="N6939" t="s">
        <v>35038</v>
      </c>
      <c r="P6939" t="s">
        <v>38</v>
      </c>
      <c r="Q6939" t="s">
        <v>38</v>
      </c>
      <c r="R6939" t="s">
        <v>39</v>
      </c>
      <c r="T6939" t="s">
        <v>103</v>
      </c>
      <c r="U6939" t="s">
        <v>41</v>
      </c>
      <c r="V6939">
        <v>1</v>
      </c>
      <c r="W6939">
        <v>1</v>
      </c>
      <c r="X6939" t="s">
        <v>1927</v>
      </c>
      <c r="Y6939" t="s">
        <v>1474</v>
      </c>
      <c r="Z6939" t="s">
        <v>42</v>
      </c>
      <c r="AA6939" t="s">
        <v>23862</v>
      </c>
      <c r="AB6939">
        <v>21398</v>
      </c>
      <c r="AC6939" s="1">
        <v>44886</v>
      </c>
      <c r="AD6939" t="s">
        <v>97</v>
      </c>
      <c r="AE6939" t="s">
        <v>25133</v>
      </c>
      <c r="AF6939">
        <v>1</v>
      </c>
      <c r="AG6939" t="s">
        <v>52</v>
      </c>
      <c r="AH6939" s="1">
        <v>44886</v>
      </c>
      <c r="AI6939" t="s">
        <v>515</v>
      </c>
      <c r="AJ6939" t="s">
        <v>35039</v>
      </c>
      <c r="AK6939">
        <f>Tabla_Consulta_desde_TMS8[[#This Row],[idpedido]]</f>
        <v>463895</v>
      </c>
    </row>
    <row r="6940" spans="1:37" x14ac:dyDescent="0.25">
      <c r="A6940" t="str">
        <f>Tabla_Consulta_desde_TMS8[[#This Row],[Nro_Referencia]]</f>
        <v>20002876581119</v>
      </c>
      <c r="B6940">
        <v>463896</v>
      </c>
      <c r="C6940" t="s">
        <v>35040</v>
      </c>
      <c r="D6940" t="s">
        <v>4206</v>
      </c>
      <c r="E6940" t="s">
        <v>47</v>
      </c>
      <c r="F6940" t="s">
        <v>33</v>
      </c>
      <c r="G6940" t="s">
        <v>35041</v>
      </c>
      <c r="H6940" s="1">
        <v>44883</v>
      </c>
      <c r="I6940" t="s">
        <v>470</v>
      </c>
      <c r="J6940" s="1">
        <v>44893</v>
      </c>
      <c r="K6940" t="s">
        <v>35042</v>
      </c>
      <c r="L6940" t="s">
        <v>35043</v>
      </c>
      <c r="M6940" t="s">
        <v>35044</v>
      </c>
      <c r="N6940" t="s">
        <v>35045</v>
      </c>
      <c r="P6940" t="s">
        <v>38</v>
      </c>
      <c r="Q6940" t="s">
        <v>38</v>
      </c>
      <c r="R6940" t="s">
        <v>39</v>
      </c>
      <c r="T6940" t="s">
        <v>461</v>
      </c>
      <c r="U6940" t="s">
        <v>41</v>
      </c>
      <c r="V6940">
        <v>1</v>
      </c>
      <c r="W6940">
        <v>1</v>
      </c>
      <c r="X6940" t="s">
        <v>1927</v>
      </c>
      <c r="Y6940" t="s">
        <v>1474</v>
      </c>
      <c r="Z6940" t="s">
        <v>42</v>
      </c>
      <c r="AA6940" t="s">
        <v>35046</v>
      </c>
      <c r="AB6940">
        <v>21604</v>
      </c>
      <c r="AC6940" s="1">
        <v>44893</v>
      </c>
      <c r="AD6940" t="s">
        <v>461</v>
      </c>
      <c r="AE6940" t="s">
        <v>462</v>
      </c>
      <c r="AF6940">
        <v>2</v>
      </c>
      <c r="AG6940" t="s">
        <v>52</v>
      </c>
      <c r="AH6940" s="1">
        <v>44893</v>
      </c>
      <c r="AI6940" t="s">
        <v>2152</v>
      </c>
      <c r="AJ6940" t="s">
        <v>35047</v>
      </c>
      <c r="AK6940">
        <f>Tabla_Consulta_desde_TMS8[[#This Row],[idpedido]]</f>
        <v>463896</v>
      </c>
    </row>
    <row r="6941" spans="1:37" x14ac:dyDescent="0.25">
      <c r="A6941" t="str">
        <f>Tabla_Consulta_desde_TMS8[[#This Row],[Nro_Referencia]]</f>
        <v>20002969887967</v>
      </c>
      <c r="B6941">
        <v>463900</v>
      </c>
      <c r="C6941" t="s">
        <v>35048</v>
      </c>
      <c r="D6941" t="s">
        <v>4206</v>
      </c>
      <c r="E6941" t="s">
        <v>47</v>
      </c>
      <c r="F6941" t="s">
        <v>33</v>
      </c>
      <c r="G6941" t="s">
        <v>35049</v>
      </c>
      <c r="H6941" s="1">
        <v>44883</v>
      </c>
      <c r="I6941" t="s">
        <v>470</v>
      </c>
      <c r="J6941" s="1">
        <v>44888</v>
      </c>
      <c r="K6941" t="s">
        <v>35050</v>
      </c>
      <c r="L6941" t="s">
        <v>35051</v>
      </c>
      <c r="M6941" t="s">
        <v>35052</v>
      </c>
      <c r="N6941" t="s">
        <v>35053</v>
      </c>
      <c r="O6941" t="s">
        <v>43</v>
      </c>
      <c r="P6941" t="s">
        <v>38</v>
      </c>
      <c r="Q6941" t="s">
        <v>38</v>
      </c>
      <c r="R6941" t="s">
        <v>39</v>
      </c>
      <c r="T6941" t="s">
        <v>461</v>
      </c>
      <c r="U6941" t="s">
        <v>41</v>
      </c>
      <c r="V6941">
        <v>1</v>
      </c>
      <c r="W6941">
        <v>1</v>
      </c>
      <c r="X6941" t="s">
        <v>1927</v>
      </c>
      <c r="Y6941" t="s">
        <v>1474</v>
      </c>
      <c r="Z6941" t="s">
        <v>42</v>
      </c>
      <c r="AA6941" t="s">
        <v>4212</v>
      </c>
      <c r="AB6941">
        <v>21490</v>
      </c>
      <c r="AC6941" s="1">
        <v>44888</v>
      </c>
      <c r="AD6941" t="s">
        <v>461</v>
      </c>
      <c r="AE6941" t="s">
        <v>462</v>
      </c>
      <c r="AF6941">
        <v>2</v>
      </c>
      <c r="AG6941" t="s">
        <v>52</v>
      </c>
      <c r="AH6941" s="1">
        <v>44888</v>
      </c>
      <c r="AI6941" t="s">
        <v>10656</v>
      </c>
      <c r="AJ6941" t="s">
        <v>35054</v>
      </c>
      <c r="AK6941">
        <f>Tabla_Consulta_desde_TMS8[[#This Row],[idpedido]]</f>
        <v>463900</v>
      </c>
    </row>
    <row r="6942" spans="1:37" x14ac:dyDescent="0.25">
      <c r="A6942" t="str">
        <f>Tabla_Consulta_desde_TMS8[[#This Row],[Nro_Referencia]]</f>
        <v>20002896150490</v>
      </c>
      <c r="B6942">
        <v>463901</v>
      </c>
      <c r="C6942" t="s">
        <v>35055</v>
      </c>
      <c r="D6942" t="s">
        <v>4206</v>
      </c>
      <c r="E6942" t="s">
        <v>47</v>
      </c>
      <c r="F6942" t="s">
        <v>33</v>
      </c>
      <c r="G6942" t="s">
        <v>35056</v>
      </c>
      <c r="H6942" s="1">
        <v>44883</v>
      </c>
      <c r="I6942" t="s">
        <v>470</v>
      </c>
      <c r="J6942" s="1">
        <v>44894</v>
      </c>
      <c r="K6942" t="s">
        <v>35057</v>
      </c>
      <c r="L6942" t="s">
        <v>35058</v>
      </c>
      <c r="M6942" t="s">
        <v>35059</v>
      </c>
      <c r="N6942" t="s">
        <v>35060</v>
      </c>
      <c r="P6942" t="s">
        <v>38</v>
      </c>
      <c r="Q6942" t="s">
        <v>38</v>
      </c>
      <c r="R6942" t="s">
        <v>39</v>
      </c>
      <c r="T6942" t="s">
        <v>461</v>
      </c>
      <c r="U6942" t="s">
        <v>41</v>
      </c>
      <c r="V6942">
        <v>1</v>
      </c>
      <c r="W6942">
        <v>1</v>
      </c>
      <c r="X6942" t="s">
        <v>1927</v>
      </c>
      <c r="Y6942" t="s">
        <v>1474</v>
      </c>
      <c r="Z6942" t="s">
        <v>42</v>
      </c>
      <c r="AA6942" t="s">
        <v>35061</v>
      </c>
      <c r="AB6942">
        <v>21651</v>
      </c>
      <c r="AC6942" s="1">
        <v>44894</v>
      </c>
      <c r="AD6942" t="s">
        <v>461</v>
      </c>
      <c r="AE6942" t="s">
        <v>462</v>
      </c>
      <c r="AF6942">
        <v>2</v>
      </c>
      <c r="AG6942" t="s">
        <v>52</v>
      </c>
      <c r="AH6942" s="1">
        <v>44894</v>
      </c>
      <c r="AI6942" t="s">
        <v>2152</v>
      </c>
      <c r="AJ6942" t="s">
        <v>6424</v>
      </c>
      <c r="AK6942">
        <f>Tabla_Consulta_desde_TMS8[[#This Row],[idpedido]]</f>
        <v>463901</v>
      </c>
    </row>
    <row r="6943" spans="1:37" x14ac:dyDescent="0.25">
      <c r="A6943" t="str">
        <f>Tabla_Consulta_desde_TMS8[[#This Row],[Nro_Referencia]]</f>
        <v>20002861849346_1</v>
      </c>
      <c r="B6943">
        <v>463903</v>
      </c>
      <c r="C6943" t="s">
        <v>35062</v>
      </c>
      <c r="D6943" t="s">
        <v>4206</v>
      </c>
      <c r="E6943" t="s">
        <v>47</v>
      </c>
      <c r="F6943" t="s">
        <v>33</v>
      </c>
      <c r="G6943" t="s">
        <v>35063</v>
      </c>
      <c r="H6943" s="1">
        <v>44883</v>
      </c>
      <c r="I6943" t="s">
        <v>470</v>
      </c>
      <c r="J6943" s="1">
        <v>44893</v>
      </c>
      <c r="K6943" t="s">
        <v>35064</v>
      </c>
      <c r="L6943" t="s">
        <v>35065</v>
      </c>
      <c r="M6943" t="s">
        <v>35066</v>
      </c>
      <c r="N6943" t="s">
        <v>35067</v>
      </c>
      <c r="P6943" t="s">
        <v>38</v>
      </c>
      <c r="Q6943" t="s">
        <v>38</v>
      </c>
      <c r="R6943" t="s">
        <v>39</v>
      </c>
      <c r="T6943" t="s">
        <v>461</v>
      </c>
      <c r="U6943" t="s">
        <v>41</v>
      </c>
      <c r="V6943">
        <v>1</v>
      </c>
      <c r="W6943">
        <v>1</v>
      </c>
      <c r="X6943" t="s">
        <v>1927</v>
      </c>
      <c r="Y6943" t="s">
        <v>1474</v>
      </c>
      <c r="Z6943" t="s">
        <v>42</v>
      </c>
      <c r="AA6943" t="s">
        <v>4212</v>
      </c>
      <c r="AB6943">
        <v>21604</v>
      </c>
      <c r="AC6943" s="1">
        <v>44893</v>
      </c>
      <c r="AD6943" t="s">
        <v>461</v>
      </c>
      <c r="AE6943" t="s">
        <v>462</v>
      </c>
      <c r="AF6943">
        <v>2</v>
      </c>
      <c r="AG6943" t="s">
        <v>52</v>
      </c>
      <c r="AH6943" s="1">
        <v>44893</v>
      </c>
      <c r="AI6943" t="s">
        <v>2147</v>
      </c>
      <c r="AJ6943" t="s">
        <v>35068</v>
      </c>
      <c r="AK6943">
        <f>Tabla_Consulta_desde_TMS8[[#This Row],[idpedido]]</f>
        <v>463903</v>
      </c>
    </row>
    <row r="6944" spans="1:37" x14ac:dyDescent="0.25">
      <c r="A6944" t="str">
        <f>Tabla_Consulta_desde_TMS8[[#This Row],[Nro_Referencia]]</f>
        <v>20002866135668</v>
      </c>
      <c r="B6944">
        <v>463904</v>
      </c>
      <c r="C6944" t="s">
        <v>35069</v>
      </c>
      <c r="D6944" t="s">
        <v>4206</v>
      </c>
      <c r="E6944" t="s">
        <v>47</v>
      </c>
      <c r="F6944" t="s">
        <v>33</v>
      </c>
      <c r="G6944" t="s">
        <v>35070</v>
      </c>
      <c r="H6944" s="1">
        <v>44883</v>
      </c>
      <c r="I6944" t="s">
        <v>555</v>
      </c>
      <c r="J6944" s="1">
        <v>44893</v>
      </c>
      <c r="K6944" t="s">
        <v>6523</v>
      </c>
      <c r="L6944" t="s">
        <v>35071</v>
      </c>
      <c r="M6944" t="s">
        <v>6525</v>
      </c>
      <c r="N6944" t="s">
        <v>35072</v>
      </c>
      <c r="P6944" t="s">
        <v>38</v>
      </c>
      <c r="Q6944" t="s">
        <v>38</v>
      </c>
      <c r="R6944" t="s">
        <v>39</v>
      </c>
      <c r="T6944" t="s">
        <v>103</v>
      </c>
      <c r="U6944" t="s">
        <v>41</v>
      </c>
      <c r="V6944">
        <v>1</v>
      </c>
      <c r="W6944">
        <v>1</v>
      </c>
      <c r="X6944" t="s">
        <v>1927</v>
      </c>
      <c r="Y6944" t="s">
        <v>1474</v>
      </c>
      <c r="Z6944" t="s">
        <v>42</v>
      </c>
      <c r="AA6944" t="s">
        <v>25548</v>
      </c>
      <c r="AB6944">
        <v>21610</v>
      </c>
      <c r="AC6944" s="1">
        <v>44893</v>
      </c>
      <c r="AD6944" t="s">
        <v>97</v>
      </c>
      <c r="AE6944" t="s">
        <v>481</v>
      </c>
      <c r="AF6944">
        <v>3</v>
      </c>
      <c r="AG6944" t="s">
        <v>555</v>
      </c>
      <c r="AH6944" s="1">
        <v>44893</v>
      </c>
      <c r="AI6944" t="s">
        <v>105</v>
      </c>
      <c r="AJ6944" t="s">
        <v>686</v>
      </c>
      <c r="AK6944">
        <f>Tabla_Consulta_desde_TMS8[[#This Row],[idpedido]]</f>
        <v>463904</v>
      </c>
    </row>
    <row r="6945" spans="1:37" x14ac:dyDescent="0.25">
      <c r="A6945" t="str">
        <f>Tabla_Consulta_desde_TMS8[[#This Row],[Nro_Referencia]]</f>
        <v>20002874962340</v>
      </c>
      <c r="B6945">
        <v>463905</v>
      </c>
      <c r="C6945" t="s">
        <v>35073</v>
      </c>
      <c r="D6945" t="s">
        <v>4206</v>
      </c>
      <c r="E6945" t="s">
        <v>47</v>
      </c>
      <c r="F6945" t="s">
        <v>33</v>
      </c>
      <c r="G6945" t="s">
        <v>35074</v>
      </c>
      <c r="H6945" s="1">
        <v>44883</v>
      </c>
      <c r="I6945" t="s">
        <v>555</v>
      </c>
      <c r="J6945" s="1">
        <v>44895</v>
      </c>
      <c r="K6945" t="s">
        <v>35075</v>
      </c>
      <c r="L6945" t="s">
        <v>35076</v>
      </c>
      <c r="M6945" t="s">
        <v>35077</v>
      </c>
      <c r="N6945" t="s">
        <v>35078</v>
      </c>
      <c r="P6945" t="s">
        <v>38</v>
      </c>
      <c r="Q6945" t="s">
        <v>38</v>
      </c>
      <c r="R6945" t="s">
        <v>39</v>
      </c>
      <c r="T6945" t="s">
        <v>461</v>
      </c>
      <c r="U6945" t="s">
        <v>41</v>
      </c>
      <c r="V6945">
        <v>1</v>
      </c>
      <c r="W6945">
        <v>1</v>
      </c>
      <c r="X6945" t="s">
        <v>1927</v>
      </c>
      <c r="Y6945" t="s">
        <v>1474</v>
      </c>
      <c r="Z6945" t="s">
        <v>42</v>
      </c>
      <c r="AA6945" t="s">
        <v>35079</v>
      </c>
      <c r="AB6945">
        <v>21604</v>
      </c>
      <c r="AC6945" s="1">
        <v>44893</v>
      </c>
      <c r="AD6945" t="s">
        <v>461</v>
      </c>
      <c r="AE6945" t="s">
        <v>462</v>
      </c>
      <c r="AF6945">
        <v>3</v>
      </c>
      <c r="AG6945" t="s">
        <v>555</v>
      </c>
      <c r="AH6945" s="1">
        <v>44895</v>
      </c>
      <c r="AI6945" t="s">
        <v>2443</v>
      </c>
      <c r="AJ6945" t="s">
        <v>43</v>
      </c>
      <c r="AK6945">
        <f>Tabla_Consulta_desde_TMS8[[#This Row],[idpedido]]</f>
        <v>463905</v>
      </c>
    </row>
    <row r="6946" spans="1:37" x14ac:dyDescent="0.25">
      <c r="A6946" t="str">
        <f>Tabla_Consulta_desde_TMS8[[#This Row],[Nro_Referencia]]</f>
        <v>20002878516657</v>
      </c>
      <c r="B6946">
        <v>463909</v>
      </c>
      <c r="C6946" t="s">
        <v>35080</v>
      </c>
      <c r="D6946" t="s">
        <v>4206</v>
      </c>
      <c r="E6946" t="s">
        <v>47</v>
      </c>
      <c r="F6946" t="s">
        <v>33</v>
      </c>
      <c r="G6946" t="s">
        <v>35081</v>
      </c>
      <c r="H6946" s="1">
        <v>44883</v>
      </c>
      <c r="I6946" t="s">
        <v>2158</v>
      </c>
      <c r="J6946" s="1">
        <v>44893</v>
      </c>
      <c r="K6946" t="s">
        <v>35082</v>
      </c>
      <c r="L6946" t="s">
        <v>35083</v>
      </c>
      <c r="M6946" t="s">
        <v>35084</v>
      </c>
      <c r="N6946" t="s">
        <v>35085</v>
      </c>
      <c r="P6946" t="s">
        <v>38</v>
      </c>
      <c r="Q6946" t="s">
        <v>38</v>
      </c>
      <c r="R6946" t="s">
        <v>39</v>
      </c>
      <c r="T6946" t="s">
        <v>103</v>
      </c>
      <c r="U6946" t="s">
        <v>41</v>
      </c>
      <c r="V6946">
        <v>1</v>
      </c>
      <c r="W6946">
        <v>1</v>
      </c>
      <c r="X6946" t="s">
        <v>1927</v>
      </c>
      <c r="Y6946" t="s">
        <v>1474</v>
      </c>
      <c r="Z6946" t="s">
        <v>42</v>
      </c>
      <c r="AA6946" t="s">
        <v>35086</v>
      </c>
      <c r="AB6946">
        <v>21476</v>
      </c>
      <c r="AC6946" s="1">
        <v>44888</v>
      </c>
      <c r="AD6946" t="s">
        <v>97</v>
      </c>
      <c r="AE6946" t="s">
        <v>136</v>
      </c>
      <c r="AF6946">
        <v>2</v>
      </c>
      <c r="AG6946" t="s">
        <v>2158</v>
      </c>
      <c r="AH6946" s="1">
        <v>44895</v>
      </c>
      <c r="AJ6946" t="s">
        <v>686</v>
      </c>
      <c r="AK6946">
        <f>Tabla_Consulta_desde_TMS8[[#This Row],[idpedido]]</f>
        <v>463909</v>
      </c>
    </row>
    <row r="6947" spans="1:37" x14ac:dyDescent="0.25">
      <c r="A6947" t="str">
        <f>Tabla_Consulta_desde_TMS8[[#This Row],[Nro_Referencia]]</f>
        <v>20002810470984</v>
      </c>
      <c r="B6947">
        <v>463910</v>
      </c>
      <c r="C6947" t="s">
        <v>35087</v>
      </c>
      <c r="D6947" t="s">
        <v>4206</v>
      </c>
      <c r="E6947" t="s">
        <v>47</v>
      </c>
      <c r="F6947" t="s">
        <v>33</v>
      </c>
      <c r="G6947" t="s">
        <v>35088</v>
      </c>
      <c r="H6947" s="1">
        <v>44883</v>
      </c>
      <c r="I6947" t="s">
        <v>470</v>
      </c>
      <c r="J6947" s="1">
        <v>44893</v>
      </c>
      <c r="K6947" t="s">
        <v>35089</v>
      </c>
      <c r="L6947" t="s">
        <v>35090</v>
      </c>
      <c r="M6947" t="s">
        <v>35091</v>
      </c>
      <c r="N6947" t="s">
        <v>35092</v>
      </c>
      <c r="O6947" t="s">
        <v>43</v>
      </c>
      <c r="P6947" t="s">
        <v>38</v>
      </c>
      <c r="Q6947" t="s">
        <v>38</v>
      </c>
      <c r="R6947" t="s">
        <v>39</v>
      </c>
      <c r="T6947" t="s">
        <v>461</v>
      </c>
      <c r="U6947" t="s">
        <v>41</v>
      </c>
      <c r="V6947">
        <v>1</v>
      </c>
      <c r="W6947">
        <v>1</v>
      </c>
      <c r="X6947" t="s">
        <v>1927</v>
      </c>
      <c r="Y6947" t="s">
        <v>1474</v>
      </c>
      <c r="Z6947" t="s">
        <v>42</v>
      </c>
      <c r="AA6947" t="s">
        <v>35093</v>
      </c>
      <c r="AB6947">
        <v>21604</v>
      </c>
      <c r="AC6947" s="1">
        <v>44893</v>
      </c>
      <c r="AD6947" t="s">
        <v>461</v>
      </c>
      <c r="AE6947" t="s">
        <v>462</v>
      </c>
      <c r="AF6947">
        <v>3</v>
      </c>
      <c r="AG6947" t="s">
        <v>52</v>
      </c>
      <c r="AH6947" s="1">
        <v>44893</v>
      </c>
      <c r="AI6947" t="s">
        <v>2152</v>
      </c>
      <c r="AJ6947" t="s">
        <v>35094</v>
      </c>
      <c r="AK6947">
        <f>Tabla_Consulta_desde_TMS8[[#This Row],[idpedido]]</f>
        <v>463910</v>
      </c>
    </row>
    <row r="6948" spans="1:37" x14ac:dyDescent="0.25">
      <c r="A6948" t="str">
        <f>Tabla_Consulta_desde_TMS8[[#This Row],[Nro_Referencia]]</f>
        <v>20002963647308</v>
      </c>
      <c r="B6948">
        <v>463913</v>
      </c>
      <c r="C6948" t="s">
        <v>35095</v>
      </c>
      <c r="D6948" t="s">
        <v>4206</v>
      </c>
      <c r="E6948" t="s">
        <v>47</v>
      </c>
      <c r="F6948" t="s">
        <v>33</v>
      </c>
      <c r="G6948" t="s">
        <v>35096</v>
      </c>
      <c r="H6948" s="1">
        <v>44883</v>
      </c>
      <c r="I6948" t="s">
        <v>470</v>
      </c>
      <c r="J6948" s="1">
        <v>44884</v>
      </c>
      <c r="K6948" t="s">
        <v>35097</v>
      </c>
      <c r="L6948" t="s">
        <v>35098</v>
      </c>
      <c r="M6948" t="s">
        <v>35099</v>
      </c>
      <c r="N6948" t="s">
        <v>35100</v>
      </c>
      <c r="P6948" t="s">
        <v>38</v>
      </c>
      <c r="Q6948" t="s">
        <v>38</v>
      </c>
      <c r="R6948" t="s">
        <v>39</v>
      </c>
      <c r="T6948" t="s">
        <v>461</v>
      </c>
      <c r="U6948" t="s">
        <v>41</v>
      </c>
      <c r="V6948">
        <v>1</v>
      </c>
      <c r="W6948">
        <v>1</v>
      </c>
      <c r="X6948" t="s">
        <v>1927</v>
      </c>
      <c r="Y6948" t="s">
        <v>1474</v>
      </c>
      <c r="Z6948" t="s">
        <v>42</v>
      </c>
      <c r="AA6948" t="s">
        <v>35101</v>
      </c>
      <c r="AB6948">
        <v>21381</v>
      </c>
      <c r="AC6948" s="1">
        <v>44884</v>
      </c>
      <c r="AD6948" t="s">
        <v>461</v>
      </c>
      <c r="AE6948" t="s">
        <v>462</v>
      </c>
      <c r="AF6948">
        <v>1</v>
      </c>
      <c r="AG6948" t="s">
        <v>52</v>
      </c>
      <c r="AH6948" s="1">
        <v>44884</v>
      </c>
      <c r="AI6948" t="s">
        <v>10656</v>
      </c>
      <c r="AJ6948" t="s">
        <v>43</v>
      </c>
      <c r="AK6948">
        <f>Tabla_Consulta_desde_TMS8[[#This Row],[idpedido]]</f>
        <v>463913</v>
      </c>
    </row>
    <row r="6949" spans="1:37" x14ac:dyDescent="0.25">
      <c r="A6949" t="str">
        <f>Tabla_Consulta_desde_TMS8[[#This Row],[Nro_Referencia]]</f>
        <v>20002880668132_2</v>
      </c>
      <c r="B6949">
        <v>463914</v>
      </c>
      <c r="C6949" t="s">
        <v>35102</v>
      </c>
      <c r="D6949" t="s">
        <v>4206</v>
      </c>
      <c r="E6949" t="s">
        <v>47</v>
      </c>
      <c r="F6949" t="s">
        <v>33</v>
      </c>
      <c r="G6949" t="s">
        <v>35103</v>
      </c>
      <c r="H6949" s="1">
        <v>44883</v>
      </c>
      <c r="I6949" t="s">
        <v>470</v>
      </c>
      <c r="J6949" s="1">
        <v>44894</v>
      </c>
      <c r="K6949" t="s">
        <v>35104</v>
      </c>
      <c r="L6949" t="s">
        <v>35105</v>
      </c>
      <c r="M6949" t="s">
        <v>35106</v>
      </c>
      <c r="N6949" t="s">
        <v>35107</v>
      </c>
      <c r="P6949" t="s">
        <v>38</v>
      </c>
      <c r="Q6949" t="s">
        <v>38</v>
      </c>
      <c r="R6949" t="s">
        <v>39</v>
      </c>
      <c r="T6949" t="s">
        <v>103</v>
      </c>
      <c r="U6949" t="s">
        <v>41</v>
      </c>
      <c r="V6949">
        <v>1</v>
      </c>
      <c r="W6949">
        <v>1</v>
      </c>
      <c r="X6949" t="s">
        <v>1927</v>
      </c>
      <c r="Y6949" t="s">
        <v>1474</v>
      </c>
      <c r="Z6949" t="s">
        <v>42</v>
      </c>
      <c r="AA6949" t="s">
        <v>35108</v>
      </c>
      <c r="AB6949">
        <v>21640</v>
      </c>
      <c r="AC6949" s="1">
        <v>44894</v>
      </c>
      <c r="AD6949" t="s">
        <v>97</v>
      </c>
      <c r="AE6949" t="s">
        <v>136</v>
      </c>
      <c r="AF6949">
        <v>2</v>
      </c>
      <c r="AG6949" t="s">
        <v>52</v>
      </c>
      <c r="AH6949" s="1">
        <v>44894</v>
      </c>
      <c r="AI6949" t="s">
        <v>515</v>
      </c>
      <c r="AJ6949" t="s">
        <v>35109</v>
      </c>
      <c r="AK6949">
        <f>Tabla_Consulta_desde_TMS8[[#This Row],[idpedido]]</f>
        <v>463914</v>
      </c>
    </row>
    <row r="6950" spans="1:37" x14ac:dyDescent="0.25">
      <c r="A6950" t="str">
        <f>Tabla_Consulta_desde_TMS8[[#This Row],[Nro_Referencia]]</f>
        <v>SG_2022_1996</v>
      </c>
      <c r="B6950">
        <v>463887</v>
      </c>
      <c r="C6950" t="s">
        <v>35110</v>
      </c>
      <c r="D6950" t="s">
        <v>2018</v>
      </c>
      <c r="E6950" t="s">
        <v>47</v>
      </c>
      <c r="F6950" t="s">
        <v>33</v>
      </c>
      <c r="G6950" t="s">
        <v>35111</v>
      </c>
      <c r="H6950" s="1">
        <v>44883</v>
      </c>
      <c r="I6950" t="s">
        <v>34</v>
      </c>
      <c r="J6950" s="1">
        <v>44886</v>
      </c>
      <c r="K6950" t="s">
        <v>2020</v>
      </c>
      <c r="L6950" t="s">
        <v>2021</v>
      </c>
      <c r="P6950" t="s">
        <v>68</v>
      </c>
      <c r="Q6950" t="s">
        <v>68</v>
      </c>
      <c r="R6950" t="s">
        <v>69</v>
      </c>
      <c r="T6950" t="s">
        <v>70</v>
      </c>
      <c r="U6950" t="s">
        <v>1695</v>
      </c>
      <c r="V6950">
        <v>3</v>
      </c>
      <c r="W6950">
        <v>1535.97</v>
      </c>
      <c r="X6950" t="s">
        <v>2026</v>
      </c>
      <c r="Y6950" t="s">
        <v>2024</v>
      </c>
      <c r="Z6950" t="s">
        <v>250</v>
      </c>
      <c r="AA6950" t="s">
        <v>43</v>
      </c>
      <c r="AC6950" s="1">
        <v>44886</v>
      </c>
      <c r="AD6950" t="s">
        <v>72</v>
      </c>
      <c r="AE6950" t="s">
        <v>1490</v>
      </c>
      <c r="AF6950">
        <v>0</v>
      </c>
      <c r="AG6950" t="s">
        <v>46</v>
      </c>
      <c r="AH6950" s="1">
        <v>44886</v>
      </c>
      <c r="AK6950">
        <f>Tabla_Consulta_desde_TMS8[[#This Row],[idpedido]]</f>
        <v>463887</v>
      </c>
    </row>
    <row r="6951" spans="1:37" x14ac:dyDescent="0.25">
      <c r="A6951" t="str">
        <f>Tabla_Consulta_desde_TMS8[[#This Row],[Nro_Referencia]]</f>
        <v>98622858</v>
      </c>
      <c r="B6951">
        <v>463886</v>
      </c>
      <c r="C6951" t="s">
        <v>35112</v>
      </c>
      <c r="D6951" t="s">
        <v>1472</v>
      </c>
      <c r="E6951" t="s">
        <v>47</v>
      </c>
      <c r="F6951" t="s">
        <v>33</v>
      </c>
      <c r="G6951" t="s">
        <v>35113</v>
      </c>
      <c r="H6951" s="1">
        <v>44883</v>
      </c>
      <c r="I6951" t="s">
        <v>34</v>
      </c>
      <c r="J6951" s="1">
        <v>44887</v>
      </c>
      <c r="K6951" t="s">
        <v>35114</v>
      </c>
      <c r="L6951" t="s">
        <v>35115</v>
      </c>
      <c r="M6951" t="s">
        <v>43</v>
      </c>
      <c r="N6951" t="s">
        <v>35116</v>
      </c>
      <c r="O6951" t="s">
        <v>35116</v>
      </c>
      <c r="P6951" t="s">
        <v>12368</v>
      </c>
      <c r="Q6951" t="s">
        <v>545</v>
      </c>
      <c r="R6951" t="s">
        <v>39</v>
      </c>
      <c r="S6951" t="s">
        <v>12369</v>
      </c>
      <c r="T6951" t="s">
        <v>40</v>
      </c>
      <c r="U6951" t="s">
        <v>50</v>
      </c>
      <c r="V6951">
        <v>1</v>
      </c>
      <c r="W6951">
        <v>4.2</v>
      </c>
      <c r="X6951" t="s">
        <v>1473</v>
      </c>
      <c r="Y6951" t="s">
        <v>1474</v>
      </c>
      <c r="Z6951" t="s">
        <v>42</v>
      </c>
      <c r="AA6951" t="s">
        <v>43</v>
      </c>
      <c r="AB6951">
        <v>21386</v>
      </c>
      <c r="AC6951" s="1">
        <v>44886</v>
      </c>
      <c r="AD6951" t="s">
        <v>44</v>
      </c>
      <c r="AE6951" t="s">
        <v>65</v>
      </c>
      <c r="AF6951">
        <v>1</v>
      </c>
      <c r="AG6951" t="s">
        <v>46</v>
      </c>
      <c r="AH6951" s="1">
        <v>44887</v>
      </c>
      <c r="AJ6951" t="s">
        <v>35117</v>
      </c>
      <c r="AK6951">
        <f>Tabla_Consulta_desde_TMS8[[#This Row],[idpedido]]</f>
        <v>463886</v>
      </c>
    </row>
    <row r="6952" spans="1:37" x14ac:dyDescent="0.25">
      <c r="A6952" t="str">
        <f>Tabla_Consulta_desde_TMS8[[#This Row],[Nro_Referencia]]</f>
        <v>371722</v>
      </c>
      <c r="B6952">
        <v>463883</v>
      </c>
      <c r="C6952" t="s">
        <v>35118</v>
      </c>
      <c r="D6952" t="s">
        <v>680</v>
      </c>
      <c r="E6952" t="s">
        <v>47</v>
      </c>
      <c r="F6952" t="s">
        <v>33</v>
      </c>
      <c r="G6952" t="s">
        <v>35119</v>
      </c>
      <c r="H6952" s="1">
        <v>44883</v>
      </c>
      <c r="I6952" t="s">
        <v>34</v>
      </c>
      <c r="J6952" s="1">
        <v>44886</v>
      </c>
      <c r="K6952" t="s">
        <v>35120</v>
      </c>
      <c r="L6952" t="s">
        <v>35121</v>
      </c>
      <c r="M6952" t="s">
        <v>35122</v>
      </c>
      <c r="N6952" t="s">
        <v>35123</v>
      </c>
      <c r="O6952" t="s">
        <v>43</v>
      </c>
      <c r="P6952" t="s">
        <v>68</v>
      </c>
      <c r="Q6952" t="s">
        <v>68</v>
      </c>
      <c r="R6952" t="s">
        <v>69</v>
      </c>
      <c r="T6952" t="s">
        <v>111</v>
      </c>
      <c r="U6952" t="s">
        <v>71</v>
      </c>
      <c r="V6952">
        <v>1</v>
      </c>
      <c r="W6952">
        <v>1</v>
      </c>
      <c r="X6952" t="s">
        <v>681</v>
      </c>
      <c r="Y6952" t="s">
        <v>36</v>
      </c>
      <c r="Z6952" t="s">
        <v>42</v>
      </c>
      <c r="AA6952" t="s">
        <v>43</v>
      </c>
      <c r="AB6952">
        <v>21410</v>
      </c>
      <c r="AC6952" s="1">
        <v>44886</v>
      </c>
      <c r="AD6952" t="s">
        <v>97</v>
      </c>
      <c r="AE6952" t="s">
        <v>143</v>
      </c>
      <c r="AF6952">
        <v>0</v>
      </c>
      <c r="AG6952" t="s">
        <v>46</v>
      </c>
      <c r="AH6952" s="1">
        <v>44886</v>
      </c>
      <c r="AK6952">
        <f>Tabla_Consulta_desde_TMS8[[#This Row],[idpedido]]</f>
        <v>463883</v>
      </c>
    </row>
    <row r="6953" spans="1:37" x14ac:dyDescent="0.25">
      <c r="A6953" t="str">
        <f>Tabla_Consulta_desde_TMS8[[#This Row],[Nro_Referencia]]</f>
        <v>371727</v>
      </c>
      <c r="B6953">
        <v>463884</v>
      </c>
      <c r="C6953" t="s">
        <v>35124</v>
      </c>
      <c r="D6953" t="s">
        <v>680</v>
      </c>
      <c r="E6953" t="s">
        <v>47</v>
      </c>
      <c r="F6953" t="s">
        <v>33</v>
      </c>
      <c r="G6953" t="s">
        <v>35125</v>
      </c>
      <c r="H6953" s="1">
        <v>44883</v>
      </c>
      <c r="I6953" t="s">
        <v>34</v>
      </c>
      <c r="J6953" s="1">
        <v>44886</v>
      </c>
      <c r="K6953" t="s">
        <v>35126</v>
      </c>
      <c r="L6953" t="s">
        <v>35127</v>
      </c>
      <c r="M6953" t="s">
        <v>26343</v>
      </c>
      <c r="N6953" t="s">
        <v>35128</v>
      </c>
      <c r="O6953" t="s">
        <v>43</v>
      </c>
      <c r="P6953" t="s">
        <v>68</v>
      </c>
      <c r="Q6953" t="s">
        <v>68</v>
      </c>
      <c r="R6953" t="s">
        <v>69</v>
      </c>
      <c r="T6953" t="s">
        <v>111</v>
      </c>
      <c r="U6953" t="s">
        <v>71</v>
      </c>
      <c r="V6953">
        <v>1</v>
      </c>
      <c r="W6953">
        <v>1</v>
      </c>
      <c r="X6953" t="s">
        <v>681</v>
      </c>
      <c r="Y6953" t="s">
        <v>36</v>
      </c>
      <c r="Z6953" t="s">
        <v>42</v>
      </c>
      <c r="AA6953" t="s">
        <v>43</v>
      </c>
      <c r="AB6953">
        <v>21414</v>
      </c>
      <c r="AC6953" s="1">
        <v>44886</v>
      </c>
      <c r="AD6953" t="s">
        <v>97</v>
      </c>
      <c r="AE6953" t="s">
        <v>127</v>
      </c>
      <c r="AF6953">
        <v>0</v>
      </c>
      <c r="AG6953" t="s">
        <v>46</v>
      </c>
      <c r="AH6953" s="1">
        <v>44886</v>
      </c>
      <c r="AK6953">
        <f>Tabla_Consulta_desde_TMS8[[#This Row],[idpedido]]</f>
        <v>463884</v>
      </c>
    </row>
    <row r="6954" spans="1:37" x14ac:dyDescent="0.25">
      <c r="A6954" t="str">
        <f>Tabla_Consulta_desde_TMS8[[#This Row],[Nro_Referencia]]</f>
        <v>371777</v>
      </c>
      <c r="B6954">
        <v>463885</v>
      </c>
      <c r="C6954" t="s">
        <v>35129</v>
      </c>
      <c r="D6954" t="s">
        <v>680</v>
      </c>
      <c r="E6954" t="s">
        <v>47</v>
      </c>
      <c r="F6954" t="s">
        <v>33</v>
      </c>
      <c r="G6954" t="s">
        <v>35130</v>
      </c>
      <c r="H6954" s="1">
        <v>44883</v>
      </c>
      <c r="I6954" t="s">
        <v>34</v>
      </c>
      <c r="J6954" s="1">
        <v>44886</v>
      </c>
      <c r="K6954" t="s">
        <v>18733</v>
      </c>
      <c r="L6954" t="s">
        <v>2991</v>
      </c>
      <c r="M6954" t="s">
        <v>2605</v>
      </c>
      <c r="N6954" t="s">
        <v>18734</v>
      </c>
      <c r="O6954" t="s">
        <v>43</v>
      </c>
      <c r="P6954" t="s">
        <v>109</v>
      </c>
      <c r="Q6954" t="s">
        <v>109</v>
      </c>
      <c r="R6954" t="s">
        <v>110</v>
      </c>
      <c r="T6954" t="s">
        <v>111</v>
      </c>
      <c r="U6954" t="s">
        <v>50</v>
      </c>
      <c r="V6954">
        <v>1</v>
      </c>
      <c r="W6954">
        <v>1</v>
      </c>
      <c r="X6954" t="s">
        <v>681</v>
      </c>
      <c r="Y6954" t="s">
        <v>36</v>
      </c>
      <c r="Z6954" t="s">
        <v>42</v>
      </c>
      <c r="AA6954" t="s">
        <v>43</v>
      </c>
      <c r="AB6954">
        <v>21401</v>
      </c>
      <c r="AC6954" s="1">
        <v>44886</v>
      </c>
      <c r="AD6954" t="s">
        <v>97</v>
      </c>
      <c r="AE6954" t="s">
        <v>112</v>
      </c>
      <c r="AF6954">
        <v>0</v>
      </c>
      <c r="AG6954" t="s">
        <v>46</v>
      </c>
      <c r="AH6954" s="1">
        <v>44886</v>
      </c>
      <c r="AK6954">
        <f>Tabla_Consulta_desde_TMS8[[#This Row],[idpedido]]</f>
        <v>463885</v>
      </c>
    </row>
    <row r="6955" spans="1:37" x14ac:dyDescent="0.25">
      <c r="A6955" t="str">
        <f>Tabla_Consulta_desde_TMS8[[#This Row],[Nro_Referencia]]</f>
        <v>371638</v>
      </c>
      <c r="B6955">
        <v>463845</v>
      </c>
      <c r="C6955" t="s">
        <v>35131</v>
      </c>
      <c r="D6955" t="s">
        <v>680</v>
      </c>
      <c r="E6955" t="s">
        <v>47</v>
      </c>
      <c r="F6955" t="s">
        <v>33</v>
      </c>
      <c r="G6955" t="s">
        <v>35132</v>
      </c>
      <c r="H6955" s="1">
        <v>44883</v>
      </c>
      <c r="I6955" t="s">
        <v>34</v>
      </c>
      <c r="J6955" s="1">
        <v>44886</v>
      </c>
      <c r="K6955" t="s">
        <v>35133</v>
      </c>
      <c r="L6955" t="s">
        <v>35134</v>
      </c>
      <c r="M6955" t="s">
        <v>35135</v>
      </c>
      <c r="N6955" t="s">
        <v>35136</v>
      </c>
      <c r="O6955" t="s">
        <v>43</v>
      </c>
      <c r="P6955" t="s">
        <v>68</v>
      </c>
      <c r="Q6955" t="s">
        <v>68</v>
      </c>
      <c r="R6955" t="s">
        <v>69</v>
      </c>
      <c r="T6955" t="s">
        <v>70</v>
      </c>
      <c r="U6955" t="s">
        <v>71</v>
      </c>
      <c r="V6955">
        <v>1</v>
      </c>
      <c r="W6955">
        <v>1</v>
      </c>
      <c r="X6955" t="s">
        <v>681</v>
      </c>
      <c r="Y6955" t="s">
        <v>36</v>
      </c>
      <c r="Z6955" t="s">
        <v>42</v>
      </c>
      <c r="AA6955" t="s">
        <v>43</v>
      </c>
      <c r="AB6955">
        <v>21416</v>
      </c>
      <c r="AC6955" s="1">
        <v>44886</v>
      </c>
      <c r="AD6955" t="s">
        <v>72</v>
      </c>
      <c r="AE6955" t="s">
        <v>73</v>
      </c>
      <c r="AF6955">
        <v>0</v>
      </c>
      <c r="AG6955" t="s">
        <v>46</v>
      </c>
      <c r="AH6955" s="1">
        <v>44886</v>
      </c>
      <c r="AK6955">
        <f>Tabla_Consulta_desde_TMS8[[#This Row],[idpedido]]</f>
        <v>463845</v>
      </c>
    </row>
    <row r="6956" spans="1:37" x14ac:dyDescent="0.25">
      <c r="A6956" t="str">
        <f>Tabla_Consulta_desde_TMS8[[#This Row],[Nro_Referencia]]</f>
        <v>371639</v>
      </c>
      <c r="B6956">
        <v>463846</v>
      </c>
      <c r="C6956" t="s">
        <v>35137</v>
      </c>
      <c r="D6956" t="s">
        <v>680</v>
      </c>
      <c r="E6956" t="s">
        <v>47</v>
      </c>
      <c r="F6956" t="s">
        <v>33</v>
      </c>
      <c r="G6956" t="s">
        <v>35138</v>
      </c>
      <c r="H6956" s="1">
        <v>44883</v>
      </c>
      <c r="I6956" t="s">
        <v>34</v>
      </c>
      <c r="J6956" s="1">
        <v>44886</v>
      </c>
      <c r="K6956" t="s">
        <v>35139</v>
      </c>
      <c r="L6956" t="s">
        <v>35140</v>
      </c>
      <c r="M6956" t="s">
        <v>35141</v>
      </c>
      <c r="N6956" t="s">
        <v>35142</v>
      </c>
      <c r="O6956" t="s">
        <v>43</v>
      </c>
      <c r="P6956" t="s">
        <v>68</v>
      </c>
      <c r="Q6956" t="s">
        <v>68</v>
      </c>
      <c r="R6956" t="s">
        <v>69</v>
      </c>
      <c r="T6956" t="s">
        <v>111</v>
      </c>
      <c r="U6956" t="s">
        <v>71</v>
      </c>
      <c r="V6956">
        <v>1</v>
      </c>
      <c r="W6956">
        <v>1</v>
      </c>
      <c r="X6956" t="s">
        <v>681</v>
      </c>
      <c r="Y6956" t="s">
        <v>36</v>
      </c>
      <c r="Z6956" t="s">
        <v>42</v>
      </c>
      <c r="AA6956" t="s">
        <v>43</v>
      </c>
      <c r="AB6956">
        <v>21414</v>
      </c>
      <c r="AC6956" s="1">
        <v>44886</v>
      </c>
      <c r="AD6956" t="s">
        <v>97</v>
      </c>
      <c r="AE6956" t="s">
        <v>127</v>
      </c>
      <c r="AF6956">
        <v>0</v>
      </c>
      <c r="AG6956" t="s">
        <v>46</v>
      </c>
      <c r="AH6956" s="1">
        <v>44886</v>
      </c>
      <c r="AK6956">
        <f>Tabla_Consulta_desde_TMS8[[#This Row],[idpedido]]</f>
        <v>463846</v>
      </c>
    </row>
    <row r="6957" spans="1:37" x14ac:dyDescent="0.25">
      <c r="A6957" t="str">
        <f>Tabla_Consulta_desde_TMS8[[#This Row],[Nro_Referencia]]</f>
        <v>371640</v>
      </c>
      <c r="B6957">
        <v>463847</v>
      </c>
      <c r="C6957" t="s">
        <v>35143</v>
      </c>
      <c r="D6957" t="s">
        <v>680</v>
      </c>
      <c r="E6957" t="s">
        <v>47</v>
      </c>
      <c r="F6957" t="s">
        <v>33</v>
      </c>
      <c r="G6957" t="s">
        <v>35144</v>
      </c>
      <c r="H6957" s="1">
        <v>44883</v>
      </c>
      <c r="I6957" t="s">
        <v>34</v>
      </c>
      <c r="J6957" s="1">
        <v>44889</v>
      </c>
      <c r="K6957" t="s">
        <v>35145</v>
      </c>
      <c r="L6957" t="s">
        <v>35146</v>
      </c>
      <c r="M6957" t="s">
        <v>35147</v>
      </c>
      <c r="N6957" t="s">
        <v>35148</v>
      </c>
      <c r="O6957" t="s">
        <v>43</v>
      </c>
      <c r="P6957" t="s">
        <v>113</v>
      </c>
      <c r="Q6957" t="s">
        <v>113</v>
      </c>
      <c r="R6957" t="s">
        <v>114</v>
      </c>
      <c r="T6957" t="s">
        <v>40</v>
      </c>
      <c r="U6957" t="s">
        <v>50</v>
      </c>
      <c r="V6957">
        <v>1</v>
      </c>
      <c r="W6957">
        <v>1</v>
      </c>
      <c r="X6957" t="s">
        <v>681</v>
      </c>
      <c r="Y6957" t="s">
        <v>36</v>
      </c>
      <c r="Z6957" t="s">
        <v>42</v>
      </c>
      <c r="AA6957" t="s">
        <v>43</v>
      </c>
      <c r="AB6957">
        <v>21383</v>
      </c>
      <c r="AC6957" s="1">
        <v>44886</v>
      </c>
      <c r="AD6957" t="s">
        <v>44</v>
      </c>
      <c r="AE6957" t="s">
        <v>65</v>
      </c>
      <c r="AF6957">
        <v>1</v>
      </c>
      <c r="AG6957" t="s">
        <v>46</v>
      </c>
      <c r="AH6957" s="1">
        <v>44889</v>
      </c>
      <c r="AJ6957" t="s">
        <v>35149</v>
      </c>
      <c r="AK6957">
        <f>Tabla_Consulta_desde_TMS8[[#This Row],[idpedido]]</f>
        <v>463847</v>
      </c>
    </row>
    <row r="6958" spans="1:37" x14ac:dyDescent="0.25">
      <c r="A6958" t="str">
        <f>Tabla_Consulta_desde_TMS8[[#This Row],[Nro_Referencia]]</f>
        <v>371641</v>
      </c>
      <c r="B6958">
        <v>463848</v>
      </c>
      <c r="C6958" t="s">
        <v>35150</v>
      </c>
      <c r="D6958" t="s">
        <v>680</v>
      </c>
      <c r="E6958" t="s">
        <v>47</v>
      </c>
      <c r="F6958" t="s">
        <v>501</v>
      </c>
      <c r="G6958" t="s">
        <v>35151</v>
      </c>
      <c r="H6958" s="1">
        <v>44883</v>
      </c>
      <c r="I6958" t="s">
        <v>34</v>
      </c>
      <c r="J6958" s="1">
        <v>44887</v>
      </c>
      <c r="K6958" t="s">
        <v>35152</v>
      </c>
      <c r="L6958" t="s">
        <v>35153</v>
      </c>
      <c r="M6958" t="s">
        <v>35154</v>
      </c>
      <c r="N6958" t="s">
        <v>35155</v>
      </c>
      <c r="O6958" t="s">
        <v>43</v>
      </c>
      <c r="P6958" t="s">
        <v>88</v>
      </c>
      <c r="Q6958" t="s">
        <v>88</v>
      </c>
      <c r="R6958" t="s">
        <v>88</v>
      </c>
      <c r="T6958" t="s">
        <v>40</v>
      </c>
      <c r="U6958" t="s">
        <v>50</v>
      </c>
      <c r="V6958">
        <v>1</v>
      </c>
      <c r="W6958">
        <v>1</v>
      </c>
      <c r="X6958" t="s">
        <v>681</v>
      </c>
      <c r="Y6958" t="s">
        <v>36</v>
      </c>
      <c r="Z6958" t="s">
        <v>42</v>
      </c>
      <c r="AA6958" t="s">
        <v>43</v>
      </c>
      <c r="AB6958">
        <v>21383</v>
      </c>
      <c r="AC6958" s="1">
        <v>44886</v>
      </c>
      <c r="AD6958" t="s">
        <v>44</v>
      </c>
      <c r="AE6958" t="s">
        <v>65</v>
      </c>
      <c r="AF6958">
        <v>1</v>
      </c>
      <c r="AG6958" t="s">
        <v>46</v>
      </c>
      <c r="AH6958" s="1">
        <v>44887</v>
      </c>
      <c r="AJ6958" t="s">
        <v>35156</v>
      </c>
      <c r="AK6958">
        <f>Tabla_Consulta_desde_TMS8[[#This Row],[idpedido]]</f>
        <v>463848</v>
      </c>
    </row>
    <row r="6959" spans="1:37" x14ac:dyDescent="0.25">
      <c r="A6959" t="str">
        <f>Tabla_Consulta_desde_TMS8[[#This Row],[Nro_Referencia]]</f>
        <v>371642</v>
      </c>
      <c r="B6959">
        <v>463849</v>
      </c>
      <c r="C6959" t="s">
        <v>35157</v>
      </c>
      <c r="D6959" t="s">
        <v>680</v>
      </c>
      <c r="E6959" t="s">
        <v>47</v>
      </c>
      <c r="F6959" t="s">
        <v>33</v>
      </c>
      <c r="G6959" t="s">
        <v>35158</v>
      </c>
      <c r="H6959" s="1">
        <v>44883</v>
      </c>
      <c r="I6959" t="s">
        <v>34</v>
      </c>
      <c r="J6959" s="1">
        <v>44886</v>
      </c>
      <c r="K6959" t="s">
        <v>35159</v>
      </c>
      <c r="L6959" t="s">
        <v>35160</v>
      </c>
      <c r="M6959" t="s">
        <v>30246</v>
      </c>
      <c r="N6959" t="s">
        <v>35161</v>
      </c>
      <c r="O6959" t="s">
        <v>43</v>
      </c>
      <c r="P6959" t="s">
        <v>38</v>
      </c>
      <c r="Q6959" t="s">
        <v>38</v>
      </c>
      <c r="R6959" t="s">
        <v>39</v>
      </c>
      <c r="T6959" t="s">
        <v>103</v>
      </c>
      <c r="U6959" t="s">
        <v>41</v>
      </c>
      <c r="V6959">
        <v>1</v>
      </c>
      <c r="W6959">
        <v>1</v>
      </c>
      <c r="X6959" t="s">
        <v>681</v>
      </c>
      <c r="Y6959" t="s">
        <v>36</v>
      </c>
      <c r="Z6959" t="s">
        <v>42</v>
      </c>
      <c r="AA6959" t="s">
        <v>43</v>
      </c>
      <c r="AB6959">
        <v>21398</v>
      </c>
      <c r="AC6959" s="1">
        <v>44886</v>
      </c>
      <c r="AD6959" t="s">
        <v>97</v>
      </c>
      <c r="AE6959" t="s">
        <v>25133</v>
      </c>
      <c r="AF6959">
        <v>0</v>
      </c>
      <c r="AG6959" t="s">
        <v>46</v>
      </c>
      <c r="AH6959" s="1">
        <v>44886</v>
      </c>
      <c r="AK6959">
        <f>Tabla_Consulta_desde_TMS8[[#This Row],[idpedido]]</f>
        <v>463849</v>
      </c>
    </row>
    <row r="6960" spans="1:37" x14ac:dyDescent="0.25">
      <c r="A6960" t="str">
        <f>Tabla_Consulta_desde_TMS8[[#This Row],[Nro_Referencia]]</f>
        <v>371647</v>
      </c>
      <c r="B6960">
        <v>463850</v>
      </c>
      <c r="C6960" t="s">
        <v>35162</v>
      </c>
      <c r="D6960" t="s">
        <v>680</v>
      </c>
      <c r="E6960" t="s">
        <v>47</v>
      </c>
      <c r="F6960" t="s">
        <v>33</v>
      </c>
      <c r="G6960" t="s">
        <v>35163</v>
      </c>
      <c r="H6960" s="1">
        <v>44883</v>
      </c>
      <c r="I6960" t="s">
        <v>34</v>
      </c>
      <c r="J6960" s="1">
        <v>44886</v>
      </c>
      <c r="K6960" t="s">
        <v>35164</v>
      </c>
      <c r="L6960" t="s">
        <v>35165</v>
      </c>
      <c r="M6960" t="s">
        <v>35166</v>
      </c>
      <c r="N6960" t="s">
        <v>35167</v>
      </c>
      <c r="O6960" t="s">
        <v>43</v>
      </c>
      <c r="P6960" t="s">
        <v>109</v>
      </c>
      <c r="Q6960" t="s">
        <v>109</v>
      </c>
      <c r="R6960" t="s">
        <v>110</v>
      </c>
      <c r="T6960" t="s">
        <v>111</v>
      </c>
      <c r="U6960" t="s">
        <v>50</v>
      </c>
      <c r="V6960">
        <v>1</v>
      </c>
      <c r="W6960">
        <v>1</v>
      </c>
      <c r="X6960" t="s">
        <v>681</v>
      </c>
      <c r="Y6960" t="s">
        <v>36</v>
      </c>
      <c r="Z6960" t="s">
        <v>42</v>
      </c>
      <c r="AA6960" t="s">
        <v>43</v>
      </c>
      <c r="AB6960">
        <v>21401</v>
      </c>
      <c r="AC6960" s="1">
        <v>44886</v>
      </c>
      <c r="AD6960" t="s">
        <v>97</v>
      </c>
      <c r="AE6960" t="s">
        <v>112</v>
      </c>
      <c r="AF6960">
        <v>0</v>
      </c>
      <c r="AG6960" t="s">
        <v>46</v>
      </c>
      <c r="AH6960" s="1">
        <v>44886</v>
      </c>
      <c r="AK6960">
        <f>Tabla_Consulta_desde_TMS8[[#This Row],[idpedido]]</f>
        <v>463850</v>
      </c>
    </row>
    <row r="6961" spans="1:37" x14ac:dyDescent="0.25">
      <c r="A6961" t="str">
        <f>Tabla_Consulta_desde_TMS8[[#This Row],[Nro_Referencia]]</f>
        <v>371648</v>
      </c>
      <c r="B6961">
        <v>463851</v>
      </c>
      <c r="C6961" t="s">
        <v>35168</v>
      </c>
      <c r="D6961" t="s">
        <v>680</v>
      </c>
      <c r="E6961" t="s">
        <v>47</v>
      </c>
      <c r="F6961" t="s">
        <v>33</v>
      </c>
      <c r="G6961" t="s">
        <v>35169</v>
      </c>
      <c r="H6961" s="1">
        <v>44883</v>
      </c>
      <c r="I6961" t="s">
        <v>34</v>
      </c>
      <c r="J6961" s="1">
        <v>44886</v>
      </c>
      <c r="K6961" t="s">
        <v>35170</v>
      </c>
      <c r="L6961" t="s">
        <v>21705</v>
      </c>
      <c r="M6961" t="s">
        <v>21706</v>
      </c>
      <c r="N6961" t="s">
        <v>21707</v>
      </c>
      <c r="O6961" t="s">
        <v>43</v>
      </c>
      <c r="P6961" t="s">
        <v>68</v>
      </c>
      <c r="Q6961" t="s">
        <v>68</v>
      </c>
      <c r="R6961" t="s">
        <v>69</v>
      </c>
      <c r="T6961" t="s">
        <v>111</v>
      </c>
      <c r="U6961" t="s">
        <v>71</v>
      </c>
      <c r="V6961">
        <v>1</v>
      </c>
      <c r="W6961">
        <v>1</v>
      </c>
      <c r="X6961" t="s">
        <v>681</v>
      </c>
      <c r="Y6961" t="s">
        <v>36</v>
      </c>
      <c r="Z6961" t="s">
        <v>42</v>
      </c>
      <c r="AA6961" t="s">
        <v>43</v>
      </c>
      <c r="AB6961">
        <v>21408</v>
      </c>
      <c r="AC6961" s="1">
        <v>44886</v>
      </c>
      <c r="AD6961" t="s">
        <v>97</v>
      </c>
      <c r="AE6961" t="s">
        <v>180</v>
      </c>
      <c r="AF6961">
        <v>0</v>
      </c>
      <c r="AG6961" t="s">
        <v>46</v>
      </c>
      <c r="AH6961" s="1">
        <v>44886</v>
      </c>
      <c r="AK6961">
        <f>Tabla_Consulta_desde_TMS8[[#This Row],[idpedido]]</f>
        <v>463851</v>
      </c>
    </row>
    <row r="6962" spans="1:37" x14ac:dyDescent="0.25">
      <c r="A6962" t="str">
        <f>Tabla_Consulta_desde_TMS8[[#This Row],[Nro_Referencia]]</f>
        <v>371650</v>
      </c>
      <c r="B6962">
        <v>463852</v>
      </c>
      <c r="C6962" t="s">
        <v>35171</v>
      </c>
      <c r="D6962" t="s">
        <v>680</v>
      </c>
      <c r="E6962" t="s">
        <v>47</v>
      </c>
      <c r="F6962" t="s">
        <v>33</v>
      </c>
      <c r="G6962" t="s">
        <v>35172</v>
      </c>
      <c r="H6962" s="1">
        <v>44883</v>
      </c>
      <c r="I6962" t="s">
        <v>34</v>
      </c>
      <c r="J6962" s="1">
        <v>44886</v>
      </c>
      <c r="K6962" t="s">
        <v>35173</v>
      </c>
      <c r="L6962" t="s">
        <v>35174</v>
      </c>
      <c r="M6962" t="s">
        <v>35175</v>
      </c>
      <c r="N6962" t="s">
        <v>35176</v>
      </c>
      <c r="O6962" t="s">
        <v>43</v>
      </c>
      <c r="P6962" t="s">
        <v>38</v>
      </c>
      <c r="Q6962" t="s">
        <v>38</v>
      </c>
      <c r="R6962" t="s">
        <v>39</v>
      </c>
      <c r="T6962" t="s">
        <v>103</v>
      </c>
      <c r="U6962" t="s">
        <v>41</v>
      </c>
      <c r="V6962">
        <v>1</v>
      </c>
      <c r="W6962">
        <v>1</v>
      </c>
      <c r="X6962" t="s">
        <v>681</v>
      </c>
      <c r="Y6962" t="s">
        <v>36</v>
      </c>
      <c r="Z6962" t="s">
        <v>42</v>
      </c>
      <c r="AA6962" t="s">
        <v>43</v>
      </c>
      <c r="AB6962">
        <v>21393</v>
      </c>
      <c r="AC6962" s="1">
        <v>44886</v>
      </c>
      <c r="AD6962" t="s">
        <v>97</v>
      </c>
      <c r="AE6962" t="s">
        <v>98</v>
      </c>
      <c r="AF6962">
        <v>0</v>
      </c>
      <c r="AG6962" t="s">
        <v>46</v>
      </c>
      <c r="AH6962" s="1">
        <v>44886</v>
      </c>
      <c r="AK6962">
        <f>Tabla_Consulta_desde_TMS8[[#This Row],[idpedido]]</f>
        <v>463852</v>
      </c>
    </row>
    <row r="6963" spans="1:37" x14ac:dyDescent="0.25">
      <c r="A6963" t="str">
        <f>Tabla_Consulta_desde_TMS8[[#This Row],[Nro_Referencia]]</f>
        <v>371651</v>
      </c>
      <c r="B6963">
        <v>463853</v>
      </c>
      <c r="C6963" t="s">
        <v>35177</v>
      </c>
      <c r="D6963" t="s">
        <v>680</v>
      </c>
      <c r="E6963" t="s">
        <v>47</v>
      </c>
      <c r="F6963" t="s">
        <v>33</v>
      </c>
      <c r="G6963" t="s">
        <v>35178</v>
      </c>
      <c r="H6963" s="1">
        <v>44883</v>
      </c>
      <c r="I6963" t="s">
        <v>34</v>
      </c>
      <c r="J6963" s="1">
        <v>44886</v>
      </c>
      <c r="K6963" t="s">
        <v>1333</v>
      </c>
      <c r="L6963" t="s">
        <v>876</v>
      </c>
      <c r="M6963" t="s">
        <v>745</v>
      </c>
      <c r="N6963" t="s">
        <v>877</v>
      </c>
      <c r="O6963" t="s">
        <v>43</v>
      </c>
      <c r="P6963" t="s">
        <v>38</v>
      </c>
      <c r="Q6963" t="s">
        <v>38</v>
      </c>
      <c r="R6963" t="s">
        <v>39</v>
      </c>
      <c r="T6963" t="s">
        <v>103</v>
      </c>
      <c r="U6963" t="s">
        <v>41</v>
      </c>
      <c r="V6963">
        <v>1</v>
      </c>
      <c r="W6963">
        <v>1</v>
      </c>
      <c r="X6963" t="s">
        <v>681</v>
      </c>
      <c r="Y6963" t="s">
        <v>36</v>
      </c>
      <c r="Z6963" t="s">
        <v>42</v>
      </c>
      <c r="AA6963" t="s">
        <v>43</v>
      </c>
      <c r="AB6963">
        <v>21390</v>
      </c>
      <c r="AC6963" s="1">
        <v>44886</v>
      </c>
      <c r="AD6963" t="s">
        <v>97</v>
      </c>
      <c r="AE6963" t="s">
        <v>136</v>
      </c>
      <c r="AF6963">
        <v>0</v>
      </c>
      <c r="AG6963" t="s">
        <v>46</v>
      </c>
      <c r="AH6963" s="1">
        <v>44886</v>
      </c>
      <c r="AK6963">
        <f>Tabla_Consulta_desde_TMS8[[#This Row],[idpedido]]</f>
        <v>463853</v>
      </c>
    </row>
    <row r="6964" spans="1:37" x14ac:dyDescent="0.25">
      <c r="A6964" t="str">
        <f>Tabla_Consulta_desde_TMS8[[#This Row],[Nro_Referencia]]</f>
        <v>371653</v>
      </c>
      <c r="B6964">
        <v>463854</v>
      </c>
      <c r="C6964" t="s">
        <v>35179</v>
      </c>
      <c r="D6964" t="s">
        <v>680</v>
      </c>
      <c r="E6964" t="s">
        <v>47</v>
      </c>
      <c r="F6964" t="s">
        <v>33</v>
      </c>
      <c r="G6964" t="s">
        <v>35180</v>
      </c>
      <c r="H6964" s="1">
        <v>44883</v>
      </c>
      <c r="I6964" t="s">
        <v>34</v>
      </c>
      <c r="J6964" s="1">
        <v>44886</v>
      </c>
      <c r="K6964" t="s">
        <v>23518</v>
      </c>
      <c r="L6964" t="s">
        <v>23519</v>
      </c>
      <c r="M6964" t="s">
        <v>1045</v>
      </c>
      <c r="N6964" t="s">
        <v>2760</v>
      </c>
      <c r="O6964" t="s">
        <v>43</v>
      </c>
      <c r="P6964" t="s">
        <v>109</v>
      </c>
      <c r="Q6964" t="s">
        <v>109</v>
      </c>
      <c r="R6964" t="s">
        <v>110</v>
      </c>
      <c r="T6964" t="s">
        <v>111</v>
      </c>
      <c r="U6964" t="s">
        <v>50</v>
      </c>
      <c r="V6964">
        <v>1</v>
      </c>
      <c r="W6964">
        <v>1</v>
      </c>
      <c r="X6964" t="s">
        <v>681</v>
      </c>
      <c r="Y6964" t="s">
        <v>36</v>
      </c>
      <c r="Z6964" t="s">
        <v>42</v>
      </c>
      <c r="AA6964" t="s">
        <v>43</v>
      </c>
      <c r="AB6964">
        <v>21401</v>
      </c>
      <c r="AC6964" s="1">
        <v>44886</v>
      </c>
      <c r="AD6964" t="s">
        <v>97</v>
      </c>
      <c r="AE6964" t="s">
        <v>112</v>
      </c>
      <c r="AF6964">
        <v>0</v>
      </c>
      <c r="AG6964" t="s">
        <v>46</v>
      </c>
      <c r="AH6964" s="1">
        <v>44886</v>
      </c>
      <c r="AK6964">
        <f>Tabla_Consulta_desde_TMS8[[#This Row],[idpedido]]</f>
        <v>463854</v>
      </c>
    </row>
    <row r="6965" spans="1:37" x14ac:dyDescent="0.25">
      <c r="A6965" t="str">
        <f>Tabla_Consulta_desde_TMS8[[#This Row],[Nro_Referencia]]</f>
        <v>371654</v>
      </c>
      <c r="B6965">
        <v>463855</v>
      </c>
      <c r="C6965" t="s">
        <v>35181</v>
      </c>
      <c r="D6965" t="s">
        <v>680</v>
      </c>
      <c r="E6965" t="s">
        <v>47</v>
      </c>
      <c r="F6965" t="s">
        <v>33</v>
      </c>
      <c r="G6965" t="s">
        <v>35182</v>
      </c>
      <c r="H6965" s="1">
        <v>44883</v>
      </c>
      <c r="I6965" t="s">
        <v>34</v>
      </c>
      <c r="J6965" s="1">
        <v>44886</v>
      </c>
      <c r="K6965" t="s">
        <v>35183</v>
      </c>
      <c r="L6965" t="s">
        <v>35184</v>
      </c>
      <c r="M6965" t="s">
        <v>35185</v>
      </c>
      <c r="N6965" t="s">
        <v>35186</v>
      </c>
      <c r="O6965" t="s">
        <v>43</v>
      </c>
      <c r="P6965" t="s">
        <v>68</v>
      </c>
      <c r="Q6965" t="s">
        <v>68</v>
      </c>
      <c r="R6965" t="s">
        <v>69</v>
      </c>
      <c r="T6965" t="s">
        <v>111</v>
      </c>
      <c r="U6965" t="s">
        <v>71</v>
      </c>
      <c r="V6965">
        <v>1</v>
      </c>
      <c r="W6965">
        <v>1</v>
      </c>
      <c r="X6965" t="s">
        <v>681</v>
      </c>
      <c r="Y6965" t="s">
        <v>36</v>
      </c>
      <c r="Z6965" t="s">
        <v>42</v>
      </c>
      <c r="AA6965" t="s">
        <v>43</v>
      </c>
      <c r="AB6965">
        <v>21408</v>
      </c>
      <c r="AC6965" s="1">
        <v>44886</v>
      </c>
      <c r="AD6965" t="s">
        <v>97</v>
      </c>
      <c r="AE6965" t="s">
        <v>180</v>
      </c>
      <c r="AF6965">
        <v>0</v>
      </c>
      <c r="AG6965" t="s">
        <v>46</v>
      </c>
      <c r="AH6965" s="1">
        <v>44886</v>
      </c>
      <c r="AK6965">
        <f>Tabla_Consulta_desde_TMS8[[#This Row],[idpedido]]</f>
        <v>463855</v>
      </c>
    </row>
    <row r="6966" spans="1:37" x14ac:dyDescent="0.25">
      <c r="A6966" t="str">
        <f>Tabla_Consulta_desde_TMS8[[#This Row],[Nro_Referencia]]</f>
        <v>371655</v>
      </c>
      <c r="B6966">
        <v>463856</v>
      </c>
      <c r="C6966" t="s">
        <v>35187</v>
      </c>
      <c r="D6966" t="s">
        <v>680</v>
      </c>
      <c r="E6966" t="s">
        <v>47</v>
      </c>
      <c r="F6966" t="s">
        <v>33</v>
      </c>
      <c r="G6966" t="s">
        <v>35188</v>
      </c>
      <c r="H6966" s="1">
        <v>44883</v>
      </c>
      <c r="I6966" t="s">
        <v>34</v>
      </c>
      <c r="J6966" s="1">
        <v>44886</v>
      </c>
      <c r="K6966" t="s">
        <v>35189</v>
      </c>
      <c r="L6966" t="s">
        <v>35190</v>
      </c>
      <c r="M6966" t="s">
        <v>21572</v>
      </c>
      <c r="N6966" t="s">
        <v>21573</v>
      </c>
      <c r="O6966" t="s">
        <v>43</v>
      </c>
      <c r="P6966" t="s">
        <v>68</v>
      </c>
      <c r="Q6966" t="s">
        <v>68</v>
      </c>
      <c r="R6966" t="s">
        <v>69</v>
      </c>
      <c r="T6966" t="s">
        <v>111</v>
      </c>
      <c r="U6966" t="s">
        <v>71</v>
      </c>
      <c r="V6966">
        <v>1</v>
      </c>
      <c r="W6966">
        <v>1</v>
      </c>
      <c r="X6966" t="s">
        <v>681</v>
      </c>
      <c r="Y6966" t="s">
        <v>36</v>
      </c>
      <c r="Z6966" t="s">
        <v>42</v>
      </c>
      <c r="AA6966" t="s">
        <v>43</v>
      </c>
      <c r="AB6966">
        <v>21408</v>
      </c>
      <c r="AC6966" s="1">
        <v>44886</v>
      </c>
      <c r="AD6966" t="s">
        <v>97</v>
      </c>
      <c r="AE6966" t="s">
        <v>180</v>
      </c>
      <c r="AF6966">
        <v>0</v>
      </c>
      <c r="AG6966" t="s">
        <v>46</v>
      </c>
      <c r="AH6966" s="1">
        <v>44886</v>
      </c>
      <c r="AK6966">
        <f>Tabla_Consulta_desde_TMS8[[#This Row],[idpedido]]</f>
        <v>463856</v>
      </c>
    </row>
    <row r="6967" spans="1:37" x14ac:dyDescent="0.25">
      <c r="A6967" t="str">
        <f>Tabla_Consulta_desde_TMS8[[#This Row],[Nro_Referencia]]</f>
        <v>371656</v>
      </c>
      <c r="B6967">
        <v>463857</v>
      </c>
      <c r="C6967" t="s">
        <v>35191</v>
      </c>
      <c r="D6967" t="s">
        <v>680</v>
      </c>
      <c r="E6967" t="s">
        <v>47</v>
      </c>
      <c r="F6967" t="s">
        <v>33</v>
      </c>
      <c r="G6967" t="s">
        <v>35192</v>
      </c>
      <c r="H6967" s="1">
        <v>44883</v>
      </c>
      <c r="I6967" t="s">
        <v>34</v>
      </c>
      <c r="J6967" s="1">
        <v>44886</v>
      </c>
      <c r="K6967" t="s">
        <v>35193</v>
      </c>
      <c r="L6967" t="s">
        <v>2607</v>
      </c>
      <c r="M6967" t="s">
        <v>2608</v>
      </c>
      <c r="N6967" t="s">
        <v>35194</v>
      </c>
      <c r="O6967" t="s">
        <v>43</v>
      </c>
      <c r="P6967" t="s">
        <v>38</v>
      </c>
      <c r="Q6967" t="s">
        <v>38</v>
      </c>
      <c r="R6967" t="s">
        <v>39</v>
      </c>
      <c r="T6967" t="s">
        <v>103</v>
      </c>
      <c r="U6967" t="s">
        <v>41</v>
      </c>
      <c r="V6967">
        <v>1</v>
      </c>
      <c r="W6967">
        <v>1</v>
      </c>
      <c r="X6967" t="s">
        <v>681</v>
      </c>
      <c r="Y6967" t="s">
        <v>36</v>
      </c>
      <c r="Z6967" t="s">
        <v>42</v>
      </c>
      <c r="AA6967" t="s">
        <v>43</v>
      </c>
      <c r="AB6967">
        <v>21398</v>
      </c>
      <c r="AC6967" s="1">
        <v>44886</v>
      </c>
      <c r="AD6967" t="s">
        <v>97</v>
      </c>
      <c r="AE6967" t="s">
        <v>25133</v>
      </c>
      <c r="AF6967">
        <v>0</v>
      </c>
      <c r="AG6967" t="s">
        <v>46</v>
      </c>
      <c r="AH6967" s="1">
        <v>44886</v>
      </c>
      <c r="AK6967">
        <f>Tabla_Consulta_desde_TMS8[[#This Row],[idpedido]]</f>
        <v>463857</v>
      </c>
    </row>
    <row r="6968" spans="1:37" x14ac:dyDescent="0.25">
      <c r="A6968" t="str">
        <f>Tabla_Consulta_desde_TMS8[[#This Row],[Nro_Referencia]]</f>
        <v>371657</v>
      </c>
      <c r="B6968">
        <v>463858</v>
      </c>
      <c r="C6968" t="s">
        <v>35195</v>
      </c>
      <c r="D6968" t="s">
        <v>680</v>
      </c>
      <c r="E6968" t="s">
        <v>47</v>
      </c>
      <c r="F6968" t="s">
        <v>33</v>
      </c>
      <c r="G6968" t="s">
        <v>35196</v>
      </c>
      <c r="H6968" s="1">
        <v>44883</v>
      </c>
      <c r="I6968" t="s">
        <v>555</v>
      </c>
      <c r="J6968" s="1">
        <v>44893</v>
      </c>
      <c r="K6968" t="s">
        <v>35197</v>
      </c>
      <c r="L6968" t="s">
        <v>35198</v>
      </c>
      <c r="M6968" t="s">
        <v>35199</v>
      </c>
      <c r="N6968" t="s">
        <v>35200</v>
      </c>
      <c r="O6968" t="s">
        <v>43</v>
      </c>
      <c r="P6968" t="s">
        <v>113</v>
      </c>
      <c r="Q6968" t="s">
        <v>113</v>
      </c>
      <c r="R6968" t="s">
        <v>114</v>
      </c>
      <c r="T6968" t="s">
        <v>40</v>
      </c>
      <c r="U6968" t="s">
        <v>50</v>
      </c>
      <c r="V6968">
        <v>1</v>
      </c>
      <c r="W6968">
        <v>1</v>
      </c>
      <c r="X6968" t="s">
        <v>681</v>
      </c>
      <c r="Y6968" t="s">
        <v>36</v>
      </c>
      <c r="Z6968" t="s">
        <v>42</v>
      </c>
      <c r="AA6968" t="s">
        <v>43</v>
      </c>
      <c r="AB6968">
        <v>21383</v>
      </c>
      <c r="AC6968" s="1">
        <v>44886</v>
      </c>
      <c r="AD6968" t="s">
        <v>44</v>
      </c>
      <c r="AE6968" t="s">
        <v>65</v>
      </c>
      <c r="AF6968">
        <v>1</v>
      </c>
      <c r="AG6968" t="s">
        <v>555</v>
      </c>
      <c r="AH6968" s="1">
        <v>44894</v>
      </c>
      <c r="AJ6968" t="s">
        <v>686</v>
      </c>
      <c r="AK6968">
        <f>Tabla_Consulta_desde_TMS8[[#This Row],[idpedido]]</f>
        <v>463858</v>
      </c>
    </row>
    <row r="6969" spans="1:37" x14ac:dyDescent="0.25">
      <c r="A6969" t="str">
        <f>Tabla_Consulta_desde_TMS8[[#This Row],[Nro_Referencia]]</f>
        <v>371658</v>
      </c>
      <c r="B6969">
        <v>463859</v>
      </c>
      <c r="C6969" t="s">
        <v>35201</v>
      </c>
      <c r="D6969" t="s">
        <v>680</v>
      </c>
      <c r="E6969" t="s">
        <v>47</v>
      </c>
      <c r="F6969" t="s">
        <v>33</v>
      </c>
      <c r="G6969" t="s">
        <v>35202</v>
      </c>
      <c r="H6969" s="1">
        <v>44883</v>
      </c>
      <c r="I6969" t="s">
        <v>34</v>
      </c>
      <c r="J6969" s="1">
        <v>44886</v>
      </c>
      <c r="K6969" t="s">
        <v>19383</v>
      </c>
      <c r="L6969" t="s">
        <v>19384</v>
      </c>
      <c r="M6969" t="s">
        <v>19385</v>
      </c>
      <c r="N6969" t="s">
        <v>19386</v>
      </c>
      <c r="O6969" t="s">
        <v>43</v>
      </c>
      <c r="P6969" t="s">
        <v>68</v>
      </c>
      <c r="Q6969" t="s">
        <v>68</v>
      </c>
      <c r="R6969" t="s">
        <v>69</v>
      </c>
      <c r="T6969" t="s">
        <v>70</v>
      </c>
      <c r="U6969" t="s">
        <v>71</v>
      </c>
      <c r="V6969">
        <v>1</v>
      </c>
      <c r="W6969">
        <v>1</v>
      </c>
      <c r="X6969" t="s">
        <v>681</v>
      </c>
      <c r="Y6969" t="s">
        <v>36</v>
      </c>
      <c r="Z6969" t="s">
        <v>42</v>
      </c>
      <c r="AA6969" t="s">
        <v>43</v>
      </c>
      <c r="AB6969">
        <v>21416</v>
      </c>
      <c r="AC6969" s="1">
        <v>44886</v>
      </c>
      <c r="AD6969" t="s">
        <v>72</v>
      </c>
      <c r="AE6969" t="s">
        <v>73</v>
      </c>
      <c r="AF6969">
        <v>0</v>
      </c>
      <c r="AG6969" t="s">
        <v>46</v>
      </c>
      <c r="AH6969" s="1">
        <v>44886</v>
      </c>
      <c r="AK6969">
        <f>Tabla_Consulta_desde_TMS8[[#This Row],[idpedido]]</f>
        <v>463859</v>
      </c>
    </row>
    <row r="6970" spans="1:37" x14ac:dyDescent="0.25">
      <c r="A6970" t="str">
        <f>Tabla_Consulta_desde_TMS8[[#This Row],[Nro_Referencia]]</f>
        <v>371659</v>
      </c>
      <c r="B6970">
        <v>463860</v>
      </c>
      <c r="C6970" t="s">
        <v>35203</v>
      </c>
      <c r="D6970" t="s">
        <v>680</v>
      </c>
      <c r="E6970" t="s">
        <v>47</v>
      </c>
      <c r="F6970" t="s">
        <v>33</v>
      </c>
      <c r="G6970" t="s">
        <v>35204</v>
      </c>
      <c r="H6970" s="1">
        <v>44883</v>
      </c>
      <c r="I6970" t="s">
        <v>34</v>
      </c>
      <c r="J6970" s="1">
        <v>44886</v>
      </c>
      <c r="K6970" t="s">
        <v>35205</v>
      </c>
      <c r="L6970" t="s">
        <v>35206</v>
      </c>
      <c r="M6970" t="s">
        <v>35207</v>
      </c>
      <c r="N6970" t="s">
        <v>35208</v>
      </c>
      <c r="O6970" t="s">
        <v>43</v>
      </c>
      <c r="P6970" t="s">
        <v>38</v>
      </c>
      <c r="Q6970" t="s">
        <v>38</v>
      </c>
      <c r="R6970" t="s">
        <v>39</v>
      </c>
      <c r="T6970" t="s">
        <v>103</v>
      </c>
      <c r="U6970" t="s">
        <v>41</v>
      </c>
      <c r="V6970">
        <v>1</v>
      </c>
      <c r="W6970">
        <v>1</v>
      </c>
      <c r="X6970" t="s">
        <v>681</v>
      </c>
      <c r="Y6970" t="s">
        <v>36</v>
      </c>
      <c r="Z6970" t="s">
        <v>42</v>
      </c>
      <c r="AA6970" t="s">
        <v>43</v>
      </c>
      <c r="AB6970">
        <v>21398</v>
      </c>
      <c r="AC6970" s="1">
        <v>44886</v>
      </c>
      <c r="AD6970" t="s">
        <v>97</v>
      </c>
      <c r="AE6970" t="s">
        <v>25133</v>
      </c>
      <c r="AF6970">
        <v>0</v>
      </c>
      <c r="AG6970" t="s">
        <v>46</v>
      </c>
      <c r="AH6970" s="1">
        <v>44886</v>
      </c>
      <c r="AK6970">
        <f>Tabla_Consulta_desde_TMS8[[#This Row],[idpedido]]</f>
        <v>463860</v>
      </c>
    </row>
    <row r="6971" spans="1:37" x14ac:dyDescent="0.25">
      <c r="A6971" t="str">
        <f>Tabla_Consulta_desde_TMS8[[#This Row],[Nro_Referencia]]</f>
        <v>371660</v>
      </c>
      <c r="B6971">
        <v>463861</v>
      </c>
      <c r="C6971" t="s">
        <v>35209</v>
      </c>
      <c r="D6971" t="s">
        <v>680</v>
      </c>
      <c r="E6971" t="s">
        <v>47</v>
      </c>
      <c r="F6971" t="s">
        <v>33</v>
      </c>
      <c r="G6971" t="s">
        <v>35210</v>
      </c>
      <c r="H6971" s="1">
        <v>44883</v>
      </c>
      <c r="I6971" t="s">
        <v>34</v>
      </c>
      <c r="J6971" s="1">
        <v>44886</v>
      </c>
      <c r="K6971" t="s">
        <v>35211</v>
      </c>
      <c r="L6971" t="s">
        <v>35212</v>
      </c>
      <c r="M6971" t="s">
        <v>2859</v>
      </c>
      <c r="N6971" t="s">
        <v>2860</v>
      </c>
      <c r="O6971" t="s">
        <v>43</v>
      </c>
      <c r="P6971" t="s">
        <v>68</v>
      </c>
      <c r="Q6971" t="s">
        <v>68</v>
      </c>
      <c r="R6971" t="s">
        <v>69</v>
      </c>
      <c r="T6971" t="s">
        <v>40</v>
      </c>
      <c r="U6971" t="s">
        <v>71</v>
      </c>
      <c r="V6971">
        <v>1</v>
      </c>
      <c r="W6971">
        <v>1</v>
      </c>
      <c r="X6971" t="s">
        <v>681</v>
      </c>
      <c r="Y6971" t="s">
        <v>36</v>
      </c>
      <c r="Z6971" t="s">
        <v>42</v>
      </c>
      <c r="AA6971" t="s">
        <v>43</v>
      </c>
      <c r="AB6971">
        <v>21383</v>
      </c>
      <c r="AC6971" s="1">
        <v>44886</v>
      </c>
      <c r="AD6971" t="s">
        <v>44</v>
      </c>
      <c r="AE6971" t="s">
        <v>65</v>
      </c>
      <c r="AF6971">
        <v>0</v>
      </c>
      <c r="AG6971" t="s">
        <v>46</v>
      </c>
      <c r="AH6971" s="1">
        <v>44886</v>
      </c>
      <c r="AJ6971" t="s">
        <v>35213</v>
      </c>
      <c r="AK6971">
        <f>Tabla_Consulta_desde_TMS8[[#This Row],[idpedido]]</f>
        <v>463861</v>
      </c>
    </row>
    <row r="6972" spans="1:37" x14ac:dyDescent="0.25">
      <c r="A6972" t="str">
        <f>Tabla_Consulta_desde_TMS8[[#This Row],[Nro_Referencia]]</f>
        <v>371661</v>
      </c>
      <c r="B6972">
        <v>463862</v>
      </c>
      <c r="C6972" t="s">
        <v>35214</v>
      </c>
      <c r="D6972" t="s">
        <v>680</v>
      </c>
      <c r="E6972" t="s">
        <v>47</v>
      </c>
      <c r="F6972" t="s">
        <v>33</v>
      </c>
      <c r="G6972" t="s">
        <v>35215</v>
      </c>
      <c r="H6972" s="1">
        <v>44883</v>
      </c>
      <c r="I6972" t="s">
        <v>34</v>
      </c>
      <c r="J6972" s="1">
        <v>44886</v>
      </c>
      <c r="K6972" t="s">
        <v>35216</v>
      </c>
      <c r="L6972" t="s">
        <v>35217</v>
      </c>
      <c r="M6972" t="s">
        <v>1314</v>
      </c>
      <c r="N6972" t="s">
        <v>1315</v>
      </c>
      <c r="O6972" t="s">
        <v>43</v>
      </c>
      <c r="P6972" t="s">
        <v>109</v>
      </c>
      <c r="Q6972" t="s">
        <v>109</v>
      </c>
      <c r="R6972" t="s">
        <v>110</v>
      </c>
      <c r="T6972" t="s">
        <v>111</v>
      </c>
      <c r="U6972" t="s">
        <v>50</v>
      </c>
      <c r="V6972">
        <v>1</v>
      </c>
      <c r="W6972">
        <v>1</v>
      </c>
      <c r="X6972" t="s">
        <v>681</v>
      </c>
      <c r="Y6972" t="s">
        <v>36</v>
      </c>
      <c r="Z6972" t="s">
        <v>42</v>
      </c>
      <c r="AA6972" t="s">
        <v>43</v>
      </c>
      <c r="AB6972">
        <v>21401</v>
      </c>
      <c r="AC6972" s="1">
        <v>44886</v>
      </c>
      <c r="AD6972" t="s">
        <v>97</v>
      </c>
      <c r="AE6972" t="s">
        <v>112</v>
      </c>
      <c r="AF6972">
        <v>0</v>
      </c>
      <c r="AG6972" t="s">
        <v>46</v>
      </c>
      <c r="AH6972" s="1">
        <v>44886</v>
      </c>
      <c r="AK6972">
        <f>Tabla_Consulta_desde_TMS8[[#This Row],[idpedido]]</f>
        <v>463862</v>
      </c>
    </row>
    <row r="6973" spans="1:37" x14ac:dyDescent="0.25">
      <c r="A6973" t="str">
        <f>Tabla_Consulta_desde_TMS8[[#This Row],[Nro_Referencia]]</f>
        <v>371662</v>
      </c>
      <c r="B6973">
        <v>463863</v>
      </c>
      <c r="C6973" t="s">
        <v>35218</v>
      </c>
      <c r="D6973" t="s">
        <v>680</v>
      </c>
      <c r="E6973" t="s">
        <v>47</v>
      </c>
      <c r="F6973" t="s">
        <v>33</v>
      </c>
      <c r="G6973" t="s">
        <v>35219</v>
      </c>
      <c r="H6973" s="1">
        <v>44883</v>
      </c>
      <c r="I6973" t="s">
        <v>555</v>
      </c>
      <c r="J6973" s="1">
        <v>44893</v>
      </c>
      <c r="K6973" t="s">
        <v>35220</v>
      </c>
      <c r="L6973" t="s">
        <v>35221</v>
      </c>
      <c r="M6973" t="s">
        <v>35222</v>
      </c>
      <c r="N6973" t="s">
        <v>35223</v>
      </c>
      <c r="O6973" t="s">
        <v>43</v>
      </c>
      <c r="P6973" t="s">
        <v>48</v>
      </c>
      <c r="Q6973" t="s">
        <v>48</v>
      </c>
      <c r="R6973" t="s">
        <v>49</v>
      </c>
      <c r="T6973" t="s">
        <v>40</v>
      </c>
      <c r="U6973" t="s">
        <v>50</v>
      </c>
      <c r="V6973">
        <v>1</v>
      </c>
      <c r="W6973">
        <v>1</v>
      </c>
      <c r="X6973" t="s">
        <v>681</v>
      </c>
      <c r="Y6973" t="s">
        <v>36</v>
      </c>
      <c r="Z6973" t="s">
        <v>42</v>
      </c>
      <c r="AA6973" t="s">
        <v>43</v>
      </c>
      <c r="AB6973">
        <v>21383</v>
      </c>
      <c r="AC6973" s="1">
        <v>44886</v>
      </c>
      <c r="AD6973" t="s">
        <v>44</v>
      </c>
      <c r="AE6973" t="s">
        <v>65</v>
      </c>
      <c r="AF6973">
        <v>1</v>
      </c>
      <c r="AG6973" t="s">
        <v>555</v>
      </c>
      <c r="AH6973" s="1">
        <v>44894</v>
      </c>
      <c r="AJ6973" t="s">
        <v>686</v>
      </c>
      <c r="AK6973">
        <f>Tabla_Consulta_desde_TMS8[[#This Row],[idpedido]]</f>
        <v>463863</v>
      </c>
    </row>
    <row r="6974" spans="1:37" x14ac:dyDescent="0.25">
      <c r="A6974" t="str">
        <f>Tabla_Consulta_desde_TMS8[[#This Row],[Nro_Referencia]]</f>
        <v>371663</v>
      </c>
      <c r="B6974">
        <v>463864</v>
      </c>
      <c r="C6974" t="s">
        <v>35224</v>
      </c>
      <c r="D6974" t="s">
        <v>680</v>
      </c>
      <c r="E6974" t="s">
        <v>47</v>
      </c>
      <c r="F6974" t="s">
        <v>33</v>
      </c>
      <c r="G6974" t="s">
        <v>35225</v>
      </c>
      <c r="H6974" s="1">
        <v>44883</v>
      </c>
      <c r="I6974" t="s">
        <v>34</v>
      </c>
      <c r="J6974" s="1">
        <v>44886</v>
      </c>
      <c r="K6974" t="s">
        <v>35226</v>
      </c>
      <c r="L6974" t="s">
        <v>35227</v>
      </c>
      <c r="M6974" t="s">
        <v>35228</v>
      </c>
      <c r="N6974" t="s">
        <v>35229</v>
      </c>
      <c r="P6974" t="s">
        <v>68</v>
      </c>
      <c r="Q6974" t="s">
        <v>68</v>
      </c>
      <c r="R6974" t="s">
        <v>69</v>
      </c>
      <c r="T6974" t="s">
        <v>111</v>
      </c>
      <c r="U6974" t="s">
        <v>71</v>
      </c>
      <c r="V6974">
        <v>1</v>
      </c>
      <c r="W6974">
        <v>1</v>
      </c>
      <c r="X6974" t="s">
        <v>681</v>
      </c>
      <c r="Y6974" t="s">
        <v>36</v>
      </c>
      <c r="Z6974" t="s">
        <v>42</v>
      </c>
      <c r="AA6974" t="s">
        <v>43</v>
      </c>
      <c r="AB6974">
        <v>21412</v>
      </c>
      <c r="AC6974" s="1">
        <v>44886</v>
      </c>
      <c r="AD6974" t="s">
        <v>97</v>
      </c>
      <c r="AE6974" t="s">
        <v>122</v>
      </c>
      <c r="AF6974">
        <v>0</v>
      </c>
      <c r="AG6974" t="s">
        <v>46</v>
      </c>
      <c r="AH6974" s="1">
        <v>44886</v>
      </c>
      <c r="AK6974">
        <f>Tabla_Consulta_desde_TMS8[[#This Row],[idpedido]]</f>
        <v>463864</v>
      </c>
    </row>
    <row r="6975" spans="1:37" x14ac:dyDescent="0.25">
      <c r="A6975" t="str">
        <f>Tabla_Consulta_desde_TMS8[[#This Row],[Nro_Referencia]]</f>
        <v>371664</v>
      </c>
      <c r="B6975">
        <v>463865</v>
      </c>
      <c r="C6975" t="s">
        <v>35230</v>
      </c>
      <c r="D6975" t="s">
        <v>680</v>
      </c>
      <c r="E6975" t="s">
        <v>47</v>
      </c>
      <c r="F6975" t="s">
        <v>33</v>
      </c>
      <c r="G6975" t="s">
        <v>35231</v>
      </c>
      <c r="H6975" s="1">
        <v>44883</v>
      </c>
      <c r="I6975" t="s">
        <v>34</v>
      </c>
      <c r="J6975" s="1">
        <v>44886</v>
      </c>
      <c r="K6975" t="s">
        <v>35232</v>
      </c>
      <c r="L6975" t="s">
        <v>35233</v>
      </c>
      <c r="M6975" t="s">
        <v>35234</v>
      </c>
      <c r="N6975" t="s">
        <v>35235</v>
      </c>
      <c r="O6975" t="s">
        <v>43</v>
      </c>
      <c r="P6975" t="s">
        <v>38</v>
      </c>
      <c r="Q6975" t="s">
        <v>38</v>
      </c>
      <c r="R6975" t="s">
        <v>39</v>
      </c>
      <c r="T6975" t="s">
        <v>103</v>
      </c>
      <c r="U6975" t="s">
        <v>41</v>
      </c>
      <c r="V6975">
        <v>1</v>
      </c>
      <c r="W6975">
        <v>1</v>
      </c>
      <c r="X6975" t="s">
        <v>681</v>
      </c>
      <c r="Y6975" t="s">
        <v>36</v>
      </c>
      <c r="Z6975" t="s">
        <v>42</v>
      </c>
      <c r="AA6975" t="s">
        <v>43</v>
      </c>
      <c r="AB6975">
        <v>21392</v>
      </c>
      <c r="AC6975" s="1">
        <v>44886</v>
      </c>
      <c r="AD6975" t="s">
        <v>97</v>
      </c>
      <c r="AE6975" t="s">
        <v>162</v>
      </c>
      <c r="AF6975">
        <v>0</v>
      </c>
      <c r="AG6975" t="s">
        <v>46</v>
      </c>
      <c r="AH6975" s="1">
        <v>44886</v>
      </c>
      <c r="AK6975">
        <f>Tabla_Consulta_desde_TMS8[[#This Row],[idpedido]]</f>
        <v>463865</v>
      </c>
    </row>
    <row r="6976" spans="1:37" x14ac:dyDescent="0.25">
      <c r="A6976" t="str">
        <f>Tabla_Consulta_desde_TMS8[[#This Row],[Nro_Referencia]]</f>
        <v>371665</v>
      </c>
      <c r="B6976">
        <v>463866</v>
      </c>
      <c r="C6976" t="s">
        <v>35236</v>
      </c>
      <c r="D6976" t="s">
        <v>680</v>
      </c>
      <c r="E6976" t="s">
        <v>47</v>
      </c>
      <c r="F6976" t="s">
        <v>33</v>
      </c>
      <c r="G6976" t="s">
        <v>35237</v>
      </c>
      <c r="H6976" s="1">
        <v>44883</v>
      </c>
      <c r="I6976" t="s">
        <v>34</v>
      </c>
      <c r="J6976" s="1">
        <v>44886</v>
      </c>
      <c r="K6976" t="s">
        <v>35238</v>
      </c>
      <c r="L6976" t="s">
        <v>3010</v>
      </c>
      <c r="M6976" t="s">
        <v>1032</v>
      </c>
      <c r="N6976" t="s">
        <v>1403</v>
      </c>
      <c r="O6976" t="s">
        <v>43</v>
      </c>
      <c r="P6976" t="s">
        <v>68</v>
      </c>
      <c r="Q6976" t="s">
        <v>68</v>
      </c>
      <c r="R6976" t="s">
        <v>69</v>
      </c>
      <c r="T6976" t="s">
        <v>111</v>
      </c>
      <c r="U6976" t="s">
        <v>71</v>
      </c>
      <c r="V6976">
        <v>1</v>
      </c>
      <c r="W6976">
        <v>1</v>
      </c>
      <c r="X6976" t="s">
        <v>681</v>
      </c>
      <c r="Y6976" t="s">
        <v>36</v>
      </c>
      <c r="Z6976" t="s">
        <v>42</v>
      </c>
      <c r="AA6976" t="s">
        <v>43</v>
      </c>
      <c r="AB6976">
        <v>21408</v>
      </c>
      <c r="AC6976" s="1">
        <v>44886</v>
      </c>
      <c r="AD6976" t="s">
        <v>97</v>
      </c>
      <c r="AE6976" t="s">
        <v>180</v>
      </c>
      <c r="AF6976">
        <v>0</v>
      </c>
      <c r="AG6976" t="s">
        <v>46</v>
      </c>
      <c r="AH6976" s="1">
        <v>44886</v>
      </c>
      <c r="AK6976">
        <f>Tabla_Consulta_desde_TMS8[[#This Row],[idpedido]]</f>
        <v>463866</v>
      </c>
    </row>
    <row r="6977" spans="1:37" x14ac:dyDescent="0.25">
      <c r="A6977" t="str">
        <f>Tabla_Consulta_desde_TMS8[[#This Row],[Nro_Referencia]]</f>
        <v>371666</v>
      </c>
      <c r="B6977">
        <v>463867</v>
      </c>
      <c r="C6977" t="s">
        <v>35239</v>
      </c>
      <c r="D6977" t="s">
        <v>680</v>
      </c>
      <c r="E6977" t="s">
        <v>47</v>
      </c>
      <c r="F6977" t="s">
        <v>33</v>
      </c>
      <c r="G6977" t="s">
        <v>35240</v>
      </c>
      <c r="H6977" s="1">
        <v>44883</v>
      </c>
      <c r="I6977" t="s">
        <v>34</v>
      </c>
      <c r="J6977" s="1">
        <v>44886</v>
      </c>
      <c r="K6977" t="s">
        <v>35241</v>
      </c>
      <c r="L6977" t="s">
        <v>30275</v>
      </c>
      <c r="M6977" t="s">
        <v>35242</v>
      </c>
      <c r="N6977" t="s">
        <v>30276</v>
      </c>
      <c r="O6977" t="s">
        <v>43</v>
      </c>
      <c r="P6977" t="s">
        <v>109</v>
      </c>
      <c r="Q6977" t="s">
        <v>109</v>
      </c>
      <c r="R6977" t="s">
        <v>110</v>
      </c>
      <c r="T6977" t="s">
        <v>111</v>
      </c>
      <c r="U6977" t="s">
        <v>50</v>
      </c>
      <c r="V6977">
        <v>1</v>
      </c>
      <c r="W6977">
        <v>1</v>
      </c>
      <c r="X6977" t="s">
        <v>681</v>
      </c>
      <c r="Y6977" t="s">
        <v>36</v>
      </c>
      <c r="Z6977" t="s">
        <v>42</v>
      </c>
      <c r="AA6977" t="s">
        <v>43</v>
      </c>
      <c r="AB6977">
        <v>21401</v>
      </c>
      <c r="AC6977" s="1">
        <v>44886</v>
      </c>
      <c r="AD6977" t="s">
        <v>97</v>
      </c>
      <c r="AE6977" t="s">
        <v>112</v>
      </c>
      <c r="AF6977">
        <v>0</v>
      </c>
      <c r="AG6977" t="s">
        <v>46</v>
      </c>
      <c r="AH6977" s="1">
        <v>44886</v>
      </c>
      <c r="AK6977">
        <f>Tabla_Consulta_desde_TMS8[[#This Row],[idpedido]]</f>
        <v>463867</v>
      </c>
    </row>
    <row r="6978" spans="1:37" x14ac:dyDescent="0.25">
      <c r="A6978" t="str">
        <f>Tabla_Consulta_desde_TMS8[[#This Row],[Nro_Referencia]]</f>
        <v>371667</v>
      </c>
      <c r="B6978">
        <v>463868</v>
      </c>
      <c r="C6978" t="s">
        <v>35243</v>
      </c>
      <c r="D6978" t="s">
        <v>680</v>
      </c>
      <c r="E6978" t="s">
        <v>47</v>
      </c>
      <c r="F6978" t="s">
        <v>33</v>
      </c>
      <c r="G6978" t="s">
        <v>35244</v>
      </c>
      <c r="H6978" s="1">
        <v>44883</v>
      </c>
      <c r="I6978" t="s">
        <v>34</v>
      </c>
      <c r="J6978" s="1">
        <v>44886</v>
      </c>
      <c r="K6978" t="s">
        <v>35245</v>
      </c>
      <c r="L6978" t="s">
        <v>14667</v>
      </c>
      <c r="M6978" t="s">
        <v>867</v>
      </c>
      <c r="N6978" t="s">
        <v>35246</v>
      </c>
      <c r="O6978" t="s">
        <v>43</v>
      </c>
      <c r="P6978" t="s">
        <v>68</v>
      </c>
      <c r="Q6978" t="s">
        <v>68</v>
      </c>
      <c r="R6978" t="s">
        <v>69</v>
      </c>
      <c r="T6978" t="s">
        <v>111</v>
      </c>
      <c r="U6978" t="s">
        <v>71</v>
      </c>
      <c r="V6978">
        <v>1</v>
      </c>
      <c r="W6978">
        <v>1</v>
      </c>
      <c r="X6978" t="s">
        <v>681</v>
      </c>
      <c r="Y6978" t="s">
        <v>36</v>
      </c>
      <c r="Z6978" t="s">
        <v>42</v>
      </c>
      <c r="AA6978" t="s">
        <v>43</v>
      </c>
      <c r="AB6978">
        <v>21408</v>
      </c>
      <c r="AC6978" s="1">
        <v>44886</v>
      </c>
      <c r="AD6978" t="s">
        <v>97</v>
      </c>
      <c r="AE6978" t="s">
        <v>180</v>
      </c>
      <c r="AF6978">
        <v>0</v>
      </c>
      <c r="AG6978" t="s">
        <v>46</v>
      </c>
      <c r="AH6978" s="1">
        <v>44886</v>
      </c>
      <c r="AK6978">
        <f>Tabla_Consulta_desde_TMS8[[#This Row],[idpedido]]</f>
        <v>463868</v>
      </c>
    </row>
    <row r="6979" spans="1:37" x14ac:dyDescent="0.25">
      <c r="A6979" t="str">
        <f>Tabla_Consulta_desde_TMS8[[#This Row],[Nro_Referencia]]</f>
        <v>371668</v>
      </c>
      <c r="B6979">
        <v>463869</v>
      </c>
      <c r="C6979" t="s">
        <v>35247</v>
      </c>
      <c r="D6979" t="s">
        <v>680</v>
      </c>
      <c r="E6979" t="s">
        <v>47</v>
      </c>
      <c r="F6979" t="s">
        <v>33</v>
      </c>
      <c r="G6979" t="s">
        <v>35248</v>
      </c>
      <c r="H6979" s="1">
        <v>44883</v>
      </c>
      <c r="I6979" t="s">
        <v>34</v>
      </c>
      <c r="J6979" s="1">
        <v>44886</v>
      </c>
      <c r="K6979" t="s">
        <v>35249</v>
      </c>
      <c r="L6979" t="s">
        <v>1439</v>
      </c>
      <c r="M6979" t="s">
        <v>35135</v>
      </c>
      <c r="N6979" t="s">
        <v>878</v>
      </c>
      <c r="O6979" t="s">
        <v>43</v>
      </c>
      <c r="P6979" t="s">
        <v>68</v>
      </c>
      <c r="Q6979" t="s">
        <v>68</v>
      </c>
      <c r="R6979" t="s">
        <v>69</v>
      </c>
      <c r="T6979" t="s">
        <v>111</v>
      </c>
      <c r="U6979" t="s">
        <v>71</v>
      </c>
      <c r="V6979">
        <v>1</v>
      </c>
      <c r="W6979">
        <v>1</v>
      </c>
      <c r="X6979" t="s">
        <v>681</v>
      </c>
      <c r="Y6979" t="s">
        <v>36</v>
      </c>
      <c r="Z6979" t="s">
        <v>42</v>
      </c>
      <c r="AA6979" t="s">
        <v>43</v>
      </c>
      <c r="AB6979">
        <v>21408</v>
      </c>
      <c r="AC6979" s="1">
        <v>44886</v>
      </c>
      <c r="AD6979" t="s">
        <v>97</v>
      </c>
      <c r="AE6979" t="s">
        <v>180</v>
      </c>
      <c r="AF6979">
        <v>0</v>
      </c>
      <c r="AG6979" t="s">
        <v>46</v>
      </c>
      <c r="AH6979" s="1">
        <v>44886</v>
      </c>
      <c r="AK6979">
        <f>Tabla_Consulta_desde_TMS8[[#This Row],[idpedido]]</f>
        <v>463869</v>
      </c>
    </row>
    <row r="6980" spans="1:37" x14ac:dyDescent="0.25">
      <c r="A6980" t="str">
        <f>Tabla_Consulta_desde_TMS8[[#This Row],[Nro_Referencia]]</f>
        <v>371669</v>
      </c>
      <c r="B6980">
        <v>463870</v>
      </c>
      <c r="C6980" t="s">
        <v>35250</v>
      </c>
      <c r="D6980" t="s">
        <v>680</v>
      </c>
      <c r="E6980" t="s">
        <v>47</v>
      </c>
      <c r="F6980" t="s">
        <v>33</v>
      </c>
      <c r="G6980" t="s">
        <v>35251</v>
      </c>
      <c r="H6980" s="1">
        <v>44883</v>
      </c>
      <c r="I6980" t="s">
        <v>34</v>
      </c>
      <c r="J6980" s="1">
        <v>44886</v>
      </c>
      <c r="K6980" t="s">
        <v>35252</v>
      </c>
      <c r="L6980" t="s">
        <v>35253</v>
      </c>
      <c r="M6980" t="s">
        <v>35254</v>
      </c>
      <c r="N6980" t="s">
        <v>35255</v>
      </c>
      <c r="O6980" t="s">
        <v>43</v>
      </c>
      <c r="P6980" t="s">
        <v>68</v>
      </c>
      <c r="Q6980" t="s">
        <v>68</v>
      </c>
      <c r="R6980" t="s">
        <v>69</v>
      </c>
      <c r="T6980" t="s">
        <v>40</v>
      </c>
      <c r="U6980" t="s">
        <v>71</v>
      </c>
      <c r="V6980">
        <v>1</v>
      </c>
      <c r="W6980">
        <v>1</v>
      </c>
      <c r="X6980" t="s">
        <v>681</v>
      </c>
      <c r="Y6980" t="s">
        <v>36</v>
      </c>
      <c r="Z6980" t="s">
        <v>42</v>
      </c>
      <c r="AA6980" t="s">
        <v>43</v>
      </c>
      <c r="AB6980">
        <v>21383</v>
      </c>
      <c r="AC6980" s="1">
        <v>44886</v>
      </c>
      <c r="AD6980" t="s">
        <v>44</v>
      </c>
      <c r="AE6980" t="s">
        <v>65</v>
      </c>
      <c r="AF6980">
        <v>0</v>
      </c>
      <c r="AG6980" t="s">
        <v>46</v>
      </c>
      <c r="AH6980" s="1">
        <v>44886</v>
      </c>
      <c r="AJ6980" t="s">
        <v>35256</v>
      </c>
      <c r="AK6980">
        <f>Tabla_Consulta_desde_TMS8[[#This Row],[idpedido]]</f>
        <v>463870</v>
      </c>
    </row>
    <row r="6981" spans="1:37" x14ac:dyDescent="0.25">
      <c r="A6981" t="str">
        <f>Tabla_Consulta_desde_TMS8[[#This Row],[Nro_Referencia]]</f>
        <v>371670</v>
      </c>
      <c r="B6981">
        <v>463871</v>
      </c>
      <c r="C6981" t="s">
        <v>35257</v>
      </c>
      <c r="D6981" t="s">
        <v>680</v>
      </c>
      <c r="E6981" t="s">
        <v>47</v>
      </c>
      <c r="F6981" t="s">
        <v>33</v>
      </c>
      <c r="G6981" t="s">
        <v>35258</v>
      </c>
      <c r="H6981" s="1">
        <v>44883</v>
      </c>
      <c r="I6981" t="s">
        <v>34</v>
      </c>
      <c r="J6981" s="1">
        <v>44886</v>
      </c>
      <c r="K6981" t="s">
        <v>35259</v>
      </c>
      <c r="L6981" t="s">
        <v>35260</v>
      </c>
      <c r="M6981" t="s">
        <v>35261</v>
      </c>
      <c r="N6981" t="s">
        <v>35262</v>
      </c>
      <c r="O6981" t="s">
        <v>43</v>
      </c>
      <c r="P6981" t="s">
        <v>48</v>
      </c>
      <c r="Q6981" t="s">
        <v>48</v>
      </c>
      <c r="R6981" t="s">
        <v>49</v>
      </c>
      <c r="T6981" t="s">
        <v>40</v>
      </c>
      <c r="U6981" t="s">
        <v>50</v>
      </c>
      <c r="V6981">
        <v>1</v>
      </c>
      <c r="W6981">
        <v>1</v>
      </c>
      <c r="X6981" t="s">
        <v>681</v>
      </c>
      <c r="Y6981" t="s">
        <v>36</v>
      </c>
      <c r="Z6981" t="s">
        <v>42</v>
      </c>
      <c r="AA6981" t="s">
        <v>43</v>
      </c>
      <c r="AB6981">
        <v>21383</v>
      </c>
      <c r="AC6981" s="1">
        <v>44886</v>
      </c>
      <c r="AD6981" t="s">
        <v>44</v>
      </c>
      <c r="AE6981" t="s">
        <v>65</v>
      </c>
      <c r="AF6981">
        <v>0</v>
      </c>
      <c r="AG6981" t="s">
        <v>46</v>
      </c>
      <c r="AH6981" s="1">
        <v>44886</v>
      </c>
      <c r="AJ6981" t="s">
        <v>35263</v>
      </c>
      <c r="AK6981">
        <f>Tabla_Consulta_desde_TMS8[[#This Row],[idpedido]]</f>
        <v>463871</v>
      </c>
    </row>
    <row r="6982" spans="1:37" x14ac:dyDescent="0.25">
      <c r="A6982" t="str">
        <f>Tabla_Consulta_desde_TMS8[[#This Row],[Nro_Referencia]]</f>
        <v>371671</v>
      </c>
      <c r="B6982">
        <v>463872</v>
      </c>
      <c r="C6982" t="s">
        <v>35264</v>
      </c>
      <c r="D6982" t="s">
        <v>680</v>
      </c>
      <c r="E6982" t="s">
        <v>47</v>
      </c>
      <c r="F6982" t="s">
        <v>33</v>
      </c>
      <c r="G6982" t="s">
        <v>35265</v>
      </c>
      <c r="H6982" s="1">
        <v>44883</v>
      </c>
      <c r="I6982" t="s">
        <v>34</v>
      </c>
      <c r="J6982" s="1">
        <v>44886</v>
      </c>
      <c r="K6982" t="s">
        <v>35266</v>
      </c>
      <c r="L6982" t="s">
        <v>35267</v>
      </c>
      <c r="M6982" t="s">
        <v>35268</v>
      </c>
      <c r="N6982" t="s">
        <v>35269</v>
      </c>
      <c r="O6982" t="s">
        <v>43</v>
      </c>
      <c r="P6982" t="s">
        <v>204</v>
      </c>
      <c r="Q6982" t="s">
        <v>204</v>
      </c>
      <c r="R6982" t="s">
        <v>49</v>
      </c>
      <c r="T6982" t="s">
        <v>40</v>
      </c>
      <c r="U6982" t="s">
        <v>50</v>
      </c>
      <c r="V6982">
        <v>1</v>
      </c>
      <c r="W6982">
        <v>1</v>
      </c>
      <c r="X6982" t="s">
        <v>681</v>
      </c>
      <c r="Y6982" t="s">
        <v>36</v>
      </c>
      <c r="Z6982" t="s">
        <v>42</v>
      </c>
      <c r="AA6982" t="s">
        <v>43</v>
      </c>
      <c r="AB6982">
        <v>21383</v>
      </c>
      <c r="AC6982" s="1">
        <v>44886</v>
      </c>
      <c r="AD6982" t="s">
        <v>44</v>
      </c>
      <c r="AE6982" t="s">
        <v>65</v>
      </c>
      <c r="AF6982">
        <v>0</v>
      </c>
      <c r="AG6982" t="s">
        <v>46</v>
      </c>
      <c r="AH6982" s="1">
        <v>44886</v>
      </c>
      <c r="AJ6982" t="s">
        <v>35270</v>
      </c>
      <c r="AK6982">
        <f>Tabla_Consulta_desde_TMS8[[#This Row],[idpedido]]</f>
        <v>463872</v>
      </c>
    </row>
    <row r="6983" spans="1:37" x14ac:dyDescent="0.25">
      <c r="A6983" t="str">
        <f>Tabla_Consulta_desde_TMS8[[#This Row],[Nro_Referencia]]</f>
        <v>371672</v>
      </c>
      <c r="B6983">
        <v>463873</v>
      </c>
      <c r="C6983" t="s">
        <v>35271</v>
      </c>
      <c r="D6983" t="s">
        <v>680</v>
      </c>
      <c r="E6983" t="s">
        <v>47</v>
      </c>
      <c r="F6983" t="s">
        <v>33</v>
      </c>
      <c r="G6983" t="s">
        <v>35272</v>
      </c>
      <c r="H6983" s="1">
        <v>44883</v>
      </c>
      <c r="I6983" t="s">
        <v>34</v>
      </c>
      <c r="J6983" s="1">
        <v>44886</v>
      </c>
      <c r="K6983" t="s">
        <v>35273</v>
      </c>
      <c r="L6983" t="s">
        <v>35274</v>
      </c>
      <c r="M6983" t="s">
        <v>35275</v>
      </c>
      <c r="N6983" t="s">
        <v>35276</v>
      </c>
      <c r="P6983" t="s">
        <v>86</v>
      </c>
      <c r="Q6983" t="s">
        <v>86</v>
      </c>
      <c r="R6983" t="s">
        <v>87</v>
      </c>
      <c r="S6983" t="s">
        <v>86</v>
      </c>
      <c r="T6983" t="s">
        <v>40</v>
      </c>
      <c r="U6983" t="s">
        <v>50</v>
      </c>
      <c r="V6983">
        <v>1</v>
      </c>
      <c r="W6983">
        <v>1</v>
      </c>
      <c r="X6983" t="s">
        <v>681</v>
      </c>
      <c r="Y6983" t="s">
        <v>36</v>
      </c>
      <c r="Z6983" t="s">
        <v>42</v>
      </c>
      <c r="AA6983" t="s">
        <v>43</v>
      </c>
      <c r="AB6983">
        <v>21383</v>
      </c>
      <c r="AC6983" s="1">
        <v>44886</v>
      </c>
      <c r="AD6983" t="s">
        <v>44</v>
      </c>
      <c r="AE6983" t="s">
        <v>65</v>
      </c>
      <c r="AF6983">
        <v>0</v>
      </c>
      <c r="AG6983" t="s">
        <v>46</v>
      </c>
      <c r="AH6983" s="1">
        <v>44886</v>
      </c>
      <c r="AJ6983" t="s">
        <v>35277</v>
      </c>
      <c r="AK6983">
        <f>Tabla_Consulta_desde_TMS8[[#This Row],[idpedido]]</f>
        <v>463873</v>
      </c>
    </row>
    <row r="6984" spans="1:37" x14ac:dyDescent="0.25">
      <c r="A6984" t="str">
        <f>Tabla_Consulta_desde_TMS8[[#This Row],[Nro_Referencia]]</f>
        <v>371673</v>
      </c>
      <c r="B6984">
        <v>463874</v>
      </c>
      <c r="C6984" t="s">
        <v>35278</v>
      </c>
      <c r="D6984" t="s">
        <v>680</v>
      </c>
      <c r="E6984" t="s">
        <v>47</v>
      </c>
      <c r="F6984" t="s">
        <v>33</v>
      </c>
      <c r="G6984" t="s">
        <v>35279</v>
      </c>
      <c r="H6984" s="1">
        <v>44883</v>
      </c>
      <c r="I6984" t="s">
        <v>34</v>
      </c>
      <c r="J6984" s="1">
        <v>44886</v>
      </c>
      <c r="K6984" t="s">
        <v>35280</v>
      </c>
      <c r="L6984" t="s">
        <v>35281</v>
      </c>
      <c r="M6984" t="s">
        <v>35282</v>
      </c>
      <c r="N6984" t="s">
        <v>35283</v>
      </c>
      <c r="O6984" t="s">
        <v>43</v>
      </c>
      <c r="P6984" t="s">
        <v>128</v>
      </c>
      <c r="Q6984" t="s">
        <v>128</v>
      </c>
      <c r="R6984" t="s">
        <v>129</v>
      </c>
      <c r="T6984" t="s">
        <v>40</v>
      </c>
      <c r="U6984" t="s">
        <v>50</v>
      </c>
      <c r="V6984">
        <v>1</v>
      </c>
      <c r="W6984">
        <v>1</v>
      </c>
      <c r="X6984" t="s">
        <v>681</v>
      </c>
      <c r="Y6984" t="s">
        <v>36</v>
      </c>
      <c r="Z6984" t="s">
        <v>42</v>
      </c>
      <c r="AA6984" t="s">
        <v>43</v>
      </c>
      <c r="AB6984">
        <v>21383</v>
      </c>
      <c r="AC6984" s="1">
        <v>44886</v>
      </c>
      <c r="AD6984" t="s">
        <v>44</v>
      </c>
      <c r="AE6984" t="s">
        <v>65</v>
      </c>
      <c r="AF6984">
        <v>0</v>
      </c>
      <c r="AG6984" t="s">
        <v>46</v>
      </c>
      <c r="AH6984" s="1">
        <v>44886</v>
      </c>
      <c r="AJ6984" t="s">
        <v>35284</v>
      </c>
      <c r="AK6984">
        <f>Tabla_Consulta_desde_TMS8[[#This Row],[idpedido]]</f>
        <v>463874</v>
      </c>
    </row>
    <row r="6985" spans="1:37" x14ac:dyDescent="0.25">
      <c r="A6985" t="str">
        <f>Tabla_Consulta_desde_TMS8[[#This Row],[Nro_Referencia]]</f>
        <v>371674</v>
      </c>
      <c r="B6985">
        <v>463875</v>
      </c>
      <c r="C6985" t="s">
        <v>35285</v>
      </c>
      <c r="D6985" t="s">
        <v>680</v>
      </c>
      <c r="E6985" t="s">
        <v>47</v>
      </c>
      <c r="F6985" t="s">
        <v>33</v>
      </c>
      <c r="G6985" t="s">
        <v>35286</v>
      </c>
      <c r="H6985" s="1">
        <v>44883</v>
      </c>
      <c r="I6985" t="s">
        <v>34</v>
      </c>
      <c r="J6985" s="1">
        <v>44886</v>
      </c>
      <c r="K6985" t="s">
        <v>35287</v>
      </c>
      <c r="L6985" t="s">
        <v>35288</v>
      </c>
      <c r="M6985" t="s">
        <v>35289</v>
      </c>
      <c r="N6985" t="s">
        <v>35290</v>
      </c>
      <c r="O6985" t="s">
        <v>43</v>
      </c>
      <c r="P6985" t="s">
        <v>68</v>
      </c>
      <c r="Q6985" t="s">
        <v>68</v>
      </c>
      <c r="R6985" t="s">
        <v>69</v>
      </c>
      <c r="T6985" t="s">
        <v>40</v>
      </c>
      <c r="U6985" t="s">
        <v>71</v>
      </c>
      <c r="V6985">
        <v>1</v>
      </c>
      <c r="W6985">
        <v>1</v>
      </c>
      <c r="X6985" t="s">
        <v>681</v>
      </c>
      <c r="Y6985" t="s">
        <v>36</v>
      </c>
      <c r="Z6985" t="s">
        <v>42</v>
      </c>
      <c r="AA6985" t="s">
        <v>43</v>
      </c>
      <c r="AB6985">
        <v>21383</v>
      </c>
      <c r="AC6985" s="1">
        <v>44886</v>
      </c>
      <c r="AD6985" t="s">
        <v>44</v>
      </c>
      <c r="AE6985" t="s">
        <v>65</v>
      </c>
      <c r="AF6985">
        <v>0</v>
      </c>
      <c r="AG6985" t="s">
        <v>46</v>
      </c>
      <c r="AH6985" s="1">
        <v>44886</v>
      </c>
      <c r="AJ6985" t="s">
        <v>35291</v>
      </c>
      <c r="AK6985">
        <f>Tabla_Consulta_desde_TMS8[[#This Row],[idpedido]]</f>
        <v>463875</v>
      </c>
    </row>
    <row r="6986" spans="1:37" x14ac:dyDescent="0.25">
      <c r="A6986" t="str">
        <f>Tabla_Consulta_desde_TMS8[[#This Row],[Nro_Referencia]]</f>
        <v>371675</v>
      </c>
      <c r="B6986">
        <v>463876</v>
      </c>
      <c r="C6986" t="s">
        <v>35292</v>
      </c>
      <c r="D6986" t="s">
        <v>680</v>
      </c>
      <c r="E6986" t="s">
        <v>47</v>
      </c>
      <c r="F6986" t="s">
        <v>33</v>
      </c>
      <c r="G6986" t="s">
        <v>35293</v>
      </c>
      <c r="H6986" s="1">
        <v>44883</v>
      </c>
      <c r="I6986" t="s">
        <v>34</v>
      </c>
      <c r="J6986" s="1">
        <v>44886</v>
      </c>
      <c r="K6986" t="s">
        <v>35294</v>
      </c>
      <c r="L6986" t="s">
        <v>35295</v>
      </c>
      <c r="M6986" t="s">
        <v>35296</v>
      </c>
      <c r="N6986" t="s">
        <v>35297</v>
      </c>
      <c r="O6986" t="s">
        <v>43</v>
      </c>
      <c r="P6986" t="s">
        <v>68</v>
      </c>
      <c r="Q6986" t="s">
        <v>68</v>
      </c>
      <c r="R6986" t="s">
        <v>69</v>
      </c>
      <c r="T6986" t="s">
        <v>111</v>
      </c>
      <c r="U6986" t="s">
        <v>71</v>
      </c>
      <c r="V6986">
        <v>1</v>
      </c>
      <c r="W6986">
        <v>1</v>
      </c>
      <c r="X6986" t="s">
        <v>681</v>
      </c>
      <c r="Y6986" t="s">
        <v>36</v>
      </c>
      <c r="Z6986" t="s">
        <v>42</v>
      </c>
      <c r="AA6986" t="s">
        <v>43</v>
      </c>
      <c r="AB6986">
        <v>21410</v>
      </c>
      <c r="AC6986" s="1">
        <v>44886</v>
      </c>
      <c r="AD6986" t="s">
        <v>97</v>
      </c>
      <c r="AE6986" t="s">
        <v>143</v>
      </c>
      <c r="AF6986">
        <v>0</v>
      </c>
      <c r="AG6986" t="s">
        <v>46</v>
      </c>
      <c r="AH6986" s="1">
        <v>44886</v>
      </c>
      <c r="AK6986">
        <f>Tabla_Consulta_desde_TMS8[[#This Row],[idpedido]]</f>
        <v>463876</v>
      </c>
    </row>
    <row r="6987" spans="1:37" x14ac:dyDescent="0.25">
      <c r="A6987" t="str">
        <f>Tabla_Consulta_desde_TMS8[[#This Row],[Nro_Referencia]]</f>
        <v>371676</v>
      </c>
      <c r="B6987">
        <v>463877</v>
      </c>
      <c r="C6987" t="s">
        <v>35298</v>
      </c>
      <c r="D6987" t="s">
        <v>680</v>
      </c>
      <c r="E6987" t="s">
        <v>47</v>
      </c>
      <c r="F6987" t="s">
        <v>33</v>
      </c>
      <c r="G6987" t="s">
        <v>35299</v>
      </c>
      <c r="H6987" s="1">
        <v>44883</v>
      </c>
      <c r="I6987" t="s">
        <v>34</v>
      </c>
      <c r="J6987" s="1">
        <v>44886</v>
      </c>
      <c r="K6987" t="s">
        <v>35300</v>
      </c>
      <c r="L6987" t="s">
        <v>35301</v>
      </c>
      <c r="M6987" t="s">
        <v>745</v>
      </c>
      <c r="N6987" t="s">
        <v>35302</v>
      </c>
      <c r="O6987" t="s">
        <v>43</v>
      </c>
      <c r="P6987" t="s">
        <v>240</v>
      </c>
      <c r="Q6987" t="s">
        <v>240</v>
      </c>
      <c r="R6987" t="s">
        <v>241</v>
      </c>
      <c r="T6987" t="s">
        <v>40</v>
      </c>
      <c r="U6987" t="s">
        <v>50</v>
      </c>
      <c r="V6987">
        <v>1</v>
      </c>
      <c r="W6987">
        <v>1</v>
      </c>
      <c r="X6987" t="s">
        <v>681</v>
      </c>
      <c r="Y6987" t="s">
        <v>36</v>
      </c>
      <c r="Z6987" t="s">
        <v>42</v>
      </c>
      <c r="AA6987" t="s">
        <v>43</v>
      </c>
      <c r="AB6987">
        <v>21383</v>
      </c>
      <c r="AC6987" s="1">
        <v>44886</v>
      </c>
      <c r="AD6987" t="s">
        <v>44</v>
      </c>
      <c r="AE6987" t="s">
        <v>65</v>
      </c>
      <c r="AF6987">
        <v>1</v>
      </c>
      <c r="AG6987" t="s">
        <v>46</v>
      </c>
      <c r="AH6987" s="1">
        <v>44886</v>
      </c>
      <c r="AJ6987" t="s">
        <v>35303</v>
      </c>
      <c r="AK6987">
        <f>Tabla_Consulta_desde_TMS8[[#This Row],[idpedido]]</f>
        <v>463877</v>
      </c>
    </row>
    <row r="6988" spans="1:37" x14ac:dyDescent="0.25">
      <c r="A6988" t="str">
        <f>Tabla_Consulta_desde_TMS8[[#This Row],[Nro_Referencia]]</f>
        <v>371677</v>
      </c>
      <c r="B6988">
        <v>463878</v>
      </c>
      <c r="C6988" t="s">
        <v>35304</v>
      </c>
      <c r="D6988" t="s">
        <v>680</v>
      </c>
      <c r="E6988" t="s">
        <v>47</v>
      </c>
      <c r="F6988" t="s">
        <v>33</v>
      </c>
      <c r="G6988" t="s">
        <v>35305</v>
      </c>
      <c r="H6988" s="1">
        <v>44883</v>
      </c>
      <c r="I6988" t="s">
        <v>34</v>
      </c>
      <c r="J6988" s="1">
        <v>44886</v>
      </c>
      <c r="K6988" t="s">
        <v>35306</v>
      </c>
      <c r="L6988" t="s">
        <v>35307</v>
      </c>
      <c r="M6988" t="s">
        <v>35308</v>
      </c>
      <c r="N6988" t="s">
        <v>35309</v>
      </c>
      <c r="O6988" t="s">
        <v>43</v>
      </c>
      <c r="P6988" t="s">
        <v>38</v>
      </c>
      <c r="Q6988" t="s">
        <v>38</v>
      </c>
      <c r="R6988" t="s">
        <v>39</v>
      </c>
      <c r="T6988" t="s">
        <v>103</v>
      </c>
      <c r="U6988" t="s">
        <v>41</v>
      </c>
      <c r="V6988">
        <v>1</v>
      </c>
      <c r="W6988">
        <v>1</v>
      </c>
      <c r="X6988" t="s">
        <v>681</v>
      </c>
      <c r="Y6988" t="s">
        <v>36</v>
      </c>
      <c r="Z6988" t="s">
        <v>42</v>
      </c>
      <c r="AA6988" t="s">
        <v>43</v>
      </c>
      <c r="AB6988">
        <v>21390</v>
      </c>
      <c r="AC6988" s="1">
        <v>44886</v>
      </c>
      <c r="AD6988" t="s">
        <v>97</v>
      </c>
      <c r="AE6988" t="s">
        <v>136</v>
      </c>
      <c r="AF6988">
        <v>0</v>
      </c>
      <c r="AG6988" t="s">
        <v>46</v>
      </c>
      <c r="AH6988" s="1">
        <v>44886</v>
      </c>
      <c r="AK6988">
        <f>Tabla_Consulta_desde_TMS8[[#This Row],[idpedido]]</f>
        <v>463878</v>
      </c>
    </row>
    <row r="6989" spans="1:37" x14ac:dyDescent="0.25">
      <c r="A6989" t="str">
        <f>Tabla_Consulta_desde_TMS8[[#This Row],[Nro_Referencia]]</f>
        <v>371680</v>
      </c>
      <c r="B6989">
        <v>463879</v>
      </c>
      <c r="C6989" t="s">
        <v>35310</v>
      </c>
      <c r="D6989" t="s">
        <v>680</v>
      </c>
      <c r="E6989" t="s">
        <v>47</v>
      </c>
      <c r="F6989" t="s">
        <v>33</v>
      </c>
      <c r="G6989" t="s">
        <v>35311</v>
      </c>
      <c r="H6989" s="1">
        <v>44883</v>
      </c>
      <c r="I6989" t="s">
        <v>34</v>
      </c>
      <c r="J6989" s="1">
        <v>44888</v>
      </c>
      <c r="K6989" t="s">
        <v>35312</v>
      </c>
      <c r="L6989" t="s">
        <v>35313</v>
      </c>
      <c r="M6989" t="s">
        <v>35314</v>
      </c>
      <c r="N6989" t="s">
        <v>35315</v>
      </c>
      <c r="O6989" t="s">
        <v>43</v>
      </c>
      <c r="P6989" t="s">
        <v>550</v>
      </c>
      <c r="Q6989" t="s">
        <v>550</v>
      </c>
      <c r="R6989" t="s">
        <v>49</v>
      </c>
      <c r="T6989" t="s">
        <v>40</v>
      </c>
      <c r="U6989" t="s">
        <v>50</v>
      </c>
      <c r="V6989">
        <v>1</v>
      </c>
      <c r="W6989">
        <v>1</v>
      </c>
      <c r="X6989" t="s">
        <v>681</v>
      </c>
      <c r="Y6989" t="s">
        <v>36</v>
      </c>
      <c r="Z6989" t="s">
        <v>42</v>
      </c>
      <c r="AA6989" t="s">
        <v>43</v>
      </c>
      <c r="AB6989">
        <v>21383</v>
      </c>
      <c r="AC6989" s="1">
        <v>44886</v>
      </c>
      <c r="AD6989" t="s">
        <v>44</v>
      </c>
      <c r="AE6989" t="s">
        <v>65</v>
      </c>
      <c r="AF6989">
        <v>1</v>
      </c>
      <c r="AG6989" t="s">
        <v>46</v>
      </c>
      <c r="AH6989" s="1">
        <v>44888</v>
      </c>
      <c r="AJ6989" t="s">
        <v>35316</v>
      </c>
      <c r="AK6989">
        <f>Tabla_Consulta_desde_TMS8[[#This Row],[idpedido]]</f>
        <v>463879</v>
      </c>
    </row>
    <row r="6990" spans="1:37" x14ac:dyDescent="0.25">
      <c r="A6990" t="str">
        <f>Tabla_Consulta_desde_TMS8[[#This Row],[Nro_Referencia]]</f>
        <v>371681</v>
      </c>
      <c r="B6990">
        <v>463880</v>
      </c>
      <c r="C6990" t="s">
        <v>35317</v>
      </c>
      <c r="D6990" t="s">
        <v>680</v>
      </c>
      <c r="E6990" t="s">
        <v>47</v>
      </c>
      <c r="F6990" t="s">
        <v>33</v>
      </c>
      <c r="G6990" t="s">
        <v>35318</v>
      </c>
      <c r="H6990" s="1">
        <v>44883</v>
      </c>
      <c r="I6990" t="s">
        <v>34</v>
      </c>
      <c r="J6990" s="1">
        <v>44886</v>
      </c>
      <c r="K6990" t="s">
        <v>35319</v>
      </c>
      <c r="L6990" t="s">
        <v>35320</v>
      </c>
      <c r="M6990" t="s">
        <v>35321</v>
      </c>
      <c r="N6990" t="s">
        <v>35322</v>
      </c>
      <c r="O6990" t="s">
        <v>43</v>
      </c>
      <c r="P6990" t="s">
        <v>109</v>
      </c>
      <c r="Q6990" t="s">
        <v>109</v>
      </c>
      <c r="R6990" t="s">
        <v>110</v>
      </c>
      <c r="T6990" t="s">
        <v>111</v>
      </c>
      <c r="U6990" t="s">
        <v>50</v>
      </c>
      <c r="V6990">
        <v>1</v>
      </c>
      <c r="W6990">
        <v>1</v>
      </c>
      <c r="X6990" t="s">
        <v>681</v>
      </c>
      <c r="Y6990" t="s">
        <v>36</v>
      </c>
      <c r="Z6990" t="s">
        <v>42</v>
      </c>
      <c r="AA6990" t="s">
        <v>43</v>
      </c>
      <c r="AB6990">
        <v>21401</v>
      </c>
      <c r="AC6990" s="1">
        <v>44886</v>
      </c>
      <c r="AD6990" t="s">
        <v>97</v>
      </c>
      <c r="AE6990" t="s">
        <v>112</v>
      </c>
      <c r="AF6990">
        <v>0</v>
      </c>
      <c r="AG6990" t="s">
        <v>46</v>
      </c>
      <c r="AH6990" s="1">
        <v>44886</v>
      </c>
      <c r="AK6990">
        <f>Tabla_Consulta_desde_TMS8[[#This Row],[idpedido]]</f>
        <v>463880</v>
      </c>
    </row>
    <row r="6991" spans="1:37" x14ac:dyDescent="0.25">
      <c r="A6991" t="str">
        <f>Tabla_Consulta_desde_TMS8[[#This Row],[Nro_Referencia]]</f>
        <v>371682</v>
      </c>
      <c r="B6991">
        <v>463881</v>
      </c>
      <c r="C6991" t="s">
        <v>35323</v>
      </c>
      <c r="D6991" t="s">
        <v>680</v>
      </c>
      <c r="E6991" t="s">
        <v>47</v>
      </c>
      <c r="F6991" t="s">
        <v>33</v>
      </c>
      <c r="G6991" t="s">
        <v>35324</v>
      </c>
      <c r="H6991" s="1">
        <v>44883</v>
      </c>
      <c r="I6991" t="s">
        <v>34</v>
      </c>
      <c r="J6991" s="1">
        <v>44886</v>
      </c>
      <c r="K6991" t="s">
        <v>35325</v>
      </c>
      <c r="L6991" t="s">
        <v>35326</v>
      </c>
      <c r="M6991" t="s">
        <v>2119</v>
      </c>
      <c r="N6991" t="s">
        <v>35327</v>
      </c>
      <c r="O6991" t="s">
        <v>43</v>
      </c>
      <c r="P6991" t="s">
        <v>68</v>
      </c>
      <c r="Q6991" t="s">
        <v>68</v>
      </c>
      <c r="R6991" t="s">
        <v>69</v>
      </c>
      <c r="T6991" t="s">
        <v>111</v>
      </c>
      <c r="U6991" t="s">
        <v>71</v>
      </c>
      <c r="V6991">
        <v>1</v>
      </c>
      <c r="W6991">
        <v>1</v>
      </c>
      <c r="X6991" t="s">
        <v>681</v>
      </c>
      <c r="Y6991" t="s">
        <v>36</v>
      </c>
      <c r="Z6991" t="s">
        <v>42</v>
      </c>
      <c r="AA6991" t="s">
        <v>43</v>
      </c>
      <c r="AB6991">
        <v>21412</v>
      </c>
      <c r="AC6991" s="1">
        <v>44886</v>
      </c>
      <c r="AD6991" t="s">
        <v>97</v>
      </c>
      <c r="AE6991" t="s">
        <v>122</v>
      </c>
      <c r="AF6991">
        <v>0</v>
      </c>
      <c r="AG6991" t="s">
        <v>46</v>
      </c>
      <c r="AH6991" s="1">
        <v>44886</v>
      </c>
      <c r="AK6991">
        <f>Tabla_Consulta_desde_TMS8[[#This Row],[idpedido]]</f>
        <v>463881</v>
      </c>
    </row>
    <row r="6992" spans="1:37" x14ac:dyDescent="0.25">
      <c r="A6992" t="str">
        <f>Tabla_Consulta_desde_TMS8[[#This Row],[Nro_Referencia]]</f>
        <v>371697</v>
      </c>
      <c r="B6992">
        <v>463882</v>
      </c>
      <c r="C6992" t="s">
        <v>35328</v>
      </c>
      <c r="D6992" t="s">
        <v>680</v>
      </c>
      <c r="E6992" t="s">
        <v>47</v>
      </c>
      <c r="F6992" t="s">
        <v>33</v>
      </c>
      <c r="G6992" t="s">
        <v>35329</v>
      </c>
      <c r="H6992" s="1">
        <v>44883</v>
      </c>
      <c r="I6992" t="s">
        <v>34</v>
      </c>
      <c r="J6992" s="1">
        <v>44886</v>
      </c>
      <c r="K6992" t="s">
        <v>35330</v>
      </c>
      <c r="L6992" t="s">
        <v>35326</v>
      </c>
      <c r="M6992" t="s">
        <v>1195</v>
      </c>
      <c r="N6992" t="s">
        <v>35327</v>
      </c>
      <c r="O6992" t="s">
        <v>43</v>
      </c>
      <c r="P6992" t="s">
        <v>68</v>
      </c>
      <c r="Q6992" t="s">
        <v>68</v>
      </c>
      <c r="R6992" t="s">
        <v>69</v>
      </c>
      <c r="T6992" t="s">
        <v>111</v>
      </c>
      <c r="U6992" t="s">
        <v>71</v>
      </c>
      <c r="V6992">
        <v>1</v>
      </c>
      <c r="W6992">
        <v>1</v>
      </c>
      <c r="X6992" t="s">
        <v>681</v>
      </c>
      <c r="Y6992" t="s">
        <v>36</v>
      </c>
      <c r="Z6992" t="s">
        <v>42</v>
      </c>
      <c r="AA6992" t="s">
        <v>43</v>
      </c>
      <c r="AB6992">
        <v>21412</v>
      </c>
      <c r="AC6992" s="1">
        <v>44886</v>
      </c>
      <c r="AD6992" t="s">
        <v>97</v>
      </c>
      <c r="AE6992" t="s">
        <v>122</v>
      </c>
      <c r="AF6992">
        <v>0</v>
      </c>
      <c r="AG6992" t="s">
        <v>46</v>
      </c>
      <c r="AH6992" s="1">
        <v>44886</v>
      </c>
      <c r="AK6992">
        <f>Tabla_Consulta_desde_TMS8[[#This Row],[idpedido]]</f>
        <v>463882</v>
      </c>
    </row>
    <row r="6993" spans="1:37" x14ac:dyDescent="0.25">
      <c r="A6993" t="str">
        <f>Tabla_Consulta_desde_TMS8[[#This Row],[Nro_Referencia]]</f>
        <v>371610</v>
      </c>
      <c r="B6993">
        <v>463823</v>
      </c>
      <c r="C6993" t="s">
        <v>35331</v>
      </c>
      <c r="D6993" t="s">
        <v>680</v>
      </c>
      <c r="E6993" t="s">
        <v>47</v>
      </c>
      <c r="F6993" t="s">
        <v>33</v>
      </c>
      <c r="G6993" t="s">
        <v>35332</v>
      </c>
      <c r="H6993" s="1">
        <v>44883</v>
      </c>
      <c r="I6993" t="s">
        <v>34</v>
      </c>
      <c r="J6993" s="1">
        <v>44886</v>
      </c>
      <c r="K6993" t="s">
        <v>2925</v>
      </c>
      <c r="L6993" t="s">
        <v>35333</v>
      </c>
      <c r="M6993" t="s">
        <v>2926</v>
      </c>
      <c r="N6993" t="s">
        <v>2927</v>
      </c>
      <c r="O6993" t="s">
        <v>43</v>
      </c>
      <c r="P6993" t="s">
        <v>68</v>
      </c>
      <c r="Q6993" t="s">
        <v>68</v>
      </c>
      <c r="R6993" t="s">
        <v>69</v>
      </c>
      <c r="T6993" t="s">
        <v>111</v>
      </c>
      <c r="U6993" t="s">
        <v>71</v>
      </c>
      <c r="V6993">
        <v>1</v>
      </c>
      <c r="W6993">
        <v>1</v>
      </c>
      <c r="X6993" t="s">
        <v>681</v>
      </c>
      <c r="Y6993" t="s">
        <v>36</v>
      </c>
      <c r="Z6993" t="s">
        <v>42</v>
      </c>
      <c r="AA6993" t="s">
        <v>43</v>
      </c>
      <c r="AB6993">
        <v>21414</v>
      </c>
      <c r="AC6993" s="1">
        <v>44886</v>
      </c>
      <c r="AD6993" t="s">
        <v>97</v>
      </c>
      <c r="AE6993" t="s">
        <v>127</v>
      </c>
      <c r="AF6993">
        <v>0</v>
      </c>
      <c r="AG6993" t="s">
        <v>46</v>
      </c>
      <c r="AH6993" s="1">
        <v>44886</v>
      </c>
      <c r="AK6993">
        <f>Tabla_Consulta_desde_TMS8[[#This Row],[idpedido]]</f>
        <v>463823</v>
      </c>
    </row>
    <row r="6994" spans="1:37" x14ac:dyDescent="0.25">
      <c r="A6994" t="str">
        <f>Tabla_Consulta_desde_TMS8[[#This Row],[Nro_Referencia]]</f>
        <v>371611</v>
      </c>
      <c r="B6994">
        <v>463824</v>
      </c>
      <c r="C6994" t="s">
        <v>35334</v>
      </c>
      <c r="D6994" t="s">
        <v>680</v>
      </c>
      <c r="E6994" t="s">
        <v>47</v>
      </c>
      <c r="F6994" t="s">
        <v>33</v>
      </c>
      <c r="G6994" t="s">
        <v>35335</v>
      </c>
      <c r="H6994" s="1">
        <v>44883</v>
      </c>
      <c r="I6994" t="s">
        <v>34</v>
      </c>
      <c r="J6994" s="1">
        <v>44886</v>
      </c>
      <c r="K6994" t="s">
        <v>35336</v>
      </c>
      <c r="L6994" t="s">
        <v>35337</v>
      </c>
      <c r="M6994" t="s">
        <v>1463</v>
      </c>
      <c r="N6994" t="s">
        <v>5016</v>
      </c>
      <c r="O6994" t="s">
        <v>43</v>
      </c>
      <c r="P6994" t="s">
        <v>38</v>
      </c>
      <c r="Q6994" t="s">
        <v>38</v>
      </c>
      <c r="R6994" t="s">
        <v>39</v>
      </c>
      <c r="T6994" t="s">
        <v>103</v>
      </c>
      <c r="U6994" t="s">
        <v>41</v>
      </c>
      <c r="V6994">
        <v>1</v>
      </c>
      <c r="W6994">
        <v>1</v>
      </c>
      <c r="X6994" t="s">
        <v>681</v>
      </c>
      <c r="Y6994" t="s">
        <v>36</v>
      </c>
      <c r="Z6994" t="s">
        <v>42</v>
      </c>
      <c r="AA6994" t="s">
        <v>43</v>
      </c>
      <c r="AB6994">
        <v>21390</v>
      </c>
      <c r="AC6994" s="1">
        <v>44886</v>
      </c>
      <c r="AD6994" t="s">
        <v>97</v>
      </c>
      <c r="AE6994" t="s">
        <v>136</v>
      </c>
      <c r="AF6994">
        <v>0</v>
      </c>
      <c r="AG6994" t="s">
        <v>46</v>
      </c>
      <c r="AH6994" s="1">
        <v>44886</v>
      </c>
      <c r="AK6994">
        <f>Tabla_Consulta_desde_TMS8[[#This Row],[idpedido]]</f>
        <v>463824</v>
      </c>
    </row>
    <row r="6995" spans="1:37" x14ac:dyDescent="0.25">
      <c r="A6995" t="str">
        <f>Tabla_Consulta_desde_TMS8[[#This Row],[Nro_Referencia]]</f>
        <v>371612</v>
      </c>
      <c r="B6995">
        <v>463825</v>
      </c>
      <c r="C6995" t="s">
        <v>35338</v>
      </c>
      <c r="D6995" t="s">
        <v>680</v>
      </c>
      <c r="E6995" t="s">
        <v>47</v>
      </c>
      <c r="F6995" t="s">
        <v>33</v>
      </c>
      <c r="G6995" t="s">
        <v>35339</v>
      </c>
      <c r="H6995" s="1">
        <v>44883</v>
      </c>
      <c r="I6995" t="s">
        <v>34</v>
      </c>
      <c r="J6995" s="1">
        <v>44886</v>
      </c>
      <c r="K6995" t="s">
        <v>35340</v>
      </c>
      <c r="L6995" t="s">
        <v>35341</v>
      </c>
      <c r="M6995" t="s">
        <v>35342</v>
      </c>
      <c r="N6995" t="s">
        <v>35343</v>
      </c>
      <c r="O6995" t="s">
        <v>43</v>
      </c>
      <c r="P6995" t="s">
        <v>38</v>
      </c>
      <c r="Q6995" t="s">
        <v>38</v>
      </c>
      <c r="R6995" t="s">
        <v>39</v>
      </c>
      <c r="T6995" t="s">
        <v>103</v>
      </c>
      <c r="U6995" t="s">
        <v>41</v>
      </c>
      <c r="V6995">
        <v>1</v>
      </c>
      <c r="W6995">
        <v>1</v>
      </c>
      <c r="X6995" t="s">
        <v>681</v>
      </c>
      <c r="Y6995" t="s">
        <v>36</v>
      </c>
      <c r="Z6995" t="s">
        <v>42</v>
      </c>
      <c r="AA6995" t="s">
        <v>43</v>
      </c>
      <c r="AB6995">
        <v>21398</v>
      </c>
      <c r="AC6995" s="1">
        <v>44886</v>
      </c>
      <c r="AD6995" t="s">
        <v>97</v>
      </c>
      <c r="AE6995" t="s">
        <v>25133</v>
      </c>
      <c r="AF6995">
        <v>0</v>
      </c>
      <c r="AG6995" t="s">
        <v>46</v>
      </c>
      <c r="AH6995" s="1">
        <v>44886</v>
      </c>
      <c r="AK6995">
        <f>Tabla_Consulta_desde_TMS8[[#This Row],[idpedido]]</f>
        <v>463825</v>
      </c>
    </row>
    <row r="6996" spans="1:37" x14ac:dyDescent="0.25">
      <c r="A6996" t="str">
        <f>Tabla_Consulta_desde_TMS8[[#This Row],[Nro_Referencia]]</f>
        <v>371613</v>
      </c>
      <c r="B6996">
        <v>463826</v>
      </c>
      <c r="C6996" t="s">
        <v>35344</v>
      </c>
      <c r="D6996" t="s">
        <v>680</v>
      </c>
      <c r="E6996" t="s">
        <v>47</v>
      </c>
      <c r="F6996" t="s">
        <v>33</v>
      </c>
      <c r="G6996" t="s">
        <v>35345</v>
      </c>
      <c r="H6996" s="1">
        <v>44883</v>
      </c>
      <c r="I6996" t="s">
        <v>34</v>
      </c>
      <c r="J6996" s="1">
        <v>44886</v>
      </c>
      <c r="K6996" t="s">
        <v>35346</v>
      </c>
      <c r="L6996" t="s">
        <v>30186</v>
      </c>
      <c r="M6996" t="s">
        <v>35347</v>
      </c>
      <c r="N6996" t="s">
        <v>35348</v>
      </c>
      <c r="O6996" t="s">
        <v>43</v>
      </c>
      <c r="P6996" t="s">
        <v>68</v>
      </c>
      <c r="Q6996" t="s">
        <v>68</v>
      </c>
      <c r="R6996" t="s">
        <v>69</v>
      </c>
      <c r="T6996" t="s">
        <v>111</v>
      </c>
      <c r="U6996" t="s">
        <v>71</v>
      </c>
      <c r="V6996">
        <v>1</v>
      </c>
      <c r="W6996">
        <v>1</v>
      </c>
      <c r="X6996" t="s">
        <v>681</v>
      </c>
      <c r="Y6996" t="s">
        <v>36</v>
      </c>
      <c r="Z6996" t="s">
        <v>42</v>
      </c>
      <c r="AA6996" t="s">
        <v>43</v>
      </c>
      <c r="AB6996">
        <v>21410</v>
      </c>
      <c r="AC6996" s="1">
        <v>44886</v>
      </c>
      <c r="AD6996" t="s">
        <v>97</v>
      </c>
      <c r="AE6996" t="s">
        <v>143</v>
      </c>
      <c r="AF6996">
        <v>0</v>
      </c>
      <c r="AG6996" t="s">
        <v>46</v>
      </c>
      <c r="AH6996" s="1">
        <v>44886</v>
      </c>
      <c r="AK6996">
        <f>Tabla_Consulta_desde_TMS8[[#This Row],[idpedido]]</f>
        <v>463826</v>
      </c>
    </row>
    <row r="6997" spans="1:37" x14ac:dyDescent="0.25">
      <c r="A6997" t="str">
        <f>Tabla_Consulta_desde_TMS8[[#This Row],[Nro_Referencia]]</f>
        <v>371614</v>
      </c>
      <c r="B6997">
        <v>463827</v>
      </c>
      <c r="C6997" t="s">
        <v>35349</v>
      </c>
      <c r="D6997" t="s">
        <v>680</v>
      </c>
      <c r="E6997" t="s">
        <v>47</v>
      </c>
      <c r="F6997" t="s">
        <v>33</v>
      </c>
      <c r="G6997" t="s">
        <v>35350</v>
      </c>
      <c r="H6997" s="1">
        <v>44883</v>
      </c>
      <c r="I6997" t="s">
        <v>34</v>
      </c>
      <c r="J6997" s="1">
        <v>44886</v>
      </c>
      <c r="K6997" t="s">
        <v>35351</v>
      </c>
      <c r="L6997" t="s">
        <v>30186</v>
      </c>
      <c r="M6997" t="s">
        <v>35352</v>
      </c>
      <c r="N6997" t="s">
        <v>35353</v>
      </c>
      <c r="O6997" t="s">
        <v>43</v>
      </c>
      <c r="P6997" t="s">
        <v>68</v>
      </c>
      <c r="Q6997" t="s">
        <v>68</v>
      </c>
      <c r="R6997" t="s">
        <v>69</v>
      </c>
      <c r="T6997" t="s">
        <v>111</v>
      </c>
      <c r="U6997" t="s">
        <v>71</v>
      </c>
      <c r="V6997">
        <v>1</v>
      </c>
      <c r="W6997">
        <v>1</v>
      </c>
      <c r="X6997" t="s">
        <v>681</v>
      </c>
      <c r="Y6997" t="s">
        <v>36</v>
      </c>
      <c r="Z6997" t="s">
        <v>42</v>
      </c>
      <c r="AA6997" t="s">
        <v>43</v>
      </c>
      <c r="AB6997">
        <v>21410</v>
      </c>
      <c r="AC6997" s="1">
        <v>44886</v>
      </c>
      <c r="AD6997" t="s">
        <v>97</v>
      </c>
      <c r="AE6997" t="s">
        <v>143</v>
      </c>
      <c r="AF6997">
        <v>0</v>
      </c>
      <c r="AG6997" t="s">
        <v>46</v>
      </c>
      <c r="AH6997" s="1">
        <v>44886</v>
      </c>
      <c r="AK6997">
        <f>Tabla_Consulta_desde_TMS8[[#This Row],[idpedido]]</f>
        <v>463827</v>
      </c>
    </row>
    <row r="6998" spans="1:37" x14ac:dyDescent="0.25">
      <c r="A6998" t="str">
        <f>Tabla_Consulta_desde_TMS8[[#This Row],[Nro_Referencia]]</f>
        <v>371615</v>
      </c>
      <c r="B6998">
        <v>463828</v>
      </c>
      <c r="C6998" t="s">
        <v>35354</v>
      </c>
      <c r="D6998" t="s">
        <v>680</v>
      </c>
      <c r="E6998" t="s">
        <v>47</v>
      </c>
      <c r="F6998" t="s">
        <v>33</v>
      </c>
      <c r="G6998" t="s">
        <v>35355</v>
      </c>
      <c r="H6998" s="1">
        <v>44883</v>
      </c>
      <c r="I6998" t="s">
        <v>34</v>
      </c>
      <c r="J6998" s="1">
        <v>44886</v>
      </c>
      <c r="K6998" t="s">
        <v>35356</v>
      </c>
      <c r="L6998" t="s">
        <v>35357</v>
      </c>
      <c r="M6998" t="s">
        <v>35358</v>
      </c>
      <c r="N6998" t="s">
        <v>35359</v>
      </c>
      <c r="O6998" t="s">
        <v>43</v>
      </c>
      <c r="P6998" t="s">
        <v>128</v>
      </c>
      <c r="Q6998" t="s">
        <v>128</v>
      </c>
      <c r="R6998" t="s">
        <v>129</v>
      </c>
      <c r="T6998" t="s">
        <v>40</v>
      </c>
      <c r="U6998" t="s">
        <v>50</v>
      </c>
      <c r="V6998">
        <v>1</v>
      </c>
      <c r="W6998">
        <v>1</v>
      </c>
      <c r="X6998" t="s">
        <v>681</v>
      </c>
      <c r="Y6998" t="s">
        <v>36</v>
      </c>
      <c r="Z6998" t="s">
        <v>42</v>
      </c>
      <c r="AA6998" t="s">
        <v>43</v>
      </c>
      <c r="AB6998">
        <v>21383</v>
      </c>
      <c r="AC6998" s="1">
        <v>44886</v>
      </c>
      <c r="AD6998" t="s">
        <v>44</v>
      </c>
      <c r="AE6998" t="s">
        <v>65</v>
      </c>
      <c r="AF6998">
        <v>1</v>
      </c>
      <c r="AG6998" t="s">
        <v>46</v>
      </c>
      <c r="AH6998" s="1">
        <v>44886</v>
      </c>
      <c r="AJ6998" t="s">
        <v>35360</v>
      </c>
      <c r="AK6998">
        <f>Tabla_Consulta_desde_TMS8[[#This Row],[idpedido]]</f>
        <v>463828</v>
      </c>
    </row>
    <row r="6999" spans="1:37" x14ac:dyDescent="0.25">
      <c r="A6999" t="str">
        <f>Tabla_Consulta_desde_TMS8[[#This Row],[Nro_Referencia]]</f>
        <v>371616</v>
      </c>
      <c r="B6999">
        <v>463829</v>
      </c>
      <c r="C6999" t="s">
        <v>35361</v>
      </c>
      <c r="D6999" t="s">
        <v>680</v>
      </c>
      <c r="E6999" t="s">
        <v>47</v>
      </c>
      <c r="F6999" t="s">
        <v>33</v>
      </c>
      <c r="G6999" t="s">
        <v>35362</v>
      </c>
      <c r="H6999" s="1">
        <v>44883</v>
      </c>
      <c r="I6999" t="s">
        <v>34</v>
      </c>
      <c r="J6999" s="1">
        <v>44886</v>
      </c>
      <c r="K6999" t="s">
        <v>35363</v>
      </c>
      <c r="L6999" t="s">
        <v>35364</v>
      </c>
      <c r="M6999" t="s">
        <v>35365</v>
      </c>
      <c r="N6999" t="s">
        <v>35366</v>
      </c>
      <c r="O6999" t="s">
        <v>43</v>
      </c>
      <c r="P6999" t="s">
        <v>38</v>
      </c>
      <c r="Q6999" t="s">
        <v>38</v>
      </c>
      <c r="R6999" t="s">
        <v>39</v>
      </c>
      <c r="T6999" t="s">
        <v>103</v>
      </c>
      <c r="U6999" t="s">
        <v>41</v>
      </c>
      <c r="V6999">
        <v>1</v>
      </c>
      <c r="W6999">
        <v>1</v>
      </c>
      <c r="X6999" t="s">
        <v>681</v>
      </c>
      <c r="Y6999" t="s">
        <v>36</v>
      </c>
      <c r="Z6999" t="s">
        <v>42</v>
      </c>
      <c r="AA6999" t="s">
        <v>43</v>
      </c>
      <c r="AB6999">
        <v>21398</v>
      </c>
      <c r="AC6999" s="1">
        <v>44886</v>
      </c>
      <c r="AD6999" t="s">
        <v>97</v>
      </c>
      <c r="AE6999" t="s">
        <v>25133</v>
      </c>
      <c r="AF6999">
        <v>0</v>
      </c>
      <c r="AG6999" t="s">
        <v>46</v>
      </c>
      <c r="AH6999" s="1">
        <v>44886</v>
      </c>
      <c r="AK6999">
        <f>Tabla_Consulta_desde_TMS8[[#This Row],[idpedido]]</f>
        <v>463829</v>
      </c>
    </row>
    <row r="7000" spans="1:37" x14ac:dyDescent="0.25">
      <c r="A7000" t="str">
        <f>Tabla_Consulta_desde_TMS8[[#This Row],[Nro_Referencia]]</f>
        <v>371621</v>
      </c>
      <c r="B7000">
        <v>463830</v>
      </c>
      <c r="C7000" t="s">
        <v>35367</v>
      </c>
      <c r="D7000" t="s">
        <v>680</v>
      </c>
      <c r="E7000" t="s">
        <v>47</v>
      </c>
      <c r="F7000" t="s">
        <v>33</v>
      </c>
      <c r="G7000" t="s">
        <v>35368</v>
      </c>
      <c r="H7000" s="1">
        <v>44883</v>
      </c>
      <c r="I7000" t="s">
        <v>34</v>
      </c>
      <c r="J7000" s="1">
        <v>44886</v>
      </c>
      <c r="K7000" t="s">
        <v>35193</v>
      </c>
      <c r="L7000" t="s">
        <v>2607</v>
      </c>
      <c r="M7000" t="s">
        <v>2608</v>
      </c>
      <c r="N7000" t="s">
        <v>35194</v>
      </c>
      <c r="O7000" t="s">
        <v>43</v>
      </c>
      <c r="P7000" t="s">
        <v>38</v>
      </c>
      <c r="Q7000" t="s">
        <v>38</v>
      </c>
      <c r="R7000" t="s">
        <v>39</v>
      </c>
      <c r="T7000" t="s">
        <v>103</v>
      </c>
      <c r="U7000" t="s">
        <v>41</v>
      </c>
      <c r="V7000">
        <v>1</v>
      </c>
      <c r="W7000">
        <v>1</v>
      </c>
      <c r="X7000" t="s">
        <v>681</v>
      </c>
      <c r="Y7000" t="s">
        <v>36</v>
      </c>
      <c r="Z7000" t="s">
        <v>42</v>
      </c>
      <c r="AA7000" t="s">
        <v>43</v>
      </c>
      <c r="AB7000">
        <v>21398</v>
      </c>
      <c r="AC7000" s="1">
        <v>44886</v>
      </c>
      <c r="AD7000" t="s">
        <v>97</v>
      </c>
      <c r="AE7000" t="s">
        <v>25133</v>
      </c>
      <c r="AF7000">
        <v>0</v>
      </c>
      <c r="AG7000" t="s">
        <v>46</v>
      </c>
      <c r="AH7000" s="1">
        <v>44886</v>
      </c>
      <c r="AK7000">
        <f>Tabla_Consulta_desde_TMS8[[#This Row],[idpedido]]</f>
        <v>463830</v>
      </c>
    </row>
    <row r="7001" spans="1:37" x14ac:dyDescent="0.25">
      <c r="A7001" t="str">
        <f>Tabla_Consulta_desde_TMS8[[#This Row],[Nro_Referencia]]</f>
        <v>371622</v>
      </c>
      <c r="B7001">
        <v>463831</v>
      </c>
      <c r="C7001" t="s">
        <v>35369</v>
      </c>
      <c r="D7001" t="s">
        <v>680</v>
      </c>
      <c r="E7001" t="s">
        <v>47</v>
      </c>
      <c r="F7001" t="s">
        <v>33</v>
      </c>
      <c r="G7001" t="s">
        <v>35370</v>
      </c>
      <c r="H7001" s="1">
        <v>44883</v>
      </c>
      <c r="I7001" t="s">
        <v>34</v>
      </c>
      <c r="J7001" s="1">
        <v>44886</v>
      </c>
      <c r="K7001" t="s">
        <v>35371</v>
      </c>
      <c r="L7001" t="s">
        <v>35372</v>
      </c>
      <c r="M7001" t="s">
        <v>35373</v>
      </c>
      <c r="N7001" t="s">
        <v>35374</v>
      </c>
      <c r="O7001" t="s">
        <v>43</v>
      </c>
      <c r="P7001" t="s">
        <v>38</v>
      </c>
      <c r="Q7001" t="s">
        <v>38</v>
      </c>
      <c r="R7001" t="s">
        <v>39</v>
      </c>
      <c r="T7001" t="s">
        <v>103</v>
      </c>
      <c r="U7001" t="s">
        <v>41</v>
      </c>
      <c r="V7001">
        <v>1</v>
      </c>
      <c r="W7001">
        <v>1</v>
      </c>
      <c r="X7001" t="s">
        <v>681</v>
      </c>
      <c r="Y7001" t="s">
        <v>36</v>
      </c>
      <c r="Z7001" t="s">
        <v>42</v>
      </c>
      <c r="AA7001" t="s">
        <v>43</v>
      </c>
      <c r="AB7001">
        <v>21390</v>
      </c>
      <c r="AC7001" s="1">
        <v>44886</v>
      </c>
      <c r="AD7001" t="s">
        <v>97</v>
      </c>
      <c r="AE7001" t="s">
        <v>136</v>
      </c>
      <c r="AF7001">
        <v>0</v>
      </c>
      <c r="AG7001" t="s">
        <v>46</v>
      </c>
      <c r="AH7001" s="1">
        <v>44886</v>
      </c>
      <c r="AK7001">
        <f>Tabla_Consulta_desde_TMS8[[#This Row],[idpedido]]</f>
        <v>463831</v>
      </c>
    </row>
    <row r="7002" spans="1:37" x14ac:dyDescent="0.25">
      <c r="A7002" t="str">
        <f>Tabla_Consulta_desde_TMS8[[#This Row],[Nro_Referencia]]</f>
        <v>371623</v>
      </c>
      <c r="B7002">
        <v>463832</v>
      </c>
      <c r="C7002" t="s">
        <v>35375</v>
      </c>
      <c r="D7002" t="s">
        <v>680</v>
      </c>
      <c r="E7002" t="s">
        <v>47</v>
      </c>
      <c r="F7002" t="s">
        <v>33</v>
      </c>
      <c r="G7002" t="s">
        <v>35376</v>
      </c>
      <c r="H7002" s="1">
        <v>44883</v>
      </c>
      <c r="I7002" t="s">
        <v>34</v>
      </c>
      <c r="J7002" s="1">
        <v>44886</v>
      </c>
      <c r="K7002" t="s">
        <v>35377</v>
      </c>
      <c r="L7002" t="s">
        <v>35378</v>
      </c>
      <c r="M7002" t="s">
        <v>268</v>
      </c>
      <c r="N7002" t="s">
        <v>35379</v>
      </c>
      <c r="O7002" t="s">
        <v>43</v>
      </c>
      <c r="P7002" t="s">
        <v>68</v>
      </c>
      <c r="Q7002" t="s">
        <v>68</v>
      </c>
      <c r="R7002" t="s">
        <v>69</v>
      </c>
      <c r="T7002" t="s">
        <v>111</v>
      </c>
      <c r="U7002" t="s">
        <v>71</v>
      </c>
      <c r="V7002">
        <v>1</v>
      </c>
      <c r="W7002">
        <v>1</v>
      </c>
      <c r="X7002" t="s">
        <v>681</v>
      </c>
      <c r="Y7002" t="s">
        <v>36</v>
      </c>
      <c r="Z7002" t="s">
        <v>42</v>
      </c>
      <c r="AA7002" t="s">
        <v>43</v>
      </c>
      <c r="AB7002">
        <v>21408</v>
      </c>
      <c r="AC7002" s="1">
        <v>44886</v>
      </c>
      <c r="AD7002" t="s">
        <v>97</v>
      </c>
      <c r="AE7002" t="s">
        <v>180</v>
      </c>
      <c r="AF7002">
        <v>0</v>
      </c>
      <c r="AG7002" t="s">
        <v>46</v>
      </c>
      <c r="AH7002" s="1">
        <v>44886</v>
      </c>
      <c r="AK7002">
        <f>Tabla_Consulta_desde_TMS8[[#This Row],[idpedido]]</f>
        <v>463832</v>
      </c>
    </row>
    <row r="7003" spans="1:37" x14ac:dyDescent="0.25">
      <c r="A7003" t="str">
        <f>Tabla_Consulta_desde_TMS8[[#This Row],[Nro_Referencia]]</f>
        <v>371624</v>
      </c>
      <c r="B7003">
        <v>463833</v>
      </c>
      <c r="C7003" t="s">
        <v>35380</v>
      </c>
      <c r="D7003" t="s">
        <v>680</v>
      </c>
      <c r="E7003" t="s">
        <v>47</v>
      </c>
      <c r="F7003" t="s">
        <v>33</v>
      </c>
      <c r="G7003" t="s">
        <v>35381</v>
      </c>
      <c r="H7003" s="1">
        <v>44883</v>
      </c>
      <c r="I7003" t="s">
        <v>34</v>
      </c>
      <c r="J7003" s="1">
        <v>44887</v>
      </c>
      <c r="K7003" t="s">
        <v>35382</v>
      </c>
      <c r="L7003" t="s">
        <v>35383</v>
      </c>
      <c r="M7003" t="s">
        <v>35384</v>
      </c>
      <c r="N7003" t="s">
        <v>35385</v>
      </c>
      <c r="O7003" t="s">
        <v>43</v>
      </c>
      <c r="P7003" t="s">
        <v>109</v>
      </c>
      <c r="Q7003" t="s">
        <v>109</v>
      </c>
      <c r="R7003" t="s">
        <v>110</v>
      </c>
      <c r="T7003" t="s">
        <v>111</v>
      </c>
      <c r="U7003" t="s">
        <v>50</v>
      </c>
      <c r="V7003">
        <v>1</v>
      </c>
      <c r="W7003">
        <v>1</v>
      </c>
      <c r="X7003" t="s">
        <v>681</v>
      </c>
      <c r="Y7003" t="s">
        <v>36</v>
      </c>
      <c r="Z7003" t="s">
        <v>42</v>
      </c>
      <c r="AA7003" t="s">
        <v>43</v>
      </c>
      <c r="AB7003">
        <v>21442</v>
      </c>
      <c r="AC7003" s="1">
        <v>44887</v>
      </c>
      <c r="AD7003" t="s">
        <v>97</v>
      </c>
      <c r="AE7003" t="s">
        <v>112</v>
      </c>
      <c r="AF7003">
        <v>1</v>
      </c>
      <c r="AG7003" t="s">
        <v>46</v>
      </c>
      <c r="AH7003" s="1">
        <v>44887</v>
      </c>
      <c r="AK7003">
        <f>Tabla_Consulta_desde_TMS8[[#This Row],[idpedido]]</f>
        <v>463833</v>
      </c>
    </row>
    <row r="7004" spans="1:37" x14ac:dyDescent="0.25">
      <c r="A7004" t="str">
        <f>Tabla_Consulta_desde_TMS8[[#This Row],[Nro_Referencia]]</f>
        <v>371626</v>
      </c>
      <c r="B7004">
        <v>463834</v>
      </c>
      <c r="C7004" t="s">
        <v>35386</v>
      </c>
      <c r="D7004" t="s">
        <v>680</v>
      </c>
      <c r="E7004" t="s">
        <v>47</v>
      </c>
      <c r="F7004" t="s">
        <v>33</v>
      </c>
      <c r="G7004" t="s">
        <v>35387</v>
      </c>
      <c r="H7004" s="1">
        <v>44883</v>
      </c>
      <c r="I7004" t="s">
        <v>34</v>
      </c>
      <c r="J7004" s="1">
        <v>44886</v>
      </c>
      <c r="K7004" t="s">
        <v>35388</v>
      </c>
      <c r="L7004" t="s">
        <v>35389</v>
      </c>
      <c r="M7004" t="s">
        <v>35390</v>
      </c>
      <c r="N7004" t="s">
        <v>35391</v>
      </c>
      <c r="O7004" t="s">
        <v>43</v>
      </c>
      <c r="P7004" t="s">
        <v>113</v>
      </c>
      <c r="Q7004" t="s">
        <v>113</v>
      </c>
      <c r="R7004" t="s">
        <v>114</v>
      </c>
      <c r="T7004" t="s">
        <v>40</v>
      </c>
      <c r="U7004" t="s">
        <v>50</v>
      </c>
      <c r="V7004">
        <v>1</v>
      </c>
      <c r="W7004">
        <v>1</v>
      </c>
      <c r="X7004" t="s">
        <v>681</v>
      </c>
      <c r="Y7004" t="s">
        <v>36</v>
      </c>
      <c r="Z7004" t="s">
        <v>42</v>
      </c>
      <c r="AA7004" t="s">
        <v>43</v>
      </c>
      <c r="AB7004">
        <v>21383</v>
      </c>
      <c r="AC7004" s="1">
        <v>44886</v>
      </c>
      <c r="AD7004" t="s">
        <v>44</v>
      </c>
      <c r="AE7004" t="s">
        <v>65</v>
      </c>
      <c r="AF7004">
        <v>0</v>
      </c>
      <c r="AG7004" t="s">
        <v>46</v>
      </c>
      <c r="AH7004" s="1">
        <v>44886</v>
      </c>
      <c r="AJ7004" t="s">
        <v>35392</v>
      </c>
      <c r="AK7004">
        <f>Tabla_Consulta_desde_TMS8[[#This Row],[idpedido]]</f>
        <v>463834</v>
      </c>
    </row>
    <row r="7005" spans="1:37" x14ac:dyDescent="0.25">
      <c r="A7005" t="str">
        <f>Tabla_Consulta_desde_TMS8[[#This Row],[Nro_Referencia]]</f>
        <v>371627</v>
      </c>
      <c r="B7005">
        <v>463835</v>
      </c>
      <c r="C7005" t="s">
        <v>35393</v>
      </c>
      <c r="D7005" t="s">
        <v>680</v>
      </c>
      <c r="E7005" t="s">
        <v>47</v>
      </c>
      <c r="F7005" t="s">
        <v>33</v>
      </c>
      <c r="G7005" t="s">
        <v>35394</v>
      </c>
      <c r="H7005" s="1">
        <v>44883</v>
      </c>
      <c r="I7005" t="s">
        <v>34</v>
      </c>
      <c r="J7005" s="1">
        <v>44887</v>
      </c>
      <c r="K7005" t="s">
        <v>35395</v>
      </c>
      <c r="L7005" t="s">
        <v>35383</v>
      </c>
      <c r="M7005" t="s">
        <v>35384</v>
      </c>
      <c r="N7005" t="s">
        <v>35385</v>
      </c>
      <c r="O7005" t="s">
        <v>43</v>
      </c>
      <c r="P7005" t="s">
        <v>109</v>
      </c>
      <c r="Q7005" t="s">
        <v>109</v>
      </c>
      <c r="R7005" t="s">
        <v>110</v>
      </c>
      <c r="T7005" t="s">
        <v>111</v>
      </c>
      <c r="U7005" t="s">
        <v>50</v>
      </c>
      <c r="V7005">
        <v>1</v>
      </c>
      <c r="W7005">
        <v>1</v>
      </c>
      <c r="X7005" t="s">
        <v>681</v>
      </c>
      <c r="Y7005" t="s">
        <v>36</v>
      </c>
      <c r="Z7005" t="s">
        <v>42</v>
      </c>
      <c r="AA7005" t="s">
        <v>43</v>
      </c>
      <c r="AB7005">
        <v>21442</v>
      </c>
      <c r="AC7005" s="1">
        <v>44887</v>
      </c>
      <c r="AD7005" t="s">
        <v>97</v>
      </c>
      <c r="AE7005" t="s">
        <v>112</v>
      </c>
      <c r="AF7005">
        <v>1</v>
      </c>
      <c r="AG7005" t="s">
        <v>46</v>
      </c>
      <c r="AH7005" s="1">
        <v>44887</v>
      </c>
      <c r="AK7005">
        <f>Tabla_Consulta_desde_TMS8[[#This Row],[idpedido]]</f>
        <v>463835</v>
      </c>
    </row>
    <row r="7006" spans="1:37" x14ac:dyDescent="0.25">
      <c r="A7006" t="str">
        <f>Tabla_Consulta_desde_TMS8[[#This Row],[Nro_Referencia]]</f>
        <v>371628</v>
      </c>
      <c r="B7006">
        <v>463836</v>
      </c>
      <c r="C7006" t="s">
        <v>35396</v>
      </c>
      <c r="D7006" t="s">
        <v>680</v>
      </c>
      <c r="E7006" t="s">
        <v>47</v>
      </c>
      <c r="F7006" t="s">
        <v>33</v>
      </c>
      <c r="G7006" t="s">
        <v>35397</v>
      </c>
      <c r="H7006" s="1">
        <v>44883</v>
      </c>
      <c r="I7006" t="s">
        <v>34</v>
      </c>
      <c r="J7006" s="1">
        <v>44886</v>
      </c>
      <c r="K7006" t="s">
        <v>35398</v>
      </c>
      <c r="L7006" t="s">
        <v>35399</v>
      </c>
      <c r="M7006" t="s">
        <v>35400</v>
      </c>
      <c r="N7006" t="s">
        <v>35401</v>
      </c>
      <c r="O7006" t="s">
        <v>43</v>
      </c>
      <c r="P7006" t="s">
        <v>68</v>
      </c>
      <c r="Q7006" t="s">
        <v>68</v>
      </c>
      <c r="R7006" t="s">
        <v>69</v>
      </c>
      <c r="T7006" t="s">
        <v>40</v>
      </c>
      <c r="U7006" t="s">
        <v>71</v>
      </c>
      <c r="V7006">
        <v>1</v>
      </c>
      <c r="W7006">
        <v>1</v>
      </c>
      <c r="X7006" t="s">
        <v>681</v>
      </c>
      <c r="Y7006" t="s">
        <v>36</v>
      </c>
      <c r="Z7006" t="s">
        <v>42</v>
      </c>
      <c r="AA7006" t="s">
        <v>43</v>
      </c>
      <c r="AB7006">
        <v>21383</v>
      </c>
      <c r="AC7006" s="1">
        <v>44886</v>
      </c>
      <c r="AD7006" t="s">
        <v>44</v>
      </c>
      <c r="AE7006" t="s">
        <v>65</v>
      </c>
      <c r="AF7006">
        <v>0</v>
      </c>
      <c r="AG7006" t="s">
        <v>46</v>
      </c>
      <c r="AH7006" s="1">
        <v>44886</v>
      </c>
      <c r="AJ7006" t="s">
        <v>35402</v>
      </c>
      <c r="AK7006">
        <f>Tabla_Consulta_desde_TMS8[[#This Row],[idpedido]]</f>
        <v>463836</v>
      </c>
    </row>
    <row r="7007" spans="1:37" x14ac:dyDescent="0.25">
      <c r="A7007" t="str">
        <f>Tabla_Consulta_desde_TMS8[[#This Row],[Nro_Referencia]]</f>
        <v>371629</v>
      </c>
      <c r="B7007">
        <v>463837</v>
      </c>
      <c r="C7007" t="s">
        <v>35403</v>
      </c>
      <c r="D7007" t="s">
        <v>680</v>
      </c>
      <c r="E7007" t="s">
        <v>47</v>
      </c>
      <c r="F7007" t="s">
        <v>33</v>
      </c>
      <c r="G7007" t="s">
        <v>35404</v>
      </c>
      <c r="H7007" s="1">
        <v>44883</v>
      </c>
      <c r="I7007" t="s">
        <v>34</v>
      </c>
      <c r="J7007" s="1">
        <v>44888</v>
      </c>
      <c r="K7007" t="s">
        <v>35405</v>
      </c>
      <c r="L7007" t="s">
        <v>35406</v>
      </c>
      <c r="M7007" t="s">
        <v>35407</v>
      </c>
      <c r="N7007" t="s">
        <v>35408</v>
      </c>
      <c r="O7007" t="s">
        <v>43</v>
      </c>
      <c r="P7007" t="s">
        <v>38</v>
      </c>
      <c r="Q7007" t="s">
        <v>38</v>
      </c>
      <c r="R7007" t="s">
        <v>39</v>
      </c>
      <c r="T7007" t="s">
        <v>103</v>
      </c>
      <c r="U7007" t="s">
        <v>41</v>
      </c>
      <c r="V7007">
        <v>1</v>
      </c>
      <c r="W7007">
        <v>1</v>
      </c>
      <c r="X7007" t="s">
        <v>681</v>
      </c>
      <c r="Y7007" t="s">
        <v>36</v>
      </c>
      <c r="Z7007" t="s">
        <v>42</v>
      </c>
      <c r="AA7007" t="s">
        <v>43</v>
      </c>
      <c r="AB7007">
        <v>21475</v>
      </c>
      <c r="AC7007" s="1">
        <v>44888</v>
      </c>
      <c r="AD7007" t="s">
        <v>97</v>
      </c>
      <c r="AE7007" t="s">
        <v>104</v>
      </c>
      <c r="AF7007">
        <v>2</v>
      </c>
      <c r="AG7007" t="s">
        <v>46</v>
      </c>
      <c r="AH7007" s="1">
        <v>44888</v>
      </c>
      <c r="AK7007">
        <f>Tabla_Consulta_desde_TMS8[[#This Row],[idpedido]]</f>
        <v>463837</v>
      </c>
    </row>
    <row r="7008" spans="1:37" x14ac:dyDescent="0.25">
      <c r="A7008" t="str">
        <f>Tabla_Consulta_desde_TMS8[[#This Row],[Nro_Referencia]]</f>
        <v>371630</v>
      </c>
      <c r="B7008">
        <v>463838</v>
      </c>
      <c r="C7008" t="s">
        <v>35409</v>
      </c>
      <c r="D7008" t="s">
        <v>680</v>
      </c>
      <c r="E7008" t="s">
        <v>47</v>
      </c>
      <c r="F7008" t="s">
        <v>33</v>
      </c>
      <c r="G7008" t="s">
        <v>35410</v>
      </c>
      <c r="H7008" s="1">
        <v>44883</v>
      </c>
      <c r="I7008" t="s">
        <v>34</v>
      </c>
      <c r="J7008" s="1">
        <v>44887</v>
      </c>
      <c r="K7008" t="s">
        <v>35411</v>
      </c>
      <c r="L7008" t="s">
        <v>35412</v>
      </c>
      <c r="M7008" t="s">
        <v>35413</v>
      </c>
      <c r="N7008" t="s">
        <v>35414</v>
      </c>
      <c r="O7008" t="s">
        <v>43</v>
      </c>
      <c r="P7008" t="s">
        <v>68</v>
      </c>
      <c r="Q7008" t="s">
        <v>68</v>
      </c>
      <c r="R7008" t="s">
        <v>69</v>
      </c>
      <c r="T7008" t="s">
        <v>40</v>
      </c>
      <c r="U7008" t="s">
        <v>71</v>
      </c>
      <c r="V7008">
        <v>1</v>
      </c>
      <c r="W7008">
        <v>1</v>
      </c>
      <c r="X7008" t="s">
        <v>681</v>
      </c>
      <c r="Y7008" t="s">
        <v>36</v>
      </c>
      <c r="Z7008" t="s">
        <v>42</v>
      </c>
      <c r="AA7008" t="s">
        <v>43</v>
      </c>
      <c r="AB7008">
        <v>21383</v>
      </c>
      <c r="AC7008" s="1">
        <v>44886</v>
      </c>
      <c r="AD7008" t="s">
        <v>44</v>
      </c>
      <c r="AE7008" t="s">
        <v>65</v>
      </c>
      <c r="AF7008">
        <v>1</v>
      </c>
      <c r="AG7008" t="s">
        <v>46</v>
      </c>
      <c r="AH7008" s="1">
        <v>44887</v>
      </c>
      <c r="AJ7008" t="s">
        <v>35415</v>
      </c>
      <c r="AK7008">
        <f>Tabla_Consulta_desde_TMS8[[#This Row],[idpedido]]</f>
        <v>463838</v>
      </c>
    </row>
    <row r="7009" spans="1:37" x14ac:dyDescent="0.25">
      <c r="A7009" t="str">
        <f>Tabla_Consulta_desde_TMS8[[#This Row],[Nro_Referencia]]</f>
        <v>371631</v>
      </c>
      <c r="B7009">
        <v>463839</v>
      </c>
      <c r="C7009" t="s">
        <v>35416</v>
      </c>
      <c r="D7009" t="s">
        <v>680</v>
      </c>
      <c r="E7009" t="s">
        <v>47</v>
      </c>
      <c r="F7009" t="s">
        <v>33</v>
      </c>
      <c r="G7009" t="s">
        <v>35417</v>
      </c>
      <c r="H7009" s="1">
        <v>44883</v>
      </c>
      <c r="I7009" t="s">
        <v>34</v>
      </c>
      <c r="J7009" s="1">
        <v>44884</v>
      </c>
      <c r="K7009" t="s">
        <v>18850</v>
      </c>
      <c r="L7009" t="s">
        <v>18851</v>
      </c>
      <c r="M7009" t="s">
        <v>18852</v>
      </c>
      <c r="N7009" t="s">
        <v>18853</v>
      </c>
      <c r="O7009" t="s">
        <v>43</v>
      </c>
      <c r="P7009" t="s">
        <v>88</v>
      </c>
      <c r="Q7009" t="s">
        <v>88</v>
      </c>
      <c r="R7009" t="s">
        <v>88</v>
      </c>
      <c r="T7009" t="s">
        <v>40</v>
      </c>
      <c r="U7009" t="s">
        <v>50</v>
      </c>
      <c r="V7009">
        <v>1</v>
      </c>
      <c r="W7009">
        <v>1</v>
      </c>
      <c r="X7009" t="s">
        <v>681</v>
      </c>
      <c r="Y7009" t="s">
        <v>36</v>
      </c>
      <c r="Z7009" t="s">
        <v>42</v>
      </c>
      <c r="AA7009" t="s">
        <v>43</v>
      </c>
      <c r="AB7009">
        <v>21383</v>
      </c>
      <c r="AC7009" s="1">
        <v>44886</v>
      </c>
      <c r="AD7009" t="s">
        <v>44</v>
      </c>
      <c r="AE7009" t="s">
        <v>65</v>
      </c>
      <c r="AF7009">
        <v>0</v>
      </c>
      <c r="AG7009" t="s">
        <v>46</v>
      </c>
      <c r="AH7009" s="1">
        <v>44884</v>
      </c>
      <c r="AJ7009" t="s">
        <v>35418</v>
      </c>
      <c r="AK7009">
        <f>Tabla_Consulta_desde_TMS8[[#This Row],[idpedido]]</f>
        <v>463839</v>
      </c>
    </row>
    <row r="7010" spans="1:37" x14ac:dyDescent="0.25">
      <c r="A7010" t="str">
        <f>Tabla_Consulta_desde_TMS8[[#This Row],[Nro_Referencia]]</f>
        <v>371632</v>
      </c>
      <c r="B7010">
        <v>463840</v>
      </c>
      <c r="C7010" t="s">
        <v>35419</v>
      </c>
      <c r="D7010" t="s">
        <v>680</v>
      </c>
      <c r="E7010" t="s">
        <v>47</v>
      </c>
      <c r="F7010" t="s">
        <v>33</v>
      </c>
      <c r="G7010" t="s">
        <v>35420</v>
      </c>
      <c r="H7010" s="1">
        <v>44883</v>
      </c>
      <c r="I7010" t="s">
        <v>34</v>
      </c>
      <c r="J7010" s="1">
        <v>44886</v>
      </c>
      <c r="K7010" t="s">
        <v>35421</v>
      </c>
      <c r="L7010" t="s">
        <v>35422</v>
      </c>
      <c r="M7010" t="s">
        <v>35423</v>
      </c>
      <c r="N7010" t="s">
        <v>35424</v>
      </c>
      <c r="O7010" t="s">
        <v>43</v>
      </c>
      <c r="P7010" t="s">
        <v>546</v>
      </c>
      <c r="Q7010" t="s">
        <v>546</v>
      </c>
      <c r="R7010" t="s">
        <v>39</v>
      </c>
      <c r="T7010" t="s">
        <v>103</v>
      </c>
      <c r="U7010" t="s">
        <v>41</v>
      </c>
      <c r="V7010">
        <v>1</v>
      </c>
      <c r="W7010">
        <v>1</v>
      </c>
      <c r="X7010" t="s">
        <v>681</v>
      </c>
      <c r="Y7010" t="s">
        <v>36</v>
      </c>
      <c r="Z7010" t="s">
        <v>42</v>
      </c>
      <c r="AA7010" t="s">
        <v>43</v>
      </c>
      <c r="AB7010">
        <v>21397</v>
      </c>
      <c r="AC7010" s="1">
        <v>44886</v>
      </c>
      <c r="AD7010" t="s">
        <v>97</v>
      </c>
      <c r="AE7010" t="s">
        <v>104</v>
      </c>
      <c r="AF7010">
        <v>0</v>
      </c>
      <c r="AG7010" t="s">
        <v>46</v>
      </c>
      <c r="AH7010" s="1">
        <v>44886</v>
      </c>
      <c r="AK7010">
        <f>Tabla_Consulta_desde_TMS8[[#This Row],[idpedido]]</f>
        <v>463840</v>
      </c>
    </row>
    <row r="7011" spans="1:37" x14ac:dyDescent="0.25">
      <c r="A7011" t="str">
        <f>Tabla_Consulta_desde_TMS8[[#This Row],[Nro_Referencia]]</f>
        <v>371633</v>
      </c>
      <c r="B7011">
        <v>463841</v>
      </c>
      <c r="C7011" t="s">
        <v>35425</v>
      </c>
      <c r="D7011" t="s">
        <v>680</v>
      </c>
      <c r="E7011" t="s">
        <v>47</v>
      </c>
      <c r="F7011" t="s">
        <v>33</v>
      </c>
      <c r="G7011" t="s">
        <v>35426</v>
      </c>
      <c r="H7011" s="1">
        <v>44883</v>
      </c>
      <c r="I7011" t="s">
        <v>34</v>
      </c>
      <c r="J7011" s="1">
        <v>44886</v>
      </c>
      <c r="K7011" t="s">
        <v>35427</v>
      </c>
      <c r="L7011" t="s">
        <v>35428</v>
      </c>
      <c r="M7011" t="s">
        <v>35429</v>
      </c>
      <c r="N7011" t="s">
        <v>35430</v>
      </c>
      <c r="O7011" t="s">
        <v>43</v>
      </c>
      <c r="P7011" t="s">
        <v>68</v>
      </c>
      <c r="Q7011" t="s">
        <v>68</v>
      </c>
      <c r="R7011" t="s">
        <v>69</v>
      </c>
      <c r="T7011" t="s">
        <v>111</v>
      </c>
      <c r="U7011" t="s">
        <v>71</v>
      </c>
      <c r="V7011">
        <v>1</v>
      </c>
      <c r="W7011">
        <v>1</v>
      </c>
      <c r="X7011" t="s">
        <v>681</v>
      </c>
      <c r="Y7011" t="s">
        <v>36</v>
      </c>
      <c r="Z7011" t="s">
        <v>42</v>
      </c>
      <c r="AA7011" t="s">
        <v>43</v>
      </c>
      <c r="AB7011">
        <v>21414</v>
      </c>
      <c r="AC7011" s="1">
        <v>44886</v>
      </c>
      <c r="AD7011" t="s">
        <v>97</v>
      </c>
      <c r="AE7011" t="s">
        <v>127</v>
      </c>
      <c r="AF7011">
        <v>0</v>
      </c>
      <c r="AG7011" t="s">
        <v>46</v>
      </c>
      <c r="AH7011" s="1">
        <v>44886</v>
      </c>
      <c r="AK7011">
        <f>Tabla_Consulta_desde_TMS8[[#This Row],[idpedido]]</f>
        <v>463841</v>
      </c>
    </row>
    <row r="7012" spans="1:37" x14ac:dyDescent="0.25">
      <c r="A7012" t="str">
        <f>Tabla_Consulta_desde_TMS8[[#This Row],[Nro_Referencia]]</f>
        <v>371634</v>
      </c>
      <c r="B7012">
        <v>463842</v>
      </c>
      <c r="C7012" t="s">
        <v>35431</v>
      </c>
      <c r="D7012" t="s">
        <v>680</v>
      </c>
      <c r="E7012" t="s">
        <v>47</v>
      </c>
      <c r="F7012" t="s">
        <v>33</v>
      </c>
      <c r="G7012" t="s">
        <v>35432</v>
      </c>
      <c r="H7012" s="1">
        <v>44883</v>
      </c>
      <c r="I7012" t="s">
        <v>34</v>
      </c>
      <c r="J7012" s="1">
        <v>44886</v>
      </c>
      <c r="K7012" t="s">
        <v>35427</v>
      </c>
      <c r="L7012" t="s">
        <v>35428</v>
      </c>
      <c r="M7012" t="s">
        <v>35429</v>
      </c>
      <c r="N7012" t="s">
        <v>35430</v>
      </c>
      <c r="O7012" t="s">
        <v>43</v>
      </c>
      <c r="P7012" t="s">
        <v>68</v>
      </c>
      <c r="Q7012" t="s">
        <v>68</v>
      </c>
      <c r="R7012" t="s">
        <v>69</v>
      </c>
      <c r="T7012" t="s">
        <v>111</v>
      </c>
      <c r="U7012" t="s">
        <v>71</v>
      </c>
      <c r="V7012">
        <v>1</v>
      </c>
      <c r="W7012">
        <v>1</v>
      </c>
      <c r="X7012" t="s">
        <v>681</v>
      </c>
      <c r="Y7012" t="s">
        <v>36</v>
      </c>
      <c r="Z7012" t="s">
        <v>42</v>
      </c>
      <c r="AA7012" t="s">
        <v>43</v>
      </c>
      <c r="AB7012">
        <v>21414</v>
      </c>
      <c r="AC7012" s="1">
        <v>44886</v>
      </c>
      <c r="AD7012" t="s">
        <v>97</v>
      </c>
      <c r="AE7012" t="s">
        <v>127</v>
      </c>
      <c r="AF7012">
        <v>0</v>
      </c>
      <c r="AG7012" t="s">
        <v>46</v>
      </c>
      <c r="AH7012" s="1">
        <v>44886</v>
      </c>
      <c r="AK7012">
        <f>Tabla_Consulta_desde_TMS8[[#This Row],[idpedido]]</f>
        <v>463842</v>
      </c>
    </row>
    <row r="7013" spans="1:37" x14ac:dyDescent="0.25">
      <c r="A7013" t="str">
        <f>Tabla_Consulta_desde_TMS8[[#This Row],[Nro_Referencia]]</f>
        <v>371635</v>
      </c>
      <c r="B7013">
        <v>463843</v>
      </c>
      <c r="C7013" t="s">
        <v>35433</v>
      </c>
      <c r="D7013" t="s">
        <v>680</v>
      </c>
      <c r="E7013" t="s">
        <v>47</v>
      </c>
      <c r="F7013" t="s">
        <v>33</v>
      </c>
      <c r="G7013" t="s">
        <v>35434</v>
      </c>
      <c r="H7013" s="1">
        <v>44883</v>
      </c>
      <c r="I7013" t="s">
        <v>34</v>
      </c>
      <c r="J7013" s="1">
        <v>44888</v>
      </c>
      <c r="K7013" t="s">
        <v>35435</v>
      </c>
      <c r="L7013" t="s">
        <v>35436</v>
      </c>
      <c r="M7013" t="s">
        <v>35437</v>
      </c>
      <c r="N7013" t="s">
        <v>35438</v>
      </c>
      <c r="O7013" t="s">
        <v>43</v>
      </c>
      <c r="P7013" t="s">
        <v>68</v>
      </c>
      <c r="Q7013" t="s">
        <v>68</v>
      </c>
      <c r="R7013" t="s">
        <v>69</v>
      </c>
      <c r="T7013" t="s">
        <v>70</v>
      </c>
      <c r="U7013" t="s">
        <v>71</v>
      </c>
      <c r="V7013">
        <v>1</v>
      </c>
      <c r="W7013">
        <v>1</v>
      </c>
      <c r="X7013" t="s">
        <v>681</v>
      </c>
      <c r="Y7013" t="s">
        <v>36</v>
      </c>
      <c r="Z7013" t="s">
        <v>42</v>
      </c>
      <c r="AA7013" t="s">
        <v>43</v>
      </c>
      <c r="AB7013">
        <v>21486</v>
      </c>
      <c r="AC7013" s="1">
        <v>44888</v>
      </c>
      <c r="AD7013" t="s">
        <v>72</v>
      </c>
      <c r="AE7013" t="s">
        <v>73</v>
      </c>
      <c r="AF7013">
        <v>1</v>
      </c>
      <c r="AG7013" t="s">
        <v>46</v>
      </c>
      <c r="AH7013" s="1">
        <v>44888</v>
      </c>
      <c r="AK7013">
        <f>Tabla_Consulta_desde_TMS8[[#This Row],[idpedido]]</f>
        <v>463843</v>
      </c>
    </row>
    <row r="7014" spans="1:37" x14ac:dyDescent="0.25">
      <c r="A7014" t="str">
        <f>Tabla_Consulta_desde_TMS8[[#This Row],[Nro_Referencia]]</f>
        <v>371636</v>
      </c>
      <c r="B7014">
        <v>463844</v>
      </c>
      <c r="C7014" t="s">
        <v>35439</v>
      </c>
      <c r="D7014" t="s">
        <v>680</v>
      </c>
      <c r="E7014" t="s">
        <v>47</v>
      </c>
      <c r="F7014" t="s">
        <v>33</v>
      </c>
      <c r="G7014" t="s">
        <v>35440</v>
      </c>
      <c r="H7014" s="1">
        <v>44883</v>
      </c>
      <c r="I7014" t="s">
        <v>34</v>
      </c>
      <c r="J7014" s="1">
        <v>44886</v>
      </c>
      <c r="K7014" t="s">
        <v>35441</v>
      </c>
      <c r="L7014" t="s">
        <v>35442</v>
      </c>
      <c r="M7014" t="s">
        <v>35443</v>
      </c>
      <c r="N7014" t="s">
        <v>35444</v>
      </c>
      <c r="O7014" t="s">
        <v>43</v>
      </c>
      <c r="P7014" t="s">
        <v>38</v>
      </c>
      <c r="Q7014" t="s">
        <v>38</v>
      </c>
      <c r="R7014" t="s">
        <v>39</v>
      </c>
      <c r="T7014" t="s">
        <v>103</v>
      </c>
      <c r="U7014" t="s">
        <v>41</v>
      </c>
      <c r="V7014">
        <v>1</v>
      </c>
      <c r="W7014">
        <v>1</v>
      </c>
      <c r="X7014" t="s">
        <v>681</v>
      </c>
      <c r="Y7014" t="s">
        <v>36</v>
      </c>
      <c r="Z7014" t="s">
        <v>42</v>
      </c>
      <c r="AA7014" t="s">
        <v>43</v>
      </c>
      <c r="AB7014">
        <v>21391</v>
      </c>
      <c r="AC7014" s="1">
        <v>44886</v>
      </c>
      <c r="AD7014" t="s">
        <v>97</v>
      </c>
      <c r="AE7014" t="s">
        <v>276</v>
      </c>
      <c r="AF7014">
        <v>0</v>
      </c>
      <c r="AG7014" t="s">
        <v>46</v>
      </c>
      <c r="AH7014" s="1">
        <v>44886</v>
      </c>
      <c r="AK7014">
        <f>Tabla_Consulta_desde_TMS8[[#This Row],[idpedido]]</f>
        <v>463844</v>
      </c>
    </row>
    <row r="7015" spans="1:37" x14ac:dyDescent="0.25">
      <c r="A7015" t="str">
        <f>Tabla_Consulta_desde_TMS8[[#This Row],[Nro_Referencia]]</f>
        <v>25020</v>
      </c>
      <c r="B7015">
        <v>463822</v>
      </c>
      <c r="C7015" t="s">
        <v>35445</v>
      </c>
      <c r="D7015" t="s">
        <v>2214</v>
      </c>
      <c r="E7015" t="s">
        <v>47</v>
      </c>
      <c r="F7015" t="s">
        <v>33</v>
      </c>
      <c r="G7015" t="s">
        <v>35446</v>
      </c>
      <c r="H7015" s="1">
        <v>44883</v>
      </c>
      <c r="I7015" t="s">
        <v>34</v>
      </c>
      <c r="J7015" s="1">
        <v>44886</v>
      </c>
      <c r="K7015" t="s">
        <v>2271</v>
      </c>
      <c r="L7015" t="s">
        <v>2272</v>
      </c>
      <c r="N7015" t="s">
        <v>35447</v>
      </c>
      <c r="O7015" t="s">
        <v>2273</v>
      </c>
      <c r="P7015" t="s">
        <v>753</v>
      </c>
      <c r="Q7015" t="s">
        <v>68</v>
      </c>
      <c r="R7015" t="s">
        <v>69</v>
      </c>
      <c r="S7015" t="s">
        <v>68</v>
      </c>
      <c r="T7015" t="s">
        <v>111</v>
      </c>
      <c r="U7015" t="s">
        <v>1695</v>
      </c>
      <c r="V7015">
        <v>1</v>
      </c>
      <c r="W7015">
        <v>3.5</v>
      </c>
      <c r="X7015" t="s">
        <v>35448</v>
      </c>
      <c r="Y7015" t="s">
        <v>35449</v>
      </c>
      <c r="Z7015" t="s">
        <v>250</v>
      </c>
      <c r="AA7015" t="s">
        <v>43</v>
      </c>
      <c r="AB7015">
        <v>21420</v>
      </c>
      <c r="AC7015" s="1">
        <v>44886</v>
      </c>
      <c r="AD7015" t="s">
        <v>97</v>
      </c>
      <c r="AE7015" t="s">
        <v>452</v>
      </c>
      <c r="AF7015">
        <v>0</v>
      </c>
      <c r="AG7015" t="s">
        <v>46</v>
      </c>
      <c r="AH7015" s="1">
        <v>44886</v>
      </c>
      <c r="AJ7015" t="s">
        <v>35450</v>
      </c>
      <c r="AK7015">
        <f>Tabla_Consulta_desde_TMS8[[#This Row],[idpedido]]</f>
        <v>463822</v>
      </c>
    </row>
    <row r="7016" spans="1:37" x14ac:dyDescent="0.25">
      <c r="A7016" t="str">
        <f>Tabla_Consulta_desde_TMS8[[#This Row],[Nro_Referencia]]</f>
        <v>98632528</v>
      </c>
      <c r="B7016">
        <v>463812</v>
      </c>
      <c r="C7016" t="s">
        <v>35451</v>
      </c>
      <c r="D7016" t="s">
        <v>1472</v>
      </c>
      <c r="E7016" t="s">
        <v>47</v>
      </c>
      <c r="F7016" t="s">
        <v>33</v>
      </c>
      <c r="G7016" t="s">
        <v>35452</v>
      </c>
      <c r="H7016" s="1">
        <v>44883</v>
      </c>
      <c r="I7016" t="s">
        <v>34</v>
      </c>
      <c r="J7016" s="1">
        <v>44886</v>
      </c>
      <c r="K7016" t="s">
        <v>35453</v>
      </c>
      <c r="L7016" t="s">
        <v>35454</v>
      </c>
      <c r="N7016" t="s">
        <v>35455</v>
      </c>
      <c r="O7016" t="s">
        <v>35455</v>
      </c>
      <c r="P7016" t="s">
        <v>824</v>
      </c>
      <c r="Q7016" t="s">
        <v>95</v>
      </c>
      <c r="R7016" t="s">
        <v>96</v>
      </c>
      <c r="S7016" t="s">
        <v>825</v>
      </c>
      <c r="T7016" t="s">
        <v>40</v>
      </c>
      <c r="U7016" t="s">
        <v>50</v>
      </c>
      <c r="V7016">
        <v>2</v>
      </c>
      <c r="W7016">
        <v>25</v>
      </c>
      <c r="X7016" t="s">
        <v>1473</v>
      </c>
      <c r="Y7016" t="s">
        <v>1474</v>
      </c>
      <c r="Z7016" t="s">
        <v>42</v>
      </c>
      <c r="AA7016" t="s">
        <v>43</v>
      </c>
      <c r="AB7016">
        <v>21386</v>
      </c>
      <c r="AC7016" s="1">
        <v>44886</v>
      </c>
      <c r="AD7016" t="s">
        <v>44</v>
      </c>
      <c r="AE7016" t="s">
        <v>65</v>
      </c>
      <c r="AF7016">
        <v>0</v>
      </c>
      <c r="AG7016" t="s">
        <v>46</v>
      </c>
      <c r="AH7016" s="1">
        <v>44886</v>
      </c>
      <c r="AJ7016" t="s">
        <v>35456</v>
      </c>
      <c r="AK7016">
        <f>Tabla_Consulta_desde_TMS8[[#This Row],[idpedido]]</f>
        <v>463812</v>
      </c>
    </row>
    <row r="7017" spans="1:37" x14ac:dyDescent="0.25">
      <c r="A7017" t="str">
        <f>Tabla_Consulta_desde_TMS8[[#This Row],[Nro_Referencia]]</f>
        <v>98633098</v>
      </c>
      <c r="B7017">
        <v>463813</v>
      </c>
      <c r="C7017" t="s">
        <v>35457</v>
      </c>
      <c r="D7017" t="s">
        <v>1472</v>
      </c>
      <c r="E7017" t="s">
        <v>47</v>
      </c>
      <c r="F7017" t="s">
        <v>33</v>
      </c>
      <c r="G7017" t="s">
        <v>35458</v>
      </c>
      <c r="H7017" s="1">
        <v>44883</v>
      </c>
      <c r="I7017" t="s">
        <v>34</v>
      </c>
      <c r="J7017" s="1">
        <v>44886</v>
      </c>
      <c r="K7017" t="s">
        <v>35459</v>
      </c>
      <c r="L7017" t="s">
        <v>35460</v>
      </c>
      <c r="N7017" t="s">
        <v>35461</v>
      </c>
      <c r="O7017" t="s">
        <v>35461</v>
      </c>
      <c r="P7017" t="s">
        <v>1204</v>
      </c>
      <c r="Q7017" t="s">
        <v>68</v>
      </c>
      <c r="R7017" t="s">
        <v>69</v>
      </c>
      <c r="S7017" t="s">
        <v>43</v>
      </c>
      <c r="T7017" t="s">
        <v>70</v>
      </c>
      <c r="U7017" t="s">
        <v>71</v>
      </c>
      <c r="V7017">
        <v>1</v>
      </c>
      <c r="W7017">
        <v>14.2</v>
      </c>
      <c r="X7017" t="s">
        <v>1473</v>
      </c>
      <c r="Y7017" t="s">
        <v>1474</v>
      </c>
      <c r="Z7017" t="s">
        <v>42</v>
      </c>
      <c r="AA7017" t="s">
        <v>43</v>
      </c>
      <c r="AB7017">
        <v>21407</v>
      </c>
      <c r="AC7017" s="1">
        <v>44886</v>
      </c>
      <c r="AD7017" t="s">
        <v>72</v>
      </c>
      <c r="AE7017" t="s">
        <v>1490</v>
      </c>
      <c r="AF7017">
        <v>0</v>
      </c>
      <c r="AG7017" t="s">
        <v>46</v>
      </c>
      <c r="AH7017" s="1">
        <v>44886</v>
      </c>
      <c r="AK7017">
        <f>Tabla_Consulta_desde_TMS8[[#This Row],[idpedido]]</f>
        <v>463813</v>
      </c>
    </row>
    <row r="7018" spans="1:37" x14ac:dyDescent="0.25">
      <c r="A7018" t="str">
        <f>Tabla_Consulta_desde_TMS8[[#This Row],[Nro_Referencia]]</f>
        <v>98633243</v>
      </c>
      <c r="B7018">
        <v>463814</v>
      </c>
      <c r="C7018" t="s">
        <v>35462</v>
      </c>
      <c r="D7018" t="s">
        <v>1472</v>
      </c>
      <c r="E7018" t="s">
        <v>47</v>
      </c>
      <c r="F7018" t="s">
        <v>33</v>
      </c>
      <c r="G7018" t="s">
        <v>35463</v>
      </c>
      <c r="H7018" s="1">
        <v>44883</v>
      </c>
      <c r="I7018" t="s">
        <v>34</v>
      </c>
      <c r="J7018" s="1">
        <v>44887</v>
      </c>
      <c r="K7018" t="s">
        <v>35464</v>
      </c>
      <c r="L7018" t="s">
        <v>35465</v>
      </c>
      <c r="M7018" t="s">
        <v>43</v>
      </c>
      <c r="N7018" t="s">
        <v>35466</v>
      </c>
      <c r="O7018" t="s">
        <v>35466</v>
      </c>
      <c r="P7018" t="s">
        <v>724</v>
      </c>
      <c r="Q7018" t="s">
        <v>533</v>
      </c>
      <c r="R7018" t="s">
        <v>404</v>
      </c>
      <c r="S7018" t="s">
        <v>533</v>
      </c>
      <c r="T7018" t="s">
        <v>40</v>
      </c>
      <c r="U7018" t="s">
        <v>50</v>
      </c>
      <c r="V7018">
        <v>1</v>
      </c>
      <c r="W7018">
        <v>11.9</v>
      </c>
      <c r="X7018" t="s">
        <v>1473</v>
      </c>
      <c r="Y7018" t="s">
        <v>1474</v>
      </c>
      <c r="Z7018" t="s">
        <v>42</v>
      </c>
      <c r="AA7018" t="s">
        <v>43</v>
      </c>
      <c r="AB7018">
        <v>21386</v>
      </c>
      <c r="AC7018" s="1">
        <v>44886</v>
      </c>
      <c r="AD7018" t="s">
        <v>44</v>
      </c>
      <c r="AE7018" t="s">
        <v>65</v>
      </c>
      <c r="AF7018">
        <v>0</v>
      </c>
      <c r="AG7018" t="s">
        <v>46</v>
      </c>
      <c r="AH7018" s="1">
        <v>44887</v>
      </c>
      <c r="AJ7018" t="s">
        <v>35467</v>
      </c>
      <c r="AK7018">
        <f>Tabla_Consulta_desde_TMS8[[#This Row],[idpedido]]</f>
        <v>463814</v>
      </c>
    </row>
    <row r="7019" spans="1:37" x14ac:dyDescent="0.25">
      <c r="A7019" t="str">
        <f>Tabla_Consulta_desde_TMS8[[#This Row],[Nro_Referencia]]</f>
        <v>98633505</v>
      </c>
      <c r="B7019">
        <v>463815</v>
      </c>
      <c r="C7019" t="s">
        <v>35468</v>
      </c>
      <c r="D7019" t="s">
        <v>1472</v>
      </c>
      <c r="E7019" t="s">
        <v>47</v>
      </c>
      <c r="F7019" t="s">
        <v>33</v>
      </c>
      <c r="G7019" t="s">
        <v>35469</v>
      </c>
      <c r="H7019" s="1">
        <v>44883</v>
      </c>
      <c r="I7019" t="s">
        <v>34</v>
      </c>
      <c r="J7019" s="1">
        <v>44886</v>
      </c>
      <c r="K7019" t="s">
        <v>1782</v>
      </c>
      <c r="L7019" t="s">
        <v>35470</v>
      </c>
      <c r="N7019" t="s">
        <v>35471</v>
      </c>
      <c r="O7019" t="s">
        <v>35471</v>
      </c>
      <c r="P7019" t="s">
        <v>888</v>
      </c>
      <c r="Q7019" t="s">
        <v>38</v>
      </c>
      <c r="R7019" t="s">
        <v>39</v>
      </c>
      <c r="S7019" t="s">
        <v>760</v>
      </c>
      <c r="T7019" t="s">
        <v>292</v>
      </c>
      <c r="U7019" t="s">
        <v>41</v>
      </c>
      <c r="V7019">
        <v>1</v>
      </c>
      <c r="W7019">
        <v>2.1</v>
      </c>
      <c r="X7019" t="s">
        <v>1473</v>
      </c>
      <c r="Y7019" t="s">
        <v>1474</v>
      </c>
      <c r="Z7019" t="s">
        <v>42</v>
      </c>
      <c r="AA7019" t="s">
        <v>43</v>
      </c>
      <c r="AB7019">
        <v>21405</v>
      </c>
      <c r="AC7019" s="1">
        <v>44886</v>
      </c>
      <c r="AD7019" t="s">
        <v>292</v>
      </c>
      <c r="AE7019" t="s">
        <v>488</v>
      </c>
      <c r="AF7019">
        <v>0</v>
      </c>
      <c r="AG7019" t="s">
        <v>46</v>
      </c>
      <c r="AH7019" s="1">
        <v>44886</v>
      </c>
      <c r="AK7019">
        <f>Tabla_Consulta_desde_TMS8[[#This Row],[idpedido]]</f>
        <v>463815</v>
      </c>
    </row>
    <row r="7020" spans="1:37" x14ac:dyDescent="0.25">
      <c r="A7020" t="str">
        <f>Tabla_Consulta_desde_TMS8[[#This Row],[Nro_Referencia]]</f>
        <v>98633580</v>
      </c>
      <c r="B7020">
        <v>463816</v>
      </c>
      <c r="C7020" t="s">
        <v>35472</v>
      </c>
      <c r="D7020" t="s">
        <v>1472</v>
      </c>
      <c r="E7020" t="s">
        <v>47</v>
      </c>
      <c r="F7020" t="s">
        <v>33</v>
      </c>
      <c r="G7020" t="s">
        <v>35473</v>
      </c>
      <c r="H7020" s="1">
        <v>44883</v>
      </c>
      <c r="I7020" t="s">
        <v>34</v>
      </c>
      <c r="J7020" s="1">
        <v>44886</v>
      </c>
      <c r="K7020" t="s">
        <v>35474</v>
      </c>
      <c r="L7020" t="s">
        <v>35475</v>
      </c>
      <c r="M7020" t="s">
        <v>43</v>
      </c>
      <c r="N7020" t="s">
        <v>35476</v>
      </c>
      <c r="O7020" t="s">
        <v>35476</v>
      </c>
      <c r="P7020" t="s">
        <v>847</v>
      </c>
      <c r="Q7020" t="s">
        <v>171</v>
      </c>
      <c r="R7020" t="s">
        <v>172</v>
      </c>
      <c r="S7020" t="s">
        <v>170</v>
      </c>
      <c r="T7020" t="s">
        <v>40</v>
      </c>
      <c r="U7020" t="s">
        <v>50</v>
      </c>
      <c r="V7020">
        <v>1</v>
      </c>
      <c r="W7020">
        <v>9.6</v>
      </c>
      <c r="X7020" t="s">
        <v>1473</v>
      </c>
      <c r="Y7020" t="s">
        <v>1474</v>
      </c>
      <c r="Z7020" t="s">
        <v>42</v>
      </c>
      <c r="AA7020" t="s">
        <v>43</v>
      </c>
      <c r="AB7020">
        <v>21386</v>
      </c>
      <c r="AC7020" s="1">
        <v>44886</v>
      </c>
      <c r="AD7020" t="s">
        <v>44</v>
      </c>
      <c r="AE7020" t="s">
        <v>65</v>
      </c>
      <c r="AF7020">
        <v>0</v>
      </c>
      <c r="AG7020" t="s">
        <v>46</v>
      </c>
      <c r="AH7020" s="1">
        <v>44886</v>
      </c>
      <c r="AJ7020" t="s">
        <v>35477</v>
      </c>
      <c r="AK7020">
        <f>Tabla_Consulta_desde_TMS8[[#This Row],[idpedido]]</f>
        <v>463816</v>
      </c>
    </row>
    <row r="7021" spans="1:37" x14ac:dyDescent="0.25">
      <c r="A7021" t="str">
        <f>Tabla_Consulta_desde_TMS8[[#This Row],[Nro_Referencia]]</f>
        <v>98633609</v>
      </c>
      <c r="B7021">
        <v>463817</v>
      </c>
      <c r="C7021" t="s">
        <v>35478</v>
      </c>
      <c r="D7021" t="s">
        <v>1472</v>
      </c>
      <c r="E7021" t="s">
        <v>47</v>
      </c>
      <c r="F7021" t="s">
        <v>33</v>
      </c>
      <c r="G7021" t="s">
        <v>35479</v>
      </c>
      <c r="H7021" s="1">
        <v>44883</v>
      </c>
      <c r="I7021" t="s">
        <v>34</v>
      </c>
      <c r="J7021" s="1">
        <v>44886</v>
      </c>
      <c r="K7021" t="s">
        <v>35480</v>
      </c>
      <c r="L7021" t="s">
        <v>35481</v>
      </c>
      <c r="M7021" t="s">
        <v>43</v>
      </c>
      <c r="N7021" t="s">
        <v>35482</v>
      </c>
      <c r="O7021" t="s">
        <v>35482</v>
      </c>
      <c r="P7021" t="s">
        <v>35483</v>
      </c>
      <c r="Q7021" t="s">
        <v>68</v>
      </c>
      <c r="R7021" t="s">
        <v>69</v>
      </c>
      <c r="S7021" t="s">
        <v>68</v>
      </c>
      <c r="T7021" t="s">
        <v>70</v>
      </c>
      <c r="U7021" t="s">
        <v>71</v>
      </c>
      <c r="V7021">
        <v>1</v>
      </c>
      <c r="W7021">
        <v>9.6</v>
      </c>
      <c r="X7021" t="s">
        <v>1473</v>
      </c>
      <c r="Y7021" t="s">
        <v>1474</v>
      </c>
      <c r="Z7021" t="s">
        <v>42</v>
      </c>
      <c r="AA7021" t="s">
        <v>43</v>
      </c>
      <c r="AB7021">
        <v>21415</v>
      </c>
      <c r="AC7021" s="1">
        <v>44886</v>
      </c>
      <c r="AD7021" t="s">
        <v>145</v>
      </c>
      <c r="AE7021" t="s">
        <v>1496</v>
      </c>
      <c r="AF7021">
        <v>0</v>
      </c>
      <c r="AG7021" t="s">
        <v>46</v>
      </c>
      <c r="AH7021" s="1">
        <v>44886</v>
      </c>
      <c r="AK7021">
        <f>Tabla_Consulta_desde_TMS8[[#This Row],[idpedido]]</f>
        <v>463817</v>
      </c>
    </row>
    <row r="7022" spans="1:37" x14ac:dyDescent="0.25">
      <c r="A7022" t="str">
        <f>Tabla_Consulta_desde_TMS8[[#This Row],[Nro_Referencia]]</f>
        <v>98635261</v>
      </c>
      <c r="B7022">
        <v>463818</v>
      </c>
      <c r="C7022" t="s">
        <v>35484</v>
      </c>
      <c r="D7022" t="s">
        <v>1472</v>
      </c>
      <c r="E7022" t="s">
        <v>47</v>
      </c>
      <c r="F7022" t="s">
        <v>33</v>
      </c>
      <c r="G7022" t="s">
        <v>35485</v>
      </c>
      <c r="H7022" s="1">
        <v>44883</v>
      </c>
      <c r="I7022" t="s">
        <v>34</v>
      </c>
      <c r="J7022" s="1">
        <v>44886</v>
      </c>
      <c r="K7022" t="s">
        <v>2339</v>
      </c>
      <c r="L7022" t="s">
        <v>35486</v>
      </c>
      <c r="M7022" t="s">
        <v>43</v>
      </c>
      <c r="N7022" t="s">
        <v>35487</v>
      </c>
      <c r="O7022" t="s">
        <v>35487</v>
      </c>
      <c r="P7022" t="s">
        <v>1021</v>
      </c>
      <c r="Q7022" t="s">
        <v>38</v>
      </c>
      <c r="R7022" t="s">
        <v>39</v>
      </c>
      <c r="S7022" t="s">
        <v>38</v>
      </c>
      <c r="T7022" t="s">
        <v>103</v>
      </c>
      <c r="U7022" t="s">
        <v>41</v>
      </c>
      <c r="V7022">
        <v>1</v>
      </c>
      <c r="W7022">
        <v>2.2000000000000002</v>
      </c>
      <c r="X7022" t="s">
        <v>1473</v>
      </c>
      <c r="Y7022" t="s">
        <v>1474</v>
      </c>
      <c r="Z7022" t="s">
        <v>42</v>
      </c>
      <c r="AA7022" t="s">
        <v>43</v>
      </c>
      <c r="AB7022">
        <v>21396</v>
      </c>
      <c r="AC7022" s="1">
        <v>44886</v>
      </c>
      <c r="AD7022" t="s">
        <v>145</v>
      </c>
      <c r="AE7022" t="s">
        <v>205</v>
      </c>
      <c r="AF7022">
        <v>0</v>
      </c>
      <c r="AG7022" t="s">
        <v>46</v>
      </c>
      <c r="AH7022" s="1">
        <v>44886</v>
      </c>
      <c r="AK7022">
        <f>Tabla_Consulta_desde_TMS8[[#This Row],[idpedido]]</f>
        <v>463818</v>
      </c>
    </row>
    <row r="7023" spans="1:37" x14ac:dyDescent="0.25">
      <c r="A7023" t="str">
        <f>Tabla_Consulta_desde_TMS8[[#This Row],[Nro_Referencia]]</f>
        <v>98635342</v>
      </c>
      <c r="B7023">
        <v>463819</v>
      </c>
      <c r="C7023" t="s">
        <v>35488</v>
      </c>
      <c r="D7023" t="s">
        <v>1472</v>
      </c>
      <c r="E7023" t="s">
        <v>47</v>
      </c>
      <c r="F7023" t="s">
        <v>33</v>
      </c>
      <c r="G7023" t="s">
        <v>35489</v>
      </c>
      <c r="H7023" s="1">
        <v>44883</v>
      </c>
      <c r="I7023" t="s">
        <v>34</v>
      </c>
      <c r="J7023" s="1">
        <v>44886</v>
      </c>
      <c r="K7023" t="s">
        <v>35490</v>
      </c>
      <c r="L7023" t="s">
        <v>35491</v>
      </c>
      <c r="M7023" t="s">
        <v>43</v>
      </c>
      <c r="N7023" t="s">
        <v>35492</v>
      </c>
      <c r="O7023" t="s">
        <v>35492</v>
      </c>
      <c r="P7023" t="s">
        <v>1050</v>
      </c>
      <c r="Q7023" t="s">
        <v>585</v>
      </c>
      <c r="R7023" t="s">
        <v>198</v>
      </c>
      <c r="S7023" t="s">
        <v>1051</v>
      </c>
      <c r="T7023" t="s">
        <v>40</v>
      </c>
      <c r="U7023" t="s">
        <v>50</v>
      </c>
      <c r="V7023">
        <v>1</v>
      </c>
      <c r="W7023">
        <v>1.4</v>
      </c>
      <c r="X7023" t="s">
        <v>1473</v>
      </c>
      <c r="Y7023" t="s">
        <v>1474</v>
      </c>
      <c r="Z7023" t="s">
        <v>42</v>
      </c>
      <c r="AA7023" t="s">
        <v>43</v>
      </c>
      <c r="AB7023">
        <v>21386</v>
      </c>
      <c r="AC7023" s="1">
        <v>44886</v>
      </c>
      <c r="AD7023" t="s">
        <v>44</v>
      </c>
      <c r="AE7023" t="s">
        <v>65</v>
      </c>
      <c r="AF7023">
        <v>0</v>
      </c>
      <c r="AG7023" t="s">
        <v>46</v>
      </c>
      <c r="AH7023" s="1">
        <v>44886</v>
      </c>
      <c r="AJ7023" t="s">
        <v>35493</v>
      </c>
      <c r="AK7023">
        <f>Tabla_Consulta_desde_TMS8[[#This Row],[idpedido]]</f>
        <v>463819</v>
      </c>
    </row>
    <row r="7024" spans="1:37" x14ac:dyDescent="0.25">
      <c r="A7024" t="str">
        <f>Tabla_Consulta_desde_TMS8[[#This Row],[Nro_Referencia]]</f>
        <v>98635357</v>
      </c>
      <c r="B7024">
        <v>463820</v>
      </c>
      <c r="C7024" t="s">
        <v>35494</v>
      </c>
      <c r="D7024" t="s">
        <v>1472</v>
      </c>
      <c r="E7024" t="s">
        <v>47</v>
      </c>
      <c r="F7024" t="s">
        <v>33</v>
      </c>
      <c r="G7024" t="s">
        <v>35495</v>
      </c>
      <c r="H7024" s="1">
        <v>44883</v>
      </c>
      <c r="I7024" t="s">
        <v>34</v>
      </c>
      <c r="J7024" s="1">
        <v>44887</v>
      </c>
      <c r="K7024" t="s">
        <v>35496</v>
      </c>
      <c r="L7024" t="s">
        <v>35497</v>
      </c>
      <c r="M7024" t="s">
        <v>43</v>
      </c>
      <c r="N7024" t="s">
        <v>35498</v>
      </c>
      <c r="O7024" t="s">
        <v>35498</v>
      </c>
      <c r="P7024" t="s">
        <v>33316</v>
      </c>
      <c r="Q7024" t="s">
        <v>86</v>
      </c>
      <c r="R7024" t="s">
        <v>87</v>
      </c>
      <c r="S7024" t="s">
        <v>371</v>
      </c>
      <c r="T7024" t="s">
        <v>40</v>
      </c>
      <c r="U7024" t="s">
        <v>50</v>
      </c>
      <c r="V7024">
        <v>1</v>
      </c>
      <c r="W7024">
        <v>4</v>
      </c>
      <c r="X7024" t="s">
        <v>1473</v>
      </c>
      <c r="Y7024" t="s">
        <v>1474</v>
      </c>
      <c r="Z7024" t="s">
        <v>42</v>
      </c>
      <c r="AA7024" t="s">
        <v>43</v>
      </c>
      <c r="AB7024">
        <v>21386</v>
      </c>
      <c r="AC7024" s="1">
        <v>44886</v>
      </c>
      <c r="AD7024" t="s">
        <v>44</v>
      </c>
      <c r="AE7024" t="s">
        <v>65</v>
      </c>
      <c r="AF7024">
        <v>0</v>
      </c>
      <c r="AG7024" t="s">
        <v>46</v>
      </c>
      <c r="AH7024" s="1">
        <v>44887</v>
      </c>
      <c r="AJ7024" t="s">
        <v>35499</v>
      </c>
      <c r="AK7024">
        <f>Tabla_Consulta_desde_TMS8[[#This Row],[idpedido]]</f>
        <v>463820</v>
      </c>
    </row>
    <row r="7025" spans="1:37" x14ac:dyDescent="0.25">
      <c r="A7025" t="str">
        <f>Tabla_Consulta_desde_TMS8[[#This Row],[Nro_Referencia]]</f>
        <v>98635706</v>
      </c>
      <c r="B7025">
        <v>463821</v>
      </c>
      <c r="C7025" t="s">
        <v>35500</v>
      </c>
      <c r="D7025" t="s">
        <v>1472</v>
      </c>
      <c r="E7025" t="s">
        <v>47</v>
      </c>
      <c r="F7025" t="s">
        <v>33</v>
      </c>
      <c r="G7025" t="s">
        <v>35501</v>
      </c>
      <c r="H7025" s="1">
        <v>44883</v>
      </c>
      <c r="I7025" t="s">
        <v>34</v>
      </c>
      <c r="J7025" s="1">
        <v>44886</v>
      </c>
      <c r="K7025" t="s">
        <v>29197</v>
      </c>
      <c r="L7025" t="s">
        <v>35502</v>
      </c>
      <c r="M7025" t="s">
        <v>43</v>
      </c>
      <c r="N7025" t="s">
        <v>35503</v>
      </c>
      <c r="O7025" t="s">
        <v>35503</v>
      </c>
      <c r="P7025" t="s">
        <v>1086</v>
      </c>
      <c r="Q7025" t="s">
        <v>48</v>
      </c>
      <c r="R7025" t="s">
        <v>49</v>
      </c>
      <c r="S7025" t="s">
        <v>48</v>
      </c>
      <c r="T7025" t="s">
        <v>40</v>
      </c>
      <c r="U7025" t="s">
        <v>50</v>
      </c>
      <c r="V7025">
        <v>1</v>
      </c>
      <c r="W7025">
        <v>8.8000000000000007</v>
      </c>
      <c r="X7025" t="s">
        <v>1473</v>
      </c>
      <c r="Y7025" t="s">
        <v>1474</v>
      </c>
      <c r="Z7025" t="s">
        <v>42</v>
      </c>
      <c r="AA7025" t="s">
        <v>43</v>
      </c>
      <c r="AB7025">
        <v>21386</v>
      </c>
      <c r="AC7025" s="1">
        <v>44886</v>
      </c>
      <c r="AD7025" t="s">
        <v>44</v>
      </c>
      <c r="AE7025" t="s">
        <v>65</v>
      </c>
      <c r="AF7025">
        <v>0</v>
      </c>
      <c r="AG7025" t="s">
        <v>46</v>
      </c>
      <c r="AH7025" s="1">
        <v>44886</v>
      </c>
      <c r="AJ7025" t="s">
        <v>35504</v>
      </c>
      <c r="AK7025">
        <f>Tabla_Consulta_desde_TMS8[[#This Row],[idpedido]]</f>
        <v>463821</v>
      </c>
    </row>
    <row r="7026" spans="1:37" x14ac:dyDescent="0.25">
      <c r="A7026" t="str">
        <f>Tabla_Consulta_desde_TMS8[[#This Row],[Nro_Referencia]]</f>
        <v>98489845</v>
      </c>
      <c r="B7026">
        <v>463785</v>
      </c>
      <c r="C7026" t="s">
        <v>35505</v>
      </c>
      <c r="D7026" t="s">
        <v>1472</v>
      </c>
      <c r="E7026" t="s">
        <v>47</v>
      </c>
      <c r="F7026" t="s">
        <v>33</v>
      </c>
      <c r="G7026" t="s">
        <v>35506</v>
      </c>
      <c r="H7026" s="1">
        <v>44883</v>
      </c>
      <c r="I7026" t="s">
        <v>34</v>
      </c>
      <c r="J7026" s="1">
        <v>44894</v>
      </c>
      <c r="K7026" t="s">
        <v>35507</v>
      </c>
      <c r="L7026" t="s">
        <v>35508</v>
      </c>
      <c r="N7026" t="s">
        <v>35509</v>
      </c>
      <c r="O7026" t="s">
        <v>35509</v>
      </c>
      <c r="P7026" t="s">
        <v>12672</v>
      </c>
      <c r="Q7026" t="s">
        <v>38</v>
      </c>
      <c r="R7026" t="s">
        <v>39</v>
      </c>
      <c r="S7026" t="s">
        <v>38</v>
      </c>
      <c r="T7026" t="s">
        <v>103</v>
      </c>
      <c r="U7026" t="s">
        <v>41</v>
      </c>
      <c r="V7026">
        <v>1</v>
      </c>
      <c r="W7026">
        <v>4.7</v>
      </c>
      <c r="X7026" t="s">
        <v>1473</v>
      </c>
      <c r="Y7026" t="s">
        <v>1474</v>
      </c>
      <c r="Z7026" t="s">
        <v>42</v>
      </c>
      <c r="AA7026" t="s">
        <v>43</v>
      </c>
      <c r="AB7026">
        <v>21554</v>
      </c>
      <c r="AC7026" s="1">
        <v>44890</v>
      </c>
      <c r="AD7026" t="s">
        <v>97</v>
      </c>
      <c r="AE7026" t="s">
        <v>430</v>
      </c>
      <c r="AF7026">
        <v>2</v>
      </c>
      <c r="AG7026" t="s">
        <v>46</v>
      </c>
      <c r="AH7026" s="1">
        <v>44891</v>
      </c>
      <c r="AJ7026" t="s">
        <v>43</v>
      </c>
      <c r="AK7026">
        <f>Tabla_Consulta_desde_TMS8[[#This Row],[idpedido]]</f>
        <v>463785</v>
      </c>
    </row>
    <row r="7027" spans="1:37" x14ac:dyDescent="0.25">
      <c r="A7027" t="str">
        <f>Tabla_Consulta_desde_TMS8[[#This Row],[Nro_Referencia]]</f>
        <v>98571029</v>
      </c>
      <c r="B7027">
        <v>463786</v>
      </c>
      <c r="C7027" t="s">
        <v>35510</v>
      </c>
      <c r="D7027" t="s">
        <v>1472</v>
      </c>
      <c r="E7027" t="s">
        <v>47</v>
      </c>
      <c r="F7027" t="s">
        <v>33</v>
      </c>
      <c r="G7027" t="s">
        <v>35511</v>
      </c>
      <c r="H7027" s="1">
        <v>44883</v>
      </c>
      <c r="I7027" t="s">
        <v>34</v>
      </c>
      <c r="J7027" s="1">
        <v>44884</v>
      </c>
      <c r="K7027" t="s">
        <v>1535</v>
      </c>
      <c r="L7027" t="s">
        <v>1536</v>
      </c>
      <c r="M7027" t="s">
        <v>43</v>
      </c>
      <c r="N7027" t="s">
        <v>4037</v>
      </c>
      <c r="O7027" t="s">
        <v>4037</v>
      </c>
      <c r="P7027" t="s">
        <v>1460</v>
      </c>
      <c r="Q7027" t="s">
        <v>93</v>
      </c>
      <c r="R7027" t="s">
        <v>94</v>
      </c>
      <c r="S7027" t="s">
        <v>765</v>
      </c>
      <c r="T7027" t="s">
        <v>40</v>
      </c>
      <c r="U7027" t="s">
        <v>50</v>
      </c>
      <c r="V7027">
        <v>1</v>
      </c>
      <c r="W7027">
        <v>11.69</v>
      </c>
      <c r="X7027" t="s">
        <v>1473</v>
      </c>
      <c r="Y7027" t="s">
        <v>1474</v>
      </c>
      <c r="Z7027" t="s">
        <v>42</v>
      </c>
      <c r="AA7027" t="s">
        <v>43</v>
      </c>
      <c r="AB7027">
        <v>21386</v>
      </c>
      <c r="AC7027" s="1">
        <v>44886</v>
      </c>
      <c r="AD7027" t="s">
        <v>44</v>
      </c>
      <c r="AE7027" t="s">
        <v>65</v>
      </c>
      <c r="AF7027">
        <v>0</v>
      </c>
      <c r="AG7027" t="s">
        <v>46</v>
      </c>
      <c r="AH7027" s="1">
        <v>44884</v>
      </c>
      <c r="AJ7027" t="s">
        <v>35512</v>
      </c>
      <c r="AK7027">
        <f>Tabla_Consulta_desde_TMS8[[#This Row],[idpedido]]</f>
        <v>463786</v>
      </c>
    </row>
    <row r="7028" spans="1:37" x14ac:dyDescent="0.25">
      <c r="A7028" t="str">
        <f>Tabla_Consulta_desde_TMS8[[#This Row],[Nro_Referencia]]</f>
        <v>98591315</v>
      </c>
      <c r="B7028">
        <v>463787</v>
      </c>
      <c r="C7028" t="s">
        <v>35513</v>
      </c>
      <c r="D7028" t="s">
        <v>1472</v>
      </c>
      <c r="E7028" t="s">
        <v>47</v>
      </c>
      <c r="F7028" t="s">
        <v>33</v>
      </c>
      <c r="G7028" t="s">
        <v>35514</v>
      </c>
      <c r="H7028" s="1">
        <v>44883</v>
      </c>
      <c r="I7028" t="s">
        <v>34</v>
      </c>
      <c r="J7028" s="1">
        <v>44886</v>
      </c>
      <c r="K7028" t="s">
        <v>35515</v>
      </c>
      <c r="L7028" t="s">
        <v>35516</v>
      </c>
      <c r="M7028" t="s">
        <v>43</v>
      </c>
      <c r="N7028" t="s">
        <v>35517</v>
      </c>
      <c r="O7028" t="s">
        <v>35517</v>
      </c>
      <c r="P7028" t="s">
        <v>797</v>
      </c>
      <c r="Q7028" t="s">
        <v>275</v>
      </c>
      <c r="R7028" t="s">
        <v>275</v>
      </c>
      <c r="S7028" t="s">
        <v>275</v>
      </c>
      <c r="T7028" t="s">
        <v>40</v>
      </c>
      <c r="U7028" t="s">
        <v>50</v>
      </c>
      <c r="V7028">
        <v>1</v>
      </c>
      <c r="W7028">
        <v>7.1</v>
      </c>
      <c r="X7028" t="s">
        <v>1473</v>
      </c>
      <c r="Y7028" t="s">
        <v>1474</v>
      </c>
      <c r="Z7028" t="s">
        <v>42</v>
      </c>
      <c r="AA7028" t="s">
        <v>43</v>
      </c>
      <c r="AB7028">
        <v>21386</v>
      </c>
      <c r="AC7028" s="1">
        <v>44886</v>
      </c>
      <c r="AD7028" t="s">
        <v>44</v>
      </c>
      <c r="AE7028" t="s">
        <v>65</v>
      </c>
      <c r="AF7028">
        <v>0</v>
      </c>
      <c r="AG7028" t="s">
        <v>46</v>
      </c>
      <c r="AH7028" s="1">
        <v>44886</v>
      </c>
      <c r="AJ7028" t="s">
        <v>35518</v>
      </c>
      <c r="AK7028">
        <f>Tabla_Consulta_desde_TMS8[[#This Row],[idpedido]]</f>
        <v>463787</v>
      </c>
    </row>
    <row r="7029" spans="1:37" x14ac:dyDescent="0.25">
      <c r="A7029" t="str">
        <f>Tabla_Consulta_desde_TMS8[[#This Row],[Nro_Referencia]]</f>
        <v>98595181</v>
      </c>
      <c r="B7029">
        <v>463788</v>
      </c>
      <c r="C7029" t="s">
        <v>35519</v>
      </c>
      <c r="D7029" t="s">
        <v>1472</v>
      </c>
      <c r="E7029" t="s">
        <v>47</v>
      </c>
      <c r="F7029" t="s">
        <v>33</v>
      </c>
      <c r="G7029" t="s">
        <v>35520</v>
      </c>
      <c r="H7029" s="1">
        <v>44883</v>
      </c>
      <c r="I7029" t="s">
        <v>34</v>
      </c>
      <c r="J7029" s="1">
        <v>44886</v>
      </c>
      <c r="K7029" t="s">
        <v>24254</v>
      </c>
      <c r="L7029" t="s">
        <v>35521</v>
      </c>
      <c r="N7029" t="s">
        <v>4708</v>
      </c>
      <c r="O7029" t="s">
        <v>4708</v>
      </c>
      <c r="P7029" t="s">
        <v>68</v>
      </c>
      <c r="Q7029" t="s">
        <v>68</v>
      </c>
      <c r="R7029" t="s">
        <v>69</v>
      </c>
      <c r="T7029" t="s">
        <v>40</v>
      </c>
      <c r="U7029" t="s">
        <v>50</v>
      </c>
      <c r="V7029">
        <v>1</v>
      </c>
      <c r="W7029">
        <v>5</v>
      </c>
      <c r="X7029" t="s">
        <v>1473</v>
      </c>
      <c r="Y7029" t="s">
        <v>1474</v>
      </c>
      <c r="Z7029" t="s">
        <v>42</v>
      </c>
      <c r="AA7029" t="s">
        <v>43</v>
      </c>
      <c r="AB7029">
        <v>21386</v>
      </c>
      <c r="AC7029" s="1">
        <v>44886</v>
      </c>
      <c r="AD7029" t="s">
        <v>44</v>
      </c>
      <c r="AE7029" t="s">
        <v>65</v>
      </c>
      <c r="AF7029">
        <v>0</v>
      </c>
      <c r="AG7029" t="s">
        <v>46</v>
      </c>
      <c r="AH7029" s="1">
        <v>44886</v>
      </c>
      <c r="AJ7029" t="s">
        <v>35522</v>
      </c>
      <c r="AK7029">
        <f>Tabla_Consulta_desde_TMS8[[#This Row],[idpedido]]</f>
        <v>463788</v>
      </c>
    </row>
    <row r="7030" spans="1:37" x14ac:dyDescent="0.25">
      <c r="A7030" t="str">
        <f>Tabla_Consulta_desde_TMS8[[#This Row],[Nro_Referencia]]</f>
        <v>98597745</v>
      </c>
      <c r="B7030">
        <v>463789</v>
      </c>
      <c r="C7030" t="s">
        <v>35523</v>
      </c>
      <c r="D7030" t="s">
        <v>1472</v>
      </c>
      <c r="E7030" t="s">
        <v>47</v>
      </c>
      <c r="F7030" t="s">
        <v>33</v>
      </c>
      <c r="G7030" t="s">
        <v>35524</v>
      </c>
      <c r="H7030" s="1">
        <v>44883</v>
      </c>
      <c r="I7030" t="s">
        <v>34</v>
      </c>
      <c r="J7030" s="1">
        <v>44884</v>
      </c>
      <c r="K7030" t="s">
        <v>35525</v>
      </c>
      <c r="L7030" t="s">
        <v>35526</v>
      </c>
      <c r="M7030" t="s">
        <v>43</v>
      </c>
      <c r="N7030" t="s">
        <v>35527</v>
      </c>
      <c r="O7030" t="s">
        <v>35527</v>
      </c>
      <c r="P7030" t="s">
        <v>927</v>
      </c>
      <c r="Q7030" t="s">
        <v>48</v>
      </c>
      <c r="R7030" t="s">
        <v>49</v>
      </c>
      <c r="S7030" t="s">
        <v>48</v>
      </c>
      <c r="T7030" t="s">
        <v>40</v>
      </c>
      <c r="U7030" t="s">
        <v>50</v>
      </c>
      <c r="V7030">
        <v>1</v>
      </c>
      <c r="W7030">
        <v>2.5</v>
      </c>
      <c r="X7030" t="s">
        <v>1473</v>
      </c>
      <c r="Y7030" t="s">
        <v>1474</v>
      </c>
      <c r="Z7030" t="s">
        <v>42</v>
      </c>
      <c r="AA7030" t="s">
        <v>43</v>
      </c>
      <c r="AB7030">
        <v>21386</v>
      </c>
      <c r="AC7030" s="1">
        <v>44886</v>
      </c>
      <c r="AD7030" t="s">
        <v>44</v>
      </c>
      <c r="AE7030" t="s">
        <v>65</v>
      </c>
      <c r="AF7030">
        <v>0</v>
      </c>
      <c r="AG7030" t="s">
        <v>46</v>
      </c>
      <c r="AH7030" s="1">
        <v>44884</v>
      </c>
      <c r="AJ7030" t="s">
        <v>35528</v>
      </c>
      <c r="AK7030">
        <f>Tabla_Consulta_desde_TMS8[[#This Row],[idpedido]]</f>
        <v>463789</v>
      </c>
    </row>
    <row r="7031" spans="1:37" x14ac:dyDescent="0.25">
      <c r="A7031" t="str">
        <f>Tabla_Consulta_desde_TMS8[[#This Row],[Nro_Referencia]]</f>
        <v>98606196</v>
      </c>
      <c r="B7031">
        <v>463790</v>
      </c>
      <c r="C7031" t="s">
        <v>35529</v>
      </c>
      <c r="D7031" t="s">
        <v>1472</v>
      </c>
      <c r="E7031" t="s">
        <v>47</v>
      </c>
      <c r="F7031" t="s">
        <v>33</v>
      </c>
      <c r="G7031" t="s">
        <v>35530</v>
      </c>
      <c r="H7031" s="1">
        <v>44883</v>
      </c>
      <c r="I7031" t="s">
        <v>34</v>
      </c>
      <c r="J7031" s="1">
        <v>44886</v>
      </c>
      <c r="K7031" t="s">
        <v>35531</v>
      </c>
      <c r="L7031" t="s">
        <v>35532</v>
      </c>
      <c r="M7031" t="s">
        <v>43</v>
      </c>
      <c r="N7031" t="s">
        <v>35533</v>
      </c>
      <c r="O7031" t="s">
        <v>35533</v>
      </c>
      <c r="P7031" t="s">
        <v>895</v>
      </c>
      <c r="Q7031" t="s">
        <v>184</v>
      </c>
      <c r="R7031" t="s">
        <v>185</v>
      </c>
      <c r="S7031" t="s">
        <v>484</v>
      </c>
      <c r="T7031" t="s">
        <v>40</v>
      </c>
      <c r="U7031" t="s">
        <v>50</v>
      </c>
      <c r="V7031">
        <v>1</v>
      </c>
      <c r="W7031">
        <v>5.6</v>
      </c>
      <c r="X7031" t="s">
        <v>1473</v>
      </c>
      <c r="Y7031" t="s">
        <v>1474</v>
      </c>
      <c r="Z7031" t="s">
        <v>42</v>
      </c>
      <c r="AA7031" t="s">
        <v>43</v>
      </c>
      <c r="AB7031">
        <v>21386</v>
      </c>
      <c r="AC7031" s="1">
        <v>44886</v>
      </c>
      <c r="AD7031" t="s">
        <v>44</v>
      </c>
      <c r="AE7031" t="s">
        <v>65</v>
      </c>
      <c r="AF7031">
        <v>0</v>
      </c>
      <c r="AG7031" t="s">
        <v>46</v>
      </c>
      <c r="AH7031" s="1">
        <v>44886</v>
      </c>
      <c r="AJ7031" t="s">
        <v>35534</v>
      </c>
      <c r="AK7031">
        <f>Tabla_Consulta_desde_TMS8[[#This Row],[idpedido]]</f>
        <v>463790</v>
      </c>
    </row>
    <row r="7032" spans="1:37" x14ac:dyDescent="0.25">
      <c r="A7032" t="str">
        <f>Tabla_Consulta_desde_TMS8[[#This Row],[Nro_Referencia]]</f>
        <v>98607220</v>
      </c>
      <c r="B7032">
        <v>463791</v>
      </c>
      <c r="C7032" t="s">
        <v>35535</v>
      </c>
      <c r="D7032" t="s">
        <v>1472</v>
      </c>
      <c r="E7032" t="s">
        <v>47</v>
      </c>
      <c r="F7032" t="s">
        <v>33</v>
      </c>
      <c r="G7032" t="s">
        <v>35536</v>
      </c>
      <c r="H7032" s="1">
        <v>44883</v>
      </c>
      <c r="I7032" t="s">
        <v>34</v>
      </c>
      <c r="J7032" s="1">
        <v>44886</v>
      </c>
      <c r="K7032" t="s">
        <v>35537</v>
      </c>
      <c r="L7032" t="s">
        <v>35538</v>
      </c>
      <c r="M7032" t="s">
        <v>43</v>
      </c>
      <c r="N7032" t="s">
        <v>35539</v>
      </c>
      <c r="O7032" t="s">
        <v>35539</v>
      </c>
      <c r="P7032" t="s">
        <v>1344</v>
      </c>
      <c r="Q7032" t="s">
        <v>93</v>
      </c>
      <c r="R7032" t="s">
        <v>94</v>
      </c>
      <c r="S7032" t="s">
        <v>765</v>
      </c>
      <c r="T7032" t="s">
        <v>40</v>
      </c>
      <c r="U7032" t="s">
        <v>50</v>
      </c>
      <c r="V7032">
        <v>1</v>
      </c>
      <c r="W7032">
        <v>7.1</v>
      </c>
      <c r="X7032" t="s">
        <v>1473</v>
      </c>
      <c r="Y7032" t="s">
        <v>1474</v>
      </c>
      <c r="Z7032" t="s">
        <v>42</v>
      </c>
      <c r="AA7032" t="s">
        <v>43</v>
      </c>
      <c r="AB7032">
        <v>21386</v>
      </c>
      <c r="AC7032" s="1">
        <v>44886</v>
      </c>
      <c r="AD7032" t="s">
        <v>44</v>
      </c>
      <c r="AE7032" t="s">
        <v>65</v>
      </c>
      <c r="AF7032">
        <v>0</v>
      </c>
      <c r="AG7032" t="s">
        <v>46</v>
      </c>
      <c r="AH7032" s="1">
        <v>44886</v>
      </c>
      <c r="AJ7032" t="s">
        <v>35540</v>
      </c>
      <c r="AK7032">
        <f>Tabla_Consulta_desde_TMS8[[#This Row],[idpedido]]</f>
        <v>463791</v>
      </c>
    </row>
    <row r="7033" spans="1:37" x14ac:dyDescent="0.25">
      <c r="A7033" t="str">
        <f>Tabla_Consulta_desde_TMS8[[#This Row],[Nro_Referencia]]</f>
        <v>98607588</v>
      </c>
      <c r="B7033">
        <v>463792</v>
      </c>
      <c r="C7033" t="s">
        <v>35541</v>
      </c>
      <c r="D7033" t="s">
        <v>1472</v>
      </c>
      <c r="E7033" t="s">
        <v>47</v>
      </c>
      <c r="F7033" t="s">
        <v>33</v>
      </c>
      <c r="G7033" t="s">
        <v>35542</v>
      </c>
      <c r="H7033" s="1">
        <v>44883</v>
      </c>
      <c r="I7033" t="s">
        <v>34</v>
      </c>
      <c r="J7033" s="1">
        <v>44886</v>
      </c>
      <c r="K7033" t="s">
        <v>35543</v>
      </c>
      <c r="L7033" t="s">
        <v>35544</v>
      </c>
      <c r="M7033" t="s">
        <v>43</v>
      </c>
      <c r="N7033" t="s">
        <v>35545</v>
      </c>
      <c r="O7033" t="s">
        <v>35545</v>
      </c>
      <c r="P7033" t="s">
        <v>1167</v>
      </c>
      <c r="Q7033" t="s">
        <v>38</v>
      </c>
      <c r="R7033" t="s">
        <v>39</v>
      </c>
      <c r="S7033" t="s">
        <v>1168</v>
      </c>
      <c r="T7033" t="s">
        <v>103</v>
      </c>
      <c r="U7033" t="s">
        <v>41</v>
      </c>
      <c r="V7033">
        <v>1</v>
      </c>
      <c r="W7033">
        <v>1.6</v>
      </c>
      <c r="X7033" t="s">
        <v>1473</v>
      </c>
      <c r="Y7033" t="s">
        <v>1474</v>
      </c>
      <c r="Z7033" t="s">
        <v>42</v>
      </c>
      <c r="AA7033" t="s">
        <v>43</v>
      </c>
      <c r="AB7033">
        <v>21396</v>
      </c>
      <c r="AC7033" s="1">
        <v>44886</v>
      </c>
      <c r="AD7033" t="s">
        <v>145</v>
      </c>
      <c r="AE7033" t="s">
        <v>205</v>
      </c>
      <c r="AF7033">
        <v>0</v>
      </c>
      <c r="AG7033" t="s">
        <v>46</v>
      </c>
      <c r="AH7033" s="1">
        <v>44886</v>
      </c>
      <c r="AK7033">
        <f>Tabla_Consulta_desde_TMS8[[#This Row],[idpedido]]</f>
        <v>463792</v>
      </c>
    </row>
    <row r="7034" spans="1:37" x14ac:dyDescent="0.25">
      <c r="A7034" t="str">
        <f>Tabla_Consulta_desde_TMS8[[#This Row],[Nro_Referencia]]</f>
        <v>98612236</v>
      </c>
      <c r="B7034">
        <v>463793</v>
      </c>
      <c r="C7034" t="s">
        <v>35546</v>
      </c>
      <c r="D7034" t="s">
        <v>1472</v>
      </c>
      <c r="E7034" t="s">
        <v>47</v>
      </c>
      <c r="F7034" t="s">
        <v>33</v>
      </c>
      <c r="G7034" t="s">
        <v>35547</v>
      </c>
      <c r="H7034" s="1">
        <v>44883</v>
      </c>
      <c r="I7034" t="s">
        <v>34</v>
      </c>
      <c r="J7034" s="1">
        <v>44886</v>
      </c>
      <c r="K7034" t="s">
        <v>35548</v>
      </c>
      <c r="L7034" t="s">
        <v>35549</v>
      </c>
      <c r="M7034" t="s">
        <v>43</v>
      </c>
      <c r="N7034" t="s">
        <v>35550</v>
      </c>
      <c r="O7034" t="s">
        <v>35550</v>
      </c>
      <c r="P7034" t="s">
        <v>1270</v>
      </c>
      <c r="Q7034" t="s">
        <v>38</v>
      </c>
      <c r="R7034" t="s">
        <v>39</v>
      </c>
      <c r="S7034" t="s">
        <v>38</v>
      </c>
      <c r="T7034" t="s">
        <v>103</v>
      </c>
      <c r="U7034" t="s">
        <v>41</v>
      </c>
      <c r="V7034">
        <v>1</v>
      </c>
      <c r="W7034">
        <v>14.9</v>
      </c>
      <c r="X7034" t="s">
        <v>1473</v>
      </c>
      <c r="Y7034" t="s">
        <v>1474</v>
      </c>
      <c r="Z7034" t="s">
        <v>42</v>
      </c>
      <c r="AA7034" t="s">
        <v>43</v>
      </c>
      <c r="AB7034">
        <v>21399</v>
      </c>
      <c r="AC7034" s="1">
        <v>44886</v>
      </c>
      <c r="AD7034" t="s">
        <v>97</v>
      </c>
      <c r="AE7034" t="s">
        <v>430</v>
      </c>
      <c r="AF7034">
        <v>0</v>
      </c>
      <c r="AG7034" t="s">
        <v>46</v>
      </c>
      <c r="AH7034" s="1">
        <v>44886</v>
      </c>
      <c r="AK7034">
        <f>Tabla_Consulta_desde_TMS8[[#This Row],[idpedido]]</f>
        <v>463793</v>
      </c>
    </row>
    <row r="7035" spans="1:37" x14ac:dyDescent="0.25">
      <c r="A7035" t="str">
        <f>Tabla_Consulta_desde_TMS8[[#This Row],[Nro_Referencia]]</f>
        <v>98614269</v>
      </c>
      <c r="B7035">
        <v>463795</v>
      </c>
      <c r="C7035" t="s">
        <v>35551</v>
      </c>
      <c r="D7035" t="s">
        <v>1472</v>
      </c>
      <c r="E7035" t="s">
        <v>47</v>
      </c>
      <c r="F7035" t="s">
        <v>33</v>
      </c>
      <c r="G7035" t="s">
        <v>35552</v>
      </c>
      <c r="H7035" s="1">
        <v>44883</v>
      </c>
      <c r="I7035" t="s">
        <v>34</v>
      </c>
      <c r="J7035" s="1">
        <v>44886</v>
      </c>
      <c r="K7035" t="s">
        <v>35553</v>
      </c>
      <c r="L7035" t="s">
        <v>35554</v>
      </c>
      <c r="M7035" t="s">
        <v>43</v>
      </c>
      <c r="N7035" t="s">
        <v>35555</v>
      </c>
      <c r="O7035" t="s">
        <v>35555</v>
      </c>
      <c r="P7035" t="s">
        <v>759</v>
      </c>
      <c r="Q7035" t="s">
        <v>38</v>
      </c>
      <c r="R7035" t="s">
        <v>39</v>
      </c>
      <c r="S7035" t="s">
        <v>760</v>
      </c>
      <c r="T7035" t="s">
        <v>103</v>
      </c>
      <c r="U7035" t="s">
        <v>41</v>
      </c>
      <c r="V7035">
        <v>1</v>
      </c>
      <c r="W7035">
        <v>8.5</v>
      </c>
      <c r="X7035" t="s">
        <v>1473</v>
      </c>
      <c r="Y7035" t="s">
        <v>1474</v>
      </c>
      <c r="Z7035" t="s">
        <v>42</v>
      </c>
      <c r="AA7035" t="s">
        <v>43</v>
      </c>
      <c r="AB7035">
        <v>21396</v>
      </c>
      <c r="AC7035" s="1">
        <v>44886</v>
      </c>
      <c r="AD7035" t="s">
        <v>145</v>
      </c>
      <c r="AE7035" t="s">
        <v>205</v>
      </c>
      <c r="AF7035">
        <v>0</v>
      </c>
      <c r="AG7035" t="s">
        <v>46</v>
      </c>
      <c r="AH7035" s="1">
        <v>44886</v>
      </c>
      <c r="AK7035">
        <f>Tabla_Consulta_desde_TMS8[[#This Row],[idpedido]]</f>
        <v>463795</v>
      </c>
    </row>
    <row r="7036" spans="1:37" x14ac:dyDescent="0.25">
      <c r="A7036" t="str">
        <f>Tabla_Consulta_desde_TMS8[[#This Row],[Nro_Referencia]]</f>
        <v>98616174</v>
      </c>
      <c r="B7036">
        <v>463796</v>
      </c>
      <c r="C7036" t="s">
        <v>35556</v>
      </c>
      <c r="D7036" t="s">
        <v>1472</v>
      </c>
      <c r="E7036" t="s">
        <v>47</v>
      </c>
      <c r="F7036" t="s">
        <v>33</v>
      </c>
      <c r="G7036" t="s">
        <v>35557</v>
      </c>
      <c r="H7036" s="1">
        <v>44883</v>
      </c>
      <c r="I7036" t="s">
        <v>34</v>
      </c>
      <c r="J7036" s="1">
        <v>44886</v>
      </c>
      <c r="K7036" t="s">
        <v>35558</v>
      </c>
      <c r="L7036" t="s">
        <v>35559</v>
      </c>
      <c r="M7036" t="s">
        <v>43</v>
      </c>
      <c r="N7036" t="s">
        <v>35560</v>
      </c>
      <c r="O7036" t="s">
        <v>35560</v>
      </c>
      <c r="P7036" t="s">
        <v>779</v>
      </c>
      <c r="Q7036" t="s">
        <v>38</v>
      </c>
      <c r="R7036" t="s">
        <v>39</v>
      </c>
      <c r="S7036" t="s">
        <v>38</v>
      </c>
      <c r="T7036" t="s">
        <v>292</v>
      </c>
      <c r="U7036" t="s">
        <v>41</v>
      </c>
      <c r="V7036">
        <v>1</v>
      </c>
      <c r="W7036">
        <v>4.0999999999999996</v>
      </c>
      <c r="X7036" t="s">
        <v>1473</v>
      </c>
      <c r="Y7036" t="s">
        <v>1474</v>
      </c>
      <c r="Z7036" t="s">
        <v>42</v>
      </c>
      <c r="AA7036" t="s">
        <v>43</v>
      </c>
      <c r="AB7036">
        <v>21405</v>
      </c>
      <c r="AC7036" s="1">
        <v>44886</v>
      </c>
      <c r="AD7036" t="s">
        <v>292</v>
      </c>
      <c r="AE7036" t="s">
        <v>488</v>
      </c>
      <c r="AF7036">
        <v>0</v>
      </c>
      <c r="AG7036" t="s">
        <v>46</v>
      </c>
      <c r="AH7036" s="1">
        <v>44886</v>
      </c>
      <c r="AK7036">
        <f>Tabla_Consulta_desde_TMS8[[#This Row],[idpedido]]</f>
        <v>463796</v>
      </c>
    </row>
    <row r="7037" spans="1:37" x14ac:dyDescent="0.25">
      <c r="A7037" t="str">
        <f>Tabla_Consulta_desde_TMS8[[#This Row],[Nro_Referencia]]</f>
        <v>98618472</v>
      </c>
      <c r="B7037">
        <v>463797</v>
      </c>
      <c r="C7037" t="s">
        <v>35561</v>
      </c>
      <c r="D7037" t="s">
        <v>1472</v>
      </c>
      <c r="E7037" t="s">
        <v>47</v>
      </c>
      <c r="F7037" t="s">
        <v>33</v>
      </c>
      <c r="G7037" t="s">
        <v>35562</v>
      </c>
      <c r="H7037" s="1">
        <v>44883</v>
      </c>
      <c r="I7037" t="s">
        <v>34</v>
      </c>
      <c r="J7037" s="1">
        <v>44886</v>
      </c>
      <c r="K7037" t="s">
        <v>1688</v>
      </c>
      <c r="L7037" t="s">
        <v>1689</v>
      </c>
      <c r="M7037" t="s">
        <v>43</v>
      </c>
      <c r="N7037" t="s">
        <v>35563</v>
      </c>
      <c r="O7037" t="s">
        <v>35563</v>
      </c>
      <c r="P7037" t="s">
        <v>862</v>
      </c>
      <c r="Q7037" t="s">
        <v>38</v>
      </c>
      <c r="R7037" t="s">
        <v>39</v>
      </c>
      <c r="S7037" t="s">
        <v>38</v>
      </c>
      <c r="T7037" t="s">
        <v>292</v>
      </c>
      <c r="U7037" t="s">
        <v>41</v>
      </c>
      <c r="V7037">
        <v>1</v>
      </c>
      <c r="W7037">
        <v>6.74</v>
      </c>
      <c r="X7037" t="s">
        <v>1473</v>
      </c>
      <c r="Y7037" t="s">
        <v>1474</v>
      </c>
      <c r="Z7037" t="s">
        <v>42</v>
      </c>
      <c r="AA7037" t="s">
        <v>43</v>
      </c>
      <c r="AB7037">
        <v>21405</v>
      </c>
      <c r="AC7037" s="1">
        <v>44886</v>
      </c>
      <c r="AD7037" t="s">
        <v>292</v>
      </c>
      <c r="AE7037" t="s">
        <v>488</v>
      </c>
      <c r="AF7037">
        <v>0</v>
      </c>
      <c r="AG7037" t="s">
        <v>46</v>
      </c>
      <c r="AH7037" s="1">
        <v>44886</v>
      </c>
      <c r="AK7037">
        <f>Tabla_Consulta_desde_TMS8[[#This Row],[idpedido]]</f>
        <v>463797</v>
      </c>
    </row>
    <row r="7038" spans="1:37" x14ac:dyDescent="0.25">
      <c r="A7038" t="str">
        <f>Tabla_Consulta_desde_TMS8[[#This Row],[Nro_Referencia]]</f>
        <v>98619430</v>
      </c>
      <c r="B7038">
        <v>463798</v>
      </c>
      <c r="C7038" t="s">
        <v>35564</v>
      </c>
      <c r="D7038" t="s">
        <v>1472</v>
      </c>
      <c r="E7038" t="s">
        <v>47</v>
      </c>
      <c r="F7038" t="s">
        <v>33</v>
      </c>
      <c r="G7038" t="s">
        <v>35565</v>
      </c>
      <c r="H7038" s="1">
        <v>44883</v>
      </c>
      <c r="I7038" t="s">
        <v>34</v>
      </c>
      <c r="J7038" s="1">
        <v>44886</v>
      </c>
      <c r="K7038" t="s">
        <v>35566</v>
      </c>
      <c r="L7038" t="s">
        <v>35567</v>
      </c>
      <c r="N7038" t="s">
        <v>35568</v>
      </c>
      <c r="O7038" t="s">
        <v>35568</v>
      </c>
      <c r="P7038" t="s">
        <v>882</v>
      </c>
      <c r="Q7038" t="s">
        <v>133</v>
      </c>
      <c r="R7038" t="s">
        <v>134</v>
      </c>
      <c r="S7038" t="s">
        <v>883</v>
      </c>
      <c r="T7038" t="s">
        <v>40</v>
      </c>
      <c r="U7038" t="s">
        <v>50</v>
      </c>
      <c r="V7038">
        <v>1</v>
      </c>
      <c r="W7038">
        <v>0.3</v>
      </c>
      <c r="X7038" t="s">
        <v>1473</v>
      </c>
      <c r="Y7038" t="s">
        <v>1474</v>
      </c>
      <c r="Z7038" t="s">
        <v>42</v>
      </c>
      <c r="AA7038" t="s">
        <v>43</v>
      </c>
      <c r="AB7038">
        <v>21386</v>
      </c>
      <c r="AC7038" s="1">
        <v>44886</v>
      </c>
      <c r="AD7038" t="s">
        <v>44</v>
      </c>
      <c r="AE7038" t="s">
        <v>65</v>
      </c>
      <c r="AF7038">
        <v>0</v>
      </c>
      <c r="AG7038" t="s">
        <v>46</v>
      </c>
      <c r="AH7038" s="1">
        <v>44886</v>
      </c>
      <c r="AJ7038" t="s">
        <v>35569</v>
      </c>
      <c r="AK7038">
        <f>Tabla_Consulta_desde_TMS8[[#This Row],[idpedido]]</f>
        <v>463798</v>
      </c>
    </row>
    <row r="7039" spans="1:37" x14ac:dyDescent="0.25">
      <c r="A7039" t="str">
        <f>Tabla_Consulta_desde_TMS8[[#This Row],[Nro_Referencia]]</f>
        <v>98622762</v>
      </c>
      <c r="B7039">
        <v>463799</v>
      </c>
      <c r="C7039" t="s">
        <v>35570</v>
      </c>
      <c r="D7039" t="s">
        <v>1472</v>
      </c>
      <c r="E7039" t="s">
        <v>47</v>
      </c>
      <c r="F7039" t="s">
        <v>33</v>
      </c>
      <c r="G7039" t="s">
        <v>35571</v>
      </c>
      <c r="H7039" s="1">
        <v>44883</v>
      </c>
      <c r="I7039" t="s">
        <v>34</v>
      </c>
      <c r="J7039" s="1">
        <v>44888</v>
      </c>
      <c r="K7039" t="s">
        <v>35572</v>
      </c>
      <c r="L7039" t="s">
        <v>35573</v>
      </c>
      <c r="M7039" t="s">
        <v>43</v>
      </c>
      <c r="N7039" t="s">
        <v>35574</v>
      </c>
      <c r="O7039" t="s">
        <v>35574</v>
      </c>
      <c r="P7039" t="s">
        <v>861</v>
      </c>
      <c r="Q7039" t="s">
        <v>552</v>
      </c>
      <c r="R7039" t="s">
        <v>69</v>
      </c>
      <c r="S7039" t="s">
        <v>552</v>
      </c>
      <c r="T7039" t="s">
        <v>40</v>
      </c>
      <c r="U7039" t="s">
        <v>50</v>
      </c>
      <c r="V7039">
        <v>1</v>
      </c>
      <c r="W7039">
        <v>13.7</v>
      </c>
      <c r="X7039" t="s">
        <v>1473</v>
      </c>
      <c r="Y7039" t="s">
        <v>1474</v>
      </c>
      <c r="Z7039" t="s">
        <v>42</v>
      </c>
      <c r="AA7039" t="s">
        <v>43</v>
      </c>
      <c r="AB7039">
        <v>21386</v>
      </c>
      <c r="AC7039" s="1">
        <v>44886</v>
      </c>
      <c r="AD7039" t="s">
        <v>44</v>
      </c>
      <c r="AE7039" t="s">
        <v>65</v>
      </c>
      <c r="AF7039">
        <v>1</v>
      </c>
      <c r="AG7039" t="s">
        <v>46</v>
      </c>
      <c r="AH7039" s="1">
        <v>44888</v>
      </c>
      <c r="AJ7039" t="s">
        <v>35575</v>
      </c>
      <c r="AK7039">
        <f>Tabla_Consulta_desde_TMS8[[#This Row],[idpedido]]</f>
        <v>463799</v>
      </c>
    </row>
    <row r="7040" spans="1:37" x14ac:dyDescent="0.25">
      <c r="A7040" t="str">
        <f>Tabla_Consulta_desde_TMS8[[#This Row],[Nro_Referencia]]</f>
        <v>98624814</v>
      </c>
      <c r="B7040">
        <v>463800</v>
      </c>
      <c r="C7040" t="s">
        <v>35576</v>
      </c>
      <c r="D7040" t="s">
        <v>1472</v>
      </c>
      <c r="E7040" t="s">
        <v>47</v>
      </c>
      <c r="F7040" t="s">
        <v>33</v>
      </c>
      <c r="G7040" t="s">
        <v>35577</v>
      </c>
      <c r="H7040" s="1">
        <v>44883</v>
      </c>
      <c r="I7040" t="s">
        <v>34</v>
      </c>
      <c r="J7040" s="1">
        <v>44886</v>
      </c>
      <c r="K7040" t="s">
        <v>35578</v>
      </c>
      <c r="L7040" t="s">
        <v>35579</v>
      </c>
      <c r="M7040" t="s">
        <v>43</v>
      </c>
      <c r="N7040" t="s">
        <v>35580</v>
      </c>
      <c r="O7040" t="s">
        <v>35580</v>
      </c>
      <c r="P7040" t="s">
        <v>761</v>
      </c>
      <c r="Q7040" t="s">
        <v>38</v>
      </c>
      <c r="R7040" t="s">
        <v>39</v>
      </c>
      <c r="S7040" t="s">
        <v>38</v>
      </c>
      <c r="T7040" t="s">
        <v>103</v>
      </c>
      <c r="U7040" t="s">
        <v>41</v>
      </c>
      <c r="V7040">
        <v>1</v>
      </c>
      <c r="W7040">
        <v>4</v>
      </c>
      <c r="X7040" t="s">
        <v>1473</v>
      </c>
      <c r="Y7040" t="s">
        <v>1474</v>
      </c>
      <c r="Z7040" t="s">
        <v>42</v>
      </c>
      <c r="AA7040" t="s">
        <v>43</v>
      </c>
      <c r="AB7040">
        <v>21396</v>
      </c>
      <c r="AC7040" s="1">
        <v>44886</v>
      </c>
      <c r="AD7040" t="s">
        <v>145</v>
      </c>
      <c r="AE7040" t="s">
        <v>205</v>
      </c>
      <c r="AF7040">
        <v>0</v>
      </c>
      <c r="AG7040" t="s">
        <v>46</v>
      </c>
      <c r="AH7040" s="1">
        <v>44886</v>
      </c>
      <c r="AK7040">
        <f>Tabla_Consulta_desde_TMS8[[#This Row],[idpedido]]</f>
        <v>463800</v>
      </c>
    </row>
    <row r="7041" spans="1:37" x14ac:dyDescent="0.25">
      <c r="A7041" t="str">
        <f>Tabla_Consulta_desde_TMS8[[#This Row],[Nro_Referencia]]</f>
        <v>98625581</v>
      </c>
      <c r="B7041">
        <v>463801</v>
      </c>
      <c r="C7041" t="s">
        <v>35581</v>
      </c>
      <c r="D7041" t="s">
        <v>1472</v>
      </c>
      <c r="E7041" t="s">
        <v>47</v>
      </c>
      <c r="F7041" t="s">
        <v>33</v>
      </c>
      <c r="G7041" t="s">
        <v>35582</v>
      </c>
      <c r="H7041" s="1">
        <v>44883</v>
      </c>
      <c r="I7041" t="s">
        <v>34</v>
      </c>
      <c r="J7041" s="1">
        <v>44887</v>
      </c>
      <c r="K7041" t="s">
        <v>35583</v>
      </c>
      <c r="L7041" t="s">
        <v>35584</v>
      </c>
      <c r="M7041" t="s">
        <v>43</v>
      </c>
      <c r="N7041" t="s">
        <v>35585</v>
      </c>
      <c r="O7041" t="s">
        <v>35585</v>
      </c>
      <c r="P7041" t="s">
        <v>2885</v>
      </c>
      <c r="Q7041" t="s">
        <v>574</v>
      </c>
      <c r="R7041" t="s">
        <v>49</v>
      </c>
      <c r="S7041" t="s">
        <v>2886</v>
      </c>
      <c r="T7041" t="s">
        <v>40</v>
      </c>
      <c r="U7041" t="s">
        <v>50</v>
      </c>
      <c r="V7041">
        <v>1</v>
      </c>
      <c r="W7041">
        <v>7.9</v>
      </c>
      <c r="X7041" t="s">
        <v>1473</v>
      </c>
      <c r="Y7041" t="s">
        <v>1474</v>
      </c>
      <c r="Z7041" t="s">
        <v>42</v>
      </c>
      <c r="AA7041" t="s">
        <v>43</v>
      </c>
      <c r="AB7041">
        <v>21386</v>
      </c>
      <c r="AC7041" s="1">
        <v>44886</v>
      </c>
      <c r="AD7041" t="s">
        <v>44</v>
      </c>
      <c r="AE7041" t="s">
        <v>65</v>
      </c>
      <c r="AF7041">
        <v>0</v>
      </c>
      <c r="AG7041" t="s">
        <v>46</v>
      </c>
      <c r="AH7041" s="1">
        <v>44887</v>
      </c>
      <c r="AJ7041" t="s">
        <v>35586</v>
      </c>
      <c r="AK7041">
        <f>Tabla_Consulta_desde_TMS8[[#This Row],[idpedido]]</f>
        <v>463801</v>
      </c>
    </row>
    <row r="7042" spans="1:37" x14ac:dyDescent="0.25">
      <c r="A7042" t="str">
        <f>Tabla_Consulta_desde_TMS8[[#This Row],[Nro_Referencia]]</f>
        <v>98625660</v>
      </c>
      <c r="B7042">
        <v>463802</v>
      </c>
      <c r="C7042" t="s">
        <v>35587</v>
      </c>
      <c r="D7042" t="s">
        <v>1472</v>
      </c>
      <c r="E7042" t="s">
        <v>47</v>
      </c>
      <c r="F7042" t="s">
        <v>33</v>
      </c>
      <c r="G7042" t="s">
        <v>35588</v>
      </c>
      <c r="H7042" s="1">
        <v>44883</v>
      </c>
      <c r="I7042" t="s">
        <v>34</v>
      </c>
      <c r="J7042" s="1">
        <v>44886</v>
      </c>
      <c r="K7042" t="s">
        <v>35589</v>
      </c>
      <c r="L7042" t="s">
        <v>35590</v>
      </c>
      <c r="M7042" t="s">
        <v>43</v>
      </c>
      <c r="N7042" t="s">
        <v>35591</v>
      </c>
      <c r="O7042" t="s">
        <v>35591</v>
      </c>
      <c r="P7042" t="s">
        <v>1675</v>
      </c>
      <c r="Q7042" t="s">
        <v>68</v>
      </c>
      <c r="R7042" t="s">
        <v>69</v>
      </c>
      <c r="S7042" t="s">
        <v>68</v>
      </c>
      <c r="T7042" t="s">
        <v>111</v>
      </c>
      <c r="U7042" t="s">
        <v>71</v>
      </c>
      <c r="V7042">
        <v>1</v>
      </c>
      <c r="W7042">
        <v>15</v>
      </c>
      <c r="X7042" t="s">
        <v>1473</v>
      </c>
      <c r="Y7042" t="s">
        <v>1474</v>
      </c>
      <c r="Z7042" t="s">
        <v>42</v>
      </c>
      <c r="AA7042" t="s">
        <v>43</v>
      </c>
      <c r="AB7042">
        <v>21406</v>
      </c>
      <c r="AC7042" s="1">
        <v>44886</v>
      </c>
      <c r="AD7042" t="s">
        <v>97</v>
      </c>
      <c r="AE7042" t="s">
        <v>1356</v>
      </c>
      <c r="AF7042">
        <v>0</v>
      </c>
      <c r="AG7042" t="s">
        <v>46</v>
      </c>
      <c r="AH7042" s="1">
        <v>44886</v>
      </c>
      <c r="AK7042">
        <f>Tabla_Consulta_desde_TMS8[[#This Row],[idpedido]]</f>
        <v>463802</v>
      </c>
    </row>
    <row r="7043" spans="1:37" x14ac:dyDescent="0.25">
      <c r="A7043" t="str">
        <f>Tabla_Consulta_desde_TMS8[[#This Row],[Nro_Referencia]]</f>
        <v>98625918</v>
      </c>
      <c r="B7043">
        <v>463803</v>
      </c>
      <c r="C7043" t="s">
        <v>35592</v>
      </c>
      <c r="D7043" t="s">
        <v>1472</v>
      </c>
      <c r="E7043" t="s">
        <v>47</v>
      </c>
      <c r="F7043" t="s">
        <v>33</v>
      </c>
      <c r="G7043" t="s">
        <v>35593</v>
      </c>
      <c r="H7043" s="1">
        <v>44883</v>
      </c>
      <c r="I7043" t="s">
        <v>34</v>
      </c>
      <c r="J7043" s="1">
        <v>44886</v>
      </c>
      <c r="K7043" t="s">
        <v>3540</v>
      </c>
      <c r="L7043" t="s">
        <v>3541</v>
      </c>
      <c r="M7043" t="s">
        <v>43</v>
      </c>
      <c r="N7043" t="s">
        <v>3542</v>
      </c>
      <c r="O7043" t="s">
        <v>3542</v>
      </c>
      <c r="P7043" t="s">
        <v>1021</v>
      </c>
      <c r="Q7043" t="s">
        <v>38</v>
      </c>
      <c r="R7043" t="s">
        <v>39</v>
      </c>
      <c r="S7043" t="s">
        <v>38</v>
      </c>
      <c r="T7043" t="s">
        <v>103</v>
      </c>
      <c r="U7043" t="s">
        <v>41</v>
      </c>
      <c r="V7043">
        <v>1</v>
      </c>
      <c r="W7043">
        <v>2.4</v>
      </c>
      <c r="X7043" t="s">
        <v>1473</v>
      </c>
      <c r="Y7043" t="s">
        <v>1474</v>
      </c>
      <c r="Z7043" t="s">
        <v>42</v>
      </c>
      <c r="AA7043" t="s">
        <v>43</v>
      </c>
      <c r="AB7043">
        <v>21396</v>
      </c>
      <c r="AC7043" s="1">
        <v>44886</v>
      </c>
      <c r="AD7043" t="s">
        <v>145</v>
      </c>
      <c r="AE7043" t="s">
        <v>205</v>
      </c>
      <c r="AF7043">
        <v>0</v>
      </c>
      <c r="AG7043" t="s">
        <v>46</v>
      </c>
      <c r="AH7043" s="1">
        <v>44886</v>
      </c>
      <c r="AK7043">
        <f>Tabla_Consulta_desde_TMS8[[#This Row],[idpedido]]</f>
        <v>463803</v>
      </c>
    </row>
    <row r="7044" spans="1:37" x14ac:dyDescent="0.25">
      <c r="A7044" t="str">
        <f>Tabla_Consulta_desde_TMS8[[#This Row],[Nro_Referencia]]</f>
        <v>98626802</v>
      </c>
      <c r="B7044">
        <v>463804</v>
      </c>
      <c r="C7044" t="s">
        <v>35594</v>
      </c>
      <c r="D7044" t="s">
        <v>1472</v>
      </c>
      <c r="E7044" t="s">
        <v>47</v>
      </c>
      <c r="F7044" t="s">
        <v>33</v>
      </c>
      <c r="G7044" t="s">
        <v>35595</v>
      </c>
      <c r="H7044" s="1">
        <v>44883</v>
      </c>
      <c r="I7044" t="s">
        <v>34</v>
      </c>
      <c r="J7044" s="1">
        <v>44884</v>
      </c>
      <c r="K7044" t="s">
        <v>35596</v>
      </c>
      <c r="L7044" t="s">
        <v>35597</v>
      </c>
      <c r="M7044" t="s">
        <v>43</v>
      </c>
      <c r="N7044" t="s">
        <v>35598</v>
      </c>
      <c r="O7044" t="s">
        <v>35598</v>
      </c>
      <c r="P7044" t="s">
        <v>1624</v>
      </c>
      <c r="Q7044" t="s">
        <v>611</v>
      </c>
      <c r="R7044" t="s">
        <v>49</v>
      </c>
      <c r="S7044" t="s">
        <v>611</v>
      </c>
      <c r="T7044" t="s">
        <v>40</v>
      </c>
      <c r="U7044" t="s">
        <v>50</v>
      </c>
      <c r="V7044">
        <v>1</v>
      </c>
      <c r="W7044">
        <v>10.7</v>
      </c>
      <c r="X7044" t="s">
        <v>1473</v>
      </c>
      <c r="Y7044" t="s">
        <v>1474</v>
      </c>
      <c r="Z7044" t="s">
        <v>42</v>
      </c>
      <c r="AA7044" t="s">
        <v>43</v>
      </c>
      <c r="AB7044">
        <v>21386</v>
      </c>
      <c r="AC7044" s="1">
        <v>44886</v>
      </c>
      <c r="AD7044" t="s">
        <v>44</v>
      </c>
      <c r="AE7044" t="s">
        <v>65</v>
      </c>
      <c r="AF7044">
        <v>0</v>
      </c>
      <c r="AG7044" t="s">
        <v>46</v>
      </c>
      <c r="AH7044" s="1">
        <v>44884</v>
      </c>
      <c r="AJ7044" t="s">
        <v>35599</v>
      </c>
      <c r="AK7044">
        <f>Tabla_Consulta_desde_TMS8[[#This Row],[idpedido]]</f>
        <v>463804</v>
      </c>
    </row>
    <row r="7045" spans="1:37" x14ac:dyDescent="0.25">
      <c r="A7045" t="str">
        <f>Tabla_Consulta_desde_TMS8[[#This Row],[Nro_Referencia]]</f>
        <v>98626878</v>
      </c>
      <c r="B7045">
        <v>463805</v>
      </c>
      <c r="C7045" t="s">
        <v>35600</v>
      </c>
      <c r="D7045" t="s">
        <v>1472</v>
      </c>
      <c r="E7045" t="s">
        <v>47</v>
      </c>
      <c r="F7045" t="s">
        <v>33</v>
      </c>
      <c r="G7045" t="s">
        <v>35601</v>
      </c>
      <c r="H7045" s="1">
        <v>44883</v>
      </c>
      <c r="I7045" t="s">
        <v>34</v>
      </c>
      <c r="J7045" s="1">
        <v>44886</v>
      </c>
      <c r="K7045" t="s">
        <v>35602</v>
      </c>
      <c r="L7045" t="s">
        <v>35603</v>
      </c>
      <c r="M7045" t="s">
        <v>43</v>
      </c>
      <c r="N7045" t="s">
        <v>35604</v>
      </c>
      <c r="O7045" t="s">
        <v>35604</v>
      </c>
      <c r="P7045" t="s">
        <v>889</v>
      </c>
      <c r="Q7045" t="s">
        <v>68</v>
      </c>
      <c r="R7045" t="s">
        <v>69</v>
      </c>
      <c r="S7045" t="s">
        <v>68</v>
      </c>
      <c r="T7045" t="s">
        <v>111</v>
      </c>
      <c r="U7045" t="s">
        <v>71</v>
      </c>
      <c r="V7045">
        <v>1</v>
      </c>
      <c r="W7045">
        <v>3.5</v>
      </c>
      <c r="X7045" t="s">
        <v>1473</v>
      </c>
      <c r="Y7045" t="s">
        <v>1474</v>
      </c>
      <c r="Z7045" t="s">
        <v>42</v>
      </c>
      <c r="AA7045" t="s">
        <v>43</v>
      </c>
      <c r="AB7045">
        <v>21406</v>
      </c>
      <c r="AC7045" s="1">
        <v>44886</v>
      </c>
      <c r="AD7045" t="s">
        <v>97</v>
      </c>
      <c r="AE7045" t="s">
        <v>1356</v>
      </c>
      <c r="AF7045">
        <v>0</v>
      </c>
      <c r="AG7045" t="s">
        <v>46</v>
      </c>
      <c r="AH7045" s="1">
        <v>44886</v>
      </c>
      <c r="AK7045">
        <f>Tabla_Consulta_desde_TMS8[[#This Row],[idpedido]]</f>
        <v>463805</v>
      </c>
    </row>
    <row r="7046" spans="1:37" x14ac:dyDescent="0.25">
      <c r="A7046" t="str">
        <f>Tabla_Consulta_desde_TMS8[[#This Row],[Nro_Referencia]]</f>
        <v>98628049</v>
      </c>
      <c r="B7046">
        <v>463806</v>
      </c>
      <c r="C7046" t="s">
        <v>35605</v>
      </c>
      <c r="D7046" t="s">
        <v>1472</v>
      </c>
      <c r="E7046" t="s">
        <v>47</v>
      </c>
      <c r="F7046" t="s">
        <v>33</v>
      </c>
      <c r="G7046" t="s">
        <v>35606</v>
      </c>
      <c r="H7046" s="1">
        <v>44883</v>
      </c>
      <c r="I7046" t="s">
        <v>34</v>
      </c>
      <c r="J7046" s="1">
        <v>44886</v>
      </c>
      <c r="K7046" t="s">
        <v>35607</v>
      </c>
      <c r="L7046" t="s">
        <v>35608</v>
      </c>
      <c r="N7046" t="s">
        <v>35609</v>
      </c>
      <c r="O7046" t="s">
        <v>35609</v>
      </c>
      <c r="P7046" t="s">
        <v>1265</v>
      </c>
      <c r="Q7046" t="s">
        <v>38</v>
      </c>
      <c r="R7046" t="s">
        <v>39</v>
      </c>
      <c r="S7046" t="s">
        <v>1252</v>
      </c>
      <c r="T7046" t="s">
        <v>103</v>
      </c>
      <c r="U7046" t="s">
        <v>41</v>
      </c>
      <c r="V7046">
        <v>1</v>
      </c>
      <c r="W7046">
        <v>4.8</v>
      </c>
      <c r="X7046" t="s">
        <v>1473</v>
      </c>
      <c r="Y7046" t="s">
        <v>1474</v>
      </c>
      <c r="Z7046" t="s">
        <v>42</v>
      </c>
      <c r="AA7046" t="s">
        <v>43</v>
      </c>
      <c r="AB7046">
        <v>21398</v>
      </c>
      <c r="AC7046" s="1">
        <v>44886</v>
      </c>
      <c r="AD7046" t="s">
        <v>97</v>
      </c>
      <c r="AE7046" t="s">
        <v>25133</v>
      </c>
      <c r="AF7046">
        <v>0</v>
      </c>
      <c r="AG7046" t="s">
        <v>46</v>
      </c>
      <c r="AH7046" s="1">
        <v>44886</v>
      </c>
      <c r="AK7046">
        <f>Tabla_Consulta_desde_TMS8[[#This Row],[idpedido]]</f>
        <v>463806</v>
      </c>
    </row>
    <row r="7047" spans="1:37" x14ac:dyDescent="0.25">
      <c r="A7047" t="str">
        <f>Tabla_Consulta_desde_TMS8[[#This Row],[Nro_Referencia]]</f>
        <v>98630425</v>
      </c>
      <c r="B7047">
        <v>463807</v>
      </c>
      <c r="C7047" t="s">
        <v>35610</v>
      </c>
      <c r="D7047" t="s">
        <v>1472</v>
      </c>
      <c r="E7047" t="s">
        <v>47</v>
      </c>
      <c r="F7047" t="s">
        <v>33</v>
      </c>
      <c r="G7047" t="s">
        <v>35611</v>
      </c>
      <c r="H7047" s="1">
        <v>44883</v>
      </c>
      <c r="I7047" t="s">
        <v>34</v>
      </c>
      <c r="J7047" s="1">
        <v>44886</v>
      </c>
      <c r="K7047" t="s">
        <v>35612</v>
      </c>
      <c r="L7047" t="s">
        <v>35613</v>
      </c>
      <c r="M7047" t="s">
        <v>43</v>
      </c>
      <c r="N7047" t="s">
        <v>35614</v>
      </c>
      <c r="O7047" t="s">
        <v>35614</v>
      </c>
      <c r="P7047" t="s">
        <v>787</v>
      </c>
      <c r="Q7047" t="s">
        <v>48</v>
      </c>
      <c r="R7047" t="s">
        <v>49</v>
      </c>
      <c r="S7047" t="s">
        <v>48</v>
      </c>
      <c r="T7047" t="s">
        <v>40</v>
      </c>
      <c r="U7047" t="s">
        <v>50</v>
      </c>
      <c r="V7047">
        <v>1</v>
      </c>
      <c r="W7047">
        <v>6.9</v>
      </c>
      <c r="X7047" t="s">
        <v>1473</v>
      </c>
      <c r="Y7047" t="s">
        <v>1474</v>
      </c>
      <c r="Z7047" t="s">
        <v>42</v>
      </c>
      <c r="AA7047" t="s">
        <v>43</v>
      </c>
      <c r="AB7047">
        <v>21386</v>
      </c>
      <c r="AC7047" s="1">
        <v>44886</v>
      </c>
      <c r="AD7047" t="s">
        <v>44</v>
      </c>
      <c r="AE7047" t="s">
        <v>65</v>
      </c>
      <c r="AF7047">
        <v>1</v>
      </c>
      <c r="AG7047" t="s">
        <v>46</v>
      </c>
      <c r="AH7047" s="1">
        <v>44886</v>
      </c>
      <c r="AJ7047" t="s">
        <v>35615</v>
      </c>
      <c r="AK7047">
        <f>Tabla_Consulta_desde_TMS8[[#This Row],[idpedido]]</f>
        <v>463807</v>
      </c>
    </row>
    <row r="7048" spans="1:37" x14ac:dyDescent="0.25">
      <c r="A7048" t="str">
        <f>Tabla_Consulta_desde_TMS8[[#This Row],[Nro_Referencia]]</f>
        <v>98632055</v>
      </c>
      <c r="B7048">
        <v>463808</v>
      </c>
      <c r="C7048" t="s">
        <v>35616</v>
      </c>
      <c r="D7048" t="s">
        <v>1472</v>
      </c>
      <c r="E7048" t="s">
        <v>47</v>
      </c>
      <c r="F7048" t="s">
        <v>33</v>
      </c>
      <c r="G7048" t="s">
        <v>35617</v>
      </c>
      <c r="H7048" s="1">
        <v>44883</v>
      </c>
      <c r="I7048" t="s">
        <v>34</v>
      </c>
      <c r="J7048" s="1">
        <v>44886</v>
      </c>
      <c r="K7048" t="s">
        <v>35618</v>
      </c>
      <c r="L7048" t="s">
        <v>35619</v>
      </c>
      <c r="N7048" t="s">
        <v>35620</v>
      </c>
      <c r="O7048" t="s">
        <v>35620</v>
      </c>
      <c r="P7048" t="s">
        <v>824</v>
      </c>
      <c r="Q7048" t="s">
        <v>95</v>
      </c>
      <c r="R7048" t="s">
        <v>96</v>
      </c>
      <c r="S7048" t="s">
        <v>825</v>
      </c>
      <c r="T7048" t="s">
        <v>40</v>
      </c>
      <c r="U7048" t="s">
        <v>50</v>
      </c>
      <c r="V7048">
        <v>2</v>
      </c>
      <c r="W7048">
        <v>19.2</v>
      </c>
      <c r="X7048" t="s">
        <v>1473</v>
      </c>
      <c r="Y7048" t="s">
        <v>1474</v>
      </c>
      <c r="Z7048" t="s">
        <v>42</v>
      </c>
      <c r="AA7048" t="s">
        <v>43</v>
      </c>
      <c r="AB7048">
        <v>21386</v>
      </c>
      <c r="AC7048" s="1">
        <v>44886</v>
      </c>
      <c r="AD7048" t="s">
        <v>44</v>
      </c>
      <c r="AE7048" t="s">
        <v>65</v>
      </c>
      <c r="AF7048">
        <v>0</v>
      </c>
      <c r="AG7048" t="s">
        <v>46</v>
      </c>
      <c r="AH7048" s="1">
        <v>44886</v>
      </c>
      <c r="AJ7048" t="s">
        <v>35456</v>
      </c>
      <c r="AK7048">
        <f>Tabla_Consulta_desde_TMS8[[#This Row],[idpedido]]</f>
        <v>463808</v>
      </c>
    </row>
    <row r="7049" spans="1:37" x14ac:dyDescent="0.25">
      <c r="A7049" t="str">
        <f>Tabla_Consulta_desde_TMS8[[#This Row],[Nro_Referencia]]</f>
        <v>98632142</v>
      </c>
      <c r="B7049">
        <v>463809</v>
      </c>
      <c r="C7049" t="s">
        <v>35621</v>
      </c>
      <c r="D7049" t="s">
        <v>1472</v>
      </c>
      <c r="E7049" t="s">
        <v>47</v>
      </c>
      <c r="F7049" t="s">
        <v>33</v>
      </c>
      <c r="G7049" t="s">
        <v>35622</v>
      </c>
      <c r="H7049" s="1">
        <v>44883</v>
      </c>
      <c r="I7049" t="s">
        <v>34</v>
      </c>
      <c r="J7049" s="1">
        <v>44886</v>
      </c>
      <c r="K7049" t="s">
        <v>35623</v>
      </c>
      <c r="L7049" t="s">
        <v>35624</v>
      </c>
      <c r="M7049" t="s">
        <v>43</v>
      </c>
      <c r="N7049" t="s">
        <v>35625</v>
      </c>
      <c r="O7049" t="s">
        <v>35625</v>
      </c>
      <c r="P7049" t="s">
        <v>907</v>
      </c>
      <c r="Q7049" t="s">
        <v>68</v>
      </c>
      <c r="R7049" t="s">
        <v>69</v>
      </c>
      <c r="S7049" t="s">
        <v>68</v>
      </c>
      <c r="T7049" t="s">
        <v>70</v>
      </c>
      <c r="U7049" t="s">
        <v>71</v>
      </c>
      <c r="V7049">
        <v>1</v>
      </c>
      <c r="W7049">
        <v>13.84</v>
      </c>
      <c r="X7049" t="s">
        <v>1473</v>
      </c>
      <c r="Y7049" t="s">
        <v>1474</v>
      </c>
      <c r="Z7049" t="s">
        <v>42</v>
      </c>
      <c r="AA7049" t="s">
        <v>43</v>
      </c>
      <c r="AB7049">
        <v>21407</v>
      </c>
      <c r="AC7049" s="1">
        <v>44886</v>
      </c>
      <c r="AD7049" t="s">
        <v>72</v>
      </c>
      <c r="AE7049" t="s">
        <v>1490</v>
      </c>
      <c r="AF7049">
        <v>0</v>
      </c>
      <c r="AG7049" t="s">
        <v>46</v>
      </c>
      <c r="AH7049" s="1">
        <v>44886</v>
      </c>
      <c r="AK7049">
        <f>Tabla_Consulta_desde_TMS8[[#This Row],[idpedido]]</f>
        <v>463809</v>
      </c>
    </row>
    <row r="7050" spans="1:37" x14ac:dyDescent="0.25">
      <c r="A7050" t="str">
        <f>Tabla_Consulta_desde_TMS8[[#This Row],[Nro_Referencia]]</f>
        <v>98632146</v>
      </c>
      <c r="B7050">
        <v>463810</v>
      </c>
      <c r="C7050" t="s">
        <v>35626</v>
      </c>
      <c r="D7050" t="s">
        <v>1472</v>
      </c>
      <c r="E7050" t="s">
        <v>47</v>
      </c>
      <c r="F7050" t="s">
        <v>33</v>
      </c>
      <c r="G7050" t="s">
        <v>35627</v>
      </c>
      <c r="H7050" s="1">
        <v>44883</v>
      </c>
      <c r="I7050" t="s">
        <v>34</v>
      </c>
      <c r="J7050" s="1">
        <v>44886</v>
      </c>
      <c r="K7050" t="s">
        <v>35628</v>
      </c>
      <c r="L7050" t="s">
        <v>35629</v>
      </c>
      <c r="M7050" t="s">
        <v>43</v>
      </c>
      <c r="N7050" t="s">
        <v>35630</v>
      </c>
      <c r="O7050" t="s">
        <v>35630</v>
      </c>
      <c r="P7050" t="s">
        <v>1234</v>
      </c>
      <c r="Q7050" t="s">
        <v>48</v>
      </c>
      <c r="R7050" t="s">
        <v>49</v>
      </c>
      <c r="S7050" t="s">
        <v>48</v>
      </c>
      <c r="T7050" t="s">
        <v>40</v>
      </c>
      <c r="U7050" t="s">
        <v>50</v>
      </c>
      <c r="V7050">
        <v>1</v>
      </c>
      <c r="W7050">
        <v>4.7699999999999996</v>
      </c>
      <c r="X7050" t="s">
        <v>1473</v>
      </c>
      <c r="Y7050" t="s">
        <v>1474</v>
      </c>
      <c r="Z7050" t="s">
        <v>42</v>
      </c>
      <c r="AA7050" t="s">
        <v>43</v>
      </c>
      <c r="AB7050">
        <v>21386</v>
      </c>
      <c r="AC7050" s="1">
        <v>44886</v>
      </c>
      <c r="AD7050" t="s">
        <v>44</v>
      </c>
      <c r="AE7050" t="s">
        <v>65</v>
      </c>
      <c r="AF7050">
        <v>0</v>
      </c>
      <c r="AG7050" t="s">
        <v>46</v>
      </c>
      <c r="AH7050" s="1">
        <v>44886</v>
      </c>
      <c r="AJ7050" t="s">
        <v>35631</v>
      </c>
      <c r="AK7050">
        <f>Tabla_Consulta_desde_TMS8[[#This Row],[idpedido]]</f>
        <v>463810</v>
      </c>
    </row>
    <row r="7051" spans="1:37" x14ac:dyDescent="0.25">
      <c r="A7051" t="str">
        <f>Tabla_Consulta_desde_TMS8[[#This Row],[Nro_Referencia]]</f>
        <v>98632243</v>
      </c>
      <c r="B7051">
        <v>463811</v>
      </c>
      <c r="C7051" t="s">
        <v>35632</v>
      </c>
      <c r="D7051" t="s">
        <v>1472</v>
      </c>
      <c r="E7051" t="s">
        <v>47</v>
      </c>
      <c r="F7051" t="s">
        <v>33</v>
      </c>
      <c r="G7051" t="s">
        <v>35633</v>
      </c>
      <c r="H7051" s="1">
        <v>44883</v>
      </c>
      <c r="I7051" t="s">
        <v>34</v>
      </c>
      <c r="J7051" s="1">
        <v>44886</v>
      </c>
      <c r="K7051" t="s">
        <v>35634</v>
      </c>
      <c r="L7051" t="s">
        <v>35635</v>
      </c>
      <c r="N7051" t="s">
        <v>35636</v>
      </c>
      <c r="O7051" t="s">
        <v>35636</v>
      </c>
      <c r="P7051" t="s">
        <v>741</v>
      </c>
      <c r="Q7051" t="s">
        <v>403</v>
      </c>
      <c r="R7051" t="s">
        <v>404</v>
      </c>
      <c r="S7051" t="s">
        <v>403</v>
      </c>
      <c r="T7051" t="s">
        <v>40</v>
      </c>
      <c r="U7051" t="s">
        <v>50</v>
      </c>
      <c r="V7051">
        <v>2</v>
      </c>
      <c r="W7051">
        <v>18.2</v>
      </c>
      <c r="X7051" t="s">
        <v>1473</v>
      </c>
      <c r="Y7051" t="s">
        <v>1474</v>
      </c>
      <c r="Z7051" t="s">
        <v>42</v>
      </c>
      <c r="AA7051" t="s">
        <v>43</v>
      </c>
      <c r="AB7051">
        <v>21386</v>
      </c>
      <c r="AC7051" s="1">
        <v>44886</v>
      </c>
      <c r="AD7051" t="s">
        <v>44</v>
      </c>
      <c r="AE7051" t="s">
        <v>65</v>
      </c>
      <c r="AF7051">
        <v>0</v>
      </c>
      <c r="AG7051" t="s">
        <v>46</v>
      </c>
      <c r="AH7051" s="1">
        <v>44886</v>
      </c>
      <c r="AJ7051" t="s">
        <v>35637</v>
      </c>
      <c r="AK7051">
        <f>Tabla_Consulta_desde_TMS8[[#This Row],[idpedido]]</f>
        <v>463811</v>
      </c>
    </row>
    <row r="7052" spans="1:37" x14ac:dyDescent="0.25">
      <c r="A7052" t="str">
        <f>Tabla_Consulta_desde_TMS8[[#This Row],[Nro_Referencia]]</f>
        <v>QUIM_22_043</v>
      </c>
      <c r="B7052">
        <v>463784</v>
      </c>
      <c r="C7052" t="s">
        <v>35638</v>
      </c>
      <c r="D7052" t="s">
        <v>2223</v>
      </c>
      <c r="E7052" t="s">
        <v>47</v>
      </c>
      <c r="F7052" t="s">
        <v>1806</v>
      </c>
      <c r="G7052" t="s">
        <v>35639</v>
      </c>
      <c r="H7052" s="1">
        <v>44883</v>
      </c>
      <c r="I7052" t="s">
        <v>34</v>
      </c>
      <c r="J7052" s="1">
        <v>44886</v>
      </c>
      <c r="K7052" t="s">
        <v>35640</v>
      </c>
      <c r="L7052" t="s">
        <v>35641</v>
      </c>
      <c r="M7052" t="s">
        <v>35642</v>
      </c>
      <c r="N7052" t="s">
        <v>35643</v>
      </c>
      <c r="O7052" t="s">
        <v>35643</v>
      </c>
      <c r="P7052" t="s">
        <v>38</v>
      </c>
      <c r="Q7052" t="s">
        <v>38</v>
      </c>
      <c r="R7052" t="s">
        <v>39</v>
      </c>
      <c r="T7052" t="s">
        <v>70</v>
      </c>
      <c r="U7052" t="s">
        <v>121</v>
      </c>
      <c r="V7052">
        <v>1</v>
      </c>
      <c r="W7052">
        <v>250</v>
      </c>
      <c r="X7052" t="s">
        <v>1815</v>
      </c>
      <c r="Y7052" t="s">
        <v>1816</v>
      </c>
      <c r="Z7052" t="s">
        <v>250</v>
      </c>
      <c r="AA7052" t="s">
        <v>43</v>
      </c>
      <c r="AB7052">
        <v>21398</v>
      </c>
      <c r="AC7052" s="1">
        <v>44886</v>
      </c>
      <c r="AD7052" t="s">
        <v>97</v>
      </c>
      <c r="AE7052" t="s">
        <v>25133</v>
      </c>
      <c r="AF7052">
        <v>0</v>
      </c>
      <c r="AG7052" t="s">
        <v>46</v>
      </c>
      <c r="AH7052" s="1">
        <v>44886</v>
      </c>
      <c r="AK7052">
        <f>Tabla_Consulta_desde_TMS8[[#This Row],[idpedido]]</f>
        <v>463784</v>
      </c>
    </row>
    <row r="7053" spans="1:37" x14ac:dyDescent="0.25">
      <c r="A7053" t="str">
        <f>Tabla_Consulta_desde_TMS8[[#This Row],[Nro_Referencia]]</f>
        <v>25022</v>
      </c>
      <c r="B7053">
        <v>463783</v>
      </c>
      <c r="C7053" t="s">
        <v>35644</v>
      </c>
      <c r="D7053" t="s">
        <v>2214</v>
      </c>
      <c r="E7053" t="s">
        <v>47</v>
      </c>
      <c r="F7053" t="s">
        <v>33</v>
      </c>
      <c r="G7053" t="s">
        <v>35645</v>
      </c>
      <c r="H7053" s="1">
        <v>44883</v>
      </c>
      <c r="I7053" t="s">
        <v>34</v>
      </c>
      <c r="J7053" s="1">
        <v>44886</v>
      </c>
      <c r="K7053" t="s">
        <v>35646</v>
      </c>
      <c r="L7053" t="s">
        <v>35647</v>
      </c>
      <c r="N7053" t="s">
        <v>35648</v>
      </c>
      <c r="O7053" t="s">
        <v>35648</v>
      </c>
      <c r="P7053" t="s">
        <v>973</v>
      </c>
      <c r="Q7053" t="s">
        <v>68</v>
      </c>
      <c r="R7053" t="s">
        <v>69</v>
      </c>
      <c r="S7053" t="s">
        <v>68</v>
      </c>
      <c r="T7053" t="s">
        <v>111</v>
      </c>
      <c r="U7053" t="s">
        <v>1695</v>
      </c>
      <c r="V7053">
        <v>1</v>
      </c>
      <c r="W7053">
        <v>3.5</v>
      </c>
      <c r="X7053" t="s">
        <v>2215</v>
      </c>
      <c r="Y7053" t="s">
        <v>518</v>
      </c>
      <c r="Z7053" t="s">
        <v>250</v>
      </c>
      <c r="AA7053" t="s">
        <v>43</v>
      </c>
      <c r="AB7053">
        <v>21406</v>
      </c>
      <c r="AC7053" s="1">
        <v>44886</v>
      </c>
      <c r="AD7053" t="s">
        <v>97</v>
      </c>
      <c r="AE7053" t="s">
        <v>1356</v>
      </c>
      <c r="AF7053">
        <v>0</v>
      </c>
      <c r="AG7053" t="s">
        <v>46</v>
      </c>
      <c r="AH7053" s="1">
        <v>44886</v>
      </c>
      <c r="AK7053">
        <f>Tabla_Consulta_desde_TMS8[[#This Row],[idpedido]]</f>
        <v>463783</v>
      </c>
    </row>
    <row r="7054" spans="1:37" x14ac:dyDescent="0.25">
      <c r="A7054" t="str">
        <f>Tabla_Consulta_desde_TMS8[[#This Row],[Nro_Referencia]]</f>
        <v>413819900</v>
      </c>
      <c r="B7054">
        <v>463774</v>
      </c>
      <c r="C7054" t="s">
        <v>35649</v>
      </c>
      <c r="D7054" t="s">
        <v>493</v>
      </c>
      <c r="E7054" t="s">
        <v>47</v>
      </c>
      <c r="F7054" t="s">
        <v>33</v>
      </c>
      <c r="G7054" t="s">
        <v>35650</v>
      </c>
      <c r="H7054" s="1">
        <v>44883</v>
      </c>
      <c r="I7054" t="s">
        <v>34</v>
      </c>
      <c r="J7054" s="1">
        <v>44886</v>
      </c>
      <c r="K7054" t="s">
        <v>35651</v>
      </c>
      <c r="L7054" t="s">
        <v>35652</v>
      </c>
      <c r="M7054" t="s">
        <v>35653</v>
      </c>
      <c r="N7054" t="s">
        <v>35654</v>
      </c>
      <c r="O7054" t="s">
        <v>43</v>
      </c>
      <c r="P7054" t="s">
        <v>68</v>
      </c>
      <c r="Q7054" t="s">
        <v>68</v>
      </c>
      <c r="R7054" t="s">
        <v>69</v>
      </c>
      <c r="T7054" t="s">
        <v>111</v>
      </c>
      <c r="U7054" t="s">
        <v>71</v>
      </c>
      <c r="V7054">
        <v>1</v>
      </c>
      <c r="W7054">
        <v>1</v>
      </c>
      <c r="X7054" t="s">
        <v>494</v>
      </c>
      <c r="Y7054" t="s">
        <v>36</v>
      </c>
      <c r="Z7054" t="s">
        <v>42</v>
      </c>
      <c r="AA7054" t="s">
        <v>35655</v>
      </c>
      <c r="AB7054">
        <v>21414</v>
      </c>
      <c r="AC7054" s="1">
        <v>44886</v>
      </c>
      <c r="AD7054" t="s">
        <v>97</v>
      </c>
      <c r="AE7054" t="s">
        <v>127</v>
      </c>
      <c r="AF7054">
        <v>0</v>
      </c>
      <c r="AG7054" t="s">
        <v>46</v>
      </c>
      <c r="AH7054" s="1">
        <v>44886</v>
      </c>
      <c r="AK7054">
        <f>Tabla_Consulta_desde_TMS8[[#This Row],[idpedido]]</f>
        <v>463774</v>
      </c>
    </row>
    <row r="7055" spans="1:37" x14ac:dyDescent="0.25">
      <c r="A7055" t="str">
        <f>Tabla_Consulta_desde_TMS8[[#This Row],[Nro_Referencia]]</f>
        <v>413819922</v>
      </c>
      <c r="B7055">
        <v>463775</v>
      </c>
      <c r="C7055" t="s">
        <v>35656</v>
      </c>
      <c r="D7055" t="s">
        <v>493</v>
      </c>
      <c r="E7055" t="s">
        <v>47</v>
      </c>
      <c r="F7055" t="s">
        <v>33</v>
      </c>
      <c r="G7055" t="s">
        <v>35657</v>
      </c>
      <c r="H7055" s="1">
        <v>44883</v>
      </c>
      <c r="I7055" t="s">
        <v>34</v>
      </c>
      <c r="J7055" s="1">
        <v>44894</v>
      </c>
      <c r="K7055" t="s">
        <v>35658</v>
      </c>
      <c r="L7055" t="s">
        <v>35659</v>
      </c>
      <c r="M7055" t="s">
        <v>35660</v>
      </c>
      <c r="N7055" t="s">
        <v>35661</v>
      </c>
      <c r="O7055" t="s">
        <v>43</v>
      </c>
      <c r="P7055" t="s">
        <v>403</v>
      </c>
      <c r="Q7055" t="s">
        <v>403</v>
      </c>
      <c r="R7055" t="s">
        <v>404</v>
      </c>
      <c r="T7055" t="s">
        <v>40</v>
      </c>
      <c r="U7055" t="s">
        <v>50</v>
      </c>
      <c r="V7055">
        <v>1</v>
      </c>
      <c r="W7055">
        <v>1</v>
      </c>
      <c r="X7055" t="s">
        <v>494</v>
      </c>
      <c r="Y7055" t="s">
        <v>36</v>
      </c>
      <c r="Z7055" t="s">
        <v>42</v>
      </c>
      <c r="AA7055" t="s">
        <v>35662</v>
      </c>
      <c r="AB7055">
        <v>21383</v>
      </c>
      <c r="AC7055" s="1">
        <v>44886</v>
      </c>
      <c r="AD7055" t="s">
        <v>44</v>
      </c>
      <c r="AE7055" t="s">
        <v>65</v>
      </c>
      <c r="AF7055">
        <v>1</v>
      </c>
      <c r="AG7055" t="s">
        <v>46</v>
      </c>
      <c r="AH7055" s="1">
        <v>44891</v>
      </c>
      <c r="AJ7055" t="s">
        <v>35663</v>
      </c>
      <c r="AK7055">
        <f>Tabla_Consulta_desde_TMS8[[#This Row],[idpedido]]</f>
        <v>463775</v>
      </c>
    </row>
    <row r="7056" spans="1:37" x14ac:dyDescent="0.25">
      <c r="A7056" t="str">
        <f>Tabla_Consulta_desde_TMS8[[#This Row],[Nro_Referencia]]</f>
        <v>413819929</v>
      </c>
      <c r="B7056">
        <v>463776</v>
      </c>
      <c r="C7056" t="s">
        <v>35664</v>
      </c>
      <c r="D7056" t="s">
        <v>493</v>
      </c>
      <c r="E7056" t="s">
        <v>47</v>
      </c>
      <c r="F7056" t="s">
        <v>33</v>
      </c>
      <c r="G7056" t="s">
        <v>35665</v>
      </c>
      <c r="H7056" s="1">
        <v>44883</v>
      </c>
      <c r="I7056" t="s">
        <v>34</v>
      </c>
      <c r="J7056" s="1">
        <v>44886</v>
      </c>
      <c r="K7056" t="s">
        <v>35666</v>
      </c>
      <c r="L7056" t="s">
        <v>35667</v>
      </c>
      <c r="M7056" t="s">
        <v>35668</v>
      </c>
      <c r="N7056" t="s">
        <v>35669</v>
      </c>
      <c r="O7056" t="s">
        <v>43</v>
      </c>
      <c r="P7056" t="s">
        <v>38</v>
      </c>
      <c r="Q7056" t="s">
        <v>38</v>
      </c>
      <c r="R7056" t="s">
        <v>39</v>
      </c>
      <c r="T7056" t="s">
        <v>103</v>
      </c>
      <c r="U7056" t="s">
        <v>41</v>
      </c>
      <c r="V7056">
        <v>1</v>
      </c>
      <c r="W7056">
        <v>1</v>
      </c>
      <c r="X7056" t="s">
        <v>494</v>
      </c>
      <c r="Y7056" t="s">
        <v>36</v>
      </c>
      <c r="Z7056" t="s">
        <v>42</v>
      </c>
      <c r="AA7056" t="s">
        <v>35670</v>
      </c>
      <c r="AB7056">
        <v>21393</v>
      </c>
      <c r="AC7056" s="1">
        <v>44886</v>
      </c>
      <c r="AD7056" t="s">
        <v>97</v>
      </c>
      <c r="AE7056" t="s">
        <v>98</v>
      </c>
      <c r="AF7056">
        <v>0</v>
      </c>
      <c r="AG7056" t="s">
        <v>46</v>
      </c>
      <c r="AH7056" s="1">
        <v>44886</v>
      </c>
      <c r="AK7056">
        <f>Tabla_Consulta_desde_TMS8[[#This Row],[idpedido]]</f>
        <v>463776</v>
      </c>
    </row>
    <row r="7057" spans="1:37" x14ac:dyDescent="0.25">
      <c r="A7057" t="str">
        <f>Tabla_Consulta_desde_TMS8[[#This Row],[Nro_Referencia]]</f>
        <v>413819946</v>
      </c>
      <c r="B7057">
        <v>463777</v>
      </c>
      <c r="C7057" t="s">
        <v>35671</v>
      </c>
      <c r="D7057" t="s">
        <v>493</v>
      </c>
      <c r="E7057" t="s">
        <v>47</v>
      </c>
      <c r="F7057" t="s">
        <v>33</v>
      </c>
      <c r="G7057" t="s">
        <v>35672</v>
      </c>
      <c r="H7057" s="1">
        <v>44883</v>
      </c>
      <c r="I7057" t="s">
        <v>34</v>
      </c>
      <c r="J7057" s="1">
        <v>44886</v>
      </c>
      <c r="K7057" t="s">
        <v>35673</v>
      </c>
      <c r="L7057" t="s">
        <v>35674</v>
      </c>
      <c r="M7057" t="s">
        <v>35675</v>
      </c>
      <c r="N7057" t="s">
        <v>35676</v>
      </c>
      <c r="O7057" t="s">
        <v>43</v>
      </c>
      <c r="P7057" t="s">
        <v>434</v>
      </c>
      <c r="Q7057" t="s">
        <v>434</v>
      </c>
      <c r="R7057" t="s">
        <v>69</v>
      </c>
      <c r="T7057" t="s">
        <v>40</v>
      </c>
      <c r="U7057" t="s">
        <v>50</v>
      </c>
      <c r="V7057">
        <v>1</v>
      </c>
      <c r="W7057">
        <v>1</v>
      </c>
      <c r="X7057" t="s">
        <v>494</v>
      </c>
      <c r="Y7057" t="s">
        <v>36</v>
      </c>
      <c r="Z7057" t="s">
        <v>42</v>
      </c>
      <c r="AA7057" t="s">
        <v>35677</v>
      </c>
      <c r="AB7057">
        <v>21383</v>
      </c>
      <c r="AC7057" s="1">
        <v>44886</v>
      </c>
      <c r="AD7057" t="s">
        <v>44</v>
      </c>
      <c r="AE7057" t="s">
        <v>65</v>
      </c>
      <c r="AF7057">
        <v>0</v>
      </c>
      <c r="AG7057" t="s">
        <v>46</v>
      </c>
      <c r="AH7057" s="1">
        <v>44886</v>
      </c>
      <c r="AJ7057" t="s">
        <v>35678</v>
      </c>
      <c r="AK7057">
        <f>Tabla_Consulta_desde_TMS8[[#This Row],[idpedido]]</f>
        <v>463777</v>
      </c>
    </row>
    <row r="7058" spans="1:37" x14ac:dyDescent="0.25">
      <c r="A7058" t="str">
        <f>Tabla_Consulta_desde_TMS8[[#This Row],[Nro_Referencia]]</f>
        <v>413819954</v>
      </c>
      <c r="B7058">
        <v>463778</v>
      </c>
      <c r="C7058" t="s">
        <v>35679</v>
      </c>
      <c r="D7058" t="s">
        <v>493</v>
      </c>
      <c r="E7058" t="s">
        <v>47</v>
      </c>
      <c r="F7058" t="s">
        <v>33</v>
      </c>
      <c r="G7058" t="s">
        <v>35680</v>
      </c>
      <c r="H7058" s="1">
        <v>44883</v>
      </c>
      <c r="I7058" t="s">
        <v>34</v>
      </c>
      <c r="J7058" s="1">
        <v>44886</v>
      </c>
      <c r="K7058" t="s">
        <v>35681</v>
      </c>
      <c r="L7058" t="s">
        <v>35682</v>
      </c>
      <c r="M7058" t="s">
        <v>35683</v>
      </c>
      <c r="N7058" t="s">
        <v>35684</v>
      </c>
      <c r="O7058" t="s">
        <v>43</v>
      </c>
      <c r="P7058" t="s">
        <v>68</v>
      </c>
      <c r="Q7058" t="s">
        <v>68</v>
      </c>
      <c r="R7058" t="s">
        <v>69</v>
      </c>
      <c r="T7058" t="s">
        <v>111</v>
      </c>
      <c r="U7058" t="s">
        <v>71</v>
      </c>
      <c r="V7058">
        <v>1</v>
      </c>
      <c r="W7058">
        <v>1</v>
      </c>
      <c r="X7058" t="s">
        <v>494</v>
      </c>
      <c r="Y7058" t="s">
        <v>36</v>
      </c>
      <c r="Z7058" t="s">
        <v>42</v>
      </c>
      <c r="AA7058" t="s">
        <v>35685</v>
      </c>
      <c r="AB7058">
        <v>21414</v>
      </c>
      <c r="AC7058" s="1">
        <v>44886</v>
      </c>
      <c r="AD7058" t="s">
        <v>97</v>
      </c>
      <c r="AE7058" t="s">
        <v>127</v>
      </c>
      <c r="AF7058">
        <v>0</v>
      </c>
      <c r="AG7058" t="s">
        <v>46</v>
      </c>
      <c r="AH7058" s="1">
        <v>44886</v>
      </c>
      <c r="AK7058">
        <f>Tabla_Consulta_desde_TMS8[[#This Row],[idpedido]]</f>
        <v>463778</v>
      </c>
    </row>
    <row r="7059" spans="1:37" x14ac:dyDescent="0.25">
      <c r="A7059" t="str">
        <f>Tabla_Consulta_desde_TMS8[[#This Row],[Nro_Referencia]]</f>
        <v>413819982</v>
      </c>
      <c r="B7059">
        <v>463779</v>
      </c>
      <c r="C7059" t="s">
        <v>35686</v>
      </c>
      <c r="D7059" t="s">
        <v>493</v>
      </c>
      <c r="E7059" t="s">
        <v>47</v>
      </c>
      <c r="F7059" t="s">
        <v>33</v>
      </c>
      <c r="G7059" t="s">
        <v>35687</v>
      </c>
      <c r="H7059" s="1">
        <v>44883</v>
      </c>
      <c r="I7059" t="s">
        <v>34</v>
      </c>
      <c r="J7059" s="1">
        <v>44886</v>
      </c>
      <c r="K7059" t="s">
        <v>35688</v>
      </c>
      <c r="L7059" t="s">
        <v>35689</v>
      </c>
      <c r="M7059" t="s">
        <v>35690</v>
      </c>
      <c r="N7059" t="s">
        <v>35691</v>
      </c>
      <c r="O7059" t="s">
        <v>43</v>
      </c>
      <c r="P7059" t="s">
        <v>688</v>
      </c>
      <c r="Q7059" t="s">
        <v>688</v>
      </c>
      <c r="R7059" t="s">
        <v>87</v>
      </c>
      <c r="T7059" t="s">
        <v>40</v>
      </c>
      <c r="U7059" t="s">
        <v>50</v>
      </c>
      <c r="V7059">
        <v>1</v>
      </c>
      <c r="W7059">
        <v>1</v>
      </c>
      <c r="X7059" t="s">
        <v>494</v>
      </c>
      <c r="Y7059" t="s">
        <v>36</v>
      </c>
      <c r="Z7059" t="s">
        <v>42</v>
      </c>
      <c r="AA7059" t="s">
        <v>35692</v>
      </c>
      <c r="AB7059">
        <v>21383</v>
      </c>
      <c r="AC7059" s="1">
        <v>44886</v>
      </c>
      <c r="AD7059" t="s">
        <v>44</v>
      </c>
      <c r="AE7059" t="s">
        <v>65</v>
      </c>
      <c r="AF7059">
        <v>0</v>
      </c>
      <c r="AG7059" t="s">
        <v>46</v>
      </c>
      <c r="AH7059" s="1">
        <v>44886</v>
      </c>
      <c r="AJ7059" t="s">
        <v>35693</v>
      </c>
      <c r="AK7059">
        <f>Tabla_Consulta_desde_TMS8[[#This Row],[idpedido]]</f>
        <v>463779</v>
      </c>
    </row>
    <row r="7060" spans="1:37" x14ac:dyDescent="0.25">
      <c r="A7060" t="str">
        <f>Tabla_Consulta_desde_TMS8[[#This Row],[Nro_Referencia]]</f>
        <v>WS413819760</v>
      </c>
      <c r="B7060">
        <v>463780</v>
      </c>
      <c r="C7060" t="s">
        <v>35694</v>
      </c>
      <c r="D7060" t="s">
        <v>493</v>
      </c>
      <c r="E7060" t="s">
        <v>47</v>
      </c>
      <c r="F7060" t="s">
        <v>33</v>
      </c>
      <c r="G7060" t="s">
        <v>35695</v>
      </c>
      <c r="H7060" s="1">
        <v>44883</v>
      </c>
      <c r="I7060" t="s">
        <v>34</v>
      </c>
      <c r="J7060" s="1">
        <v>44886</v>
      </c>
      <c r="K7060" t="s">
        <v>35696</v>
      </c>
      <c r="L7060" t="s">
        <v>35697</v>
      </c>
      <c r="M7060" t="s">
        <v>35698</v>
      </c>
      <c r="N7060" t="s">
        <v>35699</v>
      </c>
      <c r="P7060" t="s">
        <v>1303</v>
      </c>
      <c r="Q7060" t="s">
        <v>439</v>
      </c>
      <c r="R7060" t="s">
        <v>440</v>
      </c>
      <c r="S7060" t="s">
        <v>439</v>
      </c>
      <c r="T7060" t="s">
        <v>40</v>
      </c>
      <c r="U7060" t="s">
        <v>50</v>
      </c>
      <c r="V7060">
        <v>1</v>
      </c>
      <c r="W7060">
        <v>1</v>
      </c>
      <c r="X7060" t="s">
        <v>494</v>
      </c>
      <c r="Y7060" t="s">
        <v>36</v>
      </c>
      <c r="Z7060" t="s">
        <v>42</v>
      </c>
      <c r="AA7060" t="s">
        <v>35700</v>
      </c>
      <c r="AB7060">
        <v>21383</v>
      </c>
      <c r="AC7060" s="1">
        <v>44886</v>
      </c>
      <c r="AD7060" t="s">
        <v>44</v>
      </c>
      <c r="AE7060" t="s">
        <v>65</v>
      </c>
      <c r="AF7060">
        <v>0</v>
      </c>
      <c r="AG7060" t="s">
        <v>46</v>
      </c>
      <c r="AH7060" s="1">
        <v>44886</v>
      </c>
      <c r="AJ7060" t="s">
        <v>35701</v>
      </c>
      <c r="AK7060">
        <f>Tabla_Consulta_desde_TMS8[[#This Row],[idpedido]]</f>
        <v>463780</v>
      </c>
    </row>
    <row r="7061" spans="1:37" x14ac:dyDescent="0.25">
      <c r="A7061" t="str">
        <f>Tabla_Consulta_desde_TMS8[[#This Row],[Nro_Referencia]]</f>
        <v>WS413819887</v>
      </c>
      <c r="B7061">
        <v>463781</v>
      </c>
      <c r="C7061" t="s">
        <v>35702</v>
      </c>
      <c r="D7061" t="s">
        <v>493</v>
      </c>
      <c r="E7061" t="s">
        <v>47</v>
      </c>
      <c r="F7061" t="s">
        <v>33</v>
      </c>
      <c r="G7061" t="s">
        <v>35703</v>
      </c>
      <c r="H7061" s="1">
        <v>44883</v>
      </c>
      <c r="I7061" t="s">
        <v>34</v>
      </c>
      <c r="J7061" s="1">
        <v>44886</v>
      </c>
      <c r="K7061" t="s">
        <v>35704</v>
      </c>
      <c r="L7061" t="s">
        <v>35705</v>
      </c>
      <c r="M7061" t="s">
        <v>35706</v>
      </c>
      <c r="N7061" t="s">
        <v>35707</v>
      </c>
      <c r="O7061" t="s">
        <v>43</v>
      </c>
      <c r="P7061" t="s">
        <v>491</v>
      </c>
      <c r="Q7061" t="s">
        <v>491</v>
      </c>
      <c r="R7061" t="s">
        <v>241</v>
      </c>
      <c r="S7061" t="s">
        <v>492</v>
      </c>
      <c r="T7061" t="s">
        <v>40</v>
      </c>
      <c r="U7061" t="s">
        <v>50</v>
      </c>
      <c r="V7061">
        <v>1</v>
      </c>
      <c r="W7061">
        <v>1</v>
      </c>
      <c r="X7061" t="s">
        <v>494</v>
      </c>
      <c r="Y7061" t="s">
        <v>36</v>
      </c>
      <c r="Z7061" t="s">
        <v>42</v>
      </c>
      <c r="AA7061" t="s">
        <v>35708</v>
      </c>
      <c r="AB7061">
        <v>21383</v>
      </c>
      <c r="AC7061" s="1">
        <v>44886</v>
      </c>
      <c r="AD7061" t="s">
        <v>44</v>
      </c>
      <c r="AE7061" t="s">
        <v>65</v>
      </c>
      <c r="AF7061">
        <v>0</v>
      </c>
      <c r="AG7061" t="s">
        <v>46</v>
      </c>
      <c r="AH7061" s="1">
        <v>44886</v>
      </c>
      <c r="AJ7061" t="s">
        <v>35709</v>
      </c>
      <c r="AK7061">
        <f>Tabla_Consulta_desde_TMS8[[#This Row],[idpedido]]</f>
        <v>463781</v>
      </c>
    </row>
    <row r="7062" spans="1:37" x14ac:dyDescent="0.25">
      <c r="A7062" t="str">
        <f>Tabla_Consulta_desde_TMS8[[#This Row],[Nro_Referencia]]</f>
        <v>WS413819969</v>
      </c>
      <c r="B7062">
        <v>463782</v>
      </c>
      <c r="C7062" t="s">
        <v>35710</v>
      </c>
      <c r="D7062" t="s">
        <v>493</v>
      </c>
      <c r="E7062" t="s">
        <v>47</v>
      </c>
      <c r="F7062" t="s">
        <v>33</v>
      </c>
      <c r="G7062" t="s">
        <v>35711</v>
      </c>
      <c r="H7062" s="1">
        <v>44883</v>
      </c>
      <c r="I7062" t="s">
        <v>34</v>
      </c>
      <c r="J7062" s="1">
        <v>44886</v>
      </c>
      <c r="K7062" t="s">
        <v>35712</v>
      </c>
      <c r="L7062" t="s">
        <v>35713</v>
      </c>
      <c r="M7062" t="s">
        <v>35714</v>
      </c>
      <c r="N7062" t="s">
        <v>35715</v>
      </c>
      <c r="O7062" t="s">
        <v>43</v>
      </c>
      <c r="P7062" t="s">
        <v>38</v>
      </c>
      <c r="Q7062" t="s">
        <v>38</v>
      </c>
      <c r="R7062" t="s">
        <v>39</v>
      </c>
      <c r="T7062" t="s">
        <v>103</v>
      </c>
      <c r="U7062" t="s">
        <v>41</v>
      </c>
      <c r="V7062">
        <v>1</v>
      </c>
      <c r="W7062">
        <v>1</v>
      </c>
      <c r="X7062" t="s">
        <v>494</v>
      </c>
      <c r="Y7062" t="s">
        <v>36</v>
      </c>
      <c r="Z7062" t="s">
        <v>42</v>
      </c>
      <c r="AA7062" t="s">
        <v>35716</v>
      </c>
      <c r="AB7062">
        <v>21397</v>
      </c>
      <c r="AC7062" s="1">
        <v>44886</v>
      </c>
      <c r="AD7062" t="s">
        <v>97</v>
      </c>
      <c r="AE7062" t="s">
        <v>104</v>
      </c>
      <c r="AF7062">
        <v>0</v>
      </c>
      <c r="AG7062" t="s">
        <v>46</v>
      </c>
      <c r="AH7062" s="1">
        <v>44886</v>
      </c>
      <c r="AK7062">
        <f>Tabla_Consulta_desde_TMS8[[#This Row],[idpedido]]</f>
        <v>463782</v>
      </c>
    </row>
    <row r="7063" spans="1:37" x14ac:dyDescent="0.25">
      <c r="A7063" t="str">
        <f>Tabla_Consulta_desde_TMS8[[#This Row],[Nro_Referencia]]</f>
        <v>413789644</v>
      </c>
      <c r="B7063">
        <v>463742</v>
      </c>
      <c r="C7063" t="s">
        <v>35717</v>
      </c>
      <c r="D7063" t="s">
        <v>493</v>
      </c>
      <c r="E7063" t="s">
        <v>47</v>
      </c>
      <c r="F7063" t="s">
        <v>33</v>
      </c>
      <c r="G7063" t="s">
        <v>35718</v>
      </c>
      <c r="H7063" s="1">
        <v>44883</v>
      </c>
      <c r="I7063" t="s">
        <v>34</v>
      </c>
      <c r="J7063" s="1">
        <v>44886</v>
      </c>
      <c r="K7063" t="s">
        <v>35719</v>
      </c>
      <c r="L7063" t="s">
        <v>35720</v>
      </c>
      <c r="M7063" t="s">
        <v>35721</v>
      </c>
      <c r="N7063" t="s">
        <v>35722</v>
      </c>
      <c r="O7063" t="s">
        <v>43</v>
      </c>
      <c r="P7063" t="s">
        <v>38</v>
      </c>
      <c r="Q7063" t="s">
        <v>38</v>
      </c>
      <c r="R7063" t="s">
        <v>39</v>
      </c>
      <c r="T7063" t="s">
        <v>103</v>
      </c>
      <c r="U7063" t="s">
        <v>41</v>
      </c>
      <c r="V7063">
        <v>1</v>
      </c>
      <c r="W7063">
        <v>1</v>
      </c>
      <c r="X7063" t="s">
        <v>494</v>
      </c>
      <c r="Y7063" t="s">
        <v>36</v>
      </c>
      <c r="Z7063" t="s">
        <v>42</v>
      </c>
      <c r="AA7063" t="s">
        <v>35723</v>
      </c>
      <c r="AB7063">
        <v>21398</v>
      </c>
      <c r="AC7063" s="1">
        <v>44886</v>
      </c>
      <c r="AD7063" t="s">
        <v>97</v>
      </c>
      <c r="AE7063" t="s">
        <v>25133</v>
      </c>
      <c r="AF7063">
        <v>0</v>
      </c>
      <c r="AG7063" t="s">
        <v>46</v>
      </c>
      <c r="AH7063" s="1">
        <v>44886</v>
      </c>
      <c r="AK7063">
        <f>Tabla_Consulta_desde_TMS8[[#This Row],[idpedido]]</f>
        <v>463742</v>
      </c>
    </row>
    <row r="7064" spans="1:37" x14ac:dyDescent="0.25">
      <c r="A7064" t="str">
        <f>Tabla_Consulta_desde_TMS8[[#This Row],[Nro_Referencia]]</f>
        <v>413789647</v>
      </c>
      <c r="B7064">
        <v>463743</v>
      </c>
      <c r="C7064" t="s">
        <v>35724</v>
      </c>
      <c r="D7064" t="s">
        <v>493</v>
      </c>
      <c r="E7064" t="s">
        <v>47</v>
      </c>
      <c r="F7064" t="s">
        <v>33</v>
      </c>
      <c r="G7064" t="s">
        <v>35725</v>
      </c>
      <c r="H7064" s="1">
        <v>44883</v>
      </c>
      <c r="I7064" t="s">
        <v>34</v>
      </c>
      <c r="J7064" s="1">
        <v>44886</v>
      </c>
      <c r="K7064" t="s">
        <v>35726</v>
      </c>
      <c r="L7064" t="s">
        <v>35727</v>
      </c>
      <c r="M7064" t="s">
        <v>35728</v>
      </c>
      <c r="N7064" t="s">
        <v>35729</v>
      </c>
      <c r="O7064" t="s">
        <v>43</v>
      </c>
      <c r="P7064" t="s">
        <v>86</v>
      </c>
      <c r="Q7064" t="s">
        <v>86</v>
      </c>
      <c r="R7064" t="s">
        <v>87</v>
      </c>
      <c r="S7064" t="s">
        <v>86</v>
      </c>
      <c r="T7064" t="s">
        <v>40</v>
      </c>
      <c r="U7064" t="s">
        <v>50</v>
      </c>
      <c r="V7064">
        <v>1</v>
      </c>
      <c r="W7064">
        <v>1</v>
      </c>
      <c r="X7064" t="s">
        <v>494</v>
      </c>
      <c r="Y7064" t="s">
        <v>36</v>
      </c>
      <c r="Z7064" t="s">
        <v>42</v>
      </c>
      <c r="AA7064" t="s">
        <v>35730</v>
      </c>
      <c r="AB7064">
        <v>21383</v>
      </c>
      <c r="AC7064" s="1">
        <v>44886</v>
      </c>
      <c r="AD7064" t="s">
        <v>44</v>
      </c>
      <c r="AE7064" t="s">
        <v>65</v>
      </c>
      <c r="AF7064">
        <v>0</v>
      </c>
      <c r="AG7064" t="s">
        <v>46</v>
      </c>
      <c r="AH7064" s="1">
        <v>44886</v>
      </c>
      <c r="AJ7064" t="s">
        <v>35731</v>
      </c>
      <c r="AK7064">
        <f>Tabla_Consulta_desde_TMS8[[#This Row],[idpedido]]</f>
        <v>463743</v>
      </c>
    </row>
    <row r="7065" spans="1:37" x14ac:dyDescent="0.25">
      <c r="A7065" t="str">
        <f>Tabla_Consulta_desde_TMS8[[#This Row],[Nro_Referencia]]</f>
        <v>413789661</v>
      </c>
      <c r="B7065">
        <v>463744</v>
      </c>
      <c r="C7065" t="s">
        <v>35732</v>
      </c>
      <c r="D7065" t="s">
        <v>493</v>
      </c>
      <c r="E7065" t="s">
        <v>47</v>
      </c>
      <c r="F7065" t="s">
        <v>33</v>
      </c>
      <c r="G7065" t="s">
        <v>35733</v>
      </c>
      <c r="H7065" s="1">
        <v>44883</v>
      </c>
      <c r="I7065" t="s">
        <v>34</v>
      </c>
      <c r="J7065" s="1">
        <v>44887</v>
      </c>
      <c r="K7065" t="s">
        <v>35734</v>
      </c>
      <c r="L7065" t="s">
        <v>35735</v>
      </c>
      <c r="M7065" t="s">
        <v>35736</v>
      </c>
      <c r="N7065" t="s">
        <v>35737</v>
      </c>
      <c r="O7065" t="s">
        <v>43</v>
      </c>
      <c r="P7065" t="s">
        <v>609</v>
      </c>
      <c r="Q7065" t="s">
        <v>609</v>
      </c>
      <c r="R7065" t="s">
        <v>87</v>
      </c>
      <c r="T7065" t="s">
        <v>40</v>
      </c>
      <c r="U7065" t="s">
        <v>50</v>
      </c>
      <c r="V7065">
        <v>1</v>
      </c>
      <c r="W7065">
        <v>1</v>
      </c>
      <c r="X7065" t="s">
        <v>494</v>
      </c>
      <c r="Y7065" t="s">
        <v>36</v>
      </c>
      <c r="Z7065" t="s">
        <v>42</v>
      </c>
      <c r="AA7065" t="s">
        <v>35738</v>
      </c>
      <c r="AB7065">
        <v>21383</v>
      </c>
      <c r="AC7065" s="1">
        <v>44886</v>
      </c>
      <c r="AD7065" t="s">
        <v>44</v>
      </c>
      <c r="AE7065" t="s">
        <v>65</v>
      </c>
      <c r="AF7065">
        <v>0</v>
      </c>
      <c r="AG7065" t="s">
        <v>46</v>
      </c>
      <c r="AH7065" s="1">
        <v>44887</v>
      </c>
      <c r="AJ7065" t="s">
        <v>35739</v>
      </c>
      <c r="AK7065">
        <f>Tabla_Consulta_desde_TMS8[[#This Row],[idpedido]]</f>
        <v>463744</v>
      </c>
    </row>
    <row r="7066" spans="1:37" x14ac:dyDescent="0.25">
      <c r="A7066" t="str">
        <f>Tabla_Consulta_desde_TMS8[[#This Row],[Nro_Referencia]]</f>
        <v>413789665</v>
      </c>
      <c r="B7066">
        <v>463745</v>
      </c>
      <c r="C7066" t="s">
        <v>35740</v>
      </c>
      <c r="D7066" t="s">
        <v>493</v>
      </c>
      <c r="E7066" t="s">
        <v>47</v>
      </c>
      <c r="F7066" t="s">
        <v>501</v>
      </c>
      <c r="G7066" t="s">
        <v>35741</v>
      </c>
      <c r="H7066" s="1">
        <v>44883</v>
      </c>
      <c r="I7066" t="s">
        <v>34</v>
      </c>
      <c r="J7066" s="1">
        <v>44888</v>
      </c>
      <c r="K7066" t="s">
        <v>35742</v>
      </c>
      <c r="L7066" t="s">
        <v>520</v>
      </c>
      <c r="M7066" t="s">
        <v>35743</v>
      </c>
      <c r="N7066" t="s">
        <v>35744</v>
      </c>
      <c r="O7066" t="s">
        <v>43</v>
      </c>
      <c r="P7066" t="s">
        <v>68</v>
      </c>
      <c r="Q7066" t="s">
        <v>68</v>
      </c>
      <c r="R7066" t="s">
        <v>69</v>
      </c>
      <c r="T7066" t="s">
        <v>40</v>
      </c>
      <c r="U7066" t="s">
        <v>71</v>
      </c>
      <c r="V7066">
        <v>1</v>
      </c>
      <c r="W7066">
        <v>1</v>
      </c>
      <c r="X7066" t="s">
        <v>494</v>
      </c>
      <c r="Y7066" t="s">
        <v>36</v>
      </c>
      <c r="Z7066" t="s">
        <v>42</v>
      </c>
      <c r="AA7066" t="s">
        <v>502</v>
      </c>
      <c r="AB7066">
        <v>21383</v>
      </c>
      <c r="AC7066" s="1">
        <v>44886</v>
      </c>
      <c r="AD7066" t="s">
        <v>44</v>
      </c>
      <c r="AE7066" t="s">
        <v>65</v>
      </c>
      <c r="AF7066">
        <v>1</v>
      </c>
      <c r="AG7066" t="s">
        <v>46</v>
      </c>
      <c r="AH7066" s="1">
        <v>44888</v>
      </c>
      <c r="AJ7066" t="s">
        <v>35745</v>
      </c>
      <c r="AK7066">
        <f>Tabla_Consulta_desde_TMS8[[#This Row],[idpedido]]</f>
        <v>463745</v>
      </c>
    </row>
    <row r="7067" spans="1:37" x14ac:dyDescent="0.25">
      <c r="A7067" t="str">
        <f>Tabla_Consulta_desde_TMS8[[#This Row],[Nro_Referencia]]</f>
        <v>413789694</v>
      </c>
      <c r="B7067">
        <v>463746</v>
      </c>
      <c r="C7067" t="s">
        <v>35746</v>
      </c>
      <c r="D7067" t="s">
        <v>493</v>
      </c>
      <c r="E7067" t="s">
        <v>47</v>
      </c>
      <c r="F7067" t="s">
        <v>501</v>
      </c>
      <c r="G7067" t="s">
        <v>35747</v>
      </c>
      <c r="H7067" s="1">
        <v>44883</v>
      </c>
      <c r="I7067" t="s">
        <v>555</v>
      </c>
      <c r="J7067" s="1">
        <v>44893</v>
      </c>
      <c r="K7067" t="s">
        <v>35748</v>
      </c>
      <c r="L7067" t="s">
        <v>587</v>
      </c>
      <c r="M7067" t="s">
        <v>35749</v>
      </c>
      <c r="N7067" t="s">
        <v>35750</v>
      </c>
      <c r="O7067" t="s">
        <v>43</v>
      </c>
      <c r="P7067" t="s">
        <v>68</v>
      </c>
      <c r="Q7067" t="s">
        <v>68</v>
      </c>
      <c r="R7067" t="s">
        <v>69</v>
      </c>
      <c r="T7067" t="s">
        <v>40</v>
      </c>
      <c r="U7067" t="s">
        <v>71</v>
      </c>
      <c r="V7067">
        <v>1</v>
      </c>
      <c r="W7067">
        <v>1</v>
      </c>
      <c r="X7067" t="s">
        <v>494</v>
      </c>
      <c r="Y7067" t="s">
        <v>36</v>
      </c>
      <c r="Z7067" t="s">
        <v>42</v>
      </c>
      <c r="AA7067" t="s">
        <v>502</v>
      </c>
      <c r="AB7067">
        <v>21383</v>
      </c>
      <c r="AC7067" s="1">
        <v>44886</v>
      </c>
      <c r="AD7067" t="s">
        <v>44</v>
      </c>
      <c r="AE7067" t="s">
        <v>65</v>
      </c>
      <c r="AF7067">
        <v>1</v>
      </c>
      <c r="AG7067" t="s">
        <v>555</v>
      </c>
      <c r="AH7067" s="1">
        <v>44894</v>
      </c>
      <c r="AJ7067" t="s">
        <v>686</v>
      </c>
      <c r="AK7067">
        <f>Tabla_Consulta_desde_TMS8[[#This Row],[idpedido]]</f>
        <v>463746</v>
      </c>
    </row>
    <row r="7068" spans="1:37" x14ac:dyDescent="0.25">
      <c r="A7068" t="str">
        <f>Tabla_Consulta_desde_TMS8[[#This Row],[Nro_Referencia]]</f>
        <v>413789714</v>
      </c>
      <c r="B7068">
        <v>463747</v>
      </c>
      <c r="C7068" t="s">
        <v>35751</v>
      </c>
      <c r="D7068" t="s">
        <v>493</v>
      </c>
      <c r="E7068" t="s">
        <v>47</v>
      </c>
      <c r="F7068" t="s">
        <v>33</v>
      </c>
      <c r="G7068" t="s">
        <v>35752</v>
      </c>
      <c r="H7068" s="1">
        <v>44883</v>
      </c>
      <c r="I7068" t="s">
        <v>34</v>
      </c>
      <c r="J7068" s="1">
        <v>44886</v>
      </c>
      <c r="K7068" t="s">
        <v>35753</v>
      </c>
      <c r="L7068" t="s">
        <v>35754</v>
      </c>
      <c r="M7068" t="s">
        <v>35755</v>
      </c>
      <c r="N7068" t="s">
        <v>35756</v>
      </c>
      <c r="O7068" t="s">
        <v>43</v>
      </c>
      <c r="P7068" t="s">
        <v>204</v>
      </c>
      <c r="Q7068" t="s">
        <v>204</v>
      </c>
      <c r="R7068" t="s">
        <v>49</v>
      </c>
      <c r="T7068" t="s">
        <v>40</v>
      </c>
      <c r="U7068" t="s">
        <v>50</v>
      </c>
      <c r="V7068">
        <v>1</v>
      </c>
      <c r="W7068">
        <v>1</v>
      </c>
      <c r="X7068" t="s">
        <v>494</v>
      </c>
      <c r="Y7068" t="s">
        <v>36</v>
      </c>
      <c r="Z7068" t="s">
        <v>42</v>
      </c>
      <c r="AA7068" t="s">
        <v>35757</v>
      </c>
      <c r="AB7068">
        <v>21383</v>
      </c>
      <c r="AC7068" s="1">
        <v>44886</v>
      </c>
      <c r="AD7068" t="s">
        <v>44</v>
      </c>
      <c r="AE7068" t="s">
        <v>65</v>
      </c>
      <c r="AF7068">
        <v>0</v>
      </c>
      <c r="AG7068" t="s">
        <v>46</v>
      </c>
      <c r="AH7068" s="1">
        <v>44886</v>
      </c>
      <c r="AJ7068" t="s">
        <v>35758</v>
      </c>
      <c r="AK7068">
        <f>Tabla_Consulta_desde_TMS8[[#This Row],[idpedido]]</f>
        <v>463747</v>
      </c>
    </row>
    <row r="7069" spans="1:37" x14ac:dyDescent="0.25">
      <c r="A7069" t="str">
        <f>Tabla_Consulta_desde_TMS8[[#This Row],[Nro_Referencia]]</f>
        <v>413789717</v>
      </c>
      <c r="B7069">
        <v>463748</v>
      </c>
      <c r="C7069" t="s">
        <v>35759</v>
      </c>
      <c r="D7069" t="s">
        <v>493</v>
      </c>
      <c r="E7069" t="s">
        <v>47</v>
      </c>
      <c r="F7069" t="s">
        <v>33</v>
      </c>
      <c r="G7069" t="s">
        <v>35760</v>
      </c>
      <c r="H7069" s="1">
        <v>44883</v>
      </c>
      <c r="I7069" t="s">
        <v>34</v>
      </c>
      <c r="J7069" s="1">
        <v>44887</v>
      </c>
      <c r="K7069" t="s">
        <v>35761</v>
      </c>
      <c r="L7069" t="s">
        <v>35762</v>
      </c>
      <c r="M7069" t="s">
        <v>35763</v>
      </c>
      <c r="N7069" t="s">
        <v>35764</v>
      </c>
      <c r="O7069" t="s">
        <v>43</v>
      </c>
      <c r="P7069" t="s">
        <v>505</v>
      </c>
      <c r="Q7069" t="s">
        <v>505</v>
      </c>
      <c r="R7069" t="s">
        <v>69</v>
      </c>
      <c r="T7069" t="s">
        <v>40</v>
      </c>
      <c r="U7069" t="s">
        <v>71</v>
      </c>
      <c r="V7069">
        <v>1</v>
      </c>
      <c r="W7069">
        <v>1</v>
      </c>
      <c r="X7069" t="s">
        <v>494</v>
      </c>
      <c r="Y7069" t="s">
        <v>36</v>
      </c>
      <c r="Z7069" t="s">
        <v>42</v>
      </c>
      <c r="AA7069" t="s">
        <v>35765</v>
      </c>
      <c r="AB7069">
        <v>21383</v>
      </c>
      <c r="AC7069" s="1">
        <v>44886</v>
      </c>
      <c r="AD7069" t="s">
        <v>44</v>
      </c>
      <c r="AE7069" t="s">
        <v>65</v>
      </c>
      <c r="AF7069">
        <v>0</v>
      </c>
      <c r="AG7069" t="s">
        <v>46</v>
      </c>
      <c r="AH7069" s="1">
        <v>44887</v>
      </c>
      <c r="AJ7069" t="s">
        <v>35766</v>
      </c>
      <c r="AK7069">
        <f>Tabla_Consulta_desde_TMS8[[#This Row],[idpedido]]</f>
        <v>463748</v>
      </c>
    </row>
    <row r="7070" spans="1:37" x14ac:dyDescent="0.25">
      <c r="A7070" t="str">
        <f>Tabla_Consulta_desde_TMS8[[#This Row],[Nro_Referencia]]</f>
        <v>413810463</v>
      </c>
      <c r="B7070">
        <v>463749</v>
      </c>
      <c r="C7070" t="s">
        <v>35767</v>
      </c>
      <c r="D7070" t="s">
        <v>493</v>
      </c>
      <c r="E7070" t="s">
        <v>47</v>
      </c>
      <c r="F7070" t="s">
        <v>33</v>
      </c>
      <c r="G7070" t="s">
        <v>35768</v>
      </c>
      <c r="H7070" s="1">
        <v>44883</v>
      </c>
      <c r="I7070" t="s">
        <v>34</v>
      </c>
      <c r="J7070" s="1">
        <v>44886</v>
      </c>
      <c r="K7070" t="s">
        <v>35769</v>
      </c>
      <c r="L7070" t="s">
        <v>35770</v>
      </c>
      <c r="M7070" t="s">
        <v>35771</v>
      </c>
      <c r="N7070" t="s">
        <v>35772</v>
      </c>
      <c r="O7070" t="s">
        <v>43</v>
      </c>
      <c r="P7070" t="s">
        <v>184</v>
      </c>
      <c r="Q7070" t="s">
        <v>184</v>
      </c>
      <c r="R7070" t="s">
        <v>185</v>
      </c>
      <c r="T7070" t="s">
        <v>40</v>
      </c>
      <c r="U7070" t="s">
        <v>50</v>
      </c>
      <c r="V7070">
        <v>1</v>
      </c>
      <c r="W7070">
        <v>1</v>
      </c>
      <c r="X7070" t="s">
        <v>494</v>
      </c>
      <c r="Y7070" t="s">
        <v>36</v>
      </c>
      <c r="Z7070" t="s">
        <v>42</v>
      </c>
      <c r="AA7070" t="s">
        <v>35773</v>
      </c>
      <c r="AB7070">
        <v>21383</v>
      </c>
      <c r="AC7070" s="1">
        <v>44886</v>
      </c>
      <c r="AD7070" t="s">
        <v>44</v>
      </c>
      <c r="AE7070" t="s">
        <v>65</v>
      </c>
      <c r="AF7070">
        <v>0</v>
      </c>
      <c r="AG7070" t="s">
        <v>46</v>
      </c>
      <c r="AH7070" s="1">
        <v>44886</v>
      </c>
      <c r="AJ7070" t="s">
        <v>35774</v>
      </c>
      <c r="AK7070">
        <f>Tabla_Consulta_desde_TMS8[[#This Row],[idpedido]]</f>
        <v>463749</v>
      </c>
    </row>
    <row r="7071" spans="1:37" x14ac:dyDescent="0.25">
      <c r="A7071" t="str">
        <f>Tabla_Consulta_desde_TMS8[[#This Row],[Nro_Referencia]]</f>
        <v>413810511</v>
      </c>
      <c r="B7071">
        <v>463750</v>
      </c>
      <c r="C7071" t="s">
        <v>35775</v>
      </c>
      <c r="D7071" t="s">
        <v>493</v>
      </c>
      <c r="E7071" t="s">
        <v>47</v>
      </c>
      <c r="F7071" t="s">
        <v>501</v>
      </c>
      <c r="G7071" t="s">
        <v>35776</v>
      </c>
      <c r="H7071" s="1">
        <v>44883</v>
      </c>
      <c r="I7071" t="s">
        <v>555</v>
      </c>
      <c r="J7071" s="1">
        <v>44893</v>
      </c>
      <c r="K7071" t="s">
        <v>35777</v>
      </c>
      <c r="L7071" t="s">
        <v>7173</v>
      </c>
      <c r="M7071" t="s">
        <v>35778</v>
      </c>
      <c r="N7071" t="s">
        <v>35779</v>
      </c>
      <c r="O7071" t="s">
        <v>43</v>
      </c>
      <c r="P7071" t="s">
        <v>184</v>
      </c>
      <c r="Q7071" t="s">
        <v>184</v>
      </c>
      <c r="R7071" t="s">
        <v>185</v>
      </c>
      <c r="T7071" t="s">
        <v>40</v>
      </c>
      <c r="U7071" t="s">
        <v>50</v>
      </c>
      <c r="V7071">
        <v>1</v>
      </c>
      <c r="W7071">
        <v>1</v>
      </c>
      <c r="X7071" t="s">
        <v>494</v>
      </c>
      <c r="Y7071" t="s">
        <v>36</v>
      </c>
      <c r="Z7071" t="s">
        <v>42</v>
      </c>
      <c r="AA7071" t="s">
        <v>502</v>
      </c>
      <c r="AB7071">
        <v>21383</v>
      </c>
      <c r="AC7071" s="1">
        <v>44886</v>
      </c>
      <c r="AD7071" t="s">
        <v>44</v>
      </c>
      <c r="AE7071" t="s">
        <v>65</v>
      </c>
      <c r="AF7071">
        <v>1</v>
      </c>
      <c r="AG7071" t="s">
        <v>555</v>
      </c>
      <c r="AH7071" s="1">
        <v>44894</v>
      </c>
      <c r="AJ7071" t="s">
        <v>686</v>
      </c>
      <c r="AK7071">
        <f>Tabla_Consulta_desde_TMS8[[#This Row],[idpedido]]</f>
        <v>463750</v>
      </c>
    </row>
    <row r="7072" spans="1:37" x14ac:dyDescent="0.25">
      <c r="A7072" t="str">
        <f>Tabla_Consulta_desde_TMS8[[#This Row],[Nro_Referencia]]</f>
        <v>413810527</v>
      </c>
      <c r="B7072">
        <v>463751</v>
      </c>
      <c r="C7072" t="s">
        <v>35780</v>
      </c>
      <c r="D7072" t="s">
        <v>493</v>
      </c>
      <c r="E7072" t="s">
        <v>47</v>
      </c>
      <c r="F7072" t="s">
        <v>501</v>
      </c>
      <c r="G7072" t="s">
        <v>35781</v>
      </c>
      <c r="H7072" s="1">
        <v>44883</v>
      </c>
      <c r="I7072" t="s">
        <v>34</v>
      </c>
      <c r="J7072" s="1">
        <v>44886</v>
      </c>
      <c r="K7072" t="s">
        <v>35782</v>
      </c>
      <c r="L7072" t="s">
        <v>587</v>
      </c>
      <c r="M7072" t="s">
        <v>35783</v>
      </c>
      <c r="N7072" t="s">
        <v>35784</v>
      </c>
      <c r="O7072" t="s">
        <v>43</v>
      </c>
      <c r="P7072" t="s">
        <v>68</v>
      </c>
      <c r="Q7072" t="s">
        <v>68</v>
      </c>
      <c r="R7072" t="s">
        <v>69</v>
      </c>
      <c r="T7072" t="s">
        <v>40</v>
      </c>
      <c r="U7072" t="s">
        <v>71</v>
      </c>
      <c r="V7072">
        <v>1</v>
      </c>
      <c r="W7072">
        <v>1</v>
      </c>
      <c r="X7072" t="s">
        <v>494</v>
      </c>
      <c r="Y7072" t="s">
        <v>36</v>
      </c>
      <c r="Z7072" t="s">
        <v>42</v>
      </c>
      <c r="AA7072" t="s">
        <v>502</v>
      </c>
      <c r="AB7072">
        <v>21383</v>
      </c>
      <c r="AC7072" s="1">
        <v>44886</v>
      </c>
      <c r="AD7072" t="s">
        <v>44</v>
      </c>
      <c r="AE7072" t="s">
        <v>65</v>
      </c>
      <c r="AF7072">
        <v>1</v>
      </c>
      <c r="AG7072" t="s">
        <v>46</v>
      </c>
      <c r="AH7072" s="1">
        <v>44886</v>
      </c>
      <c r="AJ7072" t="s">
        <v>35785</v>
      </c>
      <c r="AK7072">
        <f>Tabla_Consulta_desde_TMS8[[#This Row],[idpedido]]</f>
        <v>463751</v>
      </c>
    </row>
    <row r="7073" spans="1:37" x14ac:dyDescent="0.25">
      <c r="A7073" t="str">
        <f>Tabla_Consulta_desde_TMS8[[#This Row],[Nro_Referencia]]</f>
        <v>413810552</v>
      </c>
      <c r="B7073">
        <v>463752</v>
      </c>
      <c r="C7073" t="s">
        <v>35786</v>
      </c>
      <c r="D7073" t="s">
        <v>493</v>
      </c>
      <c r="E7073" t="s">
        <v>47</v>
      </c>
      <c r="F7073" t="s">
        <v>33</v>
      </c>
      <c r="G7073" t="s">
        <v>35787</v>
      </c>
      <c r="H7073" s="1">
        <v>44883</v>
      </c>
      <c r="I7073" t="s">
        <v>34</v>
      </c>
      <c r="J7073" s="1">
        <v>44886</v>
      </c>
      <c r="K7073" t="s">
        <v>35788</v>
      </c>
      <c r="L7073" t="s">
        <v>35789</v>
      </c>
      <c r="M7073" t="s">
        <v>35790</v>
      </c>
      <c r="N7073" t="s">
        <v>35791</v>
      </c>
      <c r="O7073" t="s">
        <v>43</v>
      </c>
      <c r="P7073" t="s">
        <v>38</v>
      </c>
      <c r="Q7073" t="s">
        <v>38</v>
      </c>
      <c r="R7073" t="s">
        <v>39</v>
      </c>
      <c r="T7073" t="s">
        <v>103</v>
      </c>
      <c r="U7073" t="s">
        <v>41</v>
      </c>
      <c r="V7073">
        <v>1</v>
      </c>
      <c r="W7073">
        <v>1</v>
      </c>
      <c r="X7073" t="s">
        <v>494</v>
      </c>
      <c r="Y7073" t="s">
        <v>36</v>
      </c>
      <c r="Z7073" t="s">
        <v>42</v>
      </c>
      <c r="AA7073" t="s">
        <v>35792</v>
      </c>
      <c r="AB7073">
        <v>21391</v>
      </c>
      <c r="AC7073" s="1">
        <v>44886</v>
      </c>
      <c r="AD7073" t="s">
        <v>97</v>
      </c>
      <c r="AE7073" t="s">
        <v>276</v>
      </c>
      <c r="AF7073">
        <v>0</v>
      </c>
      <c r="AG7073" t="s">
        <v>46</v>
      </c>
      <c r="AH7073" s="1">
        <v>44886</v>
      </c>
      <c r="AK7073">
        <f>Tabla_Consulta_desde_TMS8[[#This Row],[idpedido]]</f>
        <v>463752</v>
      </c>
    </row>
    <row r="7074" spans="1:37" x14ac:dyDescent="0.25">
      <c r="A7074" t="str">
        <f>Tabla_Consulta_desde_TMS8[[#This Row],[Nro_Referencia]]</f>
        <v>413810591</v>
      </c>
      <c r="B7074">
        <v>463753</v>
      </c>
      <c r="C7074" t="s">
        <v>35793</v>
      </c>
      <c r="D7074" t="s">
        <v>493</v>
      </c>
      <c r="E7074" t="s">
        <v>47</v>
      </c>
      <c r="F7074" t="s">
        <v>33</v>
      </c>
      <c r="G7074" t="s">
        <v>35794</v>
      </c>
      <c r="H7074" s="1">
        <v>44883</v>
      </c>
      <c r="I7074" t="s">
        <v>34</v>
      </c>
      <c r="J7074" s="1">
        <v>44887</v>
      </c>
      <c r="K7074" t="s">
        <v>35795</v>
      </c>
      <c r="L7074" t="s">
        <v>35796</v>
      </c>
      <c r="M7074" t="s">
        <v>35797</v>
      </c>
      <c r="N7074" t="s">
        <v>35798</v>
      </c>
      <c r="O7074" t="s">
        <v>43</v>
      </c>
      <c r="P7074" t="s">
        <v>542</v>
      </c>
      <c r="Q7074" t="s">
        <v>542</v>
      </c>
      <c r="R7074" t="s">
        <v>69</v>
      </c>
      <c r="T7074" t="s">
        <v>40</v>
      </c>
      <c r="U7074" t="s">
        <v>50</v>
      </c>
      <c r="V7074">
        <v>1</v>
      </c>
      <c r="W7074">
        <v>1</v>
      </c>
      <c r="X7074" t="s">
        <v>494</v>
      </c>
      <c r="Y7074" t="s">
        <v>36</v>
      </c>
      <c r="Z7074" t="s">
        <v>42</v>
      </c>
      <c r="AA7074" t="s">
        <v>35799</v>
      </c>
      <c r="AB7074">
        <v>21383</v>
      </c>
      <c r="AC7074" s="1">
        <v>44886</v>
      </c>
      <c r="AD7074" t="s">
        <v>44</v>
      </c>
      <c r="AE7074" t="s">
        <v>65</v>
      </c>
      <c r="AF7074">
        <v>0</v>
      </c>
      <c r="AG7074" t="s">
        <v>46</v>
      </c>
      <c r="AH7074" s="1">
        <v>44887</v>
      </c>
      <c r="AJ7074" t="s">
        <v>35800</v>
      </c>
      <c r="AK7074">
        <f>Tabla_Consulta_desde_TMS8[[#This Row],[idpedido]]</f>
        <v>463753</v>
      </c>
    </row>
    <row r="7075" spans="1:37" x14ac:dyDescent="0.25">
      <c r="A7075" t="str">
        <f>Tabla_Consulta_desde_TMS8[[#This Row],[Nro_Referencia]]</f>
        <v>413810592</v>
      </c>
      <c r="B7075">
        <v>463754</v>
      </c>
      <c r="C7075" t="s">
        <v>35801</v>
      </c>
      <c r="D7075" t="s">
        <v>493</v>
      </c>
      <c r="E7075" t="s">
        <v>47</v>
      </c>
      <c r="F7075" t="s">
        <v>33</v>
      </c>
      <c r="G7075" t="s">
        <v>35802</v>
      </c>
      <c r="H7075" s="1">
        <v>44883</v>
      </c>
      <c r="I7075" t="s">
        <v>34</v>
      </c>
      <c r="J7075" s="1">
        <v>44886</v>
      </c>
      <c r="K7075" t="s">
        <v>35803</v>
      </c>
      <c r="L7075" t="s">
        <v>35804</v>
      </c>
      <c r="M7075" t="s">
        <v>35805</v>
      </c>
      <c r="N7075" t="s">
        <v>35806</v>
      </c>
      <c r="O7075" t="s">
        <v>43</v>
      </c>
      <c r="P7075" t="s">
        <v>38</v>
      </c>
      <c r="Q7075" t="s">
        <v>38</v>
      </c>
      <c r="R7075" t="s">
        <v>39</v>
      </c>
      <c r="T7075" t="s">
        <v>103</v>
      </c>
      <c r="U7075" t="s">
        <v>41</v>
      </c>
      <c r="V7075">
        <v>1</v>
      </c>
      <c r="W7075">
        <v>1</v>
      </c>
      <c r="X7075" t="s">
        <v>494</v>
      </c>
      <c r="Y7075" t="s">
        <v>36</v>
      </c>
      <c r="Z7075" t="s">
        <v>42</v>
      </c>
      <c r="AA7075" t="s">
        <v>35807</v>
      </c>
      <c r="AB7075">
        <v>21391</v>
      </c>
      <c r="AC7075" s="1">
        <v>44886</v>
      </c>
      <c r="AD7075" t="s">
        <v>97</v>
      </c>
      <c r="AE7075" t="s">
        <v>276</v>
      </c>
      <c r="AF7075">
        <v>0</v>
      </c>
      <c r="AG7075" t="s">
        <v>46</v>
      </c>
      <c r="AH7075" s="1">
        <v>44886</v>
      </c>
      <c r="AK7075">
        <f>Tabla_Consulta_desde_TMS8[[#This Row],[idpedido]]</f>
        <v>463754</v>
      </c>
    </row>
    <row r="7076" spans="1:37" x14ac:dyDescent="0.25">
      <c r="A7076" t="str">
        <f>Tabla_Consulta_desde_TMS8[[#This Row],[Nro_Referencia]]</f>
        <v>413810593</v>
      </c>
      <c r="B7076">
        <v>463755</v>
      </c>
      <c r="C7076" t="s">
        <v>35808</v>
      </c>
      <c r="D7076" t="s">
        <v>493</v>
      </c>
      <c r="E7076" t="s">
        <v>47</v>
      </c>
      <c r="F7076" t="s">
        <v>33</v>
      </c>
      <c r="G7076" t="s">
        <v>35809</v>
      </c>
      <c r="H7076" s="1">
        <v>44883</v>
      </c>
      <c r="I7076" t="s">
        <v>34</v>
      </c>
      <c r="J7076" s="1">
        <v>44888</v>
      </c>
      <c r="K7076" t="s">
        <v>35810</v>
      </c>
      <c r="L7076" t="s">
        <v>35811</v>
      </c>
      <c r="M7076" t="s">
        <v>35812</v>
      </c>
      <c r="N7076" t="s">
        <v>35813</v>
      </c>
      <c r="O7076" t="s">
        <v>43</v>
      </c>
      <c r="P7076" t="s">
        <v>48</v>
      </c>
      <c r="Q7076" t="s">
        <v>48</v>
      </c>
      <c r="R7076" t="s">
        <v>49</v>
      </c>
      <c r="T7076" t="s">
        <v>40</v>
      </c>
      <c r="U7076" t="s">
        <v>50</v>
      </c>
      <c r="V7076">
        <v>1</v>
      </c>
      <c r="W7076">
        <v>1</v>
      </c>
      <c r="X7076" t="s">
        <v>494</v>
      </c>
      <c r="Y7076" t="s">
        <v>36</v>
      </c>
      <c r="Z7076" t="s">
        <v>42</v>
      </c>
      <c r="AA7076" t="s">
        <v>35814</v>
      </c>
      <c r="AB7076">
        <v>21383</v>
      </c>
      <c r="AC7076" s="1">
        <v>44886</v>
      </c>
      <c r="AD7076" t="s">
        <v>44</v>
      </c>
      <c r="AE7076" t="s">
        <v>65</v>
      </c>
      <c r="AF7076">
        <v>1</v>
      </c>
      <c r="AG7076" t="s">
        <v>46</v>
      </c>
      <c r="AH7076" s="1">
        <v>44888</v>
      </c>
      <c r="AJ7076" t="s">
        <v>35815</v>
      </c>
      <c r="AK7076">
        <f>Tabla_Consulta_desde_TMS8[[#This Row],[idpedido]]</f>
        <v>463755</v>
      </c>
    </row>
    <row r="7077" spans="1:37" x14ac:dyDescent="0.25">
      <c r="A7077" t="str">
        <f>Tabla_Consulta_desde_TMS8[[#This Row],[Nro_Referencia]]</f>
        <v>413810594</v>
      </c>
      <c r="B7077">
        <v>463756</v>
      </c>
      <c r="C7077" t="s">
        <v>35816</v>
      </c>
      <c r="D7077" t="s">
        <v>493</v>
      </c>
      <c r="E7077" t="s">
        <v>47</v>
      </c>
      <c r="F7077" t="s">
        <v>33</v>
      </c>
      <c r="G7077" t="s">
        <v>35817</v>
      </c>
      <c r="H7077" s="1">
        <v>44883</v>
      </c>
      <c r="I7077" t="s">
        <v>34</v>
      </c>
      <c r="J7077" s="1">
        <v>44886</v>
      </c>
      <c r="K7077" t="s">
        <v>35818</v>
      </c>
      <c r="L7077" t="s">
        <v>35819</v>
      </c>
      <c r="M7077" t="s">
        <v>35820</v>
      </c>
      <c r="N7077" t="s">
        <v>35821</v>
      </c>
      <c r="O7077" t="s">
        <v>43</v>
      </c>
      <c r="P7077" t="s">
        <v>68</v>
      </c>
      <c r="Q7077" t="s">
        <v>68</v>
      </c>
      <c r="R7077" t="s">
        <v>69</v>
      </c>
      <c r="T7077" t="s">
        <v>40</v>
      </c>
      <c r="U7077" t="s">
        <v>71</v>
      </c>
      <c r="V7077">
        <v>1</v>
      </c>
      <c r="W7077">
        <v>1</v>
      </c>
      <c r="X7077" t="s">
        <v>494</v>
      </c>
      <c r="Y7077" t="s">
        <v>36</v>
      </c>
      <c r="Z7077" t="s">
        <v>42</v>
      </c>
      <c r="AA7077" t="s">
        <v>35822</v>
      </c>
      <c r="AB7077">
        <v>21383</v>
      </c>
      <c r="AC7077" s="1">
        <v>44886</v>
      </c>
      <c r="AD7077" t="s">
        <v>44</v>
      </c>
      <c r="AE7077" t="s">
        <v>65</v>
      </c>
      <c r="AF7077">
        <v>0</v>
      </c>
      <c r="AG7077" t="s">
        <v>46</v>
      </c>
      <c r="AH7077" s="1">
        <v>44886</v>
      </c>
      <c r="AJ7077" t="s">
        <v>35823</v>
      </c>
      <c r="AK7077">
        <f>Tabla_Consulta_desde_TMS8[[#This Row],[idpedido]]</f>
        <v>463756</v>
      </c>
    </row>
    <row r="7078" spans="1:37" x14ac:dyDescent="0.25">
      <c r="A7078" t="str">
        <f>Tabla_Consulta_desde_TMS8[[#This Row],[Nro_Referencia]]</f>
        <v>413819761</v>
      </c>
      <c r="B7078">
        <v>463757</v>
      </c>
      <c r="C7078" t="s">
        <v>35824</v>
      </c>
      <c r="D7078" t="s">
        <v>493</v>
      </c>
      <c r="E7078" t="s">
        <v>47</v>
      </c>
      <c r="F7078" t="s">
        <v>501</v>
      </c>
      <c r="G7078" t="s">
        <v>35825</v>
      </c>
      <c r="H7078" s="1">
        <v>44883</v>
      </c>
      <c r="I7078" t="s">
        <v>34</v>
      </c>
      <c r="J7078" s="1">
        <v>44888</v>
      </c>
      <c r="K7078" t="s">
        <v>35826</v>
      </c>
      <c r="L7078" t="s">
        <v>520</v>
      </c>
      <c r="M7078" t="s">
        <v>35827</v>
      </c>
      <c r="N7078" t="s">
        <v>35828</v>
      </c>
      <c r="O7078" t="s">
        <v>43</v>
      </c>
      <c r="P7078" t="s">
        <v>68</v>
      </c>
      <c r="Q7078" t="s">
        <v>68</v>
      </c>
      <c r="R7078" t="s">
        <v>69</v>
      </c>
      <c r="T7078" t="s">
        <v>40</v>
      </c>
      <c r="U7078" t="s">
        <v>71</v>
      </c>
      <c r="V7078">
        <v>1</v>
      </c>
      <c r="W7078">
        <v>1</v>
      </c>
      <c r="X7078" t="s">
        <v>494</v>
      </c>
      <c r="Y7078" t="s">
        <v>36</v>
      </c>
      <c r="Z7078" t="s">
        <v>42</v>
      </c>
      <c r="AA7078" t="s">
        <v>502</v>
      </c>
      <c r="AB7078">
        <v>21383</v>
      </c>
      <c r="AC7078" s="1">
        <v>44886</v>
      </c>
      <c r="AD7078" t="s">
        <v>44</v>
      </c>
      <c r="AE7078" t="s">
        <v>65</v>
      </c>
      <c r="AF7078">
        <v>1</v>
      </c>
      <c r="AG7078" t="s">
        <v>46</v>
      </c>
      <c r="AH7078" s="1">
        <v>44888</v>
      </c>
      <c r="AJ7078" t="s">
        <v>35829</v>
      </c>
      <c r="AK7078">
        <f>Tabla_Consulta_desde_TMS8[[#This Row],[idpedido]]</f>
        <v>463757</v>
      </c>
    </row>
    <row r="7079" spans="1:37" x14ac:dyDescent="0.25">
      <c r="A7079" t="str">
        <f>Tabla_Consulta_desde_TMS8[[#This Row],[Nro_Referencia]]</f>
        <v>413819771</v>
      </c>
      <c r="B7079">
        <v>463758</v>
      </c>
      <c r="C7079" t="s">
        <v>35830</v>
      </c>
      <c r="D7079" t="s">
        <v>493</v>
      </c>
      <c r="E7079" t="s">
        <v>47</v>
      </c>
      <c r="F7079" t="s">
        <v>501</v>
      </c>
      <c r="G7079" t="s">
        <v>35831</v>
      </c>
      <c r="H7079" s="1">
        <v>44883</v>
      </c>
      <c r="I7079" t="s">
        <v>34</v>
      </c>
      <c r="J7079" s="1">
        <v>44889</v>
      </c>
      <c r="K7079" t="s">
        <v>35832</v>
      </c>
      <c r="L7079" t="s">
        <v>554</v>
      </c>
      <c r="M7079" t="s">
        <v>35833</v>
      </c>
      <c r="N7079" t="s">
        <v>35834</v>
      </c>
      <c r="O7079" t="s">
        <v>43</v>
      </c>
      <c r="P7079" t="s">
        <v>535</v>
      </c>
      <c r="Q7079" t="s">
        <v>535</v>
      </c>
      <c r="R7079" t="s">
        <v>49</v>
      </c>
      <c r="T7079" t="s">
        <v>40</v>
      </c>
      <c r="U7079" t="s">
        <v>50</v>
      </c>
      <c r="V7079">
        <v>1</v>
      </c>
      <c r="W7079">
        <v>1</v>
      </c>
      <c r="X7079" t="s">
        <v>494</v>
      </c>
      <c r="Y7079" t="s">
        <v>36</v>
      </c>
      <c r="Z7079" t="s">
        <v>42</v>
      </c>
      <c r="AA7079" t="s">
        <v>502</v>
      </c>
      <c r="AB7079">
        <v>21383</v>
      </c>
      <c r="AC7079" s="1">
        <v>44886</v>
      </c>
      <c r="AD7079" t="s">
        <v>44</v>
      </c>
      <c r="AE7079" t="s">
        <v>65</v>
      </c>
      <c r="AF7079">
        <v>1</v>
      </c>
      <c r="AG7079" t="s">
        <v>46</v>
      </c>
      <c r="AH7079" s="1">
        <v>44889</v>
      </c>
      <c r="AJ7079" t="s">
        <v>35835</v>
      </c>
      <c r="AK7079">
        <f>Tabla_Consulta_desde_TMS8[[#This Row],[idpedido]]</f>
        <v>463758</v>
      </c>
    </row>
    <row r="7080" spans="1:37" x14ac:dyDescent="0.25">
      <c r="A7080" t="str">
        <f>Tabla_Consulta_desde_TMS8[[#This Row],[Nro_Referencia]]</f>
        <v>413819774</v>
      </c>
      <c r="B7080">
        <v>463759</v>
      </c>
      <c r="C7080" t="s">
        <v>35836</v>
      </c>
      <c r="D7080" t="s">
        <v>493</v>
      </c>
      <c r="E7080" t="s">
        <v>47</v>
      </c>
      <c r="F7080" t="s">
        <v>33</v>
      </c>
      <c r="G7080" t="s">
        <v>35837</v>
      </c>
      <c r="H7080" s="1">
        <v>44883</v>
      </c>
      <c r="I7080" t="s">
        <v>34</v>
      </c>
      <c r="J7080" s="1">
        <v>44886</v>
      </c>
      <c r="K7080" t="s">
        <v>35838</v>
      </c>
      <c r="L7080" t="s">
        <v>35839</v>
      </c>
      <c r="M7080" t="s">
        <v>35840</v>
      </c>
      <c r="N7080" t="s">
        <v>35841</v>
      </c>
      <c r="O7080" t="s">
        <v>43</v>
      </c>
      <c r="P7080" t="s">
        <v>38</v>
      </c>
      <c r="Q7080" t="s">
        <v>38</v>
      </c>
      <c r="R7080" t="s">
        <v>39</v>
      </c>
      <c r="T7080" t="s">
        <v>103</v>
      </c>
      <c r="U7080" t="s">
        <v>41</v>
      </c>
      <c r="V7080">
        <v>1</v>
      </c>
      <c r="W7080">
        <v>1</v>
      </c>
      <c r="X7080" t="s">
        <v>494</v>
      </c>
      <c r="Y7080" t="s">
        <v>36</v>
      </c>
      <c r="Z7080" t="s">
        <v>42</v>
      </c>
      <c r="AA7080" t="s">
        <v>35842</v>
      </c>
      <c r="AB7080">
        <v>21391</v>
      </c>
      <c r="AC7080" s="1">
        <v>44886</v>
      </c>
      <c r="AD7080" t="s">
        <v>97</v>
      </c>
      <c r="AE7080" t="s">
        <v>276</v>
      </c>
      <c r="AF7080">
        <v>0</v>
      </c>
      <c r="AG7080" t="s">
        <v>46</v>
      </c>
      <c r="AH7080" s="1">
        <v>44886</v>
      </c>
      <c r="AK7080">
        <f>Tabla_Consulta_desde_TMS8[[#This Row],[idpedido]]</f>
        <v>463759</v>
      </c>
    </row>
    <row r="7081" spans="1:37" x14ac:dyDescent="0.25">
      <c r="A7081" t="str">
        <f>Tabla_Consulta_desde_TMS8[[#This Row],[Nro_Referencia]]</f>
        <v>413819836</v>
      </c>
      <c r="B7081">
        <v>463760</v>
      </c>
      <c r="C7081" t="s">
        <v>35843</v>
      </c>
      <c r="D7081" t="s">
        <v>493</v>
      </c>
      <c r="E7081" t="s">
        <v>47</v>
      </c>
      <c r="F7081" t="s">
        <v>33</v>
      </c>
      <c r="G7081" t="s">
        <v>35844</v>
      </c>
      <c r="H7081" s="1">
        <v>44883</v>
      </c>
      <c r="I7081" t="s">
        <v>34</v>
      </c>
      <c r="J7081" s="1">
        <v>44886</v>
      </c>
      <c r="K7081" t="s">
        <v>35845</v>
      </c>
      <c r="L7081" t="s">
        <v>35846</v>
      </c>
      <c r="M7081" t="s">
        <v>23050</v>
      </c>
      <c r="N7081" t="s">
        <v>23051</v>
      </c>
      <c r="O7081" t="s">
        <v>43</v>
      </c>
      <c r="P7081" t="s">
        <v>542</v>
      </c>
      <c r="Q7081" t="s">
        <v>542</v>
      </c>
      <c r="R7081" t="s">
        <v>69</v>
      </c>
      <c r="T7081" t="s">
        <v>40</v>
      </c>
      <c r="U7081" t="s">
        <v>50</v>
      </c>
      <c r="V7081">
        <v>1</v>
      </c>
      <c r="W7081">
        <v>1</v>
      </c>
      <c r="X7081" t="s">
        <v>494</v>
      </c>
      <c r="Y7081" t="s">
        <v>36</v>
      </c>
      <c r="Z7081" t="s">
        <v>42</v>
      </c>
      <c r="AA7081" t="s">
        <v>35847</v>
      </c>
      <c r="AB7081">
        <v>21383</v>
      </c>
      <c r="AC7081" s="1">
        <v>44886</v>
      </c>
      <c r="AD7081" t="s">
        <v>44</v>
      </c>
      <c r="AE7081" t="s">
        <v>65</v>
      </c>
      <c r="AF7081">
        <v>0</v>
      </c>
      <c r="AG7081" t="s">
        <v>46</v>
      </c>
      <c r="AH7081" s="1">
        <v>44886</v>
      </c>
      <c r="AJ7081" t="s">
        <v>35848</v>
      </c>
      <c r="AK7081">
        <f>Tabla_Consulta_desde_TMS8[[#This Row],[idpedido]]</f>
        <v>463760</v>
      </c>
    </row>
    <row r="7082" spans="1:37" x14ac:dyDescent="0.25">
      <c r="A7082" t="str">
        <f>Tabla_Consulta_desde_TMS8[[#This Row],[Nro_Referencia]]</f>
        <v>413819845</v>
      </c>
      <c r="B7082">
        <v>463761</v>
      </c>
      <c r="C7082" t="s">
        <v>35849</v>
      </c>
      <c r="D7082" t="s">
        <v>493</v>
      </c>
      <c r="E7082" t="s">
        <v>47</v>
      </c>
      <c r="F7082" t="s">
        <v>33</v>
      </c>
      <c r="G7082" t="s">
        <v>35850</v>
      </c>
      <c r="H7082" s="1">
        <v>44883</v>
      </c>
      <c r="I7082" t="s">
        <v>555</v>
      </c>
      <c r="J7082" s="1">
        <v>44890</v>
      </c>
      <c r="K7082" t="s">
        <v>35851</v>
      </c>
      <c r="L7082" t="s">
        <v>35852</v>
      </c>
      <c r="M7082" t="s">
        <v>35853</v>
      </c>
      <c r="N7082" t="s">
        <v>35854</v>
      </c>
      <c r="O7082" t="s">
        <v>43</v>
      </c>
      <c r="P7082" t="s">
        <v>113</v>
      </c>
      <c r="Q7082" t="s">
        <v>113</v>
      </c>
      <c r="R7082" t="s">
        <v>114</v>
      </c>
      <c r="T7082" t="s">
        <v>40</v>
      </c>
      <c r="U7082" t="s">
        <v>50</v>
      </c>
      <c r="V7082">
        <v>1</v>
      </c>
      <c r="W7082">
        <v>1</v>
      </c>
      <c r="X7082" t="s">
        <v>494</v>
      </c>
      <c r="Y7082" t="s">
        <v>36</v>
      </c>
      <c r="Z7082" t="s">
        <v>42</v>
      </c>
      <c r="AA7082" t="s">
        <v>35855</v>
      </c>
      <c r="AB7082">
        <v>21383</v>
      </c>
      <c r="AC7082" s="1">
        <v>44886</v>
      </c>
      <c r="AD7082" t="s">
        <v>44</v>
      </c>
      <c r="AE7082" t="s">
        <v>65</v>
      </c>
      <c r="AF7082">
        <v>1</v>
      </c>
      <c r="AG7082" t="s">
        <v>555</v>
      </c>
      <c r="AH7082" s="1">
        <v>44890</v>
      </c>
      <c r="AJ7082" t="s">
        <v>43</v>
      </c>
      <c r="AK7082">
        <f>Tabla_Consulta_desde_TMS8[[#This Row],[idpedido]]</f>
        <v>463761</v>
      </c>
    </row>
    <row r="7083" spans="1:37" x14ac:dyDescent="0.25">
      <c r="A7083" t="str">
        <f>Tabla_Consulta_desde_TMS8[[#This Row],[Nro_Referencia]]</f>
        <v>413819851</v>
      </c>
      <c r="B7083">
        <v>463762</v>
      </c>
      <c r="C7083" t="s">
        <v>35856</v>
      </c>
      <c r="D7083" t="s">
        <v>493</v>
      </c>
      <c r="E7083" t="s">
        <v>47</v>
      </c>
      <c r="F7083" t="s">
        <v>33</v>
      </c>
      <c r="G7083" t="s">
        <v>35857</v>
      </c>
      <c r="H7083" s="1">
        <v>44883</v>
      </c>
      <c r="I7083" t="s">
        <v>34</v>
      </c>
      <c r="J7083" s="1">
        <v>44886</v>
      </c>
      <c r="K7083" t="s">
        <v>35858</v>
      </c>
      <c r="L7083" t="s">
        <v>35859</v>
      </c>
      <c r="M7083" t="s">
        <v>35860</v>
      </c>
      <c r="N7083" t="s">
        <v>35861</v>
      </c>
      <c r="O7083" t="s">
        <v>43</v>
      </c>
      <c r="P7083" t="s">
        <v>204</v>
      </c>
      <c r="Q7083" t="s">
        <v>204</v>
      </c>
      <c r="R7083" t="s">
        <v>49</v>
      </c>
      <c r="T7083" t="s">
        <v>40</v>
      </c>
      <c r="U7083" t="s">
        <v>50</v>
      </c>
      <c r="V7083">
        <v>1</v>
      </c>
      <c r="W7083">
        <v>1</v>
      </c>
      <c r="X7083" t="s">
        <v>494</v>
      </c>
      <c r="Y7083" t="s">
        <v>36</v>
      </c>
      <c r="Z7083" t="s">
        <v>42</v>
      </c>
      <c r="AA7083" t="s">
        <v>35862</v>
      </c>
      <c r="AB7083">
        <v>21383</v>
      </c>
      <c r="AC7083" s="1">
        <v>44886</v>
      </c>
      <c r="AD7083" t="s">
        <v>44</v>
      </c>
      <c r="AE7083" t="s">
        <v>65</v>
      </c>
      <c r="AF7083">
        <v>0</v>
      </c>
      <c r="AG7083" t="s">
        <v>46</v>
      </c>
      <c r="AH7083" s="1">
        <v>44886</v>
      </c>
      <c r="AJ7083" t="s">
        <v>35863</v>
      </c>
      <c r="AK7083">
        <f>Tabla_Consulta_desde_TMS8[[#This Row],[idpedido]]</f>
        <v>463762</v>
      </c>
    </row>
    <row r="7084" spans="1:37" x14ac:dyDescent="0.25">
      <c r="A7084" t="str">
        <f>Tabla_Consulta_desde_TMS8[[#This Row],[Nro_Referencia]]</f>
        <v>413819852</v>
      </c>
      <c r="B7084">
        <v>463763</v>
      </c>
      <c r="C7084" t="s">
        <v>35864</v>
      </c>
      <c r="D7084" t="s">
        <v>493</v>
      </c>
      <c r="E7084" t="s">
        <v>47</v>
      </c>
      <c r="F7084" t="s">
        <v>33</v>
      </c>
      <c r="G7084" t="s">
        <v>35865</v>
      </c>
      <c r="H7084" s="1">
        <v>44883</v>
      </c>
      <c r="I7084" t="s">
        <v>34</v>
      </c>
      <c r="J7084" s="1">
        <v>44886</v>
      </c>
      <c r="K7084" t="s">
        <v>35866</v>
      </c>
      <c r="L7084" t="s">
        <v>35867</v>
      </c>
      <c r="M7084" t="s">
        <v>35868</v>
      </c>
      <c r="N7084" t="s">
        <v>35869</v>
      </c>
      <c r="O7084" t="s">
        <v>43</v>
      </c>
      <c r="P7084" t="s">
        <v>38</v>
      </c>
      <c r="Q7084" t="s">
        <v>38</v>
      </c>
      <c r="R7084" t="s">
        <v>39</v>
      </c>
      <c r="T7084" t="s">
        <v>103</v>
      </c>
      <c r="U7084" t="s">
        <v>41</v>
      </c>
      <c r="V7084">
        <v>1</v>
      </c>
      <c r="W7084">
        <v>1</v>
      </c>
      <c r="X7084" t="s">
        <v>494</v>
      </c>
      <c r="Y7084" t="s">
        <v>36</v>
      </c>
      <c r="Z7084" t="s">
        <v>42</v>
      </c>
      <c r="AA7084" t="s">
        <v>35870</v>
      </c>
      <c r="AB7084">
        <v>21399</v>
      </c>
      <c r="AC7084" s="1">
        <v>44886</v>
      </c>
      <c r="AD7084" t="s">
        <v>97</v>
      </c>
      <c r="AE7084" t="s">
        <v>430</v>
      </c>
      <c r="AF7084">
        <v>0</v>
      </c>
      <c r="AG7084" t="s">
        <v>46</v>
      </c>
      <c r="AH7084" s="1">
        <v>44886</v>
      </c>
      <c r="AK7084">
        <f>Tabla_Consulta_desde_TMS8[[#This Row],[idpedido]]</f>
        <v>463763</v>
      </c>
    </row>
    <row r="7085" spans="1:37" x14ac:dyDescent="0.25">
      <c r="A7085" t="str">
        <f>Tabla_Consulta_desde_TMS8[[#This Row],[Nro_Referencia]]</f>
        <v>413819854</v>
      </c>
      <c r="B7085">
        <v>463764</v>
      </c>
      <c r="C7085" t="s">
        <v>35871</v>
      </c>
      <c r="D7085" t="s">
        <v>493</v>
      </c>
      <c r="E7085" t="s">
        <v>47</v>
      </c>
      <c r="F7085" t="s">
        <v>33</v>
      </c>
      <c r="G7085" t="s">
        <v>35872</v>
      </c>
      <c r="H7085" s="1">
        <v>44883</v>
      </c>
      <c r="I7085" t="s">
        <v>555</v>
      </c>
      <c r="J7085" s="1">
        <v>44893</v>
      </c>
      <c r="K7085" t="s">
        <v>35873</v>
      </c>
      <c r="L7085" t="s">
        <v>35874</v>
      </c>
      <c r="M7085" t="s">
        <v>35875</v>
      </c>
      <c r="N7085" t="s">
        <v>35876</v>
      </c>
      <c r="O7085" t="s">
        <v>43</v>
      </c>
      <c r="P7085" t="s">
        <v>95</v>
      </c>
      <c r="Q7085" t="s">
        <v>95</v>
      </c>
      <c r="R7085" t="s">
        <v>96</v>
      </c>
      <c r="T7085" t="s">
        <v>40</v>
      </c>
      <c r="U7085" t="s">
        <v>50</v>
      </c>
      <c r="V7085">
        <v>1</v>
      </c>
      <c r="W7085">
        <v>1</v>
      </c>
      <c r="X7085" t="s">
        <v>494</v>
      </c>
      <c r="Y7085" t="s">
        <v>36</v>
      </c>
      <c r="Z7085" t="s">
        <v>42</v>
      </c>
      <c r="AA7085" t="s">
        <v>35877</v>
      </c>
      <c r="AB7085">
        <v>21383</v>
      </c>
      <c r="AC7085" s="1">
        <v>44886</v>
      </c>
      <c r="AD7085" t="s">
        <v>44</v>
      </c>
      <c r="AE7085" t="s">
        <v>65</v>
      </c>
      <c r="AF7085">
        <v>1</v>
      </c>
      <c r="AG7085" t="s">
        <v>555</v>
      </c>
      <c r="AH7085" s="1">
        <v>44893</v>
      </c>
      <c r="AJ7085" t="s">
        <v>43</v>
      </c>
      <c r="AK7085">
        <f>Tabla_Consulta_desde_TMS8[[#This Row],[idpedido]]</f>
        <v>463764</v>
      </c>
    </row>
    <row r="7086" spans="1:37" x14ac:dyDescent="0.25">
      <c r="A7086" t="str">
        <f>Tabla_Consulta_desde_TMS8[[#This Row],[Nro_Referencia]]</f>
        <v>413819870</v>
      </c>
      <c r="B7086">
        <v>463765</v>
      </c>
      <c r="C7086" t="s">
        <v>35878</v>
      </c>
      <c r="D7086" t="s">
        <v>493</v>
      </c>
      <c r="E7086" t="s">
        <v>47</v>
      </c>
      <c r="F7086" t="s">
        <v>33</v>
      </c>
      <c r="G7086" t="s">
        <v>35879</v>
      </c>
      <c r="H7086" s="1">
        <v>44883</v>
      </c>
      <c r="I7086" t="s">
        <v>34</v>
      </c>
      <c r="J7086" s="1">
        <v>44887</v>
      </c>
      <c r="K7086" t="s">
        <v>35880</v>
      </c>
      <c r="L7086" t="s">
        <v>35881</v>
      </c>
      <c r="M7086" t="s">
        <v>35882</v>
      </c>
      <c r="N7086" t="s">
        <v>35883</v>
      </c>
      <c r="O7086" t="s">
        <v>43</v>
      </c>
      <c r="P7086" t="s">
        <v>609</v>
      </c>
      <c r="Q7086" t="s">
        <v>609</v>
      </c>
      <c r="R7086" t="s">
        <v>87</v>
      </c>
      <c r="T7086" t="s">
        <v>40</v>
      </c>
      <c r="U7086" t="s">
        <v>50</v>
      </c>
      <c r="V7086">
        <v>1</v>
      </c>
      <c r="W7086">
        <v>1</v>
      </c>
      <c r="X7086" t="s">
        <v>494</v>
      </c>
      <c r="Y7086" t="s">
        <v>36</v>
      </c>
      <c r="Z7086" t="s">
        <v>42</v>
      </c>
      <c r="AA7086" t="s">
        <v>35884</v>
      </c>
      <c r="AB7086">
        <v>21383</v>
      </c>
      <c r="AC7086" s="1">
        <v>44886</v>
      </c>
      <c r="AD7086" t="s">
        <v>44</v>
      </c>
      <c r="AE7086" t="s">
        <v>65</v>
      </c>
      <c r="AF7086">
        <v>0</v>
      </c>
      <c r="AG7086" t="s">
        <v>46</v>
      </c>
      <c r="AH7086" s="1">
        <v>44887</v>
      </c>
      <c r="AJ7086" t="s">
        <v>35885</v>
      </c>
      <c r="AK7086">
        <f>Tabla_Consulta_desde_TMS8[[#This Row],[idpedido]]</f>
        <v>463765</v>
      </c>
    </row>
    <row r="7087" spans="1:37" x14ac:dyDescent="0.25">
      <c r="A7087" t="str">
        <f>Tabla_Consulta_desde_TMS8[[#This Row],[Nro_Referencia]]</f>
        <v>413819872</v>
      </c>
      <c r="B7087">
        <v>463766</v>
      </c>
      <c r="C7087" t="s">
        <v>35886</v>
      </c>
      <c r="D7087" t="s">
        <v>493</v>
      </c>
      <c r="E7087" t="s">
        <v>47</v>
      </c>
      <c r="F7087" t="s">
        <v>33</v>
      </c>
      <c r="G7087" t="s">
        <v>35887</v>
      </c>
      <c r="H7087" s="1">
        <v>44883</v>
      </c>
      <c r="I7087" t="s">
        <v>34</v>
      </c>
      <c r="J7087" s="1">
        <v>44884</v>
      </c>
      <c r="K7087" t="s">
        <v>35888</v>
      </c>
      <c r="L7087" t="s">
        <v>35889</v>
      </c>
      <c r="M7087" t="s">
        <v>35890</v>
      </c>
      <c r="N7087" t="s">
        <v>35891</v>
      </c>
      <c r="O7087" t="s">
        <v>43</v>
      </c>
      <c r="P7087" t="s">
        <v>516</v>
      </c>
      <c r="Q7087" t="s">
        <v>516</v>
      </c>
      <c r="R7087" t="s">
        <v>94</v>
      </c>
      <c r="T7087" t="s">
        <v>40</v>
      </c>
      <c r="U7087" t="s">
        <v>50</v>
      </c>
      <c r="V7087">
        <v>1</v>
      </c>
      <c r="W7087">
        <v>1</v>
      </c>
      <c r="X7087" t="s">
        <v>494</v>
      </c>
      <c r="Y7087" t="s">
        <v>36</v>
      </c>
      <c r="Z7087" t="s">
        <v>42</v>
      </c>
      <c r="AA7087" t="s">
        <v>35892</v>
      </c>
      <c r="AB7087">
        <v>21383</v>
      </c>
      <c r="AC7087" s="1">
        <v>44886</v>
      </c>
      <c r="AD7087" t="s">
        <v>44</v>
      </c>
      <c r="AE7087" t="s">
        <v>65</v>
      </c>
      <c r="AF7087">
        <v>0</v>
      </c>
      <c r="AG7087" t="s">
        <v>46</v>
      </c>
      <c r="AH7087" s="1">
        <v>44884</v>
      </c>
      <c r="AJ7087" t="s">
        <v>35893</v>
      </c>
      <c r="AK7087">
        <f>Tabla_Consulta_desde_TMS8[[#This Row],[idpedido]]</f>
        <v>463766</v>
      </c>
    </row>
    <row r="7088" spans="1:37" x14ac:dyDescent="0.25">
      <c r="A7088" t="str">
        <f>Tabla_Consulta_desde_TMS8[[#This Row],[Nro_Referencia]]</f>
        <v>413819873</v>
      </c>
      <c r="B7088">
        <v>463767</v>
      </c>
      <c r="C7088" t="s">
        <v>35894</v>
      </c>
      <c r="D7088" t="s">
        <v>493</v>
      </c>
      <c r="E7088" t="s">
        <v>47</v>
      </c>
      <c r="F7088" t="s">
        <v>33</v>
      </c>
      <c r="G7088" t="s">
        <v>35895</v>
      </c>
      <c r="H7088" s="1">
        <v>44883</v>
      </c>
      <c r="I7088" t="s">
        <v>34</v>
      </c>
      <c r="J7088" s="1">
        <v>44887</v>
      </c>
      <c r="K7088" t="s">
        <v>35896</v>
      </c>
      <c r="L7088" t="s">
        <v>35897</v>
      </c>
      <c r="M7088" t="s">
        <v>35898</v>
      </c>
      <c r="N7088" t="s">
        <v>35899</v>
      </c>
      <c r="O7088" t="s">
        <v>43</v>
      </c>
      <c r="P7088" t="s">
        <v>609</v>
      </c>
      <c r="Q7088" t="s">
        <v>609</v>
      </c>
      <c r="R7088" t="s">
        <v>87</v>
      </c>
      <c r="T7088" t="s">
        <v>40</v>
      </c>
      <c r="U7088" t="s">
        <v>50</v>
      </c>
      <c r="V7088">
        <v>1</v>
      </c>
      <c r="W7088">
        <v>1</v>
      </c>
      <c r="X7088" t="s">
        <v>494</v>
      </c>
      <c r="Y7088" t="s">
        <v>36</v>
      </c>
      <c r="Z7088" t="s">
        <v>42</v>
      </c>
      <c r="AA7088" t="s">
        <v>35884</v>
      </c>
      <c r="AB7088">
        <v>21383</v>
      </c>
      <c r="AC7088" s="1">
        <v>44886</v>
      </c>
      <c r="AD7088" t="s">
        <v>44</v>
      </c>
      <c r="AE7088" t="s">
        <v>65</v>
      </c>
      <c r="AF7088">
        <v>0</v>
      </c>
      <c r="AG7088" t="s">
        <v>46</v>
      </c>
      <c r="AH7088" s="1">
        <v>44887</v>
      </c>
      <c r="AJ7088" t="s">
        <v>35900</v>
      </c>
      <c r="AK7088">
        <f>Tabla_Consulta_desde_TMS8[[#This Row],[idpedido]]</f>
        <v>463767</v>
      </c>
    </row>
    <row r="7089" spans="1:37" x14ac:dyDescent="0.25">
      <c r="A7089" t="str">
        <f>Tabla_Consulta_desde_TMS8[[#This Row],[Nro_Referencia]]</f>
        <v>413819874</v>
      </c>
      <c r="B7089">
        <v>463768</v>
      </c>
      <c r="C7089" t="s">
        <v>35901</v>
      </c>
      <c r="D7089" t="s">
        <v>493</v>
      </c>
      <c r="E7089" t="s">
        <v>47</v>
      </c>
      <c r="F7089" t="s">
        <v>33</v>
      </c>
      <c r="G7089" t="s">
        <v>35902</v>
      </c>
      <c r="H7089" s="1">
        <v>44883</v>
      </c>
      <c r="I7089" t="s">
        <v>34</v>
      </c>
      <c r="J7089" s="1">
        <v>44886</v>
      </c>
      <c r="K7089" t="s">
        <v>35903</v>
      </c>
      <c r="L7089" t="s">
        <v>35904</v>
      </c>
      <c r="M7089" t="s">
        <v>35905</v>
      </c>
      <c r="N7089" t="s">
        <v>35906</v>
      </c>
      <c r="O7089" t="s">
        <v>43</v>
      </c>
      <c r="P7089" t="s">
        <v>38</v>
      </c>
      <c r="Q7089" t="s">
        <v>38</v>
      </c>
      <c r="R7089" t="s">
        <v>39</v>
      </c>
      <c r="T7089" t="s">
        <v>103</v>
      </c>
      <c r="U7089" t="s">
        <v>41</v>
      </c>
      <c r="V7089">
        <v>1</v>
      </c>
      <c r="W7089">
        <v>1</v>
      </c>
      <c r="X7089" t="s">
        <v>494</v>
      </c>
      <c r="Y7089" t="s">
        <v>36</v>
      </c>
      <c r="Z7089" t="s">
        <v>42</v>
      </c>
      <c r="AA7089" t="s">
        <v>35907</v>
      </c>
      <c r="AB7089">
        <v>21397</v>
      </c>
      <c r="AC7089" s="1">
        <v>44886</v>
      </c>
      <c r="AD7089" t="s">
        <v>97</v>
      </c>
      <c r="AE7089" t="s">
        <v>104</v>
      </c>
      <c r="AF7089">
        <v>0</v>
      </c>
      <c r="AG7089" t="s">
        <v>46</v>
      </c>
      <c r="AH7089" s="1">
        <v>44886</v>
      </c>
      <c r="AK7089">
        <f>Tabla_Consulta_desde_TMS8[[#This Row],[idpedido]]</f>
        <v>463768</v>
      </c>
    </row>
    <row r="7090" spans="1:37" x14ac:dyDescent="0.25">
      <c r="A7090" t="str">
        <f>Tabla_Consulta_desde_TMS8[[#This Row],[Nro_Referencia]]</f>
        <v>413819875</v>
      </c>
      <c r="B7090">
        <v>463769</v>
      </c>
      <c r="C7090" t="s">
        <v>35908</v>
      </c>
      <c r="D7090" t="s">
        <v>493</v>
      </c>
      <c r="E7090" t="s">
        <v>47</v>
      </c>
      <c r="F7090" t="s">
        <v>33</v>
      </c>
      <c r="G7090" t="s">
        <v>35909</v>
      </c>
      <c r="H7090" s="1">
        <v>44883</v>
      </c>
      <c r="I7090" t="s">
        <v>555</v>
      </c>
      <c r="J7090" s="1">
        <v>44890</v>
      </c>
      <c r="K7090" t="s">
        <v>35910</v>
      </c>
      <c r="L7090" t="s">
        <v>35911</v>
      </c>
      <c r="M7090" t="s">
        <v>35912</v>
      </c>
      <c r="N7090" t="s">
        <v>35913</v>
      </c>
      <c r="O7090" t="s">
        <v>43</v>
      </c>
      <c r="P7090" t="s">
        <v>38</v>
      </c>
      <c r="Q7090" t="s">
        <v>38</v>
      </c>
      <c r="R7090" t="s">
        <v>39</v>
      </c>
      <c r="T7090" t="s">
        <v>103</v>
      </c>
      <c r="U7090" t="s">
        <v>41</v>
      </c>
      <c r="V7090">
        <v>1</v>
      </c>
      <c r="W7090">
        <v>1</v>
      </c>
      <c r="X7090" t="s">
        <v>494</v>
      </c>
      <c r="Y7090" t="s">
        <v>36</v>
      </c>
      <c r="Z7090" t="s">
        <v>42</v>
      </c>
      <c r="AA7090" t="s">
        <v>35914</v>
      </c>
      <c r="AB7090">
        <v>21398</v>
      </c>
      <c r="AC7090" s="1">
        <v>44886</v>
      </c>
      <c r="AD7090" t="s">
        <v>97</v>
      </c>
      <c r="AE7090" t="s">
        <v>25133</v>
      </c>
      <c r="AF7090">
        <v>1</v>
      </c>
      <c r="AG7090" t="s">
        <v>555</v>
      </c>
      <c r="AH7090" s="1">
        <v>44890</v>
      </c>
      <c r="AJ7090" t="s">
        <v>43</v>
      </c>
      <c r="AK7090">
        <f>Tabla_Consulta_desde_TMS8[[#This Row],[idpedido]]</f>
        <v>463769</v>
      </c>
    </row>
    <row r="7091" spans="1:37" x14ac:dyDescent="0.25">
      <c r="A7091" t="str">
        <f>Tabla_Consulta_desde_TMS8[[#This Row],[Nro_Referencia]]</f>
        <v>413819876</v>
      </c>
      <c r="B7091">
        <v>463770</v>
      </c>
      <c r="C7091" t="s">
        <v>35915</v>
      </c>
      <c r="D7091" t="s">
        <v>493</v>
      </c>
      <c r="E7091" t="s">
        <v>47</v>
      </c>
      <c r="F7091" t="s">
        <v>33</v>
      </c>
      <c r="G7091" t="s">
        <v>35916</v>
      </c>
      <c r="H7091" s="1">
        <v>44883</v>
      </c>
      <c r="I7091" t="s">
        <v>34</v>
      </c>
      <c r="J7091" s="1">
        <v>44887</v>
      </c>
      <c r="K7091" t="s">
        <v>35917</v>
      </c>
      <c r="L7091" t="s">
        <v>35918</v>
      </c>
      <c r="M7091" t="s">
        <v>35898</v>
      </c>
      <c r="N7091" t="s">
        <v>35919</v>
      </c>
      <c r="O7091" t="s">
        <v>43</v>
      </c>
      <c r="P7091" t="s">
        <v>609</v>
      </c>
      <c r="Q7091" t="s">
        <v>609</v>
      </c>
      <c r="R7091" t="s">
        <v>87</v>
      </c>
      <c r="T7091" t="s">
        <v>40</v>
      </c>
      <c r="U7091" t="s">
        <v>50</v>
      </c>
      <c r="V7091">
        <v>1</v>
      </c>
      <c r="W7091">
        <v>1</v>
      </c>
      <c r="X7091" t="s">
        <v>494</v>
      </c>
      <c r="Y7091" t="s">
        <v>36</v>
      </c>
      <c r="Z7091" t="s">
        <v>42</v>
      </c>
      <c r="AA7091" t="s">
        <v>35884</v>
      </c>
      <c r="AB7091">
        <v>21383</v>
      </c>
      <c r="AC7091" s="1">
        <v>44886</v>
      </c>
      <c r="AD7091" t="s">
        <v>44</v>
      </c>
      <c r="AE7091" t="s">
        <v>65</v>
      </c>
      <c r="AF7091">
        <v>0</v>
      </c>
      <c r="AG7091" t="s">
        <v>46</v>
      </c>
      <c r="AH7091" s="1">
        <v>44887</v>
      </c>
      <c r="AJ7091" t="s">
        <v>35920</v>
      </c>
      <c r="AK7091">
        <f>Tabla_Consulta_desde_TMS8[[#This Row],[idpedido]]</f>
        <v>463770</v>
      </c>
    </row>
    <row r="7092" spans="1:37" x14ac:dyDescent="0.25">
      <c r="A7092" t="str">
        <f>Tabla_Consulta_desde_TMS8[[#This Row],[Nro_Referencia]]</f>
        <v>413819880</v>
      </c>
      <c r="B7092">
        <v>463771</v>
      </c>
      <c r="C7092" t="s">
        <v>35921</v>
      </c>
      <c r="D7092" t="s">
        <v>493</v>
      </c>
      <c r="E7092" t="s">
        <v>47</v>
      </c>
      <c r="F7092" t="s">
        <v>33</v>
      </c>
      <c r="G7092" t="s">
        <v>35922</v>
      </c>
      <c r="H7092" s="1">
        <v>44883</v>
      </c>
      <c r="I7092" t="s">
        <v>34</v>
      </c>
      <c r="J7092" s="1">
        <v>44886</v>
      </c>
      <c r="K7092" t="s">
        <v>35923</v>
      </c>
      <c r="L7092" t="s">
        <v>35652</v>
      </c>
      <c r="M7092" t="s">
        <v>35924</v>
      </c>
      <c r="N7092" t="s">
        <v>35925</v>
      </c>
      <c r="O7092" t="s">
        <v>43</v>
      </c>
      <c r="P7092" t="s">
        <v>68</v>
      </c>
      <c r="Q7092" t="s">
        <v>68</v>
      </c>
      <c r="R7092" t="s">
        <v>69</v>
      </c>
      <c r="T7092" t="s">
        <v>111</v>
      </c>
      <c r="U7092" t="s">
        <v>71</v>
      </c>
      <c r="V7092">
        <v>1</v>
      </c>
      <c r="W7092">
        <v>1</v>
      </c>
      <c r="X7092" t="s">
        <v>494</v>
      </c>
      <c r="Y7092" t="s">
        <v>36</v>
      </c>
      <c r="Z7092" t="s">
        <v>42</v>
      </c>
      <c r="AA7092" t="s">
        <v>35655</v>
      </c>
      <c r="AB7092">
        <v>21414</v>
      </c>
      <c r="AC7092" s="1">
        <v>44886</v>
      </c>
      <c r="AD7092" t="s">
        <v>97</v>
      </c>
      <c r="AE7092" t="s">
        <v>127</v>
      </c>
      <c r="AF7092">
        <v>0</v>
      </c>
      <c r="AG7092" t="s">
        <v>46</v>
      </c>
      <c r="AH7092" s="1">
        <v>44886</v>
      </c>
      <c r="AK7092">
        <f>Tabla_Consulta_desde_TMS8[[#This Row],[idpedido]]</f>
        <v>463771</v>
      </c>
    </row>
    <row r="7093" spans="1:37" x14ac:dyDescent="0.25">
      <c r="A7093" t="str">
        <f>Tabla_Consulta_desde_TMS8[[#This Row],[Nro_Referencia]]</f>
        <v>413819894</v>
      </c>
      <c r="B7093">
        <v>463772</v>
      </c>
      <c r="C7093" t="s">
        <v>35926</v>
      </c>
      <c r="D7093" t="s">
        <v>493</v>
      </c>
      <c r="E7093" t="s">
        <v>47</v>
      </c>
      <c r="F7093" t="s">
        <v>501</v>
      </c>
      <c r="G7093" t="s">
        <v>35927</v>
      </c>
      <c r="H7093" s="1">
        <v>44883</v>
      </c>
      <c r="I7093" t="s">
        <v>34</v>
      </c>
      <c r="J7093" s="1">
        <v>44889</v>
      </c>
      <c r="K7093" t="s">
        <v>35928</v>
      </c>
      <c r="L7093" t="s">
        <v>554</v>
      </c>
      <c r="M7093" t="s">
        <v>35929</v>
      </c>
      <c r="N7093" t="s">
        <v>35930</v>
      </c>
      <c r="O7093" t="s">
        <v>43</v>
      </c>
      <c r="P7093" t="s">
        <v>535</v>
      </c>
      <c r="Q7093" t="s">
        <v>535</v>
      </c>
      <c r="R7093" t="s">
        <v>49</v>
      </c>
      <c r="T7093" t="s">
        <v>40</v>
      </c>
      <c r="U7093" t="s">
        <v>50</v>
      </c>
      <c r="V7093">
        <v>1</v>
      </c>
      <c r="W7093">
        <v>1</v>
      </c>
      <c r="X7093" t="s">
        <v>494</v>
      </c>
      <c r="Y7093" t="s">
        <v>36</v>
      </c>
      <c r="Z7093" t="s">
        <v>42</v>
      </c>
      <c r="AA7093" t="s">
        <v>502</v>
      </c>
      <c r="AB7093">
        <v>21383</v>
      </c>
      <c r="AC7093" s="1">
        <v>44886</v>
      </c>
      <c r="AD7093" t="s">
        <v>44</v>
      </c>
      <c r="AE7093" t="s">
        <v>65</v>
      </c>
      <c r="AF7093">
        <v>1</v>
      </c>
      <c r="AG7093" t="s">
        <v>46</v>
      </c>
      <c r="AH7093" s="1">
        <v>44889</v>
      </c>
      <c r="AJ7093" t="s">
        <v>35931</v>
      </c>
      <c r="AK7093">
        <f>Tabla_Consulta_desde_TMS8[[#This Row],[idpedido]]</f>
        <v>463772</v>
      </c>
    </row>
    <row r="7094" spans="1:37" x14ac:dyDescent="0.25">
      <c r="A7094" t="str">
        <f>Tabla_Consulta_desde_TMS8[[#This Row],[Nro_Referencia]]</f>
        <v>413819895</v>
      </c>
      <c r="B7094">
        <v>463773</v>
      </c>
      <c r="C7094" t="s">
        <v>35932</v>
      </c>
      <c r="D7094" t="s">
        <v>493</v>
      </c>
      <c r="E7094" t="s">
        <v>47</v>
      </c>
      <c r="F7094" t="s">
        <v>33</v>
      </c>
      <c r="G7094" t="s">
        <v>35933</v>
      </c>
      <c r="H7094" s="1">
        <v>44883</v>
      </c>
      <c r="I7094" t="s">
        <v>34</v>
      </c>
      <c r="J7094" s="1">
        <v>44887</v>
      </c>
      <c r="K7094" t="s">
        <v>35934</v>
      </c>
      <c r="L7094" t="s">
        <v>35918</v>
      </c>
      <c r="M7094" t="s">
        <v>35935</v>
      </c>
      <c r="N7094" t="s">
        <v>35936</v>
      </c>
      <c r="O7094" t="s">
        <v>43</v>
      </c>
      <c r="P7094" t="s">
        <v>609</v>
      </c>
      <c r="Q7094" t="s">
        <v>609</v>
      </c>
      <c r="R7094" t="s">
        <v>87</v>
      </c>
      <c r="T7094" t="s">
        <v>40</v>
      </c>
      <c r="U7094" t="s">
        <v>50</v>
      </c>
      <c r="V7094">
        <v>1</v>
      </c>
      <c r="W7094">
        <v>1</v>
      </c>
      <c r="X7094" t="s">
        <v>494</v>
      </c>
      <c r="Y7094" t="s">
        <v>36</v>
      </c>
      <c r="Z7094" t="s">
        <v>42</v>
      </c>
      <c r="AA7094" t="s">
        <v>35937</v>
      </c>
      <c r="AB7094">
        <v>21383</v>
      </c>
      <c r="AC7094" s="1">
        <v>44886</v>
      </c>
      <c r="AD7094" t="s">
        <v>44</v>
      </c>
      <c r="AE7094" t="s">
        <v>65</v>
      </c>
      <c r="AF7094">
        <v>0</v>
      </c>
      <c r="AG7094" t="s">
        <v>46</v>
      </c>
      <c r="AH7094" s="1">
        <v>44887</v>
      </c>
      <c r="AJ7094" t="s">
        <v>35938</v>
      </c>
      <c r="AK7094">
        <f>Tabla_Consulta_desde_TMS8[[#This Row],[idpedido]]</f>
        <v>463773</v>
      </c>
    </row>
    <row r="7095" spans="1:37" x14ac:dyDescent="0.25">
      <c r="A7095" t="str">
        <f>Tabla_Consulta_desde_TMS8[[#This Row],[Nro_Referencia]]</f>
        <v>413789390</v>
      </c>
      <c r="B7095">
        <v>463727</v>
      </c>
      <c r="C7095" t="s">
        <v>35939</v>
      </c>
      <c r="D7095" t="s">
        <v>493</v>
      </c>
      <c r="E7095" t="s">
        <v>47</v>
      </c>
      <c r="F7095" t="s">
        <v>33</v>
      </c>
      <c r="G7095" t="s">
        <v>35940</v>
      </c>
      <c r="H7095" s="1">
        <v>44883</v>
      </c>
      <c r="I7095" t="s">
        <v>34</v>
      </c>
      <c r="J7095" s="1">
        <v>44887</v>
      </c>
      <c r="K7095" t="s">
        <v>35941</v>
      </c>
      <c r="L7095" t="s">
        <v>35942</v>
      </c>
      <c r="M7095" t="s">
        <v>35943</v>
      </c>
      <c r="N7095" t="s">
        <v>35944</v>
      </c>
      <c r="O7095" t="s">
        <v>43</v>
      </c>
      <c r="P7095" t="s">
        <v>38</v>
      </c>
      <c r="Q7095" t="s">
        <v>38</v>
      </c>
      <c r="R7095" t="s">
        <v>39</v>
      </c>
      <c r="T7095" t="s">
        <v>103</v>
      </c>
      <c r="U7095" t="s">
        <v>41</v>
      </c>
      <c r="V7095">
        <v>1</v>
      </c>
      <c r="W7095">
        <v>1</v>
      </c>
      <c r="X7095" t="s">
        <v>494</v>
      </c>
      <c r="Y7095" t="s">
        <v>36</v>
      </c>
      <c r="Z7095" t="s">
        <v>42</v>
      </c>
      <c r="AA7095" t="s">
        <v>35945</v>
      </c>
      <c r="AB7095">
        <v>21439</v>
      </c>
      <c r="AC7095" s="1">
        <v>44887</v>
      </c>
      <c r="AD7095" t="s">
        <v>97</v>
      </c>
      <c r="AE7095" t="s">
        <v>481</v>
      </c>
      <c r="AF7095">
        <v>1</v>
      </c>
      <c r="AG7095" t="s">
        <v>46</v>
      </c>
      <c r="AH7095" s="1">
        <v>44887</v>
      </c>
      <c r="AK7095">
        <f>Tabla_Consulta_desde_TMS8[[#This Row],[idpedido]]</f>
        <v>463727</v>
      </c>
    </row>
    <row r="7096" spans="1:37" x14ac:dyDescent="0.25">
      <c r="A7096" t="str">
        <f>Tabla_Consulta_desde_TMS8[[#This Row],[Nro_Referencia]]</f>
        <v>413789391</v>
      </c>
      <c r="B7096">
        <v>463728</v>
      </c>
      <c r="C7096" t="s">
        <v>35946</v>
      </c>
      <c r="D7096" t="s">
        <v>493</v>
      </c>
      <c r="E7096" t="s">
        <v>47</v>
      </c>
      <c r="F7096" t="s">
        <v>33</v>
      </c>
      <c r="G7096" t="s">
        <v>35947</v>
      </c>
      <c r="H7096" s="1">
        <v>44883</v>
      </c>
      <c r="I7096" t="s">
        <v>34</v>
      </c>
      <c r="J7096" s="1">
        <v>44886</v>
      </c>
      <c r="K7096" t="s">
        <v>35948</v>
      </c>
      <c r="L7096" t="s">
        <v>35949</v>
      </c>
      <c r="M7096" t="s">
        <v>35950</v>
      </c>
      <c r="N7096" t="s">
        <v>35951</v>
      </c>
      <c r="O7096" t="s">
        <v>43</v>
      </c>
      <c r="P7096" t="s">
        <v>68</v>
      </c>
      <c r="Q7096" t="s">
        <v>68</v>
      </c>
      <c r="R7096" t="s">
        <v>69</v>
      </c>
      <c r="T7096" t="s">
        <v>111</v>
      </c>
      <c r="U7096" t="s">
        <v>71</v>
      </c>
      <c r="V7096">
        <v>1</v>
      </c>
      <c r="W7096">
        <v>1</v>
      </c>
      <c r="X7096" t="s">
        <v>494</v>
      </c>
      <c r="Y7096" t="s">
        <v>36</v>
      </c>
      <c r="Z7096" t="s">
        <v>42</v>
      </c>
      <c r="AA7096" t="s">
        <v>35952</v>
      </c>
      <c r="AB7096">
        <v>21412</v>
      </c>
      <c r="AC7096" s="1">
        <v>44886</v>
      </c>
      <c r="AD7096" t="s">
        <v>97</v>
      </c>
      <c r="AE7096" t="s">
        <v>122</v>
      </c>
      <c r="AF7096">
        <v>0</v>
      </c>
      <c r="AG7096" t="s">
        <v>46</v>
      </c>
      <c r="AH7096" s="1">
        <v>44886</v>
      </c>
      <c r="AK7096">
        <f>Tabla_Consulta_desde_TMS8[[#This Row],[idpedido]]</f>
        <v>463728</v>
      </c>
    </row>
    <row r="7097" spans="1:37" x14ac:dyDescent="0.25">
      <c r="A7097" t="str">
        <f>Tabla_Consulta_desde_TMS8[[#This Row],[Nro_Referencia]]</f>
        <v>413789413</v>
      </c>
      <c r="B7097">
        <v>463729</v>
      </c>
      <c r="C7097" t="s">
        <v>35953</v>
      </c>
      <c r="D7097" t="s">
        <v>493</v>
      </c>
      <c r="E7097" t="s">
        <v>47</v>
      </c>
      <c r="F7097" t="s">
        <v>33</v>
      </c>
      <c r="G7097" t="s">
        <v>35954</v>
      </c>
      <c r="H7097" s="1">
        <v>44883</v>
      </c>
      <c r="I7097" t="s">
        <v>34</v>
      </c>
      <c r="J7097" s="1">
        <v>44886</v>
      </c>
      <c r="K7097" t="s">
        <v>35955</v>
      </c>
      <c r="L7097" t="s">
        <v>35956</v>
      </c>
      <c r="M7097" t="s">
        <v>35957</v>
      </c>
      <c r="N7097" t="s">
        <v>35958</v>
      </c>
      <c r="O7097" t="s">
        <v>43</v>
      </c>
      <c r="P7097" t="s">
        <v>38</v>
      </c>
      <c r="Q7097" t="s">
        <v>38</v>
      </c>
      <c r="R7097" t="s">
        <v>39</v>
      </c>
      <c r="T7097" t="s">
        <v>103</v>
      </c>
      <c r="U7097" t="s">
        <v>41</v>
      </c>
      <c r="V7097">
        <v>1</v>
      </c>
      <c r="W7097">
        <v>1</v>
      </c>
      <c r="X7097" t="s">
        <v>494</v>
      </c>
      <c r="Y7097" t="s">
        <v>36</v>
      </c>
      <c r="Z7097" t="s">
        <v>42</v>
      </c>
      <c r="AA7097" t="s">
        <v>35959</v>
      </c>
      <c r="AB7097">
        <v>21393</v>
      </c>
      <c r="AC7097" s="1">
        <v>44886</v>
      </c>
      <c r="AD7097" t="s">
        <v>97</v>
      </c>
      <c r="AE7097" t="s">
        <v>98</v>
      </c>
      <c r="AF7097">
        <v>0</v>
      </c>
      <c r="AG7097" t="s">
        <v>46</v>
      </c>
      <c r="AH7097" s="1">
        <v>44886</v>
      </c>
      <c r="AK7097">
        <f>Tabla_Consulta_desde_TMS8[[#This Row],[idpedido]]</f>
        <v>463729</v>
      </c>
    </row>
    <row r="7098" spans="1:37" x14ac:dyDescent="0.25">
      <c r="A7098" t="str">
        <f>Tabla_Consulta_desde_TMS8[[#This Row],[Nro_Referencia]]</f>
        <v>413789441</v>
      </c>
      <c r="B7098">
        <v>463730</v>
      </c>
      <c r="C7098" t="s">
        <v>35960</v>
      </c>
      <c r="D7098" t="s">
        <v>493</v>
      </c>
      <c r="E7098" t="s">
        <v>47</v>
      </c>
      <c r="F7098" t="s">
        <v>501</v>
      </c>
      <c r="G7098" t="s">
        <v>35961</v>
      </c>
      <c r="H7098" s="1">
        <v>44883</v>
      </c>
      <c r="I7098" t="s">
        <v>34</v>
      </c>
      <c r="J7098" s="1">
        <v>44890</v>
      </c>
      <c r="K7098" t="s">
        <v>35962</v>
      </c>
      <c r="L7098" t="s">
        <v>601</v>
      </c>
      <c r="M7098" t="s">
        <v>35963</v>
      </c>
      <c r="N7098" t="s">
        <v>35964</v>
      </c>
      <c r="O7098" t="s">
        <v>43</v>
      </c>
      <c r="P7098" t="s">
        <v>275</v>
      </c>
      <c r="Q7098" t="s">
        <v>275</v>
      </c>
      <c r="R7098" t="s">
        <v>275</v>
      </c>
      <c r="T7098" t="s">
        <v>40</v>
      </c>
      <c r="U7098" t="s">
        <v>50</v>
      </c>
      <c r="V7098">
        <v>1</v>
      </c>
      <c r="W7098">
        <v>1</v>
      </c>
      <c r="X7098" t="s">
        <v>494</v>
      </c>
      <c r="Y7098" t="s">
        <v>36</v>
      </c>
      <c r="Z7098" t="s">
        <v>42</v>
      </c>
      <c r="AA7098" t="s">
        <v>502</v>
      </c>
      <c r="AB7098">
        <v>21383</v>
      </c>
      <c r="AC7098" s="1">
        <v>44886</v>
      </c>
      <c r="AD7098" t="s">
        <v>44</v>
      </c>
      <c r="AE7098" t="s">
        <v>65</v>
      </c>
      <c r="AF7098">
        <v>1</v>
      </c>
      <c r="AG7098" t="s">
        <v>46</v>
      </c>
      <c r="AH7098" s="1">
        <v>44890</v>
      </c>
      <c r="AJ7098" t="s">
        <v>35965</v>
      </c>
      <c r="AK7098">
        <f>Tabla_Consulta_desde_TMS8[[#This Row],[idpedido]]</f>
        <v>463730</v>
      </c>
    </row>
    <row r="7099" spans="1:37" x14ac:dyDescent="0.25">
      <c r="A7099" t="str">
        <f>Tabla_Consulta_desde_TMS8[[#This Row],[Nro_Referencia]]</f>
        <v>413789448</v>
      </c>
      <c r="B7099">
        <v>463731</v>
      </c>
      <c r="C7099" t="s">
        <v>35966</v>
      </c>
      <c r="D7099" t="s">
        <v>493</v>
      </c>
      <c r="E7099" t="s">
        <v>47</v>
      </c>
      <c r="F7099" t="s">
        <v>33</v>
      </c>
      <c r="G7099" t="s">
        <v>35967</v>
      </c>
      <c r="H7099" s="1">
        <v>44883</v>
      </c>
      <c r="I7099" t="s">
        <v>34</v>
      </c>
      <c r="J7099" s="1">
        <v>44886</v>
      </c>
      <c r="K7099" t="s">
        <v>35968</v>
      </c>
      <c r="L7099" t="s">
        <v>35969</v>
      </c>
      <c r="M7099" t="s">
        <v>35970</v>
      </c>
      <c r="N7099" t="s">
        <v>35971</v>
      </c>
      <c r="O7099" t="s">
        <v>43</v>
      </c>
      <c r="P7099" t="s">
        <v>68</v>
      </c>
      <c r="Q7099" t="s">
        <v>68</v>
      </c>
      <c r="R7099" t="s">
        <v>69</v>
      </c>
      <c r="T7099" t="s">
        <v>111</v>
      </c>
      <c r="U7099" t="s">
        <v>71</v>
      </c>
      <c r="V7099">
        <v>1</v>
      </c>
      <c r="W7099">
        <v>1</v>
      </c>
      <c r="X7099" t="s">
        <v>494</v>
      </c>
      <c r="Y7099" t="s">
        <v>36</v>
      </c>
      <c r="Z7099" t="s">
        <v>42</v>
      </c>
      <c r="AA7099" t="s">
        <v>35972</v>
      </c>
      <c r="AB7099">
        <v>21408</v>
      </c>
      <c r="AC7099" s="1">
        <v>44886</v>
      </c>
      <c r="AD7099" t="s">
        <v>97</v>
      </c>
      <c r="AE7099" t="s">
        <v>180</v>
      </c>
      <c r="AF7099">
        <v>0</v>
      </c>
      <c r="AG7099" t="s">
        <v>46</v>
      </c>
      <c r="AH7099" s="1">
        <v>44886</v>
      </c>
      <c r="AK7099">
        <f>Tabla_Consulta_desde_TMS8[[#This Row],[idpedido]]</f>
        <v>463731</v>
      </c>
    </row>
    <row r="7100" spans="1:37" x14ac:dyDescent="0.25">
      <c r="A7100" t="str">
        <f>Tabla_Consulta_desde_TMS8[[#This Row],[Nro_Referencia]]</f>
        <v>413789495</v>
      </c>
      <c r="B7100">
        <v>463732</v>
      </c>
      <c r="C7100" t="s">
        <v>35973</v>
      </c>
      <c r="D7100" t="s">
        <v>493</v>
      </c>
      <c r="E7100" t="s">
        <v>47</v>
      </c>
      <c r="F7100" t="s">
        <v>33</v>
      </c>
      <c r="G7100" t="s">
        <v>35974</v>
      </c>
      <c r="H7100" s="1">
        <v>44883</v>
      </c>
      <c r="I7100" t="s">
        <v>34</v>
      </c>
      <c r="J7100" s="1">
        <v>44886</v>
      </c>
      <c r="K7100" t="s">
        <v>35975</v>
      </c>
      <c r="L7100" t="s">
        <v>35976</v>
      </c>
      <c r="M7100" t="s">
        <v>35977</v>
      </c>
      <c r="N7100" t="s">
        <v>35978</v>
      </c>
      <c r="O7100" t="s">
        <v>43</v>
      </c>
      <c r="P7100" t="s">
        <v>204</v>
      </c>
      <c r="Q7100" t="s">
        <v>204</v>
      </c>
      <c r="R7100" t="s">
        <v>49</v>
      </c>
      <c r="T7100" t="s">
        <v>40</v>
      </c>
      <c r="U7100" t="s">
        <v>50</v>
      </c>
      <c r="V7100">
        <v>1</v>
      </c>
      <c r="W7100">
        <v>1</v>
      </c>
      <c r="X7100" t="s">
        <v>494</v>
      </c>
      <c r="Y7100" t="s">
        <v>36</v>
      </c>
      <c r="Z7100" t="s">
        <v>42</v>
      </c>
      <c r="AA7100" t="s">
        <v>35979</v>
      </c>
      <c r="AB7100">
        <v>21383</v>
      </c>
      <c r="AC7100" s="1">
        <v>44886</v>
      </c>
      <c r="AD7100" t="s">
        <v>44</v>
      </c>
      <c r="AE7100" t="s">
        <v>65</v>
      </c>
      <c r="AF7100">
        <v>0</v>
      </c>
      <c r="AG7100" t="s">
        <v>46</v>
      </c>
      <c r="AH7100" s="1">
        <v>44886</v>
      </c>
      <c r="AJ7100" t="s">
        <v>35980</v>
      </c>
      <c r="AK7100">
        <f>Tabla_Consulta_desde_TMS8[[#This Row],[idpedido]]</f>
        <v>463732</v>
      </c>
    </row>
    <row r="7101" spans="1:37" x14ac:dyDescent="0.25">
      <c r="A7101" t="str">
        <f>Tabla_Consulta_desde_TMS8[[#This Row],[Nro_Referencia]]</f>
        <v>413789506</v>
      </c>
      <c r="B7101">
        <v>463733</v>
      </c>
      <c r="C7101" t="s">
        <v>35981</v>
      </c>
      <c r="D7101" t="s">
        <v>493</v>
      </c>
      <c r="E7101" t="s">
        <v>47</v>
      </c>
      <c r="F7101" t="s">
        <v>501</v>
      </c>
      <c r="G7101" t="s">
        <v>35982</v>
      </c>
      <c r="H7101" s="1">
        <v>44883</v>
      </c>
      <c r="I7101" t="s">
        <v>34</v>
      </c>
      <c r="J7101" s="1">
        <v>44886</v>
      </c>
      <c r="K7101" t="s">
        <v>35983</v>
      </c>
      <c r="L7101" t="s">
        <v>1273</v>
      </c>
      <c r="M7101" t="s">
        <v>35984</v>
      </c>
      <c r="N7101" t="s">
        <v>35985</v>
      </c>
      <c r="O7101" t="s">
        <v>43</v>
      </c>
      <c r="P7101" t="s">
        <v>48</v>
      </c>
      <c r="Q7101" t="s">
        <v>48</v>
      </c>
      <c r="R7101" t="s">
        <v>49</v>
      </c>
      <c r="T7101" t="s">
        <v>40</v>
      </c>
      <c r="U7101" t="s">
        <v>50</v>
      </c>
      <c r="V7101">
        <v>1</v>
      </c>
      <c r="W7101">
        <v>1</v>
      </c>
      <c r="X7101" t="s">
        <v>494</v>
      </c>
      <c r="Y7101" t="s">
        <v>36</v>
      </c>
      <c r="Z7101" t="s">
        <v>42</v>
      </c>
      <c r="AA7101" t="s">
        <v>502</v>
      </c>
      <c r="AB7101">
        <v>21383</v>
      </c>
      <c r="AC7101" s="1">
        <v>44886</v>
      </c>
      <c r="AD7101" t="s">
        <v>44</v>
      </c>
      <c r="AE7101" t="s">
        <v>65</v>
      </c>
      <c r="AF7101">
        <v>0</v>
      </c>
      <c r="AG7101" t="s">
        <v>46</v>
      </c>
      <c r="AH7101" s="1">
        <v>44886</v>
      </c>
      <c r="AJ7101" t="s">
        <v>35986</v>
      </c>
      <c r="AK7101">
        <f>Tabla_Consulta_desde_TMS8[[#This Row],[idpedido]]</f>
        <v>463733</v>
      </c>
    </row>
    <row r="7102" spans="1:37" x14ac:dyDescent="0.25">
      <c r="A7102" t="str">
        <f>Tabla_Consulta_desde_TMS8[[#This Row],[Nro_Referencia]]</f>
        <v>413789516</v>
      </c>
      <c r="B7102">
        <v>463734</v>
      </c>
      <c r="C7102" t="s">
        <v>35987</v>
      </c>
      <c r="D7102" t="s">
        <v>493</v>
      </c>
      <c r="E7102" t="s">
        <v>47</v>
      </c>
      <c r="F7102" t="s">
        <v>501</v>
      </c>
      <c r="G7102" t="s">
        <v>35988</v>
      </c>
      <c r="H7102" s="1">
        <v>44883</v>
      </c>
      <c r="I7102" t="s">
        <v>555</v>
      </c>
      <c r="J7102" s="1">
        <v>44893</v>
      </c>
      <c r="K7102" t="s">
        <v>35989</v>
      </c>
      <c r="L7102" t="s">
        <v>583</v>
      </c>
      <c r="M7102" t="s">
        <v>35990</v>
      </c>
      <c r="N7102" t="s">
        <v>35991</v>
      </c>
      <c r="O7102" t="s">
        <v>43</v>
      </c>
      <c r="P7102" t="s">
        <v>68</v>
      </c>
      <c r="Q7102" t="s">
        <v>68</v>
      </c>
      <c r="R7102" t="s">
        <v>69</v>
      </c>
      <c r="T7102" t="s">
        <v>40</v>
      </c>
      <c r="U7102" t="s">
        <v>71</v>
      </c>
      <c r="V7102">
        <v>1</v>
      </c>
      <c r="W7102">
        <v>1</v>
      </c>
      <c r="X7102" t="s">
        <v>494</v>
      </c>
      <c r="Y7102" t="s">
        <v>36</v>
      </c>
      <c r="Z7102" t="s">
        <v>42</v>
      </c>
      <c r="AA7102" t="s">
        <v>502</v>
      </c>
      <c r="AB7102">
        <v>21383</v>
      </c>
      <c r="AC7102" s="1">
        <v>44886</v>
      </c>
      <c r="AD7102" t="s">
        <v>44</v>
      </c>
      <c r="AE7102" t="s">
        <v>65</v>
      </c>
      <c r="AF7102">
        <v>1</v>
      </c>
      <c r="AG7102" t="s">
        <v>555</v>
      </c>
      <c r="AH7102" s="1">
        <v>44894</v>
      </c>
      <c r="AJ7102" t="s">
        <v>686</v>
      </c>
      <c r="AK7102">
        <f>Tabla_Consulta_desde_TMS8[[#This Row],[idpedido]]</f>
        <v>463734</v>
      </c>
    </row>
    <row r="7103" spans="1:37" x14ac:dyDescent="0.25">
      <c r="A7103" t="str">
        <f>Tabla_Consulta_desde_TMS8[[#This Row],[Nro_Referencia]]</f>
        <v>413789540</v>
      </c>
      <c r="B7103">
        <v>463735</v>
      </c>
      <c r="C7103" t="s">
        <v>35992</v>
      </c>
      <c r="D7103" t="s">
        <v>493</v>
      </c>
      <c r="E7103" t="s">
        <v>47</v>
      </c>
      <c r="F7103" t="s">
        <v>33</v>
      </c>
      <c r="G7103" t="s">
        <v>35993</v>
      </c>
      <c r="H7103" s="1">
        <v>44883</v>
      </c>
      <c r="I7103" t="s">
        <v>34</v>
      </c>
      <c r="J7103" s="1">
        <v>44888</v>
      </c>
      <c r="K7103" t="s">
        <v>35994</v>
      </c>
      <c r="L7103" t="s">
        <v>35995</v>
      </c>
      <c r="M7103" t="s">
        <v>35996</v>
      </c>
      <c r="N7103" t="s">
        <v>35997</v>
      </c>
      <c r="O7103" t="s">
        <v>43</v>
      </c>
      <c r="P7103" t="s">
        <v>109</v>
      </c>
      <c r="Q7103" t="s">
        <v>109</v>
      </c>
      <c r="R7103" t="s">
        <v>110</v>
      </c>
      <c r="T7103" t="s">
        <v>111</v>
      </c>
      <c r="U7103" t="s">
        <v>50</v>
      </c>
      <c r="V7103">
        <v>1</v>
      </c>
      <c r="W7103">
        <v>1</v>
      </c>
      <c r="X7103" t="s">
        <v>494</v>
      </c>
      <c r="Y7103" t="s">
        <v>36</v>
      </c>
      <c r="Z7103" t="s">
        <v>42</v>
      </c>
      <c r="AA7103" t="s">
        <v>35998</v>
      </c>
      <c r="AB7103">
        <v>21479</v>
      </c>
      <c r="AC7103" s="1">
        <v>44888</v>
      </c>
      <c r="AD7103" t="s">
        <v>97</v>
      </c>
      <c r="AE7103" t="s">
        <v>112</v>
      </c>
      <c r="AF7103">
        <v>2</v>
      </c>
      <c r="AG7103" t="s">
        <v>46</v>
      </c>
      <c r="AH7103" s="1">
        <v>44888</v>
      </c>
      <c r="AK7103">
        <f>Tabla_Consulta_desde_TMS8[[#This Row],[idpedido]]</f>
        <v>463735</v>
      </c>
    </row>
    <row r="7104" spans="1:37" x14ac:dyDescent="0.25">
      <c r="A7104" t="str">
        <f>Tabla_Consulta_desde_TMS8[[#This Row],[Nro_Referencia]]</f>
        <v>413789549</v>
      </c>
      <c r="B7104">
        <v>463736</v>
      </c>
      <c r="C7104" t="s">
        <v>35999</v>
      </c>
      <c r="D7104" t="s">
        <v>493</v>
      </c>
      <c r="E7104" t="s">
        <v>47</v>
      </c>
      <c r="F7104" t="s">
        <v>33</v>
      </c>
      <c r="G7104" t="s">
        <v>36000</v>
      </c>
      <c r="H7104" s="1">
        <v>44883</v>
      </c>
      <c r="I7104" t="s">
        <v>34</v>
      </c>
      <c r="J7104" s="1">
        <v>44886</v>
      </c>
      <c r="K7104" t="s">
        <v>36001</v>
      </c>
      <c r="L7104" t="s">
        <v>36002</v>
      </c>
      <c r="M7104" t="s">
        <v>36003</v>
      </c>
      <c r="N7104" t="s">
        <v>36004</v>
      </c>
      <c r="O7104" t="s">
        <v>43</v>
      </c>
      <c r="P7104" t="s">
        <v>68</v>
      </c>
      <c r="Q7104" t="s">
        <v>68</v>
      </c>
      <c r="R7104" t="s">
        <v>69</v>
      </c>
      <c r="T7104" t="s">
        <v>111</v>
      </c>
      <c r="U7104" t="s">
        <v>71</v>
      </c>
      <c r="V7104">
        <v>1</v>
      </c>
      <c r="W7104">
        <v>1</v>
      </c>
      <c r="X7104" t="s">
        <v>494</v>
      </c>
      <c r="Y7104" t="s">
        <v>36</v>
      </c>
      <c r="Z7104" t="s">
        <v>42</v>
      </c>
      <c r="AA7104" t="s">
        <v>36005</v>
      </c>
      <c r="AB7104">
        <v>21412</v>
      </c>
      <c r="AC7104" s="1">
        <v>44886</v>
      </c>
      <c r="AD7104" t="s">
        <v>97</v>
      </c>
      <c r="AE7104" t="s">
        <v>122</v>
      </c>
      <c r="AF7104">
        <v>0</v>
      </c>
      <c r="AG7104" t="s">
        <v>46</v>
      </c>
      <c r="AH7104" s="1">
        <v>44886</v>
      </c>
      <c r="AK7104">
        <f>Tabla_Consulta_desde_TMS8[[#This Row],[idpedido]]</f>
        <v>463736</v>
      </c>
    </row>
    <row r="7105" spans="1:37" x14ac:dyDescent="0.25">
      <c r="A7105" t="str">
        <f>Tabla_Consulta_desde_TMS8[[#This Row],[Nro_Referencia]]</f>
        <v>413789555</v>
      </c>
      <c r="B7105">
        <v>463737</v>
      </c>
      <c r="C7105" t="s">
        <v>36006</v>
      </c>
      <c r="D7105" t="s">
        <v>493</v>
      </c>
      <c r="E7105" t="s">
        <v>47</v>
      </c>
      <c r="F7105" t="s">
        <v>33</v>
      </c>
      <c r="G7105" t="s">
        <v>36007</v>
      </c>
      <c r="H7105" s="1">
        <v>44883</v>
      </c>
      <c r="I7105" t="s">
        <v>34</v>
      </c>
      <c r="J7105" s="1">
        <v>44886</v>
      </c>
      <c r="K7105" t="s">
        <v>36008</v>
      </c>
      <c r="L7105" t="s">
        <v>36009</v>
      </c>
      <c r="M7105" t="s">
        <v>36010</v>
      </c>
      <c r="N7105" t="s">
        <v>36011</v>
      </c>
      <c r="O7105" t="s">
        <v>43</v>
      </c>
      <c r="P7105" t="s">
        <v>38</v>
      </c>
      <c r="Q7105" t="s">
        <v>38</v>
      </c>
      <c r="R7105" t="s">
        <v>39</v>
      </c>
      <c r="T7105" t="s">
        <v>103</v>
      </c>
      <c r="U7105" t="s">
        <v>41</v>
      </c>
      <c r="V7105">
        <v>1</v>
      </c>
      <c r="W7105">
        <v>1</v>
      </c>
      <c r="X7105" t="s">
        <v>494</v>
      </c>
      <c r="Y7105" t="s">
        <v>36</v>
      </c>
      <c r="Z7105" t="s">
        <v>42</v>
      </c>
      <c r="AA7105" t="s">
        <v>36012</v>
      </c>
      <c r="AB7105">
        <v>21399</v>
      </c>
      <c r="AC7105" s="1">
        <v>44886</v>
      </c>
      <c r="AD7105" t="s">
        <v>97</v>
      </c>
      <c r="AE7105" t="s">
        <v>430</v>
      </c>
      <c r="AF7105">
        <v>0</v>
      </c>
      <c r="AG7105" t="s">
        <v>46</v>
      </c>
      <c r="AH7105" s="1">
        <v>44886</v>
      </c>
      <c r="AK7105">
        <f>Tabla_Consulta_desde_TMS8[[#This Row],[idpedido]]</f>
        <v>463737</v>
      </c>
    </row>
    <row r="7106" spans="1:37" x14ac:dyDescent="0.25">
      <c r="A7106" t="str">
        <f>Tabla_Consulta_desde_TMS8[[#This Row],[Nro_Referencia]]</f>
        <v>413789590</v>
      </c>
      <c r="B7106">
        <v>463738</v>
      </c>
      <c r="C7106" t="s">
        <v>36013</v>
      </c>
      <c r="D7106" t="s">
        <v>493</v>
      </c>
      <c r="E7106" t="s">
        <v>47</v>
      </c>
      <c r="F7106" t="s">
        <v>33</v>
      </c>
      <c r="G7106" t="s">
        <v>36014</v>
      </c>
      <c r="H7106" s="1">
        <v>44883</v>
      </c>
      <c r="I7106" t="s">
        <v>34</v>
      </c>
      <c r="J7106" s="1">
        <v>44886</v>
      </c>
      <c r="K7106" t="s">
        <v>36015</v>
      </c>
      <c r="L7106" t="s">
        <v>36016</v>
      </c>
      <c r="M7106" t="s">
        <v>36017</v>
      </c>
      <c r="N7106" t="s">
        <v>36018</v>
      </c>
      <c r="O7106" t="s">
        <v>43</v>
      </c>
      <c r="P7106" t="s">
        <v>313</v>
      </c>
      <c r="Q7106" t="s">
        <v>313</v>
      </c>
      <c r="R7106" t="s">
        <v>39</v>
      </c>
      <c r="T7106" t="s">
        <v>40</v>
      </c>
      <c r="U7106" t="s">
        <v>50</v>
      </c>
      <c r="V7106">
        <v>1</v>
      </c>
      <c r="W7106">
        <v>1</v>
      </c>
      <c r="X7106" t="s">
        <v>494</v>
      </c>
      <c r="Y7106" t="s">
        <v>36</v>
      </c>
      <c r="Z7106" t="s">
        <v>42</v>
      </c>
      <c r="AA7106" t="s">
        <v>36019</v>
      </c>
      <c r="AB7106">
        <v>21383</v>
      </c>
      <c r="AC7106" s="1">
        <v>44886</v>
      </c>
      <c r="AD7106" t="s">
        <v>44</v>
      </c>
      <c r="AE7106" t="s">
        <v>65</v>
      </c>
      <c r="AF7106">
        <v>0</v>
      </c>
      <c r="AG7106" t="s">
        <v>46</v>
      </c>
      <c r="AH7106" s="1">
        <v>44886</v>
      </c>
      <c r="AJ7106" t="s">
        <v>36020</v>
      </c>
      <c r="AK7106">
        <f>Tabla_Consulta_desde_TMS8[[#This Row],[idpedido]]</f>
        <v>463738</v>
      </c>
    </row>
    <row r="7107" spans="1:37" x14ac:dyDescent="0.25">
      <c r="A7107" t="str">
        <f>Tabla_Consulta_desde_TMS8[[#This Row],[Nro_Referencia]]</f>
        <v>413789591</v>
      </c>
      <c r="B7107">
        <v>463739</v>
      </c>
      <c r="C7107" t="s">
        <v>36021</v>
      </c>
      <c r="D7107" t="s">
        <v>493</v>
      </c>
      <c r="E7107" t="s">
        <v>47</v>
      </c>
      <c r="F7107" t="s">
        <v>33</v>
      </c>
      <c r="G7107" t="s">
        <v>36022</v>
      </c>
      <c r="H7107" s="1">
        <v>44883</v>
      </c>
      <c r="I7107" t="s">
        <v>34</v>
      </c>
      <c r="J7107" s="1">
        <v>44886</v>
      </c>
      <c r="K7107" t="s">
        <v>36023</v>
      </c>
      <c r="L7107" t="s">
        <v>36024</v>
      </c>
      <c r="M7107" t="s">
        <v>36025</v>
      </c>
      <c r="N7107" t="s">
        <v>36026</v>
      </c>
      <c r="O7107" t="s">
        <v>43</v>
      </c>
      <c r="P7107" t="s">
        <v>68</v>
      </c>
      <c r="Q7107" t="s">
        <v>68</v>
      </c>
      <c r="R7107" t="s">
        <v>69</v>
      </c>
      <c r="T7107" t="s">
        <v>111</v>
      </c>
      <c r="U7107" t="s">
        <v>71</v>
      </c>
      <c r="V7107">
        <v>1</v>
      </c>
      <c r="W7107">
        <v>1</v>
      </c>
      <c r="X7107" t="s">
        <v>494</v>
      </c>
      <c r="Y7107" t="s">
        <v>36</v>
      </c>
      <c r="Z7107" t="s">
        <v>42</v>
      </c>
      <c r="AA7107" t="s">
        <v>36027</v>
      </c>
      <c r="AB7107">
        <v>21410</v>
      </c>
      <c r="AC7107" s="1">
        <v>44886</v>
      </c>
      <c r="AD7107" t="s">
        <v>97</v>
      </c>
      <c r="AE7107" t="s">
        <v>143</v>
      </c>
      <c r="AF7107">
        <v>0</v>
      </c>
      <c r="AG7107" t="s">
        <v>46</v>
      </c>
      <c r="AH7107" s="1">
        <v>44886</v>
      </c>
      <c r="AK7107">
        <f>Tabla_Consulta_desde_TMS8[[#This Row],[idpedido]]</f>
        <v>463739</v>
      </c>
    </row>
    <row r="7108" spans="1:37" x14ac:dyDescent="0.25">
      <c r="A7108" t="str">
        <f>Tabla_Consulta_desde_TMS8[[#This Row],[Nro_Referencia]]</f>
        <v>413789616</v>
      </c>
      <c r="B7108">
        <v>463740</v>
      </c>
      <c r="C7108" t="s">
        <v>36028</v>
      </c>
      <c r="D7108" t="s">
        <v>493</v>
      </c>
      <c r="E7108" t="s">
        <v>47</v>
      </c>
      <c r="F7108" t="s">
        <v>33</v>
      </c>
      <c r="G7108" t="s">
        <v>36029</v>
      </c>
      <c r="H7108" s="1">
        <v>44883</v>
      </c>
      <c r="I7108" t="s">
        <v>34</v>
      </c>
      <c r="J7108" s="1">
        <v>44886</v>
      </c>
      <c r="K7108" t="s">
        <v>36030</v>
      </c>
      <c r="L7108" t="s">
        <v>36031</v>
      </c>
      <c r="M7108" t="s">
        <v>36032</v>
      </c>
      <c r="N7108" t="s">
        <v>36033</v>
      </c>
      <c r="O7108" t="s">
        <v>43</v>
      </c>
      <c r="P7108" t="s">
        <v>38</v>
      </c>
      <c r="Q7108" t="s">
        <v>38</v>
      </c>
      <c r="R7108" t="s">
        <v>39</v>
      </c>
      <c r="T7108" t="s">
        <v>103</v>
      </c>
      <c r="U7108" t="s">
        <v>41</v>
      </c>
      <c r="V7108">
        <v>1</v>
      </c>
      <c r="W7108">
        <v>1</v>
      </c>
      <c r="X7108" t="s">
        <v>494</v>
      </c>
      <c r="Y7108" t="s">
        <v>36</v>
      </c>
      <c r="Z7108" t="s">
        <v>42</v>
      </c>
      <c r="AA7108" t="s">
        <v>36034</v>
      </c>
      <c r="AB7108">
        <v>21397</v>
      </c>
      <c r="AC7108" s="1">
        <v>44886</v>
      </c>
      <c r="AD7108" t="s">
        <v>97</v>
      </c>
      <c r="AE7108" t="s">
        <v>104</v>
      </c>
      <c r="AF7108">
        <v>0</v>
      </c>
      <c r="AG7108" t="s">
        <v>46</v>
      </c>
      <c r="AH7108" s="1">
        <v>44886</v>
      </c>
      <c r="AK7108">
        <f>Tabla_Consulta_desde_TMS8[[#This Row],[idpedido]]</f>
        <v>463740</v>
      </c>
    </row>
    <row r="7109" spans="1:37" x14ac:dyDescent="0.25">
      <c r="A7109" t="str">
        <f>Tabla_Consulta_desde_TMS8[[#This Row],[Nro_Referencia]]</f>
        <v>413789630</v>
      </c>
      <c r="B7109">
        <v>463741</v>
      </c>
      <c r="C7109" t="s">
        <v>36035</v>
      </c>
      <c r="D7109" t="s">
        <v>493</v>
      </c>
      <c r="E7109" t="s">
        <v>47</v>
      </c>
      <c r="F7109" t="s">
        <v>33</v>
      </c>
      <c r="G7109" t="s">
        <v>36036</v>
      </c>
      <c r="H7109" s="1">
        <v>44883</v>
      </c>
      <c r="I7109" t="s">
        <v>34</v>
      </c>
      <c r="J7109" s="1">
        <v>44887</v>
      </c>
      <c r="K7109" t="s">
        <v>36037</v>
      </c>
      <c r="L7109" t="s">
        <v>36038</v>
      </c>
      <c r="M7109" t="s">
        <v>36039</v>
      </c>
      <c r="N7109" t="s">
        <v>36040</v>
      </c>
      <c r="O7109" t="s">
        <v>43</v>
      </c>
      <c r="P7109" t="s">
        <v>38</v>
      </c>
      <c r="Q7109" t="s">
        <v>38</v>
      </c>
      <c r="R7109" t="s">
        <v>39</v>
      </c>
      <c r="T7109" t="s">
        <v>461</v>
      </c>
      <c r="U7109" t="s">
        <v>41</v>
      </c>
      <c r="V7109">
        <v>1</v>
      </c>
      <c r="W7109">
        <v>1</v>
      </c>
      <c r="X7109" t="s">
        <v>494</v>
      </c>
      <c r="Y7109" t="s">
        <v>36</v>
      </c>
      <c r="Z7109" t="s">
        <v>42</v>
      </c>
      <c r="AA7109" t="s">
        <v>36041</v>
      </c>
      <c r="AB7109">
        <v>21451</v>
      </c>
      <c r="AC7109" s="1">
        <v>44887</v>
      </c>
      <c r="AD7109" t="s">
        <v>461</v>
      </c>
      <c r="AE7109" t="s">
        <v>462</v>
      </c>
      <c r="AF7109">
        <v>1</v>
      </c>
      <c r="AG7109" t="s">
        <v>46</v>
      </c>
      <c r="AH7109" s="1">
        <v>44887</v>
      </c>
      <c r="AK7109">
        <f>Tabla_Consulta_desde_TMS8[[#This Row],[idpedido]]</f>
        <v>463741</v>
      </c>
    </row>
    <row r="7110" spans="1:37" x14ac:dyDescent="0.25">
      <c r="A7110" t="str">
        <f>Tabla_Consulta_desde_TMS8[[#This Row],[Nro_Referencia]]</f>
        <v>2022-11304</v>
      </c>
      <c r="B7110">
        <v>463726</v>
      </c>
      <c r="C7110" t="s">
        <v>36042</v>
      </c>
      <c r="D7110" t="s">
        <v>31</v>
      </c>
      <c r="E7110" t="s">
        <v>47</v>
      </c>
      <c r="F7110" t="s">
        <v>33</v>
      </c>
      <c r="G7110" t="s">
        <v>36043</v>
      </c>
      <c r="H7110" s="1">
        <v>44883</v>
      </c>
      <c r="I7110" t="s">
        <v>34</v>
      </c>
      <c r="J7110" s="1">
        <v>44886</v>
      </c>
      <c r="K7110" t="s">
        <v>299</v>
      </c>
      <c r="L7110" t="s">
        <v>300</v>
      </c>
      <c r="M7110" t="s">
        <v>301</v>
      </c>
      <c r="N7110" t="s">
        <v>302</v>
      </c>
      <c r="O7110" t="s">
        <v>43</v>
      </c>
      <c r="P7110" t="s">
        <v>38</v>
      </c>
      <c r="Q7110" t="s">
        <v>38</v>
      </c>
      <c r="R7110" t="s">
        <v>39</v>
      </c>
      <c r="T7110" t="s">
        <v>103</v>
      </c>
      <c r="U7110" t="s">
        <v>41</v>
      </c>
      <c r="V7110">
        <v>1</v>
      </c>
      <c r="W7110">
        <v>1</v>
      </c>
      <c r="X7110" t="s">
        <v>51</v>
      </c>
      <c r="Y7110" t="s">
        <v>36</v>
      </c>
      <c r="Z7110" t="s">
        <v>42</v>
      </c>
      <c r="AA7110" t="s">
        <v>43</v>
      </c>
      <c r="AB7110">
        <v>21396</v>
      </c>
      <c r="AC7110" s="1">
        <v>44886</v>
      </c>
      <c r="AD7110" t="s">
        <v>145</v>
      </c>
      <c r="AE7110" t="s">
        <v>205</v>
      </c>
      <c r="AF7110">
        <v>0</v>
      </c>
      <c r="AG7110" t="s">
        <v>46</v>
      </c>
      <c r="AH7110" s="1">
        <v>44886</v>
      </c>
      <c r="AK7110">
        <f>Tabla_Consulta_desde_TMS8[[#This Row],[idpedido]]</f>
        <v>463726</v>
      </c>
    </row>
    <row r="7111" spans="1:37" x14ac:dyDescent="0.25">
      <c r="A7111" t="str">
        <f>Tabla_Consulta_desde_TMS8[[#This Row],[Nro_Referencia]]</f>
        <v>2022-11274</v>
      </c>
      <c r="B7111">
        <v>463696</v>
      </c>
      <c r="C7111" t="s">
        <v>36044</v>
      </c>
      <c r="D7111" t="s">
        <v>31</v>
      </c>
      <c r="E7111" t="s">
        <v>47</v>
      </c>
      <c r="F7111" t="s">
        <v>33</v>
      </c>
      <c r="G7111" t="s">
        <v>36045</v>
      </c>
      <c r="H7111" s="1">
        <v>44883</v>
      </c>
      <c r="I7111" t="s">
        <v>34</v>
      </c>
      <c r="J7111" s="1">
        <v>44884</v>
      </c>
      <c r="K7111" t="s">
        <v>294</v>
      </c>
      <c r="L7111" t="s">
        <v>295</v>
      </c>
      <c r="M7111" t="s">
        <v>66</v>
      </c>
      <c r="N7111" t="s">
        <v>271</v>
      </c>
      <c r="O7111" t="s">
        <v>43</v>
      </c>
      <c r="P7111" t="s">
        <v>38</v>
      </c>
      <c r="Q7111" t="s">
        <v>38</v>
      </c>
      <c r="R7111" t="s">
        <v>39</v>
      </c>
      <c r="T7111" t="s">
        <v>40</v>
      </c>
      <c r="U7111" t="s">
        <v>41</v>
      </c>
      <c r="V7111">
        <v>1</v>
      </c>
      <c r="W7111">
        <v>1</v>
      </c>
      <c r="X7111" t="s">
        <v>51</v>
      </c>
      <c r="Y7111" t="s">
        <v>36</v>
      </c>
      <c r="Z7111" t="s">
        <v>42</v>
      </c>
      <c r="AA7111" t="s">
        <v>43</v>
      </c>
      <c r="AB7111">
        <v>21383</v>
      </c>
      <c r="AC7111" s="1">
        <v>44886</v>
      </c>
      <c r="AD7111" t="s">
        <v>44</v>
      </c>
      <c r="AE7111" t="s">
        <v>65</v>
      </c>
      <c r="AF7111">
        <v>0</v>
      </c>
      <c r="AG7111" t="s">
        <v>46</v>
      </c>
      <c r="AH7111" s="1">
        <v>44884</v>
      </c>
      <c r="AJ7111" t="s">
        <v>36046</v>
      </c>
      <c r="AK7111">
        <f>Tabla_Consulta_desde_TMS8[[#This Row],[idpedido]]</f>
        <v>463696</v>
      </c>
    </row>
    <row r="7112" spans="1:37" x14ac:dyDescent="0.25">
      <c r="A7112" t="str">
        <f>Tabla_Consulta_desde_TMS8[[#This Row],[Nro_Referencia]]</f>
        <v>2022-11275</v>
      </c>
      <c r="B7112">
        <v>463697</v>
      </c>
      <c r="C7112" t="s">
        <v>36047</v>
      </c>
      <c r="D7112" t="s">
        <v>31</v>
      </c>
      <c r="E7112" t="s">
        <v>47</v>
      </c>
      <c r="F7112" t="s">
        <v>33</v>
      </c>
      <c r="G7112" t="s">
        <v>36048</v>
      </c>
      <c r="H7112" s="1">
        <v>44883</v>
      </c>
      <c r="I7112" t="s">
        <v>34</v>
      </c>
      <c r="J7112" s="1">
        <v>44884</v>
      </c>
      <c r="K7112" t="s">
        <v>163</v>
      </c>
      <c r="L7112" t="s">
        <v>164</v>
      </c>
      <c r="M7112" t="s">
        <v>63</v>
      </c>
      <c r="N7112" t="s">
        <v>64</v>
      </c>
      <c r="O7112" t="s">
        <v>43</v>
      </c>
      <c r="P7112" t="s">
        <v>38</v>
      </c>
      <c r="Q7112" t="s">
        <v>38</v>
      </c>
      <c r="R7112" t="s">
        <v>39</v>
      </c>
      <c r="T7112" t="s">
        <v>40</v>
      </c>
      <c r="U7112" t="s">
        <v>41</v>
      </c>
      <c r="V7112">
        <v>1</v>
      </c>
      <c r="W7112">
        <v>1</v>
      </c>
      <c r="X7112" t="s">
        <v>51</v>
      </c>
      <c r="Y7112" t="s">
        <v>36</v>
      </c>
      <c r="Z7112" t="s">
        <v>42</v>
      </c>
      <c r="AA7112" t="s">
        <v>43</v>
      </c>
      <c r="AB7112">
        <v>21383</v>
      </c>
      <c r="AC7112" s="1">
        <v>44886</v>
      </c>
      <c r="AD7112" t="s">
        <v>44</v>
      </c>
      <c r="AE7112" t="s">
        <v>65</v>
      </c>
      <c r="AF7112">
        <v>0</v>
      </c>
      <c r="AG7112" t="s">
        <v>46</v>
      </c>
      <c r="AH7112" s="1">
        <v>44884</v>
      </c>
      <c r="AJ7112" t="s">
        <v>36049</v>
      </c>
      <c r="AK7112">
        <f>Tabla_Consulta_desde_TMS8[[#This Row],[idpedido]]</f>
        <v>463697</v>
      </c>
    </row>
    <row r="7113" spans="1:37" x14ac:dyDescent="0.25">
      <c r="A7113" t="str">
        <f>Tabla_Consulta_desde_TMS8[[#This Row],[Nro_Referencia]]</f>
        <v>2022-11276</v>
      </c>
      <c r="B7113">
        <v>463698</v>
      </c>
      <c r="C7113" t="s">
        <v>36050</v>
      </c>
      <c r="D7113" t="s">
        <v>31</v>
      </c>
      <c r="E7113" t="s">
        <v>47</v>
      </c>
      <c r="F7113" t="s">
        <v>33</v>
      </c>
      <c r="G7113" t="s">
        <v>36051</v>
      </c>
      <c r="H7113" s="1">
        <v>44883</v>
      </c>
      <c r="I7113" t="s">
        <v>34</v>
      </c>
      <c r="J7113" s="1">
        <v>44884</v>
      </c>
      <c r="K7113" t="s">
        <v>173</v>
      </c>
      <c r="L7113" t="s">
        <v>174</v>
      </c>
      <c r="M7113" t="s">
        <v>63</v>
      </c>
      <c r="N7113" t="s">
        <v>64</v>
      </c>
      <c r="O7113" t="s">
        <v>43</v>
      </c>
      <c r="P7113" t="s">
        <v>38</v>
      </c>
      <c r="Q7113" t="s">
        <v>38</v>
      </c>
      <c r="R7113" t="s">
        <v>39</v>
      </c>
      <c r="T7113" t="s">
        <v>40</v>
      </c>
      <c r="U7113" t="s">
        <v>41</v>
      </c>
      <c r="V7113">
        <v>1</v>
      </c>
      <c r="W7113">
        <v>1</v>
      </c>
      <c r="X7113" t="s">
        <v>51</v>
      </c>
      <c r="Y7113" t="s">
        <v>36</v>
      </c>
      <c r="Z7113" t="s">
        <v>42</v>
      </c>
      <c r="AA7113" t="s">
        <v>43</v>
      </c>
      <c r="AB7113">
        <v>21383</v>
      </c>
      <c r="AC7113" s="1">
        <v>44886</v>
      </c>
      <c r="AD7113" t="s">
        <v>44</v>
      </c>
      <c r="AE7113" t="s">
        <v>65</v>
      </c>
      <c r="AF7113">
        <v>0</v>
      </c>
      <c r="AG7113" t="s">
        <v>46</v>
      </c>
      <c r="AH7113" s="1">
        <v>44884</v>
      </c>
      <c r="AJ7113" t="s">
        <v>36052</v>
      </c>
      <c r="AK7113">
        <f>Tabla_Consulta_desde_TMS8[[#This Row],[idpedido]]</f>
        <v>463698</v>
      </c>
    </row>
    <row r="7114" spans="1:37" x14ac:dyDescent="0.25">
      <c r="A7114" t="str">
        <f>Tabla_Consulta_desde_TMS8[[#This Row],[Nro_Referencia]]</f>
        <v>2022-11277</v>
      </c>
      <c r="B7114">
        <v>463699</v>
      </c>
      <c r="C7114" t="s">
        <v>36053</v>
      </c>
      <c r="D7114" t="s">
        <v>31</v>
      </c>
      <c r="E7114" t="s">
        <v>47</v>
      </c>
      <c r="F7114" t="s">
        <v>33</v>
      </c>
      <c r="G7114" t="s">
        <v>36054</v>
      </c>
      <c r="H7114" s="1">
        <v>44883</v>
      </c>
      <c r="I7114" t="s">
        <v>34</v>
      </c>
      <c r="J7114" s="1">
        <v>44884</v>
      </c>
      <c r="K7114" t="s">
        <v>297</v>
      </c>
      <c r="L7114" t="s">
        <v>298</v>
      </c>
      <c r="M7114" t="s">
        <v>66</v>
      </c>
      <c r="N7114" t="s">
        <v>271</v>
      </c>
      <c r="O7114" t="s">
        <v>43</v>
      </c>
      <c r="P7114" t="s">
        <v>38</v>
      </c>
      <c r="Q7114" t="s">
        <v>38</v>
      </c>
      <c r="R7114" t="s">
        <v>39</v>
      </c>
      <c r="T7114" t="s">
        <v>40</v>
      </c>
      <c r="U7114" t="s">
        <v>41</v>
      </c>
      <c r="V7114">
        <v>1</v>
      </c>
      <c r="W7114">
        <v>1</v>
      </c>
      <c r="X7114" t="s">
        <v>51</v>
      </c>
      <c r="Y7114" t="s">
        <v>36</v>
      </c>
      <c r="Z7114" t="s">
        <v>42</v>
      </c>
      <c r="AA7114" t="s">
        <v>43</v>
      </c>
      <c r="AB7114">
        <v>21383</v>
      </c>
      <c r="AC7114" s="1">
        <v>44886</v>
      </c>
      <c r="AD7114" t="s">
        <v>44</v>
      </c>
      <c r="AE7114" t="s">
        <v>65</v>
      </c>
      <c r="AF7114">
        <v>0</v>
      </c>
      <c r="AG7114" t="s">
        <v>46</v>
      </c>
      <c r="AH7114" s="1">
        <v>44884</v>
      </c>
      <c r="AJ7114" t="s">
        <v>36055</v>
      </c>
      <c r="AK7114">
        <f>Tabla_Consulta_desde_TMS8[[#This Row],[idpedido]]</f>
        <v>463699</v>
      </c>
    </row>
    <row r="7115" spans="1:37" x14ac:dyDescent="0.25">
      <c r="A7115" t="str">
        <f>Tabla_Consulta_desde_TMS8[[#This Row],[Nro_Referencia]]</f>
        <v>2022-11278</v>
      </c>
      <c r="B7115">
        <v>463700</v>
      </c>
      <c r="C7115" t="s">
        <v>36056</v>
      </c>
      <c r="D7115" t="s">
        <v>31</v>
      </c>
      <c r="E7115" t="s">
        <v>47</v>
      </c>
      <c r="F7115" t="s">
        <v>33</v>
      </c>
      <c r="G7115" t="s">
        <v>36057</v>
      </c>
      <c r="H7115" s="1">
        <v>44883</v>
      </c>
      <c r="I7115" t="s">
        <v>34</v>
      </c>
      <c r="J7115" s="1">
        <v>44884</v>
      </c>
      <c r="K7115" t="s">
        <v>314</v>
      </c>
      <c r="L7115" t="s">
        <v>315</v>
      </c>
      <c r="M7115" t="s">
        <v>139</v>
      </c>
      <c r="N7115" t="s">
        <v>266</v>
      </c>
      <c r="O7115" t="s">
        <v>43</v>
      </c>
      <c r="P7115" t="s">
        <v>38</v>
      </c>
      <c r="Q7115" t="s">
        <v>38</v>
      </c>
      <c r="R7115" t="s">
        <v>39</v>
      </c>
      <c r="T7115" t="s">
        <v>40</v>
      </c>
      <c r="U7115" t="s">
        <v>41</v>
      </c>
      <c r="V7115">
        <v>1</v>
      </c>
      <c r="W7115">
        <v>1</v>
      </c>
      <c r="X7115" t="s">
        <v>51</v>
      </c>
      <c r="Y7115" t="s">
        <v>36</v>
      </c>
      <c r="Z7115" t="s">
        <v>42</v>
      </c>
      <c r="AA7115" t="s">
        <v>43</v>
      </c>
      <c r="AB7115">
        <v>21383</v>
      </c>
      <c r="AC7115" s="1">
        <v>44886</v>
      </c>
      <c r="AD7115" t="s">
        <v>44</v>
      </c>
      <c r="AE7115" t="s">
        <v>65</v>
      </c>
      <c r="AF7115">
        <v>0</v>
      </c>
      <c r="AG7115" t="s">
        <v>46</v>
      </c>
      <c r="AH7115" s="1">
        <v>44884</v>
      </c>
      <c r="AJ7115" t="s">
        <v>36058</v>
      </c>
      <c r="AK7115">
        <f>Tabla_Consulta_desde_TMS8[[#This Row],[idpedido]]</f>
        <v>463700</v>
      </c>
    </row>
    <row r="7116" spans="1:37" x14ac:dyDescent="0.25">
      <c r="A7116" t="str">
        <f>Tabla_Consulta_desde_TMS8[[#This Row],[Nro_Referencia]]</f>
        <v>2022-11279</v>
      </c>
      <c r="B7116">
        <v>463701</v>
      </c>
      <c r="C7116" t="s">
        <v>36059</v>
      </c>
      <c r="D7116" t="s">
        <v>31</v>
      </c>
      <c r="E7116" t="s">
        <v>47</v>
      </c>
      <c r="F7116" t="s">
        <v>33</v>
      </c>
      <c r="G7116" t="s">
        <v>36060</v>
      </c>
      <c r="H7116" s="1">
        <v>44883</v>
      </c>
      <c r="I7116" t="s">
        <v>34</v>
      </c>
      <c r="J7116" s="1">
        <v>44884</v>
      </c>
      <c r="K7116" t="s">
        <v>188</v>
      </c>
      <c r="L7116" t="s">
        <v>189</v>
      </c>
      <c r="M7116" t="s">
        <v>63</v>
      </c>
      <c r="N7116" t="s">
        <v>64</v>
      </c>
      <c r="O7116" t="s">
        <v>43</v>
      </c>
      <c r="P7116" t="s">
        <v>38</v>
      </c>
      <c r="Q7116" t="s">
        <v>38</v>
      </c>
      <c r="R7116" t="s">
        <v>39</v>
      </c>
      <c r="T7116" t="s">
        <v>40</v>
      </c>
      <c r="U7116" t="s">
        <v>41</v>
      </c>
      <c r="V7116">
        <v>1</v>
      </c>
      <c r="W7116">
        <v>1</v>
      </c>
      <c r="X7116" t="s">
        <v>51</v>
      </c>
      <c r="Y7116" t="s">
        <v>36</v>
      </c>
      <c r="Z7116" t="s">
        <v>42</v>
      </c>
      <c r="AA7116" t="s">
        <v>43</v>
      </c>
      <c r="AB7116">
        <v>21383</v>
      </c>
      <c r="AC7116" s="1">
        <v>44886</v>
      </c>
      <c r="AD7116" t="s">
        <v>44</v>
      </c>
      <c r="AE7116" t="s">
        <v>65</v>
      </c>
      <c r="AF7116">
        <v>0</v>
      </c>
      <c r="AG7116" t="s">
        <v>46</v>
      </c>
      <c r="AH7116" s="1">
        <v>44884</v>
      </c>
      <c r="AJ7116" t="s">
        <v>36061</v>
      </c>
      <c r="AK7116">
        <f>Tabla_Consulta_desde_TMS8[[#This Row],[idpedido]]</f>
        <v>463701</v>
      </c>
    </row>
    <row r="7117" spans="1:37" x14ac:dyDescent="0.25">
      <c r="A7117" t="str">
        <f>Tabla_Consulta_desde_TMS8[[#This Row],[Nro_Referencia]]</f>
        <v>2022-11280</v>
      </c>
      <c r="B7117">
        <v>463702</v>
      </c>
      <c r="C7117" t="s">
        <v>36062</v>
      </c>
      <c r="D7117" t="s">
        <v>31</v>
      </c>
      <c r="E7117" t="s">
        <v>47</v>
      </c>
      <c r="F7117" t="s">
        <v>33</v>
      </c>
      <c r="G7117" t="s">
        <v>36063</v>
      </c>
      <c r="H7117" s="1">
        <v>44883</v>
      </c>
      <c r="I7117" t="s">
        <v>34</v>
      </c>
      <c r="J7117" s="1">
        <v>44884</v>
      </c>
      <c r="K7117" t="s">
        <v>310</v>
      </c>
      <c r="L7117" t="s">
        <v>265</v>
      </c>
      <c r="M7117" t="s">
        <v>139</v>
      </c>
      <c r="N7117" t="s">
        <v>266</v>
      </c>
      <c r="O7117" t="s">
        <v>43</v>
      </c>
      <c r="P7117" t="s">
        <v>86</v>
      </c>
      <c r="Q7117" t="s">
        <v>86</v>
      </c>
      <c r="R7117" t="s">
        <v>87</v>
      </c>
      <c r="S7117" t="s">
        <v>86</v>
      </c>
      <c r="T7117" t="s">
        <v>40</v>
      </c>
      <c r="U7117" t="s">
        <v>50</v>
      </c>
      <c r="V7117">
        <v>1</v>
      </c>
      <c r="W7117">
        <v>1</v>
      </c>
      <c r="X7117" t="s">
        <v>51</v>
      </c>
      <c r="Y7117" t="s">
        <v>36</v>
      </c>
      <c r="Z7117" t="s">
        <v>42</v>
      </c>
      <c r="AA7117" t="s">
        <v>43</v>
      </c>
      <c r="AB7117">
        <v>21383</v>
      </c>
      <c r="AC7117" s="1">
        <v>44886</v>
      </c>
      <c r="AD7117" t="s">
        <v>44</v>
      </c>
      <c r="AE7117" t="s">
        <v>65</v>
      </c>
      <c r="AF7117">
        <v>0</v>
      </c>
      <c r="AG7117" t="s">
        <v>46</v>
      </c>
      <c r="AH7117" s="1">
        <v>44884</v>
      </c>
      <c r="AJ7117" t="s">
        <v>36064</v>
      </c>
      <c r="AK7117">
        <f>Tabla_Consulta_desde_TMS8[[#This Row],[idpedido]]</f>
        <v>463702</v>
      </c>
    </row>
    <row r="7118" spans="1:37" x14ac:dyDescent="0.25">
      <c r="A7118" t="str">
        <f>Tabla_Consulta_desde_TMS8[[#This Row],[Nro_Referencia]]</f>
        <v>2022-11281</v>
      </c>
      <c r="B7118">
        <v>463703</v>
      </c>
      <c r="C7118" t="s">
        <v>36065</v>
      </c>
      <c r="D7118" t="s">
        <v>31</v>
      </c>
      <c r="E7118" t="s">
        <v>47</v>
      </c>
      <c r="F7118" t="s">
        <v>33</v>
      </c>
      <c r="G7118" t="s">
        <v>36066</v>
      </c>
      <c r="H7118" s="1">
        <v>44883</v>
      </c>
      <c r="I7118" t="s">
        <v>34</v>
      </c>
      <c r="J7118" s="1">
        <v>44884</v>
      </c>
      <c r="K7118" t="s">
        <v>141</v>
      </c>
      <c r="L7118" t="s">
        <v>142</v>
      </c>
      <c r="M7118" t="s">
        <v>63</v>
      </c>
      <c r="N7118" t="s">
        <v>64</v>
      </c>
      <c r="O7118" t="s">
        <v>43</v>
      </c>
      <c r="P7118" t="s">
        <v>38</v>
      </c>
      <c r="Q7118" t="s">
        <v>38</v>
      </c>
      <c r="R7118" t="s">
        <v>39</v>
      </c>
      <c r="T7118" t="s">
        <v>40</v>
      </c>
      <c r="U7118" t="s">
        <v>41</v>
      </c>
      <c r="V7118">
        <v>1</v>
      </c>
      <c r="W7118">
        <v>1</v>
      </c>
      <c r="X7118" t="s">
        <v>51</v>
      </c>
      <c r="Y7118" t="s">
        <v>36</v>
      </c>
      <c r="Z7118" t="s">
        <v>42</v>
      </c>
      <c r="AA7118" t="s">
        <v>43</v>
      </c>
      <c r="AB7118">
        <v>21383</v>
      </c>
      <c r="AC7118" s="1">
        <v>44886</v>
      </c>
      <c r="AD7118" t="s">
        <v>44</v>
      </c>
      <c r="AE7118" t="s">
        <v>65</v>
      </c>
      <c r="AF7118">
        <v>0</v>
      </c>
      <c r="AG7118" t="s">
        <v>46</v>
      </c>
      <c r="AH7118" s="1">
        <v>44884</v>
      </c>
      <c r="AJ7118" t="s">
        <v>15065</v>
      </c>
      <c r="AK7118">
        <f>Tabla_Consulta_desde_TMS8[[#This Row],[idpedido]]</f>
        <v>463703</v>
      </c>
    </row>
    <row r="7119" spans="1:37" x14ac:dyDescent="0.25">
      <c r="A7119" t="str">
        <f>Tabla_Consulta_desde_TMS8[[#This Row],[Nro_Referencia]]</f>
        <v>2022-11282</v>
      </c>
      <c r="B7119">
        <v>463704</v>
      </c>
      <c r="C7119" t="s">
        <v>36067</v>
      </c>
      <c r="D7119" t="s">
        <v>31</v>
      </c>
      <c r="E7119" t="s">
        <v>47</v>
      </c>
      <c r="F7119" t="s">
        <v>33</v>
      </c>
      <c r="G7119" t="s">
        <v>36068</v>
      </c>
      <c r="H7119" s="1">
        <v>44883</v>
      </c>
      <c r="I7119" t="s">
        <v>34</v>
      </c>
      <c r="J7119" s="1">
        <v>44886</v>
      </c>
      <c r="K7119" t="s">
        <v>242</v>
      </c>
      <c r="L7119" t="s">
        <v>249</v>
      </c>
      <c r="M7119" t="s">
        <v>243</v>
      </c>
      <c r="N7119" t="s">
        <v>239</v>
      </c>
      <c r="O7119" t="s">
        <v>43</v>
      </c>
      <c r="P7119" t="s">
        <v>68</v>
      </c>
      <c r="Q7119" t="s">
        <v>68</v>
      </c>
      <c r="R7119" t="s">
        <v>69</v>
      </c>
      <c r="T7119" t="s">
        <v>111</v>
      </c>
      <c r="U7119" t="s">
        <v>71</v>
      </c>
      <c r="V7119">
        <v>1</v>
      </c>
      <c r="W7119">
        <v>1</v>
      </c>
      <c r="X7119" t="s">
        <v>51</v>
      </c>
      <c r="Y7119" t="s">
        <v>36</v>
      </c>
      <c r="Z7119" t="s">
        <v>42</v>
      </c>
      <c r="AA7119" t="s">
        <v>43</v>
      </c>
      <c r="AB7119">
        <v>21408</v>
      </c>
      <c r="AC7119" s="1">
        <v>44886</v>
      </c>
      <c r="AD7119" t="s">
        <v>97</v>
      </c>
      <c r="AE7119" t="s">
        <v>180</v>
      </c>
      <c r="AF7119">
        <v>0</v>
      </c>
      <c r="AG7119" t="s">
        <v>46</v>
      </c>
      <c r="AH7119" s="1">
        <v>44886</v>
      </c>
      <c r="AK7119">
        <f>Tabla_Consulta_desde_TMS8[[#This Row],[idpedido]]</f>
        <v>463704</v>
      </c>
    </row>
    <row r="7120" spans="1:37" x14ac:dyDescent="0.25">
      <c r="A7120" t="str">
        <f>Tabla_Consulta_desde_TMS8[[#This Row],[Nro_Referencia]]</f>
        <v>2022-11283</v>
      </c>
      <c r="B7120">
        <v>463705</v>
      </c>
      <c r="C7120" t="s">
        <v>36069</v>
      </c>
      <c r="D7120" t="s">
        <v>31</v>
      </c>
      <c r="E7120" t="s">
        <v>47</v>
      </c>
      <c r="F7120" t="s">
        <v>33</v>
      </c>
      <c r="G7120" t="s">
        <v>36070</v>
      </c>
      <c r="H7120" s="1">
        <v>44883</v>
      </c>
      <c r="I7120" t="s">
        <v>34</v>
      </c>
      <c r="J7120" s="1">
        <v>44884</v>
      </c>
      <c r="K7120" t="s">
        <v>408</v>
      </c>
      <c r="L7120" t="s">
        <v>409</v>
      </c>
      <c r="M7120" t="s">
        <v>139</v>
      </c>
      <c r="N7120" t="s">
        <v>266</v>
      </c>
      <c r="O7120" t="s">
        <v>43</v>
      </c>
      <c r="P7120" t="s">
        <v>68</v>
      </c>
      <c r="Q7120" t="s">
        <v>68</v>
      </c>
      <c r="R7120" t="s">
        <v>69</v>
      </c>
      <c r="T7120" t="s">
        <v>40</v>
      </c>
      <c r="U7120" t="s">
        <v>71</v>
      </c>
      <c r="V7120">
        <v>1</v>
      </c>
      <c r="W7120">
        <v>1</v>
      </c>
      <c r="X7120" t="s">
        <v>51</v>
      </c>
      <c r="Y7120" t="s">
        <v>36</v>
      </c>
      <c r="Z7120" t="s">
        <v>42</v>
      </c>
      <c r="AA7120" t="s">
        <v>43</v>
      </c>
      <c r="AB7120">
        <v>21383</v>
      </c>
      <c r="AC7120" s="1">
        <v>44886</v>
      </c>
      <c r="AD7120" t="s">
        <v>44</v>
      </c>
      <c r="AE7120" t="s">
        <v>65</v>
      </c>
      <c r="AF7120">
        <v>0</v>
      </c>
      <c r="AG7120" t="s">
        <v>46</v>
      </c>
      <c r="AH7120" s="1">
        <v>44884</v>
      </c>
      <c r="AJ7120" t="s">
        <v>36071</v>
      </c>
      <c r="AK7120">
        <f>Tabla_Consulta_desde_TMS8[[#This Row],[idpedido]]</f>
        <v>463705</v>
      </c>
    </row>
    <row r="7121" spans="1:37" x14ac:dyDescent="0.25">
      <c r="A7121" t="str">
        <f>Tabla_Consulta_desde_TMS8[[#This Row],[Nro_Referencia]]</f>
        <v>2022-11284</v>
      </c>
      <c r="B7121">
        <v>463706</v>
      </c>
      <c r="C7121" t="s">
        <v>36072</v>
      </c>
      <c r="D7121" t="s">
        <v>31</v>
      </c>
      <c r="E7121" t="s">
        <v>47</v>
      </c>
      <c r="F7121" t="s">
        <v>33</v>
      </c>
      <c r="G7121" t="s">
        <v>36073</v>
      </c>
      <c r="H7121" s="1">
        <v>44883</v>
      </c>
      <c r="I7121" t="s">
        <v>34</v>
      </c>
      <c r="J7121" s="1">
        <v>44884</v>
      </c>
      <c r="K7121" t="s">
        <v>255</v>
      </c>
      <c r="L7121" t="s">
        <v>256</v>
      </c>
      <c r="M7121" t="s">
        <v>238</v>
      </c>
      <c r="N7121" t="s">
        <v>239</v>
      </c>
      <c r="O7121" t="s">
        <v>43</v>
      </c>
      <c r="P7121" t="s">
        <v>68</v>
      </c>
      <c r="Q7121" t="s">
        <v>68</v>
      </c>
      <c r="R7121" t="s">
        <v>69</v>
      </c>
      <c r="T7121" t="s">
        <v>40</v>
      </c>
      <c r="U7121" t="s">
        <v>71</v>
      </c>
      <c r="V7121">
        <v>1</v>
      </c>
      <c r="W7121">
        <v>1</v>
      </c>
      <c r="X7121" t="s">
        <v>51</v>
      </c>
      <c r="Y7121" t="s">
        <v>36</v>
      </c>
      <c r="Z7121" t="s">
        <v>42</v>
      </c>
      <c r="AA7121" t="s">
        <v>43</v>
      </c>
      <c r="AB7121">
        <v>21383</v>
      </c>
      <c r="AC7121" s="1">
        <v>44886</v>
      </c>
      <c r="AD7121" t="s">
        <v>44</v>
      </c>
      <c r="AE7121" t="s">
        <v>65</v>
      </c>
      <c r="AF7121">
        <v>0</v>
      </c>
      <c r="AG7121" t="s">
        <v>46</v>
      </c>
      <c r="AH7121" s="1">
        <v>44884</v>
      </c>
      <c r="AJ7121" t="s">
        <v>36074</v>
      </c>
      <c r="AK7121">
        <f>Tabla_Consulta_desde_TMS8[[#This Row],[idpedido]]</f>
        <v>463706</v>
      </c>
    </row>
    <row r="7122" spans="1:37" x14ac:dyDescent="0.25">
      <c r="A7122" t="str">
        <f>Tabla_Consulta_desde_TMS8[[#This Row],[Nro_Referencia]]</f>
        <v>2022-11285</v>
      </c>
      <c r="B7122">
        <v>463707</v>
      </c>
      <c r="C7122" t="s">
        <v>36075</v>
      </c>
      <c r="D7122" t="s">
        <v>31</v>
      </c>
      <c r="E7122" t="s">
        <v>47</v>
      </c>
      <c r="F7122" t="s">
        <v>33</v>
      </c>
      <c r="G7122" t="s">
        <v>36076</v>
      </c>
      <c r="H7122" s="1">
        <v>44883</v>
      </c>
      <c r="I7122" t="s">
        <v>34</v>
      </c>
      <c r="J7122" s="1">
        <v>44886</v>
      </c>
      <c r="K7122" t="s">
        <v>444</v>
      </c>
      <c r="L7122" t="s">
        <v>429</v>
      </c>
      <c r="M7122" t="s">
        <v>139</v>
      </c>
      <c r="N7122" t="s">
        <v>266</v>
      </c>
      <c r="O7122" t="s">
        <v>43</v>
      </c>
      <c r="P7122" t="s">
        <v>68</v>
      </c>
      <c r="Q7122" t="s">
        <v>68</v>
      </c>
      <c r="R7122" t="s">
        <v>69</v>
      </c>
      <c r="T7122" t="s">
        <v>40</v>
      </c>
      <c r="U7122" t="s">
        <v>71</v>
      </c>
      <c r="V7122">
        <v>1</v>
      </c>
      <c r="W7122">
        <v>1</v>
      </c>
      <c r="X7122" t="s">
        <v>51</v>
      </c>
      <c r="Y7122" t="s">
        <v>36</v>
      </c>
      <c r="Z7122" t="s">
        <v>42</v>
      </c>
      <c r="AA7122" t="s">
        <v>43</v>
      </c>
      <c r="AB7122">
        <v>21383</v>
      </c>
      <c r="AC7122" s="1">
        <v>44886</v>
      </c>
      <c r="AD7122" t="s">
        <v>44</v>
      </c>
      <c r="AE7122" t="s">
        <v>65</v>
      </c>
      <c r="AF7122">
        <v>0</v>
      </c>
      <c r="AG7122" t="s">
        <v>46</v>
      </c>
      <c r="AH7122" s="1">
        <v>44886</v>
      </c>
      <c r="AJ7122" t="s">
        <v>26702</v>
      </c>
      <c r="AK7122">
        <f>Tabla_Consulta_desde_TMS8[[#This Row],[idpedido]]</f>
        <v>463707</v>
      </c>
    </row>
    <row r="7123" spans="1:37" x14ac:dyDescent="0.25">
      <c r="A7123" t="str">
        <f>Tabla_Consulta_desde_TMS8[[#This Row],[Nro_Referencia]]</f>
        <v>2022-11286</v>
      </c>
      <c r="B7123">
        <v>463708</v>
      </c>
      <c r="C7123" t="s">
        <v>36077</v>
      </c>
      <c r="D7123" t="s">
        <v>31</v>
      </c>
      <c r="E7123" t="s">
        <v>47</v>
      </c>
      <c r="F7123" t="s">
        <v>33</v>
      </c>
      <c r="G7123" t="s">
        <v>36078</v>
      </c>
      <c r="H7123" s="1">
        <v>44883</v>
      </c>
      <c r="I7123" t="s">
        <v>34</v>
      </c>
      <c r="J7123" s="1">
        <v>44884</v>
      </c>
      <c r="K7123" t="s">
        <v>410</v>
      </c>
      <c r="L7123" t="s">
        <v>411</v>
      </c>
      <c r="M7123" t="s">
        <v>139</v>
      </c>
      <c r="N7123" t="s">
        <v>230</v>
      </c>
      <c r="O7123" t="s">
        <v>43</v>
      </c>
      <c r="P7123" t="s">
        <v>204</v>
      </c>
      <c r="Q7123" t="s">
        <v>204</v>
      </c>
      <c r="R7123" t="s">
        <v>49</v>
      </c>
      <c r="T7123" t="s">
        <v>40</v>
      </c>
      <c r="U7123" t="s">
        <v>50</v>
      </c>
      <c r="V7123">
        <v>1</v>
      </c>
      <c r="W7123">
        <v>1</v>
      </c>
      <c r="X7123" t="s">
        <v>51</v>
      </c>
      <c r="Y7123" t="s">
        <v>36</v>
      </c>
      <c r="Z7123" t="s">
        <v>42</v>
      </c>
      <c r="AA7123" t="s">
        <v>43</v>
      </c>
      <c r="AB7123">
        <v>21383</v>
      </c>
      <c r="AC7123" s="1">
        <v>44886</v>
      </c>
      <c r="AD7123" t="s">
        <v>44</v>
      </c>
      <c r="AE7123" t="s">
        <v>65</v>
      </c>
      <c r="AF7123">
        <v>0</v>
      </c>
      <c r="AG7123" t="s">
        <v>46</v>
      </c>
      <c r="AH7123" s="1">
        <v>44884</v>
      </c>
      <c r="AJ7123" t="s">
        <v>2444</v>
      </c>
      <c r="AK7123">
        <f>Tabla_Consulta_desde_TMS8[[#This Row],[idpedido]]</f>
        <v>463708</v>
      </c>
    </row>
    <row r="7124" spans="1:37" x14ac:dyDescent="0.25">
      <c r="A7124" t="str">
        <f>Tabla_Consulta_desde_TMS8[[#This Row],[Nro_Referencia]]</f>
        <v>2022-11287</v>
      </c>
      <c r="B7124">
        <v>463709</v>
      </c>
      <c r="C7124" t="s">
        <v>36079</v>
      </c>
      <c r="D7124" t="s">
        <v>31</v>
      </c>
      <c r="E7124" t="s">
        <v>47</v>
      </c>
      <c r="F7124" t="s">
        <v>33</v>
      </c>
      <c r="G7124" t="s">
        <v>36080</v>
      </c>
      <c r="H7124" s="1">
        <v>44883</v>
      </c>
      <c r="I7124" t="s">
        <v>34</v>
      </c>
      <c r="J7124" s="1">
        <v>44884</v>
      </c>
      <c r="K7124" t="s">
        <v>186</v>
      </c>
      <c r="L7124" t="s">
        <v>187</v>
      </c>
      <c r="M7124" t="s">
        <v>63</v>
      </c>
      <c r="N7124" t="s">
        <v>64</v>
      </c>
      <c r="O7124" t="s">
        <v>43</v>
      </c>
      <c r="P7124" t="s">
        <v>86</v>
      </c>
      <c r="Q7124" t="s">
        <v>86</v>
      </c>
      <c r="R7124" t="s">
        <v>87</v>
      </c>
      <c r="S7124" t="s">
        <v>86</v>
      </c>
      <c r="T7124" t="s">
        <v>40</v>
      </c>
      <c r="U7124" t="s">
        <v>50</v>
      </c>
      <c r="V7124">
        <v>1</v>
      </c>
      <c r="W7124">
        <v>1</v>
      </c>
      <c r="X7124" t="s">
        <v>51</v>
      </c>
      <c r="Y7124" t="s">
        <v>36</v>
      </c>
      <c r="Z7124" t="s">
        <v>42</v>
      </c>
      <c r="AA7124" t="s">
        <v>43</v>
      </c>
      <c r="AB7124">
        <v>21383</v>
      </c>
      <c r="AC7124" s="1">
        <v>44886</v>
      </c>
      <c r="AD7124" t="s">
        <v>44</v>
      </c>
      <c r="AE7124" t="s">
        <v>65</v>
      </c>
      <c r="AF7124">
        <v>0</v>
      </c>
      <c r="AG7124" t="s">
        <v>46</v>
      </c>
      <c r="AH7124" s="1">
        <v>44884</v>
      </c>
      <c r="AJ7124" t="s">
        <v>3279</v>
      </c>
      <c r="AK7124">
        <f>Tabla_Consulta_desde_TMS8[[#This Row],[idpedido]]</f>
        <v>463709</v>
      </c>
    </row>
    <row r="7125" spans="1:37" x14ac:dyDescent="0.25">
      <c r="A7125" t="str">
        <f>Tabla_Consulta_desde_TMS8[[#This Row],[Nro_Referencia]]</f>
        <v>2022-11288</v>
      </c>
      <c r="B7125">
        <v>463710</v>
      </c>
      <c r="C7125" t="s">
        <v>36081</v>
      </c>
      <c r="D7125" t="s">
        <v>31</v>
      </c>
      <c r="E7125" t="s">
        <v>47</v>
      </c>
      <c r="F7125" t="s">
        <v>33</v>
      </c>
      <c r="G7125" t="s">
        <v>36082</v>
      </c>
      <c r="H7125" s="1">
        <v>44883</v>
      </c>
      <c r="I7125" t="s">
        <v>34</v>
      </c>
      <c r="J7125" s="1">
        <v>44886</v>
      </c>
      <c r="K7125" t="s">
        <v>290</v>
      </c>
      <c r="L7125" t="s">
        <v>291</v>
      </c>
      <c r="M7125" t="s">
        <v>66</v>
      </c>
      <c r="N7125" t="s">
        <v>271</v>
      </c>
      <c r="O7125" t="s">
        <v>43</v>
      </c>
      <c r="P7125" t="s">
        <v>38</v>
      </c>
      <c r="Q7125" t="s">
        <v>38</v>
      </c>
      <c r="R7125" t="s">
        <v>39</v>
      </c>
      <c r="T7125" t="s">
        <v>292</v>
      </c>
      <c r="U7125" t="s">
        <v>41</v>
      </c>
      <c r="V7125">
        <v>1</v>
      </c>
      <c r="W7125">
        <v>1</v>
      </c>
      <c r="X7125" t="s">
        <v>51</v>
      </c>
      <c r="Y7125" t="s">
        <v>36</v>
      </c>
      <c r="Z7125" t="s">
        <v>42</v>
      </c>
      <c r="AA7125" t="s">
        <v>43</v>
      </c>
      <c r="AB7125">
        <v>21405</v>
      </c>
      <c r="AC7125" s="1">
        <v>44886</v>
      </c>
      <c r="AD7125" t="s">
        <v>292</v>
      </c>
      <c r="AE7125" t="s">
        <v>488</v>
      </c>
      <c r="AF7125">
        <v>0</v>
      </c>
      <c r="AG7125" t="s">
        <v>46</v>
      </c>
      <c r="AH7125" s="1">
        <v>44886</v>
      </c>
      <c r="AK7125">
        <f>Tabla_Consulta_desde_TMS8[[#This Row],[idpedido]]</f>
        <v>463710</v>
      </c>
    </row>
    <row r="7126" spans="1:37" x14ac:dyDescent="0.25">
      <c r="A7126" t="str">
        <f>Tabla_Consulta_desde_TMS8[[#This Row],[Nro_Referencia]]</f>
        <v>2022-11289</v>
      </c>
      <c r="B7126">
        <v>463711</v>
      </c>
      <c r="C7126" t="s">
        <v>36083</v>
      </c>
      <c r="D7126" t="s">
        <v>31</v>
      </c>
      <c r="E7126" t="s">
        <v>47</v>
      </c>
      <c r="F7126" t="s">
        <v>33</v>
      </c>
      <c r="G7126" t="s">
        <v>36084</v>
      </c>
      <c r="H7126" s="1">
        <v>44883</v>
      </c>
      <c r="I7126" t="s">
        <v>34</v>
      </c>
      <c r="J7126" s="1">
        <v>44884</v>
      </c>
      <c r="K7126" t="s">
        <v>311</v>
      </c>
      <c r="L7126" t="s">
        <v>312</v>
      </c>
      <c r="M7126" t="s">
        <v>139</v>
      </c>
      <c r="N7126" t="s">
        <v>266</v>
      </c>
      <c r="O7126" t="s">
        <v>43</v>
      </c>
      <c r="P7126" t="s">
        <v>313</v>
      </c>
      <c r="Q7126" t="s">
        <v>313</v>
      </c>
      <c r="R7126" t="s">
        <v>39</v>
      </c>
      <c r="T7126" t="s">
        <v>40</v>
      </c>
      <c r="U7126" t="s">
        <v>50</v>
      </c>
      <c r="V7126">
        <v>1</v>
      </c>
      <c r="W7126">
        <v>1</v>
      </c>
      <c r="X7126" t="s">
        <v>51</v>
      </c>
      <c r="Y7126" t="s">
        <v>36</v>
      </c>
      <c r="Z7126" t="s">
        <v>42</v>
      </c>
      <c r="AA7126" t="s">
        <v>43</v>
      </c>
      <c r="AB7126">
        <v>21383</v>
      </c>
      <c r="AC7126" s="1">
        <v>44886</v>
      </c>
      <c r="AD7126" t="s">
        <v>44</v>
      </c>
      <c r="AE7126" t="s">
        <v>65</v>
      </c>
      <c r="AF7126">
        <v>0</v>
      </c>
      <c r="AG7126" t="s">
        <v>46</v>
      </c>
      <c r="AH7126" s="1">
        <v>44884</v>
      </c>
      <c r="AJ7126" t="s">
        <v>36085</v>
      </c>
      <c r="AK7126">
        <f>Tabla_Consulta_desde_TMS8[[#This Row],[idpedido]]</f>
        <v>463711</v>
      </c>
    </row>
    <row r="7127" spans="1:37" x14ac:dyDescent="0.25">
      <c r="A7127" t="str">
        <f>Tabla_Consulta_desde_TMS8[[#This Row],[Nro_Referencia]]</f>
        <v>2022-11290</v>
      </c>
      <c r="B7127">
        <v>463712</v>
      </c>
      <c r="C7127" t="s">
        <v>36086</v>
      </c>
      <c r="D7127" t="s">
        <v>31</v>
      </c>
      <c r="E7127" t="s">
        <v>47</v>
      </c>
      <c r="F7127" t="s">
        <v>33</v>
      </c>
      <c r="G7127" t="s">
        <v>36087</v>
      </c>
      <c r="H7127" s="1">
        <v>44883</v>
      </c>
      <c r="I7127" t="s">
        <v>34</v>
      </c>
      <c r="J7127" s="1">
        <v>44886</v>
      </c>
      <c r="K7127" t="s">
        <v>416</v>
      </c>
      <c r="L7127" t="s">
        <v>417</v>
      </c>
      <c r="M7127" t="s">
        <v>139</v>
      </c>
      <c r="N7127" t="s">
        <v>266</v>
      </c>
      <c r="O7127" t="s">
        <v>43</v>
      </c>
      <c r="P7127" t="s">
        <v>93</v>
      </c>
      <c r="Q7127" t="s">
        <v>93</v>
      </c>
      <c r="R7127" t="s">
        <v>94</v>
      </c>
      <c r="T7127" t="s">
        <v>40</v>
      </c>
      <c r="U7127" t="s">
        <v>50</v>
      </c>
      <c r="V7127">
        <v>1</v>
      </c>
      <c r="W7127">
        <v>1</v>
      </c>
      <c r="X7127" t="s">
        <v>51</v>
      </c>
      <c r="Y7127" t="s">
        <v>36</v>
      </c>
      <c r="Z7127" t="s">
        <v>42</v>
      </c>
      <c r="AA7127" t="s">
        <v>43</v>
      </c>
      <c r="AB7127">
        <v>21383</v>
      </c>
      <c r="AC7127" s="1">
        <v>44886</v>
      </c>
      <c r="AD7127" t="s">
        <v>44</v>
      </c>
      <c r="AE7127" t="s">
        <v>65</v>
      </c>
      <c r="AF7127">
        <v>0</v>
      </c>
      <c r="AG7127" t="s">
        <v>46</v>
      </c>
      <c r="AH7127" s="1">
        <v>44886</v>
      </c>
      <c r="AJ7127" t="s">
        <v>487</v>
      </c>
      <c r="AK7127">
        <f>Tabla_Consulta_desde_TMS8[[#This Row],[idpedido]]</f>
        <v>463712</v>
      </c>
    </row>
    <row r="7128" spans="1:37" x14ac:dyDescent="0.25">
      <c r="A7128" t="str">
        <f>Tabla_Consulta_desde_TMS8[[#This Row],[Nro_Referencia]]</f>
        <v>2022-11291</v>
      </c>
      <c r="B7128">
        <v>463713</v>
      </c>
      <c r="C7128" t="s">
        <v>36088</v>
      </c>
      <c r="D7128" t="s">
        <v>31</v>
      </c>
      <c r="E7128" t="s">
        <v>47</v>
      </c>
      <c r="F7128" t="s">
        <v>33</v>
      </c>
      <c r="G7128" t="s">
        <v>36089</v>
      </c>
      <c r="H7128" s="1">
        <v>44883</v>
      </c>
      <c r="I7128" t="s">
        <v>34</v>
      </c>
      <c r="J7128" s="1">
        <v>44886</v>
      </c>
      <c r="K7128" t="s">
        <v>269</v>
      </c>
      <c r="L7128" t="s">
        <v>270</v>
      </c>
      <c r="M7128" t="s">
        <v>66</v>
      </c>
      <c r="N7128" t="s">
        <v>271</v>
      </c>
      <c r="O7128" t="s">
        <v>43</v>
      </c>
      <c r="P7128" t="s">
        <v>109</v>
      </c>
      <c r="Q7128" t="s">
        <v>109</v>
      </c>
      <c r="R7128" t="s">
        <v>110</v>
      </c>
      <c r="T7128" t="s">
        <v>111</v>
      </c>
      <c r="U7128" t="s">
        <v>50</v>
      </c>
      <c r="V7128">
        <v>1</v>
      </c>
      <c r="W7128">
        <v>1</v>
      </c>
      <c r="X7128" t="s">
        <v>51</v>
      </c>
      <c r="Y7128" t="s">
        <v>36</v>
      </c>
      <c r="Z7128" t="s">
        <v>42</v>
      </c>
      <c r="AA7128" t="s">
        <v>43</v>
      </c>
      <c r="AB7128">
        <v>21401</v>
      </c>
      <c r="AC7128" s="1">
        <v>44886</v>
      </c>
      <c r="AD7128" t="s">
        <v>97</v>
      </c>
      <c r="AE7128" t="s">
        <v>112</v>
      </c>
      <c r="AF7128">
        <v>0</v>
      </c>
      <c r="AG7128" t="s">
        <v>46</v>
      </c>
      <c r="AH7128" s="1">
        <v>44886</v>
      </c>
      <c r="AK7128">
        <f>Tabla_Consulta_desde_TMS8[[#This Row],[idpedido]]</f>
        <v>463713</v>
      </c>
    </row>
    <row r="7129" spans="1:37" x14ac:dyDescent="0.25">
      <c r="A7129" t="str">
        <f>Tabla_Consulta_desde_TMS8[[#This Row],[Nro_Referencia]]</f>
        <v>2022-11292</v>
      </c>
      <c r="B7129">
        <v>463714</v>
      </c>
      <c r="C7129" t="s">
        <v>36090</v>
      </c>
      <c r="D7129" t="s">
        <v>31</v>
      </c>
      <c r="E7129" t="s">
        <v>47</v>
      </c>
      <c r="F7129" t="s">
        <v>33</v>
      </c>
      <c r="G7129" t="s">
        <v>36091</v>
      </c>
      <c r="H7129" s="1">
        <v>44883</v>
      </c>
      <c r="I7129" t="s">
        <v>34</v>
      </c>
      <c r="J7129" s="1">
        <v>44886</v>
      </c>
      <c r="K7129" t="s">
        <v>425</v>
      </c>
      <c r="L7129" t="s">
        <v>426</v>
      </c>
      <c r="M7129" t="s">
        <v>66</v>
      </c>
      <c r="N7129" t="s">
        <v>271</v>
      </c>
      <c r="O7129" t="s">
        <v>43</v>
      </c>
      <c r="P7129" t="s">
        <v>109</v>
      </c>
      <c r="Q7129" t="s">
        <v>109</v>
      </c>
      <c r="R7129" t="s">
        <v>110</v>
      </c>
      <c r="T7129" t="s">
        <v>111</v>
      </c>
      <c r="U7129" t="s">
        <v>50</v>
      </c>
      <c r="V7129">
        <v>1</v>
      </c>
      <c r="W7129">
        <v>1</v>
      </c>
      <c r="X7129" t="s">
        <v>51</v>
      </c>
      <c r="Y7129" t="s">
        <v>36</v>
      </c>
      <c r="Z7129" t="s">
        <v>42</v>
      </c>
      <c r="AA7129" t="s">
        <v>43</v>
      </c>
      <c r="AB7129">
        <v>21401</v>
      </c>
      <c r="AC7129" s="1">
        <v>44886</v>
      </c>
      <c r="AD7129" t="s">
        <v>97</v>
      </c>
      <c r="AE7129" t="s">
        <v>112</v>
      </c>
      <c r="AF7129">
        <v>0</v>
      </c>
      <c r="AG7129" t="s">
        <v>46</v>
      </c>
      <c r="AH7129" s="1">
        <v>44886</v>
      </c>
      <c r="AK7129">
        <f>Tabla_Consulta_desde_TMS8[[#This Row],[idpedido]]</f>
        <v>463714</v>
      </c>
    </row>
    <row r="7130" spans="1:37" x14ac:dyDescent="0.25">
      <c r="A7130" t="str">
        <f>Tabla_Consulta_desde_TMS8[[#This Row],[Nro_Referencia]]</f>
        <v>2022-11293</v>
      </c>
      <c r="B7130">
        <v>463715</v>
      </c>
      <c r="C7130" t="s">
        <v>36092</v>
      </c>
      <c r="D7130" t="s">
        <v>31</v>
      </c>
      <c r="E7130" t="s">
        <v>47</v>
      </c>
      <c r="F7130" t="s">
        <v>33</v>
      </c>
      <c r="G7130" t="s">
        <v>36093</v>
      </c>
      <c r="H7130" s="1">
        <v>44883</v>
      </c>
      <c r="I7130" t="s">
        <v>34</v>
      </c>
      <c r="J7130" s="1">
        <v>44886</v>
      </c>
      <c r="K7130" t="s">
        <v>78</v>
      </c>
      <c r="L7130" t="s">
        <v>79</v>
      </c>
      <c r="M7130" t="s">
        <v>66</v>
      </c>
      <c r="N7130" t="s">
        <v>80</v>
      </c>
      <c r="O7130" t="s">
        <v>43</v>
      </c>
      <c r="P7130" t="s">
        <v>68</v>
      </c>
      <c r="Q7130" t="s">
        <v>68</v>
      </c>
      <c r="R7130" t="s">
        <v>69</v>
      </c>
      <c r="T7130" t="s">
        <v>40</v>
      </c>
      <c r="U7130" t="s">
        <v>71</v>
      </c>
      <c r="V7130">
        <v>1</v>
      </c>
      <c r="W7130">
        <v>1</v>
      </c>
      <c r="X7130" t="s">
        <v>51</v>
      </c>
      <c r="Y7130" t="s">
        <v>36</v>
      </c>
      <c r="Z7130" t="s">
        <v>42</v>
      </c>
      <c r="AA7130" t="s">
        <v>43</v>
      </c>
      <c r="AB7130">
        <v>21383</v>
      </c>
      <c r="AC7130" s="1">
        <v>44886</v>
      </c>
      <c r="AD7130" t="s">
        <v>44</v>
      </c>
      <c r="AE7130" t="s">
        <v>65</v>
      </c>
      <c r="AF7130">
        <v>0</v>
      </c>
      <c r="AG7130" t="s">
        <v>46</v>
      </c>
      <c r="AH7130" s="1">
        <v>44886</v>
      </c>
      <c r="AJ7130" t="s">
        <v>2529</v>
      </c>
      <c r="AK7130">
        <f>Tabla_Consulta_desde_TMS8[[#This Row],[idpedido]]</f>
        <v>463715</v>
      </c>
    </row>
    <row r="7131" spans="1:37" x14ac:dyDescent="0.25">
      <c r="A7131" t="str">
        <f>Tabla_Consulta_desde_TMS8[[#This Row],[Nro_Referencia]]</f>
        <v>2022-11294</v>
      </c>
      <c r="B7131">
        <v>463716</v>
      </c>
      <c r="C7131" t="s">
        <v>36094</v>
      </c>
      <c r="D7131" t="s">
        <v>31</v>
      </c>
      <c r="E7131" t="s">
        <v>47</v>
      </c>
      <c r="F7131" t="s">
        <v>33</v>
      </c>
      <c r="G7131" t="s">
        <v>36095</v>
      </c>
      <c r="H7131" s="1">
        <v>44883</v>
      </c>
      <c r="I7131" t="s">
        <v>34</v>
      </c>
      <c r="J7131" s="1">
        <v>44886</v>
      </c>
      <c r="K7131" t="s">
        <v>307</v>
      </c>
      <c r="L7131" t="s">
        <v>308</v>
      </c>
      <c r="M7131" t="s">
        <v>309</v>
      </c>
      <c r="N7131" t="s">
        <v>271</v>
      </c>
      <c r="O7131" t="s">
        <v>43</v>
      </c>
      <c r="P7131" t="s">
        <v>128</v>
      </c>
      <c r="Q7131" t="s">
        <v>128</v>
      </c>
      <c r="R7131" t="s">
        <v>129</v>
      </c>
      <c r="T7131" t="s">
        <v>40</v>
      </c>
      <c r="U7131" t="s">
        <v>50</v>
      </c>
      <c r="V7131">
        <v>1</v>
      </c>
      <c r="W7131">
        <v>1</v>
      </c>
      <c r="X7131" t="s">
        <v>51</v>
      </c>
      <c r="Y7131" t="s">
        <v>36</v>
      </c>
      <c r="Z7131" t="s">
        <v>42</v>
      </c>
      <c r="AA7131" t="s">
        <v>43</v>
      </c>
      <c r="AB7131">
        <v>21383</v>
      </c>
      <c r="AC7131" s="1">
        <v>44886</v>
      </c>
      <c r="AD7131" t="s">
        <v>44</v>
      </c>
      <c r="AE7131" t="s">
        <v>65</v>
      </c>
      <c r="AF7131">
        <v>0</v>
      </c>
      <c r="AG7131" t="s">
        <v>46</v>
      </c>
      <c r="AH7131" s="1">
        <v>44886</v>
      </c>
      <c r="AJ7131" t="s">
        <v>3178</v>
      </c>
      <c r="AK7131">
        <f>Tabla_Consulta_desde_TMS8[[#This Row],[idpedido]]</f>
        <v>463716</v>
      </c>
    </row>
    <row r="7132" spans="1:37" x14ac:dyDescent="0.25">
      <c r="A7132" t="str">
        <f>Tabla_Consulta_desde_TMS8[[#This Row],[Nro_Referencia]]</f>
        <v>2022-11295</v>
      </c>
      <c r="B7132">
        <v>463717</v>
      </c>
      <c r="C7132" t="s">
        <v>36096</v>
      </c>
      <c r="D7132" t="s">
        <v>31</v>
      </c>
      <c r="E7132" t="s">
        <v>47</v>
      </c>
      <c r="F7132" t="s">
        <v>33</v>
      </c>
      <c r="G7132" t="s">
        <v>36097</v>
      </c>
      <c r="H7132" s="1">
        <v>44883</v>
      </c>
      <c r="I7132" t="s">
        <v>34</v>
      </c>
      <c r="J7132" s="1">
        <v>44884</v>
      </c>
      <c r="K7132" t="s">
        <v>222</v>
      </c>
      <c r="L7132" t="s">
        <v>223</v>
      </c>
      <c r="M7132" t="s">
        <v>66</v>
      </c>
      <c r="N7132" t="s">
        <v>224</v>
      </c>
      <c r="O7132" t="s">
        <v>43</v>
      </c>
      <c r="P7132" t="s">
        <v>38</v>
      </c>
      <c r="Q7132" t="s">
        <v>38</v>
      </c>
      <c r="R7132" t="s">
        <v>39</v>
      </c>
      <c r="T7132" t="s">
        <v>40</v>
      </c>
      <c r="U7132" t="s">
        <v>41</v>
      </c>
      <c r="V7132">
        <v>1</v>
      </c>
      <c r="W7132">
        <v>1</v>
      </c>
      <c r="X7132" t="s">
        <v>51</v>
      </c>
      <c r="Y7132" t="s">
        <v>36</v>
      </c>
      <c r="Z7132" t="s">
        <v>42</v>
      </c>
      <c r="AA7132" t="s">
        <v>43</v>
      </c>
      <c r="AB7132">
        <v>21383</v>
      </c>
      <c r="AC7132" s="1">
        <v>44886</v>
      </c>
      <c r="AD7132" t="s">
        <v>44</v>
      </c>
      <c r="AE7132" t="s">
        <v>65</v>
      </c>
      <c r="AF7132">
        <v>0</v>
      </c>
      <c r="AG7132" t="s">
        <v>46</v>
      </c>
      <c r="AH7132" s="1">
        <v>44884</v>
      </c>
      <c r="AJ7132" t="s">
        <v>36098</v>
      </c>
      <c r="AK7132">
        <f>Tabla_Consulta_desde_TMS8[[#This Row],[idpedido]]</f>
        <v>463717</v>
      </c>
    </row>
    <row r="7133" spans="1:37" x14ac:dyDescent="0.25">
      <c r="A7133" t="str">
        <f>Tabla_Consulta_desde_TMS8[[#This Row],[Nro_Referencia]]</f>
        <v>2022-11296</v>
      </c>
      <c r="B7133">
        <v>463718</v>
      </c>
      <c r="C7133" t="s">
        <v>36099</v>
      </c>
      <c r="D7133" t="s">
        <v>31</v>
      </c>
      <c r="E7133" t="s">
        <v>47</v>
      </c>
      <c r="F7133" t="s">
        <v>33</v>
      </c>
      <c r="G7133" t="s">
        <v>36100</v>
      </c>
      <c r="H7133" s="1">
        <v>44883</v>
      </c>
      <c r="I7133" t="s">
        <v>34</v>
      </c>
      <c r="J7133" s="1">
        <v>44884</v>
      </c>
      <c r="K7133" t="s">
        <v>190</v>
      </c>
      <c r="L7133" t="s">
        <v>191</v>
      </c>
      <c r="M7133" t="s">
        <v>63</v>
      </c>
      <c r="N7133" t="s">
        <v>64</v>
      </c>
      <c r="O7133" t="s">
        <v>43</v>
      </c>
      <c r="P7133" t="s">
        <v>86</v>
      </c>
      <c r="Q7133" t="s">
        <v>86</v>
      </c>
      <c r="R7133" t="s">
        <v>87</v>
      </c>
      <c r="S7133" t="s">
        <v>86</v>
      </c>
      <c r="T7133" t="s">
        <v>40</v>
      </c>
      <c r="U7133" t="s">
        <v>50</v>
      </c>
      <c r="V7133">
        <v>1</v>
      </c>
      <c r="W7133">
        <v>1</v>
      </c>
      <c r="X7133" t="s">
        <v>51</v>
      </c>
      <c r="Y7133" t="s">
        <v>36</v>
      </c>
      <c r="Z7133" t="s">
        <v>42</v>
      </c>
      <c r="AA7133" t="s">
        <v>43</v>
      </c>
      <c r="AB7133">
        <v>21383</v>
      </c>
      <c r="AC7133" s="1">
        <v>44886</v>
      </c>
      <c r="AD7133" t="s">
        <v>44</v>
      </c>
      <c r="AE7133" t="s">
        <v>65</v>
      </c>
      <c r="AF7133">
        <v>0</v>
      </c>
      <c r="AG7133" t="s">
        <v>46</v>
      </c>
      <c r="AH7133" s="1">
        <v>44884</v>
      </c>
      <c r="AJ7133" t="s">
        <v>36101</v>
      </c>
      <c r="AK7133">
        <f>Tabla_Consulta_desde_TMS8[[#This Row],[idpedido]]</f>
        <v>463718</v>
      </c>
    </row>
    <row r="7134" spans="1:37" x14ac:dyDescent="0.25">
      <c r="A7134" t="str">
        <f>Tabla_Consulta_desde_TMS8[[#This Row],[Nro_Referencia]]</f>
        <v>2022-11297</v>
      </c>
      <c r="B7134">
        <v>463719</v>
      </c>
      <c r="C7134" t="s">
        <v>36102</v>
      </c>
      <c r="D7134" t="s">
        <v>31</v>
      </c>
      <c r="E7134" t="s">
        <v>47</v>
      </c>
      <c r="F7134" t="s">
        <v>33</v>
      </c>
      <c r="G7134" t="s">
        <v>36103</v>
      </c>
      <c r="H7134" s="1">
        <v>44883</v>
      </c>
      <c r="I7134" t="s">
        <v>34</v>
      </c>
      <c r="J7134" s="1">
        <v>44889</v>
      </c>
      <c r="K7134" t="s">
        <v>218</v>
      </c>
      <c r="L7134" t="s">
        <v>219</v>
      </c>
      <c r="M7134" t="s">
        <v>220</v>
      </c>
      <c r="N7134" t="s">
        <v>221</v>
      </c>
      <c r="O7134" t="s">
        <v>43</v>
      </c>
      <c r="P7134" t="s">
        <v>204</v>
      </c>
      <c r="Q7134" t="s">
        <v>204</v>
      </c>
      <c r="R7134" t="s">
        <v>49</v>
      </c>
      <c r="T7134" t="s">
        <v>40</v>
      </c>
      <c r="U7134" t="s">
        <v>50</v>
      </c>
      <c r="V7134">
        <v>1</v>
      </c>
      <c r="W7134">
        <v>1</v>
      </c>
      <c r="X7134" t="s">
        <v>51</v>
      </c>
      <c r="Y7134" t="s">
        <v>36</v>
      </c>
      <c r="Z7134" t="s">
        <v>42</v>
      </c>
      <c r="AA7134" t="s">
        <v>43</v>
      </c>
      <c r="AB7134">
        <v>21383</v>
      </c>
      <c r="AC7134" s="1">
        <v>44886</v>
      </c>
      <c r="AD7134" t="s">
        <v>44</v>
      </c>
      <c r="AE7134" t="s">
        <v>65</v>
      </c>
      <c r="AF7134">
        <v>0</v>
      </c>
      <c r="AG7134" t="s">
        <v>46</v>
      </c>
      <c r="AH7134" s="1">
        <v>44889</v>
      </c>
      <c r="AJ7134" t="s">
        <v>27223</v>
      </c>
      <c r="AK7134">
        <f>Tabla_Consulta_desde_TMS8[[#This Row],[idpedido]]</f>
        <v>463719</v>
      </c>
    </row>
    <row r="7135" spans="1:37" x14ac:dyDescent="0.25">
      <c r="A7135" t="str">
        <f>Tabla_Consulta_desde_TMS8[[#This Row],[Nro_Referencia]]</f>
        <v>2022-11298</v>
      </c>
      <c r="B7135">
        <v>463720</v>
      </c>
      <c r="C7135" t="s">
        <v>36104</v>
      </c>
      <c r="D7135" t="s">
        <v>31</v>
      </c>
      <c r="E7135" t="s">
        <v>47</v>
      </c>
      <c r="F7135" t="s">
        <v>33</v>
      </c>
      <c r="G7135" t="s">
        <v>36105</v>
      </c>
      <c r="H7135" s="1">
        <v>44883</v>
      </c>
      <c r="I7135" t="s">
        <v>34</v>
      </c>
      <c r="J7135" s="1">
        <v>44886</v>
      </c>
      <c r="K7135" t="s">
        <v>106</v>
      </c>
      <c r="L7135" t="s">
        <v>107</v>
      </c>
      <c r="M7135" t="s">
        <v>66</v>
      </c>
      <c r="N7135" t="s">
        <v>108</v>
      </c>
      <c r="O7135" t="s">
        <v>43</v>
      </c>
      <c r="P7135" t="s">
        <v>109</v>
      </c>
      <c r="Q7135" t="s">
        <v>109</v>
      </c>
      <c r="R7135" t="s">
        <v>110</v>
      </c>
      <c r="T7135" t="s">
        <v>111</v>
      </c>
      <c r="U7135" t="s">
        <v>50</v>
      </c>
      <c r="V7135">
        <v>1</v>
      </c>
      <c r="W7135">
        <v>1</v>
      </c>
      <c r="X7135" t="s">
        <v>51</v>
      </c>
      <c r="Y7135" t="s">
        <v>36</v>
      </c>
      <c r="Z7135" t="s">
        <v>42</v>
      </c>
      <c r="AA7135" t="s">
        <v>43</v>
      </c>
      <c r="AB7135">
        <v>21401</v>
      </c>
      <c r="AC7135" s="1">
        <v>44886</v>
      </c>
      <c r="AD7135" t="s">
        <v>97</v>
      </c>
      <c r="AE7135" t="s">
        <v>112</v>
      </c>
      <c r="AF7135">
        <v>0</v>
      </c>
      <c r="AG7135" t="s">
        <v>46</v>
      </c>
      <c r="AH7135" s="1">
        <v>44886</v>
      </c>
      <c r="AK7135">
        <f>Tabla_Consulta_desde_TMS8[[#This Row],[idpedido]]</f>
        <v>463720</v>
      </c>
    </row>
    <row r="7136" spans="1:37" x14ac:dyDescent="0.25">
      <c r="A7136" t="str">
        <f>Tabla_Consulta_desde_TMS8[[#This Row],[Nro_Referencia]]</f>
        <v>2022-11299</v>
      </c>
      <c r="B7136">
        <v>463721</v>
      </c>
      <c r="C7136" t="s">
        <v>36106</v>
      </c>
      <c r="D7136" t="s">
        <v>31</v>
      </c>
      <c r="E7136" t="s">
        <v>47</v>
      </c>
      <c r="F7136" t="s">
        <v>33</v>
      </c>
      <c r="G7136" t="s">
        <v>36107</v>
      </c>
      <c r="H7136" s="1">
        <v>44883</v>
      </c>
      <c r="I7136" t="s">
        <v>34</v>
      </c>
      <c r="J7136" s="1">
        <v>44884</v>
      </c>
      <c r="K7136" t="s">
        <v>353</v>
      </c>
      <c r="L7136" t="s">
        <v>354</v>
      </c>
      <c r="M7136" t="s">
        <v>139</v>
      </c>
      <c r="N7136" t="s">
        <v>230</v>
      </c>
      <c r="O7136" t="s">
        <v>43</v>
      </c>
      <c r="P7136" t="s">
        <v>38</v>
      </c>
      <c r="Q7136" t="s">
        <v>38</v>
      </c>
      <c r="R7136" t="s">
        <v>39</v>
      </c>
      <c r="T7136" t="s">
        <v>40</v>
      </c>
      <c r="U7136" t="s">
        <v>41</v>
      </c>
      <c r="V7136">
        <v>1</v>
      </c>
      <c r="W7136">
        <v>1</v>
      </c>
      <c r="X7136" t="s">
        <v>51</v>
      </c>
      <c r="Y7136" t="s">
        <v>36</v>
      </c>
      <c r="Z7136" t="s">
        <v>42</v>
      </c>
      <c r="AA7136" t="s">
        <v>43</v>
      </c>
      <c r="AB7136">
        <v>21383</v>
      </c>
      <c r="AC7136" s="1">
        <v>44886</v>
      </c>
      <c r="AD7136" t="s">
        <v>44</v>
      </c>
      <c r="AE7136" t="s">
        <v>65</v>
      </c>
      <c r="AF7136">
        <v>0</v>
      </c>
      <c r="AG7136" t="s">
        <v>46</v>
      </c>
      <c r="AH7136" s="1">
        <v>44884</v>
      </c>
      <c r="AJ7136" t="s">
        <v>36108</v>
      </c>
      <c r="AK7136">
        <f>Tabla_Consulta_desde_TMS8[[#This Row],[idpedido]]</f>
        <v>463721</v>
      </c>
    </row>
    <row r="7137" spans="1:37" x14ac:dyDescent="0.25">
      <c r="A7137" t="str">
        <f>Tabla_Consulta_desde_TMS8[[#This Row],[Nro_Referencia]]</f>
        <v>2022-11300</v>
      </c>
      <c r="B7137">
        <v>463722</v>
      </c>
      <c r="C7137" t="s">
        <v>36109</v>
      </c>
      <c r="D7137" t="s">
        <v>31</v>
      </c>
      <c r="E7137" t="s">
        <v>47</v>
      </c>
      <c r="F7137" t="s">
        <v>33</v>
      </c>
      <c r="G7137" t="s">
        <v>36110</v>
      </c>
      <c r="H7137" s="1">
        <v>44883</v>
      </c>
      <c r="I7137" t="s">
        <v>34</v>
      </c>
      <c r="J7137" s="1">
        <v>44886</v>
      </c>
      <c r="K7137" t="s">
        <v>137</v>
      </c>
      <c r="L7137" t="s">
        <v>138</v>
      </c>
      <c r="M7137" t="s">
        <v>139</v>
      </c>
      <c r="N7137" t="s">
        <v>140</v>
      </c>
      <c r="O7137" t="s">
        <v>43</v>
      </c>
      <c r="P7137" t="s">
        <v>68</v>
      </c>
      <c r="Q7137" t="s">
        <v>68</v>
      </c>
      <c r="R7137" t="s">
        <v>69</v>
      </c>
      <c r="T7137" t="s">
        <v>40</v>
      </c>
      <c r="U7137" t="s">
        <v>71</v>
      </c>
      <c r="V7137">
        <v>1</v>
      </c>
      <c r="W7137">
        <v>1</v>
      </c>
      <c r="X7137" t="s">
        <v>51</v>
      </c>
      <c r="Y7137" t="s">
        <v>36</v>
      </c>
      <c r="Z7137" t="s">
        <v>42</v>
      </c>
      <c r="AA7137" t="s">
        <v>43</v>
      </c>
      <c r="AB7137">
        <v>21383</v>
      </c>
      <c r="AC7137" s="1">
        <v>44886</v>
      </c>
      <c r="AD7137" t="s">
        <v>44</v>
      </c>
      <c r="AE7137" t="s">
        <v>65</v>
      </c>
      <c r="AF7137">
        <v>0</v>
      </c>
      <c r="AG7137" t="s">
        <v>46</v>
      </c>
      <c r="AH7137" s="1">
        <v>44886</v>
      </c>
      <c r="AJ7137" t="s">
        <v>36111</v>
      </c>
      <c r="AK7137">
        <f>Tabla_Consulta_desde_TMS8[[#This Row],[idpedido]]</f>
        <v>463722</v>
      </c>
    </row>
    <row r="7138" spans="1:37" x14ac:dyDescent="0.25">
      <c r="A7138" t="str">
        <f>Tabla_Consulta_desde_TMS8[[#This Row],[Nro_Referencia]]</f>
        <v>2022-11301</v>
      </c>
      <c r="B7138">
        <v>463723</v>
      </c>
      <c r="C7138" t="s">
        <v>36112</v>
      </c>
      <c r="D7138" t="s">
        <v>31</v>
      </c>
      <c r="E7138" t="s">
        <v>47</v>
      </c>
      <c r="F7138" t="s">
        <v>33</v>
      </c>
      <c r="G7138" t="s">
        <v>36113</v>
      </c>
      <c r="H7138" s="1">
        <v>44883</v>
      </c>
      <c r="I7138" t="s">
        <v>34</v>
      </c>
      <c r="J7138" s="1">
        <v>44886</v>
      </c>
      <c r="K7138" t="s">
        <v>389</v>
      </c>
      <c r="L7138" t="s">
        <v>390</v>
      </c>
      <c r="M7138" t="s">
        <v>391</v>
      </c>
      <c r="N7138" t="s">
        <v>202</v>
      </c>
      <c r="O7138" t="s">
        <v>43</v>
      </c>
      <c r="P7138" t="s">
        <v>38</v>
      </c>
      <c r="Q7138" t="s">
        <v>38</v>
      </c>
      <c r="R7138" t="s">
        <v>39</v>
      </c>
      <c r="T7138" t="s">
        <v>292</v>
      </c>
      <c r="U7138" t="s">
        <v>41</v>
      </c>
      <c r="V7138">
        <v>1</v>
      </c>
      <c r="W7138">
        <v>1</v>
      </c>
      <c r="X7138" t="s">
        <v>51</v>
      </c>
      <c r="Y7138" t="s">
        <v>36</v>
      </c>
      <c r="Z7138" t="s">
        <v>42</v>
      </c>
      <c r="AA7138" t="s">
        <v>43</v>
      </c>
      <c r="AB7138">
        <v>21405</v>
      </c>
      <c r="AC7138" s="1">
        <v>44886</v>
      </c>
      <c r="AD7138" t="s">
        <v>292</v>
      </c>
      <c r="AE7138" t="s">
        <v>488</v>
      </c>
      <c r="AF7138">
        <v>0</v>
      </c>
      <c r="AG7138" t="s">
        <v>46</v>
      </c>
      <c r="AH7138" s="1">
        <v>44886</v>
      </c>
      <c r="AK7138">
        <f>Tabla_Consulta_desde_TMS8[[#This Row],[idpedido]]</f>
        <v>463723</v>
      </c>
    </row>
    <row r="7139" spans="1:37" x14ac:dyDescent="0.25">
      <c r="A7139" t="str">
        <f>Tabla_Consulta_desde_TMS8[[#This Row],[Nro_Referencia]]</f>
        <v>2022-11302</v>
      </c>
      <c r="B7139">
        <v>463724</v>
      </c>
      <c r="C7139" t="s">
        <v>36114</v>
      </c>
      <c r="D7139" t="s">
        <v>31</v>
      </c>
      <c r="E7139" t="s">
        <v>47</v>
      </c>
      <c r="F7139" t="s">
        <v>33</v>
      </c>
      <c r="G7139" t="s">
        <v>36115</v>
      </c>
      <c r="H7139" s="1">
        <v>44883</v>
      </c>
      <c r="I7139" t="s">
        <v>34</v>
      </c>
      <c r="J7139" s="1">
        <v>44884</v>
      </c>
      <c r="K7139" t="s">
        <v>5420</v>
      </c>
      <c r="L7139" t="s">
        <v>5421</v>
      </c>
      <c r="M7139" t="s">
        <v>5422</v>
      </c>
      <c r="N7139" t="s">
        <v>202</v>
      </c>
      <c r="O7139" t="s">
        <v>43</v>
      </c>
      <c r="P7139" t="s">
        <v>38</v>
      </c>
      <c r="Q7139" t="s">
        <v>38</v>
      </c>
      <c r="R7139" t="s">
        <v>39</v>
      </c>
      <c r="T7139" t="s">
        <v>40</v>
      </c>
      <c r="U7139" t="s">
        <v>41</v>
      </c>
      <c r="V7139">
        <v>1</v>
      </c>
      <c r="W7139">
        <v>1</v>
      </c>
      <c r="X7139" t="s">
        <v>51</v>
      </c>
      <c r="Y7139" t="s">
        <v>36</v>
      </c>
      <c r="Z7139" t="s">
        <v>42</v>
      </c>
      <c r="AA7139" t="s">
        <v>43</v>
      </c>
      <c r="AB7139">
        <v>21383</v>
      </c>
      <c r="AC7139" s="1">
        <v>44886</v>
      </c>
      <c r="AD7139" t="s">
        <v>44</v>
      </c>
      <c r="AE7139" t="s">
        <v>65</v>
      </c>
      <c r="AF7139">
        <v>0</v>
      </c>
      <c r="AG7139" t="s">
        <v>46</v>
      </c>
      <c r="AH7139" s="1">
        <v>44884</v>
      </c>
      <c r="AJ7139" t="s">
        <v>36116</v>
      </c>
      <c r="AK7139">
        <f>Tabla_Consulta_desde_TMS8[[#This Row],[idpedido]]</f>
        <v>463724</v>
      </c>
    </row>
    <row r="7140" spans="1:37" x14ac:dyDescent="0.25">
      <c r="A7140" t="str">
        <f>Tabla_Consulta_desde_TMS8[[#This Row],[Nro_Referencia]]</f>
        <v>2022-11303</v>
      </c>
      <c r="B7140">
        <v>463725</v>
      </c>
      <c r="C7140" t="s">
        <v>36117</v>
      </c>
      <c r="D7140" t="s">
        <v>31</v>
      </c>
      <c r="E7140" t="s">
        <v>47</v>
      </c>
      <c r="F7140" t="s">
        <v>33</v>
      </c>
      <c r="G7140" t="s">
        <v>36118</v>
      </c>
      <c r="H7140" s="1">
        <v>44883</v>
      </c>
      <c r="I7140" t="s">
        <v>34</v>
      </c>
      <c r="J7140" s="1">
        <v>44886</v>
      </c>
      <c r="K7140" t="s">
        <v>199</v>
      </c>
      <c r="L7140" t="s">
        <v>200</v>
      </c>
      <c r="M7140" t="s">
        <v>201</v>
      </c>
      <c r="N7140" t="s">
        <v>202</v>
      </c>
      <c r="O7140" t="s">
        <v>43</v>
      </c>
      <c r="P7140" t="s">
        <v>93</v>
      </c>
      <c r="Q7140" t="s">
        <v>93</v>
      </c>
      <c r="R7140" t="s">
        <v>94</v>
      </c>
      <c r="T7140" t="s">
        <v>40</v>
      </c>
      <c r="U7140" t="s">
        <v>50</v>
      </c>
      <c r="V7140">
        <v>1</v>
      </c>
      <c r="W7140">
        <v>1</v>
      </c>
      <c r="X7140" t="s">
        <v>51</v>
      </c>
      <c r="Y7140" t="s">
        <v>36</v>
      </c>
      <c r="Z7140" t="s">
        <v>42</v>
      </c>
      <c r="AA7140" t="s">
        <v>43</v>
      </c>
      <c r="AB7140">
        <v>21383</v>
      </c>
      <c r="AC7140" s="1">
        <v>44886</v>
      </c>
      <c r="AD7140" t="s">
        <v>44</v>
      </c>
      <c r="AE7140" t="s">
        <v>65</v>
      </c>
      <c r="AF7140">
        <v>0</v>
      </c>
      <c r="AG7140" t="s">
        <v>46</v>
      </c>
      <c r="AH7140" s="1">
        <v>44886</v>
      </c>
      <c r="AJ7140" t="s">
        <v>36119</v>
      </c>
      <c r="AK7140">
        <f>Tabla_Consulta_desde_TMS8[[#This Row],[idpedido]]</f>
        <v>463725</v>
      </c>
    </row>
    <row r="7141" spans="1:37" x14ac:dyDescent="0.25">
      <c r="A7141" t="str">
        <f>Tabla_Consulta_desde_TMS8[[#This Row],[Nro_Referencia]]</f>
        <v>11434</v>
      </c>
      <c r="B7141">
        <v>463695</v>
      </c>
      <c r="C7141" t="s">
        <v>36120</v>
      </c>
      <c r="D7141" t="s">
        <v>31</v>
      </c>
      <c r="E7141" t="s">
        <v>32</v>
      </c>
      <c r="F7141" t="s">
        <v>33</v>
      </c>
      <c r="G7141" t="s">
        <v>36121</v>
      </c>
      <c r="H7141" s="1">
        <v>44883</v>
      </c>
      <c r="I7141" t="s">
        <v>34</v>
      </c>
      <c r="J7141" s="1">
        <v>44886</v>
      </c>
      <c r="K7141" t="s">
        <v>35</v>
      </c>
      <c r="L7141" t="s">
        <v>36</v>
      </c>
      <c r="M7141" t="s">
        <v>43</v>
      </c>
      <c r="N7141" t="s">
        <v>422</v>
      </c>
      <c r="O7141" t="s">
        <v>422</v>
      </c>
      <c r="P7141" t="s">
        <v>38</v>
      </c>
      <c r="Q7141" t="s">
        <v>38</v>
      </c>
      <c r="R7141" t="s">
        <v>39</v>
      </c>
      <c r="U7141" t="s">
        <v>50</v>
      </c>
      <c r="V7141">
        <v>0</v>
      </c>
      <c r="W7141">
        <v>1</v>
      </c>
      <c r="X7141" t="s">
        <v>2519</v>
      </c>
      <c r="Y7141" t="s">
        <v>423</v>
      </c>
      <c r="Z7141" t="s">
        <v>157</v>
      </c>
      <c r="AA7141" t="s">
        <v>43</v>
      </c>
      <c r="AB7141">
        <v>21401</v>
      </c>
      <c r="AC7141" s="1">
        <v>44886</v>
      </c>
      <c r="AD7141" t="s">
        <v>97</v>
      </c>
      <c r="AE7141" t="s">
        <v>112</v>
      </c>
      <c r="AF7141">
        <v>0</v>
      </c>
      <c r="AG7141" t="s">
        <v>46</v>
      </c>
      <c r="AH7141" s="1">
        <v>44886</v>
      </c>
      <c r="AK7141">
        <f>Tabla_Consulta_desde_TMS8[[#This Row],[idpedido]]</f>
        <v>463695</v>
      </c>
    </row>
    <row r="7142" spans="1:37" x14ac:dyDescent="0.25">
      <c r="A7142" t="str">
        <f>Tabla_Consulta_desde_TMS8[[#This Row],[Nro_Referencia]]</f>
        <v>11413</v>
      </c>
      <c r="B7142">
        <v>463689</v>
      </c>
      <c r="C7142" t="s">
        <v>36122</v>
      </c>
      <c r="D7142" t="s">
        <v>31</v>
      </c>
      <c r="E7142" t="s">
        <v>32</v>
      </c>
      <c r="F7142" t="s">
        <v>33</v>
      </c>
      <c r="G7142" t="s">
        <v>43</v>
      </c>
      <c r="H7142" s="1">
        <v>44883</v>
      </c>
      <c r="I7142" t="s">
        <v>602</v>
      </c>
      <c r="J7142" s="1">
        <v>44883</v>
      </c>
      <c r="K7142" t="s">
        <v>35</v>
      </c>
      <c r="L7142" t="s">
        <v>36</v>
      </c>
      <c r="M7142" t="s">
        <v>43</v>
      </c>
      <c r="N7142" t="s">
        <v>36123</v>
      </c>
      <c r="O7142" t="s">
        <v>36123</v>
      </c>
      <c r="P7142" t="s">
        <v>38</v>
      </c>
      <c r="Q7142" t="s">
        <v>38</v>
      </c>
      <c r="R7142" t="s">
        <v>39</v>
      </c>
      <c r="T7142" t="s">
        <v>40</v>
      </c>
      <c r="U7142" t="s">
        <v>50</v>
      </c>
      <c r="V7142">
        <v>0</v>
      </c>
      <c r="W7142">
        <v>1</v>
      </c>
      <c r="X7142" t="s">
        <v>36124</v>
      </c>
      <c r="Y7142" t="s">
        <v>36125</v>
      </c>
      <c r="Z7142" t="s">
        <v>161</v>
      </c>
      <c r="AA7142" t="s">
        <v>43</v>
      </c>
      <c r="AB7142">
        <v>21394</v>
      </c>
      <c r="AC7142" s="1">
        <v>44886</v>
      </c>
      <c r="AD7142" t="s">
        <v>44</v>
      </c>
      <c r="AE7142" t="s">
        <v>45</v>
      </c>
      <c r="AF7142">
        <v>0</v>
      </c>
      <c r="AG7142" t="s">
        <v>1475</v>
      </c>
      <c r="AH7142" s="1">
        <v>44886</v>
      </c>
      <c r="AJ7142" t="s">
        <v>43</v>
      </c>
      <c r="AK7142">
        <f>Tabla_Consulta_desde_TMS8[[#This Row],[idpedido]]</f>
        <v>463689</v>
      </c>
    </row>
    <row r="7143" spans="1:37" x14ac:dyDescent="0.25">
      <c r="A7143" t="str">
        <f>Tabla_Consulta_desde_TMS8[[#This Row],[Nro_Referencia]]</f>
        <v>11429</v>
      </c>
      <c r="B7143">
        <v>463690</v>
      </c>
      <c r="C7143" t="s">
        <v>36126</v>
      </c>
      <c r="D7143" t="s">
        <v>31</v>
      </c>
      <c r="E7143" t="s">
        <v>32</v>
      </c>
      <c r="F7143" t="s">
        <v>33</v>
      </c>
      <c r="G7143" t="s">
        <v>43</v>
      </c>
      <c r="H7143" s="1">
        <v>44883</v>
      </c>
      <c r="I7143" t="s">
        <v>602</v>
      </c>
      <c r="J7143" s="1">
        <v>44883</v>
      </c>
      <c r="K7143" t="s">
        <v>35</v>
      </c>
      <c r="L7143" t="s">
        <v>36</v>
      </c>
      <c r="M7143" t="s">
        <v>43</v>
      </c>
      <c r="N7143" t="s">
        <v>392</v>
      </c>
      <c r="O7143" t="s">
        <v>392</v>
      </c>
      <c r="P7143" t="s">
        <v>38</v>
      </c>
      <c r="Q7143" t="s">
        <v>38</v>
      </c>
      <c r="R7143" t="s">
        <v>39</v>
      </c>
      <c r="T7143" t="s">
        <v>40</v>
      </c>
      <c r="U7143" t="s">
        <v>50</v>
      </c>
      <c r="V7143">
        <v>0</v>
      </c>
      <c r="W7143">
        <v>1</v>
      </c>
      <c r="X7143" t="s">
        <v>393</v>
      </c>
      <c r="Y7143" t="s">
        <v>394</v>
      </c>
      <c r="Z7143" t="s">
        <v>395</v>
      </c>
      <c r="AA7143" t="s">
        <v>43</v>
      </c>
      <c r="AB7143">
        <v>21394</v>
      </c>
      <c r="AC7143" s="1">
        <v>44886</v>
      </c>
      <c r="AD7143" t="s">
        <v>44</v>
      </c>
      <c r="AE7143" t="s">
        <v>45</v>
      </c>
      <c r="AF7143">
        <v>0</v>
      </c>
      <c r="AG7143" t="s">
        <v>1475</v>
      </c>
      <c r="AH7143" s="1">
        <v>44886</v>
      </c>
      <c r="AJ7143" t="s">
        <v>43</v>
      </c>
      <c r="AK7143">
        <f>Tabla_Consulta_desde_TMS8[[#This Row],[idpedido]]</f>
        <v>463690</v>
      </c>
    </row>
    <row r="7144" spans="1:37" x14ac:dyDescent="0.25">
      <c r="A7144" t="str">
        <f>Tabla_Consulta_desde_TMS8[[#This Row],[Nro_Referencia]]</f>
        <v>11430</v>
      </c>
      <c r="B7144">
        <v>463691</v>
      </c>
      <c r="C7144" t="s">
        <v>36127</v>
      </c>
      <c r="D7144" t="s">
        <v>31</v>
      </c>
      <c r="E7144" t="s">
        <v>32</v>
      </c>
      <c r="F7144" t="s">
        <v>33</v>
      </c>
      <c r="G7144" t="s">
        <v>43</v>
      </c>
      <c r="H7144" s="1">
        <v>44883</v>
      </c>
      <c r="I7144" t="s">
        <v>602</v>
      </c>
      <c r="J7144" s="1">
        <v>44883</v>
      </c>
      <c r="K7144" t="s">
        <v>35</v>
      </c>
      <c r="L7144" t="s">
        <v>36</v>
      </c>
      <c r="M7144" t="s">
        <v>43</v>
      </c>
      <c r="N7144" t="s">
        <v>57</v>
      </c>
      <c r="O7144" t="s">
        <v>57</v>
      </c>
      <c r="P7144" t="s">
        <v>38</v>
      </c>
      <c r="Q7144" t="s">
        <v>38</v>
      </c>
      <c r="R7144" t="s">
        <v>39</v>
      </c>
      <c r="T7144" t="s">
        <v>40</v>
      </c>
      <c r="U7144" t="s">
        <v>41</v>
      </c>
      <c r="V7144">
        <v>0</v>
      </c>
      <c r="W7144">
        <v>1</v>
      </c>
      <c r="X7144" t="s">
        <v>58</v>
      </c>
      <c r="Y7144" t="s">
        <v>59</v>
      </c>
      <c r="Z7144" t="s">
        <v>42</v>
      </c>
      <c r="AA7144" t="s">
        <v>43</v>
      </c>
      <c r="AB7144">
        <v>21394</v>
      </c>
      <c r="AC7144" s="1">
        <v>44886</v>
      </c>
      <c r="AD7144" t="s">
        <v>44</v>
      </c>
      <c r="AE7144" t="s">
        <v>45</v>
      </c>
      <c r="AF7144">
        <v>0</v>
      </c>
      <c r="AG7144" t="s">
        <v>1475</v>
      </c>
      <c r="AH7144" s="1">
        <v>44886</v>
      </c>
      <c r="AJ7144" t="s">
        <v>43</v>
      </c>
      <c r="AK7144">
        <f>Tabla_Consulta_desde_TMS8[[#This Row],[idpedido]]</f>
        <v>463691</v>
      </c>
    </row>
    <row r="7145" spans="1:37" x14ac:dyDescent="0.25">
      <c r="A7145" t="str">
        <f>Tabla_Consulta_desde_TMS8[[#This Row],[Nro_Referencia]]</f>
        <v>11431</v>
      </c>
      <c r="B7145">
        <v>463692</v>
      </c>
      <c r="C7145" t="s">
        <v>36128</v>
      </c>
      <c r="D7145" t="s">
        <v>31</v>
      </c>
      <c r="E7145" t="s">
        <v>32</v>
      </c>
      <c r="F7145" t="s">
        <v>33</v>
      </c>
      <c r="G7145" t="s">
        <v>43</v>
      </c>
      <c r="H7145" s="1">
        <v>44883</v>
      </c>
      <c r="I7145" t="s">
        <v>602</v>
      </c>
      <c r="J7145" s="1">
        <v>44883</v>
      </c>
      <c r="K7145" t="s">
        <v>35</v>
      </c>
      <c r="L7145" t="s">
        <v>36</v>
      </c>
      <c r="M7145" t="s">
        <v>43</v>
      </c>
      <c r="N7145" t="s">
        <v>284</v>
      </c>
      <c r="O7145" t="s">
        <v>284</v>
      </c>
      <c r="P7145" t="s">
        <v>38</v>
      </c>
      <c r="Q7145" t="s">
        <v>38</v>
      </c>
      <c r="R7145" t="s">
        <v>39</v>
      </c>
      <c r="T7145" t="s">
        <v>40</v>
      </c>
      <c r="U7145" t="s">
        <v>71</v>
      </c>
      <c r="V7145">
        <v>0</v>
      </c>
      <c r="W7145">
        <v>1</v>
      </c>
      <c r="X7145" t="s">
        <v>36129</v>
      </c>
      <c r="Y7145" t="s">
        <v>36130</v>
      </c>
      <c r="Z7145" t="s">
        <v>250</v>
      </c>
      <c r="AA7145" t="s">
        <v>43</v>
      </c>
      <c r="AB7145">
        <v>21394</v>
      </c>
      <c r="AC7145" s="1">
        <v>44886</v>
      </c>
      <c r="AD7145" t="s">
        <v>44</v>
      </c>
      <c r="AE7145" t="s">
        <v>45</v>
      </c>
      <c r="AF7145">
        <v>0</v>
      </c>
      <c r="AG7145" t="s">
        <v>1475</v>
      </c>
      <c r="AH7145" s="1">
        <v>44886</v>
      </c>
      <c r="AJ7145" t="s">
        <v>43</v>
      </c>
      <c r="AK7145">
        <f>Tabla_Consulta_desde_TMS8[[#This Row],[idpedido]]</f>
        <v>463692</v>
      </c>
    </row>
    <row r="7146" spans="1:37" x14ac:dyDescent="0.25">
      <c r="A7146" t="str">
        <f>Tabla_Consulta_desde_TMS8[[#This Row],[Nro_Referencia]]</f>
        <v>11432</v>
      </c>
      <c r="B7146">
        <v>463693</v>
      </c>
      <c r="C7146" t="s">
        <v>36131</v>
      </c>
      <c r="D7146" t="s">
        <v>31</v>
      </c>
      <c r="E7146" t="s">
        <v>32</v>
      </c>
      <c r="F7146" t="s">
        <v>33</v>
      </c>
      <c r="G7146" t="s">
        <v>43</v>
      </c>
      <c r="H7146" s="1">
        <v>44883</v>
      </c>
      <c r="I7146" t="s">
        <v>34</v>
      </c>
      <c r="J7146" s="1">
        <v>44886</v>
      </c>
      <c r="K7146" t="s">
        <v>35</v>
      </c>
      <c r="L7146" t="s">
        <v>36</v>
      </c>
      <c r="M7146" t="s">
        <v>43</v>
      </c>
      <c r="N7146" t="s">
        <v>345</v>
      </c>
      <c r="O7146" t="s">
        <v>345</v>
      </c>
      <c r="P7146" t="s">
        <v>38</v>
      </c>
      <c r="Q7146" t="s">
        <v>38</v>
      </c>
      <c r="R7146" t="s">
        <v>39</v>
      </c>
      <c r="T7146" t="s">
        <v>292</v>
      </c>
      <c r="U7146" t="s">
        <v>41</v>
      </c>
      <c r="V7146">
        <v>0</v>
      </c>
      <c r="W7146">
        <v>1</v>
      </c>
      <c r="X7146" t="s">
        <v>14488</v>
      </c>
      <c r="Y7146" t="s">
        <v>36132</v>
      </c>
      <c r="Z7146" t="s">
        <v>42</v>
      </c>
      <c r="AA7146" t="s">
        <v>43</v>
      </c>
      <c r="AB7146">
        <v>21404</v>
      </c>
      <c r="AC7146" s="1">
        <v>44886</v>
      </c>
      <c r="AD7146" t="s">
        <v>292</v>
      </c>
      <c r="AE7146" t="s">
        <v>1495</v>
      </c>
      <c r="AF7146">
        <v>0</v>
      </c>
      <c r="AG7146" t="s">
        <v>46</v>
      </c>
      <c r="AH7146" s="1">
        <v>44886</v>
      </c>
      <c r="AK7146">
        <f>Tabla_Consulta_desde_TMS8[[#This Row],[idpedido]]</f>
        <v>463693</v>
      </c>
    </row>
    <row r="7147" spans="1:37" x14ac:dyDescent="0.25">
      <c r="A7147" t="str">
        <f>Tabla_Consulta_desde_TMS8[[#This Row],[Nro_Referencia]]</f>
        <v>11433</v>
      </c>
      <c r="B7147">
        <v>463694</v>
      </c>
      <c r="C7147" t="s">
        <v>36133</v>
      </c>
      <c r="D7147" t="s">
        <v>31</v>
      </c>
      <c r="E7147" t="s">
        <v>32</v>
      </c>
      <c r="F7147" t="s">
        <v>33</v>
      </c>
      <c r="G7147" t="s">
        <v>36134</v>
      </c>
      <c r="H7147" s="1">
        <v>44883</v>
      </c>
      <c r="I7147" t="s">
        <v>34</v>
      </c>
      <c r="J7147" s="1">
        <v>44886</v>
      </c>
      <c r="K7147" t="s">
        <v>35</v>
      </c>
      <c r="L7147" t="s">
        <v>36</v>
      </c>
      <c r="M7147" t="s">
        <v>43</v>
      </c>
      <c r="N7147" t="s">
        <v>422</v>
      </c>
      <c r="O7147" t="s">
        <v>422</v>
      </c>
      <c r="P7147" t="s">
        <v>38</v>
      </c>
      <c r="Q7147" t="s">
        <v>38</v>
      </c>
      <c r="R7147" t="s">
        <v>39</v>
      </c>
      <c r="U7147" t="s">
        <v>50</v>
      </c>
      <c r="V7147">
        <v>0</v>
      </c>
      <c r="W7147">
        <v>1</v>
      </c>
      <c r="X7147" t="s">
        <v>2519</v>
      </c>
      <c r="Y7147" t="s">
        <v>423</v>
      </c>
      <c r="Z7147" t="s">
        <v>157</v>
      </c>
      <c r="AA7147" t="s">
        <v>43</v>
      </c>
      <c r="AB7147">
        <v>21401</v>
      </c>
      <c r="AC7147" s="1">
        <v>44886</v>
      </c>
      <c r="AD7147" t="s">
        <v>97</v>
      </c>
      <c r="AE7147" t="s">
        <v>112</v>
      </c>
      <c r="AF7147">
        <v>0</v>
      </c>
      <c r="AG7147" t="s">
        <v>46</v>
      </c>
      <c r="AH7147" s="1">
        <v>44886</v>
      </c>
      <c r="AK7147">
        <f>Tabla_Consulta_desde_TMS8[[#This Row],[idpedido]]</f>
        <v>463694</v>
      </c>
    </row>
    <row r="7148" spans="1:37" x14ac:dyDescent="0.25">
      <c r="A7148" t="str">
        <f>Tabla_Consulta_desde_TMS8[[#This Row],[Nro_Referencia]]</f>
        <v>2022-11273</v>
      </c>
      <c r="B7148">
        <v>463688</v>
      </c>
      <c r="C7148" t="s">
        <v>36135</v>
      </c>
      <c r="D7148" t="s">
        <v>31</v>
      </c>
      <c r="E7148" t="s">
        <v>47</v>
      </c>
      <c r="F7148" t="s">
        <v>33</v>
      </c>
      <c r="G7148" t="s">
        <v>36136</v>
      </c>
      <c r="H7148" s="1">
        <v>44883</v>
      </c>
      <c r="I7148" t="s">
        <v>34</v>
      </c>
      <c r="J7148" s="1">
        <v>44886</v>
      </c>
      <c r="K7148" t="s">
        <v>36137</v>
      </c>
      <c r="L7148" t="s">
        <v>36138</v>
      </c>
      <c r="M7148" t="s">
        <v>34721</v>
      </c>
      <c r="N7148" t="s">
        <v>36139</v>
      </c>
      <c r="O7148" t="s">
        <v>43</v>
      </c>
      <c r="P7148" t="s">
        <v>68</v>
      </c>
      <c r="Q7148" t="s">
        <v>68</v>
      </c>
      <c r="R7148" t="s">
        <v>69</v>
      </c>
      <c r="T7148" t="s">
        <v>111</v>
      </c>
      <c r="U7148" t="s">
        <v>71</v>
      </c>
      <c r="V7148">
        <v>1</v>
      </c>
      <c r="W7148">
        <v>1</v>
      </c>
      <c r="X7148" t="s">
        <v>51</v>
      </c>
      <c r="Y7148" t="s">
        <v>36</v>
      </c>
      <c r="Z7148" t="s">
        <v>42</v>
      </c>
      <c r="AA7148" t="s">
        <v>43</v>
      </c>
      <c r="AB7148">
        <v>21414</v>
      </c>
      <c r="AC7148" s="1">
        <v>44886</v>
      </c>
      <c r="AD7148" t="s">
        <v>97</v>
      </c>
      <c r="AE7148" t="s">
        <v>127</v>
      </c>
      <c r="AF7148">
        <v>0</v>
      </c>
      <c r="AG7148" t="s">
        <v>46</v>
      </c>
      <c r="AH7148" s="1">
        <v>44886</v>
      </c>
      <c r="AK7148">
        <f>Tabla_Consulta_desde_TMS8[[#This Row],[idpedido]]</f>
        <v>463688</v>
      </c>
    </row>
    <row r="7149" spans="1:37" x14ac:dyDescent="0.25">
      <c r="A7149" t="str">
        <f>Tabla_Consulta_desde_TMS8[[#This Row],[Nro_Referencia]]</f>
        <v>4627735</v>
      </c>
      <c r="B7149">
        <v>463674</v>
      </c>
      <c r="C7149" t="s">
        <v>36140</v>
      </c>
      <c r="D7149" t="s">
        <v>680</v>
      </c>
      <c r="E7149" t="s">
        <v>47</v>
      </c>
      <c r="F7149" t="s">
        <v>33</v>
      </c>
      <c r="G7149" t="s">
        <v>36141</v>
      </c>
      <c r="H7149" s="1">
        <v>44883</v>
      </c>
      <c r="I7149" t="s">
        <v>34</v>
      </c>
      <c r="J7149" s="1">
        <v>44886</v>
      </c>
      <c r="K7149" t="s">
        <v>36142</v>
      </c>
      <c r="L7149" t="s">
        <v>36143</v>
      </c>
      <c r="M7149" t="s">
        <v>36144</v>
      </c>
      <c r="N7149" t="s">
        <v>36145</v>
      </c>
      <c r="O7149" t="s">
        <v>36145</v>
      </c>
      <c r="P7149" t="s">
        <v>861</v>
      </c>
      <c r="Q7149" t="s">
        <v>552</v>
      </c>
      <c r="R7149" t="s">
        <v>69</v>
      </c>
      <c r="S7149" t="s">
        <v>552</v>
      </c>
      <c r="T7149" t="s">
        <v>40</v>
      </c>
      <c r="U7149" t="s">
        <v>50</v>
      </c>
      <c r="V7149">
        <v>1</v>
      </c>
      <c r="W7149">
        <v>1</v>
      </c>
      <c r="X7149" t="s">
        <v>681</v>
      </c>
      <c r="Y7149" t="s">
        <v>36</v>
      </c>
      <c r="Z7149" t="s">
        <v>42</v>
      </c>
      <c r="AA7149" t="s">
        <v>36146</v>
      </c>
      <c r="AB7149">
        <v>21383</v>
      </c>
      <c r="AC7149" s="1">
        <v>44886</v>
      </c>
      <c r="AD7149" t="s">
        <v>44</v>
      </c>
      <c r="AE7149" t="s">
        <v>65</v>
      </c>
      <c r="AF7149">
        <v>0</v>
      </c>
      <c r="AG7149" t="s">
        <v>46</v>
      </c>
      <c r="AH7149" s="1">
        <v>44886</v>
      </c>
      <c r="AJ7149" t="s">
        <v>36147</v>
      </c>
      <c r="AK7149">
        <f>Tabla_Consulta_desde_TMS8[[#This Row],[idpedido]]</f>
        <v>463674</v>
      </c>
    </row>
    <row r="7150" spans="1:37" x14ac:dyDescent="0.25">
      <c r="A7150" t="str">
        <f>Tabla_Consulta_desde_TMS8[[#This Row],[Nro_Referencia]]</f>
        <v>4628578</v>
      </c>
      <c r="B7150">
        <v>463675</v>
      </c>
      <c r="C7150" t="s">
        <v>36148</v>
      </c>
      <c r="D7150" t="s">
        <v>680</v>
      </c>
      <c r="E7150" t="s">
        <v>47</v>
      </c>
      <c r="F7150" t="s">
        <v>501</v>
      </c>
      <c r="G7150" t="s">
        <v>36149</v>
      </c>
      <c r="H7150" s="1">
        <v>44883</v>
      </c>
      <c r="I7150" t="s">
        <v>34</v>
      </c>
      <c r="J7150" s="1">
        <v>44886</v>
      </c>
      <c r="K7150" t="s">
        <v>36150</v>
      </c>
      <c r="L7150" t="s">
        <v>2138</v>
      </c>
      <c r="M7150" t="s">
        <v>36151</v>
      </c>
      <c r="N7150" t="s">
        <v>36152</v>
      </c>
      <c r="O7150" t="s">
        <v>36153</v>
      </c>
      <c r="P7150" t="s">
        <v>38</v>
      </c>
      <c r="Q7150" t="s">
        <v>38</v>
      </c>
      <c r="R7150" t="s">
        <v>39</v>
      </c>
      <c r="T7150" t="s">
        <v>40</v>
      </c>
      <c r="U7150" t="s">
        <v>41</v>
      </c>
      <c r="V7150">
        <v>1</v>
      </c>
      <c r="W7150">
        <v>1</v>
      </c>
      <c r="X7150" t="s">
        <v>681</v>
      </c>
      <c r="Y7150" t="s">
        <v>36</v>
      </c>
      <c r="Z7150" t="s">
        <v>42</v>
      </c>
      <c r="AA7150" t="s">
        <v>36154</v>
      </c>
      <c r="AB7150">
        <v>21383</v>
      </c>
      <c r="AC7150" s="1">
        <v>44886</v>
      </c>
      <c r="AD7150" t="s">
        <v>44</v>
      </c>
      <c r="AE7150" t="s">
        <v>65</v>
      </c>
      <c r="AF7150">
        <v>0</v>
      </c>
      <c r="AG7150" t="s">
        <v>46</v>
      </c>
      <c r="AH7150" s="1">
        <v>44886</v>
      </c>
      <c r="AJ7150" t="s">
        <v>36155</v>
      </c>
      <c r="AK7150">
        <f>Tabla_Consulta_desde_TMS8[[#This Row],[idpedido]]</f>
        <v>463675</v>
      </c>
    </row>
    <row r="7151" spans="1:37" x14ac:dyDescent="0.25">
      <c r="A7151" t="str">
        <f>Tabla_Consulta_desde_TMS8[[#This Row],[Nro_Referencia]]</f>
        <v>4628741</v>
      </c>
      <c r="B7151">
        <v>463676</v>
      </c>
      <c r="C7151" t="s">
        <v>36156</v>
      </c>
      <c r="D7151" t="s">
        <v>680</v>
      </c>
      <c r="E7151" t="s">
        <v>47</v>
      </c>
      <c r="F7151" t="s">
        <v>33</v>
      </c>
      <c r="G7151" t="s">
        <v>36157</v>
      </c>
      <c r="H7151" s="1">
        <v>44883</v>
      </c>
      <c r="I7151" t="s">
        <v>34</v>
      </c>
      <c r="J7151" s="1">
        <v>44886</v>
      </c>
      <c r="K7151" t="s">
        <v>36158</v>
      </c>
      <c r="L7151" t="s">
        <v>36159</v>
      </c>
      <c r="M7151" t="s">
        <v>36160</v>
      </c>
      <c r="N7151" t="s">
        <v>36161</v>
      </c>
      <c r="O7151" t="s">
        <v>36161</v>
      </c>
      <c r="P7151" t="s">
        <v>854</v>
      </c>
      <c r="Q7151" t="s">
        <v>542</v>
      </c>
      <c r="R7151" t="s">
        <v>69</v>
      </c>
      <c r="S7151" t="s">
        <v>542</v>
      </c>
      <c r="T7151" t="s">
        <v>40</v>
      </c>
      <c r="U7151" t="s">
        <v>50</v>
      </c>
      <c r="V7151">
        <v>1</v>
      </c>
      <c r="W7151">
        <v>1</v>
      </c>
      <c r="X7151" t="s">
        <v>681</v>
      </c>
      <c r="Y7151" t="s">
        <v>36</v>
      </c>
      <c r="Z7151" t="s">
        <v>42</v>
      </c>
      <c r="AA7151" t="s">
        <v>36162</v>
      </c>
      <c r="AB7151">
        <v>21383</v>
      </c>
      <c r="AC7151" s="1">
        <v>44886</v>
      </c>
      <c r="AD7151" t="s">
        <v>44</v>
      </c>
      <c r="AE7151" t="s">
        <v>65</v>
      </c>
      <c r="AF7151">
        <v>0</v>
      </c>
      <c r="AG7151" t="s">
        <v>46</v>
      </c>
      <c r="AH7151" s="1">
        <v>44886</v>
      </c>
      <c r="AJ7151" t="s">
        <v>36163</v>
      </c>
      <c r="AK7151">
        <f>Tabla_Consulta_desde_TMS8[[#This Row],[idpedido]]</f>
        <v>463676</v>
      </c>
    </row>
    <row r="7152" spans="1:37" x14ac:dyDescent="0.25">
      <c r="A7152" t="str">
        <f>Tabla_Consulta_desde_TMS8[[#This Row],[Nro_Referencia]]</f>
        <v>4628867</v>
      </c>
      <c r="B7152">
        <v>463677</v>
      </c>
      <c r="C7152" t="s">
        <v>36164</v>
      </c>
      <c r="D7152" t="s">
        <v>680</v>
      </c>
      <c r="E7152" t="s">
        <v>47</v>
      </c>
      <c r="F7152" t="s">
        <v>33</v>
      </c>
      <c r="G7152" t="s">
        <v>36165</v>
      </c>
      <c r="H7152" s="1">
        <v>44883</v>
      </c>
      <c r="I7152" t="s">
        <v>34</v>
      </c>
      <c r="J7152" s="1">
        <v>44886</v>
      </c>
      <c r="K7152" t="s">
        <v>36166</v>
      </c>
      <c r="L7152" t="s">
        <v>36167</v>
      </c>
      <c r="M7152" t="s">
        <v>36168</v>
      </c>
      <c r="N7152" t="s">
        <v>36169</v>
      </c>
      <c r="O7152" t="s">
        <v>36169</v>
      </c>
      <c r="P7152" t="s">
        <v>12432</v>
      </c>
      <c r="Q7152" t="s">
        <v>128</v>
      </c>
      <c r="R7152" t="s">
        <v>129</v>
      </c>
      <c r="S7152" t="s">
        <v>128</v>
      </c>
      <c r="T7152" t="s">
        <v>40</v>
      </c>
      <c r="U7152" t="s">
        <v>50</v>
      </c>
      <c r="V7152">
        <v>1</v>
      </c>
      <c r="W7152">
        <v>1</v>
      </c>
      <c r="X7152" t="s">
        <v>681</v>
      </c>
      <c r="Y7152" t="s">
        <v>36</v>
      </c>
      <c r="Z7152" t="s">
        <v>42</v>
      </c>
      <c r="AA7152" t="s">
        <v>36170</v>
      </c>
      <c r="AB7152">
        <v>21383</v>
      </c>
      <c r="AC7152" s="1">
        <v>44886</v>
      </c>
      <c r="AD7152" t="s">
        <v>44</v>
      </c>
      <c r="AE7152" t="s">
        <v>65</v>
      </c>
      <c r="AF7152">
        <v>0</v>
      </c>
      <c r="AG7152" t="s">
        <v>46</v>
      </c>
      <c r="AH7152" s="1">
        <v>44886</v>
      </c>
      <c r="AJ7152" t="s">
        <v>36171</v>
      </c>
      <c r="AK7152">
        <f>Tabla_Consulta_desde_TMS8[[#This Row],[idpedido]]</f>
        <v>463677</v>
      </c>
    </row>
    <row r="7153" spans="1:37" x14ac:dyDescent="0.25">
      <c r="A7153" t="str">
        <f>Tabla_Consulta_desde_TMS8[[#This Row],[Nro_Referencia]]</f>
        <v>4630291</v>
      </c>
      <c r="B7153">
        <v>463678</v>
      </c>
      <c r="C7153" t="s">
        <v>36172</v>
      </c>
      <c r="D7153" t="s">
        <v>680</v>
      </c>
      <c r="E7153" t="s">
        <v>47</v>
      </c>
      <c r="F7153" t="s">
        <v>33</v>
      </c>
      <c r="G7153" t="s">
        <v>36173</v>
      </c>
      <c r="H7153" s="1">
        <v>44883</v>
      </c>
      <c r="I7153" t="s">
        <v>34</v>
      </c>
      <c r="J7153" s="1">
        <v>44887</v>
      </c>
      <c r="K7153" t="s">
        <v>36174</v>
      </c>
      <c r="L7153" t="s">
        <v>36175</v>
      </c>
      <c r="M7153" t="s">
        <v>36176</v>
      </c>
      <c r="N7153" t="s">
        <v>36177</v>
      </c>
      <c r="O7153" t="s">
        <v>36177</v>
      </c>
      <c r="P7153" t="s">
        <v>730</v>
      </c>
      <c r="Q7153" t="s">
        <v>38</v>
      </c>
      <c r="R7153" t="s">
        <v>39</v>
      </c>
      <c r="S7153" t="s">
        <v>38</v>
      </c>
      <c r="T7153" t="s">
        <v>103</v>
      </c>
      <c r="U7153" t="s">
        <v>41</v>
      </c>
      <c r="V7153">
        <v>1</v>
      </c>
      <c r="W7153">
        <v>1</v>
      </c>
      <c r="X7153" t="s">
        <v>681</v>
      </c>
      <c r="Y7153" t="s">
        <v>36</v>
      </c>
      <c r="Z7153" t="s">
        <v>42</v>
      </c>
      <c r="AA7153" t="s">
        <v>36178</v>
      </c>
      <c r="AB7153">
        <v>21436</v>
      </c>
      <c r="AC7153" s="1">
        <v>44887</v>
      </c>
      <c r="AD7153" t="s">
        <v>97</v>
      </c>
      <c r="AE7153" t="s">
        <v>276</v>
      </c>
      <c r="AF7153">
        <v>1</v>
      </c>
      <c r="AG7153" t="s">
        <v>46</v>
      </c>
      <c r="AH7153" s="1">
        <v>44887</v>
      </c>
      <c r="AK7153">
        <f>Tabla_Consulta_desde_TMS8[[#This Row],[idpedido]]</f>
        <v>463678</v>
      </c>
    </row>
    <row r="7154" spans="1:37" x14ac:dyDescent="0.25">
      <c r="A7154" t="str">
        <f>Tabla_Consulta_desde_TMS8[[#This Row],[Nro_Referencia]]</f>
        <v>4630323</v>
      </c>
      <c r="B7154">
        <v>463679</v>
      </c>
      <c r="C7154" t="s">
        <v>36179</v>
      </c>
      <c r="D7154" t="s">
        <v>680</v>
      </c>
      <c r="E7154" t="s">
        <v>47</v>
      </c>
      <c r="F7154" t="s">
        <v>33</v>
      </c>
      <c r="G7154" t="s">
        <v>36180</v>
      </c>
      <c r="H7154" s="1">
        <v>44883</v>
      </c>
      <c r="I7154" t="s">
        <v>34</v>
      </c>
      <c r="J7154" s="1">
        <v>44886</v>
      </c>
      <c r="K7154" t="s">
        <v>36181</v>
      </c>
      <c r="L7154" t="s">
        <v>36182</v>
      </c>
      <c r="M7154" t="s">
        <v>36183</v>
      </c>
      <c r="N7154" t="s">
        <v>36184</v>
      </c>
      <c r="O7154" t="s">
        <v>36184</v>
      </c>
      <c r="P7154" t="s">
        <v>1002</v>
      </c>
      <c r="Q7154" t="s">
        <v>68</v>
      </c>
      <c r="R7154" t="s">
        <v>69</v>
      </c>
      <c r="S7154" t="s">
        <v>68</v>
      </c>
      <c r="T7154" t="s">
        <v>111</v>
      </c>
      <c r="U7154" t="s">
        <v>71</v>
      </c>
      <c r="V7154">
        <v>1</v>
      </c>
      <c r="W7154">
        <v>1</v>
      </c>
      <c r="X7154" t="s">
        <v>681</v>
      </c>
      <c r="Y7154" t="s">
        <v>36</v>
      </c>
      <c r="Z7154" t="s">
        <v>42</v>
      </c>
      <c r="AA7154" t="s">
        <v>36185</v>
      </c>
      <c r="AB7154">
        <v>21408</v>
      </c>
      <c r="AC7154" s="1">
        <v>44886</v>
      </c>
      <c r="AD7154" t="s">
        <v>97</v>
      </c>
      <c r="AE7154" t="s">
        <v>180</v>
      </c>
      <c r="AF7154">
        <v>0</v>
      </c>
      <c r="AG7154" t="s">
        <v>46</v>
      </c>
      <c r="AH7154" s="1">
        <v>44886</v>
      </c>
      <c r="AK7154">
        <f>Tabla_Consulta_desde_TMS8[[#This Row],[idpedido]]</f>
        <v>463679</v>
      </c>
    </row>
    <row r="7155" spans="1:37" x14ac:dyDescent="0.25">
      <c r="A7155" t="str">
        <f>Tabla_Consulta_desde_TMS8[[#This Row],[Nro_Referencia]]</f>
        <v>4630335</v>
      </c>
      <c r="B7155">
        <v>463680</v>
      </c>
      <c r="C7155" t="s">
        <v>36186</v>
      </c>
      <c r="D7155" t="s">
        <v>680</v>
      </c>
      <c r="E7155" t="s">
        <v>47</v>
      </c>
      <c r="F7155" t="s">
        <v>33</v>
      </c>
      <c r="G7155" t="s">
        <v>36187</v>
      </c>
      <c r="H7155" s="1">
        <v>44883</v>
      </c>
      <c r="I7155" t="s">
        <v>34</v>
      </c>
      <c r="J7155" s="1">
        <v>44887</v>
      </c>
      <c r="K7155" t="s">
        <v>36188</v>
      </c>
      <c r="L7155" t="s">
        <v>36189</v>
      </c>
      <c r="M7155" t="s">
        <v>36190</v>
      </c>
      <c r="N7155" t="s">
        <v>36191</v>
      </c>
      <c r="O7155" t="s">
        <v>36191</v>
      </c>
      <c r="P7155" t="s">
        <v>850</v>
      </c>
      <c r="Q7155" t="s">
        <v>38</v>
      </c>
      <c r="R7155" t="s">
        <v>39</v>
      </c>
      <c r="S7155" t="s">
        <v>851</v>
      </c>
      <c r="T7155" t="s">
        <v>461</v>
      </c>
      <c r="U7155" t="s">
        <v>41</v>
      </c>
      <c r="V7155">
        <v>1</v>
      </c>
      <c r="W7155">
        <v>1</v>
      </c>
      <c r="X7155" t="s">
        <v>681</v>
      </c>
      <c r="Y7155" t="s">
        <v>36</v>
      </c>
      <c r="Z7155" t="s">
        <v>42</v>
      </c>
      <c r="AA7155" t="s">
        <v>36192</v>
      </c>
      <c r="AB7155">
        <v>21451</v>
      </c>
      <c r="AC7155" s="1">
        <v>44887</v>
      </c>
      <c r="AD7155" t="s">
        <v>461</v>
      </c>
      <c r="AE7155" t="s">
        <v>462</v>
      </c>
      <c r="AF7155">
        <v>1</v>
      </c>
      <c r="AG7155" t="s">
        <v>46</v>
      </c>
      <c r="AH7155" s="1">
        <v>44887</v>
      </c>
      <c r="AK7155">
        <f>Tabla_Consulta_desde_TMS8[[#This Row],[idpedido]]</f>
        <v>463680</v>
      </c>
    </row>
    <row r="7156" spans="1:37" x14ac:dyDescent="0.25">
      <c r="A7156" t="str">
        <f>Tabla_Consulta_desde_TMS8[[#This Row],[Nro_Referencia]]</f>
        <v>4630413</v>
      </c>
      <c r="B7156">
        <v>463681</v>
      </c>
      <c r="C7156" t="s">
        <v>36193</v>
      </c>
      <c r="D7156" t="s">
        <v>680</v>
      </c>
      <c r="E7156" t="s">
        <v>47</v>
      </c>
      <c r="F7156" t="s">
        <v>501</v>
      </c>
      <c r="G7156" t="s">
        <v>36194</v>
      </c>
      <c r="H7156" s="1">
        <v>44883</v>
      </c>
      <c r="I7156" t="s">
        <v>34</v>
      </c>
      <c r="J7156" s="1">
        <v>44889</v>
      </c>
      <c r="K7156" t="s">
        <v>36195</v>
      </c>
      <c r="L7156" t="s">
        <v>583</v>
      </c>
      <c r="M7156" t="s">
        <v>36196</v>
      </c>
      <c r="N7156" t="s">
        <v>36197</v>
      </c>
      <c r="O7156" t="s">
        <v>36197</v>
      </c>
      <c r="P7156" t="s">
        <v>68</v>
      </c>
      <c r="Q7156" t="s">
        <v>68</v>
      </c>
      <c r="R7156" t="s">
        <v>69</v>
      </c>
      <c r="T7156" t="s">
        <v>40</v>
      </c>
      <c r="U7156" t="s">
        <v>71</v>
      </c>
      <c r="V7156">
        <v>1</v>
      </c>
      <c r="W7156">
        <v>1</v>
      </c>
      <c r="X7156" t="s">
        <v>681</v>
      </c>
      <c r="Y7156" t="s">
        <v>36</v>
      </c>
      <c r="Z7156" t="s">
        <v>42</v>
      </c>
      <c r="AA7156" t="s">
        <v>36198</v>
      </c>
      <c r="AB7156">
        <v>21383</v>
      </c>
      <c r="AC7156" s="1">
        <v>44886</v>
      </c>
      <c r="AD7156" t="s">
        <v>44</v>
      </c>
      <c r="AE7156" t="s">
        <v>65</v>
      </c>
      <c r="AF7156">
        <v>2</v>
      </c>
      <c r="AG7156" t="s">
        <v>46</v>
      </c>
      <c r="AH7156" s="1">
        <v>44889</v>
      </c>
      <c r="AJ7156" t="s">
        <v>36199</v>
      </c>
      <c r="AK7156">
        <f>Tabla_Consulta_desde_TMS8[[#This Row],[idpedido]]</f>
        <v>463681</v>
      </c>
    </row>
    <row r="7157" spans="1:37" x14ac:dyDescent="0.25">
      <c r="A7157" t="str">
        <f>Tabla_Consulta_desde_TMS8[[#This Row],[Nro_Referencia]]</f>
        <v>4630588</v>
      </c>
      <c r="B7157">
        <v>463682</v>
      </c>
      <c r="C7157" t="s">
        <v>36200</v>
      </c>
      <c r="D7157" t="s">
        <v>680</v>
      </c>
      <c r="E7157" t="s">
        <v>47</v>
      </c>
      <c r="F7157" t="s">
        <v>33</v>
      </c>
      <c r="G7157" t="s">
        <v>36201</v>
      </c>
      <c r="H7157" s="1">
        <v>44883</v>
      </c>
      <c r="I7157" t="s">
        <v>34</v>
      </c>
      <c r="J7157" s="1">
        <v>44886</v>
      </c>
      <c r="K7157" t="s">
        <v>36202</v>
      </c>
      <c r="L7157" t="s">
        <v>36203</v>
      </c>
      <c r="M7157" t="s">
        <v>36204</v>
      </c>
      <c r="N7157" t="s">
        <v>36205</v>
      </c>
      <c r="O7157" t="s">
        <v>36205</v>
      </c>
      <c r="P7157" t="s">
        <v>1185</v>
      </c>
      <c r="Q7157" t="s">
        <v>400</v>
      </c>
      <c r="R7157" t="s">
        <v>129</v>
      </c>
      <c r="S7157" t="s">
        <v>400</v>
      </c>
      <c r="T7157" t="s">
        <v>40</v>
      </c>
      <c r="U7157" t="s">
        <v>50</v>
      </c>
      <c r="V7157">
        <v>1</v>
      </c>
      <c r="W7157">
        <v>1</v>
      </c>
      <c r="X7157" t="s">
        <v>681</v>
      </c>
      <c r="Y7157" t="s">
        <v>36</v>
      </c>
      <c r="Z7157" t="s">
        <v>42</v>
      </c>
      <c r="AA7157" t="s">
        <v>36206</v>
      </c>
      <c r="AB7157">
        <v>21383</v>
      </c>
      <c r="AC7157" s="1">
        <v>44886</v>
      </c>
      <c r="AD7157" t="s">
        <v>44</v>
      </c>
      <c r="AE7157" t="s">
        <v>65</v>
      </c>
      <c r="AF7157">
        <v>0</v>
      </c>
      <c r="AG7157" t="s">
        <v>46</v>
      </c>
      <c r="AH7157" s="1">
        <v>44886</v>
      </c>
      <c r="AJ7157" t="s">
        <v>36207</v>
      </c>
      <c r="AK7157">
        <f>Tabla_Consulta_desde_TMS8[[#This Row],[idpedido]]</f>
        <v>463682</v>
      </c>
    </row>
    <row r="7158" spans="1:37" x14ac:dyDescent="0.25">
      <c r="A7158" t="str">
        <f>Tabla_Consulta_desde_TMS8[[#This Row],[Nro_Referencia]]</f>
        <v>4630668</v>
      </c>
      <c r="B7158">
        <v>463683</v>
      </c>
      <c r="C7158" t="s">
        <v>36208</v>
      </c>
      <c r="D7158" t="s">
        <v>680</v>
      </c>
      <c r="E7158" t="s">
        <v>47</v>
      </c>
      <c r="F7158" t="s">
        <v>33</v>
      </c>
      <c r="G7158" t="s">
        <v>36209</v>
      </c>
      <c r="H7158" s="1">
        <v>44883</v>
      </c>
      <c r="I7158" t="s">
        <v>34</v>
      </c>
      <c r="J7158" s="1">
        <v>44886</v>
      </c>
      <c r="K7158" t="s">
        <v>36210</v>
      </c>
      <c r="L7158" t="s">
        <v>36211</v>
      </c>
      <c r="M7158" t="s">
        <v>36212</v>
      </c>
      <c r="N7158" t="s">
        <v>36213</v>
      </c>
      <c r="O7158" t="s">
        <v>36213</v>
      </c>
      <c r="P7158" t="s">
        <v>1266</v>
      </c>
      <c r="Q7158" t="s">
        <v>38</v>
      </c>
      <c r="R7158" t="s">
        <v>39</v>
      </c>
      <c r="S7158" t="s">
        <v>38</v>
      </c>
      <c r="T7158" t="s">
        <v>103</v>
      </c>
      <c r="U7158" t="s">
        <v>41</v>
      </c>
      <c r="V7158">
        <v>1</v>
      </c>
      <c r="W7158">
        <v>1</v>
      </c>
      <c r="X7158" t="s">
        <v>681</v>
      </c>
      <c r="Y7158" t="s">
        <v>36</v>
      </c>
      <c r="Z7158" t="s">
        <v>42</v>
      </c>
      <c r="AA7158" t="s">
        <v>36214</v>
      </c>
      <c r="AB7158">
        <v>21390</v>
      </c>
      <c r="AC7158" s="1">
        <v>44886</v>
      </c>
      <c r="AD7158" t="s">
        <v>97</v>
      </c>
      <c r="AE7158" t="s">
        <v>136</v>
      </c>
      <c r="AF7158">
        <v>0</v>
      </c>
      <c r="AG7158" t="s">
        <v>46</v>
      </c>
      <c r="AH7158" s="1">
        <v>44886</v>
      </c>
      <c r="AK7158">
        <f>Tabla_Consulta_desde_TMS8[[#This Row],[idpedido]]</f>
        <v>463683</v>
      </c>
    </row>
    <row r="7159" spans="1:37" x14ac:dyDescent="0.25">
      <c r="A7159" t="str">
        <f>Tabla_Consulta_desde_TMS8[[#This Row],[Nro_Referencia]]</f>
        <v>4630820</v>
      </c>
      <c r="B7159">
        <v>463684</v>
      </c>
      <c r="C7159" t="s">
        <v>36215</v>
      </c>
      <c r="D7159" t="s">
        <v>680</v>
      </c>
      <c r="E7159" t="s">
        <v>47</v>
      </c>
      <c r="F7159" t="s">
        <v>501</v>
      </c>
      <c r="G7159" t="s">
        <v>36216</v>
      </c>
      <c r="H7159" s="1">
        <v>44883</v>
      </c>
      <c r="I7159" t="s">
        <v>34</v>
      </c>
      <c r="J7159" s="1">
        <v>44887</v>
      </c>
      <c r="K7159" t="s">
        <v>36217</v>
      </c>
      <c r="L7159" t="s">
        <v>520</v>
      </c>
      <c r="M7159" t="s">
        <v>36218</v>
      </c>
      <c r="N7159" t="s">
        <v>36219</v>
      </c>
      <c r="O7159" t="s">
        <v>43</v>
      </c>
      <c r="P7159" t="s">
        <v>68</v>
      </c>
      <c r="Q7159" t="s">
        <v>68</v>
      </c>
      <c r="R7159" t="s">
        <v>69</v>
      </c>
      <c r="T7159" t="s">
        <v>40</v>
      </c>
      <c r="U7159" t="s">
        <v>71</v>
      </c>
      <c r="V7159">
        <v>1</v>
      </c>
      <c r="W7159">
        <v>1</v>
      </c>
      <c r="X7159" t="s">
        <v>681</v>
      </c>
      <c r="Y7159" t="s">
        <v>36</v>
      </c>
      <c r="Z7159" t="s">
        <v>42</v>
      </c>
      <c r="AA7159" t="s">
        <v>36220</v>
      </c>
      <c r="AB7159">
        <v>21383</v>
      </c>
      <c r="AC7159" s="1">
        <v>44886</v>
      </c>
      <c r="AD7159" t="s">
        <v>44</v>
      </c>
      <c r="AE7159" t="s">
        <v>65</v>
      </c>
      <c r="AF7159">
        <v>1</v>
      </c>
      <c r="AG7159" t="s">
        <v>46</v>
      </c>
      <c r="AH7159" s="1">
        <v>44887</v>
      </c>
      <c r="AJ7159" t="s">
        <v>36221</v>
      </c>
      <c r="AK7159">
        <f>Tabla_Consulta_desde_TMS8[[#This Row],[idpedido]]</f>
        <v>463684</v>
      </c>
    </row>
    <row r="7160" spans="1:37" x14ac:dyDescent="0.25">
      <c r="A7160" t="str">
        <f>Tabla_Consulta_desde_TMS8[[#This Row],[Nro_Referencia]]</f>
        <v>4630859</v>
      </c>
      <c r="B7160">
        <v>463685</v>
      </c>
      <c r="C7160" t="s">
        <v>36222</v>
      </c>
      <c r="D7160" t="s">
        <v>680</v>
      </c>
      <c r="E7160" t="s">
        <v>47</v>
      </c>
      <c r="F7160" t="s">
        <v>33</v>
      </c>
      <c r="G7160" t="s">
        <v>36223</v>
      </c>
      <c r="H7160" s="1">
        <v>44883</v>
      </c>
      <c r="I7160" t="s">
        <v>34</v>
      </c>
      <c r="J7160" s="1">
        <v>44887</v>
      </c>
      <c r="K7160" t="s">
        <v>36224</v>
      </c>
      <c r="L7160" t="s">
        <v>36225</v>
      </c>
      <c r="M7160" t="s">
        <v>36226</v>
      </c>
      <c r="N7160" t="s">
        <v>36227</v>
      </c>
      <c r="O7160" t="s">
        <v>36227</v>
      </c>
      <c r="P7160" t="s">
        <v>2780</v>
      </c>
      <c r="Q7160" t="s">
        <v>128</v>
      </c>
      <c r="R7160" t="s">
        <v>129</v>
      </c>
      <c r="S7160" t="s">
        <v>128</v>
      </c>
      <c r="T7160" t="s">
        <v>40</v>
      </c>
      <c r="U7160" t="s">
        <v>50</v>
      </c>
      <c r="V7160">
        <v>1</v>
      </c>
      <c r="W7160">
        <v>1</v>
      </c>
      <c r="X7160" t="s">
        <v>681</v>
      </c>
      <c r="Y7160" t="s">
        <v>36</v>
      </c>
      <c r="Z7160" t="s">
        <v>42</v>
      </c>
      <c r="AA7160" t="s">
        <v>36228</v>
      </c>
      <c r="AB7160">
        <v>21383</v>
      </c>
      <c r="AC7160" s="1">
        <v>44886</v>
      </c>
      <c r="AD7160" t="s">
        <v>44</v>
      </c>
      <c r="AE7160" t="s">
        <v>65</v>
      </c>
      <c r="AF7160">
        <v>1</v>
      </c>
      <c r="AG7160" t="s">
        <v>46</v>
      </c>
      <c r="AH7160" s="1">
        <v>44887</v>
      </c>
      <c r="AJ7160" t="s">
        <v>36229</v>
      </c>
      <c r="AK7160">
        <f>Tabla_Consulta_desde_TMS8[[#This Row],[idpedido]]</f>
        <v>463685</v>
      </c>
    </row>
    <row r="7161" spans="1:37" x14ac:dyDescent="0.25">
      <c r="A7161" t="str">
        <f>Tabla_Consulta_desde_TMS8[[#This Row],[Nro_Referencia]]</f>
        <v>4630874</v>
      </c>
      <c r="B7161">
        <v>463686</v>
      </c>
      <c r="C7161" t="s">
        <v>36230</v>
      </c>
      <c r="D7161" t="s">
        <v>680</v>
      </c>
      <c r="E7161" t="s">
        <v>47</v>
      </c>
      <c r="F7161" t="s">
        <v>33</v>
      </c>
      <c r="G7161" t="s">
        <v>36231</v>
      </c>
      <c r="H7161" s="1">
        <v>44883</v>
      </c>
      <c r="I7161" t="s">
        <v>34</v>
      </c>
      <c r="J7161" s="1">
        <v>44887</v>
      </c>
      <c r="K7161" t="s">
        <v>36232</v>
      </c>
      <c r="L7161" t="s">
        <v>36233</v>
      </c>
      <c r="M7161" t="s">
        <v>2282</v>
      </c>
      <c r="N7161" t="s">
        <v>36234</v>
      </c>
      <c r="O7161" t="s">
        <v>43</v>
      </c>
      <c r="P7161" t="s">
        <v>891</v>
      </c>
      <c r="Q7161" t="s">
        <v>38</v>
      </c>
      <c r="R7161" t="s">
        <v>39</v>
      </c>
      <c r="S7161" t="s">
        <v>38</v>
      </c>
      <c r="T7161" t="s">
        <v>461</v>
      </c>
      <c r="U7161" t="s">
        <v>41</v>
      </c>
      <c r="V7161">
        <v>1</v>
      </c>
      <c r="W7161">
        <v>1</v>
      </c>
      <c r="X7161" t="s">
        <v>681</v>
      </c>
      <c r="Y7161" t="s">
        <v>36</v>
      </c>
      <c r="Z7161" t="s">
        <v>42</v>
      </c>
      <c r="AA7161" t="s">
        <v>36235</v>
      </c>
      <c r="AB7161">
        <v>21451</v>
      </c>
      <c r="AC7161" s="1">
        <v>44887</v>
      </c>
      <c r="AD7161" t="s">
        <v>461</v>
      </c>
      <c r="AE7161" t="s">
        <v>462</v>
      </c>
      <c r="AF7161">
        <v>1</v>
      </c>
      <c r="AG7161" t="s">
        <v>46</v>
      </c>
      <c r="AH7161" s="1">
        <v>44887</v>
      </c>
      <c r="AK7161">
        <f>Tabla_Consulta_desde_TMS8[[#This Row],[idpedido]]</f>
        <v>463686</v>
      </c>
    </row>
    <row r="7162" spans="1:37" x14ac:dyDescent="0.25">
      <c r="A7162" t="str">
        <f>Tabla_Consulta_desde_TMS8[[#This Row],[Nro_Referencia]]</f>
        <v>4630910</v>
      </c>
      <c r="B7162">
        <v>463687</v>
      </c>
      <c r="C7162" t="s">
        <v>36236</v>
      </c>
      <c r="D7162" t="s">
        <v>680</v>
      </c>
      <c r="E7162" t="s">
        <v>47</v>
      </c>
      <c r="F7162" t="s">
        <v>33</v>
      </c>
      <c r="G7162" t="s">
        <v>36237</v>
      </c>
      <c r="H7162" s="1">
        <v>44883</v>
      </c>
      <c r="I7162" t="s">
        <v>34</v>
      </c>
      <c r="J7162" s="1">
        <v>44887</v>
      </c>
      <c r="K7162" t="s">
        <v>36238</v>
      </c>
      <c r="L7162" t="s">
        <v>36239</v>
      </c>
      <c r="M7162" t="s">
        <v>36240</v>
      </c>
      <c r="N7162" t="s">
        <v>36241</v>
      </c>
      <c r="O7162" t="s">
        <v>43</v>
      </c>
      <c r="P7162" t="s">
        <v>886</v>
      </c>
      <c r="Q7162" t="s">
        <v>38</v>
      </c>
      <c r="R7162" t="s">
        <v>39</v>
      </c>
      <c r="S7162" t="s">
        <v>38</v>
      </c>
      <c r="T7162" t="s">
        <v>103</v>
      </c>
      <c r="U7162" t="s">
        <v>41</v>
      </c>
      <c r="V7162">
        <v>1</v>
      </c>
      <c r="W7162">
        <v>1</v>
      </c>
      <c r="X7162" t="s">
        <v>681</v>
      </c>
      <c r="Y7162" t="s">
        <v>36</v>
      </c>
      <c r="Z7162" t="s">
        <v>42</v>
      </c>
      <c r="AA7162" t="s">
        <v>36242</v>
      </c>
      <c r="AB7162">
        <v>21438</v>
      </c>
      <c r="AC7162" s="1">
        <v>44887</v>
      </c>
      <c r="AD7162" t="s">
        <v>97</v>
      </c>
      <c r="AE7162" t="s">
        <v>136</v>
      </c>
      <c r="AF7162">
        <v>1</v>
      </c>
      <c r="AG7162" t="s">
        <v>46</v>
      </c>
      <c r="AH7162" s="1">
        <v>44887</v>
      </c>
      <c r="AK7162">
        <f>Tabla_Consulta_desde_TMS8[[#This Row],[idpedido]]</f>
        <v>463687</v>
      </c>
    </row>
    <row r="7163" spans="1:37" x14ac:dyDescent="0.25">
      <c r="A7163" t="str">
        <f>Tabla_Consulta_desde_TMS8[[#This Row],[Nro_Referencia]]</f>
        <v>4410389</v>
      </c>
      <c r="B7163">
        <v>463665</v>
      </c>
      <c r="C7163" t="s">
        <v>36243</v>
      </c>
      <c r="D7163" t="s">
        <v>680</v>
      </c>
      <c r="E7163" t="s">
        <v>47</v>
      </c>
      <c r="F7163" t="s">
        <v>33</v>
      </c>
      <c r="G7163" t="s">
        <v>36244</v>
      </c>
      <c r="H7163" s="1">
        <v>44883</v>
      </c>
      <c r="I7163" t="s">
        <v>34</v>
      </c>
      <c r="J7163" s="1">
        <v>44886</v>
      </c>
      <c r="K7163" t="s">
        <v>36245</v>
      </c>
      <c r="L7163" t="s">
        <v>36246</v>
      </c>
      <c r="M7163" t="s">
        <v>36247</v>
      </c>
      <c r="N7163" t="s">
        <v>36248</v>
      </c>
      <c r="O7163" t="s">
        <v>36248</v>
      </c>
      <c r="P7163" t="s">
        <v>941</v>
      </c>
      <c r="Q7163" t="s">
        <v>68</v>
      </c>
      <c r="R7163" t="s">
        <v>69</v>
      </c>
      <c r="S7163" t="s">
        <v>68</v>
      </c>
      <c r="T7163" t="s">
        <v>111</v>
      </c>
      <c r="U7163" t="s">
        <v>71</v>
      </c>
      <c r="V7163">
        <v>1</v>
      </c>
      <c r="W7163">
        <v>1</v>
      </c>
      <c r="X7163" t="s">
        <v>681</v>
      </c>
      <c r="Y7163" t="s">
        <v>36</v>
      </c>
      <c r="Z7163" t="s">
        <v>42</v>
      </c>
      <c r="AA7163" t="s">
        <v>36249</v>
      </c>
      <c r="AB7163">
        <v>21410</v>
      </c>
      <c r="AC7163" s="1">
        <v>44886</v>
      </c>
      <c r="AD7163" t="s">
        <v>97</v>
      </c>
      <c r="AE7163" t="s">
        <v>143</v>
      </c>
      <c r="AF7163">
        <v>0</v>
      </c>
      <c r="AG7163" t="s">
        <v>46</v>
      </c>
      <c r="AH7163" s="1">
        <v>44886</v>
      </c>
      <c r="AK7163">
        <f>Tabla_Consulta_desde_TMS8[[#This Row],[idpedido]]</f>
        <v>463665</v>
      </c>
    </row>
    <row r="7164" spans="1:37" x14ac:dyDescent="0.25">
      <c r="A7164" t="str">
        <f>Tabla_Consulta_desde_TMS8[[#This Row],[Nro_Referencia]]</f>
        <v>4619397</v>
      </c>
      <c r="B7164">
        <v>463666</v>
      </c>
      <c r="C7164" t="s">
        <v>36250</v>
      </c>
      <c r="D7164" t="s">
        <v>680</v>
      </c>
      <c r="E7164" t="s">
        <v>47</v>
      </c>
      <c r="F7164" t="s">
        <v>33</v>
      </c>
      <c r="G7164" t="s">
        <v>36251</v>
      </c>
      <c r="H7164" s="1">
        <v>44883</v>
      </c>
      <c r="I7164" t="s">
        <v>34</v>
      </c>
      <c r="J7164" s="1">
        <v>44887</v>
      </c>
      <c r="K7164" t="s">
        <v>36252</v>
      </c>
      <c r="L7164" t="s">
        <v>36253</v>
      </c>
      <c r="M7164" t="s">
        <v>36254</v>
      </c>
      <c r="N7164" t="s">
        <v>36255</v>
      </c>
      <c r="O7164" t="s">
        <v>36255</v>
      </c>
      <c r="P7164" t="s">
        <v>1075</v>
      </c>
      <c r="Q7164" t="s">
        <v>93</v>
      </c>
      <c r="R7164" t="s">
        <v>94</v>
      </c>
      <c r="S7164" t="s">
        <v>765</v>
      </c>
      <c r="T7164" t="s">
        <v>40</v>
      </c>
      <c r="U7164" t="s">
        <v>50</v>
      </c>
      <c r="V7164">
        <v>1</v>
      </c>
      <c r="W7164">
        <v>1</v>
      </c>
      <c r="X7164" t="s">
        <v>681</v>
      </c>
      <c r="Y7164" t="s">
        <v>36</v>
      </c>
      <c r="Z7164" t="s">
        <v>42</v>
      </c>
      <c r="AA7164" t="s">
        <v>36256</v>
      </c>
      <c r="AB7164">
        <v>21383</v>
      </c>
      <c r="AC7164" s="1">
        <v>44886</v>
      </c>
      <c r="AD7164" t="s">
        <v>44</v>
      </c>
      <c r="AE7164" t="s">
        <v>65</v>
      </c>
      <c r="AF7164">
        <v>2</v>
      </c>
      <c r="AG7164" t="s">
        <v>46</v>
      </c>
      <c r="AH7164" s="1">
        <v>44887</v>
      </c>
      <c r="AJ7164" t="s">
        <v>36257</v>
      </c>
      <c r="AK7164">
        <f>Tabla_Consulta_desde_TMS8[[#This Row],[idpedido]]</f>
        <v>463666</v>
      </c>
    </row>
    <row r="7165" spans="1:37" x14ac:dyDescent="0.25">
      <c r="A7165" t="str">
        <f>Tabla_Consulta_desde_TMS8[[#This Row],[Nro_Referencia]]</f>
        <v>4619510</v>
      </c>
      <c r="B7165">
        <v>463667</v>
      </c>
      <c r="C7165" t="s">
        <v>36258</v>
      </c>
      <c r="D7165" t="s">
        <v>680</v>
      </c>
      <c r="E7165" t="s">
        <v>47</v>
      </c>
      <c r="F7165" t="s">
        <v>33</v>
      </c>
      <c r="G7165" t="s">
        <v>36259</v>
      </c>
      <c r="H7165" s="1">
        <v>44883</v>
      </c>
      <c r="I7165" t="s">
        <v>34</v>
      </c>
      <c r="J7165" s="1">
        <v>44886</v>
      </c>
      <c r="K7165" t="s">
        <v>36260</v>
      </c>
      <c r="L7165" t="s">
        <v>36261</v>
      </c>
      <c r="M7165" t="s">
        <v>36262</v>
      </c>
      <c r="N7165" t="s">
        <v>36263</v>
      </c>
      <c r="O7165" t="s">
        <v>36263</v>
      </c>
      <c r="P7165" t="s">
        <v>1589</v>
      </c>
      <c r="Q7165" t="s">
        <v>204</v>
      </c>
      <c r="R7165" t="s">
        <v>49</v>
      </c>
      <c r="S7165" t="s">
        <v>204</v>
      </c>
      <c r="T7165" t="s">
        <v>40</v>
      </c>
      <c r="U7165" t="s">
        <v>50</v>
      </c>
      <c r="V7165">
        <v>1</v>
      </c>
      <c r="W7165">
        <v>1</v>
      </c>
      <c r="X7165" t="s">
        <v>681</v>
      </c>
      <c r="Y7165" t="s">
        <v>36</v>
      </c>
      <c r="Z7165" t="s">
        <v>42</v>
      </c>
      <c r="AA7165" t="s">
        <v>36264</v>
      </c>
      <c r="AB7165">
        <v>21383</v>
      </c>
      <c r="AC7165" s="1">
        <v>44886</v>
      </c>
      <c r="AD7165" t="s">
        <v>44</v>
      </c>
      <c r="AE7165" t="s">
        <v>65</v>
      </c>
      <c r="AF7165">
        <v>0</v>
      </c>
      <c r="AG7165" t="s">
        <v>46</v>
      </c>
      <c r="AH7165" s="1">
        <v>44886</v>
      </c>
      <c r="AJ7165" t="s">
        <v>36265</v>
      </c>
      <c r="AK7165">
        <f>Tabla_Consulta_desde_TMS8[[#This Row],[idpedido]]</f>
        <v>463667</v>
      </c>
    </row>
    <row r="7166" spans="1:37" x14ac:dyDescent="0.25">
      <c r="A7166" t="str">
        <f>Tabla_Consulta_desde_TMS8[[#This Row],[Nro_Referencia]]</f>
        <v>4624320</v>
      </c>
      <c r="B7166">
        <v>463668</v>
      </c>
      <c r="C7166" t="s">
        <v>36266</v>
      </c>
      <c r="D7166" t="s">
        <v>680</v>
      </c>
      <c r="E7166" t="s">
        <v>47</v>
      </c>
      <c r="F7166" t="s">
        <v>33</v>
      </c>
      <c r="G7166" t="s">
        <v>36267</v>
      </c>
      <c r="H7166" s="1">
        <v>44883</v>
      </c>
      <c r="I7166" t="s">
        <v>34</v>
      </c>
      <c r="J7166" s="1">
        <v>44886</v>
      </c>
      <c r="K7166" t="s">
        <v>36268</v>
      </c>
      <c r="L7166" t="s">
        <v>36269</v>
      </c>
      <c r="M7166" t="s">
        <v>36270</v>
      </c>
      <c r="N7166" t="s">
        <v>36271</v>
      </c>
      <c r="O7166" t="s">
        <v>36271</v>
      </c>
      <c r="P7166" t="s">
        <v>914</v>
      </c>
      <c r="Q7166" t="s">
        <v>38</v>
      </c>
      <c r="R7166" t="s">
        <v>39</v>
      </c>
      <c r="S7166" t="s">
        <v>38</v>
      </c>
      <c r="T7166" t="s">
        <v>461</v>
      </c>
      <c r="U7166" t="s">
        <v>41</v>
      </c>
      <c r="V7166">
        <v>1</v>
      </c>
      <c r="W7166">
        <v>1</v>
      </c>
      <c r="X7166" t="s">
        <v>681</v>
      </c>
      <c r="Y7166" t="s">
        <v>36</v>
      </c>
      <c r="Z7166" t="s">
        <v>42</v>
      </c>
      <c r="AA7166" t="s">
        <v>36272</v>
      </c>
      <c r="AB7166">
        <v>21417</v>
      </c>
      <c r="AC7166" s="1">
        <v>44886</v>
      </c>
      <c r="AD7166" t="s">
        <v>461</v>
      </c>
      <c r="AE7166" t="s">
        <v>462</v>
      </c>
      <c r="AF7166">
        <v>0</v>
      </c>
      <c r="AG7166" t="s">
        <v>46</v>
      </c>
      <c r="AH7166" s="1">
        <v>44886</v>
      </c>
      <c r="AK7166">
        <f>Tabla_Consulta_desde_TMS8[[#This Row],[idpedido]]</f>
        <v>463668</v>
      </c>
    </row>
    <row r="7167" spans="1:37" x14ac:dyDescent="0.25">
      <c r="A7167" t="str">
        <f>Tabla_Consulta_desde_TMS8[[#This Row],[Nro_Referencia]]</f>
        <v>4626221</v>
      </c>
      <c r="B7167">
        <v>463669</v>
      </c>
      <c r="C7167" t="s">
        <v>36273</v>
      </c>
      <c r="D7167" t="s">
        <v>680</v>
      </c>
      <c r="E7167" t="s">
        <v>47</v>
      </c>
      <c r="F7167" t="s">
        <v>33</v>
      </c>
      <c r="G7167" t="s">
        <v>36274</v>
      </c>
      <c r="H7167" s="1">
        <v>44883</v>
      </c>
      <c r="I7167" t="s">
        <v>34</v>
      </c>
      <c r="J7167" s="1">
        <v>44886</v>
      </c>
      <c r="K7167" t="s">
        <v>36275</v>
      </c>
      <c r="L7167" t="s">
        <v>36276</v>
      </c>
      <c r="M7167" t="s">
        <v>36277</v>
      </c>
      <c r="N7167" t="s">
        <v>36278</v>
      </c>
      <c r="O7167" t="s">
        <v>36279</v>
      </c>
      <c r="P7167" t="s">
        <v>3118</v>
      </c>
      <c r="Q7167" t="s">
        <v>38</v>
      </c>
      <c r="R7167" t="s">
        <v>39</v>
      </c>
      <c r="S7167" t="s">
        <v>38</v>
      </c>
      <c r="T7167" t="s">
        <v>103</v>
      </c>
      <c r="U7167" t="s">
        <v>41</v>
      </c>
      <c r="V7167">
        <v>1</v>
      </c>
      <c r="W7167">
        <v>1</v>
      </c>
      <c r="X7167" t="s">
        <v>681</v>
      </c>
      <c r="Y7167" t="s">
        <v>36</v>
      </c>
      <c r="Z7167" t="s">
        <v>42</v>
      </c>
      <c r="AA7167" t="s">
        <v>36280</v>
      </c>
      <c r="AB7167">
        <v>21392</v>
      </c>
      <c r="AC7167" s="1">
        <v>44886</v>
      </c>
      <c r="AD7167" t="s">
        <v>97</v>
      </c>
      <c r="AE7167" t="s">
        <v>162</v>
      </c>
      <c r="AF7167">
        <v>0</v>
      </c>
      <c r="AG7167" t="s">
        <v>46</v>
      </c>
      <c r="AH7167" s="1">
        <v>44886</v>
      </c>
      <c r="AK7167">
        <f>Tabla_Consulta_desde_TMS8[[#This Row],[idpedido]]</f>
        <v>463669</v>
      </c>
    </row>
    <row r="7168" spans="1:37" x14ac:dyDescent="0.25">
      <c r="A7168" t="str">
        <f>Tabla_Consulta_desde_TMS8[[#This Row],[Nro_Referencia]]</f>
        <v>4626259</v>
      </c>
      <c r="B7168">
        <v>463670</v>
      </c>
      <c r="C7168" t="s">
        <v>36281</v>
      </c>
      <c r="D7168" t="s">
        <v>680</v>
      </c>
      <c r="E7168" t="s">
        <v>47</v>
      </c>
      <c r="F7168" t="s">
        <v>33</v>
      </c>
      <c r="G7168" t="s">
        <v>36282</v>
      </c>
      <c r="H7168" s="1">
        <v>44883</v>
      </c>
      <c r="I7168" t="s">
        <v>34</v>
      </c>
      <c r="J7168" s="1">
        <v>44887</v>
      </c>
      <c r="K7168" t="s">
        <v>36283</v>
      </c>
      <c r="L7168" t="s">
        <v>36284</v>
      </c>
      <c r="M7168" t="s">
        <v>36285</v>
      </c>
      <c r="N7168" t="s">
        <v>36286</v>
      </c>
      <c r="O7168" t="s">
        <v>36287</v>
      </c>
      <c r="P7168" t="s">
        <v>1167</v>
      </c>
      <c r="Q7168" t="s">
        <v>38</v>
      </c>
      <c r="R7168" t="s">
        <v>39</v>
      </c>
      <c r="S7168" t="s">
        <v>1168</v>
      </c>
      <c r="T7168" t="s">
        <v>103</v>
      </c>
      <c r="U7168" t="s">
        <v>41</v>
      </c>
      <c r="V7168">
        <v>1</v>
      </c>
      <c r="W7168">
        <v>1</v>
      </c>
      <c r="X7168" t="s">
        <v>681</v>
      </c>
      <c r="Y7168" t="s">
        <v>36</v>
      </c>
      <c r="Z7168" t="s">
        <v>42</v>
      </c>
      <c r="AA7168" t="s">
        <v>36288</v>
      </c>
      <c r="AB7168">
        <v>21438</v>
      </c>
      <c r="AC7168" s="1">
        <v>44887</v>
      </c>
      <c r="AD7168" t="s">
        <v>97</v>
      </c>
      <c r="AE7168" t="s">
        <v>136</v>
      </c>
      <c r="AF7168">
        <v>1</v>
      </c>
      <c r="AG7168" t="s">
        <v>46</v>
      </c>
      <c r="AH7168" s="1">
        <v>44887</v>
      </c>
      <c r="AK7168">
        <f>Tabla_Consulta_desde_TMS8[[#This Row],[idpedido]]</f>
        <v>463670</v>
      </c>
    </row>
    <row r="7169" spans="1:37" x14ac:dyDescent="0.25">
      <c r="A7169" t="str">
        <f>Tabla_Consulta_desde_TMS8[[#This Row],[Nro_Referencia]]</f>
        <v>4626442</v>
      </c>
      <c r="B7169">
        <v>463671</v>
      </c>
      <c r="C7169" t="s">
        <v>36289</v>
      </c>
      <c r="D7169" t="s">
        <v>680</v>
      </c>
      <c r="E7169" t="s">
        <v>47</v>
      </c>
      <c r="F7169" t="s">
        <v>33</v>
      </c>
      <c r="G7169" t="s">
        <v>36290</v>
      </c>
      <c r="H7169" s="1">
        <v>44883</v>
      </c>
      <c r="I7169" t="s">
        <v>34</v>
      </c>
      <c r="J7169" s="1">
        <v>44886</v>
      </c>
      <c r="K7169" t="s">
        <v>36291</v>
      </c>
      <c r="L7169" t="s">
        <v>36292</v>
      </c>
      <c r="M7169" t="s">
        <v>36293</v>
      </c>
      <c r="N7169" t="s">
        <v>36294</v>
      </c>
      <c r="O7169" t="s">
        <v>36294</v>
      </c>
      <c r="P7169" t="s">
        <v>1488</v>
      </c>
      <c r="Q7169" t="s">
        <v>553</v>
      </c>
      <c r="R7169" t="s">
        <v>211</v>
      </c>
      <c r="S7169" t="s">
        <v>1489</v>
      </c>
      <c r="T7169" t="s">
        <v>40</v>
      </c>
      <c r="U7169" t="s">
        <v>50</v>
      </c>
      <c r="V7169">
        <v>1</v>
      </c>
      <c r="W7169">
        <v>1</v>
      </c>
      <c r="X7169" t="s">
        <v>681</v>
      </c>
      <c r="Y7169" t="s">
        <v>36</v>
      </c>
      <c r="Z7169" t="s">
        <v>42</v>
      </c>
      <c r="AA7169" t="s">
        <v>36295</v>
      </c>
      <c r="AB7169">
        <v>21383</v>
      </c>
      <c r="AC7169" s="1">
        <v>44886</v>
      </c>
      <c r="AD7169" t="s">
        <v>44</v>
      </c>
      <c r="AE7169" t="s">
        <v>65</v>
      </c>
      <c r="AF7169">
        <v>0</v>
      </c>
      <c r="AG7169" t="s">
        <v>46</v>
      </c>
      <c r="AH7169" s="1">
        <v>44886</v>
      </c>
      <c r="AJ7169" t="s">
        <v>36296</v>
      </c>
      <c r="AK7169">
        <f>Tabla_Consulta_desde_TMS8[[#This Row],[idpedido]]</f>
        <v>463671</v>
      </c>
    </row>
    <row r="7170" spans="1:37" x14ac:dyDescent="0.25">
      <c r="A7170" t="str">
        <f>Tabla_Consulta_desde_TMS8[[#This Row],[Nro_Referencia]]</f>
        <v>4626495</v>
      </c>
      <c r="B7170">
        <v>463672</v>
      </c>
      <c r="C7170" t="s">
        <v>36297</v>
      </c>
      <c r="D7170" t="s">
        <v>680</v>
      </c>
      <c r="E7170" t="s">
        <v>47</v>
      </c>
      <c r="F7170" t="s">
        <v>33</v>
      </c>
      <c r="G7170" t="s">
        <v>36298</v>
      </c>
      <c r="H7170" s="1">
        <v>44883</v>
      </c>
      <c r="I7170" t="s">
        <v>34</v>
      </c>
      <c r="J7170" s="1">
        <v>44886</v>
      </c>
      <c r="K7170" t="s">
        <v>36299</v>
      </c>
      <c r="L7170" t="s">
        <v>36300</v>
      </c>
      <c r="M7170" t="s">
        <v>36301</v>
      </c>
      <c r="N7170" t="s">
        <v>36302</v>
      </c>
      <c r="O7170" t="s">
        <v>36302</v>
      </c>
      <c r="P7170" t="s">
        <v>1421</v>
      </c>
      <c r="Q7170" t="s">
        <v>545</v>
      </c>
      <c r="R7170" t="s">
        <v>39</v>
      </c>
      <c r="S7170" t="s">
        <v>1422</v>
      </c>
      <c r="T7170" t="s">
        <v>103</v>
      </c>
      <c r="U7170" t="s">
        <v>50</v>
      </c>
      <c r="V7170">
        <v>1</v>
      </c>
      <c r="W7170">
        <v>1</v>
      </c>
      <c r="X7170" t="s">
        <v>681</v>
      </c>
      <c r="Y7170" t="s">
        <v>36</v>
      </c>
      <c r="Z7170" t="s">
        <v>42</v>
      </c>
      <c r="AA7170" t="s">
        <v>36303</v>
      </c>
      <c r="AB7170">
        <v>21399</v>
      </c>
      <c r="AC7170" s="1">
        <v>44886</v>
      </c>
      <c r="AD7170" t="s">
        <v>97</v>
      </c>
      <c r="AE7170" t="s">
        <v>430</v>
      </c>
      <c r="AF7170">
        <v>0</v>
      </c>
      <c r="AG7170" t="s">
        <v>46</v>
      </c>
      <c r="AH7170" s="1">
        <v>44886</v>
      </c>
      <c r="AK7170">
        <f>Tabla_Consulta_desde_TMS8[[#This Row],[idpedido]]</f>
        <v>463672</v>
      </c>
    </row>
    <row r="7171" spans="1:37" x14ac:dyDescent="0.25">
      <c r="A7171" t="str">
        <f>Tabla_Consulta_desde_TMS8[[#This Row],[Nro_Referencia]]</f>
        <v>4627533</v>
      </c>
      <c r="B7171">
        <v>463673</v>
      </c>
      <c r="C7171" t="s">
        <v>36304</v>
      </c>
      <c r="D7171" t="s">
        <v>680</v>
      </c>
      <c r="E7171" t="s">
        <v>47</v>
      </c>
      <c r="F7171" t="s">
        <v>33</v>
      </c>
      <c r="G7171" t="s">
        <v>36305</v>
      </c>
      <c r="H7171" s="1">
        <v>44883</v>
      </c>
      <c r="I7171" t="s">
        <v>34</v>
      </c>
      <c r="J7171" s="1">
        <v>44886</v>
      </c>
      <c r="K7171" t="s">
        <v>36142</v>
      </c>
      <c r="L7171" t="s">
        <v>36306</v>
      </c>
      <c r="M7171" t="s">
        <v>36144</v>
      </c>
      <c r="N7171" t="s">
        <v>36145</v>
      </c>
      <c r="O7171" t="s">
        <v>36145</v>
      </c>
      <c r="P7171" t="s">
        <v>861</v>
      </c>
      <c r="Q7171" t="s">
        <v>552</v>
      </c>
      <c r="R7171" t="s">
        <v>69</v>
      </c>
      <c r="S7171" t="s">
        <v>552</v>
      </c>
      <c r="T7171" t="s">
        <v>40</v>
      </c>
      <c r="U7171" t="s">
        <v>50</v>
      </c>
      <c r="V7171">
        <v>1</v>
      </c>
      <c r="W7171">
        <v>1</v>
      </c>
      <c r="X7171" t="s">
        <v>681</v>
      </c>
      <c r="Y7171" t="s">
        <v>36</v>
      </c>
      <c r="Z7171" t="s">
        <v>42</v>
      </c>
      <c r="AA7171" t="s">
        <v>36307</v>
      </c>
      <c r="AB7171">
        <v>21383</v>
      </c>
      <c r="AC7171" s="1">
        <v>44886</v>
      </c>
      <c r="AD7171" t="s">
        <v>44</v>
      </c>
      <c r="AE7171" t="s">
        <v>65</v>
      </c>
      <c r="AF7171">
        <v>0</v>
      </c>
      <c r="AG7171" t="s">
        <v>46</v>
      </c>
      <c r="AH7171" s="1">
        <v>44886</v>
      </c>
      <c r="AJ7171" t="s">
        <v>36308</v>
      </c>
      <c r="AK7171">
        <f>Tabla_Consulta_desde_TMS8[[#This Row],[idpedido]]</f>
        <v>463673</v>
      </c>
    </row>
    <row r="7172" spans="1:37" x14ac:dyDescent="0.25">
      <c r="A7172" t="str">
        <f>Tabla_Consulta_desde_TMS8[[#This Row],[Nro_Referencia]]</f>
        <v>Steeven ChAvez-SOBRE211122</v>
      </c>
      <c r="B7172">
        <v>463664</v>
      </c>
      <c r="C7172" t="s">
        <v>36309</v>
      </c>
      <c r="D7172" t="s">
        <v>2018</v>
      </c>
      <c r="E7172" t="s">
        <v>47</v>
      </c>
      <c r="F7172" t="s">
        <v>33</v>
      </c>
      <c r="G7172" t="s">
        <v>36310</v>
      </c>
      <c r="H7172" s="1">
        <v>44883</v>
      </c>
      <c r="I7172" t="s">
        <v>34</v>
      </c>
      <c r="J7172" s="1">
        <v>44888</v>
      </c>
      <c r="K7172" t="s">
        <v>36311</v>
      </c>
      <c r="L7172" t="s">
        <v>36312</v>
      </c>
      <c r="N7172" t="s">
        <v>36313</v>
      </c>
      <c r="P7172" t="s">
        <v>38</v>
      </c>
      <c r="Q7172" t="s">
        <v>38</v>
      </c>
      <c r="R7172" t="s">
        <v>39</v>
      </c>
      <c r="T7172" t="s">
        <v>292</v>
      </c>
      <c r="U7172" t="s">
        <v>121</v>
      </c>
      <c r="V7172">
        <v>1</v>
      </c>
      <c r="W7172">
        <v>1</v>
      </c>
      <c r="X7172" t="s">
        <v>1827</v>
      </c>
      <c r="Y7172" t="s">
        <v>1826</v>
      </c>
      <c r="Z7172" t="s">
        <v>42</v>
      </c>
      <c r="AA7172" t="s">
        <v>43</v>
      </c>
      <c r="AB7172">
        <v>21494</v>
      </c>
      <c r="AC7172" s="1">
        <v>44888</v>
      </c>
      <c r="AD7172" t="s">
        <v>292</v>
      </c>
      <c r="AE7172" t="s">
        <v>556</v>
      </c>
      <c r="AF7172">
        <v>0</v>
      </c>
      <c r="AG7172" t="s">
        <v>46</v>
      </c>
      <c r="AH7172" s="1">
        <v>44888</v>
      </c>
      <c r="AK7172">
        <f>Tabla_Consulta_desde_TMS8[[#This Row],[idpedido]]</f>
        <v>463664</v>
      </c>
    </row>
    <row r="7173" spans="1:37" x14ac:dyDescent="0.25">
      <c r="A7173" t="str">
        <f>Tabla_Consulta_desde_TMS8[[#This Row],[Nro_Referencia]]</f>
        <v>Carlos Castillo-SOBRE211122</v>
      </c>
      <c r="B7173">
        <v>463663</v>
      </c>
      <c r="C7173" t="s">
        <v>36314</v>
      </c>
      <c r="D7173" t="s">
        <v>2018</v>
      </c>
      <c r="E7173" t="s">
        <v>47</v>
      </c>
      <c r="F7173" t="s">
        <v>33</v>
      </c>
      <c r="G7173" t="s">
        <v>36315</v>
      </c>
      <c r="H7173" s="1">
        <v>44883</v>
      </c>
      <c r="I7173" t="s">
        <v>34</v>
      </c>
      <c r="J7173" s="1">
        <v>44888</v>
      </c>
      <c r="K7173" t="s">
        <v>36316</v>
      </c>
      <c r="L7173" t="s">
        <v>36317</v>
      </c>
      <c r="N7173" t="s">
        <v>36318</v>
      </c>
      <c r="P7173" t="s">
        <v>38</v>
      </c>
      <c r="Q7173" t="s">
        <v>38</v>
      </c>
      <c r="R7173" t="s">
        <v>39</v>
      </c>
      <c r="T7173" t="s">
        <v>25303</v>
      </c>
      <c r="U7173" t="s">
        <v>121</v>
      </c>
      <c r="V7173">
        <v>1</v>
      </c>
      <c r="W7173">
        <v>1</v>
      </c>
      <c r="X7173" t="s">
        <v>1827</v>
      </c>
      <c r="Y7173" t="s">
        <v>1826</v>
      </c>
      <c r="Z7173" t="s">
        <v>42</v>
      </c>
      <c r="AA7173" t="s">
        <v>43</v>
      </c>
      <c r="AB7173">
        <v>21478</v>
      </c>
      <c r="AC7173" s="1">
        <v>44887</v>
      </c>
      <c r="AD7173" t="s">
        <v>179</v>
      </c>
      <c r="AE7173" t="s">
        <v>203</v>
      </c>
      <c r="AF7173">
        <v>0</v>
      </c>
      <c r="AG7173" t="s">
        <v>46</v>
      </c>
      <c r="AH7173" s="1">
        <v>44888</v>
      </c>
      <c r="AJ7173" t="s">
        <v>36319</v>
      </c>
      <c r="AK7173">
        <f>Tabla_Consulta_desde_TMS8[[#This Row],[idpedido]]</f>
        <v>463663</v>
      </c>
    </row>
    <row r="7174" spans="1:37" x14ac:dyDescent="0.25">
      <c r="A7174" t="str">
        <f>Tabla_Consulta_desde_TMS8[[#This Row],[Nro_Referencia]]</f>
        <v>OFISG_RET-2SOBRES21-11-22</v>
      </c>
      <c r="B7174">
        <v>463662</v>
      </c>
      <c r="C7174" t="s">
        <v>36320</v>
      </c>
      <c r="D7174" t="s">
        <v>2018</v>
      </c>
      <c r="E7174" t="s">
        <v>32</v>
      </c>
      <c r="F7174" t="s">
        <v>33</v>
      </c>
      <c r="G7174" t="s">
        <v>36321</v>
      </c>
      <c r="H7174" s="1">
        <v>44883</v>
      </c>
      <c r="I7174" t="s">
        <v>34</v>
      </c>
      <c r="J7174" s="1">
        <v>44887</v>
      </c>
      <c r="K7174" t="s">
        <v>36322</v>
      </c>
      <c r="L7174" t="s">
        <v>1826</v>
      </c>
      <c r="P7174" t="s">
        <v>68</v>
      </c>
      <c r="Q7174" t="s">
        <v>68</v>
      </c>
      <c r="R7174" t="s">
        <v>69</v>
      </c>
      <c r="T7174" t="s">
        <v>70</v>
      </c>
      <c r="U7174" t="s">
        <v>1695</v>
      </c>
      <c r="V7174">
        <v>2</v>
      </c>
      <c r="W7174">
        <v>2</v>
      </c>
      <c r="X7174" t="s">
        <v>21168</v>
      </c>
      <c r="Y7174" t="s">
        <v>21169</v>
      </c>
      <c r="Z7174" t="s">
        <v>250</v>
      </c>
      <c r="AA7174" t="s">
        <v>36323</v>
      </c>
      <c r="AB7174">
        <v>21407</v>
      </c>
      <c r="AC7174" s="1">
        <v>44886</v>
      </c>
      <c r="AD7174" t="s">
        <v>72</v>
      </c>
      <c r="AE7174" t="s">
        <v>1490</v>
      </c>
      <c r="AF7174">
        <v>0</v>
      </c>
      <c r="AG7174" t="s">
        <v>46</v>
      </c>
      <c r="AH7174" s="1">
        <v>44887</v>
      </c>
      <c r="AJ7174" t="s">
        <v>43</v>
      </c>
      <c r="AK7174">
        <f>Tabla_Consulta_desde_TMS8[[#This Row],[idpedido]]</f>
        <v>463662</v>
      </c>
    </row>
    <row r="7175" spans="1:37" x14ac:dyDescent="0.25">
      <c r="A7175" t="str">
        <f>Tabla_Consulta_desde_TMS8[[#This Row],[Nro_Referencia]]</f>
        <v>LDDGYEA0011</v>
      </c>
      <c r="B7175">
        <v>463653</v>
      </c>
      <c r="C7175" t="s">
        <v>36324</v>
      </c>
      <c r="D7175" t="s">
        <v>2168</v>
      </c>
      <c r="E7175" t="s">
        <v>47</v>
      </c>
      <c r="F7175" t="s">
        <v>33</v>
      </c>
      <c r="G7175" t="s">
        <v>36325</v>
      </c>
      <c r="H7175" s="1">
        <v>44883</v>
      </c>
      <c r="I7175" t="s">
        <v>34</v>
      </c>
      <c r="J7175" s="1">
        <v>44886</v>
      </c>
      <c r="K7175" t="s">
        <v>4361</v>
      </c>
      <c r="L7175" t="s">
        <v>4362</v>
      </c>
      <c r="M7175" t="s">
        <v>66</v>
      </c>
      <c r="N7175" t="s">
        <v>2175</v>
      </c>
      <c r="O7175" t="s">
        <v>43</v>
      </c>
      <c r="P7175" t="s">
        <v>68</v>
      </c>
      <c r="Q7175" t="s">
        <v>68</v>
      </c>
      <c r="R7175" t="s">
        <v>69</v>
      </c>
      <c r="T7175" t="s">
        <v>111</v>
      </c>
      <c r="U7175" t="s">
        <v>71</v>
      </c>
      <c r="V7175">
        <v>1</v>
      </c>
      <c r="W7175">
        <v>1</v>
      </c>
      <c r="X7175" t="s">
        <v>1854</v>
      </c>
      <c r="Y7175" t="s">
        <v>1474</v>
      </c>
      <c r="Z7175" t="s">
        <v>42</v>
      </c>
      <c r="AA7175" t="s">
        <v>43</v>
      </c>
      <c r="AB7175">
        <v>21410</v>
      </c>
      <c r="AC7175" s="1">
        <v>44886</v>
      </c>
      <c r="AD7175" t="s">
        <v>97</v>
      </c>
      <c r="AE7175" t="s">
        <v>143</v>
      </c>
      <c r="AF7175">
        <v>0</v>
      </c>
      <c r="AG7175" t="s">
        <v>46</v>
      </c>
      <c r="AH7175" s="1">
        <v>44886</v>
      </c>
      <c r="AK7175">
        <f>Tabla_Consulta_desde_TMS8[[#This Row],[idpedido]]</f>
        <v>463653</v>
      </c>
    </row>
    <row r="7176" spans="1:37" x14ac:dyDescent="0.25">
      <c r="A7176" t="str">
        <f>Tabla_Consulta_desde_TMS8[[#This Row],[Nro_Referencia]]</f>
        <v>LDDGYEB0012</v>
      </c>
      <c r="B7176">
        <v>463654</v>
      </c>
      <c r="C7176" t="s">
        <v>36326</v>
      </c>
      <c r="D7176" t="s">
        <v>2168</v>
      </c>
      <c r="E7176" t="s">
        <v>47</v>
      </c>
      <c r="F7176" t="s">
        <v>33</v>
      </c>
      <c r="G7176" t="s">
        <v>36327</v>
      </c>
      <c r="H7176" s="1">
        <v>44883</v>
      </c>
      <c r="I7176" t="s">
        <v>34</v>
      </c>
      <c r="J7176" s="1">
        <v>44886</v>
      </c>
      <c r="K7176" t="s">
        <v>4365</v>
      </c>
      <c r="L7176" t="s">
        <v>4366</v>
      </c>
      <c r="M7176" t="s">
        <v>66</v>
      </c>
      <c r="N7176" t="s">
        <v>2178</v>
      </c>
      <c r="O7176" t="s">
        <v>43</v>
      </c>
      <c r="P7176" t="s">
        <v>68</v>
      </c>
      <c r="Q7176" t="s">
        <v>68</v>
      </c>
      <c r="R7176" t="s">
        <v>69</v>
      </c>
      <c r="T7176" t="s">
        <v>111</v>
      </c>
      <c r="U7176" t="s">
        <v>71</v>
      </c>
      <c r="V7176">
        <v>1</v>
      </c>
      <c r="W7176">
        <v>1</v>
      </c>
      <c r="X7176" t="s">
        <v>1854</v>
      </c>
      <c r="Y7176" t="s">
        <v>1474</v>
      </c>
      <c r="Z7176" t="s">
        <v>42</v>
      </c>
      <c r="AA7176" t="s">
        <v>43</v>
      </c>
      <c r="AB7176">
        <v>21410</v>
      </c>
      <c r="AC7176" s="1">
        <v>44886</v>
      </c>
      <c r="AD7176" t="s">
        <v>97</v>
      </c>
      <c r="AE7176" t="s">
        <v>143</v>
      </c>
      <c r="AF7176">
        <v>0</v>
      </c>
      <c r="AG7176" t="s">
        <v>46</v>
      </c>
      <c r="AH7176" s="1">
        <v>44886</v>
      </c>
      <c r="AK7176">
        <f>Tabla_Consulta_desde_TMS8[[#This Row],[idpedido]]</f>
        <v>463654</v>
      </c>
    </row>
    <row r="7177" spans="1:37" x14ac:dyDescent="0.25">
      <c r="A7177" t="str">
        <f>Tabla_Consulta_desde_TMS8[[#This Row],[Nro_Referencia]]</f>
        <v>LDDUIOC0012</v>
      </c>
      <c r="B7177">
        <v>463655</v>
      </c>
      <c r="C7177" t="s">
        <v>36328</v>
      </c>
      <c r="D7177" t="s">
        <v>2168</v>
      </c>
      <c r="E7177" t="s">
        <v>47</v>
      </c>
      <c r="F7177" t="s">
        <v>33</v>
      </c>
      <c r="G7177" t="s">
        <v>36329</v>
      </c>
      <c r="H7177" s="1">
        <v>44883</v>
      </c>
      <c r="I7177" t="s">
        <v>34</v>
      </c>
      <c r="J7177" s="1">
        <v>44886</v>
      </c>
      <c r="K7177" t="s">
        <v>2185</v>
      </c>
      <c r="L7177" t="s">
        <v>2186</v>
      </c>
      <c r="M7177" t="s">
        <v>66</v>
      </c>
      <c r="N7177" t="s">
        <v>2182</v>
      </c>
      <c r="O7177" t="s">
        <v>43</v>
      </c>
      <c r="P7177" t="s">
        <v>38</v>
      </c>
      <c r="Q7177" t="s">
        <v>38</v>
      </c>
      <c r="R7177" t="s">
        <v>39</v>
      </c>
      <c r="T7177" t="s">
        <v>103</v>
      </c>
      <c r="U7177" t="s">
        <v>41</v>
      </c>
      <c r="V7177">
        <v>1</v>
      </c>
      <c r="W7177">
        <v>1</v>
      </c>
      <c r="X7177" t="s">
        <v>1854</v>
      </c>
      <c r="Y7177" t="s">
        <v>1474</v>
      </c>
      <c r="Z7177" t="s">
        <v>42</v>
      </c>
      <c r="AA7177" t="s">
        <v>43</v>
      </c>
      <c r="AB7177">
        <v>21396</v>
      </c>
      <c r="AC7177" s="1">
        <v>44886</v>
      </c>
      <c r="AD7177" t="s">
        <v>145</v>
      </c>
      <c r="AE7177" t="s">
        <v>205</v>
      </c>
      <c r="AF7177">
        <v>0</v>
      </c>
      <c r="AG7177" t="s">
        <v>46</v>
      </c>
      <c r="AH7177" s="1">
        <v>44886</v>
      </c>
      <c r="AK7177">
        <f>Tabla_Consulta_desde_TMS8[[#This Row],[idpedido]]</f>
        <v>463655</v>
      </c>
    </row>
    <row r="7178" spans="1:37" x14ac:dyDescent="0.25">
      <c r="A7178" t="str">
        <f>Tabla_Consulta_desde_TMS8[[#This Row],[Nro_Referencia]]</f>
        <v>LDDGYED0009</v>
      </c>
      <c r="B7178">
        <v>463656</v>
      </c>
      <c r="C7178" t="s">
        <v>36330</v>
      </c>
      <c r="D7178" t="s">
        <v>2168</v>
      </c>
      <c r="E7178" t="s">
        <v>47</v>
      </c>
      <c r="F7178" t="s">
        <v>33</v>
      </c>
      <c r="G7178" t="s">
        <v>36331</v>
      </c>
      <c r="H7178" s="1">
        <v>44883</v>
      </c>
      <c r="I7178" t="s">
        <v>34</v>
      </c>
      <c r="J7178" s="1">
        <v>44886</v>
      </c>
      <c r="K7178" t="s">
        <v>2195</v>
      </c>
      <c r="L7178" t="s">
        <v>4371</v>
      </c>
      <c r="M7178" t="s">
        <v>66</v>
      </c>
      <c r="N7178" t="s">
        <v>2194</v>
      </c>
      <c r="O7178" t="s">
        <v>43</v>
      </c>
      <c r="P7178" t="s">
        <v>68</v>
      </c>
      <c r="Q7178" t="s">
        <v>68</v>
      </c>
      <c r="R7178" t="s">
        <v>69</v>
      </c>
      <c r="T7178" t="s">
        <v>111</v>
      </c>
      <c r="U7178" t="s">
        <v>71</v>
      </c>
      <c r="V7178">
        <v>1</v>
      </c>
      <c r="W7178">
        <v>1</v>
      </c>
      <c r="X7178" t="s">
        <v>1854</v>
      </c>
      <c r="Y7178" t="s">
        <v>1474</v>
      </c>
      <c r="Z7178" t="s">
        <v>42</v>
      </c>
      <c r="AA7178" t="s">
        <v>43</v>
      </c>
      <c r="AB7178">
        <v>21410</v>
      </c>
      <c r="AC7178" s="1">
        <v>44886</v>
      </c>
      <c r="AD7178" t="s">
        <v>97</v>
      </c>
      <c r="AE7178" t="s">
        <v>143</v>
      </c>
      <c r="AF7178">
        <v>0</v>
      </c>
      <c r="AG7178" t="s">
        <v>46</v>
      </c>
      <c r="AH7178" s="1">
        <v>44886</v>
      </c>
      <c r="AK7178">
        <f>Tabla_Consulta_desde_TMS8[[#This Row],[idpedido]]</f>
        <v>463656</v>
      </c>
    </row>
    <row r="7179" spans="1:37" x14ac:dyDescent="0.25">
      <c r="A7179" t="str">
        <f>Tabla_Consulta_desde_TMS8[[#This Row],[Nro_Referencia]]</f>
        <v>LDDUIOE0015</v>
      </c>
      <c r="B7179">
        <v>463657</v>
      </c>
      <c r="C7179" t="s">
        <v>36332</v>
      </c>
      <c r="D7179" t="s">
        <v>2168</v>
      </c>
      <c r="E7179" t="s">
        <v>47</v>
      </c>
      <c r="F7179" t="s">
        <v>33</v>
      </c>
      <c r="G7179" t="s">
        <v>36333</v>
      </c>
      <c r="H7179" s="1">
        <v>44883</v>
      </c>
      <c r="I7179" t="s">
        <v>34</v>
      </c>
      <c r="J7179" s="1">
        <v>44887</v>
      </c>
      <c r="K7179" t="s">
        <v>2184</v>
      </c>
      <c r="L7179" t="s">
        <v>2183</v>
      </c>
      <c r="M7179" t="s">
        <v>66</v>
      </c>
      <c r="N7179" t="s">
        <v>2191</v>
      </c>
      <c r="O7179" t="s">
        <v>43</v>
      </c>
      <c r="P7179" t="s">
        <v>38</v>
      </c>
      <c r="Q7179" t="s">
        <v>38</v>
      </c>
      <c r="R7179" t="s">
        <v>39</v>
      </c>
      <c r="T7179" t="s">
        <v>103</v>
      </c>
      <c r="U7179" t="s">
        <v>41</v>
      </c>
      <c r="V7179">
        <v>1</v>
      </c>
      <c r="W7179">
        <v>1</v>
      </c>
      <c r="X7179" t="s">
        <v>1854</v>
      </c>
      <c r="Y7179" t="s">
        <v>1474</v>
      </c>
      <c r="Z7179" t="s">
        <v>42</v>
      </c>
      <c r="AA7179" t="s">
        <v>43</v>
      </c>
      <c r="AB7179">
        <v>21436</v>
      </c>
      <c r="AC7179" s="1">
        <v>44887</v>
      </c>
      <c r="AD7179" t="s">
        <v>97</v>
      </c>
      <c r="AE7179" t="s">
        <v>276</v>
      </c>
      <c r="AF7179">
        <v>1</v>
      </c>
      <c r="AG7179" t="s">
        <v>46</v>
      </c>
      <c r="AH7179" s="1">
        <v>44887</v>
      </c>
      <c r="AK7179">
        <f>Tabla_Consulta_desde_TMS8[[#This Row],[idpedido]]</f>
        <v>463657</v>
      </c>
    </row>
    <row r="7180" spans="1:37" x14ac:dyDescent="0.25">
      <c r="A7180" t="str">
        <f>Tabla_Consulta_desde_TMS8[[#This Row],[Nro_Referencia]]</f>
        <v>LDDGYEF0014</v>
      </c>
      <c r="B7180">
        <v>463658</v>
      </c>
      <c r="C7180" t="s">
        <v>36334</v>
      </c>
      <c r="D7180" t="s">
        <v>2168</v>
      </c>
      <c r="E7180" t="s">
        <v>47</v>
      </c>
      <c r="F7180" t="s">
        <v>33</v>
      </c>
      <c r="G7180" t="s">
        <v>36335</v>
      </c>
      <c r="H7180" s="1">
        <v>44883</v>
      </c>
      <c r="I7180" t="s">
        <v>34</v>
      </c>
      <c r="J7180" s="1">
        <v>44886</v>
      </c>
      <c r="K7180" t="s">
        <v>2192</v>
      </c>
      <c r="L7180" t="s">
        <v>4371</v>
      </c>
      <c r="M7180" t="s">
        <v>66</v>
      </c>
      <c r="N7180" t="s">
        <v>2194</v>
      </c>
      <c r="O7180" t="s">
        <v>43</v>
      </c>
      <c r="P7180" t="s">
        <v>68</v>
      </c>
      <c r="Q7180" t="s">
        <v>68</v>
      </c>
      <c r="R7180" t="s">
        <v>69</v>
      </c>
      <c r="T7180" t="s">
        <v>111</v>
      </c>
      <c r="U7180" t="s">
        <v>71</v>
      </c>
      <c r="V7180">
        <v>1</v>
      </c>
      <c r="W7180">
        <v>1</v>
      </c>
      <c r="X7180" t="s">
        <v>1854</v>
      </c>
      <c r="Y7180" t="s">
        <v>1474</v>
      </c>
      <c r="Z7180" t="s">
        <v>42</v>
      </c>
      <c r="AA7180" t="s">
        <v>43</v>
      </c>
      <c r="AB7180">
        <v>21410</v>
      </c>
      <c r="AC7180" s="1">
        <v>44886</v>
      </c>
      <c r="AD7180" t="s">
        <v>97</v>
      </c>
      <c r="AE7180" t="s">
        <v>143</v>
      </c>
      <c r="AF7180">
        <v>0</v>
      </c>
      <c r="AG7180" t="s">
        <v>46</v>
      </c>
      <c r="AH7180" s="1">
        <v>44886</v>
      </c>
      <c r="AK7180">
        <f>Tabla_Consulta_desde_TMS8[[#This Row],[idpedido]]</f>
        <v>463658</v>
      </c>
    </row>
    <row r="7181" spans="1:37" x14ac:dyDescent="0.25">
      <c r="A7181" t="str">
        <f>Tabla_Consulta_desde_TMS8[[#This Row],[Nro_Referencia]]</f>
        <v>LDDGYEG0017</v>
      </c>
      <c r="B7181">
        <v>463659</v>
      </c>
      <c r="C7181" t="s">
        <v>36336</v>
      </c>
      <c r="D7181" t="s">
        <v>2168</v>
      </c>
      <c r="E7181" t="s">
        <v>47</v>
      </c>
      <c r="F7181" t="s">
        <v>33</v>
      </c>
      <c r="G7181" t="s">
        <v>36337</v>
      </c>
      <c r="H7181" s="1">
        <v>44883</v>
      </c>
      <c r="I7181" t="s">
        <v>34</v>
      </c>
      <c r="J7181" s="1">
        <v>44886</v>
      </c>
      <c r="K7181" t="s">
        <v>2196</v>
      </c>
      <c r="L7181" t="s">
        <v>4371</v>
      </c>
      <c r="M7181" t="s">
        <v>66</v>
      </c>
      <c r="N7181" t="s">
        <v>2194</v>
      </c>
      <c r="O7181" t="s">
        <v>43</v>
      </c>
      <c r="P7181" t="s">
        <v>68</v>
      </c>
      <c r="Q7181" t="s">
        <v>68</v>
      </c>
      <c r="R7181" t="s">
        <v>69</v>
      </c>
      <c r="T7181" t="s">
        <v>111</v>
      </c>
      <c r="U7181" t="s">
        <v>71</v>
      </c>
      <c r="V7181">
        <v>1</v>
      </c>
      <c r="W7181">
        <v>1</v>
      </c>
      <c r="X7181" t="s">
        <v>1854</v>
      </c>
      <c r="Y7181" t="s">
        <v>1474</v>
      </c>
      <c r="Z7181" t="s">
        <v>42</v>
      </c>
      <c r="AA7181" t="s">
        <v>43</v>
      </c>
      <c r="AB7181">
        <v>21410</v>
      </c>
      <c r="AC7181" s="1">
        <v>44886</v>
      </c>
      <c r="AD7181" t="s">
        <v>97</v>
      </c>
      <c r="AE7181" t="s">
        <v>143</v>
      </c>
      <c r="AF7181">
        <v>0</v>
      </c>
      <c r="AG7181" t="s">
        <v>46</v>
      </c>
      <c r="AH7181" s="1">
        <v>44886</v>
      </c>
      <c r="AK7181">
        <f>Tabla_Consulta_desde_TMS8[[#This Row],[idpedido]]</f>
        <v>463659</v>
      </c>
    </row>
    <row r="7182" spans="1:37" x14ac:dyDescent="0.25">
      <c r="A7182" t="str">
        <f>Tabla_Consulta_desde_TMS8[[#This Row],[Nro_Referencia]]</f>
        <v>LDDGYEH0007</v>
      </c>
      <c r="B7182">
        <v>463660</v>
      </c>
      <c r="C7182" t="s">
        <v>36338</v>
      </c>
      <c r="D7182" t="s">
        <v>2168</v>
      </c>
      <c r="E7182" t="s">
        <v>47</v>
      </c>
      <c r="F7182" t="s">
        <v>33</v>
      </c>
      <c r="G7182" t="s">
        <v>36339</v>
      </c>
      <c r="H7182" s="1">
        <v>44883</v>
      </c>
      <c r="I7182" t="s">
        <v>34</v>
      </c>
      <c r="J7182" s="1">
        <v>44886</v>
      </c>
      <c r="K7182" t="s">
        <v>36340</v>
      </c>
      <c r="L7182" t="s">
        <v>4381</v>
      </c>
      <c r="M7182" t="s">
        <v>66</v>
      </c>
      <c r="N7182" t="s">
        <v>66</v>
      </c>
      <c r="O7182" t="s">
        <v>43</v>
      </c>
      <c r="P7182" t="s">
        <v>68</v>
      </c>
      <c r="Q7182" t="s">
        <v>68</v>
      </c>
      <c r="R7182" t="s">
        <v>69</v>
      </c>
      <c r="T7182" t="s">
        <v>111</v>
      </c>
      <c r="U7182" t="s">
        <v>71</v>
      </c>
      <c r="V7182">
        <v>1</v>
      </c>
      <c r="W7182">
        <v>1</v>
      </c>
      <c r="X7182" t="s">
        <v>1854</v>
      </c>
      <c r="Y7182" t="s">
        <v>1474</v>
      </c>
      <c r="Z7182" t="s">
        <v>42</v>
      </c>
      <c r="AA7182" t="s">
        <v>43</v>
      </c>
      <c r="AB7182">
        <v>21410</v>
      </c>
      <c r="AC7182" s="1">
        <v>44886</v>
      </c>
      <c r="AD7182" t="s">
        <v>97</v>
      </c>
      <c r="AE7182" t="s">
        <v>143</v>
      </c>
      <c r="AF7182">
        <v>0</v>
      </c>
      <c r="AG7182" t="s">
        <v>46</v>
      </c>
      <c r="AH7182" s="1">
        <v>44886</v>
      </c>
      <c r="AK7182">
        <f>Tabla_Consulta_desde_TMS8[[#This Row],[idpedido]]</f>
        <v>463660</v>
      </c>
    </row>
    <row r="7183" spans="1:37" x14ac:dyDescent="0.25">
      <c r="A7183" t="str">
        <f>Tabla_Consulta_desde_TMS8[[#This Row],[Nro_Referencia]]</f>
        <v>LDDGYEI0004</v>
      </c>
      <c r="B7183">
        <v>463661</v>
      </c>
      <c r="C7183" t="s">
        <v>36341</v>
      </c>
      <c r="D7183" t="s">
        <v>2168</v>
      </c>
      <c r="E7183" t="s">
        <v>47</v>
      </c>
      <c r="F7183" t="s">
        <v>33</v>
      </c>
      <c r="G7183" t="s">
        <v>36342</v>
      </c>
      <c r="H7183" s="1">
        <v>44883</v>
      </c>
      <c r="I7183" t="s">
        <v>34</v>
      </c>
      <c r="J7183" s="1">
        <v>44886</v>
      </c>
      <c r="K7183" t="s">
        <v>4384</v>
      </c>
      <c r="L7183" t="s">
        <v>4366</v>
      </c>
      <c r="M7183" t="s">
        <v>66</v>
      </c>
      <c r="N7183" t="s">
        <v>2175</v>
      </c>
      <c r="O7183" t="s">
        <v>43</v>
      </c>
      <c r="P7183" t="s">
        <v>68</v>
      </c>
      <c r="Q7183" t="s">
        <v>68</v>
      </c>
      <c r="R7183" t="s">
        <v>69</v>
      </c>
      <c r="T7183" t="s">
        <v>111</v>
      </c>
      <c r="U7183" t="s">
        <v>71</v>
      </c>
      <c r="V7183">
        <v>1</v>
      </c>
      <c r="W7183">
        <v>1</v>
      </c>
      <c r="X7183" t="s">
        <v>1854</v>
      </c>
      <c r="Y7183" t="s">
        <v>1474</v>
      </c>
      <c r="Z7183" t="s">
        <v>42</v>
      </c>
      <c r="AA7183" t="s">
        <v>43</v>
      </c>
      <c r="AB7183">
        <v>21410</v>
      </c>
      <c r="AC7183" s="1">
        <v>44886</v>
      </c>
      <c r="AD7183" t="s">
        <v>97</v>
      </c>
      <c r="AE7183" t="s">
        <v>143</v>
      </c>
      <c r="AF7183">
        <v>0</v>
      </c>
      <c r="AG7183" t="s">
        <v>46</v>
      </c>
      <c r="AH7183" s="1">
        <v>44886</v>
      </c>
      <c r="AK7183">
        <f>Tabla_Consulta_desde_TMS8[[#This Row],[idpedido]]</f>
        <v>463661</v>
      </c>
    </row>
    <row r="7184" spans="1:37" x14ac:dyDescent="0.25">
      <c r="A7184" t="str">
        <f>Tabla_Consulta_desde_TMS8[[#This Row],[Nro_Referencia]]</f>
        <v>KARINA_NARVAEZ_SOBRE181122</v>
      </c>
      <c r="B7184">
        <v>463652</v>
      </c>
      <c r="C7184" t="s">
        <v>36343</v>
      </c>
      <c r="D7184" t="s">
        <v>2018</v>
      </c>
      <c r="E7184" t="s">
        <v>47</v>
      </c>
      <c r="F7184" t="s">
        <v>1813</v>
      </c>
      <c r="G7184" t="s">
        <v>36344</v>
      </c>
      <c r="H7184" s="1">
        <v>44883</v>
      </c>
      <c r="I7184" t="s">
        <v>34</v>
      </c>
      <c r="J7184" s="1">
        <v>44887</v>
      </c>
      <c r="K7184" t="s">
        <v>36343</v>
      </c>
      <c r="L7184" t="s">
        <v>36345</v>
      </c>
      <c r="N7184" t="s">
        <v>36346</v>
      </c>
      <c r="O7184" t="s">
        <v>36347</v>
      </c>
      <c r="P7184" t="s">
        <v>38</v>
      </c>
      <c r="Q7184" t="s">
        <v>38</v>
      </c>
      <c r="R7184" t="s">
        <v>39</v>
      </c>
      <c r="T7184" t="s">
        <v>103</v>
      </c>
      <c r="U7184" t="s">
        <v>121</v>
      </c>
      <c r="V7184">
        <v>1</v>
      </c>
      <c r="W7184">
        <v>1</v>
      </c>
      <c r="X7184" t="s">
        <v>1827</v>
      </c>
      <c r="Y7184" t="s">
        <v>1826</v>
      </c>
      <c r="Z7184" t="s">
        <v>250</v>
      </c>
      <c r="AA7184" t="s">
        <v>43</v>
      </c>
      <c r="AB7184">
        <v>21432</v>
      </c>
      <c r="AC7184" s="1">
        <v>44887</v>
      </c>
      <c r="AD7184" t="s">
        <v>97</v>
      </c>
      <c r="AE7184" t="s">
        <v>25133</v>
      </c>
      <c r="AF7184">
        <v>0</v>
      </c>
      <c r="AG7184" t="s">
        <v>46</v>
      </c>
      <c r="AH7184" s="1">
        <v>44887</v>
      </c>
      <c r="AK7184">
        <f>Tabla_Consulta_desde_TMS8[[#This Row],[idpedido]]</f>
        <v>463652</v>
      </c>
    </row>
    <row r="7185" spans="1:37" x14ac:dyDescent="0.25">
      <c r="A7185" t="str">
        <f>Tabla_Consulta_desde_TMS8[[#This Row],[Nro_Referencia]]</f>
        <v>R_22_077_01049849</v>
      </c>
      <c r="B7185">
        <v>463651</v>
      </c>
      <c r="C7185" t="s">
        <v>36348</v>
      </c>
      <c r="D7185" t="s">
        <v>2017</v>
      </c>
      <c r="E7185" t="s">
        <v>47</v>
      </c>
      <c r="F7185" t="s">
        <v>33</v>
      </c>
      <c r="G7185" t="s">
        <v>36349</v>
      </c>
      <c r="H7185" s="1">
        <v>44883</v>
      </c>
      <c r="I7185" t="s">
        <v>34</v>
      </c>
      <c r="J7185" s="1">
        <v>44883</v>
      </c>
      <c r="K7185" t="s">
        <v>1909</v>
      </c>
      <c r="L7185" t="s">
        <v>1910</v>
      </c>
      <c r="M7185" t="s">
        <v>1911</v>
      </c>
      <c r="P7185" t="s">
        <v>835</v>
      </c>
      <c r="Q7185" t="s">
        <v>38</v>
      </c>
      <c r="R7185" t="s">
        <v>39</v>
      </c>
      <c r="S7185" t="s">
        <v>836</v>
      </c>
      <c r="T7185" t="s">
        <v>292</v>
      </c>
      <c r="U7185" t="s">
        <v>41</v>
      </c>
      <c r="V7185">
        <v>1</v>
      </c>
      <c r="W7185">
        <v>1</v>
      </c>
      <c r="X7185" t="s">
        <v>1829</v>
      </c>
      <c r="Y7185" t="s">
        <v>1474</v>
      </c>
      <c r="Z7185" t="s">
        <v>42</v>
      </c>
      <c r="AA7185" t="s">
        <v>43</v>
      </c>
      <c r="AB7185">
        <v>21378</v>
      </c>
      <c r="AC7185" s="1">
        <v>44883</v>
      </c>
      <c r="AD7185" t="s">
        <v>292</v>
      </c>
      <c r="AE7185" t="s">
        <v>293</v>
      </c>
      <c r="AF7185">
        <v>0</v>
      </c>
      <c r="AG7185" t="s">
        <v>46</v>
      </c>
      <c r="AH7185" s="1">
        <v>44883</v>
      </c>
      <c r="AJ7185" t="s">
        <v>43</v>
      </c>
      <c r="AK7185">
        <f>Tabla_Consulta_desde_TMS8[[#This Row],[idpedido]]</f>
        <v>463651</v>
      </c>
    </row>
    <row r="7186" spans="1:37" x14ac:dyDescent="0.25">
      <c r="A7186" t="str">
        <f>Tabla_Consulta_desde_TMS8[[#This Row],[Nro_Referencia]]</f>
        <v>2022-11263</v>
      </c>
      <c r="B7186">
        <v>463641</v>
      </c>
      <c r="C7186" t="s">
        <v>36350</v>
      </c>
      <c r="D7186" t="s">
        <v>31</v>
      </c>
      <c r="E7186" t="s">
        <v>47</v>
      </c>
      <c r="F7186" t="s">
        <v>33</v>
      </c>
      <c r="G7186" t="s">
        <v>36351</v>
      </c>
      <c r="H7186" s="1">
        <v>44883</v>
      </c>
      <c r="I7186" t="s">
        <v>34</v>
      </c>
      <c r="J7186" s="1">
        <v>44886</v>
      </c>
      <c r="K7186" t="s">
        <v>359</v>
      </c>
      <c r="L7186" t="s">
        <v>327</v>
      </c>
      <c r="M7186" t="s">
        <v>139</v>
      </c>
      <c r="N7186" t="s">
        <v>360</v>
      </c>
      <c r="O7186" t="s">
        <v>43</v>
      </c>
      <c r="P7186" t="s">
        <v>68</v>
      </c>
      <c r="Q7186" t="s">
        <v>68</v>
      </c>
      <c r="R7186" t="s">
        <v>69</v>
      </c>
      <c r="T7186" t="s">
        <v>111</v>
      </c>
      <c r="U7186" t="s">
        <v>71</v>
      </c>
      <c r="V7186">
        <v>1</v>
      </c>
      <c r="W7186">
        <v>1</v>
      </c>
      <c r="X7186" t="s">
        <v>51</v>
      </c>
      <c r="Y7186" t="s">
        <v>36</v>
      </c>
      <c r="Z7186" t="s">
        <v>42</v>
      </c>
      <c r="AA7186" t="s">
        <v>43</v>
      </c>
      <c r="AB7186">
        <v>21408</v>
      </c>
      <c r="AC7186" s="1">
        <v>44886</v>
      </c>
      <c r="AD7186" t="s">
        <v>97</v>
      </c>
      <c r="AE7186" t="s">
        <v>180</v>
      </c>
      <c r="AF7186">
        <v>0</v>
      </c>
      <c r="AG7186" t="s">
        <v>46</v>
      </c>
      <c r="AH7186" s="1">
        <v>44886</v>
      </c>
      <c r="AK7186">
        <f>Tabla_Consulta_desde_TMS8[[#This Row],[idpedido]]</f>
        <v>463641</v>
      </c>
    </row>
    <row r="7187" spans="1:37" x14ac:dyDescent="0.25">
      <c r="A7187" t="str">
        <f>Tabla_Consulta_desde_TMS8[[#This Row],[Nro_Referencia]]</f>
        <v>2022-11264</v>
      </c>
      <c r="B7187">
        <v>463642</v>
      </c>
      <c r="C7187" t="s">
        <v>36352</v>
      </c>
      <c r="D7187" t="s">
        <v>31</v>
      </c>
      <c r="E7187" t="s">
        <v>47</v>
      </c>
      <c r="F7187" t="s">
        <v>33</v>
      </c>
      <c r="G7187" t="s">
        <v>36353</v>
      </c>
      <c r="H7187" s="1">
        <v>44883</v>
      </c>
      <c r="I7187" t="s">
        <v>34</v>
      </c>
      <c r="J7187" s="1">
        <v>44886</v>
      </c>
      <c r="K7187" t="s">
        <v>137</v>
      </c>
      <c r="L7187" t="s">
        <v>138</v>
      </c>
      <c r="M7187" t="s">
        <v>139</v>
      </c>
      <c r="N7187" t="s">
        <v>140</v>
      </c>
      <c r="O7187" t="s">
        <v>43</v>
      </c>
      <c r="P7187" t="s">
        <v>68</v>
      </c>
      <c r="Q7187" t="s">
        <v>68</v>
      </c>
      <c r="R7187" t="s">
        <v>69</v>
      </c>
      <c r="T7187" t="s">
        <v>40</v>
      </c>
      <c r="U7187" t="s">
        <v>71</v>
      </c>
      <c r="V7187">
        <v>1</v>
      </c>
      <c r="W7187">
        <v>1</v>
      </c>
      <c r="X7187" t="s">
        <v>51</v>
      </c>
      <c r="Y7187" t="s">
        <v>36</v>
      </c>
      <c r="Z7187" t="s">
        <v>42</v>
      </c>
      <c r="AA7187" t="s">
        <v>43</v>
      </c>
      <c r="AB7187">
        <v>21383</v>
      </c>
      <c r="AC7187" s="1">
        <v>44886</v>
      </c>
      <c r="AD7187" t="s">
        <v>44</v>
      </c>
      <c r="AE7187" t="s">
        <v>65</v>
      </c>
      <c r="AF7187">
        <v>0</v>
      </c>
      <c r="AG7187" t="s">
        <v>46</v>
      </c>
      <c r="AH7187" s="1">
        <v>44886</v>
      </c>
      <c r="AJ7187" t="s">
        <v>36354</v>
      </c>
      <c r="AK7187">
        <f>Tabla_Consulta_desde_TMS8[[#This Row],[idpedido]]</f>
        <v>463642</v>
      </c>
    </row>
    <row r="7188" spans="1:37" x14ac:dyDescent="0.25">
      <c r="A7188" t="str">
        <f>Tabla_Consulta_desde_TMS8[[#This Row],[Nro_Referencia]]</f>
        <v>2022-11265</v>
      </c>
      <c r="B7188">
        <v>463643</v>
      </c>
      <c r="C7188" t="s">
        <v>36355</v>
      </c>
      <c r="D7188" t="s">
        <v>31</v>
      </c>
      <c r="E7188" t="s">
        <v>47</v>
      </c>
      <c r="F7188" t="s">
        <v>33</v>
      </c>
      <c r="G7188" t="s">
        <v>36356</v>
      </c>
      <c r="H7188" s="1">
        <v>44883</v>
      </c>
      <c r="I7188" t="s">
        <v>34</v>
      </c>
      <c r="J7188" s="1">
        <v>44884</v>
      </c>
      <c r="K7188" t="s">
        <v>316</v>
      </c>
      <c r="L7188" t="s">
        <v>317</v>
      </c>
      <c r="M7188" t="s">
        <v>318</v>
      </c>
      <c r="N7188" t="s">
        <v>319</v>
      </c>
      <c r="O7188" t="s">
        <v>43</v>
      </c>
      <c r="P7188" t="s">
        <v>48</v>
      </c>
      <c r="Q7188" t="s">
        <v>48</v>
      </c>
      <c r="R7188" t="s">
        <v>49</v>
      </c>
      <c r="T7188" t="s">
        <v>40</v>
      </c>
      <c r="U7188" t="s">
        <v>50</v>
      </c>
      <c r="V7188">
        <v>1</v>
      </c>
      <c r="W7188">
        <v>1</v>
      </c>
      <c r="X7188" t="s">
        <v>51</v>
      </c>
      <c r="Y7188" t="s">
        <v>36</v>
      </c>
      <c r="Z7188" t="s">
        <v>42</v>
      </c>
      <c r="AA7188" t="s">
        <v>43</v>
      </c>
      <c r="AB7188">
        <v>21383</v>
      </c>
      <c r="AC7188" s="1">
        <v>44886</v>
      </c>
      <c r="AD7188" t="s">
        <v>44</v>
      </c>
      <c r="AE7188" t="s">
        <v>65</v>
      </c>
      <c r="AF7188">
        <v>0</v>
      </c>
      <c r="AG7188" t="s">
        <v>46</v>
      </c>
      <c r="AH7188" s="1">
        <v>44884</v>
      </c>
      <c r="AJ7188" t="s">
        <v>36357</v>
      </c>
      <c r="AK7188">
        <f>Tabla_Consulta_desde_TMS8[[#This Row],[idpedido]]</f>
        <v>463643</v>
      </c>
    </row>
    <row r="7189" spans="1:37" x14ac:dyDescent="0.25">
      <c r="A7189" t="str">
        <f>Tabla_Consulta_desde_TMS8[[#This Row],[Nro_Referencia]]</f>
        <v>2022-11266</v>
      </c>
      <c r="B7189">
        <v>463644</v>
      </c>
      <c r="C7189" t="s">
        <v>36358</v>
      </c>
      <c r="D7189" t="s">
        <v>31</v>
      </c>
      <c r="E7189" t="s">
        <v>47</v>
      </c>
      <c r="F7189" t="s">
        <v>33</v>
      </c>
      <c r="G7189" t="s">
        <v>36359</v>
      </c>
      <c r="H7189" s="1">
        <v>44883</v>
      </c>
      <c r="I7189" t="s">
        <v>34</v>
      </c>
      <c r="J7189" s="1">
        <v>44886</v>
      </c>
      <c r="K7189" t="s">
        <v>355</v>
      </c>
      <c r="L7189" t="s">
        <v>356</v>
      </c>
      <c r="M7189" t="s">
        <v>139</v>
      </c>
      <c r="N7189" t="s">
        <v>266</v>
      </c>
      <c r="O7189" t="s">
        <v>43</v>
      </c>
      <c r="P7189" t="s">
        <v>113</v>
      </c>
      <c r="Q7189" t="s">
        <v>113</v>
      </c>
      <c r="R7189" t="s">
        <v>114</v>
      </c>
      <c r="T7189" t="s">
        <v>40</v>
      </c>
      <c r="U7189" t="s">
        <v>50</v>
      </c>
      <c r="V7189">
        <v>1</v>
      </c>
      <c r="W7189">
        <v>1</v>
      </c>
      <c r="X7189" t="s">
        <v>51</v>
      </c>
      <c r="Y7189" t="s">
        <v>36</v>
      </c>
      <c r="Z7189" t="s">
        <v>42</v>
      </c>
      <c r="AA7189" t="s">
        <v>43</v>
      </c>
      <c r="AB7189">
        <v>21383</v>
      </c>
      <c r="AC7189" s="1">
        <v>44886</v>
      </c>
      <c r="AD7189" t="s">
        <v>44</v>
      </c>
      <c r="AE7189" t="s">
        <v>65</v>
      </c>
      <c r="AF7189">
        <v>0</v>
      </c>
      <c r="AG7189" t="s">
        <v>46</v>
      </c>
      <c r="AH7189" s="1">
        <v>44886</v>
      </c>
      <c r="AJ7189" t="s">
        <v>2554</v>
      </c>
      <c r="AK7189">
        <f>Tabla_Consulta_desde_TMS8[[#This Row],[idpedido]]</f>
        <v>463644</v>
      </c>
    </row>
    <row r="7190" spans="1:37" x14ac:dyDescent="0.25">
      <c r="A7190" t="str">
        <f>Tabla_Consulta_desde_TMS8[[#This Row],[Nro_Referencia]]</f>
        <v>2022-11267</v>
      </c>
      <c r="B7190">
        <v>463645</v>
      </c>
      <c r="C7190" t="s">
        <v>36360</v>
      </c>
      <c r="D7190" t="s">
        <v>31</v>
      </c>
      <c r="E7190" t="s">
        <v>47</v>
      </c>
      <c r="F7190" t="s">
        <v>33</v>
      </c>
      <c r="G7190" t="s">
        <v>36361</v>
      </c>
      <c r="H7190" s="1">
        <v>44883</v>
      </c>
      <c r="I7190" t="s">
        <v>34</v>
      </c>
      <c r="J7190" s="1">
        <v>44884</v>
      </c>
      <c r="K7190" t="s">
        <v>89</v>
      </c>
      <c r="L7190" t="s">
        <v>90</v>
      </c>
      <c r="M7190" t="s">
        <v>66</v>
      </c>
      <c r="N7190" t="s">
        <v>91</v>
      </c>
      <c r="O7190" t="s">
        <v>43</v>
      </c>
      <c r="P7190" t="s">
        <v>38</v>
      </c>
      <c r="Q7190" t="s">
        <v>38</v>
      </c>
      <c r="R7190" t="s">
        <v>39</v>
      </c>
      <c r="T7190" t="s">
        <v>40</v>
      </c>
      <c r="U7190" t="s">
        <v>41</v>
      </c>
      <c r="V7190">
        <v>1</v>
      </c>
      <c r="W7190">
        <v>1</v>
      </c>
      <c r="X7190" t="s">
        <v>51</v>
      </c>
      <c r="Y7190" t="s">
        <v>36</v>
      </c>
      <c r="Z7190" t="s">
        <v>42</v>
      </c>
      <c r="AA7190" t="s">
        <v>43</v>
      </c>
      <c r="AB7190">
        <v>21383</v>
      </c>
      <c r="AC7190" s="1">
        <v>44886</v>
      </c>
      <c r="AD7190" t="s">
        <v>44</v>
      </c>
      <c r="AE7190" t="s">
        <v>65</v>
      </c>
      <c r="AF7190">
        <v>0</v>
      </c>
      <c r="AG7190" t="s">
        <v>46</v>
      </c>
      <c r="AH7190" s="1">
        <v>44884</v>
      </c>
      <c r="AJ7190" t="s">
        <v>36362</v>
      </c>
      <c r="AK7190">
        <f>Tabla_Consulta_desde_TMS8[[#This Row],[idpedido]]</f>
        <v>463645</v>
      </c>
    </row>
    <row r="7191" spans="1:37" x14ac:dyDescent="0.25">
      <c r="A7191" t="str">
        <f>Tabla_Consulta_desde_TMS8[[#This Row],[Nro_Referencia]]</f>
        <v>2022-11268</v>
      </c>
      <c r="B7191">
        <v>463646</v>
      </c>
      <c r="C7191" t="s">
        <v>36363</v>
      </c>
      <c r="D7191" t="s">
        <v>31</v>
      </c>
      <c r="E7191" t="s">
        <v>47</v>
      </c>
      <c r="F7191" t="s">
        <v>33</v>
      </c>
      <c r="G7191" t="s">
        <v>36364</v>
      </c>
      <c r="H7191" s="1">
        <v>44883</v>
      </c>
      <c r="I7191" t="s">
        <v>34</v>
      </c>
      <c r="J7191" s="1">
        <v>44884</v>
      </c>
      <c r="K7191" t="s">
        <v>353</v>
      </c>
      <c r="L7191" t="s">
        <v>354</v>
      </c>
      <c r="M7191" t="s">
        <v>139</v>
      </c>
      <c r="N7191" t="s">
        <v>230</v>
      </c>
      <c r="O7191" t="s">
        <v>43</v>
      </c>
      <c r="P7191" t="s">
        <v>38</v>
      </c>
      <c r="Q7191" t="s">
        <v>38</v>
      </c>
      <c r="R7191" t="s">
        <v>39</v>
      </c>
      <c r="T7191" t="s">
        <v>40</v>
      </c>
      <c r="U7191" t="s">
        <v>41</v>
      </c>
      <c r="V7191">
        <v>1</v>
      </c>
      <c r="W7191">
        <v>1</v>
      </c>
      <c r="X7191" t="s">
        <v>51</v>
      </c>
      <c r="Y7191" t="s">
        <v>36</v>
      </c>
      <c r="Z7191" t="s">
        <v>42</v>
      </c>
      <c r="AA7191" t="s">
        <v>43</v>
      </c>
      <c r="AB7191">
        <v>21383</v>
      </c>
      <c r="AC7191" s="1">
        <v>44886</v>
      </c>
      <c r="AD7191" t="s">
        <v>44</v>
      </c>
      <c r="AE7191" t="s">
        <v>65</v>
      </c>
      <c r="AF7191">
        <v>0</v>
      </c>
      <c r="AG7191" t="s">
        <v>46</v>
      </c>
      <c r="AH7191" s="1">
        <v>44884</v>
      </c>
      <c r="AJ7191" t="s">
        <v>36108</v>
      </c>
      <c r="AK7191">
        <f>Tabla_Consulta_desde_TMS8[[#This Row],[idpedido]]</f>
        <v>463646</v>
      </c>
    </row>
    <row r="7192" spans="1:37" x14ac:dyDescent="0.25">
      <c r="A7192" t="str">
        <f>Tabla_Consulta_desde_TMS8[[#This Row],[Nro_Referencia]]</f>
        <v>2022-11269</v>
      </c>
      <c r="B7192">
        <v>463647</v>
      </c>
      <c r="C7192" t="s">
        <v>36365</v>
      </c>
      <c r="D7192" t="s">
        <v>619</v>
      </c>
      <c r="E7192" t="s">
        <v>47</v>
      </c>
      <c r="F7192" t="s">
        <v>33</v>
      </c>
      <c r="G7192" t="s">
        <v>36366</v>
      </c>
      <c r="H7192" s="1">
        <v>44883</v>
      </c>
      <c r="I7192" t="s">
        <v>34</v>
      </c>
      <c r="J7192" s="1">
        <v>44886</v>
      </c>
      <c r="K7192" t="s">
        <v>2912</v>
      </c>
      <c r="L7192" t="s">
        <v>2913</v>
      </c>
      <c r="M7192" t="s">
        <v>2914</v>
      </c>
      <c r="N7192" t="s">
        <v>490</v>
      </c>
      <c r="O7192" t="s">
        <v>43</v>
      </c>
      <c r="P7192" t="s">
        <v>68</v>
      </c>
      <c r="Q7192" t="s">
        <v>68</v>
      </c>
      <c r="R7192" t="s">
        <v>69</v>
      </c>
      <c r="T7192" t="s">
        <v>111</v>
      </c>
      <c r="U7192" t="s">
        <v>71</v>
      </c>
      <c r="V7192">
        <v>1</v>
      </c>
      <c r="W7192">
        <v>1</v>
      </c>
      <c r="X7192" t="s">
        <v>51</v>
      </c>
      <c r="Y7192" t="s">
        <v>36</v>
      </c>
      <c r="Z7192" t="s">
        <v>42</v>
      </c>
      <c r="AA7192" t="s">
        <v>43</v>
      </c>
      <c r="AB7192">
        <v>21410</v>
      </c>
      <c r="AC7192" s="1">
        <v>44886</v>
      </c>
      <c r="AD7192" t="s">
        <v>97</v>
      </c>
      <c r="AE7192" t="s">
        <v>143</v>
      </c>
      <c r="AF7192">
        <v>0</v>
      </c>
      <c r="AG7192" t="s">
        <v>46</v>
      </c>
      <c r="AH7192" s="1">
        <v>44886</v>
      </c>
      <c r="AK7192">
        <f>Tabla_Consulta_desde_TMS8[[#This Row],[idpedido]]</f>
        <v>463647</v>
      </c>
    </row>
    <row r="7193" spans="1:37" x14ac:dyDescent="0.25">
      <c r="A7193" t="str">
        <f>Tabla_Consulta_desde_TMS8[[#This Row],[Nro_Referencia]]</f>
        <v>2022-11270</v>
      </c>
      <c r="B7193">
        <v>463648</v>
      </c>
      <c r="C7193" t="s">
        <v>36367</v>
      </c>
      <c r="D7193" t="s">
        <v>619</v>
      </c>
      <c r="E7193" t="s">
        <v>47</v>
      </c>
      <c r="F7193" t="s">
        <v>33</v>
      </c>
      <c r="G7193" t="s">
        <v>36368</v>
      </c>
      <c r="H7193" s="1">
        <v>44883</v>
      </c>
      <c r="I7193" t="s">
        <v>34</v>
      </c>
      <c r="J7193" s="1">
        <v>44886</v>
      </c>
      <c r="K7193" t="s">
        <v>36369</v>
      </c>
      <c r="L7193" t="s">
        <v>36370</v>
      </c>
      <c r="M7193" t="s">
        <v>2100</v>
      </c>
      <c r="N7193" t="s">
        <v>36371</v>
      </c>
      <c r="O7193" t="s">
        <v>43</v>
      </c>
      <c r="P7193" t="s">
        <v>38</v>
      </c>
      <c r="Q7193" t="s">
        <v>38</v>
      </c>
      <c r="R7193" t="s">
        <v>39</v>
      </c>
      <c r="T7193" t="s">
        <v>103</v>
      </c>
      <c r="U7193" t="s">
        <v>41</v>
      </c>
      <c r="V7193">
        <v>1</v>
      </c>
      <c r="W7193">
        <v>1</v>
      </c>
      <c r="X7193" t="s">
        <v>51</v>
      </c>
      <c r="Y7193" t="s">
        <v>36</v>
      </c>
      <c r="Z7193" t="s">
        <v>42</v>
      </c>
      <c r="AA7193" t="s">
        <v>43</v>
      </c>
      <c r="AB7193">
        <v>21397</v>
      </c>
      <c r="AC7193" s="1">
        <v>44886</v>
      </c>
      <c r="AD7193" t="s">
        <v>97</v>
      </c>
      <c r="AE7193" t="s">
        <v>104</v>
      </c>
      <c r="AF7193">
        <v>0</v>
      </c>
      <c r="AG7193" t="s">
        <v>46</v>
      </c>
      <c r="AH7193" s="1">
        <v>44886</v>
      </c>
      <c r="AK7193">
        <f>Tabla_Consulta_desde_TMS8[[#This Row],[idpedido]]</f>
        <v>463648</v>
      </c>
    </row>
    <row r="7194" spans="1:37" x14ac:dyDescent="0.25">
      <c r="A7194" t="str">
        <f>Tabla_Consulta_desde_TMS8[[#This Row],[Nro_Referencia]]</f>
        <v>2022-11271</v>
      </c>
      <c r="B7194">
        <v>463649</v>
      </c>
      <c r="C7194" t="s">
        <v>36372</v>
      </c>
      <c r="D7194" t="s">
        <v>619</v>
      </c>
      <c r="E7194" t="s">
        <v>47</v>
      </c>
      <c r="F7194" t="s">
        <v>33</v>
      </c>
      <c r="G7194" t="s">
        <v>36373</v>
      </c>
      <c r="H7194" s="1">
        <v>44883</v>
      </c>
      <c r="I7194" t="s">
        <v>34</v>
      </c>
      <c r="J7194" s="1">
        <v>44886</v>
      </c>
      <c r="K7194" t="s">
        <v>2649</v>
      </c>
      <c r="L7194" t="s">
        <v>2650</v>
      </c>
      <c r="M7194" t="s">
        <v>66</v>
      </c>
      <c r="N7194" t="s">
        <v>669</v>
      </c>
      <c r="O7194" t="s">
        <v>43</v>
      </c>
      <c r="P7194" t="s">
        <v>38</v>
      </c>
      <c r="Q7194" t="s">
        <v>38</v>
      </c>
      <c r="R7194" t="s">
        <v>39</v>
      </c>
      <c r="T7194" t="s">
        <v>103</v>
      </c>
      <c r="U7194" t="s">
        <v>41</v>
      </c>
      <c r="V7194">
        <v>1</v>
      </c>
      <c r="W7194">
        <v>1</v>
      </c>
      <c r="X7194" t="s">
        <v>51</v>
      </c>
      <c r="Y7194" t="s">
        <v>36</v>
      </c>
      <c r="Z7194" t="s">
        <v>42</v>
      </c>
      <c r="AA7194" t="s">
        <v>43</v>
      </c>
      <c r="AB7194">
        <v>21397</v>
      </c>
      <c r="AC7194" s="1">
        <v>44886</v>
      </c>
      <c r="AD7194" t="s">
        <v>97</v>
      </c>
      <c r="AE7194" t="s">
        <v>104</v>
      </c>
      <c r="AF7194">
        <v>0</v>
      </c>
      <c r="AG7194" t="s">
        <v>46</v>
      </c>
      <c r="AH7194" s="1">
        <v>44886</v>
      </c>
      <c r="AK7194">
        <f>Tabla_Consulta_desde_TMS8[[#This Row],[idpedido]]</f>
        <v>463649</v>
      </c>
    </row>
    <row r="7195" spans="1:37" x14ac:dyDescent="0.25">
      <c r="A7195" t="str">
        <f>Tabla_Consulta_desde_TMS8[[#This Row],[Nro_Referencia]]</f>
        <v>2022-11272</v>
      </c>
      <c r="B7195">
        <v>463650</v>
      </c>
      <c r="C7195" t="s">
        <v>36374</v>
      </c>
      <c r="D7195" t="s">
        <v>619</v>
      </c>
      <c r="E7195" t="s">
        <v>47</v>
      </c>
      <c r="F7195" t="s">
        <v>33</v>
      </c>
      <c r="G7195" t="s">
        <v>36375</v>
      </c>
      <c r="H7195" s="1">
        <v>44883</v>
      </c>
      <c r="I7195" t="s">
        <v>34</v>
      </c>
      <c r="J7195" s="1">
        <v>44886</v>
      </c>
      <c r="K7195" t="s">
        <v>36376</v>
      </c>
      <c r="L7195" t="s">
        <v>36377</v>
      </c>
      <c r="M7195" t="s">
        <v>2622</v>
      </c>
      <c r="N7195" t="s">
        <v>2623</v>
      </c>
      <c r="P7195" t="s">
        <v>38</v>
      </c>
      <c r="Q7195" t="s">
        <v>38</v>
      </c>
      <c r="R7195" t="s">
        <v>39</v>
      </c>
      <c r="T7195" t="s">
        <v>292</v>
      </c>
      <c r="U7195" t="s">
        <v>41</v>
      </c>
      <c r="V7195">
        <v>2</v>
      </c>
      <c r="W7195">
        <v>1</v>
      </c>
      <c r="X7195" t="s">
        <v>51</v>
      </c>
      <c r="Y7195" t="s">
        <v>36</v>
      </c>
      <c r="Z7195" t="s">
        <v>42</v>
      </c>
      <c r="AA7195" t="s">
        <v>43</v>
      </c>
      <c r="AB7195">
        <v>21404</v>
      </c>
      <c r="AC7195" s="1">
        <v>44886</v>
      </c>
      <c r="AD7195" t="s">
        <v>292</v>
      </c>
      <c r="AE7195" t="s">
        <v>1495</v>
      </c>
      <c r="AF7195">
        <v>0</v>
      </c>
      <c r="AG7195" t="s">
        <v>46</v>
      </c>
      <c r="AH7195" s="1">
        <v>44886</v>
      </c>
      <c r="AK7195">
        <f>Tabla_Consulta_desde_TMS8[[#This Row],[idpedido]]</f>
        <v>463650</v>
      </c>
    </row>
    <row r="7196" spans="1:37" x14ac:dyDescent="0.25">
      <c r="A7196" t="str">
        <f>Tabla_Consulta_desde_TMS8[[#This Row],[Nro_Referencia]]</f>
        <v>2022-11261</v>
      </c>
      <c r="B7196">
        <v>463639</v>
      </c>
      <c r="C7196" t="s">
        <v>36378</v>
      </c>
      <c r="D7196" t="s">
        <v>31</v>
      </c>
      <c r="E7196" t="s">
        <v>47</v>
      </c>
      <c r="F7196" t="s">
        <v>33</v>
      </c>
      <c r="G7196" t="s">
        <v>36379</v>
      </c>
      <c r="H7196" s="1">
        <v>44883</v>
      </c>
      <c r="I7196" t="s">
        <v>34</v>
      </c>
      <c r="J7196" s="1">
        <v>44886</v>
      </c>
      <c r="K7196" t="s">
        <v>36380</v>
      </c>
      <c r="L7196" t="s">
        <v>36381</v>
      </c>
      <c r="M7196" t="s">
        <v>36382</v>
      </c>
      <c r="N7196" t="s">
        <v>392</v>
      </c>
      <c r="O7196" t="s">
        <v>43</v>
      </c>
      <c r="P7196" t="s">
        <v>130</v>
      </c>
      <c r="Q7196" t="s">
        <v>130</v>
      </c>
      <c r="R7196" t="s">
        <v>131</v>
      </c>
      <c r="S7196" t="s">
        <v>43</v>
      </c>
      <c r="T7196" t="s">
        <v>40</v>
      </c>
      <c r="U7196" t="s">
        <v>50</v>
      </c>
      <c r="V7196">
        <v>1</v>
      </c>
      <c r="W7196">
        <v>1</v>
      </c>
      <c r="X7196" t="s">
        <v>51</v>
      </c>
      <c r="Y7196" t="s">
        <v>36</v>
      </c>
      <c r="Z7196" t="s">
        <v>42</v>
      </c>
      <c r="AA7196" t="s">
        <v>43</v>
      </c>
      <c r="AB7196">
        <v>21383</v>
      </c>
      <c r="AC7196" s="1">
        <v>44886</v>
      </c>
      <c r="AD7196" t="s">
        <v>44</v>
      </c>
      <c r="AE7196" t="s">
        <v>65</v>
      </c>
      <c r="AF7196">
        <v>0</v>
      </c>
      <c r="AG7196" t="s">
        <v>46</v>
      </c>
      <c r="AH7196" s="1">
        <v>44886</v>
      </c>
      <c r="AJ7196" t="s">
        <v>2549</v>
      </c>
      <c r="AK7196">
        <f>Tabla_Consulta_desde_TMS8[[#This Row],[idpedido]]</f>
        <v>463639</v>
      </c>
    </row>
    <row r="7197" spans="1:37" x14ac:dyDescent="0.25">
      <c r="A7197" t="str">
        <f>Tabla_Consulta_desde_TMS8[[#This Row],[Nro_Referencia]]</f>
        <v>2022-11262</v>
      </c>
      <c r="B7197">
        <v>463640</v>
      </c>
      <c r="C7197" t="s">
        <v>36383</v>
      </c>
      <c r="D7197" t="s">
        <v>31</v>
      </c>
      <c r="E7197" t="s">
        <v>47</v>
      </c>
      <c r="F7197" t="s">
        <v>33</v>
      </c>
      <c r="G7197" t="s">
        <v>36384</v>
      </c>
      <c r="H7197" s="1">
        <v>44883</v>
      </c>
      <c r="I7197" t="s">
        <v>34</v>
      </c>
      <c r="J7197" s="1">
        <v>44886</v>
      </c>
      <c r="K7197" t="s">
        <v>175</v>
      </c>
      <c r="L7197" t="s">
        <v>176</v>
      </c>
      <c r="M7197" t="s">
        <v>177</v>
      </c>
      <c r="N7197" t="s">
        <v>178</v>
      </c>
      <c r="O7197" t="s">
        <v>43</v>
      </c>
      <c r="P7197" t="s">
        <v>68</v>
      </c>
      <c r="Q7197" t="s">
        <v>68</v>
      </c>
      <c r="R7197" t="s">
        <v>69</v>
      </c>
      <c r="T7197" t="s">
        <v>111</v>
      </c>
      <c r="U7197" t="s">
        <v>71</v>
      </c>
      <c r="V7197">
        <v>1</v>
      </c>
      <c r="W7197">
        <v>1</v>
      </c>
      <c r="X7197" t="s">
        <v>51</v>
      </c>
      <c r="Y7197" t="s">
        <v>36</v>
      </c>
      <c r="Z7197" t="s">
        <v>42</v>
      </c>
      <c r="AA7197" t="s">
        <v>43</v>
      </c>
      <c r="AB7197">
        <v>21408</v>
      </c>
      <c r="AC7197" s="1">
        <v>44886</v>
      </c>
      <c r="AD7197" t="s">
        <v>97</v>
      </c>
      <c r="AE7197" t="s">
        <v>180</v>
      </c>
      <c r="AF7197">
        <v>0</v>
      </c>
      <c r="AG7197" t="s">
        <v>46</v>
      </c>
      <c r="AH7197" s="1">
        <v>44886</v>
      </c>
      <c r="AK7197">
        <f>Tabla_Consulta_desde_TMS8[[#This Row],[idpedido]]</f>
        <v>463640</v>
      </c>
    </row>
    <row r="7198" spans="1:37" x14ac:dyDescent="0.25">
      <c r="A7198" t="str">
        <f>Tabla_Consulta_desde_TMS8[[#This Row],[Nro_Referencia]]</f>
        <v>20002973669594</v>
      </c>
      <c r="B7198">
        <v>463637</v>
      </c>
      <c r="C7198" t="s">
        <v>36385</v>
      </c>
      <c r="D7198" t="s">
        <v>4284</v>
      </c>
      <c r="E7198" t="s">
        <v>47</v>
      </c>
      <c r="F7198" t="s">
        <v>33</v>
      </c>
      <c r="G7198" t="s">
        <v>36386</v>
      </c>
      <c r="H7198" s="1">
        <v>44883</v>
      </c>
      <c r="I7198" t="s">
        <v>34</v>
      </c>
      <c r="J7198" s="1">
        <v>44887</v>
      </c>
      <c r="K7198" t="s">
        <v>36387</v>
      </c>
      <c r="L7198" t="s">
        <v>36388</v>
      </c>
      <c r="M7198" t="s">
        <v>36389</v>
      </c>
      <c r="N7198" t="s">
        <v>36390</v>
      </c>
      <c r="P7198" t="s">
        <v>505</v>
      </c>
      <c r="Q7198" t="s">
        <v>505</v>
      </c>
      <c r="R7198" t="s">
        <v>69</v>
      </c>
      <c r="T7198" t="s">
        <v>111</v>
      </c>
      <c r="U7198" t="s">
        <v>1695</v>
      </c>
      <c r="V7198">
        <v>1</v>
      </c>
      <c r="W7198">
        <v>3</v>
      </c>
      <c r="X7198" t="s">
        <v>1854</v>
      </c>
      <c r="Y7198" t="s">
        <v>4289</v>
      </c>
      <c r="Z7198" t="s">
        <v>42</v>
      </c>
      <c r="AA7198" t="s">
        <v>43</v>
      </c>
      <c r="AB7198">
        <v>21446</v>
      </c>
      <c r="AC7198" s="1">
        <v>44887</v>
      </c>
      <c r="AD7198" t="s">
        <v>97</v>
      </c>
      <c r="AE7198" t="s">
        <v>1356</v>
      </c>
      <c r="AF7198">
        <v>1</v>
      </c>
      <c r="AG7198" t="s">
        <v>46</v>
      </c>
      <c r="AH7198" s="1">
        <v>44887</v>
      </c>
      <c r="AK7198">
        <f>Tabla_Consulta_desde_TMS8[[#This Row],[idpedido]]</f>
        <v>463637</v>
      </c>
    </row>
    <row r="7199" spans="1:37" x14ac:dyDescent="0.25">
      <c r="A7199" t="str">
        <f>Tabla_Consulta_desde_TMS8[[#This Row],[Nro_Referencia]]</f>
        <v>20002971764582</v>
      </c>
      <c r="B7199">
        <v>463638</v>
      </c>
      <c r="C7199" t="s">
        <v>36391</v>
      </c>
      <c r="D7199" t="s">
        <v>4284</v>
      </c>
      <c r="E7199" t="s">
        <v>47</v>
      </c>
      <c r="F7199" t="s">
        <v>33</v>
      </c>
      <c r="G7199" t="s">
        <v>36392</v>
      </c>
      <c r="H7199" s="1">
        <v>44883</v>
      </c>
      <c r="I7199" t="s">
        <v>34</v>
      </c>
      <c r="J7199" s="1">
        <v>44886</v>
      </c>
      <c r="K7199" t="s">
        <v>36393</v>
      </c>
      <c r="L7199" t="s">
        <v>36394</v>
      </c>
      <c r="M7199" t="s">
        <v>36395</v>
      </c>
      <c r="N7199" t="s">
        <v>36396</v>
      </c>
      <c r="P7199" t="s">
        <v>128</v>
      </c>
      <c r="Q7199" t="s">
        <v>128</v>
      </c>
      <c r="R7199" t="s">
        <v>129</v>
      </c>
      <c r="T7199" t="s">
        <v>40</v>
      </c>
      <c r="U7199" t="s">
        <v>1814</v>
      </c>
      <c r="V7199">
        <v>1</v>
      </c>
      <c r="W7199">
        <v>3</v>
      </c>
      <c r="X7199" t="s">
        <v>1854</v>
      </c>
      <c r="Y7199" t="s">
        <v>4289</v>
      </c>
      <c r="Z7199" t="s">
        <v>42</v>
      </c>
      <c r="AA7199" t="s">
        <v>43</v>
      </c>
      <c r="AB7199">
        <v>21403</v>
      </c>
      <c r="AC7199" s="1">
        <v>44883</v>
      </c>
      <c r="AD7199" t="s">
        <v>44</v>
      </c>
      <c r="AE7199" t="s">
        <v>45</v>
      </c>
      <c r="AF7199">
        <v>1</v>
      </c>
      <c r="AG7199" t="s">
        <v>46</v>
      </c>
      <c r="AH7199" s="1">
        <v>44886</v>
      </c>
      <c r="AJ7199" t="s">
        <v>36397</v>
      </c>
      <c r="AK7199">
        <f>Tabla_Consulta_desde_TMS8[[#This Row],[idpedido]]</f>
        <v>463638</v>
      </c>
    </row>
    <row r="7200" spans="1:37" x14ac:dyDescent="0.25">
      <c r="A7200" t="str">
        <f>Tabla_Consulta_desde_TMS8[[#This Row],[Nro_Referencia]]</f>
        <v>20002973057564</v>
      </c>
      <c r="B7200">
        <v>463636</v>
      </c>
      <c r="C7200" t="s">
        <v>36398</v>
      </c>
      <c r="D7200" t="s">
        <v>4284</v>
      </c>
      <c r="E7200" t="s">
        <v>47</v>
      </c>
      <c r="F7200" t="s">
        <v>33</v>
      </c>
      <c r="G7200" t="s">
        <v>36399</v>
      </c>
      <c r="H7200" s="1">
        <v>44883</v>
      </c>
      <c r="I7200" t="s">
        <v>34</v>
      </c>
      <c r="J7200" s="1">
        <v>44886</v>
      </c>
      <c r="K7200" t="s">
        <v>36400</v>
      </c>
      <c r="L7200" t="s">
        <v>36401</v>
      </c>
      <c r="M7200" t="s">
        <v>36402</v>
      </c>
      <c r="N7200" t="s">
        <v>36403</v>
      </c>
      <c r="P7200" t="s">
        <v>491</v>
      </c>
      <c r="Q7200" t="s">
        <v>491</v>
      </c>
      <c r="R7200" t="s">
        <v>241</v>
      </c>
      <c r="S7200" t="s">
        <v>492</v>
      </c>
      <c r="T7200" t="s">
        <v>40</v>
      </c>
      <c r="U7200" t="s">
        <v>1814</v>
      </c>
      <c r="V7200">
        <v>2</v>
      </c>
      <c r="W7200">
        <v>12</v>
      </c>
      <c r="X7200" t="s">
        <v>1854</v>
      </c>
      <c r="Y7200" t="s">
        <v>4289</v>
      </c>
      <c r="Z7200" t="s">
        <v>42</v>
      </c>
      <c r="AA7200" t="s">
        <v>43</v>
      </c>
      <c r="AB7200">
        <v>21403</v>
      </c>
      <c r="AC7200" s="1">
        <v>44883</v>
      </c>
      <c r="AD7200" t="s">
        <v>44</v>
      </c>
      <c r="AE7200" t="s">
        <v>45</v>
      </c>
      <c r="AF7200">
        <v>0</v>
      </c>
      <c r="AG7200" t="s">
        <v>46</v>
      </c>
      <c r="AH7200" s="1">
        <v>44886</v>
      </c>
      <c r="AJ7200" t="s">
        <v>36404</v>
      </c>
      <c r="AK7200">
        <f>Tabla_Consulta_desde_TMS8[[#This Row],[idpedido]]</f>
        <v>463636</v>
      </c>
    </row>
    <row r="7201" spans="1:37" x14ac:dyDescent="0.25">
      <c r="A7201" t="str">
        <f>Tabla_Consulta_desde_TMS8[[#This Row],[Nro_Referencia]]</f>
        <v>CART_22_489</v>
      </c>
      <c r="B7201">
        <v>463635</v>
      </c>
      <c r="C7201" t="s">
        <v>36405</v>
      </c>
      <c r="D7201" t="s">
        <v>2225</v>
      </c>
      <c r="E7201" t="s">
        <v>47</v>
      </c>
      <c r="F7201" t="s">
        <v>33</v>
      </c>
      <c r="G7201" t="s">
        <v>36406</v>
      </c>
      <c r="H7201" s="1">
        <v>44883</v>
      </c>
      <c r="I7201" t="s">
        <v>34</v>
      </c>
      <c r="J7201" s="1">
        <v>44886</v>
      </c>
      <c r="K7201" t="s">
        <v>36407</v>
      </c>
      <c r="L7201" t="s">
        <v>36408</v>
      </c>
      <c r="N7201" t="s">
        <v>36409</v>
      </c>
      <c r="O7201" t="s">
        <v>36410</v>
      </c>
      <c r="P7201" t="s">
        <v>1499</v>
      </c>
      <c r="Q7201" t="s">
        <v>38</v>
      </c>
      <c r="R7201" t="s">
        <v>39</v>
      </c>
      <c r="S7201" t="s">
        <v>1500</v>
      </c>
      <c r="T7201" t="s">
        <v>40</v>
      </c>
      <c r="U7201" t="s">
        <v>121</v>
      </c>
      <c r="V7201">
        <v>2</v>
      </c>
      <c r="W7201">
        <v>14.6</v>
      </c>
      <c r="X7201" t="s">
        <v>35448</v>
      </c>
      <c r="Y7201" t="s">
        <v>35449</v>
      </c>
      <c r="Z7201" t="s">
        <v>250</v>
      </c>
      <c r="AA7201" t="s">
        <v>43</v>
      </c>
      <c r="AB7201">
        <v>21403</v>
      </c>
      <c r="AC7201" s="1">
        <v>44883</v>
      </c>
      <c r="AD7201" t="s">
        <v>44</v>
      </c>
      <c r="AE7201" t="s">
        <v>45</v>
      </c>
      <c r="AF7201">
        <v>0</v>
      </c>
      <c r="AG7201" t="s">
        <v>46</v>
      </c>
      <c r="AH7201" s="1">
        <v>44886</v>
      </c>
      <c r="AJ7201" t="s">
        <v>36411</v>
      </c>
      <c r="AK7201">
        <f>Tabla_Consulta_desde_TMS8[[#This Row],[idpedido]]</f>
        <v>463635</v>
      </c>
    </row>
    <row r="7202" spans="1:37" x14ac:dyDescent="0.25">
      <c r="A7202" t="str">
        <f>Tabla_Consulta_desde_TMS8[[#This Row],[Nro_Referencia]]</f>
        <v>CART_22_488</v>
      </c>
      <c r="B7202">
        <v>463634</v>
      </c>
      <c r="C7202" t="s">
        <v>36412</v>
      </c>
      <c r="D7202" t="s">
        <v>2225</v>
      </c>
      <c r="E7202" t="s">
        <v>47</v>
      </c>
      <c r="G7202" t="s">
        <v>36413</v>
      </c>
      <c r="H7202" s="1">
        <v>44883</v>
      </c>
      <c r="I7202" t="s">
        <v>34</v>
      </c>
      <c r="J7202" s="1">
        <v>44886</v>
      </c>
      <c r="K7202" t="s">
        <v>36414</v>
      </c>
      <c r="L7202" t="s">
        <v>36415</v>
      </c>
      <c r="N7202" t="s">
        <v>36416</v>
      </c>
      <c r="O7202" t="s">
        <v>36417</v>
      </c>
      <c r="P7202" t="s">
        <v>1086</v>
      </c>
      <c r="Q7202" t="s">
        <v>48</v>
      </c>
      <c r="R7202" t="s">
        <v>49</v>
      </c>
      <c r="S7202" t="s">
        <v>48</v>
      </c>
      <c r="T7202" t="s">
        <v>40</v>
      </c>
      <c r="U7202" t="s">
        <v>1814</v>
      </c>
      <c r="V7202">
        <v>1</v>
      </c>
      <c r="W7202">
        <v>3.5</v>
      </c>
      <c r="X7202" t="s">
        <v>35448</v>
      </c>
      <c r="Y7202" t="s">
        <v>35449</v>
      </c>
      <c r="Z7202" t="s">
        <v>250</v>
      </c>
      <c r="AA7202" t="s">
        <v>43</v>
      </c>
      <c r="AB7202">
        <v>21403</v>
      </c>
      <c r="AC7202" s="1">
        <v>44883</v>
      </c>
      <c r="AD7202" t="s">
        <v>44</v>
      </c>
      <c r="AE7202" t="s">
        <v>45</v>
      </c>
      <c r="AF7202">
        <v>0</v>
      </c>
      <c r="AG7202" t="s">
        <v>46</v>
      </c>
      <c r="AH7202" s="1">
        <v>44886</v>
      </c>
      <c r="AJ7202" t="s">
        <v>36418</v>
      </c>
      <c r="AK7202">
        <f>Tabla_Consulta_desde_TMS8[[#This Row],[idpedido]]</f>
        <v>463634</v>
      </c>
    </row>
    <row r="7203" spans="1:37" x14ac:dyDescent="0.25">
      <c r="A7203" t="str">
        <f>Tabla_Consulta_desde_TMS8[[#This Row],[Nro_Referencia]]</f>
        <v>2022-11260</v>
      </c>
      <c r="B7203">
        <v>463632</v>
      </c>
      <c r="C7203" t="s">
        <v>36419</v>
      </c>
      <c r="D7203" t="s">
        <v>31</v>
      </c>
      <c r="E7203" t="s">
        <v>47</v>
      </c>
      <c r="F7203" t="s">
        <v>33</v>
      </c>
      <c r="G7203" t="s">
        <v>36420</v>
      </c>
      <c r="H7203" s="1">
        <v>44883</v>
      </c>
      <c r="I7203" t="s">
        <v>34</v>
      </c>
      <c r="J7203" s="1">
        <v>44886</v>
      </c>
      <c r="K7203" t="s">
        <v>36421</v>
      </c>
      <c r="L7203" t="s">
        <v>36422</v>
      </c>
      <c r="M7203" t="s">
        <v>447</v>
      </c>
      <c r="N7203" t="s">
        <v>36423</v>
      </c>
      <c r="O7203" t="s">
        <v>43</v>
      </c>
      <c r="P7203" t="s">
        <v>38</v>
      </c>
      <c r="Q7203" t="s">
        <v>38</v>
      </c>
      <c r="R7203" t="s">
        <v>39</v>
      </c>
      <c r="T7203" t="s">
        <v>103</v>
      </c>
      <c r="U7203" t="s">
        <v>41</v>
      </c>
      <c r="V7203">
        <v>1</v>
      </c>
      <c r="W7203">
        <v>1</v>
      </c>
      <c r="X7203" t="s">
        <v>51</v>
      </c>
      <c r="Y7203" t="s">
        <v>36</v>
      </c>
      <c r="Z7203" t="s">
        <v>42</v>
      </c>
      <c r="AA7203" t="s">
        <v>43</v>
      </c>
      <c r="AB7203">
        <v>21396</v>
      </c>
      <c r="AC7203" s="1">
        <v>44886</v>
      </c>
      <c r="AD7203" t="s">
        <v>145</v>
      </c>
      <c r="AE7203" t="s">
        <v>205</v>
      </c>
      <c r="AF7203">
        <v>0</v>
      </c>
      <c r="AG7203" t="s">
        <v>46</v>
      </c>
      <c r="AH7203" s="1">
        <v>44886</v>
      </c>
      <c r="AK7203">
        <f>Tabla_Consulta_desde_TMS8[[#This Row],[idpedido]]</f>
        <v>463632</v>
      </c>
    </row>
    <row r="7204" spans="1:37" x14ac:dyDescent="0.25">
      <c r="A7204" t="str">
        <f>Tabla_Consulta_desde_TMS8[[#This Row],[Nro_Referencia]]</f>
        <v>2022-11259</v>
      </c>
      <c r="B7204">
        <v>463633</v>
      </c>
      <c r="C7204" t="s">
        <v>36424</v>
      </c>
      <c r="D7204" t="s">
        <v>619</v>
      </c>
      <c r="E7204" t="s">
        <v>47</v>
      </c>
      <c r="F7204" t="s">
        <v>33</v>
      </c>
      <c r="G7204" t="s">
        <v>36425</v>
      </c>
      <c r="H7204" s="1">
        <v>44883</v>
      </c>
      <c r="I7204" t="s">
        <v>34</v>
      </c>
      <c r="J7204" s="1">
        <v>44886</v>
      </c>
      <c r="K7204" t="s">
        <v>22363</v>
      </c>
      <c r="L7204" t="s">
        <v>22364</v>
      </c>
      <c r="M7204" t="s">
        <v>22365</v>
      </c>
      <c r="N7204" t="s">
        <v>36426</v>
      </c>
      <c r="O7204" t="s">
        <v>43</v>
      </c>
      <c r="P7204" t="s">
        <v>38</v>
      </c>
      <c r="Q7204" t="s">
        <v>38</v>
      </c>
      <c r="R7204" t="s">
        <v>39</v>
      </c>
      <c r="T7204" t="s">
        <v>103</v>
      </c>
      <c r="U7204" t="s">
        <v>41</v>
      </c>
      <c r="V7204">
        <v>1</v>
      </c>
      <c r="W7204">
        <v>1</v>
      </c>
      <c r="X7204" t="s">
        <v>36427</v>
      </c>
      <c r="Y7204" t="s">
        <v>36</v>
      </c>
      <c r="Z7204" t="s">
        <v>42</v>
      </c>
      <c r="AA7204" t="s">
        <v>43</v>
      </c>
      <c r="AB7204">
        <v>21393</v>
      </c>
      <c r="AC7204" s="1">
        <v>44886</v>
      </c>
      <c r="AD7204" t="s">
        <v>97</v>
      </c>
      <c r="AE7204" t="s">
        <v>98</v>
      </c>
      <c r="AF7204">
        <v>0</v>
      </c>
      <c r="AG7204" t="s">
        <v>46</v>
      </c>
      <c r="AH7204" s="1">
        <v>44886</v>
      </c>
      <c r="AK7204">
        <f>Tabla_Consulta_desde_TMS8[[#This Row],[idpedido]]</f>
        <v>463633</v>
      </c>
    </row>
    <row r="7205" spans="1:37" x14ac:dyDescent="0.25">
      <c r="A7205" t="str">
        <f>Tabla_Consulta_desde_TMS8[[#This Row],[Nro_Referencia]]</f>
        <v>TEX_22_32</v>
      </c>
      <c r="B7205">
        <v>463631</v>
      </c>
      <c r="C7205" t="s">
        <v>36428</v>
      </c>
      <c r="D7205" t="s">
        <v>2742</v>
      </c>
      <c r="E7205" t="s">
        <v>47</v>
      </c>
      <c r="F7205" t="s">
        <v>1806</v>
      </c>
      <c r="G7205" t="s">
        <v>36429</v>
      </c>
      <c r="H7205" s="1">
        <v>44883</v>
      </c>
      <c r="I7205" t="s">
        <v>34</v>
      </c>
      <c r="J7205" s="1">
        <v>44886</v>
      </c>
      <c r="K7205" t="s">
        <v>36430</v>
      </c>
      <c r="L7205" t="s">
        <v>36431</v>
      </c>
      <c r="P7205" t="s">
        <v>38</v>
      </c>
      <c r="Q7205" t="s">
        <v>38</v>
      </c>
      <c r="R7205" t="s">
        <v>39</v>
      </c>
      <c r="T7205" t="s">
        <v>578</v>
      </c>
      <c r="U7205" t="s">
        <v>41</v>
      </c>
      <c r="V7205">
        <v>11</v>
      </c>
      <c r="W7205">
        <v>3668</v>
      </c>
      <c r="X7205" t="s">
        <v>1927</v>
      </c>
      <c r="Y7205" t="s">
        <v>1928</v>
      </c>
      <c r="Z7205" t="s">
        <v>42</v>
      </c>
      <c r="AA7205" t="s">
        <v>43</v>
      </c>
      <c r="AB7205">
        <v>21411</v>
      </c>
      <c r="AC7205" s="1">
        <v>44886</v>
      </c>
      <c r="AD7205" t="s">
        <v>578</v>
      </c>
      <c r="AE7205" t="s">
        <v>1817</v>
      </c>
      <c r="AF7205">
        <v>0</v>
      </c>
      <c r="AG7205" t="s">
        <v>46</v>
      </c>
      <c r="AH7205" s="1">
        <v>44886</v>
      </c>
      <c r="AJ7205" t="s">
        <v>43</v>
      </c>
      <c r="AK7205">
        <f>Tabla_Consulta_desde_TMS8[[#This Row],[idpedido]]</f>
        <v>463631</v>
      </c>
    </row>
    <row r="7206" spans="1:37" x14ac:dyDescent="0.25">
      <c r="A7206" t="str">
        <f>Tabla_Consulta_desde_TMS8[[#This Row],[Nro_Referencia]]</f>
        <v>CART_22_490</v>
      </c>
      <c r="B7206">
        <v>463626</v>
      </c>
      <c r="C7206" t="s">
        <v>36432</v>
      </c>
      <c r="D7206" t="s">
        <v>2225</v>
      </c>
      <c r="E7206" t="s">
        <v>47</v>
      </c>
      <c r="F7206" t="s">
        <v>33</v>
      </c>
      <c r="G7206" t="s">
        <v>36433</v>
      </c>
      <c r="H7206" s="1">
        <v>44883</v>
      </c>
      <c r="I7206" t="s">
        <v>34</v>
      </c>
      <c r="J7206" s="1">
        <v>44886</v>
      </c>
      <c r="K7206" t="s">
        <v>36434</v>
      </c>
      <c r="L7206" t="s">
        <v>36435</v>
      </c>
      <c r="N7206" t="s">
        <v>36436</v>
      </c>
      <c r="O7206" t="s">
        <v>36437</v>
      </c>
      <c r="P7206" t="s">
        <v>1015</v>
      </c>
      <c r="Q7206" t="s">
        <v>109</v>
      </c>
      <c r="R7206" t="s">
        <v>110</v>
      </c>
      <c r="S7206" t="s">
        <v>109</v>
      </c>
      <c r="T7206" t="s">
        <v>40</v>
      </c>
      <c r="U7206" t="s">
        <v>1814</v>
      </c>
      <c r="V7206">
        <v>1</v>
      </c>
      <c r="W7206">
        <v>8.8000000000000007</v>
      </c>
      <c r="X7206" t="s">
        <v>2229</v>
      </c>
      <c r="Y7206" t="s">
        <v>518</v>
      </c>
      <c r="Z7206" t="s">
        <v>250</v>
      </c>
      <c r="AA7206" t="s">
        <v>43</v>
      </c>
      <c r="AB7206">
        <v>21403</v>
      </c>
      <c r="AC7206" s="1">
        <v>44883</v>
      </c>
      <c r="AD7206" t="s">
        <v>44</v>
      </c>
      <c r="AE7206" t="s">
        <v>45</v>
      </c>
      <c r="AF7206">
        <v>1</v>
      </c>
      <c r="AG7206" t="s">
        <v>46</v>
      </c>
      <c r="AH7206" s="1">
        <v>44886</v>
      </c>
      <c r="AJ7206" t="s">
        <v>36438</v>
      </c>
      <c r="AK7206">
        <f>Tabla_Consulta_desde_TMS8[[#This Row],[idpedido]]</f>
        <v>463626</v>
      </c>
    </row>
    <row r="7207" spans="1:37" x14ac:dyDescent="0.25">
      <c r="A7207" t="str">
        <f>Tabla_Consulta_desde_TMS8[[#This Row],[Nro_Referencia]]</f>
        <v>CART_22_491</v>
      </c>
      <c r="B7207">
        <v>463627</v>
      </c>
      <c r="C7207" t="s">
        <v>36439</v>
      </c>
      <c r="D7207" t="s">
        <v>2225</v>
      </c>
      <c r="E7207" t="s">
        <v>47</v>
      </c>
      <c r="F7207" t="s">
        <v>33</v>
      </c>
      <c r="G7207" t="s">
        <v>36440</v>
      </c>
      <c r="H7207" s="1">
        <v>44883</v>
      </c>
      <c r="I7207" t="s">
        <v>34</v>
      </c>
      <c r="J7207" s="1">
        <v>44887</v>
      </c>
      <c r="K7207" t="s">
        <v>36441</v>
      </c>
      <c r="L7207" t="s">
        <v>36442</v>
      </c>
      <c r="N7207" t="s">
        <v>36443</v>
      </c>
      <c r="O7207" t="s">
        <v>36444</v>
      </c>
      <c r="P7207" t="s">
        <v>1015</v>
      </c>
      <c r="Q7207" t="s">
        <v>109</v>
      </c>
      <c r="R7207" t="s">
        <v>110</v>
      </c>
      <c r="S7207" t="s">
        <v>109</v>
      </c>
      <c r="T7207" t="s">
        <v>40</v>
      </c>
      <c r="U7207" t="s">
        <v>1814</v>
      </c>
      <c r="V7207">
        <v>3</v>
      </c>
      <c r="W7207">
        <v>23.5</v>
      </c>
      <c r="X7207" t="s">
        <v>2229</v>
      </c>
      <c r="Y7207" t="s">
        <v>518</v>
      </c>
      <c r="Z7207" t="s">
        <v>250</v>
      </c>
      <c r="AA7207" t="s">
        <v>43</v>
      </c>
      <c r="AB7207">
        <v>21403</v>
      </c>
      <c r="AC7207" s="1">
        <v>44883</v>
      </c>
      <c r="AD7207" t="s">
        <v>44</v>
      </c>
      <c r="AE7207" t="s">
        <v>45</v>
      </c>
      <c r="AF7207">
        <v>2</v>
      </c>
      <c r="AG7207" t="s">
        <v>46</v>
      </c>
      <c r="AH7207" s="1">
        <v>44887</v>
      </c>
      <c r="AJ7207" t="s">
        <v>36445</v>
      </c>
      <c r="AK7207">
        <f>Tabla_Consulta_desde_TMS8[[#This Row],[idpedido]]</f>
        <v>463627</v>
      </c>
    </row>
    <row r="7208" spans="1:37" x14ac:dyDescent="0.25">
      <c r="A7208" t="str">
        <f>Tabla_Consulta_desde_TMS8[[#This Row],[Nro_Referencia]]</f>
        <v>CART_22_492</v>
      </c>
      <c r="B7208">
        <v>463628</v>
      </c>
      <c r="C7208" t="s">
        <v>36446</v>
      </c>
      <c r="D7208" t="s">
        <v>2225</v>
      </c>
      <c r="E7208" t="s">
        <v>47</v>
      </c>
      <c r="F7208" t="s">
        <v>33</v>
      </c>
      <c r="G7208" t="s">
        <v>36447</v>
      </c>
      <c r="H7208" s="1">
        <v>44883</v>
      </c>
      <c r="I7208" t="s">
        <v>34</v>
      </c>
      <c r="J7208" s="1">
        <v>44887</v>
      </c>
      <c r="K7208" t="s">
        <v>36448</v>
      </c>
      <c r="L7208" t="s">
        <v>36449</v>
      </c>
      <c r="N7208" t="s">
        <v>36450</v>
      </c>
      <c r="O7208" t="s">
        <v>36451</v>
      </c>
      <c r="P7208" t="s">
        <v>571</v>
      </c>
      <c r="Q7208" t="s">
        <v>130</v>
      </c>
      <c r="R7208" t="s">
        <v>131</v>
      </c>
      <c r="S7208" t="s">
        <v>130</v>
      </c>
      <c r="T7208" t="s">
        <v>40</v>
      </c>
      <c r="U7208" t="s">
        <v>1814</v>
      </c>
      <c r="V7208">
        <v>1</v>
      </c>
      <c r="W7208">
        <v>4</v>
      </c>
      <c r="X7208" t="s">
        <v>2229</v>
      </c>
      <c r="Y7208" t="s">
        <v>518</v>
      </c>
      <c r="Z7208" t="s">
        <v>250</v>
      </c>
      <c r="AA7208" t="s">
        <v>43</v>
      </c>
      <c r="AB7208">
        <v>21403</v>
      </c>
      <c r="AC7208" s="1">
        <v>44883</v>
      </c>
      <c r="AD7208" t="s">
        <v>44</v>
      </c>
      <c r="AE7208" t="s">
        <v>45</v>
      </c>
      <c r="AF7208">
        <v>1</v>
      </c>
      <c r="AG7208" t="s">
        <v>46</v>
      </c>
      <c r="AH7208" s="1">
        <v>44887</v>
      </c>
      <c r="AJ7208" t="s">
        <v>36452</v>
      </c>
      <c r="AK7208">
        <f>Tabla_Consulta_desde_TMS8[[#This Row],[idpedido]]</f>
        <v>463628</v>
      </c>
    </row>
    <row r="7209" spans="1:37" x14ac:dyDescent="0.25">
      <c r="A7209" t="str">
        <f>Tabla_Consulta_desde_TMS8[[#This Row],[Nro_Referencia]]</f>
        <v>CART_22_493</v>
      </c>
      <c r="B7209">
        <v>463629</v>
      </c>
      <c r="C7209" t="s">
        <v>36453</v>
      </c>
      <c r="D7209" t="s">
        <v>2225</v>
      </c>
      <c r="E7209" t="s">
        <v>47</v>
      </c>
      <c r="F7209" t="s">
        <v>33</v>
      </c>
      <c r="G7209" t="s">
        <v>36454</v>
      </c>
      <c r="H7209" s="1">
        <v>44883</v>
      </c>
      <c r="I7209" t="s">
        <v>34</v>
      </c>
      <c r="J7209" s="1">
        <v>44890</v>
      </c>
      <c r="K7209" t="s">
        <v>36455</v>
      </c>
      <c r="L7209" t="s">
        <v>36456</v>
      </c>
      <c r="N7209" t="s">
        <v>36457</v>
      </c>
      <c r="O7209" t="s">
        <v>36457</v>
      </c>
      <c r="P7209" t="s">
        <v>1010</v>
      </c>
      <c r="Q7209" t="s">
        <v>936</v>
      </c>
      <c r="R7209" t="s">
        <v>39</v>
      </c>
      <c r="S7209" t="s">
        <v>1011</v>
      </c>
      <c r="T7209" t="s">
        <v>40</v>
      </c>
      <c r="U7209" t="s">
        <v>1814</v>
      </c>
      <c r="V7209">
        <v>1</v>
      </c>
      <c r="W7209">
        <v>3.96</v>
      </c>
      <c r="X7209" t="s">
        <v>2229</v>
      </c>
      <c r="Y7209" t="s">
        <v>518</v>
      </c>
      <c r="Z7209" t="s">
        <v>250</v>
      </c>
      <c r="AA7209" t="s">
        <v>43</v>
      </c>
      <c r="AB7209">
        <v>21403</v>
      </c>
      <c r="AC7209" s="1">
        <v>44883</v>
      </c>
      <c r="AD7209" t="s">
        <v>44</v>
      </c>
      <c r="AE7209" t="s">
        <v>45</v>
      </c>
      <c r="AF7209">
        <v>0</v>
      </c>
      <c r="AG7209" t="s">
        <v>46</v>
      </c>
      <c r="AH7209" s="1">
        <v>44890</v>
      </c>
      <c r="AJ7209" t="s">
        <v>36458</v>
      </c>
      <c r="AK7209">
        <f>Tabla_Consulta_desde_TMS8[[#This Row],[idpedido]]</f>
        <v>463629</v>
      </c>
    </row>
    <row r="7210" spans="1:37" x14ac:dyDescent="0.25">
      <c r="A7210" t="str">
        <f>Tabla_Consulta_desde_TMS8[[#This Row],[Nro_Referencia]]</f>
        <v>CART_22_494</v>
      </c>
      <c r="B7210">
        <v>463630</v>
      </c>
      <c r="C7210" t="s">
        <v>36459</v>
      </c>
      <c r="D7210" t="s">
        <v>2225</v>
      </c>
      <c r="E7210" t="s">
        <v>47</v>
      </c>
      <c r="F7210" t="s">
        <v>33</v>
      </c>
      <c r="G7210" t="s">
        <v>36460</v>
      </c>
      <c r="H7210" s="1">
        <v>44883</v>
      </c>
      <c r="I7210" t="s">
        <v>34</v>
      </c>
      <c r="J7210" s="1">
        <v>44886</v>
      </c>
      <c r="K7210" t="s">
        <v>36461</v>
      </c>
      <c r="L7210" t="s">
        <v>36462</v>
      </c>
      <c r="N7210" t="s">
        <v>36463</v>
      </c>
      <c r="O7210" t="s">
        <v>36463</v>
      </c>
      <c r="P7210" t="s">
        <v>1275</v>
      </c>
      <c r="Q7210" t="s">
        <v>1276</v>
      </c>
      <c r="R7210" t="s">
        <v>49</v>
      </c>
      <c r="S7210" t="s">
        <v>1277</v>
      </c>
      <c r="T7210" t="s">
        <v>40</v>
      </c>
      <c r="U7210" t="s">
        <v>1814</v>
      </c>
      <c r="V7210">
        <v>1</v>
      </c>
      <c r="W7210">
        <v>6.25</v>
      </c>
      <c r="X7210" t="s">
        <v>2229</v>
      </c>
      <c r="Y7210" t="s">
        <v>518</v>
      </c>
      <c r="Z7210" t="s">
        <v>250</v>
      </c>
      <c r="AA7210" t="s">
        <v>43</v>
      </c>
      <c r="AB7210">
        <v>21403</v>
      </c>
      <c r="AC7210" s="1">
        <v>44883</v>
      </c>
      <c r="AD7210" t="s">
        <v>44</v>
      </c>
      <c r="AE7210" t="s">
        <v>45</v>
      </c>
      <c r="AF7210">
        <v>0</v>
      </c>
      <c r="AG7210" t="s">
        <v>46</v>
      </c>
      <c r="AH7210" s="1">
        <v>44886</v>
      </c>
      <c r="AJ7210" t="s">
        <v>36464</v>
      </c>
      <c r="AK7210">
        <f>Tabla_Consulta_desde_TMS8[[#This Row],[idpedido]]</f>
        <v>463630</v>
      </c>
    </row>
    <row r="7211" spans="1:37" x14ac:dyDescent="0.25">
      <c r="A7211" t="str">
        <f>Tabla_Consulta_desde_TMS8[[#This Row],[Nro_Referencia]]</f>
        <v>22-2457</v>
      </c>
      <c r="B7211">
        <v>463607</v>
      </c>
      <c r="C7211" t="s">
        <v>36465</v>
      </c>
      <c r="D7211" t="s">
        <v>1942</v>
      </c>
      <c r="E7211" t="s">
        <v>47</v>
      </c>
      <c r="F7211" t="s">
        <v>33</v>
      </c>
      <c r="G7211" t="s">
        <v>36466</v>
      </c>
      <c r="H7211" s="1">
        <v>44883</v>
      </c>
      <c r="I7211" t="s">
        <v>34</v>
      </c>
      <c r="J7211" s="1">
        <v>44886</v>
      </c>
      <c r="K7211" t="s">
        <v>1967</v>
      </c>
      <c r="L7211" t="s">
        <v>1968</v>
      </c>
      <c r="M7211" t="s">
        <v>1969</v>
      </c>
      <c r="P7211" t="s">
        <v>762</v>
      </c>
      <c r="Q7211" t="s">
        <v>204</v>
      </c>
      <c r="R7211" t="s">
        <v>49</v>
      </c>
      <c r="S7211" t="s">
        <v>204</v>
      </c>
      <c r="T7211" t="s">
        <v>40</v>
      </c>
      <c r="U7211" t="s">
        <v>50</v>
      </c>
      <c r="V7211">
        <v>1</v>
      </c>
      <c r="W7211">
        <v>1</v>
      </c>
      <c r="X7211" t="s">
        <v>1829</v>
      </c>
      <c r="Y7211" t="s">
        <v>1915</v>
      </c>
      <c r="Z7211" t="s">
        <v>42</v>
      </c>
      <c r="AA7211" t="s">
        <v>43</v>
      </c>
      <c r="AB7211">
        <v>21386</v>
      </c>
      <c r="AC7211" s="1">
        <v>44886</v>
      </c>
      <c r="AD7211" t="s">
        <v>44</v>
      </c>
      <c r="AE7211" t="s">
        <v>65</v>
      </c>
      <c r="AF7211">
        <v>0</v>
      </c>
      <c r="AG7211" t="s">
        <v>46</v>
      </c>
      <c r="AH7211" s="1">
        <v>44886</v>
      </c>
      <c r="AJ7211" t="s">
        <v>3280</v>
      </c>
      <c r="AK7211">
        <f>Tabla_Consulta_desde_TMS8[[#This Row],[idpedido]]</f>
        <v>463607</v>
      </c>
    </row>
    <row r="7212" spans="1:37" x14ac:dyDescent="0.25">
      <c r="A7212" t="str">
        <f>Tabla_Consulta_desde_TMS8[[#This Row],[Nro_Referencia]]</f>
        <v>22-2464</v>
      </c>
      <c r="B7212">
        <v>463608</v>
      </c>
      <c r="C7212" t="s">
        <v>36467</v>
      </c>
      <c r="D7212" t="s">
        <v>1942</v>
      </c>
      <c r="E7212" t="s">
        <v>47</v>
      </c>
      <c r="F7212" t="s">
        <v>33</v>
      </c>
      <c r="G7212" t="s">
        <v>36468</v>
      </c>
      <c r="H7212" s="1">
        <v>44883</v>
      </c>
      <c r="I7212" t="s">
        <v>34</v>
      </c>
      <c r="J7212" s="1">
        <v>44886</v>
      </c>
      <c r="K7212" t="s">
        <v>1951</v>
      </c>
      <c r="L7212" t="s">
        <v>1952</v>
      </c>
      <c r="M7212" t="s">
        <v>1953</v>
      </c>
      <c r="P7212" t="s">
        <v>999</v>
      </c>
      <c r="Q7212" t="s">
        <v>109</v>
      </c>
      <c r="R7212" t="s">
        <v>110</v>
      </c>
      <c r="S7212" t="s">
        <v>109</v>
      </c>
      <c r="T7212" t="s">
        <v>111</v>
      </c>
      <c r="U7212" t="s">
        <v>50</v>
      </c>
      <c r="V7212">
        <v>1</v>
      </c>
      <c r="W7212">
        <v>1</v>
      </c>
      <c r="X7212" t="s">
        <v>1829</v>
      </c>
      <c r="Y7212" t="s">
        <v>1915</v>
      </c>
      <c r="Z7212" t="s">
        <v>42</v>
      </c>
      <c r="AA7212" t="s">
        <v>43</v>
      </c>
      <c r="AB7212">
        <v>21401</v>
      </c>
      <c r="AC7212" s="1">
        <v>44886</v>
      </c>
      <c r="AD7212" t="s">
        <v>97</v>
      </c>
      <c r="AE7212" t="s">
        <v>112</v>
      </c>
      <c r="AF7212">
        <v>0</v>
      </c>
      <c r="AG7212" t="s">
        <v>46</v>
      </c>
      <c r="AH7212" s="1">
        <v>44886</v>
      </c>
      <c r="AK7212">
        <f>Tabla_Consulta_desde_TMS8[[#This Row],[idpedido]]</f>
        <v>463608</v>
      </c>
    </row>
    <row r="7213" spans="1:37" x14ac:dyDescent="0.25">
      <c r="A7213" t="str">
        <f>Tabla_Consulta_desde_TMS8[[#This Row],[Nro_Referencia]]</f>
        <v>22-2462</v>
      </c>
      <c r="B7213">
        <v>463609</v>
      </c>
      <c r="C7213" t="s">
        <v>36469</v>
      </c>
      <c r="D7213" t="s">
        <v>1942</v>
      </c>
      <c r="E7213" t="s">
        <v>47</v>
      </c>
      <c r="F7213" t="s">
        <v>33</v>
      </c>
      <c r="G7213" t="s">
        <v>36470</v>
      </c>
      <c r="H7213" s="1">
        <v>44883</v>
      </c>
      <c r="I7213" t="s">
        <v>34</v>
      </c>
      <c r="J7213" s="1">
        <v>44886</v>
      </c>
      <c r="K7213" t="s">
        <v>1980</v>
      </c>
      <c r="L7213" t="s">
        <v>1981</v>
      </c>
      <c r="M7213" t="s">
        <v>1982</v>
      </c>
      <c r="P7213" t="s">
        <v>889</v>
      </c>
      <c r="Q7213" t="s">
        <v>68</v>
      </c>
      <c r="R7213" t="s">
        <v>69</v>
      </c>
      <c r="S7213" t="s">
        <v>68</v>
      </c>
      <c r="T7213" t="s">
        <v>70</v>
      </c>
      <c r="U7213" t="s">
        <v>71</v>
      </c>
      <c r="V7213">
        <v>1</v>
      </c>
      <c r="W7213">
        <v>1</v>
      </c>
      <c r="X7213" t="s">
        <v>1829</v>
      </c>
      <c r="Y7213" t="s">
        <v>1915</v>
      </c>
      <c r="Z7213" t="s">
        <v>42</v>
      </c>
      <c r="AA7213" t="s">
        <v>43</v>
      </c>
      <c r="AB7213">
        <v>21407</v>
      </c>
      <c r="AC7213" s="1">
        <v>44886</v>
      </c>
      <c r="AD7213" t="s">
        <v>72</v>
      </c>
      <c r="AE7213" t="s">
        <v>1490</v>
      </c>
      <c r="AF7213">
        <v>0</v>
      </c>
      <c r="AG7213" t="s">
        <v>46</v>
      </c>
      <c r="AH7213" s="1">
        <v>44886</v>
      </c>
      <c r="AK7213">
        <f>Tabla_Consulta_desde_TMS8[[#This Row],[idpedido]]</f>
        <v>463609</v>
      </c>
    </row>
    <row r="7214" spans="1:37" x14ac:dyDescent="0.25">
      <c r="A7214" t="str">
        <f>Tabla_Consulta_desde_TMS8[[#This Row],[Nro_Referencia]]</f>
        <v>22-2466</v>
      </c>
      <c r="B7214">
        <v>463610</v>
      </c>
      <c r="C7214" t="s">
        <v>36471</v>
      </c>
      <c r="D7214" t="s">
        <v>1942</v>
      </c>
      <c r="E7214" t="s">
        <v>47</v>
      </c>
      <c r="F7214" t="s">
        <v>33</v>
      </c>
      <c r="G7214" t="s">
        <v>36472</v>
      </c>
      <c r="H7214" s="1">
        <v>44883</v>
      </c>
      <c r="I7214" t="s">
        <v>34</v>
      </c>
      <c r="J7214" s="1">
        <v>44886</v>
      </c>
      <c r="K7214" t="s">
        <v>1948</v>
      </c>
      <c r="L7214" t="s">
        <v>1949</v>
      </c>
      <c r="M7214" t="s">
        <v>1950</v>
      </c>
      <c r="P7214" t="s">
        <v>820</v>
      </c>
      <c r="Q7214" t="s">
        <v>38</v>
      </c>
      <c r="R7214" t="s">
        <v>39</v>
      </c>
      <c r="S7214" t="s">
        <v>38</v>
      </c>
      <c r="T7214" t="s">
        <v>103</v>
      </c>
      <c r="U7214" t="s">
        <v>41</v>
      </c>
      <c r="V7214">
        <v>1</v>
      </c>
      <c r="W7214">
        <v>1</v>
      </c>
      <c r="X7214" t="s">
        <v>1829</v>
      </c>
      <c r="Y7214" t="s">
        <v>1915</v>
      </c>
      <c r="Z7214" t="s">
        <v>42</v>
      </c>
      <c r="AA7214" t="s">
        <v>43</v>
      </c>
      <c r="AB7214">
        <v>21396</v>
      </c>
      <c r="AC7214" s="1">
        <v>44886</v>
      </c>
      <c r="AD7214" t="s">
        <v>145</v>
      </c>
      <c r="AE7214" t="s">
        <v>205</v>
      </c>
      <c r="AF7214">
        <v>0</v>
      </c>
      <c r="AG7214" t="s">
        <v>46</v>
      </c>
      <c r="AH7214" s="1">
        <v>44886</v>
      </c>
      <c r="AK7214">
        <f>Tabla_Consulta_desde_TMS8[[#This Row],[idpedido]]</f>
        <v>463610</v>
      </c>
    </row>
    <row r="7215" spans="1:37" x14ac:dyDescent="0.25">
      <c r="A7215" t="str">
        <f>Tabla_Consulta_desde_TMS8[[#This Row],[Nro_Referencia]]</f>
        <v>22-2456</v>
      </c>
      <c r="B7215">
        <v>463611</v>
      </c>
      <c r="C7215" t="s">
        <v>36473</v>
      </c>
      <c r="D7215" t="s">
        <v>1942</v>
      </c>
      <c r="E7215" t="s">
        <v>47</v>
      </c>
      <c r="F7215" t="s">
        <v>33</v>
      </c>
      <c r="G7215" t="s">
        <v>36474</v>
      </c>
      <c r="H7215" s="1">
        <v>44883</v>
      </c>
      <c r="I7215" t="s">
        <v>34</v>
      </c>
      <c r="J7215" s="1">
        <v>44886</v>
      </c>
      <c r="K7215" t="s">
        <v>1974</v>
      </c>
      <c r="L7215" t="s">
        <v>1975</v>
      </c>
      <c r="M7215" t="s">
        <v>1976</v>
      </c>
      <c r="P7215" t="s">
        <v>734</v>
      </c>
      <c r="Q7215" t="s">
        <v>38</v>
      </c>
      <c r="R7215" t="s">
        <v>39</v>
      </c>
      <c r="S7215" t="s">
        <v>735</v>
      </c>
      <c r="T7215" t="s">
        <v>103</v>
      </c>
      <c r="U7215" t="s">
        <v>41</v>
      </c>
      <c r="V7215">
        <v>1</v>
      </c>
      <c r="W7215">
        <v>1</v>
      </c>
      <c r="X7215" t="s">
        <v>1829</v>
      </c>
      <c r="Y7215" t="s">
        <v>1915</v>
      </c>
      <c r="Z7215" t="s">
        <v>42</v>
      </c>
      <c r="AA7215" t="s">
        <v>43</v>
      </c>
      <c r="AB7215">
        <v>21398</v>
      </c>
      <c r="AC7215" s="1">
        <v>44886</v>
      </c>
      <c r="AD7215" t="s">
        <v>97</v>
      </c>
      <c r="AE7215" t="s">
        <v>25133</v>
      </c>
      <c r="AF7215">
        <v>0</v>
      </c>
      <c r="AG7215" t="s">
        <v>46</v>
      </c>
      <c r="AH7215" s="1">
        <v>44886</v>
      </c>
      <c r="AK7215">
        <f>Tabla_Consulta_desde_TMS8[[#This Row],[idpedido]]</f>
        <v>463611</v>
      </c>
    </row>
    <row r="7216" spans="1:37" x14ac:dyDescent="0.25">
      <c r="A7216" t="str">
        <f>Tabla_Consulta_desde_TMS8[[#This Row],[Nro_Referencia]]</f>
        <v>22-2460</v>
      </c>
      <c r="B7216">
        <v>463612</v>
      </c>
      <c r="C7216" t="s">
        <v>36475</v>
      </c>
      <c r="D7216" t="s">
        <v>1942</v>
      </c>
      <c r="E7216" t="s">
        <v>47</v>
      </c>
      <c r="F7216" t="s">
        <v>33</v>
      </c>
      <c r="G7216" t="s">
        <v>36476</v>
      </c>
      <c r="H7216" s="1">
        <v>44883</v>
      </c>
      <c r="I7216" t="s">
        <v>34</v>
      </c>
      <c r="J7216" s="1">
        <v>44886</v>
      </c>
      <c r="K7216" t="s">
        <v>1961</v>
      </c>
      <c r="L7216" t="s">
        <v>1962</v>
      </c>
      <c r="M7216" t="s">
        <v>1963</v>
      </c>
      <c r="P7216" t="s">
        <v>816</v>
      </c>
      <c r="Q7216" t="s">
        <v>113</v>
      </c>
      <c r="R7216" t="s">
        <v>114</v>
      </c>
      <c r="S7216" t="s">
        <v>113</v>
      </c>
      <c r="T7216" t="s">
        <v>40</v>
      </c>
      <c r="U7216" t="s">
        <v>50</v>
      </c>
      <c r="V7216">
        <v>1</v>
      </c>
      <c r="W7216">
        <v>1</v>
      </c>
      <c r="X7216" t="s">
        <v>1829</v>
      </c>
      <c r="Y7216" t="s">
        <v>1915</v>
      </c>
      <c r="Z7216" t="s">
        <v>42</v>
      </c>
      <c r="AA7216" t="s">
        <v>43</v>
      </c>
      <c r="AB7216">
        <v>21386</v>
      </c>
      <c r="AC7216" s="1">
        <v>44886</v>
      </c>
      <c r="AD7216" t="s">
        <v>44</v>
      </c>
      <c r="AE7216" t="s">
        <v>65</v>
      </c>
      <c r="AF7216">
        <v>0</v>
      </c>
      <c r="AG7216" t="s">
        <v>46</v>
      </c>
      <c r="AH7216" s="1">
        <v>44886</v>
      </c>
      <c r="AJ7216" t="s">
        <v>36477</v>
      </c>
      <c r="AK7216">
        <f>Tabla_Consulta_desde_TMS8[[#This Row],[idpedido]]</f>
        <v>463612</v>
      </c>
    </row>
    <row r="7217" spans="1:37" x14ac:dyDescent="0.25">
      <c r="A7217" t="str">
        <f>Tabla_Consulta_desde_TMS8[[#This Row],[Nro_Referencia]]</f>
        <v>22-2458</v>
      </c>
      <c r="B7217">
        <v>463613</v>
      </c>
      <c r="C7217" t="s">
        <v>36478</v>
      </c>
      <c r="D7217" t="s">
        <v>1942</v>
      </c>
      <c r="E7217" t="s">
        <v>47</v>
      </c>
      <c r="F7217" t="s">
        <v>33</v>
      </c>
      <c r="G7217" t="s">
        <v>36479</v>
      </c>
      <c r="H7217" s="1">
        <v>44883</v>
      </c>
      <c r="I7217" t="s">
        <v>34</v>
      </c>
      <c r="J7217" s="1">
        <v>44886</v>
      </c>
      <c r="K7217" t="s">
        <v>1945</v>
      </c>
      <c r="L7217" t="s">
        <v>1946</v>
      </c>
      <c r="M7217" t="s">
        <v>1947</v>
      </c>
      <c r="P7217" t="s">
        <v>685</v>
      </c>
      <c r="Q7217" t="s">
        <v>86</v>
      </c>
      <c r="R7217" t="s">
        <v>87</v>
      </c>
      <c r="S7217" t="s">
        <v>86</v>
      </c>
      <c r="T7217" t="s">
        <v>40</v>
      </c>
      <c r="U7217" t="s">
        <v>50</v>
      </c>
      <c r="V7217">
        <v>1</v>
      </c>
      <c r="W7217">
        <v>1</v>
      </c>
      <c r="X7217" t="s">
        <v>1829</v>
      </c>
      <c r="Y7217" t="s">
        <v>1915</v>
      </c>
      <c r="Z7217" t="s">
        <v>42</v>
      </c>
      <c r="AA7217" t="s">
        <v>43</v>
      </c>
      <c r="AB7217">
        <v>21386</v>
      </c>
      <c r="AC7217" s="1">
        <v>44886</v>
      </c>
      <c r="AD7217" t="s">
        <v>44</v>
      </c>
      <c r="AE7217" t="s">
        <v>65</v>
      </c>
      <c r="AF7217">
        <v>0</v>
      </c>
      <c r="AG7217" t="s">
        <v>46</v>
      </c>
      <c r="AH7217" s="1">
        <v>44886</v>
      </c>
      <c r="AJ7217" t="s">
        <v>36480</v>
      </c>
      <c r="AK7217">
        <f>Tabla_Consulta_desde_TMS8[[#This Row],[idpedido]]</f>
        <v>463613</v>
      </c>
    </row>
    <row r="7218" spans="1:37" x14ac:dyDescent="0.25">
      <c r="A7218" t="str">
        <f>Tabla_Consulta_desde_TMS8[[#This Row],[Nro_Referencia]]</f>
        <v>22-2461</v>
      </c>
      <c r="B7218">
        <v>463614</v>
      </c>
      <c r="C7218" t="s">
        <v>36481</v>
      </c>
      <c r="D7218" t="s">
        <v>1942</v>
      </c>
      <c r="E7218" t="s">
        <v>47</v>
      </c>
      <c r="F7218" t="s">
        <v>33</v>
      </c>
      <c r="G7218" t="s">
        <v>36482</v>
      </c>
      <c r="H7218" s="1">
        <v>44883</v>
      </c>
      <c r="I7218" t="s">
        <v>34</v>
      </c>
      <c r="J7218" s="1">
        <v>44886</v>
      </c>
      <c r="K7218" t="s">
        <v>1977</v>
      </c>
      <c r="L7218" t="s">
        <v>1978</v>
      </c>
      <c r="M7218" t="s">
        <v>1979</v>
      </c>
      <c r="P7218" t="s">
        <v>736</v>
      </c>
      <c r="Q7218" t="s">
        <v>546</v>
      </c>
      <c r="R7218" t="s">
        <v>39</v>
      </c>
      <c r="S7218" t="s">
        <v>710</v>
      </c>
      <c r="T7218" t="s">
        <v>103</v>
      </c>
      <c r="U7218" t="s">
        <v>41</v>
      </c>
      <c r="V7218">
        <v>1</v>
      </c>
      <c r="W7218">
        <v>1</v>
      </c>
      <c r="X7218" t="s">
        <v>1829</v>
      </c>
      <c r="Y7218" t="s">
        <v>1915</v>
      </c>
      <c r="Z7218" t="s">
        <v>42</v>
      </c>
      <c r="AA7218" t="s">
        <v>43</v>
      </c>
      <c r="AB7218">
        <v>21397</v>
      </c>
      <c r="AC7218" s="1">
        <v>44886</v>
      </c>
      <c r="AD7218" t="s">
        <v>97</v>
      </c>
      <c r="AE7218" t="s">
        <v>104</v>
      </c>
      <c r="AF7218">
        <v>0</v>
      </c>
      <c r="AG7218" t="s">
        <v>46</v>
      </c>
      <c r="AH7218" s="1">
        <v>44886</v>
      </c>
      <c r="AK7218">
        <f>Tabla_Consulta_desde_TMS8[[#This Row],[idpedido]]</f>
        <v>463614</v>
      </c>
    </row>
    <row r="7219" spans="1:37" x14ac:dyDescent="0.25">
      <c r="A7219" t="str">
        <f>Tabla_Consulta_desde_TMS8[[#This Row],[Nro_Referencia]]</f>
        <v>22-2463</v>
      </c>
      <c r="B7219">
        <v>463615</v>
      </c>
      <c r="C7219" t="s">
        <v>36483</v>
      </c>
      <c r="D7219" t="s">
        <v>1942</v>
      </c>
      <c r="E7219" t="s">
        <v>47</v>
      </c>
      <c r="F7219" t="s">
        <v>33</v>
      </c>
      <c r="G7219" t="s">
        <v>36484</v>
      </c>
      <c r="H7219" s="1">
        <v>44883</v>
      </c>
      <c r="I7219" t="s">
        <v>34</v>
      </c>
      <c r="J7219" s="1">
        <v>44886</v>
      </c>
      <c r="K7219" t="s">
        <v>1973</v>
      </c>
      <c r="L7219" t="s">
        <v>2461</v>
      </c>
      <c r="M7219" t="s">
        <v>1448</v>
      </c>
      <c r="P7219" t="s">
        <v>886</v>
      </c>
      <c r="Q7219" t="s">
        <v>38</v>
      </c>
      <c r="R7219" t="s">
        <v>39</v>
      </c>
      <c r="S7219" t="s">
        <v>38</v>
      </c>
      <c r="T7219" t="s">
        <v>103</v>
      </c>
      <c r="U7219" t="s">
        <v>41</v>
      </c>
      <c r="V7219">
        <v>1</v>
      </c>
      <c r="W7219">
        <v>1</v>
      </c>
      <c r="X7219" t="s">
        <v>1829</v>
      </c>
      <c r="Y7219" t="s">
        <v>1915</v>
      </c>
      <c r="Z7219" t="s">
        <v>42</v>
      </c>
      <c r="AA7219" t="s">
        <v>43</v>
      </c>
      <c r="AB7219">
        <v>21396</v>
      </c>
      <c r="AC7219" s="1">
        <v>44886</v>
      </c>
      <c r="AD7219" t="s">
        <v>145</v>
      </c>
      <c r="AE7219" t="s">
        <v>205</v>
      </c>
      <c r="AF7219">
        <v>0</v>
      </c>
      <c r="AG7219" t="s">
        <v>46</v>
      </c>
      <c r="AH7219" s="1">
        <v>44886</v>
      </c>
      <c r="AK7219">
        <f>Tabla_Consulta_desde_TMS8[[#This Row],[idpedido]]</f>
        <v>463615</v>
      </c>
    </row>
    <row r="7220" spans="1:37" x14ac:dyDescent="0.25">
      <c r="A7220" t="str">
        <f>Tabla_Consulta_desde_TMS8[[#This Row],[Nro_Referencia]]</f>
        <v>22-2459</v>
      </c>
      <c r="B7220">
        <v>463616</v>
      </c>
      <c r="C7220" t="s">
        <v>36485</v>
      </c>
      <c r="D7220" t="s">
        <v>1942</v>
      </c>
      <c r="E7220" t="s">
        <v>47</v>
      </c>
      <c r="F7220" t="s">
        <v>33</v>
      </c>
      <c r="G7220" t="s">
        <v>36486</v>
      </c>
      <c r="H7220" s="1">
        <v>44883</v>
      </c>
      <c r="I7220" t="s">
        <v>34</v>
      </c>
      <c r="J7220" s="1">
        <v>44886</v>
      </c>
      <c r="K7220" t="s">
        <v>1983</v>
      </c>
      <c r="L7220" t="s">
        <v>1984</v>
      </c>
      <c r="M7220" t="s">
        <v>1988</v>
      </c>
      <c r="P7220" t="s">
        <v>721</v>
      </c>
      <c r="Q7220" t="s">
        <v>38</v>
      </c>
      <c r="R7220" t="s">
        <v>39</v>
      </c>
      <c r="S7220" t="s">
        <v>38</v>
      </c>
      <c r="T7220" t="s">
        <v>103</v>
      </c>
      <c r="U7220" t="s">
        <v>41</v>
      </c>
      <c r="V7220">
        <v>1</v>
      </c>
      <c r="W7220">
        <v>1</v>
      </c>
      <c r="X7220" t="s">
        <v>1829</v>
      </c>
      <c r="Y7220" t="s">
        <v>1915</v>
      </c>
      <c r="Z7220" t="s">
        <v>42</v>
      </c>
      <c r="AA7220" t="s">
        <v>43</v>
      </c>
      <c r="AB7220">
        <v>21399</v>
      </c>
      <c r="AC7220" s="1">
        <v>44886</v>
      </c>
      <c r="AD7220" t="s">
        <v>97</v>
      </c>
      <c r="AE7220" t="s">
        <v>430</v>
      </c>
      <c r="AF7220">
        <v>0</v>
      </c>
      <c r="AG7220" t="s">
        <v>46</v>
      </c>
      <c r="AH7220" s="1">
        <v>44886</v>
      </c>
      <c r="AK7220">
        <f>Tabla_Consulta_desde_TMS8[[#This Row],[idpedido]]</f>
        <v>463616</v>
      </c>
    </row>
    <row r="7221" spans="1:37" x14ac:dyDescent="0.25">
      <c r="A7221" t="str">
        <f>Tabla_Consulta_desde_TMS8[[#This Row],[Nro_Referencia]]</f>
        <v>22-2465</v>
      </c>
      <c r="B7221">
        <v>463617</v>
      </c>
      <c r="C7221" t="s">
        <v>36487</v>
      </c>
      <c r="D7221" t="s">
        <v>1942</v>
      </c>
      <c r="E7221" t="s">
        <v>47</v>
      </c>
      <c r="F7221" t="s">
        <v>33</v>
      </c>
      <c r="G7221" t="s">
        <v>36488</v>
      </c>
      <c r="H7221" s="1">
        <v>44883</v>
      </c>
      <c r="I7221" t="s">
        <v>34</v>
      </c>
      <c r="J7221" s="1">
        <v>44886</v>
      </c>
      <c r="K7221" t="s">
        <v>1964</v>
      </c>
      <c r="L7221" t="s">
        <v>1965</v>
      </c>
      <c r="M7221" t="s">
        <v>1966</v>
      </c>
      <c r="P7221" t="s">
        <v>1180</v>
      </c>
      <c r="Q7221" t="s">
        <v>275</v>
      </c>
      <c r="R7221" t="s">
        <v>275</v>
      </c>
      <c r="S7221" t="s">
        <v>275</v>
      </c>
      <c r="T7221" t="s">
        <v>40</v>
      </c>
      <c r="U7221" t="s">
        <v>50</v>
      </c>
      <c r="V7221">
        <v>1</v>
      </c>
      <c r="W7221">
        <v>1</v>
      </c>
      <c r="X7221" t="s">
        <v>1829</v>
      </c>
      <c r="Y7221" t="s">
        <v>1915</v>
      </c>
      <c r="Z7221" t="s">
        <v>42</v>
      </c>
      <c r="AA7221" t="s">
        <v>43</v>
      </c>
      <c r="AB7221">
        <v>21386</v>
      </c>
      <c r="AC7221" s="1">
        <v>44886</v>
      </c>
      <c r="AD7221" t="s">
        <v>44</v>
      </c>
      <c r="AE7221" t="s">
        <v>65</v>
      </c>
      <c r="AF7221">
        <v>0</v>
      </c>
      <c r="AG7221" t="s">
        <v>46</v>
      </c>
      <c r="AH7221" s="1">
        <v>44886</v>
      </c>
      <c r="AJ7221" t="s">
        <v>36489</v>
      </c>
      <c r="AK7221">
        <f>Tabla_Consulta_desde_TMS8[[#This Row],[idpedido]]</f>
        <v>463617</v>
      </c>
    </row>
    <row r="7222" spans="1:37" x14ac:dyDescent="0.25">
      <c r="A7222" t="str">
        <f>Tabla_Consulta_desde_TMS8[[#This Row],[Nro_Referencia]]</f>
        <v>FACT_2022_441</v>
      </c>
      <c r="B7222">
        <v>463618</v>
      </c>
      <c r="C7222" t="s">
        <v>36490</v>
      </c>
      <c r="D7222" t="s">
        <v>2005</v>
      </c>
      <c r="E7222" t="s">
        <v>47</v>
      </c>
      <c r="F7222" t="s">
        <v>33</v>
      </c>
      <c r="G7222" t="s">
        <v>36491</v>
      </c>
      <c r="H7222" s="1">
        <v>44883</v>
      </c>
      <c r="I7222" t="s">
        <v>34</v>
      </c>
      <c r="J7222" s="1">
        <v>44886</v>
      </c>
      <c r="K7222" t="s">
        <v>2014</v>
      </c>
      <c r="L7222" t="s">
        <v>2015</v>
      </c>
      <c r="M7222" t="s">
        <v>2006</v>
      </c>
      <c r="P7222" t="s">
        <v>889</v>
      </c>
      <c r="Q7222" t="s">
        <v>68</v>
      </c>
      <c r="R7222" t="s">
        <v>69</v>
      </c>
      <c r="S7222" t="s">
        <v>68</v>
      </c>
      <c r="T7222" t="s">
        <v>70</v>
      </c>
      <c r="U7222" t="s">
        <v>71</v>
      </c>
      <c r="V7222">
        <v>6</v>
      </c>
      <c r="W7222">
        <v>49.3</v>
      </c>
      <c r="X7222" t="s">
        <v>1829</v>
      </c>
      <c r="Y7222" t="s">
        <v>1915</v>
      </c>
      <c r="Z7222" t="s">
        <v>42</v>
      </c>
      <c r="AA7222" t="s">
        <v>43</v>
      </c>
      <c r="AB7222">
        <v>21407</v>
      </c>
      <c r="AC7222" s="1">
        <v>44886</v>
      </c>
      <c r="AD7222" t="s">
        <v>72</v>
      </c>
      <c r="AE7222" t="s">
        <v>1490</v>
      </c>
      <c r="AF7222">
        <v>0</v>
      </c>
      <c r="AG7222" t="s">
        <v>46</v>
      </c>
      <c r="AH7222" s="1">
        <v>44886</v>
      </c>
      <c r="AK7222">
        <f>Tabla_Consulta_desde_TMS8[[#This Row],[idpedido]]</f>
        <v>463618</v>
      </c>
    </row>
    <row r="7223" spans="1:37" x14ac:dyDescent="0.25">
      <c r="A7223" t="str">
        <f>Tabla_Consulta_desde_TMS8[[#This Row],[Nro_Referencia]]</f>
        <v>FACT_2022_443</v>
      </c>
      <c r="B7223">
        <v>463619</v>
      </c>
      <c r="C7223" t="s">
        <v>36492</v>
      </c>
      <c r="D7223" t="s">
        <v>2005</v>
      </c>
      <c r="E7223" t="s">
        <v>47</v>
      </c>
      <c r="F7223" t="s">
        <v>33</v>
      </c>
      <c r="G7223" t="s">
        <v>36493</v>
      </c>
      <c r="H7223" s="1">
        <v>44883</v>
      </c>
      <c r="I7223" t="s">
        <v>34</v>
      </c>
      <c r="J7223" s="1">
        <v>44886</v>
      </c>
      <c r="K7223" t="s">
        <v>2007</v>
      </c>
      <c r="L7223" t="s">
        <v>2008</v>
      </c>
      <c r="M7223" t="s">
        <v>1944</v>
      </c>
      <c r="P7223" t="s">
        <v>1180</v>
      </c>
      <c r="Q7223" t="s">
        <v>275</v>
      </c>
      <c r="R7223" t="s">
        <v>275</v>
      </c>
      <c r="S7223" t="s">
        <v>275</v>
      </c>
      <c r="T7223" t="s">
        <v>40</v>
      </c>
      <c r="U7223" t="s">
        <v>50</v>
      </c>
      <c r="V7223">
        <v>3</v>
      </c>
      <c r="W7223">
        <v>8.6999999999999993</v>
      </c>
      <c r="X7223" t="s">
        <v>1829</v>
      </c>
      <c r="Y7223" t="s">
        <v>1915</v>
      </c>
      <c r="Z7223" t="s">
        <v>42</v>
      </c>
      <c r="AA7223" t="s">
        <v>43</v>
      </c>
      <c r="AB7223">
        <v>21386</v>
      </c>
      <c r="AC7223" s="1">
        <v>44886</v>
      </c>
      <c r="AD7223" t="s">
        <v>44</v>
      </c>
      <c r="AE7223" t="s">
        <v>65</v>
      </c>
      <c r="AF7223">
        <v>0</v>
      </c>
      <c r="AG7223" t="s">
        <v>46</v>
      </c>
      <c r="AH7223" s="1">
        <v>44886</v>
      </c>
      <c r="AJ7223" t="s">
        <v>36494</v>
      </c>
      <c r="AK7223">
        <f>Tabla_Consulta_desde_TMS8[[#This Row],[idpedido]]</f>
        <v>463619</v>
      </c>
    </row>
    <row r="7224" spans="1:37" x14ac:dyDescent="0.25">
      <c r="A7224" t="str">
        <f>Tabla_Consulta_desde_TMS8[[#This Row],[Nro_Referencia]]</f>
        <v>FACT_2022_442</v>
      </c>
      <c r="B7224">
        <v>463620</v>
      </c>
      <c r="C7224" t="s">
        <v>36495</v>
      </c>
      <c r="D7224" t="s">
        <v>2005</v>
      </c>
      <c r="E7224" t="s">
        <v>47</v>
      </c>
      <c r="F7224" t="s">
        <v>33</v>
      </c>
      <c r="G7224" t="s">
        <v>36496</v>
      </c>
      <c r="H7224" s="1">
        <v>44883</v>
      </c>
      <c r="I7224" t="s">
        <v>34</v>
      </c>
      <c r="J7224" s="1">
        <v>44886</v>
      </c>
      <c r="K7224" t="s">
        <v>2009</v>
      </c>
      <c r="L7224" t="s">
        <v>2010</v>
      </c>
      <c r="M7224" t="s">
        <v>1953</v>
      </c>
      <c r="P7224" t="s">
        <v>999</v>
      </c>
      <c r="Q7224" t="s">
        <v>109</v>
      </c>
      <c r="R7224" t="s">
        <v>110</v>
      </c>
      <c r="S7224" t="s">
        <v>109</v>
      </c>
      <c r="T7224" t="s">
        <v>111</v>
      </c>
      <c r="U7224" t="s">
        <v>50</v>
      </c>
      <c r="V7224">
        <v>3</v>
      </c>
      <c r="W7224">
        <v>51.5</v>
      </c>
      <c r="X7224" t="s">
        <v>1829</v>
      </c>
      <c r="Y7224" t="s">
        <v>1915</v>
      </c>
      <c r="Z7224" t="s">
        <v>42</v>
      </c>
      <c r="AA7224" t="s">
        <v>43</v>
      </c>
      <c r="AB7224">
        <v>21401</v>
      </c>
      <c r="AC7224" s="1">
        <v>44886</v>
      </c>
      <c r="AD7224" t="s">
        <v>97</v>
      </c>
      <c r="AE7224" t="s">
        <v>112</v>
      </c>
      <c r="AF7224">
        <v>0</v>
      </c>
      <c r="AG7224" t="s">
        <v>46</v>
      </c>
      <c r="AH7224" s="1">
        <v>44886</v>
      </c>
      <c r="AK7224">
        <f>Tabla_Consulta_desde_TMS8[[#This Row],[idpedido]]</f>
        <v>463620</v>
      </c>
    </row>
    <row r="7225" spans="1:37" x14ac:dyDescent="0.25">
      <c r="A7225" t="str">
        <f>Tabla_Consulta_desde_TMS8[[#This Row],[Nro_Referencia]]</f>
        <v>FACT_2022_438</v>
      </c>
      <c r="B7225">
        <v>463621</v>
      </c>
      <c r="C7225" t="s">
        <v>36497</v>
      </c>
      <c r="D7225" t="s">
        <v>2005</v>
      </c>
      <c r="E7225" t="s">
        <v>47</v>
      </c>
      <c r="F7225" t="s">
        <v>33</v>
      </c>
      <c r="G7225" t="s">
        <v>36498</v>
      </c>
      <c r="H7225" s="1">
        <v>44883</v>
      </c>
      <c r="I7225" t="s">
        <v>34</v>
      </c>
      <c r="J7225" s="1">
        <v>44884</v>
      </c>
      <c r="K7225" t="s">
        <v>2011</v>
      </c>
      <c r="L7225" t="s">
        <v>2012</v>
      </c>
      <c r="M7225" t="s">
        <v>2013</v>
      </c>
      <c r="P7225" t="s">
        <v>1523</v>
      </c>
      <c r="Q7225" t="s">
        <v>86</v>
      </c>
      <c r="R7225" t="s">
        <v>87</v>
      </c>
      <c r="S7225" t="s">
        <v>86</v>
      </c>
      <c r="T7225" t="s">
        <v>40</v>
      </c>
      <c r="U7225" t="s">
        <v>50</v>
      </c>
      <c r="V7225">
        <v>2</v>
      </c>
      <c r="W7225">
        <v>15.9</v>
      </c>
      <c r="X7225" t="s">
        <v>1829</v>
      </c>
      <c r="Y7225" t="s">
        <v>1915</v>
      </c>
      <c r="Z7225" t="s">
        <v>42</v>
      </c>
      <c r="AA7225" t="s">
        <v>43</v>
      </c>
      <c r="AB7225">
        <v>21386</v>
      </c>
      <c r="AC7225" s="1">
        <v>44886</v>
      </c>
      <c r="AD7225" t="s">
        <v>44</v>
      </c>
      <c r="AE7225" t="s">
        <v>65</v>
      </c>
      <c r="AF7225">
        <v>0</v>
      </c>
      <c r="AG7225" t="s">
        <v>46</v>
      </c>
      <c r="AH7225" s="1">
        <v>44884</v>
      </c>
      <c r="AJ7225" t="s">
        <v>36499</v>
      </c>
      <c r="AK7225">
        <f>Tabla_Consulta_desde_TMS8[[#This Row],[idpedido]]</f>
        <v>463621</v>
      </c>
    </row>
    <row r="7226" spans="1:37" x14ac:dyDescent="0.25">
      <c r="A7226" t="str">
        <f>Tabla_Consulta_desde_TMS8[[#This Row],[Nro_Referencia]]</f>
        <v>FACT_2022_440</v>
      </c>
      <c r="B7226">
        <v>463622</v>
      </c>
      <c r="C7226" t="s">
        <v>36500</v>
      </c>
      <c r="D7226" t="s">
        <v>2005</v>
      </c>
      <c r="E7226" t="s">
        <v>47</v>
      </c>
      <c r="F7226" t="s">
        <v>33</v>
      </c>
      <c r="G7226" t="s">
        <v>36501</v>
      </c>
      <c r="H7226" s="1">
        <v>44883</v>
      </c>
      <c r="I7226" t="s">
        <v>34</v>
      </c>
      <c r="J7226" s="1">
        <v>44886</v>
      </c>
      <c r="K7226" t="s">
        <v>5705</v>
      </c>
      <c r="L7226" t="s">
        <v>5706</v>
      </c>
      <c r="M7226" t="s">
        <v>1944</v>
      </c>
      <c r="P7226" t="s">
        <v>1180</v>
      </c>
      <c r="Q7226" t="s">
        <v>275</v>
      </c>
      <c r="R7226" t="s">
        <v>275</v>
      </c>
      <c r="S7226" t="s">
        <v>275</v>
      </c>
      <c r="T7226" t="s">
        <v>40</v>
      </c>
      <c r="U7226" t="s">
        <v>50</v>
      </c>
      <c r="V7226">
        <v>2</v>
      </c>
      <c r="W7226">
        <v>4.5</v>
      </c>
      <c r="X7226" t="s">
        <v>1829</v>
      </c>
      <c r="Y7226" t="s">
        <v>1915</v>
      </c>
      <c r="Z7226" t="s">
        <v>42</v>
      </c>
      <c r="AA7226" t="s">
        <v>43</v>
      </c>
      <c r="AB7226">
        <v>21386</v>
      </c>
      <c r="AC7226" s="1">
        <v>44886</v>
      </c>
      <c r="AD7226" t="s">
        <v>44</v>
      </c>
      <c r="AE7226" t="s">
        <v>65</v>
      </c>
      <c r="AF7226">
        <v>0</v>
      </c>
      <c r="AG7226" t="s">
        <v>46</v>
      </c>
      <c r="AH7226" s="1">
        <v>44886</v>
      </c>
      <c r="AJ7226" t="s">
        <v>36489</v>
      </c>
      <c r="AK7226">
        <f>Tabla_Consulta_desde_TMS8[[#This Row],[idpedido]]</f>
        <v>463622</v>
      </c>
    </row>
    <row r="7227" spans="1:37" x14ac:dyDescent="0.25">
      <c r="A7227" t="str">
        <f>Tabla_Consulta_desde_TMS8[[#This Row],[Nro_Referencia]]</f>
        <v>FACT_2022_436</v>
      </c>
      <c r="B7227">
        <v>463623</v>
      </c>
      <c r="C7227" t="s">
        <v>36502</v>
      </c>
      <c r="D7227" t="s">
        <v>2005</v>
      </c>
      <c r="E7227" t="s">
        <v>47</v>
      </c>
      <c r="F7227" t="s">
        <v>33</v>
      </c>
      <c r="G7227" t="s">
        <v>36503</v>
      </c>
      <c r="H7227" s="1">
        <v>44883</v>
      </c>
      <c r="I7227" t="s">
        <v>34</v>
      </c>
      <c r="J7227" s="1">
        <v>44884</v>
      </c>
      <c r="K7227" t="s">
        <v>9170</v>
      </c>
      <c r="L7227" t="s">
        <v>1971</v>
      </c>
      <c r="M7227" t="s">
        <v>1972</v>
      </c>
      <c r="P7227" t="s">
        <v>685</v>
      </c>
      <c r="Q7227" t="s">
        <v>86</v>
      </c>
      <c r="R7227" t="s">
        <v>87</v>
      </c>
      <c r="S7227" t="s">
        <v>86</v>
      </c>
      <c r="T7227" t="s">
        <v>40</v>
      </c>
      <c r="U7227" t="s">
        <v>50</v>
      </c>
      <c r="V7227">
        <v>4</v>
      </c>
      <c r="W7227">
        <v>8.5</v>
      </c>
      <c r="X7227" t="s">
        <v>1829</v>
      </c>
      <c r="Y7227" t="s">
        <v>1915</v>
      </c>
      <c r="Z7227" t="s">
        <v>42</v>
      </c>
      <c r="AA7227" t="s">
        <v>43</v>
      </c>
      <c r="AB7227">
        <v>21386</v>
      </c>
      <c r="AC7227" s="1">
        <v>44886</v>
      </c>
      <c r="AD7227" t="s">
        <v>44</v>
      </c>
      <c r="AE7227" t="s">
        <v>65</v>
      </c>
      <c r="AF7227">
        <v>0</v>
      </c>
      <c r="AG7227" t="s">
        <v>46</v>
      </c>
      <c r="AH7227" s="1">
        <v>44884</v>
      </c>
      <c r="AJ7227" t="s">
        <v>22394</v>
      </c>
      <c r="AK7227">
        <f>Tabla_Consulta_desde_TMS8[[#This Row],[idpedido]]</f>
        <v>463623</v>
      </c>
    </row>
    <row r="7228" spans="1:37" x14ac:dyDescent="0.25">
      <c r="A7228" t="str">
        <f>Tabla_Consulta_desde_TMS8[[#This Row],[Nro_Referencia]]</f>
        <v>FACT_2022_439</v>
      </c>
      <c r="B7228">
        <v>463624</v>
      </c>
      <c r="C7228" t="s">
        <v>36504</v>
      </c>
      <c r="D7228" t="s">
        <v>2005</v>
      </c>
      <c r="E7228" t="s">
        <v>47</v>
      </c>
      <c r="F7228" t="s">
        <v>33</v>
      </c>
      <c r="G7228" t="s">
        <v>36505</v>
      </c>
      <c r="H7228" s="1">
        <v>44883</v>
      </c>
      <c r="I7228" t="s">
        <v>34</v>
      </c>
      <c r="J7228" s="1">
        <v>44886</v>
      </c>
      <c r="K7228" t="s">
        <v>9174</v>
      </c>
      <c r="L7228" t="s">
        <v>9175</v>
      </c>
      <c r="M7228" t="s">
        <v>2006</v>
      </c>
      <c r="P7228" t="s">
        <v>886</v>
      </c>
      <c r="Q7228" t="s">
        <v>38</v>
      </c>
      <c r="R7228" t="s">
        <v>39</v>
      </c>
      <c r="S7228" t="s">
        <v>38</v>
      </c>
      <c r="T7228" t="s">
        <v>103</v>
      </c>
      <c r="U7228" t="s">
        <v>41</v>
      </c>
      <c r="V7228">
        <v>2</v>
      </c>
      <c r="W7228">
        <v>16.2</v>
      </c>
      <c r="X7228" t="s">
        <v>1829</v>
      </c>
      <c r="Y7228" t="s">
        <v>1915</v>
      </c>
      <c r="Z7228" t="s">
        <v>42</v>
      </c>
      <c r="AA7228" t="s">
        <v>43</v>
      </c>
      <c r="AB7228">
        <v>21396</v>
      </c>
      <c r="AC7228" s="1">
        <v>44886</v>
      </c>
      <c r="AD7228" t="s">
        <v>145</v>
      </c>
      <c r="AE7228" t="s">
        <v>205</v>
      </c>
      <c r="AF7228">
        <v>0</v>
      </c>
      <c r="AG7228" t="s">
        <v>46</v>
      </c>
      <c r="AH7228" s="1">
        <v>44886</v>
      </c>
      <c r="AK7228">
        <f>Tabla_Consulta_desde_TMS8[[#This Row],[idpedido]]</f>
        <v>463624</v>
      </c>
    </row>
    <row r="7229" spans="1:37" x14ac:dyDescent="0.25">
      <c r="A7229" t="str">
        <f>Tabla_Consulta_desde_TMS8[[#This Row],[Nro_Referencia]]</f>
        <v>FACT_2022_437</v>
      </c>
      <c r="B7229">
        <v>463625</v>
      </c>
      <c r="C7229" t="s">
        <v>36506</v>
      </c>
      <c r="D7229" t="s">
        <v>2005</v>
      </c>
      <c r="E7229" t="s">
        <v>47</v>
      </c>
      <c r="F7229" t="s">
        <v>33</v>
      </c>
      <c r="G7229" t="s">
        <v>36507</v>
      </c>
      <c r="H7229" s="1">
        <v>44883</v>
      </c>
      <c r="I7229" t="s">
        <v>34</v>
      </c>
      <c r="J7229" s="1">
        <v>44886</v>
      </c>
      <c r="K7229" t="s">
        <v>1961</v>
      </c>
      <c r="L7229" t="s">
        <v>36508</v>
      </c>
      <c r="M7229" t="s">
        <v>863</v>
      </c>
      <c r="P7229" t="s">
        <v>1163</v>
      </c>
      <c r="Q7229" t="s">
        <v>113</v>
      </c>
      <c r="R7229" t="s">
        <v>114</v>
      </c>
      <c r="S7229" t="s">
        <v>113</v>
      </c>
      <c r="T7229" t="s">
        <v>40</v>
      </c>
      <c r="U7229" t="s">
        <v>50</v>
      </c>
      <c r="V7229">
        <v>1</v>
      </c>
      <c r="W7229">
        <v>2</v>
      </c>
      <c r="X7229" t="s">
        <v>1829</v>
      </c>
      <c r="Y7229" t="s">
        <v>1915</v>
      </c>
      <c r="Z7229" t="s">
        <v>42</v>
      </c>
      <c r="AA7229" t="s">
        <v>43</v>
      </c>
      <c r="AB7229">
        <v>21386</v>
      </c>
      <c r="AC7229" s="1">
        <v>44886</v>
      </c>
      <c r="AD7229" t="s">
        <v>44</v>
      </c>
      <c r="AE7229" t="s">
        <v>65</v>
      </c>
      <c r="AF7229">
        <v>0</v>
      </c>
      <c r="AG7229" t="s">
        <v>46</v>
      </c>
      <c r="AH7229" s="1">
        <v>44886</v>
      </c>
      <c r="AJ7229" t="s">
        <v>36509</v>
      </c>
      <c r="AK7229">
        <f>Tabla_Consulta_desde_TMS8[[#This Row],[idpedido]]</f>
        <v>463625</v>
      </c>
    </row>
    <row r="7230" spans="1:37" x14ac:dyDescent="0.25">
      <c r="A7230" t="str">
        <f>Tabla_Consulta_desde_TMS8[[#This Row],[Nro_Referencia]]</f>
        <v>20002973990525</v>
      </c>
      <c r="B7230">
        <v>463578</v>
      </c>
      <c r="C7230" t="s">
        <v>36510</v>
      </c>
      <c r="D7230" t="s">
        <v>2140</v>
      </c>
      <c r="E7230" t="s">
        <v>47</v>
      </c>
      <c r="F7230" t="s">
        <v>33</v>
      </c>
      <c r="G7230" t="s">
        <v>36511</v>
      </c>
      <c r="H7230" s="1">
        <v>44883</v>
      </c>
      <c r="I7230" t="s">
        <v>602</v>
      </c>
      <c r="J7230" s="1">
        <v>44894</v>
      </c>
      <c r="K7230" t="s">
        <v>36512</v>
      </c>
      <c r="L7230" t="s">
        <v>36513</v>
      </c>
      <c r="M7230" t="s">
        <v>36514</v>
      </c>
      <c r="N7230" t="s">
        <v>36515</v>
      </c>
      <c r="P7230" t="s">
        <v>113</v>
      </c>
      <c r="Q7230" t="s">
        <v>113</v>
      </c>
      <c r="R7230" t="s">
        <v>114</v>
      </c>
      <c r="T7230" t="s">
        <v>40</v>
      </c>
      <c r="U7230" t="s">
        <v>50</v>
      </c>
      <c r="V7230">
        <v>1</v>
      </c>
      <c r="W7230">
        <v>1</v>
      </c>
      <c r="X7230" t="s">
        <v>1854</v>
      </c>
      <c r="Y7230" t="s">
        <v>1474</v>
      </c>
      <c r="Z7230" t="s">
        <v>42</v>
      </c>
      <c r="AA7230" t="s">
        <v>36516</v>
      </c>
      <c r="AB7230">
        <v>21678</v>
      </c>
      <c r="AC7230" s="1">
        <v>44895</v>
      </c>
      <c r="AD7230" t="s">
        <v>44</v>
      </c>
      <c r="AE7230" t="s">
        <v>65</v>
      </c>
      <c r="AF7230">
        <v>4</v>
      </c>
      <c r="AG7230" t="s">
        <v>2159</v>
      </c>
      <c r="AH7230" s="1">
        <v>44895</v>
      </c>
      <c r="AJ7230" t="s">
        <v>686</v>
      </c>
      <c r="AK7230">
        <f>Tabla_Consulta_desde_TMS8[[#This Row],[idpedido]]</f>
        <v>463578</v>
      </c>
    </row>
    <row r="7231" spans="1:37" x14ac:dyDescent="0.25">
      <c r="A7231" t="str">
        <f>Tabla_Consulta_desde_TMS8[[#This Row],[Nro_Referencia]]</f>
        <v>20002974829846</v>
      </c>
      <c r="B7231">
        <v>463592</v>
      </c>
      <c r="C7231" t="s">
        <v>36523</v>
      </c>
      <c r="D7231" t="s">
        <v>2140</v>
      </c>
      <c r="E7231" t="s">
        <v>47</v>
      </c>
      <c r="F7231" t="s">
        <v>33</v>
      </c>
      <c r="G7231" t="s">
        <v>43</v>
      </c>
      <c r="H7231" s="1">
        <v>44883</v>
      </c>
      <c r="I7231" t="s">
        <v>34</v>
      </c>
      <c r="J7231" s="1">
        <v>44887</v>
      </c>
      <c r="K7231" t="s">
        <v>36524</v>
      </c>
      <c r="L7231" t="s">
        <v>36525</v>
      </c>
      <c r="M7231" t="s">
        <v>36526</v>
      </c>
      <c r="N7231" t="s">
        <v>36527</v>
      </c>
      <c r="O7231" t="s">
        <v>43</v>
      </c>
      <c r="P7231" t="s">
        <v>113</v>
      </c>
      <c r="Q7231" t="s">
        <v>113</v>
      </c>
      <c r="R7231" t="s">
        <v>114</v>
      </c>
      <c r="U7231" t="s">
        <v>50</v>
      </c>
      <c r="V7231">
        <v>1</v>
      </c>
      <c r="W7231">
        <v>1</v>
      </c>
      <c r="X7231" t="s">
        <v>1854</v>
      </c>
      <c r="Y7231" t="s">
        <v>1474</v>
      </c>
      <c r="Z7231" t="s">
        <v>42</v>
      </c>
      <c r="AA7231" t="s">
        <v>43</v>
      </c>
      <c r="AB7231">
        <v>21388</v>
      </c>
      <c r="AC7231" s="1">
        <v>44886</v>
      </c>
      <c r="AD7231" t="s">
        <v>2154</v>
      </c>
      <c r="AE7231" t="s">
        <v>2155</v>
      </c>
      <c r="AF7231">
        <v>0</v>
      </c>
      <c r="AG7231" t="s">
        <v>46</v>
      </c>
      <c r="AH7231" s="1">
        <v>44886</v>
      </c>
      <c r="AJ7231" t="s">
        <v>43</v>
      </c>
      <c r="AK7231">
        <f>Tabla_Consulta_desde_TMS8[[#This Row],[idpedido]]</f>
        <v>463592</v>
      </c>
    </row>
    <row r="7232" spans="1:37" x14ac:dyDescent="0.25">
      <c r="A7232" t="str">
        <f>Tabla_Consulta_desde_TMS8[[#This Row],[Nro_Referencia]]</f>
        <v>20002974641553</v>
      </c>
      <c r="B7232">
        <v>463601</v>
      </c>
      <c r="C7232" t="s">
        <v>36528</v>
      </c>
      <c r="D7232" t="s">
        <v>2140</v>
      </c>
      <c r="E7232" t="s">
        <v>47</v>
      </c>
      <c r="F7232" t="s">
        <v>33</v>
      </c>
      <c r="H7232" s="1">
        <v>44883</v>
      </c>
      <c r="I7232" t="s">
        <v>555</v>
      </c>
      <c r="J7232" s="1">
        <v>44889</v>
      </c>
      <c r="K7232" t="s">
        <v>36529</v>
      </c>
      <c r="L7232" t="s">
        <v>36530</v>
      </c>
      <c r="M7232" t="s">
        <v>36531</v>
      </c>
      <c r="N7232" t="s">
        <v>36532</v>
      </c>
      <c r="P7232" t="s">
        <v>109</v>
      </c>
      <c r="Q7232" t="s">
        <v>109</v>
      </c>
      <c r="R7232" t="s">
        <v>110</v>
      </c>
      <c r="T7232" t="s">
        <v>111</v>
      </c>
      <c r="U7232" t="s">
        <v>50</v>
      </c>
      <c r="V7232">
        <v>1</v>
      </c>
      <c r="W7232">
        <v>1</v>
      </c>
      <c r="X7232" t="s">
        <v>1854</v>
      </c>
      <c r="Y7232" t="s">
        <v>1474</v>
      </c>
      <c r="Z7232" t="s">
        <v>42</v>
      </c>
      <c r="AA7232" t="s">
        <v>36533</v>
      </c>
      <c r="AB7232">
        <v>21401</v>
      </c>
      <c r="AC7232" s="1">
        <v>44886</v>
      </c>
      <c r="AD7232" t="s">
        <v>97</v>
      </c>
      <c r="AE7232" t="s">
        <v>112</v>
      </c>
      <c r="AF7232">
        <v>1</v>
      </c>
      <c r="AG7232" t="s">
        <v>555</v>
      </c>
      <c r="AH7232" s="1">
        <v>44889</v>
      </c>
      <c r="AI7232" t="s">
        <v>2150</v>
      </c>
      <c r="AJ7232" t="s">
        <v>14845</v>
      </c>
      <c r="AK7232">
        <f>Tabla_Consulta_desde_TMS8[[#This Row],[idpedido]]</f>
        <v>463601</v>
      </c>
    </row>
    <row r="7233" spans="1:37" x14ac:dyDescent="0.25">
      <c r="A7233" t="str">
        <f>Tabla_Consulta_desde_TMS8[[#This Row],[Nro_Referencia]]</f>
        <v>20002973050260</v>
      </c>
      <c r="B7233">
        <v>463602</v>
      </c>
      <c r="C7233" t="s">
        <v>36534</v>
      </c>
      <c r="D7233" t="s">
        <v>2140</v>
      </c>
      <c r="E7233" t="s">
        <v>47</v>
      </c>
      <c r="F7233" t="s">
        <v>33</v>
      </c>
      <c r="H7233" s="1">
        <v>44883</v>
      </c>
      <c r="I7233" t="s">
        <v>34</v>
      </c>
      <c r="J7233" s="1">
        <v>44888</v>
      </c>
      <c r="K7233" t="s">
        <v>36535</v>
      </c>
      <c r="L7233" t="s">
        <v>36536</v>
      </c>
      <c r="M7233" t="s">
        <v>36537</v>
      </c>
      <c r="N7233" t="s">
        <v>36538</v>
      </c>
      <c r="P7233" t="s">
        <v>132</v>
      </c>
      <c r="Q7233" t="s">
        <v>133</v>
      </c>
      <c r="R7233" t="s">
        <v>134</v>
      </c>
      <c r="S7233" t="s">
        <v>135</v>
      </c>
      <c r="U7233" t="s">
        <v>50</v>
      </c>
      <c r="V7233">
        <v>1</v>
      </c>
      <c r="W7233">
        <v>1</v>
      </c>
      <c r="X7233" t="s">
        <v>1854</v>
      </c>
      <c r="Y7233" t="s">
        <v>1474</v>
      </c>
      <c r="Z7233" t="s">
        <v>42</v>
      </c>
      <c r="AA7233" t="s">
        <v>36539</v>
      </c>
      <c r="AB7233">
        <v>21425</v>
      </c>
      <c r="AC7233" s="1">
        <v>44887</v>
      </c>
      <c r="AD7233" t="s">
        <v>292</v>
      </c>
      <c r="AE7233" t="s">
        <v>293</v>
      </c>
      <c r="AF7233">
        <v>1</v>
      </c>
      <c r="AG7233" t="s">
        <v>46</v>
      </c>
      <c r="AH7233" s="1">
        <v>44887</v>
      </c>
      <c r="AJ7233" t="s">
        <v>43</v>
      </c>
      <c r="AK7233">
        <f>Tabla_Consulta_desde_TMS8[[#This Row],[idpedido]]</f>
        <v>463602</v>
      </c>
    </row>
    <row r="7234" spans="1:37" x14ac:dyDescent="0.25">
      <c r="A7234" t="str">
        <f>Tabla_Consulta_desde_TMS8[[#This Row],[Nro_Referencia]]</f>
        <v>20002970413999</v>
      </c>
      <c r="B7234">
        <v>463588</v>
      </c>
      <c r="C7234" t="s">
        <v>36517</v>
      </c>
      <c r="D7234" t="s">
        <v>2140</v>
      </c>
      <c r="E7234" t="s">
        <v>47</v>
      </c>
      <c r="F7234" t="s">
        <v>33</v>
      </c>
      <c r="H7234" s="1">
        <v>44883</v>
      </c>
      <c r="I7234" t="s">
        <v>555</v>
      </c>
      <c r="J7234" s="1">
        <v>44889</v>
      </c>
      <c r="K7234" t="s">
        <v>36518</v>
      </c>
      <c r="L7234" t="s">
        <v>36519</v>
      </c>
      <c r="M7234" t="s">
        <v>36520</v>
      </c>
      <c r="N7234" t="s">
        <v>36521</v>
      </c>
      <c r="P7234" t="s">
        <v>113</v>
      </c>
      <c r="Q7234" t="s">
        <v>113</v>
      </c>
      <c r="R7234" t="s">
        <v>114</v>
      </c>
      <c r="U7234" t="s">
        <v>50</v>
      </c>
      <c r="V7234">
        <v>1</v>
      </c>
      <c r="W7234">
        <v>1</v>
      </c>
      <c r="X7234" t="s">
        <v>1854</v>
      </c>
      <c r="Y7234" t="s">
        <v>1474</v>
      </c>
      <c r="Z7234" t="s">
        <v>42</v>
      </c>
      <c r="AA7234" t="s">
        <v>36522</v>
      </c>
      <c r="AB7234">
        <v>21470</v>
      </c>
      <c r="AC7234" s="1">
        <v>44888</v>
      </c>
      <c r="AD7234" t="s">
        <v>2154</v>
      </c>
      <c r="AE7234" t="s">
        <v>2155</v>
      </c>
      <c r="AF7234">
        <v>3</v>
      </c>
      <c r="AG7234" t="s">
        <v>555</v>
      </c>
      <c r="AH7234" s="1">
        <v>44889</v>
      </c>
      <c r="AI7234" t="s">
        <v>105</v>
      </c>
      <c r="AJ7234" t="s">
        <v>9818</v>
      </c>
      <c r="AK7234">
        <f>Tabla_Consulta_desde_TMS8[[#This Row],[idpedido]]</f>
        <v>463588</v>
      </c>
    </row>
    <row r="7235" spans="1:37" x14ac:dyDescent="0.25">
      <c r="A7235" t="str">
        <f>Tabla_Consulta_desde_TMS8[[#This Row],[Nro_Referencia]]</f>
        <v>371583</v>
      </c>
      <c r="B7235">
        <v>463574</v>
      </c>
      <c r="C7235" t="s">
        <v>36540</v>
      </c>
      <c r="D7235" t="s">
        <v>680</v>
      </c>
      <c r="E7235" t="s">
        <v>47</v>
      </c>
      <c r="F7235" t="s">
        <v>460</v>
      </c>
      <c r="G7235" t="s">
        <v>36541</v>
      </c>
      <c r="H7235" s="1">
        <v>44883</v>
      </c>
      <c r="I7235" t="s">
        <v>34</v>
      </c>
      <c r="J7235" s="1">
        <v>44883</v>
      </c>
      <c r="K7235" t="s">
        <v>36542</v>
      </c>
      <c r="L7235" t="s">
        <v>2496</v>
      </c>
      <c r="M7235" t="s">
        <v>36543</v>
      </c>
      <c r="N7235" t="s">
        <v>2498</v>
      </c>
      <c r="P7235" t="s">
        <v>109</v>
      </c>
      <c r="Q7235" t="s">
        <v>109</v>
      </c>
      <c r="R7235" t="s">
        <v>110</v>
      </c>
      <c r="T7235" t="s">
        <v>40</v>
      </c>
      <c r="U7235" t="s">
        <v>50</v>
      </c>
      <c r="V7235">
        <v>1</v>
      </c>
      <c r="W7235">
        <v>1</v>
      </c>
      <c r="X7235" t="s">
        <v>681</v>
      </c>
      <c r="Y7235" t="s">
        <v>36</v>
      </c>
      <c r="Z7235" t="s">
        <v>42</v>
      </c>
      <c r="AA7235" t="s">
        <v>43</v>
      </c>
      <c r="AB7235">
        <v>21369</v>
      </c>
      <c r="AC7235" s="1">
        <v>44883</v>
      </c>
      <c r="AD7235" t="s">
        <v>44</v>
      </c>
      <c r="AE7235" t="s">
        <v>45</v>
      </c>
      <c r="AF7235">
        <v>0</v>
      </c>
      <c r="AG7235" t="s">
        <v>46</v>
      </c>
      <c r="AH7235" s="1">
        <v>44883</v>
      </c>
      <c r="AJ7235" t="s">
        <v>36544</v>
      </c>
      <c r="AK7235">
        <f>Tabla_Consulta_desde_TMS8[[#This Row],[idpedido]]</f>
        <v>463574</v>
      </c>
    </row>
    <row r="7236" spans="1:37" x14ac:dyDescent="0.25">
      <c r="A7236" t="str">
        <f>Tabla_Consulta_desde_TMS8[[#This Row],[Nro_Referencia]]</f>
        <v>371584</v>
      </c>
      <c r="B7236">
        <v>463575</v>
      </c>
      <c r="C7236" t="s">
        <v>36545</v>
      </c>
      <c r="D7236" t="s">
        <v>680</v>
      </c>
      <c r="E7236" t="s">
        <v>47</v>
      </c>
      <c r="F7236" t="s">
        <v>460</v>
      </c>
      <c r="G7236" t="s">
        <v>36546</v>
      </c>
      <c r="H7236" s="1">
        <v>44883</v>
      </c>
      <c r="I7236" t="s">
        <v>34</v>
      </c>
      <c r="J7236" s="1">
        <v>44883</v>
      </c>
      <c r="K7236" t="s">
        <v>36547</v>
      </c>
      <c r="L7236" t="s">
        <v>2496</v>
      </c>
      <c r="M7236" t="s">
        <v>36548</v>
      </c>
      <c r="N7236" t="s">
        <v>2498</v>
      </c>
      <c r="P7236" t="s">
        <v>109</v>
      </c>
      <c r="Q7236" t="s">
        <v>109</v>
      </c>
      <c r="R7236" t="s">
        <v>110</v>
      </c>
      <c r="T7236" t="s">
        <v>40</v>
      </c>
      <c r="U7236" t="s">
        <v>50</v>
      </c>
      <c r="V7236">
        <v>1</v>
      </c>
      <c r="W7236">
        <v>1</v>
      </c>
      <c r="X7236" t="s">
        <v>681</v>
      </c>
      <c r="Y7236" t="s">
        <v>36</v>
      </c>
      <c r="Z7236" t="s">
        <v>42</v>
      </c>
      <c r="AA7236" t="s">
        <v>43</v>
      </c>
      <c r="AB7236">
        <v>21369</v>
      </c>
      <c r="AC7236" s="1">
        <v>44883</v>
      </c>
      <c r="AD7236" t="s">
        <v>44</v>
      </c>
      <c r="AE7236" t="s">
        <v>45</v>
      </c>
      <c r="AF7236">
        <v>0</v>
      </c>
      <c r="AG7236" t="s">
        <v>46</v>
      </c>
      <c r="AH7236" s="1">
        <v>44883</v>
      </c>
      <c r="AJ7236" t="s">
        <v>36549</v>
      </c>
      <c r="AK7236">
        <f>Tabla_Consulta_desde_TMS8[[#This Row],[idpedido]]</f>
        <v>463575</v>
      </c>
    </row>
    <row r="7237" spans="1:37" x14ac:dyDescent="0.25">
      <c r="A7237" t="str">
        <f>Tabla_Consulta_desde_TMS8[[#This Row],[Nro_Referencia]]</f>
        <v>371566</v>
      </c>
      <c r="B7237">
        <v>463566</v>
      </c>
      <c r="C7237" t="s">
        <v>36550</v>
      </c>
      <c r="D7237" t="s">
        <v>680</v>
      </c>
      <c r="E7237" t="s">
        <v>47</v>
      </c>
      <c r="F7237" t="s">
        <v>33</v>
      </c>
      <c r="G7237" t="s">
        <v>36551</v>
      </c>
      <c r="H7237" s="1">
        <v>44883</v>
      </c>
      <c r="I7237" t="s">
        <v>34</v>
      </c>
      <c r="J7237" s="1">
        <v>44886</v>
      </c>
      <c r="K7237" t="s">
        <v>13533</v>
      </c>
      <c r="L7237" t="s">
        <v>13534</v>
      </c>
      <c r="M7237" t="s">
        <v>2255</v>
      </c>
      <c r="N7237" t="s">
        <v>13535</v>
      </c>
      <c r="O7237" t="s">
        <v>43</v>
      </c>
      <c r="P7237" t="s">
        <v>109</v>
      </c>
      <c r="Q7237" t="s">
        <v>109</v>
      </c>
      <c r="R7237" t="s">
        <v>110</v>
      </c>
      <c r="T7237" t="s">
        <v>111</v>
      </c>
      <c r="U7237" t="s">
        <v>50</v>
      </c>
      <c r="V7237">
        <v>1</v>
      </c>
      <c r="W7237">
        <v>1</v>
      </c>
      <c r="X7237" t="s">
        <v>681</v>
      </c>
      <c r="Y7237" t="s">
        <v>36</v>
      </c>
      <c r="Z7237" t="s">
        <v>42</v>
      </c>
      <c r="AA7237" t="s">
        <v>43</v>
      </c>
      <c r="AB7237">
        <v>21401</v>
      </c>
      <c r="AC7237" s="1">
        <v>44886</v>
      </c>
      <c r="AD7237" t="s">
        <v>97</v>
      </c>
      <c r="AE7237" t="s">
        <v>112</v>
      </c>
      <c r="AF7237">
        <v>0</v>
      </c>
      <c r="AG7237" t="s">
        <v>46</v>
      </c>
      <c r="AH7237" s="1">
        <v>44886</v>
      </c>
      <c r="AK7237">
        <f>Tabla_Consulta_desde_TMS8[[#This Row],[idpedido]]</f>
        <v>463566</v>
      </c>
    </row>
    <row r="7238" spans="1:37" x14ac:dyDescent="0.25">
      <c r="A7238" t="str">
        <f>Tabla_Consulta_desde_TMS8[[#This Row],[Nro_Referencia]]</f>
        <v>371567</v>
      </c>
      <c r="B7238">
        <v>463567</v>
      </c>
      <c r="C7238" t="s">
        <v>36552</v>
      </c>
      <c r="D7238" t="s">
        <v>680</v>
      </c>
      <c r="E7238" t="s">
        <v>47</v>
      </c>
      <c r="F7238" t="s">
        <v>33</v>
      </c>
      <c r="G7238" t="s">
        <v>36553</v>
      </c>
      <c r="H7238" s="1">
        <v>44883</v>
      </c>
      <c r="I7238" t="s">
        <v>34</v>
      </c>
      <c r="J7238" s="1">
        <v>44886</v>
      </c>
      <c r="K7238" t="s">
        <v>36554</v>
      </c>
      <c r="L7238" t="s">
        <v>36555</v>
      </c>
      <c r="M7238" t="s">
        <v>867</v>
      </c>
      <c r="N7238" t="s">
        <v>36556</v>
      </c>
      <c r="O7238" t="s">
        <v>43</v>
      </c>
      <c r="P7238" t="s">
        <v>68</v>
      </c>
      <c r="Q7238" t="s">
        <v>68</v>
      </c>
      <c r="R7238" t="s">
        <v>69</v>
      </c>
      <c r="T7238" t="s">
        <v>111</v>
      </c>
      <c r="U7238" t="s">
        <v>71</v>
      </c>
      <c r="V7238">
        <v>1</v>
      </c>
      <c r="W7238">
        <v>1</v>
      </c>
      <c r="X7238" t="s">
        <v>681</v>
      </c>
      <c r="Y7238" t="s">
        <v>36</v>
      </c>
      <c r="Z7238" t="s">
        <v>42</v>
      </c>
      <c r="AA7238" t="s">
        <v>43</v>
      </c>
      <c r="AB7238">
        <v>21408</v>
      </c>
      <c r="AC7238" s="1">
        <v>44886</v>
      </c>
      <c r="AD7238" t="s">
        <v>97</v>
      </c>
      <c r="AE7238" t="s">
        <v>180</v>
      </c>
      <c r="AF7238">
        <v>0</v>
      </c>
      <c r="AG7238" t="s">
        <v>46</v>
      </c>
      <c r="AH7238" s="1">
        <v>44886</v>
      </c>
      <c r="AK7238">
        <f>Tabla_Consulta_desde_TMS8[[#This Row],[idpedido]]</f>
        <v>463567</v>
      </c>
    </row>
    <row r="7239" spans="1:37" x14ac:dyDescent="0.25">
      <c r="A7239" t="str">
        <f>Tabla_Consulta_desde_TMS8[[#This Row],[Nro_Referencia]]</f>
        <v>371576</v>
      </c>
      <c r="B7239">
        <v>463568</v>
      </c>
      <c r="C7239" t="s">
        <v>36557</v>
      </c>
      <c r="D7239" t="s">
        <v>680</v>
      </c>
      <c r="E7239" t="s">
        <v>47</v>
      </c>
      <c r="F7239" t="s">
        <v>33</v>
      </c>
      <c r="G7239" t="s">
        <v>36558</v>
      </c>
      <c r="H7239" s="1">
        <v>44883</v>
      </c>
      <c r="I7239" t="s">
        <v>34</v>
      </c>
      <c r="J7239" s="1">
        <v>44886</v>
      </c>
      <c r="K7239" t="s">
        <v>1333</v>
      </c>
      <c r="L7239" t="s">
        <v>876</v>
      </c>
      <c r="M7239" t="s">
        <v>745</v>
      </c>
      <c r="N7239" t="s">
        <v>877</v>
      </c>
      <c r="O7239" t="s">
        <v>43</v>
      </c>
      <c r="P7239" t="s">
        <v>38</v>
      </c>
      <c r="Q7239" t="s">
        <v>38</v>
      </c>
      <c r="R7239" t="s">
        <v>39</v>
      </c>
      <c r="T7239" t="s">
        <v>103</v>
      </c>
      <c r="U7239" t="s">
        <v>41</v>
      </c>
      <c r="V7239">
        <v>1</v>
      </c>
      <c r="W7239">
        <v>1</v>
      </c>
      <c r="X7239" t="s">
        <v>681</v>
      </c>
      <c r="Y7239" t="s">
        <v>36</v>
      </c>
      <c r="Z7239" t="s">
        <v>42</v>
      </c>
      <c r="AA7239" t="s">
        <v>43</v>
      </c>
      <c r="AB7239">
        <v>21390</v>
      </c>
      <c r="AC7239" s="1">
        <v>44886</v>
      </c>
      <c r="AD7239" t="s">
        <v>97</v>
      </c>
      <c r="AE7239" t="s">
        <v>136</v>
      </c>
      <c r="AF7239">
        <v>0</v>
      </c>
      <c r="AG7239" t="s">
        <v>46</v>
      </c>
      <c r="AH7239" s="1">
        <v>44886</v>
      </c>
      <c r="AK7239">
        <f>Tabla_Consulta_desde_TMS8[[#This Row],[idpedido]]</f>
        <v>463568</v>
      </c>
    </row>
    <row r="7240" spans="1:37" x14ac:dyDescent="0.25">
      <c r="A7240" t="str">
        <f>Tabla_Consulta_desde_TMS8[[#This Row],[Nro_Referencia]]</f>
        <v>371577</v>
      </c>
      <c r="B7240">
        <v>463569</v>
      </c>
      <c r="C7240" t="s">
        <v>36559</v>
      </c>
      <c r="D7240" t="s">
        <v>680</v>
      </c>
      <c r="E7240" t="s">
        <v>47</v>
      </c>
      <c r="F7240" t="s">
        <v>33</v>
      </c>
      <c r="G7240" t="s">
        <v>36560</v>
      </c>
      <c r="H7240" s="1">
        <v>44883</v>
      </c>
      <c r="I7240" t="s">
        <v>34</v>
      </c>
      <c r="J7240" s="1">
        <v>44886</v>
      </c>
      <c r="K7240" t="s">
        <v>36561</v>
      </c>
      <c r="L7240" t="s">
        <v>36562</v>
      </c>
      <c r="M7240" t="s">
        <v>6972</v>
      </c>
      <c r="N7240" t="s">
        <v>2372</v>
      </c>
      <c r="O7240" t="s">
        <v>43</v>
      </c>
      <c r="P7240" t="s">
        <v>68</v>
      </c>
      <c r="Q7240" t="s">
        <v>68</v>
      </c>
      <c r="R7240" t="s">
        <v>69</v>
      </c>
      <c r="T7240" t="s">
        <v>111</v>
      </c>
      <c r="U7240" t="s">
        <v>71</v>
      </c>
      <c r="V7240">
        <v>1</v>
      </c>
      <c r="W7240">
        <v>1</v>
      </c>
      <c r="X7240" t="s">
        <v>681</v>
      </c>
      <c r="Y7240" t="s">
        <v>36</v>
      </c>
      <c r="Z7240" t="s">
        <v>42</v>
      </c>
      <c r="AA7240" t="s">
        <v>43</v>
      </c>
      <c r="AB7240">
        <v>21408</v>
      </c>
      <c r="AC7240" s="1">
        <v>44886</v>
      </c>
      <c r="AD7240" t="s">
        <v>97</v>
      </c>
      <c r="AE7240" t="s">
        <v>180</v>
      </c>
      <c r="AF7240">
        <v>0</v>
      </c>
      <c r="AG7240" t="s">
        <v>46</v>
      </c>
      <c r="AH7240" s="1">
        <v>44886</v>
      </c>
      <c r="AK7240">
        <f>Tabla_Consulta_desde_TMS8[[#This Row],[idpedido]]</f>
        <v>463569</v>
      </c>
    </row>
    <row r="7241" spans="1:37" x14ac:dyDescent="0.25">
      <c r="A7241" t="str">
        <f>Tabla_Consulta_desde_TMS8[[#This Row],[Nro_Referencia]]</f>
        <v>371580</v>
      </c>
      <c r="B7241">
        <v>463570</v>
      </c>
      <c r="C7241" t="s">
        <v>36563</v>
      </c>
      <c r="D7241" t="s">
        <v>680</v>
      </c>
      <c r="E7241" t="s">
        <v>47</v>
      </c>
      <c r="F7241" t="s">
        <v>33</v>
      </c>
      <c r="G7241" t="s">
        <v>36564</v>
      </c>
      <c r="H7241" s="1">
        <v>44883</v>
      </c>
      <c r="I7241" t="s">
        <v>34</v>
      </c>
      <c r="J7241" s="1">
        <v>44887</v>
      </c>
      <c r="K7241" t="s">
        <v>36565</v>
      </c>
      <c r="L7241" t="s">
        <v>6875</v>
      </c>
      <c r="M7241" t="s">
        <v>36566</v>
      </c>
      <c r="N7241" t="s">
        <v>950</v>
      </c>
      <c r="O7241" t="s">
        <v>43</v>
      </c>
      <c r="P7241" t="s">
        <v>38</v>
      </c>
      <c r="Q7241" t="s">
        <v>38</v>
      </c>
      <c r="R7241" t="s">
        <v>39</v>
      </c>
      <c r="T7241" t="s">
        <v>103</v>
      </c>
      <c r="U7241" t="s">
        <v>41</v>
      </c>
      <c r="V7241">
        <v>1</v>
      </c>
      <c r="W7241">
        <v>1</v>
      </c>
      <c r="X7241" t="s">
        <v>681</v>
      </c>
      <c r="Y7241" t="s">
        <v>36</v>
      </c>
      <c r="Z7241" t="s">
        <v>42</v>
      </c>
      <c r="AA7241" t="s">
        <v>43</v>
      </c>
      <c r="AB7241">
        <v>21438</v>
      </c>
      <c r="AC7241" s="1">
        <v>44887</v>
      </c>
      <c r="AD7241" t="s">
        <v>97</v>
      </c>
      <c r="AE7241" t="s">
        <v>136</v>
      </c>
      <c r="AF7241">
        <v>1</v>
      </c>
      <c r="AG7241" t="s">
        <v>46</v>
      </c>
      <c r="AH7241" s="1">
        <v>44887</v>
      </c>
      <c r="AK7241">
        <f>Tabla_Consulta_desde_TMS8[[#This Row],[idpedido]]</f>
        <v>463570</v>
      </c>
    </row>
    <row r="7242" spans="1:37" x14ac:dyDescent="0.25">
      <c r="A7242" t="str">
        <f>Tabla_Consulta_desde_TMS8[[#This Row],[Nro_Referencia]]</f>
        <v>371581</v>
      </c>
      <c r="B7242">
        <v>463571</v>
      </c>
      <c r="C7242" t="s">
        <v>36567</v>
      </c>
      <c r="D7242" t="s">
        <v>680</v>
      </c>
      <c r="E7242" t="s">
        <v>47</v>
      </c>
      <c r="F7242" t="s">
        <v>33</v>
      </c>
      <c r="G7242" t="s">
        <v>36568</v>
      </c>
      <c r="H7242" s="1">
        <v>44883</v>
      </c>
      <c r="I7242" t="s">
        <v>34</v>
      </c>
      <c r="J7242" s="1">
        <v>44886</v>
      </c>
      <c r="K7242" t="s">
        <v>36569</v>
      </c>
      <c r="L7242" t="s">
        <v>36570</v>
      </c>
      <c r="M7242" t="s">
        <v>36571</v>
      </c>
      <c r="N7242" t="s">
        <v>36572</v>
      </c>
      <c r="O7242" t="s">
        <v>43</v>
      </c>
      <c r="P7242" t="s">
        <v>109</v>
      </c>
      <c r="Q7242" t="s">
        <v>109</v>
      </c>
      <c r="R7242" t="s">
        <v>110</v>
      </c>
      <c r="T7242" t="s">
        <v>111</v>
      </c>
      <c r="U7242" t="s">
        <v>50</v>
      </c>
      <c r="V7242">
        <v>1</v>
      </c>
      <c r="W7242">
        <v>1</v>
      </c>
      <c r="X7242" t="s">
        <v>681</v>
      </c>
      <c r="Y7242" t="s">
        <v>36</v>
      </c>
      <c r="Z7242" t="s">
        <v>42</v>
      </c>
      <c r="AA7242" t="s">
        <v>43</v>
      </c>
      <c r="AB7242">
        <v>21401</v>
      </c>
      <c r="AC7242" s="1">
        <v>44886</v>
      </c>
      <c r="AD7242" t="s">
        <v>97</v>
      </c>
      <c r="AE7242" t="s">
        <v>112</v>
      </c>
      <c r="AF7242">
        <v>0</v>
      </c>
      <c r="AG7242" t="s">
        <v>46</v>
      </c>
      <c r="AH7242" s="1">
        <v>44886</v>
      </c>
      <c r="AK7242">
        <f>Tabla_Consulta_desde_TMS8[[#This Row],[idpedido]]</f>
        <v>463571</v>
      </c>
    </row>
    <row r="7243" spans="1:37" x14ac:dyDescent="0.25">
      <c r="A7243" t="str">
        <f>Tabla_Consulta_desde_TMS8[[#This Row],[Nro_Referencia]]</f>
        <v>371607</v>
      </c>
      <c r="B7243">
        <v>463572</v>
      </c>
      <c r="C7243" t="s">
        <v>36573</v>
      </c>
      <c r="D7243" t="s">
        <v>680</v>
      </c>
      <c r="E7243" t="s">
        <v>47</v>
      </c>
      <c r="F7243" t="s">
        <v>33</v>
      </c>
      <c r="G7243" t="s">
        <v>36574</v>
      </c>
      <c r="H7243" s="1">
        <v>44883</v>
      </c>
      <c r="I7243" t="s">
        <v>34</v>
      </c>
      <c r="J7243" s="1">
        <v>44886</v>
      </c>
      <c r="K7243" t="s">
        <v>36575</v>
      </c>
      <c r="L7243" t="s">
        <v>36576</v>
      </c>
      <c r="M7243" t="s">
        <v>867</v>
      </c>
      <c r="N7243" t="s">
        <v>36577</v>
      </c>
      <c r="O7243" t="s">
        <v>43</v>
      </c>
      <c r="P7243" t="s">
        <v>68</v>
      </c>
      <c r="Q7243" t="s">
        <v>68</v>
      </c>
      <c r="R7243" t="s">
        <v>69</v>
      </c>
      <c r="T7243" t="s">
        <v>111</v>
      </c>
      <c r="U7243" t="s">
        <v>71</v>
      </c>
      <c r="V7243">
        <v>1</v>
      </c>
      <c r="W7243">
        <v>1</v>
      </c>
      <c r="X7243" t="s">
        <v>681</v>
      </c>
      <c r="Y7243" t="s">
        <v>36</v>
      </c>
      <c r="Z7243" t="s">
        <v>42</v>
      </c>
      <c r="AA7243" t="s">
        <v>43</v>
      </c>
      <c r="AB7243">
        <v>21414</v>
      </c>
      <c r="AC7243" s="1">
        <v>44886</v>
      </c>
      <c r="AD7243" t="s">
        <v>97</v>
      </c>
      <c r="AE7243" t="s">
        <v>127</v>
      </c>
      <c r="AF7243">
        <v>0</v>
      </c>
      <c r="AG7243" t="s">
        <v>46</v>
      </c>
      <c r="AH7243" s="1">
        <v>44886</v>
      </c>
      <c r="AK7243">
        <f>Tabla_Consulta_desde_TMS8[[#This Row],[idpedido]]</f>
        <v>463572</v>
      </c>
    </row>
    <row r="7244" spans="1:37" x14ac:dyDescent="0.25">
      <c r="A7244" t="str">
        <f>Tabla_Consulta_desde_TMS8[[#This Row],[Nro_Referencia]]</f>
        <v>371609</v>
      </c>
      <c r="B7244">
        <v>463573</v>
      </c>
      <c r="C7244" t="s">
        <v>36578</v>
      </c>
      <c r="D7244" t="s">
        <v>680</v>
      </c>
      <c r="E7244" t="s">
        <v>47</v>
      </c>
      <c r="F7244" t="s">
        <v>33</v>
      </c>
      <c r="G7244" t="s">
        <v>36579</v>
      </c>
      <c r="H7244" s="1">
        <v>44883</v>
      </c>
      <c r="I7244" t="s">
        <v>34</v>
      </c>
      <c r="J7244" s="1">
        <v>44886</v>
      </c>
      <c r="K7244" t="s">
        <v>36580</v>
      </c>
      <c r="L7244" t="s">
        <v>36581</v>
      </c>
      <c r="M7244" t="s">
        <v>745</v>
      </c>
      <c r="N7244" t="s">
        <v>36582</v>
      </c>
      <c r="O7244" t="s">
        <v>43</v>
      </c>
      <c r="P7244" t="s">
        <v>38</v>
      </c>
      <c r="Q7244" t="s">
        <v>38</v>
      </c>
      <c r="R7244" t="s">
        <v>39</v>
      </c>
      <c r="T7244" t="s">
        <v>103</v>
      </c>
      <c r="U7244" t="s">
        <v>41</v>
      </c>
      <c r="V7244">
        <v>1</v>
      </c>
      <c r="W7244">
        <v>1</v>
      </c>
      <c r="X7244" t="s">
        <v>681</v>
      </c>
      <c r="Y7244" t="s">
        <v>36</v>
      </c>
      <c r="Z7244" t="s">
        <v>42</v>
      </c>
      <c r="AA7244" t="s">
        <v>43</v>
      </c>
      <c r="AB7244">
        <v>21390</v>
      </c>
      <c r="AC7244" s="1">
        <v>44886</v>
      </c>
      <c r="AD7244" t="s">
        <v>97</v>
      </c>
      <c r="AE7244" t="s">
        <v>136</v>
      </c>
      <c r="AF7244">
        <v>0</v>
      </c>
      <c r="AG7244" t="s">
        <v>46</v>
      </c>
      <c r="AH7244" s="1">
        <v>44886</v>
      </c>
      <c r="AK7244">
        <f>Tabla_Consulta_desde_TMS8[[#This Row],[idpedido]]</f>
        <v>463573</v>
      </c>
    </row>
    <row r="7245" spans="1:37" x14ac:dyDescent="0.25">
      <c r="A7245" t="str">
        <f>Tabla_Consulta_desde_TMS8[[#This Row],[Nro_Referencia]]</f>
        <v>371526</v>
      </c>
      <c r="B7245">
        <v>463550</v>
      </c>
      <c r="C7245" t="s">
        <v>36583</v>
      </c>
      <c r="D7245" t="s">
        <v>680</v>
      </c>
      <c r="E7245" t="s">
        <v>47</v>
      </c>
      <c r="F7245" t="s">
        <v>460</v>
      </c>
      <c r="G7245" t="s">
        <v>36584</v>
      </c>
      <c r="H7245" s="1">
        <v>44883</v>
      </c>
      <c r="I7245" t="s">
        <v>34</v>
      </c>
      <c r="J7245" s="1">
        <v>44886</v>
      </c>
      <c r="K7245" t="s">
        <v>36585</v>
      </c>
      <c r="L7245" t="s">
        <v>23480</v>
      </c>
      <c r="M7245" t="s">
        <v>1463</v>
      </c>
      <c r="N7245" t="s">
        <v>2988</v>
      </c>
      <c r="O7245" t="s">
        <v>43</v>
      </c>
      <c r="P7245" t="s">
        <v>38</v>
      </c>
      <c r="Q7245" t="s">
        <v>38</v>
      </c>
      <c r="R7245" t="s">
        <v>39</v>
      </c>
      <c r="T7245" t="s">
        <v>103</v>
      </c>
      <c r="U7245" t="s">
        <v>41</v>
      </c>
      <c r="V7245">
        <v>1</v>
      </c>
      <c r="W7245">
        <v>1</v>
      </c>
      <c r="X7245" t="s">
        <v>681</v>
      </c>
      <c r="Y7245" t="s">
        <v>36</v>
      </c>
      <c r="Z7245" t="s">
        <v>42</v>
      </c>
      <c r="AA7245" t="s">
        <v>43</v>
      </c>
      <c r="AB7245">
        <v>21396</v>
      </c>
      <c r="AC7245" s="1">
        <v>44886</v>
      </c>
      <c r="AD7245" t="s">
        <v>145</v>
      </c>
      <c r="AE7245" t="s">
        <v>205</v>
      </c>
      <c r="AF7245">
        <v>0</v>
      </c>
      <c r="AG7245" t="s">
        <v>46</v>
      </c>
      <c r="AH7245" s="1">
        <v>44886</v>
      </c>
      <c r="AK7245">
        <f>Tabla_Consulta_desde_TMS8[[#This Row],[idpedido]]</f>
        <v>463550</v>
      </c>
    </row>
    <row r="7246" spans="1:37" x14ac:dyDescent="0.25">
      <c r="A7246" t="str">
        <f>Tabla_Consulta_desde_TMS8[[#This Row],[Nro_Referencia]]</f>
        <v>371542</v>
      </c>
      <c r="B7246">
        <v>463551</v>
      </c>
      <c r="C7246" t="s">
        <v>36586</v>
      </c>
      <c r="D7246" t="s">
        <v>680</v>
      </c>
      <c r="E7246" t="s">
        <v>47</v>
      </c>
      <c r="F7246" t="s">
        <v>460</v>
      </c>
      <c r="G7246" t="s">
        <v>36587</v>
      </c>
      <c r="H7246" s="1">
        <v>44883</v>
      </c>
      <c r="I7246" t="s">
        <v>34</v>
      </c>
      <c r="J7246" s="1">
        <v>44883</v>
      </c>
      <c r="K7246" t="s">
        <v>36588</v>
      </c>
      <c r="L7246" t="s">
        <v>36589</v>
      </c>
      <c r="M7246" t="s">
        <v>36590</v>
      </c>
      <c r="N7246" t="s">
        <v>36591</v>
      </c>
      <c r="O7246" t="s">
        <v>43</v>
      </c>
      <c r="P7246" t="s">
        <v>38</v>
      </c>
      <c r="Q7246" t="s">
        <v>38</v>
      </c>
      <c r="R7246" t="s">
        <v>39</v>
      </c>
      <c r="T7246" t="s">
        <v>292</v>
      </c>
      <c r="U7246" t="s">
        <v>41</v>
      </c>
      <c r="V7246">
        <v>1</v>
      </c>
      <c r="W7246">
        <v>1</v>
      </c>
      <c r="X7246" t="s">
        <v>681</v>
      </c>
      <c r="Y7246" t="s">
        <v>36</v>
      </c>
      <c r="Z7246" t="s">
        <v>42</v>
      </c>
      <c r="AA7246" t="s">
        <v>43</v>
      </c>
      <c r="AB7246">
        <v>21373</v>
      </c>
      <c r="AC7246" s="1">
        <v>44883</v>
      </c>
      <c r="AD7246" t="s">
        <v>292</v>
      </c>
      <c r="AE7246" t="s">
        <v>556</v>
      </c>
      <c r="AF7246">
        <v>0</v>
      </c>
      <c r="AG7246" t="s">
        <v>46</v>
      </c>
      <c r="AH7246" s="1">
        <v>44883</v>
      </c>
      <c r="AK7246">
        <f>Tabla_Consulta_desde_TMS8[[#This Row],[idpedido]]</f>
        <v>463551</v>
      </c>
    </row>
    <row r="7247" spans="1:37" x14ac:dyDescent="0.25">
      <c r="A7247" t="str">
        <f>Tabla_Consulta_desde_TMS8[[#This Row],[Nro_Referencia]]</f>
        <v>371545</v>
      </c>
      <c r="B7247">
        <v>463552</v>
      </c>
      <c r="C7247" t="s">
        <v>36592</v>
      </c>
      <c r="D7247" t="s">
        <v>680</v>
      </c>
      <c r="E7247" t="s">
        <v>47</v>
      </c>
      <c r="F7247" t="s">
        <v>460</v>
      </c>
      <c r="G7247" t="s">
        <v>36593</v>
      </c>
      <c r="H7247" s="1">
        <v>44883</v>
      </c>
      <c r="I7247" t="s">
        <v>34</v>
      </c>
      <c r="J7247" s="1">
        <v>44883</v>
      </c>
      <c r="K7247" t="s">
        <v>1444</v>
      </c>
      <c r="L7247" t="s">
        <v>1445</v>
      </c>
      <c r="M7247" t="s">
        <v>1446</v>
      </c>
      <c r="N7247" t="s">
        <v>1447</v>
      </c>
      <c r="O7247" t="s">
        <v>43</v>
      </c>
      <c r="P7247" t="s">
        <v>38</v>
      </c>
      <c r="Q7247" t="s">
        <v>38</v>
      </c>
      <c r="R7247" t="s">
        <v>39</v>
      </c>
      <c r="T7247" t="s">
        <v>461</v>
      </c>
      <c r="U7247" t="s">
        <v>41</v>
      </c>
      <c r="V7247">
        <v>1</v>
      </c>
      <c r="W7247">
        <v>1</v>
      </c>
      <c r="X7247" t="s">
        <v>681</v>
      </c>
      <c r="Y7247" t="s">
        <v>36</v>
      </c>
      <c r="Z7247" t="s">
        <v>42</v>
      </c>
      <c r="AA7247" t="s">
        <v>43</v>
      </c>
      <c r="AB7247">
        <v>21374</v>
      </c>
      <c r="AC7247" s="1">
        <v>44883</v>
      </c>
      <c r="AD7247" t="s">
        <v>461</v>
      </c>
      <c r="AE7247" t="s">
        <v>462</v>
      </c>
      <c r="AF7247">
        <v>0</v>
      </c>
      <c r="AG7247" t="s">
        <v>46</v>
      </c>
      <c r="AH7247" s="1">
        <v>44883</v>
      </c>
      <c r="AK7247">
        <f>Tabla_Consulta_desde_TMS8[[#This Row],[idpedido]]</f>
        <v>463552</v>
      </c>
    </row>
    <row r="7248" spans="1:37" x14ac:dyDescent="0.25">
      <c r="A7248" t="str">
        <f>Tabla_Consulta_desde_TMS8[[#This Row],[Nro_Referencia]]</f>
        <v>371547</v>
      </c>
      <c r="B7248">
        <v>463553</v>
      </c>
      <c r="C7248" t="s">
        <v>36594</v>
      </c>
      <c r="D7248" t="s">
        <v>680</v>
      </c>
      <c r="E7248" t="s">
        <v>47</v>
      </c>
      <c r="F7248" t="s">
        <v>460</v>
      </c>
      <c r="G7248" t="s">
        <v>36595</v>
      </c>
      <c r="H7248" s="1">
        <v>44883</v>
      </c>
      <c r="I7248" t="s">
        <v>34</v>
      </c>
      <c r="J7248" s="1">
        <v>44883</v>
      </c>
      <c r="K7248" t="s">
        <v>36596</v>
      </c>
      <c r="L7248" t="s">
        <v>36597</v>
      </c>
      <c r="M7248" t="s">
        <v>36598</v>
      </c>
      <c r="N7248" t="s">
        <v>36599</v>
      </c>
      <c r="O7248" t="s">
        <v>43</v>
      </c>
      <c r="P7248" t="s">
        <v>38</v>
      </c>
      <c r="Q7248" t="s">
        <v>38</v>
      </c>
      <c r="R7248" t="s">
        <v>39</v>
      </c>
      <c r="T7248" t="s">
        <v>461</v>
      </c>
      <c r="U7248" t="s">
        <v>41</v>
      </c>
      <c r="V7248">
        <v>1</v>
      </c>
      <c r="W7248">
        <v>1</v>
      </c>
      <c r="X7248" t="s">
        <v>681</v>
      </c>
      <c r="Y7248" t="s">
        <v>36</v>
      </c>
      <c r="Z7248" t="s">
        <v>42</v>
      </c>
      <c r="AA7248" t="s">
        <v>43</v>
      </c>
      <c r="AB7248">
        <v>21374</v>
      </c>
      <c r="AC7248" s="1">
        <v>44883</v>
      </c>
      <c r="AD7248" t="s">
        <v>461</v>
      </c>
      <c r="AE7248" t="s">
        <v>462</v>
      </c>
      <c r="AF7248">
        <v>0</v>
      </c>
      <c r="AG7248" t="s">
        <v>46</v>
      </c>
      <c r="AH7248" s="1">
        <v>44883</v>
      </c>
      <c r="AK7248">
        <f>Tabla_Consulta_desde_TMS8[[#This Row],[idpedido]]</f>
        <v>463553</v>
      </c>
    </row>
    <row r="7249" spans="1:37" x14ac:dyDescent="0.25">
      <c r="A7249" t="str">
        <f>Tabla_Consulta_desde_TMS8[[#This Row],[Nro_Referencia]]</f>
        <v>371553</v>
      </c>
      <c r="B7249">
        <v>463554</v>
      </c>
      <c r="C7249" t="s">
        <v>36600</v>
      </c>
      <c r="D7249" t="s">
        <v>680</v>
      </c>
      <c r="E7249" t="s">
        <v>47</v>
      </c>
      <c r="F7249" t="s">
        <v>460</v>
      </c>
      <c r="G7249" t="s">
        <v>36601</v>
      </c>
      <c r="H7249" s="1">
        <v>44883</v>
      </c>
      <c r="I7249" t="s">
        <v>34</v>
      </c>
      <c r="J7249" s="1">
        <v>44883</v>
      </c>
      <c r="K7249" t="s">
        <v>36602</v>
      </c>
      <c r="L7249" t="s">
        <v>945</v>
      </c>
      <c r="M7249" t="s">
        <v>36603</v>
      </c>
      <c r="N7249" t="s">
        <v>946</v>
      </c>
      <c r="O7249" t="s">
        <v>43</v>
      </c>
      <c r="P7249" t="s">
        <v>38</v>
      </c>
      <c r="Q7249" t="s">
        <v>38</v>
      </c>
      <c r="R7249" t="s">
        <v>39</v>
      </c>
      <c r="T7249" t="s">
        <v>292</v>
      </c>
      <c r="U7249" t="s">
        <v>41</v>
      </c>
      <c r="V7249">
        <v>1</v>
      </c>
      <c r="W7249">
        <v>1</v>
      </c>
      <c r="X7249" t="s">
        <v>681</v>
      </c>
      <c r="Y7249" t="s">
        <v>36</v>
      </c>
      <c r="Z7249" t="s">
        <v>42</v>
      </c>
      <c r="AA7249" t="s">
        <v>43</v>
      </c>
      <c r="AB7249">
        <v>21373</v>
      </c>
      <c r="AC7249" s="1">
        <v>44883</v>
      </c>
      <c r="AD7249" t="s">
        <v>292</v>
      </c>
      <c r="AE7249" t="s">
        <v>556</v>
      </c>
      <c r="AF7249">
        <v>0</v>
      </c>
      <c r="AG7249" t="s">
        <v>46</v>
      </c>
      <c r="AH7249" s="1">
        <v>44883</v>
      </c>
      <c r="AK7249">
        <f>Tabla_Consulta_desde_TMS8[[#This Row],[idpedido]]</f>
        <v>463554</v>
      </c>
    </row>
    <row r="7250" spans="1:37" x14ac:dyDescent="0.25">
      <c r="A7250" t="str">
        <f>Tabla_Consulta_desde_TMS8[[#This Row],[Nro_Referencia]]</f>
        <v>371569</v>
      </c>
      <c r="B7250">
        <v>463555</v>
      </c>
      <c r="C7250" t="s">
        <v>36604</v>
      </c>
      <c r="D7250" t="s">
        <v>680</v>
      </c>
      <c r="E7250" t="s">
        <v>47</v>
      </c>
      <c r="F7250" t="s">
        <v>460</v>
      </c>
      <c r="G7250" t="s">
        <v>36605</v>
      </c>
      <c r="H7250" s="1">
        <v>44883</v>
      </c>
      <c r="I7250" t="s">
        <v>34</v>
      </c>
      <c r="J7250" s="1">
        <v>44883</v>
      </c>
      <c r="K7250" t="s">
        <v>36606</v>
      </c>
      <c r="L7250" t="s">
        <v>36607</v>
      </c>
      <c r="M7250" t="s">
        <v>36608</v>
      </c>
      <c r="N7250" t="s">
        <v>36609</v>
      </c>
      <c r="O7250" t="s">
        <v>43</v>
      </c>
      <c r="P7250" t="s">
        <v>38</v>
      </c>
      <c r="Q7250" t="s">
        <v>38</v>
      </c>
      <c r="R7250" t="s">
        <v>39</v>
      </c>
      <c r="T7250" t="s">
        <v>292</v>
      </c>
      <c r="U7250" t="s">
        <v>41</v>
      </c>
      <c r="V7250">
        <v>1</v>
      </c>
      <c r="W7250">
        <v>1</v>
      </c>
      <c r="X7250" t="s">
        <v>681</v>
      </c>
      <c r="Y7250" t="s">
        <v>36</v>
      </c>
      <c r="Z7250" t="s">
        <v>42</v>
      </c>
      <c r="AA7250" t="s">
        <v>43</v>
      </c>
      <c r="AB7250">
        <v>21373</v>
      </c>
      <c r="AC7250" s="1">
        <v>44883</v>
      </c>
      <c r="AD7250" t="s">
        <v>292</v>
      </c>
      <c r="AE7250" t="s">
        <v>556</v>
      </c>
      <c r="AF7250">
        <v>0</v>
      </c>
      <c r="AG7250" t="s">
        <v>46</v>
      </c>
      <c r="AH7250" s="1">
        <v>44883</v>
      </c>
      <c r="AK7250">
        <f>Tabla_Consulta_desde_TMS8[[#This Row],[idpedido]]</f>
        <v>463555</v>
      </c>
    </row>
    <row r="7251" spans="1:37" x14ac:dyDescent="0.25">
      <c r="A7251" t="str">
        <f>Tabla_Consulta_desde_TMS8[[#This Row],[Nro_Referencia]]</f>
        <v>371572</v>
      </c>
      <c r="B7251">
        <v>463557</v>
      </c>
      <c r="C7251" t="s">
        <v>36610</v>
      </c>
      <c r="D7251" t="s">
        <v>680</v>
      </c>
      <c r="E7251" t="s">
        <v>47</v>
      </c>
      <c r="F7251" t="s">
        <v>460</v>
      </c>
      <c r="G7251" t="s">
        <v>36611</v>
      </c>
      <c r="H7251" s="1">
        <v>44883</v>
      </c>
      <c r="I7251" t="s">
        <v>34</v>
      </c>
      <c r="J7251" s="1">
        <v>44883</v>
      </c>
      <c r="K7251" t="s">
        <v>21652</v>
      </c>
      <c r="L7251" t="s">
        <v>19067</v>
      </c>
      <c r="M7251" t="s">
        <v>21653</v>
      </c>
      <c r="N7251" t="s">
        <v>1359</v>
      </c>
      <c r="O7251" t="s">
        <v>43</v>
      </c>
      <c r="P7251" t="s">
        <v>38</v>
      </c>
      <c r="Q7251" t="s">
        <v>38</v>
      </c>
      <c r="R7251" t="s">
        <v>39</v>
      </c>
      <c r="T7251" t="s">
        <v>292</v>
      </c>
      <c r="U7251" t="s">
        <v>41</v>
      </c>
      <c r="V7251">
        <v>1</v>
      </c>
      <c r="W7251">
        <v>1</v>
      </c>
      <c r="X7251" t="s">
        <v>681</v>
      </c>
      <c r="Y7251" t="s">
        <v>36</v>
      </c>
      <c r="Z7251" t="s">
        <v>42</v>
      </c>
      <c r="AA7251" t="s">
        <v>43</v>
      </c>
      <c r="AB7251">
        <v>21373</v>
      </c>
      <c r="AC7251" s="1">
        <v>44883</v>
      </c>
      <c r="AD7251" t="s">
        <v>292</v>
      </c>
      <c r="AE7251" t="s">
        <v>556</v>
      </c>
      <c r="AF7251">
        <v>0</v>
      </c>
      <c r="AG7251" t="s">
        <v>46</v>
      </c>
      <c r="AH7251" s="1">
        <v>44883</v>
      </c>
      <c r="AK7251">
        <f>Tabla_Consulta_desde_TMS8[[#This Row],[idpedido]]</f>
        <v>463557</v>
      </c>
    </row>
    <row r="7252" spans="1:37" x14ac:dyDescent="0.25">
      <c r="A7252" t="str">
        <f>Tabla_Consulta_desde_TMS8[[#This Row],[Nro_Referencia]]</f>
        <v>371585</v>
      </c>
      <c r="B7252">
        <v>463558</v>
      </c>
      <c r="C7252" t="s">
        <v>36612</v>
      </c>
      <c r="D7252" t="s">
        <v>680</v>
      </c>
      <c r="E7252" t="s">
        <v>47</v>
      </c>
      <c r="F7252" t="s">
        <v>460</v>
      </c>
      <c r="G7252" t="s">
        <v>36613</v>
      </c>
      <c r="H7252" s="1">
        <v>44883</v>
      </c>
      <c r="I7252" t="s">
        <v>34</v>
      </c>
      <c r="J7252" s="1">
        <v>44883</v>
      </c>
      <c r="K7252" t="s">
        <v>19091</v>
      </c>
      <c r="L7252" t="s">
        <v>945</v>
      </c>
      <c r="M7252" t="s">
        <v>19092</v>
      </c>
      <c r="N7252" t="s">
        <v>946</v>
      </c>
      <c r="O7252" t="s">
        <v>43</v>
      </c>
      <c r="P7252" t="s">
        <v>38</v>
      </c>
      <c r="Q7252" t="s">
        <v>38</v>
      </c>
      <c r="R7252" t="s">
        <v>39</v>
      </c>
      <c r="T7252" t="s">
        <v>292</v>
      </c>
      <c r="U7252" t="s">
        <v>41</v>
      </c>
      <c r="V7252">
        <v>1</v>
      </c>
      <c r="W7252">
        <v>1</v>
      </c>
      <c r="X7252" t="s">
        <v>681</v>
      </c>
      <c r="Y7252" t="s">
        <v>36</v>
      </c>
      <c r="Z7252" t="s">
        <v>42</v>
      </c>
      <c r="AA7252" t="s">
        <v>43</v>
      </c>
      <c r="AB7252">
        <v>21373</v>
      </c>
      <c r="AC7252" s="1">
        <v>44883</v>
      </c>
      <c r="AD7252" t="s">
        <v>292</v>
      </c>
      <c r="AE7252" t="s">
        <v>556</v>
      </c>
      <c r="AF7252">
        <v>0</v>
      </c>
      <c r="AG7252" t="s">
        <v>46</v>
      </c>
      <c r="AH7252" s="1">
        <v>44883</v>
      </c>
      <c r="AK7252">
        <f>Tabla_Consulta_desde_TMS8[[#This Row],[idpedido]]</f>
        <v>463558</v>
      </c>
    </row>
    <row r="7253" spans="1:37" x14ac:dyDescent="0.25">
      <c r="A7253" t="str">
        <f>Tabla_Consulta_desde_TMS8[[#This Row],[Nro_Referencia]]</f>
        <v>371587</v>
      </c>
      <c r="B7253">
        <v>463559</v>
      </c>
      <c r="C7253" t="s">
        <v>36614</v>
      </c>
      <c r="D7253" t="s">
        <v>680</v>
      </c>
      <c r="E7253" t="s">
        <v>47</v>
      </c>
      <c r="F7253" t="s">
        <v>460</v>
      </c>
      <c r="G7253" t="s">
        <v>36615</v>
      </c>
      <c r="H7253" s="1">
        <v>44883</v>
      </c>
      <c r="I7253" t="s">
        <v>34</v>
      </c>
      <c r="J7253" s="1">
        <v>44888</v>
      </c>
      <c r="K7253" t="s">
        <v>36616</v>
      </c>
      <c r="L7253" t="s">
        <v>36617</v>
      </c>
      <c r="M7253" t="s">
        <v>36618</v>
      </c>
      <c r="N7253" t="s">
        <v>36619</v>
      </c>
      <c r="O7253" t="s">
        <v>43</v>
      </c>
      <c r="P7253" t="s">
        <v>38</v>
      </c>
      <c r="Q7253" t="s">
        <v>38</v>
      </c>
      <c r="R7253" t="s">
        <v>39</v>
      </c>
      <c r="T7253" t="s">
        <v>292</v>
      </c>
      <c r="U7253" t="s">
        <v>41</v>
      </c>
      <c r="V7253">
        <v>1</v>
      </c>
      <c r="W7253">
        <v>1</v>
      </c>
      <c r="X7253" t="s">
        <v>681</v>
      </c>
      <c r="Y7253" t="s">
        <v>36</v>
      </c>
      <c r="Z7253" t="s">
        <v>42</v>
      </c>
      <c r="AA7253" t="s">
        <v>43</v>
      </c>
      <c r="AB7253">
        <v>21494</v>
      </c>
      <c r="AC7253" s="1">
        <v>44888</v>
      </c>
      <c r="AD7253" t="s">
        <v>292</v>
      </c>
      <c r="AE7253" t="s">
        <v>556</v>
      </c>
      <c r="AF7253">
        <v>2</v>
      </c>
      <c r="AG7253" t="s">
        <v>46</v>
      </c>
      <c r="AH7253" s="1">
        <v>44888</v>
      </c>
      <c r="AK7253">
        <f>Tabla_Consulta_desde_TMS8[[#This Row],[idpedido]]</f>
        <v>463559</v>
      </c>
    </row>
    <row r="7254" spans="1:37" x14ac:dyDescent="0.25">
      <c r="A7254" t="str">
        <f>Tabla_Consulta_desde_TMS8[[#This Row],[Nro_Referencia]]</f>
        <v>371543</v>
      </c>
      <c r="B7254">
        <v>463560</v>
      </c>
      <c r="C7254" t="s">
        <v>36620</v>
      </c>
      <c r="D7254" t="s">
        <v>680</v>
      </c>
      <c r="E7254" t="s">
        <v>47</v>
      </c>
      <c r="F7254" t="s">
        <v>33</v>
      </c>
      <c r="G7254" t="s">
        <v>36621</v>
      </c>
      <c r="H7254" s="1">
        <v>44883</v>
      </c>
      <c r="I7254" t="s">
        <v>34</v>
      </c>
      <c r="J7254" s="1">
        <v>44888</v>
      </c>
      <c r="K7254" t="s">
        <v>36622</v>
      </c>
      <c r="L7254" t="s">
        <v>36623</v>
      </c>
      <c r="M7254" t="s">
        <v>36624</v>
      </c>
      <c r="N7254" t="s">
        <v>36625</v>
      </c>
      <c r="O7254" t="s">
        <v>43</v>
      </c>
      <c r="P7254" t="s">
        <v>93</v>
      </c>
      <c r="Q7254" t="s">
        <v>93</v>
      </c>
      <c r="R7254" t="s">
        <v>94</v>
      </c>
      <c r="T7254" t="s">
        <v>40</v>
      </c>
      <c r="U7254" t="s">
        <v>50</v>
      </c>
      <c r="V7254">
        <v>1</v>
      </c>
      <c r="W7254">
        <v>1</v>
      </c>
      <c r="X7254" t="s">
        <v>681</v>
      </c>
      <c r="Y7254" t="s">
        <v>36</v>
      </c>
      <c r="Z7254" t="s">
        <v>42</v>
      </c>
      <c r="AA7254" t="s">
        <v>43</v>
      </c>
      <c r="AB7254">
        <v>21383</v>
      </c>
      <c r="AC7254" s="1">
        <v>44886</v>
      </c>
      <c r="AD7254" t="s">
        <v>44</v>
      </c>
      <c r="AE7254" t="s">
        <v>65</v>
      </c>
      <c r="AF7254">
        <v>1</v>
      </c>
      <c r="AG7254" t="s">
        <v>46</v>
      </c>
      <c r="AH7254" s="1">
        <v>44888</v>
      </c>
      <c r="AJ7254" t="s">
        <v>36626</v>
      </c>
      <c r="AK7254">
        <f>Tabla_Consulta_desde_TMS8[[#This Row],[idpedido]]</f>
        <v>463560</v>
      </c>
    </row>
    <row r="7255" spans="1:37" x14ac:dyDescent="0.25">
      <c r="A7255" t="str">
        <f>Tabla_Consulta_desde_TMS8[[#This Row],[Nro_Referencia]]</f>
        <v>371544</v>
      </c>
      <c r="B7255">
        <v>463561</v>
      </c>
      <c r="C7255" t="s">
        <v>36627</v>
      </c>
      <c r="D7255" t="s">
        <v>680</v>
      </c>
      <c r="E7255" t="s">
        <v>47</v>
      </c>
      <c r="F7255" t="s">
        <v>33</v>
      </c>
      <c r="G7255" t="s">
        <v>36628</v>
      </c>
      <c r="H7255" s="1">
        <v>44883</v>
      </c>
      <c r="I7255" t="s">
        <v>34</v>
      </c>
      <c r="J7255" s="1">
        <v>44886</v>
      </c>
      <c r="K7255" t="s">
        <v>36629</v>
      </c>
      <c r="L7255" t="s">
        <v>36630</v>
      </c>
      <c r="M7255" t="s">
        <v>36631</v>
      </c>
      <c r="N7255" t="s">
        <v>36632</v>
      </c>
      <c r="O7255" t="s">
        <v>43</v>
      </c>
      <c r="P7255" t="s">
        <v>68</v>
      </c>
      <c r="Q7255" t="s">
        <v>68</v>
      </c>
      <c r="R7255" t="s">
        <v>69</v>
      </c>
      <c r="T7255" t="s">
        <v>111</v>
      </c>
      <c r="U7255" t="s">
        <v>71</v>
      </c>
      <c r="V7255">
        <v>1</v>
      </c>
      <c r="W7255">
        <v>1</v>
      </c>
      <c r="X7255" t="s">
        <v>681</v>
      </c>
      <c r="Y7255" t="s">
        <v>36</v>
      </c>
      <c r="Z7255" t="s">
        <v>42</v>
      </c>
      <c r="AA7255" t="s">
        <v>43</v>
      </c>
      <c r="AB7255">
        <v>21408</v>
      </c>
      <c r="AC7255" s="1">
        <v>44886</v>
      </c>
      <c r="AD7255" t="s">
        <v>97</v>
      </c>
      <c r="AE7255" t="s">
        <v>180</v>
      </c>
      <c r="AF7255">
        <v>0</v>
      </c>
      <c r="AG7255" t="s">
        <v>46</v>
      </c>
      <c r="AH7255" s="1">
        <v>44886</v>
      </c>
      <c r="AK7255">
        <f>Tabla_Consulta_desde_TMS8[[#This Row],[idpedido]]</f>
        <v>463561</v>
      </c>
    </row>
    <row r="7256" spans="1:37" x14ac:dyDescent="0.25">
      <c r="A7256" t="str">
        <f>Tabla_Consulta_desde_TMS8[[#This Row],[Nro_Referencia]]</f>
        <v>371552</v>
      </c>
      <c r="B7256">
        <v>463562</v>
      </c>
      <c r="C7256" t="s">
        <v>36633</v>
      </c>
      <c r="D7256" t="s">
        <v>680</v>
      </c>
      <c r="E7256" t="s">
        <v>47</v>
      </c>
      <c r="F7256" t="s">
        <v>33</v>
      </c>
      <c r="G7256" t="s">
        <v>36634</v>
      </c>
      <c r="H7256" s="1">
        <v>44883</v>
      </c>
      <c r="I7256" t="s">
        <v>34</v>
      </c>
      <c r="J7256" s="1">
        <v>44886</v>
      </c>
      <c r="K7256" t="s">
        <v>36635</v>
      </c>
      <c r="L7256" t="s">
        <v>36636</v>
      </c>
      <c r="M7256" t="s">
        <v>11967</v>
      </c>
      <c r="N7256" t="s">
        <v>36637</v>
      </c>
      <c r="O7256" t="s">
        <v>43</v>
      </c>
      <c r="P7256" t="s">
        <v>68</v>
      </c>
      <c r="Q7256" t="s">
        <v>68</v>
      </c>
      <c r="R7256" t="s">
        <v>69</v>
      </c>
      <c r="T7256" t="s">
        <v>111</v>
      </c>
      <c r="U7256" t="s">
        <v>71</v>
      </c>
      <c r="V7256">
        <v>1</v>
      </c>
      <c r="W7256">
        <v>1</v>
      </c>
      <c r="X7256" t="s">
        <v>681</v>
      </c>
      <c r="Y7256" t="s">
        <v>36</v>
      </c>
      <c r="Z7256" t="s">
        <v>42</v>
      </c>
      <c r="AA7256" t="s">
        <v>43</v>
      </c>
      <c r="AB7256">
        <v>21414</v>
      </c>
      <c r="AC7256" s="1">
        <v>44886</v>
      </c>
      <c r="AD7256" t="s">
        <v>97</v>
      </c>
      <c r="AE7256" t="s">
        <v>127</v>
      </c>
      <c r="AF7256">
        <v>0</v>
      </c>
      <c r="AG7256" t="s">
        <v>46</v>
      </c>
      <c r="AH7256" s="1">
        <v>44886</v>
      </c>
      <c r="AK7256">
        <f>Tabla_Consulta_desde_TMS8[[#This Row],[idpedido]]</f>
        <v>463562</v>
      </c>
    </row>
    <row r="7257" spans="1:37" x14ac:dyDescent="0.25">
      <c r="A7257" t="str">
        <f>Tabla_Consulta_desde_TMS8[[#This Row],[Nro_Referencia]]</f>
        <v>371554</v>
      </c>
      <c r="B7257">
        <v>463563</v>
      </c>
      <c r="C7257" t="s">
        <v>36638</v>
      </c>
      <c r="D7257" t="s">
        <v>680</v>
      </c>
      <c r="E7257" t="s">
        <v>47</v>
      </c>
      <c r="F7257" t="s">
        <v>33</v>
      </c>
      <c r="G7257" t="s">
        <v>36639</v>
      </c>
      <c r="H7257" s="1">
        <v>44883</v>
      </c>
      <c r="I7257" t="s">
        <v>34</v>
      </c>
      <c r="J7257" s="1">
        <v>44886</v>
      </c>
      <c r="K7257" t="s">
        <v>36640</v>
      </c>
      <c r="L7257" t="s">
        <v>36641</v>
      </c>
      <c r="M7257" t="s">
        <v>36642</v>
      </c>
      <c r="N7257" t="s">
        <v>36643</v>
      </c>
      <c r="O7257" t="s">
        <v>43</v>
      </c>
      <c r="P7257" t="s">
        <v>38</v>
      </c>
      <c r="Q7257" t="s">
        <v>38</v>
      </c>
      <c r="R7257" t="s">
        <v>39</v>
      </c>
      <c r="T7257" t="s">
        <v>103</v>
      </c>
      <c r="U7257" t="s">
        <v>41</v>
      </c>
      <c r="V7257">
        <v>1</v>
      </c>
      <c r="W7257">
        <v>1</v>
      </c>
      <c r="X7257" t="s">
        <v>681</v>
      </c>
      <c r="Y7257" t="s">
        <v>36</v>
      </c>
      <c r="Z7257" t="s">
        <v>42</v>
      </c>
      <c r="AA7257" t="s">
        <v>43</v>
      </c>
      <c r="AB7257">
        <v>21390</v>
      </c>
      <c r="AC7257" s="1">
        <v>44886</v>
      </c>
      <c r="AD7257" t="s">
        <v>97</v>
      </c>
      <c r="AE7257" t="s">
        <v>136</v>
      </c>
      <c r="AF7257">
        <v>0</v>
      </c>
      <c r="AG7257" t="s">
        <v>46</v>
      </c>
      <c r="AH7257" s="1">
        <v>44886</v>
      </c>
      <c r="AK7257">
        <f>Tabla_Consulta_desde_TMS8[[#This Row],[idpedido]]</f>
        <v>463563</v>
      </c>
    </row>
    <row r="7258" spans="1:37" x14ac:dyDescent="0.25">
      <c r="A7258" t="str">
        <f>Tabla_Consulta_desde_TMS8[[#This Row],[Nro_Referencia]]</f>
        <v>371555</v>
      </c>
      <c r="B7258">
        <v>463564</v>
      </c>
      <c r="C7258" t="s">
        <v>36644</v>
      </c>
      <c r="D7258" t="s">
        <v>680</v>
      </c>
      <c r="E7258" t="s">
        <v>47</v>
      </c>
      <c r="F7258" t="s">
        <v>33</v>
      </c>
      <c r="G7258" t="s">
        <v>36645</v>
      </c>
      <c r="H7258" s="1">
        <v>44883</v>
      </c>
      <c r="I7258" t="s">
        <v>34</v>
      </c>
      <c r="J7258" s="1">
        <v>44886</v>
      </c>
      <c r="K7258" t="s">
        <v>3326</v>
      </c>
      <c r="L7258" t="s">
        <v>36646</v>
      </c>
      <c r="M7258" t="s">
        <v>3327</v>
      </c>
      <c r="N7258" t="s">
        <v>3328</v>
      </c>
      <c r="O7258" t="s">
        <v>43</v>
      </c>
      <c r="P7258" t="s">
        <v>68</v>
      </c>
      <c r="Q7258" t="s">
        <v>68</v>
      </c>
      <c r="R7258" t="s">
        <v>69</v>
      </c>
      <c r="T7258" t="s">
        <v>111</v>
      </c>
      <c r="U7258" t="s">
        <v>71</v>
      </c>
      <c r="V7258">
        <v>1</v>
      </c>
      <c r="W7258">
        <v>1</v>
      </c>
      <c r="X7258" t="s">
        <v>681</v>
      </c>
      <c r="Y7258" t="s">
        <v>36</v>
      </c>
      <c r="Z7258" t="s">
        <v>42</v>
      </c>
      <c r="AA7258" t="s">
        <v>43</v>
      </c>
      <c r="AB7258">
        <v>21412</v>
      </c>
      <c r="AC7258" s="1">
        <v>44886</v>
      </c>
      <c r="AD7258" t="s">
        <v>97</v>
      </c>
      <c r="AE7258" t="s">
        <v>122</v>
      </c>
      <c r="AF7258">
        <v>0</v>
      </c>
      <c r="AG7258" t="s">
        <v>46</v>
      </c>
      <c r="AH7258" s="1">
        <v>44886</v>
      </c>
      <c r="AK7258">
        <f>Tabla_Consulta_desde_TMS8[[#This Row],[idpedido]]</f>
        <v>463564</v>
      </c>
    </row>
    <row r="7259" spans="1:37" x14ac:dyDescent="0.25">
      <c r="A7259" t="str">
        <f>Tabla_Consulta_desde_TMS8[[#This Row],[Nro_Referencia]]</f>
        <v>371565</v>
      </c>
      <c r="B7259">
        <v>463565</v>
      </c>
      <c r="C7259" t="s">
        <v>36647</v>
      </c>
      <c r="D7259" t="s">
        <v>680</v>
      </c>
      <c r="E7259" t="s">
        <v>47</v>
      </c>
      <c r="F7259" t="s">
        <v>33</v>
      </c>
      <c r="G7259" t="s">
        <v>36648</v>
      </c>
      <c r="H7259" s="1">
        <v>44883</v>
      </c>
      <c r="I7259" t="s">
        <v>34</v>
      </c>
      <c r="J7259" s="1">
        <v>44886</v>
      </c>
      <c r="K7259" t="s">
        <v>1033</v>
      </c>
      <c r="L7259" t="s">
        <v>3220</v>
      </c>
      <c r="M7259" t="s">
        <v>756</v>
      </c>
      <c r="N7259" t="s">
        <v>1034</v>
      </c>
      <c r="O7259" t="s">
        <v>43</v>
      </c>
      <c r="P7259" t="s">
        <v>68</v>
      </c>
      <c r="Q7259" t="s">
        <v>68</v>
      </c>
      <c r="R7259" t="s">
        <v>69</v>
      </c>
      <c r="T7259" t="s">
        <v>111</v>
      </c>
      <c r="U7259" t="s">
        <v>71</v>
      </c>
      <c r="V7259">
        <v>1</v>
      </c>
      <c r="W7259">
        <v>1</v>
      </c>
      <c r="X7259" t="s">
        <v>681</v>
      </c>
      <c r="Y7259" t="s">
        <v>36</v>
      </c>
      <c r="Z7259" t="s">
        <v>42</v>
      </c>
      <c r="AA7259" t="s">
        <v>43</v>
      </c>
      <c r="AB7259">
        <v>21414</v>
      </c>
      <c r="AC7259" s="1">
        <v>44886</v>
      </c>
      <c r="AD7259" t="s">
        <v>97</v>
      </c>
      <c r="AE7259" t="s">
        <v>127</v>
      </c>
      <c r="AF7259">
        <v>0</v>
      </c>
      <c r="AG7259" t="s">
        <v>46</v>
      </c>
      <c r="AH7259" s="1">
        <v>44886</v>
      </c>
      <c r="AK7259">
        <f>Tabla_Consulta_desde_TMS8[[#This Row],[idpedido]]</f>
        <v>463565</v>
      </c>
    </row>
    <row r="7260" spans="1:37" x14ac:dyDescent="0.25">
      <c r="A7260" t="str">
        <f>Tabla_Consulta_desde_TMS8[[#This Row],[Nro_Referencia]]</f>
        <v>25023</v>
      </c>
      <c r="B7260">
        <v>463547</v>
      </c>
      <c r="C7260" t="s">
        <v>36649</v>
      </c>
      <c r="D7260" t="s">
        <v>2214</v>
      </c>
      <c r="E7260" t="s">
        <v>47</v>
      </c>
      <c r="F7260" t="s">
        <v>33</v>
      </c>
      <c r="G7260" t="s">
        <v>36650</v>
      </c>
      <c r="H7260" s="1">
        <v>44883</v>
      </c>
      <c r="I7260" t="s">
        <v>34</v>
      </c>
      <c r="J7260" s="1">
        <v>44886</v>
      </c>
      <c r="K7260" t="s">
        <v>36651</v>
      </c>
      <c r="L7260" t="s">
        <v>36652</v>
      </c>
      <c r="N7260" t="s">
        <v>36653</v>
      </c>
      <c r="O7260" t="s">
        <v>36654</v>
      </c>
      <c r="P7260" t="s">
        <v>1499</v>
      </c>
      <c r="Q7260" t="s">
        <v>38</v>
      </c>
      <c r="R7260" t="s">
        <v>39</v>
      </c>
      <c r="S7260" t="s">
        <v>1500</v>
      </c>
      <c r="T7260" t="s">
        <v>292</v>
      </c>
      <c r="U7260" t="s">
        <v>121</v>
      </c>
      <c r="V7260">
        <v>1</v>
      </c>
      <c r="W7260">
        <v>3.5</v>
      </c>
      <c r="X7260" t="s">
        <v>36655</v>
      </c>
      <c r="Z7260" t="s">
        <v>250</v>
      </c>
      <c r="AA7260" t="s">
        <v>43</v>
      </c>
      <c r="AB7260">
        <v>21405</v>
      </c>
      <c r="AC7260" s="1">
        <v>44886</v>
      </c>
      <c r="AD7260" t="s">
        <v>292</v>
      </c>
      <c r="AE7260" t="s">
        <v>488</v>
      </c>
      <c r="AF7260">
        <v>0</v>
      </c>
      <c r="AG7260" t="s">
        <v>46</v>
      </c>
      <c r="AH7260" s="1">
        <v>44886</v>
      </c>
      <c r="AK7260">
        <f>Tabla_Consulta_desde_TMS8[[#This Row],[idpedido]]</f>
        <v>463547</v>
      </c>
    </row>
    <row r="7261" spans="1:37" x14ac:dyDescent="0.25">
      <c r="A7261" t="str">
        <f>Tabla_Consulta_desde_TMS8[[#This Row],[Nro_Referencia]]</f>
        <v>2022-11255</v>
      </c>
      <c r="B7261">
        <v>463543</v>
      </c>
      <c r="C7261" t="s">
        <v>36656</v>
      </c>
      <c r="D7261" t="s">
        <v>31</v>
      </c>
      <c r="E7261" t="s">
        <v>47</v>
      </c>
      <c r="F7261" t="s">
        <v>33</v>
      </c>
      <c r="G7261" t="s">
        <v>36657</v>
      </c>
      <c r="H7261" s="1">
        <v>44883</v>
      </c>
      <c r="I7261" t="s">
        <v>34</v>
      </c>
      <c r="J7261" s="1">
        <v>44886</v>
      </c>
      <c r="K7261" t="s">
        <v>363</v>
      </c>
      <c r="L7261" t="s">
        <v>107</v>
      </c>
      <c r="M7261" t="s">
        <v>66</v>
      </c>
      <c r="N7261" t="s">
        <v>364</v>
      </c>
      <c r="O7261" t="s">
        <v>43</v>
      </c>
      <c r="P7261" t="s">
        <v>109</v>
      </c>
      <c r="Q7261" t="s">
        <v>109</v>
      </c>
      <c r="R7261" t="s">
        <v>110</v>
      </c>
      <c r="T7261" t="s">
        <v>111</v>
      </c>
      <c r="U7261" t="s">
        <v>50</v>
      </c>
      <c r="V7261">
        <v>1</v>
      </c>
      <c r="W7261">
        <v>1</v>
      </c>
      <c r="X7261" t="s">
        <v>51</v>
      </c>
      <c r="Y7261" t="s">
        <v>36</v>
      </c>
      <c r="Z7261" t="s">
        <v>42</v>
      </c>
      <c r="AA7261" t="s">
        <v>43</v>
      </c>
      <c r="AB7261">
        <v>21401</v>
      </c>
      <c r="AC7261" s="1">
        <v>44886</v>
      </c>
      <c r="AD7261" t="s">
        <v>97</v>
      </c>
      <c r="AE7261" t="s">
        <v>112</v>
      </c>
      <c r="AF7261">
        <v>0</v>
      </c>
      <c r="AG7261" t="s">
        <v>46</v>
      </c>
      <c r="AH7261" s="1">
        <v>44886</v>
      </c>
      <c r="AK7261">
        <f>Tabla_Consulta_desde_TMS8[[#This Row],[idpedido]]</f>
        <v>463543</v>
      </c>
    </row>
    <row r="7262" spans="1:37" x14ac:dyDescent="0.25">
      <c r="A7262" t="str">
        <f>Tabla_Consulta_desde_TMS8[[#This Row],[Nro_Referencia]]</f>
        <v>2022-11256</v>
      </c>
      <c r="B7262">
        <v>463544</v>
      </c>
      <c r="C7262" t="s">
        <v>36658</v>
      </c>
      <c r="D7262" t="s">
        <v>31</v>
      </c>
      <c r="E7262" t="s">
        <v>47</v>
      </c>
      <c r="F7262" t="s">
        <v>33</v>
      </c>
      <c r="G7262" t="s">
        <v>36659</v>
      </c>
      <c r="H7262" s="1">
        <v>44883</v>
      </c>
      <c r="I7262" t="s">
        <v>34</v>
      </c>
      <c r="J7262" s="1">
        <v>44886</v>
      </c>
      <c r="K7262" t="s">
        <v>329</v>
      </c>
      <c r="L7262" t="s">
        <v>330</v>
      </c>
      <c r="M7262" t="s">
        <v>66</v>
      </c>
      <c r="N7262" t="s">
        <v>331</v>
      </c>
      <c r="O7262" t="s">
        <v>43</v>
      </c>
      <c r="P7262" t="s">
        <v>68</v>
      </c>
      <c r="Q7262" t="s">
        <v>68</v>
      </c>
      <c r="R7262" t="s">
        <v>69</v>
      </c>
      <c r="T7262" t="s">
        <v>40</v>
      </c>
      <c r="U7262" t="s">
        <v>71</v>
      </c>
      <c r="V7262">
        <v>1</v>
      </c>
      <c r="W7262">
        <v>1</v>
      </c>
      <c r="X7262" t="s">
        <v>51</v>
      </c>
      <c r="Y7262" t="s">
        <v>36</v>
      </c>
      <c r="Z7262" t="s">
        <v>42</v>
      </c>
      <c r="AA7262" t="s">
        <v>43</v>
      </c>
      <c r="AB7262">
        <v>21383</v>
      </c>
      <c r="AC7262" s="1">
        <v>44886</v>
      </c>
      <c r="AD7262" t="s">
        <v>44</v>
      </c>
      <c r="AE7262" t="s">
        <v>65</v>
      </c>
      <c r="AF7262">
        <v>0</v>
      </c>
      <c r="AG7262" t="s">
        <v>46</v>
      </c>
      <c r="AH7262" s="1">
        <v>44886</v>
      </c>
      <c r="AJ7262" t="s">
        <v>36660</v>
      </c>
      <c r="AK7262">
        <f>Tabla_Consulta_desde_TMS8[[#This Row],[idpedido]]</f>
        <v>463544</v>
      </c>
    </row>
    <row r="7263" spans="1:37" x14ac:dyDescent="0.25">
      <c r="A7263" t="str">
        <f>Tabla_Consulta_desde_TMS8[[#This Row],[Nro_Referencia]]</f>
        <v>2022-11257</v>
      </c>
      <c r="B7263">
        <v>463545</v>
      </c>
      <c r="C7263" t="s">
        <v>36661</v>
      </c>
      <c r="D7263" t="s">
        <v>31</v>
      </c>
      <c r="E7263" t="s">
        <v>47</v>
      </c>
      <c r="F7263" t="s">
        <v>33</v>
      </c>
      <c r="G7263" t="s">
        <v>36662</v>
      </c>
      <c r="H7263" s="1">
        <v>44883</v>
      </c>
      <c r="I7263" t="s">
        <v>34</v>
      </c>
      <c r="J7263" s="1">
        <v>44886</v>
      </c>
      <c r="K7263" t="s">
        <v>36663</v>
      </c>
      <c r="L7263" t="s">
        <v>14548</v>
      </c>
      <c r="M7263" t="s">
        <v>14549</v>
      </c>
      <c r="N7263" t="s">
        <v>14550</v>
      </c>
      <c r="P7263" t="s">
        <v>483</v>
      </c>
      <c r="Q7263" t="s">
        <v>184</v>
      </c>
      <c r="R7263" t="s">
        <v>185</v>
      </c>
      <c r="S7263" t="s">
        <v>484</v>
      </c>
      <c r="T7263" t="s">
        <v>40</v>
      </c>
      <c r="V7263">
        <v>1</v>
      </c>
      <c r="W7263">
        <v>1</v>
      </c>
      <c r="X7263" t="s">
        <v>51</v>
      </c>
      <c r="Y7263" t="s">
        <v>36</v>
      </c>
      <c r="Z7263" t="s">
        <v>42</v>
      </c>
      <c r="AA7263" t="s">
        <v>43</v>
      </c>
      <c r="AB7263">
        <v>21383</v>
      </c>
      <c r="AC7263" s="1">
        <v>44886</v>
      </c>
      <c r="AD7263" t="s">
        <v>44</v>
      </c>
      <c r="AE7263" t="s">
        <v>65</v>
      </c>
      <c r="AF7263">
        <v>0</v>
      </c>
      <c r="AG7263" t="s">
        <v>46</v>
      </c>
      <c r="AH7263" s="1">
        <v>44886</v>
      </c>
      <c r="AJ7263" t="s">
        <v>36664</v>
      </c>
      <c r="AK7263">
        <f>Tabla_Consulta_desde_TMS8[[#This Row],[idpedido]]</f>
        <v>463545</v>
      </c>
    </row>
    <row r="7264" spans="1:37" x14ac:dyDescent="0.25">
      <c r="A7264" t="str">
        <f>Tabla_Consulta_desde_TMS8[[#This Row],[Nro_Referencia]]</f>
        <v>2022-11258</v>
      </c>
      <c r="B7264">
        <v>463546</v>
      </c>
      <c r="C7264" t="s">
        <v>36665</v>
      </c>
      <c r="D7264" t="s">
        <v>31</v>
      </c>
      <c r="E7264" t="s">
        <v>47</v>
      </c>
      <c r="F7264" t="s">
        <v>33</v>
      </c>
      <c r="G7264" t="s">
        <v>36666</v>
      </c>
      <c r="H7264" s="1">
        <v>44883</v>
      </c>
      <c r="I7264" t="s">
        <v>34</v>
      </c>
      <c r="J7264" s="1">
        <v>44886</v>
      </c>
      <c r="K7264" t="s">
        <v>36667</v>
      </c>
      <c r="L7264" t="s">
        <v>14548</v>
      </c>
      <c r="M7264" t="s">
        <v>14549</v>
      </c>
      <c r="N7264" t="s">
        <v>14550</v>
      </c>
      <c r="P7264" t="s">
        <v>483</v>
      </c>
      <c r="Q7264" t="s">
        <v>184</v>
      </c>
      <c r="R7264" t="s">
        <v>185</v>
      </c>
      <c r="S7264" t="s">
        <v>484</v>
      </c>
      <c r="T7264" t="s">
        <v>40</v>
      </c>
      <c r="V7264">
        <v>1</v>
      </c>
      <c r="W7264">
        <v>1</v>
      </c>
      <c r="X7264" t="s">
        <v>51</v>
      </c>
      <c r="Y7264" t="s">
        <v>36</v>
      </c>
      <c r="Z7264" t="s">
        <v>42</v>
      </c>
      <c r="AA7264" t="s">
        <v>43</v>
      </c>
      <c r="AB7264">
        <v>21383</v>
      </c>
      <c r="AC7264" s="1">
        <v>44886</v>
      </c>
      <c r="AD7264" t="s">
        <v>44</v>
      </c>
      <c r="AE7264" t="s">
        <v>65</v>
      </c>
      <c r="AF7264">
        <v>0</v>
      </c>
      <c r="AG7264" t="s">
        <v>46</v>
      </c>
      <c r="AH7264" s="1">
        <v>44886</v>
      </c>
      <c r="AJ7264" t="s">
        <v>36664</v>
      </c>
      <c r="AK7264">
        <f>Tabla_Consulta_desde_TMS8[[#This Row],[idpedido]]</f>
        <v>463546</v>
      </c>
    </row>
    <row r="7265" spans="1:37" x14ac:dyDescent="0.25">
      <c r="A7265" t="str">
        <f>Tabla_Consulta_desde_TMS8[[#This Row],[Nro_Referencia]]</f>
        <v>52497</v>
      </c>
      <c r="B7265">
        <v>463527</v>
      </c>
      <c r="C7265" t="s">
        <v>36668</v>
      </c>
      <c r="D7265" t="s">
        <v>1852</v>
      </c>
      <c r="E7265" t="s">
        <v>47</v>
      </c>
      <c r="F7265" t="s">
        <v>33</v>
      </c>
      <c r="G7265" t="s">
        <v>36669</v>
      </c>
      <c r="H7265" s="1">
        <v>44883</v>
      </c>
      <c r="I7265" t="s">
        <v>34</v>
      </c>
      <c r="J7265" s="1">
        <v>44886</v>
      </c>
      <c r="K7265" t="s">
        <v>36670</v>
      </c>
      <c r="L7265" t="s">
        <v>36671</v>
      </c>
      <c r="M7265" t="s">
        <v>1855</v>
      </c>
      <c r="N7265" t="s">
        <v>1853</v>
      </c>
      <c r="O7265" t="s">
        <v>1853</v>
      </c>
      <c r="P7265" t="s">
        <v>893</v>
      </c>
      <c r="Q7265" t="s">
        <v>38</v>
      </c>
      <c r="R7265" t="s">
        <v>39</v>
      </c>
      <c r="S7265" t="s">
        <v>38</v>
      </c>
      <c r="T7265" t="s">
        <v>103</v>
      </c>
      <c r="U7265" t="s">
        <v>41</v>
      </c>
      <c r="V7265">
        <v>1</v>
      </c>
      <c r="W7265">
        <v>1</v>
      </c>
      <c r="X7265" t="s">
        <v>1854</v>
      </c>
      <c r="Y7265" t="s">
        <v>1474</v>
      </c>
      <c r="Z7265" t="s">
        <v>42</v>
      </c>
      <c r="AA7265" t="s">
        <v>43</v>
      </c>
      <c r="AB7265">
        <v>21396</v>
      </c>
      <c r="AC7265" s="1">
        <v>44886</v>
      </c>
      <c r="AD7265" t="s">
        <v>145</v>
      </c>
      <c r="AE7265" t="s">
        <v>205</v>
      </c>
      <c r="AF7265">
        <v>0</v>
      </c>
      <c r="AG7265" t="s">
        <v>46</v>
      </c>
      <c r="AH7265" s="1">
        <v>44886</v>
      </c>
      <c r="AK7265">
        <f>Tabla_Consulta_desde_TMS8[[#This Row],[idpedido]]</f>
        <v>463527</v>
      </c>
    </row>
    <row r="7266" spans="1:37" x14ac:dyDescent="0.25">
      <c r="A7266" t="str">
        <f>Tabla_Consulta_desde_TMS8[[#This Row],[Nro_Referencia]]</f>
        <v>52469</v>
      </c>
      <c r="B7266">
        <v>463530</v>
      </c>
      <c r="C7266" t="s">
        <v>36672</v>
      </c>
      <c r="D7266" t="s">
        <v>1852</v>
      </c>
      <c r="E7266" t="s">
        <v>47</v>
      </c>
      <c r="F7266" t="s">
        <v>33</v>
      </c>
      <c r="G7266" t="s">
        <v>36673</v>
      </c>
      <c r="H7266" s="1">
        <v>44883</v>
      </c>
      <c r="I7266" t="s">
        <v>34</v>
      </c>
      <c r="J7266" s="1">
        <v>44886</v>
      </c>
      <c r="K7266" t="s">
        <v>36674</v>
      </c>
      <c r="L7266" t="s">
        <v>36675</v>
      </c>
      <c r="M7266" t="s">
        <v>36676</v>
      </c>
      <c r="N7266" t="s">
        <v>1853</v>
      </c>
      <c r="O7266" t="s">
        <v>1853</v>
      </c>
      <c r="P7266" t="s">
        <v>893</v>
      </c>
      <c r="Q7266" t="s">
        <v>38</v>
      </c>
      <c r="R7266" t="s">
        <v>39</v>
      </c>
      <c r="S7266" t="s">
        <v>38</v>
      </c>
      <c r="T7266" t="s">
        <v>103</v>
      </c>
      <c r="U7266" t="s">
        <v>41</v>
      </c>
      <c r="V7266">
        <v>1</v>
      </c>
      <c r="W7266">
        <v>7.5</v>
      </c>
      <c r="X7266" t="s">
        <v>1854</v>
      </c>
      <c r="Y7266" t="s">
        <v>1474</v>
      </c>
      <c r="Z7266" t="s">
        <v>42</v>
      </c>
      <c r="AA7266" t="s">
        <v>43</v>
      </c>
      <c r="AB7266">
        <v>21399</v>
      </c>
      <c r="AC7266" s="1">
        <v>44886</v>
      </c>
      <c r="AD7266" t="s">
        <v>97</v>
      </c>
      <c r="AE7266" t="s">
        <v>430</v>
      </c>
      <c r="AF7266">
        <v>0</v>
      </c>
      <c r="AG7266" t="s">
        <v>46</v>
      </c>
      <c r="AH7266" s="1">
        <v>44886</v>
      </c>
      <c r="AK7266">
        <f>Tabla_Consulta_desde_TMS8[[#This Row],[idpedido]]</f>
        <v>463530</v>
      </c>
    </row>
    <row r="7267" spans="1:37" x14ac:dyDescent="0.25">
      <c r="A7267" t="str">
        <f>Tabla_Consulta_desde_TMS8[[#This Row],[Nro_Referencia]]</f>
        <v>52507</v>
      </c>
      <c r="B7267">
        <v>463536</v>
      </c>
      <c r="C7267" t="s">
        <v>36677</v>
      </c>
      <c r="D7267" t="s">
        <v>1852</v>
      </c>
      <c r="E7267" t="s">
        <v>47</v>
      </c>
      <c r="F7267" t="s">
        <v>33</v>
      </c>
      <c r="G7267" t="s">
        <v>36678</v>
      </c>
      <c r="H7267" s="1">
        <v>44883</v>
      </c>
      <c r="I7267" t="s">
        <v>34</v>
      </c>
      <c r="J7267" s="1">
        <v>44886</v>
      </c>
      <c r="K7267" t="s">
        <v>1882</v>
      </c>
      <c r="L7267" t="s">
        <v>1887</v>
      </c>
      <c r="M7267" t="s">
        <v>1171</v>
      </c>
      <c r="N7267" t="s">
        <v>1853</v>
      </c>
      <c r="O7267" t="s">
        <v>1853</v>
      </c>
      <c r="P7267" t="s">
        <v>709</v>
      </c>
      <c r="Q7267" t="s">
        <v>546</v>
      </c>
      <c r="R7267" t="s">
        <v>39</v>
      </c>
      <c r="S7267" t="s">
        <v>710</v>
      </c>
      <c r="T7267" t="s">
        <v>103</v>
      </c>
      <c r="U7267" t="s">
        <v>41</v>
      </c>
      <c r="V7267">
        <v>1</v>
      </c>
      <c r="W7267">
        <v>2.1</v>
      </c>
      <c r="X7267" t="s">
        <v>1854</v>
      </c>
      <c r="Y7267" t="s">
        <v>1474</v>
      </c>
      <c r="Z7267" t="s">
        <v>42</v>
      </c>
      <c r="AA7267" t="s">
        <v>43</v>
      </c>
      <c r="AB7267">
        <v>21397</v>
      </c>
      <c r="AC7267" s="1">
        <v>44886</v>
      </c>
      <c r="AD7267" t="s">
        <v>97</v>
      </c>
      <c r="AE7267" t="s">
        <v>104</v>
      </c>
      <c r="AF7267">
        <v>0</v>
      </c>
      <c r="AG7267" t="s">
        <v>46</v>
      </c>
      <c r="AH7267" s="1">
        <v>44886</v>
      </c>
      <c r="AK7267">
        <f>Tabla_Consulta_desde_TMS8[[#This Row],[idpedido]]</f>
        <v>463536</v>
      </c>
    </row>
    <row r="7268" spans="1:37" x14ac:dyDescent="0.25">
      <c r="A7268" t="str">
        <f>Tabla_Consulta_desde_TMS8[[#This Row],[Nro_Referencia]]</f>
        <v>560517</v>
      </c>
      <c r="B7268">
        <v>463513</v>
      </c>
      <c r="C7268" t="s">
        <v>36679</v>
      </c>
      <c r="D7268" t="s">
        <v>2198</v>
      </c>
      <c r="E7268" t="s">
        <v>47</v>
      </c>
      <c r="F7268" t="s">
        <v>33</v>
      </c>
      <c r="G7268" t="s">
        <v>36680</v>
      </c>
      <c r="H7268" s="1">
        <v>44883</v>
      </c>
      <c r="I7268" t="s">
        <v>34</v>
      </c>
      <c r="J7268" s="1">
        <v>44887</v>
      </c>
      <c r="K7268" t="s">
        <v>2546</v>
      </c>
      <c r="L7268" t="s">
        <v>36681</v>
      </c>
      <c r="M7268" t="s">
        <v>36682</v>
      </c>
      <c r="P7268" t="s">
        <v>86</v>
      </c>
      <c r="Q7268" t="s">
        <v>86</v>
      </c>
      <c r="R7268" t="s">
        <v>87</v>
      </c>
      <c r="S7268" t="s">
        <v>86</v>
      </c>
      <c r="T7268" t="s">
        <v>40</v>
      </c>
      <c r="U7268" t="s">
        <v>1814</v>
      </c>
      <c r="V7268">
        <v>1</v>
      </c>
      <c r="W7268">
        <v>4</v>
      </c>
      <c r="X7268" t="s">
        <v>1832</v>
      </c>
      <c r="Y7268" t="s">
        <v>2034</v>
      </c>
      <c r="Z7268" t="s">
        <v>250</v>
      </c>
      <c r="AA7268" t="s">
        <v>43</v>
      </c>
      <c r="AB7268">
        <v>21403</v>
      </c>
      <c r="AC7268" s="1">
        <v>44883</v>
      </c>
      <c r="AD7268" t="s">
        <v>44</v>
      </c>
      <c r="AE7268" t="s">
        <v>45</v>
      </c>
      <c r="AF7268">
        <v>0</v>
      </c>
      <c r="AG7268" t="s">
        <v>46</v>
      </c>
      <c r="AH7268" s="1">
        <v>44886</v>
      </c>
      <c r="AJ7268" t="s">
        <v>36683</v>
      </c>
      <c r="AK7268">
        <f>Tabla_Consulta_desde_TMS8[[#This Row],[idpedido]]</f>
        <v>463513</v>
      </c>
    </row>
    <row r="7269" spans="1:37" x14ac:dyDescent="0.25">
      <c r="A7269" t="str">
        <f>Tabla_Consulta_desde_TMS8[[#This Row],[Nro_Referencia]]</f>
        <v>560488</v>
      </c>
      <c r="B7269">
        <v>463512</v>
      </c>
      <c r="C7269" t="s">
        <v>36684</v>
      </c>
      <c r="D7269" t="s">
        <v>2198</v>
      </c>
      <c r="E7269" t="s">
        <v>47</v>
      </c>
      <c r="F7269" t="s">
        <v>33</v>
      </c>
      <c r="G7269" t="s">
        <v>36685</v>
      </c>
      <c r="H7269" s="1">
        <v>44883</v>
      </c>
      <c r="I7269" t="s">
        <v>34</v>
      </c>
      <c r="J7269" s="1">
        <v>44887</v>
      </c>
      <c r="K7269" t="s">
        <v>36686</v>
      </c>
      <c r="L7269" t="s">
        <v>36687</v>
      </c>
      <c r="M7269" t="s">
        <v>36688</v>
      </c>
      <c r="N7269" t="s">
        <v>36689</v>
      </c>
      <c r="P7269" t="s">
        <v>86</v>
      </c>
      <c r="Q7269" t="s">
        <v>86</v>
      </c>
      <c r="R7269" t="s">
        <v>87</v>
      </c>
      <c r="S7269" t="s">
        <v>86</v>
      </c>
      <c r="T7269" t="s">
        <v>40</v>
      </c>
      <c r="U7269" t="s">
        <v>1814</v>
      </c>
      <c r="V7269">
        <v>1</v>
      </c>
      <c r="W7269">
        <v>6.8</v>
      </c>
      <c r="X7269" t="s">
        <v>1832</v>
      </c>
      <c r="Y7269" t="s">
        <v>2034</v>
      </c>
      <c r="Z7269" t="s">
        <v>250</v>
      </c>
      <c r="AA7269" t="s">
        <v>43</v>
      </c>
      <c r="AB7269">
        <v>21403</v>
      </c>
      <c r="AC7269" s="1">
        <v>44883</v>
      </c>
      <c r="AD7269" t="s">
        <v>44</v>
      </c>
      <c r="AE7269" t="s">
        <v>45</v>
      </c>
      <c r="AF7269">
        <v>0</v>
      </c>
      <c r="AG7269" t="s">
        <v>46</v>
      </c>
      <c r="AH7269" s="1">
        <v>44886</v>
      </c>
      <c r="AJ7269" t="s">
        <v>36690</v>
      </c>
      <c r="AK7269">
        <f>Tabla_Consulta_desde_TMS8[[#This Row],[idpedido]]</f>
        <v>463512</v>
      </c>
    </row>
    <row r="7270" spans="1:37" x14ac:dyDescent="0.25">
      <c r="A7270" t="str">
        <f>Tabla_Consulta_desde_TMS8[[#This Row],[Nro_Referencia]]</f>
        <v>560485</v>
      </c>
      <c r="B7270">
        <v>463511</v>
      </c>
      <c r="C7270" t="s">
        <v>36691</v>
      </c>
      <c r="D7270" t="s">
        <v>2198</v>
      </c>
      <c r="E7270" t="s">
        <v>47</v>
      </c>
      <c r="F7270" t="s">
        <v>33</v>
      </c>
      <c r="G7270" t="s">
        <v>36692</v>
      </c>
      <c r="H7270" s="1">
        <v>44883</v>
      </c>
      <c r="I7270" t="s">
        <v>34</v>
      </c>
      <c r="J7270" s="1">
        <v>44887</v>
      </c>
      <c r="K7270" t="s">
        <v>2654</v>
      </c>
      <c r="L7270" t="s">
        <v>2655</v>
      </c>
      <c r="M7270" t="s">
        <v>18805</v>
      </c>
      <c r="P7270" t="s">
        <v>38</v>
      </c>
      <c r="Q7270" t="s">
        <v>38</v>
      </c>
      <c r="R7270" t="s">
        <v>39</v>
      </c>
      <c r="T7270" t="s">
        <v>40</v>
      </c>
      <c r="U7270" t="s">
        <v>121</v>
      </c>
      <c r="V7270">
        <v>1</v>
      </c>
      <c r="W7270">
        <v>7.4</v>
      </c>
      <c r="X7270" t="s">
        <v>1832</v>
      </c>
      <c r="Y7270" t="s">
        <v>2034</v>
      </c>
      <c r="Z7270" t="s">
        <v>250</v>
      </c>
      <c r="AA7270" t="s">
        <v>43</v>
      </c>
      <c r="AB7270">
        <v>21403</v>
      </c>
      <c r="AC7270" s="1">
        <v>44883</v>
      </c>
      <c r="AD7270" t="s">
        <v>44</v>
      </c>
      <c r="AE7270" t="s">
        <v>45</v>
      </c>
      <c r="AF7270">
        <v>0</v>
      </c>
      <c r="AG7270" t="s">
        <v>46</v>
      </c>
      <c r="AH7270" s="1">
        <v>44886</v>
      </c>
      <c r="AJ7270" t="s">
        <v>36693</v>
      </c>
      <c r="AK7270">
        <f>Tabla_Consulta_desde_TMS8[[#This Row],[idpedido]]</f>
        <v>463511</v>
      </c>
    </row>
    <row r="7271" spans="1:37" x14ac:dyDescent="0.25">
      <c r="A7271" t="str">
        <f>Tabla_Consulta_desde_TMS8[[#This Row],[Nro_Referencia]]</f>
        <v>560472</v>
      </c>
      <c r="B7271">
        <v>463510</v>
      </c>
      <c r="C7271" t="s">
        <v>36694</v>
      </c>
      <c r="D7271" t="s">
        <v>2198</v>
      </c>
      <c r="E7271" t="s">
        <v>47</v>
      </c>
      <c r="F7271" t="s">
        <v>33</v>
      </c>
      <c r="G7271" t="s">
        <v>36695</v>
      </c>
      <c r="H7271" s="1">
        <v>44883</v>
      </c>
      <c r="I7271" t="s">
        <v>34</v>
      </c>
      <c r="J7271" s="1">
        <v>44887</v>
      </c>
      <c r="K7271" t="s">
        <v>3203</v>
      </c>
      <c r="L7271" t="s">
        <v>3204</v>
      </c>
      <c r="M7271" t="s">
        <v>36696</v>
      </c>
      <c r="P7271" t="s">
        <v>38</v>
      </c>
      <c r="Q7271" t="s">
        <v>38</v>
      </c>
      <c r="R7271" t="s">
        <v>39</v>
      </c>
      <c r="T7271" t="s">
        <v>40</v>
      </c>
      <c r="U7271" t="s">
        <v>121</v>
      </c>
      <c r="V7271">
        <v>2</v>
      </c>
      <c r="W7271">
        <v>19</v>
      </c>
      <c r="X7271" t="s">
        <v>1832</v>
      </c>
      <c r="Y7271" t="s">
        <v>2034</v>
      </c>
      <c r="Z7271" t="s">
        <v>250</v>
      </c>
      <c r="AA7271" t="s">
        <v>43</v>
      </c>
      <c r="AB7271">
        <v>21403</v>
      </c>
      <c r="AC7271" s="1">
        <v>44883</v>
      </c>
      <c r="AD7271" t="s">
        <v>44</v>
      </c>
      <c r="AE7271" t="s">
        <v>45</v>
      </c>
      <c r="AF7271">
        <v>0</v>
      </c>
      <c r="AG7271" t="s">
        <v>46</v>
      </c>
      <c r="AH7271" s="1">
        <v>44886</v>
      </c>
      <c r="AJ7271" t="s">
        <v>36697</v>
      </c>
      <c r="AK7271">
        <f>Tabla_Consulta_desde_TMS8[[#This Row],[idpedido]]</f>
        <v>463510</v>
      </c>
    </row>
    <row r="7272" spans="1:37" x14ac:dyDescent="0.25">
      <c r="A7272" t="str">
        <f>Tabla_Consulta_desde_TMS8[[#This Row],[Nro_Referencia]]</f>
        <v>560457</v>
      </c>
      <c r="B7272">
        <v>463508</v>
      </c>
      <c r="C7272" t="s">
        <v>36698</v>
      </c>
      <c r="D7272" t="s">
        <v>2198</v>
      </c>
      <c r="E7272" t="s">
        <v>47</v>
      </c>
      <c r="F7272" t="s">
        <v>33</v>
      </c>
      <c r="G7272" t="s">
        <v>36699</v>
      </c>
      <c r="H7272" s="1">
        <v>44883</v>
      </c>
      <c r="I7272" t="s">
        <v>34</v>
      </c>
      <c r="J7272" s="1">
        <v>44887</v>
      </c>
      <c r="K7272" t="s">
        <v>3202</v>
      </c>
      <c r="L7272" t="s">
        <v>3200</v>
      </c>
      <c r="M7272" t="s">
        <v>36700</v>
      </c>
      <c r="P7272" t="s">
        <v>93</v>
      </c>
      <c r="Q7272" t="s">
        <v>93</v>
      </c>
      <c r="R7272" t="s">
        <v>94</v>
      </c>
      <c r="T7272" t="s">
        <v>40</v>
      </c>
      <c r="U7272" t="s">
        <v>1814</v>
      </c>
      <c r="V7272">
        <v>1</v>
      </c>
      <c r="W7272">
        <v>2.2000000000000002</v>
      </c>
      <c r="X7272" t="s">
        <v>1832</v>
      </c>
      <c r="Y7272" t="s">
        <v>2034</v>
      </c>
      <c r="Z7272" t="s">
        <v>250</v>
      </c>
      <c r="AA7272" t="s">
        <v>43</v>
      </c>
      <c r="AB7272">
        <v>21403</v>
      </c>
      <c r="AC7272" s="1">
        <v>44883</v>
      </c>
      <c r="AD7272" t="s">
        <v>44</v>
      </c>
      <c r="AE7272" t="s">
        <v>45</v>
      </c>
      <c r="AF7272">
        <v>0</v>
      </c>
      <c r="AG7272" t="s">
        <v>46</v>
      </c>
      <c r="AH7272" s="1">
        <v>44886</v>
      </c>
      <c r="AJ7272" t="s">
        <v>36701</v>
      </c>
      <c r="AK7272">
        <f>Tabla_Consulta_desde_TMS8[[#This Row],[idpedido]]</f>
        <v>463508</v>
      </c>
    </row>
    <row r="7273" spans="1:37" x14ac:dyDescent="0.25">
      <c r="A7273" t="str">
        <f>Tabla_Consulta_desde_TMS8[[#This Row],[Nro_Referencia]]</f>
        <v>20002876105371</v>
      </c>
      <c r="B7273">
        <v>463507</v>
      </c>
      <c r="C7273" t="s">
        <v>36702</v>
      </c>
      <c r="D7273" t="s">
        <v>4206</v>
      </c>
      <c r="E7273" t="s">
        <v>47</v>
      </c>
      <c r="F7273" t="s">
        <v>33</v>
      </c>
      <c r="G7273" t="s">
        <v>36703</v>
      </c>
      <c r="H7273" s="1">
        <v>44883</v>
      </c>
      <c r="I7273" t="s">
        <v>470</v>
      </c>
      <c r="J7273" s="1">
        <v>44894</v>
      </c>
      <c r="K7273" t="s">
        <v>36704</v>
      </c>
      <c r="L7273" t="s">
        <v>36705</v>
      </c>
      <c r="N7273" t="s">
        <v>36706</v>
      </c>
      <c r="P7273" t="s">
        <v>1499</v>
      </c>
      <c r="Q7273" t="s">
        <v>38</v>
      </c>
      <c r="R7273" t="s">
        <v>39</v>
      </c>
      <c r="S7273" t="s">
        <v>1500</v>
      </c>
      <c r="T7273" t="s">
        <v>292</v>
      </c>
      <c r="U7273" t="s">
        <v>1819</v>
      </c>
      <c r="V7273">
        <v>1</v>
      </c>
      <c r="X7273" t="s">
        <v>1854</v>
      </c>
      <c r="AA7273" t="s">
        <v>36707</v>
      </c>
      <c r="AB7273">
        <v>21666</v>
      </c>
      <c r="AC7273" s="1">
        <v>44894</v>
      </c>
      <c r="AD7273" t="s">
        <v>292</v>
      </c>
      <c r="AE7273" t="s">
        <v>293</v>
      </c>
      <c r="AF7273">
        <v>2</v>
      </c>
      <c r="AG7273" t="s">
        <v>52</v>
      </c>
      <c r="AH7273" s="1">
        <v>44894</v>
      </c>
      <c r="AI7273" t="s">
        <v>515</v>
      </c>
      <c r="AJ7273" t="s">
        <v>36708</v>
      </c>
      <c r="AK7273">
        <f>Tabla_Consulta_desde_TMS8[[#This Row],[idpedido]]</f>
        <v>463507</v>
      </c>
    </row>
    <row r="7274" spans="1:37" x14ac:dyDescent="0.25">
      <c r="A7274" t="str">
        <f>Tabla_Consulta_desde_TMS8[[#This Row],[Nro_Referencia]]</f>
        <v>413810446</v>
      </c>
      <c r="B7274">
        <v>463502</v>
      </c>
      <c r="C7274" t="s">
        <v>36709</v>
      </c>
      <c r="D7274" t="s">
        <v>493</v>
      </c>
      <c r="E7274" t="s">
        <v>47</v>
      </c>
      <c r="F7274" t="s">
        <v>517</v>
      </c>
      <c r="G7274" t="s">
        <v>36710</v>
      </c>
      <c r="H7274" s="1">
        <v>44883</v>
      </c>
      <c r="I7274" t="s">
        <v>34</v>
      </c>
      <c r="J7274" s="1">
        <v>44886</v>
      </c>
      <c r="K7274" t="s">
        <v>36711</v>
      </c>
      <c r="L7274" t="s">
        <v>36712</v>
      </c>
      <c r="M7274" t="s">
        <v>36713</v>
      </c>
      <c r="N7274" t="s">
        <v>36714</v>
      </c>
      <c r="P7274" t="s">
        <v>68</v>
      </c>
      <c r="Q7274" t="s">
        <v>68</v>
      </c>
      <c r="R7274" t="s">
        <v>69</v>
      </c>
      <c r="T7274" t="s">
        <v>111</v>
      </c>
      <c r="U7274" t="s">
        <v>71</v>
      </c>
      <c r="V7274">
        <v>1</v>
      </c>
      <c r="W7274">
        <v>1</v>
      </c>
      <c r="X7274" t="s">
        <v>494</v>
      </c>
      <c r="Y7274" t="s">
        <v>518</v>
      </c>
      <c r="Z7274" t="s">
        <v>250</v>
      </c>
      <c r="AA7274" t="s">
        <v>36715</v>
      </c>
      <c r="AB7274">
        <v>21412</v>
      </c>
      <c r="AC7274" s="1">
        <v>44886</v>
      </c>
      <c r="AD7274" t="s">
        <v>97</v>
      </c>
      <c r="AE7274" t="s">
        <v>122</v>
      </c>
      <c r="AF7274">
        <v>0</v>
      </c>
      <c r="AG7274" t="s">
        <v>46</v>
      </c>
      <c r="AH7274" s="1">
        <v>44886</v>
      </c>
      <c r="AK7274">
        <f>Tabla_Consulta_desde_TMS8[[#This Row],[idpedido]]</f>
        <v>463502</v>
      </c>
    </row>
    <row r="7275" spans="1:37" x14ac:dyDescent="0.25">
      <c r="A7275" t="str">
        <f>Tabla_Consulta_desde_TMS8[[#This Row],[Nro_Referencia]]</f>
        <v>413789467</v>
      </c>
      <c r="B7275">
        <v>463503</v>
      </c>
      <c r="C7275" t="s">
        <v>36716</v>
      </c>
      <c r="D7275" t="s">
        <v>493</v>
      </c>
      <c r="E7275" t="s">
        <v>47</v>
      </c>
      <c r="F7275" t="s">
        <v>33</v>
      </c>
      <c r="G7275" t="s">
        <v>36717</v>
      </c>
      <c r="H7275" s="1">
        <v>44883</v>
      </c>
      <c r="I7275" t="s">
        <v>470</v>
      </c>
      <c r="J7275" s="1">
        <v>44895</v>
      </c>
      <c r="K7275" t="s">
        <v>36718</v>
      </c>
      <c r="L7275" t="s">
        <v>36719</v>
      </c>
      <c r="M7275" t="s">
        <v>36720</v>
      </c>
      <c r="N7275" t="s">
        <v>36721</v>
      </c>
      <c r="O7275" t="s">
        <v>43</v>
      </c>
      <c r="P7275" t="s">
        <v>497</v>
      </c>
      <c r="Q7275" t="s">
        <v>497</v>
      </c>
      <c r="R7275" t="s">
        <v>49</v>
      </c>
      <c r="T7275" t="s">
        <v>40</v>
      </c>
      <c r="U7275" t="s">
        <v>50</v>
      </c>
      <c r="V7275">
        <v>1</v>
      </c>
      <c r="W7275">
        <v>1</v>
      </c>
      <c r="X7275" t="s">
        <v>494</v>
      </c>
      <c r="Y7275" t="s">
        <v>36</v>
      </c>
      <c r="Z7275" t="s">
        <v>42</v>
      </c>
      <c r="AA7275" t="s">
        <v>36722</v>
      </c>
      <c r="AB7275">
        <v>21383</v>
      </c>
      <c r="AC7275" s="1">
        <v>44886</v>
      </c>
      <c r="AD7275" t="s">
        <v>44</v>
      </c>
      <c r="AE7275" t="s">
        <v>65</v>
      </c>
      <c r="AF7275">
        <v>1</v>
      </c>
      <c r="AG7275" t="s">
        <v>52</v>
      </c>
      <c r="AH7275" s="1">
        <v>44894</v>
      </c>
      <c r="AJ7275" t="s">
        <v>58746</v>
      </c>
      <c r="AK7275">
        <f>Tabla_Consulta_desde_TMS8[[#This Row],[idpedido]]</f>
        <v>463503</v>
      </c>
    </row>
    <row r="7276" spans="1:37" x14ac:dyDescent="0.25">
      <c r="A7276" t="str">
        <f>Tabla_Consulta_desde_TMS8[[#This Row],[Nro_Referencia]]</f>
        <v>413819748</v>
      </c>
      <c r="B7276">
        <v>463504</v>
      </c>
      <c r="C7276" t="s">
        <v>36723</v>
      </c>
      <c r="D7276" t="s">
        <v>493</v>
      </c>
      <c r="E7276" t="s">
        <v>47</v>
      </c>
      <c r="F7276" t="s">
        <v>501</v>
      </c>
      <c r="G7276" t="s">
        <v>36724</v>
      </c>
      <c r="H7276" s="1">
        <v>44883</v>
      </c>
      <c r="I7276" t="s">
        <v>555</v>
      </c>
      <c r="J7276" s="1">
        <v>44893</v>
      </c>
      <c r="K7276" t="s">
        <v>36725</v>
      </c>
      <c r="L7276" t="s">
        <v>520</v>
      </c>
      <c r="M7276" t="s">
        <v>36726</v>
      </c>
      <c r="N7276" t="s">
        <v>36727</v>
      </c>
      <c r="O7276" t="s">
        <v>43</v>
      </c>
      <c r="P7276" t="s">
        <v>68</v>
      </c>
      <c r="Q7276" t="s">
        <v>68</v>
      </c>
      <c r="R7276" t="s">
        <v>69</v>
      </c>
      <c r="T7276" t="s">
        <v>40</v>
      </c>
      <c r="U7276" t="s">
        <v>71</v>
      </c>
      <c r="V7276">
        <v>1</v>
      </c>
      <c r="W7276">
        <v>1</v>
      </c>
      <c r="X7276" t="s">
        <v>494</v>
      </c>
      <c r="Y7276" t="s">
        <v>36</v>
      </c>
      <c r="Z7276" t="s">
        <v>42</v>
      </c>
      <c r="AA7276" t="s">
        <v>502</v>
      </c>
      <c r="AB7276">
        <v>21383</v>
      </c>
      <c r="AC7276" s="1">
        <v>44886</v>
      </c>
      <c r="AD7276" t="s">
        <v>44</v>
      </c>
      <c r="AE7276" t="s">
        <v>65</v>
      </c>
      <c r="AF7276">
        <v>1</v>
      </c>
      <c r="AG7276" t="s">
        <v>555</v>
      </c>
      <c r="AH7276" s="1">
        <v>44894</v>
      </c>
      <c r="AJ7276" t="s">
        <v>686</v>
      </c>
      <c r="AK7276">
        <f>Tabla_Consulta_desde_TMS8[[#This Row],[idpedido]]</f>
        <v>463504</v>
      </c>
    </row>
    <row r="7277" spans="1:37" x14ac:dyDescent="0.25">
      <c r="A7277" t="str">
        <f>Tabla_Consulta_desde_TMS8[[#This Row],[Nro_Referencia]]</f>
        <v>413758380</v>
      </c>
      <c r="B7277">
        <v>463458</v>
      </c>
      <c r="C7277" t="s">
        <v>36728</v>
      </c>
      <c r="D7277" t="s">
        <v>493</v>
      </c>
      <c r="E7277" t="s">
        <v>47</v>
      </c>
      <c r="F7277" t="s">
        <v>33</v>
      </c>
      <c r="G7277" t="s">
        <v>36729</v>
      </c>
      <c r="H7277" s="1">
        <v>44883</v>
      </c>
      <c r="I7277" t="s">
        <v>34</v>
      </c>
      <c r="J7277" s="1">
        <v>44890</v>
      </c>
      <c r="K7277" t="s">
        <v>36730</v>
      </c>
      <c r="L7277" t="s">
        <v>36731</v>
      </c>
      <c r="M7277" t="s">
        <v>36732</v>
      </c>
      <c r="N7277" t="s">
        <v>36733</v>
      </c>
      <c r="O7277" t="s">
        <v>43</v>
      </c>
      <c r="P7277" t="s">
        <v>68</v>
      </c>
      <c r="Q7277" t="s">
        <v>68</v>
      </c>
      <c r="R7277" t="s">
        <v>69</v>
      </c>
      <c r="T7277" t="s">
        <v>111</v>
      </c>
      <c r="U7277" t="s">
        <v>71</v>
      </c>
      <c r="V7277">
        <v>1</v>
      </c>
      <c r="W7277">
        <v>1</v>
      </c>
      <c r="X7277" t="s">
        <v>494</v>
      </c>
      <c r="Y7277" t="s">
        <v>36</v>
      </c>
      <c r="Z7277" t="s">
        <v>42</v>
      </c>
      <c r="AA7277" t="s">
        <v>36734</v>
      </c>
      <c r="AB7277">
        <v>21571</v>
      </c>
      <c r="AC7277" s="1">
        <v>44890</v>
      </c>
      <c r="AD7277" t="s">
        <v>97</v>
      </c>
      <c r="AE7277" t="s">
        <v>143</v>
      </c>
      <c r="AF7277">
        <v>1</v>
      </c>
      <c r="AG7277" t="s">
        <v>46</v>
      </c>
      <c r="AH7277" s="1">
        <v>44890</v>
      </c>
      <c r="AK7277">
        <f>Tabla_Consulta_desde_TMS8[[#This Row],[idpedido]]</f>
        <v>463458</v>
      </c>
    </row>
    <row r="7278" spans="1:37" x14ac:dyDescent="0.25">
      <c r="A7278" t="str">
        <f>Tabla_Consulta_desde_TMS8[[#This Row],[Nro_Referencia]]</f>
        <v>413776932</v>
      </c>
      <c r="B7278">
        <v>463459</v>
      </c>
      <c r="C7278" t="s">
        <v>36735</v>
      </c>
      <c r="D7278" t="s">
        <v>493</v>
      </c>
      <c r="E7278" t="s">
        <v>47</v>
      </c>
      <c r="F7278" t="s">
        <v>33</v>
      </c>
      <c r="G7278" t="s">
        <v>36736</v>
      </c>
      <c r="H7278" s="1">
        <v>44883</v>
      </c>
      <c r="I7278" t="s">
        <v>34</v>
      </c>
      <c r="J7278" s="1">
        <v>44886</v>
      </c>
      <c r="K7278" t="s">
        <v>36737</v>
      </c>
      <c r="L7278" t="s">
        <v>36738</v>
      </c>
      <c r="M7278" t="s">
        <v>36739</v>
      </c>
      <c r="N7278" t="s">
        <v>36740</v>
      </c>
      <c r="O7278" t="s">
        <v>43</v>
      </c>
      <c r="P7278" t="s">
        <v>545</v>
      </c>
      <c r="Q7278" t="s">
        <v>545</v>
      </c>
      <c r="R7278" t="s">
        <v>39</v>
      </c>
      <c r="T7278" t="s">
        <v>40</v>
      </c>
      <c r="U7278" t="s">
        <v>41</v>
      </c>
      <c r="V7278">
        <v>1</v>
      </c>
      <c r="W7278">
        <v>1</v>
      </c>
      <c r="X7278" t="s">
        <v>494</v>
      </c>
      <c r="Y7278" t="s">
        <v>36</v>
      </c>
      <c r="Z7278" t="s">
        <v>42</v>
      </c>
      <c r="AA7278" t="s">
        <v>36741</v>
      </c>
      <c r="AB7278">
        <v>21383</v>
      </c>
      <c r="AC7278" s="1">
        <v>44886</v>
      </c>
      <c r="AD7278" t="s">
        <v>44</v>
      </c>
      <c r="AE7278" t="s">
        <v>65</v>
      </c>
      <c r="AF7278">
        <v>0</v>
      </c>
      <c r="AG7278" t="s">
        <v>46</v>
      </c>
      <c r="AH7278" s="1">
        <v>44886</v>
      </c>
      <c r="AJ7278" t="s">
        <v>36742</v>
      </c>
      <c r="AK7278">
        <f>Tabla_Consulta_desde_TMS8[[#This Row],[idpedido]]</f>
        <v>463459</v>
      </c>
    </row>
    <row r="7279" spans="1:37" x14ac:dyDescent="0.25">
      <c r="A7279" t="str">
        <f>Tabla_Consulta_desde_TMS8[[#This Row],[Nro_Referencia]]</f>
        <v>413776935</v>
      </c>
      <c r="B7279">
        <v>463460</v>
      </c>
      <c r="C7279" t="s">
        <v>36743</v>
      </c>
      <c r="D7279" t="s">
        <v>493</v>
      </c>
      <c r="E7279" t="s">
        <v>47</v>
      </c>
      <c r="F7279" t="s">
        <v>501</v>
      </c>
      <c r="G7279" t="s">
        <v>36744</v>
      </c>
      <c r="H7279" s="1">
        <v>44883</v>
      </c>
      <c r="I7279" t="s">
        <v>555</v>
      </c>
      <c r="J7279" s="1">
        <v>44893</v>
      </c>
      <c r="K7279" t="s">
        <v>36745</v>
      </c>
      <c r="L7279" t="s">
        <v>520</v>
      </c>
      <c r="M7279" t="s">
        <v>36746</v>
      </c>
      <c r="N7279" t="s">
        <v>36747</v>
      </c>
      <c r="O7279" t="s">
        <v>43</v>
      </c>
      <c r="P7279" t="s">
        <v>68</v>
      </c>
      <c r="Q7279" t="s">
        <v>68</v>
      </c>
      <c r="R7279" t="s">
        <v>69</v>
      </c>
      <c r="T7279" t="s">
        <v>40</v>
      </c>
      <c r="U7279" t="s">
        <v>71</v>
      </c>
      <c r="V7279">
        <v>1</v>
      </c>
      <c r="W7279">
        <v>1</v>
      </c>
      <c r="X7279" t="s">
        <v>494</v>
      </c>
      <c r="Y7279" t="s">
        <v>36</v>
      </c>
      <c r="Z7279" t="s">
        <v>42</v>
      </c>
      <c r="AA7279" t="s">
        <v>502</v>
      </c>
      <c r="AB7279">
        <v>21383</v>
      </c>
      <c r="AC7279" s="1">
        <v>44886</v>
      </c>
      <c r="AD7279" t="s">
        <v>44</v>
      </c>
      <c r="AE7279" t="s">
        <v>65</v>
      </c>
      <c r="AF7279">
        <v>1</v>
      </c>
      <c r="AG7279" t="s">
        <v>555</v>
      </c>
      <c r="AH7279" s="1">
        <v>44894</v>
      </c>
      <c r="AJ7279" t="s">
        <v>686</v>
      </c>
      <c r="AK7279">
        <f>Tabla_Consulta_desde_TMS8[[#This Row],[idpedido]]</f>
        <v>463460</v>
      </c>
    </row>
    <row r="7280" spans="1:37" x14ac:dyDescent="0.25">
      <c r="A7280" t="str">
        <f>Tabla_Consulta_desde_TMS8[[#This Row],[Nro_Referencia]]</f>
        <v>413778629</v>
      </c>
      <c r="B7280">
        <v>463461</v>
      </c>
      <c r="C7280" t="s">
        <v>36748</v>
      </c>
      <c r="D7280" t="s">
        <v>493</v>
      </c>
      <c r="E7280" t="s">
        <v>47</v>
      </c>
      <c r="F7280" t="s">
        <v>33</v>
      </c>
      <c r="G7280" t="s">
        <v>36749</v>
      </c>
      <c r="H7280" s="1">
        <v>44883</v>
      </c>
      <c r="I7280" t="s">
        <v>34</v>
      </c>
      <c r="J7280" s="1">
        <v>44887</v>
      </c>
      <c r="K7280" t="s">
        <v>36750</v>
      </c>
      <c r="L7280" t="s">
        <v>36751</v>
      </c>
      <c r="M7280" t="s">
        <v>36752</v>
      </c>
      <c r="N7280" t="s">
        <v>36753</v>
      </c>
      <c r="O7280" t="s">
        <v>43</v>
      </c>
      <c r="P7280" t="s">
        <v>38</v>
      </c>
      <c r="Q7280" t="s">
        <v>38</v>
      </c>
      <c r="R7280" t="s">
        <v>39</v>
      </c>
      <c r="T7280" t="s">
        <v>103</v>
      </c>
      <c r="U7280" t="s">
        <v>41</v>
      </c>
      <c r="V7280">
        <v>1</v>
      </c>
      <c r="W7280">
        <v>1</v>
      </c>
      <c r="X7280" t="s">
        <v>494</v>
      </c>
      <c r="Y7280" t="s">
        <v>36</v>
      </c>
      <c r="Z7280" t="s">
        <v>42</v>
      </c>
      <c r="AA7280" t="s">
        <v>36754</v>
      </c>
      <c r="AB7280">
        <v>21441</v>
      </c>
      <c r="AC7280" s="1">
        <v>44887</v>
      </c>
      <c r="AD7280" t="s">
        <v>97</v>
      </c>
      <c r="AE7280" t="s">
        <v>98</v>
      </c>
      <c r="AF7280">
        <v>1</v>
      </c>
      <c r="AG7280" t="s">
        <v>46</v>
      </c>
      <c r="AH7280" s="1">
        <v>44887</v>
      </c>
      <c r="AK7280">
        <f>Tabla_Consulta_desde_TMS8[[#This Row],[idpedido]]</f>
        <v>463461</v>
      </c>
    </row>
    <row r="7281" spans="1:37" x14ac:dyDescent="0.25">
      <c r="A7281" t="str">
        <f>Tabla_Consulta_desde_TMS8[[#This Row],[Nro_Referencia]]</f>
        <v>413787078</v>
      </c>
      <c r="B7281">
        <v>463462</v>
      </c>
      <c r="C7281" t="s">
        <v>36755</v>
      </c>
      <c r="D7281" t="s">
        <v>493</v>
      </c>
      <c r="E7281" t="s">
        <v>47</v>
      </c>
      <c r="F7281" t="s">
        <v>33</v>
      </c>
      <c r="G7281" t="s">
        <v>36756</v>
      </c>
      <c r="H7281" s="1">
        <v>44883</v>
      </c>
      <c r="I7281" t="s">
        <v>34</v>
      </c>
      <c r="J7281" s="1">
        <v>44886</v>
      </c>
      <c r="K7281" t="s">
        <v>36757</v>
      </c>
      <c r="L7281" t="s">
        <v>36758</v>
      </c>
      <c r="M7281" t="s">
        <v>36759</v>
      </c>
      <c r="N7281" t="s">
        <v>36760</v>
      </c>
      <c r="O7281" t="s">
        <v>43</v>
      </c>
      <c r="P7281" t="s">
        <v>68</v>
      </c>
      <c r="Q7281" t="s">
        <v>68</v>
      </c>
      <c r="R7281" t="s">
        <v>69</v>
      </c>
      <c r="T7281" t="s">
        <v>111</v>
      </c>
      <c r="U7281" t="s">
        <v>71</v>
      </c>
      <c r="V7281">
        <v>1</v>
      </c>
      <c r="W7281">
        <v>1</v>
      </c>
      <c r="X7281" t="s">
        <v>494</v>
      </c>
      <c r="Y7281" t="s">
        <v>36</v>
      </c>
      <c r="Z7281" t="s">
        <v>42</v>
      </c>
      <c r="AA7281" t="s">
        <v>36761</v>
      </c>
      <c r="AB7281">
        <v>21412</v>
      </c>
      <c r="AC7281" s="1">
        <v>44886</v>
      </c>
      <c r="AD7281" t="s">
        <v>97</v>
      </c>
      <c r="AE7281" t="s">
        <v>122</v>
      </c>
      <c r="AF7281">
        <v>0</v>
      </c>
      <c r="AG7281" t="s">
        <v>46</v>
      </c>
      <c r="AH7281" s="1">
        <v>44886</v>
      </c>
      <c r="AK7281">
        <f>Tabla_Consulta_desde_TMS8[[#This Row],[idpedido]]</f>
        <v>463462</v>
      </c>
    </row>
    <row r="7282" spans="1:37" x14ac:dyDescent="0.25">
      <c r="A7282" t="str">
        <f>Tabla_Consulta_desde_TMS8[[#This Row],[Nro_Referencia]]</f>
        <v>413788723</v>
      </c>
      <c r="B7282">
        <v>463463</v>
      </c>
      <c r="C7282" t="s">
        <v>36762</v>
      </c>
      <c r="D7282" t="s">
        <v>493</v>
      </c>
      <c r="E7282" t="s">
        <v>47</v>
      </c>
      <c r="F7282" t="s">
        <v>33</v>
      </c>
      <c r="G7282" t="s">
        <v>36763</v>
      </c>
      <c r="H7282" s="1">
        <v>44883</v>
      </c>
      <c r="I7282" t="s">
        <v>34</v>
      </c>
      <c r="J7282" s="1">
        <v>44886</v>
      </c>
      <c r="K7282" t="s">
        <v>36764</v>
      </c>
      <c r="L7282" t="s">
        <v>36765</v>
      </c>
      <c r="M7282" t="s">
        <v>36766</v>
      </c>
      <c r="N7282" t="s">
        <v>36767</v>
      </c>
      <c r="O7282" t="s">
        <v>43</v>
      </c>
      <c r="P7282" t="s">
        <v>68</v>
      </c>
      <c r="Q7282" t="s">
        <v>68</v>
      </c>
      <c r="R7282" t="s">
        <v>69</v>
      </c>
      <c r="T7282" t="s">
        <v>40</v>
      </c>
      <c r="U7282" t="s">
        <v>71</v>
      </c>
      <c r="V7282">
        <v>1</v>
      </c>
      <c r="W7282">
        <v>1</v>
      </c>
      <c r="X7282" t="s">
        <v>494</v>
      </c>
      <c r="Y7282" t="s">
        <v>36</v>
      </c>
      <c r="Z7282" t="s">
        <v>42</v>
      </c>
      <c r="AA7282" t="s">
        <v>36768</v>
      </c>
      <c r="AB7282">
        <v>21383</v>
      </c>
      <c r="AC7282" s="1">
        <v>44886</v>
      </c>
      <c r="AD7282" t="s">
        <v>44</v>
      </c>
      <c r="AE7282" t="s">
        <v>65</v>
      </c>
      <c r="AF7282">
        <v>0</v>
      </c>
      <c r="AG7282" t="s">
        <v>46</v>
      </c>
      <c r="AH7282" s="1">
        <v>44886</v>
      </c>
      <c r="AJ7282" t="s">
        <v>36769</v>
      </c>
      <c r="AK7282">
        <f>Tabla_Consulta_desde_TMS8[[#This Row],[idpedido]]</f>
        <v>463463</v>
      </c>
    </row>
    <row r="7283" spans="1:37" x14ac:dyDescent="0.25">
      <c r="A7283" t="str">
        <f>Tabla_Consulta_desde_TMS8[[#This Row],[Nro_Referencia]]</f>
        <v>413788851</v>
      </c>
      <c r="B7283">
        <v>463464</v>
      </c>
      <c r="C7283" t="s">
        <v>36770</v>
      </c>
      <c r="D7283" t="s">
        <v>493</v>
      </c>
      <c r="E7283" t="s">
        <v>47</v>
      </c>
      <c r="F7283" t="s">
        <v>33</v>
      </c>
      <c r="G7283" t="s">
        <v>36771</v>
      </c>
      <c r="H7283" s="1">
        <v>44883</v>
      </c>
      <c r="I7283" t="s">
        <v>34</v>
      </c>
      <c r="J7283" s="1">
        <v>44886</v>
      </c>
      <c r="K7283" t="s">
        <v>36772</v>
      </c>
      <c r="L7283" t="s">
        <v>36773</v>
      </c>
      <c r="M7283" t="s">
        <v>36774</v>
      </c>
      <c r="N7283" t="s">
        <v>36775</v>
      </c>
      <c r="O7283" t="s">
        <v>43</v>
      </c>
      <c r="P7283" t="s">
        <v>38</v>
      </c>
      <c r="Q7283" t="s">
        <v>38</v>
      </c>
      <c r="R7283" t="s">
        <v>39</v>
      </c>
      <c r="T7283" t="s">
        <v>103</v>
      </c>
      <c r="U7283" t="s">
        <v>41</v>
      </c>
      <c r="V7283">
        <v>1</v>
      </c>
      <c r="W7283">
        <v>1</v>
      </c>
      <c r="X7283" t="s">
        <v>494</v>
      </c>
      <c r="Y7283" t="s">
        <v>36</v>
      </c>
      <c r="Z7283" t="s">
        <v>42</v>
      </c>
      <c r="AA7283" t="s">
        <v>36776</v>
      </c>
      <c r="AB7283">
        <v>21392</v>
      </c>
      <c r="AC7283" s="1">
        <v>44886</v>
      </c>
      <c r="AD7283" t="s">
        <v>97</v>
      </c>
      <c r="AE7283" t="s">
        <v>162</v>
      </c>
      <c r="AF7283">
        <v>0</v>
      </c>
      <c r="AG7283" t="s">
        <v>46</v>
      </c>
      <c r="AH7283" s="1">
        <v>44886</v>
      </c>
      <c r="AK7283">
        <f>Tabla_Consulta_desde_TMS8[[#This Row],[idpedido]]</f>
        <v>463464</v>
      </c>
    </row>
    <row r="7284" spans="1:37" x14ac:dyDescent="0.25">
      <c r="A7284" t="str">
        <f>Tabla_Consulta_desde_TMS8[[#This Row],[Nro_Referencia]]</f>
        <v>413789104</v>
      </c>
      <c r="B7284">
        <v>463465</v>
      </c>
      <c r="C7284" t="s">
        <v>36777</v>
      </c>
      <c r="D7284" t="s">
        <v>493</v>
      </c>
      <c r="E7284" t="s">
        <v>47</v>
      </c>
      <c r="F7284" t="s">
        <v>33</v>
      </c>
      <c r="G7284" t="s">
        <v>36778</v>
      </c>
      <c r="H7284" s="1">
        <v>44883</v>
      </c>
      <c r="I7284" t="s">
        <v>34</v>
      </c>
      <c r="J7284" s="1">
        <v>44886</v>
      </c>
      <c r="K7284" t="s">
        <v>36779</v>
      </c>
      <c r="L7284" t="s">
        <v>36780</v>
      </c>
      <c r="M7284" t="s">
        <v>36781</v>
      </c>
      <c r="N7284" t="s">
        <v>36782</v>
      </c>
      <c r="O7284" t="s">
        <v>43</v>
      </c>
      <c r="P7284" t="s">
        <v>109</v>
      </c>
      <c r="Q7284" t="s">
        <v>109</v>
      </c>
      <c r="R7284" t="s">
        <v>110</v>
      </c>
      <c r="T7284" t="s">
        <v>111</v>
      </c>
      <c r="U7284" t="s">
        <v>50</v>
      </c>
      <c r="V7284">
        <v>1</v>
      </c>
      <c r="W7284">
        <v>1</v>
      </c>
      <c r="X7284" t="s">
        <v>494</v>
      </c>
      <c r="Y7284" t="s">
        <v>36</v>
      </c>
      <c r="Z7284" t="s">
        <v>42</v>
      </c>
      <c r="AA7284" t="s">
        <v>36783</v>
      </c>
      <c r="AB7284">
        <v>21401</v>
      </c>
      <c r="AC7284" s="1">
        <v>44886</v>
      </c>
      <c r="AD7284" t="s">
        <v>97</v>
      </c>
      <c r="AE7284" t="s">
        <v>112</v>
      </c>
      <c r="AF7284">
        <v>0</v>
      </c>
      <c r="AG7284" t="s">
        <v>46</v>
      </c>
      <c r="AH7284" s="1">
        <v>44886</v>
      </c>
      <c r="AK7284">
        <f>Tabla_Consulta_desde_TMS8[[#This Row],[idpedido]]</f>
        <v>463465</v>
      </c>
    </row>
    <row r="7285" spans="1:37" x14ac:dyDescent="0.25">
      <c r="A7285" t="str">
        <f>Tabla_Consulta_desde_TMS8[[#This Row],[Nro_Referencia]]</f>
        <v>413789137</v>
      </c>
      <c r="B7285">
        <v>463466</v>
      </c>
      <c r="C7285" t="s">
        <v>36784</v>
      </c>
      <c r="D7285" t="s">
        <v>493</v>
      </c>
      <c r="E7285" t="s">
        <v>47</v>
      </c>
      <c r="F7285" t="s">
        <v>501</v>
      </c>
      <c r="G7285" t="s">
        <v>36785</v>
      </c>
      <c r="H7285" s="1">
        <v>44883</v>
      </c>
      <c r="I7285" t="s">
        <v>34</v>
      </c>
      <c r="J7285" s="1">
        <v>44887</v>
      </c>
      <c r="K7285" t="s">
        <v>36786</v>
      </c>
      <c r="L7285" t="s">
        <v>541</v>
      </c>
      <c r="M7285" t="s">
        <v>36787</v>
      </c>
      <c r="N7285" t="s">
        <v>36788</v>
      </c>
      <c r="O7285" t="s">
        <v>43</v>
      </c>
      <c r="P7285" t="s">
        <v>439</v>
      </c>
      <c r="Q7285" t="s">
        <v>439</v>
      </c>
      <c r="R7285" t="s">
        <v>440</v>
      </c>
      <c r="T7285" t="s">
        <v>40</v>
      </c>
      <c r="U7285" t="s">
        <v>50</v>
      </c>
      <c r="V7285">
        <v>1</v>
      </c>
      <c r="W7285">
        <v>1</v>
      </c>
      <c r="X7285" t="s">
        <v>494</v>
      </c>
      <c r="Y7285" t="s">
        <v>36</v>
      </c>
      <c r="Z7285" t="s">
        <v>42</v>
      </c>
      <c r="AA7285" t="s">
        <v>502</v>
      </c>
      <c r="AB7285">
        <v>21383</v>
      </c>
      <c r="AC7285" s="1">
        <v>44886</v>
      </c>
      <c r="AD7285" t="s">
        <v>44</v>
      </c>
      <c r="AE7285" t="s">
        <v>65</v>
      </c>
      <c r="AF7285">
        <v>2</v>
      </c>
      <c r="AG7285" t="s">
        <v>46</v>
      </c>
      <c r="AH7285" s="1">
        <v>44887</v>
      </c>
      <c r="AJ7285" t="s">
        <v>36789</v>
      </c>
      <c r="AK7285">
        <f>Tabla_Consulta_desde_TMS8[[#This Row],[idpedido]]</f>
        <v>463466</v>
      </c>
    </row>
    <row r="7286" spans="1:37" x14ac:dyDescent="0.25">
      <c r="A7286" t="str">
        <f>Tabla_Consulta_desde_TMS8[[#This Row],[Nro_Referencia]]</f>
        <v>413789181</v>
      </c>
      <c r="B7286">
        <v>463467</v>
      </c>
      <c r="C7286" t="s">
        <v>36790</v>
      </c>
      <c r="D7286" t="s">
        <v>493</v>
      </c>
      <c r="E7286" t="s">
        <v>47</v>
      </c>
      <c r="F7286" t="s">
        <v>33</v>
      </c>
      <c r="G7286" t="s">
        <v>36791</v>
      </c>
      <c r="H7286" s="1">
        <v>44883</v>
      </c>
      <c r="I7286" t="s">
        <v>34</v>
      </c>
      <c r="J7286" s="1">
        <v>44886</v>
      </c>
      <c r="K7286" t="s">
        <v>19845</v>
      </c>
      <c r="L7286" t="s">
        <v>36792</v>
      </c>
      <c r="M7286" t="s">
        <v>19847</v>
      </c>
      <c r="N7286" t="s">
        <v>19848</v>
      </c>
      <c r="O7286" t="s">
        <v>43</v>
      </c>
      <c r="P7286" t="s">
        <v>86</v>
      </c>
      <c r="Q7286" t="s">
        <v>86</v>
      </c>
      <c r="R7286" t="s">
        <v>87</v>
      </c>
      <c r="S7286" t="s">
        <v>86</v>
      </c>
      <c r="T7286" t="s">
        <v>40</v>
      </c>
      <c r="U7286" t="s">
        <v>50</v>
      </c>
      <c r="V7286">
        <v>1</v>
      </c>
      <c r="W7286">
        <v>1</v>
      </c>
      <c r="X7286" t="s">
        <v>494</v>
      </c>
      <c r="Y7286" t="s">
        <v>36</v>
      </c>
      <c r="Z7286" t="s">
        <v>42</v>
      </c>
      <c r="AA7286" t="s">
        <v>36793</v>
      </c>
      <c r="AB7286">
        <v>21383</v>
      </c>
      <c r="AC7286" s="1">
        <v>44886</v>
      </c>
      <c r="AD7286" t="s">
        <v>44</v>
      </c>
      <c r="AE7286" t="s">
        <v>65</v>
      </c>
      <c r="AF7286">
        <v>0</v>
      </c>
      <c r="AG7286" t="s">
        <v>46</v>
      </c>
      <c r="AH7286" s="1">
        <v>44886</v>
      </c>
      <c r="AJ7286" t="s">
        <v>36794</v>
      </c>
      <c r="AK7286">
        <f>Tabla_Consulta_desde_TMS8[[#This Row],[idpedido]]</f>
        <v>463467</v>
      </c>
    </row>
    <row r="7287" spans="1:37" x14ac:dyDescent="0.25">
      <c r="A7287" t="str">
        <f>Tabla_Consulta_desde_TMS8[[#This Row],[Nro_Referencia]]</f>
        <v>413789310</v>
      </c>
      <c r="B7287">
        <v>463468</v>
      </c>
      <c r="C7287" t="s">
        <v>36795</v>
      </c>
      <c r="D7287" t="s">
        <v>493</v>
      </c>
      <c r="E7287" t="s">
        <v>47</v>
      </c>
      <c r="F7287" t="s">
        <v>33</v>
      </c>
      <c r="G7287" t="s">
        <v>36796</v>
      </c>
      <c r="H7287" s="1">
        <v>44883</v>
      </c>
      <c r="I7287" t="s">
        <v>34</v>
      </c>
      <c r="J7287" s="1">
        <v>44886</v>
      </c>
      <c r="K7287" t="s">
        <v>36797</v>
      </c>
      <c r="L7287" t="s">
        <v>36798</v>
      </c>
      <c r="M7287" t="s">
        <v>36799</v>
      </c>
      <c r="N7287" t="s">
        <v>36800</v>
      </c>
      <c r="O7287" t="s">
        <v>43</v>
      </c>
      <c r="P7287" t="s">
        <v>38</v>
      </c>
      <c r="Q7287" t="s">
        <v>38</v>
      </c>
      <c r="R7287" t="s">
        <v>39</v>
      </c>
      <c r="T7287" t="s">
        <v>103</v>
      </c>
      <c r="U7287" t="s">
        <v>41</v>
      </c>
      <c r="V7287">
        <v>1</v>
      </c>
      <c r="W7287">
        <v>1</v>
      </c>
      <c r="X7287" t="s">
        <v>494</v>
      </c>
      <c r="Y7287" t="s">
        <v>36</v>
      </c>
      <c r="Z7287" t="s">
        <v>42</v>
      </c>
      <c r="AA7287" t="s">
        <v>36801</v>
      </c>
      <c r="AB7287">
        <v>21392</v>
      </c>
      <c r="AC7287" s="1">
        <v>44886</v>
      </c>
      <c r="AD7287" t="s">
        <v>97</v>
      </c>
      <c r="AE7287" t="s">
        <v>162</v>
      </c>
      <c r="AF7287">
        <v>0</v>
      </c>
      <c r="AG7287" t="s">
        <v>46</v>
      </c>
      <c r="AH7287" s="1">
        <v>44886</v>
      </c>
      <c r="AK7287">
        <f>Tabla_Consulta_desde_TMS8[[#This Row],[idpedido]]</f>
        <v>463468</v>
      </c>
    </row>
    <row r="7288" spans="1:37" x14ac:dyDescent="0.25">
      <c r="A7288" t="str">
        <f>Tabla_Consulta_desde_TMS8[[#This Row],[Nro_Referencia]]</f>
        <v>413789312</v>
      </c>
      <c r="B7288">
        <v>463469</v>
      </c>
      <c r="C7288" t="s">
        <v>36802</v>
      </c>
      <c r="D7288" t="s">
        <v>493</v>
      </c>
      <c r="E7288" t="s">
        <v>47</v>
      </c>
      <c r="F7288" t="s">
        <v>33</v>
      </c>
      <c r="G7288" t="s">
        <v>36803</v>
      </c>
      <c r="H7288" s="1">
        <v>44883</v>
      </c>
      <c r="I7288" t="s">
        <v>34</v>
      </c>
      <c r="J7288" s="1">
        <v>44886</v>
      </c>
      <c r="K7288" t="s">
        <v>36804</v>
      </c>
      <c r="L7288" t="s">
        <v>36805</v>
      </c>
      <c r="M7288" t="s">
        <v>36806</v>
      </c>
      <c r="N7288" t="s">
        <v>36807</v>
      </c>
      <c r="O7288" t="s">
        <v>43</v>
      </c>
      <c r="P7288" t="s">
        <v>38</v>
      </c>
      <c r="Q7288" t="s">
        <v>38</v>
      </c>
      <c r="R7288" t="s">
        <v>39</v>
      </c>
      <c r="T7288" t="s">
        <v>103</v>
      </c>
      <c r="U7288" t="s">
        <v>41</v>
      </c>
      <c r="V7288">
        <v>1</v>
      </c>
      <c r="W7288">
        <v>1</v>
      </c>
      <c r="X7288" t="s">
        <v>494</v>
      </c>
      <c r="Y7288" t="s">
        <v>36</v>
      </c>
      <c r="Z7288" t="s">
        <v>42</v>
      </c>
      <c r="AA7288" t="s">
        <v>36808</v>
      </c>
      <c r="AB7288">
        <v>21391</v>
      </c>
      <c r="AC7288" s="1">
        <v>44886</v>
      </c>
      <c r="AD7288" t="s">
        <v>97</v>
      </c>
      <c r="AE7288" t="s">
        <v>276</v>
      </c>
      <c r="AF7288">
        <v>0</v>
      </c>
      <c r="AG7288" t="s">
        <v>46</v>
      </c>
      <c r="AH7288" s="1">
        <v>44886</v>
      </c>
      <c r="AK7288">
        <f>Tabla_Consulta_desde_TMS8[[#This Row],[idpedido]]</f>
        <v>463469</v>
      </c>
    </row>
    <row r="7289" spans="1:37" x14ac:dyDescent="0.25">
      <c r="A7289" t="str">
        <f>Tabla_Consulta_desde_TMS8[[#This Row],[Nro_Referencia]]</f>
        <v>413789313</v>
      </c>
      <c r="B7289">
        <v>463470</v>
      </c>
      <c r="C7289" t="s">
        <v>36809</v>
      </c>
      <c r="D7289" t="s">
        <v>493</v>
      </c>
      <c r="E7289" t="s">
        <v>47</v>
      </c>
      <c r="F7289" t="s">
        <v>33</v>
      </c>
      <c r="G7289" t="s">
        <v>36810</v>
      </c>
      <c r="H7289" s="1">
        <v>44883</v>
      </c>
      <c r="I7289" t="s">
        <v>34</v>
      </c>
      <c r="J7289" s="1">
        <v>44887</v>
      </c>
      <c r="K7289" t="s">
        <v>36811</v>
      </c>
      <c r="L7289" t="s">
        <v>36812</v>
      </c>
      <c r="M7289" t="s">
        <v>36813</v>
      </c>
      <c r="N7289" t="s">
        <v>36814</v>
      </c>
      <c r="O7289" t="s">
        <v>43</v>
      </c>
      <c r="P7289" t="s">
        <v>38</v>
      </c>
      <c r="Q7289" t="s">
        <v>38</v>
      </c>
      <c r="R7289" t="s">
        <v>39</v>
      </c>
      <c r="T7289" t="s">
        <v>461</v>
      </c>
      <c r="U7289" t="s">
        <v>41</v>
      </c>
      <c r="V7289">
        <v>1</v>
      </c>
      <c r="W7289">
        <v>1</v>
      </c>
      <c r="X7289" t="s">
        <v>494</v>
      </c>
      <c r="Y7289" t="s">
        <v>36</v>
      </c>
      <c r="Z7289" t="s">
        <v>42</v>
      </c>
      <c r="AA7289" t="s">
        <v>36815</v>
      </c>
      <c r="AB7289">
        <v>21451</v>
      </c>
      <c r="AC7289" s="1">
        <v>44887</v>
      </c>
      <c r="AD7289" t="s">
        <v>461</v>
      </c>
      <c r="AE7289" t="s">
        <v>462</v>
      </c>
      <c r="AF7289">
        <v>1</v>
      </c>
      <c r="AG7289" t="s">
        <v>46</v>
      </c>
      <c r="AH7289" s="1">
        <v>44887</v>
      </c>
      <c r="AK7289">
        <f>Tabla_Consulta_desde_TMS8[[#This Row],[idpedido]]</f>
        <v>463470</v>
      </c>
    </row>
    <row r="7290" spans="1:37" x14ac:dyDescent="0.25">
      <c r="A7290" t="str">
        <f>Tabla_Consulta_desde_TMS8[[#This Row],[Nro_Referencia]]</f>
        <v>413789327</v>
      </c>
      <c r="B7290">
        <v>463471</v>
      </c>
      <c r="C7290" t="s">
        <v>36816</v>
      </c>
      <c r="D7290" t="s">
        <v>493</v>
      </c>
      <c r="E7290" t="s">
        <v>47</v>
      </c>
      <c r="F7290" t="s">
        <v>33</v>
      </c>
      <c r="G7290" t="s">
        <v>36817</v>
      </c>
      <c r="H7290" s="1">
        <v>44883</v>
      </c>
      <c r="I7290" t="s">
        <v>34</v>
      </c>
      <c r="J7290" s="1">
        <v>44887</v>
      </c>
      <c r="K7290" t="s">
        <v>36818</v>
      </c>
      <c r="L7290" t="s">
        <v>36819</v>
      </c>
      <c r="M7290" t="s">
        <v>36820</v>
      </c>
      <c r="N7290" t="s">
        <v>36821</v>
      </c>
      <c r="O7290" t="s">
        <v>43</v>
      </c>
      <c r="P7290" t="s">
        <v>184</v>
      </c>
      <c r="Q7290" t="s">
        <v>184</v>
      </c>
      <c r="R7290" t="s">
        <v>185</v>
      </c>
      <c r="T7290" t="s">
        <v>40</v>
      </c>
      <c r="U7290" t="s">
        <v>50</v>
      </c>
      <c r="V7290">
        <v>1</v>
      </c>
      <c r="W7290">
        <v>1</v>
      </c>
      <c r="X7290" t="s">
        <v>494</v>
      </c>
      <c r="Y7290" t="s">
        <v>36</v>
      </c>
      <c r="Z7290" t="s">
        <v>42</v>
      </c>
      <c r="AA7290" t="s">
        <v>36822</v>
      </c>
      <c r="AB7290">
        <v>21383</v>
      </c>
      <c r="AC7290" s="1">
        <v>44886</v>
      </c>
      <c r="AD7290" t="s">
        <v>44</v>
      </c>
      <c r="AE7290" t="s">
        <v>65</v>
      </c>
      <c r="AF7290">
        <v>1</v>
      </c>
      <c r="AG7290" t="s">
        <v>46</v>
      </c>
      <c r="AH7290" s="1">
        <v>44887</v>
      </c>
      <c r="AJ7290" t="s">
        <v>36823</v>
      </c>
      <c r="AK7290">
        <f>Tabla_Consulta_desde_TMS8[[#This Row],[idpedido]]</f>
        <v>463471</v>
      </c>
    </row>
    <row r="7291" spans="1:37" x14ac:dyDescent="0.25">
      <c r="A7291" t="str">
        <f>Tabla_Consulta_desde_TMS8[[#This Row],[Nro_Referencia]]</f>
        <v>413789329</v>
      </c>
      <c r="B7291">
        <v>463472</v>
      </c>
      <c r="C7291" t="s">
        <v>36824</v>
      </c>
      <c r="D7291" t="s">
        <v>493</v>
      </c>
      <c r="E7291" t="s">
        <v>47</v>
      </c>
      <c r="F7291" t="s">
        <v>33</v>
      </c>
      <c r="G7291" t="s">
        <v>36825</v>
      </c>
      <c r="H7291" s="1">
        <v>44883</v>
      </c>
      <c r="I7291" t="s">
        <v>34</v>
      </c>
      <c r="J7291" s="1">
        <v>44886</v>
      </c>
      <c r="K7291" t="s">
        <v>36826</v>
      </c>
      <c r="L7291" t="s">
        <v>36827</v>
      </c>
      <c r="M7291" t="s">
        <v>36828</v>
      </c>
      <c r="N7291" t="s">
        <v>36829</v>
      </c>
      <c r="O7291" t="s">
        <v>43</v>
      </c>
      <c r="P7291" t="s">
        <v>68</v>
      </c>
      <c r="Q7291" t="s">
        <v>68</v>
      </c>
      <c r="R7291" t="s">
        <v>69</v>
      </c>
      <c r="T7291" t="s">
        <v>111</v>
      </c>
      <c r="U7291" t="s">
        <v>71</v>
      </c>
      <c r="V7291">
        <v>1</v>
      </c>
      <c r="W7291">
        <v>1</v>
      </c>
      <c r="X7291" t="s">
        <v>494</v>
      </c>
      <c r="Y7291" t="s">
        <v>36</v>
      </c>
      <c r="Z7291" t="s">
        <v>42</v>
      </c>
      <c r="AA7291" t="s">
        <v>36830</v>
      </c>
      <c r="AB7291">
        <v>21412</v>
      </c>
      <c r="AC7291" s="1">
        <v>44886</v>
      </c>
      <c r="AD7291" t="s">
        <v>97</v>
      </c>
      <c r="AE7291" t="s">
        <v>122</v>
      </c>
      <c r="AF7291">
        <v>0</v>
      </c>
      <c r="AG7291" t="s">
        <v>46</v>
      </c>
      <c r="AH7291" s="1">
        <v>44886</v>
      </c>
      <c r="AK7291">
        <f>Tabla_Consulta_desde_TMS8[[#This Row],[idpedido]]</f>
        <v>463472</v>
      </c>
    </row>
    <row r="7292" spans="1:37" x14ac:dyDescent="0.25">
      <c r="A7292" t="str">
        <f>Tabla_Consulta_desde_TMS8[[#This Row],[Nro_Referencia]]</f>
        <v>413789356</v>
      </c>
      <c r="B7292">
        <v>463473</v>
      </c>
      <c r="C7292" t="s">
        <v>36831</v>
      </c>
      <c r="D7292" t="s">
        <v>493</v>
      </c>
      <c r="E7292" t="s">
        <v>47</v>
      </c>
      <c r="F7292" t="s">
        <v>33</v>
      </c>
      <c r="G7292" t="s">
        <v>36832</v>
      </c>
      <c r="H7292" s="1">
        <v>44883</v>
      </c>
      <c r="I7292" t="s">
        <v>34</v>
      </c>
      <c r="J7292" s="1">
        <v>44886</v>
      </c>
      <c r="K7292" t="s">
        <v>18054</v>
      </c>
      <c r="L7292" t="s">
        <v>36833</v>
      </c>
      <c r="M7292" t="s">
        <v>18056</v>
      </c>
      <c r="N7292" t="s">
        <v>36834</v>
      </c>
      <c r="O7292" t="s">
        <v>43</v>
      </c>
      <c r="P7292" t="s">
        <v>38</v>
      </c>
      <c r="Q7292" t="s">
        <v>38</v>
      </c>
      <c r="R7292" t="s">
        <v>39</v>
      </c>
      <c r="T7292" t="s">
        <v>103</v>
      </c>
      <c r="U7292" t="s">
        <v>41</v>
      </c>
      <c r="V7292">
        <v>1</v>
      </c>
      <c r="W7292">
        <v>1</v>
      </c>
      <c r="X7292" t="s">
        <v>494</v>
      </c>
      <c r="Y7292" t="s">
        <v>36</v>
      </c>
      <c r="Z7292" t="s">
        <v>42</v>
      </c>
      <c r="AA7292" t="s">
        <v>36835</v>
      </c>
      <c r="AB7292">
        <v>21392</v>
      </c>
      <c r="AC7292" s="1">
        <v>44886</v>
      </c>
      <c r="AD7292" t="s">
        <v>97</v>
      </c>
      <c r="AE7292" t="s">
        <v>162</v>
      </c>
      <c r="AF7292">
        <v>0</v>
      </c>
      <c r="AG7292" t="s">
        <v>46</v>
      </c>
      <c r="AH7292" s="1">
        <v>44886</v>
      </c>
      <c r="AK7292">
        <f>Tabla_Consulta_desde_TMS8[[#This Row],[idpedido]]</f>
        <v>463473</v>
      </c>
    </row>
    <row r="7293" spans="1:37" x14ac:dyDescent="0.25">
      <c r="A7293" t="str">
        <f>Tabla_Consulta_desde_TMS8[[#This Row],[Nro_Referencia]]</f>
        <v>413789358</v>
      </c>
      <c r="B7293">
        <v>463474</v>
      </c>
      <c r="C7293" t="s">
        <v>36836</v>
      </c>
      <c r="D7293" t="s">
        <v>493</v>
      </c>
      <c r="E7293" t="s">
        <v>47</v>
      </c>
      <c r="F7293" t="s">
        <v>33</v>
      </c>
      <c r="G7293" t="s">
        <v>36837</v>
      </c>
      <c r="H7293" s="1">
        <v>44883</v>
      </c>
      <c r="I7293" t="s">
        <v>34</v>
      </c>
      <c r="J7293" s="1">
        <v>44887</v>
      </c>
      <c r="K7293" t="s">
        <v>36838</v>
      </c>
      <c r="L7293" t="s">
        <v>36839</v>
      </c>
      <c r="M7293" t="s">
        <v>36840</v>
      </c>
      <c r="N7293" t="s">
        <v>36841</v>
      </c>
      <c r="O7293" t="s">
        <v>43</v>
      </c>
      <c r="P7293" t="s">
        <v>38</v>
      </c>
      <c r="Q7293" t="s">
        <v>38</v>
      </c>
      <c r="R7293" t="s">
        <v>39</v>
      </c>
      <c r="T7293" t="s">
        <v>103</v>
      </c>
      <c r="U7293" t="s">
        <v>41</v>
      </c>
      <c r="V7293">
        <v>1</v>
      </c>
      <c r="W7293">
        <v>1</v>
      </c>
      <c r="X7293" t="s">
        <v>494</v>
      </c>
      <c r="Y7293" t="s">
        <v>36</v>
      </c>
      <c r="Z7293" t="s">
        <v>42</v>
      </c>
      <c r="AA7293" t="s">
        <v>36842</v>
      </c>
      <c r="AB7293">
        <v>21441</v>
      </c>
      <c r="AC7293" s="1">
        <v>44887</v>
      </c>
      <c r="AD7293" t="s">
        <v>97</v>
      </c>
      <c r="AE7293" t="s">
        <v>98</v>
      </c>
      <c r="AF7293">
        <v>1</v>
      </c>
      <c r="AG7293" t="s">
        <v>46</v>
      </c>
      <c r="AH7293" s="1">
        <v>44887</v>
      </c>
      <c r="AK7293">
        <f>Tabla_Consulta_desde_TMS8[[#This Row],[idpedido]]</f>
        <v>463474</v>
      </c>
    </row>
    <row r="7294" spans="1:37" x14ac:dyDescent="0.25">
      <c r="A7294" t="str">
        <f>Tabla_Consulta_desde_TMS8[[#This Row],[Nro_Referencia]]</f>
        <v>413789359</v>
      </c>
      <c r="B7294">
        <v>463475</v>
      </c>
      <c r="C7294" t="s">
        <v>36843</v>
      </c>
      <c r="D7294" t="s">
        <v>493</v>
      </c>
      <c r="E7294" t="s">
        <v>47</v>
      </c>
      <c r="F7294" t="s">
        <v>33</v>
      </c>
      <c r="G7294" t="s">
        <v>36844</v>
      </c>
      <c r="H7294" s="1">
        <v>44883</v>
      </c>
      <c r="I7294" t="s">
        <v>34</v>
      </c>
      <c r="J7294" s="1">
        <v>44886</v>
      </c>
      <c r="K7294" t="s">
        <v>36845</v>
      </c>
      <c r="L7294" t="s">
        <v>36846</v>
      </c>
      <c r="M7294" t="s">
        <v>36847</v>
      </c>
      <c r="N7294" t="s">
        <v>36848</v>
      </c>
      <c r="O7294" t="s">
        <v>43</v>
      </c>
      <c r="P7294" t="s">
        <v>109</v>
      </c>
      <c r="Q7294" t="s">
        <v>109</v>
      </c>
      <c r="R7294" t="s">
        <v>110</v>
      </c>
      <c r="T7294" t="s">
        <v>111</v>
      </c>
      <c r="U7294" t="s">
        <v>50</v>
      </c>
      <c r="V7294">
        <v>1</v>
      </c>
      <c r="W7294">
        <v>1</v>
      </c>
      <c r="X7294" t="s">
        <v>494</v>
      </c>
      <c r="Y7294" t="s">
        <v>36</v>
      </c>
      <c r="Z7294" t="s">
        <v>42</v>
      </c>
      <c r="AA7294" t="s">
        <v>36849</v>
      </c>
      <c r="AB7294">
        <v>21401</v>
      </c>
      <c r="AC7294" s="1">
        <v>44886</v>
      </c>
      <c r="AD7294" t="s">
        <v>97</v>
      </c>
      <c r="AE7294" t="s">
        <v>112</v>
      </c>
      <c r="AF7294">
        <v>0</v>
      </c>
      <c r="AG7294" t="s">
        <v>46</v>
      </c>
      <c r="AH7294" s="1">
        <v>44886</v>
      </c>
      <c r="AK7294">
        <f>Tabla_Consulta_desde_TMS8[[#This Row],[idpedido]]</f>
        <v>463475</v>
      </c>
    </row>
    <row r="7295" spans="1:37" x14ac:dyDescent="0.25">
      <c r="A7295" t="str">
        <f>Tabla_Consulta_desde_TMS8[[#This Row],[Nro_Referencia]]</f>
        <v>413789361</v>
      </c>
      <c r="B7295">
        <v>463476</v>
      </c>
      <c r="C7295" t="s">
        <v>36850</v>
      </c>
      <c r="D7295" t="s">
        <v>493</v>
      </c>
      <c r="E7295" t="s">
        <v>47</v>
      </c>
      <c r="F7295" t="s">
        <v>33</v>
      </c>
      <c r="G7295" t="s">
        <v>36851</v>
      </c>
      <c r="H7295" s="1">
        <v>44883</v>
      </c>
      <c r="I7295" t="s">
        <v>34</v>
      </c>
      <c r="J7295" s="1">
        <v>44886</v>
      </c>
      <c r="K7295" t="s">
        <v>36852</v>
      </c>
      <c r="L7295" t="s">
        <v>36853</v>
      </c>
      <c r="M7295" t="s">
        <v>36854</v>
      </c>
      <c r="N7295" t="s">
        <v>36855</v>
      </c>
      <c r="O7295" t="s">
        <v>43</v>
      </c>
      <c r="P7295" t="s">
        <v>546</v>
      </c>
      <c r="Q7295" t="s">
        <v>546</v>
      </c>
      <c r="R7295" t="s">
        <v>39</v>
      </c>
      <c r="T7295" t="s">
        <v>103</v>
      </c>
      <c r="U7295" t="s">
        <v>41</v>
      </c>
      <c r="V7295">
        <v>1</v>
      </c>
      <c r="W7295">
        <v>1</v>
      </c>
      <c r="X7295" t="s">
        <v>494</v>
      </c>
      <c r="Y7295" t="s">
        <v>36</v>
      </c>
      <c r="Z7295" t="s">
        <v>42</v>
      </c>
      <c r="AA7295" t="s">
        <v>36856</v>
      </c>
      <c r="AB7295">
        <v>21397</v>
      </c>
      <c r="AC7295" s="1">
        <v>44886</v>
      </c>
      <c r="AD7295" t="s">
        <v>97</v>
      </c>
      <c r="AE7295" t="s">
        <v>104</v>
      </c>
      <c r="AF7295">
        <v>0</v>
      </c>
      <c r="AG7295" t="s">
        <v>46</v>
      </c>
      <c r="AH7295" s="1">
        <v>44886</v>
      </c>
      <c r="AK7295">
        <f>Tabla_Consulta_desde_TMS8[[#This Row],[idpedido]]</f>
        <v>463476</v>
      </c>
    </row>
    <row r="7296" spans="1:37" x14ac:dyDescent="0.25">
      <c r="A7296" t="str">
        <f>Tabla_Consulta_desde_TMS8[[#This Row],[Nro_Referencia]]</f>
        <v>413789373</v>
      </c>
      <c r="B7296">
        <v>463477</v>
      </c>
      <c r="C7296" t="s">
        <v>36857</v>
      </c>
      <c r="D7296" t="s">
        <v>493</v>
      </c>
      <c r="E7296" t="s">
        <v>47</v>
      </c>
      <c r="F7296" t="s">
        <v>33</v>
      </c>
      <c r="G7296" t="s">
        <v>36858</v>
      </c>
      <c r="H7296" s="1">
        <v>44883</v>
      </c>
      <c r="I7296" t="s">
        <v>555</v>
      </c>
      <c r="J7296" s="1">
        <v>44894</v>
      </c>
      <c r="K7296" t="s">
        <v>36859</v>
      </c>
      <c r="L7296" t="s">
        <v>36860</v>
      </c>
      <c r="M7296" t="s">
        <v>36861</v>
      </c>
      <c r="N7296" t="s">
        <v>36862</v>
      </c>
      <c r="O7296" t="s">
        <v>43</v>
      </c>
      <c r="P7296" t="s">
        <v>38</v>
      </c>
      <c r="Q7296" t="s">
        <v>38</v>
      </c>
      <c r="R7296" t="s">
        <v>39</v>
      </c>
      <c r="T7296" t="s">
        <v>103</v>
      </c>
      <c r="U7296" t="s">
        <v>41</v>
      </c>
      <c r="V7296">
        <v>1</v>
      </c>
      <c r="W7296">
        <v>1</v>
      </c>
      <c r="X7296" t="s">
        <v>494</v>
      </c>
      <c r="Y7296" t="s">
        <v>36</v>
      </c>
      <c r="Z7296" t="s">
        <v>42</v>
      </c>
      <c r="AA7296" t="s">
        <v>36863</v>
      </c>
      <c r="AB7296">
        <v>21609</v>
      </c>
      <c r="AC7296" s="1">
        <v>44893</v>
      </c>
      <c r="AD7296" t="s">
        <v>97</v>
      </c>
      <c r="AE7296" t="s">
        <v>98</v>
      </c>
      <c r="AF7296">
        <v>3</v>
      </c>
      <c r="AG7296" t="s">
        <v>555</v>
      </c>
      <c r="AH7296" s="1">
        <v>44894</v>
      </c>
      <c r="AJ7296" t="s">
        <v>43</v>
      </c>
      <c r="AK7296">
        <f>Tabla_Consulta_desde_TMS8[[#This Row],[idpedido]]</f>
        <v>463477</v>
      </c>
    </row>
    <row r="7297" spans="1:37" x14ac:dyDescent="0.25">
      <c r="A7297" t="str">
        <f>Tabla_Consulta_desde_TMS8[[#This Row],[Nro_Referencia]]</f>
        <v>413789375</v>
      </c>
      <c r="B7297">
        <v>463478</v>
      </c>
      <c r="C7297" t="s">
        <v>36864</v>
      </c>
      <c r="D7297" t="s">
        <v>493</v>
      </c>
      <c r="E7297" t="s">
        <v>47</v>
      </c>
      <c r="F7297" t="s">
        <v>33</v>
      </c>
      <c r="G7297" t="s">
        <v>36865</v>
      </c>
      <c r="H7297" s="1">
        <v>44883</v>
      </c>
      <c r="I7297" t="s">
        <v>34</v>
      </c>
      <c r="J7297" s="1">
        <v>44886</v>
      </c>
      <c r="K7297" t="s">
        <v>36866</v>
      </c>
      <c r="L7297" t="s">
        <v>36867</v>
      </c>
      <c r="M7297" t="s">
        <v>36868</v>
      </c>
      <c r="N7297" t="s">
        <v>36869</v>
      </c>
      <c r="O7297" t="s">
        <v>43</v>
      </c>
      <c r="P7297" t="s">
        <v>38</v>
      </c>
      <c r="Q7297" t="s">
        <v>38</v>
      </c>
      <c r="R7297" t="s">
        <v>39</v>
      </c>
      <c r="T7297" t="s">
        <v>103</v>
      </c>
      <c r="U7297" t="s">
        <v>41</v>
      </c>
      <c r="V7297">
        <v>1</v>
      </c>
      <c r="W7297">
        <v>1</v>
      </c>
      <c r="X7297" t="s">
        <v>494</v>
      </c>
      <c r="Y7297" t="s">
        <v>36</v>
      </c>
      <c r="Z7297" t="s">
        <v>42</v>
      </c>
      <c r="AA7297" t="s">
        <v>36870</v>
      </c>
      <c r="AB7297">
        <v>21392</v>
      </c>
      <c r="AC7297" s="1">
        <v>44886</v>
      </c>
      <c r="AD7297" t="s">
        <v>97</v>
      </c>
      <c r="AE7297" t="s">
        <v>162</v>
      </c>
      <c r="AF7297">
        <v>0</v>
      </c>
      <c r="AG7297" t="s">
        <v>46</v>
      </c>
      <c r="AH7297" s="1">
        <v>44886</v>
      </c>
      <c r="AK7297">
        <f>Tabla_Consulta_desde_TMS8[[#This Row],[idpedido]]</f>
        <v>463478</v>
      </c>
    </row>
    <row r="7298" spans="1:37" x14ac:dyDescent="0.25">
      <c r="A7298" t="str">
        <f>Tabla_Consulta_desde_TMS8[[#This Row],[Nro_Referencia]]</f>
        <v>413789376</v>
      </c>
      <c r="B7298">
        <v>463479</v>
      </c>
      <c r="C7298" t="s">
        <v>36871</v>
      </c>
      <c r="D7298" t="s">
        <v>493</v>
      </c>
      <c r="E7298" t="s">
        <v>47</v>
      </c>
      <c r="F7298" t="s">
        <v>33</v>
      </c>
      <c r="G7298" t="s">
        <v>36872</v>
      </c>
      <c r="H7298" s="1">
        <v>44883</v>
      </c>
      <c r="I7298" t="s">
        <v>34</v>
      </c>
      <c r="J7298" s="1">
        <v>44888</v>
      </c>
      <c r="K7298" t="s">
        <v>36873</v>
      </c>
      <c r="L7298" t="s">
        <v>36874</v>
      </c>
      <c r="M7298" t="s">
        <v>36875</v>
      </c>
      <c r="N7298" t="s">
        <v>36876</v>
      </c>
      <c r="O7298" t="s">
        <v>43</v>
      </c>
      <c r="P7298" t="s">
        <v>38</v>
      </c>
      <c r="Q7298" t="s">
        <v>38</v>
      </c>
      <c r="R7298" t="s">
        <v>39</v>
      </c>
      <c r="T7298" t="s">
        <v>25303</v>
      </c>
      <c r="U7298" t="s">
        <v>41</v>
      </c>
      <c r="V7298">
        <v>1</v>
      </c>
      <c r="W7298">
        <v>1</v>
      </c>
      <c r="X7298" t="s">
        <v>494</v>
      </c>
      <c r="Y7298" t="s">
        <v>36</v>
      </c>
      <c r="Z7298" t="s">
        <v>42</v>
      </c>
      <c r="AA7298" t="s">
        <v>36877</v>
      </c>
      <c r="AB7298">
        <v>21459</v>
      </c>
      <c r="AC7298" s="1">
        <v>44887</v>
      </c>
      <c r="AD7298" t="s">
        <v>25303</v>
      </c>
      <c r="AE7298" t="s">
        <v>25305</v>
      </c>
      <c r="AF7298">
        <v>1</v>
      </c>
      <c r="AG7298" t="s">
        <v>46</v>
      </c>
      <c r="AH7298" s="1">
        <v>44888</v>
      </c>
      <c r="AJ7298" t="s">
        <v>36873</v>
      </c>
      <c r="AK7298">
        <f>Tabla_Consulta_desde_TMS8[[#This Row],[idpedido]]</f>
        <v>463479</v>
      </c>
    </row>
    <row r="7299" spans="1:37" x14ac:dyDescent="0.25">
      <c r="A7299" t="str">
        <f>Tabla_Consulta_desde_TMS8[[#This Row],[Nro_Referencia]]</f>
        <v>413789383</v>
      </c>
      <c r="B7299">
        <v>463480</v>
      </c>
      <c r="C7299" t="s">
        <v>36878</v>
      </c>
      <c r="D7299" t="s">
        <v>493</v>
      </c>
      <c r="E7299" t="s">
        <v>47</v>
      </c>
      <c r="F7299" t="s">
        <v>33</v>
      </c>
      <c r="G7299" t="s">
        <v>36879</v>
      </c>
      <c r="H7299" s="1">
        <v>44883</v>
      </c>
      <c r="I7299" t="s">
        <v>34</v>
      </c>
      <c r="J7299" s="1">
        <v>44886</v>
      </c>
      <c r="K7299" t="s">
        <v>36880</v>
      </c>
      <c r="L7299" t="s">
        <v>36881</v>
      </c>
      <c r="M7299" t="s">
        <v>36882</v>
      </c>
      <c r="N7299" t="s">
        <v>36883</v>
      </c>
      <c r="O7299" t="s">
        <v>43</v>
      </c>
      <c r="P7299" t="s">
        <v>542</v>
      </c>
      <c r="Q7299" t="s">
        <v>542</v>
      </c>
      <c r="R7299" t="s">
        <v>69</v>
      </c>
      <c r="T7299" t="s">
        <v>40</v>
      </c>
      <c r="U7299" t="s">
        <v>50</v>
      </c>
      <c r="V7299">
        <v>1</v>
      </c>
      <c r="W7299">
        <v>1</v>
      </c>
      <c r="X7299" t="s">
        <v>494</v>
      </c>
      <c r="Y7299" t="s">
        <v>36</v>
      </c>
      <c r="Z7299" t="s">
        <v>42</v>
      </c>
      <c r="AA7299" t="s">
        <v>36884</v>
      </c>
      <c r="AB7299">
        <v>21383</v>
      </c>
      <c r="AC7299" s="1">
        <v>44886</v>
      </c>
      <c r="AD7299" t="s">
        <v>44</v>
      </c>
      <c r="AE7299" t="s">
        <v>65</v>
      </c>
      <c r="AF7299">
        <v>0</v>
      </c>
      <c r="AG7299" t="s">
        <v>46</v>
      </c>
      <c r="AH7299" s="1">
        <v>44886</v>
      </c>
      <c r="AJ7299" t="s">
        <v>36885</v>
      </c>
      <c r="AK7299">
        <f>Tabla_Consulta_desde_TMS8[[#This Row],[idpedido]]</f>
        <v>463480</v>
      </c>
    </row>
    <row r="7300" spans="1:37" x14ac:dyDescent="0.25">
      <c r="A7300" t="str">
        <f>Tabla_Consulta_desde_TMS8[[#This Row],[Nro_Referencia]]</f>
        <v>413789385</v>
      </c>
      <c r="B7300">
        <v>463481</v>
      </c>
      <c r="C7300" t="s">
        <v>36886</v>
      </c>
      <c r="D7300" t="s">
        <v>493</v>
      </c>
      <c r="E7300" t="s">
        <v>47</v>
      </c>
      <c r="F7300" t="s">
        <v>33</v>
      </c>
      <c r="G7300" t="s">
        <v>36887</v>
      </c>
      <c r="H7300" s="1">
        <v>44883</v>
      </c>
      <c r="I7300" t="s">
        <v>34</v>
      </c>
      <c r="J7300" s="1">
        <v>44886</v>
      </c>
      <c r="K7300" t="s">
        <v>36888</v>
      </c>
      <c r="L7300" t="s">
        <v>36889</v>
      </c>
      <c r="M7300" t="s">
        <v>36890</v>
      </c>
      <c r="N7300" t="s">
        <v>36891</v>
      </c>
      <c r="O7300" t="s">
        <v>43</v>
      </c>
      <c r="P7300" t="s">
        <v>547</v>
      </c>
      <c r="Q7300" t="s">
        <v>547</v>
      </c>
      <c r="R7300" t="s">
        <v>49</v>
      </c>
      <c r="T7300" t="s">
        <v>40</v>
      </c>
      <c r="U7300" t="s">
        <v>50</v>
      </c>
      <c r="V7300">
        <v>1</v>
      </c>
      <c r="W7300">
        <v>1</v>
      </c>
      <c r="X7300" t="s">
        <v>494</v>
      </c>
      <c r="Y7300" t="s">
        <v>36</v>
      </c>
      <c r="Z7300" t="s">
        <v>42</v>
      </c>
      <c r="AA7300" t="s">
        <v>36892</v>
      </c>
      <c r="AB7300">
        <v>21383</v>
      </c>
      <c r="AC7300" s="1">
        <v>44886</v>
      </c>
      <c r="AD7300" t="s">
        <v>44</v>
      </c>
      <c r="AE7300" t="s">
        <v>65</v>
      </c>
      <c r="AF7300">
        <v>0</v>
      </c>
      <c r="AG7300" t="s">
        <v>46</v>
      </c>
      <c r="AH7300" s="1">
        <v>44886</v>
      </c>
      <c r="AJ7300" t="s">
        <v>36893</v>
      </c>
      <c r="AK7300">
        <f>Tabla_Consulta_desde_TMS8[[#This Row],[idpedido]]</f>
        <v>463481</v>
      </c>
    </row>
    <row r="7301" spans="1:37" x14ac:dyDescent="0.25">
      <c r="A7301" t="str">
        <f>Tabla_Consulta_desde_TMS8[[#This Row],[Nro_Referencia]]</f>
        <v>413789400</v>
      </c>
      <c r="B7301">
        <v>463483</v>
      </c>
      <c r="C7301" t="s">
        <v>36894</v>
      </c>
      <c r="D7301" t="s">
        <v>493</v>
      </c>
      <c r="E7301" t="s">
        <v>47</v>
      </c>
      <c r="F7301" t="s">
        <v>501</v>
      </c>
      <c r="G7301" t="s">
        <v>36895</v>
      </c>
      <c r="H7301" s="1">
        <v>44883</v>
      </c>
      <c r="I7301" t="s">
        <v>34</v>
      </c>
      <c r="J7301" s="1">
        <v>44891</v>
      </c>
      <c r="K7301" t="s">
        <v>36896</v>
      </c>
      <c r="L7301" t="s">
        <v>538</v>
      </c>
      <c r="M7301" t="s">
        <v>36897</v>
      </c>
      <c r="N7301" t="s">
        <v>36898</v>
      </c>
      <c r="O7301" t="s">
        <v>43</v>
      </c>
      <c r="P7301" t="s">
        <v>204</v>
      </c>
      <c r="Q7301" t="s">
        <v>204</v>
      </c>
      <c r="R7301" t="s">
        <v>49</v>
      </c>
      <c r="T7301" t="s">
        <v>40</v>
      </c>
      <c r="U7301" t="s">
        <v>50</v>
      </c>
      <c r="V7301">
        <v>1</v>
      </c>
      <c r="W7301">
        <v>1</v>
      </c>
      <c r="X7301" t="s">
        <v>494</v>
      </c>
      <c r="Y7301" t="s">
        <v>36</v>
      </c>
      <c r="Z7301" t="s">
        <v>42</v>
      </c>
      <c r="AA7301" t="s">
        <v>502</v>
      </c>
      <c r="AB7301">
        <v>21383</v>
      </c>
      <c r="AC7301" s="1">
        <v>44886</v>
      </c>
      <c r="AD7301" t="s">
        <v>44</v>
      </c>
      <c r="AE7301" t="s">
        <v>65</v>
      </c>
      <c r="AF7301">
        <v>1</v>
      </c>
      <c r="AG7301" t="s">
        <v>46</v>
      </c>
      <c r="AH7301" s="1">
        <v>44891</v>
      </c>
      <c r="AJ7301" t="s">
        <v>36899</v>
      </c>
      <c r="AK7301">
        <f>Tabla_Consulta_desde_TMS8[[#This Row],[idpedido]]</f>
        <v>463483</v>
      </c>
    </row>
    <row r="7302" spans="1:37" x14ac:dyDescent="0.25">
      <c r="A7302" t="str">
        <f>Tabla_Consulta_desde_TMS8[[#This Row],[Nro_Referencia]]</f>
        <v>413789405</v>
      </c>
      <c r="B7302">
        <v>463484</v>
      </c>
      <c r="C7302" t="s">
        <v>36900</v>
      </c>
      <c r="D7302" t="s">
        <v>493</v>
      </c>
      <c r="E7302" t="s">
        <v>47</v>
      </c>
      <c r="F7302" t="s">
        <v>501</v>
      </c>
      <c r="G7302" t="s">
        <v>36901</v>
      </c>
      <c r="H7302" s="1">
        <v>44883</v>
      </c>
      <c r="I7302" t="s">
        <v>34</v>
      </c>
      <c r="J7302" s="1">
        <v>44887</v>
      </c>
      <c r="K7302" t="s">
        <v>36902</v>
      </c>
      <c r="L7302" t="s">
        <v>587</v>
      </c>
      <c r="M7302" t="s">
        <v>36903</v>
      </c>
      <c r="N7302" t="s">
        <v>36904</v>
      </c>
      <c r="O7302" t="s">
        <v>43</v>
      </c>
      <c r="P7302" t="s">
        <v>68</v>
      </c>
      <c r="Q7302" t="s">
        <v>68</v>
      </c>
      <c r="R7302" t="s">
        <v>69</v>
      </c>
      <c r="T7302" t="s">
        <v>40</v>
      </c>
      <c r="U7302" t="s">
        <v>71</v>
      </c>
      <c r="V7302">
        <v>1</v>
      </c>
      <c r="W7302">
        <v>1</v>
      </c>
      <c r="X7302" t="s">
        <v>494</v>
      </c>
      <c r="Y7302" t="s">
        <v>36</v>
      </c>
      <c r="Z7302" t="s">
        <v>42</v>
      </c>
      <c r="AA7302" t="s">
        <v>502</v>
      </c>
      <c r="AB7302">
        <v>21383</v>
      </c>
      <c r="AC7302" s="1">
        <v>44886</v>
      </c>
      <c r="AD7302" t="s">
        <v>44</v>
      </c>
      <c r="AE7302" t="s">
        <v>65</v>
      </c>
      <c r="AF7302">
        <v>1</v>
      </c>
      <c r="AG7302" t="s">
        <v>46</v>
      </c>
      <c r="AH7302" s="1">
        <v>44887</v>
      </c>
      <c r="AJ7302" t="s">
        <v>36905</v>
      </c>
      <c r="AK7302">
        <f>Tabla_Consulta_desde_TMS8[[#This Row],[idpedido]]</f>
        <v>463484</v>
      </c>
    </row>
    <row r="7303" spans="1:37" x14ac:dyDescent="0.25">
      <c r="A7303" t="str">
        <f>Tabla_Consulta_desde_TMS8[[#This Row],[Nro_Referencia]]</f>
        <v>413789420</v>
      </c>
      <c r="B7303">
        <v>463485</v>
      </c>
      <c r="C7303" t="s">
        <v>36906</v>
      </c>
      <c r="D7303" t="s">
        <v>493</v>
      </c>
      <c r="E7303" t="s">
        <v>47</v>
      </c>
      <c r="F7303" t="s">
        <v>501</v>
      </c>
      <c r="G7303" t="s">
        <v>36907</v>
      </c>
      <c r="H7303" s="1">
        <v>44883</v>
      </c>
      <c r="I7303" t="s">
        <v>34</v>
      </c>
      <c r="J7303" s="1">
        <v>44888</v>
      </c>
      <c r="K7303" t="s">
        <v>36908</v>
      </c>
      <c r="L7303" t="s">
        <v>520</v>
      </c>
      <c r="M7303" t="s">
        <v>36909</v>
      </c>
      <c r="N7303" t="s">
        <v>36910</v>
      </c>
      <c r="O7303" t="s">
        <v>43</v>
      </c>
      <c r="P7303" t="s">
        <v>68</v>
      </c>
      <c r="Q7303" t="s">
        <v>68</v>
      </c>
      <c r="R7303" t="s">
        <v>69</v>
      </c>
      <c r="T7303" t="s">
        <v>40</v>
      </c>
      <c r="U7303" t="s">
        <v>71</v>
      </c>
      <c r="V7303">
        <v>1</v>
      </c>
      <c r="W7303">
        <v>1</v>
      </c>
      <c r="X7303" t="s">
        <v>494</v>
      </c>
      <c r="Y7303" t="s">
        <v>36</v>
      </c>
      <c r="Z7303" t="s">
        <v>42</v>
      </c>
      <c r="AA7303" t="s">
        <v>502</v>
      </c>
      <c r="AB7303">
        <v>21383</v>
      </c>
      <c r="AC7303" s="1">
        <v>44886</v>
      </c>
      <c r="AD7303" t="s">
        <v>44</v>
      </c>
      <c r="AE7303" t="s">
        <v>65</v>
      </c>
      <c r="AF7303">
        <v>1</v>
      </c>
      <c r="AG7303" t="s">
        <v>46</v>
      </c>
      <c r="AH7303" s="1">
        <v>44888</v>
      </c>
      <c r="AJ7303" t="s">
        <v>36911</v>
      </c>
      <c r="AK7303">
        <f>Tabla_Consulta_desde_TMS8[[#This Row],[idpedido]]</f>
        <v>463485</v>
      </c>
    </row>
    <row r="7304" spans="1:37" x14ac:dyDescent="0.25">
      <c r="A7304" t="str">
        <f>Tabla_Consulta_desde_TMS8[[#This Row],[Nro_Referencia]]</f>
        <v>413810441</v>
      </c>
      <c r="B7304">
        <v>463486</v>
      </c>
      <c r="C7304" t="s">
        <v>36912</v>
      </c>
      <c r="D7304" t="s">
        <v>493</v>
      </c>
      <c r="E7304" t="s">
        <v>47</v>
      </c>
      <c r="F7304" t="s">
        <v>33</v>
      </c>
      <c r="G7304" t="s">
        <v>36913</v>
      </c>
      <c r="H7304" s="1">
        <v>44883</v>
      </c>
      <c r="I7304" t="s">
        <v>34</v>
      </c>
      <c r="J7304" s="1">
        <v>44887</v>
      </c>
      <c r="K7304" t="s">
        <v>36914</v>
      </c>
      <c r="L7304" t="s">
        <v>36915</v>
      </c>
      <c r="M7304" t="s">
        <v>36916</v>
      </c>
      <c r="N7304" t="s">
        <v>36917</v>
      </c>
      <c r="O7304" t="s">
        <v>43</v>
      </c>
      <c r="P7304" t="s">
        <v>38</v>
      </c>
      <c r="Q7304" t="s">
        <v>38</v>
      </c>
      <c r="R7304" t="s">
        <v>39</v>
      </c>
      <c r="T7304" t="s">
        <v>103</v>
      </c>
      <c r="U7304" t="s">
        <v>41</v>
      </c>
      <c r="V7304">
        <v>1</v>
      </c>
      <c r="W7304">
        <v>1</v>
      </c>
      <c r="X7304" t="s">
        <v>494</v>
      </c>
      <c r="Y7304" t="s">
        <v>36</v>
      </c>
      <c r="Z7304" t="s">
        <v>42</v>
      </c>
      <c r="AA7304" t="s">
        <v>36918</v>
      </c>
      <c r="AB7304">
        <v>21441</v>
      </c>
      <c r="AC7304" s="1">
        <v>44887</v>
      </c>
      <c r="AD7304" t="s">
        <v>97</v>
      </c>
      <c r="AE7304" t="s">
        <v>98</v>
      </c>
      <c r="AF7304">
        <v>1</v>
      </c>
      <c r="AG7304" t="s">
        <v>46</v>
      </c>
      <c r="AH7304" s="1">
        <v>44887</v>
      </c>
      <c r="AK7304">
        <f>Tabla_Consulta_desde_TMS8[[#This Row],[idpedido]]</f>
        <v>463486</v>
      </c>
    </row>
    <row r="7305" spans="1:37" x14ac:dyDescent="0.25">
      <c r="A7305" t="str">
        <f>Tabla_Consulta_desde_TMS8[[#This Row],[Nro_Referencia]]</f>
        <v>413810449</v>
      </c>
      <c r="B7305">
        <v>463487</v>
      </c>
      <c r="C7305" t="s">
        <v>36919</v>
      </c>
      <c r="D7305" t="s">
        <v>493</v>
      </c>
      <c r="E7305" t="s">
        <v>47</v>
      </c>
      <c r="F7305" t="s">
        <v>33</v>
      </c>
      <c r="G7305" t="s">
        <v>36920</v>
      </c>
      <c r="H7305" s="1">
        <v>44883</v>
      </c>
      <c r="I7305" t="s">
        <v>34</v>
      </c>
      <c r="J7305" s="1">
        <v>44884</v>
      </c>
      <c r="K7305" t="s">
        <v>36921</v>
      </c>
      <c r="L7305" t="s">
        <v>36922</v>
      </c>
      <c r="M7305" t="s">
        <v>36923</v>
      </c>
      <c r="N7305" t="s">
        <v>36924</v>
      </c>
      <c r="O7305" t="s">
        <v>43</v>
      </c>
      <c r="P7305" t="s">
        <v>240</v>
      </c>
      <c r="Q7305" t="s">
        <v>240</v>
      </c>
      <c r="R7305" t="s">
        <v>241</v>
      </c>
      <c r="T7305" t="s">
        <v>40</v>
      </c>
      <c r="U7305" t="s">
        <v>50</v>
      </c>
      <c r="V7305">
        <v>1</v>
      </c>
      <c r="W7305">
        <v>1</v>
      </c>
      <c r="X7305" t="s">
        <v>494</v>
      </c>
      <c r="Y7305" t="s">
        <v>36</v>
      </c>
      <c r="Z7305" t="s">
        <v>42</v>
      </c>
      <c r="AA7305" t="s">
        <v>36925</v>
      </c>
      <c r="AB7305">
        <v>21383</v>
      </c>
      <c r="AC7305" s="1">
        <v>44886</v>
      </c>
      <c r="AD7305" t="s">
        <v>44</v>
      </c>
      <c r="AE7305" t="s">
        <v>65</v>
      </c>
      <c r="AF7305">
        <v>0</v>
      </c>
      <c r="AG7305" t="s">
        <v>46</v>
      </c>
      <c r="AH7305" s="1">
        <v>44884</v>
      </c>
      <c r="AJ7305" t="s">
        <v>36926</v>
      </c>
      <c r="AK7305">
        <f>Tabla_Consulta_desde_TMS8[[#This Row],[idpedido]]</f>
        <v>463487</v>
      </c>
    </row>
    <row r="7306" spans="1:37" x14ac:dyDescent="0.25">
      <c r="A7306" t="str">
        <f>Tabla_Consulta_desde_TMS8[[#This Row],[Nro_Referencia]]</f>
        <v>413810456</v>
      </c>
      <c r="B7306">
        <v>463488</v>
      </c>
      <c r="C7306" t="s">
        <v>36927</v>
      </c>
      <c r="D7306" t="s">
        <v>493</v>
      </c>
      <c r="E7306" t="s">
        <v>47</v>
      </c>
      <c r="F7306" t="s">
        <v>501</v>
      </c>
      <c r="G7306" t="s">
        <v>36928</v>
      </c>
      <c r="H7306" s="1">
        <v>44883</v>
      </c>
      <c r="I7306" t="s">
        <v>555</v>
      </c>
      <c r="J7306" s="1">
        <v>44893</v>
      </c>
      <c r="K7306" t="s">
        <v>36929</v>
      </c>
      <c r="L7306" t="s">
        <v>36930</v>
      </c>
      <c r="M7306" t="s">
        <v>36931</v>
      </c>
      <c r="N7306" t="s">
        <v>36932</v>
      </c>
      <c r="P7306" t="s">
        <v>68</v>
      </c>
      <c r="Q7306" t="s">
        <v>68</v>
      </c>
      <c r="R7306" t="s">
        <v>69</v>
      </c>
      <c r="T7306" t="s">
        <v>40</v>
      </c>
      <c r="U7306" t="s">
        <v>71</v>
      </c>
      <c r="V7306">
        <v>1</v>
      </c>
      <c r="W7306">
        <v>1</v>
      </c>
      <c r="X7306" t="s">
        <v>494</v>
      </c>
      <c r="Y7306" t="s">
        <v>36</v>
      </c>
      <c r="Z7306" t="s">
        <v>42</v>
      </c>
      <c r="AA7306" t="s">
        <v>502</v>
      </c>
      <c r="AB7306">
        <v>21383</v>
      </c>
      <c r="AC7306" s="1">
        <v>44886</v>
      </c>
      <c r="AD7306" t="s">
        <v>44</v>
      </c>
      <c r="AE7306" t="s">
        <v>65</v>
      </c>
      <c r="AF7306">
        <v>1</v>
      </c>
      <c r="AG7306" t="s">
        <v>555</v>
      </c>
      <c r="AH7306" s="1">
        <v>44894</v>
      </c>
      <c r="AJ7306" t="s">
        <v>686</v>
      </c>
      <c r="AK7306">
        <f>Tabla_Consulta_desde_TMS8[[#This Row],[idpedido]]</f>
        <v>463488</v>
      </c>
    </row>
    <row r="7307" spans="1:37" x14ac:dyDescent="0.25">
      <c r="A7307" t="str">
        <f>Tabla_Consulta_desde_TMS8[[#This Row],[Nro_Referencia]]</f>
        <v>413810464</v>
      </c>
      <c r="B7307">
        <v>463489</v>
      </c>
      <c r="C7307" t="s">
        <v>36933</v>
      </c>
      <c r="D7307" t="s">
        <v>493</v>
      </c>
      <c r="E7307" t="s">
        <v>47</v>
      </c>
      <c r="F7307" t="s">
        <v>33</v>
      </c>
      <c r="G7307" t="s">
        <v>36934</v>
      </c>
      <c r="H7307" s="1">
        <v>44883</v>
      </c>
      <c r="I7307" t="s">
        <v>34</v>
      </c>
      <c r="J7307" s="1">
        <v>44886</v>
      </c>
      <c r="K7307" t="s">
        <v>36935</v>
      </c>
      <c r="L7307" t="s">
        <v>36936</v>
      </c>
      <c r="M7307" t="s">
        <v>36937</v>
      </c>
      <c r="N7307" t="s">
        <v>36938</v>
      </c>
      <c r="O7307" t="s">
        <v>43</v>
      </c>
      <c r="P7307" t="s">
        <v>533</v>
      </c>
      <c r="Q7307" t="s">
        <v>533</v>
      </c>
      <c r="R7307" t="s">
        <v>404</v>
      </c>
      <c r="T7307" t="s">
        <v>40</v>
      </c>
      <c r="U7307" t="s">
        <v>50</v>
      </c>
      <c r="V7307">
        <v>1</v>
      </c>
      <c r="W7307">
        <v>1</v>
      </c>
      <c r="X7307" t="s">
        <v>494</v>
      </c>
      <c r="Y7307" t="s">
        <v>36</v>
      </c>
      <c r="Z7307" t="s">
        <v>42</v>
      </c>
      <c r="AA7307" t="s">
        <v>36939</v>
      </c>
      <c r="AB7307">
        <v>21383</v>
      </c>
      <c r="AC7307" s="1">
        <v>44886</v>
      </c>
      <c r="AD7307" t="s">
        <v>44</v>
      </c>
      <c r="AE7307" t="s">
        <v>65</v>
      </c>
      <c r="AF7307">
        <v>0</v>
      </c>
      <c r="AG7307" t="s">
        <v>46</v>
      </c>
      <c r="AH7307" s="1">
        <v>44886</v>
      </c>
      <c r="AJ7307" t="s">
        <v>36940</v>
      </c>
      <c r="AK7307">
        <f>Tabla_Consulta_desde_TMS8[[#This Row],[idpedido]]</f>
        <v>463489</v>
      </c>
    </row>
    <row r="7308" spans="1:37" x14ac:dyDescent="0.25">
      <c r="A7308" t="str">
        <f>Tabla_Consulta_desde_TMS8[[#This Row],[Nro_Referencia]]</f>
        <v>413810466</v>
      </c>
      <c r="B7308">
        <v>463490</v>
      </c>
      <c r="C7308" t="s">
        <v>36941</v>
      </c>
      <c r="D7308" t="s">
        <v>493</v>
      </c>
      <c r="E7308" t="s">
        <v>47</v>
      </c>
      <c r="F7308" t="s">
        <v>33</v>
      </c>
      <c r="G7308" t="s">
        <v>36942</v>
      </c>
      <c r="H7308" s="1">
        <v>44883</v>
      </c>
      <c r="I7308" t="s">
        <v>34</v>
      </c>
      <c r="J7308" s="1">
        <v>44887</v>
      </c>
      <c r="K7308" t="s">
        <v>36943</v>
      </c>
      <c r="L7308" t="s">
        <v>36944</v>
      </c>
      <c r="M7308" t="s">
        <v>36945</v>
      </c>
      <c r="N7308" t="s">
        <v>36946</v>
      </c>
      <c r="O7308" t="s">
        <v>43</v>
      </c>
      <c r="P7308" t="s">
        <v>184</v>
      </c>
      <c r="Q7308" t="s">
        <v>184</v>
      </c>
      <c r="R7308" t="s">
        <v>185</v>
      </c>
      <c r="T7308" t="s">
        <v>40</v>
      </c>
      <c r="U7308" t="s">
        <v>50</v>
      </c>
      <c r="V7308">
        <v>1</v>
      </c>
      <c r="W7308">
        <v>1</v>
      </c>
      <c r="X7308" t="s">
        <v>494</v>
      </c>
      <c r="Y7308" t="s">
        <v>36</v>
      </c>
      <c r="Z7308" t="s">
        <v>42</v>
      </c>
      <c r="AA7308" t="s">
        <v>36947</v>
      </c>
      <c r="AB7308">
        <v>21383</v>
      </c>
      <c r="AC7308" s="1">
        <v>44886</v>
      </c>
      <c r="AD7308" t="s">
        <v>44</v>
      </c>
      <c r="AE7308" t="s">
        <v>65</v>
      </c>
      <c r="AF7308">
        <v>1</v>
      </c>
      <c r="AG7308" t="s">
        <v>46</v>
      </c>
      <c r="AH7308" s="1">
        <v>44887</v>
      </c>
      <c r="AJ7308" t="s">
        <v>36948</v>
      </c>
      <c r="AK7308">
        <f>Tabla_Consulta_desde_TMS8[[#This Row],[idpedido]]</f>
        <v>463490</v>
      </c>
    </row>
    <row r="7309" spans="1:37" x14ac:dyDescent="0.25">
      <c r="A7309" t="str">
        <f>Tabla_Consulta_desde_TMS8[[#This Row],[Nro_Referencia]]</f>
        <v>413810472</v>
      </c>
      <c r="B7309">
        <v>463491</v>
      </c>
      <c r="C7309" t="s">
        <v>36949</v>
      </c>
      <c r="D7309" t="s">
        <v>493</v>
      </c>
      <c r="E7309" t="s">
        <v>47</v>
      </c>
      <c r="F7309" t="s">
        <v>33</v>
      </c>
      <c r="G7309" t="s">
        <v>36950</v>
      </c>
      <c r="H7309" s="1">
        <v>44883</v>
      </c>
      <c r="I7309" t="s">
        <v>34</v>
      </c>
      <c r="J7309" s="1">
        <v>44886</v>
      </c>
      <c r="K7309" t="s">
        <v>36951</v>
      </c>
      <c r="L7309" t="s">
        <v>36952</v>
      </c>
      <c r="M7309" t="s">
        <v>36953</v>
      </c>
      <c r="N7309" t="s">
        <v>36954</v>
      </c>
      <c r="O7309" t="s">
        <v>43</v>
      </c>
      <c r="P7309" t="s">
        <v>184</v>
      </c>
      <c r="Q7309" t="s">
        <v>184</v>
      </c>
      <c r="R7309" t="s">
        <v>185</v>
      </c>
      <c r="T7309" t="s">
        <v>40</v>
      </c>
      <c r="U7309" t="s">
        <v>50</v>
      </c>
      <c r="V7309">
        <v>1</v>
      </c>
      <c r="W7309">
        <v>1</v>
      </c>
      <c r="X7309" t="s">
        <v>494</v>
      </c>
      <c r="Y7309" t="s">
        <v>36</v>
      </c>
      <c r="Z7309" t="s">
        <v>42</v>
      </c>
      <c r="AA7309" t="s">
        <v>36955</v>
      </c>
      <c r="AB7309">
        <v>21383</v>
      </c>
      <c r="AC7309" s="1">
        <v>44886</v>
      </c>
      <c r="AD7309" t="s">
        <v>44</v>
      </c>
      <c r="AE7309" t="s">
        <v>65</v>
      </c>
      <c r="AF7309">
        <v>0</v>
      </c>
      <c r="AG7309" t="s">
        <v>46</v>
      </c>
      <c r="AH7309" s="1">
        <v>44886</v>
      </c>
      <c r="AJ7309" t="s">
        <v>36956</v>
      </c>
      <c r="AK7309">
        <f>Tabla_Consulta_desde_TMS8[[#This Row],[idpedido]]</f>
        <v>463491</v>
      </c>
    </row>
    <row r="7310" spans="1:37" x14ac:dyDescent="0.25">
      <c r="A7310" t="str">
        <f>Tabla_Consulta_desde_TMS8[[#This Row],[Nro_Referencia]]</f>
        <v>413810473</v>
      </c>
      <c r="B7310">
        <v>463492</v>
      </c>
      <c r="C7310" t="s">
        <v>36957</v>
      </c>
      <c r="D7310" t="s">
        <v>493</v>
      </c>
      <c r="E7310" t="s">
        <v>47</v>
      </c>
      <c r="F7310" t="s">
        <v>33</v>
      </c>
      <c r="G7310" t="s">
        <v>36958</v>
      </c>
      <c r="H7310" s="1">
        <v>44883</v>
      </c>
      <c r="I7310" t="s">
        <v>34</v>
      </c>
      <c r="J7310" s="1">
        <v>44886</v>
      </c>
      <c r="K7310" t="s">
        <v>36959</v>
      </c>
      <c r="L7310" t="s">
        <v>36960</v>
      </c>
      <c r="M7310" t="s">
        <v>36961</v>
      </c>
      <c r="N7310" t="s">
        <v>36962</v>
      </c>
      <c r="O7310" t="s">
        <v>43</v>
      </c>
      <c r="P7310" t="s">
        <v>38</v>
      </c>
      <c r="Q7310" t="s">
        <v>38</v>
      </c>
      <c r="R7310" t="s">
        <v>39</v>
      </c>
      <c r="T7310" t="s">
        <v>103</v>
      </c>
      <c r="U7310" t="s">
        <v>41</v>
      </c>
      <c r="V7310">
        <v>1</v>
      </c>
      <c r="W7310">
        <v>1</v>
      </c>
      <c r="X7310" t="s">
        <v>494</v>
      </c>
      <c r="Y7310" t="s">
        <v>36</v>
      </c>
      <c r="Z7310" t="s">
        <v>42</v>
      </c>
      <c r="AA7310" t="s">
        <v>36963</v>
      </c>
      <c r="AB7310">
        <v>21393</v>
      </c>
      <c r="AC7310" s="1">
        <v>44886</v>
      </c>
      <c r="AD7310" t="s">
        <v>97</v>
      </c>
      <c r="AE7310" t="s">
        <v>98</v>
      </c>
      <c r="AF7310">
        <v>0</v>
      </c>
      <c r="AG7310" t="s">
        <v>46</v>
      </c>
      <c r="AH7310" s="1">
        <v>44886</v>
      </c>
      <c r="AK7310">
        <f>Tabla_Consulta_desde_TMS8[[#This Row],[idpedido]]</f>
        <v>463492</v>
      </c>
    </row>
    <row r="7311" spans="1:37" x14ac:dyDescent="0.25">
      <c r="A7311" t="str">
        <f>Tabla_Consulta_desde_TMS8[[#This Row],[Nro_Referencia]]</f>
        <v>413810513</v>
      </c>
      <c r="B7311">
        <v>463493</v>
      </c>
      <c r="C7311" t="s">
        <v>36964</v>
      </c>
      <c r="D7311" t="s">
        <v>493</v>
      </c>
      <c r="E7311" t="s">
        <v>47</v>
      </c>
      <c r="F7311" t="s">
        <v>33</v>
      </c>
      <c r="G7311" t="s">
        <v>36965</v>
      </c>
      <c r="H7311" s="1">
        <v>44883</v>
      </c>
      <c r="I7311" t="s">
        <v>34</v>
      </c>
      <c r="J7311" s="1">
        <v>44886</v>
      </c>
      <c r="K7311" t="s">
        <v>36966</v>
      </c>
      <c r="L7311" t="s">
        <v>36967</v>
      </c>
      <c r="M7311" t="s">
        <v>36968</v>
      </c>
      <c r="N7311" t="s">
        <v>36969</v>
      </c>
      <c r="O7311" t="s">
        <v>43</v>
      </c>
      <c r="P7311" t="s">
        <v>38</v>
      </c>
      <c r="Q7311" t="s">
        <v>38</v>
      </c>
      <c r="R7311" t="s">
        <v>39</v>
      </c>
      <c r="T7311" t="s">
        <v>103</v>
      </c>
      <c r="U7311" t="s">
        <v>41</v>
      </c>
      <c r="V7311">
        <v>1</v>
      </c>
      <c r="W7311">
        <v>1</v>
      </c>
      <c r="X7311" t="s">
        <v>494</v>
      </c>
      <c r="Y7311" t="s">
        <v>36</v>
      </c>
      <c r="Z7311" t="s">
        <v>42</v>
      </c>
      <c r="AA7311" t="s">
        <v>36970</v>
      </c>
      <c r="AB7311">
        <v>21393</v>
      </c>
      <c r="AC7311" s="1">
        <v>44886</v>
      </c>
      <c r="AD7311" t="s">
        <v>97</v>
      </c>
      <c r="AE7311" t="s">
        <v>98</v>
      </c>
      <c r="AF7311">
        <v>0</v>
      </c>
      <c r="AG7311" t="s">
        <v>46</v>
      </c>
      <c r="AH7311" s="1">
        <v>44886</v>
      </c>
      <c r="AK7311">
        <f>Tabla_Consulta_desde_TMS8[[#This Row],[idpedido]]</f>
        <v>463493</v>
      </c>
    </row>
    <row r="7312" spans="1:37" x14ac:dyDescent="0.25">
      <c r="A7312" t="str">
        <f>Tabla_Consulta_desde_TMS8[[#This Row],[Nro_Referencia]]</f>
        <v>413810520</v>
      </c>
      <c r="B7312">
        <v>463494</v>
      </c>
      <c r="C7312" t="s">
        <v>36971</v>
      </c>
      <c r="D7312" t="s">
        <v>493</v>
      </c>
      <c r="E7312" t="s">
        <v>47</v>
      </c>
      <c r="F7312" t="s">
        <v>501</v>
      </c>
      <c r="G7312" t="s">
        <v>36972</v>
      </c>
      <c r="H7312" s="1">
        <v>44883</v>
      </c>
      <c r="I7312" t="s">
        <v>555</v>
      </c>
      <c r="J7312" s="1">
        <v>44893</v>
      </c>
      <c r="K7312" t="s">
        <v>36973</v>
      </c>
      <c r="L7312" t="s">
        <v>583</v>
      </c>
      <c r="M7312" t="s">
        <v>36974</v>
      </c>
      <c r="N7312" t="s">
        <v>36975</v>
      </c>
      <c r="O7312" t="s">
        <v>43</v>
      </c>
      <c r="P7312" t="s">
        <v>68</v>
      </c>
      <c r="Q7312" t="s">
        <v>68</v>
      </c>
      <c r="R7312" t="s">
        <v>69</v>
      </c>
      <c r="T7312" t="s">
        <v>40</v>
      </c>
      <c r="U7312" t="s">
        <v>71</v>
      </c>
      <c r="V7312">
        <v>1</v>
      </c>
      <c r="W7312">
        <v>1</v>
      </c>
      <c r="X7312" t="s">
        <v>494</v>
      </c>
      <c r="Y7312" t="s">
        <v>36</v>
      </c>
      <c r="Z7312" t="s">
        <v>42</v>
      </c>
      <c r="AA7312" t="s">
        <v>502</v>
      </c>
      <c r="AB7312">
        <v>21383</v>
      </c>
      <c r="AC7312" s="1">
        <v>44886</v>
      </c>
      <c r="AD7312" t="s">
        <v>44</v>
      </c>
      <c r="AE7312" t="s">
        <v>65</v>
      </c>
      <c r="AF7312">
        <v>1</v>
      </c>
      <c r="AG7312" t="s">
        <v>555</v>
      </c>
      <c r="AH7312" s="1">
        <v>44894</v>
      </c>
      <c r="AJ7312" t="s">
        <v>686</v>
      </c>
      <c r="AK7312">
        <f>Tabla_Consulta_desde_TMS8[[#This Row],[idpedido]]</f>
        <v>463494</v>
      </c>
    </row>
    <row r="7313" spans="1:37" x14ac:dyDescent="0.25">
      <c r="A7313" t="str">
        <f>Tabla_Consulta_desde_TMS8[[#This Row],[Nro_Referencia]]</f>
        <v>413810521</v>
      </c>
      <c r="B7313">
        <v>463495</v>
      </c>
      <c r="C7313" t="s">
        <v>36976</v>
      </c>
      <c r="D7313" t="s">
        <v>493</v>
      </c>
      <c r="E7313" t="s">
        <v>47</v>
      </c>
      <c r="F7313" t="s">
        <v>33</v>
      </c>
      <c r="G7313" t="s">
        <v>36977</v>
      </c>
      <c r="H7313" s="1">
        <v>44883</v>
      </c>
      <c r="I7313" t="s">
        <v>34</v>
      </c>
      <c r="J7313" s="1">
        <v>44886</v>
      </c>
      <c r="K7313" t="s">
        <v>36978</v>
      </c>
      <c r="L7313" t="s">
        <v>36979</v>
      </c>
      <c r="M7313" t="s">
        <v>36980</v>
      </c>
      <c r="N7313" t="s">
        <v>36981</v>
      </c>
      <c r="O7313" t="s">
        <v>43</v>
      </c>
      <c r="P7313" t="s">
        <v>48</v>
      </c>
      <c r="Q7313" t="s">
        <v>48</v>
      </c>
      <c r="R7313" t="s">
        <v>49</v>
      </c>
      <c r="T7313" t="s">
        <v>40</v>
      </c>
      <c r="U7313" t="s">
        <v>50</v>
      </c>
      <c r="V7313">
        <v>1</v>
      </c>
      <c r="W7313">
        <v>1</v>
      </c>
      <c r="X7313" t="s">
        <v>494</v>
      </c>
      <c r="Y7313" t="s">
        <v>36</v>
      </c>
      <c r="Z7313" t="s">
        <v>42</v>
      </c>
      <c r="AA7313" t="s">
        <v>36982</v>
      </c>
      <c r="AB7313">
        <v>21383</v>
      </c>
      <c r="AC7313" s="1">
        <v>44886</v>
      </c>
      <c r="AD7313" t="s">
        <v>44</v>
      </c>
      <c r="AE7313" t="s">
        <v>65</v>
      </c>
      <c r="AF7313">
        <v>0</v>
      </c>
      <c r="AG7313" t="s">
        <v>46</v>
      </c>
      <c r="AH7313" s="1">
        <v>44886</v>
      </c>
      <c r="AJ7313" t="s">
        <v>36983</v>
      </c>
      <c r="AK7313">
        <f>Tabla_Consulta_desde_TMS8[[#This Row],[idpedido]]</f>
        <v>463495</v>
      </c>
    </row>
    <row r="7314" spans="1:37" x14ac:dyDescent="0.25">
      <c r="A7314" t="str">
        <f>Tabla_Consulta_desde_TMS8[[#This Row],[Nro_Referencia]]</f>
        <v>413810569</v>
      </c>
      <c r="B7314">
        <v>463496</v>
      </c>
      <c r="C7314" t="s">
        <v>36984</v>
      </c>
      <c r="D7314" t="s">
        <v>493</v>
      </c>
      <c r="E7314" t="s">
        <v>47</v>
      </c>
      <c r="F7314" t="s">
        <v>33</v>
      </c>
      <c r="G7314" t="s">
        <v>36985</v>
      </c>
      <c r="H7314" s="1">
        <v>44883</v>
      </c>
      <c r="I7314" t="s">
        <v>34</v>
      </c>
      <c r="J7314" s="1">
        <v>44886</v>
      </c>
      <c r="K7314" t="s">
        <v>36986</v>
      </c>
      <c r="L7314" t="s">
        <v>36987</v>
      </c>
      <c r="M7314" t="s">
        <v>36988</v>
      </c>
      <c r="N7314" t="s">
        <v>36989</v>
      </c>
      <c r="O7314" t="s">
        <v>43</v>
      </c>
      <c r="P7314" t="s">
        <v>575</v>
      </c>
      <c r="Q7314" t="s">
        <v>575</v>
      </c>
      <c r="R7314" t="s">
        <v>69</v>
      </c>
      <c r="T7314" t="s">
        <v>111</v>
      </c>
      <c r="U7314" t="s">
        <v>71</v>
      </c>
      <c r="V7314">
        <v>1</v>
      </c>
      <c r="W7314">
        <v>1</v>
      </c>
      <c r="X7314" t="s">
        <v>494</v>
      </c>
      <c r="Y7314" t="s">
        <v>36</v>
      </c>
      <c r="Z7314" t="s">
        <v>42</v>
      </c>
      <c r="AA7314" t="s">
        <v>36990</v>
      </c>
      <c r="AB7314">
        <v>21412</v>
      </c>
      <c r="AC7314" s="1">
        <v>44886</v>
      </c>
      <c r="AD7314" t="s">
        <v>97</v>
      </c>
      <c r="AE7314" t="s">
        <v>122</v>
      </c>
      <c r="AF7314">
        <v>0</v>
      </c>
      <c r="AG7314" t="s">
        <v>46</v>
      </c>
      <c r="AH7314" s="1">
        <v>44886</v>
      </c>
      <c r="AK7314">
        <f>Tabla_Consulta_desde_TMS8[[#This Row],[idpedido]]</f>
        <v>463496</v>
      </c>
    </row>
    <row r="7315" spans="1:37" x14ac:dyDescent="0.25">
      <c r="A7315" t="str">
        <f>Tabla_Consulta_desde_TMS8[[#This Row],[Nro_Referencia]]</f>
        <v>413810582</v>
      </c>
      <c r="B7315">
        <v>463497</v>
      </c>
      <c r="C7315" t="s">
        <v>36991</v>
      </c>
      <c r="D7315" t="s">
        <v>493</v>
      </c>
      <c r="E7315" t="s">
        <v>47</v>
      </c>
      <c r="F7315" t="s">
        <v>33</v>
      </c>
      <c r="G7315" t="s">
        <v>36992</v>
      </c>
      <c r="H7315" s="1">
        <v>44883</v>
      </c>
      <c r="I7315" t="s">
        <v>34</v>
      </c>
      <c r="J7315" s="1">
        <v>44886</v>
      </c>
      <c r="K7315" t="s">
        <v>36993</v>
      </c>
      <c r="L7315" t="s">
        <v>36994</v>
      </c>
      <c r="M7315" t="s">
        <v>36995</v>
      </c>
      <c r="N7315" t="s">
        <v>36996</v>
      </c>
      <c r="O7315" t="s">
        <v>43</v>
      </c>
      <c r="P7315" t="s">
        <v>38</v>
      </c>
      <c r="Q7315" t="s">
        <v>38</v>
      </c>
      <c r="R7315" t="s">
        <v>39</v>
      </c>
      <c r="T7315" t="s">
        <v>103</v>
      </c>
      <c r="U7315" t="s">
        <v>41</v>
      </c>
      <c r="V7315">
        <v>1</v>
      </c>
      <c r="W7315">
        <v>1</v>
      </c>
      <c r="X7315" t="s">
        <v>494</v>
      </c>
      <c r="Y7315" t="s">
        <v>36</v>
      </c>
      <c r="Z7315" t="s">
        <v>42</v>
      </c>
      <c r="AA7315" t="s">
        <v>36997</v>
      </c>
      <c r="AB7315">
        <v>21393</v>
      </c>
      <c r="AC7315" s="1">
        <v>44886</v>
      </c>
      <c r="AD7315" t="s">
        <v>97</v>
      </c>
      <c r="AE7315" t="s">
        <v>98</v>
      </c>
      <c r="AF7315">
        <v>0</v>
      </c>
      <c r="AG7315" t="s">
        <v>46</v>
      </c>
      <c r="AH7315" s="1">
        <v>44886</v>
      </c>
      <c r="AK7315">
        <f>Tabla_Consulta_desde_TMS8[[#This Row],[idpedido]]</f>
        <v>463497</v>
      </c>
    </row>
    <row r="7316" spans="1:37" x14ac:dyDescent="0.25">
      <c r="A7316" t="str">
        <f>Tabla_Consulta_desde_TMS8[[#This Row],[Nro_Referencia]]</f>
        <v>413788980</v>
      </c>
      <c r="B7316">
        <v>463499</v>
      </c>
      <c r="C7316" t="s">
        <v>36998</v>
      </c>
      <c r="D7316" t="s">
        <v>493</v>
      </c>
      <c r="E7316" t="s">
        <v>47</v>
      </c>
      <c r="F7316" t="s">
        <v>517</v>
      </c>
      <c r="G7316" t="s">
        <v>36999</v>
      </c>
      <c r="H7316" s="1">
        <v>44883</v>
      </c>
      <c r="I7316" t="s">
        <v>34</v>
      </c>
      <c r="J7316" s="1">
        <v>44886</v>
      </c>
      <c r="K7316" t="s">
        <v>37000</v>
      </c>
      <c r="L7316" t="s">
        <v>37001</v>
      </c>
      <c r="M7316" t="s">
        <v>37002</v>
      </c>
      <c r="N7316" t="s">
        <v>37003</v>
      </c>
      <c r="P7316" t="s">
        <v>68</v>
      </c>
      <c r="Q7316" t="s">
        <v>68</v>
      </c>
      <c r="R7316" t="s">
        <v>69</v>
      </c>
      <c r="T7316" t="s">
        <v>111</v>
      </c>
      <c r="U7316" t="s">
        <v>71</v>
      </c>
      <c r="V7316">
        <v>1</v>
      </c>
      <c r="W7316">
        <v>1</v>
      </c>
      <c r="X7316" t="s">
        <v>494</v>
      </c>
      <c r="Y7316" t="s">
        <v>518</v>
      </c>
      <c r="Z7316" t="s">
        <v>250</v>
      </c>
      <c r="AA7316" t="s">
        <v>37004</v>
      </c>
      <c r="AB7316">
        <v>21408</v>
      </c>
      <c r="AC7316" s="1">
        <v>44886</v>
      </c>
      <c r="AD7316" t="s">
        <v>97</v>
      </c>
      <c r="AE7316" t="s">
        <v>180</v>
      </c>
      <c r="AF7316">
        <v>0</v>
      </c>
      <c r="AG7316" t="s">
        <v>46</v>
      </c>
      <c r="AH7316" s="1">
        <v>44886</v>
      </c>
      <c r="AK7316">
        <f>Tabla_Consulta_desde_TMS8[[#This Row],[idpedido]]</f>
        <v>463499</v>
      </c>
    </row>
    <row r="7317" spans="1:37" x14ac:dyDescent="0.25">
      <c r="A7317" t="str">
        <f>Tabla_Consulta_desde_TMS8[[#This Row],[Nro_Referencia]]</f>
        <v>413790658</v>
      </c>
      <c r="B7317">
        <v>463500</v>
      </c>
      <c r="C7317" t="s">
        <v>37005</v>
      </c>
      <c r="D7317" t="s">
        <v>493</v>
      </c>
      <c r="E7317" t="s">
        <v>47</v>
      </c>
      <c r="F7317" t="s">
        <v>517</v>
      </c>
      <c r="G7317" t="s">
        <v>37006</v>
      </c>
      <c r="H7317" s="1">
        <v>44883</v>
      </c>
      <c r="I7317" t="s">
        <v>34</v>
      </c>
      <c r="J7317" s="1">
        <v>44887</v>
      </c>
      <c r="K7317" t="s">
        <v>37007</v>
      </c>
      <c r="L7317" t="s">
        <v>37008</v>
      </c>
      <c r="M7317" t="s">
        <v>37009</v>
      </c>
      <c r="N7317" t="s">
        <v>37010</v>
      </c>
      <c r="P7317" t="s">
        <v>68</v>
      </c>
      <c r="Q7317" t="s">
        <v>68</v>
      </c>
      <c r="R7317" t="s">
        <v>69</v>
      </c>
      <c r="T7317" t="s">
        <v>111</v>
      </c>
      <c r="U7317" t="s">
        <v>71</v>
      </c>
      <c r="V7317">
        <v>1</v>
      </c>
      <c r="W7317">
        <v>1</v>
      </c>
      <c r="X7317" t="s">
        <v>494</v>
      </c>
      <c r="Y7317" t="s">
        <v>518</v>
      </c>
      <c r="Z7317" t="s">
        <v>250</v>
      </c>
      <c r="AA7317" t="s">
        <v>37011</v>
      </c>
      <c r="AB7317">
        <v>21450</v>
      </c>
      <c r="AC7317" s="1">
        <v>44887</v>
      </c>
      <c r="AD7317" t="s">
        <v>97</v>
      </c>
      <c r="AE7317" t="s">
        <v>180</v>
      </c>
      <c r="AF7317">
        <v>1</v>
      </c>
      <c r="AG7317" t="s">
        <v>46</v>
      </c>
      <c r="AH7317" s="1">
        <v>44887</v>
      </c>
      <c r="AK7317">
        <f>Tabla_Consulta_desde_TMS8[[#This Row],[idpedido]]</f>
        <v>463500</v>
      </c>
    </row>
    <row r="7318" spans="1:37" x14ac:dyDescent="0.25">
      <c r="A7318" t="str">
        <f>Tabla_Consulta_desde_TMS8[[#This Row],[Nro_Referencia]]</f>
        <v>413810403</v>
      </c>
      <c r="B7318">
        <v>463501</v>
      </c>
      <c r="C7318" t="s">
        <v>37012</v>
      </c>
      <c r="D7318" t="s">
        <v>493</v>
      </c>
      <c r="E7318" t="s">
        <v>47</v>
      </c>
      <c r="F7318" t="s">
        <v>517</v>
      </c>
      <c r="G7318" t="s">
        <v>37013</v>
      </c>
      <c r="H7318" s="1">
        <v>44883</v>
      </c>
      <c r="I7318" t="s">
        <v>34</v>
      </c>
      <c r="J7318" s="1">
        <v>44886</v>
      </c>
      <c r="K7318" t="s">
        <v>37014</v>
      </c>
      <c r="L7318" t="s">
        <v>37015</v>
      </c>
      <c r="M7318" t="s">
        <v>37016</v>
      </c>
      <c r="N7318" t="s">
        <v>37017</v>
      </c>
      <c r="P7318" t="s">
        <v>68</v>
      </c>
      <c r="Q7318" t="s">
        <v>68</v>
      </c>
      <c r="R7318" t="s">
        <v>69</v>
      </c>
      <c r="T7318" t="s">
        <v>111</v>
      </c>
      <c r="U7318" t="s">
        <v>71</v>
      </c>
      <c r="V7318">
        <v>1</v>
      </c>
      <c r="W7318">
        <v>1</v>
      </c>
      <c r="X7318" t="s">
        <v>494</v>
      </c>
      <c r="Y7318" t="s">
        <v>518</v>
      </c>
      <c r="Z7318" t="s">
        <v>250</v>
      </c>
      <c r="AA7318" t="s">
        <v>37018</v>
      </c>
      <c r="AB7318">
        <v>21408</v>
      </c>
      <c r="AC7318" s="1">
        <v>44886</v>
      </c>
      <c r="AD7318" t="s">
        <v>97</v>
      </c>
      <c r="AE7318" t="s">
        <v>180</v>
      </c>
      <c r="AF7318">
        <v>0</v>
      </c>
      <c r="AG7318" t="s">
        <v>46</v>
      </c>
      <c r="AH7318" s="1">
        <v>44886</v>
      </c>
      <c r="AK7318">
        <f>Tabla_Consulta_desde_TMS8[[#This Row],[idpedido]]</f>
        <v>463501</v>
      </c>
    </row>
    <row r="7319" spans="1:37" x14ac:dyDescent="0.25">
      <c r="A7319" t="str">
        <f>Tabla_Consulta_desde_TMS8[[#This Row],[Nro_Referencia]]</f>
        <v>413706689</v>
      </c>
      <c r="B7319">
        <v>463452</v>
      </c>
      <c r="C7319" t="s">
        <v>37019</v>
      </c>
      <c r="D7319" t="s">
        <v>493</v>
      </c>
      <c r="E7319" t="s">
        <v>47</v>
      </c>
      <c r="F7319" t="s">
        <v>33</v>
      </c>
      <c r="G7319" t="s">
        <v>37020</v>
      </c>
      <c r="H7319" s="1">
        <v>44883</v>
      </c>
      <c r="I7319" t="s">
        <v>34</v>
      </c>
      <c r="J7319" s="1">
        <v>44887</v>
      </c>
      <c r="K7319" t="s">
        <v>37021</v>
      </c>
      <c r="L7319" t="s">
        <v>37022</v>
      </c>
      <c r="M7319" t="s">
        <v>34027</v>
      </c>
      <c r="N7319" t="s">
        <v>37023</v>
      </c>
      <c r="O7319" t="s">
        <v>43</v>
      </c>
      <c r="P7319" t="s">
        <v>38</v>
      </c>
      <c r="Q7319" t="s">
        <v>38</v>
      </c>
      <c r="R7319" t="s">
        <v>39</v>
      </c>
      <c r="T7319" t="s">
        <v>103</v>
      </c>
      <c r="U7319" t="s">
        <v>41</v>
      </c>
      <c r="V7319">
        <v>1</v>
      </c>
      <c r="W7319">
        <v>1</v>
      </c>
      <c r="X7319" t="s">
        <v>494</v>
      </c>
      <c r="Y7319" t="s">
        <v>36</v>
      </c>
      <c r="Z7319" t="s">
        <v>42</v>
      </c>
      <c r="AA7319" t="s">
        <v>37024</v>
      </c>
      <c r="AB7319">
        <v>21438</v>
      </c>
      <c r="AC7319" s="1">
        <v>44887</v>
      </c>
      <c r="AD7319" t="s">
        <v>97</v>
      </c>
      <c r="AE7319" t="s">
        <v>136</v>
      </c>
      <c r="AF7319">
        <v>1</v>
      </c>
      <c r="AG7319" t="s">
        <v>46</v>
      </c>
      <c r="AH7319" s="1">
        <v>44887</v>
      </c>
      <c r="AK7319">
        <f>Tabla_Consulta_desde_TMS8[[#This Row],[idpedido]]</f>
        <v>463452</v>
      </c>
    </row>
    <row r="7320" spans="1:37" x14ac:dyDescent="0.25">
      <c r="A7320" t="str">
        <f>Tabla_Consulta_desde_TMS8[[#This Row],[Nro_Referencia]]</f>
        <v>413692980</v>
      </c>
      <c r="B7320">
        <v>463453</v>
      </c>
      <c r="C7320" t="s">
        <v>37025</v>
      </c>
      <c r="D7320" t="s">
        <v>493</v>
      </c>
      <c r="E7320" t="s">
        <v>47</v>
      </c>
      <c r="F7320" t="s">
        <v>33</v>
      </c>
      <c r="G7320" t="s">
        <v>37026</v>
      </c>
      <c r="H7320" s="1">
        <v>44883</v>
      </c>
      <c r="I7320" t="s">
        <v>34</v>
      </c>
      <c r="J7320" s="1">
        <v>44886</v>
      </c>
      <c r="K7320" t="s">
        <v>37027</v>
      </c>
      <c r="L7320" t="s">
        <v>37028</v>
      </c>
      <c r="M7320" t="s">
        <v>37029</v>
      </c>
      <c r="N7320" t="s">
        <v>37030</v>
      </c>
      <c r="O7320" t="s">
        <v>43</v>
      </c>
      <c r="P7320" t="s">
        <v>204</v>
      </c>
      <c r="Q7320" t="s">
        <v>204</v>
      </c>
      <c r="R7320" t="s">
        <v>49</v>
      </c>
      <c r="T7320" t="s">
        <v>40</v>
      </c>
      <c r="U7320" t="s">
        <v>50</v>
      </c>
      <c r="V7320">
        <v>1</v>
      </c>
      <c r="W7320">
        <v>1</v>
      </c>
      <c r="X7320" t="s">
        <v>494</v>
      </c>
      <c r="Y7320" t="s">
        <v>36</v>
      </c>
      <c r="Z7320" t="s">
        <v>42</v>
      </c>
      <c r="AA7320" t="s">
        <v>37031</v>
      </c>
      <c r="AB7320">
        <v>21383</v>
      </c>
      <c r="AC7320" s="1">
        <v>44886</v>
      </c>
      <c r="AD7320" t="s">
        <v>44</v>
      </c>
      <c r="AE7320" t="s">
        <v>65</v>
      </c>
      <c r="AF7320">
        <v>0</v>
      </c>
      <c r="AG7320" t="s">
        <v>46</v>
      </c>
      <c r="AH7320" s="1">
        <v>44886</v>
      </c>
      <c r="AJ7320" t="s">
        <v>37032</v>
      </c>
      <c r="AK7320">
        <f>Tabla_Consulta_desde_TMS8[[#This Row],[idpedido]]</f>
        <v>463453</v>
      </c>
    </row>
    <row r="7321" spans="1:37" x14ac:dyDescent="0.25">
      <c r="A7321" t="str">
        <f>Tabla_Consulta_desde_TMS8[[#This Row],[Nro_Referencia]]</f>
        <v>413705744</v>
      </c>
      <c r="B7321">
        <v>463454</v>
      </c>
      <c r="C7321" t="s">
        <v>37033</v>
      </c>
      <c r="D7321" t="s">
        <v>493</v>
      </c>
      <c r="E7321" t="s">
        <v>47</v>
      </c>
      <c r="F7321" t="s">
        <v>33</v>
      </c>
      <c r="G7321" t="s">
        <v>37034</v>
      </c>
      <c r="H7321" s="1">
        <v>44883</v>
      </c>
      <c r="I7321" t="s">
        <v>34</v>
      </c>
      <c r="J7321" s="1">
        <v>44886</v>
      </c>
      <c r="K7321" t="s">
        <v>37035</v>
      </c>
      <c r="L7321" t="s">
        <v>37036</v>
      </c>
      <c r="M7321" t="s">
        <v>37037</v>
      </c>
      <c r="N7321" t="s">
        <v>37038</v>
      </c>
      <c r="O7321" t="s">
        <v>43</v>
      </c>
      <c r="P7321" t="s">
        <v>38</v>
      </c>
      <c r="Q7321" t="s">
        <v>38</v>
      </c>
      <c r="R7321" t="s">
        <v>39</v>
      </c>
      <c r="T7321" t="s">
        <v>103</v>
      </c>
      <c r="U7321" t="s">
        <v>41</v>
      </c>
      <c r="V7321">
        <v>1</v>
      </c>
      <c r="W7321">
        <v>1</v>
      </c>
      <c r="X7321" t="s">
        <v>494</v>
      </c>
      <c r="Y7321" t="s">
        <v>36</v>
      </c>
      <c r="Z7321" t="s">
        <v>42</v>
      </c>
      <c r="AA7321" t="s">
        <v>37039</v>
      </c>
      <c r="AB7321">
        <v>21391</v>
      </c>
      <c r="AC7321" s="1">
        <v>44886</v>
      </c>
      <c r="AD7321" t="s">
        <v>97</v>
      </c>
      <c r="AE7321" t="s">
        <v>276</v>
      </c>
      <c r="AF7321">
        <v>0</v>
      </c>
      <c r="AG7321" t="s">
        <v>46</v>
      </c>
      <c r="AH7321" s="1">
        <v>44886</v>
      </c>
      <c r="AK7321">
        <f>Tabla_Consulta_desde_TMS8[[#This Row],[idpedido]]</f>
        <v>463454</v>
      </c>
    </row>
    <row r="7322" spans="1:37" x14ac:dyDescent="0.25">
      <c r="A7322" t="str">
        <f>Tabla_Consulta_desde_TMS8[[#This Row],[Nro_Referencia]]</f>
        <v>413706654</v>
      </c>
      <c r="B7322">
        <v>463455</v>
      </c>
      <c r="C7322" t="s">
        <v>37040</v>
      </c>
      <c r="D7322" t="s">
        <v>493</v>
      </c>
      <c r="E7322" t="s">
        <v>47</v>
      </c>
      <c r="F7322" t="s">
        <v>33</v>
      </c>
      <c r="G7322" t="s">
        <v>37041</v>
      </c>
      <c r="H7322" s="1">
        <v>44883</v>
      </c>
      <c r="I7322" t="s">
        <v>34</v>
      </c>
      <c r="J7322" s="1">
        <v>44886</v>
      </c>
      <c r="K7322" t="s">
        <v>572</v>
      </c>
      <c r="L7322" t="s">
        <v>37042</v>
      </c>
      <c r="M7322" t="s">
        <v>573</v>
      </c>
      <c r="N7322" t="s">
        <v>37043</v>
      </c>
      <c r="O7322" t="s">
        <v>43</v>
      </c>
      <c r="P7322" t="s">
        <v>197</v>
      </c>
      <c r="Q7322" t="s">
        <v>197</v>
      </c>
      <c r="R7322" t="s">
        <v>198</v>
      </c>
      <c r="T7322" t="s">
        <v>40</v>
      </c>
      <c r="U7322" t="s">
        <v>50</v>
      </c>
      <c r="V7322">
        <v>1</v>
      </c>
      <c r="W7322">
        <v>1</v>
      </c>
      <c r="X7322" t="s">
        <v>494</v>
      </c>
      <c r="Y7322" t="s">
        <v>36</v>
      </c>
      <c r="Z7322" t="s">
        <v>42</v>
      </c>
      <c r="AA7322" t="s">
        <v>37044</v>
      </c>
      <c r="AB7322">
        <v>21383</v>
      </c>
      <c r="AC7322" s="1">
        <v>44886</v>
      </c>
      <c r="AD7322" t="s">
        <v>44</v>
      </c>
      <c r="AE7322" t="s">
        <v>65</v>
      </c>
      <c r="AF7322">
        <v>0</v>
      </c>
      <c r="AG7322" t="s">
        <v>46</v>
      </c>
      <c r="AH7322" s="1">
        <v>44886</v>
      </c>
      <c r="AJ7322" t="s">
        <v>37045</v>
      </c>
      <c r="AK7322">
        <f>Tabla_Consulta_desde_TMS8[[#This Row],[idpedido]]</f>
        <v>463455</v>
      </c>
    </row>
    <row r="7323" spans="1:37" x14ac:dyDescent="0.25">
      <c r="A7323" t="str">
        <f>Tabla_Consulta_desde_TMS8[[#This Row],[Nro_Referencia]]</f>
        <v>413742234</v>
      </c>
      <c r="B7323">
        <v>463456</v>
      </c>
      <c r="C7323" t="s">
        <v>37046</v>
      </c>
      <c r="D7323" t="s">
        <v>493</v>
      </c>
      <c r="E7323" t="s">
        <v>47</v>
      </c>
      <c r="F7323" t="s">
        <v>33</v>
      </c>
      <c r="G7323" t="s">
        <v>37047</v>
      </c>
      <c r="H7323" s="1">
        <v>44883</v>
      </c>
      <c r="I7323" t="s">
        <v>34</v>
      </c>
      <c r="J7323" s="1">
        <v>44886</v>
      </c>
      <c r="K7323" t="s">
        <v>37048</v>
      </c>
      <c r="L7323" t="s">
        <v>37049</v>
      </c>
      <c r="M7323" t="s">
        <v>37050</v>
      </c>
      <c r="N7323" t="s">
        <v>37051</v>
      </c>
      <c r="O7323" t="s">
        <v>43</v>
      </c>
      <c r="P7323" t="s">
        <v>38</v>
      </c>
      <c r="Q7323" t="s">
        <v>38</v>
      </c>
      <c r="R7323" t="s">
        <v>39</v>
      </c>
      <c r="T7323" t="s">
        <v>103</v>
      </c>
      <c r="U7323" t="s">
        <v>41</v>
      </c>
      <c r="V7323">
        <v>1</v>
      </c>
      <c r="W7323">
        <v>1</v>
      </c>
      <c r="X7323" t="s">
        <v>494</v>
      </c>
      <c r="Y7323" t="s">
        <v>36</v>
      </c>
      <c r="Z7323" t="s">
        <v>42</v>
      </c>
      <c r="AA7323" t="s">
        <v>37052</v>
      </c>
      <c r="AB7323">
        <v>21393</v>
      </c>
      <c r="AC7323" s="1">
        <v>44886</v>
      </c>
      <c r="AD7323" t="s">
        <v>97</v>
      </c>
      <c r="AE7323" t="s">
        <v>98</v>
      </c>
      <c r="AF7323">
        <v>0</v>
      </c>
      <c r="AG7323" t="s">
        <v>46</v>
      </c>
      <c r="AH7323" s="1">
        <v>44886</v>
      </c>
      <c r="AK7323">
        <f>Tabla_Consulta_desde_TMS8[[#This Row],[idpedido]]</f>
        <v>463456</v>
      </c>
    </row>
    <row r="7324" spans="1:37" x14ac:dyDescent="0.25">
      <c r="A7324" t="str">
        <f>Tabla_Consulta_desde_TMS8[[#This Row],[Nro_Referencia]]</f>
        <v>413742248</v>
      </c>
      <c r="B7324">
        <v>463457</v>
      </c>
      <c r="C7324" t="s">
        <v>37053</v>
      </c>
      <c r="D7324" t="s">
        <v>493</v>
      </c>
      <c r="E7324" t="s">
        <v>47</v>
      </c>
      <c r="F7324" t="s">
        <v>514</v>
      </c>
      <c r="G7324" t="s">
        <v>37054</v>
      </c>
      <c r="H7324" s="1">
        <v>44883</v>
      </c>
      <c r="I7324" t="s">
        <v>34</v>
      </c>
      <c r="J7324" s="1">
        <v>44886</v>
      </c>
      <c r="K7324" t="s">
        <v>37055</v>
      </c>
      <c r="L7324" t="s">
        <v>37056</v>
      </c>
      <c r="M7324" t="s">
        <v>37057</v>
      </c>
      <c r="N7324" t="s">
        <v>37058</v>
      </c>
      <c r="O7324" t="s">
        <v>43</v>
      </c>
      <c r="P7324" t="s">
        <v>38</v>
      </c>
      <c r="Q7324" t="s">
        <v>38</v>
      </c>
      <c r="R7324" t="s">
        <v>39</v>
      </c>
      <c r="T7324" t="s">
        <v>461</v>
      </c>
      <c r="U7324" t="s">
        <v>41</v>
      </c>
      <c r="V7324">
        <v>1</v>
      </c>
      <c r="W7324">
        <v>1</v>
      </c>
      <c r="X7324" t="s">
        <v>494</v>
      </c>
      <c r="Y7324" t="s">
        <v>36</v>
      </c>
      <c r="Z7324" t="s">
        <v>42</v>
      </c>
      <c r="AA7324" t="s">
        <v>37059</v>
      </c>
      <c r="AB7324">
        <v>21417</v>
      </c>
      <c r="AC7324" s="1">
        <v>44886</v>
      </c>
      <c r="AD7324" t="s">
        <v>461</v>
      </c>
      <c r="AE7324" t="s">
        <v>462</v>
      </c>
      <c r="AF7324">
        <v>1</v>
      </c>
      <c r="AG7324" t="s">
        <v>46</v>
      </c>
      <c r="AH7324" s="1">
        <v>44886</v>
      </c>
      <c r="AK7324">
        <f>Tabla_Consulta_desde_TMS8[[#This Row],[idpedido]]</f>
        <v>463457</v>
      </c>
    </row>
    <row r="7325" spans="1:37" x14ac:dyDescent="0.25">
      <c r="A7325" t="str">
        <f>Tabla_Consulta_desde_TMS8[[#This Row],[Nro_Referencia]]</f>
        <v>RETIRO_SOBRE_035</v>
      </c>
      <c r="B7325">
        <v>463442</v>
      </c>
      <c r="C7325" t="s">
        <v>37060</v>
      </c>
      <c r="D7325" t="s">
        <v>2717</v>
      </c>
      <c r="E7325" t="s">
        <v>1936</v>
      </c>
      <c r="F7325" t="s">
        <v>33</v>
      </c>
      <c r="G7325" t="s">
        <v>37061</v>
      </c>
      <c r="H7325" s="1">
        <v>44883</v>
      </c>
      <c r="I7325" t="s">
        <v>34</v>
      </c>
      <c r="J7325" s="1">
        <v>44887</v>
      </c>
      <c r="K7325" t="s">
        <v>2507</v>
      </c>
      <c r="L7325" t="s">
        <v>15118</v>
      </c>
      <c r="P7325" t="s">
        <v>38</v>
      </c>
      <c r="Q7325" t="s">
        <v>38</v>
      </c>
      <c r="R7325" t="s">
        <v>39</v>
      </c>
      <c r="T7325" t="s">
        <v>461</v>
      </c>
      <c r="U7325" t="s">
        <v>121</v>
      </c>
      <c r="V7325">
        <v>1</v>
      </c>
      <c r="W7325">
        <v>1</v>
      </c>
      <c r="X7325" t="s">
        <v>2757</v>
      </c>
      <c r="Y7325" t="s">
        <v>2758</v>
      </c>
      <c r="Z7325" t="s">
        <v>250</v>
      </c>
      <c r="AA7325" t="s">
        <v>43</v>
      </c>
      <c r="AB7325">
        <v>21451</v>
      </c>
      <c r="AC7325" s="1">
        <v>44887</v>
      </c>
      <c r="AD7325" t="s">
        <v>461</v>
      </c>
      <c r="AE7325" t="s">
        <v>462</v>
      </c>
      <c r="AF7325">
        <v>0</v>
      </c>
      <c r="AG7325" t="s">
        <v>46</v>
      </c>
      <c r="AH7325" s="1">
        <v>44887</v>
      </c>
      <c r="AK7325">
        <f>Tabla_Consulta_desde_TMS8[[#This Row],[idpedido]]</f>
        <v>463442</v>
      </c>
    </row>
    <row r="7326" spans="1:37" x14ac:dyDescent="0.25">
      <c r="A7326" t="str">
        <f>Tabla_Consulta_desde_TMS8[[#This Row],[Nro_Referencia]]</f>
        <v>RETIRO_SOBRE_034</v>
      </c>
      <c r="B7326">
        <v>463441</v>
      </c>
      <c r="C7326" t="s">
        <v>37062</v>
      </c>
      <c r="D7326" t="s">
        <v>2717</v>
      </c>
      <c r="E7326" t="s">
        <v>32</v>
      </c>
      <c r="F7326" t="s">
        <v>33</v>
      </c>
      <c r="G7326" t="s">
        <v>37063</v>
      </c>
      <c r="H7326" s="1">
        <v>44883</v>
      </c>
      <c r="I7326" t="s">
        <v>34</v>
      </c>
      <c r="J7326" s="1">
        <v>44887</v>
      </c>
      <c r="K7326" t="s">
        <v>15114</v>
      </c>
      <c r="L7326" t="s">
        <v>15115</v>
      </c>
      <c r="P7326" t="s">
        <v>38</v>
      </c>
      <c r="Q7326" t="s">
        <v>38</v>
      </c>
      <c r="R7326" t="s">
        <v>39</v>
      </c>
      <c r="T7326" t="s">
        <v>179</v>
      </c>
      <c r="U7326" t="s">
        <v>121</v>
      </c>
      <c r="V7326">
        <v>1</v>
      </c>
      <c r="W7326">
        <v>1</v>
      </c>
      <c r="X7326" t="s">
        <v>2757</v>
      </c>
      <c r="Y7326" t="s">
        <v>2758</v>
      </c>
      <c r="Z7326" t="s">
        <v>250</v>
      </c>
      <c r="AA7326" t="s">
        <v>43</v>
      </c>
      <c r="AB7326">
        <v>21433</v>
      </c>
      <c r="AC7326" s="1">
        <v>44886</v>
      </c>
      <c r="AD7326" t="s">
        <v>179</v>
      </c>
      <c r="AE7326" t="s">
        <v>3148</v>
      </c>
      <c r="AF7326">
        <v>0</v>
      </c>
      <c r="AG7326" t="s">
        <v>46</v>
      </c>
      <c r="AH7326" s="1">
        <v>44887</v>
      </c>
      <c r="AJ7326" t="s">
        <v>43</v>
      </c>
      <c r="AK7326">
        <f>Tabla_Consulta_desde_TMS8[[#This Row],[idpedido]]</f>
        <v>463441</v>
      </c>
    </row>
    <row r="7327" spans="1:37" x14ac:dyDescent="0.25">
      <c r="A7327" t="str">
        <f>Tabla_Consulta_desde_TMS8[[#This Row],[Nro_Referencia]]</f>
        <v>DHL_22_185</v>
      </c>
      <c r="B7327">
        <v>463439</v>
      </c>
      <c r="C7327" t="s">
        <v>37064</v>
      </c>
      <c r="D7327" t="s">
        <v>2219</v>
      </c>
      <c r="E7327" t="s">
        <v>47</v>
      </c>
      <c r="F7327" t="s">
        <v>33</v>
      </c>
      <c r="H7327" s="1">
        <v>44883</v>
      </c>
      <c r="I7327" t="s">
        <v>34</v>
      </c>
      <c r="J7327" s="1">
        <v>44883</v>
      </c>
      <c r="K7327" t="s">
        <v>2220</v>
      </c>
      <c r="L7327" t="s">
        <v>2221</v>
      </c>
      <c r="P7327" t="s">
        <v>38</v>
      </c>
      <c r="Q7327" t="s">
        <v>38</v>
      </c>
      <c r="R7327" t="s">
        <v>39</v>
      </c>
      <c r="T7327" t="s">
        <v>103</v>
      </c>
      <c r="U7327" t="s">
        <v>41</v>
      </c>
      <c r="V7327">
        <v>1</v>
      </c>
      <c r="W7327">
        <v>1</v>
      </c>
      <c r="X7327" t="s">
        <v>2222</v>
      </c>
      <c r="Y7327" t="s">
        <v>1049</v>
      </c>
      <c r="Z7327" t="s">
        <v>42</v>
      </c>
      <c r="AA7327" t="s">
        <v>43</v>
      </c>
      <c r="AB7327">
        <v>21370</v>
      </c>
      <c r="AC7327" s="1">
        <v>44883</v>
      </c>
      <c r="AD7327" t="s">
        <v>145</v>
      </c>
      <c r="AE7327" t="s">
        <v>146</v>
      </c>
      <c r="AF7327">
        <v>0</v>
      </c>
      <c r="AG7327" t="s">
        <v>46</v>
      </c>
      <c r="AH7327" s="1">
        <v>44883</v>
      </c>
      <c r="AK7327">
        <f>Tabla_Consulta_desde_TMS8[[#This Row],[idpedido]]</f>
        <v>463439</v>
      </c>
    </row>
    <row r="7328" spans="1:37" x14ac:dyDescent="0.25">
      <c r="A7328" t="str">
        <f>Tabla_Consulta_desde_TMS8[[#This Row],[Nro_Referencia]]</f>
        <v>DHL_22_186</v>
      </c>
      <c r="B7328">
        <v>463440</v>
      </c>
      <c r="C7328" t="s">
        <v>37065</v>
      </c>
      <c r="D7328" t="s">
        <v>2219</v>
      </c>
      <c r="E7328" t="s">
        <v>47</v>
      </c>
      <c r="F7328" t="s">
        <v>33</v>
      </c>
      <c r="H7328" s="1">
        <v>44883</v>
      </c>
      <c r="I7328" t="s">
        <v>34</v>
      </c>
      <c r="J7328" s="1">
        <v>44886</v>
      </c>
      <c r="K7328" t="s">
        <v>2220</v>
      </c>
      <c r="L7328" t="s">
        <v>2221</v>
      </c>
      <c r="P7328" t="s">
        <v>38</v>
      </c>
      <c r="Q7328" t="s">
        <v>38</v>
      </c>
      <c r="R7328" t="s">
        <v>39</v>
      </c>
      <c r="T7328" t="s">
        <v>103</v>
      </c>
      <c r="U7328" t="s">
        <v>41</v>
      </c>
      <c r="V7328">
        <v>1</v>
      </c>
      <c r="W7328">
        <v>1</v>
      </c>
      <c r="X7328" t="s">
        <v>2222</v>
      </c>
      <c r="Y7328" t="s">
        <v>1049</v>
      </c>
      <c r="Z7328" t="s">
        <v>42</v>
      </c>
      <c r="AA7328" t="s">
        <v>43</v>
      </c>
      <c r="AB7328">
        <v>21413</v>
      </c>
      <c r="AC7328" s="1">
        <v>44886</v>
      </c>
      <c r="AD7328" t="s">
        <v>145</v>
      </c>
      <c r="AE7328" t="s">
        <v>7989</v>
      </c>
      <c r="AF7328">
        <v>0</v>
      </c>
      <c r="AG7328" t="s">
        <v>46</v>
      </c>
      <c r="AH7328" s="1">
        <v>44886</v>
      </c>
      <c r="AJ7328" t="s">
        <v>43</v>
      </c>
      <c r="AK7328">
        <f>Tabla_Consulta_desde_TMS8[[#This Row],[idpedido]]</f>
        <v>463440</v>
      </c>
    </row>
    <row r="7329" spans="1:37" x14ac:dyDescent="0.25">
      <c r="A7329" t="str">
        <f>Tabla_Consulta_desde_TMS8[[#This Row],[Nro_Referencia]]</f>
        <v>98632144</v>
      </c>
      <c r="B7329">
        <v>463435</v>
      </c>
      <c r="C7329" t="s">
        <v>37066</v>
      </c>
      <c r="D7329" t="s">
        <v>1472</v>
      </c>
      <c r="E7329" t="s">
        <v>47</v>
      </c>
      <c r="F7329" t="s">
        <v>33</v>
      </c>
      <c r="G7329" t="s">
        <v>37067</v>
      </c>
      <c r="H7329" s="1">
        <v>44883</v>
      </c>
      <c r="I7329" t="s">
        <v>34</v>
      </c>
      <c r="J7329" s="1">
        <v>44886</v>
      </c>
      <c r="K7329" t="s">
        <v>2327</v>
      </c>
      <c r="L7329" t="s">
        <v>1604</v>
      </c>
      <c r="M7329" t="s">
        <v>43</v>
      </c>
      <c r="N7329" t="s">
        <v>37068</v>
      </c>
      <c r="O7329" t="s">
        <v>37068</v>
      </c>
      <c r="P7329" t="s">
        <v>832</v>
      </c>
      <c r="Q7329" t="s">
        <v>68</v>
      </c>
      <c r="R7329" t="s">
        <v>69</v>
      </c>
      <c r="S7329" t="s">
        <v>68</v>
      </c>
      <c r="T7329" t="s">
        <v>111</v>
      </c>
      <c r="U7329" t="s">
        <v>71</v>
      </c>
      <c r="V7329">
        <v>1</v>
      </c>
      <c r="W7329">
        <v>13.27</v>
      </c>
      <c r="X7329" t="s">
        <v>1473</v>
      </c>
      <c r="Y7329" t="s">
        <v>1474</v>
      </c>
      <c r="Z7329" t="s">
        <v>42</v>
      </c>
      <c r="AA7329" t="s">
        <v>43</v>
      </c>
      <c r="AB7329">
        <v>21420</v>
      </c>
      <c r="AC7329" s="1">
        <v>44886</v>
      </c>
      <c r="AD7329" t="s">
        <v>97</v>
      </c>
      <c r="AE7329" t="s">
        <v>452</v>
      </c>
      <c r="AF7329">
        <v>0</v>
      </c>
      <c r="AG7329" t="s">
        <v>46</v>
      </c>
      <c r="AH7329" s="1">
        <v>44886</v>
      </c>
      <c r="AK7329">
        <f>Tabla_Consulta_desde_TMS8[[#This Row],[idpedido]]</f>
        <v>463435</v>
      </c>
    </row>
    <row r="7330" spans="1:37" x14ac:dyDescent="0.25">
      <c r="A7330" t="str">
        <f>Tabla_Consulta_desde_TMS8[[#This Row],[Nro_Referencia]]</f>
        <v>98632147</v>
      </c>
      <c r="B7330">
        <v>463436</v>
      </c>
      <c r="C7330" t="s">
        <v>37069</v>
      </c>
      <c r="D7330" t="s">
        <v>1472</v>
      </c>
      <c r="E7330" t="s">
        <v>47</v>
      </c>
      <c r="F7330" t="s">
        <v>33</v>
      </c>
      <c r="G7330" t="s">
        <v>37070</v>
      </c>
      <c r="H7330" s="1">
        <v>44883</v>
      </c>
      <c r="I7330" t="s">
        <v>34</v>
      </c>
      <c r="J7330" s="1">
        <v>44886</v>
      </c>
      <c r="K7330" t="s">
        <v>2943</v>
      </c>
      <c r="L7330" t="s">
        <v>3448</v>
      </c>
      <c r="M7330" t="s">
        <v>43</v>
      </c>
      <c r="N7330" t="s">
        <v>3449</v>
      </c>
      <c r="O7330" t="s">
        <v>3449</v>
      </c>
      <c r="P7330" t="s">
        <v>821</v>
      </c>
      <c r="Q7330" t="s">
        <v>68</v>
      </c>
      <c r="R7330" t="s">
        <v>69</v>
      </c>
      <c r="S7330" t="s">
        <v>68</v>
      </c>
      <c r="T7330" t="s">
        <v>70</v>
      </c>
      <c r="U7330" t="s">
        <v>71</v>
      </c>
      <c r="V7330">
        <v>1</v>
      </c>
      <c r="W7330">
        <v>11.35</v>
      </c>
      <c r="X7330" t="s">
        <v>1473</v>
      </c>
      <c r="Y7330" t="s">
        <v>1474</v>
      </c>
      <c r="Z7330" t="s">
        <v>42</v>
      </c>
      <c r="AA7330" t="s">
        <v>43</v>
      </c>
      <c r="AB7330">
        <v>21407</v>
      </c>
      <c r="AC7330" s="1">
        <v>44886</v>
      </c>
      <c r="AD7330" t="s">
        <v>72</v>
      </c>
      <c r="AE7330" t="s">
        <v>1490</v>
      </c>
      <c r="AF7330">
        <v>0</v>
      </c>
      <c r="AG7330" t="s">
        <v>46</v>
      </c>
      <c r="AH7330" s="1">
        <v>44886</v>
      </c>
      <c r="AK7330">
        <f>Tabla_Consulta_desde_TMS8[[#This Row],[idpedido]]</f>
        <v>463436</v>
      </c>
    </row>
    <row r="7331" spans="1:37" x14ac:dyDescent="0.25">
      <c r="A7331" t="str">
        <f>Tabla_Consulta_desde_TMS8[[#This Row],[Nro_Referencia]]</f>
        <v>98632645</v>
      </c>
      <c r="B7331">
        <v>463437</v>
      </c>
      <c r="C7331" t="s">
        <v>37071</v>
      </c>
      <c r="D7331" t="s">
        <v>1472</v>
      </c>
      <c r="E7331" t="s">
        <v>47</v>
      </c>
      <c r="F7331" t="s">
        <v>33</v>
      </c>
      <c r="G7331" t="s">
        <v>37072</v>
      </c>
      <c r="H7331" s="1">
        <v>44883</v>
      </c>
      <c r="I7331" t="s">
        <v>34</v>
      </c>
      <c r="J7331" s="1">
        <v>44886</v>
      </c>
      <c r="K7331" t="s">
        <v>37073</v>
      </c>
      <c r="L7331" t="s">
        <v>37074</v>
      </c>
      <c r="N7331" t="s">
        <v>3765</v>
      </c>
      <c r="O7331" t="s">
        <v>3765</v>
      </c>
      <c r="P7331" t="s">
        <v>1282</v>
      </c>
      <c r="Q7331" t="s">
        <v>38</v>
      </c>
      <c r="R7331" t="s">
        <v>39</v>
      </c>
      <c r="S7331" t="s">
        <v>38</v>
      </c>
      <c r="T7331" t="s">
        <v>103</v>
      </c>
      <c r="U7331" t="s">
        <v>41</v>
      </c>
      <c r="V7331">
        <v>2</v>
      </c>
      <c r="W7331">
        <v>23.5</v>
      </c>
      <c r="X7331" t="s">
        <v>1473</v>
      </c>
      <c r="Y7331" t="s">
        <v>1474</v>
      </c>
      <c r="Z7331" t="s">
        <v>42</v>
      </c>
      <c r="AA7331" t="s">
        <v>43</v>
      </c>
      <c r="AB7331">
        <v>21396</v>
      </c>
      <c r="AC7331" s="1">
        <v>44886</v>
      </c>
      <c r="AD7331" t="s">
        <v>145</v>
      </c>
      <c r="AE7331" t="s">
        <v>205</v>
      </c>
      <c r="AF7331">
        <v>0</v>
      </c>
      <c r="AG7331" t="s">
        <v>46</v>
      </c>
      <c r="AH7331" s="1">
        <v>44886</v>
      </c>
      <c r="AK7331">
        <f>Tabla_Consulta_desde_TMS8[[#This Row],[idpedido]]</f>
        <v>463437</v>
      </c>
    </row>
    <row r="7332" spans="1:37" x14ac:dyDescent="0.25">
      <c r="A7332" t="str">
        <f>Tabla_Consulta_desde_TMS8[[#This Row],[Nro_Referencia]]</f>
        <v>98633405</v>
      </c>
      <c r="B7332">
        <v>463438</v>
      </c>
      <c r="C7332" t="s">
        <v>37075</v>
      </c>
      <c r="D7332" t="s">
        <v>1472</v>
      </c>
      <c r="E7332" t="s">
        <v>47</v>
      </c>
      <c r="F7332" t="s">
        <v>33</v>
      </c>
      <c r="G7332" t="s">
        <v>37076</v>
      </c>
      <c r="H7332" s="1">
        <v>44883</v>
      </c>
      <c r="I7332" t="s">
        <v>34</v>
      </c>
      <c r="J7332" s="1">
        <v>44886</v>
      </c>
      <c r="K7332" t="s">
        <v>29180</v>
      </c>
      <c r="L7332" t="s">
        <v>37077</v>
      </c>
      <c r="M7332" t="s">
        <v>43</v>
      </c>
      <c r="N7332" t="s">
        <v>37078</v>
      </c>
      <c r="O7332" t="s">
        <v>37078</v>
      </c>
      <c r="P7332" t="s">
        <v>907</v>
      </c>
      <c r="Q7332" t="s">
        <v>68</v>
      </c>
      <c r="R7332" t="s">
        <v>69</v>
      </c>
      <c r="S7332" t="s">
        <v>68</v>
      </c>
      <c r="T7332" t="s">
        <v>70</v>
      </c>
      <c r="U7332" t="s">
        <v>71</v>
      </c>
      <c r="V7332">
        <v>1</v>
      </c>
      <c r="W7332">
        <v>12</v>
      </c>
      <c r="X7332" t="s">
        <v>1473</v>
      </c>
      <c r="Y7332" t="s">
        <v>1474</v>
      </c>
      <c r="Z7332" t="s">
        <v>42</v>
      </c>
      <c r="AA7332" t="s">
        <v>43</v>
      </c>
      <c r="AB7332">
        <v>21407</v>
      </c>
      <c r="AC7332" s="1">
        <v>44886</v>
      </c>
      <c r="AD7332" t="s">
        <v>72</v>
      </c>
      <c r="AE7332" t="s">
        <v>1490</v>
      </c>
      <c r="AF7332">
        <v>0</v>
      </c>
      <c r="AG7332" t="s">
        <v>46</v>
      </c>
      <c r="AH7332" s="1">
        <v>44886</v>
      </c>
      <c r="AK7332">
        <f>Tabla_Consulta_desde_TMS8[[#This Row],[idpedido]]</f>
        <v>463438</v>
      </c>
    </row>
    <row r="7333" spans="1:37" x14ac:dyDescent="0.25">
      <c r="A7333" t="str">
        <f>Tabla_Consulta_desde_TMS8[[#This Row],[Nro_Referencia]]</f>
        <v>98621744</v>
      </c>
      <c r="B7333">
        <v>463398</v>
      </c>
      <c r="C7333" t="s">
        <v>37079</v>
      </c>
      <c r="D7333" t="s">
        <v>1472</v>
      </c>
      <c r="E7333" t="s">
        <v>47</v>
      </c>
      <c r="F7333" t="s">
        <v>33</v>
      </c>
      <c r="G7333" t="s">
        <v>37080</v>
      </c>
      <c r="H7333" s="1">
        <v>44883</v>
      </c>
      <c r="I7333" t="s">
        <v>34</v>
      </c>
      <c r="J7333" s="1">
        <v>44886</v>
      </c>
      <c r="K7333" t="s">
        <v>1745</v>
      </c>
      <c r="L7333" t="s">
        <v>1683</v>
      </c>
      <c r="M7333" t="s">
        <v>43</v>
      </c>
      <c r="N7333" t="s">
        <v>37081</v>
      </c>
      <c r="O7333" t="s">
        <v>37081</v>
      </c>
      <c r="P7333" t="s">
        <v>889</v>
      </c>
      <c r="Q7333" t="s">
        <v>68</v>
      </c>
      <c r="R7333" t="s">
        <v>69</v>
      </c>
      <c r="S7333" t="s">
        <v>68</v>
      </c>
      <c r="T7333" t="s">
        <v>111</v>
      </c>
      <c r="U7333" t="s">
        <v>71</v>
      </c>
      <c r="V7333">
        <v>1</v>
      </c>
      <c r="W7333">
        <v>6</v>
      </c>
      <c r="X7333" t="s">
        <v>1473</v>
      </c>
      <c r="Y7333" t="s">
        <v>1474</v>
      </c>
      <c r="Z7333" t="s">
        <v>42</v>
      </c>
      <c r="AA7333" t="s">
        <v>43</v>
      </c>
      <c r="AB7333">
        <v>21406</v>
      </c>
      <c r="AC7333" s="1">
        <v>44886</v>
      </c>
      <c r="AD7333" t="s">
        <v>97</v>
      </c>
      <c r="AE7333" t="s">
        <v>1356</v>
      </c>
      <c r="AF7333">
        <v>0</v>
      </c>
      <c r="AG7333" t="s">
        <v>46</v>
      </c>
      <c r="AH7333" s="1">
        <v>44886</v>
      </c>
      <c r="AK7333">
        <f>Tabla_Consulta_desde_TMS8[[#This Row],[idpedido]]</f>
        <v>463398</v>
      </c>
    </row>
    <row r="7334" spans="1:37" x14ac:dyDescent="0.25">
      <c r="A7334" t="str">
        <f>Tabla_Consulta_desde_TMS8[[#This Row],[Nro_Referencia]]</f>
        <v>98622042</v>
      </c>
      <c r="B7334">
        <v>463399</v>
      </c>
      <c r="C7334" t="s">
        <v>37082</v>
      </c>
      <c r="D7334" t="s">
        <v>1472</v>
      </c>
      <c r="E7334" t="s">
        <v>47</v>
      </c>
      <c r="F7334" t="s">
        <v>33</v>
      </c>
      <c r="G7334" t="s">
        <v>37083</v>
      </c>
      <c r="H7334" s="1">
        <v>44883</v>
      </c>
      <c r="I7334" t="s">
        <v>34</v>
      </c>
      <c r="J7334" s="1">
        <v>44886</v>
      </c>
      <c r="K7334" t="s">
        <v>37084</v>
      </c>
      <c r="L7334" t="s">
        <v>37085</v>
      </c>
      <c r="M7334" t="s">
        <v>43</v>
      </c>
      <c r="N7334" t="s">
        <v>37086</v>
      </c>
      <c r="O7334" t="s">
        <v>37086</v>
      </c>
      <c r="P7334" t="s">
        <v>906</v>
      </c>
      <c r="Q7334" t="s">
        <v>48</v>
      </c>
      <c r="R7334" t="s">
        <v>49</v>
      </c>
      <c r="S7334" t="s">
        <v>48</v>
      </c>
      <c r="T7334" t="s">
        <v>40</v>
      </c>
      <c r="U7334" t="s">
        <v>50</v>
      </c>
      <c r="V7334">
        <v>1</v>
      </c>
      <c r="W7334">
        <v>3.6</v>
      </c>
      <c r="X7334" t="s">
        <v>1473</v>
      </c>
      <c r="Y7334" t="s">
        <v>1474</v>
      </c>
      <c r="Z7334" t="s">
        <v>42</v>
      </c>
      <c r="AA7334" t="s">
        <v>43</v>
      </c>
      <c r="AB7334">
        <v>21386</v>
      </c>
      <c r="AC7334" s="1">
        <v>44886</v>
      </c>
      <c r="AD7334" t="s">
        <v>44</v>
      </c>
      <c r="AE7334" t="s">
        <v>65</v>
      </c>
      <c r="AF7334">
        <v>0</v>
      </c>
      <c r="AG7334" t="s">
        <v>46</v>
      </c>
      <c r="AH7334" s="1">
        <v>44886</v>
      </c>
      <c r="AJ7334" t="s">
        <v>37087</v>
      </c>
      <c r="AK7334">
        <f>Tabla_Consulta_desde_TMS8[[#This Row],[idpedido]]</f>
        <v>463399</v>
      </c>
    </row>
    <row r="7335" spans="1:37" x14ac:dyDescent="0.25">
      <c r="A7335" t="str">
        <f>Tabla_Consulta_desde_TMS8[[#This Row],[Nro_Referencia]]</f>
        <v>98622072</v>
      </c>
      <c r="B7335">
        <v>463400</v>
      </c>
      <c r="C7335" t="s">
        <v>37088</v>
      </c>
      <c r="D7335" t="s">
        <v>1472</v>
      </c>
      <c r="E7335" t="s">
        <v>47</v>
      </c>
      <c r="F7335" t="s">
        <v>33</v>
      </c>
      <c r="G7335" t="s">
        <v>37089</v>
      </c>
      <c r="H7335" s="1">
        <v>44883</v>
      </c>
      <c r="I7335" t="s">
        <v>34</v>
      </c>
      <c r="J7335" s="1">
        <v>44886</v>
      </c>
      <c r="K7335" t="s">
        <v>37090</v>
      </c>
      <c r="L7335" t="s">
        <v>37091</v>
      </c>
      <c r="M7335" t="s">
        <v>43</v>
      </c>
      <c r="N7335" t="s">
        <v>37092</v>
      </c>
      <c r="O7335" t="s">
        <v>37092</v>
      </c>
      <c r="P7335" t="s">
        <v>1501</v>
      </c>
      <c r="Q7335" t="s">
        <v>88</v>
      </c>
      <c r="R7335" t="s">
        <v>88</v>
      </c>
      <c r="S7335" t="s">
        <v>88</v>
      </c>
      <c r="T7335" t="s">
        <v>40</v>
      </c>
      <c r="U7335" t="s">
        <v>50</v>
      </c>
      <c r="V7335">
        <v>1</v>
      </c>
      <c r="W7335">
        <v>1.4</v>
      </c>
      <c r="X7335" t="s">
        <v>1473</v>
      </c>
      <c r="Y7335" t="s">
        <v>1474</v>
      </c>
      <c r="Z7335" t="s">
        <v>42</v>
      </c>
      <c r="AA7335" t="s">
        <v>43</v>
      </c>
      <c r="AB7335">
        <v>21386</v>
      </c>
      <c r="AC7335" s="1">
        <v>44886</v>
      </c>
      <c r="AD7335" t="s">
        <v>44</v>
      </c>
      <c r="AE7335" t="s">
        <v>65</v>
      </c>
      <c r="AF7335">
        <v>0</v>
      </c>
      <c r="AG7335" t="s">
        <v>46</v>
      </c>
      <c r="AH7335" s="1">
        <v>44886</v>
      </c>
      <c r="AJ7335" t="s">
        <v>37093</v>
      </c>
      <c r="AK7335">
        <f>Tabla_Consulta_desde_TMS8[[#This Row],[idpedido]]</f>
        <v>463400</v>
      </c>
    </row>
    <row r="7336" spans="1:37" x14ac:dyDescent="0.25">
      <c r="A7336" t="str">
        <f>Tabla_Consulta_desde_TMS8[[#This Row],[Nro_Referencia]]</f>
        <v>98622242</v>
      </c>
      <c r="B7336">
        <v>463401</v>
      </c>
      <c r="C7336" t="s">
        <v>37094</v>
      </c>
      <c r="D7336" t="s">
        <v>1472</v>
      </c>
      <c r="E7336" t="s">
        <v>47</v>
      </c>
      <c r="F7336" t="s">
        <v>33</v>
      </c>
      <c r="G7336" t="s">
        <v>37095</v>
      </c>
      <c r="H7336" s="1">
        <v>44883</v>
      </c>
      <c r="I7336" t="s">
        <v>34</v>
      </c>
      <c r="J7336" s="1">
        <v>44886</v>
      </c>
      <c r="K7336" t="s">
        <v>3529</v>
      </c>
      <c r="L7336" t="s">
        <v>3530</v>
      </c>
      <c r="M7336" t="s">
        <v>43</v>
      </c>
      <c r="N7336" t="s">
        <v>3531</v>
      </c>
      <c r="O7336" t="s">
        <v>3531</v>
      </c>
      <c r="P7336" t="s">
        <v>3532</v>
      </c>
      <c r="Q7336" t="s">
        <v>68</v>
      </c>
      <c r="R7336" t="s">
        <v>69</v>
      </c>
      <c r="S7336" t="s">
        <v>68</v>
      </c>
      <c r="T7336" t="s">
        <v>70</v>
      </c>
      <c r="U7336" t="s">
        <v>71</v>
      </c>
      <c r="V7336">
        <v>1</v>
      </c>
      <c r="W7336">
        <v>8.64</v>
      </c>
      <c r="X7336" t="s">
        <v>1473</v>
      </c>
      <c r="Y7336" t="s">
        <v>1474</v>
      </c>
      <c r="Z7336" t="s">
        <v>42</v>
      </c>
      <c r="AA7336" t="s">
        <v>43</v>
      </c>
      <c r="AB7336">
        <v>21416</v>
      </c>
      <c r="AC7336" s="1">
        <v>44886</v>
      </c>
      <c r="AD7336" t="s">
        <v>72</v>
      </c>
      <c r="AE7336" t="s">
        <v>73</v>
      </c>
      <c r="AF7336">
        <v>0</v>
      </c>
      <c r="AG7336" t="s">
        <v>46</v>
      </c>
      <c r="AH7336" s="1">
        <v>44886</v>
      </c>
      <c r="AK7336">
        <f>Tabla_Consulta_desde_TMS8[[#This Row],[idpedido]]</f>
        <v>463401</v>
      </c>
    </row>
    <row r="7337" spans="1:37" x14ac:dyDescent="0.25">
      <c r="A7337" t="str">
        <f>Tabla_Consulta_desde_TMS8[[#This Row],[Nro_Referencia]]</f>
        <v>98622364</v>
      </c>
      <c r="B7337">
        <v>463402</v>
      </c>
      <c r="C7337" t="s">
        <v>37096</v>
      </c>
      <c r="D7337" t="s">
        <v>1472</v>
      </c>
      <c r="E7337" t="s">
        <v>47</v>
      </c>
      <c r="F7337" t="s">
        <v>33</v>
      </c>
      <c r="G7337" t="s">
        <v>37097</v>
      </c>
      <c r="H7337" s="1">
        <v>44883</v>
      </c>
      <c r="I7337" t="s">
        <v>34</v>
      </c>
      <c r="J7337" s="1">
        <v>44887</v>
      </c>
      <c r="K7337" t="s">
        <v>37098</v>
      </c>
      <c r="L7337" t="s">
        <v>37099</v>
      </c>
      <c r="M7337" t="s">
        <v>43</v>
      </c>
      <c r="N7337" t="s">
        <v>37100</v>
      </c>
      <c r="O7337" t="s">
        <v>37100</v>
      </c>
      <c r="P7337" t="s">
        <v>1270</v>
      </c>
      <c r="Q7337" t="s">
        <v>38</v>
      </c>
      <c r="R7337" t="s">
        <v>39</v>
      </c>
      <c r="S7337" t="s">
        <v>38</v>
      </c>
      <c r="T7337" t="s">
        <v>103</v>
      </c>
      <c r="U7337" t="s">
        <v>41</v>
      </c>
      <c r="V7337">
        <v>1</v>
      </c>
      <c r="W7337">
        <v>7.1</v>
      </c>
      <c r="X7337" t="s">
        <v>1473</v>
      </c>
      <c r="Y7337" t="s">
        <v>1474</v>
      </c>
      <c r="Z7337" t="s">
        <v>42</v>
      </c>
      <c r="AA7337" t="s">
        <v>43</v>
      </c>
      <c r="AB7337">
        <v>21434</v>
      </c>
      <c r="AC7337" s="1">
        <v>44887</v>
      </c>
      <c r="AD7337" t="s">
        <v>97</v>
      </c>
      <c r="AE7337" t="s">
        <v>430</v>
      </c>
      <c r="AF7337">
        <v>1</v>
      </c>
      <c r="AG7337" t="s">
        <v>46</v>
      </c>
      <c r="AH7337" s="1">
        <v>44887</v>
      </c>
      <c r="AK7337">
        <f>Tabla_Consulta_desde_TMS8[[#This Row],[idpedido]]</f>
        <v>463402</v>
      </c>
    </row>
    <row r="7338" spans="1:37" x14ac:dyDescent="0.25">
      <c r="A7338" t="str">
        <f>Tabla_Consulta_desde_TMS8[[#This Row],[Nro_Referencia]]</f>
        <v>98622625</v>
      </c>
      <c r="B7338">
        <v>463403</v>
      </c>
      <c r="C7338" t="s">
        <v>37101</v>
      </c>
      <c r="D7338" t="s">
        <v>1472</v>
      </c>
      <c r="E7338" t="s">
        <v>47</v>
      </c>
      <c r="F7338" t="s">
        <v>33</v>
      </c>
      <c r="G7338" t="s">
        <v>37102</v>
      </c>
      <c r="H7338" s="1">
        <v>44883</v>
      </c>
      <c r="I7338" t="s">
        <v>470</v>
      </c>
      <c r="J7338" s="1">
        <v>44894</v>
      </c>
      <c r="K7338" t="s">
        <v>37103</v>
      </c>
      <c r="L7338" t="s">
        <v>37104</v>
      </c>
      <c r="N7338" t="s">
        <v>37105</v>
      </c>
      <c r="O7338" t="s">
        <v>37105</v>
      </c>
      <c r="P7338" t="s">
        <v>1266</v>
      </c>
      <c r="Q7338" t="s">
        <v>38</v>
      </c>
      <c r="R7338" t="s">
        <v>39</v>
      </c>
      <c r="S7338" t="s">
        <v>38</v>
      </c>
      <c r="T7338" t="s">
        <v>103</v>
      </c>
      <c r="U7338" t="s">
        <v>41</v>
      </c>
      <c r="V7338">
        <v>1</v>
      </c>
      <c r="W7338">
        <v>10.7</v>
      </c>
      <c r="X7338" t="s">
        <v>1473</v>
      </c>
      <c r="Y7338" t="s">
        <v>1474</v>
      </c>
      <c r="Z7338" t="s">
        <v>42</v>
      </c>
      <c r="AA7338" t="s">
        <v>43</v>
      </c>
      <c r="AB7338">
        <v>21630</v>
      </c>
      <c r="AC7338" s="1">
        <v>44894</v>
      </c>
      <c r="AD7338" t="s">
        <v>97</v>
      </c>
      <c r="AE7338" t="s">
        <v>276</v>
      </c>
      <c r="AF7338">
        <v>4</v>
      </c>
      <c r="AG7338" t="s">
        <v>52</v>
      </c>
      <c r="AH7338" s="1">
        <v>44894</v>
      </c>
      <c r="AI7338" t="s">
        <v>105</v>
      </c>
      <c r="AJ7338" t="s">
        <v>37106</v>
      </c>
      <c r="AK7338">
        <f>Tabla_Consulta_desde_TMS8[[#This Row],[idpedido]]</f>
        <v>463403</v>
      </c>
    </row>
    <row r="7339" spans="1:37" x14ac:dyDescent="0.25">
      <c r="A7339" t="str">
        <f>Tabla_Consulta_desde_TMS8[[#This Row],[Nro_Referencia]]</f>
        <v>98622851</v>
      </c>
      <c r="B7339">
        <v>463404</v>
      </c>
      <c r="C7339" t="s">
        <v>37107</v>
      </c>
      <c r="D7339" t="s">
        <v>1472</v>
      </c>
      <c r="E7339" t="s">
        <v>47</v>
      </c>
      <c r="F7339" t="s">
        <v>33</v>
      </c>
      <c r="G7339" t="s">
        <v>37108</v>
      </c>
      <c r="H7339" s="1">
        <v>44883</v>
      </c>
      <c r="I7339" t="s">
        <v>34</v>
      </c>
      <c r="J7339" s="1">
        <v>44888</v>
      </c>
      <c r="K7339" t="s">
        <v>37109</v>
      </c>
      <c r="L7339" t="s">
        <v>37110</v>
      </c>
      <c r="M7339" t="s">
        <v>43</v>
      </c>
      <c r="N7339" t="s">
        <v>37111</v>
      </c>
      <c r="O7339" t="s">
        <v>37111</v>
      </c>
      <c r="P7339" t="s">
        <v>37112</v>
      </c>
      <c r="Q7339" t="s">
        <v>37113</v>
      </c>
      <c r="R7339" t="s">
        <v>211</v>
      </c>
      <c r="S7339" t="s">
        <v>37113</v>
      </c>
      <c r="T7339" t="s">
        <v>40</v>
      </c>
      <c r="U7339" t="s">
        <v>50</v>
      </c>
      <c r="V7339">
        <v>1</v>
      </c>
      <c r="W7339">
        <v>5.8</v>
      </c>
      <c r="X7339" t="s">
        <v>1473</v>
      </c>
      <c r="Y7339" t="s">
        <v>1474</v>
      </c>
      <c r="Z7339" t="s">
        <v>42</v>
      </c>
      <c r="AA7339" t="s">
        <v>43</v>
      </c>
      <c r="AB7339">
        <v>21386</v>
      </c>
      <c r="AC7339" s="1">
        <v>44886</v>
      </c>
      <c r="AD7339" t="s">
        <v>44</v>
      </c>
      <c r="AE7339" t="s">
        <v>65</v>
      </c>
      <c r="AF7339">
        <v>0</v>
      </c>
      <c r="AG7339" t="s">
        <v>46</v>
      </c>
      <c r="AH7339" s="1">
        <v>44888</v>
      </c>
      <c r="AJ7339" t="s">
        <v>37114</v>
      </c>
      <c r="AK7339">
        <f>Tabla_Consulta_desde_TMS8[[#This Row],[idpedido]]</f>
        <v>463404</v>
      </c>
    </row>
    <row r="7340" spans="1:37" x14ac:dyDescent="0.25">
      <c r="A7340" t="str">
        <f>Tabla_Consulta_desde_TMS8[[#This Row],[Nro_Referencia]]</f>
        <v>98622969</v>
      </c>
      <c r="B7340">
        <v>463405</v>
      </c>
      <c r="C7340" t="s">
        <v>37115</v>
      </c>
      <c r="D7340" t="s">
        <v>1472</v>
      </c>
      <c r="E7340" t="s">
        <v>47</v>
      </c>
      <c r="F7340" t="s">
        <v>33</v>
      </c>
      <c r="G7340" t="s">
        <v>37116</v>
      </c>
      <c r="H7340" s="1">
        <v>44883</v>
      </c>
      <c r="I7340" t="s">
        <v>34</v>
      </c>
      <c r="J7340" s="1">
        <v>44888</v>
      </c>
      <c r="K7340" t="s">
        <v>37117</v>
      </c>
      <c r="L7340" t="s">
        <v>37118</v>
      </c>
      <c r="M7340" t="s">
        <v>43</v>
      </c>
      <c r="N7340" t="s">
        <v>37119</v>
      </c>
      <c r="O7340" t="s">
        <v>37119</v>
      </c>
      <c r="P7340" t="s">
        <v>37112</v>
      </c>
      <c r="Q7340" t="s">
        <v>37113</v>
      </c>
      <c r="R7340" t="s">
        <v>211</v>
      </c>
      <c r="S7340" t="s">
        <v>37113</v>
      </c>
      <c r="T7340" t="s">
        <v>40</v>
      </c>
      <c r="U7340" t="s">
        <v>50</v>
      </c>
      <c r="V7340">
        <v>1</v>
      </c>
      <c r="W7340">
        <v>2.5</v>
      </c>
      <c r="X7340" t="s">
        <v>1473</v>
      </c>
      <c r="Y7340" t="s">
        <v>1474</v>
      </c>
      <c r="Z7340" t="s">
        <v>42</v>
      </c>
      <c r="AA7340" t="s">
        <v>43</v>
      </c>
      <c r="AB7340">
        <v>21386</v>
      </c>
      <c r="AC7340" s="1">
        <v>44886</v>
      </c>
      <c r="AD7340" t="s">
        <v>44</v>
      </c>
      <c r="AE7340" t="s">
        <v>65</v>
      </c>
      <c r="AF7340">
        <v>0</v>
      </c>
      <c r="AG7340" t="s">
        <v>46</v>
      </c>
      <c r="AH7340" s="1">
        <v>44888</v>
      </c>
      <c r="AJ7340" t="s">
        <v>37114</v>
      </c>
      <c r="AK7340">
        <f>Tabla_Consulta_desde_TMS8[[#This Row],[idpedido]]</f>
        <v>463405</v>
      </c>
    </row>
    <row r="7341" spans="1:37" x14ac:dyDescent="0.25">
      <c r="A7341" t="str">
        <f>Tabla_Consulta_desde_TMS8[[#This Row],[Nro_Referencia]]</f>
        <v>98623118</v>
      </c>
      <c r="B7341">
        <v>463406</v>
      </c>
      <c r="C7341" t="s">
        <v>37120</v>
      </c>
      <c r="D7341" t="s">
        <v>1472</v>
      </c>
      <c r="E7341" t="s">
        <v>47</v>
      </c>
      <c r="F7341" t="s">
        <v>33</v>
      </c>
      <c r="G7341" t="s">
        <v>37121</v>
      </c>
      <c r="H7341" s="1">
        <v>44883</v>
      </c>
      <c r="I7341" t="s">
        <v>34</v>
      </c>
      <c r="J7341" s="1">
        <v>44886</v>
      </c>
      <c r="K7341" t="s">
        <v>37122</v>
      </c>
      <c r="L7341" t="s">
        <v>37123</v>
      </c>
      <c r="N7341" t="s">
        <v>37124</v>
      </c>
      <c r="O7341" t="s">
        <v>37124</v>
      </c>
      <c r="P7341" t="s">
        <v>20659</v>
      </c>
      <c r="Q7341" t="s">
        <v>542</v>
      </c>
      <c r="R7341" t="s">
        <v>69</v>
      </c>
      <c r="S7341" t="s">
        <v>20660</v>
      </c>
      <c r="T7341" t="s">
        <v>40</v>
      </c>
      <c r="U7341" t="s">
        <v>50</v>
      </c>
      <c r="V7341">
        <v>2</v>
      </c>
      <c r="W7341">
        <v>15.3</v>
      </c>
      <c r="X7341" t="s">
        <v>1473</v>
      </c>
      <c r="Y7341" t="s">
        <v>1474</v>
      </c>
      <c r="Z7341" t="s">
        <v>42</v>
      </c>
      <c r="AA7341" t="s">
        <v>43</v>
      </c>
      <c r="AB7341">
        <v>21386</v>
      </c>
      <c r="AC7341" s="1">
        <v>44886</v>
      </c>
      <c r="AD7341" t="s">
        <v>44</v>
      </c>
      <c r="AE7341" t="s">
        <v>65</v>
      </c>
      <c r="AF7341">
        <v>0</v>
      </c>
      <c r="AG7341" t="s">
        <v>46</v>
      </c>
      <c r="AH7341" s="1">
        <v>44886</v>
      </c>
      <c r="AJ7341" t="s">
        <v>37125</v>
      </c>
      <c r="AK7341">
        <f>Tabla_Consulta_desde_TMS8[[#This Row],[idpedido]]</f>
        <v>463406</v>
      </c>
    </row>
    <row r="7342" spans="1:37" x14ac:dyDescent="0.25">
      <c r="A7342" t="str">
        <f>Tabla_Consulta_desde_TMS8[[#This Row],[Nro_Referencia]]</f>
        <v>98623226</v>
      </c>
      <c r="B7342">
        <v>463407</v>
      </c>
      <c r="C7342" t="s">
        <v>37126</v>
      </c>
      <c r="D7342" t="s">
        <v>1472</v>
      </c>
      <c r="E7342" t="s">
        <v>47</v>
      </c>
      <c r="F7342" t="s">
        <v>33</v>
      </c>
      <c r="G7342" t="s">
        <v>37127</v>
      </c>
      <c r="H7342" s="1">
        <v>44883</v>
      </c>
      <c r="I7342" t="s">
        <v>34</v>
      </c>
      <c r="J7342" s="1">
        <v>44886</v>
      </c>
      <c r="K7342" t="s">
        <v>37128</v>
      </c>
      <c r="L7342" t="s">
        <v>37129</v>
      </c>
      <c r="N7342" t="s">
        <v>37130</v>
      </c>
      <c r="O7342" t="s">
        <v>37130</v>
      </c>
      <c r="P7342" t="s">
        <v>37131</v>
      </c>
      <c r="Q7342" t="s">
        <v>500</v>
      </c>
      <c r="R7342" t="s">
        <v>241</v>
      </c>
      <c r="S7342" t="s">
        <v>500</v>
      </c>
      <c r="T7342" t="s">
        <v>40</v>
      </c>
      <c r="U7342" t="s">
        <v>50</v>
      </c>
      <c r="V7342">
        <v>2</v>
      </c>
      <c r="W7342">
        <v>23.9</v>
      </c>
      <c r="X7342" t="s">
        <v>1473</v>
      </c>
      <c r="Y7342" t="s">
        <v>1474</v>
      </c>
      <c r="Z7342" t="s">
        <v>42</v>
      </c>
      <c r="AA7342" t="s">
        <v>43</v>
      </c>
      <c r="AB7342">
        <v>21386</v>
      </c>
      <c r="AC7342" s="1">
        <v>44886</v>
      </c>
      <c r="AD7342" t="s">
        <v>44</v>
      </c>
      <c r="AE7342" t="s">
        <v>65</v>
      </c>
      <c r="AF7342">
        <v>0</v>
      </c>
      <c r="AG7342" t="s">
        <v>46</v>
      </c>
      <c r="AH7342" s="1">
        <v>44886</v>
      </c>
      <c r="AJ7342" t="s">
        <v>37132</v>
      </c>
      <c r="AK7342">
        <f>Tabla_Consulta_desde_TMS8[[#This Row],[idpedido]]</f>
        <v>463407</v>
      </c>
    </row>
    <row r="7343" spans="1:37" x14ac:dyDescent="0.25">
      <c r="A7343" t="str">
        <f>Tabla_Consulta_desde_TMS8[[#This Row],[Nro_Referencia]]</f>
        <v>98625148</v>
      </c>
      <c r="B7343">
        <v>463408</v>
      </c>
      <c r="C7343" t="s">
        <v>37133</v>
      </c>
      <c r="D7343" t="s">
        <v>1472</v>
      </c>
      <c r="E7343" t="s">
        <v>47</v>
      </c>
      <c r="F7343" t="s">
        <v>33</v>
      </c>
      <c r="G7343" t="s">
        <v>37134</v>
      </c>
      <c r="H7343" s="1">
        <v>44883</v>
      </c>
      <c r="I7343" t="s">
        <v>34</v>
      </c>
      <c r="J7343" s="1">
        <v>44886</v>
      </c>
      <c r="K7343" t="s">
        <v>37135</v>
      </c>
      <c r="L7343" t="s">
        <v>37136</v>
      </c>
      <c r="N7343" t="s">
        <v>37137</v>
      </c>
      <c r="O7343" t="s">
        <v>37137</v>
      </c>
      <c r="P7343" t="s">
        <v>855</v>
      </c>
      <c r="Q7343" t="s">
        <v>68</v>
      </c>
      <c r="R7343" t="s">
        <v>69</v>
      </c>
      <c r="S7343" t="s">
        <v>68</v>
      </c>
      <c r="T7343" t="s">
        <v>70</v>
      </c>
      <c r="U7343" t="s">
        <v>71</v>
      </c>
      <c r="V7343">
        <v>2</v>
      </c>
      <c r="W7343">
        <v>22.7</v>
      </c>
      <c r="X7343" t="s">
        <v>1473</v>
      </c>
      <c r="Y7343" t="s">
        <v>1474</v>
      </c>
      <c r="Z7343" t="s">
        <v>42</v>
      </c>
      <c r="AA7343" t="s">
        <v>43</v>
      </c>
      <c r="AB7343">
        <v>21407</v>
      </c>
      <c r="AC7343" s="1">
        <v>44886</v>
      </c>
      <c r="AD7343" t="s">
        <v>72</v>
      </c>
      <c r="AE7343" t="s">
        <v>1490</v>
      </c>
      <c r="AF7343">
        <v>0</v>
      </c>
      <c r="AG7343" t="s">
        <v>46</v>
      </c>
      <c r="AH7343" s="1">
        <v>44886</v>
      </c>
      <c r="AK7343">
        <f>Tabla_Consulta_desde_TMS8[[#This Row],[idpedido]]</f>
        <v>463408</v>
      </c>
    </row>
    <row r="7344" spans="1:37" x14ac:dyDescent="0.25">
      <c r="A7344" t="str">
        <f>Tabla_Consulta_desde_TMS8[[#This Row],[Nro_Referencia]]</f>
        <v>98625169</v>
      </c>
      <c r="B7344">
        <v>463409</v>
      </c>
      <c r="C7344" t="s">
        <v>37138</v>
      </c>
      <c r="D7344" t="s">
        <v>1472</v>
      </c>
      <c r="E7344" t="s">
        <v>47</v>
      </c>
      <c r="F7344" t="s">
        <v>33</v>
      </c>
      <c r="G7344" t="s">
        <v>37139</v>
      </c>
      <c r="H7344" s="1">
        <v>44883</v>
      </c>
      <c r="I7344" t="s">
        <v>34</v>
      </c>
      <c r="J7344" s="1">
        <v>44886</v>
      </c>
      <c r="K7344" t="s">
        <v>37140</v>
      </c>
      <c r="L7344" t="s">
        <v>37141</v>
      </c>
      <c r="N7344" t="s">
        <v>37142</v>
      </c>
      <c r="O7344" t="s">
        <v>37142</v>
      </c>
      <c r="P7344" t="s">
        <v>840</v>
      </c>
      <c r="Q7344" t="s">
        <v>38</v>
      </c>
      <c r="R7344" t="s">
        <v>39</v>
      </c>
      <c r="S7344" t="s">
        <v>841</v>
      </c>
      <c r="T7344" t="s">
        <v>103</v>
      </c>
      <c r="U7344" t="s">
        <v>41</v>
      </c>
      <c r="V7344">
        <v>1</v>
      </c>
      <c r="W7344">
        <v>7.4</v>
      </c>
      <c r="X7344" t="s">
        <v>1473</v>
      </c>
      <c r="Y7344" t="s">
        <v>1474</v>
      </c>
      <c r="Z7344" t="s">
        <v>42</v>
      </c>
      <c r="AA7344" t="s">
        <v>43</v>
      </c>
      <c r="AB7344">
        <v>21397</v>
      </c>
      <c r="AC7344" s="1">
        <v>44886</v>
      </c>
      <c r="AD7344" t="s">
        <v>97</v>
      </c>
      <c r="AE7344" t="s">
        <v>104</v>
      </c>
      <c r="AF7344">
        <v>0</v>
      </c>
      <c r="AG7344" t="s">
        <v>46</v>
      </c>
      <c r="AH7344" s="1">
        <v>44886</v>
      </c>
      <c r="AK7344">
        <f>Tabla_Consulta_desde_TMS8[[#This Row],[idpedido]]</f>
        <v>463409</v>
      </c>
    </row>
    <row r="7345" spans="1:37" x14ac:dyDescent="0.25">
      <c r="A7345" t="str">
        <f>Tabla_Consulta_desde_TMS8[[#This Row],[Nro_Referencia]]</f>
        <v>98625179</v>
      </c>
      <c r="B7345">
        <v>463410</v>
      </c>
      <c r="C7345" t="s">
        <v>37143</v>
      </c>
      <c r="D7345" t="s">
        <v>1472</v>
      </c>
      <c r="E7345" t="s">
        <v>47</v>
      </c>
      <c r="F7345" t="s">
        <v>33</v>
      </c>
      <c r="G7345" t="s">
        <v>37144</v>
      </c>
      <c r="H7345" s="1">
        <v>44883</v>
      </c>
      <c r="I7345" t="s">
        <v>34</v>
      </c>
      <c r="J7345" s="1">
        <v>44886</v>
      </c>
      <c r="K7345" t="s">
        <v>37145</v>
      </c>
      <c r="L7345" t="s">
        <v>37146</v>
      </c>
      <c r="M7345" t="s">
        <v>43</v>
      </c>
      <c r="N7345" t="s">
        <v>37147</v>
      </c>
      <c r="O7345" t="s">
        <v>37147</v>
      </c>
      <c r="P7345" t="s">
        <v>821</v>
      </c>
      <c r="Q7345" t="s">
        <v>68</v>
      </c>
      <c r="R7345" t="s">
        <v>69</v>
      </c>
      <c r="S7345" t="s">
        <v>68</v>
      </c>
      <c r="T7345" t="s">
        <v>70</v>
      </c>
      <c r="U7345" t="s">
        <v>71</v>
      </c>
      <c r="V7345">
        <v>1</v>
      </c>
      <c r="W7345">
        <v>6.4</v>
      </c>
      <c r="X7345" t="s">
        <v>1473</v>
      </c>
      <c r="Y7345" t="s">
        <v>1474</v>
      </c>
      <c r="Z7345" t="s">
        <v>42</v>
      </c>
      <c r="AA7345" t="s">
        <v>43</v>
      </c>
      <c r="AB7345">
        <v>21407</v>
      </c>
      <c r="AC7345" s="1">
        <v>44886</v>
      </c>
      <c r="AD7345" t="s">
        <v>72</v>
      </c>
      <c r="AE7345" t="s">
        <v>1490</v>
      </c>
      <c r="AF7345">
        <v>0</v>
      </c>
      <c r="AG7345" t="s">
        <v>46</v>
      </c>
      <c r="AH7345" s="1">
        <v>44886</v>
      </c>
      <c r="AK7345">
        <f>Tabla_Consulta_desde_TMS8[[#This Row],[idpedido]]</f>
        <v>463410</v>
      </c>
    </row>
    <row r="7346" spans="1:37" x14ac:dyDescent="0.25">
      <c r="A7346" t="str">
        <f>Tabla_Consulta_desde_TMS8[[#This Row],[Nro_Referencia]]</f>
        <v>98625221</v>
      </c>
      <c r="B7346">
        <v>463411</v>
      </c>
      <c r="C7346" t="s">
        <v>37148</v>
      </c>
      <c r="D7346" t="s">
        <v>1472</v>
      </c>
      <c r="E7346" t="s">
        <v>47</v>
      </c>
      <c r="F7346" t="s">
        <v>33</v>
      </c>
      <c r="G7346" t="s">
        <v>37149</v>
      </c>
      <c r="H7346" s="1">
        <v>44883</v>
      </c>
      <c r="I7346" t="s">
        <v>34</v>
      </c>
      <c r="J7346" s="1">
        <v>44886</v>
      </c>
      <c r="K7346" t="s">
        <v>37150</v>
      </c>
      <c r="L7346" t="s">
        <v>37151</v>
      </c>
      <c r="M7346" t="s">
        <v>43</v>
      </c>
      <c r="N7346" t="s">
        <v>37152</v>
      </c>
      <c r="O7346" t="s">
        <v>37152</v>
      </c>
      <c r="P7346" t="s">
        <v>835</v>
      </c>
      <c r="Q7346" t="s">
        <v>38</v>
      </c>
      <c r="R7346" t="s">
        <v>39</v>
      </c>
      <c r="S7346" t="s">
        <v>836</v>
      </c>
      <c r="T7346" t="s">
        <v>292</v>
      </c>
      <c r="U7346" t="s">
        <v>41</v>
      </c>
      <c r="V7346">
        <v>1</v>
      </c>
      <c r="W7346">
        <v>2.1</v>
      </c>
      <c r="X7346" t="s">
        <v>1473</v>
      </c>
      <c r="Y7346" t="s">
        <v>1474</v>
      </c>
      <c r="Z7346" t="s">
        <v>42</v>
      </c>
      <c r="AA7346" t="s">
        <v>43</v>
      </c>
      <c r="AB7346">
        <v>21404</v>
      </c>
      <c r="AC7346" s="1">
        <v>44886</v>
      </c>
      <c r="AD7346" t="s">
        <v>292</v>
      </c>
      <c r="AE7346" t="s">
        <v>1495</v>
      </c>
      <c r="AF7346">
        <v>0</v>
      </c>
      <c r="AG7346" t="s">
        <v>46</v>
      </c>
      <c r="AH7346" s="1">
        <v>44886</v>
      </c>
      <c r="AK7346">
        <f>Tabla_Consulta_desde_TMS8[[#This Row],[idpedido]]</f>
        <v>463411</v>
      </c>
    </row>
    <row r="7347" spans="1:37" x14ac:dyDescent="0.25">
      <c r="A7347" t="str">
        <f>Tabla_Consulta_desde_TMS8[[#This Row],[Nro_Referencia]]</f>
        <v>98625368</v>
      </c>
      <c r="B7347">
        <v>463412</v>
      </c>
      <c r="C7347" t="s">
        <v>37153</v>
      </c>
      <c r="D7347" t="s">
        <v>1472</v>
      </c>
      <c r="E7347" t="s">
        <v>47</v>
      </c>
      <c r="F7347" t="s">
        <v>33</v>
      </c>
      <c r="G7347" t="s">
        <v>37154</v>
      </c>
      <c r="H7347" s="1">
        <v>44883</v>
      </c>
      <c r="I7347" t="s">
        <v>34</v>
      </c>
      <c r="J7347" s="1">
        <v>44886</v>
      </c>
      <c r="K7347" t="s">
        <v>37155</v>
      </c>
      <c r="L7347" t="s">
        <v>37156</v>
      </c>
      <c r="M7347" t="s">
        <v>43</v>
      </c>
      <c r="N7347" t="s">
        <v>37157</v>
      </c>
      <c r="O7347" t="s">
        <v>37157</v>
      </c>
      <c r="P7347" t="s">
        <v>819</v>
      </c>
      <c r="Q7347" t="s">
        <v>68</v>
      </c>
      <c r="R7347" t="s">
        <v>69</v>
      </c>
      <c r="S7347" t="s">
        <v>68</v>
      </c>
      <c r="T7347" t="s">
        <v>70</v>
      </c>
      <c r="U7347" t="s">
        <v>71</v>
      </c>
      <c r="V7347">
        <v>1</v>
      </c>
      <c r="W7347">
        <v>2.7</v>
      </c>
      <c r="X7347" t="s">
        <v>1473</v>
      </c>
      <c r="Y7347" t="s">
        <v>1474</v>
      </c>
      <c r="Z7347" t="s">
        <v>42</v>
      </c>
      <c r="AA7347" t="s">
        <v>43</v>
      </c>
      <c r="AB7347">
        <v>21416</v>
      </c>
      <c r="AC7347" s="1">
        <v>44886</v>
      </c>
      <c r="AD7347" t="s">
        <v>72</v>
      </c>
      <c r="AE7347" t="s">
        <v>73</v>
      </c>
      <c r="AF7347">
        <v>0</v>
      </c>
      <c r="AG7347" t="s">
        <v>46</v>
      </c>
      <c r="AH7347" s="1">
        <v>44886</v>
      </c>
      <c r="AK7347">
        <f>Tabla_Consulta_desde_TMS8[[#This Row],[idpedido]]</f>
        <v>463412</v>
      </c>
    </row>
    <row r="7348" spans="1:37" x14ac:dyDescent="0.25">
      <c r="A7348" t="str">
        <f>Tabla_Consulta_desde_TMS8[[#This Row],[Nro_Referencia]]</f>
        <v>98625443</v>
      </c>
      <c r="B7348">
        <v>463413</v>
      </c>
      <c r="C7348" t="s">
        <v>37158</v>
      </c>
      <c r="D7348" t="s">
        <v>1472</v>
      </c>
      <c r="E7348" t="s">
        <v>47</v>
      </c>
      <c r="F7348" t="s">
        <v>33</v>
      </c>
      <c r="G7348" t="s">
        <v>37159</v>
      </c>
      <c r="H7348" s="1">
        <v>44883</v>
      </c>
      <c r="I7348" t="s">
        <v>34</v>
      </c>
      <c r="J7348" s="1">
        <v>44887</v>
      </c>
      <c r="K7348" t="s">
        <v>37160</v>
      </c>
      <c r="L7348" t="s">
        <v>37161</v>
      </c>
      <c r="M7348" t="s">
        <v>43</v>
      </c>
      <c r="N7348" t="s">
        <v>37162</v>
      </c>
      <c r="O7348" t="s">
        <v>37162</v>
      </c>
      <c r="P7348" t="s">
        <v>1595</v>
      </c>
      <c r="Q7348" t="s">
        <v>38</v>
      </c>
      <c r="R7348" t="s">
        <v>39</v>
      </c>
      <c r="S7348" t="s">
        <v>760</v>
      </c>
      <c r="T7348" t="s">
        <v>103</v>
      </c>
      <c r="U7348" t="s">
        <v>41</v>
      </c>
      <c r="V7348">
        <v>1</v>
      </c>
      <c r="W7348">
        <v>9.6</v>
      </c>
      <c r="X7348" t="s">
        <v>1473</v>
      </c>
      <c r="Y7348" t="s">
        <v>1474</v>
      </c>
      <c r="Z7348" t="s">
        <v>42</v>
      </c>
      <c r="AA7348" t="s">
        <v>43</v>
      </c>
      <c r="AB7348">
        <v>21437</v>
      </c>
      <c r="AC7348" s="1">
        <v>44887</v>
      </c>
      <c r="AD7348" t="s">
        <v>97</v>
      </c>
      <c r="AE7348" t="s">
        <v>231</v>
      </c>
      <c r="AF7348">
        <v>1</v>
      </c>
      <c r="AG7348" t="s">
        <v>46</v>
      </c>
      <c r="AH7348" s="1">
        <v>44887</v>
      </c>
      <c r="AK7348">
        <f>Tabla_Consulta_desde_TMS8[[#This Row],[idpedido]]</f>
        <v>463413</v>
      </c>
    </row>
    <row r="7349" spans="1:37" x14ac:dyDescent="0.25">
      <c r="A7349" t="str">
        <f>Tabla_Consulta_desde_TMS8[[#This Row],[Nro_Referencia]]</f>
        <v>98625501</v>
      </c>
      <c r="B7349">
        <v>463414</v>
      </c>
      <c r="C7349" t="s">
        <v>37163</v>
      </c>
      <c r="D7349" t="s">
        <v>1472</v>
      </c>
      <c r="E7349" t="s">
        <v>47</v>
      </c>
      <c r="F7349" t="s">
        <v>33</v>
      </c>
      <c r="G7349" t="s">
        <v>37164</v>
      </c>
      <c r="H7349" s="1">
        <v>44883</v>
      </c>
      <c r="I7349" t="s">
        <v>34</v>
      </c>
      <c r="J7349" s="1">
        <v>44888</v>
      </c>
      <c r="K7349" t="s">
        <v>37165</v>
      </c>
      <c r="L7349" t="s">
        <v>37166</v>
      </c>
      <c r="N7349" t="s">
        <v>37167</v>
      </c>
      <c r="O7349" t="s">
        <v>37167</v>
      </c>
      <c r="P7349" t="s">
        <v>711</v>
      </c>
      <c r="Q7349" t="s">
        <v>561</v>
      </c>
      <c r="R7349" t="s">
        <v>96</v>
      </c>
      <c r="S7349" t="s">
        <v>712</v>
      </c>
      <c r="T7349" t="s">
        <v>40</v>
      </c>
      <c r="U7349" t="s">
        <v>50</v>
      </c>
      <c r="V7349">
        <v>1</v>
      </c>
      <c r="W7349">
        <v>9.9</v>
      </c>
      <c r="X7349" t="s">
        <v>1473</v>
      </c>
      <c r="Y7349" t="s">
        <v>1474</v>
      </c>
      <c r="Z7349" t="s">
        <v>42</v>
      </c>
      <c r="AA7349" t="s">
        <v>43</v>
      </c>
      <c r="AB7349">
        <v>21386</v>
      </c>
      <c r="AC7349" s="1">
        <v>44886</v>
      </c>
      <c r="AD7349" t="s">
        <v>44</v>
      </c>
      <c r="AE7349" t="s">
        <v>65</v>
      </c>
      <c r="AF7349">
        <v>1</v>
      </c>
      <c r="AG7349" t="s">
        <v>46</v>
      </c>
      <c r="AH7349" s="1">
        <v>44888</v>
      </c>
      <c r="AJ7349" t="s">
        <v>37168</v>
      </c>
      <c r="AK7349">
        <f>Tabla_Consulta_desde_TMS8[[#This Row],[idpedido]]</f>
        <v>463414</v>
      </c>
    </row>
    <row r="7350" spans="1:37" x14ac:dyDescent="0.25">
      <c r="A7350" t="str">
        <f>Tabla_Consulta_desde_TMS8[[#This Row],[Nro_Referencia]]</f>
        <v>98626183</v>
      </c>
      <c r="B7350">
        <v>463415</v>
      </c>
      <c r="C7350" t="s">
        <v>37169</v>
      </c>
      <c r="D7350" t="s">
        <v>1472</v>
      </c>
      <c r="E7350" t="s">
        <v>47</v>
      </c>
      <c r="F7350" t="s">
        <v>33</v>
      </c>
      <c r="G7350" t="s">
        <v>37170</v>
      </c>
      <c r="H7350" s="1">
        <v>44883</v>
      </c>
      <c r="I7350" t="s">
        <v>34</v>
      </c>
      <c r="J7350" s="1">
        <v>44884</v>
      </c>
      <c r="K7350" t="s">
        <v>37171</v>
      </c>
      <c r="L7350" t="s">
        <v>37172</v>
      </c>
      <c r="M7350" t="s">
        <v>43</v>
      </c>
      <c r="N7350" t="s">
        <v>37173</v>
      </c>
      <c r="O7350" t="s">
        <v>37173</v>
      </c>
      <c r="P7350" t="s">
        <v>1128</v>
      </c>
      <c r="Q7350" t="s">
        <v>415</v>
      </c>
      <c r="R7350" t="s">
        <v>49</v>
      </c>
      <c r="S7350" t="s">
        <v>415</v>
      </c>
      <c r="T7350" t="s">
        <v>40</v>
      </c>
      <c r="U7350" t="s">
        <v>50</v>
      </c>
      <c r="V7350">
        <v>1</v>
      </c>
      <c r="W7350">
        <v>7.1</v>
      </c>
      <c r="X7350" t="s">
        <v>1473</v>
      </c>
      <c r="Y7350" t="s">
        <v>1474</v>
      </c>
      <c r="Z7350" t="s">
        <v>42</v>
      </c>
      <c r="AA7350" t="s">
        <v>43</v>
      </c>
      <c r="AB7350">
        <v>21386</v>
      </c>
      <c r="AC7350" s="1">
        <v>44886</v>
      </c>
      <c r="AD7350" t="s">
        <v>44</v>
      </c>
      <c r="AE7350" t="s">
        <v>65</v>
      </c>
      <c r="AF7350">
        <v>0</v>
      </c>
      <c r="AG7350" t="s">
        <v>46</v>
      </c>
      <c r="AH7350" s="1">
        <v>44884</v>
      </c>
      <c r="AJ7350" t="s">
        <v>37174</v>
      </c>
      <c r="AK7350">
        <f>Tabla_Consulta_desde_TMS8[[#This Row],[idpedido]]</f>
        <v>463415</v>
      </c>
    </row>
    <row r="7351" spans="1:37" x14ac:dyDescent="0.25">
      <c r="A7351" t="str">
        <f>Tabla_Consulta_desde_TMS8[[#This Row],[Nro_Referencia]]</f>
        <v>98626360</v>
      </c>
      <c r="B7351">
        <v>463416</v>
      </c>
      <c r="C7351" t="s">
        <v>37175</v>
      </c>
      <c r="D7351" t="s">
        <v>1472</v>
      </c>
      <c r="E7351" t="s">
        <v>47</v>
      </c>
      <c r="F7351" t="s">
        <v>33</v>
      </c>
      <c r="G7351" t="s">
        <v>37176</v>
      </c>
      <c r="H7351" s="1">
        <v>44883</v>
      </c>
      <c r="I7351" t="s">
        <v>34</v>
      </c>
      <c r="J7351" s="1">
        <v>44887</v>
      </c>
      <c r="K7351" t="s">
        <v>37177</v>
      </c>
      <c r="L7351" t="s">
        <v>37178</v>
      </c>
      <c r="M7351" t="s">
        <v>43</v>
      </c>
      <c r="N7351" t="s">
        <v>37179</v>
      </c>
      <c r="O7351" t="s">
        <v>37179</v>
      </c>
      <c r="P7351" t="s">
        <v>914</v>
      </c>
      <c r="Q7351" t="s">
        <v>38</v>
      </c>
      <c r="R7351" t="s">
        <v>39</v>
      </c>
      <c r="S7351" t="s">
        <v>38</v>
      </c>
      <c r="T7351" t="s">
        <v>103</v>
      </c>
      <c r="U7351" t="s">
        <v>41</v>
      </c>
      <c r="V7351">
        <v>1</v>
      </c>
      <c r="W7351">
        <v>5.7</v>
      </c>
      <c r="X7351" t="s">
        <v>1473</v>
      </c>
      <c r="Y7351" t="s">
        <v>1474</v>
      </c>
      <c r="Z7351" t="s">
        <v>42</v>
      </c>
      <c r="AA7351" t="s">
        <v>43</v>
      </c>
      <c r="AB7351">
        <v>21436</v>
      </c>
      <c r="AC7351" s="1">
        <v>44887</v>
      </c>
      <c r="AD7351" t="s">
        <v>97</v>
      </c>
      <c r="AE7351" t="s">
        <v>276</v>
      </c>
      <c r="AF7351">
        <v>1</v>
      </c>
      <c r="AG7351" t="s">
        <v>46</v>
      </c>
      <c r="AH7351" s="1">
        <v>44887</v>
      </c>
      <c r="AK7351">
        <f>Tabla_Consulta_desde_TMS8[[#This Row],[idpedido]]</f>
        <v>463416</v>
      </c>
    </row>
    <row r="7352" spans="1:37" x14ac:dyDescent="0.25">
      <c r="A7352" t="str">
        <f>Tabla_Consulta_desde_TMS8[[#This Row],[Nro_Referencia]]</f>
        <v>98626395</v>
      </c>
      <c r="B7352">
        <v>463417</v>
      </c>
      <c r="C7352" t="s">
        <v>37180</v>
      </c>
      <c r="D7352" t="s">
        <v>1472</v>
      </c>
      <c r="E7352" t="s">
        <v>47</v>
      </c>
      <c r="F7352" t="s">
        <v>33</v>
      </c>
      <c r="G7352" t="s">
        <v>37181</v>
      </c>
      <c r="H7352" s="1">
        <v>44883</v>
      </c>
      <c r="I7352" t="s">
        <v>34</v>
      </c>
      <c r="J7352" s="1">
        <v>44886</v>
      </c>
      <c r="K7352" t="s">
        <v>37182</v>
      </c>
      <c r="L7352" t="s">
        <v>37183</v>
      </c>
      <c r="M7352" t="s">
        <v>43</v>
      </c>
      <c r="N7352" t="s">
        <v>37184</v>
      </c>
      <c r="O7352" t="s">
        <v>37184</v>
      </c>
      <c r="P7352" t="s">
        <v>795</v>
      </c>
      <c r="Q7352" t="s">
        <v>68</v>
      </c>
      <c r="R7352" t="s">
        <v>69</v>
      </c>
      <c r="S7352" t="s">
        <v>68</v>
      </c>
      <c r="T7352" t="s">
        <v>70</v>
      </c>
      <c r="U7352" t="s">
        <v>71</v>
      </c>
      <c r="V7352">
        <v>1</v>
      </c>
      <c r="W7352">
        <v>4</v>
      </c>
      <c r="X7352" t="s">
        <v>1473</v>
      </c>
      <c r="Y7352" t="s">
        <v>1474</v>
      </c>
      <c r="Z7352" t="s">
        <v>42</v>
      </c>
      <c r="AA7352" t="s">
        <v>43</v>
      </c>
      <c r="AB7352">
        <v>21416</v>
      </c>
      <c r="AC7352" s="1">
        <v>44886</v>
      </c>
      <c r="AD7352" t="s">
        <v>72</v>
      </c>
      <c r="AE7352" t="s">
        <v>73</v>
      </c>
      <c r="AF7352">
        <v>0</v>
      </c>
      <c r="AG7352" t="s">
        <v>46</v>
      </c>
      <c r="AH7352" s="1">
        <v>44886</v>
      </c>
      <c r="AK7352">
        <f>Tabla_Consulta_desde_TMS8[[#This Row],[idpedido]]</f>
        <v>463417</v>
      </c>
    </row>
    <row r="7353" spans="1:37" x14ac:dyDescent="0.25">
      <c r="A7353" t="str">
        <f>Tabla_Consulta_desde_TMS8[[#This Row],[Nro_Referencia]]</f>
        <v>98626511</v>
      </c>
      <c r="B7353">
        <v>463418</v>
      </c>
      <c r="C7353" t="s">
        <v>37185</v>
      </c>
      <c r="D7353" t="s">
        <v>1472</v>
      </c>
      <c r="E7353" t="s">
        <v>47</v>
      </c>
      <c r="F7353" t="s">
        <v>33</v>
      </c>
      <c r="G7353" t="s">
        <v>37186</v>
      </c>
      <c r="H7353" s="1">
        <v>44883</v>
      </c>
      <c r="I7353" t="s">
        <v>34</v>
      </c>
      <c r="J7353" s="1">
        <v>44886</v>
      </c>
      <c r="K7353" t="s">
        <v>1731</v>
      </c>
      <c r="L7353" t="s">
        <v>37187</v>
      </c>
      <c r="N7353" t="s">
        <v>37188</v>
      </c>
      <c r="O7353" t="s">
        <v>37188</v>
      </c>
      <c r="P7353" t="s">
        <v>1086</v>
      </c>
      <c r="Q7353" t="s">
        <v>48</v>
      </c>
      <c r="R7353" t="s">
        <v>49</v>
      </c>
      <c r="S7353" t="s">
        <v>48</v>
      </c>
      <c r="T7353" t="s">
        <v>40</v>
      </c>
      <c r="U7353" t="s">
        <v>50</v>
      </c>
      <c r="V7353">
        <v>2</v>
      </c>
      <c r="W7353">
        <v>16.7</v>
      </c>
      <c r="X7353" t="s">
        <v>1473</v>
      </c>
      <c r="Y7353" t="s">
        <v>1474</v>
      </c>
      <c r="Z7353" t="s">
        <v>42</v>
      </c>
      <c r="AA7353" t="s">
        <v>43</v>
      </c>
      <c r="AB7353">
        <v>21386</v>
      </c>
      <c r="AC7353" s="1">
        <v>44886</v>
      </c>
      <c r="AD7353" t="s">
        <v>44</v>
      </c>
      <c r="AE7353" t="s">
        <v>65</v>
      </c>
      <c r="AF7353">
        <v>0</v>
      </c>
      <c r="AG7353" t="s">
        <v>46</v>
      </c>
      <c r="AH7353" s="1">
        <v>44886</v>
      </c>
      <c r="AJ7353" t="s">
        <v>37189</v>
      </c>
      <c r="AK7353">
        <f>Tabla_Consulta_desde_TMS8[[#This Row],[idpedido]]</f>
        <v>463418</v>
      </c>
    </row>
    <row r="7354" spans="1:37" x14ac:dyDescent="0.25">
      <c r="A7354" t="str">
        <f>Tabla_Consulta_desde_TMS8[[#This Row],[Nro_Referencia]]</f>
        <v>98627525</v>
      </c>
      <c r="B7354">
        <v>463419</v>
      </c>
      <c r="C7354" t="s">
        <v>37190</v>
      </c>
      <c r="D7354" t="s">
        <v>1472</v>
      </c>
      <c r="E7354" t="s">
        <v>47</v>
      </c>
      <c r="F7354" t="s">
        <v>33</v>
      </c>
      <c r="G7354" t="s">
        <v>37191</v>
      </c>
      <c r="H7354" s="1">
        <v>44883</v>
      </c>
      <c r="I7354" t="s">
        <v>34</v>
      </c>
      <c r="J7354" s="1">
        <v>44887</v>
      </c>
      <c r="K7354" t="s">
        <v>2412</v>
      </c>
      <c r="L7354" t="s">
        <v>24220</v>
      </c>
      <c r="M7354" t="s">
        <v>43</v>
      </c>
      <c r="N7354" t="s">
        <v>24221</v>
      </c>
      <c r="O7354" t="s">
        <v>24221</v>
      </c>
      <c r="P7354" t="s">
        <v>715</v>
      </c>
      <c r="Q7354" t="s">
        <v>38</v>
      </c>
      <c r="R7354" t="s">
        <v>39</v>
      </c>
      <c r="S7354" t="s">
        <v>38</v>
      </c>
      <c r="T7354" t="s">
        <v>103</v>
      </c>
      <c r="U7354" t="s">
        <v>41</v>
      </c>
      <c r="V7354">
        <v>1</v>
      </c>
      <c r="W7354">
        <v>4.1900000000000004</v>
      </c>
      <c r="X7354" t="s">
        <v>1473</v>
      </c>
      <c r="Y7354" t="s">
        <v>1474</v>
      </c>
      <c r="Z7354" t="s">
        <v>42</v>
      </c>
      <c r="AA7354" t="s">
        <v>43</v>
      </c>
      <c r="AB7354">
        <v>21435</v>
      </c>
      <c r="AC7354" s="1">
        <v>44887</v>
      </c>
      <c r="AD7354" t="s">
        <v>145</v>
      </c>
      <c r="AE7354" t="s">
        <v>205</v>
      </c>
      <c r="AF7354">
        <v>1</v>
      </c>
      <c r="AG7354" t="s">
        <v>46</v>
      </c>
      <c r="AH7354" s="1">
        <v>44887</v>
      </c>
      <c r="AK7354">
        <f>Tabla_Consulta_desde_TMS8[[#This Row],[idpedido]]</f>
        <v>463419</v>
      </c>
    </row>
    <row r="7355" spans="1:37" x14ac:dyDescent="0.25">
      <c r="A7355" t="str">
        <f>Tabla_Consulta_desde_TMS8[[#This Row],[Nro_Referencia]]</f>
        <v>98627671</v>
      </c>
      <c r="B7355">
        <v>463420</v>
      </c>
      <c r="C7355" t="s">
        <v>37192</v>
      </c>
      <c r="D7355" t="s">
        <v>1472</v>
      </c>
      <c r="E7355" t="s">
        <v>47</v>
      </c>
      <c r="F7355" t="s">
        <v>33</v>
      </c>
      <c r="G7355" t="s">
        <v>37193</v>
      </c>
      <c r="H7355" s="1">
        <v>44883</v>
      </c>
      <c r="I7355" t="s">
        <v>34</v>
      </c>
      <c r="J7355" s="1">
        <v>44895</v>
      </c>
      <c r="K7355" t="s">
        <v>37194</v>
      </c>
      <c r="L7355" t="s">
        <v>37195</v>
      </c>
      <c r="N7355" t="s">
        <v>37196</v>
      </c>
      <c r="O7355" t="s">
        <v>37196</v>
      </c>
      <c r="P7355" t="s">
        <v>1420</v>
      </c>
      <c r="Q7355" t="s">
        <v>240</v>
      </c>
      <c r="R7355" t="s">
        <v>241</v>
      </c>
      <c r="S7355" t="s">
        <v>240</v>
      </c>
      <c r="T7355" t="s">
        <v>40</v>
      </c>
      <c r="U7355" t="s">
        <v>50</v>
      </c>
      <c r="V7355">
        <v>1</v>
      </c>
      <c r="W7355">
        <v>11</v>
      </c>
      <c r="X7355" t="s">
        <v>1473</v>
      </c>
      <c r="Y7355" t="s">
        <v>1474</v>
      </c>
      <c r="Z7355" t="s">
        <v>42</v>
      </c>
      <c r="AA7355" t="s">
        <v>43</v>
      </c>
      <c r="AB7355">
        <v>21386</v>
      </c>
      <c r="AC7355" s="1">
        <v>44886</v>
      </c>
      <c r="AD7355" t="s">
        <v>44</v>
      </c>
      <c r="AE7355" t="s">
        <v>65</v>
      </c>
      <c r="AF7355">
        <v>2</v>
      </c>
      <c r="AG7355" t="s">
        <v>46</v>
      </c>
      <c r="AH7355" s="1">
        <v>44894</v>
      </c>
      <c r="AJ7355" t="s">
        <v>37194</v>
      </c>
      <c r="AK7355">
        <f>Tabla_Consulta_desde_TMS8[[#This Row],[idpedido]]</f>
        <v>463420</v>
      </c>
    </row>
    <row r="7356" spans="1:37" x14ac:dyDescent="0.25">
      <c r="A7356" t="str">
        <f>Tabla_Consulta_desde_TMS8[[#This Row],[Nro_Referencia]]</f>
        <v>98627961</v>
      </c>
      <c r="B7356">
        <v>463421</v>
      </c>
      <c r="C7356" t="s">
        <v>37197</v>
      </c>
      <c r="D7356" t="s">
        <v>1472</v>
      </c>
      <c r="E7356" t="s">
        <v>47</v>
      </c>
      <c r="F7356" t="s">
        <v>33</v>
      </c>
      <c r="G7356" t="s">
        <v>37198</v>
      </c>
      <c r="H7356" s="1">
        <v>44883</v>
      </c>
      <c r="I7356" t="s">
        <v>34</v>
      </c>
      <c r="J7356" s="1">
        <v>44886</v>
      </c>
      <c r="K7356" t="s">
        <v>37199</v>
      </c>
      <c r="L7356" t="s">
        <v>37200</v>
      </c>
      <c r="M7356" t="s">
        <v>43</v>
      </c>
      <c r="N7356" t="s">
        <v>37201</v>
      </c>
      <c r="O7356" t="s">
        <v>37201</v>
      </c>
      <c r="P7356" t="s">
        <v>848</v>
      </c>
      <c r="Q7356" t="s">
        <v>38</v>
      </c>
      <c r="R7356" t="s">
        <v>39</v>
      </c>
      <c r="S7356" t="s">
        <v>38</v>
      </c>
      <c r="T7356" t="s">
        <v>103</v>
      </c>
      <c r="U7356" t="s">
        <v>41</v>
      </c>
      <c r="V7356">
        <v>1</v>
      </c>
      <c r="W7356">
        <v>9.6</v>
      </c>
      <c r="X7356" t="s">
        <v>1473</v>
      </c>
      <c r="Y7356" t="s">
        <v>1474</v>
      </c>
      <c r="Z7356" t="s">
        <v>42</v>
      </c>
      <c r="AA7356" t="s">
        <v>43</v>
      </c>
      <c r="AB7356">
        <v>21399</v>
      </c>
      <c r="AC7356" s="1">
        <v>44886</v>
      </c>
      <c r="AD7356" t="s">
        <v>97</v>
      </c>
      <c r="AE7356" t="s">
        <v>430</v>
      </c>
      <c r="AF7356">
        <v>0</v>
      </c>
      <c r="AG7356" t="s">
        <v>46</v>
      </c>
      <c r="AH7356" s="1">
        <v>44886</v>
      </c>
      <c r="AK7356">
        <f>Tabla_Consulta_desde_TMS8[[#This Row],[idpedido]]</f>
        <v>463421</v>
      </c>
    </row>
    <row r="7357" spans="1:37" x14ac:dyDescent="0.25">
      <c r="A7357" t="str">
        <f>Tabla_Consulta_desde_TMS8[[#This Row],[Nro_Referencia]]</f>
        <v>98628673</v>
      </c>
      <c r="B7357">
        <v>463422</v>
      </c>
      <c r="C7357" t="s">
        <v>37202</v>
      </c>
      <c r="D7357" t="s">
        <v>1472</v>
      </c>
      <c r="E7357" t="s">
        <v>47</v>
      </c>
      <c r="F7357" t="s">
        <v>33</v>
      </c>
      <c r="G7357" t="s">
        <v>37203</v>
      </c>
      <c r="H7357" s="1">
        <v>44883</v>
      </c>
      <c r="I7357" t="s">
        <v>34</v>
      </c>
      <c r="J7357" s="1">
        <v>44886</v>
      </c>
      <c r="K7357" t="s">
        <v>37204</v>
      </c>
      <c r="L7357" t="s">
        <v>37205</v>
      </c>
      <c r="N7357" t="s">
        <v>37206</v>
      </c>
      <c r="O7357" t="s">
        <v>37206</v>
      </c>
      <c r="P7357" t="s">
        <v>840</v>
      </c>
      <c r="Q7357" t="s">
        <v>38</v>
      </c>
      <c r="R7357" t="s">
        <v>39</v>
      </c>
      <c r="S7357" t="s">
        <v>841</v>
      </c>
      <c r="T7357" t="s">
        <v>103</v>
      </c>
      <c r="U7357" t="s">
        <v>41</v>
      </c>
      <c r="V7357">
        <v>1</v>
      </c>
      <c r="W7357">
        <v>10.199999999999999</v>
      </c>
      <c r="X7357" t="s">
        <v>1473</v>
      </c>
      <c r="Y7357" t="s">
        <v>1474</v>
      </c>
      <c r="Z7357" t="s">
        <v>42</v>
      </c>
      <c r="AA7357" t="s">
        <v>43</v>
      </c>
      <c r="AB7357">
        <v>21397</v>
      </c>
      <c r="AC7357" s="1">
        <v>44886</v>
      </c>
      <c r="AD7357" t="s">
        <v>97</v>
      </c>
      <c r="AE7357" t="s">
        <v>104</v>
      </c>
      <c r="AF7357">
        <v>0</v>
      </c>
      <c r="AG7357" t="s">
        <v>46</v>
      </c>
      <c r="AH7357" s="1">
        <v>44886</v>
      </c>
      <c r="AK7357">
        <f>Tabla_Consulta_desde_TMS8[[#This Row],[idpedido]]</f>
        <v>463422</v>
      </c>
    </row>
    <row r="7358" spans="1:37" x14ac:dyDescent="0.25">
      <c r="A7358" t="str">
        <f>Tabla_Consulta_desde_TMS8[[#This Row],[Nro_Referencia]]</f>
        <v>98628849</v>
      </c>
      <c r="B7358">
        <v>463423</v>
      </c>
      <c r="C7358" t="s">
        <v>37207</v>
      </c>
      <c r="D7358" t="s">
        <v>1472</v>
      </c>
      <c r="E7358" t="s">
        <v>47</v>
      </c>
      <c r="F7358" t="s">
        <v>33</v>
      </c>
      <c r="G7358" t="s">
        <v>37208</v>
      </c>
      <c r="H7358" s="1">
        <v>44883</v>
      </c>
      <c r="I7358" t="s">
        <v>34</v>
      </c>
      <c r="J7358" s="1">
        <v>44886</v>
      </c>
      <c r="K7358" t="s">
        <v>37209</v>
      </c>
      <c r="L7358" t="s">
        <v>37210</v>
      </c>
      <c r="N7358" t="s">
        <v>37211</v>
      </c>
      <c r="O7358" t="s">
        <v>37211</v>
      </c>
      <c r="P7358" t="s">
        <v>1498</v>
      </c>
      <c r="Q7358" t="s">
        <v>68</v>
      </c>
      <c r="R7358" t="s">
        <v>69</v>
      </c>
      <c r="S7358" t="s">
        <v>68</v>
      </c>
      <c r="T7358" t="s">
        <v>70</v>
      </c>
      <c r="U7358" t="s">
        <v>71</v>
      </c>
      <c r="V7358">
        <v>2</v>
      </c>
      <c r="W7358">
        <v>18.2</v>
      </c>
      <c r="X7358" t="s">
        <v>1473</v>
      </c>
      <c r="Y7358" t="s">
        <v>1474</v>
      </c>
      <c r="Z7358" t="s">
        <v>42</v>
      </c>
      <c r="AA7358" t="s">
        <v>43</v>
      </c>
      <c r="AB7358">
        <v>21415</v>
      </c>
      <c r="AC7358" s="1">
        <v>44886</v>
      </c>
      <c r="AD7358" t="s">
        <v>145</v>
      </c>
      <c r="AE7358" t="s">
        <v>1496</v>
      </c>
      <c r="AF7358">
        <v>0</v>
      </c>
      <c r="AG7358" t="s">
        <v>46</v>
      </c>
      <c r="AH7358" s="1">
        <v>44886</v>
      </c>
      <c r="AK7358">
        <f>Tabla_Consulta_desde_TMS8[[#This Row],[idpedido]]</f>
        <v>463423</v>
      </c>
    </row>
    <row r="7359" spans="1:37" x14ac:dyDescent="0.25">
      <c r="A7359" t="str">
        <f>Tabla_Consulta_desde_TMS8[[#This Row],[Nro_Referencia]]</f>
        <v>98629293</v>
      </c>
      <c r="B7359">
        <v>463424</v>
      </c>
      <c r="C7359" t="s">
        <v>37212</v>
      </c>
      <c r="D7359" t="s">
        <v>1472</v>
      </c>
      <c r="E7359" t="s">
        <v>47</v>
      </c>
      <c r="F7359" t="s">
        <v>33</v>
      </c>
      <c r="G7359" t="s">
        <v>37213</v>
      </c>
      <c r="H7359" s="1">
        <v>44883</v>
      </c>
      <c r="I7359" t="s">
        <v>34</v>
      </c>
      <c r="J7359" s="1">
        <v>44886</v>
      </c>
      <c r="K7359" t="s">
        <v>37214</v>
      </c>
      <c r="L7359" t="s">
        <v>37215</v>
      </c>
      <c r="M7359" t="s">
        <v>43</v>
      </c>
      <c r="N7359" t="s">
        <v>37216</v>
      </c>
      <c r="O7359" t="s">
        <v>37216</v>
      </c>
      <c r="P7359" t="s">
        <v>889</v>
      </c>
      <c r="Q7359" t="s">
        <v>68</v>
      </c>
      <c r="R7359" t="s">
        <v>69</v>
      </c>
      <c r="S7359" t="s">
        <v>68</v>
      </c>
      <c r="T7359" t="s">
        <v>111</v>
      </c>
      <c r="U7359" t="s">
        <v>71</v>
      </c>
      <c r="V7359">
        <v>1</v>
      </c>
      <c r="W7359">
        <v>18.79</v>
      </c>
      <c r="X7359" t="s">
        <v>1473</v>
      </c>
      <c r="Y7359" t="s">
        <v>1474</v>
      </c>
      <c r="Z7359" t="s">
        <v>42</v>
      </c>
      <c r="AA7359" t="s">
        <v>43</v>
      </c>
      <c r="AB7359">
        <v>21406</v>
      </c>
      <c r="AC7359" s="1">
        <v>44886</v>
      </c>
      <c r="AD7359" t="s">
        <v>97</v>
      </c>
      <c r="AE7359" t="s">
        <v>1356</v>
      </c>
      <c r="AF7359">
        <v>0</v>
      </c>
      <c r="AG7359" t="s">
        <v>46</v>
      </c>
      <c r="AH7359" s="1">
        <v>44886</v>
      </c>
      <c r="AK7359">
        <f>Tabla_Consulta_desde_TMS8[[#This Row],[idpedido]]</f>
        <v>463424</v>
      </c>
    </row>
    <row r="7360" spans="1:37" x14ac:dyDescent="0.25">
      <c r="A7360" t="str">
        <f>Tabla_Consulta_desde_TMS8[[#This Row],[Nro_Referencia]]</f>
        <v>98630704</v>
      </c>
      <c r="B7360">
        <v>463425</v>
      </c>
      <c r="C7360" t="s">
        <v>37217</v>
      </c>
      <c r="D7360" t="s">
        <v>1472</v>
      </c>
      <c r="E7360" t="s">
        <v>47</v>
      </c>
      <c r="F7360" t="s">
        <v>33</v>
      </c>
      <c r="G7360" t="s">
        <v>37218</v>
      </c>
      <c r="H7360" s="1">
        <v>44883</v>
      </c>
      <c r="I7360" t="s">
        <v>34</v>
      </c>
      <c r="J7360" s="1">
        <v>44886</v>
      </c>
      <c r="K7360" t="s">
        <v>37219</v>
      </c>
      <c r="L7360" t="s">
        <v>37220</v>
      </c>
      <c r="N7360" t="s">
        <v>37221</v>
      </c>
      <c r="O7360" t="s">
        <v>37221</v>
      </c>
      <c r="P7360" t="s">
        <v>888</v>
      </c>
      <c r="Q7360" t="s">
        <v>38</v>
      </c>
      <c r="R7360" t="s">
        <v>39</v>
      </c>
      <c r="S7360" t="s">
        <v>760</v>
      </c>
      <c r="T7360" t="s">
        <v>103</v>
      </c>
      <c r="U7360" t="s">
        <v>41</v>
      </c>
      <c r="V7360">
        <v>2</v>
      </c>
      <c r="W7360">
        <v>15.7</v>
      </c>
      <c r="X7360" t="s">
        <v>1473</v>
      </c>
      <c r="Y7360" t="s">
        <v>1474</v>
      </c>
      <c r="Z7360" t="s">
        <v>42</v>
      </c>
      <c r="AA7360" t="s">
        <v>43</v>
      </c>
      <c r="AB7360">
        <v>21397</v>
      </c>
      <c r="AC7360" s="1">
        <v>44886</v>
      </c>
      <c r="AD7360" t="s">
        <v>97</v>
      </c>
      <c r="AE7360" t="s">
        <v>104</v>
      </c>
      <c r="AF7360">
        <v>0</v>
      </c>
      <c r="AG7360" t="s">
        <v>46</v>
      </c>
      <c r="AH7360" s="1">
        <v>44886</v>
      </c>
      <c r="AK7360">
        <f>Tabla_Consulta_desde_TMS8[[#This Row],[idpedido]]</f>
        <v>463425</v>
      </c>
    </row>
    <row r="7361" spans="1:37" x14ac:dyDescent="0.25">
      <c r="A7361" t="str">
        <f>Tabla_Consulta_desde_TMS8[[#This Row],[Nro_Referencia]]</f>
        <v>98630936</v>
      </c>
      <c r="B7361">
        <v>463426</v>
      </c>
      <c r="C7361" t="s">
        <v>37222</v>
      </c>
      <c r="D7361" t="s">
        <v>1472</v>
      </c>
      <c r="E7361" t="s">
        <v>47</v>
      </c>
      <c r="F7361" t="s">
        <v>33</v>
      </c>
      <c r="G7361" t="s">
        <v>37223</v>
      </c>
      <c r="H7361" s="1">
        <v>44883</v>
      </c>
      <c r="I7361" t="s">
        <v>34</v>
      </c>
      <c r="J7361" s="1">
        <v>44886</v>
      </c>
      <c r="K7361" t="s">
        <v>37224</v>
      </c>
      <c r="L7361" t="s">
        <v>37225</v>
      </c>
      <c r="M7361" t="s">
        <v>43</v>
      </c>
      <c r="N7361" t="s">
        <v>37226</v>
      </c>
      <c r="O7361" t="s">
        <v>37226</v>
      </c>
      <c r="P7361" t="s">
        <v>888</v>
      </c>
      <c r="Q7361" t="s">
        <v>38</v>
      </c>
      <c r="R7361" t="s">
        <v>39</v>
      </c>
      <c r="S7361" t="s">
        <v>760</v>
      </c>
      <c r="T7361" t="s">
        <v>103</v>
      </c>
      <c r="U7361" t="s">
        <v>41</v>
      </c>
      <c r="V7361">
        <v>1</v>
      </c>
      <c r="W7361">
        <v>3.15</v>
      </c>
      <c r="X7361" t="s">
        <v>1473</v>
      </c>
      <c r="Y7361" t="s">
        <v>1474</v>
      </c>
      <c r="Z7361" t="s">
        <v>42</v>
      </c>
      <c r="AA7361" t="s">
        <v>43</v>
      </c>
      <c r="AB7361">
        <v>21391</v>
      </c>
      <c r="AC7361" s="1">
        <v>44886</v>
      </c>
      <c r="AD7361" t="s">
        <v>97</v>
      </c>
      <c r="AE7361" t="s">
        <v>276</v>
      </c>
      <c r="AF7361">
        <v>0</v>
      </c>
      <c r="AG7361" t="s">
        <v>46</v>
      </c>
      <c r="AH7361" s="1">
        <v>44886</v>
      </c>
      <c r="AJ7361" t="s">
        <v>43</v>
      </c>
      <c r="AK7361">
        <f>Tabla_Consulta_desde_TMS8[[#This Row],[idpedido]]</f>
        <v>463426</v>
      </c>
    </row>
    <row r="7362" spans="1:37" x14ac:dyDescent="0.25">
      <c r="A7362" t="str">
        <f>Tabla_Consulta_desde_TMS8[[#This Row],[Nro_Referencia]]</f>
        <v>98631024</v>
      </c>
      <c r="B7362">
        <v>463427</v>
      </c>
      <c r="C7362" t="s">
        <v>37227</v>
      </c>
      <c r="D7362" t="s">
        <v>1472</v>
      </c>
      <c r="E7362" t="s">
        <v>47</v>
      </c>
      <c r="F7362" t="s">
        <v>33</v>
      </c>
      <c r="G7362" t="s">
        <v>37228</v>
      </c>
      <c r="H7362" s="1">
        <v>44883</v>
      </c>
      <c r="I7362" t="s">
        <v>34</v>
      </c>
      <c r="J7362" s="1">
        <v>44887</v>
      </c>
      <c r="K7362" t="s">
        <v>29309</v>
      </c>
      <c r="L7362" t="s">
        <v>37229</v>
      </c>
      <c r="N7362" t="s">
        <v>37230</v>
      </c>
      <c r="O7362" t="s">
        <v>37230</v>
      </c>
      <c r="P7362" t="s">
        <v>1251</v>
      </c>
      <c r="Q7362" t="s">
        <v>38</v>
      </c>
      <c r="R7362" t="s">
        <v>39</v>
      </c>
      <c r="S7362" t="s">
        <v>1252</v>
      </c>
      <c r="T7362" t="s">
        <v>103</v>
      </c>
      <c r="U7362" t="s">
        <v>41</v>
      </c>
      <c r="V7362">
        <v>1</v>
      </c>
      <c r="W7362">
        <v>0.5</v>
      </c>
      <c r="X7362" t="s">
        <v>1473</v>
      </c>
      <c r="Y7362" t="s">
        <v>1474</v>
      </c>
      <c r="Z7362" t="s">
        <v>42</v>
      </c>
      <c r="AA7362" t="s">
        <v>43</v>
      </c>
      <c r="AB7362">
        <v>21437</v>
      </c>
      <c r="AC7362" s="1">
        <v>44887</v>
      </c>
      <c r="AD7362" t="s">
        <v>97</v>
      </c>
      <c r="AE7362" t="s">
        <v>231</v>
      </c>
      <c r="AF7362">
        <v>1</v>
      </c>
      <c r="AG7362" t="s">
        <v>46</v>
      </c>
      <c r="AH7362" s="1">
        <v>44887</v>
      </c>
      <c r="AK7362">
        <f>Tabla_Consulta_desde_TMS8[[#This Row],[idpedido]]</f>
        <v>463427</v>
      </c>
    </row>
    <row r="7363" spans="1:37" x14ac:dyDescent="0.25">
      <c r="A7363" t="str">
        <f>Tabla_Consulta_desde_TMS8[[#This Row],[Nro_Referencia]]</f>
        <v>98631111</v>
      </c>
      <c r="B7363">
        <v>463429</v>
      </c>
      <c r="C7363" t="s">
        <v>37231</v>
      </c>
      <c r="D7363" t="s">
        <v>1472</v>
      </c>
      <c r="E7363" t="s">
        <v>47</v>
      </c>
      <c r="F7363" t="s">
        <v>33</v>
      </c>
      <c r="G7363" t="s">
        <v>37232</v>
      </c>
      <c r="H7363" s="1">
        <v>44883</v>
      </c>
      <c r="I7363" t="s">
        <v>34</v>
      </c>
      <c r="J7363" s="1">
        <v>44890</v>
      </c>
      <c r="K7363" t="s">
        <v>37233</v>
      </c>
      <c r="L7363" t="s">
        <v>37234</v>
      </c>
      <c r="N7363" t="s">
        <v>37235</v>
      </c>
      <c r="O7363" t="s">
        <v>37235</v>
      </c>
      <c r="P7363" t="s">
        <v>917</v>
      </c>
      <c r="Q7363" t="s">
        <v>38</v>
      </c>
      <c r="R7363" t="s">
        <v>39</v>
      </c>
      <c r="S7363" t="s">
        <v>38</v>
      </c>
      <c r="T7363" t="s">
        <v>103</v>
      </c>
      <c r="U7363" t="s">
        <v>41</v>
      </c>
      <c r="V7363">
        <v>1</v>
      </c>
      <c r="W7363">
        <v>3.88</v>
      </c>
      <c r="X7363" t="s">
        <v>1473</v>
      </c>
      <c r="Y7363" t="s">
        <v>1474</v>
      </c>
      <c r="Z7363" t="s">
        <v>42</v>
      </c>
      <c r="AA7363" t="s">
        <v>43</v>
      </c>
      <c r="AB7363">
        <v>21553</v>
      </c>
      <c r="AC7363" s="1">
        <v>44890</v>
      </c>
      <c r="AD7363" t="s">
        <v>145</v>
      </c>
      <c r="AE7363" t="s">
        <v>205</v>
      </c>
      <c r="AF7363">
        <v>1</v>
      </c>
      <c r="AG7363" t="s">
        <v>46</v>
      </c>
      <c r="AH7363" s="1">
        <v>44890</v>
      </c>
      <c r="AK7363">
        <f>Tabla_Consulta_desde_TMS8[[#This Row],[idpedido]]</f>
        <v>463429</v>
      </c>
    </row>
    <row r="7364" spans="1:37" x14ac:dyDescent="0.25">
      <c r="A7364" t="str">
        <f>Tabla_Consulta_desde_TMS8[[#This Row],[Nro_Referencia]]</f>
        <v>98631196</v>
      </c>
      <c r="B7364">
        <v>463430</v>
      </c>
      <c r="C7364" t="s">
        <v>37236</v>
      </c>
      <c r="D7364" t="s">
        <v>1472</v>
      </c>
      <c r="E7364" t="s">
        <v>47</v>
      </c>
      <c r="F7364" t="s">
        <v>33</v>
      </c>
      <c r="G7364" t="s">
        <v>37237</v>
      </c>
      <c r="H7364" s="1">
        <v>44883</v>
      </c>
      <c r="I7364" t="s">
        <v>34</v>
      </c>
      <c r="J7364" s="1">
        <v>44887</v>
      </c>
      <c r="K7364" t="s">
        <v>37238</v>
      </c>
      <c r="L7364" t="s">
        <v>37239</v>
      </c>
      <c r="M7364" t="s">
        <v>43</v>
      </c>
      <c r="N7364" t="s">
        <v>37240</v>
      </c>
      <c r="O7364" t="s">
        <v>37240</v>
      </c>
      <c r="P7364" t="s">
        <v>917</v>
      </c>
      <c r="Q7364" t="s">
        <v>38</v>
      </c>
      <c r="R7364" t="s">
        <v>39</v>
      </c>
      <c r="S7364" t="s">
        <v>38</v>
      </c>
      <c r="T7364" t="s">
        <v>103</v>
      </c>
      <c r="U7364" t="s">
        <v>41</v>
      </c>
      <c r="V7364">
        <v>1</v>
      </c>
      <c r="W7364">
        <v>5.9</v>
      </c>
      <c r="X7364" t="s">
        <v>1473</v>
      </c>
      <c r="Y7364" t="s">
        <v>1474</v>
      </c>
      <c r="Z7364" t="s">
        <v>42</v>
      </c>
      <c r="AA7364" t="s">
        <v>43</v>
      </c>
      <c r="AB7364">
        <v>21435</v>
      </c>
      <c r="AC7364" s="1">
        <v>44887</v>
      </c>
      <c r="AD7364" t="s">
        <v>145</v>
      </c>
      <c r="AE7364" t="s">
        <v>205</v>
      </c>
      <c r="AF7364">
        <v>1</v>
      </c>
      <c r="AG7364" t="s">
        <v>46</v>
      </c>
      <c r="AH7364" s="1">
        <v>44887</v>
      </c>
      <c r="AK7364">
        <f>Tabla_Consulta_desde_TMS8[[#This Row],[idpedido]]</f>
        <v>463430</v>
      </c>
    </row>
    <row r="7365" spans="1:37" x14ac:dyDescent="0.25">
      <c r="A7365" t="str">
        <f>Tabla_Consulta_desde_TMS8[[#This Row],[Nro_Referencia]]</f>
        <v>98631431</v>
      </c>
      <c r="B7365">
        <v>463431</v>
      </c>
      <c r="C7365" t="s">
        <v>37241</v>
      </c>
      <c r="D7365" t="s">
        <v>1472</v>
      </c>
      <c r="E7365" t="s">
        <v>47</v>
      </c>
      <c r="F7365" t="s">
        <v>33</v>
      </c>
      <c r="G7365" t="s">
        <v>37242</v>
      </c>
      <c r="H7365" s="1">
        <v>44883</v>
      </c>
      <c r="I7365" t="s">
        <v>34</v>
      </c>
      <c r="J7365" s="1">
        <v>44886</v>
      </c>
      <c r="K7365" t="s">
        <v>37243</v>
      </c>
      <c r="L7365" t="s">
        <v>37244</v>
      </c>
      <c r="M7365" t="s">
        <v>43</v>
      </c>
      <c r="N7365" t="s">
        <v>37245</v>
      </c>
      <c r="O7365" t="s">
        <v>37245</v>
      </c>
      <c r="P7365" t="s">
        <v>761</v>
      </c>
      <c r="Q7365" t="s">
        <v>38</v>
      </c>
      <c r="R7365" t="s">
        <v>39</v>
      </c>
      <c r="S7365" t="s">
        <v>38</v>
      </c>
      <c r="T7365" t="s">
        <v>103</v>
      </c>
      <c r="U7365" t="s">
        <v>41</v>
      </c>
      <c r="V7365">
        <v>1</v>
      </c>
      <c r="W7365">
        <v>5.9</v>
      </c>
      <c r="X7365" t="s">
        <v>1473</v>
      </c>
      <c r="Y7365" t="s">
        <v>1474</v>
      </c>
      <c r="Z7365" t="s">
        <v>42</v>
      </c>
      <c r="AA7365" t="s">
        <v>43</v>
      </c>
      <c r="AB7365">
        <v>21396</v>
      </c>
      <c r="AC7365" s="1">
        <v>44886</v>
      </c>
      <c r="AD7365" t="s">
        <v>145</v>
      </c>
      <c r="AE7365" t="s">
        <v>205</v>
      </c>
      <c r="AF7365">
        <v>0</v>
      </c>
      <c r="AG7365" t="s">
        <v>46</v>
      </c>
      <c r="AH7365" s="1">
        <v>44886</v>
      </c>
      <c r="AK7365">
        <f>Tabla_Consulta_desde_TMS8[[#This Row],[idpedido]]</f>
        <v>463431</v>
      </c>
    </row>
    <row r="7366" spans="1:37" x14ac:dyDescent="0.25">
      <c r="A7366" t="str">
        <f>Tabla_Consulta_desde_TMS8[[#This Row],[Nro_Referencia]]</f>
        <v>98631513</v>
      </c>
      <c r="B7366">
        <v>463432</v>
      </c>
      <c r="C7366" t="s">
        <v>37246</v>
      </c>
      <c r="D7366" t="s">
        <v>1472</v>
      </c>
      <c r="E7366" t="s">
        <v>47</v>
      </c>
      <c r="F7366" t="s">
        <v>33</v>
      </c>
      <c r="G7366" t="s">
        <v>37247</v>
      </c>
      <c r="H7366" s="1">
        <v>44883</v>
      </c>
      <c r="I7366" t="s">
        <v>34</v>
      </c>
      <c r="J7366" s="1">
        <v>44886</v>
      </c>
      <c r="K7366" t="s">
        <v>37248</v>
      </c>
      <c r="L7366" t="s">
        <v>37249</v>
      </c>
      <c r="M7366" t="s">
        <v>43</v>
      </c>
      <c r="N7366" t="s">
        <v>37250</v>
      </c>
      <c r="O7366" t="s">
        <v>37250</v>
      </c>
      <c r="P7366" t="s">
        <v>1001</v>
      </c>
      <c r="Q7366" t="s">
        <v>38</v>
      </c>
      <c r="R7366" t="s">
        <v>39</v>
      </c>
      <c r="S7366" t="s">
        <v>38</v>
      </c>
      <c r="T7366" t="s">
        <v>103</v>
      </c>
      <c r="U7366" t="s">
        <v>41</v>
      </c>
      <c r="V7366">
        <v>1</v>
      </c>
      <c r="W7366">
        <v>6.8</v>
      </c>
      <c r="X7366" t="s">
        <v>1473</v>
      </c>
      <c r="Y7366" t="s">
        <v>1474</v>
      </c>
      <c r="Z7366" t="s">
        <v>42</v>
      </c>
      <c r="AA7366" t="s">
        <v>43</v>
      </c>
      <c r="AB7366">
        <v>21396</v>
      </c>
      <c r="AC7366" s="1">
        <v>44886</v>
      </c>
      <c r="AD7366" t="s">
        <v>145</v>
      </c>
      <c r="AE7366" t="s">
        <v>205</v>
      </c>
      <c r="AF7366">
        <v>0</v>
      </c>
      <c r="AG7366" t="s">
        <v>46</v>
      </c>
      <c r="AH7366" s="1">
        <v>44886</v>
      </c>
      <c r="AK7366">
        <f>Tabla_Consulta_desde_TMS8[[#This Row],[idpedido]]</f>
        <v>463432</v>
      </c>
    </row>
    <row r="7367" spans="1:37" x14ac:dyDescent="0.25">
      <c r="A7367" t="str">
        <f>Tabla_Consulta_desde_TMS8[[#This Row],[Nro_Referencia]]</f>
        <v>98631640</v>
      </c>
      <c r="B7367">
        <v>463433</v>
      </c>
      <c r="C7367" t="s">
        <v>37251</v>
      </c>
      <c r="D7367" t="s">
        <v>1472</v>
      </c>
      <c r="E7367" t="s">
        <v>47</v>
      </c>
      <c r="F7367" t="s">
        <v>33</v>
      </c>
      <c r="G7367" t="s">
        <v>37252</v>
      </c>
      <c r="H7367" s="1">
        <v>44883</v>
      </c>
      <c r="I7367" t="s">
        <v>34</v>
      </c>
      <c r="J7367" s="1">
        <v>44886</v>
      </c>
      <c r="K7367" t="s">
        <v>37253</v>
      </c>
      <c r="L7367" t="s">
        <v>37254</v>
      </c>
      <c r="N7367" t="s">
        <v>37255</v>
      </c>
      <c r="O7367" t="s">
        <v>37255</v>
      </c>
      <c r="P7367" t="s">
        <v>1019</v>
      </c>
      <c r="Q7367" t="s">
        <v>38</v>
      </c>
      <c r="R7367" t="s">
        <v>39</v>
      </c>
      <c r="S7367" t="s">
        <v>1020</v>
      </c>
      <c r="T7367" t="s">
        <v>103</v>
      </c>
      <c r="U7367" t="s">
        <v>41</v>
      </c>
      <c r="V7367">
        <v>1</v>
      </c>
      <c r="W7367">
        <v>0.09</v>
      </c>
      <c r="X7367" t="s">
        <v>1473</v>
      </c>
      <c r="Y7367" t="s">
        <v>1474</v>
      </c>
      <c r="Z7367" t="s">
        <v>42</v>
      </c>
      <c r="AA7367" t="s">
        <v>43</v>
      </c>
      <c r="AB7367">
        <v>21397</v>
      </c>
      <c r="AC7367" s="1">
        <v>44886</v>
      </c>
      <c r="AD7367" t="s">
        <v>97</v>
      </c>
      <c r="AE7367" t="s">
        <v>104</v>
      </c>
      <c r="AF7367">
        <v>0</v>
      </c>
      <c r="AG7367" t="s">
        <v>46</v>
      </c>
      <c r="AH7367" s="1">
        <v>44886</v>
      </c>
      <c r="AK7367">
        <f>Tabla_Consulta_desde_TMS8[[#This Row],[idpedido]]</f>
        <v>463433</v>
      </c>
    </row>
    <row r="7368" spans="1:37" x14ac:dyDescent="0.25">
      <c r="A7368" t="str">
        <f>Tabla_Consulta_desde_TMS8[[#This Row],[Nro_Referencia]]</f>
        <v>98631967</v>
      </c>
      <c r="B7368">
        <v>463434</v>
      </c>
      <c r="C7368" t="s">
        <v>37256</v>
      </c>
      <c r="D7368" t="s">
        <v>1472</v>
      </c>
      <c r="E7368" t="s">
        <v>47</v>
      </c>
      <c r="F7368" t="s">
        <v>33</v>
      </c>
      <c r="G7368" t="s">
        <v>37257</v>
      </c>
      <c r="H7368" s="1">
        <v>44883</v>
      </c>
      <c r="I7368" t="s">
        <v>34</v>
      </c>
      <c r="J7368" s="1">
        <v>44886</v>
      </c>
      <c r="K7368" t="s">
        <v>2340</v>
      </c>
      <c r="L7368" t="s">
        <v>1528</v>
      </c>
      <c r="M7368" t="s">
        <v>43</v>
      </c>
      <c r="N7368" t="s">
        <v>37258</v>
      </c>
      <c r="O7368" t="s">
        <v>37258</v>
      </c>
      <c r="P7368" t="s">
        <v>917</v>
      </c>
      <c r="Q7368" t="s">
        <v>38</v>
      </c>
      <c r="R7368" t="s">
        <v>39</v>
      </c>
      <c r="S7368" t="s">
        <v>38</v>
      </c>
      <c r="T7368" t="s">
        <v>292</v>
      </c>
      <c r="U7368" t="s">
        <v>41</v>
      </c>
      <c r="V7368">
        <v>1</v>
      </c>
      <c r="W7368">
        <v>23.7</v>
      </c>
      <c r="X7368" t="s">
        <v>1473</v>
      </c>
      <c r="Y7368" t="s">
        <v>1474</v>
      </c>
      <c r="Z7368" t="s">
        <v>42</v>
      </c>
      <c r="AA7368" t="s">
        <v>43</v>
      </c>
      <c r="AB7368">
        <v>21405</v>
      </c>
      <c r="AC7368" s="1">
        <v>44886</v>
      </c>
      <c r="AD7368" t="s">
        <v>292</v>
      </c>
      <c r="AE7368" t="s">
        <v>488</v>
      </c>
      <c r="AF7368">
        <v>0</v>
      </c>
      <c r="AG7368" t="s">
        <v>46</v>
      </c>
      <c r="AH7368" s="1">
        <v>44886</v>
      </c>
      <c r="AK7368">
        <f>Tabla_Consulta_desde_TMS8[[#This Row],[idpedido]]</f>
        <v>463434</v>
      </c>
    </row>
    <row r="7369" spans="1:37" x14ac:dyDescent="0.25">
      <c r="A7369" t="str">
        <f>Tabla_Consulta_desde_TMS8[[#This Row],[Nro_Referencia]]</f>
        <v>98609590</v>
      </c>
      <c r="B7369">
        <v>463364</v>
      </c>
      <c r="C7369" t="s">
        <v>37259</v>
      </c>
      <c r="D7369" t="s">
        <v>1472</v>
      </c>
      <c r="E7369" t="s">
        <v>47</v>
      </c>
      <c r="F7369" t="s">
        <v>33</v>
      </c>
      <c r="G7369" t="s">
        <v>37260</v>
      </c>
      <c r="H7369" s="1">
        <v>44883</v>
      </c>
      <c r="I7369" t="s">
        <v>34</v>
      </c>
      <c r="J7369" s="1">
        <v>44886</v>
      </c>
      <c r="K7369" t="s">
        <v>37261</v>
      </c>
      <c r="L7369" t="s">
        <v>37262</v>
      </c>
      <c r="N7369" t="s">
        <v>37263</v>
      </c>
      <c r="O7369" t="s">
        <v>37263</v>
      </c>
      <c r="P7369" t="s">
        <v>68</v>
      </c>
      <c r="Q7369" t="s">
        <v>68</v>
      </c>
      <c r="R7369" t="s">
        <v>69</v>
      </c>
      <c r="T7369" t="s">
        <v>70</v>
      </c>
      <c r="U7369" t="s">
        <v>71</v>
      </c>
      <c r="V7369">
        <v>1</v>
      </c>
      <c r="W7369">
        <v>13.3</v>
      </c>
      <c r="X7369" t="s">
        <v>1473</v>
      </c>
      <c r="Y7369" t="s">
        <v>1474</v>
      </c>
      <c r="Z7369" t="s">
        <v>42</v>
      </c>
      <c r="AA7369" t="s">
        <v>43</v>
      </c>
      <c r="AB7369">
        <v>21416</v>
      </c>
      <c r="AC7369" s="1">
        <v>44886</v>
      </c>
      <c r="AD7369" t="s">
        <v>72</v>
      </c>
      <c r="AE7369" t="s">
        <v>73</v>
      </c>
      <c r="AF7369">
        <v>0</v>
      </c>
      <c r="AG7369" t="s">
        <v>46</v>
      </c>
      <c r="AH7369" s="1">
        <v>44886</v>
      </c>
      <c r="AK7369">
        <f>Tabla_Consulta_desde_TMS8[[#This Row],[idpedido]]</f>
        <v>463364</v>
      </c>
    </row>
    <row r="7370" spans="1:37" x14ac:dyDescent="0.25">
      <c r="A7370" t="str">
        <f>Tabla_Consulta_desde_TMS8[[#This Row],[Nro_Referencia]]</f>
        <v>98611955</v>
      </c>
      <c r="B7370">
        <v>463365</v>
      </c>
      <c r="C7370" t="s">
        <v>37264</v>
      </c>
      <c r="D7370" t="s">
        <v>1472</v>
      </c>
      <c r="E7370" t="s">
        <v>47</v>
      </c>
      <c r="F7370" t="s">
        <v>33</v>
      </c>
      <c r="G7370" t="s">
        <v>37265</v>
      </c>
      <c r="H7370" s="1">
        <v>44883</v>
      </c>
      <c r="I7370" t="s">
        <v>34</v>
      </c>
      <c r="J7370" s="1">
        <v>44886</v>
      </c>
      <c r="K7370" t="s">
        <v>37266</v>
      </c>
      <c r="L7370" t="s">
        <v>37267</v>
      </c>
      <c r="N7370" t="s">
        <v>37268</v>
      </c>
      <c r="O7370" t="s">
        <v>37268</v>
      </c>
      <c r="P7370" t="s">
        <v>893</v>
      </c>
      <c r="Q7370" t="s">
        <v>38</v>
      </c>
      <c r="R7370" t="s">
        <v>39</v>
      </c>
      <c r="S7370" t="s">
        <v>38</v>
      </c>
      <c r="T7370" t="s">
        <v>292</v>
      </c>
      <c r="U7370" t="s">
        <v>41</v>
      </c>
      <c r="V7370">
        <v>2</v>
      </c>
      <c r="W7370">
        <v>22.5</v>
      </c>
      <c r="X7370" t="s">
        <v>1473</v>
      </c>
      <c r="Y7370" t="s">
        <v>1474</v>
      </c>
      <c r="Z7370" t="s">
        <v>42</v>
      </c>
      <c r="AA7370" t="s">
        <v>43</v>
      </c>
      <c r="AB7370">
        <v>21405</v>
      </c>
      <c r="AC7370" s="1">
        <v>44886</v>
      </c>
      <c r="AD7370" t="s">
        <v>292</v>
      </c>
      <c r="AE7370" t="s">
        <v>488</v>
      </c>
      <c r="AF7370">
        <v>0</v>
      </c>
      <c r="AG7370" t="s">
        <v>46</v>
      </c>
      <c r="AH7370" s="1">
        <v>44886</v>
      </c>
      <c r="AK7370">
        <f>Tabla_Consulta_desde_TMS8[[#This Row],[idpedido]]</f>
        <v>463365</v>
      </c>
    </row>
    <row r="7371" spans="1:37" x14ac:dyDescent="0.25">
      <c r="A7371" t="str">
        <f>Tabla_Consulta_desde_TMS8[[#This Row],[Nro_Referencia]]</f>
        <v>98611979</v>
      </c>
      <c r="B7371">
        <v>463366</v>
      </c>
      <c r="C7371" t="s">
        <v>37269</v>
      </c>
      <c r="D7371" t="s">
        <v>1472</v>
      </c>
      <c r="E7371" t="s">
        <v>47</v>
      </c>
      <c r="F7371" t="s">
        <v>33</v>
      </c>
      <c r="G7371" t="s">
        <v>37270</v>
      </c>
      <c r="H7371" s="1">
        <v>44883</v>
      </c>
      <c r="I7371" t="s">
        <v>34</v>
      </c>
      <c r="J7371" s="1">
        <v>44886</v>
      </c>
      <c r="K7371" t="s">
        <v>37271</v>
      </c>
      <c r="L7371" t="s">
        <v>37272</v>
      </c>
      <c r="M7371" t="s">
        <v>43</v>
      </c>
      <c r="N7371" t="s">
        <v>37273</v>
      </c>
      <c r="O7371" t="s">
        <v>37273</v>
      </c>
      <c r="P7371" t="s">
        <v>797</v>
      </c>
      <c r="Q7371" t="s">
        <v>275</v>
      </c>
      <c r="R7371" t="s">
        <v>275</v>
      </c>
      <c r="S7371" t="s">
        <v>275</v>
      </c>
      <c r="T7371" t="s">
        <v>40</v>
      </c>
      <c r="U7371" t="s">
        <v>50</v>
      </c>
      <c r="V7371">
        <v>1</v>
      </c>
      <c r="W7371">
        <v>9.9</v>
      </c>
      <c r="X7371" t="s">
        <v>1473</v>
      </c>
      <c r="Y7371" t="s">
        <v>1474</v>
      </c>
      <c r="Z7371" t="s">
        <v>42</v>
      </c>
      <c r="AA7371" t="s">
        <v>43</v>
      </c>
      <c r="AB7371">
        <v>21386</v>
      </c>
      <c r="AC7371" s="1">
        <v>44886</v>
      </c>
      <c r="AD7371" t="s">
        <v>44</v>
      </c>
      <c r="AE7371" t="s">
        <v>65</v>
      </c>
      <c r="AF7371">
        <v>0</v>
      </c>
      <c r="AG7371" t="s">
        <v>46</v>
      </c>
      <c r="AH7371" s="1">
        <v>44886</v>
      </c>
      <c r="AJ7371" t="s">
        <v>37274</v>
      </c>
      <c r="AK7371">
        <f>Tabla_Consulta_desde_TMS8[[#This Row],[idpedido]]</f>
        <v>463366</v>
      </c>
    </row>
    <row r="7372" spans="1:37" x14ac:dyDescent="0.25">
      <c r="A7372" t="str">
        <f>Tabla_Consulta_desde_TMS8[[#This Row],[Nro_Referencia]]</f>
        <v>98612151</v>
      </c>
      <c r="B7372">
        <v>463367</v>
      </c>
      <c r="C7372" t="s">
        <v>37275</v>
      </c>
      <c r="D7372" t="s">
        <v>1472</v>
      </c>
      <c r="E7372" t="s">
        <v>47</v>
      </c>
      <c r="F7372" t="s">
        <v>33</v>
      </c>
      <c r="G7372" t="s">
        <v>37276</v>
      </c>
      <c r="H7372" s="1">
        <v>44883</v>
      </c>
      <c r="I7372" t="s">
        <v>34</v>
      </c>
      <c r="J7372" s="1">
        <v>44888</v>
      </c>
      <c r="K7372" t="s">
        <v>37277</v>
      </c>
      <c r="L7372" t="s">
        <v>37278</v>
      </c>
      <c r="M7372" t="s">
        <v>43</v>
      </c>
      <c r="N7372" t="s">
        <v>37279</v>
      </c>
      <c r="O7372" t="s">
        <v>37279</v>
      </c>
      <c r="P7372" t="s">
        <v>711</v>
      </c>
      <c r="Q7372" t="s">
        <v>561</v>
      </c>
      <c r="R7372" t="s">
        <v>96</v>
      </c>
      <c r="S7372" t="s">
        <v>712</v>
      </c>
      <c r="T7372" t="s">
        <v>40</v>
      </c>
      <c r="U7372" t="s">
        <v>50</v>
      </c>
      <c r="V7372">
        <v>1</v>
      </c>
      <c r="W7372">
        <v>13.7</v>
      </c>
      <c r="X7372" t="s">
        <v>1473</v>
      </c>
      <c r="Y7372" t="s">
        <v>1474</v>
      </c>
      <c r="Z7372" t="s">
        <v>42</v>
      </c>
      <c r="AA7372" t="s">
        <v>43</v>
      </c>
      <c r="AB7372">
        <v>21386</v>
      </c>
      <c r="AC7372" s="1">
        <v>44886</v>
      </c>
      <c r="AD7372" t="s">
        <v>44</v>
      </c>
      <c r="AE7372" t="s">
        <v>65</v>
      </c>
      <c r="AF7372">
        <v>1</v>
      </c>
      <c r="AG7372" t="s">
        <v>46</v>
      </c>
      <c r="AH7372" s="1">
        <v>44888</v>
      </c>
      <c r="AJ7372" t="s">
        <v>37280</v>
      </c>
      <c r="AK7372">
        <f>Tabla_Consulta_desde_TMS8[[#This Row],[idpedido]]</f>
        <v>463367</v>
      </c>
    </row>
    <row r="7373" spans="1:37" x14ac:dyDescent="0.25">
      <c r="A7373" t="str">
        <f>Tabla_Consulta_desde_TMS8[[#This Row],[Nro_Referencia]]</f>
        <v>98612184</v>
      </c>
      <c r="B7373">
        <v>463368</v>
      </c>
      <c r="C7373" t="s">
        <v>37281</v>
      </c>
      <c r="D7373" t="s">
        <v>1472</v>
      </c>
      <c r="E7373" t="s">
        <v>47</v>
      </c>
      <c r="F7373" t="s">
        <v>33</v>
      </c>
      <c r="G7373" t="s">
        <v>37282</v>
      </c>
      <c r="H7373" s="1">
        <v>44883</v>
      </c>
      <c r="I7373" t="s">
        <v>34</v>
      </c>
      <c r="J7373" s="1">
        <v>44887</v>
      </c>
      <c r="K7373" t="s">
        <v>37283</v>
      </c>
      <c r="L7373" t="s">
        <v>37284</v>
      </c>
      <c r="M7373" t="s">
        <v>43</v>
      </c>
      <c r="N7373" t="s">
        <v>37285</v>
      </c>
      <c r="O7373" t="s">
        <v>37285</v>
      </c>
      <c r="P7373" t="s">
        <v>1303</v>
      </c>
      <c r="Q7373" t="s">
        <v>439</v>
      </c>
      <c r="R7373" t="s">
        <v>440</v>
      </c>
      <c r="S7373" t="s">
        <v>439</v>
      </c>
      <c r="T7373" t="s">
        <v>40</v>
      </c>
      <c r="U7373" t="s">
        <v>50</v>
      </c>
      <c r="V7373">
        <v>1</v>
      </c>
      <c r="W7373">
        <v>10.6</v>
      </c>
      <c r="X7373" t="s">
        <v>1473</v>
      </c>
      <c r="Y7373" t="s">
        <v>1474</v>
      </c>
      <c r="Z7373" t="s">
        <v>42</v>
      </c>
      <c r="AA7373" t="s">
        <v>43</v>
      </c>
      <c r="AB7373">
        <v>21386</v>
      </c>
      <c r="AC7373" s="1">
        <v>44886</v>
      </c>
      <c r="AD7373" t="s">
        <v>44</v>
      </c>
      <c r="AE7373" t="s">
        <v>65</v>
      </c>
      <c r="AF7373">
        <v>0</v>
      </c>
      <c r="AG7373" t="s">
        <v>46</v>
      </c>
      <c r="AH7373" s="1">
        <v>44887</v>
      </c>
      <c r="AJ7373" t="s">
        <v>37286</v>
      </c>
      <c r="AK7373">
        <f>Tabla_Consulta_desde_TMS8[[#This Row],[idpedido]]</f>
        <v>463368</v>
      </c>
    </row>
    <row r="7374" spans="1:37" x14ac:dyDescent="0.25">
      <c r="A7374" t="str">
        <f>Tabla_Consulta_desde_TMS8[[#This Row],[Nro_Referencia]]</f>
        <v>98612242</v>
      </c>
      <c r="B7374">
        <v>463369</v>
      </c>
      <c r="C7374" t="s">
        <v>37287</v>
      </c>
      <c r="D7374" t="s">
        <v>1472</v>
      </c>
      <c r="E7374" t="s">
        <v>47</v>
      </c>
      <c r="F7374" t="s">
        <v>33</v>
      </c>
      <c r="G7374" t="s">
        <v>37288</v>
      </c>
      <c r="H7374" s="1">
        <v>44883</v>
      </c>
      <c r="I7374" t="s">
        <v>34</v>
      </c>
      <c r="J7374" s="1">
        <v>44886</v>
      </c>
      <c r="K7374" t="s">
        <v>37289</v>
      </c>
      <c r="L7374" t="s">
        <v>37290</v>
      </c>
      <c r="M7374" t="s">
        <v>43</v>
      </c>
      <c r="N7374" t="s">
        <v>37291</v>
      </c>
      <c r="O7374" t="s">
        <v>37291</v>
      </c>
      <c r="P7374" t="s">
        <v>887</v>
      </c>
      <c r="Q7374" t="s">
        <v>38</v>
      </c>
      <c r="R7374" t="s">
        <v>39</v>
      </c>
      <c r="S7374" t="s">
        <v>38</v>
      </c>
      <c r="T7374" t="s">
        <v>103</v>
      </c>
      <c r="U7374" t="s">
        <v>41</v>
      </c>
      <c r="V7374">
        <v>1</v>
      </c>
      <c r="W7374">
        <v>7.9</v>
      </c>
      <c r="X7374" t="s">
        <v>1473</v>
      </c>
      <c r="Y7374" t="s">
        <v>1474</v>
      </c>
      <c r="Z7374" t="s">
        <v>42</v>
      </c>
      <c r="AA7374" t="s">
        <v>43</v>
      </c>
      <c r="AB7374">
        <v>21396</v>
      </c>
      <c r="AC7374" s="1">
        <v>44886</v>
      </c>
      <c r="AD7374" t="s">
        <v>145</v>
      </c>
      <c r="AE7374" t="s">
        <v>205</v>
      </c>
      <c r="AF7374">
        <v>0</v>
      </c>
      <c r="AG7374" t="s">
        <v>46</v>
      </c>
      <c r="AH7374" s="1">
        <v>44886</v>
      </c>
      <c r="AK7374">
        <f>Tabla_Consulta_desde_TMS8[[#This Row],[idpedido]]</f>
        <v>463369</v>
      </c>
    </row>
    <row r="7375" spans="1:37" x14ac:dyDescent="0.25">
      <c r="A7375" t="str">
        <f>Tabla_Consulta_desde_TMS8[[#This Row],[Nro_Referencia]]</f>
        <v>98613476</v>
      </c>
      <c r="B7375">
        <v>463370</v>
      </c>
      <c r="C7375" t="s">
        <v>37292</v>
      </c>
      <c r="D7375" t="s">
        <v>1472</v>
      </c>
      <c r="E7375" t="s">
        <v>47</v>
      </c>
      <c r="F7375" t="s">
        <v>33</v>
      </c>
      <c r="G7375" t="s">
        <v>37293</v>
      </c>
      <c r="H7375" s="1">
        <v>44883</v>
      </c>
      <c r="I7375" t="s">
        <v>34</v>
      </c>
      <c r="J7375" s="1">
        <v>44886</v>
      </c>
      <c r="K7375" t="s">
        <v>3733</v>
      </c>
      <c r="L7375" t="s">
        <v>37294</v>
      </c>
      <c r="M7375" t="s">
        <v>43</v>
      </c>
      <c r="N7375" t="s">
        <v>3735</v>
      </c>
      <c r="O7375" t="s">
        <v>3735</v>
      </c>
      <c r="P7375" t="s">
        <v>827</v>
      </c>
      <c r="Q7375" t="s">
        <v>38</v>
      </c>
      <c r="R7375" t="s">
        <v>39</v>
      </c>
      <c r="S7375" t="s">
        <v>38</v>
      </c>
      <c r="T7375" t="s">
        <v>292</v>
      </c>
      <c r="U7375" t="s">
        <v>41</v>
      </c>
      <c r="V7375">
        <v>1</v>
      </c>
      <c r="W7375">
        <v>1.7</v>
      </c>
      <c r="X7375" t="s">
        <v>1473</v>
      </c>
      <c r="Y7375" t="s">
        <v>1474</v>
      </c>
      <c r="Z7375" t="s">
        <v>42</v>
      </c>
      <c r="AA7375" t="s">
        <v>43</v>
      </c>
      <c r="AB7375">
        <v>21405</v>
      </c>
      <c r="AC7375" s="1">
        <v>44886</v>
      </c>
      <c r="AD7375" t="s">
        <v>292</v>
      </c>
      <c r="AE7375" t="s">
        <v>488</v>
      </c>
      <c r="AF7375">
        <v>0</v>
      </c>
      <c r="AG7375" t="s">
        <v>46</v>
      </c>
      <c r="AH7375" s="1">
        <v>44886</v>
      </c>
      <c r="AK7375">
        <f>Tabla_Consulta_desde_TMS8[[#This Row],[idpedido]]</f>
        <v>463370</v>
      </c>
    </row>
    <row r="7376" spans="1:37" x14ac:dyDescent="0.25">
      <c r="A7376" t="str">
        <f>Tabla_Consulta_desde_TMS8[[#This Row],[Nro_Referencia]]</f>
        <v>98613845</v>
      </c>
      <c r="B7376">
        <v>463371</v>
      </c>
      <c r="C7376" t="s">
        <v>37295</v>
      </c>
      <c r="D7376" t="s">
        <v>1472</v>
      </c>
      <c r="E7376" t="s">
        <v>47</v>
      </c>
      <c r="F7376" t="s">
        <v>33</v>
      </c>
      <c r="G7376" t="s">
        <v>37296</v>
      </c>
      <c r="H7376" s="1">
        <v>44883</v>
      </c>
      <c r="I7376" t="s">
        <v>34</v>
      </c>
      <c r="J7376" s="1">
        <v>44884</v>
      </c>
      <c r="K7376" t="s">
        <v>37297</v>
      </c>
      <c r="L7376" t="s">
        <v>37298</v>
      </c>
      <c r="M7376" t="s">
        <v>43</v>
      </c>
      <c r="N7376" t="s">
        <v>37299</v>
      </c>
      <c r="O7376" t="s">
        <v>37299</v>
      </c>
      <c r="P7376" t="s">
        <v>711</v>
      </c>
      <c r="Q7376" t="s">
        <v>561</v>
      </c>
      <c r="R7376" t="s">
        <v>96</v>
      </c>
      <c r="S7376" t="s">
        <v>712</v>
      </c>
      <c r="T7376" t="s">
        <v>40</v>
      </c>
      <c r="U7376" t="s">
        <v>50</v>
      </c>
      <c r="V7376">
        <v>1</v>
      </c>
      <c r="W7376">
        <v>7.9</v>
      </c>
      <c r="X7376" t="s">
        <v>1473</v>
      </c>
      <c r="Y7376" t="s">
        <v>1474</v>
      </c>
      <c r="Z7376" t="s">
        <v>42</v>
      </c>
      <c r="AA7376" t="s">
        <v>43</v>
      </c>
      <c r="AB7376">
        <v>21386</v>
      </c>
      <c r="AC7376" s="1">
        <v>44886</v>
      </c>
      <c r="AD7376" t="s">
        <v>44</v>
      </c>
      <c r="AE7376" t="s">
        <v>65</v>
      </c>
      <c r="AF7376">
        <v>0</v>
      </c>
      <c r="AG7376" t="s">
        <v>46</v>
      </c>
      <c r="AH7376" s="1">
        <v>44884</v>
      </c>
      <c r="AJ7376" t="s">
        <v>37300</v>
      </c>
      <c r="AK7376">
        <f>Tabla_Consulta_desde_TMS8[[#This Row],[idpedido]]</f>
        <v>463371</v>
      </c>
    </row>
    <row r="7377" spans="1:37" x14ac:dyDescent="0.25">
      <c r="A7377" t="str">
        <f>Tabla_Consulta_desde_TMS8[[#This Row],[Nro_Referencia]]</f>
        <v>98614852</v>
      </c>
      <c r="B7377">
        <v>463372</v>
      </c>
      <c r="C7377" t="s">
        <v>37301</v>
      </c>
      <c r="D7377" t="s">
        <v>1472</v>
      </c>
      <c r="E7377" t="s">
        <v>47</v>
      </c>
      <c r="F7377" t="s">
        <v>33</v>
      </c>
      <c r="G7377" t="s">
        <v>37302</v>
      </c>
      <c r="H7377" s="1">
        <v>44883</v>
      </c>
      <c r="I7377" t="s">
        <v>34</v>
      </c>
      <c r="J7377" s="1">
        <v>44886</v>
      </c>
      <c r="K7377" t="s">
        <v>37303</v>
      </c>
      <c r="L7377" t="s">
        <v>37304</v>
      </c>
      <c r="M7377" t="s">
        <v>43</v>
      </c>
      <c r="N7377" t="s">
        <v>37305</v>
      </c>
      <c r="O7377" t="s">
        <v>37305</v>
      </c>
      <c r="P7377" t="s">
        <v>1167</v>
      </c>
      <c r="Q7377" t="s">
        <v>38</v>
      </c>
      <c r="R7377" t="s">
        <v>39</v>
      </c>
      <c r="S7377" t="s">
        <v>1168</v>
      </c>
      <c r="T7377" t="s">
        <v>292</v>
      </c>
      <c r="U7377" t="s">
        <v>41</v>
      </c>
      <c r="V7377">
        <v>1</v>
      </c>
      <c r="W7377">
        <v>8.8000000000000007</v>
      </c>
      <c r="X7377" t="s">
        <v>1473</v>
      </c>
      <c r="Y7377" t="s">
        <v>1474</v>
      </c>
      <c r="Z7377" t="s">
        <v>42</v>
      </c>
      <c r="AA7377" t="s">
        <v>43</v>
      </c>
      <c r="AB7377">
        <v>21405</v>
      </c>
      <c r="AC7377" s="1">
        <v>44886</v>
      </c>
      <c r="AD7377" t="s">
        <v>292</v>
      </c>
      <c r="AE7377" t="s">
        <v>488</v>
      </c>
      <c r="AF7377">
        <v>0</v>
      </c>
      <c r="AG7377" t="s">
        <v>46</v>
      </c>
      <c r="AH7377" s="1">
        <v>44886</v>
      </c>
      <c r="AK7377">
        <f>Tabla_Consulta_desde_TMS8[[#This Row],[idpedido]]</f>
        <v>463372</v>
      </c>
    </row>
    <row r="7378" spans="1:37" x14ac:dyDescent="0.25">
      <c r="A7378" t="str">
        <f>Tabla_Consulta_desde_TMS8[[#This Row],[Nro_Referencia]]</f>
        <v>98614900</v>
      </c>
      <c r="B7378">
        <v>463373</v>
      </c>
      <c r="C7378" t="s">
        <v>37306</v>
      </c>
      <c r="D7378" t="s">
        <v>1472</v>
      </c>
      <c r="E7378" t="s">
        <v>47</v>
      </c>
      <c r="F7378" t="s">
        <v>33</v>
      </c>
      <c r="G7378" t="s">
        <v>37307</v>
      </c>
      <c r="H7378" s="1">
        <v>44883</v>
      </c>
      <c r="I7378" t="s">
        <v>34</v>
      </c>
      <c r="J7378" s="1">
        <v>44886</v>
      </c>
      <c r="K7378" t="s">
        <v>37308</v>
      </c>
      <c r="L7378" t="s">
        <v>37309</v>
      </c>
      <c r="M7378" t="s">
        <v>43</v>
      </c>
      <c r="N7378" t="s">
        <v>37310</v>
      </c>
      <c r="O7378" t="s">
        <v>37310</v>
      </c>
      <c r="P7378" t="s">
        <v>835</v>
      </c>
      <c r="Q7378" t="s">
        <v>38</v>
      </c>
      <c r="R7378" t="s">
        <v>39</v>
      </c>
      <c r="S7378" t="s">
        <v>836</v>
      </c>
      <c r="T7378" t="s">
        <v>292</v>
      </c>
      <c r="U7378" t="s">
        <v>41</v>
      </c>
      <c r="V7378">
        <v>1</v>
      </c>
      <c r="W7378">
        <v>3.5</v>
      </c>
      <c r="X7378" t="s">
        <v>1473</v>
      </c>
      <c r="Y7378" t="s">
        <v>1474</v>
      </c>
      <c r="Z7378" t="s">
        <v>42</v>
      </c>
      <c r="AA7378" t="s">
        <v>43</v>
      </c>
      <c r="AB7378">
        <v>21404</v>
      </c>
      <c r="AC7378" s="1">
        <v>44886</v>
      </c>
      <c r="AD7378" t="s">
        <v>292</v>
      </c>
      <c r="AE7378" t="s">
        <v>1495</v>
      </c>
      <c r="AF7378">
        <v>0</v>
      </c>
      <c r="AG7378" t="s">
        <v>46</v>
      </c>
      <c r="AH7378" s="1">
        <v>44886</v>
      </c>
      <c r="AK7378">
        <f>Tabla_Consulta_desde_TMS8[[#This Row],[idpedido]]</f>
        <v>463373</v>
      </c>
    </row>
    <row r="7379" spans="1:37" x14ac:dyDescent="0.25">
      <c r="A7379" t="str">
        <f>Tabla_Consulta_desde_TMS8[[#This Row],[Nro_Referencia]]</f>
        <v>98614962</v>
      </c>
      <c r="B7379">
        <v>463374</v>
      </c>
      <c r="C7379" t="s">
        <v>37311</v>
      </c>
      <c r="D7379" t="s">
        <v>1472</v>
      </c>
      <c r="E7379" t="s">
        <v>47</v>
      </c>
      <c r="F7379" t="s">
        <v>33</v>
      </c>
      <c r="G7379" t="s">
        <v>37312</v>
      </c>
      <c r="H7379" s="1">
        <v>44883</v>
      </c>
      <c r="I7379" t="s">
        <v>34</v>
      </c>
      <c r="J7379" s="1">
        <v>44886</v>
      </c>
      <c r="K7379" t="s">
        <v>37313</v>
      </c>
      <c r="L7379" t="s">
        <v>37314</v>
      </c>
      <c r="M7379" t="s">
        <v>43</v>
      </c>
      <c r="N7379" t="s">
        <v>37315</v>
      </c>
      <c r="O7379" t="s">
        <v>37315</v>
      </c>
      <c r="P7379" t="s">
        <v>1635</v>
      </c>
      <c r="Q7379" t="s">
        <v>68</v>
      </c>
      <c r="R7379" t="s">
        <v>69</v>
      </c>
      <c r="S7379" t="s">
        <v>68</v>
      </c>
      <c r="T7379" t="s">
        <v>70</v>
      </c>
      <c r="U7379" t="s">
        <v>71</v>
      </c>
      <c r="V7379">
        <v>1</v>
      </c>
      <c r="W7379">
        <v>8.5</v>
      </c>
      <c r="X7379" t="s">
        <v>1473</v>
      </c>
      <c r="Y7379" t="s">
        <v>1474</v>
      </c>
      <c r="Z7379" t="s">
        <v>42</v>
      </c>
      <c r="AA7379" t="s">
        <v>43</v>
      </c>
      <c r="AB7379">
        <v>21415</v>
      </c>
      <c r="AC7379" s="1">
        <v>44886</v>
      </c>
      <c r="AD7379" t="s">
        <v>145</v>
      </c>
      <c r="AE7379" t="s">
        <v>1496</v>
      </c>
      <c r="AF7379">
        <v>0</v>
      </c>
      <c r="AG7379" t="s">
        <v>46</v>
      </c>
      <c r="AH7379" s="1">
        <v>44886</v>
      </c>
      <c r="AK7379">
        <f>Tabla_Consulta_desde_TMS8[[#This Row],[idpedido]]</f>
        <v>463374</v>
      </c>
    </row>
    <row r="7380" spans="1:37" x14ac:dyDescent="0.25">
      <c r="A7380" t="str">
        <f>Tabla_Consulta_desde_TMS8[[#This Row],[Nro_Referencia]]</f>
        <v>98615307</v>
      </c>
      <c r="B7380">
        <v>463375</v>
      </c>
      <c r="C7380" t="s">
        <v>37316</v>
      </c>
      <c r="D7380" t="s">
        <v>1472</v>
      </c>
      <c r="E7380" t="s">
        <v>47</v>
      </c>
      <c r="F7380" t="s">
        <v>33</v>
      </c>
      <c r="G7380" t="s">
        <v>37317</v>
      </c>
      <c r="H7380" s="1">
        <v>44883</v>
      </c>
      <c r="I7380" t="s">
        <v>34</v>
      </c>
      <c r="J7380" s="1">
        <v>44886</v>
      </c>
      <c r="K7380" t="s">
        <v>37318</v>
      </c>
      <c r="L7380" t="s">
        <v>37319</v>
      </c>
      <c r="M7380" t="s">
        <v>43</v>
      </c>
      <c r="N7380" t="s">
        <v>37320</v>
      </c>
      <c r="O7380" t="s">
        <v>37320</v>
      </c>
      <c r="P7380" t="s">
        <v>1462</v>
      </c>
      <c r="Q7380" t="s">
        <v>197</v>
      </c>
      <c r="R7380" t="s">
        <v>198</v>
      </c>
      <c r="S7380" t="s">
        <v>197</v>
      </c>
      <c r="T7380" t="s">
        <v>40</v>
      </c>
      <c r="U7380" t="s">
        <v>50</v>
      </c>
      <c r="V7380">
        <v>1</v>
      </c>
      <c r="W7380">
        <v>3.3</v>
      </c>
      <c r="X7380" t="s">
        <v>1473</v>
      </c>
      <c r="Y7380" t="s">
        <v>1474</v>
      </c>
      <c r="Z7380" t="s">
        <v>42</v>
      </c>
      <c r="AA7380" t="s">
        <v>43</v>
      </c>
      <c r="AB7380">
        <v>21386</v>
      </c>
      <c r="AC7380" s="1">
        <v>44886</v>
      </c>
      <c r="AD7380" t="s">
        <v>44</v>
      </c>
      <c r="AE7380" t="s">
        <v>65</v>
      </c>
      <c r="AF7380">
        <v>0</v>
      </c>
      <c r="AG7380" t="s">
        <v>46</v>
      </c>
      <c r="AH7380" s="1">
        <v>44886</v>
      </c>
      <c r="AJ7380" t="s">
        <v>37321</v>
      </c>
      <c r="AK7380">
        <f>Tabla_Consulta_desde_TMS8[[#This Row],[idpedido]]</f>
        <v>463375</v>
      </c>
    </row>
    <row r="7381" spans="1:37" x14ac:dyDescent="0.25">
      <c r="A7381" t="str">
        <f>Tabla_Consulta_desde_TMS8[[#This Row],[Nro_Referencia]]</f>
        <v>98615754</v>
      </c>
      <c r="B7381">
        <v>463376</v>
      </c>
      <c r="C7381" t="s">
        <v>37322</v>
      </c>
      <c r="D7381" t="s">
        <v>1472</v>
      </c>
      <c r="E7381" t="s">
        <v>47</v>
      </c>
      <c r="F7381" t="s">
        <v>33</v>
      </c>
      <c r="G7381" t="s">
        <v>37323</v>
      </c>
      <c r="H7381" s="1">
        <v>44883</v>
      </c>
      <c r="I7381" t="s">
        <v>34</v>
      </c>
      <c r="J7381" s="1">
        <v>44888</v>
      </c>
      <c r="K7381" t="s">
        <v>37324</v>
      </c>
      <c r="L7381" t="s">
        <v>37325</v>
      </c>
      <c r="M7381" t="s">
        <v>43</v>
      </c>
      <c r="N7381" t="s">
        <v>37326</v>
      </c>
      <c r="O7381" t="s">
        <v>37326</v>
      </c>
      <c r="P7381" t="s">
        <v>824</v>
      </c>
      <c r="Q7381" t="s">
        <v>95</v>
      </c>
      <c r="R7381" t="s">
        <v>96</v>
      </c>
      <c r="S7381" t="s">
        <v>825</v>
      </c>
      <c r="T7381" t="s">
        <v>40</v>
      </c>
      <c r="U7381" t="s">
        <v>50</v>
      </c>
      <c r="V7381">
        <v>1</v>
      </c>
      <c r="W7381">
        <v>3.5</v>
      </c>
      <c r="X7381" t="s">
        <v>1473</v>
      </c>
      <c r="Y7381" t="s">
        <v>1474</v>
      </c>
      <c r="Z7381" t="s">
        <v>42</v>
      </c>
      <c r="AA7381" t="s">
        <v>43</v>
      </c>
      <c r="AB7381">
        <v>21386</v>
      </c>
      <c r="AC7381" s="1">
        <v>44886</v>
      </c>
      <c r="AD7381" t="s">
        <v>44</v>
      </c>
      <c r="AE7381" t="s">
        <v>65</v>
      </c>
      <c r="AF7381">
        <v>1</v>
      </c>
      <c r="AG7381" t="s">
        <v>46</v>
      </c>
      <c r="AH7381" s="1">
        <v>44888</v>
      </c>
      <c r="AJ7381" t="s">
        <v>37327</v>
      </c>
      <c r="AK7381">
        <f>Tabla_Consulta_desde_TMS8[[#This Row],[idpedido]]</f>
        <v>463376</v>
      </c>
    </row>
    <row r="7382" spans="1:37" x14ac:dyDescent="0.25">
      <c r="A7382" t="str">
        <f>Tabla_Consulta_desde_TMS8[[#This Row],[Nro_Referencia]]</f>
        <v>98615852</v>
      </c>
      <c r="B7382">
        <v>463377</v>
      </c>
      <c r="C7382" t="s">
        <v>37328</v>
      </c>
      <c r="D7382" t="s">
        <v>1472</v>
      </c>
      <c r="E7382" t="s">
        <v>47</v>
      </c>
      <c r="F7382" t="s">
        <v>33</v>
      </c>
      <c r="G7382" t="s">
        <v>37329</v>
      </c>
      <c r="H7382" s="1">
        <v>44883</v>
      </c>
      <c r="I7382" t="s">
        <v>34</v>
      </c>
      <c r="J7382" s="1">
        <v>44886</v>
      </c>
      <c r="K7382" t="s">
        <v>37330</v>
      </c>
      <c r="L7382" t="s">
        <v>37331</v>
      </c>
      <c r="M7382" t="s">
        <v>43</v>
      </c>
      <c r="N7382" t="s">
        <v>37332</v>
      </c>
      <c r="O7382" t="s">
        <v>37332</v>
      </c>
      <c r="P7382" t="s">
        <v>927</v>
      </c>
      <c r="Q7382" t="s">
        <v>48</v>
      </c>
      <c r="R7382" t="s">
        <v>49</v>
      </c>
      <c r="S7382" t="s">
        <v>48</v>
      </c>
      <c r="T7382" t="s">
        <v>40</v>
      </c>
      <c r="U7382" t="s">
        <v>50</v>
      </c>
      <c r="V7382">
        <v>1</v>
      </c>
      <c r="W7382">
        <v>5.2</v>
      </c>
      <c r="X7382" t="s">
        <v>1473</v>
      </c>
      <c r="Y7382" t="s">
        <v>1474</v>
      </c>
      <c r="Z7382" t="s">
        <v>42</v>
      </c>
      <c r="AA7382" t="s">
        <v>43</v>
      </c>
      <c r="AB7382">
        <v>21386</v>
      </c>
      <c r="AC7382" s="1">
        <v>44886</v>
      </c>
      <c r="AD7382" t="s">
        <v>44</v>
      </c>
      <c r="AE7382" t="s">
        <v>65</v>
      </c>
      <c r="AF7382">
        <v>0</v>
      </c>
      <c r="AG7382" t="s">
        <v>46</v>
      </c>
      <c r="AH7382" s="1">
        <v>44886</v>
      </c>
      <c r="AJ7382" t="s">
        <v>37333</v>
      </c>
      <c r="AK7382">
        <f>Tabla_Consulta_desde_TMS8[[#This Row],[idpedido]]</f>
        <v>463377</v>
      </c>
    </row>
    <row r="7383" spans="1:37" x14ac:dyDescent="0.25">
      <c r="A7383" t="str">
        <f>Tabla_Consulta_desde_TMS8[[#This Row],[Nro_Referencia]]</f>
        <v>98616004</v>
      </c>
      <c r="B7383">
        <v>463378</v>
      </c>
      <c r="C7383" t="s">
        <v>37334</v>
      </c>
      <c r="D7383" t="s">
        <v>1472</v>
      </c>
      <c r="E7383" t="s">
        <v>47</v>
      </c>
      <c r="F7383" t="s">
        <v>33</v>
      </c>
      <c r="G7383" t="s">
        <v>37335</v>
      </c>
      <c r="H7383" s="1">
        <v>44883</v>
      </c>
      <c r="I7383" t="s">
        <v>34</v>
      </c>
      <c r="J7383" s="1">
        <v>44886</v>
      </c>
      <c r="K7383" t="s">
        <v>37336</v>
      </c>
      <c r="L7383" t="s">
        <v>37337</v>
      </c>
      <c r="N7383" t="s">
        <v>37338</v>
      </c>
      <c r="O7383" t="s">
        <v>37338</v>
      </c>
      <c r="P7383" t="s">
        <v>12722</v>
      </c>
      <c r="Q7383" t="s">
        <v>130</v>
      </c>
      <c r="R7383" t="s">
        <v>131</v>
      </c>
      <c r="S7383" t="s">
        <v>12723</v>
      </c>
      <c r="T7383" t="s">
        <v>40</v>
      </c>
      <c r="U7383" t="s">
        <v>50</v>
      </c>
      <c r="V7383">
        <v>2</v>
      </c>
      <c r="W7383">
        <v>25.1</v>
      </c>
      <c r="X7383" t="s">
        <v>1473</v>
      </c>
      <c r="Y7383" t="s">
        <v>1474</v>
      </c>
      <c r="Z7383" t="s">
        <v>42</v>
      </c>
      <c r="AA7383" t="s">
        <v>43</v>
      </c>
      <c r="AB7383">
        <v>21386</v>
      </c>
      <c r="AC7383" s="1">
        <v>44886</v>
      </c>
      <c r="AD7383" t="s">
        <v>44</v>
      </c>
      <c r="AE7383" t="s">
        <v>65</v>
      </c>
      <c r="AF7383">
        <v>0</v>
      </c>
      <c r="AG7383" t="s">
        <v>46</v>
      </c>
      <c r="AH7383" s="1">
        <v>44886</v>
      </c>
      <c r="AJ7383" t="s">
        <v>37339</v>
      </c>
      <c r="AK7383">
        <f>Tabla_Consulta_desde_TMS8[[#This Row],[idpedido]]</f>
        <v>463378</v>
      </c>
    </row>
    <row r="7384" spans="1:37" x14ac:dyDescent="0.25">
      <c r="A7384" t="str">
        <f>Tabla_Consulta_desde_TMS8[[#This Row],[Nro_Referencia]]</f>
        <v>98616007</v>
      </c>
      <c r="B7384">
        <v>463379</v>
      </c>
      <c r="C7384" t="s">
        <v>37340</v>
      </c>
      <c r="D7384" t="s">
        <v>1472</v>
      </c>
      <c r="E7384" t="s">
        <v>47</v>
      </c>
      <c r="F7384" t="s">
        <v>33</v>
      </c>
      <c r="G7384" t="s">
        <v>37341</v>
      </c>
      <c r="H7384" s="1">
        <v>44883</v>
      </c>
      <c r="I7384" t="s">
        <v>34</v>
      </c>
      <c r="J7384" s="1">
        <v>44888</v>
      </c>
      <c r="K7384" t="s">
        <v>37342</v>
      </c>
      <c r="L7384" t="s">
        <v>37343</v>
      </c>
      <c r="M7384" t="s">
        <v>43</v>
      </c>
      <c r="N7384" t="s">
        <v>37344</v>
      </c>
      <c r="O7384" t="s">
        <v>37344</v>
      </c>
      <c r="P7384" t="s">
        <v>37345</v>
      </c>
      <c r="Q7384" t="s">
        <v>37346</v>
      </c>
      <c r="R7384" t="s">
        <v>440</v>
      </c>
      <c r="S7384" t="s">
        <v>37347</v>
      </c>
      <c r="T7384" t="s">
        <v>40</v>
      </c>
      <c r="U7384" t="s">
        <v>50</v>
      </c>
      <c r="V7384">
        <v>1</v>
      </c>
      <c r="W7384">
        <v>13.3</v>
      </c>
      <c r="X7384" t="s">
        <v>1473</v>
      </c>
      <c r="Y7384" t="s">
        <v>1474</v>
      </c>
      <c r="Z7384" t="s">
        <v>42</v>
      </c>
      <c r="AA7384" t="s">
        <v>43</v>
      </c>
      <c r="AB7384">
        <v>21386</v>
      </c>
      <c r="AC7384" s="1">
        <v>44886</v>
      </c>
      <c r="AD7384" t="s">
        <v>44</v>
      </c>
      <c r="AE7384" t="s">
        <v>65</v>
      </c>
      <c r="AF7384">
        <v>0</v>
      </c>
      <c r="AG7384" t="s">
        <v>46</v>
      </c>
      <c r="AH7384" s="1">
        <v>44888</v>
      </c>
      <c r="AJ7384" t="s">
        <v>37348</v>
      </c>
      <c r="AK7384">
        <f>Tabla_Consulta_desde_TMS8[[#This Row],[idpedido]]</f>
        <v>463379</v>
      </c>
    </row>
    <row r="7385" spans="1:37" x14ac:dyDescent="0.25">
      <c r="A7385" t="str">
        <f>Tabla_Consulta_desde_TMS8[[#This Row],[Nro_Referencia]]</f>
        <v>98616009</v>
      </c>
      <c r="B7385">
        <v>463380</v>
      </c>
      <c r="C7385" t="s">
        <v>37349</v>
      </c>
      <c r="D7385" t="s">
        <v>1472</v>
      </c>
      <c r="E7385" t="s">
        <v>47</v>
      </c>
      <c r="F7385" t="s">
        <v>33</v>
      </c>
      <c r="G7385" t="s">
        <v>37350</v>
      </c>
      <c r="H7385" s="1">
        <v>44883</v>
      </c>
      <c r="I7385" t="s">
        <v>34</v>
      </c>
      <c r="J7385" s="1">
        <v>44886</v>
      </c>
      <c r="K7385" t="s">
        <v>37351</v>
      </c>
      <c r="L7385" t="s">
        <v>37352</v>
      </c>
      <c r="N7385" t="s">
        <v>37353</v>
      </c>
      <c r="O7385" t="s">
        <v>37353</v>
      </c>
      <c r="P7385" t="s">
        <v>1265</v>
      </c>
      <c r="Q7385" t="s">
        <v>38</v>
      </c>
      <c r="R7385" t="s">
        <v>39</v>
      </c>
      <c r="S7385" t="s">
        <v>1252</v>
      </c>
      <c r="T7385" t="s">
        <v>103</v>
      </c>
      <c r="U7385" t="s">
        <v>41</v>
      </c>
      <c r="V7385">
        <v>1</v>
      </c>
      <c r="W7385">
        <v>7</v>
      </c>
      <c r="X7385" t="s">
        <v>1473</v>
      </c>
      <c r="Y7385" t="s">
        <v>1474</v>
      </c>
      <c r="Z7385" t="s">
        <v>42</v>
      </c>
      <c r="AA7385" t="s">
        <v>43</v>
      </c>
      <c r="AB7385">
        <v>21398</v>
      </c>
      <c r="AC7385" s="1">
        <v>44886</v>
      </c>
      <c r="AD7385" t="s">
        <v>97</v>
      </c>
      <c r="AE7385" t="s">
        <v>25133</v>
      </c>
      <c r="AF7385">
        <v>0</v>
      </c>
      <c r="AG7385" t="s">
        <v>46</v>
      </c>
      <c r="AH7385" s="1">
        <v>44886</v>
      </c>
      <c r="AK7385">
        <f>Tabla_Consulta_desde_TMS8[[#This Row],[idpedido]]</f>
        <v>463380</v>
      </c>
    </row>
    <row r="7386" spans="1:37" x14ac:dyDescent="0.25">
      <c r="A7386" t="str">
        <f>Tabla_Consulta_desde_TMS8[[#This Row],[Nro_Referencia]]</f>
        <v>98616363</v>
      </c>
      <c r="B7386">
        <v>463381</v>
      </c>
      <c r="C7386" t="s">
        <v>37354</v>
      </c>
      <c r="D7386" t="s">
        <v>1472</v>
      </c>
      <c r="E7386" t="s">
        <v>47</v>
      </c>
      <c r="F7386" t="s">
        <v>33</v>
      </c>
      <c r="G7386" t="s">
        <v>37355</v>
      </c>
      <c r="H7386" s="1">
        <v>44883</v>
      </c>
      <c r="I7386" t="s">
        <v>34</v>
      </c>
      <c r="J7386" s="1">
        <v>44886</v>
      </c>
      <c r="K7386" t="s">
        <v>3514</v>
      </c>
      <c r="L7386" t="s">
        <v>3515</v>
      </c>
      <c r="M7386" t="s">
        <v>43</v>
      </c>
      <c r="N7386" t="s">
        <v>3516</v>
      </c>
      <c r="O7386" t="s">
        <v>3516</v>
      </c>
      <c r="P7386" t="s">
        <v>891</v>
      </c>
      <c r="Q7386" t="s">
        <v>38</v>
      </c>
      <c r="R7386" t="s">
        <v>39</v>
      </c>
      <c r="S7386" t="s">
        <v>38</v>
      </c>
      <c r="T7386" t="s">
        <v>292</v>
      </c>
      <c r="U7386" t="s">
        <v>41</v>
      </c>
      <c r="V7386">
        <v>1</v>
      </c>
      <c r="W7386">
        <v>3.5</v>
      </c>
      <c r="X7386" t="s">
        <v>1473</v>
      </c>
      <c r="Y7386" t="s">
        <v>1474</v>
      </c>
      <c r="Z7386" t="s">
        <v>42</v>
      </c>
      <c r="AA7386" t="s">
        <v>43</v>
      </c>
      <c r="AB7386">
        <v>21404</v>
      </c>
      <c r="AC7386" s="1">
        <v>44886</v>
      </c>
      <c r="AD7386" t="s">
        <v>292</v>
      </c>
      <c r="AE7386" t="s">
        <v>1495</v>
      </c>
      <c r="AF7386">
        <v>0</v>
      </c>
      <c r="AG7386" t="s">
        <v>46</v>
      </c>
      <c r="AH7386" s="1">
        <v>44886</v>
      </c>
      <c r="AK7386">
        <f>Tabla_Consulta_desde_TMS8[[#This Row],[idpedido]]</f>
        <v>463381</v>
      </c>
    </row>
    <row r="7387" spans="1:37" x14ac:dyDescent="0.25">
      <c r="A7387" t="str">
        <f>Tabla_Consulta_desde_TMS8[[#This Row],[Nro_Referencia]]</f>
        <v>98616604</v>
      </c>
      <c r="B7387">
        <v>463382</v>
      </c>
      <c r="C7387" t="s">
        <v>37356</v>
      </c>
      <c r="D7387" t="s">
        <v>1472</v>
      </c>
      <c r="E7387" t="s">
        <v>47</v>
      </c>
      <c r="F7387" t="s">
        <v>33</v>
      </c>
      <c r="G7387" t="s">
        <v>37357</v>
      </c>
      <c r="H7387" s="1">
        <v>44883</v>
      </c>
      <c r="I7387" t="s">
        <v>34</v>
      </c>
      <c r="J7387" s="1">
        <v>44889</v>
      </c>
      <c r="K7387" t="s">
        <v>37358</v>
      </c>
      <c r="L7387" t="s">
        <v>37359</v>
      </c>
      <c r="M7387" t="s">
        <v>43</v>
      </c>
      <c r="N7387" t="s">
        <v>37360</v>
      </c>
      <c r="O7387" t="s">
        <v>37360</v>
      </c>
      <c r="P7387" t="s">
        <v>1762</v>
      </c>
      <c r="Q7387" t="s">
        <v>1740</v>
      </c>
      <c r="R7387" t="s">
        <v>275</v>
      </c>
      <c r="S7387" t="s">
        <v>1763</v>
      </c>
      <c r="T7387" t="s">
        <v>40</v>
      </c>
      <c r="U7387" t="s">
        <v>50</v>
      </c>
      <c r="V7387">
        <v>1</v>
      </c>
      <c r="W7387">
        <v>10.5</v>
      </c>
      <c r="X7387" t="s">
        <v>1473</v>
      </c>
      <c r="Y7387" t="s">
        <v>1474</v>
      </c>
      <c r="Z7387" t="s">
        <v>42</v>
      </c>
      <c r="AA7387" t="s">
        <v>43</v>
      </c>
      <c r="AB7387">
        <v>21386</v>
      </c>
      <c r="AC7387" s="1">
        <v>44886</v>
      </c>
      <c r="AD7387" t="s">
        <v>44</v>
      </c>
      <c r="AE7387" t="s">
        <v>65</v>
      </c>
      <c r="AF7387">
        <v>0</v>
      </c>
      <c r="AG7387" t="s">
        <v>46</v>
      </c>
      <c r="AH7387" s="1">
        <v>44889</v>
      </c>
      <c r="AJ7387" t="s">
        <v>27223</v>
      </c>
      <c r="AK7387">
        <f>Tabla_Consulta_desde_TMS8[[#This Row],[idpedido]]</f>
        <v>463382</v>
      </c>
    </row>
    <row r="7388" spans="1:37" x14ac:dyDescent="0.25">
      <c r="A7388" t="str">
        <f>Tabla_Consulta_desde_TMS8[[#This Row],[Nro_Referencia]]</f>
        <v>98616627</v>
      </c>
      <c r="B7388">
        <v>463383</v>
      </c>
      <c r="C7388" t="s">
        <v>37361</v>
      </c>
      <c r="D7388" t="s">
        <v>1472</v>
      </c>
      <c r="E7388" t="s">
        <v>47</v>
      </c>
      <c r="F7388" t="s">
        <v>33</v>
      </c>
      <c r="G7388" t="s">
        <v>37362</v>
      </c>
      <c r="H7388" s="1">
        <v>44883</v>
      </c>
      <c r="I7388" t="s">
        <v>34</v>
      </c>
      <c r="J7388" s="1">
        <v>44886</v>
      </c>
      <c r="K7388" t="s">
        <v>2241</v>
      </c>
      <c r="L7388" t="s">
        <v>37363</v>
      </c>
      <c r="M7388" t="s">
        <v>43</v>
      </c>
      <c r="N7388" t="s">
        <v>37364</v>
      </c>
      <c r="O7388" t="s">
        <v>37364</v>
      </c>
      <c r="P7388" t="s">
        <v>1498</v>
      </c>
      <c r="Q7388" t="s">
        <v>68</v>
      </c>
      <c r="R7388" t="s">
        <v>69</v>
      </c>
      <c r="S7388" t="s">
        <v>68</v>
      </c>
      <c r="T7388" t="s">
        <v>70</v>
      </c>
      <c r="U7388" t="s">
        <v>71</v>
      </c>
      <c r="V7388">
        <v>1</v>
      </c>
      <c r="W7388">
        <v>7.1</v>
      </c>
      <c r="X7388" t="s">
        <v>1473</v>
      </c>
      <c r="Y7388" t="s">
        <v>1474</v>
      </c>
      <c r="Z7388" t="s">
        <v>42</v>
      </c>
      <c r="AA7388" t="s">
        <v>43</v>
      </c>
      <c r="AB7388">
        <v>21415</v>
      </c>
      <c r="AC7388" s="1">
        <v>44886</v>
      </c>
      <c r="AD7388" t="s">
        <v>145</v>
      </c>
      <c r="AE7388" t="s">
        <v>1496</v>
      </c>
      <c r="AF7388">
        <v>0</v>
      </c>
      <c r="AG7388" t="s">
        <v>46</v>
      </c>
      <c r="AH7388" s="1">
        <v>44886</v>
      </c>
      <c r="AK7388">
        <f>Tabla_Consulta_desde_TMS8[[#This Row],[idpedido]]</f>
        <v>463383</v>
      </c>
    </row>
    <row r="7389" spans="1:37" x14ac:dyDescent="0.25">
      <c r="A7389" t="str">
        <f>Tabla_Consulta_desde_TMS8[[#This Row],[Nro_Referencia]]</f>
        <v>98617364</v>
      </c>
      <c r="B7389">
        <v>463384</v>
      </c>
      <c r="C7389" t="s">
        <v>37365</v>
      </c>
      <c r="D7389" t="s">
        <v>1472</v>
      </c>
      <c r="E7389" t="s">
        <v>47</v>
      </c>
      <c r="F7389" t="s">
        <v>33</v>
      </c>
      <c r="G7389" t="s">
        <v>37365</v>
      </c>
      <c r="H7389" s="1">
        <v>44883</v>
      </c>
      <c r="I7389" t="s">
        <v>34</v>
      </c>
      <c r="J7389" s="1">
        <v>44887</v>
      </c>
      <c r="K7389" t="s">
        <v>37366</v>
      </c>
      <c r="L7389" t="s">
        <v>37367</v>
      </c>
      <c r="M7389" t="s">
        <v>43</v>
      </c>
      <c r="N7389" t="s">
        <v>37368</v>
      </c>
      <c r="O7389" t="s">
        <v>37368</v>
      </c>
      <c r="P7389" t="s">
        <v>690</v>
      </c>
      <c r="Q7389" t="s">
        <v>275</v>
      </c>
      <c r="R7389" t="s">
        <v>275</v>
      </c>
      <c r="S7389" t="s">
        <v>275</v>
      </c>
      <c r="T7389" t="s">
        <v>1485</v>
      </c>
      <c r="U7389" t="s">
        <v>50</v>
      </c>
      <c r="V7389">
        <v>1</v>
      </c>
      <c r="W7389">
        <v>11.32</v>
      </c>
      <c r="X7389" t="s">
        <v>1473</v>
      </c>
      <c r="Y7389" t="s">
        <v>1474</v>
      </c>
      <c r="Z7389" t="s">
        <v>42</v>
      </c>
      <c r="AA7389" t="s">
        <v>43</v>
      </c>
      <c r="AB7389">
        <v>21395</v>
      </c>
      <c r="AC7389" s="1">
        <v>44886</v>
      </c>
      <c r="AD7389" t="s">
        <v>1485</v>
      </c>
      <c r="AE7389" t="s">
        <v>1486</v>
      </c>
      <c r="AF7389">
        <v>0</v>
      </c>
      <c r="AG7389" t="s">
        <v>46</v>
      </c>
      <c r="AH7389" s="1">
        <v>44886</v>
      </c>
      <c r="AJ7389" t="s">
        <v>37369</v>
      </c>
      <c r="AK7389">
        <f>Tabla_Consulta_desde_TMS8[[#This Row],[idpedido]]</f>
        <v>463384</v>
      </c>
    </row>
    <row r="7390" spans="1:37" x14ac:dyDescent="0.25">
      <c r="A7390" t="str">
        <f>Tabla_Consulta_desde_TMS8[[#This Row],[Nro_Referencia]]</f>
        <v>98618760</v>
      </c>
      <c r="B7390">
        <v>463385</v>
      </c>
      <c r="C7390" t="s">
        <v>37370</v>
      </c>
      <c r="D7390" t="s">
        <v>1472</v>
      </c>
      <c r="E7390" t="s">
        <v>47</v>
      </c>
      <c r="F7390" t="s">
        <v>33</v>
      </c>
      <c r="G7390" t="s">
        <v>37371</v>
      </c>
      <c r="H7390" s="1">
        <v>44883</v>
      </c>
      <c r="I7390" t="s">
        <v>34</v>
      </c>
      <c r="J7390" s="1">
        <v>44893</v>
      </c>
      <c r="K7390" t="s">
        <v>37372</v>
      </c>
      <c r="L7390" t="s">
        <v>37373</v>
      </c>
      <c r="N7390" t="s">
        <v>37374</v>
      </c>
      <c r="O7390" t="s">
        <v>37374</v>
      </c>
      <c r="P7390" t="s">
        <v>761</v>
      </c>
      <c r="Q7390" t="s">
        <v>38</v>
      </c>
      <c r="R7390" t="s">
        <v>39</v>
      </c>
      <c r="S7390" t="s">
        <v>38</v>
      </c>
      <c r="T7390" t="s">
        <v>103</v>
      </c>
      <c r="U7390" t="s">
        <v>41</v>
      </c>
      <c r="V7390">
        <v>1</v>
      </c>
      <c r="W7390">
        <v>2.5</v>
      </c>
      <c r="X7390" t="s">
        <v>1473</v>
      </c>
      <c r="Y7390" t="s">
        <v>1474</v>
      </c>
      <c r="Z7390" t="s">
        <v>42</v>
      </c>
      <c r="AA7390" t="s">
        <v>43</v>
      </c>
      <c r="AB7390">
        <v>21598</v>
      </c>
      <c r="AC7390" s="1">
        <v>44893</v>
      </c>
      <c r="AD7390" t="s">
        <v>145</v>
      </c>
      <c r="AE7390" t="s">
        <v>205</v>
      </c>
      <c r="AF7390">
        <v>2</v>
      </c>
      <c r="AG7390" t="s">
        <v>46</v>
      </c>
      <c r="AH7390" s="1">
        <v>44893</v>
      </c>
      <c r="AK7390">
        <f>Tabla_Consulta_desde_TMS8[[#This Row],[idpedido]]</f>
        <v>463385</v>
      </c>
    </row>
    <row r="7391" spans="1:37" x14ac:dyDescent="0.25">
      <c r="A7391" t="str">
        <f>Tabla_Consulta_desde_TMS8[[#This Row],[Nro_Referencia]]</f>
        <v>98618805</v>
      </c>
      <c r="B7391">
        <v>463386</v>
      </c>
      <c r="C7391" t="s">
        <v>37375</v>
      </c>
      <c r="D7391" t="s">
        <v>1472</v>
      </c>
      <c r="E7391" t="s">
        <v>47</v>
      </c>
      <c r="F7391" t="s">
        <v>33</v>
      </c>
      <c r="G7391" t="s">
        <v>37376</v>
      </c>
      <c r="H7391" s="1">
        <v>44883</v>
      </c>
      <c r="I7391" t="s">
        <v>34</v>
      </c>
      <c r="J7391" s="1">
        <v>44886</v>
      </c>
      <c r="K7391" t="s">
        <v>37377</v>
      </c>
      <c r="L7391" t="s">
        <v>37378</v>
      </c>
      <c r="M7391" t="s">
        <v>43</v>
      </c>
      <c r="N7391" t="s">
        <v>37379</v>
      </c>
      <c r="O7391" t="s">
        <v>37379</v>
      </c>
      <c r="P7391" t="s">
        <v>821</v>
      </c>
      <c r="Q7391" t="s">
        <v>68</v>
      </c>
      <c r="R7391" t="s">
        <v>69</v>
      </c>
      <c r="S7391" t="s">
        <v>68</v>
      </c>
      <c r="T7391" t="s">
        <v>111</v>
      </c>
      <c r="U7391" t="s">
        <v>71</v>
      </c>
      <c r="V7391">
        <v>1</v>
      </c>
      <c r="W7391">
        <v>2.1</v>
      </c>
      <c r="X7391" t="s">
        <v>1473</v>
      </c>
      <c r="Y7391" t="s">
        <v>1474</v>
      </c>
      <c r="Z7391" t="s">
        <v>42</v>
      </c>
      <c r="AA7391" t="s">
        <v>43</v>
      </c>
      <c r="AB7391">
        <v>21406</v>
      </c>
      <c r="AC7391" s="1">
        <v>44886</v>
      </c>
      <c r="AD7391" t="s">
        <v>97</v>
      </c>
      <c r="AE7391" t="s">
        <v>1356</v>
      </c>
      <c r="AF7391">
        <v>0</v>
      </c>
      <c r="AG7391" t="s">
        <v>46</v>
      </c>
      <c r="AH7391" s="1">
        <v>44886</v>
      </c>
      <c r="AK7391">
        <f>Tabla_Consulta_desde_TMS8[[#This Row],[idpedido]]</f>
        <v>463386</v>
      </c>
    </row>
    <row r="7392" spans="1:37" x14ac:dyDescent="0.25">
      <c r="A7392" t="str">
        <f>Tabla_Consulta_desde_TMS8[[#This Row],[Nro_Referencia]]</f>
        <v>98619003</v>
      </c>
      <c r="B7392">
        <v>463387</v>
      </c>
      <c r="C7392" t="s">
        <v>37380</v>
      </c>
      <c r="D7392" t="s">
        <v>1472</v>
      </c>
      <c r="E7392" t="s">
        <v>47</v>
      </c>
      <c r="F7392" t="s">
        <v>33</v>
      </c>
      <c r="G7392" t="s">
        <v>37381</v>
      </c>
      <c r="H7392" s="1">
        <v>44883</v>
      </c>
      <c r="I7392" t="s">
        <v>34</v>
      </c>
      <c r="J7392" s="1">
        <v>44886</v>
      </c>
      <c r="K7392" t="s">
        <v>37382</v>
      </c>
      <c r="L7392" t="s">
        <v>37383</v>
      </c>
      <c r="N7392" t="s">
        <v>37384</v>
      </c>
      <c r="O7392" t="s">
        <v>37384</v>
      </c>
      <c r="P7392" t="s">
        <v>832</v>
      </c>
      <c r="Q7392" t="s">
        <v>68</v>
      </c>
      <c r="R7392" t="s">
        <v>69</v>
      </c>
      <c r="S7392" t="s">
        <v>68</v>
      </c>
      <c r="T7392" t="s">
        <v>111</v>
      </c>
      <c r="U7392" t="s">
        <v>71</v>
      </c>
      <c r="V7392">
        <v>2</v>
      </c>
      <c r="W7392">
        <v>18.399999999999999</v>
      </c>
      <c r="X7392" t="s">
        <v>1473</v>
      </c>
      <c r="Y7392" t="s">
        <v>1474</v>
      </c>
      <c r="Z7392" t="s">
        <v>42</v>
      </c>
      <c r="AA7392" t="s">
        <v>43</v>
      </c>
      <c r="AB7392">
        <v>21420</v>
      </c>
      <c r="AC7392" s="1">
        <v>44886</v>
      </c>
      <c r="AD7392" t="s">
        <v>97</v>
      </c>
      <c r="AE7392" t="s">
        <v>452</v>
      </c>
      <c r="AF7392">
        <v>0</v>
      </c>
      <c r="AG7392" t="s">
        <v>46</v>
      </c>
      <c r="AH7392" s="1">
        <v>44886</v>
      </c>
      <c r="AK7392">
        <f>Tabla_Consulta_desde_TMS8[[#This Row],[idpedido]]</f>
        <v>463387</v>
      </c>
    </row>
    <row r="7393" spans="1:37" x14ac:dyDescent="0.25">
      <c r="A7393" t="str">
        <f>Tabla_Consulta_desde_TMS8[[#This Row],[Nro_Referencia]]</f>
        <v>98619084</v>
      </c>
      <c r="B7393">
        <v>463388</v>
      </c>
      <c r="C7393" t="s">
        <v>37385</v>
      </c>
      <c r="D7393" t="s">
        <v>1472</v>
      </c>
      <c r="E7393" t="s">
        <v>47</v>
      </c>
      <c r="F7393" t="s">
        <v>33</v>
      </c>
      <c r="G7393" t="s">
        <v>37386</v>
      </c>
      <c r="H7393" s="1">
        <v>44883</v>
      </c>
      <c r="I7393" t="s">
        <v>34</v>
      </c>
      <c r="J7393" s="1">
        <v>44886</v>
      </c>
      <c r="K7393" t="s">
        <v>37387</v>
      </c>
      <c r="L7393" t="s">
        <v>37388</v>
      </c>
      <c r="N7393" t="s">
        <v>37389</v>
      </c>
      <c r="O7393" t="s">
        <v>37389</v>
      </c>
      <c r="P7393" t="s">
        <v>1080</v>
      </c>
      <c r="Q7393" t="s">
        <v>434</v>
      </c>
      <c r="R7393" t="s">
        <v>69</v>
      </c>
      <c r="S7393" t="s">
        <v>434</v>
      </c>
      <c r="T7393" t="s">
        <v>111</v>
      </c>
      <c r="U7393" t="s">
        <v>71</v>
      </c>
      <c r="V7393">
        <v>1</v>
      </c>
      <c r="W7393">
        <v>9.6</v>
      </c>
      <c r="X7393" t="s">
        <v>1473</v>
      </c>
      <c r="Y7393" t="s">
        <v>1474</v>
      </c>
      <c r="Z7393" t="s">
        <v>42</v>
      </c>
      <c r="AA7393" t="s">
        <v>43</v>
      </c>
      <c r="AB7393">
        <v>21406</v>
      </c>
      <c r="AC7393" s="1">
        <v>44886</v>
      </c>
      <c r="AD7393" t="s">
        <v>97</v>
      </c>
      <c r="AE7393" t="s">
        <v>1356</v>
      </c>
      <c r="AF7393">
        <v>0</v>
      </c>
      <c r="AG7393" t="s">
        <v>46</v>
      </c>
      <c r="AH7393" s="1">
        <v>44886</v>
      </c>
      <c r="AK7393">
        <f>Tabla_Consulta_desde_TMS8[[#This Row],[idpedido]]</f>
        <v>463388</v>
      </c>
    </row>
    <row r="7394" spans="1:37" x14ac:dyDescent="0.25">
      <c r="A7394" t="str">
        <f>Tabla_Consulta_desde_TMS8[[#This Row],[Nro_Referencia]]</f>
        <v>98619334</v>
      </c>
      <c r="B7394">
        <v>463389</v>
      </c>
      <c r="C7394" t="s">
        <v>37390</v>
      </c>
      <c r="D7394" t="s">
        <v>1472</v>
      </c>
      <c r="E7394" t="s">
        <v>47</v>
      </c>
      <c r="F7394" t="s">
        <v>33</v>
      </c>
      <c r="G7394" t="s">
        <v>37391</v>
      </c>
      <c r="H7394" s="1">
        <v>44883</v>
      </c>
      <c r="I7394" t="s">
        <v>34</v>
      </c>
      <c r="J7394" s="1">
        <v>44886</v>
      </c>
      <c r="K7394" t="s">
        <v>37392</v>
      </c>
      <c r="L7394" t="s">
        <v>37393</v>
      </c>
      <c r="M7394" t="s">
        <v>43</v>
      </c>
      <c r="N7394" t="s">
        <v>37394</v>
      </c>
      <c r="O7394" t="s">
        <v>37394</v>
      </c>
      <c r="P7394" t="s">
        <v>884</v>
      </c>
      <c r="Q7394" t="s">
        <v>505</v>
      </c>
      <c r="R7394" t="s">
        <v>69</v>
      </c>
      <c r="S7394" t="s">
        <v>739</v>
      </c>
      <c r="T7394" t="s">
        <v>111</v>
      </c>
      <c r="U7394" t="s">
        <v>71</v>
      </c>
      <c r="V7394">
        <v>1</v>
      </c>
      <c r="W7394">
        <v>14.2</v>
      </c>
      <c r="X7394" t="s">
        <v>1473</v>
      </c>
      <c r="Y7394" t="s">
        <v>1474</v>
      </c>
      <c r="Z7394" t="s">
        <v>42</v>
      </c>
      <c r="AA7394" t="s">
        <v>43</v>
      </c>
      <c r="AB7394">
        <v>21406</v>
      </c>
      <c r="AC7394" s="1">
        <v>44886</v>
      </c>
      <c r="AD7394" t="s">
        <v>97</v>
      </c>
      <c r="AE7394" t="s">
        <v>1356</v>
      </c>
      <c r="AF7394">
        <v>0</v>
      </c>
      <c r="AG7394" t="s">
        <v>46</v>
      </c>
      <c r="AH7394" s="1">
        <v>44886</v>
      </c>
      <c r="AK7394">
        <f>Tabla_Consulta_desde_TMS8[[#This Row],[idpedido]]</f>
        <v>463389</v>
      </c>
    </row>
    <row r="7395" spans="1:37" x14ac:dyDescent="0.25">
      <c r="A7395" t="str">
        <f>Tabla_Consulta_desde_TMS8[[#This Row],[Nro_Referencia]]</f>
        <v>98619575</v>
      </c>
      <c r="B7395">
        <v>463390</v>
      </c>
      <c r="C7395" t="s">
        <v>37395</v>
      </c>
      <c r="D7395" t="s">
        <v>1472</v>
      </c>
      <c r="E7395" t="s">
        <v>47</v>
      </c>
      <c r="F7395" t="s">
        <v>33</v>
      </c>
      <c r="G7395" t="s">
        <v>37396</v>
      </c>
      <c r="H7395" s="1">
        <v>44883</v>
      </c>
      <c r="I7395" t="s">
        <v>34</v>
      </c>
      <c r="J7395" s="1">
        <v>44884</v>
      </c>
      <c r="K7395" t="s">
        <v>14202</v>
      </c>
      <c r="L7395" t="s">
        <v>37397</v>
      </c>
      <c r="M7395" t="s">
        <v>43</v>
      </c>
      <c r="N7395" t="s">
        <v>37398</v>
      </c>
      <c r="O7395" t="s">
        <v>37398</v>
      </c>
      <c r="P7395" t="s">
        <v>711</v>
      </c>
      <c r="Q7395" t="s">
        <v>561</v>
      </c>
      <c r="R7395" t="s">
        <v>96</v>
      </c>
      <c r="S7395" t="s">
        <v>712</v>
      </c>
      <c r="T7395" t="s">
        <v>40</v>
      </c>
      <c r="U7395" t="s">
        <v>50</v>
      </c>
      <c r="V7395">
        <v>1</v>
      </c>
      <c r="W7395">
        <v>6.9</v>
      </c>
      <c r="X7395" t="s">
        <v>1473</v>
      </c>
      <c r="Y7395" t="s">
        <v>1474</v>
      </c>
      <c r="Z7395" t="s">
        <v>42</v>
      </c>
      <c r="AA7395" t="s">
        <v>43</v>
      </c>
      <c r="AB7395">
        <v>21386</v>
      </c>
      <c r="AC7395" s="1">
        <v>44886</v>
      </c>
      <c r="AD7395" t="s">
        <v>44</v>
      </c>
      <c r="AE7395" t="s">
        <v>65</v>
      </c>
      <c r="AF7395">
        <v>0</v>
      </c>
      <c r="AG7395" t="s">
        <v>46</v>
      </c>
      <c r="AH7395" s="1">
        <v>44884</v>
      </c>
      <c r="AJ7395" t="s">
        <v>37399</v>
      </c>
      <c r="AK7395">
        <f>Tabla_Consulta_desde_TMS8[[#This Row],[idpedido]]</f>
        <v>463390</v>
      </c>
    </row>
    <row r="7396" spans="1:37" x14ac:dyDescent="0.25">
      <c r="A7396" t="str">
        <f>Tabla_Consulta_desde_TMS8[[#This Row],[Nro_Referencia]]</f>
        <v>98619578</v>
      </c>
      <c r="B7396">
        <v>463391</v>
      </c>
      <c r="C7396" t="s">
        <v>37400</v>
      </c>
      <c r="D7396" t="s">
        <v>1472</v>
      </c>
      <c r="E7396" t="s">
        <v>47</v>
      </c>
      <c r="F7396" t="s">
        <v>33</v>
      </c>
      <c r="G7396" t="s">
        <v>37401</v>
      </c>
      <c r="H7396" s="1">
        <v>44883</v>
      </c>
      <c r="I7396" t="s">
        <v>34</v>
      </c>
      <c r="J7396" s="1">
        <v>44889</v>
      </c>
      <c r="K7396" t="s">
        <v>37402</v>
      </c>
      <c r="L7396" t="s">
        <v>37403</v>
      </c>
      <c r="M7396" t="s">
        <v>43</v>
      </c>
      <c r="N7396" t="s">
        <v>37404</v>
      </c>
      <c r="O7396" t="s">
        <v>37404</v>
      </c>
      <c r="P7396" t="s">
        <v>132</v>
      </c>
      <c r="Q7396" t="s">
        <v>133</v>
      </c>
      <c r="R7396" t="s">
        <v>134</v>
      </c>
      <c r="S7396" t="s">
        <v>135</v>
      </c>
      <c r="T7396" t="s">
        <v>40</v>
      </c>
      <c r="U7396" t="s">
        <v>50</v>
      </c>
      <c r="V7396">
        <v>1</v>
      </c>
      <c r="W7396">
        <v>2.1</v>
      </c>
      <c r="X7396" t="s">
        <v>1473</v>
      </c>
      <c r="Y7396" t="s">
        <v>1474</v>
      </c>
      <c r="Z7396" t="s">
        <v>42</v>
      </c>
      <c r="AA7396" t="s">
        <v>43</v>
      </c>
      <c r="AB7396">
        <v>21386</v>
      </c>
      <c r="AC7396" s="1">
        <v>44886</v>
      </c>
      <c r="AD7396" t="s">
        <v>44</v>
      </c>
      <c r="AE7396" t="s">
        <v>65</v>
      </c>
      <c r="AF7396">
        <v>2</v>
      </c>
      <c r="AG7396" t="s">
        <v>46</v>
      </c>
      <c r="AH7396" s="1">
        <v>44889</v>
      </c>
      <c r="AJ7396" t="s">
        <v>37405</v>
      </c>
      <c r="AK7396">
        <f>Tabla_Consulta_desde_TMS8[[#This Row],[idpedido]]</f>
        <v>463391</v>
      </c>
    </row>
    <row r="7397" spans="1:37" x14ac:dyDescent="0.25">
      <c r="A7397" t="str">
        <f>Tabla_Consulta_desde_TMS8[[#This Row],[Nro_Referencia]]</f>
        <v>98619826</v>
      </c>
      <c r="B7397">
        <v>463392</v>
      </c>
      <c r="C7397" t="s">
        <v>37406</v>
      </c>
      <c r="D7397" t="s">
        <v>1472</v>
      </c>
      <c r="E7397" t="s">
        <v>47</v>
      </c>
      <c r="F7397" t="s">
        <v>33</v>
      </c>
      <c r="G7397" t="s">
        <v>37407</v>
      </c>
      <c r="H7397" s="1">
        <v>44883</v>
      </c>
      <c r="I7397" t="s">
        <v>34</v>
      </c>
      <c r="J7397" s="1">
        <v>44884</v>
      </c>
      <c r="K7397" t="s">
        <v>37408</v>
      </c>
      <c r="L7397" t="s">
        <v>37409</v>
      </c>
      <c r="N7397" t="s">
        <v>37410</v>
      </c>
      <c r="O7397" t="s">
        <v>37410</v>
      </c>
      <c r="P7397" t="s">
        <v>1462</v>
      </c>
      <c r="Q7397" t="s">
        <v>197</v>
      </c>
      <c r="R7397" t="s">
        <v>198</v>
      </c>
      <c r="S7397" t="s">
        <v>197</v>
      </c>
      <c r="T7397" t="s">
        <v>40</v>
      </c>
      <c r="U7397" t="s">
        <v>50</v>
      </c>
      <c r="V7397">
        <v>1</v>
      </c>
      <c r="W7397">
        <v>13.7</v>
      </c>
      <c r="X7397" t="s">
        <v>1473</v>
      </c>
      <c r="Y7397" t="s">
        <v>1474</v>
      </c>
      <c r="Z7397" t="s">
        <v>42</v>
      </c>
      <c r="AA7397" t="s">
        <v>43</v>
      </c>
      <c r="AB7397">
        <v>21386</v>
      </c>
      <c r="AC7397" s="1">
        <v>44886</v>
      </c>
      <c r="AD7397" t="s">
        <v>44</v>
      </c>
      <c r="AE7397" t="s">
        <v>65</v>
      </c>
      <c r="AF7397">
        <v>0</v>
      </c>
      <c r="AG7397" t="s">
        <v>46</v>
      </c>
      <c r="AH7397" s="1">
        <v>44884</v>
      </c>
      <c r="AJ7397" t="s">
        <v>37411</v>
      </c>
      <c r="AK7397">
        <f>Tabla_Consulta_desde_TMS8[[#This Row],[idpedido]]</f>
        <v>463392</v>
      </c>
    </row>
    <row r="7398" spans="1:37" x14ac:dyDescent="0.25">
      <c r="A7398" t="str">
        <f>Tabla_Consulta_desde_TMS8[[#This Row],[Nro_Referencia]]</f>
        <v>98620638</v>
      </c>
      <c r="B7398">
        <v>463393</v>
      </c>
      <c r="C7398" t="s">
        <v>37412</v>
      </c>
      <c r="D7398" t="s">
        <v>1472</v>
      </c>
      <c r="E7398" t="s">
        <v>47</v>
      </c>
      <c r="F7398" t="s">
        <v>33</v>
      </c>
      <c r="G7398" t="s">
        <v>37413</v>
      </c>
      <c r="H7398" s="1">
        <v>44883</v>
      </c>
      <c r="I7398" t="s">
        <v>34</v>
      </c>
      <c r="J7398" s="1">
        <v>44889</v>
      </c>
      <c r="K7398" t="s">
        <v>37414</v>
      </c>
      <c r="L7398" t="s">
        <v>37415</v>
      </c>
      <c r="N7398" t="s">
        <v>37416</v>
      </c>
      <c r="O7398" t="s">
        <v>37416</v>
      </c>
      <c r="P7398" t="s">
        <v>1364</v>
      </c>
      <c r="Q7398" t="s">
        <v>438</v>
      </c>
      <c r="R7398" t="s">
        <v>49</v>
      </c>
      <c r="S7398" t="s">
        <v>1365</v>
      </c>
      <c r="T7398" t="s">
        <v>40</v>
      </c>
      <c r="U7398" t="s">
        <v>50</v>
      </c>
      <c r="V7398">
        <v>3</v>
      </c>
      <c r="W7398">
        <v>24.8</v>
      </c>
      <c r="X7398" t="s">
        <v>1473</v>
      </c>
      <c r="Y7398" t="s">
        <v>1474</v>
      </c>
      <c r="Z7398" t="s">
        <v>42</v>
      </c>
      <c r="AA7398" t="s">
        <v>43</v>
      </c>
      <c r="AB7398">
        <v>21386</v>
      </c>
      <c r="AC7398" s="1">
        <v>44886</v>
      </c>
      <c r="AD7398" t="s">
        <v>44</v>
      </c>
      <c r="AE7398" t="s">
        <v>65</v>
      </c>
      <c r="AF7398">
        <v>0</v>
      </c>
      <c r="AG7398" t="s">
        <v>46</v>
      </c>
      <c r="AH7398" s="1">
        <v>44889</v>
      </c>
      <c r="AJ7398" t="s">
        <v>37417</v>
      </c>
      <c r="AK7398">
        <f>Tabla_Consulta_desde_TMS8[[#This Row],[idpedido]]</f>
        <v>463393</v>
      </c>
    </row>
    <row r="7399" spans="1:37" x14ac:dyDescent="0.25">
      <c r="A7399" t="str">
        <f>Tabla_Consulta_desde_TMS8[[#This Row],[Nro_Referencia]]</f>
        <v>98620905</v>
      </c>
      <c r="B7399">
        <v>463394</v>
      </c>
      <c r="C7399" t="s">
        <v>37418</v>
      </c>
      <c r="D7399" t="s">
        <v>1472</v>
      </c>
      <c r="E7399" t="s">
        <v>47</v>
      </c>
      <c r="F7399" t="s">
        <v>33</v>
      </c>
      <c r="G7399" t="s">
        <v>37419</v>
      </c>
      <c r="H7399" s="1">
        <v>44883</v>
      </c>
      <c r="I7399" t="s">
        <v>34</v>
      </c>
      <c r="J7399" s="1">
        <v>44888</v>
      </c>
      <c r="K7399" t="s">
        <v>37420</v>
      </c>
      <c r="L7399" t="s">
        <v>37421</v>
      </c>
      <c r="M7399" t="s">
        <v>43</v>
      </c>
      <c r="N7399" t="s">
        <v>37422</v>
      </c>
      <c r="O7399" t="s">
        <v>37422</v>
      </c>
      <c r="P7399" t="s">
        <v>1460</v>
      </c>
      <c r="Q7399" t="s">
        <v>93</v>
      </c>
      <c r="R7399" t="s">
        <v>94</v>
      </c>
      <c r="S7399" t="s">
        <v>765</v>
      </c>
      <c r="T7399" t="s">
        <v>40</v>
      </c>
      <c r="U7399" t="s">
        <v>50</v>
      </c>
      <c r="V7399">
        <v>1</v>
      </c>
      <c r="W7399">
        <v>10.1</v>
      </c>
      <c r="X7399" t="s">
        <v>1473</v>
      </c>
      <c r="Y7399" t="s">
        <v>1474</v>
      </c>
      <c r="Z7399" t="s">
        <v>42</v>
      </c>
      <c r="AA7399" t="s">
        <v>43</v>
      </c>
      <c r="AB7399">
        <v>21386</v>
      </c>
      <c r="AC7399" s="1">
        <v>44886</v>
      </c>
      <c r="AD7399" t="s">
        <v>44</v>
      </c>
      <c r="AE7399" t="s">
        <v>65</v>
      </c>
      <c r="AF7399">
        <v>1</v>
      </c>
      <c r="AG7399" t="s">
        <v>46</v>
      </c>
      <c r="AH7399" s="1">
        <v>44888</v>
      </c>
      <c r="AJ7399" t="s">
        <v>37423</v>
      </c>
      <c r="AK7399">
        <f>Tabla_Consulta_desde_TMS8[[#This Row],[idpedido]]</f>
        <v>463394</v>
      </c>
    </row>
    <row r="7400" spans="1:37" x14ac:dyDescent="0.25">
      <c r="A7400" t="str">
        <f>Tabla_Consulta_desde_TMS8[[#This Row],[Nro_Referencia]]</f>
        <v>98620984</v>
      </c>
      <c r="B7400">
        <v>463395</v>
      </c>
      <c r="C7400" t="s">
        <v>37424</v>
      </c>
      <c r="D7400" t="s">
        <v>1472</v>
      </c>
      <c r="E7400" t="s">
        <v>47</v>
      </c>
      <c r="F7400" t="s">
        <v>33</v>
      </c>
      <c r="G7400" t="s">
        <v>37425</v>
      </c>
      <c r="H7400" s="1">
        <v>44883</v>
      </c>
      <c r="I7400" t="s">
        <v>34</v>
      </c>
      <c r="J7400" s="1">
        <v>44886</v>
      </c>
      <c r="K7400" t="s">
        <v>37426</v>
      </c>
      <c r="L7400" t="s">
        <v>37427</v>
      </c>
      <c r="N7400" t="s">
        <v>37428</v>
      </c>
      <c r="O7400" t="s">
        <v>37428</v>
      </c>
      <c r="P7400" t="s">
        <v>787</v>
      </c>
      <c r="Q7400" t="s">
        <v>48</v>
      </c>
      <c r="R7400" t="s">
        <v>49</v>
      </c>
      <c r="S7400" t="s">
        <v>48</v>
      </c>
      <c r="T7400" t="s">
        <v>40</v>
      </c>
      <c r="U7400" t="s">
        <v>50</v>
      </c>
      <c r="V7400">
        <v>1</v>
      </c>
      <c r="W7400">
        <v>10.7</v>
      </c>
      <c r="X7400" t="s">
        <v>1473</v>
      </c>
      <c r="Y7400" t="s">
        <v>1474</v>
      </c>
      <c r="Z7400" t="s">
        <v>42</v>
      </c>
      <c r="AA7400" t="s">
        <v>43</v>
      </c>
      <c r="AB7400">
        <v>21386</v>
      </c>
      <c r="AC7400" s="1">
        <v>44886</v>
      </c>
      <c r="AD7400" t="s">
        <v>44</v>
      </c>
      <c r="AE7400" t="s">
        <v>65</v>
      </c>
      <c r="AF7400">
        <v>0</v>
      </c>
      <c r="AG7400" t="s">
        <v>46</v>
      </c>
      <c r="AH7400" s="1">
        <v>44886</v>
      </c>
      <c r="AJ7400" t="s">
        <v>37429</v>
      </c>
      <c r="AK7400">
        <f>Tabla_Consulta_desde_TMS8[[#This Row],[idpedido]]</f>
        <v>463395</v>
      </c>
    </row>
    <row r="7401" spans="1:37" x14ac:dyDescent="0.25">
      <c r="A7401" t="str">
        <f>Tabla_Consulta_desde_TMS8[[#This Row],[Nro_Referencia]]</f>
        <v>98621626</v>
      </c>
      <c r="B7401">
        <v>463397</v>
      </c>
      <c r="C7401" t="s">
        <v>37430</v>
      </c>
      <c r="D7401" t="s">
        <v>1472</v>
      </c>
      <c r="E7401" t="s">
        <v>47</v>
      </c>
      <c r="F7401" t="s">
        <v>33</v>
      </c>
      <c r="G7401" t="s">
        <v>37431</v>
      </c>
      <c r="H7401" s="1">
        <v>44883</v>
      </c>
      <c r="I7401" t="s">
        <v>34</v>
      </c>
      <c r="J7401" s="1">
        <v>44886</v>
      </c>
      <c r="K7401" t="s">
        <v>2615</v>
      </c>
      <c r="L7401" t="s">
        <v>1552</v>
      </c>
      <c r="M7401" t="s">
        <v>43</v>
      </c>
      <c r="N7401" t="s">
        <v>37432</v>
      </c>
      <c r="O7401" t="s">
        <v>37432</v>
      </c>
      <c r="P7401" t="s">
        <v>832</v>
      </c>
      <c r="Q7401" t="s">
        <v>68</v>
      </c>
      <c r="R7401" t="s">
        <v>69</v>
      </c>
      <c r="S7401" t="s">
        <v>68</v>
      </c>
      <c r="T7401" t="s">
        <v>111</v>
      </c>
      <c r="U7401" t="s">
        <v>71</v>
      </c>
      <c r="V7401">
        <v>1</v>
      </c>
      <c r="W7401">
        <v>2.6</v>
      </c>
      <c r="X7401" t="s">
        <v>1473</v>
      </c>
      <c r="Y7401" t="s">
        <v>1474</v>
      </c>
      <c r="Z7401" t="s">
        <v>42</v>
      </c>
      <c r="AA7401" t="s">
        <v>43</v>
      </c>
      <c r="AB7401">
        <v>21420</v>
      </c>
      <c r="AC7401" s="1">
        <v>44886</v>
      </c>
      <c r="AD7401" t="s">
        <v>97</v>
      </c>
      <c r="AE7401" t="s">
        <v>452</v>
      </c>
      <c r="AF7401">
        <v>0</v>
      </c>
      <c r="AG7401" t="s">
        <v>46</v>
      </c>
      <c r="AH7401" s="1">
        <v>44886</v>
      </c>
      <c r="AK7401">
        <f>Tabla_Consulta_desde_TMS8[[#This Row],[idpedido]]</f>
        <v>463397</v>
      </c>
    </row>
    <row r="7402" spans="1:37" x14ac:dyDescent="0.25">
      <c r="A7402" t="str">
        <f>Tabla_Consulta_desde_TMS8[[#This Row],[Nro_Referencia]]</f>
        <v>98561570</v>
      </c>
      <c r="B7402">
        <v>463333</v>
      </c>
      <c r="C7402" t="s">
        <v>37433</v>
      </c>
      <c r="D7402" t="s">
        <v>1472</v>
      </c>
      <c r="E7402" t="s">
        <v>47</v>
      </c>
      <c r="F7402" t="s">
        <v>33</v>
      </c>
      <c r="G7402" t="s">
        <v>37434</v>
      </c>
      <c r="H7402" s="1">
        <v>44883</v>
      </c>
      <c r="I7402" t="s">
        <v>34</v>
      </c>
      <c r="J7402" s="1">
        <v>44893</v>
      </c>
      <c r="K7402" t="s">
        <v>3760</v>
      </c>
      <c r="L7402" t="s">
        <v>37435</v>
      </c>
      <c r="N7402" t="s">
        <v>37436</v>
      </c>
      <c r="O7402" t="s">
        <v>37436</v>
      </c>
      <c r="P7402" t="s">
        <v>1086</v>
      </c>
      <c r="Q7402" t="s">
        <v>48</v>
      </c>
      <c r="R7402" t="s">
        <v>49</v>
      </c>
      <c r="S7402" t="s">
        <v>48</v>
      </c>
      <c r="T7402" t="s">
        <v>40</v>
      </c>
      <c r="U7402" t="s">
        <v>50</v>
      </c>
      <c r="V7402">
        <v>1</v>
      </c>
      <c r="W7402">
        <v>2.72</v>
      </c>
      <c r="X7402" t="s">
        <v>1473</v>
      </c>
      <c r="Y7402" t="s">
        <v>1474</v>
      </c>
      <c r="Z7402" t="s">
        <v>42</v>
      </c>
      <c r="AA7402" t="s">
        <v>43</v>
      </c>
      <c r="AB7402">
        <v>21555</v>
      </c>
      <c r="AC7402" s="1">
        <v>44890</v>
      </c>
      <c r="AD7402" t="s">
        <v>44</v>
      </c>
      <c r="AE7402" t="s">
        <v>65</v>
      </c>
      <c r="AF7402">
        <v>1</v>
      </c>
      <c r="AG7402" t="s">
        <v>46</v>
      </c>
      <c r="AH7402" s="1">
        <v>44890</v>
      </c>
      <c r="AJ7402" t="s">
        <v>37437</v>
      </c>
      <c r="AK7402">
        <f>Tabla_Consulta_desde_TMS8[[#This Row],[idpedido]]</f>
        <v>463333</v>
      </c>
    </row>
    <row r="7403" spans="1:37" x14ac:dyDescent="0.25">
      <c r="A7403" t="str">
        <f>Tabla_Consulta_desde_TMS8[[#This Row],[Nro_Referencia]]</f>
        <v>98571516</v>
      </c>
      <c r="B7403">
        <v>463334</v>
      </c>
      <c r="C7403" t="s">
        <v>37438</v>
      </c>
      <c r="D7403" t="s">
        <v>1472</v>
      </c>
      <c r="E7403" t="s">
        <v>47</v>
      </c>
      <c r="F7403" t="s">
        <v>33</v>
      </c>
      <c r="G7403" t="s">
        <v>37439</v>
      </c>
      <c r="H7403" s="1">
        <v>44883</v>
      </c>
      <c r="I7403" t="s">
        <v>470</v>
      </c>
      <c r="J7403" s="1">
        <v>44890</v>
      </c>
      <c r="K7403" t="s">
        <v>37440</v>
      </c>
      <c r="L7403" t="s">
        <v>37441</v>
      </c>
      <c r="N7403" t="s">
        <v>37442</v>
      </c>
      <c r="O7403" t="s">
        <v>37442</v>
      </c>
      <c r="P7403" t="s">
        <v>775</v>
      </c>
      <c r="Q7403" t="s">
        <v>776</v>
      </c>
      <c r="R7403" t="s">
        <v>69</v>
      </c>
      <c r="S7403" t="s">
        <v>777</v>
      </c>
      <c r="T7403" t="s">
        <v>70</v>
      </c>
      <c r="U7403" t="s">
        <v>71</v>
      </c>
      <c r="V7403">
        <v>1</v>
      </c>
      <c r="W7403">
        <v>8.8000000000000007</v>
      </c>
      <c r="X7403" t="s">
        <v>1473</v>
      </c>
      <c r="Y7403" t="s">
        <v>1474</v>
      </c>
      <c r="Z7403" t="s">
        <v>42</v>
      </c>
      <c r="AA7403" t="s">
        <v>43</v>
      </c>
      <c r="AB7403">
        <v>21566</v>
      </c>
      <c r="AC7403" s="1">
        <v>44890</v>
      </c>
      <c r="AD7403" t="s">
        <v>72</v>
      </c>
      <c r="AE7403" t="s">
        <v>1490</v>
      </c>
      <c r="AF7403">
        <v>2</v>
      </c>
      <c r="AG7403" t="s">
        <v>52</v>
      </c>
      <c r="AH7403" s="1">
        <v>44890</v>
      </c>
      <c r="AI7403" t="s">
        <v>8056</v>
      </c>
      <c r="AJ7403" t="s">
        <v>37443</v>
      </c>
      <c r="AK7403">
        <f>Tabla_Consulta_desde_TMS8[[#This Row],[idpedido]]</f>
        <v>463334</v>
      </c>
    </row>
    <row r="7404" spans="1:37" x14ac:dyDescent="0.25">
      <c r="A7404" t="str">
        <f>Tabla_Consulta_desde_TMS8[[#This Row],[Nro_Referencia]]</f>
        <v>98584151</v>
      </c>
      <c r="B7404">
        <v>463335</v>
      </c>
      <c r="C7404" t="s">
        <v>37444</v>
      </c>
      <c r="D7404" t="s">
        <v>1472</v>
      </c>
      <c r="E7404" t="s">
        <v>47</v>
      </c>
      <c r="F7404" t="s">
        <v>33</v>
      </c>
      <c r="G7404" t="s">
        <v>37445</v>
      </c>
      <c r="H7404" s="1">
        <v>44883</v>
      </c>
      <c r="I7404" t="s">
        <v>34</v>
      </c>
      <c r="J7404" s="1">
        <v>44889</v>
      </c>
      <c r="K7404" t="s">
        <v>37446</v>
      </c>
      <c r="L7404" t="s">
        <v>37447</v>
      </c>
      <c r="M7404" t="s">
        <v>43</v>
      </c>
      <c r="N7404" t="s">
        <v>37448</v>
      </c>
      <c r="O7404" t="s">
        <v>37448</v>
      </c>
      <c r="P7404" t="s">
        <v>37449</v>
      </c>
      <c r="Q7404" t="s">
        <v>37450</v>
      </c>
      <c r="R7404" t="s">
        <v>275</v>
      </c>
      <c r="S7404" t="s">
        <v>37451</v>
      </c>
      <c r="T7404" t="s">
        <v>40</v>
      </c>
      <c r="U7404" t="s">
        <v>50</v>
      </c>
      <c r="V7404">
        <v>1</v>
      </c>
      <c r="W7404">
        <v>10.5</v>
      </c>
      <c r="X7404" t="s">
        <v>1473</v>
      </c>
      <c r="Y7404" t="s">
        <v>1474</v>
      </c>
      <c r="Z7404" t="s">
        <v>42</v>
      </c>
      <c r="AA7404" t="s">
        <v>43</v>
      </c>
      <c r="AB7404">
        <v>21386</v>
      </c>
      <c r="AC7404" s="1">
        <v>44886</v>
      </c>
      <c r="AD7404" t="s">
        <v>44</v>
      </c>
      <c r="AE7404" t="s">
        <v>65</v>
      </c>
      <c r="AF7404">
        <v>0</v>
      </c>
      <c r="AG7404" t="s">
        <v>46</v>
      </c>
      <c r="AH7404" s="1">
        <v>44889</v>
      </c>
      <c r="AJ7404" t="s">
        <v>27223</v>
      </c>
      <c r="AK7404">
        <f>Tabla_Consulta_desde_TMS8[[#This Row],[idpedido]]</f>
        <v>463335</v>
      </c>
    </row>
    <row r="7405" spans="1:37" x14ac:dyDescent="0.25">
      <c r="A7405" t="str">
        <f>Tabla_Consulta_desde_TMS8[[#This Row],[Nro_Referencia]]</f>
        <v>98586050</v>
      </c>
      <c r="B7405">
        <v>463336</v>
      </c>
      <c r="C7405" t="s">
        <v>37452</v>
      </c>
      <c r="D7405" t="s">
        <v>1472</v>
      </c>
      <c r="E7405" t="s">
        <v>47</v>
      </c>
      <c r="F7405" t="s">
        <v>33</v>
      </c>
      <c r="G7405" t="s">
        <v>37453</v>
      </c>
      <c r="H7405" s="1">
        <v>44883</v>
      </c>
      <c r="I7405" t="s">
        <v>34</v>
      </c>
      <c r="J7405" s="1">
        <v>44886</v>
      </c>
      <c r="K7405" t="s">
        <v>37454</v>
      </c>
      <c r="L7405" t="s">
        <v>37455</v>
      </c>
      <c r="M7405" t="s">
        <v>43</v>
      </c>
      <c r="N7405" t="s">
        <v>37456</v>
      </c>
      <c r="O7405" t="s">
        <v>37456</v>
      </c>
      <c r="P7405" t="s">
        <v>824</v>
      </c>
      <c r="Q7405" t="s">
        <v>95</v>
      </c>
      <c r="R7405" t="s">
        <v>96</v>
      </c>
      <c r="S7405" t="s">
        <v>825</v>
      </c>
      <c r="T7405" t="s">
        <v>40</v>
      </c>
      <c r="U7405" t="s">
        <v>50</v>
      </c>
      <c r="V7405">
        <v>1</v>
      </c>
      <c r="W7405">
        <v>15.4</v>
      </c>
      <c r="X7405" t="s">
        <v>1473</v>
      </c>
      <c r="Y7405" t="s">
        <v>1474</v>
      </c>
      <c r="Z7405" t="s">
        <v>42</v>
      </c>
      <c r="AA7405" t="s">
        <v>43</v>
      </c>
      <c r="AB7405">
        <v>21386</v>
      </c>
      <c r="AC7405" s="1">
        <v>44886</v>
      </c>
      <c r="AD7405" t="s">
        <v>44</v>
      </c>
      <c r="AE7405" t="s">
        <v>65</v>
      </c>
      <c r="AF7405">
        <v>0</v>
      </c>
      <c r="AG7405" t="s">
        <v>46</v>
      </c>
      <c r="AH7405" s="1">
        <v>44886</v>
      </c>
      <c r="AJ7405" t="s">
        <v>37457</v>
      </c>
      <c r="AK7405">
        <f>Tabla_Consulta_desde_TMS8[[#This Row],[idpedido]]</f>
        <v>463336</v>
      </c>
    </row>
    <row r="7406" spans="1:37" x14ac:dyDescent="0.25">
      <c r="A7406" t="str">
        <f>Tabla_Consulta_desde_TMS8[[#This Row],[Nro_Referencia]]</f>
        <v>98586468</v>
      </c>
      <c r="B7406">
        <v>463337</v>
      </c>
      <c r="C7406" t="s">
        <v>37458</v>
      </c>
      <c r="D7406" t="s">
        <v>1472</v>
      </c>
      <c r="E7406" t="s">
        <v>47</v>
      </c>
      <c r="F7406" t="s">
        <v>33</v>
      </c>
      <c r="G7406" t="s">
        <v>37459</v>
      </c>
      <c r="H7406" s="1">
        <v>44883</v>
      </c>
      <c r="I7406" t="s">
        <v>34</v>
      </c>
      <c r="J7406" s="1">
        <v>44889</v>
      </c>
      <c r="K7406" t="s">
        <v>37460</v>
      </c>
      <c r="L7406" t="s">
        <v>37461</v>
      </c>
      <c r="M7406" t="s">
        <v>43</v>
      </c>
      <c r="N7406" t="s">
        <v>37462</v>
      </c>
      <c r="O7406" t="s">
        <v>37462</v>
      </c>
      <c r="P7406" t="s">
        <v>2883</v>
      </c>
      <c r="Q7406" t="s">
        <v>2884</v>
      </c>
      <c r="R7406" t="s">
        <v>275</v>
      </c>
      <c r="S7406" t="s">
        <v>2884</v>
      </c>
      <c r="T7406" t="s">
        <v>40</v>
      </c>
      <c r="U7406" t="s">
        <v>50</v>
      </c>
      <c r="V7406">
        <v>1</v>
      </c>
      <c r="W7406">
        <v>12.4</v>
      </c>
      <c r="X7406" t="s">
        <v>1473</v>
      </c>
      <c r="Y7406" t="s">
        <v>1474</v>
      </c>
      <c r="Z7406" t="s">
        <v>42</v>
      </c>
      <c r="AA7406" t="s">
        <v>43</v>
      </c>
      <c r="AB7406">
        <v>21386</v>
      </c>
      <c r="AC7406" s="1">
        <v>44886</v>
      </c>
      <c r="AD7406" t="s">
        <v>44</v>
      </c>
      <c r="AE7406" t="s">
        <v>65</v>
      </c>
      <c r="AF7406">
        <v>0</v>
      </c>
      <c r="AG7406" t="s">
        <v>46</v>
      </c>
      <c r="AH7406" s="1">
        <v>44889</v>
      </c>
      <c r="AJ7406" t="s">
        <v>27223</v>
      </c>
      <c r="AK7406">
        <f>Tabla_Consulta_desde_TMS8[[#This Row],[idpedido]]</f>
        <v>463337</v>
      </c>
    </row>
    <row r="7407" spans="1:37" x14ac:dyDescent="0.25">
      <c r="A7407" t="str">
        <f>Tabla_Consulta_desde_TMS8[[#This Row],[Nro_Referencia]]</f>
        <v>98586743</v>
      </c>
      <c r="B7407">
        <v>463338</v>
      </c>
      <c r="C7407" t="s">
        <v>37463</v>
      </c>
      <c r="D7407" t="s">
        <v>1472</v>
      </c>
      <c r="E7407" t="s">
        <v>47</v>
      </c>
      <c r="F7407" t="s">
        <v>33</v>
      </c>
      <c r="G7407" t="s">
        <v>37464</v>
      </c>
      <c r="H7407" s="1">
        <v>44883</v>
      </c>
      <c r="I7407" t="s">
        <v>34</v>
      </c>
      <c r="J7407" s="1">
        <v>44886</v>
      </c>
      <c r="K7407" t="s">
        <v>2240</v>
      </c>
      <c r="L7407" t="s">
        <v>37465</v>
      </c>
      <c r="M7407" t="s">
        <v>43</v>
      </c>
      <c r="N7407" t="s">
        <v>37466</v>
      </c>
      <c r="O7407" t="s">
        <v>37466</v>
      </c>
      <c r="P7407" t="s">
        <v>1518</v>
      </c>
      <c r="Q7407" t="s">
        <v>48</v>
      </c>
      <c r="R7407" t="s">
        <v>49</v>
      </c>
      <c r="S7407" t="s">
        <v>1519</v>
      </c>
      <c r="T7407" t="s">
        <v>40</v>
      </c>
      <c r="U7407" t="s">
        <v>50</v>
      </c>
      <c r="V7407">
        <v>1</v>
      </c>
      <c r="W7407">
        <v>9.3000000000000007</v>
      </c>
      <c r="X7407" t="s">
        <v>1473</v>
      </c>
      <c r="Y7407" t="s">
        <v>1474</v>
      </c>
      <c r="Z7407" t="s">
        <v>42</v>
      </c>
      <c r="AA7407" t="s">
        <v>43</v>
      </c>
      <c r="AB7407">
        <v>21386</v>
      </c>
      <c r="AC7407" s="1">
        <v>44886</v>
      </c>
      <c r="AD7407" t="s">
        <v>44</v>
      </c>
      <c r="AE7407" t="s">
        <v>65</v>
      </c>
      <c r="AF7407">
        <v>0</v>
      </c>
      <c r="AG7407" t="s">
        <v>46</v>
      </c>
      <c r="AH7407" s="1">
        <v>44886</v>
      </c>
      <c r="AJ7407" t="s">
        <v>37467</v>
      </c>
      <c r="AK7407">
        <f>Tabla_Consulta_desde_TMS8[[#This Row],[idpedido]]</f>
        <v>463338</v>
      </c>
    </row>
    <row r="7408" spans="1:37" x14ac:dyDescent="0.25">
      <c r="A7408" t="str">
        <f>Tabla_Consulta_desde_TMS8[[#This Row],[Nro_Referencia]]</f>
        <v>98587430</v>
      </c>
      <c r="B7408">
        <v>463339</v>
      </c>
      <c r="C7408" t="s">
        <v>37468</v>
      </c>
      <c r="D7408" t="s">
        <v>1472</v>
      </c>
      <c r="E7408" t="s">
        <v>47</v>
      </c>
      <c r="F7408" t="s">
        <v>33</v>
      </c>
      <c r="G7408" t="s">
        <v>37469</v>
      </c>
      <c r="H7408" s="1">
        <v>44883</v>
      </c>
      <c r="I7408" t="s">
        <v>34</v>
      </c>
      <c r="J7408" s="1">
        <v>44886</v>
      </c>
      <c r="K7408" t="s">
        <v>3781</v>
      </c>
      <c r="L7408" t="s">
        <v>3782</v>
      </c>
      <c r="M7408" t="s">
        <v>43</v>
      </c>
      <c r="N7408" t="s">
        <v>3783</v>
      </c>
      <c r="O7408" t="s">
        <v>3783</v>
      </c>
      <c r="P7408" t="s">
        <v>832</v>
      </c>
      <c r="Q7408" t="s">
        <v>68</v>
      </c>
      <c r="R7408" t="s">
        <v>69</v>
      </c>
      <c r="S7408" t="s">
        <v>68</v>
      </c>
      <c r="T7408" t="s">
        <v>111</v>
      </c>
      <c r="U7408" t="s">
        <v>71</v>
      </c>
      <c r="V7408">
        <v>1</v>
      </c>
      <c r="W7408">
        <v>3.1</v>
      </c>
      <c r="X7408" t="s">
        <v>1473</v>
      </c>
      <c r="Y7408" t="s">
        <v>1474</v>
      </c>
      <c r="Z7408" t="s">
        <v>42</v>
      </c>
      <c r="AA7408" t="s">
        <v>43</v>
      </c>
      <c r="AB7408">
        <v>21406</v>
      </c>
      <c r="AC7408" s="1">
        <v>44886</v>
      </c>
      <c r="AD7408" t="s">
        <v>97</v>
      </c>
      <c r="AE7408" t="s">
        <v>1356</v>
      </c>
      <c r="AF7408">
        <v>0</v>
      </c>
      <c r="AG7408" t="s">
        <v>46</v>
      </c>
      <c r="AH7408" s="1">
        <v>44886</v>
      </c>
      <c r="AK7408">
        <f>Tabla_Consulta_desde_TMS8[[#This Row],[idpedido]]</f>
        <v>463339</v>
      </c>
    </row>
    <row r="7409" spans="1:37" x14ac:dyDescent="0.25">
      <c r="A7409" t="str">
        <f>Tabla_Consulta_desde_TMS8[[#This Row],[Nro_Referencia]]</f>
        <v>98590315</v>
      </c>
      <c r="B7409">
        <v>463340</v>
      </c>
      <c r="C7409" t="s">
        <v>37470</v>
      </c>
      <c r="D7409" t="s">
        <v>1472</v>
      </c>
      <c r="E7409" t="s">
        <v>47</v>
      </c>
      <c r="F7409" t="s">
        <v>33</v>
      </c>
      <c r="G7409" t="s">
        <v>37471</v>
      </c>
      <c r="H7409" s="1">
        <v>44883</v>
      </c>
      <c r="I7409" t="s">
        <v>470</v>
      </c>
      <c r="J7409" s="1">
        <v>44893</v>
      </c>
      <c r="K7409" t="s">
        <v>37472</v>
      </c>
      <c r="L7409" t="s">
        <v>37473</v>
      </c>
      <c r="N7409" t="s">
        <v>37474</v>
      </c>
      <c r="O7409" t="s">
        <v>37474</v>
      </c>
      <c r="P7409" t="s">
        <v>1127</v>
      </c>
      <c r="Q7409" t="s">
        <v>275</v>
      </c>
      <c r="R7409" t="s">
        <v>275</v>
      </c>
      <c r="S7409" t="s">
        <v>275</v>
      </c>
      <c r="T7409" t="s">
        <v>40</v>
      </c>
      <c r="U7409" t="s">
        <v>50</v>
      </c>
      <c r="V7409">
        <v>1</v>
      </c>
      <c r="W7409">
        <v>9.9</v>
      </c>
      <c r="X7409" t="s">
        <v>1473</v>
      </c>
      <c r="Y7409" t="s">
        <v>1474</v>
      </c>
      <c r="Z7409" t="s">
        <v>42</v>
      </c>
      <c r="AA7409" t="s">
        <v>43</v>
      </c>
      <c r="AB7409">
        <v>21386</v>
      </c>
      <c r="AC7409" s="1">
        <v>44886</v>
      </c>
      <c r="AD7409" t="s">
        <v>44</v>
      </c>
      <c r="AE7409" t="s">
        <v>65</v>
      </c>
      <c r="AF7409">
        <v>1</v>
      </c>
      <c r="AG7409" t="s">
        <v>52</v>
      </c>
      <c r="AH7409" s="1">
        <v>44890</v>
      </c>
      <c r="AI7409" t="s">
        <v>507</v>
      </c>
      <c r="AJ7409" t="s">
        <v>43</v>
      </c>
      <c r="AK7409">
        <f>Tabla_Consulta_desde_TMS8[[#This Row],[idpedido]]</f>
        <v>463340</v>
      </c>
    </row>
    <row r="7410" spans="1:37" x14ac:dyDescent="0.25">
      <c r="A7410" t="str">
        <f>Tabla_Consulta_desde_TMS8[[#This Row],[Nro_Referencia]]</f>
        <v>98590608</v>
      </c>
      <c r="B7410">
        <v>463341</v>
      </c>
      <c r="C7410" t="s">
        <v>37475</v>
      </c>
      <c r="D7410" t="s">
        <v>1472</v>
      </c>
      <c r="E7410" t="s">
        <v>47</v>
      </c>
      <c r="F7410" t="s">
        <v>33</v>
      </c>
      <c r="G7410" t="s">
        <v>37476</v>
      </c>
      <c r="H7410" s="1">
        <v>44883</v>
      </c>
      <c r="I7410" t="s">
        <v>34</v>
      </c>
      <c r="J7410" s="1">
        <v>44886</v>
      </c>
      <c r="K7410" t="s">
        <v>37477</v>
      </c>
      <c r="L7410" t="s">
        <v>37478</v>
      </c>
      <c r="N7410" t="s">
        <v>37479</v>
      </c>
      <c r="O7410" t="s">
        <v>37479</v>
      </c>
      <c r="P7410" t="s">
        <v>1594</v>
      </c>
      <c r="Q7410" t="s">
        <v>68</v>
      </c>
      <c r="R7410" t="s">
        <v>69</v>
      </c>
      <c r="S7410" t="s">
        <v>68</v>
      </c>
      <c r="T7410" t="s">
        <v>70</v>
      </c>
      <c r="U7410" t="s">
        <v>71</v>
      </c>
      <c r="V7410">
        <v>2</v>
      </c>
      <c r="W7410">
        <v>14.5</v>
      </c>
      <c r="X7410" t="s">
        <v>1473</v>
      </c>
      <c r="Y7410" t="s">
        <v>1474</v>
      </c>
      <c r="Z7410" t="s">
        <v>42</v>
      </c>
      <c r="AA7410" t="s">
        <v>43</v>
      </c>
      <c r="AB7410">
        <v>21415</v>
      </c>
      <c r="AC7410" s="1">
        <v>44886</v>
      </c>
      <c r="AD7410" t="s">
        <v>145</v>
      </c>
      <c r="AE7410" t="s">
        <v>1496</v>
      </c>
      <c r="AF7410">
        <v>0</v>
      </c>
      <c r="AG7410" t="s">
        <v>46</v>
      </c>
      <c r="AH7410" s="1">
        <v>44886</v>
      </c>
      <c r="AK7410">
        <f>Tabla_Consulta_desde_TMS8[[#This Row],[idpedido]]</f>
        <v>463341</v>
      </c>
    </row>
    <row r="7411" spans="1:37" x14ac:dyDescent="0.25">
      <c r="A7411" t="str">
        <f>Tabla_Consulta_desde_TMS8[[#This Row],[Nro_Referencia]]</f>
        <v>98590795</v>
      </c>
      <c r="B7411">
        <v>463342</v>
      </c>
      <c r="C7411" t="s">
        <v>37480</v>
      </c>
      <c r="D7411" t="s">
        <v>1472</v>
      </c>
      <c r="E7411" t="s">
        <v>47</v>
      </c>
      <c r="F7411" t="s">
        <v>33</v>
      </c>
      <c r="G7411" t="s">
        <v>37481</v>
      </c>
      <c r="H7411" s="1">
        <v>44883</v>
      </c>
      <c r="I7411" t="s">
        <v>470</v>
      </c>
      <c r="J7411" s="1">
        <v>44895</v>
      </c>
      <c r="K7411" t="s">
        <v>37482</v>
      </c>
      <c r="L7411" t="s">
        <v>37483</v>
      </c>
      <c r="N7411" t="s">
        <v>37484</v>
      </c>
      <c r="O7411" t="s">
        <v>37484</v>
      </c>
      <c r="P7411" t="s">
        <v>1590</v>
      </c>
      <c r="Q7411" t="s">
        <v>48</v>
      </c>
      <c r="R7411" t="s">
        <v>49</v>
      </c>
      <c r="S7411" t="s">
        <v>48</v>
      </c>
      <c r="T7411" t="s">
        <v>40</v>
      </c>
      <c r="U7411" t="s">
        <v>50</v>
      </c>
      <c r="V7411">
        <v>2</v>
      </c>
      <c r="W7411">
        <v>19.8</v>
      </c>
      <c r="X7411" t="s">
        <v>1473</v>
      </c>
      <c r="Y7411" t="s">
        <v>1474</v>
      </c>
      <c r="Z7411" t="s">
        <v>42</v>
      </c>
      <c r="AA7411" t="s">
        <v>43</v>
      </c>
      <c r="AB7411">
        <v>21386</v>
      </c>
      <c r="AC7411" s="1">
        <v>44886</v>
      </c>
      <c r="AD7411" t="s">
        <v>44</v>
      </c>
      <c r="AE7411" t="s">
        <v>65</v>
      </c>
      <c r="AF7411">
        <v>2</v>
      </c>
      <c r="AG7411" t="s">
        <v>52</v>
      </c>
      <c r="AH7411" s="1">
        <v>44893</v>
      </c>
      <c r="AI7411" t="s">
        <v>105</v>
      </c>
      <c r="AJ7411" t="s">
        <v>43</v>
      </c>
      <c r="AK7411">
        <f>Tabla_Consulta_desde_TMS8[[#This Row],[idpedido]]</f>
        <v>463342</v>
      </c>
    </row>
    <row r="7412" spans="1:37" x14ac:dyDescent="0.25">
      <c r="A7412" t="str">
        <f>Tabla_Consulta_desde_TMS8[[#This Row],[Nro_Referencia]]</f>
        <v>98591080</v>
      </c>
      <c r="B7412">
        <v>463343</v>
      </c>
      <c r="C7412" t="s">
        <v>37485</v>
      </c>
      <c r="D7412" t="s">
        <v>1472</v>
      </c>
      <c r="E7412" t="s">
        <v>47</v>
      </c>
      <c r="F7412" t="s">
        <v>33</v>
      </c>
      <c r="G7412" t="s">
        <v>37486</v>
      </c>
      <c r="H7412" s="1">
        <v>44883</v>
      </c>
      <c r="I7412" t="s">
        <v>34</v>
      </c>
      <c r="J7412" s="1">
        <v>44886</v>
      </c>
      <c r="K7412" t="s">
        <v>37487</v>
      </c>
      <c r="L7412" t="s">
        <v>37488</v>
      </c>
      <c r="M7412" t="s">
        <v>43</v>
      </c>
      <c r="N7412" t="s">
        <v>37489</v>
      </c>
      <c r="O7412" t="s">
        <v>37489</v>
      </c>
      <c r="P7412" t="s">
        <v>1424</v>
      </c>
      <c r="Q7412" t="s">
        <v>113</v>
      </c>
      <c r="R7412" t="s">
        <v>114</v>
      </c>
      <c r="S7412" t="s">
        <v>113</v>
      </c>
      <c r="T7412" t="s">
        <v>40</v>
      </c>
      <c r="U7412" t="s">
        <v>50</v>
      </c>
      <c r="V7412">
        <v>1</v>
      </c>
      <c r="W7412">
        <v>9.4</v>
      </c>
      <c r="X7412" t="s">
        <v>1473</v>
      </c>
      <c r="Y7412" t="s">
        <v>1474</v>
      </c>
      <c r="Z7412" t="s">
        <v>42</v>
      </c>
      <c r="AA7412" t="s">
        <v>43</v>
      </c>
      <c r="AB7412">
        <v>21386</v>
      </c>
      <c r="AC7412" s="1">
        <v>44886</v>
      </c>
      <c r="AD7412" t="s">
        <v>44</v>
      </c>
      <c r="AE7412" t="s">
        <v>65</v>
      </c>
      <c r="AF7412">
        <v>0</v>
      </c>
      <c r="AG7412" t="s">
        <v>46</v>
      </c>
      <c r="AH7412" s="1">
        <v>44886</v>
      </c>
      <c r="AJ7412" t="s">
        <v>37490</v>
      </c>
      <c r="AK7412">
        <f>Tabla_Consulta_desde_TMS8[[#This Row],[idpedido]]</f>
        <v>463343</v>
      </c>
    </row>
    <row r="7413" spans="1:37" x14ac:dyDescent="0.25">
      <c r="A7413" t="str">
        <f>Tabla_Consulta_desde_TMS8[[#This Row],[Nro_Referencia]]</f>
        <v>98592043</v>
      </c>
      <c r="B7413">
        <v>463344</v>
      </c>
      <c r="C7413" t="s">
        <v>37491</v>
      </c>
      <c r="D7413" t="s">
        <v>1472</v>
      </c>
      <c r="E7413" t="s">
        <v>47</v>
      </c>
      <c r="F7413" t="s">
        <v>33</v>
      </c>
      <c r="G7413" t="s">
        <v>37492</v>
      </c>
      <c r="H7413" s="1">
        <v>44883</v>
      </c>
      <c r="I7413" t="s">
        <v>34</v>
      </c>
      <c r="J7413" s="1">
        <v>44886</v>
      </c>
      <c r="K7413" t="s">
        <v>37493</v>
      </c>
      <c r="L7413" t="s">
        <v>37494</v>
      </c>
      <c r="M7413" t="s">
        <v>43</v>
      </c>
      <c r="N7413" t="s">
        <v>37495</v>
      </c>
      <c r="O7413" t="s">
        <v>37495</v>
      </c>
      <c r="P7413" t="s">
        <v>1089</v>
      </c>
      <c r="Q7413" t="s">
        <v>128</v>
      </c>
      <c r="R7413" t="s">
        <v>129</v>
      </c>
      <c r="S7413" t="s">
        <v>1090</v>
      </c>
      <c r="T7413" t="s">
        <v>40</v>
      </c>
      <c r="U7413" t="s">
        <v>50</v>
      </c>
      <c r="V7413">
        <v>1</v>
      </c>
      <c r="W7413">
        <v>13.2</v>
      </c>
      <c r="X7413" t="s">
        <v>1473</v>
      </c>
      <c r="Y7413" t="s">
        <v>1474</v>
      </c>
      <c r="Z7413" t="s">
        <v>42</v>
      </c>
      <c r="AA7413" t="s">
        <v>43</v>
      </c>
      <c r="AB7413">
        <v>21386</v>
      </c>
      <c r="AC7413" s="1">
        <v>44886</v>
      </c>
      <c r="AD7413" t="s">
        <v>44</v>
      </c>
      <c r="AE7413" t="s">
        <v>65</v>
      </c>
      <c r="AF7413">
        <v>0</v>
      </c>
      <c r="AG7413" t="s">
        <v>46</v>
      </c>
      <c r="AH7413" s="1">
        <v>44886</v>
      </c>
      <c r="AJ7413" t="s">
        <v>37496</v>
      </c>
      <c r="AK7413">
        <f>Tabla_Consulta_desde_TMS8[[#This Row],[idpedido]]</f>
        <v>463344</v>
      </c>
    </row>
    <row r="7414" spans="1:37" x14ac:dyDescent="0.25">
      <c r="A7414" t="str">
        <f>Tabla_Consulta_desde_TMS8[[#This Row],[Nro_Referencia]]</f>
        <v>98592959</v>
      </c>
      <c r="B7414">
        <v>463345</v>
      </c>
      <c r="C7414" t="s">
        <v>37497</v>
      </c>
      <c r="D7414" t="s">
        <v>1472</v>
      </c>
      <c r="E7414" t="s">
        <v>47</v>
      </c>
      <c r="F7414" t="s">
        <v>33</v>
      </c>
      <c r="G7414" t="s">
        <v>37498</v>
      </c>
      <c r="H7414" s="1">
        <v>44883</v>
      </c>
      <c r="I7414" t="s">
        <v>34</v>
      </c>
      <c r="J7414" s="1">
        <v>44887</v>
      </c>
      <c r="K7414" t="s">
        <v>37499</v>
      </c>
      <c r="L7414" t="s">
        <v>37500</v>
      </c>
      <c r="N7414" t="s">
        <v>37501</v>
      </c>
      <c r="O7414" t="s">
        <v>37501</v>
      </c>
      <c r="P7414" t="s">
        <v>1421</v>
      </c>
      <c r="Q7414" t="s">
        <v>545</v>
      </c>
      <c r="R7414" t="s">
        <v>39</v>
      </c>
      <c r="S7414" t="s">
        <v>1422</v>
      </c>
      <c r="T7414" t="s">
        <v>40</v>
      </c>
      <c r="U7414" t="s">
        <v>50</v>
      </c>
      <c r="V7414">
        <v>1</v>
      </c>
      <c r="W7414">
        <v>2.1</v>
      </c>
      <c r="X7414" t="s">
        <v>1473</v>
      </c>
      <c r="Y7414" t="s">
        <v>1474</v>
      </c>
      <c r="Z7414" t="s">
        <v>42</v>
      </c>
      <c r="AA7414" t="s">
        <v>43</v>
      </c>
      <c r="AB7414">
        <v>21386</v>
      </c>
      <c r="AC7414" s="1">
        <v>44886</v>
      </c>
      <c r="AD7414" t="s">
        <v>44</v>
      </c>
      <c r="AE7414" t="s">
        <v>65</v>
      </c>
      <c r="AF7414">
        <v>1</v>
      </c>
      <c r="AG7414" t="s">
        <v>46</v>
      </c>
      <c r="AH7414" s="1">
        <v>44887</v>
      </c>
      <c r="AJ7414" t="s">
        <v>37502</v>
      </c>
      <c r="AK7414">
        <f>Tabla_Consulta_desde_TMS8[[#This Row],[idpedido]]</f>
        <v>463345</v>
      </c>
    </row>
    <row r="7415" spans="1:37" x14ac:dyDescent="0.25">
      <c r="A7415" t="str">
        <f>Tabla_Consulta_desde_TMS8[[#This Row],[Nro_Referencia]]</f>
        <v>98593642</v>
      </c>
      <c r="B7415">
        <v>463346</v>
      </c>
      <c r="C7415" t="s">
        <v>37503</v>
      </c>
      <c r="D7415" t="s">
        <v>1472</v>
      </c>
      <c r="E7415" t="s">
        <v>47</v>
      </c>
      <c r="F7415" t="s">
        <v>33</v>
      </c>
      <c r="G7415" t="s">
        <v>37504</v>
      </c>
      <c r="H7415" s="1">
        <v>44883</v>
      </c>
      <c r="I7415" t="s">
        <v>34</v>
      </c>
      <c r="J7415" s="1">
        <v>44894</v>
      </c>
      <c r="K7415" t="s">
        <v>37505</v>
      </c>
      <c r="L7415" t="s">
        <v>37506</v>
      </c>
      <c r="M7415" t="s">
        <v>43</v>
      </c>
      <c r="N7415" t="s">
        <v>37507</v>
      </c>
      <c r="O7415" t="s">
        <v>37507</v>
      </c>
      <c r="P7415" t="s">
        <v>1224</v>
      </c>
      <c r="Q7415" t="s">
        <v>109</v>
      </c>
      <c r="R7415" t="s">
        <v>110</v>
      </c>
      <c r="S7415" t="s">
        <v>109</v>
      </c>
      <c r="T7415" t="s">
        <v>111</v>
      </c>
      <c r="U7415" t="s">
        <v>50</v>
      </c>
      <c r="V7415">
        <v>1</v>
      </c>
      <c r="W7415">
        <v>2.7</v>
      </c>
      <c r="X7415" t="s">
        <v>1473</v>
      </c>
      <c r="Y7415" t="s">
        <v>1474</v>
      </c>
      <c r="Z7415" t="s">
        <v>42</v>
      </c>
      <c r="AA7415" t="s">
        <v>43</v>
      </c>
      <c r="AB7415">
        <v>21644</v>
      </c>
      <c r="AC7415" s="1">
        <v>44894</v>
      </c>
      <c r="AD7415" t="s">
        <v>97</v>
      </c>
      <c r="AE7415" t="s">
        <v>112</v>
      </c>
      <c r="AF7415">
        <v>2</v>
      </c>
      <c r="AG7415" t="s">
        <v>46</v>
      </c>
      <c r="AH7415" s="1">
        <v>44894</v>
      </c>
      <c r="AK7415">
        <f>Tabla_Consulta_desde_TMS8[[#This Row],[idpedido]]</f>
        <v>463346</v>
      </c>
    </row>
    <row r="7416" spans="1:37" x14ac:dyDescent="0.25">
      <c r="A7416" t="str">
        <f>Tabla_Consulta_desde_TMS8[[#This Row],[Nro_Referencia]]</f>
        <v>98596042</v>
      </c>
      <c r="B7416">
        <v>463347</v>
      </c>
      <c r="C7416" t="s">
        <v>37508</v>
      </c>
      <c r="D7416" t="s">
        <v>1472</v>
      </c>
      <c r="E7416" t="s">
        <v>47</v>
      </c>
      <c r="F7416" t="s">
        <v>33</v>
      </c>
      <c r="G7416" t="s">
        <v>37509</v>
      </c>
      <c r="H7416" s="1">
        <v>44883</v>
      </c>
      <c r="I7416" t="s">
        <v>34</v>
      </c>
      <c r="J7416" s="1">
        <v>44886</v>
      </c>
      <c r="K7416" t="s">
        <v>37510</v>
      </c>
      <c r="L7416" t="s">
        <v>37511</v>
      </c>
      <c r="N7416" t="s">
        <v>37512</v>
      </c>
      <c r="O7416" t="s">
        <v>37512</v>
      </c>
      <c r="P7416" t="s">
        <v>1607</v>
      </c>
      <c r="Q7416" t="s">
        <v>68</v>
      </c>
      <c r="R7416" t="s">
        <v>69</v>
      </c>
      <c r="S7416" t="s">
        <v>1608</v>
      </c>
      <c r="T7416" t="s">
        <v>40</v>
      </c>
      <c r="U7416" t="s">
        <v>50</v>
      </c>
      <c r="V7416">
        <v>1</v>
      </c>
      <c r="W7416">
        <v>11</v>
      </c>
      <c r="X7416" t="s">
        <v>1473</v>
      </c>
      <c r="Y7416" t="s">
        <v>1474</v>
      </c>
      <c r="Z7416" t="s">
        <v>42</v>
      </c>
      <c r="AA7416" t="s">
        <v>43</v>
      </c>
      <c r="AB7416">
        <v>21386</v>
      </c>
      <c r="AC7416" s="1">
        <v>44886</v>
      </c>
      <c r="AD7416" t="s">
        <v>44</v>
      </c>
      <c r="AE7416" t="s">
        <v>65</v>
      </c>
      <c r="AF7416">
        <v>0</v>
      </c>
      <c r="AG7416" t="s">
        <v>46</v>
      </c>
      <c r="AH7416" s="1">
        <v>44886</v>
      </c>
      <c r="AJ7416" t="s">
        <v>37513</v>
      </c>
      <c r="AK7416">
        <f>Tabla_Consulta_desde_TMS8[[#This Row],[idpedido]]</f>
        <v>463347</v>
      </c>
    </row>
    <row r="7417" spans="1:37" x14ac:dyDescent="0.25">
      <c r="A7417" t="str">
        <f>Tabla_Consulta_desde_TMS8[[#This Row],[Nro_Referencia]]</f>
        <v>98597771</v>
      </c>
      <c r="B7417">
        <v>463348</v>
      </c>
      <c r="C7417" t="s">
        <v>37514</v>
      </c>
      <c r="D7417" t="s">
        <v>1472</v>
      </c>
      <c r="E7417" t="s">
        <v>47</v>
      </c>
      <c r="F7417" t="s">
        <v>33</v>
      </c>
      <c r="G7417" t="s">
        <v>37515</v>
      </c>
      <c r="H7417" s="1">
        <v>44883</v>
      </c>
      <c r="I7417" t="s">
        <v>34</v>
      </c>
      <c r="J7417" s="1">
        <v>44886</v>
      </c>
      <c r="K7417" t="s">
        <v>37516</v>
      </c>
      <c r="L7417" t="s">
        <v>37517</v>
      </c>
      <c r="M7417" t="s">
        <v>43</v>
      </c>
      <c r="N7417" t="s">
        <v>37518</v>
      </c>
      <c r="O7417" t="s">
        <v>37518</v>
      </c>
      <c r="P7417" t="s">
        <v>761</v>
      </c>
      <c r="Q7417" t="s">
        <v>38</v>
      </c>
      <c r="R7417" t="s">
        <v>39</v>
      </c>
      <c r="S7417" t="s">
        <v>38</v>
      </c>
      <c r="T7417" t="s">
        <v>103</v>
      </c>
      <c r="U7417" t="s">
        <v>41</v>
      </c>
      <c r="V7417">
        <v>1</v>
      </c>
      <c r="W7417">
        <v>2.5</v>
      </c>
      <c r="X7417" t="s">
        <v>1473</v>
      </c>
      <c r="Y7417" t="s">
        <v>1474</v>
      </c>
      <c r="Z7417" t="s">
        <v>42</v>
      </c>
      <c r="AA7417" t="s">
        <v>43</v>
      </c>
      <c r="AB7417">
        <v>21396</v>
      </c>
      <c r="AC7417" s="1">
        <v>44886</v>
      </c>
      <c r="AD7417" t="s">
        <v>145</v>
      </c>
      <c r="AE7417" t="s">
        <v>205</v>
      </c>
      <c r="AF7417">
        <v>0</v>
      </c>
      <c r="AG7417" t="s">
        <v>46</v>
      </c>
      <c r="AH7417" s="1">
        <v>44886</v>
      </c>
      <c r="AK7417">
        <f>Tabla_Consulta_desde_TMS8[[#This Row],[idpedido]]</f>
        <v>463348</v>
      </c>
    </row>
    <row r="7418" spans="1:37" x14ac:dyDescent="0.25">
      <c r="A7418" t="str">
        <f>Tabla_Consulta_desde_TMS8[[#This Row],[Nro_Referencia]]</f>
        <v>98597900</v>
      </c>
      <c r="B7418">
        <v>463349</v>
      </c>
      <c r="C7418" t="s">
        <v>37519</v>
      </c>
      <c r="D7418" t="s">
        <v>1472</v>
      </c>
      <c r="E7418" t="s">
        <v>47</v>
      </c>
      <c r="F7418" t="s">
        <v>33</v>
      </c>
      <c r="G7418" t="s">
        <v>37520</v>
      </c>
      <c r="H7418" s="1">
        <v>44883</v>
      </c>
      <c r="I7418" t="s">
        <v>34</v>
      </c>
      <c r="J7418" s="1">
        <v>44890</v>
      </c>
      <c r="K7418" t="s">
        <v>37521</v>
      </c>
      <c r="L7418" t="s">
        <v>37522</v>
      </c>
      <c r="N7418" t="s">
        <v>37523</v>
      </c>
      <c r="O7418" t="s">
        <v>37523</v>
      </c>
      <c r="P7418" t="s">
        <v>917</v>
      </c>
      <c r="Q7418" t="s">
        <v>38</v>
      </c>
      <c r="R7418" t="s">
        <v>39</v>
      </c>
      <c r="S7418" t="s">
        <v>38</v>
      </c>
      <c r="T7418" t="s">
        <v>103</v>
      </c>
      <c r="U7418" t="s">
        <v>41</v>
      </c>
      <c r="V7418">
        <v>2</v>
      </c>
      <c r="W7418">
        <v>33.840000000000003</v>
      </c>
      <c r="X7418" t="s">
        <v>1473</v>
      </c>
      <c r="Y7418" t="s">
        <v>1474</v>
      </c>
      <c r="Z7418" t="s">
        <v>42</v>
      </c>
      <c r="AA7418" t="s">
        <v>43</v>
      </c>
      <c r="AB7418">
        <v>21553</v>
      </c>
      <c r="AC7418" s="1">
        <v>44890</v>
      </c>
      <c r="AD7418" t="s">
        <v>145</v>
      </c>
      <c r="AE7418" t="s">
        <v>205</v>
      </c>
      <c r="AF7418">
        <v>1</v>
      </c>
      <c r="AG7418" t="s">
        <v>46</v>
      </c>
      <c r="AH7418" s="1">
        <v>44890</v>
      </c>
      <c r="AK7418">
        <f>Tabla_Consulta_desde_TMS8[[#This Row],[idpedido]]</f>
        <v>463349</v>
      </c>
    </row>
    <row r="7419" spans="1:37" x14ac:dyDescent="0.25">
      <c r="A7419" t="str">
        <f>Tabla_Consulta_desde_TMS8[[#This Row],[Nro_Referencia]]</f>
        <v>98598605</v>
      </c>
      <c r="B7419">
        <v>463350</v>
      </c>
      <c r="C7419" t="s">
        <v>37524</v>
      </c>
      <c r="D7419" t="s">
        <v>1472</v>
      </c>
      <c r="E7419" t="s">
        <v>47</v>
      </c>
      <c r="F7419" t="s">
        <v>33</v>
      </c>
      <c r="G7419" t="s">
        <v>37525</v>
      </c>
      <c r="H7419" s="1">
        <v>44883</v>
      </c>
      <c r="I7419" t="s">
        <v>34</v>
      </c>
      <c r="J7419" s="1">
        <v>44886</v>
      </c>
      <c r="K7419" t="s">
        <v>37526</v>
      </c>
      <c r="L7419" t="s">
        <v>37527</v>
      </c>
      <c r="N7419" t="s">
        <v>37528</v>
      </c>
      <c r="O7419" t="s">
        <v>37528</v>
      </c>
      <c r="P7419" t="s">
        <v>888</v>
      </c>
      <c r="Q7419" t="s">
        <v>38</v>
      </c>
      <c r="R7419" t="s">
        <v>39</v>
      </c>
      <c r="S7419" t="s">
        <v>760</v>
      </c>
      <c r="T7419" t="s">
        <v>292</v>
      </c>
      <c r="U7419" t="s">
        <v>41</v>
      </c>
      <c r="V7419">
        <v>1</v>
      </c>
      <c r="W7419">
        <v>7.9</v>
      </c>
      <c r="X7419" t="s">
        <v>1473</v>
      </c>
      <c r="Y7419" t="s">
        <v>1474</v>
      </c>
      <c r="Z7419" t="s">
        <v>42</v>
      </c>
      <c r="AA7419" t="s">
        <v>43</v>
      </c>
      <c r="AB7419">
        <v>21404</v>
      </c>
      <c r="AC7419" s="1">
        <v>44886</v>
      </c>
      <c r="AD7419" t="s">
        <v>292</v>
      </c>
      <c r="AE7419" t="s">
        <v>1495</v>
      </c>
      <c r="AF7419">
        <v>0</v>
      </c>
      <c r="AG7419" t="s">
        <v>46</v>
      </c>
      <c r="AH7419" s="1">
        <v>44886</v>
      </c>
      <c r="AK7419">
        <f>Tabla_Consulta_desde_TMS8[[#This Row],[idpedido]]</f>
        <v>463350</v>
      </c>
    </row>
    <row r="7420" spans="1:37" x14ac:dyDescent="0.25">
      <c r="A7420" t="str">
        <f>Tabla_Consulta_desde_TMS8[[#This Row],[Nro_Referencia]]</f>
        <v>98602289</v>
      </c>
      <c r="B7420">
        <v>463351</v>
      </c>
      <c r="C7420" t="s">
        <v>37529</v>
      </c>
      <c r="D7420" t="s">
        <v>1472</v>
      </c>
      <c r="E7420" t="s">
        <v>47</v>
      </c>
      <c r="F7420" t="s">
        <v>33</v>
      </c>
      <c r="G7420" t="s">
        <v>37530</v>
      </c>
      <c r="H7420" s="1">
        <v>44883</v>
      </c>
      <c r="I7420" t="s">
        <v>34</v>
      </c>
      <c r="J7420" s="1">
        <v>44888</v>
      </c>
      <c r="K7420" t="s">
        <v>37531</v>
      </c>
      <c r="L7420" t="s">
        <v>37532</v>
      </c>
      <c r="M7420" t="s">
        <v>43</v>
      </c>
      <c r="N7420" t="s">
        <v>37533</v>
      </c>
      <c r="O7420" t="s">
        <v>37533</v>
      </c>
      <c r="P7420" t="s">
        <v>1344</v>
      </c>
      <c r="Q7420" t="s">
        <v>93</v>
      </c>
      <c r="R7420" t="s">
        <v>94</v>
      </c>
      <c r="S7420" t="s">
        <v>765</v>
      </c>
      <c r="T7420" t="s">
        <v>40</v>
      </c>
      <c r="U7420" t="s">
        <v>50</v>
      </c>
      <c r="V7420">
        <v>1</v>
      </c>
      <c r="W7420">
        <v>13.7</v>
      </c>
      <c r="X7420" t="s">
        <v>1473</v>
      </c>
      <c r="Y7420" t="s">
        <v>1474</v>
      </c>
      <c r="Z7420" t="s">
        <v>42</v>
      </c>
      <c r="AA7420" t="s">
        <v>43</v>
      </c>
      <c r="AB7420">
        <v>21386</v>
      </c>
      <c r="AC7420" s="1">
        <v>44886</v>
      </c>
      <c r="AD7420" t="s">
        <v>44</v>
      </c>
      <c r="AE7420" t="s">
        <v>65</v>
      </c>
      <c r="AF7420">
        <v>1</v>
      </c>
      <c r="AG7420" t="s">
        <v>46</v>
      </c>
      <c r="AH7420" s="1">
        <v>44888</v>
      </c>
      <c r="AJ7420" t="s">
        <v>37534</v>
      </c>
      <c r="AK7420">
        <f>Tabla_Consulta_desde_TMS8[[#This Row],[idpedido]]</f>
        <v>463351</v>
      </c>
    </row>
    <row r="7421" spans="1:37" x14ac:dyDescent="0.25">
      <c r="A7421" t="str">
        <f>Tabla_Consulta_desde_TMS8[[#This Row],[Nro_Referencia]]</f>
        <v>98603363</v>
      </c>
      <c r="B7421">
        <v>463352</v>
      </c>
      <c r="C7421" t="s">
        <v>37535</v>
      </c>
      <c r="D7421" t="s">
        <v>1472</v>
      </c>
      <c r="E7421" t="s">
        <v>47</v>
      </c>
      <c r="F7421" t="s">
        <v>33</v>
      </c>
      <c r="G7421" t="s">
        <v>37536</v>
      </c>
      <c r="H7421" s="1">
        <v>44883</v>
      </c>
      <c r="I7421" t="s">
        <v>34</v>
      </c>
      <c r="J7421" s="1">
        <v>44890</v>
      </c>
      <c r="K7421" t="s">
        <v>37521</v>
      </c>
      <c r="L7421" t="s">
        <v>37522</v>
      </c>
      <c r="N7421" t="s">
        <v>37523</v>
      </c>
      <c r="O7421" t="s">
        <v>37523</v>
      </c>
      <c r="P7421" t="s">
        <v>917</v>
      </c>
      <c r="Q7421" t="s">
        <v>38</v>
      </c>
      <c r="R7421" t="s">
        <v>39</v>
      </c>
      <c r="S7421" t="s">
        <v>38</v>
      </c>
      <c r="T7421" t="s">
        <v>103</v>
      </c>
      <c r="U7421" t="s">
        <v>41</v>
      </c>
      <c r="V7421">
        <v>1</v>
      </c>
      <c r="W7421">
        <v>9.5</v>
      </c>
      <c r="X7421" t="s">
        <v>1473</v>
      </c>
      <c r="Y7421" t="s">
        <v>1474</v>
      </c>
      <c r="Z7421" t="s">
        <v>42</v>
      </c>
      <c r="AA7421" t="s">
        <v>43</v>
      </c>
      <c r="AB7421">
        <v>21553</v>
      </c>
      <c r="AC7421" s="1">
        <v>44890</v>
      </c>
      <c r="AD7421" t="s">
        <v>145</v>
      </c>
      <c r="AE7421" t="s">
        <v>205</v>
      </c>
      <c r="AF7421">
        <v>1</v>
      </c>
      <c r="AG7421" t="s">
        <v>46</v>
      </c>
      <c r="AH7421" s="1">
        <v>44890</v>
      </c>
      <c r="AK7421">
        <f>Tabla_Consulta_desde_TMS8[[#This Row],[idpedido]]</f>
        <v>463352</v>
      </c>
    </row>
    <row r="7422" spans="1:37" x14ac:dyDescent="0.25">
      <c r="A7422" t="str">
        <f>Tabla_Consulta_desde_TMS8[[#This Row],[Nro_Referencia]]</f>
        <v>98603392</v>
      </c>
      <c r="B7422">
        <v>463353</v>
      </c>
      <c r="C7422" t="s">
        <v>37537</v>
      </c>
      <c r="D7422" t="s">
        <v>1472</v>
      </c>
      <c r="E7422" t="s">
        <v>47</v>
      </c>
      <c r="F7422" t="s">
        <v>33</v>
      </c>
      <c r="G7422" t="s">
        <v>37538</v>
      </c>
      <c r="H7422" s="1">
        <v>44883</v>
      </c>
      <c r="I7422" t="s">
        <v>34</v>
      </c>
      <c r="J7422" s="1">
        <v>44886</v>
      </c>
      <c r="K7422" t="s">
        <v>37539</v>
      </c>
      <c r="L7422" t="s">
        <v>37540</v>
      </c>
      <c r="N7422" t="s">
        <v>37541</v>
      </c>
      <c r="O7422" t="s">
        <v>37541</v>
      </c>
      <c r="P7422" t="s">
        <v>1265</v>
      </c>
      <c r="Q7422" t="s">
        <v>38</v>
      </c>
      <c r="R7422" t="s">
        <v>39</v>
      </c>
      <c r="S7422" t="s">
        <v>1252</v>
      </c>
      <c r="T7422" t="s">
        <v>103</v>
      </c>
      <c r="U7422" t="s">
        <v>41</v>
      </c>
      <c r="V7422">
        <v>1</v>
      </c>
      <c r="W7422">
        <v>7.2</v>
      </c>
      <c r="X7422" t="s">
        <v>1473</v>
      </c>
      <c r="Y7422" t="s">
        <v>1474</v>
      </c>
      <c r="Z7422" t="s">
        <v>42</v>
      </c>
      <c r="AA7422" t="s">
        <v>43</v>
      </c>
      <c r="AB7422">
        <v>21398</v>
      </c>
      <c r="AC7422" s="1">
        <v>44886</v>
      </c>
      <c r="AD7422" t="s">
        <v>97</v>
      </c>
      <c r="AE7422" t="s">
        <v>25133</v>
      </c>
      <c r="AF7422">
        <v>0</v>
      </c>
      <c r="AG7422" t="s">
        <v>46</v>
      </c>
      <c r="AH7422" s="1">
        <v>44886</v>
      </c>
      <c r="AK7422">
        <f>Tabla_Consulta_desde_TMS8[[#This Row],[idpedido]]</f>
        <v>463353</v>
      </c>
    </row>
    <row r="7423" spans="1:37" x14ac:dyDescent="0.25">
      <c r="A7423" t="str">
        <f>Tabla_Consulta_desde_TMS8[[#This Row],[Nro_Referencia]]</f>
        <v>98603466</v>
      </c>
      <c r="B7423">
        <v>463354</v>
      </c>
      <c r="C7423" t="s">
        <v>37542</v>
      </c>
      <c r="D7423" t="s">
        <v>1472</v>
      </c>
      <c r="E7423" t="s">
        <v>47</v>
      </c>
      <c r="F7423" t="s">
        <v>33</v>
      </c>
      <c r="G7423" t="s">
        <v>37543</v>
      </c>
      <c r="H7423" s="1">
        <v>44883</v>
      </c>
      <c r="I7423" t="s">
        <v>34</v>
      </c>
      <c r="J7423" s="1">
        <v>44886</v>
      </c>
      <c r="K7423" t="s">
        <v>37544</v>
      </c>
      <c r="L7423" t="s">
        <v>37545</v>
      </c>
      <c r="M7423" t="s">
        <v>43</v>
      </c>
      <c r="N7423" t="s">
        <v>37546</v>
      </c>
      <c r="O7423" t="s">
        <v>37546</v>
      </c>
      <c r="P7423" t="s">
        <v>989</v>
      </c>
      <c r="Q7423" t="s">
        <v>38</v>
      </c>
      <c r="R7423" t="s">
        <v>39</v>
      </c>
      <c r="S7423" t="s">
        <v>38</v>
      </c>
      <c r="T7423" t="s">
        <v>103</v>
      </c>
      <c r="U7423" t="s">
        <v>41</v>
      </c>
      <c r="V7423">
        <v>1</v>
      </c>
      <c r="W7423">
        <v>10.7</v>
      </c>
      <c r="X7423" t="s">
        <v>1473</v>
      </c>
      <c r="Y7423" t="s">
        <v>1474</v>
      </c>
      <c r="Z7423" t="s">
        <v>42</v>
      </c>
      <c r="AA7423" t="s">
        <v>43</v>
      </c>
      <c r="AB7423">
        <v>21396</v>
      </c>
      <c r="AC7423" s="1">
        <v>44886</v>
      </c>
      <c r="AD7423" t="s">
        <v>145</v>
      </c>
      <c r="AE7423" t="s">
        <v>205</v>
      </c>
      <c r="AF7423">
        <v>0</v>
      </c>
      <c r="AG7423" t="s">
        <v>46</v>
      </c>
      <c r="AH7423" s="1">
        <v>44886</v>
      </c>
      <c r="AK7423">
        <f>Tabla_Consulta_desde_TMS8[[#This Row],[idpedido]]</f>
        <v>463354</v>
      </c>
    </row>
    <row r="7424" spans="1:37" x14ac:dyDescent="0.25">
      <c r="A7424" t="str">
        <f>Tabla_Consulta_desde_TMS8[[#This Row],[Nro_Referencia]]</f>
        <v>98603814</v>
      </c>
      <c r="B7424">
        <v>463355</v>
      </c>
      <c r="C7424" t="s">
        <v>37547</v>
      </c>
      <c r="D7424" t="s">
        <v>1472</v>
      </c>
      <c r="E7424" t="s">
        <v>47</v>
      </c>
      <c r="F7424" t="s">
        <v>33</v>
      </c>
      <c r="G7424" t="s">
        <v>37548</v>
      </c>
      <c r="H7424" s="1">
        <v>44883</v>
      </c>
      <c r="I7424" t="s">
        <v>34</v>
      </c>
      <c r="J7424" s="1">
        <v>44890</v>
      </c>
      <c r="K7424" t="s">
        <v>37549</v>
      </c>
      <c r="L7424" t="s">
        <v>37550</v>
      </c>
      <c r="N7424" t="s">
        <v>37551</v>
      </c>
      <c r="O7424" t="s">
        <v>37551</v>
      </c>
      <c r="P7424" t="s">
        <v>2890</v>
      </c>
      <c r="Q7424" t="s">
        <v>548</v>
      </c>
      <c r="R7424" t="s">
        <v>88</v>
      </c>
      <c r="S7424" t="s">
        <v>2891</v>
      </c>
      <c r="T7424" t="s">
        <v>40</v>
      </c>
      <c r="U7424" t="s">
        <v>50</v>
      </c>
      <c r="V7424">
        <v>1</v>
      </c>
      <c r="W7424">
        <v>2.1</v>
      </c>
      <c r="X7424" t="s">
        <v>1473</v>
      </c>
      <c r="Y7424" t="s">
        <v>1474</v>
      </c>
      <c r="Z7424" t="s">
        <v>42</v>
      </c>
      <c r="AA7424" t="s">
        <v>43</v>
      </c>
      <c r="AB7424">
        <v>21386</v>
      </c>
      <c r="AC7424" s="1">
        <v>44886</v>
      </c>
      <c r="AD7424" t="s">
        <v>44</v>
      </c>
      <c r="AE7424" t="s">
        <v>65</v>
      </c>
      <c r="AF7424">
        <v>0</v>
      </c>
      <c r="AG7424" t="s">
        <v>46</v>
      </c>
      <c r="AH7424" s="1">
        <v>44890</v>
      </c>
      <c r="AJ7424" t="s">
        <v>37549</v>
      </c>
      <c r="AK7424">
        <f>Tabla_Consulta_desde_TMS8[[#This Row],[idpedido]]</f>
        <v>463355</v>
      </c>
    </row>
    <row r="7425" spans="1:37" x14ac:dyDescent="0.25">
      <c r="A7425" t="str">
        <f>Tabla_Consulta_desde_TMS8[[#This Row],[Nro_Referencia]]</f>
        <v>98604315</v>
      </c>
      <c r="B7425">
        <v>463356</v>
      </c>
      <c r="C7425" t="s">
        <v>37552</v>
      </c>
      <c r="D7425" t="s">
        <v>1472</v>
      </c>
      <c r="E7425" t="s">
        <v>47</v>
      </c>
      <c r="F7425" t="s">
        <v>33</v>
      </c>
      <c r="G7425" t="s">
        <v>37553</v>
      </c>
      <c r="H7425" s="1">
        <v>44883</v>
      </c>
      <c r="I7425" t="s">
        <v>34</v>
      </c>
      <c r="J7425" s="1">
        <v>44889</v>
      </c>
      <c r="K7425" t="s">
        <v>37554</v>
      </c>
      <c r="L7425" t="s">
        <v>37555</v>
      </c>
      <c r="M7425" t="s">
        <v>43</v>
      </c>
      <c r="N7425" t="s">
        <v>37556</v>
      </c>
      <c r="O7425" t="s">
        <v>37556</v>
      </c>
      <c r="P7425" t="s">
        <v>1076</v>
      </c>
      <c r="Q7425" t="s">
        <v>903</v>
      </c>
      <c r="R7425" t="s">
        <v>49</v>
      </c>
      <c r="S7425" t="s">
        <v>904</v>
      </c>
      <c r="T7425" t="s">
        <v>40</v>
      </c>
      <c r="U7425" t="s">
        <v>50</v>
      </c>
      <c r="V7425">
        <v>1</v>
      </c>
      <c r="W7425">
        <v>3.7</v>
      </c>
      <c r="X7425" t="s">
        <v>1473</v>
      </c>
      <c r="Y7425" t="s">
        <v>1474</v>
      </c>
      <c r="Z7425" t="s">
        <v>42</v>
      </c>
      <c r="AA7425" t="s">
        <v>43</v>
      </c>
      <c r="AB7425">
        <v>21386</v>
      </c>
      <c r="AC7425" s="1">
        <v>44886</v>
      </c>
      <c r="AD7425" t="s">
        <v>44</v>
      </c>
      <c r="AE7425" t="s">
        <v>65</v>
      </c>
      <c r="AF7425">
        <v>1</v>
      </c>
      <c r="AG7425" t="s">
        <v>46</v>
      </c>
      <c r="AH7425" s="1">
        <v>44889</v>
      </c>
      <c r="AJ7425" t="s">
        <v>37557</v>
      </c>
      <c r="AK7425">
        <f>Tabla_Consulta_desde_TMS8[[#This Row],[idpedido]]</f>
        <v>463356</v>
      </c>
    </row>
    <row r="7426" spans="1:37" x14ac:dyDescent="0.25">
      <c r="A7426" t="str">
        <f>Tabla_Consulta_desde_TMS8[[#This Row],[Nro_Referencia]]</f>
        <v>98605571</v>
      </c>
      <c r="B7426">
        <v>463357</v>
      </c>
      <c r="C7426" t="s">
        <v>37558</v>
      </c>
      <c r="D7426" t="s">
        <v>1472</v>
      </c>
      <c r="E7426" t="s">
        <v>47</v>
      </c>
      <c r="F7426" t="s">
        <v>33</v>
      </c>
      <c r="G7426" t="s">
        <v>37559</v>
      </c>
      <c r="H7426" s="1">
        <v>44883</v>
      </c>
      <c r="I7426" t="s">
        <v>34</v>
      </c>
      <c r="J7426" s="1">
        <v>44886</v>
      </c>
      <c r="K7426" t="s">
        <v>37560</v>
      </c>
      <c r="L7426" t="s">
        <v>37561</v>
      </c>
      <c r="M7426" t="s">
        <v>43</v>
      </c>
      <c r="N7426" t="s">
        <v>37562</v>
      </c>
      <c r="O7426" t="s">
        <v>37562</v>
      </c>
      <c r="P7426" t="s">
        <v>571</v>
      </c>
      <c r="Q7426" t="s">
        <v>130</v>
      </c>
      <c r="R7426" t="s">
        <v>131</v>
      </c>
      <c r="S7426" t="s">
        <v>130</v>
      </c>
      <c r="T7426" t="s">
        <v>40</v>
      </c>
      <c r="U7426" t="s">
        <v>50</v>
      </c>
      <c r="V7426">
        <v>1</v>
      </c>
      <c r="W7426">
        <v>5.0999999999999996</v>
      </c>
      <c r="X7426" t="s">
        <v>1473</v>
      </c>
      <c r="Y7426" t="s">
        <v>1474</v>
      </c>
      <c r="Z7426" t="s">
        <v>42</v>
      </c>
      <c r="AA7426" t="s">
        <v>43</v>
      </c>
      <c r="AB7426">
        <v>21386</v>
      </c>
      <c r="AC7426" s="1">
        <v>44886</v>
      </c>
      <c r="AD7426" t="s">
        <v>44</v>
      </c>
      <c r="AE7426" t="s">
        <v>65</v>
      </c>
      <c r="AF7426">
        <v>0</v>
      </c>
      <c r="AG7426" t="s">
        <v>46</v>
      </c>
      <c r="AH7426" s="1">
        <v>44886</v>
      </c>
      <c r="AJ7426" t="s">
        <v>37563</v>
      </c>
      <c r="AK7426">
        <f>Tabla_Consulta_desde_TMS8[[#This Row],[idpedido]]</f>
        <v>463357</v>
      </c>
    </row>
    <row r="7427" spans="1:37" x14ac:dyDescent="0.25">
      <c r="A7427" t="str">
        <f>Tabla_Consulta_desde_TMS8[[#This Row],[Nro_Referencia]]</f>
        <v>98606402</v>
      </c>
      <c r="B7427">
        <v>463358</v>
      </c>
      <c r="C7427" t="s">
        <v>37564</v>
      </c>
      <c r="D7427" t="s">
        <v>1472</v>
      </c>
      <c r="E7427" t="s">
        <v>47</v>
      </c>
      <c r="F7427" t="s">
        <v>33</v>
      </c>
      <c r="G7427" t="s">
        <v>37565</v>
      </c>
      <c r="H7427" s="1">
        <v>44883</v>
      </c>
      <c r="I7427" t="s">
        <v>34</v>
      </c>
      <c r="J7427" s="1">
        <v>44886</v>
      </c>
      <c r="K7427" t="s">
        <v>37566</v>
      </c>
      <c r="L7427" t="s">
        <v>37567</v>
      </c>
      <c r="N7427" t="s">
        <v>37568</v>
      </c>
      <c r="O7427" t="s">
        <v>37568</v>
      </c>
      <c r="P7427" t="s">
        <v>736</v>
      </c>
      <c r="Q7427" t="s">
        <v>546</v>
      </c>
      <c r="R7427" t="s">
        <v>39</v>
      </c>
      <c r="S7427" t="s">
        <v>710</v>
      </c>
      <c r="T7427" t="s">
        <v>103</v>
      </c>
      <c r="U7427" t="s">
        <v>41</v>
      </c>
      <c r="V7427">
        <v>1</v>
      </c>
      <c r="W7427">
        <v>9.9</v>
      </c>
      <c r="X7427" t="s">
        <v>1473</v>
      </c>
      <c r="Y7427" t="s">
        <v>1474</v>
      </c>
      <c r="Z7427" t="s">
        <v>42</v>
      </c>
      <c r="AA7427" t="s">
        <v>43</v>
      </c>
      <c r="AB7427">
        <v>21397</v>
      </c>
      <c r="AC7427" s="1">
        <v>44886</v>
      </c>
      <c r="AD7427" t="s">
        <v>97</v>
      </c>
      <c r="AE7427" t="s">
        <v>104</v>
      </c>
      <c r="AF7427">
        <v>0</v>
      </c>
      <c r="AG7427" t="s">
        <v>46</v>
      </c>
      <c r="AH7427" s="1">
        <v>44886</v>
      </c>
      <c r="AK7427">
        <f>Tabla_Consulta_desde_TMS8[[#This Row],[idpedido]]</f>
        <v>463358</v>
      </c>
    </row>
    <row r="7428" spans="1:37" x14ac:dyDescent="0.25">
      <c r="A7428" t="str">
        <f>Tabla_Consulta_desde_TMS8[[#This Row],[Nro_Referencia]]</f>
        <v>98607180</v>
      </c>
      <c r="B7428">
        <v>463359</v>
      </c>
      <c r="C7428" t="s">
        <v>37569</v>
      </c>
      <c r="D7428" t="s">
        <v>1472</v>
      </c>
      <c r="E7428" t="s">
        <v>47</v>
      </c>
      <c r="F7428" t="s">
        <v>33</v>
      </c>
      <c r="G7428" t="s">
        <v>37570</v>
      </c>
      <c r="H7428" s="1">
        <v>44883</v>
      </c>
      <c r="I7428" t="s">
        <v>34</v>
      </c>
      <c r="J7428" s="1">
        <v>44886</v>
      </c>
      <c r="K7428" t="s">
        <v>37571</v>
      </c>
      <c r="L7428" t="s">
        <v>37572</v>
      </c>
      <c r="M7428" t="s">
        <v>43</v>
      </c>
      <c r="N7428" t="s">
        <v>37573</v>
      </c>
      <c r="O7428" t="s">
        <v>37573</v>
      </c>
      <c r="P7428" t="s">
        <v>1353</v>
      </c>
      <c r="Q7428" t="s">
        <v>113</v>
      </c>
      <c r="R7428" t="s">
        <v>114</v>
      </c>
      <c r="S7428" t="s">
        <v>113</v>
      </c>
      <c r="T7428" t="s">
        <v>40</v>
      </c>
      <c r="U7428" t="s">
        <v>50</v>
      </c>
      <c r="V7428">
        <v>1</v>
      </c>
      <c r="W7428">
        <v>8.1999999999999993</v>
      </c>
      <c r="X7428" t="s">
        <v>1473</v>
      </c>
      <c r="Y7428" t="s">
        <v>1474</v>
      </c>
      <c r="Z7428" t="s">
        <v>42</v>
      </c>
      <c r="AA7428" t="s">
        <v>43</v>
      </c>
      <c r="AB7428">
        <v>21386</v>
      </c>
      <c r="AC7428" s="1">
        <v>44886</v>
      </c>
      <c r="AD7428" t="s">
        <v>44</v>
      </c>
      <c r="AE7428" t="s">
        <v>65</v>
      </c>
      <c r="AF7428">
        <v>0</v>
      </c>
      <c r="AG7428" t="s">
        <v>46</v>
      </c>
      <c r="AH7428" s="1">
        <v>44886</v>
      </c>
      <c r="AJ7428" t="s">
        <v>37574</v>
      </c>
      <c r="AK7428">
        <f>Tabla_Consulta_desde_TMS8[[#This Row],[idpedido]]</f>
        <v>463359</v>
      </c>
    </row>
    <row r="7429" spans="1:37" x14ac:dyDescent="0.25">
      <c r="A7429" t="str">
        <f>Tabla_Consulta_desde_TMS8[[#This Row],[Nro_Referencia]]</f>
        <v>98607319</v>
      </c>
      <c r="B7429">
        <v>463360</v>
      </c>
      <c r="C7429" t="s">
        <v>37575</v>
      </c>
      <c r="D7429" t="s">
        <v>1472</v>
      </c>
      <c r="E7429" t="s">
        <v>47</v>
      </c>
      <c r="F7429" t="s">
        <v>33</v>
      </c>
      <c r="G7429" t="s">
        <v>37576</v>
      </c>
      <c r="H7429" s="1">
        <v>44883</v>
      </c>
      <c r="I7429" t="s">
        <v>34</v>
      </c>
      <c r="J7429" s="1">
        <v>44887</v>
      </c>
      <c r="K7429" t="s">
        <v>37577</v>
      </c>
      <c r="L7429" t="s">
        <v>37578</v>
      </c>
      <c r="N7429" t="s">
        <v>37579</v>
      </c>
      <c r="O7429" t="s">
        <v>37579</v>
      </c>
      <c r="P7429" t="s">
        <v>1652</v>
      </c>
      <c r="Q7429" t="s">
        <v>38</v>
      </c>
      <c r="R7429" t="s">
        <v>39</v>
      </c>
      <c r="S7429" t="s">
        <v>1653</v>
      </c>
      <c r="T7429" t="s">
        <v>40</v>
      </c>
      <c r="U7429" t="s">
        <v>50</v>
      </c>
      <c r="V7429">
        <v>1</v>
      </c>
      <c r="W7429">
        <v>5.7</v>
      </c>
      <c r="X7429" t="s">
        <v>1473</v>
      </c>
      <c r="Y7429" t="s">
        <v>1474</v>
      </c>
      <c r="Z7429" t="s">
        <v>42</v>
      </c>
      <c r="AA7429" t="s">
        <v>43</v>
      </c>
      <c r="AB7429">
        <v>21386</v>
      </c>
      <c r="AC7429" s="1">
        <v>44886</v>
      </c>
      <c r="AD7429" t="s">
        <v>44</v>
      </c>
      <c r="AE7429" t="s">
        <v>65</v>
      </c>
      <c r="AF7429">
        <v>1</v>
      </c>
      <c r="AG7429" t="s">
        <v>46</v>
      </c>
      <c r="AH7429" s="1">
        <v>44887</v>
      </c>
      <c r="AJ7429" t="s">
        <v>37580</v>
      </c>
      <c r="AK7429">
        <f>Tabla_Consulta_desde_TMS8[[#This Row],[idpedido]]</f>
        <v>463360</v>
      </c>
    </row>
    <row r="7430" spans="1:37" x14ac:dyDescent="0.25">
      <c r="A7430" t="str">
        <f>Tabla_Consulta_desde_TMS8[[#This Row],[Nro_Referencia]]</f>
        <v>98608676</v>
      </c>
      <c r="B7430">
        <v>463361</v>
      </c>
      <c r="C7430" t="s">
        <v>37581</v>
      </c>
      <c r="D7430" t="s">
        <v>1472</v>
      </c>
      <c r="E7430" t="s">
        <v>47</v>
      </c>
      <c r="F7430" t="s">
        <v>33</v>
      </c>
      <c r="G7430" t="s">
        <v>37582</v>
      </c>
      <c r="H7430" s="1">
        <v>44883</v>
      </c>
      <c r="I7430" t="s">
        <v>34</v>
      </c>
      <c r="J7430" s="1">
        <v>44889</v>
      </c>
      <c r="K7430" t="s">
        <v>37583</v>
      </c>
      <c r="L7430" t="s">
        <v>37584</v>
      </c>
      <c r="N7430" t="s">
        <v>37585</v>
      </c>
      <c r="O7430" t="s">
        <v>37585</v>
      </c>
      <c r="P7430" t="s">
        <v>824</v>
      </c>
      <c r="Q7430" t="s">
        <v>95</v>
      </c>
      <c r="R7430" t="s">
        <v>96</v>
      </c>
      <c r="S7430" t="s">
        <v>825</v>
      </c>
      <c r="T7430" t="s">
        <v>40</v>
      </c>
      <c r="U7430" t="s">
        <v>50</v>
      </c>
      <c r="V7430">
        <v>1</v>
      </c>
      <c r="W7430">
        <v>3.3</v>
      </c>
      <c r="X7430" t="s">
        <v>1473</v>
      </c>
      <c r="Y7430" t="s">
        <v>1474</v>
      </c>
      <c r="Z7430" t="s">
        <v>42</v>
      </c>
      <c r="AA7430" t="s">
        <v>43</v>
      </c>
      <c r="AB7430">
        <v>21386</v>
      </c>
      <c r="AC7430" s="1">
        <v>44886</v>
      </c>
      <c r="AD7430" t="s">
        <v>44</v>
      </c>
      <c r="AE7430" t="s">
        <v>65</v>
      </c>
      <c r="AF7430">
        <v>1</v>
      </c>
      <c r="AG7430" t="s">
        <v>46</v>
      </c>
      <c r="AH7430" s="1">
        <v>44889</v>
      </c>
      <c r="AJ7430" t="s">
        <v>37586</v>
      </c>
      <c r="AK7430">
        <f>Tabla_Consulta_desde_TMS8[[#This Row],[idpedido]]</f>
        <v>463361</v>
      </c>
    </row>
    <row r="7431" spans="1:37" x14ac:dyDescent="0.25">
      <c r="A7431" t="str">
        <f>Tabla_Consulta_desde_TMS8[[#This Row],[Nro_Referencia]]</f>
        <v>98608945</v>
      </c>
      <c r="B7431">
        <v>463362</v>
      </c>
      <c r="C7431" t="s">
        <v>37587</v>
      </c>
      <c r="D7431" t="s">
        <v>1472</v>
      </c>
      <c r="E7431" t="s">
        <v>47</v>
      </c>
      <c r="F7431" t="s">
        <v>33</v>
      </c>
      <c r="G7431" t="s">
        <v>37588</v>
      </c>
      <c r="H7431" s="1">
        <v>44883</v>
      </c>
      <c r="I7431" t="s">
        <v>34</v>
      </c>
      <c r="J7431" s="1">
        <v>44887</v>
      </c>
      <c r="K7431" t="s">
        <v>37589</v>
      </c>
      <c r="L7431" t="s">
        <v>37590</v>
      </c>
      <c r="M7431" t="s">
        <v>43</v>
      </c>
      <c r="N7431" t="s">
        <v>37591</v>
      </c>
      <c r="O7431" t="s">
        <v>37591</v>
      </c>
      <c r="P7431" t="s">
        <v>862</v>
      </c>
      <c r="Q7431" t="s">
        <v>38</v>
      </c>
      <c r="R7431" t="s">
        <v>39</v>
      </c>
      <c r="S7431" t="s">
        <v>38</v>
      </c>
      <c r="T7431" t="s">
        <v>103</v>
      </c>
      <c r="U7431" t="s">
        <v>41</v>
      </c>
      <c r="V7431">
        <v>1</v>
      </c>
      <c r="W7431">
        <v>2</v>
      </c>
      <c r="X7431" t="s">
        <v>1473</v>
      </c>
      <c r="Y7431" t="s">
        <v>1474</v>
      </c>
      <c r="Z7431" t="s">
        <v>42</v>
      </c>
      <c r="AA7431" t="s">
        <v>43</v>
      </c>
      <c r="AB7431">
        <v>21435</v>
      </c>
      <c r="AC7431" s="1">
        <v>44887</v>
      </c>
      <c r="AD7431" t="s">
        <v>145</v>
      </c>
      <c r="AE7431" t="s">
        <v>205</v>
      </c>
      <c r="AF7431">
        <v>1</v>
      </c>
      <c r="AG7431" t="s">
        <v>46</v>
      </c>
      <c r="AH7431" s="1">
        <v>44887</v>
      </c>
      <c r="AK7431">
        <f>Tabla_Consulta_desde_TMS8[[#This Row],[idpedido]]</f>
        <v>463362</v>
      </c>
    </row>
    <row r="7432" spans="1:37" x14ac:dyDescent="0.25">
      <c r="A7432" t="str">
        <f>Tabla_Consulta_desde_TMS8[[#This Row],[Nro_Referencia]]</f>
        <v>98609096</v>
      </c>
      <c r="B7432">
        <v>463363</v>
      </c>
      <c r="C7432" t="s">
        <v>37592</v>
      </c>
      <c r="D7432" t="s">
        <v>1472</v>
      </c>
      <c r="E7432" t="s">
        <v>47</v>
      </c>
      <c r="F7432" t="s">
        <v>33</v>
      </c>
      <c r="G7432" t="s">
        <v>37593</v>
      </c>
      <c r="H7432" s="1">
        <v>44883</v>
      </c>
      <c r="I7432" t="s">
        <v>34</v>
      </c>
      <c r="J7432" s="1">
        <v>44886</v>
      </c>
      <c r="K7432" t="s">
        <v>37594</v>
      </c>
      <c r="L7432" t="s">
        <v>37595</v>
      </c>
      <c r="N7432" t="s">
        <v>37596</v>
      </c>
      <c r="O7432" t="s">
        <v>37596</v>
      </c>
      <c r="P7432" t="s">
        <v>1080</v>
      </c>
      <c r="Q7432" t="s">
        <v>434</v>
      </c>
      <c r="R7432" t="s">
        <v>69</v>
      </c>
      <c r="S7432" t="s">
        <v>434</v>
      </c>
      <c r="T7432" t="s">
        <v>111</v>
      </c>
      <c r="U7432" t="s">
        <v>71</v>
      </c>
      <c r="V7432">
        <v>1</v>
      </c>
      <c r="W7432">
        <v>3.4</v>
      </c>
      <c r="X7432" t="s">
        <v>1473</v>
      </c>
      <c r="Y7432" t="s">
        <v>1474</v>
      </c>
      <c r="Z7432" t="s">
        <v>42</v>
      </c>
      <c r="AA7432" t="s">
        <v>43</v>
      </c>
      <c r="AB7432">
        <v>21406</v>
      </c>
      <c r="AC7432" s="1">
        <v>44886</v>
      </c>
      <c r="AD7432" t="s">
        <v>97</v>
      </c>
      <c r="AE7432" t="s">
        <v>1356</v>
      </c>
      <c r="AF7432">
        <v>0</v>
      </c>
      <c r="AG7432" t="s">
        <v>46</v>
      </c>
      <c r="AH7432" s="1">
        <v>44886</v>
      </c>
      <c r="AK7432">
        <f>Tabla_Consulta_desde_TMS8[[#This Row],[idpedido]]</f>
        <v>463363</v>
      </c>
    </row>
    <row r="7433" spans="1:37" x14ac:dyDescent="0.25">
      <c r="A7433" t="str">
        <f>Tabla_Consulta_desde_TMS8[[#This Row],[Nro_Referencia]]</f>
        <v>98538425</v>
      </c>
      <c r="B7433">
        <v>463330</v>
      </c>
      <c r="C7433" t="s">
        <v>37597</v>
      </c>
      <c r="D7433" t="s">
        <v>1472</v>
      </c>
      <c r="E7433" t="s">
        <v>47</v>
      </c>
      <c r="F7433" t="s">
        <v>33</v>
      </c>
      <c r="G7433" t="s">
        <v>37598</v>
      </c>
      <c r="H7433" s="1">
        <v>44883</v>
      </c>
      <c r="I7433" t="s">
        <v>34</v>
      </c>
      <c r="J7433" s="1">
        <v>44886</v>
      </c>
      <c r="K7433" t="s">
        <v>37599</v>
      </c>
      <c r="L7433" t="s">
        <v>37600</v>
      </c>
      <c r="M7433" t="s">
        <v>43</v>
      </c>
      <c r="N7433" t="s">
        <v>37601</v>
      </c>
      <c r="O7433" t="s">
        <v>37601</v>
      </c>
      <c r="P7433" t="s">
        <v>1421</v>
      </c>
      <c r="Q7433" t="s">
        <v>545</v>
      </c>
      <c r="R7433" t="s">
        <v>39</v>
      </c>
      <c r="S7433" t="s">
        <v>1422</v>
      </c>
      <c r="T7433" t="s">
        <v>40</v>
      </c>
      <c r="U7433" t="s">
        <v>50</v>
      </c>
      <c r="V7433">
        <v>1</v>
      </c>
      <c r="W7433">
        <v>8.6</v>
      </c>
      <c r="X7433" t="s">
        <v>1473</v>
      </c>
      <c r="Y7433" t="s">
        <v>1474</v>
      </c>
      <c r="Z7433" t="s">
        <v>42</v>
      </c>
      <c r="AA7433" t="s">
        <v>43</v>
      </c>
      <c r="AB7433">
        <v>21386</v>
      </c>
      <c r="AC7433" s="1">
        <v>44886</v>
      </c>
      <c r="AD7433" t="s">
        <v>44</v>
      </c>
      <c r="AE7433" t="s">
        <v>65</v>
      </c>
      <c r="AF7433">
        <v>1</v>
      </c>
      <c r="AG7433" t="s">
        <v>46</v>
      </c>
      <c r="AH7433" s="1">
        <v>44886</v>
      </c>
      <c r="AJ7433" t="s">
        <v>37602</v>
      </c>
      <c r="AK7433">
        <f>Tabla_Consulta_desde_TMS8[[#This Row],[idpedido]]</f>
        <v>463330</v>
      </c>
    </row>
    <row r="7434" spans="1:37" x14ac:dyDescent="0.25">
      <c r="A7434" t="str">
        <f>Tabla_Consulta_desde_TMS8[[#This Row],[Nro_Referencia]]</f>
        <v>98543966</v>
      </c>
      <c r="B7434">
        <v>463331</v>
      </c>
      <c r="C7434" t="s">
        <v>37603</v>
      </c>
      <c r="D7434" t="s">
        <v>1472</v>
      </c>
      <c r="E7434" t="s">
        <v>47</v>
      </c>
      <c r="F7434" t="s">
        <v>33</v>
      </c>
      <c r="G7434" t="s">
        <v>37604</v>
      </c>
      <c r="H7434" s="1">
        <v>44883</v>
      </c>
      <c r="I7434" t="s">
        <v>34</v>
      </c>
      <c r="J7434" s="1">
        <v>44888</v>
      </c>
      <c r="K7434" t="s">
        <v>37605</v>
      </c>
      <c r="L7434" t="s">
        <v>37606</v>
      </c>
      <c r="N7434" t="s">
        <v>37607</v>
      </c>
      <c r="O7434" t="s">
        <v>37607</v>
      </c>
      <c r="P7434" t="s">
        <v>68</v>
      </c>
      <c r="Q7434" t="s">
        <v>68</v>
      </c>
      <c r="R7434" t="s">
        <v>69</v>
      </c>
      <c r="T7434" t="s">
        <v>70</v>
      </c>
      <c r="U7434" t="s">
        <v>71</v>
      </c>
      <c r="V7434">
        <v>1</v>
      </c>
      <c r="W7434">
        <v>4.8</v>
      </c>
      <c r="X7434" t="s">
        <v>1473</v>
      </c>
      <c r="Y7434" t="s">
        <v>1474</v>
      </c>
      <c r="Z7434" t="s">
        <v>42</v>
      </c>
      <c r="AA7434" t="s">
        <v>43</v>
      </c>
      <c r="AB7434">
        <v>21486</v>
      </c>
      <c r="AC7434" s="1">
        <v>44888</v>
      </c>
      <c r="AD7434" t="s">
        <v>72</v>
      </c>
      <c r="AE7434" t="s">
        <v>73</v>
      </c>
      <c r="AF7434">
        <v>2</v>
      </c>
      <c r="AG7434" t="s">
        <v>46</v>
      </c>
      <c r="AH7434" s="1">
        <v>44888</v>
      </c>
      <c r="AK7434">
        <f>Tabla_Consulta_desde_TMS8[[#This Row],[idpedido]]</f>
        <v>463331</v>
      </c>
    </row>
    <row r="7435" spans="1:37" x14ac:dyDescent="0.25">
      <c r="A7435" t="str">
        <f>Tabla_Consulta_desde_TMS8[[#This Row],[Nro_Referencia]]</f>
        <v>98552594</v>
      </c>
      <c r="B7435">
        <v>463332</v>
      </c>
      <c r="C7435" t="s">
        <v>37608</v>
      </c>
      <c r="D7435" t="s">
        <v>1472</v>
      </c>
      <c r="E7435" t="s">
        <v>47</v>
      </c>
      <c r="F7435" t="s">
        <v>33</v>
      </c>
      <c r="G7435" t="s">
        <v>37609</v>
      </c>
      <c r="H7435" s="1">
        <v>44883</v>
      </c>
      <c r="I7435" t="s">
        <v>34</v>
      </c>
      <c r="J7435" s="1">
        <v>44884</v>
      </c>
      <c r="K7435" t="s">
        <v>37610</v>
      </c>
      <c r="L7435" t="s">
        <v>37611</v>
      </c>
      <c r="N7435" t="s">
        <v>37612</v>
      </c>
      <c r="O7435" t="s">
        <v>37612</v>
      </c>
      <c r="P7435" t="s">
        <v>711</v>
      </c>
      <c r="Q7435" t="s">
        <v>561</v>
      </c>
      <c r="R7435" t="s">
        <v>96</v>
      </c>
      <c r="S7435" t="s">
        <v>712</v>
      </c>
      <c r="T7435" t="s">
        <v>40</v>
      </c>
      <c r="U7435" t="s">
        <v>50</v>
      </c>
      <c r="V7435">
        <v>2</v>
      </c>
      <c r="W7435">
        <v>16.3</v>
      </c>
      <c r="X7435" t="s">
        <v>1473</v>
      </c>
      <c r="Y7435" t="s">
        <v>1474</v>
      </c>
      <c r="Z7435" t="s">
        <v>42</v>
      </c>
      <c r="AA7435" t="s">
        <v>43</v>
      </c>
      <c r="AB7435">
        <v>21386</v>
      </c>
      <c r="AC7435" s="1">
        <v>44886</v>
      </c>
      <c r="AD7435" t="s">
        <v>44</v>
      </c>
      <c r="AE7435" t="s">
        <v>65</v>
      </c>
      <c r="AF7435">
        <v>0</v>
      </c>
      <c r="AG7435" t="s">
        <v>46</v>
      </c>
      <c r="AH7435" s="1">
        <v>44884</v>
      </c>
      <c r="AJ7435" t="s">
        <v>37613</v>
      </c>
      <c r="AK7435">
        <f>Tabla_Consulta_desde_TMS8[[#This Row],[idpedido]]</f>
        <v>463332</v>
      </c>
    </row>
    <row r="7436" spans="1:37" x14ac:dyDescent="0.25">
      <c r="A7436" t="str">
        <f>Tabla_Consulta_desde_TMS8[[#This Row],[Nro_Referencia]]</f>
        <v>5770247</v>
      </c>
      <c r="B7436">
        <v>463319</v>
      </c>
      <c r="C7436" t="s">
        <v>37614</v>
      </c>
      <c r="D7436" t="s">
        <v>4206</v>
      </c>
      <c r="E7436" t="s">
        <v>47</v>
      </c>
      <c r="F7436" t="s">
        <v>33</v>
      </c>
      <c r="G7436" t="s">
        <v>37615</v>
      </c>
      <c r="H7436" s="1">
        <v>44883</v>
      </c>
      <c r="I7436" t="s">
        <v>470</v>
      </c>
      <c r="J7436" s="1">
        <v>44893</v>
      </c>
      <c r="K7436" t="s">
        <v>37616</v>
      </c>
      <c r="L7436" t="s">
        <v>37617</v>
      </c>
      <c r="M7436" t="s">
        <v>37618</v>
      </c>
      <c r="N7436" t="s">
        <v>37619</v>
      </c>
      <c r="P7436" t="s">
        <v>38</v>
      </c>
      <c r="Q7436" t="s">
        <v>38</v>
      </c>
      <c r="R7436" t="s">
        <v>39</v>
      </c>
      <c r="T7436" t="s">
        <v>461</v>
      </c>
      <c r="U7436" t="s">
        <v>41</v>
      </c>
      <c r="V7436">
        <v>1</v>
      </c>
      <c r="W7436">
        <v>1</v>
      </c>
      <c r="X7436" t="s">
        <v>1927</v>
      </c>
      <c r="Y7436" t="s">
        <v>1474</v>
      </c>
      <c r="Z7436" t="s">
        <v>42</v>
      </c>
      <c r="AA7436" t="s">
        <v>37620</v>
      </c>
      <c r="AB7436">
        <v>21604</v>
      </c>
      <c r="AC7436" s="1">
        <v>44893</v>
      </c>
      <c r="AD7436" t="s">
        <v>461</v>
      </c>
      <c r="AE7436" t="s">
        <v>462</v>
      </c>
      <c r="AF7436">
        <v>2</v>
      </c>
      <c r="AG7436" t="s">
        <v>52</v>
      </c>
      <c r="AH7436" s="1">
        <v>44893</v>
      </c>
      <c r="AI7436" t="s">
        <v>2443</v>
      </c>
      <c r="AJ7436" t="s">
        <v>37621</v>
      </c>
      <c r="AK7436">
        <f>Tabla_Consulta_desde_TMS8[[#This Row],[idpedido]]</f>
        <v>463319</v>
      </c>
    </row>
    <row r="7437" spans="1:37" x14ac:dyDescent="0.25">
      <c r="A7437" t="str">
        <f>Tabla_Consulta_desde_TMS8[[#This Row],[Nro_Referencia]]</f>
        <v>20002966129548</v>
      </c>
      <c r="B7437">
        <v>463325</v>
      </c>
      <c r="C7437" t="s">
        <v>37622</v>
      </c>
      <c r="D7437" t="s">
        <v>4206</v>
      </c>
      <c r="E7437" t="s">
        <v>47</v>
      </c>
      <c r="F7437" t="s">
        <v>33</v>
      </c>
      <c r="G7437" t="s">
        <v>37623</v>
      </c>
      <c r="H7437" s="1">
        <v>44883</v>
      </c>
      <c r="I7437" t="s">
        <v>34</v>
      </c>
      <c r="J7437" s="1">
        <v>44888</v>
      </c>
      <c r="K7437" t="s">
        <v>37624</v>
      </c>
      <c r="L7437" t="s">
        <v>37625</v>
      </c>
      <c r="M7437" t="s">
        <v>37626</v>
      </c>
      <c r="N7437" t="s">
        <v>37627</v>
      </c>
      <c r="O7437" t="s">
        <v>43</v>
      </c>
      <c r="P7437" t="s">
        <v>38</v>
      </c>
      <c r="Q7437" t="s">
        <v>38</v>
      </c>
      <c r="R7437" t="s">
        <v>39</v>
      </c>
      <c r="T7437" t="s">
        <v>461</v>
      </c>
      <c r="U7437" t="s">
        <v>41</v>
      </c>
      <c r="V7437">
        <v>1</v>
      </c>
      <c r="W7437">
        <v>1</v>
      </c>
      <c r="X7437" t="s">
        <v>1927</v>
      </c>
      <c r="Y7437" t="s">
        <v>1474</v>
      </c>
      <c r="Z7437" t="s">
        <v>42</v>
      </c>
      <c r="AA7437" t="s">
        <v>4242</v>
      </c>
      <c r="AB7437">
        <v>21490</v>
      </c>
      <c r="AC7437" s="1">
        <v>44888</v>
      </c>
      <c r="AD7437" t="s">
        <v>461</v>
      </c>
      <c r="AE7437" t="s">
        <v>462</v>
      </c>
      <c r="AF7437">
        <v>1</v>
      </c>
      <c r="AG7437" t="s">
        <v>46</v>
      </c>
      <c r="AH7437" s="1">
        <v>44888</v>
      </c>
      <c r="AK7437">
        <f>Tabla_Consulta_desde_TMS8[[#This Row],[idpedido]]</f>
        <v>463325</v>
      </c>
    </row>
    <row r="7438" spans="1:37" x14ac:dyDescent="0.25">
      <c r="A7438" t="str">
        <f>Tabla_Consulta_desde_TMS8[[#This Row],[Nro_Referencia]]</f>
        <v>371457</v>
      </c>
      <c r="B7438">
        <v>463288</v>
      </c>
      <c r="C7438" t="s">
        <v>37628</v>
      </c>
      <c r="D7438" t="s">
        <v>680</v>
      </c>
      <c r="E7438" t="s">
        <v>47</v>
      </c>
      <c r="F7438" t="s">
        <v>460</v>
      </c>
      <c r="G7438" t="s">
        <v>37629</v>
      </c>
      <c r="H7438" s="1">
        <v>44883</v>
      </c>
      <c r="I7438" t="s">
        <v>34</v>
      </c>
      <c r="J7438" s="1">
        <v>44883</v>
      </c>
      <c r="K7438" t="s">
        <v>37630</v>
      </c>
      <c r="L7438" t="s">
        <v>37631</v>
      </c>
      <c r="M7438" t="s">
        <v>37632</v>
      </c>
      <c r="N7438" t="s">
        <v>37633</v>
      </c>
      <c r="O7438" t="s">
        <v>43</v>
      </c>
      <c r="P7438" t="s">
        <v>38</v>
      </c>
      <c r="Q7438" t="s">
        <v>38</v>
      </c>
      <c r="R7438" t="s">
        <v>39</v>
      </c>
      <c r="T7438" t="s">
        <v>292</v>
      </c>
      <c r="U7438" t="s">
        <v>41</v>
      </c>
      <c r="V7438">
        <v>1</v>
      </c>
      <c r="W7438">
        <v>1</v>
      </c>
      <c r="X7438" t="s">
        <v>681</v>
      </c>
      <c r="Y7438" t="s">
        <v>36</v>
      </c>
      <c r="Z7438" t="s">
        <v>42</v>
      </c>
      <c r="AA7438" t="s">
        <v>43</v>
      </c>
      <c r="AB7438">
        <v>21373</v>
      </c>
      <c r="AC7438" s="1">
        <v>44883</v>
      </c>
      <c r="AD7438" t="s">
        <v>292</v>
      </c>
      <c r="AE7438" t="s">
        <v>556</v>
      </c>
      <c r="AF7438">
        <v>0</v>
      </c>
      <c r="AG7438" t="s">
        <v>46</v>
      </c>
      <c r="AH7438" s="1">
        <v>44883</v>
      </c>
      <c r="AK7438">
        <f>Tabla_Consulta_desde_TMS8[[#This Row],[idpedido]]</f>
        <v>463288</v>
      </c>
    </row>
    <row r="7439" spans="1:37" x14ac:dyDescent="0.25">
      <c r="A7439" t="str">
        <f>Tabla_Consulta_desde_TMS8[[#This Row],[Nro_Referencia]]</f>
        <v>371458</v>
      </c>
      <c r="B7439">
        <v>463289</v>
      </c>
      <c r="C7439" t="s">
        <v>37634</v>
      </c>
      <c r="D7439" t="s">
        <v>680</v>
      </c>
      <c r="E7439" t="s">
        <v>47</v>
      </c>
      <c r="F7439" t="s">
        <v>33</v>
      </c>
      <c r="G7439" t="s">
        <v>37635</v>
      </c>
      <c r="H7439" s="1">
        <v>44883</v>
      </c>
      <c r="I7439" t="s">
        <v>34</v>
      </c>
      <c r="J7439" s="1">
        <v>44887</v>
      </c>
      <c r="K7439" t="s">
        <v>37636</v>
      </c>
      <c r="L7439" t="s">
        <v>37637</v>
      </c>
      <c r="M7439" t="s">
        <v>37638</v>
      </c>
      <c r="N7439" t="s">
        <v>37639</v>
      </c>
      <c r="O7439" t="s">
        <v>43</v>
      </c>
      <c r="P7439" t="s">
        <v>68</v>
      </c>
      <c r="Q7439" t="s">
        <v>68</v>
      </c>
      <c r="R7439" t="s">
        <v>69</v>
      </c>
      <c r="T7439" t="s">
        <v>111</v>
      </c>
      <c r="U7439" t="s">
        <v>71</v>
      </c>
      <c r="V7439">
        <v>1</v>
      </c>
      <c r="W7439">
        <v>1</v>
      </c>
      <c r="X7439" t="s">
        <v>681</v>
      </c>
      <c r="Y7439" t="s">
        <v>36</v>
      </c>
      <c r="Z7439" t="s">
        <v>42</v>
      </c>
      <c r="AA7439" t="s">
        <v>43</v>
      </c>
      <c r="AB7439">
        <v>21450</v>
      </c>
      <c r="AC7439" s="1">
        <v>44887</v>
      </c>
      <c r="AD7439" t="s">
        <v>97</v>
      </c>
      <c r="AE7439" t="s">
        <v>180</v>
      </c>
      <c r="AF7439">
        <v>1</v>
      </c>
      <c r="AG7439" t="s">
        <v>46</v>
      </c>
      <c r="AH7439" s="1">
        <v>44887</v>
      </c>
      <c r="AK7439">
        <f>Tabla_Consulta_desde_TMS8[[#This Row],[idpedido]]</f>
        <v>463289</v>
      </c>
    </row>
    <row r="7440" spans="1:37" x14ac:dyDescent="0.25">
      <c r="A7440" t="str">
        <f>Tabla_Consulta_desde_TMS8[[#This Row],[Nro_Referencia]]</f>
        <v>371459</v>
      </c>
      <c r="B7440">
        <v>463290</v>
      </c>
      <c r="C7440" t="s">
        <v>37640</v>
      </c>
      <c r="D7440" t="s">
        <v>680</v>
      </c>
      <c r="E7440" t="s">
        <v>47</v>
      </c>
      <c r="F7440" t="s">
        <v>33</v>
      </c>
      <c r="G7440" t="s">
        <v>37641</v>
      </c>
      <c r="H7440" s="1">
        <v>44883</v>
      </c>
      <c r="I7440" t="s">
        <v>34</v>
      </c>
      <c r="J7440" s="1">
        <v>44886</v>
      </c>
      <c r="K7440" t="s">
        <v>37642</v>
      </c>
      <c r="L7440" t="s">
        <v>37643</v>
      </c>
      <c r="M7440" t="s">
        <v>37644</v>
      </c>
      <c r="N7440" t="s">
        <v>37645</v>
      </c>
      <c r="O7440" t="s">
        <v>43</v>
      </c>
      <c r="P7440" t="s">
        <v>38</v>
      </c>
      <c r="Q7440" t="s">
        <v>38</v>
      </c>
      <c r="R7440" t="s">
        <v>39</v>
      </c>
      <c r="T7440" t="s">
        <v>103</v>
      </c>
      <c r="U7440" t="s">
        <v>41</v>
      </c>
      <c r="V7440">
        <v>1</v>
      </c>
      <c r="W7440">
        <v>1</v>
      </c>
      <c r="X7440" t="s">
        <v>681</v>
      </c>
      <c r="Y7440" t="s">
        <v>36</v>
      </c>
      <c r="Z7440" t="s">
        <v>42</v>
      </c>
      <c r="AA7440" t="s">
        <v>43</v>
      </c>
      <c r="AB7440">
        <v>21396</v>
      </c>
      <c r="AC7440" s="1">
        <v>44886</v>
      </c>
      <c r="AD7440" t="s">
        <v>145</v>
      </c>
      <c r="AE7440" t="s">
        <v>205</v>
      </c>
      <c r="AF7440">
        <v>0</v>
      </c>
      <c r="AG7440" t="s">
        <v>46</v>
      </c>
      <c r="AH7440" s="1">
        <v>44886</v>
      </c>
      <c r="AK7440">
        <f>Tabla_Consulta_desde_TMS8[[#This Row],[idpedido]]</f>
        <v>463290</v>
      </c>
    </row>
    <row r="7441" spans="1:37" x14ac:dyDescent="0.25">
      <c r="A7441" t="str">
        <f>Tabla_Consulta_desde_TMS8[[#This Row],[Nro_Referencia]]</f>
        <v>371460</v>
      </c>
      <c r="B7441">
        <v>463291</v>
      </c>
      <c r="C7441" t="s">
        <v>37646</v>
      </c>
      <c r="D7441" t="s">
        <v>680</v>
      </c>
      <c r="E7441" t="s">
        <v>47</v>
      </c>
      <c r="F7441" t="s">
        <v>33</v>
      </c>
      <c r="G7441" t="s">
        <v>37647</v>
      </c>
      <c r="H7441" s="1">
        <v>44883</v>
      </c>
      <c r="I7441" t="s">
        <v>34</v>
      </c>
      <c r="J7441" s="1">
        <v>44886</v>
      </c>
      <c r="K7441" t="s">
        <v>37648</v>
      </c>
      <c r="L7441" t="s">
        <v>37649</v>
      </c>
      <c r="M7441" t="s">
        <v>37650</v>
      </c>
      <c r="N7441" t="s">
        <v>37651</v>
      </c>
      <c r="O7441" t="s">
        <v>43</v>
      </c>
      <c r="P7441" t="s">
        <v>109</v>
      </c>
      <c r="Q7441" t="s">
        <v>109</v>
      </c>
      <c r="R7441" t="s">
        <v>110</v>
      </c>
      <c r="T7441" t="s">
        <v>111</v>
      </c>
      <c r="U7441" t="s">
        <v>50</v>
      </c>
      <c r="V7441">
        <v>1</v>
      </c>
      <c r="W7441">
        <v>1</v>
      </c>
      <c r="X7441" t="s">
        <v>681</v>
      </c>
      <c r="Y7441" t="s">
        <v>36</v>
      </c>
      <c r="Z7441" t="s">
        <v>42</v>
      </c>
      <c r="AA7441" t="s">
        <v>43</v>
      </c>
      <c r="AB7441">
        <v>21401</v>
      </c>
      <c r="AC7441" s="1">
        <v>44886</v>
      </c>
      <c r="AD7441" t="s">
        <v>97</v>
      </c>
      <c r="AE7441" t="s">
        <v>112</v>
      </c>
      <c r="AF7441">
        <v>0</v>
      </c>
      <c r="AG7441" t="s">
        <v>46</v>
      </c>
      <c r="AH7441" s="1">
        <v>44886</v>
      </c>
      <c r="AK7441">
        <f>Tabla_Consulta_desde_TMS8[[#This Row],[idpedido]]</f>
        <v>463291</v>
      </c>
    </row>
    <row r="7442" spans="1:37" x14ac:dyDescent="0.25">
      <c r="A7442" t="str">
        <f>Tabla_Consulta_desde_TMS8[[#This Row],[Nro_Referencia]]</f>
        <v>371465</v>
      </c>
      <c r="B7442">
        <v>463293</v>
      </c>
      <c r="C7442" t="s">
        <v>37652</v>
      </c>
      <c r="D7442" t="s">
        <v>680</v>
      </c>
      <c r="E7442" t="s">
        <v>47</v>
      </c>
      <c r="F7442" t="s">
        <v>33</v>
      </c>
      <c r="G7442" t="s">
        <v>37653</v>
      </c>
      <c r="H7442" s="1">
        <v>44883</v>
      </c>
      <c r="I7442" t="s">
        <v>34</v>
      </c>
      <c r="J7442" s="1">
        <v>44886</v>
      </c>
      <c r="K7442" t="s">
        <v>1041</v>
      </c>
      <c r="L7442" t="s">
        <v>1042</v>
      </c>
      <c r="M7442" t="s">
        <v>1043</v>
      </c>
      <c r="N7442" t="s">
        <v>1044</v>
      </c>
      <c r="O7442" t="s">
        <v>43</v>
      </c>
      <c r="P7442" t="s">
        <v>38</v>
      </c>
      <c r="Q7442" t="s">
        <v>38</v>
      </c>
      <c r="R7442" t="s">
        <v>39</v>
      </c>
      <c r="T7442" t="s">
        <v>103</v>
      </c>
      <c r="U7442" t="s">
        <v>41</v>
      </c>
      <c r="V7442">
        <v>1</v>
      </c>
      <c r="W7442">
        <v>1</v>
      </c>
      <c r="X7442" t="s">
        <v>681</v>
      </c>
      <c r="Y7442" t="s">
        <v>36</v>
      </c>
      <c r="Z7442" t="s">
        <v>42</v>
      </c>
      <c r="AA7442" t="s">
        <v>43</v>
      </c>
      <c r="AB7442">
        <v>21399</v>
      </c>
      <c r="AC7442" s="1">
        <v>44886</v>
      </c>
      <c r="AD7442" t="s">
        <v>97</v>
      </c>
      <c r="AE7442" t="s">
        <v>430</v>
      </c>
      <c r="AF7442">
        <v>0</v>
      </c>
      <c r="AG7442" t="s">
        <v>46</v>
      </c>
      <c r="AH7442" s="1">
        <v>44886</v>
      </c>
      <c r="AK7442">
        <f>Tabla_Consulta_desde_TMS8[[#This Row],[idpedido]]</f>
        <v>463293</v>
      </c>
    </row>
    <row r="7443" spans="1:37" x14ac:dyDescent="0.25">
      <c r="A7443" t="str">
        <f>Tabla_Consulta_desde_TMS8[[#This Row],[Nro_Referencia]]</f>
        <v>371466</v>
      </c>
      <c r="B7443">
        <v>463294</v>
      </c>
      <c r="C7443" t="s">
        <v>37654</v>
      </c>
      <c r="D7443" t="s">
        <v>680</v>
      </c>
      <c r="E7443" t="s">
        <v>47</v>
      </c>
      <c r="F7443" t="s">
        <v>33</v>
      </c>
      <c r="G7443" t="s">
        <v>37655</v>
      </c>
      <c r="H7443" s="1">
        <v>44883</v>
      </c>
      <c r="I7443" t="s">
        <v>34</v>
      </c>
      <c r="J7443" s="1">
        <v>44886</v>
      </c>
      <c r="K7443" t="s">
        <v>3030</v>
      </c>
      <c r="L7443" t="s">
        <v>1362</v>
      </c>
      <c r="M7443" t="s">
        <v>1358</v>
      </c>
      <c r="N7443" t="s">
        <v>1363</v>
      </c>
      <c r="O7443" t="s">
        <v>43</v>
      </c>
      <c r="P7443" t="s">
        <v>38</v>
      </c>
      <c r="Q7443" t="s">
        <v>38</v>
      </c>
      <c r="R7443" t="s">
        <v>39</v>
      </c>
      <c r="T7443" t="s">
        <v>103</v>
      </c>
      <c r="U7443" t="s">
        <v>41</v>
      </c>
      <c r="V7443">
        <v>1</v>
      </c>
      <c r="W7443">
        <v>1</v>
      </c>
      <c r="X7443" t="s">
        <v>681</v>
      </c>
      <c r="Y7443" t="s">
        <v>36</v>
      </c>
      <c r="Z7443" t="s">
        <v>42</v>
      </c>
      <c r="AA7443" t="s">
        <v>43</v>
      </c>
      <c r="AB7443">
        <v>21398</v>
      </c>
      <c r="AC7443" s="1">
        <v>44886</v>
      </c>
      <c r="AD7443" t="s">
        <v>97</v>
      </c>
      <c r="AE7443" t="s">
        <v>25133</v>
      </c>
      <c r="AF7443">
        <v>0</v>
      </c>
      <c r="AG7443" t="s">
        <v>46</v>
      </c>
      <c r="AH7443" s="1">
        <v>44886</v>
      </c>
      <c r="AK7443">
        <f>Tabla_Consulta_desde_TMS8[[#This Row],[idpedido]]</f>
        <v>463294</v>
      </c>
    </row>
    <row r="7444" spans="1:37" x14ac:dyDescent="0.25">
      <c r="A7444" t="str">
        <f>Tabla_Consulta_desde_TMS8[[#This Row],[Nro_Referencia]]</f>
        <v>371468</v>
      </c>
      <c r="B7444">
        <v>463295</v>
      </c>
      <c r="C7444" t="s">
        <v>37656</v>
      </c>
      <c r="D7444" t="s">
        <v>680</v>
      </c>
      <c r="E7444" t="s">
        <v>47</v>
      </c>
      <c r="F7444" t="s">
        <v>33</v>
      </c>
      <c r="G7444" t="s">
        <v>37657</v>
      </c>
      <c r="H7444" s="1">
        <v>44883</v>
      </c>
      <c r="I7444" t="s">
        <v>34</v>
      </c>
      <c r="J7444" s="1">
        <v>44886</v>
      </c>
      <c r="K7444" t="s">
        <v>12203</v>
      </c>
      <c r="L7444" t="s">
        <v>11956</v>
      </c>
      <c r="M7444" t="s">
        <v>1334</v>
      </c>
      <c r="N7444" t="s">
        <v>1335</v>
      </c>
      <c r="O7444" t="s">
        <v>43</v>
      </c>
      <c r="P7444" t="s">
        <v>68</v>
      </c>
      <c r="Q7444" t="s">
        <v>68</v>
      </c>
      <c r="R7444" t="s">
        <v>69</v>
      </c>
      <c r="T7444" t="s">
        <v>111</v>
      </c>
      <c r="U7444" t="s">
        <v>71</v>
      </c>
      <c r="V7444">
        <v>1</v>
      </c>
      <c r="W7444">
        <v>1</v>
      </c>
      <c r="X7444" t="s">
        <v>681</v>
      </c>
      <c r="Y7444" t="s">
        <v>36</v>
      </c>
      <c r="Z7444" t="s">
        <v>42</v>
      </c>
      <c r="AA7444" t="s">
        <v>43</v>
      </c>
      <c r="AB7444">
        <v>21410</v>
      </c>
      <c r="AC7444" s="1">
        <v>44886</v>
      </c>
      <c r="AD7444" t="s">
        <v>97</v>
      </c>
      <c r="AE7444" t="s">
        <v>143</v>
      </c>
      <c r="AF7444">
        <v>0</v>
      </c>
      <c r="AG7444" t="s">
        <v>46</v>
      </c>
      <c r="AH7444" s="1">
        <v>44886</v>
      </c>
      <c r="AK7444">
        <f>Tabla_Consulta_desde_TMS8[[#This Row],[idpedido]]</f>
        <v>463295</v>
      </c>
    </row>
    <row r="7445" spans="1:37" x14ac:dyDescent="0.25">
      <c r="A7445" t="str">
        <f>Tabla_Consulta_desde_TMS8[[#This Row],[Nro_Referencia]]</f>
        <v>371475</v>
      </c>
      <c r="B7445">
        <v>463296</v>
      </c>
      <c r="C7445" t="s">
        <v>37658</v>
      </c>
      <c r="D7445" t="s">
        <v>680</v>
      </c>
      <c r="E7445" t="s">
        <v>47</v>
      </c>
      <c r="F7445" t="s">
        <v>33</v>
      </c>
      <c r="G7445" t="s">
        <v>37659</v>
      </c>
      <c r="H7445" s="1">
        <v>44883</v>
      </c>
      <c r="I7445" t="s">
        <v>34</v>
      </c>
      <c r="J7445" s="1">
        <v>44886</v>
      </c>
      <c r="K7445" t="s">
        <v>3169</v>
      </c>
      <c r="L7445" t="s">
        <v>21508</v>
      </c>
      <c r="M7445" t="s">
        <v>3170</v>
      </c>
      <c r="N7445" t="s">
        <v>37660</v>
      </c>
      <c r="O7445" t="s">
        <v>43</v>
      </c>
      <c r="P7445" t="s">
        <v>68</v>
      </c>
      <c r="Q7445" t="s">
        <v>68</v>
      </c>
      <c r="R7445" t="s">
        <v>69</v>
      </c>
      <c r="T7445" t="s">
        <v>111</v>
      </c>
      <c r="U7445" t="s">
        <v>71</v>
      </c>
      <c r="V7445">
        <v>1</v>
      </c>
      <c r="W7445">
        <v>1</v>
      </c>
      <c r="X7445" t="s">
        <v>681</v>
      </c>
      <c r="Y7445" t="s">
        <v>36</v>
      </c>
      <c r="Z7445" t="s">
        <v>42</v>
      </c>
      <c r="AA7445" t="s">
        <v>43</v>
      </c>
      <c r="AB7445">
        <v>21408</v>
      </c>
      <c r="AC7445" s="1">
        <v>44886</v>
      </c>
      <c r="AD7445" t="s">
        <v>97</v>
      </c>
      <c r="AE7445" t="s">
        <v>180</v>
      </c>
      <c r="AF7445">
        <v>0</v>
      </c>
      <c r="AG7445" t="s">
        <v>46</v>
      </c>
      <c r="AH7445" s="1">
        <v>44886</v>
      </c>
      <c r="AK7445">
        <f>Tabla_Consulta_desde_TMS8[[#This Row],[idpedido]]</f>
        <v>463296</v>
      </c>
    </row>
    <row r="7446" spans="1:37" x14ac:dyDescent="0.25">
      <c r="A7446" t="str">
        <f>Tabla_Consulta_desde_TMS8[[#This Row],[Nro_Referencia]]</f>
        <v>371392</v>
      </c>
      <c r="B7446">
        <v>463245</v>
      </c>
      <c r="C7446" t="s">
        <v>37661</v>
      </c>
      <c r="D7446" t="s">
        <v>680</v>
      </c>
      <c r="E7446" t="s">
        <v>47</v>
      </c>
      <c r="F7446" t="s">
        <v>33</v>
      </c>
      <c r="G7446" t="s">
        <v>37662</v>
      </c>
      <c r="H7446" s="1">
        <v>44883</v>
      </c>
      <c r="I7446" t="s">
        <v>34</v>
      </c>
      <c r="J7446" s="1">
        <v>44886</v>
      </c>
      <c r="K7446" t="s">
        <v>37663</v>
      </c>
      <c r="L7446" t="s">
        <v>37664</v>
      </c>
      <c r="M7446" t="s">
        <v>867</v>
      </c>
      <c r="N7446" t="s">
        <v>37665</v>
      </c>
      <c r="O7446" t="s">
        <v>43</v>
      </c>
      <c r="P7446" t="s">
        <v>68</v>
      </c>
      <c r="Q7446" t="s">
        <v>68</v>
      </c>
      <c r="R7446" t="s">
        <v>69</v>
      </c>
      <c r="T7446" t="s">
        <v>111</v>
      </c>
      <c r="U7446" t="s">
        <v>71</v>
      </c>
      <c r="V7446">
        <v>1</v>
      </c>
      <c r="W7446">
        <v>1</v>
      </c>
      <c r="X7446" t="s">
        <v>681</v>
      </c>
      <c r="Y7446" t="s">
        <v>36</v>
      </c>
      <c r="Z7446" t="s">
        <v>42</v>
      </c>
      <c r="AA7446" t="s">
        <v>43</v>
      </c>
      <c r="AB7446">
        <v>21408</v>
      </c>
      <c r="AC7446" s="1">
        <v>44886</v>
      </c>
      <c r="AD7446" t="s">
        <v>97</v>
      </c>
      <c r="AE7446" t="s">
        <v>180</v>
      </c>
      <c r="AF7446">
        <v>0</v>
      </c>
      <c r="AG7446" t="s">
        <v>46</v>
      </c>
      <c r="AH7446" s="1">
        <v>44886</v>
      </c>
      <c r="AK7446">
        <f>Tabla_Consulta_desde_TMS8[[#This Row],[idpedido]]</f>
        <v>463245</v>
      </c>
    </row>
    <row r="7447" spans="1:37" x14ac:dyDescent="0.25">
      <c r="A7447" t="str">
        <f>Tabla_Consulta_desde_TMS8[[#This Row],[Nro_Referencia]]</f>
        <v>371393</v>
      </c>
      <c r="B7447">
        <v>463246</v>
      </c>
      <c r="C7447" t="s">
        <v>37666</v>
      </c>
      <c r="D7447" t="s">
        <v>680</v>
      </c>
      <c r="E7447" t="s">
        <v>47</v>
      </c>
      <c r="F7447" t="s">
        <v>33</v>
      </c>
      <c r="G7447" t="s">
        <v>37667</v>
      </c>
      <c r="H7447" s="1">
        <v>44883</v>
      </c>
      <c r="I7447" t="s">
        <v>34</v>
      </c>
      <c r="J7447" s="1">
        <v>44887</v>
      </c>
      <c r="K7447" t="s">
        <v>2693</v>
      </c>
      <c r="L7447" t="s">
        <v>37668</v>
      </c>
      <c r="M7447" t="s">
        <v>2694</v>
      </c>
      <c r="N7447" t="s">
        <v>2695</v>
      </c>
      <c r="O7447" t="s">
        <v>43</v>
      </c>
      <c r="P7447" t="s">
        <v>38</v>
      </c>
      <c r="Q7447" t="s">
        <v>38</v>
      </c>
      <c r="R7447" t="s">
        <v>39</v>
      </c>
      <c r="T7447" t="s">
        <v>103</v>
      </c>
      <c r="U7447" t="s">
        <v>41</v>
      </c>
      <c r="V7447">
        <v>1</v>
      </c>
      <c r="W7447">
        <v>1</v>
      </c>
      <c r="X7447" t="s">
        <v>681</v>
      </c>
      <c r="Y7447" t="s">
        <v>36</v>
      </c>
      <c r="Z7447" t="s">
        <v>42</v>
      </c>
      <c r="AA7447" t="s">
        <v>43</v>
      </c>
      <c r="AB7447">
        <v>21399</v>
      </c>
      <c r="AC7447" s="1">
        <v>44886</v>
      </c>
      <c r="AD7447" t="s">
        <v>97</v>
      </c>
      <c r="AE7447" t="s">
        <v>430</v>
      </c>
      <c r="AF7447">
        <v>0</v>
      </c>
      <c r="AG7447" t="s">
        <v>46</v>
      </c>
      <c r="AH7447" s="1">
        <v>44886</v>
      </c>
      <c r="AJ7447" t="s">
        <v>43</v>
      </c>
      <c r="AK7447">
        <f>Tabla_Consulta_desde_TMS8[[#This Row],[idpedido]]</f>
        <v>463246</v>
      </c>
    </row>
    <row r="7448" spans="1:37" x14ac:dyDescent="0.25">
      <c r="A7448" t="str">
        <f>Tabla_Consulta_desde_TMS8[[#This Row],[Nro_Referencia]]</f>
        <v>371394</v>
      </c>
      <c r="B7448">
        <v>463247</v>
      </c>
      <c r="C7448" t="s">
        <v>37669</v>
      </c>
      <c r="D7448" t="s">
        <v>680</v>
      </c>
      <c r="E7448" t="s">
        <v>47</v>
      </c>
      <c r="F7448" t="s">
        <v>33</v>
      </c>
      <c r="G7448" t="s">
        <v>37670</v>
      </c>
      <c r="H7448" s="1">
        <v>44883</v>
      </c>
      <c r="I7448" t="s">
        <v>34</v>
      </c>
      <c r="J7448" s="1">
        <v>44886</v>
      </c>
      <c r="K7448" t="s">
        <v>37671</v>
      </c>
      <c r="L7448" t="s">
        <v>37672</v>
      </c>
      <c r="M7448" t="s">
        <v>3033</v>
      </c>
      <c r="N7448" t="s">
        <v>19522</v>
      </c>
      <c r="O7448" t="s">
        <v>43</v>
      </c>
      <c r="P7448" t="s">
        <v>68</v>
      </c>
      <c r="Q7448" t="s">
        <v>68</v>
      </c>
      <c r="R7448" t="s">
        <v>69</v>
      </c>
      <c r="T7448" t="s">
        <v>40</v>
      </c>
      <c r="U7448" t="s">
        <v>71</v>
      </c>
      <c r="V7448">
        <v>1</v>
      </c>
      <c r="W7448">
        <v>1</v>
      </c>
      <c r="X7448" t="s">
        <v>681</v>
      </c>
      <c r="Y7448" t="s">
        <v>36</v>
      </c>
      <c r="Z7448" t="s">
        <v>42</v>
      </c>
      <c r="AA7448" t="s">
        <v>43</v>
      </c>
      <c r="AB7448">
        <v>21383</v>
      </c>
      <c r="AC7448" s="1">
        <v>44886</v>
      </c>
      <c r="AD7448" t="s">
        <v>44</v>
      </c>
      <c r="AE7448" t="s">
        <v>65</v>
      </c>
      <c r="AF7448">
        <v>0</v>
      </c>
      <c r="AG7448" t="s">
        <v>46</v>
      </c>
      <c r="AH7448" s="1">
        <v>44886</v>
      </c>
      <c r="AJ7448" t="s">
        <v>37673</v>
      </c>
      <c r="AK7448">
        <f>Tabla_Consulta_desde_TMS8[[#This Row],[idpedido]]</f>
        <v>463247</v>
      </c>
    </row>
    <row r="7449" spans="1:37" x14ac:dyDescent="0.25">
      <c r="A7449" t="str">
        <f>Tabla_Consulta_desde_TMS8[[#This Row],[Nro_Referencia]]</f>
        <v>371397</v>
      </c>
      <c r="B7449">
        <v>463248</v>
      </c>
      <c r="C7449" t="s">
        <v>37674</v>
      </c>
      <c r="D7449" t="s">
        <v>680</v>
      </c>
      <c r="E7449" t="s">
        <v>47</v>
      </c>
      <c r="F7449" t="s">
        <v>33</v>
      </c>
      <c r="G7449" t="s">
        <v>37675</v>
      </c>
      <c r="H7449" s="1">
        <v>44883</v>
      </c>
      <c r="I7449" t="s">
        <v>34</v>
      </c>
      <c r="J7449" s="1">
        <v>44886</v>
      </c>
      <c r="K7449" t="s">
        <v>37676</v>
      </c>
      <c r="L7449" t="s">
        <v>37677</v>
      </c>
      <c r="M7449" t="s">
        <v>756</v>
      </c>
      <c r="N7449" t="s">
        <v>37678</v>
      </c>
      <c r="O7449" t="s">
        <v>43</v>
      </c>
      <c r="P7449" t="s">
        <v>68</v>
      </c>
      <c r="Q7449" t="s">
        <v>68</v>
      </c>
      <c r="R7449" t="s">
        <v>69</v>
      </c>
      <c r="T7449" t="s">
        <v>111</v>
      </c>
      <c r="U7449" t="s">
        <v>71</v>
      </c>
      <c r="V7449">
        <v>1</v>
      </c>
      <c r="W7449">
        <v>1</v>
      </c>
      <c r="X7449" t="s">
        <v>681</v>
      </c>
      <c r="Y7449" t="s">
        <v>36</v>
      </c>
      <c r="Z7449" t="s">
        <v>42</v>
      </c>
      <c r="AA7449" t="s">
        <v>43</v>
      </c>
      <c r="AB7449">
        <v>21414</v>
      </c>
      <c r="AC7449" s="1">
        <v>44886</v>
      </c>
      <c r="AD7449" t="s">
        <v>97</v>
      </c>
      <c r="AE7449" t="s">
        <v>127</v>
      </c>
      <c r="AF7449">
        <v>0</v>
      </c>
      <c r="AG7449" t="s">
        <v>46</v>
      </c>
      <c r="AH7449" s="1">
        <v>44886</v>
      </c>
      <c r="AK7449">
        <f>Tabla_Consulta_desde_TMS8[[#This Row],[idpedido]]</f>
        <v>463248</v>
      </c>
    </row>
    <row r="7450" spans="1:37" x14ac:dyDescent="0.25">
      <c r="A7450" t="str">
        <f>Tabla_Consulta_desde_TMS8[[#This Row],[Nro_Referencia]]</f>
        <v>371398</v>
      </c>
      <c r="B7450">
        <v>463249</v>
      </c>
      <c r="C7450" t="s">
        <v>37679</v>
      </c>
      <c r="D7450" t="s">
        <v>680</v>
      </c>
      <c r="E7450" t="s">
        <v>47</v>
      </c>
      <c r="F7450" t="s">
        <v>33</v>
      </c>
      <c r="G7450" t="s">
        <v>37680</v>
      </c>
      <c r="H7450" s="1">
        <v>44883</v>
      </c>
      <c r="I7450" t="s">
        <v>34</v>
      </c>
      <c r="J7450" s="1">
        <v>44888</v>
      </c>
      <c r="K7450" t="s">
        <v>6854</v>
      </c>
      <c r="L7450" t="s">
        <v>6855</v>
      </c>
      <c r="M7450" t="s">
        <v>1120</v>
      </c>
      <c r="N7450" t="s">
        <v>6856</v>
      </c>
      <c r="O7450" t="s">
        <v>43</v>
      </c>
      <c r="P7450" t="s">
        <v>95</v>
      </c>
      <c r="Q7450" t="s">
        <v>95</v>
      </c>
      <c r="R7450" t="s">
        <v>96</v>
      </c>
      <c r="T7450" t="s">
        <v>40</v>
      </c>
      <c r="U7450" t="s">
        <v>50</v>
      </c>
      <c r="V7450">
        <v>1</v>
      </c>
      <c r="W7450">
        <v>1</v>
      </c>
      <c r="X7450" t="s">
        <v>681</v>
      </c>
      <c r="Y7450" t="s">
        <v>36</v>
      </c>
      <c r="Z7450" t="s">
        <v>42</v>
      </c>
      <c r="AA7450" t="s">
        <v>43</v>
      </c>
      <c r="AB7450">
        <v>21383</v>
      </c>
      <c r="AC7450" s="1">
        <v>44886</v>
      </c>
      <c r="AD7450" t="s">
        <v>44</v>
      </c>
      <c r="AE7450" t="s">
        <v>65</v>
      </c>
      <c r="AF7450">
        <v>1</v>
      </c>
      <c r="AG7450" t="s">
        <v>46</v>
      </c>
      <c r="AH7450" s="1">
        <v>44888</v>
      </c>
      <c r="AJ7450" t="s">
        <v>37681</v>
      </c>
      <c r="AK7450">
        <f>Tabla_Consulta_desde_TMS8[[#This Row],[idpedido]]</f>
        <v>463249</v>
      </c>
    </row>
    <row r="7451" spans="1:37" x14ac:dyDescent="0.25">
      <c r="A7451" t="str">
        <f>Tabla_Consulta_desde_TMS8[[#This Row],[Nro_Referencia]]</f>
        <v>371399</v>
      </c>
      <c r="B7451">
        <v>463250</v>
      </c>
      <c r="C7451" t="s">
        <v>37682</v>
      </c>
      <c r="D7451" t="s">
        <v>680</v>
      </c>
      <c r="E7451" t="s">
        <v>47</v>
      </c>
      <c r="F7451" t="s">
        <v>33</v>
      </c>
      <c r="G7451" t="s">
        <v>37683</v>
      </c>
      <c r="H7451" s="1">
        <v>44883</v>
      </c>
      <c r="I7451" t="s">
        <v>34</v>
      </c>
      <c r="J7451" s="1">
        <v>44886</v>
      </c>
      <c r="K7451" t="s">
        <v>37684</v>
      </c>
      <c r="L7451" t="s">
        <v>37685</v>
      </c>
      <c r="M7451" t="s">
        <v>2493</v>
      </c>
      <c r="N7451" t="s">
        <v>37686</v>
      </c>
      <c r="O7451" t="s">
        <v>43</v>
      </c>
      <c r="P7451" t="s">
        <v>38</v>
      </c>
      <c r="Q7451" t="s">
        <v>38</v>
      </c>
      <c r="R7451" t="s">
        <v>39</v>
      </c>
      <c r="T7451" t="s">
        <v>103</v>
      </c>
      <c r="U7451" t="s">
        <v>41</v>
      </c>
      <c r="V7451">
        <v>1</v>
      </c>
      <c r="W7451">
        <v>1</v>
      </c>
      <c r="X7451" t="s">
        <v>681</v>
      </c>
      <c r="Y7451" t="s">
        <v>36</v>
      </c>
      <c r="Z7451" t="s">
        <v>42</v>
      </c>
      <c r="AA7451" t="s">
        <v>43</v>
      </c>
      <c r="AB7451">
        <v>21390</v>
      </c>
      <c r="AC7451" s="1">
        <v>44886</v>
      </c>
      <c r="AD7451" t="s">
        <v>97</v>
      </c>
      <c r="AE7451" t="s">
        <v>136</v>
      </c>
      <c r="AF7451">
        <v>0</v>
      </c>
      <c r="AG7451" t="s">
        <v>46</v>
      </c>
      <c r="AH7451" s="1">
        <v>44886</v>
      </c>
      <c r="AK7451">
        <f>Tabla_Consulta_desde_TMS8[[#This Row],[idpedido]]</f>
        <v>463250</v>
      </c>
    </row>
    <row r="7452" spans="1:37" x14ac:dyDescent="0.25">
      <c r="A7452" t="str">
        <f>Tabla_Consulta_desde_TMS8[[#This Row],[Nro_Referencia]]</f>
        <v>371402</v>
      </c>
      <c r="B7452">
        <v>463251</v>
      </c>
      <c r="C7452" t="s">
        <v>37687</v>
      </c>
      <c r="D7452" t="s">
        <v>680</v>
      </c>
      <c r="E7452" t="s">
        <v>47</v>
      </c>
      <c r="F7452" t="s">
        <v>33</v>
      </c>
      <c r="G7452" t="s">
        <v>37688</v>
      </c>
      <c r="H7452" s="1">
        <v>44883</v>
      </c>
      <c r="I7452" t="s">
        <v>34</v>
      </c>
      <c r="J7452" s="1">
        <v>44886</v>
      </c>
      <c r="K7452" t="s">
        <v>37689</v>
      </c>
      <c r="L7452" t="s">
        <v>37690</v>
      </c>
      <c r="M7452" t="s">
        <v>268</v>
      </c>
      <c r="N7452" t="s">
        <v>37691</v>
      </c>
      <c r="O7452" t="s">
        <v>43</v>
      </c>
      <c r="P7452" t="s">
        <v>204</v>
      </c>
      <c r="Q7452" t="s">
        <v>204</v>
      </c>
      <c r="R7452" t="s">
        <v>49</v>
      </c>
      <c r="T7452" t="s">
        <v>40</v>
      </c>
      <c r="U7452" t="s">
        <v>50</v>
      </c>
      <c r="V7452">
        <v>1</v>
      </c>
      <c r="W7452">
        <v>1</v>
      </c>
      <c r="X7452" t="s">
        <v>681</v>
      </c>
      <c r="Y7452" t="s">
        <v>36</v>
      </c>
      <c r="Z7452" t="s">
        <v>42</v>
      </c>
      <c r="AA7452" t="s">
        <v>43</v>
      </c>
      <c r="AB7452">
        <v>21383</v>
      </c>
      <c r="AC7452" s="1">
        <v>44886</v>
      </c>
      <c r="AD7452" t="s">
        <v>44</v>
      </c>
      <c r="AE7452" t="s">
        <v>65</v>
      </c>
      <c r="AF7452">
        <v>0</v>
      </c>
      <c r="AG7452" t="s">
        <v>46</v>
      </c>
      <c r="AH7452" s="1">
        <v>44886</v>
      </c>
      <c r="AJ7452" t="s">
        <v>37692</v>
      </c>
      <c r="AK7452">
        <f>Tabla_Consulta_desde_TMS8[[#This Row],[idpedido]]</f>
        <v>463251</v>
      </c>
    </row>
    <row r="7453" spans="1:37" x14ac:dyDescent="0.25">
      <c r="A7453" t="str">
        <f>Tabla_Consulta_desde_TMS8[[#This Row],[Nro_Referencia]]</f>
        <v>371403</v>
      </c>
      <c r="B7453">
        <v>463252</v>
      </c>
      <c r="C7453" t="s">
        <v>37693</v>
      </c>
      <c r="D7453" t="s">
        <v>680</v>
      </c>
      <c r="E7453" t="s">
        <v>47</v>
      </c>
      <c r="F7453" t="s">
        <v>33</v>
      </c>
      <c r="G7453" t="s">
        <v>37694</v>
      </c>
      <c r="H7453" s="1">
        <v>44883</v>
      </c>
      <c r="I7453" t="s">
        <v>34</v>
      </c>
      <c r="J7453" s="1">
        <v>44886</v>
      </c>
      <c r="K7453" t="s">
        <v>14648</v>
      </c>
      <c r="L7453" t="s">
        <v>37695</v>
      </c>
      <c r="M7453" t="s">
        <v>14650</v>
      </c>
      <c r="N7453" t="s">
        <v>17699</v>
      </c>
      <c r="O7453" t="s">
        <v>43</v>
      </c>
      <c r="P7453" t="s">
        <v>505</v>
      </c>
      <c r="Q7453" t="s">
        <v>505</v>
      </c>
      <c r="R7453" t="s">
        <v>69</v>
      </c>
      <c r="T7453" t="s">
        <v>40</v>
      </c>
      <c r="U7453" t="s">
        <v>71</v>
      </c>
      <c r="V7453">
        <v>1</v>
      </c>
      <c r="W7453">
        <v>1</v>
      </c>
      <c r="X7453" t="s">
        <v>681</v>
      </c>
      <c r="Y7453" t="s">
        <v>36</v>
      </c>
      <c r="Z7453" t="s">
        <v>42</v>
      </c>
      <c r="AA7453" t="s">
        <v>43</v>
      </c>
      <c r="AB7453">
        <v>21383</v>
      </c>
      <c r="AC7453" s="1">
        <v>44886</v>
      </c>
      <c r="AD7453" t="s">
        <v>44</v>
      </c>
      <c r="AE7453" t="s">
        <v>65</v>
      </c>
      <c r="AF7453">
        <v>0</v>
      </c>
      <c r="AG7453" t="s">
        <v>46</v>
      </c>
      <c r="AH7453" s="1">
        <v>44886</v>
      </c>
      <c r="AJ7453" t="s">
        <v>37696</v>
      </c>
      <c r="AK7453">
        <f>Tabla_Consulta_desde_TMS8[[#This Row],[idpedido]]</f>
        <v>463252</v>
      </c>
    </row>
    <row r="7454" spans="1:37" x14ac:dyDescent="0.25">
      <c r="A7454" t="str">
        <f>Tabla_Consulta_desde_TMS8[[#This Row],[Nro_Referencia]]</f>
        <v>371405</v>
      </c>
      <c r="B7454">
        <v>463253</v>
      </c>
      <c r="C7454" t="s">
        <v>37697</v>
      </c>
      <c r="D7454" t="s">
        <v>680</v>
      </c>
      <c r="E7454" t="s">
        <v>47</v>
      </c>
      <c r="F7454" t="s">
        <v>33</v>
      </c>
      <c r="G7454" t="s">
        <v>37698</v>
      </c>
      <c r="H7454" s="1">
        <v>44883</v>
      </c>
      <c r="I7454" t="s">
        <v>34</v>
      </c>
      <c r="J7454" s="1">
        <v>44889</v>
      </c>
      <c r="K7454" t="s">
        <v>37699</v>
      </c>
      <c r="L7454" t="s">
        <v>37700</v>
      </c>
      <c r="M7454" t="s">
        <v>37701</v>
      </c>
      <c r="N7454" t="s">
        <v>37702</v>
      </c>
      <c r="O7454" t="s">
        <v>43</v>
      </c>
      <c r="P7454" t="s">
        <v>495</v>
      </c>
      <c r="Q7454" t="s">
        <v>495</v>
      </c>
      <c r="R7454" t="s">
        <v>496</v>
      </c>
      <c r="T7454" t="s">
        <v>40</v>
      </c>
      <c r="U7454" t="s">
        <v>50</v>
      </c>
      <c r="V7454">
        <v>1</v>
      </c>
      <c r="W7454">
        <v>1</v>
      </c>
      <c r="X7454" t="s">
        <v>681</v>
      </c>
      <c r="Y7454" t="s">
        <v>36</v>
      </c>
      <c r="Z7454" t="s">
        <v>42</v>
      </c>
      <c r="AA7454" t="s">
        <v>43</v>
      </c>
      <c r="AB7454">
        <v>21383</v>
      </c>
      <c r="AC7454" s="1">
        <v>44886</v>
      </c>
      <c r="AD7454" t="s">
        <v>44</v>
      </c>
      <c r="AE7454" t="s">
        <v>65</v>
      </c>
      <c r="AF7454">
        <v>1</v>
      </c>
      <c r="AG7454" t="s">
        <v>46</v>
      </c>
      <c r="AH7454" s="1">
        <v>44889</v>
      </c>
      <c r="AJ7454" t="s">
        <v>37703</v>
      </c>
      <c r="AK7454">
        <f>Tabla_Consulta_desde_TMS8[[#This Row],[idpedido]]</f>
        <v>463253</v>
      </c>
    </row>
    <row r="7455" spans="1:37" x14ac:dyDescent="0.25">
      <c r="A7455" t="str">
        <f>Tabla_Consulta_desde_TMS8[[#This Row],[Nro_Referencia]]</f>
        <v>371406</v>
      </c>
      <c r="B7455">
        <v>463254</v>
      </c>
      <c r="C7455" t="s">
        <v>37704</v>
      </c>
      <c r="D7455" t="s">
        <v>680</v>
      </c>
      <c r="E7455" t="s">
        <v>47</v>
      </c>
      <c r="F7455" t="s">
        <v>33</v>
      </c>
      <c r="G7455" t="s">
        <v>37705</v>
      </c>
      <c r="H7455" s="1">
        <v>44883</v>
      </c>
      <c r="I7455" t="s">
        <v>34</v>
      </c>
      <c r="J7455" s="1">
        <v>44887</v>
      </c>
      <c r="K7455" t="s">
        <v>37706</v>
      </c>
      <c r="L7455" t="s">
        <v>37707</v>
      </c>
      <c r="M7455" t="s">
        <v>37708</v>
      </c>
      <c r="N7455" t="s">
        <v>37709</v>
      </c>
      <c r="O7455" t="s">
        <v>43</v>
      </c>
      <c r="P7455" t="s">
        <v>505</v>
      </c>
      <c r="Q7455" t="s">
        <v>505</v>
      </c>
      <c r="R7455" t="s">
        <v>69</v>
      </c>
      <c r="T7455" t="s">
        <v>40</v>
      </c>
      <c r="U7455" t="s">
        <v>71</v>
      </c>
      <c r="V7455">
        <v>1</v>
      </c>
      <c r="W7455">
        <v>1</v>
      </c>
      <c r="X7455" t="s">
        <v>681</v>
      </c>
      <c r="Y7455" t="s">
        <v>36</v>
      </c>
      <c r="Z7455" t="s">
        <v>42</v>
      </c>
      <c r="AA7455" t="s">
        <v>43</v>
      </c>
      <c r="AB7455">
        <v>21383</v>
      </c>
      <c r="AC7455" s="1">
        <v>44886</v>
      </c>
      <c r="AD7455" t="s">
        <v>44</v>
      </c>
      <c r="AE7455" t="s">
        <v>65</v>
      </c>
      <c r="AF7455">
        <v>1</v>
      </c>
      <c r="AG7455" t="s">
        <v>46</v>
      </c>
      <c r="AH7455" s="1">
        <v>44887</v>
      </c>
      <c r="AJ7455" t="s">
        <v>37710</v>
      </c>
      <c r="AK7455">
        <f>Tabla_Consulta_desde_TMS8[[#This Row],[idpedido]]</f>
        <v>463254</v>
      </c>
    </row>
    <row r="7456" spans="1:37" x14ac:dyDescent="0.25">
      <c r="A7456" t="str">
        <f>Tabla_Consulta_desde_TMS8[[#This Row],[Nro_Referencia]]</f>
        <v>371410</v>
      </c>
      <c r="B7456">
        <v>463255</v>
      </c>
      <c r="C7456" t="s">
        <v>37711</v>
      </c>
      <c r="D7456" t="s">
        <v>680</v>
      </c>
      <c r="E7456" t="s">
        <v>47</v>
      </c>
      <c r="F7456" t="s">
        <v>33</v>
      </c>
      <c r="G7456" t="s">
        <v>37712</v>
      </c>
      <c r="H7456" s="1">
        <v>44883</v>
      </c>
      <c r="I7456" t="s">
        <v>34</v>
      </c>
      <c r="J7456" s="1">
        <v>44886</v>
      </c>
      <c r="K7456" t="s">
        <v>37713</v>
      </c>
      <c r="L7456" t="s">
        <v>37714</v>
      </c>
      <c r="M7456" t="s">
        <v>37715</v>
      </c>
      <c r="N7456" t="s">
        <v>37716</v>
      </c>
      <c r="O7456" t="s">
        <v>43</v>
      </c>
      <c r="P7456" t="s">
        <v>38</v>
      </c>
      <c r="Q7456" t="s">
        <v>38</v>
      </c>
      <c r="R7456" t="s">
        <v>39</v>
      </c>
      <c r="T7456" t="s">
        <v>103</v>
      </c>
      <c r="U7456" t="s">
        <v>41</v>
      </c>
      <c r="V7456">
        <v>1</v>
      </c>
      <c r="W7456">
        <v>1</v>
      </c>
      <c r="X7456" t="s">
        <v>681</v>
      </c>
      <c r="Y7456" t="s">
        <v>36</v>
      </c>
      <c r="Z7456" t="s">
        <v>42</v>
      </c>
      <c r="AA7456" t="s">
        <v>43</v>
      </c>
      <c r="AB7456">
        <v>21397</v>
      </c>
      <c r="AC7456" s="1">
        <v>44886</v>
      </c>
      <c r="AD7456" t="s">
        <v>97</v>
      </c>
      <c r="AE7456" t="s">
        <v>104</v>
      </c>
      <c r="AF7456">
        <v>0</v>
      </c>
      <c r="AG7456" t="s">
        <v>46</v>
      </c>
      <c r="AH7456" s="1">
        <v>44886</v>
      </c>
      <c r="AK7456">
        <f>Tabla_Consulta_desde_TMS8[[#This Row],[idpedido]]</f>
        <v>463255</v>
      </c>
    </row>
    <row r="7457" spans="1:37" x14ac:dyDescent="0.25">
      <c r="A7457" t="str">
        <f>Tabla_Consulta_desde_TMS8[[#This Row],[Nro_Referencia]]</f>
        <v>371413</v>
      </c>
      <c r="B7457">
        <v>463256</v>
      </c>
      <c r="C7457" t="s">
        <v>37717</v>
      </c>
      <c r="D7457" t="s">
        <v>680</v>
      </c>
      <c r="E7457" t="s">
        <v>47</v>
      </c>
      <c r="F7457" t="s">
        <v>33</v>
      </c>
      <c r="G7457" t="s">
        <v>37718</v>
      </c>
      <c r="H7457" s="1">
        <v>44883</v>
      </c>
      <c r="I7457" t="s">
        <v>34</v>
      </c>
      <c r="J7457" s="1">
        <v>44886</v>
      </c>
      <c r="K7457" t="s">
        <v>37719</v>
      </c>
      <c r="L7457" t="s">
        <v>37720</v>
      </c>
      <c r="M7457" t="s">
        <v>867</v>
      </c>
      <c r="N7457" t="s">
        <v>37721</v>
      </c>
      <c r="O7457" t="s">
        <v>43</v>
      </c>
      <c r="P7457" t="s">
        <v>68</v>
      </c>
      <c r="Q7457" t="s">
        <v>68</v>
      </c>
      <c r="R7457" t="s">
        <v>69</v>
      </c>
      <c r="T7457" t="s">
        <v>111</v>
      </c>
      <c r="U7457" t="s">
        <v>71</v>
      </c>
      <c r="V7457">
        <v>1</v>
      </c>
      <c r="W7457">
        <v>1</v>
      </c>
      <c r="X7457" t="s">
        <v>681</v>
      </c>
      <c r="Y7457" t="s">
        <v>36</v>
      </c>
      <c r="Z7457" t="s">
        <v>42</v>
      </c>
      <c r="AA7457" t="s">
        <v>43</v>
      </c>
      <c r="AB7457">
        <v>21408</v>
      </c>
      <c r="AC7457" s="1">
        <v>44886</v>
      </c>
      <c r="AD7457" t="s">
        <v>97</v>
      </c>
      <c r="AE7457" t="s">
        <v>180</v>
      </c>
      <c r="AF7457">
        <v>0</v>
      </c>
      <c r="AG7457" t="s">
        <v>46</v>
      </c>
      <c r="AH7457" s="1">
        <v>44886</v>
      </c>
      <c r="AK7457">
        <f>Tabla_Consulta_desde_TMS8[[#This Row],[idpedido]]</f>
        <v>463256</v>
      </c>
    </row>
    <row r="7458" spans="1:37" x14ac:dyDescent="0.25">
      <c r="A7458" t="str">
        <f>Tabla_Consulta_desde_TMS8[[#This Row],[Nro_Referencia]]</f>
        <v>371414</v>
      </c>
      <c r="B7458">
        <v>463257</v>
      </c>
      <c r="C7458" t="s">
        <v>37722</v>
      </c>
      <c r="D7458" t="s">
        <v>680</v>
      </c>
      <c r="E7458" t="s">
        <v>47</v>
      </c>
      <c r="F7458" t="s">
        <v>33</v>
      </c>
      <c r="G7458" t="s">
        <v>37723</v>
      </c>
      <c r="H7458" s="1">
        <v>44883</v>
      </c>
      <c r="I7458" t="s">
        <v>34</v>
      </c>
      <c r="J7458" s="1">
        <v>44886</v>
      </c>
      <c r="K7458" t="s">
        <v>37724</v>
      </c>
      <c r="L7458" t="s">
        <v>37725</v>
      </c>
      <c r="M7458" t="s">
        <v>2704</v>
      </c>
      <c r="N7458" t="s">
        <v>37726</v>
      </c>
      <c r="O7458" t="s">
        <v>43</v>
      </c>
      <c r="P7458" t="s">
        <v>93</v>
      </c>
      <c r="Q7458" t="s">
        <v>93</v>
      </c>
      <c r="R7458" t="s">
        <v>94</v>
      </c>
      <c r="T7458" t="s">
        <v>40</v>
      </c>
      <c r="U7458" t="s">
        <v>50</v>
      </c>
      <c r="V7458">
        <v>1</v>
      </c>
      <c r="W7458">
        <v>1</v>
      </c>
      <c r="X7458" t="s">
        <v>681</v>
      </c>
      <c r="Y7458" t="s">
        <v>36</v>
      </c>
      <c r="Z7458" t="s">
        <v>42</v>
      </c>
      <c r="AA7458" t="s">
        <v>43</v>
      </c>
      <c r="AB7458">
        <v>21383</v>
      </c>
      <c r="AC7458" s="1">
        <v>44886</v>
      </c>
      <c r="AD7458" t="s">
        <v>44</v>
      </c>
      <c r="AE7458" t="s">
        <v>65</v>
      </c>
      <c r="AF7458">
        <v>0</v>
      </c>
      <c r="AG7458" t="s">
        <v>46</v>
      </c>
      <c r="AH7458" s="1">
        <v>44886</v>
      </c>
      <c r="AJ7458" t="s">
        <v>37727</v>
      </c>
      <c r="AK7458">
        <f>Tabla_Consulta_desde_TMS8[[#This Row],[idpedido]]</f>
        <v>463257</v>
      </c>
    </row>
    <row r="7459" spans="1:37" x14ac:dyDescent="0.25">
      <c r="A7459" t="str">
        <f>Tabla_Consulta_desde_TMS8[[#This Row],[Nro_Referencia]]</f>
        <v>371416</v>
      </c>
      <c r="B7459">
        <v>463258</v>
      </c>
      <c r="C7459" t="s">
        <v>37728</v>
      </c>
      <c r="D7459" t="s">
        <v>680</v>
      </c>
      <c r="E7459" t="s">
        <v>47</v>
      </c>
      <c r="F7459" t="s">
        <v>33</v>
      </c>
      <c r="G7459" t="s">
        <v>37729</v>
      </c>
      <c r="H7459" s="1">
        <v>44883</v>
      </c>
      <c r="I7459" t="s">
        <v>34</v>
      </c>
      <c r="J7459" s="1">
        <v>44886</v>
      </c>
      <c r="K7459" t="s">
        <v>2575</v>
      </c>
      <c r="L7459" t="s">
        <v>37730</v>
      </c>
      <c r="M7459" t="s">
        <v>1257</v>
      </c>
      <c r="N7459" t="s">
        <v>2568</v>
      </c>
      <c r="O7459" t="s">
        <v>43</v>
      </c>
      <c r="P7459" t="s">
        <v>68</v>
      </c>
      <c r="Q7459" t="s">
        <v>68</v>
      </c>
      <c r="R7459" t="s">
        <v>69</v>
      </c>
      <c r="T7459" t="s">
        <v>111</v>
      </c>
      <c r="U7459" t="s">
        <v>71</v>
      </c>
      <c r="V7459">
        <v>1</v>
      </c>
      <c r="W7459">
        <v>1</v>
      </c>
      <c r="X7459" t="s">
        <v>681</v>
      </c>
      <c r="Y7459" t="s">
        <v>36</v>
      </c>
      <c r="Z7459" t="s">
        <v>42</v>
      </c>
      <c r="AA7459" t="s">
        <v>43</v>
      </c>
      <c r="AB7459">
        <v>21410</v>
      </c>
      <c r="AC7459" s="1">
        <v>44886</v>
      </c>
      <c r="AD7459" t="s">
        <v>97</v>
      </c>
      <c r="AE7459" t="s">
        <v>143</v>
      </c>
      <c r="AF7459">
        <v>0</v>
      </c>
      <c r="AG7459" t="s">
        <v>46</v>
      </c>
      <c r="AH7459" s="1">
        <v>44886</v>
      </c>
      <c r="AK7459">
        <f>Tabla_Consulta_desde_TMS8[[#This Row],[idpedido]]</f>
        <v>463258</v>
      </c>
    </row>
    <row r="7460" spans="1:37" x14ac:dyDescent="0.25">
      <c r="A7460" t="str">
        <f>Tabla_Consulta_desde_TMS8[[#This Row],[Nro_Referencia]]</f>
        <v>371417</v>
      </c>
      <c r="B7460">
        <v>463259</v>
      </c>
      <c r="C7460" t="s">
        <v>37731</v>
      </c>
      <c r="D7460" t="s">
        <v>680</v>
      </c>
      <c r="E7460" t="s">
        <v>47</v>
      </c>
      <c r="F7460" t="s">
        <v>33</v>
      </c>
      <c r="G7460" t="s">
        <v>37732</v>
      </c>
      <c r="H7460" s="1">
        <v>44883</v>
      </c>
      <c r="I7460" t="s">
        <v>34</v>
      </c>
      <c r="J7460" s="1">
        <v>44886</v>
      </c>
      <c r="K7460" t="s">
        <v>37733</v>
      </c>
      <c r="L7460" t="s">
        <v>37734</v>
      </c>
      <c r="M7460" t="s">
        <v>37708</v>
      </c>
      <c r="N7460" t="s">
        <v>37735</v>
      </c>
      <c r="O7460" t="s">
        <v>43</v>
      </c>
      <c r="P7460" t="s">
        <v>38</v>
      </c>
      <c r="Q7460" t="s">
        <v>38</v>
      </c>
      <c r="R7460" t="s">
        <v>39</v>
      </c>
      <c r="T7460" t="s">
        <v>103</v>
      </c>
      <c r="U7460" t="s">
        <v>41</v>
      </c>
      <c r="V7460">
        <v>1</v>
      </c>
      <c r="W7460">
        <v>1</v>
      </c>
      <c r="X7460" t="s">
        <v>681</v>
      </c>
      <c r="Y7460" t="s">
        <v>36</v>
      </c>
      <c r="Z7460" t="s">
        <v>42</v>
      </c>
      <c r="AA7460" t="s">
        <v>43</v>
      </c>
      <c r="AB7460">
        <v>21391</v>
      </c>
      <c r="AC7460" s="1">
        <v>44886</v>
      </c>
      <c r="AD7460" t="s">
        <v>97</v>
      </c>
      <c r="AE7460" t="s">
        <v>276</v>
      </c>
      <c r="AF7460">
        <v>0</v>
      </c>
      <c r="AG7460" t="s">
        <v>46</v>
      </c>
      <c r="AH7460" s="1">
        <v>44886</v>
      </c>
      <c r="AK7460">
        <f>Tabla_Consulta_desde_TMS8[[#This Row],[idpedido]]</f>
        <v>463259</v>
      </c>
    </row>
    <row r="7461" spans="1:37" x14ac:dyDescent="0.25">
      <c r="A7461" t="str">
        <f>Tabla_Consulta_desde_TMS8[[#This Row],[Nro_Referencia]]</f>
        <v>371418</v>
      </c>
      <c r="B7461">
        <v>463260</v>
      </c>
      <c r="C7461" t="s">
        <v>37736</v>
      </c>
      <c r="D7461" t="s">
        <v>680</v>
      </c>
      <c r="E7461" t="s">
        <v>47</v>
      </c>
      <c r="F7461" t="s">
        <v>33</v>
      </c>
      <c r="G7461" t="s">
        <v>37737</v>
      </c>
      <c r="H7461" s="1">
        <v>44883</v>
      </c>
      <c r="I7461" t="s">
        <v>34</v>
      </c>
      <c r="J7461" s="1">
        <v>44886</v>
      </c>
      <c r="K7461" t="s">
        <v>37738</v>
      </c>
      <c r="L7461" t="s">
        <v>37739</v>
      </c>
      <c r="M7461" t="s">
        <v>37740</v>
      </c>
      <c r="N7461" t="s">
        <v>37741</v>
      </c>
      <c r="O7461" t="s">
        <v>43</v>
      </c>
      <c r="P7461" t="s">
        <v>86</v>
      </c>
      <c r="Q7461" t="s">
        <v>86</v>
      </c>
      <c r="R7461" t="s">
        <v>87</v>
      </c>
      <c r="S7461" t="s">
        <v>86</v>
      </c>
      <c r="T7461" t="s">
        <v>40</v>
      </c>
      <c r="U7461" t="s">
        <v>50</v>
      </c>
      <c r="V7461">
        <v>1</v>
      </c>
      <c r="W7461">
        <v>1</v>
      </c>
      <c r="X7461" t="s">
        <v>681</v>
      </c>
      <c r="Y7461" t="s">
        <v>36</v>
      </c>
      <c r="Z7461" t="s">
        <v>42</v>
      </c>
      <c r="AA7461" t="s">
        <v>43</v>
      </c>
      <c r="AB7461">
        <v>21383</v>
      </c>
      <c r="AC7461" s="1">
        <v>44886</v>
      </c>
      <c r="AD7461" t="s">
        <v>44</v>
      </c>
      <c r="AE7461" t="s">
        <v>65</v>
      </c>
      <c r="AF7461">
        <v>0</v>
      </c>
      <c r="AG7461" t="s">
        <v>46</v>
      </c>
      <c r="AH7461" s="1">
        <v>44886</v>
      </c>
      <c r="AJ7461" t="s">
        <v>37742</v>
      </c>
      <c r="AK7461">
        <f>Tabla_Consulta_desde_TMS8[[#This Row],[idpedido]]</f>
        <v>463260</v>
      </c>
    </row>
    <row r="7462" spans="1:37" x14ac:dyDescent="0.25">
      <c r="A7462" t="str">
        <f>Tabla_Consulta_desde_TMS8[[#This Row],[Nro_Referencia]]</f>
        <v>371421</v>
      </c>
      <c r="B7462">
        <v>463261</v>
      </c>
      <c r="C7462" t="s">
        <v>37743</v>
      </c>
      <c r="D7462" t="s">
        <v>680</v>
      </c>
      <c r="E7462" t="s">
        <v>47</v>
      </c>
      <c r="F7462" t="s">
        <v>33</v>
      </c>
      <c r="G7462" t="s">
        <v>37744</v>
      </c>
      <c r="H7462" s="1">
        <v>44883</v>
      </c>
      <c r="I7462" t="s">
        <v>34</v>
      </c>
      <c r="J7462" s="1">
        <v>44886</v>
      </c>
      <c r="K7462" t="s">
        <v>36635</v>
      </c>
      <c r="L7462" t="s">
        <v>36636</v>
      </c>
      <c r="M7462" t="s">
        <v>11967</v>
      </c>
      <c r="N7462" t="s">
        <v>36637</v>
      </c>
      <c r="O7462" t="s">
        <v>43</v>
      </c>
      <c r="P7462" t="s">
        <v>68</v>
      </c>
      <c r="Q7462" t="s">
        <v>68</v>
      </c>
      <c r="R7462" t="s">
        <v>69</v>
      </c>
      <c r="T7462" t="s">
        <v>111</v>
      </c>
      <c r="U7462" t="s">
        <v>71</v>
      </c>
      <c r="V7462">
        <v>1</v>
      </c>
      <c r="W7462">
        <v>1</v>
      </c>
      <c r="X7462" t="s">
        <v>681</v>
      </c>
      <c r="Y7462" t="s">
        <v>36</v>
      </c>
      <c r="Z7462" t="s">
        <v>42</v>
      </c>
      <c r="AA7462" t="s">
        <v>43</v>
      </c>
      <c r="AB7462">
        <v>21414</v>
      </c>
      <c r="AC7462" s="1">
        <v>44886</v>
      </c>
      <c r="AD7462" t="s">
        <v>97</v>
      </c>
      <c r="AE7462" t="s">
        <v>127</v>
      </c>
      <c r="AF7462">
        <v>0</v>
      </c>
      <c r="AG7462" t="s">
        <v>46</v>
      </c>
      <c r="AH7462" s="1">
        <v>44886</v>
      </c>
      <c r="AK7462">
        <f>Tabla_Consulta_desde_TMS8[[#This Row],[idpedido]]</f>
        <v>463261</v>
      </c>
    </row>
    <row r="7463" spans="1:37" x14ac:dyDescent="0.25">
      <c r="A7463" t="str">
        <f>Tabla_Consulta_desde_TMS8[[#This Row],[Nro_Referencia]]</f>
        <v>371422</v>
      </c>
      <c r="B7463">
        <v>463262</v>
      </c>
      <c r="C7463" t="s">
        <v>37745</v>
      </c>
      <c r="D7463" t="s">
        <v>680</v>
      </c>
      <c r="E7463" t="s">
        <v>47</v>
      </c>
      <c r="F7463" t="s">
        <v>33</v>
      </c>
      <c r="G7463" t="s">
        <v>37746</v>
      </c>
      <c r="H7463" s="1">
        <v>44883</v>
      </c>
      <c r="I7463" t="s">
        <v>555</v>
      </c>
      <c r="J7463" s="1">
        <v>44893</v>
      </c>
      <c r="K7463" t="s">
        <v>37747</v>
      </c>
      <c r="L7463" t="s">
        <v>37748</v>
      </c>
      <c r="M7463" t="s">
        <v>37749</v>
      </c>
      <c r="N7463" t="s">
        <v>37750</v>
      </c>
      <c r="O7463" t="s">
        <v>43</v>
      </c>
      <c r="P7463" t="s">
        <v>128</v>
      </c>
      <c r="Q7463" t="s">
        <v>128</v>
      </c>
      <c r="R7463" t="s">
        <v>129</v>
      </c>
      <c r="T7463" t="s">
        <v>40</v>
      </c>
      <c r="U7463" t="s">
        <v>50</v>
      </c>
      <c r="V7463">
        <v>1</v>
      </c>
      <c r="W7463">
        <v>1</v>
      </c>
      <c r="X7463" t="s">
        <v>681</v>
      </c>
      <c r="Y7463" t="s">
        <v>36</v>
      </c>
      <c r="Z7463" t="s">
        <v>42</v>
      </c>
      <c r="AA7463" t="s">
        <v>43</v>
      </c>
      <c r="AB7463">
        <v>21383</v>
      </c>
      <c r="AC7463" s="1">
        <v>44886</v>
      </c>
      <c r="AD7463" t="s">
        <v>44</v>
      </c>
      <c r="AE7463" t="s">
        <v>65</v>
      </c>
      <c r="AF7463">
        <v>1</v>
      </c>
      <c r="AG7463" t="s">
        <v>555</v>
      </c>
      <c r="AH7463" s="1">
        <v>44894</v>
      </c>
      <c r="AJ7463" t="s">
        <v>686</v>
      </c>
      <c r="AK7463">
        <f>Tabla_Consulta_desde_TMS8[[#This Row],[idpedido]]</f>
        <v>463262</v>
      </c>
    </row>
    <row r="7464" spans="1:37" x14ac:dyDescent="0.25">
      <c r="A7464" t="str">
        <f>Tabla_Consulta_desde_TMS8[[#This Row],[Nro_Referencia]]</f>
        <v>371423</v>
      </c>
      <c r="B7464">
        <v>463263</v>
      </c>
      <c r="C7464" t="s">
        <v>37751</v>
      </c>
      <c r="D7464" t="s">
        <v>680</v>
      </c>
      <c r="E7464" t="s">
        <v>47</v>
      </c>
      <c r="F7464" t="s">
        <v>33</v>
      </c>
      <c r="G7464" t="s">
        <v>37752</v>
      </c>
      <c r="H7464" s="1">
        <v>44883</v>
      </c>
      <c r="I7464" t="s">
        <v>34</v>
      </c>
      <c r="J7464" s="1">
        <v>44887</v>
      </c>
      <c r="K7464" t="s">
        <v>37753</v>
      </c>
      <c r="L7464" t="s">
        <v>37754</v>
      </c>
      <c r="M7464" t="s">
        <v>37755</v>
      </c>
      <c r="N7464" t="s">
        <v>37756</v>
      </c>
      <c r="O7464" t="s">
        <v>43</v>
      </c>
      <c r="P7464" t="s">
        <v>86</v>
      </c>
      <c r="Q7464" t="s">
        <v>86</v>
      </c>
      <c r="R7464" t="s">
        <v>87</v>
      </c>
      <c r="S7464" t="s">
        <v>86</v>
      </c>
      <c r="T7464" t="s">
        <v>40</v>
      </c>
      <c r="U7464" t="s">
        <v>50</v>
      </c>
      <c r="V7464">
        <v>1</v>
      </c>
      <c r="W7464">
        <v>1</v>
      </c>
      <c r="X7464" t="s">
        <v>681</v>
      </c>
      <c r="Y7464" t="s">
        <v>36</v>
      </c>
      <c r="Z7464" t="s">
        <v>42</v>
      </c>
      <c r="AA7464" t="s">
        <v>43</v>
      </c>
      <c r="AB7464">
        <v>21383</v>
      </c>
      <c r="AC7464" s="1">
        <v>44886</v>
      </c>
      <c r="AD7464" t="s">
        <v>44</v>
      </c>
      <c r="AE7464" t="s">
        <v>65</v>
      </c>
      <c r="AF7464">
        <v>2</v>
      </c>
      <c r="AG7464" t="s">
        <v>46</v>
      </c>
      <c r="AH7464" s="1">
        <v>44887</v>
      </c>
      <c r="AJ7464" t="s">
        <v>37757</v>
      </c>
      <c r="AK7464">
        <f>Tabla_Consulta_desde_TMS8[[#This Row],[idpedido]]</f>
        <v>463263</v>
      </c>
    </row>
    <row r="7465" spans="1:37" x14ac:dyDescent="0.25">
      <c r="A7465" t="str">
        <f>Tabla_Consulta_desde_TMS8[[#This Row],[Nro_Referencia]]</f>
        <v>371424</v>
      </c>
      <c r="B7465">
        <v>463264</v>
      </c>
      <c r="C7465" t="s">
        <v>37758</v>
      </c>
      <c r="D7465" t="s">
        <v>680</v>
      </c>
      <c r="E7465" t="s">
        <v>47</v>
      </c>
      <c r="F7465" t="s">
        <v>33</v>
      </c>
      <c r="G7465" t="s">
        <v>37759</v>
      </c>
      <c r="H7465" s="1">
        <v>44883</v>
      </c>
      <c r="I7465" t="s">
        <v>34</v>
      </c>
      <c r="J7465" s="1">
        <v>44886</v>
      </c>
      <c r="K7465" t="s">
        <v>37760</v>
      </c>
      <c r="L7465" t="s">
        <v>37761</v>
      </c>
      <c r="M7465" t="s">
        <v>37762</v>
      </c>
      <c r="N7465" t="s">
        <v>37763</v>
      </c>
      <c r="O7465" t="s">
        <v>43</v>
      </c>
      <c r="P7465" t="s">
        <v>128</v>
      </c>
      <c r="Q7465" t="s">
        <v>128</v>
      </c>
      <c r="R7465" t="s">
        <v>129</v>
      </c>
      <c r="T7465" t="s">
        <v>40</v>
      </c>
      <c r="U7465" t="s">
        <v>50</v>
      </c>
      <c r="V7465">
        <v>1</v>
      </c>
      <c r="W7465">
        <v>1</v>
      </c>
      <c r="X7465" t="s">
        <v>681</v>
      </c>
      <c r="Y7465" t="s">
        <v>36</v>
      </c>
      <c r="Z7465" t="s">
        <v>42</v>
      </c>
      <c r="AA7465" t="s">
        <v>43</v>
      </c>
      <c r="AB7465">
        <v>21383</v>
      </c>
      <c r="AC7465" s="1">
        <v>44886</v>
      </c>
      <c r="AD7465" t="s">
        <v>44</v>
      </c>
      <c r="AE7465" t="s">
        <v>65</v>
      </c>
      <c r="AF7465">
        <v>0</v>
      </c>
      <c r="AG7465" t="s">
        <v>46</v>
      </c>
      <c r="AH7465" s="1">
        <v>44886</v>
      </c>
      <c r="AJ7465" t="s">
        <v>37764</v>
      </c>
      <c r="AK7465">
        <f>Tabla_Consulta_desde_TMS8[[#This Row],[idpedido]]</f>
        <v>463264</v>
      </c>
    </row>
    <row r="7466" spans="1:37" x14ac:dyDescent="0.25">
      <c r="A7466" t="str">
        <f>Tabla_Consulta_desde_TMS8[[#This Row],[Nro_Referencia]]</f>
        <v>371425</v>
      </c>
      <c r="B7466">
        <v>463265</v>
      </c>
      <c r="C7466" t="s">
        <v>37765</v>
      </c>
      <c r="D7466" t="s">
        <v>680</v>
      </c>
      <c r="E7466" t="s">
        <v>47</v>
      </c>
      <c r="F7466" t="s">
        <v>33</v>
      </c>
      <c r="G7466" t="s">
        <v>37766</v>
      </c>
      <c r="H7466" s="1">
        <v>44883</v>
      </c>
      <c r="I7466" t="s">
        <v>34</v>
      </c>
      <c r="J7466" s="1">
        <v>44889</v>
      </c>
      <c r="K7466" t="s">
        <v>37767</v>
      </c>
      <c r="L7466" t="s">
        <v>37768</v>
      </c>
      <c r="M7466" t="s">
        <v>37769</v>
      </c>
      <c r="N7466" t="s">
        <v>37770</v>
      </c>
      <c r="O7466" t="s">
        <v>43</v>
      </c>
      <c r="P7466" t="s">
        <v>38</v>
      </c>
      <c r="Q7466" t="s">
        <v>38</v>
      </c>
      <c r="R7466" t="s">
        <v>39</v>
      </c>
      <c r="T7466" t="s">
        <v>40</v>
      </c>
      <c r="U7466" t="s">
        <v>41</v>
      </c>
      <c r="V7466">
        <v>1</v>
      </c>
      <c r="W7466">
        <v>1</v>
      </c>
      <c r="X7466" t="s">
        <v>681</v>
      </c>
      <c r="Y7466" t="s">
        <v>36</v>
      </c>
      <c r="Z7466" t="s">
        <v>42</v>
      </c>
      <c r="AA7466" t="s">
        <v>43</v>
      </c>
      <c r="AB7466">
        <v>21383</v>
      </c>
      <c r="AC7466" s="1">
        <v>44886</v>
      </c>
      <c r="AD7466" t="s">
        <v>44</v>
      </c>
      <c r="AE7466" t="s">
        <v>65</v>
      </c>
      <c r="AF7466">
        <v>1</v>
      </c>
      <c r="AG7466" t="s">
        <v>46</v>
      </c>
      <c r="AH7466" s="1">
        <v>44889</v>
      </c>
      <c r="AJ7466" t="s">
        <v>37771</v>
      </c>
      <c r="AK7466">
        <f>Tabla_Consulta_desde_TMS8[[#This Row],[idpedido]]</f>
        <v>463265</v>
      </c>
    </row>
    <row r="7467" spans="1:37" x14ac:dyDescent="0.25">
      <c r="A7467" t="str">
        <f>Tabla_Consulta_desde_TMS8[[#This Row],[Nro_Referencia]]</f>
        <v>371426</v>
      </c>
      <c r="B7467">
        <v>463266</v>
      </c>
      <c r="C7467" t="s">
        <v>37772</v>
      </c>
      <c r="D7467" t="s">
        <v>680</v>
      </c>
      <c r="E7467" t="s">
        <v>47</v>
      </c>
      <c r="F7467" t="s">
        <v>33</v>
      </c>
      <c r="G7467" t="s">
        <v>37773</v>
      </c>
      <c r="H7467" s="1">
        <v>44883</v>
      </c>
      <c r="I7467" t="s">
        <v>34</v>
      </c>
      <c r="J7467" s="1">
        <v>44886</v>
      </c>
      <c r="K7467" t="s">
        <v>37774</v>
      </c>
      <c r="L7467" t="s">
        <v>37775</v>
      </c>
      <c r="M7467" t="s">
        <v>37776</v>
      </c>
      <c r="N7467" t="s">
        <v>37777</v>
      </c>
      <c r="O7467" t="s">
        <v>43</v>
      </c>
      <c r="P7467" t="s">
        <v>38</v>
      </c>
      <c r="Q7467" t="s">
        <v>38</v>
      </c>
      <c r="R7467" t="s">
        <v>39</v>
      </c>
      <c r="T7467" t="s">
        <v>103</v>
      </c>
      <c r="U7467" t="s">
        <v>41</v>
      </c>
      <c r="V7467">
        <v>1</v>
      </c>
      <c r="W7467">
        <v>1</v>
      </c>
      <c r="X7467" t="s">
        <v>681</v>
      </c>
      <c r="Y7467" t="s">
        <v>36</v>
      </c>
      <c r="Z7467" t="s">
        <v>42</v>
      </c>
      <c r="AA7467" t="s">
        <v>43</v>
      </c>
      <c r="AB7467">
        <v>21392</v>
      </c>
      <c r="AC7467" s="1">
        <v>44886</v>
      </c>
      <c r="AD7467" t="s">
        <v>97</v>
      </c>
      <c r="AE7467" t="s">
        <v>162</v>
      </c>
      <c r="AF7467">
        <v>0</v>
      </c>
      <c r="AG7467" t="s">
        <v>46</v>
      </c>
      <c r="AH7467" s="1">
        <v>44886</v>
      </c>
      <c r="AK7467">
        <f>Tabla_Consulta_desde_TMS8[[#This Row],[idpedido]]</f>
        <v>463266</v>
      </c>
    </row>
    <row r="7468" spans="1:37" x14ac:dyDescent="0.25">
      <c r="A7468" t="str">
        <f>Tabla_Consulta_desde_TMS8[[#This Row],[Nro_Referencia]]</f>
        <v>371428</v>
      </c>
      <c r="B7468">
        <v>463267</v>
      </c>
      <c r="C7468" t="s">
        <v>37778</v>
      </c>
      <c r="D7468" t="s">
        <v>680</v>
      </c>
      <c r="E7468" t="s">
        <v>47</v>
      </c>
      <c r="F7468" t="s">
        <v>33</v>
      </c>
      <c r="G7468" t="s">
        <v>37779</v>
      </c>
      <c r="H7468" s="1">
        <v>44883</v>
      </c>
      <c r="I7468" t="s">
        <v>34</v>
      </c>
      <c r="J7468" s="1">
        <v>44886</v>
      </c>
      <c r="K7468" t="s">
        <v>37780</v>
      </c>
      <c r="L7468" t="s">
        <v>37781</v>
      </c>
      <c r="M7468" t="s">
        <v>37782</v>
      </c>
      <c r="N7468" t="s">
        <v>37783</v>
      </c>
      <c r="O7468" t="s">
        <v>43</v>
      </c>
      <c r="P7468" t="s">
        <v>38</v>
      </c>
      <c r="Q7468" t="s">
        <v>38</v>
      </c>
      <c r="R7468" t="s">
        <v>39</v>
      </c>
      <c r="T7468" t="s">
        <v>103</v>
      </c>
      <c r="U7468" t="s">
        <v>41</v>
      </c>
      <c r="V7468">
        <v>1</v>
      </c>
      <c r="W7468">
        <v>1</v>
      </c>
      <c r="X7468" t="s">
        <v>681</v>
      </c>
      <c r="Y7468" t="s">
        <v>36</v>
      </c>
      <c r="Z7468" t="s">
        <v>42</v>
      </c>
      <c r="AA7468" t="s">
        <v>43</v>
      </c>
      <c r="AB7468">
        <v>21391</v>
      </c>
      <c r="AC7468" s="1">
        <v>44886</v>
      </c>
      <c r="AD7468" t="s">
        <v>97</v>
      </c>
      <c r="AE7468" t="s">
        <v>276</v>
      </c>
      <c r="AF7468">
        <v>0</v>
      </c>
      <c r="AG7468" t="s">
        <v>46</v>
      </c>
      <c r="AH7468" s="1">
        <v>44886</v>
      </c>
      <c r="AK7468">
        <f>Tabla_Consulta_desde_TMS8[[#This Row],[idpedido]]</f>
        <v>463267</v>
      </c>
    </row>
    <row r="7469" spans="1:37" x14ac:dyDescent="0.25">
      <c r="A7469" t="str">
        <f>Tabla_Consulta_desde_TMS8[[#This Row],[Nro_Referencia]]</f>
        <v>371429</v>
      </c>
      <c r="B7469">
        <v>463268</v>
      </c>
      <c r="C7469" t="s">
        <v>37784</v>
      </c>
      <c r="D7469" t="s">
        <v>680</v>
      </c>
      <c r="E7469" t="s">
        <v>47</v>
      </c>
      <c r="F7469" t="s">
        <v>33</v>
      </c>
      <c r="G7469" t="s">
        <v>37785</v>
      </c>
      <c r="H7469" s="1">
        <v>44883</v>
      </c>
      <c r="I7469" t="s">
        <v>34</v>
      </c>
      <c r="J7469" s="1">
        <v>44886</v>
      </c>
      <c r="K7469" t="s">
        <v>8453</v>
      </c>
      <c r="L7469" t="s">
        <v>37786</v>
      </c>
      <c r="M7469" t="s">
        <v>8455</v>
      </c>
      <c r="N7469" t="s">
        <v>37787</v>
      </c>
      <c r="O7469" t="s">
        <v>43</v>
      </c>
      <c r="P7469" t="s">
        <v>68</v>
      </c>
      <c r="Q7469" t="s">
        <v>68</v>
      </c>
      <c r="R7469" t="s">
        <v>69</v>
      </c>
      <c r="T7469" t="s">
        <v>111</v>
      </c>
      <c r="U7469" t="s">
        <v>71</v>
      </c>
      <c r="V7469">
        <v>1</v>
      </c>
      <c r="W7469">
        <v>1</v>
      </c>
      <c r="X7469" t="s">
        <v>681</v>
      </c>
      <c r="Y7469" t="s">
        <v>36</v>
      </c>
      <c r="Z7469" t="s">
        <v>42</v>
      </c>
      <c r="AA7469" t="s">
        <v>43</v>
      </c>
      <c r="AB7469">
        <v>21410</v>
      </c>
      <c r="AC7469" s="1">
        <v>44886</v>
      </c>
      <c r="AD7469" t="s">
        <v>97</v>
      </c>
      <c r="AE7469" t="s">
        <v>143</v>
      </c>
      <c r="AF7469">
        <v>0</v>
      </c>
      <c r="AG7469" t="s">
        <v>46</v>
      </c>
      <c r="AH7469" s="1">
        <v>44886</v>
      </c>
      <c r="AK7469">
        <f>Tabla_Consulta_desde_TMS8[[#This Row],[idpedido]]</f>
        <v>463268</v>
      </c>
    </row>
    <row r="7470" spans="1:37" x14ac:dyDescent="0.25">
      <c r="A7470" t="str">
        <f>Tabla_Consulta_desde_TMS8[[#This Row],[Nro_Referencia]]</f>
        <v>371430</v>
      </c>
      <c r="B7470">
        <v>463269</v>
      </c>
      <c r="C7470" t="s">
        <v>37788</v>
      </c>
      <c r="D7470" t="s">
        <v>680</v>
      </c>
      <c r="E7470" t="s">
        <v>47</v>
      </c>
      <c r="F7470" t="s">
        <v>33</v>
      </c>
      <c r="G7470" t="s">
        <v>37789</v>
      </c>
      <c r="H7470" s="1">
        <v>44883</v>
      </c>
      <c r="I7470" t="s">
        <v>34</v>
      </c>
      <c r="J7470" s="1">
        <v>44886</v>
      </c>
      <c r="K7470" t="s">
        <v>3268</v>
      </c>
      <c r="L7470" t="s">
        <v>3269</v>
      </c>
      <c r="M7470" t="s">
        <v>2236</v>
      </c>
      <c r="N7470" t="s">
        <v>3270</v>
      </c>
      <c r="O7470" t="s">
        <v>43</v>
      </c>
      <c r="P7470" t="s">
        <v>68</v>
      </c>
      <c r="Q7470" t="s">
        <v>68</v>
      </c>
      <c r="R7470" t="s">
        <v>69</v>
      </c>
      <c r="T7470" t="s">
        <v>40</v>
      </c>
      <c r="U7470" t="s">
        <v>71</v>
      </c>
      <c r="V7470">
        <v>1</v>
      </c>
      <c r="W7470">
        <v>1</v>
      </c>
      <c r="X7470" t="s">
        <v>681</v>
      </c>
      <c r="Y7470" t="s">
        <v>36</v>
      </c>
      <c r="Z7470" t="s">
        <v>42</v>
      </c>
      <c r="AA7470" t="s">
        <v>43</v>
      </c>
      <c r="AB7470">
        <v>21383</v>
      </c>
      <c r="AC7470" s="1">
        <v>44886</v>
      </c>
      <c r="AD7470" t="s">
        <v>44</v>
      </c>
      <c r="AE7470" t="s">
        <v>65</v>
      </c>
      <c r="AF7470">
        <v>0</v>
      </c>
      <c r="AG7470" t="s">
        <v>46</v>
      </c>
      <c r="AH7470" s="1">
        <v>44886</v>
      </c>
      <c r="AJ7470" t="s">
        <v>37790</v>
      </c>
      <c r="AK7470">
        <f>Tabla_Consulta_desde_TMS8[[#This Row],[idpedido]]</f>
        <v>463269</v>
      </c>
    </row>
    <row r="7471" spans="1:37" x14ac:dyDescent="0.25">
      <c r="A7471" t="str">
        <f>Tabla_Consulta_desde_TMS8[[#This Row],[Nro_Referencia]]</f>
        <v>371433</v>
      </c>
      <c r="B7471">
        <v>463270</v>
      </c>
      <c r="C7471" t="s">
        <v>37791</v>
      </c>
      <c r="D7471" t="s">
        <v>680</v>
      </c>
      <c r="E7471" t="s">
        <v>47</v>
      </c>
      <c r="F7471" t="s">
        <v>33</v>
      </c>
      <c r="G7471" t="s">
        <v>37792</v>
      </c>
      <c r="H7471" s="1">
        <v>44883</v>
      </c>
      <c r="I7471" t="s">
        <v>34</v>
      </c>
      <c r="J7471" s="1">
        <v>44886</v>
      </c>
      <c r="K7471" t="s">
        <v>2999</v>
      </c>
      <c r="L7471" t="s">
        <v>37793</v>
      </c>
      <c r="M7471" t="s">
        <v>3000</v>
      </c>
      <c r="N7471" t="s">
        <v>37794</v>
      </c>
      <c r="O7471" t="s">
        <v>43</v>
      </c>
      <c r="P7471" t="s">
        <v>38</v>
      </c>
      <c r="Q7471" t="s">
        <v>38</v>
      </c>
      <c r="R7471" t="s">
        <v>39</v>
      </c>
      <c r="T7471" t="s">
        <v>103</v>
      </c>
      <c r="U7471" t="s">
        <v>41</v>
      </c>
      <c r="V7471">
        <v>1</v>
      </c>
      <c r="W7471">
        <v>1</v>
      </c>
      <c r="X7471" t="s">
        <v>681</v>
      </c>
      <c r="Y7471" t="s">
        <v>36</v>
      </c>
      <c r="Z7471" t="s">
        <v>42</v>
      </c>
      <c r="AA7471" t="s">
        <v>43</v>
      </c>
      <c r="AB7471">
        <v>21390</v>
      </c>
      <c r="AC7471" s="1">
        <v>44886</v>
      </c>
      <c r="AD7471" t="s">
        <v>97</v>
      </c>
      <c r="AE7471" t="s">
        <v>136</v>
      </c>
      <c r="AF7471">
        <v>0</v>
      </c>
      <c r="AG7471" t="s">
        <v>46</v>
      </c>
      <c r="AH7471" s="1">
        <v>44886</v>
      </c>
      <c r="AK7471">
        <f>Tabla_Consulta_desde_TMS8[[#This Row],[idpedido]]</f>
        <v>463270</v>
      </c>
    </row>
    <row r="7472" spans="1:37" x14ac:dyDescent="0.25">
      <c r="A7472" t="str">
        <f>Tabla_Consulta_desde_TMS8[[#This Row],[Nro_Referencia]]</f>
        <v>371434</v>
      </c>
      <c r="B7472">
        <v>463271</v>
      </c>
      <c r="C7472" t="s">
        <v>37795</v>
      </c>
      <c r="D7472" t="s">
        <v>680</v>
      </c>
      <c r="E7472" t="s">
        <v>47</v>
      </c>
      <c r="F7472" t="s">
        <v>33</v>
      </c>
      <c r="G7472" t="s">
        <v>37796</v>
      </c>
      <c r="H7472" s="1">
        <v>44883</v>
      </c>
      <c r="I7472" t="s">
        <v>34</v>
      </c>
      <c r="J7472" s="1">
        <v>44886</v>
      </c>
      <c r="K7472" t="s">
        <v>1117</v>
      </c>
      <c r="L7472" t="s">
        <v>1197</v>
      </c>
      <c r="M7472" t="s">
        <v>1118</v>
      </c>
      <c r="N7472" t="s">
        <v>1119</v>
      </c>
      <c r="O7472" t="s">
        <v>43</v>
      </c>
      <c r="P7472" t="s">
        <v>68</v>
      </c>
      <c r="Q7472" t="s">
        <v>68</v>
      </c>
      <c r="R7472" t="s">
        <v>69</v>
      </c>
      <c r="T7472" t="s">
        <v>111</v>
      </c>
      <c r="U7472" t="s">
        <v>71</v>
      </c>
      <c r="V7472">
        <v>1</v>
      </c>
      <c r="W7472">
        <v>1</v>
      </c>
      <c r="X7472" t="s">
        <v>681</v>
      </c>
      <c r="Y7472" t="s">
        <v>36</v>
      </c>
      <c r="Z7472" t="s">
        <v>42</v>
      </c>
      <c r="AA7472" t="s">
        <v>43</v>
      </c>
      <c r="AB7472">
        <v>21414</v>
      </c>
      <c r="AC7472" s="1">
        <v>44886</v>
      </c>
      <c r="AD7472" t="s">
        <v>97</v>
      </c>
      <c r="AE7472" t="s">
        <v>127</v>
      </c>
      <c r="AF7472">
        <v>0</v>
      </c>
      <c r="AG7472" t="s">
        <v>46</v>
      </c>
      <c r="AH7472" s="1">
        <v>44886</v>
      </c>
      <c r="AK7472">
        <f>Tabla_Consulta_desde_TMS8[[#This Row],[idpedido]]</f>
        <v>463271</v>
      </c>
    </row>
    <row r="7473" spans="1:37" x14ac:dyDescent="0.25">
      <c r="A7473" t="str">
        <f>Tabla_Consulta_desde_TMS8[[#This Row],[Nro_Referencia]]</f>
        <v>371435</v>
      </c>
      <c r="B7473">
        <v>463272</v>
      </c>
      <c r="C7473" t="s">
        <v>37797</v>
      </c>
      <c r="D7473" t="s">
        <v>680</v>
      </c>
      <c r="E7473" t="s">
        <v>47</v>
      </c>
      <c r="F7473" t="s">
        <v>33</v>
      </c>
      <c r="G7473" t="s">
        <v>37798</v>
      </c>
      <c r="H7473" s="1">
        <v>44883</v>
      </c>
      <c r="I7473" t="s">
        <v>34</v>
      </c>
      <c r="J7473" s="1">
        <v>44886</v>
      </c>
      <c r="K7473" t="s">
        <v>37799</v>
      </c>
      <c r="L7473" t="s">
        <v>37800</v>
      </c>
      <c r="M7473" t="s">
        <v>962</v>
      </c>
      <c r="N7473" t="s">
        <v>37801</v>
      </c>
      <c r="O7473" t="s">
        <v>43</v>
      </c>
      <c r="P7473" t="s">
        <v>68</v>
      </c>
      <c r="Q7473" t="s">
        <v>68</v>
      </c>
      <c r="R7473" t="s">
        <v>69</v>
      </c>
      <c r="T7473" t="s">
        <v>40</v>
      </c>
      <c r="U7473" t="s">
        <v>71</v>
      </c>
      <c r="V7473">
        <v>1</v>
      </c>
      <c r="W7473">
        <v>1</v>
      </c>
      <c r="X7473" t="s">
        <v>681</v>
      </c>
      <c r="Y7473" t="s">
        <v>36</v>
      </c>
      <c r="Z7473" t="s">
        <v>42</v>
      </c>
      <c r="AA7473" t="s">
        <v>43</v>
      </c>
      <c r="AB7473">
        <v>21383</v>
      </c>
      <c r="AC7473" s="1">
        <v>44886</v>
      </c>
      <c r="AD7473" t="s">
        <v>44</v>
      </c>
      <c r="AE7473" t="s">
        <v>65</v>
      </c>
      <c r="AF7473">
        <v>0</v>
      </c>
      <c r="AG7473" t="s">
        <v>46</v>
      </c>
      <c r="AH7473" s="1">
        <v>44886</v>
      </c>
      <c r="AJ7473" t="s">
        <v>37802</v>
      </c>
      <c r="AK7473">
        <f>Tabla_Consulta_desde_TMS8[[#This Row],[idpedido]]</f>
        <v>463272</v>
      </c>
    </row>
    <row r="7474" spans="1:37" x14ac:dyDescent="0.25">
      <c r="A7474" t="str">
        <f>Tabla_Consulta_desde_TMS8[[#This Row],[Nro_Referencia]]</f>
        <v>371436</v>
      </c>
      <c r="B7474">
        <v>463273</v>
      </c>
      <c r="C7474" t="s">
        <v>37803</v>
      </c>
      <c r="D7474" t="s">
        <v>680</v>
      </c>
      <c r="E7474" t="s">
        <v>47</v>
      </c>
      <c r="F7474" t="s">
        <v>33</v>
      </c>
      <c r="G7474" t="s">
        <v>37804</v>
      </c>
      <c r="H7474" s="1">
        <v>44883</v>
      </c>
      <c r="I7474" t="s">
        <v>34</v>
      </c>
      <c r="J7474" s="1">
        <v>44886</v>
      </c>
      <c r="K7474" t="s">
        <v>943</v>
      </c>
      <c r="L7474" t="s">
        <v>1389</v>
      </c>
      <c r="M7474" t="s">
        <v>944</v>
      </c>
      <c r="N7474" t="s">
        <v>1288</v>
      </c>
      <c r="O7474" t="s">
        <v>43</v>
      </c>
      <c r="P7474" t="s">
        <v>38</v>
      </c>
      <c r="Q7474" t="s">
        <v>38</v>
      </c>
      <c r="R7474" t="s">
        <v>39</v>
      </c>
      <c r="T7474" t="s">
        <v>103</v>
      </c>
      <c r="U7474" t="s">
        <v>41</v>
      </c>
      <c r="V7474">
        <v>1</v>
      </c>
      <c r="W7474">
        <v>1</v>
      </c>
      <c r="X7474" t="s">
        <v>681</v>
      </c>
      <c r="Y7474" t="s">
        <v>36</v>
      </c>
      <c r="Z7474" t="s">
        <v>42</v>
      </c>
      <c r="AA7474" t="s">
        <v>43</v>
      </c>
      <c r="AB7474">
        <v>21390</v>
      </c>
      <c r="AC7474" s="1">
        <v>44886</v>
      </c>
      <c r="AD7474" t="s">
        <v>97</v>
      </c>
      <c r="AE7474" t="s">
        <v>136</v>
      </c>
      <c r="AF7474">
        <v>0</v>
      </c>
      <c r="AG7474" t="s">
        <v>46</v>
      </c>
      <c r="AH7474" s="1">
        <v>44886</v>
      </c>
      <c r="AK7474">
        <f>Tabla_Consulta_desde_TMS8[[#This Row],[idpedido]]</f>
        <v>463273</v>
      </c>
    </row>
    <row r="7475" spans="1:37" x14ac:dyDescent="0.25">
      <c r="A7475" t="str">
        <f>Tabla_Consulta_desde_TMS8[[#This Row],[Nro_Referencia]]</f>
        <v>371437</v>
      </c>
      <c r="B7475">
        <v>463274</v>
      </c>
      <c r="C7475" t="s">
        <v>37805</v>
      </c>
      <c r="D7475" t="s">
        <v>680</v>
      </c>
      <c r="E7475" t="s">
        <v>47</v>
      </c>
      <c r="F7475" t="s">
        <v>33</v>
      </c>
      <c r="G7475" t="s">
        <v>37806</v>
      </c>
      <c r="H7475" s="1">
        <v>44883</v>
      </c>
      <c r="I7475" t="s">
        <v>34</v>
      </c>
      <c r="J7475" s="1">
        <v>44887</v>
      </c>
      <c r="K7475" t="s">
        <v>37807</v>
      </c>
      <c r="L7475" t="s">
        <v>37808</v>
      </c>
      <c r="M7475" t="s">
        <v>37809</v>
      </c>
      <c r="N7475" t="s">
        <v>37810</v>
      </c>
      <c r="O7475" t="s">
        <v>43</v>
      </c>
      <c r="P7475" t="s">
        <v>275</v>
      </c>
      <c r="Q7475" t="s">
        <v>275</v>
      </c>
      <c r="R7475" t="s">
        <v>275</v>
      </c>
      <c r="T7475" t="s">
        <v>40</v>
      </c>
      <c r="U7475" t="s">
        <v>50</v>
      </c>
      <c r="V7475">
        <v>1</v>
      </c>
      <c r="W7475">
        <v>1</v>
      </c>
      <c r="X7475" t="s">
        <v>681</v>
      </c>
      <c r="Y7475" t="s">
        <v>36</v>
      </c>
      <c r="Z7475" t="s">
        <v>42</v>
      </c>
      <c r="AA7475" t="s">
        <v>43</v>
      </c>
      <c r="AB7475">
        <v>21383</v>
      </c>
      <c r="AC7475" s="1">
        <v>44886</v>
      </c>
      <c r="AD7475" t="s">
        <v>44</v>
      </c>
      <c r="AE7475" t="s">
        <v>65</v>
      </c>
      <c r="AF7475">
        <v>1</v>
      </c>
      <c r="AG7475" t="s">
        <v>46</v>
      </c>
      <c r="AH7475" s="1">
        <v>44887</v>
      </c>
      <c r="AJ7475" t="s">
        <v>37811</v>
      </c>
      <c r="AK7475">
        <f>Tabla_Consulta_desde_TMS8[[#This Row],[idpedido]]</f>
        <v>463274</v>
      </c>
    </row>
    <row r="7476" spans="1:37" x14ac:dyDescent="0.25">
      <c r="A7476" t="str">
        <f>Tabla_Consulta_desde_TMS8[[#This Row],[Nro_Referencia]]</f>
        <v>371438</v>
      </c>
      <c r="B7476">
        <v>463275</v>
      </c>
      <c r="C7476" t="s">
        <v>37812</v>
      </c>
      <c r="D7476" t="s">
        <v>680</v>
      </c>
      <c r="E7476" t="s">
        <v>47</v>
      </c>
      <c r="F7476" t="s">
        <v>33</v>
      </c>
      <c r="G7476" t="s">
        <v>37813</v>
      </c>
      <c r="H7476" s="1">
        <v>44883</v>
      </c>
      <c r="I7476" t="s">
        <v>34</v>
      </c>
      <c r="J7476" s="1">
        <v>44886</v>
      </c>
      <c r="K7476" t="s">
        <v>2472</v>
      </c>
      <c r="L7476" t="s">
        <v>37814</v>
      </c>
      <c r="M7476" t="s">
        <v>880</v>
      </c>
      <c r="N7476" t="s">
        <v>37815</v>
      </c>
      <c r="O7476" t="s">
        <v>43</v>
      </c>
      <c r="P7476" t="s">
        <v>68</v>
      </c>
      <c r="Q7476" t="s">
        <v>68</v>
      </c>
      <c r="R7476" t="s">
        <v>69</v>
      </c>
      <c r="T7476" t="s">
        <v>40</v>
      </c>
      <c r="U7476" t="s">
        <v>71</v>
      </c>
      <c r="V7476">
        <v>1</v>
      </c>
      <c r="W7476">
        <v>1</v>
      </c>
      <c r="X7476" t="s">
        <v>681</v>
      </c>
      <c r="Y7476" t="s">
        <v>36</v>
      </c>
      <c r="Z7476" t="s">
        <v>42</v>
      </c>
      <c r="AA7476" t="s">
        <v>43</v>
      </c>
      <c r="AB7476">
        <v>21383</v>
      </c>
      <c r="AC7476" s="1">
        <v>44886</v>
      </c>
      <c r="AD7476" t="s">
        <v>44</v>
      </c>
      <c r="AE7476" t="s">
        <v>65</v>
      </c>
      <c r="AF7476">
        <v>0</v>
      </c>
      <c r="AG7476" t="s">
        <v>46</v>
      </c>
      <c r="AH7476" s="1">
        <v>44886</v>
      </c>
      <c r="AJ7476" t="s">
        <v>2235</v>
      </c>
      <c r="AK7476">
        <f>Tabla_Consulta_desde_TMS8[[#This Row],[idpedido]]</f>
        <v>463275</v>
      </c>
    </row>
    <row r="7477" spans="1:37" x14ac:dyDescent="0.25">
      <c r="A7477" t="str">
        <f>Tabla_Consulta_desde_TMS8[[#This Row],[Nro_Referencia]]</f>
        <v>371442</v>
      </c>
      <c r="B7477">
        <v>463276</v>
      </c>
      <c r="C7477" t="s">
        <v>37816</v>
      </c>
      <c r="D7477" t="s">
        <v>680</v>
      </c>
      <c r="E7477" t="s">
        <v>47</v>
      </c>
      <c r="F7477" t="s">
        <v>33</v>
      </c>
      <c r="G7477" t="s">
        <v>37817</v>
      </c>
      <c r="H7477" s="1">
        <v>44883</v>
      </c>
      <c r="I7477" t="s">
        <v>34</v>
      </c>
      <c r="J7477" s="1">
        <v>44886</v>
      </c>
      <c r="K7477" t="s">
        <v>37818</v>
      </c>
      <c r="L7477" t="s">
        <v>37819</v>
      </c>
      <c r="M7477" t="s">
        <v>32215</v>
      </c>
      <c r="N7477" t="s">
        <v>37820</v>
      </c>
      <c r="O7477" t="s">
        <v>43</v>
      </c>
      <c r="P7477" t="s">
        <v>68</v>
      </c>
      <c r="Q7477" t="s">
        <v>68</v>
      </c>
      <c r="R7477" t="s">
        <v>69</v>
      </c>
      <c r="T7477" t="s">
        <v>111</v>
      </c>
      <c r="U7477" t="s">
        <v>71</v>
      </c>
      <c r="V7477">
        <v>1</v>
      </c>
      <c r="W7477">
        <v>1</v>
      </c>
      <c r="X7477" t="s">
        <v>681</v>
      </c>
      <c r="Y7477" t="s">
        <v>36</v>
      </c>
      <c r="Z7477" t="s">
        <v>42</v>
      </c>
      <c r="AA7477" t="s">
        <v>43</v>
      </c>
      <c r="AB7477">
        <v>21410</v>
      </c>
      <c r="AC7477" s="1">
        <v>44886</v>
      </c>
      <c r="AD7477" t="s">
        <v>97</v>
      </c>
      <c r="AE7477" t="s">
        <v>143</v>
      </c>
      <c r="AF7477">
        <v>0</v>
      </c>
      <c r="AG7477" t="s">
        <v>46</v>
      </c>
      <c r="AH7477" s="1">
        <v>44886</v>
      </c>
      <c r="AK7477">
        <f>Tabla_Consulta_desde_TMS8[[#This Row],[idpedido]]</f>
        <v>463276</v>
      </c>
    </row>
    <row r="7478" spans="1:37" x14ac:dyDescent="0.25">
      <c r="A7478" t="str">
        <f>Tabla_Consulta_desde_TMS8[[#This Row],[Nro_Referencia]]</f>
        <v>371444</v>
      </c>
      <c r="B7478">
        <v>463277</v>
      </c>
      <c r="C7478" t="s">
        <v>37821</v>
      </c>
      <c r="D7478" t="s">
        <v>680</v>
      </c>
      <c r="E7478" t="s">
        <v>47</v>
      </c>
      <c r="F7478" t="s">
        <v>33</v>
      </c>
      <c r="G7478" t="s">
        <v>37822</v>
      </c>
      <c r="H7478" s="1">
        <v>44883</v>
      </c>
      <c r="I7478" t="s">
        <v>34</v>
      </c>
      <c r="J7478" s="1">
        <v>44886</v>
      </c>
      <c r="K7478" t="s">
        <v>37823</v>
      </c>
      <c r="L7478" t="s">
        <v>37824</v>
      </c>
      <c r="M7478" t="s">
        <v>268</v>
      </c>
      <c r="N7478" t="s">
        <v>37825</v>
      </c>
      <c r="O7478" t="s">
        <v>43</v>
      </c>
      <c r="P7478" t="s">
        <v>68</v>
      </c>
      <c r="Q7478" t="s">
        <v>68</v>
      </c>
      <c r="R7478" t="s">
        <v>69</v>
      </c>
      <c r="T7478" t="s">
        <v>111</v>
      </c>
      <c r="U7478" t="s">
        <v>71</v>
      </c>
      <c r="V7478">
        <v>1</v>
      </c>
      <c r="W7478">
        <v>1</v>
      </c>
      <c r="X7478" t="s">
        <v>681</v>
      </c>
      <c r="Y7478" t="s">
        <v>36</v>
      </c>
      <c r="Z7478" t="s">
        <v>42</v>
      </c>
      <c r="AA7478" t="s">
        <v>43</v>
      </c>
      <c r="AB7478">
        <v>21408</v>
      </c>
      <c r="AC7478" s="1">
        <v>44886</v>
      </c>
      <c r="AD7478" t="s">
        <v>97</v>
      </c>
      <c r="AE7478" t="s">
        <v>180</v>
      </c>
      <c r="AF7478">
        <v>0</v>
      </c>
      <c r="AG7478" t="s">
        <v>46</v>
      </c>
      <c r="AH7478" s="1">
        <v>44886</v>
      </c>
      <c r="AK7478">
        <f>Tabla_Consulta_desde_TMS8[[#This Row],[idpedido]]</f>
        <v>463277</v>
      </c>
    </row>
    <row r="7479" spans="1:37" x14ac:dyDescent="0.25">
      <c r="A7479" t="str">
        <f>Tabla_Consulta_desde_TMS8[[#This Row],[Nro_Referencia]]</f>
        <v>371445</v>
      </c>
      <c r="B7479">
        <v>463278</v>
      </c>
      <c r="C7479" t="s">
        <v>37826</v>
      </c>
      <c r="D7479" t="s">
        <v>680</v>
      </c>
      <c r="E7479" t="s">
        <v>47</v>
      </c>
      <c r="F7479" t="s">
        <v>33</v>
      </c>
      <c r="G7479" t="s">
        <v>37827</v>
      </c>
      <c r="H7479" s="1">
        <v>44883</v>
      </c>
      <c r="I7479" t="s">
        <v>34</v>
      </c>
      <c r="J7479" s="1">
        <v>44886</v>
      </c>
      <c r="K7479" t="s">
        <v>37828</v>
      </c>
      <c r="L7479" t="s">
        <v>37829</v>
      </c>
      <c r="M7479" t="s">
        <v>37830</v>
      </c>
      <c r="N7479" t="s">
        <v>37831</v>
      </c>
      <c r="O7479" t="s">
        <v>43</v>
      </c>
      <c r="P7479" t="s">
        <v>68</v>
      </c>
      <c r="Q7479" t="s">
        <v>68</v>
      </c>
      <c r="R7479" t="s">
        <v>69</v>
      </c>
      <c r="T7479" t="s">
        <v>111</v>
      </c>
      <c r="U7479" t="s">
        <v>71</v>
      </c>
      <c r="V7479">
        <v>1</v>
      </c>
      <c r="W7479">
        <v>1</v>
      </c>
      <c r="X7479" t="s">
        <v>681</v>
      </c>
      <c r="Y7479" t="s">
        <v>36</v>
      </c>
      <c r="Z7479" t="s">
        <v>42</v>
      </c>
      <c r="AA7479" t="s">
        <v>43</v>
      </c>
      <c r="AB7479">
        <v>21410</v>
      </c>
      <c r="AC7479" s="1">
        <v>44886</v>
      </c>
      <c r="AD7479" t="s">
        <v>97</v>
      </c>
      <c r="AE7479" t="s">
        <v>143</v>
      </c>
      <c r="AF7479">
        <v>0</v>
      </c>
      <c r="AG7479" t="s">
        <v>46</v>
      </c>
      <c r="AH7479" s="1">
        <v>44886</v>
      </c>
      <c r="AK7479">
        <f>Tabla_Consulta_desde_TMS8[[#This Row],[idpedido]]</f>
        <v>463278</v>
      </c>
    </row>
    <row r="7480" spans="1:37" x14ac:dyDescent="0.25">
      <c r="A7480" t="str">
        <f>Tabla_Consulta_desde_TMS8[[#This Row],[Nro_Referencia]]</f>
        <v>371446</v>
      </c>
      <c r="B7480">
        <v>463279</v>
      </c>
      <c r="C7480" t="s">
        <v>37832</v>
      </c>
      <c r="D7480" t="s">
        <v>680</v>
      </c>
      <c r="E7480" t="s">
        <v>47</v>
      </c>
      <c r="F7480" t="s">
        <v>33</v>
      </c>
      <c r="G7480" t="s">
        <v>37833</v>
      </c>
      <c r="H7480" s="1">
        <v>44883</v>
      </c>
      <c r="I7480" t="s">
        <v>34</v>
      </c>
      <c r="J7480" s="1">
        <v>44889</v>
      </c>
      <c r="K7480" t="s">
        <v>37834</v>
      </c>
      <c r="L7480" t="s">
        <v>37835</v>
      </c>
      <c r="M7480" t="s">
        <v>37836</v>
      </c>
      <c r="N7480" t="s">
        <v>37837</v>
      </c>
      <c r="O7480" t="s">
        <v>43</v>
      </c>
      <c r="P7480" t="s">
        <v>38</v>
      </c>
      <c r="Q7480" t="s">
        <v>38</v>
      </c>
      <c r="R7480" t="s">
        <v>39</v>
      </c>
      <c r="T7480" t="s">
        <v>25303</v>
      </c>
      <c r="U7480" t="s">
        <v>41</v>
      </c>
      <c r="V7480">
        <v>1</v>
      </c>
      <c r="W7480">
        <v>1</v>
      </c>
      <c r="X7480" t="s">
        <v>681</v>
      </c>
      <c r="Y7480" t="s">
        <v>36</v>
      </c>
      <c r="Z7480" t="s">
        <v>42</v>
      </c>
      <c r="AA7480" t="s">
        <v>43</v>
      </c>
      <c r="AB7480">
        <v>21524</v>
      </c>
      <c r="AC7480" s="1">
        <v>44889</v>
      </c>
      <c r="AD7480" t="s">
        <v>25303</v>
      </c>
      <c r="AE7480" t="s">
        <v>25305</v>
      </c>
      <c r="AF7480">
        <v>3</v>
      </c>
      <c r="AG7480" t="s">
        <v>46</v>
      </c>
      <c r="AH7480" s="1">
        <v>44889</v>
      </c>
      <c r="AJ7480" t="s">
        <v>37838</v>
      </c>
      <c r="AK7480">
        <f>Tabla_Consulta_desde_TMS8[[#This Row],[idpedido]]</f>
        <v>463279</v>
      </c>
    </row>
    <row r="7481" spans="1:37" x14ac:dyDescent="0.25">
      <c r="A7481" t="str">
        <f>Tabla_Consulta_desde_TMS8[[#This Row],[Nro_Referencia]]</f>
        <v>371447</v>
      </c>
      <c r="B7481">
        <v>463280</v>
      </c>
      <c r="C7481" t="s">
        <v>37839</v>
      </c>
      <c r="D7481" t="s">
        <v>680</v>
      </c>
      <c r="E7481" t="s">
        <v>47</v>
      </c>
      <c r="F7481" t="s">
        <v>33</v>
      </c>
      <c r="G7481" t="s">
        <v>37840</v>
      </c>
      <c r="H7481" s="1">
        <v>44883</v>
      </c>
      <c r="I7481" t="s">
        <v>34</v>
      </c>
      <c r="J7481" s="1">
        <v>44886</v>
      </c>
      <c r="K7481" t="s">
        <v>37841</v>
      </c>
      <c r="L7481" t="s">
        <v>37842</v>
      </c>
      <c r="M7481" t="s">
        <v>37843</v>
      </c>
      <c r="N7481" t="s">
        <v>37844</v>
      </c>
      <c r="O7481" t="s">
        <v>43</v>
      </c>
      <c r="P7481" t="s">
        <v>38</v>
      </c>
      <c r="Q7481" t="s">
        <v>38</v>
      </c>
      <c r="R7481" t="s">
        <v>39</v>
      </c>
      <c r="T7481" t="s">
        <v>103</v>
      </c>
      <c r="U7481" t="s">
        <v>41</v>
      </c>
      <c r="V7481">
        <v>1</v>
      </c>
      <c r="W7481">
        <v>1</v>
      </c>
      <c r="X7481" t="s">
        <v>681</v>
      </c>
      <c r="Y7481" t="s">
        <v>36</v>
      </c>
      <c r="Z7481" t="s">
        <v>42</v>
      </c>
      <c r="AA7481" t="s">
        <v>43</v>
      </c>
      <c r="AB7481">
        <v>21397</v>
      </c>
      <c r="AC7481" s="1">
        <v>44886</v>
      </c>
      <c r="AD7481" t="s">
        <v>97</v>
      </c>
      <c r="AE7481" t="s">
        <v>104</v>
      </c>
      <c r="AF7481">
        <v>0</v>
      </c>
      <c r="AG7481" t="s">
        <v>46</v>
      </c>
      <c r="AH7481" s="1">
        <v>44886</v>
      </c>
      <c r="AK7481">
        <f>Tabla_Consulta_desde_TMS8[[#This Row],[idpedido]]</f>
        <v>463280</v>
      </c>
    </row>
    <row r="7482" spans="1:37" x14ac:dyDescent="0.25">
      <c r="A7482" t="str">
        <f>Tabla_Consulta_desde_TMS8[[#This Row],[Nro_Referencia]]</f>
        <v>371448</v>
      </c>
      <c r="B7482">
        <v>463281</v>
      </c>
      <c r="C7482" t="s">
        <v>37845</v>
      </c>
      <c r="D7482" t="s">
        <v>680</v>
      </c>
      <c r="E7482" t="s">
        <v>47</v>
      </c>
      <c r="F7482" t="s">
        <v>33</v>
      </c>
      <c r="G7482" t="s">
        <v>37846</v>
      </c>
      <c r="H7482" s="1">
        <v>44883</v>
      </c>
      <c r="I7482" t="s">
        <v>34</v>
      </c>
      <c r="J7482" s="1">
        <v>44886</v>
      </c>
      <c r="K7482" t="s">
        <v>37847</v>
      </c>
      <c r="L7482" t="s">
        <v>37848</v>
      </c>
      <c r="M7482" t="s">
        <v>37849</v>
      </c>
      <c r="N7482" t="s">
        <v>37850</v>
      </c>
      <c r="O7482" t="s">
        <v>43</v>
      </c>
      <c r="P7482" t="s">
        <v>38</v>
      </c>
      <c r="Q7482" t="s">
        <v>38</v>
      </c>
      <c r="R7482" t="s">
        <v>39</v>
      </c>
      <c r="T7482" t="s">
        <v>103</v>
      </c>
      <c r="U7482" t="s">
        <v>41</v>
      </c>
      <c r="V7482">
        <v>1</v>
      </c>
      <c r="W7482">
        <v>1</v>
      </c>
      <c r="X7482" t="s">
        <v>681</v>
      </c>
      <c r="Y7482" t="s">
        <v>36</v>
      </c>
      <c r="Z7482" t="s">
        <v>42</v>
      </c>
      <c r="AA7482" t="s">
        <v>43</v>
      </c>
      <c r="AB7482">
        <v>21399</v>
      </c>
      <c r="AC7482" s="1">
        <v>44886</v>
      </c>
      <c r="AD7482" t="s">
        <v>97</v>
      </c>
      <c r="AE7482" t="s">
        <v>430</v>
      </c>
      <c r="AF7482">
        <v>0</v>
      </c>
      <c r="AG7482" t="s">
        <v>46</v>
      </c>
      <c r="AH7482" s="1">
        <v>44886</v>
      </c>
      <c r="AK7482">
        <f>Tabla_Consulta_desde_TMS8[[#This Row],[idpedido]]</f>
        <v>463281</v>
      </c>
    </row>
    <row r="7483" spans="1:37" x14ac:dyDescent="0.25">
      <c r="A7483" t="str">
        <f>Tabla_Consulta_desde_TMS8[[#This Row],[Nro_Referencia]]</f>
        <v>371449</v>
      </c>
      <c r="B7483">
        <v>463282</v>
      </c>
      <c r="C7483" t="s">
        <v>37851</v>
      </c>
      <c r="D7483" t="s">
        <v>680</v>
      </c>
      <c r="E7483" t="s">
        <v>47</v>
      </c>
      <c r="F7483" t="s">
        <v>33</v>
      </c>
      <c r="G7483" t="s">
        <v>37852</v>
      </c>
      <c r="H7483" s="1">
        <v>44883</v>
      </c>
      <c r="I7483" t="s">
        <v>34</v>
      </c>
      <c r="J7483" s="1">
        <v>44884</v>
      </c>
      <c r="K7483" t="s">
        <v>37853</v>
      </c>
      <c r="L7483" t="s">
        <v>37854</v>
      </c>
      <c r="M7483" t="s">
        <v>37855</v>
      </c>
      <c r="N7483" t="s">
        <v>37856</v>
      </c>
      <c r="O7483" t="s">
        <v>43</v>
      </c>
      <c r="P7483" t="s">
        <v>516</v>
      </c>
      <c r="Q7483" t="s">
        <v>516</v>
      </c>
      <c r="R7483" t="s">
        <v>94</v>
      </c>
      <c r="T7483" t="s">
        <v>40</v>
      </c>
      <c r="U7483" t="s">
        <v>50</v>
      </c>
      <c r="V7483">
        <v>1</v>
      </c>
      <c r="W7483">
        <v>1</v>
      </c>
      <c r="X7483" t="s">
        <v>681</v>
      </c>
      <c r="Y7483" t="s">
        <v>36</v>
      </c>
      <c r="Z7483" t="s">
        <v>42</v>
      </c>
      <c r="AA7483" t="s">
        <v>43</v>
      </c>
      <c r="AB7483">
        <v>21383</v>
      </c>
      <c r="AC7483" s="1">
        <v>44886</v>
      </c>
      <c r="AD7483" t="s">
        <v>44</v>
      </c>
      <c r="AE7483" t="s">
        <v>65</v>
      </c>
      <c r="AF7483">
        <v>0</v>
      </c>
      <c r="AG7483" t="s">
        <v>46</v>
      </c>
      <c r="AH7483" s="1">
        <v>44884</v>
      </c>
      <c r="AJ7483" t="s">
        <v>37857</v>
      </c>
      <c r="AK7483">
        <f>Tabla_Consulta_desde_TMS8[[#This Row],[idpedido]]</f>
        <v>463282</v>
      </c>
    </row>
    <row r="7484" spans="1:37" x14ac:dyDescent="0.25">
      <c r="A7484" t="str">
        <f>Tabla_Consulta_desde_TMS8[[#This Row],[Nro_Referencia]]</f>
        <v>371451</v>
      </c>
      <c r="B7484">
        <v>463283</v>
      </c>
      <c r="C7484" t="s">
        <v>37858</v>
      </c>
      <c r="D7484" t="s">
        <v>680</v>
      </c>
      <c r="E7484" t="s">
        <v>47</v>
      </c>
      <c r="F7484" t="s">
        <v>33</v>
      </c>
      <c r="G7484" t="s">
        <v>37859</v>
      </c>
      <c r="H7484" s="1">
        <v>44883</v>
      </c>
      <c r="I7484" t="s">
        <v>34</v>
      </c>
      <c r="J7484" s="1">
        <v>44886</v>
      </c>
      <c r="K7484" t="s">
        <v>32163</v>
      </c>
      <c r="L7484" t="s">
        <v>32164</v>
      </c>
      <c r="M7484" t="s">
        <v>32165</v>
      </c>
      <c r="N7484" t="s">
        <v>32166</v>
      </c>
      <c r="P7484" t="s">
        <v>1304</v>
      </c>
      <c r="Q7484" t="s">
        <v>404</v>
      </c>
      <c r="R7484" t="s">
        <v>404</v>
      </c>
      <c r="S7484" t="s">
        <v>1305</v>
      </c>
      <c r="T7484" t="s">
        <v>40</v>
      </c>
      <c r="V7484">
        <v>1</v>
      </c>
      <c r="W7484">
        <v>1</v>
      </c>
      <c r="X7484" t="s">
        <v>681</v>
      </c>
      <c r="Y7484" t="s">
        <v>36</v>
      </c>
      <c r="Z7484" t="s">
        <v>42</v>
      </c>
      <c r="AA7484" t="s">
        <v>43</v>
      </c>
      <c r="AB7484">
        <v>21383</v>
      </c>
      <c r="AC7484" s="1">
        <v>44886</v>
      </c>
      <c r="AD7484" t="s">
        <v>44</v>
      </c>
      <c r="AE7484" t="s">
        <v>65</v>
      </c>
      <c r="AF7484">
        <v>0</v>
      </c>
      <c r="AG7484" t="s">
        <v>46</v>
      </c>
      <c r="AH7484" s="1">
        <v>44886</v>
      </c>
      <c r="AJ7484" t="s">
        <v>32167</v>
      </c>
      <c r="AK7484">
        <f>Tabla_Consulta_desde_TMS8[[#This Row],[idpedido]]</f>
        <v>463283</v>
      </c>
    </row>
    <row r="7485" spans="1:37" x14ac:dyDescent="0.25">
      <c r="A7485" t="str">
        <f>Tabla_Consulta_desde_TMS8[[#This Row],[Nro_Referencia]]</f>
        <v>371452</v>
      </c>
      <c r="B7485">
        <v>463284</v>
      </c>
      <c r="C7485" t="s">
        <v>37860</v>
      </c>
      <c r="D7485" t="s">
        <v>680</v>
      </c>
      <c r="E7485" t="s">
        <v>47</v>
      </c>
      <c r="F7485" t="s">
        <v>33</v>
      </c>
      <c r="G7485" t="s">
        <v>37861</v>
      </c>
      <c r="H7485" s="1">
        <v>44883</v>
      </c>
      <c r="I7485" t="s">
        <v>34</v>
      </c>
      <c r="J7485" s="1">
        <v>44886</v>
      </c>
      <c r="K7485" t="s">
        <v>37862</v>
      </c>
      <c r="L7485" t="s">
        <v>37863</v>
      </c>
      <c r="M7485" t="s">
        <v>37864</v>
      </c>
      <c r="N7485" t="s">
        <v>37865</v>
      </c>
      <c r="P7485" t="s">
        <v>68</v>
      </c>
      <c r="Q7485" t="s">
        <v>68</v>
      </c>
      <c r="R7485" t="s">
        <v>69</v>
      </c>
      <c r="T7485" t="s">
        <v>111</v>
      </c>
      <c r="U7485" t="s">
        <v>50</v>
      </c>
      <c r="V7485">
        <v>1</v>
      </c>
      <c r="W7485">
        <v>1</v>
      </c>
      <c r="X7485" t="s">
        <v>681</v>
      </c>
      <c r="Y7485" t="s">
        <v>36</v>
      </c>
      <c r="Z7485" t="s">
        <v>42</v>
      </c>
      <c r="AA7485" t="s">
        <v>43</v>
      </c>
      <c r="AB7485">
        <v>21410</v>
      </c>
      <c r="AC7485" s="1">
        <v>44886</v>
      </c>
      <c r="AD7485" t="s">
        <v>97</v>
      </c>
      <c r="AE7485" t="s">
        <v>143</v>
      </c>
      <c r="AF7485">
        <v>0</v>
      </c>
      <c r="AG7485" t="s">
        <v>46</v>
      </c>
      <c r="AH7485" s="1">
        <v>44886</v>
      </c>
      <c r="AK7485">
        <f>Tabla_Consulta_desde_TMS8[[#This Row],[idpedido]]</f>
        <v>463284</v>
      </c>
    </row>
    <row r="7486" spans="1:37" x14ac:dyDescent="0.25">
      <c r="A7486" t="str">
        <f>Tabla_Consulta_desde_TMS8[[#This Row],[Nro_Referencia]]</f>
        <v>371453</v>
      </c>
      <c r="B7486">
        <v>463285</v>
      </c>
      <c r="C7486" t="s">
        <v>37866</v>
      </c>
      <c r="D7486" t="s">
        <v>680</v>
      </c>
      <c r="E7486" t="s">
        <v>47</v>
      </c>
      <c r="F7486" t="s">
        <v>33</v>
      </c>
      <c r="G7486" t="s">
        <v>37867</v>
      </c>
      <c r="H7486" s="1">
        <v>44883</v>
      </c>
      <c r="I7486" t="s">
        <v>34</v>
      </c>
      <c r="J7486" s="1">
        <v>44886</v>
      </c>
      <c r="K7486" t="s">
        <v>37868</v>
      </c>
      <c r="L7486" t="s">
        <v>879</v>
      </c>
      <c r="M7486" t="s">
        <v>37869</v>
      </c>
      <c r="N7486" t="s">
        <v>1139</v>
      </c>
      <c r="O7486" t="s">
        <v>43</v>
      </c>
      <c r="P7486" t="s">
        <v>68</v>
      </c>
      <c r="Q7486" t="s">
        <v>68</v>
      </c>
      <c r="R7486" t="s">
        <v>69</v>
      </c>
      <c r="T7486" t="s">
        <v>111</v>
      </c>
      <c r="U7486" t="s">
        <v>71</v>
      </c>
      <c r="V7486">
        <v>1</v>
      </c>
      <c r="W7486">
        <v>1</v>
      </c>
      <c r="X7486" t="s">
        <v>681</v>
      </c>
      <c r="Y7486" t="s">
        <v>36</v>
      </c>
      <c r="Z7486" t="s">
        <v>42</v>
      </c>
      <c r="AA7486" t="s">
        <v>43</v>
      </c>
      <c r="AB7486">
        <v>21410</v>
      </c>
      <c r="AC7486" s="1">
        <v>44886</v>
      </c>
      <c r="AD7486" t="s">
        <v>97</v>
      </c>
      <c r="AE7486" t="s">
        <v>143</v>
      </c>
      <c r="AF7486">
        <v>0</v>
      </c>
      <c r="AG7486" t="s">
        <v>46</v>
      </c>
      <c r="AH7486" s="1">
        <v>44886</v>
      </c>
      <c r="AK7486">
        <f>Tabla_Consulta_desde_TMS8[[#This Row],[idpedido]]</f>
        <v>463285</v>
      </c>
    </row>
    <row r="7487" spans="1:37" x14ac:dyDescent="0.25">
      <c r="A7487" t="str">
        <f>Tabla_Consulta_desde_TMS8[[#This Row],[Nro_Referencia]]</f>
        <v>371454</v>
      </c>
      <c r="B7487">
        <v>463286</v>
      </c>
      <c r="C7487" t="s">
        <v>37870</v>
      </c>
      <c r="D7487" t="s">
        <v>680</v>
      </c>
      <c r="E7487" t="s">
        <v>47</v>
      </c>
      <c r="F7487" t="s">
        <v>33</v>
      </c>
      <c r="G7487" t="s">
        <v>37871</v>
      </c>
      <c r="H7487" s="1">
        <v>44883</v>
      </c>
      <c r="I7487" t="s">
        <v>34</v>
      </c>
      <c r="J7487" s="1">
        <v>44886</v>
      </c>
      <c r="K7487" t="s">
        <v>37872</v>
      </c>
      <c r="L7487" t="s">
        <v>37873</v>
      </c>
      <c r="M7487" t="s">
        <v>37874</v>
      </c>
      <c r="N7487" t="s">
        <v>37875</v>
      </c>
      <c r="O7487" t="s">
        <v>43</v>
      </c>
      <c r="P7487" t="s">
        <v>38</v>
      </c>
      <c r="Q7487" t="s">
        <v>38</v>
      </c>
      <c r="R7487" t="s">
        <v>39</v>
      </c>
      <c r="T7487" t="s">
        <v>103</v>
      </c>
      <c r="U7487" t="s">
        <v>41</v>
      </c>
      <c r="V7487">
        <v>1</v>
      </c>
      <c r="W7487">
        <v>1</v>
      </c>
      <c r="X7487" t="s">
        <v>681</v>
      </c>
      <c r="Y7487" t="s">
        <v>36</v>
      </c>
      <c r="Z7487" t="s">
        <v>42</v>
      </c>
      <c r="AA7487" t="s">
        <v>43</v>
      </c>
      <c r="AB7487">
        <v>21390</v>
      </c>
      <c r="AC7487" s="1">
        <v>44886</v>
      </c>
      <c r="AD7487" t="s">
        <v>97</v>
      </c>
      <c r="AE7487" t="s">
        <v>136</v>
      </c>
      <c r="AF7487">
        <v>0</v>
      </c>
      <c r="AG7487" t="s">
        <v>46</v>
      </c>
      <c r="AH7487" s="1">
        <v>44886</v>
      </c>
      <c r="AK7487">
        <f>Tabla_Consulta_desde_TMS8[[#This Row],[idpedido]]</f>
        <v>463286</v>
      </c>
    </row>
    <row r="7488" spans="1:37" x14ac:dyDescent="0.25">
      <c r="A7488" t="str">
        <f>Tabla_Consulta_desde_TMS8[[#This Row],[Nro_Referencia]]</f>
        <v>371381</v>
      </c>
      <c r="B7488">
        <v>463221</v>
      </c>
      <c r="C7488" t="s">
        <v>37876</v>
      </c>
      <c r="D7488" t="s">
        <v>680</v>
      </c>
      <c r="E7488" t="s">
        <v>47</v>
      </c>
      <c r="F7488" t="s">
        <v>460</v>
      </c>
      <c r="G7488" t="s">
        <v>37877</v>
      </c>
      <c r="H7488" s="1">
        <v>44883</v>
      </c>
      <c r="I7488" t="s">
        <v>34</v>
      </c>
      <c r="J7488" s="1">
        <v>44883</v>
      </c>
      <c r="K7488" t="s">
        <v>36596</v>
      </c>
      <c r="L7488" t="s">
        <v>36597</v>
      </c>
      <c r="M7488" t="s">
        <v>36598</v>
      </c>
      <c r="N7488" t="s">
        <v>36599</v>
      </c>
      <c r="O7488" t="s">
        <v>43</v>
      </c>
      <c r="P7488" t="s">
        <v>38</v>
      </c>
      <c r="Q7488" t="s">
        <v>38</v>
      </c>
      <c r="R7488" t="s">
        <v>39</v>
      </c>
      <c r="T7488" t="s">
        <v>461</v>
      </c>
      <c r="U7488" t="s">
        <v>41</v>
      </c>
      <c r="V7488">
        <v>1</v>
      </c>
      <c r="W7488">
        <v>1</v>
      </c>
      <c r="X7488" t="s">
        <v>681</v>
      </c>
      <c r="Y7488" t="s">
        <v>36</v>
      </c>
      <c r="Z7488" t="s">
        <v>42</v>
      </c>
      <c r="AA7488" t="s">
        <v>43</v>
      </c>
      <c r="AB7488">
        <v>21374</v>
      </c>
      <c r="AC7488" s="1">
        <v>44883</v>
      </c>
      <c r="AD7488" t="s">
        <v>461</v>
      </c>
      <c r="AE7488" t="s">
        <v>462</v>
      </c>
      <c r="AF7488">
        <v>0</v>
      </c>
      <c r="AG7488" t="s">
        <v>46</v>
      </c>
      <c r="AH7488" s="1">
        <v>44883</v>
      </c>
      <c r="AK7488">
        <f>Tabla_Consulta_desde_TMS8[[#This Row],[idpedido]]</f>
        <v>463221</v>
      </c>
    </row>
    <row r="7489" spans="1:37" x14ac:dyDescent="0.25">
      <c r="A7489" t="str">
        <f>Tabla_Consulta_desde_TMS8[[#This Row],[Nro_Referencia]]</f>
        <v>371382</v>
      </c>
      <c r="B7489">
        <v>463222</v>
      </c>
      <c r="C7489" t="s">
        <v>37878</v>
      </c>
      <c r="D7489" t="s">
        <v>680</v>
      </c>
      <c r="E7489" t="s">
        <v>47</v>
      </c>
      <c r="F7489" t="s">
        <v>460</v>
      </c>
      <c r="G7489" t="s">
        <v>37879</v>
      </c>
      <c r="H7489" s="1">
        <v>44883</v>
      </c>
      <c r="I7489" t="s">
        <v>34</v>
      </c>
      <c r="J7489" s="1">
        <v>44883</v>
      </c>
      <c r="K7489" t="s">
        <v>37880</v>
      </c>
      <c r="L7489" t="s">
        <v>36597</v>
      </c>
      <c r="M7489" t="s">
        <v>3250</v>
      </c>
      <c r="N7489" t="s">
        <v>36599</v>
      </c>
      <c r="O7489" t="s">
        <v>43</v>
      </c>
      <c r="P7489" t="s">
        <v>38</v>
      </c>
      <c r="Q7489" t="s">
        <v>38</v>
      </c>
      <c r="R7489" t="s">
        <v>39</v>
      </c>
      <c r="T7489" t="s">
        <v>461</v>
      </c>
      <c r="U7489" t="s">
        <v>41</v>
      </c>
      <c r="V7489">
        <v>1</v>
      </c>
      <c r="W7489">
        <v>1</v>
      </c>
      <c r="X7489" t="s">
        <v>681</v>
      </c>
      <c r="Y7489" t="s">
        <v>36</v>
      </c>
      <c r="Z7489" t="s">
        <v>42</v>
      </c>
      <c r="AA7489" t="s">
        <v>43</v>
      </c>
      <c r="AB7489">
        <v>21374</v>
      </c>
      <c r="AC7489" s="1">
        <v>44883</v>
      </c>
      <c r="AD7489" t="s">
        <v>461</v>
      </c>
      <c r="AE7489" t="s">
        <v>462</v>
      </c>
      <c r="AF7489">
        <v>0</v>
      </c>
      <c r="AG7489" t="s">
        <v>46</v>
      </c>
      <c r="AH7489" s="1">
        <v>44883</v>
      </c>
      <c r="AK7489">
        <f>Tabla_Consulta_desde_TMS8[[#This Row],[idpedido]]</f>
        <v>463222</v>
      </c>
    </row>
    <row r="7490" spans="1:37" x14ac:dyDescent="0.25">
      <c r="A7490" t="str">
        <f>Tabla_Consulta_desde_TMS8[[#This Row],[Nro_Referencia]]</f>
        <v>371387</v>
      </c>
      <c r="B7490">
        <v>463223</v>
      </c>
      <c r="C7490" t="s">
        <v>37881</v>
      </c>
      <c r="D7490" t="s">
        <v>680</v>
      </c>
      <c r="E7490" t="s">
        <v>47</v>
      </c>
      <c r="F7490" t="s">
        <v>460</v>
      </c>
      <c r="G7490" t="s">
        <v>37882</v>
      </c>
      <c r="H7490" s="1">
        <v>44883</v>
      </c>
      <c r="I7490" t="s">
        <v>34</v>
      </c>
      <c r="J7490" s="1">
        <v>44883</v>
      </c>
      <c r="K7490" t="s">
        <v>37883</v>
      </c>
      <c r="L7490" t="s">
        <v>37884</v>
      </c>
      <c r="M7490" t="s">
        <v>37885</v>
      </c>
      <c r="N7490" t="s">
        <v>37886</v>
      </c>
      <c r="O7490" t="s">
        <v>43</v>
      </c>
      <c r="P7490" t="s">
        <v>38</v>
      </c>
      <c r="Q7490" t="s">
        <v>38</v>
      </c>
      <c r="R7490" t="s">
        <v>39</v>
      </c>
      <c r="T7490" t="s">
        <v>461</v>
      </c>
      <c r="U7490" t="s">
        <v>41</v>
      </c>
      <c r="V7490">
        <v>1</v>
      </c>
      <c r="W7490">
        <v>1</v>
      </c>
      <c r="X7490" t="s">
        <v>681</v>
      </c>
      <c r="Y7490" t="s">
        <v>36</v>
      </c>
      <c r="Z7490" t="s">
        <v>42</v>
      </c>
      <c r="AA7490" t="s">
        <v>43</v>
      </c>
      <c r="AB7490">
        <v>21374</v>
      </c>
      <c r="AC7490" s="1">
        <v>44883</v>
      </c>
      <c r="AD7490" t="s">
        <v>461</v>
      </c>
      <c r="AE7490" t="s">
        <v>462</v>
      </c>
      <c r="AF7490">
        <v>0</v>
      </c>
      <c r="AG7490" t="s">
        <v>46</v>
      </c>
      <c r="AH7490" s="1">
        <v>44883</v>
      </c>
      <c r="AK7490">
        <f>Tabla_Consulta_desde_TMS8[[#This Row],[idpedido]]</f>
        <v>463223</v>
      </c>
    </row>
    <row r="7491" spans="1:37" x14ac:dyDescent="0.25">
      <c r="A7491" t="str">
        <f>Tabla_Consulta_desde_TMS8[[#This Row],[Nro_Referencia]]</f>
        <v>371388</v>
      </c>
      <c r="B7491">
        <v>463224</v>
      </c>
      <c r="C7491" t="s">
        <v>37887</v>
      </c>
      <c r="D7491" t="s">
        <v>680</v>
      </c>
      <c r="E7491" t="s">
        <v>47</v>
      </c>
      <c r="F7491" t="s">
        <v>460</v>
      </c>
      <c r="G7491" t="s">
        <v>37888</v>
      </c>
      <c r="H7491" s="1">
        <v>44883</v>
      </c>
      <c r="I7491" t="s">
        <v>34</v>
      </c>
      <c r="J7491" s="1">
        <v>44883</v>
      </c>
      <c r="K7491" t="s">
        <v>37889</v>
      </c>
      <c r="L7491" t="s">
        <v>37890</v>
      </c>
      <c r="M7491" t="s">
        <v>745</v>
      </c>
      <c r="N7491" t="s">
        <v>37891</v>
      </c>
      <c r="O7491" t="s">
        <v>43</v>
      </c>
      <c r="P7491" t="s">
        <v>38</v>
      </c>
      <c r="Q7491" t="s">
        <v>38</v>
      </c>
      <c r="R7491" t="s">
        <v>39</v>
      </c>
      <c r="T7491" t="s">
        <v>292</v>
      </c>
      <c r="U7491" t="s">
        <v>41</v>
      </c>
      <c r="V7491">
        <v>1</v>
      </c>
      <c r="W7491">
        <v>1</v>
      </c>
      <c r="X7491" t="s">
        <v>681</v>
      </c>
      <c r="Y7491" t="s">
        <v>36</v>
      </c>
      <c r="Z7491" t="s">
        <v>42</v>
      </c>
      <c r="AA7491" t="s">
        <v>43</v>
      </c>
      <c r="AB7491">
        <v>21373</v>
      </c>
      <c r="AC7491" s="1">
        <v>44883</v>
      </c>
      <c r="AD7491" t="s">
        <v>292</v>
      </c>
      <c r="AE7491" t="s">
        <v>556</v>
      </c>
      <c r="AF7491">
        <v>0</v>
      </c>
      <c r="AG7491" t="s">
        <v>46</v>
      </c>
      <c r="AH7491" s="1">
        <v>44883</v>
      </c>
      <c r="AK7491">
        <f>Tabla_Consulta_desde_TMS8[[#This Row],[idpedido]]</f>
        <v>463224</v>
      </c>
    </row>
    <row r="7492" spans="1:37" x14ac:dyDescent="0.25">
      <c r="A7492" t="str">
        <f>Tabla_Consulta_desde_TMS8[[#This Row],[Nro_Referencia]]</f>
        <v>371407</v>
      </c>
      <c r="B7492">
        <v>463225</v>
      </c>
      <c r="C7492" t="s">
        <v>37892</v>
      </c>
      <c r="D7492" t="s">
        <v>680</v>
      </c>
      <c r="E7492" t="s">
        <v>47</v>
      </c>
      <c r="F7492" t="s">
        <v>460</v>
      </c>
      <c r="G7492" t="s">
        <v>37893</v>
      </c>
      <c r="H7492" s="1">
        <v>44883</v>
      </c>
      <c r="I7492" t="s">
        <v>34</v>
      </c>
      <c r="J7492" s="1">
        <v>44883</v>
      </c>
      <c r="K7492" t="s">
        <v>1360</v>
      </c>
      <c r="L7492" t="s">
        <v>982</v>
      </c>
      <c r="M7492" t="s">
        <v>983</v>
      </c>
      <c r="N7492" t="s">
        <v>984</v>
      </c>
      <c r="O7492" t="s">
        <v>43</v>
      </c>
      <c r="P7492" t="s">
        <v>38</v>
      </c>
      <c r="Q7492" t="s">
        <v>38</v>
      </c>
      <c r="R7492" t="s">
        <v>39</v>
      </c>
      <c r="T7492" t="s">
        <v>292</v>
      </c>
      <c r="U7492" t="s">
        <v>41</v>
      </c>
      <c r="V7492">
        <v>1</v>
      </c>
      <c r="W7492">
        <v>1</v>
      </c>
      <c r="X7492" t="s">
        <v>681</v>
      </c>
      <c r="Y7492" t="s">
        <v>36</v>
      </c>
      <c r="Z7492" t="s">
        <v>42</v>
      </c>
      <c r="AA7492" t="s">
        <v>43</v>
      </c>
      <c r="AB7492">
        <v>21373</v>
      </c>
      <c r="AC7492" s="1">
        <v>44883</v>
      </c>
      <c r="AD7492" t="s">
        <v>292</v>
      </c>
      <c r="AE7492" t="s">
        <v>556</v>
      </c>
      <c r="AF7492">
        <v>0</v>
      </c>
      <c r="AG7492" t="s">
        <v>46</v>
      </c>
      <c r="AH7492" s="1">
        <v>44883</v>
      </c>
      <c r="AK7492">
        <f>Tabla_Consulta_desde_TMS8[[#This Row],[idpedido]]</f>
        <v>463225</v>
      </c>
    </row>
    <row r="7493" spans="1:37" x14ac:dyDescent="0.25">
      <c r="A7493" t="str">
        <f>Tabla_Consulta_desde_TMS8[[#This Row],[Nro_Referencia]]</f>
        <v>371408</v>
      </c>
      <c r="B7493">
        <v>463226</v>
      </c>
      <c r="C7493" t="s">
        <v>37894</v>
      </c>
      <c r="D7493" t="s">
        <v>680</v>
      </c>
      <c r="E7493" t="s">
        <v>47</v>
      </c>
      <c r="F7493" t="s">
        <v>460</v>
      </c>
      <c r="G7493" t="s">
        <v>37895</v>
      </c>
      <c r="H7493" s="1">
        <v>44883</v>
      </c>
      <c r="I7493" t="s">
        <v>34</v>
      </c>
      <c r="J7493" s="1">
        <v>44888</v>
      </c>
      <c r="K7493" t="s">
        <v>37896</v>
      </c>
      <c r="L7493" t="s">
        <v>37897</v>
      </c>
      <c r="M7493" t="s">
        <v>983</v>
      </c>
      <c r="N7493" t="s">
        <v>37898</v>
      </c>
      <c r="O7493" t="s">
        <v>43</v>
      </c>
      <c r="P7493" t="s">
        <v>38</v>
      </c>
      <c r="Q7493" t="s">
        <v>38</v>
      </c>
      <c r="R7493" t="s">
        <v>39</v>
      </c>
      <c r="T7493" t="s">
        <v>292</v>
      </c>
      <c r="U7493" t="s">
        <v>41</v>
      </c>
      <c r="V7493">
        <v>1</v>
      </c>
      <c r="W7493">
        <v>1</v>
      </c>
      <c r="X7493" t="s">
        <v>681</v>
      </c>
      <c r="Y7493" t="s">
        <v>36</v>
      </c>
      <c r="Z7493" t="s">
        <v>42</v>
      </c>
      <c r="AA7493" t="s">
        <v>43</v>
      </c>
      <c r="AB7493">
        <v>21494</v>
      </c>
      <c r="AC7493" s="1">
        <v>44888</v>
      </c>
      <c r="AD7493" t="s">
        <v>292</v>
      </c>
      <c r="AE7493" t="s">
        <v>556</v>
      </c>
      <c r="AF7493">
        <v>1</v>
      </c>
      <c r="AG7493" t="s">
        <v>46</v>
      </c>
      <c r="AH7493" s="1">
        <v>44888</v>
      </c>
      <c r="AK7493">
        <f>Tabla_Consulta_desde_TMS8[[#This Row],[idpedido]]</f>
        <v>463226</v>
      </c>
    </row>
    <row r="7494" spans="1:37" x14ac:dyDescent="0.25">
      <c r="A7494" t="str">
        <f>Tabla_Consulta_desde_TMS8[[#This Row],[Nro_Referencia]]</f>
        <v>371411</v>
      </c>
      <c r="B7494">
        <v>463227</v>
      </c>
      <c r="C7494" t="s">
        <v>37899</v>
      </c>
      <c r="D7494" t="s">
        <v>680</v>
      </c>
      <c r="E7494" t="s">
        <v>47</v>
      </c>
      <c r="F7494" t="s">
        <v>460</v>
      </c>
      <c r="G7494" t="s">
        <v>37900</v>
      </c>
      <c r="H7494" s="1">
        <v>44883</v>
      </c>
      <c r="I7494" t="s">
        <v>470</v>
      </c>
      <c r="J7494" s="1">
        <v>44890</v>
      </c>
      <c r="K7494" t="s">
        <v>37901</v>
      </c>
      <c r="L7494" t="s">
        <v>37902</v>
      </c>
      <c r="M7494" t="s">
        <v>37903</v>
      </c>
      <c r="N7494" t="s">
        <v>37904</v>
      </c>
      <c r="O7494" t="s">
        <v>43</v>
      </c>
      <c r="P7494" t="s">
        <v>38</v>
      </c>
      <c r="Q7494" t="s">
        <v>38</v>
      </c>
      <c r="R7494" t="s">
        <v>39</v>
      </c>
      <c r="T7494" t="s">
        <v>461</v>
      </c>
      <c r="U7494" t="s">
        <v>41</v>
      </c>
      <c r="V7494">
        <v>1</v>
      </c>
      <c r="W7494">
        <v>1</v>
      </c>
      <c r="X7494" t="s">
        <v>681</v>
      </c>
      <c r="Y7494" t="s">
        <v>36</v>
      </c>
      <c r="Z7494" t="s">
        <v>42</v>
      </c>
      <c r="AA7494" t="s">
        <v>43</v>
      </c>
      <c r="AB7494">
        <v>21577</v>
      </c>
      <c r="AC7494" s="1">
        <v>44890</v>
      </c>
      <c r="AD7494" t="s">
        <v>461</v>
      </c>
      <c r="AE7494" t="s">
        <v>462</v>
      </c>
      <c r="AF7494">
        <v>2</v>
      </c>
      <c r="AG7494" t="s">
        <v>52</v>
      </c>
      <c r="AH7494" s="1">
        <v>44890</v>
      </c>
      <c r="AI7494" t="s">
        <v>105</v>
      </c>
      <c r="AJ7494" t="s">
        <v>37905</v>
      </c>
      <c r="AK7494">
        <f>Tabla_Consulta_desde_TMS8[[#This Row],[idpedido]]</f>
        <v>463227</v>
      </c>
    </row>
    <row r="7495" spans="1:37" x14ac:dyDescent="0.25">
      <c r="A7495" t="str">
        <f>Tabla_Consulta_desde_TMS8[[#This Row],[Nro_Referencia]]</f>
        <v>371412</v>
      </c>
      <c r="B7495">
        <v>463228</v>
      </c>
      <c r="C7495" t="s">
        <v>37906</v>
      </c>
      <c r="D7495" t="s">
        <v>680</v>
      </c>
      <c r="E7495" t="s">
        <v>47</v>
      </c>
      <c r="F7495" t="s">
        <v>460</v>
      </c>
      <c r="G7495" t="s">
        <v>37907</v>
      </c>
      <c r="H7495" s="1">
        <v>44883</v>
      </c>
      <c r="I7495" t="s">
        <v>34</v>
      </c>
      <c r="J7495" s="1">
        <v>44883</v>
      </c>
      <c r="K7495" t="s">
        <v>15346</v>
      </c>
      <c r="L7495" t="s">
        <v>1262</v>
      </c>
      <c r="M7495" t="s">
        <v>1120</v>
      </c>
      <c r="N7495" t="s">
        <v>5898</v>
      </c>
      <c r="O7495" t="s">
        <v>43</v>
      </c>
      <c r="P7495" t="s">
        <v>38</v>
      </c>
      <c r="Q7495" t="s">
        <v>38</v>
      </c>
      <c r="R7495" t="s">
        <v>39</v>
      </c>
      <c r="T7495" t="s">
        <v>461</v>
      </c>
      <c r="U7495" t="s">
        <v>41</v>
      </c>
      <c r="V7495">
        <v>1</v>
      </c>
      <c r="W7495">
        <v>1</v>
      </c>
      <c r="X7495" t="s">
        <v>681</v>
      </c>
      <c r="Y7495" t="s">
        <v>36</v>
      </c>
      <c r="Z7495" t="s">
        <v>42</v>
      </c>
      <c r="AA7495" t="s">
        <v>43</v>
      </c>
      <c r="AB7495">
        <v>21374</v>
      </c>
      <c r="AC7495" s="1">
        <v>44883</v>
      </c>
      <c r="AD7495" t="s">
        <v>461</v>
      </c>
      <c r="AE7495" t="s">
        <v>462</v>
      </c>
      <c r="AF7495">
        <v>0</v>
      </c>
      <c r="AG7495" t="s">
        <v>46</v>
      </c>
      <c r="AH7495" s="1">
        <v>44883</v>
      </c>
      <c r="AK7495">
        <f>Tabla_Consulta_desde_TMS8[[#This Row],[idpedido]]</f>
        <v>463228</v>
      </c>
    </row>
    <row r="7496" spans="1:37" x14ac:dyDescent="0.25">
      <c r="A7496" t="str">
        <f>Tabla_Consulta_desde_TMS8[[#This Row],[Nro_Referencia]]</f>
        <v>371415</v>
      </c>
      <c r="B7496">
        <v>463229</v>
      </c>
      <c r="C7496" t="s">
        <v>37908</v>
      </c>
      <c r="D7496" t="s">
        <v>680</v>
      </c>
      <c r="E7496" t="s">
        <v>47</v>
      </c>
      <c r="F7496" t="s">
        <v>460</v>
      </c>
      <c r="G7496" t="s">
        <v>37909</v>
      </c>
      <c r="H7496" s="1">
        <v>44883</v>
      </c>
      <c r="I7496" t="s">
        <v>34</v>
      </c>
      <c r="J7496" s="1">
        <v>44894</v>
      </c>
      <c r="K7496" t="s">
        <v>2434</v>
      </c>
      <c r="L7496" t="s">
        <v>2435</v>
      </c>
      <c r="M7496" t="s">
        <v>2436</v>
      </c>
      <c r="N7496" t="s">
        <v>2437</v>
      </c>
      <c r="O7496" t="s">
        <v>43</v>
      </c>
      <c r="P7496" t="s">
        <v>38</v>
      </c>
      <c r="Q7496" t="s">
        <v>38</v>
      </c>
      <c r="R7496" t="s">
        <v>39</v>
      </c>
      <c r="T7496" t="s">
        <v>292</v>
      </c>
      <c r="U7496" t="s">
        <v>41</v>
      </c>
      <c r="V7496">
        <v>1</v>
      </c>
      <c r="W7496">
        <v>1</v>
      </c>
      <c r="X7496" t="s">
        <v>681</v>
      </c>
      <c r="Y7496" t="s">
        <v>36</v>
      </c>
      <c r="Z7496" t="s">
        <v>42</v>
      </c>
      <c r="AA7496" t="s">
        <v>43</v>
      </c>
      <c r="AB7496">
        <v>21650</v>
      </c>
      <c r="AC7496" s="1">
        <v>44894</v>
      </c>
      <c r="AD7496" t="s">
        <v>292</v>
      </c>
      <c r="AE7496" t="s">
        <v>556</v>
      </c>
      <c r="AF7496">
        <v>1</v>
      </c>
      <c r="AG7496" t="s">
        <v>46</v>
      </c>
      <c r="AH7496" s="1">
        <v>44894</v>
      </c>
      <c r="AK7496">
        <f>Tabla_Consulta_desde_TMS8[[#This Row],[idpedido]]</f>
        <v>463229</v>
      </c>
    </row>
    <row r="7497" spans="1:37" x14ac:dyDescent="0.25">
      <c r="A7497" t="str">
        <f>Tabla_Consulta_desde_TMS8[[#This Row],[Nro_Referencia]]</f>
        <v>371419</v>
      </c>
      <c r="B7497">
        <v>463230</v>
      </c>
      <c r="C7497" t="s">
        <v>37910</v>
      </c>
      <c r="D7497" t="s">
        <v>680</v>
      </c>
      <c r="E7497" t="s">
        <v>47</v>
      </c>
      <c r="F7497" t="s">
        <v>460</v>
      </c>
      <c r="G7497" t="s">
        <v>37911</v>
      </c>
      <c r="H7497" s="1">
        <v>44883</v>
      </c>
      <c r="I7497" t="s">
        <v>34</v>
      </c>
      <c r="J7497" s="1">
        <v>44883</v>
      </c>
      <c r="K7497" t="s">
        <v>1107</v>
      </c>
      <c r="L7497" t="s">
        <v>1108</v>
      </c>
      <c r="M7497" t="s">
        <v>1109</v>
      </c>
      <c r="N7497" t="s">
        <v>1110</v>
      </c>
      <c r="O7497" t="s">
        <v>43</v>
      </c>
      <c r="P7497" t="s">
        <v>38</v>
      </c>
      <c r="Q7497" t="s">
        <v>38</v>
      </c>
      <c r="R7497" t="s">
        <v>39</v>
      </c>
      <c r="T7497" t="s">
        <v>292</v>
      </c>
      <c r="U7497" t="s">
        <v>41</v>
      </c>
      <c r="V7497">
        <v>1</v>
      </c>
      <c r="W7497">
        <v>1</v>
      </c>
      <c r="X7497" t="s">
        <v>681</v>
      </c>
      <c r="Y7497" t="s">
        <v>36</v>
      </c>
      <c r="Z7497" t="s">
        <v>42</v>
      </c>
      <c r="AA7497" t="s">
        <v>43</v>
      </c>
      <c r="AB7497">
        <v>21373</v>
      </c>
      <c r="AC7497" s="1">
        <v>44883</v>
      </c>
      <c r="AD7497" t="s">
        <v>292</v>
      </c>
      <c r="AE7497" t="s">
        <v>556</v>
      </c>
      <c r="AF7497">
        <v>0</v>
      </c>
      <c r="AG7497" t="s">
        <v>46</v>
      </c>
      <c r="AH7497" s="1">
        <v>44883</v>
      </c>
      <c r="AK7497">
        <f>Tabla_Consulta_desde_TMS8[[#This Row],[idpedido]]</f>
        <v>463230</v>
      </c>
    </row>
    <row r="7498" spans="1:37" x14ac:dyDescent="0.25">
      <c r="A7498" t="str">
        <f>Tabla_Consulta_desde_TMS8[[#This Row],[Nro_Referencia]]</f>
        <v>371420</v>
      </c>
      <c r="B7498">
        <v>463231</v>
      </c>
      <c r="C7498" t="s">
        <v>37912</v>
      </c>
      <c r="D7498" t="s">
        <v>680</v>
      </c>
      <c r="E7498" t="s">
        <v>47</v>
      </c>
      <c r="F7498" t="s">
        <v>460</v>
      </c>
      <c r="G7498" t="s">
        <v>37913</v>
      </c>
      <c r="H7498" s="1">
        <v>44883</v>
      </c>
      <c r="I7498" t="s">
        <v>34</v>
      </c>
      <c r="J7498" s="1">
        <v>44883</v>
      </c>
      <c r="K7498" t="s">
        <v>21643</v>
      </c>
      <c r="L7498" t="s">
        <v>21644</v>
      </c>
      <c r="M7498" t="s">
        <v>21645</v>
      </c>
      <c r="N7498" t="s">
        <v>21646</v>
      </c>
      <c r="O7498" t="s">
        <v>43</v>
      </c>
      <c r="P7498" t="s">
        <v>38</v>
      </c>
      <c r="Q7498" t="s">
        <v>38</v>
      </c>
      <c r="R7498" t="s">
        <v>39</v>
      </c>
      <c r="T7498" t="s">
        <v>292</v>
      </c>
      <c r="U7498" t="s">
        <v>41</v>
      </c>
      <c r="V7498">
        <v>1</v>
      </c>
      <c r="W7498">
        <v>1</v>
      </c>
      <c r="X7498" t="s">
        <v>681</v>
      </c>
      <c r="Y7498" t="s">
        <v>36</v>
      </c>
      <c r="Z7498" t="s">
        <v>42</v>
      </c>
      <c r="AA7498" t="s">
        <v>43</v>
      </c>
      <c r="AB7498">
        <v>21373</v>
      </c>
      <c r="AC7498" s="1">
        <v>44883</v>
      </c>
      <c r="AD7498" t="s">
        <v>292</v>
      </c>
      <c r="AE7498" t="s">
        <v>556</v>
      </c>
      <c r="AF7498">
        <v>0</v>
      </c>
      <c r="AG7498" t="s">
        <v>46</v>
      </c>
      <c r="AH7498" s="1">
        <v>44883</v>
      </c>
      <c r="AK7498">
        <f>Tabla_Consulta_desde_TMS8[[#This Row],[idpedido]]</f>
        <v>463231</v>
      </c>
    </row>
    <row r="7499" spans="1:37" x14ac:dyDescent="0.25">
      <c r="A7499" t="str">
        <f>Tabla_Consulta_desde_TMS8[[#This Row],[Nro_Referencia]]</f>
        <v>371439</v>
      </c>
      <c r="B7499">
        <v>463232</v>
      </c>
      <c r="C7499" t="s">
        <v>37914</v>
      </c>
      <c r="D7499" t="s">
        <v>680</v>
      </c>
      <c r="E7499" t="s">
        <v>47</v>
      </c>
      <c r="F7499" t="s">
        <v>460</v>
      </c>
      <c r="G7499" t="s">
        <v>37915</v>
      </c>
      <c r="H7499" s="1">
        <v>44883</v>
      </c>
      <c r="I7499" t="s">
        <v>34</v>
      </c>
      <c r="J7499" s="1">
        <v>44887</v>
      </c>
      <c r="K7499" t="s">
        <v>32213</v>
      </c>
      <c r="L7499" t="s">
        <v>32214</v>
      </c>
      <c r="M7499" t="s">
        <v>32215</v>
      </c>
      <c r="N7499" t="s">
        <v>32216</v>
      </c>
      <c r="O7499" t="s">
        <v>43</v>
      </c>
      <c r="P7499" t="s">
        <v>38</v>
      </c>
      <c r="Q7499" t="s">
        <v>38</v>
      </c>
      <c r="R7499" t="s">
        <v>39</v>
      </c>
      <c r="T7499" t="s">
        <v>461</v>
      </c>
      <c r="U7499" t="s">
        <v>41</v>
      </c>
      <c r="V7499">
        <v>1</v>
      </c>
      <c r="W7499">
        <v>1</v>
      </c>
      <c r="X7499" t="s">
        <v>681</v>
      </c>
      <c r="Y7499" t="s">
        <v>36</v>
      </c>
      <c r="Z7499" t="s">
        <v>42</v>
      </c>
      <c r="AA7499" t="s">
        <v>43</v>
      </c>
      <c r="AB7499">
        <v>21451</v>
      </c>
      <c r="AC7499" s="1">
        <v>44887</v>
      </c>
      <c r="AD7499" t="s">
        <v>461</v>
      </c>
      <c r="AE7499" t="s">
        <v>462</v>
      </c>
      <c r="AF7499">
        <v>1</v>
      </c>
      <c r="AG7499" t="s">
        <v>46</v>
      </c>
      <c r="AH7499" s="1">
        <v>44887</v>
      </c>
      <c r="AK7499">
        <f>Tabla_Consulta_desde_TMS8[[#This Row],[idpedido]]</f>
        <v>463232</v>
      </c>
    </row>
    <row r="7500" spans="1:37" x14ac:dyDescent="0.25">
      <c r="A7500" t="str">
        <f>Tabla_Consulta_desde_TMS8[[#This Row],[Nro_Referencia]]</f>
        <v>371443</v>
      </c>
      <c r="B7500">
        <v>463233</v>
      </c>
      <c r="C7500" t="s">
        <v>37916</v>
      </c>
      <c r="D7500" t="s">
        <v>680</v>
      </c>
      <c r="E7500" t="s">
        <v>47</v>
      </c>
      <c r="F7500" t="s">
        <v>460</v>
      </c>
      <c r="G7500" t="s">
        <v>37917</v>
      </c>
      <c r="H7500" s="1">
        <v>44883</v>
      </c>
      <c r="I7500" t="s">
        <v>34</v>
      </c>
      <c r="J7500" s="1">
        <v>44883</v>
      </c>
      <c r="K7500" t="s">
        <v>2125</v>
      </c>
      <c r="L7500" t="s">
        <v>2126</v>
      </c>
      <c r="M7500" t="s">
        <v>880</v>
      </c>
      <c r="N7500" t="s">
        <v>1253</v>
      </c>
      <c r="O7500" t="s">
        <v>43</v>
      </c>
      <c r="P7500" t="s">
        <v>38</v>
      </c>
      <c r="Q7500" t="s">
        <v>38</v>
      </c>
      <c r="R7500" t="s">
        <v>39</v>
      </c>
      <c r="T7500" t="s">
        <v>292</v>
      </c>
      <c r="U7500" t="s">
        <v>41</v>
      </c>
      <c r="V7500">
        <v>1</v>
      </c>
      <c r="W7500">
        <v>1</v>
      </c>
      <c r="X7500" t="s">
        <v>681</v>
      </c>
      <c r="Y7500" t="s">
        <v>36</v>
      </c>
      <c r="Z7500" t="s">
        <v>42</v>
      </c>
      <c r="AA7500" t="s">
        <v>43</v>
      </c>
      <c r="AB7500">
        <v>21373</v>
      </c>
      <c r="AC7500" s="1">
        <v>44883</v>
      </c>
      <c r="AD7500" t="s">
        <v>292</v>
      </c>
      <c r="AE7500" t="s">
        <v>556</v>
      </c>
      <c r="AF7500">
        <v>0</v>
      </c>
      <c r="AG7500" t="s">
        <v>46</v>
      </c>
      <c r="AH7500" s="1">
        <v>44883</v>
      </c>
      <c r="AK7500">
        <f>Tabla_Consulta_desde_TMS8[[#This Row],[idpedido]]</f>
        <v>463233</v>
      </c>
    </row>
    <row r="7501" spans="1:37" x14ac:dyDescent="0.25">
      <c r="A7501" t="str">
        <f>Tabla_Consulta_desde_TMS8[[#This Row],[Nro_Referencia]]</f>
        <v>371463</v>
      </c>
      <c r="B7501">
        <v>463234</v>
      </c>
      <c r="C7501" t="s">
        <v>37918</v>
      </c>
      <c r="D7501" t="s">
        <v>680</v>
      </c>
      <c r="E7501" t="s">
        <v>47</v>
      </c>
      <c r="F7501" t="s">
        <v>460</v>
      </c>
      <c r="G7501" t="s">
        <v>37919</v>
      </c>
      <c r="H7501" s="1">
        <v>44883</v>
      </c>
      <c r="I7501" t="s">
        <v>34</v>
      </c>
      <c r="J7501" s="1">
        <v>44883</v>
      </c>
      <c r="K7501" t="s">
        <v>37920</v>
      </c>
      <c r="L7501" t="s">
        <v>36589</v>
      </c>
      <c r="M7501" t="s">
        <v>37921</v>
      </c>
      <c r="N7501" t="s">
        <v>36591</v>
      </c>
      <c r="O7501" t="s">
        <v>43</v>
      </c>
      <c r="P7501" t="s">
        <v>38</v>
      </c>
      <c r="Q7501" t="s">
        <v>38</v>
      </c>
      <c r="R7501" t="s">
        <v>39</v>
      </c>
      <c r="T7501" t="s">
        <v>292</v>
      </c>
      <c r="U7501" t="s">
        <v>41</v>
      </c>
      <c r="V7501">
        <v>1</v>
      </c>
      <c r="W7501">
        <v>1</v>
      </c>
      <c r="X7501" t="s">
        <v>681</v>
      </c>
      <c r="Y7501" t="s">
        <v>36</v>
      </c>
      <c r="Z7501" t="s">
        <v>42</v>
      </c>
      <c r="AA7501" t="s">
        <v>43</v>
      </c>
      <c r="AB7501">
        <v>21373</v>
      </c>
      <c r="AC7501" s="1">
        <v>44883</v>
      </c>
      <c r="AD7501" t="s">
        <v>292</v>
      </c>
      <c r="AE7501" t="s">
        <v>556</v>
      </c>
      <c r="AF7501">
        <v>0</v>
      </c>
      <c r="AG7501" t="s">
        <v>46</v>
      </c>
      <c r="AH7501" s="1">
        <v>44883</v>
      </c>
      <c r="AK7501">
        <f>Tabla_Consulta_desde_TMS8[[#This Row],[idpedido]]</f>
        <v>463234</v>
      </c>
    </row>
    <row r="7502" spans="1:37" x14ac:dyDescent="0.25">
      <c r="A7502" t="str">
        <f>Tabla_Consulta_desde_TMS8[[#This Row],[Nro_Referencia]]</f>
        <v>371464</v>
      </c>
      <c r="B7502">
        <v>463235</v>
      </c>
      <c r="C7502" t="s">
        <v>37922</v>
      </c>
      <c r="D7502" t="s">
        <v>680</v>
      </c>
      <c r="E7502" t="s">
        <v>47</v>
      </c>
      <c r="F7502" t="s">
        <v>460</v>
      </c>
      <c r="G7502" t="s">
        <v>37923</v>
      </c>
      <c r="H7502" s="1">
        <v>44883</v>
      </c>
      <c r="I7502" t="s">
        <v>34</v>
      </c>
      <c r="J7502" s="1">
        <v>44883</v>
      </c>
      <c r="K7502" t="s">
        <v>37924</v>
      </c>
      <c r="L7502" t="s">
        <v>36589</v>
      </c>
      <c r="M7502" t="s">
        <v>37925</v>
      </c>
      <c r="N7502" t="s">
        <v>36591</v>
      </c>
      <c r="O7502" t="s">
        <v>43</v>
      </c>
      <c r="P7502" t="s">
        <v>38</v>
      </c>
      <c r="Q7502" t="s">
        <v>38</v>
      </c>
      <c r="R7502" t="s">
        <v>39</v>
      </c>
      <c r="T7502" t="s">
        <v>292</v>
      </c>
      <c r="U7502" t="s">
        <v>41</v>
      </c>
      <c r="V7502">
        <v>1</v>
      </c>
      <c r="W7502">
        <v>1</v>
      </c>
      <c r="X7502" t="s">
        <v>681</v>
      </c>
      <c r="Y7502" t="s">
        <v>36</v>
      </c>
      <c r="Z7502" t="s">
        <v>42</v>
      </c>
      <c r="AA7502" t="s">
        <v>43</v>
      </c>
      <c r="AB7502">
        <v>21373</v>
      </c>
      <c r="AC7502" s="1">
        <v>44883</v>
      </c>
      <c r="AD7502" t="s">
        <v>292</v>
      </c>
      <c r="AE7502" t="s">
        <v>556</v>
      </c>
      <c r="AF7502">
        <v>0</v>
      </c>
      <c r="AG7502" t="s">
        <v>46</v>
      </c>
      <c r="AH7502" s="1">
        <v>44883</v>
      </c>
      <c r="AK7502">
        <f>Tabla_Consulta_desde_TMS8[[#This Row],[idpedido]]</f>
        <v>463235</v>
      </c>
    </row>
    <row r="7503" spans="1:37" x14ac:dyDescent="0.25">
      <c r="A7503" t="str">
        <f>Tabla_Consulta_desde_TMS8[[#This Row],[Nro_Referencia]]</f>
        <v>371472</v>
      </c>
      <c r="B7503">
        <v>463236</v>
      </c>
      <c r="C7503" t="s">
        <v>37926</v>
      </c>
      <c r="D7503" t="s">
        <v>680</v>
      </c>
      <c r="E7503" t="s">
        <v>47</v>
      </c>
      <c r="F7503" t="s">
        <v>460</v>
      </c>
      <c r="G7503" t="s">
        <v>37927</v>
      </c>
      <c r="H7503" s="1">
        <v>44883</v>
      </c>
      <c r="I7503" t="s">
        <v>34</v>
      </c>
      <c r="J7503" s="1">
        <v>44883</v>
      </c>
      <c r="K7503" t="s">
        <v>37928</v>
      </c>
      <c r="L7503" t="s">
        <v>32222</v>
      </c>
      <c r="M7503" t="s">
        <v>27800</v>
      </c>
      <c r="N7503" t="s">
        <v>27801</v>
      </c>
      <c r="O7503" t="s">
        <v>43</v>
      </c>
      <c r="P7503" t="s">
        <v>38</v>
      </c>
      <c r="Q7503" t="s">
        <v>38</v>
      </c>
      <c r="R7503" t="s">
        <v>39</v>
      </c>
      <c r="T7503" t="s">
        <v>292</v>
      </c>
      <c r="U7503" t="s">
        <v>41</v>
      </c>
      <c r="V7503">
        <v>1</v>
      </c>
      <c r="W7503">
        <v>1</v>
      </c>
      <c r="X7503" t="s">
        <v>681</v>
      </c>
      <c r="Y7503" t="s">
        <v>36</v>
      </c>
      <c r="Z7503" t="s">
        <v>42</v>
      </c>
      <c r="AA7503" t="s">
        <v>43</v>
      </c>
      <c r="AB7503">
        <v>21373</v>
      </c>
      <c r="AC7503" s="1">
        <v>44883</v>
      </c>
      <c r="AD7503" t="s">
        <v>292</v>
      </c>
      <c r="AE7503" t="s">
        <v>556</v>
      </c>
      <c r="AF7503">
        <v>0</v>
      </c>
      <c r="AG7503" t="s">
        <v>46</v>
      </c>
      <c r="AH7503" s="1">
        <v>44883</v>
      </c>
      <c r="AK7503">
        <f>Tabla_Consulta_desde_TMS8[[#This Row],[idpedido]]</f>
        <v>463236</v>
      </c>
    </row>
    <row r="7504" spans="1:37" x14ac:dyDescent="0.25">
      <c r="A7504" t="str">
        <f>Tabla_Consulta_desde_TMS8[[#This Row],[Nro_Referencia]]</f>
        <v>371474</v>
      </c>
      <c r="B7504">
        <v>463237</v>
      </c>
      <c r="C7504" t="s">
        <v>37929</v>
      </c>
      <c r="D7504" t="s">
        <v>680</v>
      </c>
      <c r="E7504" t="s">
        <v>47</v>
      </c>
      <c r="F7504" t="s">
        <v>460</v>
      </c>
      <c r="G7504" t="s">
        <v>37930</v>
      </c>
      <c r="H7504" s="1">
        <v>44883</v>
      </c>
      <c r="I7504" t="s">
        <v>34</v>
      </c>
      <c r="J7504" s="1">
        <v>44883</v>
      </c>
      <c r="K7504" t="s">
        <v>37931</v>
      </c>
      <c r="L7504" t="s">
        <v>37932</v>
      </c>
      <c r="M7504" t="s">
        <v>1120</v>
      </c>
      <c r="N7504" t="s">
        <v>37933</v>
      </c>
      <c r="O7504" t="s">
        <v>43</v>
      </c>
      <c r="P7504" t="s">
        <v>38</v>
      </c>
      <c r="Q7504" t="s">
        <v>38</v>
      </c>
      <c r="R7504" t="s">
        <v>39</v>
      </c>
      <c r="T7504" t="s">
        <v>461</v>
      </c>
      <c r="U7504" t="s">
        <v>41</v>
      </c>
      <c r="V7504">
        <v>1</v>
      </c>
      <c r="W7504">
        <v>1</v>
      </c>
      <c r="X7504" t="s">
        <v>681</v>
      </c>
      <c r="Y7504" t="s">
        <v>36</v>
      </c>
      <c r="Z7504" t="s">
        <v>42</v>
      </c>
      <c r="AA7504" t="s">
        <v>43</v>
      </c>
      <c r="AB7504">
        <v>21374</v>
      </c>
      <c r="AC7504" s="1">
        <v>44883</v>
      </c>
      <c r="AD7504" t="s">
        <v>461</v>
      </c>
      <c r="AE7504" t="s">
        <v>462</v>
      </c>
      <c r="AF7504">
        <v>0</v>
      </c>
      <c r="AG7504" t="s">
        <v>46</v>
      </c>
      <c r="AH7504" s="1">
        <v>44883</v>
      </c>
      <c r="AK7504">
        <f>Tabla_Consulta_desde_TMS8[[#This Row],[idpedido]]</f>
        <v>463237</v>
      </c>
    </row>
    <row r="7505" spans="1:37" x14ac:dyDescent="0.25">
      <c r="A7505" t="str">
        <f>Tabla_Consulta_desde_TMS8[[#This Row],[Nro_Referencia]]</f>
        <v>371525</v>
      </c>
      <c r="B7505">
        <v>463238</v>
      </c>
      <c r="C7505" t="s">
        <v>37934</v>
      </c>
      <c r="D7505" t="s">
        <v>680</v>
      </c>
      <c r="E7505" t="s">
        <v>47</v>
      </c>
      <c r="F7505" t="s">
        <v>460</v>
      </c>
      <c r="G7505" t="s">
        <v>37935</v>
      </c>
      <c r="H7505" s="1">
        <v>44883</v>
      </c>
      <c r="I7505" t="s">
        <v>34</v>
      </c>
      <c r="J7505" s="1">
        <v>44883</v>
      </c>
      <c r="K7505" t="s">
        <v>37936</v>
      </c>
      <c r="L7505" t="s">
        <v>37937</v>
      </c>
      <c r="M7505" t="s">
        <v>37938</v>
      </c>
      <c r="N7505" t="s">
        <v>37939</v>
      </c>
      <c r="O7505" t="s">
        <v>43</v>
      </c>
      <c r="P7505" t="s">
        <v>38</v>
      </c>
      <c r="Q7505" t="s">
        <v>38</v>
      </c>
      <c r="R7505" t="s">
        <v>39</v>
      </c>
      <c r="T7505" t="s">
        <v>292</v>
      </c>
      <c r="U7505" t="s">
        <v>41</v>
      </c>
      <c r="V7505">
        <v>1</v>
      </c>
      <c r="W7505">
        <v>1</v>
      </c>
      <c r="X7505" t="s">
        <v>681</v>
      </c>
      <c r="Y7505" t="s">
        <v>36</v>
      </c>
      <c r="Z7505" t="s">
        <v>42</v>
      </c>
      <c r="AA7505" t="s">
        <v>43</v>
      </c>
      <c r="AB7505">
        <v>21373</v>
      </c>
      <c r="AC7505" s="1">
        <v>44883</v>
      </c>
      <c r="AD7505" t="s">
        <v>292</v>
      </c>
      <c r="AE7505" t="s">
        <v>556</v>
      </c>
      <c r="AF7505">
        <v>0</v>
      </c>
      <c r="AG7505" t="s">
        <v>46</v>
      </c>
      <c r="AH7505" s="1">
        <v>44883</v>
      </c>
      <c r="AK7505">
        <f>Tabla_Consulta_desde_TMS8[[#This Row],[idpedido]]</f>
        <v>463238</v>
      </c>
    </row>
    <row r="7506" spans="1:37" x14ac:dyDescent="0.25">
      <c r="A7506" t="str">
        <f>Tabla_Consulta_desde_TMS8[[#This Row],[Nro_Referencia]]</f>
        <v>371380</v>
      </c>
      <c r="B7506">
        <v>463239</v>
      </c>
      <c r="C7506" t="s">
        <v>37940</v>
      </c>
      <c r="D7506" t="s">
        <v>680</v>
      </c>
      <c r="E7506" t="s">
        <v>47</v>
      </c>
      <c r="F7506" t="s">
        <v>33</v>
      </c>
      <c r="G7506" t="s">
        <v>37941</v>
      </c>
      <c r="H7506" s="1">
        <v>44883</v>
      </c>
      <c r="I7506" t="s">
        <v>34</v>
      </c>
      <c r="J7506" s="1">
        <v>44888</v>
      </c>
      <c r="K7506" t="s">
        <v>37942</v>
      </c>
      <c r="L7506" t="s">
        <v>37943</v>
      </c>
      <c r="M7506" t="s">
        <v>268</v>
      </c>
      <c r="N7506" t="s">
        <v>37944</v>
      </c>
      <c r="O7506" t="s">
        <v>43</v>
      </c>
      <c r="P7506" t="s">
        <v>38</v>
      </c>
      <c r="Q7506" t="s">
        <v>38</v>
      </c>
      <c r="R7506" t="s">
        <v>39</v>
      </c>
      <c r="T7506" t="s">
        <v>103</v>
      </c>
      <c r="U7506" t="s">
        <v>41</v>
      </c>
      <c r="V7506">
        <v>1</v>
      </c>
      <c r="W7506">
        <v>1</v>
      </c>
      <c r="X7506" t="s">
        <v>681</v>
      </c>
      <c r="Y7506" t="s">
        <v>36</v>
      </c>
      <c r="Z7506" t="s">
        <v>42</v>
      </c>
      <c r="AA7506" t="s">
        <v>43</v>
      </c>
      <c r="AB7506">
        <v>21459</v>
      </c>
      <c r="AC7506" s="1">
        <v>44887</v>
      </c>
      <c r="AD7506" t="s">
        <v>25303</v>
      </c>
      <c r="AE7506" t="s">
        <v>25305</v>
      </c>
      <c r="AF7506">
        <v>1</v>
      </c>
      <c r="AG7506" t="s">
        <v>46</v>
      </c>
      <c r="AH7506" s="1">
        <v>44888</v>
      </c>
      <c r="AJ7506" t="s">
        <v>37945</v>
      </c>
      <c r="AK7506">
        <f>Tabla_Consulta_desde_TMS8[[#This Row],[idpedido]]</f>
        <v>463239</v>
      </c>
    </row>
    <row r="7507" spans="1:37" x14ac:dyDescent="0.25">
      <c r="A7507" t="str">
        <f>Tabla_Consulta_desde_TMS8[[#This Row],[Nro_Referencia]]</f>
        <v>371384</v>
      </c>
      <c r="B7507">
        <v>463240</v>
      </c>
      <c r="C7507" t="s">
        <v>37946</v>
      </c>
      <c r="D7507" t="s">
        <v>680</v>
      </c>
      <c r="E7507" t="s">
        <v>47</v>
      </c>
      <c r="F7507" t="s">
        <v>33</v>
      </c>
      <c r="G7507" t="s">
        <v>37947</v>
      </c>
      <c r="H7507" s="1">
        <v>44883</v>
      </c>
      <c r="I7507" t="s">
        <v>34</v>
      </c>
      <c r="J7507" s="1">
        <v>44886</v>
      </c>
      <c r="K7507" t="s">
        <v>37948</v>
      </c>
      <c r="L7507" t="s">
        <v>37949</v>
      </c>
      <c r="M7507" t="s">
        <v>37950</v>
      </c>
      <c r="N7507" t="s">
        <v>37951</v>
      </c>
      <c r="O7507" t="s">
        <v>43</v>
      </c>
      <c r="P7507" t="s">
        <v>439</v>
      </c>
      <c r="Q7507" t="s">
        <v>439</v>
      </c>
      <c r="R7507" t="s">
        <v>440</v>
      </c>
      <c r="T7507" t="s">
        <v>40</v>
      </c>
      <c r="U7507" t="s">
        <v>50</v>
      </c>
      <c r="V7507">
        <v>1</v>
      </c>
      <c r="W7507">
        <v>1</v>
      </c>
      <c r="X7507" t="s">
        <v>681</v>
      </c>
      <c r="Y7507" t="s">
        <v>36</v>
      </c>
      <c r="Z7507" t="s">
        <v>42</v>
      </c>
      <c r="AA7507" t="s">
        <v>43</v>
      </c>
      <c r="AB7507">
        <v>21383</v>
      </c>
      <c r="AC7507" s="1">
        <v>44886</v>
      </c>
      <c r="AD7507" t="s">
        <v>44</v>
      </c>
      <c r="AE7507" t="s">
        <v>65</v>
      </c>
      <c r="AF7507">
        <v>0</v>
      </c>
      <c r="AG7507" t="s">
        <v>46</v>
      </c>
      <c r="AH7507" s="1">
        <v>44886</v>
      </c>
      <c r="AJ7507" t="s">
        <v>37952</v>
      </c>
      <c r="AK7507">
        <f>Tabla_Consulta_desde_TMS8[[#This Row],[idpedido]]</f>
        <v>463240</v>
      </c>
    </row>
    <row r="7508" spans="1:37" x14ac:dyDescent="0.25">
      <c r="A7508" t="str">
        <f>Tabla_Consulta_desde_TMS8[[#This Row],[Nro_Referencia]]</f>
        <v>371385</v>
      </c>
      <c r="B7508">
        <v>463241</v>
      </c>
      <c r="C7508" t="s">
        <v>37953</v>
      </c>
      <c r="D7508" t="s">
        <v>680</v>
      </c>
      <c r="E7508" t="s">
        <v>47</v>
      </c>
      <c r="F7508" t="s">
        <v>33</v>
      </c>
      <c r="G7508" t="s">
        <v>37954</v>
      </c>
      <c r="H7508" s="1">
        <v>44883</v>
      </c>
      <c r="I7508" t="s">
        <v>34</v>
      </c>
      <c r="J7508" s="1">
        <v>44886</v>
      </c>
      <c r="K7508" t="s">
        <v>37955</v>
      </c>
      <c r="L7508" t="s">
        <v>37956</v>
      </c>
      <c r="M7508" t="s">
        <v>19491</v>
      </c>
      <c r="N7508" t="s">
        <v>37957</v>
      </c>
      <c r="O7508" t="s">
        <v>43</v>
      </c>
      <c r="P7508" t="s">
        <v>505</v>
      </c>
      <c r="Q7508" t="s">
        <v>505</v>
      </c>
      <c r="R7508" t="s">
        <v>69</v>
      </c>
      <c r="T7508" t="s">
        <v>40</v>
      </c>
      <c r="U7508" t="s">
        <v>71</v>
      </c>
      <c r="V7508">
        <v>1</v>
      </c>
      <c r="W7508">
        <v>1</v>
      </c>
      <c r="X7508" t="s">
        <v>681</v>
      </c>
      <c r="Y7508" t="s">
        <v>36</v>
      </c>
      <c r="Z7508" t="s">
        <v>42</v>
      </c>
      <c r="AA7508" t="s">
        <v>43</v>
      </c>
      <c r="AB7508">
        <v>21383</v>
      </c>
      <c r="AC7508" s="1">
        <v>44886</v>
      </c>
      <c r="AD7508" t="s">
        <v>44</v>
      </c>
      <c r="AE7508" t="s">
        <v>65</v>
      </c>
      <c r="AF7508">
        <v>0</v>
      </c>
      <c r="AG7508" t="s">
        <v>46</v>
      </c>
      <c r="AH7508" s="1">
        <v>44886</v>
      </c>
      <c r="AJ7508" t="s">
        <v>37958</v>
      </c>
      <c r="AK7508">
        <f>Tabla_Consulta_desde_TMS8[[#This Row],[idpedido]]</f>
        <v>463241</v>
      </c>
    </row>
    <row r="7509" spans="1:37" x14ac:dyDescent="0.25">
      <c r="A7509" t="str">
        <f>Tabla_Consulta_desde_TMS8[[#This Row],[Nro_Referencia]]</f>
        <v>371386</v>
      </c>
      <c r="B7509">
        <v>463242</v>
      </c>
      <c r="C7509" t="s">
        <v>37959</v>
      </c>
      <c r="D7509" t="s">
        <v>680</v>
      </c>
      <c r="E7509" t="s">
        <v>47</v>
      </c>
      <c r="F7509" t="s">
        <v>33</v>
      </c>
      <c r="G7509" t="s">
        <v>37960</v>
      </c>
      <c r="H7509" s="1">
        <v>44883</v>
      </c>
      <c r="I7509" t="s">
        <v>34</v>
      </c>
      <c r="J7509" s="1">
        <v>44886</v>
      </c>
      <c r="K7509" t="s">
        <v>37961</v>
      </c>
      <c r="L7509" t="s">
        <v>37962</v>
      </c>
      <c r="M7509" t="s">
        <v>1120</v>
      </c>
      <c r="N7509" t="s">
        <v>37963</v>
      </c>
      <c r="O7509" t="s">
        <v>43</v>
      </c>
      <c r="P7509" t="s">
        <v>68</v>
      </c>
      <c r="Q7509" t="s">
        <v>68</v>
      </c>
      <c r="R7509" t="s">
        <v>69</v>
      </c>
      <c r="T7509" t="s">
        <v>111</v>
      </c>
      <c r="U7509" t="s">
        <v>71</v>
      </c>
      <c r="V7509">
        <v>1</v>
      </c>
      <c r="W7509">
        <v>1</v>
      </c>
      <c r="X7509" t="s">
        <v>681</v>
      </c>
      <c r="Y7509" t="s">
        <v>36</v>
      </c>
      <c r="Z7509" t="s">
        <v>42</v>
      </c>
      <c r="AA7509" t="s">
        <v>43</v>
      </c>
      <c r="AB7509">
        <v>21408</v>
      </c>
      <c r="AC7509" s="1">
        <v>44886</v>
      </c>
      <c r="AD7509" t="s">
        <v>97</v>
      </c>
      <c r="AE7509" t="s">
        <v>180</v>
      </c>
      <c r="AF7509">
        <v>0</v>
      </c>
      <c r="AG7509" t="s">
        <v>46</v>
      </c>
      <c r="AH7509" s="1">
        <v>44886</v>
      </c>
      <c r="AK7509">
        <f>Tabla_Consulta_desde_TMS8[[#This Row],[idpedido]]</f>
        <v>463242</v>
      </c>
    </row>
    <row r="7510" spans="1:37" x14ac:dyDescent="0.25">
      <c r="A7510" t="str">
        <f>Tabla_Consulta_desde_TMS8[[#This Row],[Nro_Referencia]]</f>
        <v>371389</v>
      </c>
      <c r="B7510">
        <v>463243</v>
      </c>
      <c r="C7510" t="s">
        <v>37964</v>
      </c>
      <c r="D7510" t="s">
        <v>680</v>
      </c>
      <c r="E7510" t="s">
        <v>47</v>
      </c>
      <c r="F7510" t="s">
        <v>33</v>
      </c>
      <c r="G7510" t="s">
        <v>37965</v>
      </c>
      <c r="H7510" s="1">
        <v>44883</v>
      </c>
      <c r="I7510" t="s">
        <v>34</v>
      </c>
      <c r="J7510" s="1">
        <v>44887</v>
      </c>
      <c r="K7510" t="s">
        <v>37966</v>
      </c>
      <c r="L7510" t="s">
        <v>37967</v>
      </c>
      <c r="M7510" t="s">
        <v>755</v>
      </c>
      <c r="N7510" t="s">
        <v>37968</v>
      </c>
      <c r="O7510" t="s">
        <v>43</v>
      </c>
      <c r="P7510" t="s">
        <v>38</v>
      </c>
      <c r="Q7510" t="s">
        <v>38</v>
      </c>
      <c r="R7510" t="s">
        <v>39</v>
      </c>
      <c r="T7510" t="s">
        <v>103</v>
      </c>
      <c r="U7510" t="s">
        <v>41</v>
      </c>
      <c r="V7510">
        <v>1</v>
      </c>
      <c r="W7510">
        <v>1</v>
      </c>
      <c r="X7510" t="s">
        <v>681</v>
      </c>
      <c r="Y7510" t="s">
        <v>36</v>
      </c>
      <c r="Z7510" t="s">
        <v>42</v>
      </c>
      <c r="AA7510" t="s">
        <v>43</v>
      </c>
      <c r="AB7510">
        <v>21437</v>
      </c>
      <c r="AC7510" s="1">
        <v>44887</v>
      </c>
      <c r="AD7510" t="s">
        <v>97</v>
      </c>
      <c r="AE7510" t="s">
        <v>231</v>
      </c>
      <c r="AF7510">
        <v>1</v>
      </c>
      <c r="AG7510" t="s">
        <v>46</v>
      </c>
      <c r="AH7510" s="1">
        <v>44887</v>
      </c>
      <c r="AK7510">
        <f>Tabla_Consulta_desde_TMS8[[#This Row],[idpedido]]</f>
        <v>463243</v>
      </c>
    </row>
    <row r="7511" spans="1:37" x14ac:dyDescent="0.25">
      <c r="A7511" t="str">
        <f>Tabla_Consulta_desde_TMS8[[#This Row],[Nro_Referencia]]</f>
        <v>371391</v>
      </c>
      <c r="B7511">
        <v>463244</v>
      </c>
      <c r="C7511" t="s">
        <v>37969</v>
      </c>
      <c r="D7511" t="s">
        <v>680</v>
      </c>
      <c r="E7511" t="s">
        <v>47</v>
      </c>
      <c r="F7511" t="s">
        <v>33</v>
      </c>
      <c r="G7511" t="s">
        <v>37970</v>
      </c>
      <c r="H7511" s="1">
        <v>44883</v>
      </c>
      <c r="I7511" t="s">
        <v>34</v>
      </c>
      <c r="J7511" s="1">
        <v>44886</v>
      </c>
      <c r="K7511" t="s">
        <v>7023</v>
      </c>
      <c r="L7511" t="s">
        <v>7024</v>
      </c>
      <c r="M7511" t="s">
        <v>3322</v>
      </c>
      <c r="N7511" t="s">
        <v>7025</v>
      </c>
      <c r="O7511" t="s">
        <v>43</v>
      </c>
      <c r="P7511" t="s">
        <v>68</v>
      </c>
      <c r="Q7511" t="s">
        <v>68</v>
      </c>
      <c r="R7511" t="s">
        <v>69</v>
      </c>
      <c r="T7511" t="s">
        <v>111</v>
      </c>
      <c r="U7511" t="s">
        <v>71</v>
      </c>
      <c r="V7511">
        <v>1</v>
      </c>
      <c r="W7511">
        <v>1</v>
      </c>
      <c r="X7511" t="s">
        <v>681</v>
      </c>
      <c r="Y7511" t="s">
        <v>36</v>
      </c>
      <c r="Z7511" t="s">
        <v>42</v>
      </c>
      <c r="AA7511" t="s">
        <v>43</v>
      </c>
      <c r="AB7511">
        <v>21408</v>
      </c>
      <c r="AC7511" s="1">
        <v>44886</v>
      </c>
      <c r="AD7511" t="s">
        <v>97</v>
      </c>
      <c r="AE7511" t="s">
        <v>180</v>
      </c>
      <c r="AF7511">
        <v>0</v>
      </c>
      <c r="AG7511" t="s">
        <v>46</v>
      </c>
      <c r="AH7511" s="1">
        <v>44886</v>
      </c>
      <c r="AK7511">
        <f>Tabla_Consulta_desde_TMS8[[#This Row],[idpedido]]</f>
        <v>463244</v>
      </c>
    </row>
    <row r="7512" spans="1:37" x14ac:dyDescent="0.25">
      <c r="A7512" t="str">
        <f>Tabla_Consulta_desde_TMS8[[#This Row],[Nro_Referencia]]</f>
        <v>25025</v>
      </c>
      <c r="B7512">
        <v>463209</v>
      </c>
      <c r="C7512" t="s">
        <v>37971</v>
      </c>
      <c r="D7512" t="s">
        <v>2214</v>
      </c>
      <c r="E7512" t="s">
        <v>47</v>
      </c>
      <c r="F7512" t="s">
        <v>33</v>
      </c>
      <c r="G7512" t="s">
        <v>37972</v>
      </c>
      <c r="H7512" s="1">
        <v>44883</v>
      </c>
      <c r="I7512" t="s">
        <v>34</v>
      </c>
      <c r="J7512" s="1">
        <v>44886</v>
      </c>
      <c r="K7512" t="s">
        <v>37973</v>
      </c>
      <c r="L7512" t="s">
        <v>37974</v>
      </c>
      <c r="N7512" t="s">
        <v>37975</v>
      </c>
      <c r="O7512" t="s">
        <v>37975</v>
      </c>
      <c r="P7512" t="s">
        <v>721</v>
      </c>
      <c r="Q7512" t="s">
        <v>38</v>
      </c>
      <c r="R7512" t="s">
        <v>39</v>
      </c>
      <c r="S7512" t="s">
        <v>38</v>
      </c>
      <c r="T7512" t="s">
        <v>103</v>
      </c>
      <c r="U7512" t="s">
        <v>121</v>
      </c>
      <c r="V7512">
        <v>1</v>
      </c>
      <c r="W7512">
        <v>3.5</v>
      </c>
      <c r="X7512" t="s">
        <v>2215</v>
      </c>
      <c r="Y7512" t="s">
        <v>518</v>
      </c>
      <c r="Z7512" t="s">
        <v>250</v>
      </c>
      <c r="AA7512" t="s">
        <v>43</v>
      </c>
      <c r="AB7512">
        <v>21399</v>
      </c>
      <c r="AC7512" s="1">
        <v>44886</v>
      </c>
      <c r="AD7512" t="s">
        <v>97</v>
      </c>
      <c r="AE7512" t="s">
        <v>430</v>
      </c>
      <c r="AF7512">
        <v>0</v>
      </c>
      <c r="AG7512" t="s">
        <v>46</v>
      </c>
      <c r="AH7512" s="1">
        <v>44886</v>
      </c>
      <c r="AK7512">
        <f>Tabla_Consulta_desde_TMS8[[#This Row],[idpedido]]</f>
        <v>463209</v>
      </c>
    </row>
    <row r="7513" spans="1:37" x14ac:dyDescent="0.25">
      <c r="A7513" t="str">
        <f>Tabla_Consulta_desde_TMS8[[#This Row],[Nro_Referencia]]</f>
        <v>25026</v>
      </c>
      <c r="B7513">
        <v>463210</v>
      </c>
      <c r="C7513" t="s">
        <v>37976</v>
      </c>
      <c r="D7513" t="s">
        <v>2214</v>
      </c>
      <c r="E7513" t="s">
        <v>47</v>
      </c>
      <c r="F7513" t="s">
        <v>33</v>
      </c>
      <c r="G7513" t="s">
        <v>37977</v>
      </c>
      <c r="H7513" s="1">
        <v>44883</v>
      </c>
      <c r="I7513" t="s">
        <v>34</v>
      </c>
      <c r="J7513" s="1">
        <v>44889</v>
      </c>
      <c r="K7513" t="s">
        <v>37978</v>
      </c>
      <c r="L7513" t="s">
        <v>37979</v>
      </c>
      <c r="N7513" t="s">
        <v>37980</v>
      </c>
      <c r="O7513" t="s">
        <v>37981</v>
      </c>
      <c r="P7513" t="s">
        <v>1714</v>
      </c>
      <c r="Q7513" t="s">
        <v>68</v>
      </c>
      <c r="R7513" t="s">
        <v>69</v>
      </c>
      <c r="S7513" t="s">
        <v>68</v>
      </c>
      <c r="T7513" t="s">
        <v>111</v>
      </c>
      <c r="U7513" t="s">
        <v>1695</v>
      </c>
      <c r="V7513">
        <v>1</v>
      </c>
      <c r="W7513">
        <v>3.5</v>
      </c>
      <c r="X7513" t="s">
        <v>2215</v>
      </c>
      <c r="Y7513" t="s">
        <v>518</v>
      </c>
      <c r="Z7513" t="s">
        <v>250</v>
      </c>
      <c r="AA7513" t="s">
        <v>43</v>
      </c>
      <c r="AB7513">
        <v>21534</v>
      </c>
      <c r="AC7513" s="1">
        <v>44889</v>
      </c>
      <c r="AD7513" t="s">
        <v>97</v>
      </c>
      <c r="AE7513" t="s">
        <v>127</v>
      </c>
      <c r="AF7513">
        <v>2</v>
      </c>
      <c r="AG7513" t="s">
        <v>46</v>
      </c>
      <c r="AH7513" s="1">
        <v>44889</v>
      </c>
      <c r="AK7513">
        <f>Tabla_Consulta_desde_TMS8[[#This Row],[idpedido]]</f>
        <v>463210</v>
      </c>
    </row>
    <row r="7514" spans="1:37" x14ac:dyDescent="0.25">
      <c r="A7514" t="str">
        <f>Tabla_Consulta_desde_TMS8[[#This Row],[Nro_Referencia]]</f>
        <v>25027</v>
      </c>
      <c r="B7514">
        <v>463211</v>
      </c>
      <c r="C7514" t="s">
        <v>37982</v>
      </c>
      <c r="D7514" t="s">
        <v>2214</v>
      </c>
      <c r="E7514" t="s">
        <v>47</v>
      </c>
      <c r="F7514" t="s">
        <v>33</v>
      </c>
      <c r="G7514" t="s">
        <v>37983</v>
      </c>
      <c r="H7514" s="1">
        <v>44883</v>
      </c>
      <c r="I7514" t="s">
        <v>34</v>
      </c>
      <c r="J7514" s="1">
        <v>44886</v>
      </c>
      <c r="K7514" t="s">
        <v>37984</v>
      </c>
      <c r="L7514" t="s">
        <v>37985</v>
      </c>
      <c r="N7514" t="s">
        <v>37986</v>
      </c>
      <c r="O7514" t="s">
        <v>37987</v>
      </c>
      <c r="P7514" t="s">
        <v>1596</v>
      </c>
      <c r="Q7514" t="s">
        <v>38</v>
      </c>
      <c r="R7514" t="s">
        <v>39</v>
      </c>
      <c r="S7514" t="s">
        <v>1597</v>
      </c>
      <c r="T7514" t="s">
        <v>103</v>
      </c>
      <c r="U7514" t="s">
        <v>1814</v>
      </c>
      <c r="V7514">
        <v>1</v>
      </c>
      <c r="W7514">
        <v>3.5</v>
      </c>
      <c r="X7514" t="s">
        <v>2215</v>
      </c>
      <c r="Y7514" t="s">
        <v>518</v>
      </c>
      <c r="Z7514" t="s">
        <v>250</v>
      </c>
      <c r="AA7514" t="s">
        <v>43</v>
      </c>
      <c r="AB7514">
        <v>21396</v>
      </c>
      <c r="AC7514" s="1">
        <v>44886</v>
      </c>
      <c r="AD7514" t="s">
        <v>145</v>
      </c>
      <c r="AE7514" t="s">
        <v>205</v>
      </c>
      <c r="AF7514">
        <v>0</v>
      </c>
      <c r="AG7514" t="s">
        <v>46</v>
      </c>
      <c r="AH7514" s="1">
        <v>44886</v>
      </c>
      <c r="AK7514">
        <f>Tabla_Consulta_desde_TMS8[[#This Row],[idpedido]]</f>
        <v>463211</v>
      </c>
    </row>
    <row r="7515" spans="1:37" x14ac:dyDescent="0.25">
      <c r="A7515" t="str">
        <f>Tabla_Consulta_desde_TMS8[[#This Row],[Nro_Referencia]]</f>
        <v>25030</v>
      </c>
      <c r="B7515">
        <v>463212</v>
      </c>
      <c r="C7515" t="s">
        <v>37988</v>
      </c>
      <c r="D7515" t="s">
        <v>2214</v>
      </c>
      <c r="E7515" t="s">
        <v>47</v>
      </c>
      <c r="F7515" t="s">
        <v>33</v>
      </c>
      <c r="G7515" t="s">
        <v>37989</v>
      </c>
      <c r="H7515" s="1">
        <v>44883</v>
      </c>
      <c r="I7515" t="s">
        <v>34</v>
      </c>
      <c r="J7515" s="1">
        <v>44886</v>
      </c>
      <c r="K7515" t="s">
        <v>37990</v>
      </c>
      <c r="L7515" t="s">
        <v>37991</v>
      </c>
      <c r="N7515" t="s">
        <v>37992</v>
      </c>
      <c r="O7515" t="s">
        <v>37993</v>
      </c>
      <c r="P7515" t="s">
        <v>821</v>
      </c>
      <c r="Q7515" t="s">
        <v>68</v>
      </c>
      <c r="R7515" t="s">
        <v>69</v>
      </c>
      <c r="S7515" t="s">
        <v>68</v>
      </c>
      <c r="T7515" t="s">
        <v>111</v>
      </c>
      <c r="U7515" t="s">
        <v>1695</v>
      </c>
      <c r="V7515">
        <v>1</v>
      </c>
      <c r="W7515">
        <v>3.5</v>
      </c>
      <c r="X7515" t="s">
        <v>2215</v>
      </c>
      <c r="Y7515" t="s">
        <v>518</v>
      </c>
      <c r="Z7515" t="s">
        <v>250</v>
      </c>
      <c r="AA7515" t="s">
        <v>37994</v>
      </c>
      <c r="AB7515">
        <v>21406</v>
      </c>
      <c r="AC7515" s="1">
        <v>44886</v>
      </c>
      <c r="AD7515" t="s">
        <v>97</v>
      </c>
      <c r="AE7515" t="s">
        <v>1356</v>
      </c>
      <c r="AF7515">
        <v>0</v>
      </c>
      <c r="AG7515" t="s">
        <v>46</v>
      </c>
      <c r="AH7515" s="1">
        <v>44886</v>
      </c>
      <c r="AK7515">
        <f>Tabla_Consulta_desde_TMS8[[#This Row],[idpedido]]</f>
        <v>463212</v>
      </c>
    </row>
    <row r="7516" spans="1:37" x14ac:dyDescent="0.25">
      <c r="A7516" t="str">
        <f>Tabla_Consulta_desde_TMS8[[#This Row],[Nro_Referencia]]</f>
        <v>25031</v>
      </c>
      <c r="B7516">
        <v>463213</v>
      </c>
      <c r="C7516" t="s">
        <v>37995</v>
      </c>
      <c r="D7516" t="s">
        <v>2214</v>
      </c>
      <c r="E7516" t="s">
        <v>47</v>
      </c>
      <c r="F7516" t="s">
        <v>33</v>
      </c>
      <c r="G7516" t="s">
        <v>37996</v>
      </c>
      <c r="H7516" s="1">
        <v>44883</v>
      </c>
      <c r="I7516" t="s">
        <v>34</v>
      </c>
      <c r="J7516" s="1">
        <v>44886</v>
      </c>
      <c r="K7516" t="s">
        <v>37997</v>
      </c>
      <c r="L7516" t="s">
        <v>37998</v>
      </c>
      <c r="N7516" t="s">
        <v>37999</v>
      </c>
      <c r="O7516" t="s">
        <v>32032</v>
      </c>
      <c r="P7516" t="s">
        <v>1607</v>
      </c>
      <c r="Q7516" t="s">
        <v>68</v>
      </c>
      <c r="R7516" t="s">
        <v>69</v>
      </c>
      <c r="S7516" t="s">
        <v>1608</v>
      </c>
      <c r="T7516" t="s">
        <v>70</v>
      </c>
      <c r="U7516" t="s">
        <v>1695</v>
      </c>
      <c r="V7516">
        <v>1</v>
      </c>
      <c r="W7516">
        <v>3.5</v>
      </c>
      <c r="X7516" t="s">
        <v>2215</v>
      </c>
      <c r="Y7516" t="s">
        <v>518</v>
      </c>
      <c r="Z7516" t="s">
        <v>250</v>
      </c>
      <c r="AA7516" t="s">
        <v>38000</v>
      </c>
      <c r="AB7516">
        <v>21407</v>
      </c>
      <c r="AC7516" s="1">
        <v>44886</v>
      </c>
      <c r="AD7516" t="s">
        <v>72</v>
      </c>
      <c r="AE7516" t="s">
        <v>1490</v>
      </c>
      <c r="AF7516">
        <v>0</v>
      </c>
      <c r="AG7516" t="s">
        <v>46</v>
      </c>
      <c r="AH7516" s="1">
        <v>44886</v>
      </c>
      <c r="AK7516">
        <f>Tabla_Consulta_desde_TMS8[[#This Row],[idpedido]]</f>
        <v>463213</v>
      </c>
    </row>
    <row r="7517" spans="1:37" x14ac:dyDescent="0.25">
      <c r="A7517" t="str">
        <f>Tabla_Consulta_desde_TMS8[[#This Row],[Nro_Referencia]]</f>
        <v>25032</v>
      </c>
      <c r="B7517">
        <v>463214</v>
      </c>
      <c r="C7517" t="s">
        <v>38001</v>
      </c>
      <c r="D7517" t="s">
        <v>2214</v>
      </c>
      <c r="E7517" t="s">
        <v>47</v>
      </c>
      <c r="F7517" t="s">
        <v>33</v>
      </c>
      <c r="G7517" t="s">
        <v>38002</v>
      </c>
      <c r="H7517" s="1">
        <v>44883</v>
      </c>
      <c r="I7517" t="s">
        <v>34</v>
      </c>
      <c r="J7517" s="1">
        <v>44886</v>
      </c>
      <c r="K7517" t="s">
        <v>38003</v>
      </c>
      <c r="L7517" t="s">
        <v>38004</v>
      </c>
      <c r="N7517" t="s">
        <v>38005</v>
      </c>
      <c r="O7517" t="s">
        <v>38005</v>
      </c>
      <c r="P7517" t="s">
        <v>753</v>
      </c>
      <c r="Q7517" t="s">
        <v>68</v>
      </c>
      <c r="R7517" t="s">
        <v>69</v>
      </c>
      <c r="S7517" t="s">
        <v>68</v>
      </c>
      <c r="T7517" t="s">
        <v>70</v>
      </c>
      <c r="U7517" t="s">
        <v>1695</v>
      </c>
      <c r="V7517">
        <v>1</v>
      </c>
      <c r="W7517">
        <v>3.5</v>
      </c>
      <c r="X7517" t="s">
        <v>2215</v>
      </c>
      <c r="Y7517" t="s">
        <v>518</v>
      </c>
      <c r="Z7517" t="s">
        <v>250</v>
      </c>
      <c r="AA7517" t="s">
        <v>38006</v>
      </c>
      <c r="AB7517">
        <v>21407</v>
      </c>
      <c r="AC7517" s="1">
        <v>44886</v>
      </c>
      <c r="AD7517" t="s">
        <v>72</v>
      </c>
      <c r="AE7517" t="s">
        <v>1490</v>
      </c>
      <c r="AF7517">
        <v>0</v>
      </c>
      <c r="AG7517" t="s">
        <v>46</v>
      </c>
      <c r="AH7517" s="1">
        <v>44886</v>
      </c>
      <c r="AK7517">
        <f>Tabla_Consulta_desde_TMS8[[#This Row],[idpedido]]</f>
        <v>463214</v>
      </c>
    </row>
    <row r="7518" spans="1:37" x14ac:dyDescent="0.25">
      <c r="A7518" t="str">
        <f>Tabla_Consulta_desde_TMS8[[#This Row],[Nro_Referencia]]</f>
        <v>25036</v>
      </c>
      <c r="B7518">
        <v>463215</v>
      </c>
      <c r="C7518" t="s">
        <v>38007</v>
      </c>
      <c r="D7518" t="s">
        <v>2214</v>
      </c>
      <c r="E7518" t="s">
        <v>47</v>
      </c>
      <c r="F7518" t="s">
        <v>33</v>
      </c>
      <c r="G7518" t="s">
        <v>38008</v>
      </c>
      <c r="H7518" s="1">
        <v>44883</v>
      </c>
      <c r="I7518" t="s">
        <v>34</v>
      </c>
      <c r="J7518" s="1">
        <v>44886</v>
      </c>
      <c r="K7518" t="s">
        <v>38009</v>
      </c>
      <c r="L7518" t="s">
        <v>38010</v>
      </c>
      <c r="N7518" t="s">
        <v>38011</v>
      </c>
      <c r="O7518" t="s">
        <v>38012</v>
      </c>
      <c r="P7518" t="s">
        <v>1001</v>
      </c>
      <c r="Q7518" t="s">
        <v>38</v>
      </c>
      <c r="R7518" t="s">
        <v>39</v>
      </c>
      <c r="S7518" t="s">
        <v>38</v>
      </c>
      <c r="T7518" t="s">
        <v>103</v>
      </c>
      <c r="U7518" t="s">
        <v>41</v>
      </c>
      <c r="V7518">
        <v>1</v>
      </c>
      <c r="W7518">
        <v>3.5</v>
      </c>
      <c r="X7518" t="s">
        <v>2215</v>
      </c>
      <c r="Y7518" t="s">
        <v>518</v>
      </c>
      <c r="Z7518" t="s">
        <v>250</v>
      </c>
      <c r="AA7518" t="s">
        <v>43</v>
      </c>
      <c r="AB7518">
        <v>21396</v>
      </c>
      <c r="AC7518" s="1">
        <v>44886</v>
      </c>
      <c r="AD7518" t="s">
        <v>145</v>
      </c>
      <c r="AE7518" t="s">
        <v>205</v>
      </c>
      <c r="AF7518">
        <v>0</v>
      </c>
      <c r="AG7518" t="s">
        <v>46</v>
      </c>
      <c r="AH7518" s="1">
        <v>44886</v>
      </c>
      <c r="AK7518">
        <f>Tabla_Consulta_desde_TMS8[[#This Row],[idpedido]]</f>
        <v>463215</v>
      </c>
    </row>
    <row r="7519" spans="1:37" x14ac:dyDescent="0.25">
      <c r="A7519" t="str">
        <f>Tabla_Consulta_desde_TMS8[[#This Row],[Nro_Referencia]]</f>
        <v>4626875</v>
      </c>
      <c r="B7519">
        <v>463185</v>
      </c>
      <c r="C7519" t="s">
        <v>38013</v>
      </c>
      <c r="D7519" t="s">
        <v>680</v>
      </c>
      <c r="E7519" t="s">
        <v>47</v>
      </c>
      <c r="F7519" t="s">
        <v>33</v>
      </c>
      <c r="G7519" t="s">
        <v>38014</v>
      </c>
      <c r="H7519" s="1">
        <v>44883</v>
      </c>
      <c r="I7519" t="s">
        <v>34</v>
      </c>
      <c r="J7519" s="1">
        <v>44886</v>
      </c>
      <c r="K7519" t="s">
        <v>38015</v>
      </c>
      <c r="L7519" t="s">
        <v>38016</v>
      </c>
      <c r="M7519" t="s">
        <v>38017</v>
      </c>
      <c r="N7519" t="s">
        <v>38018</v>
      </c>
      <c r="O7519" t="s">
        <v>43</v>
      </c>
      <c r="P7519" t="s">
        <v>21887</v>
      </c>
      <c r="Q7519" t="s">
        <v>371</v>
      </c>
      <c r="R7519" t="s">
        <v>129</v>
      </c>
      <c r="S7519" t="s">
        <v>371</v>
      </c>
      <c r="T7519" t="s">
        <v>40</v>
      </c>
      <c r="U7519" t="s">
        <v>50</v>
      </c>
      <c r="V7519">
        <v>1</v>
      </c>
      <c r="W7519">
        <v>1</v>
      </c>
      <c r="X7519" t="s">
        <v>681</v>
      </c>
      <c r="Y7519" t="s">
        <v>36</v>
      </c>
      <c r="Z7519" t="s">
        <v>42</v>
      </c>
      <c r="AA7519" t="s">
        <v>38019</v>
      </c>
      <c r="AB7519">
        <v>21383</v>
      </c>
      <c r="AC7519" s="1">
        <v>44886</v>
      </c>
      <c r="AD7519" t="s">
        <v>44</v>
      </c>
      <c r="AE7519" t="s">
        <v>65</v>
      </c>
      <c r="AF7519">
        <v>0</v>
      </c>
      <c r="AG7519" t="s">
        <v>46</v>
      </c>
      <c r="AH7519" s="1">
        <v>44886</v>
      </c>
      <c r="AJ7519" t="s">
        <v>38020</v>
      </c>
      <c r="AK7519">
        <f>Tabla_Consulta_desde_TMS8[[#This Row],[idpedido]]</f>
        <v>463185</v>
      </c>
    </row>
    <row r="7520" spans="1:37" x14ac:dyDescent="0.25">
      <c r="A7520" t="str">
        <f>Tabla_Consulta_desde_TMS8[[#This Row],[Nro_Referencia]]</f>
        <v>4626876</v>
      </c>
      <c r="B7520">
        <v>463186</v>
      </c>
      <c r="C7520" t="s">
        <v>38021</v>
      </c>
      <c r="D7520" t="s">
        <v>680</v>
      </c>
      <c r="E7520" t="s">
        <v>47</v>
      </c>
      <c r="F7520" t="s">
        <v>33</v>
      </c>
      <c r="G7520" t="s">
        <v>38022</v>
      </c>
      <c r="H7520" s="1">
        <v>44883</v>
      </c>
      <c r="I7520" t="s">
        <v>34</v>
      </c>
      <c r="J7520" s="1">
        <v>44887</v>
      </c>
      <c r="K7520" t="s">
        <v>38023</v>
      </c>
      <c r="L7520" t="s">
        <v>38024</v>
      </c>
      <c r="M7520" t="s">
        <v>38025</v>
      </c>
      <c r="N7520" t="s">
        <v>38026</v>
      </c>
      <c r="O7520" t="s">
        <v>38026</v>
      </c>
      <c r="P7520" t="s">
        <v>888</v>
      </c>
      <c r="Q7520" t="s">
        <v>38</v>
      </c>
      <c r="R7520" t="s">
        <v>39</v>
      </c>
      <c r="S7520" t="s">
        <v>760</v>
      </c>
      <c r="T7520" t="s">
        <v>103</v>
      </c>
      <c r="U7520" t="s">
        <v>41</v>
      </c>
      <c r="V7520">
        <v>1</v>
      </c>
      <c r="W7520">
        <v>1</v>
      </c>
      <c r="X7520" t="s">
        <v>681</v>
      </c>
      <c r="Y7520" t="s">
        <v>36</v>
      </c>
      <c r="Z7520" t="s">
        <v>42</v>
      </c>
      <c r="AA7520" t="s">
        <v>38027</v>
      </c>
      <c r="AB7520">
        <v>21439</v>
      </c>
      <c r="AC7520" s="1">
        <v>44887</v>
      </c>
      <c r="AD7520" t="s">
        <v>97</v>
      </c>
      <c r="AE7520" t="s">
        <v>481</v>
      </c>
      <c r="AF7520">
        <v>1</v>
      </c>
      <c r="AG7520" t="s">
        <v>46</v>
      </c>
      <c r="AH7520" s="1">
        <v>44887</v>
      </c>
      <c r="AK7520">
        <f>Tabla_Consulta_desde_TMS8[[#This Row],[idpedido]]</f>
        <v>463186</v>
      </c>
    </row>
    <row r="7521" spans="1:37" x14ac:dyDescent="0.25">
      <c r="A7521" t="str">
        <f>Tabla_Consulta_desde_TMS8[[#This Row],[Nro_Referencia]]</f>
        <v>4626880</v>
      </c>
      <c r="B7521">
        <v>463187</v>
      </c>
      <c r="C7521" t="s">
        <v>38028</v>
      </c>
      <c r="D7521" t="s">
        <v>680</v>
      </c>
      <c r="E7521" t="s">
        <v>47</v>
      </c>
      <c r="F7521" t="s">
        <v>501</v>
      </c>
      <c r="G7521" t="s">
        <v>38029</v>
      </c>
      <c r="H7521" s="1">
        <v>44883</v>
      </c>
      <c r="I7521" t="s">
        <v>555</v>
      </c>
      <c r="J7521" s="1">
        <v>44893</v>
      </c>
      <c r="K7521" t="s">
        <v>38030</v>
      </c>
      <c r="L7521" t="s">
        <v>583</v>
      </c>
      <c r="M7521" t="s">
        <v>38031</v>
      </c>
      <c r="N7521" t="s">
        <v>38032</v>
      </c>
      <c r="O7521" t="s">
        <v>38032</v>
      </c>
      <c r="P7521" t="s">
        <v>68</v>
      </c>
      <c r="Q7521" t="s">
        <v>68</v>
      </c>
      <c r="R7521" t="s">
        <v>69</v>
      </c>
      <c r="T7521" t="s">
        <v>40</v>
      </c>
      <c r="U7521" t="s">
        <v>71</v>
      </c>
      <c r="V7521">
        <v>1</v>
      </c>
      <c r="W7521">
        <v>1</v>
      </c>
      <c r="X7521" t="s">
        <v>681</v>
      </c>
      <c r="Y7521" t="s">
        <v>36</v>
      </c>
      <c r="Z7521" t="s">
        <v>42</v>
      </c>
      <c r="AA7521" t="s">
        <v>38033</v>
      </c>
      <c r="AB7521">
        <v>21383</v>
      </c>
      <c r="AC7521" s="1">
        <v>44886</v>
      </c>
      <c r="AD7521" t="s">
        <v>44</v>
      </c>
      <c r="AE7521" t="s">
        <v>65</v>
      </c>
      <c r="AF7521">
        <v>1</v>
      </c>
      <c r="AG7521" t="s">
        <v>555</v>
      </c>
      <c r="AH7521" s="1">
        <v>44894</v>
      </c>
      <c r="AJ7521" t="s">
        <v>686</v>
      </c>
      <c r="AK7521">
        <f>Tabla_Consulta_desde_TMS8[[#This Row],[idpedido]]</f>
        <v>463187</v>
      </c>
    </row>
    <row r="7522" spans="1:37" x14ac:dyDescent="0.25">
      <c r="A7522" t="str">
        <f>Tabla_Consulta_desde_TMS8[[#This Row],[Nro_Referencia]]</f>
        <v>4626939</v>
      </c>
      <c r="B7522">
        <v>463188</v>
      </c>
      <c r="C7522" t="s">
        <v>38034</v>
      </c>
      <c r="D7522" t="s">
        <v>680</v>
      </c>
      <c r="E7522" t="s">
        <v>47</v>
      </c>
      <c r="F7522" t="s">
        <v>33</v>
      </c>
      <c r="G7522" t="s">
        <v>38035</v>
      </c>
      <c r="H7522" s="1">
        <v>44883</v>
      </c>
      <c r="I7522" t="s">
        <v>34</v>
      </c>
      <c r="J7522" s="1">
        <v>44886</v>
      </c>
      <c r="K7522" t="s">
        <v>38036</v>
      </c>
      <c r="L7522" t="s">
        <v>38037</v>
      </c>
      <c r="M7522" t="s">
        <v>38038</v>
      </c>
      <c r="N7522" t="s">
        <v>38039</v>
      </c>
      <c r="O7522" t="s">
        <v>38039</v>
      </c>
      <c r="P7522" t="s">
        <v>892</v>
      </c>
      <c r="Q7522" t="s">
        <v>38</v>
      </c>
      <c r="R7522" t="s">
        <v>39</v>
      </c>
      <c r="S7522" t="s">
        <v>38</v>
      </c>
      <c r="T7522" t="s">
        <v>103</v>
      </c>
      <c r="U7522" t="s">
        <v>41</v>
      </c>
      <c r="V7522">
        <v>1</v>
      </c>
      <c r="W7522">
        <v>1</v>
      </c>
      <c r="X7522" t="s">
        <v>681</v>
      </c>
      <c r="Y7522" t="s">
        <v>36</v>
      </c>
      <c r="Z7522" t="s">
        <v>42</v>
      </c>
      <c r="AA7522" t="s">
        <v>38040</v>
      </c>
      <c r="AB7522">
        <v>21393</v>
      </c>
      <c r="AC7522" s="1">
        <v>44886</v>
      </c>
      <c r="AD7522" t="s">
        <v>97</v>
      </c>
      <c r="AE7522" t="s">
        <v>98</v>
      </c>
      <c r="AF7522">
        <v>0</v>
      </c>
      <c r="AG7522" t="s">
        <v>46</v>
      </c>
      <c r="AH7522" s="1">
        <v>44886</v>
      </c>
      <c r="AK7522">
        <f>Tabla_Consulta_desde_TMS8[[#This Row],[idpedido]]</f>
        <v>463188</v>
      </c>
    </row>
    <row r="7523" spans="1:37" x14ac:dyDescent="0.25">
      <c r="A7523" t="str">
        <f>Tabla_Consulta_desde_TMS8[[#This Row],[Nro_Referencia]]</f>
        <v>4626943</v>
      </c>
      <c r="B7523">
        <v>463189</v>
      </c>
      <c r="C7523" t="s">
        <v>38041</v>
      </c>
      <c r="D7523" t="s">
        <v>680</v>
      </c>
      <c r="E7523" t="s">
        <v>47</v>
      </c>
      <c r="F7523" t="s">
        <v>501</v>
      </c>
      <c r="G7523" t="s">
        <v>38042</v>
      </c>
      <c r="H7523" s="1">
        <v>44883</v>
      </c>
      <c r="I7523" t="s">
        <v>555</v>
      </c>
      <c r="J7523" s="1">
        <v>44893</v>
      </c>
      <c r="K7523" t="s">
        <v>38043</v>
      </c>
      <c r="L7523" t="s">
        <v>12858</v>
      </c>
      <c r="M7523" t="s">
        <v>38044</v>
      </c>
      <c r="N7523" t="s">
        <v>38045</v>
      </c>
      <c r="O7523" t="s">
        <v>38045</v>
      </c>
      <c r="P7523" t="s">
        <v>130</v>
      </c>
      <c r="Q7523" t="s">
        <v>130</v>
      </c>
      <c r="R7523" t="s">
        <v>131</v>
      </c>
      <c r="S7523" t="s">
        <v>43</v>
      </c>
      <c r="T7523" t="s">
        <v>40</v>
      </c>
      <c r="U7523" t="s">
        <v>50</v>
      </c>
      <c r="V7523">
        <v>1</v>
      </c>
      <c r="W7523">
        <v>1</v>
      </c>
      <c r="X7523" t="s">
        <v>681</v>
      </c>
      <c r="Y7523" t="s">
        <v>36</v>
      </c>
      <c r="Z7523" t="s">
        <v>42</v>
      </c>
      <c r="AA7523" t="s">
        <v>38046</v>
      </c>
      <c r="AB7523">
        <v>21383</v>
      </c>
      <c r="AC7523" s="1">
        <v>44886</v>
      </c>
      <c r="AD7523" t="s">
        <v>44</v>
      </c>
      <c r="AE7523" t="s">
        <v>65</v>
      </c>
      <c r="AF7523">
        <v>1</v>
      </c>
      <c r="AG7523" t="s">
        <v>555</v>
      </c>
      <c r="AH7523" s="1">
        <v>44894</v>
      </c>
      <c r="AJ7523" t="s">
        <v>686</v>
      </c>
      <c r="AK7523">
        <f>Tabla_Consulta_desde_TMS8[[#This Row],[idpedido]]</f>
        <v>463189</v>
      </c>
    </row>
    <row r="7524" spans="1:37" x14ac:dyDescent="0.25">
      <c r="A7524" t="str">
        <f>Tabla_Consulta_desde_TMS8[[#This Row],[Nro_Referencia]]</f>
        <v>4627106</v>
      </c>
      <c r="B7524">
        <v>463191</v>
      </c>
      <c r="C7524" t="s">
        <v>38047</v>
      </c>
      <c r="D7524" t="s">
        <v>680</v>
      </c>
      <c r="E7524" t="s">
        <v>47</v>
      </c>
      <c r="F7524" t="s">
        <v>501</v>
      </c>
      <c r="G7524" t="s">
        <v>38048</v>
      </c>
      <c r="H7524" s="1">
        <v>44883</v>
      </c>
      <c r="I7524" t="s">
        <v>34</v>
      </c>
      <c r="J7524" s="1">
        <v>44888</v>
      </c>
      <c r="K7524" t="s">
        <v>38049</v>
      </c>
      <c r="L7524" t="s">
        <v>549</v>
      </c>
      <c r="M7524" t="s">
        <v>38050</v>
      </c>
      <c r="N7524" t="s">
        <v>38051</v>
      </c>
      <c r="O7524" t="s">
        <v>722</v>
      </c>
      <c r="P7524" t="s">
        <v>542</v>
      </c>
      <c r="Q7524" t="s">
        <v>542</v>
      </c>
      <c r="R7524" t="s">
        <v>69</v>
      </c>
      <c r="T7524" t="s">
        <v>40</v>
      </c>
      <c r="U7524" t="s">
        <v>50</v>
      </c>
      <c r="V7524">
        <v>1</v>
      </c>
      <c r="W7524">
        <v>1</v>
      </c>
      <c r="X7524" t="s">
        <v>681</v>
      </c>
      <c r="Y7524" t="s">
        <v>36</v>
      </c>
      <c r="Z7524" t="s">
        <v>42</v>
      </c>
      <c r="AA7524" t="s">
        <v>38052</v>
      </c>
      <c r="AB7524">
        <v>21383</v>
      </c>
      <c r="AC7524" s="1">
        <v>44886</v>
      </c>
      <c r="AD7524" t="s">
        <v>44</v>
      </c>
      <c r="AE7524" t="s">
        <v>65</v>
      </c>
      <c r="AF7524">
        <v>1</v>
      </c>
      <c r="AG7524" t="s">
        <v>46</v>
      </c>
      <c r="AH7524" s="1">
        <v>44888</v>
      </c>
      <c r="AJ7524" t="s">
        <v>38053</v>
      </c>
      <c r="AK7524">
        <f>Tabla_Consulta_desde_TMS8[[#This Row],[idpedido]]</f>
        <v>463191</v>
      </c>
    </row>
    <row r="7525" spans="1:37" x14ac:dyDescent="0.25">
      <c r="A7525" t="str">
        <f>Tabla_Consulta_desde_TMS8[[#This Row],[Nro_Referencia]]</f>
        <v>4627316</v>
      </c>
      <c r="B7525">
        <v>463192</v>
      </c>
      <c r="C7525" t="s">
        <v>38054</v>
      </c>
      <c r="D7525" t="s">
        <v>680</v>
      </c>
      <c r="E7525" t="s">
        <v>47</v>
      </c>
      <c r="F7525" t="s">
        <v>501</v>
      </c>
      <c r="G7525" t="s">
        <v>38055</v>
      </c>
      <c r="H7525" s="1">
        <v>44883</v>
      </c>
      <c r="I7525" t="s">
        <v>34</v>
      </c>
      <c r="J7525" s="1">
        <v>44886</v>
      </c>
      <c r="K7525" t="s">
        <v>38056</v>
      </c>
      <c r="L7525" t="s">
        <v>928</v>
      </c>
      <c r="M7525" t="s">
        <v>38057</v>
      </c>
      <c r="N7525" t="s">
        <v>38058</v>
      </c>
      <c r="O7525" t="s">
        <v>38058</v>
      </c>
      <c r="P7525" t="s">
        <v>132</v>
      </c>
      <c r="Q7525" t="s">
        <v>133</v>
      </c>
      <c r="R7525" t="s">
        <v>134</v>
      </c>
      <c r="S7525" t="s">
        <v>135</v>
      </c>
      <c r="T7525" t="s">
        <v>40</v>
      </c>
      <c r="V7525">
        <v>1</v>
      </c>
      <c r="W7525">
        <v>1</v>
      </c>
      <c r="X7525" t="s">
        <v>681</v>
      </c>
      <c r="Y7525" t="s">
        <v>36</v>
      </c>
      <c r="Z7525" t="s">
        <v>42</v>
      </c>
      <c r="AA7525" t="s">
        <v>38059</v>
      </c>
      <c r="AB7525">
        <v>21383</v>
      </c>
      <c r="AC7525" s="1">
        <v>44886</v>
      </c>
      <c r="AD7525" t="s">
        <v>44</v>
      </c>
      <c r="AE7525" t="s">
        <v>65</v>
      </c>
      <c r="AF7525">
        <v>0</v>
      </c>
      <c r="AG7525" t="s">
        <v>46</v>
      </c>
      <c r="AH7525" s="1">
        <v>44886</v>
      </c>
      <c r="AJ7525" t="s">
        <v>38060</v>
      </c>
      <c r="AK7525">
        <f>Tabla_Consulta_desde_TMS8[[#This Row],[idpedido]]</f>
        <v>463192</v>
      </c>
    </row>
    <row r="7526" spans="1:37" x14ac:dyDescent="0.25">
      <c r="A7526" t="str">
        <f>Tabla_Consulta_desde_TMS8[[#This Row],[Nro_Referencia]]</f>
        <v>4627451</v>
      </c>
      <c r="B7526">
        <v>463193</v>
      </c>
      <c r="C7526" t="s">
        <v>38061</v>
      </c>
      <c r="D7526" t="s">
        <v>680</v>
      </c>
      <c r="E7526" t="s">
        <v>47</v>
      </c>
      <c r="F7526" t="s">
        <v>33</v>
      </c>
      <c r="G7526" t="s">
        <v>38062</v>
      </c>
      <c r="H7526" s="1">
        <v>44883</v>
      </c>
      <c r="I7526" t="s">
        <v>555</v>
      </c>
      <c r="J7526" s="1">
        <v>44895</v>
      </c>
      <c r="K7526" t="s">
        <v>38063</v>
      </c>
      <c r="L7526" t="s">
        <v>38064</v>
      </c>
      <c r="M7526" t="s">
        <v>38065</v>
      </c>
      <c r="N7526" t="s">
        <v>38066</v>
      </c>
      <c r="O7526" t="s">
        <v>722</v>
      </c>
      <c r="P7526" t="s">
        <v>1152</v>
      </c>
      <c r="Q7526" t="s">
        <v>68</v>
      </c>
      <c r="R7526" t="s">
        <v>69</v>
      </c>
      <c r="S7526" t="s">
        <v>68</v>
      </c>
      <c r="T7526" t="s">
        <v>40</v>
      </c>
      <c r="U7526" t="s">
        <v>71</v>
      </c>
      <c r="V7526">
        <v>1</v>
      </c>
      <c r="W7526">
        <v>1</v>
      </c>
      <c r="X7526" t="s">
        <v>681</v>
      </c>
      <c r="Y7526" t="s">
        <v>36</v>
      </c>
      <c r="Z7526" t="s">
        <v>42</v>
      </c>
      <c r="AA7526" t="s">
        <v>38067</v>
      </c>
      <c r="AB7526">
        <v>21543</v>
      </c>
      <c r="AC7526" s="1">
        <v>44889</v>
      </c>
      <c r="AD7526" t="s">
        <v>44</v>
      </c>
      <c r="AE7526" t="s">
        <v>45</v>
      </c>
      <c r="AF7526">
        <v>2</v>
      </c>
      <c r="AG7526" t="s">
        <v>555</v>
      </c>
      <c r="AH7526" s="1">
        <v>44895</v>
      </c>
      <c r="AJ7526" t="s">
        <v>43</v>
      </c>
      <c r="AK7526">
        <f>Tabla_Consulta_desde_TMS8[[#This Row],[idpedido]]</f>
        <v>463193</v>
      </c>
    </row>
    <row r="7527" spans="1:37" x14ac:dyDescent="0.25">
      <c r="A7527" t="str">
        <f>Tabla_Consulta_desde_TMS8[[#This Row],[Nro_Referencia]]</f>
        <v>4627897</v>
      </c>
      <c r="B7527">
        <v>463194</v>
      </c>
      <c r="C7527" t="s">
        <v>38068</v>
      </c>
      <c r="D7527" t="s">
        <v>680</v>
      </c>
      <c r="E7527" t="s">
        <v>47</v>
      </c>
      <c r="F7527" t="s">
        <v>33</v>
      </c>
      <c r="G7527" t="s">
        <v>38069</v>
      </c>
      <c r="H7527" s="1">
        <v>44883</v>
      </c>
      <c r="I7527" t="s">
        <v>34</v>
      </c>
      <c r="J7527" s="1">
        <v>44886</v>
      </c>
      <c r="K7527" t="s">
        <v>38070</v>
      </c>
      <c r="L7527" t="s">
        <v>38071</v>
      </c>
      <c r="M7527" t="s">
        <v>38072</v>
      </c>
      <c r="N7527" t="s">
        <v>38073</v>
      </c>
      <c r="O7527" t="s">
        <v>43</v>
      </c>
      <c r="P7527" t="s">
        <v>1266</v>
      </c>
      <c r="Q7527" t="s">
        <v>38</v>
      </c>
      <c r="R7527" t="s">
        <v>39</v>
      </c>
      <c r="S7527" t="s">
        <v>38</v>
      </c>
      <c r="T7527" t="s">
        <v>103</v>
      </c>
      <c r="U7527" t="s">
        <v>41</v>
      </c>
      <c r="V7527">
        <v>1</v>
      </c>
      <c r="W7527">
        <v>1</v>
      </c>
      <c r="X7527" t="s">
        <v>681</v>
      </c>
      <c r="Y7527" t="s">
        <v>36</v>
      </c>
      <c r="Z7527" t="s">
        <v>42</v>
      </c>
      <c r="AA7527" t="s">
        <v>38074</v>
      </c>
      <c r="AB7527">
        <v>21390</v>
      </c>
      <c r="AC7527" s="1">
        <v>44886</v>
      </c>
      <c r="AD7527" t="s">
        <v>97</v>
      </c>
      <c r="AE7527" t="s">
        <v>136</v>
      </c>
      <c r="AF7527">
        <v>0</v>
      </c>
      <c r="AG7527" t="s">
        <v>46</v>
      </c>
      <c r="AH7527" s="1">
        <v>44886</v>
      </c>
      <c r="AK7527">
        <f>Tabla_Consulta_desde_TMS8[[#This Row],[idpedido]]</f>
        <v>463194</v>
      </c>
    </row>
    <row r="7528" spans="1:37" x14ac:dyDescent="0.25">
      <c r="A7528" t="str">
        <f>Tabla_Consulta_desde_TMS8[[#This Row],[Nro_Referencia]]</f>
        <v>4628004</v>
      </c>
      <c r="B7528">
        <v>463195</v>
      </c>
      <c r="C7528" t="s">
        <v>38075</v>
      </c>
      <c r="D7528" t="s">
        <v>680</v>
      </c>
      <c r="E7528" t="s">
        <v>47</v>
      </c>
      <c r="F7528" t="s">
        <v>33</v>
      </c>
      <c r="G7528" t="s">
        <v>38076</v>
      </c>
      <c r="H7528" s="1">
        <v>44883</v>
      </c>
      <c r="I7528" t="s">
        <v>34</v>
      </c>
      <c r="J7528" s="1">
        <v>44886</v>
      </c>
      <c r="K7528" t="s">
        <v>38077</v>
      </c>
      <c r="L7528" t="s">
        <v>38078</v>
      </c>
      <c r="M7528" t="s">
        <v>38079</v>
      </c>
      <c r="N7528" t="s">
        <v>38080</v>
      </c>
      <c r="O7528" t="s">
        <v>38080</v>
      </c>
      <c r="P7528" t="s">
        <v>832</v>
      </c>
      <c r="Q7528" t="s">
        <v>68</v>
      </c>
      <c r="R7528" t="s">
        <v>69</v>
      </c>
      <c r="S7528" t="s">
        <v>68</v>
      </c>
      <c r="T7528" t="s">
        <v>111</v>
      </c>
      <c r="U7528" t="s">
        <v>71</v>
      </c>
      <c r="V7528">
        <v>1</v>
      </c>
      <c r="W7528">
        <v>1</v>
      </c>
      <c r="X7528" t="s">
        <v>681</v>
      </c>
      <c r="Y7528" t="s">
        <v>36</v>
      </c>
      <c r="Z7528" t="s">
        <v>42</v>
      </c>
      <c r="AA7528" t="s">
        <v>38081</v>
      </c>
      <c r="AB7528">
        <v>21410</v>
      </c>
      <c r="AC7528" s="1">
        <v>44886</v>
      </c>
      <c r="AD7528" t="s">
        <v>97</v>
      </c>
      <c r="AE7528" t="s">
        <v>143</v>
      </c>
      <c r="AF7528">
        <v>0</v>
      </c>
      <c r="AG7528" t="s">
        <v>46</v>
      </c>
      <c r="AH7528" s="1">
        <v>44886</v>
      </c>
      <c r="AK7528">
        <f>Tabla_Consulta_desde_TMS8[[#This Row],[idpedido]]</f>
        <v>463195</v>
      </c>
    </row>
    <row r="7529" spans="1:37" x14ac:dyDescent="0.25">
      <c r="A7529" t="str">
        <f>Tabla_Consulta_desde_TMS8[[#This Row],[Nro_Referencia]]</f>
        <v>4628068</v>
      </c>
      <c r="B7529">
        <v>463197</v>
      </c>
      <c r="C7529" t="s">
        <v>38082</v>
      </c>
      <c r="D7529" t="s">
        <v>680</v>
      </c>
      <c r="E7529" t="s">
        <v>47</v>
      </c>
      <c r="F7529" t="s">
        <v>501</v>
      </c>
      <c r="G7529" t="s">
        <v>38083</v>
      </c>
      <c r="H7529" s="1">
        <v>44883</v>
      </c>
      <c r="I7529" t="s">
        <v>34</v>
      </c>
      <c r="J7529" s="1">
        <v>44888</v>
      </c>
      <c r="K7529" t="s">
        <v>38084</v>
      </c>
      <c r="L7529" t="s">
        <v>509</v>
      </c>
      <c r="M7529" t="s">
        <v>38085</v>
      </c>
      <c r="N7529" t="s">
        <v>38086</v>
      </c>
      <c r="O7529" t="s">
        <v>38086</v>
      </c>
      <c r="P7529" t="s">
        <v>240</v>
      </c>
      <c r="Q7529" t="s">
        <v>240</v>
      </c>
      <c r="R7529" t="s">
        <v>241</v>
      </c>
      <c r="T7529" t="s">
        <v>40</v>
      </c>
      <c r="U7529" t="s">
        <v>50</v>
      </c>
      <c r="V7529">
        <v>1</v>
      </c>
      <c r="W7529">
        <v>1</v>
      </c>
      <c r="X7529" t="s">
        <v>681</v>
      </c>
      <c r="Y7529" t="s">
        <v>36</v>
      </c>
      <c r="Z7529" t="s">
        <v>42</v>
      </c>
      <c r="AA7529" t="s">
        <v>38087</v>
      </c>
      <c r="AB7529">
        <v>21383</v>
      </c>
      <c r="AC7529" s="1">
        <v>44886</v>
      </c>
      <c r="AD7529" t="s">
        <v>44</v>
      </c>
      <c r="AE7529" t="s">
        <v>65</v>
      </c>
      <c r="AF7529">
        <v>1</v>
      </c>
      <c r="AG7529" t="s">
        <v>46</v>
      </c>
      <c r="AH7529" s="1">
        <v>44888</v>
      </c>
      <c r="AJ7529" t="s">
        <v>38088</v>
      </c>
      <c r="AK7529">
        <f>Tabla_Consulta_desde_TMS8[[#This Row],[idpedido]]</f>
        <v>463197</v>
      </c>
    </row>
    <row r="7530" spans="1:37" x14ac:dyDescent="0.25">
      <c r="A7530" t="str">
        <f>Tabla_Consulta_desde_TMS8[[#This Row],[Nro_Referencia]]</f>
        <v>4628528</v>
      </c>
      <c r="B7530">
        <v>463199</v>
      </c>
      <c r="C7530" t="s">
        <v>38089</v>
      </c>
      <c r="D7530" t="s">
        <v>680</v>
      </c>
      <c r="E7530" t="s">
        <v>47</v>
      </c>
      <c r="F7530" t="s">
        <v>33</v>
      </c>
      <c r="G7530" t="s">
        <v>38090</v>
      </c>
      <c r="H7530" s="1">
        <v>44883</v>
      </c>
      <c r="I7530" t="s">
        <v>34</v>
      </c>
      <c r="J7530" s="1">
        <v>44886</v>
      </c>
      <c r="K7530" t="s">
        <v>38091</v>
      </c>
      <c r="L7530" t="s">
        <v>38092</v>
      </c>
      <c r="M7530" t="s">
        <v>38093</v>
      </c>
      <c r="N7530" t="s">
        <v>38094</v>
      </c>
      <c r="O7530" t="s">
        <v>38094</v>
      </c>
      <c r="P7530" t="s">
        <v>940</v>
      </c>
      <c r="Q7530" t="s">
        <v>109</v>
      </c>
      <c r="R7530" t="s">
        <v>110</v>
      </c>
      <c r="S7530" t="s">
        <v>109</v>
      </c>
      <c r="T7530" t="s">
        <v>111</v>
      </c>
      <c r="U7530" t="s">
        <v>50</v>
      </c>
      <c r="V7530">
        <v>1</v>
      </c>
      <c r="W7530">
        <v>1</v>
      </c>
      <c r="X7530" t="s">
        <v>681</v>
      </c>
      <c r="Y7530" t="s">
        <v>36</v>
      </c>
      <c r="Z7530" t="s">
        <v>42</v>
      </c>
      <c r="AA7530" t="s">
        <v>38095</v>
      </c>
      <c r="AB7530">
        <v>21401</v>
      </c>
      <c r="AC7530" s="1">
        <v>44886</v>
      </c>
      <c r="AD7530" t="s">
        <v>97</v>
      </c>
      <c r="AE7530" t="s">
        <v>112</v>
      </c>
      <c r="AF7530">
        <v>0</v>
      </c>
      <c r="AG7530" t="s">
        <v>46</v>
      </c>
      <c r="AH7530" s="1">
        <v>44886</v>
      </c>
      <c r="AK7530">
        <f>Tabla_Consulta_desde_TMS8[[#This Row],[idpedido]]</f>
        <v>463199</v>
      </c>
    </row>
    <row r="7531" spans="1:37" x14ac:dyDescent="0.25">
      <c r="A7531" t="str">
        <f>Tabla_Consulta_desde_TMS8[[#This Row],[Nro_Referencia]]</f>
        <v>4628539</v>
      </c>
      <c r="B7531">
        <v>463200</v>
      </c>
      <c r="C7531" t="s">
        <v>38096</v>
      </c>
      <c r="D7531" t="s">
        <v>680</v>
      </c>
      <c r="E7531" t="s">
        <v>47</v>
      </c>
      <c r="F7531" t="s">
        <v>33</v>
      </c>
      <c r="G7531" t="s">
        <v>38097</v>
      </c>
      <c r="H7531" s="1">
        <v>44883</v>
      </c>
      <c r="I7531" t="s">
        <v>34</v>
      </c>
      <c r="J7531" s="1">
        <v>44888</v>
      </c>
      <c r="K7531" t="s">
        <v>38098</v>
      </c>
      <c r="L7531" t="s">
        <v>38099</v>
      </c>
      <c r="M7531" t="s">
        <v>38100</v>
      </c>
      <c r="N7531" t="s">
        <v>38101</v>
      </c>
      <c r="O7531" t="s">
        <v>38101</v>
      </c>
      <c r="P7531" t="s">
        <v>781</v>
      </c>
      <c r="Q7531" t="s">
        <v>68</v>
      </c>
      <c r="R7531" t="s">
        <v>69</v>
      </c>
      <c r="S7531" t="s">
        <v>68</v>
      </c>
      <c r="T7531" t="s">
        <v>40</v>
      </c>
      <c r="U7531" t="s">
        <v>71</v>
      </c>
      <c r="V7531">
        <v>1</v>
      </c>
      <c r="W7531">
        <v>1</v>
      </c>
      <c r="X7531" t="s">
        <v>681</v>
      </c>
      <c r="Y7531" t="s">
        <v>36</v>
      </c>
      <c r="Z7531" t="s">
        <v>42</v>
      </c>
      <c r="AA7531" t="s">
        <v>38102</v>
      </c>
      <c r="AB7531">
        <v>21383</v>
      </c>
      <c r="AC7531" s="1">
        <v>44886</v>
      </c>
      <c r="AD7531" t="s">
        <v>44</v>
      </c>
      <c r="AE7531" t="s">
        <v>65</v>
      </c>
      <c r="AF7531">
        <v>1</v>
      </c>
      <c r="AG7531" t="s">
        <v>46</v>
      </c>
      <c r="AH7531" s="1">
        <v>44888</v>
      </c>
      <c r="AJ7531" t="s">
        <v>38103</v>
      </c>
      <c r="AK7531">
        <f>Tabla_Consulta_desde_TMS8[[#This Row],[idpedido]]</f>
        <v>463200</v>
      </c>
    </row>
    <row r="7532" spans="1:37" x14ac:dyDescent="0.25">
      <c r="A7532" t="str">
        <f>Tabla_Consulta_desde_TMS8[[#This Row],[Nro_Referencia]]</f>
        <v>4628669</v>
      </c>
      <c r="B7532">
        <v>463202</v>
      </c>
      <c r="C7532" t="s">
        <v>38104</v>
      </c>
      <c r="D7532" t="s">
        <v>680</v>
      </c>
      <c r="E7532" t="s">
        <v>47</v>
      </c>
      <c r="F7532" t="s">
        <v>501</v>
      </c>
      <c r="G7532" t="s">
        <v>38105</v>
      </c>
      <c r="H7532" s="1">
        <v>44883</v>
      </c>
      <c r="I7532" t="s">
        <v>34</v>
      </c>
      <c r="J7532" s="1">
        <v>44888</v>
      </c>
      <c r="K7532" t="s">
        <v>38106</v>
      </c>
      <c r="L7532" t="s">
        <v>520</v>
      </c>
      <c r="M7532" t="s">
        <v>38107</v>
      </c>
      <c r="N7532" t="s">
        <v>38108</v>
      </c>
      <c r="O7532" t="s">
        <v>43</v>
      </c>
      <c r="P7532" t="s">
        <v>68</v>
      </c>
      <c r="Q7532" t="s">
        <v>68</v>
      </c>
      <c r="R7532" t="s">
        <v>69</v>
      </c>
      <c r="T7532" t="s">
        <v>40</v>
      </c>
      <c r="U7532" t="s">
        <v>71</v>
      </c>
      <c r="V7532">
        <v>1</v>
      </c>
      <c r="W7532">
        <v>1</v>
      </c>
      <c r="X7532" t="s">
        <v>681</v>
      </c>
      <c r="Y7532" t="s">
        <v>36</v>
      </c>
      <c r="Z7532" t="s">
        <v>42</v>
      </c>
      <c r="AA7532" t="s">
        <v>38109</v>
      </c>
      <c r="AB7532">
        <v>21383</v>
      </c>
      <c r="AC7532" s="1">
        <v>44886</v>
      </c>
      <c r="AD7532" t="s">
        <v>44</v>
      </c>
      <c r="AE7532" t="s">
        <v>65</v>
      </c>
      <c r="AF7532">
        <v>1</v>
      </c>
      <c r="AG7532" t="s">
        <v>46</v>
      </c>
      <c r="AH7532" s="1">
        <v>44888</v>
      </c>
      <c r="AJ7532" t="s">
        <v>38110</v>
      </c>
      <c r="AK7532">
        <f>Tabla_Consulta_desde_TMS8[[#This Row],[idpedido]]</f>
        <v>463202</v>
      </c>
    </row>
    <row r="7533" spans="1:37" x14ac:dyDescent="0.25">
      <c r="A7533" t="str">
        <f>Tabla_Consulta_desde_TMS8[[#This Row],[Nro_Referencia]]</f>
        <v>4628725</v>
      </c>
      <c r="B7533">
        <v>463203</v>
      </c>
      <c r="C7533" t="s">
        <v>38111</v>
      </c>
      <c r="D7533" t="s">
        <v>680</v>
      </c>
      <c r="E7533" t="s">
        <v>47</v>
      </c>
      <c r="F7533" t="s">
        <v>33</v>
      </c>
      <c r="G7533" t="s">
        <v>38112</v>
      </c>
      <c r="H7533" s="1">
        <v>44883</v>
      </c>
      <c r="I7533" t="s">
        <v>34</v>
      </c>
      <c r="J7533" s="1">
        <v>44886</v>
      </c>
      <c r="K7533" t="s">
        <v>38113</v>
      </c>
      <c r="L7533" t="s">
        <v>38114</v>
      </c>
      <c r="M7533" t="s">
        <v>38115</v>
      </c>
      <c r="N7533" t="s">
        <v>38116</v>
      </c>
      <c r="O7533" t="s">
        <v>38116</v>
      </c>
      <c r="P7533" t="s">
        <v>940</v>
      </c>
      <c r="Q7533" t="s">
        <v>109</v>
      </c>
      <c r="R7533" t="s">
        <v>110</v>
      </c>
      <c r="S7533" t="s">
        <v>109</v>
      </c>
      <c r="T7533" t="s">
        <v>111</v>
      </c>
      <c r="U7533" t="s">
        <v>50</v>
      </c>
      <c r="V7533">
        <v>1</v>
      </c>
      <c r="W7533">
        <v>1</v>
      </c>
      <c r="X7533" t="s">
        <v>681</v>
      </c>
      <c r="Y7533" t="s">
        <v>36</v>
      </c>
      <c r="Z7533" t="s">
        <v>42</v>
      </c>
      <c r="AA7533" t="s">
        <v>38117</v>
      </c>
      <c r="AB7533">
        <v>21401</v>
      </c>
      <c r="AC7533" s="1">
        <v>44886</v>
      </c>
      <c r="AD7533" t="s">
        <v>97</v>
      </c>
      <c r="AE7533" t="s">
        <v>112</v>
      </c>
      <c r="AF7533">
        <v>0</v>
      </c>
      <c r="AG7533" t="s">
        <v>46</v>
      </c>
      <c r="AH7533" s="1">
        <v>44886</v>
      </c>
      <c r="AK7533">
        <f>Tabla_Consulta_desde_TMS8[[#This Row],[idpedido]]</f>
        <v>463203</v>
      </c>
    </row>
    <row r="7534" spans="1:37" x14ac:dyDescent="0.25">
      <c r="A7534" t="str">
        <f>Tabla_Consulta_desde_TMS8[[#This Row],[Nro_Referencia]]</f>
        <v>4628934</v>
      </c>
      <c r="B7534">
        <v>463204</v>
      </c>
      <c r="C7534" t="s">
        <v>38118</v>
      </c>
      <c r="D7534" t="s">
        <v>680</v>
      </c>
      <c r="E7534" t="s">
        <v>47</v>
      </c>
      <c r="F7534" t="s">
        <v>501</v>
      </c>
      <c r="G7534" t="s">
        <v>38119</v>
      </c>
      <c r="H7534" s="1">
        <v>44883</v>
      </c>
      <c r="I7534" t="s">
        <v>34</v>
      </c>
      <c r="J7534" s="1">
        <v>44887</v>
      </c>
      <c r="K7534" t="s">
        <v>38120</v>
      </c>
      <c r="L7534" t="s">
        <v>520</v>
      </c>
      <c r="M7534" t="s">
        <v>38121</v>
      </c>
      <c r="N7534" t="s">
        <v>38122</v>
      </c>
      <c r="O7534" t="s">
        <v>38122</v>
      </c>
      <c r="P7534" t="s">
        <v>68</v>
      </c>
      <c r="Q7534" t="s">
        <v>68</v>
      </c>
      <c r="R7534" t="s">
        <v>69</v>
      </c>
      <c r="T7534" t="s">
        <v>40</v>
      </c>
      <c r="U7534" t="s">
        <v>71</v>
      </c>
      <c r="V7534">
        <v>1</v>
      </c>
      <c r="W7534">
        <v>1</v>
      </c>
      <c r="X7534" t="s">
        <v>681</v>
      </c>
      <c r="Y7534" t="s">
        <v>36</v>
      </c>
      <c r="Z7534" t="s">
        <v>42</v>
      </c>
      <c r="AA7534" t="s">
        <v>38123</v>
      </c>
      <c r="AB7534">
        <v>21383</v>
      </c>
      <c r="AC7534" s="1">
        <v>44886</v>
      </c>
      <c r="AD7534" t="s">
        <v>44</v>
      </c>
      <c r="AE7534" t="s">
        <v>65</v>
      </c>
      <c r="AF7534">
        <v>1</v>
      </c>
      <c r="AG7534" t="s">
        <v>46</v>
      </c>
      <c r="AH7534" s="1">
        <v>44887</v>
      </c>
      <c r="AJ7534" t="s">
        <v>38124</v>
      </c>
      <c r="AK7534">
        <f>Tabla_Consulta_desde_TMS8[[#This Row],[idpedido]]</f>
        <v>463204</v>
      </c>
    </row>
    <row r="7535" spans="1:37" x14ac:dyDescent="0.25">
      <c r="A7535" t="str">
        <f>Tabla_Consulta_desde_TMS8[[#This Row],[Nro_Referencia]]</f>
        <v>4628939</v>
      </c>
      <c r="B7535">
        <v>463205</v>
      </c>
      <c r="C7535" t="s">
        <v>38125</v>
      </c>
      <c r="D7535" t="s">
        <v>680</v>
      </c>
      <c r="E7535" t="s">
        <v>47</v>
      </c>
      <c r="F7535" t="s">
        <v>33</v>
      </c>
      <c r="G7535" t="s">
        <v>38126</v>
      </c>
      <c r="H7535" s="1">
        <v>44883</v>
      </c>
      <c r="I7535" t="s">
        <v>34</v>
      </c>
      <c r="J7535" s="1">
        <v>44886</v>
      </c>
      <c r="K7535" t="s">
        <v>38127</v>
      </c>
      <c r="L7535" t="s">
        <v>38128</v>
      </c>
      <c r="M7535" t="s">
        <v>38129</v>
      </c>
      <c r="N7535" t="s">
        <v>38130</v>
      </c>
      <c r="O7535" t="s">
        <v>38130</v>
      </c>
      <c r="P7535" t="s">
        <v>1227</v>
      </c>
      <c r="Q7535" t="s">
        <v>275</v>
      </c>
      <c r="R7535" t="s">
        <v>275</v>
      </c>
      <c r="S7535" t="s">
        <v>275</v>
      </c>
      <c r="T7535" t="s">
        <v>40</v>
      </c>
      <c r="U7535" t="s">
        <v>50</v>
      </c>
      <c r="V7535">
        <v>1</v>
      </c>
      <c r="W7535">
        <v>1</v>
      </c>
      <c r="X7535" t="s">
        <v>681</v>
      </c>
      <c r="Y7535" t="s">
        <v>36</v>
      </c>
      <c r="Z7535" t="s">
        <v>42</v>
      </c>
      <c r="AA7535" t="s">
        <v>38131</v>
      </c>
      <c r="AB7535">
        <v>21383</v>
      </c>
      <c r="AC7535" s="1">
        <v>44886</v>
      </c>
      <c r="AD7535" t="s">
        <v>44</v>
      </c>
      <c r="AE7535" t="s">
        <v>65</v>
      </c>
      <c r="AF7535">
        <v>0</v>
      </c>
      <c r="AG7535" t="s">
        <v>46</v>
      </c>
      <c r="AH7535" s="1">
        <v>44886</v>
      </c>
      <c r="AJ7535" t="s">
        <v>38132</v>
      </c>
      <c r="AK7535">
        <f>Tabla_Consulta_desde_TMS8[[#This Row],[idpedido]]</f>
        <v>463205</v>
      </c>
    </row>
    <row r="7536" spans="1:37" x14ac:dyDescent="0.25">
      <c r="A7536" t="str">
        <f>Tabla_Consulta_desde_TMS8[[#This Row],[Nro_Referencia]]</f>
        <v>4629545</v>
      </c>
      <c r="B7536">
        <v>463206</v>
      </c>
      <c r="C7536" t="s">
        <v>38133</v>
      </c>
      <c r="D7536" t="s">
        <v>680</v>
      </c>
      <c r="E7536" t="s">
        <v>47</v>
      </c>
      <c r="F7536" t="s">
        <v>33</v>
      </c>
      <c r="G7536" t="s">
        <v>38134</v>
      </c>
      <c r="H7536" s="1">
        <v>44883</v>
      </c>
      <c r="I7536" t="s">
        <v>34</v>
      </c>
      <c r="J7536" s="1">
        <v>44887</v>
      </c>
      <c r="K7536" t="s">
        <v>38135</v>
      </c>
      <c r="L7536" t="s">
        <v>38136</v>
      </c>
      <c r="M7536" t="s">
        <v>38137</v>
      </c>
      <c r="N7536" t="s">
        <v>38138</v>
      </c>
      <c r="O7536" t="s">
        <v>38138</v>
      </c>
      <c r="P7536" t="s">
        <v>1142</v>
      </c>
      <c r="Q7536" t="s">
        <v>68</v>
      </c>
      <c r="R7536" t="s">
        <v>69</v>
      </c>
      <c r="S7536" t="s">
        <v>68</v>
      </c>
      <c r="T7536" t="s">
        <v>111</v>
      </c>
      <c r="U7536" t="s">
        <v>71</v>
      </c>
      <c r="V7536">
        <v>1</v>
      </c>
      <c r="W7536">
        <v>1</v>
      </c>
      <c r="X7536" t="s">
        <v>681</v>
      </c>
      <c r="Y7536" t="s">
        <v>36</v>
      </c>
      <c r="Z7536" t="s">
        <v>42</v>
      </c>
      <c r="AA7536" t="s">
        <v>38139</v>
      </c>
      <c r="AB7536">
        <v>21450</v>
      </c>
      <c r="AC7536" s="1">
        <v>44887</v>
      </c>
      <c r="AD7536" t="s">
        <v>97</v>
      </c>
      <c r="AE7536" t="s">
        <v>180</v>
      </c>
      <c r="AF7536">
        <v>1</v>
      </c>
      <c r="AG7536" t="s">
        <v>46</v>
      </c>
      <c r="AH7536" s="1">
        <v>44887</v>
      </c>
      <c r="AK7536">
        <f>Tabla_Consulta_desde_TMS8[[#This Row],[idpedido]]</f>
        <v>463206</v>
      </c>
    </row>
    <row r="7537" spans="1:37" x14ac:dyDescent="0.25">
      <c r="A7537" t="str">
        <f>Tabla_Consulta_desde_TMS8[[#This Row],[Nro_Referencia]]</f>
        <v>4629980</v>
      </c>
      <c r="B7537">
        <v>463207</v>
      </c>
      <c r="C7537" t="s">
        <v>38140</v>
      </c>
      <c r="D7537" t="s">
        <v>680</v>
      </c>
      <c r="E7537" t="s">
        <v>47</v>
      </c>
      <c r="F7537" t="s">
        <v>33</v>
      </c>
      <c r="G7537" t="s">
        <v>38141</v>
      </c>
      <c r="H7537" s="1">
        <v>44883</v>
      </c>
      <c r="I7537" t="s">
        <v>34</v>
      </c>
      <c r="J7537" s="1">
        <v>44887</v>
      </c>
      <c r="K7537" t="s">
        <v>38142</v>
      </c>
      <c r="L7537" t="s">
        <v>38143</v>
      </c>
      <c r="M7537" t="s">
        <v>38144</v>
      </c>
      <c r="N7537" t="s">
        <v>38145</v>
      </c>
      <c r="O7537" t="s">
        <v>43</v>
      </c>
      <c r="P7537" t="s">
        <v>38146</v>
      </c>
      <c r="Q7537" t="s">
        <v>542</v>
      </c>
      <c r="R7537" t="s">
        <v>69</v>
      </c>
      <c r="S7537" t="s">
        <v>542</v>
      </c>
      <c r="T7537" t="s">
        <v>40</v>
      </c>
      <c r="U7537" t="s">
        <v>50</v>
      </c>
      <c r="V7537">
        <v>1</v>
      </c>
      <c r="W7537">
        <v>1</v>
      </c>
      <c r="X7537" t="s">
        <v>681</v>
      </c>
      <c r="Y7537" t="s">
        <v>36</v>
      </c>
      <c r="Z7537" t="s">
        <v>42</v>
      </c>
      <c r="AA7537" t="s">
        <v>38147</v>
      </c>
      <c r="AB7537">
        <v>21383</v>
      </c>
      <c r="AC7537" s="1">
        <v>44886</v>
      </c>
      <c r="AD7537" t="s">
        <v>44</v>
      </c>
      <c r="AE7537" t="s">
        <v>65</v>
      </c>
      <c r="AF7537">
        <v>1</v>
      </c>
      <c r="AG7537" t="s">
        <v>46</v>
      </c>
      <c r="AH7537" s="1">
        <v>44887</v>
      </c>
      <c r="AJ7537" t="s">
        <v>38148</v>
      </c>
      <c r="AK7537">
        <f>Tabla_Consulta_desde_TMS8[[#This Row],[idpedido]]</f>
        <v>463207</v>
      </c>
    </row>
    <row r="7538" spans="1:37" x14ac:dyDescent="0.25">
      <c r="A7538" t="str">
        <f>Tabla_Consulta_desde_TMS8[[#This Row],[Nro_Referencia]]</f>
        <v>4630302</v>
      </c>
      <c r="B7538">
        <v>463208</v>
      </c>
      <c r="C7538" t="s">
        <v>38149</v>
      </c>
      <c r="D7538" t="s">
        <v>680</v>
      </c>
      <c r="E7538" t="s">
        <v>47</v>
      </c>
      <c r="F7538" t="s">
        <v>33</v>
      </c>
      <c r="G7538" t="s">
        <v>38150</v>
      </c>
      <c r="H7538" s="1">
        <v>44883</v>
      </c>
      <c r="I7538" t="s">
        <v>34</v>
      </c>
      <c r="J7538" s="1">
        <v>44886</v>
      </c>
      <c r="K7538" t="s">
        <v>38151</v>
      </c>
      <c r="L7538" t="s">
        <v>38152</v>
      </c>
      <c r="M7538" t="s">
        <v>38153</v>
      </c>
      <c r="N7538" t="s">
        <v>38154</v>
      </c>
      <c r="O7538" t="s">
        <v>43</v>
      </c>
      <c r="P7538" t="s">
        <v>893</v>
      </c>
      <c r="Q7538" t="s">
        <v>38</v>
      </c>
      <c r="R7538" t="s">
        <v>39</v>
      </c>
      <c r="S7538" t="s">
        <v>38</v>
      </c>
      <c r="T7538" t="s">
        <v>461</v>
      </c>
      <c r="U7538" t="s">
        <v>41</v>
      </c>
      <c r="V7538">
        <v>1</v>
      </c>
      <c r="W7538">
        <v>1</v>
      </c>
      <c r="X7538" t="s">
        <v>681</v>
      </c>
      <c r="Y7538" t="s">
        <v>36</v>
      </c>
      <c r="Z7538" t="s">
        <v>42</v>
      </c>
      <c r="AA7538" t="s">
        <v>38155</v>
      </c>
      <c r="AB7538">
        <v>21417</v>
      </c>
      <c r="AC7538" s="1">
        <v>44886</v>
      </c>
      <c r="AD7538" t="s">
        <v>461</v>
      </c>
      <c r="AE7538" t="s">
        <v>462</v>
      </c>
      <c r="AF7538">
        <v>0</v>
      </c>
      <c r="AG7538" t="s">
        <v>46</v>
      </c>
      <c r="AH7538" s="1">
        <v>44886</v>
      </c>
      <c r="AK7538">
        <f>Tabla_Consulta_desde_TMS8[[#This Row],[idpedido]]</f>
        <v>463208</v>
      </c>
    </row>
    <row r="7539" spans="1:37" x14ac:dyDescent="0.25">
      <c r="A7539" t="str">
        <f>Tabla_Consulta_desde_TMS8[[#This Row],[Nro_Referencia]]</f>
        <v>4624343</v>
      </c>
      <c r="B7539">
        <v>463145</v>
      </c>
      <c r="C7539" t="s">
        <v>38156</v>
      </c>
      <c r="D7539" t="s">
        <v>680</v>
      </c>
      <c r="E7539" t="s">
        <v>47</v>
      </c>
      <c r="F7539" t="s">
        <v>33</v>
      </c>
      <c r="G7539" t="s">
        <v>38157</v>
      </c>
      <c r="H7539" s="1">
        <v>44883</v>
      </c>
      <c r="I7539" t="s">
        <v>34</v>
      </c>
      <c r="J7539" s="1">
        <v>44886</v>
      </c>
      <c r="K7539" t="s">
        <v>38158</v>
      </c>
      <c r="L7539" t="s">
        <v>38159</v>
      </c>
      <c r="M7539" t="s">
        <v>38160</v>
      </c>
      <c r="N7539" t="s">
        <v>38161</v>
      </c>
      <c r="O7539" t="s">
        <v>38161</v>
      </c>
      <c r="P7539" t="s">
        <v>1803</v>
      </c>
      <c r="Q7539" t="s">
        <v>550</v>
      </c>
      <c r="R7539" t="s">
        <v>49</v>
      </c>
      <c r="S7539" t="s">
        <v>1804</v>
      </c>
      <c r="T7539" t="s">
        <v>40</v>
      </c>
      <c r="U7539" t="s">
        <v>50</v>
      </c>
      <c r="V7539">
        <v>1</v>
      </c>
      <c r="W7539">
        <v>1</v>
      </c>
      <c r="X7539" t="s">
        <v>681</v>
      </c>
      <c r="Y7539" t="s">
        <v>36</v>
      </c>
      <c r="Z7539" t="s">
        <v>42</v>
      </c>
      <c r="AA7539" t="s">
        <v>38162</v>
      </c>
      <c r="AB7539">
        <v>21383</v>
      </c>
      <c r="AC7539" s="1">
        <v>44886</v>
      </c>
      <c r="AD7539" t="s">
        <v>44</v>
      </c>
      <c r="AE7539" t="s">
        <v>65</v>
      </c>
      <c r="AF7539">
        <v>0</v>
      </c>
      <c r="AG7539" t="s">
        <v>46</v>
      </c>
      <c r="AH7539" s="1">
        <v>44886</v>
      </c>
      <c r="AJ7539" t="s">
        <v>38163</v>
      </c>
      <c r="AK7539">
        <f>Tabla_Consulta_desde_TMS8[[#This Row],[idpedido]]</f>
        <v>463145</v>
      </c>
    </row>
    <row r="7540" spans="1:37" x14ac:dyDescent="0.25">
      <c r="A7540" t="str">
        <f>Tabla_Consulta_desde_TMS8[[#This Row],[Nro_Referencia]]</f>
        <v>4624990</v>
      </c>
      <c r="B7540">
        <v>463146</v>
      </c>
      <c r="C7540" t="s">
        <v>38164</v>
      </c>
      <c r="D7540" t="s">
        <v>680</v>
      </c>
      <c r="E7540" t="s">
        <v>47</v>
      </c>
      <c r="F7540" t="s">
        <v>501</v>
      </c>
      <c r="G7540" t="s">
        <v>38165</v>
      </c>
      <c r="H7540" s="1">
        <v>44883</v>
      </c>
      <c r="I7540" t="s">
        <v>34</v>
      </c>
      <c r="J7540" s="1">
        <v>44886</v>
      </c>
      <c r="K7540" t="s">
        <v>38166</v>
      </c>
      <c r="L7540" t="s">
        <v>1284</v>
      </c>
      <c r="M7540" t="s">
        <v>38167</v>
      </c>
      <c r="N7540" t="s">
        <v>38168</v>
      </c>
      <c r="O7540" t="s">
        <v>38168</v>
      </c>
      <c r="P7540" t="s">
        <v>491</v>
      </c>
      <c r="Q7540" t="s">
        <v>491</v>
      </c>
      <c r="R7540" t="s">
        <v>241</v>
      </c>
      <c r="S7540" t="s">
        <v>492</v>
      </c>
      <c r="T7540" t="s">
        <v>40</v>
      </c>
      <c r="U7540" t="s">
        <v>50</v>
      </c>
      <c r="V7540">
        <v>1</v>
      </c>
      <c r="W7540">
        <v>1</v>
      </c>
      <c r="X7540" t="s">
        <v>681</v>
      </c>
      <c r="Y7540" t="s">
        <v>36</v>
      </c>
      <c r="Z7540" t="s">
        <v>42</v>
      </c>
      <c r="AA7540" t="s">
        <v>38169</v>
      </c>
      <c r="AB7540">
        <v>21383</v>
      </c>
      <c r="AC7540" s="1">
        <v>44886</v>
      </c>
      <c r="AD7540" t="s">
        <v>44</v>
      </c>
      <c r="AE7540" t="s">
        <v>65</v>
      </c>
      <c r="AF7540">
        <v>1</v>
      </c>
      <c r="AG7540" t="s">
        <v>46</v>
      </c>
      <c r="AH7540" s="1">
        <v>44886</v>
      </c>
      <c r="AJ7540" t="s">
        <v>38170</v>
      </c>
      <c r="AK7540">
        <f>Tabla_Consulta_desde_TMS8[[#This Row],[idpedido]]</f>
        <v>463146</v>
      </c>
    </row>
    <row r="7541" spans="1:37" x14ac:dyDescent="0.25">
      <c r="A7541" t="str">
        <f>Tabla_Consulta_desde_TMS8[[#This Row],[Nro_Referencia]]</f>
        <v>4625036</v>
      </c>
      <c r="B7541">
        <v>463147</v>
      </c>
      <c r="C7541" t="s">
        <v>38171</v>
      </c>
      <c r="D7541" t="s">
        <v>680</v>
      </c>
      <c r="E7541" t="s">
        <v>47</v>
      </c>
      <c r="F7541" t="s">
        <v>501</v>
      </c>
      <c r="G7541" t="s">
        <v>38172</v>
      </c>
      <c r="H7541" s="1">
        <v>44883</v>
      </c>
      <c r="I7541" t="s">
        <v>34</v>
      </c>
      <c r="J7541" s="1">
        <v>44887</v>
      </c>
      <c r="K7541" t="s">
        <v>38173</v>
      </c>
      <c r="L7541" t="s">
        <v>520</v>
      </c>
      <c r="M7541" t="s">
        <v>38174</v>
      </c>
      <c r="N7541" t="s">
        <v>38175</v>
      </c>
      <c r="O7541" t="s">
        <v>38175</v>
      </c>
      <c r="P7541" t="s">
        <v>68</v>
      </c>
      <c r="Q7541" t="s">
        <v>68</v>
      </c>
      <c r="R7541" t="s">
        <v>69</v>
      </c>
      <c r="T7541" t="s">
        <v>40</v>
      </c>
      <c r="U7541" t="s">
        <v>71</v>
      </c>
      <c r="V7541">
        <v>1</v>
      </c>
      <c r="W7541">
        <v>1</v>
      </c>
      <c r="X7541" t="s">
        <v>681</v>
      </c>
      <c r="Y7541" t="s">
        <v>36</v>
      </c>
      <c r="Z7541" t="s">
        <v>42</v>
      </c>
      <c r="AA7541" t="s">
        <v>38176</v>
      </c>
      <c r="AB7541">
        <v>21383</v>
      </c>
      <c r="AC7541" s="1">
        <v>44886</v>
      </c>
      <c r="AD7541" t="s">
        <v>44</v>
      </c>
      <c r="AE7541" t="s">
        <v>65</v>
      </c>
      <c r="AF7541">
        <v>1</v>
      </c>
      <c r="AG7541" t="s">
        <v>46</v>
      </c>
      <c r="AH7541" s="1">
        <v>44887</v>
      </c>
      <c r="AJ7541" t="s">
        <v>38177</v>
      </c>
      <c r="AK7541">
        <f>Tabla_Consulta_desde_TMS8[[#This Row],[idpedido]]</f>
        <v>463147</v>
      </c>
    </row>
    <row r="7542" spans="1:37" x14ac:dyDescent="0.25">
      <c r="A7542" t="str">
        <f>Tabla_Consulta_desde_TMS8[[#This Row],[Nro_Referencia]]</f>
        <v>4625088</v>
      </c>
      <c r="B7542">
        <v>463148</v>
      </c>
      <c r="C7542" t="s">
        <v>38178</v>
      </c>
      <c r="D7542" t="s">
        <v>680</v>
      </c>
      <c r="E7542" t="s">
        <v>47</v>
      </c>
      <c r="F7542" t="s">
        <v>501</v>
      </c>
      <c r="G7542" t="s">
        <v>38179</v>
      </c>
      <c r="H7542" s="1">
        <v>44883</v>
      </c>
      <c r="I7542" t="s">
        <v>34</v>
      </c>
      <c r="J7542" s="1">
        <v>44888</v>
      </c>
      <c r="K7542" t="s">
        <v>38180</v>
      </c>
      <c r="L7542" t="s">
        <v>38181</v>
      </c>
      <c r="M7542" t="s">
        <v>38182</v>
      </c>
      <c r="N7542" t="s">
        <v>38183</v>
      </c>
      <c r="O7542" t="s">
        <v>729</v>
      </c>
      <c r="P7542" t="s">
        <v>86</v>
      </c>
      <c r="Q7542" t="s">
        <v>86</v>
      </c>
      <c r="R7542" t="s">
        <v>87</v>
      </c>
      <c r="S7542" t="s">
        <v>86</v>
      </c>
      <c r="T7542" t="s">
        <v>40</v>
      </c>
      <c r="U7542" t="s">
        <v>50</v>
      </c>
      <c r="V7542">
        <v>1</v>
      </c>
      <c r="W7542">
        <v>1</v>
      </c>
      <c r="X7542" t="s">
        <v>681</v>
      </c>
      <c r="Y7542" t="s">
        <v>36</v>
      </c>
      <c r="Z7542" t="s">
        <v>42</v>
      </c>
      <c r="AA7542" t="s">
        <v>38184</v>
      </c>
      <c r="AB7542">
        <v>21383</v>
      </c>
      <c r="AC7542" s="1">
        <v>44886</v>
      </c>
      <c r="AD7542" t="s">
        <v>44</v>
      </c>
      <c r="AE7542" t="s">
        <v>65</v>
      </c>
      <c r="AF7542">
        <v>1</v>
      </c>
      <c r="AG7542" t="s">
        <v>46</v>
      </c>
      <c r="AH7542" s="1">
        <v>44888</v>
      </c>
      <c r="AJ7542" t="s">
        <v>38185</v>
      </c>
      <c r="AK7542">
        <f>Tabla_Consulta_desde_TMS8[[#This Row],[idpedido]]</f>
        <v>463148</v>
      </c>
    </row>
    <row r="7543" spans="1:37" x14ac:dyDescent="0.25">
      <c r="A7543" t="str">
        <f>Tabla_Consulta_desde_TMS8[[#This Row],[Nro_Referencia]]</f>
        <v>4625166</v>
      </c>
      <c r="B7543">
        <v>463149</v>
      </c>
      <c r="C7543" t="s">
        <v>38186</v>
      </c>
      <c r="D7543" t="s">
        <v>680</v>
      </c>
      <c r="E7543" t="s">
        <v>47</v>
      </c>
      <c r="F7543" t="s">
        <v>33</v>
      </c>
      <c r="G7543" t="s">
        <v>38187</v>
      </c>
      <c r="H7543" s="1">
        <v>44883</v>
      </c>
      <c r="I7543" t="s">
        <v>555</v>
      </c>
      <c r="J7543" s="1">
        <v>44888</v>
      </c>
      <c r="K7543" t="s">
        <v>38188</v>
      </c>
      <c r="L7543" t="s">
        <v>38189</v>
      </c>
      <c r="M7543" t="s">
        <v>38190</v>
      </c>
      <c r="N7543" t="s">
        <v>38191</v>
      </c>
      <c r="O7543" t="s">
        <v>38191</v>
      </c>
      <c r="P7543" t="s">
        <v>2711</v>
      </c>
      <c r="Q7543" t="s">
        <v>128</v>
      </c>
      <c r="R7543" t="s">
        <v>129</v>
      </c>
      <c r="S7543" t="s">
        <v>128</v>
      </c>
      <c r="T7543" t="s">
        <v>40</v>
      </c>
      <c r="U7543" t="s">
        <v>50</v>
      </c>
      <c r="V7543">
        <v>1</v>
      </c>
      <c r="W7543">
        <v>1</v>
      </c>
      <c r="X7543" t="s">
        <v>681</v>
      </c>
      <c r="Y7543" t="s">
        <v>36</v>
      </c>
      <c r="Z7543" t="s">
        <v>42</v>
      </c>
      <c r="AA7543" t="s">
        <v>38192</v>
      </c>
      <c r="AB7543">
        <v>21383</v>
      </c>
      <c r="AC7543" s="1">
        <v>44886</v>
      </c>
      <c r="AD7543" t="s">
        <v>44</v>
      </c>
      <c r="AE7543" t="s">
        <v>65</v>
      </c>
      <c r="AF7543">
        <v>1</v>
      </c>
      <c r="AG7543" t="s">
        <v>555</v>
      </c>
      <c r="AH7543" s="1">
        <v>44888</v>
      </c>
      <c r="AJ7543" t="s">
        <v>43</v>
      </c>
      <c r="AK7543">
        <f>Tabla_Consulta_desde_TMS8[[#This Row],[idpedido]]</f>
        <v>463149</v>
      </c>
    </row>
    <row r="7544" spans="1:37" x14ac:dyDescent="0.25">
      <c r="A7544" t="str">
        <f>Tabla_Consulta_desde_TMS8[[#This Row],[Nro_Referencia]]</f>
        <v>4625243</v>
      </c>
      <c r="B7544">
        <v>463150</v>
      </c>
      <c r="C7544" t="s">
        <v>38193</v>
      </c>
      <c r="D7544" t="s">
        <v>680</v>
      </c>
      <c r="E7544" t="s">
        <v>47</v>
      </c>
      <c r="F7544" t="s">
        <v>501</v>
      </c>
      <c r="G7544" t="s">
        <v>38194</v>
      </c>
      <c r="H7544" s="1">
        <v>44883</v>
      </c>
      <c r="I7544" t="s">
        <v>34</v>
      </c>
      <c r="J7544" s="1">
        <v>44886</v>
      </c>
      <c r="K7544" t="s">
        <v>38195</v>
      </c>
      <c r="L7544" t="s">
        <v>1280</v>
      </c>
      <c r="M7544" t="s">
        <v>38196</v>
      </c>
      <c r="N7544" t="s">
        <v>38197</v>
      </c>
      <c r="O7544" t="s">
        <v>38197</v>
      </c>
      <c r="P7544" t="s">
        <v>38</v>
      </c>
      <c r="Q7544" t="s">
        <v>38</v>
      </c>
      <c r="R7544" t="s">
        <v>39</v>
      </c>
      <c r="T7544" t="s">
        <v>40</v>
      </c>
      <c r="U7544" t="s">
        <v>41</v>
      </c>
      <c r="V7544">
        <v>1</v>
      </c>
      <c r="W7544">
        <v>1</v>
      </c>
      <c r="X7544" t="s">
        <v>681</v>
      </c>
      <c r="Y7544" t="s">
        <v>36</v>
      </c>
      <c r="Z7544" t="s">
        <v>42</v>
      </c>
      <c r="AA7544" t="s">
        <v>38198</v>
      </c>
      <c r="AB7544">
        <v>21383</v>
      </c>
      <c r="AC7544" s="1">
        <v>44886</v>
      </c>
      <c r="AD7544" t="s">
        <v>44</v>
      </c>
      <c r="AE7544" t="s">
        <v>65</v>
      </c>
      <c r="AF7544">
        <v>1</v>
      </c>
      <c r="AG7544" t="s">
        <v>46</v>
      </c>
      <c r="AH7544" s="1">
        <v>44886</v>
      </c>
      <c r="AJ7544" t="s">
        <v>38199</v>
      </c>
      <c r="AK7544">
        <f>Tabla_Consulta_desde_TMS8[[#This Row],[idpedido]]</f>
        <v>463150</v>
      </c>
    </row>
    <row r="7545" spans="1:37" x14ac:dyDescent="0.25">
      <c r="A7545" t="str">
        <f>Tabla_Consulta_desde_TMS8[[#This Row],[Nro_Referencia]]</f>
        <v>4625306</v>
      </c>
      <c r="B7545">
        <v>463151</v>
      </c>
      <c r="C7545" t="s">
        <v>38200</v>
      </c>
      <c r="D7545" t="s">
        <v>680</v>
      </c>
      <c r="E7545" t="s">
        <v>47</v>
      </c>
      <c r="F7545" t="s">
        <v>33</v>
      </c>
      <c r="G7545" t="s">
        <v>38201</v>
      </c>
      <c r="H7545" s="1">
        <v>44883</v>
      </c>
      <c r="I7545" t="s">
        <v>34</v>
      </c>
      <c r="J7545" s="1">
        <v>44886</v>
      </c>
      <c r="K7545" t="s">
        <v>38202</v>
      </c>
      <c r="L7545" t="s">
        <v>38203</v>
      </c>
      <c r="M7545" t="s">
        <v>38204</v>
      </c>
      <c r="N7545" t="s">
        <v>4468</v>
      </c>
      <c r="O7545" t="s">
        <v>4468</v>
      </c>
      <c r="P7545" t="s">
        <v>844</v>
      </c>
      <c r="Q7545" t="s">
        <v>68</v>
      </c>
      <c r="R7545" t="s">
        <v>69</v>
      </c>
      <c r="S7545" t="s">
        <v>68</v>
      </c>
      <c r="T7545" t="s">
        <v>111</v>
      </c>
      <c r="U7545" t="s">
        <v>71</v>
      </c>
      <c r="V7545">
        <v>1</v>
      </c>
      <c r="W7545">
        <v>1</v>
      </c>
      <c r="X7545" t="s">
        <v>681</v>
      </c>
      <c r="Y7545" t="s">
        <v>36</v>
      </c>
      <c r="Z7545" t="s">
        <v>42</v>
      </c>
      <c r="AA7545" t="s">
        <v>38205</v>
      </c>
      <c r="AB7545">
        <v>21408</v>
      </c>
      <c r="AC7545" s="1">
        <v>44886</v>
      </c>
      <c r="AD7545" t="s">
        <v>97</v>
      </c>
      <c r="AE7545" t="s">
        <v>180</v>
      </c>
      <c r="AF7545">
        <v>0</v>
      </c>
      <c r="AG7545" t="s">
        <v>46</v>
      </c>
      <c r="AH7545" s="1">
        <v>44886</v>
      </c>
      <c r="AK7545">
        <f>Tabla_Consulta_desde_TMS8[[#This Row],[idpedido]]</f>
        <v>463151</v>
      </c>
    </row>
    <row r="7546" spans="1:37" x14ac:dyDescent="0.25">
      <c r="A7546" t="str">
        <f>Tabla_Consulta_desde_TMS8[[#This Row],[Nro_Referencia]]</f>
        <v>4625347</v>
      </c>
      <c r="B7546">
        <v>463152</v>
      </c>
      <c r="C7546" t="s">
        <v>38206</v>
      </c>
      <c r="D7546" t="s">
        <v>680</v>
      </c>
      <c r="E7546" t="s">
        <v>47</v>
      </c>
      <c r="F7546" t="s">
        <v>33</v>
      </c>
      <c r="G7546" t="s">
        <v>38207</v>
      </c>
      <c r="H7546" s="1">
        <v>44883</v>
      </c>
      <c r="I7546" t="s">
        <v>34</v>
      </c>
      <c r="J7546" s="1">
        <v>44888</v>
      </c>
      <c r="K7546" t="s">
        <v>38208</v>
      </c>
      <c r="L7546" t="s">
        <v>38209</v>
      </c>
      <c r="M7546" t="s">
        <v>38210</v>
      </c>
      <c r="N7546" t="s">
        <v>38211</v>
      </c>
      <c r="O7546" t="s">
        <v>38212</v>
      </c>
      <c r="P7546" t="s">
        <v>774</v>
      </c>
      <c r="Q7546" t="s">
        <v>38</v>
      </c>
      <c r="R7546" t="s">
        <v>39</v>
      </c>
      <c r="S7546" t="s">
        <v>38</v>
      </c>
      <c r="T7546" t="s">
        <v>25303</v>
      </c>
      <c r="U7546" t="s">
        <v>41</v>
      </c>
      <c r="V7546">
        <v>1</v>
      </c>
      <c r="W7546">
        <v>1</v>
      </c>
      <c r="X7546" t="s">
        <v>681</v>
      </c>
      <c r="Y7546" t="s">
        <v>36</v>
      </c>
      <c r="Z7546" t="s">
        <v>42</v>
      </c>
      <c r="AA7546" t="s">
        <v>38213</v>
      </c>
      <c r="AB7546">
        <v>21459</v>
      </c>
      <c r="AC7546" s="1">
        <v>44887</v>
      </c>
      <c r="AD7546" t="s">
        <v>25303</v>
      </c>
      <c r="AE7546" t="s">
        <v>25305</v>
      </c>
      <c r="AF7546">
        <v>1</v>
      </c>
      <c r="AG7546" t="s">
        <v>46</v>
      </c>
      <c r="AH7546" s="1">
        <v>44888</v>
      </c>
      <c r="AK7546">
        <f>Tabla_Consulta_desde_TMS8[[#This Row],[idpedido]]</f>
        <v>463152</v>
      </c>
    </row>
    <row r="7547" spans="1:37" x14ac:dyDescent="0.25">
      <c r="A7547" t="str">
        <f>Tabla_Consulta_desde_TMS8[[#This Row],[Nro_Referencia]]</f>
        <v>4625364</v>
      </c>
      <c r="B7547">
        <v>463153</v>
      </c>
      <c r="C7547" t="s">
        <v>38214</v>
      </c>
      <c r="D7547" t="s">
        <v>680</v>
      </c>
      <c r="E7547" t="s">
        <v>47</v>
      </c>
      <c r="F7547" t="s">
        <v>501</v>
      </c>
      <c r="G7547" t="s">
        <v>38215</v>
      </c>
      <c r="H7547" s="1">
        <v>44883</v>
      </c>
      <c r="I7547" t="s">
        <v>555</v>
      </c>
      <c r="J7547" s="1">
        <v>44893</v>
      </c>
      <c r="K7547" t="s">
        <v>38216</v>
      </c>
      <c r="L7547" t="s">
        <v>520</v>
      </c>
      <c r="M7547" t="s">
        <v>38217</v>
      </c>
      <c r="N7547" t="s">
        <v>38218</v>
      </c>
      <c r="O7547" t="s">
        <v>38218</v>
      </c>
      <c r="P7547" t="s">
        <v>68</v>
      </c>
      <c r="Q7547" t="s">
        <v>68</v>
      </c>
      <c r="R7547" t="s">
        <v>69</v>
      </c>
      <c r="T7547" t="s">
        <v>40</v>
      </c>
      <c r="U7547" t="s">
        <v>71</v>
      </c>
      <c r="V7547">
        <v>1</v>
      </c>
      <c r="W7547">
        <v>1</v>
      </c>
      <c r="X7547" t="s">
        <v>681</v>
      </c>
      <c r="Y7547" t="s">
        <v>36</v>
      </c>
      <c r="Z7547" t="s">
        <v>42</v>
      </c>
      <c r="AA7547" t="s">
        <v>38219</v>
      </c>
      <c r="AB7547">
        <v>21383</v>
      </c>
      <c r="AC7547" s="1">
        <v>44886</v>
      </c>
      <c r="AD7547" t="s">
        <v>44</v>
      </c>
      <c r="AE7547" t="s">
        <v>65</v>
      </c>
      <c r="AF7547">
        <v>1</v>
      </c>
      <c r="AG7547" t="s">
        <v>555</v>
      </c>
      <c r="AH7547" s="1">
        <v>44894</v>
      </c>
      <c r="AJ7547" t="s">
        <v>686</v>
      </c>
      <c r="AK7547">
        <f>Tabla_Consulta_desde_TMS8[[#This Row],[idpedido]]</f>
        <v>463153</v>
      </c>
    </row>
    <row r="7548" spans="1:37" x14ac:dyDescent="0.25">
      <c r="A7548" t="str">
        <f>Tabla_Consulta_desde_TMS8[[#This Row],[Nro_Referencia]]</f>
        <v>4625370</v>
      </c>
      <c r="B7548">
        <v>463154</v>
      </c>
      <c r="C7548" t="s">
        <v>38220</v>
      </c>
      <c r="D7548" t="s">
        <v>680</v>
      </c>
      <c r="E7548" t="s">
        <v>47</v>
      </c>
      <c r="F7548" t="s">
        <v>501</v>
      </c>
      <c r="G7548" t="s">
        <v>38221</v>
      </c>
      <c r="H7548" s="1">
        <v>44883</v>
      </c>
      <c r="I7548" t="s">
        <v>34</v>
      </c>
      <c r="J7548" s="1">
        <v>44886</v>
      </c>
      <c r="K7548" t="s">
        <v>32459</v>
      </c>
      <c r="L7548" t="s">
        <v>583</v>
      </c>
      <c r="M7548" t="s">
        <v>32460</v>
      </c>
      <c r="N7548" t="s">
        <v>38222</v>
      </c>
      <c r="O7548" t="s">
        <v>38222</v>
      </c>
      <c r="P7548" t="s">
        <v>68</v>
      </c>
      <c r="Q7548" t="s">
        <v>68</v>
      </c>
      <c r="R7548" t="s">
        <v>69</v>
      </c>
      <c r="T7548" t="s">
        <v>40</v>
      </c>
      <c r="U7548" t="s">
        <v>71</v>
      </c>
      <c r="V7548">
        <v>1</v>
      </c>
      <c r="W7548">
        <v>1</v>
      </c>
      <c r="X7548" t="s">
        <v>681</v>
      </c>
      <c r="Y7548" t="s">
        <v>36</v>
      </c>
      <c r="Z7548" t="s">
        <v>42</v>
      </c>
      <c r="AA7548" t="s">
        <v>38223</v>
      </c>
      <c r="AB7548">
        <v>21383</v>
      </c>
      <c r="AC7548" s="1">
        <v>44886</v>
      </c>
      <c r="AD7548" t="s">
        <v>44</v>
      </c>
      <c r="AE7548" t="s">
        <v>65</v>
      </c>
      <c r="AF7548">
        <v>1</v>
      </c>
      <c r="AG7548" t="s">
        <v>46</v>
      </c>
      <c r="AH7548" s="1">
        <v>44886</v>
      </c>
      <c r="AJ7548" t="s">
        <v>38224</v>
      </c>
      <c r="AK7548">
        <f>Tabla_Consulta_desde_TMS8[[#This Row],[idpedido]]</f>
        <v>463154</v>
      </c>
    </row>
    <row r="7549" spans="1:37" x14ac:dyDescent="0.25">
      <c r="A7549" t="str">
        <f>Tabla_Consulta_desde_TMS8[[#This Row],[Nro_Referencia]]</f>
        <v>4625399</v>
      </c>
      <c r="B7549">
        <v>463155</v>
      </c>
      <c r="C7549" t="s">
        <v>38225</v>
      </c>
      <c r="D7549" t="s">
        <v>680</v>
      </c>
      <c r="E7549" t="s">
        <v>47</v>
      </c>
      <c r="F7549" t="s">
        <v>501</v>
      </c>
      <c r="G7549" t="s">
        <v>38226</v>
      </c>
      <c r="H7549" s="1">
        <v>44883</v>
      </c>
      <c r="I7549" t="s">
        <v>34</v>
      </c>
      <c r="J7549" s="1">
        <v>44886</v>
      </c>
      <c r="K7549" t="s">
        <v>38227</v>
      </c>
      <c r="L7549" t="s">
        <v>520</v>
      </c>
      <c r="M7549" t="s">
        <v>38228</v>
      </c>
      <c r="N7549" t="s">
        <v>32503</v>
      </c>
      <c r="O7549" t="s">
        <v>729</v>
      </c>
      <c r="P7549" t="s">
        <v>68</v>
      </c>
      <c r="Q7549" t="s">
        <v>68</v>
      </c>
      <c r="R7549" t="s">
        <v>69</v>
      </c>
      <c r="T7549" t="s">
        <v>40</v>
      </c>
      <c r="U7549" t="s">
        <v>71</v>
      </c>
      <c r="V7549">
        <v>1</v>
      </c>
      <c r="W7549">
        <v>1</v>
      </c>
      <c r="X7549" t="s">
        <v>681</v>
      </c>
      <c r="Y7549" t="s">
        <v>36</v>
      </c>
      <c r="Z7549" t="s">
        <v>42</v>
      </c>
      <c r="AA7549" t="s">
        <v>38229</v>
      </c>
      <c r="AB7549">
        <v>21383</v>
      </c>
      <c r="AC7549" s="1">
        <v>44886</v>
      </c>
      <c r="AD7549" t="s">
        <v>44</v>
      </c>
      <c r="AE7549" t="s">
        <v>65</v>
      </c>
      <c r="AF7549">
        <v>1</v>
      </c>
      <c r="AG7549" t="s">
        <v>46</v>
      </c>
      <c r="AH7549" s="1">
        <v>44886</v>
      </c>
      <c r="AJ7549" t="s">
        <v>38230</v>
      </c>
      <c r="AK7549">
        <f>Tabla_Consulta_desde_TMS8[[#This Row],[idpedido]]</f>
        <v>463155</v>
      </c>
    </row>
    <row r="7550" spans="1:37" x14ac:dyDescent="0.25">
      <c r="A7550" t="str">
        <f>Tabla_Consulta_desde_TMS8[[#This Row],[Nro_Referencia]]</f>
        <v>4625411</v>
      </c>
      <c r="B7550">
        <v>463156</v>
      </c>
      <c r="C7550" t="s">
        <v>38231</v>
      </c>
      <c r="D7550" t="s">
        <v>680</v>
      </c>
      <c r="E7550" t="s">
        <v>47</v>
      </c>
      <c r="F7550" t="s">
        <v>33</v>
      </c>
      <c r="G7550" t="s">
        <v>38232</v>
      </c>
      <c r="H7550" s="1">
        <v>44883</v>
      </c>
      <c r="I7550" t="s">
        <v>34</v>
      </c>
      <c r="J7550" s="1">
        <v>44894</v>
      </c>
      <c r="K7550" t="s">
        <v>38233</v>
      </c>
      <c r="L7550" t="s">
        <v>38234</v>
      </c>
      <c r="M7550" t="s">
        <v>38235</v>
      </c>
      <c r="N7550" t="s">
        <v>38236</v>
      </c>
      <c r="O7550" t="s">
        <v>38236</v>
      </c>
      <c r="P7550" t="s">
        <v>1010</v>
      </c>
      <c r="Q7550" t="s">
        <v>936</v>
      </c>
      <c r="R7550" t="s">
        <v>39</v>
      </c>
      <c r="S7550" t="s">
        <v>1011</v>
      </c>
      <c r="T7550" t="s">
        <v>40</v>
      </c>
      <c r="U7550" t="s">
        <v>50</v>
      </c>
      <c r="V7550">
        <v>1</v>
      </c>
      <c r="W7550">
        <v>1</v>
      </c>
      <c r="X7550" t="s">
        <v>681</v>
      </c>
      <c r="Y7550" t="s">
        <v>36</v>
      </c>
      <c r="Z7550" t="s">
        <v>42</v>
      </c>
      <c r="AA7550" t="s">
        <v>38237</v>
      </c>
      <c r="AB7550">
        <v>21383</v>
      </c>
      <c r="AC7550" s="1">
        <v>44886</v>
      </c>
      <c r="AD7550" t="s">
        <v>44</v>
      </c>
      <c r="AE7550" t="s">
        <v>65</v>
      </c>
      <c r="AF7550">
        <v>1</v>
      </c>
      <c r="AG7550" t="s">
        <v>46</v>
      </c>
      <c r="AH7550" s="1">
        <v>44893</v>
      </c>
      <c r="AJ7550" t="s">
        <v>38238</v>
      </c>
      <c r="AK7550">
        <f>Tabla_Consulta_desde_TMS8[[#This Row],[idpedido]]</f>
        <v>463156</v>
      </c>
    </row>
    <row r="7551" spans="1:37" x14ac:dyDescent="0.25">
      <c r="A7551" t="str">
        <f>Tabla_Consulta_desde_TMS8[[#This Row],[Nro_Referencia]]</f>
        <v>4625435</v>
      </c>
      <c r="B7551">
        <v>463157</v>
      </c>
      <c r="C7551" t="s">
        <v>38239</v>
      </c>
      <c r="D7551" t="s">
        <v>680</v>
      </c>
      <c r="E7551" t="s">
        <v>47</v>
      </c>
      <c r="F7551" t="s">
        <v>501</v>
      </c>
      <c r="G7551" t="s">
        <v>38240</v>
      </c>
      <c r="H7551" s="1">
        <v>44883</v>
      </c>
      <c r="I7551" t="s">
        <v>34</v>
      </c>
      <c r="J7551" s="1">
        <v>44890</v>
      </c>
      <c r="K7551" t="s">
        <v>38241</v>
      </c>
      <c r="L7551" t="s">
        <v>12560</v>
      </c>
      <c r="M7551" t="s">
        <v>38242</v>
      </c>
      <c r="N7551" t="s">
        <v>38243</v>
      </c>
      <c r="O7551" t="s">
        <v>38243</v>
      </c>
      <c r="P7551" t="s">
        <v>709</v>
      </c>
      <c r="Q7551" t="s">
        <v>546</v>
      </c>
      <c r="R7551" t="s">
        <v>39</v>
      </c>
      <c r="S7551" t="s">
        <v>710</v>
      </c>
      <c r="T7551" t="s">
        <v>40</v>
      </c>
      <c r="V7551">
        <v>1</v>
      </c>
      <c r="W7551">
        <v>1</v>
      </c>
      <c r="X7551" t="s">
        <v>681</v>
      </c>
      <c r="Y7551" t="s">
        <v>36</v>
      </c>
      <c r="Z7551" t="s">
        <v>42</v>
      </c>
      <c r="AA7551" t="s">
        <v>38244</v>
      </c>
      <c r="AB7551">
        <v>21383</v>
      </c>
      <c r="AC7551" s="1">
        <v>44886</v>
      </c>
      <c r="AD7551" t="s">
        <v>44</v>
      </c>
      <c r="AE7551" t="s">
        <v>65</v>
      </c>
      <c r="AF7551">
        <v>1</v>
      </c>
      <c r="AG7551" t="s">
        <v>46</v>
      </c>
      <c r="AH7551" s="1">
        <v>44890</v>
      </c>
      <c r="AJ7551" t="s">
        <v>38245</v>
      </c>
      <c r="AK7551">
        <f>Tabla_Consulta_desde_TMS8[[#This Row],[idpedido]]</f>
        <v>463157</v>
      </c>
    </row>
    <row r="7552" spans="1:37" x14ac:dyDescent="0.25">
      <c r="A7552" t="str">
        <f>Tabla_Consulta_desde_TMS8[[#This Row],[Nro_Referencia]]</f>
        <v>4625461</v>
      </c>
      <c r="B7552">
        <v>463158</v>
      </c>
      <c r="C7552" t="s">
        <v>38246</v>
      </c>
      <c r="D7552" t="s">
        <v>680</v>
      </c>
      <c r="E7552" t="s">
        <v>47</v>
      </c>
      <c r="F7552" t="s">
        <v>33</v>
      </c>
      <c r="G7552" t="s">
        <v>38247</v>
      </c>
      <c r="H7552" s="1">
        <v>44883</v>
      </c>
      <c r="I7552" t="s">
        <v>34</v>
      </c>
      <c r="J7552" s="1">
        <v>44886</v>
      </c>
      <c r="K7552" t="s">
        <v>38248</v>
      </c>
      <c r="L7552" t="s">
        <v>38249</v>
      </c>
      <c r="M7552" t="s">
        <v>38250</v>
      </c>
      <c r="N7552" t="s">
        <v>38251</v>
      </c>
      <c r="O7552" t="s">
        <v>38251</v>
      </c>
      <c r="P7552" t="s">
        <v>1080</v>
      </c>
      <c r="Q7552" t="s">
        <v>434</v>
      </c>
      <c r="R7552" t="s">
        <v>69</v>
      </c>
      <c r="S7552" t="s">
        <v>434</v>
      </c>
      <c r="T7552" t="s">
        <v>40</v>
      </c>
      <c r="V7552">
        <v>1</v>
      </c>
      <c r="W7552">
        <v>1</v>
      </c>
      <c r="X7552" t="s">
        <v>681</v>
      </c>
      <c r="Y7552" t="s">
        <v>36</v>
      </c>
      <c r="Z7552" t="s">
        <v>42</v>
      </c>
      <c r="AA7552" t="s">
        <v>38252</v>
      </c>
      <c r="AB7552">
        <v>21383</v>
      </c>
      <c r="AC7552" s="1">
        <v>44886</v>
      </c>
      <c r="AD7552" t="s">
        <v>44</v>
      </c>
      <c r="AE7552" t="s">
        <v>65</v>
      </c>
      <c r="AF7552">
        <v>0</v>
      </c>
      <c r="AG7552" t="s">
        <v>46</v>
      </c>
      <c r="AH7552" s="1">
        <v>44886</v>
      </c>
      <c r="AJ7552" t="s">
        <v>38253</v>
      </c>
      <c r="AK7552">
        <f>Tabla_Consulta_desde_TMS8[[#This Row],[idpedido]]</f>
        <v>463158</v>
      </c>
    </row>
    <row r="7553" spans="1:37" x14ac:dyDescent="0.25">
      <c r="A7553" t="str">
        <f>Tabla_Consulta_desde_TMS8[[#This Row],[Nro_Referencia]]</f>
        <v>4625487</v>
      </c>
      <c r="B7553">
        <v>463159</v>
      </c>
      <c r="C7553" t="s">
        <v>38254</v>
      </c>
      <c r="D7553" t="s">
        <v>680</v>
      </c>
      <c r="E7553" t="s">
        <v>47</v>
      </c>
      <c r="F7553" t="s">
        <v>33</v>
      </c>
      <c r="G7553" t="s">
        <v>38255</v>
      </c>
      <c r="H7553" s="1">
        <v>44883</v>
      </c>
      <c r="I7553" t="s">
        <v>34</v>
      </c>
      <c r="J7553" s="1">
        <v>44886</v>
      </c>
      <c r="K7553" t="s">
        <v>38256</v>
      </c>
      <c r="L7553" t="s">
        <v>38257</v>
      </c>
      <c r="M7553" t="s">
        <v>38258</v>
      </c>
      <c r="N7553" t="s">
        <v>38259</v>
      </c>
      <c r="O7553" t="s">
        <v>38259</v>
      </c>
      <c r="P7553" t="s">
        <v>701</v>
      </c>
      <c r="Q7553" t="s">
        <v>68</v>
      </c>
      <c r="R7553" t="s">
        <v>69</v>
      </c>
      <c r="S7553" t="s">
        <v>68</v>
      </c>
      <c r="T7553" t="s">
        <v>111</v>
      </c>
      <c r="U7553" t="s">
        <v>71</v>
      </c>
      <c r="V7553">
        <v>1</v>
      </c>
      <c r="W7553">
        <v>1</v>
      </c>
      <c r="X7553" t="s">
        <v>681</v>
      </c>
      <c r="Y7553" t="s">
        <v>36</v>
      </c>
      <c r="Z7553" t="s">
        <v>42</v>
      </c>
      <c r="AA7553" t="s">
        <v>38260</v>
      </c>
      <c r="AB7553">
        <v>21408</v>
      </c>
      <c r="AC7553" s="1">
        <v>44886</v>
      </c>
      <c r="AD7553" t="s">
        <v>97</v>
      </c>
      <c r="AE7553" t="s">
        <v>180</v>
      </c>
      <c r="AF7553">
        <v>0</v>
      </c>
      <c r="AG7553" t="s">
        <v>46</v>
      </c>
      <c r="AH7553" s="1">
        <v>44886</v>
      </c>
      <c r="AK7553">
        <f>Tabla_Consulta_desde_TMS8[[#This Row],[idpedido]]</f>
        <v>463159</v>
      </c>
    </row>
    <row r="7554" spans="1:37" x14ac:dyDescent="0.25">
      <c r="A7554" t="str">
        <f>Tabla_Consulta_desde_TMS8[[#This Row],[Nro_Referencia]]</f>
        <v>4625510</v>
      </c>
      <c r="B7554">
        <v>463160</v>
      </c>
      <c r="C7554" t="s">
        <v>38261</v>
      </c>
      <c r="D7554" t="s">
        <v>680</v>
      </c>
      <c r="E7554" t="s">
        <v>47</v>
      </c>
      <c r="F7554" t="s">
        <v>33</v>
      </c>
      <c r="G7554" t="s">
        <v>38262</v>
      </c>
      <c r="H7554" s="1">
        <v>44883</v>
      </c>
      <c r="I7554" t="s">
        <v>34</v>
      </c>
      <c r="J7554" s="1">
        <v>44886</v>
      </c>
      <c r="K7554" t="s">
        <v>38263</v>
      </c>
      <c r="L7554" t="s">
        <v>38264</v>
      </c>
      <c r="M7554" t="s">
        <v>38265</v>
      </c>
      <c r="N7554" t="s">
        <v>38266</v>
      </c>
      <c r="O7554" t="s">
        <v>38266</v>
      </c>
      <c r="P7554" t="s">
        <v>971</v>
      </c>
      <c r="Q7554" t="s">
        <v>197</v>
      </c>
      <c r="R7554" t="s">
        <v>198</v>
      </c>
      <c r="S7554" t="s">
        <v>197</v>
      </c>
      <c r="T7554" t="s">
        <v>40</v>
      </c>
      <c r="U7554" t="s">
        <v>50</v>
      </c>
      <c r="V7554">
        <v>1</v>
      </c>
      <c r="W7554">
        <v>1</v>
      </c>
      <c r="X7554" t="s">
        <v>681</v>
      </c>
      <c r="Y7554" t="s">
        <v>36</v>
      </c>
      <c r="Z7554" t="s">
        <v>42</v>
      </c>
      <c r="AA7554" t="s">
        <v>38267</v>
      </c>
      <c r="AB7554">
        <v>21383</v>
      </c>
      <c r="AC7554" s="1">
        <v>44886</v>
      </c>
      <c r="AD7554" t="s">
        <v>44</v>
      </c>
      <c r="AE7554" t="s">
        <v>65</v>
      </c>
      <c r="AF7554">
        <v>0</v>
      </c>
      <c r="AG7554" t="s">
        <v>46</v>
      </c>
      <c r="AH7554" s="1">
        <v>44886</v>
      </c>
      <c r="AJ7554" t="s">
        <v>38268</v>
      </c>
      <c r="AK7554">
        <f>Tabla_Consulta_desde_TMS8[[#This Row],[idpedido]]</f>
        <v>463160</v>
      </c>
    </row>
    <row r="7555" spans="1:37" x14ac:dyDescent="0.25">
      <c r="A7555" t="str">
        <f>Tabla_Consulta_desde_TMS8[[#This Row],[Nro_Referencia]]</f>
        <v>4625583</v>
      </c>
      <c r="B7555">
        <v>463161</v>
      </c>
      <c r="C7555" t="s">
        <v>38269</v>
      </c>
      <c r="D7555" t="s">
        <v>680</v>
      </c>
      <c r="E7555" t="s">
        <v>47</v>
      </c>
      <c r="F7555" t="s">
        <v>501</v>
      </c>
      <c r="G7555" t="s">
        <v>38270</v>
      </c>
      <c r="H7555" s="1">
        <v>44883</v>
      </c>
      <c r="I7555" t="s">
        <v>555</v>
      </c>
      <c r="J7555" s="1">
        <v>44893</v>
      </c>
      <c r="K7555" t="s">
        <v>38271</v>
      </c>
      <c r="L7555" t="s">
        <v>1274</v>
      </c>
      <c r="M7555" t="s">
        <v>38272</v>
      </c>
      <c r="N7555" t="s">
        <v>38273</v>
      </c>
      <c r="O7555" t="s">
        <v>729</v>
      </c>
      <c r="P7555" t="s">
        <v>128</v>
      </c>
      <c r="Q7555" t="s">
        <v>128</v>
      </c>
      <c r="R7555" t="s">
        <v>129</v>
      </c>
      <c r="T7555" t="s">
        <v>40</v>
      </c>
      <c r="U7555" t="s">
        <v>50</v>
      </c>
      <c r="V7555">
        <v>1</v>
      </c>
      <c r="W7555">
        <v>1</v>
      </c>
      <c r="X7555" t="s">
        <v>681</v>
      </c>
      <c r="Y7555" t="s">
        <v>36</v>
      </c>
      <c r="Z7555" t="s">
        <v>42</v>
      </c>
      <c r="AA7555" t="s">
        <v>38274</v>
      </c>
      <c r="AB7555">
        <v>21383</v>
      </c>
      <c r="AC7555" s="1">
        <v>44886</v>
      </c>
      <c r="AD7555" t="s">
        <v>44</v>
      </c>
      <c r="AE7555" t="s">
        <v>65</v>
      </c>
      <c r="AF7555">
        <v>1</v>
      </c>
      <c r="AG7555" t="s">
        <v>555</v>
      </c>
      <c r="AH7555" s="1">
        <v>44894</v>
      </c>
      <c r="AJ7555" t="s">
        <v>686</v>
      </c>
      <c r="AK7555">
        <f>Tabla_Consulta_desde_TMS8[[#This Row],[idpedido]]</f>
        <v>463161</v>
      </c>
    </row>
    <row r="7556" spans="1:37" x14ac:dyDescent="0.25">
      <c r="A7556" t="str">
        <f>Tabla_Consulta_desde_TMS8[[#This Row],[Nro_Referencia]]</f>
        <v>4625630</v>
      </c>
      <c r="B7556">
        <v>463162</v>
      </c>
      <c r="C7556" t="s">
        <v>38275</v>
      </c>
      <c r="D7556" t="s">
        <v>680</v>
      </c>
      <c r="E7556" t="s">
        <v>47</v>
      </c>
      <c r="F7556" t="s">
        <v>33</v>
      </c>
      <c r="G7556" t="s">
        <v>38276</v>
      </c>
      <c r="H7556" s="1">
        <v>44883</v>
      </c>
      <c r="I7556" t="s">
        <v>34</v>
      </c>
      <c r="J7556" s="1">
        <v>44887</v>
      </c>
      <c r="K7556" t="s">
        <v>38277</v>
      </c>
      <c r="L7556" t="s">
        <v>38278</v>
      </c>
      <c r="M7556" t="s">
        <v>38279</v>
      </c>
      <c r="N7556" t="s">
        <v>38280</v>
      </c>
      <c r="O7556" t="s">
        <v>38280</v>
      </c>
      <c r="P7556" t="s">
        <v>1533</v>
      </c>
      <c r="Q7556" t="s">
        <v>557</v>
      </c>
      <c r="R7556" t="s">
        <v>114</v>
      </c>
      <c r="S7556" t="s">
        <v>1534</v>
      </c>
      <c r="T7556" t="s">
        <v>40</v>
      </c>
      <c r="U7556" t="s">
        <v>50</v>
      </c>
      <c r="V7556">
        <v>1</v>
      </c>
      <c r="W7556">
        <v>1</v>
      </c>
      <c r="X7556" t="s">
        <v>681</v>
      </c>
      <c r="Y7556" t="s">
        <v>36</v>
      </c>
      <c r="Z7556" t="s">
        <v>42</v>
      </c>
      <c r="AA7556" t="s">
        <v>38281</v>
      </c>
      <c r="AB7556">
        <v>21383</v>
      </c>
      <c r="AC7556" s="1">
        <v>44886</v>
      </c>
      <c r="AD7556" t="s">
        <v>44</v>
      </c>
      <c r="AE7556" t="s">
        <v>65</v>
      </c>
      <c r="AF7556">
        <v>1</v>
      </c>
      <c r="AG7556" t="s">
        <v>46</v>
      </c>
      <c r="AH7556" s="1">
        <v>44887</v>
      </c>
      <c r="AJ7556" t="s">
        <v>38282</v>
      </c>
      <c r="AK7556">
        <f>Tabla_Consulta_desde_TMS8[[#This Row],[idpedido]]</f>
        <v>463162</v>
      </c>
    </row>
    <row r="7557" spans="1:37" x14ac:dyDescent="0.25">
      <c r="A7557" t="str">
        <f>Tabla_Consulta_desde_TMS8[[#This Row],[Nro_Referencia]]</f>
        <v>4625672</v>
      </c>
      <c r="B7557">
        <v>463163</v>
      </c>
      <c r="C7557" t="s">
        <v>38283</v>
      </c>
      <c r="D7557" t="s">
        <v>680</v>
      </c>
      <c r="E7557" t="s">
        <v>47</v>
      </c>
      <c r="F7557" t="s">
        <v>33</v>
      </c>
      <c r="G7557" t="s">
        <v>38284</v>
      </c>
      <c r="H7557" s="1">
        <v>44883</v>
      </c>
      <c r="I7557" t="s">
        <v>34</v>
      </c>
      <c r="J7557" s="1">
        <v>44886</v>
      </c>
      <c r="K7557" t="s">
        <v>38285</v>
      </c>
      <c r="L7557" t="s">
        <v>38286</v>
      </c>
      <c r="M7557" t="s">
        <v>38287</v>
      </c>
      <c r="N7557" t="s">
        <v>38288</v>
      </c>
      <c r="O7557" t="s">
        <v>38288</v>
      </c>
      <c r="P7557" t="s">
        <v>844</v>
      </c>
      <c r="Q7557" t="s">
        <v>68</v>
      </c>
      <c r="R7557" t="s">
        <v>69</v>
      </c>
      <c r="S7557" t="s">
        <v>68</v>
      </c>
      <c r="T7557" t="s">
        <v>111</v>
      </c>
      <c r="U7557" t="s">
        <v>71</v>
      </c>
      <c r="V7557">
        <v>1</v>
      </c>
      <c r="W7557">
        <v>1</v>
      </c>
      <c r="X7557" t="s">
        <v>681</v>
      </c>
      <c r="Y7557" t="s">
        <v>36</v>
      </c>
      <c r="Z7557" t="s">
        <v>42</v>
      </c>
      <c r="AA7557" t="s">
        <v>38289</v>
      </c>
      <c r="AB7557">
        <v>21408</v>
      </c>
      <c r="AC7557" s="1">
        <v>44886</v>
      </c>
      <c r="AD7557" t="s">
        <v>97</v>
      </c>
      <c r="AE7557" t="s">
        <v>180</v>
      </c>
      <c r="AF7557">
        <v>0</v>
      </c>
      <c r="AG7557" t="s">
        <v>46</v>
      </c>
      <c r="AH7557" s="1">
        <v>44886</v>
      </c>
      <c r="AK7557">
        <f>Tabla_Consulta_desde_TMS8[[#This Row],[idpedido]]</f>
        <v>463163</v>
      </c>
    </row>
    <row r="7558" spans="1:37" x14ac:dyDescent="0.25">
      <c r="A7558" t="str">
        <f>Tabla_Consulta_desde_TMS8[[#This Row],[Nro_Referencia]]</f>
        <v>4625678</v>
      </c>
      <c r="B7558">
        <v>463164</v>
      </c>
      <c r="C7558" t="s">
        <v>38290</v>
      </c>
      <c r="D7558" t="s">
        <v>680</v>
      </c>
      <c r="E7558" t="s">
        <v>47</v>
      </c>
      <c r="F7558" t="s">
        <v>501</v>
      </c>
      <c r="G7558" t="s">
        <v>38291</v>
      </c>
      <c r="H7558" s="1">
        <v>44883</v>
      </c>
      <c r="I7558" t="s">
        <v>555</v>
      </c>
      <c r="J7558" s="1">
        <v>44893</v>
      </c>
      <c r="K7558" t="s">
        <v>38292</v>
      </c>
      <c r="L7558" t="s">
        <v>618</v>
      </c>
      <c r="M7558" t="s">
        <v>38293</v>
      </c>
      <c r="N7558" t="s">
        <v>38294</v>
      </c>
      <c r="O7558" t="s">
        <v>38294</v>
      </c>
      <c r="P7558" t="s">
        <v>113</v>
      </c>
      <c r="Q7558" t="s">
        <v>113</v>
      </c>
      <c r="R7558" t="s">
        <v>114</v>
      </c>
      <c r="T7558" t="s">
        <v>40</v>
      </c>
      <c r="U7558" t="s">
        <v>50</v>
      </c>
      <c r="V7558">
        <v>1</v>
      </c>
      <c r="W7558">
        <v>1</v>
      </c>
      <c r="X7558" t="s">
        <v>681</v>
      </c>
      <c r="Y7558" t="s">
        <v>36</v>
      </c>
      <c r="Z7558" t="s">
        <v>42</v>
      </c>
      <c r="AA7558" t="s">
        <v>38295</v>
      </c>
      <c r="AB7558">
        <v>21383</v>
      </c>
      <c r="AC7558" s="1">
        <v>44886</v>
      </c>
      <c r="AD7558" t="s">
        <v>44</v>
      </c>
      <c r="AE7558" t="s">
        <v>65</v>
      </c>
      <c r="AF7558">
        <v>2</v>
      </c>
      <c r="AG7558" t="s">
        <v>555</v>
      </c>
      <c r="AH7558" s="1">
        <v>44894</v>
      </c>
      <c r="AJ7558" t="s">
        <v>686</v>
      </c>
      <c r="AK7558">
        <f>Tabla_Consulta_desde_TMS8[[#This Row],[idpedido]]</f>
        <v>463164</v>
      </c>
    </row>
    <row r="7559" spans="1:37" x14ac:dyDescent="0.25">
      <c r="A7559" t="str">
        <f>Tabla_Consulta_desde_TMS8[[#This Row],[Nro_Referencia]]</f>
        <v>4625679</v>
      </c>
      <c r="B7559">
        <v>463165</v>
      </c>
      <c r="C7559" t="s">
        <v>38296</v>
      </c>
      <c r="D7559" t="s">
        <v>680</v>
      </c>
      <c r="E7559" t="s">
        <v>47</v>
      </c>
      <c r="F7559" t="s">
        <v>33</v>
      </c>
      <c r="G7559" t="s">
        <v>38297</v>
      </c>
      <c r="H7559" s="1">
        <v>44883</v>
      </c>
      <c r="I7559" t="s">
        <v>34</v>
      </c>
      <c r="J7559" s="1">
        <v>44887</v>
      </c>
      <c r="K7559" t="s">
        <v>38298</v>
      </c>
      <c r="L7559" t="s">
        <v>38299</v>
      </c>
      <c r="M7559" t="s">
        <v>38300</v>
      </c>
      <c r="N7559" t="s">
        <v>38301</v>
      </c>
      <c r="O7559" t="s">
        <v>38301</v>
      </c>
      <c r="P7559" t="s">
        <v>753</v>
      </c>
      <c r="Q7559" t="s">
        <v>68</v>
      </c>
      <c r="R7559" t="s">
        <v>69</v>
      </c>
      <c r="S7559" t="s">
        <v>68</v>
      </c>
      <c r="T7559" t="s">
        <v>70</v>
      </c>
      <c r="U7559" t="s">
        <v>71</v>
      </c>
      <c r="V7559">
        <v>1</v>
      </c>
      <c r="W7559">
        <v>1</v>
      </c>
      <c r="X7559" t="s">
        <v>681</v>
      </c>
      <c r="Y7559" t="s">
        <v>36</v>
      </c>
      <c r="Z7559" t="s">
        <v>42</v>
      </c>
      <c r="AA7559" t="s">
        <v>38302</v>
      </c>
      <c r="AB7559">
        <v>21449</v>
      </c>
      <c r="AC7559" s="1">
        <v>44887</v>
      </c>
      <c r="AD7559" t="s">
        <v>72</v>
      </c>
      <c r="AE7559" t="s">
        <v>73</v>
      </c>
      <c r="AF7559">
        <v>1</v>
      </c>
      <c r="AG7559" t="s">
        <v>46</v>
      </c>
      <c r="AH7559" s="1">
        <v>44887</v>
      </c>
      <c r="AK7559">
        <f>Tabla_Consulta_desde_TMS8[[#This Row],[idpedido]]</f>
        <v>463165</v>
      </c>
    </row>
    <row r="7560" spans="1:37" x14ac:dyDescent="0.25">
      <c r="A7560" t="str">
        <f>Tabla_Consulta_desde_TMS8[[#This Row],[Nro_Referencia]]</f>
        <v>4625695</v>
      </c>
      <c r="B7560">
        <v>463166</v>
      </c>
      <c r="C7560" t="s">
        <v>38303</v>
      </c>
      <c r="D7560" t="s">
        <v>680</v>
      </c>
      <c r="E7560" t="s">
        <v>47</v>
      </c>
      <c r="F7560" t="s">
        <v>33</v>
      </c>
      <c r="G7560" t="s">
        <v>38304</v>
      </c>
      <c r="H7560" s="1">
        <v>44883</v>
      </c>
      <c r="I7560" t="s">
        <v>34</v>
      </c>
      <c r="J7560" s="1">
        <v>44887</v>
      </c>
      <c r="K7560" t="s">
        <v>38305</v>
      </c>
      <c r="L7560" t="s">
        <v>38306</v>
      </c>
      <c r="M7560" t="s">
        <v>38307</v>
      </c>
      <c r="N7560" t="s">
        <v>38308</v>
      </c>
      <c r="O7560" t="s">
        <v>38308</v>
      </c>
      <c r="P7560" t="s">
        <v>1217</v>
      </c>
      <c r="Q7560" t="s">
        <v>38</v>
      </c>
      <c r="R7560" t="s">
        <v>39</v>
      </c>
      <c r="S7560" t="s">
        <v>38</v>
      </c>
      <c r="T7560" t="s">
        <v>103</v>
      </c>
      <c r="U7560" t="s">
        <v>41</v>
      </c>
      <c r="V7560">
        <v>1</v>
      </c>
      <c r="W7560">
        <v>1</v>
      </c>
      <c r="X7560" t="s">
        <v>681</v>
      </c>
      <c r="Y7560" t="s">
        <v>36</v>
      </c>
      <c r="Z7560" t="s">
        <v>42</v>
      </c>
      <c r="AA7560" t="s">
        <v>38309</v>
      </c>
      <c r="AB7560">
        <v>21441</v>
      </c>
      <c r="AC7560" s="1">
        <v>44887</v>
      </c>
      <c r="AD7560" t="s">
        <v>97</v>
      </c>
      <c r="AE7560" t="s">
        <v>98</v>
      </c>
      <c r="AF7560">
        <v>1</v>
      </c>
      <c r="AG7560" t="s">
        <v>46</v>
      </c>
      <c r="AH7560" s="1">
        <v>44887</v>
      </c>
      <c r="AK7560">
        <f>Tabla_Consulta_desde_TMS8[[#This Row],[idpedido]]</f>
        <v>463166</v>
      </c>
    </row>
    <row r="7561" spans="1:37" x14ac:dyDescent="0.25">
      <c r="A7561" t="str">
        <f>Tabla_Consulta_desde_TMS8[[#This Row],[Nro_Referencia]]</f>
        <v>4625736</v>
      </c>
      <c r="B7561">
        <v>463167</v>
      </c>
      <c r="C7561" t="s">
        <v>38310</v>
      </c>
      <c r="D7561" t="s">
        <v>680</v>
      </c>
      <c r="E7561" t="s">
        <v>47</v>
      </c>
      <c r="F7561" t="s">
        <v>33</v>
      </c>
      <c r="G7561" t="s">
        <v>38311</v>
      </c>
      <c r="H7561" s="1">
        <v>44883</v>
      </c>
      <c r="I7561" t="s">
        <v>34</v>
      </c>
      <c r="J7561" s="1">
        <v>44887</v>
      </c>
      <c r="K7561" t="s">
        <v>38312</v>
      </c>
      <c r="L7561" t="s">
        <v>38313</v>
      </c>
      <c r="M7561" t="s">
        <v>38314</v>
      </c>
      <c r="N7561" t="s">
        <v>38315</v>
      </c>
      <c r="O7561" t="s">
        <v>38316</v>
      </c>
      <c r="P7561" t="s">
        <v>38317</v>
      </c>
      <c r="Q7561" t="s">
        <v>3219</v>
      </c>
      <c r="R7561" t="s">
        <v>241</v>
      </c>
      <c r="S7561" t="s">
        <v>38318</v>
      </c>
      <c r="T7561" t="s">
        <v>40</v>
      </c>
      <c r="U7561" t="s">
        <v>50</v>
      </c>
      <c r="V7561">
        <v>1</v>
      </c>
      <c r="W7561">
        <v>1</v>
      </c>
      <c r="X7561" t="s">
        <v>681</v>
      </c>
      <c r="Y7561" t="s">
        <v>36</v>
      </c>
      <c r="Z7561" t="s">
        <v>42</v>
      </c>
      <c r="AA7561" t="s">
        <v>38319</v>
      </c>
      <c r="AB7561">
        <v>21383</v>
      </c>
      <c r="AC7561" s="1">
        <v>44886</v>
      </c>
      <c r="AD7561" t="s">
        <v>44</v>
      </c>
      <c r="AE7561" t="s">
        <v>65</v>
      </c>
      <c r="AF7561">
        <v>0</v>
      </c>
      <c r="AG7561" t="s">
        <v>46</v>
      </c>
      <c r="AH7561" s="1">
        <v>44887</v>
      </c>
      <c r="AJ7561" t="s">
        <v>38320</v>
      </c>
      <c r="AK7561">
        <f>Tabla_Consulta_desde_TMS8[[#This Row],[idpedido]]</f>
        <v>463167</v>
      </c>
    </row>
    <row r="7562" spans="1:37" x14ac:dyDescent="0.25">
      <c r="A7562" t="str">
        <f>Tabla_Consulta_desde_TMS8[[#This Row],[Nro_Referencia]]</f>
        <v>4625744</v>
      </c>
      <c r="B7562">
        <v>463168</v>
      </c>
      <c r="C7562" t="s">
        <v>38321</v>
      </c>
      <c r="D7562" t="s">
        <v>680</v>
      </c>
      <c r="E7562" t="s">
        <v>47</v>
      </c>
      <c r="F7562" t="s">
        <v>33</v>
      </c>
      <c r="G7562" t="s">
        <v>38322</v>
      </c>
      <c r="H7562" s="1">
        <v>44883</v>
      </c>
      <c r="I7562" t="s">
        <v>34</v>
      </c>
      <c r="J7562" s="1">
        <v>44886</v>
      </c>
      <c r="K7562" t="s">
        <v>38323</v>
      </c>
      <c r="L7562" t="s">
        <v>38324</v>
      </c>
      <c r="M7562" t="s">
        <v>38325</v>
      </c>
      <c r="N7562" t="s">
        <v>38326</v>
      </c>
      <c r="O7562" t="s">
        <v>38326</v>
      </c>
      <c r="P7562" t="s">
        <v>1002</v>
      </c>
      <c r="Q7562" t="s">
        <v>68</v>
      </c>
      <c r="R7562" t="s">
        <v>69</v>
      </c>
      <c r="S7562" t="s">
        <v>68</v>
      </c>
      <c r="T7562" t="s">
        <v>111</v>
      </c>
      <c r="U7562" t="s">
        <v>71</v>
      </c>
      <c r="V7562">
        <v>1</v>
      </c>
      <c r="W7562">
        <v>1</v>
      </c>
      <c r="X7562" t="s">
        <v>681</v>
      </c>
      <c r="Y7562" t="s">
        <v>36</v>
      </c>
      <c r="Z7562" t="s">
        <v>42</v>
      </c>
      <c r="AA7562" t="s">
        <v>38327</v>
      </c>
      <c r="AB7562">
        <v>21408</v>
      </c>
      <c r="AC7562" s="1">
        <v>44886</v>
      </c>
      <c r="AD7562" t="s">
        <v>97</v>
      </c>
      <c r="AE7562" t="s">
        <v>180</v>
      </c>
      <c r="AF7562">
        <v>0</v>
      </c>
      <c r="AG7562" t="s">
        <v>46</v>
      </c>
      <c r="AH7562" s="1">
        <v>44886</v>
      </c>
      <c r="AK7562">
        <f>Tabla_Consulta_desde_TMS8[[#This Row],[idpedido]]</f>
        <v>463168</v>
      </c>
    </row>
    <row r="7563" spans="1:37" x14ac:dyDescent="0.25">
      <c r="A7563" t="str">
        <f>Tabla_Consulta_desde_TMS8[[#This Row],[Nro_Referencia]]</f>
        <v>4625777</v>
      </c>
      <c r="B7563">
        <v>463169</v>
      </c>
      <c r="C7563" t="s">
        <v>38328</v>
      </c>
      <c r="D7563" t="s">
        <v>680</v>
      </c>
      <c r="E7563" t="s">
        <v>47</v>
      </c>
      <c r="F7563" t="s">
        <v>33</v>
      </c>
      <c r="G7563" t="s">
        <v>38329</v>
      </c>
      <c r="H7563" s="1">
        <v>44883</v>
      </c>
      <c r="I7563" t="s">
        <v>34</v>
      </c>
      <c r="J7563" s="1">
        <v>44886</v>
      </c>
      <c r="K7563" t="s">
        <v>38330</v>
      </c>
      <c r="L7563" t="s">
        <v>38331</v>
      </c>
      <c r="M7563" t="s">
        <v>38332</v>
      </c>
      <c r="N7563" t="s">
        <v>38333</v>
      </c>
      <c r="O7563" t="s">
        <v>729</v>
      </c>
      <c r="P7563" t="s">
        <v>1325</v>
      </c>
      <c r="Q7563" t="s">
        <v>864</v>
      </c>
      <c r="R7563" t="s">
        <v>94</v>
      </c>
      <c r="S7563" t="s">
        <v>1326</v>
      </c>
      <c r="T7563" t="s">
        <v>40</v>
      </c>
      <c r="U7563" t="s">
        <v>50</v>
      </c>
      <c r="V7563">
        <v>1</v>
      </c>
      <c r="W7563">
        <v>1</v>
      </c>
      <c r="X7563" t="s">
        <v>681</v>
      </c>
      <c r="Y7563" t="s">
        <v>36</v>
      </c>
      <c r="Z7563" t="s">
        <v>42</v>
      </c>
      <c r="AA7563" t="s">
        <v>38334</v>
      </c>
      <c r="AB7563">
        <v>21383</v>
      </c>
      <c r="AC7563" s="1">
        <v>44886</v>
      </c>
      <c r="AD7563" t="s">
        <v>44</v>
      </c>
      <c r="AE7563" t="s">
        <v>65</v>
      </c>
      <c r="AF7563">
        <v>1</v>
      </c>
      <c r="AG7563" t="s">
        <v>46</v>
      </c>
      <c r="AH7563" s="1">
        <v>44886</v>
      </c>
      <c r="AJ7563" t="s">
        <v>38335</v>
      </c>
      <c r="AK7563">
        <f>Tabla_Consulta_desde_TMS8[[#This Row],[idpedido]]</f>
        <v>463169</v>
      </c>
    </row>
    <row r="7564" spans="1:37" x14ac:dyDescent="0.25">
      <c r="A7564" t="str">
        <f>Tabla_Consulta_desde_TMS8[[#This Row],[Nro_Referencia]]</f>
        <v>4626118</v>
      </c>
      <c r="B7564">
        <v>463170</v>
      </c>
      <c r="C7564" t="s">
        <v>38336</v>
      </c>
      <c r="D7564" t="s">
        <v>680</v>
      </c>
      <c r="E7564" t="s">
        <v>47</v>
      </c>
      <c r="F7564" t="s">
        <v>501</v>
      </c>
      <c r="G7564" t="s">
        <v>38337</v>
      </c>
      <c r="H7564" s="1">
        <v>44883</v>
      </c>
      <c r="I7564" t="s">
        <v>34</v>
      </c>
      <c r="J7564" s="1">
        <v>44886</v>
      </c>
      <c r="K7564" t="s">
        <v>38338</v>
      </c>
      <c r="L7564" t="s">
        <v>520</v>
      </c>
      <c r="M7564" t="s">
        <v>38339</v>
      </c>
      <c r="N7564" t="s">
        <v>38340</v>
      </c>
      <c r="O7564" t="s">
        <v>38340</v>
      </c>
      <c r="P7564" t="s">
        <v>68</v>
      </c>
      <c r="Q7564" t="s">
        <v>68</v>
      </c>
      <c r="R7564" t="s">
        <v>69</v>
      </c>
      <c r="T7564" t="s">
        <v>40</v>
      </c>
      <c r="U7564" t="s">
        <v>71</v>
      </c>
      <c r="V7564">
        <v>1</v>
      </c>
      <c r="W7564">
        <v>1</v>
      </c>
      <c r="X7564" t="s">
        <v>681</v>
      </c>
      <c r="Y7564" t="s">
        <v>36</v>
      </c>
      <c r="Z7564" t="s">
        <v>42</v>
      </c>
      <c r="AA7564" t="s">
        <v>38341</v>
      </c>
      <c r="AB7564">
        <v>21383</v>
      </c>
      <c r="AC7564" s="1">
        <v>44886</v>
      </c>
      <c r="AD7564" t="s">
        <v>44</v>
      </c>
      <c r="AE7564" t="s">
        <v>65</v>
      </c>
      <c r="AF7564">
        <v>1</v>
      </c>
      <c r="AG7564" t="s">
        <v>46</v>
      </c>
      <c r="AH7564" s="1">
        <v>44886</v>
      </c>
      <c r="AJ7564" t="s">
        <v>38342</v>
      </c>
      <c r="AK7564">
        <f>Tabla_Consulta_desde_TMS8[[#This Row],[idpedido]]</f>
        <v>463170</v>
      </c>
    </row>
    <row r="7565" spans="1:37" x14ac:dyDescent="0.25">
      <c r="A7565" t="str">
        <f>Tabla_Consulta_desde_TMS8[[#This Row],[Nro_Referencia]]</f>
        <v>4626277</v>
      </c>
      <c r="B7565">
        <v>463171</v>
      </c>
      <c r="C7565" t="s">
        <v>38343</v>
      </c>
      <c r="D7565" t="s">
        <v>680</v>
      </c>
      <c r="E7565" t="s">
        <v>47</v>
      </c>
      <c r="F7565" t="s">
        <v>33</v>
      </c>
      <c r="G7565" t="s">
        <v>38344</v>
      </c>
      <c r="H7565" s="1">
        <v>44883</v>
      </c>
      <c r="I7565" t="s">
        <v>34</v>
      </c>
      <c r="J7565" s="1">
        <v>44886</v>
      </c>
      <c r="K7565" t="s">
        <v>38345</v>
      </c>
      <c r="L7565" t="s">
        <v>38346</v>
      </c>
      <c r="M7565" t="s">
        <v>38347</v>
      </c>
      <c r="N7565" t="s">
        <v>38348</v>
      </c>
      <c r="O7565" t="s">
        <v>38348</v>
      </c>
      <c r="P7565" t="s">
        <v>1014</v>
      </c>
      <c r="Q7565" t="s">
        <v>93</v>
      </c>
      <c r="R7565" t="s">
        <v>94</v>
      </c>
      <c r="S7565" t="s">
        <v>765</v>
      </c>
      <c r="T7565" t="s">
        <v>40</v>
      </c>
      <c r="U7565" t="s">
        <v>50</v>
      </c>
      <c r="V7565">
        <v>1</v>
      </c>
      <c r="W7565">
        <v>1</v>
      </c>
      <c r="X7565" t="s">
        <v>681</v>
      </c>
      <c r="Y7565" t="s">
        <v>36</v>
      </c>
      <c r="Z7565" t="s">
        <v>42</v>
      </c>
      <c r="AA7565" t="s">
        <v>38349</v>
      </c>
      <c r="AB7565">
        <v>21383</v>
      </c>
      <c r="AC7565" s="1">
        <v>44886</v>
      </c>
      <c r="AD7565" t="s">
        <v>44</v>
      </c>
      <c r="AE7565" t="s">
        <v>65</v>
      </c>
      <c r="AF7565">
        <v>0</v>
      </c>
      <c r="AG7565" t="s">
        <v>46</v>
      </c>
      <c r="AH7565" s="1">
        <v>44886</v>
      </c>
      <c r="AJ7565" t="s">
        <v>38350</v>
      </c>
      <c r="AK7565">
        <f>Tabla_Consulta_desde_TMS8[[#This Row],[idpedido]]</f>
        <v>463171</v>
      </c>
    </row>
    <row r="7566" spans="1:37" x14ac:dyDescent="0.25">
      <c r="A7566" t="str">
        <f>Tabla_Consulta_desde_TMS8[[#This Row],[Nro_Referencia]]</f>
        <v>4626289</v>
      </c>
      <c r="B7566">
        <v>463172</v>
      </c>
      <c r="C7566" t="s">
        <v>38351</v>
      </c>
      <c r="D7566" t="s">
        <v>680</v>
      </c>
      <c r="E7566" t="s">
        <v>47</v>
      </c>
      <c r="F7566" t="s">
        <v>33</v>
      </c>
      <c r="G7566" t="s">
        <v>38352</v>
      </c>
      <c r="H7566" s="1">
        <v>44883</v>
      </c>
      <c r="I7566" t="s">
        <v>34</v>
      </c>
      <c r="J7566" s="1">
        <v>44886</v>
      </c>
      <c r="K7566" t="s">
        <v>38353</v>
      </c>
      <c r="L7566" t="s">
        <v>38354</v>
      </c>
      <c r="M7566" t="s">
        <v>38355</v>
      </c>
      <c r="N7566" t="s">
        <v>38356</v>
      </c>
      <c r="O7566" t="s">
        <v>43</v>
      </c>
      <c r="P7566" t="s">
        <v>1000</v>
      </c>
      <c r="Q7566" t="s">
        <v>38</v>
      </c>
      <c r="R7566" t="s">
        <v>39</v>
      </c>
      <c r="S7566" t="s">
        <v>38</v>
      </c>
      <c r="T7566" t="s">
        <v>103</v>
      </c>
      <c r="U7566" t="s">
        <v>41</v>
      </c>
      <c r="V7566">
        <v>1</v>
      </c>
      <c r="W7566">
        <v>1</v>
      </c>
      <c r="X7566" t="s">
        <v>681</v>
      </c>
      <c r="Y7566" t="s">
        <v>36</v>
      </c>
      <c r="Z7566" t="s">
        <v>42</v>
      </c>
      <c r="AA7566" t="s">
        <v>38357</v>
      </c>
      <c r="AB7566">
        <v>21393</v>
      </c>
      <c r="AC7566" s="1">
        <v>44886</v>
      </c>
      <c r="AD7566" t="s">
        <v>97</v>
      </c>
      <c r="AE7566" t="s">
        <v>98</v>
      </c>
      <c r="AF7566">
        <v>0</v>
      </c>
      <c r="AG7566" t="s">
        <v>46</v>
      </c>
      <c r="AH7566" s="1">
        <v>44886</v>
      </c>
      <c r="AK7566">
        <f>Tabla_Consulta_desde_TMS8[[#This Row],[idpedido]]</f>
        <v>463172</v>
      </c>
    </row>
    <row r="7567" spans="1:37" x14ac:dyDescent="0.25">
      <c r="A7567" t="str">
        <f>Tabla_Consulta_desde_TMS8[[#This Row],[Nro_Referencia]]</f>
        <v>4626371</v>
      </c>
      <c r="B7567">
        <v>463173</v>
      </c>
      <c r="C7567" t="s">
        <v>38358</v>
      </c>
      <c r="D7567" t="s">
        <v>680</v>
      </c>
      <c r="E7567" t="s">
        <v>47</v>
      </c>
      <c r="F7567" t="s">
        <v>33</v>
      </c>
      <c r="G7567" t="s">
        <v>38359</v>
      </c>
      <c r="H7567" s="1">
        <v>44883</v>
      </c>
      <c r="I7567" t="s">
        <v>34</v>
      </c>
      <c r="J7567" s="1">
        <v>44886</v>
      </c>
      <c r="K7567" t="s">
        <v>38360</v>
      </c>
      <c r="L7567" t="s">
        <v>38361</v>
      </c>
      <c r="M7567" t="s">
        <v>38362</v>
      </c>
      <c r="N7567" t="s">
        <v>38363</v>
      </c>
      <c r="O7567" t="s">
        <v>38363</v>
      </c>
      <c r="P7567" t="s">
        <v>803</v>
      </c>
      <c r="Q7567" t="s">
        <v>505</v>
      </c>
      <c r="R7567" t="s">
        <v>69</v>
      </c>
      <c r="S7567" t="s">
        <v>739</v>
      </c>
      <c r="T7567" t="s">
        <v>40</v>
      </c>
      <c r="U7567" t="s">
        <v>71</v>
      </c>
      <c r="V7567">
        <v>1</v>
      </c>
      <c r="W7567">
        <v>1</v>
      </c>
      <c r="X7567" t="s">
        <v>681</v>
      </c>
      <c r="Y7567" t="s">
        <v>36</v>
      </c>
      <c r="Z7567" t="s">
        <v>42</v>
      </c>
      <c r="AA7567" t="s">
        <v>38364</v>
      </c>
      <c r="AB7567">
        <v>21383</v>
      </c>
      <c r="AC7567" s="1">
        <v>44886</v>
      </c>
      <c r="AD7567" t="s">
        <v>44</v>
      </c>
      <c r="AE7567" t="s">
        <v>65</v>
      </c>
      <c r="AF7567">
        <v>0</v>
      </c>
      <c r="AG7567" t="s">
        <v>46</v>
      </c>
      <c r="AH7567" s="1">
        <v>44886</v>
      </c>
      <c r="AJ7567" t="s">
        <v>38365</v>
      </c>
      <c r="AK7567">
        <f>Tabla_Consulta_desde_TMS8[[#This Row],[idpedido]]</f>
        <v>463173</v>
      </c>
    </row>
    <row r="7568" spans="1:37" x14ac:dyDescent="0.25">
      <c r="A7568" t="str">
        <f>Tabla_Consulta_desde_TMS8[[#This Row],[Nro_Referencia]]</f>
        <v>4626471</v>
      </c>
      <c r="B7568">
        <v>463174</v>
      </c>
      <c r="C7568" t="s">
        <v>38366</v>
      </c>
      <c r="D7568" t="s">
        <v>680</v>
      </c>
      <c r="E7568" t="s">
        <v>47</v>
      </c>
      <c r="F7568" t="s">
        <v>33</v>
      </c>
      <c r="G7568" t="s">
        <v>38367</v>
      </c>
      <c r="H7568" s="1">
        <v>44883</v>
      </c>
      <c r="I7568" t="s">
        <v>34</v>
      </c>
      <c r="J7568" s="1">
        <v>44886</v>
      </c>
      <c r="K7568" t="s">
        <v>38368</v>
      </c>
      <c r="L7568" t="s">
        <v>38369</v>
      </c>
      <c r="M7568" t="s">
        <v>38370</v>
      </c>
      <c r="N7568" t="s">
        <v>38371</v>
      </c>
      <c r="O7568" t="s">
        <v>38371</v>
      </c>
      <c r="P7568" t="s">
        <v>38146</v>
      </c>
      <c r="Q7568" t="s">
        <v>542</v>
      </c>
      <c r="R7568" t="s">
        <v>69</v>
      </c>
      <c r="S7568" t="s">
        <v>542</v>
      </c>
      <c r="T7568" t="s">
        <v>40</v>
      </c>
      <c r="U7568" t="s">
        <v>50</v>
      </c>
      <c r="V7568">
        <v>1</v>
      </c>
      <c r="W7568">
        <v>1</v>
      </c>
      <c r="X7568" t="s">
        <v>681</v>
      </c>
      <c r="Y7568" t="s">
        <v>36</v>
      </c>
      <c r="Z7568" t="s">
        <v>42</v>
      </c>
      <c r="AA7568" t="s">
        <v>38372</v>
      </c>
      <c r="AB7568">
        <v>21383</v>
      </c>
      <c r="AC7568" s="1">
        <v>44886</v>
      </c>
      <c r="AD7568" t="s">
        <v>44</v>
      </c>
      <c r="AE7568" t="s">
        <v>65</v>
      </c>
      <c r="AF7568">
        <v>0</v>
      </c>
      <c r="AG7568" t="s">
        <v>46</v>
      </c>
      <c r="AH7568" s="1">
        <v>44886</v>
      </c>
      <c r="AJ7568" t="s">
        <v>38373</v>
      </c>
      <c r="AK7568">
        <f>Tabla_Consulta_desde_TMS8[[#This Row],[idpedido]]</f>
        <v>463174</v>
      </c>
    </row>
    <row r="7569" spans="1:37" x14ac:dyDescent="0.25">
      <c r="A7569" t="str">
        <f>Tabla_Consulta_desde_TMS8[[#This Row],[Nro_Referencia]]</f>
        <v>4626476</v>
      </c>
      <c r="B7569">
        <v>463175</v>
      </c>
      <c r="C7569" t="s">
        <v>38374</v>
      </c>
      <c r="D7569" t="s">
        <v>680</v>
      </c>
      <c r="E7569" t="s">
        <v>47</v>
      </c>
      <c r="F7569" t="s">
        <v>501</v>
      </c>
      <c r="G7569" t="s">
        <v>38375</v>
      </c>
      <c r="H7569" s="1">
        <v>44883</v>
      </c>
      <c r="I7569" t="s">
        <v>34</v>
      </c>
      <c r="J7569" s="1">
        <v>44886</v>
      </c>
      <c r="K7569" t="s">
        <v>38376</v>
      </c>
      <c r="L7569" t="s">
        <v>3135</v>
      </c>
      <c r="M7569" t="s">
        <v>38377</v>
      </c>
      <c r="N7569" t="s">
        <v>38378</v>
      </c>
      <c r="O7569" t="s">
        <v>38378</v>
      </c>
      <c r="P7569" t="s">
        <v>902</v>
      </c>
      <c r="Q7569" t="s">
        <v>903</v>
      </c>
      <c r="R7569" t="s">
        <v>49</v>
      </c>
      <c r="S7569" t="s">
        <v>904</v>
      </c>
      <c r="T7569" t="s">
        <v>40</v>
      </c>
      <c r="V7569">
        <v>1</v>
      </c>
      <c r="W7569">
        <v>1</v>
      </c>
      <c r="X7569" t="s">
        <v>681</v>
      </c>
      <c r="Y7569" t="s">
        <v>36</v>
      </c>
      <c r="Z7569" t="s">
        <v>42</v>
      </c>
      <c r="AA7569" t="s">
        <v>38379</v>
      </c>
      <c r="AB7569">
        <v>21383</v>
      </c>
      <c r="AC7569" s="1">
        <v>44886</v>
      </c>
      <c r="AD7569" t="s">
        <v>44</v>
      </c>
      <c r="AE7569" t="s">
        <v>65</v>
      </c>
      <c r="AF7569">
        <v>0</v>
      </c>
      <c r="AG7569" t="s">
        <v>46</v>
      </c>
      <c r="AH7569" s="1">
        <v>44886</v>
      </c>
      <c r="AJ7569" t="s">
        <v>38380</v>
      </c>
      <c r="AK7569">
        <f>Tabla_Consulta_desde_TMS8[[#This Row],[idpedido]]</f>
        <v>463175</v>
      </c>
    </row>
    <row r="7570" spans="1:37" x14ac:dyDescent="0.25">
      <c r="A7570" t="str">
        <f>Tabla_Consulta_desde_TMS8[[#This Row],[Nro_Referencia]]</f>
        <v>4626539</v>
      </c>
      <c r="B7570">
        <v>463176</v>
      </c>
      <c r="C7570" t="s">
        <v>38381</v>
      </c>
      <c r="D7570" t="s">
        <v>680</v>
      </c>
      <c r="E7570" t="s">
        <v>47</v>
      </c>
      <c r="F7570" t="s">
        <v>33</v>
      </c>
      <c r="G7570" t="s">
        <v>38382</v>
      </c>
      <c r="H7570" s="1">
        <v>44883</v>
      </c>
      <c r="I7570" t="s">
        <v>555</v>
      </c>
      <c r="J7570" s="1">
        <v>44889</v>
      </c>
      <c r="K7570" t="s">
        <v>38383</v>
      </c>
      <c r="L7570" t="s">
        <v>38384</v>
      </c>
      <c r="M7570" t="s">
        <v>38385</v>
      </c>
      <c r="N7570" t="s">
        <v>38386</v>
      </c>
      <c r="O7570" t="s">
        <v>43</v>
      </c>
      <c r="P7570" t="s">
        <v>852</v>
      </c>
      <c r="Q7570" t="s">
        <v>38</v>
      </c>
      <c r="R7570" t="s">
        <v>39</v>
      </c>
      <c r="S7570" t="s">
        <v>853</v>
      </c>
      <c r="T7570" t="s">
        <v>103</v>
      </c>
      <c r="U7570" t="s">
        <v>41</v>
      </c>
      <c r="V7570">
        <v>1</v>
      </c>
      <c r="W7570">
        <v>1</v>
      </c>
      <c r="X7570" t="s">
        <v>681</v>
      </c>
      <c r="Y7570" t="s">
        <v>36</v>
      </c>
      <c r="Z7570" t="s">
        <v>42</v>
      </c>
      <c r="AA7570" t="s">
        <v>38387</v>
      </c>
      <c r="AB7570">
        <v>21516</v>
      </c>
      <c r="AC7570" s="1">
        <v>44889</v>
      </c>
      <c r="AD7570" t="s">
        <v>97</v>
      </c>
      <c r="AE7570" t="s">
        <v>430</v>
      </c>
      <c r="AF7570">
        <v>3</v>
      </c>
      <c r="AG7570" t="s">
        <v>555</v>
      </c>
      <c r="AH7570" s="1">
        <v>44889</v>
      </c>
      <c r="AJ7570" t="s">
        <v>43</v>
      </c>
      <c r="AK7570">
        <f>Tabla_Consulta_desde_TMS8[[#This Row],[idpedido]]</f>
        <v>463176</v>
      </c>
    </row>
    <row r="7571" spans="1:37" x14ac:dyDescent="0.25">
      <c r="A7571" t="str">
        <f>Tabla_Consulta_desde_TMS8[[#This Row],[Nro_Referencia]]</f>
        <v>4626556</v>
      </c>
      <c r="B7571">
        <v>463177</v>
      </c>
      <c r="C7571" t="s">
        <v>38388</v>
      </c>
      <c r="D7571" t="s">
        <v>680</v>
      </c>
      <c r="E7571" t="s">
        <v>47</v>
      </c>
      <c r="F7571" t="s">
        <v>33</v>
      </c>
      <c r="G7571" t="s">
        <v>38389</v>
      </c>
      <c r="H7571" s="1">
        <v>44883</v>
      </c>
      <c r="I7571" t="s">
        <v>34</v>
      </c>
      <c r="J7571" s="1">
        <v>44886</v>
      </c>
      <c r="K7571" t="s">
        <v>38390</v>
      </c>
      <c r="L7571" t="s">
        <v>38391</v>
      </c>
      <c r="M7571" t="s">
        <v>38392</v>
      </c>
      <c r="N7571" t="s">
        <v>38393</v>
      </c>
      <c r="O7571" t="s">
        <v>38393</v>
      </c>
      <c r="P7571" t="s">
        <v>780</v>
      </c>
      <c r="Q7571" t="s">
        <v>499</v>
      </c>
      <c r="R7571" t="s">
        <v>241</v>
      </c>
      <c r="S7571" t="s">
        <v>499</v>
      </c>
      <c r="T7571" t="s">
        <v>40</v>
      </c>
      <c r="U7571" t="s">
        <v>50</v>
      </c>
      <c r="V7571">
        <v>1</v>
      </c>
      <c r="W7571">
        <v>1</v>
      </c>
      <c r="X7571" t="s">
        <v>681</v>
      </c>
      <c r="Y7571" t="s">
        <v>36</v>
      </c>
      <c r="Z7571" t="s">
        <v>42</v>
      </c>
      <c r="AA7571" t="s">
        <v>38394</v>
      </c>
      <c r="AB7571">
        <v>21383</v>
      </c>
      <c r="AC7571" s="1">
        <v>44886</v>
      </c>
      <c r="AD7571" t="s">
        <v>44</v>
      </c>
      <c r="AE7571" t="s">
        <v>65</v>
      </c>
      <c r="AF7571">
        <v>0</v>
      </c>
      <c r="AG7571" t="s">
        <v>46</v>
      </c>
      <c r="AH7571" s="1">
        <v>44886</v>
      </c>
      <c r="AJ7571" t="s">
        <v>38395</v>
      </c>
      <c r="AK7571">
        <f>Tabla_Consulta_desde_TMS8[[#This Row],[idpedido]]</f>
        <v>463177</v>
      </c>
    </row>
    <row r="7572" spans="1:37" x14ac:dyDescent="0.25">
      <c r="A7572" t="str">
        <f>Tabla_Consulta_desde_TMS8[[#This Row],[Nro_Referencia]]</f>
        <v>4626628</v>
      </c>
      <c r="B7572">
        <v>463178</v>
      </c>
      <c r="C7572" t="s">
        <v>38396</v>
      </c>
      <c r="D7572" t="s">
        <v>680</v>
      </c>
      <c r="E7572" t="s">
        <v>47</v>
      </c>
      <c r="F7572" t="s">
        <v>33</v>
      </c>
      <c r="G7572" t="s">
        <v>38397</v>
      </c>
      <c r="H7572" s="1">
        <v>44883</v>
      </c>
      <c r="I7572" t="s">
        <v>34</v>
      </c>
      <c r="J7572" s="1">
        <v>44886</v>
      </c>
      <c r="K7572" t="s">
        <v>38398</v>
      </c>
      <c r="L7572" t="s">
        <v>38399</v>
      </c>
      <c r="M7572" t="s">
        <v>38400</v>
      </c>
      <c r="N7572" t="s">
        <v>38401</v>
      </c>
      <c r="O7572" t="s">
        <v>38401</v>
      </c>
      <c r="P7572" t="s">
        <v>1145</v>
      </c>
      <c r="Q7572" t="s">
        <v>68</v>
      </c>
      <c r="R7572" t="s">
        <v>69</v>
      </c>
      <c r="S7572" t="s">
        <v>68</v>
      </c>
      <c r="T7572" t="s">
        <v>111</v>
      </c>
      <c r="U7572" t="s">
        <v>71</v>
      </c>
      <c r="V7572">
        <v>1</v>
      </c>
      <c r="W7572">
        <v>1</v>
      </c>
      <c r="X7572" t="s">
        <v>681</v>
      </c>
      <c r="Y7572" t="s">
        <v>36</v>
      </c>
      <c r="Z7572" t="s">
        <v>42</v>
      </c>
      <c r="AA7572" t="s">
        <v>38402</v>
      </c>
      <c r="AB7572">
        <v>21412</v>
      </c>
      <c r="AC7572" s="1">
        <v>44886</v>
      </c>
      <c r="AD7572" t="s">
        <v>97</v>
      </c>
      <c r="AE7572" t="s">
        <v>122</v>
      </c>
      <c r="AF7572">
        <v>0</v>
      </c>
      <c r="AG7572" t="s">
        <v>46</v>
      </c>
      <c r="AH7572" s="1">
        <v>44886</v>
      </c>
      <c r="AK7572">
        <f>Tabla_Consulta_desde_TMS8[[#This Row],[idpedido]]</f>
        <v>463178</v>
      </c>
    </row>
    <row r="7573" spans="1:37" x14ac:dyDescent="0.25">
      <c r="A7573" t="str">
        <f>Tabla_Consulta_desde_TMS8[[#This Row],[Nro_Referencia]]</f>
        <v>4626643</v>
      </c>
      <c r="B7573">
        <v>463179</v>
      </c>
      <c r="C7573" t="s">
        <v>38403</v>
      </c>
      <c r="D7573" t="s">
        <v>680</v>
      </c>
      <c r="E7573" t="s">
        <v>47</v>
      </c>
      <c r="F7573" t="s">
        <v>33</v>
      </c>
      <c r="G7573" t="s">
        <v>38404</v>
      </c>
      <c r="H7573" s="1">
        <v>44883</v>
      </c>
      <c r="I7573" t="s">
        <v>34</v>
      </c>
      <c r="J7573" s="1">
        <v>44886</v>
      </c>
      <c r="K7573" t="s">
        <v>38405</v>
      </c>
      <c r="L7573" t="s">
        <v>38406</v>
      </c>
      <c r="M7573" t="s">
        <v>38407</v>
      </c>
      <c r="N7573" t="s">
        <v>38408</v>
      </c>
      <c r="O7573" t="s">
        <v>38408</v>
      </c>
      <c r="P7573" t="s">
        <v>21887</v>
      </c>
      <c r="Q7573" t="s">
        <v>371</v>
      </c>
      <c r="R7573" t="s">
        <v>129</v>
      </c>
      <c r="S7573" t="s">
        <v>371</v>
      </c>
      <c r="T7573" t="s">
        <v>40</v>
      </c>
      <c r="U7573" t="s">
        <v>50</v>
      </c>
      <c r="V7573">
        <v>1</v>
      </c>
      <c r="W7573">
        <v>1</v>
      </c>
      <c r="X7573" t="s">
        <v>681</v>
      </c>
      <c r="Y7573" t="s">
        <v>36</v>
      </c>
      <c r="Z7573" t="s">
        <v>42</v>
      </c>
      <c r="AA7573" t="s">
        <v>38409</v>
      </c>
      <c r="AB7573">
        <v>21383</v>
      </c>
      <c r="AC7573" s="1">
        <v>44886</v>
      </c>
      <c r="AD7573" t="s">
        <v>44</v>
      </c>
      <c r="AE7573" t="s">
        <v>65</v>
      </c>
      <c r="AF7573">
        <v>0</v>
      </c>
      <c r="AG7573" t="s">
        <v>46</v>
      </c>
      <c r="AH7573" s="1">
        <v>44886</v>
      </c>
      <c r="AJ7573" t="s">
        <v>38410</v>
      </c>
      <c r="AK7573">
        <f>Tabla_Consulta_desde_TMS8[[#This Row],[idpedido]]</f>
        <v>463179</v>
      </c>
    </row>
    <row r="7574" spans="1:37" x14ac:dyDescent="0.25">
      <c r="A7574" t="str">
        <f>Tabla_Consulta_desde_TMS8[[#This Row],[Nro_Referencia]]</f>
        <v>4626687</v>
      </c>
      <c r="B7574">
        <v>463180</v>
      </c>
      <c r="C7574" t="s">
        <v>38411</v>
      </c>
      <c r="D7574" t="s">
        <v>680</v>
      </c>
      <c r="E7574" t="s">
        <v>47</v>
      </c>
      <c r="F7574" t="s">
        <v>33</v>
      </c>
      <c r="G7574" t="s">
        <v>38412</v>
      </c>
      <c r="H7574" s="1">
        <v>44883</v>
      </c>
      <c r="I7574" t="s">
        <v>555</v>
      </c>
      <c r="J7574" s="1">
        <v>44890</v>
      </c>
      <c r="K7574" t="s">
        <v>38413</v>
      </c>
      <c r="L7574" t="s">
        <v>38414</v>
      </c>
      <c r="M7574" t="s">
        <v>38415</v>
      </c>
      <c r="N7574" t="s">
        <v>38416</v>
      </c>
      <c r="O7574" t="s">
        <v>43</v>
      </c>
      <c r="P7574" t="s">
        <v>816</v>
      </c>
      <c r="Q7574" t="s">
        <v>113</v>
      </c>
      <c r="R7574" t="s">
        <v>114</v>
      </c>
      <c r="S7574" t="s">
        <v>113</v>
      </c>
      <c r="T7574" t="s">
        <v>40</v>
      </c>
      <c r="U7574" t="s">
        <v>50</v>
      </c>
      <c r="V7574">
        <v>1</v>
      </c>
      <c r="W7574">
        <v>1</v>
      </c>
      <c r="X7574" t="s">
        <v>681</v>
      </c>
      <c r="Y7574" t="s">
        <v>36</v>
      </c>
      <c r="Z7574" t="s">
        <v>42</v>
      </c>
      <c r="AA7574" t="s">
        <v>38417</v>
      </c>
      <c r="AB7574">
        <v>21383</v>
      </c>
      <c r="AC7574" s="1">
        <v>44886</v>
      </c>
      <c r="AD7574" t="s">
        <v>44</v>
      </c>
      <c r="AE7574" t="s">
        <v>65</v>
      </c>
      <c r="AF7574">
        <v>1</v>
      </c>
      <c r="AG7574" t="s">
        <v>555</v>
      </c>
      <c r="AH7574" s="1">
        <v>44890</v>
      </c>
      <c r="AJ7574" t="s">
        <v>43</v>
      </c>
      <c r="AK7574">
        <f>Tabla_Consulta_desde_TMS8[[#This Row],[idpedido]]</f>
        <v>463180</v>
      </c>
    </row>
    <row r="7575" spans="1:37" x14ac:dyDescent="0.25">
      <c r="A7575" t="str">
        <f>Tabla_Consulta_desde_TMS8[[#This Row],[Nro_Referencia]]</f>
        <v>4626787</v>
      </c>
      <c r="B7575">
        <v>463181</v>
      </c>
      <c r="C7575" t="s">
        <v>38418</v>
      </c>
      <c r="D7575" t="s">
        <v>680</v>
      </c>
      <c r="E7575" t="s">
        <v>47</v>
      </c>
      <c r="F7575" t="s">
        <v>33</v>
      </c>
      <c r="G7575" t="s">
        <v>38419</v>
      </c>
      <c r="H7575" s="1">
        <v>44883</v>
      </c>
      <c r="I7575" t="s">
        <v>34</v>
      </c>
      <c r="J7575" s="1">
        <v>44886</v>
      </c>
      <c r="K7575" t="s">
        <v>38420</v>
      </c>
      <c r="L7575" t="s">
        <v>38421</v>
      </c>
      <c r="M7575" t="s">
        <v>38422</v>
      </c>
      <c r="N7575" t="s">
        <v>38423</v>
      </c>
      <c r="O7575" t="s">
        <v>43</v>
      </c>
      <c r="P7575" t="s">
        <v>1014</v>
      </c>
      <c r="Q7575" t="s">
        <v>93</v>
      </c>
      <c r="R7575" t="s">
        <v>94</v>
      </c>
      <c r="S7575" t="s">
        <v>765</v>
      </c>
      <c r="T7575" t="s">
        <v>40</v>
      </c>
      <c r="U7575" t="s">
        <v>50</v>
      </c>
      <c r="V7575">
        <v>1</v>
      </c>
      <c r="W7575">
        <v>1</v>
      </c>
      <c r="X7575" t="s">
        <v>681</v>
      </c>
      <c r="Y7575" t="s">
        <v>36</v>
      </c>
      <c r="Z7575" t="s">
        <v>42</v>
      </c>
      <c r="AA7575" t="s">
        <v>38424</v>
      </c>
      <c r="AB7575">
        <v>21383</v>
      </c>
      <c r="AC7575" s="1">
        <v>44886</v>
      </c>
      <c r="AD7575" t="s">
        <v>44</v>
      </c>
      <c r="AE7575" t="s">
        <v>65</v>
      </c>
      <c r="AF7575">
        <v>1</v>
      </c>
      <c r="AG7575" t="s">
        <v>46</v>
      </c>
      <c r="AH7575" s="1">
        <v>44886</v>
      </c>
      <c r="AJ7575" t="s">
        <v>38425</v>
      </c>
      <c r="AK7575">
        <f>Tabla_Consulta_desde_TMS8[[#This Row],[idpedido]]</f>
        <v>463181</v>
      </c>
    </row>
    <row r="7576" spans="1:37" x14ac:dyDescent="0.25">
      <c r="A7576" t="str">
        <f>Tabla_Consulta_desde_TMS8[[#This Row],[Nro_Referencia]]</f>
        <v>4626833</v>
      </c>
      <c r="B7576">
        <v>463182</v>
      </c>
      <c r="C7576" t="s">
        <v>38426</v>
      </c>
      <c r="D7576" t="s">
        <v>680</v>
      </c>
      <c r="E7576" t="s">
        <v>47</v>
      </c>
      <c r="F7576" t="s">
        <v>33</v>
      </c>
      <c r="G7576" t="s">
        <v>38427</v>
      </c>
      <c r="H7576" s="1">
        <v>44883</v>
      </c>
      <c r="I7576" t="s">
        <v>34</v>
      </c>
      <c r="J7576" s="1">
        <v>44886</v>
      </c>
      <c r="K7576" t="s">
        <v>38428</v>
      </c>
      <c r="L7576" t="s">
        <v>38429</v>
      </c>
      <c r="M7576" t="s">
        <v>38430</v>
      </c>
      <c r="N7576" t="s">
        <v>38431</v>
      </c>
      <c r="O7576" t="s">
        <v>38431</v>
      </c>
      <c r="P7576" t="s">
        <v>38146</v>
      </c>
      <c r="Q7576" t="s">
        <v>542</v>
      </c>
      <c r="R7576" t="s">
        <v>69</v>
      </c>
      <c r="S7576" t="s">
        <v>542</v>
      </c>
      <c r="T7576" t="s">
        <v>40</v>
      </c>
      <c r="U7576" t="s">
        <v>50</v>
      </c>
      <c r="V7576">
        <v>1</v>
      </c>
      <c r="W7576">
        <v>1</v>
      </c>
      <c r="X7576" t="s">
        <v>681</v>
      </c>
      <c r="Y7576" t="s">
        <v>36</v>
      </c>
      <c r="Z7576" t="s">
        <v>42</v>
      </c>
      <c r="AA7576" t="s">
        <v>38432</v>
      </c>
      <c r="AB7576">
        <v>21383</v>
      </c>
      <c r="AC7576" s="1">
        <v>44886</v>
      </c>
      <c r="AD7576" t="s">
        <v>44</v>
      </c>
      <c r="AE7576" t="s">
        <v>65</v>
      </c>
      <c r="AF7576">
        <v>0</v>
      </c>
      <c r="AG7576" t="s">
        <v>46</v>
      </c>
      <c r="AH7576" s="1">
        <v>44886</v>
      </c>
      <c r="AJ7576" t="s">
        <v>38433</v>
      </c>
      <c r="AK7576">
        <f>Tabla_Consulta_desde_TMS8[[#This Row],[idpedido]]</f>
        <v>463182</v>
      </c>
    </row>
    <row r="7577" spans="1:37" x14ac:dyDescent="0.25">
      <c r="A7577" t="str">
        <f>Tabla_Consulta_desde_TMS8[[#This Row],[Nro_Referencia]]</f>
        <v>4626841</v>
      </c>
      <c r="B7577">
        <v>463183</v>
      </c>
      <c r="C7577" t="s">
        <v>38434</v>
      </c>
      <c r="D7577" t="s">
        <v>680</v>
      </c>
      <c r="E7577" t="s">
        <v>47</v>
      </c>
      <c r="F7577" t="s">
        <v>33</v>
      </c>
      <c r="G7577" t="s">
        <v>38435</v>
      </c>
      <c r="H7577" s="1">
        <v>44883</v>
      </c>
      <c r="I7577" t="s">
        <v>34</v>
      </c>
      <c r="J7577" s="1">
        <v>44887</v>
      </c>
      <c r="K7577" t="s">
        <v>38436</v>
      </c>
      <c r="L7577" t="s">
        <v>38437</v>
      </c>
      <c r="M7577" t="s">
        <v>38438</v>
      </c>
      <c r="N7577" t="s">
        <v>38439</v>
      </c>
      <c r="O7577" t="s">
        <v>38439</v>
      </c>
      <c r="P7577" t="s">
        <v>2243</v>
      </c>
      <c r="Q7577" t="s">
        <v>1178</v>
      </c>
      <c r="R7577" t="s">
        <v>69</v>
      </c>
      <c r="S7577" t="s">
        <v>2244</v>
      </c>
      <c r="T7577" t="s">
        <v>40</v>
      </c>
      <c r="U7577" t="s">
        <v>50</v>
      </c>
      <c r="V7577">
        <v>1</v>
      </c>
      <c r="W7577">
        <v>1</v>
      </c>
      <c r="X7577" t="s">
        <v>681</v>
      </c>
      <c r="Y7577" t="s">
        <v>36</v>
      </c>
      <c r="Z7577" t="s">
        <v>42</v>
      </c>
      <c r="AA7577" t="s">
        <v>38440</v>
      </c>
      <c r="AB7577">
        <v>21383</v>
      </c>
      <c r="AC7577" s="1">
        <v>44886</v>
      </c>
      <c r="AD7577" t="s">
        <v>44</v>
      </c>
      <c r="AE7577" t="s">
        <v>65</v>
      </c>
      <c r="AF7577">
        <v>0</v>
      </c>
      <c r="AG7577" t="s">
        <v>46</v>
      </c>
      <c r="AH7577" s="1">
        <v>44887</v>
      </c>
      <c r="AJ7577" t="s">
        <v>38441</v>
      </c>
      <c r="AK7577">
        <f>Tabla_Consulta_desde_TMS8[[#This Row],[idpedido]]</f>
        <v>463183</v>
      </c>
    </row>
    <row r="7578" spans="1:37" x14ac:dyDescent="0.25">
      <c r="A7578" t="str">
        <f>Tabla_Consulta_desde_TMS8[[#This Row],[Nro_Referencia]]</f>
        <v>4584290</v>
      </c>
      <c r="B7578">
        <v>463128</v>
      </c>
      <c r="C7578" t="s">
        <v>38442</v>
      </c>
      <c r="D7578" t="s">
        <v>680</v>
      </c>
      <c r="E7578" t="s">
        <v>47</v>
      </c>
      <c r="F7578" t="s">
        <v>33</v>
      </c>
      <c r="G7578" t="s">
        <v>38443</v>
      </c>
      <c r="H7578" s="1">
        <v>44883</v>
      </c>
      <c r="I7578" t="s">
        <v>34</v>
      </c>
      <c r="J7578" s="1">
        <v>44888</v>
      </c>
      <c r="K7578" t="s">
        <v>38444</v>
      </c>
      <c r="L7578" t="s">
        <v>38445</v>
      </c>
      <c r="M7578" t="s">
        <v>38446</v>
      </c>
      <c r="N7578" t="s">
        <v>38447</v>
      </c>
      <c r="O7578" t="s">
        <v>38447</v>
      </c>
      <c r="P7578" t="s">
        <v>783</v>
      </c>
      <c r="Q7578" t="s">
        <v>38</v>
      </c>
      <c r="R7578" t="s">
        <v>39</v>
      </c>
      <c r="S7578" t="s">
        <v>784</v>
      </c>
      <c r="T7578" t="s">
        <v>103</v>
      </c>
      <c r="U7578" t="s">
        <v>41</v>
      </c>
      <c r="V7578">
        <v>1</v>
      </c>
      <c r="W7578">
        <v>1</v>
      </c>
      <c r="X7578" t="s">
        <v>681</v>
      </c>
      <c r="Y7578" t="s">
        <v>36</v>
      </c>
      <c r="Z7578" t="s">
        <v>42</v>
      </c>
      <c r="AA7578" t="s">
        <v>38448</v>
      </c>
      <c r="AB7578">
        <v>21492</v>
      </c>
      <c r="AC7578" s="1">
        <v>44888</v>
      </c>
      <c r="AD7578" t="s">
        <v>145</v>
      </c>
      <c r="AE7578" t="s">
        <v>25133</v>
      </c>
      <c r="AF7578">
        <v>1</v>
      </c>
      <c r="AG7578" t="s">
        <v>46</v>
      </c>
      <c r="AH7578" s="1">
        <v>44888</v>
      </c>
      <c r="AK7578">
        <f>Tabla_Consulta_desde_TMS8[[#This Row],[idpedido]]</f>
        <v>463128</v>
      </c>
    </row>
    <row r="7579" spans="1:37" x14ac:dyDescent="0.25">
      <c r="A7579" t="str">
        <f>Tabla_Consulta_desde_TMS8[[#This Row],[Nro_Referencia]]</f>
        <v>4587152</v>
      </c>
      <c r="B7579">
        <v>463129</v>
      </c>
      <c r="C7579" t="s">
        <v>38449</v>
      </c>
      <c r="D7579" t="s">
        <v>680</v>
      </c>
      <c r="E7579" t="s">
        <v>47</v>
      </c>
      <c r="F7579" t="s">
        <v>501</v>
      </c>
      <c r="G7579" t="s">
        <v>38450</v>
      </c>
      <c r="H7579" s="1">
        <v>44883</v>
      </c>
      <c r="I7579" t="s">
        <v>34</v>
      </c>
      <c r="J7579" s="1">
        <v>44886</v>
      </c>
      <c r="K7579" t="s">
        <v>38451</v>
      </c>
      <c r="L7579" t="s">
        <v>1380</v>
      </c>
      <c r="M7579" t="s">
        <v>38452</v>
      </c>
      <c r="N7579" t="s">
        <v>38453</v>
      </c>
      <c r="O7579" t="s">
        <v>38453</v>
      </c>
      <c r="P7579" t="s">
        <v>1073</v>
      </c>
      <c r="Q7579" t="s">
        <v>581</v>
      </c>
      <c r="R7579" t="s">
        <v>129</v>
      </c>
      <c r="S7579" t="s">
        <v>1074</v>
      </c>
      <c r="T7579" t="s">
        <v>40</v>
      </c>
      <c r="V7579">
        <v>1</v>
      </c>
      <c r="W7579">
        <v>1</v>
      </c>
      <c r="X7579" t="s">
        <v>681</v>
      </c>
      <c r="Y7579" t="s">
        <v>36</v>
      </c>
      <c r="Z7579" t="s">
        <v>42</v>
      </c>
      <c r="AA7579" t="s">
        <v>38454</v>
      </c>
      <c r="AB7579">
        <v>21383</v>
      </c>
      <c r="AC7579" s="1">
        <v>44886</v>
      </c>
      <c r="AD7579" t="s">
        <v>44</v>
      </c>
      <c r="AE7579" t="s">
        <v>65</v>
      </c>
      <c r="AF7579">
        <v>1</v>
      </c>
      <c r="AG7579" t="s">
        <v>46</v>
      </c>
      <c r="AH7579" s="1">
        <v>44886</v>
      </c>
      <c r="AJ7579" t="s">
        <v>38455</v>
      </c>
      <c r="AK7579">
        <f>Tabla_Consulta_desde_TMS8[[#This Row],[idpedido]]</f>
        <v>463129</v>
      </c>
    </row>
    <row r="7580" spans="1:37" x14ac:dyDescent="0.25">
      <c r="A7580" t="str">
        <f>Tabla_Consulta_desde_TMS8[[#This Row],[Nro_Referencia]]</f>
        <v>4588056</v>
      </c>
      <c r="B7580">
        <v>463130</v>
      </c>
      <c r="C7580" t="s">
        <v>38456</v>
      </c>
      <c r="D7580" t="s">
        <v>680</v>
      </c>
      <c r="E7580" t="s">
        <v>47</v>
      </c>
      <c r="F7580" t="s">
        <v>501</v>
      </c>
      <c r="G7580" t="s">
        <v>38457</v>
      </c>
      <c r="H7580" s="1">
        <v>44883</v>
      </c>
      <c r="I7580" t="s">
        <v>34</v>
      </c>
      <c r="J7580" s="1">
        <v>44890</v>
      </c>
      <c r="K7580" t="s">
        <v>38458</v>
      </c>
      <c r="L7580" t="s">
        <v>1274</v>
      </c>
      <c r="M7580" t="s">
        <v>38459</v>
      </c>
      <c r="N7580" t="s">
        <v>38460</v>
      </c>
      <c r="O7580" t="s">
        <v>38460</v>
      </c>
      <c r="P7580" t="s">
        <v>128</v>
      </c>
      <c r="Q7580" t="s">
        <v>128</v>
      </c>
      <c r="R7580" t="s">
        <v>129</v>
      </c>
      <c r="T7580" t="s">
        <v>40</v>
      </c>
      <c r="U7580" t="s">
        <v>50</v>
      </c>
      <c r="V7580">
        <v>1</v>
      </c>
      <c r="W7580">
        <v>1</v>
      </c>
      <c r="X7580" t="s">
        <v>681</v>
      </c>
      <c r="Y7580" t="s">
        <v>36</v>
      </c>
      <c r="Z7580" t="s">
        <v>42</v>
      </c>
      <c r="AA7580" t="s">
        <v>38461</v>
      </c>
      <c r="AB7580">
        <v>21383</v>
      </c>
      <c r="AC7580" s="1">
        <v>44886</v>
      </c>
      <c r="AD7580" t="s">
        <v>44</v>
      </c>
      <c r="AE7580" t="s">
        <v>65</v>
      </c>
      <c r="AF7580">
        <v>1</v>
      </c>
      <c r="AG7580" t="s">
        <v>46</v>
      </c>
      <c r="AH7580" s="1">
        <v>44890</v>
      </c>
      <c r="AJ7580" t="s">
        <v>38462</v>
      </c>
      <c r="AK7580">
        <f>Tabla_Consulta_desde_TMS8[[#This Row],[idpedido]]</f>
        <v>463130</v>
      </c>
    </row>
    <row r="7581" spans="1:37" x14ac:dyDescent="0.25">
      <c r="A7581" t="str">
        <f>Tabla_Consulta_desde_TMS8[[#This Row],[Nro_Referencia]]</f>
        <v>4597265</v>
      </c>
      <c r="B7581">
        <v>463131</v>
      </c>
      <c r="C7581" t="s">
        <v>38463</v>
      </c>
      <c r="D7581" t="s">
        <v>680</v>
      </c>
      <c r="E7581" t="s">
        <v>47</v>
      </c>
      <c r="F7581" t="s">
        <v>33</v>
      </c>
      <c r="G7581" t="s">
        <v>38464</v>
      </c>
      <c r="H7581" s="1">
        <v>44883</v>
      </c>
      <c r="I7581" t="s">
        <v>34</v>
      </c>
      <c r="J7581" s="1">
        <v>44886</v>
      </c>
      <c r="K7581" t="s">
        <v>38465</v>
      </c>
      <c r="L7581" t="s">
        <v>38466</v>
      </c>
      <c r="M7581" t="s">
        <v>38467</v>
      </c>
      <c r="N7581" t="s">
        <v>38468</v>
      </c>
      <c r="O7581" t="s">
        <v>38468</v>
      </c>
      <c r="P7581" t="s">
        <v>738</v>
      </c>
      <c r="Q7581" t="s">
        <v>505</v>
      </c>
      <c r="R7581" t="s">
        <v>69</v>
      </c>
      <c r="S7581" t="s">
        <v>739</v>
      </c>
      <c r="T7581" t="s">
        <v>40</v>
      </c>
      <c r="U7581" t="s">
        <v>71</v>
      </c>
      <c r="V7581">
        <v>1</v>
      </c>
      <c r="W7581">
        <v>1</v>
      </c>
      <c r="X7581" t="s">
        <v>681</v>
      </c>
      <c r="Y7581" t="s">
        <v>36</v>
      </c>
      <c r="Z7581" t="s">
        <v>42</v>
      </c>
      <c r="AA7581" t="s">
        <v>38469</v>
      </c>
      <c r="AB7581">
        <v>21383</v>
      </c>
      <c r="AC7581" s="1">
        <v>44886</v>
      </c>
      <c r="AD7581" t="s">
        <v>44</v>
      </c>
      <c r="AE7581" t="s">
        <v>65</v>
      </c>
      <c r="AF7581">
        <v>0</v>
      </c>
      <c r="AG7581" t="s">
        <v>46</v>
      </c>
      <c r="AH7581" s="1">
        <v>44886</v>
      </c>
      <c r="AJ7581" t="s">
        <v>38470</v>
      </c>
      <c r="AK7581">
        <f>Tabla_Consulta_desde_TMS8[[#This Row],[idpedido]]</f>
        <v>463131</v>
      </c>
    </row>
    <row r="7582" spans="1:37" x14ac:dyDescent="0.25">
      <c r="A7582" t="str">
        <f>Tabla_Consulta_desde_TMS8[[#This Row],[Nro_Referencia]]</f>
        <v>4604482</v>
      </c>
      <c r="B7582">
        <v>463132</v>
      </c>
      <c r="C7582" t="s">
        <v>38471</v>
      </c>
      <c r="D7582" t="s">
        <v>680</v>
      </c>
      <c r="E7582" t="s">
        <v>47</v>
      </c>
      <c r="F7582" t="s">
        <v>501</v>
      </c>
      <c r="G7582" t="s">
        <v>38472</v>
      </c>
      <c r="H7582" s="1">
        <v>44883</v>
      </c>
      <c r="I7582" t="s">
        <v>34</v>
      </c>
      <c r="J7582" s="1">
        <v>44886</v>
      </c>
      <c r="K7582" t="s">
        <v>38473</v>
      </c>
      <c r="L7582" t="s">
        <v>592</v>
      </c>
      <c r="M7582" t="s">
        <v>38474</v>
      </c>
      <c r="N7582" t="s">
        <v>38475</v>
      </c>
      <c r="O7582" t="s">
        <v>38475</v>
      </c>
      <c r="P7582" t="s">
        <v>38</v>
      </c>
      <c r="Q7582" t="s">
        <v>38</v>
      </c>
      <c r="R7582" t="s">
        <v>39</v>
      </c>
      <c r="T7582" t="s">
        <v>40</v>
      </c>
      <c r="U7582" t="s">
        <v>41</v>
      </c>
      <c r="V7582">
        <v>1</v>
      </c>
      <c r="W7582">
        <v>1</v>
      </c>
      <c r="X7582" t="s">
        <v>681</v>
      </c>
      <c r="Y7582" t="s">
        <v>36</v>
      </c>
      <c r="Z7582" t="s">
        <v>42</v>
      </c>
      <c r="AA7582" t="s">
        <v>38476</v>
      </c>
      <c r="AB7582">
        <v>21383</v>
      </c>
      <c r="AC7582" s="1">
        <v>44886</v>
      </c>
      <c r="AD7582" t="s">
        <v>44</v>
      </c>
      <c r="AE7582" t="s">
        <v>65</v>
      </c>
      <c r="AF7582">
        <v>1</v>
      </c>
      <c r="AG7582" t="s">
        <v>46</v>
      </c>
      <c r="AH7582" s="1">
        <v>44886</v>
      </c>
      <c r="AJ7582" t="s">
        <v>38477</v>
      </c>
      <c r="AK7582">
        <f>Tabla_Consulta_desde_TMS8[[#This Row],[idpedido]]</f>
        <v>463132</v>
      </c>
    </row>
    <row r="7583" spans="1:37" x14ac:dyDescent="0.25">
      <c r="A7583" t="str">
        <f>Tabla_Consulta_desde_TMS8[[#This Row],[Nro_Referencia]]</f>
        <v>4608593</v>
      </c>
      <c r="B7583">
        <v>463133</v>
      </c>
      <c r="C7583" t="s">
        <v>38478</v>
      </c>
      <c r="D7583" t="s">
        <v>680</v>
      </c>
      <c r="E7583" t="s">
        <v>47</v>
      </c>
      <c r="F7583" t="s">
        <v>33</v>
      </c>
      <c r="G7583" t="s">
        <v>38479</v>
      </c>
      <c r="H7583" s="1">
        <v>44883</v>
      </c>
      <c r="I7583" t="s">
        <v>34</v>
      </c>
      <c r="J7583" s="1">
        <v>44888</v>
      </c>
      <c r="K7583" t="s">
        <v>38480</v>
      </c>
      <c r="L7583" t="s">
        <v>38481</v>
      </c>
      <c r="M7583" t="s">
        <v>38482</v>
      </c>
      <c r="N7583" t="s">
        <v>38483</v>
      </c>
      <c r="O7583" t="s">
        <v>38483</v>
      </c>
      <c r="P7583" t="s">
        <v>929</v>
      </c>
      <c r="Q7583" t="s">
        <v>38</v>
      </c>
      <c r="R7583" t="s">
        <v>39</v>
      </c>
      <c r="S7583" t="s">
        <v>930</v>
      </c>
      <c r="T7583" t="s">
        <v>103</v>
      </c>
      <c r="U7583" t="s">
        <v>41</v>
      </c>
      <c r="V7583">
        <v>1</v>
      </c>
      <c r="W7583">
        <v>1</v>
      </c>
      <c r="X7583" t="s">
        <v>681</v>
      </c>
      <c r="Y7583" t="s">
        <v>36</v>
      </c>
      <c r="Z7583" t="s">
        <v>42</v>
      </c>
      <c r="AA7583" t="s">
        <v>38484</v>
      </c>
      <c r="AB7583">
        <v>21475</v>
      </c>
      <c r="AC7583" s="1">
        <v>44888</v>
      </c>
      <c r="AD7583" t="s">
        <v>97</v>
      </c>
      <c r="AE7583" t="s">
        <v>104</v>
      </c>
      <c r="AF7583">
        <v>2</v>
      </c>
      <c r="AG7583" t="s">
        <v>46</v>
      </c>
      <c r="AH7583" s="1">
        <v>44888</v>
      </c>
      <c r="AK7583">
        <f>Tabla_Consulta_desde_TMS8[[#This Row],[idpedido]]</f>
        <v>463133</v>
      </c>
    </row>
    <row r="7584" spans="1:37" x14ac:dyDescent="0.25">
      <c r="A7584" t="str">
        <f>Tabla_Consulta_desde_TMS8[[#This Row],[Nro_Referencia]]</f>
        <v>4616143</v>
      </c>
      <c r="B7584">
        <v>463134</v>
      </c>
      <c r="C7584" t="s">
        <v>38485</v>
      </c>
      <c r="D7584" t="s">
        <v>680</v>
      </c>
      <c r="E7584" t="s">
        <v>47</v>
      </c>
      <c r="F7584" t="s">
        <v>501</v>
      </c>
      <c r="G7584" t="s">
        <v>38486</v>
      </c>
      <c r="H7584" s="1">
        <v>44883</v>
      </c>
      <c r="I7584" t="s">
        <v>555</v>
      </c>
      <c r="J7584" s="1">
        <v>44893</v>
      </c>
      <c r="K7584" t="s">
        <v>38487</v>
      </c>
      <c r="L7584" t="s">
        <v>522</v>
      </c>
      <c r="M7584" t="s">
        <v>38488</v>
      </c>
      <c r="N7584" t="s">
        <v>38489</v>
      </c>
      <c r="O7584" t="s">
        <v>38489</v>
      </c>
      <c r="P7584" t="s">
        <v>404</v>
      </c>
      <c r="Q7584" t="s">
        <v>404</v>
      </c>
      <c r="R7584" t="s">
        <v>404</v>
      </c>
      <c r="T7584" t="s">
        <v>40</v>
      </c>
      <c r="U7584" t="s">
        <v>50</v>
      </c>
      <c r="V7584">
        <v>1</v>
      </c>
      <c r="W7584">
        <v>1</v>
      </c>
      <c r="X7584" t="s">
        <v>681</v>
      </c>
      <c r="Y7584" t="s">
        <v>36</v>
      </c>
      <c r="Z7584" t="s">
        <v>42</v>
      </c>
      <c r="AA7584" t="s">
        <v>38490</v>
      </c>
      <c r="AB7584">
        <v>21383</v>
      </c>
      <c r="AC7584" s="1">
        <v>44886</v>
      </c>
      <c r="AD7584" t="s">
        <v>44</v>
      </c>
      <c r="AE7584" t="s">
        <v>65</v>
      </c>
      <c r="AF7584">
        <v>2</v>
      </c>
      <c r="AG7584" t="s">
        <v>555</v>
      </c>
      <c r="AH7584" s="1">
        <v>44894</v>
      </c>
      <c r="AJ7584" t="s">
        <v>686</v>
      </c>
      <c r="AK7584">
        <f>Tabla_Consulta_desde_TMS8[[#This Row],[idpedido]]</f>
        <v>463134</v>
      </c>
    </row>
    <row r="7585" spans="1:37" x14ac:dyDescent="0.25">
      <c r="A7585" t="str">
        <f>Tabla_Consulta_desde_TMS8[[#This Row],[Nro_Referencia]]</f>
        <v>4616157</v>
      </c>
      <c r="B7585">
        <v>463135</v>
      </c>
      <c r="C7585" t="s">
        <v>38491</v>
      </c>
      <c r="D7585" t="s">
        <v>680</v>
      </c>
      <c r="E7585" t="s">
        <v>47</v>
      </c>
      <c r="F7585" t="s">
        <v>501</v>
      </c>
      <c r="G7585" t="s">
        <v>38492</v>
      </c>
      <c r="H7585" s="1">
        <v>44883</v>
      </c>
      <c r="I7585" t="s">
        <v>34</v>
      </c>
      <c r="J7585" s="1">
        <v>44893</v>
      </c>
      <c r="K7585" t="s">
        <v>38493</v>
      </c>
      <c r="L7585" t="s">
        <v>582</v>
      </c>
      <c r="M7585" t="s">
        <v>38494</v>
      </c>
      <c r="N7585" t="s">
        <v>38495</v>
      </c>
      <c r="O7585" t="s">
        <v>38495</v>
      </c>
      <c r="P7585" t="s">
        <v>204</v>
      </c>
      <c r="Q7585" t="s">
        <v>204</v>
      </c>
      <c r="R7585" t="s">
        <v>49</v>
      </c>
      <c r="T7585" t="s">
        <v>40</v>
      </c>
      <c r="U7585" t="s">
        <v>50</v>
      </c>
      <c r="V7585">
        <v>1</v>
      </c>
      <c r="W7585">
        <v>1</v>
      </c>
      <c r="X7585" t="s">
        <v>681</v>
      </c>
      <c r="Y7585" t="s">
        <v>36</v>
      </c>
      <c r="Z7585" t="s">
        <v>42</v>
      </c>
      <c r="AA7585" t="s">
        <v>38496</v>
      </c>
      <c r="AB7585">
        <v>21383</v>
      </c>
      <c r="AC7585" s="1">
        <v>44886</v>
      </c>
      <c r="AD7585" t="s">
        <v>44</v>
      </c>
      <c r="AE7585" t="s">
        <v>65</v>
      </c>
      <c r="AF7585">
        <v>1</v>
      </c>
      <c r="AG7585" t="s">
        <v>46</v>
      </c>
      <c r="AH7585" s="1">
        <v>44893</v>
      </c>
      <c r="AJ7585" t="s">
        <v>38497</v>
      </c>
      <c r="AK7585">
        <f>Tabla_Consulta_desde_TMS8[[#This Row],[idpedido]]</f>
        <v>463135</v>
      </c>
    </row>
    <row r="7586" spans="1:37" x14ac:dyDescent="0.25">
      <c r="A7586" t="str">
        <f>Tabla_Consulta_desde_TMS8[[#This Row],[Nro_Referencia]]</f>
        <v>4617289</v>
      </c>
      <c r="B7586">
        <v>463136</v>
      </c>
      <c r="C7586" t="s">
        <v>38498</v>
      </c>
      <c r="D7586" t="s">
        <v>680</v>
      </c>
      <c r="E7586" t="s">
        <v>47</v>
      </c>
      <c r="F7586" t="s">
        <v>33</v>
      </c>
      <c r="G7586" t="s">
        <v>38499</v>
      </c>
      <c r="H7586" s="1">
        <v>44883</v>
      </c>
      <c r="I7586" t="s">
        <v>34</v>
      </c>
      <c r="J7586" s="1">
        <v>44886</v>
      </c>
      <c r="K7586" t="s">
        <v>38500</v>
      </c>
      <c r="L7586" t="s">
        <v>38501</v>
      </c>
      <c r="M7586" t="s">
        <v>38502</v>
      </c>
      <c r="N7586" t="s">
        <v>38503</v>
      </c>
      <c r="O7586" t="s">
        <v>38503</v>
      </c>
      <c r="P7586" t="s">
        <v>831</v>
      </c>
      <c r="Q7586" t="s">
        <v>505</v>
      </c>
      <c r="R7586" t="s">
        <v>69</v>
      </c>
      <c r="S7586" t="s">
        <v>739</v>
      </c>
      <c r="T7586" t="s">
        <v>40</v>
      </c>
      <c r="U7586" t="s">
        <v>71</v>
      </c>
      <c r="V7586">
        <v>1</v>
      </c>
      <c r="W7586">
        <v>1</v>
      </c>
      <c r="X7586" t="s">
        <v>681</v>
      </c>
      <c r="Y7586" t="s">
        <v>36</v>
      </c>
      <c r="Z7586" t="s">
        <v>42</v>
      </c>
      <c r="AA7586" t="s">
        <v>38504</v>
      </c>
      <c r="AB7586">
        <v>21383</v>
      </c>
      <c r="AC7586" s="1">
        <v>44886</v>
      </c>
      <c r="AD7586" t="s">
        <v>44</v>
      </c>
      <c r="AE7586" t="s">
        <v>65</v>
      </c>
      <c r="AF7586">
        <v>0</v>
      </c>
      <c r="AG7586" t="s">
        <v>46</v>
      </c>
      <c r="AH7586" s="1">
        <v>44886</v>
      </c>
      <c r="AJ7586" t="s">
        <v>38505</v>
      </c>
      <c r="AK7586">
        <f>Tabla_Consulta_desde_TMS8[[#This Row],[idpedido]]</f>
        <v>463136</v>
      </c>
    </row>
    <row r="7587" spans="1:37" x14ac:dyDescent="0.25">
      <c r="A7587" t="str">
        <f>Tabla_Consulta_desde_TMS8[[#This Row],[Nro_Referencia]]</f>
        <v>4619165</v>
      </c>
      <c r="B7587">
        <v>463137</v>
      </c>
      <c r="C7587" t="s">
        <v>38506</v>
      </c>
      <c r="D7587" t="s">
        <v>680</v>
      </c>
      <c r="E7587" t="s">
        <v>47</v>
      </c>
      <c r="F7587" t="s">
        <v>33</v>
      </c>
      <c r="G7587" t="s">
        <v>38507</v>
      </c>
      <c r="H7587" s="1">
        <v>44883</v>
      </c>
      <c r="I7587" t="s">
        <v>34</v>
      </c>
      <c r="J7587" s="1">
        <v>44886</v>
      </c>
      <c r="K7587" t="s">
        <v>38508</v>
      </c>
      <c r="L7587" t="s">
        <v>38509</v>
      </c>
      <c r="M7587" t="s">
        <v>38510</v>
      </c>
      <c r="N7587" t="s">
        <v>38511</v>
      </c>
      <c r="O7587" t="s">
        <v>38511</v>
      </c>
      <c r="P7587" t="s">
        <v>887</v>
      </c>
      <c r="Q7587" t="s">
        <v>38</v>
      </c>
      <c r="R7587" t="s">
        <v>39</v>
      </c>
      <c r="S7587" t="s">
        <v>38</v>
      </c>
      <c r="T7587" t="s">
        <v>103</v>
      </c>
      <c r="U7587" t="s">
        <v>41</v>
      </c>
      <c r="V7587">
        <v>1</v>
      </c>
      <c r="W7587">
        <v>1</v>
      </c>
      <c r="X7587" t="s">
        <v>681</v>
      </c>
      <c r="Y7587" t="s">
        <v>36</v>
      </c>
      <c r="Z7587" t="s">
        <v>42</v>
      </c>
      <c r="AA7587" t="s">
        <v>38512</v>
      </c>
      <c r="AB7587">
        <v>21391</v>
      </c>
      <c r="AC7587" s="1">
        <v>44886</v>
      </c>
      <c r="AD7587" t="s">
        <v>97</v>
      </c>
      <c r="AE7587" t="s">
        <v>276</v>
      </c>
      <c r="AF7587">
        <v>0</v>
      </c>
      <c r="AG7587" t="s">
        <v>46</v>
      </c>
      <c r="AH7587" s="1">
        <v>44886</v>
      </c>
      <c r="AK7587">
        <f>Tabla_Consulta_desde_TMS8[[#This Row],[idpedido]]</f>
        <v>463137</v>
      </c>
    </row>
    <row r="7588" spans="1:37" x14ac:dyDescent="0.25">
      <c r="A7588" t="str">
        <f>Tabla_Consulta_desde_TMS8[[#This Row],[Nro_Referencia]]</f>
        <v>4621466</v>
      </c>
      <c r="B7588">
        <v>463138</v>
      </c>
      <c r="C7588" t="s">
        <v>38513</v>
      </c>
      <c r="D7588" t="s">
        <v>680</v>
      </c>
      <c r="E7588" t="s">
        <v>47</v>
      </c>
      <c r="F7588" t="s">
        <v>33</v>
      </c>
      <c r="G7588" t="s">
        <v>38514</v>
      </c>
      <c r="H7588" s="1">
        <v>44883</v>
      </c>
      <c r="I7588" t="s">
        <v>34</v>
      </c>
      <c r="J7588" s="1">
        <v>44889</v>
      </c>
      <c r="K7588" t="s">
        <v>38515</v>
      </c>
      <c r="L7588" t="s">
        <v>38516</v>
      </c>
      <c r="M7588" t="s">
        <v>38517</v>
      </c>
      <c r="N7588" t="s">
        <v>38518</v>
      </c>
      <c r="O7588" t="s">
        <v>38518</v>
      </c>
      <c r="P7588" t="s">
        <v>702</v>
      </c>
      <c r="Q7588" t="s">
        <v>533</v>
      </c>
      <c r="R7588" t="s">
        <v>404</v>
      </c>
      <c r="S7588" t="s">
        <v>703</v>
      </c>
      <c r="T7588" t="s">
        <v>40</v>
      </c>
      <c r="U7588" t="s">
        <v>50</v>
      </c>
      <c r="V7588">
        <v>1</v>
      </c>
      <c r="W7588">
        <v>1</v>
      </c>
      <c r="X7588" t="s">
        <v>681</v>
      </c>
      <c r="Y7588" t="s">
        <v>36</v>
      </c>
      <c r="Z7588" t="s">
        <v>42</v>
      </c>
      <c r="AA7588" t="s">
        <v>38519</v>
      </c>
      <c r="AB7588">
        <v>21383</v>
      </c>
      <c r="AC7588" s="1">
        <v>44886</v>
      </c>
      <c r="AD7588" t="s">
        <v>44</v>
      </c>
      <c r="AE7588" t="s">
        <v>65</v>
      </c>
      <c r="AF7588">
        <v>2</v>
      </c>
      <c r="AG7588" t="s">
        <v>46</v>
      </c>
      <c r="AH7588" s="1">
        <v>44889</v>
      </c>
      <c r="AJ7588" t="s">
        <v>38520</v>
      </c>
      <c r="AK7588">
        <f>Tabla_Consulta_desde_TMS8[[#This Row],[idpedido]]</f>
        <v>463138</v>
      </c>
    </row>
    <row r="7589" spans="1:37" x14ac:dyDescent="0.25">
      <c r="A7589" t="str">
        <f>Tabla_Consulta_desde_TMS8[[#This Row],[Nro_Referencia]]</f>
        <v>4622461</v>
      </c>
      <c r="B7589">
        <v>463139</v>
      </c>
      <c r="C7589" t="s">
        <v>38521</v>
      </c>
      <c r="D7589" t="s">
        <v>680</v>
      </c>
      <c r="E7589" t="s">
        <v>47</v>
      </c>
      <c r="F7589" t="s">
        <v>501</v>
      </c>
      <c r="G7589" t="s">
        <v>38522</v>
      </c>
      <c r="H7589" s="1">
        <v>44883</v>
      </c>
      <c r="I7589" t="s">
        <v>34</v>
      </c>
      <c r="J7589" s="1">
        <v>44887</v>
      </c>
      <c r="K7589" t="s">
        <v>38523</v>
      </c>
      <c r="L7589" t="s">
        <v>524</v>
      </c>
      <c r="M7589" t="s">
        <v>38524</v>
      </c>
      <c r="N7589" t="s">
        <v>38525</v>
      </c>
      <c r="O7589" t="s">
        <v>38525</v>
      </c>
      <c r="P7589" t="s">
        <v>197</v>
      </c>
      <c r="Q7589" t="s">
        <v>197</v>
      </c>
      <c r="R7589" t="s">
        <v>198</v>
      </c>
      <c r="T7589" t="s">
        <v>40</v>
      </c>
      <c r="U7589" t="s">
        <v>50</v>
      </c>
      <c r="V7589">
        <v>1</v>
      </c>
      <c r="W7589">
        <v>1</v>
      </c>
      <c r="X7589" t="s">
        <v>681</v>
      </c>
      <c r="Y7589" t="s">
        <v>36</v>
      </c>
      <c r="Z7589" t="s">
        <v>42</v>
      </c>
      <c r="AA7589" t="s">
        <v>38526</v>
      </c>
      <c r="AB7589">
        <v>21383</v>
      </c>
      <c r="AC7589" s="1">
        <v>44886</v>
      </c>
      <c r="AD7589" t="s">
        <v>44</v>
      </c>
      <c r="AE7589" t="s">
        <v>65</v>
      </c>
      <c r="AF7589">
        <v>1</v>
      </c>
      <c r="AG7589" t="s">
        <v>46</v>
      </c>
      <c r="AH7589" s="1">
        <v>44887</v>
      </c>
      <c r="AJ7589" t="s">
        <v>38527</v>
      </c>
      <c r="AK7589">
        <f>Tabla_Consulta_desde_TMS8[[#This Row],[idpedido]]</f>
        <v>463139</v>
      </c>
    </row>
    <row r="7590" spans="1:37" x14ac:dyDescent="0.25">
      <c r="A7590" t="str">
        <f>Tabla_Consulta_desde_TMS8[[#This Row],[Nro_Referencia]]</f>
        <v>4622584</v>
      </c>
      <c r="B7590">
        <v>463140</v>
      </c>
      <c r="C7590" t="s">
        <v>38528</v>
      </c>
      <c r="D7590" t="s">
        <v>680</v>
      </c>
      <c r="E7590" t="s">
        <v>47</v>
      </c>
      <c r="F7590" t="s">
        <v>33</v>
      </c>
      <c r="G7590" t="s">
        <v>38529</v>
      </c>
      <c r="H7590" s="1">
        <v>44883</v>
      </c>
      <c r="I7590" t="s">
        <v>34</v>
      </c>
      <c r="J7590" s="1">
        <v>44886</v>
      </c>
      <c r="K7590" t="s">
        <v>38530</v>
      </c>
      <c r="L7590" t="s">
        <v>38531</v>
      </c>
      <c r="M7590" t="s">
        <v>38532</v>
      </c>
      <c r="N7590" t="s">
        <v>38533</v>
      </c>
      <c r="O7590" t="s">
        <v>38533</v>
      </c>
      <c r="P7590" t="s">
        <v>1502</v>
      </c>
      <c r="Q7590" t="s">
        <v>569</v>
      </c>
      <c r="R7590" t="s">
        <v>129</v>
      </c>
      <c r="S7590" t="s">
        <v>569</v>
      </c>
      <c r="T7590" t="s">
        <v>40</v>
      </c>
      <c r="U7590" t="s">
        <v>50</v>
      </c>
      <c r="V7590">
        <v>1</v>
      </c>
      <c r="W7590">
        <v>1</v>
      </c>
      <c r="X7590" t="s">
        <v>681</v>
      </c>
      <c r="Y7590" t="s">
        <v>36</v>
      </c>
      <c r="Z7590" t="s">
        <v>42</v>
      </c>
      <c r="AA7590" t="s">
        <v>38534</v>
      </c>
      <c r="AB7590">
        <v>21383</v>
      </c>
      <c r="AC7590" s="1">
        <v>44886</v>
      </c>
      <c r="AD7590" t="s">
        <v>44</v>
      </c>
      <c r="AE7590" t="s">
        <v>65</v>
      </c>
      <c r="AF7590">
        <v>0</v>
      </c>
      <c r="AG7590" t="s">
        <v>46</v>
      </c>
      <c r="AH7590" s="1">
        <v>44886</v>
      </c>
      <c r="AJ7590" t="s">
        <v>38535</v>
      </c>
      <c r="AK7590">
        <f>Tabla_Consulta_desde_TMS8[[#This Row],[idpedido]]</f>
        <v>463140</v>
      </c>
    </row>
    <row r="7591" spans="1:37" x14ac:dyDescent="0.25">
      <c r="A7591" t="str">
        <f>Tabla_Consulta_desde_TMS8[[#This Row],[Nro_Referencia]]</f>
        <v>4622835</v>
      </c>
      <c r="B7591">
        <v>463141</v>
      </c>
      <c r="C7591" t="s">
        <v>38536</v>
      </c>
      <c r="D7591" t="s">
        <v>680</v>
      </c>
      <c r="E7591" t="s">
        <v>47</v>
      </c>
      <c r="F7591" t="s">
        <v>33</v>
      </c>
      <c r="G7591" t="s">
        <v>38537</v>
      </c>
      <c r="H7591" s="1">
        <v>44883</v>
      </c>
      <c r="I7591" t="s">
        <v>34</v>
      </c>
      <c r="J7591" s="1">
        <v>44887</v>
      </c>
      <c r="K7591" t="s">
        <v>38538</v>
      </c>
      <c r="L7591" t="s">
        <v>38539</v>
      </c>
      <c r="M7591" t="s">
        <v>38540</v>
      </c>
      <c r="N7591" t="s">
        <v>38541</v>
      </c>
      <c r="O7591" t="s">
        <v>38541</v>
      </c>
      <c r="P7591" t="s">
        <v>38542</v>
      </c>
      <c r="Q7591" t="s">
        <v>551</v>
      </c>
      <c r="R7591" t="s">
        <v>69</v>
      </c>
      <c r="S7591" t="s">
        <v>38543</v>
      </c>
      <c r="T7591" t="s">
        <v>40</v>
      </c>
      <c r="U7591" t="s">
        <v>50</v>
      </c>
      <c r="V7591">
        <v>1</v>
      </c>
      <c r="W7591">
        <v>1</v>
      </c>
      <c r="X7591" t="s">
        <v>681</v>
      </c>
      <c r="Y7591" t="s">
        <v>36</v>
      </c>
      <c r="Z7591" t="s">
        <v>42</v>
      </c>
      <c r="AA7591" t="s">
        <v>38544</v>
      </c>
      <c r="AB7591">
        <v>21383</v>
      </c>
      <c r="AC7591" s="1">
        <v>44886</v>
      </c>
      <c r="AD7591" t="s">
        <v>44</v>
      </c>
      <c r="AE7591" t="s">
        <v>65</v>
      </c>
      <c r="AF7591">
        <v>0</v>
      </c>
      <c r="AG7591" t="s">
        <v>46</v>
      </c>
      <c r="AH7591" s="1">
        <v>44887</v>
      </c>
      <c r="AJ7591" t="s">
        <v>38545</v>
      </c>
      <c r="AK7591">
        <f>Tabla_Consulta_desde_TMS8[[#This Row],[idpedido]]</f>
        <v>463141</v>
      </c>
    </row>
    <row r="7592" spans="1:37" x14ac:dyDescent="0.25">
      <c r="A7592" t="str">
        <f>Tabla_Consulta_desde_TMS8[[#This Row],[Nro_Referencia]]</f>
        <v>4622994</v>
      </c>
      <c r="B7592">
        <v>463142</v>
      </c>
      <c r="C7592" t="s">
        <v>38546</v>
      </c>
      <c r="D7592" t="s">
        <v>680</v>
      </c>
      <c r="E7592" t="s">
        <v>47</v>
      </c>
      <c r="F7592" t="s">
        <v>501</v>
      </c>
      <c r="G7592" t="s">
        <v>38547</v>
      </c>
      <c r="H7592" s="1">
        <v>44883</v>
      </c>
      <c r="I7592" t="s">
        <v>34</v>
      </c>
      <c r="J7592" s="1">
        <v>44887</v>
      </c>
      <c r="K7592" t="s">
        <v>38120</v>
      </c>
      <c r="L7592" t="s">
        <v>520</v>
      </c>
      <c r="M7592" t="s">
        <v>38121</v>
      </c>
      <c r="N7592" t="s">
        <v>38122</v>
      </c>
      <c r="O7592" t="s">
        <v>38122</v>
      </c>
      <c r="P7592" t="s">
        <v>68</v>
      </c>
      <c r="Q7592" t="s">
        <v>68</v>
      </c>
      <c r="R7592" t="s">
        <v>69</v>
      </c>
      <c r="T7592" t="s">
        <v>40</v>
      </c>
      <c r="U7592" t="s">
        <v>71</v>
      </c>
      <c r="V7592">
        <v>1</v>
      </c>
      <c r="W7592">
        <v>1</v>
      </c>
      <c r="X7592" t="s">
        <v>681</v>
      </c>
      <c r="Y7592" t="s">
        <v>36</v>
      </c>
      <c r="Z7592" t="s">
        <v>42</v>
      </c>
      <c r="AA7592" t="s">
        <v>38548</v>
      </c>
      <c r="AB7592">
        <v>21383</v>
      </c>
      <c r="AC7592" s="1">
        <v>44886</v>
      </c>
      <c r="AD7592" t="s">
        <v>44</v>
      </c>
      <c r="AE7592" t="s">
        <v>65</v>
      </c>
      <c r="AF7592">
        <v>1</v>
      </c>
      <c r="AG7592" t="s">
        <v>46</v>
      </c>
      <c r="AH7592" s="1">
        <v>44887</v>
      </c>
      <c r="AJ7592" t="s">
        <v>38124</v>
      </c>
      <c r="AK7592">
        <f>Tabla_Consulta_desde_TMS8[[#This Row],[idpedido]]</f>
        <v>463142</v>
      </c>
    </row>
    <row r="7593" spans="1:37" x14ac:dyDescent="0.25">
      <c r="A7593" t="str">
        <f>Tabla_Consulta_desde_TMS8[[#This Row],[Nro_Referencia]]</f>
        <v>4623080</v>
      </c>
      <c r="B7593">
        <v>463143</v>
      </c>
      <c r="C7593" t="s">
        <v>38549</v>
      </c>
      <c r="D7593" t="s">
        <v>680</v>
      </c>
      <c r="E7593" t="s">
        <v>47</v>
      </c>
      <c r="F7593" t="s">
        <v>501</v>
      </c>
      <c r="G7593" t="s">
        <v>38550</v>
      </c>
      <c r="H7593" s="1">
        <v>44883</v>
      </c>
      <c r="I7593" t="s">
        <v>555</v>
      </c>
      <c r="J7593" s="1">
        <v>44893</v>
      </c>
      <c r="K7593" t="s">
        <v>38551</v>
      </c>
      <c r="L7593" t="s">
        <v>928</v>
      </c>
      <c r="M7593" t="s">
        <v>38552</v>
      </c>
      <c r="N7593" t="s">
        <v>38553</v>
      </c>
      <c r="O7593" t="s">
        <v>38553</v>
      </c>
      <c r="P7593" t="s">
        <v>132</v>
      </c>
      <c r="Q7593" t="s">
        <v>133</v>
      </c>
      <c r="R7593" t="s">
        <v>134</v>
      </c>
      <c r="S7593" t="s">
        <v>135</v>
      </c>
      <c r="T7593" t="s">
        <v>40</v>
      </c>
      <c r="V7593">
        <v>1</v>
      </c>
      <c r="W7593">
        <v>1</v>
      </c>
      <c r="X7593" t="s">
        <v>681</v>
      </c>
      <c r="Y7593" t="s">
        <v>36</v>
      </c>
      <c r="Z7593" t="s">
        <v>42</v>
      </c>
      <c r="AA7593" t="s">
        <v>38554</v>
      </c>
      <c r="AB7593">
        <v>21383</v>
      </c>
      <c r="AC7593" s="1">
        <v>44886</v>
      </c>
      <c r="AD7593" t="s">
        <v>44</v>
      </c>
      <c r="AE7593" t="s">
        <v>65</v>
      </c>
      <c r="AF7593">
        <v>2</v>
      </c>
      <c r="AG7593" t="s">
        <v>555</v>
      </c>
      <c r="AH7593" s="1">
        <v>44894</v>
      </c>
      <c r="AJ7593" t="s">
        <v>686</v>
      </c>
      <c r="AK7593">
        <f>Tabla_Consulta_desde_TMS8[[#This Row],[idpedido]]</f>
        <v>463143</v>
      </c>
    </row>
    <row r="7594" spans="1:37" x14ac:dyDescent="0.25">
      <c r="A7594" t="str">
        <f>Tabla_Consulta_desde_TMS8[[#This Row],[Nro_Referencia]]</f>
        <v>4623370</v>
      </c>
      <c r="B7594">
        <v>463144</v>
      </c>
      <c r="C7594" t="s">
        <v>38555</v>
      </c>
      <c r="D7594" t="s">
        <v>680</v>
      </c>
      <c r="E7594" t="s">
        <v>47</v>
      </c>
      <c r="F7594" t="s">
        <v>33</v>
      </c>
      <c r="G7594" t="s">
        <v>38556</v>
      </c>
      <c r="H7594" s="1">
        <v>44883</v>
      </c>
      <c r="I7594" t="s">
        <v>34</v>
      </c>
      <c r="J7594" s="1">
        <v>44886</v>
      </c>
      <c r="K7594" t="s">
        <v>38557</v>
      </c>
      <c r="L7594" t="s">
        <v>38558</v>
      </c>
      <c r="M7594" t="s">
        <v>38559</v>
      </c>
      <c r="N7594" t="s">
        <v>38560</v>
      </c>
      <c r="O7594" t="s">
        <v>38560</v>
      </c>
      <c r="P7594" t="s">
        <v>1061</v>
      </c>
      <c r="Q7594" t="s">
        <v>546</v>
      </c>
      <c r="R7594" t="s">
        <v>39</v>
      </c>
      <c r="S7594" t="s">
        <v>1062</v>
      </c>
      <c r="T7594" t="s">
        <v>103</v>
      </c>
      <c r="U7594" t="s">
        <v>41</v>
      </c>
      <c r="V7594">
        <v>1</v>
      </c>
      <c r="W7594">
        <v>1</v>
      </c>
      <c r="X7594" t="s">
        <v>681</v>
      </c>
      <c r="Y7594" t="s">
        <v>36</v>
      </c>
      <c r="Z7594" t="s">
        <v>42</v>
      </c>
      <c r="AA7594" t="s">
        <v>38561</v>
      </c>
      <c r="AB7594">
        <v>21397</v>
      </c>
      <c r="AC7594" s="1">
        <v>44886</v>
      </c>
      <c r="AD7594" t="s">
        <v>97</v>
      </c>
      <c r="AE7594" t="s">
        <v>104</v>
      </c>
      <c r="AF7594">
        <v>0</v>
      </c>
      <c r="AG7594" t="s">
        <v>46</v>
      </c>
      <c r="AH7594" s="1">
        <v>44886</v>
      </c>
      <c r="AK7594">
        <f>Tabla_Consulta_desde_TMS8[[#This Row],[idpedido]]</f>
        <v>463144</v>
      </c>
    </row>
    <row r="7595" spans="1:37" x14ac:dyDescent="0.25">
      <c r="A7595" t="str">
        <f>Tabla_Consulta_desde_TMS8[[#This Row],[Nro_Referencia]]</f>
        <v>DEMACO_STA LEONOR_RETIRO181122</v>
      </c>
      <c r="B7595">
        <v>463127</v>
      </c>
      <c r="C7595" t="s">
        <v>38562</v>
      </c>
      <c r="D7595" t="s">
        <v>2018</v>
      </c>
      <c r="E7595" t="s">
        <v>32</v>
      </c>
      <c r="F7595" t="s">
        <v>33</v>
      </c>
      <c r="G7595" t="s">
        <v>38563</v>
      </c>
      <c r="H7595" s="1">
        <v>44883</v>
      </c>
      <c r="I7595" t="s">
        <v>34</v>
      </c>
      <c r="J7595" s="1">
        <v>44886</v>
      </c>
      <c r="K7595" t="s">
        <v>2026</v>
      </c>
      <c r="L7595" t="s">
        <v>2024</v>
      </c>
      <c r="P7595" t="s">
        <v>68</v>
      </c>
      <c r="Q7595" t="s">
        <v>68</v>
      </c>
      <c r="R7595" t="s">
        <v>69</v>
      </c>
      <c r="T7595" t="s">
        <v>70</v>
      </c>
      <c r="U7595" t="s">
        <v>1695</v>
      </c>
      <c r="V7595">
        <v>2</v>
      </c>
      <c r="W7595">
        <v>110.68</v>
      </c>
      <c r="X7595" t="s">
        <v>2874</v>
      </c>
      <c r="Y7595" t="s">
        <v>2019</v>
      </c>
      <c r="Z7595" t="s">
        <v>250</v>
      </c>
      <c r="AA7595" t="s">
        <v>43</v>
      </c>
      <c r="AB7595">
        <v>21368</v>
      </c>
      <c r="AC7595" s="1">
        <v>44883</v>
      </c>
      <c r="AD7595" t="s">
        <v>145</v>
      </c>
      <c r="AE7595" t="s">
        <v>1496</v>
      </c>
      <c r="AF7595">
        <v>0</v>
      </c>
      <c r="AG7595" t="s">
        <v>46</v>
      </c>
      <c r="AH7595" s="1">
        <v>44883</v>
      </c>
      <c r="AJ7595" t="s">
        <v>38564</v>
      </c>
      <c r="AK7595">
        <f>Tabla_Consulta_desde_TMS8[[#This Row],[idpedido]]</f>
        <v>463127</v>
      </c>
    </row>
    <row r="7596" spans="1:37" x14ac:dyDescent="0.25">
      <c r="A7596" t="str">
        <f>Tabla_Consulta_desde_TMS8[[#This Row],[Nro_Referencia]]</f>
        <v>PROA_22_001</v>
      </c>
      <c r="B7596">
        <v>463126</v>
      </c>
      <c r="C7596" t="s">
        <v>38565</v>
      </c>
      <c r="D7596" t="s">
        <v>21058</v>
      </c>
      <c r="E7596" t="s">
        <v>47</v>
      </c>
      <c r="F7596" t="s">
        <v>1806</v>
      </c>
      <c r="H7596" s="1">
        <v>44882</v>
      </c>
      <c r="I7596" t="s">
        <v>34</v>
      </c>
      <c r="J7596" s="1">
        <v>44883</v>
      </c>
      <c r="K7596" t="s">
        <v>38566</v>
      </c>
      <c r="L7596" t="s">
        <v>38567</v>
      </c>
      <c r="P7596" t="s">
        <v>38</v>
      </c>
      <c r="Q7596" t="s">
        <v>38</v>
      </c>
      <c r="R7596" t="s">
        <v>39</v>
      </c>
      <c r="T7596" t="s">
        <v>179</v>
      </c>
      <c r="U7596" t="s">
        <v>121</v>
      </c>
      <c r="V7596">
        <v>3</v>
      </c>
      <c r="W7596">
        <v>1</v>
      </c>
      <c r="X7596" t="s">
        <v>38568</v>
      </c>
      <c r="Y7596" t="s">
        <v>38569</v>
      </c>
      <c r="Z7596" t="s">
        <v>2963</v>
      </c>
      <c r="AA7596" t="s">
        <v>43</v>
      </c>
      <c r="AB7596">
        <v>21371</v>
      </c>
      <c r="AC7596" s="1">
        <v>44883</v>
      </c>
      <c r="AD7596" t="s">
        <v>145</v>
      </c>
      <c r="AE7596" t="s">
        <v>459</v>
      </c>
      <c r="AF7596">
        <v>0</v>
      </c>
      <c r="AG7596" t="s">
        <v>46</v>
      </c>
      <c r="AH7596" s="1">
        <v>44883</v>
      </c>
      <c r="AK7596">
        <f>Tabla_Consulta_desde_TMS8[[#This Row],[idpedido]]</f>
        <v>463126</v>
      </c>
    </row>
    <row r="7597" spans="1:37" x14ac:dyDescent="0.25">
      <c r="A7597" t="str">
        <f>Tabla_Consulta_desde_TMS8[[#This Row],[Nro_Referencia]]</f>
        <v>MYD_2022_00100</v>
      </c>
      <c r="B7597">
        <v>463125</v>
      </c>
      <c r="C7597" t="s">
        <v>38570</v>
      </c>
      <c r="D7597" t="s">
        <v>2212</v>
      </c>
      <c r="E7597" t="s">
        <v>47</v>
      </c>
      <c r="F7597" t="s">
        <v>33</v>
      </c>
      <c r="G7597" t="s">
        <v>38571</v>
      </c>
      <c r="H7597" s="1">
        <v>44882</v>
      </c>
      <c r="I7597" t="s">
        <v>34</v>
      </c>
      <c r="J7597" s="1">
        <v>44883</v>
      </c>
      <c r="K7597" t="s">
        <v>38572</v>
      </c>
      <c r="L7597" t="s">
        <v>38573</v>
      </c>
      <c r="M7597" t="s">
        <v>38572</v>
      </c>
      <c r="N7597" t="s">
        <v>38574</v>
      </c>
      <c r="O7597" t="s">
        <v>38574</v>
      </c>
      <c r="P7597" t="s">
        <v>888</v>
      </c>
      <c r="Q7597" t="s">
        <v>38</v>
      </c>
      <c r="R7597" t="s">
        <v>39</v>
      </c>
      <c r="S7597" t="s">
        <v>760</v>
      </c>
      <c r="T7597" t="s">
        <v>103</v>
      </c>
      <c r="U7597" t="s">
        <v>41</v>
      </c>
      <c r="V7597">
        <v>1</v>
      </c>
      <c r="W7597">
        <v>1</v>
      </c>
      <c r="X7597" t="s">
        <v>1854</v>
      </c>
      <c r="Y7597" t="s">
        <v>1474</v>
      </c>
      <c r="Z7597" t="s">
        <v>42</v>
      </c>
      <c r="AA7597" t="s">
        <v>43</v>
      </c>
      <c r="AB7597">
        <v>21354</v>
      </c>
      <c r="AC7597" s="1">
        <v>44883</v>
      </c>
      <c r="AD7597" t="s">
        <v>97</v>
      </c>
      <c r="AE7597" t="s">
        <v>231</v>
      </c>
      <c r="AF7597">
        <v>0</v>
      </c>
      <c r="AG7597" t="s">
        <v>46</v>
      </c>
      <c r="AH7597" s="1">
        <v>44883</v>
      </c>
      <c r="AK7597">
        <f>Tabla_Consulta_desde_TMS8[[#This Row],[idpedido]]</f>
        <v>463125</v>
      </c>
    </row>
    <row r="7598" spans="1:37" x14ac:dyDescent="0.25">
      <c r="A7598" t="str">
        <f>Tabla_Consulta_desde_TMS8[[#This Row],[Nro_Referencia]]</f>
        <v>KAM-D2022022</v>
      </c>
      <c r="B7598">
        <v>463124</v>
      </c>
      <c r="C7598" t="s">
        <v>38575</v>
      </c>
      <c r="D7598" t="s">
        <v>3151</v>
      </c>
      <c r="E7598" t="s">
        <v>47</v>
      </c>
      <c r="F7598" t="s">
        <v>1806</v>
      </c>
      <c r="G7598" t="s">
        <v>38576</v>
      </c>
      <c r="H7598" s="1">
        <v>44882</v>
      </c>
      <c r="I7598" t="s">
        <v>34</v>
      </c>
      <c r="J7598" s="1">
        <v>44883</v>
      </c>
      <c r="K7598" t="s">
        <v>38577</v>
      </c>
      <c r="L7598" t="s">
        <v>38578</v>
      </c>
      <c r="N7598" t="s">
        <v>38579</v>
      </c>
      <c r="O7598" t="s">
        <v>38579</v>
      </c>
      <c r="P7598" t="s">
        <v>1647</v>
      </c>
      <c r="Q7598" t="s">
        <v>86</v>
      </c>
      <c r="R7598" t="s">
        <v>87</v>
      </c>
      <c r="S7598" t="s">
        <v>86</v>
      </c>
      <c r="T7598" t="s">
        <v>103</v>
      </c>
      <c r="U7598" t="s">
        <v>50</v>
      </c>
      <c r="V7598">
        <v>4</v>
      </c>
      <c r="W7598">
        <v>116</v>
      </c>
      <c r="X7598" t="s">
        <v>3152</v>
      </c>
      <c r="Y7598" t="s">
        <v>36</v>
      </c>
      <c r="Z7598" t="s">
        <v>42</v>
      </c>
      <c r="AA7598" t="s">
        <v>43</v>
      </c>
      <c r="AB7598">
        <v>21355</v>
      </c>
      <c r="AC7598" s="1">
        <v>44883</v>
      </c>
      <c r="AD7598" t="s">
        <v>97</v>
      </c>
      <c r="AE7598" t="s">
        <v>430</v>
      </c>
      <c r="AF7598">
        <v>0</v>
      </c>
      <c r="AG7598" t="s">
        <v>46</v>
      </c>
      <c r="AH7598" s="1">
        <v>44883</v>
      </c>
      <c r="AK7598">
        <f>Tabla_Consulta_desde_TMS8[[#This Row],[idpedido]]</f>
        <v>463124</v>
      </c>
    </row>
    <row r="7599" spans="1:37" x14ac:dyDescent="0.25">
      <c r="A7599" t="str">
        <f>Tabla_Consulta_desde_TMS8[[#This Row],[Nro_Referencia]]</f>
        <v>R_22_076_01059546</v>
      </c>
      <c r="B7599">
        <v>463123</v>
      </c>
      <c r="C7599" t="s">
        <v>38580</v>
      </c>
      <c r="D7599" t="s">
        <v>2017</v>
      </c>
      <c r="E7599" t="s">
        <v>47</v>
      </c>
      <c r="F7599" t="s">
        <v>1821</v>
      </c>
      <c r="G7599" t="s">
        <v>38581</v>
      </c>
      <c r="H7599" s="1">
        <v>44882</v>
      </c>
      <c r="I7599" t="s">
        <v>34</v>
      </c>
      <c r="J7599" s="1">
        <v>44882</v>
      </c>
      <c r="K7599" t="s">
        <v>1909</v>
      </c>
      <c r="L7599" t="s">
        <v>1910</v>
      </c>
      <c r="M7599" t="s">
        <v>1911</v>
      </c>
      <c r="P7599" t="s">
        <v>914</v>
      </c>
      <c r="Q7599" t="s">
        <v>38</v>
      </c>
      <c r="R7599" t="s">
        <v>39</v>
      </c>
      <c r="S7599" t="s">
        <v>38</v>
      </c>
      <c r="U7599" t="s">
        <v>41</v>
      </c>
      <c r="V7599">
        <v>1</v>
      </c>
      <c r="W7599">
        <v>1</v>
      </c>
      <c r="X7599" t="s">
        <v>1829</v>
      </c>
      <c r="Y7599" t="s">
        <v>1474</v>
      </c>
      <c r="Z7599" t="s">
        <v>42</v>
      </c>
      <c r="AA7599" t="s">
        <v>43</v>
      </c>
      <c r="AB7599">
        <v>21339</v>
      </c>
      <c r="AC7599" s="1">
        <v>44882</v>
      </c>
      <c r="AD7599" t="s">
        <v>145</v>
      </c>
      <c r="AE7599" t="s">
        <v>459</v>
      </c>
      <c r="AF7599">
        <v>0</v>
      </c>
      <c r="AG7599" t="s">
        <v>46</v>
      </c>
      <c r="AH7599" s="1">
        <v>44882</v>
      </c>
      <c r="AK7599">
        <f>Tabla_Consulta_desde_TMS8[[#This Row],[idpedido]]</f>
        <v>463123</v>
      </c>
    </row>
    <row r="7600" spans="1:37" x14ac:dyDescent="0.25">
      <c r="A7600" t="str">
        <f>Tabla_Consulta_desde_TMS8[[#This Row],[Nro_Referencia]]</f>
        <v>SG_22_1640</v>
      </c>
      <c r="B7600">
        <v>463122</v>
      </c>
      <c r="C7600" t="s">
        <v>38582</v>
      </c>
      <c r="D7600" t="s">
        <v>2018</v>
      </c>
      <c r="E7600" t="s">
        <v>47</v>
      </c>
      <c r="F7600" t="s">
        <v>33</v>
      </c>
      <c r="G7600" t="s">
        <v>38583</v>
      </c>
      <c r="H7600" s="1">
        <v>44882</v>
      </c>
      <c r="I7600" t="s">
        <v>34</v>
      </c>
      <c r="J7600" s="1">
        <v>44889</v>
      </c>
      <c r="K7600" t="s">
        <v>2085</v>
      </c>
      <c r="L7600" t="s">
        <v>2034</v>
      </c>
      <c r="N7600" t="s">
        <v>38584</v>
      </c>
      <c r="P7600" t="s">
        <v>1145</v>
      </c>
      <c r="Q7600" t="s">
        <v>68</v>
      </c>
      <c r="R7600" t="s">
        <v>69</v>
      </c>
      <c r="S7600" t="s">
        <v>68</v>
      </c>
      <c r="T7600" t="s">
        <v>179</v>
      </c>
      <c r="U7600" t="s">
        <v>71</v>
      </c>
      <c r="V7600">
        <v>1</v>
      </c>
      <c r="W7600">
        <v>40</v>
      </c>
      <c r="X7600" t="s">
        <v>1927</v>
      </c>
      <c r="Y7600" t="s">
        <v>1928</v>
      </c>
      <c r="Z7600" t="s">
        <v>42</v>
      </c>
      <c r="AA7600" t="s">
        <v>43</v>
      </c>
      <c r="AB7600">
        <v>21340</v>
      </c>
      <c r="AC7600" s="1">
        <v>44882</v>
      </c>
      <c r="AD7600" t="s">
        <v>179</v>
      </c>
      <c r="AE7600" t="s">
        <v>203</v>
      </c>
      <c r="AF7600">
        <v>0</v>
      </c>
      <c r="AG7600" t="s">
        <v>46</v>
      </c>
      <c r="AH7600" s="1">
        <v>44886</v>
      </c>
      <c r="AJ7600" t="s">
        <v>43</v>
      </c>
      <c r="AK7600">
        <f>Tabla_Consulta_desde_TMS8[[#This Row],[idpedido]]</f>
        <v>463122</v>
      </c>
    </row>
    <row r="7601" spans="1:37" x14ac:dyDescent="0.25">
      <c r="A7601" t="str">
        <f>Tabla_Consulta_desde_TMS8[[#This Row],[Nro_Referencia]]</f>
        <v>SG_2022_1985_1</v>
      </c>
      <c r="B7601">
        <v>463121</v>
      </c>
      <c r="C7601" t="s">
        <v>38585</v>
      </c>
      <c r="D7601" t="s">
        <v>2018</v>
      </c>
      <c r="E7601" t="s">
        <v>47</v>
      </c>
      <c r="F7601" t="s">
        <v>33</v>
      </c>
      <c r="G7601" t="s">
        <v>38586</v>
      </c>
      <c r="H7601" s="1">
        <v>44882</v>
      </c>
      <c r="I7601" t="s">
        <v>34</v>
      </c>
      <c r="J7601" s="1">
        <v>44886</v>
      </c>
      <c r="K7601" t="s">
        <v>2031</v>
      </c>
      <c r="L7601" t="s">
        <v>2028</v>
      </c>
      <c r="P7601" t="s">
        <v>38</v>
      </c>
      <c r="Q7601" t="s">
        <v>38</v>
      </c>
      <c r="R7601" t="s">
        <v>39</v>
      </c>
      <c r="T7601" t="s">
        <v>292</v>
      </c>
      <c r="U7601" t="s">
        <v>121</v>
      </c>
      <c r="V7601">
        <v>112</v>
      </c>
      <c r="W7601">
        <v>444.17</v>
      </c>
      <c r="X7601" t="s">
        <v>2026</v>
      </c>
      <c r="Y7601" t="s">
        <v>2024</v>
      </c>
      <c r="Z7601" t="s">
        <v>250</v>
      </c>
      <c r="AA7601" t="s">
        <v>43</v>
      </c>
      <c r="AB7601">
        <v>21363</v>
      </c>
      <c r="AC7601" s="1">
        <v>44883</v>
      </c>
      <c r="AD7601" t="s">
        <v>292</v>
      </c>
      <c r="AE7601" t="s">
        <v>488</v>
      </c>
      <c r="AF7601">
        <v>0</v>
      </c>
      <c r="AG7601" t="s">
        <v>46</v>
      </c>
      <c r="AH7601" s="1">
        <v>44883</v>
      </c>
      <c r="AJ7601" t="s">
        <v>686</v>
      </c>
      <c r="AK7601">
        <f>Tabla_Consulta_desde_TMS8[[#This Row],[idpedido]]</f>
        <v>463121</v>
      </c>
    </row>
    <row r="7602" spans="1:37" x14ac:dyDescent="0.25">
      <c r="A7602" t="str">
        <f>Tabla_Consulta_desde_TMS8[[#This Row],[Nro_Referencia]]</f>
        <v>DEC3202211180001_DEC3202211180002</v>
      </c>
      <c r="B7602">
        <v>463120</v>
      </c>
      <c r="C7602" t="s">
        <v>38587</v>
      </c>
      <c r="D7602" t="s">
        <v>1916</v>
      </c>
      <c r="E7602" t="s">
        <v>47</v>
      </c>
      <c r="F7602" t="s">
        <v>33</v>
      </c>
      <c r="G7602" t="s">
        <v>38588</v>
      </c>
      <c r="H7602" s="1">
        <v>44882</v>
      </c>
      <c r="I7602" t="s">
        <v>34</v>
      </c>
      <c r="J7602" s="1">
        <v>44883</v>
      </c>
      <c r="K7602" t="s">
        <v>38589</v>
      </c>
      <c r="L7602" t="s">
        <v>38590</v>
      </c>
      <c r="M7602" t="s">
        <v>1917</v>
      </c>
      <c r="N7602" t="s">
        <v>38591</v>
      </c>
      <c r="O7602" t="s">
        <v>38591</v>
      </c>
      <c r="P7602" t="s">
        <v>736</v>
      </c>
      <c r="Q7602" t="s">
        <v>546</v>
      </c>
      <c r="R7602" t="s">
        <v>39</v>
      </c>
      <c r="S7602" t="s">
        <v>710</v>
      </c>
      <c r="T7602" t="s">
        <v>103</v>
      </c>
      <c r="U7602" t="s">
        <v>41</v>
      </c>
      <c r="V7602">
        <v>9</v>
      </c>
      <c r="W7602">
        <v>245.52</v>
      </c>
      <c r="X7602" t="s">
        <v>1854</v>
      </c>
      <c r="Y7602" t="s">
        <v>1474</v>
      </c>
      <c r="Z7602" t="s">
        <v>42</v>
      </c>
      <c r="AA7602" t="s">
        <v>43</v>
      </c>
      <c r="AB7602">
        <v>21353</v>
      </c>
      <c r="AC7602" s="1">
        <v>44883</v>
      </c>
      <c r="AD7602" t="s">
        <v>97</v>
      </c>
      <c r="AE7602" t="s">
        <v>276</v>
      </c>
      <c r="AF7602">
        <v>0</v>
      </c>
      <c r="AG7602" t="s">
        <v>46</v>
      </c>
      <c r="AH7602" s="1">
        <v>44883</v>
      </c>
      <c r="AK7602">
        <f>Tabla_Consulta_desde_TMS8[[#This Row],[idpedido]]</f>
        <v>463120</v>
      </c>
    </row>
    <row r="7603" spans="1:37" x14ac:dyDescent="0.25">
      <c r="A7603" t="str">
        <f>Tabla_Consulta_desde_TMS8[[#This Row],[Nro_Referencia]]</f>
        <v>SG_22_1639</v>
      </c>
      <c r="B7603">
        <v>463119</v>
      </c>
      <c r="C7603" t="s">
        <v>38592</v>
      </c>
      <c r="D7603" t="s">
        <v>2018</v>
      </c>
      <c r="E7603" t="s">
        <v>47</v>
      </c>
      <c r="F7603" t="s">
        <v>33</v>
      </c>
      <c r="G7603" t="s">
        <v>38593</v>
      </c>
      <c r="H7603" s="1">
        <v>44882</v>
      </c>
      <c r="I7603" t="s">
        <v>34</v>
      </c>
      <c r="J7603" s="1">
        <v>44886</v>
      </c>
      <c r="K7603" t="s">
        <v>3136</v>
      </c>
      <c r="L7603" t="s">
        <v>2028</v>
      </c>
      <c r="P7603" t="s">
        <v>888</v>
      </c>
      <c r="Q7603" t="s">
        <v>38</v>
      </c>
      <c r="R7603" t="s">
        <v>39</v>
      </c>
      <c r="S7603" t="s">
        <v>760</v>
      </c>
      <c r="T7603" t="s">
        <v>103</v>
      </c>
      <c r="U7603" t="s">
        <v>41</v>
      </c>
      <c r="V7603">
        <v>2</v>
      </c>
      <c r="W7603">
        <v>1196.8</v>
      </c>
      <c r="X7603" t="s">
        <v>1927</v>
      </c>
      <c r="Y7603" t="s">
        <v>1928</v>
      </c>
      <c r="Z7603" t="s">
        <v>42</v>
      </c>
      <c r="AA7603" t="s">
        <v>43</v>
      </c>
      <c r="AB7603">
        <v>21400</v>
      </c>
      <c r="AC7603" s="1">
        <v>44886</v>
      </c>
      <c r="AD7603" t="s">
        <v>145</v>
      </c>
      <c r="AE7603" t="s">
        <v>146</v>
      </c>
      <c r="AF7603">
        <v>0</v>
      </c>
      <c r="AG7603" t="s">
        <v>46</v>
      </c>
      <c r="AH7603" s="1">
        <v>44886</v>
      </c>
      <c r="AK7603">
        <f>Tabla_Consulta_desde_TMS8[[#This Row],[idpedido]]</f>
        <v>463119</v>
      </c>
    </row>
    <row r="7604" spans="1:37" x14ac:dyDescent="0.25">
      <c r="A7604" t="str">
        <f>Tabla_Consulta_desde_TMS8[[#This Row],[Nro_Referencia]]</f>
        <v>SG_22_1638</v>
      </c>
      <c r="B7604">
        <v>463118</v>
      </c>
      <c r="C7604" t="s">
        <v>38594</v>
      </c>
      <c r="D7604" t="s">
        <v>2018</v>
      </c>
      <c r="E7604" t="s">
        <v>47</v>
      </c>
      <c r="F7604" t="s">
        <v>33</v>
      </c>
      <c r="G7604" t="s">
        <v>38595</v>
      </c>
      <c r="H7604" s="1">
        <v>44882</v>
      </c>
      <c r="I7604" t="s">
        <v>34</v>
      </c>
      <c r="J7604" s="1">
        <v>44883</v>
      </c>
      <c r="K7604" t="s">
        <v>38596</v>
      </c>
      <c r="L7604" t="s">
        <v>2036</v>
      </c>
      <c r="N7604" t="s">
        <v>38597</v>
      </c>
      <c r="P7604" t="s">
        <v>859</v>
      </c>
      <c r="Q7604" t="s">
        <v>68</v>
      </c>
      <c r="R7604" t="s">
        <v>69</v>
      </c>
      <c r="S7604" t="s">
        <v>68</v>
      </c>
      <c r="T7604" t="s">
        <v>70</v>
      </c>
      <c r="U7604" t="s">
        <v>71</v>
      </c>
      <c r="W7604">
        <v>78.599999999999994</v>
      </c>
      <c r="X7604" t="s">
        <v>1927</v>
      </c>
      <c r="Y7604" t="s">
        <v>1928</v>
      </c>
      <c r="Z7604" t="s">
        <v>42</v>
      </c>
      <c r="AA7604" t="s">
        <v>43</v>
      </c>
      <c r="AB7604">
        <v>21368</v>
      </c>
      <c r="AC7604" s="1">
        <v>44883</v>
      </c>
      <c r="AD7604" t="s">
        <v>145</v>
      </c>
      <c r="AE7604" t="s">
        <v>1496</v>
      </c>
      <c r="AF7604">
        <v>0</v>
      </c>
      <c r="AG7604" t="s">
        <v>46</v>
      </c>
      <c r="AH7604" s="1">
        <v>44883</v>
      </c>
      <c r="AK7604">
        <f>Tabla_Consulta_desde_TMS8[[#This Row],[idpedido]]</f>
        <v>463118</v>
      </c>
    </row>
    <row r="7605" spans="1:37" x14ac:dyDescent="0.25">
      <c r="A7605" t="str">
        <f>Tabla_Consulta_desde_TMS8[[#This Row],[Nro_Referencia]]</f>
        <v>SG_22_1637</v>
      </c>
      <c r="B7605">
        <v>463117</v>
      </c>
      <c r="C7605" t="s">
        <v>38598</v>
      </c>
      <c r="D7605" t="s">
        <v>2018</v>
      </c>
      <c r="E7605" t="s">
        <v>47</v>
      </c>
      <c r="F7605" t="s">
        <v>33</v>
      </c>
      <c r="G7605" t="s">
        <v>38599</v>
      </c>
      <c r="H7605" s="1">
        <v>44882</v>
      </c>
      <c r="I7605" t="s">
        <v>34</v>
      </c>
      <c r="J7605" s="1">
        <v>44883</v>
      </c>
      <c r="K7605" t="s">
        <v>38600</v>
      </c>
      <c r="L7605" t="s">
        <v>38601</v>
      </c>
      <c r="N7605" t="s">
        <v>38602</v>
      </c>
      <c r="P7605" t="s">
        <v>793</v>
      </c>
      <c r="Q7605" t="s">
        <v>38</v>
      </c>
      <c r="R7605" t="s">
        <v>39</v>
      </c>
      <c r="S7605" t="s">
        <v>38</v>
      </c>
      <c r="T7605" t="s">
        <v>103</v>
      </c>
      <c r="U7605" t="s">
        <v>41</v>
      </c>
      <c r="V7605">
        <v>1</v>
      </c>
      <c r="W7605">
        <v>199</v>
      </c>
      <c r="X7605" t="s">
        <v>1927</v>
      </c>
      <c r="Y7605" t="s">
        <v>1928</v>
      </c>
      <c r="Z7605" t="s">
        <v>42</v>
      </c>
      <c r="AA7605" t="s">
        <v>43</v>
      </c>
      <c r="AB7605">
        <v>21356</v>
      </c>
      <c r="AC7605" s="1">
        <v>44883</v>
      </c>
      <c r="AD7605" t="s">
        <v>145</v>
      </c>
      <c r="AE7605" t="s">
        <v>205</v>
      </c>
      <c r="AF7605">
        <v>0</v>
      </c>
      <c r="AG7605" t="s">
        <v>46</v>
      </c>
      <c r="AH7605" s="1">
        <v>44883</v>
      </c>
      <c r="AK7605">
        <f>Tabla_Consulta_desde_TMS8[[#This Row],[idpedido]]</f>
        <v>463117</v>
      </c>
    </row>
    <row r="7606" spans="1:37" x14ac:dyDescent="0.25">
      <c r="A7606" t="str">
        <f>Tabla_Consulta_desde_TMS8[[#This Row],[Nro_Referencia]]</f>
        <v>TK-6799</v>
      </c>
      <c r="B7606">
        <v>463116</v>
      </c>
      <c r="C7606" t="s">
        <v>38603</v>
      </c>
      <c r="D7606" t="s">
        <v>680</v>
      </c>
      <c r="E7606" t="s">
        <v>47</v>
      </c>
      <c r="F7606" t="s">
        <v>460</v>
      </c>
      <c r="G7606" t="s">
        <v>43</v>
      </c>
      <c r="H7606" s="1">
        <v>44882</v>
      </c>
      <c r="I7606" t="s">
        <v>34</v>
      </c>
      <c r="J7606" s="1">
        <v>44886</v>
      </c>
      <c r="K7606" t="s">
        <v>3378</v>
      </c>
      <c r="L7606" t="s">
        <v>3379</v>
      </c>
      <c r="M7606" t="s">
        <v>43</v>
      </c>
      <c r="N7606" t="s">
        <v>3380</v>
      </c>
      <c r="O7606" t="s">
        <v>43</v>
      </c>
      <c r="P7606" t="s">
        <v>38</v>
      </c>
      <c r="Q7606" t="s">
        <v>38</v>
      </c>
      <c r="R7606" t="s">
        <v>39</v>
      </c>
      <c r="T7606" t="s">
        <v>103</v>
      </c>
      <c r="U7606" t="s">
        <v>41</v>
      </c>
      <c r="V7606">
        <v>1</v>
      </c>
      <c r="W7606">
        <v>1</v>
      </c>
      <c r="X7606" t="s">
        <v>681</v>
      </c>
      <c r="Y7606" t="s">
        <v>36</v>
      </c>
      <c r="Z7606" t="s">
        <v>42</v>
      </c>
      <c r="AA7606" t="s">
        <v>43</v>
      </c>
      <c r="AB7606">
        <v>21409</v>
      </c>
      <c r="AC7606" s="1">
        <v>44882</v>
      </c>
      <c r="AD7606" t="s">
        <v>7991</v>
      </c>
      <c r="AE7606" t="s">
        <v>7992</v>
      </c>
      <c r="AF7606">
        <v>0</v>
      </c>
      <c r="AG7606" t="s">
        <v>46</v>
      </c>
      <c r="AH7606" s="1">
        <v>44882</v>
      </c>
      <c r="AJ7606" t="s">
        <v>43</v>
      </c>
      <c r="AK7606">
        <f>Tabla_Consulta_desde_TMS8[[#This Row],[idpedido]]</f>
        <v>463116</v>
      </c>
    </row>
    <row r="7607" spans="1:37" x14ac:dyDescent="0.25">
      <c r="A7607" t="str">
        <f>Tabla_Consulta_desde_TMS8[[#This Row],[Nro_Referencia]]</f>
        <v>20002973955124</v>
      </c>
      <c r="B7607">
        <v>463082</v>
      </c>
      <c r="C7607" t="s">
        <v>38604</v>
      </c>
      <c r="D7607" t="s">
        <v>2140</v>
      </c>
      <c r="E7607" t="s">
        <v>47</v>
      </c>
      <c r="F7607" t="s">
        <v>33</v>
      </c>
      <c r="G7607" t="s">
        <v>38605</v>
      </c>
      <c r="H7607" s="1">
        <v>44882</v>
      </c>
      <c r="I7607" t="s">
        <v>34</v>
      </c>
      <c r="J7607" s="1">
        <v>44888</v>
      </c>
      <c r="K7607" t="s">
        <v>38606</v>
      </c>
      <c r="L7607" t="s">
        <v>38607</v>
      </c>
      <c r="M7607" t="s">
        <v>38608</v>
      </c>
      <c r="N7607" t="s">
        <v>38609</v>
      </c>
      <c r="P7607" t="s">
        <v>542</v>
      </c>
      <c r="Q7607" t="s">
        <v>542</v>
      </c>
      <c r="R7607" t="s">
        <v>69</v>
      </c>
      <c r="T7607" t="s">
        <v>40</v>
      </c>
      <c r="U7607" t="s">
        <v>50</v>
      </c>
      <c r="V7607">
        <v>1</v>
      </c>
      <c r="W7607">
        <v>1</v>
      </c>
      <c r="X7607" t="s">
        <v>1854</v>
      </c>
      <c r="Y7607" t="s">
        <v>1474</v>
      </c>
      <c r="Z7607" t="s">
        <v>42</v>
      </c>
      <c r="AA7607" t="s">
        <v>38610</v>
      </c>
      <c r="AB7607">
        <v>21403</v>
      </c>
      <c r="AC7607" s="1">
        <v>44883</v>
      </c>
      <c r="AD7607" t="s">
        <v>44</v>
      </c>
      <c r="AE7607" t="s">
        <v>45</v>
      </c>
      <c r="AF7607">
        <v>1</v>
      </c>
      <c r="AG7607" t="s">
        <v>46</v>
      </c>
      <c r="AH7607" s="1">
        <v>44888</v>
      </c>
      <c r="AJ7607" t="s">
        <v>2359</v>
      </c>
      <c r="AK7607">
        <f>Tabla_Consulta_desde_TMS8[[#This Row],[idpedido]]</f>
        <v>463082</v>
      </c>
    </row>
    <row r="7608" spans="1:37" x14ac:dyDescent="0.25">
      <c r="A7608" t="str">
        <f>Tabla_Consulta_desde_TMS8[[#This Row],[Nro_Referencia]]</f>
        <v>20002973059637</v>
      </c>
      <c r="B7608">
        <v>463084</v>
      </c>
      <c r="C7608" t="s">
        <v>38611</v>
      </c>
      <c r="D7608" t="s">
        <v>2140</v>
      </c>
      <c r="E7608" t="s">
        <v>47</v>
      </c>
      <c r="F7608" t="s">
        <v>33</v>
      </c>
      <c r="H7608" s="1">
        <v>44882</v>
      </c>
      <c r="I7608" t="s">
        <v>555</v>
      </c>
      <c r="J7608" s="1">
        <v>44889</v>
      </c>
      <c r="K7608" t="s">
        <v>38612</v>
      </c>
      <c r="L7608" t="s">
        <v>38613</v>
      </c>
      <c r="M7608" t="s">
        <v>38614</v>
      </c>
      <c r="N7608" t="s">
        <v>38615</v>
      </c>
      <c r="P7608" t="s">
        <v>109</v>
      </c>
      <c r="Q7608" t="s">
        <v>109</v>
      </c>
      <c r="R7608" t="s">
        <v>110</v>
      </c>
      <c r="T7608" t="s">
        <v>111</v>
      </c>
      <c r="U7608" t="s">
        <v>50</v>
      </c>
      <c r="V7608">
        <v>1</v>
      </c>
      <c r="W7608">
        <v>1</v>
      </c>
      <c r="X7608" t="s">
        <v>1854</v>
      </c>
      <c r="Y7608" t="s">
        <v>1474</v>
      </c>
      <c r="Z7608" t="s">
        <v>42</v>
      </c>
      <c r="AA7608" t="s">
        <v>38616</v>
      </c>
      <c r="AB7608">
        <v>21442</v>
      </c>
      <c r="AC7608" s="1">
        <v>44887</v>
      </c>
      <c r="AD7608" t="s">
        <v>97</v>
      </c>
      <c r="AE7608" t="s">
        <v>112</v>
      </c>
      <c r="AF7608">
        <v>3</v>
      </c>
      <c r="AG7608" t="s">
        <v>555</v>
      </c>
      <c r="AH7608" s="1">
        <v>44889</v>
      </c>
      <c r="AI7608" t="s">
        <v>105</v>
      </c>
      <c r="AJ7608" t="s">
        <v>14845</v>
      </c>
      <c r="AK7608">
        <f>Tabla_Consulta_desde_TMS8[[#This Row],[idpedido]]</f>
        <v>463084</v>
      </c>
    </row>
    <row r="7609" spans="1:37" x14ac:dyDescent="0.25">
      <c r="A7609" t="str">
        <f>Tabla_Consulta_desde_TMS8[[#This Row],[Nro_Referencia]]</f>
        <v>20002973974257</v>
      </c>
      <c r="B7609">
        <v>463103</v>
      </c>
      <c r="C7609" t="s">
        <v>38617</v>
      </c>
      <c r="D7609" t="s">
        <v>2140</v>
      </c>
      <c r="E7609" t="s">
        <v>47</v>
      </c>
      <c r="F7609" t="s">
        <v>33</v>
      </c>
      <c r="H7609" s="1">
        <v>44882</v>
      </c>
      <c r="I7609" t="s">
        <v>555</v>
      </c>
      <c r="J7609" s="1">
        <v>44889</v>
      </c>
      <c r="K7609" t="s">
        <v>14867</v>
      </c>
      <c r="L7609" t="s">
        <v>38618</v>
      </c>
      <c r="M7609" t="s">
        <v>14869</v>
      </c>
      <c r="N7609" t="s">
        <v>38619</v>
      </c>
      <c r="P7609" t="s">
        <v>113</v>
      </c>
      <c r="Q7609" t="s">
        <v>113</v>
      </c>
      <c r="R7609" t="s">
        <v>114</v>
      </c>
      <c r="U7609" t="s">
        <v>50</v>
      </c>
      <c r="V7609">
        <v>1</v>
      </c>
      <c r="W7609">
        <v>1</v>
      </c>
      <c r="X7609" t="s">
        <v>1854</v>
      </c>
      <c r="Y7609" t="s">
        <v>1474</v>
      </c>
      <c r="Z7609" t="s">
        <v>42</v>
      </c>
      <c r="AA7609" t="s">
        <v>2144</v>
      </c>
      <c r="AB7609">
        <v>21470</v>
      </c>
      <c r="AC7609" s="1">
        <v>44888</v>
      </c>
      <c r="AD7609" t="s">
        <v>2154</v>
      </c>
      <c r="AE7609" t="s">
        <v>2155</v>
      </c>
      <c r="AF7609">
        <v>4</v>
      </c>
      <c r="AG7609" t="s">
        <v>555</v>
      </c>
      <c r="AH7609" s="1">
        <v>44889</v>
      </c>
      <c r="AI7609" t="s">
        <v>105</v>
      </c>
      <c r="AJ7609" t="s">
        <v>9818</v>
      </c>
      <c r="AK7609">
        <f>Tabla_Consulta_desde_TMS8[[#This Row],[idpedido]]</f>
        <v>463103</v>
      </c>
    </row>
    <row r="7610" spans="1:37" x14ac:dyDescent="0.25">
      <c r="A7610" t="str">
        <f>Tabla_Consulta_desde_TMS8[[#This Row],[Nro_Referencia]]</f>
        <v>SG_2022_1987</v>
      </c>
      <c r="B7610">
        <v>463078</v>
      </c>
      <c r="C7610" t="s">
        <v>38620</v>
      </c>
      <c r="D7610" t="s">
        <v>2018</v>
      </c>
      <c r="E7610" t="s">
        <v>47</v>
      </c>
      <c r="F7610" t="s">
        <v>33</v>
      </c>
      <c r="G7610" t="s">
        <v>38621</v>
      </c>
      <c r="H7610" s="1">
        <v>44882</v>
      </c>
      <c r="I7610" t="s">
        <v>1726</v>
      </c>
      <c r="J7610" s="1">
        <v>44882</v>
      </c>
      <c r="K7610" t="s">
        <v>38622</v>
      </c>
      <c r="L7610" t="s">
        <v>2082</v>
      </c>
      <c r="P7610" t="s">
        <v>68</v>
      </c>
      <c r="Q7610" t="s">
        <v>68</v>
      </c>
      <c r="R7610" t="s">
        <v>69</v>
      </c>
      <c r="U7610" t="s">
        <v>1695</v>
      </c>
      <c r="V7610">
        <v>3</v>
      </c>
      <c r="W7610">
        <v>91.77</v>
      </c>
      <c r="X7610" t="s">
        <v>2026</v>
      </c>
      <c r="Y7610" t="s">
        <v>2024</v>
      </c>
      <c r="Z7610" t="s">
        <v>250</v>
      </c>
      <c r="AA7610" t="s">
        <v>43</v>
      </c>
      <c r="AC7610" s="1"/>
      <c r="AF7610">
        <v>0</v>
      </c>
      <c r="AG7610" t="s">
        <v>1727</v>
      </c>
      <c r="AH7610" s="1">
        <v>44882</v>
      </c>
      <c r="AK7610">
        <f>Tabla_Consulta_desde_TMS8[[#This Row],[idpedido]]</f>
        <v>463078</v>
      </c>
    </row>
    <row r="7611" spans="1:37" x14ac:dyDescent="0.25">
      <c r="A7611" t="str">
        <f>Tabla_Consulta_desde_TMS8[[#This Row],[Nro_Referencia]]</f>
        <v>SG_2022_1983_1954_1971_1995</v>
      </c>
      <c r="B7611">
        <v>463076</v>
      </c>
      <c r="C7611" t="s">
        <v>38623</v>
      </c>
      <c r="D7611" t="s">
        <v>2018</v>
      </c>
      <c r="E7611" t="s">
        <v>47</v>
      </c>
      <c r="F7611" t="s">
        <v>33</v>
      </c>
      <c r="G7611" t="s">
        <v>38624</v>
      </c>
      <c r="H7611" s="1">
        <v>44882</v>
      </c>
      <c r="I7611" t="s">
        <v>34</v>
      </c>
      <c r="J7611" s="1">
        <v>44883</v>
      </c>
      <c r="K7611" t="s">
        <v>2874</v>
      </c>
      <c r="L7611" t="s">
        <v>2019</v>
      </c>
      <c r="P7611" t="s">
        <v>68</v>
      </c>
      <c r="Q7611" t="s">
        <v>68</v>
      </c>
      <c r="R7611" t="s">
        <v>69</v>
      </c>
      <c r="T7611" t="s">
        <v>70</v>
      </c>
      <c r="U7611" t="s">
        <v>1695</v>
      </c>
      <c r="V7611">
        <v>1</v>
      </c>
      <c r="W7611">
        <v>869.5</v>
      </c>
      <c r="X7611" t="s">
        <v>2026</v>
      </c>
      <c r="Y7611" t="s">
        <v>2024</v>
      </c>
      <c r="Z7611" t="s">
        <v>250</v>
      </c>
      <c r="AA7611" t="s">
        <v>43</v>
      </c>
      <c r="AB7611">
        <v>21368</v>
      </c>
      <c r="AC7611" s="1">
        <v>44883</v>
      </c>
      <c r="AD7611" t="s">
        <v>145</v>
      </c>
      <c r="AE7611" t="s">
        <v>1496</v>
      </c>
      <c r="AF7611">
        <v>0</v>
      </c>
      <c r="AG7611" t="s">
        <v>46</v>
      </c>
      <c r="AH7611" s="1">
        <v>44883</v>
      </c>
      <c r="AK7611">
        <f>Tabla_Consulta_desde_TMS8[[#This Row],[idpedido]]</f>
        <v>463076</v>
      </c>
    </row>
    <row r="7612" spans="1:37" x14ac:dyDescent="0.25">
      <c r="A7612" t="str">
        <f>Tabla_Consulta_desde_TMS8[[#This Row],[Nro_Referencia]]</f>
        <v>371400</v>
      </c>
      <c r="B7612">
        <v>463075</v>
      </c>
      <c r="C7612" t="s">
        <v>38625</v>
      </c>
      <c r="D7612" t="s">
        <v>680</v>
      </c>
      <c r="E7612" t="s">
        <v>47</v>
      </c>
      <c r="F7612" t="s">
        <v>1378</v>
      </c>
      <c r="G7612" t="s">
        <v>38626</v>
      </c>
      <c r="H7612" s="1">
        <v>44882</v>
      </c>
      <c r="I7612" t="s">
        <v>34</v>
      </c>
      <c r="J7612" s="1">
        <v>44883</v>
      </c>
      <c r="K7612" t="s">
        <v>38627</v>
      </c>
      <c r="L7612" t="s">
        <v>38628</v>
      </c>
      <c r="M7612" t="s">
        <v>34847</v>
      </c>
      <c r="N7612" t="s">
        <v>34848</v>
      </c>
      <c r="O7612" t="s">
        <v>43</v>
      </c>
      <c r="P7612" t="s">
        <v>38</v>
      </c>
      <c r="Q7612" t="s">
        <v>38</v>
      </c>
      <c r="R7612" t="s">
        <v>39</v>
      </c>
      <c r="T7612" t="s">
        <v>103</v>
      </c>
      <c r="U7612" t="s">
        <v>41</v>
      </c>
      <c r="V7612">
        <v>1</v>
      </c>
      <c r="W7612">
        <v>1</v>
      </c>
      <c r="X7612" t="s">
        <v>681</v>
      </c>
      <c r="Y7612" t="s">
        <v>36</v>
      </c>
      <c r="Z7612" t="s">
        <v>42</v>
      </c>
      <c r="AA7612" t="s">
        <v>43</v>
      </c>
      <c r="AB7612">
        <v>21348</v>
      </c>
      <c r="AC7612" s="1">
        <v>44883</v>
      </c>
      <c r="AD7612" t="s">
        <v>97</v>
      </c>
      <c r="AE7612" t="s">
        <v>481</v>
      </c>
      <c r="AF7612">
        <v>0</v>
      </c>
      <c r="AG7612" t="s">
        <v>46</v>
      </c>
      <c r="AH7612" s="1">
        <v>44883</v>
      </c>
      <c r="AK7612">
        <f>Tabla_Consulta_desde_TMS8[[#This Row],[idpedido]]</f>
        <v>463075</v>
      </c>
    </row>
    <row r="7613" spans="1:37" x14ac:dyDescent="0.25">
      <c r="A7613" t="str">
        <f>Tabla_Consulta_desde_TMS8[[#This Row],[Nro_Referencia]]</f>
        <v>SG_22_1636</v>
      </c>
      <c r="B7613">
        <v>463074</v>
      </c>
      <c r="C7613" t="s">
        <v>38629</v>
      </c>
      <c r="D7613" t="s">
        <v>2018</v>
      </c>
      <c r="E7613" t="s">
        <v>47</v>
      </c>
      <c r="F7613" t="s">
        <v>33</v>
      </c>
      <c r="G7613" t="s">
        <v>38630</v>
      </c>
      <c r="H7613" s="1">
        <v>44882</v>
      </c>
      <c r="I7613" t="s">
        <v>34</v>
      </c>
      <c r="J7613" s="1">
        <v>44883</v>
      </c>
      <c r="K7613" t="s">
        <v>38631</v>
      </c>
      <c r="L7613" t="s">
        <v>2458</v>
      </c>
      <c r="N7613" t="s">
        <v>38632</v>
      </c>
      <c r="P7613" t="s">
        <v>772</v>
      </c>
      <c r="Q7613" t="s">
        <v>38</v>
      </c>
      <c r="R7613" t="s">
        <v>39</v>
      </c>
      <c r="S7613" t="s">
        <v>38</v>
      </c>
      <c r="T7613" t="s">
        <v>103</v>
      </c>
      <c r="U7613" t="s">
        <v>41</v>
      </c>
      <c r="V7613">
        <v>1</v>
      </c>
      <c r="W7613">
        <v>24</v>
      </c>
      <c r="X7613" t="s">
        <v>1927</v>
      </c>
      <c r="Y7613" t="s">
        <v>1928</v>
      </c>
      <c r="Z7613" t="s">
        <v>42</v>
      </c>
      <c r="AA7613" t="s">
        <v>43</v>
      </c>
      <c r="AB7613">
        <v>21355</v>
      </c>
      <c r="AC7613" s="1">
        <v>44883</v>
      </c>
      <c r="AD7613" t="s">
        <v>97</v>
      </c>
      <c r="AE7613" t="s">
        <v>430</v>
      </c>
      <c r="AF7613">
        <v>0</v>
      </c>
      <c r="AG7613" t="s">
        <v>46</v>
      </c>
      <c r="AH7613" s="1">
        <v>44883</v>
      </c>
      <c r="AK7613">
        <f>Tabla_Consulta_desde_TMS8[[#This Row],[idpedido]]</f>
        <v>463074</v>
      </c>
    </row>
    <row r="7614" spans="1:37" x14ac:dyDescent="0.25">
      <c r="A7614" t="str">
        <f>Tabla_Consulta_desde_TMS8[[#This Row],[Nro_Referencia]]</f>
        <v>SG_2022_1984_1974</v>
      </c>
      <c r="B7614">
        <v>463073</v>
      </c>
      <c r="C7614" t="s">
        <v>38633</v>
      </c>
      <c r="D7614" t="s">
        <v>2018</v>
      </c>
      <c r="E7614" t="s">
        <v>47</v>
      </c>
      <c r="F7614" t="s">
        <v>33</v>
      </c>
      <c r="G7614" t="s">
        <v>38634</v>
      </c>
      <c r="H7614" s="1">
        <v>44882</v>
      </c>
      <c r="I7614" t="s">
        <v>34</v>
      </c>
      <c r="J7614" s="1">
        <v>44883</v>
      </c>
      <c r="K7614" t="s">
        <v>2678</v>
      </c>
      <c r="L7614" t="s">
        <v>2036</v>
      </c>
      <c r="P7614" t="s">
        <v>68</v>
      </c>
      <c r="Q7614" t="s">
        <v>68</v>
      </c>
      <c r="R7614" t="s">
        <v>69</v>
      </c>
      <c r="T7614" t="s">
        <v>70</v>
      </c>
      <c r="U7614" t="s">
        <v>1695</v>
      </c>
      <c r="V7614">
        <v>1</v>
      </c>
      <c r="W7614">
        <v>75.11</v>
      </c>
      <c r="X7614" t="s">
        <v>2026</v>
      </c>
      <c r="Y7614" t="s">
        <v>2024</v>
      </c>
      <c r="Z7614" t="s">
        <v>250</v>
      </c>
      <c r="AA7614" t="s">
        <v>43</v>
      </c>
      <c r="AB7614">
        <v>21368</v>
      </c>
      <c r="AC7614" s="1">
        <v>44883</v>
      </c>
      <c r="AD7614" t="s">
        <v>145</v>
      </c>
      <c r="AE7614" t="s">
        <v>1496</v>
      </c>
      <c r="AF7614">
        <v>0</v>
      </c>
      <c r="AG7614" t="s">
        <v>46</v>
      </c>
      <c r="AH7614" s="1">
        <v>44883</v>
      </c>
      <c r="AK7614">
        <f>Tabla_Consulta_desde_TMS8[[#This Row],[idpedido]]</f>
        <v>463073</v>
      </c>
    </row>
    <row r="7615" spans="1:37" x14ac:dyDescent="0.25">
      <c r="A7615" t="str">
        <f>Tabla_Consulta_desde_TMS8[[#This Row],[Nro_Referencia]]</f>
        <v>SG_2022_1981</v>
      </c>
      <c r="B7615">
        <v>463072</v>
      </c>
      <c r="C7615" t="s">
        <v>38635</v>
      </c>
      <c r="D7615" t="s">
        <v>2018</v>
      </c>
      <c r="E7615" t="s">
        <v>47</v>
      </c>
      <c r="F7615" t="s">
        <v>33</v>
      </c>
      <c r="G7615" t="s">
        <v>38636</v>
      </c>
      <c r="H7615" s="1">
        <v>44882</v>
      </c>
      <c r="I7615" t="s">
        <v>34</v>
      </c>
      <c r="J7615" s="1">
        <v>44883</v>
      </c>
      <c r="K7615" t="s">
        <v>2908</v>
      </c>
      <c r="L7615" t="s">
        <v>2909</v>
      </c>
      <c r="P7615" t="s">
        <v>109</v>
      </c>
      <c r="Q7615" t="s">
        <v>109</v>
      </c>
      <c r="R7615" t="s">
        <v>110</v>
      </c>
      <c r="T7615" t="s">
        <v>111</v>
      </c>
      <c r="U7615" t="s">
        <v>1814</v>
      </c>
      <c r="V7615">
        <v>3</v>
      </c>
      <c r="W7615">
        <v>19.55</v>
      </c>
      <c r="X7615" t="s">
        <v>2026</v>
      </c>
      <c r="Y7615" t="s">
        <v>2024</v>
      </c>
      <c r="Z7615" t="s">
        <v>250</v>
      </c>
      <c r="AA7615" t="s">
        <v>43</v>
      </c>
      <c r="AB7615">
        <v>21372</v>
      </c>
      <c r="AC7615" s="1">
        <v>44883</v>
      </c>
      <c r="AD7615" t="s">
        <v>97</v>
      </c>
      <c r="AE7615" t="s">
        <v>452</v>
      </c>
      <c r="AF7615">
        <v>0</v>
      </c>
      <c r="AG7615" t="s">
        <v>46</v>
      </c>
      <c r="AH7615" s="1">
        <v>44883</v>
      </c>
      <c r="AK7615">
        <f>Tabla_Consulta_desde_TMS8[[#This Row],[idpedido]]</f>
        <v>463072</v>
      </c>
    </row>
    <row r="7616" spans="1:37" x14ac:dyDescent="0.25">
      <c r="A7616" t="str">
        <f>Tabla_Consulta_desde_TMS8[[#This Row],[Nro_Referencia]]</f>
        <v>SG_2022_1994</v>
      </c>
      <c r="B7616">
        <v>463071</v>
      </c>
      <c r="C7616" t="s">
        <v>38637</v>
      </c>
      <c r="D7616" t="s">
        <v>2018</v>
      </c>
      <c r="E7616" t="s">
        <v>47</v>
      </c>
      <c r="F7616" t="s">
        <v>33</v>
      </c>
      <c r="G7616" t="s">
        <v>38638</v>
      </c>
      <c r="H7616" s="1">
        <v>44882</v>
      </c>
      <c r="I7616" t="s">
        <v>34</v>
      </c>
      <c r="J7616" s="1">
        <v>44883</v>
      </c>
      <c r="K7616" t="s">
        <v>38639</v>
      </c>
      <c r="L7616" t="s">
        <v>38640</v>
      </c>
      <c r="P7616" t="s">
        <v>109</v>
      </c>
      <c r="Q7616" t="s">
        <v>109</v>
      </c>
      <c r="R7616" t="s">
        <v>110</v>
      </c>
      <c r="T7616" t="s">
        <v>111</v>
      </c>
      <c r="U7616" t="s">
        <v>1814</v>
      </c>
      <c r="V7616">
        <v>1</v>
      </c>
      <c r="W7616">
        <v>9.3000000000000007</v>
      </c>
      <c r="X7616" t="s">
        <v>2026</v>
      </c>
      <c r="Y7616" t="s">
        <v>2024</v>
      </c>
      <c r="Z7616" t="s">
        <v>250</v>
      </c>
      <c r="AA7616" t="s">
        <v>43</v>
      </c>
      <c r="AB7616">
        <v>21372</v>
      </c>
      <c r="AC7616" s="1">
        <v>44883</v>
      </c>
      <c r="AD7616" t="s">
        <v>97</v>
      </c>
      <c r="AE7616" t="s">
        <v>452</v>
      </c>
      <c r="AF7616">
        <v>0</v>
      </c>
      <c r="AG7616" t="s">
        <v>46</v>
      </c>
      <c r="AH7616" s="1">
        <v>44883</v>
      </c>
      <c r="AK7616">
        <f>Tabla_Consulta_desde_TMS8[[#This Row],[idpedido]]</f>
        <v>463071</v>
      </c>
    </row>
    <row r="7617" spans="1:37" x14ac:dyDescent="0.25">
      <c r="A7617" t="str">
        <f>Tabla_Consulta_desde_TMS8[[#This Row],[Nro_Referencia]]</f>
        <v>SG_22_1635</v>
      </c>
      <c r="B7617">
        <v>463070</v>
      </c>
      <c r="C7617" t="s">
        <v>38641</v>
      </c>
      <c r="D7617" t="s">
        <v>2018</v>
      </c>
      <c r="E7617" t="s">
        <v>47</v>
      </c>
      <c r="F7617" t="s">
        <v>33</v>
      </c>
      <c r="G7617" t="s">
        <v>38642</v>
      </c>
      <c r="H7617" s="1">
        <v>44882</v>
      </c>
      <c r="I7617" t="s">
        <v>34</v>
      </c>
      <c r="J7617" s="1">
        <v>44883</v>
      </c>
      <c r="K7617" t="s">
        <v>38643</v>
      </c>
      <c r="L7617" t="s">
        <v>2019</v>
      </c>
      <c r="N7617" t="s">
        <v>38644</v>
      </c>
      <c r="P7617" t="s">
        <v>889</v>
      </c>
      <c r="Q7617" t="s">
        <v>68</v>
      </c>
      <c r="R7617" t="s">
        <v>69</v>
      </c>
      <c r="S7617" t="s">
        <v>68</v>
      </c>
      <c r="T7617" t="s">
        <v>70</v>
      </c>
      <c r="U7617" t="s">
        <v>71</v>
      </c>
      <c r="V7617">
        <v>3</v>
      </c>
      <c r="W7617">
        <v>213.16</v>
      </c>
      <c r="X7617" t="s">
        <v>1927</v>
      </c>
      <c r="Y7617" t="s">
        <v>1928</v>
      </c>
      <c r="Z7617" t="s">
        <v>42</v>
      </c>
      <c r="AA7617" t="s">
        <v>43</v>
      </c>
      <c r="AB7617">
        <v>21368</v>
      </c>
      <c r="AC7617" s="1">
        <v>44883</v>
      </c>
      <c r="AD7617" t="s">
        <v>145</v>
      </c>
      <c r="AE7617" t="s">
        <v>1496</v>
      </c>
      <c r="AF7617">
        <v>0</v>
      </c>
      <c r="AG7617" t="s">
        <v>46</v>
      </c>
      <c r="AH7617" s="1">
        <v>44883</v>
      </c>
      <c r="AK7617">
        <f>Tabla_Consulta_desde_TMS8[[#This Row],[idpedido]]</f>
        <v>463070</v>
      </c>
    </row>
    <row r="7618" spans="1:37" x14ac:dyDescent="0.25">
      <c r="A7618" t="str">
        <f>Tabla_Consulta_desde_TMS8[[#This Row],[Nro_Referencia]]</f>
        <v>SG_2022_1964_1_1993</v>
      </c>
      <c r="B7618">
        <v>463069</v>
      </c>
      <c r="C7618" t="s">
        <v>38645</v>
      </c>
      <c r="D7618" t="s">
        <v>2018</v>
      </c>
      <c r="E7618" t="s">
        <v>47</v>
      </c>
      <c r="F7618" t="s">
        <v>33</v>
      </c>
      <c r="G7618" t="s">
        <v>38646</v>
      </c>
      <c r="H7618" s="1">
        <v>44882</v>
      </c>
      <c r="I7618" t="s">
        <v>34</v>
      </c>
      <c r="J7618" s="1">
        <v>44886</v>
      </c>
      <c r="K7618" t="s">
        <v>38647</v>
      </c>
      <c r="L7618" t="s">
        <v>38648</v>
      </c>
      <c r="P7618" t="s">
        <v>38</v>
      </c>
      <c r="Q7618" t="s">
        <v>38</v>
      </c>
      <c r="R7618" t="s">
        <v>39</v>
      </c>
      <c r="T7618" t="s">
        <v>292</v>
      </c>
      <c r="U7618" t="s">
        <v>121</v>
      </c>
      <c r="V7618">
        <v>2</v>
      </c>
      <c r="W7618">
        <v>21.7</v>
      </c>
      <c r="X7618" t="s">
        <v>2026</v>
      </c>
      <c r="Y7618" t="s">
        <v>2024</v>
      </c>
      <c r="Z7618" t="s">
        <v>250</v>
      </c>
      <c r="AA7618" t="s">
        <v>43</v>
      </c>
      <c r="AB7618">
        <v>21363</v>
      </c>
      <c r="AC7618" s="1">
        <v>44883</v>
      </c>
      <c r="AD7618" t="s">
        <v>292</v>
      </c>
      <c r="AE7618" t="s">
        <v>488</v>
      </c>
      <c r="AF7618">
        <v>0</v>
      </c>
      <c r="AG7618" t="s">
        <v>46</v>
      </c>
      <c r="AH7618" s="1">
        <v>44883</v>
      </c>
      <c r="AJ7618" t="s">
        <v>686</v>
      </c>
      <c r="AK7618">
        <f>Tabla_Consulta_desde_TMS8[[#This Row],[idpedido]]</f>
        <v>463069</v>
      </c>
    </row>
    <row r="7619" spans="1:37" x14ac:dyDescent="0.25">
      <c r="A7619" t="str">
        <f>Tabla_Consulta_desde_TMS8[[#This Row],[Nro_Referencia]]</f>
        <v>2022-11254</v>
      </c>
      <c r="B7619">
        <v>463068</v>
      </c>
      <c r="C7619" t="s">
        <v>38649</v>
      </c>
      <c r="D7619" t="s">
        <v>31</v>
      </c>
      <c r="E7619" t="s">
        <v>47</v>
      </c>
      <c r="F7619" t="s">
        <v>33</v>
      </c>
      <c r="G7619" t="s">
        <v>38650</v>
      </c>
      <c r="H7619" s="1">
        <v>44882</v>
      </c>
      <c r="I7619" t="s">
        <v>34</v>
      </c>
      <c r="J7619" s="1">
        <v>44883</v>
      </c>
      <c r="K7619" t="s">
        <v>38651</v>
      </c>
      <c r="L7619" t="s">
        <v>38652</v>
      </c>
      <c r="M7619" t="s">
        <v>2900</v>
      </c>
      <c r="N7619" t="s">
        <v>38653</v>
      </c>
      <c r="O7619" t="s">
        <v>43</v>
      </c>
      <c r="P7619" t="s">
        <v>38</v>
      </c>
      <c r="Q7619" t="s">
        <v>38</v>
      </c>
      <c r="R7619" t="s">
        <v>39</v>
      </c>
      <c r="T7619" t="s">
        <v>103</v>
      </c>
      <c r="U7619" t="s">
        <v>41</v>
      </c>
      <c r="V7619">
        <v>1</v>
      </c>
      <c r="W7619">
        <v>1</v>
      </c>
      <c r="X7619" t="s">
        <v>51</v>
      </c>
      <c r="Y7619" t="s">
        <v>36</v>
      </c>
      <c r="Z7619" t="s">
        <v>42</v>
      </c>
      <c r="AA7619" t="s">
        <v>43</v>
      </c>
      <c r="AB7619">
        <v>21357</v>
      </c>
      <c r="AC7619" s="1">
        <v>44883</v>
      </c>
      <c r="AD7619" t="s">
        <v>97</v>
      </c>
      <c r="AE7619" t="s">
        <v>104</v>
      </c>
      <c r="AF7619">
        <v>0</v>
      </c>
      <c r="AG7619" t="s">
        <v>46</v>
      </c>
      <c r="AH7619" s="1">
        <v>44883</v>
      </c>
      <c r="AK7619">
        <f>Tabla_Consulta_desde_TMS8[[#This Row],[idpedido]]</f>
        <v>463068</v>
      </c>
    </row>
    <row r="7620" spans="1:37" x14ac:dyDescent="0.25">
      <c r="A7620" t="str">
        <f>Tabla_Consulta_desde_TMS8[[#This Row],[Nro_Referencia]]</f>
        <v>SG_22_1634</v>
      </c>
      <c r="B7620">
        <v>463067</v>
      </c>
      <c r="C7620" t="s">
        <v>38654</v>
      </c>
      <c r="D7620" t="s">
        <v>2018</v>
      </c>
      <c r="E7620" t="s">
        <v>47</v>
      </c>
      <c r="F7620" t="s">
        <v>33</v>
      </c>
      <c r="G7620" t="s">
        <v>38655</v>
      </c>
      <c r="H7620" s="1">
        <v>44882</v>
      </c>
      <c r="I7620" t="s">
        <v>34</v>
      </c>
      <c r="J7620" s="1">
        <v>44883</v>
      </c>
      <c r="K7620" t="s">
        <v>38656</v>
      </c>
      <c r="L7620" t="s">
        <v>2025</v>
      </c>
      <c r="N7620" t="s">
        <v>38657</v>
      </c>
      <c r="P7620" t="s">
        <v>1224</v>
      </c>
      <c r="Q7620" t="s">
        <v>109</v>
      </c>
      <c r="R7620" t="s">
        <v>110</v>
      </c>
      <c r="S7620" t="s">
        <v>109</v>
      </c>
      <c r="T7620" t="s">
        <v>111</v>
      </c>
      <c r="U7620" t="s">
        <v>50</v>
      </c>
      <c r="V7620">
        <v>1</v>
      </c>
      <c r="W7620">
        <v>38.5</v>
      </c>
      <c r="X7620" t="s">
        <v>1927</v>
      </c>
      <c r="Y7620" t="s">
        <v>1928</v>
      </c>
      <c r="Z7620" t="s">
        <v>42</v>
      </c>
      <c r="AA7620" t="s">
        <v>43</v>
      </c>
      <c r="AB7620">
        <v>21358</v>
      </c>
      <c r="AC7620" s="1">
        <v>44883</v>
      </c>
      <c r="AD7620" t="s">
        <v>97</v>
      </c>
      <c r="AE7620" t="s">
        <v>112</v>
      </c>
      <c r="AF7620">
        <v>0</v>
      </c>
      <c r="AG7620" t="s">
        <v>46</v>
      </c>
      <c r="AH7620" s="1">
        <v>44883</v>
      </c>
      <c r="AK7620">
        <f>Tabla_Consulta_desde_TMS8[[#This Row],[idpedido]]</f>
        <v>463067</v>
      </c>
    </row>
    <row r="7621" spans="1:37" x14ac:dyDescent="0.25">
      <c r="A7621" t="str">
        <f>Tabla_Consulta_desde_TMS8[[#This Row],[Nro_Referencia]]</f>
        <v>SG_22_1632</v>
      </c>
      <c r="B7621">
        <v>463066</v>
      </c>
      <c r="C7621" t="s">
        <v>38658</v>
      </c>
      <c r="D7621" t="s">
        <v>2018</v>
      </c>
      <c r="E7621" t="s">
        <v>47</v>
      </c>
      <c r="F7621" t="s">
        <v>33</v>
      </c>
      <c r="G7621" t="s">
        <v>38659</v>
      </c>
      <c r="H7621" s="1">
        <v>44882</v>
      </c>
      <c r="I7621" t="s">
        <v>34</v>
      </c>
      <c r="J7621" s="1">
        <v>44883</v>
      </c>
      <c r="K7621" t="s">
        <v>38656</v>
      </c>
      <c r="L7621" t="s">
        <v>2025</v>
      </c>
      <c r="N7621" t="s">
        <v>38657</v>
      </c>
      <c r="P7621" t="s">
        <v>1224</v>
      </c>
      <c r="Q7621" t="s">
        <v>109</v>
      </c>
      <c r="R7621" t="s">
        <v>110</v>
      </c>
      <c r="S7621" t="s">
        <v>109</v>
      </c>
      <c r="T7621" t="s">
        <v>111</v>
      </c>
      <c r="U7621" t="s">
        <v>50</v>
      </c>
      <c r="V7621">
        <v>1</v>
      </c>
      <c r="W7621">
        <v>151</v>
      </c>
      <c r="X7621" t="s">
        <v>1927</v>
      </c>
      <c r="Y7621" t="s">
        <v>1928</v>
      </c>
      <c r="Z7621" t="s">
        <v>42</v>
      </c>
      <c r="AA7621" t="s">
        <v>43</v>
      </c>
      <c r="AB7621">
        <v>21358</v>
      </c>
      <c r="AC7621" s="1">
        <v>44883</v>
      </c>
      <c r="AD7621" t="s">
        <v>97</v>
      </c>
      <c r="AE7621" t="s">
        <v>112</v>
      </c>
      <c r="AF7621">
        <v>0</v>
      </c>
      <c r="AG7621" t="s">
        <v>46</v>
      </c>
      <c r="AH7621" s="1">
        <v>44883</v>
      </c>
      <c r="AK7621">
        <f>Tabla_Consulta_desde_TMS8[[#This Row],[idpedido]]</f>
        <v>463066</v>
      </c>
    </row>
    <row r="7622" spans="1:37" x14ac:dyDescent="0.25">
      <c r="A7622" t="str">
        <f>Tabla_Consulta_desde_TMS8[[#This Row],[Nro_Referencia]]</f>
        <v>TCLU5772155</v>
      </c>
      <c r="B7622">
        <v>463062</v>
      </c>
      <c r="C7622" t="s">
        <v>38660</v>
      </c>
      <c r="D7622" t="s">
        <v>2198</v>
      </c>
      <c r="E7622" t="s">
        <v>47</v>
      </c>
      <c r="F7622" t="s">
        <v>33</v>
      </c>
      <c r="G7622" t="s">
        <v>38661</v>
      </c>
      <c r="H7622" s="1">
        <v>44882</v>
      </c>
      <c r="I7622" t="s">
        <v>34</v>
      </c>
      <c r="J7622" s="1">
        <v>44893</v>
      </c>
      <c r="K7622" t="s">
        <v>38662</v>
      </c>
      <c r="L7622" t="s">
        <v>38663</v>
      </c>
      <c r="M7622" t="s">
        <v>1855</v>
      </c>
      <c r="N7622" t="s">
        <v>2201</v>
      </c>
      <c r="O7622" t="s">
        <v>2201</v>
      </c>
      <c r="P7622" t="s">
        <v>893</v>
      </c>
      <c r="Q7622" t="s">
        <v>38</v>
      </c>
      <c r="R7622" t="s">
        <v>39</v>
      </c>
      <c r="S7622" t="s">
        <v>38</v>
      </c>
      <c r="U7622" t="s">
        <v>41</v>
      </c>
      <c r="V7622">
        <v>17</v>
      </c>
      <c r="W7622">
        <v>2886.5</v>
      </c>
      <c r="X7622" t="s">
        <v>1854</v>
      </c>
      <c r="Y7622" t="s">
        <v>1474</v>
      </c>
      <c r="Z7622" t="s">
        <v>42</v>
      </c>
      <c r="AA7622" t="s">
        <v>43</v>
      </c>
      <c r="AB7622">
        <v>21623</v>
      </c>
      <c r="AC7622" s="1">
        <v>44882</v>
      </c>
      <c r="AD7622" t="s">
        <v>3243</v>
      </c>
      <c r="AE7622" t="s">
        <v>45</v>
      </c>
      <c r="AF7622">
        <v>0</v>
      </c>
      <c r="AG7622" t="s">
        <v>46</v>
      </c>
      <c r="AH7622" s="1">
        <v>44882</v>
      </c>
      <c r="AJ7622" t="s">
        <v>43</v>
      </c>
      <c r="AK7622">
        <f>Tabla_Consulta_desde_TMS8[[#This Row],[idpedido]]</f>
        <v>463062</v>
      </c>
    </row>
    <row r="7623" spans="1:37" x14ac:dyDescent="0.25">
      <c r="A7623" t="str">
        <f>Tabla_Consulta_desde_TMS8[[#This Row],[Nro_Referencia]]</f>
        <v>CAIU4903336</v>
      </c>
      <c r="B7623">
        <v>463063</v>
      </c>
      <c r="C7623" t="s">
        <v>38664</v>
      </c>
      <c r="D7623" t="s">
        <v>2198</v>
      </c>
      <c r="E7623" t="s">
        <v>47</v>
      </c>
      <c r="F7623" t="s">
        <v>33</v>
      </c>
      <c r="G7623" t="s">
        <v>38665</v>
      </c>
      <c r="H7623" s="1">
        <v>44882</v>
      </c>
      <c r="I7623" t="s">
        <v>34</v>
      </c>
      <c r="J7623" s="1">
        <v>44893</v>
      </c>
      <c r="K7623" t="s">
        <v>38662</v>
      </c>
      <c r="L7623" t="s">
        <v>38663</v>
      </c>
      <c r="M7623" t="s">
        <v>1855</v>
      </c>
      <c r="N7623" t="s">
        <v>2201</v>
      </c>
      <c r="O7623" t="s">
        <v>2201</v>
      </c>
      <c r="P7623" t="s">
        <v>893</v>
      </c>
      <c r="Q7623" t="s">
        <v>38</v>
      </c>
      <c r="R7623" t="s">
        <v>39</v>
      </c>
      <c r="S7623" t="s">
        <v>38</v>
      </c>
      <c r="U7623" t="s">
        <v>41</v>
      </c>
      <c r="V7623">
        <v>21</v>
      </c>
      <c r="W7623">
        <v>5404.25</v>
      </c>
      <c r="X7623" t="s">
        <v>1854</v>
      </c>
      <c r="Y7623" t="s">
        <v>1474</v>
      </c>
      <c r="Z7623" t="s">
        <v>42</v>
      </c>
      <c r="AA7623" t="s">
        <v>43</v>
      </c>
      <c r="AB7623">
        <v>21623</v>
      </c>
      <c r="AC7623" s="1">
        <v>44882</v>
      </c>
      <c r="AD7623" t="s">
        <v>3243</v>
      </c>
      <c r="AE7623" t="s">
        <v>45</v>
      </c>
      <c r="AF7623">
        <v>0</v>
      </c>
      <c r="AG7623" t="s">
        <v>46</v>
      </c>
      <c r="AH7623" s="1">
        <v>44882</v>
      </c>
      <c r="AJ7623" t="s">
        <v>43</v>
      </c>
      <c r="AK7623">
        <f>Tabla_Consulta_desde_TMS8[[#This Row],[idpedido]]</f>
        <v>463063</v>
      </c>
    </row>
    <row r="7624" spans="1:37" x14ac:dyDescent="0.25">
      <c r="A7624" t="str">
        <f>Tabla_Consulta_desde_TMS8[[#This Row],[Nro_Referencia]]</f>
        <v>TCKU7099679</v>
      </c>
      <c r="B7624">
        <v>463064</v>
      </c>
      <c r="C7624" t="s">
        <v>38666</v>
      </c>
      <c r="D7624" t="s">
        <v>2198</v>
      </c>
      <c r="E7624" t="s">
        <v>47</v>
      </c>
      <c r="F7624" t="s">
        <v>33</v>
      </c>
      <c r="G7624" t="s">
        <v>38667</v>
      </c>
      <c r="H7624" s="1">
        <v>44882</v>
      </c>
      <c r="I7624" t="s">
        <v>34</v>
      </c>
      <c r="J7624" s="1">
        <v>44893</v>
      </c>
      <c r="K7624" t="s">
        <v>38662</v>
      </c>
      <c r="L7624" t="s">
        <v>38663</v>
      </c>
      <c r="M7624" t="s">
        <v>1855</v>
      </c>
      <c r="N7624" t="s">
        <v>2201</v>
      </c>
      <c r="O7624" t="s">
        <v>2201</v>
      </c>
      <c r="P7624" t="s">
        <v>893</v>
      </c>
      <c r="Q7624" t="s">
        <v>38</v>
      </c>
      <c r="R7624" t="s">
        <v>39</v>
      </c>
      <c r="S7624" t="s">
        <v>38</v>
      </c>
      <c r="U7624" t="s">
        <v>41</v>
      </c>
      <c r="V7624">
        <v>9</v>
      </c>
      <c r="W7624">
        <v>7943.2</v>
      </c>
      <c r="X7624" t="s">
        <v>1854</v>
      </c>
      <c r="Y7624" t="s">
        <v>1474</v>
      </c>
      <c r="Z7624" t="s">
        <v>42</v>
      </c>
      <c r="AA7624" t="s">
        <v>43</v>
      </c>
      <c r="AB7624">
        <v>21623</v>
      </c>
      <c r="AC7624" s="1">
        <v>44882</v>
      </c>
      <c r="AD7624" t="s">
        <v>3243</v>
      </c>
      <c r="AE7624" t="s">
        <v>45</v>
      </c>
      <c r="AF7624">
        <v>0</v>
      </c>
      <c r="AG7624" t="s">
        <v>46</v>
      </c>
      <c r="AH7624" s="1">
        <v>44882</v>
      </c>
      <c r="AJ7624" t="s">
        <v>43</v>
      </c>
      <c r="AK7624">
        <f>Tabla_Consulta_desde_TMS8[[#This Row],[idpedido]]</f>
        <v>463064</v>
      </c>
    </row>
    <row r="7625" spans="1:37" x14ac:dyDescent="0.25">
      <c r="A7625" t="str">
        <f>Tabla_Consulta_desde_TMS8[[#This Row],[Nro_Referencia]]</f>
        <v>BEAU5898190</v>
      </c>
      <c r="B7625">
        <v>463065</v>
      </c>
      <c r="C7625" t="s">
        <v>38668</v>
      </c>
      <c r="D7625" t="s">
        <v>2198</v>
      </c>
      <c r="E7625" t="s">
        <v>47</v>
      </c>
      <c r="F7625" t="s">
        <v>33</v>
      </c>
      <c r="G7625" t="s">
        <v>38669</v>
      </c>
      <c r="H7625" s="1">
        <v>44882</v>
      </c>
      <c r="I7625" t="s">
        <v>34</v>
      </c>
      <c r="J7625" s="1">
        <v>44893</v>
      </c>
      <c r="K7625" t="s">
        <v>38662</v>
      </c>
      <c r="L7625" t="s">
        <v>38663</v>
      </c>
      <c r="M7625" t="s">
        <v>1855</v>
      </c>
      <c r="N7625" t="s">
        <v>2201</v>
      </c>
      <c r="O7625" t="s">
        <v>2201</v>
      </c>
      <c r="P7625" t="s">
        <v>893</v>
      </c>
      <c r="Q7625" t="s">
        <v>38</v>
      </c>
      <c r="R7625" t="s">
        <v>39</v>
      </c>
      <c r="S7625" t="s">
        <v>38</v>
      </c>
      <c r="U7625" t="s">
        <v>41</v>
      </c>
      <c r="V7625">
        <v>9</v>
      </c>
      <c r="W7625">
        <v>7773.12</v>
      </c>
      <c r="X7625" t="s">
        <v>1854</v>
      </c>
      <c r="Y7625" t="s">
        <v>1474</v>
      </c>
      <c r="Z7625" t="s">
        <v>42</v>
      </c>
      <c r="AA7625" t="s">
        <v>43</v>
      </c>
      <c r="AB7625">
        <v>21623</v>
      </c>
      <c r="AC7625" s="1">
        <v>44882</v>
      </c>
      <c r="AD7625" t="s">
        <v>3243</v>
      </c>
      <c r="AE7625" t="s">
        <v>45</v>
      </c>
      <c r="AF7625">
        <v>0</v>
      </c>
      <c r="AG7625" t="s">
        <v>46</v>
      </c>
      <c r="AH7625" s="1">
        <v>44882</v>
      </c>
      <c r="AJ7625" t="s">
        <v>43</v>
      </c>
      <c r="AK7625">
        <f>Tabla_Consulta_desde_TMS8[[#This Row],[idpedido]]</f>
        <v>463065</v>
      </c>
    </row>
    <row r="7626" spans="1:37" x14ac:dyDescent="0.25">
      <c r="A7626" t="str">
        <f>Tabla_Consulta_desde_TMS8[[#This Row],[Nro_Referencia]]</f>
        <v>SG_22_1633</v>
      </c>
      <c r="B7626">
        <v>463061</v>
      </c>
      <c r="C7626" t="s">
        <v>38670</v>
      </c>
      <c r="D7626" t="s">
        <v>2018</v>
      </c>
      <c r="E7626" t="s">
        <v>47</v>
      </c>
      <c r="F7626" t="s">
        <v>33</v>
      </c>
      <c r="G7626" t="s">
        <v>38671</v>
      </c>
      <c r="H7626" s="1">
        <v>44882</v>
      </c>
      <c r="I7626" t="s">
        <v>34</v>
      </c>
      <c r="J7626" s="1">
        <v>44883</v>
      </c>
      <c r="K7626" t="s">
        <v>5973</v>
      </c>
      <c r="L7626" t="s">
        <v>5974</v>
      </c>
      <c r="N7626" t="s">
        <v>38672</v>
      </c>
      <c r="P7626" t="s">
        <v>748</v>
      </c>
      <c r="Q7626" t="s">
        <v>109</v>
      </c>
      <c r="R7626" t="s">
        <v>110</v>
      </c>
      <c r="S7626" t="s">
        <v>109</v>
      </c>
      <c r="T7626" t="s">
        <v>111</v>
      </c>
      <c r="U7626" t="s">
        <v>50</v>
      </c>
      <c r="V7626">
        <v>1</v>
      </c>
      <c r="W7626">
        <v>40.200000000000003</v>
      </c>
      <c r="X7626" t="s">
        <v>1927</v>
      </c>
      <c r="Y7626" t="s">
        <v>1928</v>
      </c>
      <c r="Z7626" t="s">
        <v>42</v>
      </c>
      <c r="AA7626" t="s">
        <v>43</v>
      </c>
      <c r="AB7626">
        <v>21358</v>
      </c>
      <c r="AC7626" s="1">
        <v>44883</v>
      </c>
      <c r="AD7626" t="s">
        <v>97</v>
      </c>
      <c r="AE7626" t="s">
        <v>112</v>
      </c>
      <c r="AF7626">
        <v>0</v>
      </c>
      <c r="AG7626" t="s">
        <v>46</v>
      </c>
      <c r="AH7626" s="1">
        <v>44883</v>
      </c>
      <c r="AK7626">
        <f>Tabla_Consulta_desde_TMS8[[#This Row],[idpedido]]</f>
        <v>463061</v>
      </c>
    </row>
    <row r="7627" spans="1:37" x14ac:dyDescent="0.25">
      <c r="A7627" t="str">
        <f>Tabla_Consulta_desde_TMS8[[#This Row],[Nro_Referencia]]</f>
        <v>560654</v>
      </c>
      <c r="B7627">
        <v>463060</v>
      </c>
      <c r="C7627" t="s">
        <v>38673</v>
      </c>
      <c r="D7627" t="s">
        <v>2198</v>
      </c>
      <c r="E7627" t="s">
        <v>47</v>
      </c>
      <c r="F7627" t="s">
        <v>33</v>
      </c>
      <c r="G7627" t="s">
        <v>38674</v>
      </c>
      <c r="H7627" s="1">
        <v>44882</v>
      </c>
      <c r="I7627" t="s">
        <v>34</v>
      </c>
      <c r="J7627" s="1">
        <v>44883</v>
      </c>
      <c r="K7627" t="s">
        <v>38675</v>
      </c>
      <c r="L7627" t="s">
        <v>38676</v>
      </c>
      <c r="M7627" t="s">
        <v>1855</v>
      </c>
      <c r="N7627" t="s">
        <v>2201</v>
      </c>
      <c r="O7627" t="s">
        <v>2201</v>
      </c>
      <c r="P7627" t="s">
        <v>753</v>
      </c>
      <c r="Q7627" t="s">
        <v>68</v>
      </c>
      <c r="R7627" t="s">
        <v>69</v>
      </c>
      <c r="S7627" t="s">
        <v>68</v>
      </c>
      <c r="T7627" t="s">
        <v>70</v>
      </c>
      <c r="U7627" t="s">
        <v>71</v>
      </c>
      <c r="V7627">
        <v>1</v>
      </c>
      <c r="W7627">
        <v>2.9</v>
      </c>
      <c r="X7627" t="s">
        <v>1854</v>
      </c>
      <c r="Y7627" t="s">
        <v>1474</v>
      </c>
      <c r="Z7627" t="s">
        <v>42</v>
      </c>
      <c r="AA7627" t="s">
        <v>43</v>
      </c>
      <c r="AB7627">
        <v>21366</v>
      </c>
      <c r="AC7627" s="1">
        <v>44883</v>
      </c>
      <c r="AD7627" t="s">
        <v>72</v>
      </c>
      <c r="AE7627" t="s">
        <v>73</v>
      </c>
      <c r="AF7627">
        <v>0</v>
      </c>
      <c r="AG7627" t="s">
        <v>46</v>
      </c>
      <c r="AH7627" s="1">
        <v>44883</v>
      </c>
      <c r="AK7627">
        <f>Tabla_Consulta_desde_TMS8[[#This Row],[idpedido]]</f>
        <v>463060</v>
      </c>
    </row>
    <row r="7628" spans="1:37" x14ac:dyDescent="0.25">
      <c r="A7628" t="str">
        <f>Tabla_Consulta_desde_TMS8[[#This Row],[Nro_Referencia]]</f>
        <v>20002973070669</v>
      </c>
      <c r="B7628">
        <v>463054</v>
      </c>
      <c r="C7628" t="s">
        <v>38677</v>
      </c>
      <c r="D7628" t="s">
        <v>4284</v>
      </c>
      <c r="E7628" t="s">
        <v>47</v>
      </c>
      <c r="F7628" t="s">
        <v>33</v>
      </c>
      <c r="G7628" t="s">
        <v>38678</v>
      </c>
      <c r="H7628" s="1">
        <v>44882</v>
      </c>
      <c r="I7628" t="s">
        <v>34</v>
      </c>
      <c r="J7628" s="1">
        <v>44883</v>
      </c>
      <c r="K7628" t="s">
        <v>38679</v>
      </c>
      <c r="L7628" t="s">
        <v>38680</v>
      </c>
      <c r="M7628" t="s">
        <v>38681</v>
      </c>
      <c r="N7628" t="s">
        <v>38682</v>
      </c>
      <c r="P7628" t="s">
        <v>68</v>
      </c>
      <c r="Q7628" t="s">
        <v>68</v>
      </c>
      <c r="R7628" t="s">
        <v>69</v>
      </c>
      <c r="T7628" t="s">
        <v>40</v>
      </c>
      <c r="U7628" t="s">
        <v>1814</v>
      </c>
      <c r="V7628">
        <v>2</v>
      </c>
      <c r="W7628">
        <v>12</v>
      </c>
      <c r="X7628" t="s">
        <v>1854</v>
      </c>
      <c r="Y7628" t="s">
        <v>4289</v>
      </c>
      <c r="Z7628" t="s">
        <v>42</v>
      </c>
      <c r="AA7628" t="s">
        <v>43</v>
      </c>
      <c r="AB7628">
        <v>21341</v>
      </c>
      <c r="AC7628" s="1">
        <v>44882</v>
      </c>
      <c r="AD7628" t="s">
        <v>44</v>
      </c>
      <c r="AE7628" t="s">
        <v>45</v>
      </c>
      <c r="AF7628">
        <v>0</v>
      </c>
      <c r="AG7628" t="s">
        <v>46</v>
      </c>
      <c r="AH7628" s="1">
        <v>44883</v>
      </c>
      <c r="AJ7628" t="s">
        <v>38683</v>
      </c>
      <c r="AK7628">
        <f>Tabla_Consulta_desde_TMS8[[#This Row],[idpedido]]</f>
        <v>463054</v>
      </c>
    </row>
    <row r="7629" spans="1:37" x14ac:dyDescent="0.25">
      <c r="A7629" t="str">
        <f>Tabla_Consulta_desde_TMS8[[#This Row],[Nro_Referencia]]</f>
        <v>20002973282332</v>
      </c>
      <c r="B7629">
        <v>463058</v>
      </c>
      <c r="C7629" t="s">
        <v>38684</v>
      </c>
      <c r="D7629" t="s">
        <v>4284</v>
      </c>
      <c r="E7629" t="s">
        <v>47</v>
      </c>
      <c r="F7629" t="s">
        <v>33</v>
      </c>
      <c r="G7629" t="s">
        <v>38685</v>
      </c>
      <c r="H7629" s="1">
        <v>44882</v>
      </c>
      <c r="I7629" t="s">
        <v>34</v>
      </c>
      <c r="J7629" s="1">
        <v>44887</v>
      </c>
      <c r="K7629" t="s">
        <v>38686</v>
      </c>
      <c r="L7629" t="s">
        <v>38687</v>
      </c>
      <c r="M7629" t="s">
        <v>38688</v>
      </c>
      <c r="N7629" t="s">
        <v>38689</v>
      </c>
      <c r="P7629" t="s">
        <v>704</v>
      </c>
      <c r="Q7629" t="s">
        <v>128</v>
      </c>
      <c r="R7629" t="s">
        <v>129</v>
      </c>
      <c r="S7629" t="s">
        <v>128</v>
      </c>
      <c r="T7629" t="s">
        <v>40</v>
      </c>
      <c r="U7629" t="s">
        <v>1814</v>
      </c>
      <c r="V7629">
        <v>2</v>
      </c>
      <c r="W7629">
        <v>12</v>
      </c>
      <c r="X7629" t="s">
        <v>1854</v>
      </c>
      <c r="Y7629" t="s">
        <v>4289</v>
      </c>
      <c r="Z7629" t="s">
        <v>42</v>
      </c>
      <c r="AA7629" t="s">
        <v>43</v>
      </c>
      <c r="AB7629">
        <v>21341</v>
      </c>
      <c r="AC7629" s="1">
        <v>44882</v>
      </c>
      <c r="AD7629" t="s">
        <v>44</v>
      </c>
      <c r="AE7629" t="s">
        <v>45</v>
      </c>
      <c r="AF7629">
        <v>1</v>
      </c>
      <c r="AG7629" t="s">
        <v>46</v>
      </c>
      <c r="AH7629" s="1">
        <v>44887</v>
      </c>
      <c r="AJ7629" t="s">
        <v>38690</v>
      </c>
      <c r="AK7629">
        <f>Tabla_Consulta_desde_TMS8[[#This Row],[idpedido]]</f>
        <v>463058</v>
      </c>
    </row>
    <row r="7630" spans="1:37" x14ac:dyDescent="0.25">
      <c r="A7630" t="str">
        <f>Tabla_Consulta_desde_TMS8[[#This Row],[Nro_Referencia]]</f>
        <v>22-2455</v>
      </c>
      <c r="B7630">
        <v>463048</v>
      </c>
      <c r="C7630" t="s">
        <v>38691</v>
      </c>
      <c r="D7630" t="s">
        <v>1942</v>
      </c>
      <c r="E7630" t="s">
        <v>47</v>
      </c>
      <c r="F7630" t="s">
        <v>33</v>
      </c>
      <c r="G7630" t="s">
        <v>38692</v>
      </c>
      <c r="H7630" s="1">
        <v>44882</v>
      </c>
      <c r="I7630" t="s">
        <v>34</v>
      </c>
      <c r="J7630" s="1">
        <v>44883</v>
      </c>
      <c r="K7630" t="s">
        <v>1980</v>
      </c>
      <c r="L7630" t="s">
        <v>1981</v>
      </c>
      <c r="M7630" t="s">
        <v>1982</v>
      </c>
      <c r="P7630" t="s">
        <v>889</v>
      </c>
      <c r="Q7630" t="s">
        <v>68</v>
      </c>
      <c r="R7630" t="s">
        <v>69</v>
      </c>
      <c r="S7630" t="s">
        <v>68</v>
      </c>
      <c r="T7630" t="s">
        <v>70</v>
      </c>
      <c r="U7630" t="s">
        <v>71</v>
      </c>
      <c r="V7630">
        <v>1</v>
      </c>
      <c r="W7630">
        <v>2.2999999999999998</v>
      </c>
      <c r="X7630" t="s">
        <v>1829</v>
      </c>
      <c r="Y7630" t="s">
        <v>1915</v>
      </c>
      <c r="Z7630" t="s">
        <v>42</v>
      </c>
      <c r="AA7630" t="s">
        <v>43</v>
      </c>
      <c r="AB7630">
        <v>21364</v>
      </c>
      <c r="AC7630" s="1">
        <v>44883</v>
      </c>
      <c r="AD7630" t="s">
        <v>72</v>
      </c>
      <c r="AE7630" t="s">
        <v>1490</v>
      </c>
      <c r="AF7630">
        <v>0</v>
      </c>
      <c r="AG7630" t="s">
        <v>46</v>
      </c>
      <c r="AH7630" s="1">
        <v>44883</v>
      </c>
      <c r="AK7630">
        <f>Tabla_Consulta_desde_TMS8[[#This Row],[idpedido]]</f>
        <v>463048</v>
      </c>
    </row>
    <row r="7631" spans="1:37" x14ac:dyDescent="0.25">
      <c r="A7631" t="str">
        <f>Tabla_Consulta_desde_TMS8[[#This Row],[Nro_Referencia]]</f>
        <v>22-2454</v>
      </c>
      <c r="B7631">
        <v>463050</v>
      </c>
      <c r="C7631" t="s">
        <v>38693</v>
      </c>
      <c r="D7631" t="s">
        <v>1942</v>
      </c>
      <c r="E7631" t="s">
        <v>47</v>
      </c>
      <c r="F7631" t="s">
        <v>33</v>
      </c>
      <c r="G7631" t="s">
        <v>38694</v>
      </c>
      <c r="H7631" s="1">
        <v>44882</v>
      </c>
      <c r="I7631" t="s">
        <v>34</v>
      </c>
      <c r="J7631" s="1">
        <v>44883</v>
      </c>
      <c r="K7631" t="s">
        <v>1945</v>
      </c>
      <c r="L7631" t="s">
        <v>1946</v>
      </c>
      <c r="M7631" t="s">
        <v>1947</v>
      </c>
      <c r="P7631" t="s">
        <v>685</v>
      </c>
      <c r="Q7631" t="s">
        <v>86</v>
      </c>
      <c r="R7631" t="s">
        <v>87</v>
      </c>
      <c r="S7631" t="s">
        <v>86</v>
      </c>
      <c r="T7631" t="s">
        <v>103</v>
      </c>
      <c r="U7631" t="s">
        <v>50</v>
      </c>
      <c r="V7631">
        <v>2</v>
      </c>
      <c r="W7631">
        <v>6.4</v>
      </c>
      <c r="X7631" t="s">
        <v>1829</v>
      </c>
      <c r="Y7631" t="s">
        <v>1915</v>
      </c>
      <c r="Z7631" t="s">
        <v>42</v>
      </c>
      <c r="AA7631" t="s">
        <v>43</v>
      </c>
      <c r="AB7631">
        <v>21355</v>
      </c>
      <c r="AC7631" s="1">
        <v>44883</v>
      </c>
      <c r="AD7631" t="s">
        <v>97</v>
      </c>
      <c r="AE7631" t="s">
        <v>430</v>
      </c>
      <c r="AF7631">
        <v>0</v>
      </c>
      <c r="AG7631" t="s">
        <v>46</v>
      </c>
      <c r="AH7631" s="1">
        <v>44883</v>
      </c>
      <c r="AK7631">
        <f>Tabla_Consulta_desde_TMS8[[#This Row],[idpedido]]</f>
        <v>463050</v>
      </c>
    </row>
    <row r="7632" spans="1:37" x14ac:dyDescent="0.25">
      <c r="A7632" t="str">
        <f>Tabla_Consulta_desde_TMS8[[#This Row],[Nro_Referencia]]</f>
        <v>22-2452</v>
      </c>
      <c r="B7632">
        <v>463051</v>
      </c>
      <c r="C7632" t="s">
        <v>38695</v>
      </c>
      <c r="D7632" t="s">
        <v>1942</v>
      </c>
      <c r="E7632" t="s">
        <v>47</v>
      </c>
      <c r="F7632" t="s">
        <v>33</v>
      </c>
      <c r="G7632" t="s">
        <v>38696</v>
      </c>
      <c r="H7632" s="1">
        <v>44882</v>
      </c>
      <c r="I7632" t="s">
        <v>34</v>
      </c>
      <c r="J7632" s="1">
        <v>44883</v>
      </c>
      <c r="K7632" t="s">
        <v>1973</v>
      </c>
      <c r="L7632" t="s">
        <v>2461</v>
      </c>
      <c r="M7632" t="s">
        <v>1448</v>
      </c>
      <c r="P7632" t="s">
        <v>886</v>
      </c>
      <c r="Q7632" t="s">
        <v>38</v>
      </c>
      <c r="R7632" t="s">
        <v>39</v>
      </c>
      <c r="S7632" t="s">
        <v>38</v>
      </c>
      <c r="T7632" t="s">
        <v>103</v>
      </c>
      <c r="U7632" t="s">
        <v>41</v>
      </c>
      <c r="V7632">
        <v>1</v>
      </c>
      <c r="W7632">
        <v>0.3</v>
      </c>
      <c r="X7632" t="s">
        <v>1829</v>
      </c>
      <c r="Y7632" t="s">
        <v>1915</v>
      </c>
      <c r="Z7632" t="s">
        <v>42</v>
      </c>
      <c r="AA7632" t="s">
        <v>43</v>
      </c>
      <c r="AB7632">
        <v>21357</v>
      </c>
      <c r="AC7632" s="1">
        <v>44883</v>
      </c>
      <c r="AD7632" t="s">
        <v>97</v>
      </c>
      <c r="AE7632" t="s">
        <v>104</v>
      </c>
      <c r="AF7632">
        <v>0</v>
      </c>
      <c r="AG7632" t="s">
        <v>46</v>
      </c>
      <c r="AH7632" s="1">
        <v>44883</v>
      </c>
      <c r="AK7632">
        <f>Tabla_Consulta_desde_TMS8[[#This Row],[idpedido]]</f>
        <v>463051</v>
      </c>
    </row>
    <row r="7633" spans="1:37" x14ac:dyDescent="0.25">
      <c r="A7633" t="str">
        <f>Tabla_Consulta_desde_TMS8[[#This Row],[Nro_Referencia]]</f>
        <v>LDDGYEA0010</v>
      </c>
      <c r="B7633">
        <v>463039</v>
      </c>
      <c r="C7633" t="s">
        <v>38697</v>
      </c>
      <c r="D7633" t="s">
        <v>2168</v>
      </c>
      <c r="E7633" t="s">
        <v>47</v>
      </c>
      <c r="F7633" t="s">
        <v>33</v>
      </c>
      <c r="G7633" t="s">
        <v>38698</v>
      </c>
      <c r="H7633" s="1">
        <v>44882</v>
      </c>
      <c r="I7633" t="s">
        <v>34</v>
      </c>
      <c r="J7633" s="1">
        <v>44883</v>
      </c>
      <c r="K7633" t="s">
        <v>4361</v>
      </c>
      <c r="L7633" t="s">
        <v>4362</v>
      </c>
      <c r="M7633" t="s">
        <v>66</v>
      </c>
      <c r="N7633" t="s">
        <v>2175</v>
      </c>
      <c r="O7633" t="s">
        <v>43</v>
      </c>
      <c r="P7633" t="s">
        <v>68</v>
      </c>
      <c r="Q7633" t="s">
        <v>68</v>
      </c>
      <c r="R7633" t="s">
        <v>69</v>
      </c>
      <c r="T7633" t="s">
        <v>111</v>
      </c>
      <c r="U7633" t="s">
        <v>71</v>
      </c>
      <c r="V7633">
        <v>1</v>
      </c>
      <c r="W7633">
        <v>1</v>
      </c>
      <c r="X7633" t="s">
        <v>1854</v>
      </c>
      <c r="Y7633" t="s">
        <v>1474</v>
      </c>
      <c r="Z7633" t="s">
        <v>42</v>
      </c>
      <c r="AA7633" t="s">
        <v>43</v>
      </c>
      <c r="AB7633">
        <v>21361</v>
      </c>
      <c r="AC7633" s="1">
        <v>44883</v>
      </c>
      <c r="AD7633" t="s">
        <v>97</v>
      </c>
      <c r="AE7633" t="s">
        <v>143</v>
      </c>
      <c r="AF7633">
        <v>0</v>
      </c>
      <c r="AG7633" t="s">
        <v>46</v>
      </c>
      <c r="AH7633" s="1">
        <v>44883</v>
      </c>
      <c r="AK7633">
        <f>Tabla_Consulta_desde_TMS8[[#This Row],[idpedido]]</f>
        <v>463039</v>
      </c>
    </row>
    <row r="7634" spans="1:37" x14ac:dyDescent="0.25">
      <c r="A7634" t="str">
        <f>Tabla_Consulta_desde_TMS8[[#This Row],[Nro_Referencia]]</f>
        <v>LDDGYEB0011</v>
      </c>
      <c r="B7634">
        <v>463040</v>
      </c>
      <c r="C7634" t="s">
        <v>38699</v>
      </c>
      <c r="D7634" t="s">
        <v>2168</v>
      </c>
      <c r="E7634" t="s">
        <v>47</v>
      </c>
      <c r="F7634" t="s">
        <v>33</v>
      </c>
      <c r="G7634" t="s">
        <v>38700</v>
      </c>
      <c r="H7634" s="1">
        <v>44882</v>
      </c>
      <c r="I7634" t="s">
        <v>34</v>
      </c>
      <c r="J7634" s="1">
        <v>44883</v>
      </c>
      <c r="K7634" t="s">
        <v>4365</v>
      </c>
      <c r="L7634" t="s">
        <v>4366</v>
      </c>
      <c r="M7634" t="s">
        <v>66</v>
      </c>
      <c r="N7634" t="s">
        <v>2178</v>
      </c>
      <c r="O7634" t="s">
        <v>43</v>
      </c>
      <c r="P7634" t="s">
        <v>68</v>
      </c>
      <c r="Q7634" t="s">
        <v>68</v>
      </c>
      <c r="R7634" t="s">
        <v>69</v>
      </c>
      <c r="T7634" t="s">
        <v>111</v>
      </c>
      <c r="U7634" t="s">
        <v>71</v>
      </c>
      <c r="V7634">
        <v>1</v>
      </c>
      <c r="W7634">
        <v>1</v>
      </c>
      <c r="X7634" t="s">
        <v>1854</v>
      </c>
      <c r="Y7634" t="s">
        <v>1474</v>
      </c>
      <c r="Z7634" t="s">
        <v>42</v>
      </c>
      <c r="AA7634" t="s">
        <v>43</v>
      </c>
      <c r="AB7634">
        <v>21361</v>
      </c>
      <c r="AC7634" s="1">
        <v>44883</v>
      </c>
      <c r="AD7634" t="s">
        <v>97</v>
      </c>
      <c r="AE7634" t="s">
        <v>143</v>
      </c>
      <c r="AF7634">
        <v>0</v>
      </c>
      <c r="AG7634" t="s">
        <v>46</v>
      </c>
      <c r="AH7634" s="1">
        <v>44883</v>
      </c>
      <c r="AK7634">
        <f>Tabla_Consulta_desde_TMS8[[#This Row],[idpedido]]</f>
        <v>463040</v>
      </c>
    </row>
    <row r="7635" spans="1:37" x14ac:dyDescent="0.25">
      <c r="A7635" t="str">
        <f>Tabla_Consulta_desde_TMS8[[#This Row],[Nro_Referencia]]</f>
        <v>LDDUIOC0011</v>
      </c>
      <c r="B7635">
        <v>463041</v>
      </c>
      <c r="C7635" t="s">
        <v>38701</v>
      </c>
      <c r="D7635" t="s">
        <v>2168</v>
      </c>
      <c r="E7635" t="s">
        <v>47</v>
      </c>
      <c r="F7635" t="s">
        <v>33</v>
      </c>
      <c r="G7635" t="s">
        <v>38702</v>
      </c>
      <c r="H7635" s="1">
        <v>44882</v>
      </c>
      <c r="I7635" t="s">
        <v>34</v>
      </c>
      <c r="J7635" s="1">
        <v>44883</v>
      </c>
      <c r="K7635" t="s">
        <v>2441</v>
      </c>
      <c r="L7635" t="s">
        <v>2442</v>
      </c>
      <c r="M7635" t="s">
        <v>66</v>
      </c>
      <c r="N7635" t="s">
        <v>2182</v>
      </c>
      <c r="P7635" t="s">
        <v>38</v>
      </c>
      <c r="Q7635" t="s">
        <v>38</v>
      </c>
      <c r="R7635" t="s">
        <v>39</v>
      </c>
      <c r="T7635" t="s">
        <v>103</v>
      </c>
      <c r="U7635" t="s">
        <v>41</v>
      </c>
      <c r="V7635">
        <v>1</v>
      </c>
      <c r="W7635">
        <v>1</v>
      </c>
      <c r="X7635" t="s">
        <v>1854</v>
      </c>
      <c r="Y7635" t="s">
        <v>1474</v>
      </c>
      <c r="Z7635" t="s">
        <v>42</v>
      </c>
      <c r="AA7635" t="s">
        <v>43</v>
      </c>
      <c r="AB7635">
        <v>21357</v>
      </c>
      <c r="AC7635" s="1">
        <v>44883</v>
      </c>
      <c r="AD7635" t="s">
        <v>97</v>
      </c>
      <c r="AE7635" t="s">
        <v>104</v>
      </c>
      <c r="AF7635">
        <v>0</v>
      </c>
      <c r="AG7635" t="s">
        <v>46</v>
      </c>
      <c r="AH7635" s="1">
        <v>44883</v>
      </c>
      <c r="AK7635">
        <f>Tabla_Consulta_desde_TMS8[[#This Row],[idpedido]]</f>
        <v>463041</v>
      </c>
    </row>
    <row r="7636" spans="1:37" x14ac:dyDescent="0.25">
      <c r="A7636" t="str">
        <f>Tabla_Consulta_desde_TMS8[[#This Row],[Nro_Referencia]]</f>
        <v>LDDGYED0008</v>
      </c>
      <c r="B7636">
        <v>463042</v>
      </c>
      <c r="C7636" t="s">
        <v>38703</v>
      </c>
      <c r="D7636" t="s">
        <v>2168</v>
      </c>
      <c r="E7636" t="s">
        <v>47</v>
      </c>
      <c r="F7636" t="s">
        <v>33</v>
      </c>
      <c r="G7636" t="s">
        <v>38704</v>
      </c>
      <c r="H7636" s="1">
        <v>44882</v>
      </c>
      <c r="I7636" t="s">
        <v>34</v>
      </c>
      <c r="J7636" s="1">
        <v>44883</v>
      </c>
      <c r="K7636" t="s">
        <v>2195</v>
      </c>
      <c r="L7636" t="s">
        <v>4371</v>
      </c>
      <c r="M7636" t="s">
        <v>66</v>
      </c>
      <c r="N7636" t="s">
        <v>2194</v>
      </c>
      <c r="O7636" t="s">
        <v>43</v>
      </c>
      <c r="P7636" t="s">
        <v>68</v>
      </c>
      <c r="Q7636" t="s">
        <v>68</v>
      </c>
      <c r="R7636" t="s">
        <v>69</v>
      </c>
      <c r="T7636" t="s">
        <v>111</v>
      </c>
      <c r="U7636" t="s">
        <v>71</v>
      </c>
      <c r="V7636">
        <v>1</v>
      </c>
      <c r="W7636">
        <v>1</v>
      </c>
      <c r="X7636" t="s">
        <v>1854</v>
      </c>
      <c r="Y7636" t="s">
        <v>1474</v>
      </c>
      <c r="Z7636" t="s">
        <v>42</v>
      </c>
      <c r="AA7636" t="s">
        <v>43</v>
      </c>
      <c r="AB7636">
        <v>21361</v>
      </c>
      <c r="AC7636" s="1">
        <v>44883</v>
      </c>
      <c r="AD7636" t="s">
        <v>97</v>
      </c>
      <c r="AE7636" t="s">
        <v>143</v>
      </c>
      <c r="AF7636">
        <v>0</v>
      </c>
      <c r="AG7636" t="s">
        <v>46</v>
      </c>
      <c r="AH7636" s="1">
        <v>44883</v>
      </c>
      <c r="AK7636">
        <f>Tabla_Consulta_desde_TMS8[[#This Row],[idpedido]]</f>
        <v>463042</v>
      </c>
    </row>
    <row r="7637" spans="1:37" x14ac:dyDescent="0.25">
      <c r="A7637" t="str">
        <f>Tabla_Consulta_desde_TMS8[[#This Row],[Nro_Referencia]]</f>
        <v>LDDUIOE0014</v>
      </c>
      <c r="B7637">
        <v>463043</v>
      </c>
      <c r="C7637" t="s">
        <v>38705</v>
      </c>
      <c r="D7637" t="s">
        <v>2168</v>
      </c>
      <c r="E7637" t="s">
        <v>47</v>
      </c>
      <c r="F7637" t="s">
        <v>33</v>
      </c>
      <c r="G7637" t="s">
        <v>38706</v>
      </c>
      <c r="H7637" s="1">
        <v>44882</v>
      </c>
      <c r="I7637" t="s">
        <v>34</v>
      </c>
      <c r="J7637" s="1">
        <v>44883</v>
      </c>
      <c r="K7637" t="s">
        <v>2180</v>
      </c>
      <c r="L7637" t="s">
        <v>2179</v>
      </c>
      <c r="M7637" t="s">
        <v>66</v>
      </c>
      <c r="N7637" t="s">
        <v>2191</v>
      </c>
      <c r="P7637" t="s">
        <v>38</v>
      </c>
      <c r="Q7637" t="s">
        <v>38</v>
      </c>
      <c r="R7637" t="s">
        <v>39</v>
      </c>
      <c r="T7637" t="s">
        <v>103</v>
      </c>
      <c r="U7637" t="s">
        <v>41</v>
      </c>
      <c r="V7637">
        <v>1</v>
      </c>
      <c r="W7637">
        <v>1</v>
      </c>
      <c r="X7637" t="s">
        <v>1854</v>
      </c>
      <c r="Y7637" t="s">
        <v>1474</v>
      </c>
      <c r="Z7637" t="s">
        <v>42</v>
      </c>
      <c r="AA7637" t="s">
        <v>43</v>
      </c>
      <c r="AB7637">
        <v>21356</v>
      </c>
      <c r="AC7637" s="1">
        <v>44883</v>
      </c>
      <c r="AD7637" t="s">
        <v>145</v>
      </c>
      <c r="AE7637" t="s">
        <v>205</v>
      </c>
      <c r="AF7637">
        <v>0</v>
      </c>
      <c r="AG7637" t="s">
        <v>46</v>
      </c>
      <c r="AH7637" s="1">
        <v>44883</v>
      </c>
      <c r="AK7637">
        <f>Tabla_Consulta_desde_TMS8[[#This Row],[idpedido]]</f>
        <v>463043</v>
      </c>
    </row>
    <row r="7638" spans="1:37" x14ac:dyDescent="0.25">
      <c r="A7638" t="str">
        <f>Tabla_Consulta_desde_TMS8[[#This Row],[Nro_Referencia]]</f>
        <v>LDDGYEF0013</v>
      </c>
      <c r="B7638">
        <v>463044</v>
      </c>
      <c r="C7638" t="s">
        <v>38707</v>
      </c>
      <c r="D7638" t="s">
        <v>2168</v>
      </c>
      <c r="E7638" t="s">
        <v>47</v>
      </c>
      <c r="F7638" t="s">
        <v>33</v>
      </c>
      <c r="G7638" t="s">
        <v>38708</v>
      </c>
      <c r="H7638" s="1">
        <v>44882</v>
      </c>
      <c r="I7638" t="s">
        <v>34</v>
      </c>
      <c r="J7638" s="1">
        <v>44883</v>
      </c>
      <c r="K7638" t="s">
        <v>2192</v>
      </c>
      <c r="L7638" t="s">
        <v>4371</v>
      </c>
      <c r="M7638" t="s">
        <v>66</v>
      </c>
      <c r="N7638" t="s">
        <v>2194</v>
      </c>
      <c r="O7638" t="s">
        <v>43</v>
      </c>
      <c r="P7638" t="s">
        <v>68</v>
      </c>
      <c r="Q7638" t="s">
        <v>68</v>
      </c>
      <c r="R7638" t="s">
        <v>69</v>
      </c>
      <c r="T7638" t="s">
        <v>111</v>
      </c>
      <c r="U7638" t="s">
        <v>71</v>
      </c>
      <c r="V7638">
        <v>1</v>
      </c>
      <c r="W7638">
        <v>1</v>
      </c>
      <c r="X7638" t="s">
        <v>1854</v>
      </c>
      <c r="Y7638" t="s">
        <v>1474</v>
      </c>
      <c r="Z7638" t="s">
        <v>42</v>
      </c>
      <c r="AA7638" t="s">
        <v>43</v>
      </c>
      <c r="AB7638">
        <v>21361</v>
      </c>
      <c r="AC7638" s="1">
        <v>44883</v>
      </c>
      <c r="AD7638" t="s">
        <v>97</v>
      </c>
      <c r="AE7638" t="s">
        <v>143</v>
      </c>
      <c r="AF7638">
        <v>0</v>
      </c>
      <c r="AG7638" t="s">
        <v>46</v>
      </c>
      <c r="AH7638" s="1">
        <v>44883</v>
      </c>
      <c r="AK7638">
        <f>Tabla_Consulta_desde_TMS8[[#This Row],[idpedido]]</f>
        <v>463044</v>
      </c>
    </row>
    <row r="7639" spans="1:37" x14ac:dyDescent="0.25">
      <c r="A7639" t="str">
        <f>Tabla_Consulta_desde_TMS8[[#This Row],[Nro_Referencia]]</f>
        <v>LDDGYEG0016</v>
      </c>
      <c r="B7639">
        <v>463045</v>
      </c>
      <c r="C7639" t="s">
        <v>38709</v>
      </c>
      <c r="D7639" t="s">
        <v>2168</v>
      </c>
      <c r="E7639" t="s">
        <v>47</v>
      </c>
      <c r="F7639" t="s">
        <v>33</v>
      </c>
      <c r="G7639" t="s">
        <v>38710</v>
      </c>
      <c r="H7639" s="1">
        <v>44882</v>
      </c>
      <c r="I7639" t="s">
        <v>34</v>
      </c>
      <c r="J7639" s="1">
        <v>44883</v>
      </c>
      <c r="K7639" t="s">
        <v>2196</v>
      </c>
      <c r="L7639" t="s">
        <v>4371</v>
      </c>
      <c r="M7639" t="s">
        <v>66</v>
      </c>
      <c r="N7639" t="s">
        <v>2194</v>
      </c>
      <c r="O7639" t="s">
        <v>43</v>
      </c>
      <c r="P7639" t="s">
        <v>68</v>
      </c>
      <c r="Q7639" t="s">
        <v>68</v>
      </c>
      <c r="R7639" t="s">
        <v>69</v>
      </c>
      <c r="T7639" t="s">
        <v>111</v>
      </c>
      <c r="U7639" t="s">
        <v>71</v>
      </c>
      <c r="V7639">
        <v>1</v>
      </c>
      <c r="W7639">
        <v>1</v>
      </c>
      <c r="X7639" t="s">
        <v>1854</v>
      </c>
      <c r="Y7639" t="s">
        <v>1474</v>
      </c>
      <c r="Z7639" t="s">
        <v>42</v>
      </c>
      <c r="AA7639" t="s">
        <v>43</v>
      </c>
      <c r="AB7639">
        <v>21361</v>
      </c>
      <c r="AC7639" s="1">
        <v>44883</v>
      </c>
      <c r="AD7639" t="s">
        <v>97</v>
      </c>
      <c r="AE7639" t="s">
        <v>143</v>
      </c>
      <c r="AF7639">
        <v>0</v>
      </c>
      <c r="AG7639" t="s">
        <v>46</v>
      </c>
      <c r="AH7639" s="1">
        <v>44883</v>
      </c>
      <c r="AK7639">
        <f>Tabla_Consulta_desde_TMS8[[#This Row],[idpedido]]</f>
        <v>463045</v>
      </c>
    </row>
    <row r="7640" spans="1:37" x14ac:dyDescent="0.25">
      <c r="A7640" t="str">
        <f>Tabla_Consulta_desde_TMS8[[#This Row],[Nro_Referencia]]</f>
        <v>LDDGYEH0006</v>
      </c>
      <c r="B7640">
        <v>463046</v>
      </c>
      <c r="C7640" t="s">
        <v>38711</v>
      </c>
      <c r="D7640" t="s">
        <v>2168</v>
      </c>
      <c r="E7640" t="s">
        <v>47</v>
      </c>
      <c r="F7640" t="s">
        <v>33</v>
      </c>
      <c r="G7640" t="s">
        <v>38712</v>
      </c>
      <c r="H7640" s="1">
        <v>44882</v>
      </c>
      <c r="I7640" t="s">
        <v>34</v>
      </c>
      <c r="J7640" s="1">
        <v>44883</v>
      </c>
      <c r="K7640" t="s">
        <v>36340</v>
      </c>
      <c r="L7640" t="s">
        <v>4381</v>
      </c>
      <c r="M7640" t="s">
        <v>66</v>
      </c>
      <c r="N7640" t="s">
        <v>66</v>
      </c>
      <c r="O7640" t="s">
        <v>43</v>
      </c>
      <c r="P7640" t="s">
        <v>68</v>
      </c>
      <c r="Q7640" t="s">
        <v>68</v>
      </c>
      <c r="R7640" t="s">
        <v>69</v>
      </c>
      <c r="T7640" t="s">
        <v>111</v>
      </c>
      <c r="U7640" t="s">
        <v>71</v>
      </c>
      <c r="V7640">
        <v>1</v>
      </c>
      <c r="W7640">
        <v>1</v>
      </c>
      <c r="X7640" t="s">
        <v>1854</v>
      </c>
      <c r="Y7640" t="s">
        <v>1474</v>
      </c>
      <c r="Z7640" t="s">
        <v>42</v>
      </c>
      <c r="AA7640" t="s">
        <v>43</v>
      </c>
      <c r="AB7640">
        <v>21361</v>
      </c>
      <c r="AC7640" s="1">
        <v>44883</v>
      </c>
      <c r="AD7640" t="s">
        <v>97</v>
      </c>
      <c r="AE7640" t="s">
        <v>143</v>
      </c>
      <c r="AF7640">
        <v>0</v>
      </c>
      <c r="AG7640" t="s">
        <v>46</v>
      </c>
      <c r="AH7640" s="1">
        <v>44883</v>
      </c>
      <c r="AK7640">
        <f>Tabla_Consulta_desde_TMS8[[#This Row],[idpedido]]</f>
        <v>463046</v>
      </c>
    </row>
    <row r="7641" spans="1:37" x14ac:dyDescent="0.25">
      <c r="A7641" t="str">
        <f>Tabla_Consulta_desde_TMS8[[#This Row],[Nro_Referencia]]</f>
        <v>LDDGYEI0003</v>
      </c>
      <c r="B7641">
        <v>463047</v>
      </c>
      <c r="C7641" t="s">
        <v>38713</v>
      </c>
      <c r="D7641" t="s">
        <v>2168</v>
      </c>
      <c r="E7641" t="s">
        <v>47</v>
      </c>
      <c r="F7641" t="s">
        <v>33</v>
      </c>
      <c r="G7641" t="s">
        <v>38714</v>
      </c>
      <c r="H7641" s="1">
        <v>44882</v>
      </c>
      <c r="I7641" t="s">
        <v>34</v>
      </c>
      <c r="J7641" s="1">
        <v>44883</v>
      </c>
      <c r="K7641" t="s">
        <v>4384</v>
      </c>
      <c r="L7641" t="s">
        <v>4366</v>
      </c>
      <c r="M7641" t="s">
        <v>66</v>
      </c>
      <c r="N7641" t="s">
        <v>2175</v>
      </c>
      <c r="O7641" t="s">
        <v>43</v>
      </c>
      <c r="P7641" t="s">
        <v>68</v>
      </c>
      <c r="Q7641" t="s">
        <v>68</v>
      </c>
      <c r="R7641" t="s">
        <v>69</v>
      </c>
      <c r="T7641" t="s">
        <v>111</v>
      </c>
      <c r="U7641" t="s">
        <v>71</v>
      </c>
      <c r="V7641">
        <v>1</v>
      </c>
      <c r="W7641">
        <v>1</v>
      </c>
      <c r="X7641" t="s">
        <v>1854</v>
      </c>
      <c r="Y7641" t="s">
        <v>1474</v>
      </c>
      <c r="Z7641" t="s">
        <v>42</v>
      </c>
      <c r="AA7641" t="s">
        <v>43</v>
      </c>
      <c r="AB7641">
        <v>21361</v>
      </c>
      <c r="AC7641" s="1">
        <v>44883</v>
      </c>
      <c r="AD7641" t="s">
        <v>97</v>
      </c>
      <c r="AE7641" t="s">
        <v>143</v>
      </c>
      <c r="AF7641">
        <v>0</v>
      </c>
      <c r="AG7641" t="s">
        <v>46</v>
      </c>
      <c r="AH7641" s="1">
        <v>44883</v>
      </c>
      <c r="AK7641">
        <f>Tabla_Consulta_desde_TMS8[[#This Row],[idpedido]]</f>
        <v>463047</v>
      </c>
    </row>
    <row r="7642" spans="1:37" x14ac:dyDescent="0.25">
      <c r="A7642" t="str">
        <f>Tabla_Consulta_desde_TMS8[[#This Row],[Nro_Referencia]]</f>
        <v>9424</v>
      </c>
      <c r="B7642">
        <v>463029</v>
      </c>
      <c r="C7642" t="s">
        <v>38715</v>
      </c>
      <c r="D7642" t="s">
        <v>1852</v>
      </c>
      <c r="E7642" t="s">
        <v>47</v>
      </c>
      <c r="F7642" t="s">
        <v>33</v>
      </c>
      <c r="G7642" t="s">
        <v>38716</v>
      </c>
      <c r="H7642" s="1">
        <v>44882</v>
      </c>
      <c r="I7642" t="s">
        <v>34</v>
      </c>
      <c r="J7642" s="1">
        <v>44883</v>
      </c>
      <c r="K7642" t="s">
        <v>26218</v>
      </c>
      <c r="L7642" t="s">
        <v>26219</v>
      </c>
      <c r="M7642" t="s">
        <v>26220</v>
      </c>
      <c r="N7642" t="s">
        <v>1853</v>
      </c>
      <c r="O7642" t="s">
        <v>1853</v>
      </c>
      <c r="P7642" t="s">
        <v>893</v>
      </c>
      <c r="Q7642" t="s">
        <v>38</v>
      </c>
      <c r="R7642" t="s">
        <v>39</v>
      </c>
      <c r="S7642" t="s">
        <v>38</v>
      </c>
      <c r="T7642" t="s">
        <v>103</v>
      </c>
      <c r="U7642" t="s">
        <v>41</v>
      </c>
      <c r="V7642">
        <v>2</v>
      </c>
      <c r="W7642">
        <v>5.8</v>
      </c>
      <c r="X7642" t="s">
        <v>1854</v>
      </c>
      <c r="Y7642" t="s">
        <v>1474</v>
      </c>
      <c r="Z7642" t="s">
        <v>42</v>
      </c>
      <c r="AA7642" t="s">
        <v>43</v>
      </c>
      <c r="AB7642">
        <v>21355</v>
      </c>
      <c r="AC7642" s="1">
        <v>44883</v>
      </c>
      <c r="AD7642" t="s">
        <v>97</v>
      </c>
      <c r="AE7642" t="s">
        <v>430</v>
      </c>
      <c r="AF7642">
        <v>0</v>
      </c>
      <c r="AG7642" t="s">
        <v>46</v>
      </c>
      <c r="AH7642" s="1">
        <v>44883</v>
      </c>
      <c r="AK7642">
        <f>Tabla_Consulta_desde_TMS8[[#This Row],[idpedido]]</f>
        <v>463029</v>
      </c>
    </row>
    <row r="7643" spans="1:37" x14ac:dyDescent="0.25">
      <c r="A7643" t="str">
        <f>Tabla_Consulta_desde_TMS8[[#This Row],[Nro_Referencia]]</f>
        <v>52488</v>
      </c>
      <c r="B7643">
        <v>463030</v>
      </c>
      <c r="C7643" t="s">
        <v>38717</v>
      </c>
      <c r="D7643" t="s">
        <v>1852</v>
      </c>
      <c r="E7643" t="s">
        <v>47</v>
      </c>
      <c r="F7643" t="s">
        <v>33</v>
      </c>
      <c r="G7643" t="s">
        <v>38718</v>
      </c>
      <c r="H7643" s="1">
        <v>44882</v>
      </c>
      <c r="I7643" t="s">
        <v>34</v>
      </c>
      <c r="J7643" s="1">
        <v>44883</v>
      </c>
      <c r="K7643" t="s">
        <v>1864</v>
      </c>
      <c r="L7643" t="s">
        <v>38719</v>
      </c>
      <c r="M7643" t="s">
        <v>1865</v>
      </c>
      <c r="N7643" t="s">
        <v>1853</v>
      </c>
      <c r="O7643" t="s">
        <v>1853</v>
      </c>
      <c r="P7643" t="s">
        <v>893</v>
      </c>
      <c r="Q7643" t="s">
        <v>38</v>
      </c>
      <c r="R7643" t="s">
        <v>39</v>
      </c>
      <c r="S7643" t="s">
        <v>38</v>
      </c>
      <c r="T7643" t="s">
        <v>103</v>
      </c>
      <c r="U7643" t="s">
        <v>41</v>
      </c>
      <c r="V7643">
        <v>1</v>
      </c>
      <c r="W7643">
        <v>1.5</v>
      </c>
      <c r="X7643" t="s">
        <v>1854</v>
      </c>
      <c r="Y7643" t="s">
        <v>1474</v>
      </c>
      <c r="Z7643" t="s">
        <v>42</v>
      </c>
      <c r="AA7643" t="s">
        <v>43</v>
      </c>
      <c r="AB7643">
        <v>21355</v>
      </c>
      <c r="AC7643" s="1">
        <v>44883</v>
      </c>
      <c r="AD7643" t="s">
        <v>97</v>
      </c>
      <c r="AE7643" t="s">
        <v>430</v>
      </c>
      <c r="AF7643">
        <v>0</v>
      </c>
      <c r="AG7643" t="s">
        <v>46</v>
      </c>
      <c r="AH7643" s="1">
        <v>44883</v>
      </c>
      <c r="AK7643">
        <f>Tabla_Consulta_desde_TMS8[[#This Row],[idpedido]]</f>
        <v>463030</v>
      </c>
    </row>
    <row r="7644" spans="1:37" x14ac:dyDescent="0.25">
      <c r="A7644" t="str">
        <f>Tabla_Consulta_desde_TMS8[[#This Row],[Nro_Referencia]]</f>
        <v>52489</v>
      </c>
      <c r="B7644">
        <v>463031</v>
      </c>
      <c r="C7644" t="s">
        <v>38720</v>
      </c>
      <c r="D7644" t="s">
        <v>1852</v>
      </c>
      <c r="E7644" t="s">
        <v>47</v>
      </c>
      <c r="F7644" t="s">
        <v>33</v>
      </c>
      <c r="G7644" t="s">
        <v>38721</v>
      </c>
      <c r="H7644" s="1">
        <v>44882</v>
      </c>
      <c r="I7644" t="s">
        <v>34</v>
      </c>
      <c r="J7644" s="1">
        <v>44883</v>
      </c>
      <c r="K7644" t="s">
        <v>1864</v>
      </c>
      <c r="L7644" t="s">
        <v>38719</v>
      </c>
      <c r="M7644" t="s">
        <v>1865</v>
      </c>
      <c r="N7644" t="s">
        <v>1853</v>
      </c>
      <c r="O7644" t="s">
        <v>1853</v>
      </c>
      <c r="P7644" t="s">
        <v>893</v>
      </c>
      <c r="Q7644" t="s">
        <v>38</v>
      </c>
      <c r="R7644" t="s">
        <v>39</v>
      </c>
      <c r="S7644" t="s">
        <v>38</v>
      </c>
      <c r="T7644" t="s">
        <v>103</v>
      </c>
      <c r="U7644" t="s">
        <v>41</v>
      </c>
      <c r="V7644">
        <v>1</v>
      </c>
      <c r="W7644">
        <v>2.4</v>
      </c>
      <c r="X7644" t="s">
        <v>1854</v>
      </c>
      <c r="Y7644" t="s">
        <v>1474</v>
      </c>
      <c r="Z7644" t="s">
        <v>42</v>
      </c>
      <c r="AA7644" t="s">
        <v>43</v>
      </c>
      <c r="AB7644">
        <v>21355</v>
      </c>
      <c r="AC7644" s="1">
        <v>44883</v>
      </c>
      <c r="AD7644" t="s">
        <v>97</v>
      </c>
      <c r="AE7644" t="s">
        <v>430</v>
      </c>
      <c r="AF7644">
        <v>0</v>
      </c>
      <c r="AG7644" t="s">
        <v>46</v>
      </c>
      <c r="AH7644" s="1">
        <v>44883</v>
      </c>
      <c r="AK7644">
        <f>Tabla_Consulta_desde_TMS8[[#This Row],[idpedido]]</f>
        <v>463031</v>
      </c>
    </row>
    <row r="7645" spans="1:37" x14ac:dyDescent="0.25">
      <c r="A7645" t="str">
        <f>Tabla_Consulta_desde_TMS8[[#This Row],[Nro_Referencia]]</f>
        <v>52493</v>
      </c>
      <c r="B7645">
        <v>463035</v>
      </c>
      <c r="C7645" t="s">
        <v>38722</v>
      </c>
      <c r="D7645" t="s">
        <v>1852</v>
      </c>
      <c r="E7645" t="s">
        <v>47</v>
      </c>
      <c r="F7645" t="s">
        <v>33</v>
      </c>
      <c r="G7645" t="s">
        <v>38723</v>
      </c>
      <c r="H7645" s="1">
        <v>44882</v>
      </c>
      <c r="I7645" t="s">
        <v>34</v>
      </c>
      <c r="J7645" s="1">
        <v>44883</v>
      </c>
      <c r="K7645" t="s">
        <v>38724</v>
      </c>
      <c r="L7645" t="s">
        <v>38725</v>
      </c>
      <c r="M7645" t="s">
        <v>1855</v>
      </c>
      <c r="N7645" t="s">
        <v>1853</v>
      </c>
      <c r="O7645" t="s">
        <v>1853</v>
      </c>
      <c r="P7645" t="s">
        <v>893</v>
      </c>
      <c r="Q7645" t="s">
        <v>38</v>
      </c>
      <c r="R7645" t="s">
        <v>39</v>
      </c>
      <c r="S7645" t="s">
        <v>38</v>
      </c>
      <c r="T7645" t="s">
        <v>103</v>
      </c>
      <c r="U7645" t="s">
        <v>41</v>
      </c>
      <c r="V7645">
        <v>1</v>
      </c>
      <c r="W7645">
        <v>10.4</v>
      </c>
      <c r="X7645" t="s">
        <v>1854</v>
      </c>
      <c r="Y7645" t="s">
        <v>1474</v>
      </c>
      <c r="Z7645" t="s">
        <v>42</v>
      </c>
      <c r="AA7645" t="s">
        <v>43</v>
      </c>
      <c r="AB7645">
        <v>21357</v>
      </c>
      <c r="AC7645" s="1">
        <v>44883</v>
      </c>
      <c r="AD7645" t="s">
        <v>97</v>
      </c>
      <c r="AE7645" t="s">
        <v>104</v>
      </c>
      <c r="AF7645">
        <v>0</v>
      </c>
      <c r="AG7645" t="s">
        <v>46</v>
      </c>
      <c r="AH7645" s="1">
        <v>44883</v>
      </c>
      <c r="AK7645">
        <f>Tabla_Consulta_desde_TMS8[[#This Row],[idpedido]]</f>
        <v>463035</v>
      </c>
    </row>
    <row r="7646" spans="1:37" x14ac:dyDescent="0.25">
      <c r="A7646" t="str">
        <f>Tabla_Consulta_desde_TMS8[[#This Row],[Nro_Referencia]]</f>
        <v>52495</v>
      </c>
      <c r="B7646">
        <v>463038</v>
      </c>
      <c r="C7646" t="s">
        <v>38726</v>
      </c>
      <c r="D7646" t="s">
        <v>1852</v>
      </c>
      <c r="E7646" t="s">
        <v>47</v>
      </c>
      <c r="F7646" t="s">
        <v>33</v>
      </c>
      <c r="G7646" t="s">
        <v>38727</v>
      </c>
      <c r="H7646" s="1">
        <v>44882</v>
      </c>
      <c r="I7646" t="s">
        <v>34</v>
      </c>
      <c r="J7646" s="1">
        <v>44883</v>
      </c>
      <c r="K7646" t="s">
        <v>38728</v>
      </c>
      <c r="L7646" t="s">
        <v>38729</v>
      </c>
      <c r="M7646" t="s">
        <v>1855</v>
      </c>
      <c r="N7646" t="s">
        <v>1853</v>
      </c>
      <c r="O7646" t="s">
        <v>1853</v>
      </c>
      <c r="P7646" t="s">
        <v>893</v>
      </c>
      <c r="Q7646" t="s">
        <v>38</v>
      </c>
      <c r="R7646" t="s">
        <v>39</v>
      </c>
      <c r="S7646" t="s">
        <v>38</v>
      </c>
      <c r="T7646" t="s">
        <v>103</v>
      </c>
      <c r="U7646" t="s">
        <v>41</v>
      </c>
      <c r="V7646">
        <v>1</v>
      </c>
      <c r="W7646">
        <v>7.3</v>
      </c>
      <c r="X7646" t="s">
        <v>1854</v>
      </c>
      <c r="Y7646" t="s">
        <v>1474</v>
      </c>
      <c r="Z7646" t="s">
        <v>42</v>
      </c>
      <c r="AA7646" t="s">
        <v>43</v>
      </c>
      <c r="AB7646">
        <v>21357</v>
      </c>
      <c r="AC7646" s="1">
        <v>44883</v>
      </c>
      <c r="AD7646" t="s">
        <v>97</v>
      </c>
      <c r="AE7646" t="s">
        <v>104</v>
      </c>
      <c r="AF7646">
        <v>0</v>
      </c>
      <c r="AG7646" t="s">
        <v>46</v>
      </c>
      <c r="AH7646" s="1">
        <v>44883</v>
      </c>
      <c r="AK7646">
        <f>Tabla_Consulta_desde_TMS8[[#This Row],[idpedido]]</f>
        <v>463038</v>
      </c>
    </row>
    <row r="7647" spans="1:37" x14ac:dyDescent="0.25">
      <c r="A7647" t="str">
        <f>Tabla_Consulta_desde_TMS8[[#This Row],[Nro_Referencia]]</f>
        <v>CLDEV_EQ220047</v>
      </c>
      <c r="B7647">
        <v>463028</v>
      </c>
      <c r="C7647" t="s">
        <v>38730</v>
      </c>
      <c r="D7647" t="s">
        <v>2168</v>
      </c>
      <c r="E7647" t="s">
        <v>47</v>
      </c>
      <c r="G7647" t="s">
        <v>38731</v>
      </c>
      <c r="H7647" s="1">
        <v>44882</v>
      </c>
      <c r="I7647" t="s">
        <v>34</v>
      </c>
      <c r="J7647" s="1">
        <v>44883</v>
      </c>
      <c r="K7647" t="s">
        <v>2187</v>
      </c>
      <c r="L7647" t="s">
        <v>2172</v>
      </c>
      <c r="P7647" t="s">
        <v>1499</v>
      </c>
      <c r="Q7647" t="s">
        <v>38</v>
      </c>
      <c r="R7647" t="s">
        <v>39</v>
      </c>
      <c r="S7647" t="s">
        <v>1500</v>
      </c>
      <c r="T7647" t="s">
        <v>111</v>
      </c>
      <c r="U7647" t="s">
        <v>1819</v>
      </c>
      <c r="V7647">
        <v>1</v>
      </c>
      <c r="X7647" t="s">
        <v>1829</v>
      </c>
      <c r="AA7647" t="s">
        <v>43</v>
      </c>
      <c r="AB7647">
        <v>21362</v>
      </c>
      <c r="AC7647" s="1">
        <v>44883</v>
      </c>
      <c r="AD7647" t="s">
        <v>97</v>
      </c>
      <c r="AE7647" t="s">
        <v>1356</v>
      </c>
      <c r="AF7647">
        <v>0</v>
      </c>
      <c r="AG7647" t="s">
        <v>46</v>
      </c>
      <c r="AH7647" s="1">
        <v>44883</v>
      </c>
      <c r="AK7647">
        <f>Tabla_Consulta_desde_TMS8[[#This Row],[idpedido]]</f>
        <v>463028</v>
      </c>
    </row>
    <row r="7648" spans="1:37" x14ac:dyDescent="0.25">
      <c r="A7648" t="str">
        <f>Tabla_Consulta_desde_TMS8[[#This Row],[Nro_Referencia]]</f>
        <v>CLDEV_SIM220147</v>
      </c>
      <c r="B7648">
        <v>463027</v>
      </c>
      <c r="C7648" t="s">
        <v>38732</v>
      </c>
      <c r="D7648" t="s">
        <v>2168</v>
      </c>
      <c r="E7648" t="s">
        <v>47</v>
      </c>
      <c r="G7648" t="s">
        <v>38733</v>
      </c>
      <c r="H7648" s="1">
        <v>44882</v>
      </c>
      <c r="I7648" t="s">
        <v>34</v>
      </c>
      <c r="J7648" s="1">
        <v>44883</v>
      </c>
      <c r="K7648" t="s">
        <v>2181</v>
      </c>
      <c r="L7648" t="s">
        <v>2172</v>
      </c>
      <c r="P7648" t="s">
        <v>1204</v>
      </c>
      <c r="Q7648" t="s">
        <v>68</v>
      </c>
      <c r="R7648" t="s">
        <v>69</v>
      </c>
      <c r="S7648" t="s">
        <v>43</v>
      </c>
      <c r="T7648" t="s">
        <v>111</v>
      </c>
      <c r="U7648" t="s">
        <v>71</v>
      </c>
      <c r="V7648">
        <v>1</v>
      </c>
      <c r="X7648" t="s">
        <v>1829</v>
      </c>
      <c r="AA7648" t="s">
        <v>43</v>
      </c>
      <c r="AB7648">
        <v>21362</v>
      </c>
      <c r="AC7648" s="1">
        <v>44883</v>
      </c>
      <c r="AD7648" t="s">
        <v>97</v>
      </c>
      <c r="AE7648" t="s">
        <v>1356</v>
      </c>
      <c r="AF7648">
        <v>0</v>
      </c>
      <c r="AG7648" t="s">
        <v>46</v>
      </c>
      <c r="AH7648" s="1">
        <v>44883</v>
      </c>
      <c r="AK7648">
        <f>Tabla_Consulta_desde_TMS8[[#This Row],[idpedido]]</f>
        <v>463027</v>
      </c>
    </row>
    <row r="7649" spans="1:37" x14ac:dyDescent="0.25">
      <c r="A7649" t="str">
        <f>Tabla_Consulta_desde_TMS8[[#This Row],[Nro_Referencia]]</f>
        <v>CLDEV_SIM220146</v>
      </c>
      <c r="B7649">
        <v>463026</v>
      </c>
      <c r="C7649" t="s">
        <v>38734</v>
      </c>
      <c r="D7649" t="s">
        <v>2168</v>
      </c>
      <c r="E7649" t="s">
        <v>47</v>
      </c>
      <c r="G7649" t="s">
        <v>38735</v>
      </c>
      <c r="H7649" s="1">
        <v>44882</v>
      </c>
      <c r="I7649" t="s">
        <v>34</v>
      </c>
      <c r="J7649" s="1">
        <v>44883</v>
      </c>
      <c r="K7649" t="s">
        <v>2170</v>
      </c>
      <c r="L7649" t="s">
        <v>29364</v>
      </c>
      <c r="P7649" t="s">
        <v>1499</v>
      </c>
      <c r="Q7649" t="s">
        <v>38</v>
      </c>
      <c r="R7649" t="s">
        <v>39</v>
      </c>
      <c r="S7649" t="s">
        <v>1500</v>
      </c>
      <c r="T7649" t="s">
        <v>103</v>
      </c>
      <c r="U7649" t="s">
        <v>1819</v>
      </c>
      <c r="V7649">
        <v>1</v>
      </c>
      <c r="X7649" t="s">
        <v>1829</v>
      </c>
      <c r="AA7649" t="s">
        <v>43</v>
      </c>
      <c r="AB7649">
        <v>21357</v>
      </c>
      <c r="AC7649" s="1">
        <v>44883</v>
      </c>
      <c r="AD7649" t="s">
        <v>97</v>
      </c>
      <c r="AE7649" t="s">
        <v>104</v>
      </c>
      <c r="AF7649">
        <v>0</v>
      </c>
      <c r="AG7649" t="s">
        <v>46</v>
      </c>
      <c r="AH7649" s="1">
        <v>44883</v>
      </c>
      <c r="AK7649">
        <f>Tabla_Consulta_desde_TMS8[[#This Row],[idpedido]]</f>
        <v>463026</v>
      </c>
    </row>
    <row r="7650" spans="1:37" x14ac:dyDescent="0.25">
      <c r="A7650" t="str">
        <f>Tabla_Consulta_desde_TMS8[[#This Row],[Nro_Referencia]]</f>
        <v>MAXI_22_001</v>
      </c>
      <c r="B7650">
        <v>463025</v>
      </c>
      <c r="C7650" t="s">
        <v>38736</v>
      </c>
      <c r="D7650" t="s">
        <v>38737</v>
      </c>
      <c r="E7650" t="s">
        <v>47</v>
      </c>
      <c r="F7650" t="s">
        <v>33</v>
      </c>
      <c r="H7650" s="1">
        <v>44882</v>
      </c>
      <c r="I7650" t="s">
        <v>34</v>
      </c>
      <c r="J7650" s="1">
        <v>44883</v>
      </c>
      <c r="K7650" t="s">
        <v>38738</v>
      </c>
      <c r="L7650" t="s">
        <v>38739</v>
      </c>
      <c r="N7650" t="s">
        <v>38740</v>
      </c>
      <c r="P7650" t="s">
        <v>1618</v>
      </c>
      <c r="Q7650" t="s">
        <v>38</v>
      </c>
      <c r="R7650" t="s">
        <v>39</v>
      </c>
      <c r="S7650" t="s">
        <v>1619</v>
      </c>
      <c r="T7650" t="s">
        <v>103</v>
      </c>
      <c r="U7650" t="s">
        <v>41</v>
      </c>
      <c r="V7650">
        <v>1</v>
      </c>
      <c r="W7650">
        <v>1</v>
      </c>
      <c r="X7650" t="s">
        <v>38741</v>
      </c>
      <c r="Y7650" t="s">
        <v>38742</v>
      </c>
      <c r="Z7650" t="s">
        <v>42</v>
      </c>
      <c r="AA7650" t="s">
        <v>43</v>
      </c>
      <c r="AB7650">
        <v>21359</v>
      </c>
      <c r="AC7650" s="1">
        <v>44882</v>
      </c>
      <c r="AD7650" t="s">
        <v>145</v>
      </c>
      <c r="AE7650" t="s">
        <v>205</v>
      </c>
      <c r="AF7650">
        <v>0</v>
      </c>
      <c r="AG7650" t="s">
        <v>46</v>
      </c>
      <c r="AH7650" s="1">
        <v>44882</v>
      </c>
      <c r="AJ7650" t="s">
        <v>43</v>
      </c>
      <c r="AK7650">
        <f>Tabla_Consulta_desde_TMS8[[#This Row],[idpedido]]</f>
        <v>463025</v>
      </c>
    </row>
    <row r="7651" spans="1:37" x14ac:dyDescent="0.25">
      <c r="A7651" t="str">
        <f>Tabla_Consulta_desde_TMS8[[#This Row],[Nro_Referencia]]</f>
        <v>SG_2022_1980_1988_1991</v>
      </c>
      <c r="B7651">
        <v>463024</v>
      </c>
      <c r="C7651" t="s">
        <v>38743</v>
      </c>
      <c r="D7651" t="s">
        <v>2018</v>
      </c>
      <c r="E7651" t="s">
        <v>47</v>
      </c>
      <c r="F7651" t="s">
        <v>33</v>
      </c>
      <c r="G7651" t="s">
        <v>38744</v>
      </c>
      <c r="H7651" s="1">
        <v>44882</v>
      </c>
      <c r="I7651" t="s">
        <v>34</v>
      </c>
      <c r="J7651" s="1">
        <v>44883</v>
      </c>
      <c r="K7651" t="s">
        <v>2668</v>
      </c>
      <c r="L7651" t="s">
        <v>2025</v>
      </c>
      <c r="P7651" t="s">
        <v>109</v>
      </c>
      <c r="Q7651" t="s">
        <v>109</v>
      </c>
      <c r="R7651" t="s">
        <v>110</v>
      </c>
      <c r="T7651" t="s">
        <v>111</v>
      </c>
      <c r="U7651" t="s">
        <v>1814</v>
      </c>
      <c r="V7651">
        <v>2</v>
      </c>
      <c r="W7651">
        <v>292.54000000000002</v>
      </c>
      <c r="X7651" t="s">
        <v>2026</v>
      </c>
      <c r="Y7651" t="s">
        <v>2024</v>
      </c>
      <c r="Z7651" t="s">
        <v>250</v>
      </c>
      <c r="AA7651" t="s">
        <v>43</v>
      </c>
      <c r="AB7651">
        <v>21372</v>
      </c>
      <c r="AC7651" s="1">
        <v>44883</v>
      </c>
      <c r="AD7651" t="s">
        <v>97</v>
      </c>
      <c r="AE7651" t="s">
        <v>452</v>
      </c>
      <c r="AF7651">
        <v>0</v>
      </c>
      <c r="AG7651" t="s">
        <v>46</v>
      </c>
      <c r="AH7651" s="1">
        <v>44883</v>
      </c>
      <c r="AK7651">
        <f>Tabla_Consulta_desde_TMS8[[#This Row],[idpedido]]</f>
        <v>463024</v>
      </c>
    </row>
    <row r="7652" spans="1:37" x14ac:dyDescent="0.25">
      <c r="A7652" t="str">
        <f>Tabla_Consulta_desde_TMS8[[#This Row],[Nro_Referencia]]</f>
        <v>20002870909108</v>
      </c>
      <c r="B7652">
        <v>463000</v>
      </c>
      <c r="C7652" t="s">
        <v>38745</v>
      </c>
      <c r="D7652" t="s">
        <v>4206</v>
      </c>
      <c r="E7652" t="s">
        <v>47</v>
      </c>
      <c r="F7652" t="s">
        <v>33</v>
      </c>
      <c r="G7652" t="s">
        <v>38746</v>
      </c>
      <c r="H7652" s="1">
        <v>44882</v>
      </c>
      <c r="I7652" t="s">
        <v>470</v>
      </c>
      <c r="J7652" s="1">
        <v>44894</v>
      </c>
      <c r="K7652" t="s">
        <v>38747</v>
      </c>
      <c r="L7652" t="s">
        <v>38748</v>
      </c>
      <c r="M7652" t="s">
        <v>38749</v>
      </c>
      <c r="N7652" t="s">
        <v>38750</v>
      </c>
      <c r="O7652" t="s">
        <v>66</v>
      </c>
      <c r="P7652" t="s">
        <v>38</v>
      </c>
      <c r="Q7652" t="s">
        <v>38</v>
      </c>
      <c r="R7652" t="s">
        <v>39</v>
      </c>
      <c r="T7652" t="s">
        <v>103</v>
      </c>
      <c r="U7652" t="s">
        <v>41</v>
      </c>
      <c r="V7652">
        <v>1</v>
      </c>
      <c r="W7652">
        <v>1</v>
      </c>
      <c r="X7652" t="s">
        <v>1927</v>
      </c>
      <c r="Y7652" t="s">
        <v>1474</v>
      </c>
      <c r="Z7652" t="s">
        <v>42</v>
      </c>
      <c r="AA7652" t="s">
        <v>38751</v>
      </c>
      <c r="AB7652">
        <v>21641</v>
      </c>
      <c r="AC7652" s="1">
        <v>44894</v>
      </c>
      <c r="AD7652" t="s">
        <v>97</v>
      </c>
      <c r="AE7652" t="s">
        <v>162</v>
      </c>
      <c r="AF7652">
        <v>2</v>
      </c>
      <c r="AG7652" t="s">
        <v>52</v>
      </c>
      <c r="AH7652" s="1">
        <v>44894</v>
      </c>
      <c r="AI7652" t="s">
        <v>519</v>
      </c>
      <c r="AJ7652" t="s">
        <v>43</v>
      </c>
      <c r="AK7652">
        <f>Tabla_Consulta_desde_TMS8[[#This Row],[idpedido]]</f>
        <v>463000</v>
      </c>
    </row>
    <row r="7653" spans="1:37" x14ac:dyDescent="0.25">
      <c r="A7653" t="str">
        <f>Tabla_Consulta_desde_TMS8[[#This Row],[Nro_Referencia]]</f>
        <v>20002960506577</v>
      </c>
      <c r="B7653">
        <v>463008</v>
      </c>
      <c r="C7653" t="s">
        <v>38752</v>
      </c>
      <c r="D7653" t="s">
        <v>4206</v>
      </c>
      <c r="E7653" t="s">
        <v>47</v>
      </c>
      <c r="F7653" t="s">
        <v>33</v>
      </c>
      <c r="G7653" t="s">
        <v>38753</v>
      </c>
      <c r="H7653" s="1">
        <v>44882</v>
      </c>
      <c r="I7653" t="s">
        <v>470</v>
      </c>
      <c r="J7653" s="1">
        <v>44883</v>
      </c>
      <c r="K7653" t="s">
        <v>38754</v>
      </c>
      <c r="L7653" t="s">
        <v>38755</v>
      </c>
      <c r="M7653" t="s">
        <v>38756</v>
      </c>
      <c r="N7653" t="s">
        <v>38757</v>
      </c>
      <c r="O7653" t="s">
        <v>66</v>
      </c>
      <c r="P7653" t="s">
        <v>38</v>
      </c>
      <c r="Q7653" t="s">
        <v>38</v>
      </c>
      <c r="R7653" t="s">
        <v>39</v>
      </c>
      <c r="T7653" t="s">
        <v>103</v>
      </c>
      <c r="U7653" t="s">
        <v>41</v>
      </c>
      <c r="V7653">
        <v>1</v>
      </c>
      <c r="W7653">
        <v>1</v>
      </c>
      <c r="X7653" t="s">
        <v>1927</v>
      </c>
      <c r="Y7653" t="s">
        <v>1474</v>
      </c>
      <c r="Z7653" t="s">
        <v>42</v>
      </c>
      <c r="AA7653" t="s">
        <v>4242</v>
      </c>
      <c r="AB7653">
        <v>21349</v>
      </c>
      <c r="AC7653" s="1">
        <v>44883</v>
      </c>
      <c r="AD7653" t="s">
        <v>97</v>
      </c>
      <c r="AE7653" t="s">
        <v>98</v>
      </c>
      <c r="AF7653">
        <v>1</v>
      </c>
      <c r="AG7653" t="s">
        <v>52</v>
      </c>
      <c r="AH7653" s="1">
        <v>44883</v>
      </c>
      <c r="AI7653" t="s">
        <v>2150</v>
      </c>
      <c r="AJ7653" t="s">
        <v>38758</v>
      </c>
      <c r="AK7653">
        <f>Tabla_Consulta_desde_TMS8[[#This Row],[idpedido]]</f>
        <v>463008</v>
      </c>
    </row>
    <row r="7654" spans="1:37" x14ac:dyDescent="0.25">
      <c r="A7654" t="str">
        <f>Tabla_Consulta_desde_TMS8[[#This Row],[Nro_Referencia]]</f>
        <v>20002870907889_1</v>
      </c>
      <c r="B7654">
        <v>463009</v>
      </c>
      <c r="C7654" t="s">
        <v>38759</v>
      </c>
      <c r="D7654" t="s">
        <v>4206</v>
      </c>
      <c r="E7654" t="s">
        <v>47</v>
      </c>
      <c r="F7654" t="s">
        <v>33</v>
      </c>
      <c r="G7654" t="s">
        <v>38760</v>
      </c>
      <c r="H7654" s="1">
        <v>44882</v>
      </c>
      <c r="I7654" t="s">
        <v>470</v>
      </c>
      <c r="J7654" s="1">
        <v>44894</v>
      </c>
      <c r="K7654" t="s">
        <v>38761</v>
      </c>
      <c r="L7654" t="s">
        <v>38762</v>
      </c>
      <c r="M7654" t="s">
        <v>38763</v>
      </c>
      <c r="N7654" t="s">
        <v>38764</v>
      </c>
      <c r="O7654" t="s">
        <v>66</v>
      </c>
      <c r="P7654" t="s">
        <v>38</v>
      </c>
      <c r="Q7654" t="s">
        <v>38</v>
      </c>
      <c r="R7654" t="s">
        <v>39</v>
      </c>
      <c r="T7654" t="s">
        <v>103</v>
      </c>
      <c r="U7654" t="s">
        <v>41</v>
      </c>
      <c r="V7654">
        <v>1</v>
      </c>
      <c r="W7654">
        <v>1</v>
      </c>
      <c r="X7654" t="s">
        <v>1927</v>
      </c>
      <c r="Y7654" t="s">
        <v>1474</v>
      </c>
      <c r="Z7654" t="s">
        <v>42</v>
      </c>
      <c r="AA7654" t="s">
        <v>4242</v>
      </c>
      <c r="AB7654">
        <v>21643</v>
      </c>
      <c r="AC7654" s="1">
        <v>44894</v>
      </c>
      <c r="AD7654" t="s">
        <v>97</v>
      </c>
      <c r="AE7654" t="s">
        <v>481</v>
      </c>
      <c r="AF7654">
        <v>2</v>
      </c>
      <c r="AG7654" t="s">
        <v>52</v>
      </c>
      <c r="AH7654" s="1">
        <v>44894</v>
      </c>
      <c r="AI7654" t="s">
        <v>515</v>
      </c>
      <c r="AJ7654" t="s">
        <v>38765</v>
      </c>
      <c r="AK7654">
        <f>Tabla_Consulta_desde_TMS8[[#This Row],[idpedido]]</f>
        <v>463009</v>
      </c>
    </row>
    <row r="7655" spans="1:37" x14ac:dyDescent="0.25">
      <c r="A7655" t="str">
        <f>Tabla_Consulta_desde_TMS8[[#This Row],[Nro_Referencia]]</f>
        <v>20002857956618_1</v>
      </c>
      <c r="B7655">
        <v>463010</v>
      </c>
      <c r="C7655" t="s">
        <v>38766</v>
      </c>
      <c r="D7655" t="s">
        <v>4206</v>
      </c>
      <c r="E7655" t="s">
        <v>47</v>
      </c>
      <c r="F7655" t="s">
        <v>33</v>
      </c>
      <c r="G7655" t="s">
        <v>38767</v>
      </c>
      <c r="H7655" s="1">
        <v>44882</v>
      </c>
      <c r="I7655" t="s">
        <v>470</v>
      </c>
      <c r="J7655" s="1">
        <v>44883</v>
      </c>
      <c r="K7655" t="s">
        <v>38768</v>
      </c>
      <c r="L7655" t="s">
        <v>38769</v>
      </c>
      <c r="M7655" t="s">
        <v>38770</v>
      </c>
      <c r="N7655" t="s">
        <v>38771</v>
      </c>
      <c r="O7655" t="s">
        <v>66</v>
      </c>
      <c r="P7655" t="s">
        <v>38</v>
      </c>
      <c r="Q7655" t="s">
        <v>38</v>
      </c>
      <c r="R7655" t="s">
        <v>39</v>
      </c>
      <c r="T7655" t="s">
        <v>103</v>
      </c>
      <c r="U7655" t="s">
        <v>41</v>
      </c>
      <c r="V7655">
        <v>1</v>
      </c>
      <c r="W7655">
        <v>1</v>
      </c>
      <c r="X7655" t="s">
        <v>1927</v>
      </c>
      <c r="Y7655" t="s">
        <v>1474</v>
      </c>
      <c r="Z7655" t="s">
        <v>42</v>
      </c>
      <c r="AA7655" t="s">
        <v>4242</v>
      </c>
      <c r="AB7655">
        <v>21348</v>
      </c>
      <c r="AC7655" s="1">
        <v>44883</v>
      </c>
      <c r="AD7655" t="s">
        <v>97</v>
      </c>
      <c r="AE7655" t="s">
        <v>481</v>
      </c>
      <c r="AF7655">
        <v>1</v>
      </c>
      <c r="AG7655" t="s">
        <v>52</v>
      </c>
      <c r="AH7655" s="1">
        <v>44883</v>
      </c>
      <c r="AI7655" t="s">
        <v>515</v>
      </c>
      <c r="AJ7655" t="s">
        <v>43</v>
      </c>
      <c r="AK7655">
        <f>Tabla_Consulta_desde_TMS8[[#This Row],[idpedido]]</f>
        <v>463010</v>
      </c>
    </row>
    <row r="7656" spans="1:37" x14ac:dyDescent="0.25">
      <c r="A7656" t="str">
        <f>Tabla_Consulta_desde_TMS8[[#This Row],[Nro_Referencia]]</f>
        <v>20002912471017</v>
      </c>
      <c r="B7656">
        <v>463011</v>
      </c>
      <c r="C7656" t="s">
        <v>38772</v>
      </c>
      <c r="D7656" t="s">
        <v>4206</v>
      </c>
      <c r="E7656" t="s">
        <v>47</v>
      </c>
      <c r="F7656" t="s">
        <v>33</v>
      </c>
      <c r="G7656" t="s">
        <v>38773</v>
      </c>
      <c r="H7656" s="1">
        <v>44882</v>
      </c>
      <c r="I7656" t="s">
        <v>470</v>
      </c>
      <c r="J7656" s="1">
        <v>44883</v>
      </c>
      <c r="K7656" t="s">
        <v>38774</v>
      </c>
      <c r="L7656" t="s">
        <v>38775</v>
      </c>
      <c r="M7656" t="s">
        <v>38776</v>
      </c>
      <c r="N7656" t="s">
        <v>38777</v>
      </c>
      <c r="O7656" t="s">
        <v>66</v>
      </c>
      <c r="P7656" t="s">
        <v>38</v>
      </c>
      <c r="Q7656" t="s">
        <v>38</v>
      </c>
      <c r="R7656" t="s">
        <v>39</v>
      </c>
      <c r="T7656" t="s">
        <v>103</v>
      </c>
      <c r="U7656" t="s">
        <v>41</v>
      </c>
      <c r="V7656">
        <v>1</v>
      </c>
      <c r="W7656">
        <v>1</v>
      </c>
      <c r="X7656" t="s">
        <v>1927</v>
      </c>
      <c r="Y7656" t="s">
        <v>1474</v>
      </c>
      <c r="Z7656" t="s">
        <v>42</v>
      </c>
      <c r="AA7656" t="s">
        <v>4242</v>
      </c>
      <c r="AB7656">
        <v>21346</v>
      </c>
      <c r="AC7656" s="1">
        <v>44883</v>
      </c>
      <c r="AD7656" t="s">
        <v>97</v>
      </c>
      <c r="AE7656" t="s">
        <v>162</v>
      </c>
      <c r="AF7656">
        <v>1</v>
      </c>
      <c r="AG7656" t="s">
        <v>52</v>
      </c>
      <c r="AH7656" s="1">
        <v>44883</v>
      </c>
      <c r="AI7656" t="s">
        <v>515</v>
      </c>
      <c r="AJ7656" t="s">
        <v>38778</v>
      </c>
      <c r="AK7656">
        <f>Tabla_Consulta_desde_TMS8[[#This Row],[idpedido]]</f>
        <v>463011</v>
      </c>
    </row>
    <row r="7657" spans="1:37" x14ac:dyDescent="0.25">
      <c r="A7657" t="str">
        <f>Tabla_Consulta_desde_TMS8[[#This Row],[Nro_Referencia]]</f>
        <v>20002959217171</v>
      </c>
      <c r="B7657">
        <v>463015</v>
      </c>
      <c r="C7657" t="s">
        <v>38779</v>
      </c>
      <c r="D7657" t="s">
        <v>4206</v>
      </c>
      <c r="E7657" t="s">
        <v>47</v>
      </c>
      <c r="F7657" t="s">
        <v>33</v>
      </c>
      <c r="G7657" t="s">
        <v>38780</v>
      </c>
      <c r="H7657" s="1">
        <v>44882</v>
      </c>
      <c r="I7657" t="s">
        <v>470</v>
      </c>
      <c r="J7657" s="1">
        <v>44883</v>
      </c>
      <c r="K7657" t="s">
        <v>38781</v>
      </c>
      <c r="L7657" t="s">
        <v>38782</v>
      </c>
      <c r="M7657" t="s">
        <v>38783</v>
      </c>
      <c r="N7657" t="s">
        <v>38784</v>
      </c>
      <c r="O7657" t="s">
        <v>66</v>
      </c>
      <c r="P7657" t="s">
        <v>38</v>
      </c>
      <c r="Q7657" t="s">
        <v>38</v>
      </c>
      <c r="R7657" t="s">
        <v>39</v>
      </c>
      <c r="T7657" t="s">
        <v>103</v>
      </c>
      <c r="U7657" t="s">
        <v>41</v>
      </c>
      <c r="V7657">
        <v>1</v>
      </c>
      <c r="W7657">
        <v>1</v>
      </c>
      <c r="X7657" t="s">
        <v>1927</v>
      </c>
      <c r="Y7657" t="s">
        <v>1474</v>
      </c>
      <c r="Z7657" t="s">
        <v>42</v>
      </c>
      <c r="AA7657" t="s">
        <v>4242</v>
      </c>
      <c r="AB7657">
        <v>21349</v>
      </c>
      <c r="AC7657" s="1">
        <v>44883</v>
      </c>
      <c r="AD7657" t="s">
        <v>97</v>
      </c>
      <c r="AE7657" t="s">
        <v>98</v>
      </c>
      <c r="AF7657">
        <v>1</v>
      </c>
      <c r="AG7657" t="s">
        <v>52</v>
      </c>
      <c r="AH7657" s="1">
        <v>44883</v>
      </c>
      <c r="AI7657" t="s">
        <v>2147</v>
      </c>
      <c r="AJ7657" t="s">
        <v>19399</v>
      </c>
      <c r="AK7657">
        <f>Tabla_Consulta_desde_TMS8[[#This Row],[idpedido]]</f>
        <v>463015</v>
      </c>
    </row>
    <row r="7658" spans="1:37" x14ac:dyDescent="0.25">
      <c r="A7658" t="str">
        <f>Tabla_Consulta_desde_TMS8[[#This Row],[Nro_Referencia]]</f>
        <v>20002961971180</v>
      </c>
      <c r="B7658">
        <v>463021</v>
      </c>
      <c r="C7658" t="s">
        <v>38785</v>
      </c>
      <c r="D7658" t="s">
        <v>4206</v>
      </c>
      <c r="E7658" t="s">
        <v>47</v>
      </c>
      <c r="F7658" t="s">
        <v>33</v>
      </c>
      <c r="G7658" t="s">
        <v>38786</v>
      </c>
      <c r="H7658" s="1">
        <v>44882</v>
      </c>
      <c r="I7658" t="s">
        <v>470</v>
      </c>
      <c r="J7658" s="1">
        <v>44894</v>
      </c>
      <c r="K7658" t="s">
        <v>35104</v>
      </c>
      <c r="L7658" t="s">
        <v>38787</v>
      </c>
      <c r="M7658" t="s">
        <v>35106</v>
      </c>
      <c r="N7658" t="s">
        <v>38788</v>
      </c>
      <c r="O7658" t="s">
        <v>66</v>
      </c>
      <c r="P7658" t="s">
        <v>38</v>
      </c>
      <c r="Q7658" t="s">
        <v>38</v>
      </c>
      <c r="R7658" t="s">
        <v>39</v>
      </c>
      <c r="T7658" t="s">
        <v>103</v>
      </c>
      <c r="U7658" t="s">
        <v>41</v>
      </c>
      <c r="V7658">
        <v>1</v>
      </c>
      <c r="W7658">
        <v>1</v>
      </c>
      <c r="X7658" t="s">
        <v>1927</v>
      </c>
      <c r="Y7658" t="s">
        <v>1474</v>
      </c>
      <c r="Z7658" t="s">
        <v>42</v>
      </c>
      <c r="AA7658" t="s">
        <v>60048</v>
      </c>
      <c r="AB7658">
        <v>21640</v>
      </c>
      <c r="AC7658" s="1">
        <v>44894</v>
      </c>
      <c r="AD7658" t="s">
        <v>97</v>
      </c>
      <c r="AE7658" t="s">
        <v>136</v>
      </c>
      <c r="AF7658">
        <v>3</v>
      </c>
      <c r="AG7658" t="s">
        <v>52</v>
      </c>
      <c r="AH7658" s="1">
        <v>44894</v>
      </c>
      <c r="AI7658" t="s">
        <v>2443</v>
      </c>
      <c r="AJ7658" t="s">
        <v>38789</v>
      </c>
      <c r="AK7658">
        <f>Tabla_Consulta_desde_TMS8[[#This Row],[idpedido]]</f>
        <v>463021</v>
      </c>
    </row>
    <row r="7659" spans="1:37" x14ac:dyDescent="0.25">
      <c r="A7659" t="str">
        <f>Tabla_Consulta_desde_TMS8[[#This Row],[Nro_Referencia]]</f>
        <v>ZP_2022_144</v>
      </c>
      <c r="B7659">
        <v>462998</v>
      </c>
      <c r="C7659" t="s">
        <v>38790</v>
      </c>
      <c r="D7659" t="s">
        <v>1830</v>
      </c>
      <c r="E7659" t="s">
        <v>47</v>
      </c>
      <c r="F7659" t="s">
        <v>33</v>
      </c>
      <c r="G7659" t="s">
        <v>38791</v>
      </c>
      <c r="H7659" s="1">
        <v>44882</v>
      </c>
      <c r="I7659" t="s">
        <v>34</v>
      </c>
      <c r="J7659" s="1">
        <v>44883</v>
      </c>
      <c r="K7659" t="s">
        <v>1840</v>
      </c>
      <c r="L7659" t="s">
        <v>1841</v>
      </c>
      <c r="M7659" t="s">
        <v>1842</v>
      </c>
      <c r="N7659" t="s">
        <v>1843</v>
      </c>
      <c r="P7659" t="s">
        <v>792</v>
      </c>
      <c r="Q7659" t="s">
        <v>68</v>
      </c>
      <c r="R7659" t="s">
        <v>69</v>
      </c>
      <c r="S7659" t="s">
        <v>68</v>
      </c>
      <c r="T7659" t="s">
        <v>70</v>
      </c>
      <c r="U7659" t="s">
        <v>1695</v>
      </c>
      <c r="V7659">
        <v>1</v>
      </c>
      <c r="W7659">
        <v>686.4</v>
      </c>
      <c r="X7659" t="s">
        <v>1832</v>
      </c>
      <c r="Y7659" t="s">
        <v>1833</v>
      </c>
      <c r="Z7659" t="s">
        <v>250</v>
      </c>
      <c r="AA7659" t="s">
        <v>43</v>
      </c>
      <c r="AB7659">
        <v>21329</v>
      </c>
      <c r="AC7659" s="1">
        <v>44882</v>
      </c>
      <c r="AD7659" t="s">
        <v>72</v>
      </c>
      <c r="AE7659" t="s">
        <v>1490</v>
      </c>
      <c r="AF7659">
        <v>0</v>
      </c>
      <c r="AG7659" t="s">
        <v>46</v>
      </c>
      <c r="AH7659" s="1">
        <v>44882</v>
      </c>
      <c r="AJ7659" t="s">
        <v>38792</v>
      </c>
      <c r="AK7659">
        <f>Tabla_Consulta_desde_TMS8[[#This Row],[idpedido]]</f>
        <v>462998</v>
      </c>
    </row>
    <row r="7660" spans="1:37" x14ac:dyDescent="0.25">
      <c r="A7660" t="str">
        <f>Tabla_Consulta_desde_TMS8[[#This Row],[Nro_Referencia]]</f>
        <v>SG_2022_1985</v>
      </c>
      <c r="B7660">
        <v>462996</v>
      </c>
      <c r="C7660" t="s">
        <v>38793</v>
      </c>
      <c r="D7660" t="s">
        <v>2018</v>
      </c>
      <c r="E7660" t="s">
        <v>47</v>
      </c>
      <c r="F7660" t="s">
        <v>33</v>
      </c>
      <c r="G7660" t="s">
        <v>38794</v>
      </c>
      <c r="H7660" s="1">
        <v>44882</v>
      </c>
      <c r="I7660" t="s">
        <v>34</v>
      </c>
      <c r="J7660" s="1">
        <v>44886</v>
      </c>
      <c r="K7660" t="s">
        <v>2031</v>
      </c>
      <c r="L7660" t="s">
        <v>2028</v>
      </c>
      <c r="P7660" t="s">
        <v>38</v>
      </c>
      <c r="Q7660" t="s">
        <v>38</v>
      </c>
      <c r="R7660" t="s">
        <v>39</v>
      </c>
      <c r="T7660" t="s">
        <v>292</v>
      </c>
      <c r="U7660" t="s">
        <v>121</v>
      </c>
      <c r="V7660">
        <v>1</v>
      </c>
      <c r="W7660">
        <v>1531.32</v>
      </c>
      <c r="X7660" t="s">
        <v>2026</v>
      </c>
      <c r="Y7660" t="s">
        <v>2024</v>
      </c>
      <c r="Z7660" t="s">
        <v>250</v>
      </c>
      <c r="AA7660" t="s">
        <v>43</v>
      </c>
      <c r="AB7660">
        <v>21363</v>
      </c>
      <c r="AC7660" s="1">
        <v>44883</v>
      </c>
      <c r="AD7660" t="s">
        <v>292</v>
      </c>
      <c r="AE7660" t="s">
        <v>488</v>
      </c>
      <c r="AF7660">
        <v>0</v>
      </c>
      <c r="AG7660" t="s">
        <v>46</v>
      </c>
      <c r="AH7660" s="1">
        <v>44883</v>
      </c>
      <c r="AJ7660" t="s">
        <v>686</v>
      </c>
      <c r="AK7660">
        <f>Tabla_Consulta_desde_TMS8[[#This Row],[idpedido]]</f>
        <v>462996</v>
      </c>
    </row>
    <row r="7661" spans="1:37" x14ac:dyDescent="0.25">
      <c r="A7661" t="str">
        <f>Tabla_Consulta_desde_TMS8[[#This Row],[Nro_Referencia]]</f>
        <v>SG_2022_1956_1975</v>
      </c>
      <c r="B7661">
        <v>462995</v>
      </c>
      <c r="C7661" t="s">
        <v>38795</v>
      </c>
      <c r="D7661" t="s">
        <v>2018</v>
      </c>
      <c r="E7661" t="s">
        <v>47</v>
      </c>
      <c r="F7661" t="s">
        <v>33</v>
      </c>
      <c r="G7661" t="s">
        <v>38796</v>
      </c>
      <c r="H7661" s="1">
        <v>44882</v>
      </c>
      <c r="I7661" t="s">
        <v>34</v>
      </c>
      <c r="J7661" s="1">
        <v>44886</v>
      </c>
      <c r="K7661" t="s">
        <v>14104</v>
      </c>
      <c r="L7661" t="s">
        <v>2042</v>
      </c>
      <c r="P7661" t="s">
        <v>1499</v>
      </c>
      <c r="Q7661" t="s">
        <v>38</v>
      </c>
      <c r="R7661" t="s">
        <v>39</v>
      </c>
      <c r="S7661" t="s">
        <v>1500</v>
      </c>
      <c r="T7661" t="s">
        <v>292</v>
      </c>
      <c r="U7661" t="s">
        <v>121</v>
      </c>
      <c r="V7661">
        <v>2</v>
      </c>
      <c r="W7661">
        <v>15.44</v>
      </c>
      <c r="X7661" t="s">
        <v>2026</v>
      </c>
      <c r="Y7661" t="s">
        <v>2024</v>
      </c>
      <c r="Z7661" t="s">
        <v>250</v>
      </c>
      <c r="AA7661" t="s">
        <v>43</v>
      </c>
      <c r="AB7661">
        <v>21363</v>
      </c>
      <c r="AC7661" s="1">
        <v>44883</v>
      </c>
      <c r="AD7661" t="s">
        <v>292</v>
      </c>
      <c r="AE7661" t="s">
        <v>488</v>
      </c>
      <c r="AF7661">
        <v>0</v>
      </c>
      <c r="AG7661" t="s">
        <v>46</v>
      </c>
      <c r="AH7661" s="1">
        <v>44883</v>
      </c>
      <c r="AJ7661" t="s">
        <v>686</v>
      </c>
      <c r="AK7661">
        <f>Tabla_Consulta_desde_TMS8[[#This Row],[idpedido]]</f>
        <v>462995</v>
      </c>
    </row>
    <row r="7662" spans="1:37" x14ac:dyDescent="0.25">
      <c r="A7662" t="str">
        <f>Tabla_Consulta_desde_TMS8[[#This Row],[Nro_Referencia]]</f>
        <v>OB-2022-NOV-17-30</v>
      </c>
      <c r="B7662">
        <v>462994</v>
      </c>
      <c r="C7662" t="s">
        <v>38797</v>
      </c>
      <c r="D7662" t="s">
        <v>1818</v>
      </c>
      <c r="E7662" t="s">
        <v>47</v>
      </c>
      <c r="F7662" t="s">
        <v>1806</v>
      </c>
      <c r="G7662" t="s">
        <v>38798</v>
      </c>
      <c r="H7662" s="1">
        <v>44882</v>
      </c>
      <c r="I7662" t="s">
        <v>34</v>
      </c>
      <c r="J7662" s="1">
        <v>44883</v>
      </c>
      <c r="K7662" t="s">
        <v>38799</v>
      </c>
      <c r="L7662" t="s">
        <v>38800</v>
      </c>
      <c r="N7662" t="s">
        <v>38801</v>
      </c>
      <c r="O7662" t="s">
        <v>38802</v>
      </c>
      <c r="P7662" t="s">
        <v>38</v>
      </c>
      <c r="Q7662" t="s">
        <v>38</v>
      </c>
      <c r="R7662" t="s">
        <v>39</v>
      </c>
      <c r="T7662" t="s">
        <v>103</v>
      </c>
      <c r="U7662" t="s">
        <v>41</v>
      </c>
      <c r="V7662">
        <v>3</v>
      </c>
      <c r="W7662">
        <v>885</v>
      </c>
      <c r="X7662" t="s">
        <v>1820</v>
      </c>
      <c r="Y7662" t="s">
        <v>1807</v>
      </c>
      <c r="Z7662" t="s">
        <v>42</v>
      </c>
      <c r="AA7662" t="s">
        <v>38803</v>
      </c>
      <c r="AB7662">
        <v>21356</v>
      </c>
      <c r="AC7662" s="1">
        <v>44883</v>
      </c>
      <c r="AD7662" t="s">
        <v>145</v>
      </c>
      <c r="AE7662" t="s">
        <v>205</v>
      </c>
      <c r="AF7662">
        <v>0</v>
      </c>
      <c r="AG7662" t="s">
        <v>46</v>
      </c>
      <c r="AH7662" s="1">
        <v>44883</v>
      </c>
      <c r="AK7662">
        <f>Tabla_Consulta_desde_TMS8[[#This Row],[idpedido]]</f>
        <v>462994</v>
      </c>
    </row>
    <row r="7663" spans="1:37" x14ac:dyDescent="0.25">
      <c r="A7663" t="str">
        <f>Tabla_Consulta_desde_TMS8[[#This Row],[Nro_Referencia]]</f>
        <v>98571321</v>
      </c>
      <c r="B7663">
        <v>462993</v>
      </c>
      <c r="C7663" t="s">
        <v>38804</v>
      </c>
      <c r="D7663" t="s">
        <v>1472</v>
      </c>
      <c r="E7663" t="s">
        <v>47</v>
      </c>
      <c r="F7663" t="s">
        <v>33</v>
      </c>
      <c r="G7663" t="s">
        <v>38805</v>
      </c>
      <c r="H7663" s="1">
        <v>44882</v>
      </c>
      <c r="I7663" t="s">
        <v>34</v>
      </c>
      <c r="J7663" s="1">
        <v>44886</v>
      </c>
      <c r="K7663" t="s">
        <v>38806</v>
      </c>
      <c r="L7663" t="s">
        <v>38807</v>
      </c>
      <c r="N7663" t="s">
        <v>38808</v>
      </c>
      <c r="O7663" t="s">
        <v>38808</v>
      </c>
      <c r="P7663" t="s">
        <v>1601</v>
      </c>
      <c r="Q7663" t="s">
        <v>576</v>
      </c>
      <c r="R7663" t="s">
        <v>69</v>
      </c>
      <c r="S7663" t="s">
        <v>1602</v>
      </c>
      <c r="T7663" t="s">
        <v>40</v>
      </c>
      <c r="U7663" t="s">
        <v>50</v>
      </c>
      <c r="V7663">
        <v>1</v>
      </c>
      <c r="W7663">
        <v>0.7</v>
      </c>
      <c r="X7663" t="s">
        <v>1473</v>
      </c>
      <c r="Y7663" t="s">
        <v>1474</v>
      </c>
      <c r="Z7663" t="s">
        <v>42</v>
      </c>
      <c r="AA7663" t="s">
        <v>43</v>
      </c>
      <c r="AB7663">
        <v>21403</v>
      </c>
      <c r="AC7663" s="1">
        <v>44883</v>
      </c>
      <c r="AD7663" t="s">
        <v>44</v>
      </c>
      <c r="AE7663" t="s">
        <v>45</v>
      </c>
      <c r="AF7663">
        <v>0</v>
      </c>
      <c r="AG7663" t="s">
        <v>46</v>
      </c>
      <c r="AH7663" s="1">
        <v>44886</v>
      </c>
      <c r="AJ7663" t="s">
        <v>38809</v>
      </c>
      <c r="AK7663">
        <f>Tabla_Consulta_desde_TMS8[[#This Row],[idpedido]]</f>
        <v>462993</v>
      </c>
    </row>
    <row r="7664" spans="1:37" x14ac:dyDescent="0.25">
      <c r="A7664" t="str">
        <f>Tabla_Consulta_desde_TMS8[[#This Row],[Nro_Referencia]]</f>
        <v>20002972848537</v>
      </c>
      <c r="B7664">
        <v>462987</v>
      </c>
      <c r="C7664" t="s">
        <v>38810</v>
      </c>
      <c r="D7664" t="s">
        <v>2140</v>
      </c>
      <c r="E7664" t="s">
        <v>47</v>
      </c>
      <c r="F7664" t="s">
        <v>33</v>
      </c>
      <c r="G7664" t="s">
        <v>38811</v>
      </c>
      <c r="H7664" s="1">
        <v>44882</v>
      </c>
      <c r="I7664" t="s">
        <v>34</v>
      </c>
      <c r="J7664" s="1">
        <v>44883</v>
      </c>
      <c r="K7664" t="s">
        <v>38812</v>
      </c>
      <c r="L7664" t="s">
        <v>34863</v>
      </c>
      <c r="M7664" t="s">
        <v>38813</v>
      </c>
      <c r="N7664" t="s">
        <v>38814</v>
      </c>
      <c r="O7664" t="s">
        <v>38814</v>
      </c>
      <c r="P7664" t="s">
        <v>38</v>
      </c>
      <c r="Q7664" t="s">
        <v>38</v>
      </c>
      <c r="R7664" t="s">
        <v>39</v>
      </c>
      <c r="T7664" t="s">
        <v>461</v>
      </c>
      <c r="U7664" t="s">
        <v>41</v>
      </c>
      <c r="V7664">
        <v>1</v>
      </c>
      <c r="W7664">
        <v>1</v>
      </c>
      <c r="X7664" t="s">
        <v>1854</v>
      </c>
      <c r="Y7664" t="s">
        <v>1474</v>
      </c>
      <c r="Z7664" t="s">
        <v>42</v>
      </c>
      <c r="AA7664" t="s">
        <v>43</v>
      </c>
      <c r="AB7664">
        <v>21374</v>
      </c>
      <c r="AC7664" s="1">
        <v>44883</v>
      </c>
      <c r="AD7664" t="s">
        <v>461</v>
      </c>
      <c r="AE7664" t="s">
        <v>462</v>
      </c>
      <c r="AF7664">
        <v>0</v>
      </c>
      <c r="AG7664" t="s">
        <v>46</v>
      </c>
      <c r="AH7664" s="1">
        <v>44883</v>
      </c>
      <c r="AK7664">
        <f>Tabla_Consulta_desde_TMS8[[#This Row],[idpedido]]</f>
        <v>462987</v>
      </c>
    </row>
    <row r="7665" spans="1:37" x14ac:dyDescent="0.25">
      <c r="A7665" t="str">
        <f>Tabla_Consulta_desde_TMS8[[#This Row],[Nro_Referencia]]</f>
        <v>98615652</v>
      </c>
      <c r="B7665">
        <v>462964</v>
      </c>
      <c r="C7665" t="s">
        <v>38815</v>
      </c>
      <c r="D7665" t="s">
        <v>1472</v>
      </c>
      <c r="E7665" t="s">
        <v>47</v>
      </c>
      <c r="F7665" t="s">
        <v>33</v>
      </c>
      <c r="G7665" t="s">
        <v>38816</v>
      </c>
      <c r="H7665" s="1">
        <v>44882</v>
      </c>
      <c r="I7665" t="s">
        <v>34</v>
      </c>
      <c r="J7665" s="1">
        <v>44888</v>
      </c>
      <c r="K7665" t="s">
        <v>38817</v>
      </c>
      <c r="L7665" t="s">
        <v>38818</v>
      </c>
      <c r="N7665" t="s">
        <v>38819</v>
      </c>
      <c r="O7665" t="s">
        <v>38819</v>
      </c>
      <c r="P7665" t="s">
        <v>1698</v>
      </c>
      <c r="Q7665" t="s">
        <v>545</v>
      </c>
      <c r="R7665" t="s">
        <v>39</v>
      </c>
      <c r="S7665" t="s">
        <v>1699</v>
      </c>
      <c r="T7665" t="s">
        <v>40</v>
      </c>
      <c r="U7665" t="s">
        <v>50</v>
      </c>
      <c r="V7665">
        <v>1</v>
      </c>
      <c r="W7665">
        <v>16.100000000000001</v>
      </c>
      <c r="X7665" t="s">
        <v>1473</v>
      </c>
      <c r="Y7665" t="s">
        <v>1474</v>
      </c>
      <c r="Z7665" t="s">
        <v>42</v>
      </c>
      <c r="AA7665" t="s">
        <v>43</v>
      </c>
      <c r="AB7665">
        <v>21343</v>
      </c>
      <c r="AC7665" s="1">
        <v>44883</v>
      </c>
      <c r="AD7665" t="s">
        <v>44</v>
      </c>
      <c r="AE7665" t="s">
        <v>65</v>
      </c>
      <c r="AF7665">
        <v>2</v>
      </c>
      <c r="AG7665" t="s">
        <v>46</v>
      </c>
      <c r="AH7665" s="1">
        <v>44888</v>
      </c>
      <c r="AJ7665" t="s">
        <v>38820</v>
      </c>
      <c r="AK7665">
        <f>Tabla_Consulta_desde_TMS8[[#This Row],[idpedido]]</f>
        <v>462964</v>
      </c>
    </row>
    <row r="7666" spans="1:37" x14ac:dyDescent="0.25">
      <c r="A7666" t="str">
        <f>Tabla_Consulta_desde_TMS8[[#This Row],[Nro_Referencia]]</f>
        <v>98615983</v>
      </c>
      <c r="B7666">
        <v>462965</v>
      </c>
      <c r="C7666" t="s">
        <v>38821</v>
      </c>
      <c r="D7666" t="s">
        <v>1472</v>
      </c>
      <c r="E7666" t="s">
        <v>47</v>
      </c>
      <c r="F7666" t="s">
        <v>33</v>
      </c>
      <c r="G7666" t="s">
        <v>38822</v>
      </c>
      <c r="H7666" s="1">
        <v>44882</v>
      </c>
      <c r="I7666" t="s">
        <v>34</v>
      </c>
      <c r="J7666" s="1">
        <v>44886</v>
      </c>
      <c r="K7666" t="s">
        <v>38823</v>
      </c>
      <c r="L7666" t="s">
        <v>38824</v>
      </c>
      <c r="M7666" t="s">
        <v>43</v>
      </c>
      <c r="N7666" t="s">
        <v>38825</v>
      </c>
      <c r="O7666" t="s">
        <v>38825</v>
      </c>
      <c r="P7666" t="s">
        <v>571</v>
      </c>
      <c r="Q7666" t="s">
        <v>130</v>
      </c>
      <c r="R7666" t="s">
        <v>131</v>
      </c>
      <c r="S7666" t="s">
        <v>130</v>
      </c>
      <c r="T7666" t="s">
        <v>40</v>
      </c>
      <c r="U7666" t="s">
        <v>50</v>
      </c>
      <c r="V7666">
        <v>1</v>
      </c>
      <c r="W7666">
        <v>4.3</v>
      </c>
      <c r="X7666" t="s">
        <v>1473</v>
      </c>
      <c r="Y7666" t="s">
        <v>1474</v>
      </c>
      <c r="Z7666" t="s">
        <v>42</v>
      </c>
      <c r="AA7666" t="s">
        <v>43</v>
      </c>
      <c r="AB7666">
        <v>21343</v>
      </c>
      <c r="AC7666" s="1">
        <v>44883</v>
      </c>
      <c r="AD7666" t="s">
        <v>44</v>
      </c>
      <c r="AE7666" t="s">
        <v>65</v>
      </c>
      <c r="AF7666">
        <v>1</v>
      </c>
      <c r="AG7666" t="s">
        <v>46</v>
      </c>
      <c r="AH7666" s="1">
        <v>44886</v>
      </c>
      <c r="AJ7666" t="s">
        <v>38826</v>
      </c>
      <c r="AK7666">
        <f>Tabla_Consulta_desde_TMS8[[#This Row],[idpedido]]</f>
        <v>462965</v>
      </c>
    </row>
    <row r="7667" spans="1:37" x14ac:dyDescent="0.25">
      <c r="A7667" t="str">
        <f>Tabla_Consulta_desde_TMS8[[#This Row],[Nro_Referencia]]</f>
        <v>98616707</v>
      </c>
      <c r="B7667">
        <v>462966</v>
      </c>
      <c r="C7667" t="s">
        <v>38827</v>
      </c>
      <c r="D7667" t="s">
        <v>1472</v>
      </c>
      <c r="E7667" t="s">
        <v>47</v>
      </c>
      <c r="F7667" t="s">
        <v>33</v>
      </c>
      <c r="G7667" t="s">
        <v>38828</v>
      </c>
      <c r="H7667" s="1">
        <v>44882</v>
      </c>
      <c r="I7667" t="s">
        <v>34</v>
      </c>
      <c r="J7667" s="1">
        <v>44883</v>
      </c>
      <c r="K7667" t="s">
        <v>38829</v>
      </c>
      <c r="L7667" t="s">
        <v>38830</v>
      </c>
      <c r="M7667" t="s">
        <v>43</v>
      </c>
      <c r="N7667" t="s">
        <v>38831</v>
      </c>
      <c r="O7667" t="s">
        <v>38831</v>
      </c>
      <c r="P7667" t="s">
        <v>1015</v>
      </c>
      <c r="Q7667" t="s">
        <v>109</v>
      </c>
      <c r="R7667" t="s">
        <v>110</v>
      </c>
      <c r="S7667" t="s">
        <v>109</v>
      </c>
      <c r="T7667" t="s">
        <v>111</v>
      </c>
      <c r="U7667" t="s">
        <v>50</v>
      </c>
      <c r="V7667">
        <v>1</v>
      </c>
      <c r="W7667">
        <v>11.1</v>
      </c>
      <c r="X7667" t="s">
        <v>1473</v>
      </c>
      <c r="Y7667" t="s">
        <v>1474</v>
      </c>
      <c r="Z7667" t="s">
        <v>42</v>
      </c>
      <c r="AA7667" t="s">
        <v>43</v>
      </c>
      <c r="AB7667">
        <v>21358</v>
      </c>
      <c r="AC7667" s="1">
        <v>44883</v>
      </c>
      <c r="AD7667" t="s">
        <v>97</v>
      </c>
      <c r="AE7667" t="s">
        <v>112</v>
      </c>
      <c r="AF7667">
        <v>0</v>
      </c>
      <c r="AG7667" t="s">
        <v>46</v>
      </c>
      <c r="AH7667" s="1">
        <v>44883</v>
      </c>
      <c r="AK7667">
        <f>Tabla_Consulta_desde_TMS8[[#This Row],[idpedido]]</f>
        <v>462966</v>
      </c>
    </row>
    <row r="7668" spans="1:37" x14ac:dyDescent="0.25">
      <c r="A7668" t="str">
        <f>Tabla_Consulta_desde_TMS8[[#This Row],[Nro_Referencia]]</f>
        <v>98617347</v>
      </c>
      <c r="B7668">
        <v>462967</v>
      </c>
      <c r="C7668" t="s">
        <v>38832</v>
      </c>
      <c r="D7668" t="s">
        <v>1472</v>
      </c>
      <c r="E7668" t="s">
        <v>47</v>
      </c>
      <c r="F7668" t="s">
        <v>33</v>
      </c>
      <c r="G7668" t="s">
        <v>38833</v>
      </c>
      <c r="H7668" s="1">
        <v>44882</v>
      </c>
      <c r="I7668" t="s">
        <v>34</v>
      </c>
      <c r="J7668" s="1">
        <v>44883</v>
      </c>
      <c r="K7668" t="s">
        <v>38834</v>
      </c>
      <c r="L7668" t="s">
        <v>38835</v>
      </c>
      <c r="M7668" t="s">
        <v>43</v>
      </c>
      <c r="N7668" t="s">
        <v>38836</v>
      </c>
      <c r="O7668" t="s">
        <v>38836</v>
      </c>
      <c r="P7668" t="s">
        <v>1093</v>
      </c>
      <c r="Q7668" t="s">
        <v>68</v>
      </c>
      <c r="R7668" t="s">
        <v>69</v>
      </c>
      <c r="S7668" t="s">
        <v>68</v>
      </c>
      <c r="T7668" t="s">
        <v>70</v>
      </c>
      <c r="U7668" t="s">
        <v>71</v>
      </c>
      <c r="V7668">
        <v>1</v>
      </c>
      <c r="W7668">
        <v>9.6</v>
      </c>
      <c r="X7668" t="s">
        <v>1473</v>
      </c>
      <c r="Y7668" t="s">
        <v>1474</v>
      </c>
      <c r="Z7668" t="s">
        <v>42</v>
      </c>
      <c r="AA7668" t="s">
        <v>43</v>
      </c>
      <c r="AB7668">
        <v>21366</v>
      </c>
      <c r="AC7668" s="1">
        <v>44883</v>
      </c>
      <c r="AD7668" t="s">
        <v>72</v>
      </c>
      <c r="AE7668" t="s">
        <v>73</v>
      </c>
      <c r="AF7668">
        <v>0</v>
      </c>
      <c r="AG7668" t="s">
        <v>46</v>
      </c>
      <c r="AH7668" s="1">
        <v>44883</v>
      </c>
      <c r="AK7668">
        <f>Tabla_Consulta_desde_TMS8[[#This Row],[idpedido]]</f>
        <v>462967</v>
      </c>
    </row>
    <row r="7669" spans="1:37" x14ac:dyDescent="0.25">
      <c r="A7669" t="str">
        <f>Tabla_Consulta_desde_TMS8[[#This Row],[Nro_Referencia]]</f>
        <v>98618781</v>
      </c>
      <c r="B7669">
        <v>462968</v>
      </c>
      <c r="C7669" t="s">
        <v>38837</v>
      </c>
      <c r="D7669" t="s">
        <v>1472</v>
      </c>
      <c r="E7669" t="s">
        <v>47</v>
      </c>
      <c r="F7669" t="s">
        <v>33</v>
      </c>
      <c r="G7669" t="s">
        <v>38838</v>
      </c>
      <c r="H7669" s="1">
        <v>44882</v>
      </c>
      <c r="I7669" t="s">
        <v>34</v>
      </c>
      <c r="J7669" s="1">
        <v>44883</v>
      </c>
      <c r="K7669" t="s">
        <v>38839</v>
      </c>
      <c r="L7669" t="s">
        <v>38840</v>
      </c>
      <c r="M7669" t="s">
        <v>43</v>
      </c>
      <c r="N7669" t="s">
        <v>38841</v>
      </c>
      <c r="O7669" t="s">
        <v>38841</v>
      </c>
      <c r="P7669" t="s">
        <v>12955</v>
      </c>
      <c r="Q7669" t="s">
        <v>204</v>
      </c>
      <c r="R7669" t="s">
        <v>49</v>
      </c>
      <c r="S7669" t="s">
        <v>204</v>
      </c>
      <c r="T7669" t="s">
        <v>40</v>
      </c>
      <c r="U7669" t="s">
        <v>50</v>
      </c>
      <c r="V7669">
        <v>1</v>
      </c>
      <c r="W7669">
        <v>3.3</v>
      </c>
      <c r="X7669" t="s">
        <v>1473</v>
      </c>
      <c r="Y7669" t="s">
        <v>1474</v>
      </c>
      <c r="Z7669" t="s">
        <v>42</v>
      </c>
      <c r="AA7669" t="s">
        <v>43</v>
      </c>
      <c r="AB7669">
        <v>21343</v>
      </c>
      <c r="AC7669" s="1">
        <v>44883</v>
      </c>
      <c r="AD7669" t="s">
        <v>44</v>
      </c>
      <c r="AE7669" t="s">
        <v>65</v>
      </c>
      <c r="AF7669">
        <v>0</v>
      </c>
      <c r="AG7669" t="s">
        <v>46</v>
      </c>
      <c r="AH7669" s="1">
        <v>44883</v>
      </c>
      <c r="AJ7669" t="s">
        <v>38842</v>
      </c>
      <c r="AK7669">
        <f>Tabla_Consulta_desde_TMS8[[#This Row],[idpedido]]</f>
        <v>462968</v>
      </c>
    </row>
    <row r="7670" spans="1:37" x14ac:dyDescent="0.25">
      <c r="A7670" t="str">
        <f>Tabla_Consulta_desde_TMS8[[#This Row],[Nro_Referencia]]</f>
        <v>98618814</v>
      </c>
      <c r="B7670">
        <v>462969</v>
      </c>
      <c r="C7670" t="s">
        <v>38843</v>
      </c>
      <c r="D7670" t="s">
        <v>1472</v>
      </c>
      <c r="E7670" t="s">
        <v>47</v>
      </c>
      <c r="F7670" t="s">
        <v>33</v>
      </c>
      <c r="G7670" t="s">
        <v>38844</v>
      </c>
      <c r="H7670" s="1">
        <v>44882</v>
      </c>
      <c r="I7670" t="s">
        <v>34</v>
      </c>
      <c r="J7670" s="1">
        <v>44886</v>
      </c>
      <c r="K7670" t="s">
        <v>38845</v>
      </c>
      <c r="L7670" t="s">
        <v>38846</v>
      </c>
      <c r="N7670" t="s">
        <v>38847</v>
      </c>
      <c r="O7670" t="s">
        <v>38847</v>
      </c>
      <c r="P7670" t="s">
        <v>734</v>
      </c>
      <c r="Q7670" t="s">
        <v>38</v>
      </c>
      <c r="R7670" t="s">
        <v>39</v>
      </c>
      <c r="S7670" t="s">
        <v>735</v>
      </c>
      <c r="T7670" t="s">
        <v>103</v>
      </c>
      <c r="U7670" t="s">
        <v>41</v>
      </c>
      <c r="V7670">
        <v>1</v>
      </c>
      <c r="W7670">
        <v>7.1</v>
      </c>
      <c r="X7670" t="s">
        <v>1473</v>
      </c>
      <c r="Y7670" t="s">
        <v>1474</v>
      </c>
      <c r="Z7670" t="s">
        <v>42</v>
      </c>
      <c r="AA7670" t="s">
        <v>43</v>
      </c>
      <c r="AB7670">
        <v>21398</v>
      </c>
      <c r="AC7670" s="1">
        <v>44886</v>
      </c>
      <c r="AD7670" t="s">
        <v>97</v>
      </c>
      <c r="AE7670" t="s">
        <v>25133</v>
      </c>
      <c r="AF7670">
        <v>1</v>
      </c>
      <c r="AG7670" t="s">
        <v>46</v>
      </c>
      <c r="AH7670" s="1">
        <v>44886</v>
      </c>
      <c r="AK7670">
        <f>Tabla_Consulta_desde_TMS8[[#This Row],[idpedido]]</f>
        <v>462969</v>
      </c>
    </row>
    <row r="7671" spans="1:37" x14ac:dyDescent="0.25">
      <c r="A7671" t="str">
        <f>Tabla_Consulta_desde_TMS8[[#This Row],[Nro_Referencia]]</f>
        <v>98619540</v>
      </c>
      <c r="B7671">
        <v>462970</v>
      </c>
      <c r="C7671" t="s">
        <v>38848</v>
      </c>
      <c r="D7671" t="s">
        <v>1472</v>
      </c>
      <c r="E7671" t="s">
        <v>47</v>
      </c>
      <c r="F7671" t="s">
        <v>33</v>
      </c>
      <c r="G7671" t="s">
        <v>38849</v>
      </c>
      <c r="H7671" s="1">
        <v>44882</v>
      </c>
      <c r="I7671" t="s">
        <v>34</v>
      </c>
      <c r="J7671" s="1">
        <v>44883</v>
      </c>
      <c r="K7671" t="s">
        <v>38850</v>
      </c>
      <c r="L7671" t="s">
        <v>38851</v>
      </c>
      <c r="N7671" t="s">
        <v>38852</v>
      </c>
      <c r="O7671" t="s">
        <v>38852</v>
      </c>
      <c r="P7671" t="s">
        <v>1728</v>
      </c>
      <c r="Q7671" t="s">
        <v>38</v>
      </c>
      <c r="R7671" t="s">
        <v>39</v>
      </c>
      <c r="S7671" t="s">
        <v>1729</v>
      </c>
      <c r="T7671" t="s">
        <v>103</v>
      </c>
      <c r="U7671" t="s">
        <v>41</v>
      </c>
      <c r="V7671">
        <v>1</v>
      </c>
      <c r="W7671">
        <v>9.1</v>
      </c>
      <c r="X7671" t="s">
        <v>1473</v>
      </c>
      <c r="Y7671" t="s">
        <v>1474</v>
      </c>
      <c r="Z7671" t="s">
        <v>42</v>
      </c>
      <c r="AA7671" t="s">
        <v>43</v>
      </c>
      <c r="AB7671">
        <v>21356</v>
      </c>
      <c r="AC7671" s="1">
        <v>44883</v>
      </c>
      <c r="AD7671" t="s">
        <v>145</v>
      </c>
      <c r="AE7671" t="s">
        <v>205</v>
      </c>
      <c r="AF7671">
        <v>0</v>
      </c>
      <c r="AG7671" t="s">
        <v>46</v>
      </c>
      <c r="AH7671" s="1">
        <v>44883</v>
      </c>
      <c r="AK7671">
        <f>Tabla_Consulta_desde_TMS8[[#This Row],[idpedido]]</f>
        <v>462970</v>
      </c>
    </row>
    <row r="7672" spans="1:37" x14ac:dyDescent="0.25">
      <c r="A7672" t="str">
        <f>Tabla_Consulta_desde_TMS8[[#This Row],[Nro_Referencia]]</f>
        <v>98620391</v>
      </c>
      <c r="B7672">
        <v>462971</v>
      </c>
      <c r="C7672" t="s">
        <v>38853</v>
      </c>
      <c r="D7672" t="s">
        <v>1472</v>
      </c>
      <c r="E7672" t="s">
        <v>47</v>
      </c>
      <c r="F7672" t="s">
        <v>33</v>
      </c>
      <c r="G7672" t="s">
        <v>38854</v>
      </c>
      <c r="H7672" s="1">
        <v>44882</v>
      </c>
      <c r="I7672" t="s">
        <v>34</v>
      </c>
      <c r="J7672" s="1">
        <v>44883</v>
      </c>
      <c r="K7672" t="s">
        <v>38855</v>
      </c>
      <c r="L7672" t="s">
        <v>38856</v>
      </c>
      <c r="N7672" t="s">
        <v>38857</v>
      </c>
      <c r="O7672" t="s">
        <v>38857</v>
      </c>
      <c r="P7672" t="s">
        <v>1499</v>
      </c>
      <c r="Q7672" t="s">
        <v>38</v>
      </c>
      <c r="R7672" t="s">
        <v>39</v>
      </c>
      <c r="S7672" t="s">
        <v>1500</v>
      </c>
      <c r="T7672" t="s">
        <v>103</v>
      </c>
      <c r="U7672" t="s">
        <v>41</v>
      </c>
      <c r="V7672">
        <v>1</v>
      </c>
      <c r="W7672">
        <v>12.2</v>
      </c>
      <c r="X7672" t="s">
        <v>1473</v>
      </c>
      <c r="Y7672" t="s">
        <v>1474</v>
      </c>
      <c r="Z7672" t="s">
        <v>42</v>
      </c>
      <c r="AA7672" t="s">
        <v>43</v>
      </c>
      <c r="AB7672">
        <v>21357</v>
      </c>
      <c r="AC7672" s="1">
        <v>44883</v>
      </c>
      <c r="AD7672" t="s">
        <v>97</v>
      </c>
      <c r="AE7672" t="s">
        <v>104</v>
      </c>
      <c r="AF7672">
        <v>0</v>
      </c>
      <c r="AG7672" t="s">
        <v>46</v>
      </c>
      <c r="AH7672" s="1">
        <v>44883</v>
      </c>
      <c r="AK7672">
        <f>Tabla_Consulta_desde_TMS8[[#This Row],[idpedido]]</f>
        <v>462971</v>
      </c>
    </row>
    <row r="7673" spans="1:37" x14ac:dyDescent="0.25">
      <c r="A7673" t="str">
        <f>Tabla_Consulta_desde_TMS8[[#This Row],[Nro_Referencia]]</f>
        <v>98620496</v>
      </c>
      <c r="B7673">
        <v>462972</v>
      </c>
      <c r="C7673" t="s">
        <v>38858</v>
      </c>
      <c r="D7673" t="s">
        <v>1472</v>
      </c>
      <c r="E7673" t="s">
        <v>47</v>
      </c>
      <c r="F7673" t="s">
        <v>33</v>
      </c>
      <c r="G7673" t="s">
        <v>38859</v>
      </c>
      <c r="H7673" s="1">
        <v>44882</v>
      </c>
      <c r="I7673" t="s">
        <v>34</v>
      </c>
      <c r="J7673" s="1">
        <v>44886</v>
      </c>
      <c r="K7673" t="s">
        <v>38860</v>
      </c>
      <c r="L7673" t="s">
        <v>38861</v>
      </c>
      <c r="M7673" t="s">
        <v>43</v>
      </c>
      <c r="N7673" t="s">
        <v>38862</v>
      </c>
      <c r="O7673" t="s">
        <v>38862</v>
      </c>
      <c r="P7673" t="s">
        <v>847</v>
      </c>
      <c r="Q7673" t="s">
        <v>171</v>
      </c>
      <c r="R7673" t="s">
        <v>172</v>
      </c>
      <c r="S7673" t="s">
        <v>170</v>
      </c>
      <c r="T7673" t="s">
        <v>40</v>
      </c>
      <c r="U7673" t="s">
        <v>50</v>
      </c>
      <c r="V7673">
        <v>1</v>
      </c>
      <c r="W7673">
        <v>7.9</v>
      </c>
      <c r="X7673" t="s">
        <v>1473</v>
      </c>
      <c r="Y7673" t="s">
        <v>1474</v>
      </c>
      <c r="Z7673" t="s">
        <v>42</v>
      </c>
      <c r="AA7673" t="s">
        <v>43</v>
      </c>
      <c r="AB7673">
        <v>21343</v>
      </c>
      <c r="AC7673" s="1">
        <v>44883</v>
      </c>
      <c r="AD7673" t="s">
        <v>44</v>
      </c>
      <c r="AE7673" t="s">
        <v>65</v>
      </c>
      <c r="AF7673">
        <v>1</v>
      </c>
      <c r="AG7673" t="s">
        <v>46</v>
      </c>
      <c r="AH7673" s="1">
        <v>44886</v>
      </c>
      <c r="AJ7673" t="s">
        <v>38863</v>
      </c>
      <c r="AK7673">
        <f>Tabla_Consulta_desde_TMS8[[#This Row],[idpedido]]</f>
        <v>462972</v>
      </c>
    </row>
    <row r="7674" spans="1:37" x14ac:dyDescent="0.25">
      <c r="A7674" t="str">
        <f>Tabla_Consulta_desde_TMS8[[#This Row],[Nro_Referencia]]</f>
        <v>98620625</v>
      </c>
      <c r="B7674">
        <v>462973</v>
      </c>
      <c r="C7674" t="s">
        <v>38864</v>
      </c>
      <c r="D7674" t="s">
        <v>1472</v>
      </c>
      <c r="E7674" t="s">
        <v>47</v>
      </c>
      <c r="F7674" t="s">
        <v>33</v>
      </c>
      <c r="G7674" t="s">
        <v>38865</v>
      </c>
      <c r="H7674" s="1">
        <v>44882</v>
      </c>
      <c r="I7674" t="s">
        <v>34</v>
      </c>
      <c r="J7674" s="1">
        <v>44883</v>
      </c>
      <c r="K7674" t="s">
        <v>38866</v>
      </c>
      <c r="L7674" t="s">
        <v>38867</v>
      </c>
      <c r="M7674" t="s">
        <v>43</v>
      </c>
      <c r="N7674" t="s">
        <v>38868</v>
      </c>
      <c r="O7674" t="s">
        <v>38868</v>
      </c>
      <c r="P7674" t="s">
        <v>1152</v>
      </c>
      <c r="Q7674" t="s">
        <v>68</v>
      </c>
      <c r="R7674" t="s">
        <v>69</v>
      </c>
      <c r="S7674" t="s">
        <v>68</v>
      </c>
      <c r="T7674" t="s">
        <v>70</v>
      </c>
      <c r="U7674" t="s">
        <v>71</v>
      </c>
      <c r="V7674">
        <v>1</v>
      </c>
      <c r="W7674">
        <v>6.2</v>
      </c>
      <c r="X7674" t="s">
        <v>1473</v>
      </c>
      <c r="Y7674" t="s">
        <v>1474</v>
      </c>
      <c r="Z7674" t="s">
        <v>42</v>
      </c>
      <c r="AA7674" t="s">
        <v>43</v>
      </c>
      <c r="AB7674">
        <v>21366</v>
      </c>
      <c r="AC7674" s="1">
        <v>44883</v>
      </c>
      <c r="AD7674" t="s">
        <v>72</v>
      </c>
      <c r="AE7674" t="s">
        <v>73</v>
      </c>
      <c r="AF7674">
        <v>0</v>
      </c>
      <c r="AG7674" t="s">
        <v>46</v>
      </c>
      <c r="AH7674" s="1">
        <v>44883</v>
      </c>
      <c r="AK7674">
        <f>Tabla_Consulta_desde_TMS8[[#This Row],[idpedido]]</f>
        <v>462973</v>
      </c>
    </row>
    <row r="7675" spans="1:37" x14ac:dyDescent="0.25">
      <c r="A7675" t="str">
        <f>Tabla_Consulta_desde_TMS8[[#This Row],[Nro_Referencia]]</f>
        <v>98620744</v>
      </c>
      <c r="B7675">
        <v>462974</v>
      </c>
      <c r="C7675" t="s">
        <v>38869</v>
      </c>
      <c r="D7675" t="s">
        <v>1472</v>
      </c>
      <c r="E7675" t="s">
        <v>47</v>
      </c>
      <c r="F7675" t="s">
        <v>33</v>
      </c>
      <c r="G7675" t="s">
        <v>38870</v>
      </c>
      <c r="H7675" s="1">
        <v>44882</v>
      </c>
      <c r="I7675" t="s">
        <v>34</v>
      </c>
      <c r="J7675" s="1">
        <v>44889</v>
      </c>
      <c r="K7675" t="s">
        <v>38871</v>
      </c>
      <c r="L7675" t="s">
        <v>38872</v>
      </c>
      <c r="N7675" t="s">
        <v>38873</v>
      </c>
      <c r="O7675" t="s">
        <v>38873</v>
      </c>
      <c r="P7675" t="s">
        <v>1244</v>
      </c>
      <c r="Q7675" t="s">
        <v>746</v>
      </c>
      <c r="R7675" t="s">
        <v>747</v>
      </c>
      <c r="S7675" t="s">
        <v>746</v>
      </c>
      <c r="T7675" t="s">
        <v>40</v>
      </c>
      <c r="U7675" t="s">
        <v>50</v>
      </c>
      <c r="V7675">
        <v>1</v>
      </c>
      <c r="W7675">
        <v>13.7</v>
      </c>
      <c r="X7675" t="s">
        <v>1473</v>
      </c>
      <c r="Y7675" t="s">
        <v>1474</v>
      </c>
      <c r="Z7675" t="s">
        <v>42</v>
      </c>
      <c r="AA7675" t="s">
        <v>43</v>
      </c>
      <c r="AB7675">
        <v>21343</v>
      </c>
      <c r="AC7675" s="1">
        <v>44883</v>
      </c>
      <c r="AD7675" t="s">
        <v>44</v>
      </c>
      <c r="AE7675" t="s">
        <v>65</v>
      </c>
      <c r="AF7675">
        <v>1</v>
      </c>
      <c r="AG7675" t="s">
        <v>46</v>
      </c>
      <c r="AH7675" s="1">
        <v>44889</v>
      </c>
      <c r="AJ7675" t="s">
        <v>38874</v>
      </c>
      <c r="AK7675">
        <f>Tabla_Consulta_desde_TMS8[[#This Row],[idpedido]]</f>
        <v>462974</v>
      </c>
    </row>
    <row r="7676" spans="1:37" x14ac:dyDescent="0.25">
      <c r="A7676" t="str">
        <f>Tabla_Consulta_desde_TMS8[[#This Row],[Nro_Referencia]]</f>
        <v>98621192</v>
      </c>
      <c r="B7676">
        <v>462975</v>
      </c>
      <c r="C7676" t="s">
        <v>38875</v>
      </c>
      <c r="D7676" t="s">
        <v>1472</v>
      </c>
      <c r="E7676" t="s">
        <v>47</v>
      </c>
      <c r="F7676" t="s">
        <v>33</v>
      </c>
      <c r="G7676" t="s">
        <v>38876</v>
      </c>
      <c r="H7676" s="1">
        <v>44882</v>
      </c>
      <c r="I7676" t="s">
        <v>34</v>
      </c>
      <c r="J7676" s="1">
        <v>44883</v>
      </c>
      <c r="K7676" t="s">
        <v>38877</v>
      </c>
      <c r="L7676" t="s">
        <v>38878</v>
      </c>
      <c r="M7676" t="s">
        <v>43</v>
      </c>
      <c r="N7676" t="s">
        <v>38879</v>
      </c>
      <c r="O7676" t="s">
        <v>38879</v>
      </c>
      <c r="P7676" t="s">
        <v>889</v>
      </c>
      <c r="Q7676" t="s">
        <v>68</v>
      </c>
      <c r="R7676" t="s">
        <v>69</v>
      </c>
      <c r="S7676" t="s">
        <v>68</v>
      </c>
      <c r="T7676" t="s">
        <v>70</v>
      </c>
      <c r="U7676" t="s">
        <v>71</v>
      </c>
      <c r="V7676">
        <v>1</v>
      </c>
      <c r="W7676">
        <v>5.3</v>
      </c>
      <c r="X7676" t="s">
        <v>1473</v>
      </c>
      <c r="Y7676" t="s">
        <v>1474</v>
      </c>
      <c r="Z7676" t="s">
        <v>42</v>
      </c>
      <c r="AA7676" t="s">
        <v>43</v>
      </c>
      <c r="AB7676">
        <v>21366</v>
      </c>
      <c r="AC7676" s="1">
        <v>44883</v>
      </c>
      <c r="AD7676" t="s">
        <v>72</v>
      </c>
      <c r="AE7676" t="s">
        <v>73</v>
      </c>
      <c r="AF7676">
        <v>0</v>
      </c>
      <c r="AG7676" t="s">
        <v>46</v>
      </c>
      <c r="AH7676" s="1">
        <v>44883</v>
      </c>
      <c r="AK7676">
        <f>Tabla_Consulta_desde_TMS8[[#This Row],[idpedido]]</f>
        <v>462975</v>
      </c>
    </row>
    <row r="7677" spans="1:37" x14ac:dyDescent="0.25">
      <c r="A7677" t="str">
        <f>Tabla_Consulta_desde_TMS8[[#This Row],[Nro_Referencia]]</f>
        <v>98621893</v>
      </c>
      <c r="B7677">
        <v>462976</v>
      </c>
      <c r="C7677" t="s">
        <v>38880</v>
      </c>
      <c r="D7677" t="s">
        <v>1472</v>
      </c>
      <c r="E7677" t="s">
        <v>47</v>
      </c>
      <c r="F7677" t="s">
        <v>33</v>
      </c>
      <c r="G7677" t="s">
        <v>38881</v>
      </c>
      <c r="H7677" s="1">
        <v>44882</v>
      </c>
      <c r="I7677" t="s">
        <v>34</v>
      </c>
      <c r="J7677" s="1">
        <v>44883</v>
      </c>
      <c r="K7677" t="s">
        <v>38882</v>
      </c>
      <c r="L7677" t="s">
        <v>38883</v>
      </c>
      <c r="M7677" t="s">
        <v>43</v>
      </c>
      <c r="N7677" t="s">
        <v>38884</v>
      </c>
      <c r="O7677" t="s">
        <v>38884</v>
      </c>
      <c r="P7677" t="s">
        <v>1096</v>
      </c>
      <c r="Q7677" t="s">
        <v>38</v>
      </c>
      <c r="R7677" t="s">
        <v>39</v>
      </c>
      <c r="S7677" t="s">
        <v>38</v>
      </c>
      <c r="T7677" t="s">
        <v>103</v>
      </c>
      <c r="U7677" t="s">
        <v>41</v>
      </c>
      <c r="V7677">
        <v>1</v>
      </c>
      <c r="W7677">
        <v>9.6</v>
      </c>
      <c r="X7677" t="s">
        <v>1473</v>
      </c>
      <c r="Y7677" t="s">
        <v>1474</v>
      </c>
      <c r="Z7677" t="s">
        <v>42</v>
      </c>
      <c r="AA7677" t="s">
        <v>43</v>
      </c>
      <c r="AB7677">
        <v>21355</v>
      </c>
      <c r="AC7677" s="1">
        <v>44883</v>
      </c>
      <c r="AD7677" t="s">
        <v>97</v>
      </c>
      <c r="AE7677" t="s">
        <v>430</v>
      </c>
      <c r="AF7677">
        <v>0</v>
      </c>
      <c r="AG7677" t="s">
        <v>46</v>
      </c>
      <c r="AH7677" s="1">
        <v>44883</v>
      </c>
      <c r="AK7677">
        <f>Tabla_Consulta_desde_TMS8[[#This Row],[idpedido]]</f>
        <v>462976</v>
      </c>
    </row>
    <row r="7678" spans="1:37" x14ac:dyDescent="0.25">
      <c r="A7678" t="str">
        <f>Tabla_Consulta_desde_TMS8[[#This Row],[Nro_Referencia]]</f>
        <v>98622663</v>
      </c>
      <c r="B7678">
        <v>462977</v>
      </c>
      <c r="C7678" t="s">
        <v>38885</v>
      </c>
      <c r="D7678" t="s">
        <v>1472</v>
      </c>
      <c r="E7678" t="s">
        <v>47</v>
      </c>
      <c r="F7678" t="s">
        <v>33</v>
      </c>
      <c r="G7678" t="s">
        <v>38886</v>
      </c>
      <c r="H7678" s="1">
        <v>44882</v>
      </c>
      <c r="I7678" t="s">
        <v>34</v>
      </c>
      <c r="J7678" s="1">
        <v>44886</v>
      </c>
      <c r="K7678" t="s">
        <v>38887</v>
      </c>
      <c r="L7678" t="s">
        <v>38888</v>
      </c>
      <c r="M7678" t="s">
        <v>43</v>
      </c>
      <c r="N7678" t="s">
        <v>38889</v>
      </c>
      <c r="O7678" t="s">
        <v>38889</v>
      </c>
      <c r="P7678" t="s">
        <v>941</v>
      </c>
      <c r="Q7678" t="s">
        <v>68</v>
      </c>
      <c r="R7678" t="s">
        <v>69</v>
      </c>
      <c r="S7678" t="s">
        <v>68</v>
      </c>
      <c r="T7678" t="s">
        <v>111</v>
      </c>
      <c r="U7678" t="s">
        <v>71</v>
      </c>
      <c r="V7678">
        <v>1</v>
      </c>
      <c r="W7678">
        <v>5.2</v>
      </c>
      <c r="X7678" t="s">
        <v>1473</v>
      </c>
      <c r="Y7678" t="s">
        <v>1474</v>
      </c>
      <c r="Z7678" t="s">
        <v>42</v>
      </c>
      <c r="AA7678" t="s">
        <v>43</v>
      </c>
      <c r="AB7678">
        <v>21406</v>
      </c>
      <c r="AC7678" s="1">
        <v>44886</v>
      </c>
      <c r="AD7678" t="s">
        <v>97</v>
      </c>
      <c r="AE7678" t="s">
        <v>1356</v>
      </c>
      <c r="AF7678">
        <v>1</v>
      </c>
      <c r="AG7678" t="s">
        <v>46</v>
      </c>
      <c r="AH7678" s="1">
        <v>44886</v>
      </c>
      <c r="AK7678">
        <f>Tabla_Consulta_desde_TMS8[[#This Row],[idpedido]]</f>
        <v>462977</v>
      </c>
    </row>
    <row r="7679" spans="1:37" x14ac:dyDescent="0.25">
      <c r="A7679" t="str">
        <f>Tabla_Consulta_desde_TMS8[[#This Row],[Nro_Referencia]]</f>
        <v>98622801</v>
      </c>
      <c r="B7679">
        <v>462978</v>
      </c>
      <c r="C7679" t="s">
        <v>38890</v>
      </c>
      <c r="D7679" t="s">
        <v>1472</v>
      </c>
      <c r="E7679" t="s">
        <v>47</v>
      </c>
      <c r="F7679" t="s">
        <v>33</v>
      </c>
      <c r="G7679" t="s">
        <v>38891</v>
      </c>
      <c r="H7679" s="1">
        <v>44882</v>
      </c>
      <c r="I7679" t="s">
        <v>34</v>
      </c>
      <c r="J7679" s="1">
        <v>44883</v>
      </c>
      <c r="K7679" t="s">
        <v>38892</v>
      </c>
      <c r="L7679" t="s">
        <v>38893</v>
      </c>
      <c r="M7679" t="s">
        <v>43</v>
      </c>
      <c r="N7679" t="s">
        <v>38894</v>
      </c>
      <c r="O7679" t="s">
        <v>38894</v>
      </c>
      <c r="P7679" t="s">
        <v>32404</v>
      </c>
      <c r="Q7679" t="s">
        <v>88</v>
      </c>
      <c r="R7679" t="s">
        <v>88</v>
      </c>
      <c r="S7679" t="s">
        <v>88</v>
      </c>
      <c r="T7679" t="s">
        <v>40</v>
      </c>
      <c r="U7679" t="s">
        <v>50</v>
      </c>
      <c r="V7679">
        <v>1</v>
      </c>
      <c r="W7679">
        <v>5.6</v>
      </c>
      <c r="X7679" t="s">
        <v>1473</v>
      </c>
      <c r="Y7679" t="s">
        <v>1474</v>
      </c>
      <c r="Z7679" t="s">
        <v>42</v>
      </c>
      <c r="AA7679" t="s">
        <v>43</v>
      </c>
      <c r="AB7679">
        <v>21343</v>
      </c>
      <c r="AC7679" s="1">
        <v>44883</v>
      </c>
      <c r="AD7679" t="s">
        <v>44</v>
      </c>
      <c r="AE7679" t="s">
        <v>65</v>
      </c>
      <c r="AF7679">
        <v>0</v>
      </c>
      <c r="AG7679" t="s">
        <v>46</v>
      </c>
      <c r="AH7679" s="1">
        <v>44883</v>
      </c>
      <c r="AJ7679" t="s">
        <v>38895</v>
      </c>
      <c r="AK7679">
        <f>Tabla_Consulta_desde_TMS8[[#This Row],[idpedido]]</f>
        <v>462978</v>
      </c>
    </row>
    <row r="7680" spans="1:37" x14ac:dyDescent="0.25">
      <c r="A7680" t="str">
        <f>Tabla_Consulta_desde_TMS8[[#This Row],[Nro_Referencia]]</f>
        <v>98623237</v>
      </c>
      <c r="B7680">
        <v>462979</v>
      </c>
      <c r="C7680" t="s">
        <v>38896</v>
      </c>
      <c r="D7680" t="s">
        <v>1472</v>
      </c>
      <c r="E7680" t="s">
        <v>47</v>
      </c>
      <c r="F7680" t="s">
        <v>33</v>
      </c>
      <c r="G7680" t="s">
        <v>38897</v>
      </c>
      <c r="H7680" s="1">
        <v>44882</v>
      </c>
      <c r="I7680" t="s">
        <v>34</v>
      </c>
      <c r="J7680" s="1">
        <v>44883</v>
      </c>
      <c r="K7680" t="s">
        <v>38898</v>
      </c>
      <c r="L7680" t="s">
        <v>38899</v>
      </c>
      <c r="M7680" t="s">
        <v>43</v>
      </c>
      <c r="N7680" t="s">
        <v>38900</v>
      </c>
      <c r="O7680" t="s">
        <v>38900</v>
      </c>
      <c r="P7680" t="s">
        <v>728</v>
      </c>
      <c r="Q7680" t="s">
        <v>68</v>
      </c>
      <c r="R7680" t="s">
        <v>69</v>
      </c>
      <c r="S7680" t="s">
        <v>68</v>
      </c>
      <c r="T7680" t="s">
        <v>70</v>
      </c>
      <c r="U7680" t="s">
        <v>71</v>
      </c>
      <c r="V7680">
        <v>1</v>
      </c>
      <c r="W7680">
        <v>2.5</v>
      </c>
      <c r="X7680" t="s">
        <v>1473</v>
      </c>
      <c r="Y7680" t="s">
        <v>1474</v>
      </c>
      <c r="Z7680" t="s">
        <v>42</v>
      </c>
      <c r="AA7680" t="s">
        <v>43</v>
      </c>
      <c r="AB7680">
        <v>21366</v>
      </c>
      <c r="AC7680" s="1">
        <v>44883</v>
      </c>
      <c r="AD7680" t="s">
        <v>72</v>
      </c>
      <c r="AE7680" t="s">
        <v>73</v>
      </c>
      <c r="AF7680">
        <v>0</v>
      </c>
      <c r="AG7680" t="s">
        <v>46</v>
      </c>
      <c r="AH7680" s="1">
        <v>44883</v>
      </c>
      <c r="AK7680">
        <f>Tabla_Consulta_desde_TMS8[[#This Row],[idpedido]]</f>
        <v>462979</v>
      </c>
    </row>
    <row r="7681" spans="1:37" x14ac:dyDescent="0.25">
      <c r="A7681" t="str">
        <f>Tabla_Consulta_desde_TMS8[[#This Row],[Nro_Referencia]]</f>
        <v>98625218</v>
      </c>
      <c r="B7681">
        <v>462980</v>
      </c>
      <c r="C7681" t="s">
        <v>38901</v>
      </c>
      <c r="D7681" t="s">
        <v>1472</v>
      </c>
      <c r="E7681" t="s">
        <v>47</v>
      </c>
      <c r="F7681" t="s">
        <v>33</v>
      </c>
      <c r="G7681" t="s">
        <v>38902</v>
      </c>
      <c r="H7681" s="1">
        <v>44882</v>
      </c>
      <c r="I7681" t="s">
        <v>34</v>
      </c>
      <c r="J7681" s="1">
        <v>44887</v>
      </c>
      <c r="K7681" t="s">
        <v>38903</v>
      </c>
      <c r="L7681" t="s">
        <v>38904</v>
      </c>
      <c r="M7681" t="s">
        <v>43</v>
      </c>
      <c r="N7681" t="s">
        <v>38905</v>
      </c>
      <c r="O7681" t="s">
        <v>38905</v>
      </c>
      <c r="P7681" t="s">
        <v>27829</v>
      </c>
      <c r="Q7681" t="s">
        <v>88</v>
      </c>
      <c r="R7681" t="s">
        <v>88</v>
      </c>
      <c r="S7681" t="s">
        <v>88</v>
      </c>
      <c r="T7681" t="s">
        <v>40</v>
      </c>
      <c r="U7681" t="s">
        <v>50</v>
      </c>
      <c r="V7681">
        <v>1</v>
      </c>
      <c r="W7681">
        <v>3.5</v>
      </c>
      <c r="X7681" t="s">
        <v>1473</v>
      </c>
      <c r="Y7681" t="s">
        <v>1474</v>
      </c>
      <c r="Z7681" t="s">
        <v>42</v>
      </c>
      <c r="AA7681" t="s">
        <v>43</v>
      </c>
      <c r="AB7681">
        <v>21343</v>
      </c>
      <c r="AC7681" s="1">
        <v>44883</v>
      </c>
      <c r="AD7681" t="s">
        <v>44</v>
      </c>
      <c r="AE7681" t="s">
        <v>65</v>
      </c>
      <c r="AF7681">
        <v>1</v>
      </c>
      <c r="AG7681" t="s">
        <v>46</v>
      </c>
      <c r="AH7681" s="1">
        <v>44887</v>
      </c>
      <c r="AJ7681" t="s">
        <v>38906</v>
      </c>
      <c r="AK7681">
        <f>Tabla_Consulta_desde_TMS8[[#This Row],[idpedido]]</f>
        <v>462980</v>
      </c>
    </row>
    <row r="7682" spans="1:37" x14ac:dyDescent="0.25">
      <c r="A7682" t="str">
        <f>Tabla_Consulta_desde_TMS8[[#This Row],[Nro_Referencia]]</f>
        <v>98626384</v>
      </c>
      <c r="B7682">
        <v>462981</v>
      </c>
      <c r="C7682" t="s">
        <v>38907</v>
      </c>
      <c r="D7682" t="s">
        <v>1472</v>
      </c>
      <c r="E7682" t="s">
        <v>47</v>
      </c>
      <c r="F7682" t="s">
        <v>33</v>
      </c>
      <c r="G7682" t="s">
        <v>38908</v>
      </c>
      <c r="H7682" s="1">
        <v>44882</v>
      </c>
      <c r="I7682" t="s">
        <v>34</v>
      </c>
      <c r="J7682" s="1">
        <v>44883</v>
      </c>
      <c r="K7682" t="s">
        <v>38909</v>
      </c>
      <c r="L7682" t="s">
        <v>38910</v>
      </c>
      <c r="N7682" t="s">
        <v>38911</v>
      </c>
      <c r="O7682" t="s">
        <v>38911</v>
      </c>
      <c r="P7682" t="s">
        <v>1251</v>
      </c>
      <c r="Q7682" t="s">
        <v>38</v>
      </c>
      <c r="R7682" t="s">
        <v>39</v>
      </c>
      <c r="S7682" t="s">
        <v>1252</v>
      </c>
      <c r="T7682" t="s">
        <v>103</v>
      </c>
      <c r="U7682" t="s">
        <v>41</v>
      </c>
      <c r="V7682">
        <v>1</v>
      </c>
      <c r="W7682">
        <v>10.5</v>
      </c>
      <c r="X7682" t="s">
        <v>1473</v>
      </c>
      <c r="Y7682" t="s">
        <v>1474</v>
      </c>
      <c r="Z7682" t="s">
        <v>42</v>
      </c>
      <c r="AA7682" t="s">
        <v>43</v>
      </c>
      <c r="AB7682">
        <v>21354</v>
      </c>
      <c r="AC7682" s="1">
        <v>44883</v>
      </c>
      <c r="AD7682" t="s">
        <v>97</v>
      </c>
      <c r="AE7682" t="s">
        <v>231</v>
      </c>
      <c r="AF7682">
        <v>0</v>
      </c>
      <c r="AG7682" t="s">
        <v>46</v>
      </c>
      <c r="AH7682" s="1">
        <v>44883</v>
      </c>
      <c r="AK7682">
        <f>Tabla_Consulta_desde_TMS8[[#This Row],[idpedido]]</f>
        <v>462981</v>
      </c>
    </row>
    <row r="7683" spans="1:37" x14ac:dyDescent="0.25">
      <c r="A7683" t="str">
        <f>Tabla_Consulta_desde_TMS8[[#This Row],[Nro_Referencia]]</f>
        <v>98627215</v>
      </c>
      <c r="B7683">
        <v>462982</v>
      </c>
      <c r="C7683" t="s">
        <v>38912</v>
      </c>
      <c r="D7683" t="s">
        <v>1472</v>
      </c>
      <c r="E7683" t="s">
        <v>47</v>
      </c>
      <c r="F7683" t="s">
        <v>33</v>
      </c>
      <c r="G7683" t="s">
        <v>38913</v>
      </c>
      <c r="H7683" s="1">
        <v>44882</v>
      </c>
      <c r="I7683" t="s">
        <v>34</v>
      </c>
      <c r="J7683" s="1">
        <v>44883</v>
      </c>
      <c r="K7683" t="s">
        <v>38914</v>
      </c>
      <c r="L7683" t="s">
        <v>38915</v>
      </c>
      <c r="M7683" t="s">
        <v>43</v>
      </c>
      <c r="N7683" t="s">
        <v>38916</v>
      </c>
      <c r="O7683" t="s">
        <v>38916</v>
      </c>
      <c r="P7683" t="s">
        <v>859</v>
      </c>
      <c r="Q7683" t="s">
        <v>68</v>
      </c>
      <c r="R7683" t="s">
        <v>69</v>
      </c>
      <c r="S7683" t="s">
        <v>68</v>
      </c>
      <c r="T7683" t="s">
        <v>70</v>
      </c>
      <c r="U7683" t="s">
        <v>71</v>
      </c>
      <c r="V7683">
        <v>1</v>
      </c>
      <c r="W7683">
        <v>4.2</v>
      </c>
      <c r="X7683" t="s">
        <v>1473</v>
      </c>
      <c r="Y7683" t="s">
        <v>1474</v>
      </c>
      <c r="Z7683" t="s">
        <v>42</v>
      </c>
      <c r="AA7683" t="s">
        <v>43</v>
      </c>
      <c r="AB7683">
        <v>21364</v>
      </c>
      <c r="AC7683" s="1">
        <v>44883</v>
      </c>
      <c r="AD7683" t="s">
        <v>72</v>
      </c>
      <c r="AE7683" t="s">
        <v>1490</v>
      </c>
      <c r="AF7683">
        <v>0</v>
      </c>
      <c r="AG7683" t="s">
        <v>46</v>
      </c>
      <c r="AH7683" s="1">
        <v>44883</v>
      </c>
      <c r="AK7683">
        <f>Tabla_Consulta_desde_TMS8[[#This Row],[idpedido]]</f>
        <v>462982</v>
      </c>
    </row>
    <row r="7684" spans="1:37" x14ac:dyDescent="0.25">
      <c r="A7684" t="str">
        <f>Tabla_Consulta_desde_TMS8[[#This Row],[Nro_Referencia]]</f>
        <v>98627532</v>
      </c>
      <c r="B7684">
        <v>462983</v>
      </c>
      <c r="C7684" t="s">
        <v>38917</v>
      </c>
      <c r="D7684" t="s">
        <v>1472</v>
      </c>
      <c r="E7684" t="s">
        <v>47</v>
      </c>
      <c r="F7684" t="s">
        <v>33</v>
      </c>
      <c r="G7684" t="s">
        <v>38918</v>
      </c>
      <c r="H7684" s="1">
        <v>44882</v>
      </c>
      <c r="I7684" t="s">
        <v>34</v>
      </c>
      <c r="J7684" s="1">
        <v>44883</v>
      </c>
      <c r="K7684" t="s">
        <v>3544</v>
      </c>
      <c r="L7684" t="s">
        <v>3545</v>
      </c>
      <c r="M7684" t="s">
        <v>43</v>
      </c>
      <c r="N7684" t="s">
        <v>3546</v>
      </c>
      <c r="O7684" t="s">
        <v>3546</v>
      </c>
      <c r="P7684" t="s">
        <v>989</v>
      </c>
      <c r="Q7684" t="s">
        <v>38</v>
      </c>
      <c r="R7684" t="s">
        <v>39</v>
      </c>
      <c r="S7684" t="s">
        <v>38</v>
      </c>
      <c r="T7684" t="s">
        <v>103</v>
      </c>
      <c r="U7684" t="s">
        <v>41</v>
      </c>
      <c r="V7684">
        <v>1</v>
      </c>
      <c r="W7684">
        <v>7.8</v>
      </c>
      <c r="X7684" t="s">
        <v>1473</v>
      </c>
      <c r="Y7684" t="s">
        <v>1474</v>
      </c>
      <c r="Z7684" t="s">
        <v>42</v>
      </c>
      <c r="AA7684" t="s">
        <v>43</v>
      </c>
      <c r="AB7684">
        <v>21357</v>
      </c>
      <c r="AC7684" s="1">
        <v>44883</v>
      </c>
      <c r="AD7684" t="s">
        <v>97</v>
      </c>
      <c r="AE7684" t="s">
        <v>104</v>
      </c>
      <c r="AF7684">
        <v>0</v>
      </c>
      <c r="AG7684" t="s">
        <v>46</v>
      </c>
      <c r="AH7684" s="1">
        <v>44883</v>
      </c>
      <c r="AK7684">
        <f>Tabla_Consulta_desde_TMS8[[#This Row],[idpedido]]</f>
        <v>462983</v>
      </c>
    </row>
    <row r="7685" spans="1:37" x14ac:dyDescent="0.25">
      <c r="A7685" t="str">
        <f>Tabla_Consulta_desde_TMS8[[#This Row],[Nro_Referencia]]</f>
        <v>98627610</v>
      </c>
      <c r="B7685">
        <v>462984</v>
      </c>
      <c r="C7685" t="s">
        <v>38919</v>
      </c>
      <c r="D7685" t="s">
        <v>1472</v>
      </c>
      <c r="E7685" t="s">
        <v>47</v>
      </c>
      <c r="F7685" t="s">
        <v>33</v>
      </c>
      <c r="G7685" t="s">
        <v>38920</v>
      </c>
      <c r="H7685" s="1">
        <v>44882</v>
      </c>
      <c r="I7685" t="s">
        <v>34</v>
      </c>
      <c r="J7685" s="1">
        <v>44883</v>
      </c>
      <c r="K7685" t="s">
        <v>38921</v>
      </c>
      <c r="L7685" t="s">
        <v>38922</v>
      </c>
      <c r="N7685" t="s">
        <v>38923</v>
      </c>
      <c r="O7685" t="s">
        <v>38923</v>
      </c>
      <c r="P7685" t="s">
        <v>840</v>
      </c>
      <c r="Q7685" t="s">
        <v>38</v>
      </c>
      <c r="R7685" t="s">
        <v>39</v>
      </c>
      <c r="S7685" t="s">
        <v>841</v>
      </c>
      <c r="T7685" t="s">
        <v>103</v>
      </c>
      <c r="U7685" t="s">
        <v>41</v>
      </c>
      <c r="V7685">
        <v>1</v>
      </c>
      <c r="W7685">
        <v>3.5</v>
      </c>
      <c r="X7685" t="s">
        <v>1473</v>
      </c>
      <c r="Y7685" t="s">
        <v>1474</v>
      </c>
      <c r="Z7685" t="s">
        <v>42</v>
      </c>
      <c r="AA7685" t="s">
        <v>43</v>
      </c>
      <c r="AB7685">
        <v>21353</v>
      </c>
      <c r="AC7685" s="1">
        <v>44883</v>
      </c>
      <c r="AD7685" t="s">
        <v>97</v>
      </c>
      <c r="AE7685" t="s">
        <v>276</v>
      </c>
      <c r="AF7685">
        <v>0</v>
      </c>
      <c r="AG7685" t="s">
        <v>46</v>
      </c>
      <c r="AH7685" s="1">
        <v>44883</v>
      </c>
      <c r="AK7685">
        <f>Tabla_Consulta_desde_TMS8[[#This Row],[idpedido]]</f>
        <v>462984</v>
      </c>
    </row>
    <row r="7686" spans="1:37" x14ac:dyDescent="0.25">
      <c r="A7686" t="str">
        <f>Tabla_Consulta_desde_TMS8[[#This Row],[Nro_Referencia]]</f>
        <v>98627750</v>
      </c>
      <c r="B7686">
        <v>462985</v>
      </c>
      <c r="C7686" t="s">
        <v>38924</v>
      </c>
      <c r="D7686" t="s">
        <v>1472</v>
      </c>
      <c r="E7686" t="s">
        <v>47</v>
      </c>
      <c r="F7686" t="s">
        <v>33</v>
      </c>
      <c r="G7686" t="s">
        <v>38925</v>
      </c>
      <c r="H7686" s="1">
        <v>44882</v>
      </c>
      <c r="I7686" t="s">
        <v>34</v>
      </c>
      <c r="J7686" s="1">
        <v>44884</v>
      </c>
      <c r="K7686" t="s">
        <v>38926</v>
      </c>
      <c r="L7686" t="s">
        <v>38927</v>
      </c>
      <c r="N7686" t="s">
        <v>38928</v>
      </c>
      <c r="O7686" t="s">
        <v>38928</v>
      </c>
      <c r="P7686" t="s">
        <v>38929</v>
      </c>
      <c r="Q7686" t="s">
        <v>805</v>
      </c>
      <c r="R7686" t="s">
        <v>88</v>
      </c>
      <c r="S7686" t="s">
        <v>38930</v>
      </c>
      <c r="T7686" t="s">
        <v>40</v>
      </c>
      <c r="U7686" t="s">
        <v>41</v>
      </c>
      <c r="V7686">
        <v>1</v>
      </c>
      <c r="W7686">
        <v>7.1</v>
      </c>
      <c r="X7686" t="s">
        <v>1473</v>
      </c>
      <c r="Y7686" t="s">
        <v>1474</v>
      </c>
      <c r="Z7686" t="s">
        <v>42</v>
      </c>
      <c r="AA7686" t="s">
        <v>43</v>
      </c>
      <c r="AB7686">
        <v>21343</v>
      </c>
      <c r="AC7686" s="1">
        <v>44883</v>
      </c>
      <c r="AD7686" t="s">
        <v>44</v>
      </c>
      <c r="AE7686" t="s">
        <v>65</v>
      </c>
      <c r="AF7686">
        <v>1</v>
      </c>
      <c r="AG7686" t="s">
        <v>46</v>
      </c>
      <c r="AH7686" s="1">
        <v>44884</v>
      </c>
      <c r="AJ7686" t="s">
        <v>38931</v>
      </c>
      <c r="AK7686">
        <f>Tabla_Consulta_desde_TMS8[[#This Row],[idpedido]]</f>
        <v>462985</v>
      </c>
    </row>
    <row r="7687" spans="1:37" x14ac:dyDescent="0.25">
      <c r="A7687" t="str">
        <f>Tabla_Consulta_desde_TMS8[[#This Row],[Nro_Referencia]]</f>
        <v>98627985</v>
      </c>
      <c r="B7687">
        <v>462986</v>
      </c>
      <c r="C7687" t="s">
        <v>38932</v>
      </c>
      <c r="D7687" t="s">
        <v>1472</v>
      </c>
      <c r="E7687" t="s">
        <v>47</v>
      </c>
      <c r="F7687" t="s">
        <v>33</v>
      </c>
      <c r="G7687" t="s">
        <v>38933</v>
      </c>
      <c r="H7687" s="1">
        <v>44882</v>
      </c>
      <c r="I7687" t="s">
        <v>34</v>
      </c>
      <c r="J7687" s="1">
        <v>44883</v>
      </c>
      <c r="K7687" t="s">
        <v>38934</v>
      </c>
      <c r="L7687" t="s">
        <v>38935</v>
      </c>
      <c r="M7687" t="s">
        <v>43</v>
      </c>
      <c r="N7687" t="s">
        <v>38936</v>
      </c>
      <c r="O7687" t="s">
        <v>38936</v>
      </c>
      <c r="P7687" t="s">
        <v>1054</v>
      </c>
      <c r="Q7687" t="s">
        <v>184</v>
      </c>
      <c r="R7687" t="s">
        <v>185</v>
      </c>
      <c r="S7687" t="s">
        <v>484</v>
      </c>
      <c r="T7687" t="s">
        <v>40</v>
      </c>
      <c r="U7687" t="s">
        <v>50</v>
      </c>
      <c r="V7687">
        <v>1</v>
      </c>
      <c r="W7687">
        <v>7.8</v>
      </c>
      <c r="X7687" t="s">
        <v>1473</v>
      </c>
      <c r="Y7687" t="s">
        <v>1474</v>
      </c>
      <c r="Z7687" t="s">
        <v>42</v>
      </c>
      <c r="AA7687" t="s">
        <v>43</v>
      </c>
      <c r="AB7687">
        <v>21343</v>
      </c>
      <c r="AC7687" s="1">
        <v>44883</v>
      </c>
      <c r="AD7687" t="s">
        <v>44</v>
      </c>
      <c r="AE7687" t="s">
        <v>65</v>
      </c>
      <c r="AF7687">
        <v>0</v>
      </c>
      <c r="AG7687" t="s">
        <v>46</v>
      </c>
      <c r="AH7687" s="1">
        <v>44883</v>
      </c>
      <c r="AJ7687" t="s">
        <v>38937</v>
      </c>
      <c r="AK7687">
        <f>Tabla_Consulta_desde_TMS8[[#This Row],[idpedido]]</f>
        <v>462986</v>
      </c>
    </row>
    <row r="7688" spans="1:37" x14ac:dyDescent="0.25">
      <c r="A7688" t="str">
        <f>Tabla_Consulta_desde_TMS8[[#This Row],[Nro_Referencia]]</f>
        <v>98582444</v>
      </c>
      <c r="B7688">
        <v>462955</v>
      </c>
      <c r="C7688" t="s">
        <v>38938</v>
      </c>
      <c r="D7688" t="s">
        <v>1472</v>
      </c>
      <c r="E7688" t="s">
        <v>47</v>
      </c>
      <c r="F7688" t="s">
        <v>33</v>
      </c>
      <c r="G7688" t="s">
        <v>38939</v>
      </c>
      <c r="H7688" s="1">
        <v>44882</v>
      </c>
      <c r="I7688" t="s">
        <v>34</v>
      </c>
      <c r="J7688" s="1">
        <v>44883</v>
      </c>
      <c r="K7688" t="s">
        <v>38940</v>
      </c>
      <c r="L7688" t="s">
        <v>38941</v>
      </c>
      <c r="M7688" t="s">
        <v>43</v>
      </c>
      <c r="N7688" t="s">
        <v>38942</v>
      </c>
      <c r="O7688" t="s">
        <v>38942</v>
      </c>
      <c r="P7688" t="s">
        <v>696</v>
      </c>
      <c r="Q7688" t="s">
        <v>128</v>
      </c>
      <c r="R7688" t="s">
        <v>129</v>
      </c>
      <c r="S7688" t="s">
        <v>128</v>
      </c>
      <c r="T7688" t="s">
        <v>40</v>
      </c>
      <c r="U7688" t="s">
        <v>50</v>
      </c>
      <c r="V7688">
        <v>1</v>
      </c>
      <c r="W7688">
        <v>7.9</v>
      </c>
      <c r="X7688" t="s">
        <v>1473</v>
      </c>
      <c r="Y7688" t="s">
        <v>1474</v>
      </c>
      <c r="Z7688" t="s">
        <v>42</v>
      </c>
      <c r="AA7688" t="s">
        <v>43</v>
      </c>
      <c r="AB7688">
        <v>21343</v>
      </c>
      <c r="AC7688" s="1">
        <v>44883</v>
      </c>
      <c r="AD7688" t="s">
        <v>44</v>
      </c>
      <c r="AE7688" t="s">
        <v>65</v>
      </c>
      <c r="AF7688">
        <v>0</v>
      </c>
      <c r="AG7688" t="s">
        <v>46</v>
      </c>
      <c r="AH7688" s="1">
        <v>44883</v>
      </c>
      <c r="AJ7688" t="s">
        <v>38943</v>
      </c>
      <c r="AK7688">
        <f>Tabla_Consulta_desde_TMS8[[#This Row],[idpedido]]</f>
        <v>462955</v>
      </c>
    </row>
    <row r="7689" spans="1:37" x14ac:dyDescent="0.25">
      <c r="A7689" t="str">
        <f>Tabla_Consulta_desde_TMS8[[#This Row],[Nro_Referencia]]</f>
        <v>98599482</v>
      </c>
      <c r="B7689">
        <v>462956</v>
      </c>
      <c r="C7689" t="s">
        <v>38944</v>
      </c>
      <c r="D7689" t="s">
        <v>1472</v>
      </c>
      <c r="E7689" t="s">
        <v>47</v>
      </c>
      <c r="F7689" t="s">
        <v>33</v>
      </c>
      <c r="G7689" t="s">
        <v>38945</v>
      </c>
      <c r="H7689" s="1">
        <v>44882</v>
      </c>
      <c r="I7689" t="s">
        <v>34</v>
      </c>
      <c r="J7689" s="1">
        <v>44883</v>
      </c>
      <c r="K7689" t="s">
        <v>38946</v>
      </c>
      <c r="L7689" t="s">
        <v>38947</v>
      </c>
      <c r="M7689" t="s">
        <v>43</v>
      </c>
      <c r="N7689" t="s">
        <v>38948</v>
      </c>
      <c r="O7689" t="s">
        <v>38948</v>
      </c>
      <c r="P7689" t="s">
        <v>1126</v>
      </c>
      <c r="Q7689" t="s">
        <v>542</v>
      </c>
      <c r="R7689" t="s">
        <v>69</v>
      </c>
      <c r="S7689" t="s">
        <v>542</v>
      </c>
      <c r="T7689" t="s">
        <v>40</v>
      </c>
      <c r="U7689" t="s">
        <v>50</v>
      </c>
      <c r="V7689">
        <v>1</v>
      </c>
      <c r="W7689">
        <v>5.8</v>
      </c>
      <c r="X7689" t="s">
        <v>1473</v>
      </c>
      <c r="Y7689" t="s">
        <v>1474</v>
      </c>
      <c r="Z7689" t="s">
        <v>42</v>
      </c>
      <c r="AA7689" t="s">
        <v>43</v>
      </c>
      <c r="AB7689">
        <v>21343</v>
      </c>
      <c r="AC7689" s="1">
        <v>44883</v>
      </c>
      <c r="AD7689" t="s">
        <v>44</v>
      </c>
      <c r="AE7689" t="s">
        <v>65</v>
      </c>
      <c r="AF7689">
        <v>0</v>
      </c>
      <c r="AG7689" t="s">
        <v>46</v>
      </c>
      <c r="AH7689" s="1">
        <v>44883</v>
      </c>
      <c r="AJ7689" t="s">
        <v>38949</v>
      </c>
      <c r="AK7689">
        <f>Tabla_Consulta_desde_TMS8[[#This Row],[idpedido]]</f>
        <v>462956</v>
      </c>
    </row>
    <row r="7690" spans="1:37" x14ac:dyDescent="0.25">
      <c r="A7690" t="str">
        <f>Tabla_Consulta_desde_TMS8[[#This Row],[Nro_Referencia]]</f>
        <v>98605183</v>
      </c>
      <c r="B7690">
        <v>462957</v>
      </c>
      <c r="C7690" t="s">
        <v>38950</v>
      </c>
      <c r="D7690" t="s">
        <v>1472</v>
      </c>
      <c r="E7690" t="s">
        <v>47</v>
      </c>
      <c r="F7690" t="s">
        <v>33</v>
      </c>
      <c r="G7690" t="s">
        <v>38951</v>
      </c>
      <c r="H7690" s="1">
        <v>44882</v>
      </c>
      <c r="I7690" t="s">
        <v>34</v>
      </c>
      <c r="J7690" s="1">
        <v>44883</v>
      </c>
      <c r="K7690" t="s">
        <v>38952</v>
      </c>
      <c r="L7690" t="s">
        <v>38953</v>
      </c>
      <c r="N7690" t="s">
        <v>38954</v>
      </c>
      <c r="O7690" t="s">
        <v>38954</v>
      </c>
      <c r="P7690" t="s">
        <v>855</v>
      </c>
      <c r="Q7690" t="s">
        <v>68</v>
      </c>
      <c r="R7690" t="s">
        <v>69</v>
      </c>
      <c r="S7690" t="s">
        <v>68</v>
      </c>
      <c r="T7690" t="s">
        <v>70</v>
      </c>
      <c r="U7690" t="s">
        <v>71</v>
      </c>
      <c r="V7690">
        <v>2</v>
      </c>
      <c r="W7690">
        <v>16.5</v>
      </c>
      <c r="X7690" t="s">
        <v>1473</v>
      </c>
      <c r="Y7690" t="s">
        <v>1474</v>
      </c>
      <c r="Z7690" t="s">
        <v>42</v>
      </c>
      <c r="AA7690" t="s">
        <v>43</v>
      </c>
      <c r="AB7690">
        <v>21364</v>
      </c>
      <c r="AC7690" s="1">
        <v>44883</v>
      </c>
      <c r="AD7690" t="s">
        <v>72</v>
      </c>
      <c r="AE7690" t="s">
        <v>1490</v>
      </c>
      <c r="AF7690">
        <v>0</v>
      </c>
      <c r="AG7690" t="s">
        <v>46</v>
      </c>
      <c r="AH7690" s="1">
        <v>44883</v>
      </c>
      <c r="AK7690">
        <f>Tabla_Consulta_desde_TMS8[[#This Row],[idpedido]]</f>
        <v>462957</v>
      </c>
    </row>
    <row r="7691" spans="1:37" x14ac:dyDescent="0.25">
      <c r="A7691" t="str">
        <f>Tabla_Consulta_desde_TMS8[[#This Row],[Nro_Referencia]]</f>
        <v>98606128</v>
      </c>
      <c r="B7691">
        <v>462958</v>
      </c>
      <c r="C7691" t="s">
        <v>38955</v>
      </c>
      <c r="D7691" t="s">
        <v>1472</v>
      </c>
      <c r="E7691" t="s">
        <v>47</v>
      </c>
      <c r="F7691" t="s">
        <v>33</v>
      </c>
      <c r="G7691" t="s">
        <v>38956</v>
      </c>
      <c r="H7691" s="1">
        <v>44882</v>
      </c>
      <c r="I7691" t="s">
        <v>34</v>
      </c>
      <c r="J7691" s="1">
        <v>44883</v>
      </c>
      <c r="K7691" t="s">
        <v>38957</v>
      </c>
      <c r="L7691" t="s">
        <v>38958</v>
      </c>
      <c r="M7691" t="s">
        <v>43</v>
      </c>
      <c r="N7691" t="s">
        <v>38959</v>
      </c>
      <c r="O7691" t="s">
        <v>38959</v>
      </c>
      <c r="P7691" t="s">
        <v>832</v>
      </c>
      <c r="Q7691" t="s">
        <v>68</v>
      </c>
      <c r="R7691" t="s">
        <v>69</v>
      </c>
      <c r="S7691" t="s">
        <v>68</v>
      </c>
      <c r="T7691" t="s">
        <v>70</v>
      </c>
      <c r="U7691" t="s">
        <v>71</v>
      </c>
      <c r="V7691">
        <v>1</v>
      </c>
      <c r="W7691">
        <v>9.9</v>
      </c>
      <c r="X7691" t="s">
        <v>1473</v>
      </c>
      <c r="Y7691" t="s">
        <v>1474</v>
      </c>
      <c r="Z7691" t="s">
        <v>42</v>
      </c>
      <c r="AA7691" t="s">
        <v>43</v>
      </c>
      <c r="AB7691">
        <v>21364</v>
      </c>
      <c r="AC7691" s="1">
        <v>44883</v>
      </c>
      <c r="AD7691" t="s">
        <v>72</v>
      </c>
      <c r="AE7691" t="s">
        <v>1490</v>
      </c>
      <c r="AF7691">
        <v>0</v>
      </c>
      <c r="AG7691" t="s">
        <v>46</v>
      </c>
      <c r="AH7691" s="1">
        <v>44883</v>
      </c>
      <c r="AK7691">
        <f>Tabla_Consulta_desde_TMS8[[#This Row],[idpedido]]</f>
        <v>462958</v>
      </c>
    </row>
    <row r="7692" spans="1:37" x14ac:dyDescent="0.25">
      <c r="A7692" t="str">
        <f>Tabla_Consulta_desde_TMS8[[#This Row],[Nro_Referencia]]</f>
        <v>98606199</v>
      </c>
      <c r="B7692">
        <v>462959</v>
      </c>
      <c r="C7692" t="s">
        <v>38960</v>
      </c>
      <c r="D7692" t="s">
        <v>1472</v>
      </c>
      <c r="E7692" t="s">
        <v>47</v>
      </c>
      <c r="F7692" t="s">
        <v>33</v>
      </c>
      <c r="G7692" t="s">
        <v>38961</v>
      </c>
      <c r="H7692" s="1">
        <v>44882</v>
      </c>
      <c r="I7692" t="s">
        <v>34</v>
      </c>
      <c r="J7692" s="1">
        <v>44883</v>
      </c>
      <c r="K7692" t="s">
        <v>38962</v>
      </c>
      <c r="L7692" t="s">
        <v>38963</v>
      </c>
      <c r="M7692" t="s">
        <v>43</v>
      </c>
      <c r="N7692" t="s">
        <v>38964</v>
      </c>
      <c r="O7692" t="s">
        <v>38964</v>
      </c>
      <c r="P7692" t="s">
        <v>887</v>
      </c>
      <c r="Q7692" t="s">
        <v>38</v>
      </c>
      <c r="R7692" t="s">
        <v>39</v>
      </c>
      <c r="S7692" t="s">
        <v>38</v>
      </c>
      <c r="T7692" t="s">
        <v>103</v>
      </c>
      <c r="U7692" t="s">
        <v>41</v>
      </c>
      <c r="V7692">
        <v>1</v>
      </c>
      <c r="W7692">
        <v>2.5</v>
      </c>
      <c r="X7692" t="s">
        <v>1473</v>
      </c>
      <c r="Y7692" t="s">
        <v>1474</v>
      </c>
      <c r="Z7692" t="s">
        <v>42</v>
      </c>
      <c r="AA7692" t="s">
        <v>43</v>
      </c>
      <c r="AB7692">
        <v>21357</v>
      </c>
      <c r="AC7692" s="1">
        <v>44883</v>
      </c>
      <c r="AD7692" t="s">
        <v>97</v>
      </c>
      <c r="AE7692" t="s">
        <v>104</v>
      </c>
      <c r="AF7692">
        <v>0</v>
      </c>
      <c r="AG7692" t="s">
        <v>46</v>
      </c>
      <c r="AH7692" s="1">
        <v>44883</v>
      </c>
      <c r="AK7692">
        <f>Tabla_Consulta_desde_TMS8[[#This Row],[idpedido]]</f>
        <v>462959</v>
      </c>
    </row>
    <row r="7693" spans="1:37" x14ac:dyDescent="0.25">
      <c r="A7693" t="str">
        <f>Tabla_Consulta_desde_TMS8[[#This Row],[Nro_Referencia]]</f>
        <v>98608205</v>
      </c>
      <c r="B7693">
        <v>462960</v>
      </c>
      <c r="C7693" t="s">
        <v>38965</v>
      </c>
      <c r="D7693" t="s">
        <v>1472</v>
      </c>
      <c r="E7693" t="s">
        <v>47</v>
      </c>
      <c r="F7693" t="s">
        <v>33</v>
      </c>
      <c r="G7693" t="s">
        <v>38966</v>
      </c>
      <c r="H7693" s="1">
        <v>44882</v>
      </c>
      <c r="I7693" t="s">
        <v>34</v>
      </c>
      <c r="J7693" s="1">
        <v>44883</v>
      </c>
      <c r="K7693" t="s">
        <v>38967</v>
      </c>
      <c r="L7693" t="s">
        <v>38968</v>
      </c>
      <c r="M7693" t="s">
        <v>43</v>
      </c>
      <c r="N7693" t="s">
        <v>38969</v>
      </c>
      <c r="O7693" t="s">
        <v>38969</v>
      </c>
      <c r="P7693" t="s">
        <v>730</v>
      </c>
      <c r="Q7693" t="s">
        <v>38</v>
      </c>
      <c r="R7693" t="s">
        <v>39</v>
      </c>
      <c r="S7693" t="s">
        <v>38</v>
      </c>
      <c r="T7693" t="s">
        <v>103</v>
      </c>
      <c r="U7693" t="s">
        <v>41</v>
      </c>
      <c r="V7693">
        <v>1</v>
      </c>
      <c r="W7693">
        <v>2.5</v>
      </c>
      <c r="X7693" t="s">
        <v>1473</v>
      </c>
      <c r="Y7693" t="s">
        <v>1474</v>
      </c>
      <c r="Z7693" t="s">
        <v>42</v>
      </c>
      <c r="AA7693" t="s">
        <v>43</v>
      </c>
      <c r="AB7693">
        <v>21356</v>
      </c>
      <c r="AC7693" s="1">
        <v>44883</v>
      </c>
      <c r="AD7693" t="s">
        <v>145</v>
      </c>
      <c r="AE7693" t="s">
        <v>205</v>
      </c>
      <c r="AF7693">
        <v>0</v>
      </c>
      <c r="AG7693" t="s">
        <v>46</v>
      </c>
      <c r="AH7693" s="1">
        <v>44883</v>
      </c>
      <c r="AK7693">
        <f>Tabla_Consulta_desde_TMS8[[#This Row],[idpedido]]</f>
        <v>462960</v>
      </c>
    </row>
    <row r="7694" spans="1:37" x14ac:dyDescent="0.25">
      <c r="A7694" t="str">
        <f>Tabla_Consulta_desde_TMS8[[#This Row],[Nro_Referencia]]</f>
        <v>98613604</v>
      </c>
      <c r="B7694">
        <v>462961</v>
      </c>
      <c r="C7694" t="s">
        <v>38970</v>
      </c>
      <c r="D7694" t="s">
        <v>1472</v>
      </c>
      <c r="E7694" t="s">
        <v>47</v>
      </c>
      <c r="F7694" t="s">
        <v>33</v>
      </c>
      <c r="G7694" t="s">
        <v>38971</v>
      </c>
      <c r="H7694" s="1">
        <v>44882</v>
      </c>
      <c r="I7694" t="s">
        <v>34</v>
      </c>
      <c r="J7694" s="1">
        <v>44883</v>
      </c>
      <c r="K7694" t="s">
        <v>38972</v>
      </c>
      <c r="L7694" t="s">
        <v>38973</v>
      </c>
      <c r="M7694" t="s">
        <v>43</v>
      </c>
      <c r="N7694" t="s">
        <v>38974</v>
      </c>
      <c r="O7694" t="s">
        <v>38974</v>
      </c>
      <c r="P7694" t="s">
        <v>1093</v>
      </c>
      <c r="Q7694" t="s">
        <v>68</v>
      </c>
      <c r="R7694" t="s">
        <v>69</v>
      </c>
      <c r="S7694" t="s">
        <v>68</v>
      </c>
      <c r="T7694" t="s">
        <v>70</v>
      </c>
      <c r="U7694" t="s">
        <v>71</v>
      </c>
      <c r="V7694">
        <v>1</v>
      </c>
      <c r="W7694">
        <v>8.8000000000000007</v>
      </c>
      <c r="X7694" t="s">
        <v>1473</v>
      </c>
      <c r="Y7694" t="s">
        <v>1474</v>
      </c>
      <c r="Z7694" t="s">
        <v>42</v>
      </c>
      <c r="AA7694" t="s">
        <v>43</v>
      </c>
      <c r="AB7694">
        <v>21368</v>
      </c>
      <c r="AC7694" s="1">
        <v>44883</v>
      </c>
      <c r="AD7694" t="s">
        <v>145</v>
      </c>
      <c r="AE7694" t="s">
        <v>1496</v>
      </c>
      <c r="AF7694">
        <v>0</v>
      </c>
      <c r="AG7694" t="s">
        <v>46</v>
      </c>
      <c r="AH7694" s="1">
        <v>44883</v>
      </c>
      <c r="AK7694">
        <f>Tabla_Consulta_desde_TMS8[[#This Row],[idpedido]]</f>
        <v>462961</v>
      </c>
    </row>
    <row r="7695" spans="1:37" x14ac:dyDescent="0.25">
      <c r="A7695" t="str">
        <f>Tabla_Consulta_desde_TMS8[[#This Row],[Nro_Referencia]]</f>
        <v>98614545</v>
      </c>
      <c r="B7695">
        <v>462962</v>
      </c>
      <c r="C7695" t="s">
        <v>38975</v>
      </c>
      <c r="D7695" t="s">
        <v>1472</v>
      </c>
      <c r="E7695" t="s">
        <v>47</v>
      </c>
      <c r="F7695" t="s">
        <v>33</v>
      </c>
      <c r="G7695" t="s">
        <v>38976</v>
      </c>
      <c r="H7695" s="1">
        <v>44882</v>
      </c>
      <c r="I7695" t="s">
        <v>34</v>
      </c>
      <c r="J7695" s="1">
        <v>44887</v>
      </c>
      <c r="K7695" t="s">
        <v>38977</v>
      </c>
      <c r="L7695" t="s">
        <v>38978</v>
      </c>
      <c r="M7695" t="s">
        <v>43</v>
      </c>
      <c r="N7695" t="s">
        <v>38979</v>
      </c>
      <c r="O7695" t="s">
        <v>38979</v>
      </c>
      <c r="P7695" t="s">
        <v>1052</v>
      </c>
      <c r="Q7695" t="s">
        <v>184</v>
      </c>
      <c r="R7695" t="s">
        <v>185</v>
      </c>
      <c r="S7695" t="s">
        <v>1053</v>
      </c>
      <c r="T7695" t="s">
        <v>40</v>
      </c>
      <c r="U7695" t="s">
        <v>50</v>
      </c>
      <c r="V7695">
        <v>1</v>
      </c>
      <c r="W7695">
        <v>10.199999999999999</v>
      </c>
      <c r="X7695" t="s">
        <v>1473</v>
      </c>
      <c r="Y7695" t="s">
        <v>1474</v>
      </c>
      <c r="Z7695" t="s">
        <v>42</v>
      </c>
      <c r="AA7695" t="s">
        <v>43</v>
      </c>
      <c r="AB7695">
        <v>21343</v>
      </c>
      <c r="AC7695" s="1">
        <v>44883</v>
      </c>
      <c r="AD7695" t="s">
        <v>44</v>
      </c>
      <c r="AE7695" t="s">
        <v>65</v>
      </c>
      <c r="AF7695">
        <v>1</v>
      </c>
      <c r="AG7695" t="s">
        <v>46</v>
      </c>
      <c r="AH7695" s="1">
        <v>44887</v>
      </c>
      <c r="AJ7695" t="s">
        <v>38980</v>
      </c>
      <c r="AK7695">
        <f>Tabla_Consulta_desde_TMS8[[#This Row],[idpedido]]</f>
        <v>462962</v>
      </c>
    </row>
    <row r="7696" spans="1:37" x14ac:dyDescent="0.25">
      <c r="A7696" t="str">
        <f>Tabla_Consulta_desde_TMS8[[#This Row],[Nro_Referencia]]</f>
        <v>98615495</v>
      </c>
      <c r="B7696">
        <v>462963</v>
      </c>
      <c r="C7696" t="s">
        <v>38981</v>
      </c>
      <c r="D7696" t="s">
        <v>1472</v>
      </c>
      <c r="E7696" t="s">
        <v>47</v>
      </c>
      <c r="F7696" t="s">
        <v>33</v>
      </c>
      <c r="G7696" t="s">
        <v>38982</v>
      </c>
      <c r="H7696" s="1">
        <v>44882</v>
      </c>
      <c r="I7696" t="s">
        <v>34</v>
      </c>
      <c r="J7696" s="1">
        <v>44890</v>
      </c>
      <c r="K7696" t="s">
        <v>38983</v>
      </c>
      <c r="L7696" t="s">
        <v>38984</v>
      </c>
      <c r="N7696" t="s">
        <v>38985</v>
      </c>
      <c r="O7696" t="s">
        <v>38985</v>
      </c>
      <c r="P7696" t="s">
        <v>1499</v>
      </c>
      <c r="Q7696" t="s">
        <v>38</v>
      </c>
      <c r="R7696" t="s">
        <v>39</v>
      </c>
      <c r="S7696" t="s">
        <v>1500</v>
      </c>
      <c r="T7696" t="s">
        <v>103</v>
      </c>
      <c r="U7696" t="s">
        <v>41</v>
      </c>
      <c r="V7696">
        <v>1</v>
      </c>
      <c r="W7696">
        <v>2.1</v>
      </c>
      <c r="X7696" t="s">
        <v>1473</v>
      </c>
      <c r="Y7696" t="s">
        <v>1474</v>
      </c>
      <c r="Z7696" t="s">
        <v>42</v>
      </c>
      <c r="AA7696" t="s">
        <v>43</v>
      </c>
      <c r="AB7696">
        <v>21553</v>
      </c>
      <c r="AC7696" s="1">
        <v>44890</v>
      </c>
      <c r="AD7696" t="s">
        <v>145</v>
      </c>
      <c r="AE7696" t="s">
        <v>205</v>
      </c>
      <c r="AF7696">
        <v>2</v>
      </c>
      <c r="AG7696" t="s">
        <v>46</v>
      </c>
      <c r="AH7696" s="1">
        <v>44890</v>
      </c>
      <c r="AK7696">
        <f>Tabla_Consulta_desde_TMS8[[#This Row],[idpedido]]</f>
        <v>462963</v>
      </c>
    </row>
    <row r="7697" spans="1:37" x14ac:dyDescent="0.25">
      <c r="A7697" t="str">
        <f>Tabla_Consulta_desde_TMS8[[#This Row],[Nro_Referencia]]</f>
        <v>371371</v>
      </c>
      <c r="B7697">
        <v>462951</v>
      </c>
      <c r="C7697" t="s">
        <v>38986</v>
      </c>
      <c r="D7697" t="s">
        <v>680</v>
      </c>
      <c r="E7697" t="s">
        <v>47</v>
      </c>
      <c r="F7697" t="s">
        <v>33</v>
      </c>
      <c r="G7697" t="s">
        <v>38987</v>
      </c>
      <c r="H7697" s="1">
        <v>44882</v>
      </c>
      <c r="I7697" t="s">
        <v>34</v>
      </c>
      <c r="J7697" s="1">
        <v>44883</v>
      </c>
      <c r="K7697" t="s">
        <v>38988</v>
      </c>
      <c r="L7697" t="s">
        <v>38989</v>
      </c>
      <c r="M7697" t="s">
        <v>268</v>
      </c>
      <c r="N7697" t="s">
        <v>38990</v>
      </c>
      <c r="O7697" t="s">
        <v>43</v>
      </c>
      <c r="P7697" t="s">
        <v>68</v>
      </c>
      <c r="Q7697" t="s">
        <v>68</v>
      </c>
      <c r="R7697" t="s">
        <v>69</v>
      </c>
      <c r="T7697" t="s">
        <v>111</v>
      </c>
      <c r="U7697" t="s">
        <v>71</v>
      </c>
      <c r="V7697">
        <v>1</v>
      </c>
      <c r="W7697">
        <v>1</v>
      </c>
      <c r="X7697" t="s">
        <v>681</v>
      </c>
      <c r="Y7697" t="s">
        <v>36</v>
      </c>
      <c r="Z7697" t="s">
        <v>42</v>
      </c>
      <c r="AA7697" t="s">
        <v>43</v>
      </c>
      <c r="AB7697">
        <v>21360</v>
      </c>
      <c r="AC7697" s="1">
        <v>44883</v>
      </c>
      <c r="AD7697" t="s">
        <v>97</v>
      </c>
      <c r="AE7697" t="s">
        <v>180</v>
      </c>
      <c r="AF7697">
        <v>0</v>
      </c>
      <c r="AG7697" t="s">
        <v>46</v>
      </c>
      <c r="AH7697" s="1">
        <v>44883</v>
      </c>
      <c r="AK7697">
        <f>Tabla_Consulta_desde_TMS8[[#This Row],[idpedido]]</f>
        <v>462951</v>
      </c>
    </row>
    <row r="7698" spans="1:37" x14ac:dyDescent="0.25">
      <c r="A7698" t="str">
        <f>Tabla_Consulta_desde_TMS8[[#This Row],[Nro_Referencia]]</f>
        <v>371372</v>
      </c>
      <c r="B7698">
        <v>462952</v>
      </c>
      <c r="C7698" t="s">
        <v>38991</v>
      </c>
      <c r="D7698" t="s">
        <v>680</v>
      </c>
      <c r="E7698" t="s">
        <v>47</v>
      </c>
      <c r="F7698" t="s">
        <v>33</v>
      </c>
      <c r="G7698" t="s">
        <v>38992</v>
      </c>
      <c r="H7698" s="1">
        <v>44882</v>
      </c>
      <c r="I7698" t="s">
        <v>34</v>
      </c>
      <c r="J7698" s="1">
        <v>44883</v>
      </c>
      <c r="K7698" t="s">
        <v>38993</v>
      </c>
      <c r="L7698" t="s">
        <v>38994</v>
      </c>
      <c r="M7698" t="s">
        <v>2497</v>
      </c>
      <c r="N7698" t="s">
        <v>2498</v>
      </c>
      <c r="O7698" t="s">
        <v>43</v>
      </c>
      <c r="P7698" t="s">
        <v>109</v>
      </c>
      <c r="Q7698" t="s">
        <v>109</v>
      </c>
      <c r="R7698" t="s">
        <v>110</v>
      </c>
      <c r="T7698" t="s">
        <v>111</v>
      </c>
      <c r="U7698" t="s">
        <v>50</v>
      </c>
      <c r="V7698">
        <v>1</v>
      </c>
      <c r="W7698">
        <v>1</v>
      </c>
      <c r="X7698" t="s">
        <v>681</v>
      </c>
      <c r="Y7698" t="s">
        <v>36</v>
      </c>
      <c r="Z7698" t="s">
        <v>42</v>
      </c>
      <c r="AA7698" t="s">
        <v>43</v>
      </c>
      <c r="AB7698">
        <v>21358</v>
      </c>
      <c r="AC7698" s="1">
        <v>44883</v>
      </c>
      <c r="AD7698" t="s">
        <v>97</v>
      </c>
      <c r="AE7698" t="s">
        <v>112</v>
      </c>
      <c r="AF7698">
        <v>0</v>
      </c>
      <c r="AG7698" t="s">
        <v>46</v>
      </c>
      <c r="AH7698" s="1">
        <v>44883</v>
      </c>
      <c r="AK7698">
        <f>Tabla_Consulta_desde_TMS8[[#This Row],[idpedido]]</f>
        <v>462952</v>
      </c>
    </row>
    <row r="7699" spans="1:37" x14ac:dyDescent="0.25">
      <c r="A7699" t="str">
        <f>Tabla_Consulta_desde_TMS8[[#This Row],[Nro_Referencia]]</f>
        <v>371378</v>
      </c>
      <c r="B7699">
        <v>462953</v>
      </c>
      <c r="C7699" t="s">
        <v>38995</v>
      </c>
      <c r="D7699" t="s">
        <v>680</v>
      </c>
      <c r="E7699" t="s">
        <v>47</v>
      </c>
      <c r="F7699" t="s">
        <v>33</v>
      </c>
      <c r="G7699" t="s">
        <v>38996</v>
      </c>
      <c r="H7699" s="1">
        <v>44882</v>
      </c>
      <c r="I7699" t="s">
        <v>34</v>
      </c>
      <c r="J7699" s="1">
        <v>44883</v>
      </c>
      <c r="K7699" t="s">
        <v>38997</v>
      </c>
      <c r="L7699" t="s">
        <v>38998</v>
      </c>
      <c r="M7699" t="s">
        <v>1123</v>
      </c>
      <c r="N7699" t="s">
        <v>38999</v>
      </c>
      <c r="O7699" t="s">
        <v>43</v>
      </c>
      <c r="P7699" t="s">
        <v>68</v>
      </c>
      <c r="Q7699" t="s">
        <v>68</v>
      </c>
      <c r="R7699" t="s">
        <v>69</v>
      </c>
      <c r="T7699" t="s">
        <v>111</v>
      </c>
      <c r="U7699" t="s">
        <v>71</v>
      </c>
      <c r="V7699">
        <v>1</v>
      </c>
      <c r="W7699">
        <v>1</v>
      </c>
      <c r="X7699" t="s">
        <v>681</v>
      </c>
      <c r="Y7699" t="s">
        <v>36</v>
      </c>
      <c r="Z7699" t="s">
        <v>42</v>
      </c>
      <c r="AA7699" t="s">
        <v>43</v>
      </c>
      <c r="AB7699">
        <v>21360</v>
      </c>
      <c r="AC7699" s="1">
        <v>44883</v>
      </c>
      <c r="AD7699" t="s">
        <v>97</v>
      </c>
      <c r="AE7699" t="s">
        <v>180</v>
      </c>
      <c r="AF7699">
        <v>0</v>
      </c>
      <c r="AG7699" t="s">
        <v>46</v>
      </c>
      <c r="AH7699" s="1">
        <v>44883</v>
      </c>
      <c r="AK7699">
        <f>Tabla_Consulta_desde_TMS8[[#This Row],[idpedido]]</f>
        <v>462953</v>
      </c>
    </row>
    <row r="7700" spans="1:37" x14ac:dyDescent="0.25">
      <c r="A7700" t="str">
        <f>Tabla_Consulta_desde_TMS8[[#This Row],[Nro_Referencia]]</f>
        <v>371379</v>
      </c>
      <c r="B7700">
        <v>462954</v>
      </c>
      <c r="C7700" t="s">
        <v>39000</v>
      </c>
      <c r="D7700" t="s">
        <v>680</v>
      </c>
      <c r="E7700" t="s">
        <v>47</v>
      </c>
      <c r="F7700" t="s">
        <v>33</v>
      </c>
      <c r="G7700" t="s">
        <v>39001</v>
      </c>
      <c r="H7700" s="1">
        <v>44882</v>
      </c>
      <c r="I7700" t="s">
        <v>34</v>
      </c>
      <c r="J7700" s="1">
        <v>44883</v>
      </c>
      <c r="K7700" t="s">
        <v>39002</v>
      </c>
      <c r="L7700" t="s">
        <v>39003</v>
      </c>
      <c r="M7700" t="s">
        <v>39004</v>
      </c>
      <c r="N7700" t="s">
        <v>39005</v>
      </c>
      <c r="O7700" t="s">
        <v>43</v>
      </c>
      <c r="P7700" t="s">
        <v>38</v>
      </c>
      <c r="Q7700" t="s">
        <v>38</v>
      </c>
      <c r="R7700" t="s">
        <v>39</v>
      </c>
      <c r="T7700" t="s">
        <v>103</v>
      </c>
      <c r="U7700" t="s">
        <v>41</v>
      </c>
      <c r="V7700">
        <v>1</v>
      </c>
      <c r="W7700">
        <v>1</v>
      </c>
      <c r="X7700" t="s">
        <v>681</v>
      </c>
      <c r="Y7700" t="s">
        <v>36</v>
      </c>
      <c r="Z7700" t="s">
        <v>42</v>
      </c>
      <c r="AA7700" t="s">
        <v>43</v>
      </c>
      <c r="AB7700">
        <v>21346</v>
      </c>
      <c r="AC7700" s="1">
        <v>44883</v>
      </c>
      <c r="AD7700" t="s">
        <v>97</v>
      </c>
      <c r="AE7700" t="s">
        <v>162</v>
      </c>
      <c r="AF7700">
        <v>0</v>
      </c>
      <c r="AG7700" t="s">
        <v>46</v>
      </c>
      <c r="AH7700" s="1">
        <v>44883</v>
      </c>
      <c r="AK7700">
        <f>Tabla_Consulta_desde_TMS8[[#This Row],[idpedido]]</f>
        <v>462954</v>
      </c>
    </row>
    <row r="7701" spans="1:37" x14ac:dyDescent="0.25">
      <c r="A7701" t="str">
        <f>Tabla_Consulta_desde_TMS8[[#This Row],[Nro_Referencia]]</f>
        <v>371301</v>
      </c>
      <c r="B7701">
        <v>462918</v>
      </c>
      <c r="C7701" t="s">
        <v>39006</v>
      </c>
      <c r="D7701" t="s">
        <v>680</v>
      </c>
      <c r="E7701" t="s">
        <v>47</v>
      </c>
      <c r="F7701" t="s">
        <v>33</v>
      </c>
      <c r="G7701" t="s">
        <v>39007</v>
      </c>
      <c r="H7701" s="1">
        <v>44882</v>
      </c>
      <c r="I7701" t="s">
        <v>34</v>
      </c>
      <c r="J7701" s="1">
        <v>44883</v>
      </c>
      <c r="K7701" t="s">
        <v>2662</v>
      </c>
      <c r="L7701" t="s">
        <v>39008</v>
      </c>
      <c r="M7701" t="s">
        <v>2663</v>
      </c>
      <c r="N7701" t="s">
        <v>2664</v>
      </c>
      <c r="O7701" t="s">
        <v>43</v>
      </c>
      <c r="P7701" t="s">
        <v>38</v>
      </c>
      <c r="Q7701" t="s">
        <v>38</v>
      </c>
      <c r="R7701" t="s">
        <v>39</v>
      </c>
      <c r="T7701" t="s">
        <v>103</v>
      </c>
      <c r="U7701" t="s">
        <v>41</v>
      </c>
      <c r="V7701">
        <v>1</v>
      </c>
      <c r="W7701">
        <v>1</v>
      </c>
      <c r="X7701" t="s">
        <v>681</v>
      </c>
      <c r="Y7701" t="s">
        <v>36</v>
      </c>
      <c r="Z7701" t="s">
        <v>42</v>
      </c>
      <c r="AA7701" t="s">
        <v>43</v>
      </c>
      <c r="AB7701">
        <v>21353</v>
      </c>
      <c r="AC7701" s="1">
        <v>44883</v>
      </c>
      <c r="AD7701" t="s">
        <v>97</v>
      </c>
      <c r="AE7701" t="s">
        <v>276</v>
      </c>
      <c r="AF7701">
        <v>0</v>
      </c>
      <c r="AG7701" t="s">
        <v>46</v>
      </c>
      <c r="AH7701" s="1">
        <v>44883</v>
      </c>
      <c r="AK7701">
        <f>Tabla_Consulta_desde_TMS8[[#This Row],[idpedido]]</f>
        <v>462918</v>
      </c>
    </row>
    <row r="7702" spans="1:37" x14ac:dyDescent="0.25">
      <c r="A7702" t="str">
        <f>Tabla_Consulta_desde_TMS8[[#This Row],[Nro_Referencia]]</f>
        <v>371304</v>
      </c>
      <c r="B7702">
        <v>462919</v>
      </c>
      <c r="C7702" t="s">
        <v>39009</v>
      </c>
      <c r="D7702" t="s">
        <v>680</v>
      </c>
      <c r="E7702" t="s">
        <v>47</v>
      </c>
      <c r="F7702" t="s">
        <v>33</v>
      </c>
      <c r="G7702" t="s">
        <v>39010</v>
      </c>
      <c r="H7702" s="1">
        <v>44882</v>
      </c>
      <c r="I7702" t="s">
        <v>34</v>
      </c>
      <c r="J7702" s="1">
        <v>44883</v>
      </c>
      <c r="K7702" t="s">
        <v>39011</v>
      </c>
      <c r="L7702" t="s">
        <v>39012</v>
      </c>
      <c r="M7702" t="s">
        <v>39013</v>
      </c>
      <c r="N7702" t="s">
        <v>39014</v>
      </c>
      <c r="O7702" t="s">
        <v>43</v>
      </c>
      <c r="P7702" t="s">
        <v>38</v>
      </c>
      <c r="Q7702" t="s">
        <v>38</v>
      </c>
      <c r="R7702" t="s">
        <v>39</v>
      </c>
      <c r="T7702" t="s">
        <v>103</v>
      </c>
      <c r="U7702" t="s">
        <v>41</v>
      </c>
      <c r="V7702">
        <v>1</v>
      </c>
      <c r="W7702">
        <v>1</v>
      </c>
      <c r="X7702" t="s">
        <v>681</v>
      </c>
      <c r="Y7702" t="s">
        <v>36</v>
      </c>
      <c r="Z7702" t="s">
        <v>42</v>
      </c>
      <c r="AA7702" t="s">
        <v>43</v>
      </c>
      <c r="AB7702">
        <v>21346</v>
      </c>
      <c r="AC7702" s="1">
        <v>44883</v>
      </c>
      <c r="AD7702" t="s">
        <v>97</v>
      </c>
      <c r="AE7702" t="s">
        <v>162</v>
      </c>
      <c r="AF7702">
        <v>0</v>
      </c>
      <c r="AG7702" t="s">
        <v>46</v>
      </c>
      <c r="AH7702" s="1">
        <v>44883</v>
      </c>
      <c r="AK7702">
        <f>Tabla_Consulta_desde_TMS8[[#This Row],[idpedido]]</f>
        <v>462919</v>
      </c>
    </row>
    <row r="7703" spans="1:37" x14ac:dyDescent="0.25">
      <c r="A7703" t="str">
        <f>Tabla_Consulta_desde_TMS8[[#This Row],[Nro_Referencia]]</f>
        <v>371306</v>
      </c>
      <c r="B7703">
        <v>462920</v>
      </c>
      <c r="C7703" t="s">
        <v>39015</v>
      </c>
      <c r="D7703" t="s">
        <v>680</v>
      </c>
      <c r="E7703" t="s">
        <v>47</v>
      </c>
      <c r="F7703" t="s">
        <v>33</v>
      </c>
      <c r="G7703" t="s">
        <v>39016</v>
      </c>
      <c r="H7703" s="1">
        <v>44882</v>
      </c>
      <c r="I7703" t="s">
        <v>34</v>
      </c>
      <c r="J7703" s="1">
        <v>44883</v>
      </c>
      <c r="K7703" t="s">
        <v>39017</v>
      </c>
      <c r="L7703" t="s">
        <v>39018</v>
      </c>
      <c r="M7703" t="s">
        <v>268</v>
      </c>
      <c r="N7703" t="s">
        <v>39019</v>
      </c>
      <c r="O7703" t="s">
        <v>43</v>
      </c>
      <c r="P7703" t="s">
        <v>68</v>
      </c>
      <c r="Q7703" t="s">
        <v>68</v>
      </c>
      <c r="R7703" t="s">
        <v>69</v>
      </c>
      <c r="T7703" t="s">
        <v>111</v>
      </c>
      <c r="U7703" t="s">
        <v>71</v>
      </c>
      <c r="V7703">
        <v>1</v>
      </c>
      <c r="W7703">
        <v>1</v>
      </c>
      <c r="X7703" t="s">
        <v>681</v>
      </c>
      <c r="Y7703" t="s">
        <v>36</v>
      </c>
      <c r="Z7703" t="s">
        <v>42</v>
      </c>
      <c r="AA7703" t="s">
        <v>43</v>
      </c>
      <c r="AB7703">
        <v>21360</v>
      </c>
      <c r="AC7703" s="1">
        <v>44883</v>
      </c>
      <c r="AD7703" t="s">
        <v>97</v>
      </c>
      <c r="AE7703" t="s">
        <v>180</v>
      </c>
      <c r="AF7703">
        <v>0</v>
      </c>
      <c r="AG7703" t="s">
        <v>46</v>
      </c>
      <c r="AH7703" s="1">
        <v>44883</v>
      </c>
      <c r="AK7703">
        <f>Tabla_Consulta_desde_TMS8[[#This Row],[idpedido]]</f>
        <v>462920</v>
      </c>
    </row>
    <row r="7704" spans="1:37" x14ac:dyDescent="0.25">
      <c r="A7704" t="str">
        <f>Tabla_Consulta_desde_TMS8[[#This Row],[Nro_Referencia]]</f>
        <v>371307</v>
      </c>
      <c r="B7704">
        <v>462921</v>
      </c>
      <c r="C7704" t="s">
        <v>39020</v>
      </c>
      <c r="D7704" t="s">
        <v>680</v>
      </c>
      <c r="E7704" t="s">
        <v>47</v>
      </c>
      <c r="F7704" t="s">
        <v>33</v>
      </c>
      <c r="G7704" t="s">
        <v>39021</v>
      </c>
      <c r="H7704" s="1">
        <v>44882</v>
      </c>
      <c r="I7704" t="s">
        <v>34</v>
      </c>
      <c r="J7704" s="1">
        <v>44883</v>
      </c>
      <c r="K7704" t="s">
        <v>39022</v>
      </c>
      <c r="L7704" t="s">
        <v>39023</v>
      </c>
      <c r="M7704" t="s">
        <v>39024</v>
      </c>
      <c r="N7704" t="s">
        <v>39025</v>
      </c>
      <c r="O7704" t="s">
        <v>43</v>
      </c>
      <c r="P7704" t="s">
        <v>197</v>
      </c>
      <c r="Q7704" t="s">
        <v>197</v>
      </c>
      <c r="R7704" t="s">
        <v>198</v>
      </c>
      <c r="T7704" t="s">
        <v>40</v>
      </c>
      <c r="U7704" t="s">
        <v>50</v>
      </c>
      <c r="V7704">
        <v>1</v>
      </c>
      <c r="W7704">
        <v>1</v>
      </c>
      <c r="X7704" t="s">
        <v>681</v>
      </c>
      <c r="Y7704" t="s">
        <v>36</v>
      </c>
      <c r="Z7704" t="s">
        <v>42</v>
      </c>
      <c r="AA7704" t="s">
        <v>43</v>
      </c>
      <c r="AB7704">
        <v>21344</v>
      </c>
      <c r="AC7704" s="1">
        <v>44883</v>
      </c>
      <c r="AD7704" t="s">
        <v>44</v>
      </c>
      <c r="AE7704" t="s">
        <v>65</v>
      </c>
      <c r="AF7704">
        <v>0</v>
      </c>
      <c r="AG7704" t="s">
        <v>46</v>
      </c>
      <c r="AH7704" s="1">
        <v>44883</v>
      </c>
      <c r="AJ7704" t="s">
        <v>39026</v>
      </c>
      <c r="AK7704">
        <f>Tabla_Consulta_desde_TMS8[[#This Row],[idpedido]]</f>
        <v>462921</v>
      </c>
    </row>
    <row r="7705" spans="1:37" x14ac:dyDescent="0.25">
      <c r="A7705" t="str">
        <f>Tabla_Consulta_desde_TMS8[[#This Row],[Nro_Referencia]]</f>
        <v>371308</v>
      </c>
      <c r="B7705">
        <v>462922</v>
      </c>
      <c r="C7705" t="s">
        <v>39027</v>
      </c>
      <c r="D7705" t="s">
        <v>680</v>
      </c>
      <c r="E7705" t="s">
        <v>47</v>
      </c>
      <c r="F7705" t="s">
        <v>33</v>
      </c>
      <c r="G7705" t="s">
        <v>39028</v>
      </c>
      <c r="H7705" s="1">
        <v>44882</v>
      </c>
      <c r="I7705" t="s">
        <v>34</v>
      </c>
      <c r="J7705" s="1">
        <v>44883</v>
      </c>
      <c r="K7705" t="s">
        <v>39029</v>
      </c>
      <c r="L7705" t="s">
        <v>39030</v>
      </c>
      <c r="M7705" t="s">
        <v>39031</v>
      </c>
      <c r="N7705" t="s">
        <v>1256</v>
      </c>
      <c r="O7705" t="s">
        <v>43</v>
      </c>
      <c r="P7705" t="s">
        <v>86</v>
      </c>
      <c r="Q7705" t="s">
        <v>86</v>
      </c>
      <c r="R7705" t="s">
        <v>87</v>
      </c>
      <c r="S7705" t="s">
        <v>86</v>
      </c>
      <c r="T7705" t="s">
        <v>40</v>
      </c>
      <c r="U7705" t="s">
        <v>50</v>
      </c>
      <c r="V7705">
        <v>1</v>
      </c>
      <c r="W7705">
        <v>1</v>
      </c>
      <c r="X7705" t="s">
        <v>681</v>
      </c>
      <c r="Y7705" t="s">
        <v>36</v>
      </c>
      <c r="Z7705" t="s">
        <v>42</v>
      </c>
      <c r="AA7705" t="s">
        <v>43</v>
      </c>
      <c r="AB7705">
        <v>21344</v>
      </c>
      <c r="AC7705" s="1">
        <v>44883</v>
      </c>
      <c r="AD7705" t="s">
        <v>44</v>
      </c>
      <c r="AE7705" t="s">
        <v>65</v>
      </c>
      <c r="AF7705">
        <v>0</v>
      </c>
      <c r="AG7705" t="s">
        <v>46</v>
      </c>
      <c r="AH7705" s="1">
        <v>44883</v>
      </c>
      <c r="AJ7705" t="s">
        <v>39032</v>
      </c>
      <c r="AK7705">
        <f>Tabla_Consulta_desde_TMS8[[#This Row],[idpedido]]</f>
        <v>462922</v>
      </c>
    </row>
    <row r="7706" spans="1:37" x14ac:dyDescent="0.25">
      <c r="A7706" t="str">
        <f>Tabla_Consulta_desde_TMS8[[#This Row],[Nro_Referencia]]</f>
        <v>371309</v>
      </c>
      <c r="B7706">
        <v>462923</v>
      </c>
      <c r="C7706" t="s">
        <v>39033</v>
      </c>
      <c r="D7706" t="s">
        <v>680</v>
      </c>
      <c r="E7706" t="s">
        <v>47</v>
      </c>
      <c r="F7706" t="s">
        <v>33</v>
      </c>
      <c r="G7706" t="s">
        <v>39034</v>
      </c>
      <c r="H7706" s="1">
        <v>44882</v>
      </c>
      <c r="I7706" t="s">
        <v>34</v>
      </c>
      <c r="J7706" s="1">
        <v>44883</v>
      </c>
      <c r="K7706" t="s">
        <v>39035</v>
      </c>
      <c r="L7706" t="s">
        <v>39036</v>
      </c>
      <c r="M7706" t="s">
        <v>39037</v>
      </c>
      <c r="N7706" t="s">
        <v>39038</v>
      </c>
      <c r="O7706" t="s">
        <v>43</v>
      </c>
      <c r="P7706" t="s">
        <v>38</v>
      </c>
      <c r="Q7706" t="s">
        <v>38</v>
      </c>
      <c r="R7706" t="s">
        <v>39</v>
      </c>
      <c r="T7706" t="s">
        <v>103</v>
      </c>
      <c r="U7706" t="s">
        <v>41</v>
      </c>
      <c r="V7706">
        <v>1</v>
      </c>
      <c r="W7706">
        <v>1</v>
      </c>
      <c r="X7706" t="s">
        <v>681</v>
      </c>
      <c r="Y7706" t="s">
        <v>36</v>
      </c>
      <c r="Z7706" t="s">
        <v>42</v>
      </c>
      <c r="AA7706" t="s">
        <v>43</v>
      </c>
      <c r="AB7706">
        <v>21353</v>
      </c>
      <c r="AC7706" s="1">
        <v>44883</v>
      </c>
      <c r="AD7706" t="s">
        <v>97</v>
      </c>
      <c r="AE7706" t="s">
        <v>276</v>
      </c>
      <c r="AF7706">
        <v>0</v>
      </c>
      <c r="AG7706" t="s">
        <v>46</v>
      </c>
      <c r="AH7706" s="1">
        <v>44883</v>
      </c>
      <c r="AK7706">
        <f>Tabla_Consulta_desde_TMS8[[#This Row],[idpedido]]</f>
        <v>462923</v>
      </c>
    </row>
    <row r="7707" spans="1:37" x14ac:dyDescent="0.25">
      <c r="A7707" t="str">
        <f>Tabla_Consulta_desde_TMS8[[#This Row],[Nro_Referencia]]</f>
        <v>371310</v>
      </c>
      <c r="B7707">
        <v>462924</v>
      </c>
      <c r="C7707" t="s">
        <v>39039</v>
      </c>
      <c r="D7707" t="s">
        <v>680</v>
      </c>
      <c r="E7707" t="s">
        <v>47</v>
      </c>
      <c r="F7707" t="s">
        <v>33</v>
      </c>
      <c r="G7707" t="s">
        <v>39040</v>
      </c>
      <c r="H7707" s="1">
        <v>44882</v>
      </c>
      <c r="I7707" t="s">
        <v>34</v>
      </c>
      <c r="J7707" s="1">
        <v>44883</v>
      </c>
      <c r="K7707" t="s">
        <v>39041</v>
      </c>
      <c r="L7707" t="s">
        <v>39042</v>
      </c>
      <c r="M7707" t="s">
        <v>39043</v>
      </c>
      <c r="N7707" t="s">
        <v>39044</v>
      </c>
      <c r="O7707" t="s">
        <v>43</v>
      </c>
      <c r="P7707" t="s">
        <v>86</v>
      </c>
      <c r="Q7707" t="s">
        <v>86</v>
      </c>
      <c r="R7707" t="s">
        <v>87</v>
      </c>
      <c r="S7707" t="s">
        <v>86</v>
      </c>
      <c r="T7707" t="s">
        <v>40</v>
      </c>
      <c r="U7707" t="s">
        <v>50</v>
      </c>
      <c r="V7707">
        <v>1</v>
      </c>
      <c r="W7707">
        <v>1</v>
      </c>
      <c r="X7707" t="s">
        <v>681</v>
      </c>
      <c r="Y7707" t="s">
        <v>36</v>
      </c>
      <c r="Z7707" t="s">
        <v>42</v>
      </c>
      <c r="AA7707" t="s">
        <v>43</v>
      </c>
      <c r="AB7707">
        <v>21344</v>
      </c>
      <c r="AC7707" s="1">
        <v>44883</v>
      </c>
      <c r="AD7707" t="s">
        <v>44</v>
      </c>
      <c r="AE7707" t="s">
        <v>65</v>
      </c>
      <c r="AF7707">
        <v>0</v>
      </c>
      <c r="AG7707" t="s">
        <v>46</v>
      </c>
      <c r="AH7707" s="1">
        <v>44883</v>
      </c>
      <c r="AJ7707" t="s">
        <v>39045</v>
      </c>
      <c r="AK7707">
        <f>Tabla_Consulta_desde_TMS8[[#This Row],[idpedido]]</f>
        <v>462924</v>
      </c>
    </row>
    <row r="7708" spans="1:37" x14ac:dyDescent="0.25">
      <c r="A7708" t="str">
        <f>Tabla_Consulta_desde_TMS8[[#This Row],[Nro_Referencia]]</f>
        <v>371311</v>
      </c>
      <c r="B7708">
        <v>462925</v>
      </c>
      <c r="C7708" t="s">
        <v>39046</v>
      </c>
      <c r="D7708" t="s">
        <v>680</v>
      </c>
      <c r="E7708" t="s">
        <v>47</v>
      </c>
      <c r="F7708" t="s">
        <v>33</v>
      </c>
      <c r="G7708" t="s">
        <v>39047</v>
      </c>
      <c r="H7708" s="1">
        <v>44882</v>
      </c>
      <c r="I7708" t="s">
        <v>34</v>
      </c>
      <c r="J7708" s="1">
        <v>44883</v>
      </c>
      <c r="K7708" t="s">
        <v>39048</v>
      </c>
      <c r="L7708" t="s">
        <v>32310</v>
      </c>
      <c r="M7708" t="s">
        <v>32311</v>
      </c>
      <c r="N7708" t="s">
        <v>32312</v>
      </c>
      <c r="O7708" t="s">
        <v>43</v>
      </c>
      <c r="P7708" t="s">
        <v>204</v>
      </c>
      <c r="Q7708" t="s">
        <v>204</v>
      </c>
      <c r="R7708" t="s">
        <v>49</v>
      </c>
      <c r="T7708" t="s">
        <v>40</v>
      </c>
      <c r="U7708" t="s">
        <v>50</v>
      </c>
      <c r="V7708">
        <v>1</v>
      </c>
      <c r="W7708">
        <v>1</v>
      </c>
      <c r="X7708" t="s">
        <v>681</v>
      </c>
      <c r="Y7708" t="s">
        <v>36</v>
      </c>
      <c r="Z7708" t="s">
        <v>42</v>
      </c>
      <c r="AA7708" t="s">
        <v>43</v>
      </c>
      <c r="AB7708">
        <v>21344</v>
      </c>
      <c r="AC7708" s="1">
        <v>44883</v>
      </c>
      <c r="AD7708" t="s">
        <v>44</v>
      </c>
      <c r="AE7708" t="s">
        <v>65</v>
      </c>
      <c r="AF7708">
        <v>0</v>
      </c>
      <c r="AG7708" t="s">
        <v>46</v>
      </c>
      <c r="AH7708" s="1">
        <v>44883</v>
      </c>
      <c r="AJ7708" t="s">
        <v>39049</v>
      </c>
      <c r="AK7708">
        <f>Tabla_Consulta_desde_TMS8[[#This Row],[idpedido]]</f>
        <v>462925</v>
      </c>
    </row>
    <row r="7709" spans="1:37" x14ac:dyDescent="0.25">
      <c r="A7709" t="str">
        <f>Tabla_Consulta_desde_TMS8[[#This Row],[Nro_Referencia]]</f>
        <v>371312</v>
      </c>
      <c r="B7709">
        <v>462926</v>
      </c>
      <c r="C7709" t="s">
        <v>39050</v>
      </c>
      <c r="D7709" t="s">
        <v>680</v>
      </c>
      <c r="E7709" t="s">
        <v>47</v>
      </c>
      <c r="F7709" t="s">
        <v>33</v>
      </c>
      <c r="G7709" t="s">
        <v>39051</v>
      </c>
      <c r="H7709" s="1">
        <v>44882</v>
      </c>
      <c r="I7709" t="s">
        <v>34</v>
      </c>
      <c r="J7709" s="1">
        <v>44883</v>
      </c>
      <c r="K7709" t="s">
        <v>2313</v>
      </c>
      <c r="L7709" t="s">
        <v>39052</v>
      </c>
      <c r="M7709" t="s">
        <v>2314</v>
      </c>
      <c r="N7709" t="s">
        <v>39053</v>
      </c>
      <c r="O7709" t="s">
        <v>43</v>
      </c>
      <c r="P7709" t="s">
        <v>38</v>
      </c>
      <c r="Q7709" t="s">
        <v>38</v>
      </c>
      <c r="R7709" t="s">
        <v>39</v>
      </c>
      <c r="T7709" t="s">
        <v>103</v>
      </c>
      <c r="U7709" t="s">
        <v>41</v>
      </c>
      <c r="V7709">
        <v>1</v>
      </c>
      <c r="W7709">
        <v>1</v>
      </c>
      <c r="X7709" t="s">
        <v>681</v>
      </c>
      <c r="Y7709" t="s">
        <v>36</v>
      </c>
      <c r="Z7709" t="s">
        <v>42</v>
      </c>
      <c r="AA7709" t="s">
        <v>43</v>
      </c>
      <c r="AB7709">
        <v>21354</v>
      </c>
      <c r="AC7709" s="1">
        <v>44883</v>
      </c>
      <c r="AD7709" t="s">
        <v>97</v>
      </c>
      <c r="AE7709" t="s">
        <v>231</v>
      </c>
      <c r="AF7709">
        <v>0</v>
      </c>
      <c r="AG7709" t="s">
        <v>46</v>
      </c>
      <c r="AH7709" s="1">
        <v>44883</v>
      </c>
      <c r="AK7709">
        <f>Tabla_Consulta_desde_TMS8[[#This Row],[idpedido]]</f>
        <v>462926</v>
      </c>
    </row>
    <row r="7710" spans="1:37" x14ac:dyDescent="0.25">
      <c r="A7710" t="str">
        <f>Tabla_Consulta_desde_TMS8[[#This Row],[Nro_Referencia]]</f>
        <v>371315</v>
      </c>
      <c r="B7710">
        <v>462927</v>
      </c>
      <c r="C7710" t="s">
        <v>39054</v>
      </c>
      <c r="D7710" t="s">
        <v>680</v>
      </c>
      <c r="E7710" t="s">
        <v>47</v>
      </c>
      <c r="F7710" t="s">
        <v>33</v>
      </c>
      <c r="G7710" t="s">
        <v>39055</v>
      </c>
      <c r="H7710" s="1">
        <v>44882</v>
      </c>
      <c r="I7710" t="s">
        <v>34</v>
      </c>
      <c r="J7710" s="1">
        <v>44889</v>
      </c>
      <c r="K7710" t="s">
        <v>39056</v>
      </c>
      <c r="L7710" t="s">
        <v>39057</v>
      </c>
      <c r="M7710" t="s">
        <v>39058</v>
      </c>
      <c r="N7710" t="s">
        <v>39059</v>
      </c>
      <c r="P7710" t="s">
        <v>571</v>
      </c>
      <c r="Q7710" t="s">
        <v>130</v>
      </c>
      <c r="R7710" t="s">
        <v>131</v>
      </c>
      <c r="S7710" t="s">
        <v>130</v>
      </c>
      <c r="T7710" t="s">
        <v>40</v>
      </c>
      <c r="V7710">
        <v>1</v>
      </c>
      <c r="W7710">
        <v>1</v>
      </c>
      <c r="X7710" t="s">
        <v>681</v>
      </c>
      <c r="Y7710" t="s">
        <v>36</v>
      </c>
      <c r="Z7710" t="s">
        <v>42</v>
      </c>
      <c r="AA7710" t="s">
        <v>43</v>
      </c>
      <c r="AB7710">
        <v>21344</v>
      </c>
      <c r="AC7710" s="1">
        <v>44883</v>
      </c>
      <c r="AD7710" t="s">
        <v>44</v>
      </c>
      <c r="AE7710" t="s">
        <v>65</v>
      </c>
      <c r="AF7710">
        <v>1</v>
      </c>
      <c r="AG7710" t="s">
        <v>46</v>
      </c>
      <c r="AH7710" s="1">
        <v>44889</v>
      </c>
      <c r="AJ7710" t="s">
        <v>39060</v>
      </c>
      <c r="AK7710">
        <f>Tabla_Consulta_desde_TMS8[[#This Row],[idpedido]]</f>
        <v>462927</v>
      </c>
    </row>
    <row r="7711" spans="1:37" x14ac:dyDescent="0.25">
      <c r="A7711" t="str">
        <f>Tabla_Consulta_desde_TMS8[[#This Row],[Nro_Referencia]]</f>
        <v>371316</v>
      </c>
      <c r="B7711">
        <v>462928</v>
      </c>
      <c r="C7711" t="s">
        <v>39061</v>
      </c>
      <c r="D7711" t="s">
        <v>680</v>
      </c>
      <c r="E7711" t="s">
        <v>47</v>
      </c>
      <c r="F7711" t="s">
        <v>33</v>
      </c>
      <c r="G7711" t="s">
        <v>39062</v>
      </c>
      <c r="H7711" s="1">
        <v>44882</v>
      </c>
      <c r="I7711" t="s">
        <v>34</v>
      </c>
      <c r="J7711" s="1">
        <v>44883</v>
      </c>
      <c r="K7711" t="s">
        <v>39063</v>
      </c>
      <c r="L7711" t="s">
        <v>39064</v>
      </c>
      <c r="M7711" t="s">
        <v>39065</v>
      </c>
      <c r="N7711" t="s">
        <v>39066</v>
      </c>
      <c r="O7711" t="s">
        <v>43</v>
      </c>
      <c r="P7711" t="s">
        <v>38</v>
      </c>
      <c r="Q7711" t="s">
        <v>38</v>
      </c>
      <c r="R7711" t="s">
        <v>39</v>
      </c>
      <c r="T7711" t="s">
        <v>103</v>
      </c>
      <c r="U7711" t="s">
        <v>41</v>
      </c>
      <c r="V7711">
        <v>1</v>
      </c>
      <c r="W7711">
        <v>1</v>
      </c>
      <c r="X7711" t="s">
        <v>681</v>
      </c>
      <c r="Y7711" t="s">
        <v>36</v>
      </c>
      <c r="Z7711" t="s">
        <v>42</v>
      </c>
      <c r="AA7711" t="s">
        <v>43</v>
      </c>
      <c r="AB7711">
        <v>21346</v>
      </c>
      <c r="AC7711" s="1">
        <v>44883</v>
      </c>
      <c r="AD7711" t="s">
        <v>97</v>
      </c>
      <c r="AE7711" t="s">
        <v>162</v>
      </c>
      <c r="AF7711">
        <v>0</v>
      </c>
      <c r="AG7711" t="s">
        <v>46</v>
      </c>
      <c r="AH7711" s="1">
        <v>44883</v>
      </c>
      <c r="AK7711">
        <f>Tabla_Consulta_desde_TMS8[[#This Row],[idpedido]]</f>
        <v>462928</v>
      </c>
    </row>
    <row r="7712" spans="1:37" x14ac:dyDescent="0.25">
      <c r="A7712" t="str">
        <f>Tabla_Consulta_desde_TMS8[[#This Row],[Nro_Referencia]]</f>
        <v>371317</v>
      </c>
      <c r="B7712">
        <v>462929</v>
      </c>
      <c r="C7712" t="s">
        <v>39067</v>
      </c>
      <c r="D7712" t="s">
        <v>680</v>
      </c>
      <c r="E7712" t="s">
        <v>47</v>
      </c>
      <c r="F7712" t="s">
        <v>33</v>
      </c>
      <c r="G7712" t="s">
        <v>39068</v>
      </c>
      <c r="H7712" s="1">
        <v>44882</v>
      </c>
      <c r="I7712" t="s">
        <v>34</v>
      </c>
      <c r="J7712" s="1">
        <v>44890</v>
      </c>
      <c r="K7712" t="s">
        <v>39069</v>
      </c>
      <c r="L7712" t="s">
        <v>39070</v>
      </c>
      <c r="M7712" t="s">
        <v>39071</v>
      </c>
      <c r="N7712" t="s">
        <v>39072</v>
      </c>
      <c r="O7712" t="s">
        <v>43</v>
      </c>
      <c r="P7712" t="s">
        <v>95</v>
      </c>
      <c r="Q7712" t="s">
        <v>95</v>
      </c>
      <c r="R7712" t="s">
        <v>96</v>
      </c>
      <c r="T7712" t="s">
        <v>40</v>
      </c>
      <c r="U7712" t="s">
        <v>50</v>
      </c>
      <c r="V7712">
        <v>1</v>
      </c>
      <c r="W7712">
        <v>1</v>
      </c>
      <c r="X7712" t="s">
        <v>681</v>
      </c>
      <c r="Y7712" t="s">
        <v>36</v>
      </c>
      <c r="Z7712" t="s">
        <v>42</v>
      </c>
      <c r="AA7712" t="s">
        <v>43</v>
      </c>
      <c r="AB7712">
        <v>21344</v>
      </c>
      <c r="AC7712" s="1">
        <v>44883</v>
      </c>
      <c r="AD7712" t="s">
        <v>44</v>
      </c>
      <c r="AE7712" t="s">
        <v>65</v>
      </c>
      <c r="AF7712">
        <v>1</v>
      </c>
      <c r="AG7712" t="s">
        <v>46</v>
      </c>
      <c r="AH7712" s="1">
        <v>44890</v>
      </c>
      <c r="AJ7712" t="s">
        <v>39073</v>
      </c>
      <c r="AK7712">
        <f>Tabla_Consulta_desde_TMS8[[#This Row],[idpedido]]</f>
        <v>462929</v>
      </c>
    </row>
    <row r="7713" spans="1:37" x14ac:dyDescent="0.25">
      <c r="A7713" t="str">
        <f>Tabla_Consulta_desde_TMS8[[#This Row],[Nro_Referencia]]</f>
        <v>371318</v>
      </c>
      <c r="B7713">
        <v>462930</v>
      </c>
      <c r="C7713" t="s">
        <v>39074</v>
      </c>
      <c r="D7713" t="s">
        <v>680</v>
      </c>
      <c r="E7713" t="s">
        <v>47</v>
      </c>
      <c r="F7713" t="s">
        <v>33</v>
      </c>
      <c r="G7713" t="s">
        <v>39075</v>
      </c>
      <c r="H7713" s="1">
        <v>44882</v>
      </c>
      <c r="I7713" t="s">
        <v>34</v>
      </c>
      <c r="J7713" s="1">
        <v>44883</v>
      </c>
      <c r="K7713" t="s">
        <v>36596</v>
      </c>
      <c r="L7713" t="s">
        <v>39076</v>
      </c>
      <c r="M7713" t="s">
        <v>36598</v>
      </c>
      <c r="N7713" t="s">
        <v>36599</v>
      </c>
      <c r="O7713" t="s">
        <v>43</v>
      </c>
      <c r="P7713" t="s">
        <v>38</v>
      </c>
      <c r="Q7713" t="s">
        <v>38</v>
      </c>
      <c r="R7713" t="s">
        <v>39</v>
      </c>
      <c r="T7713" t="s">
        <v>103</v>
      </c>
      <c r="U7713" t="s">
        <v>41</v>
      </c>
      <c r="V7713">
        <v>1</v>
      </c>
      <c r="W7713">
        <v>1</v>
      </c>
      <c r="X7713" t="s">
        <v>681</v>
      </c>
      <c r="Y7713" t="s">
        <v>36</v>
      </c>
      <c r="Z7713" t="s">
        <v>42</v>
      </c>
      <c r="AA7713" t="s">
        <v>43</v>
      </c>
      <c r="AB7713">
        <v>21345</v>
      </c>
      <c r="AC7713" s="1">
        <v>44883</v>
      </c>
      <c r="AD7713" t="s">
        <v>97</v>
      </c>
      <c r="AE7713" t="s">
        <v>136</v>
      </c>
      <c r="AF7713">
        <v>0</v>
      </c>
      <c r="AG7713" t="s">
        <v>46</v>
      </c>
      <c r="AH7713" s="1">
        <v>44883</v>
      </c>
      <c r="AK7713">
        <f>Tabla_Consulta_desde_TMS8[[#This Row],[idpedido]]</f>
        <v>462930</v>
      </c>
    </row>
    <row r="7714" spans="1:37" x14ac:dyDescent="0.25">
      <c r="A7714" t="str">
        <f>Tabla_Consulta_desde_TMS8[[#This Row],[Nro_Referencia]]</f>
        <v>371320</v>
      </c>
      <c r="B7714">
        <v>462932</v>
      </c>
      <c r="C7714" t="s">
        <v>39077</v>
      </c>
      <c r="D7714" t="s">
        <v>680</v>
      </c>
      <c r="E7714" t="s">
        <v>47</v>
      </c>
      <c r="F7714" t="s">
        <v>33</v>
      </c>
      <c r="G7714" t="s">
        <v>39078</v>
      </c>
      <c r="H7714" s="1">
        <v>44882</v>
      </c>
      <c r="I7714" t="s">
        <v>34</v>
      </c>
      <c r="J7714" s="1">
        <v>44883</v>
      </c>
      <c r="K7714" t="s">
        <v>2448</v>
      </c>
      <c r="L7714" t="s">
        <v>2449</v>
      </c>
      <c r="M7714" t="s">
        <v>2450</v>
      </c>
      <c r="N7714" t="s">
        <v>2451</v>
      </c>
      <c r="O7714" t="s">
        <v>43</v>
      </c>
      <c r="P7714" t="s">
        <v>113</v>
      </c>
      <c r="Q7714" t="s">
        <v>113</v>
      </c>
      <c r="R7714" t="s">
        <v>114</v>
      </c>
      <c r="T7714" t="s">
        <v>40</v>
      </c>
      <c r="U7714" t="s">
        <v>50</v>
      </c>
      <c r="V7714">
        <v>1</v>
      </c>
      <c r="W7714">
        <v>1</v>
      </c>
      <c r="X7714" t="s">
        <v>681</v>
      </c>
      <c r="Y7714" t="s">
        <v>36</v>
      </c>
      <c r="Z7714" t="s">
        <v>42</v>
      </c>
      <c r="AA7714" t="s">
        <v>43</v>
      </c>
      <c r="AB7714">
        <v>21344</v>
      </c>
      <c r="AC7714" s="1">
        <v>44883</v>
      </c>
      <c r="AD7714" t="s">
        <v>44</v>
      </c>
      <c r="AE7714" t="s">
        <v>65</v>
      </c>
      <c r="AF7714">
        <v>0</v>
      </c>
      <c r="AG7714" t="s">
        <v>46</v>
      </c>
      <c r="AH7714" s="1">
        <v>44883</v>
      </c>
      <c r="AJ7714" t="s">
        <v>15373</v>
      </c>
      <c r="AK7714">
        <f>Tabla_Consulta_desde_TMS8[[#This Row],[idpedido]]</f>
        <v>462932</v>
      </c>
    </row>
    <row r="7715" spans="1:37" x14ac:dyDescent="0.25">
      <c r="A7715" t="str">
        <f>Tabla_Consulta_desde_TMS8[[#This Row],[Nro_Referencia]]</f>
        <v>371323</v>
      </c>
      <c r="B7715">
        <v>462933</v>
      </c>
      <c r="C7715" t="s">
        <v>39079</v>
      </c>
      <c r="D7715" t="s">
        <v>680</v>
      </c>
      <c r="E7715" t="s">
        <v>47</v>
      </c>
      <c r="F7715" t="s">
        <v>33</v>
      </c>
      <c r="G7715" t="s">
        <v>39080</v>
      </c>
      <c r="H7715" s="1">
        <v>44882</v>
      </c>
      <c r="I7715" t="s">
        <v>34</v>
      </c>
      <c r="J7715" s="1">
        <v>44886</v>
      </c>
      <c r="K7715" t="s">
        <v>39081</v>
      </c>
      <c r="L7715" t="s">
        <v>39082</v>
      </c>
      <c r="M7715" t="s">
        <v>39083</v>
      </c>
      <c r="N7715" t="s">
        <v>39084</v>
      </c>
      <c r="O7715" t="s">
        <v>43</v>
      </c>
      <c r="P7715" t="s">
        <v>38</v>
      </c>
      <c r="Q7715" t="s">
        <v>38</v>
      </c>
      <c r="R7715" t="s">
        <v>39</v>
      </c>
      <c r="T7715" t="s">
        <v>103</v>
      </c>
      <c r="U7715" t="s">
        <v>41</v>
      </c>
      <c r="V7715">
        <v>1</v>
      </c>
      <c r="W7715">
        <v>1</v>
      </c>
      <c r="X7715" t="s">
        <v>681</v>
      </c>
      <c r="Y7715" t="s">
        <v>36</v>
      </c>
      <c r="Z7715" t="s">
        <v>42</v>
      </c>
      <c r="AA7715" t="s">
        <v>43</v>
      </c>
      <c r="AB7715">
        <v>21392</v>
      </c>
      <c r="AC7715" s="1">
        <v>44886</v>
      </c>
      <c r="AD7715" t="s">
        <v>97</v>
      </c>
      <c r="AE7715" t="s">
        <v>162</v>
      </c>
      <c r="AF7715">
        <v>1</v>
      </c>
      <c r="AG7715" t="s">
        <v>46</v>
      </c>
      <c r="AH7715" s="1">
        <v>44886</v>
      </c>
      <c r="AK7715">
        <f>Tabla_Consulta_desde_TMS8[[#This Row],[idpedido]]</f>
        <v>462933</v>
      </c>
    </row>
    <row r="7716" spans="1:37" x14ac:dyDescent="0.25">
      <c r="A7716" t="str">
        <f>Tabla_Consulta_desde_TMS8[[#This Row],[Nro_Referencia]]</f>
        <v>371324</v>
      </c>
      <c r="B7716">
        <v>462934</v>
      </c>
      <c r="C7716" t="s">
        <v>39085</v>
      </c>
      <c r="D7716" t="s">
        <v>680</v>
      </c>
      <c r="E7716" t="s">
        <v>47</v>
      </c>
      <c r="F7716" t="s">
        <v>33</v>
      </c>
      <c r="G7716" t="s">
        <v>39086</v>
      </c>
      <c r="H7716" s="1">
        <v>44882</v>
      </c>
      <c r="I7716" t="s">
        <v>34</v>
      </c>
      <c r="J7716" s="1">
        <v>44883</v>
      </c>
      <c r="K7716" t="s">
        <v>39087</v>
      </c>
      <c r="L7716" t="s">
        <v>39088</v>
      </c>
      <c r="M7716" t="s">
        <v>39089</v>
      </c>
      <c r="N7716" t="s">
        <v>39090</v>
      </c>
      <c r="O7716" t="s">
        <v>43</v>
      </c>
      <c r="P7716" t="s">
        <v>38</v>
      </c>
      <c r="Q7716" t="s">
        <v>38</v>
      </c>
      <c r="R7716" t="s">
        <v>39</v>
      </c>
      <c r="T7716" t="s">
        <v>103</v>
      </c>
      <c r="U7716" t="s">
        <v>41</v>
      </c>
      <c r="V7716">
        <v>1</v>
      </c>
      <c r="W7716">
        <v>1</v>
      </c>
      <c r="X7716" t="s">
        <v>681</v>
      </c>
      <c r="Y7716" t="s">
        <v>36</v>
      </c>
      <c r="Z7716" t="s">
        <v>42</v>
      </c>
      <c r="AA7716" t="s">
        <v>43</v>
      </c>
      <c r="AB7716">
        <v>21345</v>
      </c>
      <c r="AC7716" s="1">
        <v>44883</v>
      </c>
      <c r="AD7716" t="s">
        <v>97</v>
      </c>
      <c r="AE7716" t="s">
        <v>136</v>
      </c>
      <c r="AF7716">
        <v>0</v>
      </c>
      <c r="AG7716" t="s">
        <v>46</v>
      </c>
      <c r="AH7716" s="1">
        <v>44883</v>
      </c>
      <c r="AK7716">
        <f>Tabla_Consulta_desde_TMS8[[#This Row],[idpedido]]</f>
        <v>462934</v>
      </c>
    </row>
    <row r="7717" spans="1:37" x14ac:dyDescent="0.25">
      <c r="A7717" t="str">
        <f>Tabla_Consulta_desde_TMS8[[#This Row],[Nro_Referencia]]</f>
        <v>371325</v>
      </c>
      <c r="B7717">
        <v>462935</v>
      </c>
      <c r="C7717" t="s">
        <v>39091</v>
      </c>
      <c r="D7717" t="s">
        <v>680</v>
      </c>
      <c r="E7717" t="s">
        <v>47</v>
      </c>
      <c r="F7717" t="s">
        <v>33</v>
      </c>
      <c r="G7717" t="s">
        <v>39092</v>
      </c>
      <c r="H7717" s="1">
        <v>44882</v>
      </c>
      <c r="I7717" t="s">
        <v>34</v>
      </c>
      <c r="J7717" s="1">
        <v>44883</v>
      </c>
      <c r="K7717" t="s">
        <v>39093</v>
      </c>
      <c r="L7717" t="s">
        <v>38994</v>
      </c>
      <c r="M7717" t="s">
        <v>39094</v>
      </c>
      <c r="N7717" t="s">
        <v>2498</v>
      </c>
      <c r="O7717" t="s">
        <v>43</v>
      </c>
      <c r="P7717" t="s">
        <v>109</v>
      </c>
      <c r="Q7717" t="s">
        <v>109</v>
      </c>
      <c r="R7717" t="s">
        <v>110</v>
      </c>
      <c r="T7717" t="s">
        <v>111</v>
      </c>
      <c r="U7717" t="s">
        <v>50</v>
      </c>
      <c r="V7717">
        <v>1</v>
      </c>
      <c r="W7717">
        <v>1</v>
      </c>
      <c r="X7717" t="s">
        <v>681</v>
      </c>
      <c r="Y7717" t="s">
        <v>36</v>
      </c>
      <c r="Z7717" t="s">
        <v>42</v>
      </c>
      <c r="AA7717" t="s">
        <v>43</v>
      </c>
      <c r="AB7717">
        <v>21358</v>
      </c>
      <c r="AC7717" s="1">
        <v>44883</v>
      </c>
      <c r="AD7717" t="s">
        <v>97</v>
      </c>
      <c r="AE7717" t="s">
        <v>112</v>
      </c>
      <c r="AF7717">
        <v>0</v>
      </c>
      <c r="AG7717" t="s">
        <v>46</v>
      </c>
      <c r="AH7717" s="1">
        <v>44883</v>
      </c>
      <c r="AK7717">
        <f>Tabla_Consulta_desde_TMS8[[#This Row],[idpedido]]</f>
        <v>462935</v>
      </c>
    </row>
    <row r="7718" spans="1:37" x14ac:dyDescent="0.25">
      <c r="A7718" t="str">
        <f>Tabla_Consulta_desde_TMS8[[#This Row],[Nro_Referencia]]</f>
        <v>371327</v>
      </c>
      <c r="B7718">
        <v>462936</v>
      </c>
      <c r="C7718" t="s">
        <v>39095</v>
      </c>
      <c r="D7718" t="s">
        <v>680</v>
      </c>
      <c r="E7718" t="s">
        <v>47</v>
      </c>
      <c r="F7718" t="s">
        <v>33</v>
      </c>
      <c r="G7718" t="s">
        <v>39096</v>
      </c>
      <c r="H7718" s="1">
        <v>44882</v>
      </c>
      <c r="I7718" t="s">
        <v>34</v>
      </c>
      <c r="J7718" s="1">
        <v>44883</v>
      </c>
      <c r="K7718" t="s">
        <v>2925</v>
      </c>
      <c r="L7718" t="s">
        <v>39097</v>
      </c>
      <c r="M7718" t="s">
        <v>2926</v>
      </c>
      <c r="N7718" t="s">
        <v>2927</v>
      </c>
      <c r="O7718" t="s">
        <v>43</v>
      </c>
      <c r="P7718" t="s">
        <v>68</v>
      </c>
      <c r="Q7718" t="s">
        <v>68</v>
      </c>
      <c r="R7718" t="s">
        <v>69</v>
      </c>
      <c r="T7718" t="s">
        <v>111</v>
      </c>
      <c r="U7718" t="s">
        <v>71</v>
      </c>
      <c r="V7718">
        <v>1</v>
      </c>
      <c r="W7718">
        <v>1</v>
      </c>
      <c r="X7718" t="s">
        <v>681</v>
      </c>
      <c r="Y7718" t="s">
        <v>36</v>
      </c>
      <c r="Z7718" t="s">
        <v>42</v>
      </c>
      <c r="AA7718" t="s">
        <v>43</v>
      </c>
      <c r="AB7718">
        <v>21367</v>
      </c>
      <c r="AC7718" s="1">
        <v>44883</v>
      </c>
      <c r="AD7718" t="s">
        <v>97</v>
      </c>
      <c r="AE7718" t="s">
        <v>127</v>
      </c>
      <c r="AF7718">
        <v>0</v>
      </c>
      <c r="AG7718" t="s">
        <v>46</v>
      </c>
      <c r="AH7718" s="1">
        <v>44883</v>
      </c>
      <c r="AK7718">
        <f>Tabla_Consulta_desde_TMS8[[#This Row],[idpedido]]</f>
        <v>462936</v>
      </c>
    </row>
    <row r="7719" spans="1:37" x14ac:dyDescent="0.25">
      <c r="A7719" t="str">
        <f>Tabla_Consulta_desde_TMS8[[#This Row],[Nro_Referencia]]</f>
        <v>371328</v>
      </c>
      <c r="B7719">
        <v>462937</v>
      </c>
      <c r="C7719" t="s">
        <v>39098</v>
      </c>
      <c r="D7719" t="s">
        <v>680</v>
      </c>
      <c r="E7719" t="s">
        <v>47</v>
      </c>
      <c r="F7719" t="s">
        <v>33</v>
      </c>
      <c r="G7719" t="s">
        <v>39099</v>
      </c>
      <c r="H7719" s="1">
        <v>44882</v>
      </c>
      <c r="I7719" t="s">
        <v>34</v>
      </c>
      <c r="J7719" s="1">
        <v>44883</v>
      </c>
      <c r="K7719" t="s">
        <v>39100</v>
      </c>
      <c r="L7719" t="s">
        <v>39101</v>
      </c>
      <c r="M7719" t="s">
        <v>39102</v>
      </c>
      <c r="N7719" t="s">
        <v>39103</v>
      </c>
      <c r="O7719" t="s">
        <v>43</v>
      </c>
      <c r="P7719" t="s">
        <v>68</v>
      </c>
      <c r="Q7719" t="s">
        <v>68</v>
      </c>
      <c r="R7719" t="s">
        <v>69</v>
      </c>
      <c r="T7719" t="s">
        <v>111</v>
      </c>
      <c r="U7719" t="s">
        <v>71</v>
      </c>
      <c r="V7719">
        <v>1</v>
      </c>
      <c r="W7719">
        <v>1</v>
      </c>
      <c r="X7719" t="s">
        <v>681</v>
      </c>
      <c r="Y7719" t="s">
        <v>36</v>
      </c>
      <c r="Z7719" t="s">
        <v>42</v>
      </c>
      <c r="AA7719" t="s">
        <v>43</v>
      </c>
      <c r="AB7719">
        <v>21361</v>
      </c>
      <c r="AC7719" s="1">
        <v>44883</v>
      </c>
      <c r="AD7719" t="s">
        <v>97</v>
      </c>
      <c r="AE7719" t="s">
        <v>143</v>
      </c>
      <c r="AF7719">
        <v>0</v>
      </c>
      <c r="AG7719" t="s">
        <v>46</v>
      </c>
      <c r="AH7719" s="1">
        <v>44883</v>
      </c>
      <c r="AK7719">
        <f>Tabla_Consulta_desde_TMS8[[#This Row],[idpedido]]</f>
        <v>462937</v>
      </c>
    </row>
    <row r="7720" spans="1:37" x14ac:dyDescent="0.25">
      <c r="A7720" t="str">
        <f>Tabla_Consulta_desde_TMS8[[#This Row],[Nro_Referencia]]</f>
        <v>371329</v>
      </c>
      <c r="B7720">
        <v>462938</v>
      </c>
      <c r="C7720" t="s">
        <v>39104</v>
      </c>
      <c r="D7720" t="s">
        <v>680</v>
      </c>
      <c r="E7720" t="s">
        <v>47</v>
      </c>
      <c r="F7720" t="s">
        <v>33</v>
      </c>
      <c r="G7720" t="s">
        <v>39105</v>
      </c>
      <c r="H7720" s="1">
        <v>44882</v>
      </c>
      <c r="I7720" t="s">
        <v>555</v>
      </c>
      <c r="J7720" s="1">
        <v>44893</v>
      </c>
      <c r="K7720" t="s">
        <v>39106</v>
      </c>
      <c r="L7720" t="s">
        <v>39107</v>
      </c>
      <c r="M7720" t="s">
        <v>39108</v>
      </c>
      <c r="N7720" t="s">
        <v>39109</v>
      </c>
      <c r="O7720" t="s">
        <v>43</v>
      </c>
      <c r="P7720" t="s">
        <v>434</v>
      </c>
      <c r="Q7720" t="s">
        <v>434</v>
      </c>
      <c r="R7720" t="s">
        <v>69</v>
      </c>
      <c r="T7720" t="s">
        <v>40</v>
      </c>
      <c r="U7720" t="s">
        <v>50</v>
      </c>
      <c r="V7720">
        <v>1</v>
      </c>
      <c r="W7720">
        <v>1</v>
      </c>
      <c r="X7720" t="s">
        <v>681</v>
      </c>
      <c r="Y7720" t="s">
        <v>36</v>
      </c>
      <c r="Z7720" t="s">
        <v>42</v>
      </c>
      <c r="AA7720" t="s">
        <v>43</v>
      </c>
      <c r="AB7720">
        <v>21344</v>
      </c>
      <c r="AC7720" s="1">
        <v>44883</v>
      </c>
      <c r="AD7720" t="s">
        <v>44</v>
      </c>
      <c r="AE7720" t="s">
        <v>65</v>
      </c>
      <c r="AF7720">
        <v>2</v>
      </c>
      <c r="AG7720" t="s">
        <v>555</v>
      </c>
      <c r="AH7720" s="1">
        <v>44894</v>
      </c>
      <c r="AJ7720" t="s">
        <v>686</v>
      </c>
      <c r="AK7720">
        <f>Tabla_Consulta_desde_TMS8[[#This Row],[idpedido]]</f>
        <v>462938</v>
      </c>
    </row>
    <row r="7721" spans="1:37" x14ac:dyDescent="0.25">
      <c r="A7721" t="str">
        <f>Tabla_Consulta_desde_TMS8[[#This Row],[Nro_Referencia]]</f>
        <v>371331</v>
      </c>
      <c r="B7721">
        <v>462939</v>
      </c>
      <c r="C7721" t="s">
        <v>39110</v>
      </c>
      <c r="D7721" t="s">
        <v>680</v>
      </c>
      <c r="E7721" t="s">
        <v>47</v>
      </c>
      <c r="F7721" t="s">
        <v>33</v>
      </c>
      <c r="G7721" t="s">
        <v>39111</v>
      </c>
      <c r="H7721" s="1">
        <v>44882</v>
      </c>
      <c r="I7721" t="s">
        <v>34</v>
      </c>
      <c r="J7721" s="1">
        <v>44883</v>
      </c>
      <c r="K7721" t="s">
        <v>2473</v>
      </c>
      <c r="L7721" t="s">
        <v>39112</v>
      </c>
      <c r="M7721" t="s">
        <v>2421</v>
      </c>
      <c r="N7721" t="s">
        <v>39113</v>
      </c>
      <c r="O7721" t="s">
        <v>43</v>
      </c>
      <c r="P7721" t="s">
        <v>68</v>
      </c>
      <c r="Q7721" t="s">
        <v>68</v>
      </c>
      <c r="R7721" t="s">
        <v>69</v>
      </c>
      <c r="T7721" t="s">
        <v>111</v>
      </c>
      <c r="U7721" t="s">
        <v>71</v>
      </c>
      <c r="V7721">
        <v>1</v>
      </c>
      <c r="W7721">
        <v>1</v>
      </c>
      <c r="X7721" t="s">
        <v>681</v>
      </c>
      <c r="Y7721" t="s">
        <v>36</v>
      </c>
      <c r="Z7721" t="s">
        <v>42</v>
      </c>
      <c r="AA7721" t="s">
        <v>43</v>
      </c>
      <c r="AB7721">
        <v>21361</v>
      </c>
      <c r="AC7721" s="1">
        <v>44883</v>
      </c>
      <c r="AD7721" t="s">
        <v>97</v>
      </c>
      <c r="AE7721" t="s">
        <v>143</v>
      </c>
      <c r="AF7721">
        <v>0</v>
      </c>
      <c r="AG7721" t="s">
        <v>46</v>
      </c>
      <c r="AH7721" s="1">
        <v>44883</v>
      </c>
      <c r="AK7721">
        <f>Tabla_Consulta_desde_TMS8[[#This Row],[idpedido]]</f>
        <v>462939</v>
      </c>
    </row>
    <row r="7722" spans="1:37" x14ac:dyDescent="0.25">
      <c r="A7722" t="str">
        <f>Tabla_Consulta_desde_TMS8[[#This Row],[Nro_Referencia]]</f>
        <v>371333</v>
      </c>
      <c r="B7722">
        <v>462940</v>
      </c>
      <c r="C7722" t="s">
        <v>39114</v>
      </c>
      <c r="D7722" t="s">
        <v>680</v>
      </c>
      <c r="E7722" t="s">
        <v>47</v>
      </c>
      <c r="F7722" t="s">
        <v>33</v>
      </c>
      <c r="G7722" t="s">
        <v>39115</v>
      </c>
      <c r="H7722" s="1">
        <v>44882</v>
      </c>
      <c r="I7722" t="s">
        <v>34</v>
      </c>
      <c r="J7722" s="1">
        <v>44883</v>
      </c>
      <c r="K7722" t="s">
        <v>39116</v>
      </c>
      <c r="L7722" t="s">
        <v>39117</v>
      </c>
      <c r="M7722" t="s">
        <v>39118</v>
      </c>
      <c r="N7722" t="s">
        <v>39119</v>
      </c>
      <c r="O7722" t="s">
        <v>43</v>
      </c>
      <c r="P7722" t="s">
        <v>68</v>
      </c>
      <c r="Q7722" t="s">
        <v>68</v>
      </c>
      <c r="R7722" t="s">
        <v>69</v>
      </c>
      <c r="T7722" t="s">
        <v>111</v>
      </c>
      <c r="U7722" t="s">
        <v>71</v>
      </c>
      <c r="V7722">
        <v>1</v>
      </c>
      <c r="W7722">
        <v>1</v>
      </c>
      <c r="X7722" t="s">
        <v>681</v>
      </c>
      <c r="Y7722" t="s">
        <v>36</v>
      </c>
      <c r="Z7722" t="s">
        <v>42</v>
      </c>
      <c r="AA7722" t="s">
        <v>43</v>
      </c>
      <c r="AB7722">
        <v>21360</v>
      </c>
      <c r="AC7722" s="1">
        <v>44883</v>
      </c>
      <c r="AD7722" t="s">
        <v>97</v>
      </c>
      <c r="AE7722" t="s">
        <v>180</v>
      </c>
      <c r="AF7722">
        <v>0</v>
      </c>
      <c r="AG7722" t="s">
        <v>46</v>
      </c>
      <c r="AH7722" s="1">
        <v>44883</v>
      </c>
      <c r="AK7722">
        <f>Tabla_Consulta_desde_TMS8[[#This Row],[idpedido]]</f>
        <v>462940</v>
      </c>
    </row>
    <row r="7723" spans="1:37" x14ac:dyDescent="0.25">
      <c r="A7723" t="str">
        <f>Tabla_Consulta_desde_TMS8[[#This Row],[Nro_Referencia]]</f>
        <v>371334</v>
      </c>
      <c r="B7723">
        <v>462941</v>
      </c>
      <c r="C7723" t="s">
        <v>39120</v>
      </c>
      <c r="D7723" t="s">
        <v>680</v>
      </c>
      <c r="E7723" t="s">
        <v>47</v>
      </c>
      <c r="F7723" t="s">
        <v>33</v>
      </c>
      <c r="G7723" t="s">
        <v>39121</v>
      </c>
      <c r="H7723" s="1">
        <v>44882</v>
      </c>
      <c r="I7723" t="s">
        <v>34</v>
      </c>
      <c r="J7723" s="1">
        <v>44883</v>
      </c>
      <c r="K7723" t="s">
        <v>39122</v>
      </c>
      <c r="L7723" t="s">
        <v>39123</v>
      </c>
      <c r="M7723" t="s">
        <v>39124</v>
      </c>
      <c r="N7723" t="s">
        <v>39125</v>
      </c>
      <c r="O7723" t="s">
        <v>43</v>
      </c>
      <c r="P7723" t="s">
        <v>68</v>
      </c>
      <c r="Q7723" t="s">
        <v>68</v>
      </c>
      <c r="R7723" t="s">
        <v>69</v>
      </c>
      <c r="T7723" t="s">
        <v>111</v>
      </c>
      <c r="U7723" t="s">
        <v>71</v>
      </c>
      <c r="V7723">
        <v>1</v>
      </c>
      <c r="W7723">
        <v>1</v>
      </c>
      <c r="X7723" t="s">
        <v>681</v>
      </c>
      <c r="Y7723" t="s">
        <v>36</v>
      </c>
      <c r="Z7723" t="s">
        <v>42</v>
      </c>
      <c r="AA7723" t="s">
        <v>43</v>
      </c>
      <c r="AB7723">
        <v>21361</v>
      </c>
      <c r="AC7723" s="1">
        <v>44883</v>
      </c>
      <c r="AD7723" t="s">
        <v>97</v>
      </c>
      <c r="AE7723" t="s">
        <v>143</v>
      </c>
      <c r="AF7723">
        <v>0</v>
      </c>
      <c r="AG7723" t="s">
        <v>46</v>
      </c>
      <c r="AH7723" s="1">
        <v>44883</v>
      </c>
      <c r="AK7723">
        <f>Tabla_Consulta_desde_TMS8[[#This Row],[idpedido]]</f>
        <v>462941</v>
      </c>
    </row>
    <row r="7724" spans="1:37" x14ac:dyDescent="0.25">
      <c r="A7724" t="str">
        <f>Tabla_Consulta_desde_TMS8[[#This Row],[Nro_Referencia]]</f>
        <v>371335</v>
      </c>
      <c r="B7724">
        <v>462942</v>
      </c>
      <c r="C7724" t="s">
        <v>39126</v>
      </c>
      <c r="D7724" t="s">
        <v>680</v>
      </c>
      <c r="E7724" t="s">
        <v>47</v>
      </c>
      <c r="F7724" t="s">
        <v>33</v>
      </c>
      <c r="G7724" t="s">
        <v>39127</v>
      </c>
      <c r="H7724" s="1">
        <v>44882</v>
      </c>
      <c r="I7724" t="s">
        <v>34</v>
      </c>
      <c r="J7724" s="1">
        <v>44883</v>
      </c>
      <c r="K7724" t="s">
        <v>39128</v>
      </c>
      <c r="L7724" t="s">
        <v>39129</v>
      </c>
      <c r="M7724" t="s">
        <v>39130</v>
      </c>
      <c r="N7724" t="s">
        <v>39131</v>
      </c>
      <c r="O7724" t="s">
        <v>43</v>
      </c>
      <c r="P7724" t="s">
        <v>184</v>
      </c>
      <c r="Q7724" t="s">
        <v>184</v>
      </c>
      <c r="R7724" t="s">
        <v>185</v>
      </c>
      <c r="T7724" t="s">
        <v>40</v>
      </c>
      <c r="U7724" t="s">
        <v>50</v>
      </c>
      <c r="V7724">
        <v>1</v>
      </c>
      <c r="W7724">
        <v>1</v>
      </c>
      <c r="X7724" t="s">
        <v>681</v>
      </c>
      <c r="Y7724" t="s">
        <v>36</v>
      </c>
      <c r="Z7724" t="s">
        <v>42</v>
      </c>
      <c r="AA7724" t="s">
        <v>43</v>
      </c>
      <c r="AB7724">
        <v>21344</v>
      </c>
      <c r="AC7724" s="1">
        <v>44883</v>
      </c>
      <c r="AD7724" t="s">
        <v>44</v>
      </c>
      <c r="AE7724" t="s">
        <v>65</v>
      </c>
      <c r="AF7724">
        <v>0</v>
      </c>
      <c r="AG7724" t="s">
        <v>46</v>
      </c>
      <c r="AH7724" s="1">
        <v>44883</v>
      </c>
      <c r="AJ7724" t="s">
        <v>39132</v>
      </c>
      <c r="AK7724">
        <f>Tabla_Consulta_desde_TMS8[[#This Row],[idpedido]]</f>
        <v>462942</v>
      </c>
    </row>
    <row r="7725" spans="1:37" x14ac:dyDescent="0.25">
      <c r="A7725" t="str">
        <f>Tabla_Consulta_desde_TMS8[[#This Row],[Nro_Referencia]]</f>
        <v>371360</v>
      </c>
      <c r="B7725">
        <v>462943</v>
      </c>
      <c r="C7725" t="s">
        <v>39133</v>
      </c>
      <c r="D7725" t="s">
        <v>680</v>
      </c>
      <c r="E7725" t="s">
        <v>47</v>
      </c>
      <c r="F7725" t="s">
        <v>33</v>
      </c>
      <c r="G7725" t="s">
        <v>39134</v>
      </c>
      <c r="H7725" s="1">
        <v>44882</v>
      </c>
      <c r="I7725" t="s">
        <v>34</v>
      </c>
      <c r="J7725" s="1">
        <v>44883</v>
      </c>
      <c r="K7725" t="s">
        <v>39135</v>
      </c>
      <c r="L7725" t="s">
        <v>39136</v>
      </c>
      <c r="M7725" t="s">
        <v>39137</v>
      </c>
      <c r="N7725" t="s">
        <v>39138</v>
      </c>
      <c r="O7725" t="s">
        <v>43</v>
      </c>
      <c r="P7725" t="s">
        <v>38</v>
      </c>
      <c r="Q7725" t="s">
        <v>38</v>
      </c>
      <c r="R7725" t="s">
        <v>39</v>
      </c>
      <c r="T7725" t="s">
        <v>103</v>
      </c>
      <c r="U7725" t="s">
        <v>41</v>
      </c>
      <c r="V7725">
        <v>1</v>
      </c>
      <c r="W7725">
        <v>1</v>
      </c>
      <c r="X7725" t="s">
        <v>681</v>
      </c>
      <c r="Y7725" t="s">
        <v>36</v>
      </c>
      <c r="Z7725" t="s">
        <v>42</v>
      </c>
      <c r="AA7725" t="s">
        <v>43</v>
      </c>
      <c r="AB7725">
        <v>21348</v>
      </c>
      <c r="AC7725" s="1">
        <v>44883</v>
      </c>
      <c r="AD7725" t="s">
        <v>97</v>
      </c>
      <c r="AE7725" t="s">
        <v>481</v>
      </c>
      <c r="AF7725">
        <v>0</v>
      </c>
      <c r="AG7725" t="s">
        <v>46</v>
      </c>
      <c r="AH7725" s="1">
        <v>44883</v>
      </c>
      <c r="AK7725">
        <f>Tabla_Consulta_desde_TMS8[[#This Row],[idpedido]]</f>
        <v>462943</v>
      </c>
    </row>
    <row r="7726" spans="1:37" x14ac:dyDescent="0.25">
      <c r="A7726" t="str">
        <f>Tabla_Consulta_desde_TMS8[[#This Row],[Nro_Referencia]]</f>
        <v>371361</v>
      </c>
      <c r="B7726">
        <v>462944</v>
      </c>
      <c r="C7726" t="s">
        <v>39139</v>
      </c>
      <c r="D7726" t="s">
        <v>680</v>
      </c>
      <c r="E7726" t="s">
        <v>47</v>
      </c>
      <c r="F7726" t="s">
        <v>33</v>
      </c>
      <c r="G7726" t="s">
        <v>39140</v>
      </c>
      <c r="H7726" s="1">
        <v>44882</v>
      </c>
      <c r="I7726" t="s">
        <v>34</v>
      </c>
      <c r="J7726" s="1">
        <v>44883</v>
      </c>
      <c r="K7726" t="s">
        <v>1194</v>
      </c>
      <c r="L7726" t="s">
        <v>39141</v>
      </c>
      <c r="M7726" t="s">
        <v>1195</v>
      </c>
      <c r="N7726" t="s">
        <v>1196</v>
      </c>
      <c r="O7726" t="s">
        <v>43</v>
      </c>
      <c r="P7726" t="s">
        <v>505</v>
      </c>
      <c r="Q7726" t="s">
        <v>505</v>
      </c>
      <c r="R7726" t="s">
        <v>69</v>
      </c>
      <c r="T7726" t="s">
        <v>40</v>
      </c>
      <c r="U7726" t="s">
        <v>71</v>
      </c>
      <c r="V7726">
        <v>1</v>
      </c>
      <c r="W7726">
        <v>1</v>
      </c>
      <c r="X7726" t="s">
        <v>681</v>
      </c>
      <c r="Y7726" t="s">
        <v>36</v>
      </c>
      <c r="Z7726" t="s">
        <v>42</v>
      </c>
      <c r="AA7726" t="s">
        <v>43</v>
      </c>
      <c r="AB7726">
        <v>21344</v>
      </c>
      <c r="AC7726" s="1">
        <v>44883</v>
      </c>
      <c r="AD7726" t="s">
        <v>44</v>
      </c>
      <c r="AE7726" t="s">
        <v>65</v>
      </c>
      <c r="AF7726">
        <v>0</v>
      </c>
      <c r="AG7726" t="s">
        <v>46</v>
      </c>
      <c r="AH7726" s="1">
        <v>44883</v>
      </c>
      <c r="AJ7726" t="s">
        <v>19369</v>
      </c>
      <c r="AK7726">
        <f>Tabla_Consulta_desde_TMS8[[#This Row],[idpedido]]</f>
        <v>462944</v>
      </c>
    </row>
    <row r="7727" spans="1:37" x14ac:dyDescent="0.25">
      <c r="A7727" t="str">
        <f>Tabla_Consulta_desde_TMS8[[#This Row],[Nro_Referencia]]</f>
        <v>371364</v>
      </c>
      <c r="B7727">
        <v>462945</v>
      </c>
      <c r="C7727" t="s">
        <v>39142</v>
      </c>
      <c r="D7727" t="s">
        <v>680</v>
      </c>
      <c r="E7727" t="s">
        <v>47</v>
      </c>
      <c r="F7727" t="s">
        <v>33</v>
      </c>
      <c r="G7727" t="s">
        <v>39143</v>
      </c>
      <c r="H7727" s="1">
        <v>44882</v>
      </c>
      <c r="I7727" t="s">
        <v>34</v>
      </c>
      <c r="J7727" s="1">
        <v>44883</v>
      </c>
      <c r="K7727" t="s">
        <v>1033</v>
      </c>
      <c r="L7727" t="s">
        <v>5046</v>
      </c>
      <c r="M7727" t="s">
        <v>756</v>
      </c>
      <c r="N7727" t="s">
        <v>1034</v>
      </c>
      <c r="O7727" t="s">
        <v>43</v>
      </c>
      <c r="P7727" t="s">
        <v>68</v>
      </c>
      <c r="Q7727" t="s">
        <v>68</v>
      </c>
      <c r="R7727" t="s">
        <v>69</v>
      </c>
      <c r="T7727" t="s">
        <v>111</v>
      </c>
      <c r="U7727" t="s">
        <v>71</v>
      </c>
      <c r="V7727">
        <v>1</v>
      </c>
      <c r="W7727">
        <v>1</v>
      </c>
      <c r="X7727" t="s">
        <v>681</v>
      </c>
      <c r="Y7727" t="s">
        <v>36</v>
      </c>
      <c r="Z7727" t="s">
        <v>42</v>
      </c>
      <c r="AA7727" t="s">
        <v>43</v>
      </c>
      <c r="AB7727">
        <v>21367</v>
      </c>
      <c r="AC7727" s="1">
        <v>44883</v>
      </c>
      <c r="AD7727" t="s">
        <v>97</v>
      </c>
      <c r="AE7727" t="s">
        <v>127</v>
      </c>
      <c r="AF7727">
        <v>0</v>
      </c>
      <c r="AG7727" t="s">
        <v>46</v>
      </c>
      <c r="AH7727" s="1">
        <v>44883</v>
      </c>
      <c r="AK7727">
        <f>Tabla_Consulta_desde_TMS8[[#This Row],[idpedido]]</f>
        <v>462945</v>
      </c>
    </row>
    <row r="7728" spans="1:37" x14ac:dyDescent="0.25">
      <c r="A7728" t="str">
        <f>Tabla_Consulta_desde_TMS8[[#This Row],[Nro_Referencia]]</f>
        <v>371365</v>
      </c>
      <c r="B7728">
        <v>462946</v>
      </c>
      <c r="C7728" t="s">
        <v>39144</v>
      </c>
      <c r="D7728" t="s">
        <v>680</v>
      </c>
      <c r="E7728" t="s">
        <v>47</v>
      </c>
      <c r="F7728" t="s">
        <v>33</v>
      </c>
      <c r="G7728" t="s">
        <v>39145</v>
      </c>
      <c r="H7728" s="1">
        <v>44882</v>
      </c>
      <c r="I7728" t="s">
        <v>34</v>
      </c>
      <c r="J7728" s="1">
        <v>44883</v>
      </c>
      <c r="K7728" t="s">
        <v>39146</v>
      </c>
      <c r="L7728" t="s">
        <v>39147</v>
      </c>
      <c r="M7728" t="s">
        <v>39148</v>
      </c>
      <c r="N7728" t="s">
        <v>39149</v>
      </c>
      <c r="O7728" t="s">
        <v>43</v>
      </c>
      <c r="P7728" t="s">
        <v>38</v>
      </c>
      <c r="Q7728" t="s">
        <v>38</v>
      </c>
      <c r="R7728" t="s">
        <v>39</v>
      </c>
      <c r="T7728" t="s">
        <v>103</v>
      </c>
      <c r="U7728" t="s">
        <v>41</v>
      </c>
      <c r="V7728">
        <v>1</v>
      </c>
      <c r="W7728">
        <v>1</v>
      </c>
      <c r="X7728" t="s">
        <v>681</v>
      </c>
      <c r="Y7728" t="s">
        <v>36</v>
      </c>
      <c r="Z7728" t="s">
        <v>42</v>
      </c>
      <c r="AA7728" t="s">
        <v>43</v>
      </c>
      <c r="AB7728">
        <v>21349</v>
      </c>
      <c r="AC7728" s="1">
        <v>44883</v>
      </c>
      <c r="AD7728" t="s">
        <v>97</v>
      </c>
      <c r="AE7728" t="s">
        <v>98</v>
      </c>
      <c r="AF7728">
        <v>0</v>
      </c>
      <c r="AG7728" t="s">
        <v>46</v>
      </c>
      <c r="AH7728" s="1">
        <v>44883</v>
      </c>
      <c r="AK7728">
        <f>Tabla_Consulta_desde_TMS8[[#This Row],[idpedido]]</f>
        <v>462946</v>
      </c>
    </row>
    <row r="7729" spans="1:37" x14ac:dyDescent="0.25">
      <c r="A7729" t="str">
        <f>Tabla_Consulta_desde_TMS8[[#This Row],[Nro_Referencia]]</f>
        <v>371366</v>
      </c>
      <c r="B7729">
        <v>462947</v>
      </c>
      <c r="C7729" t="s">
        <v>39150</v>
      </c>
      <c r="D7729" t="s">
        <v>680</v>
      </c>
      <c r="E7729" t="s">
        <v>47</v>
      </c>
      <c r="F7729" t="s">
        <v>33</v>
      </c>
      <c r="G7729" t="s">
        <v>39151</v>
      </c>
      <c r="H7729" s="1">
        <v>44882</v>
      </c>
      <c r="I7729" t="s">
        <v>34</v>
      </c>
      <c r="J7729" s="1">
        <v>44886</v>
      </c>
      <c r="K7729" t="s">
        <v>39152</v>
      </c>
      <c r="L7729" t="s">
        <v>39153</v>
      </c>
      <c r="M7729" t="s">
        <v>39154</v>
      </c>
      <c r="N7729" t="s">
        <v>30852</v>
      </c>
      <c r="O7729" t="s">
        <v>43</v>
      </c>
      <c r="P7729" t="s">
        <v>38</v>
      </c>
      <c r="Q7729" t="s">
        <v>38</v>
      </c>
      <c r="R7729" t="s">
        <v>39</v>
      </c>
      <c r="T7729" t="s">
        <v>103</v>
      </c>
      <c r="U7729" t="s">
        <v>41</v>
      </c>
      <c r="V7729">
        <v>1</v>
      </c>
      <c r="W7729">
        <v>1</v>
      </c>
      <c r="X7729" t="s">
        <v>681</v>
      </c>
      <c r="Y7729" t="s">
        <v>36</v>
      </c>
      <c r="Z7729" t="s">
        <v>42</v>
      </c>
      <c r="AA7729" t="s">
        <v>43</v>
      </c>
      <c r="AB7729">
        <v>21390</v>
      </c>
      <c r="AC7729" s="1">
        <v>44886</v>
      </c>
      <c r="AD7729" t="s">
        <v>97</v>
      </c>
      <c r="AE7729" t="s">
        <v>136</v>
      </c>
      <c r="AF7729">
        <v>1</v>
      </c>
      <c r="AG7729" t="s">
        <v>46</v>
      </c>
      <c r="AH7729" s="1">
        <v>44886</v>
      </c>
      <c r="AK7729">
        <f>Tabla_Consulta_desde_TMS8[[#This Row],[idpedido]]</f>
        <v>462947</v>
      </c>
    </row>
    <row r="7730" spans="1:37" x14ac:dyDescent="0.25">
      <c r="A7730" t="str">
        <f>Tabla_Consulta_desde_TMS8[[#This Row],[Nro_Referencia]]</f>
        <v>371367</v>
      </c>
      <c r="B7730">
        <v>462948</v>
      </c>
      <c r="C7730" t="s">
        <v>39155</v>
      </c>
      <c r="D7730" t="s">
        <v>680</v>
      </c>
      <c r="E7730" t="s">
        <v>47</v>
      </c>
      <c r="F7730" t="s">
        <v>33</v>
      </c>
      <c r="G7730" t="s">
        <v>39156</v>
      </c>
      <c r="H7730" s="1">
        <v>44882</v>
      </c>
      <c r="I7730" t="s">
        <v>34</v>
      </c>
      <c r="J7730" s="1">
        <v>44886</v>
      </c>
      <c r="K7730" t="s">
        <v>39157</v>
      </c>
      <c r="L7730" t="s">
        <v>39158</v>
      </c>
      <c r="M7730" t="s">
        <v>39159</v>
      </c>
      <c r="N7730" t="s">
        <v>39160</v>
      </c>
      <c r="O7730" t="s">
        <v>43</v>
      </c>
      <c r="P7730" t="s">
        <v>1083</v>
      </c>
      <c r="Q7730" t="s">
        <v>1083</v>
      </c>
      <c r="R7730" t="s">
        <v>87</v>
      </c>
      <c r="T7730" t="s">
        <v>40</v>
      </c>
      <c r="U7730" t="s">
        <v>50</v>
      </c>
      <c r="V7730">
        <v>1</v>
      </c>
      <c r="W7730">
        <v>1</v>
      </c>
      <c r="X7730" t="s">
        <v>681</v>
      </c>
      <c r="Y7730" t="s">
        <v>36</v>
      </c>
      <c r="Z7730" t="s">
        <v>42</v>
      </c>
      <c r="AA7730" t="s">
        <v>43</v>
      </c>
      <c r="AB7730">
        <v>21344</v>
      </c>
      <c r="AC7730" s="1">
        <v>44883</v>
      </c>
      <c r="AD7730" t="s">
        <v>44</v>
      </c>
      <c r="AE7730" t="s">
        <v>65</v>
      </c>
      <c r="AF7730">
        <v>1</v>
      </c>
      <c r="AG7730" t="s">
        <v>46</v>
      </c>
      <c r="AH7730" s="1">
        <v>44886</v>
      </c>
      <c r="AJ7730" t="s">
        <v>39161</v>
      </c>
      <c r="AK7730">
        <f>Tabla_Consulta_desde_TMS8[[#This Row],[idpedido]]</f>
        <v>462948</v>
      </c>
    </row>
    <row r="7731" spans="1:37" x14ac:dyDescent="0.25">
      <c r="A7731" t="str">
        <f>Tabla_Consulta_desde_TMS8[[#This Row],[Nro_Referencia]]</f>
        <v>371368</v>
      </c>
      <c r="B7731">
        <v>462949</v>
      </c>
      <c r="C7731" t="s">
        <v>39162</v>
      </c>
      <c r="D7731" t="s">
        <v>680</v>
      </c>
      <c r="E7731" t="s">
        <v>47</v>
      </c>
      <c r="F7731" t="s">
        <v>33</v>
      </c>
      <c r="G7731" t="s">
        <v>39163</v>
      </c>
      <c r="H7731" s="1">
        <v>44882</v>
      </c>
      <c r="I7731" t="s">
        <v>34</v>
      </c>
      <c r="J7731" s="1">
        <v>44883</v>
      </c>
      <c r="K7731" t="s">
        <v>39164</v>
      </c>
      <c r="L7731" t="s">
        <v>39165</v>
      </c>
      <c r="M7731" t="s">
        <v>39166</v>
      </c>
      <c r="N7731" t="s">
        <v>39167</v>
      </c>
      <c r="O7731" t="s">
        <v>43</v>
      </c>
      <c r="P7731" t="s">
        <v>184</v>
      </c>
      <c r="Q7731" t="s">
        <v>184</v>
      </c>
      <c r="R7731" t="s">
        <v>185</v>
      </c>
      <c r="T7731" t="s">
        <v>40</v>
      </c>
      <c r="U7731" t="s">
        <v>50</v>
      </c>
      <c r="V7731">
        <v>1</v>
      </c>
      <c r="W7731">
        <v>1</v>
      </c>
      <c r="X7731" t="s">
        <v>681</v>
      </c>
      <c r="Y7731" t="s">
        <v>36</v>
      </c>
      <c r="Z7731" t="s">
        <v>42</v>
      </c>
      <c r="AA7731" t="s">
        <v>43</v>
      </c>
      <c r="AB7731">
        <v>21344</v>
      </c>
      <c r="AC7731" s="1">
        <v>44883</v>
      </c>
      <c r="AD7731" t="s">
        <v>44</v>
      </c>
      <c r="AE7731" t="s">
        <v>65</v>
      </c>
      <c r="AF7731">
        <v>0</v>
      </c>
      <c r="AG7731" t="s">
        <v>46</v>
      </c>
      <c r="AH7731" s="1">
        <v>44883</v>
      </c>
      <c r="AJ7731" t="s">
        <v>39168</v>
      </c>
      <c r="AK7731">
        <f>Tabla_Consulta_desde_TMS8[[#This Row],[idpedido]]</f>
        <v>462949</v>
      </c>
    </row>
    <row r="7732" spans="1:37" x14ac:dyDescent="0.25">
      <c r="A7732" t="str">
        <f>Tabla_Consulta_desde_TMS8[[#This Row],[Nro_Referencia]]</f>
        <v>371369</v>
      </c>
      <c r="B7732">
        <v>462950</v>
      </c>
      <c r="C7732" t="s">
        <v>39169</v>
      </c>
      <c r="D7732" t="s">
        <v>680</v>
      </c>
      <c r="E7732" t="s">
        <v>47</v>
      </c>
      <c r="F7732" t="s">
        <v>33</v>
      </c>
      <c r="G7732" t="s">
        <v>39170</v>
      </c>
      <c r="H7732" s="1">
        <v>44882</v>
      </c>
      <c r="I7732" t="s">
        <v>470</v>
      </c>
      <c r="J7732" s="1">
        <v>44887</v>
      </c>
      <c r="K7732" t="s">
        <v>39171</v>
      </c>
      <c r="L7732" t="s">
        <v>39172</v>
      </c>
      <c r="M7732" t="s">
        <v>15328</v>
      </c>
      <c r="N7732" t="s">
        <v>15329</v>
      </c>
      <c r="P7732" t="s">
        <v>68</v>
      </c>
      <c r="Q7732" t="s">
        <v>68</v>
      </c>
      <c r="R7732" t="s">
        <v>69</v>
      </c>
      <c r="T7732" t="s">
        <v>40</v>
      </c>
      <c r="U7732" t="s">
        <v>71</v>
      </c>
      <c r="V7732">
        <v>1</v>
      </c>
      <c r="W7732">
        <v>1</v>
      </c>
      <c r="X7732" t="s">
        <v>681</v>
      </c>
      <c r="Y7732" t="s">
        <v>36</v>
      </c>
      <c r="Z7732" t="s">
        <v>42</v>
      </c>
      <c r="AA7732" t="s">
        <v>43</v>
      </c>
      <c r="AB7732">
        <v>21403</v>
      </c>
      <c r="AC7732" s="1">
        <v>44883</v>
      </c>
      <c r="AD7732" t="s">
        <v>44</v>
      </c>
      <c r="AE7732" t="s">
        <v>45</v>
      </c>
      <c r="AF7732">
        <v>2</v>
      </c>
      <c r="AG7732" t="s">
        <v>52</v>
      </c>
      <c r="AH7732" s="1">
        <v>44886</v>
      </c>
      <c r="AI7732" t="s">
        <v>525</v>
      </c>
      <c r="AJ7732" t="s">
        <v>39173</v>
      </c>
      <c r="AK7732">
        <f>Tabla_Consulta_desde_TMS8[[#This Row],[idpedido]]</f>
        <v>462950</v>
      </c>
    </row>
    <row r="7733" spans="1:37" x14ac:dyDescent="0.25">
      <c r="A7733" t="str">
        <f>Tabla_Consulta_desde_TMS8[[#This Row],[Nro_Referencia]]</f>
        <v>9422</v>
      </c>
      <c r="B7733">
        <v>462912</v>
      </c>
      <c r="C7733" t="s">
        <v>39174</v>
      </c>
      <c r="D7733" t="s">
        <v>1852</v>
      </c>
      <c r="E7733" t="s">
        <v>47</v>
      </c>
      <c r="F7733" t="s">
        <v>33</v>
      </c>
      <c r="G7733" t="s">
        <v>39175</v>
      </c>
      <c r="H7733" s="1">
        <v>44882</v>
      </c>
      <c r="I7733" t="s">
        <v>34</v>
      </c>
      <c r="J7733" s="1">
        <v>44883</v>
      </c>
      <c r="K7733" t="s">
        <v>39176</v>
      </c>
      <c r="L7733" t="s">
        <v>39177</v>
      </c>
      <c r="M7733" t="s">
        <v>1855</v>
      </c>
      <c r="N7733" t="s">
        <v>1853</v>
      </c>
      <c r="O7733" t="s">
        <v>1853</v>
      </c>
      <c r="P7733" t="s">
        <v>893</v>
      </c>
      <c r="Q7733" t="s">
        <v>38</v>
      </c>
      <c r="R7733" t="s">
        <v>39</v>
      </c>
      <c r="S7733" t="s">
        <v>38</v>
      </c>
      <c r="T7733" t="s">
        <v>103</v>
      </c>
      <c r="U7733" t="s">
        <v>41</v>
      </c>
      <c r="V7733">
        <v>1</v>
      </c>
      <c r="W7733">
        <v>3.6</v>
      </c>
      <c r="X7733" t="s">
        <v>1854</v>
      </c>
      <c r="Y7733" t="s">
        <v>1474</v>
      </c>
      <c r="Z7733" t="s">
        <v>42</v>
      </c>
      <c r="AA7733" t="s">
        <v>43</v>
      </c>
      <c r="AB7733">
        <v>21357</v>
      </c>
      <c r="AC7733" s="1">
        <v>44883</v>
      </c>
      <c r="AD7733" t="s">
        <v>97</v>
      </c>
      <c r="AE7733" t="s">
        <v>104</v>
      </c>
      <c r="AF7733">
        <v>0</v>
      </c>
      <c r="AG7733" t="s">
        <v>46</v>
      </c>
      <c r="AH7733" s="1">
        <v>44883</v>
      </c>
      <c r="AK7733">
        <f>Tabla_Consulta_desde_TMS8[[#This Row],[idpedido]]</f>
        <v>462912</v>
      </c>
    </row>
    <row r="7734" spans="1:37" x14ac:dyDescent="0.25">
      <c r="A7734" t="str">
        <f>Tabla_Consulta_desde_TMS8[[#This Row],[Nro_Referencia]]</f>
        <v>9423</v>
      </c>
      <c r="B7734">
        <v>462913</v>
      </c>
      <c r="C7734" t="s">
        <v>39178</v>
      </c>
      <c r="D7734" t="s">
        <v>1852</v>
      </c>
      <c r="E7734" t="s">
        <v>47</v>
      </c>
      <c r="F7734" t="s">
        <v>33</v>
      </c>
      <c r="G7734" t="s">
        <v>39179</v>
      </c>
      <c r="H7734" s="1">
        <v>44882</v>
      </c>
      <c r="I7734" t="s">
        <v>34</v>
      </c>
      <c r="J7734" s="1">
        <v>44883</v>
      </c>
      <c r="K7734" t="s">
        <v>1856</v>
      </c>
      <c r="L7734" t="s">
        <v>1863</v>
      </c>
      <c r="M7734" t="s">
        <v>1857</v>
      </c>
      <c r="N7734" t="s">
        <v>1853</v>
      </c>
      <c r="O7734" t="s">
        <v>1853</v>
      </c>
      <c r="P7734" t="s">
        <v>1524</v>
      </c>
      <c r="Q7734" t="s">
        <v>38</v>
      </c>
      <c r="R7734" t="s">
        <v>39</v>
      </c>
      <c r="S7734" t="s">
        <v>1525</v>
      </c>
      <c r="T7734" t="s">
        <v>103</v>
      </c>
      <c r="U7734" t="s">
        <v>41</v>
      </c>
      <c r="V7734">
        <v>1</v>
      </c>
      <c r="W7734">
        <v>1.9</v>
      </c>
      <c r="X7734" t="s">
        <v>1854</v>
      </c>
      <c r="Y7734" t="s">
        <v>1474</v>
      </c>
      <c r="Z7734" t="s">
        <v>42</v>
      </c>
      <c r="AA7734" t="s">
        <v>43</v>
      </c>
      <c r="AB7734">
        <v>21353</v>
      </c>
      <c r="AC7734" s="1">
        <v>44883</v>
      </c>
      <c r="AD7734" t="s">
        <v>97</v>
      </c>
      <c r="AE7734" t="s">
        <v>276</v>
      </c>
      <c r="AF7734">
        <v>0</v>
      </c>
      <c r="AG7734" t="s">
        <v>46</v>
      </c>
      <c r="AH7734" s="1">
        <v>44883</v>
      </c>
      <c r="AK7734">
        <f>Tabla_Consulta_desde_TMS8[[#This Row],[idpedido]]</f>
        <v>462913</v>
      </c>
    </row>
    <row r="7735" spans="1:37" x14ac:dyDescent="0.25">
      <c r="A7735" t="str">
        <f>Tabla_Consulta_desde_TMS8[[#This Row],[Nro_Referencia]]</f>
        <v>52481</v>
      </c>
      <c r="B7735">
        <v>462914</v>
      </c>
      <c r="C7735" t="s">
        <v>39180</v>
      </c>
      <c r="D7735" t="s">
        <v>1852</v>
      </c>
      <c r="E7735" t="s">
        <v>47</v>
      </c>
      <c r="F7735" t="s">
        <v>33</v>
      </c>
      <c r="G7735" t="s">
        <v>39181</v>
      </c>
      <c r="H7735" s="1">
        <v>44882</v>
      </c>
      <c r="I7735" t="s">
        <v>34</v>
      </c>
      <c r="J7735" s="1">
        <v>44883</v>
      </c>
      <c r="K7735" t="s">
        <v>39182</v>
      </c>
      <c r="L7735" t="s">
        <v>39183</v>
      </c>
      <c r="M7735" t="s">
        <v>39184</v>
      </c>
      <c r="N7735" t="s">
        <v>1853</v>
      </c>
      <c r="O7735" t="s">
        <v>1853</v>
      </c>
      <c r="P7735" t="s">
        <v>893</v>
      </c>
      <c r="Q7735" t="s">
        <v>38</v>
      </c>
      <c r="R7735" t="s">
        <v>39</v>
      </c>
      <c r="S7735" t="s">
        <v>38</v>
      </c>
      <c r="T7735" t="s">
        <v>103</v>
      </c>
      <c r="U7735" t="s">
        <v>41</v>
      </c>
      <c r="V7735">
        <v>1</v>
      </c>
      <c r="W7735">
        <v>6</v>
      </c>
      <c r="X7735" t="s">
        <v>1854</v>
      </c>
      <c r="Y7735" t="s">
        <v>1474</v>
      </c>
      <c r="Z7735" t="s">
        <v>42</v>
      </c>
      <c r="AA7735" t="s">
        <v>43</v>
      </c>
      <c r="AB7735">
        <v>21356</v>
      </c>
      <c r="AC7735" s="1">
        <v>44883</v>
      </c>
      <c r="AD7735" t="s">
        <v>145</v>
      </c>
      <c r="AE7735" t="s">
        <v>205</v>
      </c>
      <c r="AF7735">
        <v>0</v>
      </c>
      <c r="AG7735" t="s">
        <v>46</v>
      </c>
      <c r="AH7735" s="1">
        <v>44883</v>
      </c>
      <c r="AK7735">
        <f>Tabla_Consulta_desde_TMS8[[#This Row],[idpedido]]</f>
        <v>462914</v>
      </c>
    </row>
    <row r="7736" spans="1:37" x14ac:dyDescent="0.25">
      <c r="A7736" t="str">
        <f>Tabla_Consulta_desde_TMS8[[#This Row],[Nro_Referencia]]</f>
        <v>52485</v>
      </c>
      <c r="B7736">
        <v>462916</v>
      </c>
      <c r="C7736" t="s">
        <v>39185</v>
      </c>
      <c r="D7736" t="s">
        <v>1852</v>
      </c>
      <c r="E7736" t="s">
        <v>47</v>
      </c>
      <c r="F7736" t="s">
        <v>33</v>
      </c>
      <c r="G7736" t="s">
        <v>39186</v>
      </c>
      <c r="H7736" s="1">
        <v>44882</v>
      </c>
      <c r="I7736" t="s">
        <v>34</v>
      </c>
      <c r="J7736" s="1">
        <v>44883</v>
      </c>
      <c r="K7736" t="s">
        <v>39187</v>
      </c>
      <c r="L7736" t="s">
        <v>39188</v>
      </c>
      <c r="M7736" t="s">
        <v>1855</v>
      </c>
      <c r="N7736" t="s">
        <v>1853</v>
      </c>
      <c r="O7736" t="s">
        <v>1853</v>
      </c>
      <c r="P7736" t="s">
        <v>893</v>
      </c>
      <c r="Q7736" t="s">
        <v>38</v>
      </c>
      <c r="R7736" t="s">
        <v>39</v>
      </c>
      <c r="S7736" t="s">
        <v>38</v>
      </c>
      <c r="T7736" t="s">
        <v>103</v>
      </c>
      <c r="U7736" t="s">
        <v>41</v>
      </c>
      <c r="V7736">
        <v>1</v>
      </c>
      <c r="W7736">
        <v>1.8</v>
      </c>
      <c r="X7736" t="s">
        <v>1854</v>
      </c>
      <c r="Y7736" t="s">
        <v>1474</v>
      </c>
      <c r="Z7736" t="s">
        <v>42</v>
      </c>
      <c r="AA7736" t="s">
        <v>43</v>
      </c>
      <c r="AB7736">
        <v>21355</v>
      </c>
      <c r="AC7736" s="1">
        <v>44883</v>
      </c>
      <c r="AD7736" t="s">
        <v>97</v>
      </c>
      <c r="AE7736" t="s">
        <v>430</v>
      </c>
      <c r="AF7736">
        <v>0</v>
      </c>
      <c r="AG7736" t="s">
        <v>46</v>
      </c>
      <c r="AH7736" s="1">
        <v>44883</v>
      </c>
      <c r="AK7736">
        <f>Tabla_Consulta_desde_TMS8[[#This Row],[idpedido]]</f>
        <v>462916</v>
      </c>
    </row>
    <row r="7737" spans="1:37" x14ac:dyDescent="0.25">
      <c r="A7737" t="str">
        <f>Tabla_Consulta_desde_TMS8[[#This Row],[Nro_Referencia]]</f>
        <v>52486</v>
      </c>
      <c r="B7737">
        <v>462917</v>
      </c>
      <c r="C7737" t="s">
        <v>39189</v>
      </c>
      <c r="D7737" t="s">
        <v>1852</v>
      </c>
      <c r="E7737" t="s">
        <v>47</v>
      </c>
      <c r="F7737" t="s">
        <v>33</v>
      </c>
      <c r="G7737" t="s">
        <v>39190</v>
      </c>
      <c r="H7737" s="1">
        <v>44882</v>
      </c>
      <c r="I7737" t="s">
        <v>34</v>
      </c>
      <c r="J7737" s="1">
        <v>44883</v>
      </c>
      <c r="K7737" t="s">
        <v>2854</v>
      </c>
      <c r="L7737" t="s">
        <v>2873</v>
      </c>
      <c r="M7737" t="s">
        <v>2855</v>
      </c>
      <c r="N7737" t="s">
        <v>1853</v>
      </c>
      <c r="O7737" t="s">
        <v>1853</v>
      </c>
      <c r="P7737" t="s">
        <v>2856</v>
      </c>
      <c r="Q7737" t="s">
        <v>545</v>
      </c>
      <c r="R7737" t="s">
        <v>39</v>
      </c>
      <c r="S7737" t="s">
        <v>2857</v>
      </c>
      <c r="T7737" t="s">
        <v>103</v>
      </c>
      <c r="U7737" t="s">
        <v>41</v>
      </c>
      <c r="V7737">
        <v>1</v>
      </c>
      <c r="W7737">
        <v>1</v>
      </c>
      <c r="X7737" t="s">
        <v>1854</v>
      </c>
      <c r="Y7737" t="s">
        <v>1474</v>
      </c>
      <c r="Z7737" t="s">
        <v>42</v>
      </c>
      <c r="AA7737" t="s">
        <v>43</v>
      </c>
      <c r="AB7737">
        <v>21355</v>
      </c>
      <c r="AC7737" s="1">
        <v>44883</v>
      </c>
      <c r="AD7737" t="s">
        <v>97</v>
      </c>
      <c r="AE7737" t="s">
        <v>430</v>
      </c>
      <c r="AF7737">
        <v>0</v>
      </c>
      <c r="AG7737" t="s">
        <v>46</v>
      </c>
      <c r="AH7737" s="1">
        <v>44883</v>
      </c>
      <c r="AK7737">
        <f>Tabla_Consulta_desde_TMS8[[#This Row],[idpedido]]</f>
        <v>462917</v>
      </c>
    </row>
    <row r="7738" spans="1:37" x14ac:dyDescent="0.25">
      <c r="A7738" t="str">
        <f>Tabla_Consulta_desde_TMS8[[#This Row],[Nro_Referencia]]</f>
        <v>413776790</v>
      </c>
      <c r="B7738">
        <v>462857</v>
      </c>
      <c r="C7738" t="s">
        <v>39191</v>
      </c>
      <c r="D7738" t="s">
        <v>493</v>
      </c>
      <c r="E7738" t="s">
        <v>47</v>
      </c>
      <c r="F7738" t="s">
        <v>33</v>
      </c>
      <c r="G7738" t="s">
        <v>39192</v>
      </c>
      <c r="H7738" s="1">
        <v>44882</v>
      </c>
      <c r="I7738" t="s">
        <v>34</v>
      </c>
      <c r="J7738" s="1">
        <v>44883</v>
      </c>
      <c r="K7738" t="s">
        <v>39193</v>
      </c>
      <c r="L7738" t="s">
        <v>39194</v>
      </c>
      <c r="M7738" t="s">
        <v>39195</v>
      </c>
      <c r="N7738" t="s">
        <v>39196</v>
      </c>
      <c r="O7738" t="s">
        <v>43</v>
      </c>
      <c r="P7738" t="s">
        <v>68</v>
      </c>
      <c r="Q7738" t="s">
        <v>68</v>
      </c>
      <c r="R7738" t="s">
        <v>69</v>
      </c>
      <c r="T7738" t="s">
        <v>111</v>
      </c>
      <c r="U7738" t="s">
        <v>71</v>
      </c>
      <c r="V7738">
        <v>1</v>
      </c>
      <c r="W7738">
        <v>1</v>
      </c>
      <c r="X7738" t="s">
        <v>494</v>
      </c>
      <c r="Y7738" t="s">
        <v>36</v>
      </c>
      <c r="Z7738" t="s">
        <v>42</v>
      </c>
      <c r="AA7738" t="s">
        <v>39197</v>
      </c>
      <c r="AB7738">
        <v>21360</v>
      </c>
      <c r="AC7738" s="1">
        <v>44883</v>
      </c>
      <c r="AD7738" t="s">
        <v>97</v>
      </c>
      <c r="AE7738" t="s">
        <v>180</v>
      </c>
      <c r="AF7738">
        <v>0</v>
      </c>
      <c r="AG7738" t="s">
        <v>46</v>
      </c>
      <c r="AH7738" s="1">
        <v>44883</v>
      </c>
      <c r="AK7738">
        <f>Tabla_Consulta_desde_TMS8[[#This Row],[idpedido]]</f>
        <v>462857</v>
      </c>
    </row>
    <row r="7739" spans="1:37" x14ac:dyDescent="0.25">
      <c r="A7739" t="str">
        <f>Tabla_Consulta_desde_TMS8[[#This Row],[Nro_Referencia]]</f>
        <v>413776829</v>
      </c>
      <c r="B7739">
        <v>462858</v>
      </c>
      <c r="C7739" t="s">
        <v>39198</v>
      </c>
      <c r="D7739" t="s">
        <v>493</v>
      </c>
      <c r="E7739" t="s">
        <v>47</v>
      </c>
      <c r="F7739" t="s">
        <v>33</v>
      </c>
      <c r="G7739" t="s">
        <v>39199</v>
      </c>
      <c r="H7739" s="1">
        <v>44882</v>
      </c>
      <c r="I7739" t="s">
        <v>34</v>
      </c>
      <c r="J7739" s="1">
        <v>44883</v>
      </c>
      <c r="K7739" t="s">
        <v>39200</v>
      </c>
      <c r="L7739" t="s">
        <v>39201</v>
      </c>
      <c r="M7739" t="s">
        <v>39202</v>
      </c>
      <c r="N7739" t="s">
        <v>39203</v>
      </c>
      <c r="O7739" t="s">
        <v>43</v>
      </c>
      <c r="P7739" t="s">
        <v>38</v>
      </c>
      <c r="Q7739" t="s">
        <v>38</v>
      </c>
      <c r="R7739" t="s">
        <v>39</v>
      </c>
      <c r="T7739" t="s">
        <v>103</v>
      </c>
      <c r="U7739" t="s">
        <v>41</v>
      </c>
      <c r="V7739">
        <v>1</v>
      </c>
      <c r="W7739">
        <v>1</v>
      </c>
      <c r="X7739" t="s">
        <v>494</v>
      </c>
      <c r="Y7739" t="s">
        <v>36</v>
      </c>
      <c r="Z7739" t="s">
        <v>42</v>
      </c>
      <c r="AA7739" t="s">
        <v>39204</v>
      </c>
      <c r="AB7739">
        <v>21353</v>
      </c>
      <c r="AC7739" s="1">
        <v>44883</v>
      </c>
      <c r="AD7739" t="s">
        <v>97</v>
      </c>
      <c r="AE7739" t="s">
        <v>276</v>
      </c>
      <c r="AF7739">
        <v>0</v>
      </c>
      <c r="AG7739" t="s">
        <v>46</v>
      </c>
      <c r="AH7739" s="1">
        <v>44883</v>
      </c>
      <c r="AK7739">
        <f>Tabla_Consulta_desde_TMS8[[#This Row],[idpedido]]</f>
        <v>462858</v>
      </c>
    </row>
    <row r="7740" spans="1:37" x14ac:dyDescent="0.25">
      <c r="A7740" t="str">
        <f>Tabla_Consulta_desde_TMS8[[#This Row],[Nro_Referencia]]</f>
        <v>413776908</v>
      </c>
      <c r="B7740">
        <v>462859</v>
      </c>
      <c r="C7740" t="s">
        <v>39205</v>
      </c>
      <c r="D7740" t="s">
        <v>493</v>
      </c>
      <c r="E7740" t="s">
        <v>47</v>
      </c>
      <c r="F7740" t="s">
        <v>501</v>
      </c>
      <c r="G7740" t="s">
        <v>39206</v>
      </c>
      <c r="H7740" s="1">
        <v>44882</v>
      </c>
      <c r="I7740" t="s">
        <v>34</v>
      </c>
      <c r="J7740" s="1">
        <v>44886</v>
      </c>
      <c r="K7740" t="s">
        <v>39207</v>
      </c>
      <c r="L7740" t="s">
        <v>587</v>
      </c>
      <c r="M7740" t="s">
        <v>39208</v>
      </c>
      <c r="N7740" t="s">
        <v>39209</v>
      </c>
      <c r="O7740" t="s">
        <v>43</v>
      </c>
      <c r="P7740" t="s">
        <v>68</v>
      </c>
      <c r="Q7740" t="s">
        <v>68</v>
      </c>
      <c r="R7740" t="s">
        <v>69</v>
      </c>
      <c r="T7740" t="s">
        <v>40</v>
      </c>
      <c r="U7740" t="s">
        <v>71</v>
      </c>
      <c r="V7740">
        <v>1</v>
      </c>
      <c r="W7740">
        <v>1</v>
      </c>
      <c r="X7740" t="s">
        <v>494</v>
      </c>
      <c r="Y7740" t="s">
        <v>36</v>
      </c>
      <c r="Z7740" t="s">
        <v>42</v>
      </c>
      <c r="AA7740" t="s">
        <v>502</v>
      </c>
      <c r="AB7740">
        <v>21344</v>
      </c>
      <c r="AC7740" s="1">
        <v>44883</v>
      </c>
      <c r="AD7740" t="s">
        <v>44</v>
      </c>
      <c r="AE7740" t="s">
        <v>65</v>
      </c>
      <c r="AF7740">
        <v>2</v>
      </c>
      <c r="AG7740" t="s">
        <v>46</v>
      </c>
      <c r="AH7740" s="1">
        <v>44886</v>
      </c>
      <c r="AJ7740" t="s">
        <v>39210</v>
      </c>
      <c r="AK7740">
        <f>Tabla_Consulta_desde_TMS8[[#This Row],[idpedido]]</f>
        <v>462859</v>
      </c>
    </row>
    <row r="7741" spans="1:37" x14ac:dyDescent="0.25">
      <c r="A7741" t="str">
        <f>Tabla_Consulta_desde_TMS8[[#This Row],[Nro_Referencia]]</f>
        <v>413776909</v>
      </c>
      <c r="B7741">
        <v>462860</v>
      </c>
      <c r="C7741" t="s">
        <v>39211</v>
      </c>
      <c r="D7741" t="s">
        <v>493</v>
      </c>
      <c r="E7741" t="s">
        <v>47</v>
      </c>
      <c r="F7741" t="s">
        <v>501</v>
      </c>
      <c r="G7741" t="s">
        <v>39212</v>
      </c>
      <c r="H7741" s="1">
        <v>44882</v>
      </c>
      <c r="I7741" t="s">
        <v>34</v>
      </c>
      <c r="J7741" s="1">
        <v>44886</v>
      </c>
      <c r="K7741" t="s">
        <v>39213</v>
      </c>
      <c r="L7741" t="s">
        <v>587</v>
      </c>
      <c r="M7741" t="s">
        <v>39214</v>
      </c>
      <c r="N7741" t="s">
        <v>39215</v>
      </c>
      <c r="O7741" t="s">
        <v>43</v>
      </c>
      <c r="P7741" t="s">
        <v>68</v>
      </c>
      <c r="Q7741" t="s">
        <v>68</v>
      </c>
      <c r="R7741" t="s">
        <v>69</v>
      </c>
      <c r="T7741" t="s">
        <v>40</v>
      </c>
      <c r="U7741" t="s">
        <v>71</v>
      </c>
      <c r="V7741">
        <v>1</v>
      </c>
      <c r="W7741">
        <v>1</v>
      </c>
      <c r="X7741" t="s">
        <v>494</v>
      </c>
      <c r="Y7741" t="s">
        <v>36</v>
      </c>
      <c r="Z7741" t="s">
        <v>42</v>
      </c>
      <c r="AA7741" t="s">
        <v>502</v>
      </c>
      <c r="AB7741">
        <v>21344</v>
      </c>
      <c r="AC7741" s="1">
        <v>44883</v>
      </c>
      <c r="AD7741" t="s">
        <v>44</v>
      </c>
      <c r="AE7741" t="s">
        <v>65</v>
      </c>
      <c r="AF7741">
        <v>2</v>
      </c>
      <c r="AG7741" t="s">
        <v>46</v>
      </c>
      <c r="AH7741" s="1">
        <v>44886</v>
      </c>
      <c r="AJ7741" t="s">
        <v>39216</v>
      </c>
      <c r="AK7741">
        <f>Tabla_Consulta_desde_TMS8[[#This Row],[idpedido]]</f>
        <v>462860</v>
      </c>
    </row>
    <row r="7742" spans="1:37" x14ac:dyDescent="0.25">
      <c r="A7742" t="str">
        <f>Tabla_Consulta_desde_TMS8[[#This Row],[Nro_Referencia]]</f>
        <v>413776934</v>
      </c>
      <c r="B7742">
        <v>462861</v>
      </c>
      <c r="C7742" t="s">
        <v>39217</v>
      </c>
      <c r="D7742" t="s">
        <v>493</v>
      </c>
      <c r="E7742" t="s">
        <v>47</v>
      </c>
      <c r="F7742" t="s">
        <v>33</v>
      </c>
      <c r="G7742" t="s">
        <v>39218</v>
      </c>
      <c r="H7742" s="1">
        <v>44882</v>
      </c>
      <c r="I7742" t="s">
        <v>34</v>
      </c>
      <c r="J7742" s="1">
        <v>44883</v>
      </c>
      <c r="K7742" t="s">
        <v>39219</v>
      </c>
      <c r="L7742" t="s">
        <v>39220</v>
      </c>
      <c r="M7742" t="s">
        <v>39221</v>
      </c>
      <c r="N7742" t="s">
        <v>39222</v>
      </c>
      <c r="O7742" t="s">
        <v>43</v>
      </c>
      <c r="P7742" t="s">
        <v>38</v>
      </c>
      <c r="Q7742" t="s">
        <v>38</v>
      </c>
      <c r="R7742" t="s">
        <v>39</v>
      </c>
      <c r="T7742" t="s">
        <v>103</v>
      </c>
      <c r="U7742" t="s">
        <v>41</v>
      </c>
      <c r="V7742">
        <v>1</v>
      </c>
      <c r="W7742">
        <v>1</v>
      </c>
      <c r="X7742" t="s">
        <v>494</v>
      </c>
      <c r="Y7742" t="s">
        <v>36</v>
      </c>
      <c r="Z7742" t="s">
        <v>42</v>
      </c>
      <c r="AA7742" t="s">
        <v>39223</v>
      </c>
      <c r="AB7742">
        <v>21345</v>
      </c>
      <c r="AC7742" s="1">
        <v>44883</v>
      </c>
      <c r="AD7742" t="s">
        <v>97</v>
      </c>
      <c r="AE7742" t="s">
        <v>136</v>
      </c>
      <c r="AF7742">
        <v>0</v>
      </c>
      <c r="AG7742" t="s">
        <v>46</v>
      </c>
      <c r="AH7742" s="1">
        <v>44883</v>
      </c>
      <c r="AK7742">
        <f>Tabla_Consulta_desde_TMS8[[#This Row],[idpedido]]</f>
        <v>462861</v>
      </c>
    </row>
    <row r="7743" spans="1:37" x14ac:dyDescent="0.25">
      <c r="A7743" t="str">
        <f>Tabla_Consulta_desde_TMS8[[#This Row],[Nro_Referencia]]</f>
        <v>413776970</v>
      </c>
      <c r="B7743">
        <v>462862</v>
      </c>
      <c r="C7743" t="s">
        <v>39224</v>
      </c>
      <c r="D7743" t="s">
        <v>493</v>
      </c>
      <c r="E7743" t="s">
        <v>47</v>
      </c>
      <c r="F7743" t="s">
        <v>33</v>
      </c>
      <c r="G7743" t="s">
        <v>39225</v>
      </c>
      <c r="H7743" s="1">
        <v>44882</v>
      </c>
      <c r="I7743" t="s">
        <v>34</v>
      </c>
      <c r="J7743" s="1">
        <v>44887</v>
      </c>
      <c r="K7743" t="s">
        <v>39226</v>
      </c>
      <c r="L7743" t="s">
        <v>39227</v>
      </c>
      <c r="M7743" t="s">
        <v>39228</v>
      </c>
      <c r="N7743" t="s">
        <v>39229</v>
      </c>
      <c r="O7743" t="s">
        <v>43</v>
      </c>
      <c r="P7743" t="s">
        <v>128</v>
      </c>
      <c r="Q7743" t="s">
        <v>128</v>
      </c>
      <c r="R7743" t="s">
        <v>129</v>
      </c>
      <c r="T7743" t="s">
        <v>40</v>
      </c>
      <c r="U7743" t="s">
        <v>50</v>
      </c>
      <c r="V7743">
        <v>1</v>
      </c>
      <c r="W7743">
        <v>1</v>
      </c>
      <c r="X7743" t="s">
        <v>494</v>
      </c>
      <c r="Y7743" t="s">
        <v>36</v>
      </c>
      <c r="Z7743" t="s">
        <v>42</v>
      </c>
      <c r="AA7743" t="s">
        <v>39230</v>
      </c>
      <c r="AB7743">
        <v>21344</v>
      </c>
      <c r="AC7743" s="1">
        <v>44883</v>
      </c>
      <c r="AD7743" t="s">
        <v>44</v>
      </c>
      <c r="AE7743" t="s">
        <v>65</v>
      </c>
      <c r="AF7743">
        <v>1</v>
      </c>
      <c r="AG7743" t="s">
        <v>46</v>
      </c>
      <c r="AH7743" s="1">
        <v>44887</v>
      </c>
      <c r="AJ7743" t="s">
        <v>39231</v>
      </c>
      <c r="AK7743">
        <f>Tabla_Consulta_desde_TMS8[[#This Row],[idpedido]]</f>
        <v>462862</v>
      </c>
    </row>
    <row r="7744" spans="1:37" x14ac:dyDescent="0.25">
      <c r="A7744" t="str">
        <f>Tabla_Consulta_desde_TMS8[[#This Row],[Nro_Referencia]]</f>
        <v>413777028</v>
      </c>
      <c r="B7744">
        <v>462863</v>
      </c>
      <c r="C7744" t="s">
        <v>39232</v>
      </c>
      <c r="D7744" t="s">
        <v>493</v>
      </c>
      <c r="E7744" t="s">
        <v>47</v>
      </c>
      <c r="F7744" t="s">
        <v>33</v>
      </c>
      <c r="G7744" t="s">
        <v>39233</v>
      </c>
      <c r="H7744" s="1">
        <v>44882</v>
      </c>
      <c r="I7744" t="s">
        <v>34</v>
      </c>
      <c r="J7744" s="1">
        <v>44883</v>
      </c>
      <c r="K7744" t="s">
        <v>39234</v>
      </c>
      <c r="L7744" t="s">
        <v>39235</v>
      </c>
      <c r="M7744" t="s">
        <v>39236</v>
      </c>
      <c r="N7744" t="s">
        <v>39237</v>
      </c>
      <c r="O7744" t="s">
        <v>43</v>
      </c>
      <c r="P7744" t="s">
        <v>38</v>
      </c>
      <c r="Q7744" t="s">
        <v>38</v>
      </c>
      <c r="R7744" t="s">
        <v>39</v>
      </c>
      <c r="T7744" t="s">
        <v>103</v>
      </c>
      <c r="U7744" t="s">
        <v>41</v>
      </c>
      <c r="V7744">
        <v>1</v>
      </c>
      <c r="W7744">
        <v>1</v>
      </c>
      <c r="X7744" t="s">
        <v>494</v>
      </c>
      <c r="Y7744" t="s">
        <v>36</v>
      </c>
      <c r="Z7744" t="s">
        <v>42</v>
      </c>
      <c r="AA7744" t="s">
        <v>39238</v>
      </c>
      <c r="AB7744">
        <v>21348</v>
      </c>
      <c r="AC7744" s="1">
        <v>44883</v>
      </c>
      <c r="AD7744" t="s">
        <v>97</v>
      </c>
      <c r="AE7744" t="s">
        <v>481</v>
      </c>
      <c r="AF7744">
        <v>0</v>
      </c>
      <c r="AG7744" t="s">
        <v>46</v>
      </c>
      <c r="AH7744" s="1">
        <v>44883</v>
      </c>
      <c r="AK7744">
        <f>Tabla_Consulta_desde_TMS8[[#This Row],[idpedido]]</f>
        <v>462863</v>
      </c>
    </row>
    <row r="7745" spans="1:37" x14ac:dyDescent="0.25">
      <c r="A7745" t="str">
        <f>Tabla_Consulta_desde_TMS8[[#This Row],[Nro_Referencia]]</f>
        <v>413777033</v>
      </c>
      <c r="B7745">
        <v>462864</v>
      </c>
      <c r="C7745" t="s">
        <v>39239</v>
      </c>
      <c r="D7745" t="s">
        <v>493</v>
      </c>
      <c r="E7745" t="s">
        <v>47</v>
      </c>
      <c r="F7745" t="s">
        <v>33</v>
      </c>
      <c r="G7745" t="s">
        <v>39240</v>
      </c>
      <c r="H7745" s="1">
        <v>44882</v>
      </c>
      <c r="I7745" t="s">
        <v>34</v>
      </c>
      <c r="J7745" s="1">
        <v>44883</v>
      </c>
      <c r="K7745" t="s">
        <v>39241</v>
      </c>
      <c r="L7745" t="s">
        <v>39242</v>
      </c>
      <c r="M7745" t="s">
        <v>39243</v>
      </c>
      <c r="N7745" t="s">
        <v>39244</v>
      </c>
      <c r="O7745" t="s">
        <v>43</v>
      </c>
      <c r="P7745" t="s">
        <v>38</v>
      </c>
      <c r="Q7745" t="s">
        <v>38</v>
      </c>
      <c r="R7745" t="s">
        <v>39</v>
      </c>
      <c r="T7745" t="s">
        <v>103</v>
      </c>
      <c r="U7745" t="s">
        <v>41</v>
      </c>
      <c r="V7745">
        <v>1</v>
      </c>
      <c r="W7745">
        <v>1</v>
      </c>
      <c r="X7745" t="s">
        <v>494</v>
      </c>
      <c r="Y7745" t="s">
        <v>36</v>
      </c>
      <c r="Z7745" t="s">
        <v>42</v>
      </c>
      <c r="AA7745" t="s">
        <v>39245</v>
      </c>
      <c r="AB7745">
        <v>21357</v>
      </c>
      <c r="AC7745" s="1">
        <v>44883</v>
      </c>
      <c r="AD7745" t="s">
        <v>97</v>
      </c>
      <c r="AE7745" t="s">
        <v>104</v>
      </c>
      <c r="AF7745">
        <v>0</v>
      </c>
      <c r="AG7745" t="s">
        <v>46</v>
      </c>
      <c r="AH7745" s="1">
        <v>44883</v>
      </c>
      <c r="AK7745">
        <f>Tabla_Consulta_desde_TMS8[[#This Row],[idpedido]]</f>
        <v>462864</v>
      </c>
    </row>
    <row r="7746" spans="1:37" x14ac:dyDescent="0.25">
      <c r="A7746" t="str">
        <f>Tabla_Consulta_desde_TMS8[[#This Row],[Nro_Referencia]]</f>
        <v>413777043</v>
      </c>
      <c r="B7746">
        <v>462865</v>
      </c>
      <c r="C7746" t="s">
        <v>39246</v>
      </c>
      <c r="D7746" t="s">
        <v>493</v>
      </c>
      <c r="E7746" t="s">
        <v>47</v>
      </c>
      <c r="F7746" t="s">
        <v>33</v>
      </c>
      <c r="G7746" t="s">
        <v>39247</v>
      </c>
      <c r="H7746" s="1">
        <v>44882</v>
      </c>
      <c r="I7746" t="s">
        <v>34</v>
      </c>
      <c r="J7746" s="1">
        <v>44883</v>
      </c>
      <c r="K7746" t="s">
        <v>39248</v>
      </c>
      <c r="L7746" t="s">
        <v>39249</v>
      </c>
      <c r="M7746" t="s">
        <v>39250</v>
      </c>
      <c r="N7746" t="s">
        <v>39251</v>
      </c>
      <c r="O7746" t="s">
        <v>43</v>
      </c>
      <c r="P7746" t="s">
        <v>68</v>
      </c>
      <c r="Q7746" t="s">
        <v>68</v>
      </c>
      <c r="R7746" t="s">
        <v>69</v>
      </c>
      <c r="T7746" t="s">
        <v>40</v>
      </c>
      <c r="U7746" t="s">
        <v>71</v>
      </c>
      <c r="V7746">
        <v>1</v>
      </c>
      <c r="W7746">
        <v>1</v>
      </c>
      <c r="X7746" t="s">
        <v>494</v>
      </c>
      <c r="Y7746" t="s">
        <v>36</v>
      </c>
      <c r="Z7746" t="s">
        <v>42</v>
      </c>
      <c r="AA7746" t="s">
        <v>39252</v>
      </c>
      <c r="AB7746">
        <v>21344</v>
      </c>
      <c r="AC7746" s="1">
        <v>44883</v>
      </c>
      <c r="AD7746" t="s">
        <v>44</v>
      </c>
      <c r="AE7746" t="s">
        <v>65</v>
      </c>
      <c r="AF7746">
        <v>0</v>
      </c>
      <c r="AG7746" t="s">
        <v>46</v>
      </c>
      <c r="AH7746" s="1">
        <v>44883</v>
      </c>
      <c r="AJ7746" t="s">
        <v>39253</v>
      </c>
      <c r="AK7746">
        <f>Tabla_Consulta_desde_TMS8[[#This Row],[idpedido]]</f>
        <v>462865</v>
      </c>
    </row>
    <row r="7747" spans="1:37" x14ac:dyDescent="0.25">
      <c r="A7747" t="str">
        <f>Tabla_Consulta_desde_TMS8[[#This Row],[Nro_Referencia]]</f>
        <v>413787029</v>
      </c>
      <c r="B7747">
        <v>462866</v>
      </c>
      <c r="C7747" t="s">
        <v>39254</v>
      </c>
      <c r="D7747" t="s">
        <v>493</v>
      </c>
      <c r="E7747" t="s">
        <v>47</v>
      </c>
      <c r="F7747" t="s">
        <v>501</v>
      </c>
      <c r="G7747" t="s">
        <v>39255</v>
      </c>
      <c r="H7747" s="1">
        <v>44882</v>
      </c>
      <c r="I7747" t="s">
        <v>34</v>
      </c>
      <c r="J7747" s="1">
        <v>44888</v>
      </c>
      <c r="K7747" t="s">
        <v>39256</v>
      </c>
      <c r="L7747" t="s">
        <v>587</v>
      </c>
      <c r="M7747" t="s">
        <v>39257</v>
      </c>
      <c r="N7747" t="s">
        <v>39258</v>
      </c>
      <c r="O7747" t="s">
        <v>43</v>
      </c>
      <c r="P7747" t="s">
        <v>68</v>
      </c>
      <c r="Q7747" t="s">
        <v>68</v>
      </c>
      <c r="R7747" t="s">
        <v>69</v>
      </c>
      <c r="T7747" t="s">
        <v>40</v>
      </c>
      <c r="U7747" t="s">
        <v>71</v>
      </c>
      <c r="V7747">
        <v>1</v>
      </c>
      <c r="W7747">
        <v>1</v>
      </c>
      <c r="X7747" t="s">
        <v>494</v>
      </c>
      <c r="Y7747" t="s">
        <v>36</v>
      </c>
      <c r="Z7747" t="s">
        <v>42</v>
      </c>
      <c r="AA7747" t="s">
        <v>502</v>
      </c>
      <c r="AB7747">
        <v>21344</v>
      </c>
      <c r="AC7747" s="1">
        <v>44883</v>
      </c>
      <c r="AD7747" t="s">
        <v>44</v>
      </c>
      <c r="AE7747" t="s">
        <v>65</v>
      </c>
      <c r="AF7747">
        <v>1</v>
      </c>
      <c r="AG7747" t="s">
        <v>46</v>
      </c>
      <c r="AH7747" s="1">
        <v>44888</v>
      </c>
      <c r="AJ7747" t="s">
        <v>39259</v>
      </c>
      <c r="AK7747">
        <f>Tabla_Consulta_desde_TMS8[[#This Row],[idpedido]]</f>
        <v>462866</v>
      </c>
    </row>
    <row r="7748" spans="1:37" x14ac:dyDescent="0.25">
      <c r="A7748" t="str">
        <f>Tabla_Consulta_desde_TMS8[[#This Row],[Nro_Referencia]]</f>
        <v>413787086</v>
      </c>
      <c r="B7748">
        <v>462867</v>
      </c>
      <c r="C7748" t="s">
        <v>39260</v>
      </c>
      <c r="D7748" t="s">
        <v>493</v>
      </c>
      <c r="E7748" t="s">
        <v>47</v>
      </c>
      <c r="F7748" t="s">
        <v>33</v>
      </c>
      <c r="G7748" t="s">
        <v>39261</v>
      </c>
      <c r="H7748" s="1">
        <v>44882</v>
      </c>
      <c r="I7748" t="s">
        <v>34</v>
      </c>
      <c r="J7748" s="1">
        <v>44883</v>
      </c>
      <c r="K7748" t="s">
        <v>39262</v>
      </c>
      <c r="L7748" t="s">
        <v>39263</v>
      </c>
      <c r="M7748" t="s">
        <v>39264</v>
      </c>
      <c r="N7748" t="s">
        <v>39265</v>
      </c>
      <c r="O7748" t="s">
        <v>43</v>
      </c>
      <c r="P7748" t="s">
        <v>38</v>
      </c>
      <c r="Q7748" t="s">
        <v>38</v>
      </c>
      <c r="R7748" t="s">
        <v>39</v>
      </c>
      <c r="T7748" t="s">
        <v>103</v>
      </c>
      <c r="U7748" t="s">
        <v>41</v>
      </c>
      <c r="V7748">
        <v>1</v>
      </c>
      <c r="W7748">
        <v>1</v>
      </c>
      <c r="X7748" t="s">
        <v>494</v>
      </c>
      <c r="Y7748" t="s">
        <v>36</v>
      </c>
      <c r="Z7748" t="s">
        <v>42</v>
      </c>
      <c r="AA7748" t="s">
        <v>39266</v>
      </c>
      <c r="AB7748">
        <v>21349</v>
      </c>
      <c r="AC7748" s="1">
        <v>44883</v>
      </c>
      <c r="AD7748" t="s">
        <v>97</v>
      </c>
      <c r="AE7748" t="s">
        <v>98</v>
      </c>
      <c r="AF7748">
        <v>0</v>
      </c>
      <c r="AG7748" t="s">
        <v>46</v>
      </c>
      <c r="AH7748" s="1">
        <v>44883</v>
      </c>
      <c r="AK7748">
        <f>Tabla_Consulta_desde_TMS8[[#This Row],[idpedido]]</f>
        <v>462867</v>
      </c>
    </row>
    <row r="7749" spans="1:37" x14ac:dyDescent="0.25">
      <c r="A7749" t="str">
        <f>Tabla_Consulta_desde_TMS8[[#This Row],[Nro_Referencia]]</f>
        <v>413787162</v>
      </c>
      <c r="B7749">
        <v>462868</v>
      </c>
      <c r="C7749" t="s">
        <v>39267</v>
      </c>
      <c r="D7749" t="s">
        <v>493</v>
      </c>
      <c r="E7749" t="s">
        <v>47</v>
      </c>
      <c r="F7749" t="s">
        <v>33</v>
      </c>
      <c r="G7749" t="s">
        <v>39268</v>
      </c>
      <c r="H7749" s="1">
        <v>44882</v>
      </c>
      <c r="I7749" t="s">
        <v>34</v>
      </c>
      <c r="J7749" s="1">
        <v>44883</v>
      </c>
      <c r="K7749" t="s">
        <v>39269</v>
      </c>
      <c r="L7749" t="s">
        <v>39270</v>
      </c>
      <c r="M7749" t="s">
        <v>39271</v>
      </c>
      <c r="N7749" t="s">
        <v>39272</v>
      </c>
      <c r="O7749" t="s">
        <v>43</v>
      </c>
      <c r="P7749" t="s">
        <v>38</v>
      </c>
      <c r="Q7749" t="s">
        <v>38</v>
      </c>
      <c r="R7749" t="s">
        <v>39</v>
      </c>
      <c r="T7749" t="s">
        <v>103</v>
      </c>
      <c r="U7749" t="s">
        <v>41</v>
      </c>
      <c r="V7749">
        <v>1</v>
      </c>
      <c r="W7749">
        <v>1</v>
      </c>
      <c r="X7749" t="s">
        <v>494</v>
      </c>
      <c r="Y7749" t="s">
        <v>36</v>
      </c>
      <c r="Z7749" t="s">
        <v>42</v>
      </c>
      <c r="AA7749" t="s">
        <v>39273</v>
      </c>
      <c r="AB7749">
        <v>21348</v>
      </c>
      <c r="AC7749" s="1">
        <v>44883</v>
      </c>
      <c r="AD7749" t="s">
        <v>97</v>
      </c>
      <c r="AE7749" t="s">
        <v>481</v>
      </c>
      <c r="AF7749">
        <v>0</v>
      </c>
      <c r="AG7749" t="s">
        <v>46</v>
      </c>
      <c r="AH7749" s="1">
        <v>44883</v>
      </c>
      <c r="AK7749">
        <f>Tabla_Consulta_desde_TMS8[[#This Row],[idpedido]]</f>
        <v>462868</v>
      </c>
    </row>
    <row r="7750" spans="1:37" x14ac:dyDescent="0.25">
      <c r="A7750" t="str">
        <f>Tabla_Consulta_desde_TMS8[[#This Row],[Nro_Referencia]]</f>
        <v>413787177</v>
      </c>
      <c r="B7750">
        <v>462870</v>
      </c>
      <c r="C7750" t="s">
        <v>39274</v>
      </c>
      <c r="D7750" t="s">
        <v>493</v>
      </c>
      <c r="E7750" t="s">
        <v>47</v>
      </c>
      <c r="F7750" t="s">
        <v>33</v>
      </c>
      <c r="G7750" t="s">
        <v>39275</v>
      </c>
      <c r="H7750" s="1">
        <v>44882</v>
      </c>
      <c r="I7750" t="s">
        <v>34</v>
      </c>
      <c r="J7750" s="1">
        <v>44886</v>
      </c>
      <c r="K7750" t="s">
        <v>39276</v>
      </c>
      <c r="L7750" t="s">
        <v>39277</v>
      </c>
      <c r="M7750" t="s">
        <v>39278</v>
      </c>
      <c r="N7750" t="s">
        <v>39279</v>
      </c>
      <c r="O7750" t="s">
        <v>43</v>
      </c>
      <c r="P7750" t="s">
        <v>68</v>
      </c>
      <c r="Q7750" t="s">
        <v>68</v>
      </c>
      <c r="R7750" t="s">
        <v>69</v>
      </c>
      <c r="T7750" t="s">
        <v>111</v>
      </c>
      <c r="U7750" t="s">
        <v>71</v>
      </c>
      <c r="V7750">
        <v>1</v>
      </c>
      <c r="W7750">
        <v>1</v>
      </c>
      <c r="X7750" t="s">
        <v>494</v>
      </c>
      <c r="Y7750" t="s">
        <v>36</v>
      </c>
      <c r="Z7750" t="s">
        <v>42</v>
      </c>
      <c r="AA7750" t="s">
        <v>39280</v>
      </c>
      <c r="AB7750">
        <v>21414</v>
      </c>
      <c r="AC7750" s="1">
        <v>44886</v>
      </c>
      <c r="AD7750" t="s">
        <v>97</v>
      </c>
      <c r="AE7750" t="s">
        <v>127</v>
      </c>
      <c r="AF7750">
        <v>1</v>
      </c>
      <c r="AG7750" t="s">
        <v>46</v>
      </c>
      <c r="AH7750" s="1">
        <v>44886</v>
      </c>
      <c r="AK7750">
        <f>Tabla_Consulta_desde_TMS8[[#This Row],[idpedido]]</f>
        <v>462870</v>
      </c>
    </row>
    <row r="7751" spans="1:37" x14ac:dyDescent="0.25">
      <c r="A7751" t="str">
        <f>Tabla_Consulta_desde_TMS8[[#This Row],[Nro_Referencia]]</f>
        <v>413787183</v>
      </c>
      <c r="B7751">
        <v>462872</v>
      </c>
      <c r="C7751" t="s">
        <v>39281</v>
      </c>
      <c r="D7751" t="s">
        <v>493</v>
      </c>
      <c r="E7751" t="s">
        <v>47</v>
      </c>
      <c r="F7751" t="s">
        <v>33</v>
      </c>
      <c r="G7751" t="s">
        <v>39282</v>
      </c>
      <c r="H7751" s="1">
        <v>44882</v>
      </c>
      <c r="I7751" t="s">
        <v>34</v>
      </c>
      <c r="J7751" s="1">
        <v>44884</v>
      </c>
      <c r="K7751" t="s">
        <v>39283</v>
      </c>
      <c r="L7751" t="s">
        <v>39284</v>
      </c>
      <c r="M7751" t="s">
        <v>39285</v>
      </c>
      <c r="N7751" t="s">
        <v>39286</v>
      </c>
      <c r="O7751" t="s">
        <v>43</v>
      </c>
      <c r="P7751" t="s">
        <v>128</v>
      </c>
      <c r="Q7751" t="s">
        <v>128</v>
      </c>
      <c r="R7751" t="s">
        <v>129</v>
      </c>
      <c r="T7751" t="s">
        <v>40</v>
      </c>
      <c r="U7751" t="s">
        <v>50</v>
      </c>
      <c r="V7751">
        <v>1</v>
      </c>
      <c r="W7751">
        <v>1</v>
      </c>
      <c r="X7751" t="s">
        <v>494</v>
      </c>
      <c r="Y7751" t="s">
        <v>36</v>
      </c>
      <c r="Z7751" t="s">
        <v>42</v>
      </c>
      <c r="AA7751" t="s">
        <v>39287</v>
      </c>
      <c r="AB7751">
        <v>21344</v>
      </c>
      <c r="AC7751" s="1">
        <v>44883</v>
      </c>
      <c r="AD7751" t="s">
        <v>44</v>
      </c>
      <c r="AE7751" t="s">
        <v>65</v>
      </c>
      <c r="AF7751">
        <v>0</v>
      </c>
      <c r="AG7751" t="s">
        <v>46</v>
      </c>
      <c r="AH7751" s="1">
        <v>44884</v>
      </c>
      <c r="AJ7751" t="s">
        <v>39288</v>
      </c>
      <c r="AK7751">
        <f>Tabla_Consulta_desde_TMS8[[#This Row],[idpedido]]</f>
        <v>462872</v>
      </c>
    </row>
    <row r="7752" spans="1:37" x14ac:dyDescent="0.25">
      <c r="A7752" t="str">
        <f>Tabla_Consulta_desde_TMS8[[#This Row],[Nro_Referencia]]</f>
        <v>413787187</v>
      </c>
      <c r="B7752">
        <v>462873</v>
      </c>
      <c r="C7752" t="s">
        <v>39289</v>
      </c>
      <c r="D7752" t="s">
        <v>493</v>
      </c>
      <c r="E7752" t="s">
        <v>47</v>
      </c>
      <c r="F7752" t="s">
        <v>33</v>
      </c>
      <c r="G7752" t="s">
        <v>39290</v>
      </c>
      <c r="H7752" s="1">
        <v>44882</v>
      </c>
      <c r="I7752" t="s">
        <v>34</v>
      </c>
      <c r="J7752" s="1">
        <v>44883</v>
      </c>
      <c r="K7752" t="s">
        <v>39291</v>
      </c>
      <c r="L7752" t="s">
        <v>39292</v>
      </c>
      <c r="M7752" t="s">
        <v>39293</v>
      </c>
      <c r="N7752" t="s">
        <v>39294</v>
      </c>
      <c r="O7752" t="s">
        <v>43</v>
      </c>
      <c r="P7752" t="s">
        <v>38</v>
      </c>
      <c r="Q7752" t="s">
        <v>38</v>
      </c>
      <c r="R7752" t="s">
        <v>39</v>
      </c>
      <c r="T7752" t="s">
        <v>103</v>
      </c>
      <c r="U7752" t="s">
        <v>41</v>
      </c>
      <c r="V7752">
        <v>1</v>
      </c>
      <c r="W7752">
        <v>1</v>
      </c>
      <c r="X7752" t="s">
        <v>494</v>
      </c>
      <c r="Y7752" t="s">
        <v>36</v>
      </c>
      <c r="Z7752" t="s">
        <v>42</v>
      </c>
      <c r="AA7752" t="s">
        <v>39295</v>
      </c>
      <c r="AB7752">
        <v>21349</v>
      </c>
      <c r="AC7752" s="1">
        <v>44883</v>
      </c>
      <c r="AD7752" t="s">
        <v>97</v>
      </c>
      <c r="AE7752" t="s">
        <v>98</v>
      </c>
      <c r="AF7752">
        <v>0</v>
      </c>
      <c r="AG7752" t="s">
        <v>46</v>
      </c>
      <c r="AH7752" s="1">
        <v>44883</v>
      </c>
      <c r="AK7752">
        <f>Tabla_Consulta_desde_TMS8[[#This Row],[idpedido]]</f>
        <v>462873</v>
      </c>
    </row>
    <row r="7753" spans="1:37" x14ac:dyDescent="0.25">
      <c r="A7753" t="str">
        <f>Tabla_Consulta_desde_TMS8[[#This Row],[Nro_Referencia]]</f>
        <v>413787193</v>
      </c>
      <c r="B7753">
        <v>462874</v>
      </c>
      <c r="C7753" t="s">
        <v>39296</v>
      </c>
      <c r="D7753" t="s">
        <v>493</v>
      </c>
      <c r="E7753" t="s">
        <v>47</v>
      </c>
      <c r="F7753" t="s">
        <v>33</v>
      </c>
      <c r="G7753" t="s">
        <v>39297</v>
      </c>
      <c r="H7753" s="1">
        <v>44882</v>
      </c>
      <c r="I7753" t="s">
        <v>34</v>
      </c>
      <c r="J7753" s="1">
        <v>44883</v>
      </c>
      <c r="K7753" t="s">
        <v>39298</v>
      </c>
      <c r="L7753" t="s">
        <v>39299</v>
      </c>
      <c r="M7753" t="s">
        <v>39300</v>
      </c>
      <c r="N7753" t="s">
        <v>39301</v>
      </c>
      <c r="O7753" t="s">
        <v>43</v>
      </c>
      <c r="P7753" t="s">
        <v>109</v>
      </c>
      <c r="Q7753" t="s">
        <v>109</v>
      </c>
      <c r="R7753" t="s">
        <v>110</v>
      </c>
      <c r="T7753" t="s">
        <v>111</v>
      </c>
      <c r="U7753" t="s">
        <v>50</v>
      </c>
      <c r="V7753">
        <v>1</v>
      </c>
      <c r="W7753">
        <v>1</v>
      </c>
      <c r="X7753" t="s">
        <v>494</v>
      </c>
      <c r="Y7753" t="s">
        <v>36</v>
      </c>
      <c r="Z7753" t="s">
        <v>42</v>
      </c>
      <c r="AA7753" t="s">
        <v>39302</v>
      </c>
      <c r="AB7753">
        <v>21358</v>
      </c>
      <c r="AC7753" s="1">
        <v>44883</v>
      </c>
      <c r="AD7753" t="s">
        <v>97</v>
      </c>
      <c r="AE7753" t="s">
        <v>112</v>
      </c>
      <c r="AF7753">
        <v>0</v>
      </c>
      <c r="AG7753" t="s">
        <v>46</v>
      </c>
      <c r="AH7753" s="1">
        <v>44883</v>
      </c>
      <c r="AK7753">
        <f>Tabla_Consulta_desde_TMS8[[#This Row],[idpedido]]</f>
        <v>462874</v>
      </c>
    </row>
    <row r="7754" spans="1:37" x14ac:dyDescent="0.25">
      <c r="A7754" t="str">
        <f>Tabla_Consulta_desde_TMS8[[#This Row],[Nro_Referencia]]</f>
        <v>413787242</v>
      </c>
      <c r="B7754">
        <v>462875</v>
      </c>
      <c r="C7754" t="s">
        <v>39303</v>
      </c>
      <c r="D7754" t="s">
        <v>493</v>
      </c>
      <c r="E7754" t="s">
        <v>47</v>
      </c>
      <c r="F7754" t="s">
        <v>33</v>
      </c>
      <c r="G7754" t="s">
        <v>39304</v>
      </c>
      <c r="H7754" s="1">
        <v>44882</v>
      </c>
      <c r="I7754" t="s">
        <v>34</v>
      </c>
      <c r="J7754" s="1">
        <v>44884</v>
      </c>
      <c r="K7754" t="s">
        <v>39305</v>
      </c>
      <c r="L7754" t="s">
        <v>39306</v>
      </c>
      <c r="M7754" t="s">
        <v>39307</v>
      </c>
      <c r="N7754" t="s">
        <v>39308</v>
      </c>
      <c r="O7754" t="s">
        <v>43</v>
      </c>
      <c r="P7754" t="s">
        <v>542</v>
      </c>
      <c r="Q7754" t="s">
        <v>542</v>
      </c>
      <c r="R7754" t="s">
        <v>69</v>
      </c>
      <c r="T7754" t="s">
        <v>40</v>
      </c>
      <c r="U7754" t="s">
        <v>50</v>
      </c>
      <c r="V7754">
        <v>1</v>
      </c>
      <c r="W7754">
        <v>1</v>
      </c>
      <c r="X7754" t="s">
        <v>494</v>
      </c>
      <c r="Y7754" t="s">
        <v>36</v>
      </c>
      <c r="Z7754" t="s">
        <v>42</v>
      </c>
      <c r="AA7754" t="s">
        <v>39309</v>
      </c>
      <c r="AB7754">
        <v>21344</v>
      </c>
      <c r="AC7754" s="1">
        <v>44883</v>
      </c>
      <c r="AD7754" t="s">
        <v>44</v>
      </c>
      <c r="AE7754" t="s">
        <v>65</v>
      </c>
      <c r="AF7754">
        <v>0</v>
      </c>
      <c r="AG7754" t="s">
        <v>46</v>
      </c>
      <c r="AH7754" s="1">
        <v>44884</v>
      </c>
      <c r="AJ7754" t="s">
        <v>39310</v>
      </c>
      <c r="AK7754">
        <f>Tabla_Consulta_desde_TMS8[[#This Row],[idpedido]]</f>
        <v>462875</v>
      </c>
    </row>
    <row r="7755" spans="1:37" x14ac:dyDescent="0.25">
      <c r="A7755" t="str">
        <f>Tabla_Consulta_desde_TMS8[[#This Row],[Nro_Referencia]]</f>
        <v>413787285</v>
      </c>
      <c r="B7755">
        <v>462876</v>
      </c>
      <c r="C7755" t="s">
        <v>39311</v>
      </c>
      <c r="D7755" t="s">
        <v>493</v>
      </c>
      <c r="E7755" t="s">
        <v>47</v>
      </c>
      <c r="F7755" t="s">
        <v>501</v>
      </c>
      <c r="G7755" t="s">
        <v>39312</v>
      </c>
      <c r="H7755" s="1">
        <v>44882</v>
      </c>
      <c r="I7755" t="s">
        <v>555</v>
      </c>
      <c r="J7755" s="1">
        <v>44893</v>
      </c>
      <c r="K7755" t="s">
        <v>39313</v>
      </c>
      <c r="L7755" t="s">
        <v>582</v>
      </c>
      <c r="M7755" t="s">
        <v>39314</v>
      </c>
      <c r="N7755" t="s">
        <v>39315</v>
      </c>
      <c r="O7755" t="s">
        <v>43</v>
      </c>
      <c r="P7755" t="s">
        <v>204</v>
      </c>
      <c r="Q7755" t="s">
        <v>204</v>
      </c>
      <c r="R7755" t="s">
        <v>49</v>
      </c>
      <c r="T7755" t="s">
        <v>40</v>
      </c>
      <c r="U7755" t="s">
        <v>50</v>
      </c>
      <c r="V7755">
        <v>1</v>
      </c>
      <c r="W7755">
        <v>1</v>
      </c>
      <c r="X7755" t="s">
        <v>494</v>
      </c>
      <c r="Y7755" t="s">
        <v>36</v>
      </c>
      <c r="Z7755" t="s">
        <v>42</v>
      </c>
      <c r="AA7755" t="s">
        <v>502</v>
      </c>
      <c r="AB7755">
        <v>21344</v>
      </c>
      <c r="AC7755" s="1">
        <v>44883</v>
      </c>
      <c r="AD7755" t="s">
        <v>44</v>
      </c>
      <c r="AE7755" t="s">
        <v>65</v>
      </c>
      <c r="AF7755">
        <v>1</v>
      </c>
      <c r="AG7755" t="s">
        <v>555</v>
      </c>
      <c r="AH7755" s="1">
        <v>44894</v>
      </c>
      <c r="AJ7755" t="s">
        <v>686</v>
      </c>
      <c r="AK7755">
        <f>Tabla_Consulta_desde_TMS8[[#This Row],[idpedido]]</f>
        <v>462876</v>
      </c>
    </row>
    <row r="7756" spans="1:37" x14ac:dyDescent="0.25">
      <c r="A7756" t="str">
        <f>Tabla_Consulta_desde_TMS8[[#This Row],[Nro_Referencia]]</f>
        <v>413787298</v>
      </c>
      <c r="B7756">
        <v>462877</v>
      </c>
      <c r="C7756" t="s">
        <v>39316</v>
      </c>
      <c r="D7756" t="s">
        <v>493</v>
      </c>
      <c r="E7756" t="s">
        <v>47</v>
      </c>
      <c r="F7756" t="s">
        <v>501</v>
      </c>
      <c r="G7756" t="s">
        <v>39317</v>
      </c>
      <c r="H7756" s="1">
        <v>44882</v>
      </c>
      <c r="I7756" t="s">
        <v>34</v>
      </c>
      <c r="J7756" s="1">
        <v>44883</v>
      </c>
      <c r="K7756" t="s">
        <v>39318</v>
      </c>
      <c r="L7756" t="s">
        <v>766</v>
      </c>
      <c r="M7756" t="s">
        <v>39319</v>
      </c>
      <c r="N7756" t="s">
        <v>39320</v>
      </c>
      <c r="O7756" t="s">
        <v>43</v>
      </c>
      <c r="P7756" t="s">
        <v>38</v>
      </c>
      <c r="Q7756" t="s">
        <v>38</v>
      </c>
      <c r="R7756" t="s">
        <v>39</v>
      </c>
      <c r="T7756" t="s">
        <v>40</v>
      </c>
      <c r="U7756" t="s">
        <v>41</v>
      </c>
      <c r="V7756">
        <v>1</v>
      </c>
      <c r="W7756">
        <v>1</v>
      </c>
      <c r="X7756" t="s">
        <v>494</v>
      </c>
      <c r="Y7756" t="s">
        <v>36</v>
      </c>
      <c r="Z7756" t="s">
        <v>42</v>
      </c>
      <c r="AA7756" t="s">
        <v>502</v>
      </c>
      <c r="AB7756">
        <v>21344</v>
      </c>
      <c r="AC7756" s="1">
        <v>44883</v>
      </c>
      <c r="AD7756" t="s">
        <v>44</v>
      </c>
      <c r="AE7756" t="s">
        <v>65</v>
      </c>
      <c r="AF7756">
        <v>1</v>
      </c>
      <c r="AG7756" t="s">
        <v>46</v>
      </c>
      <c r="AH7756" s="1">
        <v>44883</v>
      </c>
      <c r="AJ7756" t="s">
        <v>39321</v>
      </c>
      <c r="AK7756">
        <f>Tabla_Consulta_desde_TMS8[[#This Row],[idpedido]]</f>
        <v>462877</v>
      </c>
    </row>
    <row r="7757" spans="1:37" x14ac:dyDescent="0.25">
      <c r="A7757" t="str">
        <f>Tabla_Consulta_desde_TMS8[[#This Row],[Nro_Referencia]]</f>
        <v>413787301</v>
      </c>
      <c r="B7757">
        <v>462878</v>
      </c>
      <c r="C7757" t="s">
        <v>39322</v>
      </c>
      <c r="D7757" t="s">
        <v>493</v>
      </c>
      <c r="E7757" t="s">
        <v>47</v>
      </c>
      <c r="F7757" t="s">
        <v>501</v>
      </c>
      <c r="G7757" t="s">
        <v>39323</v>
      </c>
      <c r="H7757" s="1">
        <v>44882</v>
      </c>
      <c r="I7757" t="s">
        <v>555</v>
      </c>
      <c r="J7757" s="1">
        <v>44893</v>
      </c>
      <c r="K7757" t="s">
        <v>39324</v>
      </c>
      <c r="L7757" t="s">
        <v>1428</v>
      </c>
      <c r="M7757" t="s">
        <v>39325</v>
      </c>
      <c r="N7757" t="s">
        <v>39326</v>
      </c>
      <c r="O7757" t="s">
        <v>43</v>
      </c>
      <c r="P7757" t="s">
        <v>109</v>
      </c>
      <c r="Q7757" t="s">
        <v>109</v>
      </c>
      <c r="R7757" t="s">
        <v>110</v>
      </c>
      <c r="T7757" t="s">
        <v>40</v>
      </c>
      <c r="U7757" t="s">
        <v>50</v>
      </c>
      <c r="V7757">
        <v>1</v>
      </c>
      <c r="W7757">
        <v>1</v>
      </c>
      <c r="X7757" t="s">
        <v>494</v>
      </c>
      <c r="Y7757" t="s">
        <v>36</v>
      </c>
      <c r="Z7757" t="s">
        <v>42</v>
      </c>
      <c r="AA7757" t="s">
        <v>502</v>
      </c>
      <c r="AB7757">
        <v>21344</v>
      </c>
      <c r="AC7757" s="1">
        <v>44883</v>
      </c>
      <c r="AD7757" t="s">
        <v>44</v>
      </c>
      <c r="AE7757" t="s">
        <v>65</v>
      </c>
      <c r="AF7757">
        <v>1</v>
      </c>
      <c r="AG7757" t="s">
        <v>555</v>
      </c>
      <c r="AH7757" s="1">
        <v>44894</v>
      </c>
      <c r="AJ7757" t="s">
        <v>686</v>
      </c>
      <c r="AK7757">
        <f>Tabla_Consulta_desde_TMS8[[#This Row],[idpedido]]</f>
        <v>462878</v>
      </c>
    </row>
    <row r="7758" spans="1:37" x14ac:dyDescent="0.25">
      <c r="A7758" t="str">
        <f>Tabla_Consulta_desde_TMS8[[#This Row],[Nro_Referencia]]</f>
        <v>413787326</v>
      </c>
      <c r="B7758">
        <v>462879</v>
      </c>
      <c r="C7758" t="s">
        <v>39327</v>
      </c>
      <c r="D7758" t="s">
        <v>493</v>
      </c>
      <c r="E7758" t="s">
        <v>47</v>
      </c>
      <c r="F7758" t="s">
        <v>33</v>
      </c>
      <c r="G7758" t="s">
        <v>39328</v>
      </c>
      <c r="H7758" s="1">
        <v>44882</v>
      </c>
      <c r="I7758" t="s">
        <v>34</v>
      </c>
      <c r="J7758" s="1">
        <v>44883</v>
      </c>
      <c r="K7758" t="s">
        <v>39329</v>
      </c>
      <c r="L7758" t="s">
        <v>39330</v>
      </c>
      <c r="M7758" t="s">
        <v>39331</v>
      </c>
      <c r="N7758" t="s">
        <v>39332</v>
      </c>
      <c r="O7758" t="s">
        <v>43</v>
      </c>
      <c r="P7758" t="s">
        <v>68</v>
      </c>
      <c r="Q7758" t="s">
        <v>68</v>
      </c>
      <c r="R7758" t="s">
        <v>69</v>
      </c>
      <c r="T7758" t="s">
        <v>111</v>
      </c>
      <c r="U7758" t="s">
        <v>71</v>
      </c>
      <c r="V7758">
        <v>1</v>
      </c>
      <c r="W7758">
        <v>1</v>
      </c>
      <c r="X7758" t="s">
        <v>494</v>
      </c>
      <c r="Y7758" t="s">
        <v>36</v>
      </c>
      <c r="Z7758" t="s">
        <v>42</v>
      </c>
      <c r="AA7758" t="s">
        <v>39333</v>
      </c>
      <c r="AB7758">
        <v>21367</v>
      </c>
      <c r="AC7758" s="1">
        <v>44883</v>
      </c>
      <c r="AD7758" t="s">
        <v>97</v>
      </c>
      <c r="AE7758" t="s">
        <v>127</v>
      </c>
      <c r="AF7758">
        <v>0</v>
      </c>
      <c r="AG7758" t="s">
        <v>46</v>
      </c>
      <c r="AH7758" s="1">
        <v>44883</v>
      </c>
      <c r="AK7758">
        <f>Tabla_Consulta_desde_TMS8[[#This Row],[idpedido]]</f>
        <v>462879</v>
      </c>
    </row>
    <row r="7759" spans="1:37" x14ac:dyDescent="0.25">
      <c r="A7759" t="str">
        <f>Tabla_Consulta_desde_TMS8[[#This Row],[Nro_Referencia]]</f>
        <v>413787339</v>
      </c>
      <c r="B7759">
        <v>462880</v>
      </c>
      <c r="C7759" t="s">
        <v>39334</v>
      </c>
      <c r="D7759" t="s">
        <v>493</v>
      </c>
      <c r="E7759" t="s">
        <v>47</v>
      </c>
      <c r="F7759" t="s">
        <v>501</v>
      </c>
      <c r="G7759" t="s">
        <v>39335</v>
      </c>
      <c r="H7759" s="1">
        <v>44882</v>
      </c>
      <c r="I7759" t="s">
        <v>34</v>
      </c>
      <c r="J7759" s="1">
        <v>44883</v>
      </c>
      <c r="K7759" t="s">
        <v>39336</v>
      </c>
      <c r="L7759" t="s">
        <v>817</v>
      </c>
      <c r="M7759" t="s">
        <v>39337</v>
      </c>
      <c r="N7759" t="s">
        <v>39338</v>
      </c>
      <c r="O7759" t="s">
        <v>43</v>
      </c>
      <c r="P7759" t="s">
        <v>415</v>
      </c>
      <c r="Q7759" t="s">
        <v>415</v>
      </c>
      <c r="R7759" t="s">
        <v>49</v>
      </c>
      <c r="T7759" t="s">
        <v>40</v>
      </c>
      <c r="U7759" t="s">
        <v>50</v>
      </c>
      <c r="V7759">
        <v>1</v>
      </c>
      <c r="W7759">
        <v>1</v>
      </c>
      <c r="X7759" t="s">
        <v>494</v>
      </c>
      <c r="Y7759" t="s">
        <v>36</v>
      </c>
      <c r="Z7759" t="s">
        <v>42</v>
      </c>
      <c r="AA7759" t="s">
        <v>502</v>
      </c>
      <c r="AB7759">
        <v>21344</v>
      </c>
      <c r="AC7759" s="1">
        <v>44883</v>
      </c>
      <c r="AD7759" t="s">
        <v>44</v>
      </c>
      <c r="AE7759" t="s">
        <v>65</v>
      </c>
      <c r="AF7759">
        <v>0</v>
      </c>
      <c r="AG7759" t="s">
        <v>46</v>
      </c>
      <c r="AH7759" s="1">
        <v>44883</v>
      </c>
      <c r="AJ7759" t="s">
        <v>39339</v>
      </c>
      <c r="AK7759">
        <f>Tabla_Consulta_desde_TMS8[[#This Row],[idpedido]]</f>
        <v>462880</v>
      </c>
    </row>
    <row r="7760" spans="1:37" x14ac:dyDescent="0.25">
      <c r="A7760" t="str">
        <f>Tabla_Consulta_desde_TMS8[[#This Row],[Nro_Referencia]]</f>
        <v>413787340</v>
      </c>
      <c r="B7760">
        <v>462881</v>
      </c>
      <c r="C7760" t="s">
        <v>39340</v>
      </c>
      <c r="D7760" t="s">
        <v>493</v>
      </c>
      <c r="E7760" t="s">
        <v>47</v>
      </c>
      <c r="F7760" t="s">
        <v>501</v>
      </c>
      <c r="G7760" t="s">
        <v>39341</v>
      </c>
      <c r="H7760" s="1">
        <v>44882</v>
      </c>
      <c r="I7760" t="s">
        <v>555</v>
      </c>
      <c r="J7760" s="1">
        <v>44893</v>
      </c>
      <c r="K7760" t="s">
        <v>39342</v>
      </c>
      <c r="L7760" t="s">
        <v>583</v>
      </c>
      <c r="M7760" t="s">
        <v>39343</v>
      </c>
      <c r="N7760" t="s">
        <v>39344</v>
      </c>
      <c r="O7760" t="s">
        <v>43</v>
      </c>
      <c r="P7760" t="s">
        <v>68</v>
      </c>
      <c r="Q7760" t="s">
        <v>68</v>
      </c>
      <c r="R7760" t="s">
        <v>69</v>
      </c>
      <c r="T7760" t="s">
        <v>40</v>
      </c>
      <c r="U7760" t="s">
        <v>71</v>
      </c>
      <c r="V7760">
        <v>1</v>
      </c>
      <c r="W7760">
        <v>1</v>
      </c>
      <c r="X7760" t="s">
        <v>494</v>
      </c>
      <c r="Y7760" t="s">
        <v>36</v>
      </c>
      <c r="Z7760" t="s">
        <v>42</v>
      </c>
      <c r="AA7760" t="s">
        <v>502</v>
      </c>
      <c r="AB7760">
        <v>21344</v>
      </c>
      <c r="AC7760" s="1">
        <v>44883</v>
      </c>
      <c r="AD7760" t="s">
        <v>44</v>
      </c>
      <c r="AE7760" t="s">
        <v>65</v>
      </c>
      <c r="AF7760">
        <v>1</v>
      </c>
      <c r="AG7760" t="s">
        <v>555</v>
      </c>
      <c r="AH7760" s="1">
        <v>44894</v>
      </c>
      <c r="AJ7760" t="s">
        <v>686</v>
      </c>
      <c r="AK7760">
        <f>Tabla_Consulta_desde_TMS8[[#This Row],[idpedido]]</f>
        <v>462881</v>
      </c>
    </row>
    <row r="7761" spans="1:37" x14ac:dyDescent="0.25">
      <c r="A7761" t="str">
        <f>Tabla_Consulta_desde_TMS8[[#This Row],[Nro_Referencia]]</f>
        <v>413788643</v>
      </c>
      <c r="B7761">
        <v>462882</v>
      </c>
      <c r="C7761" t="s">
        <v>39345</v>
      </c>
      <c r="D7761" t="s">
        <v>493</v>
      </c>
      <c r="E7761" t="s">
        <v>47</v>
      </c>
      <c r="F7761" t="s">
        <v>33</v>
      </c>
      <c r="G7761" t="s">
        <v>39346</v>
      </c>
      <c r="H7761" s="1">
        <v>44882</v>
      </c>
      <c r="I7761" t="s">
        <v>34</v>
      </c>
      <c r="J7761" s="1">
        <v>44883</v>
      </c>
      <c r="K7761" t="s">
        <v>39347</v>
      </c>
      <c r="L7761" t="s">
        <v>39348</v>
      </c>
      <c r="M7761" t="s">
        <v>39349</v>
      </c>
      <c r="N7761" t="s">
        <v>39350</v>
      </c>
      <c r="O7761" t="s">
        <v>43</v>
      </c>
      <c r="P7761" t="s">
        <v>184</v>
      </c>
      <c r="Q7761" t="s">
        <v>184</v>
      </c>
      <c r="R7761" t="s">
        <v>185</v>
      </c>
      <c r="T7761" t="s">
        <v>40</v>
      </c>
      <c r="U7761" t="s">
        <v>50</v>
      </c>
      <c r="V7761">
        <v>1</v>
      </c>
      <c r="W7761">
        <v>1</v>
      </c>
      <c r="X7761" t="s">
        <v>494</v>
      </c>
      <c r="Y7761" t="s">
        <v>36</v>
      </c>
      <c r="Z7761" t="s">
        <v>42</v>
      </c>
      <c r="AA7761" t="s">
        <v>39351</v>
      </c>
      <c r="AB7761">
        <v>21344</v>
      </c>
      <c r="AC7761" s="1">
        <v>44883</v>
      </c>
      <c r="AD7761" t="s">
        <v>44</v>
      </c>
      <c r="AE7761" t="s">
        <v>65</v>
      </c>
      <c r="AF7761">
        <v>0</v>
      </c>
      <c r="AG7761" t="s">
        <v>46</v>
      </c>
      <c r="AH7761" s="1">
        <v>44883</v>
      </c>
      <c r="AJ7761" t="s">
        <v>39352</v>
      </c>
      <c r="AK7761">
        <f>Tabla_Consulta_desde_TMS8[[#This Row],[idpedido]]</f>
        <v>462882</v>
      </c>
    </row>
    <row r="7762" spans="1:37" x14ac:dyDescent="0.25">
      <c r="A7762" t="str">
        <f>Tabla_Consulta_desde_TMS8[[#This Row],[Nro_Referencia]]</f>
        <v>413788648</v>
      </c>
      <c r="B7762">
        <v>462883</v>
      </c>
      <c r="C7762" t="s">
        <v>39353</v>
      </c>
      <c r="D7762" t="s">
        <v>493</v>
      </c>
      <c r="E7762" t="s">
        <v>47</v>
      </c>
      <c r="F7762" t="s">
        <v>33</v>
      </c>
      <c r="G7762" t="s">
        <v>39354</v>
      </c>
      <c r="H7762" s="1">
        <v>44882</v>
      </c>
      <c r="I7762" t="s">
        <v>34</v>
      </c>
      <c r="J7762" s="1">
        <v>44883</v>
      </c>
      <c r="K7762" t="s">
        <v>39355</v>
      </c>
      <c r="L7762" t="s">
        <v>39356</v>
      </c>
      <c r="M7762" t="s">
        <v>39357</v>
      </c>
      <c r="N7762" t="s">
        <v>39358</v>
      </c>
      <c r="O7762" t="s">
        <v>43</v>
      </c>
      <c r="P7762" t="s">
        <v>38</v>
      </c>
      <c r="Q7762" t="s">
        <v>38</v>
      </c>
      <c r="R7762" t="s">
        <v>39</v>
      </c>
      <c r="T7762" t="s">
        <v>103</v>
      </c>
      <c r="U7762" t="s">
        <v>41</v>
      </c>
      <c r="V7762">
        <v>1</v>
      </c>
      <c r="W7762">
        <v>1</v>
      </c>
      <c r="X7762" t="s">
        <v>494</v>
      </c>
      <c r="Y7762" t="s">
        <v>36</v>
      </c>
      <c r="Z7762" t="s">
        <v>42</v>
      </c>
      <c r="AA7762" t="s">
        <v>39359</v>
      </c>
      <c r="AB7762">
        <v>21356</v>
      </c>
      <c r="AC7762" s="1">
        <v>44883</v>
      </c>
      <c r="AD7762" t="s">
        <v>145</v>
      </c>
      <c r="AE7762" t="s">
        <v>205</v>
      </c>
      <c r="AF7762">
        <v>0</v>
      </c>
      <c r="AG7762" t="s">
        <v>46</v>
      </c>
      <c r="AH7762" s="1">
        <v>44883</v>
      </c>
      <c r="AK7762">
        <f>Tabla_Consulta_desde_TMS8[[#This Row],[idpedido]]</f>
        <v>462883</v>
      </c>
    </row>
    <row r="7763" spans="1:37" x14ac:dyDescent="0.25">
      <c r="A7763" t="str">
        <f>Tabla_Consulta_desde_TMS8[[#This Row],[Nro_Referencia]]</f>
        <v>413788724</v>
      </c>
      <c r="B7763">
        <v>462884</v>
      </c>
      <c r="C7763" t="s">
        <v>39360</v>
      </c>
      <c r="D7763" t="s">
        <v>493</v>
      </c>
      <c r="E7763" t="s">
        <v>47</v>
      </c>
      <c r="F7763" t="s">
        <v>33</v>
      </c>
      <c r="G7763" t="s">
        <v>39361</v>
      </c>
      <c r="H7763" s="1">
        <v>44882</v>
      </c>
      <c r="I7763" t="s">
        <v>34</v>
      </c>
      <c r="J7763" s="1">
        <v>44883</v>
      </c>
      <c r="K7763" t="s">
        <v>39362</v>
      </c>
      <c r="L7763" t="s">
        <v>39363</v>
      </c>
      <c r="M7763" t="s">
        <v>12599</v>
      </c>
      <c r="N7763" t="s">
        <v>39364</v>
      </c>
      <c r="O7763" t="s">
        <v>43</v>
      </c>
      <c r="P7763" t="s">
        <v>113</v>
      </c>
      <c r="Q7763" t="s">
        <v>113</v>
      </c>
      <c r="R7763" t="s">
        <v>114</v>
      </c>
      <c r="T7763" t="s">
        <v>40</v>
      </c>
      <c r="U7763" t="s">
        <v>50</v>
      </c>
      <c r="V7763">
        <v>1</v>
      </c>
      <c r="W7763">
        <v>1</v>
      </c>
      <c r="X7763" t="s">
        <v>494</v>
      </c>
      <c r="Y7763" t="s">
        <v>36</v>
      </c>
      <c r="Z7763" t="s">
        <v>42</v>
      </c>
      <c r="AA7763" t="s">
        <v>39365</v>
      </c>
      <c r="AB7763">
        <v>21344</v>
      </c>
      <c r="AC7763" s="1">
        <v>44883</v>
      </c>
      <c r="AD7763" t="s">
        <v>44</v>
      </c>
      <c r="AE7763" t="s">
        <v>65</v>
      </c>
      <c r="AF7763">
        <v>0</v>
      </c>
      <c r="AG7763" t="s">
        <v>46</v>
      </c>
      <c r="AH7763" s="1">
        <v>44883</v>
      </c>
      <c r="AJ7763" t="s">
        <v>39366</v>
      </c>
      <c r="AK7763">
        <f>Tabla_Consulta_desde_TMS8[[#This Row],[idpedido]]</f>
        <v>462884</v>
      </c>
    </row>
    <row r="7764" spans="1:37" x14ac:dyDescent="0.25">
      <c r="A7764" t="str">
        <f>Tabla_Consulta_desde_TMS8[[#This Row],[Nro_Referencia]]</f>
        <v>413788725</v>
      </c>
      <c r="B7764">
        <v>462885</v>
      </c>
      <c r="C7764" t="s">
        <v>39367</v>
      </c>
      <c r="D7764" t="s">
        <v>493</v>
      </c>
      <c r="E7764" t="s">
        <v>47</v>
      </c>
      <c r="F7764" t="s">
        <v>501</v>
      </c>
      <c r="G7764" t="s">
        <v>39368</v>
      </c>
      <c r="H7764" s="1">
        <v>44882</v>
      </c>
      <c r="I7764" t="s">
        <v>34</v>
      </c>
      <c r="J7764" s="1">
        <v>44888</v>
      </c>
      <c r="K7764" t="s">
        <v>39369</v>
      </c>
      <c r="L7764" t="s">
        <v>1281</v>
      </c>
      <c r="M7764" t="s">
        <v>39370</v>
      </c>
      <c r="N7764" t="s">
        <v>39371</v>
      </c>
      <c r="O7764" t="s">
        <v>43</v>
      </c>
      <c r="P7764" t="s">
        <v>68</v>
      </c>
      <c r="Q7764" t="s">
        <v>68</v>
      </c>
      <c r="R7764" t="s">
        <v>69</v>
      </c>
      <c r="T7764" t="s">
        <v>40</v>
      </c>
      <c r="U7764" t="s">
        <v>71</v>
      </c>
      <c r="V7764">
        <v>1</v>
      </c>
      <c r="W7764">
        <v>1</v>
      </c>
      <c r="X7764" t="s">
        <v>494</v>
      </c>
      <c r="Y7764" t="s">
        <v>36</v>
      </c>
      <c r="Z7764" t="s">
        <v>42</v>
      </c>
      <c r="AA7764" t="s">
        <v>502</v>
      </c>
      <c r="AB7764">
        <v>21344</v>
      </c>
      <c r="AC7764" s="1">
        <v>44883</v>
      </c>
      <c r="AD7764" t="s">
        <v>44</v>
      </c>
      <c r="AE7764" t="s">
        <v>65</v>
      </c>
      <c r="AF7764">
        <v>1</v>
      </c>
      <c r="AG7764" t="s">
        <v>46</v>
      </c>
      <c r="AH7764" s="1">
        <v>44888</v>
      </c>
      <c r="AJ7764" t="s">
        <v>39372</v>
      </c>
      <c r="AK7764">
        <f>Tabla_Consulta_desde_TMS8[[#This Row],[idpedido]]</f>
        <v>462885</v>
      </c>
    </row>
    <row r="7765" spans="1:37" x14ac:dyDescent="0.25">
      <c r="A7765" t="str">
        <f>Tabla_Consulta_desde_TMS8[[#This Row],[Nro_Referencia]]</f>
        <v>413788808</v>
      </c>
      <c r="B7765">
        <v>462886</v>
      </c>
      <c r="C7765" t="s">
        <v>39373</v>
      </c>
      <c r="D7765" t="s">
        <v>493</v>
      </c>
      <c r="E7765" t="s">
        <v>47</v>
      </c>
      <c r="F7765" t="s">
        <v>33</v>
      </c>
      <c r="G7765" t="s">
        <v>39374</v>
      </c>
      <c r="H7765" s="1">
        <v>44882</v>
      </c>
      <c r="I7765" t="s">
        <v>34</v>
      </c>
      <c r="J7765" s="1">
        <v>44883</v>
      </c>
      <c r="K7765" t="s">
        <v>39375</v>
      </c>
      <c r="L7765" t="s">
        <v>39376</v>
      </c>
      <c r="M7765" t="s">
        <v>39377</v>
      </c>
      <c r="N7765" t="s">
        <v>39378</v>
      </c>
      <c r="O7765" t="s">
        <v>43</v>
      </c>
      <c r="P7765" t="s">
        <v>68</v>
      </c>
      <c r="Q7765" t="s">
        <v>68</v>
      </c>
      <c r="R7765" t="s">
        <v>69</v>
      </c>
      <c r="T7765" t="s">
        <v>111</v>
      </c>
      <c r="U7765" t="s">
        <v>71</v>
      </c>
      <c r="V7765">
        <v>1</v>
      </c>
      <c r="W7765">
        <v>1</v>
      </c>
      <c r="X7765" t="s">
        <v>494</v>
      </c>
      <c r="Y7765" t="s">
        <v>36</v>
      </c>
      <c r="Z7765" t="s">
        <v>42</v>
      </c>
      <c r="AA7765" t="s">
        <v>39379</v>
      </c>
      <c r="AB7765">
        <v>21360</v>
      </c>
      <c r="AC7765" s="1">
        <v>44883</v>
      </c>
      <c r="AD7765" t="s">
        <v>97</v>
      </c>
      <c r="AE7765" t="s">
        <v>180</v>
      </c>
      <c r="AF7765">
        <v>0</v>
      </c>
      <c r="AG7765" t="s">
        <v>46</v>
      </c>
      <c r="AH7765" s="1">
        <v>44883</v>
      </c>
      <c r="AK7765">
        <f>Tabla_Consulta_desde_TMS8[[#This Row],[idpedido]]</f>
        <v>462886</v>
      </c>
    </row>
    <row r="7766" spans="1:37" x14ac:dyDescent="0.25">
      <c r="A7766" t="str">
        <f>Tabla_Consulta_desde_TMS8[[#This Row],[Nro_Referencia]]</f>
        <v>413788960</v>
      </c>
      <c r="B7766">
        <v>462887</v>
      </c>
      <c r="C7766" t="s">
        <v>39380</v>
      </c>
      <c r="D7766" t="s">
        <v>493</v>
      </c>
      <c r="E7766" t="s">
        <v>47</v>
      </c>
      <c r="F7766" t="s">
        <v>33</v>
      </c>
      <c r="G7766" t="s">
        <v>39381</v>
      </c>
      <c r="H7766" s="1">
        <v>44882</v>
      </c>
      <c r="I7766" t="s">
        <v>34</v>
      </c>
      <c r="J7766" s="1">
        <v>44883</v>
      </c>
      <c r="K7766" t="s">
        <v>39382</v>
      </c>
      <c r="L7766" t="s">
        <v>39383</v>
      </c>
      <c r="M7766" t="s">
        <v>39384</v>
      </c>
      <c r="N7766" t="s">
        <v>39385</v>
      </c>
      <c r="O7766" t="s">
        <v>43</v>
      </c>
      <c r="P7766" t="s">
        <v>38</v>
      </c>
      <c r="Q7766" t="s">
        <v>38</v>
      </c>
      <c r="R7766" t="s">
        <v>39</v>
      </c>
      <c r="T7766" t="s">
        <v>103</v>
      </c>
      <c r="U7766" t="s">
        <v>41</v>
      </c>
      <c r="V7766">
        <v>1</v>
      </c>
      <c r="W7766">
        <v>1</v>
      </c>
      <c r="X7766" t="s">
        <v>494</v>
      </c>
      <c r="Y7766" t="s">
        <v>36</v>
      </c>
      <c r="Z7766" t="s">
        <v>42</v>
      </c>
      <c r="AA7766" t="s">
        <v>39386</v>
      </c>
      <c r="AB7766">
        <v>21345</v>
      </c>
      <c r="AC7766" s="1">
        <v>44883</v>
      </c>
      <c r="AD7766" t="s">
        <v>97</v>
      </c>
      <c r="AE7766" t="s">
        <v>136</v>
      </c>
      <c r="AF7766">
        <v>0</v>
      </c>
      <c r="AG7766" t="s">
        <v>46</v>
      </c>
      <c r="AH7766" s="1">
        <v>44883</v>
      </c>
      <c r="AK7766">
        <f>Tabla_Consulta_desde_TMS8[[#This Row],[idpedido]]</f>
        <v>462887</v>
      </c>
    </row>
    <row r="7767" spans="1:37" x14ac:dyDescent="0.25">
      <c r="A7767" t="str">
        <f>Tabla_Consulta_desde_TMS8[[#This Row],[Nro_Referencia]]</f>
        <v>413788961</v>
      </c>
      <c r="B7767">
        <v>462888</v>
      </c>
      <c r="C7767" t="s">
        <v>39387</v>
      </c>
      <c r="D7767" t="s">
        <v>493</v>
      </c>
      <c r="E7767" t="s">
        <v>47</v>
      </c>
      <c r="F7767" t="s">
        <v>33</v>
      </c>
      <c r="G7767" t="s">
        <v>39388</v>
      </c>
      <c r="H7767" s="1">
        <v>44882</v>
      </c>
      <c r="I7767" t="s">
        <v>34</v>
      </c>
      <c r="J7767" s="1">
        <v>44883</v>
      </c>
      <c r="K7767" t="s">
        <v>39389</v>
      </c>
      <c r="L7767" t="s">
        <v>39390</v>
      </c>
      <c r="M7767" t="s">
        <v>39391</v>
      </c>
      <c r="N7767" t="s">
        <v>39392</v>
      </c>
      <c r="O7767" t="s">
        <v>43</v>
      </c>
      <c r="P7767" t="s">
        <v>545</v>
      </c>
      <c r="Q7767" t="s">
        <v>545</v>
      </c>
      <c r="R7767" t="s">
        <v>39</v>
      </c>
      <c r="T7767" t="s">
        <v>40</v>
      </c>
      <c r="U7767" t="s">
        <v>41</v>
      </c>
      <c r="V7767">
        <v>1</v>
      </c>
      <c r="W7767">
        <v>1</v>
      </c>
      <c r="X7767" t="s">
        <v>494</v>
      </c>
      <c r="Y7767" t="s">
        <v>36</v>
      </c>
      <c r="Z7767" t="s">
        <v>42</v>
      </c>
      <c r="AA7767" t="s">
        <v>39393</v>
      </c>
      <c r="AB7767">
        <v>21344</v>
      </c>
      <c r="AC7767" s="1">
        <v>44883</v>
      </c>
      <c r="AD7767" t="s">
        <v>44</v>
      </c>
      <c r="AE7767" t="s">
        <v>65</v>
      </c>
      <c r="AF7767">
        <v>0</v>
      </c>
      <c r="AG7767" t="s">
        <v>46</v>
      </c>
      <c r="AH7767" s="1">
        <v>44883</v>
      </c>
      <c r="AJ7767" t="s">
        <v>39394</v>
      </c>
      <c r="AK7767">
        <f>Tabla_Consulta_desde_TMS8[[#This Row],[idpedido]]</f>
        <v>462888</v>
      </c>
    </row>
    <row r="7768" spans="1:37" x14ac:dyDescent="0.25">
      <c r="A7768" t="str">
        <f>Tabla_Consulta_desde_TMS8[[#This Row],[Nro_Referencia]]</f>
        <v>413788967</v>
      </c>
      <c r="B7768">
        <v>462889</v>
      </c>
      <c r="C7768" t="s">
        <v>39395</v>
      </c>
      <c r="D7768" t="s">
        <v>493</v>
      </c>
      <c r="E7768" t="s">
        <v>47</v>
      </c>
      <c r="F7768" t="s">
        <v>33</v>
      </c>
      <c r="G7768" t="s">
        <v>39396</v>
      </c>
      <c r="H7768" s="1">
        <v>44882</v>
      </c>
      <c r="I7768" t="s">
        <v>34</v>
      </c>
      <c r="J7768" s="1">
        <v>44886</v>
      </c>
      <c r="K7768" t="s">
        <v>39397</v>
      </c>
      <c r="L7768" t="s">
        <v>39398</v>
      </c>
      <c r="M7768" t="s">
        <v>39399</v>
      </c>
      <c r="N7768" t="s">
        <v>39400</v>
      </c>
      <c r="O7768" t="s">
        <v>43</v>
      </c>
      <c r="P7768" t="s">
        <v>68</v>
      </c>
      <c r="Q7768" t="s">
        <v>68</v>
      </c>
      <c r="R7768" t="s">
        <v>69</v>
      </c>
      <c r="T7768" t="s">
        <v>111</v>
      </c>
      <c r="U7768" t="s">
        <v>71</v>
      </c>
      <c r="V7768">
        <v>1</v>
      </c>
      <c r="W7768">
        <v>1</v>
      </c>
      <c r="X7768" t="s">
        <v>494</v>
      </c>
      <c r="Y7768" t="s">
        <v>36</v>
      </c>
      <c r="Z7768" t="s">
        <v>42</v>
      </c>
      <c r="AA7768" t="s">
        <v>39401</v>
      </c>
      <c r="AB7768">
        <v>21408</v>
      </c>
      <c r="AC7768" s="1">
        <v>44886</v>
      </c>
      <c r="AD7768" t="s">
        <v>97</v>
      </c>
      <c r="AE7768" t="s">
        <v>180</v>
      </c>
      <c r="AF7768">
        <v>1</v>
      </c>
      <c r="AG7768" t="s">
        <v>46</v>
      </c>
      <c r="AH7768" s="1">
        <v>44886</v>
      </c>
      <c r="AK7768">
        <f>Tabla_Consulta_desde_TMS8[[#This Row],[idpedido]]</f>
        <v>462889</v>
      </c>
    </row>
    <row r="7769" spans="1:37" x14ac:dyDescent="0.25">
      <c r="A7769" t="str">
        <f>Tabla_Consulta_desde_TMS8[[#This Row],[Nro_Referencia]]</f>
        <v>413790629</v>
      </c>
      <c r="B7769">
        <v>462890</v>
      </c>
      <c r="C7769" t="s">
        <v>39402</v>
      </c>
      <c r="D7769" t="s">
        <v>493</v>
      </c>
      <c r="E7769" t="s">
        <v>47</v>
      </c>
      <c r="F7769" t="s">
        <v>33</v>
      </c>
      <c r="G7769" t="s">
        <v>39403</v>
      </c>
      <c r="H7769" s="1">
        <v>44882</v>
      </c>
      <c r="I7769" t="s">
        <v>34</v>
      </c>
      <c r="J7769" s="1">
        <v>44883</v>
      </c>
      <c r="K7769" t="s">
        <v>39404</v>
      </c>
      <c r="L7769" t="s">
        <v>39405</v>
      </c>
      <c r="M7769" t="s">
        <v>39406</v>
      </c>
      <c r="N7769" t="s">
        <v>39407</v>
      </c>
      <c r="O7769" t="s">
        <v>43</v>
      </c>
      <c r="P7769" t="s">
        <v>68</v>
      </c>
      <c r="Q7769" t="s">
        <v>68</v>
      </c>
      <c r="R7769" t="s">
        <v>69</v>
      </c>
      <c r="T7769" t="s">
        <v>111</v>
      </c>
      <c r="U7769" t="s">
        <v>71</v>
      </c>
      <c r="V7769">
        <v>1</v>
      </c>
      <c r="W7769">
        <v>1</v>
      </c>
      <c r="X7769" t="s">
        <v>494</v>
      </c>
      <c r="Y7769" t="s">
        <v>36</v>
      </c>
      <c r="Z7769" t="s">
        <v>42</v>
      </c>
      <c r="AA7769" t="s">
        <v>39408</v>
      </c>
      <c r="AB7769">
        <v>21367</v>
      </c>
      <c r="AC7769" s="1">
        <v>44883</v>
      </c>
      <c r="AD7769" t="s">
        <v>97</v>
      </c>
      <c r="AE7769" t="s">
        <v>127</v>
      </c>
      <c r="AF7769">
        <v>0</v>
      </c>
      <c r="AG7769" t="s">
        <v>46</v>
      </c>
      <c r="AH7769" s="1">
        <v>44883</v>
      </c>
      <c r="AK7769">
        <f>Tabla_Consulta_desde_TMS8[[#This Row],[idpedido]]</f>
        <v>462890</v>
      </c>
    </row>
    <row r="7770" spans="1:37" x14ac:dyDescent="0.25">
      <c r="A7770" t="str">
        <f>Tabla_Consulta_desde_TMS8[[#This Row],[Nro_Referencia]]</f>
        <v>413790647</v>
      </c>
      <c r="B7770">
        <v>462891</v>
      </c>
      <c r="C7770" t="s">
        <v>39409</v>
      </c>
      <c r="D7770" t="s">
        <v>493</v>
      </c>
      <c r="E7770" t="s">
        <v>47</v>
      </c>
      <c r="F7770" t="s">
        <v>33</v>
      </c>
      <c r="G7770" t="s">
        <v>39410</v>
      </c>
      <c r="H7770" s="1">
        <v>44882</v>
      </c>
      <c r="I7770" t="s">
        <v>34</v>
      </c>
      <c r="J7770" s="1">
        <v>44888</v>
      </c>
      <c r="K7770" t="s">
        <v>39411</v>
      </c>
      <c r="L7770" t="s">
        <v>39412</v>
      </c>
      <c r="M7770" t="s">
        <v>39413</v>
      </c>
      <c r="N7770" t="s">
        <v>39414</v>
      </c>
      <c r="O7770" t="s">
        <v>43</v>
      </c>
      <c r="P7770" t="s">
        <v>113</v>
      </c>
      <c r="Q7770" t="s">
        <v>113</v>
      </c>
      <c r="R7770" t="s">
        <v>114</v>
      </c>
      <c r="T7770" t="s">
        <v>40</v>
      </c>
      <c r="U7770" t="s">
        <v>50</v>
      </c>
      <c r="V7770">
        <v>1</v>
      </c>
      <c r="W7770">
        <v>1</v>
      </c>
      <c r="X7770" t="s">
        <v>494</v>
      </c>
      <c r="Y7770" t="s">
        <v>36</v>
      </c>
      <c r="Z7770" t="s">
        <v>42</v>
      </c>
      <c r="AA7770" t="s">
        <v>39415</v>
      </c>
      <c r="AB7770">
        <v>21344</v>
      </c>
      <c r="AC7770" s="1">
        <v>44883</v>
      </c>
      <c r="AD7770" t="s">
        <v>44</v>
      </c>
      <c r="AE7770" t="s">
        <v>65</v>
      </c>
      <c r="AF7770">
        <v>1</v>
      </c>
      <c r="AG7770" t="s">
        <v>46</v>
      </c>
      <c r="AH7770" s="1">
        <v>44888</v>
      </c>
      <c r="AJ7770" t="s">
        <v>39416</v>
      </c>
      <c r="AK7770">
        <f>Tabla_Consulta_desde_TMS8[[#This Row],[idpedido]]</f>
        <v>462891</v>
      </c>
    </row>
    <row r="7771" spans="1:37" x14ac:dyDescent="0.25">
      <c r="A7771" t="str">
        <f>Tabla_Consulta_desde_TMS8[[#This Row],[Nro_Referencia]]</f>
        <v>413790648</v>
      </c>
      <c r="B7771">
        <v>462892</v>
      </c>
      <c r="C7771" t="s">
        <v>39417</v>
      </c>
      <c r="D7771" t="s">
        <v>493</v>
      </c>
      <c r="E7771" t="s">
        <v>47</v>
      </c>
      <c r="F7771" t="s">
        <v>33</v>
      </c>
      <c r="G7771" t="s">
        <v>39418</v>
      </c>
      <c r="H7771" s="1">
        <v>44882</v>
      </c>
      <c r="I7771" t="s">
        <v>34</v>
      </c>
      <c r="J7771" s="1">
        <v>44883</v>
      </c>
      <c r="K7771" t="s">
        <v>39419</v>
      </c>
      <c r="L7771" t="s">
        <v>39420</v>
      </c>
      <c r="M7771" t="s">
        <v>39421</v>
      </c>
      <c r="N7771" t="s">
        <v>39422</v>
      </c>
      <c r="O7771" t="s">
        <v>43</v>
      </c>
      <c r="P7771" t="s">
        <v>68</v>
      </c>
      <c r="Q7771" t="s">
        <v>68</v>
      </c>
      <c r="R7771" t="s">
        <v>69</v>
      </c>
      <c r="T7771" t="s">
        <v>111</v>
      </c>
      <c r="U7771" t="s">
        <v>71</v>
      </c>
      <c r="V7771">
        <v>1</v>
      </c>
      <c r="W7771">
        <v>1</v>
      </c>
      <c r="X7771" t="s">
        <v>494</v>
      </c>
      <c r="Y7771" t="s">
        <v>36</v>
      </c>
      <c r="Z7771" t="s">
        <v>42</v>
      </c>
      <c r="AA7771" t="s">
        <v>39423</v>
      </c>
      <c r="AB7771">
        <v>21360</v>
      </c>
      <c r="AC7771" s="1">
        <v>44883</v>
      </c>
      <c r="AD7771" t="s">
        <v>97</v>
      </c>
      <c r="AE7771" t="s">
        <v>180</v>
      </c>
      <c r="AF7771">
        <v>0</v>
      </c>
      <c r="AG7771" t="s">
        <v>46</v>
      </c>
      <c r="AH7771" s="1">
        <v>44883</v>
      </c>
      <c r="AK7771">
        <f>Tabla_Consulta_desde_TMS8[[#This Row],[idpedido]]</f>
        <v>462892</v>
      </c>
    </row>
    <row r="7772" spans="1:37" x14ac:dyDescent="0.25">
      <c r="A7772" t="str">
        <f>Tabla_Consulta_desde_TMS8[[#This Row],[Nro_Referencia]]</f>
        <v>413790654</v>
      </c>
      <c r="B7772">
        <v>462893</v>
      </c>
      <c r="C7772" t="s">
        <v>39424</v>
      </c>
      <c r="D7772" t="s">
        <v>493</v>
      </c>
      <c r="E7772" t="s">
        <v>47</v>
      </c>
      <c r="F7772" t="s">
        <v>33</v>
      </c>
      <c r="G7772" t="s">
        <v>39425</v>
      </c>
      <c r="H7772" s="1">
        <v>44882</v>
      </c>
      <c r="I7772" t="s">
        <v>34</v>
      </c>
      <c r="J7772" s="1">
        <v>44888</v>
      </c>
      <c r="K7772" t="s">
        <v>39426</v>
      </c>
      <c r="L7772" t="s">
        <v>39427</v>
      </c>
      <c r="M7772" t="s">
        <v>39428</v>
      </c>
      <c r="N7772" t="s">
        <v>39429</v>
      </c>
      <c r="O7772" t="s">
        <v>43</v>
      </c>
      <c r="P7772" t="s">
        <v>38</v>
      </c>
      <c r="Q7772" t="s">
        <v>38</v>
      </c>
      <c r="R7772" t="s">
        <v>39</v>
      </c>
      <c r="T7772" t="s">
        <v>25303</v>
      </c>
      <c r="U7772" t="s">
        <v>41</v>
      </c>
      <c r="V7772">
        <v>1</v>
      </c>
      <c r="W7772">
        <v>1</v>
      </c>
      <c r="X7772" t="s">
        <v>494</v>
      </c>
      <c r="Y7772" t="s">
        <v>36</v>
      </c>
      <c r="Z7772" t="s">
        <v>42</v>
      </c>
      <c r="AA7772" t="s">
        <v>39430</v>
      </c>
      <c r="AB7772">
        <v>21459</v>
      </c>
      <c r="AC7772" s="1">
        <v>44887</v>
      </c>
      <c r="AD7772" t="s">
        <v>25303</v>
      </c>
      <c r="AE7772" t="s">
        <v>25305</v>
      </c>
      <c r="AF7772">
        <v>2</v>
      </c>
      <c r="AG7772" t="s">
        <v>46</v>
      </c>
      <c r="AH7772" s="1">
        <v>44888</v>
      </c>
      <c r="AJ7772" t="s">
        <v>39431</v>
      </c>
      <c r="AK7772">
        <f>Tabla_Consulta_desde_TMS8[[#This Row],[idpedido]]</f>
        <v>462893</v>
      </c>
    </row>
    <row r="7773" spans="1:37" x14ac:dyDescent="0.25">
      <c r="A7773" t="str">
        <f>Tabla_Consulta_desde_TMS8[[#This Row],[Nro_Referencia]]</f>
        <v>413790667</v>
      </c>
      <c r="B7773">
        <v>462894</v>
      </c>
      <c r="C7773" t="s">
        <v>39432</v>
      </c>
      <c r="D7773" t="s">
        <v>493</v>
      </c>
      <c r="E7773" t="s">
        <v>47</v>
      </c>
      <c r="F7773" t="s">
        <v>33</v>
      </c>
      <c r="G7773" t="s">
        <v>39433</v>
      </c>
      <c r="H7773" s="1">
        <v>44882</v>
      </c>
      <c r="I7773" t="s">
        <v>34</v>
      </c>
      <c r="J7773" s="1">
        <v>44886</v>
      </c>
      <c r="K7773" t="s">
        <v>39434</v>
      </c>
      <c r="L7773" t="s">
        <v>39435</v>
      </c>
      <c r="M7773" t="s">
        <v>39436</v>
      </c>
      <c r="N7773" t="s">
        <v>39437</v>
      </c>
      <c r="O7773" t="s">
        <v>43</v>
      </c>
      <c r="P7773" t="s">
        <v>38</v>
      </c>
      <c r="Q7773" t="s">
        <v>38</v>
      </c>
      <c r="R7773" t="s">
        <v>39</v>
      </c>
      <c r="T7773" t="s">
        <v>103</v>
      </c>
      <c r="U7773" t="s">
        <v>41</v>
      </c>
      <c r="V7773">
        <v>1</v>
      </c>
      <c r="W7773">
        <v>1</v>
      </c>
      <c r="X7773" t="s">
        <v>494</v>
      </c>
      <c r="Y7773" t="s">
        <v>36</v>
      </c>
      <c r="Z7773" t="s">
        <v>42</v>
      </c>
      <c r="AA7773" t="s">
        <v>39438</v>
      </c>
      <c r="AB7773">
        <v>21398</v>
      </c>
      <c r="AC7773" s="1">
        <v>44886</v>
      </c>
      <c r="AD7773" t="s">
        <v>97</v>
      </c>
      <c r="AE7773" t="s">
        <v>25133</v>
      </c>
      <c r="AF7773">
        <v>1</v>
      </c>
      <c r="AG7773" t="s">
        <v>46</v>
      </c>
      <c r="AH7773" s="1">
        <v>44886</v>
      </c>
      <c r="AK7773">
        <f>Tabla_Consulta_desde_TMS8[[#This Row],[idpedido]]</f>
        <v>462894</v>
      </c>
    </row>
    <row r="7774" spans="1:37" x14ac:dyDescent="0.25">
      <c r="A7774" t="str">
        <f>Tabla_Consulta_desde_TMS8[[#This Row],[Nro_Referencia]]</f>
        <v>413790674</v>
      </c>
      <c r="B7774">
        <v>462895</v>
      </c>
      <c r="C7774" t="s">
        <v>39439</v>
      </c>
      <c r="D7774" t="s">
        <v>493</v>
      </c>
      <c r="E7774" t="s">
        <v>47</v>
      </c>
      <c r="F7774" t="s">
        <v>33</v>
      </c>
      <c r="G7774" t="s">
        <v>39440</v>
      </c>
      <c r="H7774" s="1">
        <v>44882</v>
      </c>
      <c r="I7774" t="s">
        <v>34</v>
      </c>
      <c r="J7774" s="1">
        <v>44883</v>
      </c>
      <c r="K7774" t="s">
        <v>39441</v>
      </c>
      <c r="L7774" t="s">
        <v>39442</v>
      </c>
      <c r="M7774" t="s">
        <v>23272</v>
      </c>
      <c r="N7774" t="s">
        <v>39443</v>
      </c>
      <c r="O7774" t="s">
        <v>43</v>
      </c>
      <c r="P7774" t="s">
        <v>68</v>
      </c>
      <c r="Q7774" t="s">
        <v>68</v>
      </c>
      <c r="R7774" t="s">
        <v>69</v>
      </c>
      <c r="T7774" t="s">
        <v>111</v>
      </c>
      <c r="U7774" t="s">
        <v>71</v>
      </c>
      <c r="V7774">
        <v>1</v>
      </c>
      <c r="W7774">
        <v>1</v>
      </c>
      <c r="X7774" t="s">
        <v>494</v>
      </c>
      <c r="Y7774" t="s">
        <v>36</v>
      </c>
      <c r="Z7774" t="s">
        <v>42</v>
      </c>
      <c r="AA7774" t="s">
        <v>39444</v>
      </c>
      <c r="AB7774">
        <v>21361</v>
      </c>
      <c r="AC7774" s="1">
        <v>44883</v>
      </c>
      <c r="AD7774" t="s">
        <v>97</v>
      </c>
      <c r="AE7774" t="s">
        <v>143</v>
      </c>
      <c r="AF7774">
        <v>0</v>
      </c>
      <c r="AG7774" t="s">
        <v>46</v>
      </c>
      <c r="AH7774" s="1">
        <v>44883</v>
      </c>
      <c r="AK7774">
        <f>Tabla_Consulta_desde_TMS8[[#This Row],[idpedido]]</f>
        <v>462895</v>
      </c>
    </row>
    <row r="7775" spans="1:37" x14ac:dyDescent="0.25">
      <c r="A7775" t="str">
        <f>Tabla_Consulta_desde_TMS8[[#This Row],[Nro_Referencia]]</f>
        <v>413790705</v>
      </c>
      <c r="B7775">
        <v>462896</v>
      </c>
      <c r="C7775" t="s">
        <v>39445</v>
      </c>
      <c r="D7775" t="s">
        <v>493</v>
      </c>
      <c r="E7775" t="s">
        <v>47</v>
      </c>
      <c r="F7775" t="s">
        <v>33</v>
      </c>
      <c r="G7775" t="s">
        <v>39446</v>
      </c>
      <c r="H7775" s="1">
        <v>44882</v>
      </c>
      <c r="I7775" t="s">
        <v>34</v>
      </c>
      <c r="J7775" s="1">
        <v>44883</v>
      </c>
      <c r="K7775" t="s">
        <v>39447</v>
      </c>
      <c r="L7775" t="s">
        <v>39448</v>
      </c>
      <c r="M7775" t="s">
        <v>39449</v>
      </c>
      <c r="N7775" t="s">
        <v>39450</v>
      </c>
      <c r="O7775" t="s">
        <v>43</v>
      </c>
      <c r="P7775" t="s">
        <v>516</v>
      </c>
      <c r="Q7775" t="s">
        <v>516</v>
      </c>
      <c r="R7775" t="s">
        <v>94</v>
      </c>
      <c r="T7775" t="s">
        <v>40</v>
      </c>
      <c r="U7775" t="s">
        <v>50</v>
      </c>
      <c r="V7775">
        <v>1</v>
      </c>
      <c r="W7775">
        <v>1</v>
      </c>
      <c r="X7775" t="s">
        <v>494</v>
      </c>
      <c r="Y7775" t="s">
        <v>36</v>
      </c>
      <c r="Z7775" t="s">
        <v>42</v>
      </c>
      <c r="AA7775" t="s">
        <v>39451</v>
      </c>
      <c r="AB7775">
        <v>21344</v>
      </c>
      <c r="AC7775" s="1">
        <v>44883</v>
      </c>
      <c r="AD7775" t="s">
        <v>44</v>
      </c>
      <c r="AE7775" t="s">
        <v>65</v>
      </c>
      <c r="AF7775">
        <v>0</v>
      </c>
      <c r="AG7775" t="s">
        <v>46</v>
      </c>
      <c r="AH7775" s="1">
        <v>44883</v>
      </c>
      <c r="AJ7775" t="s">
        <v>39452</v>
      </c>
      <c r="AK7775">
        <f>Tabla_Consulta_desde_TMS8[[#This Row],[idpedido]]</f>
        <v>462896</v>
      </c>
    </row>
    <row r="7776" spans="1:37" x14ac:dyDescent="0.25">
      <c r="A7776" t="str">
        <f>Tabla_Consulta_desde_TMS8[[#This Row],[Nro_Referencia]]</f>
        <v>413790746</v>
      </c>
      <c r="B7776">
        <v>462897</v>
      </c>
      <c r="C7776" t="s">
        <v>39453</v>
      </c>
      <c r="D7776" t="s">
        <v>493</v>
      </c>
      <c r="E7776" t="s">
        <v>47</v>
      </c>
      <c r="F7776" t="s">
        <v>501</v>
      </c>
      <c r="G7776" t="s">
        <v>39454</v>
      </c>
      <c r="H7776" s="1">
        <v>44882</v>
      </c>
      <c r="I7776" t="s">
        <v>34</v>
      </c>
      <c r="J7776" s="1">
        <v>44887</v>
      </c>
      <c r="K7776" t="s">
        <v>39455</v>
      </c>
      <c r="L7776" t="s">
        <v>1274</v>
      </c>
      <c r="M7776" t="s">
        <v>39456</v>
      </c>
      <c r="N7776" t="s">
        <v>39457</v>
      </c>
      <c r="O7776" t="s">
        <v>43</v>
      </c>
      <c r="P7776" t="s">
        <v>128</v>
      </c>
      <c r="Q7776" t="s">
        <v>128</v>
      </c>
      <c r="R7776" t="s">
        <v>129</v>
      </c>
      <c r="T7776" t="s">
        <v>40</v>
      </c>
      <c r="U7776" t="s">
        <v>50</v>
      </c>
      <c r="V7776">
        <v>1</v>
      </c>
      <c r="W7776">
        <v>1</v>
      </c>
      <c r="X7776" t="s">
        <v>494</v>
      </c>
      <c r="Y7776" t="s">
        <v>36</v>
      </c>
      <c r="Z7776" t="s">
        <v>42</v>
      </c>
      <c r="AA7776" t="s">
        <v>502</v>
      </c>
      <c r="AB7776">
        <v>21344</v>
      </c>
      <c r="AC7776" s="1">
        <v>44883</v>
      </c>
      <c r="AD7776" t="s">
        <v>44</v>
      </c>
      <c r="AE7776" t="s">
        <v>65</v>
      </c>
      <c r="AF7776">
        <v>1</v>
      </c>
      <c r="AG7776" t="s">
        <v>46</v>
      </c>
      <c r="AH7776" s="1">
        <v>44887</v>
      </c>
      <c r="AJ7776" t="s">
        <v>39458</v>
      </c>
      <c r="AK7776">
        <f>Tabla_Consulta_desde_TMS8[[#This Row],[idpedido]]</f>
        <v>462897</v>
      </c>
    </row>
    <row r="7777" spans="1:37" x14ac:dyDescent="0.25">
      <c r="A7777" t="str">
        <f>Tabla_Consulta_desde_TMS8[[#This Row],[Nro_Referencia]]</f>
        <v>413810359</v>
      </c>
      <c r="B7777">
        <v>462898</v>
      </c>
      <c r="C7777" t="s">
        <v>39459</v>
      </c>
      <c r="D7777" t="s">
        <v>493</v>
      </c>
      <c r="E7777" t="s">
        <v>47</v>
      </c>
      <c r="F7777" t="s">
        <v>33</v>
      </c>
      <c r="G7777" t="s">
        <v>39460</v>
      </c>
      <c r="H7777" s="1">
        <v>44882</v>
      </c>
      <c r="I7777" t="s">
        <v>34</v>
      </c>
      <c r="J7777" s="1">
        <v>44883</v>
      </c>
      <c r="K7777" t="s">
        <v>39461</v>
      </c>
      <c r="L7777" t="s">
        <v>39462</v>
      </c>
      <c r="M7777" t="s">
        <v>39463</v>
      </c>
      <c r="N7777" t="s">
        <v>39464</v>
      </c>
      <c r="O7777" t="s">
        <v>43</v>
      </c>
      <c r="P7777" t="s">
        <v>38</v>
      </c>
      <c r="Q7777" t="s">
        <v>38</v>
      </c>
      <c r="R7777" t="s">
        <v>39</v>
      </c>
      <c r="T7777" t="s">
        <v>103</v>
      </c>
      <c r="U7777" t="s">
        <v>41</v>
      </c>
      <c r="V7777">
        <v>1</v>
      </c>
      <c r="W7777">
        <v>1</v>
      </c>
      <c r="X7777" t="s">
        <v>494</v>
      </c>
      <c r="Y7777" t="s">
        <v>36</v>
      </c>
      <c r="Z7777" t="s">
        <v>42</v>
      </c>
      <c r="AA7777" t="s">
        <v>39465</v>
      </c>
      <c r="AB7777">
        <v>21354</v>
      </c>
      <c r="AC7777" s="1">
        <v>44883</v>
      </c>
      <c r="AD7777" t="s">
        <v>97</v>
      </c>
      <c r="AE7777" t="s">
        <v>231</v>
      </c>
      <c r="AF7777">
        <v>0</v>
      </c>
      <c r="AG7777" t="s">
        <v>46</v>
      </c>
      <c r="AH7777" s="1">
        <v>44883</v>
      </c>
      <c r="AK7777">
        <f>Tabla_Consulta_desde_TMS8[[#This Row],[idpedido]]</f>
        <v>462898</v>
      </c>
    </row>
    <row r="7778" spans="1:37" x14ac:dyDescent="0.25">
      <c r="A7778" t="str">
        <f>Tabla_Consulta_desde_TMS8[[#This Row],[Nro_Referencia]]</f>
        <v>413810360</v>
      </c>
      <c r="B7778">
        <v>462899</v>
      </c>
      <c r="C7778" t="s">
        <v>39466</v>
      </c>
      <c r="D7778" t="s">
        <v>493</v>
      </c>
      <c r="E7778" t="s">
        <v>47</v>
      </c>
      <c r="F7778" t="s">
        <v>33</v>
      </c>
      <c r="G7778" t="s">
        <v>39467</v>
      </c>
      <c r="H7778" s="1">
        <v>44882</v>
      </c>
      <c r="I7778" t="s">
        <v>34</v>
      </c>
      <c r="J7778" s="1">
        <v>44883</v>
      </c>
      <c r="K7778" t="s">
        <v>39468</v>
      </c>
      <c r="L7778" t="s">
        <v>39469</v>
      </c>
      <c r="M7778" t="s">
        <v>39470</v>
      </c>
      <c r="N7778" t="s">
        <v>39471</v>
      </c>
      <c r="O7778" t="s">
        <v>43</v>
      </c>
      <c r="P7778" t="s">
        <v>38</v>
      </c>
      <c r="Q7778" t="s">
        <v>38</v>
      </c>
      <c r="R7778" t="s">
        <v>39</v>
      </c>
      <c r="T7778" t="s">
        <v>103</v>
      </c>
      <c r="U7778" t="s">
        <v>41</v>
      </c>
      <c r="V7778">
        <v>1</v>
      </c>
      <c r="W7778">
        <v>1</v>
      </c>
      <c r="X7778" t="s">
        <v>494</v>
      </c>
      <c r="Y7778" t="s">
        <v>36</v>
      </c>
      <c r="Z7778" t="s">
        <v>42</v>
      </c>
      <c r="AA7778" t="s">
        <v>39472</v>
      </c>
      <c r="AB7778">
        <v>21345</v>
      </c>
      <c r="AC7778" s="1">
        <v>44883</v>
      </c>
      <c r="AD7778" t="s">
        <v>97</v>
      </c>
      <c r="AE7778" t="s">
        <v>136</v>
      </c>
      <c r="AF7778">
        <v>0</v>
      </c>
      <c r="AG7778" t="s">
        <v>46</v>
      </c>
      <c r="AH7778" s="1">
        <v>44883</v>
      </c>
      <c r="AK7778">
        <f>Tabla_Consulta_desde_TMS8[[#This Row],[idpedido]]</f>
        <v>462899</v>
      </c>
    </row>
    <row r="7779" spans="1:37" x14ac:dyDescent="0.25">
      <c r="A7779" t="str">
        <f>Tabla_Consulta_desde_TMS8[[#This Row],[Nro_Referencia]]</f>
        <v>413810362</v>
      </c>
      <c r="B7779">
        <v>462900</v>
      </c>
      <c r="C7779" t="s">
        <v>39473</v>
      </c>
      <c r="D7779" t="s">
        <v>493</v>
      </c>
      <c r="E7779" t="s">
        <v>47</v>
      </c>
      <c r="F7779" t="s">
        <v>501</v>
      </c>
      <c r="G7779" t="s">
        <v>39474</v>
      </c>
      <c r="H7779" s="1">
        <v>44882</v>
      </c>
      <c r="I7779" t="s">
        <v>34</v>
      </c>
      <c r="J7779" s="1">
        <v>44887</v>
      </c>
      <c r="K7779" t="s">
        <v>39475</v>
      </c>
      <c r="L7779" t="s">
        <v>587</v>
      </c>
      <c r="M7779" t="s">
        <v>39476</v>
      </c>
      <c r="N7779" t="s">
        <v>39477</v>
      </c>
      <c r="O7779" t="s">
        <v>43</v>
      </c>
      <c r="P7779" t="s">
        <v>68</v>
      </c>
      <c r="Q7779" t="s">
        <v>68</v>
      </c>
      <c r="R7779" t="s">
        <v>69</v>
      </c>
      <c r="T7779" t="s">
        <v>40</v>
      </c>
      <c r="U7779" t="s">
        <v>71</v>
      </c>
      <c r="V7779">
        <v>1</v>
      </c>
      <c r="W7779">
        <v>1</v>
      </c>
      <c r="X7779" t="s">
        <v>494</v>
      </c>
      <c r="Y7779" t="s">
        <v>36</v>
      </c>
      <c r="Z7779" t="s">
        <v>42</v>
      </c>
      <c r="AA7779" t="s">
        <v>502</v>
      </c>
      <c r="AB7779">
        <v>21344</v>
      </c>
      <c r="AC7779" s="1">
        <v>44883</v>
      </c>
      <c r="AD7779" t="s">
        <v>44</v>
      </c>
      <c r="AE7779" t="s">
        <v>65</v>
      </c>
      <c r="AF7779">
        <v>1</v>
      </c>
      <c r="AG7779" t="s">
        <v>46</v>
      </c>
      <c r="AH7779" s="1">
        <v>44887</v>
      </c>
      <c r="AJ7779" t="s">
        <v>39478</v>
      </c>
      <c r="AK7779">
        <f>Tabla_Consulta_desde_TMS8[[#This Row],[idpedido]]</f>
        <v>462900</v>
      </c>
    </row>
    <row r="7780" spans="1:37" x14ac:dyDescent="0.25">
      <c r="A7780" t="str">
        <f>Tabla_Consulta_desde_TMS8[[#This Row],[Nro_Referencia]]</f>
        <v>413810374</v>
      </c>
      <c r="B7780">
        <v>462901</v>
      </c>
      <c r="C7780" t="s">
        <v>39479</v>
      </c>
      <c r="D7780" t="s">
        <v>493</v>
      </c>
      <c r="E7780" t="s">
        <v>47</v>
      </c>
      <c r="F7780" t="s">
        <v>33</v>
      </c>
      <c r="G7780" t="s">
        <v>39480</v>
      </c>
      <c r="H7780" s="1">
        <v>44882</v>
      </c>
      <c r="I7780" t="s">
        <v>34</v>
      </c>
      <c r="J7780" s="1">
        <v>44887</v>
      </c>
      <c r="K7780" t="s">
        <v>39481</v>
      </c>
      <c r="L7780" t="s">
        <v>39482</v>
      </c>
      <c r="M7780" t="s">
        <v>39483</v>
      </c>
      <c r="N7780" t="s">
        <v>39484</v>
      </c>
      <c r="O7780" t="s">
        <v>43</v>
      </c>
      <c r="P7780" t="s">
        <v>38</v>
      </c>
      <c r="Q7780" t="s">
        <v>38</v>
      </c>
      <c r="R7780" t="s">
        <v>39</v>
      </c>
      <c r="T7780" t="s">
        <v>103</v>
      </c>
      <c r="U7780" t="s">
        <v>41</v>
      </c>
      <c r="V7780">
        <v>1</v>
      </c>
      <c r="W7780">
        <v>1</v>
      </c>
      <c r="X7780" t="s">
        <v>494</v>
      </c>
      <c r="Y7780" t="s">
        <v>36</v>
      </c>
      <c r="Z7780" t="s">
        <v>42</v>
      </c>
      <c r="AA7780" t="s">
        <v>39485</v>
      </c>
      <c r="AB7780">
        <v>21438</v>
      </c>
      <c r="AC7780" s="1">
        <v>44887</v>
      </c>
      <c r="AD7780" t="s">
        <v>97</v>
      </c>
      <c r="AE7780" t="s">
        <v>136</v>
      </c>
      <c r="AF7780">
        <v>2</v>
      </c>
      <c r="AG7780" t="s">
        <v>46</v>
      </c>
      <c r="AH7780" s="1">
        <v>44887</v>
      </c>
      <c r="AK7780">
        <f>Tabla_Consulta_desde_TMS8[[#This Row],[idpedido]]</f>
        <v>462901</v>
      </c>
    </row>
    <row r="7781" spans="1:37" x14ac:dyDescent="0.25">
      <c r="A7781" t="str">
        <f>Tabla_Consulta_desde_TMS8[[#This Row],[Nro_Referencia]]</f>
        <v>413776777</v>
      </c>
      <c r="B7781">
        <v>462856</v>
      </c>
      <c r="C7781" t="s">
        <v>39486</v>
      </c>
      <c r="D7781" t="s">
        <v>493</v>
      </c>
      <c r="E7781" t="s">
        <v>47</v>
      </c>
      <c r="F7781" t="s">
        <v>33</v>
      </c>
      <c r="G7781" t="s">
        <v>39487</v>
      </c>
      <c r="H7781" s="1">
        <v>44882</v>
      </c>
      <c r="I7781" t="s">
        <v>34</v>
      </c>
      <c r="J7781" s="1">
        <v>44889</v>
      </c>
      <c r="K7781" t="s">
        <v>39488</v>
      </c>
      <c r="L7781" t="s">
        <v>39489</v>
      </c>
      <c r="M7781" t="s">
        <v>39490</v>
      </c>
      <c r="N7781" t="s">
        <v>39491</v>
      </c>
      <c r="O7781" t="s">
        <v>43</v>
      </c>
      <c r="P7781" t="s">
        <v>521</v>
      </c>
      <c r="Q7781" t="s">
        <v>521</v>
      </c>
      <c r="R7781" t="s">
        <v>88</v>
      </c>
      <c r="T7781" t="s">
        <v>40</v>
      </c>
      <c r="U7781" t="s">
        <v>50</v>
      </c>
      <c r="V7781">
        <v>1</v>
      </c>
      <c r="W7781">
        <v>1</v>
      </c>
      <c r="X7781" t="s">
        <v>494</v>
      </c>
      <c r="Y7781" t="s">
        <v>36</v>
      </c>
      <c r="Z7781" t="s">
        <v>42</v>
      </c>
      <c r="AA7781" t="s">
        <v>39492</v>
      </c>
      <c r="AB7781">
        <v>21344</v>
      </c>
      <c r="AC7781" s="1">
        <v>44883</v>
      </c>
      <c r="AD7781" t="s">
        <v>44</v>
      </c>
      <c r="AE7781" t="s">
        <v>65</v>
      </c>
      <c r="AF7781">
        <v>1</v>
      </c>
      <c r="AG7781" t="s">
        <v>46</v>
      </c>
      <c r="AH7781" s="1">
        <v>44889</v>
      </c>
      <c r="AJ7781" t="s">
        <v>39493</v>
      </c>
      <c r="AK7781">
        <f>Tabla_Consulta_desde_TMS8[[#This Row],[idpedido]]</f>
        <v>462856</v>
      </c>
    </row>
    <row r="7782" spans="1:37" x14ac:dyDescent="0.25">
      <c r="A7782" t="str">
        <f>Tabla_Consulta_desde_TMS8[[#This Row],[Nro_Referencia]]</f>
        <v>11426</v>
      </c>
      <c r="B7782">
        <v>462855</v>
      </c>
      <c r="C7782" t="s">
        <v>39494</v>
      </c>
      <c r="D7782" t="s">
        <v>31</v>
      </c>
      <c r="E7782" t="s">
        <v>32</v>
      </c>
      <c r="F7782" t="s">
        <v>33</v>
      </c>
      <c r="G7782" t="s">
        <v>43</v>
      </c>
      <c r="H7782" s="1">
        <v>44882</v>
      </c>
      <c r="I7782" t="s">
        <v>602</v>
      </c>
      <c r="J7782" s="1">
        <v>44882</v>
      </c>
      <c r="K7782" t="s">
        <v>35</v>
      </c>
      <c r="L7782" t="s">
        <v>36</v>
      </c>
      <c r="M7782" t="s">
        <v>43</v>
      </c>
      <c r="N7782" t="s">
        <v>2636</v>
      </c>
      <c r="O7782" t="s">
        <v>2636</v>
      </c>
      <c r="P7782" t="s">
        <v>38</v>
      </c>
      <c r="Q7782" t="s">
        <v>38</v>
      </c>
      <c r="R7782" t="s">
        <v>39</v>
      </c>
      <c r="T7782" t="s">
        <v>40</v>
      </c>
      <c r="U7782" t="s">
        <v>50</v>
      </c>
      <c r="V7782">
        <v>0</v>
      </c>
      <c r="W7782">
        <v>1</v>
      </c>
      <c r="X7782" t="s">
        <v>2637</v>
      </c>
      <c r="Y7782" t="s">
        <v>2638</v>
      </c>
      <c r="Z7782" t="s">
        <v>148</v>
      </c>
      <c r="AA7782" t="s">
        <v>43</v>
      </c>
      <c r="AB7782">
        <v>21352</v>
      </c>
      <c r="AC7782" s="1">
        <v>44883</v>
      </c>
      <c r="AD7782" t="s">
        <v>44</v>
      </c>
      <c r="AE7782" t="s">
        <v>45</v>
      </c>
      <c r="AF7782">
        <v>0</v>
      </c>
      <c r="AG7782" t="s">
        <v>1475</v>
      </c>
      <c r="AH7782" s="1">
        <v>44883</v>
      </c>
      <c r="AJ7782" t="s">
        <v>43</v>
      </c>
      <c r="AK7782">
        <f>Tabla_Consulta_desde_TMS8[[#This Row],[idpedido]]</f>
        <v>462855</v>
      </c>
    </row>
    <row r="7783" spans="1:37" x14ac:dyDescent="0.25">
      <c r="A7783" t="str">
        <f>Tabla_Consulta_desde_TMS8[[#This Row],[Nro_Referencia]]</f>
        <v>11424</v>
      </c>
      <c r="B7783">
        <v>462853</v>
      </c>
      <c r="C7783" t="s">
        <v>39495</v>
      </c>
      <c r="D7783" t="s">
        <v>31</v>
      </c>
      <c r="E7783" t="s">
        <v>32</v>
      </c>
      <c r="F7783" t="s">
        <v>33</v>
      </c>
      <c r="G7783" t="s">
        <v>43</v>
      </c>
      <c r="H7783" s="1">
        <v>44882</v>
      </c>
      <c r="I7783" t="s">
        <v>602</v>
      </c>
      <c r="J7783" s="1">
        <v>44882</v>
      </c>
      <c r="K7783" t="s">
        <v>35</v>
      </c>
      <c r="L7783" t="s">
        <v>36</v>
      </c>
      <c r="M7783" t="s">
        <v>43</v>
      </c>
      <c r="N7783" t="s">
        <v>347</v>
      </c>
      <c r="O7783" t="s">
        <v>347</v>
      </c>
      <c r="P7783" t="s">
        <v>38</v>
      </c>
      <c r="Q7783" t="s">
        <v>38</v>
      </c>
      <c r="R7783" t="s">
        <v>39</v>
      </c>
      <c r="T7783" t="s">
        <v>40</v>
      </c>
      <c r="U7783" t="s">
        <v>50</v>
      </c>
      <c r="V7783">
        <v>0</v>
      </c>
      <c r="W7783">
        <v>1</v>
      </c>
      <c r="X7783" t="s">
        <v>348</v>
      </c>
      <c r="Y7783" t="s">
        <v>349</v>
      </c>
      <c r="Z7783" t="s">
        <v>326</v>
      </c>
      <c r="AA7783" t="s">
        <v>43</v>
      </c>
      <c r="AB7783">
        <v>21352</v>
      </c>
      <c r="AC7783" s="1">
        <v>44883</v>
      </c>
      <c r="AD7783" t="s">
        <v>44</v>
      </c>
      <c r="AE7783" t="s">
        <v>45</v>
      </c>
      <c r="AF7783">
        <v>0</v>
      </c>
      <c r="AG7783" t="s">
        <v>1475</v>
      </c>
      <c r="AH7783" s="1">
        <v>44883</v>
      </c>
      <c r="AJ7783" t="s">
        <v>43</v>
      </c>
      <c r="AK7783">
        <f>Tabla_Consulta_desde_TMS8[[#This Row],[idpedido]]</f>
        <v>462853</v>
      </c>
    </row>
    <row r="7784" spans="1:37" x14ac:dyDescent="0.25">
      <c r="A7784" t="str">
        <f>Tabla_Consulta_desde_TMS8[[#This Row],[Nro_Referencia]]</f>
        <v>11425</v>
      </c>
      <c r="B7784">
        <v>462854</v>
      </c>
      <c r="C7784" t="s">
        <v>39496</v>
      </c>
      <c r="D7784" t="s">
        <v>31</v>
      </c>
      <c r="E7784" t="s">
        <v>32</v>
      </c>
      <c r="F7784" t="s">
        <v>33</v>
      </c>
      <c r="G7784" t="s">
        <v>43</v>
      </c>
      <c r="H7784" s="1">
        <v>44882</v>
      </c>
      <c r="I7784" t="s">
        <v>602</v>
      </c>
      <c r="J7784" s="1">
        <v>44882</v>
      </c>
      <c r="K7784" t="s">
        <v>35</v>
      </c>
      <c r="L7784" t="s">
        <v>36</v>
      </c>
      <c r="M7784" t="s">
        <v>43</v>
      </c>
      <c r="N7784" t="s">
        <v>209</v>
      </c>
      <c r="O7784" t="s">
        <v>209</v>
      </c>
      <c r="P7784" t="s">
        <v>38</v>
      </c>
      <c r="Q7784" t="s">
        <v>38</v>
      </c>
      <c r="R7784" t="s">
        <v>39</v>
      </c>
      <c r="T7784" t="s">
        <v>40</v>
      </c>
      <c r="U7784" t="s">
        <v>50</v>
      </c>
      <c r="V7784">
        <v>0</v>
      </c>
      <c r="W7784">
        <v>1</v>
      </c>
      <c r="X7784" t="s">
        <v>2639</v>
      </c>
      <c r="Y7784" t="s">
        <v>2640</v>
      </c>
      <c r="Z7784" t="s">
        <v>2641</v>
      </c>
      <c r="AA7784" t="s">
        <v>43</v>
      </c>
      <c r="AB7784">
        <v>21352</v>
      </c>
      <c r="AC7784" s="1">
        <v>44883</v>
      </c>
      <c r="AD7784" t="s">
        <v>44</v>
      </c>
      <c r="AE7784" t="s">
        <v>45</v>
      </c>
      <c r="AF7784">
        <v>0</v>
      </c>
      <c r="AG7784" t="s">
        <v>1475</v>
      </c>
      <c r="AH7784" s="1">
        <v>44883</v>
      </c>
      <c r="AJ7784" t="s">
        <v>43</v>
      </c>
      <c r="AK7784">
        <f>Tabla_Consulta_desde_TMS8[[#This Row],[idpedido]]</f>
        <v>462854</v>
      </c>
    </row>
    <row r="7785" spans="1:37" x14ac:dyDescent="0.25">
      <c r="A7785" t="str">
        <f>Tabla_Consulta_desde_TMS8[[#This Row],[Nro_Referencia]]</f>
        <v>4623857</v>
      </c>
      <c r="B7785">
        <v>462838</v>
      </c>
      <c r="C7785" t="s">
        <v>39497</v>
      </c>
      <c r="D7785" t="s">
        <v>680</v>
      </c>
      <c r="E7785" t="s">
        <v>47</v>
      </c>
      <c r="F7785" t="s">
        <v>33</v>
      </c>
      <c r="G7785" t="s">
        <v>39498</v>
      </c>
      <c r="H7785" s="1">
        <v>44882</v>
      </c>
      <c r="I7785" t="s">
        <v>34</v>
      </c>
      <c r="J7785" s="1">
        <v>44883</v>
      </c>
      <c r="K7785" t="s">
        <v>39499</v>
      </c>
      <c r="L7785" t="s">
        <v>39500</v>
      </c>
      <c r="M7785" t="s">
        <v>39501</v>
      </c>
      <c r="N7785" t="s">
        <v>39502</v>
      </c>
      <c r="O7785" t="s">
        <v>39502</v>
      </c>
      <c r="P7785" t="s">
        <v>1167</v>
      </c>
      <c r="Q7785" t="s">
        <v>38</v>
      </c>
      <c r="R7785" t="s">
        <v>39</v>
      </c>
      <c r="S7785" t="s">
        <v>1168</v>
      </c>
      <c r="T7785" t="s">
        <v>103</v>
      </c>
      <c r="U7785" t="s">
        <v>41</v>
      </c>
      <c r="V7785">
        <v>1</v>
      </c>
      <c r="W7785">
        <v>1</v>
      </c>
      <c r="X7785" t="s">
        <v>681</v>
      </c>
      <c r="Y7785" t="s">
        <v>36</v>
      </c>
      <c r="Z7785" t="s">
        <v>42</v>
      </c>
      <c r="AA7785" t="s">
        <v>39503</v>
      </c>
      <c r="AB7785">
        <v>21346</v>
      </c>
      <c r="AC7785" s="1">
        <v>44883</v>
      </c>
      <c r="AD7785" t="s">
        <v>97</v>
      </c>
      <c r="AE7785" t="s">
        <v>162</v>
      </c>
      <c r="AF7785">
        <v>0</v>
      </c>
      <c r="AG7785" t="s">
        <v>46</v>
      </c>
      <c r="AH7785" s="1">
        <v>44883</v>
      </c>
      <c r="AK7785">
        <f>Tabla_Consulta_desde_TMS8[[#This Row],[idpedido]]</f>
        <v>462838</v>
      </c>
    </row>
    <row r="7786" spans="1:37" x14ac:dyDescent="0.25">
      <c r="A7786" t="str">
        <f>Tabla_Consulta_desde_TMS8[[#This Row],[Nro_Referencia]]</f>
        <v>4624125</v>
      </c>
      <c r="B7786">
        <v>462839</v>
      </c>
      <c r="C7786" t="s">
        <v>39504</v>
      </c>
      <c r="D7786" t="s">
        <v>680</v>
      </c>
      <c r="E7786" t="s">
        <v>47</v>
      </c>
      <c r="F7786" t="s">
        <v>33</v>
      </c>
      <c r="G7786" t="s">
        <v>39505</v>
      </c>
      <c r="H7786" s="1">
        <v>44882</v>
      </c>
      <c r="I7786" t="s">
        <v>34</v>
      </c>
      <c r="J7786" s="1">
        <v>44883</v>
      </c>
      <c r="K7786" t="s">
        <v>39506</v>
      </c>
      <c r="L7786" t="s">
        <v>39507</v>
      </c>
      <c r="M7786" t="s">
        <v>39508</v>
      </c>
      <c r="N7786" t="s">
        <v>39509</v>
      </c>
      <c r="O7786" t="s">
        <v>39509</v>
      </c>
      <c r="P7786" t="s">
        <v>685</v>
      </c>
      <c r="Q7786" t="s">
        <v>86</v>
      </c>
      <c r="R7786" t="s">
        <v>87</v>
      </c>
      <c r="S7786" t="s">
        <v>86</v>
      </c>
      <c r="T7786" t="s">
        <v>40</v>
      </c>
      <c r="U7786" t="s">
        <v>50</v>
      </c>
      <c r="V7786">
        <v>1</v>
      </c>
      <c r="W7786">
        <v>1</v>
      </c>
      <c r="X7786" t="s">
        <v>681</v>
      </c>
      <c r="Y7786" t="s">
        <v>36</v>
      </c>
      <c r="Z7786" t="s">
        <v>42</v>
      </c>
      <c r="AA7786" t="s">
        <v>39510</v>
      </c>
      <c r="AB7786">
        <v>21344</v>
      </c>
      <c r="AC7786" s="1">
        <v>44883</v>
      </c>
      <c r="AD7786" t="s">
        <v>44</v>
      </c>
      <c r="AE7786" t="s">
        <v>65</v>
      </c>
      <c r="AF7786">
        <v>1</v>
      </c>
      <c r="AG7786" t="s">
        <v>46</v>
      </c>
      <c r="AH7786" s="1">
        <v>44883</v>
      </c>
      <c r="AJ7786" t="s">
        <v>39511</v>
      </c>
      <c r="AK7786">
        <f>Tabla_Consulta_desde_TMS8[[#This Row],[idpedido]]</f>
        <v>462839</v>
      </c>
    </row>
    <row r="7787" spans="1:37" x14ac:dyDescent="0.25">
      <c r="A7787" t="str">
        <f>Tabla_Consulta_desde_TMS8[[#This Row],[Nro_Referencia]]</f>
        <v>4624169</v>
      </c>
      <c r="B7787">
        <v>462840</v>
      </c>
      <c r="C7787" t="s">
        <v>39512</v>
      </c>
      <c r="D7787" t="s">
        <v>680</v>
      </c>
      <c r="E7787" t="s">
        <v>47</v>
      </c>
      <c r="F7787" t="s">
        <v>33</v>
      </c>
      <c r="G7787" t="s">
        <v>39513</v>
      </c>
      <c r="H7787" s="1">
        <v>44882</v>
      </c>
      <c r="I7787" t="s">
        <v>34</v>
      </c>
      <c r="J7787" s="1">
        <v>44883</v>
      </c>
      <c r="K7787" t="s">
        <v>39514</v>
      </c>
      <c r="L7787" t="s">
        <v>39515</v>
      </c>
      <c r="M7787" t="s">
        <v>39516</v>
      </c>
      <c r="N7787" t="s">
        <v>39517</v>
      </c>
      <c r="O7787" t="s">
        <v>39517</v>
      </c>
      <c r="P7787" t="s">
        <v>941</v>
      </c>
      <c r="Q7787" t="s">
        <v>68</v>
      </c>
      <c r="R7787" t="s">
        <v>69</v>
      </c>
      <c r="S7787" t="s">
        <v>68</v>
      </c>
      <c r="T7787" t="s">
        <v>111</v>
      </c>
      <c r="U7787" t="s">
        <v>71</v>
      </c>
      <c r="V7787">
        <v>1</v>
      </c>
      <c r="W7787">
        <v>1</v>
      </c>
      <c r="X7787" t="s">
        <v>681</v>
      </c>
      <c r="Y7787" t="s">
        <v>36</v>
      </c>
      <c r="Z7787" t="s">
        <v>42</v>
      </c>
      <c r="AA7787" t="s">
        <v>39518</v>
      </c>
      <c r="AB7787">
        <v>21365</v>
      </c>
      <c r="AC7787" s="1">
        <v>44883</v>
      </c>
      <c r="AD7787" t="s">
        <v>97</v>
      </c>
      <c r="AE7787" t="s">
        <v>122</v>
      </c>
      <c r="AF7787">
        <v>0</v>
      </c>
      <c r="AG7787" t="s">
        <v>46</v>
      </c>
      <c r="AH7787" s="1">
        <v>44883</v>
      </c>
      <c r="AK7787">
        <f>Tabla_Consulta_desde_TMS8[[#This Row],[idpedido]]</f>
        <v>462840</v>
      </c>
    </row>
    <row r="7788" spans="1:37" x14ac:dyDescent="0.25">
      <c r="A7788" t="str">
        <f>Tabla_Consulta_desde_TMS8[[#This Row],[Nro_Referencia]]</f>
        <v>4624341</v>
      </c>
      <c r="B7788">
        <v>462841</v>
      </c>
      <c r="C7788" t="s">
        <v>39519</v>
      </c>
      <c r="D7788" t="s">
        <v>680</v>
      </c>
      <c r="E7788" t="s">
        <v>47</v>
      </c>
      <c r="F7788" t="s">
        <v>33</v>
      </c>
      <c r="G7788" t="s">
        <v>39520</v>
      </c>
      <c r="H7788" s="1">
        <v>44882</v>
      </c>
      <c r="I7788" t="s">
        <v>34</v>
      </c>
      <c r="J7788" s="1">
        <v>44883</v>
      </c>
      <c r="K7788" t="s">
        <v>39521</v>
      </c>
      <c r="L7788" t="s">
        <v>39522</v>
      </c>
      <c r="M7788" t="s">
        <v>39523</v>
      </c>
      <c r="N7788" t="s">
        <v>39524</v>
      </c>
      <c r="O7788" t="s">
        <v>43</v>
      </c>
      <c r="P7788" t="s">
        <v>887</v>
      </c>
      <c r="Q7788" t="s">
        <v>38</v>
      </c>
      <c r="R7788" t="s">
        <v>39</v>
      </c>
      <c r="S7788" t="s">
        <v>38</v>
      </c>
      <c r="T7788" t="s">
        <v>103</v>
      </c>
      <c r="U7788" t="s">
        <v>41</v>
      </c>
      <c r="V7788">
        <v>1</v>
      </c>
      <c r="W7788">
        <v>1</v>
      </c>
      <c r="X7788" t="s">
        <v>681</v>
      </c>
      <c r="Y7788" t="s">
        <v>36</v>
      </c>
      <c r="Z7788" t="s">
        <v>42</v>
      </c>
      <c r="AA7788" t="s">
        <v>39525</v>
      </c>
      <c r="AB7788">
        <v>21345</v>
      </c>
      <c r="AC7788" s="1">
        <v>44883</v>
      </c>
      <c r="AD7788" t="s">
        <v>97</v>
      </c>
      <c r="AE7788" t="s">
        <v>136</v>
      </c>
      <c r="AF7788">
        <v>0</v>
      </c>
      <c r="AG7788" t="s">
        <v>46</v>
      </c>
      <c r="AH7788" s="1">
        <v>44883</v>
      </c>
      <c r="AK7788">
        <f>Tabla_Consulta_desde_TMS8[[#This Row],[idpedido]]</f>
        <v>462841</v>
      </c>
    </row>
    <row r="7789" spans="1:37" x14ac:dyDescent="0.25">
      <c r="A7789" t="str">
        <f>Tabla_Consulta_desde_TMS8[[#This Row],[Nro_Referencia]]</f>
        <v>4624409</v>
      </c>
      <c r="B7789">
        <v>462842</v>
      </c>
      <c r="C7789" t="s">
        <v>39526</v>
      </c>
      <c r="D7789" t="s">
        <v>680</v>
      </c>
      <c r="E7789" t="s">
        <v>47</v>
      </c>
      <c r="F7789" t="s">
        <v>33</v>
      </c>
      <c r="G7789" t="s">
        <v>39527</v>
      </c>
      <c r="H7789" s="1">
        <v>44882</v>
      </c>
      <c r="I7789" t="s">
        <v>34</v>
      </c>
      <c r="J7789" s="1">
        <v>44888</v>
      </c>
      <c r="K7789" t="s">
        <v>39528</v>
      </c>
      <c r="L7789" t="s">
        <v>39529</v>
      </c>
      <c r="M7789" t="s">
        <v>39530</v>
      </c>
      <c r="N7789" t="s">
        <v>39531</v>
      </c>
      <c r="O7789" t="s">
        <v>39531</v>
      </c>
      <c r="P7789" t="s">
        <v>1264</v>
      </c>
      <c r="Q7789" t="s">
        <v>497</v>
      </c>
      <c r="R7789" t="s">
        <v>49</v>
      </c>
      <c r="S7789" t="s">
        <v>497</v>
      </c>
      <c r="T7789" t="s">
        <v>40</v>
      </c>
      <c r="U7789" t="s">
        <v>50</v>
      </c>
      <c r="V7789">
        <v>1</v>
      </c>
      <c r="W7789">
        <v>1</v>
      </c>
      <c r="X7789" t="s">
        <v>681</v>
      </c>
      <c r="Y7789" t="s">
        <v>36</v>
      </c>
      <c r="Z7789" t="s">
        <v>42</v>
      </c>
      <c r="AA7789" t="s">
        <v>39532</v>
      </c>
      <c r="AB7789">
        <v>21344</v>
      </c>
      <c r="AC7789" s="1">
        <v>44883</v>
      </c>
      <c r="AD7789" t="s">
        <v>44</v>
      </c>
      <c r="AE7789" t="s">
        <v>65</v>
      </c>
      <c r="AF7789">
        <v>0</v>
      </c>
      <c r="AG7789" t="s">
        <v>46</v>
      </c>
      <c r="AH7789" s="1">
        <v>44888</v>
      </c>
      <c r="AJ7789" t="s">
        <v>39533</v>
      </c>
      <c r="AK7789">
        <f>Tabla_Consulta_desde_TMS8[[#This Row],[idpedido]]</f>
        <v>462842</v>
      </c>
    </row>
    <row r="7790" spans="1:37" x14ac:dyDescent="0.25">
      <c r="A7790" t="str">
        <f>Tabla_Consulta_desde_TMS8[[#This Row],[Nro_Referencia]]</f>
        <v>4624757</v>
      </c>
      <c r="B7790">
        <v>462843</v>
      </c>
      <c r="C7790" t="s">
        <v>39534</v>
      </c>
      <c r="D7790" t="s">
        <v>680</v>
      </c>
      <c r="E7790" t="s">
        <v>47</v>
      </c>
      <c r="F7790" t="s">
        <v>33</v>
      </c>
      <c r="G7790" t="s">
        <v>39535</v>
      </c>
      <c r="H7790" s="1">
        <v>44882</v>
      </c>
      <c r="I7790" t="s">
        <v>555</v>
      </c>
      <c r="J7790" s="1">
        <v>44893</v>
      </c>
      <c r="K7790" t="s">
        <v>39536</v>
      </c>
      <c r="L7790" t="s">
        <v>39537</v>
      </c>
      <c r="M7790" t="s">
        <v>39538</v>
      </c>
      <c r="N7790" t="s">
        <v>39539</v>
      </c>
      <c r="O7790" t="s">
        <v>39539</v>
      </c>
      <c r="P7790" t="s">
        <v>12722</v>
      </c>
      <c r="Q7790" t="s">
        <v>130</v>
      </c>
      <c r="R7790" t="s">
        <v>131</v>
      </c>
      <c r="S7790" t="s">
        <v>12723</v>
      </c>
      <c r="T7790" t="s">
        <v>40</v>
      </c>
      <c r="U7790" t="s">
        <v>50</v>
      </c>
      <c r="V7790">
        <v>1</v>
      </c>
      <c r="W7790">
        <v>1</v>
      </c>
      <c r="X7790" t="s">
        <v>681</v>
      </c>
      <c r="Y7790" t="s">
        <v>36</v>
      </c>
      <c r="Z7790" t="s">
        <v>42</v>
      </c>
      <c r="AA7790" t="s">
        <v>39540</v>
      </c>
      <c r="AB7790">
        <v>21344</v>
      </c>
      <c r="AC7790" s="1">
        <v>44883</v>
      </c>
      <c r="AD7790" t="s">
        <v>44</v>
      </c>
      <c r="AE7790" t="s">
        <v>65</v>
      </c>
      <c r="AF7790">
        <v>1</v>
      </c>
      <c r="AG7790" t="s">
        <v>555</v>
      </c>
      <c r="AH7790" s="1">
        <v>44893</v>
      </c>
      <c r="AJ7790" t="s">
        <v>43</v>
      </c>
      <c r="AK7790">
        <f>Tabla_Consulta_desde_TMS8[[#This Row],[idpedido]]</f>
        <v>462843</v>
      </c>
    </row>
    <row r="7791" spans="1:37" x14ac:dyDescent="0.25">
      <c r="A7791" t="str">
        <f>Tabla_Consulta_desde_TMS8[[#This Row],[Nro_Referencia]]</f>
        <v>4624995</v>
      </c>
      <c r="B7791">
        <v>462844</v>
      </c>
      <c r="C7791" t="s">
        <v>39541</v>
      </c>
      <c r="D7791" t="s">
        <v>680</v>
      </c>
      <c r="E7791" t="s">
        <v>47</v>
      </c>
      <c r="F7791" t="s">
        <v>501</v>
      </c>
      <c r="G7791" t="s">
        <v>39542</v>
      </c>
      <c r="H7791" s="1">
        <v>44882</v>
      </c>
      <c r="I7791" t="s">
        <v>34</v>
      </c>
      <c r="J7791" s="1">
        <v>44889</v>
      </c>
      <c r="K7791" t="s">
        <v>39543</v>
      </c>
      <c r="L7791" t="s">
        <v>1274</v>
      </c>
      <c r="M7791" t="s">
        <v>39544</v>
      </c>
      <c r="N7791" t="s">
        <v>39545</v>
      </c>
      <c r="O7791" t="s">
        <v>39545</v>
      </c>
      <c r="P7791" t="s">
        <v>128</v>
      </c>
      <c r="Q7791" t="s">
        <v>128</v>
      </c>
      <c r="R7791" t="s">
        <v>129</v>
      </c>
      <c r="T7791" t="s">
        <v>40</v>
      </c>
      <c r="U7791" t="s">
        <v>50</v>
      </c>
      <c r="V7791">
        <v>1</v>
      </c>
      <c r="W7791">
        <v>1</v>
      </c>
      <c r="X7791" t="s">
        <v>681</v>
      </c>
      <c r="Y7791" t="s">
        <v>36</v>
      </c>
      <c r="Z7791" t="s">
        <v>42</v>
      </c>
      <c r="AA7791" t="s">
        <v>39546</v>
      </c>
      <c r="AB7791">
        <v>21344</v>
      </c>
      <c r="AC7791" s="1">
        <v>44883</v>
      </c>
      <c r="AD7791" t="s">
        <v>44</v>
      </c>
      <c r="AE7791" t="s">
        <v>65</v>
      </c>
      <c r="AF7791">
        <v>1</v>
      </c>
      <c r="AG7791" t="s">
        <v>46</v>
      </c>
      <c r="AH7791" s="1">
        <v>44889</v>
      </c>
      <c r="AJ7791" t="s">
        <v>39547</v>
      </c>
      <c r="AK7791">
        <f>Tabla_Consulta_desde_TMS8[[#This Row],[idpedido]]</f>
        <v>462844</v>
      </c>
    </row>
    <row r="7792" spans="1:37" x14ac:dyDescent="0.25">
      <c r="A7792" t="str">
        <f>Tabla_Consulta_desde_TMS8[[#This Row],[Nro_Referencia]]</f>
        <v>4625105</v>
      </c>
      <c r="B7792">
        <v>462845</v>
      </c>
      <c r="C7792" t="s">
        <v>39548</v>
      </c>
      <c r="D7792" t="s">
        <v>680</v>
      </c>
      <c r="E7792" t="s">
        <v>47</v>
      </c>
      <c r="F7792" t="s">
        <v>501</v>
      </c>
      <c r="G7792" t="s">
        <v>39549</v>
      </c>
      <c r="H7792" s="1">
        <v>44882</v>
      </c>
      <c r="I7792" t="s">
        <v>34</v>
      </c>
      <c r="J7792" s="1">
        <v>44890</v>
      </c>
      <c r="K7792" t="s">
        <v>39550</v>
      </c>
      <c r="L7792" t="s">
        <v>583</v>
      </c>
      <c r="M7792" t="s">
        <v>39551</v>
      </c>
      <c r="N7792" t="s">
        <v>39552</v>
      </c>
      <c r="O7792" t="s">
        <v>39552</v>
      </c>
      <c r="P7792" t="s">
        <v>68</v>
      </c>
      <c r="Q7792" t="s">
        <v>68</v>
      </c>
      <c r="R7792" t="s">
        <v>69</v>
      </c>
      <c r="T7792" t="s">
        <v>40</v>
      </c>
      <c r="U7792" t="s">
        <v>71</v>
      </c>
      <c r="V7792">
        <v>1</v>
      </c>
      <c r="W7792">
        <v>1</v>
      </c>
      <c r="X7792" t="s">
        <v>681</v>
      </c>
      <c r="Y7792" t="s">
        <v>36</v>
      </c>
      <c r="Z7792" t="s">
        <v>42</v>
      </c>
      <c r="AA7792" t="s">
        <v>39553</v>
      </c>
      <c r="AB7792">
        <v>21344</v>
      </c>
      <c r="AC7792" s="1">
        <v>44883</v>
      </c>
      <c r="AD7792" t="s">
        <v>44</v>
      </c>
      <c r="AE7792" t="s">
        <v>65</v>
      </c>
      <c r="AF7792">
        <v>1</v>
      </c>
      <c r="AG7792" t="s">
        <v>46</v>
      </c>
      <c r="AH7792" s="1">
        <v>44890</v>
      </c>
      <c r="AJ7792" t="s">
        <v>39554</v>
      </c>
      <c r="AK7792">
        <f>Tabla_Consulta_desde_TMS8[[#This Row],[idpedido]]</f>
        <v>462845</v>
      </c>
    </row>
    <row r="7793" spans="1:37" x14ac:dyDescent="0.25">
      <c r="A7793" t="str">
        <f>Tabla_Consulta_desde_TMS8[[#This Row],[Nro_Referencia]]</f>
        <v>4625177</v>
      </c>
      <c r="B7793">
        <v>462846</v>
      </c>
      <c r="C7793" t="s">
        <v>39555</v>
      </c>
      <c r="D7793" t="s">
        <v>680</v>
      </c>
      <c r="E7793" t="s">
        <v>47</v>
      </c>
      <c r="F7793" t="s">
        <v>33</v>
      </c>
      <c r="G7793" t="s">
        <v>39556</v>
      </c>
      <c r="H7793" s="1">
        <v>44882</v>
      </c>
      <c r="I7793" t="s">
        <v>34</v>
      </c>
      <c r="J7793" s="1">
        <v>44884</v>
      </c>
      <c r="K7793" t="s">
        <v>39557</v>
      </c>
      <c r="L7793" t="s">
        <v>39558</v>
      </c>
      <c r="M7793" t="s">
        <v>39559</v>
      </c>
      <c r="N7793" t="s">
        <v>39560</v>
      </c>
      <c r="O7793" t="s">
        <v>43</v>
      </c>
      <c r="P7793" t="s">
        <v>1303</v>
      </c>
      <c r="Q7793" t="s">
        <v>439</v>
      </c>
      <c r="R7793" t="s">
        <v>440</v>
      </c>
      <c r="S7793" t="s">
        <v>439</v>
      </c>
      <c r="T7793" t="s">
        <v>40</v>
      </c>
      <c r="U7793" t="s">
        <v>50</v>
      </c>
      <c r="V7793">
        <v>1</v>
      </c>
      <c r="W7793">
        <v>1</v>
      </c>
      <c r="X7793" t="s">
        <v>681</v>
      </c>
      <c r="Y7793" t="s">
        <v>36</v>
      </c>
      <c r="Z7793" t="s">
        <v>42</v>
      </c>
      <c r="AA7793" t="s">
        <v>39561</v>
      </c>
      <c r="AB7793">
        <v>21344</v>
      </c>
      <c r="AC7793" s="1">
        <v>44883</v>
      </c>
      <c r="AD7793" t="s">
        <v>44</v>
      </c>
      <c r="AE7793" t="s">
        <v>65</v>
      </c>
      <c r="AF7793">
        <v>0</v>
      </c>
      <c r="AG7793" t="s">
        <v>46</v>
      </c>
      <c r="AH7793" s="1">
        <v>44884</v>
      </c>
      <c r="AJ7793" t="s">
        <v>39562</v>
      </c>
      <c r="AK7793">
        <f>Tabla_Consulta_desde_TMS8[[#This Row],[idpedido]]</f>
        <v>462846</v>
      </c>
    </row>
    <row r="7794" spans="1:37" x14ac:dyDescent="0.25">
      <c r="A7794" t="str">
        <f>Tabla_Consulta_desde_TMS8[[#This Row],[Nro_Referencia]]</f>
        <v>4625208</v>
      </c>
      <c r="B7794">
        <v>462847</v>
      </c>
      <c r="C7794" t="s">
        <v>39563</v>
      </c>
      <c r="D7794" t="s">
        <v>680</v>
      </c>
      <c r="E7794" t="s">
        <v>47</v>
      </c>
      <c r="F7794" t="s">
        <v>33</v>
      </c>
      <c r="G7794" t="s">
        <v>39564</v>
      </c>
      <c r="H7794" s="1">
        <v>44882</v>
      </c>
      <c r="I7794" t="s">
        <v>34</v>
      </c>
      <c r="J7794" s="1">
        <v>44886</v>
      </c>
      <c r="K7794" t="s">
        <v>39565</v>
      </c>
      <c r="L7794" t="s">
        <v>39566</v>
      </c>
      <c r="M7794" t="s">
        <v>39567</v>
      </c>
      <c r="N7794" t="s">
        <v>39568</v>
      </c>
      <c r="O7794" t="s">
        <v>39568</v>
      </c>
      <c r="P7794" t="s">
        <v>832</v>
      </c>
      <c r="Q7794" t="s">
        <v>68</v>
      </c>
      <c r="R7794" t="s">
        <v>69</v>
      </c>
      <c r="S7794" t="s">
        <v>68</v>
      </c>
      <c r="T7794" t="s">
        <v>111</v>
      </c>
      <c r="U7794" t="s">
        <v>71</v>
      </c>
      <c r="V7794">
        <v>1</v>
      </c>
      <c r="W7794">
        <v>1</v>
      </c>
      <c r="X7794" t="s">
        <v>681</v>
      </c>
      <c r="Y7794" t="s">
        <v>36</v>
      </c>
      <c r="Z7794" t="s">
        <v>42</v>
      </c>
      <c r="AA7794" t="s">
        <v>39569</v>
      </c>
      <c r="AB7794">
        <v>21410</v>
      </c>
      <c r="AC7794" s="1">
        <v>44886</v>
      </c>
      <c r="AD7794" t="s">
        <v>97</v>
      </c>
      <c r="AE7794" t="s">
        <v>143</v>
      </c>
      <c r="AF7794">
        <v>1</v>
      </c>
      <c r="AG7794" t="s">
        <v>46</v>
      </c>
      <c r="AH7794" s="1">
        <v>44886</v>
      </c>
      <c r="AK7794">
        <f>Tabla_Consulta_desde_TMS8[[#This Row],[idpedido]]</f>
        <v>462847</v>
      </c>
    </row>
    <row r="7795" spans="1:37" x14ac:dyDescent="0.25">
      <c r="A7795" t="str">
        <f>Tabla_Consulta_desde_TMS8[[#This Row],[Nro_Referencia]]</f>
        <v>4625283</v>
      </c>
      <c r="B7795">
        <v>462848</v>
      </c>
      <c r="C7795" t="s">
        <v>39570</v>
      </c>
      <c r="D7795" t="s">
        <v>680</v>
      </c>
      <c r="E7795" t="s">
        <v>47</v>
      </c>
      <c r="F7795" t="s">
        <v>501</v>
      </c>
      <c r="G7795" t="s">
        <v>39571</v>
      </c>
      <c r="H7795" s="1">
        <v>44882</v>
      </c>
      <c r="I7795" t="s">
        <v>34</v>
      </c>
      <c r="J7795" s="1">
        <v>44887</v>
      </c>
      <c r="K7795" t="s">
        <v>39572</v>
      </c>
      <c r="L7795" t="s">
        <v>583</v>
      </c>
      <c r="M7795" t="s">
        <v>39573</v>
      </c>
      <c r="N7795" t="s">
        <v>39574</v>
      </c>
      <c r="O7795" t="s">
        <v>43</v>
      </c>
      <c r="P7795" t="s">
        <v>68</v>
      </c>
      <c r="Q7795" t="s">
        <v>68</v>
      </c>
      <c r="R7795" t="s">
        <v>69</v>
      </c>
      <c r="T7795" t="s">
        <v>40</v>
      </c>
      <c r="U7795" t="s">
        <v>71</v>
      </c>
      <c r="V7795">
        <v>1</v>
      </c>
      <c r="W7795">
        <v>1</v>
      </c>
      <c r="X7795" t="s">
        <v>681</v>
      </c>
      <c r="Y7795" t="s">
        <v>36</v>
      </c>
      <c r="Z7795" t="s">
        <v>42</v>
      </c>
      <c r="AA7795" t="s">
        <v>39575</v>
      </c>
      <c r="AB7795">
        <v>21344</v>
      </c>
      <c r="AC7795" s="1">
        <v>44883</v>
      </c>
      <c r="AD7795" t="s">
        <v>44</v>
      </c>
      <c r="AE7795" t="s">
        <v>65</v>
      </c>
      <c r="AF7795">
        <v>2</v>
      </c>
      <c r="AG7795" t="s">
        <v>46</v>
      </c>
      <c r="AH7795" s="1">
        <v>44887</v>
      </c>
      <c r="AJ7795" t="s">
        <v>39576</v>
      </c>
      <c r="AK7795">
        <f>Tabla_Consulta_desde_TMS8[[#This Row],[idpedido]]</f>
        <v>462848</v>
      </c>
    </row>
    <row r="7796" spans="1:37" x14ac:dyDescent="0.25">
      <c r="A7796" t="str">
        <f>Tabla_Consulta_desde_TMS8[[#This Row],[Nro_Referencia]]</f>
        <v>4625859</v>
      </c>
      <c r="B7796">
        <v>462849</v>
      </c>
      <c r="C7796" t="s">
        <v>39577</v>
      </c>
      <c r="D7796" t="s">
        <v>680</v>
      </c>
      <c r="E7796" t="s">
        <v>47</v>
      </c>
      <c r="F7796" t="s">
        <v>33</v>
      </c>
      <c r="G7796" t="s">
        <v>39578</v>
      </c>
      <c r="H7796" s="1">
        <v>44882</v>
      </c>
      <c r="I7796" t="s">
        <v>34</v>
      </c>
      <c r="J7796" s="1">
        <v>44886</v>
      </c>
      <c r="K7796" t="s">
        <v>39579</v>
      </c>
      <c r="L7796" t="s">
        <v>39580</v>
      </c>
      <c r="M7796" t="s">
        <v>39581</v>
      </c>
      <c r="N7796" t="s">
        <v>39582</v>
      </c>
      <c r="O7796" t="s">
        <v>43</v>
      </c>
      <c r="P7796" t="s">
        <v>860</v>
      </c>
      <c r="Q7796" t="s">
        <v>68</v>
      </c>
      <c r="R7796" t="s">
        <v>69</v>
      </c>
      <c r="S7796" t="s">
        <v>68</v>
      </c>
      <c r="T7796" t="s">
        <v>111</v>
      </c>
      <c r="U7796" t="s">
        <v>71</v>
      </c>
      <c r="V7796">
        <v>1</v>
      </c>
      <c r="W7796">
        <v>1</v>
      </c>
      <c r="X7796" t="s">
        <v>681</v>
      </c>
      <c r="Y7796" t="s">
        <v>36</v>
      </c>
      <c r="Z7796" t="s">
        <v>42</v>
      </c>
      <c r="AA7796" t="s">
        <v>39583</v>
      </c>
      <c r="AB7796">
        <v>21408</v>
      </c>
      <c r="AC7796" s="1">
        <v>44886</v>
      </c>
      <c r="AD7796" t="s">
        <v>97</v>
      </c>
      <c r="AE7796" t="s">
        <v>180</v>
      </c>
      <c r="AF7796">
        <v>1</v>
      </c>
      <c r="AG7796" t="s">
        <v>46</v>
      </c>
      <c r="AH7796" s="1">
        <v>44886</v>
      </c>
      <c r="AK7796">
        <f>Tabla_Consulta_desde_TMS8[[#This Row],[idpedido]]</f>
        <v>462849</v>
      </c>
    </row>
    <row r="7797" spans="1:37" x14ac:dyDescent="0.25">
      <c r="A7797" t="str">
        <f>Tabla_Consulta_desde_TMS8[[#This Row],[Nro_Referencia]]</f>
        <v>4625972</v>
      </c>
      <c r="B7797">
        <v>462850</v>
      </c>
      <c r="C7797" t="s">
        <v>39584</v>
      </c>
      <c r="D7797" t="s">
        <v>680</v>
      </c>
      <c r="E7797" t="s">
        <v>47</v>
      </c>
      <c r="F7797" t="s">
        <v>33</v>
      </c>
      <c r="G7797" t="s">
        <v>39585</v>
      </c>
      <c r="H7797" s="1">
        <v>44882</v>
      </c>
      <c r="I7797" t="s">
        <v>34</v>
      </c>
      <c r="J7797" s="1">
        <v>44883</v>
      </c>
      <c r="K7797" t="s">
        <v>39586</v>
      </c>
      <c r="L7797" t="s">
        <v>39587</v>
      </c>
      <c r="M7797" t="s">
        <v>39588</v>
      </c>
      <c r="N7797" t="s">
        <v>39589</v>
      </c>
      <c r="O7797" t="s">
        <v>39589</v>
      </c>
      <c r="P7797" t="s">
        <v>1013</v>
      </c>
      <c r="Q7797" t="s">
        <v>38</v>
      </c>
      <c r="R7797" t="s">
        <v>39</v>
      </c>
      <c r="S7797" t="s">
        <v>930</v>
      </c>
      <c r="T7797" t="s">
        <v>103</v>
      </c>
      <c r="U7797" t="s">
        <v>41</v>
      </c>
      <c r="V7797">
        <v>1</v>
      </c>
      <c r="W7797">
        <v>1</v>
      </c>
      <c r="X7797" t="s">
        <v>681</v>
      </c>
      <c r="Y7797" t="s">
        <v>36</v>
      </c>
      <c r="Z7797" t="s">
        <v>42</v>
      </c>
      <c r="AA7797" t="s">
        <v>39590</v>
      </c>
      <c r="AB7797">
        <v>21353</v>
      </c>
      <c r="AC7797" s="1">
        <v>44883</v>
      </c>
      <c r="AD7797" t="s">
        <v>97</v>
      </c>
      <c r="AE7797" t="s">
        <v>276</v>
      </c>
      <c r="AF7797">
        <v>0</v>
      </c>
      <c r="AG7797" t="s">
        <v>46</v>
      </c>
      <c r="AH7797" s="1">
        <v>44883</v>
      </c>
      <c r="AK7797">
        <f>Tabla_Consulta_desde_TMS8[[#This Row],[idpedido]]</f>
        <v>462850</v>
      </c>
    </row>
    <row r="7798" spans="1:37" x14ac:dyDescent="0.25">
      <c r="A7798" t="str">
        <f>Tabla_Consulta_desde_TMS8[[#This Row],[Nro_Referencia]]</f>
        <v>4626598</v>
      </c>
      <c r="B7798">
        <v>462851</v>
      </c>
      <c r="C7798" t="s">
        <v>39591</v>
      </c>
      <c r="D7798" t="s">
        <v>680</v>
      </c>
      <c r="E7798" t="s">
        <v>47</v>
      </c>
      <c r="F7798" t="s">
        <v>33</v>
      </c>
      <c r="G7798" t="s">
        <v>39592</v>
      </c>
      <c r="H7798" s="1">
        <v>44882</v>
      </c>
      <c r="I7798" t="s">
        <v>34</v>
      </c>
      <c r="J7798" s="1">
        <v>44883</v>
      </c>
      <c r="K7798" t="s">
        <v>39499</v>
      </c>
      <c r="L7798" t="s">
        <v>39593</v>
      </c>
      <c r="M7798" t="s">
        <v>39501</v>
      </c>
      <c r="N7798" t="s">
        <v>39502</v>
      </c>
      <c r="O7798" t="s">
        <v>39502</v>
      </c>
      <c r="P7798" t="s">
        <v>1167</v>
      </c>
      <c r="Q7798" t="s">
        <v>38</v>
      </c>
      <c r="R7798" t="s">
        <v>39</v>
      </c>
      <c r="S7798" t="s">
        <v>1168</v>
      </c>
      <c r="T7798" t="s">
        <v>103</v>
      </c>
      <c r="U7798" t="s">
        <v>41</v>
      </c>
      <c r="V7798">
        <v>1</v>
      </c>
      <c r="W7798">
        <v>1</v>
      </c>
      <c r="X7798" t="s">
        <v>681</v>
      </c>
      <c r="Y7798" t="s">
        <v>36</v>
      </c>
      <c r="Z7798" t="s">
        <v>42</v>
      </c>
      <c r="AA7798" t="s">
        <v>39594</v>
      </c>
      <c r="AB7798">
        <v>21346</v>
      </c>
      <c r="AC7798" s="1">
        <v>44883</v>
      </c>
      <c r="AD7798" t="s">
        <v>97</v>
      </c>
      <c r="AE7798" t="s">
        <v>162</v>
      </c>
      <c r="AF7798">
        <v>0</v>
      </c>
      <c r="AG7798" t="s">
        <v>46</v>
      </c>
      <c r="AH7798" s="1">
        <v>44883</v>
      </c>
      <c r="AK7798">
        <f>Tabla_Consulta_desde_TMS8[[#This Row],[idpedido]]</f>
        <v>462851</v>
      </c>
    </row>
    <row r="7799" spans="1:37" x14ac:dyDescent="0.25">
      <c r="A7799" t="str">
        <f>Tabla_Consulta_desde_TMS8[[#This Row],[Nro_Referencia]]</f>
        <v>4626808</v>
      </c>
      <c r="B7799">
        <v>462852</v>
      </c>
      <c r="C7799" t="s">
        <v>39595</v>
      </c>
      <c r="D7799" t="s">
        <v>680</v>
      </c>
      <c r="E7799" t="s">
        <v>47</v>
      </c>
      <c r="F7799" t="s">
        <v>33</v>
      </c>
      <c r="G7799" t="s">
        <v>39596</v>
      </c>
      <c r="H7799" s="1">
        <v>44882</v>
      </c>
      <c r="I7799" t="s">
        <v>555</v>
      </c>
      <c r="J7799" s="1">
        <v>44894</v>
      </c>
      <c r="K7799" t="s">
        <v>39597</v>
      </c>
      <c r="L7799" t="s">
        <v>39598</v>
      </c>
      <c r="M7799" t="s">
        <v>39599</v>
      </c>
      <c r="N7799" t="s">
        <v>39600</v>
      </c>
      <c r="O7799" t="s">
        <v>39600</v>
      </c>
      <c r="P7799" t="s">
        <v>1421</v>
      </c>
      <c r="Q7799" t="s">
        <v>545</v>
      </c>
      <c r="R7799" t="s">
        <v>39</v>
      </c>
      <c r="S7799" t="s">
        <v>1422</v>
      </c>
      <c r="T7799" t="s">
        <v>40</v>
      </c>
      <c r="U7799" t="s">
        <v>50</v>
      </c>
      <c r="V7799">
        <v>1</v>
      </c>
      <c r="W7799">
        <v>1</v>
      </c>
      <c r="X7799" t="s">
        <v>681</v>
      </c>
      <c r="Y7799" t="s">
        <v>36</v>
      </c>
      <c r="Z7799" t="s">
        <v>42</v>
      </c>
      <c r="AA7799" t="s">
        <v>39601</v>
      </c>
      <c r="AB7799">
        <v>21344</v>
      </c>
      <c r="AC7799" s="1">
        <v>44883</v>
      </c>
      <c r="AD7799" t="s">
        <v>44</v>
      </c>
      <c r="AE7799" t="s">
        <v>65</v>
      </c>
      <c r="AF7799">
        <v>1</v>
      </c>
      <c r="AG7799" t="s">
        <v>555</v>
      </c>
      <c r="AH7799" s="1">
        <v>44894</v>
      </c>
      <c r="AJ7799" t="s">
        <v>43</v>
      </c>
      <c r="AK7799">
        <f>Tabla_Consulta_desde_TMS8[[#This Row],[idpedido]]</f>
        <v>462852</v>
      </c>
    </row>
    <row r="7800" spans="1:37" x14ac:dyDescent="0.25">
      <c r="A7800" t="str">
        <f>Tabla_Consulta_desde_TMS8[[#This Row],[Nro_Referencia]]</f>
        <v>4486755</v>
      </c>
      <c r="B7800">
        <v>462825</v>
      </c>
      <c r="C7800" t="s">
        <v>39602</v>
      </c>
      <c r="D7800" t="s">
        <v>680</v>
      </c>
      <c r="E7800" t="s">
        <v>47</v>
      </c>
      <c r="F7800" t="s">
        <v>501</v>
      </c>
      <c r="G7800" t="s">
        <v>39603</v>
      </c>
      <c r="H7800" s="1">
        <v>44882</v>
      </c>
      <c r="I7800" t="s">
        <v>34</v>
      </c>
      <c r="J7800" s="1">
        <v>44889</v>
      </c>
      <c r="K7800" t="s">
        <v>39543</v>
      </c>
      <c r="L7800" t="s">
        <v>1274</v>
      </c>
      <c r="M7800" t="s">
        <v>39544</v>
      </c>
      <c r="N7800" t="s">
        <v>39545</v>
      </c>
      <c r="O7800" t="s">
        <v>39545</v>
      </c>
      <c r="P7800" t="s">
        <v>128</v>
      </c>
      <c r="Q7800" t="s">
        <v>128</v>
      </c>
      <c r="R7800" t="s">
        <v>129</v>
      </c>
      <c r="T7800" t="s">
        <v>40</v>
      </c>
      <c r="U7800" t="s">
        <v>50</v>
      </c>
      <c r="V7800">
        <v>1</v>
      </c>
      <c r="W7800">
        <v>1</v>
      </c>
      <c r="X7800" t="s">
        <v>681</v>
      </c>
      <c r="Y7800" t="s">
        <v>36</v>
      </c>
      <c r="Z7800" t="s">
        <v>42</v>
      </c>
      <c r="AA7800" t="s">
        <v>39604</v>
      </c>
      <c r="AB7800">
        <v>21344</v>
      </c>
      <c r="AC7800" s="1">
        <v>44883</v>
      </c>
      <c r="AD7800" t="s">
        <v>44</v>
      </c>
      <c r="AE7800" t="s">
        <v>65</v>
      </c>
      <c r="AF7800">
        <v>1</v>
      </c>
      <c r="AG7800" t="s">
        <v>46</v>
      </c>
      <c r="AH7800" s="1">
        <v>44889</v>
      </c>
      <c r="AJ7800" t="s">
        <v>39547</v>
      </c>
      <c r="AK7800">
        <f>Tabla_Consulta_desde_TMS8[[#This Row],[idpedido]]</f>
        <v>462825</v>
      </c>
    </row>
    <row r="7801" spans="1:37" x14ac:dyDescent="0.25">
      <c r="A7801" t="str">
        <f>Tabla_Consulta_desde_TMS8[[#This Row],[Nro_Referencia]]</f>
        <v>4525558_2</v>
      </c>
      <c r="B7801">
        <v>462826</v>
      </c>
      <c r="C7801" t="s">
        <v>39605</v>
      </c>
      <c r="D7801" t="s">
        <v>680</v>
      </c>
      <c r="E7801" t="s">
        <v>47</v>
      </c>
      <c r="F7801" t="s">
        <v>33</v>
      </c>
      <c r="G7801" t="s">
        <v>39606</v>
      </c>
      <c r="H7801" s="1">
        <v>44882</v>
      </c>
      <c r="I7801" t="s">
        <v>555</v>
      </c>
      <c r="J7801" s="1">
        <v>44893</v>
      </c>
      <c r="K7801" t="s">
        <v>39607</v>
      </c>
      <c r="L7801" t="s">
        <v>39608</v>
      </c>
      <c r="M7801" t="s">
        <v>39609</v>
      </c>
      <c r="N7801" t="s">
        <v>39610</v>
      </c>
      <c r="O7801" t="s">
        <v>39611</v>
      </c>
      <c r="P7801" t="s">
        <v>438</v>
      </c>
      <c r="Q7801" t="s">
        <v>438</v>
      </c>
      <c r="R7801" t="s">
        <v>49</v>
      </c>
      <c r="T7801" t="s">
        <v>40</v>
      </c>
      <c r="U7801" t="s">
        <v>50</v>
      </c>
      <c r="V7801">
        <v>1</v>
      </c>
      <c r="W7801">
        <v>1</v>
      </c>
      <c r="X7801" t="s">
        <v>681</v>
      </c>
      <c r="Y7801" t="s">
        <v>36</v>
      </c>
      <c r="Z7801" t="s">
        <v>42</v>
      </c>
      <c r="AA7801" t="s">
        <v>39612</v>
      </c>
      <c r="AB7801">
        <v>21344</v>
      </c>
      <c r="AC7801" s="1">
        <v>44883</v>
      </c>
      <c r="AD7801" t="s">
        <v>44</v>
      </c>
      <c r="AE7801" t="s">
        <v>65</v>
      </c>
      <c r="AF7801">
        <v>1</v>
      </c>
      <c r="AG7801" t="s">
        <v>555</v>
      </c>
      <c r="AH7801" s="1">
        <v>44894</v>
      </c>
      <c r="AJ7801" t="s">
        <v>686</v>
      </c>
      <c r="AK7801">
        <f>Tabla_Consulta_desde_TMS8[[#This Row],[idpedido]]</f>
        <v>462826</v>
      </c>
    </row>
    <row r="7802" spans="1:37" x14ac:dyDescent="0.25">
      <c r="A7802" t="str">
        <f>Tabla_Consulta_desde_TMS8[[#This Row],[Nro_Referencia]]</f>
        <v>4560086</v>
      </c>
      <c r="B7802">
        <v>462827</v>
      </c>
      <c r="C7802" t="s">
        <v>39613</v>
      </c>
      <c r="D7802" t="s">
        <v>680</v>
      </c>
      <c r="E7802" t="s">
        <v>47</v>
      </c>
      <c r="F7802" t="s">
        <v>501</v>
      </c>
      <c r="G7802" t="s">
        <v>39614</v>
      </c>
      <c r="H7802" s="1">
        <v>44882</v>
      </c>
      <c r="I7802" t="s">
        <v>34</v>
      </c>
      <c r="J7802" s="1">
        <v>44883</v>
      </c>
      <c r="K7802" t="s">
        <v>39615</v>
      </c>
      <c r="L7802" t="s">
        <v>580</v>
      </c>
      <c r="M7802" t="s">
        <v>39616</v>
      </c>
      <c r="N7802" t="s">
        <v>39617</v>
      </c>
      <c r="O7802" t="s">
        <v>39617</v>
      </c>
      <c r="P7802" t="s">
        <v>313</v>
      </c>
      <c r="Q7802" t="s">
        <v>313</v>
      </c>
      <c r="R7802" t="s">
        <v>39</v>
      </c>
      <c r="T7802" t="s">
        <v>40</v>
      </c>
      <c r="U7802" t="s">
        <v>50</v>
      </c>
      <c r="V7802">
        <v>1</v>
      </c>
      <c r="W7802">
        <v>1</v>
      </c>
      <c r="X7802" t="s">
        <v>681</v>
      </c>
      <c r="Y7802" t="s">
        <v>36</v>
      </c>
      <c r="Z7802" t="s">
        <v>42</v>
      </c>
      <c r="AA7802" t="s">
        <v>39618</v>
      </c>
      <c r="AB7802">
        <v>21344</v>
      </c>
      <c r="AC7802" s="1">
        <v>44883</v>
      </c>
      <c r="AD7802" t="s">
        <v>44</v>
      </c>
      <c r="AE7802" t="s">
        <v>65</v>
      </c>
      <c r="AF7802">
        <v>1</v>
      </c>
      <c r="AG7802" t="s">
        <v>46</v>
      </c>
      <c r="AH7802" s="1">
        <v>44883</v>
      </c>
      <c r="AJ7802" t="s">
        <v>39619</v>
      </c>
      <c r="AK7802">
        <f>Tabla_Consulta_desde_TMS8[[#This Row],[idpedido]]</f>
        <v>462827</v>
      </c>
    </row>
    <row r="7803" spans="1:37" x14ac:dyDescent="0.25">
      <c r="A7803" t="str">
        <f>Tabla_Consulta_desde_TMS8[[#This Row],[Nro_Referencia]]</f>
        <v>4571629_1</v>
      </c>
      <c r="B7803">
        <v>462828</v>
      </c>
      <c r="C7803" t="s">
        <v>39620</v>
      </c>
      <c r="D7803" t="s">
        <v>680</v>
      </c>
      <c r="E7803" t="s">
        <v>47</v>
      </c>
      <c r="F7803" t="s">
        <v>33</v>
      </c>
      <c r="G7803" t="s">
        <v>39621</v>
      </c>
      <c r="H7803" s="1">
        <v>44882</v>
      </c>
      <c r="I7803" t="s">
        <v>555</v>
      </c>
      <c r="J7803" s="1">
        <v>44893</v>
      </c>
      <c r="K7803" t="s">
        <v>39622</v>
      </c>
      <c r="L7803" t="s">
        <v>39623</v>
      </c>
      <c r="M7803" t="s">
        <v>39624</v>
      </c>
      <c r="N7803" t="s">
        <v>39625</v>
      </c>
      <c r="O7803" t="s">
        <v>39626</v>
      </c>
      <c r="P7803" t="s">
        <v>68</v>
      </c>
      <c r="Q7803" t="s">
        <v>68</v>
      </c>
      <c r="R7803" t="s">
        <v>69</v>
      </c>
      <c r="T7803" t="s">
        <v>40</v>
      </c>
      <c r="U7803" t="s">
        <v>71</v>
      </c>
      <c r="V7803">
        <v>1</v>
      </c>
      <c r="W7803">
        <v>1</v>
      </c>
      <c r="X7803" t="s">
        <v>681</v>
      </c>
      <c r="Y7803" t="s">
        <v>36</v>
      </c>
      <c r="Z7803" t="s">
        <v>42</v>
      </c>
      <c r="AA7803" t="s">
        <v>39627</v>
      </c>
      <c r="AB7803">
        <v>21344</v>
      </c>
      <c r="AC7803" s="1">
        <v>44883</v>
      </c>
      <c r="AD7803" t="s">
        <v>44</v>
      </c>
      <c r="AE7803" t="s">
        <v>65</v>
      </c>
      <c r="AF7803">
        <v>1</v>
      </c>
      <c r="AG7803" t="s">
        <v>555</v>
      </c>
      <c r="AH7803" s="1">
        <v>44894</v>
      </c>
      <c r="AJ7803" t="s">
        <v>686</v>
      </c>
      <c r="AK7803">
        <f>Tabla_Consulta_desde_TMS8[[#This Row],[idpedido]]</f>
        <v>462828</v>
      </c>
    </row>
    <row r="7804" spans="1:37" x14ac:dyDescent="0.25">
      <c r="A7804" t="str">
        <f>Tabla_Consulta_desde_TMS8[[#This Row],[Nro_Referencia]]</f>
        <v>4573634</v>
      </c>
      <c r="B7804">
        <v>462829</v>
      </c>
      <c r="C7804" t="s">
        <v>39628</v>
      </c>
      <c r="D7804" t="s">
        <v>680</v>
      </c>
      <c r="E7804" t="s">
        <v>47</v>
      </c>
      <c r="F7804" t="s">
        <v>501</v>
      </c>
      <c r="G7804" t="s">
        <v>39629</v>
      </c>
      <c r="H7804" s="1">
        <v>44882</v>
      </c>
      <c r="I7804" t="s">
        <v>34</v>
      </c>
      <c r="J7804" s="1">
        <v>44883</v>
      </c>
      <c r="K7804" t="s">
        <v>39615</v>
      </c>
      <c r="L7804" t="s">
        <v>580</v>
      </c>
      <c r="M7804" t="s">
        <v>39616</v>
      </c>
      <c r="N7804" t="s">
        <v>39617</v>
      </c>
      <c r="O7804" t="s">
        <v>39630</v>
      </c>
      <c r="P7804" t="s">
        <v>313</v>
      </c>
      <c r="Q7804" t="s">
        <v>313</v>
      </c>
      <c r="R7804" t="s">
        <v>39</v>
      </c>
      <c r="T7804" t="s">
        <v>40</v>
      </c>
      <c r="U7804" t="s">
        <v>50</v>
      </c>
      <c r="V7804">
        <v>1</v>
      </c>
      <c r="W7804">
        <v>1</v>
      </c>
      <c r="X7804" t="s">
        <v>681</v>
      </c>
      <c r="Y7804" t="s">
        <v>36</v>
      </c>
      <c r="Z7804" t="s">
        <v>42</v>
      </c>
      <c r="AA7804" t="s">
        <v>39631</v>
      </c>
      <c r="AB7804">
        <v>21344</v>
      </c>
      <c r="AC7804" s="1">
        <v>44883</v>
      </c>
      <c r="AD7804" t="s">
        <v>44</v>
      </c>
      <c r="AE7804" t="s">
        <v>65</v>
      </c>
      <c r="AF7804">
        <v>1</v>
      </c>
      <c r="AG7804" t="s">
        <v>46</v>
      </c>
      <c r="AH7804" s="1">
        <v>44883</v>
      </c>
      <c r="AJ7804" t="s">
        <v>39619</v>
      </c>
      <c r="AK7804">
        <f>Tabla_Consulta_desde_TMS8[[#This Row],[idpedido]]</f>
        <v>462829</v>
      </c>
    </row>
    <row r="7805" spans="1:37" x14ac:dyDescent="0.25">
      <c r="A7805" t="str">
        <f>Tabla_Consulta_desde_TMS8[[#This Row],[Nro_Referencia]]</f>
        <v>4586476</v>
      </c>
      <c r="B7805">
        <v>462830</v>
      </c>
      <c r="C7805" t="s">
        <v>39632</v>
      </c>
      <c r="D7805" t="s">
        <v>680</v>
      </c>
      <c r="E7805" t="s">
        <v>47</v>
      </c>
      <c r="F7805" t="s">
        <v>33</v>
      </c>
      <c r="G7805" t="s">
        <v>39633</v>
      </c>
      <c r="H7805" s="1">
        <v>44882</v>
      </c>
      <c r="I7805" t="s">
        <v>34</v>
      </c>
      <c r="J7805" s="1">
        <v>44883</v>
      </c>
      <c r="K7805" t="s">
        <v>39634</v>
      </c>
      <c r="L7805" t="s">
        <v>39635</v>
      </c>
      <c r="M7805" t="s">
        <v>39636</v>
      </c>
      <c r="N7805" t="s">
        <v>39637</v>
      </c>
      <c r="O7805" t="s">
        <v>39637</v>
      </c>
      <c r="P7805" t="s">
        <v>823</v>
      </c>
      <c r="Q7805" t="s">
        <v>38</v>
      </c>
      <c r="R7805" t="s">
        <v>39</v>
      </c>
      <c r="S7805" t="s">
        <v>38</v>
      </c>
      <c r="T7805" t="s">
        <v>103</v>
      </c>
      <c r="U7805" t="s">
        <v>41</v>
      </c>
      <c r="V7805">
        <v>1</v>
      </c>
      <c r="W7805">
        <v>1</v>
      </c>
      <c r="X7805" t="s">
        <v>681</v>
      </c>
      <c r="Y7805" t="s">
        <v>36</v>
      </c>
      <c r="Z7805" t="s">
        <v>42</v>
      </c>
      <c r="AA7805" t="s">
        <v>39638</v>
      </c>
      <c r="AB7805">
        <v>21355</v>
      </c>
      <c r="AC7805" s="1">
        <v>44883</v>
      </c>
      <c r="AD7805" t="s">
        <v>97</v>
      </c>
      <c r="AE7805" t="s">
        <v>430</v>
      </c>
      <c r="AF7805">
        <v>0</v>
      </c>
      <c r="AG7805" t="s">
        <v>46</v>
      </c>
      <c r="AH7805" s="1">
        <v>44883</v>
      </c>
      <c r="AK7805">
        <f>Tabla_Consulta_desde_TMS8[[#This Row],[idpedido]]</f>
        <v>462830</v>
      </c>
    </row>
    <row r="7806" spans="1:37" x14ac:dyDescent="0.25">
      <c r="A7806" t="str">
        <f>Tabla_Consulta_desde_TMS8[[#This Row],[Nro_Referencia]]</f>
        <v>4586749</v>
      </c>
      <c r="B7806">
        <v>462831</v>
      </c>
      <c r="C7806" t="s">
        <v>39639</v>
      </c>
      <c r="D7806" t="s">
        <v>680</v>
      </c>
      <c r="E7806" t="s">
        <v>47</v>
      </c>
      <c r="F7806" t="s">
        <v>501</v>
      </c>
      <c r="G7806" t="s">
        <v>39640</v>
      </c>
      <c r="H7806" s="1">
        <v>44882</v>
      </c>
      <c r="I7806" t="s">
        <v>34</v>
      </c>
      <c r="J7806" s="1">
        <v>44887</v>
      </c>
      <c r="K7806" t="s">
        <v>39641</v>
      </c>
      <c r="L7806" t="s">
        <v>582</v>
      </c>
      <c r="M7806" t="s">
        <v>39642</v>
      </c>
      <c r="N7806" t="s">
        <v>39643</v>
      </c>
      <c r="O7806" t="s">
        <v>39644</v>
      </c>
      <c r="P7806" t="s">
        <v>204</v>
      </c>
      <c r="Q7806" t="s">
        <v>204</v>
      </c>
      <c r="R7806" t="s">
        <v>49</v>
      </c>
      <c r="T7806" t="s">
        <v>40</v>
      </c>
      <c r="U7806" t="s">
        <v>50</v>
      </c>
      <c r="V7806">
        <v>1</v>
      </c>
      <c r="W7806">
        <v>1</v>
      </c>
      <c r="X7806" t="s">
        <v>681</v>
      </c>
      <c r="Y7806" t="s">
        <v>36</v>
      </c>
      <c r="Z7806" t="s">
        <v>42</v>
      </c>
      <c r="AA7806" t="s">
        <v>39645</v>
      </c>
      <c r="AB7806">
        <v>21344</v>
      </c>
      <c r="AC7806" s="1">
        <v>44883</v>
      </c>
      <c r="AD7806" t="s">
        <v>44</v>
      </c>
      <c r="AE7806" t="s">
        <v>65</v>
      </c>
      <c r="AF7806">
        <v>1</v>
      </c>
      <c r="AG7806" t="s">
        <v>46</v>
      </c>
      <c r="AH7806" s="1">
        <v>44887</v>
      </c>
      <c r="AJ7806" t="s">
        <v>39646</v>
      </c>
      <c r="AK7806">
        <f>Tabla_Consulta_desde_TMS8[[#This Row],[idpedido]]</f>
        <v>462831</v>
      </c>
    </row>
    <row r="7807" spans="1:37" x14ac:dyDescent="0.25">
      <c r="A7807" t="str">
        <f>Tabla_Consulta_desde_TMS8[[#This Row],[Nro_Referencia]]</f>
        <v>4615992</v>
      </c>
      <c r="B7807">
        <v>462832</v>
      </c>
      <c r="C7807" t="s">
        <v>39647</v>
      </c>
      <c r="D7807" t="s">
        <v>680</v>
      </c>
      <c r="E7807" t="s">
        <v>47</v>
      </c>
      <c r="F7807" t="s">
        <v>33</v>
      </c>
      <c r="G7807" t="s">
        <v>39648</v>
      </c>
      <c r="H7807" s="1">
        <v>44882</v>
      </c>
      <c r="I7807" t="s">
        <v>555</v>
      </c>
      <c r="J7807" s="1">
        <v>44887</v>
      </c>
      <c r="K7807" t="s">
        <v>39649</v>
      </c>
      <c r="L7807" t="s">
        <v>39650</v>
      </c>
      <c r="M7807" t="s">
        <v>39651</v>
      </c>
      <c r="N7807" t="s">
        <v>39652</v>
      </c>
      <c r="O7807" t="s">
        <v>39652</v>
      </c>
      <c r="P7807" t="s">
        <v>971</v>
      </c>
      <c r="Q7807" t="s">
        <v>197</v>
      </c>
      <c r="R7807" t="s">
        <v>198</v>
      </c>
      <c r="S7807" t="s">
        <v>197</v>
      </c>
      <c r="T7807" t="s">
        <v>40</v>
      </c>
      <c r="U7807" t="s">
        <v>50</v>
      </c>
      <c r="V7807">
        <v>1</v>
      </c>
      <c r="W7807">
        <v>1</v>
      </c>
      <c r="X7807" t="s">
        <v>681</v>
      </c>
      <c r="Y7807" t="s">
        <v>36</v>
      </c>
      <c r="Z7807" t="s">
        <v>42</v>
      </c>
      <c r="AA7807" t="s">
        <v>39653</v>
      </c>
      <c r="AB7807">
        <v>21344</v>
      </c>
      <c r="AC7807" s="1">
        <v>44883</v>
      </c>
      <c r="AD7807" t="s">
        <v>44</v>
      </c>
      <c r="AE7807" t="s">
        <v>65</v>
      </c>
      <c r="AF7807">
        <v>1</v>
      </c>
      <c r="AG7807" t="s">
        <v>555</v>
      </c>
      <c r="AH7807" s="1">
        <v>44887</v>
      </c>
      <c r="AJ7807" t="s">
        <v>43</v>
      </c>
      <c r="AK7807">
        <f>Tabla_Consulta_desde_TMS8[[#This Row],[idpedido]]</f>
        <v>462832</v>
      </c>
    </row>
    <row r="7808" spans="1:37" x14ac:dyDescent="0.25">
      <c r="A7808" t="str">
        <f>Tabla_Consulta_desde_TMS8[[#This Row],[Nro_Referencia]]</f>
        <v>4616046</v>
      </c>
      <c r="B7808">
        <v>462833</v>
      </c>
      <c r="C7808" t="s">
        <v>39654</v>
      </c>
      <c r="D7808" t="s">
        <v>680</v>
      </c>
      <c r="E7808" t="s">
        <v>47</v>
      </c>
      <c r="F7808" t="s">
        <v>501</v>
      </c>
      <c r="G7808" t="s">
        <v>39655</v>
      </c>
      <c r="H7808" s="1">
        <v>44882</v>
      </c>
      <c r="I7808" t="s">
        <v>34</v>
      </c>
      <c r="J7808" s="1">
        <v>44883</v>
      </c>
      <c r="K7808" t="s">
        <v>39656</v>
      </c>
      <c r="L7808" t="s">
        <v>583</v>
      </c>
      <c r="M7808" t="s">
        <v>39657</v>
      </c>
      <c r="N7808" t="s">
        <v>39658</v>
      </c>
      <c r="O7808" t="s">
        <v>39658</v>
      </c>
      <c r="P7808" t="s">
        <v>68</v>
      </c>
      <c r="Q7808" t="s">
        <v>68</v>
      </c>
      <c r="R7808" t="s">
        <v>69</v>
      </c>
      <c r="T7808" t="s">
        <v>40</v>
      </c>
      <c r="U7808" t="s">
        <v>71</v>
      </c>
      <c r="V7808">
        <v>1</v>
      </c>
      <c r="W7808">
        <v>1</v>
      </c>
      <c r="X7808" t="s">
        <v>681</v>
      </c>
      <c r="Y7808" t="s">
        <v>36</v>
      </c>
      <c r="Z7808" t="s">
        <v>42</v>
      </c>
      <c r="AA7808" t="s">
        <v>39659</v>
      </c>
      <c r="AB7808">
        <v>21344</v>
      </c>
      <c r="AC7808" s="1">
        <v>44883</v>
      </c>
      <c r="AD7808" t="s">
        <v>44</v>
      </c>
      <c r="AE7808" t="s">
        <v>65</v>
      </c>
      <c r="AF7808">
        <v>0</v>
      </c>
      <c r="AG7808" t="s">
        <v>46</v>
      </c>
      <c r="AH7808" s="1">
        <v>44883</v>
      </c>
      <c r="AJ7808" t="s">
        <v>39660</v>
      </c>
      <c r="AK7808">
        <f>Tabla_Consulta_desde_TMS8[[#This Row],[idpedido]]</f>
        <v>462833</v>
      </c>
    </row>
    <row r="7809" spans="1:37" x14ac:dyDescent="0.25">
      <c r="A7809" t="str">
        <f>Tabla_Consulta_desde_TMS8[[#This Row],[Nro_Referencia]]</f>
        <v>4620269</v>
      </c>
      <c r="B7809">
        <v>462834</v>
      </c>
      <c r="C7809" t="s">
        <v>39661</v>
      </c>
      <c r="D7809" t="s">
        <v>680</v>
      </c>
      <c r="E7809" t="s">
        <v>47</v>
      </c>
      <c r="F7809" t="s">
        <v>501</v>
      </c>
      <c r="G7809" t="s">
        <v>39662</v>
      </c>
      <c r="H7809" s="1">
        <v>44882</v>
      </c>
      <c r="I7809" t="s">
        <v>34</v>
      </c>
      <c r="J7809" s="1">
        <v>44884</v>
      </c>
      <c r="K7809" t="s">
        <v>39663</v>
      </c>
      <c r="L7809" t="s">
        <v>583</v>
      </c>
      <c r="M7809" t="s">
        <v>39664</v>
      </c>
      <c r="N7809" t="s">
        <v>39665</v>
      </c>
      <c r="O7809" t="s">
        <v>39665</v>
      </c>
      <c r="P7809" t="s">
        <v>68</v>
      </c>
      <c r="Q7809" t="s">
        <v>68</v>
      </c>
      <c r="R7809" t="s">
        <v>69</v>
      </c>
      <c r="T7809" t="s">
        <v>40</v>
      </c>
      <c r="U7809" t="s">
        <v>71</v>
      </c>
      <c r="V7809">
        <v>1</v>
      </c>
      <c r="W7809">
        <v>1</v>
      </c>
      <c r="X7809" t="s">
        <v>681</v>
      </c>
      <c r="Y7809" t="s">
        <v>36</v>
      </c>
      <c r="Z7809" t="s">
        <v>42</v>
      </c>
      <c r="AA7809" t="s">
        <v>39666</v>
      </c>
      <c r="AB7809">
        <v>21344</v>
      </c>
      <c r="AC7809" s="1">
        <v>44883</v>
      </c>
      <c r="AD7809" t="s">
        <v>44</v>
      </c>
      <c r="AE7809" t="s">
        <v>65</v>
      </c>
      <c r="AF7809">
        <v>0</v>
      </c>
      <c r="AG7809" t="s">
        <v>46</v>
      </c>
      <c r="AH7809" s="1">
        <v>44884</v>
      </c>
      <c r="AJ7809" t="s">
        <v>39667</v>
      </c>
      <c r="AK7809">
        <f>Tabla_Consulta_desde_TMS8[[#This Row],[idpedido]]</f>
        <v>462834</v>
      </c>
    </row>
    <row r="7810" spans="1:37" x14ac:dyDescent="0.25">
      <c r="A7810" t="str">
        <f>Tabla_Consulta_desde_TMS8[[#This Row],[Nro_Referencia]]</f>
        <v>4621734</v>
      </c>
      <c r="B7810">
        <v>462835</v>
      </c>
      <c r="C7810" t="s">
        <v>39668</v>
      </c>
      <c r="D7810" t="s">
        <v>680</v>
      </c>
      <c r="E7810" t="s">
        <v>47</v>
      </c>
      <c r="F7810" t="s">
        <v>33</v>
      </c>
      <c r="G7810" t="s">
        <v>39669</v>
      </c>
      <c r="H7810" s="1">
        <v>44882</v>
      </c>
      <c r="I7810" t="s">
        <v>34</v>
      </c>
      <c r="J7810" s="1">
        <v>44883</v>
      </c>
      <c r="K7810" t="s">
        <v>39670</v>
      </c>
      <c r="L7810" t="s">
        <v>39671</v>
      </c>
      <c r="M7810" t="s">
        <v>39672</v>
      </c>
      <c r="N7810" t="s">
        <v>39673</v>
      </c>
      <c r="O7810" t="s">
        <v>39673</v>
      </c>
      <c r="P7810" t="s">
        <v>1248</v>
      </c>
      <c r="Q7810" t="s">
        <v>531</v>
      </c>
      <c r="R7810" t="s">
        <v>49</v>
      </c>
      <c r="S7810" t="s">
        <v>1249</v>
      </c>
      <c r="T7810" t="s">
        <v>40</v>
      </c>
      <c r="U7810" t="s">
        <v>50</v>
      </c>
      <c r="V7810">
        <v>1</v>
      </c>
      <c r="W7810">
        <v>1</v>
      </c>
      <c r="X7810" t="s">
        <v>681</v>
      </c>
      <c r="Y7810" t="s">
        <v>36</v>
      </c>
      <c r="Z7810" t="s">
        <v>42</v>
      </c>
      <c r="AA7810" t="s">
        <v>39674</v>
      </c>
      <c r="AB7810">
        <v>21344</v>
      </c>
      <c r="AC7810" s="1">
        <v>44883</v>
      </c>
      <c r="AD7810" t="s">
        <v>44</v>
      </c>
      <c r="AE7810" t="s">
        <v>65</v>
      </c>
      <c r="AF7810">
        <v>0</v>
      </c>
      <c r="AG7810" t="s">
        <v>46</v>
      </c>
      <c r="AH7810" s="1">
        <v>44883</v>
      </c>
      <c r="AJ7810" t="s">
        <v>39675</v>
      </c>
      <c r="AK7810">
        <f>Tabla_Consulta_desde_TMS8[[#This Row],[idpedido]]</f>
        <v>462835</v>
      </c>
    </row>
    <row r="7811" spans="1:37" x14ac:dyDescent="0.25">
      <c r="A7811" t="str">
        <f>Tabla_Consulta_desde_TMS8[[#This Row],[Nro_Referencia]]</f>
        <v>4623530</v>
      </c>
      <c r="B7811">
        <v>462836</v>
      </c>
      <c r="C7811" t="s">
        <v>39676</v>
      </c>
      <c r="D7811" t="s">
        <v>680</v>
      </c>
      <c r="E7811" t="s">
        <v>47</v>
      </c>
      <c r="F7811" t="s">
        <v>501</v>
      </c>
      <c r="G7811" t="s">
        <v>39677</v>
      </c>
      <c r="H7811" s="1">
        <v>44882</v>
      </c>
      <c r="I7811" t="s">
        <v>34</v>
      </c>
      <c r="J7811" s="1">
        <v>44887</v>
      </c>
      <c r="K7811" t="s">
        <v>39678</v>
      </c>
      <c r="L7811" t="s">
        <v>828</v>
      </c>
      <c r="M7811" t="s">
        <v>2393</v>
      </c>
      <c r="N7811" t="s">
        <v>2394</v>
      </c>
      <c r="O7811" t="s">
        <v>2394</v>
      </c>
      <c r="P7811" t="s">
        <v>545</v>
      </c>
      <c r="Q7811" t="s">
        <v>545</v>
      </c>
      <c r="R7811" t="s">
        <v>39</v>
      </c>
      <c r="T7811" t="s">
        <v>40</v>
      </c>
      <c r="U7811" t="s">
        <v>41</v>
      </c>
      <c r="V7811">
        <v>1</v>
      </c>
      <c r="W7811">
        <v>1</v>
      </c>
      <c r="X7811" t="s">
        <v>681</v>
      </c>
      <c r="Y7811" t="s">
        <v>36</v>
      </c>
      <c r="Z7811" t="s">
        <v>42</v>
      </c>
      <c r="AA7811" t="s">
        <v>39679</v>
      </c>
      <c r="AB7811">
        <v>21344</v>
      </c>
      <c r="AC7811" s="1">
        <v>44883</v>
      </c>
      <c r="AD7811" t="s">
        <v>44</v>
      </c>
      <c r="AE7811" t="s">
        <v>65</v>
      </c>
      <c r="AF7811">
        <v>1</v>
      </c>
      <c r="AG7811" t="s">
        <v>46</v>
      </c>
      <c r="AH7811" s="1">
        <v>44887</v>
      </c>
      <c r="AJ7811" t="s">
        <v>39680</v>
      </c>
      <c r="AK7811">
        <f>Tabla_Consulta_desde_TMS8[[#This Row],[idpedido]]</f>
        <v>462836</v>
      </c>
    </row>
    <row r="7812" spans="1:37" x14ac:dyDescent="0.25">
      <c r="A7812" t="str">
        <f>Tabla_Consulta_desde_TMS8[[#This Row],[Nro_Referencia]]</f>
        <v>4623710</v>
      </c>
      <c r="B7812">
        <v>462837</v>
      </c>
      <c r="C7812" t="s">
        <v>39681</v>
      </c>
      <c r="D7812" t="s">
        <v>680</v>
      </c>
      <c r="E7812" t="s">
        <v>47</v>
      </c>
      <c r="F7812" t="s">
        <v>501</v>
      </c>
      <c r="G7812" t="s">
        <v>39682</v>
      </c>
      <c r="H7812" s="1">
        <v>44882</v>
      </c>
      <c r="I7812" t="s">
        <v>34</v>
      </c>
      <c r="J7812" s="1">
        <v>44883</v>
      </c>
      <c r="K7812" t="s">
        <v>39683</v>
      </c>
      <c r="L7812" t="s">
        <v>580</v>
      </c>
      <c r="M7812" t="s">
        <v>39684</v>
      </c>
      <c r="N7812" t="s">
        <v>39685</v>
      </c>
      <c r="O7812" t="s">
        <v>39685</v>
      </c>
      <c r="P7812" t="s">
        <v>313</v>
      </c>
      <c r="Q7812" t="s">
        <v>313</v>
      </c>
      <c r="R7812" t="s">
        <v>39</v>
      </c>
      <c r="T7812" t="s">
        <v>40</v>
      </c>
      <c r="U7812" t="s">
        <v>50</v>
      </c>
      <c r="V7812">
        <v>1</v>
      </c>
      <c r="W7812">
        <v>1</v>
      </c>
      <c r="X7812" t="s">
        <v>681</v>
      </c>
      <c r="Y7812" t="s">
        <v>36</v>
      </c>
      <c r="Z7812" t="s">
        <v>42</v>
      </c>
      <c r="AA7812" t="s">
        <v>39686</v>
      </c>
      <c r="AB7812">
        <v>21344</v>
      </c>
      <c r="AC7812" s="1">
        <v>44883</v>
      </c>
      <c r="AD7812" t="s">
        <v>44</v>
      </c>
      <c r="AE7812" t="s">
        <v>65</v>
      </c>
      <c r="AF7812">
        <v>1</v>
      </c>
      <c r="AG7812" t="s">
        <v>46</v>
      </c>
      <c r="AH7812" s="1">
        <v>44883</v>
      </c>
      <c r="AJ7812" t="s">
        <v>39687</v>
      </c>
      <c r="AK7812">
        <f>Tabla_Consulta_desde_TMS8[[#This Row],[idpedido]]</f>
        <v>462837</v>
      </c>
    </row>
    <row r="7813" spans="1:37" x14ac:dyDescent="0.25">
      <c r="A7813" t="str">
        <f>Tabla_Consulta_desde_TMS8[[#This Row],[Nro_Referencia]]</f>
        <v>2022-11229</v>
      </c>
      <c r="B7813">
        <v>462800</v>
      </c>
      <c r="C7813" t="s">
        <v>39688</v>
      </c>
      <c r="D7813" t="s">
        <v>31</v>
      </c>
      <c r="E7813" t="s">
        <v>47</v>
      </c>
      <c r="F7813" t="s">
        <v>33</v>
      </c>
      <c r="G7813" t="s">
        <v>39689</v>
      </c>
      <c r="H7813" s="1">
        <v>44882</v>
      </c>
      <c r="I7813" t="s">
        <v>34</v>
      </c>
      <c r="J7813" s="1">
        <v>44883</v>
      </c>
      <c r="K7813" t="s">
        <v>425</v>
      </c>
      <c r="L7813" t="s">
        <v>426</v>
      </c>
      <c r="M7813" t="s">
        <v>66</v>
      </c>
      <c r="N7813" t="s">
        <v>271</v>
      </c>
      <c r="O7813" t="s">
        <v>43</v>
      </c>
      <c r="P7813" t="s">
        <v>109</v>
      </c>
      <c r="Q7813" t="s">
        <v>109</v>
      </c>
      <c r="R7813" t="s">
        <v>110</v>
      </c>
      <c r="T7813" t="s">
        <v>111</v>
      </c>
      <c r="U7813" t="s">
        <v>50</v>
      </c>
      <c r="V7813">
        <v>1</v>
      </c>
      <c r="W7813">
        <v>1</v>
      </c>
      <c r="X7813" t="s">
        <v>51</v>
      </c>
      <c r="Y7813" t="s">
        <v>36</v>
      </c>
      <c r="Z7813" t="s">
        <v>42</v>
      </c>
      <c r="AA7813" t="s">
        <v>43</v>
      </c>
      <c r="AB7813">
        <v>21358</v>
      </c>
      <c r="AC7813" s="1">
        <v>44883</v>
      </c>
      <c r="AD7813" t="s">
        <v>97</v>
      </c>
      <c r="AE7813" t="s">
        <v>112</v>
      </c>
      <c r="AF7813">
        <v>0</v>
      </c>
      <c r="AG7813" t="s">
        <v>46</v>
      </c>
      <c r="AH7813" s="1">
        <v>44883</v>
      </c>
      <c r="AK7813">
        <f>Tabla_Consulta_desde_TMS8[[#This Row],[idpedido]]</f>
        <v>462800</v>
      </c>
    </row>
    <row r="7814" spans="1:37" x14ac:dyDescent="0.25">
      <c r="A7814" t="str">
        <f>Tabla_Consulta_desde_TMS8[[#This Row],[Nro_Referencia]]</f>
        <v>2022-11230</v>
      </c>
      <c r="B7814">
        <v>462801</v>
      </c>
      <c r="C7814" t="s">
        <v>39690</v>
      </c>
      <c r="D7814" t="s">
        <v>31</v>
      </c>
      <c r="E7814" t="s">
        <v>47</v>
      </c>
      <c r="F7814" t="s">
        <v>33</v>
      </c>
      <c r="G7814" t="s">
        <v>39691</v>
      </c>
      <c r="H7814" s="1">
        <v>44882</v>
      </c>
      <c r="I7814" t="s">
        <v>34</v>
      </c>
      <c r="J7814" s="1">
        <v>44883</v>
      </c>
      <c r="K7814" t="s">
        <v>314</v>
      </c>
      <c r="L7814" t="s">
        <v>315</v>
      </c>
      <c r="M7814" t="s">
        <v>139</v>
      </c>
      <c r="N7814" t="s">
        <v>266</v>
      </c>
      <c r="O7814" t="s">
        <v>43</v>
      </c>
      <c r="P7814" t="s">
        <v>38</v>
      </c>
      <c r="Q7814" t="s">
        <v>38</v>
      </c>
      <c r="R7814" t="s">
        <v>39</v>
      </c>
      <c r="T7814" t="s">
        <v>40</v>
      </c>
      <c r="U7814" t="s">
        <v>41</v>
      </c>
      <c r="V7814">
        <v>1</v>
      </c>
      <c r="W7814">
        <v>1</v>
      </c>
      <c r="X7814" t="s">
        <v>51</v>
      </c>
      <c r="Y7814" t="s">
        <v>36</v>
      </c>
      <c r="Z7814" t="s">
        <v>42</v>
      </c>
      <c r="AA7814" t="s">
        <v>43</v>
      </c>
      <c r="AB7814">
        <v>21344</v>
      </c>
      <c r="AC7814" s="1">
        <v>44883</v>
      </c>
      <c r="AD7814" t="s">
        <v>44</v>
      </c>
      <c r="AE7814" t="s">
        <v>65</v>
      </c>
      <c r="AF7814">
        <v>0</v>
      </c>
      <c r="AG7814" t="s">
        <v>46</v>
      </c>
      <c r="AH7814" s="1">
        <v>44883</v>
      </c>
      <c r="AJ7814" t="s">
        <v>39692</v>
      </c>
      <c r="AK7814">
        <f>Tabla_Consulta_desde_TMS8[[#This Row],[idpedido]]</f>
        <v>462801</v>
      </c>
    </row>
    <row r="7815" spans="1:37" x14ac:dyDescent="0.25">
      <c r="A7815" t="str">
        <f>Tabla_Consulta_desde_TMS8[[#This Row],[Nro_Referencia]]</f>
        <v>2022-11231</v>
      </c>
      <c r="B7815">
        <v>462802</v>
      </c>
      <c r="C7815" t="s">
        <v>39693</v>
      </c>
      <c r="D7815" t="s">
        <v>31</v>
      </c>
      <c r="E7815" t="s">
        <v>47</v>
      </c>
      <c r="F7815" t="s">
        <v>33</v>
      </c>
      <c r="G7815" t="s">
        <v>39694</v>
      </c>
      <c r="H7815" s="1">
        <v>44882</v>
      </c>
      <c r="I7815" t="s">
        <v>34</v>
      </c>
      <c r="J7815" s="1">
        <v>44884</v>
      </c>
      <c r="K7815" t="s">
        <v>382</v>
      </c>
      <c r="L7815" t="s">
        <v>383</v>
      </c>
      <c r="M7815" t="s">
        <v>139</v>
      </c>
      <c r="N7815" t="s">
        <v>230</v>
      </c>
      <c r="O7815" t="s">
        <v>43</v>
      </c>
      <c r="P7815" t="s">
        <v>68</v>
      </c>
      <c r="Q7815" t="s">
        <v>68</v>
      </c>
      <c r="R7815" t="s">
        <v>69</v>
      </c>
      <c r="T7815" t="s">
        <v>40</v>
      </c>
      <c r="U7815" t="s">
        <v>71</v>
      </c>
      <c r="V7815">
        <v>1</v>
      </c>
      <c r="W7815">
        <v>1</v>
      </c>
      <c r="X7815" t="s">
        <v>51</v>
      </c>
      <c r="Y7815" t="s">
        <v>36</v>
      </c>
      <c r="Z7815" t="s">
        <v>42</v>
      </c>
      <c r="AA7815" t="s">
        <v>43</v>
      </c>
      <c r="AB7815">
        <v>21344</v>
      </c>
      <c r="AC7815" s="1">
        <v>44883</v>
      </c>
      <c r="AD7815" t="s">
        <v>44</v>
      </c>
      <c r="AE7815" t="s">
        <v>65</v>
      </c>
      <c r="AF7815">
        <v>0</v>
      </c>
      <c r="AG7815" t="s">
        <v>46</v>
      </c>
      <c r="AH7815" s="1">
        <v>44884</v>
      </c>
      <c r="AJ7815" t="s">
        <v>39695</v>
      </c>
      <c r="AK7815">
        <f>Tabla_Consulta_desde_TMS8[[#This Row],[idpedido]]</f>
        <v>462802</v>
      </c>
    </row>
    <row r="7816" spans="1:37" x14ac:dyDescent="0.25">
      <c r="A7816" t="str">
        <f>Tabla_Consulta_desde_TMS8[[#This Row],[Nro_Referencia]]</f>
        <v>2022-11232</v>
      </c>
      <c r="B7816">
        <v>462803</v>
      </c>
      <c r="C7816" t="s">
        <v>39696</v>
      </c>
      <c r="D7816" t="s">
        <v>31</v>
      </c>
      <c r="E7816" t="s">
        <v>47</v>
      </c>
      <c r="F7816" t="s">
        <v>33</v>
      </c>
      <c r="G7816" t="s">
        <v>39697</v>
      </c>
      <c r="H7816" s="1">
        <v>44882</v>
      </c>
      <c r="I7816" t="s">
        <v>34</v>
      </c>
      <c r="J7816" s="1">
        <v>44883</v>
      </c>
      <c r="K7816" t="s">
        <v>307</v>
      </c>
      <c r="L7816" t="s">
        <v>308</v>
      </c>
      <c r="M7816" t="s">
        <v>309</v>
      </c>
      <c r="N7816" t="s">
        <v>271</v>
      </c>
      <c r="O7816" t="s">
        <v>43</v>
      </c>
      <c r="P7816" t="s">
        <v>128</v>
      </c>
      <c r="Q7816" t="s">
        <v>128</v>
      </c>
      <c r="R7816" t="s">
        <v>129</v>
      </c>
      <c r="T7816" t="s">
        <v>40</v>
      </c>
      <c r="U7816" t="s">
        <v>50</v>
      </c>
      <c r="V7816">
        <v>1</v>
      </c>
      <c r="W7816">
        <v>1</v>
      </c>
      <c r="X7816" t="s">
        <v>51</v>
      </c>
      <c r="Y7816" t="s">
        <v>36</v>
      </c>
      <c r="Z7816" t="s">
        <v>42</v>
      </c>
      <c r="AA7816" t="s">
        <v>43</v>
      </c>
      <c r="AB7816">
        <v>21344</v>
      </c>
      <c r="AC7816" s="1">
        <v>44883</v>
      </c>
      <c r="AD7816" t="s">
        <v>44</v>
      </c>
      <c r="AE7816" t="s">
        <v>65</v>
      </c>
      <c r="AF7816">
        <v>0</v>
      </c>
      <c r="AG7816" t="s">
        <v>46</v>
      </c>
      <c r="AH7816" s="1">
        <v>44883</v>
      </c>
      <c r="AJ7816" t="s">
        <v>3163</v>
      </c>
      <c r="AK7816">
        <f>Tabla_Consulta_desde_TMS8[[#This Row],[idpedido]]</f>
        <v>462803</v>
      </c>
    </row>
    <row r="7817" spans="1:37" x14ac:dyDescent="0.25">
      <c r="A7817" t="str">
        <f>Tabla_Consulta_desde_TMS8[[#This Row],[Nro_Referencia]]</f>
        <v>2022-11233</v>
      </c>
      <c r="B7817">
        <v>462804</v>
      </c>
      <c r="C7817" t="s">
        <v>39698</v>
      </c>
      <c r="D7817" t="s">
        <v>31</v>
      </c>
      <c r="E7817" t="s">
        <v>47</v>
      </c>
      <c r="F7817" t="s">
        <v>33</v>
      </c>
      <c r="G7817" t="s">
        <v>39699</v>
      </c>
      <c r="H7817" s="1">
        <v>44882</v>
      </c>
      <c r="I7817" t="s">
        <v>34</v>
      </c>
      <c r="J7817" s="1">
        <v>44883</v>
      </c>
      <c r="K7817" t="s">
        <v>310</v>
      </c>
      <c r="L7817" t="s">
        <v>265</v>
      </c>
      <c r="M7817" t="s">
        <v>139</v>
      </c>
      <c r="N7817" t="s">
        <v>266</v>
      </c>
      <c r="O7817" t="s">
        <v>43</v>
      </c>
      <c r="P7817" t="s">
        <v>86</v>
      </c>
      <c r="Q7817" t="s">
        <v>86</v>
      </c>
      <c r="R7817" t="s">
        <v>87</v>
      </c>
      <c r="S7817" t="s">
        <v>86</v>
      </c>
      <c r="T7817" t="s">
        <v>40</v>
      </c>
      <c r="U7817" t="s">
        <v>50</v>
      </c>
      <c r="V7817">
        <v>1</v>
      </c>
      <c r="W7817">
        <v>1</v>
      </c>
      <c r="X7817" t="s">
        <v>51</v>
      </c>
      <c r="Y7817" t="s">
        <v>36</v>
      </c>
      <c r="Z7817" t="s">
        <v>42</v>
      </c>
      <c r="AA7817" t="s">
        <v>43</v>
      </c>
      <c r="AB7817">
        <v>21344</v>
      </c>
      <c r="AC7817" s="1">
        <v>44883</v>
      </c>
      <c r="AD7817" t="s">
        <v>44</v>
      </c>
      <c r="AE7817" t="s">
        <v>65</v>
      </c>
      <c r="AF7817">
        <v>0</v>
      </c>
      <c r="AG7817" t="s">
        <v>46</v>
      </c>
      <c r="AH7817" s="1">
        <v>44883</v>
      </c>
      <c r="AJ7817" t="s">
        <v>463</v>
      </c>
      <c r="AK7817">
        <f>Tabla_Consulta_desde_TMS8[[#This Row],[idpedido]]</f>
        <v>462804</v>
      </c>
    </row>
    <row r="7818" spans="1:37" x14ac:dyDescent="0.25">
      <c r="A7818" t="str">
        <f>Tabla_Consulta_desde_TMS8[[#This Row],[Nro_Referencia]]</f>
        <v>2022-11234</v>
      </c>
      <c r="B7818">
        <v>462805</v>
      </c>
      <c r="C7818" t="s">
        <v>39700</v>
      </c>
      <c r="D7818" t="s">
        <v>31</v>
      </c>
      <c r="E7818" t="s">
        <v>47</v>
      </c>
      <c r="F7818" t="s">
        <v>33</v>
      </c>
      <c r="G7818" t="s">
        <v>39701</v>
      </c>
      <c r="H7818" s="1">
        <v>44882</v>
      </c>
      <c r="I7818" t="s">
        <v>34</v>
      </c>
      <c r="J7818" s="1">
        <v>44883</v>
      </c>
      <c r="K7818" t="s">
        <v>297</v>
      </c>
      <c r="L7818" t="s">
        <v>298</v>
      </c>
      <c r="M7818" t="s">
        <v>66</v>
      </c>
      <c r="N7818" t="s">
        <v>271</v>
      </c>
      <c r="O7818" t="s">
        <v>43</v>
      </c>
      <c r="P7818" t="s">
        <v>38</v>
      </c>
      <c r="Q7818" t="s">
        <v>38</v>
      </c>
      <c r="R7818" t="s">
        <v>39</v>
      </c>
      <c r="T7818" t="s">
        <v>40</v>
      </c>
      <c r="U7818" t="s">
        <v>41</v>
      </c>
      <c r="V7818">
        <v>1</v>
      </c>
      <c r="W7818">
        <v>1</v>
      </c>
      <c r="X7818" t="s">
        <v>51</v>
      </c>
      <c r="Y7818" t="s">
        <v>36</v>
      </c>
      <c r="Z7818" t="s">
        <v>42</v>
      </c>
      <c r="AA7818" t="s">
        <v>43</v>
      </c>
      <c r="AB7818">
        <v>21344</v>
      </c>
      <c r="AC7818" s="1">
        <v>44883</v>
      </c>
      <c r="AD7818" t="s">
        <v>44</v>
      </c>
      <c r="AE7818" t="s">
        <v>65</v>
      </c>
      <c r="AF7818">
        <v>0</v>
      </c>
      <c r="AG7818" t="s">
        <v>46</v>
      </c>
      <c r="AH7818" s="1">
        <v>44883</v>
      </c>
      <c r="AJ7818" t="s">
        <v>39702</v>
      </c>
      <c r="AK7818">
        <f>Tabla_Consulta_desde_TMS8[[#This Row],[idpedido]]</f>
        <v>462805</v>
      </c>
    </row>
    <row r="7819" spans="1:37" x14ac:dyDescent="0.25">
      <c r="A7819" t="str">
        <f>Tabla_Consulta_desde_TMS8[[#This Row],[Nro_Referencia]]</f>
        <v>2022-11235</v>
      </c>
      <c r="B7819">
        <v>462806</v>
      </c>
      <c r="C7819" t="s">
        <v>39703</v>
      </c>
      <c r="D7819" t="s">
        <v>31</v>
      </c>
      <c r="E7819" t="s">
        <v>47</v>
      </c>
      <c r="F7819" t="s">
        <v>33</v>
      </c>
      <c r="G7819" t="s">
        <v>39704</v>
      </c>
      <c r="H7819" s="1">
        <v>44882</v>
      </c>
      <c r="I7819" t="s">
        <v>34</v>
      </c>
      <c r="J7819" s="1">
        <v>44883</v>
      </c>
      <c r="K7819" t="s">
        <v>406</v>
      </c>
      <c r="L7819" t="s">
        <v>407</v>
      </c>
      <c r="M7819" t="s">
        <v>139</v>
      </c>
      <c r="N7819" t="s">
        <v>230</v>
      </c>
      <c r="O7819" t="s">
        <v>43</v>
      </c>
      <c r="P7819" t="s">
        <v>403</v>
      </c>
      <c r="Q7819" t="s">
        <v>403</v>
      </c>
      <c r="R7819" t="s">
        <v>404</v>
      </c>
      <c r="T7819" t="s">
        <v>40</v>
      </c>
      <c r="U7819" t="s">
        <v>50</v>
      </c>
      <c r="V7819">
        <v>1</v>
      </c>
      <c r="W7819">
        <v>1</v>
      </c>
      <c r="X7819" t="s">
        <v>51</v>
      </c>
      <c r="Y7819" t="s">
        <v>36</v>
      </c>
      <c r="Z7819" t="s">
        <v>42</v>
      </c>
      <c r="AA7819" t="s">
        <v>43</v>
      </c>
      <c r="AB7819">
        <v>21344</v>
      </c>
      <c r="AC7819" s="1">
        <v>44883</v>
      </c>
      <c r="AD7819" t="s">
        <v>44</v>
      </c>
      <c r="AE7819" t="s">
        <v>65</v>
      </c>
      <c r="AF7819">
        <v>0</v>
      </c>
      <c r="AG7819" t="s">
        <v>46</v>
      </c>
      <c r="AH7819" s="1">
        <v>44883</v>
      </c>
      <c r="AJ7819" t="s">
        <v>39705</v>
      </c>
      <c r="AK7819">
        <f>Tabla_Consulta_desde_TMS8[[#This Row],[idpedido]]</f>
        <v>462806</v>
      </c>
    </row>
    <row r="7820" spans="1:37" x14ac:dyDescent="0.25">
      <c r="A7820" t="str">
        <f>Tabla_Consulta_desde_TMS8[[#This Row],[Nro_Referencia]]</f>
        <v>2022-11236</v>
      </c>
      <c r="B7820">
        <v>462807</v>
      </c>
      <c r="C7820" t="s">
        <v>39706</v>
      </c>
      <c r="D7820" t="s">
        <v>31</v>
      </c>
      <c r="E7820" t="s">
        <v>47</v>
      </c>
      <c r="F7820" t="s">
        <v>33</v>
      </c>
      <c r="G7820" t="s">
        <v>39707</v>
      </c>
      <c r="H7820" s="1">
        <v>44882</v>
      </c>
      <c r="I7820" t="s">
        <v>34</v>
      </c>
      <c r="J7820" s="1">
        <v>44883</v>
      </c>
      <c r="K7820" t="s">
        <v>351</v>
      </c>
      <c r="L7820" t="s">
        <v>352</v>
      </c>
      <c r="M7820" t="s">
        <v>139</v>
      </c>
      <c r="N7820" t="s">
        <v>266</v>
      </c>
      <c r="O7820" t="s">
        <v>43</v>
      </c>
      <c r="P7820" t="s">
        <v>68</v>
      </c>
      <c r="Q7820" t="s">
        <v>68</v>
      </c>
      <c r="R7820" t="s">
        <v>69</v>
      </c>
      <c r="T7820" t="s">
        <v>40</v>
      </c>
      <c r="U7820" t="s">
        <v>71</v>
      </c>
      <c r="V7820">
        <v>1</v>
      </c>
      <c r="W7820">
        <v>1</v>
      </c>
      <c r="X7820" t="s">
        <v>51</v>
      </c>
      <c r="Y7820" t="s">
        <v>36</v>
      </c>
      <c r="Z7820" t="s">
        <v>42</v>
      </c>
      <c r="AA7820" t="s">
        <v>43</v>
      </c>
      <c r="AB7820">
        <v>21344</v>
      </c>
      <c r="AC7820" s="1">
        <v>44883</v>
      </c>
      <c r="AD7820" t="s">
        <v>44</v>
      </c>
      <c r="AE7820" t="s">
        <v>65</v>
      </c>
      <c r="AF7820">
        <v>0</v>
      </c>
      <c r="AG7820" t="s">
        <v>46</v>
      </c>
      <c r="AH7820" s="1">
        <v>44883</v>
      </c>
      <c r="AJ7820" t="s">
        <v>39708</v>
      </c>
      <c r="AK7820">
        <f>Tabla_Consulta_desde_TMS8[[#This Row],[idpedido]]</f>
        <v>462807</v>
      </c>
    </row>
    <row r="7821" spans="1:37" x14ac:dyDescent="0.25">
      <c r="A7821" t="str">
        <f>Tabla_Consulta_desde_TMS8[[#This Row],[Nro_Referencia]]</f>
        <v>2022-11237</v>
      </c>
      <c r="B7821">
        <v>462808</v>
      </c>
      <c r="C7821" t="s">
        <v>39709</v>
      </c>
      <c r="D7821" t="s">
        <v>31</v>
      </c>
      <c r="E7821" t="s">
        <v>47</v>
      </c>
      <c r="F7821" t="s">
        <v>33</v>
      </c>
      <c r="G7821" t="s">
        <v>39710</v>
      </c>
      <c r="H7821" s="1">
        <v>44882</v>
      </c>
      <c r="I7821" t="s">
        <v>34</v>
      </c>
      <c r="J7821" s="1">
        <v>44884</v>
      </c>
      <c r="K7821" t="s">
        <v>408</v>
      </c>
      <c r="L7821" t="s">
        <v>409</v>
      </c>
      <c r="M7821" t="s">
        <v>139</v>
      </c>
      <c r="N7821" t="s">
        <v>266</v>
      </c>
      <c r="O7821" t="s">
        <v>43</v>
      </c>
      <c r="P7821" t="s">
        <v>68</v>
      </c>
      <c r="Q7821" t="s">
        <v>68</v>
      </c>
      <c r="R7821" t="s">
        <v>69</v>
      </c>
      <c r="T7821" t="s">
        <v>40</v>
      </c>
      <c r="U7821" t="s">
        <v>71</v>
      </c>
      <c r="V7821">
        <v>1</v>
      </c>
      <c r="W7821">
        <v>1</v>
      </c>
      <c r="X7821" t="s">
        <v>51</v>
      </c>
      <c r="Y7821" t="s">
        <v>36</v>
      </c>
      <c r="Z7821" t="s">
        <v>42</v>
      </c>
      <c r="AA7821" t="s">
        <v>43</v>
      </c>
      <c r="AB7821">
        <v>21344</v>
      </c>
      <c r="AC7821" s="1">
        <v>44883</v>
      </c>
      <c r="AD7821" t="s">
        <v>44</v>
      </c>
      <c r="AE7821" t="s">
        <v>65</v>
      </c>
      <c r="AF7821">
        <v>0</v>
      </c>
      <c r="AG7821" t="s">
        <v>46</v>
      </c>
      <c r="AH7821" s="1">
        <v>44884</v>
      </c>
      <c r="AJ7821" t="s">
        <v>36071</v>
      </c>
      <c r="AK7821">
        <f>Tabla_Consulta_desde_TMS8[[#This Row],[idpedido]]</f>
        <v>462808</v>
      </c>
    </row>
    <row r="7822" spans="1:37" x14ac:dyDescent="0.25">
      <c r="A7822" t="str">
        <f>Tabla_Consulta_desde_TMS8[[#This Row],[Nro_Referencia]]</f>
        <v>2022-11238</v>
      </c>
      <c r="B7822">
        <v>462809</v>
      </c>
      <c r="C7822" t="s">
        <v>39711</v>
      </c>
      <c r="D7822" t="s">
        <v>31</v>
      </c>
      <c r="E7822" t="s">
        <v>47</v>
      </c>
      <c r="F7822" t="s">
        <v>33</v>
      </c>
      <c r="G7822" t="s">
        <v>39712</v>
      </c>
      <c r="H7822" s="1">
        <v>44882</v>
      </c>
      <c r="I7822" t="s">
        <v>34</v>
      </c>
      <c r="J7822" s="1">
        <v>44884</v>
      </c>
      <c r="K7822" t="s">
        <v>384</v>
      </c>
      <c r="L7822" t="s">
        <v>385</v>
      </c>
      <c r="M7822" t="s">
        <v>139</v>
      </c>
      <c r="N7822" t="s">
        <v>266</v>
      </c>
      <c r="O7822" t="s">
        <v>43</v>
      </c>
      <c r="P7822" t="s">
        <v>68</v>
      </c>
      <c r="Q7822" t="s">
        <v>68</v>
      </c>
      <c r="R7822" t="s">
        <v>69</v>
      </c>
      <c r="T7822" t="s">
        <v>40</v>
      </c>
      <c r="U7822" t="s">
        <v>71</v>
      </c>
      <c r="V7822">
        <v>1</v>
      </c>
      <c r="W7822">
        <v>1</v>
      </c>
      <c r="X7822" t="s">
        <v>51</v>
      </c>
      <c r="Y7822" t="s">
        <v>36</v>
      </c>
      <c r="Z7822" t="s">
        <v>42</v>
      </c>
      <c r="AA7822" t="s">
        <v>43</v>
      </c>
      <c r="AB7822">
        <v>21344</v>
      </c>
      <c r="AC7822" s="1">
        <v>44883</v>
      </c>
      <c r="AD7822" t="s">
        <v>44</v>
      </c>
      <c r="AE7822" t="s">
        <v>65</v>
      </c>
      <c r="AF7822">
        <v>0</v>
      </c>
      <c r="AG7822" t="s">
        <v>46</v>
      </c>
      <c r="AH7822" s="1">
        <v>44884</v>
      </c>
      <c r="AJ7822" t="s">
        <v>39713</v>
      </c>
      <c r="AK7822">
        <f>Tabla_Consulta_desde_TMS8[[#This Row],[idpedido]]</f>
        <v>462809</v>
      </c>
    </row>
    <row r="7823" spans="1:37" x14ac:dyDescent="0.25">
      <c r="A7823" t="str">
        <f>Tabla_Consulta_desde_TMS8[[#This Row],[Nro_Referencia]]</f>
        <v>2022-11239</v>
      </c>
      <c r="B7823">
        <v>462810</v>
      </c>
      <c r="C7823" t="s">
        <v>39714</v>
      </c>
      <c r="D7823" t="s">
        <v>31</v>
      </c>
      <c r="E7823" t="s">
        <v>47</v>
      </c>
      <c r="F7823" t="s">
        <v>33</v>
      </c>
      <c r="G7823" t="s">
        <v>39715</v>
      </c>
      <c r="H7823" s="1">
        <v>44882</v>
      </c>
      <c r="I7823" t="s">
        <v>34</v>
      </c>
      <c r="J7823" s="1">
        <v>44883</v>
      </c>
      <c r="K7823" t="s">
        <v>444</v>
      </c>
      <c r="L7823" t="s">
        <v>429</v>
      </c>
      <c r="M7823" t="s">
        <v>139</v>
      </c>
      <c r="N7823" t="s">
        <v>266</v>
      </c>
      <c r="O7823" t="s">
        <v>43</v>
      </c>
      <c r="P7823" t="s">
        <v>68</v>
      </c>
      <c r="Q7823" t="s">
        <v>68</v>
      </c>
      <c r="R7823" t="s">
        <v>69</v>
      </c>
      <c r="T7823" t="s">
        <v>40</v>
      </c>
      <c r="U7823" t="s">
        <v>71</v>
      </c>
      <c r="V7823">
        <v>1</v>
      </c>
      <c r="W7823">
        <v>1</v>
      </c>
      <c r="X7823" t="s">
        <v>51</v>
      </c>
      <c r="Y7823" t="s">
        <v>36</v>
      </c>
      <c r="Z7823" t="s">
        <v>42</v>
      </c>
      <c r="AA7823" t="s">
        <v>43</v>
      </c>
      <c r="AB7823">
        <v>21344</v>
      </c>
      <c r="AC7823" s="1">
        <v>44883</v>
      </c>
      <c r="AD7823" t="s">
        <v>44</v>
      </c>
      <c r="AE7823" t="s">
        <v>65</v>
      </c>
      <c r="AF7823">
        <v>0</v>
      </c>
      <c r="AG7823" t="s">
        <v>46</v>
      </c>
      <c r="AH7823" s="1">
        <v>44883</v>
      </c>
      <c r="AJ7823" t="s">
        <v>39716</v>
      </c>
      <c r="AK7823">
        <f>Tabla_Consulta_desde_TMS8[[#This Row],[idpedido]]</f>
        <v>462810</v>
      </c>
    </row>
    <row r="7824" spans="1:37" x14ac:dyDescent="0.25">
      <c r="A7824" t="str">
        <f>Tabla_Consulta_desde_TMS8[[#This Row],[Nro_Referencia]]</f>
        <v>2022-11240</v>
      </c>
      <c r="B7824">
        <v>462811</v>
      </c>
      <c r="C7824" t="s">
        <v>39717</v>
      </c>
      <c r="D7824" t="s">
        <v>31</v>
      </c>
      <c r="E7824" t="s">
        <v>47</v>
      </c>
      <c r="F7824" t="s">
        <v>33</v>
      </c>
      <c r="G7824" t="s">
        <v>39718</v>
      </c>
      <c r="H7824" s="1">
        <v>44882</v>
      </c>
      <c r="I7824" t="s">
        <v>34</v>
      </c>
      <c r="J7824" s="1">
        <v>44883</v>
      </c>
      <c r="K7824" t="s">
        <v>410</v>
      </c>
      <c r="L7824" t="s">
        <v>411</v>
      </c>
      <c r="M7824" t="s">
        <v>139</v>
      </c>
      <c r="N7824" t="s">
        <v>230</v>
      </c>
      <c r="O7824" t="s">
        <v>43</v>
      </c>
      <c r="P7824" t="s">
        <v>204</v>
      </c>
      <c r="Q7824" t="s">
        <v>204</v>
      </c>
      <c r="R7824" t="s">
        <v>49</v>
      </c>
      <c r="T7824" t="s">
        <v>40</v>
      </c>
      <c r="U7824" t="s">
        <v>50</v>
      </c>
      <c r="V7824">
        <v>1</v>
      </c>
      <c r="W7824">
        <v>1</v>
      </c>
      <c r="X7824" t="s">
        <v>51</v>
      </c>
      <c r="Y7824" t="s">
        <v>36</v>
      </c>
      <c r="Z7824" t="s">
        <v>42</v>
      </c>
      <c r="AA7824" t="s">
        <v>43</v>
      </c>
      <c r="AB7824">
        <v>21344</v>
      </c>
      <c r="AC7824" s="1">
        <v>44883</v>
      </c>
      <c r="AD7824" t="s">
        <v>44</v>
      </c>
      <c r="AE7824" t="s">
        <v>65</v>
      </c>
      <c r="AF7824">
        <v>0</v>
      </c>
      <c r="AG7824" t="s">
        <v>46</v>
      </c>
      <c r="AH7824" s="1">
        <v>44883</v>
      </c>
      <c r="AJ7824" t="s">
        <v>2719</v>
      </c>
      <c r="AK7824">
        <f>Tabla_Consulta_desde_TMS8[[#This Row],[idpedido]]</f>
        <v>462811</v>
      </c>
    </row>
    <row r="7825" spans="1:37" x14ac:dyDescent="0.25">
      <c r="A7825" t="str">
        <f>Tabla_Consulta_desde_TMS8[[#This Row],[Nro_Referencia]]</f>
        <v>2022-11241</v>
      </c>
      <c r="B7825">
        <v>462812</v>
      </c>
      <c r="C7825" t="s">
        <v>39719</v>
      </c>
      <c r="D7825" t="s">
        <v>31</v>
      </c>
      <c r="E7825" t="s">
        <v>47</v>
      </c>
      <c r="F7825" t="s">
        <v>33</v>
      </c>
      <c r="G7825" t="s">
        <v>39720</v>
      </c>
      <c r="H7825" s="1">
        <v>44882</v>
      </c>
      <c r="I7825" t="s">
        <v>34</v>
      </c>
      <c r="J7825" s="1">
        <v>44883</v>
      </c>
      <c r="K7825" t="s">
        <v>225</v>
      </c>
      <c r="L7825" t="s">
        <v>226</v>
      </c>
      <c r="M7825" t="s">
        <v>139</v>
      </c>
      <c r="N7825" t="s">
        <v>227</v>
      </c>
      <c r="O7825" t="s">
        <v>43</v>
      </c>
      <c r="P7825" t="s">
        <v>197</v>
      </c>
      <c r="Q7825" t="s">
        <v>197</v>
      </c>
      <c r="R7825" t="s">
        <v>198</v>
      </c>
      <c r="T7825" t="s">
        <v>40</v>
      </c>
      <c r="U7825" t="s">
        <v>50</v>
      </c>
      <c r="V7825">
        <v>1</v>
      </c>
      <c r="W7825">
        <v>1</v>
      </c>
      <c r="X7825" t="s">
        <v>51</v>
      </c>
      <c r="Y7825" t="s">
        <v>36</v>
      </c>
      <c r="Z7825" t="s">
        <v>42</v>
      </c>
      <c r="AA7825" t="s">
        <v>43</v>
      </c>
      <c r="AB7825">
        <v>21344</v>
      </c>
      <c r="AC7825" s="1">
        <v>44883</v>
      </c>
      <c r="AD7825" t="s">
        <v>44</v>
      </c>
      <c r="AE7825" t="s">
        <v>65</v>
      </c>
      <c r="AF7825">
        <v>0</v>
      </c>
      <c r="AG7825" t="s">
        <v>46</v>
      </c>
      <c r="AH7825" s="1">
        <v>44883</v>
      </c>
      <c r="AJ7825" t="s">
        <v>3165</v>
      </c>
      <c r="AK7825">
        <f>Tabla_Consulta_desde_TMS8[[#This Row],[idpedido]]</f>
        <v>462812</v>
      </c>
    </row>
    <row r="7826" spans="1:37" x14ac:dyDescent="0.25">
      <c r="A7826" t="str">
        <f>Tabla_Consulta_desde_TMS8[[#This Row],[Nro_Referencia]]</f>
        <v>2022-11242</v>
      </c>
      <c r="B7826">
        <v>462813</v>
      </c>
      <c r="C7826" t="s">
        <v>39721</v>
      </c>
      <c r="D7826" t="s">
        <v>31</v>
      </c>
      <c r="E7826" t="s">
        <v>47</v>
      </c>
      <c r="F7826" t="s">
        <v>33</v>
      </c>
      <c r="G7826" t="s">
        <v>39722</v>
      </c>
      <c r="H7826" s="1">
        <v>44882</v>
      </c>
      <c r="I7826" t="s">
        <v>34</v>
      </c>
      <c r="J7826" s="1">
        <v>44883</v>
      </c>
      <c r="K7826" t="s">
        <v>228</v>
      </c>
      <c r="L7826" t="s">
        <v>229</v>
      </c>
      <c r="M7826" t="s">
        <v>139</v>
      </c>
      <c r="N7826" t="s">
        <v>230</v>
      </c>
      <c r="O7826" t="s">
        <v>43</v>
      </c>
      <c r="P7826" t="s">
        <v>38</v>
      </c>
      <c r="Q7826" t="s">
        <v>38</v>
      </c>
      <c r="R7826" t="s">
        <v>39</v>
      </c>
      <c r="T7826" t="s">
        <v>103</v>
      </c>
      <c r="U7826" t="s">
        <v>41</v>
      </c>
      <c r="V7826">
        <v>1</v>
      </c>
      <c r="W7826">
        <v>1</v>
      </c>
      <c r="X7826" t="s">
        <v>51</v>
      </c>
      <c r="Y7826" t="s">
        <v>36</v>
      </c>
      <c r="Z7826" t="s">
        <v>42</v>
      </c>
      <c r="AA7826" t="s">
        <v>43</v>
      </c>
      <c r="AB7826">
        <v>21354</v>
      </c>
      <c r="AC7826" s="1">
        <v>44883</v>
      </c>
      <c r="AD7826" t="s">
        <v>97</v>
      </c>
      <c r="AE7826" t="s">
        <v>231</v>
      </c>
      <c r="AF7826">
        <v>0</v>
      </c>
      <c r="AG7826" t="s">
        <v>46</v>
      </c>
      <c r="AH7826" s="1">
        <v>44883</v>
      </c>
      <c r="AK7826">
        <f>Tabla_Consulta_desde_TMS8[[#This Row],[idpedido]]</f>
        <v>462813</v>
      </c>
    </row>
    <row r="7827" spans="1:37" x14ac:dyDescent="0.25">
      <c r="A7827" t="str">
        <f>Tabla_Consulta_desde_TMS8[[#This Row],[Nro_Referencia]]</f>
        <v>2022-11243</v>
      </c>
      <c r="B7827">
        <v>462814</v>
      </c>
      <c r="C7827" t="s">
        <v>39723</v>
      </c>
      <c r="D7827" t="s">
        <v>31</v>
      </c>
      <c r="E7827" t="s">
        <v>47</v>
      </c>
      <c r="F7827" t="s">
        <v>33</v>
      </c>
      <c r="G7827" t="s">
        <v>39724</v>
      </c>
      <c r="H7827" s="1">
        <v>44882</v>
      </c>
      <c r="I7827" t="s">
        <v>34</v>
      </c>
      <c r="J7827" s="1">
        <v>44883</v>
      </c>
      <c r="K7827" t="s">
        <v>311</v>
      </c>
      <c r="L7827" t="s">
        <v>312</v>
      </c>
      <c r="M7827" t="s">
        <v>139</v>
      </c>
      <c r="N7827" t="s">
        <v>266</v>
      </c>
      <c r="O7827" t="s">
        <v>43</v>
      </c>
      <c r="P7827" t="s">
        <v>313</v>
      </c>
      <c r="Q7827" t="s">
        <v>313</v>
      </c>
      <c r="R7827" t="s">
        <v>39</v>
      </c>
      <c r="T7827" t="s">
        <v>40</v>
      </c>
      <c r="U7827" t="s">
        <v>50</v>
      </c>
      <c r="V7827">
        <v>1</v>
      </c>
      <c r="W7827">
        <v>1</v>
      </c>
      <c r="X7827" t="s">
        <v>51</v>
      </c>
      <c r="Y7827" t="s">
        <v>36</v>
      </c>
      <c r="Z7827" t="s">
        <v>42</v>
      </c>
      <c r="AA7827" t="s">
        <v>43</v>
      </c>
      <c r="AB7827">
        <v>21344</v>
      </c>
      <c r="AC7827" s="1">
        <v>44883</v>
      </c>
      <c r="AD7827" t="s">
        <v>44</v>
      </c>
      <c r="AE7827" t="s">
        <v>65</v>
      </c>
      <c r="AF7827">
        <v>0</v>
      </c>
      <c r="AG7827" t="s">
        <v>46</v>
      </c>
      <c r="AH7827" s="1">
        <v>44883</v>
      </c>
      <c r="AJ7827" t="s">
        <v>412</v>
      </c>
      <c r="AK7827">
        <f>Tabla_Consulta_desde_TMS8[[#This Row],[idpedido]]</f>
        <v>462814</v>
      </c>
    </row>
    <row r="7828" spans="1:37" x14ac:dyDescent="0.25">
      <c r="A7828" t="str">
        <f>Tabla_Consulta_desde_TMS8[[#This Row],[Nro_Referencia]]</f>
        <v>2022-11244</v>
      </c>
      <c r="B7828">
        <v>462815</v>
      </c>
      <c r="C7828" t="s">
        <v>39725</v>
      </c>
      <c r="D7828" t="s">
        <v>31</v>
      </c>
      <c r="E7828" t="s">
        <v>47</v>
      </c>
      <c r="F7828" t="s">
        <v>33</v>
      </c>
      <c r="G7828" t="s">
        <v>39726</v>
      </c>
      <c r="H7828" s="1">
        <v>44882</v>
      </c>
      <c r="I7828" t="s">
        <v>34</v>
      </c>
      <c r="J7828" s="1">
        <v>44883</v>
      </c>
      <c r="K7828" t="s">
        <v>213</v>
      </c>
      <c r="L7828" t="s">
        <v>214</v>
      </c>
      <c r="M7828" t="s">
        <v>215</v>
      </c>
      <c r="N7828" t="s">
        <v>216</v>
      </c>
      <c r="O7828" t="s">
        <v>43</v>
      </c>
      <c r="P7828" t="s">
        <v>38</v>
      </c>
      <c r="Q7828" t="s">
        <v>38</v>
      </c>
      <c r="R7828" t="s">
        <v>39</v>
      </c>
      <c r="T7828" t="s">
        <v>40</v>
      </c>
      <c r="U7828" t="s">
        <v>41</v>
      </c>
      <c r="V7828">
        <v>1</v>
      </c>
      <c r="W7828">
        <v>1</v>
      </c>
      <c r="X7828" t="s">
        <v>51</v>
      </c>
      <c r="Y7828" t="s">
        <v>36</v>
      </c>
      <c r="Z7828" t="s">
        <v>42</v>
      </c>
      <c r="AA7828" t="s">
        <v>43</v>
      </c>
      <c r="AB7828">
        <v>21344</v>
      </c>
      <c r="AC7828" s="1">
        <v>44883</v>
      </c>
      <c r="AD7828" t="s">
        <v>44</v>
      </c>
      <c r="AE7828" t="s">
        <v>65</v>
      </c>
      <c r="AF7828">
        <v>0</v>
      </c>
      <c r="AG7828" t="s">
        <v>46</v>
      </c>
      <c r="AH7828" s="1">
        <v>44883</v>
      </c>
      <c r="AJ7828" t="s">
        <v>39727</v>
      </c>
      <c r="AK7828">
        <f>Tabla_Consulta_desde_TMS8[[#This Row],[idpedido]]</f>
        <v>462815</v>
      </c>
    </row>
    <row r="7829" spans="1:37" x14ac:dyDescent="0.25">
      <c r="A7829" t="str">
        <f>Tabla_Consulta_desde_TMS8[[#This Row],[Nro_Referencia]]</f>
        <v>2022-11245</v>
      </c>
      <c r="B7829">
        <v>462816</v>
      </c>
      <c r="C7829" t="s">
        <v>39728</v>
      </c>
      <c r="D7829" t="s">
        <v>31</v>
      </c>
      <c r="E7829" t="s">
        <v>47</v>
      </c>
      <c r="F7829" t="s">
        <v>33</v>
      </c>
      <c r="G7829" t="s">
        <v>39729</v>
      </c>
      <c r="H7829" s="1">
        <v>44882</v>
      </c>
      <c r="I7829" t="s">
        <v>34</v>
      </c>
      <c r="J7829" s="1">
        <v>44883</v>
      </c>
      <c r="K7829" t="s">
        <v>416</v>
      </c>
      <c r="L7829" t="s">
        <v>417</v>
      </c>
      <c r="M7829" t="s">
        <v>139</v>
      </c>
      <c r="N7829" t="s">
        <v>266</v>
      </c>
      <c r="O7829" t="s">
        <v>43</v>
      </c>
      <c r="P7829" t="s">
        <v>93</v>
      </c>
      <c r="Q7829" t="s">
        <v>93</v>
      </c>
      <c r="R7829" t="s">
        <v>94</v>
      </c>
      <c r="T7829" t="s">
        <v>40</v>
      </c>
      <c r="U7829" t="s">
        <v>50</v>
      </c>
      <c r="V7829">
        <v>1</v>
      </c>
      <c r="W7829">
        <v>1</v>
      </c>
      <c r="X7829" t="s">
        <v>51</v>
      </c>
      <c r="Y7829" t="s">
        <v>36</v>
      </c>
      <c r="Z7829" t="s">
        <v>42</v>
      </c>
      <c r="AA7829" t="s">
        <v>43</v>
      </c>
      <c r="AB7829">
        <v>21344</v>
      </c>
      <c r="AC7829" s="1">
        <v>44883</v>
      </c>
      <c r="AD7829" t="s">
        <v>44</v>
      </c>
      <c r="AE7829" t="s">
        <v>65</v>
      </c>
      <c r="AF7829">
        <v>0</v>
      </c>
      <c r="AG7829" t="s">
        <v>46</v>
      </c>
      <c r="AH7829" s="1">
        <v>44883</v>
      </c>
      <c r="AJ7829" t="s">
        <v>487</v>
      </c>
      <c r="AK7829">
        <f>Tabla_Consulta_desde_TMS8[[#This Row],[idpedido]]</f>
        <v>462816</v>
      </c>
    </row>
    <row r="7830" spans="1:37" x14ac:dyDescent="0.25">
      <c r="A7830" t="str">
        <f>Tabla_Consulta_desde_TMS8[[#This Row],[Nro_Referencia]]</f>
        <v>2022-11246</v>
      </c>
      <c r="B7830">
        <v>462817</v>
      </c>
      <c r="C7830" t="s">
        <v>39730</v>
      </c>
      <c r="D7830" t="s">
        <v>31</v>
      </c>
      <c r="E7830" t="s">
        <v>47</v>
      </c>
      <c r="F7830" t="s">
        <v>33</v>
      </c>
      <c r="G7830" t="s">
        <v>39731</v>
      </c>
      <c r="H7830" s="1">
        <v>44882</v>
      </c>
      <c r="I7830" t="s">
        <v>34</v>
      </c>
      <c r="J7830" s="1">
        <v>44883</v>
      </c>
      <c r="K7830" t="s">
        <v>431</v>
      </c>
      <c r="L7830" t="s">
        <v>432</v>
      </c>
      <c r="M7830" t="s">
        <v>139</v>
      </c>
      <c r="N7830" t="s">
        <v>433</v>
      </c>
      <c r="O7830" t="s">
        <v>43</v>
      </c>
      <c r="P7830" t="s">
        <v>113</v>
      </c>
      <c r="Q7830" t="s">
        <v>113</v>
      </c>
      <c r="R7830" t="s">
        <v>114</v>
      </c>
      <c r="T7830" t="s">
        <v>40</v>
      </c>
      <c r="U7830" t="s">
        <v>50</v>
      </c>
      <c r="V7830">
        <v>1</v>
      </c>
      <c r="W7830">
        <v>1</v>
      </c>
      <c r="X7830" t="s">
        <v>51</v>
      </c>
      <c r="Y7830" t="s">
        <v>36</v>
      </c>
      <c r="Z7830" t="s">
        <v>42</v>
      </c>
      <c r="AA7830" t="s">
        <v>43</v>
      </c>
      <c r="AB7830">
        <v>21344</v>
      </c>
      <c r="AC7830" s="1">
        <v>44883</v>
      </c>
      <c r="AD7830" t="s">
        <v>44</v>
      </c>
      <c r="AE7830" t="s">
        <v>65</v>
      </c>
      <c r="AF7830">
        <v>0</v>
      </c>
      <c r="AG7830" t="s">
        <v>46</v>
      </c>
      <c r="AH7830" s="1">
        <v>44883</v>
      </c>
      <c r="AJ7830" t="s">
        <v>39732</v>
      </c>
      <c r="AK7830">
        <f>Tabla_Consulta_desde_TMS8[[#This Row],[idpedido]]</f>
        <v>462817</v>
      </c>
    </row>
    <row r="7831" spans="1:37" x14ac:dyDescent="0.25">
      <c r="A7831" t="str">
        <f>Tabla_Consulta_desde_TMS8[[#This Row],[Nro_Referencia]]</f>
        <v>2022-11247</v>
      </c>
      <c r="B7831">
        <v>462818</v>
      </c>
      <c r="C7831" t="s">
        <v>39733</v>
      </c>
      <c r="D7831" t="s">
        <v>31</v>
      </c>
      <c r="E7831" t="s">
        <v>47</v>
      </c>
      <c r="F7831" t="s">
        <v>33</v>
      </c>
      <c r="G7831" t="s">
        <v>39734</v>
      </c>
      <c r="H7831" s="1">
        <v>44882</v>
      </c>
      <c r="I7831" t="s">
        <v>34</v>
      </c>
      <c r="J7831" s="1">
        <v>44883</v>
      </c>
      <c r="K7831" t="s">
        <v>39735</v>
      </c>
      <c r="L7831" t="s">
        <v>39736</v>
      </c>
      <c r="M7831" t="s">
        <v>39737</v>
      </c>
      <c r="N7831" t="s">
        <v>39738</v>
      </c>
      <c r="O7831" t="s">
        <v>43</v>
      </c>
      <c r="P7831" t="s">
        <v>38</v>
      </c>
      <c r="Q7831" t="s">
        <v>38</v>
      </c>
      <c r="R7831" t="s">
        <v>39</v>
      </c>
      <c r="T7831" t="s">
        <v>103</v>
      </c>
      <c r="U7831" t="s">
        <v>41</v>
      </c>
      <c r="V7831">
        <v>1</v>
      </c>
      <c r="W7831">
        <v>1</v>
      </c>
      <c r="X7831" t="s">
        <v>51</v>
      </c>
      <c r="Y7831" t="s">
        <v>36</v>
      </c>
      <c r="Z7831" t="s">
        <v>42</v>
      </c>
      <c r="AA7831" t="s">
        <v>43</v>
      </c>
      <c r="AB7831">
        <v>21346</v>
      </c>
      <c r="AC7831" s="1">
        <v>44883</v>
      </c>
      <c r="AD7831" t="s">
        <v>97</v>
      </c>
      <c r="AE7831" t="s">
        <v>162</v>
      </c>
      <c r="AF7831">
        <v>0</v>
      </c>
      <c r="AG7831" t="s">
        <v>46</v>
      </c>
      <c r="AH7831" s="1">
        <v>44883</v>
      </c>
      <c r="AK7831">
        <f>Tabla_Consulta_desde_TMS8[[#This Row],[idpedido]]</f>
        <v>462818</v>
      </c>
    </row>
    <row r="7832" spans="1:37" x14ac:dyDescent="0.25">
      <c r="A7832" t="str">
        <f>Tabla_Consulta_desde_TMS8[[#This Row],[Nro_Referencia]]</f>
        <v>2022-11248</v>
      </c>
      <c r="B7832">
        <v>462819</v>
      </c>
      <c r="C7832" t="s">
        <v>39739</v>
      </c>
      <c r="D7832" t="s">
        <v>31</v>
      </c>
      <c r="E7832" t="s">
        <v>47</v>
      </c>
      <c r="F7832" t="s">
        <v>33</v>
      </c>
      <c r="G7832" t="s">
        <v>39740</v>
      </c>
      <c r="H7832" s="1">
        <v>44882</v>
      </c>
      <c r="I7832" t="s">
        <v>34</v>
      </c>
      <c r="J7832" s="1">
        <v>44883</v>
      </c>
      <c r="K7832" t="s">
        <v>236</v>
      </c>
      <c r="L7832" t="s">
        <v>237</v>
      </c>
      <c r="M7832" t="s">
        <v>238</v>
      </c>
      <c r="N7832" t="s">
        <v>239</v>
      </c>
      <c r="O7832" t="s">
        <v>43</v>
      </c>
      <c r="P7832" t="s">
        <v>240</v>
      </c>
      <c r="Q7832" t="s">
        <v>240</v>
      </c>
      <c r="R7832" t="s">
        <v>241</v>
      </c>
      <c r="T7832" t="s">
        <v>40</v>
      </c>
      <c r="U7832" t="s">
        <v>50</v>
      </c>
      <c r="V7832">
        <v>1</v>
      </c>
      <c r="W7832">
        <v>1</v>
      </c>
      <c r="X7832" t="s">
        <v>51</v>
      </c>
      <c r="Y7832" t="s">
        <v>36</v>
      </c>
      <c r="Z7832" t="s">
        <v>42</v>
      </c>
      <c r="AA7832" t="s">
        <v>43</v>
      </c>
      <c r="AB7832">
        <v>21344</v>
      </c>
      <c r="AC7832" s="1">
        <v>44883</v>
      </c>
      <c r="AD7832" t="s">
        <v>44</v>
      </c>
      <c r="AE7832" t="s">
        <v>65</v>
      </c>
      <c r="AF7832">
        <v>0</v>
      </c>
      <c r="AG7832" t="s">
        <v>46</v>
      </c>
      <c r="AH7832" s="1">
        <v>44883</v>
      </c>
      <c r="AJ7832" t="s">
        <v>3167</v>
      </c>
      <c r="AK7832">
        <f>Tabla_Consulta_desde_TMS8[[#This Row],[idpedido]]</f>
        <v>462819</v>
      </c>
    </row>
    <row r="7833" spans="1:37" x14ac:dyDescent="0.25">
      <c r="A7833" t="str">
        <f>Tabla_Consulta_desde_TMS8[[#This Row],[Nro_Referencia]]</f>
        <v>2022-11249</v>
      </c>
      <c r="B7833">
        <v>462820</v>
      </c>
      <c r="C7833" t="s">
        <v>39741</v>
      </c>
      <c r="D7833" t="s">
        <v>31</v>
      </c>
      <c r="E7833" t="s">
        <v>47</v>
      </c>
      <c r="F7833" t="s">
        <v>33</v>
      </c>
      <c r="G7833" t="s">
        <v>39742</v>
      </c>
      <c r="H7833" s="1">
        <v>44882</v>
      </c>
      <c r="I7833" t="s">
        <v>34</v>
      </c>
      <c r="J7833" s="1">
        <v>44883</v>
      </c>
      <c r="K7833" t="s">
        <v>242</v>
      </c>
      <c r="L7833" t="s">
        <v>39743</v>
      </c>
      <c r="M7833" t="s">
        <v>243</v>
      </c>
      <c r="N7833" t="s">
        <v>239</v>
      </c>
      <c r="P7833" t="s">
        <v>68</v>
      </c>
      <c r="Q7833" t="s">
        <v>68</v>
      </c>
      <c r="R7833" t="s">
        <v>69</v>
      </c>
      <c r="T7833" t="s">
        <v>70</v>
      </c>
      <c r="U7833" t="s">
        <v>71</v>
      </c>
      <c r="V7833">
        <v>2</v>
      </c>
      <c r="W7833">
        <v>1</v>
      </c>
      <c r="X7833" t="s">
        <v>51</v>
      </c>
      <c r="Y7833" t="s">
        <v>36</v>
      </c>
      <c r="Z7833" t="s">
        <v>42</v>
      </c>
      <c r="AA7833" t="s">
        <v>43</v>
      </c>
      <c r="AB7833">
        <v>21366</v>
      </c>
      <c r="AC7833" s="1">
        <v>44883</v>
      </c>
      <c r="AD7833" t="s">
        <v>72</v>
      </c>
      <c r="AE7833" t="s">
        <v>73</v>
      </c>
      <c r="AF7833">
        <v>0</v>
      </c>
      <c r="AG7833" t="s">
        <v>46</v>
      </c>
      <c r="AH7833" s="1">
        <v>44883</v>
      </c>
      <c r="AK7833">
        <f>Tabla_Consulta_desde_TMS8[[#This Row],[idpedido]]</f>
        <v>462820</v>
      </c>
    </row>
    <row r="7834" spans="1:37" x14ac:dyDescent="0.25">
      <c r="A7834" t="str">
        <f>Tabla_Consulta_desde_TMS8[[#This Row],[Nro_Referencia]]</f>
        <v>2022-11250</v>
      </c>
      <c r="B7834">
        <v>462821</v>
      </c>
      <c r="C7834" t="s">
        <v>39744</v>
      </c>
      <c r="D7834" t="s">
        <v>619</v>
      </c>
      <c r="E7834" t="s">
        <v>47</v>
      </c>
      <c r="F7834" t="s">
        <v>33</v>
      </c>
      <c r="G7834" t="s">
        <v>39745</v>
      </c>
      <c r="H7834" s="1">
        <v>44882</v>
      </c>
      <c r="I7834" t="s">
        <v>34</v>
      </c>
      <c r="J7834" s="1">
        <v>44883</v>
      </c>
      <c r="K7834" t="s">
        <v>672</v>
      </c>
      <c r="L7834" t="s">
        <v>2733</v>
      </c>
      <c r="M7834" t="s">
        <v>673</v>
      </c>
      <c r="N7834" t="s">
        <v>674</v>
      </c>
      <c r="O7834" t="s">
        <v>43</v>
      </c>
      <c r="P7834" t="s">
        <v>240</v>
      </c>
      <c r="Q7834" t="s">
        <v>240</v>
      </c>
      <c r="R7834" t="s">
        <v>241</v>
      </c>
      <c r="T7834" t="s">
        <v>40</v>
      </c>
      <c r="U7834" t="s">
        <v>50</v>
      </c>
      <c r="V7834">
        <v>1</v>
      </c>
      <c r="W7834">
        <v>1</v>
      </c>
      <c r="X7834" t="s">
        <v>51</v>
      </c>
      <c r="Y7834" t="s">
        <v>36</v>
      </c>
      <c r="Z7834" t="s">
        <v>42</v>
      </c>
      <c r="AA7834" t="s">
        <v>43</v>
      </c>
      <c r="AB7834">
        <v>21344</v>
      </c>
      <c r="AC7834" s="1">
        <v>44883</v>
      </c>
      <c r="AD7834" t="s">
        <v>44</v>
      </c>
      <c r="AE7834" t="s">
        <v>65</v>
      </c>
      <c r="AF7834">
        <v>0</v>
      </c>
      <c r="AG7834" t="s">
        <v>46</v>
      </c>
      <c r="AH7834" s="1">
        <v>44883</v>
      </c>
      <c r="AJ7834" t="s">
        <v>2876</v>
      </c>
      <c r="AK7834">
        <f>Tabla_Consulta_desde_TMS8[[#This Row],[idpedido]]</f>
        <v>462821</v>
      </c>
    </row>
    <row r="7835" spans="1:37" x14ac:dyDescent="0.25">
      <c r="A7835" t="str">
        <f>Tabla_Consulta_desde_TMS8[[#This Row],[Nro_Referencia]]</f>
        <v>2022-11251</v>
      </c>
      <c r="B7835">
        <v>462822</v>
      </c>
      <c r="C7835" t="s">
        <v>39746</v>
      </c>
      <c r="D7835" t="s">
        <v>619</v>
      </c>
      <c r="E7835" t="s">
        <v>47</v>
      </c>
      <c r="F7835" t="s">
        <v>33</v>
      </c>
      <c r="G7835" t="s">
        <v>39747</v>
      </c>
      <c r="H7835" s="1">
        <v>44882</v>
      </c>
      <c r="I7835" t="s">
        <v>34</v>
      </c>
      <c r="J7835" s="1">
        <v>44886</v>
      </c>
      <c r="K7835" t="s">
        <v>667</v>
      </c>
      <c r="L7835" t="s">
        <v>668</v>
      </c>
      <c r="M7835" t="s">
        <v>378</v>
      </c>
      <c r="N7835" t="s">
        <v>669</v>
      </c>
      <c r="O7835" t="s">
        <v>43</v>
      </c>
      <c r="P7835" t="s">
        <v>38</v>
      </c>
      <c r="Q7835" t="s">
        <v>38</v>
      </c>
      <c r="R7835" t="s">
        <v>39</v>
      </c>
      <c r="T7835" t="s">
        <v>103</v>
      </c>
      <c r="U7835" t="s">
        <v>41</v>
      </c>
      <c r="V7835">
        <v>1</v>
      </c>
      <c r="W7835">
        <v>1</v>
      </c>
      <c r="X7835" t="s">
        <v>51</v>
      </c>
      <c r="Y7835" t="s">
        <v>36</v>
      </c>
      <c r="Z7835" t="s">
        <v>42</v>
      </c>
      <c r="AA7835" t="s">
        <v>43</v>
      </c>
      <c r="AB7835">
        <v>21397</v>
      </c>
      <c r="AC7835" s="1">
        <v>44886</v>
      </c>
      <c r="AD7835" t="s">
        <v>97</v>
      </c>
      <c r="AE7835" t="s">
        <v>104</v>
      </c>
      <c r="AF7835">
        <v>0</v>
      </c>
      <c r="AG7835" t="s">
        <v>46</v>
      </c>
      <c r="AH7835" s="1">
        <v>44886</v>
      </c>
      <c r="AK7835">
        <f>Tabla_Consulta_desde_TMS8[[#This Row],[idpedido]]</f>
        <v>462822</v>
      </c>
    </row>
    <row r="7836" spans="1:37" x14ac:dyDescent="0.25">
      <c r="A7836" t="str">
        <f>Tabla_Consulta_desde_TMS8[[#This Row],[Nro_Referencia]]</f>
        <v>2022-11252</v>
      </c>
      <c r="B7836">
        <v>462823</v>
      </c>
      <c r="C7836" t="s">
        <v>39748</v>
      </c>
      <c r="D7836" t="s">
        <v>619</v>
      </c>
      <c r="E7836" t="s">
        <v>47</v>
      </c>
      <c r="F7836" t="s">
        <v>33</v>
      </c>
      <c r="G7836" t="s">
        <v>39749</v>
      </c>
      <c r="H7836" s="1">
        <v>44882</v>
      </c>
      <c r="I7836" t="s">
        <v>34</v>
      </c>
      <c r="J7836" s="1">
        <v>44886</v>
      </c>
      <c r="K7836" t="s">
        <v>670</v>
      </c>
      <c r="L7836" t="s">
        <v>671</v>
      </c>
      <c r="M7836" t="s">
        <v>66</v>
      </c>
      <c r="N7836" t="s">
        <v>669</v>
      </c>
      <c r="O7836" t="s">
        <v>43</v>
      </c>
      <c r="P7836" t="s">
        <v>38</v>
      </c>
      <c r="Q7836" t="s">
        <v>38</v>
      </c>
      <c r="R7836" t="s">
        <v>39</v>
      </c>
      <c r="T7836" t="s">
        <v>103</v>
      </c>
      <c r="U7836" t="s">
        <v>41</v>
      </c>
      <c r="V7836">
        <v>1</v>
      </c>
      <c r="W7836">
        <v>1</v>
      </c>
      <c r="X7836" t="s">
        <v>51</v>
      </c>
      <c r="Y7836" t="s">
        <v>36</v>
      </c>
      <c r="Z7836" t="s">
        <v>42</v>
      </c>
      <c r="AA7836" t="s">
        <v>43</v>
      </c>
      <c r="AB7836">
        <v>21397</v>
      </c>
      <c r="AC7836" s="1">
        <v>44886</v>
      </c>
      <c r="AD7836" t="s">
        <v>97</v>
      </c>
      <c r="AE7836" t="s">
        <v>104</v>
      </c>
      <c r="AF7836">
        <v>0</v>
      </c>
      <c r="AG7836" t="s">
        <v>46</v>
      </c>
      <c r="AH7836" s="1">
        <v>44886</v>
      </c>
      <c r="AK7836">
        <f>Tabla_Consulta_desde_TMS8[[#This Row],[idpedido]]</f>
        <v>462823</v>
      </c>
    </row>
    <row r="7837" spans="1:37" x14ac:dyDescent="0.25">
      <c r="A7837" t="str">
        <f>Tabla_Consulta_desde_TMS8[[#This Row],[Nro_Referencia]]</f>
        <v>2022-11253</v>
      </c>
      <c r="B7837">
        <v>462824</v>
      </c>
      <c r="C7837" t="s">
        <v>39750</v>
      </c>
      <c r="D7837" t="s">
        <v>619</v>
      </c>
      <c r="E7837" t="s">
        <v>47</v>
      </c>
      <c r="F7837" t="s">
        <v>33</v>
      </c>
      <c r="G7837" t="s">
        <v>39751</v>
      </c>
      <c r="H7837" s="1">
        <v>44882</v>
      </c>
      <c r="I7837" t="s">
        <v>34</v>
      </c>
      <c r="J7837" s="1">
        <v>44883</v>
      </c>
      <c r="K7837" t="s">
        <v>627</v>
      </c>
      <c r="L7837" t="s">
        <v>628</v>
      </c>
      <c r="M7837" t="s">
        <v>629</v>
      </c>
      <c r="N7837" t="s">
        <v>630</v>
      </c>
      <c r="O7837" t="s">
        <v>43</v>
      </c>
      <c r="P7837" t="s">
        <v>68</v>
      </c>
      <c r="Q7837" t="s">
        <v>68</v>
      </c>
      <c r="R7837" t="s">
        <v>69</v>
      </c>
      <c r="T7837" t="s">
        <v>111</v>
      </c>
      <c r="U7837" t="s">
        <v>71</v>
      </c>
      <c r="V7837">
        <v>1</v>
      </c>
      <c r="W7837">
        <v>1</v>
      </c>
      <c r="X7837" t="s">
        <v>51</v>
      </c>
      <c r="Y7837" t="s">
        <v>36</v>
      </c>
      <c r="Z7837" t="s">
        <v>42</v>
      </c>
      <c r="AA7837" t="s">
        <v>43</v>
      </c>
      <c r="AB7837">
        <v>21361</v>
      </c>
      <c r="AC7837" s="1">
        <v>44883</v>
      </c>
      <c r="AD7837" t="s">
        <v>97</v>
      </c>
      <c r="AE7837" t="s">
        <v>143</v>
      </c>
      <c r="AF7837">
        <v>0</v>
      </c>
      <c r="AG7837" t="s">
        <v>46</v>
      </c>
      <c r="AH7837" s="1">
        <v>44883</v>
      </c>
      <c r="AK7837">
        <f>Tabla_Consulta_desde_TMS8[[#This Row],[idpedido]]</f>
        <v>462824</v>
      </c>
    </row>
    <row r="7838" spans="1:37" x14ac:dyDescent="0.25">
      <c r="A7838" t="str">
        <f>Tabla_Consulta_desde_TMS8[[#This Row],[Nro_Referencia]]</f>
        <v>2022-11214</v>
      </c>
      <c r="B7838">
        <v>462785</v>
      </c>
      <c r="C7838" t="s">
        <v>39752</v>
      </c>
      <c r="D7838" t="s">
        <v>31</v>
      </c>
      <c r="E7838" t="s">
        <v>47</v>
      </c>
      <c r="F7838" t="s">
        <v>33</v>
      </c>
      <c r="G7838" t="s">
        <v>39753</v>
      </c>
      <c r="H7838" s="1">
        <v>44882</v>
      </c>
      <c r="I7838" t="s">
        <v>34</v>
      </c>
      <c r="J7838" s="1">
        <v>44886</v>
      </c>
      <c r="K7838" t="s">
        <v>137</v>
      </c>
      <c r="L7838" t="s">
        <v>138</v>
      </c>
      <c r="M7838" t="s">
        <v>139</v>
      </c>
      <c r="N7838" t="s">
        <v>140</v>
      </c>
      <c r="O7838" t="s">
        <v>43</v>
      </c>
      <c r="P7838" t="s">
        <v>68</v>
      </c>
      <c r="Q7838" t="s">
        <v>68</v>
      </c>
      <c r="R7838" t="s">
        <v>69</v>
      </c>
      <c r="T7838" t="s">
        <v>40</v>
      </c>
      <c r="U7838" t="s">
        <v>71</v>
      </c>
      <c r="V7838">
        <v>1</v>
      </c>
      <c r="W7838">
        <v>1</v>
      </c>
      <c r="X7838" t="s">
        <v>51</v>
      </c>
      <c r="Y7838" t="s">
        <v>36</v>
      </c>
      <c r="Z7838" t="s">
        <v>42</v>
      </c>
      <c r="AA7838" t="s">
        <v>43</v>
      </c>
      <c r="AB7838">
        <v>21344</v>
      </c>
      <c r="AC7838" s="1">
        <v>44883</v>
      </c>
      <c r="AD7838" t="s">
        <v>44</v>
      </c>
      <c r="AE7838" t="s">
        <v>65</v>
      </c>
      <c r="AF7838">
        <v>0</v>
      </c>
      <c r="AG7838" t="s">
        <v>46</v>
      </c>
      <c r="AH7838" s="1">
        <v>44886</v>
      </c>
      <c r="AJ7838" t="s">
        <v>39754</v>
      </c>
      <c r="AK7838">
        <f>Tabla_Consulta_desde_TMS8[[#This Row],[idpedido]]</f>
        <v>462785</v>
      </c>
    </row>
    <row r="7839" spans="1:37" x14ac:dyDescent="0.25">
      <c r="A7839" t="str">
        <f>Tabla_Consulta_desde_TMS8[[#This Row],[Nro_Referencia]]</f>
        <v>2022-11215</v>
      </c>
      <c r="B7839">
        <v>462786</v>
      </c>
      <c r="C7839" t="s">
        <v>39755</v>
      </c>
      <c r="D7839" t="s">
        <v>31</v>
      </c>
      <c r="E7839" t="s">
        <v>47</v>
      </c>
      <c r="F7839" t="s">
        <v>33</v>
      </c>
      <c r="G7839" t="s">
        <v>39756</v>
      </c>
      <c r="H7839" s="1">
        <v>44882</v>
      </c>
      <c r="I7839" t="s">
        <v>34</v>
      </c>
      <c r="J7839" s="1">
        <v>44883</v>
      </c>
      <c r="K7839" t="s">
        <v>401</v>
      </c>
      <c r="L7839" t="s">
        <v>402</v>
      </c>
      <c r="M7839" t="s">
        <v>139</v>
      </c>
      <c r="N7839" t="s">
        <v>230</v>
      </c>
      <c r="O7839" t="s">
        <v>43</v>
      </c>
      <c r="P7839" t="s">
        <v>68</v>
      </c>
      <c r="Q7839" t="s">
        <v>68</v>
      </c>
      <c r="R7839" t="s">
        <v>69</v>
      </c>
      <c r="T7839" t="s">
        <v>40</v>
      </c>
      <c r="U7839" t="s">
        <v>71</v>
      </c>
      <c r="V7839">
        <v>1</v>
      </c>
      <c r="W7839">
        <v>1</v>
      </c>
      <c r="X7839" t="s">
        <v>51</v>
      </c>
      <c r="Y7839" t="s">
        <v>36</v>
      </c>
      <c r="Z7839" t="s">
        <v>42</v>
      </c>
      <c r="AA7839" t="s">
        <v>43</v>
      </c>
      <c r="AB7839">
        <v>21344</v>
      </c>
      <c r="AC7839" s="1">
        <v>44883</v>
      </c>
      <c r="AD7839" t="s">
        <v>44</v>
      </c>
      <c r="AE7839" t="s">
        <v>65</v>
      </c>
      <c r="AF7839">
        <v>0</v>
      </c>
      <c r="AG7839" t="s">
        <v>46</v>
      </c>
      <c r="AH7839" s="1">
        <v>44883</v>
      </c>
      <c r="AJ7839" t="s">
        <v>39757</v>
      </c>
      <c r="AK7839">
        <f>Tabla_Consulta_desde_TMS8[[#This Row],[idpedido]]</f>
        <v>462786</v>
      </c>
    </row>
    <row r="7840" spans="1:37" x14ac:dyDescent="0.25">
      <c r="A7840" t="str">
        <f>Tabla_Consulta_desde_TMS8[[#This Row],[Nro_Referencia]]</f>
        <v>2022-11216</v>
      </c>
      <c r="B7840">
        <v>462787</v>
      </c>
      <c r="C7840" t="s">
        <v>39758</v>
      </c>
      <c r="D7840" t="s">
        <v>31</v>
      </c>
      <c r="E7840" t="s">
        <v>47</v>
      </c>
      <c r="F7840" t="s">
        <v>33</v>
      </c>
      <c r="G7840" t="s">
        <v>39759</v>
      </c>
      <c r="H7840" s="1">
        <v>44882</v>
      </c>
      <c r="I7840" t="s">
        <v>34</v>
      </c>
      <c r="J7840" s="1">
        <v>44883</v>
      </c>
      <c r="K7840" t="s">
        <v>190</v>
      </c>
      <c r="L7840" t="s">
        <v>191</v>
      </c>
      <c r="M7840" t="s">
        <v>63</v>
      </c>
      <c r="N7840" t="s">
        <v>64</v>
      </c>
      <c r="O7840" t="s">
        <v>43</v>
      </c>
      <c r="P7840" t="s">
        <v>86</v>
      </c>
      <c r="Q7840" t="s">
        <v>86</v>
      </c>
      <c r="R7840" t="s">
        <v>87</v>
      </c>
      <c r="S7840" t="s">
        <v>86</v>
      </c>
      <c r="T7840" t="s">
        <v>40</v>
      </c>
      <c r="U7840" t="s">
        <v>50</v>
      </c>
      <c r="V7840">
        <v>1</v>
      </c>
      <c r="W7840">
        <v>1</v>
      </c>
      <c r="X7840" t="s">
        <v>51</v>
      </c>
      <c r="Y7840" t="s">
        <v>36</v>
      </c>
      <c r="Z7840" t="s">
        <v>42</v>
      </c>
      <c r="AA7840" t="s">
        <v>43</v>
      </c>
      <c r="AB7840">
        <v>21344</v>
      </c>
      <c r="AC7840" s="1">
        <v>44883</v>
      </c>
      <c r="AD7840" t="s">
        <v>44</v>
      </c>
      <c r="AE7840" t="s">
        <v>65</v>
      </c>
      <c r="AF7840">
        <v>0</v>
      </c>
      <c r="AG7840" t="s">
        <v>46</v>
      </c>
      <c r="AH7840" s="1">
        <v>44883</v>
      </c>
      <c r="AJ7840" t="s">
        <v>296</v>
      </c>
      <c r="AK7840">
        <f>Tabla_Consulta_desde_TMS8[[#This Row],[idpedido]]</f>
        <v>462787</v>
      </c>
    </row>
    <row r="7841" spans="1:37" x14ac:dyDescent="0.25">
      <c r="A7841" t="str">
        <f>Tabla_Consulta_desde_TMS8[[#This Row],[Nro_Referencia]]</f>
        <v>2022-11217</v>
      </c>
      <c r="B7841">
        <v>462788</v>
      </c>
      <c r="C7841" t="s">
        <v>39760</v>
      </c>
      <c r="D7841" t="s">
        <v>31</v>
      </c>
      <c r="E7841" t="s">
        <v>47</v>
      </c>
      <c r="F7841" t="s">
        <v>33</v>
      </c>
      <c r="G7841" t="s">
        <v>39761</v>
      </c>
      <c r="H7841" s="1">
        <v>44882</v>
      </c>
      <c r="I7841" t="s">
        <v>34</v>
      </c>
      <c r="J7841" s="1">
        <v>44883</v>
      </c>
      <c r="K7841" t="s">
        <v>316</v>
      </c>
      <c r="L7841" t="s">
        <v>317</v>
      </c>
      <c r="M7841" t="s">
        <v>318</v>
      </c>
      <c r="N7841" t="s">
        <v>319</v>
      </c>
      <c r="O7841" t="s">
        <v>43</v>
      </c>
      <c r="P7841" t="s">
        <v>48</v>
      </c>
      <c r="Q7841" t="s">
        <v>48</v>
      </c>
      <c r="R7841" t="s">
        <v>49</v>
      </c>
      <c r="T7841" t="s">
        <v>40</v>
      </c>
      <c r="U7841" t="s">
        <v>50</v>
      </c>
      <c r="V7841">
        <v>1</v>
      </c>
      <c r="W7841">
        <v>1</v>
      </c>
      <c r="X7841" t="s">
        <v>51</v>
      </c>
      <c r="Y7841" t="s">
        <v>36</v>
      </c>
      <c r="Z7841" t="s">
        <v>42</v>
      </c>
      <c r="AA7841" t="s">
        <v>43</v>
      </c>
      <c r="AB7841">
        <v>21344</v>
      </c>
      <c r="AC7841" s="1">
        <v>44883</v>
      </c>
      <c r="AD7841" t="s">
        <v>44</v>
      </c>
      <c r="AE7841" t="s">
        <v>65</v>
      </c>
      <c r="AF7841">
        <v>0</v>
      </c>
      <c r="AG7841" t="s">
        <v>46</v>
      </c>
      <c r="AH7841" s="1">
        <v>44883</v>
      </c>
      <c r="AJ7841" t="s">
        <v>18715</v>
      </c>
      <c r="AK7841">
        <f>Tabla_Consulta_desde_TMS8[[#This Row],[idpedido]]</f>
        <v>462788</v>
      </c>
    </row>
    <row r="7842" spans="1:37" x14ac:dyDescent="0.25">
      <c r="A7842" t="str">
        <f>Tabla_Consulta_desde_TMS8[[#This Row],[Nro_Referencia]]</f>
        <v>2022-11218</v>
      </c>
      <c r="B7842">
        <v>462789</v>
      </c>
      <c r="C7842" t="s">
        <v>39762</v>
      </c>
      <c r="D7842" t="s">
        <v>31</v>
      </c>
      <c r="E7842" t="s">
        <v>47</v>
      </c>
      <c r="F7842" t="s">
        <v>33</v>
      </c>
      <c r="G7842" t="s">
        <v>39763</v>
      </c>
      <c r="H7842" s="1">
        <v>44882</v>
      </c>
      <c r="I7842" t="s">
        <v>34</v>
      </c>
      <c r="J7842" s="1">
        <v>44883</v>
      </c>
      <c r="K7842" t="s">
        <v>194</v>
      </c>
      <c r="L7842" t="s">
        <v>195</v>
      </c>
      <c r="M7842" t="s">
        <v>63</v>
      </c>
      <c r="N7842" t="s">
        <v>196</v>
      </c>
      <c r="O7842" t="s">
        <v>43</v>
      </c>
      <c r="P7842" t="s">
        <v>197</v>
      </c>
      <c r="Q7842" t="s">
        <v>197</v>
      </c>
      <c r="R7842" t="s">
        <v>198</v>
      </c>
      <c r="T7842" t="s">
        <v>40</v>
      </c>
      <c r="U7842" t="s">
        <v>50</v>
      </c>
      <c r="V7842">
        <v>1</v>
      </c>
      <c r="W7842">
        <v>1</v>
      </c>
      <c r="X7842" t="s">
        <v>51</v>
      </c>
      <c r="Y7842" t="s">
        <v>36</v>
      </c>
      <c r="Z7842" t="s">
        <v>42</v>
      </c>
      <c r="AA7842" t="s">
        <v>43</v>
      </c>
      <c r="AB7842">
        <v>21344</v>
      </c>
      <c r="AC7842" s="1">
        <v>44883</v>
      </c>
      <c r="AD7842" t="s">
        <v>44</v>
      </c>
      <c r="AE7842" t="s">
        <v>65</v>
      </c>
      <c r="AF7842">
        <v>0</v>
      </c>
      <c r="AG7842" t="s">
        <v>46</v>
      </c>
      <c r="AH7842" s="1">
        <v>44883</v>
      </c>
      <c r="AJ7842" t="s">
        <v>39764</v>
      </c>
      <c r="AK7842">
        <f>Tabla_Consulta_desde_TMS8[[#This Row],[idpedido]]</f>
        <v>462789</v>
      </c>
    </row>
    <row r="7843" spans="1:37" x14ac:dyDescent="0.25">
      <c r="A7843" t="str">
        <f>Tabla_Consulta_desde_TMS8[[#This Row],[Nro_Referencia]]</f>
        <v>2022-11219</v>
      </c>
      <c r="B7843">
        <v>462790</v>
      </c>
      <c r="C7843" t="s">
        <v>39765</v>
      </c>
      <c r="D7843" t="s">
        <v>31</v>
      </c>
      <c r="E7843" t="s">
        <v>47</v>
      </c>
      <c r="F7843" t="s">
        <v>33</v>
      </c>
      <c r="G7843" t="s">
        <v>39766</v>
      </c>
      <c r="H7843" s="1">
        <v>44882</v>
      </c>
      <c r="I7843" t="s">
        <v>34</v>
      </c>
      <c r="J7843" s="1">
        <v>44883</v>
      </c>
      <c r="K7843" t="s">
        <v>251</v>
      </c>
      <c r="L7843" t="s">
        <v>252</v>
      </c>
      <c r="M7843" t="s">
        <v>253</v>
      </c>
      <c r="N7843" t="s">
        <v>254</v>
      </c>
      <c r="O7843" t="s">
        <v>43</v>
      </c>
      <c r="P7843" t="s">
        <v>128</v>
      </c>
      <c r="Q7843" t="s">
        <v>128</v>
      </c>
      <c r="R7843" t="s">
        <v>129</v>
      </c>
      <c r="T7843" t="s">
        <v>40</v>
      </c>
      <c r="U7843" t="s">
        <v>50</v>
      </c>
      <c r="V7843">
        <v>1</v>
      </c>
      <c r="W7843">
        <v>1</v>
      </c>
      <c r="X7843" t="s">
        <v>51</v>
      </c>
      <c r="Y7843" t="s">
        <v>36</v>
      </c>
      <c r="Z7843" t="s">
        <v>42</v>
      </c>
      <c r="AA7843" t="s">
        <v>43</v>
      </c>
      <c r="AB7843">
        <v>21344</v>
      </c>
      <c r="AC7843" s="1">
        <v>44883</v>
      </c>
      <c r="AD7843" t="s">
        <v>44</v>
      </c>
      <c r="AE7843" t="s">
        <v>65</v>
      </c>
      <c r="AF7843">
        <v>0</v>
      </c>
      <c r="AG7843" t="s">
        <v>46</v>
      </c>
      <c r="AH7843" s="1">
        <v>44883</v>
      </c>
      <c r="AJ7843" t="s">
        <v>39767</v>
      </c>
      <c r="AK7843">
        <f>Tabla_Consulta_desde_TMS8[[#This Row],[idpedido]]</f>
        <v>462790</v>
      </c>
    </row>
    <row r="7844" spans="1:37" x14ac:dyDescent="0.25">
      <c r="A7844" t="str">
        <f>Tabla_Consulta_desde_TMS8[[#This Row],[Nro_Referencia]]</f>
        <v>2022-11220</v>
      </c>
      <c r="B7844">
        <v>462791</v>
      </c>
      <c r="C7844" t="s">
        <v>39768</v>
      </c>
      <c r="D7844" t="s">
        <v>31</v>
      </c>
      <c r="E7844" t="s">
        <v>47</v>
      </c>
      <c r="F7844" t="s">
        <v>33</v>
      </c>
      <c r="G7844" t="s">
        <v>39769</v>
      </c>
      <c r="H7844" s="1">
        <v>44882</v>
      </c>
      <c r="I7844" t="s">
        <v>34</v>
      </c>
      <c r="J7844" s="1">
        <v>44883</v>
      </c>
      <c r="K7844" t="s">
        <v>355</v>
      </c>
      <c r="L7844" t="s">
        <v>356</v>
      </c>
      <c r="M7844" t="s">
        <v>139</v>
      </c>
      <c r="N7844" t="s">
        <v>266</v>
      </c>
      <c r="O7844" t="s">
        <v>43</v>
      </c>
      <c r="P7844" t="s">
        <v>113</v>
      </c>
      <c r="Q7844" t="s">
        <v>113</v>
      </c>
      <c r="R7844" t="s">
        <v>114</v>
      </c>
      <c r="T7844" t="s">
        <v>40</v>
      </c>
      <c r="U7844" t="s">
        <v>50</v>
      </c>
      <c r="V7844">
        <v>1</v>
      </c>
      <c r="W7844">
        <v>1</v>
      </c>
      <c r="X7844" t="s">
        <v>51</v>
      </c>
      <c r="Y7844" t="s">
        <v>36</v>
      </c>
      <c r="Z7844" t="s">
        <v>42</v>
      </c>
      <c r="AA7844" t="s">
        <v>43</v>
      </c>
      <c r="AB7844">
        <v>21344</v>
      </c>
      <c r="AC7844" s="1">
        <v>44883</v>
      </c>
      <c r="AD7844" t="s">
        <v>44</v>
      </c>
      <c r="AE7844" t="s">
        <v>65</v>
      </c>
      <c r="AF7844">
        <v>0</v>
      </c>
      <c r="AG7844" t="s">
        <v>46</v>
      </c>
      <c r="AH7844" s="1">
        <v>44883</v>
      </c>
      <c r="AJ7844" t="s">
        <v>39770</v>
      </c>
      <c r="AK7844">
        <f>Tabla_Consulta_desde_TMS8[[#This Row],[idpedido]]</f>
        <v>462791</v>
      </c>
    </row>
    <row r="7845" spans="1:37" x14ac:dyDescent="0.25">
      <c r="A7845" t="str">
        <f>Tabla_Consulta_desde_TMS8[[#This Row],[Nro_Referencia]]</f>
        <v>2022-11221</v>
      </c>
      <c r="B7845">
        <v>462792</v>
      </c>
      <c r="C7845" t="s">
        <v>39771</v>
      </c>
      <c r="D7845" t="s">
        <v>31</v>
      </c>
      <c r="E7845" t="s">
        <v>47</v>
      </c>
      <c r="F7845" t="s">
        <v>33</v>
      </c>
      <c r="G7845" t="s">
        <v>39772</v>
      </c>
      <c r="H7845" s="1">
        <v>44882</v>
      </c>
      <c r="I7845" t="s">
        <v>34</v>
      </c>
      <c r="J7845" s="1">
        <v>44883</v>
      </c>
      <c r="K7845" t="s">
        <v>357</v>
      </c>
      <c r="L7845" t="s">
        <v>358</v>
      </c>
      <c r="M7845" t="s">
        <v>139</v>
      </c>
      <c r="N7845" t="s">
        <v>230</v>
      </c>
      <c r="O7845" t="s">
        <v>43</v>
      </c>
      <c r="P7845" t="s">
        <v>184</v>
      </c>
      <c r="Q7845" t="s">
        <v>184</v>
      </c>
      <c r="R7845" t="s">
        <v>185</v>
      </c>
      <c r="T7845" t="s">
        <v>40</v>
      </c>
      <c r="U7845" t="s">
        <v>50</v>
      </c>
      <c r="V7845">
        <v>1</v>
      </c>
      <c r="W7845">
        <v>1</v>
      </c>
      <c r="X7845" t="s">
        <v>51</v>
      </c>
      <c r="Y7845" t="s">
        <v>36</v>
      </c>
      <c r="Z7845" t="s">
        <v>42</v>
      </c>
      <c r="AA7845" t="s">
        <v>43</v>
      </c>
      <c r="AB7845">
        <v>21344</v>
      </c>
      <c r="AC7845" s="1">
        <v>44883</v>
      </c>
      <c r="AD7845" t="s">
        <v>44</v>
      </c>
      <c r="AE7845" t="s">
        <v>65</v>
      </c>
      <c r="AF7845">
        <v>0</v>
      </c>
      <c r="AG7845" t="s">
        <v>46</v>
      </c>
      <c r="AH7845" s="1">
        <v>44883</v>
      </c>
      <c r="AJ7845" t="s">
        <v>39773</v>
      </c>
      <c r="AK7845">
        <f>Tabla_Consulta_desde_TMS8[[#This Row],[idpedido]]</f>
        <v>462792</v>
      </c>
    </row>
    <row r="7846" spans="1:37" x14ac:dyDescent="0.25">
      <c r="A7846" t="str">
        <f>Tabla_Consulta_desde_TMS8[[#This Row],[Nro_Referencia]]</f>
        <v>2022-11222</v>
      </c>
      <c r="B7846">
        <v>462793</v>
      </c>
      <c r="C7846" t="s">
        <v>39774</v>
      </c>
      <c r="D7846" t="s">
        <v>31</v>
      </c>
      <c r="E7846" t="s">
        <v>47</v>
      </c>
      <c r="F7846" t="s">
        <v>33</v>
      </c>
      <c r="G7846" t="s">
        <v>39775</v>
      </c>
      <c r="H7846" s="1">
        <v>44882</v>
      </c>
      <c r="I7846" t="s">
        <v>34</v>
      </c>
      <c r="J7846" s="1">
        <v>44883</v>
      </c>
      <c r="K7846" t="s">
        <v>290</v>
      </c>
      <c r="L7846" t="s">
        <v>291</v>
      </c>
      <c r="M7846" t="s">
        <v>66</v>
      </c>
      <c r="N7846" t="s">
        <v>271</v>
      </c>
      <c r="O7846" t="s">
        <v>43</v>
      </c>
      <c r="P7846" t="s">
        <v>38</v>
      </c>
      <c r="Q7846" t="s">
        <v>38</v>
      </c>
      <c r="R7846" t="s">
        <v>39</v>
      </c>
      <c r="T7846" t="s">
        <v>103</v>
      </c>
      <c r="U7846" t="s">
        <v>41</v>
      </c>
      <c r="V7846">
        <v>1</v>
      </c>
      <c r="W7846">
        <v>1</v>
      </c>
      <c r="X7846" t="s">
        <v>51</v>
      </c>
      <c r="Y7846" t="s">
        <v>36</v>
      </c>
      <c r="Z7846" t="s">
        <v>42</v>
      </c>
      <c r="AA7846" t="s">
        <v>43</v>
      </c>
      <c r="AB7846">
        <v>21356</v>
      </c>
      <c r="AC7846" s="1">
        <v>44883</v>
      </c>
      <c r="AD7846" t="s">
        <v>145</v>
      </c>
      <c r="AE7846" t="s">
        <v>205</v>
      </c>
      <c r="AF7846">
        <v>0</v>
      </c>
      <c r="AG7846" t="s">
        <v>46</v>
      </c>
      <c r="AH7846" s="1">
        <v>44883</v>
      </c>
      <c r="AK7846">
        <f>Tabla_Consulta_desde_TMS8[[#This Row],[idpedido]]</f>
        <v>462793</v>
      </c>
    </row>
    <row r="7847" spans="1:37" x14ac:dyDescent="0.25">
      <c r="A7847" t="str">
        <f>Tabla_Consulta_desde_TMS8[[#This Row],[Nro_Referencia]]</f>
        <v>2022-11223</v>
      </c>
      <c r="B7847">
        <v>462794</v>
      </c>
      <c r="C7847" t="s">
        <v>39776</v>
      </c>
      <c r="D7847" t="s">
        <v>31</v>
      </c>
      <c r="E7847" t="s">
        <v>47</v>
      </c>
      <c r="F7847" t="s">
        <v>33</v>
      </c>
      <c r="G7847" t="s">
        <v>39777</v>
      </c>
      <c r="H7847" s="1">
        <v>44882</v>
      </c>
      <c r="I7847" t="s">
        <v>34</v>
      </c>
      <c r="J7847" s="1">
        <v>44883</v>
      </c>
      <c r="K7847" t="s">
        <v>294</v>
      </c>
      <c r="L7847" t="s">
        <v>295</v>
      </c>
      <c r="M7847" t="s">
        <v>66</v>
      </c>
      <c r="N7847" t="s">
        <v>271</v>
      </c>
      <c r="O7847" t="s">
        <v>43</v>
      </c>
      <c r="P7847" t="s">
        <v>38</v>
      </c>
      <c r="Q7847" t="s">
        <v>38</v>
      </c>
      <c r="R7847" t="s">
        <v>39</v>
      </c>
      <c r="T7847" t="s">
        <v>40</v>
      </c>
      <c r="U7847" t="s">
        <v>41</v>
      </c>
      <c r="V7847">
        <v>1</v>
      </c>
      <c r="W7847">
        <v>1</v>
      </c>
      <c r="X7847" t="s">
        <v>51</v>
      </c>
      <c r="Y7847" t="s">
        <v>36</v>
      </c>
      <c r="Z7847" t="s">
        <v>42</v>
      </c>
      <c r="AA7847" t="s">
        <v>43</v>
      </c>
      <c r="AB7847">
        <v>21344</v>
      </c>
      <c r="AC7847" s="1">
        <v>44883</v>
      </c>
      <c r="AD7847" t="s">
        <v>44</v>
      </c>
      <c r="AE7847" t="s">
        <v>65</v>
      </c>
      <c r="AF7847">
        <v>0</v>
      </c>
      <c r="AG7847" t="s">
        <v>46</v>
      </c>
      <c r="AH7847" s="1">
        <v>44883</v>
      </c>
      <c r="AJ7847" t="s">
        <v>39778</v>
      </c>
      <c r="AK7847">
        <f>Tabla_Consulta_desde_TMS8[[#This Row],[idpedido]]</f>
        <v>462794</v>
      </c>
    </row>
    <row r="7848" spans="1:37" x14ac:dyDescent="0.25">
      <c r="A7848" t="str">
        <f>Tabla_Consulta_desde_TMS8[[#This Row],[Nro_Referencia]]</f>
        <v>2022-11224</v>
      </c>
      <c r="B7848">
        <v>462795</v>
      </c>
      <c r="C7848" t="s">
        <v>39779</v>
      </c>
      <c r="D7848" t="s">
        <v>31</v>
      </c>
      <c r="E7848" t="s">
        <v>47</v>
      </c>
      <c r="F7848" t="s">
        <v>33</v>
      </c>
      <c r="G7848" t="s">
        <v>39780</v>
      </c>
      <c r="H7848" s="1">
        <v>44882</v>
      </c>
      <c r="I7848" t="s">
        <v>34</v>
      </c>
      <c r="J7848" s="1">
        <v>44883</v>
      </c>
      <c r="K7848" t="s">
        <v>2091</v>
      </c>
      <c r="L7848" t="s">
        <v>427</v>
      </c>
      <c r="M7848" t="s">
        <v>66</v>
      </c>
      <c r="N7848" t="s">
        <v>428</v>
      </c>
      <c r="O7848" t="s">
        <v>43</v>
      </c>
      <c r="P7848" t="s">
        <v>128</v>
      </c>
      <c r="Q7848" t="s">
        <v>128</v>
      </c>
      <c r="R7848" t="s">
        <v>129</v>
      </c>
      <c r="T7848" t="s">
        <v>40</v>
      </c>
      <c r="U7848" t="s">
        <v>50</v>
      </c>
      <c r="V7848">
        <v>1</v>
      </c>
      <c r="W7848">
        <v>1</v>
      </c>
      <c r="X7848" t="s">
        <v>51</v>
      </c>
      <c r="Y7848" t="s">
        <v>36</v>
      </c>
      <c r="Z7848" t="s">
        <v>42</v>
      </c>
      <c r="AA7848" t="s">
        <v>43</v>
      </c>
      <c r="AB7848">
        <v>21344</v>
      </c>
      <c r="AC7848" s="1">
        <v>44883</v>
      </c>
      <c r="AD7848" t="s">
        <v>44</v>
      </c>
      <c r="AE7848" t="s">
        <v>65</v>
      </c>
      <c r="AF7848">
        <v>0</v>
      </c>
      <c r="AG7848" t="s">
        <v>46</v>
      </c>
      <c r="AH7848" s="1">
        <v>44883</v>
      </c>
      <c r="AJ7848" t="s">
        <v>39781</v>
      </c>
      <c r="AK7848">
        <f>Tabla_Consulta_desde_TMS8[[#This Row],[idpedido]]</f>
        <v>462795</v>
      </c>
    </row>
    <row r="7849" spans="1:37" x14ac:dyDescent="0.25">
      <c r="A7849" t="str">
        <f>Tabla_Consulta_desde_TMS8[[#This Row],[Nro_Referencia]]</f>
        <v>2022-11225</v>
      </c>
      <c r="B7849">
        <v>462796</v>
      </c>
      <c r="C7849" t="s">
        <v>39782</v>
      </c>
      <c r="D7849" t="s">
        <v>31</v>
      </c>
      <c r="E7849" t="s">
        <v>47</v>
      </c>
      <c r="F7849" t="s">
        <v>33</v>
      </c>
      <c r="G7849" t="s">
        <v>39783</v>
      </c>
      <c r="H7849" s="1">
        <v>44882</v>
      </c>
      <c r="I7849" t="s">
        <v>34</v>
      </c>
      <c r="J7849" s="1">
        <v>44883</v>
      </c>
      <c r="K7849" t="s">
        <v>353</v>
      </c>
      <c r="L7849" t="s">
        <v>354</v>
      </c>
      <c r="M7849" t="s">
        <v>139</v>
      </c>
      <c r="N7849" t="s">
        <v>230</v>
      </c>
      <c r="P7849" t="s">
        <v>38</v>
      </c>
      <c r="Q7849" t="s">
        <v>38</v>
      </c>
      <c r="R7849" t="s">
        <v>39</v>
      </c>
      <c r="T7849" t="s">
        <v>40</v>
      </c>
      <c r="U7849" t="s">
        <v>41</v>
      </c>
      <c r="V7849">
        <v>2</v>
      </c>
      <c r="W7849">
        <v>1</v>
      </c>
      <c r="X7849" t="s">
        <v>51</v>
      </c>
      <c r="Y7849" t="s">
        <v>36</v>
      </c>
      <c r="Z7849" t="s">
        <v>42</v>
      </c>
      <c r="AA7849" t="s">
        <v>43</v>
      </c>
      <c r="AB7849">
        <v>21344</v>
      </c>
      <c r="AC7849" s="1">
        <v>44883</v>
      </c>
      <c r="AD7849" t="s">
        <v>44</v>
      </c>
      <c r="AE7849" t="s">
        <v>65</v>
      </c>
      <c r="AF7849">
        <v>0</v>
      </c>
      <c r="AG7849" t="s">
        <v>46</v>
      </c>
      <c r="AH7849" s="1">
        <v>44883</v>
      </c>
      <c r="AJ7849" t="s">
        <v>39784</v>
      </c>
      <c r="AK7849">
        <f>Tabla_Consulta_desde_TMS8[[#This Row],[idpedido]]</f>
        <v>462796</v>
      </c>
    </row>
    <row r="7850" spans="1:37" x14ac:dyDescent="0.25">
      <c r="A7850" t="str">
        <f>Tabla_Consulta_desde_TMS8[[#This Row],[Nro_Referencia]]</f>
        <v>2022-11226</v>
      </c>
      <c r="B7850">
        <v>462797</v>
      </c>
      <c r="C7850" t="s">
        <v>39785</v>
      </c>
      <c r="D7850" t="s">
        <v>31</v>
      </c>
      <c r="E7850" t="s">
        <v>47</v>
      </c>
      <c r="F7850" t="s">
        <v>33</v>
      </c>
      <c r="G7850" t="s">
        <v>39786</v>
      </c>
      <c r="H7850" s="1">
        <v>44882</v>
      </c>
      <c r="I7850" t="s">
        <v>34</v>
      </c>
      <c r="J7850" s="1">
        <v>44883</v>
      </c>
      <c r="K7850" t="s">
        <v>232</v>
      </c>
      <c r="L7850" t="s">
        <v>233</v>
      </c>
      <c r="M7850" t="s">
        <v>208</v>
      </c>
      <c r="N7850" t="s">
        <v>234</v>
      </c>
      <c r="O7850" t="s">
        <v>43</v>
      </c>
      <c r="P7850" t="s">
        <v>210</v>
      </c>
      <c r="Q7850" t="s">
        <v>210</v>
      </c>
      <c r="R7850" t="s">
        <v>211</v>
      </c>
      <c r="S7850" t="s">
        <v>210</v>
      </c>
      <c r="T7850" t="s">
        <v>40</v>
      </c>
      <c r="U7850" t="s">
        <v>50</v>
      </c>
      <c r="V7850">
        <v>1</v>
      </c>
      <c r="W7850">
        <v>1</v>
      </c>
      <c r="X7850" t="s">
        <v>51</v>
      </c>
      <c r="Y7850" t="s">
        <v>36</v>
      </c>
      <c r="Z7850" t="s">
        <v>42</v>
      </c>
      <c r="AA7850" t="s">
        <v>43</v>
      </c>
      <c r="AB7850">
        <v>21344</v>
      </c>
      <c r="AC7850" s="1">
        <v>44883</v>
      </c>
      <c r="AD7850" t="s">
        <v>44</v>
      </c>
      <c r="AE7850" t="s">
        <v>65</v>
      </c>
      <c r="AF7850">
        <v>0</v>
      </c>
      <c r="AG7850" t="s">
        <v>46</v>
      </c>
      <c r="AH7850" s="1">
        <v>44883</v>
      </c>
      <c r="AJ7850" t="s">
        <v>235</v>
      </c>
      <c r="AK7850">
        <f>Tabla_Consulta_desde_TMS8[[#This Row],[idpedido]]</f>
        <v>462797</v>
      </c>
    </row>
    <row r="7851" spans="1:37" x14ac:dyDescent="0.25">
      <c r="A7851" t="str">
        <f>Tabla_Consulta_desde_TMS8[[#This Row],[Nro_Referencia]]</f>
        <v>2022-11227</v>
      </c>
      <c r="B7851">
        <v>462798</v>
      </c>
      <c r="C7851" t="s">
        <v>39787</v>
      </c>
      <c r="D7851" t="s">
        <v>31</v>
      </c>
      <c r="E7851" t="s">
        <v>47</v>
      </c>
      <c r="F7851" t="s">
        <v>33</v>
      </c>
      <c r="G7851" t="s">
        <v>39788</v>
      </c>
      <c r="H7851" s="1">
        <v>44882</v>
      </c>
      <c r="I7851" t="s">
        <v>34</v>
      </c>
      <c r="J7851" s="1">
        <v>44883</v>
      </c>
      <c r="K7851" t="s">
        <v>269</v>
      </c>
      <c r="L7851" t="s">
        <v>270</v>
      </c>
      <c r="M7851" t="s">
        <v>66</v>
      </c>
      <c r="N7851" t="s">
        <v>271</v>
      </c>
      <c r="O7851" t="s">
        <v>43</v>
      </c>
      <c r="P7851" t="s">
        <v>109</v>
      </c>
      <c r="Q7851" t="s">
        <v>109</v>
      </c>
      <c r="R7851" t="s">
        <v>110</v>
      </c>
      <c r="T7851" t="s">
        <v>111</v>
      </c>
      <c r="U7851" t="s">
        <v>50</v>
      </c>
      <c r="V7851">
        <v>1</v>
      </c>
      <c r="W7851">
        <v>1</v>
      </c>
      <c r="X7851" t="s">
        <v>51</v>
      </c>
      <c r="Y7851" t="s">
        <v>36</v>
      </c>
      <c r="Z7851" t="s">
        <v>42</v>
      </c>
      <c r="AA7851" t="s">
        <v>43</v>
      </c>
      <c r="AB7851">
        <v>21358</v>
      </c>
      <c r="AC7851" s="1">
        <v>44883</v>
      </c>
      <c r="AD7851" t="s">
        <v>97</v>
      </c>
      <c r="AE7851" t="s">
        <v>112</v>
      </c>
      <c r="AF7851">
        <v>0</v>
      </c>
      <c r="AG7851" t="s">
        <v>46</v>
      </c>
      <c r="AH7851" s="1">
        <v>44883</v>
      </c>
      <c r="AK7851">
        <f>Tabla_Consulta_desde_TMS8[[#This Row],[idpedido]]</f>
        <v>462798</v>
      </c>
    </row>
    <row r="7852" spans="1:37" x14ac:dyDescent="0.25">
      <c r="A7852" t="str">
        <f>Tabla_Consulta_desde_TMS8[[#This Row],[Nro_Referencia]]</f>
        <v>2022-11228</v>
      </c>
      <c r="B7852">
        <v>462799</v>
      </c>
      <c r="C7852" t="s">
        <v>39789</v>
      </c>
      <c r="D7852" t="s">
        <v>31</v>
      </c>
      <c r="E7852" t="s">
        <v>47</v>
      </c>
      <c r="F7852" t="s">
        <v>33</v>
      </c>
      <c r="G7852" t="s">
        <v>39790</v>
      </c>
      <c r="H7852" s="1">
        <v>44882</v>
      </c>
      <c r="I7852" t="s">
        <v>34</v>
      </c>
      <c r="J7852" s="1">
        <v>44883</v>
      </c>
      <c r="K7852" t="s">
        <v>361</v>
      </c>
      <c r="L7852" t="s">
        <v>362</v>
      </c>
      <c r="M7852" t="s">
        <v>139</v>
      </c>
      <c r="N7852" t="s">
        <v>266</v>
      </c>
      <c r="O7852" t="s">
        <v>43</v>
      </c>
      <c r="P7852" t="s">
        <v>38</v>
      </c>
      <c r="Q7852" t="s">
        <v>38</v>
      </c>
      <c r="R7852" t="s">
        <v>39</v>
      </c>
      <c r="T7852" t="s">
        <v>40</v>
      </c>
      <c r="U7852" t="s">
        <v>41</v>
      </c>
      <c r="V7852">
        <v>1</v>
      </c>
      <c r="W7852">
        <v>1</v>
      </c>
      <c r="X7852" t="s">
        <v>51</v>
      </c>
      <c r="Y7852" t="s">
        <v>36</v>
      </c>
      <c r="Z7852" t="s">
        <v>42</v>
      </c>
      <c r="AA7852" t="s">
        <v>43</v>
      </c>
      <c r="AB7852">
        <v>21344</v>
      </c>
      <c r="AC7852" s="1">
        <v>44883</v>
      </c>
      <c r="AD7852" t="s">
        <v>44</v>
      </c>
      <c r="AE7852" t="s">
        <v>65</v>
      </c>
      <c r="AF7852">
        <v>0</v>
      </c>
      <c r="AG7852" t="s">
        <v>46</v>
      </c>
      <c r="AH7852" s="1">
        <v>44883</v>
      </c>
      <c r="AJ7852" t="s">
        <v>9669</v>
      </c>
      <c r="AK7852">
        <f>Tabla_Consulta_desde_TMS8[[#This Row],[idpedido]]</f>
        <v>462799</v>
      </c>
    </row>
    <row r="7853" spans="1:37" x14ac:dyDescent="0.25">
      <c r="A7853" t="str">
        <f>Tabla_Consulta_desde_TMS8[[#This Row],[Nro_Referencia]]</f>
        <v>371336</v>
      </c>
      <c r="B7853">
        <v>462784</v>
      </c>
      <c r="C7853" t="s">
        <v>39791</v>
      </c>
      <c r="D7853" t="s">
        <v>680</v>
      </c>
      <c r="E7853" t="s">
        <v>47</v>
      </c>
      <c r="F7853" t="s">
        <v>1378</v>
      </c>
      <c r="G7853" t="s">
        <v>39792</v>
      </c>
      <c r="H7853" s="1">
        <v>44882</v>
      </c>
      <c r="I7853" t="s">
        <v>34</v>
      </c>
      <c r="J7853" s="1">
        <v>44888</v>
      </c>
      <c r="K7853" t="s">
        <v>39793</v>
      </c>
      <c r="L7853" t="s">
        <v>39794</v>
      </c>
      <c r="M7853" t="s">
        <v>39795</v>
      </c>
      <c r="N7853" t="s">
        <v>39796</v>
      </c>
      <c r="P7853" t="s">
        <v>38</v>
      </c>
      <c r="Q7853" t="s">
        <v>38</v>
      </c>
      <c r="R7853" t="s">
        <v>39</v>
      </c>
      <c r="T7853" t="s">
        <v>292</v>
      </c>
      <c r="U7853" t="s">
        <v>41</v>
      </c>
      <c r="V7853">
        <v>1</v>
      </c>
      <c r="W7853">
        <v>1</v>
      </c>
      <c r="X7853" t="s">
        <v>681</v>
      </c>
      <c r="Y7853" t="s">
        <v>36</v>
      </c>
      <c r="Z7853" t="s">
        <v>42</v>
      </c>
      <c r="AA7853" t="s">
        <v>43</v>
      </c>
      <c r="AB7853">
        <v>21336</v>
      </c>
      <c r="AC7853" s="1">
        <v>44882</v>
      </c>
      <c r="AD7853" t="s">
        <v>292</v>
      </c>
      <c r="AE7853" t="s">
        <v>293</v>
      </c>
      <c r="AF7853">
        <v>0</v>
      </c>
      <c r="AG7853" t="s">
        <v>46</v>
      </c>
      <c r="AH7853" s="1">
        <v>44882</v>
      </c>
      <c r="AJ7853" t="s">
        <v>43</v>
      </c>
      <c r="AK7853">
        <f>Tabla_Consulta_desde_TMS8[[#This Row],[idpedido]]</f>
        <v>462784</v>
      </c>
    </row>
    <row r="7854" spans="1:37" x14ac:dyDescent="0.25">
      <c r="A7854" t="str">
        <f>Tabla_Consulta_desde_TMS8[[#This Row],[Nro_Referencia]]</f>
        <v>2022-11184</v>
      </c>
      <c r="B7854">
        <v>462754</v>
      </c>
      <c r="C7854" t="s">
        <v>39797</v>
      </c>
      <c r="D7854" t="s">
        <v>31</v>
      </c>
      <c r="E7854" t="s">
        <v>47</v>
      </c>
      <c r="F7854" t="s">
        <v>33</v>
      </c>
      <c r="G7854" t="s">
        <v>39798</v>
      </c>
      <c r="H7854" s="1">
        <v>44882</v>
      </c>
      <c r="I7854" t="s">
        <v>34</v>
      </c>
      <c r="J7854" s="1">
        <v>44883</v>
      </c>
      <c r="K7854" t="s">
        <v>18662</v>
      </c>
      <c r="L7854" t="s">
        <v>18663</v>
      </c>
      <c r="M7854" t="s">
        <v>2915</v>
      </c>
      <c r="N7854" t="s">
        <v>18664</v>
      </c>
      <c r="O7854" t="s">
        <v>43</v>
      </c>
      <c r="P7854" t="s">
        <v>197</v>
      </c>
      <c r="Q7854" t="s">
        <v>197</v>
      </c>
      <c r="R7854" t="s">
        <v>198</v>
      </c>
      <c r="T7854" t="s">
        <v>40</v>
      </c>
      <c r="U7854" t="s">
        <v>50</v>
      </c>
      <c r="V7854">
        <v>1</v>
      </c>
      <c r="W7854">
        <v>1</v>
      </c>
      <c r="X7854" t="s">
        <v>51</v>
      </c>
      <c r="Y7854" t="s">
        <v>36</v>
      </c>
      <c r="Z7854" t="s">
        <v>42</v>
      </c>
      <c r="AA7854" t="s">
        <v>43</v>
      </c>
      <c r="AB7854">
        <v>21344</v>
      </c>
      <c r="AC7854" s="1">
        <v>44883</v>
      </c>
      <c r="AD7854" t="s">
        <v>44</v>
      </c>
      <c r="AE7854" t="s">
        <v>65</v>
      </c>
      <c r="AF7854">
        <v>0</v>
      </c>
      <c r="AG7854" t="s">
        <v>46</v>
      </c>
      <c r="AH7854" s="1">
        <v>44883</v>
      </c>
      <c r="AJ7854" t="s">
        <v>39799</v>
      </c>
      <c r="AK7854">
        <f>Tabla_Consulta_desde_TMS8[[#This Row],[idpedido]]</f>
        <v>462754</v>
      </c>
    </row>
    <row r="7855" spans="1:37" x14ac:dyDescent="0.25">
      <c r="A7855" t="str">
        <f>Tabla_Consulta_desde_TMS8[[#This Row],[Nro_Referencia]]</f>
        <v>2022-11185</v>
      </c>
      <c r="B7855">
        <v>462755</v>
      </c>
      <c r="C7855" t="s">
        <v>39800</v>
      </c>
      <c r="D7855" t="s">
        <v>31</v>
      </c>
      <c r="E7855" t="s">
        <v>47</v>
      </c>
      <c r="F7855" t="s">
        <v>33</v>
      </c>
      <c r="G7855" t="s">
        <v>39801</v>
      </c>
      <c r="H7855" s="1">
        <v>44882</v>
      </c>
      <c r="I7855" t="s">
        <v>34</v>
      </c>
      <c r="J7855" s="1">
        <v>44883</v>
      </c>
      <c r="K7855" t="s">
        <v>18668</v>
      </c>
      <c r="L7855" t="s">
        <v>18669</v>
      </c>
      <c r="M7855" t="s">
        <v>2915</v>
      </c>
      <c r="N7855" t="s">
        <v>18670</v>
      </c>
      <c r="O7855" t="s">
        <v>43</v>
      </c>
      <c r="P7855" t="s">
        <v>113</v>
      </c>
      <c r="Q7855" t="s">
        <v>113</v>
      </c>
      <c r="R7855" t="s">
        <v>114</v>
      </c>
      <c r="T7855" t="s">
        <v>40</v>
      </c>
      <c r="U7855" t="s">
        <v>50</v>
      </c>
      <c r="V7855">
        <v>1</v>
      </c>
      <c r="W7855">
        <v>1</v>
      </c>
      <c r="X7855" t="s">
        <v>51</v>
      </c>
      <c r="Y7855" t="s">
        <v>36</v>
      </c>
      <c r="Z7855" t="s">
        <v>42</v>
      </c>
      <c r="AA7855" t="s">
        <v>43</v>
      </c>
      <c r="AB7855">
        <v>21344</v>
      </c>
      <c r="AC7855" s="1">
        <v>44883</v>
      </c>
      <c r="AD7855" t="s">
        <v>44</v>
      </c>
      <c r="AE7855" t="s">
        <v>65</v>
      </c>
      <c r="AF7855">
        <v>0</v>
      </c>
      <c r="AG7855" t="s">
        <v>46</v>
      </c>
      <c r="AH7855" s="1">
        <v>44883</v>
      </c>
      <c r="AJ7855" t="s">
        <v>39802</v>
      </c>
      <c r="AK7855">
        <f>Tabla_Consulta_desde_TMS8[[#This Row],[idpedido]]</f>
        <v>462755</v>
      </c>
    </row>
    <row r="7856" spans="1:37" x14ac:dyDescent="0.25">
      <c r="A7856" t="str">
        <f>Tabla_Consulta_desde_TMS8[[#This Row],[Nro_Referencia]]</f>
        <v>2022-11186</v>
      </c>
      <c r="B7856">
        <v>462756</v>
      </c>
      <c r="C7856" t="s">
        <v>39803</v>
      </c>
      <c r="D7856" t="s">
        <v>31</v>
      </c>
      <c r="E7856" t="s">
        <v>47</v>
      </c>
      <c r="F7856" t="s">
        <v>33</v>
      </c>
      <c r="G7856" t="s">
        <v>39804</v>
      </c>
      <c r="H7856" s="1">
        <v>44882</v>
      </c>
      <c r="I7856" t="s">
        <v>34</v>
      </c>
      <c r="J7856" s="1">
        <v>44883</v>
      </c>
      <c r="K7856" t="s">
        <v>9672</v>
      </c>
      <c r="L7856" t="s">
        <v>9673</v>
      </c>
      <c r="M7856" t="s">
        <v>208</v>
      </c>
      <c r="N7856" t="s">
        <v>9674</v>
      </c>
      <c r="O7856" t="s">
        <v>43</v>
      </c>
      <c r="P7856" t="s">
        <v>109</v>
      </c>
      <c r="Q7856" t="s">
        <v>109</v>
      </c>
      <c r="R7856" t="s">
        <v>110</v>
      </c>
      <c r="T7856" t="s">
        <v>111</v>
      </c>
      <c r="U7856" t="s">
        <v>50</v>
      </c>
      <c r="V7856">
        <v>1</v>
      </c>
      <c r="W7856">
        <v>1</v>
      </c>
      <c r="X7856" t="s">
        <v>51</v>
      </c>
      <c r="Y7856" t="s">
        <v>36</v>
      </c>
      <c r="Z7856" t="s">
        <v>42</v>
      </c>
      <c r="AA7856" t="s">
        <v>43</v>
      </c>
      <c r="AB7856">
        <v>21358</v>
      </c>
      <c r="AC7856" s="1">
        <v>44883</v>
      </c>
      <c r="AD7856" t="s">
        <v>97</v>
      </c>
      <c r="AE7856" t="s">
        <v>112</v>
      </c>
      <c r="AF7856">
        <v>0</v>
      </c>
      <c r="AG7856" t="s">
        <v>46</v>
      </c>
      <c r="AH7856" s="1">
        <v>44883</v>
      </c>
      <c r="AK7856">
        <f>Tabla_Consulta_desde_TMS8[[#This Row],[idpedido]]</f>
        <v>462756</v>
      </c>
    </row>
    <row r="7857" spans="1:37" x14ac:dyDescent="0.25">
      <c r="A7857" t="str">
        <f>Tabla_Consulta_desde_TMS8[[#This Row],[Nro_Referencia]]</f>
        <v>2022-11187</v>
      </c>
      <c r="B7857">
        <v>462757</v>
      </c>
      <c r="C7857" t="s">
        <v>39805</v>
      </c>
      <c r="D7857" t="s">
        <v>31</v>
      </c>
      <c r="E7857" t="s">
        <v>47</v>
      </c>
      <c r="F7857" t="s">
        <v>33</v>
      </c>
      <c r="G7857" t="s">
        <v>39806</v>
      </c>
      <c r="H7857" s="1">
        <v>44882</v>
      </c>
      <c r="I7857" t="s">
        <v>34</v>
      </c>
      <c r="J7857" s="1">
        <v>44883</v>
      </c>
      <c r="K7857" t="s">
        <v>36380</v>
      </c>
      <c r="L7857" t="s">
        <v>36381</v>
      </c>
      <c r="M7857" t="s">
        <v>36382</v>
      </c>
      <c r="N7857" t="s">
        <v>392</v>
      </c>
      <c r="O7857" t="s">
        <v>43</v>
      </c>
      <c r="P7857" t="s">
        <v>130</v>
      </c>
      <c r="Q7857" t="s">
        <v>130</v>
      </c>
      <c r="R7857" t="s">
        <v>131</v>
      </c>
      <c r="S7857" t="s">
        <v>43</v>
      </c>
      <c r="T7857" t="s">
        <v>40</v>
      </c>
      <c r="U7857" t="s">
        <v>50</v>
      </c>
      <c r="V7857">
        <v>1</v>
      </c>
      <c r="W7857">
        <v>1</v>
      </c>
      <c r="X7857" t="s">
        <v>51</v>
      </c>
      <c r="Y7857" t="s">
        <v>36</v>
      </c>
      <c r="Z7857" t="s">
        <v>42</v>
      </c>
      <c r="AA7857" t="s">
        <v>43</v>
      </c>
      <c r="AB7857">
        <v>21344</v>
      </c>
      <c r="AC7857" s="1">
        <v>44883</v>
      </c>
      <c r="AD7857" t="s">
        <v>44</v>
      </c>
      <c r="AE7857" t="s">
        <v>65</v>
      </c>
      <c r="AF7857">
        <v>0</v>
      </c>
      <c r="AG7857" t="s">
        <v>46</v>
      </c>
      <c r="AH7857" s="1">
        <v>44883</v>
      </c>
      <c r="AJ7857" t="s">
        <v>2549</v>
      </c>
      <c r="AK7857">
        <f>Tabla_Consulta_desde_TMS8[[#This Row],[idpedido]]</f>
        <v>462757</v>
      </c>
    </row>
    <row r="7858" spans="1:37" x14ac:dyDescent="0.25">
      <c r="A7858" t="str">
        <f>Tabla_Consulta_desde_TMS8[[#This Row],[Nro_Referencia]]</f>
        <v>2022-11188</v>
      </c>
      <c r="B7858">
        <v>462758</v>
      </c>
      <c r="C7858" t="s">
        <v>39807</v>
      </c>
      <c r="D7858" t="s">
        <v>31</v>
      </c>
      <c r="E7858" t="s">
        <v>47</v>
      </c>
      <c r="F7858" t="s">
        <v>33</v>
      </c>
      <c r="G7858" t="s">
        <v>39808</v>
      </c>
      <c r="H7858" s="1">
        <v>44882</v>
      </c>
      <c r="I7858" t="s">
        <v>34</v>
      </c>
      <c r="J7858" s="1">
        <v>44884</v>
      </c>
      <c r="K7858" t="s">
        <v>78</v>
      </c>
      <c r="L7858" t="s">
        <v>79</v>
      </c>
      <c r="M7858" t="s">
        <v>66</v>
      </c>
      <c r="N7858" t="s">
        <v>80</v>
      </c>
      <c r="O7858" t="s">
        <v>43</v>
      </c>
      <c r="P7858" t="s">
        <v>68</v>
      </c>
      <c r="Q7858" t="s">
        <v>68</v>
      </c>
      <c r="R7858" t="s">
        <v>69</v>
      </c>
      <c r="T7858" t="s">
        <v>40</v>
      </c>
      <c r="U7858" t="s">
        <v>71</v>
      </c>
      <c r="V7858">
        <v>1</v>
      </c>
      <c r="W7858">
        <v>1</v>
      </c>
      <c r="X7858" t="s">
        <v>51</v>
      </c>
      <c r="Y7858" t="s">
        <v>36</v>
      </c>
      <c r="Z7858" t="s">
        <v>42</v>
      </c>
      <c r="AA7858" t="s">
        <v>43</v>
      </c>
      <c r="AB7858">
        <v>21344</v>
      </c>
      <c r="AC7858" s="1">
        <v>44883</v>
      </c>
      <c r="AD7858" t="s">
        <v>44</v>
      </c>
      <c r="AE7858" t="s">
        <v>65</v>
      </c>
      <c r="AF7858">
        <v>0</v>
      </c>
      <c r="AG7858" t="s">
        <v>46</v>
      </c>
      <c r="AH7858" s="1">
        <v>44884</v>
      </c>
      <c r="AJ7858" t="s">
        <v>39809</v>
      </c>
      <c r="AK7858">
        <f>Tabla_Consulta_desde_TMS8[[#This Row],[idpedido]]</f>
        <v>462758</v>
      </c>
    </row>
    <row r="7859" spans="1:37" x14ac:dyDescent="0.25">
      <c r="A7859" t="str">
        <f>Tabla_Consulta_desde_TMS8[[#This Row],[Nro_Referencia]]</f>
        <v>2022-11189</v>
      </c>
      <c r="B7859">
        <v>462759</v>
      </c>
      <c r="C7859" t="s">
        <v>39810</v>
      </c>
      <c r="D7859" t="s">
        <v>31</v>
      </c>
      <c r="E7859" t="s">
        <v>47</v>
      </c>
      <c r="F7859" t="s">
        <v>33</v>
      </c>
      <c r="G7859" t="s">
        <v>39811</v>
      </c>
      <c r="H7859" s="1">
        <v>44882</v>
      </c>
      <c r="I7859" t="s">
        <v>34</v>
      </c>
      <c r="J7859" s="1">
        <v>44883</v>
      </c>
      <c r="K7859" t="s">
        <v>474</v>
      </c>
      <c r="L7859" t="s">
        <v>475</v>
      </c>
      <c r="M7859" t="s">
        <v>139</v>
      </c>
      <c r="N7859" t="s">
        <v>258</v>
      </c>
      <c r="O7859" t="s">
        <v>43</v>
      </c>
      <c r="P7859" t="s">
        <v>38</v>
      </c>
      <c r="Q7859" t="s">
        <v>38</v>
      </c>
      <c r="R7859" t="s">
        <v>39</v>
      </c>
      <c r="T7859" t="s">
        <v>103</v>
      </c>
      <c r="U7859" t="s">
        <v>41</v>
      </c>
      <c r="V7859">
        <v>1</v>
      </c>
      <c r="W7859">
        <v>1</v>
      </c>
      <c r="X7859" t="s">
        <v>51</v>
      </c>
      <c r="Y7859" t="s">
        <v>36</v>
      </c>
      <c r="Z7859" t="s">
        <v>42</v>
      </c>
      <c r="AA7859" t="s">
        <v>43</v>
      </c>
      <c r="AB7859">
        <v>21357</v>
      </c>
      <c r="AC7859" s="1">
        <v>44883</v>
      </c>
      <c r="AD7859" t="s">
        <v>97</v>
      </c>
      <c r="AE7859" t="s">
        <v>104</v>
      </c>
      <c r="AF7859">
        <v>0</v>
      </c>
      <c r="AG7859" t="s">
        <v>46</v>
      </c>
      <c r="AH7859" s="1">
        <v>44883</v>
      </c>
      <c r="AK7859">
        <f>Tabla_Consulta_desde_TMS8[[#This Row],[idpedido]]</f>
        <v>462759</v>
      </c>
    </row>
    <row r="7860" spans="1:37" x14ac:dyDescent="0.25">
      <c r="A7860" t="str">
        <f>Tabla_Consulta_desde_TMS8[[#This Row],[Nro_Referencia]]</f>
        <v>2022-11190</v>
      </c>
      <c r="B7860">
        <v>462760</v>
      </c>
      <c r="C7860" t="s">
        <v>39812</v>
      </c>
      <c r="D7860" t="s">
        <v>31</v>
      </c>
      <c r="E7860" t="s">
        <v>47</v>
      </c>
      <c r="F7860" t="s">
        <v>33</v>
      </c>
      <c r="G7860" t="s">
        <v>39813</v>
      </c>
      <c r="H7860" s="1">
        <v>44882</v>
      </c>
      <c r="I7860" t="s">
        <v>34</v>
      </c>
      <c r="J7860" s="1">
        <v>44883</v>
      </c>
      <c r="K7860" t="s">
        <v>476</v>
      </c>
      <c r="L7860" t="s">
        <v>475</v>
      </c>
      <c r="M7860" t="s">
        <v>139</v>
      </c>
      <c r="N7860" t="s">
        <v>258</v>
      </c>
      <c r="O7860" t="s">
        <v>43</v>
      </c>
      <c r="P7860" t="s">
        <v>38</v>
      </c>
      <c r="Q7860" t="s">
        <v>38</v>
      </c>
      <c r="R7860" t="s">
        <v>39</v>
      </c>
      <c r="T7860" t="s">
        <v>40</v>
      </c>
      <c r="U7860" t="s">
        <v>41</v>
      </c>
      <c r="V7860">
        <v>1</v>
      </c>
      <c r="W7860">
        <v>1</v>
      </c>
      <c r="X7860" t="s">
        <v>51</v>
      </c>
      <c r="Y7860" t="s">
        <v>36</v>
      </c>
      <c r="Z7860" t="s">
        <v>42</v>
      </c>
      <c r="AA7860" t="s">
        <v>43</v>
      </c>
      <c r="AB7860">
        <v>21344</v>
      </c>
      <c r="AC7860" s="1">
        <v>44883</v>
      </c>
      <c r="AD7860" t="s">
        <v>44</v>
      </c>
      <c r="AE7860" t="s">
        <v>65</v>
      </c>
      <c r="AF7860">
        <v>0</v>
      </c>
      <c r="AG7860" t="s">
        <v>46</v>
      </c>
      <c r="AH7860" s="1">
        <v>44883</v>
      </c>
      <c r="AJ7860" t="s">
        <v>30656</v>
      </c>
      <c r="AK7860">
        <f>Tabla_Consulta_desde_TMS8[[#This Row],[idpedido]]</f>
        <v>462760</v>
      </c>
    </row>
    <row r="7861" spans="1:37" x14ac:dyDescent="0.25">
      <c r="A7861" t="str">
        <f>Tabla_Consulta_desde_TMS8[[#This Row],[Nro_Referencia]]</f>
        <v>2022-11191</v>
      </c>
      <c r="B7861">
        <v>462761</v>
      </c>
      <c r="C7861" t="s">
        <v>39814</v>
      </c>
      <c r="D7861" t="s">
        <v>31</v>
      </c>
      <c r="E7861" t="s">
        <v>47</v>
      </c>
      <c r="F7861" t="s">
        <v>33</v>
      </c>
      <c r="G7861" t="s">
        <v>39815</v>
      </c>
      <c r="H7861" s="1">
        <v>44882</v>
      </c>
      <c r="I7861" t="s">
        <v>34</v>
      </c>
      <c r="J7861" s="1">
        <v>44884</v>
      </c>
      <c r="K7861" t="s">
        <v>2090</v>
      </c>
      <c r="L7861" t="s">
        <v>39816</v>
      </c>
      <c r="M7861" t="s">
        <v>238</v>
      </c>
      <c r="N7861" t="s">
        <v>245</v>
      </c>
      <c r="P7861" t="s">
        <v>68</v>
      </c>
      <c r="Q7861" t="s">
        <v>68</v>
      </c>
      <c r="R7861" t="s">
        <v>69</v>
      </c>
      <c r="T7861" t="s">
        <v>40</v>
      </c>
      <c r="U7861" t="s">
        <v>71</v>
      </c>
      <c r="V7861">
        <v>4</v>
      </c>
      <c r="W7861">
        <v>1</v>
      </c>
      <c r="X7861" t="s">
        <v>51</v>
      </c>
      <c r="Y7861" t="s">
        <v>36</v>
      </c>
      <c r="Z7861" t="s">
        <v>42</v>
      </c>
      <c r="AA7861" t="s">
        <v>43</v>
      </c>
      <c r="AB7861">
        <v>21344</v>
      </c>
      <c r="AC7861" s="1">
        <v>44883</v>
      </c>
      <c r="AD7861" t="s">
        <v>44</v>
      </c>
      <c r="AE7861" t="s">
        <v>65</v>
      </c>
      <c r="AF7861">
        <v>0</v>
      </c>
      <c r="AG7861" t="s">
        <v>46</v>
      </c>
      <c r="AH7861" s="1">
        <v>44884</v>
      </c>
      <c r="AJ7861" t="s">
        <v>39817</v>
      </c>
      <c r="AK7861">
        <f>Tabla_Consulta_desde_TMS8[[#This Row],[idpedido]]</f>
        <v>462761</v>
      </c>
    </row>
    <row r="7862" spans="1:37" x14ac:dyDescent="0.25">
      <c r="A7862" t="str">
        <f>Tabla_Consulta_desde_TMS8[[#This Row],[Nro_Referencia]]</f>
        <v>2022-11192</v>
      </c>
      <c r="B7862">
        <v>462762</v>
      </c>
      <c r="C7862" t="s">
        <v>39818</v>
      </c>
      <c r="D7862" t="s">
        <v>31</v>
      </c>
      <c r="E7862" t="s">
        <v>47</v>
      </c>
      <c r="F7862" t="s">
        <v>33</v>
      </c>
      <c r="G7862" t="s">
        <v>39819</v>
      </c>
      <c r="H7862" s="1">
        <v>44882</v>
      </c>
      <c r="I7862" t="s">
        <v>34</v>
      </c>
      <c r="J7862" s="1">
        <v>44883</v>
      </c>
      <c r="K7862" t="s">
        <v>141</v>
      </c>
      <c r="L7862" t="s">
        <v>142</v>
      </c>
      <c r="M7862" t="s">
        <v>63</v>
      </c>
      <c r="N7862" t="s">
        <v>64</v>
      </c>
      <c r="O7862" t="s">
        <v>43</v>
      </c>
      <c r="P7862" t="s">
        <v>38</v>
      </c>
      <c r="Q7862" t="s">
        <v>38</v>
      </c>
      <c r="R7862" t="s">
        <v>39</v>
      </c>
      <c r="T7862" t="s">
        <v>40</v>
      </c>
      <c r="U7862" t="s">
        <v>41</v>
      </c>
      <c r="V7862">
        <v>1</v>
      </c>
      <c r="W7862">
        <v>1</v>
      </c>
      <c r="X7862" t="s">
        <v>51</v>
      </c>
      <c r="Y7862" t="s">
        <v>36</v>
      </c>
      <c r="Z7862" t="s">
        <v>42</v>
      </c>
      <c r="AA7862" t="s">
        <v>43</v>
      </c>
      <c r="AB7862">
        <v>21344</v>
      </c>
      <c r="AC7862" s="1">
        <v>44883</v>
      </c>
      <c r="AD7862" t="s">
        <v>44</v>
      </c>
      <c r="AE7862" t="s">
        <v>65</v>
      </c>
      <c r="AF7862">
        <v>0</v>
      </c>
      <c r="AG7862" t="s">
        <v>46</v>
      </c>
      <c r="AH7862" s="1">
        <v>44883</v>
      </c>
      <c r="AJ7862" t="s">
        <v>39820</v>
      </c>
      <c r="AK7862">
        <f>Tabla_Consulta_desde_TMS8[[#This Row],[idpedido]]</f>
        <v>462762</v>
      </c>
    </row>
    <row r="7863" spans="1:37" x14ac:dyDescent="0.25">
      <c r="A7863" t="str">
        <f>Tabla_Consulta_desde_TMS8[[#This Row],[Nro_Referencia]]</f>
        <v>2022-11193</v>
      </c>
      <c r="B7863">
        <v>462763</v>
      </c>
      <c r="C7863" t="s">
        <v>39821</v>
      </c>
      <c r="D7863" t="s">
        <v>31</v>
      </c>
      <c r="E7863" t="s">
        <v>47</v>
      </c>
      <c r="F7863" t="s">
        <v>33</v>
      </c>
      <c r="G7863" t="s">
        <v>39822</v>
      </c>
      <c r="H7863" s="1">
        <v>44882</v>
      </c>
      <c r="I7863" t="s">
        <v>34</v>
      </c>
      <c r="J7863" s="1">
        <v>44883</v>
      </c>
      <c r="K7863" t="s">
        <v>242</v>
      </c>
      <c r="L7863" t="s">
        <v>249</v>
      </c>
      <c r="M7863" t="s">
        <v>243</v>
      </c>
      <c r="N7863" t="s">
        <v>239</v>
      </c>
      <c r="O7863" t="s">
        <v>43</v>
      </c>
      <c r="P7863" t="s">
        <v>68</v>
      </c>
      <c r="Q7863" t="s">
        <v>68</v>
      </c>
      <c r="R7863" t="s">
        <v>69</v>
      </c>
      <c r="T7863" t="s">
        <v>70</v>
      </c>
      <c r="U7863" t="s">
        <v>71</v>
      </c>
      <c r="V7863">
        <v>1</v>
      </c>
      <c r="W7863">
        <v>1</v>
      </c>
      <c r="X7863" t="s">
        <v>51</v>
      </c>
      <c r="Y7863" t="s">
        <v>36</v>
      </c>
      <c r="Z7863" t="s">
        <v>42</v>
      </c>
      <c r="AA7863" t="s">
        <v>43</v>
      </c>
      <c r="AB7863">
        <v>21366</v>
      </c>
      <c r="AC7863" s="1">
        <v>44883</v>
      </c>
      <c r="AD7863" t="s">
        <v>72</v>
      </c>
      <c r="AE7863" t="s">
        <v>73</v>
      </c>
      <c r="AF7863">
        <v>0</v>
      </c>
      <c r="AG7863" t="s">
        <v>46</v>
      </c>
      <c r="AH7863" s="1">
        <v>44883</v>
      </c>
      <c r="AK7863">
        <f>Tabla_Consulta_desde_TMS8[[#This Row],[idpedido]]</f>
        <v>462763</v>
      </c>
    </row>
    <row r="7864" spans="1:37" x14ac:dyDescent="0.25">
      <c r="A7864" t="str">
        <f>Tabla_Consulta_desde_TMS8[[#This Row],[Nro_Referencia]]</f>
        <v>2022-11194</v>
      </c>
      <c r="B7864">
        <v>462764</v>
      </c>
      <c r="C7864" t="s">
        <v>39823</v>
      </c>
      <c r="D7864" t="s">
        <v>31</v>
      </c>
      <c r="E7864" t="s">
        <v>47</v>
      </c>
      <c r="F7864" t="s">
        <v>33</v>
      </c>
      <c r="G7864" t="s">
        <v>39824</v>
      </c>
      <c r="H7864" s="1">
        <v>44882</v>
      </c>
      <c r="I7864" t="s">
        <v>34</v>
      </c>
      <c r="J7864" s="1">
        <v>44883</v>
      </c>
      <c r="K7864" t="s">
        <v>61</v>
      </c>
      <c r="L7864" t="s">
        <v>62</v>
      </c>
      <c r="M7864" t="s">
        <v>63</v>
      </c>
      <c r="N7864" t="s">
        <v>64</v>
      </c>
      <c r="O7864" t="s">
        <v>43</v>
      </c>
      <c r="P7864" t="s">
        <v>38</v>
      </c>
      <c r="Q7864" t="s">
        <v>38</v>
      </c>
      <c r="R7864" t="s">
        <v>39</v>
      </c>
      <c r="T7864" t="s">
        <v>40</v>
      </c>
      <c r="U7864" t="s">
        <v>41</v>
      </c>
      <c r="V7864">
        <v>1</v>
      </c>
      <c r="W7864">
        <v>1</v>
      </c>
      <c r="X7864" t="s">
        <v>51</v>
      </c>
      <c r="Y7864" t="s">
        <v>36</v>
      </c>
      <c r="Z7864" t="s">
        <v>42</v>
      </c>
      <c r="AA7864" t="s">
        <v>43</v>
      </c>
      <c r="AB7864">
        <v>21344</v>
      </c>
      <c r="AC7864" s="1">
        <v>44883</v>
      </c>
      <c r="AD7864" t="s">
        <v>44</v>
      </c>
      <c r="AE7864" t="s">
        <v>65</v>
      </c>
      <c r="AF7864">
        <v>0</v>
      </c>
      <c r="AG7864" t="s">
        <v>46</v>
      </c>
      <c r="AH7864" s="1">
        <v>44883</v>
      </c>
      <c r="AJ7864" t="s">
        <v>39825</v>
      </c>
      <c r="AK7864">
        <f>Tabla_Consulta_desde_TMS8[[#This Row],[idpedido]]</f>
        <v>462764</v>
      </c>
    </row>
    <row r="7865" spans="1:37" x14ac:dyDescent="0.25">
      <c r="A7865" t="str">
        <f>Tabla_Consulta_desde_TMS8[[#This Row],[Nro_Referencia]]</f>
        <v>2022-11195</v>
      </c>
      <c r="B7865">
        <v>462765</v>
      </c>
      <c r="C7865" t="s">
        <v>39826</v>
      </c>
      <c r="D7865" t="s">
        <v>31</v>
      </c>
      <c r="E7865" t="s">
        <v>47</v>
      </c>
      <c r="F7865" t="s">
        <v>33</v>
      </c>
      <c r="G7865" t="s">
        <v>39827</v>
      </c>
      <c r="H7865" s="1">
        <v>44882</v>
      </c>
      <c r="I7865" t="s">
        <v>34</v>
      </c>
      <c r="J7865" s="1">
        <v>44883</v>
      </c>
      <c r="K7865" t="s">
        <v>359</v>
      </c>
      <c r="L7865" t="s">
        <v>327</v>
      </c>
      <c r="M7865" t="s">
        <v>139</v>
      </c>
      <c r="N7865" t="s">
        <v>360</v>
      </c>
      <c r="O7865" t="s">
        <v>43</v>
      </c>
      <c r="P7865" t="s">
        <v>68</v>
      </c>
      <c r="Q7865" t="s">
        <v>68</v>
      </c>
      <c r="R7865" t="s">
        <v>69</v>
      </c>
      <c r="T7865" t="s">
        <v>111</v>
      </c>
      <c r="U7865" t="s">
        <v>71</v>
      </c>
      <c r="V7865">
        <v>1</v>
      </c>
      <c r="W7865">
        <v>1</v>
      </c>
      <c r="X7865" t="s">
        <v>51</v>
      </c>
      <c r="Y7865" t="s">
        <v>36</v>
      </c>
      <c r="Z7865" t="s">
        <v>42</v>
      </c>
      <c r="AA7865" t="s">
        <v>43</v>
      </c>
      <c r="AB7865">
        <v>21360</v>
      </c>
      <c r="AC7865" s="1">
        <v>44883</v>
      </c>
      <c r="AD7865" t="s">
        <v>97</v>
      </c>
      <c r="AE7865" t="s">
        <v>180</v>
      </c>
      <c r="AF7865">
        <v>0</v>
      </c>
      <c r="AG7865" t="s">
        <v>46</v>
      </c>
      <c r="AH7865" s="1">
        <v>44883</v>
      </c>
      <c r="AK7865">
        <f>Tabla_Consulta_desde_TMS8[[#This Row],[idpedido]]</f>
        <v>462765</v>
      </c>
    </row>
    <row r="7866" spans="1:37" x14ac:dyDescent="0.25">
      <c r="A7866" t="str">
        <f>Tabla_Consulta_desde_TMS8[[#This Row],[Nro_Referencia]]</f>
        <v>2022-11196</v>
      </c>
      <c r="B7866">
        <v>462766</v>
      </c>
      <c r="C7866" t="s">
        <v>39828</v>
      </c>
      <c r="D7866" t="s">
        <v>31</v>
      </c>
      <c r="E7866" t="s">
        <v>47</v>
      </c>
      <c r="F7866" t="s">
        <v>33</v>
      </c>
      <c r="G7866" t="s">
        <v>39829</v>
      </c>
      <c r="H7866" s="1">
        <v>44882</v>
      </c>
      <c r="I7866" t="s">
        <v>34</v>
      </c>
      <c r="J7866" s="1">
        <v>44883</v>
      </c>
      <c r="K7866" t="s">
        <v>355</v>
      </c>
      <c r="L7866" t="s">
        <v>356</v>
      </c>
      <c r="M7866" t="s">
        <v>139</v>
      </c>
      <c r="N7866" t="s">
        <v>266</v>
      </c>
      <c r="O7866" t="s">
        <v>43</v>
      </c>
      <c r="P7866" t="s">
        <v>113</v>
      </c>
      <c r="Q7866" t="s">
        <v>113</v>
      </c>
      <c r="R7866" t="s">
        <v>114</v>
      </c>
      <c r="T7866" t="s">
        <v>40</v>
      </c>
      <c r="U7866" t="s">
        <v>50</v>
      </c>
      <c r="V7866">
        <v>1</v>
      </c>
      <c r="W7866">
        <v>1</v>
      </c>
      <c r="X7866" t="s">
        <v>51</v>
      </c>
      <c r="Y7866" t="s">
        <v>36</v>
      </c>
      <c r="Z7866" t="s">
        <v>42</v>
      </c>
      <c r="AA7866" t="s">
        <v>43</v>
      </c>
      <c r="AB7866">
        <v>21344</v>
      </c>
      <c r="AC7866" s="1">
        <v>44883</v>
      </c>
      <c r="AD7866" t="s">
        <v>44</v>
      </c>
      <c r="AE7866" t="s">
        <v>65</v>
      </c>
      <c r="AF7866">
        <v>0</v>
      </c>
      <c r="AG7866" t="s">
        <v>46</v>
      </c>
      <c r="AH7866" s="1">
        <v>44883</v>
      </c>
      <c r="AJ7866" t="s">
        <v>39830</v>
      </c>
      <c r="AK7866">
        <f>Tabla_Consulta_desde_TMS8[[#This Row],[idpedido]]</f>
        <v>462766</v>
      </c>
    </row>
    <row r="7867" spans="1:37" x14ac:dyDescent="0.25">
      <c r="A7867" t="str">
        <f>Tabla_Consulta_desde_TMS8[[#This Row],[Nro_Referencia]]</f>
        <v>2022-11197</v>
      </c>
      <c r="B7867">
        <v>462767</v>
      </c>
      <c r="C7867" t="s">
        <v>39831</v>
      </c>
      <c r="D7867" t="s">
        <v>31</v>
      </c>
      <c r="E7867" t="s">
        <v>47</v>
      </c>
      <c r="F7867" t="s">
        <v>33</v>
      </c>
      <c r="G7867" t="s">
        <v>39832</v>
      </c>
      <c r="H7867" s="1">
        <v>44882</v>
      </c>
      <c r="I7867" t="s">
        <v>34</v>
      </c>
      <c r="J7867" s="1">
        <v>44883</v>
      </c>
      <c r="K7867" t="s">
        <v>311</v>
      </c>
      <c r="L7867" t="s">
        <v>312</v>
      </c>
      <c r="M7867" t="s">
        <v>139</v>
      </c>
      <c r="N7867" t="s">
        <v>266</v>
      </c>
      <c r="O7867" t="s">
        <v>43</v>
      </c>
      <c r="P7867" t="s">
        <v>313</v>
      </c>
      <c r="Q7867" t="s">
        <v>313</v>
      </c>
      <c r="R7867" t="s">
        <v>39</v>
      </c>
      <c r="T7867" t="s">
        <v>40</v>
      </c>
      <c r="U7867" t="s">
        <v>50</v>
      </c>
      <c r="V7867">
        <v>1</v>
      </c>
      <c r="W7867">
        <v>1</v>
      </c>
      <c r="X7867" t="s">
        <v>51</v>
      </c>
      <c r="Y7867" t="s">
        <v>36</v>
      </c>
      <c r="Z7867" t="s">
        <v>42</v>
      </c>
      <c r="AA7867" t="s">
        <v>43</v>
      </c>
      <c r="AB7867">
        <v>21344</v>
      </c>
      <c r="AC7867" s="1">
        <v>44883</v>
      </c>
      <c r="AD7867" t="s">
        <v>44</v>
      </c>
      <c r="AE7867" t="s">
        <v>65</v>
      </c>
      <c r="AF7867">
        <v>0</v>
      </c>
      <c r="AG7867" t="s">
        <v>46</v>
      </c>
      <c r="AH7867" s="1">
        <v>44883</v>
      </c>
      <c r="AJ7867" t="s">
        <v>412</v>
      </c>
      <c r="AK7867">
        <f>Tabla_Consulta_desde_TMS8[[#This Row],[idpedido]]</f>
        <v>462767</v>
      </c>
    </row>
    <row r="7868" spans="1:37" x14ac:dyDescent="0.25">
      <c r="A7868" t="str">
        <f>Tabla_Consulta_desde_TMS8[[#This Row],[Nro_Referencia]]</f>
        <v>2022-11198</v>
      </c>
      <c r="B7868">
        <v>462768</v>
      </c>
      <c r="C7868" t="s">
        <v>39833</v>
      </c>
      <c r="D7868" t="s">
        <v>31</v>
      </c>
      <c r="E7868" t="s">
        <v>47</v>
      </c>
      <c r="F7868" t="s">
        <v>33</v>
      </c>
      <c r="G7868" t="s">
        <v>39834</v>
      </c>
      <c r="H7868" s="1">
        <v>44882</v>
      </c>
      <c r="I7868" t="s">
        <v>34</v>
      </c>
      <c r="J7868" s="1">
        <v>44883</v>
      </c>
      <c r="K7868" t="s">
        <v>163</v>
      </c>
      <c r="L7868" t="s">
        <v>164</v>
      </c>
      <c r="M7868" t="s">
        <v>63</v>
      </c>
      <c r="N7868" t="s">
        <v>64</v>
      </c>
      <c r="O7868" t="s">
        <v>43</v>
      </c>
      <c r="P7868" t="s">
        <v>38</v>
      </c>
      <c r="Q7868" t="s">
        <v>38</v>
      </c>
      <c r="R7868" t="s">
        <v>39</v>
      </c>
      <c r="T7868" t="s">
        <v>40</v>
      </c>
      <c r="U7868" t="s">
        <v>41</v>
      </c>
      <c r="V7868">
        <v>1</v>
      </c>
      <c r="W7868">
        <v>1</v>
      </c>
      <c r="X7868" t="s">
        <v>51</v>
      </c>
      <c r="Y7868" t="s">
        <v>36</v>
      </c>
      <c r="Z7868" t="s">
        <v>42</v>
      </c>
      <c r="AA7868" t="s">
        <v>43</v>
      </c>
      <c r="AB7868">
        <v>21344</v>
      </c>
      <c r="AC7868" s="1">
        <v>44883</v>
      </c>
      <c r="AD7868" t="s">
        <v>44</v>
      </c>
      <c r="AE7868" t="s">
        <v>65</v>
      </c>
      <c r="AF7868">
        <v>0</v>
      </c>
      <c r="AG7868" t="s">
        <v>46</v>
      </c>
      <c r="AH7868" s="1">
        <v>44883</v>
      </c>
      <c r="AJ7868" t="s">
        <v>165</v>
      </c>
      <c r="AK7868">
        <f>Tabla_Consulta_desde_TMS8[[#This Row],[idpedido]]</f>
        <v>462768</v>
      </c>
    </row>
    <row r="7869" spans="1:37" x14ac:dyDescent="0.25">
      <c r="A7869" t="str">
        <f>Tabla_Consulta_desde_TMS8[[#This Row],[Nro_Referencia]]</f>
        <v>2022-11199</v>
      </c>
      <c r="B7869">
        <v>462769</v>
      </c>
      <c r="C7869" t="s">
        <v>39835</v>
      </c>
      <c r="D7869" t="s">
        <v>31</v>
      </c>
      <c r="E7869" t="s">
        <v>47</v>
      </c>
      <c r="F7869" t="s">
        <v>33</v>
      </c>
      <c r="G7869" t="s">
        <v>39836</v>
      </c>
      <c r="H7869" s="1">
        <v>44882</v>
      </c>
      <c r="I7869" t="s">
        <v>34</v>
      </c>
      <c r="J7869" s="1">
        <v>44884</v>
      </c>
      <c r="K7869" t="s">
        <v>384</v>
      </c>
      <c r="L7869" t="s">
        <v>385</v>
      </c>
      <c r="M7869" t="s">
        <v>139</v>
      </c>
      <c r="N7869" t="s">
        <v>266</v>
      </c>
      <c r="O7869" t="s">
        <v>43</v>
      </c>
      <c r="P7869" t="s">
        <v>68</v>
      </c>
      <c r="Q7869" t="s">
        <v>68</v>
      </c>
      <c r="R7869" t="s">
        <v>69</v>
      </c>
      <c r="T7869" t="s">
        <v>40</v>
      </c>
      <c r="U7869" t="s">
        <v>71</v>
      </c>
      <c r="V7869">
        <v>1</v>
      </c>
      <c r="W7869">
        <v>1</v>
      </c>
      <c r="X7869" t="s">
        <v>51</v>
      </c>
      <c r="Y7869" t="s">
        <v>36</v>
      </c>
      <c r="Z7869" t="s">
        <v>42</v>
      </c>
      <c r="AA7869" t="s">
        <v>43</v>
      </c>
      <c r="AB7869">
        <v>21344</v>
      </c>
      <c r="AC7869" s="1">
        <v>44883</v>
      </c>
      <c r="AD7869" t="s">
        <v>44</v>
      </c>
      <c r="AE7869" t="s">
        <v>65</v>
      </c>
      <c r="AF7869">
        <v>0</v>
      </c>
      <c r="AG7869" t="s">
        <v>46</v>
      </c>
      <c r="AH7869" s="1">
        <v>44884</v>
      </c>
      <c r="AJ7869" t="s">
        <v>39837</v>
      </c>
      <c r="AK7869">
        <f>Tabla_Consulta_desde_TMS8[[#This Row],[idpedido]]</f>
        <v>462769</v>
      </c>
    </row>
    <row r="7870" spans="1:37" x14ac:dyDescent="0.25">
      <c r="A7870" t="str">
        <f>Tabla_Consulta_desde_TMS8[[#This Row],[Nro_Referencia]]</f>
        <v>2022-11200</v>
      </c>
      <c r="B7870">
        <v>462770</v>
      </c>
      <c r="C7870" t="s">
        <v>39838</v>
      </c>
      <c r="D7870" t="s">
        <v>31</v>
      </c>
      <c r="E7870" t="s">
        <v>47</v>
      </c>
      <c r="F7870" t="s">
        <v>33</v>
      </c>
      <c r="G7870" t="s">
        <v>39839</v>
      </c>
      <c r="H7870" s="1">
        <v>44882</v>
      </c>
      <c r="I7870" t="s">
        <v>34</v>
      </c>
      <c r="J7870" s="1">
        <v>44883</v>
      </c>
      <c r="K7870" t="s">
        <v>173</v>
      </c>
      <c r="L7870" t="s">
        <v>174</v>
      </c>
      <c r="M7870" t="s">
        <v>63</v>
      </c>
      <c r="N7870" t="s">
        <v>64</v>
      </c>
      <c r="O7870" t="s">
        <v>43</v>
      </c>
      <c r="P7870" t="s">
        <v>38</v>
      </c>
      <c r="Q7870" t="s">
        <v>38</v>
      </c>
      <c r="R7870" t="s">
        <v>39</v>
      </c>
      <c r="T7870" t="s">
        <v>40</v>
      </c>
      <c r="U7870" t="s">
        <v>41</v>
      </c>
      <c r="V7870">
        <v>1</v>
      </c>
      <c r="W7870">
        <v>1</v>
      </c>
      <c r="X7870" t="s">
        <v>51</v>
      </c>
      <c r="Y7870" t="s">
        <v>36</v>
      </c>
      <c r="Z7870" t="s">
        <v>42</v>
      </c>
      <c r="AA7870" t="s">
        <v>43</v>
      </c>
      <c r="AB7870">
        <v>21344</v>
      </c>
      <c r="AC7870" s="1">
        <v>44883</v>
      </c>
      <c r="AD7870" t="s">
        <v>44</v>
      </c>
      <c r="AE7870" t="s">
        <v>65</v>
      </c>
      <c r="AF7870">
        <v>0</v>
      </c>
      <c r="AG7870" t="s">
        <v>46</v>
      </c>
      <c r="AH7870" s="1">
        <v>44883</v>
      </c>
      <c r="AJ7870" t="s">
        <v>2505</v>
      </c>
      <c r="AK7870">
        <f>Tabla_Consulta_desde_TMS8[[#This Row],[idpedido]]</f>
        <v>462770</v>
      </c>
    </row>
    <row r="7871" spans="1:37" x14ac:dyDescent="0.25">
      <c r="A7871" t="str">
        <f>Tabla_Consulta_desde_TMS8[[#This Row],[Nro_Referencia]]</f>
        <v>2022-11201</v>
      </c>
      <c r="B7871">
        <v>462771</v>
      </c>
      <c r="C7871" t="s">
        <v>39840</v>
      </c>
      <c r="D7871" t="s">
        <v>31</v>
      </c>
      <c r="E7871" t="s">
        <v>47</v>
      </c>
      <c r="F7871" t="s">
        <v>33</v>
      </c>
      <c r="G7871" t="s">
        <v>39841</v>
      </c>
      <c r="H7871" s="1">
        <v>44882</v>
      </c>
      <c r="I7871" t="s">
        <v>34</v>
      </c>
      <c r="J7871" s="1">
        <v>44887</v>
      </c>
      <c r="K7871" t="s">
        <v>39842</v>
      </c>
      <c r="L7871" t="s">
        <v>39843</v>
      </c>
      <c r="M7871" t="s">
        <v>39844</v>
      </c>
      <c r="N7871" t="s">
        <v>9674</v>
      </c>
      <c r="O7871" t="s">
        <v>43</v>
      </c>
      <c r="P7871" t="s">
        <v>275</v>
      </c>
      <c r="Q7871" t="s">
        <v>275</v>
      </c>
      <c r="R7871" t="s">
        <v>275</v>
      </c>
      <c r="T7871" t="s">
        <v>40</v>
      </c>
      <c r="U7871" t="s">
        <v>50</v>
      </c>
      <c r="V7871">
        <v>1</v>
      </c>
      <c r="W7871">
        <v>1</v>
      </c>
      <c r="X7871" t="s">
        <v>51</v>
      </c>
      <c r="Y7871" t="s">
        <v>36</v>
      </c>
      <c r="Z7871" t="s">
        <v>42</v>
      </c>
      <c r="AA7871" t="s">
        <v>43</v>
      </c>
      <c r="AB7871">
        <v>21344</v>
      </c>
      <c r="AC7871" s="1">
        <v>44883</v>
      </c>
      <c r="AD7871" t="s">
        <v>44</v>
      </c>
      <c r="AE7871" t="s">
        <v>65</v>
      </c>
      <c r="AF7871">
        <v>0</v>
      </c>
      <c r="AG7871" t="s">
        <v>46</v>
      </c>
      <c r="AH7871" s="1">
        <v>44887</v>
      </c>
      <c r="AJ7871" t="s">
        <v>39845</v>
      </c>
      <c r="AK7871">
        <f>Tabla_Consulta_desde_TMS8[[#This Row],[idpedido]]</f>
        <v>462771</v>
      </c>
    </row>
    <row r="7872" spans="1:37" x14ac:dyDescent="0.25">
      <c r="A7872" t="str">
        <f>Tabla_Consulta_desde_TMS8[[#This Row],[Nro_Referencia]]</f>
        <v>2022-11202</v>
      </c>
      <c r="B7872">
        <v>462772</v>
      </c>
      <c r="C7872" t="s">
        <v>39846</v>
      </c>
      <c r="D7872" t="s">
        <v>31</v>
      </c>
      <c r="E7872" t="s">
        <v>47</v>
      </c>
      <c r="F7872" t="s">
        <v>33</v>
      </c>
      <c r="G7872" t="s">
        <v>39847</v>
      </c>
      <c r="H7872" s="1">
        <v>44882</v>
      </c>
      <c r="I7872" t="s">
        <v>34</v>
      </c>
      <c r="J7872" s="1">
        <v>44883</v>
      </c>
      <c r="K7872" t="s">
        <v>186</v>
      </c>
      <c r="L7872" t="s">
        <v>187</v>
      </c>
      <c r="M7872" t="s">
        <v>63</v>
      </c>
      <c r="N7872" t="s">
        <v>64</v>
      </c>
      <c r="O7872" t="s">
        <v>43</v>
      </c>
      <c r="P7872" t="s">
        <v>86</v>
      </c>
      <c r="Q7872" t="s">
        <v>86</v>
      </c>
      <c r="R7872" t="s">
        <v>87</v>
      </c>
      <c r="S7872" t="s">
        <v>86</v>
      </c>
      <c r="T7872" t="s">
        <v>40</v>
      </c>
      <c r="U7872" t="s">
        <v>50</v>
      </c>
      <c r="V7872">
        <v>1</v>
      </c>
      <c r="W7872">
        <v>1</v>
      </c>
      <c r="X7872" t="s">
        <v>51</v>
      </c>
      <c r="Y7872" t="s">
        <v>36</v>
      </c>
      <c r="Z7872" t="s">
        <v>42</v>
      </c>
      <c r="AA7872" t="s">
        <v>43</v>
      </c>
      <c r="AB7872">
        <v>21344</v>
      </c>
      <c r="AC7872" s="1">
        <v>44883</v>
      </c>
      <c r="AD7872" t="s">
        <v>44</v>
      </c>
      <c r="AE7872" t="s">
        <v>65</v>
      </c>
      <c r="AF7872">
        <v>1</v>
      </c>
      <c r="AG7872" t="s">
        <v>46</v>
      </c>
      <c r="AH7872" s="1">
        <v>44883</v>
      </c>
      <c r="AJ7872" t="s">
        <v>39848</v>
      </c>
      <c r="AK7872">
        <f>Tabla_Consulta_desde_TMS8[[#This Row],[idpedido]]</f>
        <v>462772</v>
      </c>
    </row>
    <row r="7873" spans="1:37" x14ac:dyDescent="0.25">
      <c r="A7873" t="str">
        <f>Tabla_Consulta_desde_TMS8[[#This Row],[Nro_Referencia]]</f>
        <v>2022-11203</v>
      </c>
      <c r="B7873">
        <v>462773</v>
      </c>
      <c r="C7873" t="s">
        <v>39849</v>
      </c>
      <c r="D7873" t="s">
        <v>31</v>
      </c>
      <c r="E7873" t="s">
        <v>47</v>
      </c>
      <c r="F7873" t="s">
        <v>33</v>
      </c>
      <c r="G7873" t="s">
        <v>39850</v>
      </c>
      <c r="H7873" s="1">
        <v>44882</v>
      </c>
      <c r="I7873" t="s">
        <v>34</v>
      </c>
      <c r="J7873" s="1">
        <v>44883</v>
      </c>
      <c r="K7873" t="s">
        <v>39851</v>
      </c>
      <c r="L7873" t="s">
        <v>39852</v>
      </c>
      <c r="M7873" t="s">
        <v>39844</v>
      </c>
      <c r="N7873" t="s">
        <v>9674</v>
      </c>
      <c r="O7873" t="s">
        <v>43</v>
      </c>
      <c r="P7873" t="s">
        <v>128</v>
      </c>
      <c r="Q7873" t="s">
        <v>128</v>
      </c>
      <c r="R7873" t="s">
        <v>129</v>
      </c>
      <c r="T7873" t="s">
        <v>40</v>
      </c>
      <c r="U7873" t="s">
        <v>50</v>
      </c>
      <c r="V7873">
        <v>1</v>
      </c>
      <c r="W7873">
        <v>1</v>
      </c>
      <c r="X7873" t="s">
        <v>51</v>
      </c>
      <c r="Y7873" t="s">
        <v>36</v>
      </c>
      <c r="Z7873" t="s">
        <v>42</v>
      </c>
      <c r="AA7873" t="s">
        <v>43</v>
      </c>
      <c r="AB7873">
        <v>21344</v>
      </c>
      <c r="AC7873" s="1">
        <v>44883</v>
      </c>
      <c r="AD7873" t="s">
        <v>44</v>
      </c>
      <c r="AE7873" t="s">
        <v>65</v>
      </c>
      <c r="AF7873">
        <v>0</v>
      </c>
      <c r="AG7873" t="s">
        <v>46</v>
      </c>
      <c r="AH7873" s="1">
        <v>44883</v>
      </c>
      <c r="AJ7873" t="s">
        <v>39853</v>
      </c>
      <c r="AK7873">
        <f>Tabla_Consulta_desde_TMS8[[#This Row],[idpedido]]</f>
        <v>462773</v>
      </c>
    </row>
    <row r="7874" spans="1:37" x14ac:dyDescent="0.25">
      <c r="A7874" t="str">
        <f>Tabla_Consulta_desde_TMS8[[#This Row],[Nro_Referencia]]</f>
        <v>2022-11204</v>
      </c>
      <c r="B7874">
        <v>462774</v>
      </c>
      <c r="C7874" t="s">
        <v>39854</v>
      </c>
      <c r="D7874" t="s">
        <v>31</v>
      </c>
      <c r="E7874" t="s">
        <v>47</v>
      </c>
      <c r="F7874" t="s">
        <v>33</v>
      </c>
      <c r="G7874" t="s">
        <v>39855</v>
      </c>
      <c r="H7874" s="1">
        <v>44882</v>
      </c>
      <c r="I7874" t="s">
        <v>34</v>
      </c>
      <c r="J7874" s="1">
        <v>44883</v>
      </c>
      <c r="K7874" t="s">
        <v>188</v>
      </c>
      <c r="L7874" t="s">
        <v>189</v>
      </c>
      <c r="M7874" t="s">
        <v>63</v>
      </c>
      <c r="N7874" t="s">
        <v>64</v>
      </c>
      <c r="O7874" t="s">
        <v>43</v>
      </c>
      <c r="P7874" t="s">
        <v>38</v>
      </c>
      <c r="Q7874" t="s">
        <v>38</v>
      </c>
      <c r="R7874" t="s">
        <v>39</v>
      </c>
      <c r="T7874" t="s">
        <v>40</v>
      </c>
      <c r="U7874" t="s">
        <v>41</v>
      </c>
      <c r="V7874">
        <v>1</v>
      </c>
      <c r="W7874">
        <v>1</v>
      </c>
      <c r="X7874" t="s">
        <v>51</v>
      </c>
      <c r="Y7874" t="s">
        <v>36</v>
      </c>
      <c r="Z7874" t="s">
        <v>42</v>
      </c>
      <c r="AA7874" t="s">
        <v>43</v>
      </c>
      <c r="AB7874">
        <v>21344</v>
      </c>
      <c r="AC7874" s="1">
        <v>44883</v>
      </c>
      <c r="AD7874" t="s">
        <v>44</v>
      </c>
      <c r="AE7874" t="s">
        <v>65</v>
      </c>
      <c r="AF7874">
        <v>0</v>
      </c>
      <c r="AG7874" t="s">
        <v>46</v>
      </c>
      <c r="AH7874" s="1">
        <v>44883</v>
      </c>
      <c r="AJ7874" t="s">
        <v>39856</v>
      </c>
      <c r="AK7874">
        <f>Tabla_Consulta_desde_TMS8[[#This Row],[idpedido]]</f>
        <v>462774</v>
      </c>
    </row>
    <row r="7875" spans="1:37" x14ac:dyDescent="0.25">
      <c r="A7875" t="str">
        <f>Tabla_Consulta_desde_TMS8[[#This Row],[Nro_Referencia]]</f>
        <v>2022-11205</v>
      </c>
      <c r="B7875">
        <v>462775</v>
      </c>
      <c r="C7875" t="s">
        <v>39857</v>
      </c>
      <c r="D7875" t="s">
        <v>619</v>
      </c>
      <c r="E7875" t="s">
        <v>47</v>
      </c>
      <c r="F7875" t="s">
        <v>33</v>
      </c>
      <c r="G7875" t="s">
        <v>39858</v>
      </c>
      <c r="H7875" s="1">
        <v>44882</v>
      </c>
      <c r="I7875" t="s">
        <v>34</v>
      </c>
      <c r="J7875" s="1">
        <v>44883</v>
      </c>
      <c r="K7875" t="s">
        <v>39859</v>
      </c>
      <c r="L7875" t="s">
        <v>39860</v>
      </c>
      <c r="M7875" t="s">
        <v>39861</v>
      </c>
      <c r="N7875" t="s">
        <v>234</v>
      </c>
      <c r="O7875" t="s">
        <v>43</v>
      </c>
      <c r="P7875" t="s">
        <v>128</v>
      </c>
      <c r="Q7875" t="s">
        <v>128</v>
      </c>
      <c r="R7875" t="s">
        <v>129</v>
      </c>
      <c r="T7875" t="s">
        <v>40</v>
      </c>
      <c r="U7875" t="s">
        <v>50</v>
      </c>
      <c r="V7875">
        <v>1</v>
      </c>
      <c r="W7875">
        <v>1</v>
      </c>
      <c r="X7875" t="s">
        <v>51</v>
      </c>
      <c r="Y7875" t="s">
        <v>36</v>
      </c>
      <c r="Z7875" t="s">
        <v>42</v>
      </c>
      <c r="AA7875" t="s">
        <v>43</v>
      </c>
      <c r="AB7875">
        <v>21344</v>
      </c>
      <c r="AC7875" s="1">
        <v>44883</v>
      </c>
      <c r="AD7875" t="s">
        <v>44</v>
      </c>
      <c r="AE7875" t="s">
        <v>65</v>
      </c>
      <c r="AF7875">
        <v>0</v>
      </c>
      <c r="AG7875" t="s">
        <v>46</v>
      </c>
      <c r="AH7875" s="1">
        <v>44883</v>
      </c>
      <c r="AJ7875" t="s">
        <v>39862</v>
      </c>
      <c r="AK7875">
        <f>Tabla_Consulta_desde_TMS8[[#This Row],[idpedido]]</f>
        <v>462775</v>
      </c>
    </row>
    <row r="7876" spans="1:37" x14ac:dyDescent="0.25">
      <c r="A7876" t="str">
        <f>Tabla_Consulta_desde_TMS8[[#This Row],[Nro_Referencia]]</f>
        <v>2022-11206</v>
      </c>
      <c r="B7876">
        <v>462776</v>
      </c>
      <c r="C7876" t="s">
        <v>39863</v>
      </c>
      <c r="D7876" t="s">
        <v>619</v>
      </c>
      <c r="E7876" t="s">
        <v>47</v>
      </c>
      <c r="F7876" t="s">
        <v>33</v>
      </c>
      <c r="G7876" t="s">
        <v>39864</v>
      </c>
      <c r="H7876" s="1">
        <v>44882</v>
      </c>
      <c r="I7876" t="s">
        <v>34</v>
      </c>
      <c r="J7876" s="1">
        <v>44883</v>
      </c>
      <c r="K7876" t="s">
        <v>2912</v>
      </c>
      <c r="L7876" t="s">
        <v>2913</v>
      </c>
      <c r="M7876" t="s">
        <v>2914</v>
      </c>
      <c r="N7876" t="s">
        <v>490</v>
      </c>
      <c r="P7876" t="s">
        <v>68</v>
      </c>
      <c r="Q7876" t="s">
        <v>68</v>
      </c>
      <c r="R7876" t="s">
        <v>69</v>
      </c>
      <c r="T7876" t="s">
        <v>70</v>
      </c>
      <c r="U7876" t="s">
        <v>71</v>
      </c>
      <c r="V7876">
        <v>2</v>
      </c>
      <c r="W7876">
        <v>1</v>
      </c>
      <c r="X7876" t="s">
        <v>51</v>
      </c>
      <c r="Y7876" t="s">
        <v>36</v>
      </c>
      <c r="Z7876" t="s">
        <v>42</v>
      </c>
      <c r="AA7876" t="s">
        <v>43</v>
      </c>
      <c r="AB7876">
        <v>21366</v>
      </c>
      <c r="AC7876" s="1">
        <v>44883</v>
      </c>
      <c r="AD7876" t="s">
        <v>72</v>
      </c>
      <c r="AE7876" t="s">
        <v>73</v>
      </c>
      <c r="AF7876">
        <v>0</v>
      </c>
      <c r="AG7876" t="s">
        <v>46</v>
      </c>
      <c r="AH7876" s="1">
        <v>44883</v>
      </c>
      <c r="AK7876">
        <f>Tabla_Consulta_desde_TMS8[[#This Row],[idpedido]]</f>
        <v>462776</v>
      </c>
    </row>
    <row r="7877" spans="1:37" x14ac:dyDescent="0.25">
      <c r="A7877" t="str">
        <f>Tabla_Consulta_desde_TMS8[[#This Row],[Nro_Referencia]]</f>
        <v>2022-11207</v>
      </c>
      <c r="B7877">
        <v>462777</v>
      </c>
      <c r="C7877" t="s">
        <v>39865</v>
      </c>
      <c r="D7877" t="s">
        <v>619</v>
      </c>
      <c r="E7877" t="s">
        <v>47</v>
      </c>
      <c r="F7877" t="s">
        <v>33</v>
      </c>
      <c r="G7877" t="s">
        <v>39866</v>
      </c>
      <c r="H7877" s="1">
        <v>44882</v>
      </c>
      <c r="I7877" t="s">
        <v>34</v>
      </c>
      <c r="J7877" s="1">
        <v>44883</v>
      </c>
      <c r="K7877" t="s">
        <v>622</v>
      </c>
      <c r="L7877" t="s">
        <v>623</v>
      </c>
      <c r="M7877" t="s">
        <v>624</v>
      </c>
      <c r="N7877" t="s">
        <v>625</v>
      </c>
      <c r="O7877" t="s">
        <v>43</v>
      </c>
      <c r="P7877" t="s">
        <v>38</v>
      </c>
      <c r="Q7877" t="s">
        <v>38</v>
      </c>
      <c r="R7877" t="s">
        <v>39</v>
      </c>
      <c r="T7877" t="s">
        <v>103</v>
      </c>
      <c r="U7877" t="s">
        <v>41</v>
      </c>
      <c r="V7877">
        <v>1</v>
      </c>
      <c r="W7877">
        <v>1</v>
      </c>
      <c r="X7877" t="s">
        <v>51</v>
      </c>
      <c r="Y7877" t="s">
        <v>36</v>
      </c>
      <c r="Z7877" t="s">
        <v>42</v>
      </c>
      <c r="AA7877" t="s">
        <v>43</v>
      </c>
      <c r="AB7877">
        <v>21353</v>
      </c>
      <c r="AC7877" s="1">
        <v>44883</v>
      </c>
      <c r="AD7877" t="s">
        <v>97</v>
      </c>
      <c r="AE7877" t="s">
        <v>276</v>
      </c>
      <c r="AF7877">
        <v>0</v>
      </c>
      <c r="AG7877" t="s">
        <v>46</v>
      </c>
      <c r="AH7877" s="1">
        <v>44883</v>
      </c>
      <c r="AK7877">
        <f>Tabla_Consulta_desde_TMS8[[#This Row],[idpedido]]</f>
        <v>462777</v>
      </c>
    </row>
    <row r="7878" spans="1:37" x14ac:dyDescent="0.25">
      <c r="A7878" t="str">
        <f>Tabla_Consulta_desde_TMS8[[#This Row],[Nro_Referencia]]</f>
        <v>2022-11208</v>
      </c>
      <c r="B7878">
        <v>462778</v>
      </c>
      <c r="C7878" t="s">
        <v>39867</v>
      </c>
      <c r="D7878" t="s">
        <v>619</v>
      </c>
      <c r="E7878" t="s">
        <v>47</v>
      </c>
      <c r="F7878" t="s">
        <v>33</v>
      </c>
      <c r="G7878" t="s">
        <v>39868</v>
      </c>
      <c r="H7878" s="1">
        <v>44882</v>
      </c>
      <c r="I7878" t="s">
        <v>34</v>
      </c>
      <c r="J7878" s="1">
        <v>44883</v>
      </c>
      <c r="K7878" t="s">
        <v>2980</v>
      </c>
      <c r="L7878" t="s">
        <v>2981</v>
      </c>
      <c r="M7878" t="s">
        <v>208</v>
      </c>
      <c r="N7878" t="s">
        <v>234</v>
      </c>
      <c r="O7878" t="s">
        <v>43</v>
      </c>
      <c r="P7878" t="s">
        <v>109</v>
      </c>
      <c r="Q7878" t="s">
        <v>109</v>
      </c>
      <c r="R7878" t="s">
        <v>110</v>
      </c>
      <c r="T7878" t="s">
        <v>111</v>
      </c>
      <c r="U7878" t="s">
        <v>50</v>
      </c>
      <c r="V7878">
        <v>1</v>
      </c>
      <c r="W7878">
        <v>1</v>
      </c>
      <c r="X7878" t="s">
        <v>51</v>
      </c>
      <c r="Y7878" t="s">
        <v>36</v>
      </c>
      <c r="Z7878" t="s">
        <v>42</v>
      </c>
      <c r="AA7878" t="s">
        <v>43</v>
      </c>
      <c r="AB7878">
        <v>21358</v>
      </c>
      <c r="AC7878" s="1">
        <v>44883</v>
      </c>
      <c r="AD7878" t="s">
        <v>97</v>
      </c>
      <c r="AE7878" t="s">
        <v>112</v>
      </c>
      <c r="AF7878">
        <v>0</v>
      </c>
      <c r="AG7878" t="s">
        <v>46</v>
      </c>
      <c r="AH7878" s="1">
        <v>44883</v>
      </c>
      <c r="AK7878">
        <f>Tabla_Consulta_desde_TMS8[[#This Row],[idpedido]]</f>
        <v>462778</v>
      </c>
    </row>
    <row r="7879" spans="1:37" x14ac:dyDescent="0.25">
      <c r="A7879" t="str">
        <f>Tabla_Consulta_desde_TMS8[[#This Row],[Nro_Referencia]]</f>
        <v>2022-11209</v>
      </c>
      <c r="B7879">
        <v>462779</v>
      </c>
      <c r="C7879" t="s">
        <v>39869</v>
      </c>
      <c r="D7879" t="s">
        <v>619</v>
      </c>
      <c r="E7879" t="s">
        <v>47</v>
      </c>
      <c r="F7879" t="s">
        <v>33</v>
      </c>
      <c r="G7879" t="s">
        <v>39870</v>
      </c>
      <c r="H7879" s="1">
        <v>44882</v>
      </c>
      <c r="I7879" t="s">
        <v>34</v>
      </c>
      <c r="J7879" s="1">
        <v>44883</v>
      </c>
      <c r="K7879" t="s">
        <v>39871</v>
      </c>
      <c r="L7879" t="s">
        <v>8684</v>
      </c>
      <c r="M7879" t="s">
        <v>626</v>
      </c>
      <c r="N7879" t="s">
        <v>18640</v>
      </c>
      <c r="O7879" t="s">
        <v>43</v>
      </c>
      <c r="P7879" t="s">
        <v>204</v>
      </c>
      <c r="Q7879" t="s">
        <v>204</v>
      </c>
      <c r="R7879" t="s">
        <v>49</v>
      </c>
      <c r="T7879" t="s">
        <v>40</v>
      </c>
      <c r="U7879" t="s">
        <v>50</v>
      </c>
      <c r="V7879">
        <v>1</v>
      </c>
      <c r="W7879">
        <v>1</v>
      </c>
      <c r="X7879" t="s">
        <v>51</v>
      </c>
      <c r="Y7879" t="s">
        <v>36</v>
      </c>
      <c r="Z7879" t="s">
        <v>42</v>
      </c>
      <c r="AA7879" t="s">
        <v>43</v>
      </c>
      <c r="AB7879">
        <v>21344</v>
      </c>
      <c r="AC7879" s="1">
        <v>44883</v>
      </c>
      <c r="AD7879" t="s">
        <v>44</v>
      </c>
      <c r="AE7879" t="s">
        <v>65</v>
      </c>
      <c r="AF7879">
        <v>0</v>
      </c>
      <c r="AG7879" t="s">
        <v>46</v>
      </c>
      <c r="AH7879" s="1">
        <v>44883</v>
      </c>
      <c r="AJ7879" t="s">
        <v>39872</v>
      </c>
      <c r="AK7879">
        <f>Tabla_Consulta_desde_TMS8[[#This Row],[idpedido]]</f>
        <v>462779</v>
      </c>
    </row>
    <row r="7880" spans="1:37" x14ac:dyDescent="0.25">
      <c r="A7880" t="str">
        <f>Tabla_Consulta_desde_TMS8[[#This Row],[Nro_Referencia]]</f>
        <v>2022-11210</v>
      </c>
      <c r="B7880">
        <v>462780</v>
      </c>
      <c r="C7880" t="s">
        <v>39873</v>
      </c>
      <c r="D7880" t="s">
        <v>619</v>
      </c>
      <c r="E7880" t="s">
        <v>47</v>
      </c>
      <c r="F7880" t="s">
        <v>33</v>
      </c>
      <c r="G7880" t="s">
        <v>39874</v>
      </c>
      <c r="H7880" s="1">
        <v>44882</v>
      </c>
      <c r="I7880" t="s">
        <v>34</v>
      </c>
      <c r="J7880" s="1">
        <v>44883</v>
      </c>
      <c r="K7880" t="s">
        <v>2305</v>
      </c>
      <c r="L7880" t="s">
        <v>2299</v>
      </c>
      <c r="M7880" t="s">
        <v>663</v>
      </c>
      <c r="N7880" t="s">
        <v>144</v>
      </c>
      <c r="O7880" t="s">
        <v>43</v>
      </c>
      <c r="P7880" t="s">
        <v>68</v>
      </c>
      <c r="Q7880" t="s">
        <v>68</v>
      </c>
      <c r="R7880" t="s">
        <v>69</v>
      </c>
      <c r="T7880" t="s">
        <v>40</v>
      </c>
      <c r="U7880" t="s">
        <v>71</v>
      </c>
      <c r="V7880">
        <v>1</v>
      </c>
      <c r="W7880">
        <v>1</v>
      </c>
      <c r="X7880" t="s">
        <v>51</v>
      </c>
      <c r="Y7880" t="s">
        <v>36</v>
      </c>
      <c r="Z7880" t="s">
        <v>42</v>
      </c>
      <c r="AA7880" t="s">
        <v>43</v>
      </c>
      <c r="AB7880">
        <v>21344</v>
      </c>
      <c r="AC7880" s="1">
        <v>44883</v>
      </c>
      <c r="AD7880" t="s">
        <v>44</v>
      </c>
      <c r="AE7880" t="s">
        <v>65</v>
      </c>
      <c r="AF7880">
        <v>0</v>
      </c>
      <c r="AG7880" t="s">
        <v>46</v>
      </c>
      <c r="AH7880" s="1">
        <v>44883</v>
      </c>
      <c r="AJ7880" t="s">
        <v>39875</v>
      </c>
      <c r="AK7880">
        <f>Tabla_Consulta_desde_TMS8[[#This Row],[idpedido]]</f>
        <v>462780</v>
      </c>
    </row>
    <row r="7881" spans="1:37" x14ac:dyDescent="0.25">
      <c r="A7881" t="str">
        <f>Tabla_Consulta_desde_TMS8[[#This Row],[Nro_Referencia]]</f>
        <v>2022-11211</v>
      </c>
      <c r="B7881">
        <v>462781</v>
      </c>
      <c r="C7881" t="s">
        <v>39876</v>
      </c>
      <c r="D7881" t="s">
        <v>619</v>
      </c>
      <c r="E7881" t="s">
        <v>47</v>
      </c>
      <c r="F7881" t="s">
        <v>33</v>
      </c>
      <c r="G7881" t="s">
        <v>39877</v>
      </c>
      <c r="H7881" s="1">
        <v>44882</v>
      </c>
      <c r="I7881" t="s">
        <v>34</v>
      </c>
      <c r="J7881" s="1">
        <v>44883</v>
      </c>
      <c r="K7881" t="s">
        <v>664</v>
      </c>
      <c r="L7881" t="s">
        <v>475</v>
      </c>
      <c r="M7881" t="s">
        <v>139</v>
      </c>
      <c r="N7881" t="s">
        <v>258</v>
      </c>
      <c r="O7881" t="s">
        <v>43</v>
      </c>
      <c r="P7881" t="s">
        <v>38</v>
      </c>
      <c r="Q7881" t="s">
        <v>38</v>
      </c>
      <c r="R7881" t="s">
        <v>39</v>
      </c>
      <c r="T7881" t="s">
        <v>103</v>
      </c>
      <c r="U7881" t="s">
        <v>41</v>
      </c>
      <c r="V7881">
        <v>1</v>
      </c>
      <c r="W7881">
        <v>1</v>
      </c>
      <c r="X7881" t="s">
        <v>51</v>
      </c>
      <c r="Y7881" t="s">
        <v>36</v>
      </c>
      <c r="Z7881" t="s">
        <v>42</v>
      </c>
      <c r="AA7881" t="s">
        <v>43</v>
      </c>
      <c r="AB7881">
        <v>21357</v>
      </c>
      <c r="AC7881" s="1">
        <v>44883</v>
      </c>
      <c r="AD7881" t="s">
        <v>97</v>
      </c>
      <c r="AE7881" t="s">
        <v>104</v>
      </c>
      <c r="AF7881">
        <v>0</v>
      </c>
      <c r="AG7881" t="s">
        <v>46</v>
      </c>
      <c r="AH7881" s="1">
        <v>44883</v>
      </c>
      <c r="AK7881">
        <f>Tabla_Consulta_desde_TMS8[[#This Row],[idpedido]]</f>
        <v>462781</v>
      </c>
    </row>
    <row r="7882" spans="1:37" x14ac:dyDescent="0.25">
      <c r="A7882" t="str">
        <f>Tabla_Consulta_desde_TMS8[[#This Row],[Nro_Referencia]]</f>
        <v>2022-11212</v>
      </c>
      <c r="B7882">
        <v>462782</v>
      </c>
      <c r="C7882" t="s">
        <v>39878</v>
      </c>
      <c r="D7882" t="s">
        <v>619</v>
      </c>
      <c r="E7882" t="s">
        <v>47</v>
      </c>
      <c r="F7882" t="s">
        <v>33</v>
      </c>
      <c r="G7882" t="s">
        <v>39879</v>
      </c>
      <c r="H7882" s="1">
        <v>44882</v>
      </c>
      <c r="I7882" t="s">
        <v>34</v>
      </c>
      <c r="J7882" s="1">
        <v>44883</v>
      </c>
      <c r="K7882" t="s">
        <v>675</v>
      </c>
      <c r="L7882" t="s">
        <v>676</v>
      </c>
      <c r="M7882" t="s">
        <v>139</v>
      </c>
      <c r="N7882" t="s">
        <v>230</v>
      </c>
      <c r="O7882" t="s">
        <v>43</v>
      </c>
      <c r="P7882" t="s">
        <v>93</v>
      </c>
      <c r="Q7882" t="s">
        <v>93</v>
      </c>
      <c r="R7882" t="s">
        <v>94</v>
      </c>
      <c r="T7882" t="s">
        <v>40</v>
      </c>
      <c r="U7882" t="s">
        <v>50</v>
      </c>
      <c r="V7882">
        <v>1</v>
      </c>
      <c r="W7882">
        <v>1</v>
      </c>
      <c r="X7882" t="s">
        <v>51</v>
      </c>
      <c r="Y7882" t="s">
        <v>36</v>
      </c>
      <c r="Z7882" t="s">
        <v>42</v>
      </c>
      <c r="AA7882" t="s">
        <v>43</v>
      </c>
      <c r="AB7882">
        <v>21344</v>
      </c>
      <c r="AC7882" s="1">
        <v>44883</v>
      </c>
      <c r="AD7882" t="s">
        <v>44</v>
      </c>
      <c r="AE7882" t="s">
        <v>65</v>
      </c>
      <c r="AF7882">
        <v>0</v>
      </c>
      <c r="AG7882" t="s">
        <v>46</v>
      </c>
      <c r="AH7882" s="1">
        <v>44883</v>
      </c>
      <c r="AJ7882" t="s">
        <v>262</v>
      </c>
      <c r="AK7882">
        <f>Tabla_Consulta_desde_TMS8[[#This Row],[idpedido]]</f>
        <v>462782</v>
      </c>
    </row>
    <row r="7883" spans="1:37" x14ac:dyDescent="0.25">
      <c r="A7883" t="str">
        <f>Tabla_Consulta_desde_TMS8[[#This Row],[Nro_Referencia]]</f>
        <v>2022-11213</v>
      </c>
      <c r="B7883">
        <v>462783</v>
      </c>
      <c r="C7883" t="s">
        <v>39880</v>
      </c>
      <c r="D7883" t="s">
        <v>619</v>
      </c>
      <c r="E7883" t="s">
        <v>47</v>
      </c>
      <c r="F7883" t="s">
        <v>33</v>
      </c>
      <c r="G7883" t="s">
        <v>39881</v>
      </c>
      <c r="H7883" s="1">
        <v>44882</v>
      </c>
      <c r="I7883" t="s">
        <v>34</v>
      </c>
      <c r="J7883" s="1">
        <v>44883</v>
      </c>
      <c r="K7883" t="s">
        <v>635</v>
      </c>
      <c r="L7883" t="s">
        <v>636</v>
      </c>
      <c r="M7883" t="s">
        <v>445</v>
      </c>
      <c r="N7883" t="s">
        <v>637</v>
      </c>
      <c r="O7883" t="s">
        <v>43</v>
      </c>
      <c r="P7883" t="s">
        <v>491</v>
      </c>
      <c r="Q7883" t="s">
        <v>491</v>
      </c>
      <c r="R7883" t="s">
        <v>241</v>
      </c>
      <c r="S7883" t="s">
        <v>492</v>
      </c>
      <c r="T7883" t="s">
        <v>40</v>
      </c>
      <c r="U7883" t="s">
        <v>50</v>
      </c>
      <c r="V7883">
        <v>1</v>
      </c>
      <c r="W7883">
        <v>1</v>
      </c>
      <c r="X7883" t="s">
        <v>51</v>
      </c>
      <c r="Y7883" t="s">
        <v>36</v>
      </c>
      <c r="Z7883" t="s">
        <v>42</v>
      </c>
      <c r="AA7883" t="s">
        <v>43</v>
      </c>
      <c r="AB7883">
        <v>21344</v>
      </c>
      <c r="AC7883" s="1">
        <v>44883</v>
      </c>
      <c r="AD7883" t="s">
        <v>44</v>
      </c>
      <c r="AE7883" t="s">
        <v>65</v>
      </c>
      <c r="AF7883">
        <v>0</v>
      </c>
      <c r="AG7883" t="s">
        <v>46</v>
      </c>
      <c r="AH7883" s="1">
        <v>44883</v>
      </c>
      <c r="AJ7883" t="s">
        <v>39882</v>
      </c>
      <c r="AK7883">
        <f>Tabla_Consulta_desde_TMS8[[#This Row],[idpedido]]</f>
        <v>462783</v>
      </c>
    </row>
    <row r="7884" spans="1:37" x14ac:dyDescent="0.25">
      <c r="A7884" t="str">
        <f>Tabla_Consulta_desde_TMS8[[#This Row],[Nro_Referencia]]</f>
        <v>2022-11183</v>
      </c>
      <c r="B7884">
        <v>462753</v>
      </c>
      <c r="C7884" t="s">
        <v>39883</v>
      </c>
      <c r="D7884" t="s">
        <v>31</v>
      </c>
      <c r="E7884" t="s">
        <v>47</v>
      </c>
      <c r="F7884" t="s">
        <v>33</v>
      </c>
      <c r="G7884" t="s">
        <v>39884</v>
      </c>
      <c r="H7884" s="1">
        <v>44882</v>
      </c>
      <c r="I7884" t="s">
        <v>34</v>
      </c>
      <c r="J7884" s="1">
        <v>44883</v>
      </c>
      <c r="K7884" t="s">
        <v>453</v>
      </c>
      <c r="L7884" t="s">
        <v>454</v>
      </c>
      <c r="M7884" t="s">
        <v>301</v>
      </c>
      <c r="N7884" t="s">
        <v>455</v>
      </c>
      <c r="O7884" t="s">
        <v>43</v>
      </c>
      <c r="P7884" t="s">
        <v>38</v>
      </c>
      <c r="Q7884" t="s">
        <v>38</v>
      </c>
      <c r="R7884" t="s">
        <v>39</v>
      </c>
      <c r="T7884" t="s">
        <v>103</v>
      </c>
      <c r="U7884" t="s">
        <v>41</v>
      </c>
      <c r="V7884">
        <v>1</v>
      </c>
      <c r="W7884">
        <v>1</v>
      </c>
      <c r="X7884" t="s">
        <v>51</v>
      </c>
      <c r="Y7884" t="s">
        <v>36</v>
      </c>
      <c r="Z7884" t="s">
        <v>42</v>
      </c>
      <c r="AA7884" t="s">
        <v>43</v>
      </c>
      <c r="AB7884">
        <v>21357</v>
      </c>
      <c r="AC7884" s="1">
        <v>44883</v>
      </c>
      <c r="AD7884" t="s">
        <v>97</v>
      </c>
      <c r="AE7884" t="s">
        <v>104</v>
      </c>
      <c r="AF7884">
        <v>0</v>
      </c>
      <c r="AG7884" t="s">
        <v>46</v>
      </c>
      <c r="AH7884" s="1">
        <v>44883</v>
      </c>
      <c r="AK7884">
        <f>Tabla_Consulta_desde_TMS8[[#This Row],[idpedido]]</f>
        <v>462753</v>
      </c>
    </row>
    <row r="7885" spans="1:37" x14ac:dyDescent="0.25">
      <c r="A7885" t="str">
        <f>Tabla_Consulta_desde_TMS8[[#This Row],[Nro_Referencia]]</f>
        <v>PE_22_198</v>
      </c>
      <c r="B7885">
        <v>462752</v>
      </c>
      <c r="C7885" t="s">
        <v>39885</v>
      </c>
      <c r="D7885" t="s">
        <v>1935</v>
      </c>
      <c r="E7885" t="s">
        <v>47</v>
      </c>
      <c r="F7885" t="s">
        <v>33</v>
      </c>
      <c r="G7885" t="s">
        <v>39886</v>
      </c>
      <c r="H7885" s="1">
        <v>44882</v>
      </c>
      <c r="I7885" t="s">
        <v>34</v>
      </c>
      <c r="J7885" s="1">
        <v>44883</v>
      </c>
      <c r="K7885" t="s">
        <v>39887</v>
      </c>
      <c r="L7885" t="s">
        <v>39888</v>
      </c>
      <c r="N7885" t="s">
        <v>39889</v>
      </c>
      <c r="P7885" t="s">
        <v>829</v>
      </c>
      <c r="Q7885" t="s">
        <v>113</v>
      </c>
      <c r="R7885" t="s">
        <v>114</v>
      </c>
      <c r="S7885" t="s">
        <v>113</v>
      </c>
      <c r="T7885" t="s">
        <v>40</v>
      </c>
      <c r="U7885" t="s">
        <v>50</v>
      </c>
      <c r="V7885">
        <v>5</v>
      </c>
      <c r="W7885">
        <v>50</v>
      </c>
      <c r="X7885" t="s">
        <v>1927</v>
      </c>
      <c r="Y7885" t="s">
        <v>1928</v>
      </c>
      <c r="Z7885" t="s">
        <v>42</v>
      </c>
      <c r="AA7885" t="s">
        <v>43</v>
      </c>
      <c r="AC7885" s="1">
        <v>44883</v>
      </c>
      <c r="AD7885" t="s">
        <v>44</v>
      </c>
      <c r="AE7885" t="s">
        <v>65</v>
      </c>
      <c r="AF7885">
        <v>0</v>
      </c>
      <c r="AG7885" t="s">
        <v>46</v>
      </c>
      <c r="AH7885" s="1">
        <v>44883</v>
      </c>
      <c r="AJ7885" t="s">
        <v>39890</v>
      </c>
      <c r="AK7885">
        <f>Tabla_Consulta_desde_TMS8[[#This Row],[idpedido]]</f>
        <v>462752</v>
      </c>
    </row>
    <row r="7886" spans="1:37" x14ac:dyDescent="0.25">
      <c r="A7886" t="str">
        <f>Tabla_Consulta_desde_TMS8[[#This Row],[Nro_Referencia]]</f>
        <v>20002972110243</v>
      </c>
      <c r="B7886">
        <v>462748</v>
      </c>
      <c r="C7886" t="s">
        <v>39891</v>
      </c>
      <c r="D7886" t="s">
        <v>2140</v>
      </c>
      <c r="E7886" t="s">
        <v>47</v>
      </c>
      <c r="F7886" t="s">
        <v>33</v>
      </c>
      <c r="G7886" t="s">
        <v>39892</v>
      </c>
      <c r="H7886" s="1">
        <v>44882</v>
      </c>
      <c r="I7886" t="s">
        <v>555</v>
      </c>
      <c r="J7886" s="1">
        <v>44889</v>
      </c>
      <c r="K7886" t="s">
        <v>39893</v>
      </c>
      <c r="L7886" t="s">
        <v>39894</v>
      </c>
      <c r="M7886" t="s">
        <v>39895</v>
      </c>
      <c r="N7886" t="s">
        <v>39896</v>
      </c>
      <c r="P7886" t="s">
        <v>86</v>
      </c>
      <c r="Q7886" t="s">
        <v>86</v>
      </c>
      <c r="R7886" t="s">
        <v>87</v>
      </c>
      <c r="S7886" t="s">
        <v>86</v>
      </c>
      <c r="T7886" t="s">
        <v>40</v>
      </c>
      <c r="U7886" t="s">
        <v>50</v>
      </c>
      <c r="V7886">
        <v>1</v>
      </c>
      <c r="W7886">
        <v>1</v>
      </c>
      <c r="X7886" t="s">
        <v>1854</v>
      </c>
      <c r="Y7886" t="s">
        <v>1474</v>
      </c>
      <c r="Z7886" t="s">
        <v>42</v>
      </c>
      <c r="AA7886" t="s">
        <v>39897</v>
      </c>
      <c r="AB7886">
        <v>21344</v>
      </c>
      <c r="AC7886" s="1">
        <v>44883</v>
      </c>
      <c r="AD7886" t="s">
        <v>44</v>
      </c>
      <c r="AE7886" t="s">
        <v>65</v>
      </c>
      <c r="AF7886">
        <v>3</v>
      </c>
      <c r="AG7886" t="s">
        <v>555</v>
      </c>
      <c r="AH7886" s="1">
        <v>44889</v>
      </c>
      <c r="AI7886" t="s">
        <v>519</v>
      </c>
      <c r="AJ7886" t="s">
        <v>14845</v>
      </c>
      <c r="AK7886">
        <f>Tabla_Consulta_desde_TMS8[[#This Row],[idpedido]]</f>
        <v>462748</v>
      </c>
    </row>
    <row r="7887" spans="1:37" x14ac:dyDescent="0.25">
      <c r="A7887" t="str">
        <f>Tabla_Consulta_desde_TMS8[[#This Row],[Nro_Referencia]]</f>
        <v>CAVS_2022_048</v>
      </c>
      <c r="B7887">
        <v>462724</v>
      </c>
      <c r="C7887" t="s">
        <v>39898</v>
      </c>
      <c r="D7887" t="s">
        <v>31</v>
      </c>
      <c r="E7887" t="s">
        <v>47</v>
      </c>
      <c r="F7887" t="s">
        <v>33</v>
      </c>
      <c r="G7887" t="s">
        <v>39899</v>
      </c>
      <c r="H7887" s="1">
        <v>44882</v>
      </c>
      <c r="I7887" t="s">
        <v>34</v>
      </c>
      <c r="J7887" s="1">
        <v>44884</v>
      </c>
      <c r="K7887" t="s">
        <v>39900</v>
      </c>
      <c r="L7887" t="s">
        <v>223</v>
      </c>
      <c r="M7887" t="s">
        <v>43</v>
      </c>
      <c r="N7887" t="s">
        <v>43</v>
      </c>
      <c r="O7887" t="s">
        <v>43</v>
      </c>
      <c r="P7887" t="s">
        <v>38</v>
      </c>
      <c r="Q7887" t="s">
        <v>38</v>
      </c>
      <c r="R7887" t="s">
        <v>39</v>
      </c>
      <c r="T7887" t="s">
        <v>40</v>
      </c>
      <c r="U7887" t="s">
        <v>41</v>
      </c>
      <c r="V7887">
        <v>2</v>
      </c>
      <c r="W7887">
        <v>1</v>
      </c>
      <c r="X7887" t="s">
        <v>39901</v>
      </c>
      <c r="Y7887" t="s">
        <v>90</v>
      </c>
      <c r="AA7887" t="s">
        <v>43</v>
      </c>
      <c r="AB7887">
        <v>21331</v>
      </c>
      <c r="AC7887" s="1">
        <v>44882</v>
      </c>
      <c r="AD7887" t="s">
        <v>44</v>
      </c>
      <c r="AE7887" t="s">
        <v>45</v>
      </c>
      <c r="AF7887">
        <v>0</v>
      </c>
      <c r="AG7887" t="s">
        <v>46</v>
      </c>
      <c r="AH7887" s="1">
        <v>44884</v>
      </c>
      <c r="AJ7887" t="s">
        <v>36098</v>
      </c>
      <c r="AK7887">
        <f>Tabla_Consulta_desde_TMS8[[#This Row],[idpedido]]</f>
        <v>462724</v>
      </c>
    </row>
    <row r="7888" spans="1:37" x14ac:dyDescent="0.25">
      <c r="A7888" t="str">
        <f>Tabla_Consulta_desde_TMS8[[#This Row],[Nro_Referencia]]</f>
        <v>CAVS_2022_049</v>
      </c>
      <c r="B7888">
        <v>462725</v>
      </c>
      <c r="C7888" t="s">
        <v>39902</v>
      </c>
      <c r="D7888" t="s">
        <v>31</v>
      </c>
      <c r="E7888" t="s">
        <v>47</v>
      </c>
      <c r="F7888" t="s">
        <v>33</v>
      </c>
      <c r="G7888" t="s">
        <v>39903</v>
      </c>
      <c r="H7888" s="1">
        <v>44882</v>
      </c>
      <c r="I7888" t="s">
        <v>34</v>
      </c>
      <c r="J7888" s="1">
        <v>44889</v>
      </c>
      <c r="K7888" t="s">
        <v>5568</v>
      </c>
      <c r="L7888" t="s">
        <v>79</v>
      </c>
      <c r="M7888" t="s">
        <v>43</v>
      </c>
      <c r="N7888" t="s">
        <v>43</v>
      </c>
      <c r="O7888" t="s">
        <v>43</v>
      </c>
      <c r="P7888" t="s">
        <v>68</v>
      </c>
      <c r="Q7888" t="s">
        <v>68</v>
      </c>
      <c r="R7888" t="s">
        <v>69</v>
      </c>
      <c r="T7888" t="s">
        <v>40</v>
      </c>
      <c r="U7888" t="s">
        <v>71</v>
      </c>
      <c r="V7888">
        <v>2</v>
      </c>
      <c r="W7888">
        <v>1</v>
      </c>
      <c r="X7888" t="s">
        <v>39901</v>
      </c>
      <c r="Y7888" t="s">
        <v>90</v>
      </c>
      <c r="AA7888" t="s">
        <v>43</v>
      </c>
      <c r="AB7888">
        <v>21331</v>
      </c>
      <c r="AC7888" s="1">
        <v>44882</v>
      </c>
      <c r="AD7888" t="s">
        <v>44</v>
      </c>
      <c r="AE7888" t="s">
        <v>45</v>
      </c>
      <c r="AF7888">
        <v>0</v>
      </c>
      <c r="AG7888" t="s">
        <v>46</v>
      </c>
      <c r="AH7888" s="1">
        <v>44889</v>
      </c>
      <c r="AJ7888" t="s">
        <v>36660</v>
      </c>
      <c r="AK7888">
        <f>Tabla_Consulta_desde_TMS8[[#This Row],[idpedido]]</f>
        <v>462725</v>
      </c>
    </row>
    <row r="7889" spans="1:37" x14ac:dyDescent="0.25">
      <c r="A7889" t="str">
        <f>Tabla_Consulta_desde_TMS8[[#This Row],[Nro_Referencia]]</f>
        <v>CAVS_2022_050</v>
      </c>
      <c r="B7889">
        <v>462726</v>
      </c>
      <c r="C7889" t="s">
        <v>39904</v>
      </c>
      <c r="D7889" t="s">
        <v>31</v>
      </c>
      <c r="E7889" t="s">
        <v>47</v>
      </c>
      <c r="F7889" t="s">
        <v>33</v>
      </c>
      <c r="G7889" t="s">
        <v>39905</v>
      </c>
      <c r="H7889" s="1">
        <v>44882</v>
      </c>
      <c r="I7889" t="s">
        <v>34</v>
      </c>
      <c r="J7889" s="1">
        <v>44889</v>
      </c>
      <c r="K7889" t="s">
        <v>5568</v>
      </c>
      <c r="L7889" t="s">
        <v>79</v>
      </c>
      <c r="M7889" t="s">
        <v>43</v>
      </c>
      <c r="N7889" t="s">
        <v>43</v>
      </c>
      <c r="O7889" t="s">
        <v>43</v>
      </c>
      <c r="P7889" t="s">
        <v>68</v>
      </c>
      <c r="Q7889" t="s">
        <v>68</v>
      </c>
      <c r="R7889" t="s">
        <v>69</v>
      </c>
      <c r="T7889" t="s">
        <v>40</v>
      </c>
      <c r="U7889" t="s">
        <v>71</v>
      </c>
      <c r="V7889">
        <v>3</v>
      </c>
      <c r="W7889">
        <v>1</v>
      </c>
      <c r="X7889" t="s">
        <v>39901</v>
      </c>
      <c r="Y7889" t="s">
        <v>90</v>
      </c>
      <c r="AA7889" t="s">
        <v>43</v>
      </c>
      <c r="AB7889">
        <v>21331</v>
      </c>
      <c r="AC7889" s="1">
        <v>44882</v>
      </c>
      <c r="AD7889" t="s">
        <v>44</v>
      </c>
      <c r="AE7889" t="s">
        <v>45</v>
      </c>
      <c r="AF7889">
        <v>0</v>
      </c>
      <c r="AG7889" t="s">
        <v>46</v>
      </c>
      <c r="AH7889" s="1">
        <v>44889</v>
      </c>
      <c r="AJ7889" t="s">
        <v>36660</v>
      </c>
      <c r="AK7889">
        <f>Tabla_Consulta_desde_TMS8[[#This Row],[idpedido]]</f>
        <v>462726</v>
      </c>
    </row>
    <row r="7890" spans="1:37" x14ac:dyDescent="0.25">
      <c r="A7890" t="str">
        <f>Tabla_Consulta_desde_TMS8[[#This Row],[Nro_Referencia]]</f>
        <v>560389</v>
      </c>
      <c r="B7890">
        <v>462723</v>
      </c>
      <c r="C7890" t="s">
        <v>39906</v>
      </c>
      <c r="D7890" t="s">
        <v>2198</v>
      </c>
      <c r="E7890" t="s">
        <v>47</v>
      </c>
      <c r="F7890" t="s">
        <v>33</v>
      </c>
      <c r="G7890" t="s">
        <v>39907</v>
      </c>
      <c r="H7890" s="1">
        <v>44882</v>
      </c>
      <c r="I7890" t="s">
        <v>34</v>
      </c>
      <c r="J7890" s="1">
        <v>44883</v>
      </c>
      <c r="K7890" t="s">
        <v>29327</v>
      </c>
      <c r="L7890" t="s">
        <v>31999</v>
      </c>
      <c r="M7890" t="s">
        <v>32000</v>
      </c>
      <c r="P7890" t="s">
        <v>38</v>
      </c>
      <c r="Q7890" t="s">
        <v>38</v>
      </c>
      <c r="R7890" t="s">
        <v>39</v>
      </c>
      <c r="T7890" t="s">
        <v>40</v>
      </c>
      <c r="U7890" t="s">
        <v>121</v>
      </c>
      <c r="V7890">
        <v>1</v>
      </c>
      <c r="W7890">
        <v>1</v>
      </c>
      <c r="X7890" t="s">
        <v>1832</v>
      </c>
      <c r="Y7890" t="s">
        <v>2034</v>
      </c>
      <c r="Z7890" t="s">
        <v>250</v>
      </c>
      <c r="AA7890" t="s">
        <v>43</v>
      </c>
      <c r="AB7890">
        <v>21341</v>
      </c>
      <c r="AC7890" s="1">
        <v>44882</v>
      </c>
      <c r="AD7890" t="s">
        <v>44</v>
      </c>
      <c r="AE7890" t="s">
        <v>45</v>
      </c>
      <c r="AF7890">
        <v>0</v>
      </c>
      <c r="AG7890" t="s">
        <v>46</v>
      </c>
      <c r="AH7890" s="1">
        <v>44883</v>
      </c>
      <c r="AJ7890" t="s">
        <v>39908</v>
      </c>
      <c r="AK7890">
        <f>Tabla_Consulta_desde_TMS8[[#This Row],[idpedido]]</f>
        <v>462723</v>
      </c>
    </row>
    <row r="7891" spans="1:37" x14ac:dyDescent="0.25">
      <c r="A7891" t="str">
        <f>Tabla_Consulta_desde_TMS8[[#This Row],[Nro_Referencia]]</f>
        <v>560378</v>
      </c>
      <c r="B7891">
        <v>462722</v>
      </c>
      <c r="C7891" t="s">
        <v>39909</v>
      </c>
      <c r="D7891" t="s">
        <v>2198</v>
      </c>
      <c r="E7891" t="s">
        <v>47</v>
      </c>
      <c r="F7891" t="s">
        <v>33</v>
      </c>
      <c r="G7891" t="s">
        <v>39910</v>
      </c>
      <c r="H7891" s="1">
        <v>44882</v>
      </c>
      <c r="I7891" t="s">
        <v>34</v>
      </c>
      <c r="J7891" s="1">
        <v>44883</v>
      </c>
      <c r="K7891" t="s">
        <v>2204</v>
      </c>
      <c r="L7891" t="s">
        <v>2205</v>
      </c>
      <c r="M7891" t="s">
        <v>14538</v>
      </c>
      <c r="P7891" t="s">
        <v>38</v>
      </c>
      <c r="Q7891" t="s">
        <v>38</v>
      </c>
      <c r="R7891" t="s">
        <v>39</v>
      </c>
      <c r="T7891" t="s">
        <v>40</v>
      </c>
      <c r="U7891" t="s">
        <v>121</v>
      </c>
      <c r="V7891">
        <v>1</v>
      </c>
      <c r="W7891">
        <v>2.6</v>
      </c>
      <c r="X7891" t="s">
        <v>1832</v>
      </c>
      <c r="Y7891" t="s">
        <v>2034</v>
      </c>
      <c r="Z7891" t="s">
        <v>250</v>
      </c>
      <c r="AA7891" t="s">
        <v>43</v>
      </c>
      <c r="AB7891">
        <v>21341</v>
      </c>
      <c r="AC7891" s="1">
        <v>44882</v>
      </c>
      <c r="AD7891" t="s">
        <v>44</v>
      </c>
      <c r="AE7891" t="s">
        <v>45</v>
      </c>
      <c r="AF7891">
        <v>0</v>
      </c>
      <c r="AG7891" t="s">
        <v>46</v>
      </c>
      <c r="AH7891" s="1">
        <v>44883</v>
      </c>
      <c r="AJ7891" t="s">
        <v>39911</v>
      </c>
      <c r="AK7891">
        <f>Tabla_Consulta_desde_TMS8[[#This Row],[idpedido]]</f>
        <v>462722</v>
      </c>
    </row>
    <row r="7892" spans="1:37" x14ac:dyDescent="0.25">
      <c r="A7892" t="str">
        <f>Tabla_Consulta_desde_TMS8[[#This Row],[Nro_Referencia]]</f>
        <v>371281</v>
      </c>
      <c r="B7892">
        <v>462721</v>
      </c>
      <c r="C7892" t="s">
        <v>39912</v>
      </c>
      <c r="D7892" t="s">
        <v>680</v>
      </c>
      <c r="E7892" t="s">
        <v>47</v>
      </c>
      <c r="F7892" t="s">
        <v>460</v>
      </c>
      <c r="G7892" t="s">
        <v>39913</v>
      </c>
      <c r="H7892" s="1">
        <v>44882</v>
      </c>
      <c r="I7892" t="s">
        <v>34</v>
      </c>
      <c r="J7892" s="1">
        <v>44883</v>
      </c>
      <c r="K7892" t="s">
        <v>39914</v>
      </c>
      <c r="L7892" t="s">
        <v>39915</v>
      </c>
      <c r="M7892" t="s">
        <v>1028</v>
      </c>
      <c r="N7892" t="s">
        <v>1029</v>
      </c>
      <c r="P7892" t="s">
        <v>68</v>
      </c>
      <c r="Q7892" t="s">
        <v>68</v>
      </c>
      <c r="R7892" t="s">
        <v>69</v>
      </c>
      <c r="T7892" t="s">
        <v>111</v>
      </c>
      <c r="U7892" t="s">
        <v>71</v>
      </c>
      <c r="V7892">
        <v>1</v>
      </c>
      <c r="W7892">
        <v>1</v>
      </c>
      <c r="X7892" t="s">
        <v>681</v>
      </c>
      <c r="Y7892" t="s">
        <v>36</v>
      </c>
      <c r="Z7892" t="s">
        <v>42</v>
      </c>
      <c r="AA7892" t="s">
        <v>43</v>
      </c>
      <c r="AB7892">
        <v>21361</v>
      </c>
      <c r="AC7892" s="1">
        <v>44883</v>
      </c>
      <c r="AD7892" t="s">
        <v>97</v>
      </c>
      <c r="AE7892" t="s">
        <v>143</v>
      </c>
      <c r="AF7892">
        <v>1</v>
      </c>
      <c r="AG7892" t="s">
        <v>46</v>
      </c>
      <c r="AH7892" s="1">
        <v>44883</v>
      </c>
      <c r="AK7892">
        <f>Tabla_Consulta_desde_TMS8[[#This Row],[idpedido]]</f>
        <v>462721</v>
      </c>
    </row>
    <row r="7893" spans="1:37" x14ac:dyDescent="0.25">
      <c r="A7893" t="str">
        <f>Tabla_Consulta_desde_TMS8[[#This Row],[Nro_Referencia]]</f>
        <v>CART_22_485</v>
      </c>
      <c r="B7893">
        <v>462719</v>
      </c>
      <c r="C7893" t="s">
        <v>39916</v>
      </c>
      <c r="D7893" t="s">
        <v>2225</v>
      </c>
      <c r="E7893" t="s">
        <v>47</v>
      </c>
      <c r="F7893" t="s">
        <v>33</v>
      </c>
      <c r="G7893" t="s">
        <v>39917</v>
      </c>
      <c r="H7893" s="1">
        <v>44882</v>
      </c>
      <c r="I7893" t="s">
        <v>34</v>
      </c>
      <c r="J7893" s="1">
        <v>44883</v>
      </c>
      <c r="K7893" t="s">
        <v>39918</v>
      </c>
      <c r="L7893" t="s">
        <v>39919</v>
      </c>
      <c r="N7893" t="s">
        <v>39920</v>
      </c>
      <c r="O7893" t="s">
        <v>39921</v>
      </c>
      <c r="P7893" t="s">
        <v>1339</v>
      </c>
      <c r="Q7893" t="s">
        <v>109</v>
      </c>
      <c r="R7893" t="s">
        <v>110</v>
      </c>
      <c r="S7893" t="s">
        <v>1340</v>
      </c>
      <c r="T7893" t="s">
        <v>40</v>
      </c>
      <c r="U7893" t="s">
        <v>1814</v>
      </c>
      <c r="V7893">
        <v>1</v>
      </c>
      <c r="W7893">
        <v>10.96</v>
      </c>
      <c r="X7893" t="s">
        <v>2229</v>
      </c>
      <c r="Y7893" t="s">
        <v>518</v>
      </c>
      <c r="Z7893" t="s">
        <v>250</v>
      </c>
      <c r="AA7893" t="s">
        <v>43</v>
      </c>
      <c r="AB7893">
        <v>21341</v>
      </c>
      <c r="AC7893" s="1">
        <v>44882</v>
      </c>
      <c r="AD7893" t="s">
        <v>44</v>
      </c>
      <c r="AE7893" t="s">
        <v>45</v>
      </c>
      <c r="AF7893">
        <v>0</v>
      </c>
      <c r="AG7893" t="s">
        <v>46</v>
      </c>
      <c r="AH7893" s="1">
        <v>44883</v>
      </c>
      <c r="AJ7893" t="s">
        <v>39922</v>
      </c>
      <c r="AK7893">
        <f>Tabla_Consulta_desde_TMS8[[#This Row],[idpedido]]</f>
        <v>462719</v>
      </c>
    </row>
    <row r="7894" spans="1:37" x14ac:dyDescent="0.25">
      <c r="A7894" t="str">
        <f>Tabla_Consulta_desde_TMS8[[#This Row],[Nro_Referencia]]</f>
        <v>CART_22_486</v>
      </c>
      <c r="B7894">
        <v>462720</v>
      </c>
      <c r="C7894" t="s">
        <v>39923</v>
      </c>
      <c r="D7894" t="s">
        <v>2225</v>
      </c>
      <c r="E7894" t="s">
        <v>47</v>
      </c>
      <c r="F7894" t="s">
        <v>33</v>
      </c>
      <c r="G7894" t="s">
        <v>39924</v>
      </c>
      <c r="H7894" s="1">
        <v>44882</v>
      </c>
      <c r="I7894" t="s">
        <v>34</v>
      </c>
      <c r="J7894" s="1">
        <v>44883</v>
      </c>
      <c r="K7894" t="s">
        <v>39925</v>
      </c>
      <c r="L7894" t="s">
        <v>39926</v>
      </c>
      <c r="N7894" t="s">
        <v>39927</v>
      </c>
      <c r="O7894" t="s">
        <v>39928</v>
      </c>
      <c r="P7894" t="s">
        <v>1204</v>
      </c>
      <c r="Q7894" t="s">
        <v>68</v>
      </c>
      <c r="R7894" t="s">
        <v>69</v>
      </c>
      <c r="S7894" t="s">
        <v>43</v>
      </c>
      <c r="T7894" t="s">
        <v>111</v>
      </c>
      <c r="U7894" t="s">
        <v>1695</v>
      </c>
      <c r="V7894">
        <v>1</v>
      </c>
      <c r="W7894">
        <v>3.6</v>
      </c>
      <c r="X7894" t="s">
        <v>2229</v>
      </c>
      <c r="Y7894" t="s">
        <v>518</v>
      </c>
      <c r="Z7894" t="s">
        <v>250</v>
      </c>
      <c r="AA7894" t="s">
        <v>43</v>
      </c>
      <c r="AB7894">
        <v>21362</v>
      </c>
      <c r="AC7894" s="1">
        <v>44883</v>
      </c>
      <c r="AD7894" t="s">
        <v>97</v>
      </c>
      <c r="AE7894" t="s">
        <v>1356</v>
      </c>
      <c r="AF7894">
        <v>0</v>
      </c>
      <c r="AG7894" t="s">
        <v>46</v>
      </c>
      <c r="AH7894" s="1">
        <v>44883</v>
      </c>
      <c r="AK7894">
        <f>Tabla_Consulta_desde_TMS8[[#This Row],[idpedido]]</f>
        <v>462720</v>
      </c>
    </row>
    <row r="7895" spans="1:37" x14ac:dyDescent="0.25">
      <c r="A7895" t="str">
        <f>Tabla_Consulta_desde_TMS8[[#This Row],[Nro_Referencia]]</f>
        <v>371250</v>
      </c>
      <c r="B7895">
        <v>462694</v>
      </c>
      <c r="C7895" t="s">
        <v>39929</v>
      </c>
      <c r="D7895" t="s">
        <v>680</v>
      </c>
      <c r="E7895" t="s">
        <v>47</v>
      </c>
      <c r="F7895" t="s">
        <v>460</v>
      </c>
      <c r="G7895" t="s">
        <v>39930</v>
      </c>
      <c r="H7895" s="1">
        <v>44882</v>
      </c>
      <c r="I7895" t="s">
        <v>34</v>
      </c>
      <c r="J7895" s="1">
        <v>44882</v>
      </c>
      <c r="K7895" t="s">
        <v>875</v>
      </c>
      <c r="L7895" t="s">
        <v>876</v>
      </c>
      <c r="M7895" t="s">
        <v>745</v>
      </c>
      <c r="N7895" t="s">
        <v>877</v>
      </c>
      <c r="O7895" t="s">
        <v>43</v>
      </c>
      <c r="P7895" t="s">
        <v>38</v>
      </c>
      <c r="Q7895" t="s">
        <v>38</v>
      </c>
      <c r="R7895" t="s">
        <v>39</v>
      </c>
      <c r="T7895" t="s">
        <v>461</v>
      </c>
      <c r="U7895" t="s">
        <v>41</v>
      </c>
      <c r="V7895">
        <v>1</v>
      </c>
      <c r="W7895">
        <v>1</v>
      </c>
      <c r="X7895" t="s">
        <v>681</v>
      </c>
      <c r="Y7895" t="s">
        <v>36</v>
      </c>
      <c r="Z7895" t="s">
        <v>42</v>
      </c>
      <c r="AA7895" t="s">
        <v>43</v>
      </c>
      <c r="AB7895">
        <v>21333</v>
      </c>
      <c r="AC7895" s="1">
        <v>44882</v>
      </c>
      <c r="AD7895" t="s">
        <v>461</v>
      </c>
      <c r="AE7895" t="s">
        <v>462</v>
      </c>
      <c r="AF7895">
        <v>0</v>
      </c>
      <c r="AG7895" t="s">
        <v>46</v>
      </c>
      <c r="AH7895" s="1">
        <v>44882</v>
      </c>
      <c r="AK7895">
        <f>Tabla_Consulta_desde_TMS8[[#This Row],[idpedido]]</f>
        <v>462694</v>
      </c>
    </row>
    <row r="7896" spans="1:37" x14ac:dyDescent="0.25">
      <c r="A7896" t="str">
        <f>Tabla_Consulta_desde_TMS8[[#This Row],[Nro_Referencia]]</f>
        <v>371252</v>
      </c>
      <c r="B7896">
        <v>462695</v>
      </c>
      <c r="C7896" t="s">
        <v>39931</v>
      </c>
      <c r="D7896" t="s">
        <v>680</v>
      </c>
      <c r="E7896" t="s">
        <v>47</v>
      </c>
      <c r="F7896" t="s">
        <v>460</v>
      </c>
      <c r="G7896" t="s">
        <v>39932</v>
      </c>
      <c r="H7896" s="1">
        <v>44882</v>
      </c>
      <c r="I7896" t="s">
        <v>34</v>
      </c>
      <c r="J7896" s="1">
        <v>44882</v>
      </c>
      <c r="K7896" t="s">
        <v>39933</v>
      </c>
      <c r="L7896" t="s">
        <v>2438</v>
      </c>
      <c r="M7896" t="s">
        <v>39934</v>
      </c>
      <c r="N7896" t="s">
        <v>30817</v>
      </c>
      <c r="O7896" t="s">
        <v>43</v>
      </c>
      <c r="P7896" t="s">
        <v>38</v>
      </c>
      <c r="Q7896" t="s">
        <v>38</v>
      </c>
      <c r="R7896" t="s">
        <v>39</v>
      </c>
      <c r="T7896" t="s">
        <v>461</v>
      </c>
      <c r="U7896" t="s">
        <v>41</v>
      </c>
      <c r="V7896">
        <v>1</v>
      </c>
      <c r="W7896">
        <v>1</v>
      </c>
      <c r="X7896" t="s">
        <v>681</v>
      </c>
      <c r="Y7896" t="s">
        <v>36</v>
      </c>
      <c r="Z7896" t="s">
        <v>42</v>
      </c>
      <c r="AA7896" t="s">
        <v>43</v>
      </c>
      <c r="AB7896">
        <v>21333</v>
      </c>
      <c r="AC7896" s="1">
        <v>44882</v>
      </c>
      <c r="AD7896" t="s">
        <v>461</v>
      </c>
      <c r="AE7896" t="s">
        <v>462</v>
      </c>
      <c r="AF7896">
        <v>0</v>
      </c>
      <c r="AG7896" t="s">
        <v>46</v>
      </c>
      <c r="AH7896" s="1">
        <v>44882</v>
      </c>
      <c r="AK7896">
        <f>Tabla_Consulta_desde_TMS8[[#This Row],[idpedido]]</f>
        <v>462695</v>
      </c>
    </row>
    <row r="7897" spans="1:37" x14ac:dyDescent="0.25">
      <c r="A7897" t="str">
        <f>Tabla_Consulta_desde_TMS8[[#This Row],[Nro_Referencia]]</f>
        <v>371259</v>
      </c>
      <c r="B7897">
        <v>462696</v>
      </c>
      <c r="C7897" t="s">
        <v>39935</v>
      </c>
      <c r="D7897" t="s">
        <v>680</v>
      </c>
      <c r="E7897" t="s">
        <v>47</v>
      </c>
      <c r="F7897" t="s">
        <v>460</v>
      </c>
      <c r="G7897" t="s">
        <v>39936</v>
      </c>
      <c r="H7897" s="1">
        <v>44882</v>
      </c>
      <c r="I7897" t="s">
        <v>34</v>
      </c>
      <c r="J7897" s="1">
        <v>44882</v>
      </c>
      <c r="K7897" t="s">
        <v>39937</v>
      </c>
      <c r="L7897" t="s">
        <v>39938</v>
      </c>
      <c r="M7897" t="s">
        <v>874</v>
      </c>
      <c r="N7897" t="s">
        <v>961</v>
      </c>
      <c r="O7897" t="s">
        <v>43</v>
      </c>
      <c r="P7897" t="s">
        <v>38</v>
      </c>
      <c r="Q7897" t="s">
        <v>38</v>
      </c>
      <c r="R7897" t="s">
        <v>39</v>
      </c>
      <c r="T7897" t="s">
        <v>292</v>
      </c>
      <c r="U7897" t="s">
        <v>41</v>
      </c>
      <c r="V7897">
        <v>1</v>
      </c>
      <c r="W7897">
        <v>1</v>
      </c>
      <c r="X7897" t="s">
        <v>681</v>
      </c>
      <c r="Y7897" t="s">
        <v>36</v>
      </c>
      <c r="Z7897" t="s">
        <v>42</v>
      </c>
      <c r="AA7897" t="s">
        <v>43</v>
      </c>
      <c r="AB7897">
        <v>21332</v>
      </c>
      <c r="AC7897" s="1">
        <v>44882</v>
      </c>
      <c r="AD7897" t="s">
        <v>292</v>
      </c>
      <c r="AE7897" t="s">
        <v>556</v>
      </c>
      <c r="AF7897">
        <v>0</v>
      </c>
      <c r="AG7897" t="s">
        <v>46</v>
      </c>
      <c r="AH7897" s="1">
        <v>44882</v>
      </c>
      <c r="AK7897">
        <f>Tabla_Consulta_desde_TMS8[[#This Row],[idpedido]]</f>
        <v>462696</v>
      </c>
    </row>
    <row r="7898" spans="1:37" x14ac:dyDescent="0.25">
      <c r="A7898" t="str">
        <f>Tabla_Consulta_desde_TMS8[[#This Row],[Nro_Referencia]]</f>
        <v>371265</v>
      </c>
      <c r="B7898">
        <v>462697</v>
      </c>
      <c r="C7898" t="s">
        <v>39939</v>
      </c>
      <c r="D7898" t="s">
        <v>680</v>
      </c>
      <c r="E7898" t="s">
        <v>47</v>
      </c>
      <c r="F7898" t="s">
        <v>460</v>
      </c>
      <c r="G7898" t="s">
        <v>39940</v>
      </c>
      <c r="H7898" s="1">
        <v>44882</v>
      </c>
      <c r="I7898" t="s">
        <v>34</v>
      </c>
      <c r="J7898" s="1">
        <v>44882</v>
      </c>
      <c r="K7898" t="s">
        <v>39941</v>
      </c>
      <c r="L7898" t="s">
        <v>39942</v>
      </c>
      <c r="M7898" t="s">
        <v>2518</v>
      </c>
      <c r="N7898" t="s">
        <v>39943</v>
      </c>
      <c r="O7898" t="s">
        <v>43</v>
      </c>
      <c r="P7898" t="s">
        <v>38</v>
      </c>
      <c r="Q7898" t="s">
        <v>38</v>
      </c>
      <c r="R7898" t="s">
        <v>39</v>
      </c>
      <c r="T7898" t="s">
        <v>461</v>
      </c>
      <c r="U7898" t="s">
        <v>41</v>
      </c>
      <c r="V7898">
        <v>1</v>
      </c>
      <c r="W7898">
        <v>1</v>
      </c>
      <c r="X7898" t="s">
        <v>681</v>
      </c>
      <c r="Y7898" t="s">
        <v>36</v>
      </c>
      <c r="Z7898" t="s">
        <v>42</v>
      </c>
      <c r="AA7898" t="s">
        <v>43</v>
      </c>
      <c r="AB7898">
        <v>21333</v>
      </c>
      <c r="AC7898" s="1">
        <v>44882</v>
      </c>
      <c r="AD7898" t="s">
        <v>461</v>
      </c>
      <c r="AE7898" t="s">
        <v>462</v>
      </c>
      <c r="AF7898">
        <v>0</v>
      </c>
      <c r="AG7898" t="s">
        <v>46</v>
      </c>
      <c r="AH7898" s="1">
        <v>44882</v>
      </c>
      <c r="AK7898">
        <f>Tabla_Consulta_desde_TMS8[[#This Row],[idpedido]]</f>
        <v>462697</v>
      </c>
    </row>
    <row r="7899" spans="1:37" x14ac:dyDescent="0.25">
      <c r="A7899" t="str">
        <f>Tabla_Consulta_desde_TMS8[[#This Row],[Nro_Referencia]]</f>
        <v>371278</v>
      </c>
      <c r="B7899">
        <v>462698</v>
      </c>
      <c r="C7899" t="s">
        <v>39944</v>
      </c>
      <c r="D7899" t="s">
        <v>680</v>
      </c>
      <c r="E7899" t="s">
        <v>47</v>
      </c>
      <c r="F7899" t="s">
        <v>460</v>
      </c>
      <c r="G7899" t="s">
        <v>39945</v>
      </c>
      <c r="H7899" s="1">
        <v>44882</v>
      </c>
      <c r="I7899" t="s">
        <v>34</v>
      </c>
      <c r="J7899" s="1">
        <v>44882</v>
      </c>
      <c r="K7899" t="s">
        <v>39946</v>
      </c>
      <c r="L7899" t="s">
        <v>39947</v>
      </c>
      <c r="M7899" t="s">
        <v>39948</v>
      </c>
      <c r="N7899" t="s">
        <v>39949</v>
      </c>
      <c r="O7899" t="s">
        <v>43</v>
      </c>
      <c r="P7899" t="s">
        <v>38</v>
      </c>
      <c r="Q7899" t="s">
        <v>38</v>
      </c>
      <c r="R7899" t="s">
        <v>39</v>
      </c>
      <c r="T7899" t="s">
        <v>292</v>
      </c>
      <c r="U7899" t="s">
        <v>41</v>
      </c>
      <c r="V7899">
        <v>1</v>
      </c>
      <c r="W7899">
        <v>1</v>
      </c>
      <c r="X7899" t="s">
        <v>681</v>
      </c>
      <c r="Y7899" t="s">
        <v>36</v>
      </c>
      <c r="Z7899" t="s">
        <v>42</v>
      </c>
      <c r="AA7899" t="s">
        <v>43</v>
      </c>
      <c r="AB7899">
        <v>21332</v>
      </c>
      <c r="AC7899" s="1">
        <v>44882</v>
      </c>
      <c r="AD7899" t="s">
        <v>292</v>
      </c>
      <c r="AE7899" t="s">
        <v>556</v>
      </c>
      <c r="AF7899">
        <v>0</v>
      </c>
      <c r="AG7899" t="s">
        <v>46</v>
      </c>
      <c r="AH7899" s="1">
        <v>44882</v>
      </c>
      <c r="AK7899">
        <f>Tabla_Consulta_desde_TMS8[[#This Row],[idpedido]]</f>
        <v>462698</v>
      </c>
    </row>
    <row r="7900" spans="1:37" x14ac:dyDescent="0.25">
      <c r="A7900" t="str">
        <f>Tabla_Consulta_desde_TMS8[[#This Row],[Nro_Referencia]]</f>
        <v>371286</v>
      </c>
      <c r="B7900">
        <v>462699</v>
      </c>
      <c r="C7900" t="s">
        <v>39950</v>
      </c>
      <c r="D7900" t="s">
        <v>680</v>
      </c>
      <c r="E7900" t="s">
        <v>47</v>
      </c>
      <c r="F7900" t="s">
        <v>460</v>
      </c>
      <c r="G7900" t="s">
        <v>39951</v>
      </c>
      <c r="H7900" s="1">
        <v>44882</v>
      </c>
      <c r="I7900" t="s">
        <v>34</v>
      </c>
      <c r="J7900" s="1">
        <v>44882</v>
      </c>
      <c r="K7900" t="s">
        <v>10059</v>
      </c>
      <c r="L7900" t="s">
        <v>3127</v>
      </c>
      <c r="M7900" t="s">
        <v>3128</v>
      </c>
      <c r="N7900" t="s">
        <v>10060</v>
      </c>
      <c r="O7900" t="s">
        <v>43</v>
      </c>
      <c r="P7900" t="s">
        <v>38</v>
      </c>
      <c r="Q7900" t="s">
        <v>38</v>
      </c>
      <c r="R7900" t="s">
        <v>39</v>
      </c>
      <c r="T7900" t="s">
        <v>461</v>
      </c>
      <c r="U7900" t="s">
        <v>41</v>
      </c>
      <c r="V7900">
        <v>1</v>
      </c>
      <c r="W7900">
        <v>1</v>
      </c>
      <c r="X7900" t="s">
        <v>681</v>
      </c>
      <c r="Y7900" t="s">
        <v>36</v>
      </c>
      <c r="Z7900" t="s">
        <v>42</v>
      </c>
      <c r="AA7900" t="s">
        <v>43</v>
      </c>
      <c r="AB7900">
        <v>21333</v>
      </c>
      <c r="AC7900" s="1">
        <v>44882</v>
      </c>
      <c r="AD7900" t="s">
        <v>461</v>
      </c>
      <c r="AE7900" t="s">
        <v>462</v>
      </c>
      <c r="AF7900">
        <v>0</v>
      </c>
      <c r="AG7900" t="s">
        <v>46</v>
      </c>
      <c r="AH7900" s="1">
        <v>44882</v>
      </c>
      <c r="AK7900">
        <f>Tabla_Consulta_desde_TMS8[[#This Row],[idpedido]]</f>
        <v>462699</v>
      </c>
    </row>
    <row r="7901" spans="1:37" x14ac:dyDescent="0.25">
      <c r="A7901" t="str">
        <f>Tabla_Consulta_desde_TMS8[[#This Row],[Nro_Referencia]]</f>
        <v>371287</v>
      </c>
      <c r="B7901">
        <v>462700</v>
      </c>
      <c r="C7901" t="s">
        <v>39952</v>
      </c>
      <c r="D7901" t="s">
        <v>680</v>
      </c>
      <c r="E7901" t="s">
        <v>47</v>
      </c>
      <c r="F7901" t="s">
        <v>460</v>
      </c>
      <c r="G7901" t="s">
        <v>39953</v>
      </c>
      <c r="H7901" s="1">
        <v>44882</v>
      </c>
      <c r="I7901" t="s">
        <v>34</v>
      </c>
      <c r="J7901" s="1">
        <v>44882</v>
      </c>
      <c r="K7901" t="s">
        <v>39954</v>
      </c>
      <c r="L7901" t="s">
        <v>39955</v>
      </c>
      <c r="M7901" t="s">
        <v>37776</v>
      </c>
      <c r="N7901" t="s">
        <v>37777</v>
      </c>
      <c r="O7901" t="s">
        <v>43</v>
      </c>
      <c r="P7901" t="s">
        <v>38</v>
      </c>
      <c r="Q7901" t="s">
        <v>38</v>
      </c>
      <c r="R7901" t="s">
        <v>39</v>
      </c>
      <c r="T7901" t="s">
        <v>292</v>
      </c>
      <c r="U7901" t="s">
        <v>41</v>
      </c>
      <c r="V7901">
        <v>1</v>
      </c>
      <c r="W7901">
        <v>1</v>
      </c>
      <c r="X7901" t="s">
        <v>681</v>
      </c>
      <c r="Y7901" t="s">
        <v>36</v>
      </c>
      <c r="Z7901" t="s">
        <v>42</v>
      </c>
      <c r="AA7901" t="s">
        <v>43</v>
      </c>
      <c r="AB7901">
        <v>21332</v>
      </c>
      <c r="AC7901" s="1">
        <v>44882</v>
      </c>
      <c r="AD7901" t="s">
        <v>292</v>
      </c>
      <c r="AE7901" t="s">
        <v>556</v>
      </c>
      <c r="AF7901">
        <v>0</v>
      </c>
      <c r="AG7901" t="s">
        <v>46</v>
      </c>
      <c r="AH7901" s="1">
        <v>44882</v>
      </c>
      <c r="AK7901">
        <f>Tabla_Consulta_desde_TMS8[[#This Row],[idpedido]]</f>
        <v>462700</v>
      </c>
    </row>
    <row r="7902" spans="1:37" x14ac:dyDescent="0.25">
      <c r="A7902" t="str">
        <f>Tabla_Consulta_desde_TMS8[[#This Row],[Nro_Referencia]]</f>
        <v>371288</v>
      </c>
      <c r="B7902">
        <v>462701</v>
      </c>
      <c r="C7902" t="s">
        <v>39956</v>
      </c>
      <c r="D7902" t="s">
        <v>680</v>
      </c>
      <c r="E7902" t="s">
        <v>47</v>
      </c>
      <c r="F7902" t="s">
        <v>460</v>
      </c>
      <c r="G7902" t="s">
        <v>39957</v>
      </c>
      <c r="H7902" s="1">
        <v>44882</v>
      </c>
      <c r="I7902" t="s">
        <v>34</v>
      </c>
      <c r="J7902" s="1">
        <v>44882</v>
      </c>
      <c r="K7902" t="s">
        <v>39958</v>
      </c>
      <c r="L7902" t="s">
        <v>22581</v>
      </c>
      <c r="M7902" t="s">
        <v>22582</v>
      </c>
      <c r="N7902" t="s">
        <v>22583</v>
      </c>
      <c r="O7902" t="s">
        <v>43</v>
      </c>
      <c r="P7902" t="s">
        <v>38</v>
      </c>
      <c r="Q7902" t="s">
        <v>38</v>
      </c>
      <c r="R7902" t="s">
        <v>39</v>
      </c>
      <c r="T7902" t="s">
        <v>292</v>
      </c>
      <c r="U7902" t="s">
        <v>41</v>
      </c>
      <c r="V7902">
        <v>1</v>
      </c>
      <c r="W7902">
        <v>1</v>
      </c>
      <c r="X7902" t="s">
        <v>681</v>
      </c>
      <c r="Y7902" t="s">
        <v>36</v>
      </c>
      <c r="Z7902" t="s">
        <v>42</v>
      </c>
      <c r="AA7902" t="s">
        <v>43</v>
      </c>
      <c r="AB7902">
        <v>21332</v>
      </c>
      <c r="AC7902" s="1">
        <v>44882</v>
      </c>
      <c r="AD7902" t="s">
        <v>292</v>
      </c>
      <c r="AE7902" t="s">
        <v>556</v>
      </c>
      <c r="AF7902">
        <v>0</v>
      </c>
      <c r="AG7902" t="s">
        <v>46</v>
      </c>
      <c r="AH7902" s="1">
        <v>44882</v>
      </c>
      <c r="AK7902">
        <f>Tabla_Consulta_desde_TMS8[[#This Row],[idpedido]]</f>
        <v>462701</v>
      </c>
    </row>
    <row r="7903" spans="1:37" x14ac:dyDescent="0.25">
      <c r="A7903" t="str">
        <f>Tabla_Consulta_desde_TMS8[[#This Row],[Nro_Referencia]]</f>
        <v>371242</v>
      </c>
      <c r="B7903">
        <v>462702</v>
      </c>
      <c r="C7903" t="s">
        <v>39959</v>
      </c>
      <c r="D7903" t="s">
        <v>680</v>
      </c>
      <c r="E7903" t="s">
        <v>47</v>
      </c>
      <c r="F7903" t="s">
        <v>33</v>
      </c>
      <c r="G7903" t="s">
        <v>39960</v>
      </c>
      <c r="H7903" s="1">
        <v>44882</v>
      </c>
      <c r="I7903" t="s">
        <v>34</v>
      </c>
      <c r="J7903" s="1">
        <v>44883</v>
      </c>
      <c r="K7903" t="s">
        <v>1033</v>
      </c>
      <c r="L7903" t="s">
        <v>3220</v>
      </c>
      <c r="M7903" t="s">
        <v>756</v>
      </c>
      <c r="N7903" t="s">
        <v>1034</v>
      </c>
      <c r="O7903" t="s">
        <v>43</v>
      </c>
      <c r="P7903" t="s">
        <v>68</v>
      </c>
      <c r="Q7903" t="s">
        <v>68</v>
      </c>
      <c r="R7903" t="s">
        <v>69</v>
      </c>
      <c r="T7903" t="s">
        <v>111</v>
      </c>
      <c r="U7903" t="s">
        <v>71</v>
      </c>
      <c r="V7903">
        <v>1</v>
      </c>
      <c r="W7903">
        <v>1</v>
      </c>
      <c r="X7903" t="s">
        <v>681</v>
      </c>
      <c r="Y7903" t="s">
        <v>36</v>
      </c>
      <c r="Z7903" t="s">
        <v>42</v>
      </c>
      <c r="AA7903" t="s">
        <v>43</v>
      </c>
      <c r="AB7903">
        <v>21367</v>
      </c>
      <c r="AC7903" s="1">
        <v>44883</v>
      </c>
      <c r="AD7903" t="s">
        <v>97</v>
      </c>
      <c r="AE7903" t="s">
        <v>127</v>
      </c>
      <c r="AF7903">
        <v>0</v>
      </c>
      <c r="AG7903" t="s">
        <v>46</v>
      </c>
      <c r="AH7903" s="1">
        <v>44883</v>
      </c>
      <c r="AK7903">
        <f>Tabla_Consulta_desde_TMS8[[#This Row],[idpedido]]</f>
        <v>462702</v>
      </c>
    </row>
    <row r="7904" spans="1:37" x14ac:dyDescent="0.25">
      <c r="A7904" t="str">
        <f>Tabla_Consulta_desde_TMS8[[#This Row],[Nro_Referencia]]</f>
        <v>371243</v>
      </c>
      <c r="B7904">
        <v>462703</v>
      </c>
      <c r="C7904" t="s">
        <v>39961</v>
      </c>
      <c r="D7904" t="s">
        <v>680</v>
      </c>
      <c r="E7904" t="s">
        <v>47</v>
      </c>
      <c r="F7904" t="s">
        <v>33</v>
      </c>
      <c r="G7904" t="s">
        <v>39962</v>
      </c>
      <c r="H7904" s="1">
        <v>44882</v>
      </c>
      <c r="I7904" t="s">
        <v>34</v>
      </c>
      <c r="J7904" s="1">
        <v>44883</v>
      </c>
      <c r="K7904" t="s">
        <v>39963</v>
      </c>
      <c r="L7904" t="s">
        <v>39964</v>
      </c>
      <c r="M7904" t="s">
        <v>39965</v>
      </c>
      <c r="N7904" t="s">
        <v>39966</v>
      </c>
      <c r="O7904" t="s">
        <v>43</v>
      </c>
      <c r="P7904" t="s">
        <v>86</v>
      </c>
      <c r="Q7904" t="s">
        <v>86</v>
      </c>
      <c r="R7904" t="s">
        <v>87</v>
      </c>
      <c r="S7904" t="s">
        <v>86</v>
      </c>
      <c r="T7904" t="s">
        <v>40</v>
      </c>
      <c r="U7904" t="s">
        <v>50</v>
      </c>
      <c r="V7904">
        <v>1</v>
      </c>
      <c r="W7904">
        <v>1</v>
      </c>
      <c r="X7904" t="s">
        <v>681</v>
      </c>
      <c r="Y7904" t="s">
        <v>36</v>
      </c>
      <c r="Z7904" t="s">
        <v>42</v>
      </c>
      <c r="AA7904" t="s">
        <v>43</v>
      </c>
      <c r="AB7904">
        <v>21344</v>
      </c>
      <c r="AC7904" s="1">
        <v>44883</v>
      </c>
      <c r="AD7904" t="s">
        <v>44</v>
      </c>
      <c r="AE7904" t="s">
        <v>65</v>
      </c>
      <c r="AF7904">
        <v>0</v>
      </c>
      <c r="AG7904" t="s">
        <v>46</v>
      </c>
      <c r="AH7904" s="1">
        <v>44883</v>
      </c>
      <c r="AJ7904" t="s">
        <v>39967</v>
      </c>
      <c r="AK7904">
        <f>Tabla_Consulta_desde_TMS8[[#This Row],[idpedido]]</f>
        <v>462703</v>
      </c>
    </row>
    <row r="7905" spans="1:37" x14ac:dyDescent="0.25">
      <c r="A7905" t="str">
        <f>Tabla_Consulta_desde_TMS8[[#This Row],[Nro_Referencia]]</f>
        <v>371244</v>
      </c>
      <c r="B7905">
        <v>462704</v>
      </c>
      <c r="C7905" t="s">
        <v>39968</v>
      </c>
      <c r="D7905" t="s">
        <v>680</v>
      </c>
      <c r="E7905" t="s">
        <v>47</v>
      </c>
      <c r="F7905" t="s">
        <v>33</v>
      </c>
      <c r="G7905" t="s">
        <v>39969</v>
      </c>
      <c r="H7905" s="1">
        <v>44882</v>
      </c>
      <c r="I7905" t="s">
        <v>34</v>
      </c>
      <c r="J7905" s="1">
        <v>44883</v>
      </c>
      <c r="K7905" t="s">
        <v>39970</v>
      </c>
      <c r="L7905" t="s">
        <v>1135</v>
      </c>
      <c r="M7905" t="s">
        <v>1136</v>
      </c>
      <c r="N7905" t="s">
        <v>21679</v>
      </c>
      <c r="O7905" t="s">
        <v>43</v>
      </c>
      <c r="P7905" t="s">
        <v>68</v>
      </c>
      <c r="Q7905" t="s">
        <v>68</v>
      </c>
      <c r="R7905" t="s">
        <v>69</v>
      </c>
      <c r="T7905" t="s">
        <v>111</v>
      </c>
      <c r="U7905" t="s">
        <v>71</v>
      </c>
      <c r="V7905">
        <v>1</v>
      </c>
      <c r="W7905">
        <v>1</v>
      </c>
      <c r="X7905" t="s">
        <v>681</v>
      </c>
      <c r="Y7905" t="s">
        <v>36</v>
      </c>
      <c r="Z7905" t="s">
        <v>42</v>
      </c>
      <c r="AA7905" t="s">
        <v>43</v>
      </c>
      <c r="AB7905">
        <v>21367</v>
      </c>
      <c r="AC7905" s="1">
        <v>44883</v>
      </c>
      <c r="AD7905" t="s">
        <v>97</v>
      </c>
      <c r="AE7905" t="s">
        <v>127</v>
      </c>
      <c r="AF7905">
        <v>0</v>
      </c>
      <c r="AG7905" t="s">
        <v>46</v>
      </c>
      <c r="AH7905" s="1">
        <v>44883</v>
      </c>
      <c r="AK7905">
        <f>Tabla_Consulta_desde_TMS8[[#This Row],[idpedido]]</f>
        <v>462704</v>
      </c>
    </row>
    <row r="7906" spans="1:37" x14ac:dyDescent="0.25">
      <c r="A7906" t="str">
        <f>Tabla_Consulta_desde_TMS8[[#This Row],[Nro_Referencia]]</f>
        <v>371245</v>
      </c>
      <c r="B7906">
        <v>462705</v>
      </c>
      <c r="C7906" t="s">
        <v>39971</v>
      </c>
      <c r="D7906" t="s">
        <v>680</v>
      </c>
      <c r="E7906" t="s">
        <v>47</v>
      </c>
      <c r="F7906" t="s">
        <v>33</v>
      </c>
      <c r="G7906" t="s">
        <v>39972</v>
      </c>
      <c r="H7906" s="1">
        <v>44882</v>
      </c>
      <c r="I7906" t="s">
        <v>34</v>
      </c>
      <c r="J7906" s="1">
        <v>44886</v>
      </c>
      <c r="K7906" t="s">
        <v>39973</v>
      </c>
      <c r="L7906" t="s">
        <v>35422</v>
      </c>
      <c r="M7906" t="s">
        <v>35423</v>
      </c>
      <c r="N7906" t="s">
        <v>39974</v>
      </c>
      <c r="O7906" t="s">
        <v>43</v>
      </c>
      <c r="P7906" t="s">
        <v>546</v>
      </c>
      <c r="Q7906" t="s">
        <v>546</v>
      </c>
      <c r="R7906" t="s">
        <v>39</v>
      </c>
      <c r="T7906" t="s">
        <v>103</v>
      </c>
      <c r="U7906" t="s">
        <v>41</v>
      </c>
      <c r="V7906">
        <v>1</v>
      </c>
      <c r="W7906">
        <v>1</v>
      </c>
      <c r="X7906" t="s">
        <v>681</v>
      </c>
      <c r="Y7906" t="s">
        <v>36</v>
      </c>
      <c r="Z7906" t="s">
        <v>42</v>
      </c>
      <c r="AA7906" t="s">
        <v>43</v>
      </c>
      <c r="AB7906">
        <v>21397</v>
      </c>
      <c r="AC7906" s="1">
        <v>44886</v>
      </c>
      <c r="AD7906" t="s">
        <v>97</v>
      </c>
      <c r="AE7906" t="s">
        <v>104</v>
      </c>
      <c r="AF7906">
        <v>1</v>
      </c>
      <c r="AG7906" t="s">
        <v>46</v>
      </c>
      <c r="AH7906" s="1">
        <v>44886</v>
      </c>
      <c r="AK7906">
        <f>Tabla_Consulta_desde_TMS8[[#This Row],[idpedido]]</f>
        <v>462705</v>
      </c>
    </row>
    <row r="7907" spans="1:37" x14ac:dyDescent="0.25">
      <c r="A7907" t="str">
        <f>Tabla_Consulta_desde_TMS8[[#This Row],[Nro_Referencia]]</f>
        <v>371246</v>
      </c>
      <c r="B7907">
        <v>462706</v>
      </c>
      <c r="C7907" t="s">
        <v>39975</v>
      </c>
      <c r="D7907" t="s">
        <v>680</v>
      </c>
      <c r="E7907" t="s">
        <v>47</v>
      </c>
      <c r="F7907" t="s">
        <v>33</v>
      </c>
      <c r="G7907" t="s">
        <v>39976</v>
      </c>
      <c r="H7907" s="1">
        <v>44882</v>
      </c>
      <c r="I7907" t="s">
        <v>34</v>
      </c>
      <c r="J7907" s="1">
        <v>44883</v>
      </c>
      <c r="K7907" t="s">
        <v>39977</v>
      </c>
      <c r="L7907" t="s">
        <v>39978</v>
      </c>
      <c r="M7907" t="s">
        <v>39979</v>
      </c>
      <c r="N7907" t="s">
        <v>39980</v>
      </c>
      <c r="O7907" t="s">
        <v>43</v>
      </c>
      <c r="P7907" t="s">
        <v>68</v>
      </c>
      <c r="Q7907" t="s">
        <v>68</v>
      </c>
      <c r="R7907" t="s">
        <v>69</v>
      </c>
      <c r="T7907" t="s">
        <v>111</v>
      </c>
      <c r="U7907" t="s">
        <v>71</v>
      </c>
      <c r="V7907">
        <v>1</v>
      </c>
      <c r="W7907">
        <v>1</v>
      </c>
      <c r="X7907" t="s">
        <v>681</v>
      </c>
      <c r="Y7907" t="s">
        <v>36</v>
      </c>
      <c r="Z7907" t="s">
        <v>42</v>
      </c>
      <c r="AA7907" t="s">
        <v>43</v>
      </c>
      <c r="AB7907">
        <v>21361</v>
      </c>
      <c r="AC7907" s="1">
        <v>44883</v>
      </c>
      <c r="AD7907" t="s">
        <v>97</v>
      </c>
      <c r="AE7907" t="s">
        <v>143</v>
      </c>
      <c r="AF7907">
        <v>0</v>
      </c>
      <c r="AG7907" t="s">
        <v>46</v>
      </c>
      <c r="AH7907" s="1">
        <v>44883</v>
      </c>
      <c r="AK7907">
        <f>Tabla_Consulta_desde_TMS8[[#This Row],[idpedido]]</f>
        <v>462706</v>
      </c>
    </row>
    <row r="7908" spans="1:37" x14ac:dyDescent="0.25">
      <c r="A7908" t="str">
        <f>Tabla_Consulta_desde_TMS8[[#This Row],[Nro_Referencia]]</f>
        <v>371247</v>
      </c>
      <c r="B7908">
        <v>462707</v>
      </c>
      <c r="C7908" t="s">
        <v>39981</v>
      </c>
      <c r="D7908" t="s">
        <v>680</v>
      </c>
      <c r="E7908" t="s">
        <v>47</v>
      </c>
      <c r="F7908" t="s">
        <v>33</v>
      </c>
      <c r="G7908" t="s">
        <v>39982</v>
      </c>
      <c r="H7908" s="1">
        <v>44882</v>
      </c>
      <c r="I7908" t="s">
        <v>34</v>
      </c>
      <c r="J7908" s="1">
        <v>44883</v>
      </c>
      <c r="K7908" t="s">
        <v>39983</v>
      </c>
      <c r="L7908" t="s">
        <v>39984</v>
      </c>
      <c r="M7908" t="s">
        <v>26375</v>
      </c>
      <c r="N7908" t="s">
        <v>26376</v>
      </c>
      <c r="O7908" t="s">
        <v>43</v>
      </c>
      <c r="P7908" t="s">
        <v>38</v>
      </c>
      <c r="Q7908" t="s">
        <v>38</v>
      </c>
      <c r="R7908" t="s">
        <v>39</v>
      </c>
      <c r="T7908" t="s">
        <v>103</v>
      </c>
      <c r="U7908" t="s">
        <v>41</v>
      </c>
      <c r="V7908">
        <v>1</v>
      </c>
      <c r="W7908">
        <v>1</v>
      </c>
      <c r="X7908" t="s">
        <v>681</v>
      </c>
      <c r="Y7908" t="s">
        <v>36</v>
      </c>
      <c r="Z7908" t="s">
        <v>42</v>
      </c>
      <c r="AA7908" t="s">
        <v>43</v>
      </c>
      <c r="AB7908">
        <v>21354</v>
      </c>
      <c r="AC7908" s="1">
        <v>44883</v>
      </c>
      <c r="AD7908" t="s">
        <v>97</v>
      </c>
      <c r="AE7908" t="s">
        <v>231</v>
      </c>
      <c r="AF7908">
        <v>0</v>
      </c>
      <c r="AG7908" t="s">
        <v>46</v>
      </c>
      <c r="AH7908" s="1">
        <v>44883</v>
      </c>
      <c r="AK7908">
        <f>Tabla_Consulta_desde_TMS8[[#This Row],[idpedido]]</f>
        <v>462707</v>
      </c>
    </row>
    <row r="7909" spans="1:37" x14ac:dyDescent="0.25">
      <c r="A7909" t="str">
        <f>Tabla_Consulta_desde_TMS8[[#This Row],[Nro_Referencia]]</f>
        <v>371251</v>
      </c>
      <c r="B7909">
        <v>462708</v>
      </c>
      <c r="C7909" t="s">
        <v>39985</v>
      </c>
      <c r="D7909" t="s">
        <v>680</v>
      </c>
      <c r="E7909" t="s">
        <v>47</v>
      </c>
      <c r="F7909" t="s">
        <v>33</v>
      </c>
      <c r="G7909" t="s">
        <v>39986</v>
      </c>
      <c r="H7909" s="1">
        <v>44882</v>
      </c>
      <c r="I7909" t="s">
        <v>555</v>
      </c>
      <c r="J7909" s="1">
        <v>44895</v>
      </c>
      <c r="K7909" t="s">
        <v>39987</v>
      </c>
      <c r="L7909" t="s">
        <v>39988</v>
      </c>
      <c r="M7909" t="s">
        <v>39989</v>
      </c>
      <c r="N7909" t="s">
        <v>39990</v>
      </c>
      <c r="O7909" t="s">
        <v>43</v>
      </c>
      <c r="P7909" t="s">
        <v>38</v>
      </c>
      <c r="Q7909" t="s">
        <v>38</v>
      </c>
      <c r="R7909" t="s">
        <v>39</v>
      </c>
      <c r="T7909" t="s">
        <v>103</v>
      </c>
      <c r="U7909" t="s">
        <v>41</v>
      </c>
      <c r="V7909">
        <v>1</v>
      </c>
      <c r="W7909">
        <v>1</v>
      </c>
      <c r="X7909" t="s">
        <v>681</v>
      </c>
      <c r="Y7909" t="s">
        <v>36</v>
      </c>
      <c r="Z7909" t="s">
        <v>42</v>
      </c>
      <c r="AA7909" t="s">
        <v>43</v>
      </c>
      <c r="AB7909">
        <v>21522</v>
      </c>
      <c r="AC7909" s="1">
        <v>44889</v>
      </c>
      <c r="AD7909" t="s">
        <v>97</v>
      </c>
      <c r="AE7909" t="s">
        <v>98</v>
      </c>
      <c r="AF7909">
        <v>2</v>
      </c>
      <c r="AG7909" t="s">
        <v>555</v>
      </c>
      <c r="AH7909" s="1">
        <v>44895</v>
      </c>
      <c r="AJ7909" t="s">
        <v>43</v>
      </c>
      <c r="AK7909">
        <f>Tabla_Consulta_desde_TMS8[[#This Row],[idpedido]]</f>
        <v>462708</v>
      </c>
    </row>
    <row r="7910" spans="1:37" x14ac:dyDescent="0.25">
      <c r="A7910" t="str">
        <f>Tabla_Consulta_desde_TMS8[[#This Row],[Nro_Referencia]]</f>
        <v>371256</v>
      </c>
      <c r="B7910">
        <v>462709</v>
      </c>
      <c r="C7910" t="s">
        <v>39991</v>
      </c>
      <c r="D7910" t="s">
        <v>680</v>
      </c>
      <c r="E7910" t="s">
        <v>47</v>
      </c>
      <c r="F7910" t="s">
        <v>33</v>
      </c>
      <c r="G7910" t="s">
        <v>39992</v>
      </c>
      <c r="H7910" s="1">
        <v>44882</v>
      </c>
      <c r="I7910" t="s">
        <v>34</v>
      </c>
      <c r="J7910" s="1">
        <v>44883</v>
      </c>
      <c r="K7910" t="s">
        <v>2253</v>
      </c>
      <c r="L7910" t="s">
        <v>2254</v>
      </c>
      <c r="M7910" t="s">
        <v>2255</v>
      </c>
      <c r="N7910" t="s">
        <v>2256</v>
      </c>
      <c r="O7910" t="s">
        <v>43</v>
      </c>
      <c r="P7910" t="s">
        <v>109</v>
      </c>
      <c r="Q7910" t="s">
        <v>109</v>
      </c>
      <c r="R7910" t="s">
        <v>110</v>
      </c>
      <c r="T7910" t="s">
        <v>111</v>
      </c>
      <c r="U7910" t="s">
        <v>50</v>
      </c>
      <c r="V7910">
        <v>1</v>
      </c>
      <c r="W7910">
        <v>1</v>
      </c>
      <c r="X7910" t="s">
        <v>681</v>
      </c>
      <c r="Y7910" t="s">
        <v>36</v>
      </c>
      <c r="Z7910" t="s">
        <v>42</v>
      </c>
      <c r="AA7910" t="s">
        <v>43</v>
      </c>
      <c r="AB7910">
        <v>21358</v>
      </c>
      <c r="AC7910" s="1">
        <v>44883</v>
      </c>
      <c r="AD7910" t="s">
        <v>97</v>
      </c>
      <c r="AE7910" t="s">
        <v>112</v>
      </c>
      <c r="AF7910">
        <v>0</v>
      </c>
      <c r="AG7910" t="s">
        <v>46</v>
      </c>
      <c r="AH7910" s="1">
        <v>44883</v>
      </c>
      <c r="AK7910">
        <f>Tabla_Consulta_desde_TMS8[[#This Row],[idpedido]]</f>
        <v>462709</v>
      </c>
    </row>
    <row r="7911" spans="1:37" x14ac:dyDescent="0.25">
      <c r="A7911" t="str">
        <f>Tabla_Consulta_desde_TMS8[[#This Row],[Nro_Referencia]]</f>
        <v>371258</v>
      </c>
      <c r="B7911">
        <v>462710</v>
      </c>
      <c r="C7911" t="s">
        <v>39993</v>
      </c>
      <c r="D7911" t="s">
        <v>680</v>
      </c>
      <c r="E7911" t="s">
        <v>47</v>
      </c>
      <c r="F7911" t="s">
        <v>33</v>
      </c>
      <c r="G7911" t="s">
        <v>39994</v>
      </c>
      <c r="H7911" s="1">
        <v>44882</v>
      </c>
      <c r="I7911" t="s">
        <v>34</v>
      </c>
      <c r="J7911" s="1">
        <v>44883</v>
      </c>
      <c r="K7911" t="s">
        <v>1027</v>
      </c>
      <c r="L7911" t="s">
        <v>39995</v>
      </c>
      <c r="M7911" t="s">
        <v>1028</v>
      </c>
      <c r="N7911" t="s">
        <v>1029</v>
      </c>
      <c r="O7911" t="s">
        <v>43</v>
      </c>
      <c r="P7911" t="s">
        <v>68</v>
      </c>
      <c r="Q7911" t="s">
        <v>68</v>
      </c>
      <c r="R7911" t="s">
        <v>69</v>
      </c>
      <c r="T7911" t="s">
        <v>111</v>
      </c>
      <c r="U7911" t="s">
        <v>71</v>
      </c>
      <c r="V7911">
        <v>1</v>
      </c>
      <c r="W7911">
        <v>1</v>
      </c>
      <c r="X7911" t="s">
        <v>681</v>
      </c>
      <c r="Y7911" t="s">
        <v>36</v>
      </c>
      <c r="Z7911" t="s">
        <v>42</v>
      </c>
      <c r="AA7911" t="s">
        <v>43</v>
      </c>
      <c r="AB7911">
        <v>21361</v>
      </c>
      <c r="AC7911" s="1">
        <v>44883</v>
      </c>
      <c r="AD7911" t="s">
        <v>97</v>
      </c>
      <c r="AE7911" t="s">
        <v>143</v>
      </c>
      <c r="AF7911">
        <v>0</v>
      </c>
      <c r="AG7911" t="s">
        <v>46</v>
      </c>
      <c r="AH7911" s="1">
        <v>44883</v>
      </c>
      <c r="AK7911">
        <f>Tabla_Consulta_desde_TMS8[[#This Row],[idpedido]]</f>
        <v>462710</v>
      </c>
    </row>
    <row r="7912" spans="1:37" x14ac:dyDescent="0.25">
      <c r="A7912" t="str">
        <f>Tabla_Consulta_desde_TMS8[[#This Row],[Nro_Referencia]]</f>
        <v>371260</v>
      </c>
      <c r="B7912">
        <v>462711</v>
      </c>
      <c r="C7912" t="s">
        <v>39996</v>
      </c>
      <c r="D7912" t="s">
        <v>680</v>
      </c>
      <c r="E7912" t="s">
        <v>47</v>
      </c>
      <c r="F7912" t="s">
        <v>33</v>
      </c>
      <c r="G7912" t="s">
        <v>39997</v>
      </c>
      <c r="H7912" s="1">
        <v>44882</v>
      </c>
      <c r="I7912" t="s">
        <v>34</v>
      </c>
      <c r="J7912" s="1">
        <v>44883</v>
      </c>
      <c r="K7912" t="s">
        <v>39998</v>
      </c>
      <c r="L7912" t="s">
        <v>39999</v>
      </c>
      <c r="M7912" t="s">
        <v>40000</v>
      </c>
      <c r="N7912" t="s">
        <v>2367</v>
      </c>
      <c r="O7912" t="s">
        <v>43</v>
      </c>
      <c r="P7912" t="s">
        <v>505</v>
      </c>
      <c r="Q7912" t="s">
        <v>505</v>
      </c>
      <c r="R7912" t="s">
        <v>69</v>
      </c>
      <c r="T7912" t="s">
        <v>40</v>
      </c>
      <c r="U7912" t="s">
        <v>71</v>
      </c>
      <c r="V7912">
        <v>1</v>
      </c>
      <c r="W7912">
        <v>1</v>
      </c>
      <c r="X7912" t="s">
        <v>681</v>
      </c>
      <c r="Y7912" t="s">
        <v>36</v>
      </c>
      <c r="Z7912" t="s">
        <v>42</v>
      </c>
      <c r="AA7912" t="s">
        <v>43</v>
      </c>
      <c r="AB7912">
        <v>21344</v>
      </c>
      <c r="AC7912" s="1">
        <v>44883</v>
      </c>
      <c r="AD7912" t="s">
        <v>44</v>
      </c>
      <c r="AE7912" t="s">
        <v>65</v>
      </c>
      <c r="AF7912">
        <v>0</v>
      </c>
      <c r="AG7912" t="s">
        <v>46</v>
      </c>
      <c r="AH7912" s="1">
        <v>44883</v>
      </c>
      <c r="AJ7912" t="s">
        <v>2596</v>
      </c>
      <c r="AK7912">
        <f>Tabla_Consulta_desde_TMS8[[#This Row],[idpedido]]</f>
        <v>462711</v>
      </c>
    </row>
    <row r="7913" spans="1:37" x14ac:dyDescent="0.25">
      <c r="A7913" t="str">
        <f>Tabla_Consulta_desde_TMS8[[#This Row],[Nro_Referencia]]</f>
        <v>371263</v>
      </c>
      <c r="B7913">
        <v>462712</v>
      </c>
      <c r="C7913" t="s">
        <v>40001</v>
      </c>
      <c r="D7913" t="s">
        <v>680</v>
      </c>
      <c r="E7913" t="s">
        <v>47</v>
      </c>
      <c r="F7913" t="s">
        <v>33</v>
      </c>
      <c r="G7913" t="s">
        <v>40002</v>
      </c>
      <c r="H7913" s="1">
        <v>44882</v>
      </c>
      <c r="I7913" t="s">
        <v>34</v>
      </c>
      <c r="J7913" s="1">
        <v>44883</v>
      </c>
      <c r="K7913" t="s">
        <v>2239</v>
      </c>
      <c r="L7913" t="s">
        <v>1202</v>
      </c>
      <c r="M7913" t="s">
        <v>1035</v>
      </c>
      <c r="N7913" t="s">
        <v>40003</v>
      </c>
      <c r="O7913" t="s">
        <v>43</v>
      </c>
      <c r="P7913" t="s">
        <v>68</v>
      </c>
      <c r="Q7913" t="s">
        <v>68</v>
      </c>
      <c r="R7913" t="s">
        <v>69</v>
      </c>
      <c r="T7913" t="s">
        <v>111</v>
      </c>
      <c r="U7913" t="s">
        <v>71</v>
      </c>
      <c r="V7913">
        <v>1</v>
      </c>
      <c r="W7913">
        <v>1</v>
      </c>
      <c r="X7913" t="s">
        <v>681</v>
      </c>
      <c r="Y7913" t="s">
        <v>36</v>
      </c>
      <c r="Z7913" t="s">
        <v>42</v>
      </c>
      <c r="AA7913" t="s">
        <v>43</v>
      </c>
      <c r="AB7913">
        <v>21367</v>
      </c>
      <c r="AC7913" s="1">
        <v>44883</v>
      </c>
      <c r="AD7913" t="s">
        <v>97</v>
      </c>
      <c r="AE7913" t="s">
        <v>127</v>
      </c>
      <c r="AF7913">
        <v>0</v>
      </c>
      <c r="AG7913" t="s">
        <v>46</v>
      </c>
      <c r="AH7913" s="1">
        <v>44883</v>
      </c>
      <c r="AK7913">
        <f>Tabla_Consulta_desde_TMS8[[#This Row],[idpedido]]</f>
        <v>462712</v>
      </c>
    </row>
    <row r="7914" spans="1:37" x14ac:dyDescent="0.25">
      <c r="A7914" t="str">
        <f>Tabla_Consulta_desde_TMS8[[#This Row],[Nro_Referencia]]</f>
        <v>371264</v>
      </c>
      <c r="B7914">
        <v>462713</v>
      </c>
      <c r="C7914" t="s">
        <v>40004</v>
      </c>
      <c r="D7914" t="s">
        <v>680</v>
      </c>
      <c r="E7914" t="s">
        <v>47</v>
      </c>
      <c r="F7914" t="s">
        <v>33</v>
      </c>
      <c r="G7914" t="s">
        <v>40005</v>
      </c>
      <c r="H7914" s="1">
        <v>44882</v>
      </c>
      <c r="I7914" t="s">
        <v>34</v>
      </c>
      <c r="J7914" s="1">
        <v>44883</v>
      </c>
      <c r="K7914" t="s">
        <v>23744</v>
      </c>
      <c r="L7914" t="s">
        <v>40006</v>
      </c>
      <c r="M7914" t="s">
        <v>6977</v>
      </c>
      <c r="N7914" t="s">
        <v>40007</v>
      </c>
      <c r="O7914" t="s">
        <v>43</v>
      </c>
      <c r="P7914" t="s">
        <v>68</v>
      </c>
      <c r="Q7914" t="s">
        <v>68</v>
      </c>
      <c r="R7914" t="s">
        <v>69</v>
      </c>
      <c r="T7914" t="s">
        <v>111</v>
      </c>
      <c r="U7914" t="s">
        <v>71</v>
      </c>
      <c r="V7914">
        <v>1</v>
      </c>
      <c r="W7914">
        <v>1</v>
      </c>
      <c r="X7914" t="s">
        <v>681</v>
      </c>
      <c r="Y7914" t="s">
        <v>36</v>
      </c>
      <c r="Z7914" t="s">
        <v>42</v>
      </c>
      <c r="AA7914" t="s">
        <v>43</v>
      </c>
      <c r="AB7914">
        <v>21361</v>
      </c>
      <c r="AC7914" s="1">
        <v>44883</v>
      </c>
      <c r="AD7914" t="s">
        <v>97</v>
      </c>
      <c r="AE7914" t="s">
        <v>143</v>
      </c>
      <c r="AF7914">
        <v>0</v>
      </c>
      <c r="AG7914" t="s">
        <v>46</v>
      </c>
      <c r="AH7914" s="1">
        <v>44883</v>
      </c>
      <c r="AK7914">
        <f>Tabla_Consulta_desde_TMS8[[#This Row],[idpedido]]</f>
        <v>462713</v>
      </c>
    </row>
    <row r="7915" spans="1:37" x14ac:dyDescent="0.25">
      <c r="A7915" t="str">
        <f>Tabla_Consulta_desde_TMS8[[#This Row],[Nro_Referencia]]</f>
        <v>371268</v>
      </c>
      <c r="B7915">
        <v>462714</v>
      </c>
      <c r="C7915" t="s">
        <v>40008</v>
      </c>
      <c r="D7915" t="s">
        <v>680</v>
      </c>
      <c r="E7915" t="s">
        <v>47</v>
      </c>
      <c r="F7915" t="s">
        <v>33</v>
      </c>
      <c r="G7915" t="s">
        <v>40009</v>
      </c>
      <c r="H7915" s="1">
        <v>44882</v>
      </c>
      <c r="I7915" t="s">
        <v>34</v>
      </c>
      <c r="J7915" s="1">
        <v>44886</v>
      </c>
      <c r="K7915" t="s">
        <v>40010</v>
      </c>
      <c r="L7915" t="s">
        <v>40011</v>
      </c>
      <c r="M7915" t="s">
        <v>40012</v>
      </c>
      <c r="N7915" t="s">
        <v>40013</v>
      </c>
      <c r="O7915" t="s">
        <v>43</v>
      </c>
      <c r="P7915" t="s">
        <v>68</v>
      </c>
      <c r="Q7915" t="s">
        <v>68</v>
      </c>
      <c r="R7915" t="s">
        <v>69</v>
      </c>
      <c r="T7915" t="s">
        <v>40</v>
      </c>
      <c r="U7915" t="s">
        <v>71</v>
      </c>
      <c r="V7915">
        <v>1</v>
      </c>
      <c r="W7915">
        <v>1</v>
      </c>
      <c r="X7915" t="s">
        <v>681</v>
      </c>
      <c r="Y7915" t="s">
        <v>36</v>
      </c>
      <c r="Z7915" t="s">
        <v>42</v>
      </c>
      <c r="AA7915" t="s">
        <v>43</v>
      </c>
      <c r="AB7915">
        <v>21344</v>
      </c>
      <c r="AC7915" s="1">
        <v>44883</v>
      </c>
      <c r="AD7915" t="s">
        <v>44</v>
      </c>
      <c r="AE7915" t="s">
        <v>65</v>
      </c>
      <c r="AF7915">
        <v>0</v>
      </c>
      <c r="AG7915" t="s">
        <v>46</v>
      </c>
      <c r="AH7915" s="1">
        <v>44886</v>
      </c>
      <c r="AJ7915" t="s">
        <v>40014</v>
      </c>
      <c r="AK7915">
        <f>Tabla_Consulta_desde_TMS8[[#This Row],[idpedido]]</f>
        <v>462714</v>
      </c>
    </row>
    <row r="7916" spans="1:37" x14ac:dyDescent="0.25">
      <c r="A7916" t="str">
        <f>Tabla_Consulta_desde_TMS8[[#This Row],[Nro_Referencia]]</f>
        <v>371279</v>
      </c>
      <c r="B7916">
        <v>462715</v>
      </c>
      <c r="C7916" t="s">
        <v>40015</v>
      </c>
      <c r="D7916" t="s">
        <v>680</v>
      </c>
      <c r="E7916" t="s">
        <v>47</v>
      </c>
      <c r="F7916" t="s">
        <v>33</v>
      </c>
      <c r="G7916" t="s">
        <v>40016</v>
      </c>
      <c r="H7916" s="1">
        <v>44882</v>
      </c>
      <c r="I7916" t="s">
        <v>34</v>
      </c>
      <c r="J7916" s="1">
        <v>44887</v>
      </c>
      <c r="K7916" t="s">
        <v>40017</v>
      </c>
      <c r="L7916" t="s">
        <v>40018</v>
      </c>
      <c r="M7916" t="s">
        <v>40019</v>
      </c>
      <c r="N7916" t="s">
        <v>40020</v>
      </c>
      <c r="O7916" t="s">
        <v>43</v>
      </c>
      <c r="P7916" t="s">
        <v>88</v>
      </c>
      <c r="Q7916" t="s">
        <v>88</v>
      </c>
      <c r="R7916" t="s">
        <v>88</v>
      </c>
      <c r="T7916" t="s">
        <v>40</v>
      </c>
      <c r="U7916" t="s">
        <v>50</v>
      </c>
      <c r="V7916">
        <v>1</v>
      </c>
      <c r="W7916">
        <v>1</v>
      </c>
      <c r="X7916" t="s">
        <v>681</v>
      </c>
      <c r="Y7916" t="s">
        <v>36</v>
      </c>
      <c r="Z7916" t="s">
        <v>42</v>
      </c>
      <c r="AA7916" t="s">
        <v>43</v>
      </c>
      <c r="AB7916">
        <v>21344</v>
      </c>
      <c r="AC7916" s="1">
        <v>44883</v>
      </c>
      <c r="AD7916" t="s">
        <v>44</v>
      </c>
      <c r="AE7916" t="s">
        <v>65</v>
      </c>
      <c r="AF7916">
        <v>1</v>
      </c>
      <c r="AG7916" t="s">
        <v>46</v>
      </c>
      <c r="AH7916" s="1">
        <v>44887</v>
      </c>
      <c r="AJ7916" t="s">
        <v>40021</v>
      </c>
      <c r="AK7916">
        <f>Tabla_Consulta_desde_TMS8[[#This Row],[idpedido]]</f>
        <v>462715</v>
      </c>
    </row>
    <row r="7917" spans="1:37" x14ac:dyDescent="0.25">
      <c r="A7917" t="str">
        <f>Tabla_Consulta_desde_TMS8[[#This Row],[Nro_Referencia]]</f>
        <v>371280</v>
      </c>
      <c r="B7917">
        <v>462716</v>
      </c>
      <c r="C7917" t="s">
        <v>40022</v>
      </c>
      <c r="D7917" t="s">
        <v>680</v>
      </c>
      <c r="E7917" t="s">
        <v>47</v>
      </c>
      <c r="F7917" t="s">
        <v>33</v>
      </c>
      <c r="G7917" t="s">
        <v>40023</v>
      </c>
      <c r="H7917" s="1">
        <v>44882</v>
      </c>
      <c r="I7917" t="s">
        <v>34</v>
      </c>
      <c r="J7917" s="1">
        <v>44883</v>
      </c>
      <c r="K7917" t="s">
        <v>40024</v>
      </c>
      <c r="L7917" t="s">
        <v>40025</v>
      </c>
      <c r="M7917" t="s">
        <v>755</v>
      </c>
      <c r="N7917" t="s">
        <v>40026</v>
      </c>
      <c r="O7917" t="s">
        <v>43</v>
      </c>
      <c r="P7917" t="s">
        <v>38</v>
      </c>
      <c r="Q7917" t="s">
        <v>38</v>
      </c>
      <c r="R7917" t="s">
        <v>39</v>
      </c>
      <c r="T7917" t="s">
        <v>103</v>
      </c>
      <c r="U7917" t="s">
        <v>41</v>
      </c>
      <c r="V7917">
        <v>1</v>
      </c>
      <c r="W7917">
        <v>1</v>
      </c>
      <c r="X7917" t="s">
        <v>681</v>
      </c>
      <c r="Y7917" t="s">
        <v>36</v>
      </c>
      <c r="Z7917" t="s">
        <v>42</v>
      </c>
      <c r="AA7917" t="s">
        <v>43</v>
      </c>
      <c r="AB7917">
        <v>21354</v>
      </c>
      <c r="AC7917" s="1">
        <v>44883</v>
      </c>
      <c r="AD7917" t="s">
        <v>97</v>
      </c>
      <c r="AE7917" t="s">
        <v>231</v>
      </c>
      <c r="AF7917">
        <v>0</v>
      </c>
      <c r="AG7917" t="s">
        <v>46</v>
      </c>
      <c r="AH7917" s="1">
        <v>44883</v>
      </c>
      <c r="AK7917">
        <f>Tabla_Consulta_desde_TMS8[[#This Row],[idpedido]]</f>
        <v>462716</v>
      </c>
    </row>
    <row r="7918" spans="1:37" x14ac:dyDescent="0.25">
      <c r="A7918" t="str">
        <f>Tabla_Consulta_desde_TMS8[[#This Row],[Nro_Referencia]]</f>
        <v>371283</v>
      </c>
      <c r="B7918">
        <v>462717</v>
      </c>
      <c r="C7918" t="s">
        <v>40027</v>
      </c>
      <c r="D7918" t="s">
        <v>680</v>
      </c>
      <c r="E7918" t="s">
        <v>47</v>
      </c>
      <c r="F7918" t="s">
        <v>33</v>
      </c>
      <c r="G7918" t="s">
        <v>40028</v>
      </c>
      <c r="H7918" s="1">
        <v>44882</v>
      </c>
      <c r="I7918" t="s">
        <v>34</v>
      </c>
      <c r="J7918" s="1">
        <v>44883</v>
      </c>
      <c r="K7918" t="s">
        <v>812</v>
      </c>
      <c r="L7918" t="s">
        <v>40029</v>
      </c>
      <c r="M7918" t="s">
        <v>814</v>
      </c>
      <c r="N7918" t="s">
        <v>815</v>
      </c>
      <c r="O7918" t="s">
        <v>43</v>
      </c>
      <c r="P7918" t="s">
        <v>109</v>
      </c>
      <c r="Q7918" t="s">
        <v>109</v>
      </c>
      <c r="R7918" t="s">
        <v>110</v>
      </c>
      <c r="T7918" t="s">
        <v>111</v>
      </c>
      <c r="U7918" t="s">
        <v>50</v>
      </c>
      <c r="V7918">
        <v>1</v>
      </c>
      <c r="W7918">
        <v>1</v>
      </c>
      <c r="X7918" t="s">
        <v>681</v>
      </c>
      <c r="Y7918" t="s">
        <v>36</v>
      </c>
      <c r="Z7918" t="s">
        <v>42</v>
      </c>
      <c r="AA7918" t="s">
        <v>43</v>
      </c>
      <c r="AB7918">
        <v>21358</v>
      </c>
      <c r="AC7918" s="1">
        <v>44883</v>
      </c>
      <c r="AD7918" t="s">
        <v>97</v>
      </c>
      <c r="AE7918" t="s">
        <v>112</v>
      </c>
      <c r="AF7918">
        <v>0</v>
      </c>
      <c r="AG7918" t="s">
        <v>46</v>
      </c>
      <c r="AH7918" s="1">
        <v>44883</v>
      </c>
      <c r="AK7918">
        <f>Tabla_Consulta_desde_TMS8[[#This Row],[idpedido]]</f>
        <v>462717</v>
      </c>
    </row>
    <row r="7919" spans="1:37" x14ac:dyDescent="0.25">
      <c r="A7919" t="str">
        <f>Tabla_Consulta_desde_TMS8[[#This Row],[Nro_Referencia]]</f>
        <v>371284</v>
      </c>
      <c r="B7919">
        <v>462718</v>
      </c>
      <c r="C7919" t="s">
        <v>40030</v>
      </c>
      <c r="D7919" t="s">
        <v>680</v>
      </c>
      <c r="E7919" t="s">
        <v>47</v>
      </c>
      <c r="F7919" t="s">
        <v>33</v>
      </c>
      <c r="G7919" t="s">
        <v>40031</v>
      </c>
      <c r="H7919" s="1">
        <v>44882</v>
      </c>
      <c r="I7919" t="s">
        <v>34</v>
      </c>
      <c r="J7919" s="1">
        <v>44883</v>
      </c>
      <c r="K7919" t="s">
        <v>2571</v>
      </c>
      <c r="L7919" t="s">
        <v>40032</v>
      </c>
      <c r="M7919" t="s">
        <v>1169</v>
      </c>
      <c r="N7919" t="s">
        <v>1170</v>
      </c>
      <c r="O7919" t="s">
        <v>43</v>
      </c>
      <c r="P7919" t="s">
        <v>68</v>
      </c>
      <c r="Q7919" t="s">
        <v>68</v>
      </c>
      <c r="R7919" t="s">
        <v>69</v>
      </c>
      <c r="T7919" t="s">
        <v>111</v>
      </c>
      <c r="U7919" t="s">
        <v>71</v>
      </c>
      <c r="V7919">
        <v>1</v>
      </c>
      <c r="W7919">
        <v>1</v>
      </c>
      <c r="X7919" t="s">
        <v>681</v>
      </c>
      <c r="Y7919" t="s">
        <v>36</v>
      </c>
      <c r="Z7919" t="s">
        <v>42</v>
      </c>
      <c r="AA7919" t="s">
        <v>43</v>
      </c>
      <c r="AB7919">
        <v>21367</v>
      </c>
      <c r="AC7919" s="1">
        <v>44883</v>
      </c>
      <c r="AD7919" t="s">
        <v>97</v>
      </c>
      <c r="AE7919" t="s">
        <v>127</v>
      </c>
      <c r="AF7919">
        <v>0</v>
      </c>
      <c r="AG7919" t="s">
        <v>46</v>
      </c>
      <c r="AH7919" s="1">
        <v>44883</v>
      </c>
      <c r="AK7919">
        <f>Tabla_Consulta_desde_TMS8[[#This Row],[idpedido]]</f>
        <v>462718</v>
      </c>
    </row>
    <row r="7920" spans="1:37" x14ac:dyDescent="0.25">
      <c r="A7920" t="str">
        <f>Tabla_Consulta_desde_TMS8[[#This Row],[Nro_Referencia]]</f>
        <v>2022-11162</v>
      </c>
      <c r="B7920">
        <v>462673</v>
      </c>
      <c r="C7920" t="s">
        <v>40033</v>
      </c>
      <c r="D7920" t="s">
        <v>31</v>
      </c>
      <c r="E7920" t="s">
        <v>47</v>
      </c>
      <c r="F7920" t="s">
        <v>33</v>
      </c>
      <c r="G7920" t="s">
        <v>40034</v>
      </c>
      <c r="H7920" s="1">
        <v>44882</v>
      </c>
      <c r="I7920" t="s">
        <v>34</v>
      </c>
      <c r="J7920" s="1">
        <v>44883</v>
      </c>
      <c r="K7920" t="s">
        <v>14560</v>
      </c>
      <c r="L7920" t="s">
        <v>9690</v>
      </c>
      <c r="M7920" t="s">
        <v>2984</v>
      </c>
      <c r="N7920" t="s">
        <v>2985</v>
      </c>
      <c r="O7920" t="s">
        <v>43</v>
      </c>
      <c r="P7920" t="s">
        <v>130</v>
      </c>
      <c r="Q7920" t="s">
        <v>130</v>
      </c>
      <c r="R7920" t="s">
        <v>131</v>
      </c>
      <c r="S7920" t="s">
        <v>43</v>
      </c>
      <c r="T7920" t="s">
        <v>40</v>
      </c>
      <c r="U7920" t="s">
        <v>50</v>
      </c>
      <c r="V7920">
        <v>1</v>
      </c>
      <c r="W7920">
        <v>1</v>
      </c>
      <c r="X7920" t="s">
        <v>51</v>
      </c>
      <c r="Y7920" t="s">
        <v>36</v>
      </c>
      <c r="Z7920" t="s">
        <v>42</v>
      </c>
      <c r="AA7920" t="s">
        <v>43</v>
      </c>
      <c r="AB7920">
        <v>21344</v>
      </c>
      <c r="AC7920" s="1">
        <v>44883</v>
      </c>
      <c r="AD7920" t="s">
        <v>44</v>
      </c>
      <c r="AE7920" t="s">
        <v>65</v>
      </c>
      <c r="AF7920">
        <v>0</v>
      </c>
      <c r="AG7920" t="s">
        <v>46</v>
      </c>
      <c r="AH7920" s="1">
        <v>44883</v>
      </c>
      <c r="AJ7920" t="s">
        <v>40035</v>
      </c>
      <c r="AK7920">
        <f>Tabla_Consulta_desde_TMS8[[#This Row],[idpedido]]</f>
        <v>462673</v>
      </c>
    </row>
    <row r="7921" spans="1:37" x14ac:dyDescent="0.25">
      <c r="A7921" t="str">
        <f>Tabla_Consulta_desde_TMS8[[#This Row],[Nro_Referencia]]</f>
        <v>2022-11163</v>
      </c>
      <c r="B7921">
        <v>462674</v>
      </c>
      <c r="C7921" t="s">
        <v>40036</v>
      </c>
      <c r="D7921" t="s">
        <v>31</v>
      </c>
      <c r="E7921" t="s">
        <v>47</v>
      </c>
      <c r="F7921" t="s">
        <v>33</v>
      </c>
      <c r="G7921" t="s">
        <v>40037</v>
      </c>
      <c r="H7921" s="1">
        <v>44882</v>
      </c>
      <c r="I7921" t="s">
        <v>34</v>
      </c>
      <c r="J7921" s="1">
        <v>44883</v>
      </c>
      <c r="K7921" t="s">
        <v>222</v>
      </c>
      <c r="L7921" t="s">
        <v>223</v>
      </c>
      <c r="M7921" t="s">
        <v>66</v>
      </c>
      <c r="N7921" t="s">
        <v>224</v>
      </c>
      <c r="O7921" t="s">
        <v>43</v>
      </c>
      <c r="P7921" t="s">
        <v>38</v>
      </c>
      <c r="Q7921" t="s">
        <v>38</v>
      </c>
      <c r="R7921" t="s">
        <v>39</v>
      </c>
      <c r="T7921" t="s">
        <v>40</v>
      </c>
      <c r="U7921" t="s">
        <v>41</v>
      </c>
      <c r="V7921">
        <v>1</v>
      </c>
      <c r="W7921">
        <v>1</v>
      </c>
      <c r="X7921" t="s">
        <v>51</v>
      </c>
      <c r="Y7921" t="s">
        <v>36</v>
      </c>
      <c r="Z7921" t="s">
        <v>42</v>
      </c>
      <c r="AA7921" t="s">
        <v>43</v>
      </c>
      <c r="AB7921">
        <v>21344</v>
      </c>
      <c r="AC7921" s="1">
        <v>44883</v>
      </c>
      <c r="AD7921" t="s">
        <v>44</v>
      </c>
      <c r="AE7921" t="s">
        <v>65</v>
      </c>
      <c r="AF7921">
        <v>0</v>
      </c>
      <c r="AG7921" t="s">
        <v>46</v>
      </c>
      <c r="AH7921" s="1">
        <v>44883</v>
      </c>
      <c r="AJ7921" t="s">
        <v>40038</v>
      </c>
      <c r="AK7921">
        <f>Tabla_Consulta_desde_TMS8[[#This Row],[idpedido]]</f>
        <v>462674</v>
      </c>
    </row>
    <row r="7922" spans="1:37" x14ac:dyDescent="0.25">
      <c r="A7922" t="str">
        <f>Tabla_Consulta_desde_TMS8[[#This Row],[Nro_Referencia]]</f>
        <v>2022-11164</v>
      </c>
      <c r="B7922">
        <v>462675</v>
      </c>
      <c r="C7922" t="s">
        <v>40039</v>
      </c>
      <c r="D7922" t="s">
        <v>31</v>
      </c>
      <c r="E7922" t="s">
        <v>47</v>
      </c>
      <c r="F7922" t="s">
        <v>33</v>
      </c>
      <c r="G7922" t="s">
        <v>40040</v>
      </c>
      <c r="H7922" s="1">
        <v>44882</v>
      </c>
      <c r="I7922" t="s">
        <v>34</v>
      </c>
      <c r="J7922" s="1">
        <v>44884</v>
      </c>
      <c r="K7922" t="s">
        <v>78</v>
      </c>
      <c r="L7922" t="s">
        <v>79</v>
      </c>
      <c r="M7922" t="s">
        <v>66</v>
      </c>
      <c r="N7922" t="s">
        <v>80</v>
      </c>
      <c r="O7922" t="s">
        <v>43</v>
      </c>
      <c r="P7922" t="s">
        <v>68</v>
      </c>
      <c r="Q7922" t="s">
        <v>68</v>
      </c>
      <c r="R7922" t="s">
        <v>69</v>
      </c>
      <c r="T7922" t="s">
        <v>40</v>
      </c>
      <c r="U7922" t="s">
        <v>71</v>
      </c>
      <c r="V7922">
        <v>1</v>
      </c>
      <c r="W7922">
        <v>1</v>
      </c>
      <c r="X7922" t="s">
        <v>51</v>
      </c>
      <c r="Y7922" t="s">
        <v>36</v>
      </c>
      <c r="Z7922" t="s">
        <v>42</v>
      </c>
      <c r="AA7922" t="s">
        <v>43</v>
      </c>
      <c r="AB7922">
        <v>21344</v>
      </c>
      <c r="AC7922" s="1">
        <v>44883</v>
      </c>
      <c r="AD7922" t="s">
        <v>44</v>
      </c>
      <c r="AE7922" t="s">
        <v>65</v>
      </c>
      <c r="AF7922">
        <v>0</v>
      </c>
      <c r="AG7922" t="s">
        <v>46</v>
      </c>
      <c r="AH7922" s="1">
        <v>44884</v>
      </c>
      <c r="AJ7922" t="s">
        <v>39809</v>
      </c>
      <c r="AK7922">
        <f>Tabla_Consulta_desde_TMS8[[#This Row],[idpedido]]</f>
        <v>462675</v>
      </c>
    </row>
    <row r="7923" spans="1:37" x14ac:dyDescent="0.25">
      <c r="A7923" t="str">
        <f>Tabla_Consulta_desde_TMS8[[#This Row],[Nro_Referencia]]</f>
        <v>2022-11165</v>
      </c>
      <c r="B7923">
        <v>462676</v>
      </c>
      <c r="C7923" t="s">
        <v>40041</v>
      </c>
      <c r="D7923" t="s">
        <v>31</v>
      </c>
      <c r="E7923" t="s">
        <v>47</v>
      </c>
      <c r="F7923" t="s">
        <v>33</v>
      </c>
      <c r="G7923" t="s">
        <v>40042</v>
      </c>
      <c r="H7923" s="1">
        <v>44882</v>
      </c>
      <c r="I7923" t="s">
        <v>34</v>
      </c>
      <c r="J7923" s="1">
        <v>44883</v>
      </c>
      <c r="K7923" t="s">
        <v>425</v>
      </c>
      <c r="L7923" t="s">
        <v>426</v>
      </c>
      <c r="M7923" t="s">
        <v>66</v>
      </c>
      <c r="N7923" t="s">
        <v>271</v>
      </c>
      <c r="O7923" t="s">
        <v>43</v>
      </c>
      <c r="P7923" t="s">
        <v>109</v>
      </c>
      <c r="Q7923" t="s">
        <v>109</v>
      </c>
      <c r="R7923" t="s">
        <v>110</v>
      </c>
      <c r="T7923" t="s">
        <v>111</v>
      </c>
      <c r="U7923" t="s">
        <v>50</v>
      </c>
      <c r="V7923">
        <v>1</v>
      </c>
      <c r="W7923">
        <v>1</v>
      </c>
      <c r="X7923" t="s">
        <v>51</v>
      </c>
      <c r="Y7923" t="s">
        <v>36</v>
      </c>
      <c r="Z7923" t="s">
        <v>42</v>
      </c>
      <c r="AA7923" t="s">
        <v>43</v>
      </c>
      <c r="AB7923">
        <v>21358</v>
      </c>
      <c r="AC7923" s="1">
        <v>44883</v>
      </c>
      <c r="AD7923" t="s">
        <v>97</v>
      </c>
      <c r="AE7923" t="s">
        <v>112</v>
      </c>
      <c r="AF7923">
        <v>0</v>
      </c>
      <c r="AG7923" t="s">
        <v>46</v>
      </c>
      <c r="AH7923" s="1">
        <v>44883</v>
      </c>
      <c r="AK7923">
        <f>Tabla_Consulta_desde_TMS8[[#This Row],[idpedido]]</f>
        <v>462676</v>
      </c>
    </row>
    <row r="7924" spans="1:37" x14ac:dyDescent="0.25">
      <c r="A7924" t="str">
        <f>Tabla_Consulta_desde_TMS8[[#This Row],[Nro_Referencia]]</f>
        <v>2022-11166</v>
      </c>
      <c r="B7924">
        <v>462677</v>
      </c>
      <c r="C7924" t="s">
        <v>40043</v>
      </c>
      <c r="D7924" t="s">
        <v>31</v>
      </c>
      <c r="E7924" t="s">
        <v>47</v>
      </c>
      <c r="F7924" t="s">
        <v>33</v>
      </c>
      <c r="G7924" t="s">
        <v>40044</v>
      </c>
      <c r="H7924" s="1">
        <v>44882</v>
      </c>
      <c r="I7924" t="s">
        <v>34</v>
      </c>
      <c r="J7924" s="1">
        <v>44883</v>
      </c>
      <c r="K7924" t="s">
        <v>106</v>
      </c>
      <c r="L7924" t="s">
        <v>107</v>
      </c>
      <c r="M7924" t="s">
        <v>66</v>
      </c>
      <c r="N7924" t="s">
        <v>108</v>
      </c>
      <c r="O7924" t="s">
        <v>43</v>
      </c>
      <c r="P7924" t="s">
        <v>109</v>
      </c>
      <c r="Q7924" t="s">
        <v>109</v>
      </c>
      <c r="R7924" t="s">
        <v>110</v>
      </c>
      <c r="T7924" t="s">
        <v>111</v>
      </c>
      <c r="U7924" t="s">
        <v>50</v>
      </c>
      <c r="V7924">
        <v>1</v>
      </c>
      <c r="W7924">
        <v>1</v>
      </c>
      <c r="X7924" t="s">
        <v>51</v>
      </c>
      <c r="Y7924" t="s">
        <v>36</v>
      </c>
      <c r="Z7924" t="s">
        <v>42</v>
      </c>
      <c r="AA7924" t="s">
        <v>43</v>
      </c>
      <c r="AB7924">
        <v>21358</v>
      </c>
      <c r="AC7924" s="1">
        <v>44883</v>
      </c>
      <c r="AD7924" t="s">
        <v>97</v>
      </c>
      <c r="AE7924" t="s">
        <v>112</v>
      </c>
      <c r="AF7924">
        <v>0</v>
      </c>
      <c r="AG7924" t="s">
        <v>46</v>
      </c>
      <c r="AH7924" s="1">
        <v>44883</v>
      </c>
      <c r="AK7924">
        <f>Tabla_Consulta_desde_TMS8[[#This Row],[idpedido]]</f>
        <v>462677</v>
      </c>
    </row>
    <row r="7925" spans="1:37" x14ac:dyDescent="0.25">
      <c r="A7925" t="str">
        <f>Tabla_Consulta_desde_TMS8[[#This Row],[Nro_Referencia]]</f>
        <v>2022-11167</v>
      </c>
      <c r="B7925">
        <v>462678</v>
      </c>
      <c r="C7925" t="s">
        <v>40045</v>
      </c>
      <c r="D7925" t="s">
        <v>31</v>
      </c>
      <c r="E7925" t="s">
        <v>47</v>
      </c>
      <c r="F7925" t="s">
        <v>33</v>
      </c>
      <c r="G7925" t="s">
        <v>40046</v>
      </c>
      <c r="H7925" s="1">
        <v>44882</v>
      </c>
      <c r="I7925" t="s">
        <v>34</v>
      </c>
      <c r="J7925" s="1">
        <v>44883</v>
      </c>
      <c r="K7925" t="s">
        <v>310</v>
      </c>
      <c r="L7925" t="s">
        <v>265</v>
      </c>
      <c r="M7925" t="s">
        <v>139</v>
      </c>
      <c r="N7925" t="s">
        <v>266</v>
      </c>
      <c r="O7925" t="s">
        <v>43</v>
      </c>
      <c r="P7925" t="s">
        <v>86</v>
      </c>
      <c r="Q7925" t="s">
        <v>86</v>
      </c>
      <c r="R7925" t="s">
        <v>87</v>
      </c>
      <c r="S7925" t="s">
        <v>86</v>
      </c>
      <c r="T7925" t="s">
        <v>40</v>
      </c>
      <c r="U7925" t="s">
        <v>50</v>
      </c>
      <c r="V7925">
        <v>1</v>
      </c>
      <c r="W7925">
        <v>1</v>
      </c>
      <c r="X7925" t="s">
        <v>51</v>
      </c>
      <c r="Y7925" t="s">
        <v>36</v>
      </c>
      <c r="Z7925" t="s">
        <v>42</v>
      </c>
      <c r="AA7925" t="s">
        <v>43</v>
      </c>
      <c r="AB7925">
        <v>21344</v>
      </c>
      <c r="AC7925" s="1">
        <v>44883</v>
      </c>
      <c r="AD7925" t="s">
        <v>44</v>
      </c>
      <c r="AE7925" t="s">
        <v>65</v>
      </c>
      <c r="AF7925">
        <v>0</v>
      </c>
      <c r="AG7925" t="s">
        <v>46</v>
      </c>
      <c r="AH7925" s="1">
        <v>44883</v>
      </c>
      <c r="AJ7925" t="s">
        <v>40047</v>
      </c>
      <c r="AK7925">
        <f>Tabla_Consulta_desde_TMS8[[#This Row],[idpedido]]</f>
        <v>462678</v>
      </c>
    </row>
    <row r="7926" spans="1:37" x14ac:dyDescent="0.25">
      <c r="A7926" t="str">
        <f>Tabla_Consulta_desde_TMS8[[#This Row],[Nro_Referencia]]</f>
        <v>2022-11168</v>
      </c>
      <c r="B7926">
        <v>462679</v>
      </c>
      <c r="C7926" t="s">
        <v>40048</v>
      </c>
      <c r="D7926" t="s">
        <v>31</v>
      </c>
      <c r="E7926" t="s">
        <v>47</v>
      </c>
      <c r="F7926" t="s">
        <v>33</v>
      </c>
      <c r="G7926" t="s">
        <v>40049</v>
      </c>
      <c r="H7926" s="1">
        <v>44882</v>
      </c>
      <c r="I7926" t="s">
        <v>34</v>
      </c>
      <c r="J7926" s="1">
        <v>44884</v>
      </c>
      <c r="K7926" t="s">
        <v>384</v>
      </c>
      <c r="L7926" t="s">
        <v>385</v>
      </c>
      <c r="M7926" t="s">
        <v>139</v>
      </c>
      <c r="N7926" t="s">
        <v>266</v>
      </c>
      <c r="O7926" t="s">
        <v>43</v>
      </c>
      <c r="P7926" t="s">
        <v>68</v>
      </c>
      <c r="Q7926" t="s">
        <v>68</v>
      </c>
      <c r="R7926" t="s">
        <v>69</v>
      </c>
      <c r="T7926" t="s">
        <v>40</v>
      </c>
      <c r="U7926" t="s">
        <v>71</v>
      </c>
      <c r="V7926">
        <v>1</v>
      </c>
      <c r="W7926">
        <v>1</v>
      </c>
      <c r="X7926" t="s">
        <v>51</v>
      </c>
      <c r="Y7926" t="s">
        <v>36</v>
      </c>
      <c r="Z7926" t="s">
        <v>42</v>
      </c>
      <c r="AA7926" t="s">
        <v>43</v>
      </c>
      <c r="AB7926">
        <v>21344</v>
      </c>
      <c r="AC7926" s="1">
        <v>44883</v>
      </c>
      <c r="AD7926" t="s">
        <v>44</v>
      </c>
      <c r="AE7926" t="s">
        <v>65</v>
      </c>
      <c r="AF7926">
        <v>0</v>
      </c>
      <c r="AG7926" t="s">
        <v>46</v>
      </c>
      <c r="AH7926" s="1">
        <v>44884</v>
      </c>
      <c r="AJ7926" t="s">
        <v>39713</v>
      </c>
      <c r="AK7926">
        <f>Tabla_Consulta_desde_TMS8[[#This Row],[idpedido]]</f>
        <v>462679</v>
      </c>
    </row>
    <row r="7927" spans="1:37" x14ac:dyDescent="0.25">
      <c r="A7927" t="str">
        <f>Tabla_Consulta_desde_TMS8[[#This Row],[Nro_Referencia]]</f>
        <v>2022-11169</v>
      </c>
      <c r="B7927">
        <v>462680</v>
      </c>
      <c r="C7927" t="s">
        <v>40050</v>
      </c>
      <c r="D7927" t="s">
        <v>31</v>
      </c>
      <c r="E7927" t="s">
        <v>47</v>
      </c>
      <c r="F7927" t="s">
        <v>33</v>
      </c>
      <c r="G7927" t="s">
        <v>40051</v>
      </c>
      <c r="H7927" s="1">
        <v>44882</v>
      </c>
      <c r="I7927" t="s">
        <v>34</v>
      </c>
      <c r="J7927" s="1">
        <v>44886</v>
      </c>
      <c r="K7927" t="s">
        <v>376</v>
      </c>
      <c r="L7927" t="s">
        <v>377</v>
      </c>
      <c r="M7927" t="s">
        <v>378</v>
      </c>
      <c r="N7927" t="s">
        <v>375</v>
      </c>
      <c r="O7927" t="s">
        <v>43</v>
      </c>
      <c r="P7927" t="s">
        <v>38</v>
      </c>
      <c r="Q7927" t="s">
        <v>38</v>
      </c>
      <c r="R7927" t="s">
        <v>39</v>
      </c>
      <c r="T7927" t="s">
        <v>103</v>
      </c>
      <c r="U7927" t="s">
        <v>41</v>
      </c>
      <c r="V7927">
        <v>1</v>
      </c>
      <c r="W7927">
        <v>1</v>
      </c>
      <c r="X7927" t="s">
        <v>51</v>
      </c>
      <c r="Y7927" t="s">
        <v>36</v>
      </c>
      <c r="Z7927" t="s">
        <v>42</v>
      </c>
      <c r="AA7927" t="s">
        <v>43</v>
      </c>
      <c r="AB7927">
        <v>21397</v>
      </c>
      <c r="AC7927" s="1">
        <v>44886</v>
      </c>
      <c r="AD7927" t="s">
        <v>97</v>
      </c>
      <c r="AE7927" t="s">
        <v>104</v>
      </c>
      <c r="AF7927">
        <v>0</v>
      </c>
      <c r="AG7927" t="s">
        <v>46</v>
      </c>
      <c r="AH7927" s="1">
        <v>44886</v>
      </c>
      <c r="AK7927">
        <f>Tabla_Consulta_desde_TMS8[[#This Row],[idpedido]]</f>
        <v>462680</v>
      </c>
    </row>
    <row r="7928" spans="1:37" x14ac:dyDescent="0.25">
      <c r="A7928" t="str">
        <f>Tabla_Consulta_desde_TMS8[[#This Row],[Nro_Referencia]]</f>
        <v>2022-11170</v>
      </c>
      <c r="B7928">
        <v>462681</v>
      </c>
      <c r="C7928" t="s">
        <v>40052</v>
      </c>
      <c r="D7928" t="s">
        <v>31</v>
      </c>
      <c r="E7928" t="s">
        <v>47</v>
      </c>
      <c r="F7928" t="s">
        <v>33</v>
      </c>
      <c r="G7928" t="s">
        <v>40053</v>
      </c>
      <c r="H7928" s="1">
        <v>44882</v>
      </c>
      <c r="I7928" t="s">
        <v>34</v>
      </c>
      <c r="J7928" s="1">
        <v>44886</v>
      </c>
      <c r="K7928" t="s">
        <v>379</v>
      </c>
      <c r="L7928" t="s">
        <v>380</v>
      </c>
      <c r="M7928" t="s">
        <v>381</v>
      </c>
      <c r="N7928" t="s">
        <v>375</v>
      </c>
      <c r="O7928" t="s">
        <v>43</v>
      </c>
      <c r="P7928" t="s">
        <v>38</v>
      </c>
      <c r="Q7928" t="s">
        <v>38</v>
      </c>
      <c r="R7928" t="s">
        <v>39</v>
      </c>
      <c r="T7928" t="s">
        <v>103</v>
      </c>
      <c r="U7928" t="s">
        <v>41</v>
      </c>
      <c r="V7928">
        <v>1</v>
      </c>
      <c r="W7928">
        <v>1</v>
      </c>
      <c r="X7928" t="s">
        <v>51</v>
      </c>
      <c r="Y7928" t="s">
        <v>36</v>
      </c>
      <c r="Z7928" t="s">
        <v>42</v>
      </c>
      <c r="AA7928" t="s">
        <v>43</v>
      </c>
      <c r="AB7928">
        <v>21397</v>
      </c>
      <c r="AC7928" s="1">
        <v>44886</v>
      </c>
      <c r="AD7928" t="s">
        <v>97</v>
      </c>
      <c r="AE7928" t="s">
        <v>104</v>
      </c>
      <c r="AF7928">
        <v>0</v>
      </c>
      <c r="AG7928" t="s">
        <v>46</v>
      </c>
      <c r="AH7928" s="1">
        <v>44886</v>
      </c>
      <c r="AK7928">
        <f>Tabla_Consulta_desde_TMS8[[#This Row],[idpedido]]</f>
        <v>462681</v>
      </c>
    </row>
    <row r="7929" spans="1:37" x14ac:dyDescent="0.25">
      <c r="A7929" t="str">
        <f>Tabla_Consulta_desde_TMS8[[#This Row],[Nro_Referencia]]</f>
        <v>2022-11171</v>
      </c>
      <c r="B7929">
        <v>462682</v>
      </c>
      <c r="C7929" t="s">
        <v>40054</v>
      </c>
      <c r="D7929" t="s">
        <v>31</v>
      </c>
      <c r="E7929" t="s">
        <v>47</v>
      </c>
      <c r="F7929" t="s">
        <v>33</v>
      </c>
      <c r="G7929" t="s">
        <v>40055</v>
      </c>
      <c r="H7929" s="1">
        <v>44882</v>
      </c>
      <c r="I7929" t="s">
        <v>34</v>
      </c>
      <c r="J7929" s="1">
        <v>44883</v>
      </c>
      <c r="K7929" t="s">
        <v>175</v>
      </c>
      <c r="L7929" t="s">
        <v>176</v>
      </c>
      <c r="M7929" t="s">
        <v>177</v>
      </c>
      <c r="N7929" t="s">
        <v>178</v>
      </c>
      <c r="O7929" t="s">
        <v>43</v>
      </c>
      <c r="P7929" t="s">
        <v>68</v>
      </c>
      <c r="Q7929" t="s">
        <v>68</v>
      </c>
      <c r="R7929" t="s">
        <v>69</v>
      </c>
      <c r="T7929" t="s">
        <v>111</v>
      </c>
      <c r="U7929" t="s">
        <v>71</v>
      </c>
      <c r="V7929">
        <v>1</v>
      </c>
      <c r="W7929">
        <v>1</v>
      </c>
      <c r="X7929" t="s">
        <v>51</v>
      </c>
      <c r="Y7929" t="s">
        <v>36</v>
      </c>
      <c r="Z7929" t="s">
        <v>42</v>
      </c>
      <c r="AA7929" t="s">
        <v>43</v>
      </c>
      <c r="AB7929">
        <v>21360</v>
      </c>
      <c r="AC7929" s="1">
        <v>44883</v>
      </c>
      <c r="AD7929" t="s">
        <v>97</v>
      </c>
      <c r="AE7929" t="s">
        <v>180</v>
      </c>
      <c r="AF7929">
        <v>0</v>
      </c>
      <c r="AG7929" t="s">
        <v>46</v>
      </c>
      <c r="AH7929" s="1">
        <v>44883</v>
      </c>
      <c r="AK7929">
        <f>Tabla_Consulta_desde_TMS8[[#This Row],[idpedido]]</f>
        <v>462682</v>
      </c>
    </row>
    <row r="7930" spans="1:37" x14ac:dyDescent="0.25">
      <c r="A7930" t="str">
        <f>Tabla_Consulta_desde_TMS8[[#This Row],[Nro_Referencia]]</f>
        <v>2022-11172</v>
      </c>
      <c r="B7930">
        <v>462683</v>
      </c>
      <c r="C7930" t="s">
        <v>40056</v>
      </c>
      <c r="D7930" t="s">
        <v>31</v>
      </c>
      <c r="E7930" t="s">
        <v>47</v>
      </c>
      <c r="F7930" t="s">
        <v>33</v>
      </c>
      <c r="G7930" t="s">
        <v>40057</v>
      </c>
      <c r="H7930" s="1">
        <v>44882</v>
      </c>
      <c r="I7930" t="s">
        <v>34</v>
      </c>
      <c r="J7930" s="1">
        <v>44883</v>
      </c>
      <c r="K7930" t="s">
        <v>464</v>
      </c>
      <c r="L7930" t="s">
        <v>465</v>
      </c>
      <c r="M7930" t="s">
        <v>208</v>
      </c>
      <c r="N7930" t="s">
        <v>234</v>
      </c>
      <c r="O7930" t="s">
        <v>43</v>
      </c>
      <c r="P7930" t="s">
        <v>210</v>
      </c>
      <c r="Q7930" t="s">
        <v>210</v>
      </c>
      <c r="R7930" t="s">
        <v>211</v>
      </c>
      <c r="S7930" t="s">
        <v>210</v>
      </c>
      <c r="T7930" t="s">
        <v>40</v>
      </c>
      <c r="U7930" t="s">
        <v>50</v>
      </c>
      <c r="V7930">
        <v>1</v>
      </c>
      <c r="W7930">
        <v>1</v>
      </c>
      <c r="X7930" t="s">
        <v>51</v>
      </c>
      <c r="Y7930" t="s">
        <v>36</v>
      </c>
      <c r="Z7930" t="s">
        <v>42</v>
      </c>
      <c r="AA7930" t="s">
        <v>43</v>
      </c>
      <c r="AB7930">
        <v>21344</v>
      </c>
      <c r="AC7930" s="1">
        <v>44883</v>
      </c>
      <c r="AD7930" t="s">
        <v>44</v>
      </c>
      <c r="AE7930" t="s">
        <v>65</v>
      </c>
      <c r="AF7930">
        <v>0</v>
      </c>
      <c r="AG7930" t="s">
        <v>46</v>
      </c>
      <c r="AH7930" s="1">
        <v>44883</v>
      </c>
      <c r="AJ7930" t="s">
        <v>466</v>
      </c>
      <c r="AK7930">
        <f>Tabla_Consulta_desde_TMS8[[#This Row],[idpedido]]</f>
        <v>462683</v>
      </c>
    </row>
    <row r="7931" spans="1:37" x14ac:dyDescent="0.25">
      <c r="A7931" t="str">
        <f>Tabla_Consulta_desde_TMS8[[#This Row],[Nro_Referencia]]</f>
        <v>2022-11173</v>
      </c>
      <c r="B7931">
        <v>462684</v>
      </c>
      <c r="C7931" t="s">
        <v>40058</v>
      </c>
      <c r="D7931" t="s">
        <v>31</v>
      </c>
      <c r="E7931" t="s">
        <v>47</v>
      </c>
      <c r="F7931" t="s">
        <v>33</v>
      </c>
      <c r="G7931" t="s">
        <v>40059</v>
      </c>
      <c r="H7931" s="1">
        <v>44882</v>
      </c>
      <c r="I7931" t="s">
        <v>34</v>
      </c>
      <c r="J7931" s="1">
        <v>44886</v>
      </c>
      <c r="K7931" t="s">
        <v>386</v>
      </c>
      <c r="L7931" t="s">
        <v>387</v>
      </c>
      <c r="M7931" t="s">
        <v>208</v>
      </c>
      <c r="N7931" t="s">
        <v>388</v>
      </c>
      <c r="O7931" t="s">
        <v>43</v>
      </c>
      <c r="P7931" t="s">
        <v>275</v>
      </c>
      <c r="Q7931" t="s">
        <v>275</v>
      </c>
      <c r="R7931" t="s">
        <v>275</v>
      </c>
      <c r="T7931" t="s">
        <v>40</v>
      </c>
      <c r="U7931" t="s">
        <v>50</v>
      </c>
      <c r="V7931">
        <v>1</v>
      </c>
      <c r="W7931">
        <v>1</v>
      </c>
      <c r="X7931" t="s">
        <v>51</v>
      </c>
      <c r="Y7931" t="s">
        <v>36</v>
      </c>
      <c r="Z7931" t="s">
        <v>42</v>
      </c>
      <c r="AA7931" t="s">
        <v>43</v>
      </c>
      <c r="AB7931">
        <v>21344</v>
      </c>
      <c r="AC7931" s="1">
        <v>44883</v>
      </c>
      <c r="AD7931" t="s">
        <v>44</v>
      </c>
      <c r="AE7931" t="s">
        <v>65</v>
      </c>
      <c r="AF7931">
        <v>1</v>
      </c>
      <c r="AG7931" t="s">
        <v>46</v>
      </c>
      <c r="AH7931" s="1">
        <v>44886</v>
      </c>
      <c r="AJ7931" t="s">
        <v>40060</v>
      </c>
      <c r="AK7931">
        <f>Tabla_Consulta_desde_TMS8[[#This Row],[idpedido]]</f>
        <v>462684</v>
      </c>
    </row>
    <row r="7932" spans="1:37" x14ac:dyDescent="0.25">
      <c r="A7932" t="str">
        <f>Tabla_Consulta_desde_TMS8[[#This Row],[Nro_Referencia]]</f>
        <v>2022-11174</v>
      </c>
      <c r="B7932">
        <v>462685</v>
      </c>
      <c r="C7932" t="s">
        <v>40061</v>
      </c>
      <c r="D7932" t="s">
        <v>31</v>
      </c>
      <c r="E7932" t="s">
        <v>47</v>
      </c>
      <c r="F7932" t="s">
        <v>33</v>
      </c>
      <c r="G7932" t="s">
        <v>40062</v>
      </c>
      <c r="H7932" s="1">
        <v>44882</v>
      </c>
      <c r="I7932" t="s">
        <v>34</v>
      </c>
      <c r="J7932" s="1">
        <v>44883</v>
      </c>
      <c r="K7932" t="s">
        <v>40063</v>
      </c>
      <c r="L7932" t="s">
        <v>8684</v>
      </c>
      <c r="M7932" t="s">
        <v>626</v>
      </c>
      <c r="N7932" t="s">
        <v>18640</v>
      </c>
      <c r="O7932" t="s">
        <v>43</v>
      </c>
      <c r="P7932" t="s">
        <v>204</v>
      </c>
      <c r="Q7932" t="s">
        <v>204</v>
      </c>
      <c r="R7932" t="s">
        <v>49</v>
      </c>
      <c r="T7932" t="s">
        <v>40</v>
      </c>
      <c r="U7932" t="s">
        <v>50</v>
      </c>
      <c r="V7932">
        <v>1</v>
      </c>
      <c r="W7932">
        <v>1</v>
      </c>
      <c r="X7932" t="s">
        <v>51</v>
      </c>
      <c r="Y7932" t="s">
        <v>36</v>
      </c>
      <c r="Z7932" t="s">
        <v>42</v>
      </c>
      <c r="AA7932" t="s">
        <v>43</v>
      </c>
      <c r="AB7932">
        <v>21344</v>
      </c>
      <c r="AC7932" s="1">
        <v>44883</v>
      </c>
      <c r="AD7932" t="s">
        <v>44</v>
      </c>
      <c r="AE7932" t="s">
        <v>65</v>
      </c>
      <c r="AF7932">
        <v>0</v>
      </c>
      <c r="AG7932" t="s">
        <v>46</v>
      </c>
      <c r="AH7932" s="1">
        <v>44883</v>
      </c>
      <c r="AJ7932" t="s">
        <v>40064</v>
      </c>
      <c r="AK7932">
        <f>Tabla_Consulta_desde_TMS8[[#This Row],[idpedido]]</f>
        <v>462685</v>
      </c>
    </row>
    <row r="7933" spans="1:37" x14ac:dyDescent="0.25">
      <c r="A7933" t="str">
        <f>Tabla_Consulta_desde_TMS8[[#This Row],[Nro_Referencia]]</f>
        <v>2022-11182</v>
      </c>
      <c r="B7933">
        <v>462686</v>
      </c>
      <c r="C7933" t="s">
        <v>40065</v>
      </c>
      <c r="D7933" t="s">
        <v>31</v>
      </c>
      <c r="E7933" t="s">
        <v>47</v>
      </c>
      <c r="F7933" t="s">
        <v>33</v>
      </c>
      <c r="G7933" t="s">
        <v>40066</v>
      </c>
      <c r="H7933" s="1">
        <v>44882</v>
      </c>
      <c r="I7933" t="s">
        <v>34</v>
      </c>
      <c r="J7933" s="1">
        <v>44883</v>
      </c>
      <c r="K7933" t="s">
        <v>8683</v>
      </c>
      <c r="L7933" t="s">
        <v>8684</v>
      </c>
      <c r="M7933" t="s">
        <v>626</v>
      </c>
      <c r="N7933" t="s">
        <v>8685</v>
      </c>
      <c r="O7933" t="s">
        <v>43</v>
      </c>
      <c r="P7933" t="s">
        <v>204</v>
      </c>
      <c r="Q7933" t="s">
        <v>204</v>
      </c>
      <c r="R7933" t="s">
        <v>49</v>
      </c>
      <c r="T7933" t="s">
        <v>40</v>
      </c>
      <c r="U7933" t="s">
        <v>50</v>
      </c>
      <c r="V7933">
        <v>1</v>
      </c>
      <c r="W7933">
        <v>1</v>
      </c>
      <c r="X7933" t="s">
        <v>51</v>
      </c>
      <c r="Y7933" t="s">
        <v>36</v>
      </c>
      <c r="Z7933" t="s">
        <v>42</v>
      </c>
      <c r="AA7933" t="s">
        <v>43</v>
      </c>
      <c r="AB7933">
        <v>21344</v>
      </c>
      <c r="AC7933" s="1">
        <v>44883</v>
      </c>
      <c r="AD7933" t="s">
        <v>44</v>
      </c>
      <c r="AE7933" t="s">
        <v>65</v>
      </c>
      <c r="AF7933">
        <v>0</v>
      </c>
      <c r="AG7933" t="s">
        <v>46</v>
      </c>
      <c r="AH7933" s="1">
        <v>44883</v>
      </c>
      <c r="AJ7933" t="s">
        <v>40067</v>
      </c>
      <c r="AK7933">
        <f>Tabla_Consulta_desde_TMS8[[#This Row],[idpedido]]</f>
        <v>462686</v>
      </c>
    </row>
    <row r="7934" spans="1:37" x14ac:dyDescent="0.25">
      <c r="A7934" t="str">
        <f>Tabla_Consulta_desde_TMS8[[#This Row],[Nro_Referencia]]</f>
        <v>2022-11175</v>
      </c>
      <c r="B7934">
        <v>462687</v>
      </c>
      <c r="C7934" t="s">
        <v>40068</v>
      </c>
      <c r="D7934" t="s">
        <v>619</v>
      </c>
      <c r="E7934" t="s">
        <v>47</v>
      </c>
      <c r="F7934" t="s">
        <v>33</v>
      </c>
      <c r="G7934" t="s">
        <v>40069</v>
      </c>
      <c r="H7934" s="1">
        <v>44882</v>
      </c>
      <c r="I7934" t="s">
        <v>34</v>
      </c>
      <c r="J7934" s="1">
        <v>44889</v>
      </c>
      <c r="K7934" t="s">
        <v>18638</v>
      </c>
      <c r="L7934" t="s">
        <v>40070</v>
      </c>
      <c r="M7934" t="s">
        <v>626</v>
      </c>
      <c r="N7934" t="s">
        <v>18640</v>
      </c>
      <c r="O7934" t="s">
        <v>43</v>
      </c>
      <c r="P7934" t="s">
        <v>204</v>
      </c>
      <c r="Q7934" t="s">
        <v>204</v>
      </c>
      <c r="R7934" t="s">
        <v>49</v>
      </c>
      <c r="T7934" t="s">
        <v>40</v>
      </c>
      <c r="U7934" t="s">
        <v>50</v>
      </c>
      <c r="V7934">
        <v>1</v>
      </c>
      <c r="W7934">
        <v>1</v>
      </c>
      <c r="X7934" t="s">
        <v>51</v>
      </c>
      <c r="Y7934" t="s">
        <v>36</v>
      </c>
      <c r="Z7934" t="s">
        <v>42</v>
      </c>
      <c r="AA7934" t="s">
        <v>43</v>
      </c>
      <c r="AB7934">
        <v>21344</v>
      </c>
      <c r="AC7934" s="1">
        <v>44883</v>
      </c>
      <c r="AD7934" t="s">
        <v>44</v>
      </c>
      <c r="AE7934" t="s">
        <v>65</v>
      </c>
      <c r="AF7934">
        <v>1</v>
      </c>
      <c r="AG7934" t="s">
        <v>46</v>
      </c>
      <c r="AH7934" s="1">
        <v>44889</v>
      </c>
      <c r="AJ7934" t="s">
        <v>40071</v>
      </c>
      <c r="AK7934">
        <f>Tabla_Consulta_desde_TMS8[[#This Row],[idpedido]]</f>
        <v>462687</v>
      </c>
    </row>
    <row r="7935" spans="1:37" x14ac:dyDescent="0.25">
      <c r="A7935" t="str">
        <f>Tabla_Consulta_desde_TMS8[[#This Row],[Nro_Referencia]]</f>
        <v>2022-11176</v>
      </c>
      <c r="B7935">
        <v>462688</v>
      </c>
      <c r="C7935" t="s">
        <v>40072</v>
      </c>
      <c r="D7935" t="s">
        <v>619</v>
      </c>
      <c r="E7935" t="s">
        <v>47</v>
      </c>
      <c r="F7935" t="s">
        <v>33</v>
      </c>
      <c r="G7935" t="s">
        <v>40073</v>
      </c>
      <c r="H7935" s="1">
        <v>44882</v>
      </c>
      <c r="I7935" t="s">
        <v>34</v>
      </c>
      <c r="J7935" s="1">
        <v>44883</v>
      </c>
      <c r="K7935" t="s">
        <v>646</v>
      </c>
      <c r="L7935" t="s">
        <v>647</v>
      </c>
      <c r="M7935" t="s">
        <v>648</v>
      </c>
      <c r="N7935" t="s">
        <v>649</v>
      </c>
      <c r="O7935" t="s">
        <v>43</v>
      </c>
      <c r="P7935" t="s">
        <v>93</v>
      </c>
      <c r="Q7935" t="s">
        <v>93</v>
      </c>
      <c r="R7935" t="s">
        <v>94</v>
      </c>
      <c r="T7935" t="s">
        <v>40</v>
      </c>
      <c r="U7935" t="s">
        <v>50</v>
      </c>
      <c r="V7935">
        <v>1</v>
      </c>
      <c r="W7935">
        <v>1</v>
      </c>
      <c r="X7935" t="s">
        <v>51</v>
      </c>
      <c r="Y7935" t="s">
        <v>36</v>
      </c>
      <c r="Z7935" t="s">
        <v>42</v>
      </c>
      <c r="AA7935" t="s">
        <v>43</v>
      </c>
      <c r="AB7935">
        <v>21344</v>
      </c>
      <c r="AC7935" s="1">
        <v>44883</v>
      </c>
      <c r="AD7935" t="s">
        <v>44</v>
      </c>
      <c r="AE7935" t="s">
        <v>65</v>
      </c>
      <c r="AF7935">
        <v>1</v>
      </c>
      <c r="AG7935" t="s">
        <v>46</v>
      </c>
      <c r="AH7935" s="1">
        <v>44883</v>
      </c>
      <c r="AJ7935" t="s">
        <v>40074</v>
      </c>
      <c r="AK7935">
        <f>Tabla_Consulta_desde_TMS8[[#This Row],[idpedido]]</f>
        <v>462688</v>
      </c>
    </row>
    <row r="7936" spans="1:37" x14ac:dyDescent="0.25">
      <c r="A7936" t="str">
        <f>Tabla_Consulta_desde_TMS8[[#This Row],[Nro_Referencia]]</f>
        <v>2022-11177</v>
      </c>
      <c r="B7936">
        <v>462689</v>
      </c>
      <c r="C7936" t="s">
        <v>40075</v>
      </c>
      <c r="D7936" t="s">
        <v>619</v>
      </c>
      <c r="E7936" t="s">
        <v>47</v>
      </c>
      <c r="F7936" t="s">
        <v>33</v>
      </c>
      <c r="G7936" t="s">
        <v>40076</v>
      </c>
      <c r="H7936" s="1">
        <v>44882</v>
      </c>
      <c r="I7936" t="s">
        <v>34</v>
      </c>
      <c r="J7936" s="1">
        <v>44886</v>
      </c>
      <c r="K7936" t="s">
        <v>665</v>
      </c>
      <c r="L7936" t="s">
        <v>666</v>
      </c>
      <c r="M7936" t="s">
        <v>177</v>
      </c>
      <c r="N7936" t="s">
        <v>183</v>
      </c>
      <c r="O7936" t="s">
        <v>43</v>
      </c>
      <c r="P7936" t="s">
        <v>184</v>
      </c>
      <c r="Q7936" t="s">
        <v>184</v>
      </c>
      <c r="R7936" t="s">
        <v>185</v>
      </c>
      <c r="T7936" t="s">
        <v>40</v>
      </c>
      <c r="U7936" t="s">
        <v>50</v>
      </c>
      <c r="V7936">
        <v>1</v>
      </c>
      <c r="W7936">
        <v>1</v>
      </c>
      <c r="X7936" t="s">
        <v>51</v>
      </c>
      <c r="Y7936" t="s">
        <v>36</v>
      </c>
      <c r="Z7936" t="s">
        <v>42</v>
      </c>
      <c r="AA7936" t="s">
        <v>43</v>
      </c>
      <c r="AB7936">
        <v>21344</v>
      </c>
      <c r="AC7936" s="1">
        <v>44883</v>
      </c>
      <c r="AD7936" t="s">
        <v>44</v>
      </c>
      <c r="AE7936" t="s">
        <v>65</v>
      </c>
      <c r="AF7936">
        <v>1</v>
      </c>
      <c r="AG7936" t="s">
        <v>46</v>
      </c>
      <c r="AH7936" s="1">
        <v>44886</v>
      </c>
      <c r="AJ7936" t="s">
        <v>40077</v>
      </c>
      <c r="AK7936">
        <f>Tabla_Consulta_desde_TMS8[[#This Row],[idpedido]]</f>
        <v>462689</v>
      </c>
    </row>
    <row r="7937" spans="1:37" x14ac:dyDescent="0.25">
      <c r="A7937" t="str">
        <f>Tabla_Consulta_desde_TMS8[[#This Row],[Nro_Referencia]]</f>
        <v>2022-11178</v>
      </c>
      <c r="B7937">
        <v>462690</v>
      </c>
      <c r="C7937" t="s">
        <v>40078</v>
      </c>
      <c r="D7937" t="s">
        <v>619</v>
      </c>
      <c r="E7937" t="s">
        <v>47</v>
      </c>
      <c r="F7937" t="s">
        <v>33</v>
      </c>
      <c r="G7937" t="s">
        <v>40079</v>
      </c>
      <c r="H7937" s="1">
        <v>44882</v>
      </c>
      <c r="I7937" t="s">
        <v>34</v>
      </c>
      <c r="J7937" s="1">
        <v>44883</v>
      </c>
      <c r="K7937" t="s">
        <v>644</v>
      </c>
      <c r="L7937" t="s">
        <v>645</v>
      </c>
      <c r="M7937" t="s">
        <v>177</v>
      </c>
      <c r="N7937" t="s">
        <v>178</v>
      </c>
      <c r="O7937" t="s">
        <v>43</v>
      </c>
      <c r="P7937" t="s">
        <v>68</v>
      </c>
      <c r="Q7937" t="s">
        <v>68</v>
      </c>
      <c r="R7937" t="s">
        <v>69</v>
      </c>
      <c r="T7937" t="s">
        <v>111</v>
      </c>
      <c r="U7937" t="s">
        <v>71</v>
      </c>
      <c r="V7937">
        <v>1</v>
      </c>
      <c r="W7937">
        <v>1</v>
      </c>
      <c r="X7937" t="s">
        <v>51</v>
      </c>
      <c r="Y7937" t="s">
        <v>36</v>
      </c>
      <c r="Z7937" t="s">
        <v>42</v>
      </c>
      <c r="AA7937" t="s">
        <v>43</v>
      </c>
      <c r="AB7937">
        <v>21360</v>
      </c>
      <c r="AC7937" s="1">
        <v>44883</v>
      </c>
      <c r="AD7937" t="s">
        <v>97</v>
      </c>
      <c r="AE7937" t="s">
        <v>180</v>
      </c>
      <c r="AF7937">
        <v>0</v>
      </c>
      <c r="AG7937" t="s">
        <v>46</v>
      </c>
      <c r="AH7937" s="1">
        <v>44883</v>
      </c>
      <c r="AK7937">
        <f>Tabla_Consulta_desde_TMS8[[#This Row],[idpedido]]</f>
        <v>462690</v>
      </c>
    </row>
    <row r="7938" spans="1:37" x14ac:dyDescent="0.25">
      <c r="A7938" t="str">
        <f>Tabla_Consulta_desde_TMS8[[#This Row],[Nro_Referencia]]</f>
        <v>2022-11179</v>
      </c>
      <c r="B7938">
        <v>462691</v>
      </c>
      <c r="C7938" t="s">
        <v>40080</v>
      </c>
      <c r="D7938" t="s">
        <v>619</v>
      </c>
      <c r="E7938" t="s">
        <v>47</v>
      </c>
      <c r="F7938" t="s">
        <v>33</v>
      </c>
      <c r="G7938" t="s">
        <v>40081</v>
      </c>
      <c r="H7938" s="1">
        <v>44882</v>
      </c>
      <c r="I7938" t="s">
        <v>34</v>
      </c>
      <c r="J7938" s="1">
        <v>44883</v>
      </c>
      <c r="K7938" t="s">
        <v>650</v>
      </c>
      <c r="L7938" t="s">
        <v>651</v>
      </c>
      <c r="M7938" t="s">
        <v>652</v>
      </c>
      <c r="N7938" t="s">
        <v>653</v>
      </c>
      <c r="O7938" t="s">
        <v>43</v>
      </c>
      <c r="P7938" t="s">
        <v>38</v>
      </c>
      <c r="Q7938" t="s">
        <v>38</v>
      </c>
      <c r="R7938" t="s">
        <v>39</v>
      </c>
      <c r="T7938" t="s">
        <v>103</v>
      </c>
      <c r="U7938" t="s">
        <v>41</v>
      </c>
      <c r="V7938">
        <v>1</v>
      </c>
      <c r="W7938">
        <v>1</v>
      </c>
      <c r="X7938" t="s">
        <v>51</v>
      </c>
      <c r="Y7938" t="s">
        <v>36</v>
      </c>
      <c r="Z7938" t="s">
        <v>42</v>
      </c>
      <c r="AA7938" t="s">
        <v>43</v>
      </c>
      <c r="AB7938">
        <v>21354</v>
      </c>
      <c r="AC7938" s="1">
        <v>44883</v>
      </c>
      <c r="AD7938" t="s">
        <v>97</v>
      </c>
      <c r="AE7938" t="s">
        <v>231</v>
      </c>
      <c r="AF7938">
        <v>0</v>
      </c>
      <c r="AG7938" t="s">
        <v>46</v>
      </c>
      <c r="AH7938" s="1">
        <v>44883</v>
      </c>
      <c r="AK7938">
        <f>Tabla_Consulta_desde_TMS8[[#This Row],[idpedido]]</f>
        <v>462691</v>
      </c>
    </row>
    <row r="7939" spans="1:37" x14ac:dyDescent="0.25">
      <c r="A7939" t="str">
        <f>Tabla_Consulta_desde_TMS8[[#This Row],[Nro_Referencia]]</f>
        <v>2022-11180</v>
      </c>
      <c r="B7939">
        <v>462692</v>
      </c>
      <c r="C7939" t="s">
        <v>40082</v>
      </c>
      <c r="D7939" t="s">
        <v>619</v>
      </c>
      <c r="E7939" t="s">
        <v>47</v>
      </c>
      <c r="F7939" t="s">
        <v>33</v>
      </c>
      <c r="G7939" t="s">
        <v>40083</v>
      </c>
      <c r="H7939" s="1">
        <v>44882</v>
      </c>
      <c r="I7939" t="s">
        <v>34</v>
      </c>
      <c r="J7939" s="1">
        <v>44886</v>
      </c>
      <c r="K7939" t="s">
        <v>620</v>
      </c>
      <c r="L7939" t="s">
        <v>621</v>
      </c>
      <c r="M7939" t="s">
        <v>208</v>
      </c>
      <c r="N7939" t="s">
        <v>234</v>
      </c>
      <c r="O7939" t="s">
        <v>43</v>
      </c>
      <c r="P7939" t="s">
        <v>275</v>
      </c>
      <c r="Q7939" t="s">
        <v>275</v>
      </c>
      <c r="R7939" t="s">
        <v>275</v>
      </c>
      <c r="T7939" t="s">
        <v>40</v>
      </c>
      <c r="U7939" t="s">
        <v>50</v>
      </c>
      <c r="V7939">
        <v>1</v>
      </c>
      <c r="W7939">
        <v>1</v>
      </c>
      <c r="X7939" t="s">
        <v>51</v>
      </c>
      <c r="Y7939" t="s">
        <v>36</v>
      </c>
      <c r="Z7939" t="s">
        <v>42</v>
      </c>
      <c r="AA7939" t="s">
        <v>43</v>
      </c>
      <c r="AB7939">
        <v>21344</v>
      </c>
      <c r="AC7939" s="1">
        <v>44883</v>
      </c>
      <c r="AD7939" t="s">
        <v>44</v>
      </c>
      <c r="AE7939" t="s">
        <v>65</v>
      </c>
      <c r="AF7939">
        <v>1</v>
      </c>
      <c r="AG7939" t="s">
        <v>46</v>
      </c>
      <c r="AH7939" s="1">
        <v>44886</v>
      </c>
      <c r="AJ7939" t="s">
        <v>40060</v>
      </c>
      <c r="AK7939">
        <f>Tabla_Consulta_desde_TMS8[[#This Row],[idpedido]]</f>
        <v>462692</v>
      </c>
    </row>
    <row r="7940" spans="1:37" x14ac:dyDescent="0.25">
      <c r="A7940" t="str">
        <f>Tabla_Consulta_desde_TMS8[[#This Row],[Nro_Referencia]]</f>
        <v>2022-11181</v>
      </c>
      <c r="B7940">
        <v>462693</v>
      </c>
      <c r="C7940" t="s">
        <v>40084</v>
      </c>
      <c r="D7940" t="s">
        <v>619</v>
      </c>
      <c r="E7940" t="s">
        <v>47</v>
      </c>
      <c r="F7940" t="s">
        <v>33</v>
      </c>
      <c r="G7940" t="s">
        <v>40085</v>
      </c>
      <c r="H7940" s="1">
        <v>44882</v>
      </c>
      <c r="I7940" t="s">
        <v>34</v>
      </c>
      <c r="J7940" s="1">
        <v>44883</v>
      </c>
      <c r="K7940" t="s">
        <v>40086</v>
      </c>
      <c r="L7940" t="s">
        <v>40087</v>
      </c>
      <c r="M7940" t="s">
        <v>208</v>
      </c>
      <c r="N7940" t="s">
        <v>234</v>
      </c>
      <c r="O7940" t="s">
        <v>43</v>
      </c>
      <c r="P7940" t="s">
        <v>210</v>
      </c>
      <c r="Q7940" t="s">
        <v>210</v>
      </c>
      <c r="R7940" t="s">
        <v>211</v>
      </c>
      <c r="S7940" t="s">
        <v>210</v>
      </c>
      <c r="T7940" t="s">
        <v>40</v>
      </c>
      <c r="U7940" t="s">
        <v>50</v>
      </c>
      <c r="V7940">
        <v>1</v>
      </c>
      <c r="W7940">
        <v>1</v>
      </c>
      <c r="X7940" t="s">
        <v>51</v>
      </c>
      <c r="Y7940" t="s">
        <v>36</v>
      </c>
      <c r="Z7940" t="s">
        <v>42</v>
      </c>
      <c r="AA7940" t="s">
        <v>43</v>
      </c>
      <c r="AB7940">
        <v>21344</v>
      </c>
      <c r="AC7940" s="1">
        <v>44883</v>
      </c>
      <c r="AD7940" t="s">
        <v>44</v>
      </c>
      <c r="AE7940" t="s">
        <v>65</v>
      </c>
      <c r="AF7940">
        <v>0</v>
      </c>
      <c r="AG7940" t="s">
        <v>46</v>
      </c>
      <c r="AH7940" s="1">
        <v>44883</v>
      </c>
      <c r="AJ7940" t="s">
        <v>40088</v>
      </c>
      <c r="AK7940">
        <f>Tabla_Consulta_desde_TMS8[[#This Row],[idpedido]]</f>
        <v>462693</v>
      </c>
    </row>
    <row r="7941" spans="1:37" x14ac:dyDescent="0.25">
      <c r="A7941" t="str">
        <f>Tabla_Consulta_desde_TMS8[[#This Row],[Nro_Referencia]]</f>
        <v>FTRIO00135</v>
      </c>
      <c r="B7941">
        <v>462575</v>
      </c>
      <c r="C7941" t="s">
        <v>40089</v>
      </c>
      <c r="D7941" t="s">
        <v>2168</v>
      </c>
      <c r="E7941" t="s">
        <v>47</v>
      </c>
      <c r="G7941" t="s">
        <v>40090</v>
      </c>
      <c r="H7941" s="1">
        <v>44882</v>
      </c>
      <c r="I7941" t="s">
        <v>34</v>
      </c>
      <c r="J7941" s="1">
        <v>44887</v>
      </c>
      <c r="K7941" t="s">
        <v>2189</v>
      </c>
      <c r="L7941" t="s">
        <v>18550</v>
      </c>
      <c r="P7941" t="s">
        <v>829</v>
      </c>
      <c r="Q7941" t="s">
        <v>113</v>
      </c>
      <c r="R7941" t="s">
        <v>114</v>
      </c>
      <c r="S7941" t="s">
        <v>113</v>
      </c>
      <c r="T7941" t="s">
        <v>40</v>
      </c>
      <c r="U7941" t="s">
        <v>50</v>
      </c>
      <c r="V7941">
        <v>1</v>
      </c>
      <c r="X7941" t="s">
        <v>1854</v>
      </c>
      <c r="AA7941" t="s">
        <v>43</v>
      </c>
      <c r="AB7941">
        <v>21344</v>
      </c>
      <c r="AC7941" s="1">
        <v>44883</v>
      </c>
      <c r="AD7941" t="s">
        <v>44</v>
      </c>
      <c r="AE7941" t="s">
        <v>65</v>
      </c>
      <c r="AF7941">
        <v>1</v>
      </c>
      <c r="AG7941" t="s">
        <v>46</v>
      </c>
      <c r="AH7941" s="1">
        <v>44887</v>
      </c>
      <c r="AJ7941" t="s">
        <v>40091</v>
      </c>
      <c r="AK7941">
        <f>Tabla_Consulta_desde_TMS8[[#This Row],[idpedido]]</f>
        <v>462575</v>
      </c>
    </row>
    <row r="7942" spans="1:37" x14ac:dyDescent="0.25">
      <c r="A7942" t="str">
        <f>Tabla_Consulta_desde_TMS8[[#This Row],[Nro_Referencia]]</f>
        <v>LDCGYERLS02</v>
      </c>
      <c r="B7942">
        <v>462571</v>
      </c>
      <c r="C7942" t="s">
        <v>40092</v>
      </c>
      <c r="D7942" t="s">
        <v>2168</v>
      </c>
      <c r="E7942" t="s">
        <v>47</v>
      </c>
      <c r="F7942" t="s">
        <v>33</v>
      </c>
      <c r="G7942" t="s">
        <v>40093</v>
      </c>
      <c r="H7942" s="1">
        <v>44882</v>
      </c>
      <c r="I7942" t="s">
        <v>34</v>
      </c>
      <c r="J7942" s="1">
        <v>44882</v>
      </c>
      <c r="K7942" t="s">
        <v>2176</v>
      </c>
      <c r="L7942" t="s">
        <v>2177</v>
      </c>
      <c r="M7942" t="s">
        <v>66</v>
      </c>
      <c r="N7942" t="s">
        <v>2178</v>
      </c>
      <c r="P7942" t="s">
        <v>68</v>
      </c>
      <c r="Q7942" t="s">
        <v>68</v>
      </c>
      <c r="R7942" t="s">
        <v>69</v>
      </c>
      <c r="T7942" t="s">
        <v>111</v>
      </c>
      <c r="U7942" t="s">
        <v>71</v>
      </c>
      <c r="V7942">
        <v>1</v>
      </c>
      <c r="W7942">
        <v>1</v>
      </c>
      <c r="X7942" t="s">
        <v>1854</v>
      </c>
      <c r="Y7942" t="s">
        <v>40094</v>
      </c>
      <c r="Z7942" t="s">
        <v>42</v>
      </c>
      <c r="AA7942" t="s">
        <v>43</v>
      </c>
      <c r="AB7942">
        <v>21326</v>
      </c>
      <c r="AC7942" s="1">
        <v>44882</v>
      </c>
      <c r="AD7942" t="s">
        <v>97</v>
      </c>
      <c r="AE7942" t="s">
        <v>143</v>
      </c>
      <c r="AF7942">
        <v>0</v>
      </c>
      <c r="AG7942" t="s">
        <v>46</v>
      </c>
      <c r="AH7942" s="1">
        <v>44882</v>
      </c>
      <c r="AK7942">
        <f>Tabla_Consulta_desde_TMS8[[#This Row],[idpedido]]</f>
        <v>462571</v>
      </c>
    </row>
    <row r="7943" spans="1:37" x14ac:dyDescent="0.25">
      <c r="A7943" t="str">
        <f>Tabla_Consulta_desde_TMS8[[#This Row],[Nro_Referencia]]</f>
        <v>LDCGYEALS03</v>
      </c>
      <c r="B7943">
        <v>462572</v>
      </c>
      <c r="C7943" t="s">
        <v>40095</v>
      </c>
      <c r="D7943" t="s">
        <v>2168</v>
      </c>
      <c r="E7943" t="s">
        <v>47</v>
      </c>
      <c r="F7943" t="s">
        <v>33</v>
      </c>
      <c r="G7943" t="s">
        <v>40096</v>
      </c>
      <c r="H7943" s="1">
        <v>44882</v>
      </c>
      <c r="I7943" t="s">
        <v>34</v>
      </c>
      <c r="J7943" s="1">
        <v>44883</v>
      </c>
      <c r="K7943" t="s">
        <v>2180</v>
      </c>
      <c r="L7943" t="s">
        <v>2179</v>
      </c>
      <c r="M7943" t="s">
        <v>66</v>
      </c>
      <c r="N7943" t="s">
        <v>2191</v>
      </c>
      <c r="P7943" t="s">
        <v>38</v>
      </c>
      <c r="Q7943" t="s">
        <v>38</v>
      </c>
      <c r="R7943" t="s">
        <v>39</v>
      </c>
      <c r="T7943" t="s">
        <v>292</v>
      </c>
      <c r="U7943" t="s">
        <v>121</v>
      </c>
      <c r="V7943">
        <v>1</v>
      </c>
      <c r="W7943">
        <v>1</v>
      </c>
      <c r="X7943" t="s">
        <v>1854</v>
      </c>
      <c r="Y7943" t="s">
        <v>40094</v>
      </c>
      <c r="Z7943" t="s">
        <v>42</v>
      </c>
      <c r="AA7943" t="s">
        <v>43</v>
      </c>
      <c r="AB7943">
        <v>21373</v>
      </c>
      <c r="AC7943" s="1">
        <v>44883</v>
      </c>
      <c r="AD7943" t="s">
        <v>292</v>
      </c>
      <c r="AE7943" t="s">
        <v>556</v>
      </c>
      <c r="AF7943">
        <v>0</v>
      </c>
      <c r="AG7943" t="s">
        <v>46</v>
      </c>
      <c r="AH7943" s="1">
        <v>44883</v>
      </c>
      <c r="AK7943">
        <f>Tabla_Consulta_desde_TMS8[[#This Row],[idpedido]]</f>
        <v>462572</v>
      </c>
    </row>
    <row r="7944" spans="1:37" x14ac:dyDescent="0.25">
      <c r="A7944" t="str">
        <f>Tabla_Consulta_desde_TMS8[[#This Row],[Nro_Referencia]]</f>
        <v>LDCGYEAS03</v>
      </c>
      <c r="B7944">
        <v>462573</v>
      </c>
      <c r="C7944" t="s">
        <v>40097</v>
      </c>
      <c r="D7944" t="s">
        <v>2168</v>
      </c>
      <c r="E7944" t="s">
        <v>47</v>
      </c>
      <c r="F7944" t="s">
        <v>33</v>
      </c>
      <c r="G7944" t="s">
        <v>40098</v>
      </c>
      <c r="H7944" s="1">
        <v>44882</v>
      </c>
      <c r="I7944" t="s">
        <v>34</v>
      </c>
      <c r="J7944" s="1">
        <v>44882</v>
      </c>
      <c r="K7944" t="s">
        <v>2192</v>
      </c>
      <c r="L7944" t="s">
        <v>2193</v>
      </c>
      <c r="M7944" t="s">
        <v>66</v>
      </c>
      <c r="N7944" t="s">
        <v>2194</v>
      </c>
      <c r="P7944" t="s">
        <v>68</v>
      </c>
      <c r="Q7944" t="s">
        <v>68</v>
      </c>
      <c r="R7944" t="s">
        <v>69</v>
      </c>
      <c r="T7944" t="s">
        <v>111</v>
      </c>
      <c r="U7944" t="s">
        <v>71</v>
      </c>
      <c r="V7944">
        <v>1</v>
      </c>
      <c r="W7944">
        <v>1</v>
      </c>
      <c r="X7944" t="s">
        <v>1854</v>
      </c>
      <c r="Y7944" t="s">
        <v>40094</v>
      </c>
      <c r="Z7944" t="s">
        <v>42</v>
      </c>
      <c r="AA7944" t="s">
        <v>43</v>
      </c>
      <c r="AB7944">
        <v>21326</v>
      </c>
      <c r="AC7944" s="1">
        <v>44882</v>
      </c>
      <c r="AD7944" t="s">
        <v>97</v>
      </c>
      <c r="AE7944" t="s">
        <v>143</v>
      </c>
      <c r="AF7944">
        <v>0</v>
      </c>
      <c r="AG7944" t="s">
        <v>46</v>
      </c>
      <c r="AH7944" s="1">
        <v>44882</v>
      </c>
      <c r="AK7944">
        <f>Tabla_Consulta_desde_TMS8[[#This Row],[idpedido]]</f>
        <v>462573</v>
      </c>
    </row>
    <row r="7945" spans="1:37" x14ac:dyDescent="0.25">
      <c r="A7945" t="str">
        <f>Tabla_Consulta_desde_TMS8[[#This Row],[Nro_Referencia]]</f>
        <v>LDCGYEASL03</v>
      </c>
      <c r="B7945">
        <v>462574</v>
      </c>
      <c r="C7945" t="s">
        <v>40099</v>
      </c>
      <c r="D7945" t="s">
        <v>2168</v>
      </c>
      <c r="E7945" t="s">
        <v>47</v>
      </c>
      <c r="F7945" t="s">
        <v>33</v>
      </c>
      <c r="G7945" t="s">
        <v>40100</v>
      </c>
      <c r="H7945" s="1">
        <v>44882</v>
      </c>
      <c r="I7945" t="s">
        <v>34</v>
      </c>
      <c r="J7945" s="1">
        <v>44882</v>
      </c>
      <c r="K7945" t="s">
        <v>2196</v>
      </c>
      <c r="L7945" t="s">
        <v>2193</v>
      </c>
      <c r="M7945" t="s">
        <v>66</v>
      </c>
      <c r="N7945" t="s">
        <v>2194</v>
      </c>
      <c r="P7945" t="s">
        <v>68</v>
      </c>
      <c r="Q7945" t="s">
        <v>68</v>
      </c>
      <c r="R7945" t="s">
        <v>69</v>
      </c>
      <c r="T7945" t="s">
        <v>111</v>
      </c>
      <c r="U7945" t="s">
        <v>71</v>
      </c>
      <c r="V7945">
        <v>1</v>
      </c>
      <c r="W7945">
        <v>1</v>
      </c>
      <c r="X7945" t="s">
        <v>1854</v>
      </c>
      <c r="Y7945" t="s">
        <v>40094</v>
      </c>
      <c r="Z7945" t="s">
        <v>42</v>
      </c>
      <c r="AA7945" t="s">
        <v>43</v>
      </c>
      <c r="AB7945">
        <v>21326</v>
      </c>
      <c r="AC7945" s="1">
        <v>44882</v>
      </c>
      <c r="AD7945" t="s">
        <v>97</v>
      </c>
      <c r="AE7945" t="s">
        <v>143</v>
      </c>
      <c r="AF7945">
        <v>0</v>
      </c>
      <c r="AG7945" t="s">
        <v>46</v>
      </c>
      <c r="AH7945" s="1">
        <v>44882</v>
      </c>
      <c r="AK7945">
        <f>Tabla_Consulta_desde_TMS8[[#This Row],[idpedido]]</f>
        <v>462574</v>
      </c>
    </row>
    <row r="7946" spans="1:37" x14ac:dyDescent="0.25">
      <c r="A7946" t="str">
        <f>Tabla_Consulta_desde_TMS8[[#This Row],[Nro_Referencia]]</f>
        <v>FTESM00129</v>
      </c>
      <c r="B7946">
        <v>462570</v>
      </c>
      <c r="C7946" t="s">
        <v>40101</v>
      </c>
      <c r="D7946" t="s">
        <v>2168</v>
      </c>
      <c r="E7946" t="s">
        <v>47</v>
      </c>
      <c r="G7946" t="s">
        <v>40102</v>
      </c>
      <c r="H7946" s="1">
        <v>44882</v>
      </c>
      <c r="I7946" t="s">
        <v>34</v>
      </c>
      <c r="J7946" s="1">
        <v>44888</v>
      </c>
      <c r="K7946" t="s">
        <v>3028</v>
      </c>
      <c r="L7946" t="s">
        <v>40103</v>
      </c>
      <c r="P7946" t="s">
        <v>1331</v>
      </c>
      <c r="Q7946" t="s">
        <v>88</v>
      </c>
      <c r="R7946" t="s">
        <v>88</v>
      </c>
      <c r="S7946" t="s">
        <v>88</v>
      </c>
      <c r="T7946" t="s">
        <v>40</v>
      </c>
      <c r="U7946" t="s">
        <v>50</v>
      </c>
      <c r="V7946">
        <v>1</v>
      </c>
      <c r="X7946" t="s">
        <v>1854</v>
      </c>
      <c r="AA7946" t="s">
        <v>43</v>
      </c>
      <c r="AB7946">
        <v>21344</v>
      </c>
      <c r="AC7946" s="1">
        <v>44883</v>
      </c>
      <c r="AD7946" t="s">
        <v>44</v>
      </c>
      <c r="AE7946" t="s">
        <v>65</v>
      </c>
      <c r="AF7946">
        <v>1</v>
      </c>
      <c r="AG7946" t="s">
        <v>46</v>
      </c>
      <c r="AH7946" s="1">
        <v>44888</v>
      </c>
      <c r="AJ7946" t="s">
        <v>40104</v>
      </c>
      <c r="AK7946">
        <f>Tabla_Consulta_desde_TMS8[[#This Row],[idpedido]]</f>
        <v>462570</v>
      </c>
    </row>
    <row r="7947" spans="1:37" x14ac:dyDescent="0.25">
      <c r="A7947" t="str">
        <f>Tabla_Consulta_desde_TMS8[[#This Row],[Nro_Referencia]]</f>
        <v>FTMAN00138</v>
      </c>
      <c r="B7947">
        <v>462569</v>
      </c>
      <c r="C7947" t="s">
        <v>40105</v>
      </c>
      <c r="D7947" t="s">
        <v>2168</v>
      </c>
      <c r="E7947" t="s">
        <v>47</v>
      </c>
      <c r="G7947" t="s">
        <v>40106</v>
      </c>
      <c r="H7947" s="1">
        <v>44882</v>
      </c>
      <c r="I7947" t="s">
        <v>34</v>
      </c>
      <c r="J7947" s="1">
        <v>44886</v>
      </c>
      <c r="K7947" t="s">
        <v>2169</v>
      </c>
      <c r="L7947" t="s">
        <v>9541</v>
      </c>
      <c r="P7947" t="s">
        <v>1483</v>
      </c>
      <c r="Q7947" t="s">
        <v>204</v>
      </c>
      <c r="R7947" t="s">
        <v>49</v>
      </c>
      <c r="S7947" t="s">
        <v>204</v>
      </c>
      <c r="T7947" t="s">
        <v>40</v>
      </c>
      <c r="U7947" t="s">
        <v>50</v>
      </c>
      <c r="V7947">
        <v>1</v>
      </c>
      <c r="X7947" t="s">
        <v>1854</v>
      </c>
      <c r="AA7947" t="s">
        <v>43</v>
      </c>
      <c r="AB7947">
        <v>21344</v>
      </c>
      <c r="AC7947" s="1">
        <v>44883</v>
      </c>
      <c r="AD7947" t="s">
        <v>44</v>
      </c>
      <c r="AE7947" t="s">
        <v>65</v>
      </c>
      <c r="AF7947">
        <v>0</v>
      </c>
      <c r="AG7947" t="s">
        <v>46</v>
      </c>
      <c r="AH7947" s="1">
        <v>44886</v>
      </c>
      <c r="AJ7947" t="s">
        <v>40107</v>
      </c>
      <c r="AK7947">
        <f>Tabla_Consulta_desde_TMS8[[#This Row],[idpedido]]</f>
        <v>462569</v>
      </c>
    </row>
    <row r="7948" spans="1:37" x14ac:dyDescent="0.25">
      <c r="A7948" t="str">
        <f>Tabla_Consulta_desde_TMS8[[#This Row],[Nro_Referencia]]</f>
        <v>AGFA_22_278</v>
      </c>
      <c r="B7948">
        <v>462568</v>
      </c>
      <c r="C7948" t="s">
        <v>40108</v>
      </c>
      <c r="D7948" t="s">
        <v>1922</v>
      </c>
      <c r="E7948" t="s">
        <v>47</v>
      </c>
      <c r="F7948" t="s">
        <v>33</v>
      </c>
      <c r="G7948" t="s">
        <v>40109</v>
      </c>
      <c r="H7948" s="1">
        <v>44882</v>
      </c>
      <c r="I7948" t="s">
        <v>34</v>
      </c>
      <c r="J7948" s="1">
        <v>44882</v>
      </c>
      <c r="K7948" t="s">
        <v>1929</v>
      </c>
      <c r="L7948" t="s">
        <v>1930</v>
      </c>
      <c r="M7948" t="s">
        <v>1931</v>
      </c>
      <c r="N7948" t="s">
        <v>1932</v>
      </c>
      <c r="O7948" t="s">
        <v>1932</v>
      </c>
      <c r="P7948" t="s">
        <v>723</v>
      </c>
      <c r="Q7948" t="s">
        <v>68</v>
      </c>
      <c r="R7948" t="s">
        <v>69</v>
      </c>
      <c r="S7948" t="s">
        <v>68</v>
      </c>
      <c r="T7948" t="s">
        <v>111</v>
      </c>
      <c r="U7948" t="s">
        <v>71</v>
      </c>
      <c r="V7948">
        <v>1</v>
      </c>
      <c r="W7948">
        <v>270</v>
      </c>
      <c r="X7948" t="s">
        <v>1815</v>
      </c>
      <c r="Y7948" t="s">
        <v>1816</v>
      </c>
      <c r="Z7948" t="s">
        <v>250</v>
      </c>
      <c r="AA7948" t="s">
        <v>43</v>
      </c>
      <c r="AB7948">
        <v>21325</v>
      </c>
      <c r="AC7948" s="1">
        <v>44882</v>
      </c>
      <c r="AD7948" t="s">
        <v>97</v>
      </c>
      <c r="AE7948" t="s">
        <v>1356</v>
      </c>
      <c r="AF7948">
        <v>0</v>
      </c>
      <c r="AG7948" t="s">
        <v>46</v>
      </c>
      <c r="AH7948" s="1">
        <v>44882</v>
      </c>
      <c r="AK7948">
        <f>Tabla_Consulta_desde_TMS8[[#This Row],[idpedido]]</f>
        <v>462568</v>
      </c>
    </row>
    <row r="7949" spans="1:37" x14ac:dyDescent="0.25">
      <c r="A7949" t="str">
        <f>Tabla_Consulta_desde_TMS8[[#This Row],[Nro_Referencia]]</f>
        <v>AGFA_22_277</v>
      </c>
      <c r="B7949">
        <v>462567</v>
      </c>
      <c r="C7949" t="s">
        <v>40110</v>
      </c>
      <c r="D7949" t="s">
        <v>1922</v>
      </c>
      <c r="E7949" t="s">
        <v>47</v>
      </c>
      <c r="F7949" t="s">
        <v>33</v>
      </c>
      <c r="G7949" t="s">
        <v>40111</v>
      </c>
      <c r="H7949" s="1">
        <v>44882</v>
      </c>
      <c r="I7949" t="s">
        <v>34</v>
      </c>
      <c r="J7949" s="1">
        <v>44882</v>
      </c>
      <c r="K7949" t="s">
        <v>2318</v>
      </c>
      <c r="L7949" t="s">
        <v>2319</v>
      </c>
      <c r="M7949" t="s">
        <v>2320</v>
      </c>
      <c r="N7949" t="s">
        <v>2321</v>
      </c>
      <c r="O7949" t="s">
        <v>2321</v>
      </c>
      <c r="P7949" t="s">
        <v>697</v>
      </c>
      <c r="Q7949" t="s">
        <v>68</v>
      </c>
      <c r="R7949" t="s">
        <v>69</v>
      </c>
      <c r="S7949" t="s">
        <v>68</v>
      </c>
      <c r="T7949" t="s">
        <v>111</v>
      </c>
      <c r="U7949" t="s">
        <v>71</v>
      </c>
      <c r="V7949">
        <v>2</v>
      </c>
      <c r="W7949">
        <v>60</v>
      </c>
      <c r="X7949" t="s">
        <v>1815</v>
      </c>
      <c r="Y7949" t="s">
        <v>1816</v>
      </c>
      <c r="Z7949" t="s">
        <v>250</v>
      </c>
      <c r="AA7949" t="s">
        <v>43</v>
      </c>
      <c r="AB7949">
        <v>21325</v>
      </c>
      <c r="AC7949" s="1">
        <v>44882</v>
      </c>
      <c r="AD7949" t="s">
        <v>97</v>
      </c>
      <c r="AE7949" t="s">
        <v>1356</v>
      </c>
      <c r="AF7949">
        <v>0</v>
      </c>
      <c r="AG7949" t="s">
        <v>46</v>
      </c>
      <c r="AH7949" s="1">
        <v>44882</v>
      </c>
      <c r="AK7949">
        <f>Tabla_Consulta_desde_TMS8[[#This Row],[idpedido]]</f>
        <v>462567</v>
      </c>
    </row>
    <row r="7950" spans="1:37" x14ac:dyDescent="0.25">
      <c r="A7950" t="str">
        <f>Tabla_Consulta_desde_TMS8[[#This Row],[Nro_Referencia]]</f>
        <v>371162</v>
      </c>
      <c r="B7950">
        <v>462538</v>
      </c>
      <c r="C7950" t="s">
        <v>40112</v>
      </c>
      <c r="D7950" t="s">
        <v>680</v>
      </c>
      <c r="E7950" t="s">
        <v>47</v>
      </c>
      <c r="F7950" t="s">
        <v>33</v>
      </c>
      <c r="G7950" t="s">
        <v>40113</v>
      </c>
      <c r="H7950" s="1">
        <v>44882</v>
      </c>
      <c r="I7950" t="s">
        <v>34</v>
      </c>
      <c r="J7950" s="1">
        <v>44883</v>
      </c>
      <c r="K7950" t="s">
        <v>2448</v>
      </c>
      <c r="L7950" t="s">
        <v>40114</v>
      </c>
      <c r="M7950" t="s">
        <v>2450</v>
      </c>
      <c r="N7950" t="s">
        <v>15372</v>
      </c>
      <c r="O7950" t="s">
        <v>43</v>
      </c>
      <c r="P7950" t="s">
        <v>113</v>
      </c>
      <c r="Q7950" t="s">
        <v>113</v>
      </c>
      <c r="R7950" t="s">
        <v>114</v>
      </c>
      <c r="T7950" t="s">
        <v>40</v>
      </c>
      <c r="U7950" t="s">
        <v>50</v>
      </c>
      <c r="V7950">
        <v>1</v>
      </c>
      <c r="W7950">
        <v>1</v>
      </c>
      <c r="X7950" t="s">
        <v>681</v>
      </c>
      <c r="Y7950" t="s">
        <v>36</v>
      </c>
      <c r="Z7950" t="s">
        <v>42</v>
      </c>
      <c r="AA7950" t="s">
        <v>43</v>
      </c>
      <c r="AB7950">
        <v>21344</v>
      </c>
      <c r="AC7950" s="1">
        <v>44883</v>
      </c>
      <c r="AD7950" t="s">
        <v>44</v>
      </c>
      <c r="AE7950" t="s">
        <v>65</v>
      </c>
      <c r="AF7950">
        <v>0</v>
      </c>
      <c r="AG7950" t="s">
        <v>46</v>
      </c>
      <c r="AH7950" s="1">
        <v>44883</v>
      </c>
      <c r="AJ7950" t="s">
        <v>15373</v>
      </c>
      <c r="AK7950">
        <f>Tabla_Consulta_desde_TMS8[[#This Row],[idpedido]]</f>
        <v>462538</v>
      </c>
    </row>
    <row r="7951" spans="1:37" x14ac:dyDescent="0.25">
      <c r="A7951" t="str">
        <f>Tabla_Consulta_desde_TMS8[[#This Row],[Nro_Referencia]]</f>
        <v>371164</v>
      </c>
      <c r="B7951">
        <v>462540</v>
      </c>
      <c r="C7951" t="s">
        <v>40115</v>
      </c>
      <c r="D7951" t="s">
        <v>680</v>
      </c>
      <c r="E7951" t="s">
        <v>47</v>
      </c>
      <c r="F7951" t="s">
        <v>33</v>
      </c>
      <c r="G7951" t="s">
        <v>40116</v>
      </c>
      <c r="H7951" s="1">
        <v>44882</v>
      </c>
      <c r="I7951" t="s">
        <v>34</v>
      </c>
      <c r="J7951" s="1">
        <v>44884</v>
      </c>
      <c r="K7951" t="s">
        <v>40117</v>
      </c>
      <c r="L7951" t="s">
        <v>40118</v>
      </c>
      <c r="M7951" t="s">
        <v>40119</v>
      </c>
      <c r="N7951" t="s">
        <v>40120</v>
      </c>
      <c r="O7951" t="s">
        <v>43</v>
      </c>
      <c r="P7951" t="s">
        <v>204</v>
      </c>
      <c r="Q7951" t="s">
        <v>204</v>
      </c>
      <c r="R7951" t="s">
        <v>49</v>
      </c>
      <c r="T7951" t="s">
        <v>40</v>
      </c>
      <c r="U7951" t="s">
        <v>50</v>
      </c>
      <c r="V7951">
        <v>1</v>
      </c>
      <c r="W7951">
        <v>1</v>
      </c>
      <c r="X7951" t="s">
        <v>681</v>
      </c>
      <c r="Y7951" t="s">
        <v>36</v>
      </c>
      <c r="Z7951" t="s">
        <v>42</v>
      </c>
      <c r="AA7951" t="s">
        <v>43</v>
      </c>
      <c r="AB7951">
        <v>21344</v>
      </c>
      <c r="AC7951" s="1">
        <v>44883</v>
      </c>
      <c r="AD7951" t="s">
        <v>44</v>
      </c>
      <c r="AE7951" t="s">
        <v>65</v>
      </c>
      <c r="AF7951">
        <v>1</v>
      </c>
      <c r="AG7951" t="s">
        <v>46</v>
      </c>
      <c r="AH7951" s="1">
        <v>44884</v>
      </c>
      <c r="AJ7951" t="s">
        <v>40121</v>
      </c>
      <c r="AK7951">
        <f>Tabla_Consulta_desde_TMS8[[#This Row],[idpedido]]</f>
        <v>462540</v>
      </c>
    </row>
    <row r="7952" spans="1:37" x14ac:dyDescent="0.25">
      <c r="A7952" t="str">
        <f>Tabla_Consulta_desde_TMS8[[#This Row],[Nro_Referencia]]</f>
        <v>371165</v>
      </c>
      <c r="B7952">
        <v>462541</v>
      </c>
      <c r="C7952" t="s">
        <v>40122</v>
      </c>
      <c r="D7952" t="s">
        <v>680</v>
      </c>
      <c r="E7952" t="s">
        <v>47</v>
      </c>
      <c r="F7952" t="s">
        <v>33</v>
      </c>
      <c r="G7952" t="s">
        <v>40123</v>
      </c>
      <c r="H7952" s="1">
        <v>44882</v>
      </c>
      <c r="I7952" t="s">
        <v>34</v>
      </c>
      <c r="J7952" s="1">
        <v>44883</v>
      </c>
      <c r="K7952" t="s">
        <v>40124</v>
      </c>
      <c r="L7952" t="s">
        <v>40125</v>
      </c>
      <c r="M7952" t="s">
        <v>40126</v>
      </c>
      <c r="N7952" t="s">
        <v>40127</v>
      </c>
      <c r="O7952" t="s">
        <v>43</v>
      </c>
      <c r="P7952" t="s">
        <v>38</v>
      </c>
      <c r="Q7952" t="s">
        <v>38</v>
      </c>
      <c r="R7952" t="s">
        <v>39</v>
      </c>
      <c r="T7952" t="s">
        <v>40</v>
      </c>
      <c r="U7952" t="s">
        <v>41</v>
      </c>
      <c r="V7952">
        <v>1</v>
      </c>
      <c r="W7952">
        <v>1</v>
      </c>
      <c r="X7952" t="s">
        <v>681</v>
      </c>
      <c r="Y7952" t="s">
        <v>36</v>
      </c>
      <c r="Z7952" t="s">
        <v>42</v>
      </c>
      <c r="AA7952" t="s">
        <v>43</v>
      </c>
      <c r="AB7952">
        <v>21344</v>
      </c>
      <c r="AC7952" s="1">
        <v>44883</v>
      </c>
      <c r="AD7952" t="s">
        <v>44</v>
      </c>
      <c r="AE7952" t="s">
        <v>65</v>
      </c>
      <c r="AF7952">
        <v>0</v>
      </c>
      <c r="AG7952" t="s">
        <v>46</v>
      </c>
      <c r="AH7952" s="1">
        <v>44883</v>
      </c>
      <c r="AJ7952" t="s">
        <v>40128</v>
      </c>
      <c r="AK7952">
        <f>Tabla_Consulta_desde_TMS8[[#This Row],[idpedido]]</f>
        <v>462541</v>
      </c>
    </row>
    <row r="7953" spans="1:37" x14ac:dyDescent="0.25">
      <c r="A7953" t="str">
        <f>Tabla_Consulta_desde_TMS8[[#This Row],[Nro_Referencia]]</f>
        <v>371166</v>
      </c>
      <c r="B7953">
        <v>462542</v>
      </c>
      <c r="C7953" t="s">
        <v>40129</v>
      </c>
      <c r="D7953" t="s">
        <v>680</v>
      </c>
      <c r="E7953" t="s">
        <v>47</v>
      </c>
      <c r="F7953" t="s">
        <v>33</v>
      </c>
      <c r="G7953" t="s">
        <v>40130</v>
      </c>
      <c r="H7953" s="1">
        <v>44882</v>
      </c>
      <c r="I7953" t="s">
        <v>34</v>
      </c>
      <c r="J7953" s="1">
        <v>44888</v>
      </c>
      <c r="K7953" t="s">
        <v>40131</v>
      </c>
      <c r="L7953" t="s">
        <v>40132</v>
      </c>
      <c r="M7953" t="s">
        <v>40133</v>
      </c>
      <c r="N7953" t="s">
        <v>40134</v>
      </c>
      <c r="O7953" t="s">
        <v>43</v>
      </c>
      <c r="P7953" t="s">
        <v>403</v>
      </c>
      <c r="Q7953" t="s">
        <v>403</v>
      </c>
      <c r="R7953" t="s">
        <v>404</v>
      </c>
      <c r="T7953" t="s">
        <v>40</v>
      </c>
      <c r="U7953" t="s">
        <v>50</v>
      </c>
      <c r="V7953">
        <v>1</v>
      </c>
      <c r="W7953">
        <v>1</v>
      </c>
      <c r="X7953" t="s">
        <v>681</v>
      </c>
      <c r="Y7953" t="s">
        <v>36</v>
      </c>
      <c r="Z7953" t="s">
        <v>42</v>
      </c>
      <c r="AA7953" t="s">
        <v>43</v>
      </c>
      <c r="AB7953">
        <v>21344</v>
      </c>
      <c r="AC7953" s="1">
        <v>44883</v>
      </c>
      <c r="AD7953" t="s">
        <v>44</v>
      </c>
      <c r="AE7953" t="s">
        <v>65</v>
      </c>
      <c r="AF7953">
        <v>0</v>
      </c>
      <c r="AG7953" t="s">
        <v>46</v>
      </c>
      <c r="AH7953" s="1">
        <v>44888</v>
      </c>
      <c r="AJ7953" t="s">
        <v>40135</v>
      </c>
      <c r="AK7953">
        <f>Tabla_Consulta_desde_TMS8[[#This Row],[idpedido]]</f>
        <v>462542</v>
      </c>
    </row>
    <row r="7954" spans="1:37" x14ac:dyDescent="0.25">
      <c r="A7954" t="str">
        <f>Tabla_Consulta_desde_TMS8[[#This Row],[Nro_Referencia]]</f>
        <v>371167</v>
      </c>
      <c r="B7954">
        <v>462543</v>
      </c>
      <c r="C7954" t="s">
        <v>40136</v>
      </c>
      <c r="D7954" t="s">
        <v>680</v>
      </c>
      <c r="E7954" t="s">
        <v>47</v>
      </c>
      <c r="F7954" t="s">
        <v>33</v>
      </c>
      <c r="G7954" t="s">
        <v>40137</v>
      </c>
      <c r="H7954" s="1">
        <v>44882</v>
      </c>
      <c r="I7954" t="s">
        <v>34</v>
      </c>
      <c r="J7954" s="1">
        <v>44886</v>
      </c>
      <c r="K7954" t="s">
        <v>40138</v>
      </c>
      <c r="L7954" t="s">
        <v>40139</v>
      </c>
      <c r="M7954" t="s">
        <v>40140</v>
      </c>
      <c r="N7954" t="s">
        <v>40141</v>
      </c>
      <c r="O7954" t="s">
        <v>43</v>
      </c>
      <c r="P7954" t="s">
        <v>38</v>
      </c>
      <c r="Q7954" t="s">
        <v>38</v>
      </c>
      <c r="R7954" t="s">
        <v>39</v>
      </c>
      <c r="T7954" t="s">
        <v>103</v>
      </c>
      <c r="U7954" t="s">
        <v>41</v>
      </c>
      <c r="V7954">
        <v>1</v>
      </c>
      <c r="W7954">
        <v>1</v>
      </c>
      <c r="X7954" t="s">
        <v>681</v>
      </c>
      <c r="Y7954" t="s">
        <v>36</v>
      </c>
      <c r="Z7954" t="s">
        <v>42</v>
      </c>
      <c r="AA7954" t="s">
        <v>43</v>
      </c>
      <c r="AB7954">
        <v>21393</v>
      </c>
      <c r="AC7954" s="1">
        <v>44886</v>
      </c>
      <c r="AD7954" t="s">
        <v>97</v>
      </c>
      <c r="AE7954" t="s">
        <v>98</v>
      </c>
      <c r="AF7954">
        <v>1</v>
      </c>
      <c r="AG7954" t="s">
        <v>46</v>
      </c>
      <c r="AH7954" s="1">
        <v>44886</v>
      </c>
      <c r="AK7954">
        <f>Tabla_Consulta_desde_TMS8[[#This Row],[idpedido]]</f>
        <v>462543</v>
      </c>
    </row>
    <row r="7955" spans="1:37" x14ac:dyDescent="0.25">
      <c r="A7955" t="str">
        <f>Tabla_Consulta_desde_TMS8[[#This Row],[Nro_Referencia]]</f>
        <v>371168</v>
      </c>
      <c r="B7955">
        <v>462544</v>
      </c>
      <c r="C7955" t="s">
        <v>40142</v>
      </c>
      <c r="D7955" t="s">
        <v>680</v>
      </c>
      <c r="E7955" t="s">
        <v>47</v>
      </c>
      <c r="F7955" t="s">
        <v>33</v>
      </c>
      <c r="G7955" t="s">
        <v>40143</v>
      </c>
      <c r="H7955" s="1">
        <v>44882</v>
      </c>
      <c r="I7955" t="s">
        <v>34</v>
      </c>
      <c r="J7955" s="1">
        <v>44883</v>
      </c>
      <c r="K7955" t="s">
        <v>40144</v>
      </c>
      <c r="L7955" t="s">
        <v>40145</v>
      </c>
      <c r="M7955" t="s">
        <v>40146</v>
      </c>
      <c r="N7955" t="s">
        <v>40147</v>
      </c>
      <c r="O7955" t="s">
        <v>43</v>
      </c>
      <c r="P7955" t="s">
        <v>68</v>
      </c>
      <c r="Q7955" t="s">
        <v>68</v>
      </c>
      <c r="R7955" t="s">
        <v>69</v>
      </c>
      <c r="T7955" t="s">
        <v>111</v>
      </c>
      <c r="U7955" t="s">
        <v>71</v>
      </c>
      <c r="V7955">
        <v>1</v>
      </c>
      <c r="W7955">
        <v>1</v>
      </c>
      <c r="X7955" t="s">
        <v>681</v>
      </c>
      <c r="Y7955" t="s">
        <v>36</v>
      </c>
      <c r="Z7955" t="s">
        <v>42</v>
      </c>
      <c r="AA7955" t="s">
        <v>43</v>
      </c>
      <c r="AB7955">
        <v>21360</v>
      </c>
      <c r="AC7955" s="1">
        <v>44883</v>
      </c>
      <c r="AD7955" t="s">
        <v>97</v>
      </c>
      <c r="AE7955" t="s">
        <v>180</v>
      </c>
      <c r="AF7955">
        <v>0</v>
      </c>
      <c r="AG7955" t="s">
        <v>46</v>
      </c>
      <c r="AH7955" s="1">
        <v>44883</v>
      </c>
      <c r="AK7955">
        <f>Tabla_Consulta_desde_TMS8[[#This Row],[idpedido]]</f>
        <v>462544</v>
      </c>
    </row>
    <row r="7956" spans="1:37" x14ac:dyDescent="0.25">
      <c r="A7956" t="str">
        <f>Tabla_Consulta_desde_TMS8[[#This Row],[Nro_Referencia]]</f>
        <v>371213</v>
      </c>
      <c r="B7956">
        <v>462545</v>
      </c>
      <c r="C7956" t="s">
        <v>40148</v>
      </c>
      <c r="D7956" t="s">
        <v>680</v>
      </c>
      <c r="E7956" t="s">
        <v>47</v>
      </c>
      <c r="F7956" t="s">
        <v>33</v>
      </c>
      <c r="G7956" t="s">
        <v>40149</v>
      </c>
      <c r="H7956" s="1">
        <v>44882</v>
      </c>
      <c r="I7956" t="s">
        <v>34</v>
      </c>
      <c r="J7956" s="1">
        <v>44883</v>
      </c>
      <c r="K7956" t="s">
        <v>37780</v>
      </c>
      <c r="L7956" t="s">
        <v>37781</v>
      </c>
      <c r="M7956" t="s">
        <v>37782</v>
      </c>
      <c r="N7956" t="s">
        <v>37783</v>
      </c>
      <c r="O7956" t="s">
        <v>43</v>
      </c>
      <c r="P7956" t="s">
        <v>38</v>
      </c>
      <c r="Q7956" t="s">
        <v>38</v>
      </c>
      <c r="R7956" t="s">
        <v>39</v>
      </c>
      <c r="T7956" t="s">
        <v>103</v>
      </c>
      <c r="U7956" t="s">
        <v>41</v>
      </c>
      <c r="V7956">
        <v>1</v>
      </c>
      <c r="W7956">
        <v>1</v>
      </c>
      <c r="X7956" t="s">
        <v>681</v>
      </c>
      <c r="Y7956" t="s">
        <v>36</v>
      </c>
      <c r="Z7956" t="s">
        <v>42</v>
      </c>
      <c r="AA7956" t="s">
        <v>43</v>
      </c>
      <c r="AB7956">
        <v>21345</v>
      </c>
      <c r="AC7956" s="1">
        <v>44883</v>
      </c>
      <c r="AD7956" t="s">
        <v>97</v>
      </c>
      <c r="AE7956" t="s">
        <v>136</v>
      </c>
      <c r="AF7956">
        <v>0</v>
      </c>
      <c r="AG7956" t="s">
        <v>46</v>
      </c>
      <c r="AH7956" s="1">
        <v>44883</v>
      </c>
      <c r="AK7956">
        <f>Tabla_Consulta_desde_TMS8[[#This Row],[idpedido]]</f>
        <v>462545</v>
      </c>
    </row>
    <row r="7957" spans="1:37" x14ac:dyDescent="0.25">
      <c r="A7957" t="str">
        <f>Tabla_Consulta_desde_TMS8[[#This Row],[Nro_Referencia]]</f>
        <v>371214</v>
      </c>
      <c r="B7957">
        <v>462546</v>
      </c>
      <c r="C7957" t="s">
        <v>40150</v>
      </c>
      <c r="D7957" t="s">
        <v>680</v>
      </c>
      <c r="E7957" t="s">
        <v>47</v>
      </c>
      <c r="F7957" t="s">
        <v>33</v>
      </c>
      <c r="G7957" t="s">
        <v>40151</v>
      </c>
      <c r="H7957" s="1">
        <v>44882</v>
      </c>
      <c r="I7957" t="s">
        <v>34</v>
      </c>
      <c r="J7957" s="1">
        <v>44883</v>
      </c>
      <c r="K7957" t="s">
        <v>40152</v>
      </c>
      <c r="L7957" t="s">
        <v>40153</v>
      </c>
      <c r="M7957" t="s">
        <v>1361</v>
      </c>
      <c r="N7957" t="s">
        <v>40154</v>
      </c>
      <c r="O7957" t="s">
        <v>43</v>
      </c>
      <c r="P7957" t="s">
        <v>38</v>
      </c>
      <c r="Q7957" t="s">
        <v>38</v>
      </c>
      <c r="R7957" t="s">
        <v>39</v>
      </c>
      <c r="T7957" t="s">
        <v>103</v>
      </c>
      <c r="U7957" t="s">
        <v>41</v>
      </c>
      <c r="V7957">
        <v>1</v>
      </c>
      <c r="W7957">
        <v>1</v>
      </c>
      <c r="X7957" t="s">
        <v>681</v>
      </c>
      <c r="Y7957" t="s">
        <v>36</v>
      </c>
      <c r="Z7957" t="s">
        <v>42</v>
      </c>
      <c r="AA7957" t="s">
        <v>43</v>
      </c>
      <c r="AB7957">
        <v>21345</v>
      </c>
      <c r="AC7957" s="1">
        <v>44883</v>
      </c>
      <c r="AD7957" t="s">
        <v>97</v>
      </c>
      <c r="AE7957" t="s">
        <v>136</v>
      </c>
      <c r="AF7957">
        <v>0</v>
      </c>
      <c r="AG7957" t="s">
        <v>46</v>
      </c>
      <c r="AH7957" s="1">
        <v>44883</v>
      </c>
      <c r="AK7957">
        <f>Tabla_Consulta_desde_TMS8[[#This Row],[idpedido]]</f>
        <v>462546</v>
      </c>
    </row>
    <row r="7958" spans="1:37" x14ac:dyDescent="0.25">
      <c r="A7958" t="str">
        <f>Tabla_Consulta_desde_TMS8[[#This Row],[Nro_Referencia]]</f>
        <v>371219</v>
      </c>
      <c r="B7958">
        <v>462547</v>
      </c>
      <c r="C7958" t="s">
        <v>40155</v>
      </c>
      <c r="D7958" t="s">
        <v>680</v>
      </c>
      <c r="E7958" t="s">
        <v>47</v>
      </c>
      <c r="F7958" t="s">
        <v>33</v>
      </c>
      <c r="G7958" t="s">
        <v>40156</v>
      </c>
      <c r="H7958" s="1">
        <v>44882</v>
      </c>
      <c r="I7958" t="s">
        <v>34</v>
      </c>
      <c r="J7958" s="1">
        <v>44883</v>
      </c>
      <c r="K7958" t="s">
        <v>30174</v>
      </c>
      <c r="L7958" t="s">
        <v>30175</v>
      </c>
      <c r="M7958" t="s">
        <v>268</v>
      </c>
      <c r="N7958" t="s">
        <v>30176</v>
      </c>
      <c r="O7958" t="s">
        <v>43</v>
      </c>
      <c r="P7958" t="s">
        <v>68</v>
      </c>
      <c r="Q7958" t="s">
        <v>68</v>
      </c>
      <c r="R7958" t="s">
        <v>69</v>
      </c>
      <c r="T7958" t="s">
        <v>111</v>
      </c>
      <c r="U7958" t="s">
        <v>71</v>
      </c>
      <c r="V7958">
        <v>1</v>
      </c>
      <c r="W7958">
        <v>1</v>
      </c>
      <c r="X7958" t="s">
        <v>681</v>
      </c>
      <c r="Y7958" t="s">
        <v>36</v>
      </c>
      <c r="Z7958" t="s">
        <v>42</v>
      </c>
      <c r="AA7958" t="s">
        <v>43</v>
      </c>
      <c r="AB7958">
        <v>21365</v>
      </c>
      <c r="AC7958" s="1">
        <v>44883</v>
      </c>
      <c r="AD7958" t="s">
        <v>97</v>
      </c>
      <c r="AE7958" t="s">
        <v>122</v>
      </c>
      <c r="AF7958">
        <v>0</v>
      </c>
      <c r="AG7958" t="s">
        <v>46</v>
      </c>
      <c r="AH7958" s="1">
        <v>44883</v>
      </c>
      <c r="AK7958">
        <f>Tabla_Consulta_desde_TMS8[[#This Row],[idpedido]]</f>
        <v>462547</v>
      </c>
    </row>
    <row r="7959" spans="1:37" x14ac:dyDescent="0.25">
      <c r="A7959" t="str">
        <f>Tabla_Consulta_desde_TMS8[[#This Row],[Nro_Referencia]]</f>
        <v>371220</v>
      </c>
      <c r="B7959">
        <v>462548</v>
      </c>
      <c r="C7959" t="s">
        <v>40157</v>
      </c>
      <c r="D7959" t="s">
        <v>680</v>
      </c>
      <c r="E7959" t="s">
        <v>47</v>
      </c>
      <c r="F7959" t="s">
        <v>33</v>
      </c>
      <c r="G7959" t="s">
        <v>40158</v>
      </c>
      <c r="H7959" s="1">
        <v>44882</v>
      </c>
      <c r="I7959" t="s">
        <v>34</v>
      </c>
      <c r="J7959" s="1">
        <v>44883</v>
      </c>
      <c r="K7959" t="s">
        <v>40159</v>
      </c>
      <c r="L7959" t="s">
        <v>40160</v>
      </c>
      <c r="M7959" t="s">
        <v>40161</v>
      </c>
      <c r="N7959" t="s">
        <v>40162</v>
      </c>
      <c r="O7959" t="s">
        <v>43</v>
      </c>
      <c r="P7959" t="s">
        <v>86</v>
      </c>
      <c r="Q7959" t="s">
        <v>86</v>
      </c>
      <c r="R7959" t="s">
        <v>87</v>
      </c>
      <c r="S7959" t="s">
        <v>86</v>
      </c>
      <c r="T7959" t="s">
        <v>40</v>
      </c>
      <c r="U7959" t="s">
        <v>50</v>
      </c>
      <c r="V7959">
        <v>1</v>
      </c>
      <c r="W7959">
        <v>1</v>
      </c>
      <c r="X7959" t="s">
        <v>681</v>
      </c>
      <c r="Y7959" t="s">
        <v>36</v>
      </c>
      <c r="Z7959" t="s">
        <v>42</v>
      </c>
      <c r="AA7959" t="s">
        <v>43</v>
      </c>
      <c r="AB7959">
        <v>21344</v>
      </c>
      <c r="AC7959" s="1">
        <v>44883</v>
      </c>
      <c r="AD7959" t="s">
        <v>44</v>
      </c>
      <c r="AE7959" t="s">
        <v>65</v>
      </c>
      <c r="AF7959">
        <v>0</v>
      </c>
      <c r="AG7959" t="s">
        <v>46</v>
      </c>
      <c r="AH7959" s="1">
        <v>44883</v>
      </c>
      <c r="AJ7959" t="s">
        <v>40163</v>
      </c>
      <c r="AK7959">
        <f>Tabla_Consulta_desde_TMS8[[#This Row],[idpedido]]</f>
        <v>462548</v>
      </c>
    </row>
    <row r="7960" spans="1:37" x14ac:dyDescent="0.25">
      <c r="A7960" t="str">
        <f>Tabla_Consulta_desde_TMS8[[#This Row],[Nro_Referencia]]</f>
        <v>371221</v>
      </c>
      <c r="B7960">
        <v>462549</v>
      </c>
      <c r="C7960" t="s">
        <v>40164</v>
      </c>
      <c r="D7960" t="s">
        <v>680</v>
      </c>
      <c r="E7960" t="s">
        <v>47</v>
      </c>
      <c r="F7960" t="s">
        <v>33</v>
      </c>
      <c r="G7960" t="s">
        <v>40165</v>
      </c>
      <c r="H7960" s="1">
        <v>44882</v>
      </c>
      <c r="I7960" t="s">
        <v>34</v>
      </c>
      <c r="J7960" s="1">
        <v>44888</v>
      </c>
      <c r="K7960" t="s">
        <v>40166</v>
      </c>
      <c r="L7960" t="s">
        <v>40167</v>
      </c>
      <c r="M7960" t="s">
        <v>40168</v>
      </c>
      <c r="N7960" t="s">
        <v>40169</v>
      </c>
      <c r="O7960" t="s">
        <v>43</v>
      </c>
      <c r="P7960" t="s">
        <v>542</v>
      </c>
      <c r="Q7960" t="s">
        <v>542</v>
      </c>
      <c r="R7960" t="s">
        <v>69</v>
      </c>
      <c r="T7960" t="s">
        <v>40</v>
      </c>
      <c r="U7960" t="s">
        <v>50</v>
      </c>
      <c r="V7960">
        <v>1</v>
      </c>
      <c r="W7960">
        <v>1</v>
      </c>
      <c r="X7960" t="s">
        <v>681</v>
      </c>
      <c r="Y7960" t="s">
        <v>36</v>
      </c>
      <c r="Z7960" t="s">
        <v>42</v>
      </c>
      <c r="AA7960" t="s">
        <v>43</v>
      </c>
      <c r="AB7960">
        <v>21344</v>
      </c>
      <c r="AC7960" s="1">
        <v>44883</v>
      </c>
      <c r="AD7960" t="s">
        <v>44</v>
      </c>
      <c r="AE7960" t="s">
        <v>65</v>
      </c>
      <c r="AF7960">
        <v>0</v>
      </c>
      <c r="AG7960" t="s">
        <v>46</v>
      </c>
      <c r="AH7960" s="1">
        <v>44888</v>
      </c>
      <c r="AJ7960" t="s">
        <v>40170</v>
      </c>
      <c r="AK7960">
        <f>Tabla_Consulta_desde_TMS8[[#This Row],[idpedido]]</f>
        <v>462549</v>
      </c>
    </row>
    <row r="7961" spans="1:37" x14ac:dyDescent="0.25">
      <c r="A7961" t="str">
        <f>Tabla_Consulta_desde_TMS8[[#This Row],[Nro_Referencia]]</f>
        <v>371222</v>
      </c>
      <c r="B7961">
        <v>462550</v>
      </c>
      <c r="C7961" t="s">
        <v>40171</v>
      </c>
      <c r="D7961" t="s">
        <v>680</v>
      </c>
      <c r="E7961" t="s">
        <v>47</v>
      </c>
      <c r="F7961" t="s">
        <v>33</v>
      </c>
      <c r="G7961" t="s">
        <v>40172</v>
      </c>
      <c r="H7961" s="1">
        <v>44882</v>
      </c>
      <c r="I7961" t="s">
        <v>34</v>
      </c>
      <c r="J7961" s="1">
        <v>44887</v>
      </c>
      <c r="K7961" t="s">
        <v>40173</v>
      </c>
      <c r="L7961" t="s">
        <v>40174</v>
      </c>
      <c r="M7961" t="s">
        <v>40175</v>
      </c>
      <c r="N7961" t="s">
        <v>40176</v>
      </c>
      <c r="O7961" t="s">
        <v>43</v>
      </c>
      <c r="P7961" t="s">
        <v>68</v>
      </c>
      <c r="Q7961" t="s">
        <v>68</v>
      </c>
      <c r="R7961" t="s">
        <v>69</v>
      </c>
      <c r="T7961" t="s">
        <v>111</v>
      </c>
      <c r="U7961" t="s">
        <v>71</v>
      </c>
      <c r="V7961">
        <v>1</v>
      </c>
      <c r="W7961">
        <v>1</v>
      </c>
      <c r="X7961" t="s">
        <v>681</v>
      </c>
      <c r="Y7961" t="s">
        <v>36</v>
      </c>
      <c r="Z7961" t="s">
        <v>42</v>
      </c>
      <c r="AA7961" t="s">
        <v>43</v>
      </c>
      <c r="AB7961">
        <v>21455</v>
      </c>
      <c r="AC7961" s="1">
        <v>44887</v>
      </c>
      <c r="AD7961" t="s">
        <v>97</v>
      </c>
      <c r="AE7961" t="s">
        <v>127</v>
      </c>
      <c r="AF7961">
        <v>1</v>
      </c>
      <c r="AG7961" t="s">
        <v>46</v>
      </c>
      <c r="AH7961" s="1">
        <v>44887</v>
      </c>
      <c r="AK7961">
        <f>Tabla_Consulta_desde_TMS8[[#This Row],[idpedido]]</f>
        <v>462550</v>
      </c>
    </row>
    <row r="7962" spans="1:37" x14ac:dyDescent="0.25">
      <c r="A7962" t="str">
        <f>Tabla_Consulta_desde_TMS8[[#This Row],[Nro_Referencia]]</f>
        <v>371223</v>
      </c>
      <c r="B7962">
        <v>462551</v>
      </c>
      <c r="C7962" t="s">
        <v>40177</v>
      </c>
      <c r="D7962" t="s">
        <v>680</v>
      </c>
      <c r="E7962" t="s">
        <v>47</v>
      </c>
      <c r="F7962" t="s">
        <v>33</v>
      </c>
      <c r="G7962" t="s">
        <v>40178</v>
      </c>
      <c r="H7962" s="1">
        <v>44882</v>
      </c>
      <c r="I7962" t="s">
        <v>34</v>
      </c>
      <c r="J7962" s="1">
        <v>44883</v>
      </c>
      <c r="K7962" t="s">
        <v>40179</v>
      </c>
      <c r="L7962" t="s">
        <v>40180</v>
      </c>
      <c r="M7962" t="s">
        <v>40181</v>
      </c>
      <c r="N7962" t="s">
        <v>40182</v>
      </c>
      <c r="O7962" t="s">
        <v>43</v>
      </c>
      <c r="P7962" t="s">
        <v>542</v>
      </c>
      <c r="Q7962" t="s">
        <v>542</v>
      </c>
      <c r="R7962" t="s">
        <v>69</v>
      </c>
      <c r="T7962" t="s">
        <v>40</v>
      </c>
      <c r="U7962" t="s">
        <v>50</v>
      </c>
      <c r="V7962">
        <v>1</v>
      </c>
      <c r="W7962">
        <v>1</v>
      </c>
      <c r="X7962" t="s">
        <v>681</v>
      </c>
      <c r="Y7962" t="s">
        <v>36</v>
      </c>
      <c r="Z7962" t="s">
        <v>42</v>
      </c>
      <c r="AA7962" t="s">
        <v>43</v>
      </c>
      <c r="AB7962">
        <v>21344</v>
      </c>
      <c r="AC7962" s="1">
        <v>44883</v>
      </c>
      <c r="AD7962" t="s">
        <v>44</v>
      </c>
      <c r="AE7962" t="s">
        <v>65</v>
      </c>
      <c r="AF7962">
        <v>0</v>
      </c>
      <c r="AG7962" t="s">
        <v>46</v>
      </c>
      <c r="AH7962" s="1">
        <v>44883</v>
      </c>
      <c r="AJ7962" t="s">
        <v>40183</v>
      </c>
      <c r="AK7962">
        <f>Tabla_Consulta_desde_TMS8[[#This Row],[idpedido]]</f>
        <v>462551</v>
      </c>
    </row>
    <row r="7963" spans="1:37" x14ac:dyDescent="0.25">
      <c r="A7963" t="str">
        <f>Tabla_Consulta_desde_TMS8[[#This Row],[Nro_Referencia]]</f>
        <v>371224</v>
      </c>
      <c r="B7963">
        <v>462552</v>
      </c>
      <c r="C7963" t="s">
        <v>40184</v>
      </c>
      <c r="D7963" t="s">
        <v>680</v>
      </c>
      <c r="E7963" t="s">
        <v>47</v>
      </c>
      <c r="F7963" t="s">
        <v>33</v>
      </c>
      <c r="G7963" t="s">
        <v>40185</v>
      </c>
      <c r="H7963" s="1">
        <v>44882</v>
      </c>
      <c r="I7963" t="s">
        <v>34</v>
      </c>
      <c r="J7963" s="1">
        <v>44886</v>
      </c>
      <c r="K7963" t="s">
        <v>40186</v>
      </c>
      <c r="L7963" t="s">
        <v>40187</v>
      </c>
      <c r="M7963" t="s">
        <v>40188</v>
      </c>
      <c r="N7963" t="s">
        <v>40189</v>
      </c>
      <c r="O7963" t="s">
        <v>43</v>
      </c>
      <c r="P7963" t="s">
        <v>109</v>
      </c>
      <c r="Q7963" t="s">
        <v>109</v>
      </c>
      <c r="R7963" t="s">
        <v>110</v>
      </c>
      <c r="T7963" t="s">
        <v>111</v>
      </c>
      <c r="U7963" t="s">
        <v>50</v>
      </c>
      <c r="V7963">
        <v>1</v>
      </c>
      <c r="W7963">
        <v>1</v>
      </c>
      <c r="X7963" t="s">
        <v>681</v>
      </c>
      <c r="Y7963" t="s">
        <v>36</v>
      </c>
      <c r="Z7963" t="s">
        <v>42</v>
      </c>
      <c r="AA7963" t="s">
        <v>43</v>
      </c>
      <c r="AB7963">
        <v>21401</v>
      </c>
      <c r="AC7963" s="1">
        <v>44886</v>
      </c>
      <c r="AD7963" t="s">
        <v>97</v>
      </c>
      <c r="AE7963" t="s">
        <v>112</v>
      </c>
      <c r="AF7963">
        <v>1</v>
      </c>
      <c r="AG7963" t="s">
        <v>46</v>
      </c>
      <c r="AH7963" s="1">
        <v>44886</v>
      </c>
      <c r="AK7963">
        <f>Tabla_Consulta_desde_TMS8[[#This Row],[idpedido]]</f>
        <v>462552</v>
      </c>
    </row>
    <row r="7964" spans="1:37" x14ac:dyDescent="0.25">
      <c r="A7964" t="str">
        <f>Tabla_Consulta_desde_TMS8[[#This Row],[Nro_Referencia]]</f>
        <v>371225</v>
      </c>
      <c r="B7964">
        <v>462553</v>
      </c>
      <c r="C7964" t="s">
        <v>40190</v>
      </c>
      <c r="D7964" t="s">
        <v>680</v>
      </c>
      <c r="E7964" t="s">
        <v>47</v>
      </c>
      <c r="F7964" t="s">
        <v>33</v>
      </c>
      <c r="G7964" t="s">
        <v>40191</v>
      </c>
      <c r="H7964" s="1">
        <v>44882</v>
      </c>
      <c r="I7964" t="s">
        <v>34</v>
      </c>
      <c r="J7964" s="1">
        <v>44883</v>
      </c>
      <c r="K7964" t="s">
        <v>40192</v>
      </c>
      <c r="L7964" t="s">
        <v>40193</v>
      </c>
      <c r="M7964" t="s">
        <v>22537</v>
      </c>
      <c r="N7964" t="s">
        <v>22538</v>
      </c>
      <c r="O7964" t="s">
        <v>43</v>
      </c>
      <c r="P7964" t="s">
        <v>38</v>
      </c>
      <c r="Q7964" t="s">
        <v>38</v>
      </c>
      <c r="R7964" t="s">
        <v>39</v>
      </c>
      <c r="T7964" t="s">
        <v>103</v>
      </c>
      <c r="U7964" t="s">
        <v>41</v>
      </c>
      <c r="V7964">
        <v>1</v>
      </c>
      <c r="W7964">
        <v>1</v>
      </c>
      <c r="X7964" t="s">
        <v>681</v>
      </c>
      <c r="Y7964" t="s">
        <v>36</v>
      </c>
      <c r="Z7964" t="s">
        <v>42</v>
      </c>
      <c r="AA7964" t="s">
        <v>43</v>
      </c>
      <c r="AB7964">
        <v>21353</v>
      </c>
      <c r="AC7964" s="1">
        <v>44883</v>
      </c>
      <c r="AD7964" t="s">
        <v>97</v>
      </c>
      <c r="AE7964" t="s">
        <v>276</v>
      </c>
      <c r="AF7964">
        <v>0</v>
      </c>
      <c r="AG7964" t="s">
        <v>46</v>
      </c>
      <c r="AH7964" s="1">
        <v>44883</v>
      </c>
      <c r="AK7964">
        <f>Tabla_Consulta_desde_TMS8[[#This Row],[idpedido]]</f>
        <v>462553</v>
      </c>
    </row>
    <row r="7965" spans="1:37" x14ac:dyDescent="0.25">
      <c r="A7965" t="str">
        <f>Tabla_Consulta_desde_TMS8[[#This Row],[Nro_Referencia]]</f>
        <v>371226</v>
      </c>
      <c r="B7965">
        <v>462554</v>
      </c>
      <c r="C7965" t="s">
        <v>40194</v>
      </c>
      <c r="D7965" t="s">
        <v>680</v>
      </c>
      <c r="E7965" t="s">
        <v>47</v>
      </c>
      <c r="F7965" t="s">
        <v>33</v>
      </c>
      <c r="G7965" t="s">
        <v>40195</v>
      </c>
      <c r="H7965" s="1">
        <v>44882</v>
      </c>
      <c r="I7965" t="s">
        <v>34</v>
      </c>
      <c r="J7965" s="1">
        <v>44886</v>
      </c>
      <c r="K7965" t="s">
        <v>40196</v>
      </c>
      <c r="L7965" t="s">
        <v>40197</v>
      </c>
      <c r="M7965" t="s">
        <v>40198</v>
      </c>
      <c r="N7965" t="s">
        <v>40199</v>
      </c>
      <c r="O7965" t="s">
        <v>43</v>
      </c>
      <c r="P7965" t="s">
        <v>1269</v>
      </c>
      <c r="Q7965" t="s">
        <v>1269</v>
      </c>
      <c r="R7965" t="s">
        <v>49</v>
      </c>
      <c r="T7965" t="s">
        <v>40</v>
      </c>
      <c r="U7965" t="s">
        <v>50</v>
      </c>
      <c r="V7965">
        <v>1</v>
      </c>
      <c r="W7965">
        <v>1</v>
      </c>
      <c r="X7965" t="s">
        <v>681</v>
      </c>
      <c r="Y7965" t="s">
        <v>36</v>
      </c>
      <c r="Z7965" t="s">
        <v>42</v>
      </c>
      <c r="AA7965" t="s">
        <v>43</v>
      </c>
      <c r="AB7965">
        <v>21344</v>
      </c>
      <c r="AC7965" s="1">
        <v>44883</v>
      </c>
      <c r="AD7965" t="s">
        <v>44</v>
      </c>
      <c r="AE7965" t="s">
        <v>65</v>
      </c>
      <c r="AF7965">
        <v>0</v>
      </c>
      <c r="AG7965" t="s">
        <v>46</v>
      </c>
      <c r="AH7965" s="1">
        <v>44886</v>
      </c>
      <c r="AJ7965" t="s">
        <v>40200</v>
      </c>
      <c r="AK7965">
        <f>Tabla_Consulta_desde_TMS8[[#This Row],[idpedido]]</f>
        <v>462554</v>
      </c>
    </row>
    <row r="7966" spans="1:37" x14ac:dyDescent="0.25">
      <c r="A7966" t="str">
        <f>Tabla_Consulta_desde_TMS8[[#This Row],[Nro_Referencia]]</f>
        <v>371227</v>
      </c>
      <c r="B7966">
        <v>462555</v>
      </c>
      <c r="C7966" t="s">
        <v>40201</v>
      </c>
      <c r="D7966" t="s">
        <v>680</v>
      </c>
      <c r="E7966" t="s">
        <v>47</v>
      </c>
      <c r="F7966" t="s">
        <v>33</v>
      </c>
      <c r="G7966" t="s">
        <v>40202</v>
      </c>
      <c r="H7966" s="1">
        <v>44882</v>
      </c>
      <c r="I7966" t="s">
        <v>34</v>
      </c>
      <c r="J7966" s="1">
        <v>44883</v>
      </c>
      <c r="K7966" t="s">
        <v>40203</v>
      </c>
      <c r="L7966" t="s">
        <v>40204</v>
      </c>
      <c r="M7966" t="s">
        <v>40205</v>
      </c>
      <c r="N7966" t="s">
        <v>40206</v>
      </c>
      <c r="O7966" t="s">
        <v>43</v>
      </c>
      <c r="P7966" t="s">
        <v>88</v>
      </c>
      <c r="Q7966" t="s">
        <v>88</v>
      </c>
      <c r="R7966" t="s">
        <v>88</v>
      </c>
      <c r="T7966" t="s">
        <v>40</v>
      </c>
      <c r="U7966" t="s">
        <v>50</v>
      </c>
      <c r="V7966">
        <v>1</v>
      </c>
      <c r="W7966">
        <v>1</v>
      </c>
      <c r="X7966" t="s">
        <v>681</v>
      </c>
      <c r="Y7966" t="s">
        <v>36</v>
      </c>
      <c r="Z7966" t="s">
        <v>42</v>
      </c>
      <c r="AA7966" t="s">
        <v>43</v>
      </c>
      <c r="AB7966">
        <v>21344</v>
      </c>
      <c r="AC7966" s="1">
        <v>44883</v>
      </c>
      <c r="AD7966" t="s">
        <v>44</v>
      </c>
      <c r="AE7966" t="s">
        <v>65</v>
      </c>
      <c r="AF7966">
        <v>0</v>
      </c>
      <c r="AG7966" t="s">
        <v>46</v>
      </c>
      <c r="AH7966" s="1">
        <v>44883</v>
      </c>
      <c r="AJ7966" t="s">
        <v>40207</v>
      </c>
      <c r="AK7966">
        <f>Tabla_Consulta_desde_TMS8[[#This Row],[idpedido]]</f>
        <v>462555</v>
      </c>
    </row>
    <row r="7967" spans="1:37" x14ac:dyDescent="0.25">
      <c r="A7967" t="str">
        <f>Tabla_Consulta_desde_TMS8[[#This Row],[Nro_Referencia]]</f>
        <v>371228</v>
      </c>
      <c r="B7967">
        <v>462556</v>
      </c>
      <c r="C7967" t="s">
        <v>40208</v>
      </c>
      <c r="D7967" t="s">
        <v>680</v>
      </c>
      <c r="E7967" t="s">
        <v>47</v>
      </c>
      <c r="F7967" t="s">
        <v>33</v>
      </c>
      <c r="G7967" t="s">
        <v>40209</v>
      </c>
      <c r="H7967" s="1">
        <v>44882</v>
      </c>
      <c r="I7967" t="s">
        <v>34</v>
      </c>
      <c r="J7967" s="1">
        <v>44883</v>
      </c>
      <c r="K7967" t="s">
        <v>40210</v>
      </c>
      <c r="L7967" t="s">
        <v>40211</v>
      </c>
      <c r="M7967" t="s">
        <v>268</v>
      </c>
      <c r="N7967" t="s">
        <v>6709</v>
      </c>
      <c r="O7967" t="s">
        <v>43</v>
      </c>
      <c r="P7967" t="s">
        <v>68</v>
      </c>
      <c r="Q7967" t="s">
        <v>68</v>
      </c>
      <c r="R7967" t="s">
        <v>69</v>
      </c>
      <c r="T7967" t="s">
        <v>111</v>
      </c>
      <c r="U7967" t="s">
        <v>71</v>
      </c>
      <c r="V7967">
        <v>1</v>
      </c>
      <c r="W7967">
        <v>1</v>
      </c>
      <c r="X7967" t="s">
        <v>681</v>
      </c>
      <c r="Y7967" t="s">
        <v>36</v>
      </c>
      <c r="Z7967" t="s">
        <v>42</v>
      </c>
      <c r="AA7967" t="s">
        <v>43</v>
      </c>
      <c r="AB7967">
        <v>21360</v>
      </c>
      <c r="AC7967" s="1">
        <v>44883</v>
      </c>
      <c r="AD7967" t="s">
        <v>97</v>
      </c>
      <c r="AE7967" t="s">
        <v>180</v>
      </c>
      <c r="AF7967">
        <v>0</v>
      </c>
      <c r="AG7967" t="s">
        <v>46</v>
      </c>
      <c r="AH7967" s="1">
        <v>44883</v>
      </c>
      <c r="AK7967">
        <f>Tabla_Consulta_desde_TMS8[[#This Row],[idpedido]]</f>
        <v>462556</v>
      </c>
    </row>
    <row r="7968" spans="1:37" x14ac:dyDescent="0.25">
      <c r="A7968" t="str">
        <f>Tabla_Consulta_desde_TMS8[[#This Row],[Nro_Referencia]]</f>
        <v>371229</v>
      </c>
      <c r="B7968">
        <v>462557</v>
      </c>
      <c r="C7968" t="s">
        <v>40212</v>
      </c>
      <c r="D7968" t="s">
        <v>680</v>
      </c>
      <c r="E7968" t="s">
        <v>47</v>
      </c>
      <c r="F7968" t="s">
        <v>33</v>
      </c>
      <c r="G7968" t="s">
        <v>40213</v>
      </c>
      <c r="H7968" s="1">
        <v>44882</v>
      </c>
      <c r="I7968" t="s">
        <v>34</v>
      </c>
      <c r="J7968" s="1">
        <v>44883</v>
      </c>
      <c r="K7968" t="s">
        <v>40214</v>
      </c>
      <c r="L7968" t="s">
        <v>2751</v>
      </c>
      <c r="M7968" t="s">
        <v>40215</v>
      </c>
      <c r="N7968" t="s">
        <v>2134</v>
      </c>
      <c r="O7968" t="s">
        <v>43</v>
      </c>
      <c r="P7968" t="s">
        <v>86</v>
      </c>
      <c r="Q7968" t="s">
        <v>86</v>
      </c>
      <c r="R7968" t="s">
        <v>87</v>
      </c>
      <c r="S7968" t="s">
        <v>86</v>
      </c>
      <c r="T7968" t="s">
        <v>40</v>
      </c>
      <c r="U7968" t="s">
        <v>50</v>
      </c>
      <c r="V7968">
        <v>1</v>
      </c>
      <c r="W7968">
        <v>1</v>
      </c>
      <c r="X7968" t="s">
        <v>681</v>
      </c>
      <c r="Y7968" t="s">
        <v>36</v>
      </c>
      <c r="Z7968" t="s">
        <v>42</v>
      </c>
      <c r="AA7968" t="s">
        <v>43</v>
      </c>
      <c r="AB7968">
        <v>21344</v>
      </c>
      <c r="AC7968" s="1">
        <v>44883</v>
      </c>
      <c r="AD7968" t="s">
        <v>44</v>
      </c>
      <c r="AE7968" t="s">
        <v>65</v>
      </c>
      <c r="AF7968">
        <v>1</v>
      </c>
      <c r="AG7968" t="s">
        <v>46</v>
      </c>
      <c r="AH7968" s="1">
        <v>44883</v>
      </c>
      <c r="AJ7968" t="s">
        <v>40216</v>
      </c>
      <c r="AK7968">
        <f>Tabla_Consulta_desde_TMS8[[#This Row],[idpedido]]</f>
        <v>462557</v>
      </c>
    </row>
    <row r="7969" spans="1:37" x14ac:dyDescent="0.25">
      <c r="A7969" t="str">
        <f>Tabla_Consulta_desde_TMS8[[#This Row],[Nro_Referencia]]</f>
        <v>371230</v>
      </c>
      <c r="B7969">
        <v>462558</v>
      </c>
      <c r="C7969" t="s">
        <v>40217</v>
      </c>
      <c r="D7969" t="s">
        <v>680</v>
      </c>
      <c r="E7969" t="s">
        <v>47</v>
      </c>
      <c r="F7969" t="s">
        <v>33</v>
      </c>
      <c r="G7969" t="s">
        <v>40218</v>
      </c>
      <c r="H7969" s="1">
        <v>44882</v>
      </c>
      <c r="I7969" t="s">
        <v>34</v>
      </c>
      <c r="J7969" s="1">
        <v>44886</v>
      </c>
      <c r="K7969" t="s">
        <v>40219</v>
      </c>
      <c r="L7969" t="s">
        <v>40220</v>
      </c>
      <c r="M7969" t="s">
        <v>268</v>
      </c>
      <c r="N7969" t="s">
        <v>40221</v>
      </c>
      <c r="O7969" t="s">
        <v>43</v>
      </c>
      <c r="P7969" t="s">
        <v>68</v>
      </c>
      <c r="Q7969" t="s">
        <v>68</v>
      </c>
      <c r="R7969" t="s">
        <v>69</v>
      </c>
      <c r="T7969" t="s">
        <v>111</v>
      </c>
      <c r="U7969" t="s">
        <v>71</v>
      </c>
      <c r="V7969">
        <v>1</v>
      </c>
      <c r="W7969">
        <v>1</v>
      </c>
      <c r="X7969" t="s">
        <v>681</v>
      </c>
      <c r="Y7969" t="s">
        <v>36</v>
      </c>
      <c r="Z7969" t="s">
        <v>42</v>
      </c>
      <c r="AA7969" t="s">
        <v>43</v>
      </c>
      <c r="AB7969">
        <v>21412</v>
      </c>
      <c r="AC7969" s="1">
        <v>44886</v>
      </c>
      <c r="AD7969" t="s">
        <v>97</v>
      </c>
      <c r="AE7969" t="s">
        <v>122</v>
      </c>
      <c r="AF7969">
        <v>1</v>
      </c>
      <c r="AG7969" t="s">
        <v>46</v>
      </c>
      <c r="AH7969" s="1">
        <v>44886</v>
      </c>
      <c r="AK7969">
        <f>Tabla_Consulta_desde_TMS8[[#This Row],[idpedido]]</f>
        <v>462558</v>
      </c>
    </row>
    <row r="7970" spans="1:37" x14ac:dyDescent="0.25">
      <c r="A7970" t="str">
        <f>Tabla_Consulta_desde_TMS8[[#This Row],[Nro_Referencia]]</f>
        <v>371231</v>
      </c>
      <c r="B7970">
        <v>462559</v>
      </c>
      <c r="C7970" t="s">
        <v>40222</v>
      </c>
      <c r="D7970" t="s">
        <v>680</v>
      </c>
      <c r="E7970" t="s">
        <v>47</v>
      </c>
      <c r="F7970" t="s">
        <v>33</v>
      </c>
      <c r="G7970" t="s">
        <v>40223</v>
      </c>
      <c r="H7970" s="1">
        <v>44882</v>
      </c>
      <c r="I7970" t="s">
        <v>34</v>
      </c>
      <c r="J7970" s="1">
        <v>44883</v>
      </c>
      <c r="K7970" t="s">
        <v>40224</v>
      </c>
      <c r="L7970" t="s">
        <v>40225</v>
      </c>
      <c r="M7970" t="s">
        <v>268</v>
      </c>
      <c r="N7970" t="s">
        <v>40226</v>
      </c>
      <c r="O7970" t="s">
        <v>43</v>
      </c>
      <c r="P7970" t="s">
        <v>204</v>
      </c>
      <c r="Q7970" t="s">
        <v>204</v>
      </c>
      <c r="R7970" t="s">
        <v>49</v>
      </c>
      <c r="T7970" t="s">
        <v>40</v>
      </c>
      <c r="U7970" t="s">
        <v>50</v>
      </c>
      <c r="V7970">
        <v>1</v>
      </c>
      <c r="W7970">
        <v>1</v>
      </c>
      <c r="X7970" t="s">
        <v>681</v>
      </c>
      <c r="Y7970" t="s">
        <v>36</v>
      </c>
      <c r="Z7970" t="s">
        <v>42</v>
      </c>
      <c r="AA7970" t="s">
        <v>43</v>
      </c>
      <c r="AB7970">
        <v>21344</v>
      </c>
      <c r="AC7970" s="1">
        <v>44883</v>
      </c>
      <c r="AD7970" t="s">
        <v>44</v>
      </c>
      <c r="AE7970" t="s">
        <v>65</v>
      </c>
      <c r="AF7970">
        <v>1</v>
      </c>
      <c r="AG7970" t="s">
        <v>46</v>
      </c>
      <c r="AH7970" s="1">
        <v>44883</v>
      </c>
      <c r="AJ7970" t="s">
        <v>40227</v>
      </c>
      <c r="AK7970">
        <f>Tabla_Consulta_desde_TMS8[[#This Row],[idpedido]]</f>
        <v>462559</v>
      </c>
    </row>
    <row r="7971" spans="1:37" x14ac:dyDescent="0.25">
      <c r="A7971" t="str">
        <f>Tabla_Consulta_desde_TMS8[[#This Row],[Nro_Referencia]]</f>
        <v>371232</v>
      </c>
      <c r="B7971">
        <v>462560</v>
      </c>
      <c r="C7971" t="s">
        <v>40228</v>
      </c>
      <c r="D7971" t="s">
        <v>680</v>
      </c>
      <c r="E7971" t="s">
        <v>47</v>
      </c>
      <c r="F7971" t="s">
        <v>33</v>
      </c>
      <c r="G7971" t="s">
        <v>40229</v>
      </c>
      <c r="H7971" s="1">
        <v>44882</v>
      </c>
      <c r="I7971" t="s">
        <v>34</v>
      </c>
      <c r="J7971" s="1">
        <v>44883</v>
      </c>
      <c r="K7971" t="s">
        <v>40230</v>
      </c>
      <c r="L7971" t="s">
        <v>40231</v>
      </c>
      <c r="M7971" t="s">
        <v>268</v>
      </c>
      <c r="N7971" t="s">
        <v>40232</v>
      </c>
      <c r="O7971" t="s">
        <v>43</v>
      </c>
      <c r="P7971" t="s">
        <v>204</v>
      </c>
      <c r="Q7971" t="s">
        <v>204</v>
      </c>
      <c r="R7971" t="s">
        <v>49</v>
      </c>
      <c r="T7971" t="s">
        <v>40</v>
      </c>
      <c r="U7971" t="s">
        <v>50</v>
      </c>
      <c r="V7971">
        <v>1</v>
      </c>
      <c r="W7971">
        <v>1</v>
      </c>
      <c r="X7971" t="s">
        <v>681</v>
      </c>
      <c r="Y7971" t="s">
        <v>36</v>
      </c>
      <c r="Z7971" t="s">
        <v>42</v>
      </c>
      <c r="AA7971" t="s">
        <v>43</v>
      </c>
      <c r="AB7971">
        <v>21344</v>
      </c>
      <c r="AC7971" s="1">
        <v>44883</v>
      </c>
      <c r="AD7971" t="s">
        <v>44</v>
      </c>
      <c r="AE7971" t="s">
        <v>65</v>
      </c>
      <c r="AF7971">
        <v>0</v>
      </c>
      <c r="AG7971" t="s">
        <v>46</v>
      </c>
      <c r="AH7971" s="1">
        <v>44883</v>
      </c>
      <c r="AJ7971" t="s">
        <v>40233</v>
      </c>
      <c r="AK7971">
        <f>Tabla_Consulta_desde_TMS8[[#This Row],[idpedido]]</f>
        <v>462560</v>
      </c>
    </row>
    <row r="7972" spans="1:37" x14ac:dyDescent="0.25">
      <c r="A7972" t="str">
        <f>Tabla_Consulta_desde_TMS8[[#This Row],[Nro_Referencia]]</f>
        <v>371233</v>
      </c>
      <c r="B7972">
        <v>462561</v>
      </c>
      <c r="C7972" t="s">
        <v>40234</v>
      </c>
      <c r="D7972" t="s">
        <v>680</v>
      </c>
      <c r="E7972" t="s">
        <v>47</v>
      </c>
      <c r="F7972" t="s">
        <v>33</v>
      </c>
      <c r="G7972" t="s">
        <v>40235</v>
      </c>
      <c r="H7972" s="1">
        <v>44882</v>
      </c>
      <c r="I7972" t="s">
        <v>34</v>
      </c>
      <c r="J7972" s="1">
        <v>44883</v>
      </c>
      <c r="K7972" t="s">
        <v>40236</v>
      </c>
      <c r="L7972" t="s">
        <v>40237</v>
      </c>
      <c r="M7972" t="s">
        <v>40238</v>
      </c>
      <c r="N7972" t="s">
        <v>40239</v>
      </c>
      <c r="O7972" t="s">
        <v>43</v>
      </c>
      <c r="P7972" t="s">
        <v>38</v>
      </c>
      <c r="Q7972" t="s">
        <v>38</v>
      </c>
      <c r="R7972" t="s">
        <v>39</v>
      </c>
      <c r="T7972" t="s">
        <v>103</v>
      </c>
      <c r="U7972" t="s">
        <v>41</v>
      </c>
      <c r="V7972">
        <v>1</v>
      </c>
      <c r="W7972">
        <v>1</v>
      </c>
      <c r="X7972" t="s">
        <v>681</v>
      </c>
      <c r="Y7972" t="s">
        <v>36</v>
      </c>
      <c r="Z7972" t="s">
        <v>42</v>
      </c>
      <c r="AA7972" t="s">
        <v>43</v>
      </c>
      <c r="AB7972">
        <v>21346</v>
      </c>
      <c r="AC7972" s="1">
        <v>44883</v>
      </c>
      <c r="AD7972" t="s">
        <v>97</v>
      </c>
      <c r="AE7972" t="s">
        <v>162</v>
      </c>
      <c r="AF7972">
        <v>0</v>
      </c>
      <c r="AG7972" t="s">
        <v>46</v>
      </c>
      <c r="AH7972" s="1">
        <v>44883</v>
      </c>
      <c r="AK7972">
        <f>Tabla_Consulta_desde_TMS8[[#This Row],[idpedido]]</f>
        <v>462561</v>
      </c>
    </row>
    <row r="7973" spans="1:37" x14ac:dyDescent="0.25">
      <c r="A7973" t="str">
        <f>Tabla_Consulta_desde_TMS8[[#This Row],[Nro_Referencia]]</f>
        <v>371234</v>
      </c>
      <c r="B7973">
        <v>462562</v>
      </c>
      <c r="C7973" t="s">
        <v>40240</v>
      </c>
      <c r="D7973" t="s">
        <v>680</v>
      </c>
      <c r="E7973" t="s">
        <v>47</v>
      </c>
      <c r="F7973" t="s">
        <v>33</v>
      </c>
      <c r="G7973" t="s">
        <v>40241</v>
      </c>
      <c r="H7973" s="1">
        <v>44882</v>
      </c>
      <c r="I7973" t="s">
        <v>34</v>
      </c>
      <c r="J7973" s="1">
        <v>44883</v>
      </c>
      <c r="K7973" t="s">
        <v>40242</v>
      </c>
      <c r="L7973" t="s">
        <v>40243</v>
      </c>
      <c r="M7973" t="s">
        <v>268</v>
      </c>
      <c r="N7973" t="s">
        <v>40244</v>
      </c>
      <c r="O7973" t="s">
        <v>43</v>
      </c>
      <c r="P7973" t="s">
        <v>68</v>
      </c>
      <c r="Q7973" t="s">
        <v>68</v>
      </c>
      <c r="R7973" t="s">
        <v>69</v>
      </c>
      <c r="T7973" t="s">
        <v>111</v>
      </c>
      <c r="U7973" t="s">
        <v>71</v>
      </c>
      <c r="V7973">
        <v>1</v>
      </c>
      <c r="W7973">
        <v>1</v>
      </c>
      <c r="X7973" t="s">
        <v>681</v>
      </c>
      <c r="Y7973" t="s">
        <v>36</v>
      </c>
      <c r="Z7973" t="s">
        <v>42</v>
      </c>
      <c r="AA7973" t="s">
        <v>43</v>
      </c>
      <c r="AB7973">
        <v>21367</v>
      </c>
      <c r="AC7973" s="1">
        <v>44883</v>
      </c>
      <c r="AD7973" t="s">
        <v>97</v>
      </c>
      <c r="AE7973" t="s">
        <v>127</v>
      </c>
      <c r="AF7973">
        <v>0</v>
      </c>
      <c r="AG7973" t="s">
        <v>46</v>
      </c>
      <c r="AH7973" s="1">
        <v>44883</v>
      </c>
      <c r="AK7973">
        <f>Tabla_Consulta_desde_TMS8[[#This Row],[idpedido]]</f>
        <v>462562</v>
      </c>
    </row>
    <row r="7974" spans="1:37" x14ac:dyDescent="0.25">
      <c r="A7974" t="str">
        <f>Tabla_Consulta_desde_TMS8[[#This Row],[Nro_Referencia]]</f>
        <v>371235</v>
      </c>
      <c r="B7974">
        <v>462563</v>
      </c>
      <c r="C7974" t="s">
        <v>40245</v>
      </c>
      <c r="D7974" t="s">
        <v>680</v>
      </c>
      <c r="E7974" t="s">
        <v>47</v>
      </c>
      <c r="F7974" t="s">
        <v>33</v>
      </c>
      <c r="G7974" t="s">
        <v>40246</v>
      </c>
      <c r="H7974" s="1">
        <v>44882</v>
      </c>
      <c r="I7974" t="s">
        <v>34</v>
      </c>
      <c r="J7974" s="1">
        <v>44883</v>
      </c>
      <c r="K7974" t="s">
        <v>40247</v>
      </c>
      <c r="L7974" t="s">
        <v>40248</v>
      </c>
      <c r="M7974" t="s">
        <v>40249</v>
      </c>
      <c r="N7974" t="s">
        <v>40250</v>
      </c>
      <c r="O7974" t="s">
        <v>43</v>
      </c>
      <c r="P7974" t="s">
        <v>68</v>
      </c>
      <c r="Q7974" t="s">
        <v>68</v>
      </c>
      <c r="R7974" t="s">
        <v>69</v>
      </c>
      <c r="T7974" t="s">
        <v>111</v>
      </c>
      <c r="U7974" t="s">
        <v>71</v>
      </c>
      <c r="V7974">
        <v>1</v>
      </c>
      <c r="W7974">
        <v>1</v>
      </c>
      <c r="X7974" t="s">
        <v>681</v>
      </c>
      <c r="Y7974" t="s">
        <v>36</v>
      </c>
      <c r="Z7974" t="s">
        <v>42</v>
      </c>
      <c r="AA7974" t="s">
        <v>43</v>
      </c>
      <c r="AB7974">
        <v>21360</v>
      </c>
      <c r="AC7974" s="1">
        <v>44883</v>
      </c>
      <c r="AD7974" t="s">
        <v>97</v>
      </c>
      <c r="AE7974" t="s">
        <v>180</v>
      </c>
      <c r="AF7974">
        <v>0</v>
      </c>
      <c r="AG7974" t="s">
        <v>46</v>
      </c>
      <c r="AH7974" s="1">
        <v>44883</v>
      </c>
      <c r="AK7974">
        <f>Tabla_Consulta_desde_TMS8[[#This Row],[idpedido]]</f>
        <v>462563</v>
      </c>
    </row>
    <row r="7975" spans="1:37" x14ac:dyDescent="0.25">
      <c r="A7975" t="str">
        <f>Tabla_Consulta_desde_TMS8[[#This Row],[Nro_Referencia]]</f>
        <v>371237</v>
      </c>
      <c r="B7975">
        <v>462564</v>
      </c>
      <c r="C7975" t="s">
        <v>40251</v>
      </c>
      <c r="D7975" t="s">
        <v>680</v>
      </c>
      <c r="E7975" t="s">
        <v>47</v>
      </c>
      <c r="F7975" t="s">
        <v>33</v>
      </c>
      <c r="G7975" t="s">
        <v>40252</v>
      </c>
      <c r="H7975" s="1">
        <v>44882</v>
      </c>
      <c r="I7975" t="s">
        <v>34</v>
      </c>
      <c r="J7975" s="1">
        <v>44883</v>
      </c>
      <c r="K7975" t="s">
        <v>40253</v>
      </c>
      <c r="L7975" t="s">
        <v>40254</v>
      </c>
      <c r="M7975" t="s">
        <v>40255</v>
      </c>
      <c r="N7975" t="s">
        <v>40256</v>
      </c>
      <c r="O7975" t="s">
        <v>43</v>
      </c>
      <c r="P7975" t="s">
        <v>505</v>
      </c>
      <c r="Q7975" t="s">
        <v>505</v>
      </c>
      <c r="R7975" t="s">
        <v>69</v>
      </c>
      <c r="T7975" t="s">
        <v>40</v>
      </c>
      <c r="U7975" t="s">
        <v>71</v>
      </c>
      <c r="V7975">
        <v>1</v>
      </c>
      <c r="W7975">
        <v>1</v>
      </c>
      <c r="X7975" t="s">
        <v>681</v>
      </c>
      <c r="Y7975" t="s">
        <v>36</v>
      </c>
      <c r="Z7975" t="s">
        <v>42</v>
      </c>
      <c r="AA7975" t="s">
        <v>43</v>
      </c>
      <c r="AB7975">
        <v>21344</v>
      </c>
      <c r="AC7975" s="1">
        <v>44883</v>
      </c>
      <c r="AD7975" t="s">
        <v>44</v>
      </c>
      <c r="AE7975" t="s">
        <v>65</v>
      </c>
      <c r="AF7975">
        <v>0</v>
      </c>
      <c r="AG7975" t="s">
        <v>46</v>
      </c>
      <c r="AH7975" s="1">
        <v>44883</v>
      </c>
      <c r="AJ7975" t="s">
        <v>40257</v>
      </c>
      <c r="AK7975">
        <f>Tabla_Consulta_desde_TMS8[[#This Row],[idpedido]]</f>
        <v>462564</v>
      </c>
    </row>
    <row r="7976" spans="1:37" x14ac:dyDescent="0.25">
      <c r="A7976" t="str">
        <f>Tabla_Consulta_desde_TMS8[[#This Row],[Nro_Referencia]]</f>
        <v>371239</v>
      </c>
      <c r="B7976">
        <v>462565</v>
      </c>
      <c r="C7976" t="s">
        <v>40258</v>
      </c>
      <c r="D7976" t="s">
        <v>680</v>
      </c>
      <c r="E7976" t="s">
        <v>47</v>
      </c>
      <c r="F7976" t="s">
        <v>33</v>
      </c>
      <c r="G7976" t="s">
        <v>40259</v>
      </c>
      <c r="H7976" s="1">
        <v>44882</v>
      </c>
      <c r="I7976" t="s">
        <v>34</v>
      </c>
      <c r="J7976" s="1">
        <v>44883</v>
      </c>
      <c r="K7976" t="s">
        <v>40260</v>
      </c>
      <c r="L7976" t="s">
        <v>40261</v>
      </c>
      <c r="M7976" t="s">
        <v>40255</v>
      </c>
      <c r="N7976" t="s">
        <v>40262</v>
      </c>
      <c r="O7976" t="s">
        <v>43</v>
      </c>
      <c r="P7976" t="s">
        <v>38</v>
      </c>
      <c r="Q7976" t="s">
        <v>38</v>
      </c>
      <c r="R7976" t="s">
        <v>39</v>
      </c>
      <c r="T7976" t="s">
        <v>103</v>
      </c>
      <c r="U7976" t="s">
        <v>41</v>
      </c>
      <c r="V7976">
        <v>1</v>
      </c>
      <c r="W7976">
        <v>1</v>
      </c>
      <c r="X7976" t="s">
        <v>681</v>
      </c>
      <c r="Y7976" t="s">
        <v>36</v>
      </c>
      <c r="Z7976" t="s">
        <v>42</v>
      </c>
      <c r="AA7976" t="s">
        <v>43</v>
      </c>
      <c r="AB7976">
        <v>21345</v>
      </c>
      <c r="AC7976" s="1">
        <v>44883</v>
      </c>
      <c r="AD7976" t="s">
        <v>97</v>
      </c>
      <c r="AE7976" t="s">
        <v>136</v>
      </c>
      <c r="AF7976">
        <v>0</v>
      </c>
      <c r="AG7976" t="s">
        <v>46</v>
      </c>
      <c r="AH7976" s="1">
        <v>44883</v>
      </c>
      <c r="AK7976">
        <f>Tabla_Consulta_desde_TMS8[[#This Row],[idpedido]]</f>
        <v>462565</v>
      </c>
    </row>
    <row r="7977" spans="1:37" x14ac:dyDescent="0.25">
      <c r="A7977" t="str">
        <f>Tabla_Consulta_desde_TMS8[[#This Row],[Nro_Referencia]]</f>
        <v>371241</v>
      </c>
      <c r="B7977">
        <v>462566</v>
      </c>
      <c r="C7977" t="s">
        <v>40263</v>
      </c>
      <c r="D7977" t="s">
        <v>680</v>
      </c>
      <c r="E7977" t="s">
        <v>47</v>
      </c>
      <c r="F7977" t="s">
        <v>33</v>
      </c>
      <c r="G7977" t="s">
        <v>40264</v>
      </c>
      <c r="H7977" s="1">
        <v>44882</v>
      </c>
      <c r="I7977" t="s">
        <v>34</v>
      </c>
      <c r="J7977" s="1">
        <v>44890</v>
      </c>
      <c r="K7977" t="s">
        <v>40265</v>
      </c>
      <c r="L7977" t="s">
        <v>40266</v>
      </c>
      <c r="M7977" t="s">
        <v>40267</v>
      </c>
      <c r="N7977" t="s">
        <v>40268</v>
      </c>
      <c r="O7977" t="s">
        <v>43</v>
      </c>
      <c r="P7977" t="s">
        <v>38</v>
      </c>
      <c r="Q7977" t="s">
        <v>38</v>
      </c>
      <c r="R7977" t="s">
        <v>39</v>
      </c>
      <c r="T7977" t="s">
        <v>103</v>
      </c>
      <c r="U7977" t="s">
        <v>41</v>
      </c>
      <c r="V7977">
        <v>1</v>
      </c>
      <c r="W7977">
        <v>1</v>
      </c>
      <c r="X7977" t="s">
        <v>681</v>
      </c>
      <c r="Y7977" t="s">
        <v>36</v>
      </c>
      <c r="Z7977" t="s">
        <v>42</v>
      </c>
      <c r="AA7977" t="s">
        <v>43</v>
      </c>
      <c r="AB7977">
        <v>21560</v>
      </c>
      <c r="AC7977" s="1">
        <v>44890</v>
      </c>
      <c r="AD7977" t="s">
        <v>97</v>
      </c>
      <c r="AE7977" t="s">
        <v>481</v>
      </c>
      <c r="AF7977">
        <v>1</v>
      </c>
      <c r="AG7977" t="s">
        <v>46</v>
      </c>
      <c r="AH7977" s="1">
        <v>44890</v>
      </c>
      <c r="AK7977">
        <f>Tabla_Consulta_desde_TMS8[[#This Row],[idpedido]]</f>
        <v>462566</v>
      </c>
    </row>
    <row r="7978" spans="1:37" x14ac:dyDescent="0.25">
      <c r="A7978" t="str">
        <f>Tabla_Consulta_desde_TMS8[[#This Row],[Nro_Referencia]]</f>
        <v>371085</v>
      </c>
      <c r="B7978">
        <v>462493</v>
      </c>
      <c r="C7978" t="s">
        <v>40269</v>
      </c>
      <c r="D7978" t="s">
        <v>680</v>
      </c>
      <c r="E7978" t="s">
        <v>47</v>
      </c>
      <c r="F7978" t="s">
        <v>33</v>
      </c>
      <c r="G7978" t="s">
        <v>40270</v>
      </c>
      <c r="H7978" s="1">
        <v>44882</v>
      </c>
      <c r="I7978" t="s">
        <v>34</v>
      </c>
      <c r="J7978" s="1">
        <v>44883</v>
      </c>
      <c r="K7978" t="s">
        <v>40271</v>
      </c>
      <c r="L7978" t="s">
        <v>40272</v>
      </c>
      <c r="M7978" t="s">
        <v>40273</v>
      </c>
      <c r="N7978" t="s">
        <v>40274</v>
      </c>
      <c r="O7978" t="s">
        <v>43</v>
      </c>
      <c r="P7978" t="s">
        <v>68</v>
      </c>
      <c r="Q7978" t="s">
        <v>68</v>
      </c>
      <c r="R7978" t="s">
        <v>69</v>
      </c>
      <c r="T7978" t="s">
        <v>111</v>
      </c>
      <c r="U7978" t="s">
        <v>71</v>
      </c>
      <c r="V7978">
        <v>1</v>
      </c>
      <c r="W7978">
        <v>1</v>
      </c>
      <c r="X7978" t="s">
        <v>681</v>
      </c>
      <c r="Y7978" t="s">
        <v>36</v>
      </c>
      <c r="Z7978" t="s">
        <v>42</v>
      </c>
      <c r="AA7978" t="s">
        <v>43</v>
      </c>
      <c r="AB7978">
        <v>21361</v>
      </c>
      <c r="AC7978" s="1">
        <v>44883</v>
      </c>
      <c r="AD7978" t="s">
        <v>97</v>
      </c>
      <c r="AE7978" t="s">
        <v>143</v>
      </c>
      <c r="AF7978">
        <v>0</v>
      </c>
      <c r="AG7978" t="s">
        <v>46</v>
      </c>
      <c r="AH7978" s="1">
        <v>44883</v>
      </c>
      <c r="AK7978">
        <f>Tabla_Consulta_desde_TMS8[[#This Row],[idpedido]]</f>
        <v>462493</v>
      </c>
    </row>
    <row r="7979" spans="1:37" x14ac:dyDescent="0.25">
      <c r="A7979" t="str">
        <f>Tabla_Consulta_desde_TMS8[[#This Row],[Nro_Referencia]]</f>
        <v>371086</v>
      </c>
      <c r="B7979">
        <v>462494</v>
      </c>
      <c r="C7979" t="s">
        <v>40275</v>
      </c>
      <c r="D7979" t="s">
        <v>680</v>
      </c>
      <c r="E7979" t="s">
        <v>47</v>
      </c>
      <c r="F7979" t="s">
        <v>33</v>
      </c>
      <c r="G7979" t="s">
        <v>40276</v>
      </c>
      <c r="H7979" s="1">
        <v>44882</v>
      </c>
      <c r="I7979" t="s">
        <v>34</v>
      </c>
      <c r="J7979" s="1">
        <v>44883</v>
      </c>
      <c r="K7979" t="s">
        <v>40277</v>
      </c>
      <c r="L7979" t="s">
        <v>40278</v>
      </c>
      <c r="M7979" t="s">
        <v>40279</v>
      </c>
      <c r="N7979" t="s">
        <v>40280</v>
      </c>
      <c r="O7979" t="s">
        <v>43</v>
      </c>
      <c r="P7979" t="s">
        <v>86</v>
      </c>
      <c r="Q7979" t="s">
        <v>86</v>
      </c>
      <c r="R7979" t="s">
        <v>87</v>
      </c>
      <c r="S7979" t="s">
        <v>86</v>
      </c>
      <c r="T7979" t="s">
        <v>40</v>
      </c>
      <c r="U7979" t="s">
        <v>50</v>
      </c>
      <c r="V7979">
        <v>1</v>
      </c>
      <c r="W7979">
        <v>1</v>
      </c>
      <c r="X7979" t="s">
        <v>681</v>
      </c>
      <c r="Y7979" t="s">
        <v>36</v>
      </c>
      <c r="Z7979" t="s">
        <v>42</v>
      </c>
      <c r="AA7979" t="s">
        <v>43</v>
      </c>
      <c r="AB7979">
        <v>21344</v>
      </c>
      <c r="AC7979" s="1">
        <v>44883</v>
      </c>
      <c r="AD7979" t="s">
        <v>44</v>
      </c>
      <c r="AE7979" t="s">
        <v>65</v>
      </c>
      <c r="AF7979">
        <v>0</v>
      </c>
      <c r="AG7979" t="s">
        <v>46</v>
      </c>
      <c r="AH7979" s="1">
        <v>44883</v>
      </c>
      <c r="AJ7979" t="s">
        <v>40281</v>
      </c>
      <c r="AK7979">
        <f>Tabla_Consulta_desde_TMS8[[#This Row],[idpedido]]</f>
        <v>462494</v>
      </c>
    </row>
    <row r="7980" spans="1:37" x14ac:dyDescent="0.25">
      <c r="A7980" t="str">
        <f>Tabla_Consulta_desde_TMS8[[#This Row],[Nro_Referencia]]</f>
        <v>371087</v>
      </c>
      <c r="B7980">
        <v>462495</v>
      </c>
      <c r="C7980" t="s">
        <v>40282</v>
      </c>
      <c r="D7980" t="s">
        <v>680</v>
      </c>
      <c r="E7980" t="s">
        <v>47</v>
      </c>
      <c r="F7980" t="s">
        <v>33</v>
      </c>
      <c r="G7980" t="s">
        <v>40283</v>
      </c>
      <c r="H7980" s="1">
        <v>44882</v>
      </c>
      <c r="I7980" t="s">
        <v>34</v>
      </c>
      <c r="J7980" s="1">
        <v>44883</v>
      </c>
      <c r="K7980" t="s">
        <v>2571</v>
      </c>
      <c r="L7980" t="s">
        <v>40284</v>
      </c>
      <c r="M7980" t="s">
        <v>1169</v>
      </c>
      <c r="N7980" t="s">
        <v>1170</v>
      </c>
      <c r="O7980" t="s">
        <v>43</v>
      </c>
      <c r="P7980" t="s">
        <v>68</v>
      </c>
      <c r="Q7980" t="s">
        <v>68</v>
      </c>
      <c r="R7980" t="s">
        <v>69</v>
      </c>
      <c r="T7980" t="s">
        <v>111</v>
      </c>
      <c r="U7980" t="s">
        <v>71</v>
      </c>
      <c r="V7980">
        <v>1</v>
      </c>
      <c r="W7980">
        <v>1</v>
      </c>
      <c r="X7980" t="s">
        <v>681</v>
      </c>
      <c r="Y7980" t="s">
        <v>36</v>
      </c>
      <c r="Z7980" t="s">
        <v>42</v>
      </c>
      <c r="AA7980" t="s">
        <v>43</v>
      </c>
      <c r="AB7980">
        <v>21367</v>
      </c>
      <c r="AC7980" s="1">
        <v>44883</v>
      </c>
      <c r="AD7980" t="s">
        <v>97</v>
      </c>
      <c r="AE7980" t="s">
        <v>127</v>
      </c>
      <c r="AF7980">
        <v>0</v>
      </c>
      <c r="AG7980" t="s">
        <v>46</v>
      </c>
      <c r="AH7980" s="1">
        <v>44883</v>
      </c>
      <c r="AK7980">
        <f>Tabla_Consulta_desde_TMS8[[#This Row],[idpedido]]</f>
        <v>462495</v>
      </c>
    </row>
    <row r="7981" spans="1:37" x14ac:dyDescent="0.25">
      <c r="A7981" t="str">
        <f>Tabla_Consulta_desde_TMS8[[#This Row],[Nro_Referencia]]</f>
        <v>371089</v>
      </c>
      <c r="B7981">
        <v>462496</v>
      </c>
      <c r="C7981" t="s">
        <v>40285</v>
      </c>
      <c r="D7981" t="s">
        <v>680</v>
      </c>
      <c r="E7981" t="s">
        <v>47</v>
      </c>
      <c r="F7981" t="s">
        <v>33</v>
      </c>
      <c r="G7981" t="s">
        <v>40286</v>
      </c>
      <c r="H7981" s="1">
        <v>44882</v>
      </c>
      <c r="I7981" t="s">
        <v>34</v>
      </c>
      <c r="J7981" s="1">
        <v>44883</v>
      </c>
      <c r="K7981" t="s">
        <v>40287</v>
      </c>
      <c r="L7981" t="s">
        <v>40288</v>
      </c>
      <c r="M7981" t="s">
        <v>1024</v>
      </c>
      <c r="N7981" t="s">
        <v>40289</v>
      </c>
      <c r="O7981" t="s">
        <v>43</v>
      </c>
      <c r="P7981" t="s">
        <v>38</v>
      </c>
      <c r="Q7981" t="s">
        <v>38</v>
      </c>
      <c r="R7981" t="s">
        <v>39</v>
      </c>
      <c r="T7981" t="s">
        <v>103</v>
      </c>
      <c r="U7981" t="s">
        <v>41</v>
      </c>
      <c r="V7981">
        <v>1</v>
      </c>
      <c r="W7981">
        <v>1</v>
      </c>
      <c r="X7981" t="s">
        <v>681</v>
      </c>
      <c r="Y7981" t="s">
        <v>36</v>
      </c>
      <c r="Z7981" t="s">
        <v>42</v>
      </c>
      <c r="AA7981" t="s">
        <v>43</v>
      </c>
      <c r="AB7981">
        <v>21357</v>
      </c>
      <c r="AC7981" s="1">
        <v>44883</v>
      </c>
      <c r="AD7981" t="s">
        <v>97</v>
      </c>
      <c r="AE7981" t="s">
        <v>104</v>
      </c>
      <c r="AF7981">
        <v>0</v>
      </c>
      <c r="AG7981" t="s">
        <v>46</v>
      </c>
      <c r="AH7981" s="1">
        <v>44883</v>
      </c>
      <c r="AK7981">
        <f>Tabla_Consulta_desde_TMS8[[#This Row],[idpedido]]</f>
        <v>462496</v>
      </c>
    </row>
    <row r="7982" spans="1:37" x14ac:dyDescent="0.25">
      <c r="A7982" t="str">
        <f>Tabla_Consulta_desde_TMS8[[#This Row],[Nro_Referencia]]</f>
        <v>371090</v>
      </c>
      <c r="B7982">
        <v>462497</v>
      </c>
      <c r="C7982" t="s">
        <v>40290</v>
      </c>
      <c r="D7982" t="s">
        <v>680</v>
      </c>
      <c r="E7982" t="s">
        <v>47</v>
      </c>
      <c r="F7982" t="s">
        <v>33</v>
      </c>
      <c r="G7982" t="s">
        <v>40291</v>
      </c>
      <c r="H7982" s="1">
        <v>44882</v>
      </c>
      <c r="I7982" t="s">
        <v>34</v>
      </c>
      <c r="J7982" s="1">
        <v>44883</v>
      </c>
      <c r="K7982" t="s">
        <v>40292</v>
      </c>
      <c r="L7982" t="s">
        <v>40293</v>
      </c>
      <c r="M7982" t="s">
        <v>268</v>
      </c>
      <c r="N7982" t="s">
        <v>40294</v>
      </c>
      <c r="O7982" t="s">
        <v>43</v>
      </c>
      <c r="P7982" t="s">
        <v>68</v>
      </c>
      <c r="Q7982" t="s">
        <v>68</v>
      </c>
      <c r="R7982" t="s">
        <v>69</v>
      </c>
      <c r="T7982" t="s">
        <v>111</v>
      </c>
      <c r="U7982" t="s">
        <v>71</v>
      </c>
      <c r="V7982">
        <v>1</v>
      </c>
      <c r="W7982">
        <v>1</v>
      </c>
      <c r="X7982" t="s">
        <v>681</v>
      </c>
      <c r="Y7982" t="s">
        <v>36</v>
      </c>
      <c r="Z7982" t="s">
        <v>42</v>
      </c>
      <c r="AA7982" t="s">
        <v>43</v>
      </c>
      <c r="AB7982">
        <v>21367</v>
      </c>
      <c r="AC7982" s="1">
        <v>44883</v>
      </c>
      <c r="AD7982" t="s">
        <v>97</v>
      </c>
      <c r="AE7982" t="s">
        <v>127</v>
      </c>
      <c r="AF7982">
        <v>0</v>
      </c>
      <c r="AG7982" t="s">
        <v>46</v>
      </c>
      <c r="AH7982" s="1">
        <v>44883</v>
      </c>
      <c r="AK7982">
        <f>Tabla_Consulta_desde_TMS8[[#This Row],[idpedido]]</f>
        <v>462497</v>
      </c>
    </row>
    <row r="7983" spans="1:37" x14ac:dyDescent="0.25">
      <c r="A7983" t="str">
        <f>Tabla_Consulta_desde_TMS8[[#This Row],[Nro_Referencia]]</f>
        <v>371091</v>
      </c>
      <c r="B7983">
        <v>462498</v>
      </c>
      <c r="C7983" t="s">
        <v>40295</v>
      </c>
      <c r="D7983" t="s">
        <v>680</v>
      </c>
      <c r="E7983" t="s">
        <v>47</v>
      </c>
      <c r="F7983" t="s">
        <v>33</v>
      </c>
      <c r="G7983" t="s">
        <v>40296</v>
      </c>
      <c r="H7983" s="1">
        <v>44882</v>
      </c>
      <c r="I7983" t="s">
        <v>34</v>
      </c>
      <c r="J7983" s="1">
        <v>44883</v>
      </c>
      <c r="K7983" t="s">
        <v>40297</v>
      </c>
      <c r="L7983" t="s">
        <v>40293</v>
      </c>
      <c r="M7983" t="s">
        <v>268</v>
      </c>
      <c r="N7983" t="s">
        <v>40298</v>
      </c>
      <c r="O7983" t="s">
        <v>43</v>
      </c>
      <c r="P7983" t="s">
        <v>68</v>
      </c>
      <c r="Q7983" t="s">
        <v>68</v>
      </c>
      <c r="R7983" t="s">
        <v>69</v>
      </c>
      <c r="T7983" t="s">
        <v>111</v>
      </c>
      <c r="U7983" t="s">
        <v>71</v>
      </c>
      <c r="V7983">
        <v>1</v>
      </c>
      <c r="W7983">
        <v>1</v>
      </c>
      <c r="X7983" t="s">
        <v>681</v>
      </c>
      <c r="Y7983" t="s">
        <v>36</v>
      </c>
      <c r="Z7983" t="s">
        <v>42</v>
      </c>
      <c r="AA7983" t="s">
        <v>43</v>
      </c>
      <c r="AB7983">
        <v>21367</v>
      </c>
      <c r="AC7983" s="1">
        <v>44883</v>
      </c>
      <c r="AD7983" t="s">
        <v>97</v>
      </c>
      <c r="AE7983" t="s">
        <v>127</v>
      </c>
      <c r="AF7983">
        <v>0</v>
      </c>
      <c r="AG7983" t="s">
        <v>46</v>
      </c>
      <c r="AH7983" s="1">
        <v>44883</v>
      </c>
      <c r="AK7983">
        <f>Tabla_Consulta_desde_TMS8[[#This Row],[idpedido]]</f>
        <v>462498</v>
      </c>
    </row>
    <row r="7984" spans="1:37" x14ac:dyDescent="0.25">
      <c r="A7984" t="str">
        <f>Tabla_Consulta_desde_TMS8[[#This Row],[Nro_Referencia]]</f>
        <v>371092</v>
      </c>
      <c r="B7984">
        <v>462499</v>
      </c>
      <c r="C7984" t="s">
        <v>40299</v>
      </c>
      <c r="D7984" t="s">
        <v>680</v>
      </c>
      <c r="E7984" t="s">
        <v>47</v>
      </c>
      <c r="F7984" t="s">
        <v>33</v>
      </c>
      <c r="G7984" t="s">
        <v>40300</v>
      </c>
      <c r="H7984" s="1">
        <v>44882</v>
      </c>
      <c r="I7984" t="s">
        <v>34</v>
      </c>
      <c r="J7984" s="1">
        <v>44883</v>
      </c>
      <c r="K7984" t="s">
        <v>40301</v>
      </c>
      <c r="L7984" t="s">
        <v>40302</v>
      </c>
      <c r="M7984" t="s">
        <v>6897</v>
      </c>
      <c r="N7984" t="s">
        <v>6898</v>
      </c>
      <c r="O7984" t="s">
        <v>43</v>
      </c>
      <c r="P7984" t="s">
        <v>38</v>
      </c>
      <c r="Q7984" t="s">
        <v>38</v>
      </c>
      <c r="R7984" t="s">
        <v>39</v>
      </c>
      <c r="T7984" t="s">
        <v>103</v>
      </c>
      <c r="U7984" t="s">
        <v>41</v>
      </c>
      <c r="V7984">
        <v>1</v>
      </c>
      <c r="W7984">
        <v>1</v>
      </c>
      <c r="X7984" t="s">
        <v>681</v>
      </c>
      <c r="Y7984" t="s">
        <v>36</v>
      </c>
      <c r="Z7984" t="s">
        <v>42</v>
      </c>
      <c r="AA7984" t="s">
        <v>43</v>
      </c>
      <c r="AB7984">
        <v>21349</v>
      </c>
      <c r="AC7984" s="1">
        <v>44883</v>
      </c>
      <c r="AD7984" t="s">
        <v>97</v>
      </c>
      <c r="AE7984" t="s">
        <v>98</v>
      </c>
      <c r="AF7984">
        <v>0</v>
      </c>
      <c r="AG7984" t="s">
        <v>46</v>
      </c>
      <c r="AH7984" s="1">
        <v>44883</v>
      </c>
      <c r="AK7984">
        <f>Tabla_Consulta_desde_TMS8[[#This Row],[idpedido]]</f>
        <v>462499</v>
      </c>
    </row>
    <row r="7985" spans="1:37" x14ac:dyDescent="0.25">
      <c r="A7985" t="str">
        <f>Tabla_Consulta_desde_TMS8[[#This Row],[Nro_Referencia]]</f>
        <v>371093</v>
      </c>
      <c r="B7985">
        <v>462500</v>
      </c>
      <c r="C7985" t="s">
        <v>40303</v>
      </c>
      <c r="D7985" t="s">
        <v>680</v>
      </c>
      <c r="E7985" t="s">
        <v>47</v>
      </c>
      <c r="F7985" t="s">
        <v>33</v>
      </c>
      <c r="G7985" t="s">
        <v>40304</v>
      </c>
      <c r="H7985" s="1">
        <v>44882</v>
      </c>
      <c r="I7985" t="s">
        <v>34</v>
      </c>
      <c r="J7985" s="1">
        <v>44883</v>
      </c>
      <c r="K7985" t="s">
        <v>40305</v>
      </c>
      <c r="L7985" t="s">
        <v>40306</v>
      </c>
      <c r="M7985" t="s">
        <v>40307</v>
      </c>
      <c r="N7985" t="s">
        <v>40308</v>
      </c>
      <c r="O7985" t="s">
        <v>43</v>
      </c>
      <c r="P7985" t="s">
        <v>68</v>
      </c>
      <c r="Q7985" t="s">
        <v>68</v>
      </c>
      <c r="R7985" t="s">
        <v>69</v>
      </c>
      <c r="T7985" t="s">
        <v>70</v>
      </c>
      <c r="U7985" t="s">
        <v>71</v>
      </c>
      <c r="V7985">
        <v>1</v>
      </c>
      <c r="W7985">
        <v>1</v>
      </c>
      <c r="X7985" t="s">
        <v>681</v>
      </c>
      <c r="Y7985" t="s">
        <v>36</v>
      </c>
      <c r="Z7985" t="s">
        <v>42</v>
      </c>
      <c r="AA7985" t="s">
        <v>43</v>
      </c>
      <c r="AB7985">
        <v>21366</v>
      </c>
      <c r="AC7985" s="1">
        <v>44883</v>
      </c>
      <c r="AD7985" t="s">
        <v>72</v>
      </c>
      <c r="AE7985" t="s">
        <v>73</v>
      </c>
      <c r="AF7985">
        <v>0</v>
      </c>
      <c r="AG7985" t="s">
        <v>46</v>
      </c>
      <c r="AH7985" s="1">
        <v>44883</v>
      </c>
      <c r="AK7985">
        <f>Tabla_Consulta_desde_TMS8[[#This Row],[idpedido]]</f>
        <v>462500</v>
      </c>
    </row>
    <row r="7986" spans="1:37" x14ac:dyDescent="0.25">
      <c r="A7986" t="str">
        <f>Tabla_Consulta_desde_TMS8[[#This Row],[Nro_Referencia]]</f>
        <v>371095</v>
      </c>
      <c r="B7986">
        <v>462501</v>
      </c>
      <c r="C7986" t="s">
        <v>40309</v>
      </c>
      <c r="D7986" t="s">
        <v>680</v>
      </c>
      <c r="E7986" t="s">
        <v>47</v>
      </c>
      <c r="F7986" t="s">
        <v>33</v>
      </c>
      <c r="G7986" t="s">
        <v>40310</v>
      </c>
      <c r="H7986" s="1">
        <v>44882</v>
      </c>
      <c r="I7986" t="s">
        <v>34</v>
      </c>
      <c r="J7986" s="1">
        <v>44883</v>
      </c>
      <c r="K7986" t="s">
        <v>40311</v>
      </c>
      <c r="L7986" t="s">
        <v>40312</v>
      </c>
      <c r="M7986" t="s">
        <v>40313</v>
      </c>
      <c r="N7986" t="s">
        <v>40314</v>
      </c>
      <c r="O7986" t="s">
        <v>43</v>
      </c>
      <c r="P7986" t="s">
        <v>68</v>
      </c>
      <c r="Q7986" t="s">
        <v>68</v>
      </c>
      <c r="R7986" t="s">
        <v>69</v>
      </c>
      <c r="T7986" t="s">
        <v>111</v>
      </c>
      <c r="U7986" t="s">
        <v>71</v>
      </c>
      <c r="V7986">
        <v>1</v>
      </c>
      <c r="W7986">
        <v>1</v>
      </c>
      <c r="X7986" t="s">
        <v>681</v>
      </c>
      <c r="Y7986" t="s">
        <v>36</v>
      </c>
      <c r="Z7986" t="s">
        <v>42</v>
      </c>
      <c r="AA7986" t="s">
        <v>43</v>
      </c>
      <c r="AB7986">
        <v>21361</v>
      </c>
      <c r="AC7986" s="1">
        <v>44883</v>
      </c>
      <c r="AD7986" t="s">
        <v>97</v>
      </c>
      <c r="AE7986" t="s">
        <v>143</v>
      </c>
      <c r="AF7986">
        <v>0</v>
      </c>
      <c r="AG7986" t="s">
        <v>46</v>
      </c>
      <c r="AH7986" s="1">
        <v>44883</v>
      </c>
      <c r="AK7986">
        <f>Tabla_Consulta_desde_TMS8[[#This Row],[idpedido]]</f>
        <v>462501</v>
      </c>
    </row>
    <row r="7987" spans="1:37" x14ac:dyDescent="0.25">
      <c r="A7987" t="str">
        <f>Tabla_Consulta_desde_TMS8[[#This Row],[Nro_Referencia]]</f>
        <v>371096</v>
      </c>
      <c r="B7987">
        <v>462502</v>
      </c>
      <c r="C7987" t="s">
        <v>40315</v>
      </c>
      <c r="D7987" t="s">
        <v>680</v>
      </c>
      <c r="E7987" t="s">
        <v>47</v>
      </c>
      <c r="F7987" t="s">
        <v>33</v>
      </c>
      <c r="G7987" t="s">
        <v>40316</v>
      </c>
      <c r="H7987" s="1">
        <v>44882</v>
      </c>
      <c r="I7987" t="s">
        <v>34</v>
      </c>
      <c r="J7987" s="1">
        <v>44883</v>
      </c>
      <c r="K7987" t="s">
        <v>40317</v>
      </c>
      <c r="L7987" t="s">
        <v>40318</v>
      </c>
      <c r="M7987" t="s">
        <v>40319</v>
      </c>
      <c r="N7987" t="s">
        <v>40320</v>
      </c>
      <c r="O7987" t="s">
        <v>43</v>
      </c>
      <c r="P7987" t="s">
        <v>184</v>
      </c>
      <c r="Q7987" t="s">
        <v>184</v>
      </c>
      <c r="R7987" t="s">
        <v>185</v>
      </c>
      <c r="T7987" t="s">
        <v>40</v>
      </c>
      <c r="U7987" t="s">
        <v>50</v>
      </c>
      <c r="V7987">
        <v>1</v>
      </c>
      <c r="W7987">
        <v>1</v>
      </c>
      <c r="X7987" t="s">
        <v>681</v>
      </c>
      <c r="Y7987" t="s">
        <v>36</v>
      </c>
      <c r="Z7987" t="s">
        <v>42</v>
      </c>
      <c r="AA7987" t="s">
        <v>43</v>
      </c>
      <c r="AB7987">
        <v>21344</v>
      </c>
      <c r="AC7987" s="1">
        <v>44883</v>
      </c>
      <c r="AD7987" t="s">
        <v>44</v>
      </c>
      <c r="AE7987" t="s">
        <v>65</v>
      </c>
      <c r="AF7987">
        <v>0</v>
      </c>
      <c r="AG7987" t="s">
        <v>46</v>
      </c>
      <c r="AH7987" s="1">
        <v>44883</v>
      </c>
      <c r="AJ7987" t="s">
        <v>40321</v>
      </c>
      <c r="AK7987">
        <f>Tabla_Consulta_desde_TMS8[[#This Row],[idpedido]]</f>
        <v>462502</v>
      </c>
    </row>
    <row r="7988" spans="1:37" x14ac:dyDescent="0.25">
      <c r="A7988" t="str">
        <f>Tabla_Consulta_desde_TMS8[[#This Row],[Nro_Referencia]]</f>
        <v>371097</v>
      </c>
      <c r="B7988">
        <v>462503</v>
      </c>
      <c r="C7988" t="s">
        <v>40322</v>
      </c>
      <c r="D7988" t="s">
        <v>680</v>
      </c>
      <c r="E7988" t="s">
        <v>47</v>
      </c>
      <c r="F7988" t="s">
        <v>33</v>
      </c>
      <c r="G7988" t="s">
        <v>40323</v>
      </c>
      <c r="H7988" s="1">
        <v>44882</v>
      </c>
      <c r="I7988" t="s">
        <v>34</v>
      </c>
      <c r="J7988" s="1">
        <v>44883</v>
      </c>
      <c r="K7988" t="s">
        <v>40324</v>
      </c>
      <c r="L7988" t="s">
        <v>40231</v>
      </c>
      <c r="M7988" t="s">
        <v>268</v>
      </c>
      <c r="N7988" t="s">
        <v>40325</v>
      </c>
      <c r="O7988" t="s">
        <v>43</v>
      </c>
      <c r="P7988" t="s">
        <v>204</v>
      </c>
      <c r="Q7988" t="s">
        <v>204</v>
      </c>
      <c r="R7988" t="s">
        <v>49</v>
      </c>
      <c r="T7988" t="s">
        <v>40</v>
      </c>
      <c r="U7988" t="s">
        <v>50</v>
      </c>
      <c r="V7988">
        <v>1</v>
      </c>
      <c r="W7988">
        <v>1</v>
      </c>
      <c r="X7988" t="s">
        <v>681</v>
      </c>
      <c r="Y7988" t="s">
        <v>36</v>
      </c>
      <c r="Z7988" t="s">
        <v>42</v>
      </c>
      <c r="AA7988" t="s">
        <v>43</v>
      </c>
      <c r="AB7988">
        <v>21344</v>
      </c>
      <c r="AC7988" s="1">
        <v>44883</v>
      </c>
      <c r="AD7988" t="s">
        <v>44</v>
      </c>
      <c r="AE7988" t="s">
        <v>65</v>
      </c>
      <c r="AF7988">
        <v>0</v>
      </c>
      <c r="AG7988" t="s">
        <v>46</v>
      </c>
      <c r="AH7988" s="1">
        <v>44883</v>
      </c>
      <c r="AJ7988" t="s">
        <v>40326</v>
      </c>
      <c r="AK7988">
        <f>Tabla_Consulta_desde_TMS8[[#This Row],[idpedido]]</f>
        <v>462503</v>
      </c>
    </row>
    <row r="7989" spans="1:37" x14ac:dyDescent="0.25">
      <c r="A7989" t="str">
        <f>Tabla_Consulta_desde_TMS8[[#This Row],[Nro_Referencia]]</f>
        <v>371098</v>
      </c>
      <c r="B7989">
        <v>462504</v>
      </c>
      <c r="C7989" t="s">
        <v>40327</v>
      </c>
      <c r="D7989" t="s">
        <v>680</v>
      </c>
      <c r="E7989" t="s">
        <v>47</v>
      </c>
      <c r="F7989" t="s">
        <v>33</v>
      </c>
      <c r="G7989" t="s">
        <v>40328</v>
      </c>
      <c r="H7989" s="1">
        <v>44882</v>
      </c>
      <c r="I7989" t="s">
        <v>34</v>
      </c>
      <c r="J7989" s="1">
        <v>44883</v>
      </c>
      <c r="K7989" t="s">
        <v>6807</v>
      </c>
      <c r="L7989" t="s">
        <v>40329</v>
      </c>
      <c r="M7989" t="s">
        <v>6809</v>
      </c>
      <c r="N7989" t="s">
        <v>3267</v>
      </c>
      <c r="O7989" t="s">
        <v>43</v>
      </c>
      <c r="P7989" t="s">
        <v>38</v>
      </c>
      <c r="Q7989" t="s">
        <v>38</v>
      </c>
      <c r="R7989" t="s">
        <v>39</v>
      </c>
      <c r="T7989" t="s">
        <v>103</v>
      </c>
      <c r="U7989" t="s">
        <v>41</v>
      </c>
      <c r="V7989">
        <v>1</v>
      </c>
      <c r="W7989">
        <v>1</v>
      </c>
      <c r="X7989" t="s">
        <v>681</v>
      </c>
      <c r="Y7989" t="s">
        <v>36</v>
      </c>
      <c r="Z7989" t="s">
        <v>42</v>
      </c>
      <c r="AA7989" t="s">
        <v>43</v>
      </c>
      <c r="AB7989">
        <v>21346</v>
      </c>
      <c r="AC7989" s="1">
        <v>44883</v>
      </c>
      <c r="AD7989" t="s">
        <v>97</v>
      </c>
      <c r="AE7989" t="s">
        <v>162</v>
      </c>
      <c r="AF7989">
        <v>0</v>
      </c>
      <c r="AG7989" t="s">
        <v>46</v>
      </c>
      <c r="AH7989" s="1">
        <v>44883</v>
      </c>
      <c r="AK7989">
        <f>Tabla_Consulta_desde_TMS8[[#This Row],[idpedido]]</f>
        <v>462504</v>
      </c>
    </row>
    <row r="7990" spans="1:37" x14ac:dyDescent="0.25">
      <c r="A7990" t="str">
        <f>Tabla_Consulta_desde_TMS8[[#This Row],[Nro_Referencia]]</f>
        <v>371099</v>
      </c>
      <c r="B7990">
        <v>462505</v>
      </c>
      <c r="C7990" t="s">
        <v>40330</v>
      </c>
      <c r="D7990" t="s">
        <v>680</v>
      </c>
      <c r="E7990" t="s">
        <v>47</v>
      </c>
      <c r="F7990" t="s">
        <v>33</v>
      </c>
      <c r="G7990" t="s">
        <v>40331</v>
      </c>
      <c r="H7990" s="1">
        <v>44882</v>
      </c>
      <c r="I7990" t="s">
        <v>34</v>
      </c>
      <c r="J7990" s="1">
        <v>44886</v>
      </c>
      <c r="K7990" t="s">
        <v>40332</v>
      </c>
      <c r="L7990" t="s">
        <v>40333</v>
      </c>
      <c r="M7990" t="s">
        <v>40334</v>
      </c>
      <c r="N7990" t="s">
        <v>40335</v>
      </c>
      <c r="O7990" t="s">
        <v>43</v>
      </c>
      <c r="P7990" t="s">
        <v>68</v>
      </c>
      <c r="Q7990" t="s">
        <v>68</v>
      </c>
      <c r="R7990" t="s">
        <v>69</v>
      </c>
      <c r="T7990" t="s">
        <v>40</v>
      </c>
      <c r="U7990" t="s">
        <v>71</v>
      </c>
      <c r="V7990">
        <v>1</v>
      </c>
      <c r="W7990">
        <v>1</v>
      </c>
      <c r="X7990" t="s">
        <v>681</v>
      </c>
      <c r="Y7990" t="s">
        <v>36</v>
      </c>
      <c r="Z7990" t="s">
        <v>42</v>
      </c>
      <c r="AA7990" t="s">
        <v>43</v>
      </c>
      <c r="AB7990">
        <v>21344</v>
      </c>
      <c r="AC7990" s="1">
        <v>44883</v>
      </c>
      <c r="AD7990" t="s">
        <v>44</v>
      </c>
      <c r="AE7990" t="s">
        <v>65</v>
      </c>
      <c r="AF7990">
        <v>0</v>
      </c>
      <c r="AG7990" t="s">
        <v>46</v>
      </c>
      <c r="AH7990" s="1">
        <v>44883</v>
      </c>
      <c r="AJ7990" t="s">
        <v>40336</v>
      </c>
      <c r="AK7990">
        <f>Tabla_Consulta_desde_TMS8[[#This Row],[idpedido]]</f>
        <v>462505</v>
      </c>
    </row>
    <row r="7991" spans="1:37" x14ac:dyDescent="0.25">
      <c r="A7991" t="str">
        <f>Tabla_Consulta_desde_TMS8[[#This Row],[Nro_Referencia]]</f>
        <v>371100</v>
      </c>
      <c r="B7991">
        <v>462506</v>
      </c>
      <c r="C7991" t="s">
        <v>40337</v>
      </c>
      <c r="D7991" t="s">
        <v>680</v>
      </c>
      <c r="E7991" t="s">
        <v>47</v>
      </c>
      <c r="F7991" t="s">
        <v>33</v>
      </c>
      <c r="G7991" t="s">
        <v>40338</v>
      </c>
      <c r="H7991" s="1">
        <v>44882</v>
      </c>
      <c r="I7991" t="s">
        <v>34</v>
      </c>
      <c r="J7991" s="1">
        <v>44883</v>
      </c>
      <c r="K7991" t="s">
        <v>40339</v>
      </c>
      <c r="L7991" t="s">
        <v>40340</v>
      </c>
      <c r="M7991" t="s">
        <v>268</v>
      </c>
      <c r="N7991" t="s">
        <v>40341</v>
      </c>
      <c r="O7991" t="s">
        <v>43</v>
      </c>
      <c r="P7991" t="s">
        <v>204</v>
      </c>
      <c r="Q7991" t="s">
        <v>204</v>
      </c>
      <c r="R7991" t="s">
        <v>49</v>
      </c>
      <c r="T7991" t="s">
        <v>40</v>
      </c>
      <c r="U7991" t="s">
        <v>50</v>
      </c>
      <c r="V7991">
        <v>1</v>
      </c>
      <c r="W7991">
        <v>1</v>
      </c>
      <c r="X7991" t="s">
        <v>681</v>
      </c>
      <c r="Y7991" t="s">
        <v>36</v>
      </c>
      <c r="Z7991" t="s">
        <v>42</v>
      </c>
      <c r="AA7991" t="s">
        <v>43</v>
      </c>
      <c r="AB7991">
        <v>21344</v>
      </c>
      <c r="AC7991" s="1">
        <v>44883</v>
      </c>
      <c r="AD7991" t="s">
        <v>44</v>
      </c>
      <c r="AE7991" t="s">
        <v>65</v>
      </c>
      <c r="AF7991">
        <v>0</v>
      </c>
      <c r="AG7991" t="s">
        <v>46</v>
      </c>
      <c r="AH7991" s="1">
        <v>44883</v>
      </c>
      <c r="AJ7991" t="s">
        <v>40342</v>
      </c>
      <c r="AK7991">
        <f>Tabla_Consulta_desde_TMS8[[#This Row],[idpedido]]</f>
        <v>462506</v>
      </c>
    </row>
    <row r="7992" spans="1:37" x14ac:dyDescent="0.25">
      <c r="A7992" t="str">
        <f>Tabla_Consulta_desde_TMS8[[#This Row],[Nro_Referencia]]</f>
        <v>371101</v>
      </c>
      <c r="B7992">
        <v>462507</v>
      </c>
      <c r="C7992" t="s">
        <v>40343</v>
      </c>
      <c r="D7992" t="s">
        <v>680</v>
      </c>
      <c r="E7992" t="s">
        <v>47</v>
      </c>
      <c r="F7992" t="s">
        <v>33</v>
      </c>
      <c r="G7992" t="s">
        <v>40344</v>
      </c>
      <c r="H7992" s="1">
        <v>44882</v>
      </c>
      <c r="I7992" t="s">
        <v>34</v>
      </c>
      <c r="J7992" s="1">
        <v>44883</v>
      </c>
      <c r="K7992" t="s">
        <v>35330</v>
      </c>
      <c r="L7992" t="s">
        <v>2118</v>
      </c>
      <c r="M7992" t="s">
        <v>1195</v>
      </c>
      <c r="N7992" t="s">
        <v>40345</v>
      </c>
      <c r="O7992" t="s">
        <v>43</v>
      </c>
      <c r="P7992" t="s">
        <v>505</v>
      </c>
      <c r="Q7992" t="s">
        <v>505</v>
      </c>
      <c r="R7992" t="s">
        <v>69</v>
      </c>
      <c r="T7992" t="s">
        <v>40</v>
      </c>
      <c r="U7992" t="s">
        <v>71</v>
      </c>
      <c r="V7992">
        <v>1</v>
      </c>
      <c r="W7992">
        <v>1</v>
      </c>
      <c r="X7992" t="s">
        <v>681</v>
      </c>
      <c r="Y7992" t="s">
        <v>36</v>
      </c>
      <c r="Z7992" t="s">
        <v>42</v>
      </c>
      <c r="AA7992" t="s">
        <v>43</v>
      </c>
      <c r="AB7992">
        <v>21344</v>
      </c>
      <c r="AC7992" s="1">
        <v>44883</v>
      </c>
      <c r="AD7992" t="s">
        <v>44</v>
      </c>
      <c r="AE7992" t="s">
        <v>65</v>
      </c>
      <c r="AF7992">
        <v>0</v>
      </c>
      <c r="AG7992" t="s">
        <v>46</v>
      </c>
      <c r="AH7992" s="1">
        <v>44883</v>
      </c>
      <c r="AJ7992" t="s">
        <v>19369</v>
      </c>
      <c r="AK7992">
        <f>Tabla_Consulta_desde_TMS8[[#This Row],[idpedido]]</f>
        <v>462507</v>
      </c>
    </row>
    <row r="7993" spans="1:37" x14ac:dyDescent="0.25">
      <c r="A7993" t="str">
        <f>Tabla_Consulta_desde_TMS8[[#This Row],[Nro_Referencia]]</f>
        <v>371103</v>
      </c>
      <c r="B7993">
        <v>462508</v>
      </c>
      <c r="C7993" t="s">
        <v>40346</v>
      </c>
      <c r="D7993" t="s">
        <v>680</v>
      </c>
      <c r="E7993" t="s">
        <v>47</v>
      </c>
      <c r="F7993" t="s">
        <v>33</v>
      </c>
      <c r="G7993" t="s">
        <v>40347</v>
      </c>
      <c r="H7993" s="1">
        <v>44882</v>
      </c>
      <c r="I7993" t="s">
        <v>34</v>
      </c>
      <c r="J7993" s="1">
        <v>44886</v>
      </c>
      <c r="K7993" t="s">
        <v>40348</v>
      </c>
      <c r="L7993" t="s">
        <v>40349</v>
      </c>
      <c r="M7993" t="s">
        <v>40350</v>
      </c>
      <c r="N7993" t="s">
        <v>40351</v>
      </c>
      <c r="O7993" t="s">
        <v>43</v>
      </c>
      <c r="P7993" t="s">
        <v>68</v>
      </c>
      <c r="Q7993" t="s">
        <v>68</v>
      </c>
      <c r="R7993" t="s">
        <v>69</v>
      </c>
      <c r="T7993" t="s">
        <v>40</v>
      </c>
      <c r="U7993" t="s">
        <v>71</v>
      </c>
      <c r="V7993">
        <v>1</v>
      </c>
      <c r="W7993">
        <v>1</v>
      </c>
      <c r="X7993" t="s">
        <v>681</v>
      </c>
      <c r="Y7993" t="s">
        <v>36</v>
      </c>
      <c r="Z7993" t="s">
        <v>42</v>
      </c>
      <c r="AA7993" t="s">
        <v>43</v>
      </c>
      <c r="AB7993">
        <v>21344</v>
      </c>
      <c r="AC7993" s="1">
        <v>44883</v>
      </c>
      <c r="AD7993" t="s">
        <v>44</v>
      </c>
      <c r="AE7993" t="s">
        <v>65</v>
      </c>
      <c r="AF7993">
        <v>0</v>
      </c>
      <c r="AG7993" t="s">
        <v>46</v>
      </c>
      <c r="AH7993" s="1">
        <v>44884</v>
      </c>
      <c r="AJ7993" t="s">
        <v>40352</v>
      </c>
      <c r="AK7993">
        <f>Tabla_Consulta_desde_TMS8[[#This Row],[idpedido]]</f>
        <v>462508</v>
      </c>
    </row>
    <row r="7994" spans="1:37" x14ac:dyDescent="0.25">
      <c r="A7994" t="str">
        <f>Tabla_Consulta_desde_TMS8[[#This Row],[Nro_Referencia]]</f>
        <v>371106</v>
      </c>
      <c r="B7994">
        <v>462509</v>
      </c>
      <c r="C7994" t="s">
        <v>40353</v>
      </c>
      <c r="D7994" t="s">
        <v>680</v>
      </c>
      <c r="E7994" t="s">
        <v>47</v>
      </c>
      <c r="F7994" t="s">
        <v>33</v>
      </c>
      <c r="G7994" t="s">
        <v>40354</v>
      </c>
      <c r="H7994" s="1">
        <v>44882</v>
      </c>
      <c r="I7994" t="s">
        <v>34</v>
      </c>
      <c r="J7994" s="1">
        <v>44883</v>
      </c>
      <c r="K7994" t="s">
        <v>40355</v>
      </c>
      <c r="L7994" t="s">
        <v>40356</v>
      </c>
      <c r="M7994" t="s">
        <v>40357</v>
      </c>
      <c r="N7994" t="s">
        <v>40358</v>
      </c>
      <c r="O7994" t="s">
        <v>43</v>
      </c>
      <c r="P7994" t="s">
        <v>38</v>
      </c>
      <c r="Q7994" t="s">
        <v>38</v>
      </c>
      <c r="R7994" t="s">
        <v>39</v>
      </c>
      <c r="T7994" t="s">
        <v>103</v>
      </c>
      <c r="U7994" t="s">
        <v>41</v>
      </c>
      <c r="V7994">
        <v>1</v>
      </c>
      <c r="W7994">
        <v>1</v>
      </c>
      <c r="X7994" t="s">
        <v>681</v>
      </c>
      <c r="Y7994" t="s">
        <v>36</v>
      </c>
      <c r="Z7994" t="s">
        <v>42</v>
      </c>
      <c r="AA7994" t="s">
        <v>43</v>
      </c>
      <c r="AB7994">
        <v>21345</v>
      </c>
      <c r="AC7994" s="1">
        <v>44883</v>
      </c>
      <c r="AD7994" t="s">
        <v>97</v>
      </c>
      <c r="AE7994" t="s">
        <v>136</v>
      </c>
      <c r="AF7994">
        <v>0</v>
      </c>
      <c r="AG7994" t="s">
        <v>46</v>
      </c>
      <c r="AH7994" s="1">
        <v>44883</v>
      </c>
      <c r="AK7994">
        <f>Tabla_Consulta_desde_TMS8[[#This Row],[idpedido]]</f>
        <v>462509</v>
      </c>
    </row>
    <row r="7995" spans="1:37" x14ac:dyDescent="0.25">
      <c r="A7995" t="str">
        <f>Tabla_Consulta_desde_TMS8[[#This Row],[Nro_Referencia]]</f>
        <v>371107</v>
      </c>
      <c r="B7995">
        <v>462510</v>
      </c>
      <c r="C7995" t="s">
        <v>40359</v>
      </c>
      <c r="D7995" t="s">
        <v>680</v>
      </c>
      <c r="E7995" t="s">
        <v>47</v>
      </c>
      <c r="F7995" t="s">
        <v>33</v>
      </c>
      <c r="G7995" t="s">
        <v>40360</v>
      </c>
      <c r="H7995" s="1">
        <v>44882</v>
      </c>
      <c r="I7995" t="s">
        <v>34</v>
      </c>
      <c r="J7995" s="1">
        <v>44886</v>
      </c>
      <c r="K7995" t="s">
        <v>40361</v>
      </c>
      <c r="L7995" t="s">
        <v>40362</v>
      </c>
      <c r="M7995" t="s">
        <v>40363</v>
      </c>
      <c r="N7995" t="s">
        <v>40364</v>
      </c>
      <c r="O7995" t="s">
        <v>43</v>
      </c>
      <c r="P7995" t="s">
        <v>38</v>
      </c>
      <c r="Q7995" t="s">
        <v>38</v>
      </c>
      <c r="R7995" t="s">
        <v>39</v>
      </c>
      <c r="T7995" t="s">
        <v>103</v>
      </c>
      <c r="U7995" t="s">
        <v>41</v>
      </c>
      <c r="V7995">
        <v>1</v>
      </c>
      <c r="W7995">
        <v>1</v>
      </c>
      <c r="X7995" t="s">
        <v>681</v>
      </c>
      <c r="Y7995" t="s">
        <v>36</v>
      </c>
      <c r="Z7995" t="s">
        <v>42</v>
      </c>
      <c r="AA7995" t="s">
        <v>43</v>
      </c>
      <c r="AB7995">
        <v>21390</v>
      </c>
      <c r="AC7995" s="1">
        <v>44886</v>
      </c>
      <c r="AD7995" t="s">
        <v>97</v>
      </c>
      <c r="AE7995" t="s">
        <v>136</v>
      </c>
      <c r="AF7995">
        <v>1</v>
      </c>
      <c r="AG7995" t="s">
        <v>46</v>
      </c>
      <c r="AH7995" s="1">
        <v>44886</v>
      </c>
      <c r="AK7995">
        <f>Tabla_Consulta_desde_TMS8[[#This Row],[idpedido]]</f>
        <v>462510</v>
      </c>
    </row>
    <row r="7996" spans="1:37" x14ac:dyDescent="0.25">
      <c r="A7996" t="str">
        <f>Tabla_Consulta_desde_TMS8[[#This Row],[Nro_Referencia]]</f>
        <v>371112</v>
      </c>
      <c r="B7996">
        <v>462511</v>
      </c>
      <c r="C7996" t="s">
        <v>40365</v>
      </c>
      <c r="D7996" t="s">
        <v>680</v>
      </c>
      <c r="E7996" t="s">
        <v>47</v>
      </c>
      <c r="F7996" t="s">
        <v>33</v>
      </c>
      <c r="G7996" t="s">
        <v>40366</v>
      </c>
      <c r="H7996" s="1">
        <v>44882</v>
      </c>
      <c r="I7996" t="s">
        <v>34</v>
      </c>
      <c r="J7996" s="1">
        <v>44887</v>
      </c>
      <c r="K7996" t="s">
        <v>40367</v>
      </c>
      <c r="L7996" t="s">
        <v>40368</v>
      </c>
      <c r="M7996" t="s">
        <v>40369</v>
      </c>
      <c r="N7996" t="s">
        <v>40370</v>
      </c>
      <c r="P7996" t="s">
        <v>38</v>
      </c>
      <c r="Q7996" t="s">
        <v>38</v>
      </c>
      <c r="R7996" t="s">
        <v>39</v>
      </c>
      <c r="T7996" t="s">
        <v>103</v>
      </c>
      <c r="U7996" t="s">
        <v>41</v>
      </c>
      <c r="V7996">
        <v>1</v>
      </c>
      <c r="W7996">
        <v>1</v>
      </c>
      <c r="X7996" t="s">
        <v>681</v>
      </c>
      <c r="Y7996" t="s">
        <v>36</v>
      </c>
      <c r="Z7996" t="s">
        <v>42</v>
      </c>
      <c r="AA7996" t="s">
        <v>43</v>
      </c>
      <c r="AB7996">
        <v>21436</v>
      </c>
      <c r="AC7996" s="1">
        <v>44887</v>
      </c>
      <c r="AD7996" t="s">
        <v>97</v>
      </c>
      <c r="AE7996" t="s">
        <v>276</v>
      </c>
      <c r="AF7996">
        <v>1</v>
      </c>
      <c r="AG7996" t="s">
        <v>46</v>
      </c>
      <c r="AH7996" s="1">
        <v>44887</v>
      </c>
      <c r="AK7996">
        <f>Tabla_Consulta_desde_TMS8[[#This Row],[idpedido]]</f>
        <v>462511</v>
      </c>
    </row>
    <row r="7997" spans="1:37" x14ac:dyDescent="0.25">
      <c r="A7997" t="str">
        <f>Tabla_Consulta_desde_TMS8[[#This Row],[Nro_Referencia]]</f>
        <v>371113</v>
      </c>
      <c r="B7997">
        <v>462512</v>
      </c>
      <c r="C7997" t="s">
        <v>40371</v>
      </c>
      <c r="D7997" t="s">
        <v>680</v>
      </c>
      <c r="E7997" t="s">
        <v>47</v>
      </c>
      <c r="F7997" t="s">
        <v>33</v>
      </c>
      <c r="G7997" t="s">
        <v>40372</v>
      </c>
      <c r="H7997" s="1">
        <v>44882</v>
      </c>
      <c r="I7997" t="s">
        <v>34</v>
      </c>
      <c r="J7997" s="1">
        <v>44883</v>
      </c>
      <c r="K7997" t="s">
        <v>3326</v>
      </c>
      <c r="L7997" t="s">
        <v>40373</v>
      </c>
      <c r="M7997" t="s">
        <v>3327</v>
      </c>
      <c r="N7997" t="s">
        <v>40374</v>
      </c>
      <c r="O7997" t="s">
        <v>43</v>
      </c>
      <c r="P7997" t="s">
        <v>68</v>
      </c>
      <c r="Q7997" t="s">
        <v>68</v>
      </c>
      <c r="R7997" t="s">
        <v>69</v>
      </c>
      <c r="T7997" t="s">
        <v>111</v>
      </c>
      <c r="U7997" t="s">
        <v>71</v>
      </c>
      <c r="V7997">
        <v>1</v>
      </c>
      <c r="W7997">
        <v>1</v>
      </c>
      <c r="X7997" t="s">
        <v>681</v>
      </c>
      <c r="Y7997" t="s">
        <v>36</v>
      </c>
      <c r="Z7997" t="s">
        <v>42</v>
      </c>
      <c r="AA7997" t="s">
        <v>43</v>
      </c>
      <c r="AB7997">
        <v>21365</v>
      </c>
      <c r="AC7997" s="1">
        <v>44883</v>
      </c>
      <c r="AD7997" t="s">
        <v>97</v>
      </c>
      <c r="AE7997" t="s">
        <v>122</v>
      </c>
      <c r="AF7997">
        <v>0</v>
      </c>
      <c r="AG7997" t="s">
        <v>46</v>
      </c>
      <c r="AH7997" s="1">
        <v>44883</v>
      </c>
      <c r="AK7997">
        <f>Tabla_Consulta_desde_TMS8[[#This Row],[idpedido]]</f>
        <v>462512</v>
      </c>
    </row>
    <row r="7998" spans="1:37" x14ac:dyDescent="0.25">
      <c r="A7998" t="str">
        <f>Tabla_Consulta_desde_TMS8[[#This Row],[Nro_Referencia]]</f>
        <v>371115</v>
      </c>
      <c r="B7998">
        <v>462513</v>
      </c>
      <c r="C7998" t="s">
        <v>40375</v>
      </c>
      <c r="D7998" t="s">
        <v>680</v>
      </c>
      <c r="E7998" t="s">
        <v>47</v>
      </c>
      <c r="F7998" t="s">
        <v>33</v>
      </c>
      <c r="G7998" t="s">
        <v>40376</v>
      </c>
      <c r="H7998" s="1">
        <v>44882</v>
      </c>
      <c r="I7998" t="s">
        <v>34</v>
      </c>
      <c r="J7998" s="1">
        <v>44886</v>
      </c>
      <c r="K7998" t="s">
        <v>1431</v>
      </c>
      <c r="L7998" t="s">
        <v>1432</v>
      </c>
      <c r="M7998" t="s">
        <v>1433</v>
      </c>
      <c r="N7998" t="s">
        <v>1434</v>
      </c>
      <c r="O7998" t="s">
        <v>43</v>
      </c>
      <c r="P7998" t="s">
        <v>68</v>
      </c>
      <c r="Q7998" t="s">
        <v>68</v>
      </c>
      <c r="R7998" t="s">
        <v>69</v>
      </c>
      <c r="T7998" t="s">
        <v>40</v>
      </c>
      <c r="U7998" t="s">
        <v>71</v>
      </c>
      <c r="V7998">
        <v>1</v>
      </c>
      <c r="W7998">
        <v>1</v>
      </c>
      <c r="X7998" t="s">
        <v>681</v>
      </c>
      <c r="Y7998" t="s">
        <v>36</v>
      </c>
      <c r="Z7998" t="s">
        <v>42</v>
      </c>
      <c r="AA7998" t="s">
        <v>43</v>
      </c>
      <c r="AB7998">
        <v>21344</v>
      </c>
      <c r="AC7998" s="1">
        <v>44883</v>
      </c>
      <c r="AD7998" t="s">
        <v>44</v>
      </c>
      <c r="AE7998" t="s">
        <v>65</v>
      </c>
      <c r="AF7998">
        <v>0</v>
      </c>
      <c r="AG7998" t="s">
        <v>46</v>
      </c>
      <c r="AH7998" s="1">
        <v>44883</v>
      </c>
      <c r="AJ7998" t="s">
        <v>40377</v>
      </c>
      <c r="AK7998">
        <f>Tabla_Consulta_desde_TMS8[[#This Row],[idpedido]]</f>
        <v>462513</v>
      </c>
    </row>
    <row r="7999" spans="1:37" x14ac:dyDescent="0.25">
      <c r="A7999" t="str">
        <f>Tabla_Consulta_desde_TMS8[[#This Row],[Nro_Referencia]]</f>
        <v>371116</v>
      </c>
      <c r="B7999">
        <v>462514</v>
      </c>
      <c r="C7999" t="s">
        <v>40378</v>
      </c>
      <c r="D7999" t="s">
        <v>680</v>
      </c>
      <c r="E7999" t="s">
        <v>47</v>
      </c>
      <c r="F7999" t="s">
        <v>33</v>
      </c>
      <c r="G7999" t="s">
        <v>40379</v>
      </c>
      <c r="H7999" s="1">
        <v>44882</v>
      </c>
      <c r="I7999" t="s">
        <v>34</v>
      </c>
      <c r="J7999" s="1">
        <v>44886</v>
      </c>
      <c r="K7999" t="s">
        <v>40380</v>
      </c>
      <c r="L7999" t="s">
        <v>40381</v>
      </c>
      <c r="M7999" t="s">
        <v>40382</v>
      </c>
      <c r="N7999" t="s">
        <v>40383</v>
      </c>
      <c r="O7999" t="s">
        <v>43</v>
      </c>
      <c r="P7999" t="s">
        <v>197</v>
      </c>
      <c r="Q7999" t="s">
        <v>197</v>
      </c>
      <c r="R7999" t="s">
        <v>198</v>
      </c>
      <c r="T7999" t="s">
        <v>40</v>
      </c>
      <c r="U7999" t="s">
        <v>50</v>
      </c>
      <c r="V7999">
        <v>1</v>
      </c>
      <c r="W7999">
        <v>1</v>
      </c>
      <c r="X7999" t="s">
        <v>681</v>
      </c>
      <c r="Y7999" t="s">
        <v>36</v>
      </c>
      <c r="Z7999" t="s">
        <v>42</v>
      </c>
      <c r="AA7999" t="s">
        <v>43</v>
      </c>
      <c r="AB7999">
        <v>21344</v>
      </c>
      <c r="AC7999" s="1">
        <v>44883</v>
      </c>
      <c r="AD7999" t="s">
        <v>44</v>
      </c>
      <c r="AE7999" t="s">
        <v>65</v>
      </c>
      <c r="AF7999">
        <v>1</v>
      </c>
      <c r="AG7999" t="s">
        <v>46</v>
      </c>
      <c r="AH7999" s="1">
        <v>44886</v>
      </c>
      <c r="AJ7999" t="s">
        <v>40384</v>
      </c>
      <c r="AK7999">
        <f>Tabla_Consulta_desde_TMS8[[#This Row],[idpedido]]</f>
        <v>462514</v>
      </c>
    </row>
    <row r="8000" spans="1:37" x14ac:dyDescent="0.25">
      <c r="A8000" t="str">
        <f>Tabla_Consulta_desde_TMS8[[#This Row],[Nro_Referencia]]</f>
        <v>371117</v>
      </c>
      <c r="B8000">
        <v>462515</v>
      </c>
      <c r="C8000" t="s">
        <v>40385</v>
      </c>
      <c r="D8000" t="s">
        <v>680</v>
      </c>
      <c r="E8000" t="s">
        <v>47</v>
      </c>
      <c r="F8000" t="s">
        <v>33</v>
      </c>
      <c r="G8000" t="s">
        <v>40386</v>
      </c>
      <c r="H8000" s="1">
        <v>44882</v>
      </c>
      <c r="I8000" t="s">
        <v>34</v>
      </c>
      <c r="J8000" s="1">
        <v>44883</v>
      </c>
      <c r="K8000" t="s">
        <v>40387</v>
      </c>
      <c r="L8000" t="s">
        <v>40388</v>
      </c>
      <c r="M8000" t="s">
        <v>40389</v>
      </c>
      <c r="N8000" t="s">
        <v>40390</v>
      </c>
      <c r="O8000" t="s">
        <v>43</v>
      </c>
      <c r="P8000" t="s">
        <v>68</v>
      </c>
      <c r="Q8000" t="s">
        <v>68</v>
      </c>
      <c r="R8000" t="s">
        <v>69</v>
      </c>
      <c r="T8000" t="s">
        <v>111</v>
      </c>
      <c r="U8000" t="s">
        <v>71</v>
      </c>
      <c r="V8000">
        <v>1</v>
      </c>
      <c r="W8000">
        <v>1</v>
      </c>
      <c r="X8000" t="s">
        <v>681</v>
      </c>
      <c r="Y8000" t="s">
        <v>36</v>
      </c>
      <c r="Z8000" t="s">
        <v>42</v>
      </c>
      <c r="AA8000" t="s">
        <v>43</v>
      </c>
      <c r="AB8000">
        <v>21360</v>
      </c>
      <c r="AC8000" s="1">
        <v>44883</v>
      </c>
      <c r="AD8000" t="s">
        <v>97</v>
      </c>
      <c r="AE8000" t="s">
        <v>180</v>
      </c>
      <c r="AF8000">
        <v>0</v>
      </c>
      <c r="AG8000" t="s">
        <v>46</v>
      </c>
      <c r="AH8000" s="1">
        <v>44883</v>
      </c>
      <c r="AK8000">
        <f>Tabla_Consulta_desde_TMS8[[#This Row],[idpedido]]</f>
        <v>462515</v>
      </c>
    </row>
    <row r="8001" spans="1:37" x14ac:dyDescent="0.25">
      <c r="A8001" t="str">
        <f>Tabla_Consulta_desde_TMS8[[#This Row],[Nro_Referencia]]</f>
        <v>371118</v>
      </c>
      <c r="B8001">
        <v>462516</v>
      </c>
      <c r="C8001" t="s">
        <v>40391</v>
      </c>
      <c r="D8001" t="s">
        <v>680</v>
      </c>
      <c r="E8001" t="s">
        <v>47</v>
      </c>
      <c r="F8001" t="s">
        <v>33</v>
      </c>
      <c r="G8001" t="s">
        <v>40392</v>
      </c>
      <c r="H8001" s="1">
        <v>44882</v>
      </c>
      <c r="I8001" t="s">
        <v>34</v>
      </c>
      <c r="J8001" s="1">
        <v>44886</v>
      </c>
      <c r="K8001" t="s">
        <v>40393</v>
      </c>
      <c r="L8001" t="s">
        <v>40394</v>
      </c>
      <c r="M8001" t="s">
        <v>40395</v>
      </c>
      <c r="N8001" t="s">
        <v>40308</v>
      </c>
      <c r="O8001" t="s">
        <v>43</v>
      </c>
      <c r="P8001" t="s">
        <v>38</v>
      </c>
      <c r="Q8001" t="s">
        <v>38</v>
      </c>
      <c r="R8001" t="s">
        <v>39</v>
      </c>
      <c r="T8001" t="s">
        <v>40</v>
      </c>
      <c r="U8001" t="s">
        <v>41</v>
      </c>
      <c r="V8001">
        <v>1</v>
      </c>
      <c r="W8001">
        <v>1</v>
      </c>
      <c r="X8001" t="s">
        <v>681</v>
      </c>
      <c r="Y8001" t="s">
        <v>36</v>
      </c>
      <c r="Z8001" t="s">
        <v>42</v>
      </c>
      <c r="AA8001" t="s">
        <v>43</v>
      </c>
      <c r="AB8001">
        <v>21344</v>
      </c>
      <c r="AC8001" s="1">
        <v>44883</v>
      </c>
      <c r="AD8001" t="s">
        <v>44</v>
      </c>
      <c r="AE8001" t="s">
        <v>65</v>
      </c>
      <c r="AF8001">
        <v>0</v>
      </c>
      <c r="AG8001" t="s">
        <v>46</v>
      </c>
      <c r="AH8001" s="1">
        <v>44883</v>
      </c>
      <c r="AJ8001" t="s">
        <v>40396</v>
      </c>
      <c r="AK8001">
        <f>Tabla_Consulta_desde_TMS8[[#This Row],[idpedido]]</f>
        <v>462516</v>
      </c>
    </row>
    <row r="8002" spans="1:37" x14ac:dyDescent="0.25">
      <c r="A8002" t="str">
        <f>Tabla_Consulta_desde_TMS8[[#This Row],[Nro_Referencia]]</f>
        <v>371119</v>
      </c>
      <c r="B8002">
        <v>462517</v>
      </c>
      <c r="C8002" t="s">
        <v>40397</v>
      </c>
      <c r="D8002" t="s">
        <v>680</v>
      </c>
      <c r="E8002" t="s">
        <v>47</v>
      </c>
      <c r="F8002" t="s">
        <v>33</v>
      </c>
      <c r="G8002" t="s">
        <v>40398</v>
      </c>
      <c r="H8002" s="1">
        <v>44882</v>
      </c>
      <c r="I8002" t="s">
        <v>34</v>
      </c>
      <c r="J8002" s="1">
        <v>44883</v>
      </c>
      <c r="K8002" t="s">
        <v>18894</v>
      </c>
      <c r="L8002" t="s">
        <v>40399</v>
      </c>
      <c r="M8002" t="s">
        <v>18896</v>
      </c>
      <c r="N8002" t="s">
        <v>18813</v>
      </c>
      <c r="O8002" t="s">
        <v>43</v>
      </c>
      <c r="P8002" t="s">
        <v>1058</v>
      </c>
      <c r="Q8002" t="s">
        <v>1058</v>
      </c>
      <c r="R8002" t="s">
        <v>69</v>
      </c>
      <c r="S8002" t="s">
        <v>1058</v>
      </c>
      <c r="T8002" t="s">
        <v>40</v>
      </c>
      <c r="U8002" t="s">
        <v>50</v>
      </c>
      <c r="V8002">
        <v>1</v>
      </c>
      <c r="W8002">
        <v>1</v>
      </c>
      <c r="X8002" t="s">
        <v>681</v>
      </c>
      <c r="Y8002" t="s">
        <v>36</v>
      </c>
      <c r="Z8002" t="s">
        <v>42</v>
      </c>
      <c r="AA8002" t="s">
        <v>43</v>
      </c>
      <c r="AB8002">
        <v>21344</v>
      </c>
      <c r="AC8002" s="1">
        <v>44883</v>
      </c>
      <c r="AD8002" t="s">
        <v>44</v>
      </c>
      <c r="AE8002" t="s">
        <v>65</v>
      </c>
      <c r="AF8002">
        <v>0</v>
      </c>
      <c r="AG8002" t="s">
        <v>46</v>
      </c>
      <c r="AH8002" s="1">
        <v>44883</v>
      </c>
      <c r="AJ8002" t="s">
        <v>40400</v>
      </c>
      <c r="AK8002">
        <f>Tabla_Consulta_desde_TMS8[[#This Row],[idpedido]]</f>
        <v>462517</v>
      </c>
    </row>
    <row r="8003" spans="1:37" x14ac:dyDescent="0.25">
      <c r="A8003" t="str">
        <f>Tabla_Consulta_desde_TMS8[[#This Row],[Nro_Referencia]]</f>
        <v>371120</v>
      </c>
      <c r="B8003">
        <v>462518</v>
      </c>
      <c r="C8003" t="s">
        <v>40401</v>
      </c>
      <c r="D8003" t="s">
        <v>680</v>
      </c>
      <c r="E8003" t="s">
        <v>47</v>
      </c>
      <c r="F8003" t="s">
        <v>33</v>
      </c>
      <c r="G8003" t="s">
        <v>40402</v>
      </c>
      <c r="H8003" s="1">
        <v>44882</v>
      </c>
      <c r="I8003" t="s">
        <v>34</v>
      </c>
      <c r="J8003" s="1">
        <v>44883</v>
      </c>
      <c r="K8003" t="s">
        <v>40403</v>
      </c>
      <c r="L8003" t="s">
        <v>40404</v>
      </c>
      <c r="M8003" t="s">
        <v>40405</v>
      </c>
      <c r="N8003" t="s">
        <v>40406</v>
      </c>
      <c r="O8003" t="s">
        <v>43</v>
      </c>
      <c r="P8003" t="s">
        <v>38</v>
      </c>
      <c r="Q8003" t="s">
        <v>38</v>
      </c>
      <c r="R8003" t="s">
        <v>39</v>
      </c>
      <c r="T8003" t="s">
        <v>103</v>
      </c>
      <c r="U8003" t="s">
        <v>41</v>
      </c>
      <c r="V8003">
        <v>1</v>
      </c>
      <c r="W8003">
        <v>1</v>
      </c>
      <c r="X8003" t="s">
        <v>681</v>
      </c>
      <c r="Y8003" t="s">
        <v>36</v>
      </c>
      <c r="Z8003" t="s">
        <v>42</v>
      </c>
      <c r="AA8003" t="s">
        <v>43</v>
      </c>
      <c r="AB8003">
        <v>21348</v>
      </c>
      <c r="AC8003" s="1">
        <v>44883</v>
      </c>
      <c r="AD8003" t="s">
        <v>97</v>
      </c>
      <c r="AE8003" t="s">
        <v>481</v>
      </c>
      <c r="AF8003">
        <v>0</v>
      </c>
      <c r="AG8003" t="s">
        <v>46</v>
      </c>
      <c r="AH8003" s="1">
        <v>44883</v>
      </c>
      <c r="AK8003">
        <f>Tabla_Consulta_desde_TMS8[[#This Row],[idpedido]]</f>
        <v>462518</v>
      </c>
    </row>
    <row r="8004" spans="1:37" x14ac:dyDescent="0.25">
      <c r="A8004" t="str">
        <f>Tabla_Consulta_desde_TMS8[[#This Row],[Nro_Referencia]]</f>
        <v>371121</v>
      </c>
      <c r="B8004">
        <v>462519</v>
      </c>
      <c r="C8004" t="s">
        <v>40407</v>
      </c>
      <c r="D8004" t="s">
        <v>680</v>
      </c>
      <c r="E8004" t="s">
        <v>47</v>
      </c>
      <c r="F8004" t="s">
        <v>33</v>
      </c>
      <c r="G8004" t="s">
        <v>40408</v>
      </c>
      <c r="H8004" s="1">
        <v>44882</v>
      </c>
      <c r="I8004" t="s">
        <v>34</v>
      </c>
      <c r="J8004" s="1">
        <v>44883</v>
      </c>
      <c r="K8004" t="s">
        <v>40409</v>
      </c>
      <c r="L8004" t="s">
        <v>40410</v>
      </c>
      <c r="M8004" t="s">
        <v>268</v>
      </c>
      <c r="N8004" t="s">
        <v>40411</v>
      </c>
      <c r="O8004" t="s">
        <v>43</v>
      </c>
      <c r="P8004" t="s">
        <v>204</v>
      </c>
      <c r="Q8004" t="s">
        <v>204</v>
      </c>
      <c r="R8004" t="s">
        <v>49</v>
      </c>
      <c r="T8004" t="s">
        <v>40</v>
      </c>
      <c r="U8004" t="s">
        <v>50</v>
      </c>
      <c r="V8004">
        <v>1</v>
      </c>
      <c r="W8004">
        <v>1</v>
      </c>
      <c r="X8004" t="s">
        <v>681</v>
      </c>
      <c r="Y8004" t="s">
        <v>36</v>
      </c>
      <c r="Z8004" t="s">
        <v>42</v>
      </c>
      <c r="AA8004" t="s">
        <v>43</v>
      </c>
      <c r="AB8004">
        <v>21344</v>
      </c>
      <c r="AC8004" s="1">
        <v>44883</v>
      </c>
      <c r="AD8004" t="s">
        <v>44</v>
      </c>
      <c r="AE8004" t="s">
        <v>65</v>
      </c>
      <c r="AF8004">
        <v>0</v>
      </c>
      <c r="AG8004" t="s">
        <v>46</v>
      </c>
      <c r="AH8004" s="1">
        <v>44883</v>
      </c>
      <c r="AJ8004" t="s">
        <v>40412</v>
      </c>
      <c r="AK8004">
        <f>Tabla_Consulta_desde_TMS8[[#This Row],[idpedido]]</f>
        <v>462519</v>
      </c>
    </row>
    <row r="8005" spans="1:37" x14ac:dyDescent="0.25">
      <c r="A8005" t="str">
        <f>Tabla_Consulta_desde_TMS8[[#This Row],[Nro_Referencia]]</f>
        <v>371122</v>
      </c>
      <c r="B8005">
        <v>462520</v>
      </c>
      <c r="C8005" t="s">
        <v>40413</v>
      </c>
      <c r="D8005" t="s">
        <v>680</v>
      </c>
      <c r="E8005" t="s">
        <v>47</v>
      </c>
      <c r="F8005" t="s">
        <v>33</v>
      </c>
      <c r="G8005" t="s">
        <v>40414</v>
      </c>
      <c r="H8005" s="1">
        <v>44882</v>
      </c>
      <c r="I8005" t="s">
        <v>34</v>
      </c>
      <c r="J8005" s="1">
        <v>44886</v>
      </c>
      <c r="K8005" t="s">
        <v>6783</v>
      </c>
      <c r="L8005" t="s">
        <v>6784</v>
      </c>
      <c r="M8005" t="s">
        <v>6785</v>
      </c>
      <c r="N8005" t="s">
        <v>6786</v>
      </c>
      <c r="O8005" t="s">
        <v>43</v>
      </c>
      <c r="P8005" t="s">
        <v>68</v>
      </c>
      <c r="Q8005" t="s">
        <v>68</v>
      </c>
      <c r="R8005" t="s">
        <v>69</v>
      </c>
      <c r="T8005" t="s">
        <v>111</v>
      </c>
      <c r="U8005" t="s">
        <v>71</v>
      </c>
      <c r="V8005">
        <v>1</v>
      </c>
      <c r="W8005">
        <v>1</v>
      </c>
      <c r="X8005" t="s">
        <v>681</v>
      </c>
      <c r="Y8005" t="s">
        <v>36</v>
      </c>
      <c r="Z8005" t="s">
        <v>42</v>
      </c>
      <c r="AA8005" t="s">
        <v>43</v>
      </c>
      <c r="AB8005">
        <v>21412</v>
      </c>
      <c r="AC8005" s="1">
        <v>44886</v>
      </c>
      <c r="AD8005" t="s">
        <v>97</v>
      </c>
      <c r="AE8005" t="s">
        <v>122</v>
      </c>
      <c r="AF8005">
        <v>1</v>
      </c>
      <c r="AG8005" t="s">
        <v>46</v>
      </c>
      <c r="AH8005" s="1">
        <v>44886</v>
      </c>
      <c r="AK8005">
        <f>Tabla_Consulta_desde_TMS8[[#This Row],[idpedido]]</f>
        <v>462520</v>
      </c>
    </row>
    <row r="8006" spans="1:37" x14ac:dyDescent="0.25">
      <c r="A8006" t="str">
        <f>Tabla_Consulta_desde_TMS8[[#This Row],[Nro_Referencia]]</f>
        <v>371123</v>
      </c>
      <c r="B8006">
        <v>462521</v>
      </c>
      <c r="C8006" t="s">
        <v>40415</v>
      </c>
      <c r="D8006" t="s">
        <v>680</v>
      </c>
      <c r="E8006" t="s">
        <v>47</v>
      </c>
      <c r="F8006" t="s">
        <v>33</v>
      </c>
      <c r="G8006" t="s">
        <v>40416</v>
      </c>
      <c r="H8006" s="1">
        <v>44882</v>
      </c>
      <c r="I8006" t="s">
        <v>34</v>
      </c>
      <c r="J8006" s="1">
        <v>44883</v>
      </c>
      <c r="K8006" t="s">
        <v>40417</v>
      </c>
      <c r="L8006" t="s">
        <v>879</v>
      </c>
      <c r="M8006" t="s">
        <v>40418</v>
      </c>
      <c r="N8006" t="s">
        <v>1139</v>
      </c>
      <c r="O8006" t="s">
        <v>43</v>
      </c>
      <c r="P8006" t="s">
        <v>68</v>
      </c>
      <c r="Q8006" t="s">
        <v>68</v>
      </c>
      <c r="R8006" t="s">
        <v>69</v>
      </c>
      <c r="T8006" t="s">
        <v>111</v>
      </c>
      <c r="U8006" t="s">
        <v>71</v>
      </c>
      <c r="V8006">
        <v>1</v>
      </c>
      <c r="W8006">
        <v>1</v>
      </c>
      <c r="X8006" t="s">
        <v>681</v>
      </c>
      <c r="Y8006" t="s">
        <v>36</v>
      </c>
      <c r="Z8006" t="s">
        <v>42</v>
      </c>
      <c r="AA8006" t="s">
        <v>43</v>
      </c>
      <c r="AB8006">
        <v>21361</v>
      </c>
      <c r="AC8006" s="1">
        <v>44883</v>
      </c>
      <c r="AD8006" t="s">
        <v>97</v>
      </c>
      <c r="AE8006" t="s">
        <v>143</v>
      </c>
      <c r="AF8006">
        <v>0</v>
      </c>
      <c r="AG8006" t="s">
        <v>46</v>
      </c>
      <c r="AH8006" s="1">
        <v>44883</v>
      </c>
      <c r="AK8006">
        <f>Tabla_Consulta_desde_TMS8[[#This Row],[idpedido]]</f>
        <v>462521</v>
      </c>
    </row>
    <row r="8007" spans="1:37" x14ac:dyDescent="0.25">
      <c r="A8007" t="str">
        <f>Tabla_Consulta_desde_TMS8[[#This Row],[Nro_Referencia]]</f>
        <v>371130</v>
      </c>
      <c r="B8007">
        <v>462522</v>
      </c>
      <c r="C8007" t="s">
        <v>40419</v>
      </c>
      <c r="D8007" t="s">
        <v>680</v>
      </c>
      <c r="E8007" t="s">
        <v>47</v>
      </c>
      <c r="F8007" t="s">
        <v>33</v>
      </c>
      <c r="G8007" t="s">
        <v>40420</v>
      </c>
      <c r="H8007" s="1">
        <v>44882</v>
      </c>
      <c r="I8007" t="s">
        <v>34</v>
      </c>
      <c r="J8007" s="1">
        <v>44883</v>
      </c>
      <c r="K8007" t="s">
        <v>40421</v>
      </c>
      <c r="L8007" t="s">
        <v>40422</v>
      </c>
      <c r="M8007" t="s">
        <v>40423</v>
      </c>
      <c r="N8007" t="s">
        <v>40424</v>
      </c>
      <c r="O8007" t="s">
        <v>43</v>
      </c>
      <c r="P8007" t="s">
        <v>109</v>
      </c>
      <c r="Q8007" t="s">
        <v>109</v>
      </c>
      <c r="R8007" t="s">
        <v>110</v>
      </c>
      <c r="T8007" t="s">
        <v>111</v>
      </c>
      <c r="U8007" t="s">
        <v>50</v>
      </c>
      <c r="V8007">
        <v>1</v>
      </c>
      <c r="W8007">
        <v>1</v>
      </c>
      <c r="X8007" t="s">
        <v>681</v>
      </c>
      <c r="Y8007" t="s">
        <v>36</v>
      </c>
      <c r="Z8007" t="s">
        <v>42</v>
      </c>
      <c r="AA8007" t="s">
        <v>43</v>
      </c>
      <c r="AB8007">
        <v>21358</v>
      </c>
      <c r="AC8007" s="1">
        <v>44883</v>
      </c>
      <c r="AD8007" t="s">
        <v>97</v>
      </c>
      <c r="AE8007" t="s">
        <v>112</v>
      </c>
      <c r="AF8007">
        <v>0</v>
      </c>
      <c r="AG8007" t="s">
        <v>46</v>
      </c>
      <c r="AH8007" s="1">
        <v>44883</v>
      </c>
      <c r="AK8007">
        <f>Tabla_Consulta_desde_TMS8[[#This Row],[idpedido]]</f>
        <v>462522</v>
      </c>
    </row>
    <row r="8008" spans="1:37" x14ac:dyDescent="0.25">
      <c r="A8008" t="str">
        <f>Tabla_Consulta_desde_TMS8[[#This Row],[Nro_Referencia]]</f>
        <v>371131</v>
      </c>
      <c r="B8008">
        <v>462523</v>
      </c>
      <c r="C8008" t="s">
        <v>40425</v>
      </c>
      <c r="D8008" t="s">
        <v>680</v>
      </c>
      <c r="E8008" t="s">
        <v>47</v>
      </c>
      <c r="F8008" t="s">
        <v>33</v>
      </c>
      <c r="G8008" t="s">
        <v>40426</v>
      </c>
      <c r="H8008" s="1">
        <v>44882</v>
      </c>
      <c r="I8008" t="s">
        <v>34</v>
      </c>
      <c r="J8008" s="1">
        <v>44883</v>
      </c>
      <c r="K8008" t="s">
        <v>2702</v>
      </c>
      <c r="L8008" t="s">
        <v>1131</v>
      </c>
      <c r="M8008" t="s">
        <v>1132</v>
      </c>
      <c r="N8008" t="s">
        <v>2703</v>
      </c>
      <c r="O8008" t="s">
        <v>43</v>
      </c>
      <c r="P8008" t="s">
        <v>38</v>
      </c>
      <c r="Q8008" t="s">
        <v>38</v>
      </c>
      <c r="R8008" t="s">
        <v>39</v>
      </c>
      <c r="T8008" t="s">
        <v>103</v>
      </c>
      <c r="U8008" t="s">
        <v>41</v>
      </c>
      <c r="V8008">
        <v>1</v>
      </c>
      <c r="W8008">
        <v>1</v>
      </c>
      <c r="X8008" t="s">
        <v>681</v>
      </c>
      <c r="Y8008" t="s">
        <v>36</v>
      </c>
      <c r="Z8008" t="s">
        <v>42</v>
      </c>
      <c r="AA8008" t="s">
        <v>43</v>
      </c>
      <c r="AB8008">
        <v>21356</v>
      </c>
      <c r="AC8008" s="1">
        <v>44883</v>
      </c>
      <c r="AD8008" t="s">
        <v>145</v>
      </c>
      <c r="AE8008" t="s">
        <v>205</v>
      </c>
      <c r="AF8008">
        <v>0</v>
      </c>
      <c r="AG8008" t="s">
        <v>46</v>
      </c>
      <c r="AH8008" s="1">
        <v>44883</v>
      </c>
      <c r="AK8008">
        <f>Tabla_Consulta_desde_TMS8[[#This Row],[idpedido]]</f>
        <v>462523</v>
      </c>
    </row>
    <row r="8009" spans="1:37" x14ac:dyDescent="0.25">
      <c r="A8009" t="str">
        <f>Tabla_Consulta_desde_TMS8[[#This Row],[Nro_Referencia]]</f>
        <v>371132</v>
      </c>
      <c r="B8009">
        <v>462524</v>
      </c>
      <c r="C8009" t="s">
        <v>40427</v>
      </c>
      <c r="D8009" t="s">
        <v>680</v>
      </c>
      <c r="E8009" t="s">
        <v>47</v>
      </c>
      <c r="F8009" t="s">
        <v>33</v>
      </c>
      <c r="G8009" t="s">
        <v>40428</v>
      </c>
      <c r="H8009" s="1">
        <v>44882</v>
      </c>
      <c r="I8009" t="s">
        <v>34</v>
      </c>
      <c r="J8009" s="1">
        <v>44883</v>
      </c>
      <c r="K8009" t="s">
        <v>40429</v>
      </c>
      <c r="L8009" t="s">
        <v>40430</v>
      </c>
      <c r="M8009" t="s">
        <v>268</v>
      </c>
      <c r="N8009" t="s">
        <v>40431</v>
      </c>
      <c r="O8009" t="s">
        <v>43</v>
      </c>
      <c r="P8009" t="s">
        <v>68</v>
      </c>
      <c r="Q8009" t="s">
        <v>68</v>
      </c>
      <c r="R8009" t="s">
        <v>69</v>
      </c>
      <c r="T8009" t="s">
        <v>111</v>
      </c>
      <c r="U8009" t="s">
        <v>71</v>
      </c>
      <c r="V8009">
        <v>1</v>
      </c>
      <c r="W8009">
        <v>1</v>
      </c>
      <c r="X8009" t="s">
        <v>681</v>
      </c>
      <c r="Y8009" t="s">
        <v>36</v>
      </c>
      <c r="Z8009" t="s">
        <v>42</v>
      </c>
      <c r="AA8009" t="s">
        <v>43</v>
      </c>
      <c r="AB8009">
        <v>21360</v>
      </c>
      <c r="AC8009" s="1">
        <v>44883</v>
      </c>
      <c r="AD8009" t="s">
        <v>97</v>
      </c>
      <c r="AE8009" t="s">
        <v>180</v>
      </c>
      <c r="AF8009">
        <v>0</v>
      </c>
      <c r="AG8009" t="s">
        <v>46</v>
      </c>
      <c r="AH8009" s="1">
        <v>44883</v>
      </c>
      <c r="AK8009">
        <f>Tabla_Consulta_desde_TMS8[[#This Row],[idpedido]]</f>
        <v>462524</v>
      </c>
    </row>
    <row r="8010" spans="1:37" x14ac:dyDescent="0.25">
      <c r="A8010" t="str">
        <f>Tabla_Consulta_desde_TMS8[[#This Row],[Nro_Referencia]]</f>
        <v>371133</v>
      </c>
      <c r="B8010">
        <v>462525</v>
      </c>
      <c r="C8010" t="s">
        <v>40432</v>
      </c>
      <c r="D8010" t="s">
        <v>680</v>
      </c>
      <c r="E8010" t="s">
        <v>47</v>
      </c>
      <c r="F8010" t="s">
        <v>33</v>
      </c>
      <c r="G8010" t="s">
        <v>40433</v>
      </c>
      <c r="H8010" s="1">
        <v>44882</v>
      </c>
      <c r="I8010" t="s">
        <v>34</v>
      </c>
      <c r="J8010" s="1">
        <v>44883</v>
      </c>
      <c r="K8010" t="s">
        <v>40434</v>
      </c>
      <c r="L8010" t="s">
        <v>40435</v>
      </c>
      <c r="M8010" t="s">
        <v>867</v>
      </c>
      <c r="N8010" t="s">
        <v>40436</v>
      </c>
      <c r="O8010" t="s">
        <v>43</v>
      </c>
      <c r="P8010" t="s">
        <v>68</v>
      </c>
      <c r="Q8010" t="s">
        <v>68</v>
      </c>
      <c r="R8010" t="s">
        <v>69</v>
      </c>
      <c r="T8010" t="s">
        <v>111</v>
      </c>
      <c r="U8010" t="s">
        <v>71</v>
      </c>
      <c r="V8010">
        <v>1</v>
      </c>
      <c r="W8010">
        <v>1</v>
      </c>
      <c r="X8010" t="s">
        <v>681</v>
      </c>
      <c r="Y8010" t="s">
        <v>36</v>
      </c>
      <c r="Z8010" t="s">
        <v>42</v>
      </c>
      <c r="AA8010" t="s">
        <v>43</v>
      </c>
      <c r="AB8010">
        <v>21367</v>
      </c>
      <c r="AC8010" s="1">
        <v>44883</v>
      </c>
      <c r="AD8010" t="s">
        <v>97</v>
      </c>
      <c r="AE8010" t="s">
        <v>127</v>
      </c>
      <c r="AF8010">
        <v>0</v>
      </c>
      <c r="AG8010" t="s">
        <v>46</v>
      </c>
      <c r="AH8010" s="1">
        <v>44883</v>
      </c>
      <c r="AK8010">
        <f>Tabla_Consulta_desde_TMS8[[#This Row],[idpedido]]</f>
        <v>462525</v>
      </c>
    </row>
    <row r="8011" spans="1:37" x14ac:dyDescent="0.25">
      <c r="A8011" t="str">
        <f>Tabla_Consulta_desde_TMS8[[#This Row],[Nro_Referencia]]</f>
        <v>371134</v>
      </c>
      <c r="B8011">
        <v>462526</v>
      </c>
      <c r="C8011" t="s">
        <v>40437</v>
      </c>
      <c r="D8011" t="s">
        <v>680</v>
      </c>
      <c r="E8011" t="s">
        <v>47</v>
      </c>
      <c r="F8011" t="s">
        <v>33</v>
      </c>
      <c r="G8011" t="s">
        <v>40438</v>
      </c>
      <c r="H8011" s="1">
        <v>44882</v>
      </c>
      <c r="I8011" t="s">
        <v>34</v>
      </c>
      <c r="J8011" s="1">
        <v>44883</v>
      </c>
      <c r="K8011" t="s">
        <v>1408</v>
      </c>
      <c r="L8011" t="s">
        <v>40439</v>
      </c>
      <c r="M8011" t="s">
        <v>1409</v>
      </c>
      <c r="N8011" t="s">
        <v>1410</v>
      </c>
      <c r="O8011" t="s">
        <v>43</v>
      </c>
      <c r="P8011" t="s">
        <v>109</v>
      </c>
      <c r="Q8011" t="s">
        <v>109</v>
      </c>
      <c r="R8011" t="s">
        <v>110</v>
      </c>
      <c r="T8011" t="s">
        <v>111</v>
      </c>
      <c r="U8011" t="s">
        <v>50</v>
      </c>
      <c r="V8011">
        <v>1</v>
      </c>
      <c r="W8011">
        <v>1</v>
      </c>
      <c r="X8011" t="s">
        <v>681</v>
      </c>
      <c r="Y8011" t="s">
        <v>36</v>
      </c>
      <c r="Z8011" t="s">
        <v>42</v>
      </c>
      <c r="AA8011" t="s">
        <v>43</v>
      </c>
      <c r="AB8011">
        <v>21358</v>
      </c>
      <c r="AC8011" s="1">
        <v>44883</v>
      </c>
      <c r="AD8011" t="s">
        <v>97</v>
      </c>
      <c r="AE8011" t="s">
        <v>112</v>
      </c>
      <c r="AF8011">
        <v>0</v>
      </c>
      <c r="AG8011" t="s">
        <v>46</v>
      </c>
      <c r="AH8011" s="1">
        <v>44883</v>
      </c>
      <c r="AK8011">
        <f>Tabla_Consulta_desde_TMS8[[#This Row],[idpedido]]</f>
        <v>462526</v>
      </c>
    </row>
    <row r="8012" spans="1:37" x14ac:dyDescent="0.25">
      <c r="A8012" t="str">
        <f>Tabla_Consulta_desde_TMS8[[#This Row],[Nro_Referencia]]</f>
        <v>371135</v>
      </c>
      <c r="B8012">
        <v>462527</v>
      </c>
      <c r="C8012" t="s">
        <v>40440</v>
      </c>
      <c r="D8012" t="s">
        <v>680</v>
      </c>
      <c r="E8012" t="s">
        <v>47</v>
      </c>
      <c r="F8012" t="s">
        <v>33</v>
      </c>
      <c r="G8012" t="s">
        <v>40441</v>
      </c>
      <c r="H8012" s="1">
        <v>44882</v>
      </c>
      <c r="I8012" t="s">
        <v>34</v>
      </c>
      <c r="J8012" s="1">
        <v>44883</v>
      </c>
      <c r="K8012" t="s">
        <v>23750</v>
      </c>
      <c r="L8012" t="s">
        <v>40442</v>
      </c>
      <c r="M8012" t="s">
        <v>23752</v>
      </c>
      <c r="N8012" t="s">
        <v>23753</v>
      </c>
      <c r="O8012" t="s">
        <v>43</v>
      </c>
      <c r="P8012" t="s">
        <v>545</v>
      </c>
      <c r="Q8012" t="s">
        <v>545</v>
      </c>
      <c r="R8012" t="s">
        <v>39</v>
      </c>
      <c r="T8012" t="s">
        <v>40</v>
      </c>
      <c r="U8012" t="s">
        <v>41</v>
      </c>
      <c r="V8012">
        <v>1</v>
      </c>
      <c r="W8012">
        <v>1</v>
      </c>
      <c r="X8012" t="s">
        <v>681</v>
      </c>
      <c r="Y8012" t="s">
        <v>36</v>
      </c>
      <c r="Z8012" t="s">
        <v>42</v>
      </c>
      <c r="AA8012" t="s">
        <v>43</v>
      </c>
      <c r="AB8012">
        <v>21344</v>
      </c>
      <c r="AC8012" s="1">
        <v>44883</v>
      </c>
      <c r="AD8012" t="s">
        <v>44</v>
      </c>
      <c r="AE8012" t="s">
        <v>65</v>
      </c>
      <c r="AF8012">
        <v>0</v>
      </c>
      <c r="AG8012" t="s">
        <v>46</v>
      </c>
      <c r="AH8012" s="1">
        <v>44883</v>
      </c>
      <c r="AJ8012" t="s">
        <v>40443</v>
      </c>
      <c r="AK8012">
        <f>Tabla_Consulta_desde_TMS8[[#This Row],[idpedido]]</f>
        <v>462527</v>
      </c>
    </row>
    <row r="8013" spans="1:37" x14ac:dyDescent="0.25">
      <c r="A8013" t="str">
        <f>Tabla_Consulta_desde_TMS8[[#This Row],[Nro_Referencia]]</f>
        <v>371140</v>
      </c>
      <c r="B8013">
        <v>462528</v>
      </c>
      <c r="C8013" t="s">
        <v>40444</v>
      </c>
      <c r="D8013" t="s">
        <v>680</v>
      </c>
      <c r="E8013" t="s">
        <v>47</v>
      </c>
      <c r="F8013" t="s">
        <v>33</v>
      </c>
      <c r="G8013" t="s">
        <v>40445</v>
      </c>
      <c r="H8013" s="1">
        <v>44882</v>
      </c>
      <c r="I8013" t="s">
        <v>34</v>
      </c>
      <c r="J8013" s="1">
        <v>44883</v>
      </c>
      <c r="K8013" t="s">
        <v>40446</v>
      </c>
      <c r="L8013" t="s">
        <v>40447</v>
      </c>
      <c r="M8013" t="s">
        <v>40448</v>
      </c>
      <c r="N8013" t="s">
        <v>40449</v>
      </c>
      <c r="O8013" t="s">
        <v>43</v>
      </c>
      <c r="P8013" t="s">
        <v>109</v>
      </c>
      <c r="Q8013" t="s">
        <v>109</v>
      </c>
      <c r="R8013" t="s">
        <v>110</v>
      </c>
      <c r="T8013" t="s">
        <v>111</v>
      </c>
      <c r="U8013" t="s">
        <v>50</v>
      </c>
      <c r="V8013">
        <v>1</v>
      </c>
      <c r="W8013">
        <v>1</v>
      </c>
      <c r="X8013" t="s">
        <v>681</v>
      </c>
      <c r="Y8013" t="s">
        <v>36</v>
      </c>
      <c r="Z8013" t="s">
        <v>42</v>
      </c>
      <c r="AA8013" t="s">
        <v>43</v>
      </c>
      <c r="AB8013">
        <v>21358</v>
      </c>
      <c r="AC8013" s="1">
        <v>44883</v>
      </c>
      <c r="AD8013" t="s">
        <v>97</v>
      </c>
      <c r="AE8013" t="s">
        <v>112</v>
      </c>
      <c r="AF8013">
        <v>0</v>
      </c>
      <c r="AG8013" t="s">
        <v>46</v>
      </c>
      <c r="AH8013" s="1">
        <v>44883</v>
      </c>
      <c r="AK8013">
        <f>Tabla_Consulta_desde_TMS8[[#This Row],[idpedido]]</f>
        <v>462528</v>
      </c>
    </row>
    <row r="8014" spans="1:37" x14ac:dyDescent="0.25">
      <c r="A8014" t="str">
        <f>Tabla_Consulta_desde_TMS8[[#This Row],[Nro_Referencia]]</f>
        <v>371141</v>
      </c>
      <c r="B8014">
        <v>462529</v>
      </c>
      <c r="C8014" t="s">
        <v>40450</v>
      </c>
      <c r="D8014" t="s">
        <v>680</v>
      </c>
      <c r="E8014" t="s">
        <v>47</v>
      </c>
      <c r="F8014" t="s">
        <v>33</v>
      </c>
      <c r="G8014" t="s">
        <v>40451</v>
      </c>
      <c r="H8014" s="1">
        <v>44882</v>
      </c>
      <c r="I8014" t="s">
        <v>34</v>
      </c>
      <c r="J8014" s="1">
        <v>44883</v>
      </c>
      <c r="K8014" t="s">
        <v>40452</v>
      </c>
      <c r="L8014" t="s">
        <v>40453</v>
      </c>
      <c r="M8014" t="s">
        <v>40454</v>
      </c>
      <c r="N8014" t="s">
        <v>40455</v>
      </c>
      <c r="O8014" t="s">
        <v>43</v>
      </c>
      <c r="P8014" t="s">
        <v>68</v>
      </c>
      <c r="Q8014" t="s">
        <v>68</v>
      </c>
      <c r="R8014" t="s">
        <v>69</v>
      </c>
      <c r="T8014" t="s">
        <v>111</v>
      </c>
      <c r="U8014" t="s">
        <v>71</v>
      </c>
      <c r="V8014">
        <v>1</v>
      </c>
      <c r="W8014">
        <v>1</v>
      </c>
      <c r="X8014" t="s">
        <v>681</v>
      </c>
      <c r="Y8014" t="s">
        <v>36</v>
      </c>
      <c r="Z8014" t="s">
        <v>42</v>
      </c>
      <c r="AA8014" t="s">
        <v>43</v>
      </c>
      <c r="AB8014">
        <v>21365</v>
      </c>
      <c r="AC8014" s="1">
        <v>44883</v>
      </c>
      <c r="AD8014" t="s">
        <v>97</v>
      </c>
      <c r="AE8014" t="s">
        <v>122</v>
      </c>
      <c r="AF8014">
        <v>0</v>
      </c>
      <c r="AG8014" t="s">
        <v>46</v>
      </c>
      <c r="AH8014" s="1">
        <v>44883</v>
      </c>
      <c r="AK8014">
        <f>Tabla_Consulta_desde_TMS8[[#This Row],[idpedido]]</f>
        <v>462529</v>
      </c>
    </row>
    <row r="8015" spans="1:37" x14ac:dyDescent="0.25">
      <c r="A8015" t="str">
        <f>Tabla_Consulta_desde_TMS8[[#This Row],[Nro_Referencia]]</f>
        <v>371144</v>
      </c>
      <c r="B8015">
        <v>462530</v>
      </c>
      <c r="C8015" t="s">
        <v>40456</v>
      </c>
      <c r="D8015" t="s">
        <v>680</v>
      </c>
      <c r="E8015" t="s">
        <v>47</v>
      </c>
      <c r="F8015" t="s">
        <v>33</v>
      </c>
      <c r="G8015" t="s">
        <v>40457</v>
      </c>
      <c r="H8015" s="1">
        <v>44882</v>
      </c>
      <c r="I8015" t="s">
        <v>34</v>
      </c>
      <c r="J8015" s="1">
        <v>44883</v>
      </c>
      <c r="K8015" t="s">
        <v>40458</v>
      </c>
      <c r="L8015" t="s">
        <v>40459</v>
      </c>
      <c r="M8015" t="s">
        <v>1387</v>
      </c>
      <c r="N8015" t="s">
        <v>1388</v>
      </c>
      <c r="O8015" t="s">
        <v>43</v>
      </c>
      <c r="P8015" t="s">
        <v>38</v>
      </c>
      <c r="Q8015" t="s">
        <v>38</v>
      </c>
      <c r="R8015" t="s">
        <v>39</v>
      </c>
      <c r="T8015" t="s">
        <v>103</v>
      </c>
      <c r="U8015" t="s">
        <v>41</v>
      </c>
      <c r="V8015">
        <v>1</v>
      </c>
      <c r="W8015">
        <v>1</v>
      </c>
      <c r="X8015" t="s">
        <v>681</v>
      </c>
      <c r="Y8015" t="s">
        <v>36</v>
      </c>
      <c r="Z8015" t="s">
        <v>42</v>
      </c>
      <c r="AA8015" t="s">
        <v>43</v>
      </c>
      <c r="AB8015">
        <v>21346</v>
      </c>
      <c r="AC8015" s="1">
        <v>44883</v>
      </c>
      <c r="AD8015" t="s">
        <v>97</v>
      </c>
      <c r="AE8015" t="s">
        <v>162</v>
      </c>
      <c r="AF8015">
        <v>0</v>
      </c>
      <c r="AG8015" t="s">
        <v>46</v>
      </c>
      <c r="AH8015" s="1">
        <v>44883</v>
      </c>
      <c r="AK8015">
        <f>Tabla_Consulta_desde_TMS8[[#This Row],[idpedido]]</f>
        <v>462530</v>
      </c>
    </row>
    <row r="8016" spans="1:37" x14ac:dyDescent="0.25">
      <c r="A8016" t="str">
        <f>Tabla_Consulta_desde_TMS8[[#This Row],[Nro_Referencia]]</f>
        <v>371146</v>
      </c>
      <c r="B8016">
        <v>462531</v>
      </c>
      <c r="C8016" t="s">
        <v>40460</v>
      </c>
      <c r="D8016" t="s">
        <v>680</v>
      </c>
      <c r="E8016" t="s">
        <v>47</v>
      </c>
      <c r="F8016" t="s">
        <v>33</v>
      </c>
      <c r="G8016" t="s">
        <v>40461</v>
      </c>
      <c r="H8016" s="1">
        <v>44882</v>
      </c>
      <c r="I8016" t="s">
        <v>34</v>
      </c>
      <c r="J8016" s="1">
        <v>44883</v>
      </c>
      <c r="K8016" t="s">
        <v>40462</v>
      </c>
      <c r="L8016" t="s">
        <v>40463</v>
      </c>
      <c r="M8016" t="s">
        <v>40464</v>
      </c>
      <c r="N8016" t="s">
        <v>40465</v>
      </c>
      <c r="O8016" t="s">
        <v>43</v>
      </c>
      <c r="P8016" t="s">
        <v>275</v>
      </c>
      <c r="Q8016" t="s">
        <v>275</v>
      </c>
      <c r="R8016" t="s">
        <v>275</v>
      </c>
      <c r="T8016" t="s">
        <v>40</v>
      </c>
      <c r="U8016" t="s">
        <v>50</v>
      </c>
      <c r="V8016">
        <v>1</v>
      </c>
      <c r="W8016">
        <v>1</v>
      </c>
      <c r="X8016" t="s">
        <v>681</v>
      </c>
      <c r="Y8016" t="s">
        <v>36</v>
      </c>
      <c r="Z8016" t="s">
        <v>42</v>
      </c>
      <c r="AA8016" t="s">
        <v>43</v>
      </c>
      <c r="AB8016">
        <v>21344</v>
      </c>
      <c r="AC8016" s="1">
        <v>44883</v>
      </c>
      <c r="AD8016" t="s">
        <v>44</v>
      </c>
      <c r="AE8016" t="s">
        <v>65</v>
      </c>
      <c r="AF8016">
        <v>0</v>
      </c>
      <c r="AG8016" t="s">
        <v>46</v>
      </c>
      <c r="AH8016" s="1">
        <v>44883</v>
      </c>
      <c r="AJ8016" t="s">
        <v>40466</v>
      </c>
      <c r="AK8016">
        <f>Tabla_Consulta_desde_TMS8[[#This Row],[idpedido]]</f>
        <v>462531</v>
      </c>
    </row>
    <row r="8017" spans="1:37" x14ac:dyDescent="0.25">
      <c r="A8017" t="str">
        <f>Tabla_Consulta_desde_TMS8[[#This Row],[Nro_Referencia]]</f>
        <v>371147</v>
      </c>
      <c r="B8017">
        <v>462532</v>
      </c>
      <c r="C8017" t="s">
        <v>40467</v>
      </c>
      <c r="D8017" t="s">
        <v>680</v>
      </c>
      <c r="E8017" t="s">
        <v>47</v>
      </c>
      <c r="F8017" t="s">
        <v>33</v>
      </c>
      <c r="G8017" t="s">
        <v>40468</v>
      </c>
      <c r="H8017" s="1">
        <v>44882</v>
      </c>
      <c r="I8017" t="s">
        <v>34</v>
      </c>
      <c r="J8017" s="1">
        <v>44883</v>
      </c>
      <c r="K8017" t="s">
        <v>40469</v>
      </c>
      <c r="L8017" t="s">
        <v>40470</v>
      </c>
      <c r="M8017" t="s">
        <v>268</v>
      </c>
      <c r="N8017" t="s">
        <v>40471</v>
      </c>
      <c r="O8017" t="s">
        <v>43</v>
      </c>
      <c r="P8017" t="s">
        <v>68</v>
      </c>
      <c r="Q8017" t="s">
        <v>68</v>
      </c>
      <c r="R8017" t="s">
        <v>69</v>
      </c>
      <c r="T8017" t="s">
        <v>111</v>
      </c>
      <c r="U8017" t="s">
        <v>71</v>
      </c>
      <c r="V8017">
        <v>1</v>
      </c>
      <c r="W8017">
        <v>1</v>
      </c>
      <c r="X8017" t="s">
        <v>681</v>
      </c>
      <c r="Y8017" t="s">
        <v>36</v>
      </c>
      <c r="Z8017" t="s">
        <v>42</v>
      </c>
      <c r="AA8017" t="s">
        <v>43</v>
      </c>
      <c r="AB8017">
        <v>21360</v>
      </c>
      <c r="AC8017" s="1">
        <v>44883</v>
      </c>
      <c r="AD8017" t="s">
        <v>97</v>
      </c>
      <c r="AE8017" t="s">
        <v>180</v>
      </c>
      <c r="AF8017">
        <v>0</v>
      </c>
      <c r="AG8017" t="s">
        <v>46</v>
      </c>
      <c r="AH8017" s="1">
        <v>44883</v>
      </c>
      <c r="AK8017">
        <f>Tabla_Consulta_desde_TMS8[[#This Row],[idpedido]]</f>
        <v>462532</v>
      </c>
    </row>
    <row r="8018" spans="1:37" x14ac:dyDescent="0.25">
      <c r="A8018" t="str">
        <f>Tabla_Consulta_desde_TMS8[[#This Row],[Nro_Referencia]]</f>
        <v>371148</v>
      </c>
      <c r="B8018">
        <v>462533</v>
      </c>
      <c r="C8018" t="s">
        <v>40472</v>
      </c>
      <c r="D8018" t="s">
        <v>680</v>
      </c>
      <c r="E8018" t="s">
        <v>47</v>
      </c>
      <c r="F8018" t="s">
        <v>33</v>
      </c>
      <c r="G8018" t="s">
        <v>40473</v>
      </c>
      <c r="H8018" s="1">
        <v>44882</v>
      </c>
      <c r="I8018" t="s">
        <v>34</v>
      </c>
      <c r="J8018" s="1">
        <v>44883</v>
      </c>
      <c r="K8018" t="s">
        <v>40474</v>
      </c>
      <c r="L8018" t="s">
        <v>40475</v>
      </c>
      <c r="M8018" t="s">
        <v>268</v>
      </c>
      <c r="N8018" t="s">
        <v>40476</v>
      </c>
      <c r="O8018" t="s">
        <v>43</v>
      </c>
      <c r="P8018" t="s">
        <v>68</v>
      </c>
      <c r="Q8018" t="s">
        <v>68</v>
      </c>
      <c r="R8018" t="s">
        <v>69</v>
      </c>
      <c r="T8018" t="s">
        <v>111</v>
      </c>
      <c r="U8018" t="s">
        <v>71</v>
      </c>
      <c r="V8018">
        <v>1</v>
      </c>
      <c r="W8018">
        <v>1</v>
      </c>
      <c r="X8018" t="s">
        <v>681</v>
      </c>
      <c r="Y8018" t="s">
        <v>36</v>
      </c>
      <c r="Z8018" t="s">
        <v>42</v>
      </c>
      <c r="AA8018" t="s">
        <v>43</v>
      </c>
      <c r="AB8018">
        <v>21360</v>
      </c>
      <c r="AC8018" s="1">
        <v>44883</v>
      </c>
      <c r="AD8018" t="s">
        <v>97</v>
      </c>
      <c r="AE8018" t="s">
        <v>180</v>
      </c>
      <c r="AF8018">
        <v>0</v>
      </c>
      <c r="AG8018" t="s">
        <v>46</v>
      </c>
      <c r="AH8018" s="1">
        <v>44883</v>
      </c>
      <c r="AK8018">
        <f>Tabla_Consulta_desde_TMS8[[#This Row],[idpedido]]</f>
        <v>462533</v>
      </c>
    </row>
    <row r="8019" spans="1:37" x14ac:dyDescent="0.25">
      <c r="A8019" t="str">
        <f>Tabla_Consulta_desde_TMS8[[#This Row],[Nro_Referencia]]</f>
        <v>371150</v>
      </c>
      <c r="B8019">
        <v>462534</v>
      </c>
      <c r="C8019" t="s">
        <v>40477</v>
      </c>
      <c r="D8019" t="s">
        <v>680</v>
      </c>
      <c r="E8019" t="s">
        <v>47</v>
      </c>
      <c r="F8019" t="s">
        <v>33</v>
      </c>
      <c r="G8019" t="s">
        <v>40478</v>
      </c>
      <c r="H8019" s="1">
        <v>44882</v>
      </c>
      <c r="I8019" t="s">
        <v>34</v>
      </c>
      <c r="J8019" s="1">
        <v>44883</v>
      </c>
      <c r="K8019" t="s">
        <v>40479</v>
      </c>
      <c r="L8019" t="s">
        <v>40480</v>
      </c>
      <c r="M8019" t="s">
        <v>867</v>
      </c>
      <c r="N8019" t="s">
        <v>40481</v>
      </c>
      <c r="O8019" t="s">
        <v>43</v>
      </c>
      <c r="P8019" t="s">
        <v>68</v>
      </c>
      <c r="Q8019" t="s">
        <v>68</v>
      </c>
      <c r="R8019" t="s">
        <v>69</v>
      </c>
      <c r="T8019" t="s">
        <v>111</v>
      </c>
      <c r="U8019" t="s">
        <v>71</v>
      </c>
      <c r="V8019">
        <v>1</v>
      </c>
      <c r="W8019">
        <v>1</v>
      </c>
      <c r="X8019" t="s">
        <v>681</v>
      </c>
      <c r="Y8019" t="s">
        <v>36</v>
      </c>
      <c r="Z8019" t="s">
        <v>42</v>
      </c>
      <c r="AA8019" t="s">
        <v>43</v>
      </c>
      <c r="AB8019">
        <v>21360</v>
      </c>
      <c r="AC8019" s="1">
        <v>44883</v>
      </c>
      <c r="AD8019" t="s">
        <v>97</v>
      </c>
      <c r="AE8019" t="s">
        <v>180</v>
      </c>
      <c r="AF8019">
        <v>0</v>
      </c>
      <c r="AG8019" t="s">
        <v>46</v>
      </c>
      <c r="AH8019" s="1">
        <v>44883</v>
      </c>
      <c r="AK8019">
        <f>Tabla_Consulta_desde_TMS8[[#This Row],[idpedido]]</f>
        <v>462534</v>
      </c>
    </row>
    <row r="8020" spans="1:37" x14ac:dyDescent="0.25">
      <c r="A8020" t="str">
        <f>Tabla_Consulta_desde_TMS8[[#This Row],[Nro_Referencia]]</f>
        <v>371152</v>
      </c>
      <c r="B8020">
        <v>462535</v>
      </c>
      <c r="C8020" t="s">
        <v>40482</v>
      </c>
      <c r="D8020" t="s">
        <v>680</v>
      </c>
      <c r="E8020" t="s">
        <v>47</v>
      </c>
      <c r="F8020" t="s">
        <v>33</v>
      </c>
      <c r="G8020" t="s">
        <v>40483</v>
      </c>
      <c r="H8020" s="1">
        <v>44882</v>
      </c>
      <c r="I8020" t="s">
        <v>34</v>
      </c>
      <c r="J8020" s="1">
        <v>44887</v>
      </c>
      <c r="K8020" t="s">
        <v>40484</v>
      </c>
      <c r="L8020" t="s">
        <v>40485</v>
      </c>
      <c r="M8020" t="s">
        <v>40486</v>
      </c>
      <c r="N8020" t="s">
        <v>40487</v>
      </c>
      <c r="O8020" t="s">
        <v>43</v>
      </c>
      <c r="P8020" t="s">
        <v>68</v>
      </c>
      <c r="Q8020" t="s">
        <v>68</v>
      </c>
      <c r="R8020" t="s">
        <v>69</v>
      </c>
      <c r="T8020" t="s">
        <v>111</v>
      </c>
      <c r="U8020" t="s">
        <v>71</v>
      </c>
      <c r="V8020">
        <v>1</v>
      </c>
      <c r="W8020">
        <v>1</v>
      </c>
      <c r="X8020" t="s">
        <v>681</v>
      </c>
      <c r="Y8020" t="s">
        <v>36</v>
      </c>
      <c r="Z8020" t="s">
        <v>42</v>
      </c>
      <c r="AA8020" t="s">
        <v>43</v>
      </c>
      <c r="AB8020">
        <v>21455</v>
      </c>
      <c r="AC8020" s="1">
        <v>44887</v>
      </c>
      <c r="AD8020" t="s">
        <v>97</v>
      </c>
      <c r="AE8020" t="s">
        <v>127</v>
      </c>
      <c r="AF8020">
        <v>1</v>
      </c>
      <c r="AG8020" t="s">
        <v>46</v>
      </c>
      <c r="AH8020" s="1">
        <v>44887</v>
      </c>
      <c r="AK8020">
        <f>Tabla_Consulta_desde_TMS8[[#This Row],[idpedido]]</f>
        <v>462535</v>
      </c>
    </row>
    <row r="8021" spans="1:37" x14ac:dyDescent="0.25">
      <c r="A8021" t="str">
        <f>Tabla_Consulta_desde_TMS8[[#This Row],[Nro_Referencia]]</f>
        <v>371153</v>
      </c>
      <c r="B8021">
        <v>462536</v>
      </c>
      <c r="C8021" t="s">
        <v>40488</v>
      </c>
      <c r="D8021" t="s">
        <v>680</v>
      </c>
      <c r="E8021" t="s">
        <v>47</v>
      </c>
      <c r="F8021" t="s">
        <v>33</v>
      </c>
      <c r="G8021" t="s">
        <v>40489</v>
      </c>
      <c r="H8021" s="1">
        <v>44882</v>
      </c>
      <c r="I8021" t="s">
        <v>34</v>
      </c>
      <c r="J8021" s="1">
        <v>44883</v>
      </c>
      <c r="K8021" t="s">
        <v>40490</v>
      </c>
      <c r="L8021" t="s">
        <v>40491</v>
      </c>
      <c r="M8021" t="s">
        <v>40492</v>
      </c>
      <c r="N8021" t="s">
        <v>40493</v>
      </c>
      <c r="O8021" t="s">
        <v>43</v>
      </c>
      <c r="P8021" t="s">
        <v>505</v>
      </c>
      <c r="Q8021" t="s">
        <v>505</v>
      </c>
      <c r="R8021" t="s">
        <v>69</v>
      </c>
      <c r="T8021" t="s">
        <v>40</v>
      </c>
      <c r="U8021" t="s">
        <v>71</v>
      </c>
      <c r="V8021">
        <v>1</v>
      </c>
      <c r="W8021">
        <v>1</v>
      </c>
      <c r="X8021" t="s">
        <v>681</v>
      </c>
      <c r="Y8021" t="s">
        <v>36</v>
      </c>
      <c r="Z8021" t="s">
        <v>42</v>
      </c>
      <c r="AA8021" t="s">
        <v>43</v>
      </c>
      <c r="AB8021">
        <v>21344</v>
      </c>
      <c r="AC8021" s="1">
        <v>44883</v>
      </c>
      <c r="AD8021" t="s">
        <v>44</v>
      </c>
      <c r="AE8021" t="s">
        <v>65</v>
      </c>
      <c r="AF8021">
        <v>0</v>
      </c>
      <c r="AG8021" t="s">
        <v>46</v>
      </c>
      <c r="AH8021" s="1">
        <v>44883</v>
      </c>
      <c r="AJ8021" t="s">
        <v>40494</v>
      </c>
      <c r="AK8021">
        <f>Tabla_Consulta_desde_TMS8[[#This Row],[idpedido]]</f>
        <v>462536</v>
      </c>
    </row>
    <row r="8022" spans="1:37" x14ac:dyDescent="0.25">
      <c r="A8022" t="str">
        <f>Tabla_Consulta_desde_TMS8[[#This Row],[Nro_Referencia]]</f>
        <v>371154</v>
      </c>
      <c r="B8022">
        <v>462537</v>
      </c>
      <c r="C8022" t="s">
        <v>40495</v>
      </c>
      <c r="D8022" t="s">
        <v>680</v>
      </c>
      <c r="E8022" t="s">
        <v>47</v>
      </c>
      <c r="F8022" t="s">
        <v>33</v>
      </c>
      <c r="G8022" t="s">
        <v>40496</v>
      </c>
      <c r="H8022" s="1">
        <v>44882</v>
      </c>
      <c r="I8022" t="s">
        <v>34</v>
      </c>
      <c r="J8022" s="1">
        <v>44883</v>
      </c>
      <c r="K8022" t="s">
        <v>40490</v>
      </c>
      <c r="L8022" t="s">
        <v>40491</v>
      </c>
      <c r="M8022" t="s">
        <v>40492</v>
      </c>
      <c r="N8022" t="s">
        <v>40493</v>
      </c>
      <c r="O8022" t="s">
        <v>43</v>
      </c>
      <c r="P8022" t="s">
        <v>505</v>
      </c>
      <c r="Q8022" t="s">
        <v>505</v>
      </c>
      <c r="R8022" t="s">
        <v>69</v>
      </c>
      <c r="T8022" t="s">
        <v>40</v>
      </c>
      <c r="U8022" t="s">
        <v>71</v>
      </c>
      <c r="V8022">
        <v>1</v>
      </c>
      <c r="W8022">
        <v>1</v>
      </c>
      <c r="X8022" t="s">
        <v>681</v>
      </c>
      <c r="Y8022" t="s">
        <v>36</v>
      </c>
      <c r="Z8022" t="s">
        <v>42</v>
      </c>
      <c r="AA8022" t="s">
        <v>43</v>
      </c>
      <c r="AB8022">
        <v>21344</v>
      </c>
      <c r="AC8022" s="1">
        <v>44883</v>
      </c>
      <c r="AD8022" t="s">
        <v>44</v>
      </c>
      <c r="AE8022" t="s">
        <v>65</v>
      </c>
      <c r="AF8022">
        <v>0</v>
      </c>
      <c r="AG8022" t="s">
        <v>46</v>
      </c>
      <c r="AH8022" s="1">
        <v>44883</v>
      </c>
      <c r="AJ8022" t="s">
        <v>40497</v>
      </c>
      <c r="AK8022">
        <f>Tabla_Consulta_desde_TMS8[[#This Row],[idpedido]]</f>
        <v>462537</v>
      </c>
    </row>
    <row r="8023" spans="1:37" x14ac:dyDescent="0.25">
      <c r="A8023" t="str">
        <f>Tabla_Consulta_desde_TMS8[[#This Row],[Nro_Referencia]]</f>
        <v>371081</v>
      </c>
      <c r="B8023">
        <v>462470</v>
      </c>
      <c r="C8023" t="s">
        <v>40498</v>
      </c>
      <c r="D8023" t="s">
        <v>680</v>
      </c>
      <c r="E8023" t="s">
        <v>47</v>
      </c>
      <c r="F8023" t="s">
        <v>460</v>
      </c>
      <c r="G8023" t="s">
        <v>40499</v>
      </c>
      <c r="H8023" s="1">
        <v>44882</v>
      </c>
      <c r="I8023" t="s">
        <v>34</v>
      </c>
      <c r="J8023" s="1">
        <v>44882</v>
      </c>
      <c r="K8023" t="s">
        <v>40500</v>
      </c>
      <c r="L8023" t="s">
        <v>40501</v>
      </c>
      <c r="M8023" t="s">
        <v>1024</v>
      </c>
      <c r="N8023" t="s">
        <v>40502</v>
      </c>
      <c r="O8023" t="s">
        <v>43</v>
      </c>
      <c r="P8023" t="s">
        <v>38</v>
      </c>
      <c r="Q8023" t="s">
        <v>38</v>
      </c>
      <c r="R8023" t="s">
        <v>39</v>
      </c>
      <c r="T8023" t="s">
        <v>461</v>
      </c>
      <c r="U8023" t="s">
        <v>41</v>
      </c>
      <c r="V8023">
        <v>1</v>
      </c>
      <c r="W8023">
        <v>1</v>
      </c>
      <c r="X8023" t="s">
        <v>681</v>
      </c>
      <c r="Y8023" t="s">
        <v>36</v>
      </c>
      <c r="Z8023" t="s">
        <v>42</v>
      </c>
      <c r="AA8023" t="s">
        <v>43</v>
      </c>
      <c r="AB8023">
        <v>21333</v>
      </c>
      <c r="AC8023" s="1">
        <v>44882</v>
      </c>
      <c r="AD8023" t="s">
        <v>461</v>
      </c>
      <c r="AE8023" t="s">
        <v>462</v>
      </c>
      <c r="AF8023">
        <v>0</v>
      </c>
      <c r="AG8023" t="s">
        <v>46</v>
      </c>
      <c r="AH8023" s="1">
        <v>44882</v>
      </c>
      <c r="AK8023">
        <f>Tabla_Consulta_desde_TMS8[[#This Row],[idpedido]]</f>
        <v>462470</v>
      </c>
    </row>
    <row r="8024" spans="1:37" x14ac:dyDescent="0.25">
      <c r="A8024" t="str">
        <f>Tabla_Consulta_desde_TMS8[[#This Row],[Nro_Referencia]]</f>
        <v>371083</v>
      </c>
      <c r="B8024">
        <v>462471</v>
      </c>
      <c r="C8024" t="s">
        <v>40503</v>
      </c>
      <c r="D8024" t="s">
        <v>680</v>
      </c>
      <c r="E8024" t="s">
        <v>47</v>
      </c>
      <c r="F8024" t="s">
        <v>460</v>
      </c>
      <c r="G8024" t="s">
        <v>40504</v>
      </c>
      <c r="H8024" s="1">
        <v>44882</v>
      </c>
      <c r="I8024" t="s">
        <v>34</v>
      </c>
      <c r="J8024" s="1">
        <v>44883</v>
      </c>
      <c r="K8024" t="s">
        <v>40505</v>
      </c>
      <c r="L8024" t="s">
        <v>40506</v>
      </c>
      <c r="M8024" t="s">
        <v>10006</v>
      </c>
      <c r="N8024" t="s">
        <v>15396</v>
      </c>
      <c r="O8024" t="s">
        <v>43</v>
      </c>
      <c r="P8024" t="s">
        <v>38</v>
      </c>
      <c r="Q8024" t="s">
        <v>38</v>
      </c>
      <c r="R8024" t="s">
        <v>39</v>
      </c>
      <c r="T8024" t="s">
        <v>461</v>
      </c>
      <c r="U8024" t="s">
        <v>41</v>
      </c>
      <c r="V8024">
        <v>1</v>
      </c>
      <c r="W8024">
        <v>1</v>
      </c>
      <c r="X8024" t="s">
        <v>681</v>
      </c>
      <c r="Y8024" t="s">
        <v>36</v>
      </c>
      <c r="Z8024" t="s">
        <v>42</v>
      </c>
      <c r="AA8024" t="s">
        <v>43</v>
      </c>
      <c r="AB8024">
        <v>21374</v>
      </c>
      <c r="AC8024" s="1">
        <v>44883</v>
      </c>
      <c r="AD8024" t="s">
        <v>461</v>
      </c>
      <c r="AE8024" t="s">
        <v>462</v>
      </c>
      <c r="AF8024">
        <v>1</v>
      </c>
      <c r="AG8024" t="s">
        <v>46</v>
      </c>
      <c r="AH8024" s="1">
        <v>44883</v>
      </c>
      <c r="AK8024">
        <f>Tabla_Consulta_desde_TMS8[[#This Row],[idpedido]]</f>
        <v>462471</v>
      </c>
    </row>
    <row r="8025" spans="1:37" x14ac:dyDescent="0.25">
      <c r="A8025" t="str">
        <f>Tabla_Consulta_desde_TMS8[[#This Row],[Nro_Referencia]]</f>
        <v>371094</v>
      </c>
      <c r="B8025">
        <v>462472</v>
      </c>
      <c r="C8025" t="s">
        <v>40507</v>
      </c>
      <c r="D8025" t="s">
        <v>680</v>
      </c>
      <c r="E8025" t="s">
        <v>47</v>
      </c>
      <c r="F8025" t="s">
        <v>460</v>
      </c>
      <c r="G8025" t="s">
        <v>40508</v>
      </c>
      <c r="H8025" s="1">
        <v>44882</v>
      </c>
      <c r="I8025" t="s">
        <v>34</v>
      </c>
      <c r="J8025" s="1">
        <v>44882</v>
      </c>
      <c r="K8025" t="s">
        <v>40509</v>
      </c>
      <c r="L8025" t="s">
        <v>40510</v>
      </c>
      <c r="M8025" t="s">
        <v>40511</v>
      </c>
      <c r="N8025" t="s">
        <v>40512</v>
      </c>
      <c r="O8025" t="s">
        <v>43</v>
      </c>
      <c r="P8025" t="s">
        <v>38</v>
      </c>
      <c r="Q8025" t="s">
        <v>38</v>
      </c>
      <c r="R8025" t="s">
        <v>39</v>
      </c>
      <c r="T8025" t="s">
        <v>292</v>
      </c>
      <c r="U8025" t="s">
        <v>41</v>
      </c>
      <c r="V8025">
        <v>1</v>
      </c>
      <c r="W8025">
        <v>1</v>
      </c>
      <c r="X8025" t="s">
        <v>681</v>
      </c>
      <c r="Y8025" t="s">
        <v>36</v>
      </c>
      <c r="Z8025" t="s">
        <v>42</v>
      </c>
      <c r="AA8025" t="s">
        <v>43</v>
      </c>
      <c r="AB8025">
        <v>21332</v>
      </c>
      <c r="AC8025" s="1">
        <v>44882</v>
      </c>
      <c r="AD8025" t="s">
        <v>292</v>
      </c>
      <c r="AE8025" t="s">
        <v>556</v>
      </c>
      <c r="AF8025">
        <v>0</v>
      </c>
      <c r="AG8025" t="s">
        <v>46</v>
      </c>
      <c r="AH8025" s="1">
        <v>44882</v>
      </c>
      <c r="AK8025">
        <f>Tabla_Consulta_desde_TMS8[[#This Row],[idpedido]]</f>
        <v>462472</v>
      </c>
    </row>
    <row r="8026" spans="1:37" x14ac:dyDescent="0.25">
      <c r="A8026" t="str">
        <f>Tabla_Consulta_desde_TMS8[[#This Row],[Nro_Referencia]]</f>
        <v>371104</v>
      </c>
      <c r="B8026">
        <v>462473</v>
      </c>
      <c r="C8026" t="s">
        <v>40513</v>
      </c>
      <c r="D8026" t="s">
        <v>680</v>
      </c>
      <c r="E8026" t="s">
        <v>47</v>
      </c>
      <c r="F8026" t="s">
        <v>460</v>
      </c>
      <c r="G8026" t="s">
        <v>40514</v>
      </c>
      <c r="H8026" s="1">
        <v>44882</v>
      </c>
      <c r="I8026" t="s">
        <v>34</v>
      </c>
      <c r="J8026" s="1">
        <v>44882</v>
      </c>
      <c r="K8026" t="s">
        <v>40515</v>
      </c>
      <c r="L8026" t="s">
        <v>40516</v>
      </c>
      <c r="M8026" t="s">
        <v>40517</v>
      </c>
      <c r="N8026" t="s">
        <v>1359</v>
      </c>
      <c r="O8026" t="s">
        <v>43</v>
      </c>
      <c r="P8026" t="s">
        <v>38</v>
      </c>
      <c r="Q8026" t="s">
        <v>38</v>
      </c>
      <c r="R8026" t="s">
        <v>39</v>
      </c>
      <c r="T8026" t="s">
        <v>292</v>
      </c>
      <c r="U8026" t="s">
        <v>41</v>
      </c>
      <c r="V8026">
        <v>1</v>
      </c>
      <c r="W8026">
        <v>1</v>
      </c>
      <c r="X8026" t="s">
        <v>681</v>
      </c>
      <c r="Y8026" t="s">
        <v>36</v>
      </c>
      <c r="Z8026" t="s">
        <v>42</v>
      </c>
      <c r="AA8026" t="s">
        <v>43</v>
      </c>
      <c r="AB8026">
        <v>21332</v>
      </c>
      <c r="AC8026" s="1">
        <v>44882</v>
      </c>
      <c r="AD8026" t="s">
        <v>292</v>
      </c>
      <c r="AE8026" t="s">
        <v>556</v>
      </c>
      <c r="AF8026">
        <v>0</v>
      </c>
      <c r="AG8026" t="s">
        <v>46</v>
      </c>
      <c r="AH8026" s="1">
        <v>44882</v>
      </c>
      <c r="AK8026">
        <f>Tabla_Consulta_desde_TMS8[[#This Row],[idpedido]]</f>
        <v>462473</v>
      </c>
    </row>
    <row r="8027" spans="1:37" x14ac:dyDescent="0.25">
      <c r="A8027" t="str">
        <f>Tabla_Consulta_desde_TMS8[[#This Row],[Nro_Referencia]]</f>
        <v>371105</v>
      </c>
      <c r="B8027">
        <v>462474</v>
      </c>
      <c r="C8027" t="s">
        <v>40518</v>
      </c>
      <c r="D8027" t="s">
        <v>680</v>
      </c>
      <c r="E8027" t="s">
        <v>47</v>
      </c>
      <c r="F8027" t="s">
        <v>460</v>
      </c>
      <c r="G8027" t="s">
        <v>40519</v>
      </c>
      <c r="H8027" s="1">
        <v>44882</v>
      </c>
      <c r="I8027" t="s">
        <v>34</v>
      </c>
      <c r="J8027" s="1">
        <v>44882</v>
      </c>
      <c r="K8027" t="s">
        <v>40520</v>
      </c>
      <c r="L8027" t="s">
        <v>40516</v>
      </c>
      <c r="M8027" t="s">
        <v>40521</v>
      </c>
      <c r="N8027" t="s">
        <v>1359</v>
      </c>
      <c r="O8027" t="s">
        <v>43</v>
      </c>
      <c r="P8027" t="s">
        <v>38</v>
      </c>
      <c r="Q8027" t="s">
        <v>38</v>
      </c>
      <c r="R8027" t="s">
        <v>39</v>
      </c>
      <c r="T8027" t="s">
        <v>292</v>
      </c>
      <c r="U8027" t="s">
        <v>41</v>
      </c>
      <c r="V8027">
        <v>1</v>
      </c>
      <c r="W8027">
        <v>1</v>
      </c>
      <c r="X8027" t="s">
        <v>681</v>
      </c>
      <c r="Y8027" t="s">
        <v>36</v>
      </c>
      <c r="Z8027" t="s">
        <v>42</v>
      </c>
      <c r="AA8027" t="s">
        <v>43</v>
      </c>
      <c r="AB8027">
        <v>21332</v>
      </c>
      <c r="AC8027" s="1">
        <v>44882</v>
      </c>
      <c r="AD8027" t="s">
        <v>292</v>
      </c>
      <c r="AE8027" t="s">
        <v>556</v>
      </c>
      <c r="AF8027">
        <v>0</v>
      </c>
      <c r="AG8027" t="s">
        <v>46</v>
      </c>
      <c r="AH8027" s="1">
        <v>44882</v>
      </c>
      <c r="AK8027">
        <f>Tabla_Consulta_desde_TMS8[[#This Row],[idpedido]]</f>
        <v>462474</v>
      </c>
    </row>
    <row r="8028" spans="1:37" x14ac:dyDescent="0.25">
      <c r="A8028" t="str">
        <f>Tabla_Consulta_desde_TMS8[[#This Row],[Nro_Referencia]]</f>
        <v>371142</v>
      </c>
      <c r="B8028">
        <v>462475</v>
      </c>
      <c r="C8028" t="s">
        <v>40522</v>
      </c>
      <c r="D8028" t="s">
        <v>680</v>
      </c>
      <c r="E8028" t="s">
        <v>47</v>
      </c>
      <c r="F8028" t="s">
        <v>460</v>
      </c>
      <c r="G8028" t="s">
        <v>40523</v>
      </c>
      <c r="H8028" s="1">
        <v>44882</v>
      </c>
      <c r="I8028" t="s">
        <v>34</v>
      </c>
      <c r="J8028" s="1">
        <v>44882</v>
      </c>
      <c r="K8028" t="s">
        <v>40524</v>
      </c>
      <c r="L8028" t="s">
        <v>945</v>
      </c>
      <c r="M8028" t="s">
        <v>40525</v>
      </c>
      <c r="N8028" t="s">
        <v>946</v>
      </c>
      <c r="O8028" t="s">
        <v>43</v>
      </c>
      <c r="P8028" t="s">
        <v>38</v>
      </c>
      <c r="Q8028" t="s">
        <v>38</v>
      </c>
      <c r="R8028" t="s">
        <v>39</v>
      </c>
      <c r="T8028" t="s">
        <v>292</v>
      </c>
      <c r="U8028" t="s">
        <v>41</v>
      </c>
      <c r="V8028">
        <v>1</v>
      </c>
      <c r="W8028">
        <v>1</v>
      </c>
      <c r="X8028" t="s">
        <v>681</v>
      </c>
      <c r="Y8028" t="s">
        <v>36</v>
      </c>
      <c r="Z8028" t="s">
        <v>42</v>
      </c>
      <c r="AA8028" t="s">
        <v>43</v>
      </c>
      <c r="AB8028">
        <v>21332</v>
      </c>
      <c r="AC8028" s="1">
        <v>44882</v>
      </c>
      <c r="AD8028" t="s">
        <v>292</v>
      </c>
      <c r="AE8028" t="s">
        <v>556</v>
      </c>
      <c r="AF8028">
        <v>0</v>
      </c>
      <c r="AG8028" t="s">
        <v>46</v>
      </c>
      <c r="AH8028" s="1">
        <v>44882</v>
      </c>
      <c r="AK8028">
        <f>Tabla_Consulta_desde_TMS8[[#This Row],[idpedido]]</f>
        <v>462475</v>
      </c>
    </row>
    <row r="8029" spans="1:37" x14ac:dyDescent="0.25">
      <c r="A8029" t="str">
        <f>Tabla_Consulta_desde_TMS8[[#This Row],[Nro_Referencia]]</f>
        <v>371143</v>
      </c>
      <c r="B8029">
        <v>462476</v>
      </c>
      <c r="C8029" t="s">
        <v>40526</v>
      </c>
      <c r="D8029" t="s">
        <v>680</v>
      </c>
      <c r="E8029" t="s">
        <v>47</v>
      </c>
      <c r="F8029" t="s">
        <v>460</v>
      </c>
      <c r="G8029" t="s">
        <v>40527</v>
      </c>
      <c r="H8029" s="1">
        <v>44882</v>
      </c>
      <c r="I8029" t="s">
        <v>34</v>
      </c>
      <c r="J8029" s="1">
        <v>44882</v>
      </c>
      <c r="K8029" t="s">
        <v>40528</v>
      </c>
      <c r="L8029" t="s">
        <v>945</v>
      </c>
      <c r="M8029" t="s">
        <v>40529</v>
      </c>
      <c r="N8029" t="s">
        <v>946</v>
      </c>
      <c r="O8029" t="s">
        <v>43</v>
      </c>
      <c r="P8029" t="s">
        <v>38</v>
      </c>
      <c r="Q8029" t="s">
        <v>38</v>
      </c>
      <c r="R8029" t="s">
        <v>39</v>
      </c>
      <c r="T8029" t="s">
        <v>292</v>
      </c>
      <c r="U8029" t="s">
        <v>41</v>
      </c>
      <c r="V8029">
        <v>1</v>
      </c>
      <c r="W8029">
        <v>1</v>
      </c>
      <c r="X8029" t="s">
        <v>681</v>
      </c>
      <c r="Y8029" t="s">
        <v>36</v>
      </c>
      <c r="Z8029" t="s">
        <v>42</v>
      </c>
      <c r="AA8029" t="s">
        <v>43</v>
      </c>
      <c r="AB8029">
        <v>21332</v>
      </c>
      <c r="AC8029" s="1">
        <v>44882</v>
      </c>
      <c r="AD8029" t="s">
        <v>292</v>
      </c>
      <c r="AE8029" t="s">
        <v>556</v>
      </c>
      <c r="AF8029">
        <v>0</v>
      </c>
      <c r="AG8029" t="s">
        <v>46</v>
      </c>
      <c r="AH8029" s="1">
        <v>44882</v>
      </c>
      <c r="AK8029">
        <f>Tabla_Consulta_desde_TMS8[[#This Row],[idpedido]]</f>
        <v>462476</v>
      </c>
    </row>
    <row r="8030" spans="1:37" x14ac:dyDescent="0.25">
      <c r="A8030" t="str">
        <f>Tabla_Consulta_desde_TMS8[[#This Row],[Nro_Referencia]]</f>
        <v>371155</v>
      </c>
      <c r="B8030">
        <v>462477</v>
      </c>
      <c r="C8030" t="s">
        <v>40530</v>
      </c>
      <c r="D8030" t="s">
        <v>680</v>
      </c>
      <c r="E8030" t="s">
        <v>47</v>
      </c>
      <c r="F8030" t="s">
        <v>460</v>
      </c>
      <c r="G8030" t="s">
        <v>40531</v>
      </c>
      <c r="H8030" s="1">
        <v>44882</v>
      </c>
      <c r="I8030" t="s">
        <v>34</v>
      </c>
      <c r="J8030" s="1">
        <v>44882</v>
      </c>
      <c r="K8030" t="s">
        <v>40532</v>
      </c>
      <c r="L8030" t="s">
        <v>945</v>
      </c>
      <c r="M8030" t="s">
        <v>40533</v>
      </c>
      <c r="N8030" t="s">
        <v>946</v>
      </c>
      <c r="O8030" t="s">
        <v>43</v>
      </c>
      <c r="P8030" t="s">
        <v>38</v>
      </c>
      <c r="Q8030" t="s">
        <v>38</v>
      </c>
      <c r="R8030" t="s">
        <v>39</v>
      </c>
      <c r="T8030" t="s">
        <v>292</v>
      </c>
      <c r="U8030" t="s">
        <v>41</v>
      </c>
      <c r="V8030">
        <v>1</v>
      </c>
      <c r="W8030">
        <v>1</v>
      </c>
      <c r="X8030" t="s">
        <v>681</v>
      </c>
      <c r="Y8030" t="s">
        <v>36</v>
      </c>
      <c r="Z8030" t="s">
        <v>42</v>
      </c>
      <c r="AA8030" t="s">
        <v>43</v>
      </c>
      <c r="AB8030">
        <v>21332</v>
      </c>
      <c r="AC8030" s="1">
        <v>44882</v>
      </c>
      <c r="AD8030" t="s">
        <v>292</v>
      </c>
      <c r="AE8030" t="s">
        <v>556</v>
      </c>
      <c r="AF8030">
        <v>0</v>
      </c>
      <c r="AG8030" t="s">
        <v>46</v>
      </c>
      <c r="AH8030" s="1">
        <v>44882</v>
      </c>
      <c r="AK8030">
        <f>Tabla_Consulta_desde_TMS8[[#This Row],[idpedido]]</f>
        <v>462477</v>
      </c>
    </row>
    <row r="8031" spans="1:37" x14ac:dyDescent="0.25">
      <c r="A8031" t="str">
        <f>Tabla_Consulta_desde_TMS8[[#This Row],[Nro_Referencia]]</f>
        <v>371157</v>
      </c>
      <c r="B8031">
        <v>462478</v>
      </c>
      <c r="C8031" t="s">
        <v>40534</v>
      </c>
      <c r="D8031" t="s">
        <v>680</v>
      </c>
      <c r="E8031" t="s">
        <v>47</v>
      </c>
      <c r="F8031" t="s">
        <v>460</v>
      </c>
      <c r="G8031" t="s">
        <v>40535</v>
      </c>
      <c r="H8031" s="1">
        <v>44882</v>
      </c>
      <c r="I8031" t="s">
        <v>34</v>
      </c>
      <c r="J8031" s="1">
        <v>44882</v>
      </c>
      <c r="K8031" t="s">
        <v>40536</v>
      </c>
      <c r="L8031" t="s">
        <v>21583</v>
      </c>
      <c r="M8031" t="s">
        <v>2576</v>
      </c>
      <c r="N8031" t="s">
        <v>40537</v>
      </c>
      <c r="O8031" t="s">
        <v>43</v>
      </c>
      <c r="P8031" t="s">
        <v>38</v>
      </c>
      <c r="Q8031" t="s">
        <v>38</v>
      </c>
      <c r="R8031" t="s">
        <v>39</v>
      </c>
      <c r="T8031" t="s">
        <v>461</v>
      </c>
      <c r="U8031" t="s">
        <v>41</v>
      </c>
      <c r="V8031">
        <v>1</v>
      </c>
      <c r="W8031">
        <v>1</v>
      </c>
      <c r="X8031" t="s">
        <v>681</v>
      </c>
      <c r="Y8031" t="s">
        <v>36</v>
      </c>
      <c r="Z8031" t="s">
        <v>42</v>
      </c>
      <c r="AA8031" t="s">
        <v>43</v>
      </c>
      <c r="AB8031">
        <v>21333</v>
      </c>
      <c r="AC8031" s="1">
        <v>44882</v>
      </c>
      <c r="AD8031" t="s">
        <v>461</v>
      </c>
      <c r="AE8031" t="s">
        <v>462</v>
      </c>
      <c r="AF8031">
        <v>0</v>
      </c>
      <c r="AG8031" t="s">
        <v>46</v>
      </c>
      <c r="AH8031" s="1">
        <v>44882</v>
      </c>
      <c r="AK8031">
        <f>Tabla_Consulta_desde_TMS8[[#This Row],[idpedido]]</f>
        <v>462478</v>
      </c>
    </row>
    <row r="8032" spans="1:37" x14ac:dyDescent="0.25">
      <c r="A8032" t="str">
        <f>Tabla_Consulta_desde_TMS8[[#This Row],[Nro_Referencia]]</f>
        <v>371169</v>
      </c>
      <c r="B8032">
        <v>462479</v>
      </c>
      <c r="C8032" t="s">
        <v>40538</v>
      </c>
      <c r="D8032" t="s">
        <v>680</v>
      </c>
      <c r="E8032" t="s">
        <v>47</v>
      </c>
      <c r="F8032" t="s">
        <v>460</v>
      </c>
      <c r="G8032" t="s">
        <v>40539</v>
      </c>
      <c r="H8032" s="1">
        <v>44882</v>
      </c>
      <c r="I8032" t="s">
        <v>34</v>
      </c>
      <c r="J8032" s="1">
        <v>44883</v>
      </c>
      <c r="K8032" t="s">
        <v>40540</v>
      </c>
      <c r="L8032" t="s">
        <v>40541</v>
      </c>
      <c r="M8032" t="s">
        <v>40542</v>
      </c>
      <c r="N8032" t="s">
        <v>40543</v>
      </c>
      <c r="O8032" t="s">
        <v>43</v>
      </c>
      <c r="P8032" t="s">
        <v>38</v>
      </c>
      <c r="Q8032" t="s">
        <v>38</v>
      </c>
      <c r="R8032" t="s">
        <v>39</v>
      </c>
      <c r="T8032" t="s">
        <v>103</v>
      </c>
      <c r="U8032" t="s">
        <v>41</v>
      </c>
      <c r="V8032">
        <v>1</v>
      </c>
      <c r="W8032">
        <v>1</v>
      </c>
      <c r="X8032" t="s">
        <v>681</v>
      </c>
      <c r="Y8032" t="s">
        <v>36</v>
      </c>
      <c r="Z8032" t="s">
        <v>42</v>
      </c>
      <c r="AA8032" t="s">
        <v>43</v>
      </c>
      <c r="AB8032">
        <v>21357</v>
      </c>
      <c r="AC8032" s="1">
        <v>44883</v>
      </c>
      <c r="AD8032" t="s">
        <v>97</v>
      </c>
      <c r="AE8032" t="s">
        <v>104</v>
      </c>
      <c r="AF8032">
        <v>0</v>
      </c>
      <c r="AG8032" t="s">
        <v>46</v>
      </c>
      <c r="AH8032" s="1">
        <v>44883</v>
      </c>
      <c r="AK8032">
        <f>Tabla_Consulta_desde_TMS8[[#This Row],[idpedido]]</f>
        <v>462479</v>
      </c>
    </row>
    <row r="8033" spans="1:37" x14ac:dyDescent="0.25">
      <c r="A8033" t="str">
        <f>Tabla_Consulta_desde_TMS8[[#This Row],[Nro_Referencia]]</f>
        <v>371236</v>
      </c>
      <c r="B8033">
        <v>462480</v>
      </c>
      <c r="C8033" t="s">
        <v>40544</v>
      </c>
      <c r="D8033" t="s">
        <v>680</v>
      </c>
      <c r="E8033" t="s">
        <v>47</v>
      </c>
      <c r="F8033" t="s">
        <v>460</v>
      </c>
      <c r="G8033" t="s">
        <v>40545</v>
      </c>
      <c r="H8033" s="1">
        <v>44882</v>
      </c>
      <c r="I8033" t="s">
        <v>34</v>
      </c>
      <c r="J8033" s="1">
        <v>44882</v>
      </c>
      <c r="K8033" t="s">
        <v>40546</v>
      </c>
      <c r="L8033" t="s">
        <v>40547</v>
      </c>
      <c r="M8033" t="s">
        <v>6861</v>
      </c>
      <c r="N8033" t="s">
        <v>40548</v>
      </c>
      <c r="O8033" t="s">
        <v>43</v>
      </c>
      <c r="P8033" t="s">
        <v>38</v>
      </c>
      <c r="Q8033" t="s">
        <v>38</v>
      </c>
      <c r="R8033" t="s">
        <v>39</v>
      </c>
      <c r="T8033" t="s">
        <v>292</v>
      </c>
      <c r="U8033" t="s">
        <v>41</v>
      </c>
      <c r="V8033">
        <v>1</v>
      </c>
      <c r="W8033">
        <v>1</v>
      </c>
      <c r="X8033" t="s">
        <v>681</v>
      </c>
      <c r="Y8033" t="s">
        <v>36</v>
      </c>
      <c r="Z8033" t="s">
        <v>42</v>
      </c>
      <c r="AA8033" t="s">
        <v>43</v>
      </c>
      <c r="AB8033">
        <v>21332</v>
      </c>
      <c r="AC8033" s="1">
        <v>44882</v>
      </c>
      <c r="AD8033" t="s">
        <v>292</v>
      </c>
      <c r="AE8033" t="s">
        <v>556</v>
      </c>
      <c r="AF8033">
        <v>0</v>
      </c>
      <c r="AG8033" t="s">
        <v>46</v>
      </c>
      <c r="AH8033" s="1">
        <v>44882</v>
      </c>
      <c r="AK8033">
        <f>Tabla_Consulta_desde_TMS8[[#This Row],[idpedido]]</f>
        <v>462480</v>
      </c>
    </row>
    <row r="8034" spans="1:37" x14ac:dyDescent="0.25">
      <c r="A8034" t="str">
        <f>Tabla_Consulta_desde_TMS8[[#This Row],[Nro_Referencia]]</f>
        <v>371058</v>
      </c>
      <c r="B8034">
        <v>462481</v>
      </c>
      <c r="C8034" t="s">
        <v>40549</v>
      </c>
      <c r="D8034" t="s">
        <v>680</v>
      </c>
      <c r="E8034" t="s">
        <v>47</v>
      </c>
      <c r="F8034" t="s">
        <v>33</v>
      </c>
      <c r="G8034" t="s">
        <v>40550</v>
      </c>
      <c r="H8034" s="1">
        <v>44882</v>
      </c>
      <c r="I8034" t="s">
        <v>34</v>
      </c>
      <c r="J8034" s="1">
        <v>44889</v>
      </c>
      <c r="K8034" t="s">
        <v>39056</v>
      </c>
      <c r="L8034" t="s">
        <v>40551</v>
      </c>
      <c r="M8034" t="s">
        <v>39058</v>
      </c>
      <c r="N8034" t="s">
        <v>39059</v>
      </c>
      <c r="P8034" t="s">
        <v>571</v>
      </c>
      <c r="Q8034" t="s">
        <v>130</v>
      </c>
      <c r="R8034" t="s">
        <v>131</v>
      </c>
      <c r="S8034" t="s">
        <v>130</v>
      </c>
      <c r="T8034" t="s">
        <v>40</v>
      </c>
      <c r="V8034">
        <v>1</v>
      </c>
      <c r="W8034">
        <v>1</v>
      </c>
      <c r="X8034" t="s">
        <v>681</v>
      </c>
      <c r="Y8034" t="s">
        <v>36</v>
      </c>
      <c r="Z8034" t="s">
        <v>42</v>
      </c>
      <c r="AA8034" t="s">
        <v>43</v>
      </c>
      <c r="AB8034">
        <v>21344</v>
      </c>
      <c r="AC8034" s="1">
        <v>44883</v>
      </c>
      <c r="AD8034" t="s">
        <v>44</v>
      </c>
      <c r="AE8034" t="s">
        <v>65</v>
      </c>
      <c r="AF8034">
        <v>1</v>
      </c>
      <c r="AG8034" t="s">
        <v>46</v>
      </c>
      <c r="AH8034" s="1">
        <v>44889</v>
      </c>
      <c r="AJ8034" t="s">
        <v>39060</v>
      </c>
      <c r="AK8034">
        <f>Tabla_Consulta_desde_TMS8[[#This Row],[idpedido]]</f>
        <v>462481</v>
      </c>
    </row>
    <row r="8035" spans="1:37" x14ac:dyDescent="0.25">
      <c r="A8035" t="str">
        <f>Tabla_Consulta_desde_TMS8[[#This Row],[Nro_Referencia]]</f>
        <v>371059</v>
      </c>
      <c r="B8035">
        <v>462482</v>
      </c>
      <c r="C8035" t="s">
        <v>40552</v>
      </c>
      <c r="D8035" t="s">
        <v>680</v>
      </c>
      <c r="E8035" t="s">
        <v>47</v>
      </c>
      <c r="F8035" t="s">
        <v>33</v>
      </c>
      <c r="G8035" t="s">
        <v>40553</v>
      </c>
      <c r="H8035" s="1">
        <v>44882</v>
      </c>
      <c r="I8035" t="s">
        <v>34</v>
      </c>
      <c r="J8035" s="1">
        <v>44883</v>
      </c>
      <c r="K8035" t="s">
        <v>40554</v>
      </c>
      <c r="L8035" t="s">
        <v>40555</v>
      </c>
      <c r="M8035" t="s">
        <v>268</v>
      </c>
      <c r="N8035" t="s">
        <v>40556</v>
      </c>
      <c r="O8035" t="s">
        <v>43</v>
      </c>
      <c r="P8035" t="s">
        <v>204</v>
      </c>
      <c r="Q8035" t="s">
        <v>204</v>
      </c>
      <c r="R8035" t="s">
        <v>49</v>
      </c>
      <c r="T8035" t="s">
        <v>40</v>
      </c>
      <c r="U8035" t="s">
        <v>50</v>
      </c>
      <c r="V8035">
        <v>1</v>
      </c>
      <c r="W8035">
        <v>1</v>
      </c>
      <c r="X8035" t="s">
        <v>681</v>
      </c>
      <c r="Y8035" t="s">
        <v>36</v>
      </c>
      <c r="Z8035" t="s">
        <v>42</v>
      </c>
      <c r="AA8035" t="s">
        <v>43</v>
      </c>
      <c r="AB8035">
        <v>21344</v>
      </c>
      <c r="AC8035" s="1">
        <v>44883</v>
      </c>
      <c r="AD8035" t="s">
        <v>44</v>
      </c>
      <c r="AE8035" t="s">
        <v>65</v>
      </c>
      <c r="AF8035">
        <v>0</v>
      </c>
      <c r="AG8035" t="s">
        <v>46</v>
      </c>
      <c r="AH8035" s="1">
        <v>44883</v>
      </c>
      <c r="AJ8035" t="s">
        <v>40557</v>
      </c>
      <c r="AK8035">
        <f>Tabla_Consulta_desde_TMS8[[#This Row],[idpedido]]</f>
        <v>462482</v>
      </c>
    </row>
    <row r="8036" spans="1:37" x14ac:dyDescent="0.25">
      <c r="A8036" t="str">
        <f>Tabla_Consulta_desde_TMS8[[#This Row],[Nro_Referencia]]</f>
        <v>371062</v>
      </c>
      <c r="B8036">
        <v>462483</v>
      </c>
      <c r="C8036" t="s">
        <v>40558</v>
      </c>
      <c r="D8036" t="s">
        <v>680</v>
      </c>
      <c r="E8036" t="s">
        <v>47</v>
      </c>
      <c r="F8036" t="s">
        <v>33</v>
      </c>
      <c r="G8036" t="s">
        <v>40559</v>
      </c>
      <c r="H8036" s="1">
        <v>44882</v>
      </c>
      <c r="I8036" t="s">
        <v>34</v>
      </c>
      <c r="J8036" s="1">
        <v>44883</v>
      </c>
      <c r="K8036" t="s">
        <v>40560</v>
      </c>
      <c r="L8036" t="s">
        <v>40561</v>
      </c>
      <c r="M8036" t="s">
        <v>40562</v>
      </c>
      <c r="N8036" t="s">
        <v>40563</v>
      </c>
      <c r="O8036" t="s">
        <v>43</v>
      </c>
      <c r="P8036" t="s">
        <v>86</v>
      </c>
      <c r="Q8036" t="s">
        <v>86</v>
      </c>
      <c r="R8036" t="s">
        <v>87</v>
      </c>
      <c r="S8036" t="s">
        <v>86</v>
      </c>
      <c r="T8036" t="s">
        <v>40</v>
      </c>
      <c r="U8036" t="s">
        <v>50</v>
      </c>
      <c r="V8036">
        <v>1</v>
      </c>
      <c r="W8036">
        <v>1</v>
      </c>
      <c r="X8036" t="s">
        <v>681</v>
      </c>
      <c r="Y8036" t="s">
        <v>36</v>
      </c>
      <c r="Z8036" t="s">
        <v>42</v>
      </c>
      <c r="AA8036" t="s">
        <v>43</v>
      </c>
      <c r="AB8036">
        <v>21344</v>
      </c>
      <c r="AC8036" s="1">
        <v>44883</v>
      </c>
      <c r="AD8036" t="s">
        <v>44</v>
      </c>
      <c r="AE8036" t="s">
        <v>65</v>
      </c>
      <c r="AF8036">
        <v>0</v>
      </c>
      <c r="AG8036" t="s">
        <v>46</v>
      </c>
      <c r="AH8036" s="1">
        <v>44883</v>
      </c>
      <c r="AJ8036" t="s">
        <v>40564</v>
      </c>
      <c r="AK8036">
        <f>Tabla_Consulta_desde_TMS8[[#This Row],[idpedido]]</f>
        <v>462483</v>
      </c>
    </row>
    <row r="8037" spans="1:37" x14ac:dyDescent="0.25">
      <c r="A8037" t="str">
        <f>Tabla_Consulta_desde_TMS8[[#This Row],[Nro_Referencia]]</f>
        <v>371072</v>
      </c>
      <c r="B8037">
        <v>462484</v>
      </c>
      <c r="C8037" t="s">
        <v>40565</v>
      </c>
      <c r="D8037" t="s">
        <v>680</v>
      </c>
      <c r="E8037" t="s">
        <v>47</v>
      </c>
      <c r="F8037" t="s">
        <v>33</v>
      </c>
      <c r="G8037" t="s">
        <v>40566</v>
      </c>
      <c r="H8037" s="1">
        <v>44882</v>
      </c>
      <c r="I8037" t="s">
        <v>34</v>
      </c>
      <c r="J8037" s="1">
        <v>44883</v>
      </c>
      <c r="K8037" t="s">
        <v>40567</v>
      </c>
      <c r="L8037" t="s">
        <v>40568</v>
      </c>
      <c r="M8037" t="s">
        <v>40569</v>
      </c>
      <c r="N8037" t="s">
        <v>40570</v>
      </c>
      <c r="O8037" t="s">
        <v>43</v>
      </c>
      <c r="P8037" t="s">
        <v>68</v>
      </c>
      <c r="Q8037" t="s">
        <v>68</v>
      </c>
      <c r="R8037" t="s">
        <v>69</v>
      </c>
      <c r="T8037" t="s">
        <v>111</v>
      </c>
      <c r="U8037" t="s">
        <v>71</v>
      </c>
      <c r="V8037">
        <v>1</v>
      </c>
      <c r="W8037">
        <v>1</v>
      </c>
      <c r="X8037" t="s">
        <v>681</v>
      </c>
      <c r="Y8037" t="s">
        <v>36</v>
      </c>
      <c r="Z8037" t="s">
        <v>42</v>
      </c>
      <c r="AA8037" t="s">
        <v>43</v>
      </c>
      <c r="AB8037">
        <v>21360</v>
      </c>
      <c r="AC8037" s="1">
        <v>44883</v>
      </c>
      <c r="AD8037" t="s">
        <v>97</v>
      </c>
      <c r="AE8037" t="s">
        <v>180</v>
      </c>
      <c r="AF8037">
        <v>0</v>
      </c>
      <c r="AG8037" t="s">
        <v>46</v>
      </c>
      <c r="AH8037" s="1">
        <v>44883</v>
      </c>
      <c r="AK8037">
        <f>Tabla_Consulta_desde_TMS8[[#This Row],[idpedido]]</f>
        <v>462484</v>
      </c>
    </row>
    <row r="8038" spans="1:37" x14ac:dyDescent="0.25">
      <c r="A8038" t="str">
        <f>Tabla_Consulta_desde_TMS8[[#This Row],[Nro_Referencia]]</f>
        <v>371073</v>
      </c>
      <c r="B8038">
        <v>462485</v>
      </c>
      <c r="C8038" t="s">
        <v>40571</v>
      </c>
      <c r="D8038" t="s">
        <v>680</v>
      </c>
      <c r="E8038" t="s">
        <v>47</v>
      </c>
      <c r="F8038" t="s">
        <v>33</v>
      </c>
      <c r="G8038" t="s">
        <v>40572</v>
      </c>
      <c r="H8038" s="1">
        <v>44882</v>
      </c>
      <c r="I8038" t="s">
        <v>555</v>
      </c>
      <c r="J8038" s="1">
        <v>44893</v>
      </c>
      <c r="K8038" t="s">
        <v>40573</v>
      </c>
      <c r="L8038" t="s">
        <v>40574</v>
      </c>
      <c r="M8038" t="s">
        <v>40575</v>
      </c>
      <c r="N8038" t="s">
        <v>40576</v>
      </c>
      <c r="O8038" t="s">
        <v>43</v>
      </c>
      <c r="P8038" t="s">
        <v>313</v>
      </c>
      <c r="Q8038" t="s">
        <v>313</v>
      </c>
      <c r="R8038" t="s">
        <v>39</v>
      </c>
      <c r="T8038" t="s">
        <v>40</v>
      </c>
      <c r="U8038" t="s">
        <v>50</v>
      </c>
      <c r="V8038">
        <v>1</v>
      </c>
      <c r="W8038">
        <v>1</v>
      </c>
      <c r="X8038" t="s">
        <v>681</v>
      </c>
      <c r="Y8038" t="s">
        <v>36</v>
      </c>
      <c r="Z8038" t="s">
        <v>42</v>
      </c>
      <c r="AA8038" t="s">
        <v>43</v>
      </c>
      <c r="AB8038">
        <v>21344</v>
      </c>
      <c r="AC8038" s="1">
        <v>44883</v>
      </c>
      <c r="AD8038" t="s">
        <v>44</v>
      </c>
      <c r="AE8038" t="s">
        <v>65</v>
      </c>
      <c r="AF8038">
        <v>1</v>
      </c>
      <c r="AG8038" t="s">
        <v>555</v>
      </c>
      <c r="AH8038" s="1">
        <v>44894</v>
      </c>
      <c r="AJ8038" t="s">
        <v>686</v>
      </c>
      <c r="AK8038">
        <f>Tabla_Consulta_desde_TMS8[[#This Row],[idpedido]]</f>
        <v>462485</v>
      </c>
    </row>
    <row r="8039" spans="1:37" x14ac:dyDescent="0.25">
      <c r="A8039" t="str">
        <f>Tabla_Consulta_desde_TMS8[[#This Row],[Nro_Referencia]]</f>
        <v>371074</v>
      </c>
      <c r="B8039">
        <v>462486</v>
      </c>
      <c r="C8039" t="s">
        <v>40577</v>
      </c>
      <c r="D8039" t="s">
        <v>680</v>
      </c>
      <c r="E8039" t="s">
        <v>47</v>
      </c>
      <c r="F8039" t="s">
        <v>33</v>
      </c>
      <c r="G8039" t="s">
        <v>40578</v>
      </c>
      <c r="H8039" s="1">
        <v>44882</v>
      </c>
      <c r="I8039" t="s">
        <v>34</v>
      </c>
      <c r="J8039" s="1">
        <v>44883</v>
      </c>
      <c r="K8039" t="s">
        <v>40579</v>
      </c>
      <c r="L8039" t="s">
        <v>40580</v>
      </c>
      <c r="M8039" t="s">
        <v>40581</v>
      </c>
      <c r="N8039" t="s">
        <v>40582</v>
      </c>
      <c r="O8039" t="s">
        <v>43</v>
      </c>
      <c r="P8039" t="s">
        <v>38</v>
      </c>
      <c r="Q8039" t="s">
        <v>38</v>
      </c>
      <c r="R8039" t="s">
        <v>39</v>
      </c>
      <c r="T8039" t="s">
        <v>103</v>
      </c>
      <c r="U8039" t="s">
        <v>41</v>
      </c>
      <c r="V8039">
        <v>1</v>
      </c>
      <c r="W8039">
        <v>1</v>
      </c>
      <c r="X8039" t="s">
        <v>681</v>
      </c>
      <c r="Y8039" t="s">
        <v>36</v>
      </c>
      <c r="Z8039" t="s">
        <v>42</v>
      </c>
      <c r="AA8039" t="s">
        <v>43</v>
      </c>
      <c r="AB8039">
        <v>21348</v>
      </c>
      <c r="AC8039" s="1">
        <v>44883</v>
      </c>
      <c r="AD8039" t="s">
        <v>97</v>
      </c>
      <c r="AE8039" t="s">
        <v>481</v>
      </c>
      <c r="AF8039">
        <v>0</v>
      </c>
      <c r="AG8039" t="s">
        <v>46</v>
      </c>
      <c r="AH8039" s="1">
        <v>44883</v>
      </c>
      <c r="AK8039">
        <f>Tabla_Consulta_desde_TMS8[[#This Row],[idpedido]]</f>
        <v>462486</v>
      </c>
    </row>
    <row r="8040" spans="1:37" x14ac:dyDescent="0.25">
      <c r="A8040" t="str">
        <f>Tabla_Consulta_desde_TMS8[[#This Row],[Nro_Referencia]]</f>
        <v>371075</v>
      </c>
      <c r="B8040">
        <v>462487</v>
      </c>
      <c r="C8040" t="s">
        <v>40583</v>
      </c>
      <c r="D8040" t="s">
        <v>680</v>
      </c>
      <c r="E8040" t="s">
        <v>47</v>
      </c>
      <c r="F8040" t="s">
        <v>33</v>
      </c>
      <c r="G8040" t="s">
        <v>40584</v>
      </c>
      <c r="H8040" s="1">
        <v>44882</v>
      </c>
      <c r="I8040" t="s">
        <v>34</v>
      </c>
      <c r="J8040" s="1">
        <v>44883</v>
      </c>
      <c r="K8040" t="s">
        <v>40585</v>
      </c>
      <c r="L8040" t="s">
        <v>40586</v>
      </c>
      <c r="M8040" t="s">
        <v>30148</v>
      </c>
      <c r="N8040" t="s">
        <v>30149</v>
      </c>
      <c r="O8040" t="s">
        <v>43</v>
      </c>
      <c r="P8040" t="s">
        <v>38</v>
      </c>
      <c r="Q8040" t="s">
        <v>38</v>
      </c>
      <c r="R8040" t="s">
        <v>39</v>
      </c>
      <c r="T8040" t="s">
        <v>103</v>
      </c>
      <c r="U8040" t="s">
        <v>41</v>
      </c>
      <c r="V8040">
        <v>1</v>
      </c>
      <c r="W8040">
        <v>1</v>
      </c>
      <c r="X8040" t="s">
        <v>681</v>
      </c>
      <c r="Y8040" t="s">
        <v>36</v>
      </c>
      <c r="Z8040" t="s">
        <v>42</v>
      </c>
      <c r="AA8040" t="s">
        <v>43</v>
      </c>
      <c r="AB8040">
        <v>21353</v>
      </c>
      <c r="AC8040" s="1">
        <v>44883</v>
      </c>
      <c r="AD8040" t="s">
        <v>97</v>
      </c>
      <c r="AE8040" t="s">
        <v>276</v>
      </c>
      <c r="AF8040">
        <v>0</v>
      </c>
      <c r="AG8040" t="s">
        <v>46</v>
      </c>
      <c r="AH8040" s="1">
        <v>44883</v>
      </c>
      <c r="AK8040">
        <f>Tabla_Consulta_desde_TMS8[[#This Row],[idpedido]]</f>
        <v>462487</v>
      </c>
    </row>
    <row r="8041" spans="1:37" x14ac:dyDescent="0.25">
      <c r="A8041" t="str">
        <f>Tabla_Consulta_desde_TMS8[[#This Row],[Nro_Referencia]]</f>
        <v>371076</v>
      </c>
      <c r="B8041">
        <v>462488</v>
      </c>
      <c r="C8041" t="s">
        <v>40587</v>
      </c>
      <c r="D8041" t="s">
        <v>680</v>
      </c>
      <c r="E8041" t="s">
        <v>47</v>
      </c>
      <c r="F8041" t="s">
        <v>33</v>
      </c>
      <c r="G8041" t="s">
        <v>40588</v>
      </c>
      <c r="H8041" s="1">
        <v>44882</v>
      </c>
      <c r="I8041" t="s">
        <v>34</v>
      </c>
      <c r="J8041" s="1">
        <v>44883</v>
      </c>
      <c r="K8041" t="s">
        <v>40589</v>
      </c>
      <c r="L8041" t="s">
        <v>19540</v>
      </c>
      <c r="M8041" t="s">
        <v>40590</v>
      </c>
      <c r="N8041" t="s">
        <v>959</v>
      </c>
      <c r="O8041" t="s">
        <v>43</v>
      </c>
      <c r="P8041" t="s">
        <v>86</v>
      </c>
      <c r="Q8041" t="s">
        <v>86</v>
      </c>
      <c r="R8041" t="s">
        <v>87</v>
      </c>
      <c r="S8041" t="s">
        <v>86</v>
      </c>
      <c r="T8041" t="s">
        <v>40</v>
      </c>
      <c r="U8041" t="s">
        <v>50</v>
      </c>
      <c r="V8041">
        <v>1</v>
      </c>
      <c r="W8041">
        <v>1</v>
      </c>
      <c r="X8041" t="s">
        <v>681</v>
      </c>
      <c r="Y8041" t="s">
        <v>36</v>
      </c>
      <c r="Z8041" t="s">
        <v>42</v>
      </c>
      <c r="AA8041" t="s">
        <v>43</v>
      </c>
      <c r="AB8041">
        <v>21344</v>
      </c>
      <c r="AC8041" s="1">
        <v>44883</v>
      </c>
      <c r="AD8041" t="s">
        <v>44</v>
      </c>
      <c r="AE8041" t="s">
        <v>65</v>
      </c>
      <c r="AF8041">
        <v>1</v>
      </c>
      <c r="AG8041" t="s">
        <v>46</v>
      </c>
      <c r="AH8041" s="1">
        <v>44883</v>
      </c>
      <c r="AJ8041" t="s">
        <v>2504</v>
      </c>
      <c r="AK8041">
        <f>Tabla_Consulta_desde_TMS8[[#This Row],[idpedido]]</f>
        <v>462488</v>
      </c>
    </row>
    <row r="8042" spans="1:37" x14ac:dyDescent="0.25">
      <c r="A8042" t="str">
        <f>Tabla_Consulta_desde_TMS8[[#This Row],[Nro_Referencia]]</f>
        <v>371077</v>
      </c>
      <c r="B8042">
        <v>462489</v>
      </c>
      <c r="C8042" t="s">
        <v>40591</v>
      </c>
      <c r="D8042" t="s">
        <v>680</v>
      </c>
      <c r="E8042" t="s">
        <v>47</v>
      </c>
      <c r="F8042" t="s">
        <v>33</v>
      </c>
      <c r="G8042" t="s">
        <v>40592</v>
      </c>
      <c r="H8042" s="1">
        <v>44882</v>
      </c>
      <c r="I8042" t="s">
        <v>34</v>
      </c>
      <c r="J8042" s="1">
        <v>44883</v>
      </c>
      <c r="K8042" t="s">
        <v>40593</v>
      </c>
      <c r="L8042" t="s">
        <v>40594</v>
      </c>
      <c r="M8042" t="s">
        <v>40595</v>
      </c>
      <c r="N8042" t="s">
        <v>40596</v>
      </c>
      <c r="O8042" t="s">
        <v>43</v>
      </c>
      <c r="P8042" t="s">
        <v>68</v>
      </c>
      <c r="Q8042" t="s">
        <v>68</v>
      </c>
      <c r="R8042" t="s">
        <v>69</v>
      </c>
      <c r="T8042" t="s">
        <v>111</v>
      </c>
      <c r="U8042" t="s">
        <v>71</v>
      </c>
      <c r="V8042">
        <v>1</v>
      </c>
      <c r="W8042">
        <v>1</v>
      </c>
      <c r="X8042" t="s">
        <v>681</v>
      </c>
      <c r="Y8042" t="s">
        <v>36</v>
      </c>
      <c r="Z8042" t="s">
        <v>42</v>
      </c>
      <c r="AA8042" t="s">
        <v>43</v>
      </c>
      <c r="AB8042">
        <v>21361</v>
      </c>
      <c r="AC8042" s="1">
        <v>44883</v>
      </c>
      <c r="AD8042" t="s">
        <v>97</v>
      </c>
      <c r="AE8042" t="s">
        <v>143</v>
      </c>
      <c r="AF8042">
        <v>0</v>
      </c>
      <c r="AG8042" t="s">
        <v>46</v>
      </c>
      <c r="AH8042" s="1">
        <v>44883</v>
      </c>
      <c r="AK8042">
        <f>Tabla_Consulta_desde_TMS8[[#This Row],[idpedido]]</f>
        <v>462489</v>
      </c>
    </row>
    <row r="8043" spans="1:37" x14ac:dyDescent="0.25">
      <c r="A8043" t="str">
        <f>Tabla_Consulta_desde_TMS8[[#This Row],[Nro_Referencia]]</f>
        <v>371078</v>
      </c>
      <c r="B8043">
        <v>462490</v>
      </c>
      <c r="C8043" t="s">
        <v>40597</v>
      </c>
      <c r="D8043" t="s">
        <v>680</v>
      </c>
      <c r="E8043" t="s">
        <v>47</v>
      </c>
      <c r="F8043" t="s">
        <v>33</v>
      </c>
      <c r="G8043" t="s">
        <v>40598</v>
      </c>
      <c r="H8043" s="1">
        <v>44882</v>
      </c>
      <c r="I8043" t="s">
        <v>34</v>
      </c>
      <c r="J8043" s="1">
        <v>44883</v>
      </c>
      <c r="K8043" t="s">
        <v>40599</v>
      </c>
      <c r="L8043" t="s">
        <v>40600</v>
      </c>
      <c r="M8043" t="s">
        <v>40601</v>
      </c>
      <c r="N8043" t="s">
        <v>1256</v>
      </c>
      <c r="O8043" t="s">
        <v>43</v>
      </c>
      <c r="P8043" t="s">
        <v>86</v>
      </c>
      <c r="Q8043" t="s">
        <v>86</v>
      </c>
      <c r="R8043" t="s">
        <v>87</v>
      </c>
      <c r="S8043" t="s">
        <v>86</v>
      </c>
      <c r="T8043" t="s">
        <v>40</v>
      </c>
      <c r="U8043" t="s">
        <v>50</v>
      </c>
      <c r="V8043">
        <v>1</v>
      </c>
      <c r="W8043">
        <v>1</v>
      </c>
      <c r="X8043" t="s">
        <v>681</v>
      </c>
      <c r="Y8043" t="s">
        <v>36</v>
      </c>
      <c r="Z8043" t="s">
        <v>42</v>
      </c>
      <c r="AA8043" t="s">
        <v>43</v>
      </c>
      <c r="AB8043">
        <v>21344</v>
      </c>
      <c r="AC8043" s="1">
        <v>44883</v>
      </c>
      <c r="AD8043" t="s">
        <v>44</v>
      </c>
      <c r="AE8043" t="s">
        <v>65</v>
      </c>
      <c r="AF8043">
        <v>0</v>
      </c>
      <c r="AG8043" t="s">
        <v>46</v>
      </c>
      <c r="AH8043" s="1">
        <v>44883</v>
      </c>
      <c r="AJ8043" t="s">
        <v>40602</v>
      </c>
      <c r="AK8043">
        <f>Tabla_Consulta_desde_TMS8[[#This Row],[idpedido]]</f>
        <v>462490</v>
      </c>
    </row>
    <row r="8044" spans="1:37" x14ac:dyDescent="0.25">
      <c r="A8044" t="str">
        <f>Tabla_Consulta_desde_TMS8[[#This Row],[Nro_Referencia]]</f>
        <v>371080</v>
      </c>
      <c r="B8044">
        <v>462491</v>
      </c>
      <c r="C8044" t="s">
        <v>40603</v>
      </c>
      <c r="D8044" t="s">
        <v>680</v>
      </c>
      <c r="E8044" t="s">
        <v>47</v>
      </c>
      <c r="F8044" t="s">
        <v>33</v>
      </c>
      <c r="G8044" t="s">
        <v>40604</v>
      </c>
      <c r="H8044" s="1">
        <v>44882</v>
      </c>
      <c r="I8044" t="s">
        <v>34</v>
      </c>
      <c r="J8044" s="1">
        <v>44883</v>
      </c>
      <c r="K8044" t="s">
        <v>2749</v>
      </c>
      <c r="L8044" t="s">
        <v>40605</v>
      </c>
      <c r="M8044" t="s">
        <v>2750</v>
      </c>
      <c r="N8044" t="s">
        <v>40606</v>
      </c>
      <c r="O8044" t="s">
        <v>43</v>
      </c>
      <c r="P8044" t="s">
        <v>38</v>
      </c>
      <c r="Q8044" t="s">
        <v>38</v>
      </c>
      <c r="R8044" t="s">
        <v>39</v>
      </c>
      <c r="T8044" t="s">
        <v>103</v>
      </c>
      <c r="U8044" t="s">
        <v>41</v>
      </c>
      <c r="V8044">
        <v>1</v>
      </c>
      <c r="W8044">
        <v>1</v>
      </c>
      <c r="X8044" t="s">
        <v>681</v>
      </c>
      <c r="Y8044" t="s">
        <v>36</v>
      </c>
      <c r="Z8044" t="s">
        <v>42</v>
      </c>
      <c r="AA8044" t="s">
        <v>43</v>
      </c>
      <c r="AB8044">
        <v>21354</v>
      </c>
      <c r="AC8044" s="1">
        <v>44883</v>
      </c>
      <c r="AD8044" t="s">
        <v>97</v>
      </c>
      <c r="AE8044" t="s">
        <v>231</v>
      </c>
      <c r="AF8044">
        <v>0</v>
      </c>
      <c r="AG8044" t="s">
        <v>46</v>
      </c>
      <c r="AH8044" s="1">
        <v>44883</v>
      </c>
      <c r="AK8044">
        <f>Tabla_Consulta_desde_TMS8[[#This Row],[idpedido]]</f>
        <v>462491</v>
      </c>
    </row>
    <row r="8045" spans="1:37" x14ac:dyDescent="0.25">
      <c r="A8045" t="str">
        <f>Tabla_Consulta_desde_TMS8[[#This Row],[Nro_Referencia]]</f>
        <v>371082</v>
      </c>
      <c r="B8045">
        <v>462492</v>
      </c>
      <c r="C8045" t="s">
        <v>40607</v>
      </c>
      <c r="D8045" t="s">
        <v>680</v>
      </c>
      <c r="E8045" t="s">
        <v>47</v>
      </c>
      <c r="F8045" t="s">
        <v>33</v>
      </c>
      <c r="G8045" t="s">
        <v>40608</v>
      </c>
      <c r="H8045" s="1">
        <v>44882</v>
      </c>
      <c r="I8045" t="s">
        <v>34</v>
      </c>
      <c r="J8045" s="1">
        <v>44886</v>
      </c>
      <c r="K8045" t="s">
        <v>3130</v>
      </c>
      <c r="L8045" t="s">
        <v>40609</v>
      </c>
      <c r="M8045" t="s">
        <v>1198</v>
      </c>
      <c r="N8045" t="s">
        <v>1207</v>
      </c>
      <c r="O8045" t="s">
        <v>43</v>
      </c>
      <c r="P8045" t="s">
        <v>568</v>
      </c>
      <c r="Q8045" t="s">
        <v>568</v>
      </c>
      <c r="R8045" t="s">
        <v>96</v>
      </c>
      <c r="T8045" t="s">
        <v>40</v>
      </c>
      <c r="U8045" t="s">
        <v>50</v>
      </c>
      <c r="V8045">
        <v>1</v>
      </c>
      <c r="W8045">
        <v>1</v>
      </c>
      <c r="X8045" t="s">
        <v>681</v>
      </c>
      <c r="Y8045" t="s">
        <v>36</v>
      </c>
      <c r="Z8045" t="s">
        <v>42</v>
      </c>
      <c r="AA8045" t="s">
        <v>43</v>
      </c>
      <c r="AB8045">
        <v>21344</v>
      </c>
      <c r="AC8045" s="1">
        <v>44883</v>
      </c>
      <c r="AD8045" t="s">
        <v>44</v>
      </c>
      <c r="AE8045" t="s">
        <v>65</v>
      </c>
      <c r="AF8045">
        <v>0</v>
      </c>
      <c r="AG8045" t="s">
        <v>46</v>
      </c>
      <c r="AH8045" s="1">
        <v>44886</v>
      </c>
      <c r="AJ8045" t="s">
        <v>40610</v>
      </c>
      <c r="AK8045">
        <f>Tabla_Consulta_desde_TMS8[[#This Row],[idpedido]]</f>
        <v>462492</v>
      </c>
    </row>
    <row r="8046" spans="1:37" x14ac:dyDescent="0.25">
      <c r="A8046" t="str">
        <f>Tabla_Consulta_desde_TMS8[[#This Row],[Nro_Referencia]]</f>
        <v>DHL_22_183</v>
      </c>
      <c r="B8046">
        <v>462467</v>
      </c>
      <c r="C8046" t="s">
        <v>40611</v>
      </c>
      <c r="D8046" t="s">
        <v>2219</v>
      </c>
      <c r="E8046" t="s">
        <v>47</v>
      </c>
      <c r="F8046" t="s">
        <v>33</v>
      </c>
      <c r="H8046" s="1">
        <v>44882</v>
      </c>
      <c r="I8046" t="s">
        <v>34</v>
      </c>
      <c r="J8046" s="1">
        <v>44882</v>
      </c>
      <c r="K8046" t="s">
        <v>2220</v>
      </c>
      <c r="L8046" t="s">
        <v>2221</v>
      </c>
      <c r="P8046" t="s">
        <v>38</v>
      </c>
      <c r="Q8046" t="s">
        <v>38</v>
      </c>
      <c r="R8046" t="s">
        <v>39</v>
      </c>
      <c r="T8046" t="s">
        <v>103</v>
      </c>
      <c r="U8046" t="s">
        <v>41</v>
      </c>
      <c r="V8046">
        <v>1</v>
      </c>
      <c r="W8046">
        <v>1</v>
      </c>
      <c r="X8046" t="s">
        <v>2222</v>
      </c>
      <c r="Y8046" t="s">
        <v>1049</v>
      </c>
      <c r="Z8046" t="s">
        <v>42</v>
      </c>
      <c r="AA8046" t="s">
        <v>43</v>
      </c>
      <c r="AB8046">
        <v>21323</v>
      </c>
      <c r="AC8046" s="1">
        <v>44882</v>
      </c>
      <c r="AD8046" t="s">
        <v>145</v>
      </c>
      <c r="AE8046" t="s">
        <v>146</v>
      </c>
      <c r="AF8046">
        <v>0</v>
      </c>
      <c r="AG8046" t="s">
        <v>46</v>
      </c>
      <c r="AH8046" s="1">
        <v>44882</v>
      </c>
      <c r="AK8046">
        <f>Tabla_Consulta_desde_TMS8[[#This Row],[idpedido]]</f>
        <v>462467</v>
      </c>
    </row>
    <row r="8047" spans="1:37" x14ac:dyDescent="0.25">
      <c r="A8047" t="str">
        <f>Tabla_Consulta_desde_TMS8[[#This Row],[Nro_Referencia]]</f>
        <v>DHL_22_184</v>
      </c>
      <c r="B8047">
        <v>462468</v>
      </c>
      <c r="C8047" t="s">
        <v>40612</v>
      </c>
      <c r="D8047" t="s">
        <v>2219</v>
      </c>
      <c r="E8047" t="s">
        <v>47</v>
      </c>
      <c r="F8047" t="s">
        <v>33</v>
      </c>
      <c r="H8047" s="1">
        <v>44882</v>
      </c>
      <c r="I8047" t="s">
        <v>34</v>
      </c>
      <c r="J8047" s="1">
        <v>44882</v>
      </c>
      <c r="K8047" t="s">
        <v>2220</v>
      </c>
      <c r="L8047" t="s">
        <v>2221</v>
      </c>
      <c r="P8047" t="s">
        <v>38</v>
      </c>
      <c r="Q8047" t="s">
        <v>38</v>
      </c>
      <c r="R8047" t="s">
        <v>39</v>
      </c>
      <c r="T8047" t="s">
        <v>103</v>
      </c>
      <c r="U8047" t="s">
        <v>41</v>
      </c>
      <c r="V8047">
        <v>1</v>
      </c>
      <c r="W8047">
        <v>1</v>
      </c>
      <c r="X8047" t="s">
        <v>2222</v>
      </c>
      <c r="Y8047" t="s">
        <v>1049</v>
      </c>
      <c r="Z8047" t="s">
        <v>42</v>
      </c>
      <c r="AA8047" t="s">
        <v>43</v>
      </c>
      <c r="AB8047">
        <v>21323</v>
      </c>
      <c r="AC8047" s="1">
        <v>44882</v>
      </c>
      <c r="AD8047" t="s">
        <v>145</v>
      </c>
      <c r="AE8047" t="s">
        <v>146</v>
      </c>
      <c r="AF8047">
        <v>0</v>
      </c>
      <c r="AG8047" t="s">
        <v>46</v>
      </c>
      <c r="AH8047" s="1">
        <v>44882</v>
      </c>
      <c r="AK8047">
        <f>Tabla_Consulta_desde_TMS8[[#This Row],[idpedido]]</f>
        <v>462468</v>
      </c>
    </row>
    <row r="8048" spans="1:37" x14ac:dyDescent="0.25">
      <c r="A8048" t="str">
        <f>Tabla_Consulta_desde_TMS8[[#This Row],[Nro_Referencia]]</f>
        <v>559847.</v>
      </c>
      <c r="B8048">
        <v>462466</v>
      </c>
      <c r="C8048" t="s">
        <v>40613</v>
      </c>
      <c r="D8048" t="s">
        <v>2198</v>
      </c>
      <c r="E8048" t="s">
        <v>47</v>
      </c>
      <c r="F8048" t="s">
        <v>33</v>
      </c>
      <c r="G8048" t="s">
        <v>40614</v>
      </c>
      <c r="H8048" s="1">
        <v>44882</v>
      </c>
      <c r="I8048" t="s">
        <v>34</v>
      </c>
      <c r="J8048" s="1">
        <v>44882</v>
      </c>
      <c r="K8048" t="s">
        <v>2199</v>
      </c>
      <c r="L8048" t="s">
        <v>40615</v>
      </c>
      <c r="P8048" t="s">
        <v>68</v>
      </c>
      <c r="Q8048" t="s">
        <v>68</v>
      </c>
      <c r="R8048" t="s">
        <v>69</v>
      </c>
      <c r="T8048" t="s">
        <v>111</v>
      </c>
      <c r="U8048" t="s">
        <v>1695</v>
      </c>
      <c r="V8048">
        <v>1</v>
      </c>
      <c r="W8048">
        <v>1</v>
      </c>
      <c r="X8048" t="s">
        <v>1832</v>
      </c>
      <c r="Y8048" t="s">
        <v>2034</v>
      </c>
      <c r="Z8048" t="s">
        <v>250</v>
      </c>
      <c r="AA8048" t="s">
        <v>43</v>
      </c>
      <c r="AB8048">
        <v>21325</v>
      </c>
      <c r="AC8048" s="1">
        <v>44882</v>
      </c>
      <c r="AD8048" t="s">
        <v>97</v>
      </c>
      <c r="AE8048" t="s">
        <v>1356</v>
      </c>
      <c r="AF8048">
        <v>0</v>
      </c>
      <c r="AG8048" t="s">
        <v>46</v>
      </c>
      <c r="AH8048" s="1">
        <v>44882</v>
      </c>
      <c r="AK8048">
        <f>Tabla_Consulta_desde_TMS8[[#This Row],[idpedido]]</f>
        <v>462466</v>
      </c>
    </row>
    <row r="8049" spans="1:37" x14ac:dyDescent="0.25">
      <c r="A8049" t="str">
        <f>Tabla_Consulta_desde_TMS8[[#This Row],[Nro_Referencia]]</f>
        <v>CLDEV_GYESIM0054</v>
      </c>
      <c r="B8049">
        <v>462458</v>
      </c>
      <c r="C8049" t="s">
        <v>40616</v>
      </c>
      <c r="D8049" t="s">
        <v>2168</v>
      </c>
      <c r="E8049" t="s">
        <v>47</v>
      </c>
      <c r="F8049" t="s">
        <v>33</v>
      </c>
      <c r="G8049" t="s">
        <v>40617</v>
      </c>
      <c r="H8049" s="1">
        <v>44882</v>
      </c>
      <c r="I8049" t="s">
        <v>34</v>
      </c>
      <c r="J8049" s="1">
        <v>44882</v>
      </c>
      <c r="K8049" t="s">
        <v>15111</v>
      </c>
      <c r="L8049" t="s">
        <v>2172</v>
      </c>
      <c r="P8049" t="s">
        <v>68</v>
      </c>
      <c r="Q8049" t="s">
        <v>68</v>
      </c>
      <c r="R8049" t="s">
        <v>69</v>
      </c>
      <c r="T8049" t="s">
        <v>111</v>
      </c>
      <c r="U8049" t="s">
        <v>71</v>
      </c>
      <c r="V8049">
        <v>1</v>
      </c>
      <c r="X8049" t="s">
        <v>1829</v>
      </c>
      <c r="Y8049" t="s">
        <v>1825</v>
      </c>
      <c r="Z8049" t="s">
        <v>250</v>
      </c>
      <c r="AA8049" t="s">
        <v>43</v>
      </c>
      <c r="AB8049">
        <v>21325</v>
      </c>
      <c r="AC8049" s="1">
        <v>44882</v>
      </c>
      <c r="AD8049" t="s">
        <v>97</v>
      </c>
      <c r="AE8049" t="s">
        <v>1356</v>
      </c>
      <c r="AF8049">
        <v>0</v>
      </c>
      <c r="AG8049" t="s">
        <v>46</v>
      </c>
      <c r="AH8049" s="1">
        <v>44882</v>
      </c>
      <c r="AK8049">
        <f>Tabla_Consulta_desde_TMS8[[#This Row],[idpedido]]</f>
        <v>462458</v>
      </c>
    </row>
    <row r="8050" spans="1:37" x14ac:dyDescent="0.25">
      <c r="A8050" t="str">
        <f>Tabla_Consulta_desde_TMS8[[#This Row],[Nro_Referencia]]</f>
        <v>98622982</v>
      </c>
      <c r="B8050">
        <v>462430</v>
      </c>
      <c r="C8050" t="s">
        <v>40618</v>
      </c>
      <c r="D8050" t="s">
        <v>1472</v>
      </c>
      <c r="E8050" t="s">
        <v>47</v>
      </c>
      <c r="F8050" t="s">
        <v>33</v>
      </c>
      <c r="G8050" t="s">
        <v>40619</v>
      </c>
      <c r="H8050" s="1">
        <v>44882</v>
      </c>
      <c r="I8050" t="s">
        <v>34</v>
      </c>
      <c r="J8050" s="1">
        <v>44883</v>
      </c>
      <c r="K8050" t="s">
        <v>40620</v>
      </c>
      <c r="L8050" t="s">
        <v>40621</v>
      </c>
      <c r="M8050" t="s">
        <v>43</v>
      </c>
      <c r="N8050" t="s">
        <v>37081</v>
      </c>
      <c r="O8050" t="s">
        <v>37081</v>
      </c>
      <c r="P8050" t="s">
        <v>889</v>
      </c>
      <c r="Q8050" t="s">
        <v>68</v>
      </c>
      <c r="R8050" t="s">
        <v>69</v>
      </c>
      <c r="S8050" t="s">
        <v>68</v>
      </c>
      <c r="T8050" t="s">
        <v>70</v>
      </c>
      <c r="U8050" t="s">
        <v>71</v>
      </c>
      <c r="V8050">
        <v>1</v>
      </c>
      <c r="W8050">
        <v>0.6</v>
      </c>
      <c r="X8050" t="s">
        <v>1473</v>
      </c>
      <c r="Y8050" t="s">
        <v>1474</v>
      </c>
      <c r="Z8050" t="s">
        <v>42</v>
      </c>
      <c r="AA8050" t="s">
        <v>43</v>
      </c>
      <c r="AB8050">
        <v>21364</v>
      </c>
      <c r="AC8050" s="1">
        <v>44883</v>
      </c>
      <c r="AD8050" t="s">
        <v>72</v>
      </c>
      <c r="AE8050" t="s">
        <v>1490</v>
      </c>
      <c r="AF8050">
        <v>0</v>
      </c>
      <c r="AG8050" t="s">
        <v>46</v>
      </c>
      <c r="AH8050" s="1">
        <v>44883</v>
      </c>
      <c r="AK8050">
        <f>Tabla_Consulta_desde_TMS8[[#This Row],[idpedido]]</f>
        <v>462430</v>
      </c>
    </row>
    <row r="8051" spans="1:37" x14ac:dyDescent="0.25">
      <c r="A8051" t="str">
        <f>Tabla_Consulta_desde_TMS8[[#This Row],[Nro_Referencia]]</f>
        <v>98622992</v>
      </c>
      <c r="B8051">
        <v>462431</v>
      </c>
      <c r="C8051" t="s">
        <v>40622</v>
      </c>
      <c r="D8051" t="s">
        <v>1472</v>
      </c>
      <c r="E8051" t="s">
        <v>47</v>
      </c>
      <c r="F8051" t="s">
        <v>33</v>
      </c>
      <c r="G8051" t="s">
        <v>40623</v>
      </c>
      <c r="H8051" s="1">
        <v>44882</v>
      </c>
      <c r="I8051" t="s">
        <v>34</v>
      </c>
      <c r="J8051" s="1">
        <v>44883</v>
      </c>
      <c r="K8051" t="s">
        <v>40624</v>
      </c>
      <c r="L8051" t="s">
        <v>40625</v>
      </c>
      <c r="M8051" t="s">
        <v>43</v>
      </c>
      <c r="N8051" t="s">
        <v>40626</v>
      </c>
      <c r="O8051" t="s">
        <v>40626</v>
      </c>
      <c r="P8051" t="s">
        <v>10754</v>
      </c>
      <c r="Q8051" t="s">
        <v>197</v>
      </c>
      <c r="R8051" t="s">
        <v>198</v>
      </c>
      <c r="S8051" t="s">
        <v>197</v>
      </c>
      <c r="T8051" t="s">
        <v>40</v>
      </c>
      <c r="U8051" t="s">
        <v>50</v>
      </c>
      <c r="V8051">
        <v>1</v>
      </c>
      <c r="W8051">
        <v>8</v>
      </c>
      <c r="X8051" t="s">
        <v>1473</v>
      </c>
      <c r="Y8051" t="s">
        <v>1474</v>
      </c>
      <c r="Z8051" t="s">
        <v>42</v>
      </c>
      <c r="AA8051" t="s">
        <v>43</v>
      </c>
      <c r="AB8051">
        <v>21343</v>
      </c>
      <c r="AC8051" s="1">
        <v>44883</v>
      </c>
      <c r="AD8051" t="s">
        <v>44</v>
      </c>
      <c r="AE8051" t="s">
        <v>65</v>
      </c>
      <c r="AF8051">
        <v>0</v>
      </c>
      <c r="AG8051" t="s">
        <v>46</v>
      </c>
      <c r="AH8051" s="1">
        <v>44883</v>
      </c>
      <c r="AJ8051" t="s">
        <v>40627</v>
      </c>
      <c r="AK8051">
        <f>Tabla_Consulta_desde_TMS8[[#This Row],[idpedido]]</f>
        <v>462431</v>
      </c>
    </row>
    <row r="8052" spans="1:37" x14ac:dyDescent="0.25">
      <c r="A8052" t="str">
        <f>Tabla_Consulta_desde_TMS8[[#This Row],[Nro_Referencia]]</f>
        <v>98623048</v>
      </c>
      <c r="B8052">
        <v>462432</v>
      </c>
      <c r="C8052" t="s">
        <v>40628</v>
      </c>
      <c r="D8052" t="s">
        <v>1472</v>
      </c>
      <c r="E8052" t="s">
        <v>47</v>
      </c>
      <c r="F8052" t="s">
        <v>33</v>
      </c>
      <c r="G8052" t="s">
        <v>40629</v>
      </c>
      <c r="H8052" s="1">
        <v>44882</v>
      </c>
      <c r="I8052" t="s">
        <v>34</v>
      </c>
      <c r="J8052" s="1">
        <v>44883</v>
      </c>
      <c r="K8052" t="s">
        <v>40630</v>
      </c>
      <c r="L8052" t="s">
        <v>40631</v>
      </c>
      <c r="M8052" t="s">
        <v>43</v>
      </c>
      <c r="N8052" t="s">
        <v>40632</v>
      </c>
      <c r="O8052" t="s">
        <v>40632</v>
      </c>
      <c r="P8052" t="s">
        <v>795</v>
      </c>
      <c r="Q8052" t="s">
        <v>68</v>
      </c>
      <c r="R8052" t="s">
        <v>69</v>
      </c>
      <c r="S8052" t="s">
        <v>68</v>
      </c>
      <c r="T8052" t="s">
        <v>70</v>
      </c>
      <c r="U8052" t="s">
        <v>71</v>
      </c>
      <c r="V8052">
        <v>1</v>
      </c>
      <c r="W8052">
        <v>7.2</v>
      </c>
      <c r="X8052" t="s">
        <v>1473</v>
      </c>
      <c r="Y8052" t="s">
        <v>1474</v>
      </c>
      <c r="Z8052" t="s">
        <v>42</v>
      </c>
      <c r="AA8052" t="s">
        <v>43</v>
      </c>
      <c r="AB8052">
        <v>21366</v>
      </c>
      <c r="AC8052" s="1">
        <v>44883</v>
      </c>
      <c r="AD8052" t="s">
        <v>72</v>
      </c>
      <c r="AE8052" t="s">
        <v>73</v>
      </c>
      <c r="AF8052">
        <v>0</v>
      </c>
      <c r="AG8052" t="s">
        <v>46</v>
      </c>
      <c r="AH8052" s="1">
        <v>44883</v>
      </c>
      <c r="AK8052">
        <f>Tabla_Consulta_desde_TMS8[[#This Row],[idpedido]]</f>
        <v>462432</v>
      </c>
    </row>
    <row r="8053" spans="1:37" x14ac:dyDescent="0.25">
      <c r="A8053" t="str">
        <f>Tabla_Consulta_desde_TMS8[[#This Row],[Nro_Referencia]]</f>
        <v>98623214</v>
      </c>
      <c r="B8053">
        <v>462433</v>
      </c>
      <c r="C8053" t="s">
        <v>40633</v>
      </c>
      <c r="D8053" t="s">
        <v>1472</v>
      </c>
      <c r="E8053" t="s">
        <v>47</v>
      </c>
      <c r="F8053" t="s">
        <v>33</v>
      </c>
      <c r="G8053" t="s">
        <v>40634</v>
      </c>
      <c r="H8053" s="1">
        <v>44882</v>
      </c>
      <c r="I8053" t="s">
        <v>34</v>
      </c>
      <c r="J8053" s="1">
        <v>44883</v>
      </c>
      <c r="K8053" t="s">
        <v>40635</v>
      </c>
      <c r="L8053" t="s">
        <v>40636</v>
      </c>
      <c r="M8053" t="s">
        <v>43</v>
      </c>
      <c r="N8053" t="s">
        <v>40637</v>
      </c>
      <c r="O8053" t="s">
        <v>40637</v>
      </c>
      <c r="P8053" t="s">
        <v>927</v>
      </c>
      <c r="Q8053" t="s">
        <v>48</v>
      </c>
      <c r="R8053" t="s">
        <v>49</v>
      </c>
      <c r="S8053" t="s">
        <v>48</v>
      </c>
      <c r="T8053" t="s">
        <v>40</v>
      </c>
      <c r="U8053" t="s">
        <v>50</v>
      </c>
      <c r="V8053">
        <v>1</v>
      </c>
      <c r="W8053">
        <v>7.9</v>
      </c>
      <c r="X8053" t="s">
        <v>1473</v>
      </c>
      <c r="Y8053" t="s">
        <v>1474</v>
      </c>
      <c r="Z8053" t="s">
        <v>42</v>
      </c>
      <c r="AA8053" t="s">
        <v>43</v>
      </c>
      <c r="AB8053">
        <v>21343</v>
      </c>
      <c r="AC8053" s="1">
        <v>44883</v>
      </c>
      <c r="AD8053" t="s">
        <v>44</v>
      </c>
      <c r="AE8053" t="s">
        <v>65</v>
      </c>
      <c r="AF8053">
        <v>0</v>
      </c>
      <c r="AG8053" t="s">
        <v>46</v>
      </c>
      <c r="AH8053" s="1">
        <v>44883</v>
      </c>
      <c r="AJ8053" t="s">
        <v>40638</v>
      </c>
      <c r="AK8053">
        <f>Tabla_Consulta_desde_TMS8[[#This Row],[idpedido]]</f>
        <v>462433</v>
      </c>
    </row>
    <row r="8054" spans="1:37" x14ac:dyDescent="0.25">
      <c r="A8054" t="str">
        <f>Tabla_Consulta_desde_TMS8[[#This Row],[Nro_Referencia]]</f>
        <v>98623225</v>
      </c>
      <c r="B8054">
        <v>462434</v>
      </c>
      <c r="C8054" t="s">
        <v>40639</v>
      </c>
      <c r="D8054" t="s">
        <v>1472</v>
      </c>
      <c r="E8054" t="s">
        <v>47</v>
      </c>
      <c r="F8054" t="s">
        <v>33</v>
      </c>
      <c r="G8054" t="s">
        <v>40640</v>
      </c>
      <c r="H8054" s="1">
        <v>44882</v>
      </c>
      <c r="I8054" t="s">
        <v>34</v>
      </c>
      <c r="J8054" s="1">
        <v>44886</v>
      </c>
      <c r="K8054" t="s">
        <v>40641</v>
      </c>
      <c r="L8054" t="s">
        <v>40642</v>
      </c>
      <c r="M8054" t="s">
        <v>43</v>
      </c>
      <c r="N8054" t="s">
        <v>40643</v>
      </c>
      <c r="O8054" t="s">
        <v>40643</v>
      </c>
      <c r="P8054" t="s">
        <v>890</v>
      </c>
      <c r="Q8054" t="s">
        <v>575</v>
      </c>
      <c r="R8054" t="s">
        <v>69</v>
      </c>
      <c r="S8054" t="s">
        <v>575</v>
      </c>
      <c r="T8054" t="s">
        <v>111</v>
      </c>
      <c r="U8054" t="s">
        <v>71</v>
      </c>
      <c r="V8054">
        <v>1</v>
      </c>
      <c r="W8054">
        <v>10.1</v>
      </c>
      <c r="X8054" t="s">
        <v>1473</v>
      </c>
      <c r="Y8054" t="s">
        <v>1474</v>
      </c>
      <c r="Z8054" t="s">
        <v>42</v>
      </c>
      <c r="AA8054" t="s">
        <v>43</v>
      </c>
      <c r="AB8054">
        <v>21406</v>
      </c>
      <c r="AC8054" s="1">
        <v>44886</v>
      </c>
      <c r="AD8054" t="s">
        <v>97</v>
      </c>
      <c r="AE8054" t="s">
        <v>1356</v>
      </c>
      <c r="AF8054">
        <v>1</v>
      </c>
      <c r="AG8054" t="s">
        <v>46</v>
      </c>
      <c r="AH8054" s="1">
        <v>44886</v>
      </c>
      <c r="AK8054">
        <f>Tabla_Consulta_desde_TMS8[[#This Row],[idpedido]]</f>
        <v>462434</v>
      </c>
    </row>
    <row r="8055" spans="1:37" x14ac:dyDescent="0.25">
      <c r="A8055" t="str">
        <f>Tabla_Consulta_desde_TMS8[[#This Row],[Nro_Referencia]]</f>
        <v>98623266</v>
      </c>
      <c r="B8055">
        <v>462435</v>
      </c>
      <c r="C8055" t="s">
        <v>40644</v>
      </c>
      <c r="D8055" t="s">
        <v>1472</v>
      </c>
      <c r="E8055" t="s">
        <v>47</v>
      </c>
      <c r="F8055" t="s">
        <v>33</v>
      </c>
      <c r="G8055" t="s">
        <v>40645</v>
      </c>
      <c r="H8055" s="1">
        <v>44882</v>
      </c>
      <c r="I8055" t="s">
        <v>34</v>
      </c>
      <c r="J8055" s="1">
        <v>44883</v>
      </c>
      <c r="K8055" t="s">
        <v>40646</v>
      </c>
      <c r="L8055" t="s">
        <v>40647</v>
      </c>
      <c r="M8055" t="s">
        <v>43</v>
      </c>
      <c r="N8055" t="s">
        <v>40648</v>
      </c>
      <c r="O8055" t="s">
        <v>40648</v>
      </c>
      <c r="P8055" t="s">
        <v>854</v>
      </c>
      <c r="Q8055" t="s">
        <v>542</v>
      </c>
      <c r="R8055" t="s">
        <v>69</v>
      </c>
      <c r="S8055" t="s">
        <v>542</v>
      </c>
      <c r="T8055" t="s">
        <v>40</v>
      </c>
      <c r="U8055" t="s">
        <v>50</v>
      </c>
      <c r="V8055">
        <v>1</v>
      </c>
      <c r="W8055">
        <v>13.7</v>
      </c>
      <c r="X8055" t="s">
        <v>1473</v>
      </c>
      <c r="Y8055" t="s">
        <v>1474</v>
      </c>
      <c r="Z8055" t="s">
        <v>42</v>
      </c>
      <c r="AA8055" t="s">
        <v>43</v>
      </c>
      <c r="AB8055">
        <v>21343</v>
      </c>
      <c r="AC8055" s="1">
        <v>44883</v>
      </c>
      <c r="AD8055" t="s">
        <v>44</v>
      </c>
      <c r="AE8055" t="s">
        <v>65</v>
      </c>
      <c r="AF8055">
        <v>0</v>
      </c>
      <c r="AG8055" t="s">
        <v>46</v>
      </c>
      <c r="AH8055" s="1">
        <v>44883</v>
      </c>
      <c r="AJ8055" t="s">
        <v>40649</v>
      </c>
      <c r="AK8055">
        <f>Tabla_Consulta_desde_TMS8[[#This Row],[idpedido]]</f>
        <v>462435</v>
      </c>
    </row>
    <row r="8056" spans="1:37" x14ac:dyDescent="0.25">
      <c r="A8056" t="str">
        <f>Tabla_Consulta_desde_TMS8[[#This Row],[Nro_Referencia]]</f>
        <v>98624206</v>
      </c>
      <c r="B8056">
        <v>462436</v>
      </c>
      <c r="C8056" t="s">
        <v>40650</v>
      </c>
      <c r="D8056" t="s">
        <v>1472</v>
      </c>
      <c r="E8056" t="s">
        <v>47</v>
      </c>
      <c r="F8056" t="s">
        <v>33</v>
      </c>
      <c r="G8056" t="s">
        <v>40651</v>
      </c>
      <c r="H8056" s="1">
        <v>44882</v>
      </c>
      <c r="I8056" t="s">
        <v>34</v>
      </c>
      <c r="J8056" s="1">
        <v>44883</v>
      </c>
      <c r="K8056" t="s">
        <v>40652</v>
      </c>
      <c r="L8056" t="s">
        <v>40653</v>
      </c>
      <c r="M8056" t="s">
        <v>43</v>
      </c>
      <c r="N8056" t="s">
        <v>40654</v>
      </c>
      <c r="O8056" t="s">
        <v>40654</v>
      </c>
      <c r="P8056" t="s">
        <v>979</v>
      </c>
      <c r="Q8056" t="s">
        <v>569</v>
      </c>
      <c r="R8056" t="s">
        <v>129</v>
      </c>
      <c r="S8056" t="s">
        <v>569</v>
      </c>
      <c r="T8056" t="s">
        <v>40</v>
      </c>
      <c r="U8056" t="s">
        <v>50</v>
      </c>
      <c r="V8056">
        <v>1</v>
      </c>
      <c r="W8056">
        <v>12.09</v>
      </c>
      <c r="X8056" t="s">
        <v>1473</v>
      </c>
      <c r="Y8056" t="s">
        <v>1474</v>
      </c>
      <c r="Z8056" t="s">
        <v>42</v>
      </c>
      <c r="AA8056" t="s">
        <v>43</v>
      </c>
      <c r="AB8056">
        <v>21343</v>
      </c>
      <c r="AC8056" s="1">
        <v>44883</v>
      </c>
      <c r="AD8056" t="s">
        <v>44</v>
      </c>
      <c r="AE8056" t="s">
        <v>65</v>
      </c>
      <c r="AF8056">
        <v>0</v>
      </c>
      <c r="AG8056" t="s">
        <v>46</v>
      </c>
      <c r="AH8056" s="1">
        <v>44883</v>
      </c>
      <c r="AJ8056" t="s">
        <v>40655</v>
      </c>
      <c r="AK8056">
        <f>Tabla_Consulta_desde_TMS8[[#This Row],[idpedido]]</f>
        <v>462436</v>
      </c>
    </row>
    <row r="8057" spans="1:37" x14ac:dyDescent="0.25">
      <c r="A8057" t="str">
        <f>Tabla_Consulta_desde_TMS8[[#This Row],[Nro_Referencia]]</f>
        <v>98624735</v>
      </c>
      <c r="B8057">
        <v>462437</v>
      </c>
      <c r="C8057" t="s">
        <v>40656</v>
      </c>
      <c r="D8057" t="s">
        <v>1472</v>
      </c>
      <c r="E8057" t="s">
        <v>47</v>
      </c>
      <c r="F8057" t="s">
        <v>33</v>
      </c>
      <c r="G8057" t="s">
        <v>40657</v>
      </c>
      <c r="H8057" s="1">
        <v>44882</v>
      </c>
      <c r="I8057" t="s">
        <v>34</v>
      </c>
      <c r="J8057" s="1">
        <v>44883</v>
      </c>
      <c r="K8057" t="s">
        <v>40658</v>
      </c>
      <c r="L8057" t="s">
        <v>40659</v>
      </c>
      <c r="M8057" t="s">
        <v>43</v>
      </c>
      <c r="N8057" t="s">
        <v>40660</v>
      </c>
      <c r="O8057" t="s">
        <v>40660</v>
      </c>
      <c r="P8057" t="s">
        <v>779</v>
      </c>
      <c r="Q8057" t="s">
        <v>38</v>
      </c>
      <c r="R8057" t="s">
        <v>39</v>
      </c>
      <c r="S8057" t="s">
        <v>38</v>
      </c>
      <c r="T8057" t="s">
        <v>103</v>
      </c>
      <c r="U8057" t="s">
        <v>41</v>
      </c>
      <c r="V8057">
        <v>1</v>
      </c>
      <c r="W8057">
        <v>9.9</v>
      </c>
      <c r="X8057" t="s">
        <v>1473</v>
      </c>
      <c r="Y8057" t="s">
        <v>1474</v>
      </c>
      <c r="Z8057" t="s">
        <v>42</v>
      </c>
      <c r="AA8057" t="s">
        <v>43</v>
      </c>
      <c r="AB8057">
        <v>21356</v>
      </c>
      <c r="AC8057" s="1">
        <v>44883</v>
      </c>
      <c r="AD8057" t="s">
        <v>145</v>
      </c>
      <c r="AE8057" t="s">
        <v>205</v>
      </c>
      <c r="AF8057">
        <v>0</v>
      </c>
      <c r="AG8057" t="s">
        <v>46</v>
      </c>
      <c r="AH8057" s="1">
        <v>44883</v>
      </c>
      <c r="AK8057">
        <f>Tabla_Consulta_desde_TMS8[[#This Row],[idpedido]]</f>
        <v>462437</v>
      </c>
    </row>
    <row r="8058" spans="1:37" x14ac:dyDescent="0.25">
      <c r="A8058" t="str">
        <f>Tabla_Consulta_desde_TMS8[[#This Row],[Nro_Referencia]]</f>
        <v>98624746</v>
      </c>
      <c r="B8058">
        <v>462438</v>
      </c>
      <c r="C8058" t="s">
        <v>40661</v>
      </c>
      <c r="D8058" t="s">
        <v>1472</v>
      </c>
      <c r="E8058" t="s">
        <v>47</v>
      </c>
      <c r="F8058" t="s">
        <v>33</v>
      </c>
      <c r="G8058" t="s">
        <v>40662</v>
      </c>
      <c r="H8058" s="1">
        <v>44882</v>
      </c>
      <c r="I8058" t="s">
        <v>34</v>
      </c>
      <c r="J8058" s="1">
        <v>44889</v>
      </c>
      <c r="K8058" t="s">
        <v>40663</v>
      </c>
      <c r="L8058" t="s">
        <v>40664</v>
      </c>
      <c r="M8058" t="s">
        <v>43</v>
      </c>
      <c r="N8058" t="s">
        <v>40665</v>
      </c>
      <c r="O8058" t="s">
        <v>40665</v>
      </c>
      <c r="P8058" t="s">
        <v>1762</v>
      </c>
      <c r="Q8058" t="s">
        <v>1740</v>
      </c>
      <c r="R8058" t="s">
        <v>275</v>
      </c>
      <c r="S8058" t="s">
        <v>1763</v>
      </c>
      <c r="T8058" t="s">
        <v>40</v>
      </c>
      <c r="U8058" t="s">
        <v>50</v>
      </c>
      <c r="V8058">
        <v>1</v>
      </c>
      <c r="W8058">
        <v>9.9</v>
      </c>
      <c r="X8058" t="s">
        <v>1473</v>
      </c>
      <c r="Y8058" t="s">
        <v>1474</v>
      </c>
      <c r="Z8058" t="s">
        <v>42</v>
      </c>
      <c r="AA8058" t="s">
        <v>43</v>
      </c>
      <c r="AB8058">
        <v>21343</v>
      </c>
      <c r="AC8058" s="1">
        <v>44883</v>
      </c>
      <c r="AD8058" t="s">
        <v>44</v>
      </c>
      <c r="AE8058" t="s">
        <v>65</v>
      </c>
      <c r="AF8058">
        <v>0</v>
      </c>
      <c r="AG8058" t="s">
        <v>46</v>
      </c>
      <c r="AH8058" s="1">
        <v>44889</v>
      </c>
      <c r="AJ8058" t="s">
        <v>27223</v>
      </c>
      <c r="AK8058">
        <f>Tabla_Consulta_desde_TMS8[[#This Row],[idpedido]]</f>
        <v>462438</v>
      </c>
    </row>
    <row r="8059" spans="1:37" x14ac:dyDescent="0.25">
      <c r="A8059" t="str">
        <f>Tabla_Consulta_desde_TMS8[[#This Row],[Nro_Referencia]]</f>
        <v>98624750</v>
      </c>
      <c r="B8059">
        <v>462439</v>
      </c>
      <c r="C8059" t="s">
        <v>40666</v>
      </c>
      <c r="D8059" t="s">
        <v>1472</v>
      </c>
      <c r="E8059" t="s">
        <v>47</v>
      </c>
      <c r="F8059" t="s">
        <v>33</v>
      </c>
      <c r="G8059" t="s">
        <v>40667</v>
      </c>
      <c r="H8059" s="1">
        <v>44882</v>
      </c>
      <c r="I8059" t="s">
        <v>34</v>
      </c>
      <c r="J8059" s="1">
        <v>44883</v>
      </c>
      <c r="K8059" t="s">
        <v>40668</v>
      </c>
      <c r="L8059" t="s">
        <v>40669</v>
      </c>
      <c r="M8059" t="s">
        <v>43</v>
      </c>
      <c r="N8059" t="s">
        <v>40670</v>
      </c>
      <c r="O8059" t="s">
        <v>40670</v>
      </c>
      <c r="P8059" t="s">
        <v>699</v>
      </c>
      <c r="Q8059" t="s">
        <v>68</v>
      </c>
      <c r="R8059" t="s">
        <v>69</v>
      </c>
      <c r="S8059" t="s">
        <v>68</v>
      </c>
      <c r="T8059" t="s">
        <v>70</v>
      </c>
      <c r="U8059" t="s">
        <v>71</v>
      </c>
      <c r="V8059">
        <v>1</v>
      </c>
      <c r="W8059">
        <v>9.6</v>
      </c>
      <c r="X8059" t="s">
        <v>1473</v>
      </c>
      <c r="Y8059" t="s">
        <v>1474</v>
      </c>
      <c r="Z8059" t="s">
        <v>42</v>
      </c>
      <c r="AA8059" t="s">
        <v>43</v>
      </c>
      <c r="AB8059">
        <v>21364</v>
      </c>
      <c r="AC8059" s="1">
        <v>44883</v>
      </c>
      <c r="AD8059" t="s">
        <v>72</v>
      </c>
      <c r="AE8059" t="s">
        <v>1490</v>
      </c>
      <c r="AF8059">
        <v>0</v>
      </c>
      <c r="AG8059" t="s">
        <v>46</v>
      </c>
      <c r="AH8059" s="1">
        <v>44883</v>
      </c>
      <c r="AK8059">
        <f>Tabla_Consulta_desde_TMS8[[#This Row],[idpedido]]</f>
        <v>462439</v>
      </c>
    </row>
    <row r="8060" spans="1:37" x14ac:dyDescent="0.25">
      <c r="A8060" t="str">
        <f>Tabla_Consulta_desde_TMS8[[#This Row],[Nro_Referencia]]</f>
        <v>98624826</v>
      </c>
      <c r="B8060">
        <v>462440</v>
      </c>
      <c r="C8060" t="s">
        <v>40671</v>
      </c>
      <c r="D8060" t="s">
        <v>1472</v>
      </c>
      <c r="E8060" t="s">
        <v>47</v>
      </c>
      <c r="F8060" t="s">
        <v>33</v>
      </c>
      <c r="G8060" t="s">
        <v>40672</v>
      </c>
      <c r="H8060" s="1">
        <v>44882</v>
      </c>
      <c r="I8060" t="s">
        <v>34</v>
      </c>
      <c r="J8060" s="1">
        <v>44889</v>
      </c>
      <c r="K8060" t="s">
        <v>40673</v>
      </c>
      <c r="L8060" t="s">
        <v>40674</v>
      </c>
      <c r="M8060" t="s">
        <v>43</v>
      </c>
      <c r="N8060" t="s">
        <v>40675</v>
      </c>
      <c r="O8060" t="s">
        <v>40675</v>
      </c>
      <c r="P8060" t="s">
        <v>1762</v>
      </c>
      <c r="Q8060" t="s">
        <v>1740</v>
      </c>
      <c r="R8060" t="s">
        <v>275</v>
      </c>
      <c r="S8060" t="s">
        <v>1763</v>
      </c>
      <c r="T8060" t="s">
        <v>40</v>
      </c>
      <c r="U8060" t="s">
        <v>50</v>
      </c>
      <c r="V8060">
        <v>1</v>
      </c>
      <c r="W8060">
        <v>10.199999999999999</v>
      </c>
      <c r="X8060" t="s">
        <v>1473</v>
      </c>
      <c r="Y8060" t="s">
        <v>1474</v>
      </c>
      <c r="Z8060" t="s">
        <v>42</v>
      </c>
      <c r="AA8060" t="s">
        <v>43</v>
      </c>
      <c r="AB8060">
        <v>21343</v>
      </c>
      <c r="AC8060" s="1">
        <v>44883</v>
      </c>
      <c r="AD8060" t="s">
        <v>44</v>
      </c>
      <c r="AE8060" t="s">
        <v>65</v>
      </c>
      <c r="AF8060">
        <v>0</v>
      </c>
      <c r="AG8060" t="s">
        <v>46</v>
      </c>
      <c r="AH8060" s="1">
        <v>44889</v>
      </c>
      <c r="AJ8060" t="s">
        <v>27223</v>
      </c>
      <c r="AK8060">
        <f>Tabla_Consulta_desde_TMS8[[#This Row],[idpedido]]</f>
        <v>462440</v>
      </c>
    </row>
    <row r="8061" spans="1:37" x14ac:dyDescent="0.25">
      <c r="A8061" t="str">
        <f>Tabla_Consulta_desde_TMS8[[#This Row],[Nro_Referencia]]</f>
        <v>98624996</v>
      </c>
      <c r="B8061">
        <v>462441</v>
      </c>
      <c r="C8061" t="s">
        <v>40676</v>
      </c>
      <c r="D8061" t="s">
        <v>1472</v>
      </c>
      <c r="E8061" t="s">
        <v>47</v>
      </c>
      <c r="F8061" t="s">
        <v>33</v>
      </c>
      <c r="G8061" t="s">
        <v>40677</v>
      </c>
      <c r="H8061" s="1">
        <v>44882</v>
      </c>
      <c r="I8061" t="s">
        <v>34</v>
      </c>
      <c r="J8061" s="1">
        <v>44883</v>
      </c>
      <c r="K8061" t="s">
        <v>40678</v>
      </c>
      <c r="L8061" t="s">
        <v>40679</v>
      </c>
      <c r="M8061" t="s">
        <v>43</v>
      </c>
      <c r="N8061" t="s">
        <v>40680</v>
      </c>
      <c r="O8061" t="s">
        <v>40680</v>
      </c>
      <c r="P8061" t="s">
        <v>1143</v>
      </c>
      <c r="Q8061" t="s">
        <v>86</v>
      </c>
      <c r="R8061" t="s">
        <v>87</v>
      </c>
      <c r="S8061" t="s">
        <v>86</v>
      </c>
      <c r="T8061" t="s">
        <v>40</v>
      </c>
      <c r="U8061" t="s">
        <v>50</v>
      </c>
      <c r="V8061">
        <v>1</v>
      </c>
      <c r="W8061">
        <v>16.3</v>
      </c>
      <c r="X8061" t="s">
        <v>1473</v>
      </c>
      <c r="Y8061" t="s">
        <v>1474</v>
      </c>
      <c r="Z8061" t="s">
        <v>42</v>
      </c>
      <c r="AA8061" t="s">
        <v>43</v>
      </c>
      <c r="AB8061">
        <v>21343</v>
      </c>
      <c r="AC8061" s="1">
        <v>44883</v>
      </c>
      <c r="AD8061" t="s">
        <v>44</v>
      </c>
      <c r="AE8061" t="s">
        <v>65</v>
      </c>
      <c r="AF8061">
        <v>0</v>
      </c>
      <c r="AG8061" t="s">
        <v>46</v>
      </c>
      <c r="AH8061" s="1">
        <v>44883</v>
      </c>
      <c r="AJ8061" t="s">
        <v>40681</v>
      </c>
      <c r="AK8061">
        <f>Tabla_Consulta_desde_TMS8[[#This Row],[idpedido]]</f>
        <v>462441</v>
      </c>
    </row>
    <row r="8062" spans="1:37" x14ac:dyDescent="0.25">
      <c r="A8062" t="str">
        <f>Tabla_Consulta_desde_TMS8[[#This Row],[Nro_Referencia]]</f>
        <v>98625026</v>
      </c>
      <c r="B8062">
        <v>462442</v>
      </c>
      <c r="C8062" t="s">
        <v>40682</v>
      </c>
      <c r="D8062" t="s">
        <v>1472</v>
      </c>
      <c r="E8062" t="s">
        <v>47</v>
      </c>
      <c r="F8062" t="s">
        <v>33</v>
      </c>
      <c r="G8062" t="s">
        <v>40683</v>
      </c>
      <c r="H8062" s="1">
        <v>44882</v>
      </c>
      <c r="I8062" t="s">
        <v>34</v>
      </c>
      <c r="J8062" s="1">
        <v>44883</v>
      </c>
      <c r="K8062" t="s">
        <v>40684</v>
      </c>
      <c r="L8062" t="s">
        <v>40685</v>
      </c>
      <c r="M8062" t="s">
        <v>43</v>
      </c>
      <c r="N8062" t="s">
        <v>40686</v>
      </c>
      <c r="O8062" t="s">
        <v>40686</v>
      </c>
      <c r="P8062" t="s">
        <v>884</v>
      </c>
      <c r="Q8062" t="s">
        <v>505</v>
      </c>
      <c r="R8062" t="s">
        <v>69</v>
      </c>
      <c r="S8062" t="s">
        <v>739</v>
      </c>
      <c r="T8062" t="s">
        <v>111</v>
      </c>
      <c r="U8062" t="s">
        <v>71</v>
      </c>
      <c r="V8062">
        <v>1</v>
      </c>
      <c r="W8062">
        <v>7.35</v>
      </c>
      <c r="X8062" t="s">
        <v>1473</v>
      </c>
      <c r="Y8062" t="s">
        <v>1474</v>
      </c>
      <c r="Z8062" t="s">
        <v>42</v>
      </c>
      <c r="AA8062" t="s">
        <v>43</v>
      </c>
      <c r="AB8062">
        <v>21362</v>
      </c>
      <c r="AC8062" s="1">
        <v>44883</v>
      </c>
      <c r="AD8062" t="s">
        <v>97</v>
      </c>
      <c r="AE8062" t="s">
        <v>1356</v>
      </c>
      <c r="AF8062">
        <v>0</v>
      </c>
      <c r="AG8062" t="s">
        <v>46</v>
      </c>
      <c r="AH8062" s="1">
        <v>44883</v>
      </c>
      <c r="AK8062">
        <f>Tabla_Consulta_desde_TMS8[[#This Row],[idpedido]]</f>
        <v>462442</v>
      </c>
    </row>
    <row r="8063" spans="1:37" x14ac:dyDescent="0.25">
      <c r="A8063" t="str">
        <f>Tabla_Consulta_desde_TMS8[[#This Row],[Nro_Referencia]]</f>
        <v>98625315</v>
      </c>
      <c r="B8063">
        <v>462443</v>
      </c>
      <c r="C8063" t="s">
        <v>40687</v>
      </c>
      <c r="D8063" t="s">
        <v>1472</v>
      </c>
      <c r="E8063" t="s">
        <v>47</v>
      </c>
      <c r="F8063" t="s">
        <v>33</v>
      </c>
      <c r="G8063" t="s">
        <v>40688</v>
      </c>
      <c r="H8063" s="1">
        <v>44882</v>
      </c>
      <c r="I8063" t="s">
        <v>34</v>
      </c>
      <c r="J8063" s="1">
        <v>44883</v>
      </c>
      <c r="K8063" t="s">
        <v>40689</v>
      </c>
      <c r="L8063" t="s">
        <v>40690</v>
      </c>
      <c r="M8063" t="s">
        <v>43</v>
      </c>
      <c r="N8063" t="s">
        <v>40691</v>
      </c>
      <c r="O8063" t="s">
        <v>40691</v>
      </c>
      <c r="P8063" t="s">
        <v>711</v>
      </c>
      <c r="Q8063" t="s">
        <v>561</v>
      </c>
      <c r="R8063" t="s">
        <v>96</v>
      </c>
      <c r="S8063" t="s">
        <v>712</v>
      </c>
      <c r="T8063" t="s">
        <v>40</v>
      </c>
      <c r="U8063" t="s">
        <v>50</v>
      </c>
      <c r="V8063">
        <v>1</v>
      </c>
      <c r="W8063">
        <v>9.6</v>
      </c>
      <c r="X8063" t="s">
        <v>1473</v>
      </c>
      <c r="Y8063" t="s">
        <v>1474</v>
      </c>
      <c r="Z8063" t="s">
        <v>42</v>
      </c>
      <c r="AA8063" t="s">
        <v>43</v>
      </c>
      <c r="AB8063">
        <v>21343</v>
      </c>
      <c r="AC8063" s="1">
        <v>44883</v>
      </c>
      <c r="AD8063" t="s">
        <v>44</v>
      </c>
      <c r="AE8063" t="s">
        <v>65</v>
      </c>
      <c r="AF8063">
        <v>0</v>
      </c>
      <c r="AG8063" t="s">
        <v>46</v>
      </c>
      <c r="AH8063" s="1">
        <v>44883</v>
      </c>
      <c r="AJ8063" t="s">
        <v>40692</v>
      </c>
      <c r="AK8063">
        <f>Tabla_Consulta_desde_TMS8[[#This Row],[idpedido]]</f>
        <v>462443</v>
      </c>
    </row>
    <row r="8064" spans="1:37" x14ac:dyDescent="0.25">
      <c r="A8064" t="str">
        <f>Tabla_Consulta_desde_TMS8[[#This Row],[Nro_Referencia]]</f>
        <v>98625356</v>
      </c>
      <c r="B8064">
        <v>462444</v>
      </c>
      <c r="C8064" t="s">
        <v>40693</v>
      </c>
      <c r="D8064" t="s">
        <v>1472</v>
      </c>
      <c r="E8064" t="s">
        <v>47</v>
      </c>
      <c r="F8064" t="s">
        <v>33</v>
      </c>
      <c r="G8064" t="s">
        <v>40694</v>
      </c>
      <c r="H8064" s="1">
        <v>44882</v>
      </c>
      <c r="I8064" t="s">
        <v>34</v>
      </c>
      <c r="J8064" s="1">
        <v>44883</v>
      </c>
      <c r="K8064" t="s">
        <v>40695</v>
      </c>
      <c r="L8064" t="s">
        <v>40696</v>
      </c>
      <c r="M8064" t="s">
        <v>43</v>
      </c>
      <c r="N8064" t="s">
        <v>40697</v>
      </c>
      <c r="O8064" t="s">
        <v>40697</v>
      </c>
      <c r="P8064" t="s">
        <v>781</v>
      </c>
      <c r="Q8064" t="s">
        <v>68</v>
      </c>
      <c r="R8064" t="s">
        <v>69</v>
      </c>
      <c r="S8064" t="s">
        <v>68</v>
      </c>
      <c r="T8064" t="s">
        <v>111</v>
      </c>
      <c r="U8064" t="s">
        <v>71</v>
      </c>
      <c r="V8064">
        <v>1</v>
      </c>
      <c r="W8064">
        <v>2.4</v>
      </c>
      <c r="X8064" t="s">
        <v>1473</v>
      </c>
      <c r="Y8064" t="s">
        <v>1474</v>
      </c>
      <c r="Z8064" t="s">
        <v>42</v>
      </c>
      <c r="AA8064" t="s">
        <v>43</v>
      </c>
      <c r="AB8064">
        <v>21362</v>
      </c>
      <c r="AC8064" s="1">
        <v>44883</v>
      </c>
      <c r="AD8064" t="s">
        <v>97</v>
      </c>
      <c r="AE8064" t="s">
        <v>1356</v>
      </c>
      <c r="AF8064">
        <v>0</v>
      </c>
      <c r="AG8064" t="s">
        <v>46</v>
      </c>
      <c r="AH8064" s="1">
        <v>44883</v>
      </c>
      <c r="AK8064">
        <f>Tabla_Consulta_desde_TMS8[[#This Row],[idpedido]]</f>
        <v>462444</v>
      </c>
    </row>
    <row r="8065" spans="1:37" x14ac:dyDescent="0.25">
      <c r="A8065" t="str">
        <f>Tabla_Consulta_desde_TMS8[[#This Row],[Nro_Referencia]]</f>
        <v>98625524</v>
      </c>
      <c r="B8065">
        <v>462445</v>
      </c>
      <c r="C8065" t="s">
        <v>40698</v>
      </c>
      <c r="D8065" t="s">
        <v>1472</v>
      </c>
      <c r="E8065" t="s">
        <v>47</v>
      </c>
      <c r="F8065" t="s">
        <v>33</v>
      </c>
      <c r="G8065" t="s">
        <v>40699</v>
      </c>
      <c r="H8065" s="1">
        <v>44882</v>
      </c>
      <c r="I8065" t="s">
        <v>34</v>
      </c>
      <c r="J8065" s="1">
        <v>44886</v>
      </c>
      <c r="K8065" t="s">
        <v>40700</v>
      </c>
      <c r="L8065" t="s">
        <v>40701</v>
      </c>
      <c r="M8065" t="s">
        <v>43</v>
      </c>
      <c r="N8065" t="s">
        <v>40702</v>
      </c>
      <c r="O8065" t="s">
        <v>40702</v>
      </c>
      <c r="P8065" t="s">
        <v>1482</v>
      </c>
      <c r="Q8065" t="s">
        <v>275</v>
      </c>
      <c r="R8065" t="s">
        <v>275</v>
      </c>
      <c r="S8065" t="s">
        <v>275</v>
      </c>
      <c r="T8065" t="s">
        <v>40</v>
      </c>
      <c r="U8065" t="s">
        <v>50</v>
      </c>
      <c r="V8065">
        <v>1</v>
      </c>
      <c r="W8065">
        <v>7.7</v>
      </c>
      <c r="X8065" t="s">
        <v>1473</v>
      </c>
      <c r="Y8065" t="s">
        <v>1474</v>
      </c>
      <c r="Z8065" t="s">
        <v>42</v>
      </c>
      <c r="AA8065" t="s">
        <v>43</v>
      </c>
      <c r="AB8065">
        <v>21343</v>
      </c>
      <c r="AC8065" s="1">
        <v>44883</v>
      </c>
      <c r="AD8065" t="s">
        <v>44</v>
      </c>
      <c r="AE8065" t="s">
        <v>65</v>
      </c>
      <c r="AF8065">
        <v>0</v>
      </c>
      <c r="AG8065" t="s">
        <v>46</v>
      </c>
      <c r="AH8065" s="1">
        <v>44886</v>
      </c>
      <c r="AJ8065" t="s">
        <v>40703</v>
      </c>
      <c r="AK8065">
        <f>Tabla_Consulta_desde_TMS8[[#This Row],[idpedido]]</f>
        <v>462445</v>
      </c>
    </row>
    <row r="8066" spans="1:37" x14ac:dyDescent="0.25">
      <c r="A8066" t="str">
        <f>Tabla_Consulta_desde_TMS8[[#This Row],[Nro_Referencia]]</f>
        <v>98625600</v>
      </c>
      <c r="B8066">
        <v>462446</v>
      </c>
      <c r="C8066" t="s">
        <v>40704</v>
      </c>
      <c r="D8066" t="s">
        <v>1472</v>
      </c>
      <c r="E8066" t="s">
        <v>47</v>
      </c>
      <c r="F8066" t="s">
        <v>33</v>
      </c>
      <c r="G8066" t="s">
        <v>40705</v>
      </c>
      <c r="H8066" s="1">
        <v>44882</v>
      </c>
      <c r="I8066" t="s">
        <v>34</v>
      </c>
      <c r="J8066" s="1">
        <v>44883</v>
      </c>
      <c r="K8066" t="s">
        <v>2556</v>
      </c>
      <c r="L8066" t="s">
        <v>40706</v>
      </c>
      <c r="M8066" t="s">
        <v>43</v>
      </c>
      <c r="N8066" t="s">
        <v>40707</v>
      </c>
      <c r="O8066" t="s">
        <v>40707</v>
      </c>
      <c r="P8066" t="s">
        <v>859</v>
      </c>
      <c r="Q8066" t="s">
        <v>68</v>
      </c>
      <c r="R8066" t="s">
        <v>69</v>
      </c>
      <c r="S8066" t="s">
        <v>68</v>
      </c>
      <c r="T8066" t="s">
        <v>111</v>
      </c>
      <c r="U8066" t="s">
        <v>71</v>
      </c>
      <c r="V8066">
        <v>1</v>
      </c>
      <c r="W8066">
        <v>2.5</v>
      </c>
      <c r="X8066" t="s">
        <v>1473</v>
      </c>
      <c r="Y8066" t="s">
        <v>1474</v>
      </c>
      <c r="Z8066" t="s">
        <v>42</v>
      </c>
      <c r="AA8066" t="s">
        <v>43</v>
      </c>
      <c r="AB8066">
        <v>21362</v>
      </c>
      <c r="AC8066" s="1">
        <v>44883</v>
      </c>
      <c r="AD8066" t="s">
        <v>97</v>
      </c>
      <c r="AE8066" t="s">
        <v>1356</v>
      </c>
      <c r="AF8066">
        <v>0</v>
      </c>
      <c r="AG8066" t="s">
        <v>46</v>
      </c>
      <c r="AH8066" s="1">
        <v>44883</v>
      </c>
      <c r="AK8066">
        <f>Tabla_Consulta_desde_TMS8[[#This Row],[idpedido]]</f>
        <v>462446</v>
      </c>
    </row>
    <row r="8067" spans="1:37" x14ac:dyDescent="0.25">
      <c r="A8067" t="str">
        <f>Tabla_Consulta_desde_TMS8[[#This Row],[Nro_Referencia]]</f>
        <v>98625627</v>
      </c>
      <c r="B8067">
        <v>462447</v>
      </c>
      <c r="C8067" t="s">
        <v>40708</v>
      </c>
      <c r="D8067" t="s">
        <v>1472</v>
      </c>
      <c r="E8067" t="s">
        <v>47</v>
      </c>
      <c r="F8067" t="s">
        <v>33</v>
      </c>
      <c r="G8067" t="s">
        <v>40709</v>
      </c>
      <c r="H8067" s="1">
        <v>44882</v>
      </c>
      <c r="I8067" t="s">
        <v>34</v>
      </c>
      <c r="J8067" s="1">
        <v>44883</v>
      </c>
      <c r="K8067" t="s">
        <v>40710</v>
      </c>
      <c r="L8067" t="s">
        <v>40711</v>
      </c>
      <c r="M8067" t="s">
        <v>43</v>
      </c>
      <c r="N8067" t="s">
        <v>40712</v>
      </c>
      <c r="O8067" t="s">
        <v>40712</v>
      </c>
      <c r="P8067" t="s">
        <v>40713</v>
      </c>
      <c r="Q8067" t="s">
        <v>88</v>
      </c>
      <c r="R8067" t="s">
        <v>88</v>
      </c>
      <c r="S8067" t="s">
        <v>88</v>
      </c>
      <c r="T8067" t="s">
        <v>40</v>
      </c>
      <c r="U8067" t="s">
        <v>50</v>
      </c>
      <c r="V8067">
        <v>1</v>
      </c>
      <c r="W8067">
        <v>5.4</v>
      </c>
      <c r="X8067" t="s">
        <v>1473</v>
      </c>
      <c r="Y8067" t="s">
        <v>1474</v>
      </c>
      <c r="Z8067" t="s">
        <v>42</v>
      </c>
      <c r="AA8067" t="s">
        <v>43</v>
      </c>
      <c r="AB8067">
        <v>21343</v>
      </c>
      <c r="AC8067" s="1">
        <v>44883</v>
      </c>
      <c r="AD8067" t="s">
        <v>44</v>
      </c>
      <c r="AE8067" t="s">
        <v>65</v>
      </c>
      <c r="AF8067">
        <v>1</v>
      </c>
      <c r="AG8067" t="s">
        <v>46</v>
      </c>
      <c r="AH8067" s="1">
        <v>44883</v>
      </c>
      <c r="AJ8067" t="s">
        <v>40714</v>
      </c>
      <c r="AK8067">
        <f>Tabla_Consulta_desde_TMS8[[#This Row],[idpedido]]</f>
        <v>462447</v>
      </c>
    </row>
    <row r="8068" spans="1:37" x14ac:dyDescent="0.25">
      <c r="A8068" t="str">
        <f>Tabla_Consulta_desde_TMS8[[#This Row],[Nro_Referencia]]</f>
        <v>98626122</v>
      </c>
      <c r="B8068">
        <v>462448</v>
      </c>
      <c r="C8068" t="s">
        <v>40715</v>
      </c>
      <c r="D8068" t="s">
        <v>1472</v>
      </c>
      <c r="E8068" t="s">
        <v>47</v>
      </c>
      <c r="F8068" t="s">
        <v>33</v>
      </c>
      <c r="G8068" t="s">
        <v>40716</v>
      </c>
      <c r="H8068" s="1">
        <v>44882</v>
      </c>
      <c r="I8068" t="s">
        <v>34</v>
      </c>
      <c r="J8068" s="1">
        <v>44886</v>
      </c>
      <c r="K8068" t="s">
        <v>1603</v>
      </c>
      <c r="L8068" t="s">
        <v>40717</v>
      </c>
      <c r="M8068" t="s">
        <v>43</v>
      </c>
      <c r="N8068" t="s">
        <v>20823</v>
      </c>
      <c r="O8068" t="s">
        <v>20823</v>
      </c>
      <c r="P8068" t="s">
        <v>1460</v>
      </c>
      <c r="Q8068" t="s">
        <v>93</v>
      </c>
      <c r="R8068" t="s">
        <v>94</v>
      </c>
      <c r="S8068" t="s">
        <v>765</v>
      </c>
      <c r="T8068" t="s">
        <v>40</v>
      </c>
      <c r="U8068" t="s">
        <v>50</v>
      </c>
      <c r="V8068">
        <v>1</v>
      </c>
      <c r="W8068">
        <v>1.5</v>
      </c>
      <c r="X8068" t="s">
        <v>1473</v>
      </c>
      <c r="Y8068" t="s">
        <v>1474</v>
      </c>
      <c r="Z8068" t="s">
        <v>42</v>
      </c>
      <c r="AA8068" t="s">
        <v>43</v>
      </c>
      <c r="AB8068">
        <v>21343</v>
      </c>
      <c r="AC8068" s="1">
        <v>44883</v>
      </c>
      <c r="AD8068" t="s">
        <v>44</v>
      </c>
      <c r="AE8068" t="s">
        <v>65</v>
      </c>
      <c r="AF8068">
        <v>0</v>
      </c>
      <c r="AG8068" t="s">
        <v>46</v>
      </c>
      <c r="AH8068" s="1">
        <v>44886</v>
      </c>
      <c r="AJ8068" t="s">
        <v>40718</v>
      </c>
      <c r="AK8068">
        <f>Tabla_Consulta_desde_TMS8[[#This Row],[idpedido]]</f>
        <v>462448</v>
      </c>
    </row>
    <row r="8069" spans="1:37" x14ac:dyDescent="0.25">
      <c r="A8069" t="str">
        <f>Tabla_Consulta_desde_TMS8[[#This Row],[Nro_Referencia]]</f>
        <v>98626471</v>
      </c>
      <c r="B8069">
        <v>462449</v>
      </c>
      <c r="C8069" t="s">
        <v>40719</v>
      </c>
      <c r="D8069" t="s">
        <v>1472</v>
      </c>
      <c r="E8069" t="s">
        <v>47</v>
      </c>
      <c r="F8069" t="s">
        <v>33</v>
      </c>
      <c r="G8069" t="s">
        <v>40720</v>
      </c>
      <c r="H8069" s="1">
        <v>44882</v>
      </c>
      <c r="I8069" t="s">
        <v>34</v>
      </c>
      <c r="J8069" s="1">
        <v>44883</v>
      </c>
      <c r="K8069" t="s">
        <v>40721</v>
      </c>
      <c r="L8069" t="s">
        <v>40722</v>
      </c>
      <c r="M8069" t="s">
        <v>43</v>
      </c>
      <c r="N8069" t="s">
        <v>40723</v>
      </c>
      <c r="O8069" t="s">
        <v>40723</v>
      </c>
      <c r="P8069" t="s">
        <v>715</v>
      </c>
      <c r="Q8069" t="s">
        <v>38</v>
      </c>
      <c r="R8069" t="s">
        <v>39</v>
      </c>
      <c r="S8069" t="s">
        <v>38</v>
      </c>
      <c r="T8069" t="s">
        <v>103</v>
      </c>
      <c r="U8069" t="s">
        <v>41</v>
      </c>
      <c r="V8069">
        <v>1</v>
      </c>
      <c r="W8069">
        <v>1.5</v>
      </c>
      <c r="X8069" t="s">
        <v>1473</v>
      </c>
      <c r="Y8069" t="s">
        <v>1474</v>
      </c>
      <c r="Z8069" t="s">
        <v>42</v>
      </c>
      <c r="AA8069" t="s">
        <v>43</v>
      </c>
      <c r="AB8069">
        <v>21357</v>
      </c>
      <c r="AC8069" s="1">
        <v>44883</v>
      </c>
      <c r="AD8069" t="s">
        <v>97</v>
      </c>
      <c r="AE8069" t="s">
        <v>104</v>
      </c>
      <c r="AF8069">
        <v>0</v>
      </c>
      <c r="AG8069" t="s">
        <v>46</v>
      </c>
      <c r="AH8069" s="1">
        <v>44883</v>
      </c>
      <c r="AK8069">
        <f>Tabla_Consulta_desde_TMS8[[#This Row],[idpedido]]</f>
        <v>462449</v>
      </c>
    </row>
    <row r="8070" spans="1:37" x14ac:dyDescent="0.25">
      <c r="A8070" t="str">
        <f>Tabla_Consulta_desde_TMS8[[#This Row],[Nro_Referencia]]</f>
        <v>98626545</v>
      </c>
      <c r="B8070">
        <v>462450</v>
      </c>
      <c r="C8070" t="s">
        <v>40724</v>
      </c>
      <c r="D8070" t="s">
        <v>1472</v>
      </c>
      <c r="E8070" t="s">
        <v>47</v>
      </c>
      <c r="F8070" t="s">
        <v>33</v>
      </c>
      <c r="G8070" t="s">
        <v>40725</v>
      </c>
      <c r="H8070" s="1">
        <v>44882</v>
      </c>
      <c r="I8070" t="s">
        <v>470</v>
      </c>
      <c r="J8070" s="1">
        <v>44895</v>
      </c>
      <c r="K8070" t="s">
        <v>40726</v>
      </c>
      <c r="L8070" t="s">
        <v>40727</v>
      </c>
      <c r="M8070" t="s">
        <v>43</v>
      </c>
      <c r="N8070" t="s">
        <v>40728</v>
      </c>
      <c r="O8070" t="s">
        <v>40728</v>
      </c>
      <c r="P8070" t="s">
        <v>1248</v>
      </c>
      <c r="Q8070" t="s">
        <v>531</v>
      </c>
      <c r="R8070" t="s">
        <v>49</v>
      </c>
      <c r="S8070" t="s">
        <v>1249</v>
      </c>
      <c r="T8070" t="s">
        <v>40</v>
      </c>
      <c r="U8070" t="s">
        <v>50</v>
      </c>
      <c r="V8070">
        <v>1</v>
      </c>
      <c r="W8070">
        <v>7</v>
      </c>
      <c r="X8070" t="s">
        <v>1473</v>
      </c>
      <c r="Y8070" t="s">
        <v>1474</v>
      </c>
      <c r="Z8070" t="s">
        <v>42</v>
      </c>
      <c r="AA8070" t="s">
        <v>43</v>
      </c>
      <c r="AB8070">
        <v>21343</v>
      </c>
      <c r="AC8070" s="1">
        <v>44883</v>
      </c>
      <c r="AD8070" t="s">
        <v>44</v>
      </c>
      <c r="AE8070" t="s">
        <v>65</v>
      </c>
      <c r="AF8070">
        <v>2</v>
      </c>
      <c r="AG8070" t="s">
        <v>52</v>
      </c>
      <c r="AH8070" s="1">
        <v>44888</v>
      </c>
      <c r="AI8070" t="s">
        <v>105</v>
      </c>
      <c r="AJ8070" t="s">
        <v>40729</v>
      </c>
      <c r="AK8070">
        <f>Tabla_Consulta_desde_TMS8[[#This Row],[idpedido]]</f>
        <v>462450</v>
      </c>
    </row>
    <row r="8071" spans="1:37" x14ac:dyDescent="0.25">
      <c r="A8071" t="str">
        <f>Tabla_Consulta_desde_TMS8[[#This Row],[Nro_Referencia]]</f>
        <v>98626628</v>
      </c>
      <c r="B8071">
        <v>462451</v>
      </c>
      <c r="C8071" t="s">
        <v>40730</v>
      </c>
      <c r="D8071" t="s">
        <v>1472</v>
      </c>
      <c r="E8071" t="s">
        <v>47</v>
      </c>
      <c r="F8071" t="s">
        <v>33</v>
      </c>
      <c r="G8071" t="s">
        <v>40731</v>
      </c>
      <c r="H8071" s="1">
        <v>44882</v>
      </c>
      <c r="I8071" t="s">
        <v>34</v>
      </c>
      <c r="J8071" s="1">
        <v>44883</v>
      </c>
      <c r="K8071" t="s">
        <v>40732</v>
      </c>
      <c r="L8071" t="s">
        <v>40733</v>
      </c>
      <c r="N8071" t="s">
        <v>40734</v>
      </c>
      <c r="O8071" t="s">
        <v>40734</v>
      </c>
      <c r="P8071" t="s">
        <v>1144</v>
      </c>
      <c r="Q8071" t="s">
        <v>38</v>
      </c>
      <c r="R8071" t="s">
        <v>39</v>
      </c>
      <c r="S8071" t="s">
        <v>38</v>
      </c>
      <c r="T8071" t="s">
        <v>103</v>
      </c>
      <c r="U8071" t="s">
        <v>41</v>
      </c>
      <c r="V8071">
        <v>2</v>
      </c>
      <c r="W8071">
        <v>25.9</v>
      </c>
      <c r="X8071" t="s">
        <v>1473</v>
      </c>
      <c r="Y8071" t="s">
        <v>1474</v>
      </c>
      <c r="Z8071" t="s">
        <v>42</v>
      </c>
      <c r="AA8071" t="s">
        <v>43</v>
      </c>
      <c r="AB8071">
        <v>21356</v>
      </c>
      <c r="AC8071" s="1">
        <v>44883</v>
      </c>
      <c r="AD8071" t="s">
        <v>145</v>
      </c>
      <c r="AE8071" t="s">
        <v>205</v>
      </c>
      <c r="AF8071">
        <v>0</v>
      </c>
      <c r="AG8071" t="s">
        <v>46</v>
      </c>
      <c r="AH8071" s="1">
        <v>44883</v>
      </c>
      <c r="AK8071">
        <f>Tabla_Consulta_desde_TMS8[[#This Row],[idpedido]]</f>
        <v>462451</v>
      </c>
    </row>
    <row r="8072" spans="1:37" x14ac:dyDescent="0.25">
      <c r="A8072" t="str">
        <f>Tabla_Consulta_desde_TMS8[[#This Row],[Nro_Referencia]]</f>
        <v>98626648</v>
      </c>
      <c r="B8072">
        <v>462452</v>
      </c>
      <c r="C8072" t="s">
        <v>40735</v>
      </c>
      <c r="D8072" t="s">
        <v>1472</v>
      </c>
      <c r="E8072" t="s">
        <v>47</v>
      </c>
      <c r="F8072" t="s">
        <v>33</v>
      </c>
      <c r="G8072" t="s">
        <v>40736</v>
      </c>
      <c r="H8072" s="1">
        <v>44882</v>
      </c>
      <c r="I8072" t="s">
        <v>34</v>
      </c>
      <c r="J8072" s="1">
        <v>44886</v>
      </c>
      <c r="K8072" t="s">
        <v>40737</v>
      </c>
      <c r="L8072" t="s">
        <v>40738</v>
      </c>
      <c r="N8072" t="s">
        <v>40739</v>
      </c>
      <c r="O8072" t="s">
        <v>40739</v>
      </c>
      <c r="P8072" t="s">
        <v>914</v>
      </c>
      <c r="Q8072" t="s">
        <v>38</v>
      </c>
      <c r="R8072" t="s">
        <v>39</v>
      </c>
      <c r="S8072" t="s">
        <v>38</v>
      </c>
      <c r="T8072" t="s">
        <v>292</v>
      </c>
      <c r="U8072" t="s">
        <v>41</v>
      </c>
      <c r="V8072">
        <v>2</v>
      </c>
      <c r="W8072">
        <v>22</v>
      </c>
      <c r="X8072" t="s">
        <v>1473</v>
      </c>
      <c r="Y8072" t="s">
        <v>1474</v>
      </c>
      <c r="Z8072" t="s">
        <v>42</v>
      </c>
      <c r="AA8072" t="s">
        <v>43</v>
      </c>
      <c r="AB8072">
        <v>21404</v>
      </c>
      <c r="AC8072" s="1">
        <v>44886</v>
      </c>
      <c r="AD8072" t="s">
        <v>292</v>
      </c>
      <c r="AE8072" t="s">
        <v>1495</v>
      </c>
      <c r="AF8072">
        <v>1</v>
      </c>
      <c r="AG8072" t="s">
        <v>46</v>
      </c>
      <c r="AH8072" s="1">
        <v>44886</v>
      </c>
      <c r="AK8072">
        <f>Tabla_Consulta_desde_TMS8[[#This Row],[idpedido]]</f>
        <v>462452</v>
      </c>
    </row>
    <row r="8073" spans="1:37" x14ac:dyDescent="0.25">
      <c r="A8073" t="str">
        <f>Tabla_Consulta_desde_TMS8[[#This Row],[Nro_Referencia]]</f>
        <v>98627718</v>
      </c>
      <c r="B8073">
        <v>462453</v>
      </c>
      <c r="C8073" t="s">
        <v>40740</v>
      </c>
      <c r="D8073" t="s">
        <v>1472</v>
      </c>
      <c r="E8073" t="s">
        <v>47</v>
      </c>
      <c r="F8073" t="s">
        <v>33</v>
      </c>
      <c r="G8073" t="s">
        <v>40741</v>
      </c>
      <c r="H8073" s="1">
        <v>44882</v>
      </c>
      <c r="I8073" t="s">
        <v>34</v>
      </c>
      <c r="J8073" s="1">
        <v>44886</v>
      </c>
      <c r="K8073" t="s">
        <v>40742</v>
      </c>
      <c r="L8073" t="s">
        <v>40743</v>
      </c>
      <c r="M8073" t="s">
        <v>43</v>
      </c>
      <c r="N8073" t="s">
        <v>40744</v>
      </c>
      <c r="O8073" t="s">
        <v>40744</v>
      </c>
      <c r="P8073" t="s">
        <v>38146</v>
      </c>
      <c r="Q8073" t="s">
        <v>542</v>
      </c>
      <c r="R8073" t="s">
        <v>69</v>
      </c>
      <c r="S8073" t="s">
        <v>542</v>
      </c>
      <c r="T8073" t="s">
        <v>40</v>
      </c>
      <c r="U8073" t="s">
        <v>50</v>
      </c>
      <c r="V8073">
        <v>1</v>
      </c>
      <c r="W8073">
        <v>14.3</v>
      </c>
      <c r="X8073" t="s">
        <v>1473</v>
      </c>
      <c r="Y8073" t="s">
        <v>1474</v>
      </c>
      <c r="Z8073" t="s">
        <v>42</v>
      </c>
      <c r="AA8073" t="s">
        <v>43</v>
      </c>
      <c r="AB8073">
        <v>21343</v>
      </c>
      <c r="AC8073" s="1">
        <v>44883</v>
      </c>
      <c r="AD8073" t="s">
        <v>44</v>
      </c>
      <c r="AE8073" t="s">
        <v>65</v>
      </c>
      <c r="AF8073">
        <v>0</v>
      </c>
      <c r="AG8073" t="s">
        <v>46</v>
      </c>
      <c r="AH8073" s="1">
        <v>44886</v>
      </c>
      <c r="AJ8073" t="s">
        <v>40745</v>
      </c>
      <c r="AK8073">
        <f>Tabla_Consulta_desde_TMS8[[#This Row],[idpedido]]</f>
        <v>462453</v>
      </c>
    </row>
    <row r="8074" spans="1:37" x14ac:dyDescent="0.25">
      <c r="A8074" t="str">
        <f>Tabla_Consulta_desde_TMS8[[#This Row],[Nro_Referencia]]</f>
        <v>98627865</v>
      </c>
      <c r="B8074">
        <v>462454</v>
      </c>
      <c r="C8074" t="s">
        <v>40746</v>
      </c>
      <c r="D8074" t="s">
        <v>1472</v>
      </c>
      <c r="E8074" t="s">
        <v>47</v>
      </c>
      <c r="F8074" t="s">
        <v>33</v>
      </c>
      <c r="G8074" t="s">
        <v>40747</v>
      </c>
      <c r="H8074" s="1">
        <v>44882</v>
      </c>
      <c r="I8074" t="s">
        <v>34</v>
      </c>
      <c r="J8074" s="1">
        <v>44883</v>
      </c>
      <c r="K8074" t="s">
        <v>40748</v>
      </c>
      <c r="L8074" t="s">
        <v>40749</v>
      </c>
      <c r="N8074" t="s">
        <v>40750</v>
      </c>
      <c r="O8074" t="s">
        <v>40750</v>
      </c>
      <c r="P8074" t="s">
        <v>888</v>
      </c>
      <c r="Q8074" t="s">
        <v>38</v>
      </c>
      <c r="R8074" t="s">
        <v>39</v>
      </c>
      <c r="S8074" t="s">
        <v>760</v>
      </c>
      <c r="T8074" t="s">
        <v>103</v>
      </c>
      <c r="U8074" t="s">
        <v>41</v>
      </c>
      <c r="V8074">
        <v>1</v>
      </c>
      <c r="W8074">
        <v>3.1</v>
      </c>
      <c r="X8074" t="s">
        <v>1473</v>
      </c>
      <c r="Y8074" t="s">
        <v>1474</v>
      </c>
      <c r="Z8074" t="s">
        <v>42</v>
      </c>
      <c r="AA8074" t="s">
        <v>43</v>
      </c>
      <c r="AB8074">
        <v>21356</v>
      </c>
      <c r="AC8074" s="1">
        <v>44883</v>
      </c>
      <c r="AD8074" t="s">
        <v>145</v>
      </c>
      <c r="AE8074" t="s">
        <v>205</v>
      </c>
      <c r="AF8074">
        <v>0</v>
      </c>
      <c r="AG8074" t="s">
        <v>46</v>
      </c>
      <c r="AH8074" s="1">
        <v>44883</v>
      </c>
      <c r="AK8074">
        <f>Tabla_Consulta_desde_TMS8[[#This Row],[idpedido]]</f>
        <v>462454</v>
      </c>
    </row>
    <row r="8075" spans="1:37" x14ac:dyDescent="0.25">
      <c r="A8075" t="str">
        <f>Tabla_Consulta_desde_TMS8[[#This Row],[Nro_Referencia]]</f>
        <v>98627887</v>
      </c>
      <c r="B8075">
        <v>462455</v>
      </c>
      <c r="C8075" t="s">
        <v>40751</v>
      </c>
      <c r="D8075" t="s">
        <v>1472</v>
      </c>
      <c r="E8075" t="s">
        <v>47</v>
      </c>
      <c r="F8075" t="s">
        <v>33</v>
      </c>
      <c r="G8075" t="s">
        <v>40752</v>
      </c>
      <c r="H8075" s="1">
        <v>44882</v>
      </c>
      <c r="I8075" t="s">
        <v>34</v>
      </c>
      <c r="J8075" s="1">
        <v>44883</v>
      </c>
      <c r="K8075" t="s">
        <v>40753</v>
      </c>
      <c r="L8075" t="s">
        <v>40754</v>
      </c>
      <c r="M8075" t="s">
        <v>43</v>
      </c>
      <c r="N8075" t="s">
        <v>40755</v>
      </c>
      <c r="O8075" t="s">
        <v>40755</v>
      </c>
      <c r="P8075" t="s">
        <v>1144</v>
      </c>
      <c r="Q8075" t="s">
        <v>38</v>
      </c>
      <c r="R8075" t="s">
        <v>39</v>
      </c>
      <c r="S8075" t="s">
        <v>38</v>
      </c>
      <c r="T8075" t="s">
        <v>103</v>
      </c>
      <c r="U8075" t="s">
        <v>41</v>
      </c>
      <c r="V8075">
        <v>1</v>
      </c>
      <c r="W8075">
        <v>5.7</v>
      </c>
      <c r="X8075" t="s">
        <v>1473</v>
      </c>
      <c r="Y8075" t="s">
        <v>1474</v>
      </c>
      <c r="Z8075" t="s">
        <v>42</v>
      </c>
      <c r="AA8075" t="s">
        <v>43</v>
      </c>
      <c r="AB8075">
        <v>21356</v>
      </c>
      <c r="AC8075" s="1">
        <v>44883</v>
      </c>
      <c r="AD8075" t="s">
        <v>145</v>
      </c>
      <c r="AE8075" t="s">
        <v>205</v>
      </c>
      <c r="AF8075">
        <v>0</v>
      </c>
      <c r="AG8075" t="s">
        <v>46</v>
      </c>
      <c r="AH8075" s="1">
        <v>44883</v>
      </c>
      <c r="AK8075">
        <f>Tabla_Consulta_desde_TMS8[[#This Row],[idpedido]]</f>
        <v>462455</v>
      </c>
    </row>
    <row r="8076" spans="1:37" x14ac:dyDescent="0.25">
      <c r="A8076" t="str">
        <f>Tabla_Consulta_desde_TMS8[[#This Row],[Nro_Referencia]]</f>
        <v>98628187</v>
      </c>
      <c r="B8076">
        <v>462456</v>
      </c>
      <c r="C8076" t="s">
        <v>40756</v>
      </c>
      <c r="D8076" t="s">
        <v>1472</v>
      </c>
      <c r="E8076" t="s">
        <v>47</v>
      </c>
      <c r="F8076" t="s">
        <v>33</v>
      </c>
      <c r="G8076" t="s">
        <v>40757</v>
      </c>
      <c r="H8076" s="1">
        <v>44882</v>
      </c>
      <c r="I8076" t="s">
        <v>34</v>
      </c>
      <c r="J8076" s="1">
        <v>44886</v>
      </c>
      <c r="K8076" t="s">
        <v>40758</v>
      </c>
      <c r="L8076" t="s">
        <v>40759</v>
      </c>
      <c r="N8076" t="s">
        <v>40760</v>
      </c>
      <c r="O8076" t="s">
        <v>40760</v>
      </c>
      <c r="P8076" t="s">
        <v>1080</v>
      </c>
      <c r="Q8076" t="s">
        <v>434</v>
      </c>
      <c r="R8076" t="s">
        <v>69</v>
      </c>
      <c r="S8076" t="s">
        <v>434</v>
      </c>
      <c r="T8076" t="s">
        <v>111</v>
      </c>
      <c r="U8076" t="s">
        <v>71</v>
      </c>
      <c r="V8076">
        <v>1</v>
      </c>
      <c r="W8076">
        <v>0.12</v>
      </c>
      <c r="X8076" t="s">
        <v>1473</v>
      </c>
      <c r="Y8076" t="s">
        <v>1474</v>
      </c>
      <c r="Z8076" t="s">
        <v>42</v>
      </c>
      <c r="AA8076" t="s">
        <v>43</v>
      </c>
      <c r="AB8076">
        <v>21406</v>
      </c>
      <c r="AC8076" s="1">
        <v>44886</v>
      </c>
      <c r="AD8076" t="s">
        <v>97</v>
      </c>
      <c r="AE8076" t="s">
        <v>1356</v>
      </c>
      <c r="AF8076">
        <v>1</v>
      </c>
      <c r="AG8076" t="s">
        <v>46</v>
      </c>
      <c r="AH8076" s="1">
        <v>44886</v>
      </c>
      <c r="AK8076">
        <f>Tabla_Consulta_desde_TMS8[[#This Row],[idpedido]]</f>
        <v>462456</v>
      </c>
    </row>
    <row r="8077" spans="1:37" x14ac:dyDescent="0.25">
      <c r="A8077" t="str">
        <f>Tabla_Consulta_desde_TMS8[[#This Row],[Nro_Referencia]]</f>
        <v>98628751</v>
      </c>
      <c r="B8077">
        <v>462457</v>
      </c>
      <c r="C8077" t="s">
        <v>40761</v>
      </c>
      <c r="D8077" t="s">
        <v>1472</v>
      </c>
      <c r="E8077" t="s">
        <v>47</v>
      </c>
      <c r="F8077" t="s">
        <v>33</v>
      </c>
      <c r="G8077" t="s">
        <v>40762</v>
      </c>
      <c r="H8077" s="1">
        <v>44882</v>
      </c>
      <c r="I8077" t="s">
        <v>34</v>
      </c>
      <c r="J8077" s="1">
        <v>44886</v>
      </c>
      <c r="K8077" t="s">
        <v>29294</v>
      </c>
      <c r="L8077" t="s">
        <v>40763</v>
      </c>
      <c r="M8077" t="s">
        <v>43</v>
      </c>
      <c r="N8077" t="s">
        <v>40764</v>
      </c>
      <c r="O8077" t="s">
        <v>40764</v>
      </c>
      <c r="P8077" t="s">
        <v>940</v>
      </c>
      <c r="Q8077" t="s">
        <v>109</v>
      </c>
      <c r="R8077" t="s">
        <v>110</v>
      </c>
      <c r="S8077" t="s">
        <v>109</v>
      </c>
      <c r="T8077" t="s">
        <v>111</v>
      </c>
      <c r="U8077" t="s">
        <v>50</v>
      </c>
      <c r="V8077">
        <v>1</v>
      </c>
      <c r="W8077">
        <v>1.3</v>
      </c>
      <c r="X8077" t="s">
        <v>1473</v>
      </c>
      <c r="Y8077" t="s">
        <v>1474</v>
      </c>
      <c r="Z8077" t="s">
        <v>42</v>
      </c>
      <c r="AA8077" t="s">
        <v>43</v>
      </c>
      <c r="AB8077">
        <v>21401</v>
      </c>
      <c r="AC8077" s="1">
        <v>44886</v>
      </c>
      <c r="AD8077" t="s">
        <v>97</v>
      </c>
      <c r="AE8077" t="s">
        <v>112</v>
      </c>
      <c r="AF8077">
        <v>1</v>
      </c>
      <c r="AG8077" t="s">
        <v>46</v>
      </c>
      <c r="AH8077" s="1">
        <v>44886</v>
      </c>
      <c r="AK8077">
        <f>Tabla_Consulta_desde_TMS8[[#This Row],[idpedido]]</f>
        <v>462457</v>
      </c>
    </row>
    <row r="8078" spans="1:37" x14ac:dyDescent="0.25">
      <c r="A8078" t="str">
        <f>Tabla_Consulta_desde_TMS8[[#This Row],[Nro_Referencia]]</f>
        <v>98615458</v>
      </c>
      <c r="B8078">
        <v>462393</v>
      </c>
      <c r="C8078" t="s">
        <v>40765</v>
      </c>
      <c r="D8078" t="s">
        <v>1472</v>
      </c>
      <c r="E8078" t="s">
        <v>47</v>
      </c>
      <c r="F8078" t="s">
        <v>33</v>
      </c>
      <c r="G8078" t="s">
        <v>40766</v>
      </c>
      <c r="H8078" s="1">
        <v>44882</v>
      </c>
      <c r="I8078" t="s">
        <v>34</v>
      </c>
      <c r="J8078" s="1">
        <v>44886</v>
      </c>
      <c r="K8078" t="s">
        <v>40767</v>
      </c>
      <c r="L8078" t="s">
        <v>40768</v>
      </c>
      <c r="M8078" t="s">
        <v>43</v>
      </c>
      <c r="N8078" t="s">
        <v>40769</v>
      </c>
      <c r="O8078" t="s">
        <v>40769</v>
      </c>
      <c r="P8078" t="s">
        <v>1620</v>
      </c>
      <c r="Q8078" t="s">
        <v>491</v>
      </c>
      <c r="R8078" t="s">
        <v>241</v>
      </c>
      <c r="S8078" t="s">
        <v>1621</v>
      </c>
      <c r="T8078" t="s">
        <v>40</v>
      </c>
      <c r="U8078" t="s">
        <v>50</v>
      </c>
      <c r="V8078">
        <v>1</v>
      </c>
      <c r="W8078">
        <v>8.8000000000000007</v>
      </c>
      <c r="X8078" t="s">
        <v>1473</v>
      </c>
      <c r="Y8078" t="s">
        <v>1474</v>
      </c>
      <c r="Z8078" t="s">
        <v>42</v>
      </c>
      <c r="AA8078" t="s">
        <v>43</v>
      </c>
      <c r="AB8078">
        <v>21343</v>
      </c>
      <c r="AC8078" s="1">
        <v>44883</v>
      </c>
      <c r="AD8078" t="s">
        <v>44</v>
      </c>
      <c r="AE8078" t="s">
        <v>65</v>
      </c>
      <c r="AF8078">
        <v>0</v>
      </c>
      <c r="AG8078" t="s">
        <v>46</v>
      </c>
      <c r="AH8078" s="1">
        <v>44886</v>
      </c>
      <c r="AJ8078" t="s">
        <v>40770</v>
      </c>
      <c r="AK8078">
        <f>Tabla_Consulta_desde_TMS8[[#This Row],[idpedido]]</f>
        <v>462393</v>
      </c>
    </row>
    <row r="8079" spans="1:37" x14ac:dyDescent="0.25">
      <c r="A8079" t="str">
        <f>Tabla_Consulta_desde_TMS8[[#This Row],[Nro_Referencia]]</f>
        <v>98615492</v>
      </c>
      <c r="B8079">
        <v>462394</v>
      </c>
      <c r="C8079" t="s">
        <v>40771</v>
      </c>
      <c r="D8079" t="s">
        <v>1472</v>
      </c>
      <c r="E8079" t="s">
        <v>47</v>
      </c>
      <c r="F8079" t="s">
        <v>33</v>
      </c>
      <c r="G8079" t="s">
        <v>40772</v>
      </c>
      <c r="H8079" s="1">
        <v>44882</v>
      </c>
      <c r="I8079" t="s">
        <v>34</v>
      </c>
      <c r="J8079" s="1">
        <v>44883</v>
      </c>
      <c r="K8079" t="s">
        <v>40773</v>
      </c>
      <c r="L8079" t="s">
        <v>40774</v>
      </c>
      <c r="M8079" t="s">
        <v>43</v>
      </c>
      <c r="N8079" t="s">
        <v>40775</v>
      </c>
      <c r="O8079" t="s">
        <v>40775</v>
      </c>
      <c r="P8079" t="s">
        <v>860</v>
      </c>
      <c r="Q8079" t="s">
        <v>68</v>
      </c>
      <c r="R8079" t="s">
        <v>69</v>
      </c>
      <c r="S8079" t="s">
        <v>68</v>
      </c>
      <c r="T8079" t="s">
        <v>70</v>
      </c>
      <c r="U8079" t="s">
        <v>71</v>
      </c>
      <c r="V8079">
        <v>1</v>
      </c>
      <c r="W8079">
        <v>11.8</v>
      </c>
      <c r="X8079" t="s">
        <v>1473</v>
      </c>
      <c r="Y8079" t="s">
        <v>1474</v>
      </c>
      <c r="Z8079" t="s">
        <v>42</v>
      </c>
      <c r="AA8079" t="s">
        <v>43</v>
      </c>
      <c r="AB8079">
        <v>21366</v>
      </c>
      <c r="AC8079" s="1">
        <v>44883</v>
      </c>
      <c r="AD8079" t="s">
        <v>72</v>
      </c>
      <c r="AE8079" t="s">
        <v>73</v>
      </c>
      <c r="AF8079">
        <v>0</v>
      </c>
      <c r="AG8079" t="s">
        <v>46</v>
      </c>
      <c r="AH8079" s="1">
        <v>44883</v>
      </c>
      <c r="AK8079">
        <f>Tabla_Consulta_desde_TMS8[[#This Row],[idpedido]]</f>
        <v>462394</v>
      </c>
    </row>
    <row r="8080" spans="1:37" x14ac:dyDescent="0.25">
      <c r="A8080" t="str">
        <f>Tabla_Consulta_desde_TMS8[[#This Row],[Nro_Referencia]]</f>
        <v>98615514</v>
      </c>
      <c r="B8080">
        <v>462395</v>
      </c>
      <c r="C8080" t="s">
        <v>40776</v>
      </c>
      <c r="D8080" t="s">
        <v>1472</v>
      </c>
      <c r="E8080" t="s">
        <v>47</v>
      </c>
      <c r="F8080" t="s">
        <v>33</v>
      </c>
      <c r="G8080" t="s">
        <v>40777</v>
      </c>
      <c r="H8080" s="1">
        <v>44882</v>
      </c>
      <c r="I8080" t="s">
        <v>34</v>
      </c>
      <c r="J8080" s="1">
        <v>44887</v>
      </c>
      <c r="K8080" t="s">
        <v>40778</v>
      </c>
      <c r="L8080" t="s">
        <v>40779</v>
      </c>
      <c r="N8080" t="s">
        <v>40780</v>
      </c>
      <c r="O8080" t="s">
        <v>40780</v>
      </c>
      <c r="P8080" t="s">
        <v>21091</v>
      </c>
      <c r="Q8080" t="s">
        <v>21092</v>
      </c>
      <c r="R8080" t="s">
        <v>747</v>
      </c>
      <c r="S8080" t="s">
        <v>21093</v>
      </c>
      <c r="T8080" t="s">
        <v>40</v>
      </c>
      <c r="U8080" t="s">
        <v>50</v>
      </c>
      <c r="V8080">
        <v>2</v>
      </c>
      <c r="W8080">
        <v>16.600000000000001</v>
      </c>
      <c r="X8080" t="s">
        <v>1473</v>
      </c>
      <c r="Y8080" t="s">
        <v>1474</v>
      </c>
      <c r="Z8080" t="s">
        <v>42</v>
      </c>
      <c r="AA8080" t="s">
        <v>43</v>
      </c>
      <c r="AB8080">
        <v>21343</v>
      </c>
      <c r="AC8080" s="1">
        <v>44883</v>
      </c>
      <c r="AD8080" t="s">
        <v>44</v>
      </c>
      <c r="AE8080" t="s">
        <v>65</v>
      </c>
      <c r="AF8080">
        <v>0</v>
      </c>
      <c r="AG8080" t="s">
        <v>46</v>
      </c>
      <c r="AH8080" s="1">
        <v>44887</v>
      </c>
      <c r="AJ8080" t="s">
        <v>40781</v>
      </c>
      <c r="AK8080">
        <f>Tabla_Consulta_desde_TMS8[[#This Row],[idpedido]]</f>
        <v>462395</v>
      </c>
    </row>
    <row r="8081" spans="1:37" x14ac:dyDescent="0.25">
      <c r="A8081" t="str">
        <f>Tabla_Consulta_desde_TMS8[[#This Row],[Nro_Referencia]]</f>
        <v>98615555</v>
      </c>
      <c r="B8081">
        <v>462396</v>
      </c>
      <c r="C8081" t="s">
        <v>40782</v>
      </c>
      <c r="D8081" t="s">
        <v>1472</v>
      </c>
      <c r="E8081" t="s">
        <v>47</v>
      </c>
      <c r="F8081" t="s">
        <v>33</v>
      </c>
      <c r="G8081" t="s">
        <v>40783</v>
      </c>
      <c r="H8081" s="1">
        <v>44882</v>
      </c>
      <c r="I8081" t="s">
        <v>34</v>
      </c>
      <c r="J8081" s="1">
        <v>44883</v>
      </c>
      <c r="K8081" t="s">
        <v>40784</v>
      </c>
      <c r="L8081" t="s">
        <v>40785</v>
      </c>
      <c r="M8081" t="s">
        <v>43</v>
      </c>
      <c r="N8081" t="s">
        <v>40786</v>
      </c>
      <c r="O8081" t="s">
        <v>40786</v>
      </c>
      <c r="P8081" t="s">
        <v>1344</v>
      </c>
      <c r="Q8081" t="s">
        <v>93</v>
      </c>
      <c r="R8081" t="s">
        <v>94</v>
      </c>
      <c r="S8081" t="s">
        <v>765</v>
      </c>
      <c r="T8081" t="s">
        <v>40</v>
      </c>
      <c r="U8081" t="s">
        <v>50</v>
      </c>
      <c r="V8081">
        <v>1</v>
      </c>
      <c r="W8081">
        <v>9.9</v>
      </c>
      <c r="X8081" t="s">
        <v>1473</v>
      </c>
      <c r="Y8081" t="s">
        <v>1474</v>
      </c>
      <c r="Z8081" t="s">
        <v>42</v>
      </c>
      <c r="AA8081" t="s">
        <v>43</v>
      </c>
      <c r="AB8081">
        <v>21343</v>
      </c>
      <c r="AC8081" s="1">
        <v>44883</v>
      </c>
      <c r="AD8081" t="s">
        <v>44</v>
      </c>
      <c r="AE8081" t="s">
        <v>65</v>
      </c>
      <c r="AF8081">
        <v>0</v>
      </c>
      <c r="AG8081" t="s">
        <v>46</v>
      </c>
      <c r="AH8081" s="1">
        <v>44883</v>
      </c>
      <c r="AJ8081" t="s">
        <v>40787</v>
      </c>
      <c r="AK8081">
        <f>Tabla_Consulta_desde_TMS8[[#This Row],[idpedido]]</f>
        <v>462396</v>
      </c>
    </row>
    <row r="8082" spans="1:37" x14ac:dyDescent="0.25">
      <c r="A8082" t="str">
        <f>Tabla_Consulta_desde_TMS8[[#This Row],[Nro_Referencia]]</f>
        <v>98615565</v>
      </c>
      <c r="B8082">
        <v>462397</v>
      </c>
      <c r="C8082" t="s">
        <v>40788</v>
      </c>
      <c r="D8082" t="s">
        <v>1472</v>
      </c>
      <c r="E8082" t="s">
        <v>47</v>
      </c>
      <c r="F8082" t="s">
        <v>33</v>
      </c>
      <c r="G8082" t="s">
        <v>40789</v>
      </c>
      <c r="H8082" s="1">
        <v>44882</v>
      </c>
      <c r="I8082" t="s">
        <v>34</v>
      </c>
      <c r="J8082" s="1">
        <v>44883</v>
      </c>
      <c r="K8082" t="s">
        <v>40790</v>
      </c>
      <c r="L8082" t="s">
        <v>40791</v>
      </c>
      <c r="M8082" t="s">
        <v>43</v>
      </c>
      <c r="N8082" t="s">
        <v>40792</v>
      </c>
      <c r="O8082" t="s">
        <v>40792</v>
      </c>
      <c r="P8082" t="s">
        <v>1351</v>
      </c>
      <c r="Q8082" t="s">
        <v>109</v>
      </c>
      <c r="R8082" t="s">
        <v>110</v>
      </c>
      <c r="S8082" t="s">
        <v>109</v>
      </c>
      <c r="T8082" t="s">
        <v>111</v>
      </c>
      <c r="U8082" t="s">
        <v>50</v>
      </c>
      <c r="V8082">
        <v>1</v>
      </c>
      <c r="W8082">
        <v>8.5</v>
      </c>
      <c r="X8082" t="s">
        <v>1473</v>
      </c>
      <c r="Y8082" t="s">
        <v>1474</v>
      </c>
      <c r="Z8082" t="s">
        <v>42</v>
      </c>
      <c r="AA8082" t="s">
        <v>43</v>
      </c>
      <c r="AB8082">
        <v>21358</v>
      </c>
      <c r="AC8082" s="1">
        <v>44883</v>
      </c>
      <c r="AD8082" t="s">
        <v>97</v>
      </c>
      <c r="AE8082" t="s">
        <v>112</v>
      </c>
      <c r="AF8082">
        <v>0</v>
      </c>
      <c r="AG8082" t="s">
        <v>46</v>
      </c>
      <c r="AH8082" s="1">
        <v>44883</v>
      </c>
      <c r="AK8082">
        <f>Tabla_Consulta_desde_TMS8[[#This Row],[idpedido]]</f>
        <v>462397</v>
      </c>
    </row>
    <row r="8083" spans="1:37" x14ac:dyDescent="0.25">
      <c r="A8083" t="str">
        <f>Tabla_Consulta_desde_TMS8[[#This Row],[Nro_Referencia]]</f>
        <v>98615599</v>
      </c>
      <c r="B8083">
        <v>462398</v>
      </c>
      <c r="C8083" t="s">
        <v>40793</v>
      </c>
      <c r="D8083" t="s">
        <v>1472</v>
      </c>
      <c r="E8083" t="s">
        <v>47</v>
      </c>
      <c r="F8083" t="s">
        <v>33</v>
      </c>
      <c r="G8083" t="s">
        <v>40794</v>
      </c>
      <c r="H8083" s="1">
        <v>44882</v>
      </c>
      <c r="I8083" t="s">
        <v>34</v>
      </c>
      <c r="J8083" s="1">
        <v>44888</v>
      </c>
      <c r="K8083" t="s">
        <v>40795</v>
      </c>
      <c r="L8083" t="s">
        <v>40796</v>
      </c>
      <c r="M8083" t="s">
        <v>43</v>
      </c>
      <c r="N8083" t="s">
        <v>40797</v>
      </c>
      <c r="O8083" t="s">
        <v>40797</v>
      </c>
      <c r="P8083" t="s">
        <v>24130</v>
      </c>
      <c r="Q8083" t="s">
        <v>24131</v>
      </c>
      <c r="R8083" t="s">
        <v>94</v>
      </c>
      <c r="S8083" t="s">
        <v>24132</v>
      </c>
      <c r="T8083" t="s">
        <v>40</v>
      </c>
      <c r="U8083" t="s">
        <v>50</v>
      </c>
      <c r="V8083">
        <v>1</v>
      </c>
      <c r="W8083">
        <v>3.2</v>
      </c>
      <c r="X8083" t="s">
        <v>1473</v>
      </c>
      <c r="Y8083" t="s">
        <v>1474</v>
      </c>
      <c r="Z8083" t="s">
        <v>42</v>
      </c>
      <c r="AA8083" t="s">
        <v>43</v>
      </c>
      <c r="AB8083">
        <v>21343</v>
      </c>
      <c r="AC8083" s="1">
        <v>44883</v>
      </c>
      <c r="AD8083" t="s">
        <v>44</v>
      </c>
      <c r="AE8083" t="s">
        <v>65</v>
      </c>
      <c r="AF8083">
        <v>0</v>
      </c>
      <c r="AG8083" t="s">
        <v>46</v>
      </c>
      <c r="AH8083" s="1">
        <v>44888</v>
      </c>
      <c r="AJ8083" t="s">
        <v>40798</v>
      </c>
      <c r="AK8083">
        <f>Tabla_Consulta_desde_TMS8[[#This Row],[idpedido]]</f>
        <v>462398</v>
      </c>
    </row>
    <row r="8084" spans="1:37" x14ac:dyDescent="0.25">
      <c r="A8084" t="str">
        <f>Tabla_Consulta_desde_TMS8[[#This Row],[Nro_Referencia]]</f>
        <v>98615868</v>
      </c>
      <c r="B8084">
        <v>462399</v>
      </c>
      <c r="C8084" t="s">
        <v>40799</v>
      </c>
      <c r="D8084" t="s">
        <v>1472</v>
      </c>
      <c r="E8084" t="s">
        <v>47</v>
      </c>
      <c r="F8084" t="s">
        <v>33</v>
      </c>
      <c r="G8084" t="s">
        <v>40800</v>
      </c>
      <c r="H8084" s="1">
        <v>44882</v>
      </c>
      <c r="I8084" t="s">
        <v>34</v>
      </c>
      <c r="J8084" s="1">
        <v>44883</v>
      </c>
      <c r="K8084" t="s">
        <v>40801</v>
      </c>
      <c r="L8084" t="s">
        <v>40802</v>
      </c>
      <c r="M8084" t="s">
        <v>43</v>
      </c>
      <c r="N8084" t="s">
        <v>40803</v>
      </c>
      <c r="O8084" t="s">
        <v>40803</v>
      </c>
      <c r="P8084" t="s">
        <v>896</v>
      </c>
      <c r="Q8084" t="s">
        <v>68</v>
      </c>
      <c r="R8084" t="s">
        <v>69</v>
      </c>
      <c r="S8084" t="s">
        <v>68</v>
      </c>
      <c r="T8084" t="s">
        <v>70</v>
      </c>
      <c r="U8084" t="s">
        <v>71</v>
      </c>
      <c r="V8084">
        <v>1</v>
      </c>
      <c r="W8084">
        <v>10.1</v>
      </c>
      <c r="X8084" t="s">
        <v>1473</v>
      </c>
      <c r="Y8084" t="s">
        <v>1474</v>
      </c>
      <c r="Z8084" t="s">
        <v>42</v>
      </c>
      <c r="AA8084" t="s">
        <v>43</v>
      </c>
      <c r="AB8084">
        <v>21366</v>
      </c>
      <c r="AC8084" s="1">
        <v>44883</v>
      </c>
      <c r="AD8084" t="s">
        <v>72</v>
      </c>
      <c r="AE8084" t="s">
        <v>73</v>
      </c>
      <c r="AF8084">
        <v>0</v>
      </c>
      <c r="AG8084" t="s">
        <v>46</v>
      </c>
      <c r="AH8084" s="1">
        <v>44883</v>
      </c>
      <c r="AK8084">
        <f>Tabla_Consulta_desde_TMS8[[#This Row],[idpedido]]</f>
        <v>462399</v>
      </c>
    </row>
    <row r="8085" spans="1:37" x14ac:dyDescent="0.25">
      <c r="A8085" t="str">
        <f>Tabla_Consulta_desde_TMS8[[#This Row],[Nro_Referencia]]</f>
        <v>98616325</v>
      </c>
      <c r="B8085">
        <v>462400</v>
      </c>
      <c r="C8085" t="s">
        <v>40804</v>
      </c>
      <c r="D8085" t="s">
        <v>1472</v>
      </c>
      <c r="E8085" t="s">
        <v>47</v>
      </c>
      <c r="F8085" t="s">
        <v>33</v>
      </c>
      <c r="G8085" t="s">
        <v>40805</v>
      </c>
      <c r="H8085" s="1">
        <v>44882</v>
      </c>
      <c r="I8085" t="s">
        <v>34</v>
      </c>
      <c r="J8085" s="1">
        <v>44883</v>
      </c>
      <c r="K8085" t="s">
        <v>40806</v>
      </c>
      <c r="L8085" t="s">
        <v>40807</v>
      </c>
      <c r="N8085" t="s">
        <v>40808</v>
      </c>
      <c r="O8085" t="s">
        <v>40808</v>
      </c>
      <c r="P8085" t="s">
        <v>997</v>
      </c>
      <c r="Q8085" t="s">
        <v>86</v>
      </c>
      <c r="R8085" t="s">
        <v>87</v>
      </c>
      <c r="S8085" t="s">
        <v>998</v>
      </c>
      <c r="T8085" t="s">
        <v>40</v>
      </c>
      <c r="U8085" t="s">
        <v>50</v>
      </c>
      <c r="V8085">
        <v>2</v>
      </c>
      <c r="W8085">
        <v>21.6</v>
      </c>
      <c r="X8085" t="s">
        <v>1473</v>
      </c>
      <c r="Y8085" t="s">
        <v>1474</v>
      </c>
      <c r="Z8085" t="s">
        <v>42</v>
      </c>
      <c r="AA8085" t="s">
        <v>43</v>
      </c>
      <c r="AB8085">
        <v>21343</v>
      </c>
      <c r="AC8085" s="1">
        <v>44883</v>
      </c>
      <c r="AD8085" t="s">
        <v>44</v>
      </c>
      <c r="AE8085" t="s">
        <v>65</v>
      </c>
      <c r="AF8085">
        <v>0</v>
      </c>
      <c r="AG8085" t="s">
        <v>46</v>
      </c>
      <c r="AH8085" s="1">
        <v>44883</v>
      </c>
      <c r="AJ8085" t="s">
        <v>40809</v>
      </c>
      <c r="AK8085">
        <f>Tabla_Consulta_desde_TMS8[[#This Row],[idpedido]]</f>
        <v>462400</v>
      </c>
    </row>
    <row r="8086" spans="1:37" x14ac:dyDescent="0.25">
      <c r="A8086" t="str">
        <f>Tabla_Consulta_desde_TMS8[[#This Row],[Nro_Referencia]]</f>
        <v>98616681</v>
      </c>
      <c r="B8086">
        <v>462401</v>
      </c>
      <c r="C8086" t="s">
        <v>40810</v>
      </c>
      <c r="D8086" t="s">
        <v>1472</v>
      </c>
      <c r="E8086" t="s">
        <v>47</v>
      </c>
      <c r="F8086" t="s">
        <v>33</v>
      </c>
      <c r="G8086" t="s">
        <v>40811</v>
      </c>
      <c r="H8086" s="1">
        <v>44882</v>
      </c>
      <c r="I8086" t="s">
        <v>34</v>
      </c>
      <c r="J8086" s="1">
        <v>44889</v>
      </c>
      <c r="K8086" t="s">
        <v>40812</v>
      </c>
      <c r="L8086" t="s">
        <v>40813</v>
      </c>
      <c r="M8086" t="s">
        <v>43</v>
      </c>
      <c r="N8086" t="s">
        <v>40814</v>
      </c>
      <c r="O8086" t="s">
        <v>40814</v>
      </c>
      <c r="P8086" t="s">
        <v>1762</v>
      </c>
      <c r="Q8086" t="s">
        <v>1740</v>
      </c>
      <c r="R8086" t="s">
        <v>275</v>
      </c>
      <c r="S8086" t="s">
        <v>1763</v>
      </c>
      <c r="T8086" t="s">
        <v>40</v>
      </c>
      <c r="U8086" t="s">
        <v>50</v>
      </c>
      <c r="V8086">
        <v>1</v>
      </c>
      <c r="W8086">
        <v>10.5</v>
      </c>
      <c r="X8086" t="s">
        <v>1473</v>
      </c>
      <c r="Y8086" t="s">
        <v>1474</v>
      </c>
      <c r="Z8086" t="s">
        <v>42</v>
      </c>
      <c r="AA8086" t="s">
        <v>43</v>
      </c>
      <c r="AB8086">
        <v>21343</v>
      </c>
      <c r="AC8086" s="1">
        <v>44883</v>
      </c>
      <c r="AD8086" t="s">
        <v>44</v>
      </c>
      <c r="AE8086" t="s">
        <v>65</v>
      </c>
      <c r="AF8086">
        <v>0</v>
      </c>
      <c r="AG8086" t="s">
        <v>46</v>
      </c>
      <c r="AH8086" s="1">
        <v>44889</v>
      </c>
      <c r="AJ8086" t="s">
        <v>27223</v>
      </c>
      <c r="AK8086">
        <f>Tabla_Consulta_desde_TMS8[[#This Row],[idpedido]]</f>
        <v>462401</v>
      </c>
    </row>
    <row r="8087" spans="1:37" x14ac:dyDescent="0.25">
      <c r="A8087" t="str">
        <f>Tabla_Consulta_desde_TMS8[[#This Row],[Nro_Referencia]]</f>
        <v>98618328</v>
      </c>
      <c r="B8087">
        <v>462402</v>
      </c>
      <c r="C8087" t="s">
        <v>40815</v>
      </c>
      <c r="D8087" t="s">
        <v>1472</v>
      </c>
      <c r="E8087" t="s">
        <v>47</v>
      </c>
      <c r="F8087" t="s">
        <v>33</v>
      </c>
      <c r="G8087" t="s">
        <v>40816</v>
      </c>
      <c r="H8087" s="1">
        <v>44882</v>
      </c>
      <c r="I8087" t="s">
        <v>34</v>
      </c>
      <c r="J8087" s="1">
        <v>44893</v>
      </c>
      <c r="K8087" t="s">
        <v>40817</v>
      </c>
      <c r="L8087" t="s">
        <v>40818</v>
      </c>
      <c r="N8087" t="s">
        <v>40819</v>
      </c>
      <c r="O8087" t="s">
        <v>40819</v>
      </c>
      <c r="P8087" t="s">
        <v>888</v>
      </c>
      <c r="Q8087" t="s">
        <v>38</v>
      </c>
      <c r="R8087" t="s">
        <v>39</v>
      </c>
      <c r="S8087" t="s">
        <v>760</v>
      </c>
      <c r="T8087" t="s">
        <v>103</v>
      </c>
      <c r="U8087" t="s">
        <v>41</v>
      </c>
      <c r="V8087">
        <v>2</v>
      </c>
      <c r="W8087">
        <v>21.5</v>
      </c>
      <c r="X8087" t="s">
        <v>1473</v>
      </c>
      <c r="Y8087" t="s">
        <v>1474</v>
      </c>
      <c r="Z8087" t="s">
        <v>42</v>
      </c>
      <c r="AA8087" t="s">
        <v>43</v>
      </c>
      <c r="AB8087">
        <v>21599</v>
      </c>
      <c r="AC8087" s="1">
        <v>44893</v>
      </c>
      <c r="AD8087" t="s">
        <v>97</v>
      </c>
      <c r="AE8087" t="s">
        <v>276</v>
      </c>
      <c r="AF8087">
        <v>2</v>
      </c>
      <c r="AG8087" t="s">
        <v>46</v>
      </c>
      <c r="AH8087" s="1">
        <v>44893</v>
      </c>
      <c r="AK8087">
        <f>Tabla_Consulta_desde_TMS8[[#This Row],[idpedido]]</f>
        <v>462402</v>
      </c>
    </row>
    <row r="8088" spans="1:37" x14ac:dyDescent="0.25">
      <c r="A8088" t="str">
        <f>Tabla_Consulta_desde_TMS8[[#This Row],[Nro_Referencia]]</f>
        <v>98618637</v>
      </c>
      <c r="B8088">
        <v>462403</v>
      </c>
      <c r="C8088" t="s">
        <v>40820</v>
      </c>
      <c r="D8088" t="s">
        <v>1472</v>
      </c>
      <c r="E8088" t="s">
        <v>47</v>
      </c>
      <c r="F8088" t="s">
        <v>33</v>
      </c>
      <c r="G8088" t="s">
        <v>40821</v>
      </c>
      <c r="H8088" s="1">
        <v>44882</v>
      </c>
      <c r="I8088" t="s">
        <v>34</v>
      </c>
      <c r="J8088" s="1">
        <v>44886</v>
      </c>
      <c r="K8088" t="s">
        <v>40822</v>
      </c>
      <c r="L8088" t="s">
        <v>40823</v>
      </c>
      <c r="M8088" t="s">
        <v>43</v>
      </c>
      <c r="N8088" t="s">
        <v>40824</v>
      </c>
      <c r="O8088" t="s">
        <v>40824</v>
      </c>
      <c r="P8088" t="s">
        <v>40825</v>
      </c>
      <c r="Q8088" t="s">
        <v>1208</v>
      </c>
      <c r="R8088" t="s">
        <v>241</v>
      </c>
      <c r="S8088" t="s">
        <v>40826</v>
      </c>
      <c r="T8088" t="s">
        <v>40</v>
      </c>
      <c r="U8088" t="s">
        <v>50</v>
      </c>
      <c r="V8088">
        <v>1</v>
      </c>
      <c r="W8088">
        <v>9.6</v>
      </c>
      <c r="X8088" t="s">
        <v>1473</v>
      </c>
      <c r="Y8088" t="s">
        <v>1474</v>
      </c>
      <c r="Z8088" t="s">
        <v>42</v>
      </c>
      <c r="AA8088" t="s">
        <v>43</v>
      </c>
      <c r="AB8088">
        <v>21343</v>
      </c>
      <c r="AC8088" s="1">
        <v>44883</v>
      </c>
      <c r="AD8088" t="s">
        <v>44</v>
      </c>
      <c r="AE8088" t="s">
        <v>65</v>
      </c>
      <c r="AF8088">
        <v>1</v>
      </c>
      <c r="AG8088" t="s">
        <v>46</v>
      </c>
      <c r="AH8088" s="1">
        <v>44886</v>
      </c>
      <c r="AJ8088" t="s">
        <v>40827</v>
      </c>
      <c r="AK8088">
        <f>Tabla_Consulta_desde_TMS8[[#This Row],[idpedido]]</f>
        <v>462403</v>
      </c>
    </row>
    <row r="8089" spans="1:37" x14ac:dyDescent="0.25">
      <c r="A8089" t="str">
        <f>Tabla_Consulta_desde_TMS8[[#This Row],[Nro_Referencia]]</f>
        <v>98618691</v>
      </c>
      <c r="B8089">
        <v>462404</v>
      </c>
      <c r="C8089" t="s">
        <v>40828</v>
      </c>
      <c r="D8089" t="s">
        <v>1472</v>
      </c>
      <c r="E8089" t="s">
        <v>47</v>
      </c>
      <c r="F8089" t="s">
        <v>33</v>
      </c>
      <c r="G8089" t="s">
        <v>40829</v>
      </c>
      <c r="H8089" s="1">
        <v>44882</v>
      </c>
      <c r="I8089" t="s">
        <v>34</v>
      </c>
      <c r="J8089" s="1">
        <v>44889</v>
      </c>
      <c r="K8089" t="s">
        <v>40830</v>
      </c>
      <c r="L8089" t="s">
        <v>40831</v>
      </c>
      <c r="M8089" t="s">
        <v>43</v>
      </c>
      <c r="N8089" t="s">
        <v>40832</v>
      </c>
      <c r="O8089" t="s">
        <v>40832</v>
      </c>
      <c r="P8089" t="s">
        <v>1762</v>
      </c>
      <c r="Q8089" t="s">
        <v>1740</v>
      </c>
      <c r="R8089" t="s">
        <v>275</v>
      </c>
      <c r="S8089" t="s">
        <v>1763</v>
      </c>
      <c r="T8089" t="s">
        <v>40</v>
      </c>
      <c r="U8089" t="s">
        <v>50</v>
      </c>
      <c r="V8089">
        <v>1</v>
      </c>
      <c r="W8089">
        <v>5.9</v>
      </c>
      <c r="X8089" t="s">
        <v>1473</v>
      </c>
      <c r="Y8089" t="s">
        <v>1474</v>
      </c>
      <c r="Z8089" t="s">
        <v>42</v>
      </c>
      <c r="AA8089" t="s">
        <v>43</v>
      </c>
      <c r="AB8089">
        <v>21343</v>
      </c>
      <c r="AC8089" s="1">
        <v>44883</v>
      </c>
      <c r="AD8089" t="s">
        <v>44</v>
      </c>
      <c r="AE8089" t="s">
        <v>65</v>
      </c>
      <c r="AF8089">
        <v>0</v>
      </c>
      <c r="AG8089" t="s">
        <v>46</v>
      </c>
      <c r="AH8089" s="1">
        <v>44889</v>
      </c>
      <c r="AJ8089" t="s">
        <v>27223</v>
      </c>
      <c r="AK8089">
        <f>Tabla_Consulta_desde_TMS8[[#This Row],[idpedido]]</f>
        <v>462404</v>
      </c>
    </row>
    <row r="8090" spans="1:37" x14ac:dyDescent="0.25">
      <c r="A8090" t="str">
        <f>Tabla_Consulta_desde_TMS8[[#This Row],[Nro_Referencia]]</f>
        <v>98618710</v>
      </c>
      <c r="B8090">
        <v>462405</v>
      </c>
      <c r="C8090" t="s">
        <v>40833</v>
      </c>
      <c r="D8090" t="s">
        <v>1472</v>
      </c>
      <c r="E8090" t="s">
        <v>47</v>
      </c>
      <c r="F8090" t="s">
        <v>33</v>
      </c>
      <c r="G8090" t="s">
        <v>40834</v>
      </c>
      <c r="H8090" s="1">
        <v>44882</v>
      </c>
      <c r="I8090" t="s">
        <v>34</v>
      </c>
      <c r="J8090" s="1">
        <v>44883</v>
      </c>
      <c r="K8090" t="s">
        <v>40835</v>
      </c>
      <c r="L8090" t="s">
        <v>40836</v>
      </c>
      <c r="M8090" t="s">
        <v>43</v>
      </c>
      <c r="N8090" t="s">
        <v>40837</v>
      </c>
      <c r="O8090" t="s">
        <v>40837</v>
      </c>
      <c r="P8090" t="s">
        <v>698</v>
      </c>
      <c r="Q8090" t="s">
        <v>184</v>
      </c>
      <c r="R8090" t="s">
        <v>185</v>
      </c>
      <c r="S8090" t="s">
        <v>484</v>
      </c>
      <c r="T8090" t="s">
        <v>40</v>
      </c>
      <c r="U8090" t="s">
        <v>50</v>
      </c>
      <c r="V8090">
        <v>1</v>
      </c>
      <c r="W8090">
        <v>3.6</v>
      </c>
      <c r="X8090" t="s">
        <v>1473</v>
      </c>
      <c r="Y8090" t="s">
        <v>1474</v>
      </c>
      <c r="Z8090" t="s">
        <v>42</v>
      </c>
      <c r="AA8090" t="s">
        <v>43</v>
      </c>
      <c r="AB8090">
        <v>21343</v>
      </c>
      <c r="AC8090" s="1">
        <v>44883</v>
      </c>
      <c r="AD8090" t="s">
        <v>44</v>
      </c>
      <c r="AE8090" t="s">
        <v>65</v>
      </c>
      <c r="AF8090">
        <v>0</v>
      </c>
      <c r="AG8090" t="s">
        <v>46</v>
      </c>
      <c r="AH8090" s="1">
        <v>44883</v>
      </c>
      <c r="AJ8090" t="s">
        <v>40838</v>
      </c>
      <c r="AK8090">
        <f>Tabla_Consulta_desde_TMS8[[#This Row],[idpedido]]</f>
        <v>462405</v>
      </c>
    </row>
    <row r="8091" spans="1:37" x14ac:dyDescent="0.25">
      <c r="A8091" t="str">
        <f>Tabla_Consulta_desde_TMS8[[#This Row],[Nro_Referencia]]</f>
        <v>98618729</v>
      </c>
      <c r="B8091">
        <v>462406</v>
      </c>
      <c r="C8091" t="s">
        <v>40839</v>
      </c>
      <c r="D8091" t="s">
        <v>1472</v>
      </c>
      <c r="E8091" t="s">
        <v>47</v>
      </c>
      <c r="F8091" t="s">
        <v>33</v>
      </c>
      <c r="G8091" t="s">
        <v>40840</v>
      </c>
      <c r="H8091" s="1">
        <v>44882</v>
      </c>
      <c r="I8091" t="s">
        <v>34</v>
      </c>
      <c r="J8091" s="1">
        <v>44886</v>
      </c>
      <c r="K8091" t="s">
        <v>40841</v>
      </c>
      <c r="L8091" t="s">
        <v>40842</v>
      </c>
      <c r="M8091" t="s">
        <v>43</v>
      </c>
      <c r="N8091" t="s">
        <v>40843</v>
      </c>
      <c r="O8091" t="s">
        <v>40843</v>
      </c>
      <c r="P8091" t="s">
        <v>1219</v>
      </c>
      <c r="Q8091" t="s">
        <v>38</v>
      </c>
      <c r="R8091" t="s">
        <v>39</v>
      </c>
      <c r="S8091" t="s">
        <v>760</v>
      </c>
      <c r="T8091" t="s">
        <v>103</v>
      </c>
      <c r="U8091" t="s">
        <v>41</v>
      </c>
      <c r="V8091">
        <v>1</v>
      </c>
      <c r="W8091">
        <v>7.1</v>
      </c>
      <c r="X8091" t="s">
        <v>1473</v>
      </c>
      <c r="Y8091" t="s">
        <v>1474</v>
      </c>
      <c r="Z8091" t="s">
        <v>42</v>
      </c>
      <c r="AA8091" t="s">
        <v>43</v>
      </c>
      <c r="AB8091">
        <v>21396</v>
      </c>
      <c r="AC8091" s="1">
        <v>44886</v>
      </c>
      <c r="AD8091" t="s">
        <v>145</v>
      </c>
      <c r="AE8091" t="s">
        <v>205</v>
      </c>
      <c r="AF8091">
        <v>1</v>
      </c>
      <c r="AG8091" t="s">
        <v>46</v>
      </c>
      <c r="AH8091" s="1">
        <v>44886</v>
      </c>
      <c r="AK8091">
        <f>Tabla_Consulta_desde_TMS8[[#This Row],[idpedido]]</f>
        <v>462406</v>
      </c>
    </row>
    <row r="8092" spans="1:37" x14ac:dyDescent="0.25">
      <c r="A8092" t="str">
        <f>Tabla_Consulta_desde_TMS8[[#This Row],[Nro_Referencia]]</f>
        <v>98618758</v>
      </c>
      <c r="B8092">
        <v>462407</v>
      </c>
      <c r="C8092" t="s">
        <v>40844</v>
      </c>
      <c r="D8092" t="s">
        <v>1472</v>
      </c>
      <c r="E8092" t="s">
        <v>47</v>
      </c>
      <c r="F8092" t="s">
        <v>33</v>
      </c>
      <c r="G8092" t="s">
        <v>40845</v>
      </c>
      <c r="H8092" s="1">
        <v>44882</v>
      </c>
      <c r="I8092" t="s">
        <v>34</v>
      </c>
      <c r="J8092" s="1">
        <v>44888</v>
      </c>
      <c r="K8092" t="s">
        <v>40846</v>
      </c>
      <c r="L8092" t="s">
        <v>40847</v>
      </c>
      <c r="N8092" t="s">
        <v>40848</v>
      </c>
      <c r="O8092" t="s">
        <v>40848</v>
      </c>
      <c r="P8092" t="s">
        <v>37131</v>
      </c>
      <c r="Q8092" t="s">
        <v>500</v>
      </c>
      <c r="R8092" t="s">
        <v>241</v>
      </c>
      <c r="S8092" t="s">
        <v>500</v>
      </c>
      <c r="T8092" t="s">
        <v>40</v>
      </c>
      <c r="U8092" t="s">
        <v>50</v>
      </c>
      <c r="V8092">
        <v>2</v>
      </c>
      <c r="W8092">
        <v>23.5</v>
      </c>
      <c r="X8092" t="s">
        <v>1473</v>
      </c>
      <c r="Y8092" t="s">
        <v>1474</v>
      </c>
      <c r="Z8092" t="s">
        <v>42</v>
      </c>
      <c r="AA8092" t="s">
        <v>43</v>
      </c>
      <c r="AB8092">
        <v>21343</v>
      </c>
      <c r="AC8092" s="1">
        <v>44883</v>
      </c>
      <c r="AD8092" t="s">
        <v>44</v>
      </c>
      <c r="AE8092" t="s">
        <v>65</v>
      </c>
      <c r="AF8092">
        <v>1</v>
      </c>
      <c r="AG8092" t="s">
        <v>46</v>
      </c>
      <c r="AH8092" s="1">
        <v>44888</v>
      </c>
      <c r="AJ8092" t="s">
        <v>40849</v>
      </c>
      <c r="AK8092">
        <f>Tabla_Consulta_desde_TMS8[[#This Row],[idpedido]]</f>
        <v>462407</v>
      </c>
    </row>
    <row r="8093" spans="1:37" x14ac:dyDescent="0.25">
      <c r="A8093" t="str">
        <f>Tabla_Consulta_desde_TMS8[[#This Row],[Nro_Referencia]]</f>
        <v>98618832</v>
      </c>
      <c r="B8093">
        <v>462408</v>
      </c>
      <c r="C8093" t="s">
        <v>40850</v>
      </c>
      <c r="D8093" t="s">
        <v>1472</v>
      </c>
      <c r="E8093" t="s">
        <v>47</v>
      </c>
      <c r="F8093" t="s">
        <v>33</v>
      </c>
      <c r="G8093" t="s">
        <v>40851</v>
      </c>
      <c r="H8093" s="1">
        <v>44882</v>
      </c>
      <c r="I8093" t="s">
        <v>34</v>
      </c>
      <c r="J8093" s="1">
        <v>44883</v>
      </c>
      <c r="K8093" t="s">
        <v>40852</v>
      </c>
      <c r="L8093" t="s">
        <v>40853</v>
      </c>
      <c r="M8093" t="s">
        <v>43</v>
      </c>
      <c r="N8093" t="s">
        <v>40854</v>
      </c>
      <c r="O8093" t="s">
        <v>40854</v>
      </c>
      <c r="P8093" t="s">
        <v>972</v>
      </c>
      <c r="Q8093" t="s">
        <v>68</v>
      </c>
      <c r="R8093" t="s">
        <v>69</v>
      </c>
      <c r="S8093" t="s">
        <v>68</v>
      </c>
      <c r="T8093" t="s">
        <v>70</v>
      </c>
      <c r="U8093" t="s">
        <v>71</v>
      </c>
      <c r="V8093">
        <v>1</v>
      </c>
      <c r="W8093">
        <v>5.9</v>
      </c>
      <c r="X8093" t="s">
        <v>1473</v>
      </c>
      <c r="Y8093" t="s">
        <v>1474</v>
      </c>
      <c r="Z8093" t="s">
        <v>42</v>
      </c>
      <c r="AA8093" t="s">
        <v>43</v>
      </c>
      <c r="AB8093">
        <v>21364</v>
      </c>
      <c r="AC8093" s="1">
        <v>44883</v>
      </c>
      <c r="AD8093" t="s">
        <v>72</v>
      </c>
      <c r="AE8093" t="s">
        <v>1490</v>
      </c>
      <c r="AF8093">
        <v>0</v>
      </c>
      <c r="AG8093" t="s">
        <v>46</v>
      </c>
      <c r="AH8093" s="1">
        <v>44883</v>
      </c>
      <c r="AK8093">
        <f>Tabla_Consulta_desde_TMS8[[#This Row],[idpedido]]</f>
        <v>462408</v>
      </c>
    </row>
    <row r="8094" spans="1:37" x14ac:dyDescent="0.25">
      <c r="A8094" t="str">
        <f>Tabla_Consulta_desde_TMS8[[#This Row],[Nro_Referencia]]</f>
        <v>98618873</v>
      </c>
      <c r="B8094">
        <v>462409</v>
      </c>
      <c r="C8094" t="s">
        <v>40855</v>
      </c>
      <c r="D8094" t="s">
        <v>1472</v>
      </c>
      <c r="E8094" t="s">
        <v>47</v>
      </c>
      <c r="F8094" t="s">
        <v>33</v>
      </c>
      <c r="G8094" t="s">
        <v>40856</v>
      </c>
      <c r="H8094" s="1">
        <v>44882</v>
      </c>
      <c r="I8094" t="s">
        <v>34</v>
      </c>
      <c r="J8094" s="1">
        <v>44883</v>
      </c>
      <c r="K8094" t="s">
        <v>40857</v>
      </c>
      <c r="L8094" t="s">
        <v>40858</v>
      </c>
      <c r="M8094" t="s">
        <v>43</v>
      </c>
      <c r="N8094" t="s">
        <v>40859</v>
      </c>
      <c r="O8094" t="s">
        <v>40859</v>
      </c>
      <c r="P8094" t="s">
        <v>803</v>
      </c>
      <c r="Q8094" t="s">
        <v>505</v>
      </c>
      <c r="R8094" t="s">
        <v>69</v>
      </c>
      <c r="S8094" t="s">
        <v>739</v>
      </c>
      <c r="T8094" t="s">
        <v>111</v>
      </c>
      <c r="U8094" t="s">
        <v>71</v>
      </c>
      <c r="V8094">
        <v>1</v>
      </c>
      <c r="W8094">
        <v>8.8000000000000007</v>
      </c>
      <c r="X8094" t="s">
        <v>1473</v>
      </c>
      <c r="Y8094" t="s">
        <v>1474</v>
      </c>
      <c r="Z8094" t="s">
        <v>42</v>
      </c>
      <c r="AA8094" t="s">
        <v>43</v>
      </c>
      <c r="AB8094">
        <v>21362</v>
      </c>
      <c r="AC8094" s="1">
        <v>44883</v>
      </c>
      <c r="AD8094" t="s">
        <v>97</v>
      </c>
      <c r="AE8094" t="s">
        <v>1356</v>
      </c>
      <c r="AF8094">
        <v>0</v>
      </c>
      <c r="AG8094" t="s">
        <v>46</v>
      </c>
      <c r="AH8094" s="1">
        <v>44883</v>
      </c>
      <c r="AK8094">
        <f>Tabla_Consulta_desde_TMS8[[#This Row],[idpedido]]</f>
        <v>462409</v>
      </c>
    </row>
    <row r="8095" spans="1:37" x14ac:dyDescent="0.25">
      <c r="A8095" t="str">
        <f>Tabla_Consulta_desde_TMS8[[#This Row],[Nro_Referencia]]</f>
        <v>98619217</v>
      </c>
      <c r="B8095">
        <v>462410</v>
      </c>
      <c r="C8095" t="s">
        <v>40860</v>
      </c>
      <c r="D8095" t="s">
        <v>1472</v>
      </c>
      <c r="E8095" t="s">
        <v>47</v>
      </c>
      <c r="F8095" t="s">
        <v>33</v>
      </c>
      <c r="G8095" t="s">
        <v>40861</v>
      </c>
      <c r="H8095" s="1">
        <v>44882</v>
      </c>
      <c r="I8095" t="s">
        <v>34</v>
      </c>
      <c r="J8095" s="1">
        <v>44883</v>
      </c>
      <c r="K8095" t="s">
        <v>40862</v>
      </c>
      <c r="L8095" t="s">
        <v>40863</v>
      </c>
      <c r="M8095" t="s">
        <v>43</v>
      </c>
      <c r="N8095" t="s">
        <v>40864</v>
      </c>
      <c r="O8095" t="s">
        <v>40864</v>
      </c>
      <c r="P8095" t="s">
        <v>881</v>
      </c>
      <c r="Q8095" t="s">
        <v>404</v>
      </c>
      <c r="R8095" t="s">
        <v>404</v>
      </c>
      <c r="S8095" t="s">
        <v>404</v>
      </c>
      <c r="T8095" t="s">
        <v>40</v>
      </c>
      <c r="U8095" t="s">
        <v>50</v>
      </c>
      <c r="V8095">
        <v>1</v>
      </c>
      <c r="W8095">
        <v>8.8000000000000007</v>
      </c>
      <c r="X8095" t="s">
        <v>1473</v>
      </c>
      <c r="Y8095" t="s">
        <v>1474</v>
      </c>
      <c r="Z8095" t="s">
        <v>42</v>
      </c>
      <c r="AA8095" t="s">
        <v>43</v>
      </c>
      <c r="AB8095">
        <v>21343</v>
      </c>
      <c r="AC8095" s="1">
        <v>44883</v>
      </c>
      <c r="AD8095" t="s">
        <v>44</v>
      </c>
      <c r="AE8095" t="s">
        <v>65</v>
      </c>
      <c r="AF8095">
        <v>0</v>
      </c>
      <c r="AG8095" t="s">
        <v>46</v>
      </c>
      <c r="AH8095" s="1">
        <v>44883</v>
      </c>
      <c r="AJ8095" t="s">
        <v>40865</v>
      </c>
      <c r="AK8095">
        <f>Tabla_Consulta_desde_TMS8[[#This Row],[idpedido]]</f>
        <v>462410</v>
      </c>
    </row>
    <row r="8096" spans="1:37" x14ac:dyDescent="0.25">
      <c r="A8096" t="str">
        <f>Tabla_Consulta_desde_TMS8[[#This Row],[Nro_Referencia]]</f>
        <v>98619351</v>
      </c>
      <c r="B8096">
        <v>462411</v>
      </c>
      <c r="C8096" t="s">
        <v>40866</v>
      </c>
      <c r="D8096" t="s">
        <v>1472</v>
      </c>
      <c r="E8096" t="s">
        <v>47</v>
      </c>
      <c r="F8096" t="s">
        <v>33</v>
      </c>
      <c r="G8096" t="s">
        <v>40867</v>
      </c>
      <c r="H8096" s="1">
        <v>44882</v>
      </c>
      <c r="I8096" t="s">
        <v>34</v>
      </c>
      <c r="J8096" s="1">
        <v>44883</v>
      </c>
      <c r="K8096" t="s">
        <v>4696</v>
      </c>
      <c r="L8096" t="s">
        <v>40868</v>
      </c>
      <c r="M8096" t="s">
        <v>43</v>
      </c>
      <c r="N8096" t="s">
        <v>4698</v>
      </c>
      <c r="O8096" t="s">
        <v>4698</v>
      </c>
      <c r="P8096" t="s">
        <v>1145</v>
      </c>
      <c r="Q8096" t="s">
        <v>68</v>
      </c>
      <c r="R8096" t="s">
        <v>69</v>
      </c>
      <c r="S8096" t="s">
        <v>68</v>
      </c>
      <c r="T8096" t="s">
        <v>70</v>
      </c>
      <c r="U8096" t="s">
        <v>71</v>
      </c>
      <c r="V8096">
        <v>1</v>
      </c>
      <c r="W8096">
        <v>7.6</v>
      </c>
      <c r="X8096" t="s">
        <v>1473</v>
      </c>
      <c r="Y8096" t="s">
        <v>1474</v>
      </c>
      <c r="Z8096" t="s">
        <v>42</v>
      </c>
      <c r="AA8096" t="s">
        <v>43</v>
      </c>
      <c r="AB8096">
        <v>21364</v>
      </c>
      <c r="AC8096" s="1">
        <v>44883</v>
      </c>
      <c r="AD8096" t="s">
        <v>72</v>
      </c>
      <c r="AE8096" t="s">
        <v>1490</v>
      </c>
      <c r="AF8096">
        <v>0</v>
      </c>
      <c r="AG8096" t="s">
        <v>46</v>
      </c>
      <c r="AH8096" s="1">
        <v>44883</v>
      </c>
      <c r="AK8096">
        <f>Tabla_Consulta_desde_TMS8[[#This Row],[idpedido]]</f>
        <v>462411</v>
      </c>
    </row>
    <row r="8097" spans="1:37" x14ac:dyDescent="0.25">
      <c r="A8097" t="str">
        <f>Tabla_Consulta_desde_TMS8[[#This Row],[Nro_Referencia]]</f>
        <v>98619535</v>
      </c>
      <c r="B8097">
        <v>462412</v>
      </c>
      <c r="C8097" t="s">
        <v>40869</v>
      </c>
      <c r="D8097" t="s">
        <v>1472</v>
      </c>
      <c r="E8097" t="s">
        <v>47</v>
      </c>
      <c r="F8097" t="s">
        <v>33</v>
      </c>
      <c r="G8097" t="s">
        <v>40870</v>
      </c>
      <c r="H8097" s="1">
        <v>44882</v>
      </c>
      <c r="I8097" t="s">
        <v>34</v>
      </c>
      <c r="J8097" s="1">
        <v>44883</v>
      </c>
      <c r="K8097" t="s">
        <v>40871</v>
      </c>
      <c r="L8097" t="s">
        <v>40872</v>
      </c>
      <c r="M8097" t="s">
        <v>43</v>
      </c>
      <c r="N8097" t="s">
        <v>40873</v>
      </c>
      <c r="O8097" t="s">
        <v>40873</v>
      </c>
      <c r="P8097" t="s">
        <v>1684</v>
      </c>
      <c r="Q8097" t="s">
        <v>88</v>
      </c>
      <c r="R8097" t="s">
        <v>88</v>
      </c>
      <c r="S8097" t="s">
        <v>88</v>
      </c>
      <c r="T8097" t="s">
        <v>40</v>
      </c>
      <c r="U8097" t="s">
        <v>50</v>
      </c>
      <c r="V8097">
        <v>1</v>
      </c>
      <c r="W8097">
        <v>11</v>
      </c>
      <c r="X8097" t="s">
        <v>1473</v>
      </c>
      <c r="Y8097" t="s">
        <v>1474</v>
      </c>
      <c r="Z8097" t="s">
        <v>42</v>
      </c>
      <c r="AA8097" t="s">
        <v>43</v>
      </c>
      <c r="AB8097">
        <v>21343</v>
      </c>
      <c r="AC8097" s="1">
        <v>44883</v>
      </c>
      <c r="AD8097" t="s">
        <v>44</v>
      </c>
      <c r="AE8097" t="s">
        <v>65</v>
      </c>
      <c r="AF8097">
        <v>1</v>
      </c>
      <c r="AG8097" t="s">
        <v>46</v>
      </c>
      <c r="AH8097" s="1">
        <v>44883</v>
      </c>
      <c r="AJ8097" t="s">
        <v>40874</v>
      </c>
      <c r="AK8097">
        <f>Tabla_Consulta_desde_TMS8[[#This Row],[idpedido]]</f>
        <v>462412</v>
      </c>
    </row>
    <row r="8098" spans="1:37" x14ac:dyDescent="0.25">
      <c r="A8098" t="str">
        <f>Tabla_Consulta_desde_TMS8[[#This Row],[Nro_Referencia]]</f>
        <v>98619539</v>
      </c>
      <c r="B8098">
        <v>462413</v>
      </c>
      <c r="C8098" t="s">
        <v>40875</v>
      </c>
      <c r="D8098" t="s">
        <v>1472</v>
      </c>
      <c r="E8098" t="s">
        <v>47</v>
      </c>
      <c r="F8098" t="s">
        <v>33</v>
      </c>
      <c r="G8098" t="s">
        <v>40875</v>
      </c>
      <c r="H8098" s="1">
        <v>44882</v>
      </c>
      <c r="I8098" t="s">
        <v>34</v>
      </c>
      <c r="J8098" s="1">
        <v>44888</v>
      </c>
      <c r="K8098" t="s">
        <v>40876</v>
      </c>
      <c r="L8098" t="s">
        <v>40877</v>
      </c>
      <c r="M8098" t="s">
        <v>43</v>
      </c>
      <c r="N8098" t="s">
        <v>40878</v>
      </c>
      <c r="O8098" t="s">
        <v>40878</v>
      </c>
      <c r="P8098" t="s">
        <v>2866</v>
      </c>
      <c r="Q8098" t="s">
        <v>275</v>
      </c>
      <c r="R8098" t="s">
        <v>275</v>
      </c>
      <c r="S8098" t="s">
        <v>275</v>
      </c>
      <c r="T8098" t="s">
        <v>1485</v>
      </c>
      <c r="U8098" t="s">
        <v>50</v>
      </c>
      <c r="V8098">
        <v>1</v>
      </c>
      <c r="W8098">
        <v>13.7</v>
      </c>
      <c r="X8098" t="s">
        <v>1473</v>
      </c>
      <c r="Y8098" t="s">
        <v>1474</v>
      </c>
      <c r="Z8098" t="s">
        <v>42</v>
      </c>
      <c r="AA8098" t="s">
        <v>43</v>
      </c>
      <c r="AB8098">
        <v>21342</v>
      </c>
      <c r="AC8098" s="1">
        <v>44883</v>
      </c>
      <c r="AD8098" t="s">
        <v>1485</v>
      </c>
      <c r="AE8098" t="s">
        <v>1486</v>
      </c>
      <c r="AF8098">
        <v>0</v>
      </c>
      <c r="AG8098" t="s">
        <v>46</v>
      </c>
      <c r="AH8098" s="1">
        <v>44886</v>
      </c>
      <c r="AJ8098" t="s">
        <v>37369</v>
      </c>
      <c r="AK8098">
        <f>Tabla_Consulta_desde_TMS8[[#This Row],[idpedido]]</f>
        <v>462413</v>
      </c>
    </row>
    <row r="8099" spans="1:37" x14ac:dyDescent="0.25">
      <c r="A8099" t="str">
        <f>Tabla_Consulta_desde_TMS8[[#This Row],[Nro_Referencia]]</f>
        <v>98619608</v>
      </c>
      <c r="B8099">
        <v>462414</v>
      </c>
      <c r="C8099" t="s">
        <v>40879</v>
      </c>
      <c r="D8099" t="s">
        <v>1472</v>
      </c>
      <c r="E8099" t="s">
        <v>47</v>
      </c>
      <c r="F8099" t="s">
        <v>33</v>
      </c>
      <c r="G8099" t="s">
        <v>40880</v>
      </c>
      <c r="H8099" s="1">
        <v>44882</v>
      </c>
      <c r="I8099" t="s">
        <v>34</v>
      </c>
      <c r="J8099" s="1">
        <v>44886</v>
      </c>
      <c r="K8099" t="s">
        <v>40881</v>
      </c>
      <c r="L8099" t="s">
        <v>40882</v>
      </c>
      <c r="M8099" t="s">
        <v>43</v>
      </c>
      <c r="N8099" t="s">
        <v>40883</v>
      </c>
      <c r="O8099" t="s">
        <v>40883</v>
      </c>
      <c r="P8099" t="s">
        <v>1222</v>
      </c>
      <c r="Q8099" t="s">
        <v>38</v>
      </c>
      <c r="R8099" t="s">
        <v>39</v>
      </c>
      <c r="S8099" t="s">
        <v>38</v>
      </c>
      <c r="T8099" t="s">
        <v>103</v>
      </c>
      <c r="U8099" t="s">
        <v>41</v>
      </c>
      <c r="V8099">
        <v>1</v>
      </c>
      <c r="W8099">
        <v>3.1</v>
      </c>
      <c r="X8099" t="s">
        <v>1473</v>
      </c>
      <c r="Y8099" t="s">
        <v>1474</v>
      </c>
      <c r="Z8099" t="s">
        <v>42</v>
      </c>
      <c r="AA8099" t="s">
        <v>43</v>
      </c>
      <c r="AB8099">
        <v>21399</v>
      </c>
      <c r="AC8099" s="1">
        <v>44886</v>
      </c>
      <c r="AD8099" t="s">
        <v>97</v>
      </c>
      <c r="AE8099" t="s">
        <v>430</v>
      </c>
      <c r="AF8099">
        <v>1</v>
      </c>
      <c r="AG8099" t="s">
        <v>46</v>
      </c>
      <c r="AH8099" s="1">
        <v>44886</v>
      </c>
      <c r="AK8099">
        <f>Tabla_Consulta_desde_TMS8[[#This Row],[idpedido]]</f>
        <v>462414</v>
      </c>
    </row>
    <row r="8100" spans="1:37" x14ac:dyDescent="0.25">
      <c r="A8100" t="str">
        <f>Tabla_Consulta_desde_TMS8[[#This Row],[Nro_Referencia]]</f>
        <v>98619637</v>
      </c>
      <c r="B8100">
        <v>462415</v>
      </c>
      <c r="C8100" t="s">
        <v>40884</v>
      </c>
      <c r="D8100" t="s">
        <v>1472</v>
      </c>
      <c r="E8100" t="s">
        <v>47</v>
      </c>
      <c r="F8100" t="s">
        <v>33</v>
      </c>
      <c r="G8100" t="s">
        <v>40885</v>
      </c>
      <c r="H8100" s="1">
        <v>44882</v>
      </c>
      <c r="I8100" t="s">
        <v>34</v>
      </c>
      <c r="J8100" s="1">
        <v>44886</v>
      </c>
      <c r="K8100" t="s">
        <v>40886</v>
      </c>
      <c r="L8100" t="s">
        <v>40887</v>
      </c>
      <c r="M8100" t="s">
        <v>43</v>
      </c>
      <c r="N8100" t="s">
        <v>40888</v>
      </c>
      <c r="O8100" t="s">
        <v>40888</v>
      </c>
      <c r="P8100" t="s">
        <v>753</v>
      </c>
      <c r="Q8100" t="s">
        <v>68</v>
      </c>
      <c r="R8100" t="s">
        <v>69</v>
      </c>
      <c r="S8100" t="s">
        <v>68</v>
      </c>
      <c r="T8100" t="s">
        <v>70</v>
      </c>
      <c r="U8100" t="s">
        <v>71</v>
      </c>
      <c r="V8100">
        <v>1</v>
      </c>
      <c r="W8100">
        <v>1.1000000000000001</v>
      </c>
      <c r="X8100" t="s">
        <v>1473</v>
      </c>
      <c r="Y8100" t="s">
        <v>1474</v>
      </c>
      <c r="Z8100" t="s">
        <v>42</v>
      </c>
      <c r="AA8100" t="s">
        <v>43</v>
      </c>
      <c r="AB8100">
        <v>21416</v>
      </c>
      <c r="AC8100" s="1">
        <v>44886</v>
      </c>
      <c r="AD8100" t="s">
        <v>72</v>
      </c>
      <c r="AE8100" t="s">
        <v>73</v>
      </c>
      <c r="AF8100">
        <v>1</v>
      </c>
      <c r="AG8100" t="s">
        <v>46</v>
      </c>
      <c r="AH8100" s="1">
        <v>44886</v>
      </c>
      <c r="AK8100">
        <f>Tabla_Consulta_desde_TMS8[[#This Row],[idpedido]]</f>
        <v>462415</v>
      </c>
    </row>
    <row r="8101" spans="1:37" x14ac:dyDescent="0.25">
      <c r="A8101" t="str">
        <f>Tabla_Consulta_desde_TMS8[[#This Row],[Nro_Referencia]]</f>
        <v>98619640</v>
      </c>
      <c r="B8101">
        <v>462416</v>
      </c>
      <c r="C8101" t="s">
        <v>40889</v>
      </c>
      <c r="D8101" t="s">
        <v>1472</v>
      </c>
      <c r="E8101" t="s">
        <v>47</v>
      </c>
      <c r="F8101" t="s">
        <v>33</v>
      </c>
      <c r="G8101" t="s">
        <v>40890</v>
      </c>
      <c r="H8101" s="1">
        <v>44882</v>
      </c>
      <c r="I8101" t="s">
        <v>34</v>
      </c>
      <c r="J8101" s="1">
        <v>44886</v>
      </c>
      <c r="K8101" t="s">
        <v>40886</v>
      </c>
      <c r="L8101" t="s">
        <v>40891</v>
      </c>
      <c r="M8101" t="s">
        <v>43</v>
      </c>
      <c r="N8101" t="s">
        <v>40888</v>
      </c>
      <c r="O8101" t="s">
        <v>40888</v>
      </c>
      <c r="P8101" t="s">
        <v>1093</v>
      </c>
      <c r="Q8101" t="s">
        <v>68</v>
      </c>
      <c r="R8101" t="s">
        <v>69</v>
      </c>
      <c r="S8101" t="s">
        <v>68</v>
      </c>
      <c r="T8101" t="s">
        <v>70</v>
      </c>
      <c r="U8101" t="s">
        <v>71</v>
      </c>
      <c r="V8101">
        <v>1</v>
      </c>
      <c r="W8101">
        <v>8</v>
      </c>
      <c r="X8101" t="s">
        <v>1473</v>
      </c>
      <c r="Y8101" t="s">
        <v>1474</v>
      </c>
      <c r="Z8101" t="s">
        <v>42</v>
      </c>
      <c r="AA8101" t="s">
        <v>43</v>
      </c>
      <c r="AB8101">
        <v>21416</v>
      </c>
      <c r="AC8101" s="1">
        <v>44886</v>
      </c>
      <c r="AD8101" t="s">
        <v>72</v>
      </c>
      <c r="AE8101" t="s">
        <v>73</v>
      </c>
      <c r="AF8101">
        <v>1</v>
      </c>
      <c r="AG8101" t="s">
        <v>46</v>
      </c>
      <c r="AH8101" s="1">
        <v>44886</v>
      </c>
      <c r="AK8101">
        <f>Tabla_Consulta_desde_TMS8[[#This Row],[idpedido]]</f>
        <v>462416</v>
      </c>
    </row>
    <row r="8102" spans="1:37" x14ac:dyDescent="0.25">
      <c r="A8102" t="str">
        <f>Tabla_Consulta_desde_TMS8[[#This Row],[Nro_Referencia]]</f>
        <v>98619868</v>
      </c>
      <c r="B8102">
        <v>462417</v>
      </c>
      <c r="C8102" t="s">
        <v>40892</v>
      </c>
      <c r="D8102" t="s">
        <v>1472</v>
      </c>
      <c r="E8102" t="s">
        <v>47</v>
      </c>
      <c r="F8102" t="s">
        <v>33</v>
      </c>
      <c r="G8102" t="s">
        <v>40893</v>
      </c>
      <c r="H8102" s="1">
        <v>44882</v>
      </c>
      <c r="I8102" t="s">
        <v>34</v>
      </c>
      <c r="J8102" s="1">
        <v>44886</v>
      </c>
      <c r="K8102" t="s">
        <v>40894</v>
      </c>
      <c r="L8102" t="s">
        <v>40895</v>
      </c>
      <c r="N8102" t="s">
        <v>3597</v>
      </c>
      <c r="O8102" t="s">
        <v>3597</v>
      </c>
      <c r="P8102" t="s">
        <v>888</v>
      </c>
      <c r="Q8102" t="s">
        <v>38</v>
      </c>
      <c r="R8102" t="s">
        <v>39</v>
      </c>
      <c r="S8102" t="s">
        <v>760</v>
      </c>
      <c r="T8102" t="s">
        <v>292</v>
      </c>
      <c r="U8102" t="s">
        <v>41</v>
      </c>
      <c r="V8102">
        <v>1</v>
      </c>
      <c r="W8102">
        <v>2.2999999999999998</v>
      </c>
      <c r="X8102" t="s">
        <v>1473</v>
      </c>
      <c r="Y8102" t="s">
        <v>1474</v>
      </c>
      <c r="Z8102" t="s">
        <v>42</v>
      </c>
      <c r="AA8102" t="s">
        <v>43</v>
      </c>
      <c r="AB8102">
        <v>21404</v>
      </c>
      <c r="AC8102" s="1">
        <v>44886</v>
      </c>
      <c r="AD8102" t="s">
        <v>292</v>
      </c>
      <c r="AE8102" t="s">
        <v>1495</v>
      </c>
      <c r="AF8102">
        <v>1</v>
      </c>
      <c r="AG8102" t="s">
        <v>46</v>
      </c>
      <c r="AH8102" s="1">
        <v>44886</v>
      </c>
      <c r="AK8102">
        <f>Tabla_Consulta_desde_TMS8[[#This Row],[idpedido]]</f>
        <v>462417</v>
      </c>
    </row>
    <row r="8103" spans="1:37" x14ac:dyDescent="0.25">
      <c r="A8103" t="str">
        <f>Tabla_Consulta_desde_TMS8[[#This Row],[Nro_Referencia]]</f>
        <v>98620532</v>
      </c>
      <c r="B8103">
        <v>462418</v>
      </c>
      <c r="C8103" t="s">
        <v>40896</v>
      </c>
      <c r="D8103" t="s">
        <v>1472</v>
      </c>
      <c r="E8103" t="s">
        <v>47</v>
      </c>
      <c r="F8103" t="s">
        <v>33</v>
      </c>
      <c r="G8103" t="s">
        <v>40897</v>
      </c>
      <c r="H8103" s="1">
        <v>44882</v>
      </c>
      <c r="I8103" t="s">
        <v>34</v>
      </c>
      <c r="J8103" s="1">
        <v>44883</v>
      </c>
      <c r="K8103" t="s">
        <v>40898</v>
      </c>
      <c r="L8103" t="s">
        <v>40899</v>
      </c>
      <c r="N8103" t="s">
        <v>40900</v>
      </c>
      <c r="O8103" t="s">
        <v>40900</v>
      </c>
      <c r="P8103" t="s">
        <v>1522</v>
      </c>
      <c r="Q8103" t="s">
        <v>48</v>
      </c>
      <c r="R8103" t="s">
        <v>49</v>
      </c>
      <c r="S8103" t="s">
        <v>48</v>
      </c>
      <c r="T8103" t="s">
        <v>40</v>
      </c>
      <c r="U8103" t="s">
        <v>50</v>
      </c>
      <c r="V8103">
        <v>2</v>
      </c>
      <c r="W8103">
        <v>18.8</v>
      </c>
      <c r="X8103" t="s">
        <v>1473</v>
      </c>
      <c r="Y8103" t="s">
        <v>1474</v>
      </c>
      <c r="Z8103" t="s">
        <v>42</v>
      </c>
      <c r="AA8103" t="s">
        <v>43</v>
      </c>
      <c r="AB8103">
        <v>21343</v>
      </c>
      <c r="AC8103" s="1">
        <v>44883</v>
      </c>
      <c r="AD8103" t="s">
        <v>44</v>
      </c>
      <c r="AE8103" t="s">
        <v>65</v>
      </c>
      <c r="AF8103">
        <v>0</v>
      </c>
      <c r="AG8103" t="s">
        <v>46</v>
      </c>
      <c r="AH8103" s="1">
        <v>44883</v>
      </c>
      <c r="AJ8103" t="s">
        <v>40901</v>
      </c>
      <c r="AK8103">
        <f>Tabla_Consulta_desde_TMS8[[#This Row],[idpedido]]</f>
        <v>462418</v>
      </c>
    </row>
    <row r="8104" spans="1:37" x14ac:dyDescent="0.25">
      <c r="A8104" t="str">
        <f>Tabla_Consulta_desde_TMS8[[#This Row],[Nro_Referencia]]</f>
        <v>98620571</v>
      </c>
      <c r="B8104">
        <v>462419</v>
      </c>
      <c r="C8104" t="s">
        <v>40902</v>
      </c>
      <c r="D8104" t="s">
        <v>1472</v>
      </c>
      <c r="E8104" t="s">
        <v>47</v>
      </c>
      <c r="F8104" t="s">
        <v>33</v>
      </c>
      <c r="G8104" t="s">
        <v>40903</v>
      </c>
      <c r="H8104" s="1">
        <v>44882</v>
      </c>
      <c r="I8104" t="s">
        <v>34</v>
      </c>
      <c r="J8104" s="1">
        <v>44883</v>
      </c>
      <c r="K8104" t="s">
        <v>40904</v>
      </c>
      <c r="L8104" t="s">
        <v>40905</v>
      </c>
      <c r="N8104" t="s">
        <v>40906</v>
      </c>
      <c r="O8104" t="s">
        <v>40906</v>
      </c>
      <c r="P8104" t="s">
        <v>840</v>
      </c>
      <c r="Q8104" t="s">
        <v>38</v>
      </c>
      <c r="R8104" t="s">
        <v>39</v>
      </c>
      <c r="S8104" t="s">
        <v>841</v>
      </c>
      <c r="T8104" t="s">
        <v>103</v>
      </c>
      <c r="U8104" t="s">
        <v>41</v>
      </c>
      <c r="V8104">
        <v>1</v>
      </c>
      <c r="W8104">
        <v>5.7</v>
      </c>
      <c r="X8104" t="s">
        <v>1473</v>
      </c>
      <c r="Y8104" t="s">
        <v>1474</v>
      </c>
      <c r="Z8104" t="s">
        <v>42</v>
      </c>
      <c r="AA8104" t="s">
        <v>43</v>
      </c>
      <c r="AB8104">
        <v>21353</v>
      </c>
      <c r="AC8104" s="1">
        <v>44883</v>
      </c>
      <c r="AD8104" t="s">
        <v>97</v>
      </c>
      <c r="AE8104" t="s">
        <v>276</v>
      </c>
      <c r="AF8104">
        <v>0</v>
      </c>
      <c r="AG8104" t="s">
        <v>46</v>
      </c>
      <c r="AH8104" s="1">
        <v>44883</v>
      </c>
      <c r="AK8104">
        <f>Tabla_Consulta_desde_TMS8[[#This Row],[idpedido]]</f>
        <v>462419</v>
      </c>
    </row>
    <row r="8105" spans="1:37" x14ac:dyDescent="0.25">
      <c r="A8105" t="str">
        <f>Tabla_Consulta_desde_TMS8[[#This Row],[Nro_Referencia]]</f>
        <v>98620617</v>
      </c>
      <c r="B8105">
        <v>462420</v>
      </c>
      <c r="C8105" t="s">
        <v>40907</v>
      </c>
      <c r="D8105" t="s">
        <v>1472</v>
      </c>
      <c r="E8105" t="s">
        <v>47</v>
      </c>
      <c r="F8105" t="s">
        <v>33</v>
      </c>
      <c r="G8105" t="s">
        <v>40908</v>
      </c>
      <c r="H8105" s="1">
        <v>44882</v>
      </c>
      <c r="I8105" t="s">
        <v>34</v>
      </c>
      <c r="J8105" s="1">
        <v>44883</v>
      </c>
      <c r="K8105" t="s">
        <v>40909</v>
      </c>
      <c r="L8105" t="s">
        <v>40910</v>
      </c>
      <c r="M8105" t="s">
        <v>43</v>
      </c>
      <c r="N8105" t="s">
        <v>40911</v>
      </c>
      <c r="O8105" t="s">
        <v>40911</v>
      </c>
      <c r="P8105" t="s">
        <v>1582</v>
      </c>
      <c r="Q8105" t="s">
        <v>275</v>
      </c>
      <c r="R8105" t="s">
        <v>275</v>
      </c>
      <c r="S8105" t="s">
        <v>275</v>
      </c>
      <c r="T8105" t="s">
        <v>40</v>
      </c>
      <c r="U8105" t="s">
        <v>50</v>
      </c>
      <c r="V8105">
        <v>1</v>
      </c>
      <c r="W8105">
        <v>14.2</v>
      </c>
      <c r="X8105" t="s">
        <v>1473</v>
      </c>
      <c r="Y8105" t="s">
        <v>1474</v>
      </c>
      <c r="Z8105" t="s">
        <v>42</v>
      </c>
      <c r="AA8105" t="s">
        <v>43</v>
      </c>
      <c r="AB8105">
        <v>21343</v>
      </c>
      <c r="AC8105" s="1">
        <v>44883</v>
      </c>
      <c r="AD8105" t="s">
        <v>44</v>
      </c>
      <c r="AE8105" t="s">
        <v>65</v>
      </c>
      <c r="AF8105">
        <v>0</v>
      </c>
      <c r="AG8105" t="s">
        <v>46</v>
      </c>
      <c r="AH8105" s="1">
        <v>44883</v>
      </c>
      <c r="AJ8105" t="s">
        <v>40912</v>
      </c>
      <c r="AK8105">
        <f>Tabla_Consulta_desde_TMS8[[#This Row],[idpedido]]</f>
        <v>462420</v>
      </c>
    </row>
    <row r="8106" spans="1:37" x14ac:dyDescent="0.25">
      <c r="A8106" t="str">
        <f>Tabla_Consulta_desde_TMS8[[#This Row],[Nro_Referencia]]</f>
        <v>98620680</v>
      </c>
      <c r="B8106">
        <v>462421</v>
      </c>
      <c r="C8106" t="s">
        <v>40913</v>
      </c>
      <c r="D8106" t="s">
        <v>1472</v>
      </c>
      <c r="E8106" t="s">
        <v>47</v>
      </c>
      <c r="F8106" t="s">
        <v>33</v>
      </c>
      <c r="G8106" t="s">
        <v>40914</v>
      </c>
      <c r="H8106" s="1">
        <v>44882</v>
      </c>
      <c r="I8106" t="s">
        <v>34</v>
      </c>
      <c r="J8106" s="1">
        <v>44886</v>
      </c>
      <c r="K8106" t="s">
        <v>40915</v>
      </c>
      <c r="L8106" t="s">
        <v>40916</v>
      </c>
      <c r="N8106" t="s">
        <v>40917</v>
      </c>
      <c r="O8106" t="s">
        <v>40917</v>
      </c>
      <c r="P8106" t="s">
        <v>37112</v>
      </c>
      <c r="Q8106" t="s">
        <v>37113</v>
      </c>
      <c r="R8106" t="s">
        <v>211</v>
      </c>
      <c r="S8106" t="s">
        <v>37113</v>
      </c>
      <c r="T8106" t="s">
        <v>40</v>
      </c>
      <c r="U8106" t="s">
        <v>50</v>
      </c>
      <c r="V8106">
        <v>2</v>
      </c>
      <c r="W8106">
        <v>14.7</v>
      </c>
      <c r="X8106" t="s">
        <v>1473</v>
      </c>
      <c r="Y8106" t="s">
        <v>1474</v>
      </c>
      <c r="Z8106" t="s">
        <v>42</v>
      </c>
      <c r="AA8106" t="s">
        <v>43</v>
      </c>
      <c r="AB8106">
        <v>21343</v>
      </c>
      <c r="AC8106" s="1">
        <v>44883</v>
      </c>
      <c r="AD8106" t="s">
        <v>44</v>
      </c>
      <c r="AE8106" t="s">
        <v>65</v>
      </c>
      <c r="AF8106">
        <v>1</v>
      </c>
      <c r="AG8106" t="s">
        <v>46</v>
      </c>
      <c r="AH8106" s="1">
        <v>44886</v>
      </c>
      <c r="AJ8106" t="s">
        <v>40918</v>
      </c>
      <c r="AK8106">
        <f>Tabla_Consulta_desde_TMS8[[#This Row],[idpedido]]</f>
        <v>462421</v>
      </c>
    </row>
    <row r="8107" spans="1:37" x14ac:dyDescent="0.25">
      <c r="A8107" t="str">
        <f>Tabla_Consulta_desde_TMS8[[#This Row],[Nro_Referencia]]</f>
        <v>98620686</v>
      </c>
      <c r="B8107">
        <v>462422</v>
      </c>
      <c r="C8107" t="s">
        <v>40919</v>
      </c>
      <c r="D8107" t="s">
        <v>1472</v>
      </c>
      <c r="E8107" t="s">
        <v>47</v>
      </c>
      <c r="F8107" t="s">
        <v>33</v>
      </c>
      <c r="G8107" t="s">
        <v>40920</v>
      </c>
      <c r="H8107" s="1">
        <v>44882</v>
      </c>
      <c r="I8107" t="s">
        <v>34</v>
      </c>
      <c r="J8107" s="1">
        <v>44883</v>
      </c>
      <c r="K8107" t="s">
        <v>40921</v>
      </c>
      <c r="L8107" t="s">
        <v>40922</v>
      </c>
      <c r="M8107" t="s">
        <v>43</v>
      </c>
      <c r="N8107" t="s">
        <v>40923</v>
      </c>
      <c r="O8107" t="s">
        <v>40923</v>
      </c>
      <c r="P8107" t="s">
        <v>1594</v>
      </c>
      <c r="Q8107" t="s">
        <v>68</v>
      </c>
      <c r="R8107" t="s">
        <v>69</v>
      </c>
      <c r="S8107" t="s">
        <v>68</v>
      </c>
      <c r="T8107" t="s">
        <v>70</v>
      </c>
      <c r="U8107" t="s">
        <v>71</v>
      </c>
      <c r="V8107">
        <v>1</v>
      </c>
      <c r="W8107">
        <v>9.5</v>
      </c>
      <c r="X8107" t="s">
        <v>1473</v>
      </c>
      <c r="Y8107" t="s">
        <v>1474</v>
      </c>
      <c r="Z8107" t="s">
        <v>42</v>
      </c>
      <c r="AA8107" t="s">
        <v>43</v>
      </c>
      <c r="AB8107">
        <v>21368</v>
      </c>
      <c r="AC8107" s="1">
        <v>44883</v>
      </c>
      <c r="AD8107" t="s">
        <v>145</v>
      </c>
      <c r="AE8107" t="s">
        <v>1496</v>
      </c>
      <c r="AF8107">
        <v>0</v>
      </c>
      <c r="AG8107" t="s">
        <v>46</v>
      </c>
      <c r="AH8107" s="1">
        <v>44883</v>
      </c>
      <c r="AK8107">
        <f>Tabla_Consulta_desde_TMS8[[#This Row],[idpedido]]</f>
        <v>462422</v>
      </c>
    </row>
    <row r="8108" spans="1:37" x14ac:dyDescent="0.25">
      <c r="A8108" t="str">
        <f>Tabla_Consulta_desde_TMS8[[#This Row],[Nro_Referencia]]</f>
        <v>98620811</v>
      </c>
      <c r="B8108">
        <v>462423</v>
      </c>
      <c r="C8108" t="s">
        <v>40924</v>
      </c>
      <c r="D8108" t="s">
        <v>1472</v>
      </c>
      <c r="E8108" t="s">
        <v>47</v>
      </c>
      <c r="F8108" t="s">
        <v>33</v>
      </c>
      <c r="G8108" t="s">
        <v>40925</v>
      </c>
      <c r="H8108" s="1">
        <v>44882</v>
      </c>
      <c r="I8108" t="s">
        <v>34</v>
      </c>
      <c r="J8108" s="1">
        <v>44893</v>
      </c>
      <c r="K8108" t="s">
        <v>40926</v>
      </c>
      <c r="L8108" t="s">
        <v>40927</v>
      </c>
      <c r="N8108" t="s">
        <v>40928</v>
      </c>
      <c r="O8108" t="s">
        <v>40928</v>
      </c>
      <c r="P8108" t="s">
        <v>888</v>
      </c>
      <c r="Q8108" t="s">
        <v>38</v>
      </c>
      <c r="R8108" t="s">
        <v>39</v>
      </c>
      <c r="S8108" t="s">
        <v>760</v>
      </c>
      <c r="T8108" t="s">
        <v>103</v>
      </c>
      <c r="U8108" t="s">
        <v>41</v>
      </c>
      <c r="V8108">
        <v>1</v>
      </c>
      <c r="W8108">
        <v>2.5</v>
      </c>
      <c r="X8108" t="s">
        <v>1473</v>
      </c>
      <c r="Y8108" t="s">
        <v>1474</v>
      </c>
      <c r="Z8108" t="s">
        <v>42</v>
      </c>
      <c r="AA8108" t="s">
        <v>43</v>
      </c>
      <c r="AB8108">
        <v>21599</v>
      </c>
      <c r="AC8108" s="1">
        <v>44893</v>
      </c>
      <c r="AD8108" t="s">
        <v>97</v>
      </c>
      <c r="AE8108" t="s">
        <v>276</v>
      </c>
      <c r="AF8108">
        <v>2</v>
      </c>
      <c r="AG8108" t="s">
        <v>46</v>
      </c>
      <c r="AH8108" s="1">
        <v>44893</v>
      </c>
      <c r="AK8108">
        <f>Tabla_Consulta_desde_TMS8[[#This Row],[idpedido]]</f>
        <v>462423</v>
      </c>
    </row>
    <row r="8109" spans="1:37" x14ac:dyDescent="0.25">
      <c r="A8109" t="str">
        <f>Tabla_Consulta_desde_TMS8[[#This Row],[Nro_Referencia]]</f>
        <v>98620969</v>
      </c>
      <c r="B8109">
        <v>462424</v>
      </c>
      <c r="C8109" t="s">
        <v>40929</v>
      </c>
      <c r="D8109" t="s">
        <v>1472</v>
      </c>
      <c r="E8109" t="s">
        <v>47</v>
      </c>
      <c r="F8109" t="s">
        <v>33</v>
      </c>
      <c r="G8109" t="s">
        <v>40930</v>
      </c>
      <c r="H8109" s="1">
        <v>44882</v>
      </c>
      <c r="I8109" t="s">
        <v>34</v>
      </c>
      <c r="J8109" s="1">
        <v>44883</v>
      </c>
      <c r="K8109" t="s">
        <v>40931</v>
      </c>
      <c r="L8109" t="s">
        <v>40932</v>
      </c>
      <c r="M8109" t="s">
        <v>43</v>
      </c>
      <c r="N8109" t="s">
        <v>40933</v>
      </c>
      <c r="O8109" t="s">
        <v>40933</v>
      </c>
      <c r="P8109" t="s">
        <v>2385</v>
      </c>
      <c r="Q8109" t="s">
        <v>500</v>
      </c>
      <c r="R8109" t="s">
        <v>241</v>
      </c>
      <c r="S8109" t="s">
        <v>500</v>
      </c>
      <c r="T8109" t="s">
        <v>40</v>
      </c>
      <c r="U8109" t="s">
        <v>50</v>
      </c>
      <c r="V8109">
        <v>1</v>
      </c>
      <c r="W8109">
        <v>2.5</v>
      </c>
      <c r="X8109" t="s">
        <v>1473</v>
      </c>
      <c r="Y8109" t="s">
        <v>1474</v>
      </c>
      <c r="Z8109" t="s">
        <v>42</v>
      </c>
      <c r="AA8109" t="s">
        <v>43</v>
      </c>
      <c r="AB8109">
        <v>21343</v>
      </c>
      <c r="AC8109" s="1">
        <v>44883</v>
      </c>
      <c r="AD8109" t="s">
        <v>44</v>
      </c>
      <c r="AE8109" t="s">
        <v>65</v>
      </c>
      <c r="AF8109">
        <v>0</v>
      </c>
      <c r="AG8109" t="s">
        <v>46</v>
      </c>
      <c r="AH8109" s="1">
        <v>44883</v>
      </c>
      <c r="AJ8109" t="s">
        <v>40934</v>
      </c>
      <c r="AK8109">
        <f>Tabla_Consulta_desde_TMS8[[#This Row],[idpedido]]</f>
        <v>462424</v>
      </c>
    </row>
    <row r="8110" spans="1:37" x14ac:dyDescent="0.25">
      <c r="A8110" t="str">
        <f>Tabla_Consulta_desde_TMS8[[#This Row],[Nro_Referencia]]</f>
        <v>98621160</v>
      </c>
      <c r="B8110">
        <v>462425</v>
      </c>
      <c r="C8110" t="s">
        <v>40935</v>
      </c>
      <c r="D8110" t="s">
        <v>1472</v>
      </c>
      <c r="E8110" t="s">
        <v>47</v>
      </c>
      <c r="F8110" t="s">
        <v>33</v>
      </c>
      <c r="G8110" t="s">
        <v>40936</v>
      </c>
      <c r="H8110" s="1">
        <v>44882</v>
      </c>
      <c r="I8110" t="s">
        <v>34</v>
      </c>
      <c r="J8110" s="1">
        <v>44887</v>
      </c>
      <c r="K8110" t="s">
        <v>40937</v>
      </c>
      <c r="L8110" t="s">
        <v>40938</v>
      </c>
      <c r="M8110" t="s">
        <v>43</v>
      </c>
      <c r="N8110" t="s">
        <v>40939</v>
      </c>
      <c r="O8110" t="s">
        <v>40939</v>
      </c>
      <c r="P8110" t="s">
        <v>16449</v>
      </c>
      <c r="Q8110" t="s">
        <v>491</v>
      </c>
      <c r="R8110" t="s">
        <v>241</v>
      </c>
      <c r="S8110" t="s">
        <v>16450</v>
      </c>
      <c r="T8110" t="s">
        <v>40</v>
      </c>
      <c r="U8110" t="s">
        <v>50</v>
      </c>
      <c r="V8110">
        <v>1</v>
      </c>
      <c r="W8110">
        <v>2.5</v>
      </c>
      <c r="X8110" t="s">
        <v>1473</v>
      </c>
      <c r="Y8110" t="s">
        <v>1474</v>
      </c>
      <c r="Z8110" t="s">
        <v>42</v>
      </c>
      <c r="AA8110" t="s">
        <v>43</v>
      </c>
      <c r="AB8110">
        <v>21343</v>
      </c>
      <c r="AC8110" s="1">
        <v>44883</v>
      </c>
      <c r="AD8110" t="s">
        <v>44</v>
      </c>
      <c r="AE8110" t="s">
        <v>65</v>
      </c>
      <c r="AF8110">
        <v>0</v>
      </c>
      <c r="AG8110" t="s">
        <v>46</v>
      </c>
      <c r="AH8110" s="1">
        <v>44887</v>
      </c>
      <c r="AJ8110" t="s">
        <v>40940</v>
      </c>
      <c r="AK8110">
        <f>Tabla_Consulta_desde_TMS8[[#This Row],[idpedido]]</f>
        <v>462425</v>
      </c>
    </row>
    <row r="8111" spans="1:37" x14ac:dyDescent="0.25">
      <c r="A8111" t="str">
        <f>Tabla_Consulta_desde_TMS8[[#This Row],[Nro_Referencia]]</f>
        <v>98621185</v>
      </c>
      <c r="B8111">
        <v>462426</v>
      </c>
      <c r="C8111" t="s">
        <v>40941</v>
      </c>
      <c r="D8111" t="s">
        <v>1472</v>
      </c>
      <c r="E8111" t="s">
        <v>47</v>
      </c>
      <c r="F8111" t="s">
        <v>33</v>
      </c>
      <c r="G8111" t="s">
        <v>40942</v>
      </c>
      <c r="H8111" s="1">
        <v>44882</v>
      </c>
      <c r="I8111" t="s">
        <v>34</v>
      </c>
      <c r="J8111" s="1">
        <v>44883</v>
      </c>
      <c r="K8111" t="s">
        <v>40943</v>
      </c>
      <c r="L8111" t="s">
        <v>40944</v>
      </c>
      <c r="M8111" t="s">
        <v>43</v>
      </c>
      <c r="N8111" t="s">
        <v>4942</v>
      </c>
      <c r="O8111" t="s">
        <v>4942</v>
      </c>
      <c r="P8111" t="s">
        <v>839</v>
      </c>
      <c r="Q8111" t="s">
        <v>575</v>
      </c>
      <c r="R8111" t="s">
        <v>69</v>
      </c>
      <c r="S8111" t="s">
        <v>575</v>
      </c>
      <c r="T8111" t="s">
        <v>111</v>
      </c>
      <c r="U8111" t="s">
        <v>71</v>
      </c>
      <c r="V8111">
        <v>1</v>
      </c>
      <c r="W8111">
        <v>0.5</v>
      </c>
      <c r="X8111" t="s">
        <v>1473</v>
      </c>
      <c r="Y8111" t="s">
        <v>1474</v>
      </c>
      <c r="Z8111" t="s">
        <v>42</v>
      </c>
      <c r="AA8111" t="s">
        <v>43</v>
      </c>
      <c r="AB8111">
        <v>21362</v>
      </c>
      <c r="AC8111" s="1">
        <v>44883</v>
      </c>
      <c r="AD8111" t="s">
        <v>97</v>
      </c>
      <c r="AE8111" t="s">
        <v>1356</v>
      </c>
      <c r="AF8111">
        <v>0</v>
      </c>
      <c r="AG8111" t="s">
        <v>46</v>
      </c>
      <c r="AH8111" s="1">
        <v>44883</v>
      </c>
      <c r="AK8111">
        <f>Tabla_Consulta_desde_TMS8[[#This Row],[idpedido]]</f>
        <v>462426</v>
      </c>
    </row>
    <row r="8112" spans="1:37" x14ac:dyDescent="0.25">
      <c r="A8112" t="str">
        <f>Tabla_Consulta_desde_TMS8[[#This Row],[Nro_Referencia]]</f>
        <v>98621537</v>
      </c>
      <c r="B8112">
        <v>462427</v>
      </c>
      <c r="C8112" t="s">
        <v>40945</v>
      </c>
      <c r="D8112" t="s">
        <v>1472</v>
      </c>
      <c r="E8112" t="s">
        <v>47</v>
      </c>
      <c r="F8112" t="s">
        <v>33</v>
      </c>
      <c r="G8112" t="s">
        <v>40946</v>
      </c>
      <c r="H8112" s="1">
        <v>44882</v>
      </c>
      <c r="I8112" t="s">
        <v>34</v>
      </c>
      <c r="J8112" s="1">
        <v>44883</v>
      </c>
      <c r="K8112" t="s">
        <v>40947</v>
      </c>
      <c r="L8112" t="s">
        <v>40948</v>
      </c>
      <c r="M8112" t="s">
        <v>43</v>
      </c>
      <c r="N8112" t="s">
        <v>40949</v>
      </c>
      <c r="O8112" t="s">
        <v>40949</v>
      </c>
      <c r="P8112" t="s">
        <v>695</v>
      </c>
      <c r="Q8112" t="s">
        <v>109</v>
      </c>
      <c r="R8112" t="s">
        <v>110</v>
      </c>
      <c r="S8112" t="s">
        <v>109</v>
      </c>
      <c r="T8112" t="s">
        <v>111</v>
      </c>
      <c r="U8112" t="s">
        <v>50</v>
      </c>
      <c r="V8112">
        <v>1</v>
      </c>
      <c r="W8112">
        <v>12.4</v>
      </c>
      <c r="X8112" t="s">
        <v>1473</v>
      </c>
      <c r="Y8112" t="s">
        <v>1474</v>
      </c>
      <c r="Z8112" t="s">
        <v>42</v>
      </c>
      <c r="AA8112" t="s">
        <v>43</v>
      </c>
      <c r="AB8112">
        <v>21358</v>
      </c>
      <c r="AC8112" s="1">
        <v>44883</v>
      </c>
      <c r="AD8112" t="s">
        <v>97</v>
      </c>
      <c r="AE8112" t="s">
        <v>112</v>
      </c>
      <c r="AF8112">
        <v>0</v>
      </c>
      <c r="AG8112" t="s">
        <v>46</v>
      </c>
      <c r="AH8112" s="1">
        <v>44883</v>
      </c>
      <c r="AK8112">
        <f>Tabla_Consulta_desde_TMS8[[#This Row],[idpedido]]</f>
        <v>462427</v>
      </c>
    </row>
    <row r="8113" spans="1:37" x14ac:dyDescent="0.25">
      <c r="A8113" t="str">
        <f>Tabla_Consulta_desde_TMS8[[#This Row],[Nro_Referencia]]</f>
        <v>98621598</v>
      </c>
      <c r="B8113">
        <v>462428</v>
      </c>
      <c r="C8113" t="s">
        <v>40950</v>
      </c>
      <c r="D8113" t="s">
        <v>1472</v>
      </c>
      <c r="E8113" t="s">
        <v>47</v>
      </c>
      <c r="F8113" t="s">
        <v>33</v>
      </c>
      <c r="G8113" t="s">
        <v>40951</v>
      </c>
      <c r="H8113" s="1">
        <v>44882</v>
      </c>
      <c r="I8113" t="s">
        <v>34</v>
      </c>
      <c r="J8113" s="1">
        <v>44883</v>
      </c>
      <c r="K8113" t="s">
        <v>40952</v>
      </c>
      <c r="L8113" t="s">
        <v>40953</v>
      </c>
      <c r="M8113" t="s">
        <v>43</v>
      </c>
      <c r="N8113" t="s">
        <v>40954</v>
      </c>
      <c r="O8113" t="s">
        <v>40954</v>
      </c>
      <c r="P8113" t="s">
        <v>1404</v>
      </c>
      <c r="Q8113" t="s">
        <v>93</v>
      </c>
      <c r="R8113" t="s">
        <v>94</v>
      </c>
      <c r="S8113" t="s">
        <v>765</v>
      </c>
      <c r="T8113" t="s">
        <v>40</v>
      </c>
      <c r="U8113" t="s">
        <v>50</v>
      </c>
      <c r="V8113">
        <v>1</v>
      </c>
      <c r="W8113">
        <v>3.9</v>
      </c>
      <c r="X8113" t="s">
        <v>1473</v>
      </c>
      <c r="Y8113" t="s">
        <v>1474</v>
      </c>
      <c r="Z8113" t="s">
        <v>42</v>
      </c>
      <c r="AA8113" t="s">
        <v>43</v>
      </c>
      <c r="AB8113">
        <v>21343</v>
      </c>
      <c r="AC8113" s="1">
        <v>44883</v>
      </c>
      <c r="AD8113" t="s">
        <v>44</v>
      </c>
      <c r="AE8113" t="s">
        <v>65</v>
      </c>
      <c r="AF8113">
        <v>0</v>
      </c>
      <c r="AG8113" t="s">
        <v>46</v>
      </c>
      <c r="AH8113" s="1">
        <v>44883</v>
      </c>
      <c r="AJ8113" t="s">
        <v>40955</v>
      </c>
      <c r="AK8113">
        <f>Tabla_Consulta_desde_TMS8[[#This Row],[idpedido]]</f>
        <v>462428</v>
      </c>
    </row>
    <row r="8114" spans="1:37" x14ac:dyDescent="0.25">
      <c r="A8114" t="str">
        <f>Tabla_Consulta_desde_TMS8[[#This Row],[Nro_Referencia]]</f>
        <v>98621646</v>
      </c>
      <c r="B8114">
        <v>462429</v>
      </c>
      <c r="C8114" t="s">
        <v>40956</v>
      </c>
      <c r="D8114" t="s">
        <v>1472</v>
      </c>
      <c r="E8114" t="s">
        <v>47</v>
      </c>
      <c r="F8114" t="s">
        <v>33</v>
      </c>
      <c r="G8114" t="s">
        <v>40957</v>
      </c>
      <c r="H8114" s="1">
        <v>44882</v>
      </c>
      <c r="I8114" t="s">
        <v>34</v>
      </c>
      <c r="J8114" s="1">
        <v>44887</v>
      </c>
      <c r="K8114" t="s">
        <v>40958</v>
      </c>
      <c r="L8114" t="s">
        <v>40959</v>
      </c>
      <c r="M8114" t="s">
        <v>43</v>
      </c>
      <c r="N8114" t="s">
        <v>40960</v>
      </c>
      <c r="O8114" t="s">
        <v>40960</v>
      </c>
      <c r="P8114" t="s">
        <v>40961</v>
      </c>
      <c r="Q8114" t="s">
        <v>1399</v>
      </c>
      <c r="R8114" t="s">
        <v>241</v>
      </c>
      <c r="S8114" t="s">
        <v>40962</v>
      </c>
      <c r="T8114" t="s">
        <v>40</v>
      </c>
      <c r="U8114" t="s">
        <v>50</v>
      </c>
      <c r="V8114">
        <v>1</v>
      </c>
      <c r="W8114">
        <v>4.4000000000000004</v>
      </c>
      <c r="X8114" t="s">
        <v>1473</v>
      </c>
      <c r="Y8114" t="s">
        <v>1474</v>
      </c>
      <c r="Z8114" t="s">
        <v>42</v>
      </c>
      <c r="AA8114" t="s">
        <v>43</v>
      </c>
      <c r="AB8114">
        <v>21343</v>
      </c>
      <c r="AC8114" s="1">
        <v>44883</v>
      </c>
      <c r="AD8114" t="s">
        <v>44</v>
      </c>
      <c r="AE8114" t="s">
        <v>65</v>
      </c>
      <c r="AF8114">
        <v>0</v>
      </c>
      <c r="AG8114" t="s">
        <v>46</v>
      </c>
      <c r="AH8114" s="1">
        <v>44887</v>
      </c>
      <c r="AJ8114" t="s">
        <v>40963</v>
      </c>
      <c r="AK8114">
        <f>Tabla_Consulta_desde_TMS8[[#This Row],[idpedido]]</f>
        <v>462429</v>
      </c>
    </row>
    <row r="8115" spans="1:37" x14ac:dyDescent="0.25">
      <c r="A8115" t="str">
        <f>Tabla_Consulta_desde_TMS8[[#This Row],[Nro_Referencia]]</f>
        <v>98593586</v>
      </c>
      <c r="B8115">
        <v>462355</v>
      </c>
      <c r="C8115" t="s">
        <v>40964</v>
      </c>
      <c r="D8115" t="s">
        <v>1472</v>
      </c>
      <c r="E8115" t="s">
        <v>47</v>
      </c>
      <c r="F8115" t="s">
        <v>33</v>
      </c>
      <c r="G8115" t="s">
        <v>40965</v>
      </c>
      <c r="H8115" s="1">
        <v>44882</v>
      </c>
      <c r="I8115" t="s">
        <v>34</v>
      </c>
      <c r="J8115" s="1">
        <v>44886</v>
      </c>
      <c r="K8115" t="s">
        <v>40966</v>
      </c>
      <c r="L8115" t="s">
        <v>40967</v>
      </c>
      <c r="N8115" t="s">
        <v>40968</v>
      </c>
      <c r="O8115" t="s">
        <v>40968</v>
      </c>
      <c r="P8115" t="s">
        <v>2632</v>
      </c>
      <c r="Q8115" t="s">
        <v>38</v>
      </c>
      <c r="R8115" t="s">
        <v>39</v>
      </c>
      <c r="S8115" t="s">
        <v>2633</v>
      </c>
      <c r="T8115" t="s">
        <v>40</v>
      </c>
      <c r="U8115" t="s">
        <v>50</v>
      </c>
      <c r="V8115">
        <v>1</v>
      </c>
      <c r="W8115">
        <v>10.7</v>
      </c>
      <c r="X8115" t="s">
        <v>1473</v>
      </c>
      <c r="Y8115" t="s">
        <v>1474</v>
      </c>
      <c r="Z8115" t="s">
        <v>42</v>
      </c>
      <c r="AA8115" t="s">
        <v>43</v>
      </c>
      <c r="AB8115">
        <v>21343</v>
      </c>
      <c r="AC8115" s="1">
        <v>44883</v>
      </c>
      <c r="AD8115" t="s">
        <v>44</v>
      </c>
      <c r="AE8115" t="s">
        <v>65</v>
      </c>
      <c r="AF8115">
        <v>1</v>
      </c>
      <c r="AG8115" t="s">
        <v>46</v>
      </c>
      <c r="AH8115" s="1">
        <v>44886</v>
      </c>
      <c r="AJ8115" t="s">
        <v>40969</v>
      </c>
      <c r="AK8115">
        <f>Tabla_Consulta_desde_TMS8[[#This Row],[idpedido]]</f>
        <v>462355</v>
      </c>
    </row>
    <row r="8116" spans="1:37" x14ac:dyDescent="0.25">
      <c r="A8116" t="str">
        <f>Tabla_Consulta_desde_TMS8[[#This Row],[Nro_Referencia]]</f>
        <v>98599448</v>
      </c>
      <c r="B8116">
        <v>462356</v>
      </c>
      <c r="C8116" t="s">
        <v>40970</v>
      </c>
      <c r="D8116" t="s">
        <v>1472</v>
      </c>
      <c r="E8116" t="s">
        <v>47</v>
      </c>
      <c r="F8116" t="s">
        <v>33</v>
      </c>
      <c r="G8116" t="s">
        <v>40971</v>
      </c>
      <c r="H8116" s="1">
        <v>44882</v>
      </c>
      <c r="I8116" t="s">
        <v>34</v>
      </c>
      <c r="J8116" s="1">
        <v>44883</v>
      </c>
      <c r="K8116" t="s">
        <v>40972</v>
      </c>
      <c r="L8116" t="s">
        <v>40973</v>
      </c>
      <c r="M8116" t="s">
        <v>43</v>
      </c>
      <c r="N8116" t="s">
        <v>40974</v>
      </c>
      <c r="O8116" t="s">
        <v>40974</v>
      </c>
      <c r="P8116" t="s">
        <v>1291</v>
      </c>
      <c r="Q8116" t="s">
        <v>1058</v>
      </c>
      <c r="R8116" t="s">
        <v>69</v>
      </c>
      <c r="S8116" t="s">
        <v>1292</v>
      </c>
      <c r="T8116" t="s">
        <v>40</v>
      </c>
      <c r="U8116" t="s">
        <v>50</v>
      </c>
      <c r="V8116">
        <v>1</v>
      </c>
      <c r="W8116">
        <v>8.8000000000000007</v>
      </c>
      <c r="X8116" t="s">
        <v>1473</v>
      </c>
      <c r="Y8116" t="s">
        <v>1474</v>
      </c>
      <c r="Z8116" t="s">
        <v>42</v>
      </c>
      <c r="AA8116" t="s">
        <v>43</v>
      </c>
      <c r="AB8116">
        <v>21343</v>
      </c>
      <c r="AC8116" s="1">
        <v>44883</v>
      </c>
      <c r="AD8116" t="s">
        <v>44</v>
      </c>
      <c r="AE8116" t="s">
        <v>65</v>
      </c>
      <c r="AF8116">
        <v>0</v>
      </c>
      <c r="AG8116" t="s">
        <v>46</v>
      </c>
      <c r="AH8116" s="1">
        <v>44883</v>
      </c>
      <c r="AJ8116" t="s">
        <v>24030</v>
      </c>
      <c r="AK8116">
        <f>Tabla_Consulta_desde_TMS8[[#This Row],[idpedido]]</f>
        <v>462356</v>
      </c>
    </row>
    <row r="8117" spans="1:37" x14ac:dyDescent="0.25">
      <c r="A8117" t="str">
        <f>Tabla_Consulta_desde_TMS8[[#This Row],[Nro_Referencia]]</f>
        <v>98600013</v>
      </c>
      <c r="B8117">
        <v>462357</v>
      </c>
      <c r="C8117" t="s">
        <v>40975</v>
      </c>
      <c r="D8117" t="s">
        <v>1472</v>
      </c>
      <c r="E8117" t="s">
        <v>47</v>
      </c>
      <c r="F8117" t="s">
        <v>33</v>
      </c>
      <c r="G8117" t="s">
        <v>40976</v>
      </c>
      <c r="H8117" s="1">
        <v>44882</v>
      </c>
      <c r="I8117" t="s">
        <v>34</v>
      </c>
      <c r="J8117" s="1">
        <v>44883</v>
      </c>
      <c r="K8117" t="s">
        <v>40977</v>
      </c>
      <c r="L8117" t="s">
        <v>40978</v>
      </c>
      <c r="M8117" t="s">
        <v>43</v>
      </c>
      <c r="N8117" t="s">
        <v>40979</v>
      </c>
      <c r="O8117" t="s">
        <v>40979</v>
      </c>
      <c r="P8117" t="s">
        <v>1143</v>
      </c>
      <c r="Q8117" t="s">
        <v>86</v>
      </c>
      <c r="R8117" t="s">
        <v>87</v>
      </c>
      <c r="S8117" t="s">
        <v>86</v>
      </c>
      <c r="T8117" t="s">
        <v>40</v>
      </c>
      <c r="U8117" t="s">
        <v>50</v>
      </c>
      <c r="V8117">
        <v>1</v>
      </c>
      <c r="W8117">
        <v>4.32</v>
      </c>
      <c r="X8117" t="s">
        <v>1473</v>
      </c>
      <c r="Y8117" t="s">
        <v>1474</v>
      </c>
      <c r="Z8117" t="s">
        <v>42</v>
      </c>
      <c r="AA8117" t="s">
        <v>43</v>
      </c>
      <c r="AB8117">
        <v>21343</v>
      </c>
      <c r="AC8117" s="1">
        <v>44883</v>
      </c>
      <c r="AD8117" t="s">
        <v>44</v>
      </c>
      <c r="AE8117" t="s">
        <v>65</v>
      </c>
      <c r="AF8117">
        <v>0</v>
      </c>
      <c r="AG8117" t="s">
        <v>46</v>
      </c>
      <c r="AH8117" s="1">
        <v>44883</v>
      </c>
      <c r="AJ8117" t="s">
        <v>40980</v>
      </c>
      <c r="AK8117">
        <f>Tabla_Consulta_desde_TMS8[[#This Row],[idpedido]]</f>
        <v>462357</v>
      </c>
    </row>
    <row r="8118" spans="1:37" x14ac:dyDescent="0.25">
      <c r="A8118" t="str">
        <f>Tabla_Consulta_desde_TMS8[[#This Row],[Nro_Referencia]]</f>
        <v>98600523</v>
      </c>
      <c r="B8118">
        <v>462358</v>
      </c>
      <c r="C8118" t="s">
        <v>40981</v>
      </c>
      <c r="D8118" t="s">
        <v>1472</v>
      </c>
      <c r="E8118" t="s">
        <v>47</v>
      </c>
      <c r="F8118" t="s">
        <v>33</v>
      </c>
      <c r="G8118" t="s">
        <v>40982</v>
      </c>
      <c r="H8118" s="1">
        <v>44882</v>
      </c>
      <c r="I8118" t="s">
        <v>34</v>
      </c>
      <c r="J8118" s="1">
        <v>44883</v>
      </c>
      <c r="K8118" t="s">
        <v>1688</v>
      </c>
      <c r="L8118" t="s">
        <v>1689</v>
      </c>
      <c r="M8118" t="s">
        <v>43</v>
      </c>
      <c r="N8118" t="s">
        <v>35563</v>
      </c>
      <c r="O8118" t="s">
        <v>35563</v>
      </c>
      <c r="P8118" t="s">
        <v>862</v>
      </c>
      <c r="Q8118" t="s">
        <v>38</v>
      </c>
      <c r="R8118" t="s">
        <v>39</v>
      </c>
      <c r="S8118" t="s">
        <v>38</v>
      </c>
      <c r="T8118" t="s">
        <v>103</v>
      </c>
      <c r="U8118" t="s">
        <v>41</v>
      </c>
      <c r="V8118">
        <v>1</v>
      </c>
      <c r="W8118">
        <v>10.68</v>
      </c>
      <c r="X8118" t="s">
        <v>1473</v>
      </c>
      <c r="Y8118" t="s">
        <v>1474</v>
      </c>
      <c r="Z8118" t="s">
        <v>42</v>
      </c>
      <c r="AA8118" t="s">
        <v>43</v>
      </c>
      <c r="AB8118">
        <v>21356</v>
      </c>
      <c r="AC8118" s="1">
        <v>44883</v>
      </c>
      <c r="AD8118" t="s">
        <v>145</v>
      </c>
      <c r="AE8118" t="s">
        <v>205</v>
      </c>
      <c r="AF8118">
        <v>0</v>
      </c>
      <c r="AG8118" t="s">
        <v>46</v>
      </c>
      <c r="AH8118" s="1">
        <v>44883</v>
      </c>
      <c r="AK8118">
        <f>Tabla_Consulta_desde_TMS8[[#This Row],[idpedido]]</f>
        <v>462358</v>
      </c>
    </row>
    <row r="8119" spans="1:37" x14ac:dyDescent="0.25">
      <c r="A8119" t="str">
        <f>Tabla_Consulta_desde_TMS8[[#This Row],[Nro_Referencia]]</f>
        <v>98600820</v>
      </c>
      <c r="B8119">
        <v>462359</v>
      </c>
      <c r="C8119" t="s">
        <v>40983</v>
      </c>
      <c r="D8119" t="s">
        <v>1472</v>
      </c>
      <c r="E8119" t="s">
        <v>47</v>
      </c>
      <c r="F8119" t="s">
        <v>33</v>
      </c>
      <c r="G8119" t="s">
        <v>40984</v>
      </c>
      <c r="H8119" s="1">
        <v>44882</v>
      </c>
      <c r="I8119" t="s">
        <v>34</v>
      </c>
      <c r="J8119" s="1">
        <v>44883</v>
      </c>
      <c r="K8119" t="s">
        <v>40985</v>
      </c>
      <c r="L8119" t="s">
        <v>40986</v>
      </c>
      <c r="M8119" t="s">
        <v>43</v>
      </c>
      <c r="N8119" t="s">
        <v>40987</v>
      </c>
      <c r="O8119" t="s">
        <v>40987</v>
      </c>
      <c r="P8119" t="s">
        <v>1200</v>
      </c>
      <c r="Q8119" t="s">
        <v>68</v>
      </c>
      <c r="R8119" t="s">
        <v>69</v>
      </c>
      <c r="S8119" t="s">
        <v>68</v>
      </c>
      <c r="T8119" t="s">
        <v>70</v>
      </c>
      <c r="U8119" t="s">
        <v>71</v>
      </c>
      <c r="V8119">
        <v>1</v>
      </c>
      <c r="W8119">
        <v>16.100000000000001</v>
      </c>
      <c r="X8119" t="s">
        <v>1473</v>
      </c>
      <c r="Y8119" t="s">
        <v>1474</v>
      </c>
      <c r="Z8119" t="s">
        <v>42</v>
      </c>
      <c r="AA8119" t="s">
        <v>43</v>
      </c>
      <c r="AB8119">
        <v>21364</v>
      </c>
      <c r="AC8119" s="1">
        <v>44883</v>
      </c>
      <c r="AD8119" t="s">
        <v>72</v>
      </c>
      <c r="AE8119" t="s">
        <v>1490</v>
      </c>
      <c r="AF8119">
        <v>0</v>
      </c>
      <c r="AG8119" t="s">
        <v>46</v>
      </c>
      <c r="AH8119" s="1">
        <v>44883</v>
      </c>
      <c r="AK8119">
        <f>Tabla_Consulta_desde_TMS8[[#This Row],[idpedido]]</f>
        <v>462359</v>
      </c>
    </row>
    <row r="8120" spans="1:37" x14ac:dyDescent="0.25">
      <c r="A8120" t="str">
        <f>Tabla_Consulta_desde_TMS8[[#This Row],[Nro_Referencia]]</f>
        <v>98601007</v>
      </c>
      <c r="B8120">
        <v>462360</v>
      </c>
      <c r="C8120" t="s">
        <v>40988</v>
      </c>
      <c r="D8120" t="s">
        <v>1472</v>
      </c>
      <c r="E8120" t="s">
        <v>47</v>
      </c>
      <c r="F8120" t="s">
        <v>33</v>
      </c>
      <c r="G8120" t="s">
        <v>40989</v>
      </c>
      <c r="H8120" s="1">
        <v>44882</v>
      </c>
      <c r="I8120" t="s">
        <v>34</v>
      </c>
      <c r="J8120" s="1">
        <v>44889</v>
      </c>
      <c r="K8120" t="s">
        <v>40990</v>
      </c>
      <c r="L8120" t="s">
        <v>40991</v>
      </c>
      <c r="N8120" t="s">
        <v>40992</v>
      </c>
      <c r="O8120" t="s">
        <v>40992</v>
      </c>
      <c r="P8120" t="s">
        <v>736</v>
      </c>
      <c r="Q8120" t="s">
        <v>546</v>
      </c>
      <c r="R8120" t="s">
        <v>39</v>
      </c>
      <c r="S8120" t="s">
        <v>710</v>
      </c>
      <c r="T8120" t="s">
        <v>103</v>
      </c>
      <c r="U8120" t="s">
        <v>41</v>
      </c>
      <c r="V8120">
        <v>1</v>
      </c>
      <c r="W8120">
        <v>9.6</v>
      </c>
      <c r="X8120" t="s">
        <v>1473</v>
      </c>
      <c r="Y8120" t="s">
        <v>1474</v>
      </c>
      <c r="Z8120" t="s">
        <v>42</v>
      </c>
      <c r="AA8120" t="s">
        <v>43</v>
      </c>
      <c r="AB8120">
        <v>21517</v>
      </c>
      <c r="AC8120" s="1">
        <v>44889</v>
      </c>
      <c r="AD8120" t="s">
        <v>97</v>
      </c>
      <c r="AE8120" t="s">
        <v>104</v>
      </c>
      <c r="AF8120">
        <v>1</v>
      </c>
      <c r="AG8120" t="s">
        <v>46</v>
      </c>
      <c r="AH8120" s="1">
        <v>44889</v>
      </c>
      <c r="AK8120">
        <f>Tabla_Consulta_desde_TMS8[[#This Row],[idpedido]]</f>
        <v>462360</v>
      </c>
    </row>
    <row r="8121" spans="1:37" x14ac:dyDescent="0.25">
      <c r="A8121" t="str">
        <f>Tabla_Consulta_desde_TMS8[[#This Row],[Nro_Referencia]]</f>
        <v>98601628</v>
      </c>
      <c r="B8121">
        <v>462361</v>
      </c>
      <c r="C8121" t="s">
        <v>40993</v>
      </c>
      <c r="D8121" t="s">
        <v>1472</v>
      </c>
      <c r="E8121" t="s">
        <v>47</v>
      </c>
      <c r="F8121" t="s">
        <v>33</v>
      </c>
      <c r="G8121" t="s">
        <v>40994</v>
      </c>
      <c r="H8121" s="1">
        <v>44882</v>
      </c>
      <c r="I8121" t="s">
        <v>34</v>
      </c>
      <c r="J8121" s="1">
        <v>44883</v>
      </c>
      <c r="K8121" t="s">
        <v>3493</v>
      </c>
      <c r="L8121" t="s">
        <v>1545</v>
      </c>
      <c r="M8121" t="s">
        <v>43</v>
      </c>
      <c r="N8121" t="s">
        <v>3494</v>
      </c>
      <c r="O8121" t="s">
        <v>3494</v>
      </c>
      <c r="P8121" t="s">
        <v>989</v>
      </c>
      <c r="Q8121" t="s">
        <v>38</v>
      </c>
      <c r="R8121" t="s">
        <v>39</v>
      </c>
      <c r="S8121" t="s">
        <v>38</v>
      </c>
      <c r="T8121" t="s">
        <v>103</v>
      </c>
      <c r="U8121" t="s">
        <v>41</v>
      </c>
      <c r="V8121">
        <v>1</v>
      </c>
      <c r="W8121">
        <v>11.27</v>
      </c>
      <c r="X8121" t="s">
        <v>1473</v>
      </c>
      <c r="Y8121" t="s">
        <v>1474</v>
      </c>
      <c r="Z8121" t="s">
        <v>42</v>
      </c>
      <c r="AA8121" t="s">
        <v>43</v>
      </c>
      <c r="AB8121">
        <v>21357</v>
      </c>
      <c r="AC8121" s="1">
        <v>44883</v>
      </c>
      <c r="AD8121" t="s">
        <v>97</v>
      </c>
      <c r="AE8121" t="s">
        <v>104</v>
      </c>
      <c r="AF8121">
        <v>0</v>
      </c>
      <c r="AG8121" t="s">
        <v>46</v>
      </c>
      <c r="AH8121" s="1">
        <v>44883</v>
      </c>
      <c r="AK8121">
        <f>Tabla_Consulta_desde_TMS8[[#This Row],[idpedido]]</f>
        <v>462361</v>
      </c>
    </row>
    <row r="8122" spans="1:37" x14ac:dyDescent="0.25">
      <c r="A8122" t="str">
        <f>Tabla_Consulta_desde_TMS8[[#This Row],[Nro_Referencia]]</f>
        <v>98602195</v>
      </c>
      <c r="B8122">
        <v>462362</v>
      </c>
      <c r="C8122" t="s">
        <v>40995</v>
      </c>
      <c r="D8122" t="s">
        <v>1472</v>
      </c>
      <c r="E8122" t="s">
        <v>47</v>
      </c>
      <c r="F8122" t="s">
        <v>33</v>
      </c>
      <c r="G8122" t="s">
        <v>40995</v>
      </c>
      <c r="H8122" s="1">
        <v>44882</v>
      </c>
      <c r="I8122" t="s">
        <v>34</v>
      </c>
      <c r="J8122" s="1">
        <v>44889</v>
      </c>
      <c r="K8122" t="s">
        <v>40996</v>
      </c>
      <c r="L8122" t="s">
        <v>2887</v>
      </c>
      <c r="M8122" t="s">
        <v>43</v>
      </c>
      <c r="N8122" t="s">
        <v>40997</v>
      </c>
      <c r="O8122" t="s">
        <v>40997</v>
      </c>
      <c r="P8122" t="s">
        <v>690</v>
      </c>
      <c r="Q8122" t="s">
        <v>275</v>
      </c>
      <c r="R8122" t="s">
        <v>275</v>
      </c>
      <c r="S8122" t="s">
        <v>275</v>
      </c>
      <c r="T8122" t="s">
        <v>1485</v>
      </c>
      <c r="U8122" t="s">
        <v>50</v>
      </c>
      <c r="V8122">
        <v>1</v>
      </c>
      <c r="W8122">
        <v>12.7</v>
      </c>
      <c r="X8122" t="s">
        <v>1473</v>
      </c>
      <c r="Y8122" t="s">
        <v>1474</v>
      </c>
      <c r="Z8122" t="s">
        <v>42</v>
      </c>
      <c r="AA8122" t="s">
        <v>43</v>
      </c>
      <c r="AB8122">
        <v>21342</v>
      </c>
      <c r="AC8122" s="1">
        <v>44883</v>
      </c>
      <c r="AD8122" t="s">
        <v>1485</v>
      </c>
      <c r="AE8122" t="s">
        <v>1486</v>
      </c>
      <c r="AF8122">
        <v>0</v>
      </c>
      <c r="AG8122" t="s">
        <v>46</v>
      </c>
      <c r="AH8122" s="1">
        <v>44886</v>
      </c>
      <c r="AJ8122" t="s">
        <v>37369</v>
      </c>
      <c r="AK8122">
        <f>Tabla_Consulta_desde_TMS8[[#This Row],[idpedido]]</f>
        <v>462362</v>
      </c>
    </row>
    <row r="8123" spans="1:37" x14ac:dyDescent="0.25">
      <c r="A8123" t="str">
        <f>Tabla_Consulta_desde_TMS8[[#This Row],[Nro_Referencia]]</f>
        <v>98602646</v>
      </c>
      <c r="B8123">
        <v>462363</v>
      </c>
      <c r="C8123" t="s">
        <v>40998</v>
      </c>
      <c r="D8123" t="s">
        <v>1472</v>
      </c>
      <c r="E8123" t="s">
        <v>47</v>
      </c>
      <c r="F8123" t="s">
        <v>33</v>
      </c>
      <c r="G8123" t="s">
        <v>40999</v>
      </c>
      <c r="H8123" s="1">
        <v>44882</v>
      </c>
      <c r="I8123" t="s">
        <v>34</v>
      </c>
      <c r="J8123" s="1">
        <v>44883</v>
      </c>
      <c r="K8123" t="s">
        <v>2398</v>
      </c>
      <c r="L8123" t="s">
        <v>41000</v>
      </c>
      <c r="M8123" t="s">
        <v>43</v>
      </c>
      <c r="N8123" t="s">
        <v>41001</v>
      </c>
      <c r="O8123" t="s">
        <v>41001</v>
      </c>
      <c r="P8123" t="s">
        <v>1404</v>
      </c>
      <c r="Q8123" t="s">
        <v>93</v>
      </c>
      <c r="R8123" t="s">
        <v>94</v>
      </c>
      <c r="S8123" t="s">
        <v>765</v>
      </c>
      <c r="T8123" t="s">
        <v>40</v>
      </c>
      <c r="U8123" t="s">
        <v>50</v>
      </c>
      <c r="V8123">
        <v>1</v>
      </c>
      <c r="W8123">
        <v>9.3000000000000007</v>
      </c>
      <c r="X8123" t="s">
        <v>1473</v>
      </c>
      <c r="Y8123" t="s">
        <v>1474</v>
      </c>
      <c r="Z8123" t="s">
        <v>42</v>
      </c>
      <c r="AA8123" t="s">
        <v>43</v>
      </c>
      <c r="AB8123">
        <v>21343</v>
      </c>
      <c r="AC8123" s="1">
        <v>44883</v>
      </c>
      <c r="AD8123" t="s">
        <v>44</v>
      </c>
      <c r="AE8123" t="s">
        <v>65</v>
      </c>
      <c r="AF8123">
        <v>0</v>
      </c>
      <c r="AG8123" t="s">
        <v>46</v>
      </c>
      <c r="AH8123" s="1">
        <v>44883</v>
      </c>
      <c r="AJ8123" t="s">
        <v>41002</v>
      </c>
      <c r="AK8123">
        <f>Tabla_Consulta_desde_TMS8[[#This Row],[idpedido]]</f>
        <v>462363</v>
      </c>
    </row>
    <row r="8124" spans="1:37" x14ac:dyDescent="0.25">
      <c r="A8124" t="str">
        <f>Tabla_Consulta_desde_TMS8[[#This Row],[Nro_Referencia]]</f>
        <v>98603390</v>
      </c>
      <c r="B8124">
        <v>462364</v>
      </c>
      <c r="C8124" t="s">
        <v>41003</v>
      </c>
      <c r="D8124" t="s">
        <v>1472</v>
      </c>
      <c r="E8124" t="s">
        <v>47</v>
      </c>
      <c r="F8124" t="s">
        <v>33</v>
      </c>
      <c r="G8124" t="s">
        <v>41004</v>
      </c>
      <c r="H8124" s="1">
        <v>44882</v>
      </c>
      <c r="I8124" t="s">
        <v>34</v>
      </c>
      <c r="J8124" s="1">
        <v>44894</v>
      </c>
      <c r="K8124" t="s">
        <v>41005</v>
      </c>
      <c r="L8124" t="s">
        <v>41006</v>
      </c>
      <c r="N8124" t="s">
        <v>41007</v>
      </c>
      <c r="O8124" t="s">
        <v>41007</v>
      </c>
      <c r="P8124" t="s">
        <v>914</v>
      </c>
      <c r="Q8124" t="s">
        <v>38</v>
      </c>
      <c r="R8124" t="s">
        <v>39</v>
      </c>
      <c r="S8124" t="s">
        <v>38</v>
      </c>
      <c r="T8124" t="s">
        <v>103</v>
      </c>
      <c r="U8124" t="s">
        <v>41</v>
      </c>
      <c r="V8124">
        <v>1</v>
      </c>
      <c r="W8124">
        <v>3.4</v>
      </c>
      <c r="X8124" t="s">
        <v>1473</v>
      </c>
      <c r="Y8124" t="s">
        <v>1474</v>
      </c>
      <c r="Z8124" t="s">
        <v>42</v>
      </c>
      <c r="AA8124" t="s">
        <v>43</v>
      </c>
      <c r="AB8124">
        <v>21630</v>
      </c>
      <c r="AC8124" s="1">
        <v>44894</v>
      </c>
      <c r="AD8124" t="s">
        <v>97</v>
      </c>
      <c r="AE8124" t="s">
        <v>276</v>
      </c>
      <c r="AF8124">
        <v>2</v>
      </c>
      <c r="AG8124" t="s">
        <v>46</v>
      </c>
      <c r="AH8124" s="1">
        <v>44894</v>
      </c>
      <c r="AK8124">
        <f>Tabla_Consulta_desde_TMS8[[#This Row],[idpedido]]</f>
        <v>462364</v>
      </c>
    </row>
    <row r="8125" spans="1:37" x14ac:dyDescent="0.25">
      <c r="A8125" t="str">
        <f>Tabla_Consulta_desde_TMS8[[#This Row],[Nro_Referencia]]</f>
        <v>98605554</v>
      </c>
      <c r="B8125">
        <v>462365</v>
      </c>
      <c r="C8125" t="s">
        <v>41008</v>
      </c>
      <c r="D8125" t="s">
        <v>1472</v>
      </c>
      <c r="E8125" t="s">
        <v>47</v>
      </c>
      <c r="F8125" t="s">
        <v>33</v>
      </c>
      <c r="G8125" t="s">
        <v>41009</v>
      </c>
      <c r="H8125" s="1">
        <v>44882</v>
      </c>
      <c r="I8125" t="s">
        <v>34</v>
      </c>
      <c r="J8125" s="1">
        <v>44890</v>
      </c>
      <c r="K8125" t="s">
        <v>41010</v>
      </c>
      <c r="L8125" t="s">
        <v>41011</v>
      </c>
      <c r="N8125" t="s">
        <v>41012</v>
      </c>
      <c r="O8125" t="s">
        <v>41012</v>
      </c>
      <c r="P8125" t="s">
        <v>1091</v>
      </c>
      <c r="Q8125" t="s">
        <v>562</v>
      </c>
      <c r="R8125" t="s">
        <v>69</v>
      </c>
      <c r="S8125" t="s">
        <v>1092</v>
      </c>
      <c r="T8125" t="s">
        <v>40</v>
      </c>
      <c r="U8125" t="s">
        <v>50</v>
      </c>
      <c r="V8125">
        <v>1</v>
      </c>
      <c r="W8125">
        <v>9.8000000000000007</v>
      </c>
      <c r="X8125" t="s">
        <v>1473</v>
      </c>
      <c r="Y8125" t="s">
        <v>1474</v>
      </c>
      <c r="Z8125" t="s">
        <v>42</v>
      </c>
      <c r="AA8125" t="s">
        <v>43</v>
      </c>
      <c r="AB8125">
        <v>21343</v>
      </c>
      <c r="AC8125" s="1">
        <v>44883</v>
      </c>
      <c r="AD8125" t="s">
        <v>44</v>
      </c>
      <c r="AE8125" t="s">
        <v>65</v>
      </c>
      <c r="AF8125">
        <v>1</v>
      </c>
      <c r="AG8125" t="s">
        <v>46</v>
      </c>
      <c r="AH8125" s="1">
        <v>44890</v>
      </c>
      <c r="AJ8125" t="s">
        <v>41013</v>
      </c>
      <c r="AK8125">
        <f>Tabla_Consulta_desde_TMS8[[#This Row],[idpedido]]</f>
        <v>462365</v>
      </c>
    </row>
    <row r="8126" spans="1:37" x14ac:dyDescent="0.25">
      <c r="A8126" t="str">
        <f>Tabla_Consulta_desde_TMS8[[#This Row],[Nro_Referencia]]</f>
        <v>98606198</v>
      </c>
      <c r="B8126">
        <v>462366</v>
      </c>
      <c r="C8126" t="s">
        <v>41014</v>
      </c>
      <c r="D8126" t="s">
        <v>1472</v>
      </c>
      <c r="E8126" t="s">
        <v>47</v>
      </c>
      <c r="F8126" t="s">
        <v>33</v>
      </c>
      <c r="G8126" t="s">
        <v>41015</v>
      </c>
      <c r="H8126" s="1">
        <v>44882</v>
      </c>
      <c r="I8126" t="s">
        <v>34</v>
      </c>
      <c r="J8126" s="1">
        <v>44886</v>
      </c>
      <c r="K8126" t="s">
        <v>41016</v>
      </c>
      <c r="L8126" t="s">
        <v>41017</v>
      </c>
      <c r="M8126" t="s">
        <v>43</v>
      </c>
      <c r="N8126" t="s">
        <v>41018</v>
      </c>
      <c r="O8126" t="s">
        <v>41018</v>
      </c>
      <c r="P8126" t="s">
        <v>888</v>
      </c>
      <c r="Q8126" t="s">
        <v>38</v>
      </c>
      <c r="R8126" t="s">
        <v>39</v>
      </c>
      <c r="S8126" t="s">
        <v>760</v>
      </c>
      <c r="T8126" t="s">
        <v>103</v>
      </c>
      <c r="U8126" t="s">
        <v>41</v>
      </c>
      <c r="V8126">
        <v>1</v>
      </c>
      <c r="W8126">
        <v>3.3</v>
      </c>
      <c r="X8126" t="s">
        <v>1473</v>
      </c>
      <c r="Y8126" t="s">
        <v>1474</v>
      </c>
      <c r="Z8126" t="s">
        <v>42</v>
      </c>
      <c r="AA8126" t="s">
        <v>43</v>
      </c>
      <c r="AB8126">
        <v>21396</v>
      </c>
      <c r="AC8126" s="1">
        <v>44886</v>
      </c>
      <c r="AD8126" t="s">
        <v>145</v>
      </c>
      <c r="AE8126" t="s">
        <v>205</v>
      </c>
      <c r="AF8126">
        <v>1</v>
      </c>
      <c r="AG8126" t="s">
        <v>46</v>
      </c>
      <c r="AH8126" s="1">
        <v>44886</v>
      </c>
      <c r="AK8126">
        <f>Tabla_Consulta_desde_TMS8[[#This Row],[idpedido]]</f>
        <v>462366</v>
      </c>
    </row>
    <row r="8127" spans="1:37" x14ac:dyDescent="0.25">
      <c r="A8127" t="str">
        <f>Tabla_Consulta_desde_TMS8[[#This Row],[Nro_Referencia]]</f>
        <v>98607116</v>
      </c>
      <c r="B8127">
        <v>462367</v>
      </c>
      <c r="C8127" t="s">
        <v>41019</v>
      </c>
      <c r="D8127" t="s">
        <v>1472</v>
      </c>
      <c r="E8127" t="s">
        <v>47</v>
      </c>
      <c r="F8127" t="s">
        <v>33</v>
      </c>
      <c r="G8127" t="s">
        <v>41020</v>
      </c>
      <c r="H8127" s="1">
        <v>44882</v>
      </c>
      <c r="I8127" t="s">
        <v>34</v>
      </c>
      <c r="J8127" s="1">
        <v>44883</v>
      </c>
      <c r="K8127" t="s">
        <v>41021</v>
      </c>
      <c r="L8127" t="s">
        <v>41022</v>
      </c>
      <c r="M8127" t="s">
        <v>43</v>
      </c>
      <c r="N8127" t="s">
        <v>41023</v>
      </c>
      <c r="O8127" t="s">
        <v>41023</v>
      </c>
      <c r="P8127" t="s">
        <v>2710</v>
      </c>
      <c r="Q8127" t="s">
        <v>109</v>
      </c>
      <c r="R8127" t="s">
        <v>110</v>
      </c>
      <c r="S8127" t="s">
        <v>109</v>
      </c>
      <c r="T8127" t="s">
        <v>111</v>
      </c>
      <c r="U8127" t="s">
        <v>50</v>
      </c>
      <c r="V8127">
        <v>1</v>
      </c>
      <c r="W8127">
        <v>10.5</v>
      </c>
      <c r="X8127" t="s">
        <v>1473</v>
      </c>
      <c r="Y8127" t="s">
        <v>1474</v>
      </c>
      <c r="Z8127" t="s">
        <v>42</v>
      </c>
      <c r="AA8127" t="s">
        <v>43</v>
      </c>
      <c r="AB8127">
        <v>21358</v>
      </c>
      <c r="AC8127" s="1">
        <v>44883</v>
      </c>
      <c r="AD8127" t="s">
        <v>97</v>
      </c>
      <c r="AE8127" t="s">
        <v>112</v>
      </c>
      <c r="AF8127">
        <v>0</v>
      </c>
      <c r="AG8127" t="s">
        <v>46</v>
      </c>
      <c r="AH8127" s="1">
        <v>44883</v>
      </c>
      <c r="AK8127">
        <f>Tabla_Consulta_desde_TMS8[[#This Row],[idpedido]]</f>
        <v>462367</v>
      </c>
    </row>
    <row r="8128" spans="1:37" x14ac:dyDescent="0.25">
      <c r="A8128" t="str">
        <f>Tabla_Consulta_desde_TMS8[[#This Row],[Nro_Referencia]]</f>
        <v>98607200</v>
      </c>
      <c r="B8128">
        <v>462368</v>
      </c>
      <c r="C8128" t="s">
        <v>41024</v>
      </c>
      <c r="D8128" t="s">
        <v>1472</v>
      </c>
      <c r="E8128" t="s">
        <v>47</v>
      </c>
      <c r="F8128" t="s">
        <v>33</v>
      </c>
      <c r="G8128" t="s">
        <v>41025</v>
      </c>
      <c r="H8128" s="1">
        <v>44882</v>
      </c>
      <c r="I8128" t="s">
        <v>34</v>
      </c>
      <c r="J8128" s="1">
        <v>44883</v>
      </c>
      <c r="K8128" t="s">
        <v>41026</v>
      </c>
      <c r="L8128" t="s">
        <v>41027</v>
      </c>
      <c r="M8128" t="s">
        <v>43</v>
      </c>
      <c r="N8128" t="s">
        <v>41028</v>
      </c>
      <c r="O8128" t="s">
        <v>41028</v>
      </c>
      <c r="P8128" t="s">
        <v>912</v>
      </c>
      <c r="Q8128" t="s">
        <v>38</v>
      </c>
      <c r="R8128" t="s">
        <v>39</v>
      </c>
      <c r="S8128" t="s">
        <v>38</v>
      </c>
      <c r="T8128" t="s">
        <v>103</v>
      </c>
      <c r="U8128" t="s">
        <v>41</v>
      </c>
      <c r="V8128">
        <v>1</v>
      </c>
      <c r="W8128">
        <v>10.3</v>
      </c>
      <c r="X8128" t="s">
        <v>1473</v>
      </c>
      <c r="Y8128" t="s">
        <v>1474</v>
      </c>
      <c r="Z8128" t="s">
        <v>42</v>
      </c>
      <c r="AA8128" t="s">
        <v>43</v>
      </c>
      <c r="AB8128">
        <v>21357</v>
      </c>
      <c r="AC8128" s="1">
        <v>44883</v>
      </c>
      <c r="AD8128" t="s">
        <v>97</v>
      </c>
      <c r="AE8128" t="s">
        <v>104</v>
      </c>
      <c r="AF8128">
        <v>0</v>
      </c>
      <c r="AG8128" t="s">
        <v>46</v>
      </c>
      <c r="AH8128" s="1">
        <v>44883</v>
      </c>
      <c r="AK8128">
        <f>Tabla_Consulta_desde_TMS8[[#This Row],[idpedido]]</f>
        <v>462368</v>
      </c>
    </row>
    <row r="8129" spans="1:37" x14ac:dyDescent="0.25">
      <c r="A8129" t="str">
        <f>Tabla_Consulta_desde_TMS8[[#This Row],[Nro_Referencia]]</f>
        <v>98607776</v>
      </c>
      <c r="B8129">
        <v>462369</v>
      </c>
      <c r="C8129" t="s">
        <v>41029</v>
      </c>
      <c r="D8129" t="s">
        <v>1472</v>
      </c>
      <c r="E8129" t="s">
        <v>47</v>
      </c>
      <c r="F8129" t="s">
        <v>33</v>
      </c>
      <c r="G8129" t="s">
        <v>41030</v>
      </c>
      <c r="H8129" s="1">
        <v>44882</v>
      </c>
      <c r="I8129" t="s">
        <v>34</v>
      </c>
      <c r="J8129" s="1">
        <v>44886</v>
      </c>
      <c r="K8129" t="s">
        <v>41031</v>
      </c>
      <c r="L8129" t="s">
        <v>41032</v>
      </c>
      <c r="M8129" t="s">
        <v>43</v>
      </c>
      <c r="N8129" t="s">
        <v>41033</v>
      </c>
      <c r="O8129" t="s">
        <v>41033</v>
      </c>
      <c r="P8129" t="s">
        <v>914</v>
      </c>
      <c r="Q8129" t="s">
        <v>38</v>
      </c>
      <c r="R8129" t="s">
        <v>39</v>
      </c>
      <c r="S8129" t="s">
        <v>38</v>
      </c>
      <c r="T8129" t="s">
        <v>292</v>
      </c>
      <c r="U8129" t="s">
        <v>41</v>
      </c>
      <c r="V8129">
        <v>1</v>
      </c>
      <c r="W8129">
        <v>3.5</v>
      </c>
      <c r="X8129" t="s">
        <v>1473</v>
      </c>
      <c r="Y8129" t="s">
        <v>1474</v>
      </c>
      <c r="Z8129" t="s">
        <v>42</v>
      </c>
      <c r="AA8129" t="s">
        <v>43</v>
      </c>
      <c r="AB8129">
        <v>21404</v>
      </c>
      <c r="AC8129" s="1">
        <v>44886</v>
      </c>
      <c r="AD8129" t="s">
        <v>292</v>
      </c>
      <c r="AE8129" t="s">
        <v>1495</v>
      </c>
      <c r="AF8129">
        <v>1</v>
      </c>
      <c r="AG8129" t="s">
        <v>46</v>
      </c>
      <c r="AH8129" s="1">
        <v>44886</v>
      </c>
      <c r="AK8129">
        <f>Tabla_Consulta_desde_TMS8[[#This Row],[idpedido]]</f>
        <v>462369</v>
      </c>
    </row>
    <row r="8130" spans="1:37" x14ac:dyDescent="0.25">
      <c r="A8130" t="str">
        <f>Tabla_Consulta_desde_TMS8[[#This Row],[Nro_Referencia]]</f>
        <v>98608805</v>
      </c>
      <c r="B8130">
        <v>462371</v>
      </c>
      <c r="C8130" t="s">
        <v>41034</v>
      </c>
      <c r="D8130" t="s">
        <v>1472</v>
      </c>
      <c r="E8130" t="s">
        <v>47</v>
      </c>
      <c r="F8130" t="s">
        <v>33</v>
      </c>
      <c r="G8130" t="s">
        <v>41035</v>
      </c>
      <c r="H8130" s="1">
        <v>44882</v>
      </c>
      <c r="I8130" t="s">
        <v>34</v>
      </c>
      <c r="J8130" s="1">
        <v>44883</v>
      </c>
      <c r="K8130" t="s">
        <v>41036</v>
      </c>
      <c r="L8130" t="s">
        <v>41037</v>
      </c>
      <c r="N8130" t="s">
        <v>41038</v>
      </c>
      <c r="O8130" t="s">
        <v>41038</v>
      </c>
      <c r="P8130" t="s">
        <v>1080</v>
      </c>
      <c r="Q8130" t="s">
        <v>434</v>
      </c>
      <c r="R8130" t="s">
        <v>69</v>
      </c>
      <c r="S8130" t="s">
        <v>434</v>
      </c>
      <c r="T8130" t="s">
        <v>111</v>
      </c>
      <c r="U8130" t="s">
        <v>71</v>
      </c>
      <c r="V8130">
        <v>1</v>
      </c>
      <c r="W8130">
        <v>9.9</v>
      </c>
      <c r="X8130" t="s">
        <v>1473</v>
      </c>
      <c r="Y8130" t="s">
        <v>1474</v>
      </c>
      <c r="Z8130" t="s">
        <v>42</v>
      </c>
      <c r="AA8130" t="s">
        <v>43</v>
      </c>
      <c r="AB8130">
        <v>21362</v>
      </c>
      <c r="AC8130" s="1">
        <v>44883</v>
      </c>
      <c r="AD8130" t="s">
        <v>97</v>
      </c>
      <c r="AE8130" t="s">
        <v>1356</v>
      </c>
      <c r="AF8130">
        <v>0</v>
      </c>
      <c r="AG8130" t="s">
        <v>46</v>
      </c>
      <c r="AH8130" s="1">
        <v>44883</v>
      </c>
      <c r="AK8130">
        <f>Tabla_Consulta_desde_TMS8[[#This Row],[idpedido]]</f>
        <v>462371</v>
      </c>
    </row>
    <row r="8131" spans="1:37" x14ac:dyDescent="0.25">
      <c r="A8131" t="str">
        <f>Tabla_Consulta_desde_TMS8[[#This Row],[Nro_Referencia]]</f>
        <v>98608920</v>
      </c>
      <c r="B8131">
        <v>462372</v>
      </c>
      <c r="C8131" t="s">
        <v>41039</v>
      </c>
      <c r="D8131" t="s">
        <v>1472</v>
      </c>
      <c r="E8131" t="s">
        <v>47</v>
      </c>
      <c r="F8131" t="s">
        <v>33</v>
      </c>
      <c r="G8131" t="s">
        <v>41040</v>
      </c>
      <c r="H8131" s="1">
        <v>44882</v>
      </c>
      <c r="I8131" t="s">
        <v>34</v>
      </c>
      <c r="J8131" s="1">
        <v>44889</v>
      </c>
      <c r="K8131" t="s">
        <v>41041</v>
      </c>
      <c r="L8131" t="s">
        <v>41042</v>
      </c>
      <c r="M8131" t="s">
        <v>43</v>
      </c>
      <c r="N8131" t="s">
        <v>41043</v>
      </c>
      <c r="O8131" t="s">
        <v>41043</v>
      </c>
      <c r="P8131" t="s">
        <v>824</v>
      </c>
      <c r="Q8131" t="s">
        <v>95</v>
      </c>
      <c r="R8131" t="s">
        <v>96</v>
      </c>
      <c r="S8131" t="s">
        <v>825</v>
      </c>
      <c r="T8131" t="s">
        <v>40</v>
      </c>
      <c r="U8131" t="s">
        <v>50</v>
      </c>
      <c r="V8131">
        <v>1</v>
      </c>
      <c r="W8131">
        <v>7.5</v>
      </c>
      <c r="X8131" t="s">
        <v>1473</v>
      </c>
      <c r="Y8131" t="s">
        <v>1474</v>
      </c>
      <c r="Z8131" t="s">
        <v>42</v>
      </c>
      <c r="AA8131" t="s">
        <v>43</v>
      </c>
      <c r="AB8131">
        <v>21343</v>
      </c>
      <c r="AC8131" s="1">
        <v>44883</v>
      </c>
      <c r="AD8131" t="s">
        <v>44</v>
      </c>
      <c r="AE8131" t="s">
        <v>65</v>
      </c>
      <c r="AF8131">
        <v>0</v>
      </c>
      <c r="AG8131" t="s">
        <v>46</v>
      </c>
      <c r="AH8131" s="1">
        <v>44889</v>
      </c>
      <c r="AJ8131" t="s">
        <v>41044</v>
      </c>
      <c r="AK8131">
        <f>Tabla_Consulta_desde_TMS8[[#This Row],[idpedido]]</f>
        <v>462372</v>
      </c>
    </row>
    <row r="8132" spans="1:37" x14ac:dyDescent="0.25">
      <c r="A8132" t="str">
        <f>Tabla_Consulta_desde_TMS8[[#This Row],[Nro_Referencia]]</f>
        <v>98609160</v>
      </c>
      <c r="B8132">
        <v>462373</v>
      </c>
      <c r="C8132" t="s">
        <v>41045</v>
      </c>
      <c r="D8132" t="s">
        <v>1472</v>
      </c>
      <c r="E8132" t="s">
        <v>47</v>
      </c>
      <c r="F8132" t="s">
        <v>33</v>
      </c>
      <c r="G8132" t="s">
        <v>41046</v>
      </c>
      <c r="H8132" s="1">
        <v>44882</v>
      </c>
      <c r="I8132" t="s">
        <v>34</v>
      </c>
      <c r="J8132" s="1">
        <v>44886</v>
      </c>
      <c r="K8132" t="s">
        <v>41047</v>
      </c>
      <c r="L8132" t="s">
        <v>41048</v>
      </c>
      <c r="N8132" t="s">
        <v>41049</v>
      </c>
      <c r="O8132" t="s">
        <v>41049</v>
      </c>
      <c r="P8132" t="s">
        <v>847</v>
      </c>
      <c r="Q8132" t="s">
        <v>171</v>
      </c>
      <c r="R8132" t="s">
        <v>172</v>
      </c>
      <c r="S8132" t="s">
        <v>170</v>
      </c>
      <c r="T8132" t="s">
        <v>40</v>
      </c>
      <c r="U8132" t="s">
        <v>50</v>
      </c>
      <c r="V8132">
        <v>2</v>
      </c>
      <c r="W8132">
        <v>16.3</v>
      </c>
      <c r="X8132" t="s">
        <v>1473</v>
      </c>
      <c r="Y8132" t="s">
        <v>1474</v>
      </c>
      <c r="Z8132" t="s">
        <v>42</v>
      </c>
      <c r="AA8132" t="s">
        <v>43</v>
      </c>
      <c r="AB8132">
        <v>21343</v>
      </c>
      <c r="AC8132" s="1">
        <v>44883</v>
      </c>
      <c r="AD8132" t="s">
        <v>44</v>
      </c>
      <c r="AE8132" t="s">
        <v>65</v>
      </c>
      <c r="AF8132">
        <v>1</v>
      </c>
      <c r="AG8132" t="s">
        <v>46</v>
      </c>
      <c r="AH8132" s="1">
        <v>44886</v>
      </c>
      <c r="AJ8132" t="s">
        <v>41050</v>
      </c>
      <c r="AK8132">
        <f>Tabla_Consulta_desde_TMS8[[#This Row],[idpedido]]</f>
        <v>462373</v>
      </c>
    </row>
    <row r="8133" spans="1:37" x14ac:dyDescent="0.25">
      <c r="A8133" t="str">
        <f>Tabla_Consulta_desde_TMS8[[#This Row],[Nro_Referencia]]</f>
        <v>98610098</v>
      </c>
      <c r="B8133">
        <v>462374</v>
      </c>
      <c r="C8133" t="s">
        <v>41051</v>
      </c>
      <c r="D8133" t="s">
        <v>1472</v>
      </c>
      <c r="E8133" t="s">
        <v>47</v>
      </c>
      <c r="F8133" t="s">
        <v>33</v>
      </c>
      <c r="G8133" t="s">
        <v>41052</v>
      </c>
      <c r="H8133" s="1">
        <v>44882</v>
      </c>
      <c r="I8133" t="s">
        <v>34</v>
      </c>
      <c r="J8133" s="1">
        <v>44889</v>
      </c>
      <c r="K8133" t="s">
        <v>41053</v>
      </c>
      <c r="L8133" t="s">
        <v>41054</v>
      </c>
      <c r="N8133" t="s">
        <v>41055</v>
      </c>
      <c r="O8133" t="s">
        <v>41055</v>
      </c>
      <c r="P8133" t="s">
        <v>2792</v>
      </c>
      <c r="Q8133" t="s">
        <v>1740</v>
      </c>
      <c r="R8133" t="s">
        <v>275</v>
      </c>
      <c r="S8133" t="s">
        <v>2793</v>
      </c>
      <c r="T8133" t="s">
        <v>40</v>
      </c>
      <c r="U8133" t="s">
        <v>50</v>
      </c>
      <c r="V8133">
        <v>2</v>
      </c>
      <c r="W8133">
        <v>17.5</v>
      </c>
      <c r="X8133" t="s">
        <v>1473</v>
      </c>
      <c r="Y8133" t="s">
        <v>1474</v>
      </c>
      <c r="Z8133" t="s">
        <v>42</v>
      </c>
      <c r="AA8133" t="s">
        <v>43</v>
      </c>
      <c r="AB8133">
        <v>21343</v>
      </c>
      <c r="AC8133" s="1">
        <v>44883</v>
      </c>
      <c r="AD8133" t="s">
        <v>44</v>
      </c>
      <c r="AE8133" t="s">
        <v>65</v>
      </c>
      <c r="AF8133">
        <v>0</v>
      </c>
      <c r="AG8133" t="s">
        <v>46</v>
      </c>
      <c r="AH8133" s="1">
        <v>44889</v>
      </c>
      <c r="AJ8133" t="s">
        <v>27223</v>
      </c>
      <c r="AK8133">
        <f>Tabla_Consulta_desde_TMS8[[#This Row],[idpedido]]</f>
        <v>462374</v>
      </c>
    </row>
    <row r="8134" spans="1:37" x14ac:dyDescent="0.25">
      <c r="A8134" t="str">
        <f>Tabla_Consulta_desde_TMS8[[#This Row],[Nro_Referencia]]</f>
        <v>98610240</v>
      </c>
      <c r="B8134">
        <v>462375</v>
      </c>
      <c r="C8134" t="s">
        <v>41056</v>
      </c>
      <c r="D8134" t="s">
        <v>1472</v>
      </c>
      <c r="E8134" t="s">
        <v>47</v>
      </c>
      <c r="F8134" t="s">
        <v>33</v>
      </c>
      <c r="G8134" t="s">
        <v>41057</v>
      </c>
      <c r="H8134" s="1">
        <v>44882</v>
      </c>
      <c r="I8134" t="s">
        <v>34</v>
      </c>
      <c r="J8134" s="1">
        <v>44889</v>
      </c>
      <c r="K8134" t="s">
        <v>41058</v>
      </c>
      <c r="L8134" t="s">
        <v>41059</v>
      </c>
      <c r="M8134" t="s">
        <v>43</v>
      </c>
      <c r="N8134" t="s">
        <v>41060</v>
      </c>
      <c r="O8134" t="s">
        <v>41060</v>
      </c>
      <c r="P8134" t="s">
        <v>1677</v>
      </c>
      <c r="Q8134" t="s">
        <v>585</v>
      </c>
      <c r="R8134" t="s">
        <v>198</v>
      </c>
      <c r="S8134" t="s">
        <v>585</v>
      </c>
      <c r="T8134" t="s">
        <v>40</v>
      </c>
      <c r="U8134" t="s">
        <v>50</v>
      </c>
      <c r="V8134">
        <v>1</v>
      </c>
      <c r="W8134">
        <v>10.3</v>
      </c>
      <c r="X8134" t="s">
        <v>1473</v>
      </c>
      <c r="Y8134" t="s">
        <v>1474</v>
      </c>
      <c r="Z8134" t="s">
        <v>42</v>
      </c>
      <c r="AA8134" t="s">
        <v>43</v>
      </c>
      <c r="AB8134">
        <v>21343</v>
      </c>
      <c r="AC8134" s="1">
        <v>44883</v>
      </c>
      <c r="AD8134" t="s">
        <v>44</v>
      </c>
      <c r="AE8134" t="s">
        <v>65</v>
      </c>
      <c r="AF8134">
        <v>1</v>
      </c>
      <c r="AG8134" t="s">
        <v>46</v>
      </c>
      <c r="AH8134" s="1">
        <v>44889</v>
      </c>
      <c r="AJ8134" t="s">
        <v>41061</v>
      </c>
      <c r="AK8134">
        <f>Tabla_Consulta_desde_TMS8[[#This Row],[idpedido]]</f>
        <v>462375</v>
      </c>
    </row>
    <row r="8135" spans="1:37" x14ac:dyDescent="0.25">
      <c r="A8135" t="str">
        <f>Tabla_Consulta_desde_TMS8[[#This Row],[Nro_Referencia]]</f>
        <v>98610526</v>
      </c>
      <c r="B8135">
        <v>462376</v>
      </c>
      <c r="C8135" t="s">
        <v>41062</v>
      </c>
      <c r="D8135" t="s">
        <v>1472</v>
      </c>
      <c r="E8135" t="s">
        <v>47</v>
      </c>
      <c r="F8135" t="s">
        <v>33</v>
      </c>
      <c r="G8135" t="s">
        <v>41063</v>
      </c>
      <c r="H8135" s="1">
        <v>44882</v>
      </c>
      <c r="I8135" t="s">
        <v>34</v>
      </c>
      <c r="J8135" s="1">
        <v>44886</v>
      </c>
      <c r="K8135" t="s">
        <v>41064</v>
      </c>
      <c r="L8135" t="s">
        <v>41065</v>
      </c>
      <c r="N8135" t="s">
        <v>41066</v>
      </c>
      <c r="O8135" t="s">
        <v>41066</v>
      </c>
      <c r="P8135" t="s">
        <v>2231</v>
      </c>
      <c r="Q8135" t="s">
        <v>693</v>
      </c>
      <c r="R8135" t="s">
        <v>49</v>
      </c>
      <c r="S8135" t="s">
        <v>693</v>
      </c>
      <c r="T8135" t="s">
        <v>40</v>
      </c>
      <c r="U8135" t="s">
        <v>50</v>
      </c>
      <c r="V8135">
        <v>2</v>
      </c>
      <c r="W8135">
        <v>17.3</v>
      </c>
      <c r="X8135" t="s">
        <v>1473</v>
      </c>
      <c r="Y8135" t="s">
        <v>1474</v>
      </c>
      <c r="Z8135" t="s">
        <v>42</v>
      </c>
      <c r="AA8135" t="s">
        <v>43</v>
      </c>
      <c r="AB8135">
        <v>21343</v>
      </c>
      <c r="AC8135" s="1">
        <v>44883</v>
      </c>
      <c r="AD8135" t="s">
        <v>44</v>
      </c>
      <c r="AE8135" t="s">
        <v>65</v>
      </c>
      <c r="AF8135">
        <v>0</v>
      </c>
      <c r="AG8135" t="s">
        <v>46</v>
      </c>
      <c r="AH8135" s="1">
        <v>44886</v>
      </c>
      <c r="AJ8135" t="s">
        <v>41067</v>
      </c>
      <c r="AK8135">
        <f>Tabla_Consulta_desde_TMS8[[#This Row],[idpedido]]</f>
        <v>462376</v>
      </c>
    </row>
    <row r="8136" spans="1:37" x14ac:dyDescent="0.25">
      <c r="A8136" t="str">
        <f>Tabla_Consulta_desde_TMS8[[#This Row],[Nro_Referencia]]</f>
        <v>98612086</v>
      </c>
      <c r="B8136">
        <v>462377</v>
      </c>
      <c r="C8136" t="s">
        <v>41068</v>
      </c>
      <c r="D8136" t="s">
        <v>1472</v>
      </c>
      <c r="E8136" t="s">
        <v>47</v>
      </c>
      <c r="F8136" t="s">
        <v>33</v>
      </c>
      <c r="G8136" t="s">
        <v>41069</v>
      </c>
      <c r="H8136" s="1">
        <v>44882</v>
      </c>
      <c r="I8136" t="s">
        <v>34</v>
      </c>
      <c r="J8136" s="1">
        <v>44888</v>
      </c>
      <c r="K8136" t="s">
        <v>41070</v>
      </c>
      <c r="L8136" t="s">
        <v>41071</v>
      </c>
      <c r="M8136" t="s">
        <v>43</v>
      </c>
      <c r="N8136" t="s">
        <v>41072</v>
      </c>
      <c r="O8136" t="s">
        <v>41072</v>
      </c>
      <c r="P8136" t="s">
        <v>824</v>
      </c>
      <c r="Q8136" t="s">
        <v>95</v>
      </c>
      <c r="R8136" t="s">
        <v>96</v>
      </c>
      <c r="S8136" t="s">
        <v>825</v>
      </c>
      <c r="T8136" t="s">
        <v>40</v>
      </c>
      <c r="U8136" t="s">
        <v>50</v>
      </c>
      <c r="V8136">
        <v>1</v>
      </c>
      <c r="W8136">
        <v>14.4</v>
      </c>
      <c r="X8136" t="s">
        <v>1473</v>
      </c>
      <c r="Y8136" t="s">
        <v>1474</v>
      </c>
      <c r="Z8136" t="s">
        <v>42</v>
      </c>
      <c r="AA8136" t="s">
        <v>43</v>
      </c>
      <c r="AB8136">
        <v>21343</v>
      </c>
      <c r="AC8136" s="1">
        <v>44883</v>
      </c>
      <c r="AD8136" t="s">
        <v>44</v>
      </c>
      <c r="AE8136" t="s">
        <v>65</v>
      </c>
      <c r="AF8136">
        <v>0</v>
      </c>
      <c r="AG8136" t="s">
        <v>46</v>
      </c>
      <c r="AH8136" s="1">
        <v>44888</v>
      </c>
      <c r="AJ8136" t="s">
        <v>41073</v>
      </c>
      <c r="AK8136">
        <f>Tabla_Consulta_desde_TMS8[[#This Row],[idpedido]]</f>
        <v>462377</v>
      </c>
    </row>
    <row r="8137" spans="1:37" x14ac:dyDescent="0.25">
      <c r="A8137" t="str">
        <f>Tabla_Consulta_desde_TMS8[[#This Row],[Nro_Referencia]]</f>
        <v>98612313</v>
      </c>
      <c r="B8137">
        <v>462378</v>
      </c>
      <c r="C8137" t="s">
        <v>41074</v>
      </c>
      <c r="D8137" t="s">
        <v>1472</v>
      </c>
      <c r="E8137" t="s">
        <v>47</v>
      </c>
      <c r="F8137" t="s">
        <v>33</v>
      </c>
      <c r="G8137" t="s">
        <v>41075</v>
      </c>
      <c r="H8137" s="1">
        <v>44882</v>
      </c>
      <c r="I8137" t="s">
        <v>34</v>
      </c>
      <c r="J8137" s="1">
        <v>44883</v>
      </c>
      <c r="K8137" t="s">
        <v>41076</v>
      </c>
      <c r="L8137" t="s">
        <v>41077</v>
      </c>
      <c r="M8137" t="s">
        <v>43</v>
      </c>
      <c r="N8137" t="s">
        <v>41078</v>
      </c>
      <c r="O8137" t="s">
        <v>41078</v>
      </c>
      <c r="P8137" t="s">
        <v>1582</v>
      </c>
      <c r="Q8137" t="s">
        <v>275</v>
      </c>
      <c r="R8137" t="s">
        <v>275</v>
      </c>
      <c r="S8137" t="s">
        <v>275</v>
      </c>
      <c r="T8137" t="s">
        <v>40</v>
      </c>
      <c r="U8137" t="s">
        <v>50</v>
      </c>
      <c r="V8137">
        <v>1</v>
      </c>
      <c r="W8137">
        <v>9.9</v>
      </c>
      <c r="X8137" t="s">
        <v>1473</v>
      </c>
      <c r="Y8137" t="s">
        <v>1474</v>
      </c>
      <c r="Z8137" t="s">
        <v>42</v>
      </c>
      <c r="AA8137" t="s">
        <v>43</v>
      </c>
      <c r="AB8137">
        <v>21343</v>
      </c>
      <c r="AC8137" s="1">
        <v>44883</v>
      </c>
      <c r="AD8137" t="s">
        <v>44</v>
      </c>
      <c r="AE8137" t="s">
        <v>65</v>
      </c>
      <c r="AF8137">
        <v>0</v>
      </c>
      <c r="AG8137" t="s">
        <v>46</v>
      </c>
      <c r="AH8137" s="1">
        <v>44883</v>
      </c>
      <c r="AJ8137" t="s">
        <v>41079</v>
      </c>
      <c r="AK8137">
        <f>Tabla_Consulta_desde_TMS8[[#This Row],[idpedido]]</f>
        <v>462378</v>
      </c>
    </row>
    <row r="8138" spans="1:37" x14ac:dyDescent="0.25">
      <c r="A8138" t="str">
        <f>Tabla_Consulta_desde_TMS8[[#This Row],[Nro_Referencia]]</f>
        <v>98612318</v>
      </c>
      <c r="B8138">
        <v>462379</v>
      </c>
      <c r="C8138" t="s">
        <v>41080</v>
      </c>
      <c r="D8138" t="s">
        <v>1472</v>
      </c>
      <c r="E8138" t="s">
        <v>47</v>
      </c>
      <c r="F8138" t="s">
        <v>33</v>
      </c>
      <c r="G8138" t="s">
        <v>41081</v>
      </c>
      <c r="H8138" s="1">
        <v>44882</v>
      </c>
      <c r="I8138" t="s">
        <v>34</v>
      </c>
      <c r="J8138" s="1">
        <v>44883</v>
      </c>
      <c r="K8138" t="s">
        <v>41082</v>
      </c>
      <c r="L8138" t="s">
        <v>41083</v>
      </c>
      <c r="N8138" t="s">
        <v>41084</v>
      </c>
      <c r="O8138" t="s">
        <v>41084</v>
      </c>
      <c r="P8138" t="s">
        <v>1015</v>
      </c>
      <c r="Q8138" t="s">
        <v>109</v>
      </c>
      <c r="R8138" t="s">
        <v>110</v>
      </c>
      <c r="S8138" t="s">
        <v>109</v>
      </c>
      <c r="T8138" t="s">
        <v>111</v>
      </c>
      <c r="U8138" t="s">
        <v>50</v>
      </c>
      <c r="V8138">
        <v>2</v>
      </c>
      <c r="W8138">
        <v>26.1</v>
      </c>
      <c r="X8138" t="s">
        <v>1473</v>
      </c>
      <c r="Y8138" t="s">
        <v>1474</v>
      </c>
      <c r="Z8138" t="s">
        <v>42</v>
      </c>
      <c r="AA8138" t="s">
        <v>43</v>
      </c>
      <c r="AB8138">
        <v>21358</v>
      </c>
      <c r="AC8138" s="1">
        <v>44883</v>
      </c>
      <c r="AD8138" t="s">
        <v>97</v>
      </c>
      <c r="AE8138" t="s">
        <v>112</v>
      </c>
      <c r="AF8138">
        <v>0</v>
      </c>
      <c r="AG8138" t="s">
        <v>46</v>
      </c>
      <c r="AH8138" s="1">
        <v>44883</v>
      </c>
      <c r="AK8138">
        <f>Tabla_Consulta_desde_TMS8[[#This Row],[idpedido]]</f>
        <v>462379</v>
      </c>
    </row>
    <row r="8139" spans="1:37" x14ac:dyDescent="0.25">
      <c r="A8139" t="str">
        <f>Tabla_Consulta_desde_TMS8[[#This Row],[Nro_Referencia]]</f>
        <v>98612437</v>
      </c>
      <c r="B8139">
        <v>462380</v>
      </c>
      <c r="C8139" t="s">
        <v>41085</v>
      </c>
      <c r="D8139" t="s">
        <v>1472</v>
      </c>
      <c r="E8139" t="s">
        <v>47</v>
      </c>
      <c r="F8139" t="s">
        <v>33</v>
      </c>
      <c r="G8139" t="s">
        <v>41086</v>
      </c>
      <c r="H8139" s="1">
        <v>44882</v>
      </c>
      <c r="I8139" t="s">
        <v>34</v>
      </c>
      <c r="J8139" s="1">
        <v>44883</v>
      </c>
      <c r="K8139" t="s">
        <v>41087</v>
      </c>
      <c r="L8139" t="s">
        <v>41088</v>
      </c>
      <c r="M8139" t="s">
        <v>43</v>
      </c>
      <c r="N8139" t="s">
        <v>41089</v>
      </c>
      <c r="O8139" t="s">
        <v>41089</v>
      </c>
      <c r="P8139" t="s">
        <v>890</v>
      </c>
      <c r="Q8139" t="s">
        <v>575</v>
      </c>
      <c r="R8139" t="s">
        <v>69</v>
      </c>
      <c r="S8139" t="s">
        <v>575</v>
      </c>
      <c r="T8139" t="s">
        <v>111</v>
      </c>
      <c r="U8139" t="s">
        <v>71</v>
      </c>
      <c r="V8139">
        <v>1</v>
      </c>
      <c r="W8139">
        <v>9.1999999999999993</v>
      </c>
      <c r="X8139" t="s">
        <v>1473</v>
      </c>
      <c r="Y8139" t="s">
        <v>1474</v>
      </c>
      <c r="Z8139" t="s">
        <v>42</v>
      </c>
      <c r="AA8139" t="s">
        <v>43</v>
      </c>
      <c r="AB8139">
        <v>21362</v>
      </c>
      <c r="AC8139" s="1">
        <v>44883</v>
      </c>
      <c r="AD8139" t="s">
        <v>97</v>
      </c>
      <c r="AE8139" t="s">
        <v>1356</v>
      </c>
      <c r="AF8139">
        <v>0</v>
      </c>
      <c r="AG8139" t="s">
        <v>46</v>
      </c>
      <c r="AH8139" s="1">
        <v>44883</v>
      </c>
      <c r="AK8139">
        <f>Tabla_Consulta_desde_TMS8[[#This Row],[idpedido]]</f>
        <v>462380</v>
      </c>
    </row>
    <row r="8140" spans="1:37" x14ac:dyDescent="0.25">
      <c r="A8140" t="str">
        <f>Tabla_Consulta_desde_TMS8[[#This Row],[Nro_Referencia]]</f>
        <v>98613601</v>
      </c>
      <c r="B8140">
        <v>462381</v>
      </c>
      <c r="C8140" t="s">
        <v>41090</v>
      </c>
      <c r="D8140" t="s">
        <v>1472</v>
      </c>
      <c r="E8140" t="s">
        <v>47</v>
      </c>
      <c r="F8140" t="s">
        <v>33</v>
      </c>
      <c r="G8140" t="s">
        <v>41091</v>
      </c>
      <c r="H8140" s="1">
        <v>44882</v>
      </c>
      <c r="I8140" t="s">
        <v>34</v>
      </c>
      <c r="J8140" s="1">
        <v>44887</v>
      </c>
      <c r="K8140" t="s">
        <v>1793</v>
      </c>
      <c r="L8140" t="s">
        <v>3996</v>
      </c>
      <c r="N8140" t="s">
        <v>3997</v>
      </c>
      <c r="O8140" t="s">
        <v>3997</v>
      </c>
      <c r="P8140" t="s">
        <v>751</v>
      </c>
      <c r="Q8140" t="s">
        <v>510</v>
      </c>
      <c r="R8140" t="s">
        <v>241</v>
      </c>
      <c r="S8140" t="s">
        <v>752</v>
      </c>
      <c r="T8140" t="s">
        <v>40</v>
      </c>
      <c r="U8140" t="s">
        <v>50</v>
      </c>
      <c r="V8140">
        <v>2</v>
      </c>
      <c r="W8140">
        <v>22.7</v>
      </c>
      <c r="X8140" t="s">
        <v>1473</v>
      </c>
      <c r="Y8140" t="s">
        <v>1474</v>
      </c>
      <c r="Z8140" t="s">
        <v>42</v>
      </c>
      <c r="AA8140" t="s">
        <v>43</v>
      </c>
      <c r="AB8140">
        <v>21343</v>
      </c>
      <c r="AC8140" s="1">
        <v>44883</v>
      </c>
      <c r="AD8140" t="s">
        <v>44</v>
      </c>
      <c r="AE8140" t="s">
        <v>65</v>
      </c>
      <c r="AF8140">
        <v>1</v>
      </c>
      <c r="AG8140" t="s">
        <v>46</v>
      </c>
      <c r="AH8140" s="1">
        <v>44887</v>
      </c>
      <c r="AJ8140" t="s">
        <v>41092</v>
      </c>
      <c r="AK8140">
        <f>Tabla_Consulta_desde_TMS8[[#This Row],[idpedido]]</f>
        <v>462381</v>
      </c>
    </row>
    <row r="8141" spans="1:37" x14ac:dyDescent="0.25">
      <c r="A8141" t="str">
        <f>Tabla_Consulta_desde_TMS8[[#This Row],[Nro_Referencia]]</f>
        <v>98613770</v>
      </c>
      <c r="B8141">
        <v>462382</v>
      </c>
      <c r="C8141" t="s">
        <v>41093</v>
      </c>
      <c r="D8141" t="s">
        <v>1472</v>
      </c>
      <c r="E8141" t="s">
        <v>47</v>
      </c>
      <c r="F8141" t="s">
        <v>33</v>
      </c>
      <c r="G8141" t="s">
        <v>41094</v>
      </c>
      <c r="H8141" s="1">
        <v>44882</v>
      </c>
      <c r="I8141" t="s">
        <v>34</v>
      </c>
      <c r="J8141" s="1">
        <v>44883</v>
      </c>
      <c r="K8141" t="s">
        <v>20505</v>
      </c>
      <c r="L8141" t="s">
        <v>41095</v>
      </c>
      <c r="N8141" t="s">
        <v>20507</v>
      </c>
      <c r="O8141" t="s">
        <v>20507</v>
      </c>
      <c r="P8141" t="s">
        <v>1096</v>
      </c>
      <c r="Q8141" t="s">
        <v>38</v>
      </c>
      <c r="R8141" t="s">
        <v>39</v>
      </c>
      <c r="S8141" t="s">
        <v>38</v>
      </c>
      <c r="T8141" t="s">
        <v>103</v>
      </c>
      <c r="U8141" t="s">
        <v>41</v>
      </c>
      <c r="V8141">
        <v>2</v>
      </c>
      <c r="W8141">
        <v>22.7</v>
      </c>
      <c r="X8141" t="s">
        <v>1473</v>
      </c>
      <c r="Y8141" t="s">
        <v>1474</v>
      </c>
      <c r="Z8141" t="s">
        <v>42</v>
      </c>
      <c r="AA8141" t="s">
        <v>43</v>
      </c>
      <c r="AB8141">
        <v>21355</v>
      </c>
      <c r="AC8141" s="1">
        <v>44883</v>
      </c>
      <c r="AD8141" t="s">
        <v>97</v>
      </c>
      <c r="AE8141" t="s">
        <v>430</v>
      </c>
      <c r="AF8141">
        <v>0</v>
      </c>
      <c r="AG8141" t="s">
        <v>46</v>
      </c>
      <c r="AH8141" s="1">
        <v>44883</v>
      </c>
      <c r="AK8141">
        <f>Tabla_Consulta_desde_TMS8[[#This Row],[idpedido]]</f>
        <v>462382</v>
      </c>
    </row>
    <row r="8142" spans="1:37" x14ac:dyDescent="0.25">
      <c r="A8142" t="str">
        <f>Tabla_Consulta_desde_TMS8[[#This Row],[Nro_Referencia]]</f>
        <v>98613874</v>
      </c>
      <c r="B8142">
        <v>462383</v>
      </c>
      <c r="C8142" t="s">
        <v>41096</v>
      </c>
      <c r="D8142" t="s">
        <v>1472</v>
      </c>
      <c r="E8142" t="s">
        <v>47</v>
      </c>
      <c r="F8142" t="s">
        <v>33</v>
      </c>
      <c r="G8142" t="s">
        <v>41097</v>
      </c>
      <c r="H8142" s="1">
        <v>44882</v>
      </c>
      <c r="I8142" t="s">
        <v>34</v>
      </c>
      <c r="J8142" s="1">
        <v>44893</v>
      </c>
      <c r="K8142" t="s">
        <v>23435</v>
      </c>
      <c r="L8142" t="s">
        <v>41098</v>
      </c>
      <c r="N8142" t="s">
        <v>41099</v>
      </c>
      <c r="O8142" t="s">
        <v>41099</v>
      </c>
      <c r="P8142" t="s">
        <v>914</v>
      </c>
      <c r="Q8142" t="s">
        <v>38</v>
      </c>
      <c r="R8142" t="s">
        <v>39</v>
      </c>
      <c r="S8142" t="s">
        <v>38</v>
      </c>
      <c r="T8142" t="s">
        <v>103</v>
      </c>
      <c r="U8142" t="s">
        <v>41</v>
      </c>
      <c r="V8142">
        <v>1</v>
      </c>
      <c r="W8142">
        <v>7.6</v>
      </c>
      <c r="X8142" t="s">
        <v>1473</v>
      </c>
      <c r="Y8142" t="s">
        <v>1474</v>
      </c>
      <c r="Z8142" t="s">
        <v>42</v>
      </c>
      <c r="AA8142" t="s">
        <v>43</v>
      </c>
      <c r="AB8142">
        <v>21599</v>
      </c>
      <c r="AC8142" s="1">
        <v>44893</v>
      </c>
      <c r="AD8142" t="s">
        <v>97</v>
      </c>
      <c r="AE8142" t="s">
        <v>276</v>
      </c>
      <c r="AF8142">
        <v>2</v>
      </c>
      <c r="AG8142" t="s">
        <v>46</v>
      </c>
      <c r="AH8142" s="1">
        <v>44893</v>
      </c>
      <c r="AK8142">
        <f>Tabla_Consulta_desde_TMS8[[#This Row],[idpedido]]</f>
        <v>462383</v>
      </c>
    </row>
    <row r="8143" spans="1:37" x14ac:dyDescent="0.25">
      <c r="A8143" t="str">
        <f>Tabla_Consulta_desde_TMS8[[#This Row],[Nro_Referencia]]</f>
        <v>98613948</v>
      </c>
      <c r="B8143">
        <v>462384</v>
      </c>
      <c r="C8143" t="s">
        <v>41100</v>
      </c>
      <c r="D8143" t="s">
        <v>1472</v>
      </c>
      <c r="E8143" t="s">
        <v>47</v>
      </c>
      <c r="F8143" t="s">
        <v>33</v>
      </c>
      <c r="G8143" t="s">
        <v>41101</v>
      </c>
      <c r="H8143" s="1">
        <v>44882</v>
      </c>
      <c r="I8143" t="s">
        <v>34</v>
      </c>
      <c r="J8143" s="1">
        <v>44887</v>
      </c>
      <c r="K8143" t="s">
        <v>41102</v>
      </c>
      <c r="L8143" t="s">
        <v>41103</v>
      </c>
      <c r="M8143" t="s">
        <v>43</v>
      </c>
      <c r="N8143" t="s">
        <v>41104</v>
      </c>
      <c r="O8143" t="s">
        <v>41104</v>
      </c>
      <c r="P8143" t="s">
        <v>3951</v>
      </c>
      <c r="Q8143" t="s">
        <v>837</v>
      </c>
      <c r="R8143" t="s">
        <v>366</v>
      </c>
      <c r="S8143" t="s">
        <v>3952</v>
      </c>
      <c r="T8143" t="s">
        <v>40</v>
      </c>
      <c r="U8143" t="s">
        <v>50</v>
      </c>
      <c r="V8143">
        <v>1</v>
      </c>
      <c r="W8143">
        <v>10.1</v>
      </c>
      <c r="X8143" t="s">
        <v>1473</v>
      </c>
      <c r="Y8143" t="s">
        <v>1474</v>
      </c>
      <c r="Z8143" t="s">
        <v>42</v>
      </c>
      <c r="AA8143" t="s">
        <v>43</v>
      </c>
      <c r="AB8143">
        <v>21343</v>
      </c>
      <c r="AC8143" s="1">
        <v>44883</v>
      </c>
      <c r="AD8143" t="s">
        <v>44</v>
      </c>
      <c r="AE8143" t="s">
        <v>65</v>
      </c>
      <c r="AF8143">
        <v>0</v>
      </c>
      <c r="AG8143" t="s">
        <v>46</v>
      </c>
      <c r="AH8143" s="1">
        <v>44887</v>
      </c>
      <c r="AJ8143" t="s">
        <v>41105</v>
      </c>
      <c r="AK8143">
        <f>Tabla_Consulta_desde_TMS8[[#This Row],[idpedido]]</f>
        <v>462384</v>
      </c>
    </row>
    <row r="8144" spans="1:37" x14ac:dyDescent="0.25">
      <c r="A8144" t="str">
        <f>Tabla_Consulta_desde_TMS8[[#This Row],[Nro_Referencia]]</f>
        <v>98614065</v>
      </c>
      <c r="B8144">
        <v>462385</v>
      </c>
      <c r="C8144" t="s">
        <v>41106</v>
      </c>
      <c r="D8144" t="s">
        <v>1472</v>
      </c>
      <c r="E8144" t="s">
        <v>47</v>
      </c>
      <c r="F8144" t="s">
        <v>33</v>
      </c>
      <c r="G8144" t="s">
        <v>41107</v>
      </c>
      <c r="H8144" s="1">
        <v>44882</v>
      </c>
      <c r="I8144" t="s">
        <v>34</v>
      </c>
      <c r="J8144" s="1">
        <v>44888</v>
      </c>
      <c r="K8144" t="s">
        <v>41108</v>
      </c>
      <c r="L8144" t="s">
        <v>41109</v>
      </c>
      <c r="N8144" t="s">
        <v>41110</v>
      </c>
      <c r="O8144" t="s">
        <v>41110</v>
      </c>
      <c r="P8144" t="s">
        <v>483</v>
      </c>
      <c r="Q8144" t="s">
        <v>184</v>
      </c>
      <c r="R8144" t="s">
        <v>185</v>
      </c>
      <c r="S8144" t="s">
        <v>484</v>
      </c>
      <c r="T8144" t="s">
        <v>40</v>
      </c>
      <c r="U8144" t="s">
        <v>50</v>
      </c>
      <c r="V8144">
        <v>1</v>
      </c>
      <c r="W8144">
        <v>9.9</v>
      </c>
      <c r="X8144" t="s">
        <v>1473</v>
      </c>
      <c r="Y8144" t="s">
        <v>1474</v>
      </c>
      <c r="Z8144" t="s">
        <v>42</v>
      </c>
      <c r="AA8144" t="s">
        <v>43</v>
      </c>
      <c r="AB8144">
        <v>21343</v>
      </c>
      <c r="AC8144" s="1">
        <v>44883</v>
      </c>
      <c r="AD8144" t="s">
        <v>44</v>
      </c>
      <c r="AE8144" t="s">
        <v>65</v>
      </c>
      <c r="AF8144">
        <v>1</v>
      </c>
      <c r="AG8144" t="s">
        <v>46</v>
      </c>
      <c r="AH8144" s="1">
        <v>44888</v>
      </c>
      <c r="AJ8144" t="s">
        <v>41111</v>
      </c>
      <c r="AK8144">
        <f>Tabla_Consulta_desde_TMS8[[#This Row],[idpedido]]</f>
        <v>462385</v>
      </c>
    </row>
    <row r="8145" spans="1:37" x14ac:dyDescent="0.25">
      <c r="A8145" t="str">
        <f>Tabla_Consulta_desde_TMS8[[#This Row],[Nro_Referencia]]</f>
        <v>98614119</v>
      </c>
      <c r="B8145">
        <v>462386</v>
      </c>
      <c r="C8145" t="s">
        <v>41112</v>
      </c>
      <c r="D8145" t="s">
        <v>1472</v>
      </c>
      <c r="E8145" t="s">
        <v>47</v>
      </c>
      <c r="F8145" t="s">
        <v>33</v>
      </c>
      <c r="G8145" t="s">
        <v>41113</v>
      </c>
      <c r="H8145" s="1">
        <v>44882</v>
      </c>
      <c r="I8145" t="s">
        <v>34</v>
      </c>
      <c r="J8145" s="1">
        <v>44886</v>
      </c>
      <c r="K8145" t="s">
        <v>41114</v>
      </c>
      <c r="L8145" t="s">
        <v>41115</v>
      </c>
      <c r="N8145" t="s">
        <v>41116</v>
      </c>
      <c r="O8145" t="s">
        <v>41116</v>
      </c>
      <c r="P8145" t="s">
        <v>2885</v>
      </c>
      <c r="Q8145" t="s">
        <v>574</v>
      </c>
      <c r="R8145" t="s">
        <v>49</v>
      </c>
      <c r="S8145" t="s">
        <v>2886</v>
      </c>
      <c r="T8145" t="s">
        <v>40</v>
      </c>
      <c r="U8145" t="s">
        <v>50</v>
      </c>
      <c r="V8145">
        <v>1</v>
      </c>
      <c r="W8145">
        <v>9.6</v>
      </c>
      <c r="X8145" t="s">
        <v>1473</v>
      </c>
      <c r="Y8145" t="s">
        <v>1474</v>
      </c>
      <c r="Z8145" t="s">
        <v>42</v>
      </c>
      <c r="AA8145" t="s">
        <v>43</v>
      </c>
      <c r="AB8145">
        <v>21343</v>
      </c>
      <c r="AC8145" s="1">
        <v>44883</v>
      </c>
      <c r="AD8145" t="s">
        <v>44</v>
      </c>
      <c r="AE8145" t="s">
        <v>65</v>
      </c>
      <c r="AF8145">
        <v>1</v>
      </c>
      <c r="AG8145" t="s">
        <v>46</v>
      </c>
      <c r="AH8145" s="1">
        <v>44886</v>
      </c>
      <c r="AJ8145" t="s">
        <v>41117</v>
      </c>
      <c r="AK8145">
        <f>Tabla_Consulta_desde_TMS8[[#This Row],[idpedido]]</f>
        <v>462386</v>
      </c>
    </row>
    <row r="8146" spans="1:37" x14ac:dyDescent="0.25">
      <c r="A8146" t="str">
        <f>Tabla_Consulta_desde_TMS8[[#This Row],[Nro_Referencia]]</f>
        <v>98614511</v>
      </c>
      <c r="B8146">
        <v>462387</v>
      </c>
      <c r="C8146" t="s">
        <v>41118</v>
      </c>
      <c r="D8146" t="s">
        <v>1472</v>
      </c>
      <c r="E8146" t="s">
        <v>47</v>
      </c>
      <c r="F8146" t="s">
        <v>33</v>
      </c>
      <c r="G8146" t="s">
        <v>41119</v>
      </c>
      <c r="H8146" s="1">
        <v>44882</v>
      </c>
      <c r="I8146" t="s">
        <v>34</v>
      </c>
      <c r="J8146" s="1">
        <v>44883</v>
      </c>
      <c r="K8146" t="s">
        <v>41120</v>
      </c>
      <c r="L8146" t="s">
        <v>41121</v>
      </c>
      <c r="M8146" t="s">
        <v>43</v>
      </c>
      <c r="N8146" t="s">
        <v>41122</v>
      </c>
      <c r="O8146" t="s">
        <v>41122</v>
      </c>
      <c r="P8146" t="s">
        <v>1015</v>
      </c>
      <c r="Q8146" t="s">
        <v>109</v>
      </c>
      <c r="R8146" t="s">
        <v>110</v>
      </c>
      <c r="S8146" t="s">
        <v>109</v>
      </c>
      <c r="T8146" t="s">
        <v>111</v>
      </c>
      <c r="U8146" t="s">
        <v>50</v>
      </c>
      <c r="V8146">
        <v>1</v>
      </c>
      <c r="W8146">
        <v>13.7</v>
      </c>
      <c r="X8146" t="s">
        <v>1473</v>
      </c>
      <c r="Y8146" t="s">
        <v>1474</v>
      </c>
      <c r="Z8146" t="s">
        <v>42</v>
      </c>
      <c r="AA8146" t="s">
        <v>43</v>
      </c>
      <c r="AB8146">
        <v>21358</v>
      </c>
      <c r="AC8146" s="1">
        <v>44883</v>
      </c>
      <c r="AD8146" t="s">
        <v>97</v>
      </c>
      <c r="AE8146" t="s">
        <v>112</v>
      </c>
      <c r="AF8146">
        <v>0</v>
      </c>
      <c r="AG8146" t="s">
        <v>46</v>
      </c>
      <c r="AH8146" s="1">
        <v>44883</v>
      </c>
      <c r="AK8146">
        <f>Tabla_Consulta_desde_TMS8[[#This Row],[idpedido]]</f>
        <v>462387</v>
      </c>
    </row>
    <row r="8147" spans="1:37" x14ac:dyDescent="0.25">
      <c r="A8147" t="str">
        <f>Tabla_Consulta_desde_TMS8[[#This Row],[Nro_Referencia]]</f>
        <v>98614516</v>
      </c>
      <c r="B8147">
        <v>462388</v>
      </c>
      <c r="C8147" t="s">
        <v>41123</v>
      </c>
      <c r="D8147" t="s">
        <v>1472</v>
      </c>
      <c r="E8147" t="s">
        <v>47</v>
      </c>
      <c r="F8147" t="s">
        <v>33</v>
      </c>
      <c r="G8147" t="s">
        <v>41124</v>
      </c>
      <c r="H8147" s="1">
        <v>44882</v>
      </c>
      <c r="I8147" t="s">
        <v>34</v>
      </c>
      <c r="J8147" s="1">
        <v>44883</v>
      </c>
      <c r="K8147" t="s">
        <v>41125</v>
      </c>
      <c r="L8147" t="s">
        <v>41126</v>
      </c>
      <c r="M8147" t="s">
        <v>43</v>
      </c>
      <c r="N8147" t="s">
        <v>41127</v>
      </c>
      <c r="O8147" t="s">
        <v>41127</v>
      </c>
      <c r="P8147" t="s">
        <v>1582</v>
      </c>
      <c r="Q8147" t="s">
        <v>275</v>
      </c>
      <c r="R8147" t="s">
        <v>275</v>
      </c>
      <c r="S8147" t="s">
        <v>275</v>
      </c>
      <c r="T8147" t="s">
        <v>40</v>
      </c>
      <c r="U8147" t="s">
        <v>50</v>
      </c>
      <c r="V8147">
        <v>1</v>
      </c>
      <c r="W8147">
        <v>12.3</v>
      </c>
      <c r="X8147" t="s">
        <v>1473</v>
      </c>
      <c r="Y8147" t="s">
        <v>1474</v>
      </c>
      <c r="Z8147" t="s">
        <v>42</v>
      </c>
      <c r="AA8147" t="s">
        <v>43</v>
      </c>
      <c r="AB8147">
        <v>21343</v>
      </c>
      <c r="AC8147" s="1">
        <v>44883</v>
      </c>
      <c r="AD8147" t="s">
        <v>44</v>
      </c>
      <c r="AE8147" t="s">
        <v>65</v>
      </c>
      <c r="AF8147">
        <v>0</v>
      </c>
      <c r="AG8147" t="s">
        <v>46</v>
      </c>
      <c r="AH8147" s="1">
        <v>44883</v>
      </c>
      <c r="AJ8147" t="s">
        <v>41128</v>
      </c>
      <c r="AK8147">
        <f>Tabla_Consulta_desde_TMS8[[#This Row],[idpedido]]</f>
        <v>462388</v>
      </c>
    </row>
    <row r="8148" spans="1:37" x14ac:dyDescent="0.25">
      <c r="A8148" t="str">
        <f>Tabla_Consulta_desde_TMS8[[#This Row],[Nro_Referencia]]</f>
        <v>98614553</v>
      </c>
      <c r="B8148">
        <v>462389</v>
      </c>
      <c r="C8148" t="s">
        <v>41129</v>
      </c>
      <c r="D8148" t="s">
        <v>1472</v>
      </c>
      <c r="E8148" t="s">
        <v>47</v>
      </c>
      <c r="F8148" t="s">
        <v>33</v>
      </c>
      <c r="G8148" t="s">
        <v>41130</v>
      </c>
      <c r="H8148" s="1">
        <v>44882</v>
      </c>
      <c r="I8148" t="s">
        <v>34</v>
      </c>
      <c r="J8148" s="1">
        <v>44883</v>
      </c>
      <c r="K8148" t="s">
        <v>41131</v>
      </c>
      <c r="L8148" t="s">
        <v>41132</v>
      </c>
      <c r="M8148" t="s">
        <v>43</v>
      </c>
      <c r="N8148" t="s">
        <v>41133</v>
      </c>
      <c r="O8148" t="s">
        <v>41133</v>
      </c>
      <c r="P8148" t="s">
        <v>543</v>
      </c>
      <c r="Q8148" t="s">
        <v>439</v>
      </c>
      <c r="R8148" t="s">
        <v>440</v>
      </c>
      <c r="S8148" t="s">
        <v>544</v>
      </c>
      <c r="T8148" t="s">
        <v>40</v>
      </c>
      <c r="U8148" t="s">
        <v>50</v>
      </c>
      <c r="V8148">
        <v>1</v>
      </c>
      <c r="W8148">
        <v>6.5</v>
      </c>
      <c r="X8148" t="s">
        <v>1473</v>
      </c>
      <c r="Y8148" t="s">
        <v>1474</v>
      </c>
      <c r="Z8148" t="s">
        <v>42</v>
      </c>
      <c r="AA8148" t="s">
        <v>43</v>
      </c>
      <c r="AB8148">
        <v>21343</v>
      </c>
      <c r="AC8148" s="1">
        <v>44883</v>
      </c>
      <c r="AD8148" t="s">
        <v>44</v>
      </c>
      <c r="AE8148" t="s">
        <v>65</v>
      </c>
      <c r="AF8148">
        <v>0</v>
      </c>
      <c r="AG8148" t="s">
        <v>46</v>
      </c>
      <c r="AH8148" s="1">
        <v>44883</v>
      </c>
      <c r="AJ8148" t="s">
        <v>41134</v>
      </c>
      <c r="AK8148">
        <f>Tabla_Consulta_desde_TMS8[[#This Row],[idpedido]]</f>
        <v>462389</v>
      </c>
    </row>
    <row r="8149" spans="1:37" x14ac:dyDescent="0.25">
      <c r="A8149" t="str">
        <f>Tabla_Consulta_desde_TMS8[[#This Row],[Nro_Referencia]]</f>
        <v>98615281</v>
      </c>
      <c r="B8149">
        <v>462390</v>
      </c>
      <c r="C8149" t="s">
        <v>41135</v>
      </c>
      <c r="D8149" t="s">
        <v>1472</v>
      </c>
      <c r="E8149" t="s">
        <v>47</v>
      </c>
      <c r="F8149" t="s">
        <v>33</v>
      </c>
      <c r="G8149" t="s">
        <v>41136</v>
      </c>
      <c r="H8149" s="1">
        <v>44882</v>
      </c>
      <c r="I8149" t="s">
        <v>34</v>
      </c>
      <c r="J8149" s="1">
        <v>44883</v>
      </c>
      <c r="K8149" t="s">
        <v>41137</v>
      </c>
      <c r="L8149" t="s">
        <v>41138</v>
      </c>
      <c r="N8149" t="s">
        <v>41139</v>
      </c>
      <c r="O8149" t="s">
        <v>41139</v>
      </c>
      <c r="P8149" t="s">
        <v>1520</v>
      </c>
      <c r="Q8149" t="s">
        <v>313</v>
      </c>
      <c r="R8149" t="s">
        <v>39</v>
      </c>
      <c r="S8149" t="s">
        <v>313</v>
      </c>
      <c r="T8149" t="s">
        <v>40</v>
      </c>
      <c r="U8149" t="s">
        <v>50</v>
      </c>
      <c r="V8149">
        <v>1</v>
      </c>
      <c r="W8149">
        <v>8</v>
      </c>
      <c r="X8149" t="s">
        <v>1473</v>
      </c>
      <c r="Y8149" t="s">
        <v>1474</v>
      </c>
      <c r="Z8149" t="s">
        <v>42</v>
      </c>
      <c r="AA8149" t="s">
        <v>43</v>
      </c>
      <c r="AB8149">
        <v>21343</v>
      </c>
      <c r="AC8149" s="1">
        <v>44883</v>
      </c>
      <c r="AD8149" t="s">
        <v>44</v>
      </c>
      <c r="AE8149" t="s">
        <v>65</v>
      </c>
      <c r="AF8149">
        <v>0</v>
      </c>
      <c r="AG8149" t="s">
        <v>46</v>
      </c>
      <c r="AH8149" s="1">
        <v>44883</v>
      </c>
      <c r="AJ8149" t="s">
        <v>41140</v>
      </c>
      <c r="AK8149">
        <f>Tabla_Consulta_desde_TMS8[[#This Row],[idpedido]]</f>
        <v>462390</v>
      </c>
    </row>
    <row r="8150" spans="1:37" x14ac:dyDescent="0.25">
      <c r="A8150" t="str">
        <f>Tabla_Consulta_desde_TMS8[[#This Row],[Nro_Referencia]]</f>
        <v>98615356</v>
      </c>
      <c r="B8150">
        <v>462391</v>
      </c>
      <c r="C8150" t="s">
        <v>41141</v>
      </c>
      <c r="D8150" t="s">
        <v>1472</v>
      </c>
      <c r="E8150" t="s">
        <v>47</v>
      </c>
      <c r="F8150" t="s">
        <v>33</v>
      </c>
      <c r="G8150" t="s">
        <v>41142</v>
      </c>
      <c r="H8150" s="1">
        <v>44882</v>
      </c>
      <c r="I8150" t="s">
        <v>34</v>
      </c>
      <c r="J8150" s="1">
        <v>44883</v>
      </c>
      <c r="K8150" t="s">
        <v>41143</v>
      </c>
      <c r="L8150" t="s">
        <v>41144</v>
      </c>
      <c r="N8150" t="s">
        <v>41145</v>
      </c>
      <c r="O8150" t="s">
        <v>41145</v>
      </c>
      <c r="P8150" t="s">
        <v>734</v>
      </c>
      <c r="Q8150" t="s">
        <v>38</v>
      </c>
      <c r="R8150" t="s">
        <v>39</v>
      </c>
      <c r="S8150" t="s">
        <v>735</v>
      </c>
      <c r="T8150" t="s">
        <v>103</v>
      </c>
      <c r="U8150" t="s">
        <v>41</v>
      </c>
      <c r="V8150">
        <v>1</v>
      </c>
      <c r="W8150">
        <v>7.5</v>
      </c>
      <c r="X8150" t="s">
        <v>1473</v>
      </c>
      <c r="Y8150" t="s">
        <v>1474</v>
      </c>
      <c r="Z8150" t="s">
        <v>42</v>
      </c>
      <c r="AA8150" t="s">
        <v>43</v>
      </c>
      <c r="AB8150">
        <v>21354</v>
      </c>
      <c r="AC8150" s="1">
        <v>44883</v>
      </c>
      <c r="AD8150" t="s">
        <v>97</v>
      </c>
      <c r="AE8150" t="s">
        <v>231</v>
      </c>
      <c r="AF8150">
        <v>0</v>
      </c>
      <c r="AG8150" t="s">
        <v>46</v>
      </c>
      <c r="AH8150" s="1">
        <v>44883</v>
      </c>
      <c r="AK8150">
        <f>Tabla_Consulta_desde_TMS8[[#This Row],[idpedido]]</f>
        <v>462391</v>
      </c>
    </row>
    <row r="8151" spans="1:37" x14ac:dyDescent="0.25">
      <c r="A8151" t="str">
        <f>Tabla_Consulta_desde_TMS8[[#This Row],[Nro_Referencia]]</f>
        <v>98615433</v>
      </c>
      <c r="B8151">
        <v>462392</v>
      </c>
      <c r="C8151" t="s">
        <v>41146</v>
      </c>
      <c r="D8151" t="s">
        <v>1472</v>
      </c>
      <c r="E8151" t="s">
        <v>47</v>
      </c>
      <c r="F8151" t="s">
        <v>33</v>
      </c>
      <c r="G8151" t="s">
        <v>41147</v>
      </c>
      <c r="H8151" s="1">
        <v>44882</v>
      </c>
      <c r="I8151" t="s">
        <v>34</v>
      </c>
      <c r="J8151" s="1">
        <v>44883</v>
      </c>
      <c r="K8151" t="s">
        <v>41148</v>
      </c>
      <c r="L8151" t="s">
        <v>41149</v>
      </c>
      <c r="M8151" t="s">
        <v>43</v>
      </c>
      <c r="N8151" t="s">
        <v>41150</v>
      </c>
      <c r="O8151" t="s">
        <v>41150</v>
      </c>
      <c r="P8151" t="s">
        <v>833</v>
      </c>
      <c r="Q8151" t="s">
        <v>68</v>
      </c>
      <c r="R8151" t="s">
        <v>69</v>
      </c>
      <c r="S8151" t="s">
        <v>68</v>
      </c>
      <c r="T8151" t="s">
        <v>70</v>
      </c>
      <c r="U8151" t="s">
        <v>71</v>
      </c>
      <c r="V8151">
        <v>1</v>
      </c>
      <c r="W8151">
        <v>8.8000000000000007</v>
      </c>
      <c r="X8151" t="s">
        <v>1473</v>
      </c>
      <c r="Y8151" t="s">
        <v>1474</v>
      </c>
      <c r="Z8151" t="s">
        <v>42</v>
      </c>
      <c r="AA8151" t="s">
        <v>43</v>
      </c>
      <c r="AB8151">
        <v>21368</v>
      </c>
      <c r="AC8151" s="1">
        <v>44883</v>
      </c>
      <c r="AD8151" t="s">
        <v>145</v>
      </c>
      <c r="AE8151" t="s">
        <v>1496</v>
      </c>
      <c r="AF8151">
        <v>0</v>
      </c>
      <c r="AG8151" t="s">
        <v>46</v>
      </c>
      <c r="AH8151" s="1">
        <v>44883</v>
      </c>
      <c r="AK8151">
        <f>Tabla_Consulta_desde_TMS8[[#This Row],[idpedido]]</f>
        <v>462392</v>
      </c>
    </row>
    <row r="8152" spans="1:37" x14ac:dyDescent="0.25">
      <c r="A8152" t="str">
        <f>Tabla_Consulta_desde_TMS8[[#This Row],[Nro_Referencia]]</f>
        <v>98452580</v>
      </c>
      <c r="B8152">
        <v>462341</v>
      </c>
      <c r="C8152" t="s">
        <v>41151</v>
      </c>
      <c r="D8152" t="s">
        <v>1472</v>
      </c>
      <c r="E8152" t="s">
        <v>47</v>
      </c>
      <c r="F8152" t="s">
        <v>33</v>
      </c>
      <c r="G8152" t="s">
        <v>41152</v>
      </c>
      <c r="H8152" s="1">
        <v>44882</v>
      </c>
      <c r="I8152" t="s">
        <v>34</v>
      </c>
      <c r="J8152" s="1">
        <v>44883</v>
      </c>
      <c r="K8152" t="s">
        <v>13991</v>
      </c>
      <c r="L8152" t="s">
        <v>41153</v>
      </c>
      <c r="M8152" t="s">
        <v>43</v>
      </c>
      <c r="N8152" t="s">
        <v>41154</v>
      </c>
      <c r="O8152" t="s">
        <v>41154</v>
      </c>
      <c r="P8152" t="s">
        <v>1013</v>
      </c>
      <c r="Q8152" t="s">
        <v>38</v>
      </c>
      <c r="R8152" t="s">
        <v>39</v>
      </c>
      <c r="S8152" t="s">
        <v>930</v>
      </c>
      <c r="T8152" t="s">
        <v>103</v>
      </c>
      <c r="U8152" t="s">
        <v>41</v>
      </c>
      <c r="V8152">
        <v>1</v>
      </c>
      <c r="W8152">
        <v>6.3</v>
      </c>
      <c r="X8152" t="s">
        <v>1473</v>
      </c>
      <c r="Y8152" t="s">
        <v>1474</v>
      </c>
      <c r="Z8152" t="s">
        <v>42</v>
      </c>
      <c r="AA8152" t="s">
        <v>43</v>
      </c>
      <c r="AB8152">
        <v>21353</v>
      </c>
      <c r="AC8152" s="1">
        <v>44883</v>
      </c>
      <c r="AD8152" t="s">
        <v>97</v>
      </c>
      <c r="AE8152" t="s">
        <v>276</v>
      </c>
      <c r="AF8152">
        <v>0</v>
      </c>
      <c r="AG8152" t="s">
        <v>46</v>
      </c>
      <c r="AH8152" s="1">
        <v>44883</v>
      </c>
      <c r="AK8152">
        <f>Tabla_Consulta_desde_TMS8[[#This Row],[idpedido]]</f>
        <v>462341</v>
      </c>
    </row>
    <row r="8153" spans="1:37" x14ac:dyDescent="0.25">
      <c r="A8153" t="str">
        <f>Tabla_Consulta_desde_TMS8[[#This Row],[Nro_Referencia]]</f>
        <v>98504237</v>
      </c>
      <c r="B8153">
        <v>462342</v>
      </c>
      <c r="C8153" t="s">
        <v>41155</v>
      </c>
      <c r="D8153" t="s">
        <v>1472</v>
      </c>
      <c r="E8153" t="s">
        <v>47</v>
      </c>
      <c r="F8153" t="s">
        <v>33</v>
      </c>
      <c r="G8153" t="s">
        <v>41156</v>
      </c>
      <c r="H8153" s="1">
        <v>44882</v>
      </c>
      <c r="I8153" t="s">
        <v>34</v>
      </c>
      <c r="J8153" s="1">
        <v>44883</v>
      </c>
      <c r="K8153" t="s">
        <v>41157</v>
      </c>
      <c r="L8153" t="s">
        <v>41158</v>
      </c>
      <c r="M8153" t="s">
        <v>43</v>
      </c>
      <c r="N8153" t="s">
        <v>41159</v>
      </c>
      <c r="O8153" t="s">
        <v>41159</v>
      </c>
      <c r="P8153" t="s">
        <v>859</v>
      </c>
      <c r="Q8153" t="s">
        <v>68</v>
      </c>
      <c r="R8153" t="s">
        <v>69</v>
      </c>
      <c r="S8153" t="s">
        <v>68</v>
      </c>
      <c r="T8153" t="s">
        <v>111</v>
      </c>
      <c r="U8153" t="s">
        <v>71</v>
      </c>
      <c r="V8153">
        <v>1</v>
      </c>
      <c r="W8153">
        <v>1.4</v>
      </c>
      <c r="X8153" t="s">
        <v>1473</v>
      </c>
      <c r="Y8153" t="s">
        <v>1474</v>
      </c>
      <c r="Z8153" t="s">
        <v>42</v>
      </c>
      <c r="AA8153" t="s">
        <v>43</v>
      </c>
      <c r="AB8153">
        <v>21362</v>
      </c>
      <c r="AC8153" s="1">
        <v>44883</v>
      </c>
      <c r="AD8153" t="s">
        <v>97</v>
      </c>
      <c r="AE8153" t="s">
        <v>1356</v>
      </c>
      <c r="AF8153">
        <v>0</v>
      </c>
      <c r="AG8153" t="s">
        <v>46</v>
      </c>
      <c r="AH8153" s="1">
        <v>44883</v>
      </c>
      <c r="AK8153">
        <f>Tabla_Consulta_desde_TMS8[[#This Row],[idpedido]]</f>
        <v>462342</v>
      </c>
    </row>
    <row r="8154" spans="1:37" x14ac:dyDescent="0.25">
      <c r="A8154" t="str">
        <f>Tabla_Consulta_desde_TMS8[[#This Row],[Nro_Referencia]]</f>
        <v>98536889</v>
      </c>
      <c r="B8154">
        <v>462343</v>
      </c>
      <c r="C8154" t="s">
        <v>41160</v>
      </c>
      <c r="D8154" t="s">
        <v>1472</v>
      </c>
      <c r="E8154" t="s">
        <v>47</v>
      </c>
      <c r="F8154" t="s">
        <v>33</v>
      </c>
      <c r="G8154" t="s">
        <v>41161</v>
      </c>
      <c r="H8154" s="1">
        <v>44882</v>
      </c>
      <c r="I8154" t="s">
        <v>34</v>
      </c>
      <c r="J8154" s="1">
        <v>44883</v>
      </c>
      <c r="K8154" t="s">
        <v>41162</v>
      </c>
      <c r="L8154" t="s">
        <v>41163</v>
      </c>
      <c r="M8154" t="s">
        <v>43</v>
      </c>
      <c r="N8154" t="s">
        <v>41164</v>
      </c>
      <c r="O8154" t="s">
        <v>41164</v>
      </c>
      <c r="P8154" t="s">
        <v>849</v>
      </c>
      <c r="Q8154" t="s">
        <v>68</v>
      </c>
      <c r="R8154" t="s">
        <v>69</v>
      </c>
      <c r="S8154" t="s">
        <v>68</v>
      </c>
      <c r="T8154" t="s">
        <v>111</v>
      </c>
      <c r="U8154" t="s">
        <v>71</v>
      </c>
      <c r="V8154">
        <v>1</v>
      </c>
      <c r="W8154">
        <v>9.3000000000000007</v>
      </c>
      <c r="X8154" t="s">
        <v>1473</v>
      </c>
      <c r="Y8154" t="s">
        <v>1474</v>
      </c>
      <c r="Z8154" t="s">
        <v>42</v>
      </c>
      <c r="AA8154" t="s">
        <v>43</v>
      </c>
      <c r="AB8154">
        <v>21362</v>
      </c>
      <c r="AC8154" s="1">
        <v>44883</v>
      </c>
      <c r="AD8154" t="s">
        <v>97</v>
      </c>
      <c r="AE8154" t="s">
        <v>1356</v>
      </c>
      <c r="AF8154">
        <v>0</v>
      </c>
      <c r="AG8154" t="s">
        <v>46</v>
      </c>
      <c r="AH8154" s="1">
        <v>44883</v>
      </c>
      <c r="AK8154">
        <f>Tabla_Consulta_desde_TMS8[[#This Row],[idpedido]]</f>
        <v>462343</v>
      </c>
    </row>
    <row r="8155" spans="1:37" x14ac:dyDescent="0.25">
      <c r="A8155" t="str">
        <f>Tabla_Consulta_desde_TMS8[[#This Row],[Nro_Referencia]]</f>
        <v>98558559</v>
      </c>
      <c r="B8155">
        <v>462344</v>
      </c>
      <c r="C8155" t="s">
        <v>41165</v>
      </c>
      <c r="D8155" t="s">
        <v>1472</v>
      </c>
      <c r="E8155" t="s">
        <v>47</v>
      </c>
      <c r="F8155" t="s">
        <v>33</v>
      </c>
      <c r="G8155" t="s">
        <v>41166</v>
      </c>
      <c r="H8155" s="1">
        <v>44882</v>
      </c>
      <c r="I8155" t="s">
        <v>34</v>
      </c>
      <c r="J8155" s="1">
        <v>44884</v>
      </c>
      <c r="K8155" t="s">
        <v>41167</v>
      </c>
      <c r="L8155" t="s">
        <v>41168</v>
      </c>
      <c r="N8155" t="s">
        <v>41169</v>
      </c>
      <c r="O8155" t="s">
        <v>41169</v>
      </c>
      <c r="P8155" t="s">
        <v>1502</v>
      </c>
      <c r="Q8155" t="s">
        <v>569</v>
      </c>
      <c r="R8155" t="s">
        <v>129</v>
      </c>
      <c r="S8155" t="s">
        <v>569</v>
      </c>
      <c r="T8155" t="s">
        <v>40</v>
      </c>
      <c r="U8155" t="s">
        <v>50</v>
      </c>
      <c r="V8155">
        <v>2</v>
      </c>
      <c r="W8155">
        <v>18.399999999999999</v>
      </c>
      <c r="X8155" t="s">
        <v>1473</v>
      </c>
      <c r="Y8155" t="s">
        <v>1474</v>
      </c>
      <c r="Z8155" t="s">
        <v>42</v>
      </c>
      <c r="AA8155" t="s">
        <v>43</v>
      </c>
      <c r="AB8155">
        <v>21343</v>
      </c>
      <c r="AC8155" s="1">
        <v>44883</v>
      </c>
      <c r="AD8155" t="s">
        <v>44</v>
      </c>
      <c r="AE8155" t="s">
        <v>65</v>
      </c>
      <c r="AF8155">
        <v>1</v>
      </c>
      <c r="AG8155" t="s">
        <v>46</v>
      </c>
      <c r="AH8155" s="1">
        <v>44884</v>
      </c>
      <c r="AJ8155" t="s">
        <v>41170</v>
      </c>
      <c r="AK8155">
        <f>Tabla_Consulta_desde_TMS8[[#This Row],[idpedido]]</f>
        <v>462344</v>
      </c>
    </row>
    <row r="8156" spans="1:37" x14ac:dyDescent="0.25">
      <c r="A8156" t="str">
        <f>Tabla_Consulta_desde_TMS8[[#This Row],[Nro_Referencia]]</f>
        <v>98561589</v>
      </c>
      <c r="B8156">
        <v>462345</v>
      </c>
      <c r="C8156" t="s">
        <v>41171</v>
      </c>
      <c r="D8156" t="s">
        <v>1472</v>
      </c>
      <c r="E8156" t="s">
        <v>47</v>
      </c>
      <c r="F8156" t="s">
        <v>33</v>
      </c>
      <c r="G8156" t="s">
        <v>41172</v>
      </c>
      <c r="H8156" s="1">
        <v>44882</v>
      </c>
      <c r="I8156" t="s">
        <v>34</v>
      </c>
      <c r="J8156" s="1">
        <v>44888</v>
      </c>
      <c r="K8156" t="s">
        <v>41173</v>
      </c>
      <c r="L8156" t="s">
        <v>41174</v>
      </c>
      <c r="N8156" t="s">
        <v>41175</v>
      </c>
      <c r="O8156" t="s">
        <v>41175</v>
      </c>
      <c r="P8156" t="s">
        <v>824</v>
      </c>
      <c r="Q8156" t="s">
        <v>95</v>
      </c>
      <c r="R8156" t="s">
        <v>96</v>
      </c>
      <c r="S8156" t="s">
        <v>825</v>
      </c>
      <c r="T8156" t="s">
        <v>40</v>
      </c>
      <c r="U8156" t="s">
        <v>50</v>
      </c>
      <c r="V8156">
        <v>3</v>
      </c>
      <c r="W8156">
        <v>24.8</v>
      </c>
      <c r="X8156" t="s">
        <v>1473</v>
      </c>
      <c r="Y8156" t="s">
        <v>1474</v>
      </c>
      <c r="Z8156" t="s">
        <v>42</v>
      </c>
      <c r="AA8156" t="s">
        <v>43</v>
      </c>
      <c r="AB8156">
        <v>21343</v>
      </c>
      <c r="AC8156" s="1">
        <v>44883</v>
      </c>
      <c r="AD8156" t="s">
        <v>44</v>
      </c>
      <c r="AE8156" t="s">
        <v>65</v>
      </c>
      <c r="AF8156">
        <v>0</v>
      </c>
      <c r="AG8156" t="s">
        <v>46</v>
      </c>
      <c r="AH8156" s="1">
        <v>44888</v>
      </c>
      <c r="AJ8156" t="s">
        <v>41176</v>
      </c>
      <c r="AK8156">
        <f>Tabla_Consulta_desde_TMS8[[#This Row],[idpedido]]</f>
        <v>462345</v>
      </c>
    </row>
    <row r="8157" spans="1:37" x14ac:dyDescent="0.25">
      <c r="A8157" t="str">
        <f>Tabla_Consulta_desde_TMS8[[#This Row],[Nro_Referencia]]</f>
        <v>98565137</v>
      </c>
      <c r="B8157">
        <v>462346</v>
      </c>
      <c r="C8157" t="s">
        <v>41177</v>
      </c>
      <c r="D8157" t="s">
        <v>1472</v>
      </c>
      <c r="E8157" t="s">
        <v>47</v>
      </c>
      <c r="F8157" t="s">
        <v>33</v>
      </c>
      <c r="G8157" t="s">
        <v>41178</v>
      </c>
      <c r="H8157" s="1">
        <v>44882</v>
      </c>
      <c r="I8157" t="s">
        <v>34</v>
      </c>
      <c r="J8157" s="1">
        <v>44883</v>
      </c>
      <c r="K8157" t="s">
        <v>2671</v>
      </c>
      <c r="L8157" t="s">
        <v>41179</v>
      </c>
      <c r="N8157" t="s">
        <v>41180</v>
      </c>
      <c r="O8157" t="s">
        <v>41180</v>
      </c>
      <c r="P8157" t="s">
        <v>483</v>
      </c>
      <c r="Q8157" t="s">
        <v>184</v>
      </c>
      <c r="R8157" t="s">
        <v>185</v>
      </c>
      <c r="S8157" t="s">
        <v>484</v>
      </c>
      <c r="T8157" t="s">
        <v>40</v>
      </c>
      <c r="U8157" t="s">
        <v>50</v>
      </c>
      <c r="V8157">
        <v>1</v>
      </c>
      <c r="W8157">
        <v>0.5</v>
      </c>
      <c r="X8157" t="s">
        <v>1473</v>
      </c>
      <c r="Y8157" t="s">
        <v>1474</v>
      </c>
      <c r="Z8157" t="s">
        <v>42</v>
      </c>
      <c r="AA8157" t="s">
        <v>43</v>
      </c>
      <c r="AB8157">
        <v>21343</v>
      </c>
      <c r="AC8157" s="1">
        <v>44883</v>
      </c>
      <c r="AD8157" t="s">
        <v>44</v>
      </c>
      <c r="AE8157" t="s">
        <v>65</v>
      </c>
      <c r="AF8157">
        <v>0</v>
      </c>
      <c r="AG8157" t="s">
        <v>46</v>
      </c>
      <c r="AH8157" s="1">
        <v>44883</v>
      </c>
      <c r="AJ8157" t="s">
        <v>41181</v>
      </c>
      <c r="AK8157">
        <f>Tabla_Consulta_desde_TMS8[[#This Row],[idpedido]]</f>
        <v>462346</v>
      </c>
    </row>
    <row r="8158" spans="1:37" x14ac:dyDescent="0.25">
      <c r="A8158" t="str">
        <f>Tabla_Consulta_desde_TMS8[[#This Row],[Nro_Referencia]]</f>
        <v>98581136</v>
      </c>
      <c r="B8158">
        <v>462347</v>
      </c>
      <c r="C8158" t="s">
        <v>41182</v>
      </c>
      <c r="D8158" t="s">
        <v>1472</v>
      </c>
      <c r="E8158" t="s">
        <v>47</v>
      </c>
      <c r="F8158" t="s">
        <v>33</v>
      </c>
      <c r="G8158" t="s">
        <v>41183</v>
      </c>
      <c r="H8158" s="1">
        <v>44882</v>
      </c>
      <c r="I8158" t="s">
        <v>34</v>
      </c>
      <c r="J8158" s="1">
        <v>44883</v>
      </c>
      <c r="K8158" t="s">
        <v>41184</v>
      </c>
      <c r="L8158" t="s">
        <v>41185</v>
      </c>
      <c r="M8158" t="s">
        <v>43</v>
      </c>
      <c r="N8158" t="s">
        <v>41186</v>
      </c>
      <c r="O8158" t="s">
        <v>41186</v>
      </c>
      <c r="P8158" t="s">
        <v>1589</v>
      </c>
      <c r="Q8158" t="s">
        <v>204</v>
      </c>
      <c r="R8158" t="s">
        <v>49</v>
      </c>
      <c r="S8158" t="s">
        <v>204</v>
      </c>
      <c r="T8158" t="s">
        <v>40</v>
      </c>
      <c r="U8158" t="s">
        <v>50</v>
      </c>
      <c r="V8158">
        <v>1</v>
      </c>
      <c r="W8158">
        <v>8.8000000000000007</v>
      </c>
      <c r="X8158" t="s">
        <v>1473</v>
      </c>
      <c r="Y8158" t="s">
        <v>1474</v>
      </c>
      <c r="Z8158" t="s">
        <v>42</v>
      </c>
      <c r="AA8158" t="s">
        <v>43</v>
      </c>
      <c r="AB8158">
        <v>21343</v>
      </c>
      <c r="AC8158" s="1">
        <v>44883</v>
      </c>
      <c r="AD8158" t="s">
        <v>44</v>
      </c>
      <c r="AE8158" t="s">
        <v>65</v>
      </c>
      <c r="AF8158">
        <v>0</v>
      </c>
      <c r="AG8158" t="s">
        <v>46</v>
      </c>
      <c r="AH8158" s="1">
        <v>44883</v>
      </c>
      <c r="AJ8158" t="s">
        <v>41187</v>
      </c>
      <c r="AK8158">
        <f>Tabla_Consulta_desde_TMS8[[#This Row],[idpedido]]</f>
        <v>462347</v>
      </c>
    </row>
    <row r="8159" spans="1:37" x14ac:dyDescent="0.25">
      <c r="A8159" t="str">
        <f>Tabla_Consulta_desde_TMS8[[#This Row],[Nro_Referencia]]</f>
        <v>98585408</v>
      </c>
      <c r="B8159">
        <v>462348</v>
      </c>
      <c r="C8159" t="s">
        <v>41188</v>
      </c>
      <c r="D8159" t="s">
        <v>1472</v>
      </c>
      <c r="E8159" t="s">
        <v>47</v>
      </c>
      <c r="F8159" t="s">
        <v>33</v>
      </c>
      <c r="G8159" t="s">
        <v>41189</v>
      </c>
      <c r="H8159" s="1">
        <v>44882</v>
      </c>
      <c r="I8159" t="s">
        <v>34</v>
      </c>
      <c r="J8159" s="1">
        <v>44886</v>
      </c>
      <c r="K8159" t="s">
        <v>41190</v>
      </c>
      <c r="L8159" t="s">
        <v>41191</v>
      </c>
      <c r="M8159" t="s">
        <v>43</v>
      </c>
      <c r="N8159" t="s">
        <v>41192</v>
      </c>
      <c r="O8159" t="s">
        <v>41192</v>
      </c>
      <c r="P8159" t="s">
        <v>1239</v>
      </c>
      <c r="Q8159" t="s">
        <v>38</v>
      </c>
      <c r="R8159" t="s">
        <v>39</v>
      </c>
      <c r="S8159" t="s">
        <v>1240</v>
      </c>
      <c r="T8159" t="s">
        <v>292</v>
      </c>
      <c r="U8159" t="s">
        <v>41</v>
      </c>
      <c r="V8159">
        <v>1</v>
      </c>
      <c r="W8159">
        <v>8.8000000000000007</v>
      </c>
      <c r="X8159" t="s">
        <v>1473</v>
      </c>
      <c r="Y8159" t="s">
        <v>1474</v>
      </c>
      <c r="Z8159" t="s">
        <v>42</v>
      </c>
      <c r="AA8159" t="s">
        <v>43</v>
      </c>
      <c r="AB8159">
        <v>21404</v>
      </c>
      <c r="AC8159" s="1">
        <v>44886</v>
      </c>
      <c r="AD8159" t="s">
        <v>292</v>
      </c>
      <c r="AE8159" t="s">
        <v>1495</v>
      </c>
      <c r="AF8159">
        <v>1</v>
      </c>
      <c r="AG8159" t="s">
        <v>46</v>
      </c>
      <c r="AH8159" s="1">
        <v>44886</v>
      </c>
      <c r="AK8159">
        <f>Tabla_Consulta_desde_TMS8[[#This Row],[idpedido]]</f>
        <v>462348</v>
      </c>
    </row>
    <row r="8160" spans="1:37" x14ac:dyDescent="0.25">
      <c r="A8160" t="str">
        <f>Tabla_Consulta_desde_TMS8[[#This Row],[Nro_Referencia]]</f>
        <v>98585515</v>
      </c>
      <c r="B8160">
        <v>462349</v>
      </c>
      <c r="C8160" t="s">
        <v>41193</v>
      </c>
      <c r="D8160" t="s">
        <v>1472</v>
      </c>
      <c r="E8160" t="s">
        <v>47</v>
      </c>
      <c r="F8160" t="s">
        <v>33</v>
      </c>
      <c r="G8160" t="s">
        <v>41194</v>
      </c>
      <c r="H8160" s="1">
        <v>44882</v>
      </c>
      <c r="I8160" t="s">
        <v>34</v>
      </c>
      <c r="J8160" s="1">
        <v>44886</v>
      </c>
      <c r="K8160" t="s">
        <v>41195</v>
      </c>
      <c r="L8160" t="s">
        <v>41196</v>
      </c>
      <c r="M8160" t="s">
        <v>43</v>
      </c>
      <c r="N8160" t="s">
        <v>41197</v>
      </c>
      <c r="O8160" t="s">
        <v>41197</v>
      </c>
      <c r="P8160" t="s">
        <v>842</v>
      </c>
      <c r="Q8160" t="s">
        <v>491</v>
      </c>
      <c r="R8160" t="s">
        <v>241</v>
      </c>
      <c r="S8160" t="s">
        <v>491</v>
      </c>
      <c r="T8160" t="s">
        <v>40</v>
      </c>
      <c r="U8160" t="s">
        <v>50</v>
      </c>
      <c r="V8160">
        <v>1</v>
      </c>
      <c r="W8160">
        <v>6.3</v>
      </c>
      <c r="X8160" t="s">
        <v>1473</v>
      </c>
      <c r="Y8160" t="s">
        <v>1474</v>
      </c>
      <c r="Z8160" t="s">
        <v>42</v>
      </c>
      <c r="AA8160" t="s">
        <v>43</v>
      </c>
      <c r="AB8160">
        <v>21343</v>
      </c>
      <c r="AC8160" s="1">
        <v>44883</v>
      </c>
      <c r="AD8160" t="s">
        <v>44</v>
      </c>
      <c r="AE8160" t="s">
        <v>65</v>
      </c>
      <c r="AF8160">
        <v>1</v>
      </c>
      <c r="AG8160" t="s">
        <v>46</v>
      </c>
      <c r="AH8160" s="1">
        <v>44886</v>
      </c>
      <c r="AJ8160" t="s">
        <v>41198</v>
      </c>
      <c r="AK8160">
        <f>Tabla_Consulta_desde_TMS8[[#This Row],[idpedido]]</f>
        <v>462349</v>
      </c>
    </row>
    <row r="8161" spans="1:37" x14ac:dyDescent="0.25">
      <c r="A8161" t="str">
        <f>Tabla_Consulta_desde_TMS8[[#This Row],[Nro_Referencia]]</f>
        <v>98585604</v>
      </c>
      <c r="B8161">
        <v>462350</v>
      </c>
      <c r="C8161" t="s">
        <v>41199</v>
      </c>
      <c r="D8161" t="s">
        <v>1472</v>
      </c>
      <c r="E8161" t="s">
        <v>47</v>
      </c>
      <c r="F8161" t="s">
        <v>33</v>
      </c>
      <c r="G8161" t="s">
        <v>41200</v>
      </c>
      <c r="H8161" s="1">
        <v>44882</v>
      </c>
      <c r="I8161" t="s">
        <v>34</v>
      </c>
      <c r="J8161" s="1">
        <v>44883</v>
      </c>
      <c r="K8161" t="s">
        <v>41201</v>
      </c>
      <c r="L8161" t="s">
        <v>41202</v>
      </c>
      <c r="M8161" t="s">
        <v>43</v>
      </c>
      <c r="N8161" t="s">
        <v>41203</v>
      </c>
      <c r="O8161" t="s">
        <v>41203</v>
      </c>
      <c r="P8161" t="s">
        <v>711</v>
      </c>
      <c r="Q8161" t="s">
        <v>561</v>
      </c>
      <c r="R8161" t="s">
        <v>96</v>
      </c>
      <c r="S8161" t="s">
        <v>712</v>
      </c>
      <c r="T8161" t="s">
        <v>40</v>
      </c>
      <c r="U8161" t="s">
        <v>50</v>
      </c>
      <c r="V8161">
        <v>1</v>
      </c>
      <c r="W8161">
        <v>7.1</v>
      </c>
      <c r="X8161" t="s">
        <v>1473</v>
      </c>
      <c r="Y8161" t="s">
        <v>1474</v>
      </c>
      <c r="Z8161" t="s">
        <v>42</v>
      </c>
      <c r="AA8161" t="s">
        <v>43</v>
      </c>
      <c r="AB8161">
        <v>21343</v>
      </c>
      <c r="AC8161" s="1">
        <v>44883</v>
      </c>
      <c r="AD8161" t="s">
        <v>44</v>
      </c>
      <c r="AE8161" t="s">
        <v>65</v>
      </c>
      <c r="AF8161">
        <v>0</v>
      </c>
      <c r="AG8161" t="s">
        <v>46</v>
      </c>
      <c r="AH8161" s="1">
        <v>44883</v>
      </c>
      <c r="AJ8161" t="s">
        <v>41204</v>
      </c>
      <c r="AK8161">
        <f>Tabla_Consulta_desde_TMS8[[#This Row],[idpedido]]</f>
        <v>462350</v>
      </c>
    </row>
    <row r="8162" spans="1:37" x14ac:dyDescent="0.25">
      <c r="A8162" t="str">
        <f>Tabla_Consulta_desde_TMS8[[#This Row],[Nro_Referencia]]</f>
        <v>98585663</v>
      </c>
      <c r="B8162">
        <v>462351</v>
      </c>
      <c r="C8162" t="s">
        <v>41205</v>
      </c>
      <c r="D8162" t="s">
        <v>1472</v>
      </c>
      <c r="E8162" t="s">
        <v>47</v>
      </c>
      <c r="F8162" t="s">
        <v>33</v>
      </c>
      <c r="G8162" t="s">
        <v>41206</v>
      </c>
      <c r="H8162" s="1">
        <v>44882</v>
      </c>
      <c r="I8162" t="s">
        <v>34</v>
      </c>
      <c r="J8162" s="1">
        <v>44886</v>
      </c>
      <c r="K8162" t="s">
        <v>41207</v>
      </c>
      <c r="L8162" t="s">
        <v>41208</v>
      </c>
      <c r="M8162" t="s">
        <v>43</v>
      </c>
      <c r="N8162" t="s">
        <v>41209</v>
      </c>
      <c r="O8162" t="s">
        <v>41209</v>
      </c>
      <c r="P8162" t="s">
        <v>780</v>
      </c>
      <c r="Q8162" t="s">
        <v>499</v>
      </c>
      <c r="R8162" t="s">
        <v>241</v>
      </c>
      <c r="S8162" t="s">
        <v>499</v>
      </c>
      <c r="T8162" t="s">
        <v>40</v>
      </c>
      <c r="U8162" t="s">
        <v>50</v>
      </c>
      <c r="V8162">
        <v>1</v>
      </c>
      <c r="W8162">
        <v>3.1</v>
      </c>
      <c r="X8162" t="s">
        <v>1473</v>
      </c>
      <c r="Y8162" t="s">
        <v>1474</v>
      </c>
      <c r="Z8162" t="s">
        <v>42</v>
      </c>
      <c r="AA8162" t="s">
        <v>43</v>
      </c>
      <c r="AB8162">
        <v>21343</v>
      </c>
      <c r="AC8162" s="1">
        <v>44883</v>
      </c>
      <c r="AD8162" t="s">
        <v>44</v>
      </c>
      <c r="AE8162" t="s">
        <v>65</v>
      </c>
      <c r="AF8162">
        <v>1</v>
      </c>
      <c r="AG8162" t="s">
        <v>46</v>
      </c>
      <c r="AH8162" s="1">
        <v>44886</v>
      </c>
      <c r="AJ8162" t="s">
        <v>41210</v>
      </c>
      <c r="AK8162">
        <f>Tabla_Consulta_desde_TMS8[[#This Row],[idpedido]]</f>
        <v>462351</v>
      </c>
    </row>
    <row r="8163" spans="1:37" x14ac:dyDescent="0.25">
      <c r="A8163" t="str">
        <f>Tabla_Consulta_desde_TMS8[[#This Row],[Nro_Referencia]]</f>
        <v>98588887</v>
      </c>
      <c r="B8163">
        <v>462352</v>
      </c>
      <c r="C8163" t="s">
        <v>41211</v>
      </c>
      <c r="D8163" t="s">
        <v>1472</v>
      </c>
      <c r="E8163" t="s">
        <v>47</v>
      </c>
      <c r="F8163" t="s">
        <v>33</v>
      </c>
      <c r="G8163" t="s">
        <v>41212</v>
      </c>
      <c r="H8163" s="1">
        <v>44882</v>
      </c>
      <c r="I8163" t="s">
        <v>34</v>
      </c>
      <c r="J8163" s="1">
        <v>44894</v>
      </c>
      <c r="K8163" t="s">
        <v>41213</v>
      </c>
      <c r="L8163" t="s">
        <v>41214</v>
      </c>
      <c r="N8163" t="s">
        <v>41215</v>
      </c>
      <c r="O8163" t="s">
        <v>41216</v>
      </c>
      <c r="P8163" t="s">
        <v>68</v>
      </c>
      <c r="Q8163" t="s">
        <v>68</v>
      </c>
      <c r="R8163" t="s">
        <v>69</v>
      </c>
      <c r="T8163" t="s">
        <v>111</v>
      </c>
      <c r="U8163" t="s">
        <v>71</v>
      </c>
      <c r="V8163">
        <v>1</v>
      </c>
      <c r="W8163">
        <v>7.9</v>
      </c>
      <c r="X8163" t="s">
        <v>1473</v>
      </c>
      <c r="Y8163" t="s">
        <v>1474</v>
      </c>
      <c r="Z8163" t="s">
        <v>42</v>
      </c>
      <c r="AA8163" t="s">
        <v>43</v>
      </c>
      <c r="AB8163">
        <v>21660</v>
      </c>
      <c r="AC8163" s="1">
        <v>44894</v>
      </c>
      <c r="AD8163" t="s">
        <v>97</v>
      </c>
      <c r="AE8163" t="s">
        <v>452</v>
      </c>
      <c r="AF8163">
        <v>4</v>
      </c>
      <c r="AG8163" t="s">
        <v>46</v>
      </c>
      <c r="AH8163" s="1">
        <v>44894</v>
      </c>
      <c r="AK8163">
        <f>Tabla_Consulta_desde_TMS8[[#This Row],[idpedido]]</f>
        <v>462352</v>
      </c>
    </row>
    <row r="8164" spans="1:37" x14ac:dyDescent="0.25">
      <c r="A8164" t="str">
        <f>Tabla_Consulta_desde_TMS8[[#This Row],[Nro_Referencia]]</f>
        <v>98588896</v>
      </c>
      <c r="B8164">
        <v>462353</v>
      </c>
      <c r="C8164" t="s">
        <v>41217</v>
      </c>
      <c r="D8164" t="s">
        <v>1472</v>
      </c>
      <c r="E8164" t="s">
        <v>47</v>
      </c>
      <c r="F8164" t="s">
        <v>33</v>
      </c>
      <c r="G8164" t="s">
        <v>41218</v>
      </c>
      <c r="H8164" s="1">
        <v>44882</v>
      </c>
      <c r="I8164" t="s">
        <v>34</v>
      </c>
      <c r="J8164" s="1">
        <v>44883</v>
      </c>
      <c r="K8164" t="s">
        <v>41219</v>
      </c>
      <c r="L8164" t="s">
        <v>41220</v>
      </c>
      <c r="M8164" t="s">
        <v>43</v>
      </c>
      <c r="N8164" t="s">
        <v>41221</v>
      </c>
      <c r="O8164" t="s">
        <v>41221</v>
      </c>
      <c r="P8164" t="s">
        <v>792</v>
      </c>
      <c r="Q8164" t="s">
        <v>68</v>
      </c>
      <c r="R8164" t="s">
        <v>69</v>
      </c>
      <c r="S8164" t="s">
        <v>68</v>
      </c>
      <c r="T8164" t="s">
        <v>70</v>
      </c>
      <c r="U8164" t="s">
        <v>71</v>
      </c>
      <c r="V8164">
        <v>1</v>
      </c>
      <c r="W8164">
        <v>3.5</v>
      </c>
      <c r="X8164" t="s">
        <v>1473</v>
      </c>
      <c r="Y8164" t="s">
        <v>1474</v>
      </c>
      <c r="Z8164" t="s">
        <v>42</v>
      </c>
      <c r="AA8164" t="s">
        <v>43</v>
      </c>
      <c r="AB8164">
        <v>21368</v>
      </c>
      <c r="AC8164" s="1">
        <v>44883</v>
      </c>
      <c r="AD8164" t="s">
        <v>145</v>
      </c>
      <c r="AE8164" t="s">
        <v>1496</v>
      </c>
      <c r="AF8164">
        <v>0</v>
      </c>
      <c r="AG8164" t="s">
        <v>46</v>
      </c>
      <c r="AH8164" s="1">
        <v>44883</v>
      </c>
      <c r="AK8164">
        <f>Tabla_Consulta_desde_TMS8[[#This Row],[idpedido]]</f>
        <v>462353</v>
      </c>
    </row>
    <row r="8165" spans="1:37" x14ac:dyDescent="0.25">
      <c r="A8165" t="str">
        <f>Tabla_Consulta_desde_TMS8[[#This Row],[Nro_Referencia]]</f>
        <v>98589626</v>
      </c>
      <c r="B8165">
        <v>462354</v>
      </c>
      <c r="C8165" t="s">
        <v>41222</v>
      </c>
      <c r="D8165" t="s">
        <v>1472</v>
      </c>
      <c r="E8165" t="s">
        <v>47</v>
      </c>
      <c r="F8165" t="s">
        <v>33</v>
      </c>
      <c r="G8165" t="s">
        <v>41223</v>
      </c>
      <c r="H8165" s="1">
        <v>44882</v>
      </c>
      <c r="I8165" t="s">
        <v>34</v>
      </c>
      <c r="J8165" s="1">
        <v>44883</v>
      </c>
      <c r="K8165" t="s">
        <v>41224</v>
      </c>
      <c r="L8165" t="s">
        <v>41225</v>
      </c>
      <c r="N8165" t="s">
        <v>41226</v>
      </c>
      <c r="O8165" t="s">
        <v>41226</v>
      </c>
      <c r="P8165" t="s">
        <v>68</v>
      </c>
      <c r="Q8165" t="s">
        <v>68</v>
      </c>
      <c r="R8165" t="s">
        <v>69</v>
      </c>
      <c r="T8165" t="s">
        <v>111</v>
      </c>
      <c r="U8165" t="s">
        <v>71</v>
      </c>
      <c r="V8165">
        <v>1</v>
      </c>
      <c r="W8165">
        <v>8</v>
      </c>
      <c r="X8165" t="s">
        <v>1473</v>
      </c>
      <c r="Y8165" t="s">
        <v>1474</v>
      </c>
      <c r="Z8165" t="s">
        <v>42</v>
      </c>
      <c r="AA8165" t="s">
        <v>43</v>
      </c>
      <c r="AB8165">
        <v>21362</v>
      </c>
      <c r="AC8165" s="1">
        <v>44883</v>
      </c>
      <c r="AD8165" t="s">
        <v>97</v>
      </c>
      <c r="AE8165" t="s">
        <v>1356</v>
      </c>
      <c r="AF8165">
        <v>0</v>
      </c>
      <c r="AG8165" t="s">
        <v>46</v>
      </c>
      <c r="AH8165" s="1">
        <v>44883</v>
      </c>
      <c r="AK8165">
        <f>Tabla_Consulta_desde_TMS8[[#This Row],[idpedido]]</f>
        <v>462354</v>
      </c>
    </row>
    <row r="8166" spans="1:37" x14ac:dyDescent="0.25">
      <c r="A8166" t="str">
        <f>Tabla_Consulta_desde_TMS8[[#This Row],[Nro_Referencia]]</f>
        <v>GAR5046</v>
      </c>
      <c r="B8166">
        <v>462327</v>
      </c>
      <c r="C8166" t="s">
        <v>41227</v>
      </c>
      <c r="D8166" t="s">
        <v>1472</v>
      </c>
      <c r="E8166" t="s">
        <v>32</v>
      </c>
      <c r="F8166" t="s">
        <v>33</v>
      </c>
      <c r="G8166" t="s">
        <v>43</v>
      </c>
      <c r="H8166" s="1">
        <v>44882</v>
      </c>
      <c r="I8166" t="s">
        <v>602</v>
      </c>
      <c r="J8166" s="1">
        <v>44882</v>
      </c>
      <c r="K8166" t="s">
        <v>41228</v>
      </c>
      <c r="L8166" t="s">
        <v>41229</v>
      </c>
      <c r="M8166" t="s">
        <v>43</v>
      </c>
      <c r="N8166" t="s">
        <v>41230</v>
      </c>
      <c r="O8166" t="s">
        <v>41230</v>
      </c>
      <c r="P8166" t="s">
        <v>132</v>
      </c>
      <c r="Q8166" t="s">
        <v>133</v>
      </c>
      <c r="R8166" t="s">
        <v>134</v>
      </c>
      <c r="S8166" t="s">
        <v>135</v>
      </c>
      <c r="T8166" t="s">
        <v>40</v>
      </c>
      <c r="U8166" t="s">
        <v>41</v>
      </c>
      <c r="V8166">
        <v>0</v>
      </c>
      <c r="W8166">
        <v>0</v>
      </c>
      <c r="X8166" t="s">
        <v>1473</v>
      </c>
      <c r="Y8166" t="s">
        <v>1474</v>
      </c>
      <c r="Z8166" t="s">
        <v>42</v>
      </c>
      <c r="AA8166" t="s">
        <v>43</v>
      </c>
      <c r="AB8166">
        <v>21352</v>
      </c>
      <c r="AC8166" s="1">
        <v>44883</v>
      </c>
      <c r="AD8166" t="s">
        <v>44</v>
      </c>
      <c r="AE8166" t="s">
        <v>45</v>
      </c>
      <c r="AF8166">
        <v>0</v>
      </c>
      <c r="AG8166" t="s">
        <v>1475</v>
      </c>
      <c r="AH8166" s="1">
        <v>44883</v>
      </c>
      <c r="AJ8166" t="s">
        <v>43</v>
      </c>
      <c r="AK8166">
        <f>Tabla_Consulta_desde_TMS8[[#This Row],[idpedido]]</f>
        <v>462327</v>
      </c>
    </row>
    <row r="8167" spans="1:37" x14ac:dyDescent="0.25">
      <c r="A8167" t="str">
        <f>Tabla_Consulta_desde_TMS8[[#This Row],[Nro_Referencia]]</f>
        <v>GAR5047</v>
      </c>
      <c r="B8167">
        <v>462328</v>
      </c>
      <c r="C8167" t="s">
        <v>41231</v>
      </c>
      <c r="D8167" t="s">
        <v>1472</v>
      </c>
      <c r="E8167" t="s">
        <v>32</v>
      </c>
      <c r="F8167" t="s">
        <v>33</v>
      </c>
      <c r="H8167" s="1">
        <v>44882</v>
      </c>
      <c r="I8167" t="s">
        <v>602</v>
      </c>
      <c r="J8167" s="1">
        <v>44882</v>
      </c>
      <c r="K8167" t="s">
        <v>41232</v>
      </c>
      <c r="L8167" t="s">
        <v>41233</v>
      </c>
      <c r="N8167" t="s">
        <v>41234</v>
      </c>
      <c r="O8167" t="s">
        <v>41234</v>
      </c>
      <c r="P8167" t="s">
        <v>1479</v>
      </c>
      <c r="Q8167" t="s">
        <v>88</v>
      </c>
      <c r="R8167" t="s">
        <v>88</v>
      </c>
      <c r="S8167" t="s">
        <v>88</v>
      </c>
      <c r="T8167" t="s">
        <v>40</v>
      </c>
      <c r="U8167" t="s">
        <v>50</v>
      </c>
      <c r="V8167">
        <v>0</v>
      </c>
      <c r="W8167">
        <v>0</v>
      </c>
      <c r="X8167" t="s">
        <v>1473</v>
      </c>
      <c r="Y8167" t="s">
        <v>1474</v>
      </c>
      <c r="Z8167" t="s">
        <v>42</v>
      </c>
      <c r="AA8167" t="s">
        <v>43</v>
      </c>
      <c r="AB8167">
        <v>21352</v>
      </c>
      <c r="AC8167" s="1">
        <v>44883</v>
      </c>
      <c r="AD8167" t="s">
        <v>44</v>
      </c>
      <c r="AE8167" t="s">
        <v>45</v>
      </c>
      <c r="AF8167">
        <v>0</v>
      </c>
      <c r="AG8167" t="s">
        <v>1475</v>
      </c>
      <c r="AH8167" s="1">
        <v>44883</v>
      </c>
      <c r="AJ8167" t="s">
        <v>43</v>
      </c>
      <c r="AK8167">
        <f>Tabla_Consulta_desde_TMS8[[#This Row],[idpedido]]</f>
        <v>462328</v>
      </c>
    </row>
    <row r="8168" spans="1:37" x14ac:dyDescent="0.25">
      <c r="A8168" t="str">
        <f>Tabla_Consulta_desde_TMS8[[#This Row],[Nro_Referencia]]</f>
        <v>GAR5049</v>
      </c>
      <c r="B8168">
        <v>462329</v>
      </c>
      <c r="C8168" t="s">
        <v>41235</v>
      </c>
      <c r="D8168" t="s">
        <v>1472</v>
      </c>
      <c r="E8168" t="s">
        <v>32</v>
      </c>
      <c r="F8168" t="s">
        <v>33</v>
      </c>
      <c r="G8168" t="s">
        <v>41236</v>
      </c>
      <c r="H8168" s="1">
        <v>44882</v>
      </c>
      <c r="I8168" t="s">
        <v>34</v>
      </c>
      <c r="J8168" s="1">
        <v>44887</v>
      </c>
      <c r="K8168" t="s">
        <v>40894</v>
      </c>
      <c r="L8168" t="s">
        <v>41237</v>
      </c>
      <c r="M8168" t="s">
        <v>43</v>
      </c>
      <c r="N8168" t="s">
        <v>41238</v>
      </c>
      <c r="O8168" t="s">
        <v>41238</v>
      </c>
      <c r="P8168" t="s">
        <v>893</v>
      </c>
      <c r="Q8168" t="s">
        <v>38</v>
      </c>
      <c r="R8168" t="s">
        <v>39</v>
      </c>
      <c r="S8168" t="s">
        <v>38</v>
      </c>
      <c r="T8168" t="s">
        <v>292</v>
      </c>
      <c r="U8168" t="s">
        <v>41</v>
      </c>
      <c r="V8168">
        <v>0</v>
      </c>
      <c r="W8168">
        <v>0</v>
      </c>
      <c r="X8168" t="s">
        <v>1473</v>
      </c>
      <c r="Y8168" t="s">
        <v>1474</v>
      </c>
      <c r="Z8168" t="s">
        <v>42</v>
      </c>
      <c r="AA8168" t="s">
        <v>43</v>
      </c>
      <c r="AB8168">
        <v>21404</v>
      </c>
      <c r="AC8168" s="1">
        <v>44886</v>
      </c>
      <c r="AD8168" t="s">
        <v>292</v>
      </c>
      <c r="AE8168" t="s">
        <v>1495</v>
      </c>
      <c r="AF8168">
        <v>1</v>
      </c>
      <c r="AG8168" t="s">
        <v>46</v>
      </c>
      <c r="AH8168" s="1">
        <v>44886</v>
      </c>
      <c r="AJ8168" t="s">
        <v>43</v>
      </c>
      <c r="AK8168">
        <f>Tabla_Consulta_desde_TMS8[[#This Row],[idpedido]]</f>
        <v>462329</v>
      </c>
    </row>
    <row r="8169" spans="1:37" x14ac:dyDescent="0.25">
      <c r="A8169" t="str">
        <f>Tabla_Consulta_desde_TMS8[[#This Row],[Nro_Referencia]]</f>
        <v>GAR5050</v>
      </c>
      <c r="B8169">
        <v>462330</v>
      </c>
      <c r="C8169" t="s">
        <v>41239</v>
      </c>
      <c r="D8169" t="s">
        <v>1472</v>
      </c>
      <c r="E8169" t="s">
        <v>32</v>
      </c>
      <c r="F8169" t="s">
        <v>33</v>
      </c>
      <c r="G8169" t="s">
        <v>41240</v>
      </c>
      <c r="H8169" s="1">
        <v>44882</v>
      </c>
      <c r="I8169" t="s">
        <v>34</v>
      </c>
      <c r="J8169" s="1">
        <v>44883</v>
      </c>
      <c r="K8169" t="s">
        <v>41241</v>
      </c>
      <c r="L8169" t="s">
        <v>41242</v>
      </c>
      <c r="N8169" t="s">
        <v>41243</v>
      </c>
      <c r="O8169" t="s">
        <v>41243</v>
      </c>
      <c r="P8169" t="s">
        <v>978</v>
      </c>
      <c r="Q8169" t="s">
        <v>68</v>
      </c>
      <c r="R8169" t="s">
        <v>69</v>
      </c>
      <c r="S8169" t="s">
        <v>68</v>
      </c>
      <c r="T8169" t="s">
        <v>70</v>
      </c>
      <c r="U8169" t="s">
        <v>71</v>
      </c>
      <c r="V8169">
        <v>0</v>
      </c>
      <c r="W8169">
        <v>0</v>
      </c>
      <c r="X8169" t="s">
        <v>1473</v>
      </c>
      <c r="Y8169" t="s">
        <v>1474</v>
      </c>
      <c r="Z8169" t="s">
        <v>42</v>
      </c>
      <c r="AA8169" t="s">
        <v>43</v>
      </c>
      <c r="AB8169">
        <v>21366</v>
      </c>
      <c r="AC8169" s="1">
        <v>44883</v>
      </c>
      <c r="AD8169" t="s">
        <v>72</v>
      </c>
      <c r="AE8169" t="s">
        <v>73</v>
      </c>
      <c r="AF8169">
        <v>0</v>
      </c>
      <c r="AG8169" t="s">
        <v>46</v>
      </c>
      <c r="AH8169" s="1">
        <v>44883</v>
      </c>
      <c r="AK8169">
        <f>Tabla_Consulta_desde_TMS8[[#This Row],[idpedido]]</f>
        <v>462330</v>
      </c>
    </row>
    <row r="8170" spans="1:37" x14ac:dyDescent="0.25">
      <c r="A8170" t="str">
        <f>Tabla_Consulta_desde_TMS8[[#This Row],[Nro_Referencia]]</f>
        <v>GAR5051</v>
      </c>
      <c r="B8170">
        <v>462331</v>
      </c>
      <c r="C8170" t="s">
        <v>41244</v>
      </c>
      <c r="D8170" t="s">
        <v>1472</v>
      </c>
      <c r="E8170" t="s">
        <v>32</v>
      </c>
      <c r="F8170" t="s">
        <v>33</v>
      </c>
      <c r="G8170" t="s">
        <v>41245</v>
      </c>
      <c r="H8170" s="1">
        <v>44882</v>
      </c>
      <c r="I8170" t="s">
        <v>34</v>
      </c>
      <c r="J8170" s="1">
        <v>44883</v>
      </c>
      <c r="K8170" t="s">
        <v>41246</v>
      </c>
      <c r="L8170" t="s">
        <v>41247</v>
      </c>
      <c r="N8170" t="s">
        <v>41248</v>
      </c>
      <c r="O8170" t="s">
        <v>41248</v>
      </c>
      <c r="P8170" t="s">
        <v>978</v>
      </c>
      <c r="Q8170" t="s">
        <v>68</v>
      </c>
      <c r="R8170" t="s">
        <v>69</v>
      </c>
      <c r="S8170" t="s">
        <v>68</v>
      </c>
      <c r="T8170" t="s">
        <v>70</v>
      </c>
      <c r="U8170" t="s">
        <v>71</v>
      </c>
      <c r="V8170">
        <v>0</v>
      </c>
      <c r="W8170">
        <v>0</v>
      </c>
      <c r="X8170" t="s">
        <v>1473</v>
      </c>
      <c r="Y8170" t="s">
        <v>1474</v>
      </c>
      <c r="Z8170" t="s">
        <v>42</v>
      </c>
      <c r="AA8170" t="s">
        <v>43</v>
      </c>
      <c r="AB8170">
        <v>21366</v>
      </c>
      <c r="AC8170" s="1">
        <v>44883</v>
      </c>
      <c r="AD8170" t="s">
        <v>72</v>
      </c>
      <c r="AE8170" t="s">
        <v>73</v>
      </c>
      <c r="AF8170">
        <v>0</v>
      </c>
      <c r="AG8170" t="s">
        <v>46</v>
      </c>
      <c r="AH8170" s="1">
        <v>44883</v>
      </c>
      <c r="AK8170">
        <f>Tabla_Consulta_desde_TMS8[[#This Row],[idpedido]]</f>
        <v>462331</v>
      </c>
    </row>
    <row r="8171" spans="1:37" x14ac:dyDescent="0.25">
      <c r="A8171" t="str">
        <f>Tabla_Consulta_desde_TMS8[[#This Row],[Nro_Referencia]]</f>
        <v>GAR5052</v>
      </c>
      <c r="B8171">
        <v>462332</v>
      </c>
      <c r="C8171" t="s">
        <v>41249</v>
      </c>
      <c r="D8171" t="s">
        <v>1472</v>
      </c>
      <c r="E8171" t="s">
        <v>32</v>
      </c>
      <c r="F8171" t="s">
        <v>33</v>
      </c>
      <c r="G8171" t="s">
        <v>41250</v>
      </c>
      <c r="H8171" s="1">
        <v>44882</v>
      </c>
      <c r="I8171" t="s">
        <v>34</v>
      </c>
      <c r="J8171" s="1">
        <v>44883</v>
      </c>
      <c r="K8171" t="s">
        <v>41251</v>
      </c>
      <c r="L8171" t="s">
        <v>41252</v>
      </c>
      <c r="N8171" t="s">
        <v>41253</v>
      </c>
      <c r="O8171" t="s">
        <v>41253</v>
      </c>
      <c r="P8171" t="s">
        <v>978</v>
      </c>
      <c r="Q8171" t="s">
        <v>68</v>
      </c>
      <c r="R8171" t="s">
        <v>69</v>
      </c>
      <c r="S8171" t="s">
        <v>68</v>
      </c>
      <c r="T8171" t="s">
        <v>111</v>
      </c>
      <c r="U8171" t="s">
        <v>71</v>
      </c>
      <c r="V8171">
        <v>0</v>
      </c>
      <c r="W8171">
        <v>0</v>
      </c>
      <c r="X8171" t="s">
        <v>1473</v>
      </c>
      <c r="Y8171" t="s">
        <v>1474</v>
      </c>
      <c r="Z8171" t="s">
        <v>42</v>
      </c>
      <c r="AA8171" t="s">
        <v>43</v>
      </c>
      <c r="AB8171">
        <v>21362</v>
      </c>
      <c r="AC8171" s="1">
        <v>44883</v>
      </c>
      <c r="AD8171" t="s">
        <v>97</v>
      </c>
      <c r="AE8171" t="s">
        <v>1356</v>
      </c>
      <c r="AF8171">
        <v>0</v>
      </c>
      <c r="AG8171" t="s">
        <v>46</v>
      </c>
      <c r="AH8171" s="1">
        <v>44883</v>
      </c>
      <c r="AK8171">
        <f>Tabla_Consulta_desde_TMS8[[#This Row],[idpedido]]</f>
        <v>462332</v>
      </c>
    </row>
    <row r="8172" spans="1:37" x14ac:dyDescent="0.25">
      <c r="A8172" t="str">
        <f>Tabla_Consulta_desde_TMS8[[#This Row],[Nro_Referencia]]</f>
        <v>GAR5053</v>
      </c>
      <c r="B8172">
        <v>462333</v>
      </c>
      <c r="C8172" t="s">
        <v>41254</v>
      </c>
      <c r="D8172" t="s">
        <v>1472</v>
      </c>
      <c r="E8172" t="s">
        <v>32</v>
      </c>
      <c r="F8172" t="s">
        <v>33</v>
      </c>
      <c r="H8172" s="1">
        <v>44882</v>
      </c>
      <c r="I8172" t="s">
        <v>602</v>
      </c>
      <c r="J8172" s="1">
        <v>44882</v>
      </c>
      <c r="K8172" t="s">
        <v>23401</v>
      </c>
      <c r="L8172" t="s">
        <v>41255</v>
      </c>
      <c r="N8172" t="s">
        <v>41256</v>
      </c>
      <c r="O8172" t="s">
        <v>41256</v>
      </c>
      <c r="P8172" t="s">
        <v>704</v>
      </c>
      <c r="Q8172" t="s">
        <v>128</v>
      </c>
      <c r="R8172" t="s">
        <v>129</v>
      </c>
      <c r="S8172" t="s">
        <v>128</v>
      </c>
      <c r="T8172" t="s">
        <v>40</v>
      </c>
      <c r="U8172" t="s">
        <v>50</v>
      </c>
      <c r="V8172">
        <v>0</v>
      </c>
      <c r="W8172">
        <v>0</v>
      </c>
      <c r="X8172" t="s">
        <v>1473</v>
      </c>
      <c r="Y8172" t="s">
        <v>1474</v>
      </c>
      <c r="Z8172" t="s">
        <v>42</v>
      </c>
      <c r="AA8172" t="s">
        <v>43</v>
      </c>
      <c r="AB8172">
        <v>21352</v>
      </c>
      <c r="AC8172" s="1">
        <v>44883</v>
      </c>
      <c r="AD8172" t="s">
        <v>44</v>
      </c>
      <c r="AE8172" t="s">
        <v>45</v>
      </c>
      <c r="AF8172">
        <v>0</v>
      </c>
      <c r="AG8172" t="s">
        <v>1475</v>
      </c>
      <c r="AH8172" s="1">
        <v>44883</v>
      </c>
      <c r="AJ8172" t="s">
        <v>43</v>
      </c>
      <c r="AK8172">
        <f>Tabla_Consulta_desde_TMS8[[#This Row],[idpedido]]</f>
        <v>462333</v>
      </c>
    </row>
    <row r="8173" spans="1:37" x14ac:dyDescent="0.25">
      <c r="A8173" t="str">
        <f>Tabla_Consulta_desde_TMS8[[#This Row],[Nro_Referencia]]</f>
        <v>GAR5054</v>
      </c>
      <c r="B8173">
        <v>462334</v>
      </c>
      <c r="C8173" t="s">
        <v>41257</v>
      </c>
      <c r="D8173" t="s">
        <v>1472</v>
      </c>
      <c r="E8173" t="s">
        <v>32</v>
      </c>
      <c r="F8173" t="s">
        <v>33</v>
      </c>
      <c r="G8173" t="s">
        <v>41258</v>
      </c>
      <c r="H8173" s="1">
        <v>44882</v>
      </c>
      <c r="I8173" t="s">
        <v>34</v>
      </c>
      <c r="J8173" s="1">
        <v>44883</v>
      </c>
      <c r="K8173" t="s">
        <v>40943</v>
      </c>
      <c r="L8173" t="s">
        <v>41259</v>
      </c>
      <c r="N8173" t="s">
        <v>41260</v>
      </c>
      <c r="O8173" t="s">
        <v>41260</v>
      </c>
      <c r="P8173" t="s">
        <v>978</v>
      </c>
      <c r="Q8173" t="s">
        <v>68</v>
      </c>
      <c r="R8173" t="s">
        <v>69</v>
      </c>
      <c r="S8173" t="s">
        <v>68</v>
      </c>
      <c r="T8173" t="s">
        <v>111</v>
      </c>
      <c r="U8173" t="s">
        <v>71</v>
      </c>
      <c r="V8173">
        <v>0</v>
      </c>
      <c r="W8173">
        <v>0</v>
      </c>
      <c r="X8173" t="s">
        <v>1473</v>
      </c>
      <c r="Y8173" t="s">
        <v>1474</v>
      </c>
      <c r="Z8173" t="s">
        <v>42</v>
      </c>
      <c r="AA8173" t="s">
        <v>43</v>
      </c>
      <c r="AB8173">
        <v>21362</v>
      </c>
      <c r="AC8173" s="1">
        <v>44883</v>
      </c>
      <c r="AD8173" t="s">
        <v>97</v>
      </c>
      <c r="AE8173" t="s">
        <v>1356</v>
      </c>
      <c r="AF8173">
        <v>0</v>
      </c>
      <c r="AG8173" t="s">
        <v>46</v>
      </c>
      <c r="AH8173" s="1">
        <v>44883</v>
      </c>
      <c r="AK8173">
        <f>Tabla_Consulta_desde_TMS8[[#This Row],[idpedido]]</f>
        <v>462334</v>
      </c>
    </row>
    <row r="8174" spans="1:37" x14ac:dyDescent="0.25">
      <c r="A8174" t="str">
        <f>Tabla_Consulta_desde_TMS8[[#This Row],[Nro_Referencia]]</f>
        <v>GAR5056</v>
      </c>
      <c r="B8174">
        <v>462335</v>
      </c>
      <c r="C8174" t="s">
        <v>41261</v>
      </c>
      <c r="D8174" t="s">
        <v>1472</v>
      </c>
      <c r="E8174" t="s">
        <v>32</v>
      </c>
      <c r="F8174" t="s">
        <v>33</v>
      </c>
      <c r="G8174" t="s">
        <v>41262</v>
      </c>
      <c r="H8174" s="1">
        <v>44882</v>
      </c>
      <c r="I8174" t="s">
        <v>34</v>
      </c>
      <c r="J8174" s="1">
        <v>44883</v>
      </c>
      <c r="K8174" t="s">
        <v>41263</v>
      </c>
      <c r="L8174" t="s">
        <v>41264</v>
      </c>
      <c r="N8174" t="s">
        <v>41265</v>
      </c>
      <c r="O8174" t="s">
        <v>41265</v>
      </c>
      <c r="P8174" t="s">
        <v>978</v>
      </c>
      <c r="Q8174" t="s">
        <v>68</v>
      </c>
      <c r="R8174" t="s">
        <v>69</v>
      </c>
      <c r="S8174" t="s">
        <v>68</v>
      </c>
      <c r="T8174" t="s">
        <v>111</v>
      </c>
      <c r="U8174" t="s">
        <v>71</v>
      </c>
      <c r="V8174">
        <v>0</v>
      </c>
      <c r="W8174">
        <v>0</v>
      </c>
      <c r="X8174" t="s">
        <v>1473</v>
      </c>
      <c r="Y8174" t="s">
        <v>1474</v>
      </c>
      <c r="Z8174" t="s">
        <v>42</v>
      </c>
      <c r="AA8174" t="s">
        <v>43</v>
      </c>
      <c r="AB8174">
        <v>21362</v>
      </c>
      <c r="AC8174" s="1">
        <v>44883</v>
      </c>
      <c r="AD8174" t="s">
        <v>97</v>
      </c>
      <c r="AE8174" t="s">
        <v>1356</v>
      </c>
      <c r="AF8174">
        <v>0</v>
      </c>
      <c r="AG8174" t="s">
        <v>46</v>
      </c>
      <c r="AH8174" s="1">
        <v>44883</v>
      </c>
      <c r="AK8174">
        <f>Tabla_Consulta_desde_TMS8[[#This Row],[idpedido]]</f>
        <v>462335</v>
      </c>
    </row>
    <row r="8175" spans="1:37" x14ac:dyDescent="0.25">
      <c r="A8175" t="str">
        <f>Tabla_Consulta_desde_TMS8[[#This Row],[Nro_Referencia]]</f>
        <v>GAR5057</v>
      </c>
      <c r="B8175">
        <v>462336</v>
      </c>
      <c r="C8175" t="s">
        <v>41266</v>
      </c>
      <c r="D8175" t="s">
        <v>1472</v>
      </c>
      <c r="E8175" t="s">
        <v>32</v>
      </c>
      <c r="F8175" t="s">
        <v>33</v>
      </c>
      <c r="G8175" t="s">
        <v>41267</v>
      </c>
      <c r="H8175" s="1">
        <v>44882</v>
      </c>
      <c r="I8175" t="s">
        <v>34</v>
      </c>
      <c r="J8175" s="1">
        <v>44883</v>
      </c>
      <c r="K8175" t="s">
        <v>40620</v>
      </c>
      <c r="L8175" t="s">
        <v>41268</v>
      </c>
      <c r="N8175" t="s">
        <v>41269</v>
      </c>
      <c r="O8175" t="s">
        <v>41269</v>
      </c>
      <c r="P8175" t="s">
        <v>978</v>
      </c>
      <c r="Q8175" t="s">
        <v>68</v>
      </c>
      <c r="R8175" t="s">
        <v>69</v>
      </c>
      <c r="S8175" t="s">
        <v>68</v>
      </c>
      <c r="T8175" t="s">
        <v>70</v>
      </c>
      <c r="U8175" t="s">
        <v>50</v>
      </c>
      <c r="V8175">
        <v>0</v>
      </c>
      <c r="W8175">
        <v>0</v>
      </c>
      <c r="X8175" t="s">
        <v>1473</v>
      </c>
      <c r="Y8175" t="s">
        <v>1474</v>
      </c>
      <c r="Z8175" t="s">
        <v>42</v>
      </c>
      <c r="AA8175" t="s">
        <v>43</v>
      </c>
      <c r="AB8175">
        <v>21364</v>
      </c>
      <c r="AC8175" s="1">
        <v>44883</v>
      </c>
      <c r="AD8175" t="s">
        <v>72</v>
      </c>
      <c r="AE8175" t="s">
        <v>1490</v>
      </c>
      <c r="AF8175">
        <v>0</v>
      </c>
      <c r="AG8175" t="s">
        <v>46</v>
      </c>
      <c r="AH8175" s="1">
        <v>44883</v>
      </c>
      <c r="AK8175">
        <f>Tabla_Consulta_desde_TMS8[[#This Row],[idpedido]]</f>
        <v>462336</v>
      </c>
    </row>
    <row r="8176" spans="1:37" x14ac:dyDescent="0.25">
      <c r="A8176" t="str">
        <f>Tabla_Consulta_desde_TMS8[[#This Row],[Nro_Referencia]]</f>
        <v>GAR5058</v>
      </c>
      <c r="B8176">
        <v>462337</v>
      </c>
      <c r="C8176" t="s">
        <v>41270</v>
      </c>
      <c r="D8176" t="s">
        <v>1472</v>
      </c>
      <c r="E8176" t="s">
        <v>32</v>
      </c>
      <c r="F8176" t="s">
        <v>33</v>
      </c>
      <c r="G8176" t="s">
        <v>41271</v>
      </c>
      <c r="H8176" s="1">
        <v>44882</v>
      </c>
      <c r="I8176" t="s">
        <v>34</v>
      </c>
      <c r="J8176" s="1">
        <v>44883</v>
      </c>
      <c r="K8176" t="s">
        <v>41272</v>
      </c>
      <c r="L8176" t="s">
        <v>41273</v>
      </c>
      <c r="M8176" t="s">
        <v>43</v>
      </c>
      <c r="N8176" t="s">
        <v>41274</v>
      </c>
      <c r="O8176" t="s">
        <v>41274</v>
      </c>
      <c r="P8176" t="s">
        <v>893</v>
      </c>
      <c r="Q8176" t="s">
        <v>38</v>
      </c>
      <c r="R8176" t="s">
        <v>39</v>
      </c>
      <c r="S8176" t="s">
        <v>38</v>
      </c>
      <c r="T8176" t="s">
        <v>103</v>
      </c>
      <c r="U8176" t="s">
        <v>41</v>
      </c>
      <c r="V8176">
        <v>0</v>
      </c>
      <c r="W8176">
        <v>0</v>
      </c>
      <c r="X8176" t="s">
        <v>1473</v>
      </c>
      <c r="Y8176" t="s">
        <v>1474</v>
      </c>
      <c r="Z8176" t="s">
        <v>42</v>
      </c>
      <c r="AA8176" t="s">
        <v>43</v>
      </c>
      <c r="AB8176">
        <v>21355</v>
      </c>
      <c r="AC8176" s="1">
        <v>44883</v>
      </c>
      <c r="AD8176" t="s">
        <v>97</v>
      </c>
      <c r="AE8176" t="s">
        <v>430</v>
      </c>
      <c r="AF8176">
        <v>0</v>
      </c>
      <c r="AG8176" t="s">
        <v>46</v>
      </c>
      <c r="AH8176" s="1">
        <v>44883</v>
      </c>
      <c r="AK8176">
        <f>Tabla_Consulta_desde_TMS8[[#This Row],[idpedido]]</f>
        <v>462337</v>
      </c>
    </row>
    <row r="8177" spans="1:37" x14ac:dyDescent="0.25">
      <c r="A8177" t="str">
        <f>Tabla_Consulta_desde_TMS8[[#This Row],[Nro_Referencia]]</f>
        <v>GAR5059</v>
      </c>
      <c r="B8177">
        <v>462338</v>
      </c>
      <c r="C8177" t="s">
        <v>41275</v>
      </c>
      <c r="D8177" t="s">
        <v>1472</v>
      </c>
      <c r="E8177" t="s">
        <v>32</v>
      </c>
      <c r="F8177" t="s">
        <v>33</v>
      </c>
      <c r="H8177" s="1">
        <v>44882</v>
      </c>
      <c r="I8177" t="s">
        <v>602</v>
      </c>
      <c r="J8177" s="1">
        <v>44882</v>
      </c>
      <c r="K8177" t="s">
        <v>4901</v>
      </c>
      <c r="L8177" t="s">
        <v>41276</v>
      </c>
      <c r="N8177" t="s">
        <v>41277</v>
      </c>
      <c r="O8177" t="s">
        <v>41277</v>
      </c>
      <c r="P8177" t="s">
        <v>824</v>
      </c>
      <c r="Q8177" t="s">
        <v>95</v>
      </c>
      <c r="R8177" t="s">
        <v>96</v>
      </c>
      <c r="S8177" t="s">
        <v>825</v>
      </c>
      <c r="T8177" t="s">
        <v>40</v>
      </c>
      <c r="U8177" t="s">
        <v>50</v>
      </c>
      <c r="V8177">
        <v>0</v>
      </c>
      <c r="W8177">
        <v>0</v>
      </c>
      <c r="X8177" t="s">
        <v>1473</v>
      </c>
      <c r="Y8177" t="s">
        <v>1474</v>
      </c>
      <c r="Z8177" t="s">
        <v>42</v>
      </c>
      <c r="AA8177" t="s">
        <v>43</v>
      </c>
      <c r="AB8177">
        <v>21352</v>
      </c>
      <c r="AC8177" s="1">
        <v>44883</v>
      </c>
      <c r="AD8177" t="s">
        <v>44</v>
      </c>
      <c r="AE8177" t="s">
        <v>45</v>
      </c>
      <c r="AF8177">
        <v>0</v>
      </c>
      <c r="AG8177" t="s">
        <v>1475</v>
      </c>
      <c r="AH8177" s="1">
        <v>44883</v>
      </c>
      <c r="AJ8177" t="s">
        <v>43</v>
      </c>
      <c r="AK8177">
        <f>Tabla_Consulta_desde_TMS8[[#This Row],[idpedido]]</f>
        <v>462338</v>
      </c>
    </row>
    <row r="8178" spans="1:37" x14ac:dyDescent="0.25">
      <c r="A8178" t="str">
        <f>Tabla_Consulta_desde_TMS8[[#This Row],[Nro_Referencia]]</f>
        <v>GAR5060</v>
      </c>
      <c r="B8178">
        <v>462339</v>
      </c>
      <c r="C8178" t="s">
        <v>41278</v>
      </c>
      <c r="D8178" t="s">
        <v>1472</v>
      </c>
      <c r="E8178" t="s">
        <v>32</v>
      </c>
      <c r="F8178" t="s">
        <v>33</v>
      </c>
      <c r="H8178" s="1">
        <v>44882</v>
      </c>
      <c r="I8178" t="s">
        <v>602</v>
      </c>
      <c r="J8178" s="1">
        <v>44882</v>
      </c>
      <c r="K8178" t="s">
        <v>1603</v>
      </c>
      <c r="L8178" t="s">
        <v>41279</v>
      </c>
      <c r="N8178" t="s">
        <v>1605</v>
      </c>
      <c r="O8178" t="s">
        <v>1605</v>
      </c>
      <c r="P8178" t="s">
        <v>846</v>
      </c>
      <c r="Q8178" t="s">
        <v>93</v>
      </c>
      <c r="R8178" t="s">
        <v>94</v>
      </c>
      <c r="S8178" t="s">
        <v>765</v>
      </c>
      <c r="T8178" t="s">
        <v>40</v>
      </c>
      <c r="U8178" t="s">
        <v>50</v>
      </c>
      <c r="V8178">
        <v>0</v>
      </c>
      <c r="W8178">
        <v>0</v>
      </c>
      <c r="X8178" t="s">
        <v>1473</v>
      </c>
      <c r="Y8178" t="s">
        <v>1474</v>
      </c>
      <c r="Z8178" t="s">
        <v>42</v>
      </c>
      <c r="AA8178" t="s">
        <v>43</v>
      </c>
      <c r="AB8178">
        <v>21352</v>
      </c>
      <c r="AC8178" s="1">
        <v>44883</v>
      </c>
      <c r="AD8178" t="s">
        <v>44</v>
      </c>
      <c r="AE8178" t="s">
        <v>45</v>
      </c>
      <c r="AF8178">
        <v>0</v>
      </c>
      <c r="AG8178" t="s">
        <v>1475</v>
      </c>
      <c r="AH8178" s="1">
        <v>44883</v>
      </c>
      <c r="AJ8178" t="s">
        <v>43</v>
      </c>
      <c r="AK8178">
        <f>Tabla_Consulta_desde_TMS8[[#This Row],[idpedido]]</f>
        <v>462339</v>
      </c>
    </row>
    <row r="8179" spans="1:37" x14ac:dyDescent="0.25">
      <c r="A8179" t="str">
        <f>Tabla_Consulta_desde_TMS8[[#This Row],[Nro_Referencia]]</f>
        <v>GAR5061</v>
      </c>
      <c r="B8179">
        <v>462340</v>
      </c>
      <c r="C8179" t="s">
        <v>41280</v>
      </c>
      <c r="D8179" t="s">
        <v>1472</v>
      </c>
      <c r="E8179" t="s">
        <v>32</v>
      </c>
      <c r="F8179" t="s">
        <v>33</v>
      </c>
      <c r="G8179" t="s">
        <v>41281</v>
      </c>
      <c r="H8179" s="1">
        <v>44882</v>
      </c>
      <c r="I8179" t="s">
        <v>34</v>
      </c>
      <c r="J8179" s="1">
        <v>44883</v>
      </c>
      <c r="K8179" t="s">
        <v>40753</v>
      </c>
      <c r="L8179" t="s">
        <v>41282</v>
      </c>
      <c r="M8179" t="s">
        <v>43</v>
      </c>
      <c r="N8179" t="s">
        <v>41283</v>
      </c>
      <c r="O8179" t="s">
        <v>41283</v>
      </c>
      <c r="P8179" t="s">
        <v>893</v>
      </c>
      <c r="Q8179" t="s">
        <v>38</v>
      </c>
      <c r="R8179" t="s">
        <v>39</v>
      </c>
      <c r="S8179" t="s">
        <v>38</v>
      </c>
      <c r="T8179" t="s">
        <v>103</v>
      </c>
      <c r="U8179" t="s">
        <v>41</v>
      </c>
      <c r="V8179">
        <v>0</v>
      </c>
      <c r="W8179">
        <v>0</v>
      </c>
      <c r="X8179" t="s">
        <v>1473</v>
      </c>
      <c r="Y8179" t="s">
        <v>1474</v>
      </c>
      <c r="Z8179" t="s">
        <v>42</v>
      </c>
      <c r="AA8179" t="s">
        <v>43</v>
      </c>
      <c r="AB8179">
        <v>21356</v>
      </c>
      <c r="AC8179" s="1">
        <v>44883</v>
      </c>
      <c r="AD8179" t="s">
        <v>145</v>
      </c>
      <c r="AE8179" t="s">
        <v>205</v>
      </c>
      <c r="AF8179">
        <v>0</v>
      </c>
      <c r="AG8179" t="s">
        <v>46</v>
      </c>
      <c r="AH8179" s="1">
        <v>44883</v>
      </c>
      <c r="AK8179">
        <f>Tabla_Consulta_desde_TMS8[[#This Row],[idpedido]]</f>
        <v>462340</v>
      </c>
    </row>
    <row r="8180" spans="1:37" x14ac:dyDescent="0.25">
      <c r="A8180" t="str">
        <f>Tabla_Consulta_desde_TMS8[[#This Row],[Nro_Referencia]]</f>
        <v>413776794</v>
      </c>
      <c r="B8180">
        <v>462293</v>
      </c>
      <c r="C8180" t="s">
        <v>41284</v>
      </c>
      <c r="D8180" t="s">
        <v>493</v>
      </c>
      <c r="E8180" t="s">
        <v>47</v>
      </c>
      <c r="F8180" t="s">
        <v>33</v>
      </c>
      <c r="G8180" t="s">
        <v>41285</v>
      </c>
      <c r="H8180" s="1">
        <v>44882</v>
      </c>
      <c r="I8180" t="s">
        <v>34</v>
      </c>
      <c r="J8180" s="1">
        <v>44886</v>
      </c>
      <c r="K8180" t="s">
        <v>41286</v>
      </c>
      <c r="L8180" t="s">
        <v>41287</v>
      </c>
      <c r="M8180" t="s">
        <v>41288</v>
      </c>
      <c r="N8180" t="s">
        <v>41289</v>
      </c>
      <c r="O8180" t="s">
        <v>43</v>
      </c>
      <c r="P8180" t="s">
        <v>204</v>
      </c>
      <c r="Q8180" t="s">
        <v>204</v>
      </c>
      <c r="R8180" t="s">
        <v>49</v>
      </c>
      <c r="T8180" t="s">
        <v>40</v>
      </c>
      <c r="U8180" t="s">
        <v>50</v>
      </c>
      <c r="V8180">
        <v>1</v>
      </c>
      <c r="W8180">
        <v>1</v>
      </c>
      <c r="X8180" t="s">
        <v>494</v>
      </c>
      <c r="Y8180" t="s">
        <v>36</v>
      </c>
      <c r="Z8180" t="s">
        <v>42</v>
      </c>
      <c r="AA8180" t="s">
        <v>41290</v>
      </c>
      <c r="AB8180">
        <v>21344</v>
      </c>
      <c r="AC8180" s="1">
        <v>44883</v>
      </c>
      <c r="AD8180" t="s">
        <v>44</v>
      </c>
      <c r="AE8180" t="s">
        <v>65</v>
      </c>
      <c r="AF8180">
        <v>0</v>
      </c>
      <c r="AG8180" t="s">
        <v>46</v>
      </c>
      <c r="AH8180" s="1">
        <v>44884</v>
      </c>
      <c r="AJ8180" t="s">
        <v>41291</v>
      </c>
      <c r="AK8180">
        <f>Tabla_Consulta_desde_TMS8[[#This Row],[idpedido]]</f>
        <v>462293</v>
      </c>
    </row>
    <row r="8181" spans="1:37" x14ac:dyDescent="0.25">
      <c r="A8181" t="str">
        <f>Tabla_Consulta_desde_TMS8[[#This Row],[Nro_Referencia]]</f>
        <v>413776796</v>
      </c>
      <c r="B8181">
        <v>462294</v>
      </c>
      <c r="C8181" t="s">
        <v>41292</v>
      </c>
      <c r="D8181" t="s">
        <v>493</v>
      </c>
      <c r="E8181" t="s">
        <v>47</v>
      </c>
      <c r="F8181" t="s">
        <v>501</v>
      </c>
      <c r="G8181" t="s">
        <v>41293</v>
      </c>
      <c r="H8181" s="1">
        <v>44882</v>
      </c>
      <c r="I8181" t="s">
        <v>555</v>
      </c>
      <c r="J8181" s="1">
        <v>44893</v>
      </c>
      <c r="K8181" t="s">
        <v>41294</v>
      </c>
      <c r="L8181" t="s">
        <v>532</v>
      </c>
      <c r="M8181" t="s">
        <v>41295</v>
      </c>
      <c r="N8181" t="s">
        <v>41296</v>
      </c>
      <c r="O8181" t="s">
        <v>43</v>
      </c>
      <c r="P8181" t="s">
        <v>495</v>
      </c>
      <c r="Q8181" t="s">
        <v>495</v>
      </c>
      <c r="R8181" t="s">
        <v>496</v>
      </c>
      <c r="T8181" t="s">
        <v>40</v>
      </c>
      <c r="U8181" t="s">
        <v>50</v>
      </c>
      <c r="V8181">
        <v>1</v>
      </c>
      <c r="W8181">
        <v>1</v>
      </c>
      <c r="X8181" t="s">
        <v>494</v>
      </c>
      <c r="Y8181" t="s">
        <v>36</v>
      </c>
      <c r="Z8181" t="s">
        <v>42</v>
      </c>
      <c r="AA8181" t="s">
        <v>502</v>
      </c>
      <c r="AB8181">
        <v>21344</v>
      </c>
      <c r="AC8181" s="1">
        <v>44883</v>
      </c>
      <c r="AD8181" t="s">
        <v>44</v>
      </c>
      <c r="AE8181" t="s">
        <v>65</v>
      </c>
      <c r="AF8181">
        <v>2</v>
      </c>
      <c r="AG8181" t="s">
        <v>555</v>
      </c>
      <c r="AH8181" s="1">
        <v>44894</v>
      </c>
      <c r="AJ8181" t="s">
        <v>686</v>
      </c>
      <c r="AK8181">
        <f>Tabla_Consulta_desde_TMS8[[#This Row],[idpedido]]</f>
        <v>462294</v>
      </c>
    </row>
    <row r="8182" spans="1:37" x14ac:dyDescent="0.25">
      <c r="A8182" t="str">
        <f>Tabla_Consulta_desde_TMS8[[#This Row],[Nro_Referencia]]</f>
        <v>413776803</v>
      </c>
      <c r="B8182">
        <v>462296</v>
      </c>
      <c r="C8182" t="s">
        <v>41297</v>
      </c>
      <c r="D8182" t="s">
        <v>493</v>
      </c>
      <c r="E8182" t="s">
        <v>47</v>
      </c>
      <c r="F8182" t="s">
        <v>33</v>
      </c>
      <c r="G8182" t="s">
        <v>41298</v>
      </c>
      <c r="H8182" s="1">
        <v>44882</v>
      </c>
      <c r="I8182" t="s">
        <v>34</v>
      </c>
      <c r="J8182" s="1">
        <v>44883</v>
      </c>
      <c r="K8182" t="s">
        <v>41299</v>
      </c>
      <c r="L8182" t="s">
        <v>41300</v>
      </c>
      <c r="M8182" t="s">
        <v>41301</v>
      </c>
      <c r="N8182" t="s">
        <v>41302</v>
      </c>
      <c r="O8182" t="s">
        <v>43</v>
      </c>
      <c r="P8182" t="s">
        <v>109</v>
      </c>
      <c r="Q8182" t="s">
        <v>109</v>
      </c>
      <c r="R8182" t="s">
        <v>110</v>
      </c>
      <c r="T8182" t="s">
        <v>111</v>
      </c>
      <c r="U8182" t="s">
        <v>50</v>
      </c>
      <c r="V8182">
        <v>1</v>
      </c>
      <c r="W8182">
        <v>1</v>
      </c>
      <c r="X8182" t="s">
        <v>494</v>
      </c>
      <c r="Y8182" t="s">
        <v>36</v>
      </c>
      <c r="Z8182" t="s">
        <v>42</v>
      </c>
      <c r="AA8182" t="s">
        <v>41303</v>
      </c>
      <c r="AB8182">
        <v>21358</v>
      </c>
      <c r="AC8182" s="1">
        <v>44883</v>
      </c>
      <c r="AD8182" t="s">
        <v>97</v>
      </c>
      <c r="AE8182" t="s">
        <v>112</v>
      </c>
      <c r="AF8182">
        <v>0</v>
      </c>
      <c r="AG8182" t="s">
        <v>46</v>
      </c>
      <c r="AH8182" s="1">
        <v>44883</v>
      </c>
      <c r="AK8182">
        <f>Tabla_Consulta_desde_TMS8[[#This Row],[idpedido]]</f>
        <v>462296</v>
      </c>
    </row>
    <row r="8183" spans="1:37" x14ac:dyDescent="0.25">
      <c r="A8183" t="str">
        <f>Tabla_Consulta_desde_TMS8[[#This Row],[Nro_Referencia]]</f>
        <v>413776808</v>
      </c>
      <c r="B8183">
        <v>462297</v>
      </c>
      <c r="C8183" t="s">
        <v>41304</v>
      </c>
      <c r="D8183" t="s">
        <v>493</v>
      </c>
      <c r="E8183" t="s">
        <v>47</v>
      </c>
      <c r="F8183" t="s">
        <v>33</v>
      </c>
      <c r="G8183" t="s">
        <v>41305</v>
      </c>
      <c r="H8183" s="1">
        <v>44882</v>
      </c>
      <c r="I8183" t="s">
        <v>34</v>
      </c>
      <c r="J8183" s="1">
        <v>44883</v>
      </c>
      <c r="K8183" t="s">
        <v>41306</v>
      </c>
      <c r="L8183" t="s">
        <v>41307</v>
      </c>
      <c r="M8183" t="s">
        <v>41308</v>
      </c>
      <c r="N8183" t="s">
        <v>41309</v>
      </c>
      <c r="O8183" t="s">
        <v>43</v>
      </c>
      <c r="P8183" t="s">
        <v>68</v>
      </c>
      <c r="Q8183" t="s">
        <v>68</v>
      </c>
      <c r="R8183" t="s">
        <v>69</v>
      </c>
      <c r="T8183" t="s">
        <v>111</v>
      </c>
      <c r="U8183" t="s">
        <v>71</v>
      </c>
      <c r="V8183">
        <v>1</v>
      </c>
      <c r="W8183">
        <v>1</v>
      </c>
      <c r="X8183" t="s">
        <v>494</v>
      </c>
      <c r="Y8183" t="s">
        <v>36</v>
      </c>
      <c r="Z8183" t="s">
        <v>42</v>
      </c>
      <c r="AA8183" t="s">
        <v>41310</v>
      </c>
      <c r="AB8183">
        <v>21367</v>
      </c>
      <c r="AC8183" s="1">
        <v>44883</v>
      </c>
      <c r="AD8183" t="s">
        <v>97</v>
      </c>
      <c r="AE8183" t="s">
        <v>127</v>
      </c>
      <c r="AF8183">
        <v>0</v>
      </c>
      <c r="AG8183" t="s">
        <v>46</v>
      </c>
      <c r="AH8183" s="1">
        <v>44883</v>
      </c>
      <c r="AK8183">
        <f>Tabla_Consulta_desde_TMS8[[#This Row],[idpedido]]</f>
        <v>462297</v>
      </c>
    </row>
    <row r="8184" spans="1:37" x14ac:dyDescent="0.25">
      <c r="A8184" t="str">
        <f>Tabla_Consulta_desde_TMS8[[#This Row],[Nro_Referencia]]</f>
        <v>413776837</v>
      </c>
      <c r="B8184">
        <v>462298</v>
      </c>
      <c r="C8184" t="s">
        <v>41311</v>
      </c>
      <c r="D8184" t="s">
        <v>493</v>
      </c>
      <c r="E8184" t="s">
        <v>47</v>
      </c>
      <c r="F8184" t="s">
        <v>33</v>
      </c>
      <c r="G8184" t="s">
        <v>41312</v>
      </c>
      <c r="H8184" s="1">
        <v>44882</v>
      </c>
      <c r="I8184" t="s">
        <v>34</v>
      </c>
      <c r="J8184" s="1">
        <v>44883</v>
      </c>
      <c r="K8184" t="s">
        <v>41313</v>
      </c>
      <c r="L8184" t="s">
        <v>41314</v>
      </c>
      <c r="M8184" t="s">
        <v>41315</v>
      </c>
      <c r="N8184" t="s">
        <v>41316</v>
      </c>
      <c r="O8184" t="s">
        <v>43</v>
      </c>
      <c r="P8184" t="s">
        <v>38</v>
      </c>
      <c r="Q8184" t="s">
        <v>38</v>
      </c>
      <c r="R8184" t="s">
        <v>39</v>
      </c>
      <c r="T8184" t="s">
        <v>103</v>
      </c>
      <c r="U8184" t="s">
        <v>41</v>
      </c>
      <c r="V8184">
        <v>1</v>
      </c>
      <c r="W8184">
        <v>1</v>
      </c>
      <c r="X8184" t="s">
        <v>494</v>
      </c>
      <c r="Y8184" t="s">
        <v>36</v>
      </c>
      <c r="Z8184" t="s">
        <v>42</v>
      </c>
      <c r="AA8184" t="s">
        <v>41317</v>
      </c>
      <c r="AB8184">
        <v>21346</v>
      </c>
      <c r="AC8184" s="1">
        <v>44883</v>
      </c>
      <c r="AD8184" t="s">
        <v>97</v>
      </c>
      <c r="AE8184" t="s">
        <v>162</v>
      </c>
      <c r="AF8184">
        <v>0</v>
      </c>
      <c r="AG8184" t="s">
        <v>46</v>
      </c>
      <c r="AH8184" s="1">
        <v>44883</v>
      </c>
      <c r="AK8184">
        <f>Tabla_Consulta_desde_TMS8[[#This Row],[idpedido]]</f>
        <v>462298</v>
      </c>
    </row>
    <row r="8185" spans="1:37" x14ac:dyDescent="0.25">
      <c r="A8185" t="str">
        <f>Tabla_Consulta_desde_TMS8[[#This Row],[Nro_Referencia]]</f>
        <v>413776839</v>
      </c>
      <c r="B8185">
        <v>462299</v>
      </c>
      <c r="C8185" t="s">
        <v>41318</v>
      </c>
      <c r="D8185" t="s">
        <v>493</v>
      </c>
      <c r="E8185" t="s">
        <v>47</v>
      </c>
      <c r="F8185" t="s">
        <v>33</v>
      </c>
      <c r="G8185" t="s">
        <v>41319</v>
      </c>
      <c r="H8185" s="1">
        <v>44882</v>
      </c>
      <c r="I8185" t="s">
        <v>34</v>
      </c>
      <c r="J8185" s="1">
        <v>44883</v>
      </c>
      <c r="K8185" t="s">
        <v>41313</v>
      </c>
      <c r="L8185" t="s">
        <v>41320</v>
      </c>
      <c r="M8185" t="s">
        <v>41315</v>
      </c>
      <c r="N8185" t="s">
        <v>41321</v>
      </c>
      <c r="O8185" t="s">
        <v>43</v>
      </c>
      <c r="P8185" t="s">
        <v>38</v>
      </c>
      <c r="Q8185" t="s">
        <v>38</v>
      </c>
      <c r="R8185" t="s">
        <v>39</v>
      </c>
      <c r="T8185" t="s">
        <v>103</v>
      </c>
      <c r="U8185" t="s">
        <v>41</v>
      </c>
      <c r="V8185">
        <v>1</v>
      </c>
      <c r="W8185">
        <v>1</v>
      </c>
      <c r="X8185" t="s">
        <v>494</v>
      </c>
      <c r="Y8185" t="s">
        <v>36</v>
      </c>
      <c r="Z8185" t="s">
        <v>42</v>
      </c>
      <c r="AA8185" t="s">
        <v>41317</v>
      </c>
      <c r="AB8185">
        <v>21346</v>
      </c>
      <c r="AC8185" s="1">
        <v>44883</v>
      </c>
      <c r="AD8185" t="s">
        <v>97</v>
      </c>
      <c r="AE8185" t="s">
        <v>162</v>
      </c>
      <c r="AF8185">
        <v>0</v>
      </c>
      <c r="AG8185" t="s">
        <v>46</v>
      </c>
      <c r="AH8185" s="1">
        <v>44883</v>
      </c>
      <c r="AK8185">
        <f>Tabla_Consulta_desde_TMS8[[#This Row],[idpedido]]</f>
        <v>462299</v>
      </c>
    </row>
    <row r="8186" spans="1:37" x14ac:dyDescent="0.25">
      <c r="A8186" t="str">
        <f>Tabla_Consulta_desde_TMS8[[#This Row],[Nro_Referencia]]</f>
        <v>413776843</v>
      </c>
      <c r="B8186">
        <v>462300</v>
      </c>
      <c r="C8186" t="s">
        <v>41322</v>
      </c>
      <c r="D8186" t="s">
        <v>493</v>
      </c>
      <c r="E8186" t="s">
        <v>47</v>
      </c>
      <c r="F8186" t="s">
        <v>33</v>
      </c>
      <c r="G8186" t="s">
        <v>41323</v>
      </c>
      <c r="H8186" s="1">
        <v>44882</v>
      </c>
      <c r="I8186" t="s">
        <v>34</v>
      </c>
      <c r="J8186" s="1">
        <v>44883</v>
      </c>
      <c r="K8186" t="s">
        <v>41324</v>
      </c>
      <c r="L8186" t="s">
        <v>41325</v>
      </c>
      <c r="M8186" t="s">
        <v>41326</v>
      </c>
      <c r="N8186" t="s">
        <v>41327</v>
      </c>
      <c r="O8186" t="s">
        <v>43</v>
      </c>
      <c r="P8186" t="s">
        <v>575</v>
      </c>
      <c r="Q8186" t="s">
        <v>575</v>
      </c>
      <c r="R8186" t="s">
        <v>69</v>
      </c>
      <c r="T8186" t="s">
        <v>111</v>
      </c>
      <c r="U8186" t="s">
        <v>71</v>
      </c>
      <c r="V8186">
        <v>1</v>
      </c>
      <c r="W8186">
        <v>1</v>
      </c>
      <c r="X8186" t="s">
        <v>494</v>
      </c>
      <c r="Y8186" t="s">
        <v>36</v>
      </c>
      <c r="Z8186" t="s">
        <v>42</v>
      </c>
      <c r="AA8186" t="s">
        <v>41328</v>
      </c>
      <c r="AB8186">
        <v>21365</v>
      </c>
      <c r="AC8186" s="1">
        <v>44883</v>
      </c>
      <c r="AD8186" t="s">
        <v>97</v>
      </c>
      <c r="AE8186" t="s">
        <v>122</v>
      </c>
      <c r="AF8186">
        <v>0</v>
      </c>
      <c r="AG8186" t="s">
        <v>46</v>
      </c>
      <c r="AH8186" s="1">
        <v>44883</v>
      </c>
      <c r="AK8186">
        <f>Tabla_Consulta_desde_TMS8[[#This Row],[idpedido]]</f>
        <v>462300</v>
      </c>
    </row>
    <row r="8187" spans="1:37" x14ac:dyDescent="0.25">
      <c r="A8187" t="str">
        <f>Tabla_Consulta_desde_TMS8[[#This Row],[Nro_Referencia]]</f>
        <v>413778605</v>
      </c>
      <c r="B8187">
        <v>462301</v>
      </c>
      <c r="C8187" t="s">
        <v>41329</v>
      </c>
      <c r="D8187" t="s">
        <v>493</v>
      </c>
      <c r="E8187" t="s">
        <v>47</v>
      </c>
      <c r="F8187" t="s">
        <v>33</v>
      </c>
      <c r="G8187" t="s">
        <v>41330</v>
      </c>
      <c r="H8187" s="1">
        <v>44882</v>
      </c>
      <c r="I8187" t="s">
        <v>34</v>
      </c>
      <c r="J8187" s="1">
        <v>44883</v>
      </c>
      <c r="K8187" t="s">
        <v>41331</v>
      </c>
      <c r="L8187" t="s">
        <v>41332</v>
      </c>
      <c r="M8187" t="s">
        <v>41333</v>
      </c>
      <c r="N8187" t="s">
        <v>41334</v>
      </c>
      <c r="O8187" t="s">
        <v>43</v>
      </c>
      <c r="P8187" t="s">
        <v>38</v>
      </c>
      <c r="Q8187" t="s">
        <v>38</v>
      </c>
      <c r="R8187" t="s">
        <v>39</v>
      </c>
      <c r="T8187" t="s">
        <v>103</v>
      </c>
      <c r="U8187" t="s">
        <v>41</v>
      </c>
      <c r="V8187">
        <v>1</v>
      </c>
      <c r="W8187">
        <v>1</v>
      </c>
      <c r="X8187" t="s">
        <v>494</v>
      </c>
      <c r="Y8187" t="s">
        <v>36</v>
      </c>
      <c r="Z8187" t="s">
        <v>42</v>
      </c>
      <c r="AA8187" t="s">
        <v>41335</v>
      </c>
      <c r="AB8187">
        <v>21357</v>
      </c>
      <c r="AC8187" s="1">
        <v>44883</v>
      </c>
      <c r="AD8187" t="s">
        <v>97</v>
      </c>
      <c r="AE8187" t="s">
        <v>104</v>
      </c>
      <c r="AF8187">
        <v>0</v>
      </c>
      <c r="AG8187" t="s">
        <v>46</v>
      </c>
      <c r="AH8187" s="1">
        <v>44883</v>
      </c>
      <c r="AK8187">
        <f>Tabla_Consulta_desde_TMS8[[#This Row],[idpedido]]</f>
        <v>462301</v>
      </c>
    </row>
    <row r="8188" spans="1:37" x14ac:dyDescent="0.25">
      <c r="A8188" t="str">
        <f>Tabla_Consulta_desde_TMS8[[#This Row],[Nro_Referencia]]</f>
        <v>413778607</v>
      </c>
      <c r="B8188">
        <v>462302</v>
      </c>
      <c r="C8188" t="s">
        <v>41336</v>
      </c>
      <c r="D8188" t="s">
        <v>493</v>
      </c>
      <c r="E8188" t="s">
        <v>47</v>
      </c>
      <c r="F8188" t="s">
        <v>33</v>
      </c>
      <c r="G8188" t="s">
        <v>41337</v>
      </c>
      <c r="H8188" s="1">
        <v>44882</v>
      </c>
      <c r="I8188" t="s">
        <v>34</v>
      </c>
      <c r="J8188" s="1">
        <v>44883</v>
      </c>
      <c r="K8188" t="s">
        <v>41338</v>
      </c>
      <c r="L8188" t="s">
        <v>41339</v>
      </c>
      <c r="M8188" t="s">
        <v>41340</v>
      </c>
      <c r="N8188" t="s">
        <v>41341</v>
      </c>
      <c r="O8188" t="s">
        <v>43</v>
      </c>
      <c r="P8188" t="s">
        <v>109</v>
      </c>
      <c r="Q8188" t="s">
        <v>109</v>
      </c>
      <c r="R8188" t="s">
        <v>110</v>
      </c>
      <c r="T8188" t="s">
        <v>111</v>
      </c>
      <c r="U8188" t="s">
        <v>50</v>
      </c>
      <c r="V8188">
        <v>1</v>
      </c>
      <c r="W8188">
        <v>1</v>
      </c>
      <c r="X8188" t="s">
        <v>494</v>
      </c>
      <c r="Y8188" t="s">
        <v>36</v>
      </c>
      <c r="Z8188" t="s">
        <v>42</v>
      </c>
      <c r="AA8188" t="s">
        <v>41342</v>
      </c>
      <c r="AB8188">
        <v>21358</v>
      </c>
      <c r="AC8188" s="1">
        <v>44883</v>
      </c>
      <c r="AD8188" t="s">
        <v>97</v>
      </c>
      <c r="AE8188" t="s">
        <v>112</v>
      </c>
      <c r="AF8188">
        <v>0</v>
      </c>
      <c r="AG8188" t="s">
        <v>46</v>
      </c>
      <c r="AH8188" s="1">
        <v>44883</v>
      </c>
      <c r="AK8188">
        <f>Tabla_Consulta_desde_TMS8[[#This Row],[idpedido]]</f>
        <v>462302</v>
      </c>
    </row>
    <row r="8189" spans="1:37" x14ac:dyDescent="0.25">
      <c r="A8189" t="str">
        <f>Tabla_Consulta_desde_TMS8[[#This Row],[Nro_Referencia]]</f>
        <v>413778615</v>
      </c>
      <c r="B8189">
        <v>462303</v>
      </c>
      <c r="C8189" t="s">
        <v>41343</v>
      </c>
      <c r="D8189" t="s">
        <v>493</v>
      </c>
      <c r="E8189" t="s">
        <v>47</v>
      </c>
      <c r="F8189" t="s">
        <v>33</v>
      </c>
      <c r="G8189" t="s">
        <v>41344</v>
      </c>
      <c r="H8189" s="1">
        <v>44882</v>
      </c>
      <c r="I8189" t="s">
        <v>34</v>
      </c>
      <c r="J8189" s="1">
        <v>44886</v>
      </c>
      <c r="K8189" t="s">
        <v>41345</v>
      </c>
      <c r="L8189" t="s">
        <v>41346</v>
      </c>
      <c r="M8189" t="s">
        <v>41347</v>
      </c>
      <c r="N8189" t="s">
        <v>41348</v>
      </c>
      <c r="O8189" t="s">
        <v>43</v>
      </c>
      <c r="P8189" t="s">
        <v>531</v>
      </c>
      <c r="Q8189" t="s">
        <v>531</v>
      </c>
      <c r="R8189" t="s">
        <v>49</v>
      </c>
      <c r="T8189" t="s">
        <v>40</v>
      </c>
      <c r="U8189" t="s">
        <v>50</v>
      </c>
      <c r="V8189">
        <v>1</v>
      </c>
      <c r="W8189">
        <v>1</v>
      </c>
      <c r="X8189" t="s">
        <v>494</v>
      </c>
      <c r="Y8189" t="s">
        <v>36</v>
      </c>
      <c r="Z8189" t="s">
        <v>42</v>
      </c>
      <c r="AA8189" t="s">
        <v>41349</v>
      </c>
      <c r="AB8189">
        <v>21344</v>
      </c>
      <c r="AC8189" s="1">
        <v>44883</v>
      </c>
      <c r="AD8189" t="s">
        <v>44</v>
      </c>
      <c r="AE8189" t="s">
        <v>65</v>
      </c>
      <c r="AF8189">
        <v>0</v>
      </c>
      <c r="AG8189" t="s">
        <v>46</v>
      </c>
      <c r="AH8189" s="1">
        <v>44883</v>
      </c>
      <c r="AJ8189" t="s">
        <v>41350</v>
      </c>
      <c r="AK8189">
        <f>Tabla_Consulta_desde_TMS8[[#This Row],[idpedido]]</f>
        <v>462303</v>
      </c>
    </row>
    <row r="8190" spans="1:37" x14ac:dyDescent="0.25">
      <c r="A8190" t="str">
        <f>Tabla_Consulta_desde_TMS8[[#This Row],[Nro_Referencia]]</f>
        <v>413778626</v>
      </c>
      <c r="B8190">
        <v>462304</v>
      </c>
      <c r="C8190" t="s">
        <v>41351</v>
      </c>
      <c r="D8190" t="s">
        <v>493</v>
      </c>
      <c r="E8190" t="s">
        <v>47</v>
      </c>
      <c r="F8190" t="s">
        <v>33</v>
      </c>
      <c r="G8190" t="s">
        <v>41352</v>
      </c>
      <c r="H8190" s="1">
        <v>44882</v>
      </c>
      <c r="I8190" t="s">
        <v>34</v>
      </c>
      <c r="J8190" s="1">
        <v>44887</v>
      </c>
      <c r="K8190" t="s">
        <v>41353</v>
      </c>
      <c r="L8190" t="s">
        <v>41354</v>
      </c>
      <c r="M8190" t="s">
        <v>41355</v>
      </c>
      <c r="N8190" t="s">
        <v>41356</v>
      </c>
      <c r="O8190" t="s">
        <v>43</v>
      </c>
      <c r="P8190" t="s">
        <v>113</v>
      </c>
      <c r="Q8190" t="s">
        <v>113</v>
      </c>
      <c r="R8190" t="s">
        <v>114</v>
      </c>
      <c r="T8190" t="s">
        <v>40</v>
      </c>
      <c r="U8190" t="s">
        <v>50</v>
      </c>
      <c r="V8190">
        <v>1</v>
      </c>
      <c r="W8190">
        <v>1</v>
      </c>
      <c r="X8190" t="s">
        <v>494</v>
      </c>
      <c r="Y8190" t="s">
        <v>36</v>
      </c>
      <c r="Z8190" t="s">
        <v>42</v>
      </c>
      <c r="AA8190" t="s">
        <v>41357</v>
      </c>
      <c r="AB8190">
        <v>21344</v>
      </c>
      <c r="AC8190" s="1">
        <v>44883</v>
      </c>
      <c r="AD8190" t="s">
        <v>44</v>
      </c>
      <c r="AE8190" t="s">
        <v>65</v>
      </c>
      <c r="AF8190">
        <v>1</v>
      </c>
      <c r="AG8190" t="s">
        <v>46</v>
      </c>
      <c r="AH8190" s="1">
        <v>44887</v>
      </c>
      <c r="AJ8190" t="s">
        <v>41358</v>
      </c>
      <c r="AK8190">
        <f>Tabla_Consulta_desde_TMS8[[#This Row],[idpedido]]</f>
        <v>462304</v>
      </c>
    </row>
    <row r="8191" spans="1:37" x14ac:dyDescent="0.25">
      <c r="A8191" t="str">
        <f>Tabla_Consulta_desde_TMS8[[#This Row],[Nro_Referencia]]</f>
        <v>413778627</v>
      </c>
      <c r="B8191">
        <v>462305</v>
      </c>
      <c r="C8191" t="s">
        <v>41359</v>
      </c>
      <c r="D8191" t="s">
        <v>493</v>
      </c>
      <c r="E8191" t="s">
        <v>47</v>
      </c>
      <c r="F8191" t="s">
        <v>33</v>
      </c>
      <c r="G8191" t="s">
        <v>41360</v>
      </c>
      <c r="H8191" s="1">
        <v>44882</v>
      </c>
      <c r="I8191" t="s">
        <v>34</v>
      </c>
      <c r="J8191" s="1">
        <v>44883</v>
      </c>
      <c r="K8191" t="s">
        <v>41361</v>
      </c>
      <c r="L8191" t="s">
        <v>41362</v>
      </c>
      <c r="M8191" t="s">
        <v>41363</v>
      </c>
      <c r="N8191" t="s">
        <v>41364</v>
      </c>
      <c r="O8191" t="s">
        <v>43</v>
      </c>
      <c r="P8191" t="s">
        <v>68</v>
      </c>
      <c r="Q8191" t="s">
        <v>68</v>
      </c>
      <c r="R8191" t="s">
        <v>69</v>
      </c>
      <c r="T8191" t="s">
        <v>111</v>
      </c>
      <c r="U8191" t="s">
        <v>71</v>
      </c>
      <c r="V8191">
        <v>1</v>
      </c>
      <c r="W8191">
        <v>1</v>
      </c>
      <c r="X8191" t="s">
        <v>494</v>
      </c>
      <c r="Y8191" t="s">
        <v>36</v>
      </c>
      <c r="Z8191" t="s">
        <v>42</v>
      </c>
      <c r="AA8191" t="s">
        <v>41365</v>
      </c>
      <c r="AB8191">
        <v>21367</v>
      </c>
      <c r="AC8191" s="1">
        <v>44883</v>
      </c>
      <c r="AD8191" t="s">
        <v>97</v>
      </c>
      <c r="AE8191" t="s">
        <v>127</v>
      </c>
      <c r="AF8191">
        <v>0</v>
      </c>
      <c r="AG8191" t="s">
        <v>46</v>
      </c>
      <c r="AH8191" s="1">
        <v>44883</v>
      </c>
      <c r="AK8191">
        <f>Tabla_Consulta_desde_TMS8[[#This Row],[idpedido]]</f>
        <v>462305</v>
      </c>
    </row>
    <row r="8192" spans="1:37" x14ac:dyDescent="0.25">
      <c r="A8192" t="str">
        <f>Tabla_Consulta_desde_TMS8[[#This Row],[Nro_Referencia]]</f>
        <v>413778638</v>
      </c>
      <c r="B8192">
        <v>462306</v>
      </c>
      <c r="C8192" t="s">
        <v>41366</v>
      </c>
      <c r="D8192" t="s">
        <v>493</v>
      </c>
      <c r="E8192" t="s">
        <v>47</v>
      </c>
      <c r="F8192" t="s">
        <v>501</v>
      </c>
      <c r="G8192" t="s">
        <v>41367</v>
      </c>
      <c r="H8192" s="1">
        <v>44882</v>
      </c>
      <c r="I8192" t="s">
        <v>34</v>
      </c>
      <c r="J8192" s="1">
        <v>44888</v>
      </c>
      <c r="K8192" t="s">
        <v>41368</v>
      </c>
      <c r="L8192" t="s">
        <v>522</v>
      </c>
      <c r="M8192" t="s">
        <v>41369</v>
      </c>
      <c r="N8192" t="s">
        <v>41370</v>
      </c>
      <c r="P8192" t="s">
        <v>403</v>
      </c>
      <c r="Q8192" t="s">
        <v>403</v>
      </c>
      <c r="R8192" t="s">
        <v>404</v>
      </c>
      <c r="T8192" t="s">
        <v>40</v>
      </c>
      <c r="U8192" t="s">
        <v>50</v>
      </c>
      <c r="V8192">
        <v>1</v>
      </c>
      <c r="W8192">
        <v>1</v>
      </c>
      <c r="X8192" t="s">
        <v>494</v>
      </c>
      <c r="Y8192" t="s">
        <v>36</v>
      </c>
      <c r="Z8192" t="s">
        <v>42</v>
      </c>
      <c r="AA8192" t="s">
        <v>502</v>
      </c>
      <c r="AB8192">
        <v>21344</v>
      </c>
      <c r="AC8192" s="1">
        <v>44883</v>
      </c>
      <c r="AD8192" t="s">
        <v>44</v>
      </c>
      <c r="AE8192" t="s">
        <v>65</v>
      </c>
      <c r="AF8192">
        <v>1</v>
      </c>
      <c r="AG8192" t="s">
        <v>46</v>
      </c>
      <c r="AH8192" s="1">
        <v>44888</v>
      </c>
      <c r="AJ8192" t="s">
        <v>41371</v>
      </c>
      <c r="AK8192">
        <f>Tabla_Consulta_desde_TMS8[[#This Row],[idpedido]]</f>
        <v>462306</v>
      </c>
    </row>
    <row r="8193" spans="1:37" x14ac:dyDescent="0.25">
      <c r="A8193" t="str">
        <f>Tabla_Consulta_desde_TMS8[[#This Row],[Nro_Referencia]]</f>
        <v>413778643</v>
      </c>
      <c r="B8193">
        <v>462307</v>
      </c>
      <c r="C8193" t="s">
        <v>41372</v>
      </c>
      <c r="D8193" t="s">
        <v>493</v>
      </c>
      <c r="E8193" t="s">
        <v>47</v>
      </c>
      <c r="F8193" t="s">
        <v>33</v>
      </c>
      <c r="G8193" t="s">
        <v>41373</v>
      </c>
      <c r="H8193" s="1">
        <v>44882</v>
      </c>
      <c r="I8193" t="s">
        <v>555</v>
      </c>
      <c r="J8193" s="1">
        <v>44888</v>
      </c>
      <c r="K8193" t="s">
        <v>41374</v>
      </c>
      <c r="L8193" t="s">
        <v>41375</v>
      </c>
      <c r="M8193" t="s">
        <v>41376</v>
      </c>
      <c r="N8193" t="s">
        <v>41377</v>
      </c>
      <c r="O8193" t="s">
        <v>43</v>
      </c>
      <c r="P8193" t="s">
        <v>113</v>
      </c>
      <c r="Q8193" t="s">
        <v>113</v>
      </c>
      <c r="R8193" t="s">
        <v>114</v>
      </c>
      <c r="T8193" t="s">
        <v>40</v>
      </c>
      <c r="U8193" t="s">
        <v>50</v>
      </c>
      <c r="V8193">
        <v>1</v>
      </c>
      <c r="W8193">
        <v>1</v>
      </c>
      <c r="X8193" t="s">
        <v>494</v>
      </c>
      <c r="Y8193" t="s">
        <v>36</v>
      </c>
      <c r="Z8193" t="s">
        <v>42</v>
      </c>
      <c r="AA8193" t="s">
        <v>41378</v>
      </c>
      <c r="AB8193">
        <v>21344</v>
      </c>
      <c r="AC8193" s="1">
        <v>44883</v>
      </c>
      <c r="AD8193" t="s">
        <v>44</v>
      </c>
      <c r="AE8193" t="s">
        <v>65</v>
      </c>
      <c r="AF8193">
        <v>1</v>
      </c>
      <c r="AG8193" t="s">
        <v>555</v>
      </c>
      <c r="AH8193" s="1">
        <v>44888</v>
      </c>
      <c r="AJ8193" t="s">
        <v>43</v>
      </c>
      <c r="AK8193">
        <f>Tabla_Consulta_desde_TMS8[[#This Row],[idpedido]]</f>
        <v>462307</v>
      </c>
    </row>
    <row r="8194" spans="1:37" x14ac:dyDescent="0.25">
      <c r="A8194" t="str">
        <f>Tabla_Consulta_desde_TMS8[[#This Row],[Nro_Referencia]]</f>
        <v>413778645</v>
      </c>
      <c r="B8194">
        <v>462308</v>
      </c>
      <c r="C8194" t="s">
        <v>41379</v>
      </c>
      <c r="D8194" t="s">
        <v>493</v>
      </c>
      <c r="E8194" t="s">
        <v>47</v>
      </c>
      <c r="F8194" t="s">
        <v>33</v>
      </c>
      <c r="G8194" t="s">
        <v>41380</v>
      </c>
      <c r="H8194" s="1">
        <v>44882</v>
      </c>
      <c r="I8194" t="s">
        <v>34</v>
      </c>
      <c r="J8194" s="1">
        <v>44886</v>
      </c>
      <c r="K8194" t="s">
        <v>41381</v>
      </c>
      <c r="L8194" t="s">
        <v>41382</v>
      </c>
      <c r="M8194" t="s">
        <v>41383</v>
      </c>
      <c r="N8194" t="s">
        <v>41384</v>
      </c>
      <c r="O8194" t="s">
        <v>43</v>
      </c>
      <c r="P8194" t="s">
        <v>545</v>
      </c>
      <c r="Q8194" t="s">
        <v>545</v>
      </c>
      <c r="R8194" t="s">
        <v>39</v>
      </c>
      <c r="T8194" t="s">
        <v>40</v>
      </c>
      <c r="U8194" t="s">
        <v>41</v>
      </c>
      <c r="V8194">
        <v>1</v>
      </c>
      <c r="W8194">
        <v>1</v>
      </c>
      <c r="X8194" t="s">
        <v>494</v>
      </c>
      <c r="Y8194" t="s">
        <v>36</v>
      </c>
      <c r="Z8194" t="s">
        <v>42</v>
      </c>
      <c r="AA8194" t="s">
        <v>41385</v>
      </c>
      <c r="AB8194">
        <v>21344</v>
      </c>
      <c r="AC8194" s="1">
        <v>44883</v>
      </c>
      <c r="AD8194" t="s">
        <v>44</v>
      </c>
      <c r="AE8194" t="s">
        <v>65</v>
      </c>
      <c r="AF8194">
        <v>0</v>
      </c>
      <c r="AG8194" t="s">
        <v>46</v>
      </c>
      <c r="AH8194" s="1">
        <v>44883</v>
      </c>
      <c r="AJ8194" t="s">
        <v>41386</v>
      </c>
      <c r="AK8194">
        <f>Tabla_Consulta_desde_TMS8[[#This Row],[idpedido]]</f>
        <v>462308</v>
      </c>
    </row>
    <row r="8195" spans="1:37" x14ac:dyDescent="0.25">
      <c r="A8195" t="str">
        <f>Tabla_Consulta_desde_TMS8[[#This Row],[Nro_Referencia]]</f>
        <v>413787008</v>
      </c>
      <c r="B8195">
        <v>462309</v>
      </c>
      <c r="C8195" t="s">
        <v>41387</v>
      </c>
      <c r="D8195" t="s">
        <v>493</v>
      </c>
      <c r="E8195" t="s">
        <v>47</v>
      </c>
      <c r="F8195" t="s">
        <v>33</v>
      </c>
      <c r="G8195" t="s">
        <v>41388</v>
      </c>
      <c r="H8195" s="1">
        <v>44882</v>
      </c>
      <c r="I8195" t="s">
        <v>34</v>
      </c>
      <c r="J8195" s="1">
        <v>44883</v>
      </c>
      <c r="K8195" t="s">
        <v>9355</v>
      </c>
      <c r="L8195" t="s">
        <v>41389</v>
      </c>
      <c r="M8195" t="s">
        <v>9357</v>
      </c>
      <c r="N8195" t="s">
        <v>21265</v>
      </c>
      <c r="O8195" t="s">
        <v>43</v>
      </c>
      <c r="P8195" t="s">
        <v>38</v>
      </c>
      <c r="Q8195" t="s">
        <v>38</v>
      </c>
      <c r="R8195" t="s">
        <v>39</v>
      </c>
      <c r="T8195" t="s">
        <v>103</v>
      </c>
      <c r="U8195" t="s">
        <v>41</v>
      </c>
      <c r="V8195">
        <v>1</v>
      </c>
      <c r="W8195">
        <v>1</v>
      </c>
      <c r="X8195" t="s">
        <v>494</v>
      </c>
      <c r="Y8195" t="s">
        <v>36</v>
      </c>
      <c r="Z8195" t="s">
        <v>42</v>
      </c>
      <c r="AA8195" t="s">
        <v>41390</v>
      </c>
      <c r="AB8195">
        <v>21353</v>
      </c>
      <c r="AC8195" s="1">
        <v>44883</v>
      </c>
      <c r="AD8195" t="s">
        <v>97</v>
      </c>
      <c r="AE8195" t="s">
        <v>276</v>
      </c>
      <c r="AF8195">
        <v>0</v>
      </c>
      <c r="AG8195" t="s">
        <v>46</v>
      </c>
      <c r="AH8195" s="1">
        <v>44883</v>
      </c>
      <c r="AK8195">
        <f>Tabla_Consulta_desde_TMS8[[#This Row],[idpedido]]</f>
        <v>462309</v>
      </c>
    </row>
    <row r="8196" spans="1:37" x14ac:dyDescent="0.25">
      <c r="A8196" t="str">
        <f>Tabla_Consulta_desde_TMS8[[#This Row],[Nro_Referencia]]</f>
        <v>413787030</v>
      </c>
      <c r="B8196">
        <v>462310</v>
      </c>
      <c r="C8196" t="s">
        <v>41391</v>
      </c>
      <c r="D8196" t="s">
        <v>493</v>
      </c>
      <c r="E8196" t="s">
        <v>47</v>
      </c>
      <c r="F8196" t="s">
        <v>33</v>
      </c>
      <c r="G8196" t="s">
        <v>41392</v>
      </c>
      <c r="H8196" s="1">
        <v>44882</v>
      </c>
      <c r="I8196" t="s">
        <v>34</v>
      </c>
      <c r="J8196" s="1">
        <v>44883</v>
      </c>
      <c r="K8196" t="s">
        <v>41393</v>
      </c>
      <c r="L8196" t="s">
        <v>41394</v>
      </c>
      <c r="M8196" t="s">
        <v>41395</v>
      </c>
      <c r="N8196" t="s">
        <v>41396</v>
      </c>
      <c r="O8196" t="s">
        <v>43</v>
      </c>
      <c r="P8196" t="s">
        <v>546</v>
      </c>
      <c r="Q8196" t="s">
        <v>546</v>
      </c>
      <c r="R8196" t="s">
        <v>39</v>
      </c>
      <c r="T8196" t="s">
        <v>103</v>
      </c>
      <c r="U8196" t="s">
        <v>41</v>
      </c>
      <c r="V8196">
        <v>1</v>
      </c>
      <c r="W8196">
        <v>1</v>
      </c>
      <c r="X8196" t="s">
        <v>494</v>
      </c>
      <c r="Y8196" t="s">
        <v>36</v>
      </c>
      <c r="Z8196" t="s">
        <v>42</v>
      </c>
      <c r="AA8196" t="s">
        <v>41397</v>
      </c>
      <c r="AB8196">
        <v>21353</v>
      </c>
      <c r="AC8196" s="1">
        <v>44883</v>
      </c>
      <c r="AD8196" t="s">
        <v>97</v>
      </c>
      <c r="AE8196" t="s">
        <v>276</v>
      </c>
      <c r="AF8196">
        <v>0</v>
      </c>
      <c r="AG8196" t="s">
        <v>46</v>
      </c>
      <c r="AH8196" s="1">
        <v>44883</v>
      </c>
      <c r="AK8196">
        <f>Tabla_Consulta_desde_TMS8[[#This Row],[idpedido]]</f>
        <v>462310</v>
      </c>
    </row>
    <row r="8197" spans="1:37" x14ac:dyDescent="0.25">
      <c r="A8197" t="str">
        <f>Tabla_Consulta_desde_TMS8[[#This Row],[Nro_Referencia]]</f>
        <v>413787031</v>
      </c>
      <c r="B8197">
        <v>462311</v>
      </c>
      <c r="C8197" t="s">
        <v>41398</v>
      </c>
      <c r="D8197" t="s">
        <v>493</v>
      </c>
      <c r="E8197" t="s">
        <v>47</v>
      </c>
      <c r="F8197" t="s">
        <v>33</v>
      </c>
      <c r="G8197" t="s">
        <v>41399</v>
      </c>
      <c r="H8197" s="1">
        <v>44882</v>
      </c>
      <c r="I8197" t="s">
        <v>34</v>
      </c>
      <c r="J8197" s="1">
        <v>44886</v>
      </c>
      <c r="K8197" t="s">
        <v>41400</v>
      </c>
      <c r="L8197" t="s">
        <v>41401</v>
      </c>
      <c r="M8197" t="s">
        <v>41402</v>
      </c>
      <c r="N8197" t="s">
        <v>41403</v>
      </c>
      <c r="O8197" t="s">
        <v>43</v>
      </c>
      <c r="P8197" t="s">
        <v>415</v>
      </c>
      <c r="Q8197" t="s">
        <v>415</v>
      </c>
      <c r="R8197" t="s">
        <v>49</v>
      </c>
      <c r="T8197" t="s">
        <v>40</v>
      </c>
      <c r="U8197" t="s">
        <v>50</v>
      </c>
      <c r="V8197">
        <v>1</v>
      </c>
      <c r="W8197">
        <v>1</v>
      </c>
      <c r="X8197" t="s">
        <v>494</v>
      </c>
      <c r="Y8197" t="s">
        <v>36</v>
      </c>
      <c r="Z8197" t="s">
        <v>42</v>
      </c>
      <c r="AA8197" t="s">
        <v>41404</v>
      </c>
      <c r="AB8197">
        <v>21344</v>
      </c>
      <c r="AC8197" s="1">
        <v>44883</v>
      </c>
      <c r="AD8197" t="s">
        <v>44</v>
      </c>
      <c r="AE8197" t="s">
        <v>65</v>
      </c>
      <c r="AF8197">
        <v>0</v>
      </c>
      <c r="AG8197" t="s">
        <v>46</v>
      </c>
      <c r="AH8197" s="1">
        <v>44883</v>
      </c>
      <c r="AJ8197" t="s">
        <v>41405</v>
      </c>
      <c r="AK8197">
        <f>Tabla_Consulta_desde_TMS8[[#This Row],[idpedido]]</f>
        <v>462311</v>
      </c>
    </row>
    <row r="8198" spans="1:37" x14ac:dyDescent="0.25">
      <c r="A8198" t="str">
        <f>Tabla_Consulta_desde_TMS8[[#This Row],[Nro_Referencia]]</f>
        <v>413787045</v>
      </c>
      <c r="B8198">
        <v>462312</v>
      </c>
      <c r="C8198" t="s">
        <v>41406</v>
      </c>
      <c r="D8198" t="s">
        <v>493</v>
      </c>
      <c r="E8198" t="s">
        <v>47</v>
      </c>
      <c r="F8198" t="s">
        <v>33</v>
      </c>
      <c r="G8198" t="s">
        <v>41407</v>
      </c>
      <c r="H8198" s="1">
        <v>44882</v>
      </c>
      <c r="I8198" t="s">
        <v>34</v>
      </c>
      <c r="J8198" s="1">
        <v>44883</v>
      </c>
      <c r="K8198" t="s">
        <v>41408</v>
      </c>
      <c r="L8198" t="s">
        <v>41409</v>
      </c>
      <c r="M8198" t="s">
        <v>41410</v>
      </c>
      <c r="N8198" t="s">
        <v>41411</v>
      </c>
      <c r="O8198" t="s">
        <v>43</v>
      </c>
      <c r="P8198" t="s">
        <v>68</v>
      </c>
      <c r="Q8198" t="s">
        <v>68</v>
      </c>
      <c r="R8198" t="s">
        <v>69</v>
      </c>
      <c r="T8198" t="s">
        <v>111</v>
      </c>
      <c r="U8198" t="s">
        <v>71</v>
      </c>
      <c r="V8198">
        <v>1</v>
      </c>
      <c r="W8198">
        <v>1</v>
      </c>
      <c r="X8198" t="s">
        <v>494</v>
      </c>
      <c r="Y8198" t="s">
        <v>36</v>
      </c>
      <c r="Z8198" t="s">
        <v>42</v>
      </c>
      <c r="AA8198" t="s">
        <v>41412</v>
      </c>
      <c r="AB8198">
        <v>21360</v>
      </c>
      <c r="AC8198" s="1">
        <v>44883</v>
      </c>
      <c r="AD8198" t="s">
        <v>97</v>
      </c>
      <c r="AE8198" t="s">
        <v>180</v>
      </c>
      <c r="AF8198">
        <v>0</v>
      </c>
      <c r="AG8198" t="s">
        <v>46</v>
      </c>
      <c r="AH8198" s="1">
        <v>44883</v>
      </c>
      <c r="AK8198">
        <f>Tabla_Consulta_desde_TMS8[[#This Row],[idpedido]]</f>
        <v>462312</v>
      </c>
    </row>
    <row r="8199" spans="1:37" x14ac:dyDescent="0.25">
      <c r="A8199" t="str">
        <f>Tabla_Consulta_desde_TMS8[[#This Row],[Nro_Referencia]]</f>
        <v>413787060</v>
      </c>
      <c r="B8199">
        <v>462313</v>
      </c>
      <c r="C8199" t="s">
        <v>41413</v>
      </c>
      <c r="D8199" t="s">
        <v>493</v>
      </c>
      <c r="E8199" t="s">
        <v>47</v>
      </c>
      <c r="F8199" t="s">
        <v>33</v>
      </c>
      <c r="G8199" t="s">
        <v>41414</v>
      </c>
      <c r="H8199" s="1">
        <v>44882</v>
      </c>
      <c r="I8199" t="s">
        <v>34</v>
      </c>
      <c r="J8199" s="1">
        <v>44883</v>
      </c>
      <c r="K8199" t="s">
        <v>41415</v>
      </c>
      <c r="L8199" t="s">
        <v>41416</v>
      </c>
      <c r="M8199" t="s">
        <v>41417</v>
      </c>
      <c r="N8199" t="s">
        <v>41418</v>
      </c>
      <c r="O8199" t="s">
        <v>43</v>
      </c>
      <c r="P8199" t="s">
        <v>38</v>
      </c>
      <c r="Q8199" t="s">
        <v>38</v>
      </c>
      <c r="R8199" t="s">
        <v>39</v>
      </c>
      <c r="T8199" t="s">
        <v>103</v>
      </c>
      <c r="U8199" t="s">
        <v>41</v>
      </c>
      <c r="V8199">
        <v>1</v>
      </c>
      <c r="W8199">
        <v>1</v>
      </c>
      <c r="X8199" t="s">
        <v>494</v>
      </c>
      <c r="Y8199" t="s">
        <v>36</v>
      </c>
      <c r="Z8199" t="s">
        <v>42</v>
      </c>
      <c r="AA8199" t="s">
        <v>41419</v>
      </c>
      <c r="AB8199">
        <v>21349</v>
      </c>
      <c r="AC8199" s="1">
        <v>44883</v>
      </c>
      <c r="AD8199" t="s">
        <v>97</v>
      </c>
      <c r="AE8199" t="s">
        <v>98</v>
      </c>
      <c r="AF8199">
        <v>0</v>
      </c>
      <c r="AG8199" t="s">
        <v>46</v>
      </c>
      <c r="AH8199" s="1">
        <v>44883</v>
      </c>
      <c r="AK8199">
        <f>Tabla_Consulta_desde_TMS8[[#This Row],[idpedido]]</f>
        <v>462313</v>
      </c>
    </row>
    <row r="8200" spans="1:37" x14ac:dyDescent="0.25">
      <c r="A8200" t="str">
        <f>Tabla_Consulta_desde_TMS8[[#This Row],[Nro_Referencia]]</f>
        <v>413787069</v>
      </c>
      <c r="B8200">
        <v>462314</v>
      </c>
      <c r="C8200" t="s">
        <v>41420</v>
      </c>
      <c r="D8200" t="s">
        <v>493</v>
      </c>
      <c r="E8200" t="s">
        <v>47</v>
      </c>
      <c r="F8200" t="s">
        <v>33</v>
      </c>
      <c r="G8200" t="s">
        <v>41421</v>
      </c>
      <c r="H8200" s="1">
        <v>44882</v>
      </c>
      <c r="I8200" t="s">
        <v>34</v>
      </c>
      <c r="J8200" s="1">
        <v>44886</v>
      </c>
      <c r="K8200" t="s">
        <v>41422</v>
      </c>
      <c r="L8200" t="s">
        <v>41423</v>
      </c>
      <c r="M8200" t="s">
        <v>41424</v>
      </c>
      <c r="N8200" t="s">
        <v>41425</v>
      </c>
      <c r="O8200" t="s">
        <v>43</v>
      </c>
      <c r="P8200" t="s">
        <v>533</v>
      </c>
      <c r="Q8200" t="s">
        <v>533</v>
      </c>
      <c r="R8200" t="s">
        <v>404</v>
      </c>
      <c r="T8200" t="s">
        <v>40</v>
      </c>
      <c r="U8200" t="s">
        <v>50</v>
      </c>
      <c r="V8200">
        <v>1</v>
      </c>
      <c r="W8200">
        <v>1</v>
      </c>
      <c r="X8200" t="s">
        <v>494</v>
      </c>
      <c r="Y8200" t="s">
        <v>36</v>
      </c>
      <c r="Z8200" t="s">
        <v>42</v>
      </c>
      <c r="AA8200" t="s">
        <v>41426</v>
      </c>
      <c r="AB8200">
        <v>21344</v>
      </c>
      <c r="AC8200" s="1">
        <v>44883</v>
      </c>
      <c r="AD8200" t="s">
        <v>44</v>
      </c>
      <c r="AE8200" t="s">
        <v>65</v>
      </c>
      <c r="AF8200">
        <v>1</v>
      </c>
      <c r="AG8200" t="s">
        <v>46</v>
      </c>
      <c r="AH8200" s="1">
        <v>44886</v>
      </c>
      <c r="AJ8200" t="s">
        <v>41427</v>
      </c>
      <c r="AK8200">
        <f>Tabla_Consulta_desde_TMS8[[#This Row],[idpedido]]</f>
        <v>462314</v>
      </c>
    </row>
    <row r="8201" spans="1:37" x14ac:dyDescent="0.25">
      <c r="A8201" t="str">
        <f>Tabla_Consulta_desde_TMS8[[#This Row],[Nro_Referencia]]</f>
        <v>413787077</v>
      </c>
      <c r="B8201">
        <v>462315</v>
      </c>
      <c r="C8201" t="s">
        <v>41428</v>
      </c>
      <c r="D8201" t="s">
        <v>493</v>
      </c>
      <c r="E8201" t="s">
        <v>47</v>
      </c>
      <c r="F8201" t="s">
        <v>501</v>
      </c>
      <c r="G8201" t="s">
        <v>41429</v>
      </c>
      <c r="H8201" s="1">
        <v>44882</v>
      </c>
      <c r="I8201" t="s">
        <v>555</v>
      </c>
      <c r="J8201" s="1">
        <v>44893</v>
      </c>
      <c r="K8201" t="s">
        <v>41430</v>
      </c>
      <c r="L8201" t="s">
        <v>7173</v>
      </c>
      <c r="M8201" t="s">
        <v>41431</v>
      </c>
      <c r="N8201" t="s">
        <v>41432</v>
      </c>
      <c r="O8201" t="s">
        <v>43</v>
      </c>
      <c r="P8201" t="s">
        <v>184</v>
      </c>
      <c r="Q8201" t="s">
        <v>184</v>
      </c>
      <c r="R8201" t="s">
        <v>185</v>
      </c>
      <c r="T8201" t="s">
        <v>40</v>
      </c>
      <c r="U8201" t="s">
        <v>50</v>
      </c>
      <c r="V8201">
        <v>1</v>
      </c>
      <c r="W8201">
        <v>1</v>
      </c>
      <c r="X8201" t="s">
        <v>494</v>
      </c>
      <c r="Y8201" t="s">
        <v>36</v>
      </c>
      <c r="Z8201" t="s">
        <v>42</v>
      </c>
      <c r="AA8201" t="s">
        <v>502</v>
      </c>
      <c r="AB8201">
        <v>21344</v>
      </c>
      <c r="AC8201" s="1">
        <v>44883</v>
      </c>
      <c r="AD8201" t="s">
        <v>44</v>
      </c>
      <c r="AE8201" t="s">
        <v>65</v>
      </c>
      <c r="AF8201">
        <v>1</v>
      </c>
      <c r="AG8201" t="s">
        <v>555</v>
      </c>
      <c r="AH8201" s="1">
        <v>44894</v>
      </c>
      <c r="AJ8201" t="s">
        <v>686</v>
      </c>
      <c r="AK8201">
        <f>Tabla_Consulta_desde_TMS8[[#This Row],[idpedido]]</f>
        <v>462315</v>
      </c>
    </row>
    <row r="8202" spans="1:37" x14ac:dyDescent="0.25">
      <c r="A8202" t="str">
        <f>Tabla_Consulta_desde_TMS8[[#This Row],[Nro_Referencia]]</f>
        <v>413787079</v>
      </c>
      <c r="B8202">
        <v>462316</v>
      </c>
      <c r="C8202" t="s">
        <v>41433</v>
      </c>
      <c r="D8202" t="s">
        <v>493</v>
      </c>
      <c r="E8202" t="s">
        <v>47</v>
      </c>
      <c r="F8202" t="s">
        <v>33</v>
      </c>
      <c r="G8202" t="s">
        <v>41434</v>
      </c>
      <c r="H8202" s="1">
        <v>44882</v>
      </c>
      <c r="I8202" t="s">
        <v>34</v>
      </c>
      <c r="J8202" s="1">
        <v>44883</v>
      </c>
      <c r="K8202" t="s">
        <v>36757</v>
      </c>
      <c r="L8202" t="s">
        <v>41435</v>
      </c>
      <c r="M8202" t="s">
        <v>36759</v>
      </c>
      <c r="N8202" t="s">
        <v>41436</v>
      </c>
      <c r="O8202" t="s">
        <v>43</v>
      </c>
      <c r="P8202" t="s">
        <v>68</v>
      </c>
      <c r="Q8202" t="s">
        <v>68</v>
      </c>
      <c r="R8202" t="s">
        <v>69</v>
      </c>
      <c r="T8202" t="s">
        <v>111</v>
      </c>
      <c r="U8202" t="s">
        <v>71</v>
      </c>
      <c r="V8202">
        <v>1</v>
      </c>
      <c r="W8202">
        <v>1</v>
      </c>
      <c r="X8202" t="s">
        <v>494</v>
      </c>
      <c r="Y8202" t="s">
        <v>36</v>
      </c>
      <c r="Z8202" t="s">
        <v>42</v>
      </c>
      <c r="AA8202" t="s">
        <v>41437</v>
      </c>
      <c r="AB8202">
        <v>21365</v>
      </c>
      <c r="AC8202" s="1">
        <v>44883</v>
      </c>
      <c r="AD8202" t="s">
        <v>97</v>
      </c>
      <c r="AE8202" t="s">
        <v>122</v>
      </c>
      <c r="AF8202">
        <v>0</v>
      </c>
      <c r="AG8202" t="s">
        <v>46</v>
      </c>
      <c r="AH8202" s="1">
        <v>44883</v>
      </c>
      <c r="AK8202">
        <f>Tabla_Consulta_desde_TMS8[[#This Row],[idpedido]]</f>
        <v>462316</v>
      </c>
    </row>
    <row r="8203" spans="1:37" x14ac:dyDescent="0.25">
      <c r="A8203" t="str">
        <f>Tabla_Consulta_desde_TMS8[[#This Row],[Nro_Referencia]]</f>
        <v>413787097</v>
      </c>
      <c r="B8203">
        <v>462317</v>
      </c>
      <c r="C8203" t="s">
        <v>41438</v>
      </c>
      <c r="D8203" t="s">
        <v>493</v>
      </c>
      <c r="E8203" t="s">
        <v>47</v>
      </c>
      <c r="F8203" t="s">
        <v>33</v>
      </c>
      <c r="G8203" t="s">
        <v>41439</v>
      </c>
      <c r="H8203" s="1">
        <v>44882</v>
      </c>
      <c r="I8203" t="s">
        <v>34</v>
      </c>
      <c r="J8203" s="1">
        <v>44883</v>
      </c>
      <c r="K8203" t="s">
        <v>36757</v>
      </c>
      <c r="L8203" t="s">
        <v>41435</v>
      </c>
      <c r="M8203" t="s">
        <v>36759</v>
      </c>
      <c r="N8203" t="s">
        <v>41440</v>
      </c>
      <c r="O8203" t="s">
        <v>43</v>
      </c>
      <c r="P8203" t="s">
        <v>68</v>
      </c>
      <c r="Q8203" t="s">
        <v>68</v>
      </c>
      <c r="R8203" t="s">
        <v>69</v>
      </c>
      <c r="T8203" t="s">
        <v>111</v>
      </c>
      <c r="U8203" t="s">
        <v>71</v>
      </c>
      <c r="V8203">
        <v>1</v>
      </c>
      <c r="W8203">
        <v>1</v>
      </c>
      <c r="X8203" t="s">
        <v>494</v>
      </c>
      <c r="Y8203" t="s">
        <v>36</v>
      </c>
      <c r="Z8203" t="s">
        <v>42</v>
      </c>
      <c r="AA8203" t="s">
        <v>36761</v>
      </c>
      <c r="AB8203">
        <v>21365</v>
      </c>
      <c r="AC8203" s="1">
        <v>44883</v>
      </c>
      <c r="AD8203" t="s">
        <v>97</v>
      </c>
      <c r="AE8203" t="s">
        <v>122</v>
      </c>
      <c r="AF8203">
        <v>0</v>
      </c>
      <c r="AG8203" t="s">
        <v>46</v>
      </c>
      <c r="AH8203" s="1">
        <v>44883</v>
      </c>
      <c r="AK8203">
        <f>Tabla_Consulta_desde_TMS8[[#This Row],[idpedido]]</f>
        <v>462317</v>
      </c>
    </row>
    <row r="8204" spans="1:37" x14ac:dyDescent="0.25">
      <c r="A8204" t="str">
        <f>Tabla_Consulta_desde_TMS8[[#This Row],[Nro_Referencia]]</f>
        <v>WS413758228</v>
      </c>
      <c r="B8204">
        <v>462318</v>
      </c>
      <c r="C8204" t="s">
        <v>41441</v>
      </c>
      <c r="D8204" t="s">
        <v>493</v>
      </c>
      <c r="E8204" t="s">
        <v>47</v>
      </c>
      <c r="F8204" t="s">
        <v>33</v>
      </c>
      <c r="G8204" t="s">
        <v>41442</v>
      </c>
      <c r="H8204" s="1">
        <v>44882</v>
      </c>
      <c r="I8204" t="s">
        <v>34</v>
      </c>
      <c r="J8204" s="1">
        <v>44886</v>
      </c>
      <c r="K8204" t="s">
        <v>41443</v>
      </c>
      <c r="L8204" t="s">
        <v>41444</v>
      </c>
      <c r="M8204" t="s">
        <v>41445</v>
      </c>
      <c r="N8204" t="s">
        <v>41446</v>
      </c>
      <c r="O8204" t="s">
        <v>43</v>
      </c>
      <c r="P8204" t="s">
        <v>204</v>
      </c>
      <c r="Q8204" t="s">
        <v>204</v>
      </c>
      <c r="R8204" t="s">
        <v>49</v>
      </c>
      <c r="T8204" t="s">
        <v>40</v>
      </c>
      <c r="U8204" t="s">
        <v>50</v>
      </c>
      <c r="V8204">
        <v>1</v>
      </c>
      <c r="W8204">
        <v>1</v>
      </c>
      <c r="X8204" t="s">
        <v>494</v>
      </c>
      <c r="Y8204" t="s">
        <v>36</v>
      </c>
      <c r="Z8204" t="s">
        <v>42</v>
      </c>
      <c r="AA8204" t="s">
        <v>41447</v>
      </c>
      <c r="AB8204">
        <v>21344</v>
      </c>
      <c r="AC8204" s="1">
        <v>44883</v>
      </c>
      <c r="AD8204" t="s">
        <v>44</v>
      </c>
      <c r="AE8204" t="s">
        <v>65</v>
      </c>
      <c r="AF8204">
        <v>0</v>
      </c>
      <c r="AG8204" t="s">
        <v>46</v>
      </c>
      <c r="AH8204" s="1">
        <v>44883</v>
      </c>
      <c r="AJ8204" t="s">
        <v>41448</v>
      </c>
      <c r="AK8204">
        <f>Tabla_Consulta_desde_TMS8[[#This Row],[idpedido]]</f>
        <v>462318</v>
      </c>
    </row>
    <row r="8205" spans="1:37" x14ac:dyDescent="0.25">
      <c r="A8205" t="str">
        <f>Tabla_Consulta_desde_TMS8[[#This Row],[Nro_Referencia]]</f>
        <v>WS413758305</v>
      </c>
      <c r="B8205">
        <v>462319</v>
      </c>
      <c r="C8205" t="s">
        <v>41449</v>
      </c>
      <c r="D8205" t="s">
        <v>493</v>
      </c>
      <c r="E8205" t="s">
        <v>47</v>
      </c>
      <c r="F8205" t="s">
        <v>33</v>
      </c>
      <c r="G8205" t="s">
        <v>41450</v>
      </c>
      <c r="H8205" s="1">
        <v>44882</v>
      </c>
      <c r="I8205" t="s">
        <v>34</v>
      </c>
      <c r="J8205" s="1">
        <v>44886</v>
      </c>
      <c r="K8205" t="s">
        <v>41451</v>
      </c>
      <c r="L8205" t="s">
        <v>41452</v>
      </c>
      <c r="M8205" t="s">
        <v>41453</v>
      </c>
      <c r="N8205" t="s">
        <v>41454</v>
      </c>
      <c r="O8205" t="s">
        <v>43</v>
      </c>
      <c r="P8205" t="s">
        <v>38</v>
      </c>
      <c r="Q8205" t="s">
        <v>38</v>
      </c>
      <c r="R8205" t="s">
        <v>39</v>
      </c>
      <c r="T8205" t="s">
        <v>103</v>
      </c>
      <c r="U8205" t="s">
        <v>41</v>
      </c>
      <c r="V8205">
        <v>1</v>
      </c>
      <c r="W8205">
        <v>1</v>
      </c>
      <c r="X8205" t="s">
        <v>494</v>
      </c>
      <c r="Y8205" t="s">
        <v>36</v>
      </c>
      <c r="Z8205" t="s">
        <v>42</v>
      </c>
      <c r="AA8205" t="s">
        <v>41455</v>
      </c>
      <c r="AB8205">
        <v>21398</v>
      </c>
      <c r="AC8205" s="1">
        <v>44886</v>
      </c>
      <c r="AD8205" t="s">
        <v>97</v>
      </c>
      <c r="AE8205" t="s">
        <v>25133</v>
      </c>
      <c r="AF8205">
        <v>1</v>
      </c>
      <c r="AG8205" t="s">
        <v>46</v>
      </c>
      <c r="AH8205" s="1">
        <v>44886</v>
      </c>
      <c r="AK8205">
        <f>Tabla_Consulta_desde_TMS8[[#This Row],[idpedido]]</f>
        <v>462319</v>
      </c>
    </row>
    <row r="8206" spans="1:37" x14ac:dyDescent="0.25">
      <c r="A8206" t="str">
        <f>Tabla_Consulta_desde_TMS8[[#This Row],[Nro_Referencia]]</f>
        <v>413767578</v>
      </c>
      <c r="B8206">
        <v>462320</v>
      </c>
      <c r="C8206" t="s">
        <v>41456</v>
      </c>
      <c r="D8206" t="s">
        <v>493</v>
      </c>
      <c r="E8206" t="s">
        <v>47</v>
      </c>
      <c r="F8206" t="s">
        <v>517</v>
      </c>
      <c r="G8206" t="s">
        <v>41457</v>
      </c>
      <c r="H8206" s="1">
        <v>44882</v>
      </c>
      <c r="I8206" t="s">
        <v>34</v>
      </c>
      <c r="J8206" s="1">
        <v>44882</v>
      </c>
      <c r="K8206" t="s">
        <v>41458</v>
      </c>
      <c r="L8206" t="s">
        <v>41459</v>
      </c>
      <c r="M8206" t="s">
        <v>41460</v>
      </c>
      <c r="N8206" t="s">
        <v>41461</v>
      </c>
      <c r="P8206" t="s">
        <v>68</v>
      </c>
      <c r="Q8206" t="s">
        <v>68</v>
      </c>
      <c r="R8206" t="s">
        <v>69</v>
      </c>
      <c r="T8206" t="s">
        <v>111</v>
      </c>
      <c r="U8206" t="s">
        <v>71</v>
      </c>
      <c r="V8206">
        <v>1</v>
      </c>
      <c r="W8206">
        <v>1</v>
      </c>
      <c r="X8206" t="s">
        <v>494</v>
      </c>
      <c r="Y8206" t="s">
        <v>518</v>
      </c>
      <c r="Z8206" t="s">
        <v>250</v>
      </c>
      <c r="AA8206" t="s">
        <v>41462</v>
      </c>
      <c r="AB8206">
        <v>21321</v>
      </c>
      <c r="AC8206" s="1">
        <v>44882</v>
      </c>
      <c r="AD8206" t="s">
        <v>97</v>
      </c>
      <c r="AE8206" t="s">
        <v>122</v>
      </c>
      <c r="AF8206">
        <v>0</v>
      </c>
      <c r="AG8206" t="s">
        <v>46</v>
      </c>
      <c r="AH8206" s="1">
        <v>44882</v>
      </c>
      <c r="AK8206">
        <f>Tabla_Consulta_desde_TMS8[[#This Row],[idpedido]]</f>
        <v>462320</v>
      </c>
    </row>
    <row r="8207" spans="1:37" x14ac:dyDescent="0.25">
      <c r="A8207" t="str">
        <f>Tabla_Consulta_desde_TMS8[[#This Row],[Nro_Referencia]]</f>
        <v>413776658</v>
      </c>
      <c r="B8207">
        <v>462321</v>
      </c>
      <c r="C8207" t="s">
        <v>41463</v>
      </c>
      <c r="D8207" t="s">
        <v>493</v>
      </c>
      <c r="E8207" t="s">
        <v>47</v>
      </c>
      <c r="F8207" t="s">
        <v>517</v>
      </c>
      <c r="G8207" t="s">
        <v>41464</v>
      </c>
      <c r="H8207" s="1">
        <v>44882</v>
      </c>
      <c r="I8207" t="s">
        <v>34</v>
      </c>
      <c r="J8207" s="1">
        <v>44882</v>
      </c>
      <c r="K8207" t="s">
        <v>41465</v>
      </c>
      <c r="L8207" t="s">
        <v>41466</v>
      </c>
      <c r="M8207" t="s">
        <v>41467</v>
      </c>
      <c r="N8207" t="s">
        <v>41468</v>
      </c>
      <c r="P8207" t="s">
        <v>68</v>
      </c>
      <c r="Q8207" t="s">
        <v>68</v>
      </c>
      <c r="R8207" t="s">
        <v>69</v>
      </c>
      <c r="T8207" t="s">
        <v>111</v>
      </c>
      <c r="U8207" t="s">
        <v>71</v>
      </c>
      <c r="V8207">
        <v>1</v>
      </c>
      <c r="W8207">
        <v>1</v>
      </c>
      <c r="X8207" t="s">
        <v>494</v>
      </c>
      <c r="Y8207" t="s">
        <v>518</v>
      </c>
      <c r="Z8207" t="s">
        <v>250</v>
      </c>
      <c r="AA8207" t="s">
        <v>41469</v>
      </c>
      <c r="AB8207">
        <v>21326</v>
      </c>
      <c r="AC8207" s="1">
        <v>44882</v>
      </c>
      <c r="AD8207" t="s">
        <v>97</v>
      </c>
      <c r="AE8207" t="s">
        <v>143</v>
      </c>
      <c r="AF8207">
        <v>0</v>
      </c>
      <c r="AG8207" t="s">
        <v>46</v>
      </c>
      <c r="AH8207" s="1">
        <v>44882</v>
      </c>
      <c r="AK8207">
        <f>Tabla_Consulta_desde_TMS8[[#This Row],[idpedido]]</f>
        <v>462321</v>
      </c>
    </row>
    <row r="8208" spans="1:37" x14ac:dyDescent="0.25">
      <c r="A8208" t="str">
        <f>Tabla_Consulta_desde_TMS8[[#This Row],[Nro_Referencia]]</f>
        <v>413776702</v>
      </c>
      <c r="B8208">
        <v>462322</v>
      </c>
      <c r="C8208" t="s">
        <v>41470</v>
      </c>
      <c r="D8208" t="s">
        <v>493</v>
      </c>
      <c r="E8208" t="s">
        <v>47</v>
      </c>
      <c r="F8208" t="s">
        <v>517</v>
      </c>
      <c r="G8208" t="s">
        <v>41471</v>
      </c>
      <c r="H8208" s="1">
        <v>44882</v>
      </c>
      <c r="I8208" t="s">
        <v>34</v>
      </c>
      <c r="J8208" s="1">
        <v>44882</v>
      </c>
      <c r="K8208" t="s">
        <v>41472</v>
      </c>
      <c r="L8208" t="s">
        <v>41473</v>
      </c>
      <c r="M8208" t="s">
        <v>41474</v>
      </c>
      <c r="N8208" t="s">
        <v>41475</v>
      </c>
      <c r="P8208" t="s">
        <v>68</v>
      </c>
      <c r="Q8208" t="s">
        <v>68</v>
      </c>
      <c r="R8208" t="s">
        <v>69</v>
      </c>
      <c r="T8208" t="s">
        <v>111</v>
      </c>
      <c r="U8208" t="s">
        <v>71</v>
      </c>
      <c r="V8208">
        <v>1</v>
      </c>
      <c r="W8208">
        <v>1</v>
      </c>
      <c r="X8208" t="s">
        <v>494</v>
      </c>
      <c r="Y8208" t="s">
        <v>518</v>
      </c>
      <c r="Z8208" t="s">
        <v>250</v>
      </c>
      <c r="AA8208" t="s">
        <v>41476</v>
      </c>
      <c r="AB8208">
        <v>21324</v>
      </c>
      <c r="AC8208" s="1">
        <v>44882</v>
      </c>
      <c r="AD8208" t="s">
        <v>97</v>
      </c>
      <c r="AE8208" t="s">
        <v>180</v>
      </c>
      <c r="AF8208">
        <v>0</v>
      </c>
      <c r="AG8208" t="s">
        <v>46</v>
      </c>
      <c r="AH8208" s="1">
        <v>44882</v>
      </c>
      <c r="AK8208">
        <f>Tabla_Consulta_desde_TMS8[[#This Row],[idpedido]]</f>
        <v>462322</v>
      </c>
    </row>
    <row r="8209" spans="1:37" x14ac:dyDescent="0.25">
      <c r="A8209" t="str">
        <f>Tabla_Consulta_desde_TMS8[[#This Row],[Nro_Referencia]]</f>
        <v>413776957</v>
      </c>
      <c r="B8209">
        <v>462323</v>
      </c>
      <c r="C8209" t="s">
        <v>41477</v>
      </c>
      <c r="D8209" t="s">
        <v>493</v>
      </c>
      <c r="E8209" t="s">
        <v>47</v>
      </c>
      <c r="F8209" t="s">
        <v>33</v>
      </c>
      <c r="G8209" t="s">
        <v>41478</v>
      </c>
      <c r="H8209" s="1">
        <v>44882</v>
      </c>
      <c r="I8209" t="s">
        <v>34</v>
      </c>
      <c r="J8209" s="1">
        <v>44886</v>
      </c>
      <c r="K8209" t="s">
        <v>41479</v>
      </c>
      <c r="L8209" t="s">
        <v>41480</v>
      </c>
      <c r="M8209" t="s">
        <v>41481</v>
      </c>
      <c r="N8209" t="s">
        <v>41482</v>
      </c>
      <c r="O8209" t="s">
        <v>43</v>
      </c>
      <c r="P8209" t="s">
        <v>569</v>
      </c>
      <c r="Q8209" t="s">
        <v>569</v>
      </c>
      <c r="R8209" t="s">
        <v>129</v>
      </c>
      <c r="T8209" t="s">
        <v>40</v>
      </c>
      <c r="U8209" t="s">
        <v>50</v>
      </c>
      <c r="V8209">
        <v>1</v>
      </c>
      <c r="W8209">
        <v>1</v>
      </c>
      <c r="X8209" t="s">
        <v>494</v>
      </c>
      <c r="Y8209" t="s">
        <v>36</v>
      </c>
      <c r="Z8209" t="s">
        <v>42</v>
      </c>
      <c r="AA8209" t="s">
        <v>41483</v>
      </c>
      <c r="AB8209">
        <v>21344</v>
      </c>
      <c r="AC8209" s="1">
        <v>44883</v>
      </c>
      <c r="AD8209" t="s">
        <v>44</v>
      </c>
      <c r="AE8209" t="s">
        <v>65</v>
      </c>
      <c r="AF8209">
        <v>0</v>
      </c>
      <c r="AG8209" t="s">
        <v>46</v>
      </c>
      <c r="AH8209" s="1">
        <v>44883</v>
      </c>
      <c r="AJ8209" t="s">
        <v>41484</v>
      </c>
      <c r="AK8209">
        <f>Tabla_Consulta_desde_TMS8[[#This Row],[idpedido]]</f>
        <v>462323</v>
      </c>
    </row>
    <row r="8210" spans="1:37" x14ac:dyDescent="0.25">
      <c r="A8210" t="str">
        <f>Tabla_Consulta_desde_TMS8[[#This Row],[Nro_Referencia]]</f>
        <v>413776958</v>
      </c>
      <c r="B8210">
        <v>462324</v>
      </c>
      <c r="C8210" t="s">
        <v>41485</v>
      </c>
      <c r="D8210" t="s">
        <v>493</v>
      </c>
      <c r="E8210" t="s">
        <v>47</v>
      </c>
      <c r="F8210" t="s">
        <v>33</v>
      </c>
      <c r="G8210" t="s">
        <v>41486</v>
      </c>
      <c r="H8210" s="1">
        <v>44882</v>
      </c>
      <c r="I8210" t="s">
        <v>34</v>
      </c>
      <c r="J8210" s="1">
        <v>44886</v>
      </c>
      <c r="K8210" t="s">
        <v>41479</v>
      </c>
      <c r="L8210" t="s">
        <v>41487</v>
      </c>
      <c r="M8210" t="s">
        <v>41481</v>
      </c>
      <c r="N8210" t="s">
        <v>41488</v>
      </c>
      <c r="O8210" t="s">
        <v>43</v>
      </c>
      <c r="P8210" t="s">
        <v>569</v>
      </c>
      <c r="Q8210" t="s">
        <v>569</v>
      </c>
      <c r="R8210" t="s">
        <v>129</v>
      </c>
      <c r="T8210" t="s">
        <v>40</v>
      </c>
      <c r="U8210" t="s">
        <v>50</v>
      </c>
      <c r="V8210">
        <v>1</v>
      </c>
      <c r="W8210">
        <v>1</v>
      </c>
      <c r="X8210" t="s">
        <v>494</v>
      </c>
      <c r="Y8210" t="s">
        <v>36</v>
      </c>
      <c r="Z8210" t="s">
        <v>42</v>
      </c>
      <c r="AA8210" t="s">
        <v>41483</v>
      </c>
      <c r="AB8210">
        <v>21344</v>
      </c>
      <c r="AC8210" s="1">
        <v>44883</v>
      </c>
      <c r="AD8210" t="s">
        <v>44</v>
      </c>
      <c r="AE8210" t="s">
        <v>65</v>
      </c>
      <c r="AF8210">
        <v>0</v>
      </c>
      <c r="AG8210" t="s">
        <v>46</v>
      </c>
      <c r="AH8210" s="1">
        <v>44883</v>
      </c>
      <c r="AJ8210" t="s">
        <v>41484</v>
      </c>
      <c r="AK8210">
        <f>Tabla_Consulta_desde_TMS8[[#This Row],[idpedido]]</f>
        <v>462324</v>
      </c>
    </row>
    <row r="8211" spans="1:37" x14ac:dyDescent="0.25">
      <c r="A8211" t="str">
        <f>Tabla_Consulta_desde_TMS8[[#This Row],[Nro_Referencia]]</f>
        <v>413787010</v>
      </c>
      <c r="B8211">
        <v>462325</v>
      </c>
      <c r="C8211" t="s">
        <v>41489</v>
      </c>
      <c r="D8211" t="s">
        <v>493</v>
      </c>
      <c r="E8211" t="s">
        <v>47</v>
      </c>
      <c r="F8211" t="s">
        <v>33</v>
      </c>
      <c r="G8211" t="s">
        <v>41490</v>
      </c>
      <c r="H8211" s="1">
        <v>44882</v>
      </c>
      <c r="I8211" t="s">
        <v>34</v>
      </c>
      <c r="J8211" s="1">
        <v>44883</v>
      </c>
      <c r="K8211" t="s">
        <v>41491</v>
      </c>
      <c r="L8211" t="s">
        <v>41492</v>
      </c>
      <c r="M8211" t="s">
        <v>41493</v>
      </c>
      <c r="N8211" t="s">
        <v>41494</v>
      </c>
      <c r="O8211" t="s">
        <v>43</v>
      </c>
      <c r="P8211" t="s">
        <v>38</v>
      </c>
      <c r="Q8211" t="s">
        <v>38</v>
      </c>
      <c r="R8211" t="s">
        <v>39</v>
      </c>
      <c r="T8211" t="s">
        <v>103</v>
      </c>
      <c r="U8211" t="s">
        <v>41</v>
      </c>
      <c r="V8211">
        <v>1</v>
      </c>
      <c r="W8211">
        <v>1</v>
      </c>
      <c r="X8211" t="s">
        <v>494</v>
      </c>
      <c r="Y8211" t="s">
        <v>36</v>
      </c>
      <c r="Z8211" t="s">
        <v>42</v>
      </c>
      <c r="AA8211" t="s">
        <v>41495</v>
      </c>
      <c r="AB8211">
        <v>21349</v>
      </c>
      <c r="AC8211" s="1">
        <v>44883</v>
      </c>
      <c r="AD8211" t="s">
        <v>97</v>
      </c>
      <c r="AE8211" t="s">
        <v>98</v>
      </c>
      <c r="AF8211">
        <v>0</v>
      </c>
      <c r="AG8211" t="s">
        <v>46</v>
      </c>
      <c r="AH8211" s="1">
        <v>44883</v>
      </c>
      <c r="AK8211">
        <f>Tabla_Consulta_desde_TMS8[[#This Row],[idpedido]]</f>
        <v>462325</v>
      </c>
    </row>
    <row r="8212" spans="1:37" x14ac:dyDescent="0.25">
      <c r="A8212" t="str">
        <f>Tabla_Consulta_desde_TMS8[[#This Row],[Nro_Referencia]]</f>
        <v>413787273</v>
      </c>
      <c r="B8212">
        <v>462326</v>
      </c>
      <c r="C8212" t="s">
        <v>41496</v>
      </c>
      <c r="D8212" t="s">
        <v>493</v>
      </c>
      <c r="E8212" t="s">
        <v>47</v>
      </c>
      <c r="F8212" t="s">
        <v>33</v>
      </c>
      <c r="G8212" t="s">
        <v>41497</v>
      </c>
      <c r="H8212" s="1">
        <v>44882</v>
      </c>
      <c r="I8212" t="s">
        <v>34</v>
      </c>
      <c r="J8212" s="1">
        <v>44883</v>
      </c>
      <c r="K8212" t="s">
        <v>41498</v>
      </c>
      <c r="L8212" t="s">
        <v>41499</v>
      </c>
      <c r="M8212" t="s">
        <v>41500</v>
      </c>
      <c r="N8212" t="s">
        <v>41501</v>
      </c>
      <c r="O8212" t="s">
        <v>43</v>
      </c>
      <c r="P8212" t="s">
        <v>38</v>
      </c>
      <c r="Q8212" t="s">
        <v>38</v>
      </c>
      <c r="R8212" t="s">
        <v>39</v>
      </c>
      <c r="T8212" t="s">
        <v>103</v>
      </c>
      <c r="U8212" t="s">
        <v>41</v>
      </c>
      <c r="V8212">
        <v>1</v>
      </c>
      <c r="W8212">
        <v>1</v>
      </c>
      <c r="X8212" t="s">
        <v>494</v>
      </c>
      <c r="Y8212" t="s">
        <v>36</v>
      </c>
      <c r="Z8212" t="s">
        <v>42</v>
      </c>
      <c r="AA8212" t="s">
        <v>41502</v>
      </c>
      <c r="AB8212">
        <v>21355</v>
      </c>
      <c r="AC8212" s="1">
        <v>44883</v>
      </c>
      <c r="AD8212" t="s">
        <v>97</v>
      </c>
      <c r="AE8212" t="s">
        <v>430</v>
      </c>
      <c r="AF8212">
        <v>0</v>
      </c>
      <c r="AG8212" t="s">
        <v>46</v>
      </c>
      <c r="AH8212" s="1">
        <v>44883</v>
      </c>
      <c r="AK8212">
        <f>Tabla_Consulta_desde_TMS8[[#This Row],[idpedido]]</f>
        <v>462326</v>
      </c>
    </row>
    <row r="8213" spans="1:37" x14ac:dyDescent="0.25">
      <c r="A8213" t="str">
        <f>Tabla_Consulta_desde_TMS8[[#This Row],[Nro_Referencia]]</f>
        <v>413758261</v>
      </c>
      <c r="B8213">
        <v>462269</v>
      </c>
      <c r="C8213" t="s">
        <v>41503</v>
      </c>
      <c r="D8213" t="s">
        <v>493</v>
      </c>
      <c r="E8213" t="s">
        <v>47</v>
      </c>
      <c r="F8213" t="s">
        <v>501</v>
      </c>
      <c r="G8213" t="s">
        <v>41504</v>
      </c>
      <c r="H8213" s="1">
        <v>44882</v>
      </c>
      <c r="I8213" t="s">
        <v>34</v>
      </c>
      <c r="J8213" s="1">
        <v>44886</v>
      </c>
      <c r="K8213" t="s">
        <v>25136</v>
      </c>
      <c r="L8213" t="s">
        <v>587</v>
      </c>
      <c r="M8213" t="s">
        <v>25137</v>
      </c>
      <c r="N8213" t="s">
        <v>25138</v>
      </c>
      <c r="O8213" t="s">
        <v>43</v>
      </c>
      <c r="P8213" t="s">
        <v>68</v>
      </c>
      <c r="Q8213" t="s">
        <v>68</v>
      </c>
      <c r="R8213" t="s">
        <v>69</v>
      </c>
      <c r="T8213" t="s">
        <v>40</v>
      </c>
      <c r="U8213" t="s">
        <v>71</v>
      </c>
      <c r="V8213">
        <v>1</v>
      </c>
      <c r="W8213">
        <v>1</v>
      </c>
      <c r="X8213" t="s">
        <v>494</v>
      </c>
      <c r="Y8213" t="s">
        <v>36</v>
      </c>
      <c r="Z8213" t="s">
        <v>42</v>
      </c>
      <c r="AA8213" t="s">
        <v>502</v>
      </c>
      <c r="AB8213">
        <v>21344</v>
      </c>
      <c r="AC8213" s="1">
        <v>44883</v>
      </c>
      <c r="AD8213" t="s">
        <v>44</v>
      </c>
      <c r="AE8213" t="s">
        <v>65</v>
      </c>
      <c r="AF8213">
        <v>1</v>
      </c>
      <c r="AG8213" t="s">
        <v>46</v>
      </c>
      <c r="AH8213" s="1">
        <v>44886</v>
      </c>
      <c r="AJ8213" t="s">
        <v>25139</v>
      </c>
      <c r="AK8213">
        <f>Tabla_Consulta_desde_TMS8[[#This Row],[idpedido]]</f>
        <v>462269</v>
      </c>
    </row>
    <row r="8214" spans="1:37" x14ac:dyDescent="0.25">
      <c r="A8214" t="str">
        <f>Tabla_Consulta_desde_TMS8[[#This Row],[Nro_Referencia]]</f>
        <v>413758563</v>
      </c>
      <c r="B8214">
        <v>462270</v>
      </c>
      <c r="C8214" t="s">
        <v>41505</v>
      </c>
      <c r="D8214" t="s">
        <v>493</v>
      </c>
      <c r="E8214" t="s">
        <v>47</v>
      </c>
      <c r="F8214" t="s">
        <v>514</v>
      </c>
      <c r="G8214" t="s">
        <v>41506</v>
      </c>
      <c r="H8214" s="1">
        <v>44882</v>
      </c>
      <c r="I8214" t="s">
        <v>34</v>
      </c>
      <c r="J8214" s="1">
        <v>44883</v>
      </c>
      <c r="K8214" t="s">
        <v>41507</v>
      </c>
      <c r="L8214" t="s">
        <v>41508</v>
      </c>
      <c r="M8214" t="s">
        <v>41509</v>
      </c>
      <c r="N8214" t="s">
        <v>41510</v>
      </c>
      <c r="O8214" t="s">
        <v>43</v>
      </c>
      <c r="P8214" t="s">
        <v>38</v>
      </c>
      <c r="Q8214" t="s">
        <v>38</v>
      </c>
      <c r="R8214" t="s">
        <v>39</v>
      </c>
      <c r="T8214" t="s">
        <v>461</v>
      </c>
      <c r="U8214" t="s">
        <v>41</v>
      </c>
      <c r="V8214">
        <v>1</v>
      </c>
      <c r="W8214">
        <v>1</v>
      </c>
      <c r="X8214" t="s">
        <v>494</v>
      </c>
      <c r="Y8214" t="s">
        <v>36</v>
      </c>
      <c r="Z8214" t="s">
        <v>42</v>
      </c>
      <c r="AA8214" t="s">
        <v>41511</v>
      </c>
      <c r="AB8214">
        <v>21374</v>
      </c>
      <c r="AC8214" s="1">
        <v>44883</v>
      </c>
      <c r="AD8214" t="s">
        <v>461</v>
      </c>
      <c r="AE8214" t="s">
        <v>462</v>
      </c>
      <c r="AF8214">
        <v>1</v>
      </c>
      <c r="AG8214" t="s">
        <v>46</v>
      </c>
      <c r="AH8214" s="1">
        <v>44883</v>
      </c>
      <c r="AK8214">
        <f>Tabla_Consulta_desde_TMS8[[#This Row],[idpedido]]</f>
        <v>462270</v>
      </c>
    </row>
    <row r="8215" spans="1:37" x14ac:dyDescent="0.25">
      <c r="A8215" t="str">
        <f>Tabla_Consulta_desde_TMS8[[#This Row],[Nro_Referencia]]</f>
        <v>413758564</v>
      </c>
      <c r="B8215">
        <v>462271</v>
      </c>
      <c r="C8215" t="s">
        <v>41512</v>
      </c>
      <c r="D8215" t="s">
        <v>493</v>
      </c>
      <c r="E8215" t="s">
        <v>47</v>
      </c>
      <c r="F8215" t="s">
        <v>501</v>
      </c>
      <c r="G8215" t="s">
        <v>41513</v>
      </c>
      <c r="H8215" s="1">
        <v>44882</v>
      </c>
      <c r="I8215" t="s">
        <v>555</v>
      </c>
      <c r="J8215" s="1">
        <v>44893</v>
      </c>
      <c r="K8215" t="s">
        <v>41514</v>
      </c>
      <c r="L8215" t="s">
        <v>1338</v>
      </c>
      <c r="M8215" t="s">
        <v>41515</v>
      </c>
      <c r="N8215" t="s">
        <v>41516</v>
      </c>
      <c r="O8215" t="s">
        <v>43</v>
      </c>
      <c r="P8215" t="s">
        <v>86</v>
      </c>
      <c r="Q8215" t="s">
        <v>86</v>
      </c>
      <c r="R8215" t="s">
        <v>87</v>
      </c>
      <c r="S8215" t="s">
        <v>86</v>
      </c>
      <c r="T8215" t="s">
        <v>40</v>
      </c>
      <c r="U8215" t="s">
        <v>50</v>
      </c>
      <c r="V8215">
        <v>1</v>
      </c>
      <c r="W8215">
        <v>1</v>
      </c>
      <c r="X8215" t="s">
        <v>494</v>
      </c>
      <c r="Y8215" t="s">
        <v>36</v>
      </c>
      <c r="Z8215" t="s">
        <v>42</v>
      </c>
      <c r="AA8215" t="s">
        <v>502</v>
      </c>
      <c r="AB8215">
        <v>21344</v>
      </c>
      <c r="AC8215" s="1">
        <v>44883</v>
      </c>
      <c r="AD8215" t="s">
        <v>44</v>
      </c>
      <c r="AE8215" t="s">
        <v>65</v>
      </c>
      <c r="AF8215">
        <v>1</v>
      </c>
      <c r="AG8215" t="s">
        <v>555</v>
      </c>
      <c r="AH8215" s="1">
        <v>44894</v>
      </c>
      <c r="AJ8215" t="s">
        <v>686</v>
      </c>
      <c r="AK8215">
        <f>Tabla_Consulta_desde_TMS8[[#This Row],[idpedido]]</f>
        <v>462271</v>
      </c>
    </row>
    <row r="8216" spans="1:37" x14ac:dyDescent="0.25">
      <c r="A8216" t="str">
        <f>Tabla_Consulta_desde_TMS8[[#This Row],[Nro_Referencia]]</f>
        <v>413758573</v>
      </c>
      <c r="B8216">
        <v>462272</v>
      </c>
      <c r="C8216" t="s">
        <v>41517</v>
      </c>
      <c r="D8216" t="s">
        <v>493</v>
      </c>
      <c r="E8216" t="s">
        <v>47</v>
      </c>
      <c r="F8216" t="s">
        <v>33</v>
      </c>
      <c r="G8216" t="s">
        <v>41518</v>
      </c>
      <c r="H8216" s="1">
        <v>44882</v>
      </c>
      <c r="I8216" t="s">
        <v>34</v>
      </c>
      <c r="J8216" s="1">
        <v>44886</v>
      </c>
      <c r="K8216" t="s">
        <v>41519</v>
      </c>
      <c r="L8216" t="s">
        <v>41520</v>
      </c>
      <c r="M8216" t="s">
        <v>41521</v>
      </c>
      <c r="N8216" t="s">
        <v>41522</v>
      </c>
      <c r="O8216" t="s">
        <v>43</v>
      </c>
      <c r="P8216" t="s">
        <v>48</v>
      </c>
      <c r="Q8216" t="s">
        <v>48</v>
      </c>
      <c r="R8216" t="s">
        <v>49</v>
      </c>
      <c r="T8216" t="s">
        <v>40</v>
      </c>
      <c r="U8216" t="s">
        <v>50</v>
      </c>
      <c r="V8216">
        <v>1</v>
      </c>
      <c r="W8216">
        <v>1</v>
      </c>
      <c r="X8216" t="s">
        <v>494</v>
      </c>
      <c r="Y8216" t="s">
        <v>36</v>
      </c>
      <c r="Z8216" t="s">
        <v>42</v>
      </c>
      <c r="AA8216" t="s">
        <v>41523</v>
      </c>
      <c r="AB8216">
        <v>21344</v>
      </c>
      <c r="AC8216" s="1">
        <v>44883</v>
      </c>
      <c r="AD8216" t="s">
        <v>44</v>
      </c>
      <c r="AE8216" t="s">
        <v>65</v>
      </c>
      <c r="AF8216">
        <v>0</v>
      </c>
      <c r="AG8216" t="s">
        <v>46</v>
      </c>
      <c r="AH8216" s="1">
        <v>44883</v>
      </c>
      <c r="AJ8216" t="s">
        <v>41524</v>
      </c>
      <c r="AK8216">
        <f>Tabla_Consulta_desde_TMS8[[#This Row],[idpedido]]</f>
        <v>462272</v>
      </c>
    </row>
    <row r="8217" spans="1:37" x14ac:dyDescent="0.25">
      <c r="A8217" t="str">
        <f>Tabla_Consulta_desde_TMS8[[#This Row],[Nro_Referencia]]</f>
        <v>413758581</v>
      </c>
      <c r="B8217">
        <v>462273</v>
      </c>
      <c r="C8217" t="s">
        <v>41525</v>
      </c>
      <c r="D8217" t="s">
        <v>493</v>
      </c>
      <c r="E8217" t="s">
        <v>47</v>
      </c>
      <c r="F8217" t="s">
        <v>33</v>
      </c>
      <c r="G8217" t="s">
        <v>41526</v>
      </c>
      <c r="H8217" s="1">
        <v>44882</v>
      </c>
      <c r="I8217" t="s">
        <v>34</v>
      </c>
      <c r="J8217" s="1">
        <v>44883</v>
      </c>
      <c r="K8217" t="s">
        <v>41527</v>
      </c>
      <c r="L8217" t="s">
        <v>41528</v>
      </c>
      <c r="M8217" t="s">
        <v>41529</v>
      </c>
      <c r="N8217" t="s">
        <v>41530</v>
      </c>
      <c r="O8217" t="s">
        <v>43</v>
      </c>
      <c r="P8217" t="s">
        <v>68</v>
      </c>
      <c r="Q8217" t="s">
        <v>68</v>
      </c>
      <c r="R8217" t="s">
        <v>69</v>
      </c>
      <c r="T8217" t="s">
        <v>111</v>
      </c>
      <c r="U8217" t="s">
        <v>71</v>
      </c>
      <c r="V8217">
        <v>1</v>
      </c>
      <c r="W8217">
        <v>1</v>
      </c>
      <c r="X8217" t="s">
        <v>494</v>
      </c>
      <c r="Y8217" t="s">
        <v>36</v>
      </c>
      <c r="Z8217" t="s">
        <v>42</v>
      </c>
      <c r="AA8217" t="s">
        <v>41531</v>
      </c>
      <c r="AB8217">
        <v>21367</v>
      </c>
      <c r="AC8217" s="1">
        <v>44883</v>
      </c>
      <c r="AD8217" t="s">
        <v>97</v>
      </c>
      <c r="AE8217" t="s">
        <v>127</v>
      </c>
      <c r="AF8217">
        <v>0</v>
      </c>
      <c r="AG8217" t="s">
        <v>46</v>
      </c>
      <c r="AH8217" s="1">
        <v>44883</v>
      </c>
      <c r="AK8217">
        <f>Tabla_Consulta_desde_TMS8[[#This Row],[idpedido]]</f>
        <v>462273</v>
      </c>
    </row>
    <row r="8218" spans="1:37" x14ac:dyDescent="0.25">
      <c r="A8218" t="str">
        <f>Tabla_Consulta_desde_TMS8[[#This Row],[Nro_Referencia]]</f>
        <v>413758588</v>
      </c>
      <c r="B8218">
        <v>462274</v>
      </c>
      <c r="C8218" t="s">
        <v>41532</v>
      </c>
      <c r="D8218" t="s">
        <v>493</v>
      </c>
      <c r="E8218" t="s">
        <v>47</v>
      </c>
      <c r="F8218" t="s">
        <v>501</v>
      </c>
      <c r="G8218" t="s">
        <v>41533</v>
      </c>
      <c r="H8218" s="1">
        <v>44882</v>
      </c>
      <c r="I8218" t="s">
        <v>34</v>
      </c>
      <c r="J8218" s="1">
        <v>44887</v>
      </c>
      <c r="K8218" t="s">
        <v>41534</v>
      </c>
      <c r="L8218" t="s">
        <v>2133</v>
      </c>
      <c r="M8218" t="s">
        <v>41535</v>
      </c>
      <c r="N8218" t="s">
        <v>41536</v>
      </c>
      <c r="O8218" t="s">
        <v>43</v>
      </c>
      <c r="P8218" t="s">
        <v>93</v>
      </c>
      <c r="Q8218" t="s">
        <v>93</v>
      </c>
      <c r="R8218" t="s">
        <v>94</v>
      </c>
      <c r="T8218" t="s">
        <v>40</v>
      </c>
      <c r="U8218" t="s">
        <v>50</v>
      </c>
      <c r="V8218">
        <v>1</v>
      </c>
      <c r="W8218">
        <v>1</v>
      </c>
      <c r="X8218" t="s">
        <v>494</v>
      </c>
      <c r="Y8218" t="s">
        <v>36</v>
      </c>
      <c r="Z8218" t="s">
        <v>42</v>
      </c>
      <c r="AA8218" t="s">
        <v>502</v>
      </c>
      <c r="AB8218">
        <v>21344</v>
      </c>
      <c r="AC8218" s="1">
        <v>44883</v>
      </c>
      <c r="AD8218" t="s">
        <v>44</v>
      </c>
      <c r="AE8218" t="s">
        <v>65</v>
      </c>
      <c r="AF8218">
        <v>1</v>
      </c>
      <c r="AG8218" t="s">
        <v>46</v>
      </c>
      <c r="AH8218" s="1">
        <v>44887</v>
      </c>
      <c r="AJ8218" t="s">
        <v>41537</v>
      </c>
      <c r="AK8218">
        <f>Tabla_Consulta_desde_TMS8[[#This Row],[idpedido]]</f>
        <v>462274</v>
      </c>
    </row>
    <row r="8219" spans="1:37" x14ac:dyDescent="0.25">
      <c r="A8219" t="str">
        <f>Tabla_Consulta_desde_TMS8[[#This Row],[Nro_Referencia]]</f>
        <v>413758595</v>
      </c>
      <c r="B8219">
        <v>462275</v>
      </c>
      <c r="C8219" t="s">
        <v>41538</v>
      </c>
      <c r="D8219" t="s">
        <v>493</v>
      </c>
      <c r="E8219" t="s">
        <v>47</v>
      </c>
      <c r="F8219" t="s">
        <v>514</v>
      </c>
      <c r="G8219" t="s">
        <v>41539</v>
      </c>
      <c r="H8219" s="1">
        <v>44882</v>
      </c>
      <c r="I8219" t="s">
        <v>34</v>
      </c>
      <c r="J8219" s="1">
        <v>44882</v>
      </c>
      <c r="K8219" t="s">
        <v>41540</v>
      </c>
      <c r="L8219" t="s">
        <v>41541</v>
      </c>
      <c r="M8219" t="s">
        <v>41542</v>
      </c>
      <c r="N8219" t="s">
        <v>41543</v>
      </c>
      <c r="O8219" t="s">
        <v>43</v>
      </c>
      <c r="P8219" t="s">
        <v>38</v>
      </c>
      <c r="Q8219" t="s">
        <v>38</v>
      </c>
      <c r="R8219" t="s">
        <v>39</v>
      </c>
      <c r="T8219" t="s">
        <v>292</v>
      </c>
      <c r="U8219" t="s">
        <v>41</v>
      </c>
      <c r="V8219">
        <v>1</v>
      </c>
      <c r="W8219">
        <v>1</v>
      </c>
      <c r="X8219" t="s">
        <v>494</v>
      </c>
      <c r="Y8219" t="s">
        <v>36</v>
      </c>
      <c r="Z8219" t="s">
        <v>42</v>
      </c>
      <c r="AA8219" t="s">
        <v>41544</v>
      </c>
      <c r="AB8219">
        <v>21332</v>
      </c>
      <c r="AC8219" s="1">
        <v>44882</v>
      </c>
      <c r="AD8219" t="s">
        <v>292</v>
      </c>
      <c r="AE8219" t="s">
        <v>556</v>
      </c>
      <c r="AF8219">
        <v>0</v>
      </c>
      <c r="AG8219" t="s">
        <v>46</v>
      </c>
      <c r="AH8219" s="1">
        <v>44882</v>
      </c>
      <c r="AK8219">
        <f>Tabla_Consulta_desde_TMS8[[#This Row],[idpedido]]</f>
        <v>462275</v>
      </c>
    </row>
    <row r="8220" spans="1:37" x14ac:dyDescent="0.25">
      <c r="A8220" t="str">
        <f>Tabla_Consulta_desde_TMS8[[#This Row],[Nro_Referencia]]</f>
        <v>413758597</v>
      </c>
      <c r="B8220">
        <v>462276</v>
      </c>
      <c r="C8220" t="s">
        <v>41545</v>
      </c>
      <c r="D8220" t="s">
        <v>493</v>
      </c>
      <c r="E8220" t="s">
        <v>47</v>
      </c>
      <c r="F8220" t="s">
        <v>514</v>
      </c>
      <c r="G8220" t="s">
        <v>41546</v>
      </c>
      <c r="H8220" s="1">
        <v>44882</v>
      </c>
      <c r="I8220" t="s">
        <v>34</v>
      </c>
      <c r="J8220" s="1">
        <v>44882</v>
      </c>
      <c r="K8220" t="s">
        <v>41547</v>
      </c>
      <c r="L8220" t="s">
        <v>41548</v>
      </c>
      <c r="M8220" t="s">
        <v>41542</v>
      </c>
      <c r="N8220" t="s">
        <v>41549</v>
      </c>
      <c r="O8220" t="s">
        <v>43</v>
      </c>
      <c r="P8220" t="s">
        <v>38</v>
      </c>
      <c r="Q8220" t="s">
        <v>38</v>
      </c>
      <c r="R8220" t="s">
        <v>39</v>
      </c>
      <c r="T8220" t="s">
        <v>292</v>
      </c>
      <c r="U8220" t="s">
        <v>41</v>
      </c>
      <c r="V8220">
        <v>1</v>
      </c>
      <c r="W8220">
        <v>1</v>
      </c>
      <c r="X8220" t="s">
        <v>494</v>
      </c>
      <c r="Y8220" t="s">
        <v>36</v>
      </c>
      <c r="Z8220" t="s">
        <v>42</v>
      </c>
      <c r="AA8220" t="s">
        <v>41550</v>
      </c>
      <c r="AB8220">
        <v>21332</v>
      </c>
      <c r="AC8220" s="1">
        <v>44882</v>
      </c>
      <c r="AD8220" t="s">
        <v>292</v>
      </c>
      <c r="AE8220" t="s">
        <v>556</v>
      </c>
      <c r="AF8220">
        <v>0</v>
      </c>
      <c r="AG8220" t="s">
        <v>46</v>
      </c>
      <c r="AH8220" s="1">
        <v>44882</v>
      </c>
      <c r="AK8220">
        <f>Tabla_Consulta_desde_TMS8[[#This Row],[idpedido]]</f>
        <v>462276</v>
      </c>
    </row>
    <row r="8221" spans="1:37" x14ac:dyDescent="0.25">
      <c r="A8221" t="str">
        <f>Tabla_Consulta_desde_TMS8[[#This Row],[Nro_Referencia]]</f>
        <v>413767560</v>
      </c>
      <c r="B8221">
        <v>462277</v>
      </c>
      <c r="C8221" t="s">
        <v>41551</v>
      </c>
      <c r="D8221" t="s">
        <v>493</v>
      </c>
      <c r="E8221" t="s">
        <v>47</v>
      </c>
      <c r="F8221" t="s">
        <v>33</v>
      </c>
      <c r="G8221" t="s">
        <v>41552</v>
      </c>
      <c r="H8221" s="1">
        <v>44882</v>
      </c>
      <c r="I8221" t="s">
        <v>34</v>
      </c>
      <c r="J8221" s="1">
        <v>44886</v>
      </c>
      <c r="K8221" t="s">
        <v>41553</v>
      </c>
      <c r="L8221" t="s">
        <v>13836</v>
      </c>
      <c r="M8221" t="s">
        <v>13837</v>
      </c>
      <c r="N8221" t="s">
        <v>41554</v>
      </c>
      <c r="O8221" t="s">
        <v>43</v>
      </c>
      <c r="P8221" t="s">
        <v>688</v>
      </c>
      <c r="Q8221" t="s">
        <v>688</v>
      </c>
      <c r="R8221" t="s">
        <v>87</v>
      </c>
      <c r="T8221" t="s">
        <v>40</v>
      </c>
      <c r="U8221" t="s">
        <v>50</v>
      </c>
      <c r="V8221">
        <v>1</v>
      </c>
      <c r="W8221">
        <v>1</v>
      </c>
      <c r="X8221" t="s">
        <v>494</v>
      </c>
      <c r="Y8221" t="s">
        <v>36</v>
      </c>
      <c r="Z8221" t="s">
        <v>42</v>
      </c>
      <c r="AA8221" t="s">
        <v>41555</v>
      </c>
      <c r="AB8221">
        <v>21344</v>
      </c>
      <c r="AC8221" s="1">
        <v>44883</v>
      </c>
      <c r="AD8221" t="s">
        <v>44</v>
      </c>
      <c r="AE8221" t="s">
        <v>65</v>
      </c>
      <c r="AF8221">
        <v>0</v>
      </c>
      <c r="AG8221" t="s">
        <v>46</v>
      </c>
      <c r="AH8221" s="1">
        <v>44883</v>
      </c>
      <c r="AJ8221" t="s">
        <v>41556</v>
      </c>
      <c r="AK8221">
        <f>Tabla_Consulta_desde_TMS8[[#This Row],[idpedido]]</f>
        <v>462277</v>
      </c>
    </row>
    <row r="8222" spans="1:37" x14ac:dyDescent="0.25">
      <c r="A8222" t="str">
        <f>Tabla_Consulta_desde_TMS8[[#This Row],[Nro_Referencia]]</f>
        <v>413767610</v>
      </c>
      <c r="B8222">
        <v>462278</v>
      </c>
      <c r="C8222" t="s">
        <v>41557</v>
      </c>
      <c r="D8222" t="s">
        <v>493</v>
      </c>
      <c r="E8222" t="s">
        <v>47</v>
      </c>
      <c r="F8222" t="s">
        <v>33</v>
      </c>
      <c r="G8222" t="s">
        <v>41558</v>
      </c>
      <c r="H8222" s="1">
        <v>44882</v>
      </c>
      <c r="I8222" t="s">
        <v>34</v>
      </c>
      <c r="J8222" s="1">
        <v>44883</v>
      </c>
      <c r="K8222" t="s">
        <v>41559</v>
      </c>
      <c r="L8222" t="s">
        <v>41560</v>
      </c>
      <c r="M8222" t="s">
        <v>41561</v>
      </c>
      <c r="N8222" t="s">
        <v>41562</v>
      </c>
      <c r="O8222" t="s">
        <v>43</v>
      </c>
      <c r="P8222" t="s">
        <v>68</v>
      </c>
      <c r="Q8222" t="s">
        <v>68</v>
      </c>
      <c r="R8222" t="s">
        <v>69</v>
      </c>
      <c r="T8222" t="s">
        <v>70</v>
      </c>
      <c r="U8222" t="s">
        <v>71</v>
      </c>
      <c r="V8222">
        <v>1</v>
      </c>
      <c r="W8222">
        <v>1</v>
      </c>
      <c r="X8222" t="s">
        <v>494</v>
      </c>
      <c r="Y8222" t="s">
        <v>36</v>
      </c>
      <c r="Z8222" t="s">
        <v>42</v>
      </c>
      <c r="AA8222" t="s">
        <v>41563</v>
      </c>
      <c r="AB8222">
        <v>21366</v>
      </c>
      <c r="AC8222" s="1">
        <v>44883</v>
      </c>
      <c r="AD8222" t="s">
        <v>72</v>
      </c>
      <c r="AE8222" t="s">
        <v>73</v>
      </c>
      <c r="AF8222">
        <v>0</v>
      </c>
      <c r="AG8222" t="s">
        <v>46</v>
      </c>
      <c r="AH8222" s="1">
        <v>44883</v>
      </c>
      <c r="AK8222">
        <f>Tabla_Consulta_desde_TMS8[[#This Row],[idpedido]]</f>
        <v>462278</v>
      </c>
    </row>
    <row r="8223" spans="1:37" x14ac:dyDescent="0.25">
      <c r="A8223" t="str">
        <f>Tabla_Consulta_desde_TMS8[[#This Row],[Nro_Referencia]]</f>
        <v>413776624</v>
      </c>
      <c r="B8223">
        <v>462279</v>
      </c>
      <c r="C8223" t="s">
        <v>41564</v>
      </c>
      <c r="D8223" t="s">
        <v>493</v>
      </c>
      <c r="E8223" t="s">
        <v>47</v>
      </c>
      <c r="F8223" t="s">
        <v>33</v>
      </c>
      <c r="G8223" t="s">
        <v>41565</v>
      </c>
      <c r="H8223" s="1">
        <v>44882</v>
      </c>
      <c r="I8223" t="s">
        <v>34</v>
      </c>
      <c r="J8223" s="1">
        <v>44886</v>
      </c>
      <c r="K8223" t="s">
        <v>21235</v>
      </c>
      <c r="L8223" t="s">
        <v>41566</v>
      </c>
      <c r="M8223" t="s">
        <v>21237</v>
      </c>
      <c r="N8223" t="s">
        <v>21238</v>
      </c>
      <c r="O8223" t="s">
        <v>43</v>
      </c>
      <c r="P8223" t="s">
        <v>585</v>
      </c>
      <c r="Q8223" t="s">
        <v>585</v>
      </c>
      <c r="R8223" t="s">
        <v>198</v>
      </c>
      <c r="T8223" t="s">
        <v>40</v>
      </c>
      <c r="U8223" t="s">
        <v>50</v>
      </c>
      <c r="V8223">
        <v>1</v>
      </c>
      <c r="W8223">
        <v>1</v>
      </c>
      <c r="X8223" t="s">
        <v>494</v>
      </c>
      <c r="Y8223" t="s">
        <v>36</v>
      </c>
      <c r="Z8223" t="s">
        <v>42</v>
      </c>
      <c r="AA8223" t="s">
        <v>21239</v>
      </c>
      <c r="AB8223">
        <v>21344</v>
      </c>
      <c r="AC8223" s="1">
        <v>44883</v>
      </c>
      <c r="AD8223" t="s">
        <v>44</v>
      </c>
      <c r="AE8223" t="s">
        <v>65</v>
      </c>
      <c r="AF8223">
        <v>0</v>
      </c>
      <c r="AG8223" t="s">
        <v>46</v>
      </c>
      <c r="AH8223" s="1">
        <v>44886</v>
      </c>
      <c r="AJ8223" t="s">
        <v>41567</v>
      </c>
      <c r="AK8223">
        <f>Tabla_Consulta_desde_TMS8[[#This Row],[idpedido]]</f>
        <v>462279</v>
      </c>
    </row>
    <row r="8224" spans="1:37" x14ac:dyDescent="0.25">
      <c r="A8224" t="str">
        <f>Tabla_Consulta_desde_TMS8[[#This Row],[Nro_Referencia]]</f>
        <v>413776645</v>
      </c>
      <c r="B8224">
        <v>462280</v>
      </c>
      <c r="C8224" t="s">
        <v>41568</v>
      </c>
      <c r="D8224" t="s">
        <v>493</v>
      </c>
      <c r="E8224" t="s">
        <v>47</v>
      </c>
      <c r="F8224" t="s">
        <v>33</v>
      </c>
      <c r="G8224" t="s">
        <v>41569</v>
      </c>
      <c r="H8224" s="1">
        <v>44882</v>
      </c>
      <c r="I8224" t="s">
        <v>34</v>
      </c>
      <c r="J8224" s="1">
        <v>44883</v>
      </c>
      <c r="K8224" t="s">
        <v>41570</v>
      </c>
      <c r="L8224" t="s">
        <v>41571</v>
      </c>
      <c r="M8224" t="s">
        <v>41572</v>
      </c>
      <c r="N8224" t="s">
        <v>41573</v>
      </c>
      <c r="O8224" t="s">
        <v>43</v>
      </c>
      <c r="P8224" t="s">
        <v>38</v>
      </c>
      <c r="Q8224" t="s">
        <v>38</v>
      </c>
      <c r="R8224" t="s">
        <v>39</v>
      </c>
      <c r="T8224" t="s">
        <v>103</v>
      </c>
      <c r="U8224" t="s">
        <v>41</v>
      </c>
      <c r="V8224">
        <v>1</v>
      </c>
      <c r="W8224">
        <v>1</v>
      </c>
      <c r="X8224" t="s">
        <v>494</v>
      </c>
      <c r="Y8224" t="s">
        <v>36</v>
      </c>
      <c r="Z8224" t="s">
        <v>42</v>
      </c>
      <c r="AA8224" t="s">
        <v>41574</v>
      </c>
      <c r="AB8224">
        <v>21349</v>
      </c>
      <c r="AC8224" s="1">
        <v>44883</v>
      </c>
      <c r="AD8224" t="s">
        <v>97</v>
      </c>
      <c r="AE8224" t="s">
        <v>98</v>
      </c>
      <c r="AF8224">
        <v>0</v>
      </c>
      <c r="AG8224" t="s">
        <v>46</v>
      </c>
      <c r="AH8224" s="1">
        <v>44883</v>
      </c>
      <c r="AK8224">
        <f>Tabla_Consulta_desde_TMS8[[#This Row],[idpedido]]</f>
        <v>462280</v>
      </c>
    </row>
    <row r="8225" spans="1:37" x14ac:dyDescent="0.25">
      <c r="A8225" t="str">
        <f>Tabla_Consulta_desde_TMS8[[#This Row],[Nro_Referencia]]</f>
        <v>413776659</v>
      </c>
      <c r="B8225">
        <v>462281</v>
      </c>
      <c r="C8225" t="s">
        <v>41575</v>
      </c>
      <c r="D8225" t="s">
        <v>493</v>
      </c>
      <c r="E8225" t="s">
        <v>47</v>
      </c>
      <c r="F8225" t="s">
        <v>33</v>
      </c>
      <c r="G8225" t="s">
        <v>41576</v>
      </c>
      <c r="H8225" s="1">
        <v>44882</v>
      </c>
      <c r="I8225" t="s">
        <v>34</v>
      </c>
      <c r="J8225" s="1">
        <v>44883</v>
      </c>
      <c r="K8225" t="s">
        <v>41577</v>
      </c>
      <c r="L8225" t="s">
        <v>41578</v>
      </c>
      <c r="M8225" t="s">
        <v>41579</v>
      </c>
      <c r="N8225" t="s">
        <v>41580</v>
      </c>
      <c r="O8225" t="s">
        <v>43</v>
      </c>
      <c r="P8225" t="s">
        <v>68</v>
      </c>
      <c r="Q8225" t="s">
        <v>68</v>
      </c>
      <c r="R8225" t="s">
        <v>69</v>
      </c>
      <c r="T8225" t="s">
        <v>111</v>
      </c>
      <c r="U8225" t="s">
        <v>71</v>
      </c>
      <c r="V8225">
        <v>1</v>
      </c>
      <c r="W8225">
        <v>1</v>
      </c>
      <c r="X8225" t="s">
        <v>494</v>
      </c>
      <c r="Y8225" t="s">
        <v>36</v>
      </c>
      <c r="Z8225" t="s">
        <v>42</v>
      </c>
      <c r="AA8225" t="s">
        <v>41581</v>
      </c>
      <c r="AB8225">
        <v>21367</v>
      </c>
      <c r="AC8225" s="1">
        <v>44883</v>
      </c>
      <c r="AD8225" t="s">
        <v>97</v>
      </c>
      <c r="AE8225" t="s">
        <v>127</v>
      </c>
      <c r="AF8225">
        <v>0</v>
      </c>
      <c r="AG8225" t="s">
        <v>46</v>
      </c>
      <c r="AH8225" s="1">
        <v>44883</v>
      </c>
      <c r="AK8225">
        <f>Tabla_Consulta_desde_TMS8[[#This Row],[idpedido]]</f>
        <v>462281</v>
      </c>
    </row>
    <row r="8226" spans="1:37" x14ac:dyDescent="0.25">
      <c r="A8226" t="str">
        <f>Tabla_Consulta_desde_TMS8[[#This Row],[Nro_Referencia]]</f>
        <v>413776664</v>
      </c>
      <c r="B8226">
        <v>462282</v>
      </c>
      <c r="C8226" t="s">
        <v>41582</v>
      </c>
      <c r="D8226" t="s">
        <v>493</v>
      </c>
      <c r="E8226" t="s">
        <v>47</v>
      </c>
      <c r="F8226" t="s">
        <v>33</v>
      </c>
      <c r="G8226" t="s">
        <v>41583</v>
      </c>
      <c r="H8226" s="1">
        <v>44882</v>
      </c>
      <c r="I8226" t="s">
        <v>34</v>
      </c>
      <c r="J8226" s="1">
        <v>44887</v>
      </c>
      <c r="K8226" t="s">
        <v>41584</v>
      </c>
      <c r="L8226" t="s">
        <v>41585</v>
      </c>
      <c r="M8226" t="s">
        <v>41586</v>
      </c>
      <c r="N8226" t="s">
        <v>41587</v>
      </c>
      <c r="O8226" t="s">
        <v>43</v>
      </c>
      <c r="P8226" t="s">
        <v>365</v>
      </c>
      <c r="Q8226" t="s">
        <v>365</v>
      </c>
      <c r="R8226" t="s">
        <v>366</v>
      </c>
      <c r="S8226" t="s">
        <v>43</v>
      </c>
      <c r="T8226" t="s">
        <v>40</v>
      </c>
      <c r="U8226" t="s">
        <v>50</v>
      </c>
      <c r="V8226">
        <v>1</v>
      </c>
      <c r="W8226">
        <v>1</v>
      </c>
      <c r="X8226" t="s">
        <v>494</v>
      </c>
      <c r="Y8226" t="s">
        <v>36</v>
      </c>
      <c r="Z8226" t="s">
        <v>42</v>
      </c>
      <c r="AA8226" t="s">
        <v>41588</v>
      </c>
      <c r="AB8226">
        <v>21344</v>
      </c>
      <c r="AC8226" s="1">
        <v>44883</v>
      </c>
      <c r="AD8226" t="s">
        <v>44</v>
      </c>
      <c r="AE8226" t="s">
        <v>65</v>
      </c>
      <c r="AF8226">
        <v>1</v>
      </c>
      <c r="AG8226" t="s">
        <v>46</v>
      </c>
      <c r="AH8226" s="1">
        <v>44887</v>
      </c>
      <c r="AJ8226" t="s">
        <v>41589</v>
      </c>
      <c r="AK8226">
        <f>Tabla_Consulta_desde_TMS8[[#This Row],[idpedido]]</f>
        <v>462282</v>
      </c>
    </row>
    <row r="8227" spans="1:37" x14ac:dyDescent="0.25">
      <c r="A8227" t="str">
        <f>Tabla_Consulta_desde_TMS8[[#This Row],[Nro_Referencia]]</f>
        <v>413776665</v>
      </c>
      <c r="B8227">
        <v>462283</v>
      </c>
      <c r="C8227" t="s">
        <v>41590</v>
      </c>
      <c r="D8227" t="s">
        <v>493</v>
      </c>
      <c r="E8227" t="s">
        <v>47</v>
      </c>
      <c r="F8227" t="s">
        <v>33</v>
      </c>
      <c r="G8227" t="s">
        <v>41591</v>
      </c>
      <c r="H8227" s="1">
        <v>44882</v>
      </c>
      <c r="I8227" t="s">
        <v>34</v>
      </c>
      <c r="J8227" s="1">
        <v>44886</v>
      </c>
      <c r="K8227" t="s">
        <v>41592</v>
      </c>
      <c r="L8227" t="s">
        <v>41593</v>
      </c>
      <c r="M8227" t="s">
        <v>41594</v>
      </c>
      <c r="N8227" t="s">
        <v>41595</v>
      </c>
      <c r="O8227" t="s">
        <v>43</v>
      </c>
      <c r="P8227" t="s">
        <v>611</v>
      </c>
      <c r="Q8227" t="s">
        <v>611</v>
      </c>
      <c r="R8227" t="s">
        <v>49</v>
      </c>
      <c r="T8227" t="s">
        <v>40</v>
      </c>
      <c r="U8227" t="s">
        <v>50</v>
      </c>
      <c r="V8227">
        <v>1</v>
      </c>
      <c r="W8227">
        <v>1</v>
      </c>
      <c r="X8227" t="s">
        <v>494</v>
      </c>
      <c r="Y8227" t="s">
        <v>36</v>
      </c>
      <c r="Z8227" t="s">
        <v>42</v>
      </c>
      <c r="AA8227" t="s">
        <v>41596</v>
      </c>
      <c r="AB8227">
        <v>21344</v>
      </c>
      <c r="AC8227" s="1">
        <v>44883</v>
      </c>
      <c r="AD8227" t="s">
        <v>44</v>
      </c>
      <c r="AE8227" t="s">
        <v>65</v>
      </c>
      <c r="AF8227">
        <v>0</v>
      </c>
      <c r="AG8227" t="s">
        <v>46</v>
      </c>
      <c r="AH8227" s="1">
        <v>44884</v>
      </c>
      <c r="AJ8227" t="s">
        <v>41597</v>
      </c>
      <c r="AK8227">
        <f>Tabla_Consulta_desde_TMS8[[#This Row],[idpedido]]</f>
        <v>462283</v>
      </c>
    </row>
    <row r="8228" spans="1:37" x14ac:dyDescent="0.25">
      <c r="A8228" t="str">
        <f>Tabla_Consulta_desde_TMS8[[#This Row],[Nro_Referencia]]</f>
        <v>413776696</v>
      </c>
      <c r="B8228">
        <v>462284</v>
      </c>
      <c r="C8228" t="s">
        <v>41598</v>
      </c>
      <c r="D8228" t="s">
        <v>493</v>
      </c>
      <c r="E8228" t="s">
        <v>47</v>
      </c>
      <c r="F8228" t="s">
        <v>33</v>
      </c>
      <c r="G8228" t="s">
        <v>41599</v>
      </c>
      <c r="H8228" s="1">
        <v>44882</v>
      </c>
      <c r="I8228" t="s">
        <v>34</v>
      </c>
      <c r="J8228" s="1">
        <v>44886</v>
      </c>
      <c r="K8228" t="s">
        <v>41600</v>
      </c>
      <c r="L8228" t="s">
        <v>41601</v>
      </c>
      <c r="M8228" t="s">
        <v>25263</v>
      </c>
      <c r="N8228" t="s">
        <v>25264</v>
      </c>
      <c r="O8228" t="s">
        <v>43</v>
      </c>
      <c r="P8228" t="s">
        <v>204</v>
      </c>
      <c r="Q8228" t="s">
        <v>204</v>
      </c>
      <c r="R8228" t="s">
        <v>49</v>
      </c>
      <c r="T8228" t="s">
        <v>40</v>
      </c>
      <c r="U8228" t="s">
        <v>50</v>
      </c>
      <c r="V8228">
        <v>1</v>
      </c>
      <c r="W8228">
        <v>1</v>
      </c>
      <c r="X8228" t="s">
        <v>494</v>
      </c>
      <c r="Y8228" t="s">
        <v>36</v>
      </c>
      <c r="Z8228" t="s">
        <v>42</v>
      </c>
      <c r="AA8228" t="s">
        <v>41602</v>
      </c>
      <c r="AB8228">
        <v>21344</v>
      </c>
      <c r="AC8228" s="1">
        <v>44883</v>
      </c>
      <c r="AD8228" t="s">
        <v>44</v>
      </c>
      <c r="AE8228" t="s">
        <v>65</v>
      </c>
      <c r="AF8228">
        <v>0</v>
      </c>
      <c r="AG8228" t="s">
        <v>46</v>
      </c>
      <c r="AH8228" s="1">
        <v>44883</v>
      </c>
      <c r="AJ8228" t="s">
        <v>41603</v>
      </c>
      <c r="AK8228">
        <f>Tabla_Consulta_desde_TMS8[[#This Row],[idpedido]]</f>
        <v>462284</v>
      </c>
    </row>
    <row r="8229" spans="1:37" x14ac:dyDescent="0.25">
      <c r="A8229" t="str">
        <f>Tabla_Consulta_desde_TMS8[[#This Row],[Nro_Referencia]]</f>
        <v>413776720</v>
      </c>
      <c r="B8229">
        <v>462286</v>
      </c>
      <c r="C8229" t="s">
        <v>41604</v>
      </c>
      <c r="D8229" t="s">
        <v>493</v>
      </c>
      <c r="E8229" t="s">
        <v>47</v>
      </c>
      <c r="F8229" t="s">
        <v>33</v>
      </c>
      <c r="G8229" t="s">
        <v>41605</v>
      </c>
      <c r="H8229" s="1">
        <v>44882</v>
      </c>
      <c r="I8229" t="s">
        <v>34</v>
      </c>
      <c r="J8229" s="1">
        <v>44883</v>
      </c>
      <c r="K8229" t="s">
        <v>41606</v>
      </c>
      <c r="L8229" t="s">
        <v>41607</v>
      </c>
      <c r="M8229" t="s">
        <v>41608</v>
      </c>
      <c r="N8229" t="s">
        <v>41609</v>
      </c>
      <c r="O8229" t="s">
        <v>43</v>
      </c>
      <c r="P8229" t="s">
        <v>575</v>
      </c>
      <c r="Q8229" t="s">
        <v>575</v>
      </c>
      <c r="R8229" t="s">
        <v>69</v>
      </c>
      <c r="T8229" t="s">
        <v>111</v>
      </c>
      <c r="U8229" t="s">
        <v>71</v>
      </c>
      <c r="V8229">
        <v>1</v>
      </c>
      <c r="W8229">
        <v>1</v>
      </c>
      <c r="X8229" t="s">
        <v>494</v>
      </c>
      <c r="Y8229" t="s">
        <v>36</v>
      </c>
      <c r="Z8229" t="s">
        <v>42</v>
      </c>
      <c r="AA8229" t="s">
        <v>41610</v>
      </c>
      <c r="AB8229">
        <v>21365</v>
      </c>
      <c r="AC8229" s="1">
        <v>44883</v>
      </c>
      <c r="AD8229" t="s">
        <v>97</v>
      </c>
      <c r="AE8229" t="s">
        <v>122</v>
      </c>
      <c r="AF8229">
        <v>0</v>
      </c>
      <c r="AG8229" t="s">
        <v>46</v>
      </c>
      <c r="AH8229" s="1">
        <v>44883</v>
      </c>
      <c r="AK8229">
        <f>Tabla_Consulta_desde_TMS8[[#This Row],[idpedido]]</f>
        <v>462286</v>
      </c>
    </row>
    <row r="8230" spans="1:37" x14ac:dyDescent="0.25">
      <c r="A8230" t="str">
        <f>Tabla_Consulta_desde_TMS8[[#This Row],[Nro_Referencia]]</f>
        <v>413776728</v>
      </c>
      <c r="B8230">
        <v>462287</v>
      </c>
      <c r="C8230" t="s">
        <v>41611</v>
      </c>
      <c r="D8230" t="s">
        <v>493</v>
      </c>
      <c r="E8230" t="s">
        <v>47</v>
      </c>
      <c r="F8230" t="s">
        <v>33</v>
      </c>
      <c r="G8230" t="s">
        <v>41612</v>
      </c>
      <c r="H8230" s="1">
        <v>44882</v>
      </c>
      <c r="I8230" t="s">
        <v>34</v>
      </c>
      <c r="J8230" s="1">
        <v>44883</v>
      </c>
      <c r="K8230" t="s">
        <v>41606</v>
      </c>
      <c r="L8230" t="s">
        <v>41613</v>
      </c>
      <c r="M8230" t="s">
        <v>41608</v>
      </c>
      <c r="N8230" t="s">
        <v>41614</v>
      </c>
      <c r="O8230" t="s">
        <v>43</v>
      </c>
      <c r="P8230" t="s">
        <v>575</v>
      </c>
      <c r="Q8230" t="s">
        <v>575</v>
      </c>
      <c r="R8230" t="s">
        <v>69</v>
      </c>
      <c r="T8230" t="s">
        <v>111</v>
      </c>
      <c r="U8230" t="s">
        <v>71</v>
      </c>
      <c r="V8230">
        <v>1</v>
      </c>
      <c r="W8230">
        <v>1</v>
      </c>
      <c r="X8230" t="s">
        <v>494</v>
      </c>
      <c r="Y8230" t="s">
        <v>36</v>
      </c>
      <c r="Z8230" t="s">
        <v>42</v>
      </c>
      <c r="AA8230" t="s">
        <v>41615</v>
      </c>
      <c r="AB8230">
        <v>21365</v>
      </c>
      <c r="AC8230" s="1">
        <v>44883</v>
      </c>
      <c r="AD8230" t="s">
        <v>97</v>
      </c>
      <c r="AE8230" t="s">
        <v>122</v>
      </c>
      <c r="AF8230">
        <v>0</v>
      </c>
      <c r="AG8230" t="s">
        <v>46</v>
      </c>
      <c r="AH8230" s="1">
        <v>44883</v>
      </c>
      <c r="AK8230">
        <f>Tabla_Consulta_desde_TMS8[[#This Row],[idpedido]]</f>
        <v>462287</v>
      </c>
    </row>
    <row r="8231" spans="1:37" x14ac:dyDescent="0.25">
      <c r="A8231" t="str">
        <f>Tabla_Consulta_desde_TMS8[[#This Row],[Nro_Referencia]]</f>
        <v>413776757</v>
      </c>
      <c r="B8231">
        <v>462288</v>
      </c>
      <c r="C8231" t="s">
        <v>41616</v>
      </c>
      <c r="D8231" t="s">
        <v>493</v>
      </c>
      <c r="E8231" t="s">
        <v>47</v>
      </c>
      <c r="F8231" t="s">
        <v>33</v>
      </c>
      <c r="G8231" t="s">
        <v>41617</v>
      </c>
      <c r="H8231" s="1">
        <v>44882</v>
      </c>
      <c r="I8231" t="s">
        <v>34</v>
      </c>
      <c r="J8231" s="1">
        <v>44886</v>
      </c>
      <c r="K8231" t="s">
        <v>41618</v>
      </c>
      <c r="L8231" t="s">
        <v>41619</v>
      </c>
      <c r="M8231" t="s">
        <v>41620</v>
      </c>
      <c r="N8231" t="s">
        <v>41621</v>
      </c>
      <c r="O8231" t="s">
        <v>43</v>
      </c>
      <c r="P8231" t="s">
        <v>565</v>
      </c>
      <c r="Q8231" t="s">
        <v>565</v>
      </c>
      <c r="R8231" t="s">
        <v>69</v>
      </c>
      <c r="T8231" t="s">
        <v>40</v>
      </c>
      <c r="U8231" t="s">
        <v>50</v>
      </c>
      <c r="V8231">
        <v>1</v>
      </c>
      <c r="W8231">
        <v>1</v>
      </c>
      <c r="X8231" t="s">
        <v>494</v>
      </c>
      <c r="Y8231" t="s">
        <v>36</v>
      </c>
      <c r="Z8231" t="s">
        <v>42</v>
      </c>
      <c r="AA8231" t="s">
        <v>41622</v>
      </c>
      <c r="AB8231">
        <v>21344</v>
      </c>
      <c r="AC8231" s="1">
        <v>44883</v>
      </c>
      <c r="AD8231" t="s">
        <v>44</v>
      </c>
      <c r="AE8231" t="s">
        <v>65</v>
      </c>
      <c r="AF8231">
        <v>0</v>
      </c>
      <c r="AG8231" t="s">
        <v>46</v>
      </c>
      <c r="AH8231" s="1">
        <v>44886</v>
      </c>
      <c r="AJ8231" t="s">
        <v>41623</v>
      </c>
      <c r="AK8231">
        <f>Tabla_Consulta_desde_TMS8[[#This Row],[idpedido]]</f>
        <v>462288</v>
      </c>
    </row>
    <row r="8232" spans="1:37" x14ac:dyDescent="0.25">
      <c r="A8232" t="str">
        <f>Tabla_Consulta_desde_TMS8[[#This Row],[Nro_Referencia]]</f>
        <v>413776773</v>
      </c>
      <c r="B8232">
        <v>462290</v>
      </c>
      <c r="C8232" t="s">
        <v>41624</v>
      </c>
      <c r="D8232" t="s">
        <v>493</v>
      </c>
      <c r="E8232" t="s">
        <v>47</v>
      </c>
      <c r="F8232" t="s">
        <v>501</v>
      </c>
      <c r="G8232" t="s">
        <v>41625</v>
      </c>
      <c r="H8232" s="1">
        <v>44882</v>
      </c>
      <c r="I8232" t="s">
        <v>555</v>
      </c>
      <c r="J8232" s="1">
        <v>44893</v>
      </c>
      <c r="K8232" t="s">
        <v>41626</v>
      </c>
      <c r="L8232" t="s">
        <v>520</v>
      </c>
      <c r="M8232" t="s">
        <v>41627</v>
      </c>
      <c r="N8232" t="s">
        <v>41628</v>
      </c>
      <c r="O8232" t="s">
        <v>43</v>
      </c>
      <c r="P8232" t="s">
        <v>68</v>
      </c>
      <c r="Q8232" t="s">
        <v>68</v>
      </c>
      <c r="R8232" t="s">
        <v>69</v>
      </c>
      <c r="T8232" t="s">
        <v>40</v>
      </c>
      <c r="U8232" t="s">
        <v>71</v>
      </c>
      <c r="V8232">
        <v>1</v>
      </c>
      <c r="W8232">
        <v>1</v>
      </c>
      <c r="X8232" t="s">
        <v>494</v>
      </c>
      <c r="Y8232" t="s">
        <v>36</v>
      </c>
      <c r="Z8232" t="s">
        <v>42</v>
      </c>
      <c r="AA8232" t="s">
        <v>502</v>
      </c>
      <c r="AB8232">
        <v>21344</v>
      </c>
      <c r="AC8232" s="1">
        <v>44883</v>
      </c>
      <c r="AD8232" t="s">
        <v>44</v>
      </c>
      <c r="AE8232" t="s">
        <v>65</v>
      </c>
      <c r="AF8232">
        <v>1</v>
      </c>
      <c r="AG8232" t="s">
        <v>555</v>
      </c>
      <c r="AH8232" s="1">
        <v>44894</v>
      </c>
      <c r="AJ8232" t="s">
        <v>686</v>
      </c>
      <c r="AK8232">
        <f>Tabla_Consulta_desde_TMS8[[#This Row],[idpedido]]</f>
        <v>462290</v>
      </c>
    </row>
    <row r="8233" spans="1:37" x14ac:dyDescent="0.25">
      <c r="A8233" t="str">
        <f>Tabla_Consulta_desde_TMS8[[#This Row],[Nro_Referencia]]</f>
        <v>413776774</v>
      </c>
      <c r="B8233">
        <v>462291</v>
      </c>
      <c r="C8233" t="s">
        <v>41629</v>
      </c>
      <c r="D8233" t="s">
        <v>493</v>
      </c>
      <c r="E8233" t="s">
        <v>47</v>
      </c>
      <c r="F8233" t="s">
        <v>33</v>
      </c>
      <c r="G8233" t="s">
        <v>41630</v>
      </c>
      <c r="H8233" s="1">
        <v>44882</v>
      </c>
      <c r="I8233" t="s">
        <v>34</v>
      </c>
      <c r="J8233" s="1">
        <v>44886</v>
      </c>
      <c r="K8233" t="s">
        <v>41631</v>
      </c>
      <c r="L8233" t="s">
        <v>41632</v>
      </c>
      <c r="M8233" t="s">
        <v>41633</v>
      </c>
      <c r="N8233" t="s">
        <v>41634</v>
      </c>
      <c r="O8233" t="s">
        <v>43</v>
      </c>
      <c r="P8233" t="s">
        <v>371</v>
      </c>
      <c r="Q8233" t="s">
        <v>371</v>
      </c>
      <c r="R8233" t="s">
        <v>129</v>
      </c>
      <c r="T8233" t="s">
        <v>40</v>
      </c>
      <c r="U8233" t="s">
        <v>50</v>
      </c>
      <c r="V8233">
        <v>1</v>
      </c>
      <c r="W8233">
        <v>1</v>
      </c>
      <c r="X8233" t="s">
        <v>494</v>
      </c>
      <c r="Y8233" t="s">
        <v>36</v>
      </c>
      <c r="Z8233" t="s">
        <v>42</v>
      </c>
      <c r="AA8233" t="s">
        <v>41635</v>
      </c>
      <c r="AB8233">
        <v>21344</v>
      </c>
      <c r="AC8233" s="1">
        <v>44883</v>
      </c>
      <c r="AD8233" t="s">
        <v>44</v>
      </c>
      <c r="AE8233" t="s">
        <v>65</v>
      </c>
      <c r="AF8233">
        <v>0</v>
      </c>
      <c r="AG8233" t="s">
        <v>46</v>
      </c>
      <c r="AH8233" s="1">
        <v>44883</v>
      </c>
      <c r="AJ8233" t="s">
        <v>41636</v>
      </c>
      <c r="AK8233">
        <f>Tabla_Consulta_desde_TMS8[[#This Row],[idpedido]]</f>
        <v>462291</v>
      </c>
    </row>
    <row r="8234" spans="1:37" x14ac:dyDescent="0.25">
      <c r="A8234" t="str">
        <f>Tabla_Consulta_desde_TMS8[[#This Row],[Nro_Referencia]]</f>
        <v>413776775</v>
      </c>
      <c r="B8234">
        <v>462292</v>
      </c>
      <c r="C8234" t="s">
        <v>41637</v>
      </c>
      <c r="D8234" t="s">
        <v>493</v>
      </c>
      <c r="E8234" t="s">
        <v>47</v>
      </c>
      <c r="F8234" t="s">
        <v>33</v>
      </c>
      <c r="G8234" t="s">
        <v>41638</v>
      </c>
      <c r="H8234" s="1">
        <v>44882</v>
      </c>
      <c r="I8234" t="s">
        <v>34</v>
      </c>
      <c r="J8234" s="1">
        <v>44883</v>
      </c>
      <c r="K8234" t="s">
        <v>41639</v>
      </c>
      <c r="L8234" t="s">
        <v>41640</v>
      </c>
      <c r="M8234" t="s">
        <v>41641</v>
      </c>
      <c r="N8234" t="s">
        <v>41642</v>
      </c>
      <c r="O8234" t="s">
        <v>43</v>
      </c>
      <c r="P8234" t="s">
        <v>38</v>
      </c>
      <c r="Q8234" t="s">
        <v>38</v>
      </c>
      <c r="R8234" t="s">
        <v>39</v>
      </c>
      <c r="T8234" t="s">
        <v>103</v>
      </c>
      <c r="U8234" t="s">
        <v>41</v>
      </c>
      <c r="V8234">
        <v>1</v>
      </c>
      <c r="W8234">
        <v>1</v>
      </c>
      <c r="X8234" t="s">
        <v>494</v>
      </c>
      <c r="Y8234" t="s">
        <v>36</v>
      </c>
      <c r="Z8234" t="s">
        <v>42</v>
      </c>
      <c r="AA8234" t="s">
        <v>41643</v>
      </c>
      <c r="AB8234">
        <v>21348</v>
      </c>
      <c r="AC8234" s="1">
        <v>44883</v>
      </c>
      <c r="AD8234" t="s">
        <v>97</v>
      </c>
      <c r="AE8234" t="s">
        <v>481</v>
      </c>
      <c r="AF8234">
        <v>0</v>
      </c>
      <c r="AG8234" t="s">
        <v>46</v>
      </c>
      <c r="AH8234" s="1">
        <v>44883</v>
      </c>
      <c r="AK8234">
        <f>Tabla_Consulta_desde_TMS8[[#This Row],[idpedido]]</f>
        <v>462292</v>
      </c>
    </row>
    <row r="8235" spans="1:37" x14ac:dyDescent="0.25">
      <c r="A8235" t="str">
        <f>Tabla_Consulta_desde_TMS8[[#This Row],[Nro_Referencia]]</f>
        <v>4624762</v>
      </c>
      <c r="B8235">
        <v>462252</v>
      </c>
      <c r="C8235" t="s">
        <v>41644</v>
      </c>
      <c r="D8235" t="s">
        <v>680</v>
      </c>
      <c r="E8235" t="s">
        <v>47</v>
      </c>
      <c r="F8235" t="s">
        <v>33</v>
      </c>
      <c r="G8235" t="s">
        <v>41645</v>
      </c>
      <c r="H8235" s="1">
        <v>44882</v>
      </c>
      <c r="I8235" t="s">
        <v>34</v>
      </c>
      <c r="J8235" s="1">
        <v>44883</v>
      </c>
      <c r="K8235" t="s">
        <v>41646</v>
      </c>
      <c r="L8235" t="s">
        <v>41647</v>
      </c>
      <c r="M8235" t="s">
        <v>41648</v>
      </c>
      <c r="N8235" t="s">
        <v>41649</v>
      </c>
      <c r="O8235" t="s">
        <v>41649</v>
      </c>
      <c r="P8235" t="s">
        <v>1345</v>
      </c>
      <c r="Q8235" t="s">
        <v>38</v>
      </c>
      <c r="R8235" t="s">
        <v>39</v>
      </c>
      <c r="S8235" t="s">
        <v>1346</v>
      </c>
      <c r="T8235" t="s">
        <v>103</v>
      </c>
      <c r="U8235" t="s">
        <v>41</v>
      </c>
      <c r="V8235">
        <v>1</v>
      </c>
      <c r="W8235">
        <v>1</v>
      </c>
      <c r="X8235" t="s">
        <v>681</v>
      </c>
      <c r="Y8235" t="s">
        <v>36</v>
      </c>
      <c r="Z8235" t="s">
        <v>42</v>
      </c>
      <c r="AA8235" t="s">
        <v>41650</v>
      </c>
      <c r="AB8235">
        <v>21353</v>
      </c>
      <c r="AC8235" s="1">
        <v>44883</v>
      </c>
      <c r="AD8235" t="s">
        <v>97</v>
      </c>
      <c r="AE8235" t="s">
        <v>276</v>
      </c>
      <c r="AF8235">
        <v>0</v>
      </c>
      <c r="AG8235" t="s">
        <v>46</v>
      </c>
      <c r="AH8235" s="1">
        <v>44883</v>
      </c>
      <c r="AK8235">
        <f>Tabla_Consulta_desde_TMS8[[#This Row],[idpedido]]</f>
        <v>462252</v>
      </c>
    </row>
    <row r="8236" spans="1:37" x14ac:dyDescent="0.25">
      <c r="A8236" t="str">
        <f>Tabla_Consulta_desde_TMS8[[#This Row],[Nro_Referencia]]</f>
        <v>4624786</v>
      </c>
      <c r="B8236">
        <v>462253</v>
      </c>
      <c r="C8236" t="s">
        <v>41651</v>
      </c>
      <c r="D8236" t="s">
        <v>680</v>
      </c>
      <c r="E8236" t="s">
        <v>47</v>
      </c>
      <c r="F8236" t="s">
        <v>33</v>
      </c>
      <c r="G8236" t="s">
        <v>41652</v>
      </c>
      <c r="H8236" s="1">
        <v>44882</v>
      </c>
      <c r="I8236" t="s">
        <v>34</v>
      </c>
      <c r="J8236" s="1">
        <v>44883</v>
      </c>
      <c r="K8236" t="s">
        <v>41653</v>
      </c>
      <c r="L8236" t="s">
        <v>41654</v>
      </c>
      <c r="M8236" t="s">
        <v>41655</v>
      </c>
      <c r="N8236" t="s">
        <v>41656</v>
      </c>
      <c r="O8236" t="s">
        <v>41656</v>
      </c>
      <c r="P8236" t="s">
        <v>833</v>
      </c>
      <c r="Q8236" t="s">
        <v>68</v>
      </c>
      <c r="R8236" t="s">
        <v>69</v>
      </c>
      <c r="S8236" t="s">
        <v>68</v>
      </c>
      <c r="T8236" t="s">
        <v>111</v>
      </c>
      <c r="U8236" t="s">
        <v>71</v>
      </c>
      <c r="V8236">
        <v>1</v>
      </c>
      <c r="W8236">
        <v>1</v>
      </c>
      <c r="X8236" t="s">
        <v>681</v>
      </c>
      <c r="Y8236" t="s">
        <v>36</v>
      </c>
      <c r="Z8236" t="s">
        <v>42</v>
      </c>
      <c r="AA8236" t="s">
        <v>41657</v>
      </c>
      <c r="AB8236">
        <v>21360</v>
      </c>
      <c r="AC8236" s="1">
        <v>44883</v>
      </c>
      <c r="AD8236" t="s">
        <v>97</v>
      </c>
      <c r="AE8236" t="s">
        <v>180</v>
      </c>
      <c r="AF8236">
        <v>0</v>
      </c>
      <c r="AG8236" t="s">
        <v>46</v>
      </c>
      <c r="AH8236" s="1">
        <v>44883</v>
      </c>
      <c r="AK8236">
        <f>Tabla_Consulta_desde_TMS8[[#This Row],[idpedido]]</f>
        <v>462253</v>
      </c>
    </row>
    <row r="8237" spans="1:37" x14ac:dyDescent="0.25">
      <c r="A8237" t="str">
        <f>Tabla_Consulta_desde_TMS8[[#This Row],[Nro_Referencia]]</f>
        <v>4624796</v>
      </c>
      <c r="B8237">
        <v>462254</v>
      </c>
      <c r="C8237" t="s">
        <v>41658</v>
      </c>
      <c r="D8237" t="s">
        <v>680</v>
      </c>
      <c r="E8237" t="s">
        <v>47</v>
      </c>
      <c r="F8237" t="s">
        <v>33</v>
      </c>
      <c r="G8237" t="s">
        <v>41659</v>
      </c>
      <c r="H8237" s="1">
        <v>44882</v>
      </c>
      <c r="I8237" t="s">
        <v>34</v>
      </c>
      <c r="J8237" s="1">
        <v>44883</v>
      </c>
      <c r="K8237" t="s">
        <v>41660</v>
      </c>
      <c r="L8237" t="s">
        <v>41661</v>
      </c>
      <c r="M8237" t="s">
        <v>41662</v>
      </c>
      <c r="N8237" t="s">
        <v>41663</v>
      </c>
      <c r="O8237" t="s">
        <v>41663</v>
      </c>
      <c r="P8237" t="s">
        <v>910</v>
      </c>
      <c r="Q8237" t="s">
        <v>38</v>
      </c>
      <c r="R8237" t="s">
        <v>39</v>
      </c>
      <c r="S8237" t="s">
        <v>911</v>
      </c>
      <c r="T8237" t="s">
        <v>103</v>
      </c>
      <c r="U8237" t="s">
        <v>41</v>
      </c>
      <c r="V8237">
        <v>1</v>
      </c>
      <c r="W8237">
        <v>1</v>
      </c>
      <c r="X8237" t="s">
        <v>681</v>
      </c>
      <c r="Y8237" t="s">
        <v>36</v>
      </c>
      <c r="Z8237" t="s">
        <v>42</v>
      </c>
      <c r="AA8237" t="s">
        <v>41664</v>
      </c>
      <c r="AB8237">
        <v>21354</v>
      </c>
      <c r="AC8237" s="1">
        <v>44883</v>
      </c>
      <c r="AD8237" t="s">
        <v>97</v>
      </c>
      <c r="AE8237" t="s">
        <v>231</v>
      </c>
      <c r="AF8237">
        <v>0</v>
      </c>
      <c r="AG8237" t="s">
        <v>46</v>
      </c>
      <c r="AH8237" s="1">
        <v>44883</v>
      </c>
      <c r="AK8237">
        <f>Tabla_Consulta_desde_TMS8[[#This Row],[idpedido]]</f>
        <v>462254</v>
      </c>
    </row>
    <row r="8238" spans="1:37" x14ac:dyDescent="0.25">
      <c r="A8238" t="str">
        <f>Tabla_Consulta_desde_TMS8[[#This Row],[Nro_Referencia]]</f>
        <v>4624867</v>
      </c>
      <c r="B8238">
        <v>462255</v>
      </c>
      <c r="C8238" t="s">
        <v>41665</v>
      </c>
      <c r="D8238" t="s">
        <v>680</v>
      </c>
      <c r="E8238" t="s">
        <v>47</v>
      </c>
      <c r="F8238" t="s">
        <v>33</v>
      </c>
      <c r="G8238" t="s">
        <v>41666</v>
      </c>
      <c r="H8238" s="1">
        <v>44882</v>
      </c>
      <c r="I8238" t="s">
        <v>34</v>
      </c>
      <c r="J8238" s="1">
        <v>44883</v>
      </c>
      <c r="K8238" t="s">
        <v>41667</v>
      </c>
      <c r="L8238" t="s">
        <v>41668</v>
      </c>
      <c r="M8238" t="s">
        <v>41669</v>
      </c>
      <c r="N8238" t="s">
        <v>41670</v>
      </c>
      <c r="O8238" t="s">
        <v>41670</v>
      </c>
      <c r="P8238" t="s">
        <v>774</v>
      </c>
      <c r="Q8238" t="s">
        <v>38</v>
      </c>
      <c r="R8238" t="s">
        <v>39</v>
      </c>
      <c r="S8238" t="s">
        <v>38</v>
      </c>
      <c r="T8238" t="s">
        <v>103</v>
      </c>
      <c r="U8238" t="s">
        <v>41</v>
      </c>
      <c r="V8238">
        <v>1</v>
      </c>
      <c r="W8238">
        <v>1</v>
      </c>
      <c r="X8238" t="s">
        <v>681</v>
      </c>
      <c r="Y8238" t="s">
        <v>36</v>
      </c>
      <c r="Z8238" t="s">
        <v>42</v>
      </c>
      <c r="AA8238" t="s">
        <v>41671</v>
      </c>
      <c r="AB8238">
        <v>21349</v>
      </c>
      <c r="AC8238" s="1">
        <v>44883</v>
      </c>
      <c r="AD8238" t="s">
        <v>97</v>
      </c>
      <c r="AE8238" t="s">
        <v>98</v>
      </c>
      <c r="AF8238">
        <v>0</v>
      </c>
      <c r="AG8238" t="s">
        <v>46</v>
      </c>
      <c r="AH8238" s="1">
        <v>44883</v>
      </c>
      <c r="AK8238">
        <f>Tabla_Consulta_desde_TMS8[[#This Row],[idpedido]]</f>
        <v>462255</v>
      </c>
    </row>
    <row r="8239" spans="1:37" x14ac:dyDescent="0.25">
      <c r="A8239" t="str">
        <f>Tabla_Consulta_desde_TMS8[[#This Row],[Nro_Referencia]]</f>
        <v>4624886</v>
      </c>
      <c r="B8239">
        <v>462256</v>
      </c>
      <c r="C8239" t="s">
        <v>41672</v>
      </c>
      <c r="D8239" t="s">
        <v>680</v>
      </c>
      <c r="E8239" t="s">
        <v>47</v>
      </c>
      <c r="F8239" t="s">
        <v>33</v>
      </c>
      <c r="G8239" t="s">
        <v>41673</v>
      </c>
      <c r="H8239" s="1">
        <v>44882</v>
      </c>
      <c r="I8239" t="s">
        <v>34</v>
      </c>
      <c r="J8239" s="1">
        <v>44883</v>
      </c>
      <c r="K8239" t="s">
        <v>41674</v>
      </c>
      <c r="L8239" t="s">
        <v>41675</v>
      </c>
      <c r="M8239" t="s">
        <v>41676</v>
      </c>
      <c r="N8239" t="s">
        <v>41677</v>
      </c>
      <c r="O8239" t="s">
        <v>41677</v>
      </c>
      <c r="P8239" t="s">
        <v>788</v>
      </c>
      <c r="Q8239" t="s">
        <v>68</v>
      </c>
      <c r="R8239" t="s">
        <v>69</v>
      </c>
      <c r="S8239" t="s">
        <v>68</v>
      </c>
      <c r="T8239" t="s">
        <v>111</v>
      </c>
      <c r="U8239" t="s">
        <v>71</v>
      </c>
      <c r="V8239">
        <v>1</v>
      </c>
      <c r="W8239">
        <v>1</v>
      </c>
      <c r="X8239" t="s">
        <v>681</v>
      </c>
      <c r="Y8239" t="s">
        <v>36</v>
      </c>
      <c r="Z8239" t="s">
        <v>42</v>
      </c>
      <c r="AA8239" t="s">
        <v>41678</v>
      </c>
      <c r="AB8239">
        <v>21367</v>
      </c>
      <c r="AC8239" s="1">
        <v>44883</v>
      </c>
      <c r="AD8239" t="s">
        <v>97</v>
      </c>
      <c r="AE8239" t="s">
        <v>127</v>
      </c>
      <c r="AF8239">
        <v>0</v>
      </c>
      <c r="AG8239" t="s">
        <v>46</v>
      </c>
      <c r="AH8239" s="1">
        <v>44883</v>
      </c>
      <c r="AK8239">
        <f>Tabla_Consulta_desde_TMS8[[#This Row],[idpedido]]</f>
        <v>462256</v>
      </c>
    </row>
    <row r="8240" spans="1:37" x14ac:dyDescent="0.25">
      <c r="A8240" t="str">
        <f>Tabla_Consulta_desde_TMS8[[#This Row],[Nro_Referencia]]</f>
        <v>4624929</v>
      </c>
      <c r="B8240">
        <v>462257</v>
      </c>
      <c r="C8240" t="s">
        <v>41679</v>
      </c>
      <c r="D8240" t="s">
        <v>680</v>
      </c>
      <c r="E8240" t="s">
        <v>47</v>
      </c>
      <c r="F8240" t="s">
        <v>501</v>
      </c>
      <c r="G8240" t="s">
        <v>41680</v>
      </c>
      <c r="H8240" s="1">
        <v>44882</v>
      </c>
      <c r="I8240" t="s">
        <v>34</v>
      </c>
      <c r="J8240" s="1">
        <v>44887</v>
      </c>
      <c r="K8240" t="s">
        <v>41681</v>
      </c>
      <c r="L8240" t="s">
        <v>583</v>
      </c>
      <c r="M8240" t="s">
        <v>41682</v>
      </c>
      <c r="N8240" t="s">
        <v>41683</v>
      </c>
      <c r="O8240" t="s">
        <v>41683</v>
      </c>
      <c r="P8240" t="s">
        <v>68</v>
      </c>
      <c r="Q8240" t="s">
        <v>68</v>
      </c>
      <c r="R8240" t="s">
        <v>69</v>
      </c>
      <c r="T8240" t="s">
        <v>40</v>
      </c>
      <c r="U8240" t="s">
        <v>71</v>
      </c>
      <c r="V8240">
        <v>1</v>
      </c>
      <c r="W8240">
        <v>1</v>
      </c>
      <c r="X8240" t="s">
        <v>681</v>
      </c>
      <c r="Y8240" t="s">
        <v>36</v>
      </c>
      <c r="Z8240" t="s">
        <v>42</v>
      </c>
      <c r="AA8240" t="s">
        <v>41684</v>
      </c>
      <c r="AB8240">
        <v>21344</v>
      </c>
      <c r="AC8240" s="1">
        <v>44883</v>
      </c>
      <c r="AD8240" t="s">
        <v>44</v>
      </c>
      <c r="AE8240" t="s">
        <v>65</v>
      </c>
      <c r="AF8240">
        <v>1</v>
      </c>
      <c r="AG8240" t="s">
        <v>46</v>
      </c>
      <c r="AH8240" s="1">
        <v>44887</v>
      </c>
      <c r="AJ8240" t="s">
        <v>41685</v>
      </c>
      <c r="AK8240">
        <f>Tabla_Consulta_desde_TMS8[[#This Row],[idpedido]]</f>
        <v>462257</v>
      </c>
    </row>
    <row r="8241" spans="1:37" x14ac:dyDescent="0.25">
      <c r="A8241" t="str">
        <f>Tabla_Consulta_desde_TMS8[[#This Row],[Nro_Referencia]]</f>
        <v>4624943</v>
      </c>
      <c r="B8241">
        <v>462258</v>
      </c>
      <c r="C8241" t="s">
        <v>41686</v>
      </c>
      <c r="D8241" t="s">
        <v>680</v>
      </c>
      <c r="E8241" t="s">
        <v>47</v>
      </c>
      <c r="F8241" t="s">
        <v>501</v>
      </c>
      <c r="G8241" t="s">
        <v>41687</v>
      </c>
      <c r="H8241" s="1">
        <v>44882</v>
      </c>
      <c r="I8241" t="s">
        <v>34</v>
      </c>
      <c r="J8241" s="1">
        <v>44888</v>
      </c>
      <c r="K8241" t="s">
        <v>41688</v>
      </c>
      <c r="L8241" t="s">
        <v>520</v>
      </c>
      <c r="M8241" t="s">
        <v>41689</v>
      </c>
      <c r="N8241" t="s">
        <v>41690</v>
      </c>
      <c r="O8241" t="s">
        <v>41690</v>
      </c>
      <c r="P8241" t="s">
        <v>68</v>
      </c>
      <c r="Q8241" t="s">
        <v>68</v>
      </c>
      <c r="R8241" t="s">
        <v>69</v>
      </c>
      <c r="T8241" t="s">
        <v>40</v>
      </c>
      <c r="U8241" t="s">
        <v>71</v>
      </c>
      <c r="V8241">
        <v>1</v>
      </c>
      <c r="W8241">
        <v>1</v>
      </c>
      <c r="X8241" t="s">
        <v>681</v>
      </c>
      <c r="Y8241" t="s">
        <v>36</v>
      </c>
      <c r="Z8241" t="s">
        <v>42</v>
      </c>
      <c r="AA8241" t="s">
        <v>41691</v>
      </c>
      <c r="AB8241">
        <v>21344</v>
      </c>
      <c r="AC8241" s="1">
        <v>44883</v>
      </c>
      <c r="AD8241" t="s">
        <v>44</v>
      </c>
      <c r="AE8241" t="s">
        <v>65</v>
      </c>
      <c r="AF8241">
        <v>1</v>
      </c>
      <c r="AG8241" t="s">
        <v>46</v>
      </c>
      <c r="AH8241" s="1">
        <v>44888</v>
      </c>
      <c r="AJ8241" t="s">
        <v>41692</v>
      </c>
      <c r="AK8241">
        <f>Tabla_Consulta_desde_TMS8[[#This Row],[idpedido]]</f>
        <v>462258</v>
      </c>
    </row>
    <row r="8242" spans="1:37" x14ac:dyDescent="0.25">
      <c r="A8242" t="str">
        <f>Tabla_Consulta_desde_TMS8[[#This Row],[Nro_Referencia]]</f>
        <v>4624954</v>
      </c>
      <c r="B8242">
        <v>462259</v>
      </c>
      <c r="C8242" t="s">
        <v>41693</v>
      </c>
      <c r="D8242" t="s">
        <v>680</v>
      </c>
      <c r="E8242" t="s">
        <v>47</v>
      </c>
      <c r="F8242" t="s">
        <v>33</v>
      </c>
      <c r="G8242" t="s">
        <v>41694</v>
      </c>
      <c r="H8242" s="1">
        <v>44882</v>
      </c>
      <c r="I8242" t="s">
        <v>34</v>
      </c>
      <c r="J8242" s="1">
        <v>44883</v>
      </c>
      <c r="K8242" t="s">
        <v>41695</v>
      </c>
      <c r="L8242" t="s">
        <v>41696</v>
      </c>
      <c r="M8242" t="s">
        <v>41697</v>
      </c>
      <c r="N8242" t="s">
        <v>41698</v>
      </c>
      <c r="O8242" t="s">
        <v>41698</v>
      </c>
      <c r="P8242" t="s">
        <v>1144</v>
      </c>
      <c r="Q8242" t="s">
        <v>38</v>
      </c>
      <c r="R8242" t="s">
        <v>39</v>
      </c>
      <c r="S8242" t="s">
        <v>38</v>
      </c>
      <c r="T8242" t="s">
        <v>103</v>
      </c>
      <c r="U8242" t="s">
        <v>41</v>
      </c>
      <c r="V8242">
        <v>1</v>
      </c>
      <c r="W8242">
        <v>1</v>
      </c>
      <c r="X8242" t="s">
        <v>681</v>
      </c>
      <c r="Y8242" t="s">
        <v>36</v>
      </c>
      <c r="Z8242" t="s">
        <v>42</v>
      </c>
      <c r="AA8242" t="s">
        <v>41699</v>
      </c>
      <c r="AB8242">
        <v>21356</v>
      </c>
      <c r="AC8242" s="1">
        <v>44883</v>
      </c>
      <c r="AD8242" t="s">
        <v>145</v>
      </c>
      <c r="AE8242" t="s">
        <v>205</v>
      </c>
      <c r="AF8242">
        <v>0</v>
      </c>
      <c r="AG8242" t="s">
        <v>46</v>
      </c>
      <c r="AH8242" s="1">
        <v>44883</v>
      </c>
      <c r="AK8242">
        <f>Tabla_Consulta_desde_TMS8[[#This Row],[idpedido]]</f>
        <v>462259</v>
      </c>
    </row>
    <row r="8243" spans="1:37" x14ac:dyDescent="0.25">
      <c r="A8243" t="str">
        <f>Tabla_Consulta_desde_TMS8[[#This Row],[Nro_Referencia]]</f>
        <v>4624993</v>
      </c>
      <c r="B8243">
        <v>462260</v>
      </c>
      <c r="C8243" t="s">
        <v>41700</v>
      </c>
      <c r="D8243" t="s">
        <v>680</v>
      </c>
      <c r="E8243" t="s">
        <v>47</v>
      </c>
      <c r="F8243" t="s">
        <v>33</v>
      </c>
      <c r="G8243" t="s">
        <v>41701</v>
      </c>
      <c r="H8243" s="1">
        <v>44882</v>
      </c>
      <c r="I8243" t="s">
        <v>555</v>
      </c>
      <c r="J8243" s="1">
        <v>44893</v>
      </c>
      <c r="K8243" t="s">
        <v>41702</v>
      </c>
      <c r="L8243" t="s">
        <v>41703</v>
      </c>
      <c r="M8243" t="s">
        <v>41704</v>
      </c>
      <c r="N8243" t="s">
        <v>41705</v>
      </c>
      <c r="O8243" t="s">
        <v>41705</v>
      </c>
      <c r="P8243" t="s">
        <v>1047</v>
      </c>
      <c r="Q8243" t="s">
        <v>68</v>
      </c>
      <c r="R8243" t="s">
        <v>69</v>
      </c>
      <c r="S8243" t="s">
        <v>68</v>
      </c>
      <c r="T8243" t="s">
        <v>111</v>
      </c>
      <c r="U8243" t="s">
        <v>71</v>
      </c>
      <c r="V8243">
        <v>1</v>
      </c>
      <c r="W8243">
        <v>1</v>
      </c>
      <c r="X8243" t="s">
        <v>681</v>
      </c>
      <c r="Y8243" t="s">
        <v>36</v>
      </c>
      <c r="Z8243" t="s">
        <v>42</v>
      </c>
      <c r="AA8243" t="s">
        <v>41706</v>
      </c>
      <c r="AB8243">
        <v>21414</v>
      </c>
      <c r="AC8243" s="1">
        <v>44886</v>
      </c>
      <c r="AD8243" t="s">
        <v>97</v>
      </c>
      <c r="AE8243" t="s">
        <v>127</v>
      </c>
      <c r="AF8243">
        <v>2</v>
      </c>
      <c r="AG8243" t="s">
        <v>555</v>
      </c>
      <c r="AH8243" s="1">
        <v>44893</v>
      </c>
      <c r="AJ8243" t="s">
        <v>41707</v>
      </c>
      <c r="AK8243">
        <f>Tabla_Consulta_desde_TMS8[[#This Row],[idpedido]]</f>
        <v>462260</v>
      </c>
    </row>
    <row r="8244" spans="1:37" x14ac:dyDescent="0.25">
      <c r="A8244" t="str">
        <f>Tabla_Consulta_desde_TMS8[[#This Row],[Nro_Referencia]]</f>
        <v>4625049</v>
      </c>
      <c r="B8244">
        <v>462261</v>
      </c>
      <c r="C8244" t="s">
        <v>41708</v>
      </c>
      <c r="D8244" t="s">
        <v>680</v>
      </c>
      <c r="E8244" t="s">
        <v>47</v>
      </c>
      <c r="F8244" t="s">
        <v>33</v>
      </c>
      <c r="G8244" t="s">
        <v>41709</v>
      </c>
      <c r="H8244" s="1">
        <v>44882</v>
      </c>
      <c r="I8244" t="s">
        <v>555</v>
      </c>
      <c r="J8244" s="1">
        <v>44887</v>
      </c>
      <c r="K8244" t="s">
        <v>41710</v>
      </c>
      <c r="L8244" t="s">
        <v>41711</v>
      </c>
      <c r="M8244" t="s">
        <v>41712</v>
      </c>
      <c r="N8244" t="s">
        <v>41713</v>
      </c>
      <c r="O8244" t="s">
        <v>41713</v>
      </c>
      <c r="P8244" t="s">
        <v>1179</v>
      </c>
      <c r="Q8244" t="s">
        <v>38</v>
      </c>
      <c r="R8244" t="s">
        <v>39</v>
      </c>
      <c r="S8244" t="s">
        <v>38</v>
      </c>
      <c r="T8244" t="s">
        <v>103</v>
      </c>
      <c r="U8244" t="s">
        <v>41</v>
      </c>
      <c r="V8244">
        <v>1</v>
      </c>
      <c r="W8244">
        <v>1</v>
      </c>
      <c r="X8244" t="s">
        <v>681</v>
      </c>
      <c r="Y8244" t="s">
        <v>36</v>
      </c>
      <c r="Z8244" t="s">
        <v>42</v>
      </c>
      <c r="AA8244" t="s">
        <v>41714</v>
      </c>
      <c r="AB8244">
        <v>21438</v>
      </c>
      <c r="AC8244" s="1">
        <v>44887</v>
      </c>
      <c r="AD8244" t="s">
        <v>97</v>
      </c>
      <c r="AE8244" t="s">
        <v>136</v>
      </c>
      <c r="AF8244">
        <v>3</v>
      </c>
      <c r="AG8244" t="s">
        <v>555</v>
      </c>
      <c r="AH8244" s="1">
        <v>44887</v>
      </c>
      <c r="AJ8244" t="s">
        <v>43</v>
      </c>
      <c r="AK8244">
        <f>Tabla_Consulta_desde_TMS8[[#This Row],[idpedido]]</f>
        <v>462261</v>
      </c>
    </row>
    <row r="8245" spans="1:37" x14ac:dyDescent="0.25">
      <c r="A8245" t="str">
        <f>Tabla_Consulta_desde_TMS8[[#This Row],[Nro_Referencia]]</f>
        <v>4625074</v>
      </c>
      <c r="B8245">
        <v>462262</v>
      </c>
      <c r="C8245" t="s">
        <v>41715</v>
      </c>
      <c r="D8245" t="s">
        <v>680</v>
      </c>
      <c r="E8245" t="s">
        <v>47</v>
      </c>
      <c r="F8245" t="s">
        <v>33</v>
      </c>
      <c r="G8245" t="s">
        <v>41716</v>
      </c>
      <c r="H8245" s="1">
        <v>44882</v>
      </c>
      <c r="I8245" t="s">
        <v>34</v>
      </c>
      <c r="J8245" s="1">
        <v>44883</v>
      </c>
      <c r="K8245" t="s">
        <v>41717</v>
      </c>
      <c r="L8245" t="s">
        <v>41718</v>
      </c>
      <c r="M8245" t="s">
        <v>41719</v>
      </c>
      <c r="N8245" t="s">
        <v>41720</v>
      </c>
      <c r="O8245" t="s">
        <v>41720</v>
      </c>
      <c r="P8245" t="s">
        <v>1221</v>
      </c>
      <c r="Q8245" t="s">
        <v>68</v>
      </c>
      <c r="R8245" t="s">
        <v>69</v>
      </c>
      <c r="S8245" t="s">
        <v>68</v>
      </c>
      <c r="T8245" t="s">
        <v>70</v>
      </c>
      <c r="U8245" t="s">
        <v>71</v>
      </c>
      <c r="V8245">
        <v>1</v>
      </c>
      <c r="W8245">
        <v>1</v>
      </c>
      <c r="X8245" t="s">
        <v>681</v>
      </c>
      <c r="Y8245" t="s">
        <v>36</v>
      </c>
      <c r="Z8245" t="s">
        <v>42</v>
      </c>
      <c r="AA8245" t="s">
        <v>41721</v>
      </c>
      <c r="AB8245">
        <v>21366</v>
      </c>
      <c r="AC8245" s="1">
        <v>44883</v>
      </c>
      <c r="AD8245" t="s">
        <v>72</v>
      </c>
      <c r="AE8245" t="s">
        <v>73</v>
      </c>
      <c r="AF8245">
        <v>0</v>
      </c>
      <c r="AG8245" t="s">
        <v>46</v>
      </c>
      <c r="AH8245" s="1">
        <v>44883</v>
      </c>
      <c r="AK8245">
        <f>Tabla_Consulta_desde_TMS8[[#This Row],[idpedido]]</f>
        <v>462262</v>
      </c>
    </row>
    <row r="8246" spans="1:37" x14ac:dyDescent="0.25">
      <c r="A8246" t="str">
        <f>Tabla_Consulta_desde_TMS8[[#This Row],[Nro_Referencia]]</f>
        <v>4625181</v>
      </c>
      <c r="B8246">
        <v>462263</v>
      </c>
      <c r="C8246" t="s">
        <v>41722</v>
      </c>
      <c r="D8246" t="s">
        <v>680</v>
      </c>
      <c r="E8246" t="s">
        <v>47</v>
      </c>
      <c r="F8246" t="s">
        <v>33</v>
      </c>
      <c r="G8246" t="s">
        <v>41723</v>
      </c>
      <c r="H8246" s="1">
        <v>44882</v>
      </c>
      <c r="I8246" t="s">
        <v>34</v>
      </c>
      <c r="J8246" s="1">
        <v>44886</v>
      </c>
      <c r="K8246" t="s">
        <v>41724</v>
      </c>
      <c r="L8246" t="s">
        <v>41725</v>
      </c>
      <c r="M8246" t="s">
        <v>41726</v>
      </c>
      <c r="N8246" t="s">
        <v>41727</v>
      </c>
      <c r="O8246" t="s">
        <v>41727</v>
      </c>
      <c r="P8246" t="s">
        <v>1221</v>
      </c>
      <c r="Q8246" t="s">
        <v>68</v>
      </c>
      <c r="R8246" t="s">
        <v>69</v>
      </c>
      <c r="S8246" t="s">
        <v>68</v>
      </c>
      <c r="T8246" t="s">
        <v>70</v>
      </c>
      <c r="U8246" t="s">
        <v>71</v>
      </c>
      <c r="V8246">
        <v>1</v>
      </c>
      <c r="W8246">
        <v>1</v>
      </c>
      <c r="X8246" t="s">
        <v>681</v>
      </c>
      <c r="Y8246" t="s">
        <v>36</v>
      </c>
      <c r="Z8246" t="s">
        <v>42</v>
      </c>
      <c r="AA8246" t="s">
        <v>41728</v>
      </c>
      <c r="AB8246">
        <v>21416</v>
      </c>
      <c r="AC8246" s="1">
        <v>44886</v>
      </c>
      <c r="AD8246" t="s">
        <v>72</v>
      </c>
      <c r="AE8246" t="s">
        <v>73</v>
      </c>
      <c r="AF8246">
        <v>1</v>
      </c>
      <c r="AG8246" t="s">
        <v>46</v>
      </c>
      <c r="AH8246" s="1">
        <v>44886</v>
      </c>
      <c r="AK8246">
        <f>Tabla_Consulta_desde_TMS8[[#This Row],[idpedido]]</f>
        <v>462263</v>
      </c>
    </row>
    <row r="8247" spans="1:37" x14ac:dyDescent="0.25">
      <c r="A8247" t="str">
        <f>Tabla_Consulta_desde_TMS8[[#This Row],[Nro_Referencia]]</f>
        <v>4625185</v>
      </c>
      <c r="B8247">
        <v>462264</v>
      </c>
      <c r="C8247" t="s">
        <v>41729</v>
      </c>
      <c r="D8247" t="s">
        <v>680</v>
      </c>
      <c r="E8247" t="s">
        <v>47</v>
      </c>
      <c r="F8247" t="s">
        <v>501</v>
      </c>
      <c r="G8247" t="s">
        <v>41730</v>
      </c>
      <c r="H8247" s="1">
        <v>44882</v>
      </c>
      <c r="I8247" t="s">
        <v>34</v>
      </c>
      <c r="J8247" s="1">
        <v>44886</v>
      </c>
      <c r="K8247" t="s">
        <v>41731</v>
      </c>
      <c r="L8247" t="s">
        <v>522</v>
      </c>
      <c r="M8247" t="s">
        <v>41732</v>
      </c>
      <c r="N8247" t="s">
        <v>41733</v>
      </c>
      <c r="O8247" t="s">
        <v>41733</v>
      </c>
      <c r="P8247" t="s">
        <v>403</v>
      </c>
      <c r="Q8247" t="s">
        <v>403</v>
      </c>
      <c r="R8247" t="s">
        <v>404</v>
      </c>
      <c r="T8247" t="s">
        <v>40</v>
      </c>
      <c r="U8247" t="s">
        <v>50</v>
      </c>
      <c r="V8247">
        <v>1</v>
      </c>
      <c r="W8247">
        <v>1</v>
      </c>
      <c r="X8247" t="s">
        <v>681</v>
      </c>
      <c r="Y8247" t="s">
        <v>36</v>
      </c>
      <c r="Z8247" t="s">
        <v>42</v>
      </c>
      <c r="AA8247" t="s">
        <v>41734</v>
      </c>
      <c r="AB8247">
        <v>21344</v>
      </c>
      <c r="AC8247" s="1">
        <v>44883</v>
      </c>
      <c r="AD8247" t="s">
        <v>44</v>
      </c>
      <c r="AE8247" t="s">
        <v>65</v>
      </c>
      <c r="AF8247">
        <v>1</v>
      </c>
      <c r="AG8247" t="s">
        <v>46</v>
      </c>
      <c r="AH8247" s="1">
        <v>44886</v>
      </c>
      <c r="AJ8247" t="s">
        <v>41735</v>
      </c>
      <c r="AK8247">
        <f>Tabla_Consulta_desde_TMS8[[#This Row],[idpedido]]</f>
        <v>462264</v>
      </c>
    </row>
    <row r="8248" spans="1:37" x14ac:dyDescent="0.25">
      <c r="A8248" t="str">
        <f>Tabla_Consulta_desde_TMS8[[#This Row],[Nro_Referencia]]</f>
        <v>4625231</v>
      </c>
      <c r="B8248">
        <v>462265</v>
      </c>
      <c r="C8248" t="s">
        <v>41736</v>
      </c>
      <c r="D8248" t="s">
        <v>680</v>
      </c>
      <c r="E8248" t="s">
        <v>47</v>
      </c>
      <c r="F8248" t="s">
        <v>33</v>
      </c>
      <c r="G8248" t="s">
        <v>41737</v>
      </c>
      <c r="H8248" s="1">
        <v>44882</v>
      </c>
      <c r="I8248" t="s">
        <v>34</v>
      </c>
      <c r="J8248" s="1">
        <v>44883</v>
      </c>
      <c r="K8248" t="s">
        <v>41738</v>
      </c>
      <c r="L8248" t="s">
        <v>41739</v>
      </c>
      <c r="M8248" t="s">
        <v>41740</v>
      </c>
      <c r="N8248" t="s">
        <v>41741</v>
      </c>
      <c r="O8248" t="s">
        <v>41741</v>
      </c>
      <c r="P8248" t="s">
        <v>690</v>
      </c>
      <c r="Q8248" t="s">
        <v>275</v>
      </c>
      <c r="R8248" t="s">
        <v>275</v>
      </c>
      <c r="S8248" t="s">
        <v>275</v>
      </c>
      <c r="T8248" t="s">
        <v>40</v>
      </c>
      <c r="U8248" t="s">
        <v>50</v>
      </c>
      <c r="V8248">
        <v>1</v>
      </c>
      <c r="W8248">
        <v>1</v>
      </c>
      <c r="X8248" t="s">
        <v>681</v>
      </c>
      <c r="Y8248" t="s">
        <v>36</v>
      </c>
      <c r="Z8248" t="s">
        <v>42</v>
      </c>
      <c r="AA8248" t="s">
        <v>41742</v>
      </c>
      <c r="AB8248">
        <v>21344</v>
      </c>
      <c r="AC8248" s="1">
        <v>44883</v>
      </c>
      <c r="AD8248" t="s">
        <v>44</v>
      </c>
      <c r="AE8248" t="s">
        <v>65</v>
      </c>
      <c r="AF8248">
        <v>0</v>
      </c>
      <c r="AG8248" t="s">
        <v>46</v>
      </c>
      <c r="AH8248" s="1">
        <v>44883</v>
      </c>
      <c r="AJ8248" t="s">
        <v>41743</v>
      </c>
      <c r="AK8248">
        <f>Tabla_Consulta_desde_TMS8[[#This Row],[idpedido]]</f>
        <v>462265</v>
      </c>
    </row>
    <row r="8249" spans="1:37" x14ac:dyDescent="0.25">
      <c r="A8249" t="str">
        <f>Tabla_Consulta_desde_TMS8[[#This Row],[Nro_Referencia]]</f>
        <v>4625245</v>
      </c>
      <c r="B8249">
        <v>462266</v>
      </c>
      <c r="C8249" t="s">
        <v>41744</v>
      </c>
      <c r="D8249" t="s">
        <v>680</v>
      </c>
      <c r="E8249" t="s">
        <v>47</v>
      </c>
      <c r="F8249" t="s">
        <v>501</v>
      </c>
      <c r="G8249" t="s">
        <v>41745</v>
      </c>
      <c r="H8249" s="1">
        <v>44882</v>
      </c>
      <c r="I8249" t="s">
        <v>34</v>
      </c>
      <c r="J8249" s="1">
        <v>44883</v>
      </c>
      <c r="K8249" t="s">
        <v>41746</v>
      </c>
      <c r="L8249" t="s">
        <v>522</v>
      </c>
      <c r="M8249" t="s">
        <v>41747</v>
      </c>
      <c r="N8249" t="s">
        <v>41748</v>
      </c>
      <c r="O8249" t="s">
        <v>41748</v>
      </c>
      <c r="P8249" t="s">
        <v>403</v>
      </c>
      <c r="Q8249" t="s">
        <v>403</v>
      </c>
      <c r="R8249" t="s">
        <v>404</v>
      </c>
      <c r="T8249" t="s">
        <v>40</v>
      </c>
      <c r="U8249" t="s">
        <v>50</v>
      </c>
      <c r="V8249">
        <v>1</v>
      </c>
      <c r="W8249">
        <v>1</v>
      </c>
      <c r="X8249" t="s">
        <v>681</v>
      </c>
      <c r="Y8249" t="s">
        <v>36</v>
      </c>
      <c r="Z8249" t="s">
        <v>42</v>
      </c>
      <c r="AA8249" t="s">
        <v>41749</v>
      </c>
      <c r="AB8249">
        <v>21344</v>
      </c>
      <c r="AC8249" s="1">
        <v>44883</v>
      </c>
      <c r="AD8249" t="s">
        <v>44</v>
      </c>
      <c r="AE8249" t="s">
        <v>65</v>
      </c>
      <c r="AF8249">
        <v>0</v>
      </c>
      <c r="AG8249" t="s">
        <v>46</v>
      </c>
      <c r="AH8249" s="1">
        <v>44883</v>
      </c>
      <c r="AJ8249" t="s">
        <v>41750</v>
      </c>
      <c r="AK8249">
        <f>Tabla_Consulta_desde_TMS8[[#This Row],[idpedido]]</f>
        <v>462266</v>
      </c>
    </row>
    <row r="8250" spans="1:37" x14ac:dyDescent="0.25">
      <c r="A8250" t="str">
        <f>Tabla_Consulta_desde_TMS8[[#This Row],[Nro_Referencia]]</f>
        <v>4625270</v>
      </c>
      <c r="B8250">
        <v>462267</v>
      </c>
      <c r="C8250" t="s">
        <v>41751</v>
      </c>
      <c r="D8250" t="s">
        <v>680</v>
      </c>
      <c r="E8250" t="s">
        <v>47</v>
      </c>
      <c r="F8250" t="s">
        <v>33</v>
      </c>
      <c r="G8250" t="s">
        <v>41752</v>
      </c>
      <c r="H8250" s="1">
        <v>44882</v>
      </c>
      <c r="I8250" t="s">
        <v>34</v>
      </c>
      <c r="J8250" s="1">
        <v>44883</v>
      </c>
      <c r="K8250" t="s">
        <v>41753</v>
      </c>
      <c r="L8250" t="s">
        <v>41754</v>
      </c>
      <c r="M8250" t="s">
        <v>41755</v>
      </c>
      <c r="N8250" t="s">
        <v>41756</v>
      </c>
      <c r="O8250" t="s">
        <v>41756</v>
      </c>
      <c r="P8250" t="s">
        <v>795</v>
      </c>
      <c r="Q8250" t="s">
        <v>68</v>
      </c>
      <c r="R8250" t="s">
        <v>69</v>
      </c>
      <c r="S8250" t="s">
        <v>68</v>
      </c>
      <c r="T8250" t="s">
        <v>111</v>
      </c>
      <c r="U8250" t="s">
        <v>71</v>
      </c>
      <c r="V8250">
        <v>1</v>
      </c>
      <c r="W8250">
        <v>1</v>
      </c>
      <c r="X8250" t="s">
        <v>681</v>
      </c>
      <c r="Y8250" t="s">
        <v>36</v>
      </c>
      <c r="Z8250" t="s">
        <v>42</v>
      </c>
      <c r="AA8250" t="s">
        <v>41757</v>
      </c>
      <c r="AB8250">
        <v>21367</v>
      </c>
      <c r="AC8250" s="1">
        <v>44883</v>
      </c>
      <c r="AD8250" t="s">
        <v>97</v>
      </c>
      <c r="AE8250" t="s">
        <v>127</v>
      </c>
      <c r="AF8250">
        <v>0</v>
      </c>
      <c r="AG8250" t="s">
        <v>46</v>
      </c>
      <c r="AH8250" s="1">
        <v>44883</v>
      </c>
      <c r="AK8250">
        <f>Tabla_Consulta_desde_TMS8[[#This Row],[idpedido]]</f>
        <v>462267</v>
      </c>
    </row>
    <row r="8251" spans="1:37" x14ac:dyDescent="0.25">
      <c r="A8251" t="str">
        <f>Tabla_Consulta_desde_TMS8[[#This Row],[Nro_Referencia]]</f>
        <v>4625327</v>
      </c>
      <c r="B8251">
        <v>462268</v>
      </c>
      <c r="C8251" t="s">
        <v>41758</v>
      </c>
      <c r="D8251" t="s">
        <v>680</v>
      </c>
      <c r="E8251" t="s">
        <v>47</v>
      </c>
      <c r="F8251" t="s">
        <v>33</v>
      </c>
      <c r="G8251" t="s">
        <v>41759</v>
      </c>
      <c r="H8251" s="1">
        <v>44882</v>
      </c>
      <c r="I8251" t="s">
        <v>34</v>
      </c>
      <c r="J8251" s="1">
        <v>44883</v>
      </c>
      <c r="K8251" t="s">
        <v>41760</v>
      </c>
      <c r="L8251" t="s">
        <v>41761</v>
      </c>
      <c r="M8251" t="s">
        <v>41762</v>
      </c>
      <c r="N8251" t="s">
        <v>41763</v>
      </c>
      <c r="O8251" t="s">
        <v>41763</v>
      </c>
      <c r="P8251" t="s">
        <v>699</v>
      </c>
      <c r="Q8251" t="s">
        <v>68</v>
      </c>
      <c r="R8251" t="s">
        <v>69</v>
      </c>
      <c r="S8251" t="s">
        <v>68</v>
      </c>
      <c r="T8251" t="s">
        <v>111</v>
      </c>
      <c r="U8251" t="s">
        <v>71</v>
      </c>
      <c r="V8251">
        <v>1</v>
      </c>
      <c r="W8251">
        <v>1</v>
      </c>
      <c r="X8251" t="s">
        <v>681</v>
      </c>
      <c r="Y8251" t="s">
        <v>36</v>
      </c>
      <c r="Z8251" t="s">
        <v>42</v>
      </c>
      <c r="AA8251" t="s">
        <v>41764</v>
      </c>
      <c r="AB8251">
        <v>21361</v>
      </c>
      <c r="AC8251" s="1">
        <v>44883</v>
      </c>
      <c r="AD8251" t="s">
        <v>97</v>
      </c>
      <c r="AE8251" t="s">
        <v>143</v>
      </c>
      <c r="AF8251">
        <v>0</v>
      </c>
      <c r="AG8251" t="s">
        <v>46</v>
      </c>
      <c r="AH8251" s="1">
        <v>44883</v>
      </c>
      <c r="AK8251">
        <f>Tabla_Consulta_desde_TMS8[[#This Row],[idpedido]]</f>
        <v>462268</v>
      </c>
    </row>
    <row r="8252" spans="1:37" x14ac:dyDescent="0.25">
      <c r="A8252" t="str">
        <f>Tabla_Consulta_desde_TMS8[[#This Row],[Nro_Referencia]]</f>
        <v>4617654</v>
      </c>
      <c r="B8252">
        <v>462206</v>
      </c>
      <c r="C8252" t="s">
        <v>41765</v>
      </c>
      <c r="D8252" t="s">
        <v>680</v>
      </c>
      <c r="E8252" t="s">
        <v>47</v>
      </c>
      <c r="F8252" t="s">
        <v>501</v>
      </c>
      <c r="G8252" t="s">
        <v>41766</v>
      </c>
      <c r="H8252" s="1">
        <v>44882</v>
      </c>
      <c r="I8252" t="s">
        <v>34</v>
      </c>
      <c r="J8252" s="1">
        <v>44883</v>
      </c>
      <c r="K8252" t="s">
        <v>41767</v>
      </c>
      <c r="L8252" t="s">
        <v>28802</v>
      </c>
      <c r="M8252" t="s">
        <v>41768</v>
      </c>
      <c r="N8252" t="s">
        <v>41769</v>
      </c>
      <c r="O8252" t="s">
        <v>41769</v>
      </c>
      <c r="P8252" t="s">
        <v>365</v>
      </c>
      <c r="Q8252" t="s">
        <v>365</v>
      </c>
      <c r="R8252" t="s">
        <v>366</v>
      </c>
      <c r="S8252" t="s">
        <v>43</v>
      </c>
      <c r="T8252" t="s">
        <v>40</v>
      </c>
      <c r="U8252" t="s">
        <v>50</v>
      </c>
      <c r="V8252">
        <v>1</v>
      </c>
      <c r="W8252">
        <v>1</v>
      </c>
      <c r="X8252" t="s">
        <v>681</v>
      </c>
      <c r="Y8252" t="s">
        <v>36</v>
      </c>
      <c r="Z8252" t="s">
        <v>42</v>
      </c>
      <c r="AA8252" t="s">
        <v>41770</v>
      </c>
      <c r="AB8252">
        <v>21344</v>
      </c>
      <c r="AC8252" s="1">
        <v>44883</v>
      </c>
      <c r="AD8252" t="s">
        <v>44</v>
      </c>
      <c r="AE8252" t="s">
        <v>65</v>
      </c>
      <c r="AF8252">
        <v>0</v>
      </c>
      <c r="AG8252" t="s">
        <v>46</v>
      </c>
      <c r="AH8252" s="1">
        <v>44883</v>
      </c>
      <c r="AJ8252" t="s">
        <v>41771</v>
      </c>
      <c r="AK8252">
        <f>Tabla_Consulta_desde_TMS8[[#This Row],[idpedido]]</f>
        <v>462206</v>
      </c>
    </row>
    <row r="8253" spans="1:37" x14ac:dyDescent="0.25">
      <c r="A8253" t="str">
        <f>Tabla_Consulta_desde_TMS8[[#This Row],[Nro_Referencia]]</f>
        <v>4618695</v>
      </c>
      <c r="B8253">
        <v>462207</v>
      </c>
      <c r="C8253" t="s">
        <v>41772</v>
      </c>
      <c r="D8253" t="s">
        <v>680</v>
      </c>
      <c r="E8253" t="s">
        <v>47</v>
      </c>
      <c r="F8253" t="s">
        <v>33</v>
      </c>
      <c r="G8253" t="s">
        <v>41773</v>
      </c>
      <c r="H8253" s="1">
        <v>44882</v>
      </c>
      <c r="I8253" t="s">
        <v>34</v>
      </c>
      <c r="J8253" s="1">
        <v>44883</v>
      </c>
      <c r="K8253" t="s">
        <v>41774</v>
      </c>
      <c r="L8253" t="s">
        <v>29025</v>
      </c>
      <c r="M8253" t="s">
        <v>41775</v>
      </c>
      <c r="N8253" t="s">
        <v>41776</v>
      </c>
      <c r="O8253" t="s">
        <v>729</v>
      </c>
      <c r="P8253" t="s">
        <v>738</v>
      </c>
      <c r="Q8253" t="s">
        <v>505</v>
      </c>
      <c r="R8253" t="s">
        <v>69</v>
      </c>
      <c r="S8253" t="s">
        <v>739</v>
      </c>
      <c r="T8253" t="s">
        <v>40</v>
      </c>
      <c r="U8253" t="s">
        <v>71</v>
      </c>
      <c r="V8253">
        <v>1</v>
      </c>
      <c r="W8253">
        <v>1</v>
      </c>
      <c r="X8253" t="s">
        <v>681</v>
      </c>
      <c r="Y8253" t="s">
        <v>36</v>
      </c>
      <c r="Z8253" t="s">
        <v>42</v>
      </c>
      <c r="AA8253" t="s">
        <v>41777</v>
      </c>
      <c r="AB8253">
        <v>21344</v>
      </c>
      <c r="AC8253" s="1">
        <v>44883</v>
      </c>
      <c r="AD8253" t="s">
        <v>44</v>
      </c>
      <c r="AE8253" t="s">
        <v>65</v>
      </c>
      <c r="AF8253">
        <v>0</v>
      </c>
      <c r="AG8253" t="s">
        <v>46</v>
      </c>
      <c r="AH8253" s="1">
        <v>44883</v>
      </c>
      <c r="AJ8253" t="s">
        <v>41778</v>
      </c>
      <c r="AK8253">
        <f>Tabla_Consulta_desde_TMS8[[#This Row],[idpedido]]</f>
        <v>462207</v>
      </c>
    </row>
    <row r="8254" spans="1:37" x14ac:dyDescent="0.25">
      <c r="A8254" t="str">
        <f>Tabla_Consulta_desde_TMS8[[#This Row],[Nro_Referencia]]</f>
        <v>4618745</v>
      </c>
      <c r="B8254">
        <v>462208</v>
      </c>
      <c r="C8254" t="s">
        <v>41779</v>
      </c>
      <c r="D8254" t="s">
        <v>680</v>
      </c>
      <c r="E8254" t="s">
        <v>47</v>
      </c>
      <c r="F8254" t="s">
        <v>501</v>
      </c>
      <c r="G8254" t="s">
        <v>41780</v>
      </c>
      <c r="H8254" s="1">
        <v>44882</v>
      </c>
      <c r="I8254" t="s">
        <v>34</v>
      </c>
      <c r="J8254" s="1">
        <v>44888</v>
      </c>
      <c r="K8254" t="s">
        <v>41781</v>
      </c>
      <c r="L8254" t="s">
        <v>41782</v>
      </c>
      <c r="M8254" t="s">
        <v>41783</v>
      </c>
      <c r="N8254" t="s">
        <v>41784</v>
      </c>
      <c r="O8254" t="s">
        <v>729</v>
      </c>
      <c r="P8254" t="s">
        <v>746</v>
      </c>
      <c r="Q8254" t="s">
        <v>746</v>
      </c>
      <c r="R8254" t="s">
        <v>747</v>
      </c>
      <c r="T8254" t="s">
        <v>40</v>
      </c>
      <c r="U8254" t="s">
        <v>50</v>
      </c>
      <c r="V8254">
        <v>1</v>
      </c>
      <c r="W8254">
        <v>1</v>
      </c>
      <c r="X8254" t="s">
        <v>681</v>
      </c>
      <c r="Y8254" t="s">
        <v>36</v>
      </c>
      <c r="Z8254" t="s">
        <v>42</v>
      </c>
      <c r="AA8254" t="s">
        <v>41785</v>
      </c>
      <c r="AB8254">
        <v>21344</v>
      </c>
      <c r="AC8254" s="1">
        <v>44883</v>
      </c>
      <c r="AD8254" t="s">
        <v>44</v>
      </c>
      <c r="AE8254" t="s">
        <v>65</v>
      </c>
      <c r="AF8254">
        <v>1</v>
      </c>
      <c r="AG8254" t="s">
        <v>46</v>
      </c>
      <c r="AH8254" s="1">
        <v>44888</v>
      </c>
      <c r="AJ8254" t="s">
        <v>41786</v>
      </c>
      <c r="AK8254">
        <f>Tabla_Consulta_desde_TMS8[[#This Row],[idpedido]]</f>
        <v>462208</v>
      </c>
    </row>
    <row r="8255" spans="1:37" x14ac:dyDescent="0.25">
      <c r="A8255" t="str">
        <f>Tabla_Consulta_desde_TMS8[[#This Row],[Nro_Referencia]]</f>
        <v>4618747</v>
      </c>
      <c r="B8255">
        <v>462209</v>
      </c>
      <c r="C8255" t="s">
        <v>41787</v>
      </c>
      <c r="D8255" t="s">
        <v>680</v>
      </c>
      <c r="E8255" t="s">
        <v>47</v>
      </c>
      <c r="F8255" t="s">
        <v>501</v>
      </c>
      <c r="G8255" t="s">
        <v>41788</v>
      </c>
      <c r="H8255" s="1">
        <v>44882</v>
      </c>
      <c r="I8255" t="s">
        <v>34</v>
      </c>
      <c r="J8255" s="1">
        <v>44888</v>
      </c>
      <c r="K8255" t="s">
        <v>41781</v>
      </c>
      <c r="L8255" t="s">
        <v>41782</v>
      </c>
      <c r="M8255" t="s">
        <v>41783</v>
      </c>
      <c r="N8255" t="s">
        <v>41784</v>
      </c>
      <c r="O8255" t="s">
        <v>729</v>
      </c>
      <c r="P8255" t="s">
        <v>746</v>
      </c>
      <c r="Q8255" t="s">
        <v>746</v>
      </c>
      <c r="R8255" t="s">
        <v>747</v>
      </c>
      <c r="T8255" t="s">
        <v>40</v>
      </c>
      <c r="U8255" t="s">
        <v>50</v>
      </c>
      <c r="V8255">
        <v>1</v>
      </c>
      <c r="W8255">
        <v>1</v>
      </c>
      <c r="X8255" t="s">
        <v>681</v>
      </c>
      <c r="Y8255" t="s">
        <v>36</v>
      </c>
      <c r="Z8255" t="s">
        <v>42</v>
      </c>
      <c r="AA8255" t="s">
        <v>41789</v>
      </c>
      <c r="AB8255">
        <v>21344</v>
      </c>
      <c r="AC8255" s="1">
        <v>44883</v>
      </c>
      <c r="AD8255" t="s">
        <v>44</v>
      </c>
      <c r="AE8255" t="s">
        <v>65</v>
      </c>
      <c r="AF8255">
        <v>1</v>
      </c>
      <c r="AG8255" t="s">
        <v>46</v>
      </c>
      <c r="AH8255" s="1">
        <v>44888</v>
      </c>
      <c r="AJ8255" t="s">
        <v>41786</v>
      </c>
      <c r="AK8255">
        <f>Tabla_Consulta_desde_TMS8[[#This Row],[idpedido]]</f>
        <v>462209</v>
      </c>
    </row>
    <row r="8256" spans="1:37" x14ac:dyDescent="0.25">
      <c r="A8256" t="str">
        <f>Tabla_Consulta_desde_TMS8[[#This Row],[Nro_Referencia]]</f>
        <v>4618797</v>
      </c>
      <c r="B8256">
        <v>462210</v>
      </c>
      <c r="C8256" t="s">
        <v>41790</v>
      </c>
      <c r="D8256" t="s">
        <v>680</v>
      </c>
      <c r="E8256" t="s">
        <v>47</v>
      </c>
      <c r="F8256" t="s">
        <v>33</v>
      </c>
      <c r="G8256" t="s">
        <v>41791</v>
      </c>
      <c r="H8256" s="1">
        <v>44882</v>
      </c>
      <c r="I8256" t="s">
        <v>34</v>
      </c>
      <c r="J8256" s="1">
        <v>44886</v>
      </c>
      <c r="K8256" t="s">
        <v>41792</v>
      </c>
      <c r="L8256" t="s">
        <v>41793</v>
      </c>
      <c r="M8256" t="s">
        <v>33089</v>
      </c>
      <c r="N8256" t="s">
        <v>33090</v>
      </c>
      <c r="O8256" t="s">
        <v>33090</v>
      </c>
      <c r="P8256" t="s">
        <v>2311</v>
      </c>
      <c r="Q8256" t="s">
        <v>400</v>
      </c>
      <c r="R8256" t="s">
        <v>129</v>
      </c>
      <c r="S8256" t="s">
        <v>400</v>
      </c>
      <c r="T8256" t="s">
        <v>40</v>
      </c>
      <c r="U8256" t="s">
        <v>50</v>
      </c>
      <c r="V8256">
        <v>1</v>
      </c>
      <c r="W8256">
        <v>1</v>
      </c>
      <c r="X8256" t="s">
        <v>681</v>
      </c>
      <c r="Y8256" t="s">
        <v>36</v>
      </c>
      <c r="Z8256" t="s">
        <v>42</v>
      </c>
      <c r="AA8256" t="s">
        <v>41794</v>
      </c>
      <c r="AB8256">
        <v>21344</v>
      </c>
      <c r="AC8256" s="1">
        <v>44883</v>
      </c>
      <c r="AD8256" t="s">
        <v>44</v>
      </c>
      <c r="AE8256" t="s">
        <v>65</v>
      </c>
      <c r="AF8256">
        <v>2</v>
      </c>
      <c r="AG8256" t="s">
        <v>46</v>
      </c>
      <c r="AH8256" s="1">
        <v>44886</v>
      </c>
      <c r="AJ8256" t="s">
        <v>41795</v>
      </c>
      <c r="AK8256">
        <f>Tabla_Consulta_desde_TMS8[[#This Row],[idpedido]]</f>
        <v>462210</v>
      </c>
    </row>
    <row r="8257" spans="1:37" x14ac:dyDescent="0.25">
      <c r="A8257" t="str">
        <f>Tabla_Consulta_desde_TMS8[[#This Row],[Nro_Referencia]]</f>
        <v>4619620</v>
      </c>
      <c r="B8257">
        <v>462211</v>
      </c>
      <c r="C8257" t="s">
        <v>41796</v>
      </c>
      <c r="D8257" t="s">
        <v>680</v>
      </c>
      <c r="E8257" t="s">
        <v>47</v>
      </c>
      <c r="F8257" t="s">
        <v>501</v>
      </c>
      <c r="G8257" t="s">
        <v>41797</v>
      </c>
      <c r="H8257" s="1">
        <v>44882</v>
      </c>
      <c r="I8257" t="s">
        <v>555</v>
      </c>
      <c r="J8257" s="1">
        <v>44893</v>
      </c>
      <c r="K8257" t="s">
        <v>41798</v>
      </c>
      <c r="L8257" t="s">
        <v>509</v>
      </c>
      <c r="M8257" t="s">
        <v>41799</v>
      </c>
      <c r="N8257" t="s">
        <v>41800</v>
      </c>
      <c r="O8257" t="s">
        <v>41800</v>
      </c>
      <c r="P8257" t="s">
        <v>240</v>
      </c>
      <c r="Q8257" t="s">
        <v>240</v>
      </c>
      <c r="R8257" t="s">
        <v>241</v>
      </c>
      <c r="T8257" t="s">
        <v>40</v>
      </c>
      <c r="U8257" t="s">
        <v>50</v>
      </c>
      <c r="V8257">
        <v>1</v>
      </c>
      <c r="W8257">
        <v>1</v>
      </c>
      <c r="X8257" t="s">
        <v>681</v>
      </c>
      <c r="Y8257" t="s">
        <v>36</v>
      </c>
      <c r="Z8257" t="s">
        <v>42</v>
      </c>
      <c r="AA8257" t="s">
        <v>41801</v>
      </c>
      <c r="AB8257">
        <v>21344</v>
      </c>
      <c r="AC8257" s="1">
        <v>44883</v>
      </c>
      <c r="AD8257" t="s">
        <v>44</v>
      </c>
      <c r="AE8257" t="s">
        <v>65</v>
      </c>
      <c r="AF8257">
        <v>1</v>
      </c>
      <c r="AG8257" t="s">
        <v>555</v>
      </c>
      <c r="AH8257" s="1">
        <v>44894</v>
      </c>
      <c r="AJ8257" t="s">
        <v>686</v>
      </c>
      <c r="AK8257">
        <f>Tabla_Consulta_desde_TMS8[[#This Row],[idpedido]]</f>
        <v>462211</v>
      </c>
    </row>
    <row r="8258" spans="1:37" x14ac:dyDescent="0.25">
      <c r="A8258" t="str">
        <f>Tabla_Consulta_desde_TMS8[[#This Row],[Nro_Referencia]]</f>
        <v>4621453</v>
      </c>
      <c r="B8258">
        <v>462212</v>
      </c>
      <c r="C8258" t="s">
        <v>41802</v>
      </c>
      <c r="D8258" t="s">
        <v>680</v>
      </c>
      <c r="E8258" t="s">
        <v>47</v>
      </c>
      <c r="F8258" t="s">
        <v>33</v>
      </c>
      <c r="G8258" t="s">
        <v>41803</v>
      </c>
      <c r="H8258" s="1">
        <v>44882</v>
      </c>
      <c r="I8258" t="s">
        <v>34</v>
      </c>
      <c r="J8258" s="1">
        <v>44886</v>
      </c>
      <c r="K8258" t="s">
        <v>41804</v>
      </c>
      <c r="L8258" t="s">
        <v>41805</v>
      </c>
      <c r="M8258" t="s">
        <v>41806</v>
      </c>
      <c r="N8258" t="s">
        <v>41807</v>
      </c>
      <c r="O8258" t="s">
        <v>41807</v>
      </c>
      <c r="P8258" t="s">
        <v>893</v>
      </c>
      <c r="Q8258" t="s">
        <v>38</v>
      </c>
      <c r="R8258" t="s">
        <v>39</v>
      </c>
      <c r="S8258" t="s">
        <v>38</v>
      </c>
      <c r="T8258" t="s">
        <v>461</v>
      </c>
      <c r="U8258" t="s">
        <v>41</v>
      </c>
      <c r="V8258">
        <v>1</v>
      </c>
      <c r="W8258">
        <v>1</v>
      </c>
      <c r="X8258" t="s">
        <v>681</v>
      </c>
      <c r="Y8258" t="s">
        <v>36</v>
      </c>
      <c r="Z8258" t="s">
        <v>42</v>
      </c>
      <c r="AA8258" t="s">
        <v>41808</v>
      </c>
      <c r="AB8258">
        <v>21417</v>
      </c>
      <c r="AC8258" s="1">
        <v>44886</v>
      </c>
      <c r="AD8258" t="s">
        <v>461</v>
      </c>
      <c r="AE8258" t="s">
        <v>462</v>
      </c>
      <c r="AF8258">
        <v>1</v>
      </c>
      <c r="AG8258" t="s">
        <v>46</v>
      </c>
      <c r="AH8258" s="1">
        <v>44886</v>
      </c>
      <c r="AK8258">
        <f>Tabla_Consulta_desde_TMS8[[#This Row],[idpedido]]</f>
        <v>462212</v>
      </c>
    </row>
    <row r="8259" spans="1:37" x14ac:dyDescent="0.25">
      <c r="A8259" t="str">
        <f>Tabla_Consulta_desde_TMS8[[#This Row],[Nro_Referencia]]</f>
        <v>4621465</v>
      </c>
      <c r="B8259">
        <v>462213</v>
      </c>
      <c r="C8259" t="s">
        <v>41809</v>
      </c>
      <c r="D8259" t="s">
        <v>680</v>
      </c>
      <c r="E8259" t="s">
        <v>47</v>
      </c>
      <c r="F8259" t="s">
        <v>501</v>
      </c>
      <c r="G8259" t="s">
        <v>41810</v>
      </c>
      <c r="H8259" s="1">
        <v>44882</v>
      </c>
      <c r="I8259" t="s">
        <v>34</v>
      </c>
      <c r="J8259" s="1">
        <v>44883</v>
      </c>
      <c r="K8259" t="s">
        <v>41811</v>
      </c>
      <c r="L8259" t="s">
        <v>41812</v>
      </c>
      <c r="M8259" t="s">
        <v>41813</v>
      </c>
      <c r="N8259" t="s">
        <v>41814</v>
      </c>
      <c r="O8259" t="s">
        <v>41814</v>
      </c>
      <c r="P8259" t="s">
        <v>837</v>
      </c>
      <c r="Q8259" t="s">
        <v>837</v>
      </c>
      <c r="R8259" t="s">
        <v>366</v>
      </c>
      <c r="T8259" t="s">
        <v>40</v>
      </c>
      <c r="U8259" t="s">
        <v>50</v>
      </c>
      <c r="V8259">
        <v>1</v>
      </c>
      <c r="W8259">
        <v>1</v>
      </c>
      <c r="X8259" t="s">
        <v>681</v>
      </c>
      <c r="Y8259" t="s">
        <v>36</v>
      </c>
      <c r="Z8259" t="s">
        <v>42</v>
      </c>
      <c r="AA8259" t="s">
        <v>41815</v>
      </c>
      <c r="AB8259">
        <v>21344</v>
      </c>
      <c r="AC8259" s="1">
        <v>44883</v>
      </c>
      <c r="AD8259" t="s">
        <v>44</v>
      </c>
      <c r="AE8259" t="s">
        <v>65</v>
      </c>
      <c r="AF8259">
        <v>0</v>
      </c>
      <c r="AG8259" t="s">
        <v>46</v>
      </c>
      <c r="AH8259" s="1">
        <v>44883</v>
      </c>
      <c r="AJ8259" t="s">
        <v>41816</v>
      </c>
      <c r="AK8259">
        <f>Tabla_Consulta_desde_TMS8[[#This Row],[idpedido]]</f>
        <v>462213</v>
      </c>
    </row>
    <row r="8260" spans="1:37" x14ac:dyDescent="0.25">
      <c r="A8260" t="str">
        <f>Tabla_Consulta_desde_TMS8[[#This Row],[Nro_Referencia]]</f>
        <v>4621535</v>
      </c>
      <c r="B8260">
        <v>462214</v>
      </c>
      <c r="C8260" t="s">
        <v>41817</v>
      </c>
      <c r="D8260" t="s">
        <v>680</v>
      </c>
      <c r="E8260" t="s">
        <v>47</v>
      </c>
      <c r="F8260" t="s">
        <v>33</v>
      </c>
      <c r="G8260" t="s">
        <v>41818</v>
      </c>
      <c r="H8260" s="1">
        <v>44882</v>
      </c>
      <c r="I8260" t="s">
        <v>34</v>
      </c>
      <c r="J8260" s="1">
        <v>44883</v>
      </c>
      <c r="K8260" t="s">
        <v>41819</v>
      </c>
      <c r="L8260" t="s">
        <v>41820</v>
      </c>
      <c r="M8260" t="s">
        <v>41821</v>
      </c>
      <c r="N8260" t="s">
        <v>41822</v>
      </c>
      <c r="O8260" t="s">
        <v>41822</v>
      </c>
      <c r="P8260" t="s">
        <v>2586</v>
      </c>
      <c r="Q8260" t="s">
        <v>516</v>
      </c>
      <c r="R8260" t="s">
        <v>94</v>
      </c>
      <c r="S8260" t="s">
        <v>2587</v>
      </c>
      <c r="T8260" t="s">
        <v>40</v>
      </c>
      <c r="U8260" t="s">
        <v>50</v>
      </c>
      <c r="V8260">
        <v>1</v>
      </c>
      <c r="W8260">
        <v>1</v>
      </c>
      <c r="X8260" t="s">
        <v>681</v>
      </c>
      <c r="Y8260" t="s">
        <v>36</v>
      </c>
      <c r="Z8260" t="s">
        <v>42</v>
      </c>
      <c r="AA8260" t="s">
        <v>41823</v>
      </c>
      <c r="AB8260">
        <v>21344</v>
      </c>
      <c r="AC8260" s="1">
        <v>44883</v>
      </c>
      <c r="AD8260" t="s">
        <v>44</v>
      </c>
      <c r="AE8260" t="s">
        <v>65</v>
      </c>
      <c r="AF8260">
        <v>1</v>
      </c>
      <c r="AG8260" t="s">
        <v>46</v>
      </c>
      <c r="AH8260" s="1">
        <v>44883</v>
      </c>
      <c r="AJ8260" t="s">
        <v>41824</v>
      </c>
      <c r="AK8260">
        <f>Tabla_Consulta_desde_TMS8[[#This Row],[idpedido]]</f>
        <v>462214</v>
      </c>
    </row>
    <row r="8261" spans="1:37" x14ac:dyDescent="0.25">
      <c r="A8261" t="str">
        <f>Tabla_Consulta_desde_TMS8[[#This Row],[Nro_Referencia]]</f>
        <v>4621618</v>
      </c>
      <c r="B8261">
        <v>462216</v>
      </c>
      <c r="C8261" t="s">
        <v>41825</v>
      </c>
      <c r="D8261" t="s">
        <v>680</v>
      </c>
      <c r="E8261" t="s">
        <v>47</v>
      </c>
      <c r="F8261" t="s">
        <v>33</v>
      </c>
      <c r="G8261" t="s">
        <v>41826</v>
      </c>
      <c r="H8261" s="1">
        <v>44882</v>
      </c>
      <c r="I8261" t="s">
        <v>34</v>
      </c>
      <c r="J8261" s="1">
        <v>44883</v>
      </c>
      <c r="K8261" t="s">
        <v>41827</v>
      </c>
      <c r="L8261" t="s">
        <v>41828</v>
      </c>
      <c r="M8261" t="s">
        <v>41829</v>
      </c>
      <c r="N8261" t="s">
        <v>41830</v>
      </c>
      <c r="O8261" t="s">
        <v>41830</v>
      </c>
      <c r="P8261" t="s">
        <v>803</v>
      </c>
      <c r="Q8261" t="s">
        <v>505</v>
      </c>
      <c r="R8261" t="s">
        <v>69</v>
      </c>
      <c r="S8261" t="s">
        <v>739</v>
      </c>
      <c r="T8261" t="s">
        <v>40</v>
      </c>
      <c r="U8261" t="s">
        <v>71</v>
      </c>
      <c r="V8261">
        <v>1</v>
      </c>
      <c r="W8261">
        <v>1</v>
      </c>
      <c r="X8261" t="s">
        <v>681</v>
      </c>
      <c r="Y8261" t="s">
        <v>36</v>
      </c>
      <c r="Z8261" t="s">
        <v>42</v>
      </c>
      <c r="AA8261" t="s">
        <v>41831</v>
      </c>
      <c r="AB8261">
        <v>21344</v>
      </c>
      <c r="AC8261" s="1">
        <v>44883</v>
      </c>
      <c r="AD8261" t="s">
        <v>44</v>
      </c>
      <c r="AE8261" t="s">
        <v>65</v>
      </c>
      <c r="AF8261">
        <v>0</v>
      </c>
      <c r="AG8261" t="s">
        <v>46</v>
      </c>
      <c r="AH8261" s="1">
        <v>44883</v>
      </c>
      <c r="AJ8261" t="s">
        <v>41832</v>
      </c>
      <c r="AK8261">
        <f>Tabla_Consulta_desde_TMS8[[#This Row],[idpedido]]</f>
        <v>462216</v>
      </c>
    </row>
    <row r="8262" spans="1:37" x14ac:dyDescent="0.25">
      <c r="A8262" t="str">
        <f>Tabla_Consulta_desde_TMS8[[#This Row],[Nro_Referencia]]</f>
        <v>4621629</v>
      </c>
      <c r="B8262">
        <v>462217</v>
      </c>
      <c r="C8262" t="s">
        <v>41833</v>
      </c>
      <c r="D8262" t="s">
        <v>680</v>
      </c>
      <c r="E8262" t="s">
        <v>47</v>
      </c>
      <c r="F8262" t="s">
        <v>501</v>
      </c>
      <c r="G8262" t="s">
        <v>41834</v>
      </c>
      <c r="H8262" s="1">
        <v>44882</v>
      </c>
      <c r="I8262" t="s">
        <v>34</v>
      </c>
      <c r="J8262" s="1">
        <v>44883</v>
      </c>
      <c r="K8262" t="s">
        <v>41835</v>
      </c>
      <c r="L8262" t="s">
        <v>32671</v>
      </c>
      <c r="M8262" t="s">
        <v>41836</v>
      </c>
      <c r="N8262" t="s">
        <v>41837</v>
      </c>
      <c r="O8262" t="s">
        <v>41837</v>
      </c>
      <c r="P8262" t="s">
        <v>546</v>
      </c>
      <c r="Q8262" t="s">
        <v>546</v>
      </c>
      <c r="R8262" t="s">
        <v>39</v>
      </c>
      <c r="T8262" t="s">
        <v>40</v>
      </c>
      <c r="U8262" t="s">
        <v>41</v>
      </c>
      <c r="V8262">
        <v>1</v>
      </c>
      <c r="W8262">
        <v>1</v>
      </c>
      <c r="X8262" t="s">
        <v>681</v>
      </c>
      <c r="Y8262" t="s">
        <v>36</v>
      </c>
      <c r="Z8262" t="s">
        <v>42</v>
      </c>
      <c r="AA8262" t="s">
        <v>41838</v>
      </c>
      <c r="AB8262">
        <v>21344</v>
      </c>
      <c r="AC8262" s="1">
        <v>44883</v>
      </c>
      <c r="AD8262" t="s">
        <v>44</v>
      </c>
      <c r="AE8262" t="s">
        <v>65</v>
      </c>
      <c r="AF8262">
        <v>0</v>
      </c>
      <c r="AG8262" t="s">
        <v>46</v>
      </c>
      <c r="AH8262" s="1">
        <v>44883</v>
      </c>
      <c r="AJ8262" t="s">
        <v>41839</v>
      </c>
      <c r="AK8262">
        <f>Tabla_Consulta_desde_TMS8[[#This Row],[idpedido]]</f>
        <v>462217</v>
      </c>
    </row>
    <row r="8263" spans="1:37" x14ac:dyDescent="0.25">
      <c r="A8263" t="str">
        <f>Tabla_Consulta_desde_TMS8[[#This Row],[Nro_Referencia]]</f>
        <v>4621634</v>
      </c>
      <c r="B8263">
        <v>462218</v>
      </c>
      <c r="C8263" t="s">
        <v>41840</v>
      </c>
      <c r="D8263" t="s">
        <v>680</v>
      </c>
      <c r="E8263" t="s">
        <v>47</v>
      </c>
      <c r="F8263" t="s">
        <v>33</v>
      </c>
      <c r="G8263" t="s">
        <v>41841</v>
      </c>
      <c r="H8263" s="1">
        <v>44882</v>
      </c>
      <c r="I8263" t="s">
        <v>34</v>
      </c>
      <c r="J8263" s="1">
        <v>44883</v>
      </c>
      <c r="K8263" t="s">
        <v>41842</v>
      </c>
      <c r="L8263" t="s">
        <v>41843</v>
      </c>
      <c r="M8263" t="s">
        <v>41844</v>
      </c>
      <c r="N8263" t="s">
        <v>41845</v>
      </c>
      <c r="O8263" t="s">
        <v>43</v>
      </c>
      <c r="P8263" t="s">
        <v>827</v>
      </c>
      <c r="Q8263" t="s">
        <v>38</v>
      </c>
      <c r="R8263" t="s">
        <v>39</v>
      </c>
      <c r="S8263" t="s">
        <v>38</v>
      </c>
      <c r="T8263" t="s">
        <v>103</v>
      </c>
      <c r="U8263" t="s">
        <v>41</v>
      </c>
      <c r="V8263">
        <v>1</v>
      </c>
      <c r="W8263">
        <v>1</v>
      </c>
      <c r="X8263" t="s">
        <v>681</v>
      </c>
      <c r="Y8263" t="s">
        <v>36</v>
      </c>
      <c r="Z8263" t="s">
        <v>42</v>
      </c>
      <c r="AA8263" t="s">
        <v>41846</v>
      </c>
      <c r="AB8263">
        <v>21348</v>
      </c>
      <c r="AC8263" s="1">
        <v>44883</v>
      </c>
      <c r="AD8263" t="s">
        <v>97</v>
      </c>
      <c r="AE8263" t="s">
        <v>481</v>
      </c>
      <c r="AF8263">
        <v>0</v>
      </c>
      <c r="AG8263" t="s">
        <v>46</v>
      </c>
      <c r="AH8263" s="1">
        <v>44883</v>
      </c>
      <c r="AK8263">
        <f>Tabla_Consulta_desde_TMS8[[#This Row],[idpedido]]</f>
        <v>462218</v>
      </c>
    </row>
    <row r="8264" spans="1:37" x14ac:dyDescent="0.25">
      <c r="A8264" t="str">
        <f>Tabla_Consulta_desde_TMS8[[#This Row],[Nro_Referencia]]</f>
        <v>4621782</v>
      </c>
      <c r="B8264">
        <v>462219</v>
      </c>
      <c r="C8264" t="s">
        <v>41847</v>
      </c>
      <c r="D8264" t="s">
        <v>680</v>
      </c>
      <c r="E8264" t="s">
        <v>47</v>
      </c>
      <c r="F8264" t="s">
        <v>33</v>
      </c>
      <c r="G8264" t="s">
        <v>41848</v>
      </c>
      <c r="H8264" s="1">
        <v>44882</v>
      </c>
      <c r="I8264" t="s">
        <v>34</v>
      </c>
      <c r="J8264" s="1">
        <v>44883</v>
      </c>
      <c r="K8264" t="s">
        <v>41849</v>
      </c>
      <c r="L8264" t="s">
        <v>41850</v>
      </c>
      <c r="M8264" t="s">
        <v>41851</v>
      </c>
      <c r="N8264" t="s">
        <v>41852</v>
      </c>
      <c r="O8264" t="s">
        <v>41852</v>
      </c>
      <c r="P8264" t="s">
        <v>1021</v>
      </c>
      <c r="Q8264" t="s">
        <v>38</v>
      </c>
      <c r="R8264" t="s">
        <v>39</v>
      </c>
      <c r="S8264" t="s">
        <v>38</v>
      </c>
      <c r="T8264" t="s">
        <v>103</v>
      </c>
      <c r="U8264" t="s">
        <v>41</v>
      </c>
      <c r="V8264">
        <v>1</v>
      </c>
      <c r="W8264">
        <v>1</v>
      </c>
      <c r="X8264" t="s">
        <v>681</v>
      </c>
      <c r="Y8264" t="s">
        <v>36</v>
      </c>
      <c r="Z8264" t="s">
        <v>42</v>
      </c>
      <c r="AA8264" t="s">
        <v>41853</v>
      </c>
      <c r="AB8264">
        <v>21345</v>
      </c>
      <c r="AC8264" s="1">
        <v>44883</v>
      </c>
      <c r="AD8264" t="s">
        <v>97</v>
      </c>
      <c r="AE8264" t="s">
        <v>136</v>
      </c>
      <c r="AF8264">
        <v>0</v>
      </c>
      <c r="AG8264" t="s">
        <v>46</v>
      </c>
      <c r="AH8264" s="1">
        <v>44883</v>
      </c>
      <c r="AK8264">
        <f>Tabla_Consulta_desde_TMS8[[#This Row],[idpedido]]</f>
        <v>462219</v>
      </c>
    </row>
    <row r="8265" spans="1:37" x14ac:dyDescent="0.25">
      <c r="A8265" t="str">
        <f>Tabla_Consulta_desde_TMS8[[#This Row],[Nro_Referencia]]</f>
        <v>4621792</v>
      </c>
      <c r="B8265">
        <v>462220</v>
      </c>
      <c r="C8265" t="s">
        <v>41854</v>
      </c>
      <c r="D8265" t="s">
        <v>680</v>
      </c>
      <c r="E8265" t="s">
        <v>47</v>
      </c>
      <c r="F8265" t="s">
        <v>501</v>
      </c>
      <c r="G8265" t="s">
        <v>41855</v>
      </c>
      <c r="H8265" s="1">
        <v>44882</v>
      </c>
      <c r="I8265" t="s">
        <v>555</v>
      </c>
      <c r="J8265" s="1">
        <v>44893</v>
      </c>
      <c r="K8265" t="s">
        <v>41856</v>
      </c>
      <c r="L8265" t="s">
        <v>583</v>
      </c>
      <c r="M8265" t="s">
        <v>41857</v>
      </c>
      <c r="N8265" t="s">
        <v>41858</v>
      </c>
      <c r="O8265" t="s">
        <v>41858</v>
      </c>
      <c r="P8265" t="s">
        <v>68</v>
      </c>
      <c r="Q8265" t="s">
        <v>68</v>
      </c>
      <c r="R8265" t="s">
        <v>69</v>
      </c>
      <c r="T8265" t="s">
        <v>40</v>
      </c>
      <c r="U8265" t="s">
        <v>71</v>
      </c>
      <c r="V8265">
        <v>1</v>
      </c>
      <c r="W8265">
        <v>1</v>
      </c>
      <c r="X8265" t="s">
        <v>681</v>
      </c>
      <c r="Y8265" t="s">
        <v>36</v>
      </c>
      <c r="Z8265" t="s">
        <v>42</v>
      </c>
      <c r="AA8265" t="s">
        <v>41859</v>
      </c>
      <c r="AB8265">
        <v>21344</v>
      </c>
      <c r="AC8265" s="1">
        <v>44883</v>
      </c>
      <c r="AD8265" t="s">
        <v>44</v>
      </c>
      <c r="AE8265" t="s">
        <v>65</v>
      </c>
      <c r="AF8265">
        <v>1</v>
      </c>
      <c r="AG8265" t="s">
        <v>555</v>
      </c>
      <c r="AH8265" s="1">
        <v>44894</v>
      </c>
      <c r="AJ8265" t="s">
        <v>686</v>
      </c>
      <c r="AK8265">
        <f>Tabla_Consulta_desde_TMS8[[#This Row],[idpedido]]</f>
        <v>462220</v>
      </c>
    </row>
    <row r="8266" spans="1:37" x14ac:dyDescent="0.25">
      <c r="A8266" t="str">
        <f>Tabla_Consulta_desde_TMS8[[#This Row],[Nro_Referencia]]</f>
        <v>4622112</v>
      </c>
      <c r="B8266">
        <v>462221</v>
      </c>
      <c r="C8266" t="s">
        <v>41860</v>
      </c>
      <c r="D8266" t="s">
        <v>680</v>
      </c>
      <c r="E8266" t="s">
        <v>47</v>
      </c>
      <c r="F8266" t="s">
        <v>33</v>
      </c>
      <c r="G8266" t="s">
        <v>41861</v>
      </c>
      <c r="H8266" s="1">
        <v>44882</v>
      </c>
      <c r="I8266" t="s">
        <v>34</v>
      </c>
      <c r="J8266" s="1">
        <v>44886</v>
      </c>
      <c r="K8266" t="s">
        <v>41862</v>
      </c>
      <c r="L8266" t="s">
        <v>41863</v>
      </c>
      <c r="M8266" t="s">
        <v>41864</v>
      </c>
      <c r="N8266" t="s">
        <v>41865</v>
      </c>
      <c r="O8266" t="s">
        <v>41865</v>
      </c>
      <c r="P8266" t="s">
        <v>1404</v>
      </c>
      <c r="Q8266" t="s">
        <v>93</v>
      </c>
      <c r="R8266" t="s">
        <v>94</v>
      </c>
      <c r="S8266" t="s">
        <v>765</v>
      </c>
      <c r="T8266" t="s">
        <v>40</v>
      </c>
      <c r="U8266" t="s">
        <v>50</v>
      </c>
      <c r="V8266">
        <v>1</v>
      </c>
      <c r="W8266">
        <v>1</v>
      </c>
      <c r="X8266" t="s">
        <v>681</v>
      </c>
      <c r="Y8266" t="s">
        <v>36</v>
      </c>
      <c r="Z8266" t="s">
        <v>42</v>
      </c>
      <c r="AA8266" t="s">
        <v>41866</v>
      </c>
      <c r="AB8266">
        <v>21344</v>
      </c>
      <c r="AC8266" s="1">
        <v>44883</v>
      </c>
      <c r="AD8266" t="s">
        <v>44</v>
      </c>
      <c r="AE8266" t="s">
        <v>65</v>
      </c>
      <c r="AF8266">
        <v>1</v>
      </c>
      <c r="AG8266" t="s">
        <v>46</v>
      </c>
      <c r="AH8266" s="1">
        <v>44886</v>
      </c>
      <c r="AJ8266" t="s">
        <v>41867</v>
      </c>
      <c r="AK8266">
        <f>Tabla_Consulta_desde_TMS8[[#This Row],[idpedido]]</f>
        <v>462221</v>
      </c>
    </row>
    <row r="8267" spans="1:37" x14ac:dyDescent="0.25">
      <c r="A8267" t="str">
        <f>Tabla_Consulta_desde_TMS8[[#This Row],[Nro_Referencia]]</f>
        <v>4622499</v>
      </c>
      <c r="B8267">
        <v>462223</v>
      </c>
      <c r="C8267" t="s">
        <v>41868</v>
      </c>
      <c r="D8267" t="s">
        <v>680</v>
      </c>
      <c r="E8267" t="s">
        <v>47</v>
      </c>
      <c r="F8267" t="s">
        <v>501</v>
      </c>
      <c r="G8267" t="s">
        <v>41869</v>
      </c>
      <c r="H8267" s="1">
        <v>44882</v>
      </c>
      <c r="I8267" t="s">
        <v>34</v>
      </c>
      <c r="J8267" s="1">
        <v>44883</v>
      </c>
      <c r="K8267" t="s">
        <v>41870</v>
      </c>
      <c r="L8267" t="s">
        <v>587</v>
      </c>
      <c r="M8267" t="s">
        <v>41871</v>
      </c>
      <c r="N8267" t="s">
        <v>41872</v>
      </c>
      <c r="O8267" t="s">
        <v>729</v>
      </c>
      <c r="P8267" t="s">
        <v>68</v>
      </c>
      <c r="Q8267" t="s">
        <v>68</v>
      </c>
      <c r="R8267" t="s">
        <v>69</v>
      </c>
      <c r="T8267" t="s">
        <v>40</v>
      </c>
      <c r="U8267" t="s">
        <v>71</v>
      </c>
      <c r="V8267">
        <v>1</v>
      </c>
      <c r="W8267">
        <v>1</v>
      </c>
      <c r="X8267" t="s">
        <v>681</v>
      </c>
      <c r="Y8267" t="s">
        <v>36</v>
      </c>
      <c r="Z8267" t="s">
        <v>42</v>
      </c>
      <c r="AA8267" t="s">
        <v>41873</v>
      </c>
      <c r="AB8267">
        <v>21344</v>
      </c>
      <c r="AC8267" s="1">
        <v>44883</v>
      </c>
      <c r="AD8267" t="s">
        <v>44</v>
      </c>
      <c r="AE8267" t="s">
        <v>65</v>
      </c>
      <c r="AF8267">
        <v>0</v>
      </c>
      <c r="AG8267" t="s">
        <v>46</v>
      </c>
      <c r="AH8267" s="1">
        <v>44883</v>
      </c>
      <c r="AJ8267" t="s">
        <v>41874</v>
      </c>
      <c r="AK8267">
        <f>Tabla_Consulta_desde_TMS8[[#This Row],[idpedido]]</f>
        <v>462223</v>
      </c>
    </row>
    <row r="8268" spans="1:37" x14ac:dyDescent="0.25">
      <c r="A8268" t="str">
        <f>Tabla_Consulta_desde_TMS8[[#This Row],[Nro_Referencia]]</f>
        <v>4622509</v>
      </c>
      <c r="B8268">
        <v>462224</v>
      </c>
      <c r="C8268" t="s">
        <v>41875</v>
      </c>
      <c r="D8268" t="s">
        <v>680</v>
      </c>
      <c r="E8268" t="s">
        <v>47</v>
      </c>
      <c r="F8268" t="s">
        <v>33</v>
      </c>
      <c r="G8268" t="s">
        <v>41876</v>
      </c>
      <c r="H8268" s="1">
        <v>44882</v>
      </c>
      <c r="I8268" t="s">
        <v>34</v>
      </c>
      <c r="J8268" s="1">
        <v>44884</v>
      </c>
      <c r="K8268" t="s">
        <v>41877</v>
      </c>
      <c r="L8268" t="s">
        <v>41878</v>
      </c>
      <c r="M8268" t="s">
        <v>41879</v>
      </c>
      <c r="N8268" t="s">
        <v>41880</v>
      </c>
      <c r="O8268" t="s">
        <v>41880</v>
      </c>
      <c r="P8268" t="s">
        <v>543</v>
      </c>
      <c r="Q8268" t="s">
        <v>439</v>
      </c>
      <c r="R8268" t="s">
        <v>440</v>
      </c>
      <c r="S8268" t="s">
        <v>544</v>
      </c>
      <c r="T8268" t="s">
        <v>40</v>
      </c>
      <c r="U8268" t="s">
        <v>50</v>
      </c>
      <c r="V8268">
        <v>1</v>
      </c>
      <c r="W8268">
        <v>1</v>
      </c>
      <c r="X8268" t="s">
        <v>681</v>
      </c>
      <c r="Y8268" t="s">
        <v>36</v>
      </c>
      <c r="Z8268" t="s">
        <v>42</v>
      </c>
      <c r="AA8268" t="s">
        <v>41881</v>
      </c>
      <c r="AB8268">
        <v>21344</v>
      </c>
      <c r="AC8268" s="1">
        <v>44883</v>
      </c>
      <c r="AD8268" t="s">
        <v>44</v>
      </c>
      <c r="AE8268" t="s">
        <v>65</v>
      </c>
      <c r="AF8268">
        <v>0</v>
      </c>
      <c r="AG8268" t="s">
        <v>46</v>
      </c>
      <c r="AH8268" s="1">
        <v>44884</v>
      </c>
      <c r="AJ8268" t="s">
        <v>41882</v>
      </c>
      <c r="AK8268">
        <f>Tabla_Consulta_desde_TMS8[[#This Row],[idpedido]]</f>
        <v>462224</v>
      </c>
    </row>
    <row r="8269" spans="1:37" x14ac:dyDescent="0.25">
      <c r="A8269" t="str">
        <f>Tabla_Consulta_desde_TMS8[[#This Row],[Nro_Referencia]]</f>
        <v>4622755</v>
      </c>
      <c r="B8269">
        <v>462226</v>
      </c>
      <c r="C8269" t="s">
        <v>41883</v>
      </c>
      <c r="D8269" t="s">
        <v>680</v>
      </c>
      <c r="E8269" t="s">
        <v>47</v>
      </c>
      <c r="F8269" t="s">
        <v>33</v>
      </c>
      <c r="G8269" t="s">
        <v>41884</v>
      </c>
      <c r="H8269" s="1">
        <v>44882</v>
      </c>
      <c r="I8269" t="s">
        <v>34</v>
      </c>
      <c r="J8269" s="1">
        <v>44884</v>
      </c>
      <c r="K8269" t="s">
        <v>41885</v>
      </c>
      <c r="L8269" t="s">
        <v>41886</v>
      </c>
      <c r="M8269" t="s">
        <v>41887</v>
      </c>
      <c r="N8269" t="s">
        <v>41888</v>
      </c>
      <c r="O8269" t="s">
        <v>41888</v>
      </c>
      <c r="P8269" t="s">
        <v>1102</v>
      </c>
      <c r="Q8269" t="s">
        <v>184</v>
      </c>
      <c r="R8269" t="s">
        <v>185</v>
      </c>
      <c r="S8269" t="s">
        <v>484</v>
      </c>
      <c r="T8269" t="s">
        <v>40</v>
      </c>
      <c r="U8269" t="s">
        <v>50</v>
      </c>
      <c r="V8269">
        <v>1</v>
      </c>
      <c r="W8269">
        <v>1</v>
      </c>
      <c r="X8269" t="s">
        <v>681</v>
      </c>
      <c r="Y8269" t="s">
        <v>36</v>
      </c>
      <c r="Z8269" t="s">
        <v>42</v>
      </c>
      <c r="AA8269" t="s">
        <v>41889</v>
      </c>
      <c r="AB8269">
        <v>21344</v>
      </c>
      <c r="AC8269" s="1">
        <v>44883</v>
      </c>
      <c r="AD8269" t="s">
        <v>44</v>
      </c>
      <c r="AE8269" t="s">
        <v>65</v>
      </c>
      <c r="AF8269">
        <v>1</v>
      </c>
      <c r="AG8269" t="s">
        <v>46</v>
      </c>
      <c r="AH8269" s="1">
        <v>44884</v>
      </c>
      <c r="AJ8269" t="s">
        <v>41890</v>
      </c>
      <c r="AK8269">
        <f>Tabla_Consulta_desde_TMS8[[#This Row],[idpedido]]</f>
        <v>462226</v>
      </c>
    </row>
    <row r="8270" spans="1:37" x14ac:dyDescent="0.25">
      <c r="A8270" t="str">
        <f>Tabla_Consulta_desde_TMS8[[#This Row],[Nro_Referencia]]</f>
        <v>4622924</v>
      </c>
      <c r="B8270">
        <v>462227</v>
      </c>
      <c r="C8270" t="s">
        <v>41891</v>
      </c>
      <c r="D8270" t="s">
        <v>680</v>
      </c>
      <c r="E8270" t="s">
        <v>47</v>
      </c>
      <c r="F8270" t="s">
        <v>501</v>
      </c>
      <c r="G8270" t="s">
        <v>41892</v>
      </c>
      <c r="H8270" s="1">
        <v>44882</v>
      </c>
      <c r="I8270" t="s">
        <v>34</v>
      </c>
      <c r="J8270" s="1">
        <v>44887</v>
      </c>
      <c r="K8270" t="s">
        <v>41893</v>
      </c>
      <c r="L8270" t="s">
        <v>583</v>
      </c>
      <c r="M8270" t="s">
        <v>41894</v>
      </c>
      <c r="N8270" t="s">
        <v>41895</v>
      </c>
      <c r="O8270" t="s">
        <v>41895</v>
      </c>
      <c r="P8270" t="s">
        <v>68</v>
      </c>
      <c r="Q8270" t="s">
        <v>68</v>
      </c>
      <c r="R8270" t="s">
        <v>69</v>
      </c>
      <c r="T8270" t="s">
        <v>40</v>
      </c>
      <c r="U8270" t="s">
        <v>71</v>
      </c>
      <c r="V8270">
        <v>1</v>
      </c>
      <c r="W8270">
        <v>1</v>
      </c>
      <c r="X8270" t="s">
        <v>681</v>
      </c>
      <c r="Y8270" t="s">
        <v>36</v>
      </c>
      <c r="Z8270" t="s">
        <v>42</v>
      </c>
      <c r="AA8270" t="s">
        <v>41896</v>
      </c>
      <c r="AB8270">
        <v>21344</v>
      </c>
      <c r="AC8270" s="1">
        <v>44883</v>
      </c>
      <c r="AD8270" t="s">
        <v>44</v>
      </c>
      <c r="AE8270" t="s">
        <v>65</v>
      </c>
      <c r="AF8270">
        <v>1</v>
      </c>
      <c r="AG8270" t="s">
        <v>46</v>
      </c>
      <c r="AH8270" s="1">
        <v>44887</v>
      </c>
      <c r="AJ8270" t="s">
        <v>41897</v>
      </c>
      <c r="AK8270">
        <f>Tabla_Consulta_desde_TMS8[[#This Row],[idpedido]]</f>
        <v>462227</v>
      </c>
    </row>
    <row r="8271" spans="1:37" x14ac:dyDescent="0.25">
      <c r="A8271" t="str">
        <f>Tabla_Consulta_desde_TMS8[[#This Row],[Nro_Referencia]]</f>
        <v>4622991</v>
      </c>
      <c r="B8271">
        <v>462228</v>
      </c>
      <c r="C8271" t="s">
        <v>41898</v>
      </c>
      <c r="D8271" t="s">
        <v>680</v>
      </c>
      <c r="E8271" t="s">
        <v>47</v>
      </c>
      <c r="F8271" t="s">
        <v>33</v>
      </c>
      <c r="G8271" t="s">
        <v>41899</v>
      </c>
      <c r="H8271" s="1">
        <v>44882</v>
      </c>
      <c r="I8271" t="s">
        <v>34</v>
      </c>
      <c r="J8271" s="1">
        <v>44883</v>
      </c>
      <c r="K8271" t="s">
        <v>41900</v>
      </c>
      <c r="L8271" t="s">
        <v>41901</v>
      </c>
      <c r="M8271" t="s">
        <v>41902</v>
      </c>
      <c r="N8271" t="s">
        <v>41903</v>
      </c>
      <c r="O8271" t="s">
        <v>41903</v>
      </c>
      <c r="P8271" t="s">
        <v>764</v>
      </c>
      <c r="Q8271" t="s">
        <v>93</v>
      </c>
      <c r="R8271" t="s">
        <v>94</v>
      </c>
      <c r="S8271" t="s">
        <v>765</v>
      </c>
      <c r="T8271" t="s">
        <v>40</v>
      </c>
      <c r="U8271" t="s">
        <v>50</v>
      </c>
      <c r="V8271">
        <v>1</v>
      </c>
      <c r="W8271">
        <v>1</v>
      </c>
      <c r="X8271" t="s">
        <v>681</v>
      </c>
      <c r="Y8271" t="s">
        <v>36</v>
      </c>
      <c r="Z8271" t="s">
        <v>42</v>
      </c>
      <c r="AA8271" t="s">
        <v>41904</v>
      </c>
      <c r="AB8271">
        <v>21344</v>
      </c>
      <c r="AC8271" s="1">
        <v>44883</v>
      </c>
      <c r="AD8271" t="s">
        <v>44</v>
      </c>
      <c r="AE8271" t="s">
        <v>65</v>
      </c>
      <c r="AF8271">
        <v>0</v>
      </c>
      <c r="AG8271" t="s">
        <v>46</v>
      </c>
      <c r="AH8271" s="1">
        <v>44883</v>
      </c>
      <c r="AJ8271" t="s">
        <v>41905</v>
      </c>
      <c r="AK8271">
        <f>Tabla_Consulta_desde_TMS8[[#This Row],[idpedido]]</f>
        <v>462228</v>
      </c>
    </row>
    <row r="8272" spans="1:37" x14ac:dyDescent="0.25">
      <c r="A8272" t="str">
        <f>Tabla_Consulta_desde_TMS8[[#This Row],[Nro_Referencia]]</f>
        <v>4623003</v>
      </c>
      <c r="B8272">
        <v>462229</v>
      </c>
      <c r="C8272" t="s">
        <v>41906</v>
      </c>
      <c r="D8272" t="s">
        <v>680</v>
      </c>
      <c r="E8272" t="s">
        <v>47</v>
      </c>
      <c r="F8272" t="s">
        <v>33</v>
      </c>
      <c r="G8272" t="s">
        <v>41907</v>
      </c>
      <c r="H8272" s="1">
        <v>44882</v>
      </c>
      <c r="I8272" t="s">
        <v>34</v>
      </c>
      <c r="J8272" s="1">
        <v>44883</v>
      </c>
      <c r="K8272" t="s">
        <v>41908</v>
      </c>
      <c r="L8272" t="s">
        <v>41909</v>
      </c>
      <c r="M8272" t="s">
        <v>41910</v>
      </c>
      <c r="N8272" t="s">
        <v>41911</v>
      </c>
      <c r="O8272" t="s">
        <v>729</v>
      </c>
      <c r="P8272" t="s">
        <v>1282</v>
      </c>
      <c r="Q8272" t="s">
        <v>38</v>
      </c>
      <c r="R8272" t="s">
        <v>39</v>
      </c>
      <c r="S8272" t="s">
        <v>38</v>
      </c>
      <c r="T8272" t="s">
        <v>103</v>
      </c>
      <c r="U8272" t="s">
        <v>41</v>
      </c>
      <c r="V8272">
        <v>1</v>
      </c>
      <c r="W8272">
        <v>1</v>
      </c>
      <c r="X8272" t="s">
        <v>681</v>
      </c>
      <c r="Y8272" t="s">
        <v>36</v>
      </c>
      <c r="Z8272" t="s">
        <v>42</v>
      </c>
      <c r="AA8272" t="s">
        <v>41912</v>
      </c>
      <c r="AB8272">
        <v>21345</v>
      </c>
      <c r="AC8272" s="1">
        <v>44883</v>
      </c>
      <c r="AD8272" t="s">
        <v>97</v>
      </c>
      <c r="AE8272" t="s">
        <v>136</v>
      </c>
      <c r="AF8272">
        <v>0</v>
      </c>
      <c r="AG8272" t="s">
        <v>46</v>
      </c>
      <c r="AH8272" s="1">
        <v>44883</v>
      </c>
      <c r="AK8272">
        <f>Tabla_Consulta_desde_TMS8[[#This Row],[idpedido]]</f>
        <v>462229</v>
      </c>
    </row>
    <row r="8273" spans="1:37" x14ac:dyDescent="0.25">
      <c r="A8273" t="str">
        <f>Tabla_Consulta_desde_TMS8[[#This Row],[Nro_Referencia]]</f>
        <v>4623051</v>
      </c>
      <c r="B8273">
        <v>462230</v>
      </c>
      <c r="C8273" t="s">
        <v>41913</v>
      </c>
      <c r="D8273" t="s">
        <v>680</v>
      </c>
      <c r="E8273" t="s">
        <v>47</v>
      </c>
      <c r="F8273" t="s">
        <v>33</v>
      </c>
      <c r="G8273" t="s">
        <v>41914</v>
      </c>
      <c r="H8273" s="1">
        <v>44882</v>
      </c>
      <c r="I8273" t="s">
        <v>34</v>
      </c>
      <c r="J8273" s="1">
        <v>44887</v>
      </c>
      <c r="K8273" t="s">
        <v>41915</v>
      </c>
      <c r="L8273" t="s">
        <v>41916</v>
      </c>
      <c r="M8273" t="s">
        <v>41917</v>
      </c>
      <c r="N8273" t="s">
        <v>41918</v>
      </c>
      <c r="O8273" t="s">
        <v>41918</v>
      </c>
      <c r="P8273" t="s">
        <v>1405</v>
      </c>
      <c r="Q8273" t="s">
        <v>313</v>
      </c>
      <c r="R8273" t="s">
        <v>39</v>
      </c>
      <c r="S8273" t="s">
        <v>313</v>
      </c>
      <c r="T8273" t="s">
        <v>40</v>
      </c>
      <c r="U8273" t="s">
        <v>50</v>
      </c>
      <c r="V8273">
        <v>1</v>
      </c>
      <c r="W8273">
        <v>1</v>
      </c>
      <c r="X8273" t="s">
        <v>681</v>
      </c>
      <c r="Y8273" t="s">
        <v>36</v>
      </c>
      <c r="Z8273" t="s">
        <v>42</v>
      </c>
      <c r="AA8273" t="s">
        <v>41919</v>
      </c>
      <c r="AB8273">
        <v>21383</v>
      </c>
      <c r="AC8273" s="1">
        <v>44886</v>
      </c>
      <c r="AD8273" t="s">
        <v>44</v>
      </c>
      <c r="AE8273" t="s">
        <v>65</v>
      </c>
      <c r="AF8273">
        <v>1</v>
      </c>
      <c r="AG8273" t="s">
        <v>46</v>
      </c>
      <c r="AH8273" s="1">
        <v>44887</v>
      </c>
      <c r="AJ8273" t="s">
        <v>41920</v>
      </c>
      <c r="AK8273">
        <f>Tabla_Consulta_desde_TMS8[[#This Row],[idpedido]]</f>
        <v>462230</v>
      </c>
    </row>
    <row r="8274" spans="1:37" x14ac:dyDescent="0.25">
      <c r="A8274" t="str">
        <f>Tabla_Consulta_desde_TMS8[[#This Row],[Nro_Referencia]]</f>
        <v>4623065</v>
      </c>
      <c r="B8274">
        <v>462231</v>
      </c>
      <c r="C8274" t="s">
        <v>41921</v>
      </c>
      <c r="D8274" t="s">
        <v>680</v>
      </c>
      <c r="E8274" t="s">
        <v>47</v>
      </c>
      <c r="F8274" t="s">
        <v>33</v>
      </c>
      <c r="G8274" t="s">
        <v>41922</v>
      </c>
      <c r="H8274" s="1">
        <v>44882</v>
      </c>
      <c r="I8274" t="s">
        <v>34</v>
      </c>
      <c r="J8274" s="1">
        <v>44883</v>
      </c>
      <c r="K8274" t="s">
        <v>41923</v>
      </c>
      <c r="L8274" t="s">
        <v>41924</v>
      </c>
      <c r="M8274" t="s">
        <v>41925</v>
      </c>
      <c r="N8274" t="s">
        <v>41926</v>
      </c>
      <c r="O8274" t="s">
        <v>41926</v>
      </c>
      <c r="P8274" t="s">
        <v>3221</v>
      </c>
      <c r="Q8274" t="s">
        <v>3222</v>
      </c>
      <c r="R8274" t="s">
        <v>69</v>
      </c>
      <c r="S8274" t="s">
        <v>3223</v>
      </c>
      <c r="T8274" t="s">
        <v>40</v>
      </c>
      <c r="U8274" t="s">
        <v>50</v>
      </c>
      <c r="V8274">
        <v>1</v>
      </c>
      <c r="W8274">
        <v>1</v>
      </c>
      <c r="X8274" t="s">
        <v>681</v>
      </c>
      <c r="Y8274" t="s">
        <v>36</v>
      </c>
      <c r="Z8274" t="s">
        <v>42</v>
      </c>
      <c r="AA8274" t="s">
        <v>41927</v>
      </c>
      <c r="AB8274">
        <v>21344</v>
      </c>
      <c r="AC8274" s="1">
        <v>44883</v>
      </c>
      <c r="AD8274" t="s">
        <v>44</v>
      </c>
      <c r="AE8274" t="s">
        <v>65</v>
      </c>
      <c r="AF8274">
        <v>0</v>
      </c>
      <c r="AG8274" t="s">
        <v>46</v>
      </c>
      <c r="AH8274" s="1">
        <v>44883</v>
      </c>
      <c r="AJ8274" t="s">
        <v>41928</v>
      </c>
      <c r="AK8274">
        <f>Tabla_Consulta_desde_TMS8[[#This Row],[idpedido]]</f>
        <v>462231</v>
      </c>
    </row>
    <row r="8275" spans="1:37" x14ac:dyDescent="0.25">
      <c r="A8275" t="str">
        <f>Tabla_Consulta_desde_TMS8[[#This Row],[Nro_Referencia]]</f>
        <v>4623098</v>
      </c>
      <c r="B8275">
        <v>462232</v>
      </c>
      <c r="C8275" t="s">
        <v>41929</v>
      </c>
      <c r="D8275" t="s">
        <v>680</v>
      </c>
      <c r="E8275" t="s">
        <v>47</v>
      </c>
      <c r="F8275" t="s">
        <v>33</v>
      </c>
      <c r="G8275" t="s">
        <v>41930</v>
      </c>
      <c r="H8275" s="1">
        <v>44882</v>
      </c>
      <c r="I8275" t="s">
        <v>34</v>
      </c>
      <c r="J8275" s="1">
        <v>44883</v>
      </c>
      <c r="K8275" t="s">
        <v>41931</v>
      </c>
      <c r="L8275" t="s">
        <v>41932</v>
      </c>
      <c r="M8275" t="s">
        <v>41933</v>
      </c>
      <c r="N8275" t="s">
        <v>41934</v>
      </c>
      <c r="O8275" t="s">
        <v>43</v>
      </c>
      <c r="P8275" t="s">
        <v>1003</v>
      </c>
      <c r="Q8275" t="s">
        <v>68</v>
      </c>
      <c r="R8275" t="s">
        <v>69</v>
      </c>
      <c r="S8275" t="s">
        <v>68</v>
      </c>
      <c r="T8275" t="s">
        <v>111</v>
      </c>
      <c r="U8275" t="s">
        <v>71</v>
      </c>
      <c r="V8275">
        <v>1</v>
      </c>
      <c r="W8275">
        <v>1</v>
      </c>
      <c r="X8275" t="s">
        <v>681</v>
      </c>
      <c r="Y8275" t="s">
        <v>36</v>
      </c>
      <c r="Z8275" t="s">
        <v>42</v>
      </c>
      <c r="AA8275" t="s">
        <v>41935</v>
      </c>
      <c r="AB8275">
        <v>21360</v>
      </c>
      <c r="AC8275" s="1">
        <v>44883</v>
      </c>
      <c r="AD8275" t="s">
        <v>97</v>
      </c>
      <c r="AE8275" t="s">
        <v>180</v>
      </c>
      <c r="AF8275">
        <v>0</v>
      </c>
      <c r="AG8275" t="s">
        <v>46</v>
      </c>
      <c r="AH8275" s="1">
        <v>44883</v>
      </c>
      <c r="AK8275">
        <f>Tabla_Consulta_desde_TMS8[[#This Row],[idpedido]]</f>
        <v>462232</v>
      </c>
    </row>
    <row r="8276" spans="1:37" x14ac:dyDescent="0.25">
      <c r="A8276" t="str">
        <f>Tabla_Consulta_desde_TMS8[[#This Row],[Nro_Referencia]]</f>
        <v>4623499</v>
      </c>
      <c r="B8276">
        <v>462233</v>
      </c>
      <c r="C8276" t="s">
        <v>41936</v>
      </c>
      <c r="D8276" t="s">
        <v>680</v>
      </c>
      <c r="E8276" t="s">
        <v>47</v>
      </c>
      <c r="F8276" t="s">
        <v>33</v>
      </c>
      <c r="G8276" t="s">
        <v>41937</v>
      </c>
      <c r="H8276" s="1">
        <v>44882</v>
      </c>
      <c r="I8276" t="s">
        <v>34</v>
      </c>
      <c r="J8276" s="1">
        <v>44883</v>
      </c>
      <c r="K8276" t="s">
        <v>41938</v>
      </c>
      <c r="L8276" t="s">
        <v>41939</v>
      </c>
      <c r="M8276" t="s">
        <v>41940</v>
      </c>
      <c r="N8276" t="s">
        <v>41941</v>
      </c>
      <c r="O8276" t="s">
        <v>41941</v>
      </c>
      <c r="P8276" t="s">
        <v>884</v>
      </c>
      <c r="Q8276" t="s">
        <v>505</v>
      </c>
      <c r="R8276" t="s">
        <v>69</v>
      </c>
      <c r="S8276" t="s">
        <v>739</v>
      </c>
      <c r="T8276" t="s">
        <v>40</v>
      </c>
      <c r="U8276" t="s">
        <v>71</v>
      </c>
      <c r="V8276">
        <v>1</v>
      </c>
      <c r="W8276">
        <v>1</v>
      </c>
      <c r="X8276" t="s">
        <v>681</v>
      </c>
      <c r="Y8276" t="s">
        <v>36</v>
      </c>
      <c r="Z8276" t="s">
        <v>42</v>
      </c>
      <c r="AA8276" t="s">
        <v>41942</v>
      </c>
      <c r="AB8276">
        <v>21344</v>
      </c>
      <c r="AC8276" s="1">
        <v>44883</v>
      </c>
      <c r="AD8276" t="s">
        <v>44</v>
      </c>
      <c r="AE8276" t="s">
        <v>65</v>
      </c>
      <c r="AF8276">
        <v>0</v>
      </c>
      <c r="AG8276" t="s">
        <v>46</v>
      </c>
      <c r="AH8276" s="1">
        <v>44883</v>
      </c>
      <c r="AJ8276" t="s">
        <v>41943</v>
      </c>
      <c r="AK8276">
        <f>Tabla_Consulta_desde_TMS8[[#This Row],[idpedido]]</f>
        <v>462233</v>
      </c>
    </row>
    <row r="8277" spans="1:37" x14ac:dyDescent="0.25">
      <c r="A8277" t="str">
        <f>Tabla_Consulta_desde_TMS8[[#This Row],[Nro_Referencia]]</f>
        <v>4623594</v>
      </c>
      <c r="B8277">
        <v>462234</v>
      </c>
      <c r="C8277" t="s">
        <v>41944</v>
      </c>
      <c r="D8277" t="s">
        <v>680</v>
      </c>
      <c r="E8277" t="s">
        <v>47</v>
      </c>
      <c r="F8277" t="s">
        <v>33</v>
      </c>
      <c r="G8277" t="s">
        <v>41945</v>
      </c>
      <c r="H8277" s="1">
        <v>44882</v>
      </c>
      <c r="I8277" t="s">
        <v>34</v>
      </c>
      <c r="J8277" s="1">
        <v>44883</v>
      </c>
      <c r="K8277" t="s">
        <v>41946</v>
      </c>
      <c r="L8277" t="s">
        <v>41947</v>
      </c>
      <c r="M8277" t="s">
        <v>41948</v>
      </c>
      <c r="N8277" t="s">
        <v>41949</v>
      </c>
      <c r="O8277" t="s">
        <v>41949</v>
      </c>
      <c r="P8277" t="s">
        <v>30008</v>
      </c>
      <c r="Q8277" t="s">
        <v>837</v>
      </c>
      <c r="R8277" t="s">
        <v>366</v>
      </c>
      <c r="S8277" t="s">
        <v>30009</v>
      </c>
      <c r="T8277" t="s">
        <v>40</v>
      </c>
      <c r="U8277" t="s">
        <v>50</v>
      </c>
      <c r="V8277">
        <v>1</v>
      </c>
      <c r="W8277">
        <v>1</v>
      </c>
      <c r="X8277" t="s">
        <v>681</v>
      </c>
      <c r="Y8277" t="s">
        <v>36</v>
      </c>
      <c r="Z8277" t="s">
        <v>42</v>
      </c>
      <c r="AA8277" t="s">
        <v>41950</v>
      </c>
      <c r="AB8277">
        <v>21344</v>
      </c>
      <c r="AC8277" s="1">
        <v>44883</v>
      </c>
      <c r="AD8277" t="s">
        <v>44</v>
      </c>
      <c r="AE8277" t="s">
        <v>65</v>
      </c>
      <c r="AF8277">
        <v>0</v>
      </c>
      <c r="AG8277" t="s">
        <v>46</v>
      </c>
      <c r="AH8277" s="1">
        <v>44883</v>
      </c>
      <c r="AJ8277" t="s">
        <v>41951</v>
      </c>
      <c r="AK8277">
        <f>Tabla_Consulta_desde_TMS8[[#This Row],[idpedido]]</f>
        <v>462234</v>
      </c>
    </row>
    <row r="8278" spans="1:37" x14ac:dyDescent="0.25">
      <c r="A8278" t="str">
        <f>Tabla_Consulta_desde_TMS8[[#This Row],[Nro_Referencia]]</f>
        <v>4623599</v>
      </c>
      <c r="B8278">
        <v>462235</v>
      </c>
      <c r="C8278" t="s">
        <v>41952</v>
      </c>
      <c r="D8278" t="s">
        <v>680</v>
      </c>
      <c r="E8278" t="s">
        <v>47</v>
      </c>
      <c r="F8278" t="s">
        <v>33</v>
      </c>
      <c r="G8278" t="s">
        <v>41953</v>
      </c>
      <c r="H8278" s="1">
        <v>44882</v>
      </c>
      <c r="I8278" t="s">
        <v>34</v>
      </c>
      <c r="J8278" s="1">
        <v>44883</v>
      </c>
      <c r="K8278" t="s">
        <v>41954</v>
      </c>
      <c r="L8278" t="s">
        <v>41955</v>
      </c>
      <c r="M8278" t="s">
        <v>41956</v>
      </c>
      <c r="N8278" t="s">
        <v>41957</v>
      </c>
      <c r="O8278" t="s">
        <v>41957</v>
      </c>
      <c r="P8278" t="s">
        <v>896</v>
      </c>
      <c r="Q8278" t="s">
        <v>68</v>
      </c>
      <c r="R8278" t="s">
        <v>69</v>
      </c>
      <c r="S8278" t="s">
        <v>68</v>
      </c>
      <c r="T8278" t="s">
        <v>111</v>
      </c>
      <c r="U8278" t="s">
        <v>71</v>
      </c>
      <c r="V8278">
        <v>1</v>
      </c>
      <c r="W8278">
        <v>1</v>
      </c>
      <c r="X8278" t="s">
        <v>681</v>
      </c>
      <c r="Y8278" t="s">
        <v>36</v>
      </c>
      <c r="Z8278" t="s">
        <v>42</v>
      </c>
      <c r="AA8278" t="s">
        <v>41958</v>
      </c>
      <c r="AB8278">
        <v>21360</v>
      </c>
      <c r="AC8278" s="1">
        <v>44883</v>
      </c>
      <c r="AD8278" t="s">
        <v>97</v>
      </c>
      <c r="AE8278" t="s">
        <v>180</v>
      </c>
      <c r="AF8278">
        <v>0</v>
      </c>
      <c r="AG8278" t="s">
        <v>46</v>
      </c>
      <c r="AH8278" s="1">
        <v>44883</v>
      </c>
      <c r="AK8278">
        <f>Tabla_Consulta_desde_TMS8[[#This Row],[idpedido]]</f>
        <v>462235</v>
      </c>
    </row>
    <row r="8279" spans="1:37" x14ac:dyDescent="0.25">
      <c r="A8279" t="str">
        <f>Tabla_Consulta_desde_TMS8[[#This Row],[Nro_Referencia]]</f>
        <v>4623766</v>
      </c>
      <c r="B8279">
        <v>462236</v>
      </c>
      <c r="C8279" t="s">
        <v>41959</v>
      </c>
      <c r="D8279" t="s">
        <v>680</v>
      </c>
      <c r="E8279" t="s">
        <v>47</v>
      </c>
      <c r="F8279" t="s">
        <v>501</v>
      </c>
      <c r="G8279" t="s">
        <v>41960</v>
      </c>
      <c r="H8279" s="1">
        <v>44882</v>
      </c>
      <c r="I8279" t="s">
        <v>34</v>
      </c>
      <c r="J8279" s="1">
        <v>44887</v>
      </c>
      <c r="K8279" t="s">
        <v>41961</v>
      </c>
      <c r="L8279" t="s">
        <v>583</v>
      </c>
      <c r="M8279" t="s">
        <v>41962</v>
      </c>
      <c r="N8279" t="s">
        <v>41963</v>
      </c>
      <c r="O8279" t="s">
        <v>41963</v>
      </c>
      <c r="P8279" t="s">
        <v>68</v>
      </c>
      <c r="Q8279" t="s">
        <v>68</v>
      </c>
      <c r="R8279" t="s">
        <v>69</v>
      </c>
      <c r="T8279" t="s">
        <v>40</v>
      </c>
      <c r="U8279" t="s">
        <v>71</v>
      </c>
      <c r="V8279">
        <v>1</v>
      </c>
      <c r="W8279">
        <v>1</v>
      </c>
      <c r="X8279" t="s">
        <v>681</v>
      </c>
      <c r="Y8279" t="s">
        <v>36</v>
      </c>
      <c r="Z8279" t="s">
        <v>42</v>
      </c>
      <c r="AA8279" t="s">
        <v>41964</v>
      </c>
      <c r="AB8279">
        <v>21344</v>
      </c>
      <c r="AC8279" s="1">
        <v>44883</v>
      </c>
      <c r="AD8279" t="s">
        <v>44</v>
      </c>
      <c r="AE8279" t="s">
        <v>65</v>
      </c>
      <c r="AF8279">
        <v>1</v>
      </c>
      <c r="AG8279" t="s">
        <v>46</v>
      </c>
      <c r="AH8279" s="1">
        <v>44887</v>
      </c>
      <c r="AJ8279" t="s">
        <v>41965</v>
      </c>
      <c r="AK8279">
        <f>Tabla_Consulta_desde_TMS8[[#This Row],[idpedido]]</f>
        <v>462236</v>
      </c>
    </row>
    <row r="8280" spans="1:37" x14ac:dyDescent="0.25">
      <c r="A8280" t="str">
        <f>Tabla_Consulta_desde_TMS8[[#This Row],[Nro_Referencia]]</f>
        <v>4623770</v>
      </c>
      <c r="B8280">
        <v>462237</v>
      </c>
      <c r="C8280" t="s">
        <v>41966</v>
      </c>
      <c r="D8280" t="s">
        <v>680</v>
      </c>
      <c r="E8280" t="s">
        <v>47</v>
      </c>
      <c r="F8280" t="s">
        <v>501</v>
      </c>
      <c r="G8280" t="s">
        <v>41967</v>
      </c>
      <c r="H8280" s="1">
        <v>44882</v>
      </c>
      <c r="I8280" t="s">
        <v>34</v>
      </c>
      <c r="J8280" s="1">
        <v>44888</v>
      </c>
      <c r="K8280" t="s">
        <v>41968</v>
      </c>
      <c r="L8280" t="s">
        <v>587</v>
      </c>
      <c r="M8280" t="s">
        <v>41969</v>
      </c>
      <c r="N8280" t="s">
        <v>41970</v>
      </c>
      <c r="O8280" t="s">
        <v>41970</v>
      </c>
      <c r="P8280" t="s">
        <v>68</v>
      </c>
      <c r="Q8280" t="s">
        <v>68</v>
      </c>
      <c r="R8280" t="s">
        <v>69</v>
      </c>
      <c r="T8280" t="s">
        <v>40</v>
      </c>
      <c r="U8280" t="s">
        <v>71</v>
      </c>
      <c r="V8280">
        <v>1</v>
      </c>
      <c r="W8280">
        <v>1</v>
      </c>
      <c r="X8280" t="s">
        <v>681</v>
      </c>
      <c r="Y8280" t="s">
        <v>36</v>
      </c>
      <c r="Z8280" t="s">
        <v>42</v>
      </c>
      <c r="AA8280" t="s">
        <v>41971</v>
      </c>
      <c r="AB8280">
        <v>21344</v>
      </c>
      <c r="AC8280" s="1">
        <v>44883</v>
      </c>
      <c r="AD8280" t="s">
        <v>44</v>
      </c>
      <c r="AE8280" t="s">
        <v>65</v>
      </c>
      <c r="AF8280">
        <v>1</v>
      </c>
      <c r="AG8280" t="s">
        <v>46</v>
      </c>
      <c r="AH8280" s="1">
        <v>44888</v>
      </c>
      <c r="AJ8280" t="s">
        <v>41972</v>
      </c>
      <c r="AK8280">
        <f>Tabla_Consulta_desde_TMS8[[#This Row],[idpedido]]</f>
        <v>462237</v>
      </c>
    </row>
    <row r="8281" spans="1:37" x14ac:dyDescent="0.25">
      <c r="A8281" t="str">
        <f>Tabla_Consulta_desde_TMS8[[#This Row],[Nro_Referencia]]</f>
        <v>4623788</v>
      </c>
      <c r="B8281">
        <v>462238</v>
      </c>
      <c r="C8281" t="s">
        <v>41973</v>
      </c>
      <c r="D8281" t="s">
        <v>680</v>
      </c>
      <c r="E8281" t="s">
        <v>47</v>
      </c>
      <c r="F8281" t="s">
        <v>501</v>
      </c>
      <c r="G8281" t="s">
        <v>41974</v>
      </c>
      <c r="H8281" s="1">
        <v>44882</v>
      </c>
      <c r="I8281" t="s">
        <v>34</v>
      </c>
      <c r="J8281" s="1">
        <v>44886</v>
      </c>
      <c r="K8281" t="s">
        <v>41975</v>
      </c>
      <c r="L8281" t="s">
        <v>506</v>
      </c>
      <c r="M8281" t="s">
        <v>41976</v>
      </c>
      <c r="N8281" t="s">
        <v>41977</v>
      </c>
      <c r="O8281" t="s">
        <v>41977</v>
      </c>
      <c r="P8281" t="s">
        <v>965</v>
      </c>
      <c r="Q8281" t="s">
        <v>965</v>
      </c>
      <c r="R8281" t="s">
        <v>39</v>
      </c>
      <c r="T8281" t="s">
        <v>40</v>
      </c>
      <c r="U8281" t="s">
        <v>50</v>
      </c>
      <c r="V8281">
        <v>1</v>
      </c>
      <c r="W8281">
        <v>1</v>
      </c>
      <c r="X8281" t="s">
        <v>681</v>
      </c>
      <c r="Y8281" t="s">
        <v>36</v>
      </c>
      <c r="Z8281" t="s">
        <v>42</v>
      </c>
      <c r="AA8281" t="s">
        <v>41978</v>
      </c>
      <c r="AB8281">
        <v>21344</v>
      </c>
      <c r="AC8281" s="1">
        <v>44883</v>
      </c>
      <c r="AD8281" t="s">
        <v>44</v>
      </c>
      <c r="AE8281" t="s">
        <v>65</v>
      </c>
      <c r="AF8281">
        <v>1</v>
      </c>
      <c r="AG8281" t="s">
        <v>46</v>
      </c>
      <c r="AH8281" s="1">
        <v>44886</v>
      </c>
      <c r="AJ8281" t="s">
        <v>41979</v>
      </c>
      <c r="AK8281">
        <f>Tabla_Consulta_desde_TMS8[[#This Row],[idpedido]]</f>
        <v>462238</v>
      </c>
    </row>
    <row r="8282" spans="1:37" x14ac:dyDescent="0.25">
      <c r="A8282" t="str">
        <f>Tabla_Consulta_desde_TMS8[[#This Row],[Nro_Referencia]]</f>
        <v>4623864</v>
      </c>
      <c r="B8282">
        <v>462239</v>
      </c>
      <c r="C8282" t="s">
        <v>41980</v>
      </c>
      <c r="D8282" t="s">
        <v>680</v>
      </c>
      <c r="E8282" t="s">
        <v>47</v>
      </c>
      <c r="F8282" t="s">
        <v>33</v>
      </c>
      <c r="G8282" t="s">
        <v>41981</v>
      </c>
      <c r="H8282" s="1">
        <v>44882</v>
      </c>
      <c r="I8282" t="s">
        <v>34</v>
      </c>
      <c r="J8282" s="1">
        <v>44883</v>
      </c>
      <c r="K8282" t="s">
        <v>41982</v>
      </c>
      <c r="L8282" t="s">
        <v>41983</v>
      </c>
      <c r="M8282" t="s">
        <v>41984</v>
      </c>
      <c r="N8282" t="s">
        <v>41985</v>
      </c>
      <c r="O8282" t="s">
        <v>41986</v>
      </c>
      <c r="P8282" t="s">
        <v>767</v>
      </c>
      <c r="Q8282" t="s">
        <v>38</v>
      </c>
      <c r="R8282" t="s">
        <v>39</v>
      </c>
      <c r="S8282" t="s">
        <v>38</v>
      </c>
      <c r="T8282" t="s">
        <v>103</v>
      </c>
      <c r="U8282" t="s">
        <v>41</v>
      </c>
      <c r="V8282">
        <v>1</v>
      </c>
      <c r="W8282">
        <v>1</v>
      </c>
      <c r="X8282" t="s">
        <v>681</v>
      </c>
      <c r="Y8282" t="s">
        <v>36</v>
      </c>
      <c r="Z8282" t="s">
        <v>42</v>
      </c>
      <c r="AA8282" t="s">
        <v>41987</v>
      </c>
      <c r="AB8282">
        <v>21349</v>
      </c>
      <c r="AC8282" s="1">
        <v>44883</v>
      </c>
      <c r="AD8282" t="s">
        <v>97</v>
      </c>
      <c r="AE8282" t="s">
        <v>98</v>
      </c>
      <c r="AF8282">
        <v>0</v>
      </c>
      <c r="AG8282" t="s">
        <v>46</v>
      </c>
      <c r="AH8282" s="1">
        <v>44883</v>
      </c>
      <c r="AK8282">
        <f>Tabla_Consulta_desde_TMS8[[#This Row],[idpedido]]</f>
        <v>462239</v>
      </c>
    </row>
    <row r="8283" spans="1:37" x14ac:dyDescent="0.25">
      <c r="A8283" t="str">
        <f>Tabla_Consulta_desde_TMS8[[#This Row],[Nro_Referencia]]</f>
        <v>4623879</v>
      </c>
      <c r="B8283">
        <v>462240</v>
      </c>
      <c r="C8283" t="s">
        <v>41988</v>
      </c>
      <c r="D8283" t="s">
        <v>680</v>
      </c>
      <c r="E8283" t="s">
        <v>47</v>
      </c>
      <c r="F8283" t="s">
        <v>33</v>
      </c>
      <c r="G8283" t="s">
        <v>41989</v>
      </c>
      <c r="H8283" s="1">
        <v>44882</v>
      </c>
      <c r="I8283" t="s">
        <v>34</v>
      </c>
      <c r="J8283" s="1">
        <v>44888</v>
      </c>
      <c r="K8283" t="s">
        <v>41990</v>
      </c>
      <c r="L8283" t="s">
        <v>41991</v>
      </c>
      <c r="M8283" t="s">
        <v>41992</v>
      </c>
      <c r="N8283" t="s">
        <v>41993</v>
      </c>
      <c r="O8283" t="s">
        <v>41993</v>
      </c>
      <c r="P8283" t="s">
        <v>793</v>
      </c>
      <c r="Q8283" t="s">
        <v>38</v>
      </c>
      <c r="R8283" t="s">
        <v>39</v>
      </c>
      <c r="S8283" t="s">
        <v>38</v>
      </c>
      <c r="T8283" t="s">
        <v>25303</v>
      </c>
      <c r="U8283" t="s">
        <v>41</v>
      </c>
      <c r="V8283">
        <v>1</v>
      </c>
      <c r="W8283">
        <v>1</v>
      </c>
      <c r="X8283" t="s">
        <v>681</v>
      </c>
      <c r="Y8283" t="s">
        <v>36</v>
      </c>
      <c r="Z8283" t="s">
        <v>42</v>
      </c>
      <c r="AA8283" t="s">
        <v>41994</v>
      </c>
      <c r="AB8283">
        <v>21478</v>
      </c>
      <c r="AC8283" s="1">
        <v>44888</v>
      </c>
      <c r="AD8283" t="s">
        <v>25303</v>
      </c>
      <c r="AE8283" t="s">
        <v>25859</v>
      </c>
      <c r="AF8283">
        <v>2</v>
      </c>
      <c r="AG8283" t="s">
        <v>46</v>
      </c>
      <c r="AH8283" s="1">
        <v>44888</v>
      </c>
      <c r="AJ8283" t="s">
        <v>41995</v>
      </c>
      <c r="AK8283">
        <f>Tabla_Consulta_desde_TMS8[[#This Row],[idpedido]]</f>
        <v>462240</v>
      </c>
    </row>
    <row r="8284" spans="1:37" x14ac:dyDescent="0.25">
      <c r="A8284" t="str">
        <f>Tabla_Consulta_desde_TMS8[[#This Row],[Nro_Referencia]]</f>
        <v>4623894</v>
      </c>
      <c r="B8284">
        <v>462241</v>
      </c>
      <c r="C8284" t="s">
        <v>41996</v>
      </c>
      <c r="D8284" t="s">
        <v>680</v>
      </c>
      <c r="E8284" t="s">
        <v>47</v>
      </c>
      <c r="F8284" t="s">
        <v>33</v>
      </c>
      <c r="G8284" t="s">
        <v>41997</v>
      </c>
      <c r="H8284" s="1">
        <v>44882</v>
      </c>
      <c r="I8284" t="s">
        <v>34</v>
      </c>
      <c r="J8284" s="1">
        <v>44883</v>
      </c>
      <c r="K8284" t="s">
        <v>41998</v>
      </c>
      <c r="L8284" t="s">
        <v>41999</v>
      </c>
      <c r="M8284" t="s">
        <v>42000</v>
      </c>
      <c r="N8284" t="s">
        <v>14797</v>
      </c>
      <c r="O8284" t="s">
        <v>42001</v>
      </c>
      <c r="P8284" t="s">
        <v>860</v>
      </c>
      <c r="Q8284" t="s">
        <v>68</v>
      </c>
      <c r="R8284" t="s">
        <v>69</v>
      </c>
      <c r="S8284" t="s">
        <v>68</v>
      </c>
      <c r="T8284" t="s">
        <v>111</v>
      </c>
      <c r="U8284" t="s">
        <v>71</v>
      </c>
      <c r="V8284">
        <v>1</v>
      </c>
      <c r="W8284">
        <v>1</v>
      </c>
      <c r="X8284" t="s">
        <v>681</v>
      </c>
      <c r="Y8284" t="s">
        <v>36</v>
      </c>
      <c r="Z8284" t="s">
        <v>42</v>
      </c>
      <c r="AA8284" t="s">
        <v>42002</v>
      </c>
      <c r="AB8284">
        <v>21360</v>
      </c>
      <c r="AC8284" s="1">
        <v>44883</v>
      </c>
      <c r="AD8284" t="s">
        <v>97</v>
      </c>
      <c r="AE8284" t="s">
        <v>180</v>
      </c>
      <c r="AF8284">
        <v>0</v>
      </c>
      <c r="AG8284" t="s">
        <v>46</v>
      </c>
      <c r="AH8284" s="1">
        <v>44883</v>
      </c>
      <c r="AK8284">
        <f>Tabla_Consulta_desde_TMS8[[#This Row],[idpedido]]</f>
        <v>462241</v>
      </c>
    </row>
    <row r="8285" spans="1:37" x14ac:dyDescent="0.25">
      <c r="A8285" t="str">
        <f>Tabla_Consulta_desde_TMS8[[#This Row],[Nro_Referencia]]</f>
        <v>4623944</v>
      </c>
      <c r="B8285">
        <v>462242</v>
      </c>
      <c r="C8285" t="s">
        <v>42003</v>
      </c>
      <c r="D8285" t="s">
        <v>680</v>
      </c>
      <c r="E8285" t="s">
        <v>47</v>
      </c>
      <c r="F8285" t="s">
        <v>33</v>
      </c>
      <c r="G8285" t="s">
        <v>42004</v>
      </c>
      <c r="H8285" s="1">
        <v>44882</v>
      </c>
      <c r="I8285" t="s">
        <v>34</v>
      </c>
      <c r="J8285" s="1">
        <v>44883</v>
      </c>
      <c r="K8285" t="s">
        <v>42005</v>
      </c>
      <c r="L8285" t="s">
        <v>42006</v>
      </c>
      <c r="M8285" t="s">
        <v>42007</v>
      </c>
      <c r="N8285" t="s">
        <v>42008</v>
      </c>
      <c r="O8285" t="s">
        <v>42008</v>
      </c>
      <c r="P8285" t="s">
        <v>1003</v>
      </c>
      <c r="Q8285" t="s">
        <v>68</v>
      </c>
      <c r="R8285" t="s">
        <v>69</v>
      </c>
      <c r="S8285" t="s">
        <v>68</v>
      </c>
      <c r="T8285" t="s">
        <v>111</v>
      </c>
      <c r="U8285" t="s">
        <v>71</v>
      </c>
      <c r="V8285">
        <v>1</v>
      </c>
      <c r="W8285">
        <v>1</v>
      </c>
      <c r="X8285" t="s">
        <v>681</v>
      </c>
      <c r="Y8285" t="s">
        <v>36</v>
      </c>
      <c r="Z8285" t="s">
        <v>42</v>
      </c>
      <c r="AA8285" t="s">
        <v>42009</v>
      </c>
      <c r="AB8285">
        <v>21361</v>
      </c>
      <c r="AC8285" s="1">
        <v>44883</v>
      </c>
      <c r="AD8285" t="s">
        <v>97</v>
      </c>
      <c r="AE8285" t="s">
        <v>143</v>
      </c>
      <c r="AF8285">
        <v>0</v>
      </c>
      <c r="AG8285" t="s">
        <v>46</v>
      </c>
      <c r="AH8285" s="1">
        <v>44883</v>
      </c>
      <c r="AK8285">
        <f>Tabla_Consulta_desde_TMS8[[#This Row],[idpedido]]</f>
        <v>462242</v>
      </c>
    </row>
    <row r="8286" spans="1:37" x14ac:dyDescent="0.25">
      <c r="A8286" t="str">
        <f>Tabla_Consulta_desde_TMS8[[#This Row],[Nro_Referencia]]</f>
        <v>4624358</v>
      </c>
      <c r="B8286">
        <v>462243</v>
      </c>
      <c r="C8286" t="s">
        <v>42010</v>
      </c>
      <c r="D8286" t="s">
        <v>680</v>
      </c>
      <c r="E8286" t="s">
        <v>47</v>
      </c>
      <c r="F8286" t="s">
        <v>501</v>
      </c>
      <c r="G8286" t="s">
        <v>42011</v>
      </c>
      <c r="H8286" s="1">
        <v>44882</v>
      </c>
      <c r="I8286" t="s">
        <v>34</v>
      </c>
      <c r="J8286" s="1">
        <v>44883</v>
      </c>
      <c r="K8286" t="s">
        <v>42012</v>
      </c>
      <c r="L8286" t="s">
        <v>42013</v>
      </c>
      <c r="M8286" t="s">
        <v>42014</v>
      </c>
      <c r="N8286" t="s">
        <v>42015</v>
      </c>
      <c r="O8286" t="s">
        <v>42015</v>
      </c>
      <c r="P8286" t="s">
        <v>1223</v>
      </c>
      <c r="Q8286" t="s">
        <v>505</v>
      </c>
      <c r="R8286" t="s">
        <v>69</v>
      </c>
      <c r="S8286" t="s">
        <v>739</v>
      </c>
      <c r="T8286" t="s">
        <v>40</v>
      </c>
      <c r="U8286" t="s">
        <v>71</v>
      </c>
      <c r="V8286">
        <v>1</v>
      </c>
      <c r="W8286">
        <v>1</v>
      </c>
      <c r="X8286" t="s">
        <v>681</v>
      </c>
      <c r="Y8286" t="s">
        <v>36</v>
      </c>
      <c r="Z8286" t="s">
        <v>42</v>
      </c>
      <c r="AA8286" t="s">
        <v>42016</v>
      </c>
      <c r="AB8286">
        <v>21344</v>
      </c>
      <c r="AC8286" s="1">
        <v>44883</v>
      </c>
      <c r="AD8286" t="s">
        <v>44</v>
      </c>
      <c r="AE8286" t="s">
        <v>65</v>
      </c>
      <c r="AF8286">
        <v>0</v>
      </c>
      <c r="AG8286" t="s">
        <v>46</v>
      </c>
      <c r="AH8286" s="1">
        <v>44883</v>
      </c>
      <c r="AJ8286" t="s">
        <v>42017</v>
      </c>
      <c r="AK8286">
        <f>Tabla_Consulta_desde_TMS8[[#This Row],[idpedido]]</f>
        <v>462243</v>
      </c>
    </row>
    <row r="8287" spans="1:37" x14ac:dyDescent="0.25">
      <c r="A8287" t="str">
        <f>Tabla_Consulta_desde_TMS8[[#This Row],[Nro_Referencia]]</f>
        <v>4624545</v>
      </c>
      <c r="B8287">
        <v>462244</v>
      </c>
      <c r="C8287" t="s">
        <v>42018</v>
      </c>
      <c r="D8287" t="s">
        <v>680</v>
      </c>
      <c r="E8287" t="s">
        <v>47</v>
      </c>
      <c r="F8287" t="s">
        <v>501</v>
      </c>
      <c r="G8287" t="s">
        <v>42019</v>
      </c>
      <c r="H8287" s="1">
        <v>44882</v>
      </c>
      <c r="I8287" t="s">
        <v>34</v>
      </c>
      <c r="J8287" s="1">
        <v>44883</v>
      </c>
      <c r="K8287" t="s">
        <v>42020</v>
      </c>
      <c r="L8287" t="s">
        <v>520</v>
      </c>
      <c r="M8287" t="s">
        <v>42021</v>
      </c>
      <c r="N8287" t="s">
        <v>42022</v>
      </c>
      <c r="O8287" t="s">
        <v>43</v>
      </c>
      <c r="P8287" t="s">
        <v>68</v>
      </c>
      <c r="Q8287" t="s">
        <v>68</v>
      </c>
      <c r="R8287" t="s">
        <v>69</v>
      </c>
      <c r="T8287" t="s">
        <v>40</v>
      </c>
      <c r="U8287" t="s">
        <v>71</v>
      </c>
      <c r="V8287">
        <v>1</v>
      </c>
      <c r="W8287">
        <v>1</v>
      </c>
      <c r="X8287" t="s">
        <v>681</v>
      </c>
      <c r="Y8287" t="s">
        <v>36</v>
      </c>
      <c r="Z8287" t="s">
        <v>42</v>
      </c>
      <c r="AA8287" t="s">
        <v>42023</v>
      </c>
      <c r="AB8287">
        <v>21344</v>
      </c>
      <c r="AC8287" s="1">
        <v>44883</v>
      </c>
      <c r="AD8287" t="s">
        <v>44</v>
      </c>
      <c r="AE8287" t="s">
        <v>65</v>
      </c>
      <c r="AF8287">
        <v>1</v>
      </c>
      <c r="AG8287" t="s">
        <v>46</v>
      </c>
      <c r="AH8287" s="1">
        <v>44883</v>
      </c>
      <c r="AJ8287" t="s">
        <v>42024</v>
      </c>
      <c r="AK8287">
        <f>Tabla_Consulta_desde_TMS8[[#This Row],[idpedido]]</f>
        <v>462244</v>
      </c>
    </row>
    <row r="8288" spans="1:37" x14ac:dyDescent="0.25">
      <c r="A8288" t="str">
        <f>Tabla_Consulta_desde_TMS8[[#This Row],[Nro_Referencia]]</f>
        <v>4624595</v>
      </c>
      <c r="B8288">
        <v>462245</v>
      </c>
      <c r="C8288" t="s">
        <v>42025</v>
      </c>
      <c r="D8288" t="s">
        <v>680</v>
      </c>
      <c r="E8288" t="s">
        <v>47</v>
      </c>
      <c r="F8288" t="s">
        <v>33</v>
      </c>
      <c r="G8288" t="s">
        <v>42026</v>
      </c>
      <c r="H8288" s="1">
        <v>44882</v>
      </c>
      <c r="I8288" t="s">
        <v>34</v>
      </c>
      <c r="J8288" s="1">
        <v>44883</v>
      </c>
      <c r="K8288" t="s">
        <v>38405</v>
      </c>
      <c r="L8288" t="s">
        <v>42027</v>
      </c>
      <c r="M8288" t="s">
        <v>38407</v>
      </c>
      <c r="N8288" t="s">
        <v>38408</v>
      </c>
      <c r="O8288" t="s">
        <v>38408</v>
      </c>
      <c r="P8288" t="s">
        <v>21887</v>
      </c>
      <c r="Q8288" t="s">
        <v>371</v>
      </c>
      <c r="R8288" t="s">
        <v>129</v>
      </c>
      <c r="S8288" t="s">
        <v>371</v>
      </c>
      <c r="T8288" t="s">
        <v>40</v>
      </c>
      <c r="U8288" t="s">
        <v>50</v>
      </c>
      <c r="V8288">
        <v>1</v>
      </c>
      <c r="W8288">
        <v>1</v>
      </c>
      <c r="X8288" t="s">
        <v>681</v>
      </c>
      <c r="Y8288" t="s">
        <v>36</v>
      </c>
      <c r="Z8288" t="s">
        <v>42</v>
      </c>
      <c r="AA8288" t="s">
        <v>42028</v>
      </c>
      <c r="AB8288">
        <v>21344</v>
      </c>
      <c r="AC8288" s="1">
        <v>44883</v>
      </c>
      <c r="AD8288" t="s">
        <v>44</v>
      </c>
      <c r="AE8288" t="s">
        <v>65</v>
      </c>
      <c r="AF8288">
        <v>0</v>
      </c>
      <c r="AG8288" t="s">
        <v>46</v>
      </c>
      <c r="AH8288" s="1">
        <v>44883</v>
      </c>
      <c r="AJ8288" t="s">
        <v>42029</v>
      </c>
      <c r="AK8288">
        <f>Tabla_Consulta_desde_TMS8[[#This Row],[idpedido]]</f>
        <v>462245</v>
      </c>
    </row>
    <row r="8289" spans="1:37" x14ac:dyDescent="0.25">
      <c r="A8289" t="str">
        <f>Tabla_Consulta_desde_TMS8[[#This Row],[Nro_Referencia]]</f>
        <v>4624615</v>
      </c>
      <c r="B8289">
        <v>462247</v>
      </c>
      <c r="C8289" t="s">
        <v>42030</v>
      </c>
      <c r="D8289" t="s">
        <v>680</v>
      </c>
      <c r="E8289" t="s">
        <v>47</v>
      </c>
      <c r="F8289" t="s">
        <v>501</v>
      </c>
      <c r="G8289" t="s">
        <v>42031</v>
      </c>
      <c r="H8289" s="1">
        <v>44882</v>
      </c>
      <c r="I8289" t="s">
        <v>34</v>
      </c>
      <c r="J8289" s="1">
        <v>44883</v>
      </c>
      <c r="K8289" t="s">
        <v>42032</v>
      </c>
      <c r="L8289" t="s">
        <v>520</v>
      </c>
      <c r="M8289" t="s">
        <v>42033</v>
      </c>
      <c r="N8289" t="s">
        <v>42034</v>
      </c>
      <c r="O8289" t="s">
        <v>42034</v>
      </c>
      <c r="P8289" t="s">
        <v>68</v>
      </c>
      <c r="Q8289" t="s">
        <v>68</v>
      </c>
      <c r="R8289" t="s">
        <v>69</v>
      </c>
      <c r="T8289" t="s">
        <v>40</v>
      </c>
      <c r="U8289" t="s">
        <v>71</v>
      </c>
      <c r="V8289">
        <v>1</v>
      </c>
      <c r="W8289">
        <v>1</v>
      </c>
      <c r="X8289" t="s">
        <v>681</v>
      </c>
      <c r="Y8289" t="s">
        <v>36</v>
      </c>
      <c r="Z8289" t="s">
        <v>42</v>
      </c>
      <c r="AA8289" t="s">
        <v>42035</v>
      </c>
      <c r="AB8289">
        <v>21344</v>
      </c>
      <c r="AC8289" s="1">
        <v>44883</v>
      </c>
      <c r="AD8289" t="s">
        <v>44</v>
      </c>
      <c r="AE8289" t="s">
        <v>65</v>
      </c>
      <c r="AF8289">
        <v>0</v>
      </c>
      <c r="AG8289" t="s">
        <v>46</v>
      </c>
      <c r="AH8289" s="1">
        <v>44883</v>
      </c>
      <c r="AJ8289" t="s">
        <v>42036</v>
      </c>
      <c r="AK8289">
        <f>Tabla_Consulta_desde_TMS8[[#This Row],[idpedido]]</f>
        <v>462247</v>
      </c>
    </row>
    <row r="8290" spans="1:37" x14ac:dyDescent="0.25">
      <c r="A8290" t="str">
        <f>Tabla_Consulta_desde_TMS8[[#This Row],[Nro_Referencia]]</f>
        <v>4624637</v>
      </c>
      <c r="B8290">
        <v>462248</v>
      </c>
      <c r="C8290" t="s">
        <v>42037</v>
      </c>
      <c r="D8290" t="s">
        <v>680</v>
      </c>
      <c r="E8290" t="s">
        <v>47</v>
      </c>
      <c r="F8290" t="s">
        <v>33</v>
      </c>
      <c r="G8290" t="s">
        <v>42038</v>
      </c>
      <c r="H8290" s="1">
        <v>44882</v>
      </c>
      <c r="I8290" t="s">
        <v>34</v>
      </c>
      <c r="J8290" s="1">
        <v>44886</v>
      </c>
      <c r="K8290" t="s">
        <v>42039</v>
      </c>
      <c r="L8290" t="s">
        <v>42040</v>
      </c>
      <c r="M8290" t="s">
        <v>42041</v>
      </c>
      <c r="N8290" t="s">
        <v>42042</v>
      </c>
      <c r="O8290" t="s">
        <v>42042</v>
      </c>
      <c r="P8290" t="s">
        <v>1056</v>
      </c>
      <c r="Q8290" t="s">
        <v>38</v>
      </c>
      <c r="R8290" t="s">
        <v>39</v>
      </c>
      <c r="S8290" t="s">
        <v>38</v>
      </c>
      <c r="T8290" t="s">
        <v>103</v>
      </c>
      <c r="U8290" t="s">
        <v>41</v>
      </c>
      <c r="V8290">
        <v>1</v>
      </c>
      <c r="W8290">
        <v>1</v>
      </c>
      <c r="X8290" t="s">
        <v>681</v>
      </c>
      <c r="Y8290" t="s">
        <v>36</v>
      </c>
      <c r="Z8290" t="s">
        <v>42</v>
      </c>
      <c r="AA8290" t="s">
        <v>42043</v>
      </c>
      <c r="AB8290">
        <v>21390</v>
      </c>
      <c r="AC8290" s="1">
        <v>44886</v>
      </c>
      <c r="AD8290" t="s">
        <v>97</v>
      </c>
      <c r="AE8290" t="s">
        <v>136</v>
      </c>
      <c r="AF8290">
        <v>1</v>
      </c>
      <c r="AG8290" t="s">
        <v>46</v>
      </c>
      <c r="AH8290" s="1">
        <v>44886</v>
      </c>
      <c r="AK8290">
        <f>Tabla_Consulta_desde_TMS8[[#This Row],[idpedido]]</f>
        <v>462248</v>
      </c>
    </row>
    <row r="8291" spans="1:37" x14ac:dyDescent="0.25">
      <c r="A8291" t="str">
        <f>Tabla_Consulta_desde_TMS8[[#This Row],[Nro_Referencia]]</f>
        <v>4624729</v>
      </c>
      <c r="B8291">
        <v>462249</v>
      </c>
      <c r="C8291" t="s">
        <v>42044</v>
      </c>
      <c r="D8291" t="s">
        <v>680</v>
      </c>
      <c r="E8291" t="s">
        <v>47</v>
      </c>
      <c r="F8291" t="s">
        <v>33</v>
      </c>
      <c r="G8291" t="s">
        <v>42045</v>
      </c>
      <c r="H8291" s="1">
        <v>44882</v>
      </c>
      <c r="I8291" t="s">
        <v>34</v>
      </c>
      <c r="J8291" s="1">
        <v>44886</v>
      </c>
      <c r="K8291" t="s">
        <v>42046</v>
      </c>
      <c r="L8291" t="s">
        <v>42047</v>
      </c>
      <c r="M8291" t="s">
        <v>42048</v>
      </c>
      <c r="N8291" t="s">
        <v>42049</v>
      </c>
      <c r="O8291" t="s">
        <v>42049</v>
      </c>
      <c r="P8291" t="s">
        <v>887</v>
      </c>
      <c r="Q8291" t="s">
        <v>38</v>
      </c>
      <c r="R8291" t="s">
        <v>39</v>
      </c>
      <c r="S8291" t="s">
        <v>38</v>
      </c>
      <c r="T8291" t="s">
        <v>103</v>
      </c>
      <c r="U8291" t="s">
        <v>41</v>
      </c>
      <c r="V8291">
        <v>1</v>
      </c>
      <c r="W8291">
        <v>1</v>
      </c>
      <c r="X8291" t="s">
        <v>681</v>
      </c>
      <c r="Y8291" t="s">
        <v>36</v>
      </c>
      <c r="Z8291" t="s">
        <v>42</v>
      </c>
      <c r="AA8291" t="s">
        <v>42050</v>
      </c>
      <c r="AB8291">
        <v>21391</v>
      </c>
      <c r="AC8291" s="1">
        <v>44886</v>
      </c>
      <c r="AD8291" t="s">
        <v>97</v>
      </c>
      <c r="AE8291" t="s">
        <v>276</v>
      </c>
      <c r="AF8291">
        <v>1</v>
      </c>
      <c r="AG8291" t="s">
        <v>46</v>
      </c>
      <c r="AH8291" s="1">
        <v>44886</v>
      </c>
      <c r="AK8291">
        <f>Tabla_Consulta_desde_TMS8[[#This Row],[idpedido]]</f>
        <v>462249</v>
      </c>
    </row>
    <row r="8292" spans="1:37" x14ac:dyDescent="0.25">
      <c r="A8292" t="str">
        <f>Tabla_Consulta_desde_TMS8[[#This Row],[Nro_Referencia]]</f>
        <v>4624735</v>
      </c>
      <c r="B8292">
        <v>462250</v>
      </c>
      <c r="C8292" t="s">
        <v>42051</v>
      </c>
      <c r="D8292" t="s">
        <v>680</v>
      </c>
      <c r="E8292" t="s">
        <v>47</v>
      </c>
      <c r="F8292" t="s">
        <v>33</v>
      </c>
      <c r="G8292" t="s">
        <v>42052</v>
      </c>
      <c r="H8292" s="1">
        <v>44882</v>
      </c>
      <c r="I8292" t="s">
        <v>555</v>
      </c>
      <c r="J8292" s="1">
        <v>44887</v>
      </c>
      <c r="K8292" t="s">
        <v>42053</v>
      </c>
      <c r="L8292" t="s">
        <v>42054</v>
      </c>
      <c r="M8292" t="s">
        <v>42055</v>
      </c>
      <c r="N8292" t="s">
        <v>42056</v>
      </c>
      <c r="O8292" t="s">
        <v>42056</v>
      </c>
      <c r="P8292" t="s">
        <v>914</v>
      </c>
      <c r="Q8292" t="s">
        <v>38</v>
      </c>
      <c r="R8292" t="s">
        <v>39</v>
      </c>
      <c r="S8292" t="s">
        <v>38</v>
      </c>
      <c r="T8292" t="s">
        <v>103</v>
      </c>
      <c r="U8292" t="s">
        <v>41</v>
      </c>
      <c r="V8292">
        <v>1</v>
      </c>
      <c r="W8292">
        <v>1</v>
      </c>
      <c r="X8292" t="s">
        <v>681</v>
      </c>
      <c r="Y8292" t="s">
        <v>36</v>
      </c>
      <c r="Z8292" t="s">
        <v>42</v>
      </c>
      <c r="AA8292" t="s">
        <v>42057</v>
      </c>
      <c r="AB8292">
        <v>21439</v>
      </c>
      <c r="AC8292" s="1">
        <v>44887</v>
      </c>
      <c r="AD8292" t="s">
        <v>97</v>
      </c>
      <c r="AE8292" t="s">
        <v>481</v>
      </c>
      <c r="AF8292">
        <v>3</v>
      </c>
      <c r="AG8292" t="s">
        <v>555</v>
      </c>
      <c r="AH8292" s="1">
        <v>44887</v>
      </c>
      <c r="AJ8292" t="s">
        <v>43</v>
      </c>
      <c r="AK8292">
        <f>Tabla_Consulta_desde_TMS8[[#This Row],[idpedido]]</f>
        <v>462250</v>
      </c>
    </row>
    <row r="8293" spans="1:37" x14ac:dyDescent="0.25">
      <c r="A8293" t="str">
        <f>Tabla_Consulta_desde_TMS8[[#This Row],[Nro_Referencia]]</f>
        <v>4624742</v>
      </c>
      <c r="B8293">
        <v>462251</v>
      </c>
      <c r="C8293" t="s">
        <v>42058</v>
      </c>
      <c r="D8293" t="s">
        <v>680</v>
      </c>
      <c r="E8293" t="s">
        <v>47</v>
      </c>
      <c r="F8293" t="s">
        <v>501</v>
      </c>
      <c r="G8293" t="s">
        <v>42059</v>
      </c>
      <c r="H8293" s="1">
        <v>44882</v>
      </c>
      <c r="I8293" t="s">
        <v>555</v>
      </c>
      <c r="J8293" s="1">
        <v>44893</v>
      </c>
      <c r="K8293" t="s">
        <v>42060</v>
      </c>
      <c r="L8293" t="s">
        <v>12858</v>
      </c>
      <c r="M8293" t="s">
        <v>42061</v>
      </c>
      <c r="N8293" t="s">
        <v>42062</v>
      </c>
      <c r="O8293" t="s">
        <v>42062</v>
      </c>
      <c r="P8293" t="s">
        <v>571</v>
      </c>
      <c r="Q8293" t="s">
        <v>130</v>
      </c>
      <c r="R8293" t="s">
        <v>131</v>
      </c>
      <c r="S8293" t="s">
        <v>130</v>
      </c>
      <c r="T8293" t="s">
        <v>40</v>
      </c>
      <c r="V8293">
        <v>1</v>
      </c>
      <c r="W8293">
        <v>1</v>
      </c>
      <c r="X8293" t="s">
        <v>681</v>
      </c>
      <c r="Y8293" t="s">
        <v>36</v>
      </c>
      <c r="Z8293" t="s">
        <v>42</v>
      </c>
      <c r="AA8293" t="s">
        <v>42063</v>
      </c>
      <c r="AB8293">
        <v>21344</v>
      </c>
      <c r="AC8293" s="1">
        <v>44883</v>
      </c>
      <c r="AD8293" t="s">
        <v>44</v>
      </c>
      <c r="AE8293" t="s">
        <v>65</v>
      </c>
      <c r="AF8293">
        <v>1</v>
      </c>
      <c r="AG8293" t="s">
        <v>555</v>
      </c>
      <c r="AH8293" s="1">
        <v>44894</v>
      </c>
      <c r="AJ8293" t="s">
        <v>686</v>
      </c>
      <c r="AK8293">
        <f>Tabla_Consulta_desde_TMS8[[#This Row],[idpedido]]</f>
        <v>462251</v>
      </c>
    </row>
    <row r="8294" spans="1:37" x14ac:dyDescent="0.25">
      <c r="A8294" t="str">
        <f>Tabla_Consulta_desde_TMS8[[#This Row],[Nro_Referencia]]</f>
        <v>4600206</v>
      </c>
      <c r="B8294">
        <v>462200</v>
      </c>
      <c r="C8294" t="s">
        <v>42064</v>
      </c>
      <c r="D8294" t="s">
        <v>680</v>
      </c>
      <c r="E8294" t="s">
        <v>47</v>
      </c>
      <c r="F8294" t="s">
        <v>501</v>
      </c>
      <c r="G8294" t="s">
        <v>42065</v>
      </c>
      <c r="H8294" s="1">
        <v>44882</v>
      </c>
      <c r="I8294" t="s">
        <v>34</v>
      </c>
      <c r="J8294" s="1">
        <v>44886</v>
      </c>
      <c r="K8294" t="s">
        <v>42066</v>
      </c>
      <c r="L8294" t="s">
        <v>2133</v>
      </c>
      <c r="M8294" t="s">
        <v>42067</v>
      </c>
      <c r="N8294" t="s">
        <v>42068</v>
      </c>
      <c r="O8294" t="s">
        <v>42068</v>
      </c>
      <c r="P8294" t="s">
        <v>93</v>
      </c>
      <c r="Q8294" t="s">
        <v>93</v>
      </c>
      <c r="R8294" t="s">
        <v>94</v>
      </c>
      <c r="T8294" t="s">
        <v>40</v>
      </c>
      <c r="U8294" t="s">
        <v>50</v>
      </c>
      <c r="V8294">
        <v>1</v>
      </c>
      <c r="W8294">
        <v>1</v>
      </c>
      <c r="X8294" t="s">
        <v>681</v>
      </c>
      <c r="Y8294" t="s">
        <v>36</v>
      </c>
      <c r="Z8294" t="s">
        <v>42</v>
      </c>
      <c r="AA8294" t="s">
        <v>42069</v>
      </c>
      <c r="AB8294">
        <v>21344</v>
      </c>
      <c r="AC8294" s="1">
        <v>44883</v>
      </c>
      <c r="AD8294" t="s">
        <v>44</v>
      </c>
      <c r="AE8294" t="s">
        <v>65</v>
      </c>
      <c r="AF8294">
        <v>1</v>
      </c>
      <c r="AG8294" t="s">
        <v>46</v>
      </c>
      <c r="AH8294" s="1">
        <v>44886</v>
      </c>
      <c r="AJ8294" t="s">
        <v>42070</v>
      </c>
      <c r="AK8294">
        <f>Tabla_Consulta_desde_TMS8[[#This Row],[idpedido]]</f>
        <v>462200</v>
      </c>
    </row>
    <row r="8295" spans="1:37" x14ac:dyDescent="0.25">
      <c r="A8295" t="str">
        <f>Tabla_Consulta_desde_TMS8[[#This Row],[Nro_Referencia]]</f>
        <v>4602750</v>
      </c>
      <c r="B8295">
        <v>462201</v>
      </c>
      <c r="C8295" t="s">
        <v>42071</v>
      </c>
      <c r="D8295" t="s">
        <v>680</v>
      </c>
      <c r="E8295" t="s">
        <v>47</v>
      </c>
      <c r="F8295" t="s">
        <v>501</v>
      </c>
      <c r="G8295" t="s">
        <v>42072</v>
      </c>
      <c r="H8295" s="1">
        <v>44882</v>
      </c>
      <c r="I8295" t="s">
        <v>34</v>
      </c>
      <c r="J8295" s="1">
        <v>44883</v>
      </c>
      <c r="K8295" t="s">
        <v>42073</v>
      </c>
      <c r="L8295" t="s">
        <v>817</v>
      </c>
      <c r="M8295" t="s">
        <v>42074</v>
      </c>
      <c r="N8295" t="s">
        <v>42075</v>
      </c>
      <c r="O8295" t="s">
        <v>42075</v>
      </c>
      <c r="P8295" t="s">
        <v>415</v>
      </c>
      <c r="Q8295" t="s">
        <v>415</v>
      </c>
      <c r="R8295" t="s">
        <v>49</v>
      </c>
      <c r="T8295" t="s">
        <v>40</v>
      </c>
      <c r="U8295" t="s">
        <v>50</v>
      </c>
      <c r="V8295">
        <v>1</v>
      </c>
      <c r="W8295">
        <v>1</v>
      </c>
      <c r="X8295" t="s">
        <v>681</v>
      </c>
      <c r="Y8295" t="s">
        <v>36</v>
      </c>
      <c r="Z8295" t="s">
        <v>42</v>
      </c>
      <c r="AA8295" t="s">
        <v>42076</v>
      </c>
      <c r="AB8295">
        <v>21344</v>
      </c>
      <c r="AC8295" s="1">
        <v>44883</v>
      </c>
      <c r="AD8295" t="s">
        <v>44</v>
      </c>
      <c r="AE8295" t="s">
        <v>65</v>
      </c>
      <c r="AF8295">
        <v>0</v>
      </c>
      <c r="AG8295" t="s">
        <v>46</v>
      </c>
      <c r="AH8295" s="1">
        <v>44883</v>
      </c>
      <c r="AJ8295" t="s">
        <v>42077</v>
      </c>
      <c r="AK8295">
        <f>Tabla_Consulta_desde_TMS8[[#This Row],[idpedido]]</f>
        <v>462201</v>
      </c>
    </row>
    <row r="8296" spans="1:37" x14ac:dyDescent="0.25">
      <c r="A8296" t="str">
        <f>Tabla_Consulta_desde_TMS8[[#This Row],[Nro_Referencia]]</f>
        <v>4616087</v>
      </c>
      <c r="B8296">
        <v>462202</v>
      </c>
      <c r="C8296" t="s">
        <v>42078</v>
      </c>
      <c r="D8296" t="s">
        <v>680</v>
      </c>
      <c r="E8296" t="s">
        <v>47</v>
      </c>
      <c r="F8296" t="s">
        <v>33</v>
      </c>
      <c r="G8296" t="s">
        <v>42079</v>
      </c>
      <c r="H8296" s="1">
        <v>44882</v>
      </c>
      <c r="I8296" t="s">
        <v>34</v>
      </c>
      <c r="J8296" s="1">
        <v>44886</v>
      </c>
      <c r="K8296" t="s">
        <v>42080</v>
      </c>
      <c r="L8296" t="s">
        <v>42081</v>
      </c>
      <c r="M8296" t="s">
        <v>42082</v>
      </c>
      <c r="N8296" t="s">
        <v>42083</v>
      </c>
      <c r="O8296" t="s">
        <v>42083</v>
      </c>
      <c r="P8296" t="s">
        <v>979</v>
      </c>
      <c r="Q8296" t="s">
        <v>569</v>
      </c>
      <c r="R8296" t="s">
        <v>129</v>
      </c>
      <c r="S8296" t="s">
        <v>569</v>
      </c>
      <c r="T8296" t="s">
        <v>40</v>
      </c>
      <c r="U8296" t="s">
        <v>50</v>
      </c>
      <c r="V8296">
        <v>1</v>
      </c>
      <c r="W8296">
        <v>1</v>
      </c>
      <c r="X8296" t="s">
        <v>681</v>
      </c>
      <c r="Y8296" t="s">
        <v>36</v>
      </c>
      <c r="Z8296" t="s">
        <v>42</v>
      </c>
      <c r="AA8296" t="s">
        <v>42084</v>
      </c>
      <c r="AB8296">
        <v>21344</v>
      </c>
      <c r="AC8296" s="1">
        <v>44883</v>
      </c>
      <c r="AD8296" t="s">
        <v>44</v>
      </c>
      <c r="AE8296" t="s">
        <v>65</v>
      </c>
      <c r="AF8296">
        <v>1</v>
      </c>
      <c r="AG8296" t="s">
        <v>46</v>
      </c>
      <c r="AH8296" s="1">
        <v>44886</v>
      </c>
      <c r="AJ8296" t="s">
        <v>42085</v>
      </c>
      <c r="AK8296">
        <f>Tabla_Consulta_desde_TMS8[[#This Row],[idpedido]]</f>
        <v>462202</v>
      </c>
    </row>
    <row r="8297" spans="1:37" x14ac:dyDescent="0.25">
      <c r="A8297" t="str">
        <f>Tabla_Consulta_desde_TMS8[[#This Row],[Nro_Referencia]]</f>
        <v>4616104</v>
      </c>
      <c r="B8297">
        <v>462203</v>
      </c>
      <c r="C8297" t="s">
        <v>42086</v>
      </c>
      <c r="D8297" t="s">
        <v>680</v>
      </c>
      <c r="E8297" t="s">
        <v>47</v>
      </c>
      <c r="F8297" t="s">
        <v>33</v>
      </c>
      <c r="G8297" t="s">
        <v>42087</v>
      </c>
      <c r="H8297" s="1">
        <v>44882</v>
      </c>
      <c r="I8297" t="s">
        <v>34</v>
      </c>
      <c r="J8297" s="1">
        <v>44883</v>
      </c>
      <c r="K8297" t="s">
        <v>42088</v>
      </c>
      <c r="L8297" t="s">
        <v>42089</v>
      </c>
      <c r="M8297" t="s">
        <v>42090</v>
      </c>
      <c r="N8297" t="s">
        <v>42091</v>
      </c>
      <c r="O8297" t="s">
        <v>42091</v>
      </c>
      <c r="P8297" t="s">
        <v>15908</v>
      </c>
      <c r="Q8297" t="s">
        <v>109</v>
      </c>
      <c r="R8297" t="s">
        <v>110</v>
      </c>
      <c r="S8297" t="s">
        <v>109</v>
      </c>
      <c r="T8297" t="s">
        <v>111</v>
      </c>
      <c r="U8297" t="s">
        <v>50</v>
      </c>
      <c r="V8297">
        <v>1</v>
      </c>
      <c r="W8297">
        <v>1</v>
      </c>
      <c r="X8297" t="s">
        <v>681</v>
      </c>
      <c r="Y8297" t="s">
        <v>36</v>
      </c>
      <c r="Z8297" t="s">
        <v>42</v>
      </c>
      <c r="AA8297" t="s">
        <v>42092</v>
      </c>
      <c r="AB8297">
        <v>21358</v>
      </c>
      <c r="AC8297" s="1">
        <v>44883</v>
      </c>
      <c r="AD8297" t="s">
        <v>97</v>
      </c>
      <c r="AE8297" t="s">
        <v>112</v>
      </c>
      <c r="AF8297">
        <v>0</v>
      </c>
      <c r="AG8297" t="s">
        <v>46</v>
      </c>
      <c r="AH8297" s="1">
        <v>44883</v>
      </c>
      <c r="AK8297">
        <f>Tabla_Consulta_desde_TMS8[[#This Row],[idpedido]]</f>
        <v>462203</v>
      </c>
    </row>
    <row r="8298" spans="1:37" x14ac:dyDescent="0.25">
      <c r="A8298" t="str">
        <f>Tabla_Consulta_desde_TMS8[[#This Row],[Nro_Referencia]]</f>
        <v>4616554</v>
      </c>
      <c r="B8298">
        <v>462204</v>
      </c>
      <c r="C8298" t="s">
        <v>42093</v>
      </c>
      <c r="D8298" t="s">
        <v>680</v>
      </c>
      <c r="E8298" t="s">
        <v>47</v>
      </c>
      <c r="F8298" t="s">
        <v>33</v>
      </c>
      <c r="G8298" t="s">
        <v>42094</v>
      </c>
      <c r="H8298" s="1">
        <v>44882</v>
      </c>
      <c r="I8298" t="s">
        <v>34</v>
      </c>
      <c r="J8298" s="1">
        <v>44887</v>
      </c>
      <c r="K8298" t="s">
        <v>42095</v>
      </c>
      <c r="L8298" t="s">
        <v>42096</v>
      </c>
      <c r="M8298" t="s">
        <v>42097</v>
      </c>
      <c r="N8298" t="s">
        <v>42098</v>
      </c>
      <c r="O8298" t="s">
        <v>42098</v>
      </c>
      <c r="P8298" t="s">
        <v>1372</v>
      </c>
      <c r="Q8298" t="s">
        <v>527</v>
      </c>
      <c r="R8298" t="s">
        <v>69</v>
      </c>
      <c r="S8298" t="s">
        <v>1373</v>
      </c>
      <c r="T8298" t="s">
        <v>40</v>
      </c>
      <c r="U8298" t="s">
        <v>50</v>
      </c>
      <c r="V8298">
        <v>1</v>
      </c>
      <c r="W8298">
        <v>1</v>
      </c>
      <c r="X8298" t="s">
        <v>681</v>
      </c>
      <c r="Y8298" t="s">
        <v>36</v>
      </c>
      <c r="Z8298" t="s">
        <v>42</v>
      </c>
      <c r="AA8298" t="s">
        <v>42099</v>
      </c>
      <c r="AB8298">
        <v>21344</v>
      </c>
      <c r="AC8298" s="1">
        <v>44883</v>
      </c>
      <c r="AD8298" t="s">
        <v>44</v>
      </c>
      <c r="AE8298" t="s">
        <v>65</v>
      </c>
      <c r="AF8298">
        <v>0</v>
      </c>
      <c r="AG8298" t="s">
        <v>46</v>
      </c>
      <c r="AH8298" s="1">
        <v>44887</v>
      </c>
      <c r="AJ8298" t="s">
        <v>42100</v>
      </c>
      <c r="AK8298">
        <f>Tabla_Consulta_desde_TMS8[[#This Row],[idpedido]]</f>
        <v>462204</v>
      </c>
    </row>
    <row r="8299" spans="1:37" x14ac:dyDescent="0.25">
      <c r="A8299" t="str">
        <f>Tabla_Consulta_desde_TMS8[[#This Row],[Nro_Referencia]]</f>
        <v>SG_22_1620_1</v>
      </c>
      <c r="B8299">
        <v>462199</v>
      </c>
      <c r="C8299" t="s">
        <v>42101</v>
      </c>
      <c r="D8299" t="s">
        <v>2018</v>
      </c>
      <c r="E8299" t="s">
        <v>47</v>
      </c>
      <c r="F8299" t="s">
        <v>33</v>
      </c>
      <c r="G8299" t="s">
        <v>42102</v>
      </c>
      <c r="H8299" s="1">
        <v>44881</v>
      </c>
      <c r="I8299" t="s">
        <v>34</v>
      </c>
      <c r="J8299" s="1">
        <v>44883</v>
      </c>
      <c r="K8299" t="s">
        <v>2539</v>
      </c>
      <c r="L8299" t="s">
        <v>2030</v>
      </c>
      <c r="O8299" t="s">
        <v>42103</v>
      </c>
      <c r="P8299" t="s">
        <v>699</v>
      </c>
      <c r="Q8299" t="s">
        <v>68</v>
      </c>
      <c r="R8299" t="s">
        <v>69</v>
      </c>
      <c r="S8299" t="s">
        <v>68</v>
      </c>
      <c r="T8299" t="s">
        <v>42104</v>
      </c>
      <c r="U8299" t="s">
        <v>71</v>
      </c>
      <c r="V8299">
        <v>2</v>
      </c>
      <c r="W8299">
        <v>3158.2</v>
      </c>
      <c r="X8299" t="s">
        <v>1927</v>
      </c>
      <c r="Y8299" t="s">
        <v>1928</v>
      </c>
      <c r="Z8299" t="s">
        <v>42</v>
      </c>
      <c r="AA8299" t="s">
        <v>43</v>
      </c>
      <c r="AB8299">
        <v>21318</v>
      </c>
      <c r="AC8299" s="1">
        <v>44881</v>
      </c>
      <c r="AD8299" t="s">
        <v>42105</v>
      </c>
      <c r="AE8299" t="s">
        <v>42106</v>
      </c>
      <c r="AF8299">
        <v>0</v>
      </c>
      <c r="AG8299" t="s">
        <v>46</v>
      </c>
      <c r="AH8299" s="1">
        <v>44882</v>
      </c>
      <c r="AJ8299" t="s">
        <v>42107</v>
      </c>
      <c r="AK8299">
        <f>Tabla_Consulta_desde_TMS8[[#This Row],[idpedido]]</f>
        <v>462199</v>
      </c>
    </row>
    <row r="8300" spans="1:37" x14ac:dyDescent="0.25">
      <c r="A8300" t="str">
        <f>Tabla_Consulta_desde_TMS8[[#This Row],[Nro_Referencia]]</f>
        <v>R_22_073_01031977</v>
      </c>
      <c r="B8300">
        <v>462198</v>
      </c>
      <c r="C8300" t="s">
        <v>42108</v>
      </c>
      <c r="D8300" t="s">
        <v>2017</v>
      </c>
      <c r="E8300" t="s">
        <v>47</v>
      </c>
      <c r="F8300" t="s">
        <v>33</v>
      </c>
      <c r="G8300" t="s">
        <v>42109</v>
      </c>
      <c r="H8300" s="1">
        <v>44881</v>
      </c>
      <c r="I8300" t="s">
        <v>34</v>
      </c>
      <c r="J8300" s="1">
        <v>44882</v>
      </c>
      <c r="K8300" t="s">
        <v>1909</v>
      </c>
      <c r="L8300" t="s">
        <v>1910</v>
      </c>
      <c r="M8300" t="s">
        <v>1911</v>
      </c>
      <c r="P8300" t="s">
        <v>914</v>
      </c>
      <c r="Q8300" t="s">
        <v>38</v>
      </c>
      <c r="R8300" t="s">
        <v>39</v>
      </c>
      <c r="S8300" t="s">
        <v>38</v>
      </c>
      <c r="T8300" t="s">
        <v>103</v>
      </c>
      <c r="U8300" t="s">
        <v>41</v>
      </c>
      <c r="V8300">
        <v>1</v>
      </c>
      <c r="W8300">
        <v>1</v>
      </c>
      <c r="X8300" t="s">
        <v>1829</v>
      </c>
      <c r="Y8300" t="s">
        <v>1474</v>
      </c>
      <c r="Z8300" t="s">
        <v>42</v>
      </c>
      <c r="AA8300" t="s">
        <v>43</v>
      </c>
      <c r="AB8300">
        <v>21296</v>
      </c>
      <c r="AC8300" s="1">
        <v>44882</v>
      </c>
      <c r="AD8300" t="s">
        <v>97</v>
      </c>
      <c r="AE8300" t="s">
        <v>276</v>
      </c>
      <c r="AF8300">
        <v>0</v>
      </c>
      <c r="AG8300" t="s">
        <v>46</v>
      </c>
      <c r="AH8300" s="1">
        <v>44882</v>
      </c>
      <c r="AK8300">
        <f>Tabla_Consulta_desde_TMS8[[#This Row],[idpedido]]</f>
        <v>462198</v>
      </c>
    </row>
    <row r="8301" spans="1:37" x14ac:dyDescent="0.25">
      <c r="A8301" t="str">
        <f>Tabla_Consulta_desde_TMS8[[#This Row],[Nro_Referencia]]</f>
        <v>SG_2022_1905</v>
      </c>
      <c r="B8301">
        <v>462197</v>
      </c>
      <c r="C8301" t="s">
        <v>42110</v>
      </c>
      <c r="D8301" t="s">
        <v>2018</v>
      </c>
      <c r="E8301" t="s">
        <v>47</v>
      </c>
      <c r="F8301" t="s">
        <v>33</v>
      </c>
      <c r="G8301" t="s">
        <v>42111</v>
      </c>
      <c r="H8301" s="1">
        <v>44881</v>
      </c>
      <c r="I8301" t="s">
        <v>34</v>
      </c>
      <c r="J8301" s="1">
        <v>44882</v>
      </c>
      <c r="K8301" t="s">
        <v>42112</v>
      </c>
      <c r="L8301" t="s">
        <v>42113</v>
      </c>
      <c r="P8301" t="s">
        <v>68</v>
      </c>
      <c r="Q8301" t="s">
        <v>68</v>
      </c>
      <c r="R8301" t="s">
        <v>69</v>
      </c>
      <c r="U8301" t="s">
        <v>1695</v>
      </c>
      <c r="V8301">
        <v>1</v>
      </c>
      <c r="W8301">
        <v>13</v>
      </c>
      <c r="X8301" t="s">
        <v>1827</v>
      </c>
      <c r="Y8301" t="s">
        <v>1826</v>
      </c>
      <c r="Z8301" t="s">
        <v>250</v>
      </c>
      <c r="AA8301" t="s">
        <v>43</v>
      </c>
      <c r="AB8301">
        <v>21329</v>
      </c>
      <c r="AC8301" s="1">
        <v>44882</v>
      </c>
      <c r="AD8301" t="s">
        <v>72</v>
      </c>
      <c r="AE8301" t="s">
        <v>1490</v>
      </c>
      <c r="AF8301">
        <v>0</v>
      </c>
      <c r="AG8301" t="s">
        <v>46</v>
      </c>
      <c r="AH8301" s="1">
        <v>44882</v>
      </c>
      <c r="AK8301">
        <f>Tabla_Consulta_desde_TMS8[[#This Row],[idpedido]]</f>
        <v>462197</v>
      </c>
    </row>
    <row r="8302" spans="1:37" x14ac:dyDescent="0.25">
      <c r="A8302" t="str">
        <f>Tabla_Consulta_desde_TMS8[[#This Row],[Nro_Referencia]]</f>
        <v>SG_2022_1970</v>
      </c>
      <c r="B8302">
        <v>462196</v>
      </c>
      <c r="C8302" t="s">
        <v>42114</v>
      </c>
      <c r="D8302" t="s">
        <v>2018</v>
      </c>
      <c r="E8302" t="s">
        <v>47</v>
      </c>
      <c r="F8302" t="s">
        <v>33</v>
      </c>
      <c r="G8302" t="s">
        <v>42115</v>
      </c>
      <c r="H8302" s="1">
        <v>44881</v>
      </c>
      <c r="I8302" t="s">
        <v>34</v>
      </c>
      <c r="J8302" s="1">
        <v>44882</v>
      </c>
      <c r="K8302" t="s">
        <v>2029</v>
      </c>
      <c r="L8302" t="s">
        <v>2030</v>
      </c>
      <c r="P8302" t="s">
        <v>68</v>
      </c>
      <c r="Q8302" t="s">
        <v>68</v>
      </c>
      <c r="R8302" t="s">
        <v>69</v>
      </c>
      <c r="U8302" t="s">
        <v>1695</v>
      </c>
      <c r="V8302">
        <v>1</v>
      </c>
      <c r="W8302">
        <v>572</v>
      </c>
      <c r="X8302" t="s">
        <v>1827</v>
      </c>
      <c r="Y8302" t="s">
        <v>1826</v>
      </c>
      <c r="Z8302" t="s">
        <v>250</v>
      </c>
      <c r="AA8302" t="s">
        <v>43</v>
      </c>
      <c r="AB8302">
        <v>21329</v>
      </c>
      <c r="AC8302" s="1">
        <v>44882</v>
      </c>
      <c r="AD8302" t="s">
        <v>72</v>
      </c>
      <c r="AE8302" t="s">
        <v>1490</v>
      </c>
      <c r="AF8302">
        <v>0</v>
      </c>
      <c r="AG8302" t="s">
        <v>46</v>
      </c>
      <c r="AH8302" s="1">
        <v>44882</v>
      </c>
      <c r="AK8302">
        <f>Tabla_Consulta_desde_TMS8[[#This Row],[idpedido]]</f>
        <v>462196</v>
      </c>
    </row>
    <row r="8303" spans="1:37" x14ac:dyDescent="0.25">
      <c r="A8303" t="str">
        <f>Tabla_Consulta_desde_TMS8[[#This Row],[Nro_Referencia]]</f>
        <v>SG_2022_1966</v>
      </c>
      <c r="B8303">
        <v>462195</v>
      </c>
      <c r="C8303" t="s">
        <v>42116</v>
      </c>
      <c r="D8303" t="s">
        <v>2018</v>
      </c>
      <c r="E8303" t="s">
        <v>47</v>
      </c>
      <c r="F8303" t="s">
        <v>33</v>
      </c>
      <c r="G8303" t="s">
        <v>42117</v>
      </c>
      <c r="H8303" s="1">
        <v>44881</v>
      </c>
      <c r="I8303" t="s">
        <v>34</v>
      </c>
      <c r="J8303" s="1">
        <v>44882</v>
      </c>
      <c r="K8303" t="s">
        <v>42118</v>
      </c>
      <c r="L8303" t="s">
        <v>42119</v>
      </c>
      <c r="P8303" t="s">
        <v>38</v>
      </c>
      <c r="Q8303" t="s">
        <v>38</v>
      </c>
      <c r="R8303" t="s">
        <v>39</v>
      </c>
      <c r="T8303" t="s">
        <v>578</v>
      </c>
      <c r="U8303" t="s">
        <v>121</v>
      </c>
      <c r="V8303">
        <v>1</v>
      </c>
      <c r="W8303">
        <v>2</v>
      </c>
      <c r="X8303" t="s">
        <v>1827</v>
      </c>
      <c r="Y8303" t="s">
        <v>1826</v>
      </c>
      <c r="Z8303" t="s">
        <v>250</v>
      </c>
      <c r="AA8303" t="s">
        <v>43</v>
      </c>
      <c r="AB8303">
        <v>21294</v>
      </c>
      <c r="AC8303" s="1">
        <v>44882</v>
      </c>
      <c r="AD8303" t="s">
        <v>145</v>
      </c>
      <c r="AE8303" t="s">
        <v>205</v>
      </c>
      <c r="AF8303">
        <v>0</v>
      </c>
      <c r="AG8303" t="s">
        <v>46</v>
      </c>
      <c r="AH8303" s="1">
        <v>44882</v>
      </c>
      <c r="AK8303">
        <f>Tabla_Consulta_desde_TMS8[[#This Row],[idpedido]]</f>
        <v>462195</v>
      </c>
    </row>
    <row r="8304" spans="1:37" x14ac:dyDescent="0.25">
      <c r="A8304" t="str">
        <f>Tabla_Consulta_desde_TMS8[[#This Row],[Nro_Referencia]]</f>
        <v>4500227378</v>
      </c>
      <c r="B8304">
        <v>462194</v>
      </c>
      <c r="C8304" t="s">
        <v>42120</v>
      </c>
      <c r="D8304" t="s">
        <v>1919</v>
      </c>
      <c r="E8304" t="s">
        <v>47</v>
      </c>
      <c r="F8304" t="s">
        <v>1806</v>
      </c>
      <c r="G8304" t="s">
        <v>42121</v>
      </c>
      <c r="H8304" s="1">
        <v>44881</v>
      </c>
      <c r="I8304" t="s">
        <v>34</v>
      </c>
      <c r="J8304" s="1">
        <v>44882</v>
      </c>
      <c r="K8304" t="s">
        <v>42122</v>
      </c>
      <c r="L8304" t="s">
        <v>42123</v>
      </c>
      <c r="N8304" t="s">
        <v>42124</v>
      </c>
      <c r="O8304" t="s">
        <v>42124</v>
      </c>
      <c r="P8304" t="s">
        <v>767</v>
      </c>
      <c r="Q8304" t="s">
        <v>38</v>
      </c>
      <c r="R8304" t="s">
        <v>39</v>
      </c>
      <c r="S8304" t="s">
        <v>38</v>
      </c>
      <c r="T8304" t="s">
        <v>292</v>
      </c>
      <c r="U8304" t="s">
        <v>41</v>
      </c>
      <c r="V8304">
        <v>5</v>
      </c>
      <c r="W8304">
        <v>37.5</v>
      </c>
      <c r="X8304" t="s">
        <v>1920</v>
      </c>
      <c r="Y8304" t="s">
        <v>36</v>
      </c>
      <c r="Z8304" t="s">
        <v>42</v>
      </c>
      <c r="AA8304" t="s">
        <v>43</v>
      </c>
      <c r="AB8304">
        <v>21314</v>
      </c>
      <c r="AC8304" s="1">
        <v>44882</v>
      </c>
      <c r="AD8304" t="s">
        <v>292</v>
      </c>
      <c r="AE8304" t="s">
        <v>293</v>
      </c>
      <c r="AF8304">
        <v>0</v>
      </c>
      <c r="AG8304" t="s">
        <v>46</v>
      </c>
      <c r="AH8304" s="1">
        <v>44882</v>
      </c>
      <c r="AK8304">
        <f>Tabla_Consulta_desde_TMS8[[#This Row],[idpedido]]</f>
        <v>462194</v>
      </c>
    </row>
    <row r="8305" spans="1:37" x14ac:dyDescent="0.25">
      <c r="A8305" t="str">
        <f>Tabla_Consulta_desde_TMS8[[#This Row],[Nro_Referencia]]</f>
        <v>SG_2022_1979.</v>
      </c>
      <c r="B8305">
        <v>462193</v>
      </c>
      <c r="C8305" t="s">
        <v>42125</v>
      </c>
      <c r="D8305" t="s">
        <v>2018</v>
      </c>
      <c r="E8305" t="s">
        <v>47</v>
      </c>
      <c r="F8305" t="s">
        <v>33</v>
      </c>
      <c r="G8305" t="s">
        <v>42126</v>
      </c>
      <c r="H8305" s="1">
        <v>44881</v>
      </c>
      <c r="I8305" t="s">
        <v>34</v>
      </c>
      <c r="J8305" s="1">
        <v>44882</v>
      </c>
      <c r="K8305" t="s">
        <v>2907</v>
      </c>
      <c r="L8305" t="s">
        <v>2460</v>
      </c>
      <c r="P8305" t="s">
        <v>38</v>
      </c>
      <c r="Q8305" t="s">
        <v>38</v>
      </c>
      <c r="R8305" t="s">
        <v>39</v>
      </c>
      <c r="T8305" t="s">
        <v>578</v>
      </c>
      <c r="U8305" t="s">
        <v>121</v>
      </c>
      <c r="V8305">
        <v>2</v>
      </c>
      <c r="W8305">
        <v>27.41</v>
      </c>
      <c r="X8305" t="s">
        <v>2026</v>
      </c>
      <c r="Y8305" t="s">
        <v>2024</v>
      </c>
      <c r="Z8305" t="s">
        <v>250</v>
      </c>
      <c r="AA8305" t="s">
        <v>43</v>
      </c>
      <c r="AB8305">
        <v>21302</v>
      </c>
      <c r="AC8305" s="1">
        <v>44882</v>
      </c>
      <c r="AD8305" t="s">
        <v>97</v>
      </c>
      <c r="AE8305" t="s">
        <v>430</v>
      </c>
      <c r="AF8305">
        <v>0</v>
      </c>
      <c r="AG8305" t="s">
        <v>46</v>
      </c>
      <c r="AH8305" s="1">
        <v>44882</v>
      </c>
      <c r="AK8305">
        <f>Tabla_Consulta_desde_TMS8[[#This Row],[idpedido]]</f>
        <v>462193</v>
      </c>
    </row>
    <row r="8306" spans="1:37" x14ac:dyDescent="0.25">
      <c r="A8306" t="str">
        <f>Tabla_Consulta_desde_TMS8[[#This Row],[Nro_Referencia]]</f>
        <v>X618420</v>
      </c>
      <c r="B8306">
        <v>462191</v>
      </c>
      <c r="C8306" t="s">
        <v>42127</v>
      </c>
      <c r="D8306" t="s">
        <v>31</v>
      </c>
      <c r="E8306" t="s">
        <v>32</v>
      </c>
      <c r="F8306" t="s">
        <v>33</v>
      </c>
      <c r="G8306" t="s">
        <v>42128</v>
      </c>
      <c r="H8306" s="1">
        <v>44881</v>
      </c>
      <c r="I8306" t="s">
        <v>34</v>
      </c>
      <c r="J8306" s="1">
        <v>44882</v>
      </c>
      <c r="K8306" t="s">
        <v>1927</v>
      </c>
      <c r="L8306" t="s">
        <v>2500</v>
      </c>
      <c r="N8306" t="s">
        <v>2501</v>
      </c>
      <c r="O8306" t="s">
        <v>2501</v>
      </c>
      <c r="P8306" t="s">
        <v>888</v>
      </c>
      <c r="Q8306" t="s">
        <v>38</v>
      </c>
      <c r="R8306" t="s">
        <v>39</v>
      </c>
      <c r="S8306" t="s">
        <v>760</v>
      </c>
      <c r="T8306" t="s">
        <v>578</v>
      </c>
      <c r="U8306" t="s">
        <v>41</v>
      </c>
      <c r="V8306">
        <v>14</v>
      </c>
      <c r="W8306">
        <v>1335.3</v>
      </c>
      <c r="X8306" t="s">
        <v>2502</v>
      </c>
      <c r="Y8306" t="s">
        <v>2503</v>
      </c>
      <c r="Z8306" t="s">
        <v>42</v>
      </c>
      <c r="AA8306" t="s">
        <v>43</v>
      </c>
      <c r="AB8306">
        <v>21322</v>
      </c>
      <c r="AC8306" s="1">
        <v>44882</v>
      </c>
      <c r="AD8306" t="s">
        <v>578</v>
      </c>
      <c r="AE8306" t="s">
        <v>1817</v>
      </c>
      <c r="AF8306">
        <v>0</v>
      </c>
      <c r="AG8306" t="s">
        <v>46</v>
      </c>
      <c r="AH8306" s="1">
        <v>44882</v>
      </c>
      <c r="AJ8306" t="s">
        <v>43</v>
      </c>
      <c r="AK8306">
        <f>Tabla_Consulta_desde_TMS8[[#This Row],[idpedido]]</f>
        <v>462191</v>
      </c>
    </row>
    <row r="8307" spans="1:37" x14ac:dyDescent="0.25">
      <c r="A8307" t="str">
        <f>Tabla_Consulta_desde_TMS8[[#This Row],[Nro_Referencia]]</f>
        <v>SG_22_1631</v>
      </c>
      <c r="B8307">
        <v>462190</v>
      </c>
      <c r="C8307" t="s">
        <v>42129</v>
      </c>
      <c r="D8307" t="s">
        <v>2018</v>
      </c>
      <c r="E8307" t="s">
        <v>47</v>
      </c>
      <c r="F8307" t="s">
        <v>33</v>
      </c>
      <c r="G8307" t="s">
        <v>42130</v>
      </c>
      <c r="H8307" s="1">
        <v>44881</v>
      </c>
      <c r="I8307" t="s">
        <v>34</v>
      </c>
      <c r="J8307" s="1">
        <v>44887</v>
      </c>
      <c r="K8307" t="s">
        <v>1939</v>
      </c>
      <c r="L8307" t="s">
        <v>2041</v>
      </c>
      <c r="P8307" t="s">
        <v>1151</v>
      </c>
      <c r="Q8307" t="s">
        <v>86</v>
      </c>
      <c r="R8307" t="s">
        <v>87</v>
      </c>
      <c r="S8307" t="s">
        <v>86</v>
      </c>
      <c r="T8307" t="s">
        <v>292</v>
      </c>
      <c r="U8307" t="s">
        <v>50</v>
      </c>
      <c r="V8307">
        <v>1</v>
      </c>
      <c r="W8307">
        <v>2</v>
      </c>
      <c r="X8307" t="s">
        <v>1927</v>
      </c>
      <c r="Y8307" t="s">
        <v>1928</v>
      </c>
      <c r="Z8307" t="s">
        <v>42</v>
      </c>
      <c r="AA8307" t="s">
        <v>43</v>
      </c>
      <c r="AB8307">
        <v>21317</v>
      </c>
      <c r="AC8307" s="1">
        <v>44882</v>
      </c>
      <c r="AD8307" t="s">
        <v>292</v>
      </c>
      <c r="AE8307" t="s">
        <v>42131</v>
      </c>
      <c r="AF8307">
        <v>0</v>
      </c>
      <c r="AG8307" t="s">
        <v>46</v>
      </c>
      <c r="AH8307" s="1">
        <v>44882</v>
      </c>
      <c r="AJ8307" t="s">
        <v>42132</v>
      </c>
      <c r="AK8307">
        <f>Tabla_Consulta_desde_TMS8[[#This Row],[idpedido]]</f>
        <v>462190</v>
      </c>
    </row>
    <row r="8308" spans="1:37" x14ac:dyDescent="0.25">
      <c r="A8308" t="str">
        <f>Tabla_Consulta_desde_TMS8[[#This Row],[Nro_Referencia]]</f>
        <v>SG_22_1630</v>
      </c>
      <c r="B8308">
        <v>462189</v>
      </c>
      <c r="C8308" t="s">
        <v>42133</v>
      </c>
      <c r="D8308" t="s">
        <v>2018</v>
      </c>
      <c r="E8308" t="s">
        <v>47</v>
      </c>
      <c r="F8308" t="s">
        <v>33</v>
      </c>
      <c r="G8308" t="s">
        <v>42134</v>
      </c>
      <c r="H8308" s="1">
        <v>44881</v>
      </c>
      <c r="I8308" t="s">
        <v>34</v>
      </c>
      <c r="J8308" s="1">
        <v>44887</v>
      </c>
      <c r="K8308" t="s">
        <v>21042</v>
      </c>
      <c r="L8308" t="s">
        <v>1937</v>
      </c>
      <c r="P8308" t="s">
        <v>919</v>
      </c>
      <c r="Q8308" t="s">
        <v>86</v>
      </c>
      <c r="R8308" t="s">
        <v>87</v>
      </c>
      <c r="S8308" t="s">
        <v>920</v>
      </c>
      <c r="T8308" t="s">
        <v>292</v>
      </c>
      <c r="U8308" t="s">
        <v>50</v>
      </c>
      <c r="V8308">
        <v>1</v>
      </c>
      <c r="W8308">
        <v>626.1</v>
      </c>
      <c r="X8308" t="s">
        <v>1927</v>
      </c>
      <c r="Y8308" t="s">
        <v>1928</v>
      </c>
      <c r="Z8308" t="s">
        <v>42</v>
      </c>
      <c r="AA8308" t="s">
        <v>43</v>
      </c>
      <c r="AB8308">
        <v>21317</v>
      </c>
      <c r="AC8308" s="1">
        <v>44882</v>
      </c>
      <c r="AD8308" t="s">
        <v>292</v>
      </c>
      <c r="AE8308" t="s">
        <v>42131</v>
      </c>
      <c r="AF8308">
        <v>0</v>
      </c>
      <c r="AG8308" t="s">
        <v>46</v>
      </c>
      <c r="AH8308" s="1">
        <v>44882</v>
      </c>
      <c r="AJ8308" t="s">
        <v>42135</v>
      </c>
      <c r="AK8308">
        <f>Tabla_Consulta_desde_TMS8[[#This Row],[idpedido]]</f>
        <v>462189</v>
      </c>
    </row>
    <row r="8309" spans="1:37" x14ac:dyDescent="0.25">
      <c r="A8309" t="str">
        <f>Tabla_Consulta_desde_TMS8[[#This Row],[Nro_Referencia]]</f>
        <v>SG_2022_1973-1978</v>
      </c>
      <c r="B8309">
        <v>462188</v>
      </c>
      <c r="C8309" t="s">
        <v>42136</v>
      </c>
      <c r="D8309" t="s">
        <v>2018</v>
      </c>
      <c r="E8309" t="s">
        <v>47</v>
      </c>
      <c r="F8309" t="s">
        <v>33</v>
      </c>
      <c r="G8309" t="s">
        <v>42137</v>
      </c>
      <c r="H8309" s="1">
        <v>44881</v>
      </c>
      <c r="I8309" t="s">
        <v>34</v>
      </c>
      <c r="J8309" s="1">
        <v>44882</v>
      </c>
      <c r="K8309" t="s">
        <v>2022</v>
      </c>
      <c r="L8309" t="s">
        <v>2023</v>
      </c>
      <c r="P8309" t="s">
        <v>86</v>
      </c>
      <c r="Q8309" t="s">
        <v>86</v>
      </c>
      <c r="R8309" t="s">
        <v>87</v>
      </c>
      <c r="S8309" t="s">
        <v>86</v>
      </c>
      <c r="U8309" t="s">
        <v>121</v>
      </c>
      <c r="V8309">
        <v>1</v>
      </c>
      <c r="W8309">
        <v>228</v>
      </c>
      <c r="X8309" t="s">
        <v>1827</v>
      </c>
      <c r="Y8309" t="s">
        <v>1826</v>
      </c>
      <c r="Z8309" t="s">
        <v>250</v>
      </c>
      <c r="AA8309" t="s">
        <v>43</v>
      </c>
      <c r="AB8309">
        <v>21328</v>
      </c>
      <c r="AC8309" s="1">
        <v>44882</v>
      </c>
      <c r="AD8309" t="s">
        <v>145</v>
      </c>
      <c r="AE8309" t="s">
        <v>1496</v>
      </c>
      <c r="AF8309">
        <v>0</v>
      </c>
      <c r="AG8309" t="s">
        <v>46</v>
      </c>
      <c r="AH8309" s="1">
        <v>44882</v>
      </c>
      <c r="AK8309">
        <f>Tabla_Consulta_desde_TMS8[[#This Row],[idpedido]]</f>
        <v>462188</v>
      </c>
    </row>
    <row r="8310" spans="1:37" x14ac:dyDescent="0.25">
      <c r="A8310" t="str">
        <f>Tabla_Consulta_desde_TMS8[[#This Row],[Nro_Referencia]]</f>
        <v>SG_2022_1969</v>
      </c>
      <c r="B8310">
        <v>462187</v>
      </c>
      <c r="C8310" t="s">
        <v>42138</v>
      </c>
      <c r="D8310" t="s">
        <v>2018</v>
      </c>
      <c r="E8310" t="s">
        <v>47</v>
      </c>
      <c r="F8310" t="s">
        <v>33</v>
      </c>
      <c r="G8310" t="s">
        <v>42139</v>
      </c>
      <c r="H8310" s="1">
        <v>44881</v>
      </c>
      <c r="I8310" t="s">
        <v>34</v>
      </c>
      <c r="J8310" s="1">
        <v>44882</v>
      </c>
      <c r="K8310" t="s">
        <v>1939</v>
      </c>
      <c r="L8310" t="s">
        <v>2048</v>
      </c>
      <c r="P8310" t="s">
        <v>86</v>
      </c>
      <c r="Q8310" t="s">
        <v>86</v>
      </c>
      <c r="R8310" t="s">
        <v>87</v>
      </c>
      <c r="S8310" t="s">
        <v>86</v>
      </c>
      <c r="U8310" t="s">
        <v>1814</v>
      </c>
      <c r="V8310">
        <v>2</v>
      </c>
      <c r="W8310">
        <v>1038</v>
      </c>
      <c r="X8310" t="s">
        <v>1827</v>
      </c>
      <c r="Y8310" t="s">
        <v>1826</v>
      </c>
      <c r="Z8310" t="s">
        <v>250</v>
      </c>
      <c r="AA8310" t="s">
        <v>43</v>
      </c>
      <c r="AB8310">
        <v>21328</v>
      </c>
      <c r="AC8310" s="1">
        <v>44882</v>
      </c>
      <c r="AD8310" t="s">
        <v>145</v>
      </c>
      <c r="AE8310" t="s">
        <v>1496</v>
      </c>
      <c r="AF8310">
        <v>0</v>
      </c>
      <c r="AG8310" t="s">
        <v>46</v>
      </c>
      <c r="AH8310" s="1">
        <v>44882</v>
      </c>
      <c r="AK8310">
        <f>Tabla_Consulta_desde_TMS8[[#This Row],[idpedido]]</f>
        <v>462187</v>
      </c>
    </row>
    <row r="8311" spans="1:37" x14ac:dyDescent="0.25">
      <c r="A8311" t="str">
        <f>Tabla_Consulta_desde_TMS8[[#This Row],[Nro_Referencia]]</f>
        <v>SG_2022_1968</v>
      </c>
      <c r="B8311">
        <v>462186</v>
      </c>
      <c r="C8311" t="s">
        <v>42140</v>
      </c>
      <c r="D8311" t="s">
        <v>2018</v>
      </c>
      <c r="E8311" t="s">
        <v>47</v>
      </c>
      <c r="F8311" t="s">
        <v>33</v>
      </c>
      <c r="G8311" t="s">
        <v>42141</v>
      </c>
      <c r="H8311" s="1">
        <v>44881</v>
      </c>
      <c r="I8311" t="s">
        <v>34</v>
      </c>
      <c r="J8311" s="1">
        <v>44882</v>
      </c>
      <c r="K8311" t="s">
        <v>42142</v>
      </c>
      <c r="L8311" t="s">
        <v>2050</v>
      </c>
      <c r="P8311" t="s">
        <v>86</v>
      </c>
      <c r="Q8311" t="s">
        <v>86</v>
      </c>
      <c r="R8311" t="s">
        <v>87</v>
      </c>
      <c r="S8311" t="s">
        <v>86</v>
      </c>
      <c r="U8311" t="s">
        <v>1814</v>
      </c>
      <c r="V8311">
        <v>3</v>
      </c>
      <c r="W8311">
        <v>45</v>
      </c>
      <c r="X8311" t="s">
        <v>1827</v>
      </c>
      <c r="Y8311" t="s">
        <v>1826</v>
      </c>
      <c r="Z8311" t="s">
        <v>250</v>
      </c>
      <c r="AA8311" t="s">
        <v>43</v>
      </c>
      <c r="AB8311">
        <v>21328</v>
      </c>
      <c r="AC8311" s="1">
        <v>44882</v>
      </c>
      <c r="AD8311" t="s">
        <v>145</v>
      </c>
      <c r="AE8311" t="s">
        <v>1496</v>
      </c>
      <c r="AF8311">
        <v>0</v>
      </c>
      <c r="AG8311" t="s">
        <v>46</v>
      </c>
      <c r="AH8311" s="1">
        <v>44882</v>
      </c>
      <c r="AK8311">
        <f>Tabla_Consulta_desde_TMS8[[#This Row],[idpedido]]</f>
        <v>462186</v>
      </c>
    </row>
    <row r="8312" spans="1:37" x14ac:dyDescent="0.25">
      <c r="A8312" t="str">
        <f>Tabla_Consulta_desde_TMS8[[#This Row],[Nro_Referencia]]</f>
        <v>SG_2022_1976</v>
      </c>
      <c r="B8312">
        <v>462185</v>
      </c>
      <c r="C8312" t="s">
        <v>42143</v>
      </c>
      <c r="D8312" t="s">
        <v>2018</v>
      </c>
      <c r="E8312" t="s">
        <v>47</v>
      </c>
      <c r="F8312" t="s">
        <v>33</v>
      </c>
      <c r="G8312" t="s">
        <v>42144</v>
      </c>
      <c r="H8312" s="1">
        <v>44881</v>
      </c>
      <c r="I8312" t="s">
        <v>34</v>
      </c>
      <c r="J8312" s="1">
        <v>44883</v>
      </c>
      <c r="K8312" t="s">
        <v>42145</v>
      </c>
      <c r="L8312" t="s">
        <v>42146</v>
      </c>
      <c r="N8312" t="s">
        <v>42147</v>
      </c>
      <c r="O8312" t="s">
        <v>42148</v>
      </c>
      <c r="P8312" t="s">
        <v>540</v>
      </c>
      <c r="Q8312" t="s">
        <v>540</v>
      </c>
      <c r="R8312" t="s">
        <v>87</v>
      </c>
      <c r="T8312" t="s">
        <v>40</v>
      </c>
      <c r="U8312" t="s">
        <v>1814</v>
      </c>
      <c r="V8312">
        <v>5</v>
      </c>
      <c r="W8312">
        <v>72</v>
      </c>
      <c r="X8312" t="s">
        <v>1827</v>
      </c>
      <c r="Y8312" t="s">
        <v>1826</v>
      </c>
      <c r="Z8312" t="s">
        <v>250</v>
      </c>
      <c r="AA8312" t="s">
        <v>43</v>
      </c>
      <c r="AB8312">
        <v>21293</v>
      </c>
      <c r="AC8312" s="1">
        <v>44881</v>
      </c>
      <c r="AD8312" t="s">
        <v>44</v>
      </c>
      <c r="AE8312" t="s">
        <v>45</v>
      </c>
      <c r="AF8312">
        <v>0</v>
      </c>
      <c r="AG8312" t="s">
        <v>46</v>
      </c>
      <c r="AH8312" s="1">
        <v>44883</v>
      </c>
      <c r="AJ8312" t="s">
        <v>42149</v>
      </c>
      <c r="AK8312">
        <f>Tabla_Consulta_desde_TMS8[[#This Row],[idpedido]]</f>
        <v>462185</v>
      </c>
    </row>
    <row r="8313" spans="1:37" x14ac:dyDescent="0.25">
      <c r="A8313" t="str">
        <f>Tabla_Consulta_desde_TMS8[[#This Row],[Nro_Referencia]]</f>
        <v>20002972849576</v>
      </c>
      <c r="B8313">
        <v>462165</v>
      </c>
      <c r="C8313" t="s">
        <v>42150</v>
      </c>
      <c r="D8313" t="s">
        <v>2140</v>
      </c>
      <c r="E8313" t="s">
        <v>47</v>
      </c>
      <c r="F8313" t="s">
        <v>33</v>
      </c>
      <c r="G8313" t="s">
        <v>42151</v>
      </c>
      <c r="H8313" s="1">
        <v>44881</v>
      </c>
      <c r="I8313" t="s">
        <v>34</v>
      </c>
      <c r="J8313" s="1">
        <v>44895</v>
      </c>
      <c r="K8313" t="s">
        <v>42152</v>
      </c>
      <c r="L8313" t="s">
        <v>42153</v>
      </c>
      <c r="M8313" t="s">
        <v>42154</v>
      </c>
      <c r="N8313" t="s">
        <v>42155</v>
      </c>
      <c r="P8313" t="s">
        <v>113</v>
      </c>
      <c r="Q8313" t="s">
        <v>113</v>
      </c>
      <c r="R8313" t="s">
        <v>114</v>
      </c>
      <c r="U8313" t="s">
        <v>50</v>
      </c>
      <c r="V8313">
        <v>1</v>
      </c>
      <c r="W8313">
        <v>1</v>
      </c>
      <c r="X8313" t="s">
        <v>1854</v>
      </c>
      <c r="Y8313" t="s">
        <v>1474</v>
      </c>
      <c r="Z8313" t="s">
        <v>42</v>
      </c>
      <c r="AA8313" t="s">
        <v>42156</v>
      </c>
      <c r="AB8313">
        <v>21470</v>
      </c>
      <c r="AC8313" s="1">
        <v>44888</v>
      </c>
      <c r="AD8313" t="s">
        <v>2154</v>
      </c>
      <c r="AE8313" t="s">
        <v>2155</v>
      </c>
      <c r="AF8313">
        <v>4</v>
      </c>
      <c r="AG8313" t="s">
        <v>46</v>
      </c>
      <c r="AH8313" s="1">
        <v>44894</v>
      </c>
      <c r="AJ8313" t="s">
        <v>43</v>
      </c>
      <c r="AK8313">
        <f>Tabla_Consulta_desde_TMS8[[#This Row],[idpedido]]</f>
        <v>462165</v>
      </c>
    </row>
    <row r="8314" spans="1:37" x14ac:dyDescent="0.25">
      <c r="A8314" t="str">
        <f>Tabla_Consulta_desde_TMS8[[#This Row],[Nro_Referencia]]</f>
        <v>2022-11161</v>
      </c>
      <c r="B8314">
        <v>462141</v>
      </c>
      <c r="C8314" t="s">
        <v>42157</v>
      </c>
      <c r="D8314" t="s">
        <v>31</v>
      </c>
      <c r="E8314" t="s">
        <v>47</v>
      </c>
      <c r="F8314" t="s">
        <v>33</v>
      </c>
      <c r="G8314" t="s">
        <v>43</v>
      </c>
      <c r="H8314" s="1">
        <v>44881</v>
      </c>
      <c r="I8314" t="s">
        <v>1726</v>
      </c>
      <c r="J8314" s="1">
        <v>44881</v>
      </c>
      <c r="K8314" t="s">
        <v>42158</v>
      </c>
      <c r="L8314" t="s">
        <v>42159</v>
      </c>
      <c r="M8314" t="s">
        <v>42160</v>
      </c>
      <c r="N8314" t="s">
        <v>42161</v>
      </c>
      <c r="O8314" t="s">
        <v>43</v>
      </c>
      <c r="P8314" t="s">
        <v>38</v>
      </c>
      <c r="Q8314" t="s">
        <v>38</v>
      </c>
      <c r="R8314" t="s">
        <v>39</v>
      </c>
      <c r="U8314" t="s">
        <v>41</v>
      </c>
      <c r="V8314">
        <v>1</v>
      </c>
      <c r="W8314">
        <v>1</v>
      </c>
      <c r="X8314" t="s">
        <v>51</v>
      </c>
      <c r="Y8314" t="s">
        <v>36</v>
      </c>
      <c r="Z8314" t="s">
        <v>42</v>
      </c>
      <c r="AA8314" t="s">
        <v>43</v>
      </c>
      <c r="AC8314" s="1"/>
      <c r="AF8314">
        <v>0</v>
      </c>
      <c r="AG8314" t="s">
        <v>1727</v>
      </c>
      <c r="AH8314" s="1">
        <v>44881</v>
      </c>
      <c r="AK8314">
        <f>Tabla_Consulta_desde_TMS8[[#This Row],[idpedido]]</f>
        <v>462141</v>
      </c>
    </row>
    <row r="8315" spans="1:37" x14ac:dyDescent="0.25">
      <c r="A8315" t="str">
        <f>Tabla_Consulta_desde_TMS8[[#This Row],[Nro_Referencia]]</f>
        <v>SG_22_1629</v>
      </c>
      <c r="B8315">
        <v>462140</v>
      </c>
      <c r="C8315" t="s">
        <v>42162</v>
      </c>
      <c r="D8315" t="s">
        <v>2018</v>
      </c>
      <c r="E8315" t="s">
        <v>47</v>
      </c>
      <c r="F8315" t="s">
        <v>33</v>
      </c>
      <c r="G8315" t="s">
        <v>42163</v>
      </c>
      <c r="H8315" s="1">
        <v>44881</v>
      </c>
      <c r="I8315" t="s">
        <v>34</v>
      </c>
      <c r="J8315" s="1">
        <v>44887</v>
      </c>
      <c r="K8315" t="s">
        <v>1939</v>
      </c>
      <c r="L8315" t="s">
        <v>2041</v>
      </c>
      <c r="P8315" t="s">
        <v>919</v>
      </c>
      <c r="Q8315" t="s">
        <v>86</v>
      </c>
      <c r="R8315" t="s">
        <v>87</v>
      </c>
      <c r="S8315" t="s">
        <v>920</v>
      </c>
      <c r="T8315" t="s">
        <v>292</v>
      </c>
      <c r="U8315" t="s">
        <v>50</v>
      </c>
      <c r="V8315">
        <v>1</v>
      </c>
      <c r="W8315">
        <v>434.7</v>
      </c>
      <c r="X8315" t="s">
        <v>1927</v>
      </c>
      <c r="Y8315" t="s">
        <v>1928</v>
      </c>
      <c r="Z8315" t="s">
        <v>42</v>
      </c>
      <c r="AA8315" t="s">
        <v>43</v>
      </c>
      <c r="AB8315">
        <v>21317</v>
      </c>
      <c r="AC8315" s="1">
        <v>44882</v>
      </c>
      <c r="AD8315" t="s">
        <v>292</v>
      </c>
      <c r="AE8315" t="s">
        <v>42131</v>
      </c>
      <c r="AF8315">
        <v>0</v>
      </c>
      <c r="AG8315" t="s">
        <v>46</v>
      </c>
      <c r="AH8315" s="1">
        <v>44882</v>
      </c>
      <c r="AJ8315" t="s">
        <v>42132</v>
      </c>
      <c r="AK8315">
        <f>Tabla_Consulta_desde_TMS8[[#This Row],[idpedido]]</f>
        <v>462140</v>
      </c>
    </row>
    <row r="8316" spans="1:37" x14ac:dyDescent="0.25">
      <c r="A8316" t="str">
        <f>Tabla_Consulta_desde_TMS8[[#This Row],[Nro_Referencia]]</f>
        <v>SG_22_1628</v>
      </c>
      <c r="B8316">
        <v>462137</v>
      </c>
      <c r="C8316" t="s">
        <v>42164</v>
      </c>
      <c r="D8316" t="s">
        <v>2018</v>
      </c>
      <c r="E8316" t="s">
        <v>47</v>
      </c>
      <c r="F8316" t="s">
        <v>33</v>
      </c>
      <c r="G8316" t="s">
        <v>42165</v>
      </c>
      <c r="H8316" s="1">
        <v>44881</v>
      </c>
      <c r="I8316" t="s">
        <v>34</v>
      </c>
      <c r="J8316" s="1">
        <v>44887</v>
      </c>
      <c r="K8316" t="s">
        <v>42142</v>
      </c>
      <c r="L8316" t="s">
        <v>2050</v>
      </c>
      <c r="P8316" t="s">
        <v>2051</v>
      </c>
      <c r="Q8316" t="s">
        <v>86</v>
      </c>
      <c r="R8316" t="s">
        <v>87</v>
      </c>
      <c r="S8316" t="s">
        <v>86</v>
      </c>
      <c r="T8316" t="s">
        <v>292</v>
      </c>
      <c r="U8316" t="s">
        <v>50</v>
      </c>
      <c r="V8316">
        <v>1</v>
      </c>
      <c r="W8316">
        <v>6325.4</v>
      </c>
      <c r="X8316" t="s">
        <v>1927</v>
      </c>
      <c r="Y8316" t="s">
        <v>1928</v>
      </c>
      <c r="Z8316" t="s">
        <v>42</v>
      </c>
      <c r="AA8316" t="s">
        <v>43</v>
      </c>
      <c r="AB8316">
        <v>21317</v>
      </c>
      <c r="AC8316" s="1">
        <v>44882</v>
      </c>
      <c r="AD8316" t="s">
        <v>292</v>
      </c>
      <c r="AE8316" t="s">
        <v>42131</v>
      </c>
      <c r="AF8316">
        <v>0</v>
      </c>
      <c r="AG8316" t="s">
        <v>46</v>
      </c>
      <c r="AH8316" s="1">
        <v>44882</v>
      </c>
      <c r="AJ8316" t="s">
        <v>42166</v>
      </c>
      <c r="AK8316">
        <f>Tabla_Consulta_desde_TMS8[[#This Row],[idpedido]]</f>
        <v>462137</v>
      </c>
    </row>
    <row r="8317" spans="1:37" x14ac:dyDescent="0.25">
      <c r="A8317" t="str">
        <f>Tabla_Consulta_desde_TMS8[[#This Row],[Nro_Referencia]]</f>
        <v>SG_22_1627</v>
      </c>
      <c r="B8317">
        <v>462136</v>
      </c>
      <c r="C8317" t="s">
        <v>42167</v>
      </c>
      <c r="D8317" t="s">
        <v>2018</v>
      </c>
      <c r="E8317" t="s">
        <v>47</v>
      </c>
      <c r="F8317" t="s">
        <v>33</v>
      </c>
      <c r="G8317" t="s">
        <v>42168</v>
      </c>
      <c r="H8317" s="1">
        <v>44881</v>
      </c>
      <c r="I8317" t="s">
        <v>34</v>
      </c>
      <c r="J8317" s="1">
        <v>44883</v>
      </c>
      <c r="K8317" t="s">
        <v>2052</v>
      </c>
      <c r="L8317" t="s">
        <v>2021</v>
      </c>
      <c r="P8317" t="s">
        <v>737</v>
      </c>
      <c r="Q8317" t="s">
        <v>68</v>
      </c>
      <c r="R8317" t="s">
        <v>69</v>
      </c>
      <c r="S8317" t="s">
        <v>68</v>
      </c>
      <c r="T8317" t="s">
        <v>292</v>
      </c>
      <c r="U8317" t="s">
        <v>71</v>
      </c>
      <c r="V8317">
        <v>7</v>
      </c>
      <c r="W8317">
        <v>10181</v>
      </c>
      <c r="X8317" t="s">
        <v>1927</v>
      </c>
      <c r="Y8317" t="s">
        <v>1928</v>
      </c>
      <c r="Z8317" t="s">
        <v>42</v>
      </c>
      <c r="AA8317" t="s">
        <v>43</v>
      </c>
      <c r="AB8317">
        <v>21291</v>
      </c>
      <c r="AC8317" s="1">
        <v>44881</v>
      </c>
      <c r="AD8317" t="s">
        <v>292</v>
      </c>
      <c r="AE8317" t="s">
        <v>488</v>
      </c>
      <c r="AF8317">
        <v>0</v>
      </c>
      <c r="AG8317" t="s">
        <v>46</v>
      </c>
      <c r="AH8317" s="1">
        <v>44882</v>
      </c>
      <c r="AJ8317" t="s">
        <v>42169</v>
      </c>
      <c r="AK8317">
        <f>Tabla_Consulta_desde_TMS8[[#This Row],[idpedido]]</f>
        <v>462136</v>
      </c>
    </row>
    <row r="8318" spans="1:37" x14ac:dyDescent="0.25">
      <c r="A8318" t="str">
        <f>Tabla_Consulta_desde_TMS8[[#This Row],[Nro_Referencia]]</f>
        <v>BREDEVDOC0001</v>
      </c>
      <c r="B8318">
        <v>462135</v>
      </c>
      <c r="C8318" t="s">
        <v>42170</v>
      </c>
      <c r="D8318" t="s">
        <v>2168</v>
      </c>
      <c r="E8318" t="s">
        <v>47</v>
      </c>
      <c r="F8318" t="s">
        <v>33</v>
      </c>
      <c r="G8318" t="s">
        <v>42171</v>
      </c>
      <c r="H8318" s="1">
        <v>44881</v>
      </c>
      <c r="I8318" t="s">
        <v>34</v>
      </c>
      <c r="J8318" s="1">
        <v>44882</v>
      </c>
      <c r="K8318" t="s">
        <v>25117</v>
      </c>
      <c r="L8318" t="s">
        <v>9626</v>
      </c>
      <c r="P8318" t="s">
        <v>68</v>
      </c>
      <c r="Q8318" t="s">
        <v>68</v>
      </c>
      <c r="R8318" t="s">
        <v>69</v>
      </c>
      <c r="T8318" t="s">
        <v>70</v>
      </c>
      <c r="U8318" t="s">
        <v>71</v>
      </c>
      <c r="V8318">
        <v>2</v>
      </c>
      <c r="W8318">
        <v>1</v>
      </c>
      <c r="X8318" t="s">
        <v>1854</v>
      </c>
      <c r="Y8318" t="s">
        <v>25118</v>
      </c>
      <c r="Z8318" t="s">
        <v>250</v>
      </c>
      <c r="AA8318" t="s">
        <v>43</v>
      </c>
      <c r="AB8318">
        <v>21274</v>
      </c>
      <c r="AC8318" s="1">
        <v>44881</v>
      </c>
      <c r="AD8318" t="s">
        <v>72</v>
      </c>
      <c r="AE8318" t="s">
        <v>1490</v>
      </c>
      <c r="AF8318">
        <v>0</v>
      </c>
      <c r="AG8318" t="s">
        <v>46</v>
      </c>
      <c r="AH8318" s="1">
        <v>44881</v>
      </c>
      <c r="AJ8318" t="s">
        <v>43</v>
      </c>
      <c r="AK8318">
        <f>Tabla_Consulta_desde_TMS8[[#This Row],[idpedido]]</f>
        <v>462135</v>
      </c>
    </row>
    <row r="8319" spans="1:37" x14ac:dyDescent="0.25">
      <c r="A8319" t="str">
        <f>Tabla_Consulta_desde_TMS8[[#This Row],[Nro_Referencia]]</f>
        <v>MYD_2022_00099</v>
      </c>
      <c r="B8319">
        <v>462134</v>
      </c>
      <c r="C8319" t="s">
        <v>42172</v>
      </c>
      <c r="D8319" t="s">
        <v>2212</v>
      </c>
      <c r="E8319" t="s">
        <v>47</v>
      </c>
      <c r="F8319" t="s">
        <v>33</v>
      </c>
      <c r="G8319" t="s">
        <v>42173</v>
      </c>
      <c r="H8319" s="1">
        <v>44881</v>
      </c>
      <c r="I8319" t="s">
        <v>34</v>
      </c>
      <c r="J8319" s="1">
        <v>44882</v>
      </c>
      <c r="K8319" t="s">
        <v>38572</v>
      </c>
      <c r="L8319" t="s">
        <v>38573</v>
      </c>
      <c r="M8319" t="s">
        <v>38572</v>
      </c>
      <c r="N8319" t="s">
        <v>38574</v>
      </c>
      <c r="O8319" t="s">
        <v>38574</v>
      </c>
      <c r="P8319" t="s">
        <v>888</v>
      </c>
      <c r="Q8319" t="s">
        <v>38</v>
      </c>
      <c r="R8319" t="s">
        <v>39</v>
      </c>
      <c r="S8319" t="s">
        <v>760</v>
      </c>
      <c r="T8319" t="s">
        <v>103</v>
      </c>
      <c r="U8319" t="s">
        <v>41</v>
      </c>
      <c r="V8319">
        <v>1</v>
      </c>
      <c r="W8319">
        <v>1</v>
      </c>
      <c r="X8319" t="s">
        <v>1854</v>
      </c>
      <c r="Y8319" t="s">
        <v>1474</v>
      </c>
      <c r="Z8319" t="s">
        <v>42</v>
      </c>
      <c r="AA8319" t="s">
        <v>43</v>
      </c>
      <c r="AB8319">
        <v>21306</v>
      </c>
      <c r="AC8319" s="1">
        <v>44882</v>
      </c>
      <c r="AD8319" t="s">
        <v>97</v>
      </c>
      <c r="AE8319" t="s">
        <v>231</v>
      </c>
      <c r="AF8319">
        <v>0</v>
      </c>
      <c r="AG8319" t="s">
        <v>46</v>
      </c>
      <c r="AH8319" s="1">
        <v>44882</v>
      </c>
      <c r="AK8319">
        <f>Tabla_Consulta_desde_TMS8[[#This Row],[idpedido]]</f>
        <v>462134</v>
      </c>
    </row>
    <row r="8320" spans="1:37" x14ac:dyDescent="0.25">
      <c r="A8320" t="str">
        <f>Tabla_Consulta_desde_TMS8[[#This Row],[Nro_Referencia]]</f>
        <v>22-2450</v>
      </c>
      <c r="B8320">
        <v>462133</v>
      </c>
      <c r="C8320" t="s">
        <v>42174</v>
      </c>
      <c r="D8320" t="s">
        <v>1942</v>
      </c>
      <c r="E8320" t="s">
        <v>47</v>
      </c>
      <c r="F8320" t="s">
        <v>33</v>
      </c>
      <c r="G8320" t="s">
        <v>42175</v>
      </c>
      <c r="H8320" s="1">
        <v>44881</v>
      </c>
      <c r="I8320" t="s">
        <v>34</v>
      </c>
      <c r="J8320" s="1">
        <v>44882</v>
      </c>
      <c r="K8320" t="s">
        <v>26886</v>
      </c>
      <c r="L8320" t="s">
        <v>42176</v>
      </c>
      <c r="M8320" t="s">
        <v>26888</v>
      </c>
      <c r="P8320" t="s">
        <v>832</v>
      </c>
      <c r="Q8320" t="s">
        <v>68</v>
      </c>
      <c r="R8320" t="s">
        <v>69</v>
      </c>
      <c r="S8320" t="s">
        <v>68</v>
      </c>
      <c r="T8320" t="s">
        <v>111</v>
      </c>
      <c r="U8320" t="s">
        <v>71</v>
      </c>
      <c r="V8320">
        <v>1</v>
      </c>
      <c r="W8320">
        <v>0.5</v>
      </c>
      <c r="X8320" t="s">
        <v>1998</v>
      </c>
      <c r="Y8320" t="s">
        <v>1999</v>
      </c>
      <c r="Z8320" t="s">
        <v>42</v>
      </c>
      <c r="AA8320" t="s">
        <v>43</v>
      </c>
      <c r="AB8320">
        <v>21337</v>
      </c>
      <c r="AC8320" s="1">
        <v>44882</v>
      </c>
      <c r="AD8320" t="s">
        <v>97</v>
      </c>
      <c r="AE8320" t="s">
        <v>452</v>
      </c>
      <c r="AF8320">
        <v>0</v>
      </c>
      <c r="AG8320" t="s">
        <v>46</v>
      </c>
      <c r="AH8320" s="1">
        <v>44882</v>
      </c>
      <c r="AK8320">
        <f>Tabla_Consulta_desde_TMS8[[#This Row],[idpedido]]</f>
        <v>462133</v>
      </c>
    </row>
    <row r="8321" spans="1:37" x14ac:dyDescent="0.25">
      <c r="A8321" t="str">
        <f>Tabla_Consulta_desde_TMS8[[#This Row],[Nro_Referencia]]</f>
        <v>559995</v>
      </c>
      <c r="B8321">
        <v>462131</v>
      </c>
      <c r="C8321" t="s">
        <v>42177</v>
      </c>
      <c r="D8321" t="s">
        <v>2198</v>
      </c>
      <c r="E8321" t="s">
        <v>47</v>
      </c>
      <c r="F8321" t="s">
        <v>33</v>
      </c>
      <c r="G8321" t="s">
        <v>42178</v>
      </c>
      <c r="H8321" s="1">
        <v>44881</v>
      </c>
      <c r="I8321" t="s">
        <v>34</v>
      </c>
      <c r="J8321" s="1">
        <v>44882</v>
      </c>
      <c r="K8321" t="s">
        <v>2202</v>
      </c>
      <c r="L8321" t="s">
        <v>2210</v>
      </c>
      <c r="M8321" t="s">
        <v>1855</v>
      </c>
      <c r="N8321" t="s">
        <v>2201</v>
      </c>
      <c r="O8321" t="s">
        <v>2201</v>
      </c>
      <c r="P8321" t="s">
        <v>893</v>
      </c>
      <c r="Q8321" t="s">
        <v>38</v>
      </c>
      <c r="R8321" t="s">
        <v>39</v>
      </c>
      <c r="S8321" t="s">
        <v>38</v>
      </c>
      <c r="T8321" t="s">
        <v>103</v>
      </c>
      <c r="U8321" t="s">
        <v>41</v>
      </c>
      <c r="V8321">
        <v>1</v>
      </c>
      <c r="W8321">
        <v>1</v>
      </c>
      <c r="X8321" t="s">
        <v>1854</v>
      </c>
      <c r="Y8321" t="s">
        <v>1474</v>
      </c>
      <c r="Z8321" t="s">
        <v>42</v>
      </c>
      <c r="AA8321" t="s">
        <v>43</v>
      </c>
      <c r="AB8321">
        <v>21308</v>
      </c>
      <c r="AC8321" s="1">
        <v>44882</v>
      </c>
      <c r="AD8321" t="s">
        <v>97</v>
      </c>
      <c r="AE8321" t="s">
        <v>104</v>
      </c>
      <c r="AF8321">
        <v>0</v>
      </c>
      <c r="AG8321" t="s">
        <v>46</v>
      </c>
      <c r="AH8321" s="1">
        <v>44882</v>
      </c>
      <c r="AK8321">
        <f>Tabla_Consulta_desde_TMS8[[#This Row],[idpedido]]</f>
        <v>462131</v>
      </c>
    </row>
    <row r="8322" spans="1:37" x14ac:dyDescent="0.25">
      <c r="A8322" t="str">
        <f>Tabla_Consulta_desde_TMS8[[#This Row],[Nro_Referencia]]</f>
        <v>560217</v>
      </c>
      <c r="B8322">
        <v>462132</v>
      </c>
      <c r="C8322" t="s">
        <v>42179</v>
      </c>
      <c r="D8322" t="s">
        <v>2198</v>
      </c>
      <c r="E8322" t="s">
        <v>47</v>
      </c>
      <c r="F8322" t="s">
        <v>33</v>
      </c>
      <c r="G8322" t="s">
        <v>42179</v>
      </c>
      <c r="H8322" s="1">
        <v>44881</v>
      </c>
      <c r="I8322" t="s">
        <v>34</v>
      </c>
      <c r="J8322" s="1">
        <v>44882</v>
      </c>
      <c r="K8322" t="s">
        <v>2986</v>
      </c>
      <c r="L8322" t="s">
        <v>5717</v>
      </c>
      <c r="M8322" t="s">
        <v>1855</v>
      </c>
      <c r="N8322" t="s">
        <v>2201</v>
      </c>
      <c r="O8322" t="s">
        <v>2201</v>
      </c>
      <c r="P8322" t="s">
        <v>734</v>
      </c>
      <c r="Q8322" t="s">
        <v>38</v>
      </c>
      <c r="R8322" t="s">
        <v>39</v>
      </c>
      <c r="S8322" t="s">
        <v>735</v>
      </c>
      <c r="T8322" t="s">
        <v>103</v>
      </c>
      <c r="U8322" t="s">
        <v>41</v>
      </c>
      <c r="V8322">
        <v>1</v>
      </c>
      <c r="W8322">
        <v>1</v>
      </c>
      <c r="X8322" t="s">
        <v>1854</v>
      </c>
      <c r="Y8322" t="s">
        <v>1474</v>
      </c>
      <c r="Z8322" t="s">
        <v>42</v>
      </c>
      <c r="AA8322" t="s">
        <v>43</v>
      </c>
      <c r="AB8322">
        <v>21306</v>
      </c>
      <c r="AC8322" s="1">
        <v>44882</v>
      </c>
      <c r="AD8322" t="s">
        <v>97</v>
      </c>
      <c r="AE8322" t="s">
        <v>231</v>
      </c>
      <c r="AF8322">
        <v>0</v>
      </c>
      <c r="AG8322" t="s">
        <v>46</v>
      </c>
      <c r="AH8322" s="1">
        <v>44882</v>
      </c>
      <c r="AK8322">
        <f>Tabla_Consulta_desde_TMS8[[#This Row],[idpedido]]</f>
        <v>462132</v>
      </c>
    </row>
    <row r="8323" spans="1:37" x14ac:dyDescent="0.25">
      <c r="A8323" t="str">
        <f>Tabla_Consulta_desde_TMS8[[#This Row],[Nro_Referencia]]</f>
        <v>5078</v>
      </c>
      <c r="B8323">
        <v>462123</v>
      </c>
      <c r="C8323" t="s">
        <v>42180</v>
      </c>
      <c r="D8323" t="s">
        <v>1852</v>
      </c>
      <c r="E8323" t="s">
        <v>47</v>
      </c>
      <c r="F8323" t="s">
        <v>33</v>
      </c>
      <c r="G8323" t="s">
        <v>42181</v>
      </c>
      <c r="H8323" s="1">
        <v>44881</v>
      </c>
      <c r="I8323" t="s">
        <v>1726</v>
      </c>
      <c r="J8323" s="1">
        <v>44881</v>
      </c>
      <c r="K8323" t="s">
        <v>1852</v>
      </c>
      <c r="L8323" t="s">
        <v>42182</v>
      </c>
      <c r="M8323" t="s">
        <v>1866</v>
      </c>
      <c r="N8323" t="s">
        <v>1853</v>
      </c>
      <c r="O8323" t="s">
        <v>1853</v>
      </c>
      <c r="P8323" t="s">
        <v>893</v>
      </c>
      <c r="Q8323" t="s">
        <v>38</v>
      </c>
      <c r="R8323" t="s">
        <v>39</v>
      </c>
      <c r="S8323" t="s">
        <v>38</v>
      </c>
      <c r="U8323" t="s">
        <v>41</v>
      </c>
      <c r="V8323">
        <v>1</v>
      </c>
      <c r="W8323">
        <v>1</v>
      </c>
      <c r="X8323" t="s">
        <v>1854</v>
      </c>
      <c r="Y8323" t="s">
        <v>1474</v>
      </c>
      <c r="Z8323" t="s">
        <v>42</v>
      </c>
      <c r="AA8323" t="s">
        <v>43</v>
      </c>
      <c r="AC8323" s="1"/>
      <c r="AF8323">
        <v>0</v>
      </c>
      <c r="AG8323" t="s">
        <v>1727</v>
      </c>
      <c r="AH8323" s="1">
        <v>44881</v>
      </c>
      <c r="AK8323">
        <f>Tabla_Consulta_desde_TMS8[[#This Row],[idpedido]]</f>
        <v>462123</v>
      </c>
    </row>
    <row r="8324" spans="1:37" x14ac:dyDescent="0.25">
      <c r="A8324" t="str">
        <f>Tabla_Consulta_desde_TMS8[[#This Row],[Nro_Referencia]]</f>
        <v>52463</v>
      </c>
      <c r="B8324">
        <v>462126</v>
      </c>
      <c r="C8324" t="s">
        <v>42183</v>
      </c>
      <c r="D8324" t="s">
        <v>1852</v>
      </c>
      <c r="E8324" t="s">
        <v>47</v>
      </c>
      <c r="F8324" t="s">
        <v>33</v>
      </c>
      <c r="G8324" t="s">
        <v>42184</v>
      </c>
      <c r="H8324" s="1">
        <v>44881</v>
      </c>
      <c r="I8324" t="s">
        <v>34</v>
      </c>
      <c r="J8324" s="1">
        <v>44882</v>
      </c>
      <c r="K8324" t="s">
        <v>2653</v>
      </c>
      <c r="L8324" t="s">
        <v>2689</v>
      </c>
      <c r="M8324" t="s">
        <v>1855</v>
      </c>
      <c r="N8324" t="s">
        <v>1853</v>
      </c>
      <c r="O8324" t="s">
        <v>1853</v>
      </c>
      <c r="P8324" t="s">
        <v>893</v>
      </c>
      <c r="Q8324" t="s">
        <v>38</v>
      </c>
      <c r="R8324" t="s">
        <v>39</v>
      </c>
      <c r="S8324" t="s">
        <v>38</v>
      </c>
      <c r="U8324" t="s">
        <v>41</v>
      </c>
      <c r="V8324">
        <v>1</v>
      </c>
      <c r="W8324">
        <v>2</v>
      </c>
      <c r="X8324" t="s">
        <v>1854</v>
      </c>
      <c r="Y8324" t="s">
        <v>1474</v>
      </c>
      <c r="Z8324" t="s">
        <v>42</v>
      </c>
      <c r="AA8324" t="s">
        <v>43</v>
      </c>
      <c r="AB8324">
        <v>21319</v>
      </c>
      <c r="AC8324" s="1">
        <v>44882</v>
      </c>
      <c r="AD8324" t="s">
        <v>145</v>
      </c>
      <c r="AE8324" t="s">
        <v>146</v>
      </c>
      <c r="AF8324">
        <v>0</v>
      </c>
      <c r="AG8324" t="s">
        <v>46</v>
      </c>
      <c r="AH8324" s="1">
        <v>44882</v>
      </c>
      <c r="AK8324">
        <f>Tabla_Consulta_desde_TMS8[[#This Row],[idpedido]]</f>
        <v>462126</v>
      </c>
    </row>
    <row r="8325" spans="1:37" x14ac:dyDescent="0.25">
      <c r="A8325" t="str">
        <f>Tabla_Consulta_desde_TMS8[[#This Row],[Nro_Referencia]]</f>
        <v>20002970716553</v>
      </c>
      <c r="B8325">
        <v>462119</v>
      </c>
      <c r="C8325" t="s">
        <v>42185</v>
      </c>
      <c r="D8325" t="s">
        <v>2140</v>
      </c>
      <c r="E8325" t="s">
        <v>47</v>
      </c>
      <c r="F8325" t="s">
        <v>33</v>
      </c>
      <c r="G8325" t="s">
        <v>42186</v>
      </c>
      <c r="H8325" s="1">
        <v>44881</v>
      </c>
      <c r="I8325" t="s">
        <v>34</v>
      </c>
      <c r="J8325" s="1">
        <v>44886</v>
      </c>
      <c r="K8325" t="s">
        <v>42187</v>
      </c>
      <c r="L8325" t="s">
        <v>42188</v>
      </c>
      <c r="M8325" t="s">
        <v>42189</v>
      </c>
      <c r="N8325" t="s">
        <v>42190</v>
      </c>
      <c r="O8325" t="s">
        <v>42190</v>
      </c>
      <c r="P8325" t="s">
        <v>786</v>
      </c>
      <c r="Q8325" t="s">
        <v>786</v>
      </c>
      <c r="R8325" t="s">
        <v>110</v>
      </c>
      <c r="T8325" t="s">
        <v>40</v>
      </c>
      <c r="U8325" t="s">
        <v>50</v>
      </c>
      <c r="V8325">
        <v>1</v>
      </c>
      <c r="W8325">
        <v>1</v>
      </c>
      <c r="X8325" t="s">
        <v>1854</v>
      </c>
      <c r="Y8325" t="s">
        <v>1474</v>
      </c>
      <c r="Z8325" t="s">
        <v>42</v>
      </c>
      <c r="AA8325" t="s">
        <v>43</v>
      </c>
      <c r="AB8325">
        <v>21293</v>
      </c>
      <c r="AC8325" s="1">
        <v>44881</v>
      </c>
      <c r="AD8325" t="s">
        <v>44</v>
      </c>
      <c r="AE8325" t="s">
        <v>45</v>
      </c>
      <c r="AF8325">
        <v>2</v>
      </c>
      <c r="AG8325" t="s">
        <v>46</v>
      </c>
      <c r="AH8325" s="1">
        <v>44886</v>
      </c>
      <c r="AJ8325" t="s">
        <v>42191</v>
      </c>
      <c r="AK8325">
        <f>Tabla_Consulta_desde_TMS8[[#This Row],[idpedido]]</f>
        <v>462119</v>
      </c>
    </row>
    <row r="8326" spans="1:37" x14ac:dyDescent="0.25">
      <c r="A8326" t="str">
        <f>Tabla_Consulta_desde_TMS8[[#This Row],[Nro_Referencia]]</f>
        <v>98536602</v>
      </c>
      <c r="B8326">
        <v>462114</v>
      </c>
      <c r="C8326" t="s">
        <v>42192</v>
      </c>
      <c r="D8326" t="s">
        <v>1472</v>
      </c>
      <c r="E8326" t="s">
        <v>47</v>
      </c>
      <c r="F8326" t="s">
        <v>33</v>
      </c>
      <c r="G8326" t="s">
        <v>42193</v>
      </c>
      <c r="H8326" s="1">
        <v>44881</v>
      </c>
      <c r="I8326" t="s">
        <v>34</v>
      </c>
      <c r="J8326" s="1">
        <v>44883</v>
      </c>
      <c r="K8326" t="s">
        <v>42194</v>
      </c>
      <c r="L8326" t="s">
        <v>42195</v>
      </c>
      <c r="M8326" t="s">
        <v>43</v>
      </c>
      <c r="N8326" t="s">
        <v>42196</v>
      </c>
      <c r="O8326" t="s">
        <v>42196</v>
      </c>
      <c r="P8326" t="s">
        <v>1737</v>
      </c>
      <c r="Q8326" t="s">
        <v>746</v>
      </c>
      <c r="R8326" t="s">
        <v>747</v>
      </c>
      <c r="S8326" t="s">
        <v>1550</v>
      </c>
      <c r="T8326" t="s">
        <v>40</v>
      </c>
      <c r="U8326" t="s">
        <v>50</v>
      </c>
      <c r="V8326">
        <v>1</v>
      </c>
      <c r="W8326">
        <v>11</v>
      </c>
      <c r="X8326" t="s">
        <v>1473</v>
      </c>
      <c r="Y8326" t="s">
        <v>1474</v>
      </c>
      <c r="Z8326" t="s">
        <v>42</v>
      </c>
      <c r="AA8326" t="s">
        <v>43</v>
      </c>
      <c r="AB8326">
        <v>21313</v>
      </c>
      <c r="AC8326" s="1">
        <v>44882</v>
      </c>
      <c r="AD8326" t="s">
        <v>44</v>
      </c>
      <c r="AE8326" t="s">
        <v>65</v>
      </c>
      <c r="AF8326">
        <v>0</v>
      </c>
      <c r="AG8326" t="s">
        <v>46</v>
      </c>
      <c r="AH8326" s="1">
        <v>44883</v>
      </c>
      <c r="AJ8326" t="s">
        <v>42197</v>
      </c>
      <c r="AK8326">
        <f>Tabla_Consulta_desde_TMS8[[#This Row],[idpedido]]</f>
        <v>462114</v>
      </c>
    </row>
    <row r="8327" spans="1:37" x14ac:dyDescent="0.25">
      <c r="A8327" t="str">
        <f>Tabla_Consulta_desde_TMS8[[#This Row],[Nro_Referencia]]</f>
        <v>98602307</v>
      </c>
      <c r="B8327">
        <v>462115</v>
      </c>
      <c r="C8327" t="s">
        <v>42198</v>
      </c>
      <c r="D8327" t="s">
        <v>1472</v>
      </c>
      <c r="E8327" t="s">
        <v>47</v>
      </c>
      <c r="F8327" t="s">
        <v>33</v>
      </c>
      <c r="G8327" t="s">
        <v>42199</v>
      </c>
      <c r="H8327" s="1">
        <v>44881</v>
      </c>
      <c r="I8327" t="s">
        <v>34</v>
      </c>
      <c r="J8327" s="1">
        <v>44882</v>
      </c>
      <c r="K8327" t="s">
        <v>42200</v>
      </c>
      <c r="L8327" t="s">
        <v>42201</v>
      </c>
      <c r="M8327" t="s">
        <v>43</v>
      </c>
      <c r="N8327" t="s">
        <v>2676</v>
      </c>
      <c r="O8327" t="s">
        <v>2676</v>
      </c>
      <c r="P8327" t="s">
        <v>917</v>
      </c>
      <c r="Q8327" t="s">
        <v>38</v>
      </c>
      <c r="R8327" t="s">
        <v>39</v>
      </c>
      <c r="S8327" t="s">
        <v>38</v>
      </c>
      <c r="T8327" t="s">
        <v>103</v>
      </c>
      <c r="U8327" t="s">
        <v>41</v>
      </c>
      <c r="V8327">
        <v>1</v>
      </c>
      <c r="W8327">
        <v>0.7</v>
      </c>
      <c r="X8327" t="s">
        <v>1473</v>
      </c>
      <c r="Y8327" t="s">
        <v>1474</v>
      </c>
      <c r="Z8327" t="s">
        <v>42</v>
      </c>
      <c r="AA8327" t="s">
        <v>43</v>
      </c>
      <c r="AB8327">
        <v>21296</v>
      </c>
      <c r="AC8327" s="1">
        <v>44882</v>
      </c>
      <c r="AD8327" t="s">
        <v>97</v>
      </c>
      <c r="AE8327" t="s">
        <v>276</v>
      </c>
      <c r="AF8327">
        <v>0</v>
      </c>
      <c r="AG8327" t="s">
        <v>46</v>
      </c>
      <c r="AH8327" s="1">
        <v>44882</v>
      </c>
      <c r="AK8327">
        <f>Tabla_Consulta_desde_TMS8[[#This Row],[idpedido]]</f>
        <v>462115</v>
      </c>
    </row>
    <row r="8328" spans="1:37" x14ac:dyDescent="0.25">
      <c r="A8328" t="str">
        <f>Tabla_Consulta_desde_TMS8[[#This Row],[Nro_Referencia]]</f>
        <v>98547414</v>
      </c>
      <c r="B8328">
        <v>462116</v>
      </c>
      <c r="C8328" t="s">
        <v>42202</v>
      </c>
      <c r="D8328" t="s">
        <v>1472</v>
      </c>
      <c r="E8328" t="s">
        <v>47</v>
      </c>
      <c r="F8328" t="s">
        <v>33</v>
      </c>
      <c r="G8328" t="s">
        <v>42203</v>
      </c>
      <c r="H8328" s="1">
        <v>44881</v>
      </c>
      <c r="I8328" t="s">
        <v>34</v>
      </c>
      <c r="J8328" s="1">
        <v>44882</v>
      </c>
      <c r="K8328" t="s">
        <v>42204</v>
      </c>
      <c r="L8328" t="s">
        <v>42205</v>
      </c>
      <c r="M8328" t="s">
        <v>43</v>
      </c>
      <c r="N8328" t="s">
        <v>42206</v>
      </c>
      <c r="O8328" t="s">
        <v>42206</v>
      </c>
      <c r="P8328" t="s">
        <v>1516</v>
      </c>
      <c r="Q8328" t="s">
        <v>548</v>
      </c>
      <c r="R8328" t="s">
        <v>88</v>
      </c>
      <c r="S8328" t="s">
        <v>1517</v>
      </c>
      <c r="T8328" t="s">
        <v>40</v>
      </c>
      <c r="U8328" t="s">
        <v>50</v>
      </c>
      <c r="V8328">
        <v>1</v>
      </c>
      <c r="W8328">
        <v>9.1</v>
      </c>
      <c r="X8328" t="s">
        <v>1473</v>
      </c>
      <c r="Y8328" t="s">
        <v>1474</v>
      </c>
      <c r="Z8328" t="s">
        <v>42</v>
      </c>
      <c r="AA8328" t="s">
        <v>43</v>
      </c>
      <c r="AB8328">
        <v>21313</v>
      </c>
      <c r="AC8328" s="1">
        <v>44882</v>
      </c>
      <c r="AD8328" t="s">
        <v>44</v>
      </c>
      <c r="AE8328" t="s">
        <v>65</v>
      </c>
      <c r="AF8328">
        <v>0</v>
      </c>
      <c r="AG8328" t="s">
        <v>46</v>
      </c>
      <c r="AH8328" s="1">
        <v>44882</v>
      </c>
      <c r="AJ8328" t="s">
        <v>42207</v>
      </c>
      <c r="AK8328">
        <f>Tabla_Consulta_desde_TMS8[[#This Row],[idpedido]]</f>
        <v>462116</v>
      </c>
    </row>
    <row r="8329" spans="1:37" x14ac:dyDescent="0.25">
      <c r="A8329" t="str">
        <f>Tabla_Consulta_desde_TMS8[[#This Row],[Nro_Referencia]]</f>
        <v>CLDEV_SIM220145</v>
      </c>
      <c r="B8329">
        <v>462110</v>
      </c>
      <c r="C8329" t="s">
        <v>42208</v>
      </c>
      <c r="D8329" t="s">
        <v>2168</v>
      </c>
      <c r="E8329" t="s">
        <v>47</v>
      </c>
      <c r="G8329" t="s">
        <v>42209</v>
      </c>
      <c r="H8329" s="1">
        <v>44881</v>
      </c>
      <c r="I8329" t="s">
        <v>34</v>
      </c>
      <c r="J8329" s="1">
        <v>44882</v>
      </c>
      <c r="K8329" t="s">
        <v>2181</v>
      </c>
      <c r="L8329" t="s">
        <v>2172</v>
      </c>
      <c r="P8329" t="s">
        <v>1204</v>
      </c>
      <c r="Q8329" t="s">
        <v>68</v>
      </c>
      <c r="R8329" t="s">
        <v>69</v>
      </c>
      <c r="S8329" t="s">
        <v>43</v>
      </c>
      <c r="T8329" t="s">
        <v>111</v>
      </c>
      <c r="U8329" t="s">
        <v>71</v>
      </c>
      <c r="V8329">
        <v>1</v>
      </c>
      <c r="X8329" t="s">
        <v>1829</v>
      </c>
      <c r="AA8329" t="s">
        <v>43</v>
      </c>
      <c r="AB8329">
        <v>21325</v>
      </c>
      <c r="AC8329" s="1">
        <v>44882</v>
      </c>
      <c r="AD8329" t="s">
        <v>97</v>
      </c>
      <c r="AE8329" t="s">
        <v>1356</v>
      </c>
      <c r="AF8329">
        <v>0</v>
      </c>
      <c r="AG8329" t="s">
        <v>46</v>
      </c>
      <c r="AH8329" s="1">
        <v>44882</v>
      </c>
      <c r="AK8329">
        <f>Tabla_Consulta_desde_TMS8[[#This Row],[idpedido]]</f>
        <v>462110</v>
      </c>
    </row>
    <row r="8330" spans="1:37" x14ac:dyDescent="0.25">
      <c r="A8330" t="str">
        <f>Tabla_Consulta_desde_TMS8[[#This Row],[Nro_Referencia]]</f>
        <v>CLDEV_SIM220144</v>
      </c>
      <c r="B8330">
        <v>462109</v>
      </c>
      <c r="C8330" t="s">
        <v>42210</v>
      </c>
      <c r="D8330" t="s">
        <v>2168</v>
      </c>
      <c r="E8330" t="s">
        <v>47</v>
      </c>
      <c r="G8330" t="s">
        <v>42211</v>
      </c>
      <c r="H8330" s="1">
        <v>44881</v>
      </c>
      <c r="I8330" t="s">
        <v>34</v>
      </c>
      <c r="J8330" s="1">
        <v>44882</v>
      </c>
      <c r="K8330" t="s">
        <v>2170</v>
      </c>
      <c r="L8330" t="s">
        <v>29364</v>
      </c>
      <c r="P8330" t="s">
        <v>1499</v>
      </c>
      <c r="Q8330" t="s">
        <v>38</v>
      </c>
      <c r="R8330" t="s">
        <v>39</v>
      </c>
      <c r="S8330" t="s">
        <v>1500</v>
      </c>
      <c r="T8330" t="s">
        <v>103</v>
      </c>
      <c r="U8330" t="s">
        <v>1819</v>
      </c>
      <c r="V8330">
        <v>1</v>
      </c>
      <c r="X8330" t="s">
        <v>1829</v>
      </c>
      <c r="AA8330" t="s">
        <v>43</v>
      </c>
      <c r="AB8330">
        <v>21294</v>
      </c>
      <c r="AC8330" s="1">
        <v>44882</v>
      </c>
      <c r="AD8330" t="s">
        <v>145</v>
      </c>
      <c r="AE8330" t="s">
        <v>205</v>
      </c>
      <c r="AF8330">
        <v>0</v>
      </c>
      <c r="AG8330" t="s">
        <v>46</v>
      </c>
      <c r="AH8330" s="1">
        <v>44882</v>
      </c>
      <c r="AK8330">
        <f>Tabla_Consulta_desde_TMS8[[#This Row],[idpedido]]</f>
        <v>462109</v>
      </c>
    </row>
    <row r="8331" spans="1:37" x14ac:dyDescent="0.25">
      <c r="A8331" t="str">
        <f>Tabla_Consulta_desde_TMS8[[#This Row],[Nro_Referencia]]</f>
        <v>SG_2022_1961_1955-1967</v>
      </c>
      <c r="B8331">
        <v>462108</v>
      </c>
      <c r="C8331" t="s">
        <v>42212</v>
      </c>
      <c r="D8331" t="s">
        <v>2018</v>
      </c>
      <c r="E8331" t="s">
        <v>47</v>
      </c>
      <c r="F8331" t="s">
        <v>33</v>
      </c>
      <c r="G8331" t="s">
        <v>42213</v>
      </c>
      <c r="H8331" s="1">
        <v>44881</v>
      </c>
      <c r="I8331" t="s">
        <v>34</v>
      </c>
      <c r="J8331" s="1">
        <v>44883</v>
      </c>
      <c r="K8331" t="s">
        <v>2020</v>
      </c>
      <c r="L8331" t="s">
        <v>2021</v>
      </c>
      <c r="P8331" t="s">
        <v>68</v>
      </c>
      <c r="Q8331" t="s">
        <v>68</v>
      </c>
      <c r="R8331" t="s">
        <v>69</v>
      </c>
      <c r="U8331" t="s">
        <v>1695</v>
      </c>
      <c r="V8331">
        <v>2</v>
      </c>
      <c r="W8331">
        <v>1612</v>
      </c>
      <c r="X8331" t="s">
        <v>2026</v>
      </c>
      <c r="Y8331" t="s">
        <v>2024</v>
      </c>
      <c r="Z8331" t="s">
        <v>250</v>
      </c>
      <c r="AA8331" t="s">
        <v>43</v>
      </c>
      <c r="AB8331">
        <v>21291</v>
      </c>
      <c r="AC8331" s="1">
        <v>44881</v>
      </c>
      <c r="AD8331" t="s">
        <v>292</v>
      </c>
      <c r="AE8331" t="s">
        <v>488</v>
      </c>
      <c r="AF8331">
        <v>0</v>
      </c>
      <c r="AG8331" t="s">
        <v>46</v>
      </c>
      <c r="AH8331" s="1">
        <v>44882</v>
      </c>
      <c r="AJ8331" t="s">
        <v>42214</v>
      </c>
      <c r="AK8331">
        <f>Tabla_Consulta_desde_TMS8[[#This Row],[idpedido]]</f>
        <v>462108</v>
      </c>
    </row>
    <row r="8332" spans="1:37" x14ac:dyDescent="0.25">
      <c r="A8332" t="str">
        <f>Tabla_Consulta_desde_TMS8[[#This Row],[Nro_Referencia]]</f>
        <v>SG_2022_1944</v>
      </c>
      <c r="B8332">
        <v>462107</v>
      </c>
      <c r="C8332" t="s">
        <v>42215</v>
      </c>
      <c r="D8332" t="s">
        <v>2018</v>
      </c>
      <c r="E8332" t="s">
        <v>47</v>
      </c>
      <c r="F8332" t="s">
        <v>33</v>
      </c>
      <c r="G8332" t="s">
        <v>42216</v>
      </c>
      <c r="H8332" s="1">
        <v>44881</v>
      </c>
      <c r="I8332" t="s">
        <v>34</v>
      </c>
      <c r="J8332" s="1">
        <v>44882</v>
      </c>
      <c r="K8332" t="s">
        <v>3271</v>
      </c>
      <c r="L8332" t="s">
        <v>2030</v>
      </c>
      <c r="P8332" t="s">
        <v>68</v>
      </c>
      <c r="Q8332" t="s">
        <v>68</v>
      </c>
      <c r="R8332" t="s">
        <v>69</v>
      </c>
      <c r="U8332" t="s">
        <v>1695</v>
      </c>
      <c r="V8332">
        <v>3</v>
      </c>
      <c r="W8332">
        <v>1912.8</v>
      </c>
      <c r="X8332" t="s">
        <v>2026</v>
      </c>
      <c r="Y8332" t="s">
        <v>2024</v>
      </c>
      <c r="Z8332" t="s">
        <v>250</v>
      </c>
      <c r="AA8332" t="s">
        <v>43</v>
      </c>
      <c r="AB8332">
        <v>21329</v>
      </c>
      <c r="AC8332" s="1">
        <v>44882</v>
      </c>
      <c r="AD8332" t="s">
        <v>72</v>
      </c>
      <c r="AE8332" t="s">
        <v>1490</v>
      </c>
      <c r="AF8332">
        <v>0</v>
      </c>
      <c r="AG8332" t="s">
        <v>46</v>
      </c>
      <c r="AH8332" s="1">
        <v>44882</v>
      </c>
      <c r="AK8332">
        <f>Tabla_Consulta_desde_TMS8[[#This Row],[idpedido]]</f>
        <v>462107</v>
      </c>
    </row>
    <row r="8333" spans="1:37" x14ac:dyDescent="0.25">
      <c r="A8333" t="str">
        <f>Tabla_Consulta_desde_TMS8[[#This Row],[Nro_Referencia]]</f>
        <v>SG_2022_1958</v>
      </c>
      <c r="B8333">
        <v>462106</v>
      </c>
      <c r="C8333" t="s">
        <v>42217</v>
      </c>
      <c r="D8333" t="s">
        <v>2018</v>
      </c>
      <c r="E8333" t="s">
        <v>47</v>
      </c>
      <c r="F8333" t="s">
        <v>33</v>
      </c>
      <c r="G8333" t="s">
        <v>42218</v>
      </c>
      <c r="H8333" s="1">
        <v>44881</v>
      </c>
      <c r="I8333" t="s">
        <v>34</v>
      </c>
      <c r="J8333" s="1">
        <v>44882</v>
      </c>
      <c r="K8333" t="s">
        <v>3029</v>
      </c>
      <c r="L8333" t="s">
        <v>2033</v>
      </c>
      <c r="P8333" t="s">
        <v>26004</v>
      </c>
      <c r="Q8333" t="s">
        <v>86</v>
      </c>
      <c r="R8333" t="s">
        <v>87</v>
      </c>
      <c r="S8333" t="s">
        <v>26005</v>
      </c>
      <c r="U8333" t="s">
        <v>1814</v>
      </c>
      <c r="V8333">
        <v>5</v>
      </c>
      <c r="W8333">
        <v>48.43</v>
      </c>
      <c r="X8333" t="s">
        <v>2026</v>
      </c>
      <c r="Y8333" t="s">
        <v>2024</v>
      </c>
      <c r="Z8333" t="s">
        <v>250</v>
      </c>
      <c r="AA8333" t="s">
        <v>43</v>
      </c>
      <c r="AB8333">
        <v>21328</v>
      </c>
      <c r="AC8333" s="1">
        <v>44882</v>
      </c>
      <c r="AD8333" t="s">
        <v>145</v>
      </c>
      <c r="AE8333" t="s">
        <v>1496</v>
      </c>
      <c r="AF8333">
        <v>0</v>
      </c>
      <c r="AG8333" t="s">
        <v>46</v>
      </c>
      <c r="AH8333" s="1">
        <v>44882</v>
      </c>
      <c r="AK8333">
        <f>Tabla_Consulta_desde_TMS8[[#This Row],[idpedido]]</f>
        <v>462106</v>
      </c>
    </row>
    <row r="8334" spans="1:37" x14ac:dyDescent="0.25">
      <c r="A8334" t="str">
        <f>Tabla_Consulta_desde_TMS8[[#This Row],[Nro_Referencia]]</f>
        <v>SG_2022_1957_1962</v>
      </c>
      <c r="B8334">
        <v>462105</v>
      </c>
      <c r="C8334" t="s">
        <v>42219</v>
      </c>
      <c r="D8334" t="s">
        <v>2018</v>
      </c>
      <c r="E8334" t="s">
        <v>47</v>
      </c>
      <c r="G8334" t="s">
        <v>42220</v>
      </c>
      <c r="H8334" s="1">
        <v>44881</v>
      </c>
      <c r="I8334" t="s">
        <v>34</v>
      </c>
      <c r="J8334" s="1">
        <v>44882</v>
      </c>
      <c r="K8334" t="s">
        <v>2047</v>
      </c>
      <c r="L8334" t="s">
        <v>2048</v>
      </c>
      <c r="P8334" t="s">
        <v>86</v>
      </c>
      <c r="Q8334" t="s">
        <v>86</v>
      </c>
      <c r="R8334" t="s">
        <v>87</v>
      </c>
      <c r="S8334" t="s">
        <v>86</v>
      </c>
      <c r="U8334" t="s">
        <v>1814</v>
      </c>
      <c r="V8334">
        <v>8</v>
      </c>
      <c r="W8334">
        <v>189.56</v>
      </c>
      <c r="X8334" t="s">
        <v>2026</v>
      </c>
      <c r="Y8334" t="s">
        <v>2024</v>
      </c>
      <c r="Z8334" t="s">
        <v>250</v>
      </c>
      <c r="AA8334" t="s">
        <v>43</v>
      </c>
      <c r="AB8334">
        <v>21328</v>
      </c>
      <c r="AC8334" s="1">
        <v>44882</v>
      </c>
      <c r="AD8334" t="s">
        <v>145</v>
      </c>
      <c r="AE8334" t="s">
        <v>1496</v>
      </c>
      <c r="AF8334">
        <v>0</v>
      </c>
      <c r="AG8334" t="s">
        <v>46</v>
      </c>
      <c r="AH8334" s="1">
        <v>44882</v>
      </c>
      <c r="AK8334">
        <f>Tabla_Consulta_desde_TMS8[[#This Row],[idpedido]]</f>
        <v>462105</v>
      </c>
    </row>
    <row r="8335" spans="1:37" x14ac:dyDescent="0.25">
      <c r="A8335" t="str">
        <f>Tabla_Consulta_desde_TMS8[[#This Row],[Nro_Referencia]]</f>
        <v>371007</v>
      </c>
      <c r="B8335">
        <v>462092</v>
      </c>
      <c r="C8335" t="s">
        <v>42221</v>
      </c>
      <c r="D8335" t="s">
        <v>680</v>
      </c>
      <c r="E8335" t="s">
        <v>47</v>
      </c>
      <c r="F8335" t="s">
        <v>33</v>
      </c>
      <c r="G8335" t="s">
        <v>42222</v>
      </c>
      <c r="H8335" s="1">
        <v>44881</v>
      </c>
      <c r="I8335" t="s">
        <v>34</v>
      </c>
      <c r="J8335" s="1">
        <v>44882</v>
      </c>
      <c r="K8335" t="s">
        <v>42223</v>
      </c>
      <c r="L8335" t="s">
        <v>42224</v>
      </c>
      <c r="M8335" t="s">
        <v>42225</v>
      </c>
      <c r="N8335" t="s">
        <v>42226</v>
      </c>
      <c r="O8335" t="s">
        <v>43</v>
      </c>
      <c r="P8335" t="s">
        <v>68</v>
      </c>
      <c r="Q8335" t="s">
        <v>68</v>
      </c>
      <c r="R8335" t="s">
        <v>69</v>
      </c>
      <c r="T8335" t="s">
        <v>111</v>
      </c>
      <c r="U8335" t="s">
        <v>71</v>
      </c>
      <c r="V8335">
        <v>1</v>
      </c>
      <c r="W8335">
        <v>1</v>
      </c>
      <c r="X8335" t="s">
        <v>681</v>
      </c>
      <c r="Y8335" t="s">
        <v>36</v>
      </c>
      <c r="Z8335" t="s">
        <v>42</v>
      </c>
      <c r="AA8335" t="s">
        <v>43</v>
      </c>
      <c r="AB8335">
        <v>21324</v>
      </c>
      <c r="AC8335" s="1">
        <v>44882</v>
      </c>
      <c r="AD8335" t="s">
        <v>97</v>
      </c>
      <c r="AE8335" t="s">
        <v>180</v>
      </c>
      <c r="AF8335">
        <v>0</v>
      </c>
      <c r="AG8335" t="s">
        <v>46</v>
      </c>
      <c r="AH8335" s="1">
        <v>44882</v>
      </c>
      <c r="AK8335">
        <f>Tabla_Consulta_desde_TMS8[[#This Row],[idpedido]]</f>
        <v>462092</v>
      </c>
    </row>
    <row r="8336" spans="1:37" x14ac:dyDescent="0.25">
      <c r="A8336" t="str">
        <f>Tabla_Consulta_desde_TMS8[[#This Row],[Nro_Referencia]]</f>
        <v>371008</v>
      </c>
      <c r="B8336">
        <v>462093</v>
      </c>
      <c r="C8336" t="s">
        <v>42227</v>
      </c>
      <c r="D8336" t="s">
        <v>680</v>
      </c>
      <c r="E8336" t="s">
        <v>47</v>
      </c>
      <c r="F8336" t="s">
        <v>33</v>
      </c>
      <c r="G8336" t="s">
        <v>42228</v>
      </c>
      <c r="H8336" s="1">
        <v>44881</v>
      </c>
      <c r="I8336" t="s">
        <v>34</v>
      </c>
      <c r="J8336" s="1">
        <v>44882</v>
      </c>
      <c r="K8336" t="s">
        <v>40500</v>
      </c>
      <c r="L8336" t="s">
        <v>40501</v>
      </c>
      <c r="M8336" t="s">
        <v>1024</v>
      </c>
      <c r="N8336" t="s">
        <v>40502</v>
      </c>
      <c r="O8336" t="s">
        <v>43</v>
      </c>
      <c r="P8336" t="s">
        <v>38</v>
      </c>
      <c r="Q8336" t="s">
        <v>38</v>
      </c>
      <c r="R8336" t="s">
        <v>39</v>
      </c>
      <c r="T8336" t="s">
        <v>103</v>
      </c>
      <c r="U8336" t="s">
        <v>41</v>
      </c>
      <c r="V8336">
        <v>1</v>
      </c>
      <c r="W8336">
        <v>1</v>
      </c>
      <c r="X8336" t="s">
        <v>681</v>
      </c>
      <c r="Y8336" t="s">
        <v>36</v>
      </c>
      <c r="Z8336" t="s">
        <v>42</v>
      </c>
      <c r="AA8336" t="s">
        <v>43</v>
      </c>
      <c r="AB8336">
        <v>21296</v>
      </c>
      <c r="AC8336" s="1">
        <v>44882</v>
      </c>
      <c r="AD8336" t="s">
        <v>97</v>
      </c>
      <c r="AE8336" t="s">
        <v>276</v>
      </c>
      <c r="AF8336">
        <v>0</v>
      </c>
      <c r="AG8336" t="s">
        <v>46</v>
      </c>
      <c r="AH8336" s="1">
        <v>44882</v>
      </c>
      <c r="AK8336">
        <f>Tabla_Consulta_desde_TMS8[[#This Row],[idpedido]]</f>
        <v>462093</v>
      </c>
    </row>
    <row r="8337" spans="1:37" x14ac:dyDescent="0.25">
      <c r="A8337" t="str">
        <f>Tabla_Consulta_desde_TMS8[[#This Row],[Nro_Referencia]]</f>
        <v>371009</v>
      </c>
      <c r="B8337">
        <v>462094</v>
      </c>
      <c r="C8337" t="s">
        <v>42229</v>
      </c>
      <c r="D8337" t="s">
        <v>680</v>
      </c>
      <c r="E8337" t="s">
        <v>47</v>
      </c>
      <c r="F8337" t="s">
        <v>33</v>
      </c>
      <c r="G8337" t="s">
        <v>42230</v>
      </c>
      <c r="H8337" s="1">
        <v>44881</v>
      </c>
      <c r="I8337" t="s">
        <v>34</v>
      </c>
      <c r="J8337" s="1">
        <v>44882</v>
      </c>
      <c r="K8337" t="s">
        <v>42231</v>
      </c>
      <c r="L8337" t="s">
        <v>42232</v>
      </c>
      <c r="M8337" t="s">
        <v>42233</v>
      </c>
      <c r="N8337" t="s">
        <v>42234</v>
      </c>
      <c r="O8337" t="s">
        <v>43</v>
      </c>
      <c r="P8337" t="s">
        <v>68</v>
      </c>
      <c r="Q8337" t="s">
        <v>68</v>
      </c>
      <c r="R8337" t="s">
        <v>69</v>
      </c>
      <c r="T8337" t="s">
        <v>111</v>
      </c>
      <c r="U8337" t="s">
        <v>71</v>
      </c>
      <c r="V8337">
        <v>1</v>
      </c>
      <c r="W8337">
        <v>1</v>
      </c>
      <c r="X8337" t="s">
        <v>681</v>
      </c>
      <c r="Y8337" t="s">
        <v>36</v>
      </c>
      <c r="Z8337" t="s">
        <v>42</v>
      </c>
      <c r="AA8337" t="s">
        <v>43</v>
      </c>
      <c r="AB8337">
        <v>21330</v>
      </c>
      <c r="AC8337" s="1">
        <v>44882</v>
      </c>
      <c r="AD8337" t="s">
        <v>97</v>
      </c>
      <c r="AE8337" t="s">
        <v>127</v>
      </c>
      <c r="AF8337">
        <v>0</v>
      </c>
      <c r="AG8337" t="s">
        <v>46</v>
      </c>
      <c r="AH8337" s="1">
        <v>44882</v>
      </c>
      <c r="AK8337">
        <f>Tabla_Consulta_desde_TMS8[[#This Row],[idpedido]]</f>
        <v>462094</v>
      </c>
    </row>
    <row r="8338" spans="1:37" x14ac:dyDescent="0.25">
      <c r="A8338" t="str">
        <f>Tabla_Consulta_desde_TMS8[[#This Row],[Nro_Referencia]]</f>
        <v>371010</v>
      </c>
      <c r="B8338">
        <v>462095</v>
      </c>
      <c r="C8338" t="s">
        <v>42235</v>
      </c>
      <c r="D8338" t="s">
        <v>680</v>
      </c>
      <c r="E8338" t="s">
        <v>47</v>
      </c>
      <c r="F8338" t="s">
        <v>33</v>
      </c>
      <c r="G8338" t="s">
        <v>42236</v>
      </c>
      <c r="H8338" s="1">
        <v>44881</v>
      </c>
      <c r="I8338" t="s">
        <v>34</v>
      </c>
      <c r="J8338" s="1">
        <v>44882</v>
      </c>
      <c r="K8338" t="s">
        <v>32157</v>
      </c>
      <c r="L8338" t="s">
        <v>32158</v>
      </c>
      <c r="M8338" t="s">
        <v>32159</v>
      </c>
      <c r="N8338" t="s">
        <v>42237</v>
      </c>
      <c r="O8338" t="s">
        <v>43</v>
      </c>
      <c r="P8338" t="s">
        <v>109</v>
      </c>
      <c r="Q8338" t="s">
        <v>109</v>
      </c>
      <c r="R8338" t="s">
        <v>110</v>
      </c>
      <c r="T8338" t="s">
        <v>111</v>
      </c>
      <c r="U8338" t="s">
        <v>50</v>
      </c>
      <c r="V8338">
        <v>1</v>
      </c>
      <c r="W8338">
        <v>1</v>
      </c>
      <c r="X8338" t="s">
        <v>681</v>
      </c>
      <c r="Y8338" t="s">
        <v>36</v>
      </c>
      <c r="Z8338" t="s">
        <v>42</v>
      </c>
      <c r="AA8338" t="s">
        <v>43</v>
      </c>
      <c r="AB8338">
        <v>21316</v>
      </c>
      <c r="AC8338" s="1">
        <v>44882</v>
      </c>
      <c r="AD8338" t="s">
        <v>97</v>
      </c>
      <c r="AE8338" t="s">
        <v>112</v>
      </c>
      <c r="AF8338">
        <v>0</v>
      </c>
      <c r="AG8338" t="s">
        <v>46</v>
      </c>
      <c r="AH8338" s="1">
        <v>44882</v>
      </c>
      <c r="AK8338">
        <f>Tabla_Consulta_desde_TMS8[[#This Row],[idpedido]]</f>
        <v>462095</v>
      </c>
    </row>
    <row r="8339" spans="1:37" x14ac:dyDescent="0.25">
      <c r="A8339" t="str">
        <f>Tabla_Consulta_desde_TMS8[[#This Row],[Nro_Referencia]]</f>
        <v>371011</v>
      </c>
      <c r="B8339">
        <v>462096</v>
      </c>
      <c r="C8339" t="s">
        <v>42238</v>
      </c>
      <c r="D8339" t="s">
        <v>680</v>
      </c>
      <c r="E8339" t="s">
        <v>47</v>
      </c>
      <c r="F8339" t="s">
        <v>33</v>
      </c>
      <c r="G8339" t="s">
        <v>42239</v>
      </c>
      <c r="H8339" s="1">
        <v>44881</v>
      </c>
      <c r="I8339" t="s">
        <v>34</v>
      </c>
      <c r="J8339" s="1">
        <v>44882</v>
      </c>
      <c r="K8339" t="s">
        <v>42240</v>
      </c>
      <c r="L8339" t="s">
        <v>42241</v>
      </c>
      <c r="M8339" t="s">
        <v>42242</v>
      </c>
      <c r="N8339" t="s">
        <v>42243</v>
      </c>
      <c r="O8339" t="s">
        <v>43</v>
      </c>
      <c r="P8339" t="s">
        <v>210</v>
      </c>
      <c r="Q8339" t="s">
        <v>210</v>
      </c>
      <c r="R8339" t="s">
        <v>211</v>
      </c>
      <c r="S8339" t="s">
        <v>210</v>
      </c>
      <c r="T8339" t="s">
        <v>40</v>
      </c>
      <c r="U8339" t="s">
        <v>50</v>
      </c>
      <c r="V8339">
        <v>1</v>
      </c>
      <c r="W8339">
        <v>1</v>
      </c>
      <c r="X8339" t="s">
        <v>681</v>
      </c>
      <c r="Y8339" t="s">
        <v>36</v>
      </c>
      <c r="Z8339" t="s">
        <v>42</v>
      </c>
      <c r="AA8339" t="s">
        <v>43</v>
      </c>
      <c r="AB8339">
        <v>21295</v>
      </c>
      <c r="AC8339" s="1">
        <v>44882</v>
      </c>
      <c r="AD8339" t="s">
        <v>44</v>
      </c>
      <c r="AE8339" t="s">
        <v>65</v>
      </c>
      <c r="AF8339">
        <v>0</v>
      </c>
      <c r="AG8339" t="s">
        <v>46</v>
      </c>
      <c r="AH8339" s="1">
        <v>44882</v>
      </c>
      <c r="AJ8339" t="s">
        <v>42244</v>
      </c>
      <c r="AK8339">
        <f>Tabla_Consulta_desde_TMS8[[#This Row],[idpedido]]</f>
        <v>462096</v>
      </c>
    </row>
    <row r="8340" spans="1:37" x14ac:dyDescent="0.25">
      <c r="A8340" t="str">
        <f>Tabla_Consulta_desde_TMS8[[#This Row],[Nro_Referencia]]</f>
        <v>371012</v>
      </c>
      <c r="B8340">
        <v>462097</v>
      </c>
      <c r="C8340" t="s">
        <v>42245</v>
      </c>
      <c r="D8340" t="s">
        <v>680</v>
      </c>
      <c r="E8340" t="s">
        <v>47</v>
      </c>
      <c r="F8340" t="s">
        <v>33</v>
      </c>
      <c r="G8340" t="s">
        <v>42246</v>
      </c>
      <c r="H8340" s="1">
        <v>44881</v>
      </c>
      <c r="I8340" t="s">
        <v>34</v>
      </c>
      <c r="J8340" s="1">
        <v>44882</v>
      </c>
      <c r="K8340" t="s">
        <v>42247</v>
      </c>
      <c r="L8340" t="s">
        <v>42248</v>
      </c>
      <c r="M8340" t="s">
        <v>6933</v>
      </c>
      <c r="N8340" t="s">
        <v>27065</v>
      </c>
      <c r="O8340" t="s">
        <v>43</v>
      </c>
      <c r="P8340" t="s">
        <v>38</v>
      </c>
      <c r="Q8340" t="s">
        <v>38</v>
      </c>
      <c r="R8340" t="s">
        <v>39</v>
      </c>
      <c r="T8340" t="s">
        <v>103</v>
      </c>
      <c r="U8340" t="s">
        <v>41</v>
      </c>
      <c r="V8340">
        <v>1</v>
      </c>
      <c r="W8340">
        <v>1</v>
      </c>
      <c r="X8340" t="s">
        <v>681</v>
      </c>
      <c r="Y8340" t="s">
        <v>36</v>
      </c>
      <c r="Z8340" t="s">
        <v>42</v>
      </c>
      <c r="AA8340" t="s">
        <v>43</v>
      </c>
      <c r="AB8340">
        <v>21299</v>
      </c>
      <c r="AC8340" s="1">
        <v>44882</v>
      </c>
      <c r="AD8340" t="s">
        <v>97</v>
      </c>
      <c r="AE8340" t="s">
        <v>162</v>
      </c>
      <c r="AF8340">
        <v>0</v>
      </c>
      <c r="AG8340" t="s">
        <v>46</v>
      </c>
      <c r="AH8340" s="1">
        <v>44882</v>
      </c>
      <c r="AK8340">
        <f>Tabla_Consulta_desde_TMS8[[#This Row],[idpedido]]</f>
        <v>462097</v>
      </c>
    </row>
    <row r="8341" spans="1:37" x14ac:dyDescent="0.25">
      <c r="A8341" t="str">
        <f>Tabla_Consulta_desde_TMS8[[#This Row],[Nro_Referencia]]</f>
        <v>371013</v>
      </c>
      <c r="B8341">
        <v>462098</v>
      </c>
      <c r="C8341" t="s">
        <v>42249</v>
      </c>
      <c r="D8341" t="s">
        <v>680</v>
      </c>
      <c r="E8341" t="s">
        <v>47</v>
      </c>
      <c r="F8341" t="s">
        <v>33</v>
      </c>
      <c r="G8341" t="s">
        <v>42250</v>
      </c>
      <c r="H8341" s="1">
        <v>44881</v>
      </c>
      <c r="I8341" t="s">
        <v>34</v>
      </c>
      <c r="J8341" s="1">
        <v>44883</v>
      </c>
      <c r="K8341" t="s">
        <v>12009</v>
      </c>
      <c r="L8341" t="s">
        <v>42251</v>
      </c>
      <c r="M8341" t="s">
        <v>12011</v>
      </c>
      <c r="N8341" t="s">
        <v>12012</v>
      </c>
      <c r="O8341" t="s">
        <v>43</v>
      </c>
      <c r="P8341" t="s">
        <v>545</v>
      </c>
      <c r="Q8341" t="s">
        <v>545</v>
      </c>
      <c r="R8341" t="s">
        <v>39</v>
      </c>
      <c r="T8341" t="s">
        <v>40</v>
      </c>
      <c r="U8341" t="s">
        <v>41</v>
      </c>
      <c r="V8341">
        <v>1</v>
      </c>
      <c r="W8341">
        <v>1</v>
      </c>
      <c r="X8341" t="s">
        <v>681</v>
      </c>
      <c r="Y8341" t="s">
        <v>36</v>
      </c>
      <c r="Z8341" t="s">
        <v>42</v>
      </c>
      <c r="AA8341" t="s">
        <v>43</v>
      </c>
      <c r="AB8341">
        <v>21295</v>
      </c>
      <c r="AC8341" s="1">
        <v>44882</v>
      </c>
      <c r="AD8341" t="s">
        <v>44</v>
      </c>
      <c r="AE8341" t="s">
        <v>65</v>
      </c>
      <c r="AF8341">
        <v>1</v>
      </c>
      <c r="AG8341" t="s">
        <v>46</v>
      </c>
      <c r="AH8341" s="1">
        <v>44883</v>
      </c>
      <c r="AJ8341" t="s">
        <v>42252</v>
      </c>
      <c r="AK8341">
        <f>Tabla_Consulta_desde_TMS8[[#This Row],[idpedido]]</f>
        <v>462098</v>
      </c>
    </row>
    <row r="8342" spans="1:37" x14ac:dyDescent="0.25">
      <c r="A8342" t="str">
        <f>Tabla_Consulta_desde_TMS8[[#This Row],[Nro_Referencia]]</f>
        <v>371014</v>
      </c>
      <c r="B8342">
        <v>462099</v>
      </c>
      <c r="C8342" t="s">
        <v>42253</v>
      </c>
      <c r="D8342" t="s">
        <v>680</v>
      </c>
      <c r="E8342" t="s">
        <v>47</v>
      </c>
      <c r="F8342" t="s">
        <v>33</v>
      </c>
      <c r="G8342" t="s">
        <v>42254</v>
      </c>
      <c r="H8342" s="1">
        <v>44881</v>
      </c>
      <c r="I8342" t="s">
        <v>34</v>
      </c>
      <c r="J8342" s="1">
        <v>44882</v>
      </c>
      <c r="K8342" t="s">
        <v>42255</v>
      </c>
      <c r="L8342" t="s">
        <v>3034</v>
      </c>
      <c r="M8342" t="s">
        <v>42256</v>
      </c>
      <c r="N8342" t="s">
        <v>877</v>
      </c>
      <c r="O8342" t="s">
        <v>43</v>
      </c>
      <c r="P8342" t="s">
        <v>38</v>
      </c>
      <c r="Q8342" t="s">
        <v>38</v>
      </c>
      <c r="R8342" t="s">
        <v>39</v>
      </c>
      <c r="T8342" t="s">
        <v>103</v>
      </c>
      <c r="U8342" t="s">
        <v>41</v>
      </c>
      <c r="V8342">
        <v>1</v>
      </c>
      <c r="W8342">
        <v>1</v>
      </c>
      <c r="X8342" t="s">
        <v>681</v>
      </c>
      <c r="Y8342" t="s">
        <v>36</v>
      </c>
      <c r="Z8342" t="s">
        <v>42</v>
      </c>
      <c r="AA8342" t="s">
        <v>43</v>
      </c>
      <c r="AB8342">
        <v>21301</v>
      </c>
      <c r="AC8342" s="1">
        <v>44882</v>
      </c>
      <c r="AD8342" t="s">
        <v>97</v>
      </c>
      <c r="AE8342" t="s">
        <v>136</v>
      </c>
      <c r="AF8342">
        <v>0</v>
      </c>
      <c r="AG8342" t="s">
        <v>46</v>
      </c>
      <c r="AH8342" s="1">
        <v>44882</v>
      </c>
      <c r="AK8342">
        <f>Tabla_Consulta_desde_TMS8[[#This Row],[idpedido]]</f>
        <v>462099</v>
      </c>
    </row>
    <row r="8343" spans="1:37" x14ac:dyDescent="0.25">
      <c r="A8343" t="str">
        <f>Tabla_Consulta_desde_TMS8[[#This Row],[Nro_Referencia]]</f>
        <v>371034</v>
      </c>
      <c r="B8343">
        <v>462100</v>
      </c>
      <c r="C8343" t="s">
        <v>42257</v>
      </c>
      <c r="D8343" t="s">
        <v>680</v>
      </c>
      <c r="E8343" t="s">
        <v>47</v>
      </c>
      <c r="F8343" t="s">
        <v>33</v>
      </c>
      <c r="G8343" t="s">
        <v>42258</v>
      </c>
      <c r="H8343" s="1">
        <v>44881</v>
      </c>
      <c r="I8343" t="s">
        <v>34</v>
      </c>
      <c r="J8343" s="1">
        <v>44882</v>
      </c>
      <c r="K8343" t="s">
        <v>1258</v>
      </c>
      <c r="L8343" t="s">
        <v>42259</v>
      </c>
      <c r="M8343" t="s">
        <v>1259</v>
      </c>
      <c r="N8343" t="s">
        <v>1260</v>
      </c>
      <c r="O8343" t="s">
        <v>43</v>
      </c>
      <c r="P8343" t="s">
        <v>68</v>
      </c>
      <c r="Q8343" t="s">
        <v>68</v>
      </c>
      <c r="R8343" t="s">
        <v>69</v>
      </c>
      <c r="T8343" t="s">
        <v>111</v>
      </c>
      <c r="U8343" t="s">
        <v>71</v>
      </c>
      <c r="V8343">
        <v>1</v>
      </c>
      <c r="W8343">
        <v>1</v>
      </c>
      <c r="X8343" t="s">
        <v>681</v>
      </c>
      <c r="Y8343" t="s">
        <v>36</v>
      </c>
      <c r="Z8343" t="s">
        <v>42</v>
      </c>
      <c r="AA8343" t="s">
        <v>43</v>
      </c>
      <c r="AB8343">
        <v>21321</v>
      </c>
      <c r="AC8343" s="1">
        <v>44882</v>
      </c>
      <c r="AD8343" t="s">
        <v>97</v>
      </c>
      <c r="AE8343" t="s">
        <v>122</v>
      </c>
      <c r="AF8343">
        <v>0</v>
      </c>
      <c r="AG8343" t="s">
        <v>46</v>
      </c>
      <c r="AH8343" s="1">
        <v>44882</v>
      </c>
      <c r="AK8343">
        <f>Tabla_Consulta_desde_TMS8[[#This Row],[idpedido]]</f>
        <v>462100</v>
      </c>
    </row>
    <row r="8344" spans="1:37" x14ac:dyDescent="0.25">
      <c r="A8344" t="str">
        <f>Tabla_Consulta_desde_TMS8[[#This Row],[Nro_Referencia]]</f>
        <v>371044</v>
      </c>
      <c r="B8344">
        <v>462101</v>
      </c>
      <c r="C8344" t="s">
        <v>42260</v>
      </c>
      <c r="D8344" t="s">
        <v>680</v>
      </c>
      <c r="E8344" t="s">
        <v>47</v>
      </c>
      <c r="F8344" t="s">
        <v>33</v>
      </c>
      <c r="G8344" t="s">
        <v>42261</v>
      </c>
      <c r="H8344" s="1">
        <v>44881</v>
      </c>
      <c r="I8344" t="s">
        <v>34</v>
      </c>
      <c r="J8344" s="1">
        <v>44882</v>
      </c>
      <c r="K8344" t="s">
        <v>42262</v>
      </c>
      <c r="L8344" t="s">
        <v>42263</v>
      </c>
      <c r="M8344" t="s">
        <v>42264</v>
      </c>
      <c r="N8344" t="s">
        <v>42265</v>
      </c>
      <c r="O8344" t="s">
        <v>43</v>
      </c>
      <c r="P8344" t="s">
        <v>109</v>
      </c>
      <c r="Q8344" t="s">
        <v>109</v>
      </c>
      <c r="R8344" t="s">
        <v>110</v>
      </c>
      <c r="T8344" t="s">
        <v>111</v>
      </c>
      <c r="U8344" t="s">
        <v>50</v>
      </c>
      <c r="V8344">
        <v>1</v>
      </c>
      <c r="W8344">
        <v>1</v>
      </c>
      <c r="X8344" t="s">
        <v>681</v>
      </c>
      <c r="Y8344" t="s">
        <v>36</v>
      </c>
      <c r="Z8344" t="s">
        <v>42</v>
      </c>
      <c r="AA8344" t="s">
        <v>43</v>
      </c>
      <c r="AB8344">
        <v>21316</v>
      </c>
      <c r="AC8344" s="1">
        <v>44882</v>
      </c>
      <c r="AD8344" t="s">
        <v>97</v>
      </c>
      <c r="AE8344" t="s">
        <v>112</v>
      </c>
      <c r="AF8344">
        <v>0</v>
      </c>
      <c r="AG8344" t="s">
        <v>46</v>
      </c>
      <c r="AH8344" s="1">
        <v>44882</v>
      </c>
      <c r="AK8344">
        <f>Tabla_Consulta_desde_TMS8[[#This Row],[idpedido]]</f>
        <v>462101</v>
      </c>
    </row>
    <row r="8345" spans="1:37" x14ac:dyDescent="0.25">
      <c r="A8345" t="str">
        <f>Tabla_Consulta_desde_TMS8[[#This Row],[Nro_Referencia]]</f>
        <v>371054</v>
      </c>
      <c r="B8345">
        <v>462102</v>
      </c>
      <c r="C8345" t="s">
        <v>42266</v>
      </c>
      <c r="D8345" t="s">
        <v>680</v>
      </c>
      <c r="E8345" t="s">
        <v>47</v>
      </c>
      <c r="F8345" t="s">
        <v>33</v>
      </c>
      <c r="G8345" t="s">
        <v>42267</v>
      </c>
      <c r="H8345" s="1">
        <v>44881</v>
      </c>
      <c r="I8345" t="s">
        <v>34</v>
      </c>
      <c r="J8345" s="1">
        <v>44882</v>
      </c>
      <c r="K8345" t="s">
        <v>42268</v>
      </c>
      <c r="L8345" t="s">
        <v>42269</v>
      </c>
      <c r="M8345" t="s">
        <v>268</v>
      </c>
      <c r="N8345" t="s">
        <v>42270</v>
      </c>
      <c r="O8345" t="s">
        <v>43</v>
      </c>
      <c r="P8345" t="s">
        <v>68</v>
      </c>
      <c r="Q8345" t="s">
        <v>68</v>
      </c>
      <c r="R8345" t="s">
        <v>69</v>
      </c>
      <c r="T8345" t="s">
        <v>111</v>
      </c>
      <c r="U8345" t="s">
        <v>71</v>
      </c>
      <c r="V8345">
        <v>1</v>
      </c>
      <c r="W8345">
        <v>1</v>
      </c>
      <c r="X8345" t="s">
        <v>681</v>
      </c>
      <c r="Y8345" t="s">
        <v>36</v>
      </c>
      <c r="Z8345" t="s">
        <v>42</v>
      </c>
      <c r="AA8345" t="s">
        <v>43</v>
      </c>
      <c r="AB8345">
        <v>21324</v>
      </c>
      <c r="AC8345" s="1">
        <v>44882</v>
      </c>
      <c r="AD8345" t="s">
        <v>97</v>
      </c>
      <c r="AE8345" t="s">
        <v>180</v>
      </c>
      <c r="AF8345">
        <v>0</v>
      </c>
      <c r="AG8345" t="s">
        <v>46</v>
      </c>
      <c r="AH8345" s="1">
        <v>44882</v>
      </c>
      <c r="AK8345">
        <f>Tabla_Consulta_desde_TMS8[[#This Row],[idpedido]]</f>
        <v>462102</v>
      </c>
    </row>
    <row r="8346" spans="1:37" x14ac:dyDescent="0.25">
      <c r="A8346" t="str">
        <f>Tabla_Consulta_desde_TMS8[[#This Row],[Nro_Referencia]]</f>
        <v>371055</v>
      </c>
      <c r="B8346">
        <v>462103</v>
      </c>
      <c r="C8346" t="s">
        <v>42271</v>
      </c>
      <c r="D8346" t="s">
        <v>680</v>
      </c>
      <c r="E8346" t="s">
        <v>47</v>
      </c>
      <c r="F8346" t="s">
        <v>33</v>
      </c>
      <c r="G8346" t="s">
        <v>42272</v>
      </c>
      <c r="H8346" s="1">
        <v>44881</v>
      </c>
      <c r="I8346" t="s">
        <v>34</v>
      </c>
      <c r="J8346" s="1">
        <v>44883</v>
      </c>
      <c r="K8346" t="s">
        <v>42273</v>
      </c>
      <c r="L8346" t="s">
        <v>42274</v>
      </c>
      <c r="M8346" t="s">
        <v>42275</v>
      </c>
      <c r="N8346" t="s">
        <v>42276</v>
      </c>
      <c r="O8346" t="s">
        <v>43</v>
      </c>
      <c r="P8346" t="s">
        <v>109</v>
      </c>
      <c r="Q8346" t="s">
        <v>109</v>
      </c>
      <c r="R8346" t="s">
        <v>110</v>
      </c>
      <c r="T8346" t="s">
        <v>111</v>
      </c>
      <c r="U8346" t="s">
        <v>50</v>
      </c>
      <c r="V8346">
        <v>1</v>
      </c>
      <c r="W8346">
        <v>1</v>
      </c>
      <c r="X8346" t="s">
        <v>681</v>
      </c>
      <c r="Y8346" t="s">
        <v>36</v>
      </c>
      <c r="Z8346" t="s">
        <v>42</v>
      </c>
      <c r="AA8346" t="s">
        <v>43</v>
      </c>
      <c r="AB8346">
        <v>21358</v>
      </c>
      <c r="AC8346" s="1">
        <v>44883</v>
      </c>
      <c r="AD8346" t="s">
        <v>97</v>
      </c>
      <c r="AE8346" t="s">
        <v>112</v>
      </c>
      <c r="AF8346">
        <v>1</v>
      </c>
      <c r="AG8346" t="s">
        <v>46</v>
      </c>
      <c r="AH8346" s="1">
        <v>44883</v>
      </c>
      <c r="AK8346">
        <f>Tabla_Consulta_desde_TMS8[[#This Row],[idpedido]]</f>
        <v>462103</v>
      </c>
    </row>
    <row r="8347" spans="1:37" x14ac:dyDescent="0.25">
      <c r="A8347" t="str">
        <f>Tabla_Consulta_desde_TMS8[[#This Row],[Nro_Referencia]]</f>
        <v>371056</v>
      </c>
      <c r="B8347">
        <v>462104</v>
      </c>
      <c r="C8347" t="s">
        <v>42277</v>
      </c>
      <c r="D8347" t="s">
        <v>680</v>
      </c>
      <c r="E8347" t="s">
        <v>47</v>
      </c>
      <c r="F8347" t="s">
        <v>33</v>
      </c>
      <c r="G8347" t="s">
        <v>42278</v>
      </c>
      <c r="H8347" s="1">
        <v>44881</v>
      </c>
      <c r="I8347" t="s">
        <v>34</v>
      </c>
      <c r="J8347" s="1">
        <v>44882</v>
      </c>
      <c r="K8347" t="s">
        <v>42279</v>
      </c>
      <c r="L8347" t="s">
        <v>42280</v>
      </c>
      <c r="M8347" t="s">
        <v>42281</v>
      </c>
      <c r="N8347" t="s">
        <v>42282</v>
      </c>
      <c r="O8347" t="s">
        <v>43</v>
      </c>
      <c r="P8347" t="s">
        <v>38</v>
      </c>
      <c r="Q8347" t="s">
        <v>38</v>
      </c>
      <c r="R8347" t="s">
        <v>39</v>
      </c>
      <c r="T8347" t="s">
        <v>103</v>
      </c>
      <c r="U8347" t="s">
        <v>41</v>
      </c>
      <c r="V8347">
        <v>1</v>
      </c>
      <c r="W8347">
        <v>1</v>
      </c>
      <c r="X8347" t="s">
        <v>681</v>
      </c>
      <c r="Y8347" t="s">
        <v>36</v>
      </c>
      <c r="Z8347" t="s">
        <v>42</v>
      </c>
      <c r="AA8347" t="s">
        <v>43</v>
      </c>
      <c r="AB8347">
        <v>21301</v>
      </c>
      <c r="AC8347" s="1">
        <v>44882</v>
      </c>
      <c r="AD8347" t="s">
        <v>97</v>
      </c>
      <c r="AE8347" t="s">
        <v>136</v>
      </c>
      <c r="AF8347">
        <v>0</v>
      </c>
      <c r="AG8347" t="s">
        <v>46</v>
      </c>
      <c r="AH8347" s="1">
        <v>44882</v>
      </c>
      <c r="AK8347">
        <f>Tabla_Consulta_desde_TMS8[[#This Row],[idpedido]]</f>
        <v>462104</v>
      </c>
    </row>
    <row r="8348" spans="1:37" x14ac:dyDescent="0.25">
      <c r="A8348" t="str">
        <f>Tabla_Consulta_desde_TMS8[[#This Row],[Nro_Referencia]]</f>
        <v>370963</v>
      </c>
      <c r="B8348">
        <v>462067</v>
      </c>
      <c r="C8348" t="s">
        <v>42283</v>
      </c>
      <c r="D8348" t="s">
        <v>680</v>
      </c>
      <c r="E8348" t="s">
        <v>47</v>
      </c>
      <c r="F8348" t="s">
        <v>33</v>
      </c>
      <c r="G8348" t="s">
        <v>42284</v>
      </c>
      <c r="H8348" s="1">
        <v>44881</v>
      </c>
      <c r="I8348" t="s">
        <v>34</v>
      </c>
      <c r="J8348" s="1">
        <v>44882</v>
      </c>
      <c r="K8348" t="s">
        <v>36629</v>
      </c>
      <c r="L8348" t="s">
        <v>36630</v>
      </c>
      <c r="M8348" t="s">
        <v>36631</v>
      </c>
      <c r="N8348" t="s">
        <v>36632</v>
      </c>
      <c r="O8348" t="s">
        <v>43</v>
      </c>
      <c r="P8348" t="s">
        <v>68</v>
      </c>
      <c r="Q8348" t="s">
        <v>68</v>
      </c>
      <c r="R8348" t="s">
        <v>69</v>
      </c>
      <c r="T8348" t="s">
        <v>111</v>
      </c>
      <c r="U8348" t="s">
        <v>71</v>
      </c>
      <c r="V8348">
        <v>1</v>
      </c>
      <c r="W8348">
        <v>1</v>
      </c>
      <c r="X8348" t="s">
        <v>681</v>
      </c>
      <c r="Y8348" t="s">
        <v>36</v>
      </c>
      <c r="Z8348" t="s">
        <v>42</v>
      </c>
      <c r="AA8348" t="s">
        <v>43</v>
      </c>
      <c r="AB8348">
        <v>21324</v>
      </c>
      <c r="AC8348" s="1">
        <v>44882</v>
      </c>
      <c r="AD8348" t="s">
        <v>97</v>
      </c>
      <c r="AE8348" t="s">
        <v>180</v>
      </c>
      <c r="AF8348">
        <v>0</v>
      </c>
      <c r="AG8348" t="s">
        <v>46</v>
      </c>
      <c r="AH8348" s="1">
        <v>44882</v>
      </c>
      <c r="AK8348">
        <f>Tabla_Consulta_desde_TMS8[[#This Row],[idpedido]]</f>
        <v>462067</v>
      </c>
    </row>
    <row r="8349" spans="1:37" x14ac:dyDescent="0.25">
      <c r="A8349" t="str">
        <f>Tabla_Consulta_desde_TMS8[[#This Row],[Nro_Referencia]]</f>
        <v>370964</v>
      </c>
      <c r="B8349">
        <v>462068</v>
      </c>
      <c r="C8349" t="s">
        <v>42285</v>
      </c>
      <c r="D8349" t="s">
        <v>680</v>
      </c>
      <c r="E8349" t="s">
        <v>47</v>
      </c>
      <c r="F8349" t="s">
        <v>33</v>
      </c>
      <c r="G8349" t="s">
        <v>42286</v>
      </c>
      <c r="H8349" s="1">
        <v>44881</v>
      </c>
      <c r="I8349" t="s">
        <v>34</v>
      </c>
      <c r="J8349" s="1">
        <v>44882</v>
      </c>
      <c r="K8349" t="s">
        <v>42287</v>
      </c>
      <c r="L8349" t="s">
        <v>42288</v>
      </c>
      <c r="M8349" t="s">
        <v>268</v>
      </c>
      <c r="N8349" t="s">
        <v>42289</v>
      </c>
      <c r="O8349" t="s">
        <v>43</v>
      </c>
      <c r="P8349" t="s">
        <v>68</v>
      </c>
      <c r="Q8349" t="s">
        <v>68</v>
      </c>
      <c r="R8349" t="s">
        <v>69</v>
      </c>
      <c r="T8349" t="s">
        <v>111</v>
      </c>
      <c r="U8349" t="s">
        <v>71</v>
      </c>
      <c r="V8349">
        <v>1</v>
      </c>
      <c r="W8349">
        <v>1</v>
      </c>
      <c r="X8349" t="s">
        <v>681</v>
      </c>
      <c r="Y8349" t="s">
        <v>36</v>
      </c>
      <c r="Z8349" t="s">
        <v>42</v>
      </c>
      <c r="AA8349" t="s">
        <v>43</v>
      </c>
      <c r="AB8349">
        <v>21321</v>
      </c>
      <c r="AC8349" s="1">
        <v>44882</v>
      </c>
      <c r="AD8349" t="s">
        <v>97</v>
      </c>
      <c r="AE8349" t="s">
        <v>122</v>
      </c>
      <c r="AF8349">
        <v>0</v>
      </c>
      <c r="AG8349" t="s">
        <v>46</v>
      </c>
      <c r="AH8349" s="1">
        <v>44882</v>
      </c>
      <c r="AK8349">
        <f>Tabla_Consulta_desde_TMS8[[#This Row],[idpedido]]</f>
        <v>462068</v>
      </c>
    </row>
    <row r="8350" spans="1:37" x14ac:dyDescent="0.25">
      <c r="A8350" t="str">
        <f>Tabla_Consulta_desde_TMS8[[#This Row],[Nro_Referencia]]</f>
        <v>370965</v>
      </c>
      <c r="B8350">
        <v>462069</v>
      </c>
      <c r="C8350" t="s">
        <v>42290</v>
      </c>
      <c r="D8350" t="s">
        <v>680</v>
      </c>
      <c r="E8350" t="s">
        <v>47</v>
      </c>
      <c r="F8350" t="s">
        <v>33</v>
      </c>
      <c r="G8350" t="s">
        <v>42291</v>
      </c>
      <c r="H8350" s="1">
        <v>44881</v>
      </c>
      <c r="I8350" t="s">
        <v>34</v>
      </c>
      <c r="J8350" s="1">
        <v>44882</v>
      </c>
      <c r="K8350" t="s">
        <v>42292</v>
      </c>
      <c r="L8350" t="s">
        <v>42293</v>
      </c>
      <c r="M8350" t="s">
        <v>42294</v>
      </c>
      <c r="N8350" t="s">
        <v>42295</v>
      </c>
      <c r="O8350" t="s">
        <v>43</v>
      </c>
      <c r="P8350" t="s">
        <v>505</v>
      </c>
      <c r="Q8350" t="s">
        <v>505</v>
      </c>
      <c r="R8350" t="s">
        <v>69</v>
      </c>
      <c r="T8350" t="s">
        <v>40</v>
      </c>
      <c r="U8350" t="s">
        <v>71</v>
      </c>
      <c r="V8350">
        <v>1</v>
      </c>
      <c r="W8350">
        <v>1</v>
      </c>
      <c r="X8350" t="s">
        <v>681</v>
      </c>
      <c r="Y8350" t="s">
        <v>36</v>
      </c>
      <c r="Z8350" t="s">
        <v>42</v>
      </c>
      <c r="AA8350" t="s">
        <v>43</v>
      </c>
      <c r="AB8350">
        <v>21295</v>
      </c>
      <c r="AC8350" s="1">
        <v>44882</v>
      </c>
      <c r="AD8350" t="s">
        <v>44</v>
      </c>
      <c r="AE8350" t="s">
        <v>65</v>
      </c>
      <c r="AF8350">
        <v>0</v>
      </c>
      <c r="AG8350" t="s">
        <v>46</v>
      </c>
      <c r="AH8350" s="1">
        <v>44882</v>
      </c>
      <c r="AJ8350" t="s">
        <v>42296</v>
      </c>
      <c r="AK8350">
        <f>Tabla_Consulta_desde_TMS8[[#This Row],[idpedido]]</f>
        <v>462069</v>
      </c>
    </row>
    <row r="8351" spans="1:37" x14ac:dyDescent="0.25">
      <c r="A8351" t="str">
        <f>Tabla_Consulta_desde_TMS8[[#This Row],[Nro_Referencia]]</f>
        <v>370966</v>
      </c>
      <c r="B8351">
        <v>462070</v>
      </c>
      <c r="C8351" t="s">
        <v>42297</v>
      </c>
      <c r="D8351" t="s">
        <v>680</v>
      </c>
      <c r="E8351" t="s">
        <v>47</v>
      </c>
      <c r="F8351" t="s">
        <v>33</v>
      </c>
      <c r="G8351" t="s">
        <v>42298</v>
      </c>
      <c r="H8351" s="1">
        <v>44881</v>
      </c>
      <c r="I8351" t="s">
        <v>34</v>
      </c>
      <c r="J8351" s="1">
        <v>44882</v>
      </c>
      <c r="K8351" t="s">
        <v>42299</v>
      </c>
      <c r="L8351" t="s">
        <v>42300</v>
      </c>
      <c r="M8351" t="s">
        <v>42301</v>
      </c>
      <c r="N8351" t="s">
        <v>42302</v>
      </c>
      <c r="O8351" t="s">
        <v>43</v>
      </c>
      <c r="P8351" t="s">
        <v>38</v>
      </c>
      <c r="Q8351" t="s">
        <v>38</v>
      </c>
      <c r="R8351" t="s">
        <v>39</v>
      </c>
      <c r="T8351" t="s">
        <v>103</v>
      </c>
      <c r="U8351" t="s">
        <v>41</v>
      </c>
      <c r="V8351">
        <v>1</v>
      </c>
      <c r="W8351">
        <v>1</v>
      </c>
      <c r="X8351" t="s">
        <v>681</v>
      </c>
      <c r="Y8351" t="s">
        <v>36</v>
      </c>
      <c r="Z8351" t="s">
        <v>42</v>
      </c>
      <c r="AA8351" t="s">
        <v>43</v>
      </c>
      <c r="AB8351">
        <v>21296</v>
      </c>
      <c r="AC8351" s="1">
        <v>44882</v>
      </c>
      <c r="AD8351" t="s">
        <v>97</v>
      </c>
      <c r="AE8351" t="s">
        <v>276</v>
      </c>
      <c r="AF8351">
        <v>0</v>
      </c>
      <c r="AG8351" t="s">
        <v>46</v>
      </c>
      <c r="AH8351" s="1">
        <v>44882</v>
      </c>
      <c r="AK8351">
        <f>Tabla_Consulta_desde_TMS8[[#This Row],[idpedido]]</f>
        <v>462070</v>
      </c>
    </row>
    <row r="8352" spans="1:37" x14ac:dyDescent="0.25">
      <c r="A8352" t="str">
        <f>Tabla_Consulta_desde_TMS8[[#This Row],[Nro_Referencia]]</f>
        <v>370967</v>
      </c>
      <c r="B8352">
        <v>462071</v>
      </c>
      <c r="C8352" t="s">
        <v>42303</v>
      </c>
      <c r="D8352" t="s">
        <v>680</v>
      </c>
      <c r="E8352" t="s">
        <v>47</v>
      </c>
      <c r="F8352" t="s">
        <v>33</v>
      </c>
      <c r="G8352" t="s">
        <v>42304</v>
      </c>
      <c r="H8352" s="1">
        <v>44881</v>
      </c>
      <c r="I8352" t="s">
        <v>34</v>
      </c>
      <c r="J8352" s="1">
        <v>44882</v>
      </c>
      <c r="K8352" t="s">
        <v>42305</v>
      </c>
      <c r="L8352" t="s">
        <v>42306</v>
      </c>
      <c r="M8352" t="s">
        <v>2724</v>
      </c>
      <c r="N8352" t="s">
        <v>2725</v>
      </c>
      <c r="O8352" t="s">
        <v>43</v>
      </c>
      <c r="P8352" t="s">
        <v>68</v>
      </c>
      <c r="Q8352" t="s">
        <v>68</v>
      </c>
      <c r="R8352" t="s">
        <v>69</v>
      </c>
      <c r="T8352" t="s">
        <v>111</v>
      </c>
      <c r="U8352" t="s">
        <v>71</v>
      </c>
      <c r="V8352">
        <v>1</v>
      </c>
      <c r="W8352">
        <v>1</v>
      </c>
      <c r="X8352" t="s">
        <v>681</v>
      </c>
      <c r="Y8352" t="s">
        <v>36</v>
      </c>
      <c r="Z8352" t="s">
        <v>42</v>
      </c>
      <c r="AA8352" t="s">
        <v>43</v>
      </c>
      <c r="AB8352">
        <v>21330</v>
      </c>
      <c r="AC8352" s="1">
        <v>44882</v>
      </c>
      <c r="AD8352" t="s">
        <v>97</v>
      </c>
      <c r="AE8352" t="s">
        <v>127</v>
      </c>
      <c r="AF8352">
        <v>0</v>
      </c>
      <c r="AG8352" t="s">
        <v>46</v>
      </c>
      <c r="AH8352" s="1">
        <v>44882</v>
      </c>
      <c r="AK8352">
        <f>Tabla_Consulta_desde_TMS8[[#This Row],[idpedido]]</f>
        <v>462071</v>
      </c>
    </row>
    <row r="8353" spans="1:37" x14ac:dyDescent="0.25">
      <c r="A8353" t="str">
        <f>Tabla_Consulta_desde_TMS8[[#This Row],[Nro_Referencia]]</f>
        <v>370969</v>
      </c>
      <c r="B8353">
        <v>462073</v>
      </c>
      <c r="C8353" t="s">
        <v>42307</v>
      </c>
      <c r="D8353" t="s">
        <v>680</v>
      </c>
      <c r="E8353" t="s">
        <v>47</v>
      </c>
      <c r="F8353" t="s">
        <v>33</v>
      </c>
      <c r="G8353" t="s">
        <v>42308</v>
      </c>
      <c r="H8353" s="1">
        <v>44881</v>
      </c>
      <c r="I8353" t="s">
        <v>34</v>
      </c>
      <c r="J8353" s="1">
        <v>44882</v>
      </c>
      <c r="K8353" t="s">
        <v>1041</v>
      </c>
      <c r="L8353" t="s">
        <v>1042</v>
      </c>
      <c r="M8353" t="s">
        <v>1043</v>
      </c>
      <c r="N8353" t="s">
        <v>1044</v>
      </c>
      <c r="O8353" t="s">
        <v>43</v>
      </c>
      <c r="P8353" t="s">
        <v>38</v>
      </c>
      <c r="Q8353" t="s">
        <v>38</v>
      </c>
      <c r="R8353" t="s">
        <v>39</v>
      </c>
      <c r="T8353" t="s">
        <v>103</v>
      </c>
      <c r="U8353" t="s">
        <v>41</v>
      </c>
      <c r="V8353">
        <v>1</v>
      </c>
      <c r="W8353">
        <v>1</v>
      </c>
      <c r="X8353" t="s">
        <v>681</v>
      </c>
      <c r="Y8353" t="s">
        <v>36</v>
      </c>
      <c r="Z8353" t="s">
        <v>42</v>
      </c>
      <c r="AA8353" t="s">
        <v>43</v>
      </c>
      <c r="AB8353">
        <v>21302</v>
      </c>
      <c r="AC8353" s="1">
        <v>44882</v>
      </c>
      <c r="AD8353" t="s">
        <v>97</v>
      </c>
      <c r="AE8353" t="s">
        <v>430</v>
      </c>
      <c r="AF8353">
        <v>0</v>
      </c>
      <c r="AG8353" t="s">
        <v>46</v>
      </c>
      <c r="AH8353" s="1">
        <v>44882</v>
      </c>
      <c r="AK8353">
        <f>Tabla_Consulta_desde_TMS8[[#This Row],[idpedido]]</f>
        <v>462073</v>
      </c>
    </row>
    <row r="8354" spans="1:37" x14ac:dyDescent="0.25">
      <c r="A8354" t="str">
        <f>Tabla_Consulta_desde_TMS8[[#This Row],[Nro_Referencia]]</f>
        <v>370970</v>
      </c>
      <c r="B8354">
        <v>462074</v>
      </c>
      <c r="C8354" t="s">
        <v>42309</v>
      </c>
      <c r="D8354" t="s">
        <v>680</v>
      </c>
      <c r="E8354" t="s">
        <v>47</v>
      </c>
      <c r="F8354" t="s">
        <v>33</v>
      </c>
      <c r="G8354" t="s">
        <v>42310</v>
      </c>
      <c r="H8354" s="1">
        <v>44881</v>
      </c>
      <c r="I8354" t="s">
        <v>34</v>
      </c>
      <c r="J8354" s="1">
        <v>44882</v>
      </c>
      <c r="K8354" t="s">
        <v>42311</v>
      </c>
      <c r="L8354" t="s">
        <v>42312</v>
      </c>
      <c r="M8354" t="s">
        <v>42313</v>
      </c>
      <c r="N8354" t="s">
        <v>42314</v>
      </c>
      <c r="O8354" t="s">
        <v>43</v>
      </c>
      <c r="P8354" t="s">
        <v>68</v>
      </c>
      <c r="Q8354" t="s">
        <v>68</v>
      </c>
      <c r="R8354" t="s">
        <v>69</v>
      </c>
      <c r="T8354" t="s">
        <v>111</v>
      </c>
      <c r="U8354" t="s">
        <v>71</v>
      </c>
      <c r="V8354">
        <v>1</v>
      </c>
      <c r="W8354">
        <v>1</v>
      </c>
      <c r="X8354" t="s">
        <v>681</v>
      </c>
      <c r="Y8354" t="s">
        <v>36</v>
      </c>
      <c r="Z8354" t="s">
        <v>42</v>
      </c>
      <c r="AA8354" t="s">
        <v>43</v>
      </c>
      <c r="AB8354">
        <v>21321</v>
      </c>
      <c r="AC8354" s="1">
        <v>44882</v>
      </c>
      <c r="AD8354" t="s">
        <v>97</v>
      </c>
      <c r="AE8354" t="s">
        <v>122</v>
      </c>
      <c r="AF8354">
        <v>0</v>
      </c>
      <c r="AG8354" t="s">
        <v>46</v>
      </c>
      <c r="AH8354" s="1">
        <v>44882</v>
      </c>
      <c r="AK8354">
        <f>Tabla_Consulta_desde_TMS8[[#This Row],[idpedido]]</f>
        <v>462074</v>
      </c>
    </row>
    <row r="8355" spans="1:37" x14ac:dyDescent="0.25">
      <c r="A8355" t="str">
        <f>Tabla_Consulta_desde_TMS8[[#This Row],[Nro_Referencia]]</f>
        <v>370971</v>
      </c>
      <c r="B8355">
        <v>462075</v>
      </c>
      <c r="C8355" t="s">
        <v>42315</v>
      </c>
      <c r="D8355" t="s">
        <v>680</v>
      </c>
      <c r="E8355" t="s">
        <v>47</v>
      </c>
      <c r="F8355" t="s">
        <v>33</v>
      </c>
      <c r="G8355" t="s">
        <v>42316</v>
      </c>
      <c r="H8355" s="1">
        <v>44881</v>
      </c>
      <c r="I8355" t="s">
        <v>34</v>
      </c>
      <c r="J8355" s="1">
        <v>44882</v>
      </c>
      <c r="K8355" t="s">
        <v>42317</v>
      </c>
      <c r="L8355" t="s">
        <v>3038</v>
      </c>
      <c r="M8355" t="s">
        <v>42318</v>
      </c>
      <c r="N8355" t="s">
        <v>3039</v>
      </c>
      <c r="O8355" t="s">
        <v>43</v>
      </c>
      <c r="P8355" t="s">
        <v>38</v>
      </c>
      <c r="Q8355" t="s">
        <v>38</v>
      </c>
      <c r="R8355" t="s">
        <v>39</v>
      </c>
      <c r="T8355" t="s">
        <v>103</v>
      </c>
      <c r="U8355" t="s">
        <v>41</v>
      </c>
      <c r="V8355">
        <v>1</v>
      </c>
      <c r="W8355">
        <v>1</v>
      </c>
      <c r="X8355" t="s">
        <v>681</v>
      </c>
      <c r="Y8355" t="s">
        <v>36</v>
      </c>
      <c r="Z8355" t="s">
        <v>42</v>
      </c>
      <c r="AA8355" t="s">
        <v>43</v>
      </c>
      <c r="AB8355">
        <v>21299</v>
      </c>
      <c r="AC8355" s="1">
        <v>44882</v>
      </c>
      <c r="AD8355" t="s">
        <v>97</v>
      </c>
      <c r="AE8355" t="s">
        <v>162</v>
      </c>
      <c r="AF8355">
        <v>0</v>
      </c>
      <c r="AG8355" t="s">
        <v>46</v>
      </c>
      <c r="AH8355" s="1">
        <v>44882</v>
      </c>
      <c r="AK8355">
        <f>Tabla_Consulta_desde_TMS8[[#This Row],[idpedido]]</f>
        <v>462075</v>
      </c>
    </row>
    <row r="8356" spans="1:37" x14ac:dyDescent="0.25">
      <c r="A8356" t="str">
        <f>Tabla_Consulta_desde_TMS8[[#This Row],[Nro_Referencia]]</f>
        <v>370975</v>
      </c>
      <c r="B8356">
        <v>462076</v>
      </c>
      <c r="C8356" t="s">
        <v>42319</v>
      </c>
      <c r="D8356" t="s">
        <v>680</v>
      </c>
      <c r="E8356" t="s">
        <v>47</v>
      </c>
      <c r="F8356" t="s">
        <v>33</v>
      </c>
      <c r="G8356" t="s">
        <v>42320</v>
      </c>
      <c r="H8356" s="1">
        <v>44881</v>
      </c>
      <c r="I8356" t="s">
        <v>34</v>
      </c>
      <c r="J8356" s="1">
        <v>44882</v>
      </c>
      <c r="K8356" t="s">
        <v>42321</v>
      </c>
      <c r="L8356" t="s">
        <v>42322</v>
      </c>
      <c r="M8356" t="s">
        <v>42323</v>
      </c>
      <c r="N8356" t="s">
        <v>42324</v>
      </c>
      <c r="O8356" t="s">
        <v>43</v>
      </c>
      <c r="P8356" t="s">
        <v>68</v>
      </c>
      <c r="Q8356" t="s">
        <v>68</v>
      </c>
      <c r="R8356" t="s">
        <v>69</v>
      </c>
      <c r="T8356" t="s">
        <v>111</v>
      </c>
      <c r="U8356" t="s">
        <v>71</v>
      </c>
      <c r="V8356">
        <v>1</v>
      </c>
      <c r="W8356">
        <v>1</v>
      </c>
      <c r="X8356" t="s">
        <v>681</v>
      </c>
      <c r="Y8356" t="s">
        <v>36</v>
      </c>
      <c r="Z8356" t="s">
        <v>42</v>
      </c>
      <c r="AA8356" t="s">
        <v>43</v>
      </c>
      <c r="AB8356">
        <v>21326</v>
      </c>
      <c r="AC8356" s="1">
        <v>44882</v>
      </c>
      <c r="AD8356" t="s">
        <v>97</v>
      </c>
      <c r="AE8356" t="s">
        <v>143</v>
      </c>
      <c r="AF8356">
        <v>0</v>
      </c>
      <c r="AG8356" t="s">
        <v>46</v>
      </c>
      <c r="AH8356" s="1">
        <v>44882</v>
      </c>
      <c r="AK8356">
        <f>Tabla_Consulta_desde_TMS8[[#This Row],[idpedido]]</f>
        <v>462076</v>
      </c>
    </row>
    <row r="8357" spans="1:37" x14ac:dyDescent="0.25">
      <c r="A8357" t="str">
        <f>Tabla_Consulta_desde_TMS8[[#This Row],[Nro_Referencia]]</f>
        <v>370976</v>
      </c>
      <c r="B8357">
        <v>462077</v>
      </c>
      <c r="C8357" t="s">
        <v>42325</v>
      </c>
      <c r="D8357" t="s">
        <v>680</v>
      </c>
      <c r="E8357" t="s">
        <v>47</v>
      </c>
      <c r="F8357" t="s">
        <v>33</v>
      </c>
      <c r="G8357" t="s">
        <v>42326</v>
      </c>
      <c r="H8357" s="1">
        <v>44881</v>
      </c>
      <c r="I8357" t="s">
        <v>34</v>
      </c>
      <c r="J8357" s="1">
        <v>44882</v>
      </c>
      <c r="K8357" t="s">
        <v>42327</v>
      </c>
      <c r="L8357" t="s">
        <v>42328</v>
      </c>
      <c r="M8357" t="s">
        <v>42329</v>
      </c>
      <c r="N8357" t="s">
        <v>42330</v>
      </c>
      <c r="O8357" t="s">
        <v>43</v>
      </c>
      <c r="P8357" t="s">
        <v>68</v>
      </c>
      <c r="Q8357" t="s">
        <v>68</v>
      </c>
      <c r="R8357" t="s">
        <v>69</v>
      </c>
      <c r="T8357" t="s">
        <v>70</v>
      </c>
      <c r="U8357" t="s">
        <v>71</v>
      </c>
      <c r="V8357">
        <v>1</v>
      </c>
      <c r="W8357">
        <v>1</v>
      </c>
      <c r="X8357" t="s">
        <v>681</v>
      </c>
      <c r="Y8357" t="s">
        <v>36</v>
      </c>
      <c r="Z8357" t="s">
        <v>42</v>
      </c>
      <c r="AA8357" t="s">
        <v>43</v>
      </c>
      <c r="AB8357">
        <v>21327</v>
      </c>
      <c r="AC8357" s="1">
        <v>44882</v>
      </c>
      <c r="AD8357" t="s">
        <v>72</v>
      </c>
      <c r="AE8357" t="s">
        <v>73</v>
      </c>
      <c r="AF8357">
        <v>0</v>
      </c>
      <c r="AG8357" t="s">
        <v>46</v>
      </c>
      <c r="AH8357" s="1">
        <v>44882</v>
      </c>
      <c r="AK8357">
        <f>Tabla_Consulta_desde_TMS8[[#This Row],[idpedido]]</f>
        <v>462077</v>
      </c>
    </row>
    <row r="8358" spans="1:37" x14ac:dyDescent="0.25">
      <c r="A8358" t="str">
        <f>Tabla_Consulta_desde_TMS8[[#This Row],[Nro_Referencia]]</f>
        <v>370980</v>
      </c>
      <c r="B8358">
        <v>462078</v>
      </c>
      <c r="C8358" t="s">
        <v>42331</v>
      </c>
      <c r="D8358" t="s">
        <v>680</v>
      </c>
      <c r="E8358" t="s">
        <v>47</v>
      </c>
      <c r="F8358" t="s">
        <v>33</v>
      </c>
      <c r="G8358" t="s">
        <v>42332</v>
      </c>
      <c r="H8358" s="1">
        <v>44881</v>
      </c>
      <c r="I8358" t="s">
        <v>34</v>
      </c>
      <c r="J8358" s="1">
        <v>44882</v>
      </c>
      <c r="K8358" t="s">
        <v>42333</v>
      </c>
      <c r="L8358" t="s">
        <v>19540</v>
      </c>
      <c r="M8358" t="s">
        <v>42334</v>
      </c>
      <c r="N8358" t="s">
        <v>959</v>
      </c>
      <c r="O8358" t="s">
        <v>43</v>
      </c>
      <c r="P8358" t="s">
        <v>86</v>
      </c>
      <c r="Q8358" t="s">
        <v>86</v>
      </c>
      <c r="R8358" t="s">
        <v>87</v>
      </c>
      <c r="S8358" t="s">
        <v>86</v>
      </c>
      <c r="T8358" t="s">
        <v>40</v>
      </c>
      <c r="U8358" t="s">
        <v>50</v>
      </c>
      <c r="V8358">
        <v>1</v>
      </c>
      <c r="W8358">
        <v>1</v>
      </c>
      <c r="X8358" t="s">
        <v>681</v>
      </c>
      <c r="Y8358" t="s">
        <v>36</v>
      </c>
      <c r="Z8358" t="s">
        <v>42</v>
      </c>
      <c r="AA8358" t="s">
        <v>43</v>
      </c>
      <c r="AB8358">
        <v>21295</v>
      </c>
      <c r="AC8358" s="1">
        <v>44882</v>
      </c>
      <c r="AD8358" t="s">
        <v>44</v>
      </c>
      <c r="AE8358" t="s">
        <v>65</v>
      </c>
      <c r="AF8358">
        <v>0</v>
      </c>
      <c r="AG8358" t="s">
        <v>46</v>
      </c>
      <c r="AH8358" s="1">
        <v>44882</v>
      </c>
      <c r="AJ8358" t="s">
        <v>2504</v>
      </c>
      <c r="AK8358">
        <f>Tabla_Consulta_desde_TMS8[[#This Row],[idpedido]]</f>
        <v>462078</v>
      </c>
    </row>
    <row r="8359" spans="1:37" x14ac:dyDescent="0.25">
      <c r="A8359" t="str">
        <f>Tabla_Consulta_desde_TMS8[[#This Row],[Nro_Referencia]]</f>
        <v>370982</v>
      </c>
      <c r="B8359">
        <v>462079</v>
      </c>
      <c r="C8359" t="s">
        <v>42335</v>
      </c>
      <c r="D8359" t="s">
        <v>680</v>
      </c>
      <c r="E8359" t="s">
        <v>47</v>
      </c>
      <c r="F8359" t="s">
        <v>33</v>
      </c>
      <c r="G8359" t="s">
        <v>42336</v>
      </c>
      <c r="H8359" s="1">
        <v>44881</v>
      </c>
      <c r="I8359" t="s">
        <v>34</v>
      </c>
      <c r="J8359" s="1">
        <v>44882</v>
      </c>
      <c r="K8359" t="s">
        <v>3130</v>
      </c>
      <c r="L8359" t="s">
        <v>3131</v>
      </c>
      <c r="M8359" t="s">
        <v>1198</v>
      </c>
      <c r="N8359" t="s">
        <v>1207</v>
      </c>
      <c r="O8359" t="s">
        <v>43</v>
      </c>
      <c r="P8359" t="s">
        <v>568</v>
      </c>
      <c r="Q8359" t="s">
        <v>568</v>
      </c>
      <c r="R8359" t="s">
        <v>96</v>
      </c>
      <c r="T8359" t="s">
        <v>40</v>
      </c>
      <c r="U8359" t="s">
        <v>50</v>
      </c>
      <c r="V8359">
        <v>1</v>
      </c>
      <c r="W8359">
        <v>1</v>
      </c>
      <c r="X8359" t="s">
        <v>681</v>
      </c>
      <c r="Y8359" t="s">
        <v>36</v>
      </c>
      <c r="Z8359" t="s">
        <v>42</v>
      </c>
      <c r="AA8359" t="s">
        <v>43</v>
      </c>
      <c r="AB8359">
        <v>21295</v>
      </c>
      <c r="AC8359" s="1">
        <v>44882</v>
      </c>
      <c r="AD8359" t="s">
        <v>44</v>
      </c>
      <c r="AE8359" t="s">
        <v>65</v>
      </c>
      <c r="AF8359">
        <v>0</v>
      </c>
      <c r="AG8359" t="s">
        <v>46</v>
      </c>
      <c r="AH8359" s="1">
        <v>44882</v>
      </c>
      <c r="AJ8359" t="s">
        <v>40610</v>
      </c>
      <c r="AK8359">
        <f>Tabla_Consulta_desde_TMS8[[#This Row],[idpedido]]</f>
        <v>462079</v>
      </c>
    </row>
    <row r="8360" spans="1:37" x14ac:dyDescent="0.25">
      <c r="A8360" t="str">
        <f>Tabla_Consulta_desde_TMS8[[#This Row],[Nro_Referencia]]</f>
        <v>370983</v>
      </c>
      <c r="B8360">
        <v>462080</v>
      </c>
      <c r="C8360" t="s">
        <v>42337</v>
      </c>
      <c r="D8360" t="s">
        <v>680</v>
      </c>
      <c r="E8360" t="s">
        <v>47</v>
      </c>
      <c r="F8360" t="s">
        <v>33</v>
      </c>
      <c r="G8360" t="s">
        <v>42338</v>
      </c>
      <c r="H8360" s="1">
        <v>44881</v>
      </c>
      <c r="I8360" t="s">
        <v>34</v>
      </c>
      <c r="J8360" s="1">
        <v>44883</v>
      </c>
      <c r="K8360" t="s">
        <v>42339</v>
      </c>
      <c r="L8360" t="s">
        <v>42340</v>
      </c>
      <c r="M8360" t="s">
        <v>42341</v>
      </c>
      <c r="N8360" t="s">
        <v>42342</v>
      </c>
      <c r="O8360" t="s">
        <v>43</v>
      </c>
      <c r="P8360" t="s">
        <v>38</v>
      </c>
      <c r="Q8360" t="s">
        <v>38</v>
      </c>
      <c r="R8360" t="s">
        <v>39</v>
      </c>
      <c r="T8360" t="s">
        <v>103</v>
      </c>
      <c r="U8360" t="s">
        <v>41</v>
      </c>
      <c r="V8360">
        <v>1</v>
      </c>
      <c r="W8360">
        <v>1</v>
      </c>
      <c r="X8360" t="s">
        <v>681</v>
      </c>
      <c r="Y8360" t="s">
        <v>36</v>
      </c>
      <c r="Z8360" t="s">
        <v>42</v>
      </c>
      <c r="AA8360" t="s">
        <v>43</v>
      </c>
      <c r="AB8360">
        <v>21357</v>
      </c>
      <c r="AC8360" s="1">
        <v>44883</v>
      </c>
      <c r="AD8360" t="s">
        <v>97</v>
      </c>
      <c r="AE8360" t="s">
        <v>104</v>
      </c>
      <c r="AF8360">
        <v>1</v>
      </c>
      <c r="AG8360" t="s">
        <v>46</v>
      </c>
      <c r="AH8360" s="1">
        <v>44883</v>
      </c>
      <c r="AK8360">
        <f>Tabla_Consulta_desde_TMS8[[#This Row],[idpedido]]</f>
        <v>462080</v>
      </c>
    </row>
    <row r="8361" spans="1:37" x14ac:dyDescent="0.25">
      <c r="A8361" t="str">
        <f>Tabla_Consulta_desde_TMS8[[#This Row],[Nro_Referencia]]</f>
        <v>370990</v>
      </c>
      <c r="B8361">
        <v>462081</v>
      </c>
      <c r="C8361" t="s">
        <v>42343</v>
      </c>
      <c r="D8361" t="s">
        <v>680</v>
      </c>
      <c r="E8361" t="s">
        <v>47</v>
      </c>
      <c r="F8361" t="s">
        <v>33</v>
      </c>
      <c r="G8361" t="s">
        <v>42344</v>
      </c>
      <c r="H8361" s="1">
        <v>44881</v>
      </c>
      <c r="I8361" t="s">
        <v>34</v>
      </c>
      <c r="J8361" s="1">
        <v>44882</v>
      </c>
      <c r="K8361" t="s">
        <v>2125</v>
      </c>
      <c r="L8361" t="s">
        <v>42345</v>
      </c>
      <c r="M8361" t="s">
        <v>880</v>
      </c>
      <c r="N8361" t="s">
        <v>42346</v>
      </c>
      <c r="O8361" t="s">
        <v>43</v>
      </c>
      <c r="P8361" t="s">
        <v>38</v>
      </c>
      <c r="Q8361" t="s">
        <v>38</v>
      </c>
      <c r="R8361" t="s">
        <v>39</v>
      </c>
      <c r="T8361" t="s">
        <v>103</v>
      </c>
      <c r="U8361" t="s">
        <v>41</v>
      </c>
      <c r="V8361">
        <v>1</v>
      </c>
      <c r="W8361">
        <v>1</v>
      </c>
      <c r="X8361" t="s">
        <v>681</v>
      </c>
      <c r="Y8361" t="s">
        <v>36</v>
      </c>
      <c r="Z8361" t="s">
        <v>42</v>
      </c>
      <c r="AA8361" t="s">
        <v>43</v>
      </c>
      <c r="AB8361">
        <v>21299</v>
      </c>
      <c r="AC8361" s="1">
        <v>44882</v>
      </c>
      <c r="AD8361" t="s">
        <v>97</v>
      </c>
      <c r="AE8361" t="s">
        <v>162</v>
      </c>
      <c r="AF8361">
        <v>0</v>
      </c>
      <c r="AG8361" t="s">
        <v>46</v>
      </c>
      <c r="AH8361" s="1">
        <v>44882</v>
      </c>
      <c r="AK8361">
        <f>Tabla_Consulta_desde_TMS8[[#This Row],[idpedido]]</f>
        <v>462081</v>
      </c>
    </row>
    <row r="8362" spans="1:37" x14ac:dyDescent="0.25">
      <c r="A8362" t="str">
        <f>Tabla_Consulta_desde_TMS8[[#This Row],[Nro_Referencia]]</f>
        <v>370991</v>
      </c>
      <c r="B8362">
        <v>462082</v>
      </c>
      <c r="C8362" t="s">
        <v>42347</v>
      </c>
      <c r="D8362" t="s">
        <v>680</v>
      </c>
      <c r="E8362" t="s">
        <v>47</v>
      </c>
      <c r="F8362" t="s">
        <v>33</v>
      </c>
      <c r="G8362" t="s">
        <v>42348</v>
      </c>
      <c r="H8362" s="1">
        <v>44881</v>
      </c>
      <c r="I8362" t="s">
        <v>34</v>
      </c>
      <c r="J8362" s="1">
        <v>44882</v>
      </c>
      <c r="K8362" t="s">
        <v>42349</v>
      </c>
      <c r="L8362" t="s">
        <v>42350</v>
      </c>
      <c r="M8362" t="s">
        <v>42351</v>
      </c>
      <c r="N8362" t="s">
        <v>42352</v>
      </c>
      <c r="O8362" t="s">
        <v>43</v>
      </c>
      <c r="P8362" t="s">
        <v>38</v>
      </c>
      <c r="Q8362" t="s">
        <v>38</v>
      </c>
      <c r="R8362" t="s">
        <v>39</v>
      </c>
      <c r="T8362" t="s">
        <v>103</v>
      </c>
      <c r="U8362" t="s">
        <v>41</v>
      </c>
      <c r="V8362">
        <v>1</v>
      </c>
      <c r="W8362">
        <v>1</v>
      </c>
      <c r="X8362" t="s">
        <v>681</v>
      </c>
      <c r="Y8362" t="s">
        <v>36</v>
      </c>
      <c r="Z8362" t="s">
        <v>42</v>
      </c>
      <c r="AA8362" t="s">
        <v>43</v>
      </c>
      <c r="AB8362">
        <v>21301</v>
      </c>
      <c r="AC8362" s="1">
        <v>44882</v>
      </c>
      <c r="AD8362" t="s">
        <v>97</v>
      </c>
      <c r="AE8362" t="s">
        <v>136</v>
      </c>
      <c r="AF8362">
        <v>0</v>
      </c>
      <c r="AG8362" t="s">
        <v>46</v>
      </c>
      <c r="AH8362" s="1">
        <v>44882</v>
      </c>
      <c r="AK8362">
        <f>Tabla_Consulta_desde_TMS8[[#This Row],[idpedido]]</f>
        <v>462082</v>
      </c>
    </row>
    <row r="8363" spans="1:37" x14ac:dyDescent="0.25">
      <c r="A8363" t="str">
        <f>Tabla_Consulta_desde_TMS8[[#This Row],[Nro_Referencia]]</f>
        <v>370992</v>
      </c>
      <c r="B8363">
        <v>462083</v>
      </c>
      <c r="C8363" t="s">
        <v>42353</v>
      </c>
      <c r="D8363" t="s">
        <v>680</v>
      </c>
      <c r="E8363" t="s">
        <v>47</v>
      </c>
      <c r="F8363" t="s">
        <v>33</v>
      </c>
      <c r="G8363" t="s">
        <v>42354</v>
      </c>
      <c r="H8363" s="1">
        <v>44881</v>
      </c>
      <c r="I8363" t="s">
        <v>34</v>
      </c>
      <c r="J8363" s="1">
        <v>44883</v>
      </c>
      <c r="K8363" t="s">
        <v>18894</v>
      </c>
      <c r="L8363" t="s">
        <v>42355</v>
      </c>
      <c r="M8363" t="s">
        <v>18896</v>
      </c>
      <c r="N8363" t="s">
        <v>42356</v>
      </c>
      <c r="O8363" t="s">
        <v>43</v>
      </c>
      <c r="P8363" t="s">
        <v>1058</v>
      </c>
      <c r="Q8363" t="s">
        <v>1058</v>
      </c>
      <c r="R8363" t="s">
        <v>69</v>
      </c>
      <c r="S8363" t="s">
        <v>1058</v>
      </c>
      <c r="T8363" t="s">
        <v>40</v>
      </c>
      <c r="U8363" t="s">
        <v>50</v>
      </c>
      <c r="V8363">
        <v>1</v>
      </c>
      <c r="W8363">
        <v>1</v>
      </c>
      <c r="X8363" t="s">
        <v>681</v>
      </c>
      <c r="Y8363" t="s">
        <v>36</v>
      </c>
      <c r="Z8363" t="s">
        <v>42</v>
      </c>
      <c r="AA8363" t="s">
        <v>43</v>
      </c>
      <c r="AB8363">
        <v>21295</v>
      </c>
      <c r="AC8363" s="1">
        <v>44882</v>
      </c>
      <c r="AD8363" t="s">
        <v>44</v>
      </c>
      <c r="AE8363" t="s">
        <v>65</v>
      </c>
      <c r="AF8363">
        <v>1</v>
      </c>
      <c r="AG8363" t="s">
        <v>46</v>
      </c>
      <c r="AH8363" s="1">
        <v>44883</v>
      </c>
      <c r="AJ8363" t="s">
        <v>42357</v>
      </c>
      <c r="AK8363">
        <f>Tabla_Consulta_desde_TMS8[[#This Row],[idpedido]]</f>
        <v>462083</v>
      </c>
    </row>
    <row r="8364" spans="1:37" x14ac:dyDescent="0.25">
      <c r="A8364" t="str">
        <f>Tabla_Consulta_desde_TMS8[[#This Row],[Nro_Referencia]]</f>
        <v>370997</v>
      </c>
      <c r="B8364">
        <v>462084</v>
      </c>
      <c r="C8364" t="s">
        <v>42358</v>
      </c>
      <c r="D8364" t="s">
        <v>680</v>
      </c>
      <c r="E8364" t="s">
        <v>47</v>
      </c>
      <c r="F8364" t="s">
        <v>33</v>
      </c>
      <c r="G8364" t="s">
        <v>42359</v>
      </c>
      <c r="H8364" s="1">
        <v>44881</v>
      </c>
      <c r="I8364" t="s">
        <v>34</v>
      </c>
      <c r="J8364" s="1">
        <v>44882</v>
      </c>
      <c r="K8364" t="s">
        <v>42360</v>
      </c>
      <c r="L8364" t="s">
        <v>42361</v>
      </c>
      <c r="M8364" t="s">
        <v>21520</v>
      </c>
      <c r="N8364" t="s">
        <v>21521</v>
      </c>
      <c r="O8364" t="s">
        <v>43</v>
      </c>
      <c r="P8364" t="s">
        <v>38</v>
      </c>
      <c r="Q8364" t="s">
        <v>38</v>
      </c>
      <c r="R8364" t="s">
        <v>39</v>
      </c>
      <c r="T8364" t="s">
        <v>103</v>
      </c>
      <c r="U8364" t="s">
        <v>41</v>
      </c>
      <c r="V8364">
        <v>1</v>
      </c>
      <c r="W8364">
        <v>1</v>
      </c>
      <c r="X8364" t="s">
        <v>681</v>
      </c>
      <c r="Y8364" t="s">
        <v>36</v>
      </c>
      <c r="Z8364" t="s">
        <v>42</v>
      </c>
      <c r="AA8364" t="s">
        <v>43</v>
      </c>
      <c r="AB8364">
        <v>21301</v>
      </c>
      <c r="AC8364" s="1">
        <v>44882</v>
      </c>
      <c r="AD8364" t="s">
        <v>97</v>
      </c>
      <c r="AE8364" t="s">
        <v>136</v>
      </c>
      <c r="AF8364">
        <v>0</v>
      </c>
      <c r="AG8364" t="s">
        <v>46</v>
      </c>
      <c r="AH8364" s="1">
        <v>44882</v>
      </c>
      <c r="AK8364">
        <f>Tabla_Consulta_desde_TMS8[[#This Row],[idpedido]]</f>
        <v>462084</v>
      </c>
    </row>
    <row r="8365" spans="1:37" x14ac:dyDescent="0.25">
      <c r="A8365" t="str">
        <f>Tabla_Consulta_desde_TMS8[[#This Row],[Nro_Referencia]]</f>
        <v>371000</v>
      </c>
      <c r="B8365">
        <v>462086</v>
      </c>
      <c r="C8365" t="s">
        <v>42362</v>
      </c>
      <c r="D8365" t="s">
        <v>680</v>
      </c>
      <c r="E8365" t="s">
        <v>47</v>
      </c>
      <c r="F8365" t="s">
        <v>33</v>
      </c>
      <c r="G8365" t="s">
        <v>42363</v>
      </c>
      <c r="H8365" s="1">
        <v>44881</v>
      </c>
      <c r="I8365" t="s">
        <v>34</v>
      </c>
      <c r="J8365" s="1">
        <v>44882</v>
      </c>
      <c r="K8365" t="s">
        <v>42364</v>
      </c>
      <c r="L8365" t="s">
        <v>37643</v>
      </c>
      <c r="M8365" t="s">
        <v>42365</v>
      </c>
      <c r="N8365" t="s">
        <v>42366</v>
      </c>
      <c r="O8365" t="s">
        <v>43</v>
      </c>
      <c r="P8365" t="s">
        <v>38</v>
      </c>
      <c r="Q8365" t="s">
        <v>38</v>
      </c>
      <c r="R8365" t="s">
        <v>39</v>
      </c>
      <c r="T8365" t="s">
        <v>103</v>
      </c>
      <c r="U8365" t="s">
        <v>41</v>
      </c>
      <c r="V8365">
        <v>1</v>
      </c>
      <c r="W8365">
        <v>1</v>
      </c>
      <c r="X8365" t="s">
        <v>681</v>
      </c>
      <c r="Y8365" t="s">
        <v>36</v>
      </c>
      <c r="Z8365" t="s">
        <v>42</v>
      </c>
      <c r="AA8365" t="s">
        <v>43</v>
      </c>
      <c r="AB8365">
        <v>21301</v>
      </c>
      <c r="AC8365" s="1">
        <v>44882</v>
      </c>
      <c r="AD8365" t="s">
        <v>97</v>
      </c>
      <c r="AE8365" t="s">
        <v>136</v>
      </c>
      <c r="AF8365">
        <v>0</v>
      </c>
      <c r="AG8365" t="s">
        <v>46</v>
      </c>
      <c r="AH8365" s="1">
        <v>44882</v>
      </c>
      <c r="AK8365">
        <f>Tabla_Consulta_desde_TMS8[[#This Row],[idpedido]]</f>
        <v>462086</v>
      </c>
    </row>
    <row r="8366" spans="1:37" x14ac:dyDescent="0.25">
      <c r="A8366" t="str">
        <f>Tabla_Consulta_desde_TMS8[[#This Row],[Nro_Referencia]]</f>
        <v>371003</v>
      </c>
      <c r="B8366">
        <v>462088</v>
      </c>
      <c r="C8366" t="s">
        <v>42367</v>
      </c>
      <c r="D8366" t="s">
        <v>680</v>
      </c>
      <c r="E8366" t="s">
        <v>47</v>
      </c>
      <c r="F8366" t="s">
        <v>33</v>
      </c>
      <c r="G8366" t="s">
        <v>42368</v>
      </c>
      <c r="H8366" s="1">
        <v>44881</v>
      </c>
      <c r="I8366" t="s">
        <v>34</v>
      </c>
      <c r="J8366" s="1">
        <v>44882</v>
      </c>
      <c r="K8366" t="s">
        <v>1192</v>
      </c>
      <c r="L8366" t="s">
        <v>1193</v>
      </c>
      <c r="M8366" t="s">
        <v>1124</v>
      </c>
      <c r="N8366" t="s">
        <v>1125</v>
      </c>
      <c r="O8366" t="s">
        <v>43</v>
      </c>
      <c r="P8366" t="s">
        <v>68</v>
      </c>
      <c r="Q8366" t="s">
        <v>68</v>
      </c>
      <c r="R8366" t="s">
        <v>69</v>
      </c>
      <c r="T8366" t="s">
        <v>111</v>
      </c>
      <c r="U8366" t="s">
        <v>71</v>
      </c>
      <c r="V8366">
        <v>1</v>
      </c>
      <c r="W8366">
        <v>1</v>
      </c>
      <c r="X8366" t="s">
        <v>681</v>
      </c>
      <c r="Y8366" t="s">
        <v>36</v>
      </c>
      <c r="Z8366" t="s">
        <v>42</v>
      </c>
      <c r="AA8366" t="s">
        <v>43</v>
      </c>
      <c r="AB8366">
        <v>21326</v>
      </c>
      <c r="AC8366" s="1">
        <v>44882</v>
      </c>
      <c r="AD8366" t="s">
        <v>97</v>
      </c>
      <c r="AE8366" t="s">
        <v>143</v>
      </c>
      <c r="AF8366">
        <v>0</v>
      </c>
      <c r="AG8366" t="s">
        <v>46</v>
      </c>
      <c r="AH8366" s="1">
        <v>44882</v>
      </c>
      <c r="AK8366">
        <f>Tabla_Consulta_desde_TMS8[[#This Row],[idpedido]]</f>
        <v>462088</v>
      </c>
    </row>
    <row r="8367" spans="1:37" x14ac:dyDescent="0.25">
      <c r="A8367" t="str">
        <f>Tabla_Consulta_desde_TMS8[[#This Row],[Nro_Referencia]]</f>
        <v>371004</v>
      </c>
      <c r="B8367">
        <v>462089</v>
      </c>
      <c r="C8367" t="s">
        <v>42369</v>
      </c>
      <c r="D8367" t="s">
        <v>680</v>
      </c>
      <c r="E8367" t="s">
        <v>47</v>
      </c>
      <c r="F8367" t="s">
        <v>33</v>
      </c>
      <c r="G8367" t="s">
        <v>42370</v>
      </c>
      <c r="H8367" s="1">
        <v>44881</v>
      </c>
      <c r="I8367" t="s">
        <v>34</v>
      </c>
      <c r="J8367" s="1">
        <v>44882</v>
      </c>
      <c r="K8367" t="s">
        <v>42371</v>
      </c>
      <c r="L8367" t="s">
        <v>42372</v>
      </c>
      <c r="M8367" t="s">
        <v>42373</v>
      </c>
      <c r="N8367" t="s">
        <v>42374</v>
      </c>
      <c r="O8367" t="s">
        <v>43</v>
      </c>
      <c r="P8367" t="s">
        <v>86</v>
      </c>
      <c r="Q8367" t="s">
        <v>86</v>
      </c>
      <c r="R8367" t="s">
        <v>87</v>
      </c>
      <c r="S8367" t="s">
        <v>86</v>
      </c>
      <c r="T8367" t="s">
        <v>40</v>
      </c>
      <c r="U8367" t="s">
        <v>50</v>
      </c>
      <c r="V8367">
        <v>1</v>
      </c>
      <c r="W8367">
        <v>1</v>
      </c>
      <c r="X8367" t="s">
        <v>681</v>
      </c>
      <c r="Y8367" t="s">
        <v>36</v>
      </c>
      <c r="Z8367" t="s">
        <v>42</v>
      </c>
      <c r="AA8367" t="s">
        <v>43</v>
      </c>
      <c r="AB8367">
        <v>21295</v>
      </c>
      <c r="AC8367" s="1">
        <v>44882</v>
      </c>
      <c r="AD8367" t="s">
        <v>44</v>
      </c>
      <c r="AE8367" t="s">
        <v>65</v>
      </c>
      <c r="AF8367">
        <v>0</v>
      </c>
      <c r="AG8367" t="s">
        <v>46</v>
      </c>
      <c r="AH8367" s="1">
        <v>44882</v>
      </c>
      <c r="AJ8367" t="s">
        <v>42375</v>
      </c>
      <c r="AK8367">
        <f>Tabla_Consulta_desde_TMS8[[#This Row],[idpedido]]</f>
        <v>462089</v>
      </c>
    </row>
    <row r="8368" spans="1:37" x14ac:dyDescent="0.25">
      <c r="A8368" t="str">
        <f>Tabla_Consulta_desde_TMS8[[#This Row],[Nro_Referencia]]</f>
        <v>371006</v>
      </c>
      <c r="B8368">
        <v>462091</v>
      </c>
      <c r="C8368" t="s">
        <v>42376</v>
      </c>
      <c r="D8368" t="s">
        <v>680</v>
      </c>
      <c r="E8368" t="s">
        <v>47</v>
      </c>
      <c r="F8368" t="s">
        <v>33</v>
      </c>
      <c r="G8368" t="s">
        <v>42377</v>
      </c>
      <c r="H8368" s="1">
        <v>44881</v>
      </c>
      <c r="I8368" t="s">
        <v>34</v>
      </c>
      <c r="J8368" s="1">
        <v>44886</v>
      </c>
      <c r="K8368" t="s">
        <v>42378</v>
      </c>
      <c r="L8368" t="s">
        <v>42379</v>
      </c>
      <c r="M8368" t="s">
        <v>42380</v>
      </c>
      <c r="N8368" t="s">
        <v>42381</v>
      </c>
      <c r="P8368" t="s">
        <v>1304</v>
      </c>
      <c r="Q8368" t="s">
        <v>404</v>
      </c>
      <c r="R8368" t="s">
        <v>404</v>
      </c>
      <c r="S8368" t="s">
        <v>1305</v>
      </c>
      <c r="T8368" t="s">
        <v>40</v>
      </c>
      <c r="V8368">
        <v>1</v>
      </c>
      <c r="W8368">
        <v>1</v>
      </c>
      <c r="X8368" t="s">
        <v>681</v>
      </c>
      <c r="Y8368" t="s">
        <v>36</v>
      </c>
      <c r="Z8368" t="s">
        <v>42</v>
      </c>
      <c r="AA8368" t="s">
        <v>43</v>
      </c>
      <c r="AB8368">
        <v>21295</v>
      </c>
      <c r="AC8368" s="1">
        <v>44882</v>
      </c>
      <c r="AD8368" t="s">
        <v>44</v>
      </c>
      <c r="AE8368" t="s">
        <v>65</v>
      </c>
      <c r="AF8368">
        <v>1</v>
      </c>
      <c r="AG8368" t="s">
        <v>46</v>
      </c>
      <c r="AH8368" s="1">
        <v>44886</v>
      </c>
      <c r="AJ8368" t="s">
        <v>42382</v>
      </c>
      <c r="AK8368">
        <f>Tabla_Consulta_desde_TMS8[[#This Row],[idpedido]]</f>
        <v>462091</v>
      </c>
    </row>
    <row r="8369" spans="1:37" x14ac:dyDescent="0.25">
      <c r="A8369" t="str">
        <f>Tabla_Consulta_desde_TMS8[[#This Row],[Nro_Referencia]]</f>
        <v>SG_2022_1963</v>
      </c>
      <c r="B8369">
        <v>462066</v>
      </c>
      <c r="C8369" t="s">
        <v>42383</v>
      </c>
      <c r="D8369" t="s">
        <v>2018</v>
      </c>
      <c r="E8369" t="s">
        <v>47</v>
      </c>
      <c r="F8369" t="s">
        <v>33</v>
      </c>
      <c r="G8369" t="s">
        <v>42384</v>
      </c>
      <c r="H8369" s="1">
        <v>44881</v>
      </c>
      <c r="I8369" t="s">
        <v>34</v>
      </c>
      <c r="J8369" s="1">
        <v>44882</v>
      </c>
      <c r="K8369" t="s">
        <v>2031</v>
      </c>
      <c r="L8369" t="s">
        <v>2028</v>
      </c>
      <c r="P8369" t="s">
        <v>38</v>
      </c>
      <c r="Q8369" t="s">
        <v>38</v>
      </c>
      <c r="R8369" t="s">
        <v>39</v>
      </c>
      <c r="T8369" t="s">
        <v>578</v>
      </c>
      <c r="U8369" t="s">
        <v>121</v>
      </c>
      <c r="V8369">
        <v>5</v>
      </c>
      <c r="W8369">
        <v>32</v>
      </c>
      <c r="X8369" t="s">
        <v>2026</v>
      </c>
      <c r="Y8369" t="s">
        <v>2024</v>
      </c>
      <c r="Z8369" t="s">
        <v>250</v>
      </c>
      <c r="AA8369" t="s">
        <v>43</v>
      </c>
      <c r="AB8369">
        <v>21319</v>
      </c>
      <c r="AC8369" s="1">
        <v>44882</v>
      </c>
      <c r="AD8369" t="s">
        <v>145</v>
      </c>
      <c r="AE8369" t="s">
        <v>146</v>
      </c>
      <c r="AF8369">
        <v>0</v>
      </c>
      <c r="AG8369" t="s">
        <v>46</v>
      </c>
      <c r="AH8369" s="1">
        <v>44882</v>
      </c>
      <c r="AK8369">
        <f>Tabla_Consulta_desde_TMS8[[#This Row],[idpedido]]</f>
        <v>462066</v>
      </c>
    </row>
    <row r="8370" spans="1:37" x14ac:dyDescent="0.25">
      <c r="A8370" t="str">
        <f>Tabla_Consulta_desde_TMS8[[#This Row],[Nro_Referencia]]</f>
        <v>SG_2022_1960</v>
      </c>
      <c r="B8370">
        <v>462065</v>
      </c>
      <c r="C8370" t="s">
        <v>42385</v>
      </c>
      <c r="D8370" t="s">
        <v>2018</v>
      </c>
      <c r="E8370" t="s">
        <v>47</v>
      </c>
      <c r="F8370" t="s">
        <v>33</v>
      </c>
      <c r="G8370" t="s">
        <v>42386</v>
      </c>
      <c r="H8370" s="1">
        <v>44881</v>
      </c>
      <c r="I8370" t="s">
        <v>34</v>
      </c>
      <c r="J8370" s="1">
        <v>44882</v>
      </c>
      <c r="K8370" t="s">
        <v>2031</v>
      </c>
      <c r="L8370" t="s">
        <v>2028</v>
      </c>
      <c r="P8370" t="s">
        <v>38</v>
      </c>
      <c r="Q8370" t="s">
        <v>38</v>
      </c>
      <c r="R8370" t="s">
        <v>39</v>
      </c>
      <c r="T8370" t="s">
        <v>578</v>
      </c>
      <c r="U8370" t="s">
        <v>121</v>
      </c>
      <c r="V8370">
        <v>1</v>
      </c>
      <c r="W8370">
        <v>9.5399999999999991</v>
      </c>
      <c r="X8370" t="s">
        <v>2026</v>
      </c>
      <c r="Y8370" t="s">
        <v>2024</v>
      </c>
      <c r="Z8370" t="s">
        <v>250</v>
      </c>
      <c r="AA8370" t="s">
        <v>43</v>
      </c>
      <c r="AB8370">
        <v>21319</v>
      </c>
      <c r="AC8370" s="1">
        <v>44882</v>
      </c>
      <c r="AD8370" t="s">
        <v>145</v>
      </c>
      <c r="AE8370" t="s">
        <v>146</v>
      </c>
      <c r="AF8370">
        <v>0</v>
      </c>
      <c r="AG8370" t="s">
        <v>46</v>
      </c>
      <c r="AH8370" s="1">
        <v>44882</v>
      </c>
      <c r="AK8370">
        <f>Tabla_Consulta_desde_TMS8[[#This Row],[idpedido]]</f>
        <v>462065</v>
      </c>
    </row>
    <row r="8371" spans="1:37" x14ac:dyDescent="0.25">
      <c r="A8371" t="str">
        <f>Tabla_Consulta_desde_TMS8[[#This Row],[Nro_Referencia]]</f>
        <v>RETIROOLDNAVY_02</v>
      </c>
      <c r="B8371">
        <v>462064</v>
      </c>
      <c r="C8371" t="s">
        <v>42387</v>
      </c>
      <c r="D8371" t="s">
        <v>2198</v>
      </c>
      <c r="E8371" t="s">
        <v>47</v>
      </c>
      <c r="F8371" t="s">
        <v>33</v>
      </c>
      <c r="H8371" s="1">
        <v>44881</v>
      </c>
      <c r="I8371" t="s">
        <v>34</v>
      </c>
      <c r="J8371" s="1">
        <v>44882</v>
      </c>
      <c r="K8371" t="s">
        <v>38662</v>
      </c>
      <c r="L8371" t="s">
        <v>1049</v>
      </c>
      <c r="M8371" t="s">
        <v>1855</v>
      </c>
      <c r="N8371" t="s">
        <v>2201</v>
      </c>
      <c r="O8371" t="s">
        <v>2201</v>
      </c>
      <c r="P8371" t="s">
        <v>2600</v>
      </c>
      <c r="Q8371" t="s">
        <v>38</v>
      </c>
      <c r="R8371" t="s">
        <v>39</v>
      </c>
      <c r="S8371" t="s">
        <v>1049</v>
      </c>
      <c r="U8371" t="s">
        <v>41</v>
      </c>
      <c r="V8371">
        <v>8</v>
      </c>
      <c r="W8371">
        <v>5000</v>
      </c>
      <c r="X8371" t="s">
        <v>1854</v>
      </c>
      <c r="Y8371" t="s">
        <v>1474</v>
      </c>
      <c r="Z8371" t="s">
        <v>42</v>
      </c>
      <c r="AA8371" t="s">
        <v>43</v>
      </c>
      <c r="AB8371">
        <v>21334</v>
      </c>
      <c r="AC8371" s="1">
        <v>44881</v>
      </c>
      <c r="AD8371" t="s">
        <v>578</v>
      </c>
      <c r="AE8371" t="s">
        <v>1817</v>
      </c>
      <c r="AF8371">
        <v>0</v>
      </c>
      <c r="AG8371" t="s">
        <v>46</v>
      </c>
      <c r="AH8371" s="1">
        <v>44881</v>
      </c>
      <c r="AJ8371" t="s">
        <v>43</v>
      </c>
      <c r="AK8371">
        <f>Tabla_Consulta_desde_TMS8[[#This Row],[idpedido]]</f>
        <v>462064</v>
      </c>
    </row>
    <row r="8372" spans="1:37" x14ac:dyDescent="0.25">
      <c r="A8372" t="str">
        <f>Tabla_Consulta_desde_TMS8[[#This Row],[Nro_Referencia]]</f>
        <v>SG_2022_1959</v>
      </c>
      <c r="B8372">
        <v>462063</v>
      </c>
      <c r="C8372" t="s">
        <v>42388</v>
      </c>
      <c r="D8372" t="s">
        <v>2018</v>
      </c>
      <c r="E8372" t="s">
        <v>47</v>
      </c>
      <c r="F8372" t="s">
        <v>33</v>
      </c>
      <c r="G8372" t="s">
        <v>42389</v>
      </c>
      <c r="H8372" s="1">
        <v>44881</v>
      </c>
      <c r="I8372" t="s">
        <v>34</v>
      </c>
      <c r="J8372" s="1">
        <v>44886</v>
      </c>
      <c r="K8372" t="s">
        <v>2031</v>
      </c>
      <c r="L8372" t="s">
        <v>2028</v>
      </c>
      <c r="P8372" t="s">
        <v>38</v>
      </c>
      <c r="Q8372" t="s">
        <v>38</v>
      </c>
      <c r="R8372" t="s">
        <v>39</v>
      </c>
      <c r="T8372" t="s">
        <v>292</v>
      </c>
      <c r="U8372" t="s">
        <v>121</v>
      </c>
      <c r="V8372">
        <v>1</v>
      </c>
      <c r="W8372">
        <v>5.72</v>
      </c>
      <c r="X8372" t="s">
        <v>2026</v>
      </c>
      <c r="Y8372" t="s">
        <v>2024</v>
      </c>
      <c r="Z8372" t="s">
        <v>250</v>
      </c>
      <c r="AA8372" t="s">
        <v>43</v>
      </c>
      <c r="AB8372">
        <v>21363</v>
      </c>
      <c r="AC8372" s="1">
        <v>44883</v>
      </c>
      <c r="AD8372" t="s">
        <v>292</v>
      </c>
      <c r="AE8372" t="s">
        <v>488</v>
      </c>
      <c r="AF8372">
        <v>0</v>
      </c>
      <c r="AG8372" t="s">
        <v>46</v>
      </c>
      <c r="AH8372" s="1">
        <v>44883</v>
      </c>
      <c r="AJ8372" t="s">
        <v>686</v>
      </c>
      <c r="AK8372">
        <f>Tabla_Consulta_desde_TMS8[[#This Row],[idpedido]]</f>
        <v>462063</v>
      </c>
    </row>
    <row r="8373" spans="1:37" x14ac:dyDescent="0.25">
      <c r="A8373" t="str">
        <f>Tabla_Consulta_desde_TMS8[[#This Row],[Nro_Referencia]]</f>
        <v>RETIROOLDNAVY_01</v>
      </c>
      <c r="B8373">
        <v>462062</v>
      </c>
      <c r="C8373" t="s">
        <v>42390</v>
      </c>
      <c r="D8373" t="s">
        <v>2198</v>
      </c>
      <c r="E8373" t="s">
        <v>47</v>
      </c>
      <c r="F8373" t="s">
        <v>33</v>
      </c>
      <c r="H8373" s="1">
        <v>44881</v>
      </c>
      <c r="I8373" t="s">
        <v>34</v>
      </c>
      <c r="J8373" s="1">
        <v>44882</v>
      </c>
      <c r="K8373" t="s">
        <v>38662</v>
      </c>
      <c r="L8373" t="s">
        <v>1049</v>
      </c>
      <c r="M8373" t="s">
        <v>1855</v>
      </c>
      <c r="N8373" t="s">
        <v>2201</v>
      </c>
      <c r="O8373" t="s">
        <v>2201</v>
      </c>
      <c r="P8373" t="s">
        <v>2600</v>
      </c>
      <c r="Q8373" t="s">
        <v>38</v>
      </c>
      <c r="R8373" t="s">
        <v>39</v>
      </c>
      <c r="S8373" t="s">
        <v>1049</v>
      </c>
      <c r="U8373" t="s">
        <v>41</v>
      </c>
      <c r="V8373">
        <v>342</v>
      </c>
      <c r="W8373">
        <v>5130</v>
      </c>
      <c r="X8373" t="s">
        <v>1854</v>
      </c>
      <c r="Y8373" t="s">
        <v>1474</v>
      </c>
      <c r="Z8373" t="s">
        <v>42</v>
      </c>
      <c r="AA8373" t="s">
        <v>43</v>
      </c>
      <c r="AB8373">
        <v>21335</v>
      </c>
      <c r="AC8373" s="1">
        <v>44881</v>
      </c>
      <c r="AD8373" t="s">
        <v>578</v>
      </c>
      <c r="AE8373" t="s">
        <v>1817</v>
      </c>
      <c r="AF8373">
        <v>0</v>
      </c>
      <c r="AG8373" t="s">
        <v>46</v>
      </c>
      <c r="AH8373" s="1">
        <v>44881</v>
      </c>
      <c r="AJ8373" t="s">
        <v>43</v>
      </c>
      <c r="AK8373">
        <f>Tabla_Consulta_desde_TMS8[[#This Row],[idpedido]]</f>
        <v>462062</v>
      </c>
    </row>
    <row r="8374" spans="1:37" x14ac:dyDescent="0.25">
      <c r="A8374" t="str">
        <f>Tabla_Consulta_desde_TMS8[[#This Row],[Nro_Referencia]]</f>
        <v>20002965710778</v>
      </c>
      <c r="B8374">
        <v>462049</v>
      </c>
      <c r="C8374" t="s">
        <v>42391</v>
      </c>
      <c r="D8374" t="s">
        <v>4206</v>
      </c>
      <c r="E8374" t="s">
        <v>47</v>
      </c>
      <c r="F8374" t="s">
        <v>33</v>
      </c>
      <c r="G8374" t="s">
        <v>42392</v>
      </c>
      <c r="H8374" s="1">
        <v>44881</v>
      </c>
      <c r="I8374" t="s">
        <v>470</v>
      </c>
      <c r="J8374" s="1">
        <v>44894</v>
      </c>
      <c r="K8374" t="s">
        <v>42393</v>
      </c>
      <c r="L8374" t="s">
        <v>42394</v>
      </c>
      <c r="M8374" t="s">
        <v>42395</v>
      </c>
      <c r="N8374" t="s">
        <v>42396</v>
      </c>
      <c r="P8374" t="s">
        <v>38</v>
      </c>
      <c r="Q8374" t="s">
        <v>38</v>
      </c>
      <c r="R8374" t="s">
        <v>39</v>
      </c>
      <c r="T8374" t="s">
        <v>292</v>
      </c>
      <c r="U8374" t="s">
        <v>41</v>
      </c>
      <c r="V8374">
        <v>1</v>
      </c>
      <c r="W8374">
        <v>1</v>
      </c>
      <c r="X8374" t="s">
        <v>1927</v>
      </c>
      <c r="Y8374" t="s">
        <v>1474</v>
      </c>
      <c r="Z8374" t="s">
        <v>42</v>
      </c>
      <c r="AA8374" t="s">
        <v>25548</v>
      </c>
      <c r="AB8374">
        <v>21650</v>
      </c>
      <c r="AC8374" s="1">
        <v>44894</v>
      </c>
      <c r="AD8374" t="s">
        <v>292</v>
      </c>
      <c r="AE8374" t="s">
        <v>556</v>
      </c>
      <c r="AF8374">
        <v>2</v>
      </c>
      <c r="AG8374" t="s">
        <v>52</v>
      </c>
      <c r="AH8374" s="1">
        <v>44894</v>
      </c>
      <c r="AI8374" t="s">
        <v>2152</v>
      </c>
      <c r="AJ8374" t="s">
        <v>9225</v>
      </c>
      <c r="AK8374">
        <f>Tabla_Consulta_desde_TMS8[[#This Row],[idpedido]]</f>
        <v>462049</v>
      </c>
    </row>
    <row r="8375" spans="1:37" x14ac:dyDescent="0.25">
      <c r="A8375" t="str">
        <f>Tabla_Consulta_desde_TMS8[[#This Row],[Nro_Referencia]]</f>
        <v>20002879309215</v>
      </c>
      <c r="B8375">
        <v>462051</v>
      </c>
      <c r="C8375" t="s">
        <v>42397</v>
      </c>
      <c r="D8375" t="s">
        <v>4206</v>
      </c>
      <c r="E8375" t="s">
        <v>47</v>
      </c>
      <c r="F8375" t="s">
        <v>33</v>
      </c>
      <c r="G8375" t="s">
        <v>42398</v>
      </c>
      <c r="H8375" s="1">
        <v>44881</v>
      </c>
      <c r="I8375" t="s">
        <v>470</v>
      </c>
      <c r="J8375" s="1">
        <v>44882</v>
      </c>
      <c r="K8375" t="s">
        <v>42399</v>
      </c>
      <c r="L8375" t="s">
        <v>42400</v>
      </c>
      <c r="M8375" t="s">
        <v>42401</v>
      </c>
      <c r="N8375" t="s">
        <v>42402</v>
      </c>
      <c r="O8375" t="s">
        <v>43</v>
      </c>
      <c r="P8375" t="s">
        <v>38</v>
      </c>
      <c r="Q8375" t="s">
        <v>38</v>
      </c>
      <c r="R8375" t="s">
        <v>39</v>
      </c>
      <c r="T8375" t="s">
        <v>103</v>
      </c>
      <c r="U8375" t="s">
        <v>41</v>
      </c>
      <c r="V8375">
        <v>1</v>
      </c>
      <c r="W8375">
        <v>1</v>
      </c>
      <c r="X8375" t="s">
        <v>1927</v>
      </c>
      <c r="Y8375" t="s">
        <v>1474</v>
      </c>
      <c r="Z8375" t="s">
        <v>42</v>
      </c>
      <c r="AA8375" t="s">
        <v>6378</v>
      </c>
      <c r="AB8375">
        <v>21301</v>
      </c>
      <c r="AC8375" s="1">
        <v>44882</v>
      </c>
      <c r="AD8375" t="s">
        <v>97</v>
      </c>
      <c r="AE8375" t="s">
        <v>136</v>
      </c>
      <c r="AF8375">
        <v>1</v>
      </c>
      <c r="AG8375" t="s">
        <v>52</v>
      </c>
      <c r="AH8375" s="1">
        <v>44882</v>
      </c>
      <c r="AI8375" t="s">
        <v>515</v>
      </c>
      <c r="AJ8375" t="s">
        <v>42403</v>
      </c>
      <c r="AK8375">
        <f>Tabla_Consulta_desde_TMS8[[#This Row],[idpedido]]</f>
        <v>462051</v>
      </c>
    </row>
    <row r="8376" spans="1:37" x14ac:dyDescent="0.25">
      <c r="A8376" t="str">
        <f>Tabla_Consulta_desde_TMS8[[#This Row],[Nro_Referencia]]</f>
        <v>20002880109128</v>
      </c>
      <c r="B8376">
        <v>462053</v>
      </c>
      <c r="C8376" t="s">
        <v>42404</v>
      </c>
      <c r="D8376" t="s">
        <v>4206</v>
      </c>
      <c r="E8376" t="s">
        <v>47</v>
      </c>
      <c r="F8376" t="s">
        <v>33</v>
      </c>
      <c r="G8376" t="s">
        <v>42405</v>
      </c>
      <c r="H8376" s="1">
        <v>44881</v>
      </c>
      <c r="I8376" t="s">
        <v>470</v>
      </c>
      <c r="J8376" s="1">
        <v>44894</v>
      </c>
      <c r="K8376" t="s">
        <v>42406</v>
      </c>
      <c r="L8376" t="s">
        <v>42407</v>
      </c>
      <c r="M8376" t="s">
        <v>42408</v>
      </c>
      <c r="N8376" t="s">
        <v>42409</v>
      </c>
      <c r="P8376" t="s">
        <v>38</v>
      </c>
      <c r="Q8376" t="s">
        <v>38</v>
      </c>
      <c r="R8376" t="s">
        <v>39</v>
      </c>
      <c r="T8376" t="s">
        <v>292</v>
      </c>
      <c r="U8376" t="s">
        <v>41</v>
      </c>
      <c r="V8376">
        <v>1</v>
      </c>
      <c r="W8376">
        <v>1</v>
      </c>
      <c r="X8376" t="s">
        <v>1927</v>
      </c>
      <c r="Y8376" t="s">
        <v>1474</v>
      </c>
      <c r="Z8376" t="s">
        <v>42</v>
      </c>
      <c r="AA8376" t="s">
        <v>42410</v>
      </c>
      <c r="AB8376">
        <v>21650</v>
      </c>
      <c r="AC8376" s="1">
        <v>44894</v>
      </c>
      <c r="AD8376" t="s">
        <v>292</v>
      </c>
      <c r="AE8376" t="s">
        <v>556</v>
      </c>
      <c r="AF8376">
        <v>2</v>
      </c>
      <c r="AG8376" t="s">
        <v>52</v>
      </c>
      <c r="AH8376" s="1">
        <v>44894</v>
      </c>
      <c r="AI8376" t="s">
        <v>2152</v>
      </c>
      <c r="AJ8376" t="s">
        <v>9225</v>
      </c>
      <c r="AK8376">
        <f>Tabla_Consulta_desde_TMS8[[#This Row],[idpedido]]</f>
        <v>462053</v>
      </c>
    </row>
    <row r="8377" spans="1:37" x14ac:dyDescent="0.25">
      <c r="A8377" t="str">
        <f>Tabla_Consulta_desde_TMS8[[#This Row],[Nro_Referencia]]</f>
        <v>20002868897779</v>
      </c>
      <c r="B8377">
        <v>462058</v>
      </c>
      <c r="C8377" t="s">
        <v>42411</v>
      </c>
      <c r="D8377" t="s">
        <v>4206</v>
      </c>
      <c r="E8377" t="s">
        <v>47</v>
      </c>
      <c r="F8377" t="s">
        <v>33</v>
      </c>
      <c r="G8377" t="s">
        <v>42412</v>
      </c>
      <c r="H8377" s="1">
        <v>44881</v>
      </c>
      <c r="I8377" t="s">
        <v>470</v>
      </c>
      <c r="J8377" s="1">
        <v>44883</v>
      </c>
      <c r="K8377" t="s">
        <v>42413</v>
      </c>
      <c r="L8377" t="s">
        <v>42414</v>
      </c>
      <c r="M8377" t="s">
        <v>42415</v>
      </c>
      <c r="N8377" t="s">
        <v>42416</v>
      </c>
      <c r="O8377" t="s">
        <v>43</v>
      </c>
      <c r="P8377" t="s">
        <v>38</v>
      </c>
      <c r="Q8377" t="s">
        <v>38</v>
      </c>
      <c r="R8377" t="s">
        <v>39</v>
      </c>
      <c r="T8377" t="s">
        <v>103</v>
      </c>
      <c r="U8377" t="s">
        <v>41</v>
      </c>
      <c r="V8377">
        <v>1</v>
      </c>
      <c r="W8377">
        <v>1</v>
      </c>
      <c r="X8377" t="s">
        <v>1927</v>
      </c>
      <c r="Y8377" t="s">
        <v>1474</v>
      </c>
      <c r="Z8377" t="s">
        <v>42</v>
      </c>
      <c r="AA8377" t="s">
        <v>4212</v>
      </c>
      <c r="AB8377">
        <v>21349</v>
      </c>
      <c r="AC8377" s="1">
        <v>44883</v>
      </c>
      <c r="AD8377" t="s">
        <v>97</v>
      </c>
      <c r="AE8377" t="s">
        <v>98</v>
      </c>
      <c r="AF8377">
        <v>2</v>
      </c>
      <c r="AG8377" t="s">
        <v>52</v>
      </c>
      <c r="AH8377" s="1">
        <v>44883</v>
      </c>
      <c r="AI8377" t="s">
        <v>2150</v>
      </c>
      <c r="AJ8377" t="s">
        <v>42417</v>
      </c>
      <c r="AK8377">
        <f>Tabla_Consulta_desde_TMS8[[#This Row],[idpedido]]</f>
        <v>462058</v>
      </c>
    </row>
    <row r="8378" spans="1:37" x14ac:dyDescent="0.25">
      <c r="A8378" t="str">
        <f>Tabla_Consulta_desde_TMS8[[#This Row],[Nro_Referencia]]</f>
        <v>20002900966080</v>
      </c>
      <c r="B8378">
        <v>462060</v>
      </c>
      <c r="C8378" t="s">
        <v>42418</v>
      </c>
      <c r="D8378" t="s">
        <v>4206</v>
      </c>
      <c r="E8378" t="s">
        <v>47</v>
      </c>
      <c r="F8378" t="s">
        <v>33</v>
      </c>
      <c r="G8378" t="s">
        <v>42419</v>
      </c>
      <c r="H8378" s="1">
        <v>44881</v>
      </c>
      <c r="I8378" t="s">
        <v>470</v>
      </c>
      <c r="J8378" s="1">
        <v>44894</v>
      </c>
      <c r="K8378" t="s">
        <v>42420</v>
      </c>
      <c r="L8378" t="s">
        <v>42421</v>
      </c>
      <c r="M8378" t="s">
        <v>42422</v>
      </c>
      <c r="N8378" t="s">
        <v>42423</v>
      </c>
      <c r="P8378" t="s">
        <v>38</v>
      </c>
      <c r="Q8378" t="s">
        <v>38</v>
      </c>
      <c r="R8378" t="s">
        <v>39</v>
      </c>
      <c r="T8378" t="s">
        <v>103</v>
      </c>
      <c r="U8378" t="s">
        <v>41</v>
      </c>
      <c r="V8378">
        <v>1</v>
      </c>
      <c r="W8378">
        <v>1</v>
      </c>
      <c r="X8378" t="s">
        <v>1927</v>
      </c>
      <c r="Y8378" t="s">
        <v>1474</v>
      </c>
      <c r="Z8378" t="s">
        <v>42</v>
      </c>
      <c r="AA8378" t="s">
        <v>42424</v>
      </c>
      <c r="AB8378">
        <v>21642</v>
      </c>
      <c r="AC8378" s="1">
        <v>44894</v>
      </c>
      <c r="AD8378" t="s">
        <v>97</v>
      </c>
      <c r="AE8378" t="s">
        <v>98</v>
      </c>
      <c r="AF8378">
        <v>2</v>
      </c>
      <c r="AG8378" t="s">
        <v>52</v>
      </c>
      <c r="AH8378" s="1">
        <v>44894</v>
      </c>
      <c r="AI8378" t="s">
        <v>2152</v>
      </c>
      <c r="AJ8378" t="s">
        <v>42425</v>
      </c>
      <c r="AK8378">
        <f>Tabla_Consulta_desde_TMS8[[#This Row],[idpedido]]</f>
        <v>462060</v>
      </c>
    </row>
    <row r="8379" spans="1:37" x14ac:dyDescent="0.25">
      <c r="A8379" t="str">
        <f>Tabla_Consulta_desde_TMS8[[#This Row],[Nro_Referencia]]</f>
        <v>20002877233632</v>
      </c>
      <c r="B8379">
        <v>462061</v>
      </c>
      <c r="C8379" t="s">
        <v>42426</v>
      </c>
      <c r="D8379" t="s">
        <v>4206</v>
      </c>
      <c r="E8379" t="s">
        <v>47</v>
      </c>
      <c r="F8379" t="s">
        <v>33</v>
      </c>
      <c r="G8379" t="s">
        <v>42427</v>
      </c>
      <c r="H8379" s="1">
        <v>44881</v>
      </c>
      <c r="I8379" t="s">
        <v>470</v>
      </c>
      <c r="J8379" s="1">
        <v>44894</v>
      </c>
      <c r="K8379" t="s">
        <v>42428</v>
      </c>
      <c r="L8379" t="s">
        <v>42429</v>
      </c>
      <c r="M8379" t="s">
        <v>42430</v>
      </c>
      <c r="N8379" t="s">
        <v>42431</v>
      </c>
      <c r="P8379" t="s">
        <v>38</v>
      </c>
      <c r="Q8379" t="s">
        <v>38</v>
      </c>
      <c r="R8379" t="s">
        <v>39</v>
      </c>
      <c r="T8379" t="s">
        <v>103</v>
      </c>
      <c r="U8379" t="s">
        <v>41</v>
      </c>
      <c r="V8379">
        <v>1</v>
      </c>
      <c r="W8379">
        <v>1</v>
      </c>
      <c r="X8379" t="s">
        <v>1927</v>
      </c>
      <c r="Y8379" t="s">
        <v>1474</v>
      </c>
      <c r="Z8379" t="s">
        <v>42</v>
      </c>
      <c r="AA8379" t="s">
        <v>42432</v>
      </c>
      <c r="AB8379">
        <v>21643</v>
      </c>
      <c r="AC8379" s="1">
        <v>44894</v>
      </c>
      <c r="AD8379" t="s">
        <v>97</v>
      </c>
      <c r="AE8379" t="s">
        <v>481</v>
      </c>
      <c r="AF8379">
        <v>2</v>
      </c>
      <c r="AG8379" t="s">
        <v>52</v>
      </c>
      <c r="AH8379" s="1">
        <v>44894</v>
      </c>
      <c r="AI8379" t="s">
        <v>515</v>
      </c>
      <c r="AJ8379" t="s">
        <v>42433</v>
      </c>
      <c r="AK8379">
        <f>Tabla_Consulta_desde_TMS8[[#This Row],[idpedido]]</f>
        <v>462061</v>
      </c>
    </row>
    <row r="8380" spans="1:37" x14ac:dyDescent="0.25">
      <c r="A8380" t="str">
        <f>Tabla_Consulta_desde_TMS8[[#This Row],[Nro_Referencia]]</f>
        <v>20002867483334_1</v>
      </c>
      <c r="B8380">
        <v>462040</v>
      </c>
      <c r="C8380" t="s">
        <v>42434</v>
      </c>
      <c r="D8380" t="s">
        <v>4206</v>
      </c>
      <c r="E8380" t="s">
        <v>47</v>
      </c>
      <c r="F8380" t="s">
        <v>33</v>
      </c>
      <c r="G8380" t="s">
        <v>42435</v>
      </c>
      <c r="H8380" s="1">
        <v>44881</v>
      </c>
      <c r="I8380" t="s">
        <v>470</v>
      </c>
      <c r="J8380" s="1">
        <v>44883</v>
      </c>
      <c r="K8380" t="s">
        <v>42436</v>
      </c>
      <c r="L8380" t="s">
        <v>42437</v>
      </c>
      <c r="M8380" t="s">
        <v>42438</v>
      </c>
      <c r="N8380" t="s">
        <v>42439</v>
      </c>
      <c r="O8380" t="s">
        <v>43</v>
      </c>
      <c r="P8380" t="s">
        <v>38</v>
      </c>
      <c r="Q8380" t="s">
        <v>38</v>
      </c>
      <c r="R8380" t="s">
        <v>39</v>
      </c>
      <c r="T8380" t="s">
        <v>103</v>
      </c>
      <c r="U8380" t="s">
        <v>41</v>
      </c>
      <c r="V8380">
        <v>1</v>
      </c>
      <c r="W8380">
        <v>1</v>
      </c>
      <c r="X8380" t="s">
        <v>1927</v>
      </c>
      <c r="Y8380" t="s">
        <v>1474</v>
      </c>
      <c r="Z8380" t="s">
        <v>42</v>
      </c>
      <c r="AA8380" t="s">
        <v>10634</v>
      </c>
      <c r="AB8380">
        <v>21348</v>
      </c>
      <c r="AC8380" s="1">
        <v>44883</v>
      </c>
      <c r="AD8380" t="s">
        <v>97</v>
      </c>
      <c r="AE8380" t="s">
        <v>481</v>
      </c>
      <c r="AF8380">
        <v>2</v>
      </c>
      <c r="AG8380" t="s">
        <v>52</v>
      </c>
      <c r="AH8380" s="1">
        <v>44883</v>
      </c>
      <c r="AI8380" t="s">
        <v>10656</v>
      </c>
      <c r="AJ8380" t="s">
        <v>43</v>
      </c>
      <c r="AK8380">
        <f>Tabla_Consulta_desde_TMS8[[#This Row],[idpedido]]</f>
        <v>462040</v>
      </c>
    </row>
    <row r="8381" spans="1:37" x14ac:dyDescent="0.25">
      <c r="A8381" t="str">
        <f>Tabla_Consulta_desde_TMS8[[#This Row],[Nro_Referencia]]</f>
        <v>5755660_1</v>
      </c>
      <c r="B8381">
        <v>462041</v>
      </c>
      <c r="C8381" t="s">
        <v>42440</v>
      </c>
      <c r="D8381" t="s">
        <v>4206</v>
      </c>
      <c r="E8381" t="s">
        <v>47</v>
      </c>
      <c r="F8381" t="s">
        <v>33</v>
      </c>
      <c r="G8381" t="s">
        <v>42441</v>
      </c>
      <c r="H8381" s="1">
        <v>44881</v>
      </c>
      <c r="I8381" t="s">
        <v>470</v>
      </c>
      <c r="J8381" s="1">
        <v>44883</v>
      </c>
      <c r="K8381" t="s">
        <v>42442</v>
      </c>
      <c r="L8381" t="s">
        <v>42443</v>
      </c>
      <c r="M8381" t="s">
        <v>42444</v>
      </c>
      <c r="N8381" t="s">
        <v>42445</v>
      </c>
      <c r="O8381" t="s">
        <v>43</v>
      </c>
      <c r="P8381" t="s">
        <v>38</v>
      </c>
      <c r="Q8381" t="s">
        <v>38</v>
      </c>
      <c r="R8381" t="s">
        <v>39</v>
      </c>
      <c r="T8381" t="s">
        <v>103</v>
      </c>
      <c r="U8381" t="s">
        <v>41</v>
      </c>
      <c r="V8381">
        <v>1</v>
      </c>
      <c r="W8381">
        <v>1</v>
      </c>
      <c r="X8381" t="s">
        <v>1927</v>
      </c>
      <c r="Y8381" t="s">
        <v>1474</v>
      </c>
      <c r="Z8381" t="s">
        <v>42</v>
      </c>
      <c r="AA8381" t="s">
        <v>6378</v>
      </c>
      <c r="AB8381">
        <v>21346</v>
      </c>
      <c r="AC8381" s="1">
        <v>44883</v>
      </c>
      <c r="AD8381" t="s">
        <v>97</v>
      </c>
      <c r="AE8381" t="s">
        <v>162</v>
      </c>
      <c r="AF8381">
        <v>2</v>
      </c>
      <c r="AG8381" t="s">
        <v>52</v>
      </c>
      <c r="AH8381" s="1">
        <v>44883</v>
      </c>
      <c r="AI8381" t="s">
        <v>515</v>
      </c>
      <c r="AJ8381" t="s">
        <v>42446</v>
      </c>
      <c r="AK8381">
        <f>Tabla_Consulta_desde_TMS8[[#This Row],[idpedido]]</f>
        <v>462041</v>
      </c>
    </row>
    <row r="8382" spans="1:37" x14ac:dyDescent="0.25">
      <c r="A8382" t="str">
        <f>Tabla_Consulta_desde_TMS8[[#This Row],[Nro_Referencia]]</f>
        <v>20002966146542</v>
      </c>
      <c r="B8382">
        <v>462044</v>
      </c>
      <c r="C8382" t="s">
        <v>42447</v>
      </c>
      <c r="D8382" t="s">
        <v>4206</v>
      </c>
      <c r="E8382" t="s">
        <v>47</v>
      </c>
      <c r="F8382" t="s">
        <v>33</v>
      </c>
      <c r="G8382" t="s">
        <v>42448</v>
      </c>
      <c r="H8382" s="1">
        <v>44881</v>
      </c>
      <c r="I8382" t="s">
        <v>470</v>
      </c>
      <c r="J8382" s="1">
        <v>44882</v>
      </c>
      <c r="K8382" t="s">
        <v>42449</v>
      </c>
      <c r="L8382" t="s">
        <v>42450</v>
      </c>
      <c r="M8382" t="s">
        <v>42451</v>
      </c>
      <c r="N8382" t="s">
        <v>42452</v>
      </c>
      <c r="O8382" t="s">
        <v>43</v>
      </c>
      <c r="P8382" t="s">
        <v>38</v>
      </c>
      <c r="Q8382" t="s">
        <v>38</v>
      </c>
      <c r="R8382" t="s">
        <v>39</v>
      </c>
      <c r="T8382" t="s">
        <v>103</v>
      </c>
      <c r="U8382" t="s">
        <v>41</v>
      </c>
      <c r="V8382">
        <v>1</v>
      </c>
      <c r="W8382">
        <v>1</v>
      </c>
      <c r="X8382" t="s">
        <v>1927</v>
      </c>
      <c r="Y8382" t="s">
        <v>1474</v>
      </c>
      <c r="Z8382" t="s">
        <v>42</v>
      </c>
      <c r="AA8382" t="s">
        <v>4229</v>
      </c>
      <c r="AB8382">
        <v>21298</v>
      </c>
      <c r="AC8382" s="1">
        <v>44882</v>
      </c>
      <c r="AD8382" t="s">
        <v>97</v>
      </c>
      <c r="AE8382" t="s">
        <v>481</v>
      </c>
      <c r="AF8382">
        <v>1</v>
      </c>
      <c r="AG8382" t="s">
        <v>52</v>
      </c>
      <c r="AH8382" s="1">
        <v>44882</v>
      </c>
      <c r="AI8382" t="s">
        <v>10656</v>
      </c>
      <c r="AJ8382" t="s">
        <v>43</v>
      </c>
      <c r="AK8382">
        <f>Tabla_Consulta_desde_TMS8[[#This Row],[idpedido]]</f>
        <v>462044</v>
      </c>
    </row>
    <row r="8383" spans="1:37" x14ac:dyDescent="0.25">
      <c r="A8383" t="str">
        <f>Tabla_Consulta_desde_TMS8[[#This Row],[Nro_Referencia]]</f>
        <v>20002968947997</v>
      </c>
      <c r="B8383">
        <v>462046</v>
      </c>
      <c r="C8383" t="s">
        <v>42453</v>
      </c>
      <c r="D8383" t="s">
        <v>4206</v>
      </c>
      <c r="E8383" t="s">
        <v>47</v>
      </c>
      <c r="F8383" t="s">
        <v>33</v>
      </c>
      <c r="G8383" t="s">
        <v>42454</v>
      </c>
      <c r="H8383" s="1">
        <v>44881</v>
      </c>
      <c r="I8383" t="s">
        <v>470</v>
      </c>
      <c r="J8383" s="1">
        <v>44882</v>
      </c>
      <c r="K8383" t="s">
        <v>42455</v>
      </c>
      <c r="L8383" t="s">
        <v>42456</v>
      </c>
      <c r="M8383" t="s">
        <v>42457</v>
      </c>
      <c r="N8383" t="s">
        <v>42458</v>
      </c>
      <c r="O8383" t="s">
        <v>43</v>
      </c>
      <c r="P8383" t="s">
        <v>38</v>
      </c>
      <c r="Q8383" t="s">
        <v>38</v>
      </c>
      <c r="R8383" t="s">
        <v>39</v>
      </c>
      <c r="T8383" t="s">
        <v>103</v>
      </c>
      <c r="U8383" t="s">
        <v>41</v>
      </c>
      <c r="V8383">
        <v>1</v>
      </c>
      <c r="W8383">
        <v>1</v>
      </c>
      <c r="X8383" t="s">
        <v>1927</v>
      </c>
      <c r="Y8383" t="s">
        <v>1474</v>
      </c>
      <c r="Z8383" t="s">
        <v>42</v>
      </c>
      <c r="AA8383" t="s">
        <v>10634</v>
      </c>
      <c r="AB8383">
        <v>21298</v>
      </c>
      <c r="AC8383" s="1">
        <v>44882</v>
      </c>
      <c r="AD8383" t="s">
        <v>97</v>
      </c>
      <c r="AE8383" t="s">
        <v>481</v>
      </c>
      <c r="AF8383">
        <v>1</v>
      </c>
      <c r="AG8383" t="s">
        <v>52</v>
      </c>
      <c r="AH8383" s="1">
        <v>44882</v>
      </c>
      <c r="AI8383" t="s">
        <v>10656</v>
      </c>
      <c r="AJ8383" t="s">
        <v>43</v>
      </c>
      <c r="AK8383">
        <f>Tabla_Consulta_desde_TMS8[[#This Row],[idpedido]]</f>
        <v>462046</v>
      </c>
    </row>
    <row r="8384" spans="1:37" x14ac:dyDescent="0.25">
      <c r="A8384" t="str">
        <f>Tabla_Consulta_desde_TMS8[[#This Row],[Nro_Referencia]]</f>
        <v>QUIM_12_042</v>
      </c>
      <c r="B8384">
        <v>462038</v>
      </c>
      <c r="C8384" t="s">
        <v>42459</v>
      </c>
      <c r="D8384" t="s">
        <v>2223</v>
      </c>
      <c r="E8384" t="s">
        <v>47</v>
      </c>
      <c r="F8384" t="s">
        <v>33</v>
      </c>
      <c r="G8384" t="s">
        <v>42460</v>
      </c>
      <c r="H8384" s="1">
        <v>44881</v>
      </c>
      <c r="I8384" t="s">
        <v>34</v>
      </c>
      <c r="J8384" s="1">
        <v>44882</v>
      </c>
      <c r="K8384" t="s">
        <v>42461</v>
      </c>
      <c r="L8384" t="s">
        <v>42462</v>
      </c>
      <c r="M8384" t="s">
        <v>42463</v>
      </c>
      <c r="N8384" t="s">
        <v>42464</v>
      </c>
      <c r="O8384" t="s">
        <v>42464</v>
      </c>
      <c r="P8384" t="s">
        <v>1499</v>
      </c>
      <c r="Q8384" t="s">
        <v>38</v>
      </c>
      <c r="R8384" t="s">
        <v>39</v>
      </c>
      <c r="S8384" t="s">
        <v>1500</v>
      </c>
      <c r="T8384" t="s">
        <v>578</v>
      </c>
      <c r="U8384" t="s">
        <v>121</v>
      </c>
      <c r="V8384">
        <v>1</v>
      </c>
      <c r="W8384">
        <v>25</v>
      </c>
      <c r="X8384" t="s">
        <v>1815</v>
      </c>
      <c r="Y8384" t="s">
        <v>1816</v>
      </c>
      <c r="Z8384" t="s">
        <v>250</v>
      </c>
      <c r="AA8384" t="s">
        <v>43</v>
      </c>
      <c r="AB8384">
        <v>21296</v>
      </c>
      <c r="AC8384" s="1">
        <v>44882</v>
      </c>
      <c r="AD8384" t="s">
        <v>97</v>
      </c>
      <c r="AE8384" t="s">
        <v>276</v>
      </c>
      <c r="AF8384">
        <v>0</v>
      </c>
      <c r="AG8384" t="s">
        <v>46</v>
      </c>
      <c r="AH8384" s="1">
        <v>44882</v>
      </c>
      <c r="AK8384">
        <f>Tabla_Consulta_desde_TMS8[[#This Row],[idpedido]]</f>
        <v>462038</v>
      </c>
    </row>
    <row r="8385" spans="1:37" x14ac:dyDescent="0.25">
      <c r="A8385" t="str">
        <f>Tabla_Consulta_desde_TMS8[[#This Row],[Nro_Referencia]]</f>
        <v>98588111</v>
      </c>
      <c r="B8385">
        <v>462005</v>
      </c>
      <c r="C8385" t="s">
        <v>42465</v>
      </c>
      <c r="D8385" t="s">
        <v>1472</v>
      </c>
      <c r="E8385" t="s">
        <v>47</v>
      </c>
      <c r="F8385" t="s">
        <v>33</v>
      </c>
      <c r="G8385" t="s">
        <v>42466</v>
      </c>
      <c r="H8385" s="1">
        <v>44881</v>
      </c>
      <c r="I8385" t="s">
        <v>34</v>
      </c>
      <c r="J8385" s="1">
        <v>44882</v>
      </c>
      <c r="K8385" t="s">
        <v>42467</v>
      </c>
      <c r="L8385" t="s">
        <v>42468</v>
      </c>
      <c r="M8385" t="s">
        <v>43</v>
      </c>
      <c r="N8385" t="s">
        <v>42469</v>
      </c>
      <c r="O8385" t="s">
        <v>42469</v>
      </c>
      <c r="P8385" t="s">
        <v>772</v>
      </c>
      <c r="Q8385" t="s">
        <v>38</v>
      </c>
      <c r="R8385" t="s">
        <v>39</v>
      </c>
      <c r="S8385" t="s">
        <v>38</v>
      </c>
      <c r="T8385" t="s">
        <v>103</v>
      </c>
      <c r="U8385" t="s">
        <v>41</v>
      </c>
      <c r="V8385">
        <v>1</v>
      </c>
      <c r="W8385">
        <v>8</v>
      </c>
      <c r="X8385" t="s">
        <v>1473</v>
      </c>
      <c r="Y8385" t="s">
        <v>1474</v>
      </c>
      <c r="Z8385" t="s">
        <v>42</v>
      </c>
      <c r="AA8385" t="s">
        <v>43</v>
      </c>
      <c r="AB8385">
        <v>21302</v>
      </c>
      <c r="AC8385" s="1">
        <v>44882</v>
      </c>
      <c r="AD8385" t="s">
        <v>97</v>
      </c>
      <c r="AE8385" t="s">
        <v>430</v>
      </c>
      <c r="AF8385">
        <v>0</v>
      </c>
      <c r="AG8385" t="s">
        <v>46</v>
      </c>
      <c r="AH8385" s="1">
        <v>44882</v>
      </c>
      <c r="AK8385">
        <f>Tabla_Consulta_desde_TMS8[[#This Row],[idpedido]]</f>
        <v>462005</v>
      </c>
    </row>
    <row r="8386" spans="1:37" x14ac:dyDescent="0.25">
      <c r="A8386" t="str">
        <f>Tabla_Consulta_desde_TMS8[[#This Row],[Nro_Referencia]]</f>
        <v>98592899</v>
      </c>
      <c r="B8386">
        <v>462006</v>
      </c>
      <c r="C8386" t="s">
        <v>42470</v>
      </c>
      <c r="D8386" t="s">
        <v>1472</v>
      </c>
      <c r="E8386" t="s">
        <v>47</v>
      </c>
      <c r="F8386" t="s">
        <v>33</v>
      </c>
      <c r="G8386" t="s">
        <v>42471</v>
      </c>
      <c r="H8386" s="1">
        <v>44881</v>
      </c>
      <c r="I8386" t="s">
        <v>34</v>
      </c>
      <c r="J8386" s="1">
        <v>44882</v>
      </c>
      <c r="K8386" t="s">
        <v>42472</v>
      </c>
      <c r="L8386" t="s">
        <v>42473</v>
      </c>
      <c r="M8386" t="s">
        <v>43</v>
      </c>
      <c r="N8386" t="s">
        <v>42474</v>
      </c>
      <c r="O8386" t="s">
        <v>42474</v>
      </c>
      <c r="P8386" t="s">
        <v>821</v>
      </c>
      <c r="Q8386" t="s">
        <v>68</v>
      </c>
      <c r="R8386" t="s">
        <v>69</v>
      </c>
      <c r="S8386" t="s">
        <v>68</v>
      </c>
      <c r="T8386" t="s">
        <v>70</v>
      </c>
      <c r="U8386" t="s">
        <v>71</v>
      </c>
      <c r="V8386">
        <v>1</v>
      </c>
      <c r="W8386">
        <v>7.1</v>
      </c>
      <c r="X8386" t="s">
        <v>1473</v>
      </c>
      <c r="Y8386" t="s">
        <v>1474</v>
      </c>
      <c r="Z8386" t="s">
        <v>42</v>
      </c>
      <c r="AA8386" t="s">
        <v>43</v>
      </c>
      <c r="AB8386">
        <v>21327</v>
      </c>
      <c r="AC8386" s="1">
        <v>44882</v>
      </c>
      <c r="AD8386" t="s">
        <v>72</v>
      </c>
      <c r="AE8386" t="s">
        <v>73</v>
      </c>
      <c r="AF8386">
        <v>0</v>
      </c>
      <c r="AG8386" t="s">
        <v>46</v>
      </c>
      <c r="AH8386" s="1">
        <v>44882</v>
      </c>
      <c r="AK8386">
        <f>Tabla_Consulta_desde_TMS8[[#This Row],[idpedido]]</f>
        <v>462006</v>
      </c>
    </row>
    <row r="8387" spans="1:37" x14ac:dyDescent="0.25">
      <c r="A8387" t="str">
        <f>Tabla_Consulta_desde_TMS8[[#This Row],[Nro_Referencia]]</f>
        <v>98593487</v>
      </c>
      <c r="B8387">
        <v>462007</v>
      </c>
      <c r="C8387" t="s">
        <v>42475</v>
      </c>
      <c r="D8387" t="s">
        <v>1472</v>
      </c>
      <c r="E8387" t="s">
        <v>47</v>
      </c>
      <c r="F8387" t="s">
        <v>33</v>
      </c>
      <c r="G8387" t="s">
        <v>42476</v>
      </c>
      <c r="H8387" s="1">
        <v>44881</v>
      </c>
      <c r="I8387" t="s">
        <v>34</v>
      </c>
      <c r="J8387" s="1">
        <v>44882</v>
      </c>
      <c r="K8387" t="s">
        <v>42477</v>
      </c>
      <c r="L8387" t="s">
        <v>42478</v>
      </c>
      <c r="M8387" t="s">
        <v>43</v>
      </c>
      <c r="N8387" t="s">
        <v>42479</v>
      </c>
      <c r="O8387" t="s">
        <v>42479</v>
      </c>
      <c r="P8387" t="s">
        <v>990</v>
      </c>
      <c r="Q8387" t="s">
        <v>38</v>
      </c>
      <c r="R8387" t="s">
        <v>39</v>
      </c>
      <c r="S8387" t="s">
        <v>38</v>
      </c>
      <c r="T8387" t="s">
        <v>103</v>
      </c>
      <c r="U8387" t="s">
        <v>41</v>
      </c>
      <c r="V8387">
        <v>1</v>
      </c>
      <c r="W8387">
        <v>9.6</v>
      </c>
      <c r="X8387" t="s">
        <v>1473</v>
      </c>
      <c r="Y8387" t="s">
        <v>1474</v>
      </c>
      <c r="Z8387" t="s">
        <v>42</v>
      </c>
      <c r="AA8387" t="s">
        <v>43</v>
      </c>
      <c r="AB8387">
        <v>21302</v>
      </c>
      <c r="AC8387" s="1">
        <v>44882</v>
      </c>
      <c r="AD8387" t="s">
        <v>97</v>
      </c>
      <c r="AE8387" t="s">
        <v>430</v>
      </c>
      <c r="AF8387">
        <v>0</v>
      </c>
      <c r="AG8387" t="s">
        <v>46</v>
      </c>
      <c r="AH8387" s="1">
        <v>44882</v>
      </c>
      <c r="AK8387">
        <f>Tabla_Consulta_desde_TMS8[[#This Row],[idpedido]]</f>
        <v>462007</v>
      </c>
    </row>
    <row r="8388" spans="1:37" x14ac:dyDescent="0.25">
      <c r="A8388" t="str">
        <f>Tabla_Consulta_desde_TMS8[[#This Row],[Nro_Referencia]]</f>
        <v>98594126</v>
      </c>
      <c r="B8388">
        <v>462008</v>
      </c>
      <c r="C8388" t="s">
        <v>42480</v>
      </c>
      <c r="D8388" t="s">
        <v>1472</v>
      </c>
      <c r="E8388" t="s">
        <v>47</v>
      </c>
      <c r="F8388" t="s">
        <v>33</v>
      </c>
      <c r="G8388" t="s">
        <v>42481</v>
      </c>
      <c r="H8388" s="1">
        <v>44881</v>
      </c>
      <c r="I8388" t="s">
        <v>34</v>
      </c>
      <c r="J8388" s="1">
        <v>44886</v>
      </c>
      <c r="K8388" t="s">
        <v>42482</v>
      </c>
      <c r="L8388" t="s">
        <v>42483</v>
      </c>
      <c r="M8388" t="s">
        <v>43</v>
      </c>
      <c r="N8388" t="s">
        <v>42484</v>
      </c>
      <c r="O8388" t="s">
        <v>42484</v>
      </c>
      <c r="P8388" t="s">
        <v>855</v>
      </c>
      <c r="Q8388" t="s">
        <v>68</v>
      </c>
      <c r="R8388" t="s">
        <v>69</v>
      </c>
      <c r="S8388" t="s">
        <v>68</v>
      </c>
      <c r="T8388" t="s">
        <v>70</v>
      </c>
      <c r="U8388" t="s">
        <v>71</v>
      </c>
      <c r="V8388">
        <v>1</v>
      </c>
      <c r="W8388">
        <v>9</v>
      </c>
      <c r="X8388" t="s">
        <v>1473</v>
      </c>
      <c r="Y8388" t="s">
        <v>1474</v>
      </c>
      <c r="Z8388" t="s">
        <v>42</v>
      </c>
      <c r="AA8388" t="s">
        <v>43</v>
      </c>
      <c r="AB8388">
        <v>21416</v>
      </c>
      <c r="AC8388" s="1">
        <v>44886</v>
      </c>
      <c r="AD8388" t="s">
        <v>72</v>
      </c>
      <c r="AE8388" t="s">
        <v>73</v>
      </c>
      <c r="AF8388">
        <v>1</v>
      </c>
      <c r="AG8388" t="s">
        <v>46</v>
      </c>
      <c r="AH8388" s="1">
        <v>44886</v>
      </c>
      <c r="AK8388">
        <f>Tabla_Consulta_desde_TMS8[[#This Row],[idpedido]]</f>
        <v>462008</v>
      </c>
    </row>
    <row r="8389" spans="1:37" x14ac:dyDescent="0.25">
      <c r="A8389" t="str">
        <f>Tabla_Consulta_desde_TMS8[[#This Row],[Nro_Referencia]]</f>
        <v>98596096</v>
      </c>
      <c r="B8389">
        <v>462009</v>
      </c>
      <c r="C8389" t="s">
        <v>42485</v>
      </c>
      <c r="D8389" t="s">
        <v>1472</v>
      </c>
      <c r="E8389" t="s">
        <v>47</v>
      </c>
      <c r="F8389" t="s">
        <v>33</v>
      </c>
      <c r="G8389" t="s">
        <v>42486</v>
      </c>
      <c r="H8389" s="1">
        <v>44881</v>
      </c>
      <c r="I8389" t="s">
        <v>34</v>
      </c>
      <c r="J8389" s="1">
        <v>44883</v>
      </c>
      <c r="K8389" t="s">
        <v>42487</v>
      </c>
      <c r="L8389" t="s">
        <v>42488</v>
      </c>
      <c r="M8389" t="s">
        <v>43</v>
      </c>
      <c r="N8389" t="s">
        <v>42489</v>
      </c>
      <c r="O8389" t="s">
        <v>42489</v>
      </c>
      <c r="P8389" t="s">
        <v>1518</v>
      </c>
      <c r="Q8389" t="s">
        <v>48</v>
      </c>
      <c r="R8389" t="s">
        <v>49</v>
      </c>
      <c r="S8389" t="s">
        <v>1519</v>
      </c>
      <c r="T8389" t="s">
        <v>40</v>
      </c>
      <c r="U8389" t="s">
        <v>50</v>
      </c>
      <c r="V8389">
        <v>1</v>
      </c>
      <c r="W8389">
        <v>3.8</v>
      </c>
      <c r="X8389" t="s">
        <v>1473</v>
      </c>
      <c r="Y8389" t="s">
        <v>1474</v>
      </c>
      <c r="Z8389" t="s">
        <v>42</v>
      </c>
      <c r="AA8389" t="s">
        <v>43</v>
      </c>
      <c r="AB8389">
        <v>21313</v>
      </c>
      <c r="AC8389" s="1">
        <v>44882</v>
      </c>
      <c r="AD8389" t="s">
        <v>44</v>
      </c>
      <c r="AE8389" t="s">
        <v>65</v>
      </c>
      <c r="AF8389">
        <v>0</v>
      </c>
      <c r="AG8389" t="s">
        <v>46</v>
      </c>
      <c r="AH8389" s="1">
        <v>44883</v>
      </c>
      <c r="AJ8389" t="s">
        <v>42490</v>
      </c>
      <c r="AK8389">
        <f>Tabla_Consulta_desde_TMS8[[#This Row],[idpedido]]</f>
        <v>462009</v>
      </c>
    </row>
    <row r="8390" spans="1:37" x14ac:dyDescent="0.25">
      <c r="A8390" t="str">
        <f>Tabla_Consulta_desde_TMS8[[#This Row],[Nro_Referencia]]</f>
        <v>98604565</v>
      </c>
      <c r="B8390">
        <v>462010</v>
      </c>
      <c r="C8390" t="s">
        <v>42491</v>
      </c>
      <c r="D8390" t="s">
        <v>1472</v>
      </c>
      <c r="E8390" t="s">
        <v>47</v>
      </c>
      <c r="F8390" t="s">
        <v>33</v>
      </c>
      <c r="G8390" t="s">
        <v>42492</v>
      </c>
      <c r="H8390" s="1">
        <v>44881</v>
      </c>
      <c r="I8390" t="s">
        <v>34</v>
      </c>
      <c r="J8390" s="1">
        <v>44882</v>
      </c>
      <c r="K8390" t="s">
        <v>2277</v>
      </c>
      <c r="L8390" t="s">
        <v>42493</v>
      </c>
      <c r="M8390" t="s">
        <v>43</v>
      </c>
      <c r="N8390" t="s">
        <v>22146</v>
      </c>
      <c r="O8390" t="s">
        <v>22146</v>
      </c>
      <c r="P8390" t="s">
        <v>1144</v>
      </c>
      <c r="Q8390" t="s">
        <v>38</v>
      </c>
      <c r="R8390" t="s">
        <v>39</v>
      </c>
      <c r="S8390" t="s">
        <v>38</v>
      </c>
      <c r="T8390" t="s">
        <v>103</v>
      </c>
      <c r="U8390" t="s">
        <v>41</v>
      </c>
      <c r="V8390">
        <v>1</v>
      </c>
      <c r="W8390">
        <v>3.7</v>
      </c>
      <c r="X8390" t="s">
        <v>1473</v>
      </c>
      <c r="Y8390" t="s">
        <v>1474</v>
      </c>
      <c r="Z8390" t="s">
        <v>42</v>
      </c>
      <c r="AA8390" t="s">
        <v>43</v>
      </c>
      <c r="AB8390">
        <v>21296</v>
      </c>
      <c r="AC8390" s="1">
        <v>44882</v>
      </c>
      <c r="AD8390" t="s">
        <v>97</v>
      </c>
      <c r="AE8390" t="s">
        <v>276</v>
      </c>
      <c r="AF8390">
        <v>0</v>
      </c>
      <c r="AG8390" t="s">
        <v>46</v>
      </c>
      <c r="AH8390" s="1">
        <v>44882</v>
      </c>
      <c r="AK8390">
        <f>Tabla_Consulta_desde_TMS8[[#This Row],[idpedido]]</f>
        <v>462010</v>
      </c>
    </row>
    <row r="8391" spans="1:37" x14ac:dyDescent="0.25">
      <c r="A8391" t="str">
        <f>Tabla_Consulta_desde_TMS8[[#This Row],[Nro_Referencia]]</f>
        <v>98607010</v>
      </c>
      <c r="B8391">
        <v>462011</v>
      </c>
      <c r="C8391" t="s">
        <v>42494</v>
      </c>
      <c r="D8391" t="s">
        <v>1472</v>
      </c>
      <c r="E8391" t="s">
        <v>47</v>
      </c>
      <c r="F8391" t="s">
        <v>33</v>
      </c>
      <c r="G8391" t="s">
        <v>42495</v>
      </c>
      <c r="H8391" s="1">
        <v>44881</v>
      </c>
      <c r="I8391" t="s">
        <v>34</v>
      </c>
      <c r="J8391" s="1">
        <v>44886</v>
      </c>
      <c r="K8391" t="s">
        <v>2338</v>
      </c>
      <c r="L8391" t="s">
        <v>42496</v>
      </c>
      <c r="M8391" t="s">
        <v>43</v>
      </c>
      <c r="N8391" t="s">
        <v>42497</v>
      </c>
      <c r="O8391" t="s">
        <v>42497</v>
      </c>
      <c r="P8391" t="s">
        <v>42498</v>
      </c>
      <c r="Q8391" t="s">
        <v>197</v>
      </c>
      <c r="R8391" t="s">
        <v>198</v>
      </c>
      <c r="S8391" t="s">
        <v>197</v>
      </c>
      <c r="T8391" t="s">
        <v>40</v>
      </c>
      <c r="U8391" t="s">
        <v>50</v>
      </c>
      <c r="V8391">
        <v>1</v>
      </c>
      <c r="W8391">
        <v>12.5</v>
      </c>
      <c r="X8391" t="s">
        <v>1473</v>
      </c>
      <c r="Y8391" t="s">
        <v>1474</v>
      </c>
      <c r="Z8391" t="s">
        <v>42</v>
      </c>
      <c r="AA8391" t="s">
        <v>43</v>
      </c>
      <c r="AB8391">
        <v>21313</v>
      </c>
      <c r="AC8391" s="1">
        <v>44882</v>
      </c>
      <c r="AD8391" t="s">
        <v>44</v>
      </c>
      <c r="AE8391" t="s">
        <v>65</v>
      </c>
      <c r="AF8391">
        <v>1</v>
      </c>
      <c r="AG8391" t="s">
        <v>46</v>
      </c>
      <c r="AH8391" s="1">
        <v>44886</v>
      </c>
      <c r="AJ8391" t="s">
        <v>42499</v>
      </c>
      <c r="AK8391">
        <f>Tabla_Consulta_desde_TMS8[[#This Row],[idpedido]]</f>
        <v>462011</v>
      </c>
    </row>
    <row r="8392" spans="1:37" x14ac:dyDescent="0.25">
      <c r="A8392" t="str">
        <f>Tabla_Consulta_desde_TMS8[[#This Row],[Nro_Referencia]]</f>
        <v>98607012</v>
      </c>
      <c r="B8392">
        <v>462012</v>
      </c>
      <c r="C8392" t="s">
        <v>42500</v>
      </c>
      <c r="D8392" t="s">
        <v>1472</v>
      </c>
      <c r="E8392" t="s">
        <v>47</v>
      </c>
      <c r="F8392" t="s">
        <v>33</v>
      </c>
      <c r="G8392" t="s">
        <v>42501</v>
      </c>
      <c r="H8392" s="1">
        <v>44881</v>
      </c>
      <c r="I8392" t="s">
        <v>34</v>
      </c>
      <c r="J8392" s="1">
        <v>44884</v>
      </c>
      <c r="K8392" t="s">
        <v>42502</v>
      </c>
      <c r="L8392" t="s">
        <v>42503</v>
      </c>
      <c r="N8392" t="s">
        <v>42504</v>
      </c>
      <c r="O8392" t="s">
        <v>42504</v>
      </c>
      <c r="P8392" t="s">
        <v>42505</v>
      </c>
      <c r="Q8392" t="s">
        <v>197</v>
      </c>
      <c r="R8392" t="s">
        <v>198</v>
      </c>
      <c r="S8392" t="s">
        <v>42506</v>
      </c>
      <c r="T8392" t="s">
        <v>40</v>
      </c>
      <c r="U8392" t="s">
        <v>50</v>
      </c>
      <c r="V8392">
        <v>2</v>
      </c>
      <c r="W8392">
        <v>10.7</v>
      </c>
      <c r="X8392" t="s">
        <v>1473</v>
      </c>
      <c r="Y8392" t="s">
        <v>1474</v>
      </c>
      <c r="Z8392" t="s">
        <v>42</v>
      </c>
      <c r="AA8392" t="s">
        <v>43</v>
      </c>
      <c r="AB8392">
        <v>21313</v>
      </c>
      <c r="AC8392" s="1">
        <v>44882</v>
      </c>
      <c r="AD8392" t="s">
        <v>44</v>
      </c>
      <c r="AE8392" t="s">
        <v>65</v>
      </c>
      <c r="AF8392">
        <v>1</v>
      </c>
      <c r="AG8392" t="s">
        <v>46</v>
      </c>
      <c r="AH8392" s="1">
        <v>44884</v>
      </c>
      <c r="AJ8392" t="s">
        <v>42507</v>
      </c>
      <c r="AK8392">
        <f>Tabla_Consulta_desde_TMS8[[#This Row],[idpedido]]</f>
        <v>462012</v>
      </c>
    </row>
    <row r="8393" spans="1:37" x14ac:dyDescent="0.25">
      <c r="A8393" t="str">
        <f>Tabla_Consulta_desde_TMS8[[#This Row],[Nro_Referencia]]</f>
        <v>98607063</v>
      </c>
      <c r="B8393">
        <v>462013</v>
      </c>
      <c r="C8393" t="s">
        <v>42508</v>
      </c>
      <c r="D8393" t="s">
        <v>1472</v>
      </c>
      <c r="E8393" t="s">
        <v>47</v>
      </c>
      <c r="F8393" t="s">
        <v>33</v>
      </c>
      <c r="G8393" t="s">
        <v>42509</v>
      </c>
      <c r="H8393" s="1">
        <v>44881</v>
      </c>
      <c r="I8393" t="s">
        <v>34</v>
      </c>
      <c r="J8393" s="1">
        <v>44882</v>
      </c>
      <c r="K8393" t="s">
        <v>42510</v>
      </c>
      <c r="L8393" t="s">
        <v>42511</v>
      </c>
      <c r="N8393" t="s">
        <v>42512</v>
      </c>
      <c r="O8393" t="s">
        <v>42512</v>
      </c>
      <c r="P8393" t="s">
        <v>1504</v>
      </c>
      <c r="Q8393" t="s">
        <v>529</v>
      </c>
      <c r="R8393" t="s">
        <v>172</v>
      </c>
      <c r="S8393" t="s">
        <v>1505</v>
      </c>
      <c r="T8393" t="s">
        <v>40</v>
      </c>
      <c r="U8393" t="s">
        <v>50</v>
      </c>
      <c r="V8393">
        <v>2</v>
      </c>
      <c r="W8393">
        <v>17.100000000000001</v>
      </c>
      <c r="X8393" t="s">
        <v>1473</v>
      </c>
      <c r="Y8393" t="s">
        <v>1474</v>
      </c>
      <c r="Z8393" t="s">
        <v>42</v>
      </c>
      <c r="AA8393" t="s">
        <v>43</v>
      </c>
      <c r="AB8393">
        <v>21313</v>
      </c>
      <c r="AC8393" s="1">
        <v>44882</v>
      </c>
      <c r="AD8393" t="s">
        <v>44</v>
      </c>
      <c r="AE8393" t="s">
        <v>65</v>
      </c>
      <c r="AF8393">
        <v>0</v>
      </c>
      <c r="AG8393" t="s">
        <v>46</v>
      </c>
      <c r="AH8393" s="1">
        <v>44882</v>
      </c>
      <c r="AJ8393" t="s">
        <v>42513</v>
      </c>
      <c r="AK8393">
        <f>Tabla_Consulta_desde_TMS8[[#This Row],[idpedido]]</f>
        <v>462013</v>
      </c>
    </row>
    <row r="8394" spans="1:37" x14ac:dyDescent="0.25">
      <c r="A8394" t="str">
        <f>Tabla_Consulta_desde_TMS8[[#This Row],[Nro_Referencia]]</f>
        <v>98607186</v>
      </c>
      <c r="B8394">
        <v>462014</v>
      </c>
      <c r="C8394" t="s">
        <v>42514</v>
      </c>
      <c r="D8394" t="s">
        <v>1472</v>
      </c>
      <c r="E8394" t="s">
        <v>47</v>
      </c>
      <c r="F8394" t="s">
        <v>33</v>
      </c>
      <c r="G8394" t="s">
        <v>42515</v>
      </c>
      <c r="H8394" s="1">
        <v>44881</v>
      </c>
      <c r="I8394" t="s">
        <v>34</v>
      </c>
      <c r="J8394" s="1">
        <v>44882</v>
      </c>
      <c r="K8394" t="s">
        <v>42516</v>
      </c>
      <c r="L8394" t="s">
        <v>42517</v>
      </c>
      <c r="M8394" t="s">
        <v>43</v>
      </c>
      <c r="N8394" t="s">
        <v>42518</v>
      </c>
      <c r="O8394" t="s">
        <v>42518</v>
      </c>
      <c r="P8394" t="s">
        <v>1216</v>
      </c>
      <c r="Q8394" t="s">
        <v>68</v>
      </c>
      <c r="R8394" t="s">
        <v>69</v>
      </c>
      <c r="S8394" t="s">
        <v>68</v>
      </c>
      <c r="T8394" t="s">
        <v>70</v>
      </c>
      <c r="U8394" t="s">
        <v>71</v>
      </c>
      <c r="V8394">
        <v>1</v>
      </c>
      <c r="W8394">
        <v>9.6</v>
      </c>
      <c r="X8394" t="s">
        <v>1473</v>
      </c>
      <c r="Y8394" t="s">
        <v>1474</v>
      </c>
      <c r="Z8394" t="s">
        <v>42</v>
      </c>
      <c r="AA8394" t="s">
        <v>43</v>
      </c>
      <c r="AB8394">
        <v>21327</v>
      </c>
      <c r="AC8394" s="1">
        <v>44882</v>
      </c>
      <c r="AD8394" t="s">
        <v>72</v>
      </c>
      <c r="AE8394" t="s">
        <v>73</v>
      </c>
      <c r="AF8394">
        <v>0</v>
      </c>
      <c r="AG8394" t="s">
        <v>46</v>
      </c>
      <c r="AH8394" s="1">
        <v>44882</v>
      </c>
      <c r="AK8394">
        <f>Tabla_Consulta_desde_TMS8[[#This Row],[idpedido]]</f>
        <v>462014</v>
      </c>
    </row>
    <row r="8395" spans="1:37" x14ac:dyDescent="0.25">
      <c r="A8395" t="str">
        <f>Tabla_Consulta_desde_TMS8[[#This Row],[Nro_Referencia]]</f>
        <v>98607267</v>
      </c>
      <c r="B8395">
        <v>462015</v>
      </c>
      <c r="C8395" t="s">
        <v>42519</v>
      </c>
      <c r="D8395" t="s">
        <v>1472</v>
      </c>
      <c r="E8395" t="s">
        <v>47</v>
      </c>
      <c r="F8395" t="s">
        <v>33</v>
      </c>
      <c r="G8395" t="s">
        <v>42520</v>
      </c>
      <c r="H8395" s="1">
        <v>44881</v>
      </c>
      <c r="I8395" t="s">
        <v>34</v>
      </c>
      <c r="J8395" s="1">
        <v>44882</v>
      </c>
      <c r="K8395" t="s">
        <v>42521</v>
      </c>
      <c r="L8395" t="s">
        <v>42522</v>
      </c>
      <c r="M8395" t="s">
        <v>43</v>
      </c>
      <c r="N8395" t="s">
        <v>42523</v>
      </c>
      <c r="O8395" t="s">
        <v>42523</v>
      </c>
      <c r="P8395" t="s">
        <v>35483</v>
      </c>
      <c r="Q8395" t="s">
        <v>68</v>
      </c>
      <c r="R8395" t="s">
        <v>69</v>
      </c>
      <c r="S8395" t="s">
        <v>68</v>
      </c>
      <c r="T8395" t="s">
        <v>111</v>
      </c>
      <c r="U8395" t="s">
        <v>71</v>
      </c>
      <c r="V8395">
        <v>1</v>
      </c>
      <c r="W8395">
        <v>9.6</v>
      </c>
      <c r="X8395" t="s">
        <v>1473</v>
      </c>
      <c r="Y8395" t="s">
        <v>1474</v>
      </c>
      <c r="Z8395" t="s">
        <v>42</v>
      </c>
      <c r="AA8395" t="s">
        <v>43</v>
      </c>
      <c r="AB8395">
        <v>21337</v>
      </c>
      <c r="AC8395" s="1">
        <v>44882</v>
      </c>
      <c r="AD8395" t="s">
        <v>97</v>
      </c>
      <c r="AE8395" t="s">
        <v>452</v>
      </c>
      <c r="AF8395">
        <v>0</v>
      </c>
      <c r="AG8395" t="s">
        <v>46</v>
      </c>
      <c r="AH8395" s="1">
        <v>44882</v>
      </c>
      <c r="AK8395">
        <f>Tabla_Consulta_desde_TMS8[[#This Row],[idpedido]]</f>
        <v>462015</v>
      </c>
    </row>
    <row r="8396" spans="1:37" x14ac:dyDescent="0.25">
      <c r="A8396" t="str">
        <f>Tabla_Consulta_desde_TMS8[[#This Row],[Nro_Referencia]]</f>
        <v>98611742</v>
      </c>
      <c r="B8396">
        <v>462016</v>
      </c>
      <c r="C8396" t="s">
        <v>42524</v>
      </c>
      <c r="D8396" t="s">
        <v>1472</v>
      </c>
      <c r="E8396" t="s">
        <v>47</v>
      </c>
      <c r="F8396" t="s">
        <v>33</v>
      </c>
      <c r="G8396" t="s">
        <v>42525</v>
      </c>
      <c r="H8396" s="1">
        <v>44881</v>
      </c>
      <c r="I8396" t="s">
        <v>34</v>
      </c>
      <c r="J8396" s="1">
        <v>44883</v>
      </c>
      <c r="K8396" t="s">
        <v>42526</v>
      </c>
      <c r="L8396" t="s">
        <v>42527</v>
      </c>
      <c r="M8396" t="s">
        <v>43</v>
      </c>
      <c r="N8396" t="s">
        <v>42528</v>
      </c>
      <c r="O8396" t="s">
        <v>42528</v>
      </c>
      <c r="P8396" t="s">
        <v>1086</v>
      </c>
      <c r="Q8396" t="s">
        <v>48</v>
      </c>
      <c r="R8396" t="s">
        <v>49</v>
      </c>
      <c r="S8396" t="s">
        <v>48</v>
      </c>
      <c r="T8396" t="s">
        <v>40</v>
      </c>
      <c r="U8396" t="s">
        <v>50</v>
      </c>
      <c r="V8396">
        <v>1</v>
      </c>
      <c r="W8396">
        <v>4.3</v>
      </c>
      <c r="X8396" t="s">
        <v>1473</v>
      </c>
      <c r="Y8396" t="s">
        <v>1474</v>
      </c>
      <c r="Z8396" t="s">
        <v>42</v>
      </c>
      <c r="AA8396" t="s">
        <v>43</v>
      </c>
      <c r="AB8396">
        <v>21313</v>
      </c>
      <c r="AC8396" s="1">
        <v>44882</v>
      </c>
      <c r="AD8396" t="s">
        <v>44</v>
      </c>
      <c r="AE8396" t="s">
        <v>65</v>
      </c>
      <c r="AF8396">
        <v>1</v>
      </c>
      <c r="AG8396" t="s">
        <v>46</v>
      </c>
      <c r="AH8396" s="1">
        <v>44883</v>
      </c>
      <c r="AJ8396" t="s">
        <v>42529</v>
      </c>
      <c r="AK8396">
        <f>Tabla_Consulta_desde_TMS8[[#This Row],[idpedido]]</f>
        <v>462016</v>
      </c>
    </row>
    <row r="8397" spans="1:37" x14ac:dyDescent="0.25">
      <c r="A8397" t="str">
        <f>Tabla_Consulta_desde_TMS8[[#This Row],[Nro_Referencia]]</f>
        <v>98612484</v>
      </c>
      <c r="B8397">
        <v>462017</v>
      </c>
      <c r="C8397" t="s">
        <v>42530</v>
      </c>
      <c r="D8397" t="s">
        <v>1472</v>
      </c>
      <c r="E8397" t="s">
        <v>47</v>
      </c>
      <c r="F8397" t="s">
        <v>33</v>
      </c>
      <c r="G8397" t="s">
        <v>42531</v>
      </c>
      <c r="H8397" s="1">
        <v>44881</v>
      </c>
      <c r="I8397" t="s">
        <v>34</v>
      </c>
      <c r="J8397" s="1">
        <v>44882</v>
      </c>
      <c r="K8397" t="s">
        <v>42532</v>
      </c>
      <c r="L8397" t="s">
        <v>42533</v>
      </c>
      <c r="N8397" t="s">
        <v>42534</v>
      </c>
      <c r="O8397" t="s">
        <v>42534</v>
      </c>
      <c r="P8397" t="s">
        <v>2612</v>
      </c>
      <c r="Q8397" t="s">
        <v>552</v>
      </c>
      <c r="R8397" t="s">
        <v>69</v>
      </c>
      <c r="S8397" t="s">
        <v>2613</v>
      </c>
      <c r="T8397" t="s">
        <v>40</v>
      </c>
      <c r="U8397" t="s">
        <v>50</v>
      </c>
      <c r="V8397">
        <v>2</v>
      </c>
      <c r="W8397">
        <v>16</v>
      </c>
      <c r="X8397" t="s">
        <v>1473</v>
      </c>
      <c r="Y8397" t="s">
        <v>1474</v>
      </c>
      <c r="Z8397" t="s">
        <v>42</v>
      </c>
      <c r="AA8397" t="s">
        <v>43</v>
      </c>
      <c r="AB8397">
        <v>21313</v>
      </c>
      <c r="AC8397" s="1">
        <v>44882</v>
      </c>
      <c r="AD8397" t="s">
        <v>44</v>
      </c>
      <c r="AE8397" t="s">
        <v>65</v>
      </c>
      <c r="AF8397">
        <v>0</v>
      </c>
      <c r="AG8397" t="s">
        <v>46</v>
      </c>
      <c r="AH8397" s="1">
        <v>44882</v>
      </c>
      <c r="AJ8397" t="s">
        <v>42535</v>
      </c>
      <c r="AK8397">
        <f>Tabla_Consulta_desde_TMS8[[#This Row],[idpedido]]</f>
        <v>462017</v>
      </c>
    </row>
    <row r="8398" spans="1:37" x14ac:dyDescent="0.25">
      <c r="A8398" t="str">
        <f>Tabla_Consulta_desde_TMS8[[#This Row],[Nro_Referencia]]</f>
        <v>98613587</v>
      </c>
      <c r="B8398">
        <v>462018</v>
      </c>
      <c r="C8398" t="s">
        <v>42536</v>
      </c>
      <c r="D8398" t="s">
        <v>1472</v>
      </c>
      <c r="E8398" t="s">
        <v>47</v>
      </c>
      <c r="F8398" t="s">
        <v>33</v>
      </c>
      <c r="G8398" t="s">
        <v>42537</v>
      </c>
      <c r="H8398" s="1">
        <v>44881</v>
      </c>
      <c r="I8398" t="s">
        <v>34</v>
      </c>
      <c r="J8398" s="1">
        <v>44882</v>
      </c>
      <c r="K8398" t="s">
        <v>42538</v>
      </c>
      <c r="L8398" t="s">
        <v>42539</v>
      </c>
      <c r="M8398" t="s">
        <v>43</v>
      </c>
      <c r="N8398" t="s">
        <v>42540</v>
      </c>
      <c r="O8398" t="s">
        <v>42540</v>
      </c>
      <c r="P8398" t="s">
        <v>1669</v>
      </c>
      <c r="Q8398" t="s">
        <v>197</v>
      </c>
      <c r="R8398" t="s">
        <v>198</v>
      </c>
      <c r="S8398" t="s">
        <v>197</v>
      </c>
      <c r="T8398" t="s">
        <v>40</v>
      </c>
      <c r="U8398" t="s">
        <v>50</v>
      </c>
      <c r="V8398">
        <v>1</v>
      </c>
      <c r="W8398">
        <v>7.9</v>
      </c>
      <c r="X8398" t="s">
        <v>1473</v>
      </c>
      <c r="Y8398" t="s">
        <v>1474</v>
      </c>
      <c r="Z8398" t="s">
        <v>42</v>
      </c>
      <c r="AA8398" t="s">
        <v>43</v>
      </c>
      <c r="AB8398">
        <v>21313</v>
      </c>
      <c r="AC8398" s="1">
        <v>44882</v>
      </c>
      <c r="AD8398" t="s">
        <v>44</v>
      </c>
      <c r="AE8398" t="s">
        <v>65</v>
      </c>
      <c r="AF8398">
        <v>0</v>
      </c>
      <c r="AG8398" t="s">
        <v>46</v>
      </c>
      <c r="AH8398" s="1">
        <v>44882</v>
      </c>
      <c r="AJ8398" t="s">
        <v>42541</v>
      </c>
      <c r="AK8398">
        <f>Tabla_Consulta_desde_TMS8[[#This Row],[idpedido]]</f>
        <v>462018</v>
      </c>
    </row>
    <row r="8399" spans="1:37" x14ac:dyDescent="0.25">
      <c r="A8399" t="str">
        <f>Tabla_Consulta_desde_TMS8[[#This Row],[Nro_Referencia]]</f>
        <v>98614080</v>
      </c>
      <c r="B8399">
        <v>462019</v>
      </c>
      <c r="C8399" t="s">
        <v>42542</v>
      </c>
      <c r="D8399" t="s">
        <v>1472</v>
      </c>
      <c r="E8399" t="s">
        <v>47</v>
      </c>
      <c r="F8399" t="s">
        <v>33</v>
      </c>
      <c r="G8399" t="s">
        <v>42543</v>
      </c>
      <c r="H8399" s="1">
        <v>44881</v>
      </c>
      <c r="I8399" t="s">
        <v>34</v>
      </c>
      <c r="J8399" s="1">
        <v>44884</v>
      </c>
      <c r="K8399" t="s">
        <v>42544</v>
      </c>
      <c r="L8399" t="s">
        <v>42545</v>
      </c>
      <c r="M8399" t="s">
        <v>43</v>
      </c>
      <c r="N8399" t="s">
        <v>42546</v>
      </c>
      <c r="O8399" t="s">
        <v>42546</v>
      </c>
      <c r="P8399" t="s">
        <v>1088</v>
      </c>
      <c r="Q8399" t="s">
        <v>128</v>
      </c>
      <c r="R8399" t="s">
        <v>129</v>
      </c>
      <c r="S8399" t="s">
        <v>128</v>
      </c>
      <c r="T8399" t="s">
        <v>40</v>
      </c>
      <c r="U8399" t="s">
        <v>50</v>
      </c>
      <c r="V8399">
        <v>1</v>
      </c>
      <c r="W8399">
        <v>5.6</v>
      </c>
      <c r="X8399" t="s">
        <v>1473</v>
      </c>
      <c r="Y8399" t="s">
        <v>1474</v>
      </c>
      <c r="Z8399" t="s">
        <v>42</v>
      </c>
      <c r="AA8399" t="s">
        <v>43</v>
      </c>
      <c r="AB8399">
        <v>21313</v>
      </c>
      <c r="AC8399" s="1">
        <v>44882</v>
      </c>
      <c r="AD8399" t="s">
        <v>44</v>
      </c>
      <c r="AE8399" t="s">
        <v>65</v>
      </c>
      <c r="AF8399">
        <v>1</v>
      </c>
      <c r="AG8399" t="s">
        <v>46</v>
      </c>
      <c r="AH8399" s="1">
        <v>44884</v>
      </c>
      <c r="AJ8399" t="s">
        <v>42547</v>
      </c>
      <c r="AK8399">
        <f>Tabla_Consulta_desde_TMS8[[#This Row],[idpedido]]</f>
        <v>462019</v>
      </c>
    </row>
    <row r="8400" spans="1:37" x14ac:dyDescent="0.25">
      <c r="A8400" t="str">
        <f>Tabla_Consulta_desde_TMS8[[#This Row],[Nro_Referencia]]</f>
        <v>98615419</v>
      </c>
      <c r="B8400">
        <v>462020</v>
      </c>
      <c r="C8400" t="s">
        <v>42548</v>
      </c>
      <c r="D8400" t="s">
        <v>1472</v>
      </c>
      <c r="E8400" t="s">
        <v>47</v>
      </c>
      <c r="F8400" t="s">
        <v>33</v>
      </c>
      <c r="G8400" t="s">
        <v>42549</v>
      </c>
      <c r="H8400" s="1">
        <v>44881</v>
      </c>
      <c r="I8400" t="s">
        <v>34</v>
      </c>
      <c r="J8400" s="1">
        <v>44886</v>
      </c>
      <c r="K8400" t="s">
        <v>42550</v>
      </c>
      <c r="L8400" t="s">
        <v>42551</v>
      </c>
      <c r="M8400" t="s">
        <v>43</v>
      </c>
      <c r="N8400" t="s">
        <v>42552</v>
      </c>
      <c r="O8400" t="s">
        <v>42552</v>
      </c>
      <c r="P8400" t="s">
        <v>3226</v>
      </c>
      <c r="Q8400" t="s">
        <v>566</v>
      </c>
      <c r="R8400" t="s">
        <v>69</v>
      </c>
      <c r="S8400" t="s">
        <v>3227</v>
      </c>
      <c r="T8400" t="s">
        <v>40</v>
      </c>
      <c r="U8400" t="s">
        <v>50</v>
      </c>
      <c r="V8400">
        <v>1</v>
      </c>
      <c r="W8400">
        <v>6.3</v>
      </c>
      <c r="X8400" t="s">
        <v>1473</v>
      </c>
      <c r="Y8400" t="s">
        <v>1474</v>
      </c>
      <c r="Z8400" t="s">
        <v>42</v>
      </c>
      <c r="AA8400" t="s">
        <v>43</v>
      </c>
      <c r="AB8400">
        <v>21313</v>
      </c>
      <c r="AC8400" s="1">
        <v>44882</v>
      </c>
      <c r="AD8400" t="s">
        <v>44</v>
      </c>
      <c r="AE8400" t="s">
        <v>65</v>
      </c>
      <c r="AF8400">
        <v>0</v>
      </c>
      <c r="AG8400" t="s">
        <v>46</v>
      </c>
      <c r="AH8400" s="1">
        <v>44886</v>
      </c>
      <c r="AJ8400" t="s">
        <v>42553</v>
      </c>
      <c r="AK8400">
        <f>Tabla_Consulta_desde_TMS8[[#This Row],[idpedido]]</f>
        <v>462020</v>
      </c>
    </row>
    <row r="8401" spans="1:37" x14ac:dyDescent="0.25">
      <c r="A8401" t="str">
        <f>Tabla_Consulta_desde_TMS8[[#This Row],[Nro_Referencia]]</f>
        <v>98615708</v>
      </c>
      <c r="B8401">
        <v>462021</v>
      </c>
      <c r="C8401" t="s">
        <v>42554</v>
      </c>
      <c r="D8401" t="s">
        <v>1472</v>
      </c>
      <c r="E8401" t="s">
        <v>47</v>
      </c>
      <c r="F8401" t="s">
        <v>33</v>
      </c>
      <c r="G8401" t="s">
        <v>42555</v>
      </c>
      <c r="H8401" s="1">
        <v>44881</v>
      </c>
      <c r="I8401" t="s">
        <v>34</v>
      </c>
      <c r="J8401" s="1">
        <v>44882</v>
      </c>
      <c r="K8401" t="s">
        <v>42556</v>
      </c>
      <c r="L8401" t="s">
        <v>42557</v>
      </c>
      <c r="N8401" t="s">
        <v>42558</v>
      </c>
      <c r="O8401" t="s">
        <v>42558</v>
      </c>
      <c r="P8401" t="s">
        <v>734</v>
      </c>
      <c r="Q8401" t="s">
        <v>38</v>
      </c>
      <c r="R8401" t="s">
        <v>39</v>
      </c>
      <c r="S8401" t="s">
        <v>735</v>
      </c>
      <c r="T8401" t="s">
        <v>103</v>
      </c>
      <c r="U8401" t="s">
        <v>41</v>
      </c>
      <c r="V8401">
        <v>1</v>
      </c>
      <c r="W8401">
        <v>16.8</v>
      </c>
      <c r="X8401" t="s">
        <v>1473</v>
      </c>
      <c r="Y8401" t="s">
        <v>1474</v>
      </c>
      <c r="Z8401" t="s">
        <v>42</v>
      </c>
      <c r="AA8401" t="s">
        <v>43</v>
      </c>
      <c r="AB8401">
        <v>21306</v>
      </c>
      <c r="AC8401" s="1">
        <v>44882</v>
      </c>
      <c r="AD8401" t="s">
        <v>97</v>
      </c>
      <c r="AE8401" t="s">
        <v>231</v>
      </c>
      <c r="AF8401">
        <v>0</v>
      </c>
      <c r="AG8401" t="s">
        <v>46</v>
      </c>
      <c r="AH8401" s="1">
        <v>44882</v>
      </c>
      <c r="AK8401">
        <f>Tabla_Consulta_desde_TMS8[[#This Row],[idpedido]]</f>
        <v>462021</v>
      </c>
    </row>
    <row r="8402" spans="1:37" x14ac:dyDescent="0.25">
      <c r="A8402" t="str">
        <f>Tabla_Consulta_desde_TMS8[[#This Row],[Nro_Referencia]]</f>
        <v>98615921</v>
      </c>
      <c r="B8402">
        <v>462022</v>
      </c>
      <c r="C8402" t="s">
        <v>42559</v>
      </c>
      <c r="D8402" t="s">
        <v>1472</v>
      </c>
      <c r="E8402" t="s">
        <v>47</v>
      </c>
      <c r="F8402" t="s">
        <v>33</v>
      </c>
      <c r="G8402" t="s">
        <v>42560</v>
      </c>
      <c r="H8402" s="1">
        <v>44881</v>
      </c>
      <c r="I8402" t="s">
        <v>34</v>
      </c>
      <c r="J8402" s="1">
        <v>44882</v>
      </c>
      <c r="K8402" t="s">
        <v>42561</v>
      </c>
      <c r="L8402" t="s">
        <v>42562</v>
      </c>
      <c r="M8402" t="s">
        <v>43</v>
      </c>
      <c r="N8402" t="s">
        <v>42563</v>
      </c>
      <c r="O8402" t="s">
        <v>42563</v>
      </c>
      <c r="P8402" t="s">
        <v>971</v>
      </c>
      <c r="Q8402" t="s">
        <v>197</v>
      </c>
      <c r="R8402" t="s">
        <v>198</v>
      </c>
      <c r="S8402" t="s">
        <v>197</v>
      </c>
      <c r="T8402" t="s">
        <v>40</v>
      </c>
      <c r="U8402" t="s">
        <v>50</v>
      </c>
      <c r="V8402">
        <v>1</v>
      </c>
      <c r="W8402">
        <v>8.6999999999999993</v>
      </c>
      <c r="X8402" t="s">
        <v>1473</v>
      </c>
      <c r="Y8402" t="s">
        <v>1474</v>
      </c>
      <c r="Z8402" t="s">
        <v>42</v>
      </c>
      <c r="AA8402" t="s">
        <v>43</v>
      </c>
      <c r="AB8402">
        <v>21313</v>
      </c>
      <c r="AC8402" s="1">
        <v>44882</v>
      </c>
      <c r="AD8402" t="s">
        <v>44</v>
      </c>
      <c r="AE8402" t="s">
        <v>65</v>
      </c>
      <c r="AF8402">
        <v>0</v>
      </c>
      <c r="AG8402" t="s">
        <v>46</v>
      </c>
      <c r="AH8402" s="1">
        <v>44882</v>
      </c>
      <c r="AJ8402" t="s">
        <v>42564</v>
      </c>
      <c r="AK8402">
        <f>Tabla_Consulta_desde_TMS8[[#This Row],[idpedido]]</f>
        <v>462022</v>
      </c>
    </row>
    <row r="8403" spans="1:37" x14ac:dyDescent="0.25">
      <c r="A8403" t="str">
        <f>Tabla_Consulta_desde_TMS8[[#This Row],[Nro_Referencia]]</f>
        <v>98616131</v>
      </c>
      <c r="B8403">
        <v>462023</v>
      </c>
      <c r="C8403" t="s">
        <v>42565</v>
      </c>
      <c r="D8403" t="s">
        <v>1472</v>
      </c>
      <c r="E8403" t="s">
        <v>47</v>
      </c>
      <c r="F8403" t="s">
        <v>33</v>
      </c>
      <c r="G8403" t="s">
        <v>42566</v>
      </c>
      <c r="H8403" s="1">
        <v>44881</v>
      </c>
      <c r="I8403" t="s">
        <v>34</v>
      </c>
      <c r="J8403" s="1">
        <v>44882</v>
      </c>
      <c r="K8403" t="s">
        <v>42567</v>
      </c>
      <c r="L8403" t="s">
        <v>42568</v>
      </c>
      <c r="M8403" t="s">
        <v>43</v>
      </c>
      <c r="N8403" t="s">
        <v>42569</v>
      </c>
      <c r="O8403" t="s">
        <v>42569</v>
      </c>
      <c r="P8403" t="s">
        <v>1224</v>
      </c>
      <c r="Q8403" t="s">
        <v>109</v>
      </c>
      <c r="R8403" t="s">
        <v>110</v>
      </c>
      <c r="S8403" t="s">
        <v>109</v>
      </c>
      <c r="T8403" t="s">
        <v>111</v>
      </c>
      <c r="U8403" t="s">
        <v>50</v>
      </c>
      <c r="V8403">
        <v>1</v>
      </c>
      <c r="W8403">
        <v>2.5</v>
      </c>
      <c r="X8403" t="s">
        <v>1473</v>
      </c>
      <c r="Y8403" t="s">
        <v>1474</v>
      </c>
      <c r="Z8403" t="s">
        <v>42</v>
      </c>
      <c r="AA8403" t="s">
        <v>43</v>
      </c>
      <c r="AB8403">
        <v>21316</v>
      </c>
      <c r="AC8403" s="1">
        <v>44882</v>
      </c>
      <c r="AD8403" t="s">
        <v>97</v>
      </c>
      <c r="AE8403" t="s">
        <v>112</v>
      </c>
      <c r="AF8403">
        <v>0</v>
      </c>
      <c r="AG8403" t="s">
        <v>46</v>
      </c>
      <c r="AH8403" s="1">
        <v>44882</v>
      </c>
      <c r="AK8403">
        <f>Tabla_Consulta_desde_TMS8[[#This Row],[idpedido]]</f>
        <v>462023</v>
      </c>
    </row>
    <row r="8404" spans="1:37" x14ac:dyDescent="0.25">
      <c r="A8404" t="str">
        <f>Tabla_Consulta_desde_TMS8[[#This Row],[Nro_Referencia]]</f>
        <v>98616230</v>
      </c>
      <c r="B8404">
        <v>462024</v>
      </c>
      <c r="C8404" t="s">
        <v>42570</v>
      </c>
      <c r="D8404" t="s">
        <v>1472</v>
      </c>
      <c r="E8404" t="s">
        <v>47</v>
      </c>
      <c r="F8404" t="s">
        <v>33</v>
      </c>
      <c r="G8404" t="s">
        <v>42571</v>
      </c>
      <c r="H8404" s="1">
        <v>44881</v>
      </c>
      <c r="I8404" t="s">
        <v>34</v>
      </c>
      <c r="J8404" s="1">
        <v>44888</v>
      </c>
      <c r="K8404" t="s">
        <v>42572</v>
      </c>
      <c r="L8404" t="s">
        <v>42573</v>
      </c>
      <c r="M8404" t="s">
        <v>43</v>
      </c>
      <c r="N8404" t="s">
        <v>42574</v>
      </c>
      <c r="O8404" t="s">
        <v>42574</v>
      </c>
      <c r="P8404" t="s">
        <v>37345</v>
      </c>
      <c r="Q8404" t="s">
        <v>37346</v>
      </c>
      <c r="R8404" t="s">
        <v>440</v>
      </c>
      <c r="S8404" t="s">
        <v>37347</v>
      </c>
      <c r="T8404" t="s">
        <v>40</v>
      </c>
      <c r="U8404" t="s">
        <v>50</v>
      </c>
      <c r="V8404">
        <v>1</v>
      </c>
      <c r="W8404">
        <v>4</v>
      </c>
      <c r="X8404" t="s">
        <v>1473</v>
      </c>
      <c r="Y8404" t="s">
        <v>1474</v>
      </c>
      <c r="Z8404" t="s">
        <v>42</v>
      </c>
      <c r="AA8404" t="s">
        <v>43</v>
      </c>
      <c r="AB8404">
        <v>21313</v>
      </c>
      <c r="AC8404" s="1">
        <v>44882</v>
      </c>
      <c r="AD8404" t="s">
        <v>44</v>
      </c>
      <c r="AE8404" t="s">
        <v>65</v>
      </c>
      <c r="AF8404">
        <v>0</v>
      </c>
      <c r="AG8404" t="s">
        <v>46</v>
      </c>
      <c r="AH8404" s="1">
        <v>44888</v>
      </c>
      <c r="AJ8404" t="s">
        <v>42575</v>
      </c>
      <c r="AK8404">
        <f>Tabla_Consulta_desde_TMS8[[#This Row],[idpedido]]</f>
        <v>462024</v>
      </c>
    </row>
    <row r="8405" spans="1:37" x14ac:dyDescent="0.25">
      <c r="A8405" t="str">
        <f>Tabla_Consulta_desde_TMS8[[#This Row],[Nro_Referencia]]</f>
        <v>98616345</v>
      </c>
      <c r="B8405">
        <v>462025</v>
      </c>
      <c r="C8405" t="s">
        <v>42576</v>
      </c>
      <c r="D8405" t="s">
        <v>1472</v>
      </c>
      <c r="E8405" t="s">
        <v>47</v>
      </c>
      <c r="F8405" t="s">
        <v>33</v>
      </c>
      <c r="G8405" t="s">
        <v>42577</v>
      </c>
      <c r="H8405" s="1">
        <v>44881</v>
      </c>
      <c r="I8405" t="s">
        <v>34</v>
      </c>
      <c r="J8405" s="1">
        <v>44882</v>
      </c>
      <c r="K8405" t="s">
        <v>42578</v>
      </c>
      <c r="L8405" t="s">
        <v>42579</v>
      </c>
      <c r="N8405" t="s">
        <v>42580</v>
      </c>
      <c r="O8405" t="s">
        <v>42580</v>
      </c>
      <c r="P8405" t="s">
        <v>997</v>
      </c>
      <c r="Q8405" t="s">
        <v>86</v>
      </c>
      <c r="R8405" t="s">
        <v>87</v>
      </c>
      <c r="S8405" t="s">
        <v>998</v>
      </c>
      <c r="T8405" t="s">
        <v>40</v>
      </c>
      <c r="U8405" t="s">
        <v>50</v>
      </c>
      <c r="V8405">
        <v>2</v>
      </c>
      <c r="W8405">
        <v>25.2</v>
      </c>
      <c r="X8405" t="s">
        <v>1473</v>
      </c>
      <c r="Y8405" t="s">
        <v>1474</v>
      </c>
      <c r="Z8405" t="s">
        <v>42</v>
      </c>
      <c r="AA8405" t="s">
        <v>43</v>
      </c>
      <c r="AB8405">
        <v>21313</v>
      </c>
      <c r="AC8405" s="1">
        <v>44882</v>
      </c>
      <c r="AD8405" t="s">
        <v>44</v>
      </c>
      <c r="AE8405" t="s">
        <v>65</v>
      </c>
      <c r="AF8405">
        <v>1</v>
      </c>
      <c r="AG8405" t="s">
        <v>46</v>
      </c>
      <c r="AH8405" s="1">
        <v>44882</v>
      </c>
      <c r="AJ8405" t="s">
        <v>42581</v>
      </c>
      <c r="AK8405">
        <f>Tabla_Consulta_desde_TMS8[[#This Row],[idpedido]]</f>
        <v>462025</v>
      </c>
    </row>
    <row r="8406" spans="1:37" x14ac:dyDescent="0.25">
      <c r="A8406" t="str">
        <f>Tabla_Consulta_desde_TMS8[[#This Row],[Nro_Referencia]]</f>
        <v>98616694</v>
      </c>
      <c r="B8406">
        <v>462026</v>
      </c>
      <c r="C8406" t="s">
        <v>42582</v>
      </c>
      <c r="D8406" t="s">
        <v>1472</v>
      </c>
      <c r="E8406" t="s">
        <v>47</v>
      </c>
      <c r="F8406" t="s">
        <v>33</v>
      </c>
      <c r="G8406" t="s">
        <v>42583</v>
      </c>
      <c r="H8406" s="1">
        <v>44881</v>
      </c>
      <c r="I8406" t="s">
        <v>34</v>
      </c>
      <c r="J8406" s="1">
        <v>44882</v>
      </c>
      <c r="K8406" t="s">
        <v>42584</v>
      </c>
      <c r="L8406" t="s">
        <v>42585</v>
      </c>
      <c r="N8406" t="s">
        <v>42586</v>
      </c>
      <c r="O8406" t="s">
        <v>42586</v>
      </c>
      <c r="P8406" t="s">
        <v>1508</v>
      </c>
      <c r="Q8406" t="s">
        <v>757</v>
      </c>
      <c r="R8406" t="s">
        <v>39</v>
      </c>
      <c r="S8406" t="s">
        <v>1509</v>
      </c>
      <c r="T8406" t="s">
        <v>103</v>
      </c>
      <c r="U8406" t="s">
        <v>41</v>
      </c>
      <c r="V8406">
        <v>1</v>
      </c>
      <c r="W8406">
        <v>2.1</v>
      </c>
      <c r="X8406" t="s">
        <v>1473</v>
      </c>
      <c r="Y8406" t="s">
        <v>1474</v>
      </c>
      <c r="Z8406" t="s">
        <v>42</v>
      </c>
      <c r="AA8406" t="s">
        <v>43</v>
      </c>
      <c r="AB8406">
        <v>21296</v>
      </c>
      <c r="AC8406" s="1">
        <v>44882</v>
      </c>
      <c r="AD8406" t="s">
        <v>97</v>
      </c>
      <c r="AE8406" t="s">
        <v>276</v>
      </c>
      <c r="AF8406">
        <v>0</v>
      </c>
      <c r="AG8406" t="s">
        <v>46</v>
      </c>
      <c r="AH8406" s="1">
        <v>44882</v>
      </c>
      <c r="AK8406">
        <f>Tabla_Consulta_desde_TMS8[[#This Row],[idpedido]]</f>
        <v>462026</v>
      </c>
    </row>
    <row r="8407" spans="1:37" x14ac:dyDescent="0.25">
      <c r="A8407" t="str">
        <f>Tabla_Consulta_desde_TMS8[[#This Row],[Nro_Referencia]]</f>
        <v>98618644</v>
      </c>
      <c r="B8407">
        <v>462027</v>
      </c>
      <c r="C8407" t="s">
        <v>42587</v>
      </c>
      <c r="D8407" t="s">
        <v>1472</v>
      </c>
      <c r="E8407" t="s">
        <v>47</v>
      </c>
      <c r="F8407" t="s">
        <v>33</v>
      </c>
      <c r="G8407" t="s">
        <v>42587</v>
      </c>
      <c r="H8407" s="1">
        <v>44881</v>
      </c>
      <c r="I8407" t="s">
        <v>34</v>
      </c>
      <c r="J8407" s="1">
        <v>44882</v>
      </c>
      <c r="K8407" t="s">
        <v>42588</v>
      </c>
      <c r="L8407" t="s">
        <v>42589</v>
      </c>
      <c r="N8407" t="s">
        <v>42590</v>
      </c>
      <c r="O8407" t="s">
        <v>42590</v>
      </c>
      <c r="P8407" t="s">
        <v>1012</v>
      </c>
      <c r="Q8407" t="s">
        <v>240</v>
      </c>
      <c r="R8407" t="s">
        <v>241</v>
      </c>
      <c r="S8407" t="s">
        <v>240</v>
      </c>
      <c r="T8407" t="s">
        <v>1485</v>
      </c>
      <c r="U8407" t="s">
        <v>50</v>
      </c>
      <c r="V8407">
        <v>2</v>
      </c>
      <c r="W8407">
        <v>14.5</v>
      </c>
      <c r="X8407" t="s">
        <v>1473</v>
      </c>
      <c r="Y8407" t="s">
        <v>1474</v>
      </c>
      <c r="Z8407" t="s">
        <v>42</v>
      </c>
      <c r="AA8407" t="s">
        <v>43</v>
      </c>
      <c r="AB8407">
        <v>21304</v>
      </c>
      <c r="AC8407" s="1">
        <v>44882</v>
      </c>
      <c r="AD8407" t="s">
        <v>1485</v>
      </c>
      <c r="AE8407" t="s">
        <v>1486</v>
      </c>
      <c r="AF8407">
        <v>0</v>
      </c>
      <c r="AG8407" t="s">
        <v>46</v>
      </c>
      <c r="AH8407" s="1">
        <v>44882</v>
      </c>
      <c r="AJ8407" t="s">
        <v>42591</v>
      </c>
      <c r="AK8407">
        <f>Tabla_Consulta_desde_TMS8[[#This Row],[idpedido]]</f>
        <v>462027</v>
      </c>
    </row>
    <row r="8408" spans="1:37" x14ac:dyDescent="0.25">
      <c r="A8408" t="str">
        <f>Tabla_Consulta_desde_TMS8[[#This Row],[Nro_Referencia]]</f>
        <v>98618797</v>
      </c>
      <c r="B8408">
        <v>462028</v>
      </c>
      <c r="C8408" t="s">
        <v>42592</v>
      </c>
      <c r="D8408" t="s">
        <v>1472</v>
      </c>
      <c r="E8408" t="s">
        <v>47</v>
      </c>
      <c r="F8408" t="s">
        <v>33</v>
      </c>
      <c r="G8408" t="s">
        <v>42593</v>
      </c>
      <c r="H8408" s="1">
        <v>44881</v>
      </c>
      <c r="I8408" t="s">
        <v>34</v>
      </c>
      <c r="J8408" s="1">
        <v>44882</v>
      </c>
      <c r="K8408" t="s">
        <v>42594</v>
      </c>
      <c r="L8408" t="s">
        <v>42595</v>
      </c>
      <c r="M8408" t="s">
        <v>43</v>
      </c>
      <c r="N8408" t="s">
        <v>42596</v>
      </c>
      <c r="O8408" t="s">
        <v>42596</v>
      </c>
      <c r="P8408" t="s">
        <v>850</v>
      </c>
      <c r="Q8408" t="s">
        <v>38</v>
      </c>
      <c r="R8408" t="s">
        <v>39</v>
      </c>
      <c r="S8408" t="s">
        <v>851</v>
      </c>
      <c r="T8408" t="s">
        <v>103</v>
      </c>
      <c r="U8408" t="s">
        <v>41</v>
      </c>
      <c r="V8408">
        <v>1</v>
      </c>
      <c r="W8408">
        <v>9.8000000000000007</v>
      </c>
      <c r="X8408" t="s">
        <v>1473</v>
      </c>
      <c r="Y8408" t="s">
        <v>1474</v>
      </c>
      <c r="Z8408" t="s">
        <v>42</v>
      </c>
      <c r="AA8408" t="s">
        <v>43</v>
      </c>
      <c r="AB8408">
        <v>21296</v>
      </c>
      <c r="AC8408" s="1">
        <v>44882</v>
      </c>
      <c r="AD8408" t="s">
        <v>97</v>
      </c>
      <c r="AE8408" t="s">
        <v>276</v>
      </c>
      <c r="AF8408">
        <v>0</v>
      </c>
      <c r="AG8408" t="s">
        <v>46</v>
      </c>
      <c r="AH8408" s="1">
        <v>44882</v>
      </c>
      <c r="AK8408">
        <f>Tabla_Consulta_desde_TMS8[[#This Row],[idpedido]]</f>
        <v>462028</v>
      </c>
    </row>
    <row r="8409" spans="1:37" x14ac:dyDescent="0.25">
      <c r="A8409" t="str">
        <f>Tabla_Consulta_desde_TMS8[[#This Row],[Nro_Referencia]]</f>
        <v>98619247</v>
      </c>
      <c r="B8409">
        <v>462030</v>
      </c>
      <c r="C8409" t="s">
        <v>42597</v>
      </c>
      <c r="D8409" t="s">
        <v>1472</v>
      </c>
      <c r="E8409" t="s">
        <v>47</v>
      </c>
      <c r="F8409" t="s">
        <v>33</v>
      </c>
      <c r="G8409" t="s">
        <v>42598</v>
      </c>
      <c r="H8409" s="1">
        <v>44881</v>
      </c>
      <c r="I8409" t="s">
        <v>34</v>
      </c>
      <c r="J8409" s="1">
        <v>44882</v>
      </c>
      <c r="K8409" t="s">
        <v>42599</v>
      </c>
      <c r="L8409" t="s">
        <v>42600</v>
      </c>
      <c r="M8409" t="s">
        <v>43</v>
      </c>
      <c r="N8409" t="s">
        <v>42601</v>
      </c>
      <c r="O8409" t="s">
        <v>42601</v>
      </c>
      <c r="P8409" t="s">
        <v>856</v>
      </c>
      <c r="Q8409" t="s">
        <v>68</v>
      </c>
      <c r="R8409" t="s">
        <v>69</v>
      </c>
      <c r="S8409" t="s">
        <v>68</v>
      </c>
      <c r="T8409" t="s">
        <v>70</v>
      </c>
      <c r="U8409" t="s">
        <v>71</v>
      </c>
      <c r="V8409">
        <v>1</v>
      </c>
      <c r="W8409">
        <v>9.9</v>
      </c>
      <c r="X8409" t="s">
        <v>1473</v>
      </c>
      <c r="Y8409" t="s">
        <v>1474</v>
      </c>
      <c r="Z8409" t="s">
        <v>42</v>
      </c>
      <c r="AA8409" t="s">
        <v>43</v>
      </c>
      <c r="AB8409">
        <v>21327</v>
      </c>
      <c r="AC8409" s="1">
        <v>44882</v>
      </c>
      <c r="AD8409" t="s">
        <v>72</v>
      </c>
      <c r="AE8409" t="s">
        <v>73</v>
      </c>
      <c r="AF8409">
        <v>0</v>
      </c>
      <c r="AG8409" t="s">
        <v>46</v>
      </c>
      <c r="AH8409" s="1">
        <v>44882</v>
      </c>
      <c r="AK8409">
        <f>Tabla_Consulta_desde_TMS8[[#This Row],[idpedido]]</f>
        <v>462030</v>
      </c>
    </row>
    <row r="8410" spans="1:37" x14ac:dyDescent="0.25">
      <c r="A8410" t="str">
        <f>Tabla_Consulta_desde_TMS8[[#This Row],[Nro_Referencia]]</f>
        <v>98619530</v>
      </c>
      <c r="B8410">
        <v>462031</v>
      </c>
      <c r="C8410" t="s">
        <v>42602</v>
      </c>
      <c r="D8410" t="s">
        <v>1472</v>
      </c>
      <c r="E8410" t="s">
        <v>47</v>
      </c>
      <c r="F8410" t="s">
        <v>33</v>
      </c>
      <c r="G8410" t="s">
        <v>42603</v>
      </c>
      <c r="H8410" s="1">
        <v>44881</v>
      </c>
      <c r="I8410" t="s">
        <v>34</v>
      </c>
      <c r="J8410" s="1">
        <v>44882</v>
      </c>
      <c r="K8410" t="s">
        <v>42604</v>
      </c>
      <c r="L8410" t="s">
        <v>42605</v>
      </c>
      <c r="M8410" t="s">
        <v>43</v>
      </c>
      <c r="N8410" t="s">
        <v>42606</v>
      </c>
      <c r="O8410" t="s">
        <v>42606</v>
      </c>
      <c r="P8410" t="s">
        <v>821</v>
      </c>
      <c r="Q8410" t="s">
        <v>68</v>
      </c>
      <c r="R8410" t="s">
        <v>69</v>
      </c>
      <c r="S8410" t="s">
        <v>68</v>
      </c>
      <c r="T8410" t="s">
        <v>111</v>
      </c>
      <c r="U8410" t="s">
        <v>71</v>
      </c>
      <c r="V8410">
        <v>1</v>
      </c>
      <c r="W8410">
        <v>7.1</v>
      </c>
      <c r="X8410" t="s">
        <v>1473</v>
      </c>
      <c r="Y8410" t="s">
        <v>1474</v>
      </c>
      <c r="Z8410" t="s">
        <v>42</v>
      </c>
      <c r="AA8410" t="s">
        <v>43</v>
      </c>
      <c r="AB8410">
        <v>21325</v>
      </c>
      <c r="AC8410" s="1">
        <v>44882</v>
      </c>
      <c r="AD8410" t="s">
        <v>97</v>
      </c>
      <c r="AE8410" t="s">
        <v>1356</v>
      </c>
      <c r="AF8410">
        <v>0</v>
      </c>
      <c r="AG8410" t="s">
        <v>46</v>
      </c>
      <c r="AH8410" s="1">
        <v>44882</v>
      </c>
      <c r="AK8410">
        <f>Tabla_Consulta_desde_TMS8[[#This Row],[idpedido]]</f>
        <v>462031</v>
      </c>
    </row>
    <row r="8411" spans="1:37" x14ac:dyDescent="0.25">
      <c r="A8411" t="str">
        <f>Tabla_Consulta_desde_TMS8[[#This Row],[Nro_Referencia]]</f>
        <v>98620589</v>
      </c>
      <c r="B8411">
        <v>462032</v>
      </c>
      <c r="C8411" t="s">
        <v>42607</v>
      </c>
      <c r="D8411" t="s">
        <v>1472</v>
      </c>
      <c r="E8411" t="s">
        <v>47</v>
      </c>
      <c r="F8411" t="s">
        <v>33</v>
      </c>
      <c r="G8411" t="s">
        <v>42608</v>
      </c>
      <c r="H8411" s="1">
        <v>44881</v>
      </c>
      <c r="I8411" t="s">
        <v>34</v>
      </c>
      <c r="J8411" s="1">
        <v>44882</v>
      </c>
      <c r="K8411" t="s">
        <v>42609</v>
      </c>
      <c r="L8411" t="s">
        <v>42610</v>
      </c>
      <c r="N8411" t="s">
        <v>42611</v>
      </c>
      <c r="O8411" t="s">
        <v>42611</v>
      </c>
      <c r="P8411" t="s">
        <v>781</v>
      </c>
      <c r="Q8411" t="s">
        <v>68</v>
      </c>
      <c r="R8411" t="s">
        <v>69</v>
      </c>
      <c r="S8411" t="s">
        <v>68</v>
      </c>
      <c r="T8411" t="s">
        <v>111</v>
      </c>
      <c r="U8411" t="s">
        <v>71</v>
      </c>
      <c r="V8411">
        <v>2</v>
      </c>
      <c r="W8411">
        <v>14.5</v>
      </c>
      <c r="X8411" t="s">
        <v>1473</v>
      </c>
      <c r="Y8411" t="s">
        <v>1474</v>
      </c>
      <c r="Z8411" t="s">
        <v>42</v>
      </c>
      <c r="AA8411" t="s">
        <v>43</v>
      </c>
      <c r="AB8411">
        <v>21325</v>
      </c>
      <c r="AC8411" s="1">
        <v>44882</v>
      </c>
      <c r="AD8411" t="s">
        <v>97</v>
      </c>
      <c r="AE8411" t="s">
        <v>1356</v>
      </c>
      <c r="AF8411">
        <v>0</v>
      </c>
      <c r="AG8411" t="s">
        <v>46</v>
      </c>
      <c r="AH8411" s="1">
        <v>44882</v>
      </c>
      <c r="AK8411">
        <f>Tabla_Consulta_desde_TMS8[[#This Row],[idpedido]]</f>
        <v>462032</v>
      </c>
    </row>
    <row r="8412" spans="1:37" x14ac:dyDescent="0.25">
      <c r="A8412" t="str">
        <f>Tabla_Consulta_desde_TMS8[[#This Row],[Nro_Referencia]]</f>
        <v>98620967</v>
      </c>
      <c r="B8412">
        <v>462033</v>
      </c>
      <c r="C8412" t="s">
        <v>42612</v>
      </c>
      <c r="D8412" t="s">
        <v>1472</v>
      </c>
      <c r="E8412" t="s">
        <v>47</v>
      </c>
      <c r="F8412" t="s">
        <v>33</v>
      </c>
      <c r="G8412" t="s">
        <v>42613</v>
      </c>
      <c r="H8412" s="1">
        <v>44881</v>
      </c>
      <c r="I8412" t="s">
        <v>34</v>
      </c>
      <c r="J8412" s="1">
        <v>44883</v>
      </c>
      <c r="K8412" t="s">
        <v>42614</v>
      </c>
      <c r="L8412" t="s">
        <v>42615</v>
      </c>
      <c r="M8412" t="s">
        <v>43</v>
      </c>
      <c r="N8412" t="s">
        <v>42616</v>
      </c>
      <c r="O8412" t="s">
        <v>42616</v>
      </c>
      <c r="P8412" t="s">
        <v>701</v>
      </c>
      <c r="Q8412" t="s">
        <v>68</v>
      </c>
      <c r="R8412" t="s">
        <v>69</v>
      </c>
      <c r="S8412" t="s">
        <v>68</v>
      </c>
      <c r="T8412" t="s">
        <v>70</v>
      </c>
      <c r="U8412" t="s">
        <v>71</v>
      </c>
      <c r="V8412">
        <v>1</v>
      </c>
      <c r="W8412">
        <v>3.5</v>
      </c>
      <c r="X8412" t="s">
        <v>1473</v>
      </c>
      <c r="Y8412" t="s">
        <v>1474</v>
      </c>
      <c r="Z8412" t="s">
        <v>42</v>
      </c>
      <c r="AA8412" t="s">
        <v>43</v>
      </c>
      <c r="AB8412">
        <v>21366</v>
      </c>
      <c r="AC8412" s="1">
        <v>44883</v>
      </c>
      <c r="AD8412" t="s">
        <v>72</v>
      </c>
      <c r="AE8412" t="s">
        <v>73</v>
      </c>
      <c r="AF8412">
        <v>1</v>
      </c>
      <c r="AG8412" t="s">
        <v>46</v>
      </c>
      <c r="AH8412" s="1">
        <v>44883</v>
      </c>
      <c r="AK8412">
        <f>Tabla_Consulta_desde_TMS8[[#This Row],[idpedido]]</f>
        <v>462033</v>
      </c>
    </row>
    <row r="8413" spans="1:37" x14ac:dyDescent="0.25">
      <c r="A8413" t="str">
        <f>Tabla_Consulta_desde_TMS8[[#This Row],[Nro_Referencia]]</f>
        <v>98621061</v>
      </c>
      <c r="B8413">
        <v>462034</v>
      </c>
      <c r="C8413" t="s">
        <v>42617</v>
      </c>
      <c r="D8413" t="s">
        <v>1472</v>
      </c>
      <c r="E8413" t="s">
        <v>47</v>
      </c>
      <c r="F8413" t="s">
        <v>33</v>
      </c>
      <c r="G8413" t="s">
        <v>42618</v>
      </c>
      <c r="H8413" s="1">
        <v>44881</v>
      </c>
      <c r="I8413" t="s">
        <v>34</v>
      </c>
      <c r="J8413" s="1">
        <v>44882</v>
      </c>
      <c r="K8413" t="s">
        <v>42619</v>
      </c>
      <c r="L8413" t="s">
        <v>42620</v>
      </c>
      <c r="N8413" t="s">
        <v>42621</v>
      </c>
      <c r="O8413" t="s">
        <v>42621</v>
      </c>
      <c r="P8413" t="s">
        <v>1580</v>
      </c>
      <c r="Q8413" t="s">
        <v>38</v>
      </c>
      <c r="R8413" t="s">
        <v>39</v>
      </c>
      <c r="S8413" t="s">
        <v>1581</v>
      </c>
      <c r="T8413" t="s">
        <v>103</v>
      </c>
      <c r="U8413" t="s">
        <v>41</v>
      </c>
      <c r="V8413">
        <v>1</v>
      </c>
      <c r="W8413">
        <v>13.8</v>
      </c>
      <c r="X8413" t="s">
        <v>1473</v>
      </c>
      <c r="Y8413" t="s">
        <v>1474</v>
      </c>
      <c r="Z8413" t="s">
        <v>42</v>
      </c>
      <c r="AA8413" t="s">
        <v>43</v>
      </c>
      <c r="AB8413">
        <v>21296</v>
      </c>
      <c r="AC8413" s="1">
        <v>44882</v>
      </c>
      <c r="AD8413" t="s">
        <v>97</v>
      </c>
      <c r="AE8413" t="s">
        <v>276</v>
      </c>
      <c r="AF8413">
        <v>0</v>
      </c>
      <c r="AG8413" t="s">
        <v>46</v>
      </c>
      <c r="AH8413" s="1">
        <v>44882</v>
      </c>
      <c r="AK8413">
        <f>Tabla_Consulta_desde_TMS8[[#This Row],[idpedido]]</f>
        <v>462034</v>
      </c>
    </row>
    <row r="8414" spans="1:37" x14ac:dyDescent="0.25">
      <c r="A8414" t="str">
        <f>Tabla_Consulta_desde_TMS8[[#This Row],[Nro_Referencia]]</f>
        <v>98621837</v>
      </c>
      <c r="B8414">
        <v>462035</v>
      </c>
      <c r="C8414" t="s">
        <v>42622</v>
      </c>
      <c r="D8414" t="s">
        <v>1472</v>
      </c>
      <c r="E8414" t="s">
        <v>47</v>
      </c>
      <c r="F8414" t="s">
        <v>33</v>
      </c>
      <c r="G8414" t="s">
        <v>42623</v>
      </c>
      <c r="H8414" s="1">
        <v>44881</v>
      </c>
      <c r="I8414" t="s">
        <v>34</v>
      </c>
      <c r="J8414" s="1">
        <v>44882</v>
      </c>
      <c r="K8414" t="s">
        <v>2411</v>
      </c>
      <c r="L8414" t="s">
        <v>42624</v>
      </c>
      <c r="M8414" t="s">
        <v>43</v>
      </c>
      <c r="N8414" t="s">
        <v>3538</v>
      </c>
      <c r="O8414" t="s">
        <v>3538</v>
      </c>
      <c r="P8414" t="s">
        <v>862</v>
      </c>
      <c r="Q8414" t="s">
        <v>38</v>
      </c>
      <c r="R8414" t="s">
        <v>39</v>
      </c>
      <c r="S8414" t="s">
        <v>38</v>
      </c>
      <c r="T8414" t="s">
        <v>103</v>
      </c>
      <c r="U8414" t="s">
        <v>41</v>
      </c>
      <c r="V8414">
        <v>1</v>
      </c>
      <c r="W8414">
        <v>13.8</v>
      </c>
      <c r="X8414" t="s">
        <v>1473</v>
      </c>
      <c r="Y8414" t="s">
        <v>1474</v>
      </c>
      <c r="Z8414" t="s">
        <v>42</v>
      </c>
      <c r="AA8414" t="s">
        <v>43</v>
      </c>
      <c r="AB8414">
        <v>21296</v>
      </c>
      <c r="AC8414" s="1">
        <v>44882</v>
      </c>
      <c r="AD8414" t="s">
        <v>97</v>
      </c>
      <c r="AE8414" t="s">
        <v>276</v>
      </c>
      <c r="AF8414">
        <v>0</v>
      </c>
      <c r="AG8414" t="s">
        <v>46</v>
      </c>
      <c r="AH8414" s="1">
        <v>44882</v>
      </c>
      <c r="AK8414">
        <f>Tabla_Consulta_desde_TMS8[[#This Row],[idpedido]]</f>
        <v>462035</v>
      </c>
    </row>
    <row r="8415" spans="1:37" x14ac:dyDescent="0.25">
      <c r="A8415" t="str">
        <f>Tabla_Consulta_desde_TMS8[[#This Row],[Nro_Referencia]]</f>
        <v>98622667</v>
      </c>
      <c r="B8415">
        <v>462036</v>
      </c>
      <c r="C8415" t="s">
        <v>42625</v>
      </c>
      <c r="D8415" t="s">
        <v>1472</v>
      </c>
      <c r="E8415" t="s">
        <v>47</v>
      </c>
      <c r="F8415" t="s">
        <v>33</v>
      </c>
      <c r="G8415" t="s">
        <v>42626</v>
      </c>
      <c r="H8415" s="1">
        <v>44881</v>
      </c>
      <c r="I8415" t="s">
        <v>34</v>
      </c>
      <c r="J8415" s="1">
        <v>44882</v>
      </c>
      <c r="K8415" t="s">
        <v>3514</v>
      </c>
      <c r="L8415" t="s">
        <v>42627</v>
      </c>
      <c r="N8415" t="s">
        <v>42628</v>
      </c>
      <c r="O8415" t="s">
        <v>42628</v>
      </c>
      <c r="P8415" t="s">
        <v>1099</v>
      </c>
      <c r="Q8415" t="s">
        <v>38</v>
      </c>
      <c r="R8415" t="s">
        <v>39</v>
      </c>
      <c r="S8415" t="s">
        <v>1100</v>
      </c>
      <c r="T8415" t="s">
        <v>103</v>
      </c>
      <c r="U8415" t="s">
        <v>41</v>
      </c>
      <c r="V8415">
        <v>1</v>
      </c>
      <c r="W8415">
        <v>7.9</v>
      </c>
      <c r="X8415" t="s">
        <v>1473</v>
      </c>
      <c r="Y8415" t="s">
        <v>1474</v>
      </c>
      <c r="Z8415" t="s">
        <v>42</v>
      </c>
      <c r="AA8415" t="s">
        <v>43</v>
      </c>
      <c r="AB8415">
        <v>21308</v>
      </c>
      <c r="AC8415" s="1">
        <v>44882</v>
      </c>
      <c r="AD8415" t="s">
        <v>97</v>
      </c>
      <c r="AE8415" t="s">
        <v>104</v>
      </c>
      <c r="AF8415">
        <v>0</v>
      </c>
      <c r="AG8415" t="s">
        <v>46</v>
      </c>
      <c r="AH8415" s="1">
        <v>44882</v>
      </c>
      <c r="AK8415">
        <f>Tabla_Consulta_desde_TMS8[[#This Row],[idpedido]]</f>
        <v>462036</v>
      </c>
    </row>
    <row r="8416" spans="1:37" x14ac:dyDescent="0.25">
      <c r="A8416" t="str">
        <f>Tabla_Consulta_desde_TMS8[[#This Row],[Nro_Referencia]]</f>
        <v>98624458</v>
      </c>
      <c r="B8416">
        <v>462037</v>
      </c>
      <c r="C8416" t="s">
        <v>42629</v>
      </c>
      <c r="D8416" t="s">
        <v>1472</v>
      </c>
      <c r="E8416" t="s">
        <v>47</v>
      </c>
      <c r="F8416" t="s">
        <v>33</v>
      </c>
      <c r="G8416" t="s">
        <v>42630</v>
      </c>
      <c r="H8416" s="1">
        <v>44881</v>
      </c>
      <c r="I8416" t="s">
        <v>34</v>
      </c>
      <c r="J8416" s="1">
        <v>44882</v>
      </c>
      <c r="K8416" t="s">
        <v>1710</v>
      </c>
      <c r="L8416" t="s">
        <v>1683</v>
      </c>
      <c r="M8416" t="s">
        <v>43</v>
      </c>
      <c r="N8416" t="s">
        <v>27883</v>
      </c>
      <c r="O8416" t="s">
        <v>27883</v>
      </c>
      <c r="P8416" t="s">
        <v>889</v>
      </c>
      <c r="Q8416" t="s">
        <v>68</v>
      </c>
      <c r="R8416" t="s">
        <v>69</v>
      </c>
      <c r="S8416" t="s">
        <v>68</v>
      </c>
      <c r="T8416" t="s">
        <v>111</v>
      </c>
      <c r="U8416" t="s">
        <v>71</v>
      </c>
      <c r="V8416">
        <v>1</v>
      </c>
      <c r="W8416">
        <v>12.02</v>
      </c>
      <c r="X8416" t="s">
        <v>1473</v>
      </c>
      <c r="Y8416" t="s">
        <v>1474</v>
      </c>
      <c r="Z8416" t="s">
        <v>42</v>
      </c>
      <c r="AA8416" t="s">
        <v>43</v>
      </c>
      <c r="AB8416">
        <v>21337</v>
      </c>
      <c r="AC8416" s="1">
        <v>44882</v>
      </c>
      <c r="AD8416" t="s">
        <v>97</v>
      </c>
      <c r="AE8416" t="s">
        <v>452</v>
      </c>
      <c r="AF8416">
        <v>0</v>
      </c>
      <c r="AG8416" t="s">
        <v>46</v>
      </c>
      <c r="AH8416" s="1">
        <v>44882</v>
      </c>
      <c r="AK8416">
        <f>Tabla_Consulta_desde_TMS8[[#This Row],[idpedido]]</f>
        <v>462037</v>
      </c>
    </row>
    <row r="8417" spans="1:37" x14ac:dyDescent="0.25">
      <c r="A8417" t="str">
        <f>Tabla_Consulta_desde_TMS8[[#This Row],[Nro_Referencia]]</f>
        <v>98525082</v>
      </c>
      <c r="B8417">
        <v>461999</v>
      </c>
      <c r="C8417" t="s">
        <v>42631</v>
      </c>
      <c r="D8417" t="s">
        <v>1472</v>
      </c>
      <c r="E8417" t="s">
        <v>47</v>
      </c>
      <c r="F8417" t="s">
        <v>33</v>
      </c>
      <c r="G8417" t="s">
        <v>42632</v>
      </c>
      <c r="H8417" s="1">
        <v>44881</v>
      </c>
      <c r="I8417" t="s">
        <v>34</v>
      </c>
      <c r="J8417" s="1">
        <v>44887</v>
      </c>
      <c r="K8417" t="s">
        <v>42633</v>
      </c>
      <c r="L8417" t="s">
        <v>42634</v>
      </c>
      <c r="M8417" t="s">
        <v>43</v>
      </c>
      <c r="N8417" t="s">
        <v>42635</v>
      </c>
      <c r="O8417" t="s">
        <v>42635</v>
      </c>
      <c r="P8417" t="s">
        <v>571</v>
      </c>
      <c r="Q8417" t="s">
        <v>130</v>
      </c>
      <c r="R8417" t="s">
        <v>131</v>
      </c>
      <c r="S8417" t="s">
        <v>130</v>
      </c>
      <c r="T8417" t="s">
        <v>40</v>
      </c>
      <c r="U8417" t="s">
        <v>50</v>
      </c>
      <c r="V8417">
        <v>1</v>
      </c>
      <c r="W8417">
        <v>4.4000000000000004</v>
      </c>
      <c r="X8417" t="s">
        <v>1473</v>
      </c>
      <c r="Y8417" t="s">
        <v>1474</v>
      </c>
      <c r="Z8417" t="s">
        <v>42</v>
      </c>
      <c r="AA8417" t="s">
        <v>43</v>
      </c>
      <c r="AB8417">
        <v>21313</v>
      </c>
      <c r="AC8417" s="1">
        <v>44882</v>
      </c>
      <c r="AD8417" t="s">
        <v>44</v>
      </c>
      <c r="AE8417" t="s">
        <v>65</v>
      </c>
      <c r="AF8417">
        <v>1</v>
      </c>
      <c r="AG8417" t="s">
        <v>46</v>
      </c>
      <c r="AH8417" s="1">
        <v>44887</v>
      </c>
      <c r="AJ8417" t="s">
        <v>42636</v>
      </c>
      <c r="AK8417">
        <f>Tabla_Consulta_desde_TMS8[[#This Row],[idpedido]]</f>
        <v>461999</v>
      </c>
    </row>
    <row r="8418" spans="1:37" x14ac:dyDescent="0.25">
      <c r="A8418" t="str">
        <f>Tabla_Consulta_desde_TMS8[[#This Row],[Nro_Referencia]]</f>
        <v>98566629</v>
      </c>
      <c r="B8418">
        <v>462000</v>
      </c>
      <c r="C8418" t="s">
        <v>42637</v>
      </c>
      <c r="D8418" t="s">
        <v>1472</v>
      </c>
      <c r="E8418" t="s">
        <v>47</v>
      </c>
      <c r="F8418" t="s">
        <v>33</v>
      </c>
      <c r="G8418" t="s">
        <v>42638</v>
      </c>
      <c r="H8418" s="1">
        <v>44881</v>
      </c>
      <c r="I8418" t="s">
        <v>34</v>
      </c>
      <c r="J8418" s="1">
        <v>44883</v>
      </c>
      <c r="K8418" t="s">
        <v>42639</v>
      </c>
      <c r="L8418" t="s">
        <v>42640</v>
      </c>
      <c r="M8418" t="s">
        <v>43</v>
      </c>
      <c r="N8418" t="s">
        <v>42641</v>
      </c>
      <c r="O8418" t="s">
        <v>42641</v>
      </c>
      <c r="P8418" t="s">
        <v>2885</v>
      </c>
      <c r="Q8418" t="s">
        <v>574</v>
      </c>
      <c r="R8418" t="s">
        <v>49</v>
      </c>
      <c r="S8418" t="s">
        <v>2886</v>
      </c>
      <c r="T8418" t="s">
        <v>40</v>
      </c>
      <c r="U8418" t="s">
        <v>50</v>
      </c>
      <c r="V8418">
        <v>1</v>
      </c>
      <c r="W8418">
        <v>12.9</v>
      </c>
      <c r="X8418" t="s">
        <v>1473</v>
      </c>
      <c r="Y8418" t="s">
        <v>1474</v>
      </c>
      <c r="Z8418" t="s">
        <v>42</v>
      </c>
      <c r="AA8418" t="s">
        <v>43</v>
      </c>
      <c r="AB8418">
        <v>21313</v>
      </c>
      <c r="AC8418" s="1">
        <v>44882</v>
      </c>
      <c r="AD8418" t="s">
        <v>44</v>
      </c>
      <c r="AE8418" t="s">
        <v>65</v>
      </c>
      <c r="AF8418">
        <v>0</v>
      </c>
      <c r="AG8418" t="s">
        <v>46</v>
      </c>
      <c r="AH8418" s="1">
        <v>44883</v>
      </c>
      <c r="AJ8418" t="s">
        <v>42642</v>
      </c>
      <c r="AK8418">
        <f>Tabla_Consulta_desde_TMS8[[#This Row],[idpedido]]</f>
        <v>462000</v>
      </c>
    </row>
    <row r="8419" spans="1:37" x14ac:dyDescent="0.25">
      <c r="A8419" t="str">
        <f>Tabla_Consulta_desde_TMS8[[#This Row],[Nro_Referencia]]</f>
        <v>98585979</v>
      </c>
      <c r="B8419">
        <v>462001</v>
      </c>
      <c r="C8419" t="s">
        <v>42643</v>
      </c>
      <c r="D8419" t="s">
        <v>1472</v>
      </c>
      <c r="E8419" t="s">
        <v>47</v>
      </c>
      <c r="F8419" t="s">
        <v>33</v>
      </c>
      <c r="G8419" t="s">
        <v>42644</v>
      </c>
      <c r="H8419" s="1">
        <v>44881</v>
      </c>
      <c r="I8419" t="s">
        <v>34</v>
      </c>
      <c r="J8419" s="1">
        <v>44882</v>
      </c>
      <c r="K8419" t="s">
        <v>42645</v>
      </c>
      <c r="L8419" t="s">
        <v>42646</v>
      </c>
      <c r="M8419" t="s">
        <v>43</v>
      </c>
      <c r="N8419" t="s">
        <v>42647</v>
      </c>
      <c r="O8419" t="s">
        <v>42647</v>
      </c>
      <c r="P8419" t="s">
        <v>887</v>
      </c>
      <c r="Q8419" t="s">
        <v>38</v>
      </c>
      <c r="R8419" t="s">
        <v>39</v>
      </c>
      <c r="S8419" t="s">
        <v>38</v>
      </c>
      <c r="T8419" t="s">
        <v>103</v>
      </c>
      <c r="U8419" t="s">
        <v>41</v>
      </c>
      <c r="V8419">
        <v>1</v>
      </c>
      <c r="W8419">
        <v>1.4</v>
      </c>
      <c r="X8419" t="s">
        <v>1473</v>
      </c>
      <c r="Y8419" t="s">
        <v>1474</v>
      </c>
      <c r="Z8419" t="s">
        <v>42</v>
      </c>
      <c r="AA8419" t="s">
        <v>43</v>
      </c>
      <c r="AB8419">
        <v>21294</v>
      </c>
      <c r="AC8419" s="1">
        <v>44882</v>
      </c>
      <c r="AD8419" t="s">
        <v>145</v>
      </c>
      <c r="AE8419" t="s">
        <v>205</v>
      </c>
      <c r="AF8419">
        <v>0</v>
      </c>
      <c r="AG8419" t="s">
        <v>46</v>
      </c>
      <c r="AH8419" s="1">
        <v>44882</v>
      </c>
      <c r="AK8419">
        <f>Tabla_Consulta_desde_TMS8[[#This Row],[idpedido]]</f>
        <v>462001</v>
      </c>
    </row>
    <row r="8420" spans="1:37" x14ac:dyDescent="0.25">
      <c r="A8420" t="str">
        <f>Tabla_Consulta_desde_TMS8[[#This Row],[Nro_Referencia]]</f>
        <v>98585982</v>
      </c>
      <c r="B8420">
        <v>462002</v>
      </c>
      <c r="C8420" t="s">
        <v>42648</v>
      </c>
      <c r="D8420" t="s">
        <v>1472</v>
      </c>
      <c r="E8420" t="s">
        <v>47</v>
      </c>
      <c r="F8420" t="s">
        <v>33</v>
      </c>
      <c r="G8420" t="s">
        <v>42649</v>
      </c>
      <c r="H8420" s="1">
        <v>44881</v>
      </c>
      <c r="I8420" t="s">
        <v>34</v>
      </c>
      <c r="J8420" s="1">
        <v>44882</v>
      </c>
      <c r="K8420" t="s">
        <v>42650</v>
      </c>
      <c r="L8420" t="s">
        <v>42651</v>
      </c>
      <c r="M8420" t="s">
        <v>43</v>
      </c>
      <c r="N8420" t="s">
        <v>42652</v>
      </c>
      <c r="O8420" t="s">
        <v>42652</v>
      </c>
      <c r="P8420" t="s">
        <v>887</v>
      </c>
      <c r="Q8420" t="s">
        <v>38</v>
      </c>
      <c r="R8420" t="s">
        <v>39</v>
      </c>
      <c r="S8420" t="s">
        <v>38</v>
      </c>
      <c r="T8420" t="s">
        <v>103</v>
      </c>
      <c r="U8420" t="s">
        <v>41</v>
      </c>
      <c r="V8420">
        <v>1</v>
      </c>
      <c r="W8420">
        <v>10.5</v>
      </c>
      <c r="X8420" t="s">
        <v>1473</v>
      </c>
      <c r="Y8420" t="s">
        <v>1474</v>
      </c>
      <c r="Z8420" t="s">
        <v>42</v>
      </c>
      <c r="AA8420" t="s">
        <v>43</v>
      </c>
      <c r="AB8420">
        <v>21294</v>
      </c>
      <c r="AC8420" s="1">
        <v>44882</v>
      </c>
      <c r="AD8420" t="s">
        <v>145</v>
      </c>
      <c r="AE8420" t="s">
        <v>205</v>
      </c>
      <c r="AF8420">
        <v>0</v>
      </c>
      <c r="AG8420" t="s">
        <v>46</v>
      </c>
      <c r="AH8420" s="1">
        <v>44882</v>
      </c>
      <c r="AK8420">
        <f>Tabla_Consulta_desde_TMS8[[#This Row],[idpedido]]</f>
        <v>462002</v>
      </c>
    </row>
    <row r="8421" spans="1:37" x14ac:dyDescent="0.25">
      <c r="A8421" t="str">
        <f>Tabla_Consulta_desde_TMS8[[#This Row],[Nro_Referencia]]</f>
        <v>98586832</v>
      </c>
      <c r="B8421">
        <v>462003</v>
      </c>
      <c r="C8421" t="s">
        <v>42653</v>
      </c>
      <c r="D8421" t="s">
        <v>1472</v>
      </c>
      <c r="E8421" t="s">
        <v>47</v>
      </c>
      <c r="F8421" t="s">
        <v>33</v>
      </c>
      <c r="G8421" t="s">
        <v>42654</v>
      </c>
      <c r="H8421" s="1">
        <v>44881</v>
      </c>
      <c r="I8421" t="s">
        <v>34</v>
      </c>
      <c r="J8421" s="1">
        <v>44882</v>
      </c>
      <c r="K8421" t="s">
        <v>42655</v>
      </c>
      <c r="L8421" t="s">
        <v>3535</v>
      </c>
      <c r="M8421" t="s">
        <v>43</v>
      </c>
      <c r="N8421" t="s">
        <v>3536</v>
      </c>
      <c r="O8421" t="s">
        <v>3536</v>
      </c>
      <c r="P8421" t="s">
        <v>989</v>
      </c>
      <c r="Q8421" t="s">
        <v>38</v>
      </c>
      <c r="R8421" t="s">
        <v>39</v>
      </c>
      <c r="S8421" t="s">
        <v>38</v>
      </c>
      <c r="T8421" t="s">
        <v>103</v>
      </c>
      <c r="U8421" t="s">
        <v>41</v>
      </c>
      <c r="V8421">
        <v>1</v>
      </c>
      <c r="W8421">
        <v>9.1999999999999993</v>
      </c>
      <c r="X8421" t="s">
        <v>1473</v>
      </c>
      <c r="Y8421" t="s">
        <v>1474</v>
      </c>
      <c r="Z8421" t="s">
        <v>42</v>
      </c>
      <c r="AA8421" t="s">
        <v>43</v>
      </c>
      <c r="AB8421">
        <v>21294</v>
      </c>
      <c r="AC8421" s="1">
        <v>44882</v>
      </c>
      <c r="AD8421" t="s">
        <v>145</v>
      </c>
      <c r="AE8421" t="s">
        <v>205</v>
      </c>
      <c r="AF8421">
        <v>0</v>
      </c>
      <c r="AG8421" t="s">
        <v>46</v>
      </c>
      <c r="AH8421" s="1">
        <v>44882</v>
      </c>
      <c r="AK8421">
        <f>Tabla_Consulta_desde_TMS8[[#This Row],[idpedido]]</f>
        <v>462003</v>
      </c>
    </row>
    <row r="8422" spans="1:37" x14ac:dyDescent="0.25">
      <c r="A8422" t="str">
        <f>Tabla_Consulta_desde_TMS8[[#This Row],[Nro_Referencia]]</f>
        <v>98587304</v>
      </c>
      <c r="B8422">
        <v>462004</v>
      </c>
      <c r="C8422" t="s">
        <v>42656</v>
      </c>
      <c r="D8422" t="s">
        <v>1472</v>
      </c>
      <c r="E8422" t="s">
        <v>47</v>
      </c>
      <c r="F8422" t="s">
        <v>33</v>
      </c>
      <c r="G8422" t="s">
        <v>42657</v>
      </c>
      <c r="H8422" s="1">
        <v>44881</v>
      </c>
      <c r="I8422" t="s">
        <v>34</v>
      </c>
      <c r="J8422" s="1">
        <v>44882</v>
      </c>
      <c r="K8422" t="s">
        <v>42658</v>
      </c>
      <c r="L8422" t="s">
        <v>42659</v>
      </c>
      <c r="M8422" t="s">
        <v>43</v>
      </c>
      <c r="N8422" t="s">
        <v>42660</v>
      </c>
      <c r="O8422" t="s">
        <v>42660</v>
      </c>
      <c r="P8422" t="s">
        <v>889</v>
      </c>
      <c r="Q8422" t="s">
        <v>68</v>
      </c>
      <c r="R8422" t="s">
        <v>69</v>
      </c>
      <c r="S8422" t="s">
        <v>68</v>
      </c>
      <c r="T8422" t="s">
        <v>70</v>
      </c>
      <c r="U8422" t="s">
        <v>71</v>
      </c>
      <c r="V8422">
        <v>1</v>
      </c>
      <c r="W8422">
        <v>2.1</v>
      </c>
      <c r="X8422" t="s">
        <v>1473</v>
      </c>
      <c r="Y8422" t="s">
        <v>1474</v>
      </c>
      <c r="Z8422" t="s">
        <v>42</v>
      </c>
      <c r="AA8422" t="s">
        <v>43</v>
      </c>
      <c r="AB8422">
        <v>21327</v>
      </c>
      <c r="AC8422" s="1">
        <v>44882</v>
      </c>
      <c r="AD8422" t="s">
        <v>72</v>
      </c>
      <c r="AE8422" t="s">
        <v>73</v>
      </c>
      <c r="AF8422">
        <v>0</v>
      </c>
      <c r="AG8422" t="s">
        <v>46</v>
      </c>
      <c r="AH8422" s="1">
        <v>44882</v>
      </c>
      <c r="AK8422">
        <f>Tabla_Consulta_desde_TMS8[[#This Row],[idpedido]]</f>
        <v>462004</v>
      </c>
    </row>
    <row r="8423" spans="1:37" x14ac:dyDescent="0.25">
      <c r="A8423" t="str">
        <f>Tabla_Consulta_desde_TMS8[[#This Row],[Nro_Referencia]]</f>
        <v>MYD_2022_00097</v>
      </c>
      <c r="B8423">
        <v>461996</v>
      </c>
      <c r="C8423" t="s">
        <v>42661</v>
      </c>
      <c r="D8423" t="s">
        <v>2212</v>
      </c>
      <c r="E8423" t="s">
        <v>47</v>
      </c>
      <c r="F8423" t="s">
        <v>33</v>
      </c>
      <c r="H8423" s="1">
        <v>44881</v>
      </c>
      <c r="I8423" t="s">
        <v>1726</v>
      </c>
      <c r="J8423" s="1">
        <v>44881</v>
      </c>
      <c r="K8423" t="s">
        <v>42662</v>
      </c>
      <c r="L8423" t="s">
        <v>42663</v>
      </c>
      <c r="M8423" t="s">
        <v>1862</v>
      </c>
      <c r="P8423" t="s">
        <v>1086</v>
      </c>
      <c r="Q8423" t="s">
        <v>48</v>
      </c>
      <c r="R8423" t="s">
        <v>49</v>
      </c>
      <c r="S8423" t="s">
        <v>48</v>
      </c>
      <c r="V8423">
        <v>1</v>
      </c>
      <c r="W8423">
        <v>1</v>
      </c>
      <c r="X8423" t="s">
        <v>1854</v>
      </c>
      <c r="Y8423" t="s">
        <v>1474</v>
      </c>
      <c r="Z8423" t="s">
        <v>42</v>
      </c>
      <c r="AA8423" t="s">
        <v>43</v>
      </c>
      <c r="AC8423" s="1"/>
      <c r="AF8423">
        <v>0</v>
      </c>
      <c r="AG8423" t="s">
        <v>1727</v>
      </c>
      <c r="AH8423" s="1">
        <v>44881</v>
      </c>
      <c r="AK8423">
        <f>Tabla_Consulta_desde_TMS8[[#This Row],[idpedido]]</f>
        <v>461996</v>
      </c>
    </row>
    <row r="8424" spans="1:37" x14ac:dyDescent="0.25">
      <c r="A8424" t="str">
        <f>Tabla_Consulta_desde_TMS8[[#This Row],[Nro_Referencia]]</f>
        <v>MYD_2022_00098</v>
      </c>
      <c r="B8424">
        <v>461997</v>
      </c>
      <c r="C8424" t="s">
        <v>42664</v>
      </c>
      <c r="D8424" t="s">
        <v>2212</v>
      </c>
      <c r="E8424" t="s">
        <v>47</v>
      </c>
      <c r="F8424" t="s">
        <v>33</v>
      </c>
      <c r="G8424" t="s">
        <v>42665</v>
      </c>
      <c r="H8424" s="1">
        <v>44881</v>
      </c>
      <c r="I8424" t="s">
        <v>34</v>
      </c>
      <c r="J8424" s="1">
        <v>44882</v>
      </c>
      <c r="K8424" t="s">
        <v>42662</v>
      </c>
      <c r="L8424" t="s">
        <v>42663</v>
      </c>
      <c r="M8424" t="s">
        <v>1862</v>
      </c>
      <c r="P8424" t="s">
        <v>1086</v>
      </c>
      <c r="Q8424" t="s">
        <v>48</v>
      </c>
      <c r="R8424" t="s">
        <v>49</v>
      </c>
      <c r="S8424" t="s">
        <v>48</v>
      </c>
      <c r="T8424" t="s">
        <v>40</v>
      </c>
      <c r="U8424" t="s">
        <v>50</v>
      </c>
      <c r="V8424">
        <v>1</v>
      </c>
      <c r="W8424">
        <v>4</v>
      </c>
      <c r="X8424" t="s">
        <v>1854</v>
      </c>
      <c r="Y8424" t="s">
        <v>1474</v>
      </c>
      <c r="Z8424" t="s">
        <v>42</v>
      </c>
      <c r="AA8424" t="s">
        <v>43</v>
      </c>
      <c r="AB8424">
        <v>21313</v>
      </c>
      <c r="AC8424" s="1">
        <v>44882</v>
      </c>
      <c r="AD8424" t="s">
        <v>44</v>
      </c>
      <c r="AE8424" t="s">
        <v>65</v>
      </c>
      <c r="AF8424">
        <v>0</v>
      </c>
      <c r="AG8424" t="s">
        <v>46</v>
      </c>
      <c r="AH8424" s="1">
        <v>44882</v>
      </c>
      <c r="AJ8424" t="s">
        <v>42666</v>
      </c>
      <c r="AK8424">
        <f>Tabla_Consulta_desde_TMS8[[#This Row],[idpedido]]</f>
        <v>461997</v>
      </c>
    </row>
    <row r="8425" spans="1:37" x14ac:dyDescent="0.25">
      <c r="A8425" t="str">
        <f>Tabla_Consulta_desde_TMS8[[#This Row],[Nro_Referencia]]</f>
        <v>AGF_22_200</v>
      </c>
      <c r="B8425">
        <v>461995</v>
      </c>
      <c r="C8425" t="s">
        <v>42667</v>
      </c>
      <c r="D8425" t="s">
        <v>1922</v>
      </c>
      <c r="E8425" t="s">
        <v>47</v>
      </c>
      <c r="F8425" t="s">
        <v>33</v>
      </c>
      <c r="G8425" t="s">
        <v>42668</v>
      </c>
      <c r="H8425" s="1">
        <v>44881</v>
      </c>
      <c r="I8425" t="s">
        <v>34</v>
      </c>
      <c r="J8425" s="1">
        <v>44883</v>
      </c>
      <c r="K8425" t="s">
        <v>1827</v>
      </c>
      <c r="L8425" t="s">
        <v>42669</v>
      </c>
      <c r="P8425" t="s">
        <v>1145</v>
      </c>
      <c r="Q8425" t="s">
        <v>68</v>
      </c>
      <c r="R8425" t="s">
        <v>69</v>
      </c>
      <c r="S8425" t="s">
        <v>68</v>
      </c>
      <c r="T8425" t="s">
        <v>70</v>
      </c>
      <c r="U8425" t="s">
        <v>71</v>
      </c>
      <c r="V8425">
        <v>2</v>
      </c>
      <c r="W8425">
        <v>1142</v>
      </c>
      <c r="X8425" t="s">
        <v>1927</v>
      </c>
      <c r="Y8425" t="s">
        <v>1928</v>
      </c>
      <c r="Z8425" t="s">
        <v>42</v>
      </c>
      <c r="AA8425" t="s">
        <v>43</v>
      </c>
      <c r="AB8425">
        <v>21364</v>
      </c>
      <c r="AC8425" s="1">
        <v>44883</v>
      </c>
      <c r="AD8425" t="s">
        <v>72</v>
      </c>
      <c r="AE8425" t="s">
        <v>1490</v>
      </c>
      <c r="AF8425">
        <v>0</v>
      </c>
      <c r="AG8425" t="s">
        <v>46</v>
      </c>
      <c r="AH8425" s="1">
        <v>44883</v>
      </c>
      <c r="AK8425">
        <f>Tabla_Consulta_desde_TMS8[[#This Row],[idpedido]]</f>
        <v>461995</v>
      </c>
    </row>
    <row r="8426" spans="1:37" x14ac:dyDescent="0.25">
      <c r="A8426" t="str">
        <f>Tabla_Consulta_desde_TMS8[[#This Row],[Nro_Referencia]]</f>
        <v>413742307</v>
      </c>
      <c r="B8426">
        <v>461957</v>
      </c>
      <c r="C8426" t="s">
        <v>42670</v>
      </c>
      <c r="D8426" t="s">
        <v>493</v>
      </c>
      <c r="E8426" t="s">
        <v>47</v>
      </c>
      <c r="F8426" t="s">
        <v>33</v>
      </c>
      <c r="G8426" t="s">
        <v>42671</v>
      </c>
      <c r="H8426" s="1">
        <v>44881</v>
      </c>
      <c r="I8426" t="s">
        <v>34</v>
      </c>
      <c r="J8426" s="1">
        <v>44882</v>
      </c>
      <c r="K8426" t="s">
        <v>42672</v>
      </c>
      <c r="L8426" t="s">
        <v>42673</v>
      </c>
      <c r="M8426" t="s">
        <v>42674</v>
      </c>
      <c r="N8426" t="s">
        <v>42675</v>
      </c>
      <c r="O8426" t="s">
        <v>43</v>
      </c>
      <c r="P8426" t="s">
        <v>68</v>
      </c>
      <c r="Q8426" t="s">
        <v>68</v>
      </c>
      <c r="R8426" t="s">
        <v>69</v>
      </c>
      <c r="T8426" t="s">
        <v>111</v>
      </c>
      <c r="U8426" t="s">
        <v>71</v>
      </c>
      <c r="V8426">
        <v>1</v>
      </c>
      <c r="W8426">
        <v>1</v>
      </c>
      <c r="X8426" t="s">
        <v>494</v>
      </c>
      <c r="Y8426" t="s">
        <v>36</v>
      </c>
      <c r="Z8426" t="s">
        <v>42</v>
      </c>
      <c r="AA8426" t="s">
        <v>42676</v>
      </c>
      <c r="AB8426">
        <v>21330</v>
      </c>
      <c r="AC8426" s="1">
        <v>44882</v>
      </c>
      <c r="AD8426" t="s">
        <v>97</v>
      </c>
      <c r="AE8426" t="s">
        <v>127</v>
      </c>
      <c r="AF8426">
        <v>0</v>
      </c>
      <c r="AG8426" t="s">
        <v>46</v>
      </c>
      <c r="AH8426" s="1">
        <v>44882</v>
      </c>
      <c r="AK8426">
        <f>Tabla_Consulta_desde_TMS8[[#This Row],[idpedido]]</f>
        <v>461957</v>
      </c>
    </row>
    <row r="8427" spans="1:37" x14ac:dyDescent="0.25">
      <c r="A8427" t="str">
        <f>Tabla_Consulta_desde_TMS8[[#This Row],[Nro_Referencia]]</f>
        <v>413742366</v>
      </c>
      <c r="B8427">
        <v>461958</v>
      </c>
      <c r="C8427" t="s">
        <v>42677</v>
      </c>
      <c r="D8427" t="s">
        <v>493</v>
      </c>
      <c r="E8427" t="s">
        <v>47</v>
      </c>
      <c r="F8427" t="s">
        <v>33</v>
      </c>
      <c r="G8427" t="s">
        <v>42678</v>
      </c>
      <c r="H8427" s="1">
        <v>44881</v>
      </c>
      <c r="I8427" t="s">
        <v>34</v>
      </c>
      <c r="J8427" s="1">
        <v>44882</v>
      </c>
      <c r="K8427" t="s">
        <v>42679</v>
      </c>
      <c r="L8427" t="s">
        <v>42680</v>
      </c>
      <c r="M8427" t="s">
        <v>42681</v>
      </c>
      <c r="N8427" t="s">
        <v>42682</v>
      </c>
      <c r="P8427" t="s">
        <v>904</v>
      </c>
      <c r="Q8427" t="s">
        <v>903</v>
      </c>
      <c r="R8427" t="s">
        <v>49</v>
      </c>
      <c r="S8427" t="s">
        <v>43</v>
      </c>
      <c r="T8427" t="s">
        <v>40</v>
      </c>
      <c r="V8427">
        <v>1</v>
      </c>
      <c r="W8427">
        <v>1</v>
      </c>
      <c r="X8427" t="s">
        <v>494</v>
      </c>
      <c r="Y8427" t="s">
        <v>36</v>
      </c>
      <c r="Z8427" t="s">
        <v>42</v>
      </c>
      <c r="AA8427" t="s">
        <v>42683</v>
      </c>
      <c r="AB8427">
        <v>21295</v>
      </c>
      <c r="AC8427" s="1">
        <v>44882</v>
      </c>
      <c r="AD8427" t="s">
        <v>44</v>
      </c>
      <c r="AE8427" t="s">
        <v>65</v>
      </c>
      <c r="AF8427">
        <v>0</v>
      </c>
      <c r="AG8427" t="s">
        <v>46</v>
      </c>
      <c r="AH8427" s="1">
        <v>44882</v>
      </c>
      <c r="AJ8427" t="s">
        <v>42684</v>
      </c>
      <c r="AK8427">
        <f>Tabla_Consulta_desde_TMS8[[#This Row],[idpedido]]</f>
        <v>461958</v>
      </c>
    </row>
    <row r="8428" spans="1:37" x14ac:dyDescent="0.25">
      <c r="A8428" t="str">
        <f>Tabla_Consulta_desde_TMS8[[#This Row],[Nro_Referencia]]</f>
        <v>413742412</v>
      </c>
      <c r="B8428">
        <v>461959</v>
      </c>
      <c r="C8428" t="s">
        <v>42685</v>
      </c>
      <c r="D8428" t="s">
        <v>493</v>
      </c>
      <c r="E8428" t="s">
        <v>47</v>
      </c>
      <c r="F8428" t="s">
        <v>33</v>
      </c>
      <c r="G8428" t="s">
        <v>42686</v>
      </c>
      <c r="H8428" s="1">
        <v>44881</v>
      </c>
      <c r="I8428" t="s">
        <v>34</v>
      </c>
      <c r="J8428" s="1">
        <v>44882</v>
      </c>
      <c r="K8428" t="s">
        <v>25494</v>
      </c>
      <c r="L8428" t="s">
        <v>42687</v>
      </c>
      <c r="M8428" t="s">
        <v>25496</v>
      </c>
      <c r="N8428" t="s">
        <v>25497</v>
      </c>
      <c r="O8428" t="s">
        <v>43</v>
      </c>
      <c r="P8428" t="s">
        <v>25498</v>
      </c>
      <c r="Q8428" t="s">
        <v>25498</v>
      </c>
      <c r="R8428" t="s">
        <v>87</v>
      </c>
      <c r="T8428" t="s">
        <v>40</v>
      </c>
      <c r="U8428" t="s">
        <v>50</v>
      </c>
      <c r="V8428">
        <v>1</v>
      </c>
      <c r="W8428">
        <v>1</v>
      </c>
      <c r="X8428" t="s">
        <v>494</v>
      </c>
      <c r="Y8428" t="s">
        <v>36</v>
      </c>
      <c r="Z8428" t="s">
        <v>42</v>
      </c>
      <c r="AA8428" t="s">
        <v>42688</v>
      </c>
      <c r="AB8428">
        <v>21295</v>
      </c>
      <c r="AC8428" s="1">
        <v>44882</v>
      </c>
      <c r="AD8428" t="s">
        <v>44</v>
      </c>
      <c r="AE8428" t="s">
        <v>65</v>
      </c>
      <c r="AF8428">
        <v>1</v>
      </c>
      <c r="AG8428" t="s">
        <v>46</v>
      </c>
      <c r="AH8428" s="1">
        <v>44882</v>
      </c>
      <c r="AJ8428" t="s">
        <v>25500</v>
      </c>
      <c r="AK8428">
        <f>Tabla_Consulta_desde_TMS8[[#This Row],[idpedido]]</f>
        <v>461959</v>
      </c>
    </row>
    <row r="8429" spans="1:37" x14ac:dyDescent="0.25">
      <c r="A8429" t="str">
        <f>Tabla_Consulta_desde_TMS8[[#This Row],[Nro_Referencia]]</f>
        <v>413742416</v>
      </c>
      <c r="B8429">
        <v>461960</v>
      </c>
      <c r="C8429" t="s">
        <v>42689</v>
      </c>
      <c r="D8429" t="s">
        <v>493</v>
      </c>
      <c r="E8429" t="s">
        <v>47</v>
      </c>
      <c r="F8429" t="s">
        <v>33</v>
      </c>
      <c r="G8429" t="s">
        <v>42690</v>
      </c>
      <c r="H8429" s="1">
        <v>44881</v>
      </c>
      <c r="I8429" t="s">
        <v>555</v>
      </c>
      <c r="J8429" s="1">
        <v>44889</v>
      </c>
      <c r="K8429" t="s">
        <v>42691</v>
      </c>
      <c r="L8429" t="s">
        <v>42692</v>
      </c>
      <c r="M8429" t="s">
        <v>42693</v>
      </c>
      <c r="N8429" t="s">
        <v>42694</v>
      </c>
      <c r="O8429" t="s">
        <v>43</v>
      </c>
      <c r="P8429" t="s">
        <v>566</v>
      </c>
      <c r="Q8429" t="s">
        <v>566</v>
      </c>
      <c r="R8429" t="s">
        <v>69</v>
      </c>
      <c r="T8429" t="s">
        <v>40</v>
      </c>
      <c r="U8429" t="s">
        <v>50</v>
      </c>
      <c r="V8429">
        <v>1</v>
      </c>
      <c r="W8429">
        <v>1</v>
      </c>
      <c r="X8429" t="s">
        <v>494</v>
      </c>
      <c r="Y8429" t="s">
        <v>36</v>
      </c>
      <c r="Z8429" t="s">
        <v>42</v>
      </c>
      <c r="AA8429" t="s">
        <v>42695</v>
      </c>
      <c r="AB8429">
        <v>21295</v>
      </c>
      <c r="AC8429" s="1">
        <v>44882</v>
      </c>
      <c r="AD8429" t="s">
        <v>44</v>
      </c>
      <c r="AE8429" t="s">
        <v>65</v>
      </c>
      <c r="AF8429">
        <v>1</v>
      </c>
      <c r="AG8429" t="s">
        <v>555</v>
      </c>
      <c r="AH8429" s="1">
        <v>44889</v>
      </c>
      <c r="AJ8429" t="s">
        <v>43</v>
      </c>
      <c r="AK8429">
        <f>Tabla_Consulta_desde_TMS8[[#This Row],[idpedido]]</f>
        <v>461960</v>
      </c>
    </row>
    <row r="8430" spans="1:37" x14ac:dyDescent="0.25">
      <c r="A8430" t="str">
        <f>Tabla_Consulta_desde_TMS8[[#This Row],[Nro_Referencia]]</f>
        <v>413742504</v>
      </c>
      <c r="B8430">
        <v>461961</v>
      </c>
      <c r="C8430" t="s">
        <v>42696</v>
      </c>
      <c r="D8430" t="s">
        <v>493</v>
      </c>
      <c r="E8430" t="s">
        <v>47</v>
      </c>
      <c r="F8430" t="s">
        <v>33</v>
      </c>
      <c r="G8430" t="s">
        <v>42697</v>
      </c>
      <c r="H8430" s="1">
        <v>44881</v>
      </c>
      <c r="I8430" t="s">
        <v>34</v>
      </c>
      <c r="J8430" s="1">
        <v>44882</v>
      </c>
      <c r="K8430" t="s">
        <v>42698</v>
      </c>
      <c r="L8430" t="s">
        <v>42699</v>
      </c>
      <c r="M8430" t="s">
        <v>42700</v>
      </c>
      <c r="N8430" t="s">
        <v>42701</v>
      </c>
      <c r="O8430" t="s">
        <v>43</v>
      </c>
      <c r="P8430" t="s">
        <v>404</v>
      </c>
      <c r="Q8430" t="s">
        <v>404</v>
      </c>
      <c r="R8430" t="s">
        <v>404</v>
      </c>
      <c r="T8430" t="s">
        <v>40</v>
      </c>
      <c r="U8430" t="s">
        <v>50</v>
      </c>
      <c r="V8430">
        <v>1</v>
      </c>
      <c r="W8430">
        <v>1</v>
      </c>
      <c r="X8430" t="s">
        <v>494</v>
      </c>
      <c r="Y8430" t="s">
        <v>36</v>
      </c>
      <c r="Z8430" t="s">
        <v>42</v>
      </c>
      <c r="AA8430" t="s">
        <v>42702</v>
      </c>
      <c r="AB8430">
        <v>21295</v>
      </c>
      <c r="AC8430" s="1">
        <v>44882</v>
      </c>
      <c r="AD8430" t="s">
        <v>44</v>
      </c>
      <c r="AE8430" t="s">
        <v>65</v>
      </c>
      <c r="AF8430">
        <v>0</v>
      </c>
      <c r="AG8430" t="s">
        <v>46</v>
      </c>
      <c r="AH8430" s="1">
        <v>44882</v>
      </c>
      <c r="AJ8430" t="s">
        <v>42703</v>
      </c>
      <c r="AK8430">
        <f>Tabla_Consulta_desde_TMS8[[#This Row],[idpedido]]</f>
        <v>461961</v>
      </c>
    </row>
    <row r="8431" spans="1:37" x14ac:dyDescent="0.25">
      <c r="A8431" t="str">
        <f>Tabla_Consulta_desde_TMS8[[#This Row],[Nro_Referencia]]</f>
        <v>413758292</v>
      </c>
      <c r="B8431">
        <v>461962</v>
      </c>
      <c r="C8431" t="s">
        <v>42704</v>
      </c>
      <c r="D8431" t="s">
        <v>493</v>
      </c>
      <c r="E8431" t="s">
        <v>47</v>
      </c>
      <c r="F8431" t="s">
        <v>33</v>
      </c>
      <c r="G8431" t="s">
        <v>42705</v>
      </c>
      <c r="H8431" s="1">
        <v>44881</v>
      </c>
      <c r="I8431" t="s">
        <v>34</v>
      </c>
      <c r="J8431" s="1">
        <v>44883</v>
      </c>
      <c r="K8431" t="s">
        <v>42706</v>
      </c>
      <c r="L8431" t="s">
        <v>42707</v>
      </c>
      <c r="M8431" t="s">
        <v>42708</v>
      </c>
      <c r="N8431" t="s">
        <v>42709</v>
      </c>
      <c r="O8431" t="s">
        <v>43</v>
      </c>
      <c r="P8431" t="s">
        <v>68</v>
      </c>
      <c r="Q8431" t="s">
        <v>68</v>
      </c>
      <c r="R8431" t="s">
        <v>69</v>
      </c>
      <c r="T8431" t="s">
        <v>111</v>
      </c>
      <c r="U8431" t="s">
        <v>71</v>
      </c>
      <c r="V8431">
        <v>1</v>
      </c>
      <c r="W8431">
        <v>1</v>
      </c>
      <c r="X8431" t="s">
        <v>494</v>
      </c>
      <c r="Y8431" t="s">
        <v>36</v>
      </c>
      <c r="Z8431" t="s">
        <v>42</v>
      </c>
      <c r="AA8431" t="s">
        <v>42710</v>
      </c>
      <c r="AB8431">
        <v>21367</v>
      </c>
      <c r="AC8431" s="1">
        <v>44883</v>
      </c>
      <c r="AD8431" t="s">
        <v>97</v>
      </c>
      <c r="AE8431" t="s">
        <v>127</v>
      </c>
      <c r="AF8431">
        <v>1</v>
      </c>
      <c r="AG8431" t="s">
        <v>46</v>
      </c>
      <c r="AH8431" s="1">
        <v>44883</v>
      </c>
      <c r="AK8431">
        <f>Tabla_Consulta_desde_TMS8[[#This Row],[idpedido]]</f>
        <v>461962</v>
      </c>
    </row>
    <row r="8432" spans="1:37" x14ac:dyDescent="0.25">
      <c r="A8432" t="str">
        <f>Tabla_Consulta_desde_TMS8[[#This Row],[Nro_Referencia]]</f>
        <v>413758348</v>
      </c>
      <c r="B8432">
        <v>461963</v>
      </c>
      <c r="C8432" t="s">
        <v>42711</v>
      </c>
      <c r="D8432" t="s">
        <v>493</v>
      </c>
      <c r="E8432" t="s">
        <v>47</v>
      </c>
      <c r="F8432" t="s">
        <v>33</v>
      </c>
      <c r="G8432" t="s">
        <v>42712</v>
      </c>
      <c r="H8432" s="1">
        <v>44881</v>
      </c>
      <c r="I8432" t="s">
        <v>34</v>
      </c>
      <c r="J8432" s="1">
        <v>44882</v>
      </c>
      <c r="K8432" t="s">
        <v>42713</v>
      </c>
      <c r="L8432" t="s">
        <v>42714</v>
      </c>
      <c r="M8432" t="s">
        <v>42715</v>
      </c>
      <c r="N8432" t="s">
        <v>42716</v>
      </c>
      <c r="O8432" t="s">
        <v>43</v>
      </c>
      <c r="P8432" t="s">
        <v>38</v>
      </c>
      <c r="Q8432" t="s">
        <v>38</v>
      </c>
      <c r="R8432" t="s">
        <v>39</v>
      </c>
      <c r="T8432" t="s">
        <v>103</v>
      </c>
      <c r="U8432" t="s">
        <v>41</v>
      </c>
      <c r="V8432">
        <v>1</v>
      </c>
      <c r="W8432">
        <v>1</v>
      </c>
      <c r="X8432" t="s">
        <v>494</v>
      </c>
      <c r="Y8432" t="s">
        <v>36</v>
      </c>
      <c r="Z8432" t="s">
        <v>42</v>
      </c>
      <c r="AA8432" t="s">
        <v>42717</v>
      </c>
      <c r="AB8432">
        <v>21298</v>
      </c>
      <c r="AC8432" s="1">
        <v>44882</v>
      </c>
      <c r="AD8432" t="s">
        <v>97</v>
      </c>
      <c r="AE8432" t="s">
        <v>481</v>
      </c>
      <c r="AF8432">
        <v>0</v>
      </c>
      <c r="AG8432" t="s">
        <v>46</v>
      </c>
      <c r="AH8432" s="1">
        <v>44882</v>
      </c>
      <c r="AK8432">
        <f>Tabla_Consulta_desde_TMS8[[#This Row],[idpedido]]</f>
        <v>461963</v>
      </c>
    </row>
    <row r="8433" spans="1:37" x14ac:dyDescent="0.25">
      <c r="A8433" t="str">
        <f>Tabla_Consulta_desde_TMS8[[#This Row],[Nro_Referencia]]</f>
        <v>413758369</v>
      </c>
      <c r="B8433">
        <v>461964</v>
      </c>
      <c r="C8433" t="s">
        <v>42718</v>
      </c>
      <c r="D8433" t="s">
        <v>493</v>
      </c>
      <c r="E8433" t="s">
        <v>47</v>
      </c>
      <c r="F8433" t="s">
        <v>33</v>
      </c>
      <c r="G8433" t="s">
        <v>42719</v>
      </c>
      <c r="H8433" s="1">
        <v>44881</v>
      </c>
      <c r="I8433" t="s">
        <v>34</v>
      </c>
      <c r="J8433" s="1">
        <v>44882</v>
      </c>
      <c r="K8433" t="s">
        <v>42720</v>
      </c>
      <c r="L8433" t="s">
        <v>42721</v>
      </c>
      <c r="M8433" t="s">
        <v>42722</v>
      </c>
      <c r="N8433" t="s">
        <v>42723</v>
      </c>
      <c r="O8433" t="s">
        <v>43</v>
      </c>
      <c r="P8433" t="s">
        <v>68</v>
      </c>
      <c r="Q8433" t="s">
        <v>68</v>
      </c>
      <c r="R8433" t="s">
        <v>69</v>
      </c>
      <c r="T8433" t="s">
        <v>111</v>
      </c>
      <c r="U8433" t="s">
        <v>71</v>
      </c>
      <c r="V8433">
        <v>1</v>
      </c>
      <c r="W8433">
        <v>1</v>
      </c>
      <c r="X8433" t="s">
        <v>494</v>
      </c>
      <c r="Y8433" t="s">
        <v>36</v>
      </c>
      <c r="Z8433" t="s">
        <v>42</v>
      </c>
      <c r="AA8433" t="s">
        <v>42724</v>
      </c>
      <c r="AB8433">
        <v>21326</v>
      </c>
      <c r="AC8433" s="1">
        <v>44882</v>
      </c>
      <c r="AD8433" t="s">
        <v>97</v>
      </c>
      <c r="AE8433" t="s">
        <v>143</v>
      </c>
      <c r="AF8433">
        <v>0</v>
      </c>
      <c r="AG8433" t="s">
        <v>46</v>
      </c>
      <c r="AH8433" s="1">
        <v>44882</v>
      </c>
      <c r="AK8433">
        <f>Tabla_Consulta_desde_TMS8[[#This Row],[idpedido]]</f>
        <v>461964</v>
      </c>
    </row>
    <row r="8434" spans="1:37" x14ac:dyDescent="0.25">
      <c r="A8434" t="str">
        <f>Tabla_Consulta_desde_TMS8[[#This Row],[Nro_Referencia]]</f>
        <v>413758375</v>
      </c>
      <c r="B8434">
        <v>461966</v>
      </c>
      <c r="C8434" t="s">
        <v>42725</v>
      </c>
      <c r="D8434" t="s">
        <v>493</v>
      </c>
      <c r="E8434" t="s">
        <v>47</v>
      </c>
      <c r="F8434" t="s">
        <v>33</v>
      </c>
      <c r="G8434" t="s">
        <v>42726</v>
      </c>
      <c r="H8434" s="1">
        <v>44881</v>
      </c>
      <c r="I8434" t="s">
        <v>34</v>
      </c>
      <c r="J8434" s="1">
        <v>44882</v>
      </c>
      <c r="K8434" t="s">
        <v>42727</v>
      </c>
      <c r="L8434" t="s">
        <v>42728</v>
      </c>
      <c r="M8434" t="s">
        <v>42729</v>
      </c>
      <c r="N8434" t="s">
        <v>42730</v>
      </c>
      <c r="O8434" t="s">
        <v>43</v>
      </c>
      <c r="P8434" t="s">
        <v>109</v>
      </c>
      <c r="Q8434" t="s">
        <v>109</v>
      </c>
      <c r="R8434" t="s">
        <v>110</v>
      </c>
      <c r="T8434" t="s">
        <v>111</v>
      </c>
      <c r="U8434" t="s">
        <v>50</v>
      </c>
      <c r="V8434">
        <v>1</v>
      </c>
      <c r="W8434">
        <v>1</v>
      </c>
      <c r="X8434" t="s">
        <v>494</v>
      </c>
      <c r="Y8434" t="s">
        <v>36</v>
      </c>
      <c r="Z8434" t="s">
        <v>42</v>
      </c>
      <c r="AA8434" t="s">
        <v>42731</v>
      </c>
      <c r="AB8434">
        <v>21316</v>
      </c>
      <c r="AC8434" s="1">
        <v>44882</v>
      </c>
      <c r="AD8434" t="s">
        <v>97</v>
      </c>
      <c r="AE8434" t="s">
        <v>112</v>
      </c>
      <c r="AF8434">
        <v>0</v>
      </c>
      <c r="AG8434" t="s">
        <v>46</v>
      </c>
      <c r="AH8434" s="1">
        <v>44882</v>
      </c>
      <c r="AK8434">
        <f>Tabla_Consulta_desde_TMS8[[#This Row],[idpedido]]</f>
        <v>461966</v>
      </c>
    </row>
    <row r="8435" spans="1:37" x14ac:dyDescent="0.25">
      <c r="A8435" t="str">
        <f>Tabla_Consulta_desde_TMS8[[#This Row],[Nro_Referencia]]</f>
        <v>413758406</v>
      </c>
      <c r="B8435">
        <v>461967</v>
      </c>
      <c r="C8435" t="s">
        <v>42732</v>
      </c>
      <c r="D8435" t="s">
        <v>493</v>
      </c>
      <c r="E8435" t="s">
        <v>47</v>
      </c>
      <c r="F8435" t="s">
        <v>33</v>
      </c>
      <c r="G8435" t="s">
        <v>42733</v>
      </c>
      <c r="H8435" s="1">
        <v>44881</v>
      </c>
      <c r="I8435" t="s">
        <v>34</v>
      </c>
      <c r="J8435" s="1">
        <v>44882</v>
      </c>
      <c r="K8435" t="s">
        <v>42734</v>
      </c>
      <c r="L8435" t="s">
        <v>42735</v>
      </c>
      <c r="M8435" t="s">
        <v>42736</v>
      </c>
      <c r="N8435" t="s">
        <v>42737</v>
      </c>
      <c r="O8435" t="s">
        <v>43</v>
      </c>
      <c r="P8435" t="s">
        <v>38</v>
      </c>
      <c r="Q8435" t="s">
        <v>38</v>
      </c>
      <c r="R8435" t="s">
        <v>39</v>
      </c>
      <c r="T8435" t="s">
        <v>103</v>
      </c>
      <c r="U8435" t="s">
        <v>41</v>
      </c>
      <c r="V8435">
        <v>1</v>
      </c>
      <c r="W8435">
        <v>1</v>
      </c>
      <c r="X8435" t="s">
        <v>494</v>
      </c>
      <c r="Y8435" t="s">
        <v>36</v>
      </c>
      <c r="Z8435" t="s">
        <v>42</v>
      </c>
      <c r="AA8435" t="s">
        <v>42738</v>
      </c>
      <c r="AB8435">
        <v>21301</v>
      </c>
      <c r="AC8435" s="1">
        <v>44882</v>
      </c>
      <c r="AD8435" t="s">
        <v>97</v>
      </c>
      <c r="AE8435" t="s">
        <v>136</v>
      </c>
      <c r="AF8435">
        <v>0</v>
      </c>
      <c r="AG8435" t="s">
        <v>46</v>
      </c>
      <c r="AH8435" s="1">
        <v>44882</v>
      </c>
      <c r="AK8435">
        <f>Tabla_Consulta_desde_TMS8[[#This Row],[idpedido]]</f>
        <v>461967</v>
      </c>
    </row>
    <row r="8436" spans="1:37" x14ac:dyDescent="0.25">
      <c r="A8436" t="str">
        <f>Tabla_Consulta_desde_TMS8[[#This Row],[Nro_Referencia]]</f>
        <v>413758411</v>
      </c>
      <c r="B8436">
        <v>461968</v>
      </c>
      <c r="C8436" t="s">
        <v>42739</v>
      </c>
      <c r="D8436" t="s">
        <v>493</v>
      </c>
      <c r="E8436" t="s">
        <v>47</v>
      </c>
      <c r="F8436" t="s">
        <v>33</v>
      </c>
      <c r="G8436" t="s">
        <v>42740</v>
      </c>
      <c r="H8436" s="1">
        <v>44881</v>
      </c>
      <c r="I8436" t="s">
        <v>34</v>
      </c>
      <c r="J8436" s="1">
        <v>44882</v>
      </c>
      <c r="K8436" t="s">
        <v>42741</v>
      </c>
      <c r="L8436" t="s">
        <v>42742</v>
      </c>
      <c r="M8436" t="s">
        <v>42743</v>
      </c>
      <c r="N8436" t="s">
        <v>42744</v>
      </c>
      <c r="O8436" t="s">
        <v>43</v>
      </c>
      <c r="P8436" t="s">
        <v>38</v>
      </c>
      <c r="Q8436" t="s">
        <v>38</v>
      </c>
      <c r="R8436" t="s">
        <v>39</v>
      </c>
      <c r="T8436" t="s">
        <v>103</v>
      </c>
      <c r="U8436" t="s">
        <v>41</v>
      </c>
      <c r="V8436">
        <v>1</v>
      </c>
      <c r="W8436">
        <v>1</v>
      </c>
      <c r="X8436" t="s">
        <v>494</v>
      </c>
      <c r="Y8436" t="s">
        <v>36</v>
      </c>
      <c r="Z8436" t="s">
        <v>42</v>
      </c>
      <c r="AA8436" t="s">
        <v>42745</v>
      </c>
      <c r="AB8436">
        <v>21299</v>
      </c>
      <c r="AC8436" s="1">
        <v>44882</v>
      </c>
      <c r="AD8436" t="s">
        <v>97</v>
      </c>
      <c r="AE8436" t="s">
        <v>162</v>
      </c>
      <c r="AF8436">
        <v>0</v>
      </c>
      <c r="AG8436" t="s">
        <v>46</v>
      </c>
      <c r="AH8436" s="1">
        <v>44882</v>
      </c>
      <c r="AK8436">
        <f>Tabla_Consulta_desde_TMS8[[#This Row],[idpedido]]</f>
        <v>461968</v>
      </c>
    </row>
    <row r="8437" spans="1:37" x14ac:dyDescent="0.25">
      <c r="A8437" t="str">
        <f>Tabla_Consulta_desde_TMS8[[#This Row],[Nro_Referencia]]</f>
        <v>413758422</v>
      </c>
      <c r="B8437">
        <v>461969</v>
      </c>
      <c r="C8437" t="s">
        <v>42746</v>
      </c>
      <c r="D8437" t="s">
        <v>493</v>
      </c>
      <c r="E8437" t="s">
        <v>47</v>
      </c>
      <c r="F8437" t="s">
        <v>33</v>
      </c>
      <c r="G8437" t="s">
        <v>42747</v>
      </c>
      <c r="H8437" s="1">
        <v>44881</v>
      </c>
      <c r="I8437" t="s">
        <v>34</v>
      </c>
      <c r="J8437" s="1">
        <v>44882</v>
      </c>
      <c r="K8437" t="s">
        <v>42748</v>
      </c>
      <c r="L8437" t="s">
        <v>42749</v>
      </c>
      <c r="M8437" t="s">
        <v>42750</v>
      </c>
      <c r="N8437" t="s">
        <v>42751</v>
      </c>
      <c r="O8437" t="s">
        <v>43</v>
      </c>
      <c r="P8437" t="s">
        <v>38</v>
      </c>
      <c r="Q8437" t="s">
        <v>38</v>
      </c>
      <c r="R8437" t="s">
        <v>39</v>
      </c>
      <c r="T8437" t="s">
        <v>103</v>
      </c>
      <c r="U8437" t="s">
        <v>41</v>
      </c>
      <c r="V8437">
        <v>1</v>
      </c>
      <c r="W8437">
        <v>1</v>
      </c>
      <c r="X8437" t="s">
        <v>494</v>
      </c>
      <c r="Y8437" t="s">
        <v>36</v>
      </c>
      <c r="Z8437" t="s">
        <v>42</v>
      </c>
      <c r="AA8437" t="s">
        <v>34070</v>
      </c>
      <c r="AB8437">
        <v>21306</v>
      </c>
      <c r="AC8437" s="1">
        <v>44882</v>
      </c>
      <c r="AD8437" t="s">
        <v>97</v>
      </c>
      <c r="AE8437" t="s">
        <v>231</v>
      </c>
      <c r="AF8437">
        <v>0</v>
      </c>
      <c r="AG8437" t="s">
        <v>46</v>
      </c>
      <c r="AH8437" s="1">
        <v>44882</v>
      </c>
      <c r="AK8437">
        <f>Tabla_Consulta_desde_TMS8[[#This Row],[idpedido]]</f>
        <v>461969</v>
      </c>
    </row>
    <row r="8438" spans="1:37" x14ac:dyDescent="0.25">
      <c r="A8438" t="str">
        <f>Tabla_Consulta_desde_TMS8[[#This Row],[Nro_Referencia]]</f>
        <v>413758424</v>
      </c>
      <c r="B8438">
        <v>461970</v>
      </c>
      <c r="C8438" t="s">
        <v>42752</v>
      </c>
      <c r="D8438" t="s">
        <v>493</v>
      </c>
      <c r="E8438" t="s">
        <v>47</v>
      </c>
      <c r="F8438" t="s">
        <v>33</v>
      </c>
      <c r="G8438" t="s">
        <v>42753</v>
      </c>
      <c r="H8438" s="1">
        <v>44881</v>
      </c>
      <c r="I8438" t="s">
        <v>34</v>
      </c>
      <c r="J8438" s="1">
        <v>44882</v>
      </c>
      <c r="K8438" t="s">
        <v>42754</v>
      </c>
      <c r="L8438" t="s">
        <v>42755</v>
      </c>
      <c r="M8438" t="s">
        <v>42756</v>
      </c>
      <c r="N8438" t="s">
        <v>42757</v>
      </c>
      <c r="O8438" t="s">
        <v>43</v>
      </c>
      <c r="P8438" t="s">
        <v>38</v>
      </c>
      <c r="Q8438" t="s">
        <v>38</v>
      </c>
      <c r="R8438" t="s">
        <v>39</v>
      </c>
      <c r="T8438" t="s">
        <v>103</v>
      </c>
      <c r="U8438" t="s">
        <v>41</v>
      </c>
      <c r="V8438">
        <v>1</v>
      </c>
      <c r="W8438">
        <v>1</v>
      </c>
      <c r="X8438" t="s">
        <v>494</v>
      </c>
      <c r="Y8438" t="s">
        <v>36</v>
      </c>
      <c r="Z8438" t="s">
        <v>42</v>
      </c>
      <c r="AA8438" t="s">
        <v>42758</v>
      </c>
      <c r="AB8438">
        <v>21301</v>
      </c>
      <c r="AC8438" s="1">
        <v>44882</v>
      </c>
      <c r="AD8438" t="s">
        <v>97</v>
      </c>
      <c r="AE8438" t="s">
        <v>136</v>
      </c>
      <c r="AF8438">
        <v>0</v>
      </c>
      <c r="AG8438" t="s">
        <v>46</v>
      </c>
      <c r="AH8438" s="1">
        <v>44882</v>
      </c>
      <c r="AK8438">
        <f>Tabla_Consulta_desde_TMS8[[#This Row],[idpedido]]</f>
        <v>461970</v>
      </c>
    </row>
    <row r="8439" spans="1:37" x14ac:dyDescent="0.25">
      <c r="A8439" t="str">
        <f>Tabla_Consulta_desde_TMS8[[#This Row],[Nro_Referencia]]</f>
        <v>413758428</v>
      </c>
      <c r="B8439">
        <v>461971</v>
      </c>
      <c r="C8439" t="s">
        <v>42759</v>
      </c>
      <c r="D8439" t="s">
        <v>493</v>
      </c>
      <c r="E8439" t="s">
        <v>47</v>
      </c>
      <c r="F8439" t="s">
        <v>33</v>
      </c>
      <c r="G8439" t="s">
        <v>42760</v>
      </c>
      <c r="H8439" s="1">
        <v>44881</v>
      </c>
      <c r="I8439" t="s">
        <v>34</v>
      </c>
      <c r="J8439" s="1">
        <v>44883</v>
      </c>
      <c r="K8439" t="s">
        <v>42761</v>
      </c>
      <c r="L8439" t="s">
        <v>42762</v>
      </c>
      <c r="M8439" t="s">
        <v>42763</v>
      </c>
      <c r="N8439" t="s">
        <v>42764</v>
      </c>
      <c r="O8439" t="s">
        <v>43</v>
      </c>
      <c r="P8439" t="s">
        <v>68</v>
      </c>
      <c r="Q8439" t="s">
        <v>68</v>
      </c>
      <c r="R8439" t="s">
        <v>69</v>
      </c>
      <c r="T8439" t="s">
        <v>111</v>
      </c>
      <c r="U8439" t="s">
        <v>71</v>
      </c>
      <c r="V8439">
        <v>1</v>
      </c>
      <c r="W8439">
        <v>1</v>
      </c>
      <c r="X8439" t="s">
        <v>494</v>
      </c>
      <c r="Y8439" t="s">
        <v>36</v>
      </c>
      <c r="Z8439" t="s">
        <v>42</v>
      </c>
      <c r="AA8439" t="s">
        <v>42765</v>
      </c>
      <c r="AB8439">
        <v>21365</v>
      </c>
      <c r="AC8439" s="1">
        <v>44883</v>
      </c>
      <c r="AD8439" t="s">
        <v>97</v>
      </c>
      <c r="AE8439" t="s">
        <v>122</v>
      </c>
      <c r="AF8439">
        <v>1</v>
      </c>
      <c r="AG8439" t="s">
        <v>46</v>
      </c>
      <c r="AH8439" s="1">
        <v>44883</v>
      </c>
      <c r="AK8439">
        <f>Tabla_Consulta_desde_TMS8[[#This Row],[idpedido]]</f>
        <v>461971</v>
      </c>
    </row>
    <row r="8440" spans="1:37" x14ac:dyDescent="0.25">
      <c r="A8440" t="str">
        <f>Tabla_Consulta_desde_TMS8[[#This Row],[Nro_Referencia]]</f>
        <v>413758442</v>
      </c>
      <c r="B8440">
        <v>461972</v>
      </c>
      <c r="C8440" t="s">
        <v>42766</v>
      </c>
      <c r="D8440" t="s">
        <v>493</v>
      </c>
      <c r="E8440" t="s">
        <v>47</v>
      </c>
      <c r="F8440" t="s">
        <v>33</v>
      </c>
      <c r="G8440" t="s">
        <v>42767</v>
      </c>
      <c r="H8440" s="1">
        <v>44881</v>
      </c>
      <c r="I8440" t="s">
        <v>34</v>
      </c>
      <c r="J8440" s="1">
        <v>44882</v>
      </c>
      <c r="K8440" t="s">
        <v>42768</v>
      </c>
      <c r="L8440" t="s">
        <v>42769</v>
      </c>
      <c r="M8440" t="s">
        <v>42770</v>
      </c>
      <c r="N8440" t="s">
        <v>42771</v>
      </c>
      <c r="O8440" t="s">
        <v>43</v>
      </c>
      <c r="P8440" t="s">
        <v>38</v>
      </c>
      <c r="Q8440" t="s">
        <v>38</v>
      </c>
      <c r="R8440" t="s">
        <v>39</v>
      </c>
      <c r="T8440" t="s">
        <v>103</v>
      </c>
      <c r="U8440" t="s">
        <v>41</v>
      </c>
      <c r="V8440">
        <v>1</v>
      </c>
      <c r="W8440">
        <v>1</v>
      </c>
      <c r="X8440" t="s">
        <v>494</v>
      </c>
      <c r="Y8440" t="s">
        <v>36</v>
      </c>
      <c r="Z8440" t="s">
        <v>42</v>
      </c>
      <c r="AA8440" t="s">
        <v>42772</v>
      </c>
      <c r="AB8440">
        <v>21298</v>
      </c>
      <c r="AC8440" s="1">
        <v>44882</v>
      </c>
      <c r="AD8440" t="s">
        <v>97</v>
      </c>
      <c r="AE8440" t="s">
        <v>481</v>
      </c>
      <c r="AF8440">
        <v>0</v>
      </c>
      <c r="AG8440" t="s">
        <v>46</v>
      </c>
      <c r="AH8440" s="1">
        <v>44882</v>
      </c>
      <c r="AK8440">
        <f>Tabla_Consulta_desde_TMS8[[#This Row],[idpedido]]</f>
        <v>461972</v>
      </c>
    </row>
    <row r="8441" spans="1:37" x14ac:dyDescent="0.25">
      <c r="A8441" t="str">
        <f>Tabla_Consulta_desde_TMS8[[#This Row],[Nro_Referencia]]</f>
        <v>413758448</v>
      </c>
      <c r="B8441">
        <v>461973</v>
      </c>
      <c r="C8441" t="s">
        <v>42773</v>
      </c>
      <c r="D8441" t="s">
        <v>493</v>
      </c>
      <c r="E8441" t="s">
        <v>47</v>
      </c>
      <c r="F8441" t="s">
        <v>501</v>
      </c>
      <c r="G8441" t="s">
        <v>42774</v>
      </c>
      <c r="H8441" s="1">
        <v>44881</v>
      </c>
      <c r="I8441" t="s">
        <v>555</v>
      </c>
      <c r="J8441" s="1">
        <v>44893</v>
      </c>
      <c r="K8441" t="s">
        <v>42775</v>
      </c>
      <c r="L8441" t="s">
        <v>612</v>
      </c>
      <c r="M8441" t="s">
        <v>42776</v>
      </c>
      <c r="N8441" t="s">
        <v>42777</v>
      </c>
      <c r="O8441" t="s">
        <v>43</v>
      </c>
      <c r="P8441" t="s">
        <v>497</v>
      </c>
      <c r="Q8441" t="s">
        <v>497</v>
      </c>
      <c r="R8441" t="s">
        <v>49</v>
      </c>
      <c r="T8441" t="s">
        <v>40</v>
      </c>
      <c r="U8441" t="s">
        <v>50</v>
      </c>
      <c r="V8441">
        <v>1</v>
      </c>
      <c r="W8441">
        <v>1</v>
      </c>
      <c r="X8441" t="s">
        <v>494</v>
      </c>
      <c r="Y8441" t="s">
        <v>36</v>
      </c>
      <c r="Z8441" t="s">
        <v>42</v>
      </c>
      <c r="AA8441" t="s">
        <v>502</v>
      </c>
      <c r="AB8441">
        <v>21295</v>
      </c>
      <c r="AC8441" s="1">
        <v>44882</v>
      </c>
      <c r="AD8441" t="s">
        <v>44</v>
      </c>
      <c r="AE8441" t="s">
        <v>65</v>
      </c>
      <c r="AF8441">
        <v>2</v>
      </c>
      <c r="AG8441" t="s">
        <v>555</v>
      </c>
      <c r="AH8441" s="1">
        <v>44894</v>
      </c>
      <c r="AJ8441" t="s">
        <v>686</v>
      </c>
      <c r="AK8441">
        <f>Tabla_Consulta_desde_TMS8[[#This Row],[idpedido]]</f>
        <v>461973</v>
      </c>
    </row>
    <row r="8442" spans="1:37" x14ac:dyDescent="0.25">
      <c r="A8442" t="str">
        <f>Tabla_Consulta_desde_TMS8[[#This Row],[Nro_Referencia]]</f>
        <v>413758457</v>
      </c>
      <c r="B8442">
        <v>461974</v>
      </c>
      <c r="C8442" t="s">
        <v>42778</v>
      </c>
      <c r="D8442" t="s">
        <v>493</v>
      </c>
      <c r="E8442" t="s">
        <v>47</v>
      </c>
      <c r="F8442" t="s">
        <v>33</v>
      </c>
      <c r="G8442" t="s">
        <v>42779</v>
      </c>
      <c r="H8442" s="1">
        <v>44881</v>
      </c>
      <c r="I8442" t="s">
        <v>34</v>
      </c>
      <c r="J8442" s="1">
        <v>44882</v>
      </c>
      <c r="K8442" t="s">
        <v>42780</v>
      </c>
      <c r="L8442" t="s">
        <v>42781</v>
      </c>
      <c r="M8442" t="s">
        <v>42782</v>
      </c>
      <c r="N8442" t="s">
        <v>42783</v>
      </c>
      <c r="O8442" t="s">
        <v>43</v>
      </c>
      <c r="P8442" t="s">
        <v>38</v>
      </c>
      <c r="Q8442" t="s">
        <v>38</v>
      </c>
      <c r="R8442" t="s">
        <v>39</v>
      </c>
      <c r="T8442" t="s">
        <v>103</v>
      </c>
      <c r="U8442" t="s">
        <v>41</v>
      </c>
      <c r="V8442">
        <v>1</v>
      </c>
      <c r="W8442">
        <v>1</v>
      </c>
      <c r="X8442" t="s">
        <v>494</v>
      </c>
      <c r="Y8442" t="s">
        <v>36</v>
      </c>
      <c r="Z8442" t="s">
        <v>42</v>
      </c>
      <c r="AA8442" t="s">
        <v>42784</v>
      </c>
      <c r="AB8442">
        <v>21298</v>
      </c>
      <c r="AC8442" s="1">
        <v>44882</v>
      </c>
      <c r="AD8442" t="s">
        <v>97</v>
      </c>
      <c r="AE8442" t="s">
        <v>481</v>
      </c>
      <c r="AF8442">
        <v>0</v>
      </c>
      <c r="AG8442" t="s">
        <v>46</v>
      </c>
      <c r="AH8442" s="1">
        <v>44882</v>
      </c>
      <c r="AK8442">
        <f>Tabla_Consulta_desde_TMS8[[#This Row],[idpedido]]</f>
        <v>461974</v>
      </c>
    </row>
    <row r="8443" spans="1:37" x14ac:dyDescent="0.25">
      <c r="A8443" t="str">
        <f>Tabla_Consulta_desde_TMS8[[#This Row],[Nro_Referencia]]</f>
        <v>413758497</v>
      </c>
      <c r="B8443">
        <v>461976</v>
      </c>
      <c r="C8443" t="s">
        <v>42785</v>
      </c>
      <c r="D8443" t="s">
        <v>493</v>
      </c>
      <c r="E8443" t="s">
        <v>47</v>
      </c>
      <c r="F8443" t="s">
        <v>33</v>
      </c>
      <c r="G8443" t="s">
        <v>42786</v>
      </c>
      <c r="H8443" s="1">
        <v>44881</v>
      </c>
      <c r="I8443" t="s">
        <v>34</v>
      </c>
      <c r="J8443" s="1">
        <v>44882</v>
      </c>
      <c r="K8443" t="s">
        <v>42787</v>
      </c>
      <c r="L8443" t="s">
        <v>42788</v>
      </c>
      <c r="M8443" t="s">
        <v>42789</v>
      </c>
      <c r="N8443" t="s">
        <v>42790</v>
      </c>
      <c r="O8443" t="s">
        <v>43</v>
      </c>
      <c r="P8443" t="s">
        <v>68</v>
      </c>
      <c r="Q8443" t="s">
        <v>68</v>
      </c>
      <c r="R8443" t="s">
        <v>69</v>
      </c>
      <c r="T8443" t="s">
        <v>111</v>
      </c>
      <c r="U8443" t="s">
        <v>71</v>
      </c>
      <c r="V8443">
        <v>1</v>
      </c>
      <c r="W8443">
        <v>1</v>
      </c>
      <c r="X8443" t="s">
        <v>494</v>
      </c>
      <c r="Y8443" t="s">
        <v>36</v>
      </c>
      <c r="Z8443" t="s">
        <v>42</v>
      </c>
      <c r="AA8443" t="s">
        <v>42791</v>
      </c>
      <c r="AB8443">
        <v>21324</v>
      </c>
      <c r="AC8443" s="1">
        <v>44882</v>
      </c>
      <c r="AD8443" t="s">
        <v>97</v>
      </c>
      <c r="AE8443" t="s">
        <v>180</v>
      </c>
      <c r="AF8443">
        <v>0</v>
      </c>
      <c r="AG8443" t="s">
        <v>46</v>
      </c>
      <c r="AH8443" s="1">
        <v>44882</v>
      </c>
      <c r="AK8443">
        <f>Tabla_Consulta_desde_TMS8[[#This Row],[idpedido]]</f>
        <v>461976</v>
      </c>
    </row>
    <row r="8444" spans="1:37" x14ac:dyDescent="0.25">
      <c r="A8444" t="str">
        <f>Tabla_Consulta_desde_TMS8[[#This Row],[Nro_Referencia]]</f>
        <v>413758510</v>
      </c>
      <c r="B8444">
        <v>461977</v>
      </c>
      <c r="C8444" t="s">
        <v>42792</v>
      </c>
      <c r="D8444" t="s">
        <v>493</v>
      </c>
      <c r="E8444" t="s">
        <v>47</v>
      </c>
      <c r="F8444" t="s">
        <v>33</v>
      </c>
      <c r="G8444" t="s">
        <v>42793</v>
      </c>
      <c r="H8444" s="1">
        <v>44881</v>
      </c>
      <c r="I8444" t="s">
        <v>34</v>
      </c>
      <c r="J8444" s="1">
        <v>44887</v>
      </c>
      <c r="K8444" t="s">
        <v>42794</v>
      </c>
      <c r="L8444" t="s">
        <v>42795</v>
      </c>
      <c r="M8444" t="s">
        <v>42796</v>
      </c>
      <c r="N8444" t="s">
        <v>42797</v>
      </c>
      <c r="O8444" t="s">
        <v>43</v>
      </c>
      <c r="P8444" t="s">
        <v>184</v>
      </c>
      <c r="Q8444" t="s">
        <v>184</v>
      </c>
      <c r="R8444" t="s">
        <v>185</v>
      </c>
      <c r="T8444" t="s">
        <v>40</v>
      </c>
      <c r="U8444" t="s">
        <v>50</v>
      </c>
      <c r="V8444">
        <v>1</v>
      </c>
      <c r="W8444">
        <v>1</v>
      </c>
      <c r="X8444" t="s">
        <v>494</v>
      </c>
      <c r="Y8444" t="s">
        <v>36</v>
      </c>
      <c r="Z8444" t="s">
        <v>42</v>
      </c>
      <c r="AA8444" t="s">
        <v>42798</v>
      </c>
      <c r="AB8444">
        <v>21295</v>
      </c>
      <c r="AC8444" s="1">
        <v>44882</v>
      </c>
      <c r="AD8444" t="s">
        <v>44</v>
      </c>
      <c r="AE8444" t="s">
        <v>65</v>
      </c>
      <c r="AF8444">
        <v>1</v>
      </c>
      <c r="AG8444" t="s">
        <v>46</v>
      </c>
      <c r="AH8444" s="1">
        <v>44887</v>
      </c>
      <c r="AJ8444" t="s">
        <v>42799</v>
      </c>
      <c r="AK8444">
        <f>Tabla_Consulta_desde_TMS8[[#This Row],[idpedido]]</f>
        <v>461977</v>
      </c>
    </row>
    <row r="8445" spans="1:37" x14ac:dyDescent="0.25">
      <c r="A8445" t="str">
        <f>Tabla_Consulta_desde_TMS8[[#This Row],[Nro_Referencia]]</f>
        <v>413758516</v>
      </c>
      <c r="B8445">
        <v>461978</v>
      </c>
      <c r="C8445" t="s">
        <v>42800</v>
      </c>
      <c r="D8445" t="s">
        <v>493</v>
      </c>
      <c r="E8445" t="s">
        <v>47</v>
      </c>
      <c r="F8445" t="s">
        <v>33</v>
      </c>
      <c r="G8445" t="s">
        <v>42801</v>
      </c>
      <c r="H8445" s="1">
        <v>44881</v>
      </c>
      <c r="I8445" t="s">
        <v>34</v>
      </c>
      <c r="J8445" s="1">
        <v>44882</v>
      </c>
      <c r="K8445" t="s">
        <v>42802</v>
      </c>
      <c r="L8445" t="s">
        <v>42803</v>
      </c>
      <c r="M8445" t="s">
        <v>42804</v>
      </c>
      <c r="N8445" t="s">
        <v>42805</v>
      </c>
      <c r="O8445" t="s">
        <v>43</v>
      </c>
      <c r="P8445" t="s">
        <v>48</v>
      </c>
      <c r="Q8445" t="s">
        <v>48</v>
      </c>
      <c r="R8445" t="s">
        <v>49</v>
      </c>
      <c r="T8445" t="s">
        <v>40</v>
      </c>
      <c r="U8445" t="s">
        <v>50</v>
      </c>
      <c r="V8445">
        <v>1</v>
      </c>
      <c r="W8445">
        <v>1</v>
      </c>
      <c r="X8445" t="s">
        <v>494</v>
      </c>
      <c r="Y8445" t="s">
        <v>36</v>
      </c>
      <c r="Z8445" t="s">
        <v>42</v>
      </c>
      <c r="AA8445" t="s">
        <v>42806</v>
      </c>
      <c r="AB8445">
        <v>21295</v>
      </c>
      <c r="AC8445" s="1">
        <v>44882</v>
      </c>
      <c r="AD8445" t="s">
        <v>44</v>
      </c>
      <c r="AE8445" t="s">
        <v>65</v>
      </c>
      <c r="AF8445">
        <v>0</v>
      </c>
      <c r="AG8445" t="s">
        <v>46</v>
      </c>
      <c r="AH8445" s="1">
        <v>44882</v>
      </c>
      <c r="AJ8445" t="s">
        <v>42807</v>
      </c>
      <c r="AK8445">
        <f>Tabla_Consulta_desde_TMS8[[#This Row],[idpedido]]</f>
        <v>461978</v>
      </c>
    </row>
    <row r="8446" spans="1:37" x14ac:dyDescent="0.25">
      <c r="A8446" t="str">
        <f>Tabla_Consulta_desde_TMS8[[#This Row],[Nro_Referencia]]</f>
        <v>413758541</v>
      </c>
      <c r="B8446">
        <v>461979</v>
      </c>
      <c r="C8446" t="s">
        <v>42808</v>
      </c>
      <c r="D8446" t="s">
        <v>493</v>
      </c>
      <c r="E8446" t="s">
        <v>47</v>
      </c>
      <c r="F8446" t="s">
        <v>33</v>
      </c>
      <c r="G8446" t="s">
        <v>42809</v>
      </c>
      <c r="H8446" s="1">
        <v>44881</v>
      </c>
      <c r="I8446" t="s">
        <v>34</v>
      </c>
      <c r="J8446" s="1">
        <v>44883</v>
      </c>
      <c r="K8446" t="s">
        <v>42810</v>
      </c>
      <c r="L8446" t="s">
        <v>42811</v>
      </c>
      <c r="M8446" t="s">
        <v>42812</v>
      </c>
      <c r="N8446" t="s">
        <v>42813</v>
      </c>
      <c r="O8446" t="s">
        <v>43</v>
      </c>
      <c r="P8446" t="s">
        <v>38</v>
      </c>
      <c r="Q8446" t="s">
        <v>38</v>
      </c>
      <c r="R8446" t="s">
        <v>39</v>
      </c>
      <c r="T8446" t="s">
        <v>103</v>
      </c>
      <c r="U8446" t="s">
        <v>41</v>
      </c>
      <c r="V8446">
        <v>1</v>
      </c>
      <c r="W8446">
        <v>1</v>
      </c>
      <c r="X8446" t="s">
        <v>494</v>
      </c>
      <c r="Y8446" t="s">
        <v>36</v>
      </c>
      <c r="Z8446" t="s">
        <v>42</v>
      </c>
      <c r="AA8446" t="s">
        <v>42814</v>
      </c>
      <c r="AB8446">
        <v>21345</v>
      </c>
      <c r="AC8446" s="1">
        <v>44883</v>
      </c>
      <c r="AD8446" t="s">
        <v>97</v>
      </c>
      <c r="AE8446" t="s">
        <v>136</v>
      </c>
      <c r="AF8446">
        <v>1</v>
      </c>
      <c r="AG8446" t="s">
        <v>46</v>
      </c>
      <c r="AH8446" s="1">
        <v>44883</v>
      </c>
      <c r="AK8446">
        <f>Tabla_Consulta_desde_TMS8[[#This Row],[idpedido]]</f>
        <v>461979</v>
      </c>
    </row>
    <row r="8447" spans="1:37" x14ac:dyDescent="0.25">
      <c r="A8447" t="str">
        <f>Tabla_Consulta_desde_TMS8[[#This Row],[Nro_Referencia]]</f>
        <v>413767529</v>
      </c>
      <c r="B8447">
        <v>461980</v>
      </c>
      <c r="C8447" t="s">
        <v>42815</v>
      </c>
      <c r="D8447" t="s">
        <v>493</v>
      </c>
      <c r="E8447" t="s">
        <v>47</v>
      </c>
      <c r="F8447" t="s">
        <v>501</v>
      </c>
      <c r="G8447" t="s">
        <v>42816</v>
      </c>
      <c r="H8447" s="1">
        <v>44881</v>
      </c>
      <c r="I8447" t="s">
        <v>555</v>
      </c>
      <c r="J8447" s="1">
        <v>44893</v>
      </c>
      <c r="K8447" t="s">
        <v>42817</v>
      </c>
      <c r="L8447" t="s">
        <v>2709</v>
      </c>
      <c r="M8447" t="s">
        <v>42818</v>
      </c>
      <c r="N8447" t="s">
        <v>42819</v>
      </c>
      <c r="O8447" t="s">
        <v>43</v>
      </c>
      <c r="P8447" t="s">
        <v>38</v>
      </c>
      <c r="Q8447" t="s">
        <v>38</v>
      </c>
      <c r="R8447" t="s">
        <v>39</v>
      </c>
      <c r="T8447" t="s">
        <v>40</v>
      </c>
      <c r="U8447" t="s">
        <v>41</v>
      </c>
      <c r="V8447">
        <v>1</v>
      </c>
      <c r="W8447">
        <v>1</v>
      </c>
      <c r="X8447" t="s">
        <v>494</v>
      </c>
      <c r="Y8447" t="s">
        <v>36</v>
      </c>
      <c r="Z8447" t="s">
        <v>42</v>
      </c>
      <c r="AA8447" t="s">
        <v>502</v>
      </c>
      <c r="AB8447">
        <v>21295</v>
      </c>
      <c r="AC8447" s="1">
        <v>44882</v>
      </c>
      <c r="AD8447" t="s">
        <v>44</v>
      </c>
      <c r="AE8447" t="s">
        <v>65</v>
      </c>
      <c r="AF8447">
        <v>2</v>
      </c>
      <c r="AG8447" t="s">
        <v>555</v>
      </c>
      <c r="AH8447" s="1">
        <v>44894</v>
      </c>
      <c r="AJ8447" t="s">
        <v>686</v>
      </c>
      <c r="AK8447">
        <f>Tabla_Consulta_desde_TMS8[[#This Row],[idpedido]]</f>
        <v>461980</v>
      </c>
    </row>
    <row r="8448" spans="1:37" x14ac:dyDescent="0.25">
      <c r="A8448" t="str">
        <f>Tabla_Consulta_desde_TMS8[[#This Row],[Nro_Referencia]]</f>
        <v>413767542</v>
      </c>
      <c r="B8448">
        <v>461981</v>
      </c>
      <c r="C8448" t="s">
        <v>42820</v>
      </c>
      <c r="D8448" t="s">
        <v>493</v>
      </c>
      <c r="E8448" t="s">
        <v>47</v>
      </c>
      <c r="F8448" t="s">
        <v>33</v>
      </c>
      <c r="G8448" t="s">
        <v>42821</v>
      </c>
      <c r="H8448" s="1">
        <v>44881</v>
      </c>
      <c r="I8448" t="s">
        <v>34</v>
      </c>
      <c r="J8448" s="1">
        <v>44883</v>
      </c>
      <c r="K8448" t="s">
        <v>42822</v>
      </c>
      <c r="L8448" t="s">
        <v>42823</v>
      </c>
      <c r="M8448" t="s">
        <v>42824</v>
      </c>
      <c r="N8448" t="s">
        <v>42825</v>
      </c>
      <c r="O8448" t="s">
        <v>43</v>
      </c>
      <c r="P8448" t="s">
        <v>505</v>
      </c>
      <c r="Q8448" t="s">
        <v>505</v>
      </c>
      <c r="R8448" t="s">
        <v>69</v>
      </c>
      <c r="T8448" t="s">
        <v>40</v>
      </c>
      <c r="U8448" t="s">
        <v>71</v>
      </c>
      <c r="V8448">
        <v>1</v>
      </c>
      <c r="W8448">
        <v>1</v>
      </c>
      <c r="X8448" t="s">
        <v>494</v>
      </c>
      <c r="Y8448" t="s">
        <v>36</v>
      </c>
      <c r="Z8448" t="s">
        <v>42</v>
      </c>
      <c r="AA8448" t="s">
        <v>42826</v>
      </c>
      <c r="AB8448">
        <v>21295</v>
      </c>
      <c r="AC8448" s="1">
        <v>44882</v>
      </c>
      <c r="AD8448" t="s">
        <v>44</v>
      </c>
      <c r="AE8448" t="s">
        <v>65</v>
      </c>
      <c r="AF8448">
        <v>1</v>
      </c>
      <c r="AG8448" t="s">
        <v>46</v>
      </c>
      <c r="AH8448" s="1">
        <v>44883</v>
      </c>
      <c r="AJ8448" t="s">
        <v>42827</v>
      </c>
      <c r="AK8448">
        <f>Tabla_Consulta_desde_TMS8[[#This Row],[idpedido]]</f>
        <v>461981</v>
      </c>
    </row>
    <row r="8449" spans="1:37" x14ac:dyDescent="0.25">
      <c r="A8449" t="str">
        <f>Tabla_Consulta_desde_TMS8[[#This Row],[Nro_Referencia]]</f>
        <v>413767543</v>
      </c>
      <c r="B8449">
        <v>461982</v>
      </c>
      <c r="C8449" t="s">
        <v>42828</v>
      </c>
      <c r="D8449" t="s">
        <v>493</v>
      </c>
      <c r="E8449" t="s">
        <v>47</v>
      </c>
      <c r="F8449" t="s">
        <v>33</v>
      </c>
      <c r="G8449" t="s">
        <v>42829</v>
      </c>
      <c r="H8449" s="1">
        <v>44881</v>
      </c>
      <c r="I8449" t="s">
        <v>34</v>
      </c>
      <c r="J8449" s="1">
        <v>44883</v>
      </c>
      <c r="K8449" t="s">
        <v>42830</v>
      </c>
      <c r="L8449" t="s">
        <v>42831</v>
      </c>
      <c r="M8449" t="s">
        <v>42832</v>
      </c>
      <c r="N8449" t="s">
        <v>42833</v>
      </c>
      <c r="O8449" t="s">
        <v>43</v>
      </c>
      <c r="P8449" t="s">
        <v>1083</v>
      </c>
      <c r="Q8449" t="s">
        <v>1083</v>
      </c>
      <c r="R8449" t="s">
        <v>87</v>
      </c>
      <c r="T8449" t="s">
        <v>40</v>
      </c>
      <c r="U8449" t="s">
        <v>50</v>
      </c>
      <c r="V8449">
        <v>1</v>
      </c>
      <c r="W8449">
        <v>1</v>
      </c>
      <c r="X8449" t="s">
        <v>494</v>
      </c>
      <c r="Y8449" t="s">
        <v>36</v>
      </c>
      <c r="Z8449" t="s">
        <v>42</v>
      </c>
      <c r="AA8449" t="s">
        <v>42834</v>
      </c>
      <c r="AB8449">
        <v>21295</v>
      </c>
      <c r="AC8449" s="1">
        <v>44882</v>
      </c>
      <c r="AD8449" t="s">
        <v>44</v>
      </c>
      <c r="AE8449" t="s">
        <v>65</v>
      </c>
      <c r="AF8449">
        <v>0</v>
      </c>
      <c r="AG8449" t="s">
        <v>46</v>
      </c>
      <c r="AH8449" s="1">
        <v>44883</v>
      </c>
      <c r="AJ8449" t="s">
        <v>42835</v>
      </c>
      <c r="AK8449">
        <f>Tabla_Consulta_desde_TMS8[[#This Row],[idpedido]]</f>
        <v>461982</v>
      </c>
    </row>
    <row r="8450" spans="1:37" x14ac:dyDescent="0.25">
      <c r="A8450" t="str">
        <f>Tabla_Consulta_desde_TMS8[[#This Row],[Nro_Referencia]]</f>
        <v>413767577</v>
      </c>
      <c r="B8450">
        <v>461983</v>
      </c>
      <c r="C8450" t="s">
        <v>42836</v>
      </c>
      <c r="D8450" t="s">
        <v>493</v>
      </c>
      <c r="E8450" t="s">
        <v>47</v>
      </c>
      <c r="F8450" t="s">
        <v>33</v>
      </c>
      <c r="G8450" t="s">
        <v>42837</v>
      </c>
      <c r="H8450" s="1">
        <v>44881</v>
      </c>
      <c r="I8450" t="s">
        <v>34</v>
      </c>
      <c r="J8450" s="1">
        <v>44882</v>
      </c>
      <c r="K8450" t="s">
        <v>42838</v>
      </c>
      <c r="L8450" t="s">
        <v>42839</v>
      </c>
      <c r="M8450" t="s">
        <v>42840</v>
      </c>
      <c r="N8450" t="s">
        <v>42841</v>
      </c>
      <c r="O8450" t="s">
        <v>43</v>
      </c>
      <c r="P8450" t="s">
        <v>688</v>
      </c>
      <c r="Q8450" t="s">
        <v>688</v>
      </c>
      <c r="R8450" t="s">
        <v>87</v>
      </c>
      <c r="T8450" t="s">
        <v>40</v>
      </c>
      <c r="U8450" t="s">
        <v>50</v>
      </c>
      <c r="V8450">
        <v>1</v>
      </c>
      <c r="W8450">
        <v>1</v>
      </c>
      <c r="X8450" t="s">
        <v>494</v>
      </c>
      <c r="Y8450" t="s">
        <v>36</v>
      </c>
      <c r="Z8450" t="s">
        <v>42</v>
      </c>
      <c r="AA8450" t="s">
        <v>42842</v>
      </c>
      <c r="AB8450">
        <v>21295</v>
      </c>
      <c r="AC8450" s="1">
        <v>44882</v>
      </c>
      <c r="AD8450" t="s">
        <v>44</v>
      </c>
      <c r="AE8450" t="s">
        <v>65</v>
      </c>
      <c r="AF8450">
        <v>0</v>
      </c>
      <c r="AG8450" t="s">
        <v>46</v>
      </c>
      <c r="AH8450" s="1">
        <v>44882</v>
      </c>
      <c r="AJ8450" t="s">
        <v>42843</v>
      </c>
      <c r="AK8450">
        <f>Tabla_Consulta_desde_TMS8[[#This Row],[idpedido]]</f>
        <v>461983</v>
      </c>
    </row>
    <row r="8451" spans="1:37" x14ac:dyDescent="0.25">
      <c r="A8451" t="str">
        <f>Tabla_Consulta_desde_TMS8[[#This Row],[Nro_Referencia]]</f>
        <v>413767611</v>
      </c>
      <c r="B8451">
        <v>461984</v>
      </c>
      <c r="C8451" t="s">
        <v>42844</v>
      </c>
      <c r="D8451" t="s">
        <v>493</v>
      </c>
      <c r="E8451" t="s">
        <v>47</v>
      </c>
      <c r="F8451" t="s">
        <v>33</v>
      </c>
      <c r="G8451" t="s">
        <v>42845</v>
      </c>
      <c r="H8451" s="1">
        <v>44881</v>
      </c>
      <c r="I8451" t="s">
        <v>34</v>
      </c>
      <c r="J8451" s="1">
        <v>44882</v>
      </c>
      <c r="K8451" t="s">
        <v>42846</v>
      </c>
      <c r="L8451" t="s">
        <v>42847</v>
      </c>
      <c r="M8451" t="s">
        <v>42848</v>
      </c>
      <c r="N8451" t="s">
        <v>42849</v>
      </c>
      <c r="O8451" t="s">
        <v>43</v>
      </c>
      <c r="P8451" t="s">
        <v>68</v>
      </c>
      <c r="Q8451" t="s">
        <v>68</v>
      </c>
      <c r="R8451" t="s">
        <v>69</v>
      </c>
      <c r="T8451" t="s">
        <v>111</v>
      </c>
      <c r="U8451" t="s">
        <v>71</v>
      </c>
      <c r="V8451">
        <v>1</v>
      </c>
      <c r="W8451">
        <v>1</v>
      </c>
      <c r="X8451" t="s">
        <v>494</v>
      </c>
      <c r="Y8451" t="s">
        <v>36</v>
      </c>
      <c r="Z8451" t="s">
        <v>42</v>
      </c>
      <c r="AA8451" t="s">
        <v>42850</v>
      </c>
      <c r="AB8451">
        <v>21326</v>
      </c>
      <c r="AC8451" s="1">
        <v>44882</v>
      </c>
      <c r="AD8451" t="s">
        <v>97</v>
      </c>
      <c r="AE8451" t="s">
        <v>143</v>
      </c>
      <c r="AF8451">
        <v>0</v>
      </c>
      <c r="AG8451" t="s">
        <v>46</v>
      </c>
      <c r="AH8451" s="1">
        <v>44882</v>
      </c>
      <c r="AK8451">
        <f>Tabla_Consulta_desde_TMS8[[#This Row],[idpedido]]</f>
        <v>461984</v>
      </c>
    </row>
    <row r="8452" spans="1:37" x14ac:dyDescent="0.25">
      <c r="A8452" t="str">
        <f>Tabla_Consulta_desde_TMS8[[#This Row],[Nro_Referencia]]</f>
        <v>413767612</v>
      </c>
      <c r="B8452">
        <v>461985</v>
      </c>
      <c r="C8452" t="s">
        <v>42851</v>
      </c>
      <c r="D8452" t="s">
        <v>493</v>
      </c>
      <c r="E8452" t="s">
        <v>47</v>
      </c>
      <c r="F8452" t="s">
        <v>33</v>
      </c>
      <c r="G8452" t="s">
        <v>42852</v>
      </c>
      <c r="H8452" s="1">
        <v>44881</v>
      </c>
      <c r="I8452" t="s">
        <v>34</v>
      </c>
      <c r="J8452" s="1">
        <v>44882</v>
      </c>
      <c r="K8452" t="s">
        <v>42853</v>
      </c>
      <c r="L8452" t="s">
        <v>42854</v>
      </c>
      <c r="M8452" t="s">
        <v>42855</v>
      </c>
      <c r="N8452" t="s">
        <v>42856</v>
      </c>
      <c r="O8452" t="s">
        <v>43</v>
      </c>
      <c r="P8452" t="s">
        <v>48</v>
      </c>
      <c r="Q8452" t="s">
        <v>48</v>
      </c>
      <c r="R8452" t="s">
        <v>49</v>
      </c>
      <c r="T8452" t="s">
        <v>40</v>
      </c>
      <c r="U8452" t="s">
        <v>50</v>
      </c>
      <c r="V8452">
        <v>1</v>
      </c>
      <c r="W8452">
        <v>1</v>
      </c>
      <c r="X8452" t="s">
        <v>494</v>
      </c>
      <c r="Y8452" t="s">
        <v>36</v>
      </c>
      <c r="Z8452" t="s">
        <v>42</v>
      </c>
      <c r="AA8452" t="s">
        <v>42857</v>
      </c>
      <c r="AB8452">
        <v>21295</v>
      </c>
      <c r="AC8452" s="1">
        <v>44882</v>
      </c>
      <c r="AD8452" t="s">
        <v>44</v>
      </c>
      <c r="AE8452" t="s">
        <v>65</v>
      </c>
      <c r="AF8452">
        <v>0</v>
      </c>
      <c r="AG8452" t="s">
        <v>46</v>
      </c>
      <c r="AH8452" s="1">
        <v>44882</v>
      </c>
      <c r="AJ8452" t="s">
        <v>42858</v>
      </c>
      <c r="AK8452">
        <f>Tabla_Consulta_desde_TMS8[[#This Row],[idpedido]]</f>
        <v>461985</v>
      </c>
    </row>
    <row r="8453" spans="1:37" x14ac:dyDescent="0.25">
      <c r="A8453" t="str">
        <f>Tabla_Consulta_desde_TMS8[[#This Row],[Nro_Referencia]]</f>
        <v>413767617</v>
      </c>
      <c r="B8453">
        <v>461986</v>
      </c>
      <c r="C8453" t="s">
        <v>42859</v>
      </c>
      <c r="D8453" t="s">
        <v>493</v>
      </c>
      <c r="E8453" t="s">
        <v>47</v>
      </c>
      <c r="F8453" t="s">
        <v>33</v>
      </c>
      <c r="G8453" t="s">
        <v>42860</v>
      </c>
      <c r="H8453" s="1">
        <v>44881</v>
      </c>
      <c r="I8453" t="s">
        <v>34</v>
      </c>
      <c r="J8453" s="1">
        <v>44882</v>
      </c>
      <c r="K8453" t="s">
        <v>42861</v>
      </c>
      <c r="L8453" t="s">
        <v>42862</v>
      </c>
      <c r="M8453" t="s">
        <v>42863</v>
      </c>
      <c r="N8453" t="s">
        <v>42864</v>
      </c>
      <c r="O8453" t="s">
        <v>43</v>
      </c>
      <c r="P8453" t="s">
        <v>505</v>
      </c>
      <c r="Q8453" t="s">
        <v>505</v>
      </c>
      <c r="R8453" t="s">
        <v>69</v>
      </c>
      <c r="T8453" t="s">
        <v>40</v>
      </c>
      <c r="U8453" t="s">
        <v>71</v>
      </c>
      <c r="V8453">
        <v>1</v>
      </c>
      <c r="W8453">
        <v>1</v>
      </c>
      <c r="X8453" t="s">
        <v>494</v>
      </c>
      <c r="Y8453" t="s">
        <v>36</v>
      </c>
      <c r="Z8453" t="s">
        <v>42</v>
      </c>
      <c r="AA8453" t="s">
        <v>42865</v>
      </c>
      <c r="AB8453">
        <v>21295</v>
      </c>
      <c r="AC8453" s="1">
        <v>44882</v>
      </c>
      <c r="AD8453" t="s">
        <v>44</v>
      </c>
      <c r="AE8453" t="s">
        <v>65</v>
      </c>
      <c r="AF8453">
        <v>0</v>
      </c>
      <c r="AG8453" t="s">
        <v>46</v>
      </c>
      <c r="AH8453" s="1">
        <v>44882</v>
      </c>
      <c r="AJ8453" t="s">
        <v>42866</v>
      </c>
      <c r="AK8453">
        <f>Tabla_Consulta_desde_TMS8[[#This Row],[idpedido]]</f>
        <v>461986</v>
      </c>
    </row>
    <row r="8454" spans="1:37" x14ac:dyDescent="0.25">
      <c r="A8454" t="str">
        <f>Tabla_Consulta_desde_TMS8[[#This Row],[Nro_Referencia]]</f>
        <v>413776619</v>
      </c>
      <c r="B8454">
        <v>461987</v>
      </c>
      <c r="C8454" t="s">
        <v>42867</v>
      </c>
      <c r="D8454" t="s">
        <v>493</v>
      </c>
      <c r="E8454" t="s">
        <v>47</v>
      </c>
      <c r="F8454" t="s">
        <v>33</v>
      </c>
      <c r="G8454" t="s">
        <v>42868</v>
      </c>
      <c r="H8454" s="1">
        <v>44881</v>
      </c>
      <c r="I8454" t="s">
        <v>34</v>
      </c>
      <c r="J8454" s="1">
        <v>44882</v>
      </c>
      <c r="K8454" t="s">
        <v>42869</v>
      </c>
      <c r="L8454" t="s">
        <v>42870</v>
      </c>
      <c r="M8454" t="s">
        <v>42871</v>
      </c>
      <c r="N8454" t="s">
        <v>42872</v>
      </c>
      <c r="O8454" t="s">
        <v>43</v>
      </c>
      <c r="P8454" t="s">
        <v>516</v>
      </c>
      <c r="Q8454" t="s">
        <v>516</v>
      </c>
      <c r="R8454" t="s">
        <v>94</v>
      </c>
      <c r="T8454" t="s">
        <v>40</v>
      </c>
      <c r="U8454" t="s">
        <v>50</v>
      </c>
      <c r="V8454">
        <v>1</v>
      </c>
      <c r="W8454">
        <v>1</v>
      </c>
      <c r="X8454" t="s">
        <v>494</v>
      </c>
      <c r="Y8454" t="s">
        <v>36</v>
      </c>
      <c r="Z8454" t="s">
        <v>42</v>
      </c>
      <c r="AA8454" t="s">
        <v>42873</v>
      </c>
      <c r="AB8454">
        <v>21295</v>
      </c>
      <c r="AC8454" s="1">
        <v>44882</v>
      </c>
      <c r="AD8454" t="s">
        <v>44</v>
      </c>
      <c r="AE8454" t="s">
        <v>65</v>
      </c>
      <c r="AF8454">
        <v>0</v>
      </c>
      <c r="AG8454" t="s">
        <v>46</v>
      </c>
      <c r="AH8454" s="1">
        <v>44882</v>
      </c>
      <c r="AJ8454" t="s">
        <v>42874</v>
      </c>
      <c r="AK8454">
        <f>Tabla_Consulta_desde_TMS8[[#This Row],[idpedido]]</f>
        <v>461987</v>
      </c>
    </row>
    <row r="8455" spans="1:37" x14ac:dyDescent="0.25">
      <c r="A8455" t="str">
        <f>Tabla_Consulta_desde_TMS8[[#This Row],[Nro_Referencia]]</f>
        <v>413776633</v>
      </c>
      <c r="B8455">
        <v>461988</v>
      </c>
      <c r="C8455" t="s">
        <v>42875</v>
      </c>
      <c r="D8455" t="s">
        <v>493</v>
      </c>
      <c r="E8455" t="s">
        <v>47</v>
      </c>
      <c r="F8455" t="s">
        <v>33</v>
      </c>
      <c r="G8455" t="s">
        <v>42876</v>
      </c>
      <c r="H8455" s="1">
        <v>44881</v>
      </c>
      <c r="I8455" t="s">
        <v>34</v>
      </c>
      <c r="J8455" s="1">
        <v>44882</v>
      </c>
      <c r="K8455" t="s">
        <v>42877</v>
      </c>
      <c r="L8455" t="s">
        <v>42878</v>
      </c>
      <c r="M8455" t="s">
        <v>42879</v>
      </c>
      <c r="N8455" t="s">
        <v>42880</v>
      </c>
      <c r="O8455" t="s">
        <v>43</v>
      </c>
      <c r="P8455" t="s">
        <v>38</v>
      </c>
      <c r="Q8455" t="s">
        <v>38</v>
      </c>
      <c r="R8455" t="s">
        <v>39</v>
      </c>
      <c r="T8455" t="s">
        <v>103</v>
      </c>
      <c r="U8455" t="s">
        <v>41</v>
      </c>
      <c r="V8455">
        <v>1</v>
      </c>
      <c r="W8455">
        <v>1</v>
      </c>
      <c r="X8455" t="s">
        <v>494</v>
      </c>
      <c r="Y8455" t="s">
        <v>36</v>
      </c>
      <c r="Z8455" t="s">
        <v>42</v>
      </c>
      <c r="AA8455" t="s">
        <v>42881</v>
      </c>
      <c r="AB8455">
        <v>21298</v>
      </c>
      <c r="AC8455" s="1">
        <v>44882</v>
      </c>
      <c r="AD8455" t="s">
        <v>97</v>
      </c>
      <c r="AE8455" t="s">
        <v>481</v>
      </c>
      <c r="AF8455">
        <v>0</v>
      </c>
      <c r="AG8455" t="s">
        <v>46</v>
      </c>
      <c r="AH8455" s="1">
        <v>44882</v>
      </c>
      <c r="AK8455">
        <f>Tabla_Consulta_desde_TMS8[[#This Row],[idpedido]]</f>
        <v>461988</v>
      </c>
    </row>
    <row r="8456" spans="1:37" x14ac:dyDescent="0.25">
      <c r="A8456" t="str">
        <f>Tabla_Consulta_desde_TMS8[[#This Row],[Nro_Referencia]]</f>
        <v>413776639</v>
      </c>
      <c r="B8456">
        <v>461989</v>
      </c>
      <c r="C8456" t="s">
        <v>42882</v>
      </c>
      <c r="D8456" t="s">
        <v>493</v>
      </c>
      <c r="E8456" t="s">
        <v>47</v>
      </c>
      <c r="F8456" t="s">
        <v>33</v>
      </c>
      <c r="G8456" t="s">
        <v>42883</v>
      </c>
      <c r="H8456" s="1">
        <v>44881</v>
      </c>
      <c r="I8456" t="s">
        <v>34</v>
      </c>
      <c r="J8456" s="1">
        <v>44882</v>
      </c>
      <c r="K8456" t="s">
        <v>42884</v>
      </c>
      <c r="L8456" t="s">
        <v>42885</v>
      </c>
      <c r="M8456" t="s">
        <v>42886</v>
      </c>
      <c r="N8456" t="s">
        <v>42887</v>
      </c>
      <c r="O8456" t="s">
        <v>43</v>
      </c>
      <c r="P8456" t="s">
        <v>38</v>
      </c>
      <c r="Q8456" t="s">
        <v>38</v>
      </c>
      <c r="R8456" t="s">
        <v>39</v>
      </c>
      <c r="T8456" t="s">
        <v>103</v>
      </c>
      <c r="U8456" t="s">
        <v>41</v>
      </c>
      <c r="V8456">
        <v>1</v>
      </c>
      <c r="W8456">
        <v>1</v>
      </c>
      <c r="X8456" t="s">
        <v>494</v>
      </c>
      <c r="Y8456" t="s">
        <v>36</v>
      </c>
      <c r="Z8456" t="s">
        <v>42</v>
      </c>
      <c r="AA8456" t="s">
        <v>42888</v>
      </c>
      <c r="AB8456">
        <v>21300</v>
      </c>
      <c r="AC8456" s="1">
        <v>44882</v>
      </c>
      <c r="AD8456" t="s">
        <v>97</v>
      </c>
      <c r="AE8456" t="s">
        <v>98</v>
      </c>
      <c r="AF8456">
        <v>0</v>
      </c>
      <c r="AG8456" t="s">
        <v>46</v>
      </c>
      <c r="AH8456" s="1">
        <v>44882</v>
      </c>
      <c r="AK8456">
        <f>Tabla_Consulta_desde_TMS8[[#This Row],[idpedido]]</f>
        <v>461989</v>
      </c>
    </row>
    <row r="8457" spans="1:37" x14ac:dyDescent="0.25">
      <c r="A8457" t="str">
        <f>Tabla_Consulta_desde_TMS8[[#This Row],[Nro_Referencia]]</f>
        <v>WS413706211</v>
      </c>
      <c r="B8457">
        <v>461990</v>
      </c>
      <c r="C8457" t="s">
        <v>42889</v>
      </c>
      <c r="D8457" t="s">
        <v>493</v>
      </c>
      <c r="E8457" t="s">
        <v>47</v>
      </c>
      <c r="F8457" t="s">
        <v>33</v>
      </c>
      <c r="G8457" t="s">
        <v>42890</v>
      </c>
      <c r="H8457" s="1">
        <v>44881</v>
      </c>
      <c r="I8457" t="s">
        <v>34</v>
      </c>
      <c r="J8457" s="1">
        <v>44882</v>
      </c>
      <c r="K8457" t="s">
        <v>42891</v>
      </c>
      <c r="L8457" t="s">
        <v>42892</v>
      </c>
      <c r="M8457" t="s">
        <v>42893</v>
      </c>
      <c r="N8457" t="s">
        <v>42894</v>
      </c>
      <c r="O8457" t="s">
        <v>43</v>
      </c>
      <c r="P8457" t="s">
        <v>68</v>
      </c>
      <c r="Q8457" t="s">
        <v>68</v>
      </c>
      <c r="R8457" t="s">
        <v>69</v>
      </c>
      <c r="T8457" t="s">
        <v>111</v>
      </c>
      <c r="U8457" t="s">
        <v>71</v>
      </c>
      <c r="V8457">
        <v>1</v>
      </c>
      <c r="W8457">
        <v>1</v>
      </c>
      <c r="X8457" t="s">
        <v>494</v>
      </c>
      <c r="Y8457" t="s">
        <v>36</v>
      </c>
      <c r="Z8457" t="s">
        <v>42</v>
      </c>
      <c r="AA8457" t="s">
        <v>42895</v>
      </c>
      <c r="AB8457">
        <v>21326</v>
      </c>
      <c r="AC8457" s="1">
        <v>44882</v>
      </c>
      <c r="AD8457" t="s">
        <v>97</v>
      </c>
      <c r="AE8457" t="s">
        <v>143</v>
      </c>
      <c r="AF8457">
        <v>0</v>
      </c>
      <c r="AG8457" t="s">
        <v>46</v>
      </c>
      <c r="AH8457" s="1">
        <v>44882</v>
      </c>
      <c r="AK8457">
        <f>Tabla_Consulta_desde_TMS8[[#This Row],[idpedido]]</f>
        <v>461990</v>
      </c>
    </row>
    <row r="8458" spans="1:37" x14ac:dyDescent="0.25">
      <c r="A8458" t="str">
        <f>Tabla_Consulta_desde_TMS8[[#This Row],[Nro_Referencia]]</f>
        <v>WS413706801</v>
      </c>
      <c r="B8458">
        <v>461991</v>
      </c>
      <c r="C8458" t="s">
        <v>42896</v>
      </c>
      <c r="D8458" t="s">
        <v>493</v>
      </c>
      <c r="E8458" t="s">
        <v>47</v>
      </c>
      <c r="F8458" t="s">
        <v>33</v>
      </c>
      <c r="G8458" t="s">
        <v>42897</v>
      </c>
      <c r="H8458" s="1">
        <v>44881</v>
      </c>
      <c r="I8458" t="s">
        <v>34</v>
      </c>
      <c r="J8458" s="1">
        <v>44883</v>
      </c>
      <c r="K8458" t="s">
        <v>42898</v>
      </c>
      <c r="L8458" t="s">
        <v>42899</v>
      </c>
      <c r="M8458" t="s">
        <v>42900</v>
      </c>
      <c r="N8458" t="s">
        <v>42901</v>
      </c>
      <c r="O8458" t="s">
        <v>43</v>
      </c>
      <c r="P8458" t="s">
        <v>68</v>
      </c>
      <c r="Q8458" t="s">
        <v>68</v>
      </c>
      <c r="R8458" t="s">
        <v>69</v>
      </c>
      <c r="T8458" t="s">
        <v>111</v>
      </c>
      <c r="U8458" t="s">
        <v>71</v>
      </c>
      <c r="V8458">
        <v>1</v>
      </c>
      <c r="W8458">
        <v>1</v>
      </c>
      <c r="X8458" t="s">
        <v>494</v>
      </c>
      <c r="Y8458" t="s">
        <v>36</v>
      </c>
      <c r="Z8458" t="s">
        <v>42</v>
      </c>
      <c r="AA8458" t="s">
        <v>42902</v>
      </c>
      <c r="AB8458">
        <v>21361</v>
      </c>
      <c r="AC8458" s="1">
        <v>44883</v>
      </c>
      <c r="AD8458" t="s">
        <v>97</v>
      </c>
      <c r="AE8458" t="s">
        <v>143</v>
      </c>
      <c r="AF8458">
        <v>1</v>
      </c>
      <c r="AG8458" t="s">
        <v>46</v>
      </c>
      <c r="AH8458" s="1">
        <v>44883</v>
      </c>
      <c r="AK8458">
        <f>Tabla_Consulta_desde_TMS8[[#This Row],[idpedido]]</f>
        <v>461991</v>
      </c>
    </row>
    <row r="8459" spans="1:37" x14ac:dyDescent="0.25">
      <c r="A8459" t="str">
        <f>Tabla_Consulta_desde_TMS8[[#This Row],[Nro_Referencia]]</f>
        <v>WS413758270</v>
      </c>
      <c r="B8459">
        <v>461992</v>
      </c>
      <c r="C8459" t="s">
        <v>42903</v>
      </c>
      <c r="D8459" t="s">
        <v>493</v>
      </c>
      <c r="E8459" t="s">
        <v>47</v>
      </c>
      <c r="F8459" t="s">
        <v>33</v>
      </c>
      <c r="G8459" t="s">
        <v>42904</v>
      </c>
      <c r="H8459" s="1">
        <v>44881</v>
      </c>
      <c r="I8459" t="s">
        <v>34</v>
      </c>
      <c r="J8459" s="1">
        <v>44883</v>
      </c>
      <c r="K8459" t="s">
        <v>42905</v>
      </c>
      <c r="L8459" t="s">
        <v>42906</v>
      </c>
      <c r="M8459" t="s">
        <v>42907</v>
      </c>
      <c r="N8459" t="s">
        <v>42908</v>
      </c>
      <c r="O8459" t="s">
        <v>43</v>
      </c>
      <c r="P8459" t="s">
        <v>38</v>
      </c>
      <c r="Q8459" t="s">
        <v>38</v>
      </c>
      <c r="R8459" t="s">
        <v>39</v>
      </c>
      <c r="T8459" t="s">
        <v>103</v>
      </c>
      <c r="U8459" t="s">
        <v>41</v>
      </c>
      <c r="V8459">
        <v>1</v>
      </c>
      <c r="W8459">
        <v>1</v>
      </c>
      <c r="X8459" t="s">
        <v>494</v>
      </c>
      <c r="Y8459" t="s">
        <v>36</v>
      </c>
      <c r="Z8459" t="s">
        <v>42</v>
      </c>
      <c r="AA8459" t="s">
        <v>42909</v>
      </c>
      <c r="AB8459">
        <v>21348</v>
      </c>
      <c r="AC8459" s="1">
        <v>44883</v>
      </c>
      <c r="AD8459" t="s">
        <v>97</v>
      </c>
      <c r="AE8459" t="s">
        <v>481</v>
      </c>
      <c r="AF8459">
        <v>1</v>
      </c>
      <c r="AG8459" t="s">
        <v>46</v>
      </c>
      <c r="AH8459" s="1">
        <v>44883</v>
      </c>
      <c r="AK8459">
        <f>Tabla_Consulta_desde_TMS8[[#This Row],[idpedido]]</f>
        <v>461992</v>
      </c>
    </row>
    <row r="8460" spans="1:37" x14ac:dyDescent="0.25">
      <c r="A8460" t="str">
        <f>Tabla_Consulta_desde_TMS8[[#This Row],[Nro_Referencia]]</f>
        <v>WS413758453</v>
      </c>
      <c r="B8460">
        <v>461993</v>
      </c>
      <c r="C8460" t="s">
        <v>42910</v>
      </c>
      <c r="D8460" t="s">
        <v>493</v>
      </c>
      <c r="E8460" t="s">
        <v>47</v>
      </c>
      <c r="F8460" t="s">
        <v>33</v>
      </c>
      <c r="G8460" t="s">
        <v>42911</v>
      </c>
      <c r="H8460" s="1">
        <v>44881</v>
      </c>
      <c r="I8460" t="s">
        <v>34</v>
      </c>
      <c r="J8460" s="1">
        <v>44882</v>
      </c>
      <c r="K8460" t="s">
        <v>42912</v>
      </c>
      <c r="L8460" t="s">
        <v>42913</v>
      </c>
      <c r="M8460" t="s">
        <v>42914</v>
      </c>
      <c r="N8460" t="s">
        <v>42915</v>
      </c>
      <c r="O8460" t="s">
        <v>43</v>
      </c>
      <c r="P8460" t="s">
        <v>48</v>
      </c>
      <c r="Q8460" t="s">
        <v>48</v>
      </c>
      <c r="R8460" t="s">
        <v>49</v>
      </c>
      <c r="T8460" t="s">
        <v>40</v>
      </c>
      <c r="U8460" t="s">
        <v>50</v>
      </c>
      <c r="V8460">
        <v>1</v>
      </c>
      <c r="W8460">
        <v>1</v>
      </c>
      <c r="X8460" t="s">
        <v>494</v>
      </c>
      <c r="Y8460" t="s">
        <v>36</v>
      </c>
      <c r="Z8460" t="s">
        <v>42</v>
      </c>
      <c r="AA8460" t="s">
        <v>42916</v>
      </c>
      <c r="AB8460">
        <v>21295</v>
      </c>
      <c r="AC8460" s="1">
        <v>44882</v>
      </c>
      <c r="AD8460" t="s">
        <v>44</v>
      </c>
      <c r="AE8460" t="s">
        <v>65</v>
      </c>
      <c r="AF8460">
        <v>0</v>
      </c>
      <c r="AG8460" t="s">
        <v>46</v>
      </c>
      <c r="AH8460" s="1">
        <v>44882</v>
      </c>
      <c r="AJ8460" t="s">
        <v>42917</v>
      </c>
      <c r="AK8460">
        <f>Tabla_Consulta_desde_TMS8[[#This Row],[idpedido]]</f>
        <v>461993</v>
      </c>
    </row>
    <row r="8461" spans="1:37" x14ac:dyDescent="0.25">
      <c r="A8461" t="str">
        <f>Tabla_Consulta_desde_TMS8[[#This Row],[Nro_Referencia]]</f>
        <v>WS413758502</v>
      </c>
      <c r="B8461">
        <v>461994</v>
      </c>
      <c r="C8461" t="s">
        <v>42918</v>
      </c>
      <c r="D8461" t="s">
        <v>493</v>
      </c>
      <c r="E8461" t="s">
        <v>47</v>
      </c>
      <c r="F8461" t="s">
        <v>33</v>
      </c>
      <c r="G8461" t="s">
        <v>42919</v>
      </c>
      <c r="H8461" s="1">
        <v>44881</v>
      </c>
      <c r="I8461" t="s">
        <v>34</v>
      </c>
      <c r="J8461" s="1">
        <v>44882</v>
      </c>
      <c r="K8461" t="s">
        <v>42920</v>
      </c>
      <c r="L8461" t="s">
        <v>42921</v>
      </c>
      <c r="M8461" t="s">
        <v>42922</v>
      </c>
      <c r="N8461" t="s">
        <v>42923</v>
      </c>
      <c r="O8461" t="s">
        <v>43</v>
      </c>
      <c r="P8461" t="s">
        <v>546</v>
      </c>
      <c r="Q8461" t="s">
        <v>546</v>
      </c>
      <c r="R8461" t="s">
        <v>39</v>
      </c>
      <c r="T8461" t="s">
        <v>103</v>
      </c>
      <c r="U8461" t="s">
        <v>41</v>
      </c>
      <c r="V8461">
        <v>1</v>
      </c>
      <c r="W8461">
        <v>1</v>
      </c>
      <c r="X8461" t="s">
        <v>494</v>
      </c>
      <c r="Y8461" t="s">
        <v>36</v>
      </c>
      <c r="Z8461" t="s">
        <v>42</v>
      </c>
      <c r="AA8461" t="s">
        <v>42924</v>
      </c>
      <c r="AB8461">
        <v>21308</v>
      </c>
      <c r="AC8461" s="1">
        <v>44882</v>
      </c>
      <c r="AD8461" t="s">
        <v>97</v>
      </c>
      <c r="AE8461" t="s">
        <v>104</v>
      </c>
      <c r="AF8461">
        <v>0</v>
      </c>
      <c r="AG8461" t="s">
        <v>46</v>
      </c>
      <c r="AH8461" s="1">
        <v>44882</v>
      </c>
      <c r="AK8461">
        <f>Tabla_Consulta_desde_TMS8[[#This Row],[idpedido]]</f>
        <v>461994</v>
      </c>
    </row>
    <row r="8462" spans="1:37" x14ac:dyDescent="0.25">
      <c r="A8462" t="str">
        <f>Tabla_Consulta_desde_TMS8[[#This Row],[Nro_Referencia]]</f>
        <v>413742204</v>
      </c>
      <c r="B8462">
        <v>461953</v>
      </c>
      <c r="C8462" t="s">
        <v>42925</v>
      </c>
      <c r="D8462" t="s">
        <v>493</v>
      </c>
      <c r="E8462" t="s">
        <v>47</v>
      </c>
      <c r="F8462" t="s">
        <v>33</v>
      </c>
      <c r="G8462" t="s">
        <v>42926</v>
      </c>
      <c r="H8462" s="1">
        <v>44881</v>
      </c>
      <c r="I8462" t="s">
        <v>34</v>
      </c>
      <c r="J8462" s="1">
        <v>44883</v>
      </c>
      <c r="K8462" t="s">
        <v>42927</v>
      </c>
      <c r="L8462" t="s">
        <v>42928</v>
      </c>
      <c r="M8462" t="s">
        <v>42929</v>
      </c>
      <c r="N8462" t="s">
        <v>42930</v>
      </c>
      <c r="O8462" t="s">
        <v>43</v>
      </c>
      <c r="P8462" t="s">
        <v>564</v>
      </c>
      <c r="Q8462" t="s">
        <v>564</v>
      </c>
      <c r="R8462" t="s">
        <v>129</v>
      </c>
      <c r="S8462" t="s">
        <v>42931</v>
      </c>
      <c r="T8462" t="s">
        <v>40</v>
      </c>
      <c r="U8462" t="s">
        <v>50</v>
      </c>
      <c r="V8462">
        <v>1</v>
      </c>
      <c r="W8462">
        <v>1</v>
      </c>
      <c r="X8462" t="s">
        <v>494</v>
      </c>
      <c r="Y8462" t="s">
        <v>36</v>
      </c>
      <c r="Z8462" t="s">
        <v>42</v>
      </c>
      <c r="AA8462" t="s">
        <v>42932</v>
      </c>
      <c r="AB8462">
        <v>21295</v>
      </c>
      <c r="AC8462" s="1">
        <v>44882</v>
      </c>
      <c r="AD8462" t="s">
        <v>44</v>
      </c>
      <c r="AE8462" t="s">
        <v>65</v>
      </c>
      <c r="AF8462">
        <v>1</v>
      </c>
      <c r="AG8462" t="s">
        <v>46</v>
      </c>
      <c r="AH8462" s="1">
        <v>44883</v>
      </c>
      <c r="AJ8462" t="s">
        <v>42933</v>
      </c>
      <c r="AK8462">
        <f>Tabla_Consulta_desde_TMS8[[#This Row],[idpedido]]</f>
        <v>461953</v>
      </c>
    </row>
    <row r="8463" spans="1:37" x14ac:dyDescent="0.25">
      <c r="A8463" t="str">
        <f>Tabla_Consulta_desde_TMS8[[#This Row],[Nro_Referencia]]</f>
        <v>413742243</v>
      </c>
      <c r="B8463">
        <v>461954</v>
      </c>
      <c r="C8463" t="s">
        <v>42934</v>
      </c>
      <c r="D8463" t="s">
        <v>493</v>
      </c>
      <c r="E8463" t="s">
        <v>47</v>
      </c>
      <c r="F8463" t="s">
        <v>33</v>
      </c>
      <c r="G8463" t="s">
        <v>42935</v>
      </c>
      <c r="H8463" s="1">
        <v>44881</v>
      </c>
      <c r="I8463" t="s">
        <v>34</v>
      </c>
      <c r="J8463" s="1">
        <v>44882</v>
      </c>
      <c r="K8463" t="s">
        <v>42936</v>
      </c>
      <c r="L8463" t="s">
        <v>42937</v>
      </c>
      <c r="M8463" t="s">
        <v>42938</v>
      </c>
      <c r="N8463" t="s">
        <v>42939</v>
      </c>
      <c r="O8463" t="s">
        <v>43</v>
      </c>
      <c r="P8463" t="s">
        <v>38</v>
      </c>
      <c r="Q8463" t="s">
        <v>38</v>
      </c>
      <c r="R8463" t="s">
        <v>39</v>
      </c>
      <c r="T8463" t="s">
        <v>103</v>
      </c>
      <c r="U8463" t="s">
        <v>41</v>
      </c>
      <c r="V8463">
        <v>1</v>
      </c>
      <c r="W8463">
        <v>1</v>
      </c>
      <c r="X8463" t="s">
        <v>494</v>
      </c>
      <c r="Y8463" t="s">
        <v>36</v>
      </c>
      <c r="Z8463" t="s">
        <v>42</v>
      </c>
      <c r="AA8463" t="s">
        <v>42940</v>
      </c>
      <c r="AB8463">
        <v>21301</v>
      </c>
      <c r="AC8463" s="1">
        <v>44882</v>
      </c>
      <c r="AD8463" t="s">
        <v>97</v>
      </c>
      <c r="AE8463" t="s">
        <v>136</v>
      </c>
      <c r="AF8463">
        <v>0</v>
      </c>
      <c r="AG8463" t="s">
        <v>46</v>
      </c>
      <c r="AH8463" s="1">
        <v>44882</v>
      </c>
      <c r="AK8463">
        <f>Tabla_Consulta_desde_TMS8[[#This Row],[idpedido]]</f>
        <v>461954</v>
      </c>
    </row>
    <row r="8464" spans="1:37" x14ac:dyDescent="0.25">
      <c r="A8464" t="str">
        <f>Tabla_Consulta_desde_TMS8[[#This Row],[Nro_Referencia]]</f>
        <v>413742272</v>
      </c>
      <c r="B8464">
        <v>461955</v>
      </c>
      <c r="C8464" t="s">
        <v>42941</v>
      </c>
      <c r="D8464" t="s">
        <v>493</v>
      </c>
      <c r="E8464" t="s">
        <v>47</v>
      </c>
      <c r="F8464" t="s">
        <v>33</v>
      </c>
      <c r="G8464" t="s">
        <v>42942</v>
      </c>
      <c r="H8464" s="1">
        <v>44881</v>
      </c>
      <c r="I8464" t="s">
        <v>34</v>
      </c>
      <c r="J8464" s="1">
        <v>44882</v>
      </c>
      <c r="K8464" t="s">
        <v>42943</v>
      </c>
      <c r="L8464" t="s">
        <v>42944</v>
      </c>
      <c r="M8464" t="s">
        <v>42945</v>
      </c>
      <c r="N8464" t="s">
        <v>42946</v>
      </c>
      <c r="O8464" t="s">
        <v>43</v>
      </c>
      <c r="P8464" t="s">
        <v>204</v>
      </c>
      <c r="Q8464" t="s">
        <v>204</v>
      </c>
      <c r="R8464" t="s">
        <v>49</v>
      </c>
      <c r="T8464" t="s">
        <v>40</v>
      </c>
      <c r="U8464" t="s">
        <v>50</v>
      </c>
      <c r="V8464">
        <v>1</v>
      </c>
      <c r="W8464">
        <v>1</v>
      </c>
      <c r="X8464" t="s">
        <v>494</v>
      </c>
      <c r="Y8464" t="s">
        <v>36</v>
      </c>
      <c r="Z8464" t="s">
        <v>42</v>
      </c>
      <c r="AA8464" t="s">
        <v>42947</v>
      </c>
      <c r="AB8464">
        <v>21295</v>
      </c>
      <c r="AC8464" s="1">
        <v>44882</v>
      </c>
      <c r="AD8464" t="s">
        <v>44</v>
      </c>
      <c r="AE8464" t="s">
        <v>65</v>
      </c>
      <c r="AF8464">
        <v>0</v>
      </c>
      <c r="AG8464" t="s">
        <v>46</v>
      </c>
      <c r="AH8464" s="1">
        <v>44882</v>
      </c>
      <c r="AJ8464" t="s">
        <v>42948</v>
      </c>
      <c r="AK8464">
        <f>Tabla_Consulta_desde_TMS8[[#This Row],[idpedido]]</f>
        <v>461955</v>
      </c>
    </row>
    <row r="8465" spans="1:37" x14ac:dyDescent="0.25">
      <c r="A8465" t="str">
        <f>Tabla_Consulta_desde_TMS8[[#This Row],[Nro_Referencia]]</f>
        <v>413742282</v>
      </c>
      <c r="B8465">
        <v>461956</v>
      </c>
      <c r="C8465" t="s">
        <v>42949</v>
      </c>
      <c r="D8465" t="s">
        <v>493</v>
      </c>
      <c r="E8465" t="s">
        <v>47</v>
      </c>
      <c r="F8465" t="s">
        <v>33</v>
      </c>
      <c r="G8465" t="s">
        <v>42950</v>
      </c>
      <c r="H8465" s="1">
        <v>44881</v>
      </c>
      <c r="I8465" t="s">
        <v>34</v>
      </c>
      <c r="J8465" s="1">
        <v>44882</v>
      </c>
      <c r="K8465" t="s">
        <v>42951</v>
      </c>
      <c r="L8465" t="s">
        <v>42952</v>
      </c>
      <c r="M8465" t="s">
        <v>42953</v>
      </c>
      <c r="N8465" t="s">
        <v>42954</v>
      </c>
      <c r="O8465" t="s">
        <v>43</v>
      </c>
      <c r="P8465" t="s">
        <v>68</v>
      </c>
      <c r="Q8465" t="s">
        <v>68</v>
      </c>
      <c r="R8465" t="s">
        <v>69</v>
      </c>
      <c r="T8465" t="s">
        <v>111</v>
      </c>
      <c r="U8465" t="s">
        <v>71</v>
      </c>
      <c r="V8465">
        <v>1</v>
      </c>
      <c r="W8465">
        <v>1</v>
      </c>
      <c r="X8465" t="s">
        <v>494</v>
      </c>
      <c r="Y8465" t="s">
        <v>36</v>
      </c>
      <c r="Z8465" t="s">
        <v>42</v>
      </c>
      <c r="AA8465" t="s">
        <v>42955</v>
      </c>
      <c r="AB8465">
        <v>21321</v>
      </c>
      <c r="AC8465" s="1">
        <v>44882</v>
      </c>
      <c r="AD8465" t="s">
        <v>97</v>
      </c>
      <c r="AE8465" t="s">
        <v>122</v>
      </c>
      <c r="AF8465">
        <v>0</v>
      </c>
      <c r="AG8465" t="s">
        <v>46</v>
      </c>
      <c r="AH8465" s="1">
        <v>44882</v>
      </c>
      <c r="AK8465">
        <f>Tabla_Consulta_desde_TMS8[[#This Row],[idpedido]]</f>
        <v>461956</v>
      </c>
    </row>
    <row r="8466" spans="1:37" x14ac:dyDescent="0.25">
      <c r="A8466" t="str">
        <f>Tabla_Consulta_desde_TMS8[[#This Row],[Nro_Referencia]]</f>
        <v>71900</v>
      </c>
      <c r="B8466">
        <v>461952</v>
      </c>
      <c r="C8466" t="s">
        <v>42956</v>
      </c>
      <c r="D8466" t="s">
        <v>1942</v>
      </c>
      <c r="E8466" t="s">
        <v>32</v>
      </c>
      <c r="F8466" t="s">
        <v>33</v>
      </c>
      <c r="G8466" t="s">
        <v>42957</v>
      </c>
      <c r="H8466" s="1">
        <v>44881</v>
      </c>
      <c r="I8466" t="s">
        <v>34</v>
      </c>
      <c r="J8466" s="1">
        <v>44882</v>
      </c>
      <c r="K8466" t="s">
        <v>1998</v>
      </c>
      <c r="L8466" t="s">
        <v>1999</v>
      </c>
      <c r="M8466" t="s">
        <v>1995</v>
      </c>
      <c r="P8466" t="s">
        <v>888</v>
      </c>
      <c r="Q8466" t="s">
        <v>38</v>
      </c>
      <c r="R8466" t="s">
        <v>39</v>
      </c>
      <c r="S8466" t="s">
        <v>760</v>
      </c>
      <c r="T8466" t="s">
        <v>292</v>
      </c>
      <c r="U8466" t="s">
        <v>41</v>
      </c>
      <c r="V8466">
        <v>1</v>
      </c>
      <c r="W8466">
        <v>0.01</v>
      </c>
      <c r="X8466" t="s">
        <v>1985</v>
      </c>
      <c r="Y8466" t="s">
        <v>1986</v>
      </c>
      <c r="Z8466" t="s">
        <v>42</v>
      </c>
      <c r="AA8466" t="s">
        <v>43</v>
      </c>
      <c r="AB8466">
        <v>21315</v>
      </c>
      <c r="AC8466" s="1">
        <v>44882</v>
      </c>
      <c r="AD8466" t="s">
        <v>292</v>
      </c>
      <c r="AE8466" t="s">
        <v>1376</v>
      </c>
      <c r="AF8466">
        <v>0</v>
      </c>
      <c r="AG8466" t="s">
        <v>46</v>
      </c>
      <c r="AH8466" s="1">
        <v>44882</v>
      </c>
      <c r="AJ8466" t="s">
        <v>43</v>
      </c>
      <c r="AK8466">
        <f>Tabla_Consulta_desde_TMS8[[#This Row],[idpedido]]</f>
        <v>461952</v>
      </c>
    </row>
    <row r="8467" spans="1:37" x14ac:dyDescent="0.25">
      <c r="A8467" t="str">
        <f>Tabla_Consulta_desde_TMS8[[#This Row],[Nro_Referencia]]</f>
        <v>FACT_2022_434</v>
      </c>
      <c r="B8467">
        <v>461951</v>
      </c>
      <c r="C8467" t="s">
        <v>42958</v>
      </c>
      <c r="D8467" t="s">
        <v>2005</v>
      </c>
      <c r="E8467" t="s">
        <v>47</v>
      </c>
      <c r="F8467" t="s">
        <v>33</v>
      </c>
      <c r="G8467" t="s">
        <v>42959</v>
      </c>
      <c r="H8467" s="1">
        <v>44881</v>
      </c>
      <c r="I8467" t="s">
        <v>34</v>
      </c>
      <c r="J8467" s="1">
        <v>44882</v>
      </c>
      <c r="K8467" t="s">
        <v>42960</v>
      </c>
      <c r="L8467" t="s">
        <v>42961</v>
      </c>
      <c r="M8467" t="s">
        <v>2006</v>
      </c>
      <c r="P8467" t="s">
        <v>886</v>
      </c>
      <c r="Q8467" t="s">
        <v>38</v>
      </c>
      <c r="R8467" t="s">
        <v>39</v>
      </c>
      <c r="S8467" t="s">
        <v>38</v>
      </c>
      <c r="U8467" t="s">
        <v>41</v>
      </c>
      <c r="V8467">
        <v>4</v>
      </c>
      <c r="W8467">
        <v>32.9</v>
      </c>
      <c r="X8467" t="s">
        <v>1998</v>
      </c>
      <c r="Y8467" t="s">
        <v>1999</v>
      </c>
      <c r="Z8467" t="s">
        <v>42</v>
      </c>
      <c r="AA8467" t="s">
        <v>43</v>
      </c>
      <c r="AB8467">
        <v>21294</v>
      </c>
      <c r="AC8467" s="1">
        <v>44882</v>
      </c>
      <c r="AD8467" t="s">
        <v>145</v>
      </c>
      <c r="AE8467" t="s">
        <v>205</v>
      </c>
      <c r="AF8467">
        <v>0</v>
      </c>
      <c r="AG8467" t="s">
        <v>46</v>
      </c>
      <c r="AH8467" s="1">
        <v>44882</v>
      </c>
      <c r="AK8467">
        <f>Tabla_Consulta_desde_TMS8[[#This Row],[idpedido]]</f>
        <v>461951</v>
      </c>
    </row>
    <row r="8468" spans="1:37" x14ac:dyDescent="0.25">
      <c r="A8468" t="str">
        <f>Tabla_Consulta_desde_TMS8[[#This Row],[Nro_Referencia]]</f>
        <v>FACT_2022_435</v>
      </c>
      <c r="B8468">
        <v>461950</v>
      </c>
      <c r="C8468" t="s">
        <v>42962</v>
      </c>
      <c r="D8468" t="s">
        <v>2005</v>
      </c>
      <c r="E8468" t="s">
        <v>47</v>
      </c>
      <c r="F8468" t="s">
        <v>33</v>
      </c>
      <c r="G8468" t="s">
        <v>42963</v>
      </c>
      <c r="H8468" s="1">
        <v>44881</v>
      </c>
      <c r="I8468" t="s">
        <v>34</v>
      </c>
      <c r="J8468" s="1">
        <v>44882</v>
      </c>
      <c r="K8468" t="s">
        <v>42964</v>
      </c>
      <c r="L8468" t="s">
        <v>1952</v>
      </c>
      <c r="M8468" t="s">
        <v>1953</v>
      </c>
      <c r="P8468" t="s">
        <v>999</v>
      </c>
      <c r="Q8468" t="s">
        <v>109</v>
      </c>
      <c r="R8468" t="s">
        <v>110</v>
      </c>
      <c r="S8468" t="s">
        <v>109</v>
      </c>
      <c r="T8468" t="s">
        <v>111</v>
      </c>
      <c r="U8468" t="s">
        <v>50</v>
      </c>
      <c r="V8468">
        <v>5</v>
      </c>
      <c r="W8468">
        <v>49.4</v>
      </c>
      <c r="X8468" t="s">
        <v>1998</v>
      </c>
      <c r="Y8468" t="s">
        <v>1999</v>
      </c>
      <c r="Z8468" t="s">
        <v>42</v>
      </c>
      <c r="AA8468" t="s">
        <v>43</v>
      </c>
      <c r="AB8468">
        <v>21316</v>
      </c>
      <c r="AC8468" s="1">
        <v>44882</v>
      </c>
      <c r="AD8468" t="s">
        <v>97</v>
      </c>
      <c r="AE8468" t="s">
        <v>112</v>
      </c>
      <c r="AF8468">
        <v>0</v>
      </c>
      <c r="AG8468" t="s">
        <v>46</v>
      </c>
      <c r="AH8468" s="1">
        <v>44882</v>
      </c>
      <c r="AK8468">
        <f>Tabla_Consulta_desde_TMS8[[#This Row],[idpedido]]</f>
        <v>461950</v>
      </c>
    </row>
    <row r="8469" spans="1:37" x14ac:dyDescent="0.25">
      <c r="A8469" t="str">
        <f>Tabla_Consulta_desde_TMS8[[#This Row],[Nro_Referencia]]</f>
        <v>4623227</v>
      </c>
      <c r="B8469">
        <v>461942</v>
      </c>
      <c r="C8469" t="s">
        <v>42965</v>
      </c>
      <c r="D8469" t="s">
        <v>680</v>
      </c>
      <c r="E8469" t="s">
        <v>47</v>
      </c>
      <c r="F8469" t="s">
        <v>33</v>
      </c>
      <c r="G8469" t="s">
        <v>42966</v>
      </c>
      <c r="H8469" s="1">
        <v>44881</v>
      </c>
      <c r="I8469" t="s">
        <v>34</v>
      </c>
      <c r="J8469" s="1">
        <v>44883</v>
      </c>
      <c r="K8469" t="s">
        <v>42967</v>
      </c>
      <c r="L8469" t="s">
        <v>42968</v>
      </c>
      <c r="M8469" t="s">
        <v>42969</v>
      </c>
      <c r="N8469" t="s">
        <v>42970</v>
      </c>
      <c r="O8469" t="s">
        <v>42970</v>
      </c>
      <c r="P8469" t="s">
        <v>12955</v>
      </c>
      <c r="Q8469" t="s">
        <v>204</v>
      </c>
      <c r="R8469" t="s">
        <v>49</v>
      </c>
      <c r="S8469" t="s">
        <v>204</v>
      </c>
      <c r="T8469" t="s">
        <v>40</v>
      </c>
      <c r="U8469" t="s">
        <v>50</v>
      </c>
      <c r="V8469">
        <v>1</v>
      </c>
      <c r="W8469">
        <v>1</v>
      </c>
      <c r="X8469" t="s">
        <v>681</v>
      </c>
      <c r="Y8469" t="s">
        <v>36</v>
      </c>
      <c r="Z8469" t="s">
        <v>42</v>
      </c>
      <c r="AA8469" t="s">
        <v>42971</v>
      </c>
      <c r="AB8469">
        <v>21295</v>
      </c>
      <c r="AC8469" s="1">
        <v>44882</v>
      </c>
      <c r="AD8469" t="s">
        <v>44</v>
      </c>
      <c r="AE8469" t="s">
        <v>65</v>
      </c>
      <c r="AF8469">
        <v>1</v>
      </c>
      <c r="AG8469" t="s">
        <v>46</v>
      </c>
      <c r="AH8469" s="1">
        <v>44883</v>
      </c>
      <c r="AJ8469" t="s">
        <v>42972</v>
      </c>
      <c r="AK8469">
        <f>Tabla_Consulta_desde_TMS8[[#This Row],[idpedido]]</f>
        <v>461942</v>
      </c>
    </row>
    <row r="8470" spans="1:37" x14ac:dyDescent="0.25">
      <c r="A8470" t="str">
        <f>Tabla_Consulta_desde_TMS8[[#This Row],[Nro_Referencia]]</f>
        <v>4623429</v>
      </c>
      <c r="B8470">
        <v>461943</v>
      </c>
      <c r="C8470" t="s">
        <v>42973</v>
      </c>
      <c r="D8470" t="s">
        <v>680</v>
      </c>
      <c r="E8470" t="s">
        <v>47</v>
      </c>
      <c r="F8470" t="s">
        <v>33</v>
      </c>
      <c r="G8470" t="s">
        <v>42974</v>
      </c>
      <c r="H8470" s="1">
        <v>44881</v>
      </c>
      <c r="I8470" t="s">
        <v>555</v>
      </c>
      <c r="J8470" s="1">
        <v>44886</v>
      </c>
      <c r="K8470" t="s">
        <v>42975</v>
      </c>
      <c r="L8470" t="s">
        <v>42976</v>
      </c>
      <c r="M8470" t="s">
        <v>42977</v>
      </c>
      <c r="N8470" t="s">
        <v>42978</v>
      </c>
      <c r="O8470" t="s">
        <v>42978</v>
      </c>
      <c r="P8470" t="s">
        <v>816</v>
      </c>
      <c r="Q8470" t="s">
        <v>113</v>
      </c>
      <c r="R8470" t="s">
        <v>114</v>
      </c>
      <c r="S8470" t="s">
        <v>113</v>
      </c>
      <c r="T8470" t="s">
        <v>40</v>
      </c>
      <c r="U8470" t="s">
        <v>50</v>
      </c>
      <c r="V8470">
        <v>1</v>
      </c>
      <c r="W8470">
        <v>1</v>
      </c>
      <c r="X8470" t="s">
        <v>681</v>
      </c>
      <c r="Y8470" t="s">
        <v>36</v>
      </c>
      <c r="Z8470" t="s">
        <v>42</v>
      </c>
      <c r="AA8470" t="s">
        <v>42979</v>
      </c>
      <c r="AB8470">
        <v>21295</v>
      </c>
      <c r="AC8470" s="1">
        <v>44882</v>
      </c>
      <c r="AD8470" t="s">
        <v>44</v>
      </c>
      <c r="AE8470" t="s">
        <v>65</v>
      </c>
      <c r="AF8470">
        <v>1</v>
      </c>
      <c r="AG8470" t="s">
        <v>555</v>
      </c>
      <c r="AH8470" s="1">
        <v>44886</v>
      </c>
      <c r="AJ8470" t="s">
        <v>43</v>
      </c>
      <c r="AK8470">
        <f>Tabla_Consulta_desde_TMS8[[#This Row],[idpedido]]</f>
        <v>461943</v>
      </c>
    </row>
    <row r="8471" spans="1:37" x14ac:dyDescent="0.25">
      <c r="A8471" t="str">
        <f>Tabla_Consulta_desde_TMS8[[#This Row],[Nro_Referencia]]</f>
        <v>4623535</v>
      </c>
      <c r="B8471">
        <v>461944</v>
      </c>
      <c r="C8471" t="s">
        <v>42980</v>
      </c>
      <c r="D8471" t="s">
        <v>680</v>
      </c>
      <c r="E8471" t="s">
        <v>47</v>
      </c>
      <c r="F8471" t="s">
        <v>33</v>
      </c>
      <c r="G8471" t="s">
        <v>42981</v>
      </c>
      <c r="H8471" s="1">
        <v>44881</v>
      </c>
      <c r="I8471" t="s">
        <v>34</v>
      </c>
      <c r="J8471" s="1">
        <v>44889</v>
      </c>
      <c r="K8471" t="s">
        <v>42982</v>
      </c>
      <c r="L8471" t="s">
        <v>42983</v>
      </c>
      <c r="M8471" t="s">
        <v>42984</v>
      </c>
      <c r="N8471" t="s">
        <v>42985</v>
      </c>
      <c r="O8471" t="s">
        <v>42985</v>
      </c>
      <c r="P8471" t="s">
        <v>795</v>
      </c>
      <c r="Q8471" t="s">
        <v>68</v>
      </c>
      <c r="R8471" t="s">
        <v>69</v>
      </c>
      <c r="S8471" t="s">
        <v>68</v>
      </c>
      <c r="T8471" t="s">
        <v>40</v>
      </c>
      <c r="U8471" t="s">
        <v>71</v>
      </c>
      <c r="V8471">
        <v>1</v>
      </c>
      <c r="W8471">
        <v>1</v>
      </c>
      <c r="X8471" t="s">
        <v>681</v>
      </c>
      <c r="Y8471" t="s">
        <v>36</v>
      </c>
      <c r="Z8471" t="s">
        <v>42</v>
      </c>
      <c r="AA8471" t="s">
        <v>42986</v>
      </c>
      <c r="AB8471">
        <v>21443</v>
      </c>
      <c r="AC8471" s="1">
        <v>44886</v>
      </c>
      <c r="AD8471" t="s">
        <v>44</v>
      </c>
      <c r="AE8471" t="s">
        <v>45</v>
      </c>
      <c r="AF8471">
        <v>1</v>
      </c>
      <c r="AG8471" t="s">
        <v>46</v>
      </c>
      <c r="AH8471" s="1">
        <v>44887</v>
      </c>
      <c r="AJ8471" t="s">
        <v>42987</v>
      </c>
      <c r="AK8471">
        <f>Tabla_Consulta_desde_TMS8[[#This Row],[idpedido]]</f>
        <v>461944</v>
      </c>
    </row>
    <row r="8472" spans="1:37" x14ac:dyDescent="0.25">
      <c r="A8472" t="str">
        <f>Tabla_Consulta_desde_TMS8[[#This Row],[Nro_Referencia]]</f>
        <v>4623634</v>
      </c>
      <c r="B8472">
        <v>461945</v>
      </c>
      <c r="C8472" t="s">
        <v>42988</v>
      </c>
      <c r="D8472" t="s">
        <v>680</v>
      </c>
      <c r="E8472" t="s">
        <v>47</v>
      </c>
      <c r="F8472" t="s">
        <v>33</v>
      </c>
      <c r="G8472" t="s">
        <v>42989</v>
      </c>
      <c r="H8472" s="1">
        <v>44881</v>
      </c>
      <c r="I8472" t="s">
        <v>34</v>
      </c>
      <c r="J8472" s="1">
        <v>44883</v>
      </c>
      <c r="K8472" t="s">
        <v>42990</v>
      </c>
      <c r="L8472" t="s">
        <v>42991</v>
      </c>
      <c r="M8472" t="s">
        <v>42992</v>
      </c>
      <c r="N8472" t="s">
        <v>42993</v>
      </c>
      <c r="O8472" t="s">
        <v>43</v>
      </c>
      <c r="P8472" t="s">
        <v>761</v>
      </c>
      <c r="Q8472" t="s">
        <v>38</v>
      </c>
      <c r="R8472" t="s">
        <v>39</v>
      </c>
      <c r="S8472" t="s">
        <v>38</v>
      </c>
      <c r="T8472" t="s">
        <v>103</v>
      </c>
      <c r="U8472" t="s">
        <v>41</v>
      </c>
      <c r="V8472">
        <v>1</v>
      </c>
      <c r="W8472">
        <v>1</v>
      </c>
      <c r="X8472" t="s">
        <v>681</v>
      </c>
      <c r="Y8472" t="s">
        <v>36</v>
      </c>
      <c r="Z8472" t="s">
        <v>42</v>
      </c>
      <c r="AA8472" t="s">
        <v>42994</v>
      </c>
      <c r="AB8472">
        <v>21345</v>
      </c>
      <c r="AC8472" s="1">
        <v>44883</v>
      </c>
      <c r="AD8472" t="s">
        <v>97</v>
      </c>
      <c r="AE8472" t="s">
        <v>136</v>
      </c>
      <c r="AF8472">
        <v>1</v>
      </c>
      <c r="AG8472" t="s">
        <v>46</v>
      </c>
      <c r="AH8472" s="1">
        <v>44883</v>
      </c>
      <c r="AK8472">
        <f>Tabla_Consulta_desde_TMS8[[#This Row],[idpedido]]</f>
        <v>461945</v>
      </c>
    </row>
    <row r="8473" spans="1:37" x14ac:dyDescent="0.25">
      <c r="A8473" t="str">
        <f>Tabla_Consulta_desde_TMS8[[#This Row],[Nro_Referencia]]</f>
        <v>4623691</v>
      </c>
      <c r="B8473">
        <v>461946</v>
      </c>
      <c r="C8473" t="s">
        <v>42995</v>
      </c>
      <c r="D8473" t="s">
        <v>680</v>
      </c>
      <c r="E8473" t="s">
        <v>47</v>
      </c>
      <c r="F8473" t="s">
        <v>33</v>
      </c>
      <c r="G8473" t="s">
        <v>42996</v>
      </c>
      <c r="H8473" s="1">
        <v>44881</v>
      </c>
      <c r="I8473" t="s">
        <v>34</v>
      </c>
      <c r="J8473" s="1">
        <v>44882</v>
      </c>
      <c r="K8473" t="s">
        <v>42997</v>
      </c>
      <c r="L8473" t="s">
        <v>42998</v>
      </c>
      <c r="M8473" t="s">
        <v>42999</v>
      </c>
      <c r="N8473" t="s">
        <v>43000</v>
      </c>
      <c r="O8473" t="s">
        <v>43001</v>
      </c>
      <c r="P8473" t="s">
        <v>939</v>
      </c>
      <c r="Q8473" t="s">
        <v>505</v>
      </c>
      <c r="R8473" t="s">
        <v>69</v>
      </c>
      <c r="S8473" t="s">
        <v>739</v>
      </c>
      <c r="T8473" t="s">
        <v>40</v>
      </c>
      <c r="U8473" t="s">
        <v>71</v>
      </c>
      <c r="V8473">
        <v>1</v>
      </c>
      <c r="W8473">
        <v>1</v>
      </c>
      <c r="X8473" t="s">
        <v>681</v>
      </c>
      <c r="Y8473" t="s">
        <v>36</v>
      </c>
      <c r="Z8473" t="s">
        <v>42</v>
      </c>
      <c r="AA8473" t="s">
        <v>43002</v>
      </c>
      <c r="AB8473">
        <v>21295</v>
      </c>
      <c r="AC8473" s="1">
        <v>44882</v>
      </c>
      <c r="AD8473" t="s">
        <v>44</v>
      </c>
      <c r="AE8473" t="s">
        <v>65</v>
      </c>
      <c r="AF8473">
        <v>0</v>
      </c>
      <c r="AG8473" t="s">
        <v>46</v>
      </c>
      <c r="AH8473" s="1">
        <v>44882</v>
      </c>
      <c r="AJ8473" t="s">
        <v>43003</v>
      </c>
      <c r="AK8473">
        <f>Tabla_Consulta_desde_TMS8[[#This Row],[idpedido]]</f>
        <v>461946</v>
      </c>
    </row>
    <row r="8474" spans="1:37" x14ac:dyDescent="0.25">
      <c r="A8474" t="str">
        <f>Tabla_Consulta_desde_TMS8[[#This Row],[Nro_Referencia]]</f>
        <v>4624113</v>
      </c>
      <c r="B8474">
        <v>461947</v>
      </c>
      <c r="C8474" t="s">
        <v>43004</v>
      </c>
      <c r="D8474" t="s">
        <v>680</v>
      </c>
      <c r="E8474" t="s">
        <v>47</v>
      </c>
      <c r="F8474" t="s">
        <v>501</v>
      </c>
      <c r="G8474" t="s">
        <v>43005</v>
      </c>
      <c r="H8474" s="1">
        <v>44881</v>
      </c>
      <c r="I8474" t="s">
        <v>34</v>
      </c>
      <c r="J8474" s="1">
        <v>44882</v>
      </c>
      <c r="K8474" t="s">
        <v>43006</v>
      </c>
      <c r="L8474" t="s">
        <v>532</v>
      </c>
      <c r="M8474" t="s">
        <v>43007</v>
      </c>
      <c r="N8474" t="s">
        <v>43008</v>
      </c>
      <c r="O8474" t="s">
        <v>43008</v>
      </c>
      <c r="P8474" t="s">
        <v>495</v>
      </c>
      <c r="Q8474" t="s">
        <v>495</v>
      </c>
      <c r="R8474" t="s">
        <v>496</v>
      </c>
      <c r="T8474" t="s">
        <v>40</v>
      </c>
      <c r="U8474" t="s">
        <v>50</v>
      </c>
      <c r="V8474">
        <v>1</v>
      </c>
      <c r="W8474">
        <v>1</v>
      </c>
      <c r="X8474" t="s">
        <v>681</v>
      </c>
      <c r="Y8474" t="s">
        <v>36</v>
      </c>
      <c r="Z8474" t="s">
        <v>42</v>
      </c>
      <c r="AA8474" t="s">
        <v>43009</v>
      </c>
      <c r="AB8474">
        <v>21295</v>
      </c>
      <c r="AC8474" s="1">
        <v>44882</v>
      </c>
      <c r="AD8474" t="s">
        <v>44</v>
      </c>
      <c r="AE8474" t="s">
        <v>65</v>
      </c>
      <c r="AF8474">
        <v>0</v>
      </c>
      <c r="AG8474" t="s">
        <v>46</v>
      </c>
      <c r="AH8474" s="1">
        <v>44882</v>
      </c>
      <c r="AJ8474" t="s">
        <v>43010</v>
      </c>
      <c r="AK8474">
        <f>Tabla_Consulta_desde_TMS8[[#This Row],[idpedido]]</f>
        <v>461947</v>
      </c>
    </row>
    <row r="8475" spans="1:37" x14ac:dyDescent="0.25">
      <c r="A8475" t="str">
        <f>Tabla_Consulta_desde_TMS8[[#This Row],[Nro_Referencia]]</f>
        <v>4624256</v>
      </c>
      <c r="B8475">
        <v>461948</v>
      </c>
      <c r="C8475" t="s">
        <v>43011</v>
      </c>
      <c r="D8475" t="s">
        <v>680</v>
      </c>
      <c r="E8475" t="s">
        <v>47</v>
      </c>
      <c r="F8475" t="s">
        <v>33</v>
      </c>
      <c r="G8475" t="s">
        <v>43012</v>
      </c>
      <c r="H8475" s="1">
        <v>44881</v>
      </c>
      <c r="I8475" t="s">
        <v>34</v>
      </c>
      <c r="J8475" s="1">
        <v>44882</v>
      </c>
      <c r="K8475" t="s">
        <v>43013</v>
      </c>
      <c r="L8475" t="s">
        <v>43014</v>
      </c>
      <c r="M8475" t="s">
        <v>43015</v>
      </c>
      <c r="N8475" t="s">
        <v>43016</v>
      </c>
      <c r="O8475" t="s">
        <v>43016</v>
      </c>
      <c r="P8475" t="s">
        <v>997</v>
      </c>
      <c r="Q8475" t="s">
        <v>86</v>
      </c>
      <c r="R8475" t="s">
        <v>87</v>
      </c>
      <c r="S8475" t="s">
        <v>998</v>
      </c>
      <c r="T8475" t="s">
        <v>40</v>
      </c>
      <c r="U8475" t="s">
        <v>50</v>
      </c>
      <c r="V8475">
        <v>1</v>
      </c>
      <c r="W8475">
        <v>1</v>
      </c>
      <c r="X8475" t="s">
        <v>681</v>
      </c>
      <c r="Y8475" t="s">
        <v>36</v>
      </c>
      <c r="Z8475" t="s">
        <v>42</v>
      </c>
      <c r="AA8475" t="s">
        <v>43017</v>
      </c>
      <c r="AB8475">
        <v>21295</v>
      </c>
      <c r="AC8475" s="1">
        <v>44882</v>
      </c>
      <c r="AD8475" t="s">
        <v>44</v>
      </c>
      <c r="AE8475" t="s">
        <v>65</v>
      </c>
      <c r="AF8475">
        <v>0</v>
      </c>
      <c r="AG8475" t="s">
        <v>46</v>
      </c>
      <c r="AH8475" s="1">
        <v>44882</v>
      </c>
      <c r="AJ8475" t="s">
        <v>43018</v>
      </c>
      <c r="AK8475">
        <f>Tabla_Consulta_desde_TMS8[[#This Row],[idpedido]]</f>
        <v>461948</v>
      </c>
    </row>
    <row r="8476" spans="1:37" x14ac:dyDescent="0.25">
      <c r="A8476" t="str">
        <f>Tabla_Consulta_desde_TMS8[[#This Row],[Nro_Referencia]]</f>
        <v>4624618</v>
      </c>
      <c r="B8476">
        <v>461949</v>
      </c>
      <c r="C8476" t="s">
        <v>43019</v>
      </c>
      <c r="D8476" t="s">
        <v>680</v>
      </c>
      <c r="E8476" t="s">
        <v>47</v>
      </c>
      <c r="F8476" t="s">
        <v>33</v>
      </c>
      <c r="G8476" t="s">
        <v>43020</v>
      </c>
      <c r="H8476" s="1">
        <v>44881</v>
      </c>
      <c r="I8476" t="s">
        <v>34</v>
      </c>
      <c r="J8476" s="1">
        <v>44882</v>
      </c>
      <c r="K8476" t="s">
        <v>43021</v>
      </c>
      <c r="L8476" t="s">
        <v>43022</v>
      </c>
      <c r="M8476" t="s">
        <v>43023</v>
      </c>
      <c r="N8476" t="s">
        <v>43024</v>
      </c>
      <c r="O8476" t="s">
        <v>43024</v>
      </c>
      <c r="P8476" t="s">
        <v>787</v>
      </c>
      <c r="Q8476" t="s">
        <v>48</v>
      </c>
      <c r="R8476" t="s">
        <v>49</v>
      </c>
      <c r="S8476" t="s">
        <v>48</v>
      </c>
      <c r="T8476" t="s">
        <v>40</v>
      </c>
      <c r="U8476" t="s">
        <v>50</v>
      </c>
      <c r="V8476">
        <v>1</v>
      </c>
      <c r="W8476">
        <v>1</v>
      </c>
      <c r="X8476" t="s">
        <v>681</v>
      </c>
      <c r="Y8476" t="s">
        <v>36</v>
      </c>
      <c r="Z8476" t="s">
        <v>42</v>
      </c>
      <c r="AA8476" t="s">
        <v>43025</v>
      </c>
      <c r="AB8476">
        <v>21295</v>
      </c>
      <c r="AC8476" s="1">
        <v>44882</v>
      </c>
      <c r="AD8476" t="s">
        <v>44</v>
      </c>
      <c r="AE8476" t="s">
        <v>65</v>
      </c>
      <c r="AF8476">
        <v>0</v>
      </c>
      <c r="AG8476" t="s">
        <v>46</v>
      </c>
      <c r="AH8476" s="1">
        <v>44882</v>
      </c>
      <c r="AJ8476" t="s">
        <v>43026</v>
      </c>
      <c r="AK8476">
        <f>Tabla_Consulta_desde_TMS8[[#This Row],[idpedido]]</f>
        <v>461949</v>
      </c>
    </row>
    <row r="8477" spans="1:37" x14ac:dyDescent="0.25">
      <c r="A8477" t="str">
        <f>Tabla_Consulta_desde_TMS8[[#This Row],[Nro_Referencia]]</f>
        <v>4613659</v>
      </c>
      <c r="B8477">
        <v>461904</v>
      </c>
      <c r="C8477" t="s">
        <v>43027</v>
      </c>
      <c r="D8477" t="s">
        <v>680</v>
      </c>
      <c r="E8477" t="s">
        <v>47</v>
      </c>
      <c r="F8477" t="s">
        <v>33</v>
      </c>
      <c r="G8477" t="s">
        <v>43028</v>
      </c>
      <c r="H8477" s="1">
        <v>44881</v>
      </c>
      <c r="I8477" t="s">
        <v>34</v>
      </c>
      <c r="J8477" s="1">
        <v>44882</v>
      </c>
      <c r="K8477" t="s">
        <v>43029</v>
      </c>
      <c r="L8477" t="s">
        <v>43030</v>
      </c>
      <c r="M8477" t="s">
        <v>43031</v>
      </c>
      <c r="N8477" t="s">
        <v>43032</v>
      </c>
      <c r="O8477" t="s">
        <v>43032</v>
      </c>
      <c r="P8477" t="s">
        <v>886</v>
      </c>
      <c r="Q8477" t="s">
        <v>38</v>
      </c>
      <c r="R8477" t="s">
        <v>39</v>
      </c>
      <c r="S8477" t="s">
        <v>38</v>
      </c>
      <c r="T8477" t="s">
        <v>103</v>
      </c>
      <c r="U8477" t="s">
        <v>41</v>
      </c>
      <c r="V8477">
        <v>1</v>
      </c>
      <c r="W8477">
        <v>1</v>
      </c>
      <c r="X8477" t="s">
        <v>681</v>
      </c>
      <c r="Y8477" t="s">
        <v>36</v>
      </c>
      <c r="Z8477" t="s">
        <v>42</v>
      </c>
      <c r="AA8477" t="s">
        <v>43033</v>
      </c>
      <c r="AB8477">
        <v>21301</v>
      </c>
      <c r="AC8477" s="1">
        <v>44882</v>
      </c>
      <c r="AD8477" t="s">
        <v>97</v>
      </c>
      <c r="AE8477" t="s">
        <v>136</v>
      </c>
      <c r="AF8477">
        <v>0</v>
      </c>
      <c r="AG8477" t="s">
        <v>46</v>
      </c>
      <c r="AH8477" s="1">
        <v>44882</v>
      </c>
      <c r="AK8477">
        <f>Tabla_Consulta_desde_TMS8[[#This Row],[idpedido]]</f>
        <v>461904</v>
      </c>
    </row>
    <row r="8478" spans="1:37" x14ac:dyDescent="0.25">
      <c r="A8478" t="str">
        <f>Tabla_Consulta_desde_TMS8[[#This Row],[Nro_Referencia]]</f>
        <v>4614231</v>
      </c>
      <c r="B8478">
        <v>461905</v>
      </c>
      <c r="C8478" t="s">
        <v>43034</v>
      </c>
      <c r="D8478" t="s">
        <v>680</v>
      </c>
      <c r="E8478" t="s">
        <v>47</v>
      </c>
      <c r="F8478" t="s">
        <v>33</v>
      </c>
      <c r="G8478" t="s">
        <v>43035</v>
      </c>
      <c r="H8478" s="1">
        <v>44881</v>
      </c>
      <c r="I8478" t="s">
        <v>34</v>
      </c>
      <c r="J8478" s="1">
        <v>44883</v>
      </c>
      <c r="K8478" t="s">
        <v>43036</v>
      </c>
      <c r="L8478" t="s">
        <v>43037</v>
      </c>
      <c r="M8478" t="s">
        <v>43038</v>
      </c>
      <c r="N8478" t="s">
        <v>43039</v>
      </c>
      <c r="O8478" t="s">
        <v>43039</v>
      </c>
      <c r="P8478" t="s">
        <v>3336</v>
      </c>
      <c r="Q8478" t="s">
        <v>770</v>
      </c>
      <c r="R8478" t="s">
        <v>241</v>
      </c>
      <c r="S8478" t="s">
        <v>3337</v>
      </c>
      <c r="T8478" t="s">
        <v>40</v>
      </c>
      <c r="U8478" t="s">
        <v>50</v>
      </c>
      <c r="V8478">
        <v>1</v>
      </c>
      <c r="W8478">
        <v>1</v>
      </c>
      <c r="X8478" t="s">
        <v>681</v>
      </c>
      <c r="Y8478" t="s">
        <v>36</v>
      </c>
      <c r="Z8478" t="s">
        <v>42</v>
      </c>
      <c r="AA8478" t="s">
        <v>43040</v>
      </c>
      <c r="AB8478">
        <v>21295</v>
      </c>
      <c r="AC8478" s="1">
        <v>44882</v>
      </c>
      <c r="AD8478" t="s">
        <v>44</v>
      </c>
      <c r="AE8478" t="s">
        <v>65</v>
      </c>
      <c r="AF8478">
        <v>1</v>
      </c>
      <c r="AG8478" t="s">
        <v>46</v>
      </c>
      <c r="AH8478" s="1">
        <v>44883</v>
      </c>
      <c r="AJ8478" t="s">
        <v>43041</v>
      </c>
      <c r="AK8478">
        <f>Tabla_Consulta_desde_TMS8[[#This Row],[idpedido]]</f>
        <v>461905</v>
      </c>
    </row>
    <row r="8479" spans="1:37" x14ac:dyDescent="0.25">
      <c r="A8479" t="str">
        <f>Tabla_Consulta_desde_TMS8[[#This Row],[Nro_Referencia]]</f>
        <v>4614363</v>
      </c>
      <c r="B8479">
        <v>461906</v>
      </c>
      <c r="C8479" t="s">
        <v>43042</v>
      </c>
      <c r="D8479" t="s">
        <v>680</v>
      </c>
      <c r="E8479" t="s">
        <v>47</v>
      </c>
      <c r="F8479" t="s">
        <v>501</v>
      </c>
      <c r="G8479" t="s">
        <v>43043</v>
      </c>
      <c r="H8479" s="1">
        <v>44881</v>
      </c>
      <c r="I8479" t="s">
        <v>34</v>
      </c>
      <c r="J8479" s="1">
        <v>44883</v>
      </c>
      <c r="K8479" t="s">
        <v>43044</v>
      </c>
      <c r="L8479" t="s">
        <v>541</v>
      </c>
      <c r="M8479" t="s">
        <v>43045</v>
      </c>
      <c r="N8479" t="s">
        <v>43046</v>
      </c>
      <c r="O8479" t="s">
        <v>43046</v>
      </c>
      <c r="P8479" t="s">
        <v>439</v>
      </c>
      <c r="Q8479" t="s">
        <v>439</v>
      </c>
      <c r="R8479" t="s">
        <v>440</v>
      </c>
      <c r="T8479" t="s">
        <v>40</v>
      </c>
      <c r="U8479" t="s">
        <v>50</v>
      </c>
      <c r="V8479">
        <v>1</v>
      </c>
      <c r="W8479">
        <v>1</v>
      </c>
      <c r="X8479" t="s">
        <v>681</v>
      </c>
      <c r="Y8479" t="s">
        <v>36</v>
      </c>
      <c r="Z8479" t="s">
        <v>42</v>
      </c>
      <c r="AA8479" t="s">
        <v>43047</v>
      </c>
      <c r="AB8479">
        <v>21295</v>
      </c>
      <c r="AC8479" s="1">
        <v>44882</v>
      </c>
      <c r="AD8479" t="s">
        <v>44</v>
      </c>
      <c r="AE8479" t="s">
        <v>65</v>
      </c>
      <c r="AF8479">
        <v>1</v>
      </c>
      <c r="AG8479" t="s">
        <v>46</v>
      </c>
      <c r="AH8479" s="1">
        <v>44883</v>
      </c>
      <c r="AJ8479" t="s">
        <v>43048</v>
      </c>
      <c r="AK8479">
        <f>Tabla_Consulta_desde_TMS8[[#This Row],[idpedido]]</f>
        <v>461906</v>
      </c>
    </row>
    <row r="8480" spans="1:37" x14ac:dyDescent="0.25">
      <c r="A8480" t="str">
        <f>Tabla_Consulta_desde_TMS8[[#This Row],[Nro_Referencia]]</f>
        <v>4615000</v>
      </c>
      <c r="B8480">
        <v>461907</v>
      </c>
      <c r="C8480" t="s">
        <v>43049</v>
      </c>
      <c r="D8480" t="s">
        <v>680</v>
      </c>
      <c r="E8480" t="s">
        <v>47</v>
      </c>
      <c r="F8480" t="s">
        <v>33</v>
      </c>
      <c r="G8480" t="s">
        <v>43050</v>
      </c>
      <c r="H8480" s="1">
        <v>44881</v>
      </c>
      <c r="I8480" t="s">
        <v>34</v>
      </c>
      <c r="J8480" s="1">
        <v>44882</v>
      </c>
      <c r="K8480" t="s">
        <v>43051</v>
      </c>
      <c r="L8480" t="s">
        <v>43052</v>
      </c>
      <c r="M8480" t="s">
        <v>43053</v>
      </c>
      <c r="N8480" t="s">
        <v>43054</v>
      </c>
      <c r="O8480" t="s">
        <v>729</v>
      </c>
      <c r="P8480" t="s">
        <v>931</v>
      </c>
      <c r="Q8480" t="s">
        <v>128</v>
      </c>
      <c r="R8480" t="s">
        <v>129</v>
      </c>
      <c r="S8480" t="s">
        <v>128</v>
      </c>
      <c r="T8480" t="s">
        <v>40</v>
      </c>
      <c r="U8480" t="s">
        <v>50</v>
      </c>
      <c r="V8480">
        <v>1</v>
      </c>
      <c r="W8480">
        <v>1</v>
      </c>
      <c r="X8480" t="s">
        <v>681</v>
      </c>
      <c r="Y8480" t="s">
        <v>36</v>
      </c>
      <c r="Z8480" t="s">
        <v>42</v>
      </c>
      <c r="AA8480" t="s">
        <v>43055</v>
      </c>
      <c r="AB8480">
        <v>21295</v>
      </c>
      <c r="AC8480" s="1">
        <v>44882</v>
      </c>
      <c r="AD8480" t="s">
        <v>44</v>
      </c>
      <c r="AE8480" t="s">
        <v>65</v>
      </c>
      <c r="AF8480">
        <v>0</v>
      </c>
      <c r="AG8480" t="s">
        <v>46</v>
      </c>
      <c r="AH8480" s="1">
        <v>44882</v>
      </c>
      <c r="AJ8480" t="s">
        <v>43056</v>
      </c>
      <c r="AK8480">
        <f>Tabla_Consulta_desde_TMS8[[#This Row],[idpedido]]</f>
        <v>461907</v>
      </c>
    </row>
    <row r="8481" spans="1:37" x14ac:dyDescent="0.25">
      <c r="A8481" t="str">
        <f>Tabla_Consulta_desde_TMS8[[#This Row],[Nro_Referencia]]</f>
        <v>4615623</v>
      </c>
      <c r="B8481">
        <v>461908</v>
      </c>
      <c r="C8481" t="s">
        <v>43057</v>
      </c>
      <c r="D8481" t="s">
        <v>680</v>
      </c>
      <c r="E8481" t="s">
        <v>47</v>
      </c>
      <c r="F8481" t="s">
        <v>501</v>
      </c>
      <c r="G8481" t="s">
        <v>43058</v>
      </c>
      <c r="H8481" s="1">
        <v>44881</v>
      </c>
      <c r="I8481" t="s">
        <v>34</v>
      </c>
      <c r="J8481" s="1">
        <v>44882</v>
      </c>
      <c r="K8481" t="s">
        <v>43059</v>
      </c>
      <c r="L8481" t="s">
        <v>560</v>
      </c>
      <c r="M8481" t="s">
        <v>43060</v>
      </c>
      <c r="N8481" t="s">
        <v>43061</v>
      </c>
      <c r="O8481" t="s">
        <v>43061</v>
      </c>
      <c r="P8481" t="s">
        <v>561</v>
      </c>
      <c r="Q8481" t="s">
        <v>561</v>
      </c>
      <c r="R8481" t="s">
        <v>96</v>
      </c>
      <c r="T8481" t="s">
        <v>40</v>
      </c>
      <c r="U8481" t="s">
        <v>50</v>
      </c>
      <c r="V8481">
        <v>1</v>
      </c>
      <c r="W8481">
        <v>1</v>
      </c>
      <c r="X8481" t="s">
        <v>681</v>
      </c>
      <c r="Y8481" t="s">
        <v>36</v>
      </c>
      <c r="Z8481" t="s">
        <v>42</v>
      </c>
      <c r="AA8481" t="s">
        <v>43062</v>
      </c>
      <c r="AB8481">
        <v>21295</v>
      </c>
      <c r="AC8481" s="1">
        <v>44882</v>
      </c>
      <c r="AD8481" t="s">
        <v>44</v>
      </c>
      <c r="AE8481" t="s">
        <v>65</v>
      </c>
      <c r="AF8481">
        <v>0</v>
      </c>
      <c r="AG8481" t="s">
        <v>46</v>
      </c>
      <c r="AH8481" s="1">
        <v>44882</v>
      </c>
      <c r="AJ8481" t="s">
        <v>43063</v>
      </c>
      <c r="AK8481">
        <f>Tabla_Consulta_desde_TMS8[[#This Row],[idpedido]]</f>
        <v>461908</v>
      </c>
    </row>
    <row r="8482" spans="1:37" x14ac:dyDescent="0.25">
      <c r="A8482" t="str">
        <f>Tabla_Consulta_desde_TMS8[[#This Row],[Nro_Referencia]]</f>
        <v>4617362</v>
      </c>
      <c r="B8482">
        <v>461909</v>
      </c>
      <c r="C8482" t="s">
        <v>43064</v>
      </c>
      <c r="D8482" t="s">
        <v>680</v>
      </c>
      <c r="E8482" t="s">
        <v>47</v>
      </c>
      <c r="F8482" t="s">
        <v>501</v>
      </c>
      <c r="G8482" t="s">
        <v>43065</v>
      </c>
      <c r="H8482" s="1">
        <v>44881</v>
      </c>
      <c r="I8482" t="s">
        <v>34</v>
      </c>
      <c r="J8482" s="1">
        <v>44882</v>
      </c>
      <c r="K8482" t="s">
        <v>43066</v>
      </c>
      <c r="L8482" t="s">
        <v>1285</v>
      </c>
      <c r="M8482" t="s">
        <v>43067</v>
      </c>
      <c r="N8482" t="s">
        <v>43068</v>
      </c>
      <c r="O8482" t="s">
        <v>43068</v>
      </c>
      <c r="P8482" t="s">
        <v>38</v>
      </c>
      <c r="Q8482" t="s">
        <v>38</v>
      </c>
      <c r="R8482" t="s">
        <v>39</v>
      </c>
      <c r="T8482" t="s">
        <v>40</v>
      </c>
      <c r="U8482" t="s">
        <v>41</v>
      </c>
      <c r="V8482">
        <v>1</v>
      </c>
      <c r="W8482">
        <v>1</v>
      </c>
      <c r="X8482" t="s">
        <v>681</v>
      </c>
      <c r="Y8482" t="s">
        <v>36</v>
      </c>
      <c r="Z8482" t="s">
        <v>42</v>
      </c>
      <c r="AA8482" t="s">
        <v>43069</v>
      </c>
      <c r="AB8482">
        <v>21295</v>
      </c>
      <c r="AC8482" s="1">
        <v>44882</v>
      </c>
      <c r="AD8482" t="s">
        <v>44</v>
      </c>
      <c r="AE8482" t="s">
        <v>65</v>
      </c>
      <c r="AF8482">
        <v>0</v>
      </c>
      <c r="AG8482" t="s">
        <v>46</v>
      </c>
      <c r="AH8482" s="1">
        <v>44882</v>
      </c>
      <c r="AJ8482" t="s">
        <v>43070</v>
      </c>
      <c r="AK8482">
        <f>Tabla_Consulta_desde_TMS8[[#This Row],[idpedido]]</f>
        <v>461909</v>
      </c>
    </row>
    <row r="8483" spans="1:37" x14ac:dyDescent="0.25">
      <c r="A8483" t="str">
        <f>Tabla_Consulta_desde_TMS8[[#This Row],[Nro_Referencia]]</f>
        <v>4617573</v>
      </c>
      <c r="B8483">
        <v>461910</v>
      </c>
      <c r="C8483" t="s">
        <v>43071</v>
      </c>
      <c r="D8483" t="s">
        <v>680</v>
      </c>
      <c r="E8483" t="s">
        <v>47</v>
      </c>
      <c r="F8483" t="s">
        <v>501</v>
      </c>
      <c r="G8483" t="s">
        <v>43072</v>
      </c>
      <c r="H8483" s="1">
        <v>44881</v>
      </c>
      <c r="I8483" t="s">
        <v>34</v>
      </c>
      <c r="J8483" s="1">
        <v>44886</v>
      </c>
      <c r="K8483" t="s">
        <v>43073</v>
      </c>
      <c r="L8483" t="s">
        <v>1273</v>
      </c>
      <c r="M8483" t="s">
        <v>43074</v>
      </c>
      <c r="N8483" t="s">
        <v>43075</v>
      </c>
      <c r="O8483" t="s">
        <v>43075</v>
      </c>
      <c r="P8483" t="s">
        <v>48</v>
      </c>
      <c r="Q8483" t="s">
        <v>48</v>
      </c>
      <c r="R8483" t="s">
        <v>49</v>
      </c>
      <c r="T8483" t="s">
        <v>40</v>
      </c>
      <c r="U8483" t="s">
        <v>50</v>
      </c>
      <c r="V8483">
        <v>1</v>
      </c>
      <c r="W8483">
        <v>1</v>
      </c>
      <c r="X8483" t="s">
        <v>681</v>
      </c>
      <c r="Y8483" t="s">
        <v>36</v>
      </c>
      <c r="Z8483" t="s">
        <v>42</v>
      </c>
      <c r="AA8483" t="s">
        <v>43076</v>
      </c>
      <c r="AB8483">
        <v>21295</v>
      </c>
      <c r="AC8483" s="1">
        <v>44882</v>
      </c>
      <c r="AD8483" t="s">
        <v>44</v>
      </c>
      <c r="AE8483" t="s">
        <v>65</v>
      </c>
      <c r="AF8483">
        <v>1</v>
      </c>
      <c r="AG8483" t="s">
        <v>46</v>
      </c>
      <c r="AH8483" s="1">
        <v>44886</v>
      </c>
      <c r="AJ8483" t="s">
        <v>43077</v>
      </c>
      <c r="AK8483">
        <f>Tabla_Consulta_desde_TMS8[[#This Row],[idpedido]]</f>
        <v>461910</v>
      </c>
    </row>
    <row r="8484" spans="1:37" x14ac:dyDescent="0.25">
      <c r="A8484" t="str">
        <f>Tabla_Consulta_desde_TMS8[[#This Row],[Nro_Referencia]]</f>
        <v>4618227</v>
      </c>
      <c r="B8484">
        <v>461912</v>
      </c>
      <c r="C8484" t="s">
        <v>43078</v>
      </c>
      <c r="D8484" t="s">
        <v>680</v>
      </c>
      <c r="E8484" t="s">
        <v>47</v>
      </c>
      <c r="F8484" t="s">
        <v>33</v>
      </c>
      <c r="G8484" t="s">
        <v>43079</v>
      </c>
      <c r="H8484" s="1">
        <v>44881</v>
      </c>
      <c r="I8484" t="s">
        <v>34</v>
      </c>
      <c r="J8484" s="1">
        <v>44886</v>
      </c>
      <c r="K8484" t="s">
        <v>43080</v>
      </c>
      <c r="L8484" t="s">
        <v>43081</v>
      </c>
      <c r="M8484" t="s">
        <v>43082</v>
      </c>
      <c r="N8484" t="s">
        <v>43083</v>
      </c>
      <c r="O8484" t="s">
        <v>43083</v>
      </c>
      <c r="P8484" t="s">
        <v>1747</v>
      </c>
      <c r="Q8484" t="s">
        <v>599</v>
      </c>
      <c r="R8484" t="s">
        <v>129</v>
      </c>
      <c r="S8484" t="s">
        <v>1748</v>
      </c>
      <c r="T8484" t="s">
        <v>40</v>
      </c>
      <c r="U8484" t="s">
        <v>50</v>
      </c>
      <c r="V8484">
        <v>1</v>
      </c>
      <c r="W8484">
        <v>1</v>
      </c>
      <c r="X8484" t="s">
        <v>681</v>
      </c>
      <c r="Y8484" t="s">
        <v>36</v>
      </c>
      <c r="Z8484" t="s">
        <v>42</v>
      </c>
      <c r="AA8484" t="s">
        <v>43084</v>
      </c>
      <c r="AB8484">
        <v>21295</v>
      </c>
      <c r="AC8484" s="1">
        <v>44882</v>
      </c>
      <c r="AD8484" t="s">
        <v>44</v>
      </c>
      <c r="AE8484" t="s">
        <v>65</v>
      </c>
      <c r="AF8484">
        <v>2</v>
      </c>
      <c r="AG8484" t="s">
        <v>46</v>
      </c>
      <c r="AH8484" s="1">
        <v>44886</v>
      </c>
      <c r="AJ8484" t="s">
        <v>43085</v>
      </c>
      <c r="AK8484">
        <f>Tabla_Consulta_desde_TMS8[[#This Row],[idpedido]]</f>
        <v>461912</v>
      </c>
    </row>
    <row r="8485" spans="1:37" x14ac:dyDescent="0.25">
      <c r="A8485" t="str">
        <f>Tabla_Consulta_desde_TMS8[[#This Row],[Nro_Referencia]]</f>
        <v>4618250</v>
      </c>
      <c r="B8485">
        <v>461913</v>
      </c>
      <c r="C8485" t="s">
        <v>43086</v>
      </c>
      <c r="D8485" t="s">
        <v>680</v>
      </c>
      <c r="E8485" t="s">
        <v>47</v>
      </c>
      <c r="F8485" t="s">
        <v>33</v>
      </c>
      <c r="G8485" t="s">
        <v>43087</v>
      </c>
      <c r="H8485" s="1">
        <v>44881</v>
      </c>
      <c r="I8485" t="s">
        <v>34</v>
      </c>
      <c r="J8485" s="1">
        <v>44882</v>
      </c>
      <c r="K8485" t="s">
        <v>43088</v>
      </c>
      <c r="L8485" t="s">
        <v>43089</v>
      </c>
      <c r="M8485" t="s">
        <v>43090</v>
      </c>
      <c r="N8485" t="s">
        <v>43091</v>
      </c>
      <c r="O8485" t="s">
        <v>43091</v>
      </c>
      <c r="P8485" t="s">
        <v>43092</v>
      </c>
      <c r="Q8485" t="s">
        <v>516</v>
      </c>
      <c r="R8485" t="s">
        <v>94</v>
      </c>
      <c r="S8485" t="s">
        <v>43093</v>
      </c>
      <c r="T8485" t="s">
        <v>40</v>
      </c>
      <c r="U8485" t="s">
        <v>50</v>
      </c>
      <c r="V8485">
        <v>1</v>
      </c>
      <c r="W8485">
        <v>1</v>
      </c>
      <c r="X8485" t="s">
        <v>681</v>
      </c>
      <c r="Y8485" t="s">
        <v>36</v>
      </c>
      <c r="Z8485" t="s">
        <v>42</v>
      </c>
      <c r="AA8485" t="s">
        <v>43094</v>
      </c>
      <c r="AB8485">
        <v>21295</v>
      </c>
      <c r="AC8485" s="1">
        <v>44882</v>
      </c>
      <c r="AD8485" t="s">
        <v>44</v>
      </c>
      <c r="AE8485" t="s">
        <v>65</v>
      </c>
      <c r="AF8485">
        <v>1</v>
      </c>
      <c r="AG8485" t="s">
        <v>46</v>
      </c>
      <c r="AH8485" s="1">
        <v>44882</v>
      </c>
      <c r="AJ8485" t="s">
        <v>43095</v>
      </c>
      <c r="AK8485">
        <f>Tabla_Consulta_desde_TMS8[[#This Row],[idpedido]]</f>
        <v>461913</v>
      </c>
    </row>
    <row r="8486" spans="1:37" x14ac:dyDescent="0.25">
      <c r="A8486" t="str">
        <f>Tabla_Consulta_desde_TMS8[[#This Row],[Nro_Referencia]]</f>
        <v>4618296</v>
      </c>
      <c r="B8486">
        <v>461914</v>
      </c>
      <c r="C8486" t="s">
        <v>43096</v>
      </c>
      <c r="D8486" t="s">
        <v>680</v>
      </c>
      <c r="E8486" t="s">
        <v>47</v>
      </c>
      <c r="F8486" t="s">
        <v>33</v>
      </c>
      <c r="G8486" t="s">
        <v>43097</v>
      </c>
      <c r="H8486" s="1">
        <v>44881</v>
      </c>
      <c r="I8486" t="s">
        <v>34</v>
      </c>
      <c r="J8486" s="1">
        <v>44882</v>
      </c>
      <c r="K8486" t="s">
        <v>43098</v>
      </c>
      <c r="L8486" t="s">
        <v>43099</v>
      </c>
      <c r="M8486" t="s">
        <v>43100</v>
      </c>
      <c r="N8486" t="s">
        <v>43101</v>
      </c>
      <c r="O8486" t="s">
        <v>729</v>
      </c>
      <c r="P8486" t="s">
        <v>1218</v>
      </c>
      <c r="Q8486" t="s">
        <v>38</v>
      </c>
      <c r="R8486" t="s">
        <v>39</v>
      </c>
      <c r="S8486" t="s">
        <v>38</v>
      </c>
      <c r="T8486" t="s">
        <v>103</v>
      </c>
      <c r="U8486" t="s">
        <v>41</v>
      </c>
      <c r="V8486">
        <v>1</v>
      </c>
      <c r="W8486">
        <v>1</v>
      </c>
      <c r="X8486" t="s">
        <v>681</v>
      </c>
      <c r="Y8486" t="s">
        <v>36</v>
      </c>
      <c r="Z8486" t="s">
        <v>42</v>
      </c>
      <c r="AA8486" t="s">
        <v>43102</v>
      </c>
      <c r="AB8486">
        <v>21299</v>
      </c>
      <c r="AC8486" s="1">
        <v>44882</v>
      </c>
      <c r="AD8486" t="s">
        <v>97</v>
      </c>
      <c r="AE8486" t="s">
        <v>162</v>
      </c>
      <c r="AF8486">
        <v>0</v>
      </c>
      <c r="AG8486" t="s">
        <v>46</v>
      </c>
      <c r="AH8486" s="1">
        <v>44882</v>
      </c>
      <c r="AK8486">
        <f>Tabla_Consulta_desde_TMS8[[#This Row],[idpedido]]</f>
        <v>461914</v>
      </c>
    </row>
    <row r="8487" spans="1:37" x14ac:dyDescent="0.25">
      <c r="A8487" t="str">
        <f>Tabla_Consulta_desde_TMS8[[#This Row],[Nro_Referencia]]</f>
        <v>4619034</v>
      </c>
      <c r="B8487">
        <v>461915</v>
      </c>
      <c r="C8487" t="s">
        <v>43103</v>
      </c>
      <c r="D8487" t="s">
        <v>680</v>
      </c>
      <c r="E8487" t="s">
        <v>47</v>
      </c>
      <c r="F8487" t="s">
        <v>501</v>
      </c>
      <c r="G8487" t="s">
        <v>43104</v>
      </c>
      <c r="H8487" s="1">
        <v>44881</v>
      </c>
      <c r="I8487" t="s">
        <v>34</v>
      </c>
      <c r="J8487" s="1">
        <v>44887</v>
      </c>
      <c r="K8487" t="s">
        <v>43105</v>
      </c>
      <c r="L8487" t="s">
        <v>582</v>
      </c>
      <c r="M8487" t="s">
        <v>43106</v>
      </c>
      <c r="N8487" t="s">
        <v>2692</v>
      </c>
      <c r="O8487" t="s">
        <v>2692</v>
      </c>
      <c r="P8487" t="s">
        <v>204</v>
      </c>
      <c r="Q8487" t="s">
        <v>204</v>
      </c>
      <c r="R8487" t="s">
        <v>49</v>
      </c>
      <c r="T8487" t="s">
        <v>40</v>
      </c>
      <c r="U8487" t="s">
        <v>50</v>
      </c>
      <c r="V8487">
        <v>1</v>
      </c>
      <c r="W8487">
        <v>1</v>
      </c>
      <c r="X8487" t="s">
        <v>681</v>
      </c>
      <c r="Y8487" t="s">
        <v>36</v>
      </c>
      <c r="Z8487" t="s">
        <v>42</v>
      </c>
      <c r="AA8487" t="s">
        <v>43107</v>
      </c>
      <c r="AB8487">
        <v>21295</v>
      </c>
      <c r="AC8487" s="1">
        <v>44882</v>
      </c>
      <c r="AD8487" t="s">
        <v>44</v>
      </c>
      <c r="AE8487" t="s">
        <v>65</v>
      </c>
      <c r="AF8487">
        <v>1</v>
      </c>
      <c r="AG8487" t="s">
        <v>46</v>
      </c>
      <c r="AH8487" s="1">
        <v>44887</v>
      </c>
      <c r="AJ8487" t="s">
        <v>43108</v>
      </c>
      <c r="AK8487">
        <f>Tabla_Consulta_desde_TMS8[[#This Row],[idpedido]]</f>
        <v>461915</v>
      </c>
    </row>
    <row r="8488" spans="1:37" x14ac:dyDescent="0.25">
      <c r="A8488" t="str">
        <f>Tabla_Consulta_desde_TMS8[[#This Row],[Nro_Referencia]]</f>
        <v>4619460</v>
      </c>
      <c r="B8488">
        <v>461916</v>
      </c>
      <c r="C8488" t="s">
        <v>43109</v>
      </c>
      <c r="D8488" t="s">
        <v>680</v>
      </c>
      <c r="E8488" t="s">
        <v>47</v>
      </c>
      <c r="F8488" t="s">
        <v>33</v>
      </c>
      <c r="G8488" t="s">
        <v>43110</v>
      </c>
      <c r="H8488" s="1">
        <v>44881</v>
      </c>
      <c r="I8488" t="s">
        <v>555</v>
      </c>
      <c r="J8488" s="1">
        <v>44888</v>
      </c>
      <c r="K8488" t="s">
        <v>43111</v>
      </c>
      <c r="L8488" t="s">
        <v>43112</v>
      </c>
      <c r="M8488" t="s">
        <v>43113</v>
      </c>
      <c r="N8488" t="s">
        <v>43114</v>
      </c>
      <c r="O8488" t="s">
        <v>43114</v>
      </c>
      <c r="P8488" t="s">
        <v>974</v>
      </c>
      <c r="Q8488" t="s">
        <v>113</v>
      </c>
      <c r="R8488" t="s">
        <v>114</v>
      </c>
      <c r="S8488" t="s">
        <v>113</v>
      </c>
      <c r="T8488" t="s">
        <v>40</v>
      </c>
      <c r="U8488" t="s">
        <v>50</v>
      </c>
      <c r="V8488">
        <v>1</v>
      </c>
      <c r="W8488">
        <v>1</v>
      </c>
      <c r="X8488" t="s">
        <v>681</v>
      </c>
      <c r="Y8488" t="s">
        <v>36</v>
      </c>
      <c r="Z8488" t="s">
        <v>42</v>
      </c>
      <c r="AA8488" t="s">
        <v>43115</v>
      </c>
      <c r="AB8488">
        <v>21295</v>
      </c>
      <c r="AC8488" s="1">
        <v>44882</v>
      </c>
      <c r="AD8488" t="s">
        <v>44</v>
      </c>
      <c r="AE8488" t="s">
        <v>65</v>
      </c>
      <c r="AF8488">
        <v>1</v>
      </c>
      <c r="AG8488" t="s">
        <v>555</v>
      </c>
      <c r="AH8488" s="1">
        <v>44888</v>
      </c>
      <c r="AJ8488" t="s">
        <v>43</v>
      </c>
      <c r="AK8488">
        <f>Tabla_Consulta_desde_TMS8[[#This Row],[idpedido]]</f>
        <v>461916</v>
      </c>
    </row>
    <row r="8489" spans="1:37" x14ac:dyDescent="0.25">
      <c r="A8489" t="str">
        <f>Tabla_Consulta_desde_TMS8[[#This Row],[Nro_Referencia]]</f>
        <v>4619499</v>
      </c>
      <c r="B8489">
        <v>461917</v>
      </c>
      <c r="C8489" t="s">
        <v>43116</v>
      </c>
      <c r="D8489" t="s">
        <v>680</v>
      </c>
      <c r="E8489" t="s">
        <v>47</v>
      </c>
      <c r="F8489" t="s">
        <v>33</v>
      </c>
      <c r="G8489" t="s">
        <v>43117</v>
      </c>
      <c r="H8489" s="1">
        <v>44881</v>
      </c>
      <c r="I8489" t="s">
        <v>34</v>
      </c>
      <c r="J8489" s="1">
        <v>44883</v>
      </c>
      <c r="K8489" t="s">
        <v>43118</v>
      </c>
      <c r="L8489" t="s">
        <v>43119</v>
      </c>
      <c r="M8489" t="s">
        <v>43120</v>
      </c>
      <c r="N8489" t="s">
        <v>43121</v>
      </c>
      <c r="O8489" t="s">
        <v>43122</v>
      </c>
      <c r="P8489" t="s">
        <v>1145</v>
      </c>
      <c r="Q8489" t="s">
        <v>68</v>
      </c>
      <c r="R8489" t="s">
        <v>69</v>
      </c>
      <c r="S8489" t="s">
        <v>68</v>
      </c>
      <c r="T8489" t="s">
        <v>111</v>
      </c>
      <c r="U8489" t="s">
        <v>71</v>
      </c>
      <c r="V8489">
        <v>1</v>
      </c>
      <c r="W8489">
        <v>1</v>
      </c>
      <c r="X8489" t="s">
        <v>681</v>
      </c>
      <c r="Y8489" t="s">
        <v>36</v>
      </c>
      <c r="Z8489" t="s">
        <v>42</v>
      </c>
      <c r="AA8489" t="s">
        <v>43123</v>
      </c>
      <c r="AB8489">
        <v>21365</v>
      </c>
      <c r="AC8489" s="1">
        <v>44883</v>
      </c>
      <c r="AD8489" t="s">
        <v>97</v>
      </c>
      <c r="AE8489" t="s">
        <v>122</v>
      </c>
      <c r="AF8489">
        <v>1</v>
      </c>
      <c r="AG8489" t="s">
        <v>46</v>
      </c>
      <c r="AH8489" s="1">
        <v>44883</v>
      </c>
      <c r="AK8489">
        <f>Tabla_Consulta_desde_TMS8[[#This Row],[idpedido]]</f>
        <v>461917</v>
      </c>
    </row>
    <row r="8490" spans="1:37" x14ac:dyDescent="0.25">
      <c r="A8490" t="str">
        <f>Tabla_Consulta_desde_TMS8[[#This Row],[Nro_Referencia]]</f>
        <v>4619539</v>
      </c>
      <c r="B8490">
        <v>461918</v>
      </c>
      <c r="C8490" t="s">
        <v>43124</v>
      </c>
      <c r="D8490" t="s">
        <v>680</v>
      </c>
      <c r="E8490" t="s">
        <v>47</v>
      </c>
      <c r="F8490" t="s">
        <v>33</v>
      </c>
      <c r="G8490" t="s">
        <v>43125</v>
      </c>
      <c r="H8490" s="1">
        <v>44881</v>
      </c>
      <c r="I8490" t="s">
        <v>34</v>
      </c>
      <c r="J8490" s="1">
        <v>44882</v>
      </c>
      <c r="K8490" t="s">
        <v>43126</v>
      </c>
      <c r="L8490" t="s">
        <v>43127</v>
      </c>
      <c r="M8490" t="s">
        <v>43128</v>
      </c>
      <c r="N8490" t="s">
        <v>43129</v>
      </c>
      <c r="O8490" t="s">
        <v>43129</v>
      </c>
      <c r="P8490" t="s">
        <v>715</v>
      </c>
      <c r="Q8490" t="s">
        <v>38</v>
      </c>
      <c r="R8490" t="s">
        <v>39</v>
      </c>
      <c r="S8490" t="s">
        <v>38</v>
      </c>
      <c r="T8490" t="s">
        <v>103</v>
      </c>
      <c r="U8490" t="s">
        <v>41</v>
      </c>
      <c r="V8490">
        <v>1</v>
      </c>
      <c r="W8490">
        <v>1</v>
      </c>
      <c r="X8490" t="s">
        <v>681</v>
      </c>
      <c r="Y8490" t="s">
        <v>36</v>
      </c>
      <c r="Z8490" t="s">
        <v>42</v>
      </c>
      <c r="AA8490" t="s">
        <v>43130</v>
      </c>
      <c r="AB8490">
        <v>21299</v>
      </c>
      <c r="AC8490" s="1">
        <v>44882</v>
      </c>
      <c r="AD8490" t="s">
        <v>97</v>
      </c>
      <c r="AE8490" t="s">
        <v>162</v>
      </c>
      <c r="AF8490">
        <v>0</v>
      </c>
      <c r="AG8490" t="s">
        <v>46</v>
      </c>
      <c r="AH8490" s="1">
        <v>44882</v>
      </c>
      <c r="AK8490">
        <f>Tabla_Consulta_desde_TMS8[[#This Row],[idpedido]]</f>
        <v>461918</v>
      </c>
    </row>
    <row r="8491" spans="1:37" x14ac:dyDescent="0.25">
      <c r="A8491" t="str">
        <f>Tabla_Consulta_desde_TMS8[[#This Row],[Nro_Referencia]]</f>
        <v>4620194</v>
      </c>
      <c r="B8491">
        <v>461919</v>
      </c>
      <c r="C8491" t="s">
        <v>43131</v>
      </c>
      <c r="D8491" t="s">
        <v>680</v>
      </c>
      <c r="E8491" t="s">
        <v>47</v>
      </c>
      <c r="F8491" t="s">
        <v>33</v>
      </c>
      <c r="G8491" t="s">
        <v>43132</v>
      </c>
      <c r="H8491" s="1">
        <v>44881</v>
      </c>
      <c r="I8491" t="s">
        <v>34</v>
      </c>
      <c r="J8491" s="1">
        <v>44882</v>
      </c>
      <c r="K8491" t="s">
        <v>43133</v>
      </c>
      <c r="L8491" t="s">
        <v>43134</v>
      </c>
      <c r="M8491" t="s">
        <v>43135</v>
      </c>
      <c r="N8491" t="s">
        <v>43136</v>
      </c>
      <c r="O8491" t="s">
        <v>43136</v>
      </c>
      <c r="P8491" t="s">
        <v>1270</v>
      </c>
      <c r="Q8491" t="s">
        <v>38</v>
      </c>
      <c r="R8491" t="s">
        <v>39</v>
      </c>
      <c r="S8491" t="s">
        <v>38</v>
      </c>
      <c r="T8491" t="s">
        <v>103</v>
      </c>
      <c r="U8491" t="s">
        <v>41</v>
      </c>
      <c r="V8491">
        <v>1</v>
      </c>
      <c r="W8491">
        <v>1</v>
      </c>
      <c r="X8491" t="s">
        <v>681</v>
      </c>
      <c r="Y8491" t="s">
        <v>36</v>
      </c>
      <c r="Z8491" t="s">
        <v>42</v>
      </c>
      <c r="AA8491" t="s">
        <v>43137</v>
      </c>
      <c r="AB8491">
        <v>21300</v>
      </c>
      <c r="AC8491" s="1">
        <v>44882</v>
      </c>
      <c r="AD8491" t="s">
        <v>97</v>
      </c>
      <c r="AE8491" t="s">
        <v>98</v>
      </c>
      <c r="AF8491">
        <v>0</v>
      </c>
      <c r="AG8491" t="s">
        <v>46</v>
      </c>
      <c r="AH8491" s="1">
        <v>44882</v>
      </c>
      <c r="AK8491">
        <f>Tabla_Consulta_desde_TMS8[[#This Row],[idpedido]]</f>
        <v>461919</v>
      </c>
    </row>
    <row r="8492" spans="1:37" x14ac:dyDescent="0.25">
      <c r="A8492" t="str">
        <f>Tabla_Consulta_desde_TMS8[[#This Row],[Nro_Referencia]]</f>
        <v>4620199</v>
      </c>
      <c r="B8492">
        <v>461920</v>
      </c>
      <c r="C8492" t="s">
        <v>43138</v>
      </c>
      <c r="D8492" t="s">
        <v>680</v>
      </c>
      <c r="E8492" t="s">
        <v>47</v>
      </c>
      <c r="F8492" t="s">
        <v>33</v>
      </c>
      <c r="G8492" t="s">
        <v>43139</v>
      </c>
      <c r="H8492" s="1">
        <v>44881</v>
      </c>
      <c r="I8492" t="s">
        <v>34</v>
      </c>
      <c r="J8492" s="1">
        <v>44886</v>
      </c>
      <c r="K8492" t="s">
        <v>43140</v>
      </c>
      <c r="L8492" t="s">
        <v>43141</v>
      </c>
      <c r="M8492" t="s">
        <v>43142</v>
      </c>
      <c r="N8492" t="s">
        <v>43143</v>
      </c>
      <c r="O8492" t="s">
        <v>43144</v>
      </c>
      <c r="P8492" t="s">
        <v>995</v>
      </c>
      <c r="Q8492" t="s">
        <v>404</v>
      </c>
      <c r="R8492" t="s">
        <v>404</v>
      </c>
      <c r="S8492" t="s">
        <v>996</v>
      </c>
      <c r="T8492" t="s">
        <v>40</v>
      </c>
      <c r="U8492" t="s">
        <v>50</v>
      </c>
      <c r="V8492">
        <v>1</v>
      </c>
      <c r="W8492">
        <v>1</v>
      </c>
      <c r="X8492" t="s">
        <v>681</v>
      </c>
      <c r="Y8492" t="s">
        <v>36</v>
      </c>
      <c r="Z8492" t="s">
        <v>42</v>
      </c>
      <c r="AA8492" t="s">
        <v>43145</v>
      </c>
      <c r="AB8492">
        <v>21295</v>
      </c>
      <c r="AC8492" s="1">
        <v>44882</v>
      </c>
      <c r="AD8492" t="s">
        <v>44</v>
      </c>
      <c r="AE8492" t="s">
        <v>65</v>
      </c>
      <c r="AF8492">
        <v>0</v>
      </c>
      <c r="AG8492" t="s">
        <v>46</v>
      </c>
      <c r="AH8492" s="1">
        <v>44886</v>
      </c>
      <c r="AJ8492" t="s">
        <v>43146</v>
      </c>
      <c r="AK8492">
        <f>Tabla_Consulta_desde_TMS8[[#This Row],[idpedido]]</f>
        <v>461920</v>
      </c>
    </row>
    <row r="8493" spans="1:37" x14ac:dyDescent="0.25">
      <c r="A8493" t="str">
        <f>Tabla_Consulta_desde_TMS8[[#This Row],[Nro_Referencia]]</f>
        <v>4620584</v>
      </c>
      <c r="B8493">
        <v>461921</v>
      </c>
      <c r="C8493" t="s">
        <v>43147</v>
      </c>
      <c r="D8493" t="s">
        <v>680</v>
      </c>
      <c r="E8493" t="s">
        <v>47</v>
      </c>
      <c r="F8493" t="s">
        <v>501</v>
      </c>
      <c r="G8493" t="s">
        <v>43148</v>
      </c>
      <c r="H8493" s="1">
        <v>44881</v>
      </c>
      <c r="I8493" t="s">
        <v>34</v>
      </c>
      <c r="J8493" s="1">
        <v>44882</v>
      </c>
      <c r="K8493" t="s">
        <v>2590</v>
      </c>
      <c r="L8493" t="s">
        <v>570</v>
      </c>
      <c r="M8493" t="s">
        <v>2591</v>
      </c>
      <c r="N8493" t="s">
        <v>2592</v>
      </c>
      <c r="O8493" t="s">
        <v>2592</v>
      </c>
      <c r="P8493" t="s">
        <v>38</v>
      </c>
      <c r="Q8493" t="s">
        <v>38</v>
      </c>
      <c r="R8493" t="s">
        <v>39</v>
      </c>
      <c r="T8493" t="s">
        <v>40</v>
      </c>
      <c r="U8493" t="s">
        <v>41</v>
      </c>
      <c r="V8493">
        <v>1</v>
      </c>
      <c r="W8493">
        <v>1</v>
      </c>
      <c r="X8493" t="s">
        <v>681</v>
      </c>
      <c r="Y8493" t="s">
        <v>36</v>
      </c>
      <c r="Z8493" t="s">
        <v>42</v>
      </c>
      <c r="AA8493" t="s">
        <v>43149</v>
      </c>
      <c r="AB8493">
        <v>21295</v>
      </c>
      <c r="AC8493" s="1">
        <v>44882</v>
      </c>
      <c r="AD8493" t="s">
        <v>44</v>
      </c>
      <c r="AE8493" t="s">
        <v>65</v>
      </c>
      <c r="AF8493">
        <v>0</v>
      </c>
      <c r="AG8493" t="s">
        <v>46</v>
      </c>
      <c r="AH8493" s="1">
        <v>44882</v>
      </c>
      <c r="AJ8493" t="s">
        <v>2852</v>
      </c>
      <c r="AK8493">
        <f>Tabla_Consulta_desde_TMS8[[#This Row],[idpedido]]</f>
        <v>461921</v>
      </c>
    </row>
    <row r="8494" spans="1:37" x14ac:dyDescent="0.25">
      <c r="A8494" t="str">
        <f>Tabla_Consulta_desde_TMS8[[#This Row],[Nro_Referencia]]</f>
        <v>4620738</v>
      </c>
      <c r="B8494">
        <v>461922</v>
      </c>
      <c r="C8494" t="s">
        <v>43150</v>
      </c>
      <c r="D8494" t="s">
        <v>680</v>
      </c>
      <c r="E8494" t="s">
        <v>47</v>
      </c>
      <c r="F8494" t="s">
        <v>33</v>
      </c>
      <c r="G8494" t="s">
        <v>43151</v>
      </c>
      <c r="H8494" s="1">
        <v>44881</v>
      </c>
      <c r="I8494" t="s">
        <v>34</v>
      </c>
      <c r="J8494" s="1">
        <v>44882</v>
      </c>
      <c r="K8494" t="s">
        <v>43152</v>
      </c>
      <c r="L8494" t="s">
        <v>43153</v>
      </c>
      <c r="M8494" t="s">
        <v>43154</v>
      </c>
      <c r="N8494" t="s">
        <v>43155</v>
      </c>
      <c r="O8494" t="s">
        <v>43155</v>
      </c>
      <c r="P8494" t="s">
        <v>942</v>
      </c>
      <c r="Q8494" t="s">
        <v>38</v>
      </c>
      <c r="R8494" t="s">
        <v>39</v>
      </c>
      <c r="S8494" t="s">
        <v>38</v>
      </c>
      <c r="T8494" t="s">
        <v>103</v>
      </c>
      <c r="U8494" t="s">
        <v>41</v>
      </c>
      <c r="V8494">
        <v>1</v>
      </c>
      <c r="W8494">
        <v>1</v>
      </c>
      <c r="X8494" t="s">
        <v>681</v>
      </c>
      <c r="Y8494" t="s">
        <v>36</v>
      </c>
      <c r="Z8494" t="s">
        <v>42</v>
      </c>
      <c r="AA8494" t="s">
        <v>43156</v>
      </c>
      <c r="AB8494">
        <v>21300</v>
      </c>
      <c r="AC8494" s="1">
        <v>44882</v>
      </c>
      <c r="AD8494" t="s">
        <v>97</v>
      </c>
      <c r="AE8494" t="s">
        <v>98</v>
      </c>
      <c r="AF8494">
        <v>0</v>
      </c>
      <c r="AG8494" t="s">
        <v>46</v>
      </c>
      <c r="AH8494" s="1">
        <v>44882</v>
      </c>
      <c r="AK8494">
        <f>Tabla_Consulta_desde_TMS8[[#This Row],[idpedido]]</f>
        <v>461922</v>
      </c>
    </row>
    <row r="8495" spans="1:37" x14ac:dyDescent="0.25">
      <c r="A8495" t="str">
        <f>Tabla_Consulta_desde_TMS8[[#This Row],[Nro_Referencia]]</f>
        <v>4620801</v>
      </c>
      <c r="B8495">
        <v>461923</v>
      </c>
      <c r="C8495" t="s">
        <v>43157</v>
      </c>
      <c r="D8495" t="s">
        <v>680</v>
      </c>
      <c r="E8495" t="s">
        <v>47</v>
      </c>
      <c r="F8495" t="s">
        <v>33</v>
      </c>
      <c r="G8495" t="s">
        <v>43158</v>
      </c>
      <c r="H8495" s="1">
        <v>44881</v>
      </c>
      <c r="I8495" t="s">
        <v>34</v>
      </c>
      <c r="J8495" s="1">
        <v>44882</v>
      </c>
      <c r="K8495" t="s">
        <v>43159</v>
      </c>
      <c r="L8495" t="s">
        <v>43160</v>
      </c>
      <c r="M8495" t="s">
        <v>43161</v>
      </c>
      <c r="N8495" t="s">
        <v>43162</v>
      </c>
      <c r="O8495" t="s">
        <v>43163</v>
      </c>
      <c r="P8495" t="s">
        <v>1013</v>
      </c>
      <c r="Q8495" t="s">
        <v>38</v>
      </c>
      <c r="R8495" t="s">
        <v>39</v>
      </c>
      <c r="S8495" t="s">
        <v>930</v>
      </c>
      <c r="T8495" t="s">
        <v>103</v>
      </c>
      <c r="U8495" t="s">
        <v>41</v>
      </c>
      <c r="V8495">
        <v>1</v>
      </c>
      <c r="W8495">
        <v>1</v>
      </c>
      <c r="X8495" t="s">
        <v>681</v>
      </c>
      <c r="Y8495" t="s">
        <v>36</v>
      </c>
      <c r="Z8495" t="s">
        <v>42</v>
      </c>
      <c r="AA8495" t="s">
        <v>43164</v>
      </c>
      <c r="AB8495">
        <v>21308</v>
      </c>
      <c r="AC8495" s="1">
        <v>44882</v>
      </c>
      <c r="AD8495" t="s">
        <v>97</v>
      </c>
      <c r="AE8495" t="s">
        <v>104</v>
      </c>
      <c r="AF8495">
        <v>0</v>
      </c>
      <c r="AG8495" t="s">
        <v>46</v>
      </c>
      <c r="AH8495" s="1">
        <v>44882</v>
      </c>
      <c r="AK8495">
        <f>Tabla_Consulta_desde_TMS8[[#This Row],[idpedido]]</f>
        <v>461923</v>
      </c>
    </row>
    <row r="8496" spans="1:37" x14ac:dyDescent="0.25">
      <c r="A8496" t="str">
        <f>Tabla_Consulta_desde_TMS8[[#This Row],[Nro_Referencia]]</f>
        <v>4620995</v>
      </c>
      <c r="B8496">
        <v>461924</v>
      </c>
      <c r="C8496" t="s">
        <v>43165</v>
      </c>
      <c r="D8496" t="s">
        <v>680</v>
      </c>
      <c r="E8496" t="s">
        <v>47</v>
      </c>
      <c r="F8496" t="s">
        <v>33</v>
      </c>
      <c r="G8496" t="s">
        <v>43166</v>
      </c>
      <c r="H8496" s="1">
        <v>44881</v>
      </c>
      <c r="I8496" t="s">
        <v>34</v>
      </c>
      <c r="J8496" s="1">
        <v>44882</v>
      </c>
      <c r="K8496" t="s">
        <v>43167</v>
      </c>
      <c r="L8496" t="s">
        <v>43168</v>
      </c>
      <c r="M8496" t="s">
        <v>43169</v>
      </c>
      <c r="N8496" t="s">
        <v>43170</v>
      </c>
      <c r="O8496" t="s">
        <v>43</v>
      </c>
      <c r="P8496" t="s">
        <v>969</v>
      </c>
      <c r="Q8496" t="s">
        <v>38</v>
      </c>
      <c r="R8496" t="s">
        <v>39</v>
      </c>
      <c r="S8496" t="s">
        <v>760</v>
      </c>
      <c r="T8496" t="s">
        <v>103</v>
      </c>
      <c r="U8496" t="s">
        <v>41</v>
      </c>
      <c r="V8496">
        <v>1</v>
      </c>
      <c r="W8496">
        <v>1</v>
      </c>
      <c r="X8496" t="s">
        <v>681</v>
      </c>
      <c r="Y8496" t="s">
        <v>36</v>
      </c>
      <c r="Z8496" t="s">
        <v>42</v>
      </c>
      <c r="AA8496" t="s">
        <v>43171</v>
      </c>
      <c r="AB8496">
        <v>21298</v>
      </c>
      <c r="AC8496" s="1">
        <v>44882</v>
      </c>
      <c r="AD8496" t="s">
        <v>97</v>
      </c>
      <c r="AE8496" t="s">
        <v>481</v>
      </c>
      <c r="AF8496">
        <v>0</v>
      </c>
      <c r="AG8496" t="s">
        <v>46</v>
      </c>
      <c r="AH8496" s="1">
        <v>44882</v>
      </c>
      <c r="AK8496">
        <f>Tabla_Consulta_desde_TMS8[[#This Row],[idpedido]]</f>
        <v>461924</v>
      </c>
    </row>
    <row r="8497" spans="1:37" x14ac:dyDescent="0.25">
      <c r="A8497" t="str">
        <f>Tabla_Consulta_desde_TMS8[[#This Row],[Nro_Referencia]]</f>
        <v>4621092</v>
      </c>
      <c r="B8497">
        <v>461925</v>
      </c>
      <c r="C8497" t="s">
        <v>43172</v>
      </c>
      <c r="D8497" t="s">
        <v>680</v>
      </c>
      <c r="E8497" t="s">
        <v>47</v>
      </c>
      <c r="F8497" t="s">
        <v>501</v>
      </c>
      <c r="G8497" t="s">
        <v>43173</v>
      </c>
      <c r="H8497" s="1">
        <v>44881</v>
      </c>
      <c r="I8497" t="s">
        <v>34</v>
      </c>
      <c r="J8497" s="1">
        <v>44887</v>
      </c>
      <c r="K8497" t="s">
        <v>43174</v>
      </c>
      <c r="L8497" t="s">
        <v>608</v>
      </c>
      <c r="M8497" t="s">
        <v>43175</v>
      </c>
      <c r="N8497" t="s">
        <v>43176</v>
      </c>
      <c r="O8497" t="s">
        <v>43177</v>
      </c>
      <c r="P8497" t="s">
        <v>548</v>
      </c>
      <c r="Q8497" t="s">
        <v>548</v>
      </c>
      <c r="R8497" t="s">
        <v>88</v>
      </c>
      <c r="T8497" t="s">
        <v>40</v>
      </c>
      <c r="U8497" t="s">
        <v>50</v>
      </c>
      <c r="V8497">
        <v>1</v>
      </c>
      <c r="W8497">
        <v>1</v>
      </c>
      <c r="X8497" t="s">
        <v>681</v>
      </c>
      <c r="Y8497" t="s">
        <v>36</v>
      </c>
      <c r="Z8497" t="s">
        <v>42</v>
      </c>
      <c r="AA8497" t="s">
        <v>43178</v>
      </c>
      <c r="AB8497">
        <v>21295</v>
      </c>
      <c r="AC8497" s="1">
        <v>44882</v>
      </c>
      <c r="AD8497" t="s">
        <v>44</v>
      </c>
      <c r="AE8497" t="s">
        <v>65</v>
      </c>
      <c r="AF8497">
        <v>1</v>
      </c>
      <c r="AG8497" t="s">
        <v>46</v>
      </c>
      <c r="AH8497" s="1">
        <v>44887</v>
      </c>
      <c r="AJ8497" t="s">
        <v>43179</v>
      </c>
      <c r="AK8497">
        <f>Tabla_Consulta_desde_TMS8[[#This Row],[idpedido]]</f>
        <v>461925</v>
      </c>
    </row>
    <row r="8498" spans="1:37" x14ac:dyDescent="0.25">
      <c r="A8498" t="str">
        <f>Tabla_Consulta_desde_TMS8[[#This Row],[Nro_Referencia]]</f>
        <v>4621341</v>
      </c>
      <c r="B8498">
        <v>461926</v>
      </c>
      <c r="C8498" t="s">
        <v>43180</v>
      </c>
      <c r="D8498" t="s">
        <v>680</v>
      </c>
      <c r="E8498" t="s">
        <v>47</v>
      </c>
      <c r="F8498" t="s">
        <v>33</v>
      </c>
      <c r="G8498" t="s">
        <v>43181</v>
      </c>
      <c r="H8498" s="1">
        <v>44881</v>
      </c>
      <c r="I8498" t="s">
        <v>34</v>
      </c>
      <c r="J8498" s="1">
        <v>44882</v>
      </c>
      <c r="K8498" t="s">
        <v>43182</v>
      </c>
      <c r="L8498" t="s">
        <v>43183</v>
      </c>
      <c r="M8498" t="s">
        <v>43184</v>
      </c>
      <c r="N8498" t="s">
        <v>43185</v>
      </c>
      <c r="O8498" t="s">
        <v>43185</v>
      </c>
      <c r="P8498" t="s">
        <v>759</v>
      </c>
      <c r="Q8498" t="s">
        <v>38</v>
      </c>
      <c r="R8498" t="s">
        <v>39</v>
      </c>
      <c r="S8498" t="s">
        <v>760</v>
      </c>
      <c r="T8498" t="s">
        <v>103</v>
      </c>
      <c r="U8498" t="s">
        <v>41</v>
      </c>
      <c r="V8498">
        <v>1</v>
      </c>
      <c r="W8498">
        <v>1</v>
      </c>
      <c r="X8498" t="s">
        <v>681</v>
      </c>
      <c r="Y8498" t="s">
        <v>36</v>
      </c>
      <c r="Z8498" t="s">
        <v>42</v>
      </c>
      <c r="AA8498" t="s">
        <v>43186</v>
      </c>
      <c r="AB8498">
        <v>21298</v>
      </c>
      <c r="AC8498" s="1">
        <v>44882</v>
      </c>
      <c r="AD8498" t="s">
        <v>97</v>
      </c>
      <c r="AE8498" t="s">
        <v>481</v>
      </c>
      <c r="AF8498">
        <v>0</v>
      </c>
      <c r="AG8498" t="s">
        <v>46</v>
      </c>
      <c r="AH8498" s="1">
        <v>44882</v>
      </c>
      <c r="AK8498">
        <f>Tabla_Consulta_desde_TMS8[[#This Row],[idpedido]]</f>
        <v>461926</v>
      </c>
    </row>
    <row r="8499" spans="1:37" x14ac:dyDescent="0.25">
      <c r="A8499" t="str">
        <f>Tabla_Consulta_desde_TMS8[[#This Row],[Nro_Referencia]]</f>
        <v>4621548</v>
      </c>
      <c r="B8499">
        <v>461927</v>
      </c>
      <c r="C8499" t="s">
        <v>43187</v>
      </c>
      <c r="D8499" t="s">
        <v>680</v>
      </c>
      <c r="E8499" t="s">
        <v>47</v>
      </c>
      <c r="F8499" t="s">
        <v>33</v>
      </c>
      <c r="G8499" t="s">
        <v>43188</v>
      </c>
      <c r="H8499" s="1">
        <v>44881</v>
      </c>
      <c r="I8499" t="s">
        <v>34</v>
      </c>
      <c r="J8499" s="1">
        <v>44883</v>
      </c>
      <c r="K8499" t="s">
        <v>43189</v>
      </c>
      <c r="L8499" t="s">
        <v>43190</v>
      </c>
      <c r="M8499" t="s">
        <v>43191</v>
      </c>
      <c r="N8499" t="s">
        <v>43192</v>
      </c>
      <c r="O8499" t="s">
        <v>43192</v>
      </c>
      <c r="P8499" t="s">
        <v>1101</v>
      </c>
      <c r="Q8499" t="s">
        <v>109</v>
      </c>
      <c r="R8499" t="s">
        <v>110</v>
      </c>
      <c r="S8499" t="s">
        <v>109</v>
      </c>
      <c r="T8499" t="s">
        <v>111</v>
      </c>
      <c r="U8499" t="s">
        <v>50</v>
      </c>
      <c r="V8499">
        <v>1</v>
      </c>
      <c r="W8499">
        <v>1</v>
      </c>
      <c r="X8499" t="s">
        <v>681</v>
      </c>
      <c r="Y8499" t="s">
        <v>36</v>
      </c>
      <c r="Z8499" t="s">
        <v>42</v>
      </c>
      <c r="AA8499" t="s">
        <v>43193</v>
      </c>
      <c r="AB8499">
        <v>21358</v>
      </c>
      <c r="AC8499" s="1">
        <v>44883</v>
      </c>
      <c r="AD8499" t="s">
        <v>97</v>
      </c>
      <c r="AE8499" t="s">
        <v>112</v>
      </c>
      <c r="AF8499">
        <v>1</v>
      </c>
      <c r="AG8499" t="s">
        <v>46</v>
      </c>
      <c r="AH8499" s="1">
        <v>44883</v>
      </c>
      <c r="AK8499">
        <f>Tabla_Consulta_desde_TMS8[[#This Row],[idpedido]]</f>
        <v>461927</v>
      </c>
    </row>
    <row r="8500" spans="1:37" x14ac:dyDescent="0.25">
      <c r="A8500" t="str">
        <f>Tabla_Consulta_desde_TMS8[[#This Row],[Nro_Referencia]]</f>
        <v>4621560</v>
      </c>
      <c r="B8500">
        <v>461929</v>
      </c>
      <c r="C8500" t="s">
        <v>43194</v>
      </c>
      <c r="D8500" t="s">
        <v>680</v>
      </c>
      <c r="E8500" t="s">
        <v>47</v>
      </c>
      <c r="F8500" t="s">
        <v>33</v>
      </c>
      <c r="G8500" t="s">
        <v>43195</v>
      </c>
      <c r="H8500" s="1">
        <v>44881</v>
      </c>
      <c r="I8500" t="s">
        <v>34</v>
      </c>
      <c r="J8500" s="1">
        <v>44882</v>
      </c>
      <c r="K8500" t="s">
        <v>43196</v>
      </c>
      <c r="L8500" t="s">
        <v>43197</v>
      </c>
      <c r="M8500" t="s">
        <v>43198</v>
      </c>
      <c r="N8500" t="s">
        <v>43198</v>
      </c>
      <c r="O8500" t="s">
        <v>43198</v>
      </c>
      <c r="P8500" t="s">
        <v>1302</v>
      </c>
      <c r="Q8500" t="s">
        <v>128</v>
      </c>
      <c r="R8500" t="s">
        <v>129</v>
      </c>
      <c r="S8500" t="s">
        <v>128</v>
      </c>
      <c r="T8500" t="s">
        <v>40</v>
      </c>
      <c r="U8500" t="s">
        <v>50</v>
      </c>
      <c r="V8500">
        <v>1</v>
      </c>
      <c r="W8500">
        <v>1</v>
      </c>
      <c r="X8500" t="s">
        <v>681</v>
      </c>
      <c r="Y8500" t="s">
        <v>36</v>
      </c>
      <c r="Z8500" t="s">
        <v>42</v>
      </c>
      <c r="AA8500" t="s">
        <v>43199</v>
      </c>
      <c r="AB8500">
        <v>21295</v>
      </c>
      <c r="AC8500" s="1">
        <v>44882</v>
      </c>
      <c r="AD8500" t="s">
        <v>44</v>
      </c>
      <c r="AE8500" t="s">
        <v>65</v>
      </c>
      <c r="AF8500">
        <v>0</v>
      </c>
      <c r="AG8500" t="s">
        <v>46</v>
      </c>
      <c r="AH8500" s="1">
        <v>44882</v>
      </c>
      <c r="AJ8500" t="s">
        <v>43200</v>
      </c>
      <c r="AK8500">
        <f>Tabla_Consulta_desde_TMS8[[#This Row],[idpedido]]</f>
        <v>461929</v>
      </c>
    </row>
    <row r="8501" spans="1:37" x14ac:dyDescent="0.25">
      <c r="A8501" t="str">
        <f>Tabla_Consulta_desde_TMS8[[#This Row],[Nro_Referencia]]</f>
        <v>4621712</v>
      </c>
      <c r="B8501">
        <v>461930</v>
      </c>
      <c r="C8501" t="s">
        <v>43201</v>
      </c>
      <c r="D8501" t="s">
        <v>680</v>
      </c>
      <c r="E8501" t="s">
        <v>47</v>
      </c>
      <c r="F8501" t="s">
        <v>33</v>
      </c>
      <c r="G8501" t="s">
        <v>43202</v>
      </c>
      <c r="H8501" s="1">
        <v>44881</v>
      </c>
      <c r="I8501" t="s">
        <v>34</v>
      </c>
      <c r="J8501" s="1">
        <v>44887</v>
      </c>
      <c r="K8501" t="s">
        <v>43203</v>
      </c>
      <c r="L8501" t="s">
        <v>43204</v>
      </c>
      <c r="M8501" t="s">
        <v>43205</v>
      </c>
      <c r="N8501" t="s">
        <v>43206</v>
      </c>
      <c r="O8501" t="s">
        <v>43</v>
      </c>
      <c r="P8501" t="s">
        <v>1370</v>
      </c>
      <c r="Q8501" t="s">
        <v>557</v>
      </c>
      <c r="R8501" t="s">
        <v>114</v>
      </c>
      <c r="S8501" t="s">
        <v>1371</v>
      </c>
      <c r="T8501" t="s">
        <v>40</v>
      </c>
      <c r="U8501" t="s">
        <v>50</v>
      </c>
      <c r="V8501">
        <v>1</v>
      </c>
      <c r="W8501">
        <v>1</v>
      </c>
      <c r="X8501" t="s">
        <v>681</v>
      </c>
      <c r="Y8501" t="s">
        <v>36</v>
      </c>
      <c r="Z8501" t="s">
        <v>42</v>
      </c>
      <c r="AA8501" t="s">
        <v>43207</v>
      </c>
      <c r="AB8501">
        <v>21295</v>
      </c>
      <c r="AC8501" s="1">
        <v>44882</v>
      </c>
      <c r="AD8501" t="s">
        <v>44</v>
      </c>
      <c r="AE8501" t="s">
        <v>65</v>
      </c>
      <c r="AF8501">
        <v>1</v>
      </c>
      <c r="AG8501" t="s">
        <v>46</v>
      </c>
      <c r="AH8501" s="1">
        <v>44887</v>
      </c>
      <c r="AJ8501" t="s">
        <v>43208</v>
      </c>
      <c r="AK8501">
        <f>Tabla_Consulta_desde_TMS8[[#This Row],[idpedido]]</f>
        <v>461930</v>
      </c>
    </row>
    <row r="8502" spans="1:37" x14ac:dyDescent="0.25">
      <c r="A8502" t="str">
        <f>Tabla_Consulta_desde_TMS8[[#This Row],[Nro_Referencia]]</f>
        <v>4621761</v>
      </c>
      <c r="B8502">
        <v>461931</v>
      </c>
      <c r="C8502" t="s">
        <v>43209</v>
      </c>
      <c r="D8502" t="s">
        <v>680</v>
      </c>
      <c r="E8502" t="s">
        <v>47</v>
      </c>
      <c r="F8502" t="s">
        <v>501</v>
      </c>
      <c r="G8502" t="s">
        <v>43210</v>
      </c>
      <c r="H8502" s="1">
        <v>44881</v>
      </c>
      <c r="I8502" t="s">
        <v>34</v>
      </c>
      <c r="J8502" s="1">
        <v>44882</v>
      </c>
      <c r="K8502" t="s">
        <v>43211</v>
      </c>
      <c r="L8502" t="s">
        <v>520</v>
      </c>
      <c r="M8502" t="s">
        <v>43212</v>
      </c>
      <c r="N8502" t="s">
        <v>43213</v>
      </c>
      <c r="O8502" t="s">
        <v>43213</v>
      </c>
      <c r="P8502" t="s">
        <v>68</v>
      </c>
      <c r="Q8502" t="s">
        <v>68</v>
      </c>
      <c r="R8502" t="s">
        <v>69</v>
      </c>
      <c r="T8502" t="s">
        <v>40</v>
      </c>
      <c r="U8502" t="s">
        <v>71</v>
      </c>
      <c r="V8502">
        <v>1</v>
      </c>
      <c r="W8502">
        <v>1</v>
      </c>
      <c r="X8502" t="s">
        <v>681</v>
      </c>
      <c r="Y8502" t="s">
        <v>36</v>
      </c>
      <c r="Z8502" t="s">
        <v>42</v>
      </c>
      <c r="AA8502" t="s">
        <v>43214</v>
      </c>
      <c r="AB8502">
        <v>21295</v>
      </c>
      <c r="AC8502" s="1">
        <v>44882</v>
      </c>
      <c r="AD8502" t="s">
        <v>44</v>
      </c>
      <c r="AE8502" t="s">
        <v>65</v>
      </c>
      <c r="AF8502">
        <v>1</v>
      </c>
      <c r="AG8502" t="s">
        <v>46</v>
      </c>
      <c r="AH8502" s="1">
        <v>44882</v>
      </c>
      <c r="AJ8502" t="s">
        <v>43215</v>
      </c>
      <c r="AK8502">
        <f>Tabla_Consulta_desde_TMS8[[#This Row],[idpedido]]</f>
        <v>461931</v>
      </c>
    </row>
    <row r="8503" spans="1:37" x14ac:dyDescent="0.25">
      <c r="A8503" t="str">
        <f>Tabla_Consulta_desde_TMS8[[#This Row],[Nro_Referencia]]</f>
        <v>4621926</v>
      </c>
      <c r="B8503">
        <v>461932</v>
      </c>
      <c r="C8503" t="s">
        <v>43216</v>
      </c>
      <c r="D8503" t="s">
        <v>680</v>
      </c>
      <c r="E8503" t="s">
        <v>47</v>
      </c>
      <c r="F8503" t="s">
        <v>33</v>
      </c>
      <c r="G8503" t="s">
        <v>43217</v>
      </c>
      <c r="H8503" s="1">
        <v>44881</v>
      </c>
      <c r="I8503" t="s">
        <v>34</v>
      </c>
      <c r="J8503" s="1">
        <v>44882</v>
      </c>
      <c r="K8503" t="s">
        <v>43218</v>
      </c>
      <c r="L8503" t="s">
        <v>43219</v>
      </c>
      <c r="M8503" t="s">
        <v>43220</v>
      </c>
      <c r="N8503" t="s">
        <v>43221</v>
      </c>
      <c r="O8503" t="s">
        <v>43221</v>
      </c>
      <c r="P8503" t="s">
        <v>2711</v>
      </c>
      <c r="Q8503" t="s">
        <v>128</v>
      </c>
      <c r="R8503" t="s">
        <v>129</v>
      </c>
      <c r="S8503" t="s">
        <v>128</v>
      </c>
      <c r="T8503" t="s">
        <v>40</v>
      </c>
      <c r="U8503" t="s">
        <v>50</v>
      </c>
      <c r="V8503">
        <v>1</v>
      </c>
      <c r="W8503">
        <v>1</v>
      </c>
      <c r="X8503" t="s">
        <v>681</v>
      </c>
      <c r="Y8503" t="s">
        <v>36</v>
      </c>
      <c r="Z8503" t="s">
        <v>42</v>
      </c>
      <c r="AA8503" t="s">
        <v>43222</v>
      </c>
      <c r="AB8503">
        <v>21295</v>
      </c>
      <c r="AC8503" s="1">
        <v>44882</v>
      </c>
      <c r="AD8503" t="s">
        <v>44</v>
      </c>
      <c r="AE8503" t="s">
        <v>65</v>
      </c>
      <c r="AF8503">
        <v>0</v>
      </c>
      <c r="AG8503" t="s">
        <v>46</v>
      </c>
      <c r="AH8503" s="1">
        <v>44882</v>
      </c>
      <c r="AJ8503" t="s">
        <v>43223</v>
      </c>
      <c r="AK8503">
        <f>Tabla_Consulta_desde_TMS8[[#This Row],[idpedido]]</f>
        <v>461932</v>
      </c>
    </row>
    <row r="8504" spans="1:37" x14ac:dyDescent="0.25">
      <c r="A8504" t="str">
        <f>Tabla_Consulta_desde_TMS8[[#This Row],[Nro_Referencia]]</f>
        <v>4622159</v>
      </c>
      <c r="B8504">
        <v>461933</v>
      </c>
      <c r="C8504" t="s">
        <v>43224</v>
      </c>
      <c r="D8504" t="s">
        <v>680</v>
      </c>
      <c r="E8504" t="s">
        <v>47</v>
      </c>
      <c r="F8504" t="s">
        <v>33</v>
      </c>
      <c r="G8504" t="s">
        <v>43225</v>
      </c>
      <c r="H8504" s="1">
        <v>44881</v>
      </c>
      <c r="I8504" t="s">
        <v>34</v>
      </c>
      <c r="J8504" s="1">
        <v>44882</v>
      </c>
      <c r="K8504" t="s">
        <v>43226</v>
      </c>
      <c r="L8504" t="s">
        <v>43227</v>
      </c>
      <c r="M8504" t="s">
        <v>43228</v>
      </c>
      <c r="N8504" t="s">
        <v>43229</v>
      </c>
      <c r="O8504" t="s">
        <v>43229</v>
      </c>
      <c r="P8504" t="s">
        <v>906</v>
      </c>
      <c r="Q8504" t="s">
        <v>48</v>
      </c>
      <c r="R8504" t="s">
        <v>49</v>
      </c>
      <c r="S8504" t="s">
        <v>48</v>
      </c>
      <c r="T8504" t="s">
        <v>40</v>
      </c>
      <c r="U8504" t="s">
        <v>50</v>
      </c>
      <c r="V8504">
        <v>1</v>
      </c>
      <c r="W8504">
        <v>1</v>
      </c>
      <c r="X8504" t="s">
        <v>681</v>
      </c>
      <c r="Y8504" t="s">
        <v>36</v>
      </c>
      <c r="Z8504" t="s">
        <v>42</v>
      </c>
      <c r="AA8504" t="s">
        <v>43230</v>
      </c>
      <c r="AB8504">
        <v>21295</v>
      </c>
      <c r="AC8504" s="1">
        <v>44882</v>
      </c>
      <c r="AD8504" t="s">
        <v>44</v>
      </c>
      <c r="AE8504" t="s">
        <v>65</v>
      </c>
      <c r="AF8504">
        <v>0</v>
      </c>
      <c r="AG8504" t="s">
        <v>46</v>
      </c>
      <c r="AH8504" s="1">
        <v>44882</v>
      </c>
      <c r="AJ8504" t="s">
        <v>43231</v>
      </c>
      <c r="AK8504">
        <f>Tabla_Consulta_desde_TMS8[[#This Row],[idpedido]]</f>
        <v>461933</v>
      </c>
    </row>
    <row r="8505" spans="1:37" x14ac:dyDescent="0.25">
      <c r="A8505" t="str">
        <f>Tabla_Consulta_desde_TMS8[[#This Row],[Nro_Referencia]]</f>
        <v>4622312</v>
      </c>
      <c r="B8505">
        <v>461934</v>
      </c>
      <c r="C8505" t="s">
        <v>43232</v>
      </c>
      <c r="D8505" t="s">
        <v>680</v>
      </c>
      <c r="E8505" t="s">
        <v>47</v>
      </c>
      <c r="F8505" t="s">
        <v>501</v>
      </c>
      <c r="G8505" t="s">
        <v>43233</v>
      </c>
      <c r="H8505" s="1">
        <v>44881</v>
      </c>
      <c r="I8505" t="s">
        <v>34</v>
      </c>
      <c r="J8505" s="1">
        <v>44886</v>
      </c>
      <c r="K8505" t="s">
        <v>43234</v>
      </c>
      <c r="L8505" t="s">
        <v>541</v>
      </c>
      <c r="M8505" t="s">
        <v>43235</v>
      </c>
      <c r="N8505" t="s">
        <v>43236</v>
      </c>
      <c r="O8505" t="s">
        <v>43236</v>
      </c>
      <c r="P8505" t="s">
        <v>439</v>
      </c>
      <c r="Q8505" t="s">
        <v>439</v>
      </c>
      <c r="R8505" t="s">
        <v>440</v>
      </c>
      <c r="T8505" t="s">
        <v>40</v>
      </c>
      <c r="U8505" t="s">
        <v>50</v>
      </c>
      <c r="V8505">
        <v>1</v>
      </c>
      <c r="W8505">
        <v>1</v>
      </c>
      <c r="X8505" t="s">
        <v>681</v>
      </c>
      <c r="Y8505" t="s">
        <v>36</v>
      </c>
      <c r="Z8505" t="s">
        <v>42</v>
      </c>
      <c r="AA8505" t="s">
        <v>43237</v>
      </c>
      <c r="AB8505">
        <v>21295</v>
      </c>
      <c r="AC8505" s="1">
        <v>44882</v>
      </c>
      <c r="AD8505" t="s">
        <v>44</v>
      </c>
      <c r="AE8505" t="s">
        <v>65</v>
      </c>
      <c r="AF8505">
        <v>1</v>
      </c>
      <c r="AG8505" t="s">
        <v>46</v>
      </c>
      <c r="AH8505" s="1">
        <v>44886</v>
      </c>
      <c r="AJ8505" t="s">
        <v>43238</v>
      </c>
      <c r="AK8505">
        <f>Tabla_Consulta_desde_TMS8[[#This Row],[idpedido]]</f>
        <v>461934</v>
      </c>
    </row>
    <row r="8506" spans="1:37" x14ac:dyDescent="0.25">
      <c r="A8506" t="str">
        <f>Tabla_Consulta_desde_TMS8[[#This Row],[Nro_Referencia]]</f>
        <v>4622326</v>
      </c>
      <c r="B8506">
        <v>461935</v>
      </c>
      <c r="C8506" t="s">
        <v>43239</v>
      </c>
      <c r="D8506" t="s">
        <v>680</v>
      </c>
      <c r="E8506" t="s">
        <v>47</v>
      </c>
      <c r="F8506" t="s">
        <v>33</v>
      </c>
      <c r="G8506" t="s">
        <v>43240</v>
      </c>
      <c r="H8506" s="1">
        <v>44881</v>
      </c>
      <c r="I8506" t="s">
        <v>34</v>
      </c>
      <c r="J8506" s="1">
        <v>44883</v>
      </c>
      <c r="K8506" t="s">
        <v>43241</v>
      </c>
      <c r="L8506" t="s">
        <v>43242</v>
      </c>
      <c r="M8506" t="s">
        <v>43243</v>
      </c>
      <c r="N8506" t="s">
        <v>43244</v>
      </c>
      <c r="O8506" t="s">
        <v>43244</v>
      </c>
      <c r="P8506" t="s">
        <v>860</v>
      </c>
      <c r="Q8506" t="s">
        <v>68</v>
      </c>
      <c r="R8506" t="s">
        <v>69</v>
      </c>
      <c r="S8506" t="s">
        <v>68</v>
      </c>
      <c r="T8506" t="s">
        <v>111</v>
      </c>
      <c r="U8506" t="s">
        <v>71</v>
      </c>
      <c r="V8506">
        <v>1</v>
      </c>
      <c r="W8506">
        <v>1</v>
      </c>
      <c r="X8506" t="s">
        <v>681</v>
      </c>
      <c r="Y8506" t="s">
        <v>36</v>
      </c>
      <c r="Z8506" t="s">
        <v>42</v>
      </c>
      <c r="AA8506" t="s">
        <v>43245</v>
      </c>
      <c r="AB8506">
        <v>21360</v>
      </c>
      <c r="AC8506" s="1">
        <v>44883</v>
      </c>
      <c r="AD8506" t="s">
        <v>97</v>
      </c>
      <c r="AE8506" t="s">
        <v>180</v>
      </c>
      <c r="AF8506">
        <v>1</v>
      </c>
      <c r="AG8506" t="s">
        <v>46</v>
      </c>
      <c r="AH8506" s="1">
        <v>44883</v>
      </c>
      <c r="AK8506">
        <f>Tabla_Consulta_desde_TMS8[[#This Row],[idpedido]]</f>
        <v>461935</v>
      </c>
    </row>
    <row r="8507" spans="1:37" x14ac:dyDescent="0.25">
      <c r="A8507" t="str">
        <f>Tabla_Consulta_desde_TMS8[[#This Row],[Nro_Referencia]]</f>
        <v>4622666</v>
      </c>
      <c r="B8507">
        <v>461936</v>
      </c>
      <c r="C8507" t="s">
        <v>43246</v>
      </c>
      <c r="D8507" t="s">
        <v>680</v>
      </c>
      <c r="E8507" t="s">
        <v>47</v>
      </c>
      <c r="F8507" t="s">
        <v>33</v>
      </c>
      <c r="G8507" t="s">
        <v>43247</v>
      </c>
      <c r="H8507" s="1">
        <v>44881</v>
      </c>
      <c r="I8507" t="s">
        <v>34</v>
      </c>
      <c r="J8507" s="1">
        <v>44882</v>
      </c>
      <c r="K8507" t="s">
        <v>43248</v>
      </c>
      <c r="L8507" t="s">
        <v>43249</v>
      </c>
      <c r="M8507" t="s">
        <v>43250</v>
      </c>
      <c r="N8507" t="s">
        <v>43251</v>
      </c>
      <c r="O8507" t="s">
        <v>43251</v>
      </c>
      <c r="P8507" t="s">
        <v>907</v>
      </c>
      <c r="Q8507" t="s">
        <v>68</v>
      </c>
      <c r="R8507" t="s">
        <v>69</v>
      </c>
      <c r="S8507" t="s">
        <v>68</v>
      </c>
      <c r="T8507" t="s">
        <v>111</v>
      </c>
      <c r="U8507" t="s">
        <v>71</v>
      </c>
      <c r="V8507">
        <v>1</v>
      </c>
      <c r="W8507">
        <v>1</v>
      </c>
      <c r="X8507" t="s">
        <v>681</v>
      </c>
      <c r="Y8507" t="s">
        <v>36</v>
      </c>
      <c r="Z8507" t="s">
        <v>42</v>
      </c>
      <c r="AA8507" t="s">
        <v>43252</v>
      </c>
      <c r="AB8507">
        <v>21321</v>
      </c>
      <c r="AC8507" s="1">
        <v>44882</v>
      </c>
      <c r="AD8507" t="s">
        <v>97</v>
      </c>
      <c r="AE8507" t="s">
        <v>122</v>
      </c>
      <c r="AF8507">
        <v>0</v>
      </c>
      <c r="AG8507" t="s">
        <v>46</v>
      </c>
      <c r="AH8507" s="1">
        <v>44882</v>
      </c>
      <c r="AK8507">
        <f>Tabla_Consulta_desde_TMS8[[#This Row],[idpedido]]</f>
        <v>461936</v>
      </c>
    </row>
    <row r="8508" spans="1:37" x14ac:dyDescent="0.25">
      <c r="A8508" t="str">
        <f>Tabla_Consulta_desde_TMS8[[#This Row],[Nro_Referencia]]</f>
        <v>4622691</v>
      </c>
      <c r="B8508">
        <v>461937</v>
      </c>
      <c r="C8508" t="s">
        <v>43253</v>
      </c>
      <c r="D8508" t="s">
        <v>680</v>
      </c>
      <c r="E8508" t="s">
        <v>47</v>
      </c>
      <c r="F8508" t="s">
        <v>33</v>
      </c>
      <c r="G8508" t="s">
        <v>43254</v>
      </c>
      <c r="H8508" s="1">
        <v>44881</v>
      </c>
      <c r="I8508" t="s">
        <v>34</v>
      </c>
      <c r="J8508" s="1">
        <v>44887</v>
      </c>
      <c r="K8508" t="s">
        <v>43255</v>
      </c>
      <c r="L8508" t="s">
        <v>43256</v>
      </c>
      <c r="M8508" t="s">
        <v>43257</v>
      </c>
      <c r="N8508" t="s">
        <v>43258</v>
      </c>
      <c r="O8508" t="s">
        <v>43258</v>
      </c>
      <c r="P8508" t="s">
        <v>940</v>
      </c>
      <c r="Q8508" t="s">
        <v>109</v>
      </c>
      <c r="R8508" t="s">
        <v>110</v>
      </c>
      <c r="S8508" t="s">
        <v>109</v>
      </c>
      <c r="T8508" t="s">
        <v>111</v>
      </c>
      <c r="U8508" t="s">
        <v>50</v>
      </c>
      <c r="V8508">
        <v>1</v>
      </c>
      <c r="W8508">
        <v>1</v>
      </c>
      <c r="X8508" t="s">
        <v>681</v>
      </c>
      <c r="Y8508" t="s">
        <v>36</v>
      </c>
      <c r="Z8508" t="s">
        <v>42</v>
      </c>
      <c r="AA8508" t="s">
        <v>43259</v>
      </c>
      <c r="AB8508">
        <v>21442</v>
      </c>
      <c r="AC8508" s="1">
        <v>44887</v>
      </c>
      <c r="AD8508" t="s">
        <v>97</v>
      </c>
      <c r="AE8508" t="s">
        <v>112</v>
      </c>
      <c r="AF8508">
        <v>3</v>
      </c>
      <c r="AG8508" t="s">
        <v>46</v>
      </c>
      <c r="AH8508" s="1">
        <v>44887</v>
      </c>
      <c r="AK8508">
        <f>Tabla_Consulta_desde_TMS8[[#This Row],[idpedido]]</f>
        <v>461937</v>
      </c>
    </row>
    <row r="8509" spans="1:37" x14ac:dyDescent="0.25">
      <c r="A8509" t="str">
        <f>Tabla_Consulta_desde_TMS8[[#This Row],[Nro_Referencia]]</f>
        <v>4622723</v>
      </c>
      <c r="B8509">
        <v>461938</v>
      </c>
      <c r="C8509" t="s">
        <v>43260</v>
      </c>
      <c r="D8509" t="s">
        <v>680</v>
      </c>
      <c r="E8509" t="s">
        <v>47</v>
      </c>
      <c r="F8509" t="s">
        <v>33</v>
      </c>
      <c r="G8509" t="s">
        <v>43261</v>
      </c>
      <c r="H8509" s="1">
        <v>44881</v>
      </c>
      <c r="I8509" t="s">
        <v>34</v>
      </c>
      <c r="J8509" s="1">
        <v>44882</v>
      </c>
      <c r="K8509" t="s">
        <v>43262</v>
      </c>
      <c r="L8509" t="s">
        <v>43263</v>
      </c>
      <c r="M8509" t="s">
        <v>43264</v>
      </c>
      <c r="N8509" t="s">
        <v>43265</v>
      </c>
      <c r="O8509" t="s">
        <v>43265</v>
      </c>
      <c r="P8509" t="s">
        <v>909</v>
      </c>
      <c r="Q8509" t="s">
        <v>38</v>
      </c>
      <c r="R8509" t="s">
        <v>39</v>
      </c>
      <c r="S8509" t="s">
        <v>38</v>
      </c>
      <c r="T8509" t="s">
        <v>103</v>
      </c>
      <c r="U8509" t="s">
        <v>41</v>
      </c>
      <c r="V8509">
        <v>1</v>
      </c>
      <c r="W8509">
        <v>1</v>
      </c>
      <c r="X8509" t="s">
        <v>681</v>
      </c>
      <c r="Y8509" t="s">
        <v>36</v>
      </c>
      <c r="Z8509" t="s">
        <v>42</v>
      </c>
      <c r="AA8509" t="s">
        <v>43266</v>
      </c>
      <c r="AB8509">
        <v>21302</v>
      </c>
      <c r="AC8509" s="1">
        <v>44882</v>
      </c>
      <c r="AD8509" t="s">
        <v>97</v>
      </c>
      <c r="AE8509" t="s">
        <v>430</v>
      </c>
      <c r="AF8509">
        <v>0</v>
      </c>
      <c r="AG8509" t="s">
        <v>46</v>
      </c>
      <c r="AH8509" s="1">
        <v>44882</v>
      </c>
      <c r="AK8509">
        <f>Tabla_Consulta_desde_TMS8[[#This Row],[idpedido]]</f>
        <v>461938</v>
      </c>
    </row>
    <row r="8510" spans="1:37" x14ac:dyDescent="0.25">
      <c r="A8510" t="str">
        <f>Tabla_Consulta_desde_TMS8[[#This Row],[Nro_Referencia]]</f>
        <v>4622741</v>
      </c>
      <c r="B8510">
        <v>461939</v>
      </c>
      <c r="C8510" t="s">
        <v>43267</v>
      </c>
      <c r="D8510" t="s">
        <v>680</v>
      </c>
      <c r="E8510" t="s">
        <v>47</v>
      </c>
      <c r="F8510" t="s">
        <v>501</v>
      </c>
      <c r="G8510" t="s">
        <v>43268</v>
      </c>
      <c r="H8510" s="1">
        <v>44881</v>
      </c>
      <c r="I8510" t="s">
        <v>34</v>
      </c>
      <c r="J8510" s="1">
        <v>44882</v>
      </c>
      <c r="K8510" t="s">
        <v>43269</v>
      </c>
      <c r="L8510" t="s">
        <v>610</v>
      </c>
      <c r="M8510" t="s">
        <v>43270</v>
      </c>
      <c r="N8510" t="s">
        <v>43271</v>
      </c>
      <c r="O8510" t="s">
        <v>43271</v>
      </c>
      <c r="P8510" t="s">
        <v>332</v>
      </c>
      <c r="Q8510" t="s">
        <v>332</v>
      </c>
      <c r="R8510" t="s">
        <v>88</v>
      </c>
      <c r="T8510" t="s">
        <v>40</v>
      </c>
      <c r="U8510" t="s">
        <v>50</v>
      </c>
      <c r="V8510">
        <v>1</v>
      </c>
      <c r="W8510">
        <v>1</v>
      </c>
      <c r="X8510" t="s">
        <v>681</v>
      </c>
      <c r="Y8510" t="s">
        <v>36</v>
      </c>
      <c r="Z8510" t="s">
        <v>42</v>
      </c>
      <c r="AA8510" t="s">
        <v>43272</v>
      </c>
      <c r="AB8510">
        <v>21295</v>
      </c>
      <c r="AC8510" s="1">
        <v>44882</v>
      </c>
      <c r="AD8510" t="s">
        <v>44</v>
      </c>
      <c r="AE8510" t="s">
        <v>65</v>
      </c>
      <c r="AF8510">
        <v>0</v>
      </c>
      <c r="AG8510" t="s">
        <v>46</v>
      </c>
      <c r="AH8510" s="1">
        <v>44882</v>
      </c>
      <c r="AJ8510" t="s">
        <v>43273</v>
      </c>
      <c r="AK8510">
        <f>Tabla_Consulta_desde_TMS8[[#This Row],[idpedido]]</f>
        <v>461939</v>
      </c>
    </row>
    <row r="8511" spans="1:37" x14ac:dyDescent="0.25">
      <c r="A8511" t="str">
        <f>Tabla_Consulta_desde_TMS8[[#This Row],[Nro_Referencia]]</f>
        <v>4622905</v>
      </c>
      <c r="B8511">
        <v>461940</v>
      </c>
      <c r="C8511" t="s">
        <v>43274</v>
      </c>
      <c r="D8511" t="s">
        <v>680</v>
      </c>
      <c r="E8511" t="s">
        <v>47</v>
      </c>
      <c r="F8511" t="s">
        <v>33</v>
      </c>
      <c r="G8511" t="s">
        <v>43275</v>
      </c>
      <c r="H8511" s="1">
        <v>44881</v>
      </c>
      <c r="I8511" t="s">
        <v>34</v>
      </c>
      <c r="J8511" s="1">
        <v>44882</v>
      </c>
      <c r="K8511" t="s">
        <v>43276</v>
      </c>
      <c r="L8511" t="s">
        <v>43277</v>
      </c>
      <c r="M8511" t="s">
        <v>43278</v>
      </c>
      <c r="N8511" t="s">
        <v>43279</v>
      </c>
      <c r="O8511" t="s">
        <v>43</v>
      </c>
      <c r="P8511" t="s">
        <v>1179</v>
      </c>
      <c r="Q8511" t="s">
        <v>38</v>
      </c>
      <c r="R8511" t="s">
        <v>39</v>
      </c>
      <c r="S8511" t="s">
        <v>38</v>
      </c>
      <c r="T8511" t="s">
        <v>103</v>
      </c>
      <c r="U8511" t="s">
        <v>41</v>
      </c>
      <c r="V8511">
        <v>1</v>
      </c>
      <c r="W8511">
        <v>1</v>
      </c>
      <c r="X8511" t="s">
        <v>681</v>
      </c>
      <c r="Y8511" t="s">
        <v>36</v>
      </c>
      <c r="Z8511" t="s">
        <v>42</v>
      </c>
      <c r="AA8511" t="s">
        <v>43280</v>
      </c>
      <c r="AB8511">
        <v>21299</v>
      </c>
      <c r="AC8511" s="1">
        <v>44882</v>
      </c>
      <c r="AD8511" t="s">
        <v>97</v>
      </c>
      <c r="AE8511" t="s">
        <v>162</v>
      </c>
      <c r="AF8511">
        <v>0</v>
      </c>
      <c r="AG8511" t="s">
        <v>46</v>
      </c>
      <c r="AH8511" s="1">
        <v>44882</v>
      </c>
      <c r="AK8511">
        <f>Tabla_Consulta_desde_TMS8[[#This Row],[idpedido]]</f>
        <v>461940</v>
      </c>
    </row>
    <row r="8512" spans="1:37" x14ac:dyDescent="0.25">
      <c r="A8512" t="str">
        <f>Tabla_Consulta_desde_TMS8[[#This Row],[Nro_Referencia]]</f>
        <v>4622980</v>
      </c>
      <c r="B8512">
        <v>461941</v>
      </c>
      <c r="C8512" t="s">
        <v>43281</v>
      </c>
      <c r="D8512" t="s">
        <v>680</v>
      </c>
      <c r="E8512" t="s">
        <v>47</v>
      </c>
      <c r="F8512" t="s">
        <v>33</v>
      </c>
      <c r="G8512" t="s">
        <v>43282</v>
      </c>
      <c r="H8512" s="1">
        <v>44881</v>
      </c>
      <c r="I8512" t="s">
        <v>34</v>
      </c>
      <c r="J8512" s="1">
        <v>44882</v>
      </c>
      <c r="K8512" t="s">
        <v>43283</v>
      </c>
      <c r="L8512" t="s">
        <v>43284</v>
      </c>
      <c r="M8512" t="s">
        <v>43285</v>
      </c>
      <c r="N8512" t="s">
        <v>43286</v>
      </c>
      <c r="O8512" t="s">
        <v>43286</v>
      </c>
      <c r="P8512" t="s">
        <v>929</v>
      </c>
      <c r="Q8512" t="s">
        <v>38</v>
      </c>
      <c r="R8512" t="s">
        <v>39</v>
      </c>
      <c r="S8512" t="s">
        <v>930</v>
      </c>
      <c r="T8512" t="s">
        <v>103</v>
      </c>
      <c r="U8512" t="s">
        <v>41</v>
      </c>
      <c r="V8512">
        <v>1</v>
      </c>
      <c r="W8512">
        <v>1</v>
      </c>
      <c r="X8512" t="s">
        <v>681</v>
      </c>
      <c r="Y8512" t="s">
        <v>36</v>
      </c>
      <c r="Z8512" t="s">
        <v>42</v>
      </c>
      <c r="AA8512" t="s">
        <v>43287</v>
      </c>
      <c r="AB8512">
        <v>21308</v>
      </c>
      <c r="AC8512" s="1">
        <v>44882</v>
      </c>
      <c r="AD8512" t="s">
        <v>97</v>
      </c>
      <c r="AE8512" t="s">
        <v>104</v>
      </c>
      <c r="AF8512">
        <v>0</v>
      </c>
      <c r="AG8512" t="s">
        <v>46</v>
      </c>
      <c r="AH8512" s="1">
        <v>44882</v>
      </c>
      <c r="AK8512">
        <f>Tabla_Consulta_desde_TMS8[[#This Row],[idpedido]]</f>
        <v>461941</v>
      </c>
    </row>
    <row r="8513" spans="1:37" x14ac:dyDescent="0.25">
      <c r="A8513" t="str">
        <f>Tabla_Consulta_desde_TMS8[[#This Row],[Nro_Referencia]]</f>
        <v>4527355_1</v>
      </c>
      <c r="B8513">
        <v>461896</v>
      </c>
      <c r="C8513" t="s">
        <v>43288</v>
      </c>
      <c r="D8513" t="s">
        <v>680</v>
      </c>
      <c r="E8513" t="s">
        <v>47</v>
      </c>
      <c r="F8513" t="s">
        <v>33</v>
      </c>
      <c r="G8513" t="s">
        <v>43289</v>
      </c>
      <c r="H8513" s="1">
        <v>44881</v>
      </c>
      <c r="I8513" t="s">
        <v>34</v>
      </c>
      <c r="J8513" s="1">
        <v>44883</v>
      </c>
      <c r="K8513" t="s">
        <v>43290</v>
      </c>
      <c r="L8513" t="s">
        <v>587</v>
      </c>
      <c r="M8513" t="s">
        <v>43291</v>
      </c>
      <c r="N8513" t="s">
        <v>43292</v>
      </c>
      <c r="O8513" t="s">
        <v>43292</v>
      </c>
      <c r="P8513" t="s">
        <v>68</v>
      </c>
      <c r="Q8513" t="s">
        <v>68</v>
      </c>
      <c r="R8513" t="s">
        <v>69</v>
      </c>
      <c r="T8513" t="s">
        <v>40</v>
      </c>
      <c r="U8513" t="s">
        <v>71</v>
      </c>
      <c r="V8513">
        <v>1</v>
      </c>
      <c r="W8513">
        <v>1</v>
      </c>
      <c r="X8513" t="s">
        <v>681</v>
      </c>
      <c r="Y8513" t="s">
        <v>36</v>
      </c>
      <c r="Z8513" t="s">
        <v>42</v>
      </c>
      <c r="AA8513" t="s">
        <v>43293</v>
      </c>
      <c r="AB8513">
        <v>21295</v>
      </c>
      <c r="AC8513" s="1">
        <v>44882</v>
      </c>
      <c r="AD8513" t="s">
        <v>44</v>
      </c>
      <c r="AE8513" t="s">
        <v>65</v>
      </c>
      <c r="AF8513">
        <v>1</v>
      </c>
      <c r="AG8513" t="s">
        <v>46</v>
      </c>
      <c r="AH8513" s="1">
        <v>44883</v>
      </c>
      <c r="AJ8513" t="s">
        <v>43294</v>
      </c>
      <c r="AK8513">
        <f>Tabla_Consulta_desde_TMS8[[#This Row],[idpedido]]</f>
        <v>461896</v>
      </c>
    </row>
    <row r="8514" spans="1:37" x14ac:dyDescent="0.25">
      <c r="A8514" t="str">
        <f>Tabla_Consulta_desde_TMS8[[#This Row],[Nro_Referencia]]</f>
        <v>4602057</v>
      </c>
      <c r="B8514">
        <v>461897</v>
      </c>
      <c r="C8514" t="s">
        <v>43295</v>
      </c>
      <c r="D8514" t="s">
        <v>680</v>
      </c>
      <c r="E8514" t="s">
        <v>47</v>
      </c>
      <c r="F8514" t="s">
        <v>33</v>
      </c>
      <c r="G8514" t="s">
        <v>43296</v>
      </c>
      <c r="H8514" s="1">
        <v>44881</v>
      </c>
      <c r="I8514" t="s">
        <v>34</v>
      </c>
      <c r="J8514" s="1">
        <v>44882</v>
      </c>
      <c r="K8514" t="s">
        <v>43297</v>
      </c>
      <c r="L8514" t="s">
        <v>43298</v>
      </c>
      <c r="M8514" t="s">
        <v>43299</v>
      </c>
      <c r="N8514" t="s">
        <v>43300</v>
      </c>
      <c r="O8514" t="s">
        <v>43300</v>
      </c>
      <c r="P8514" t="s">
        <v>1048</v>
      </c>
      <c r="Q8514" t="s">
        <v>38</v>
      </c>
      <c r="R8514" t="s">
        <v>39</v>
      </c>
      <c r="S8514" t="s">
        <v>38</v>
      </c>
      <c r="T8514" t="s">
        <v>103</v>
      </c>
      <c r="U8514" t="s">
        <v>41</v>
      </c>
      <c r="V8514">
        <v>1</v>
      </c>
      <c r="W8514">
        <v>1</v>
      </c>
      <c r="X8514" t="s">
        <v>681</v>
      </c>
      <c r="Y8514" t="s">
        <v>36</v>
      </c>
      <c r="Z8514" t="s">
        <v>42</v>
      </c>
      <c r="AA8514" t="s">
        <v>43301</v>
      </c>
      <c r="AB8514">
        <v>21299</v>
      </c>
      <c r="AC8514" s="1">
        <v>44882</v>
      </c>
      <c r="AD8514" t="s">
        <v>97</v>
      </c>
      <c r="AE8514" t="s">
        <v>162</v>
      </c>
      <c r="AF8514">
        <v>0</v>
      </c>
      <c r="AG8514" t="s">
        <v>46</v>
      </c>
      <c r="AH8514" s="1">
        <v>44882</v>
      </c>
      <c r="AK8514">
        <f>Tabla_Consulta_desde_TMS8[[#This Row],[idpedido]]</f>
        <v>461897</v>
      </c>
    </row>
    <row r="8515" spans="1:37" x14ac:dyDescent="0.25">
      <c r="A8515" t="str">
        <f>Tabla_Consulta_desde_TMS8[[#This Row],[Nro_Referencia]]</f>
        <v>4603517</v>
      </c>
      <c r="B8515">
        <v>461898</v>
      </c>
      <c r="C8515" t="s">
        <v>43302</v>
      </c>
      <c r="D8515" t="s">
        <v>680</v>
      </c>
      <c r="E8515" t="s">
        <v>47</v>
      </c>
      <c r="F8515" t="s">
        <v>33</v>
      </c>
      <c r="G8515" t="s">
        <v>43303</v>
      </c>
      <c r="H8515" s="1">
        <v>44881</v>
      </c>
      <c r="I8515" t="s">
        <v>34</v>
      </c>
      <c r="J8515" s="1">
        <v>44882</v>
      </c>
      <c r="K8515" t="s">
        <v>43304</v>
      </c>
      <c r="L8515" t="s">
        <v>43305</v>
      </c>
      <c r="M8515" t="s">
        <v>43306</v>
      </c>
      <c r="N8515" t="s">
        <v>43307</v>
      </c>
      <c r="O8515" t="s">
        <v>43307</v>
      </c>
      <c r="P8515" t="s">
        <v>1483</v>
      </c>
      <c r="Q8515" t="s">
        <v>204</v>
      </c>
      <c r="R8515" t="s">
        <v>49</v>
      </c>
      <c r="S8515" t="s">
        <v>204</v>
      </c>
      <c r="T8515" t="s">
        <v>40</v>
      </c>
      <c r="U8515" t="s">
        <v>50</v>
      </c>
      <c r="V8515">
        <v>1</v>
      </c>
      <c r="W8515">
        <v>1</v>
      </c>
      <c r="X8515" t="s">
        <v>681</v>
      </c>
      <c r="Y8515" t="s">
        <v>36</v>
      </c>
      <c r="Z8515" t="s">
        <v>42</v>
      </c>
      <c r="AA8515" t="s">
        <v>43308</v>
      </c>
      <c r="AB8515">
        <v>21295</v>
      </c>
      <c r="AC8515" s="1">
        <v>44882</v>
      </c>
      <c r="AD8515" t="s">
        <v>44</v>
      </c>
      <c r="AE8515" t="s">
        <v>65</v>
      </c>
      <c r="AF8515">
        <v>0</v>
      </c>
      <c r="AG8515" t="s">
        <v>46</v>
      </c>
      <c r="AH8515" s="1">
        <v>44882</v>
      </c>
      <c r="AJ8515" t="s">
        <v>43309</v>
      </c>
      <c r="AK8515">
        <f>Tabla_Consulta_desde_TMS8[[#This Row],[idpedido]]</f>
        <v>461898</v>
      </c>
    </row>
    <row r="8516" spans="1:37" x14ac:dyDescent="0.25">
      <c r="A8516" t="str">
        <f>Tabla_Consulta_desde_TMS8[[#This Row],[Nro_Referencia]]</f>
        <v>4606802</v>
      </c>
      <c r="B8516">
        <v>461899</v>
      </c>
      <c r="C8516" t="s">
        <v>43310</v>
      </c>
      <c r="D8516" t="s">
        <v>680</v>
      </c>
      <c r="E8516" t="s">
        <v>47</v>
      </c>
      <c r="F8516" t="s">
        <v>33</v>
      </c>
      <c r="G8516" t="s">
        <v>43311</v>
      </c>
      <c r="H8516" s="1">
        <v>44881</v>
      </c>
      <c r="I8516" t="s">
        <v>34</v>
      </c>
      <c r="J8516" s="1">
        <v>44882</v>
      </c>
      <c r="K8516" t="s">
        <v>43312</v>
      </c>
      <c r="L8516" t="s">
        <v>43313</v>
      </c>
      <c r="M8516" t="s">
        <v>43314</v>
      </c>
      <c r="N8516" t="s">
        <v>43315</v>
      </c>
      <c r="O8516" t="s">
        <v>43316</v>
      </c>
      <c r="P8516" t="s">
        <v>820</v>
      </c>
      <c r="Q8516" t="s">
        <v>38</v>
      </c>
      <c r="R8516" t="s">
        <v>39</v>
      </c>
      <c r="S8516" t="s">
        <v>38</v>
      </c>
      <c r="T8516" t="s">
        <v>103</v>
      </c>
      <c r="U8516" t="s">
        <v>41</v>
      </c>
      <c r="V8516">
        <v>1</v>
      </c>
      <c r="W8516">
        <v>1</v>
      </c>
      <c r="X8516" t="s">
        <v>681</v>
      </c>
      <c r="Y8516" t="s">
        <v>36</v>
      </c>
      <c r="Z8516" t="s">
        <v>42</v>
      </c>
      <c r="AA8516" t="s">
        <v>43317</v>
      </c>
      <c r="AB8516">
        <v>21299</v>
      </c>
      <c r="AC8516" s="1">
        <v>44882</v>
      </c>
      <c r="AD8516" t="s">
        <v>97</v>
      </c>
      <c r="AE8516" t="s">
        <v>162</v>
      </c>
      <c r="AF8516">
        <v>0</v>
      </c>
      <c r="AG8516" t="s">
        <v>46</v>
      </c>
      <c r="AH8516" s="1">
        <v>44882</v>
      </c>
      <c r="AK8516">
        <f>Tabla_Consulta_desde_TMS8[[#This Row],[idpedido]]</f>
        <v>461899</v>
      </c>
    </row>
    <row r="8517" spans="1:37" x14ac:dyDescent="0.25">
      <c r="A8517" t="str">
        <f>Tabla_Consulta_desde_TMS8[[#This Row],[Nro_Referencia]]</f>
        <v>4607830</v>
      </c>
      <c r="B8517">
        <v>461900</v>
      </c>
      <c r="C8517" t="s">
        <v>43318</v>
      </c>
      <c r="D8517" t="s">
        <v>680</v>
      </c>
      <c r="E8517" t="s">
        <v>47</v>
      </c>
      <c r="G8517" t="s">
        <v>43319</v>
      </c>
      <c r="H8517" s="1">
        <v>44881</v>
      </c>
      <c r="I8517" t="s">
        <v>34</v>
      </c>
      <c r="J8517" s="1">
        <v>44882</v>
      </c>
      <c r="K8517" t="s">
        <v>43320</v>
      </c>
      <c r="L8517" t="s">
        <v>43321</v>
      </c>
      <c r="M8517" t="s">
        <v>43322</v>
      </c>
      <c r="N8517" t="s">
        <v>43323</v>
      </c>
      <c r="O8517" t="s">
        <v>43324</v>
      </c>
      <c r="P8517" t="s">
        <v>68</v>
      </c>
      <c r="Q8517" t="s">
        <v>68</v>
      </c>
      <c r="R8517" t="s">
        <v>69</v>
      </c>
      <c r="T8517" t="s">
        <v>111</v>
      </c>
      <c r="U8517" t="s">
        <v>71</v>
      </c>
      <c r="V8517">
        <v>1</v>
      </c>
      <c r="W8517">
        <v>1</v>
      </c>
      <c r="X8517" t="s">
        <v>681</v>
      </c>
      <c r="Y8517" t="s">
        <v>36</v>
      </c>
      <c r="Z8517" t="s">
        <v>42</v>
      </c>
      <c r="AA8517" t="s">
        <v>43325</v>
      </c>
      <c r="AB8517">
        <v>21330</v>
      </c>
      <c r="AC8517" s="1">
        <v>44882</v>
      </c>
      <c r="AD8517" t="s">
        <v>97</v>
      </c>
      <c r="AE8517" t="s">
        <v>127</v>
      </c>
      <c r="AF8517">
        <v>0</v>
      </c>
      <c r="AG8517" t="s">
        <v>46</v>
      </c>
      <c r="AH8517" s="1">
        <v>44882</v>
      </c>
      <c r="AK8517">
        <f>Tabla_Consulta_desde_TMS8[[#This Row],[idpedido]]</f>
        <v>461900</v>
      </c>
    </row>
    <row r="8518" spans="1:37" x14ac:dyDescent="0.25">
      <c r="A8518" t="str">
        <f>Tabla_Consulta_desde_TMS8[[#This Row],[Nro_Referencia]]</f>
        <v>4612479</v>
      </c>
      <c r="B8518">
        <v>461901</v>
      </c>
      <c r="C8518" t="s">
        <v>43326</v>
      </c>
      <c r="D8518" t="s">
        <v>680</v>
      </c>
      <c r="E8518" t="s">
        <v>47</v>
      </c>
      <c r="F8518" t="s">
        <v>33</v>
      </c>
      <c r="G8518" t="s">
        <v>43327</v>
      </c>
      <c r="H8518" s="1">
        <v>44881</v>
      </c>
      <c r="I8518" t="s">
        <v>34</v>
      </c>
      <c r="J8518" s="1">
        <v>44882</v>
      </c>
      <c r="K8518" t="s">
        <v>43328</v>
      </c>
      <c r="L8518" t="s">
        <v>43329</v>
      </c>
      <c r="M8518" t="s">
        <v>43330</v>
      </c>
      <c r="N8518" t="s">
        <v>43331</v>
      </c>
      <c r="O8518" t="s">
        <v>43331</v>
      </c>
      <c r="P8518" t="s">
        <v>759</v>
      </c>
      <c r="Q8518" t="s">
        <v>38</v>
      </c>
      <c r="R8518" t="s">
        <v>39</v>
      </c>
      <c r="S8518" t="s">
        <v>760</v>
      </c>
      <c r="T8518" t="s">
        <v>103</v>
      </c>
      <c r="U8518" t="s">
        <v>41</v>
      </c>
      <c r="V8518">
        <v>1</v>
      </c>
      <c r="W8518">
        <v>1</v>
      </c>
      <c r="X8518" t="s">
        <v>681</v>
      </c>
      <c r="Y8518" t="s">
        <v>36</v>
      </c>
      <c r="Z8518" t="s">
        <v>42</v>
      </c>
      <c r="AA8518" t="s">
        <v>43332</v>
      </c>
      <c r="AB8518">
        <v>21298</v>
      </c>
      <c r="AC8518" s="1">
        <v>44882</v>
      </c>
      <c r="AD8518" t="s">
        <v>97</v>
      </c>
      <c r="AE8518" t="s">
        <v>481</v>
      </c>
      <c r="AF8518">
        <v>0</v>
      </c>
      <c r="AG8518" t="s">
        <v>46</v>
      </c>
      <c r="AH8518" s="1">
        <v>44882</v>
      </c>
      <c r="AK8518">
        <f>Tabla_Consulta_desde_TMS8[[#This Row],[idpedido]]</f>
        <v>461901</v>
      </c>
    </row>
    <row r="8519" spans="1:37" x14ac:dyDescent="0.25">
      <c r="A8519" t="str">
        <f>Tabla_Consulta_desde_TMS8[[#This Row],[Nro_Referencia]]</f>
        <v>4612920</v>
      </c>
      <c r="B8519">
        <v>461902</v>
      </c>
      <c r="C8519" t="s">
        <v>43333</v>
      </c>
      <c r="D8519" t="s">
        <v>680</v>
      </c>
      <c r="E8519" t="s">
        <v>47</v>
      </c>
      <c r="F8519" t="s">
        <v>33</v>
      </c>
      <c r="G8519" t="s">
        <v>43334</v>
      </c>
      <c r="H8519" s="1">
        <v>44881</v>
      </c>
      <c r="I8519" t="s">
        <v>34</v>
      </c>
      <c r="J8519" s="1">
        <v>44882</v>
      </c>
      <c r="K8519" t="s">
        <v>43335</v>
      </c>
      <c r="L8519" t="s">
        <v>43336</v>
      </c>
      <c r="M8519" t="s">
        <v>43337</v>
      </c>
      <c r="N8519" t="s">
        <v>43338</v>
      </c>
      <c r="O8519" t="s">
        <v>43339</v>
      </c>
      <c r="P8519" t="s">
        <v>734</v>
      </c>
      <c r="Q8519" t="s">
        <v>38</v>
      </c>
      <c r="R8519" t="s">
        <v>39</v>
      </c>
      <c r="S8519" t="s">
        <v>735</v>
      </c>
      <c r="T8519" t="s">
        <v>103</v>
      </c>
      <c r="U8519" t="s">
        <v>41</v>
      </c>
      <c r="V8519">
        <v>1</v>
      </c>
      <c r="W8519">
        <v>1</v>
      </c>
      <c r="X8519" t="s">
        <v>681</v>
      </c>
      <c r="Y8519" t="s">
        <v>36</v>
      </c>
      <c r="Z8519" t="s">
        <v>42</v>
      </c>
      <c r="AA8519" t="s">
        <v>43340</v>
      </c>
      <c r="AB8519">
        <v>21306</v>
      </c>
      <c r="AC8519" s="1">
        <v>44882</v>
      </c>
      <c r="AD8519" t="s">
        <v>97</v>
      </c>
      <c r="AE8519" t="s">
        <v>231</v>
      </c>
      <c r="AF8519">
        <v>0</v>
      </c>
      <c r="AG8519" t="s">
        <v>46</v>
      </c>
      <c r="AH8519" s="1">
        <v>44882</v>
      </c>
      <c r="AK8519">
        <f>Tabla_Consulta_desde_TMS8[[#This Row],[idpedido]]</f>
        <v>461902</v>
      </c>
    </row>
    <row r="8520" spans="1:37" x14ac:dyDescent="0.25">
      <c r="A8520" t="str">
        <f>Tabla_Consulta_desde_TMS8[[#This Row],[Nro_Referencia]]</f>
        <v>4613509</v>
      </c>
      <c r="B8520">
        <v>461903</v>
      </c>
      <c r="C8520" t="s">
        <v>43341</v>
      </c>
      <c r="D8520" t="s">
        <v>680</v>
      </c>
      <c r="E8520" t="s">
        <v>47</v>
      </c>
      <c r="F8520" t="s">
        <v>33</v>
      </c>
      <c r="G8520" t="s">
        <v>43342</v>
      </c>
      <c r="H8520" s="1">
        <v>44881</v>
      </c>
      <c r="I8520" t="s">
        <v>34</v>
      </c>
      <c r="J8520" s="1">
        <v>44882</v>
      </c>
      <c r="K8520" t="s">
        <v>43343</v>
      </c>
      <c r="L8520" t="s">
        <v>43344</v>
      </c>
      <c r="M8520" t="s">
        <v>43345</v>
      </c>
      <c r="N8520" t="s">
        <v>43346</v>
      </c>
      <c r="O8520" t="s">
        <v>43346</v>
      </c>
      <c r="P8520" t="s">
        <v>68</v>
      </c>
      <c r="Q8520" t="s">
        <v>68</v>
      </c>
      <c r="R8520" t="s">
        <v>69</v>
      </c>
      <c r="T8520" t="s">
        <v>111</v>
      </c>
      <c r="U8520" t="s">
        <v>71</v>
      </c>
      <c r="V8520">
        <v>1</v>
      </c>
      <c r="W8520">
        <v>1</v>
      </c>
      <c r="X8520" t="s">
        <v>681</v>
      </c>
      <c r="Y8520" t="s">
        <v>36</v>
      </c>
      <c r="Z8520" t="s">
        <v>42</v>
      </c>
      <c r="AA8520" t="s">
        <v>43347</v>
      </c>
      <c r="AB8520">
        <v>21321</v>
      </c>
      <c r="AC8520" s="1">
        <v>44882</v>
      </c>
      <c r="AD8520" t="s">
        <v>97</v>
      </c>
      <c r="AE8520" t="s">
        <v>122</v>
      </c>
      <c r="AF8520">
        <v>0</v>
      </c>
      <c r="AG8520" t="s">
        <v>46</v>
      </c>
      <c r="AH8520" s="1">
        <v>44882</v>
      </c>
      <c r="AK8520">
        <f>Tabla_Consulta_desde_TMS8[[#This Row],[idpedido]]</f>
        <v>461903</v>
      </c>
    </row>
    <row r="8521" spans="1:37" x14ac:dyDescent="0.25">
      <c r="A8521" t="str">
        <f>Tabla_Consulta_desde_TMS8[[#This Row],[Nro_Referencia]]</f>
        <v>SOBRE 658</v>
      </c>
      <c r="B8521">
        <v>461895</v>
      </c>
      <c r="C8521" t="s">
        <v>43348</v>
      </c>
      <c r="D8521" t="s">
        <v>1472</v>
      </c>
      <c r="E8521" t="s">
        <v>47</v>
      </c>
      <c r="F8521" t="s">
        <v>33</v>
      </c>
      <c r="G8521" t="s">
        <v>43349</v>
      </c>
      <c r="H8521" s="1">
        <v>44881</v>
      </c>
      <c r="I8521" t="s">
        <v>34</v>
      </c>
      <c r="J8521" s="1">
        <v>44882</v>
      </c>
      <c r="K8521" t="s">
        <v>43350</v>
      </c>
      <c r="L8521" t="s">
        <v>43351</v>
      </c>
      <c r="N8521" t="s">
        <v>43352</v>
      </c>
      <c r="O8521" t="s">
        <v>43352</v>
      </c>
      <c r="P8521" t="s">
        <v>888</v>
      </c>
      <c r="Q8521" t="s">
        <v>38</v>
      </c>
      <c r="R8521" t="s">
        <v>39</v>
      </c>
      <c r="S8521" t="s">
        <v>760</v>
      </c>
      <c r="T8521" t="s">
        <v>103</v>
      </c>
      <c r="U8521" t="s">
        <v>41</v>
      </c>
      <c r="V8521">
        <v>1</v>
      </c>
      <c r="W8521">
        <v>3.2</v>
      </c>
      <c r="X8521" t="s">
        <v>1473</v>
      </c>
      <c r="Y8521" t="s">
        <v>1474</v>
      </c>
      <c r="Z8521" t="s">
        <v>42</v>
      </c>
      <c r="AA8521" t="s">
        <v>43</v>
      </c>
      <c r="AB8521">
        <v>21319</v>
      </c>
      <c r="AC8521" s="1">
        <v>44882</v>
      </c>
      <c r="AD8521" t="s">
        <v>145</v>
      </c>
      <c r="AE8521" t="s">
        <v>146</v>
      </c>
      <c r="AF8521">
        <v>0</v>
      </c>
      <c r="AG8521" t="s">
        <v>46</v>
      </c>
      <c r="AH8521" s="1">
        <v>44882</v>
      </c>
      <c r="AK8521">
        <f>Tabla_Consulta_desde_TMS8[[#This Row],[idpedido]]</f>
        <v>461895</v>
      </c>
    </row>
    <row r="8522" spans="1:37" x14ac:dyDescent="0.25">
      <c r="A8522" t="str">
        <f>Tabla_Consulta_desde_TMS8[[#This Row],[Nro_Referencia]]</f>
        <v>11414</v>
      </c>
      <c r="B8522">
        <v>461886</v>
      </c>
      <c r="C8522" t="s">
        <v>43353</v>
      </c>
      <c r="D8522" t="s">
        <v>31</v>
      </c>
      <c r="E8522" t="s">
        <v>32</v>
      </c>
      <c r="F8522" t="s">
        <v>33</v>
      </c>
      <c r="G8522" t="s">
        <v>43354</v>
      </c>
      <c r="H8522" s="1">
        <v>44881</v>
      </c>
      <c r="I8522" t="s">
        <v>34</v>
      </c>
      <c r="J8522" s="1">
        <v>44883</v>
      </c>
      <c r="K8522" t="s">
        <v>35</v>
      </c>
      <c r="L8522" t="s">
        <v>36</v>
      </c>
      <c r="M8522" t="s">
        <v>43</v>
      </c>
      <c r="N8522" t="s">
        <v>154</v>
      </c>
      <c r="O8522" t="s">
        <v>154</v>
      </c>
      <c r="P8522" t="s">
        <v>38</v>
      </c>
      <c r="Q8522" t="s">
        <v>38</v>
      </c>
      <c r="R8522" t="s">
        <v>39</v>
      </c>
      <c r="T8522" t="s">
        <v>40</v>
      </c>
      <c r="U8522" t="s">
        <v>41</v>
      </c>
      <c r="V8522">
        <v>0</v>
      </c>
      <c r="W8522">
        <v>1</v>
      </c>
      <c r="X8522" t="s">
        <v>155</v>
      </c>
      <c r="Y8522" t="s">
        <v>156</v>
      </c>
      <c r="Z8522" t="s">
        <v>42</v>
      </c>
      <c r="AA8522" t="s">
        <v>43</v>
      </c>
      <c r="AB8522">
        <v>21311</v>
      </c>
      <c r="AC8522" s="1">
        <v>44882</v>
      </c>
      <c r="AD8522" t="s">
        <v>44</v>
      </c>
      <c r="AE8522" t="s">
        <v>65</v>
      </c>
      <c r="AF8522">
        <v>0</v>
      </c>
      <c r="AG8522" t="s">
        <v>46</v>
      </c>
      <c r="AH8522" s="1">
        <v>44883</v>
      </c>
      <c r="AJ8522" t="s">
        <v>43355</v>
      </c>
      <c r="AK8522">
        <f>Tabla_Consulta_desde_TMS8[[#This Row],[idpedido]]</f>
        <v>461886</v>
      </c>
    </row>
    <row r="8523" spans="1:37" x14ac:dyDescent="0.25">
      <c r="A8523" t="str">
        <f>Tabla_Consulta_desde_TMS8[[#This Row],[Nro_Referencia]]</f>
        <v>11415</v>
      </c>
      <c r="B8523">
        <v>461887</v>
      </c>
      <c r="C8523" t="s">
        <v>43356</v>
      </c>
      <c r="D8523" t="s">
        <v>31</v>
      </c>
      <c r="E8523" t="s">
        <v>32</v>
      </c>
      <c r="F8523" t="s">
        <v>33</v>
      </c>
      <c r="G8523" t="s">
        <v>43357</v>
      </c>
      <c r="H8523" s="1">
        <v>44881</v>
      </c>
      <c r="I8523" t="s">
        <v>34</v>
      </c>
      <c r="J8523" s="1">
        <v>44883</v>
      </c>
      <c r="K8523" t="s">
        <v>35</v>
      </c>
      <c r="L8523" t="s">
        <v>36</v>
      </c>
      <c r="M8523" t="s">
        <v>43</v>
      </c>
      <c r="N8523" t="s">
        <v>149</v>
      </c>
      <c r="O8523" t="s">
        <v>149</v>
      </c>
      <c r="P8523" t="s">
        <v>38</v>
      </c>
      <c r="Q8523" t="s">
        <v>38</v>
      </c>
      <c r="R8523" t="s">
        <v>39</v>
      </c>
      <c r="T8523" t="s">
        <v>40</v>
      </c>
      <c r="U8523" t="s">
        <v>41</v>
      </c>
      <c r="V8523">
        <v>0</v>
      </c>
      <c r="W8523">
        <v>1</v>
      </c>
      <c r="X8523" t="s">
        <v>150</v>
      </c>
      <c r="Y8523" t="s">
        <v>151</v>
      </c>
      <c r="Z8523" t="s">
        <v>42</v>
      </c>
      <c r="AA8523" t="s">
        <v>43</v>
      </c>
      <c r="AB8523">
        <v>21311</v>
      </c>
      <c r="AC8523" s="1">
        <v>44882</v>
      </c>
      <c r="AD8523" t="s">
        <v>44</v>
      </c>
      <c r="AE8523" t="s">
        <v>65</v>
      </c>
      <c r="AF8523">
        <v>0</v>
      </c>
      <c r="AG8523" t="s">
        <v>46</v>
      </c>
      <c r="AH8523" s="1">
        <v>44883</v>
      </c>
      <c r="AJ8523" t="s">
        <v>43358</v>
      </c>
      <c r="AK8523">
        <f>Tabla_Consulta_desde_TMS8[[#This Row],[idpedido]]</f>
        <v>461887</v>
      </c>
    </row>
    <row r="8524" spans="1:37" x14ac:dyDescent="0.25">
      <c r="A8524" t="str">
        <f>Tabla_Consulta_desde_TMS8[[#This Row],[Nro_Referencia]]</f>
        <v>11416</v>
      </c>
      <c r="B8524">
        <v>461888</v>
      </c>
      <c r="C8524" t="s">
        <v>43359</v>
      </c>
      <c r="D8524" t="s">
        <v>31</v>
      </c>
      <c r="E8524" t="s">
        <v>32</v>
      </c>
      <c r="F8524" t="s">
        <v>33</v>
      </c>
      <c r="G8524" t="s">
        <v>43360</v>
      </c>
      <c r="H8524" s="1">
        <v>44881</v>
      </c>
      <c r="I8524" t="s">
        <v>34</v>
      </c>
      <c r="J8524" s="1">
        <v>44883</v>
      </c>
      <c r="K8524" t="s">
        <v>35</v>
      </c>
      <c r="L8524" t="s">
        <v>36</v>
      </c>
      <c r="M8524" t="s">
        <v>43</v>
      </c>
      <c r="N8524" t="s">
        <v>37</v>
      </c>
      <c r="O8524" t="s">
        <v>37</v>
      </c>
      <c r="P8524" t="s">
        <v>38</v>
      </c>
      <c r="Q8524" t="s">
        <v>38</v>
      </c>
      <c r="R8524" t="s">
        <v>39</v>
      </c>
      <c r="T8524" t="s">
        <v>40</v>
      </c>
      <c r="U8524" t="s">
        <v>41</v>
      </c>
      <c r="V8524">
        <v>0</v>
      </c>
      <c r="W8524">
        <v>1</v>
      </c>
      <c r="X8524" t="s">
        <v>152</v>
      </c>
      <c r="Y8524" t="s">
        <v>153</v>
      </c>
      <c r="Z8524" t="s">
        <v>42</v>
      </c>
      <c r="AA8524" t="s">
        <v>43</v>
      </c>
      <c r="AB8524">
        <v>21311</v>
      </c>
      <c r="AC8524" s="1">
        <v>44882</v>
      </c>
      <c r="AD8524" t="s">
        <v>44</v>
      </c>
      <c r="AE8524" t="s">
        <v>65</v>
      </c>
      <c r="AF8524">
        <v>0</v>
      </c>
      <c r="AG8524" t="s">
        <v>46</v>
      </c>
      <c r="AH8524" s="1">
        <v>44883</v>
      </c>
      <c r="AJ8524" t="s">
        <v>43355</v>
      </c>
      <c r="AK8524">
        <f>Tabla_Consulta_desde_TMS8[[#This Row],[idpedido]]</f>
        <v>461888</v>
      </c>
    </row>
    <row r="8525" spans="1:37" x14ac:dyDescent="0.25">
      <c r="A8525" t="str">
        <f>Tabla_Consulta_desde_TMS8[[#This Row],[Nro_Referencia]]</f>
        <v>11417</v>
      </c>
      <c r="B8525">
        <v>461889</v>
      </c>
      <c r="C8525" t="s">
        <v>43361</v>
      </c>
      <c r="D8525" t="s">
        <v>31</v>
      </c>
      <c r="E8525" t="s">
        <v>32</v>
      </c>
      <c r="F8525" t="s">
        <v>33</v>
      </c>
      <c r="G8525" t="s">
        <v>43362</v>
      </c>
      <c r="H8525" s="1">
        <v>44881</v>
      </c>
      <c r="I8525" t="s">
        <v>34</v>
      </c>
      <c r="J8525" s="1">
        <v>44882</v>
      </c>
      <c r="K8525" t="s">
        <v>35</v>
      </c>
      <c r="L8525" t="s">
        <v>36</v>
      </c>
      <c r="N8525" t="s">
        <v>5530</v>
      </c>
      <c r="O8525" t="s">
        <v>5530</v>
      </c>
      <c r="P8525" t="s">
        <v>38</v>
      </c>
      <c r="Q8525" t="s">
        <v>38</v>
      </c>
      <c r="R8525" t="s">
        <v>39</v>
      </c>
      <c r="T8525" t="s">
        <v>111</v>
      </c>
      <c r="U8525" t="s">
        <v>50</v>
      </c>
      <c r="V8525">
        <v>0</v>
      </c>
      <c r="W8525">
        <v>1</v>
      </c>
      <c r="X8525" t="s">
        <v>5531</v>
      </c>
      <c r="Y8525" t="s">
        <v>5532</v>
      </c>
      <c r="Z8525" t="s">
        <v>157</v>
      </c>
      <c r="AA8525" t="s">
        <v>43</v>
      </c>
      <c r="AB8525">
        <v>21316</v>
      </c>
      <c r="AC8525" s="1">
        <v>44882</v>
      </c>
      <c r="AD8525" t="s">
        <v>97</v>
      </c>
      <c r="AE8525" t="s">
        <v>112</v>
      </c>
      <c r="AF8525">
        <v>0</v>
      </c>
      <c r="AG8525" t="s">
        <v>46</v>
      </c>
      <c r="AH8525" s="1">
        <v>44882</v>
      </c>
      <c r="AK8525">
        <f>Tabla_Consulta_desde_TMS8[[#This Row],[idpedido]]</f>
        <v>461889</v>
      </c>
    </row>
    <row r="8526" spans="1:37" x14ac:dyDescent="0.25">
      <c r="A8526" t="str">
        <f>Tabla_Consulta_desde_TMS8[[#This Row],[Nro_Referencia]]</f>
        <v>11418</v>
      </c>
      <c r="B8526">
        <v>461890</v>
      </c>
      <c r="C8526" t="s">
        <v>43363</v>
      </c>
      <c r="D8526" t="s">
        <v>31</v>
      </c>
      <c r="E8526" t="s">
        <v>32</v>
      </c>
      <c r="F8526" t="s">
        <v>33</v>
      </c>
      <c r="H8526" s="1">
        <v>44881</v>
      </c>
      <c r="I8526" t="s">
        <v>34</v>
      </c>
      <c r="J8526" s="1">
        <v>44882</v>
      </c>
      <c r="K8526" t="s">
        <v>35</v>
      </c>
      <c r="L8526" t="s">
        <v>36</v>
      </c>
      <c r="N8526" t="s">
        <v>43364</v>
      </c>
      <c r="O8526" t="s">
        <v>43364</v>
      </c>
      <c r="P8526" t="s">
        <v>38</v>
      </c>
      <c r="Q8526" t="s">
        <v>38</v>
      </c>
      <c r="R8526" t="s">
        <v>39</v>
      </c>
      <c r="T8526" t="s">
        <v>111</v>
      </c>
      <c r="U8526" t="s">
        <v>50</v>
      </c>
      <c r="V8526">
        <v>0</v>
      </c>
      <c r="W8526">
        <v>1</v>
      </c>
      <c r="X8526" t="s">
        <v>43365</v>
      </c>
      <c r="Y8526" t="s">
        <v>43366</v>
      </c>
      <c r="Z8526" t="s">
        <v>157</v>
      </c>
      <c r="AA8526" t="s">
        <v>43</v>
      </c>
      <c r="AB8526">
        <v>21316</v>
      </c>
      <c r="AC8526" s="1">
        <v>44882</v>
      </c>
      <c r="AD8526" t="s">
        <v>97</v>
      </c>
      <c r="AE8526" t="s">
        <v>112</v>
      </c>
      <c r="AF8526">
        <v>0</v>
      </c>
      <c r="AG8526" t="s">
        <v>46</v>
      </c>
      <c r="AH8526" s="1">
        <v>44882</v>
      </c>
      <c r="AK8526">
        <f>Tabla_Consulta_desde_TMS8[[#This Row],[idpedido]]</f>
        <v>461890</v>
      </c>
    </row>
    <row r="8527" spans="1:37" x14ac:dyDescent="0.25">
      <c r="A8527" t="str">
        <f>Tabla_Consulta_desde_TMS8[[#This Row],[Nro_Referencia]]</f>
        <v>11419</v>
      </c>
      <c r="B8527">
        <v>461891</v>
      </c>
      <c r="C8527" t="s">
        <v>43367</v>
      </c>
      <c r="D8527" t="s">
        <v>31</v>
      </c>
      <c r="E8527" t="s">
        <v>32</v>
      </c>
      <c r="F8527" t="s">
        <v>33</v>
      </c>
      <c r="G8527" t="s">
        <v>43368</v>
      </c>
      <c r="H8527" s="1">
        <v>44881</v>
      </c>
      <c r="I8527" t="s">
        <v>34</v>
      </c>
      <c r="J8527" s="1">
        <v>44883</v>
      </c>
      <c r="K8527" t="s">
        <v>35</v>
      </c>
      <c r="L8527" t="s">
        <v>36</v>
      </c>
      <c r="M8527" t="s">
        <v>43</v>
      </c>
      <c r="N8527" t="s">
        <v>158</v>
      </c>
      <c r="O8527" t="s">
        <v>158</v>
      </c>
      <c r="P8527" t="s">
        <v>38</v>
      </c>
      <c r="Q8527" t="s">
        <v>38</v>
      </c>
      <c r="R8527" t="s">
        <v>39</v>
      </c>
      <c r="T8527" t="s">
        <v>40</v>
      </c>
      <c r="U8527" t="s">
        <v>50</v>
      </c>
      <c r="V8527">
        <v>0</v>
      </c>
      <c r="W8527">
        <v>1</v>
      </c>
      <c r="X8527" t="s">
        <v>159</v>
      </c>
      <c r="Y8527" t="s">
        <v>160</v>
      </c>
      <c r="Z8527" t="s">
        <v>161</v>
      </c>
      <c r="AA8527" t="s">
        <v>43</v>
      </c>
      <c r="AB8527">
        <v>21311</v>
      </c>
      <c r="AC8527" s="1">
        <v>44882</v>
      </c>
      <c r="AD8527" t="s">
        <v>44</v>
      </c>
      <c r="AE8527" t="s">
        <v>65</v>
      </c>
      <c r="AF8527">
        <v>0</v>
      </c>
      <c r="AG8527" t="s">
        <v>46</v>
      </c>
      <c r="AH8527" s="1">
        <v>44883</v>
      </c>
      <c r="AJ8527" t="s">
        <v>43358</v>
      </c>
      <c r="AK8527">
        <f>Tabla_Consulta_desde_TMS8[[#This Row],[idpedido]]</f>
        <v>461891</v>
      </c>
    </row>
    <row r="8528" spans="1:37" x14ac:dyDescent="0.25">
      <c r="A8528" t="str">
        <f>Tabla_Consulta_desde_TMS8[[#This Row],[Nro_Referencia]]</f>
        <v>11420</v>
      </c>
      <c r="B8528">
        <v>461892</v>
      </c>
      <c r="C8528" t="s">
        <v>43369</v>
      </c>
      <c r="D8528" t="s">
        <v>31</v>
      </c>
      <c r="E8528" t="s">
        <v>32</v>
      </c>
      <c r="F8528" t="s">
        <v>33</v>
      </c>
      <c r="G8528" t="s">
        <v>43370</v>
      </c>
      <c r="H8528" s="1">
        <v>44881</v>
      </c>
      <c r="I8528" t="s">
        <v>34</v>
      </c>
      <c r="J8528" s="1">
        <v>44886</v>
      </c>
      <c r="K8528" t="s">
        <v>35</v>
      </c>
      <c r="L8528" t="s">
        <v>36</v>
      </c>
      <c r="N8528" t="s">
        <v>392</v>
      </c>
      <c r="O8528" t="s">
        <v>392</v>
      </c>
      <c r="P8528" t="s">
        <v>38</v>
      </c>
      <c r="Q8528" t="s">
        <v>38</v>
      </c>
      <c r="R8528" t="s">
        <v>39</v>
      </c>
      <c r="T8528" t="s">
        <v>40</v>
      </c>
      <c r="U8528" t="s">
        <v>50</v>
      </c>
      <c r="V8528">
        <v>0</v>
      </c>
      <c r="W8528">
        <v>1</v>
      </c>
      <c r="X8528" t="s">
        <v>393</v>
      </c>
      <c r="Y8528" t="s">
        <v>394</v>
      </c>
      <c r="Z8528" t="s">
        <v>395</v>
      </c>
      <c r="AA8528" t="s">
        <v>43</v>
      </c>
      <c r="AB8528">
        <v>21311</v>
      </c>
      <c r="AC8528" s="1">
        <v>44882</v>
      </c>
      <c r="AD8528" t="s">
        <v>44</v>
      </c>
      <c r="AE8528" t="s">
        <v>65</v>
      </c>
      <c r="AF8528">
        <v>0</v>
      </c>
      <c r="AG8528" t="s">
        <v>46</v>
      </c>
      <c r="AH8528" s="1">
        <v>44886</v>
      </c>
      <c r="AJ8528" t="s">
        <v>2677</v>
      </c>
      <c r="AK8528">
        <f>Tabla_Consulta_desde_TMS8[[#This Row],[idpedido]]</f>
        <v>461892</v>
      </c>
    </row>
    <row r="8529" spans="1:37" x14ac:dyDescent="0.25">
      <c r="A8529" t="str">
        <f>Tabla_Consulta_desde_TMS8[[#This Row],[Nro_Referencia]]</f>
        <v>11421</v>
      </c>
      <c r="B8529">
        <v>461893</v>
      </c>
      <c r="C8529" t="s">
        <v>43371</v>
      </c>
      <c r="D8529" t="s">
        <v>31</v>
      </c>
      <c r="E8529" t="s">
        <v>32</v>
      </c>
      <c r="F8529" t="s">
        <v>33</v>
      </c>
      <c r="G8529" t="s">
        <v>43372</v>
      </c>
      <c r="H8529" s="1">
        <v>44881</v>
      </c>
      <c r="I8529" t="s">
        <v>34</v>
      </c>
      <c r="J8529" s="1">
        <v>44883</v>
      </c>
      <c r="K8529" t="s">
        <v>35</v>
      </c>
      <c r="L8529" t="s">
        <v>36</v>
      </c>
      <c r="M8529" t="s">
        <v>43</v>
      </c>
      <c r="N8529" t="s">
        <v>2827</v>
      </c>
      <c r="O8529" t="s">
        <v>2827</v>
      </c>
      <c r="P8529" t="s">
        <v>38</v>
      </c>
      <c r="Q8529" t="s">
        <v>38</v>
      </c>
      <c r="R8529" t="s">
        <v>39</v>
      </c>
      <c r="T8529" t="s">
        <v>40</v>
      </c>
      <c r="U8529" t="s">
        <v>41</v>
      </c>
      <c r="V8529">
        <v>0</v>
      </c>
      <c r="W8529">
        <v>1</v>
      </c>
      <c r="X8529" t="s">
        <v>2828</v>
      </c>
      <c r="Y8529" t="s">
        <v>2283</v>
      </c>
      <c r="Z8529" t="s">
        <v>42</v>
      </c>
      <c r="AA8529" t="s">
        <v>43</v>
      </c>
      <c r="AB8529">
        <v>21311</v>
      </c>
      <c r="AC8529" s="1">
        <v>44882</v>
      </c>
      <c r="AD8529" t="s">
        <v>44</v>
      </c>
      <c r="AE8529" t="s">
        <v>65</v>
      </c>
      <c r="AF8529">
        <v>0</v>
      </c>
      <c r="AG8529" t="s">
        <v>46</v>
      </c>
      <c r="AH8529" s="1">
        <v>44883</v>
      </c>
      <c r="AJ8529" t="s">
        <v>43355</v>
      </c>
      <c r="AK8529">
        <f>Tabla_Consulta_desde_TMS8[[#This Row],[idpedido]]</f>
        <v>461893</v>
      </c>
    </row>
    <row r="8530" spans="1:37" x14ac:dyDescent="0.25">
      <c r="A8530" t="str">
        <f>Tabla_Consulta_desde_TMS8[[#This Row],[Nro_Referencia]]</f>
        <v>11422</v>
      </c>
      <c r="B8530">
        <v>461894</v>
      </c>
      <c r="C8530" t="s">
        <v>43373</v>
      </c>
      <c r="D8530" t="s">
        <v>31</v>
      </c>
      <c r="E8530" t="s">
        <v>32</v>
      </c>
      <c r="F8530" t="s">
        <v>33</v>
      </c>
      <c r="G8530" t="s">
        <v>43374</v>
      </c>
      <c r="H8530" s="1">
        <v>44881</v>
      </c>
      <c r="I8530" t="s">
        <v>34</v>
      </c>
      <c r="J8530" s="1">
        <v>44883</v>
      </c>
      <c r="K8530" t="s">
        <v>35</v>
      </c>
      <c r="L8530" t="s">
        <v>36</v>
      </c>
      <c r="M8530" t="s">
        <v>43</v>
      </c>
      <c r="N8530" t="s">
        <v>5535</v>
      </c>
      <c r="O8530" t="s">
        <v>5535</v>
      </c>
      <c r="P8530" t="s">
        <v>38</v>
      </c>
      <c r="Q8530" t="s">
        <v>38</v>
      </c>
      <c r="R8530" t="s">
        <v>39</v>
      </c>
      <c r="T8530" t="s">
        <v>40</v>
      </c>
      <c r="U8530" t="s">
        <v>41</v>
      </c>
      <c r="V8530">
        <v>0</v>
      </c>
      <c r="W8530">
        <v>1</v>
      </c>
      <c r="X8530" t="s">
        <v>5536</v>
      </c>
      <c r="Y8530" t="s">
        <v>5537</v>
      </c>
      <c r="Z8530" t="s">
        <v>42</v>
      </c>
      <c r="AA8530" t="s">
        <v>43</v>
      </c>
      <c r="AB8530">
        <v>21311</v>
      </c>
      <c r="AC8530" s="1">
        <v>44882</v>
      </c>
      <c r="AD8530" t="s">
        <v>44</v>
      </c>
      <c r="AE8530" t="s">
        <v>65</v>
      </c>
      <c r="AF8530">
        <v>0</v>
      </c>
      <c r="AG8530" t="s">
        <v>46</v>
      </c>
      <c r="AH8530" s="1">
        <v>44883</v>
      </c>
      <c r="AJ8530" t="s">
        <v>43355</v>
      </c>
      <c r="AK8530">
        <f>Tabla_Consulta_desde_TMS8[[#This Row],[idpedido]]</f>
        <v>461894</v>
      </c>
    </row>
    <row r="8531" spans="1:37" x14ac:dyDescent="0.25">
      <c r="A8531" t="str">
        <f>Tabla_Consulta_desde_TMS8[[#This Row],[Nro_Referencia]]</f>
        <v>2022-11160</v>
      </c>
      <c r="B8531">
        <v>461885</v>
      </c>
      <c r="C8531" t="s">
        <v>43375</v>
      </c>
      <c r="D8531" t="s">
        <v>619</v>
      </c>
      <c r="E8531" t="s">
        <v>47</v>
      </c>
      <c r="F8531" t="s">
        <v>33</v>
      </c>
      <c r="G8531" t="s">
        <v>43376</v>
      </c>
      <c r="H8531" s="1">
        <v>44881</v>
      </c>
      <c r="I8531" t="s">
        <v>34</v>
      </c>
      <c r="J8531" s="1">
        <v>44882</v>
      </c>
      <c r="K8531" t="s">
        <v>3097</v>
      </c>
      <c r="L8531" t="s">
        <v>3098</v>
      </c>
      <c r="M8531" t="s">
        <v>3099</v>
      </c>
      <c r="N8531" t="s">
        <v>3100</v>
      </c>
      <c r="O8531" t="s">
        <v>43</v>
      </c>
      <c r="P8531" t="s">
        <v>109</v>
      </c>
      <c r="Q8531" t="s">
        <v>109</v>
      </c>
      <c r="R8531" t="s">
        <v>110</v>
      </c>
      <c r="T8531" t="s">
        <v>111</v>
      </c>
      <c r="U8531" t="s">
        <v>50</v>
      </c>
      <c r="V8531">
        <v>1</v>
      </c>
      <c r="W8531">
        <v>1</v>
      </c>
      <c r="X8531" t="s">
        <v>51</v>
      </c>
      <c r="Y8531" t="s">
        <v>36</v>
      </c>
      <c r="Z8531" t="s">
        <v>42</v>
      </c>
      <c r="AA8531" t="s">
        <v>43</v>
      </c>
      <c r="AB8531">
        <v>21316</v>
      </c>
      <c r="AC8531" s="1">
        <v>44882</v>
      </c>
      <c r="AD8531" t="s">
        <v>97</v>
      </c>
      <c r="AE8531" t="s">
        <v>112</v>
      </c>
      <c r="AF8531">
        <v>0</v>
      </c>
      <c r="AG8531" t="s">
        <v>46</v>
      </c>
      <c r="AH8531" s="1">
        <v>44882</v>
      </c>
      <c r="AK8531">
        <f>Tabla_Consulta_desde_TMS8[[#This Row],[idpedido]]</f>
        <v>461885</v>
      </c>
    </row>
    <row r="8532" spans="1:37" x14ac:dyDescent="0.25">
      <c r="A8532" t="str">
        <f>Tabla_Consulta_desde_TMS8[[#This Row],[Nro_Referencia]]</f>
        <v>2022-11152</v>
      </c>
      <c r="B8532">
        <v>461877</v>
      </c>
      <c r="C8532" t="s">
        <v>43377</v>
      </c>
      <c r="D8532" t="s">
        <v>31</v>
      </c>
      <c r="E8532" t="s">
        <v>47</v>
      </c>
      <c r="F8532" t="s">
        <v>33</v>
      </c>
      <c r="G8532" t="s">
        <v>43378</v>
      </c>
      <c r="H8532" s="1">
        <v>44881</v>
      </c>
      <c r="I8532" t="s">
        <v>34</v>
      </c>
      <c r="J8532" s="1">
        <v>44884</v>
      </c>
      <c r="K8532" t="s">
        <v>43379</v>
      </c>
      <c r="L8532" t="s">
        <v>43380</v>
      </c>
      <c r="M8532" t="s">
        <v>43381</v>
      </c>
      <c r="N8532" t="s">
        <v>43382</v>
      </c>
      <c r="O8532" t="s">
        <v>43</v>
      </c>
      <c r="P8532" t="s">
        <v>128</v>
      </c>
      <c r="Q8532" t="s">
        <v>128</v>
      </c>
      <c r="R8532" t="s">
        <v>129</v>
      </c>
      <c r="T8532" t="s">
        <v>40</v>
      </c>
      <c r="U8532" t="s">
        <v>50</v>
      </c>
      <c r="V8532">
        <v>1</v>
      </c>
      <c r="W8532">
        <v>1</v>
      </c>
      <c r="X8532" t="s">
        <v>51</v>
      </c>
      <c r="Y8532" t="s">
        <v>36</v>
      </c>
      <c r="Z8532" t="s">
        <v>42</v>
      </c>
      <c r="AA8532" t="s">
        <v>43</v>
      </c>
      <c r="AB8532">
        <v>21344</v>
      </c>
      <c r="AC8532" s="1">
        <v>44883</v>
      </c>
      <c r="AD8532" t="s">
        <v>44</v>
      </c>
      <c r="AE8532" t="s">
        <v>65</v>
      </c>
      <c r="AF8532">
        <v>1</v>
      </c>
      <c r="AG8532" t="s">
        <v>46</v>
      </c>
      <c r="AH8532" s="1">
        <v>44884</v>
      </c>
      <c r="AJ8532" t="s">
        <v>43383</v>
      </c>
      <c r="AK8532">
        <f>Tabla_Consulta_desde_TMS8[[#This Row],[idpedido]]</f>
        <v>461877</v>
      </c>
    </row>
    <row r="8533" spans="1:37" x14ac:dyDescent="0.25">
      <c r="A8533" t="str">
        <f>Tabla_Consulta_desde_TMS8[[#This Row],[Nro_Referencia]]</f>
        <v>2022-11153</v>
      </c>
      <c r="B8533">
        <v>461878</v>
      </c>
      <c r="C8533" t="s">
        <v>43384</v>
      </c>
      <c r="D8533" t="s">
        <v>31</v>
      </c>
      <c r="E8533" t="s">
        <v>47</v>
      </c>
      <c r="F8533" t="s">
        <v>33</v>
      </c>
      <c r="G8533" t="s">
        <v>43385</v>
      </c>
      <c r="H8533" s="1">
        <v>44881</v>
      </c>
      <c r="I8533" t="s">
        <v>34</v>
      </c>
      <c r="J8533" s="1">
        <v>44882</v>
      </c>
      <c r="K8533" t="s">
        <v>199</v>
      </c>
      <c r="L8533" t="s">
        <v>200</v>
      </c>
      <c r="M8533" t="s">
        <v>201</v>
      </c>
      <c r="N8533" t="s">
        <v>202</v>
      </c>
      <c r="O8533" t="s">
        <v>43</v>
      </c>
      <c r="P8533" t="s">
        <v>93</v>
      </c>
      <c r="Q8533" t="s">
        <v>93</v>
      </c>
      <c r="R8533" t="s">
        <v>94</v>
      </c>
      <c r="T8533" t="s">
        <v>40</v>
      </c>
      <c r="U8533" t="s">
        <v>50</v>
      </c>
      <c r="V8533">
        <v>1</v>
      </c>
      <c r="W8533">
        <v>1</v>
      </c>
      <c r="X8533" t="s">
        <v>51</v>
      </c>
      <c r="Y8533" t="s">
        <v>36</v>
      </c>
      <c r="Z8533" t="s">
        <v>42</v>
      </c>
      <c r="AA8533" t="s">
        <v>43</v>
      </c>
      <c r="AB8533">
        <v>21295</v>
      </c>
      <c r="AC8533" s="1">
        <v>44882</v>
      </c>
      <c r="AD8533" t="s">
        <v>44</v>
      </c>
      <c r="AE8533" t="s">
        <v>65</v>
      </c>
      <c r="AF8533">
        <v>0</v>
      </c>
      <c r="AG8533" t="s">
        <v>46</v>
      </c>
      <c r="AH8533" s="1">
        <v>44882</v>
      </c>
      <c r="AJ8533" t="s">
        <v>43386</v>
      </c>
      <c r="AK8533">
        <f>Tabla_Consulta_desde_TMS8[[#This Row],[idpedido]]</f>
        <v>461878</v>
      </c>
    </row>
    <row r="8534" spans="1:37" x14ac:dyDescent="0.25">
      <c r="A8534" t="str">
        <f>Tabla_Consulta_desde_TMS8[[#This Row],[Nro_Referencia]]</f>
        <v>2022-11154</v>
      </c>
      <c r="B8534">
        <v>461879</v>
      </c>
      <c r="C8534" t="s">
        <v>43387</v>
      </c>
      <c r="D8534" t="s">
        <v>31</v>
      </c>
      <c r="E8534" t="s">
        <v>47</v>
      </c>
      <c r="F8534" t="s">
        <v>33</v>
      </c>
      <c r="G8534" t="s">
        <v>43388</v>
      </c>
      <c r="H8534" s="1">
        <v>44881</v>
      </c>
      <c r="I8534" t="s">
        <v>34</v>
      </c>
      <c r="J8534" s="1">
        <v>44882</v>
      </c>
      <c r="K8534" t="s">
        <v>5420</v>
      </c>
      <c r="L8534" t="s">
        <v>5421</v>
      </c>
      <c r="M8534" t="s">
        <v>5422</v>
      </c>
      <c r="N8534" t="s">
        <v>202</v>
      </c>
      <c r="O8534" t="s">
        <v>43</v>
      </c>
      <c r="P8534" t="s">
        <v>38</v>
      </c>
      <c r="Q8534" t="s">
        <v>38</v>
      </c>
      <c r="R8534" t="s">
        <v>39</v>
      </c>
      <c r="T8534" t="s">
        <v>40</v>
      </c>
      <c r="U8534" t="s">
        <v>41</v>
      </c>
      <c r="V8534">
        <v>1</v>
      </c>
      <c r="W8534">
        <v>1</v>
      </c>
      <c r="X8534" t="s">
        <v>51</v>
      </c>
      <c r="Y8534" t="s">
        <v>36</v>
      </c>
      <c r="Z8534" t="s">
        <v>42</v>
      </c>
      <c r="AA8534" t="s">
        <v>43</v>
      </c>
      <c r="AB8534">
        <v>21295</v>
      </c>
      <c r="AC8534" s="1">
        <v>44882</v>
      </c>
      <c r="AD8534" t="s">
        <v>44</v>
      </c>
      <c r="AE8534" t="s">
        <v>65</v>
      </c>
      <c r="AF8534">
        <v>0</v>
      </c>
      <c r="AG8534" t="s">
        <v>46</v>
      </c>
      <c r="AH8534" s="1">
        <v>44882</v>
      </c>
      <c r="AJ8534" t="s">
        <v>43389</v>
      </c>
      <c r="AK8534">
        <f>Tabla_Consulta_desde_TMS8[[#This Row],[idpedido]]</f>
        <v>461879</v>
      </c>
    </row>
    <row r="8535" spans="1:37" x14ac:dyDescent="0.25">
      <c r="A8535" t="str">
        <f>Tabla_Consulta_desde_TMS8[[#This Row],[Nro_Referencia]]</f>
        <v>2022-11155</v>
      </c>
      <c r="B8535">
        <v>461880</v>
      </c>
      <c r="C8535" t="s">
        <v>43390</v>
      </c>
      <c r="D8535" t="s">
        <v>31</v>
      </c>
      <c r="E8535" t="s">
        <v>47</v>
      </c>
      <c r="F8535" t="s">
        <v>33</v>
      </c>
      <c r="G8535" t="s">
        <v>43391</v>
      </c>
      <c r="H8535" s="1">
        <v>44881</v>
      </c>
      <c r="I8535" t="s">
        <v>34</v>
      </c>
      <c r="J8535" s="1">
        <v>44882</v>
      </c>
      <c r="K8535" t="s">
        <v>389</v>
      </c>
      <c r="L8535" t="s">
        <v>390</v>
      </c>
      <c r="M8535" t="s">
        <v>391</v>
      </c>
      <c r="N8535" t="s">
        <v>202</v>
      </c>
      <c r="O8535" t="s">
        <v>43</v>
      </c>
      <c r="P8535" t="s">
        <v>38</v>
      </c>
      <c r="Q8535" t="s">
        <v>38</v>
      </c>
      <c r="R8535" t="s">
        <v>39</v>
      </c>
      <c r="T8535" t="s">
        <v>103</v>
      </c>
      <c r="U8535" t="s">
        <v>41</v>
      </c>
      <c r="V8535">
        <v>1</v>
      </c>
      <c r="W8535">
        <v>1</v>
      </c>
      <c r="X8535" t="s">
        <v>51</v>
      </c>
      <c r="Y8535" t="s">
        <v>36</v>
      </c>
      <c r="Z8535" t="s">
        <v>42</v>
      </c>
      <c r="AA8535" t="s">
        <v>43</v>
      </c>
      <c r="AB8535">
        <v>21296</v>
      </c>
      <c r="AC8535" s="1">
        <v>44882</v>
      </c>
      <c r="AD8535" t="s">
        <v>97</v>
      </c>
      <c r="AE8535" t="s">
        <v>276</v>
      </c>
      <c r="AF8535">
        <v>0</v>
      </c>
      <c r="AG8535" t="s">
        <v>46</v>
      </c>
      <c r="AH8535" s="1">
        <v>44882</v>
      </c>
      <c r="AK8535">
        <f>Tabla_Consulta_desde_TMS8[[#This Row],[idpedido]]</f>
        <v>461880</v>
      </c>
    </row>
    <row r="8536" spans="1:37" x14ac:dyDescent="0.25">
      <c r="A8536" t="str">
        <f>Tabla_Consulta_desde_TMS8[[#This Row],[Nro_Referencia]]</f>
        <v>2022-11156</v>
      </c>
      <c r="B8536">
        <v>461881</v>
      </c>
      <c r="C8536" t="s">
        <v>43392</v>
      </c>
      <c r="D8536" t="s">
        <v>31</v>
      </c>
      <c r="E8536" t="s">
        <v>47</v>
      </c>
      <c r="F8536" t="s">
        <v>33</v>
      </c>
      <c r="G8536" t="s">
        <v>43393</v>
      </c>
      <c r="H8536" s="1">
        <v>44881</v>
      </c>
      <c r="I8536" t="s">
        <v>34</v>
      </c>
      <c r="J8536" s="1">
        <v>44882</v>
      </c>
      <c r="K8536" t="s">
        <v>218</v>
      </c>
      <c r="L8536" t="s">
        <v>219</v>
      </c>
      <c r="M8536" t="s">
        <v>220</v>
      </c>
      <c r="N8536" t="s">
        <v>221</v>
      </c>
      <c r="O8536" t="s">
        <v>43</v>
      </c>
      <c r="P8536" t="s">
        <v>204</v>
      </c>
      <c r="Q8536" t="s">
        <v>204</v>
      </c>
      <c r="R8536" t="s">
        <v>49</v>
      </c>
      <c r="T8536" t="s">
        <v>40</v>
      </c>
      <c r="U8536" t="s">
        <v>50</v>
      </c>
      <c r="V8536">
        <v>1</v>
      </c>
      <c r="W8536">
        <v>1</v>
      </c>
      <c r="X8536" t="s">
        <v>51</v>
      </c>
      <c r="Y8536" t="s">
        <v>36</v>
      </c>
      <c r="Z8536" t="s">
        <v>42</v>
      </c>
      <c r="AA8536" t="s">
        <v>43</v>
      </c>
      <c r="AB8536">
        <v>21295</v>
      </c>
      <c r="AC8536" s="1">
        <v>44882</v>
      </c>
      <c r="AD8536" t="s">
        <v>44</v>
      </c>
      <c r="AE8536" t="s">
        <v>65</v>
      </c>
      <c r="AF8536">
        <v>0</v>
      </c>
      <c r="AG8536" t="s">
        <v>46</v>
      </c>
      <c r="AH8536" s="1">
        <v>44882</v>
      </c>
      <c r="AJ8536" t="s">
        <v>43394</v>
      </c>
      <c r="AK8536">
        <f>Tabla_Consulta_desde_TMS8[[#This Row],[idpedido]]</f>
        <v>461881</v>
      </c>
    </row>
    <row r="8537" spans="1:37" x14ac:dyDescent="0.25">
      <c r="A8537" t="str">
        <f>Tabla_Consulta_desde_TMS8[[#This Row],[Nro_Referencia]]</f>
        <v>2022-11157</v>
      </c>
      <c r="B8537">
        <v>461882</v>
      </c>
      <c r="C8537" t="s">
        <v>43395</v>
      </c>
      <c r="D8537" t="s">
        <v>31</v>
      </c>
      <c r="E8537" t="s">
        <v>47</v>
      </c>
      <c r="F8537" t="s">
        <v>33</v>
      </c>
      <c r="G8537" t="s">
        <v>43396</v>
      </c>
      <c r="H8537" s="1">
        <v>44881</v>
      </c>
      <c r="I8537" t="s">
        <v>34</v>
      </c>
      <c r="J8537" s="1">
        <v>44882</v>
      </c>
      <c r="K8537" t="s">
        <v>106</v>
      </c>
      <c r="L8537" t="s">
        <v>107</v>
      </c>
      <c r="M8537" t="s">
        <v>66</v>
      </c>
      <c r="N8537" t="s">
        <v>108</v>
      </c>
      <c r="O8537" t="s">
        <v>43</v>
      </c>
      <c r="P8537" t="s">
        <v>109</v>
      </c>
      <c r="Q8537" t="s">
        <v>109</v>
      </c>
      <c r="R8537" t="s">
        <v>110</v>
      </c>
      <c r="T8537" t="s">
        <v>111</v>
      </c>
      <c r="U8537" t="s">
        <v>50</v>
      </c>
      <c r="V8537">
        <v>1</v>
      </c>
      <c r="W8537">
        <v>1</v>
      </c>
      <c r="X8537" t="s">
        <v>51</v>
      </c>
      <c r="Y8537" t="s">
        <v>36</v>
      </c>
      <c r="Z8537" t="s">
        <v>42</v>
      </c>
      <c r="AA8537" t="s">
        <v>43</v>
      </c>
      <c r="AB8537">
        <v>21316</v>
      </c>
      <c r="AC8537" s="1">
        <v>44882</v>
      </c>
      <c r="AD8537" t="s">
        <v>97</v>
      </c>
      <c r="AE8537" t="s">
        <v>112</v>
      </c>
      <c r="AF8537">
        <v>0</v>
      </c>
      <c r="AG8537" t="s">
        <v>46</v>
      </c>
      <c r="AH8537" s="1">
        <v>44882</v>
      </c>
      <c r="AK8537">
        <f>Tabla_Consulta_desde_TMS8[[#This Row],[idpedido]]</f>
        <v>461882</v>
      </c>
    </row>
    <row r="8538" spans="1:37" x14ac:dyDescent="0.25">
      <c r="A8538" t="str">
        <f>Tabla_Consulta_desde_TMS8[[#This Row],[Nro_Referencia]]</f>
        <v>2022-11158</v>
      </c>
      <c r="B8538">
        <v>461883</v>
      </c>
      <c r="C8538" t="s">
        <v>43397</v>
      </c>
      <c r="D8538" t="s">
        <v>31</v>
      </c>
      <c r="E8538" t="s">
        <v>47</v>
      </c>
      <c r="F8538" t="s">
        <v>33</v>
      </c>
      <c r="G8538" t="s">
        <v>43398</v>
      </c>
      <c r="H8538" s="1">
        <v>44881</v>
      </c>
      <c r="I8538" t="s">
        <v>34</v>
      </c>
      <c r="J8538" s="1">
        <v>44882</v>
      </c>
      <c r="K8538" t="s">
        <v>2743</v>
      </c>
      <c r="L8538" t="s">
        <v>2744</v>
      </c>
      <c r="M8538" t="s">
        <v>201</v>
      </c>
      <c r="N8538" t="s">
        <v>2745</v>
      </c>
      <c r="O8538" t="s">
        <v>43</v>
      </c>
      <c r="P8538" t="s">
        <v>86</v>
      </c>
      <c r="Q8538" t="s">
        <v>86</v>
      </c>
      <c r="R8538" t="s">
        <v>87</v>
      </c>
      <c r="S8538" t="s">
        <v>86</v>
      </c>
      <c r="T8538" t="s">
        <v>40</v>
      </c>
      <c r="U8538" t="s">
        <v>50</v>
      </c>
      <c r="V8538">
        <v>1</v>
      </c>
      <c r="W8538">
        <v>1</v>
      </c>
      <c r="X8538" t="s">
        <v>51</v>
      </c>
      <c r="Y8538" t="s">
        <v>36</v>
      </c>
      <c r="Z8538" t="s">
        <v>42</v>
      </c>
      <c r="AA8538" t="s">
        <v>43</v>
      </c>
      <c r="AB8538">
        <v>21295</v>
      </c>
      <c r="AC8538" s="1">
        <v>44882</v>
      </c>
      <c r="AD8538" t="s">
        <v>44</v>
      </c>
      <c r="AE8538" t="s">
        <v>65</v>
      </c>
      <c r="AF8538">
        <v>0</v>
      </c>
      <c r="AG8538" t="s">
        <v>46</v>
      </c>
      <c r="AH8538" s="1">
        <v>44882</v>
      </c>
      <c r="AJ8538" t="s">
        <v>43399</v>
      </c>
      <c r="AK8538">
        <f>Tabla_Consulta_desde_TMS8[[#This Row],[idpedido]]</f>
        <v>461883</v>
      </c>
    </row>
    <row r="8539" spans="1:37" x14ac:dyDescent="0.25">
      <c r="A8539" t="str">
        <f>Tabla_Consulta_desde_TMS8[[#This Row],[Nro_Referencia]]</f>
        <v>2022-11159</v>
      </c>
      <c r="B8539">
        <v>461884</v>
      </c>
      <c r="C8539" t="s">
        <v>43400</v>
      </c>
      <c r="D8539" t="s">
        <v>619</v>
      </c>
      <c r="E8539" t="s">
        <v>47</v>
      </c>
      <c r="F8539" t="s">
        <v>33</v>
      </c>
      <c r="G8539" t="s">
        <v>43401</v>
      </c>
      <c r="H8539" s="1">
        <v>44881</v>
      </c>
      <c r="I8539" t="s">
        <v>34</v>
      </c>
      <c r="J8539" s="1">
        <v>44882</v>
      </c>
      <c r="K8539" t="s">
        <v>43402</v>
      </c>
      <c r="L8539" t="s">
        <v>9690</v>
      </c>
      <c r="M8539" t="s">
        <v>2984</v>
      </c>
      <c r="N8539" t="s">
        <v>2985</v>
      </c>
      <c r="O8539" t="s">
        <v>43</v>
      </c>
      <c r="P8539" t="s">
        <v>130</v>
      </c>
      <c r="Q8539" t="s">
        <v>130</v>
      </c>
      <c r="R8539" t="s">
        <v>131</v>
      </c>
      <c r="S8539" t="s">
        <v>43</v>
      </c>
      <c r="T8539" t="s">
        <v>40</v>
      </c>
      <c r="U8539" t="s">
        <v>50</v>
      </c>
      <c r="V8539">
        <v>1</v>
      </c>
      <c r="W8539">
        <v>1</v>
      </c>
      <c r="X8539" t="s">
        <v>51</v>
      </c>
      <c r="Y8539" t="s">
        <v>36</v>
      </c>
      <c r="Z8539" t="s">
        <v>42</v>
      </c>
      <c r="AA8539" t="s">
        <v>43</v>
      </c>
      <c r="AB8539">
        <v>21295</v>
      </c>
      <c r="AC8539" s="1">
        <v>44882</v>
      </c>
      <c r="AD8539" t="s">
        <v>44</v>
      </c>
      <c r="AE8539" t="s">
        <v>65</v>
      </c>
      <c r="AF8539">
        <v>0</v>
      </c>
      <c r="AG8539" t="s">
        <v>46</v>
      </c>
      <c r="AH8539" s="1">
        <v>44882</v>
      </c>
      <c r="AJ8539" t="s">
        <v>43403</v>
      </c>
      <c r="AK8539">
        <f>Tabla_Consulta_desde_TMS8[[#This Row],[idpedido]]</f>
        <v>461884</v>
      </c>
    </row>
    <row r="8540" spans="1:37" x14ac:dyDescent="0.25">
      <c r="A8540" t="str">
        <f>Tabla_Consulta_desde_TMS8[[#This Row],[Nro_Referencia]]</f>
        <v>2022-11151</v>
      </c>
      <c r="B8540">
        <v>461876</v>
      </c>
      <c r="C8540" t="s">
        <v>43404</v>
      </c>
      <c r="D8540" t="s">
        <v>31</v>
      </c>
      <c r="E8540" t="s">
        <v>47</v>
      </c>
      <c r="F8540" t="s">
        <v>33</v>
      </c>
      <c r="G8540" t="s">
        <v>43405</v>
      </c>
      <c r="H8540" s="1">
        <v>44881</v>
      </c>
      <c r="I8540" t="s">
        <v>34</v>
      </c>
      <c r="J8540" s="1">
        <v>44882</v>
      </c>
      <c r="K8540" t="s">
        <v>43406</v>
      </c>
      <c r="L8540" t="s">
        <v>43407</v>
      </c>
      <c r="M8540" t="s">
        <v>43408</v>
      </c>
      <c r="N8540" t="s">
        <v>43409</v>
      </c>
      <c r="O8540" t="s">
        <v>43</v>
      </c>
      <c r="P8540" t="s">
        <v>68</v>
      </c>
      <c r="Q8540" t="s">
        <v>68</v>
      </c>
      <c r="R8540" t="s">
        <v>69</v>
      </c>
      <c r="T8540" t="s">
        <v>111</v>
      </c>
      <c r="U8540" t="s">
        <v>71</v>
      </c>
      <c r="V8540">
        <v>1</v>
      </c>
      <c r="W8540">
        <v>1</v>
      </c>
      <c r="X8540" t="s">
        <v>51</v>
      </c>
      <c r="Y8540" t="s">
        <v>36</v>
      </c>
      <c r="Z8540" t="s">
        <v>42</v>
      </c>
      <c r="AA8540" t="s">
        <v>43</v>
      </c>
      <c r="AB8540">
        <v>21326</v>
      </c>
      <c r="AC8540" s="1">
        <v>44882</v>
      </c>
      <c r="AD8540" t="s">
        <v>97</v>
      </c>
      <c r="AE8540" t="s">
        <v>143</v>
      </c>
      <c r="AF8540">
        <v>0</v>
      </c>
      <c r="AG8540" t="s">
        <v>46</v>
      </c>
      <c r="AH8540" s="1">
        <v>44882</v>
      </c>
      <c r="AK8540">
        <f>Tabla_Consulta_desde_TMS8[[#This Row],[idpedido]]</f>
        <v>461876</v>
      </c>
    </row>
    <row r="8541" spans="1:37" x14ac:dyDescent="0.25">
      <c r="A8541" t="str">
        <f>Tabla_Consulta_desde_TMS8[[#This Row],[Nro_Referencia]]</f>
        <v>52450</v>
      </c>
      <c r="B8541">
        <v>461866</v>
      </c>
      <c r="C8541" t="s">
        <v>43410</v>
      </c>
      <c r="D8541" t="s">
        <v>1852</v>
      </c>
      <c r="E8541" t="s">
        <v>47</v>
      </c>
      <c r="F8541" t="s">
        <v>33</v>
      </c>
      <c r="G8541" t="s">
        <v>43411</v>
      </c>
      <c r="H8541" s="1">
        <v>44881</v>
      </c>
      <c r="I8541" t="s">
        <v>34</v>
      </c>
      <c r="J8541" s="1">
        <v>44882</v>
      </c>
      <c r="K8541" t="s">
        <v>1871</v>
      </c>
      <c r="L8541" t="s">
        <v>1890</v>
      </c>
      <c r="M8541" t="s">
        <v>1872</v>
      </c>
      <c r="N8541" t="s">
        <v>1853</v>
      </c>
      <c r="O8541" t="s">
        <v>1853</v>
      </c>
      <c r="P8541" t="s">
        <v>1655</v>
      </c>
      <c r="Q8541" t="s">
        <v>545</v>
      </c>
      <c r="R8541" t="s">
        <v>39</v>
      </c>
      <c r="S8541" t="s">
        <v>1063</v>
      </c>
      <c r="T8541" t="s">
        <v>103</v>
      </c>
      <c r="U8541" t="s">
        <v>50</v>
      </c>
      <c r="V8541">
        <v>1</v>
      </c>
      <c r="W8541">
        <v>2.6</v>
      </c>
      <c r="X8541" t="s">
        <v>1854</v>
      </c>
      <c r="Y8541" t="s">
        <v>1474</v>
      </c>
      <c r="Z8541" t="s">
        <v>42</v>
      </c>
      <c r="AA8541" t="s">
        <v>43</v>
      </c>
      <c r="AB8541">
        <v>21302</v>
      </c>
      <c r="AC8541" s="1">
        <v>44882</v>
      </c>
      <c r="AD8541" t="s">
        <v>97</v>
      </c>
      <c r="AE8541" t="s">
        <v>430</v>
      </c>
      <c r="AF8541">
        <v>0</v>
      </c>
      <c r="AG8541" t="s">
        <v>46</v>
      </c>
      <c r="AH8541" s="1">
        <v>44882</v>
      </c>
      <c r="AK8541">
        <f>Tabla_Consulta_desde_TMS8[[#This Row],[idpedido]]</f>
        <v>461866</v>
      </c>
    </row>
    <row r="8542" spans="1:37" x14ac:dyDescent="0.25">
      <c r="A8542" t="str">
        <f>Tabla_Consulta_desde_TMS8[[#This Row],[Nro_Referencia]]</f>
        <v>52452</v>
      </c>
      <c r="B8542">
        <v>461868</v>
      </c>
      <c r="C8542" t="s">
        <v>43412</v>
      </c>
      <c r="D8542" t="s">
        <v>1852</v>
      </c>
      <c r="E8542" t="s">
        <v>47</v>
      </c>
      <c r="F8542" t="s">
        <v>33</v>
      </c>
      <c r="G8542" t="s">
        <v>43413</v>
      </c>
      <c r="H8542" s="1">
        <v>44881</v>
      </c>
      <c r="I8542" t="s">
        <v>34</v>
      </c>
      <c r="J8542" s="1">
        <v>44882</v>
      </c>
      <c r="K8542" t="s">
        <v>3189</v>
      </c>
      <c r="L8542" t="s">
        <v>43414</v>
      </c>
      <c r="M8542" t="s">
        <v>3190</v>
      </c>
      <c r="N8542" t="s">
        <v>1853</v>
      </c>
      <c r="O8542" t="s">
        <v>1853</v>
      </c>
      <c r="P8542" t="s">
        <v>893</v>
      </c>
      <c r="Q8542" t="s">
        <v>38</v>
      </c>
      <c r="R8542" t="s">
        <v>39</v>
      </c>
      <c r="S8542" t="s">
        <v>38</v>
      </c>
      <c r="T8542" t="s">
        <v>103</v>
      </c>
      <c r="U8542" t="s">
        <v>41</v>
      </c>
      <c r="V8542">
        <v>2</v>
      </c>
      <c r="W8542">
        <v>5.3</v>
      </c>
      <c r="X8542" t="s">
        <v>1854</v>
      </c>
      <c r="Y8542" t="s">
        <v>1474</v>
      </c>
      <c r="Z8542" t="s">
        <v>42</v>
      </c>
      <c r="AA8542" t="s">
        <v>43</v>
      </c>
      <c r="AB8542">
        <v>21296</v>
      </c>
      <c r="AC8542" s="1">
        <v>44882</v>
      </c>
      <c r="AD8542" t="s">
        <v>97</v>
      </c>
      <c r="AE8542" t="s">
        <v>276</v>
      </c>
      <c r="AF8542">
        <v>0</v>
      </c>
      <c r="AG8542" t="s">
        <v>46</v>
      </c>
      <c r="AH8542" s="1">
        <v>44882</v>
      </c>
      <c r="AK8542">
        <f>Tabla_Consulta_desde_TMS8[[#This Row],[idpedido]]</f>
        <v>461868</v>
      </c>
    </row>
    <row r="8543" spans="1:37" x14ac:dyDescent="0.25">
      <c r="A8543" t="str">
        <f>Tabla_Consulta_desde_TMS8[[#This Row],[Nro_Referencia]]</f>
        <v>52455</v>
      </c>
      <c r="B8543">
        <v>461870</v>
      </c>
      <c r="C8543" t="s">
        <v>43415</v>
      </c>
      <c r="D8543" t="s">
        <v>1852</v>
      </c>
      <c r="E8543" t="s">
        <v>47</v>
      </c>
      <c r="F8543" t="s">
        <v>33</v>
      </c>
      <c r="G8543" t="s">
        <v>43416</v>
      </c>
      <c r="H8543" s="1">
        <v>44881</v>
      </c>
      <c r="I8543" t="s">
        <v>34</v>
      </c>
      <c r="J8543" s="1">
        <v>44882</v>
      </c>
      <c r="K8543" t="s">
        <v>43417</v>
      </c>
      <c r="L8543" t="s">
        <v>43418</v>
      </c>
      <c r="M8543" t="s">
        <v>43419</v>
      </c>
      <c r="N8543" t="s">
        <v>1853</v>
      </c>
      <c r="O8543" t="s">
        <v>1853</v>
      </c>
      <c r="P8543" t="s">
        <v>1006</v>
      </c>
      <c r="Q8543" t="s">
        <v>965</v>
      </c>
      <c r="R8543" t="s">
        <v>39</v>
      </c>
      <c r="S8543" t="s">
        <v>1007</v>
      </c>
      <c r="T8543" t="s">
        <v>103</v>
      </c>
      <c r="U8543" t="s">
        <v>50</v>
      </c>
      <c r="V8543">
        <v>4</v>
      </c>
      <c r="W8543">
        <v>19.600000000000001</v>
      </c>
      <c r="X8543" t="s">
        <v>1854</v>
      </c>
      <c r="Y8543" t="s">
        <v>1474</v>
      </c>
      <c r="Z8543" t="s">
        <v>42</v>
      </c>
      <c r="AA8543" t="s">
        <v>43</v>
      </c>
      <c r="AB8543">
        <v>21306</v>
      </c>
      <c r="AC8543" s="1">
        <v>44882</v>
      </c>
      <c r="AD8543" t="s">
        <v>97</v>
      </c>
      <c r="AE8543" t="s">
        <v>231</v>
      </c>
      <c r="AF8543">
        <v>0</v>
      </c>
      <c r="AG8543" t="s">
        <v>46</v>
      </c>
      <c r="AH8543" s="1">
        <v>44882</v>
      </c>
      <c r="AK8543">
        <f>Tabla_Consulta_desde_TMS8[[#This Row],[idpedido]]</f>
        <v>461870</v>
      </c>
    </row>
    <row r="8544" spans="1:37" x14ac:dyDescent="0.25">
      <c r="A8544" t="str">
        <f>Tabla_Consulta_desde_TMS8[[#This Row],[Nro_Referencia]]</f>
        <v>20002868196199</v>
      </c>
      <c r="B8544">
        <v>461860</v>
      </c>
      <c r="C8544" t="s">
        <v>43420</v>
      </c>
      <c r="D8544" t="s">
        <v>4206</v>
      </c>
      <c r="E8544" t="s">
        <v>47</v>
      </c>
      <c r="F8544" t="s">
        <v>33</v>
      </c>
      <c r="G8544" t="s">
        <v>43421</v>
      </c>
      <c r="H8544" s="1">
        <v>44881</v>
      </c>
      <c r="I8544" t="s">
        <v>470</v>
      </c>
      <c r="J8544" s="1">
        <v>44881</v>
      </c>
      <c r="K8544" t="s">
        <v>43422</v>
      </c>
      <c r="L8544" t="s">
        <v>43423</v>
      </c>
      <c r="M8544" t="s">
        <v>43424</v>
      </c>
      <c r="N8544" t="s">
        <v>43425</v>
      </c>
      <c r="O8544" t="s">
        <v>43</v>
      </c>
      <c r="P8544" t="s">
        <v>38</v>
      </c>
      <c r="Q8544" t="s">
        <v>38</v>
      </c>
      <c r="R8544" t="s">
        <v>39</v>
      </c>
      <c r="T8544" t="s">
        <v>461</v>
      </c>
      <c r="U8544" t="s">
        <v>41</v>
      </c>
      <c r="V8544">
        <v>1</v>
      </c>
      <c r="W8544">
        <v>1</v>
      </c>
      <c r="X8544" t="s">
        <v>1927</v>
      </c>
      <c r="Y8544" t="s">
        <v>1474</v>
      </c>
      <c r="Z8544" t="s">
        <v>42</v>
      </c>
      <c r="AA8544" t="s">
        <v>8217</v>
      </c>
      <c r="AB8544">
        <v>21288</v>
      </c>
      <c r="AC8544" s="1">
        <v>44881</v>
      </c>
      <c r="AD8544" t="s">
        <v>461</v>
      </c>
      <c r="AE8544" t="s">
        <v>43426</v>
      </c>
      <c r="AF8544">
        <v>1</v>
      </c>
      <c r="AG8544" t="s">
        <v>52</v>
      </c>
      <c r="AH8544" s="1">
        <v>44881</v>
      </c>
      <c r="AI8544" t="s">
        <v>105</v>
      </c>
      <c r="AJ8544" t="s">
        <v>43427</v>
      </c>
      <c r="AK8544">
        <f>Tabla_Consulta_desde_TMS8[[#This Row],[idpedido]]</f>
        <v>461860</v>
      </c>
    </row>
    <row r="8545" spans="1:37" x14ac:dyDescent="0.25">
      <c r="A8545" t="str">
        <f>Tabla_Consulta_desde_TMS8[[#This Row],[Nro_Referencia]]</f>
        <v>20002887814602</v>
      </c>
      <c r="B8545">
        <v>461862</v>
      </c>
      <c r="C8545" t="s">
        <v>43428</v>
      </c>
      <c r="D8545" t="s">
        <v>4206</v>
      </c>
      <c r="E8545" t="s">
        <v>47</v>
      </c>
      <c r="F8545" t="s">
        <v>33</v>
      </c>
      <c r="G8545" t="s">
        <v>43429</v>
      </c>
      <c r="H8545" s="1">
        <v>44881</v>
      </c>
      <c r="I8545" t="s">
        <v>602</v>
      </c>
      <c r="J8545" s="1">
        <v>44893</v>
      </c>
      <c r="K8545" t="s">
        <v>43430</v>
      </c>
      <c r="L8545" t="s">
        <v>43431</v>
      </c>
      <c r="M8545" t="s">
        <v>43432</v>
      </c>
      <c r="N8545" t="s">
        <v>43433</v>
      </c>
      <c r="P8545" t="s">
        <v>38</v>
      </c>
      <c r="Q8545" t="s">
        <v>38</v>
      </c>
      <c r="R8545" t="s">
        <v>39</v>
      </c>
      <c r="T8545" t="s">
        <v>292</v>
      </c>
      <c r="U8545" t="s">
        <v>41</v>
      </c>
      <c r="V8545">
        <v>1</v>
      </c>
      <c r="W8545">
        <v>1</v>
      </c>
      <c r="X8545" t="s">
        <v>1927</v>
      </c>
      <c r="Y8545" t="s">
        <v>1474</v>
      </c>
      <c r="Z8545" t="s">
        <v>42</v>
      </c>
      <c r="AA8545" t="s">
        <v>43434</v>
      </c>
      <c r="AB8545">
        <v>21625</v>
      </c>
      <c r="AC8545" s="1">
        <v>44893</v>
      </c>
      <c r="AD8545" t="s">
        <v>292</v>
      </c>
      <c r="AE8545" t="s">
        <v>556</v>
      </c>
      <c r="AF8545">
        <v>1</v>
      </c>
      <c r="AG8545" t="s">
        <v>2159</v>
      </c>
      <c r="AH8545" s="1">
        <v>44893</v>
      </c>
      <c r="AJ8545" t="s">
        <v>43</v>
      </c>
      <c r="AK8545">
        <f>Tabla_Consulta_desde_TMS8[[#This Row],[idpedido]]</f>
        <v>461862</v>
      </c>
    </row>
    <row r="8546" spans="1:37" x14ac:dyDescent="0.25">
      <c r="A8546" t="str">
        <f>Tabla_Consulta_desde_TMS8[[#This Row],[Nro_Referencia]]</f>
        <v>5758699</v>
      </c>
      <c r="B8546">
        <v>461856</v>
      </c>
      <c r="C8546" t="s">
        <v>43435</v>
      </c>
      <c r="D8546" t="s">
        <v>4206</v>
      </c>
      <c r="E8546" t="s">
        <v>47</v>
      </c>
      <c r="F8546" t="s">
        <v>33</v>
      </c>
      <c r="G8546" t="s">
        <v>43436</v>
      </c>
      <c r="H8546" s="1">
        <v>44881</v>
      </c>
      <c r="I8546" t="s">
        <v>470</v>
      </c>
      <c r="J8546" s="1">
        <v>44883</v>
      </c>
      <c r="K8546" t="s">
        <v>43437</v>
      </c>
      <c r="L8546" t="s">
        <v>43438</v>
      </c>
      <c r="M8546" t="s">
        <v>43439</v>
      </c>
      <c r="N8546" t="s">
        <v>43440</v>
      </c>
      <c r="P8546" t="s">
        <v>38</v>
      </c>
      <c r="Q8546" t="s">
        <v>38</v>
      </c>
      <c r="R8546" t="s">
        <v>39</v>
      </c>
      <c r="T8546" t="s">
        <v>461</v>
      </c>
      <c r="U8546" t="s">
        <v>41</v>
      </c>
      <c r="V8546">
        <v>1</v>
      </c>
      <c r="W8546">
        <v>1</v>
      </c>
      <c r="X8546" t="s">
        <v>1927</v>
      </c>
      <c r="Y8546" t="s">
        <v>1474</v>
      </c>
      <c r="Z8546" t="s">
        <v>42</v>
      </c>
      <c r="AA8546" t="s">
        <v>43441</v>
      </c>
      <c r="AB8546">
        <v>21374</v>
      </c>
      <c r="AC8546" s="1">
        <v>44883</v>
      </c>
      <c r="AD8546" t="s">
        <v>461</v>
      </c>
      <c r="AE8546" t="s">
        <v>462</v>
      </c>
      <c r="AF8546">
        <v>2</v>
      </c>
      <c r="AG8546" t="s">
        <v>52</v>
      </c>
      <c r="AH8546" s="1">
        <v>44883</v>
      </c>
      <c r="AI8546" t="s">
        <v>105</v>
      </c>
      <c r="AJ8546" t="s">
        <v>43</v>
      </c>
      <c r="AK8546">
        <f>Tabla_Consulta_desde_TMS8[[#This Row],[idpedido]]</f>
        <v>461856</v>
      </c>
    </row>
    <row r="8547" spans="1:37" x14ac:dyDescent="0.25">
      <c r="A8547" t="str">
        <f>Tabla_Consulta_desde_TMS8[[#This Row],[Nro_Referencia]]</f>
        <v>2022-11138</v>
      </c>
      <c r="B8547">
        <v>461843</v>
      </c>
      <c r="C8547" t="s">
        <v>43442</v>
      </c>
      <c r="D8547" t="s">
        <v>31</v>
      </c>
      <c r="E8547" t="s">
        <v>47</v>
      </c>
      <c r="F8547" t="s">
        <v>33</v>
      </c>
      <c r="G8547" t="s">
        <v>43443</v>
      </c>
      <c r="H8547" s="1">
        <v>44881</v>
      </c>
      <c r="I8547" t="s">
        <v>34</v>
      </c>
      <c r="J8547" s="1">
        <v>44882</v>
      </c>
      <c r="K8547" t="s">
        <v>213</v>
      </c>
      <c r="L8547" t="s">
        <v>214</v>
      </c>
      <c r="M8547" t="s">
        <v>215</v>
      </c>
      <c r="N8547" t="s">
        <v>216</v>
      </c>
      <c r="O8547" t="s">
        <v>43</v>
      </c>
      <c r="P8547" t="s">
        <v>38</v>
      </c>
      <c r="Q8547" t="s">
        <v>38</v>
      </c>
      <c r="R8547" t="s">
        <v>39</v>
      </c>
      <c r="T8547" t="s">
        <v>40</v>
      </c>
      <c r="U8547" t="s">
        <v>41</v>
      </c>
      <c r="V8547">
        <v>1</v>
      </c>
      <c r="W8547">
        <v>1</v>
      </c>
      <c r="X8547" t="s">
        <v>51</v>
      </c>
      <c r="Y8547" t="s">
        <v>36</v>
      </c>
      <c r="Z8547" t="s">
        <v>42</v>
      </c>
      <c r="AA8547" t="s">
        <v>43</v>
      </c>
      <c r="AB8547">
        <v>21295</v>
      </c>
      <c r="AC8547" s="1">
        <v>44882</v>
      </c>
      <c r="AD8547" t="s">
        <v>44</v>
      </c>
      <c r="AE8547" t="s">
        <v>65</v>
      </c>
      <c r="AF8547">
        <v>0</v>
      </c>
      <c r="AG8547" t="s">
        <v>46</v>
      </c>
      <c r="AH8547" s="1">
        <v>44882</v>
      </c>
      <c r="AJ8547" t="s">
        <v>217</v>
      </c>
      <c r="AK8547">
        <f>Tabla_Consulta_desde_TMS8[[#This Row],[idpedido]]</f>
        <v>461843</v>
      </c>
    </row>
    <row r="8548" spans="1:37" x14ac:dyDescent="0.25">
      <c r="A8548" t="str">
        <f>Tabla_Consulta_desde_TMS8[[#This Row],[Nro_Referencia]]</f>
        <v>2022-11139</v>
      </c>
      <c r="B8548">
        <v>461844</v>
      </c>
      <c r="C8548" t="s">
        <v>43444</v>
      </c>
      <c r="D8548" t="s">
        <v>31</v>
      </c>
      <c r="E8548" t="s">
        <v>47</v>
      </c>
      <c r="F8548" t="s">
        <v>33</v>
      </c>
      <c r="G8548" t="s">
        <v>43445</v>
      </c>
      <c r="H8548" s="1">
        <v>44881</v>
      </c>
      <c r="I8548" t="s">
        <v>34</v>
      </c>
      <c r="J8548" s="1">
        <v>44882</v>
      </c>
      <c r="K8548" t="s">
        <v>477</v>
      </c>
      <c r="L8548" t="s">
        <v>478</v>
      </c>
      <c r="M8548" t="s">
        <v>479</v>
      </c>
      <c r="N8548" t="s">
        <v>480</v>
      </c>
      <c r="O8548" t="s">
        <v>43</v>
      </c>
      <c r="P8548" t="s">
        <v>68</v>
      </c>
      <c r="Q8548" t="s">
        <v>68</v>
      </c>
      <c r="R8548" t="s">
        <v>69</v>
      </c>
      <c r="T8548" t="s">
        <v>111</v>
      </c>
      <c r="U8548" t="s">
        <v>71</v>
      </c>
      <c r="V8548">
        <v>1</v>
      </c>
      <c r="W8548">
        <v>1</v>
      </c>
      <c r="X8548" t="s">
        <v>51</v>
      </c>
      <c r="Y8548" t="s">
        <v>36</v>
      </c>
      <c r="Z8548" t="s">
        <v>42</v>
      </c>
      <c r="AA8548" t="s">
        <v>43</v>
      </c>
      <c r="AB8548">
        <v>21326</v>
      </c>
      <c r="AC8548" s="1">
        <v>44882</v>
      </c>
      <c r="AD8548" t="s">
        <v>97</v>
      </c>
      <c r="AE8548" t="s">
        <v>143</v>
      </c>
      <c r="AF8548">
        <v>0</v>
      </c>
      <c r="AG8548" t="s">
        <v>46</v>
      </c>
      <c r="AH8548" s="1">
        <v>44882</v>
      </c>
      <c r="AK8548">
        <f>Tabla_Consulta_desde_TMS8[[#This Row],[idpedido]]</f>
        <v>461844</v>
      </c>
    </row>
    <row r="8549" spans="1:37" x14ac:dyDescent="0.25">
      <c r="A8549" t="str">
        <f>Tabla_Consulta_desde_TMS8[[#This Row],[Nro_Referencia]]</f>
        <v>2022-11140</v>
      </c>
      <c r="B8549">
        <v>461845</v>
      </c>
      <c r="C8549" t="s">
        <v>43446</v>
      </c>
      <c r="D8549" t="s">
        <v>31</v>
      </c>
      <c r="E8549" t="s">
        <v>47</v>
      </c>
      <c r="F8549" t="s">
        <v>33</v>
      </c>
      <c r="G8549" t="s">
        <v>43447</v>
      </c>
      <c r="H8549" s="1">
        <v>44881</v>
      </c>
      <c r="I8549" t="s">
        <v>34</v>
      </c>
      <c r="J8549" s="1">
        <v>44882</v>
      </c>
      <c r="K8549" t="s">
        <v>232</v>
      </c>
      <c r="L8549" t="s">
        <v>233</v>
      </c>
      <c r="M8549" t="s">
        <v>208</v>
      </c>
      <c r="N8549" t="s">
        <v>234</v>
      </c>
      <c r="O8549" t="s">
        <v>43</v>
      </c>
      <c r="P8549" t="s">
        <v>210</v>
      </c>
      <c r="Q8549" t="s">
        <v>210</v>
      </c>
      <c r="R8549" t="s">
        <v>211</v>
      </c>
      <c r="S8549" t="s">
        <v>210</v>
      </c>
      <c r="T8549" t="s">
        <v>40</v>
      </c>
      <c r="U8549" t="s">
        <v>50</v>
      </c>
      <c r="V8549">
        <v>1</v>
      </c>
      <c r="W8549">
        <v>1</v>
      </c>
      <c r="X8549" t="s">
        <v>51</v>
      </c>
      <c r="Y8549" t="s">
        <v>36</v>
      </c>
      <c r="Z8549" t="s">
        <v>42</v>
      </c>
      <c r="AA8549" t="s">
        <v>43</v>
      </c>
      <c r="AB8549">
        <v>21295</v>
      </c>
      <c r="AC8549" s="1">
        <v>44882</v>
      </c>
      <c r="AD8549" t="s">
        <v>44</v>
      </c>
      <c r="AE8549" t="s">
        <v>65</v>
      </c>
      <c r="AF8549">
        <v>0</v>
      </c>
      <c r="AG8549" t="s">
        <v>46</v>
      </c>
      <c r="AH8549" s="1">
        <v>44882</v>
      </c>
      <c r="AJ8549" t="s">
        <v>235</v>
      </c>
      <c r="AK8549">
        <f>Tabla_Consulta_desde_TMS8[[#This Row],[idpedido]]</f>
        <v>461845</v>
      </c>
    </row>
    <row r="8550" spans="1:37" x14ac:dyDescent="0.25">
      <c r="A8550" t="str">
        <f>Tabla_Consulta_desde_TMS8[[#This Row],[Nro_Referencia]]</f>
        <v>2022-11141</v>
      </c>
      <c r="B8550">
        <v>461846</v>
      </c>
      <c r="C8550" t="s">
        <v>43448</v>
      </c>
      <c r="D8550" t="s">
        <v>31</v>
      </c>
      <c r="E8550" t="s">
        <v>47</v>
      </c>
      <c r="F8550" t="s">
        <v>33</v>
      </c>
      <c r="G8550" t="s">
        <v>43449</v>
      </c>
      <c r="H8550" s="1">
        <v>44881</v>
      </c>
      <c r="I8550" t="s">
        <v>34</v>
      </c>
      <c r="J8550" s="1">
        <v>44882</v>
      </c>
      <c r="K8550" t="s">
        <v>106</v>
      </c>
      <c r="L8550" t="s">
        <v>107</v>
      </c>
      <c r="M8550" t="s">
        <v>66</v>
      </c>
      <c r="N8550" t="s">
        <v>108</v>
      </c>
      <c r="O8550" t="s">
        <v>43</v>
      </c>
      <c r="P8550" t="s">
        <v>109</v>
      </c>
      <c r="Q8550" t="s">
        <v>109</v>
      </c>
      <c r="R8550" t="s">
        <v>110</v>
      </c>
      <c r="T8550" t="s">
        <v>111</v>
      </c>
      <c r="U8550" t="s">
        <v>50</v>
      </c>
      <c r="V8550">
        <v>1</v>
      </c>
      <c r="W8550">
        <v>1</v>
      </c>
      <c r="X8550" t="s">
        <v>51</v>
      </c>
      <c r="Y8550" t="s">
        <v>36</v>
      </c>
      <c r="Z8550" t="s">
        <v>42</v>
      </c>
      <c r="AA8550" t="s">
        <v>43</v>
      </c>
      <c r="AB8550">
        <v>21316</v>
      </c>
      <c r="AC8550" s="1">
        <v>44882</v>
      </c>
      <c r="AD8550" t="s">
        <v>97</v>
      </c>
      <c r="AE8550" t="s">
        <v>112</v>
      </c>
      <c r="AF8550">
        <v>0</v>
      </c>
      <c r="AG8550" t="s">
        <v>46</v>
      </c>
      <c r="AH8550" s="1">
        <v>44882</v>
      </c>
      <c r="AK8550">
        <f>Tabla_Consulta_desde_TMS8[[#This Row],[idpedido]]</f>
        <v>461846</v>
      </c>
    </row>
    <row r="8551" spans="1:37" x14ac:dyDescent="0.25">
      <c r="A8551" t="str">
        <f>Tabla_Consulta_desde_TMS8[[#This Row],[Nro_Referencia]]</f>
        <v>2022-11143</v>
      </c>
      <c r="B8551">
        <v>461848</v>
      </c>
      <c r="C8551" t="s">
        <v>43450</v>
      </c>
      <c r="D8551" t="s">
        <v>31</v>
      </c>
      <c r="E8551" t="s">
        <v>47</v>
      </c>
      <c r="F8551" t="s">
        <v>33</v>
      </c>
      <c r="G8551" t="s">
        <v>43451</v>
      </c>
      <c r="H8551" s="1">
        <v>44881</v>
      </c>
      <c r="I8551" t="s">
        <v>34</v>
      </c>
      <c r="J8551" s="1">
        <v>44882</v>
      </c>
      <c r="K8551" t="s">
        <v>43452</v>
      </c>
      <c r="L8551" t="s">
        <v>43453</v>
      </c>
      <c r="M8551" t="s">
        <v>5486</v>
      </c>
      <c r="N8551" t="s">
        <v>5959</v>
      </c>
      <c r="O8551" t="s">
        <v>43</v>
      </c>
      <c r="P8551" t="s">
        <v>204</v>
      </c>
      <c r="Q8551" t="s">
        <v>204</v>
      </c>
      <c r="R8551" t="s">
        <v>49</v>
      </c>
      <c r="T8551" t="s">
        <v>40</v>
      </c>
      <c r="U8551" t="s">
        <v>50</v>
      </c>
      <c r="V8551">
        <v>1</v>
      </c>
      <c r="W8551">
        <v>1</v>
      </c>
      <c r="X8551" t="s">
        <v>51</v>
      </c>
      <c r="Y8551" t="s">
        <v>36</v>
      </c>
      <c r="Z8551" t="s">
        <v>42</v>
      </c>
      <c r="AA8551" t="s">
        <v>43</v>
      </c>
      <c r="AB8551">
        <v>21295</v>
      </c>
      <c r="AC8551" s="1">
        <v>44882</v>
      </c>
      <c r="AD8551" t="s">
        <v>44</v>
      </c>
      <c r="AE8551" t="s">
        <v>65</v>
      </c>
      <c r="AF8551">
        <v>0</v>
      </c>
      <c r="AG8551" t="s">
        <v>46</v>
      </c>
      <c r="AH8551" s="1">
        <v>44882</v>
      </c>
      <c r="AJ8551" t="s">
        <v>43454</v>
      </c>
      <c r="AK8551">
        <f>Tabla_Consulta_desde_TMS8[[#This Row],[idpedido]]</f>
        <v>461848</v>
      </c>
    </row>
    <row r="8552" spans="1:37" x14ac:dyDescent="0.25">
      <c r="A8552" t="str">
        <f>Tabla_Consulta_desde_TMS8[[#This Row],[Nro_Referencia]]</f>
        <v>2022-11144</v>
      </c>
      <c r="B8552">
        <v>461849</v>
      </c>
      <c r="C8552" t="s">
        <v>43455</v>
      </c>
      <c r="D8552" t="s">
        <v>31</v>
      </c>
      <c r="E8552" t="s">
        <v>47</v>
      </c>
      <c r="F8552" t="s">
        <v>33</v>
      </c>
      <c r="G8552" t="s">
        <v>43456</v>
      </c>
      <c r="H8552" s="1">
        <v>44881</v>
      </c>
      <c r="I8552" t="s">
        <v>34</v>
      </c>
      <c r="J8552" s="1">
        <v>44882</v>
      </c>
      <c r="K8552" t="s">
        <v>43457</v>
      </c>
      <c r="L8552" t="s">
        <v>43458</v>
      </c>
      <c r="M8552" t="s">
        <v>43459</v>
      </c>
      <c r="N8552" t="s">
        <v>43460</v>
      </c>
      <c r="O8552" t="s">
        <v>43</v>
      </c>
      <c r="P8552" t="s">
        <v>204</v>
      </c>
      <c r="Q8552" t="s">
        <v>204</v>
      </c>
      <c r="R8552" t="s">
        <v>49</v>
      </c>
      <c r="T8552" t="s">
        <v>40</v>
      </c>
      <c r="U8552" t="s">
        <v>50</v>
      </c>
      <c r="V8552">
        <v>1</v>
      </c>
      <c r="W8552">
        <v>1</v>
      </c>
      <c r="X8552" t="s">
        <v>51</v>
      </c>
      <c r="Y8552" t="s">
        <v>36</v>
      </c>
      <c r="Z8552" t="s">
        <v>42</v>
      </c>
      <c r="AA8552" t="s">
        <v>43</v>
      </c>
      <c r="AB8552">
        <v>21295</v>
      </c>
      <c r="AC8552" s="1">
        <v>44882</v>
      </c>
      <c r="AD8552" t="s">
        <v>44</v>
      </c>
      <c r="AE8552" t="s">
        <v>65</v>
      </c>
      <c r="AF8552">
        <v>0</v>
      </c>
      <c r="AG8552" t="s">
        <v>46</v>
      </c>
      <c r="AH8552" s="1">
        <v>44882</v>
      </c>
      <c r="AJ8552" t="s">
        <v>43461</v>
      </c>
      <c r="AK8552">
        <f>Tabla_Consulta_desde_TMS8[[#This Row],[idpedido]]</f>
        <v>461849</v>
      </c>
    </row>
    <row r="8553" spans="1:37" x14ac:dyDescent="0.25">
      <c r="A8553" t="str">
        <f>Tabla_Consulta_desde_TMS8[[#This Row],[Nro_Referencia]]</f>
        <v>2022-11145</v>
      </c>
      <c r="B8553">
        <v>461850</v>
      </c>
      <c r="C8553" t="s">
        <v>43462</v>
      </c>
      <c r="D8553" t="s">
        <v>31</v>
      </c>
      <c r="E8553" t="s">
        <v>47</v>
      </c>
      <c r="F8553" t="s">
        <v>33</v>
      </c>
      <c r="G8553" t="s">
        <v>43463</v>
      </c>
      <c r="H8553" s="1">
        <v>44881</v>
      </c>
      <c r="I8553" t="s">
        <v>34</v>
      </c>
      <c r="J8553" s="1">
        <v>44883</v>
      </c>
      <c r="K8553" t="s">
        <v>78</v>
      </c>
      <c r="L8553" t="s">
        <v>79</v>
      </c>
      <c r="M8553" t="s">
        <v>66</v>
      </c>
      <c r="N8553" t="s">
        <v>80</v>
      </c>
      <c r="P8553" t="s">
        <v>68</v>
      </c>
      <c r="Q8553" t="s">
        <v>68</v>
      </c>
      <c r="R8553" t="s">
        <v>69</v>
      </c>
      <c r="T8553" t="s">
        <v>40</v>
      </c>
      <c r="U8553" t="s">
        <v>71</v>
      </c>
      <c r="V8553">
        <v>2</v>
      </c>
      <c r="W8553">
        <v>1</v>
      </c>
      <c r="X8553" t="s">
        <v>51</v>
      </c>
      <c r="Y8553" t="s">
        <v>36</v>
      </c>
      <c r="Z8553" t="s">
        <v>42</v>
      </c>
      <c r="AA8553" t="s">
        <v>43</v>
      </c>
      <c r="AB8553">
        <v>21295</v>
      </c>
      <c r="AC8553" s="1">
        <v>44882</v>
      </c>
      <c r="AD8553" t="s">
        <v>44</v>
      </c>
      <c r="AE8553" t="s">
        <v>65</v>
      </c>
      <c r="AF8553">
        <v>0</v>
      </c>
      <c r="AG8553" t="s">
        <v>46</v>
      </c>
      <c r="AH8553" s="1">
        <v>44883</v>
      </c>
      <c r="AJ8553" t="s">
        <v>43464</v>
      </c>
      <c r="AK8553">
        <f>Tabla_Consulta_desde_TMS8[[#This Row],[idpedido]]</f>
        <v>461850</v>
      </c>
    </row>
    <row r="8554" spans="1:37" x14ac:dyDescent="0.25">
      <c r="A8554" t="str">
        <f>Tabla_Consulta_desde_TMS8[[#This Row],[Nro_Referencia]]</f>
        <v>2022-11146</v>
      </c>
      <c r="B8554">
        <v>461851</v>
      </c>
      <c r="C8554" t="s">
        <v>43465</v>
      </c>
      <c r="D8554" t="s">
        <v>31</v>
      </c>
      <c r="E8554" t="s">
        <v>47</v>
      </c>
      <c r="F8554" t="s">
        <v>33</v>
      </c>
      <c r="G8554" t="s">
        <v>43466</v>
      </c>
      <c r="H8554" s="1">
        <v>44881</v>
      </c>
      <c r="I8554" t="s">
        <v>34</v>
      </c>
      <c r="J8554" s="1">
        <v>44882</v>
      </c>
      <c r="K8554" t="s">
        <v>89</v>
      </c>
      <c r="L8554" t="s">
        <v>90</v>
      </c>
      <c r="M8554" t="s">
        <v>66</v>
      </c>
      <c r="N8554" t="s">
        <v>91</v>
      </c>
      <c r="O8554" t="s">
        <v>43</v>
      </c>
      <c r="P8554" t="s">
        <v>38</v>
      </c>
      <c r="Q8554" t="s">
        <v>38</v>
      </c>
      <c r="R8554" t="s">
        <v>39</v>
      </c>
      <c r="T8554" t="s">
        <v>40</v>
      </c>
      <c r="U8554" t="s">
        <v>41</v>
      </c>
      <c r="V8554">
        <v>1</v>
      </c>
      <c r="W8554">
        <v>1</v>
      </c>
      <c r="X8554" t="s">
        <v>51</v>
      </c>
      <c r="Y8554" t="s">
        <v>36</v>
      </c>
      <c r="Z8554" t="s">
        <v>42</v>
      </c>
      <c r="AA8554" t="s">
        <v>43</v>
      </c>
      <c r="AB8554">
        <v>21295</v>
      </c>
      <c r="AC8554" s="1">
        <v>44882</v>
      </c>
      <c r="AD8554" t="s">
        <v>44</v>
      </c>
      <c r="AE8554" t="s">
        <v>65</v>
      </c>
      <c r="AF8554">
        <v>0</v>
      </c>
      <c r="AG8554" t="s">
        <v>46</v>
      </c>
      <c r="AH8554" s="1">
        <v>44882</v>
      </c>
      <c r="AJ8554" t="s">
        <v>43467</v>
      </c>
      <c r="AK8554">
        <f>Tabla_Consulta_desde_TMS8[[#This Row],[idpedido]]</f>
        <v>461851</v>
      </c>
    </row>
    <row r="8555" spans="1:37" x14ac:dyDescent="0.25">
      <c r="A8555" t="str">
        <f>Tabla_Consulta_desde_TMS8[[#This Row],[Nro_Referencia]]</f>
        <v>2022-11147</v>
      </c>
      <c r="B8555">
        <v>461852</v>
      </c>
      <c r="C8555" t="s">
        <v>43468</v>
      </c>
      <c r="D8555" t="s">
        <v>31</v>
      </c>
      <c r="E8555" t="s">
        <v>47</v>
      </c>
      <c r="F8555" t="s">
        <v>33</v>
      </c>
      <c r="G8555" t="s">
        <v>43469</v>
      </c>
      <c r="H8555" s="1">
        <v>44881</v>
      </c>
      <c r="I8555" t="s">
        <v>34</v>
      </c>
      <c r="J8555" s="1">
        <v>44882</v>
      </c>
      <c r="K8555" t="s">
        <v>222</v>
      </c>
      <c r="L8555" t="s">
        <v>223</v>
      </c>
      <c r="M8555" t="s">
        <v>66</v>
      </c>
      <c r="N8555" t="s">
        <v>224</v>
      </c>
      <c r="O8555" t="s">
        <v>43</v>
      </c>
      <c r="P8555" t="s">
        <v>38</v>
      </c>
      <c r="Q8555" t="s">
        <v>38</v>
      </c>
      <c r="R8555" t="s">
        <v>39</v>
      </c>
      <c r="T8555" t="s">
        <v>40</v>
      </c>
      <c r="U8555" t="s">
        <v>41</v>
      </c>
      <c r="V8555">
        <v>1</v>
      </c>
      <c r="W8555">
        <v>1</v>
      </c>
      <c r="X8555" t="s">
        <v>51</v>
      </c>
      <c r="Y8555" t="s">
        <v>36</v>
      </c>
      <c r="Z8555" t="s">
        <v>42</v>
      </c>
      <c r="AA8555" t="s">
        <v>43</v>
      </c>
      <c r="AB8555">
        <v>21295</v>
      </c>
      <c r="AC8555" s="1">
        <v>44882</v>
      </c>
      <c r="AD8555" t="s">
        <v>44</v>
      </c>
      <c r="AE8555" t="s">
        <v>65</v>
      </c>
      <c r="AF8555">
        <v>0</v>
      </c>
      <c r="AG8555" t="s">
        <v>46</v>
      </c>
      <c r="AH8555" s="1">
        <v>44882</v>
      </c>
      <c r="AJ8555" t="s">
        <v>43470</v>
      </c>
      <c r="AK8555">
        <f>Tabla_Consulta_desde_TMS8[[#This Row],[idpedido]]</f>
        <v>461852</v>
      </c>
    </row>
    <row r="8556" spans="1:37" x14ac:dyDescent="0.25">
      <c r="A8556" t="str">
        <f>Tabla_Consulta_desde_TMS8[[#This Row],[Nro_Referencia]]</f>
        <v>2022-11148</v>
      </c>
      <c r="B8556">
        <v>461853</v>
      </c>
      <c r="C8556" t="s">
        <v>43471</v>
      </c>
      <c r="D8556" t="s">
        <v>31</v>
      </c>
      <c r="E8556" t="s">
        <v>47</v>
      </c>
      <c r="F8556" t="s">
        <v>33</v>
      </c>
      <c r="G8556" t="s">
        <v>43472</v>
      </c>
      <c r="H8556" s="1">
        <v>44881</v>
      </c>
      <c r="I8556" t="s">
        <v>34</v>
      </c>
      <c r="J8556" s="1">
        <v>44883</v>
      </c>
      <c r="K8556" t="s">
        <v>329</v>
      </c>
      <c r="L8556" t="s">
        <v>330</v>
      </c>
      <c r="M8556" t="s">
        <v>66</v>
      </c>
      <c r="N8556" t="s">
        <v>331</v>
      </c>
      <c r="O8556" t="s">
        <v>43</v>
      </c>
      <c r="P8556" t="s">
        <v>68</v>
      </c>
      <c r="Q8556" t="s">
        <v>68</v>
      </c>
      <c r="R8556" t="s">
        <v>69</v>
      </c>
      <c r="T8556" t="s">
        <v>40</v>
      </c>
      <c r="U8556" t="s">
        <v>71</v>
      </c>
      <c r="V8556">
        <v>1</v>
      </c>
      <c r="W8556">
        <v>1</v>
      </c>
      <c r="X8556" t="s">
        <v>51</v>
      </c>
      <c r="Y8556" t="s">
        <v>36</v>
      </c>
      <c r="Z8556" t="s">
        <v>42</v>
      </c>
      <c r="AA8556" t="s">
        <v>43</v>
      </c>
      <c r="AB8556">
        <v>21295</v>
      </c>
      <c r="AC8556" s="1">
        <v>44882</v>
      </c>
      <c r="AD8556" t="s">
        <v>44</v>
      </c>
      <c r="AE8556" t="s">
        <v>65</v>
      </c>
      <c r="AF8556">
        <v>0</v>
      </c>
      <c r="AG8556" t="s">
        <v>46</v>
      </c>
      <c r="AH8556" s="1">
        <v>44883</v>
      </c>
      <c r="AJ8556" t="s">
        <v>43473</v>
      </c>
      <c r="AK8556">
        <f>Tabla_Consulta_desde_TMS8[[#This Row],[idpedido]]</f>
        <v>461853</v>
      </c>
    </row>
    <row r="8557" spans="1:37" x14ac:dyDescent="0.25">
      <c r="A8557" t="str">
        <f>Tabla_Consulta_desde_TMS8[[#This Row],[Nro_Referencia]]</f>
        <v>2022-11149</v>
      </c>
      <c r="B8557">
        <v>461854</v>
      </c>
      <c r="C8557" t="s">
        <v>43474</v>
      </c>
      <c r="D8557" t="s">
        <v>31</v>
      </c>
      <c r="E8557" t="s">
        <v>47</v>
      </c>
      <c r="F8557" t="s">
        <v>33</v>
      </c>
      <c r="G8557" t="s">
        <v>43475</v>
      </c>
      <c r="H8557" s="1">
        <v>44881</v>
      </c>
      <c r="I8557" t="s">
        <v>34</v>
      </c>
      <c r="J8557" s="1">
        <v>44882</v>
      </c>
      <c r="K8557" t="s">
        <v>401</v>
      </c>
      <c r="L8557" t="s">
        <v>402</v>
      </c>
      <c r="M8557" t="s">
        <v>139</v>
      </c>
      <c r="N8557" t="s">
        <v>230</v>
      </c>
      <c r="O8557" t="s">
        <v>43</v>
      </c>
      <c r="P8557" t="s">
        <v>68</v>
      </c>
      <c r="Q8557" t="s">
        <v>68</v>
      </c>
      <c r="R8557" t="s">
        <v>69</v>
      </c>
      <c r="T8557" t="s">
        <v>40</v>
      </c>
      <c r="U8557" t="s">
        <v>71</v>
      </c>
      <c r="V8557">
        <v>1</v>
      </c>
      <c r="W8557">
        <v>1</v>
      </c>
      <c r="X8557" t="s">
        <v>51</v>
      </c>
      <c r="Y8557" t="s">
        <v>36</v>
      </c>
      <c r="Z8557" t="s">
        <v>42</v>
      </c>
      <c r="AA8557" t="s">
        <v>43</v>
      </c>
      <c r="AB8557">
        <v>21295</v>
      </c>
      <c r="AC8557" s="1">
        <v>44882</v>
      </c>
      <c r="AD8557" t="s">
        <v>44</v>
      </c>
      <c r="AE8557" t="s">
        <v>65</v>
      </c>
      <c r="AF8557">
        <v>0</v>
      </c>
      <c r="AG8557" t="s">
        <v>46</v>
      </c>
      <c r="AH8557" s="1">
        <v>44882</v>
      </c>
      <c r="AJ8557" t="s">
        <v>43476</v>
      </c>
      <c r="AK8557">
        <f>Tabla_Consulta_desde_TMS8[[#This Row],[idpedido]]</f>
        <v>461854</v>
      </c>
    </row>
    <row r="8558" spans="1:37" x14ac:dyDescent="0.25">
      <c r="A8558" t="str">
        <f>Tabla_Consulta_desde_TMS8[[#This Row],[Nro_Referencia]]</f>
        <v>2022-11150</v>
      </c>
      <c r="B8558">
        <v>461855</v>
      </c>
      <c r="C8558" t="s">
        <v>43477</v>
      </c>
      <c r="D8558" t="s">
        <v>31</v>
      </c>
      <c r="E8558" t="s">
        <v>47</v>
      </c>
      <c r="F8558" t="s">
        <v>33</v>
      </c>
      <c r="G8558" t="s">
        <v>43478</v>
      </c>
      <c r="H8558" s="1">
        <v>44881</v>
      </c>
      <c r="I8558" t="s">
        <v>34</v>
      </c>
      <c r="J8558" s="1">
        <v>44882</v>
      </c>
      <c r="K8558" t="s">
        <v>225</v>
      </c>
      <c r="L8558" t="s">
        <v>226</v>
      </c>
      <c r="M8558" t="s">
        <v>139</v>
      </c>
      <c r="N8558" t="s">
        <v>227</v>
      </c>
      <c r="O8558" t="s">
        <v>43</v>
      </c>
      <c r="P8558" t="s">
        <v>197</v>
      </c>
      <c r="Q8558" t="s">
        <v>197</v>
      </c>
      <c r="R8558" t="s">
        <v>198</v>
      </c>
      <c r="T8558" t="s">
        <v>40</v>
      </c>
      <c r="U8558" t="s">
        <v>50</v>
      </c>
      <c r="V8558">
        <v>1</v>
      </c>
      <c r="W8558">
        <v>1</v>
      </c>
      <c r="X8558" t="s">
        <v>51</v>
      </c>
      <c r="Y8558" t="s">
        <v>36</v>
      </c>
      <c r="Z8558" t="s">
        <v>42</v>
      </c>
      <c r="AA8558" t="s">
        <v>43</v>
      </c>
      <c r="AB8558">
        <v>21295</v>
      </c>
      <c r="AC8558" s="1">
        <v>44882</v>
      </c>
      <c r="AD8558" t="s">
        <v>44</v>
      </c>
      <c r="AE8558" t="s">
        <v>65</v>
      </c>
      <c r="AF8558">
        <v>0</v>
      </c>
      <c r="AG8558" t="s">
        <v>46</v>
      </c>
      <c r="AH8558" s="1">
        <v>44882</v>
      </c>
      <c r="AJ8558" t="s">
        <v>15018</v>
      </c>
      <c r="AK8558">
        <f>Tabla_Consulta_desde_TMS8[[#This Row],[idpedido]]</f>
        <v>461855</v>
      </c>
    </row>
    <row r="8559" spans="1:37" x14ac:dyDescent="0.25">
      <c r="A8559" t="str">
        <f>Tabla_Consulta_desde_TMS8[[#This Row],[Nro_Referencia]]</f>
        <v>20002971777971</v>
      </c>
      <c r="B8559">
        <v>461830</v>
      </c>
      <c r="C8559" t="s">
        <v>43479</v>
      </c>
      <c r="D8559" t="s">
        <v>2140</v>
      </c>
      <c r="E8559" t="s">
        <v>47</v>
      </c>
      <c r="F8559" t="s">
        <v>33</v>
      </c>
      <c r="G8559" t="s">
        <v>43480</v>
      </c>
      <c r="H8559" s="1">
        <v>44881</v>
      </c>
      <c r="I8559" t="s">
        <v>555</v>
      </c>
      <c r="J8559" s="1">
        <v>44889</v>
      </c>
      <c r="K8559" t="s">
        <v>43481</v>
      </c>
      <c r="L8559" t="s">
        <v>43482</v>
      </c>
      <c r="M8559" t="s">
        <v>43483</v>
      </c>
      <c r="N8559" t="s">
        <v>43484</v>
      </c>
      <c r="P8559" t="s">
        <v>86</v>
      </c>
      <c r="Q8559" t="s">
        <v>86</v>
      </c>
      <c r="R8559" t="s">
        <v>87</v>
      </c>
      <c r="S8559" t="s">
        <v>86</v>
      </c>
      <c r="T8559" t="s">
        <v>40</v>
      </c>
      <c r="U8559" t="s">
        <v>50</v>
      </c>
      <c r="V8559">
        <v>1</v>
      </c>
      <c r="W8559">
        <v>1</v>
      </c>
      <c r="X8559" t="s">
        <v>1854</v>
      </c>
      <c r="Y8559" t="s">
        <v>1474</v>
      </c>
      <c r="Z8559" t="s">
        <v>42</v>
      </c>
      <c r="AA8559" t="s">
        <v>2146</v>
      </c>
      <c r="AB8559">
        <v>21295</v>
      </c>
      <c r="AC8559" s="1">
        <v>44882</v>
      </c>
      <c r="AD8559" t="s">
        <v>44</v>
      </c>
      <c r="AE8559" t="s">
        <v>65</v>
      </c>
      <c r="AF8559">
        <v>4</v>
      </c>
      <c r="AG8559" t="s">
        <v>555</v>
      </c>
      <c r="AH8559" s="1">
        <v>44889</v>
      </c>
      <c r="AI8559" t="s">
        <v>2150</v>
      </c>
      <c r="AJ8559" t="s">
        <v>14845</v>
      </c>
      <c r="AK8559">
        <f>Tabla_Consulta_desde_TMS8[[#This Row],[idpedido]]</f>
        <v>461830</v>
      </c>
    </row>
    <row r="8560" spans="1:37" x14ac:dyDescent="0.25">
      <c r="A8560" t="str">
        <f>Tabla_Consulta_desde_TMS8[[#This Row],[Nro_Referencia]]</f>
        <v>20002954656252</v>
      </c>
      <c r="B8560">
        <v>461832</v>
      </c>
      <c r="C8560" t="s">
        <v>43485</v>
      </c>
      <c r="D8560" t="s">
        <v>2140</v>
      </c>
      <c r="E8560" t="s">
        <v>47</v>
      </c>
      <c r="F8560" t="s">
        <v>33</v>
      </c>
      <c r="H8560" s="1">
        <v>44881</v>
      </c>
      <c r="I8560" t="s">
        <v>555</v>
      </c>
      <c r="J8560" s="1">
        <v>44887</v>
      </c>
      <c r="K8560" t="s">
        <v>43486</v>
      </c>
      <c r="L8560" t="s">
        <v>43487</v>
      </c>
      <c r="M8560" t="s">
        <v>43488</v>
      </c>
      <c r="N8560" t="s">
        <v>43489</v>
      </c>
      <c r="P8560" t="s">
        <v>109</v>
      </c>
      <c r="Q8560" t="s">
        <v>109</v>
      </c>
      <c r="R8560" t="s">
        <v>110</v>
      </c>
      <c r="T8560" t="s">
        <v>111</v>
      </c>
      <c r="U8560" t="s">
        <v>50</v>
      </c>
      <c r="V8560">
        <v>1</v>
      </c>
      <c r="W8560">
        <v>1</v>
      </c>
      <c r="X8560" t="s">
        <v>1854</v>
      </c>
      <c r="Y8560" t="s">
        <v>1474</v>
      </c>
      <c r="Z8560" t="s">
        <v>42</v>
      </c>
      <c r="AA8560" t="s">
        <v>43490</v>
      </c>
      <c r="AB8560">
        <v>21358</v>
      </c>
      <c r="AC8560" s="1">
        <v>44883</v>
      </c>
      <c r="AD8560" t="s">
        <v>97</v>
      </c>
      <c r="AE8560" t="s">
        <v>112</v>
      </c>
      <c r="AF8560">
        <v>1</v>
      </c>
      <c r="AG8560" t="s">
        <v>555</v>
      </c>
      <c r="AH8560" s="1">
        <v>44887</v>
      </c>
      <c r="AI8560" t="s">
        <v>2150</v>
      </c>
      <c r="AJ8560" t="s">
        <v>43491</v>
      </c>
      <c r="AK8560">
        <f>Tabla_Consulta_desde_TMS8[[#This Row],[idpedido]]</f>
        <v>461832</v>
      </c>
    </row>
    <row r="8561" spans="1:37" x14ac:dyDescent="0.25">
      <c r="A8561" t="str">
        <f>Tabla_Consulta_desde_TMS8[[#This Row],[Nro_Referencia]]</f>
        <v>370822</v>
      </c>
      <c r="B8561">
        <v>461796</v>
      </c>
      <c r="C8561" t="s">
        <v>43492</v>
      </c>
      <c r="D8561" t="s">
        <v>680</v>
      </c>
      <c r="E8561" t="s">
        <v>47</v>
      </c>
      <c r="F8561" t="s">
        <v>460</v>
      </c>
      <c r="G8561" t="s">
        <v>43493</v>
      </c>
      <c r="H8561" s="1">
        <v>44881</v>
      </c>
      <c r="I8561" t="s">
        <v>34</v>
      </c>
      <c r="J8561" s="1">
        <v>44881</v>
      </c>
      <c r="K8561" t="s">
        <v>43494</v>
      </c>
      <c r="L8561" t="s">
        <v>43495</v>
      </c>
      <c r="M8561" t="s">
        <v>1030</v>
      </c>
      <c r="N8561" t="s">
        <v>43496</v>
      </c>
      <c r="P8561" t="s">
        <v>109</v>
      </c>
      <c r="Q8561" t="s">
        <v>109</v>
      </c>
      <c r="R8561" t="s">
        <v>110</v>
      </c>
      <c r="T8561" t="s">
        <v>40</v>
      </c>
      <c r="U8561" t="s">
        <v>50</v>
      </c>
      <c r="V8561">
        <v>1</v>
      </c>
      <c r="W8561">
        <v>1</v>
      </c>
      <c r="X8561" t="s">
        <v>681</v>
      </c>
      <c r="Y8561" t="s">
        <v>36</v>
      </c>
      <c r="Z8561" t="s">
        <v>42</v>
      </c>
      <c r="AA8561" t="s">
        <v>43</v>
      </c>
      <c r="AB8561">
        <v>21285</v>
      </c>
      <c r="AC8561" s="1">
        <v>44881</v>
      </c>
      <c r="AD8561" t="s">
        <v>44</v>
      </c>
      <c r="AE8561" t="s">
        <v>45</v>
      </c>
      <c r="AF8561">
        <v>0</v>
      </c>
      <c r="AG8561" t="s">
        <v>46</v>
      </c>
      <c r="AH8561" s="1">
        <v>44881</v>
      </c>
      <c r="AJ8561" t="s">
        <v>43497</v>
      </c>
      <c r="AK8561">
        <f>Tabla_Consulta_desde_TMS8[[#This Row],[idpedido]]</f>
        <v>461796</v>
      </c>
    </row>
    <row r="8562" spans="1:37" x14ac:dyDescent="0.25">
      <c r="A8562" t="str">
        <f>Tabla_Consulta_desde_TMS8[[#This Row],[Nro_Referencia]]</f>
        <v>370886</v>
      </c>
      <c r="B8562">
        <v>461797</v>
      </c>
      <c r="C8562" t="s">
        <v>43498</v>
      </c>
      <c r="D8562" t="s">
        <v>680</v>
      </c>
      <c r="E8562" t="s">
        <v>47</v>
      </c>
      <c r="F8562" t="s">
        <v>460</v>
      </c>
      <c r="G8562" t="s">
        <v>43499</v>
      </c>
      <c r="H8562" s="1">
        <v>44881</v>
      </c>
      <c r="I8562" t="s">
        <v>34</v>
      </c>
      <c r="J8562" s="1">
        <v>44881</v>
      </c>
      <c r="K8562" t="s">
        <v>43500</v>
      </c>
      <c r="L8562" t="s">
        <v>43501</v>
      </c>
      <c r="M8562" t="s">
        <v>43502</v>
      </c>
      <c r="N8562" t="s">
        <v>43503</v>
      </c>
      <c r="P8562" t="s">
        <v>109</v>
      </c>
      <c r="Q8562" t="s">
        <v>109</v>
      </c>
      <c r="R8562" t="s">
        <v>110</v>
      </c>
      <c r="T8562" t="s">
        <v>40</v>
      </c>
      <c r="U8562" t="s">
        <v>50</v>
      </c>
      <c r="V8562">
        <v>1</v>
      </c>
      <c r="W8562">
        <v>1</v>
      </c>
      <c r="X8562" t="s">
        <v>681</v>
      </c>
      <c r="Y8562" t="s">
        <v>36</v>
      </c>
      <c r="Z8562" t="s">
        <v>42</v>
      </c>
      <c r="AA8562" t="s">
        <v>43</v>
      </c>
      <c r="AB8562">
        <v>21285</v>
      </c>
      <c r="AC8562" s="1">
        <v>44881</v>
      </c>
      <c r="AD8562" t="s">
        <v>44</v>
      </c>
      <c r="AE8562" t="s">
        <v>45</v>
      </c>
      <c r="AF8562">
        <v>0</v>
      </c>
      <c r="AG8562" t="s">
        <v>46</v>
      </c>
      <c r="AH8562" s="1">
        <v>44881</v>
      </c>
      <c r="AJ8562" t="s">
        <v>43504</v>
      </c>
      <c r="AK8562">
        <f>Tabla_Consulta_desde_TMS8[[#This Row],[idpedido]]</f>
        <v>461797</v>
      </c>
    </row>
    <row r="8563" spans="1:37" x14ac:dyDescent="0.25">
      <c r="A8563" t="str">
        <f>Tabla_Consulta_desde_TMS8[[#This Row],[Nro_Referencia]]</f>
        <v>370714</v>
      </c>
      <c r="B8563">
        <v>461798</v>
      </c>
      <c r="C8563" t="s">
        <v>43505</v>
      </c>
      <c r="D8563" t="s">
        <v>680</v>
      </c>
      <c r="E8563" t="s">
        <v>47</v>
      </c>
      <c r="F8563" t="s">
        <v>460</v>
      </c>
      <c r="G8563" t="s">
        <v>43506</v>
      </c>
      <c r="H8563" s="1">
        <v>44881</v>
      </c>
      <c r="I8563" t="s">
        <v>34</v>
      </c>
      <c r="J8563" s="1">
        <v>44881</v>
      </c>
      <c r="K8563" t="s">
        <v>2567</v>
      </c>
      <c r="L8563" t="s">
        <v>43507</v>
      </c>
      <c r="M8563" t="s">
        <v>1124</v>
      </c>
      <c r="N8563" t="s">
        <v>1125</v>
      </c>
      <c r="P8563" t="s">
        <v>68</v>
      </c>
      <c r="Q8563" t="s">
        <v>68</v>
      </c>
      <c r="R8563" t="s">
        <v>69</v>
      </c>
      <c r="T8563" t="s">
        <v>111</v>
      </c>
      <c r="U8563" t="s">
        <v>71</v>
      </c>
      <c r="V8563">
        <v>1</v>
      </c>
      <c r="W8563">
        <v>1</v>
      </c>
      <c r="X8563" t="s">
        <v>681</v>
      </c>
      <c r="Y8563" t="s">
        <v>36</v>
      </c>
      <c r="Z8563" t="s">
        <v>42</v>
      </c>
      <c r="AA8563" t="s">
        <v>43</v>
      </c>
      <c r="AB8563">
        <v>21282</v>
      </c>
      <c r="AC8563" s="1">
        <v>44881</v>
      </c>
      <c r="AD8563" t="s">
        <v>97</v>
      </c>
      <c r="AE8563" t="s">
        <v>143</v>
      </c>
      <c r="AF8563">
        <v>0</v>
      </c>
      <c r="AG8563" t="s">
        <v>46</v>
      </c>
      <c r="AH8563" s="1">
        <v>44881</v>
      </c>
      <c r="AK8563">
        <f>Tabla_Consulta_desde_TMS8[[#This Row],[idpedido]]</f>
        <v>461798</v>
      </c>
    </row>
    <row r="8564" spans="1:37" x14ac:dyDescent="0.25">
      <c r="A8564" t="str">
        <f>Tabla_Consulta_desde_TMS8[[#This Row],[Nro_Referencia]]</f>
        <v>370954</v>
      </c>
      <c r="B8564">
        <v>461799</v>
      </c>
      <c r="C8564" t="s">
        <v>43508</v>
      </c>
      <c r="D8564" t="s">
        <v>680</v>
      </c>
      <c r="E8564" t="s">
        <v>47</v>
      </c>
      <c r="F8564" t="s">
        <v>460</v>
      </c>
      <c r="G8564" t="s">
        <v>43509</v>
      </c>
      <c r="H8564" s="1">
        <v>44881</v>
      </c>
      <c r="I8564" t="s">
        <v>34</v>
      </c>
      <c r="J8564" s="1">
        <v>44883</v>
      </c>
      <c r="K8564" t="s">
        <v>43510</v>
      </c>
      <c r="L8564" t="s">
        <v>43511</v>
      </c>
      <c r="M8564" t="s">
        <v>43512</v>
      </c>
      <c r="N8564" t="s">
        <v>43513</v>
      </c>
      <c r="P8564" t="s">
        <v>68</v>
      </c>
      <c r="Q8564" t="s">
        <v>68</v>
      </c>
      <c r="R8564" t="s">
        <v>69</v>
      </c>
      <c r="T8564" t="s">
        <v>111</v>
      </c>
      <c r="U8564" t="s">
        <v>71</v>
      </c>
      <c r="V8564">
        <v>1</v>
      </c>
      <c r="W8564">
        <v>1</v>
      </c>
      <c r="X8564" t="s">
        <v>681</v>
      </c>
      <c r="Y8564" t="s">
        <v>36</v>
      </c>
      <c r="Z8564" t="s">
        <v>42</v>
      </c>
      <c r="AA8564" t="s">
        <v>43</v>
      </c>
      <c r="AB8564">
        <v>21367</v>
      </c>
      <c r="AC8564" s="1">
        <v>44883</v>
      </c>
      <c r="AD8564" t="s">
        <v>97</v>
      </c>
      <c r="AE8564" t="s">
        <v>127</v>
      </c>
      <c r="AF8564">
        <v>0</v>
      </c>
      <c r="AG8564" t="s">
        <v>46</v>
      </c>
      <c r="AH8564" s="1">
        <v>44883</v>
      </c>
      <c r="AK8564">
        <f>Tabla_Consulta_desde_TMS8[[#This Row],[idpedido]]</f>
        <v>461799</v>
      </c>
    </row>
    <row r="8565" spans="1:37" x14ac:dyDescent="0.25">
      <c r="A8565" t="str">
        <f>Tabla_Consulta_desde_TMS8[[#This Row],[Nro_Referencia]]</f>
        <v>22-2436</v>
      </c>
      <c r="B8565">
        <v>461794</v>
      </c>
      <c r="C8565" t="s">
        <v>43514</v>
      </c>
      <c r="D8565" t="s">
        <v>1942</v>
      </c>
      <c r="E8565" t="s">
        <v>47</v>
      </c>
      <c r="F8565" t="s">
        <v>33</v>
      </c>
      <c r="G8565" t="s">
        <v>43515</v>
      </c>
      <c r="H8565" s="1">
        <v>44881</v>
      </c>
      <c r="I8565" t="s">
        <v>34</v>
      </c>
      <c r="J8565" s="1">
        <v>44882</v>
      </c>
      <c r="K8565" t="s">
        <v>1970</v>
      </c>
      <c r="L8565" t="s">
        <v>1971</v>
      </c>
      <c r="M8565" t="s">
        <v>1972</v>
      </c>
      <c r="P8565" t="s">
        <v>685</v>
      </c>
      <c r="Q8565" t="s">
        <v>86</v>
      </c>
      <c r="R8565" t="s">
        <v>87</v>
      </c>
      <c r="S8565" t="s">
        <v>86</v>
      </c>
      <c r="T8565" t="s">
        <v>40</v>
      </c>
      <c r="U8565" t="s">
        <v>50</v>
      </c>
      <c r="V8565">
        <v>8</v>
      </c>
      <c r="W8565">
        <v>24.7</v>
      </c>
      <c r="X8565" t="s">
        <v>1829</v>
      </c>
      <c r="Y8565" t="s">
        <v>1915</v>
      </c>
      <c r="Z8565" t="s">
        <v>42</v>
      </c>
      <c r="AA8565" t="s">
        <v>43</v>
      </c>
      <c r="AB8565">
        <v>21313</v>
      </c>
      <c r="AC8565" s="1">
        <v>44882</v>
      </c>
      <c r="AD8565" t="s">
        <v>44</v>
      </c>
      <c r="AE8565" t="s">
        <v>65</v>
      </c>
      <c r="AF8565">
        <v>0</v>
      </c>
      <c r="AG8565" t="s">
        <v>46</v>
      </c>
      <c r="AH8565" s="1">
        <v>44882</v>
      </c>
      <c r="AJ8565" t="s">
        <v>9506</v>
      </c>
      <c r="AK8565">
        <f>Tabla_Consulta_desde_TMS8[[#This Row],[idpedido]]</f>
        <v>461794</v>
      </c>
    </row>
    <row r="8566" spans="1:37" x14ac:dyDescent="0.25">
      <c r="A8566" t="str">
        <f>Tabla_Consulta_desde_TMS8[[#This Row],[Nro_Referencia]]</f>
        <v>22-2444</v>
      </c>
      <c r="B8566">
        <v>461795</v>
      </c>
      <c r="C8566" t="s">
        <v>43516</v>
      </c>
      <c r="D8566" t="s">
        <v>1942</v>
      </c>
      <c r="E8566" t="s">
        <v>47</v>
      </c>
      <c r="F8566" t="s">
        <v>33</v>
      </c>
      <c r="G8566" t="s">
        <v>43517</v>
      </c>
      <c r="H8566" s="1">
        <v>44881</v>
      </c>
      <c r="I8566" t="s">
        <v>34</v>
      </c>
      <c r="J8566" s="1">
        <v>44882</v>
      </c>
      <c r="K8566" t="s">
        <v>1954</v>
      </c>
      <c r="L8566" t="s">
        <v>1943</v>
      </c>
      <c r="M8566" t="s">
        <v>1944</v>
      </c>
      <c r="P8566" t="s">
        <v>1180</v>
      </c>
      <c r="Q8566" t="s">
        <v>275</v>
      </c>
      <c r="R8566" t="s">
        <v>275</v>
      </c>
      <c r="S8566" t="s">
        <v>275</v>
      </c>
      <c r="T8566" t="s">
        <v>40</v>
      </c>
      <c r="U8566" t="s">
        <v>50</v>
      </c>
      <c r="V8566">
        <v>1</v>
      </c>
      <c r="W8566">
        <v>1.5</v>
      </c>
      <c r="X8566" t="s">
        <v>1829</v>
      </c>
      <c r="Y8566" t="s">
        <v>1915</v>
      </c>
      <c r="Z8566" t="s">
        <v>42</v>
      </c>
      <c r="AA8566" t="s">
        <v>43</v>
      </c>
      <c r="AB8566">
        <v>21313</v>
      </c>
      <c r="AC8566" s="1">
        <v>44882</v>
      </c>
      <c r="AD8566" t="s">
        <v>44</v>
      </c>
      <c r="AE8566" t="s">
        <v>65</v>
      </c>
      <c r="AF8566">
        <v>0</v>
      </c>
      <c r="AG8566" t="s">
        <v>46</v>
      </c>
      <c r="AH8566" s="1">
        <v>44882</v>
      </c>
      <c r="AJ8566" t="s">
        <v>43518</v>
      </c>
      <c r="AK8566">
        <f>Tabla_Consulta_desde_TMS8[[#This Row],[idpedido]]</f>
        <v>461795</v>
      </c>
    </row>
    <row r="8567" spans="1:37" x14ac:dyDescent="0.25">
      <c r="A8567" t="str">
        <f>Tabla_Consulta_desde_TMS8[[#This Row],[Nro_Referencia]]</f>
        <v>22-2438</v>
      </c>
      <c r="B8567">
        <v>461784</v>
      </c>
      <c r="C8567" t="s">
        <v>43519</v>
      </c>
      <c r="D8567" t="s">
        <v>1942</v>
      </c>
      <c r="E8567" t="s">
        <v>47</v>
      </c>
      <c r="F8567" t="s">
        <v>33</v>
      </c>
      <c r="G8567" t="s">
        <v>43520</v>
      </c>
      <c r="H8567" s="1">
        <v>44881</v>
      </c>
      <c r="I8567" t="s">
        <v>34</v>
      </c>
      <c r="J8567" s="1">
        <v>44882</v>
      </c>
      <c r="K8567" t="s">
        <v>1967</v>
      </c>
      <c r="L8567" t="s">
        <v>1968</v>
      </c>
      <c r="M8567" t="s">
        <v>1969</v>
      </c>
      <c r="P8567" t="s">
        <v>762</v>
      </c>
      <c r="Q8567" t="s">
        <v>204</v>
      </c>
      <c r="R8567" t="s">
        <v>49</v>
      </c>
      <c r="S8567" t="s">
        <v>204</v>
      </c>
      <c r="T8567" t="s">
        <v>40</v>
      </c>
      <c r="U8567" t="s">
        <v>50</v>
      </c>
      <c r="V8567">
        <v>4</v>
      </c>
      <c r="W8567">
        <v>7.4</v>
      </c>
      <c r="X8567" t="s">
        <v>1829</v>
      </c>
      <c r="Y8567" t="s">
        <v>1915</v>
      </c>
      <c r="Z8567" t="s">
        <v>42</v>
      </c>
      <c r="AA8567" t="s">
        <v>43</v>
      </c>
      <c r="AB8567">
        <v>21313</v>
      </c>
      <c r="AC8567" s="1">
        <v>44882</v>
      </c>
      <c r="AD8567" t="s">
        <v>44</v>
      </c>
      <c r="AE8567" t="s">
        <v>65</v>
      </c>
      <c r="AF8567">
        <v>0</v>
      </c>
      <c r="AG8567" t="s">
        <v>46</v>
      </c>
      <c r="AH8567" s="1">
        <v>44882</v>
      </c>
      <c r="AJ8567" t="s">
        <v>3280</v>
      </c>
      <c r="AK8567">
        <f>Tabla_Consulta_desde_TMS8[[#This Row],[idpedido]]</f>
        <v>461784</v>
      </c>
    </row>
    <row r="8568" spans="1:37" x14ac:dyDescent="0.25">
      <c r="A8568" t="str">
        <f>Tabla_Consulta_desde_TMS8[[#This Row],[Nro_Referencia]]</f>
        <v>22-2445</v>
      </c>
      <c r="B8568">
        <v>461785</v>
      </c>
      <c r="C8568" t="s">
        <v>43521</v>
      </c>
      <c r="D8568" t="s">
        <v>1942</v>
      </c>
      <c r="E8568" t="s">
        <v>47</v>
      </c>
      <c r="F8568" t="s">
        <v>33</v>
      </c>
      <c r="G8568" t="s">
        <v>43522</v>
      </c>
      <c r="H8568" s="1">
        <v>44881</v>
      </c>
      <c r="I8568" t="s">
        <v>34</v>
      </c>
      <c r="J8568" s="1">
        <v>44882</v>
      </c>
      <c r="K8568" t="s">
        <v>1951</v>
      </c>
      <c r="L8568" t="s">
        <v>1952</v>
      </c>
      <c r="M8568" t="s">
        <v>1953</v>
      </c>
      <c r="P8568" t="s">
        <v>999</v>
      </c>
      <c r="Q8568" t="s">
        <v>109</v>
      </c>
      <c r="R8568" t="s">
        <v>110</v>
      </c>
      <c r="S8568" t="s">
        <v>109</v>
      </c>
      <c r="T8568" t="s">
        <v>111</v>
      </c>
      <c r="U8568" t="s">
        <v>50</v>
      </c>
      <c r="V8568">
        <v>8</v>
      </c>
      <c r="W8568">
        <v>79.599999999999994</v>
      </c>
      <c r="X8568" t="s">
        <v>1829</v>
      </c>
      <c r="Y8568" t="s">
        <v>1915</v>
      </c>
      <c r="Z8568" t="s">
        <v>42</v>
      </c>
      <c r="AA8568" t="s">
        <v>43</v>
      </c>
      <c r="AB8568">
        <v>21316</v>
      </c>
      <c r="AC8568" s="1">
        <v>44882</v>
      </c>
      <c r="AD8568" t="s">
        <v>97</v>
      </c>
      <c r="AE8568" t="s">
        <v>112</v>
      </c>
      <c r="AF8568">
        <v>0</v>
      </c>
      <c r="AG8568" t="s">
        <v>46</v>
      </c>
      <c r="AH8568" s="1">
        <v>44882</v>
      </c>
      <c r="AK8568">
        <f>Tabla_Consulta_desde_TMS8[[#This Row],[idpedido]]</f>
        <v>461785</v>
      </c>
    </row>
    <row r="8569" spans="1:37" x14ac:dyDescent="0.25">
      <c r="A8569" t="str">
        <f>Tabla_Consulta_desde_TMS8[[#This Row],[Nro_Referencia]]</f>
        <v>22-2447</v>
      </c>
      <c r="B8569">
        <v>461786</v>
      </c>
      <c r="C8569" t="s">
        <v>43523</v>
      </c>
      <c r="D8569" t="s">
        <v>1942</v>
      </c>
      <c r="E8569" t="s">
        <v>47</v>
      </c>
      <c r="F8569" t="s">
        <v>33</v>
      </c>
      <c r="G8569" t="s">
        <v>43524</v>
      </c>
      <c r="H8569" s="1">
        <v>44881</v>
      </c>
      <c r="I8569" t="s">
        <v>34</v>
      </c>
      <c r="J8569" s="1">
        <v>44882</v>
      </c>
      <c r="K8569" t="s">
        <v>1948</v>
      </c>
      <c r="L8569" t="s">
        <v>1949</v>
      </c>
      <c r="M8569" t="s">
        <v>1950</v>
      </c>
      <c r="P8569" t="s">
        <v>820</v>
      </c>
      <c r="Q8569" t="s">
        <v>38</v>
      </c>
      <c r="R8569" t="s">
        <v>39</v>
      </c>
      <c r="S8569" t="s">
        <v>38</v>
      </c>
      <c r="T8569" t="s">
        <v>103</v>
      </c>
      <c r="U8569" t="s">
        <v>41</v>
      </c>
      <c r="V8569">
        <v>5</v>
      </c>
      <c r="W8569">
        <v>19</v>
      </c>
      <c r="X8569" t="s">
        <v>1829</v>
      </c>
      <c r="Y8569" t="s">
        <v>1915</v>
      </c>
      <c r="Z8569" t="s">
        <v>42</v>
      </c>
      <c r="AA8569" t="s">
        <v>43</v>
      </c>
      <c r="AB8569">
        <v>21294</v>
      </c>
      <c r="AC8569" s="1">
        <v>44882</v>
      </c>
      <c r="AD8569" t="s">
        <v>145</v>
      </c>
      <c r="AE8569" t="s">
        <v>205</v>
      </c>
      <c r="AF8569">
        <v>0</v>
      </c>
      <c r="AG8569" t="s">
        <v>46</v>
      </c>
      <c r="AH8569" s="1">
        <v>44882</v>
      </c>
      <c r="AK8569">
        <f>Tabla_Consulta_desde_TMS8[[#This Row],[idpedido]]</f>
        <v>461786</v>
      </c>
    </row>
    <row r="8570" spans="1:37" x14ac:dyDescent="0.25">
      <c r="A8570" t="str">
        <f>Tabla_Consulta_desde_TMS8[[#This Row],[Nro_Referencia]]</f>
        <v>22-2437</v>
      </c>
      <c r="B8570">
        <v>461787</v>
      </c>
      <c r="C8570" t="s">
        <v>43525</v>
      </c>
      <c r="D8570" t="s">
        <v>1942</v>
      </c>
      <c r="E8570" t="s">
        <v>47</v>
      </c>
      <c r="F8570" t="s">
        <v>33</v>
      </c>
      <c r="G8570" t="s">
        <v>43526</v>
      </c>
      <c r="H8570" s="1">
        <v>44881</v>
      </c>
      <c r="I8570" t="s">
        <v>34</v>
      </c>
      <c r="J8570" s="1">
        <v>44882</v>
      </c>
      <c r="K8570" t="s">
        <v>1974</v>
      </c>
      <c r="L8570" t="s">
        <v>1975</v>
      </c>
      <c r="M8570" t="s">
        <v>1976</v>
      </c>
      <c r="P8570" t="s">
        <v>734</v>
      </c>
      <c r="Q8570" t="s">
        <v>38</v>
      </c>
      <c r="R8570" t="s">
        <v>39</v>
      </c>
      <c r="S8570" t="s">
        <v>735</v>
      </c>
      <c r="T8570" t="s">
        <v>103</v>
      </c>
      <c r="U8570" t="s">
        <v>41</v>
      </c>
      <c r="V8570">
        <v>2</v>
      </c>
      <c r="W8570">
        <v>47</v>
      </c>
      <c r="X8570" t="s">
        <v>1829</v>
      </c>
      <c r="Y8570" t="s">
        <v>1915</v>
      </c>
      <c r="Z8570" t="s">
        <v>42</v>
      </c>
      <c r="AA8570" t="s">
        <v>43</v>
      </c>
      <c r="AB8570">
        <v>21306</v>
      </c>
      <c r="AC8570" s="1">
        <v>44882</v>
      </c>
      <c r="AD8570" t="s">
        <v>97</v>
      </c>
      <c r="AE8570" t="s">
        <v>231</v>
      </c>
      <c r="AF8570">
        <v>0</v>
      </c>
      <c r="AG8570" t="s">
        <v>46</v>
      </c>
      <c r="AH8570" s="1">
        <v>44882</v>
      </c>
      <c r="AK8570">
        <f>Tabla_Consulta_desde_TMS8[[#This Row],[idpedido]]</f>
        <v>461787</v>
      </c>
    </row>
    <row r="8571" spans="1:37" x14ac:dyDescent="0.25">
      <c r="A8571" t="str">
        <f>Tabla_Consulta_desde_TMS8[[#This Row],[Nro_Referencia]]</f>
        <v>22-2441</v>
      </c>
      <c r="B8571">
        <v>461788</v>
      </c>
      <c r="C8571" t="s">
        <v>43527</v>
      </c>
      <c r="D8571" t="s">
        <v>1942</v>
      </c>
      <c r="E8571" t="s">
        <v>47</v>
      </c>
      <c r="F8571" t="s">
        <v>33</v>
      </c>
      <c r="G8571" t="s">
        <v>43528</v>
      </c>
      <c r="H8571" s="1">
        <v>44881</v>
      </c>
      <c r="I8571" t="s">
        <v>34</v>
      </c>
      <c r="J8571" s="1">
        <v>44882</v>
      </c>
      <c r="K8571" t="s">
        <v>1961</v>
      </c>
      <c r="L8571" t="s">
        <v>1962</v>
      </c>
      <c r="M8571" t="s">
        <v>1963</v>
      </c>
      <c r="P8571" t="s">
        <v>816</v>
      </c>
      <c r="Q8571" t="s">
        <v>113</v>
      </c>
      <c r="R8571" t="s">
        <v>114</v>
      </c>
      <c r="S8571" t="s">
        <v>113</v>
      </c>
      <c r="T8571" t="s">
        <v>40</v>
      </c>
      <c r="U8571" t="s">
        <v>50</v>
      </c>
      <c r="V8571">
        <v>2</v>
      </c>
      <c r="W8571">
        <v>5.3</v>
      </c>
      <c r="X8571" t="s">
        <v>1829</v>
      </c>
      <c r="Y8571" t="s">
        <v>1915</v>
      </c>
      <c r="Z8571" t="s">
        <v>42</v>
      </c>
      <c r="AA8571" t="s">
        <v>43</v>
      </c>
      <c r="AB8571">
        <v>21313</v>
      </c>
      <c r="AC8571" s="1">
        <v>44882</v>
      </c>
      <c r="AD8571" t="s">
        <v>44</v>
      </c>
      <c r="AE8571" t="s">
        <v>65</v>
      </c>
      <c r="AF8571">
        <v>0</v>
      </c>
      <c r="AG8571" t="s">
        <v>46</v>
      </c>
      <c r="AH8571" s="1">
        <v>44882</v>
      </c>
      <c r="AJ8571" t="s">
        <v>43529</v>
      </c>
      <c r="AK8571">
        <f>Tabla_Consulta_desde_TMS8[[#This Row],[idpedido]]</f>
        <v>461788</v>
      </c>
    </row>
    <row r="8572" spans="1:37" x14ac:dyDescent="0.25">
      <c r="A8572" t="str">
        <f>Tabla_Consulta_desde_TMS8[[#This Row],[Nro_Referencia]]</f>
        <v>22-2439</v>
      </c>
      <c r="B8572">
        <v>461789</v>
      </c>
      <c r="C8572" t="s">
        <v>43530</v>
      </c>
      <c r="D8572" t="s">
        <v>1942</v>
      </c>
      <c r="E8572" t="s">
        <v>47</v>
      </c>
      <c r="F8572" t="s">
        <v>33</v>
      </c>
      <c r="G8572" t="s">
        <v>43531</v>
      </c>
      <c r="H8572" s="1">
        <v>44881</v>
      </c>
      <c r="I8572" t="s">
        <v>34</v>
      </c>
      <c r="J8572" s="1">
        <v>44882</v>
      </c>
      <c r="K8572" t="s">
        <v>1945</v>
      </c>
      <c r="L8572" t="s">
        <v>1946</v>
      </c>
      <c r="M8572" t="s">
        <v>1947</v>
      </c>
      <c r="P8572" t="s">
        <v>685</v>
      </c>
      <c r="Q8572" t="s">
        <v>86</v>
      </c>
      <c r="R8572" t="s">
        <v>87</v>
      </c>
      <c r="S8572" t="s">
        <v>86</v>
      </c>
      <c r="T8572" t="s">
        <v>40</v>
      </c>
      <c r="U8572" t="s">
        <v>50</v>
      </c>
      <c r="V8572">
        <v>7</v>
      </c>
      <c r="W8572">
        <v>38.9</v>
      </c>
      <c r="X8572" t="s">
        <v>1829</v>
      </c>
      <c r="Y8572" t="s">
        <v>1915</v>
      </c>
      <c r="Z8572" t="s">
        <v>42</v>
      </c>
      <c r="AA8572" t="s">
        <v>43</v>
      </c>
      <c r="AB8572">
        <v>21313</v>
      </c>
      <c r="AC8572" s="1">
        <v>44882</v>
      </c>
      <c r="AD8572" t="s">
        <v>44</v>
      </c>
      <c r="AE8572" t="s">
        <v>65</v>
      </c>
      <c r="AF8572">
        <v>0</v>
      </c>
      <c r="AG8572" t="s">
        <v>46</v>
      </c>
      <c r="AH8572" s="1">
        <v>44882</v>
      </c>
      <c r="AJ8572" t="s">
        <v>1987</v>
      </c>
      <c r="AK8572">
        <f>Tabla_Consulta_desde_TMS8[[#This Row],[idpedido]]</f>
        <v>461789</v>
      </c>
    </row>
    <row r="8573" spans="1:37" x14ac:dyDescent="0.25">
      <c r="A8573" t="str">
        <f>Tabla_Consulta_desde_TMS8[[#This Row],[Nro_Referencia]]</f>
        <v>22-2442</v>
      </c>
      <c r="B8573">
        <v>461790</v>
      </c>
      <c r="C8573" t="s">
        <v>43532</v>
      </c>
      <c r="D8573" t="s">
        <v>1942</v>
      </c>
      <c r="E8573" t="s">
        <v>47</v>
      </c>
      <c r="F8573" t="s">
        <v>33</v>
      </c>
      <c r="G8573" t="s">
        <v>43533</v>
      </c>
      <c r="H8573" s="1">
        <v>44881</v>
      </c>
      <c r="I8573" t="s">
        <v>34</v>
      </c>
      <c r="J8573" s="1">
        <v>44882</v>
      </c>
      <c r="K8573" t="s">
        <v>1977</v>
      </c>
      <c r="L8573" t="s">
        <v>1978</v>
      </c>
      <c r="M8573" t="s">
        <v>1979</v>
      </c>
      <c r="P8573" t="s">
        <v>736</v>
      </c>
      <c r="Q8573" t="s">
        <v>546</v>
      </c>
      <c r="R8573" t="s">
        <v>39</v>
      </c>
      <c r="S8573" t="s">
        <v>710</v>
      </c>
      <c r="T8573" t="s">
        <v>103</v>
      </c>
      <c r="U8573" t="s">
        <v>41</v>
      </c>
      <c r="V8573">
        <v>1</v>
      </c>
      <c r="W8573">
        <v>95</v>
      </c>
      <c r="X8573" t="s">
        <v>1829</v>
      </c>
      <c r="Y8573" t="s">
        <v>1915</v>
      </c>
      <c r="Z8573" t="s">
        <v>42</v>
      </c>
      <c r="AA8573" t="s">
        <v>43</v>
      </c>
      <c r="AB8573">
        <v>21308</v>
      </c>
      <c r="AC8573" s="1">
        <v>44882</v>
      </c>
      <c r="AD8573" t="s">
        <v>97</v>
      </c>
      <c r="AE8573" t="s">
        <v>104</v>
      </c>
      <c r="AF8573">
        <v>0</v>
      </c>
      <c r="AG8573" t="s">
        <v>46</v>
      </c>
      <c r="AH8573" s="1">
        <v>44882</v>
      </c>
      <c r="AK8573">
        <f>Tabla_Consulta_desde_TMS8[[#This Row],[idpedido]]</f>
        <v>461790</v>
      </c>
    </row>
    <row r="8574" spans="1:37" x14ac:dyDescent="0.25">
      <c r="A8574" t="str">
        <f>Tabla_Consulta_desde_TMS8[[#This Row],[Nro_Referencia]]</f>
        <v>22-2443</v>
      </c>
      <c r="B8574">
        <v>461791</v>
      </c>
      <c r="C8574" t="s">
        <v>43534</v>
      </c>
      <c r="D8574" t="s">
        <v>1942</v>
      </c>
      <c r="E8574" t="s">
        <v>47</v>
      </c>
      <c r="F8574" t="s">
        <v>33</v>
      </c>
      <c r="G8574" t="s">
        <v>43535</v>
      </c>
      <c r="H8574" s="1">
        <v>44881</v>
      </c>
      <c r="I8574" t="s">
        <v>34</v>
      </c>
      <c r="J8574" s="1">
        <v>44882</v>
      </c>
      <c r="K8574" t="s">
        <v>1973</v>
      </c>
      <c r="L8574" t="s">
        <v>2461</v>
      </c>
      <c r="M8574" t="s">
        <v>1448</v>
      </c>
      <c r="P8574" t="s">
        <v>886</v>
      </c>
      <c r="Q8574" t="s">
        <v>38</v>
      </c>
      <c r="R8574" t="s">
        <v>39</v>
      </c>
      <c r="S8574" t="s">
        <v>38</v>
      </c>
      <c r="T8574" t="s">
        <v>103</v>
      </c>
      <c r="U8574" t="s">
        <v>41</v>
      </c>
      <c r="V8574">
        <v>8</v>
      </c>
      <c r="W8574">
        <v>171.2</v>
      </c>
      <c r="X8574" t="s">
        <v>1829</v>
      </c>
      <c r="Y8574" t="s">
        <v>1915</v>
      </c>
      <c r="Z8574" t="s">
        <v>42</v>
      </c>
      <c r="AA8574" t="s">
        <v>43</v>
      </c>
      <c r="AB8574">
        <v>21294</v>
      </c>
      <c r="AC8574" s="1">
        <v>44882</v>
      </c>
      <c r="AD8574" t="s">
        <v>145</v>
      </c>
      <c r="AE8574" t="s">
        <v>205</v>
      </c>
      <c r="AF8574">
        <v>0</v>
      </c>
      <c r="AG8574" t="s">
        <v>46</v>
      </c>
      <c r="AH8574" s="1">
        <v>44882</v>
      </c>
      <c r="AK8574">
        <f>Tabla_Consulta_desde_TMS8[[#This Row],[idpedido]]</f>
        <v>461791</v>
      </c>
    </row>
    <row r="8575" spans="1:37" x14ac:dyDescent="0.25">
      <c r="A8575" t="str">
        <f>Tabla_Consulta_desde_TMS8[[#This Row],[Nro_Referencia]]</f>
        <v>22-2440</v>
      </c>
      <c r="B8575">
        <v>461792</v>
      </c>
      <c r="C8575" t="s">
        <v>43536</v>
      </c>
      <c r="D8575" t="s">
        <v>1942</v>
      </c>
      <c r="E8575" t="s">
        <v>47</v>
      </c>
      <c r="F8575" t="s">
        <v>33</v>
      </c>
      <c r="G8575" t="s">
        <v>43537</v>
      </c>
      <c r="H8575" s="1">
        <v>44881</v>
      </c>
      <c r="I8575" t="s">
        <v>34</v>
      </c>
      <c r="J8575" s="1">
        <v>44882</v>
      </c>
      <c r="K8575" t="s">
        <v>1983</v>
      </c>
      <c r="L8575" t="s">
        <v>1984</v>
      </c>
      <c r="M8575" t="s">
        <v>1988</v>
      </c>
      <c r="P8575" t="s">
        <v>721</v>
      </c>
      <c r="Q8575" t="s">
        <v>38</v>
      </c>
      <c r="R8575" t="s">
        <v>39</v>
      </c>
      <c r="S8575" t="s">
        <v>38</v>
      </c>
      <c r="T8575" t="s">
        <v>103</v>
      </c>
      <c r="U8575" t="s">
        <v>41</v>
      </c>
      <c r="V8575">
        <v>12</v>
      </c>
      <c r="W8575">
        <v>29.8</v>
      </c>
      <c r="X8575" t="s">
        <v>1829</v>
      </c>
      <c r="Y8575" t="s">
        <v>1915</v>
      </c>
      <c r="Z8575" t="s">
        <v>42</v>
      </c>
      <c r="AA8575" t="s">
        <v>43</v>
      </c>
      <c r="AB8575">
        <v>21302</v>
      </c>
      <c r="AC8575" s="1">
        <v>44882</v>
      </c>
      <c r="AD8575" t="s">
        <v>97</v>
      </c>
      <c r="AE8575" t="s">
        <v>430</v>
      </c>
      <c r="AF8575">
        <v>0</v>
      </c>
      <c r="AG8575" t="s">
        <v>46</v>
      </c>
      <c r="AH8575" s="1">
        <v>44882</v>
      </c>
      <c r="AK8575">
        <f>Tabla_Consulta_desde_TMS8[[#This Row],[idpedido]]</f>
        <v>461792</v>
      </c>
    </row>
    <row r="8576" spans="1:37" x14ac:dyDescent="0.25">
      <c r="A8576" t="str">
        <f>Tabla_Consulta_desde_TMS8[[#This Row],[Nro_Referencia]]</f>
        <v>22-2446</v>
      </c>
      <c r="B8576">
        <v>461793</v>
      </c>
      <c r="C8576" t="s">
        <v>43538</v>
      </c>
      <c r="D8576" t="s">
        <v>1942</v>
      </c>
      <c r="E8576" t="s">
        <v>47</v>
      </c>
      <c r="F8576" t="s">
        <v>33</v>
      </c>
      <c r="G8576" t="s">
        <v>43539</v>
      </c>
      <c r="H8576" s="1">
        <v>44881</v>
      </c>
      <c r="I8576" t="s">
        <v>34</v>
      </c>
      <c r="J8576" s="1">
        <v>44882</v>
      </c>
      <c r="K8576" t="s">
        <v>1964</v>
      </c>
      <c r="L8576" t="s">
        <v>1965</v>
      </c>
      <c r="M8576" t="s">
        <v>1966</v>
      </c>
      <c r="P8576" t="s">
        <v>1180</v>
      </c>
      <c r="Q8576" t="s">
        <v>275</v>
      </c>
      <c r="R8576" t="s">
        <v>275</v>
      </c>
      <c r="S8576" t="s">
        <v>275</v>
      </c>
      <c r="T8576" t="s">
        <v>40</v>
      </c>
      <c r="U8576" t="s">
        <v>50</v>
      </c>
      <c r="V8576">
        <v>1</v>
      </c>
      <c r="W8576">
        <v>3</v>
      </c>
      <c r="X8576" t="s">
        <v>1829</v>
      </c>
      <c r="Y8576" t="s">
        <v>1915</v>
      </c>
      <c r="Z8576" t="s">
        <v>42</v>
      </c>
      <c r="AA8576" t="s">
        <v>43</v>
      </c>
      <c r="AB8576">
        <v>21313</v>
      </c>
      <c r="AC8576" s="1">
        <v>44882</v>
      </c>
      <c r="AD8576" t="s">
        <v>44</v>
      </c>
      <c r="AE8576" t="s">
        <v>65</v>
      </c>
      <c r="AF8576">
        <v>0</v>
      </c>
      <c r="AG8576" t="s">
        <v>46</v>
      </c>
      <c r="AH8576" s="1">
        <v>44882</v>
      </c>
      <c r="AJ8576" t="s">
        <v>43540</v>
      </c>
      <c r="AK8576">
        <f>Tabla_Consulta_desde_TMS8[[#This Row],[idpedido]]</f>
        <v>461793</v>
      </c>
    </row>
    <row r="8577" spans="1:37" x14ac:dyDescent="0.25">
      <c r="A8577" t="str">
        <f>Tabla_Consulta_desde_TMS8[[#This Row],[Nro_Referencia]]</f>
        <v>370946</v>
      </c>
      <c r="B8577">
        <v>461777</v>
      </c>
      <c r="C8577" t="s">
        <v>43541</v>
      </c>
      <c r="D8577" t="s">
        <v>680</v>
      </c>
      <c r="E8577" t="s">
        <v>47</v>
      </c>
      <c r="F8577" t="s">
        <v>33</v>
      </c>
      <c r="G8577" t="s">
        <v>43542</v>
      </c>
      <c r="H8577" s="1">
        <v>44881</v>
      </c>
      <c r="I8577" t="s">
        <v>34</v>
      </c>
      <c r="J8577" s="1">
        <v>44882</v>
      </c>
      <c r="K8577" t="s">
        <v>43543</v>
      </c>
      <c r="L8577" t="s">
        <v>43544</v>
      </c>
      <c r="M8577" t="s">
        <v>43545</v>
      </c>
      <c r="N8577" t="s">
        <v>43546</v>
      </c>
      <c r="O8577" t="s">
        <v>43</v>
      </c>
      <c r="P8577" t="s">
        <v>240</v>
      </c>
      <c r="Q8577" t="s">
        <v>240</v>
      </c>
      <c r="R8577" t="s">
        <v>241</v>
      </c>
      <c r="T8577" t="s">
        <v>40</v>
      </c>
      <c r="U8577" t="s">
        <v>50</v>
      </c>
      <c r="V8577">
        <v>1</v>
      </c>
      <c r="W8577">
        <v>1</v>
      </c>
      <c r="X8577" t="s">
        <v>681</v>
      </c>
      <c r="Y8577" t="s">
        <v>36</v>
      </c>
      <c r="Z8577" t="s">
        <v>42</v>
      </c>
      <c r="AA8577" t="s">
        <v>43</v>
      </c>
      <c r="AB8577">
        <v>21295</v>
      </c>
      <c r="AC8577" s="1">
        <v>44882</v>
      </c>
      <c r="AD8577" t="s">
        <v>44</v>
      </c>
      <c r="AE8577" t="s">
        <v>65</v>
      </c>
      <c r="AF8577">
        <v>0</v>
      </c>
      <c r="AG8577" t="s">
        <v>46</v>
      </c>
      <c r="AH8577" s="1">
        <v>44882</v>
      </c>
      <c r="AJ8577" t="s">
        <v>43547</v>
      </c>
      <c r="AK8577">
        <f>Tabla_Consulta_desde_TMS8[[#This Row],[idpedido]]</f>
        <v>461777</v>
      </c>
    </row>
    <row r="8578" spans="1:37" x14ac:dyDescent="0.25">
      <c r="A8578" t="str">
        <f>Tabla_Consulta_desde_TMS8[[#This Row],[Nro_Referencia]]</f>
        <v>370947</v>
      </c>
      <c r="B8578">
        <v>461778</v>
      </c>
      <c r="C8578" t="s">
        <v>43548</v>
      </c>
      <c r="D8578" t="s">
        <v>680</v>
      </c>
      <c r="E8578" t="s">
        <v>47</v>
      </c>
      <c r="F8578" t="s">
        <v>33</v>
      </c>
      <c r="G8578" t="s">
        <v>43549</v>
      </c>
      <c r="H8578" s="1">
        <v>44881</v>
      </c>
      <c r="I8578" t="s">
        <v>34</v>
      </c>
      <c r="J8578" s="1">
        <v>44883</v>
      </c>
      <c r="K8578" t="s">
        <v>43550</v>
      </c>
      <c r="L8578" t="s">
        <v>43551</v>
      </c>
      <c r="M8578" t="s">
        <v>43552</v>
      </c>
      <c r="N8578" t="s">
        <v>43553</v>
      </c>
      <c r="O8578" t="s">
        <v>43</v>
      </c>
      <c r="P8578" t="s">
        <v>113</v>
      </c>
      <c r="Q8578" t="s">
        <v>113</v>
      </c>
      <c r="R8578" t="s">
        <v>114</v>
      </c>
      <c r="T8578" t="s">
        <v>40</v>
      </c>
      <c r="U8578" t="s">
        <v>50</v>
      </c>
      <c r="V8578">
        <v>1</v>
      </c>
      <c r="W8578">
        <v>1</v>
      </c>
      <c r="X8578" t="s">
        <v>681</v>
      </c>
      <c r="Y8578" t="s">
        <v>36</v>
      </c>
      <c r="Z8578" t="s">
        <v>42</v>
      </c>
      <c r="AA8578" t="s">
        <v>43</v>
      </c>
      <c r="AB8578">
        <v>21295</v>
      </c>
      <c r="AC8578" s="1">
        <v>44882</v>
      </c>
      <c r="AD8578" t="s">
        <v>44</v>
      </c>
      <c r="AE8578" t="s">
        <v>65</v>
      </c>
      <c r="AF8578">
        <v>0</v>
      </c>
      <c r="AG8578" t="s">
        <v>46</v>
      </c>
      <c r="AH8578" s="1">
        <v>44882</v>
      </c>
      <c r="AJ8578" t="s">
        <v>43554</v>
      </c>
      <c r="AK8578">
        <f>Tabla_Consulta_desde_TMS8[[#This Row],[idpedido]]</f>
        <v>461778</v>
      </c>
    </row>
    <row r="8579" spans="1:37" x14ac:dyDescent="0.25">
      <c r="A8579" t="str">
        <f>Tabla_Consulta_desde_TMS8[[#This Row],[Nro_Referencia]]</f>
        <v>370948</v>
      </c>
      <c r="B8579">
        <v>461779</v>
      </c>
      <c r="C8579" t="s">
        <v>43555</v>
      </c>
      <c r="D8579" t="s">
        <v>680</v>
      </c>
      <c r="E8579" t="s">
        <v>47</v>
      </c>
      <c r="F8579" t="s">
        <v>33</v>
      </c>
      <c r="G8579" t="s">
        <v>43556</v>
      </c>
      <c r="H8579" s="1">
        <v>44881</v>
      </c>
      <c r="I8579" t="s">
        <v>34</v>
      </c>
      <c r="J8579" s="1">
        <v>44882</v>
      </c>
      <c r="K8579" t="s">
        <v>43557</v>
      </c>
      <c r="L8579" t="s">
        <v>43558</v>
      </c>
      <c r="M8579" t="s">
        <v>43559</v>
      </c>
      <c r="N8579" t="s">
        <v>43560</v>
      </c>
      <c r="O8579" t="s">
        <v>43</v>
      </c>
      <c r="P8579" t="s">
        <v>505</v>
      </c>
      <c r="Q8579" t="s">
        <v>505</v>
      </c>
      <c r="R8579" t="s">
        <v>69</v>
      </c>
      <c r="T8579" t="s">
        <v>40</v>
      </c>
      <c r="U8579" t="s">
        <v>71</v>
      </c>
      <c r="V8579">
        <v>1</v>
      </c>
      <c r="W8579">
        <v>1</v>
      </c>
      <c r="X8579" t="s">
        <v>681</v>
      </c>
      <c r="Y8579" t="s">
        <v>36</v>
      </c>
      <c r="Z8579" t="s">
        <v>42</v>
      </c>
      <c r="AA8579" t="s">
        <v>43</v>
      </c>
      <c r="AB8579">
        <v>21295</v>
      </c>
      <c r="AC8579" s="1">
        <v>44882</v>
      </c>
      <c r="AD8579" t="s">
        <v>44</v>
      </c>
      <c r="AE8579" t="s">
        <v>65</v>
      </c>
      <c r="AF8579">
        <v>0</v>
      </c>
      <c r="AG8579" t="s">
        <v>46</v>
      </c>
      <c r="AH8579" s="1">
        <v>44882</v>
      </c>
      <c r="AJ8579" t="s">
        <v>43561</v>
      </c>
      <c r="AK8579">
        <f>Tabla_Consulta_desde_TMS8[[#This Row],[idpedido]]</f>
        <v>461779</v>
      </c>
    </row>
    <row r="8580" spans="1:37" x14ac:dyDescent="0.25">
      <c r="A8580" t="str">
        <f>Tabla_Consulta_desde_TMS8[[#This Row],[Nro_Referencia]]</f>
        <v>370951</v>
      </c>
      <c r="B8580">
        <v>461780</v>
      </c>
      <c r="C8580" t="s">
        <v>43562</v>
      </c>
      <c r="D8580" t="s">
        <v>680</v>
      </c>
      <c r="E8580" t="s">
        <v>47</v>
      </c>
      <c r="F8580" t="s">
        <v>33</v>
      </c>
      <c r="G8580" t="s">
        <v>43563</v>
      </c>
      <c r="H8580" s="1">
        <v>44881</v>
      </c>
      <c r="I8580" t="s">
        <v>34</v>
      </c>
      <c r="J8580" s="1">
        <v>44882</v>
      </c>
      <c r="K8580" t="s">
        <v>43564</v>
      </c>
      <c r="L8580" t="s">
        <v>43565</v>
      </c>
      <c r="M8580" t="s">
        <v>3197</v>
      </c>
      <c r="N8580" t="s">
        <v>3198</v>
      </c>
      <c r="O8580" t="s">
        <v>43</v>
      </c>
      <c r="P8580" t="s">
        <v>550</v>
      </c>
      <c r="Q8580" t="s">
        <v>550</v>
      </c>
      <c r="R8580" t="s">
        <v>49</v>
      </c>
      <c r="T8580" t="s">
        <v>40</v>
      </c>
      <c r="U8580" t="s">
        <v>50</v>
      </c>
      <c r="V8580">
        <v>1</v>
      </c>
      <c r="W8580">
        <v>1</v>
      </c>
      <c r="X8580" t="s">
        <v>681</v>
      </c>
      <c r="Y8580" t="s">
        <v>36</v>
      </c>
      <c r="Z8580" t="s">
        <v>42</v>
      </c>
      <c r="AA8580" t="s">
        <v>43</v>
      </c>
      <c r="AB8580">
        <v>21295</v>
      </c>
      <c r="AC8580" s="1">
        <v>44882</v>
      </c>
      <c r="AD8580" t="s">
        <v>44</v>
      </c>
      <c r="AE8580" t="s">
        <v>65</v>
      </c>
      <c r="AF8580">
        <v>0</v>
      </c>
      <c r="AG8580" t="s">
        <v>46</v>
      </c>
      <c r="AH8580" s="1">
        <v>44882</v>
      </c>
      <c r="AJ8580" t="s">
        <v>43566</v>
      </c>
      <c r="AK8580">
        <f>Tabla_Consulta_desde_TMS8[[#This Row],[idpedido]]</f>
        <v>461780</v>
      </c>
    </row>
    <row r="8581" spans="1:37" x14ac:dyDescent="0.25">
      <c r="A8581" t="str">
        <f>Tabla_Consulta_desde_TMS8[[#This Row],[Nro_Referencia]]</f>
        <v>370953</v>
      </c>
      <c r="B8581">
        <v>461781</v>
      </c>
      <c r="C8581" t="s">
        <v>43567</v>
      </c>
      <c r="D8581" t="s">
        <v>680</v>
      </c>
      <c r="E8581" t="s">
        <v>47</v>
      </c>
      <c r="F8581" t="s">
        <v>33</v>
      </c>
      <c r="G8581" t="s">
        <v>43568</v>
      </c>
      <c r="H8581" s="1">
        <v>44881</v>
      </c>
      <c r="I8581" t="s">
        <v>34</v>
      </c>
      <c r="J8581" s="1">
        <v>44882</v>
      </c>
      <c r="K8581" t="s">
        <v>2990</v>
      </c>
      <c r="L8581" t="s">
        <v>2991</v>
      </c>
      <c r="M8581" t="s">
        <v>2605</v>
      </c>
      <c r="N8581" t="s">
        <v>2992</v>
      </c>
      <c r="O8581" t="s">
        <v>43</v>
      </c>
      <c r="P8581" t="s">
        <v>109</v>
      </c>
      <c r="Q8581" t="s">
        <v>109</v>
      </c>
      <c r="R8581" t="s">
        <v>110</v>
      </c>
      <c r="T8581" t="s">
        <v>111</v>
      </c>
      <c r="U8581" t="s">
        <v>50</v>
      </c>
      <c r="V8581">
        <v>1</v>
      </c>
      <c r="W8581">
        <v>1</v>
      </c>
      <c r="X8581" t="s">
        <v>681</v>
      </c>
      <c r="Y8581" t="s">
        <v>36</v>
      </c>
      <c r="Z8581" t="s">
        <v>42</v>
      </c>
      <c r="AA8581" t="s">
        <v>43</v>
      </c>
      <c r="AB8581">
        <v>21316</v>
      </c>
      <c r="AC8581" s="1">
        <v>44882</v>
      </c>
      <c r="AD8581" t="s">
        <v>97</v>
      </c>
      <c r="AE8581" t="s">
        <v>112</v>
      </c>
      <c r="AF8581">
        <v>0</v>
      </c>
      <c r="AG8581" t="s">
        <v>46</v>
      </c>
      <c r="AH8581" s="1">
        <v>44882</v>
      </c>
      <c r="AK8581">
        <f>Tabla_Consulta_desde_TMS8[[#This Row],[idpedido]]</f>
        <v>461781</v>
      </c>
    </row>
    <row r="8582" spans="1:37" x14ac:dyDescent="0.25">
      <c r="A8582" t="str">
        <f>Tabla_Consulta_desde_TMS8[[#This Row],[Nro_Referencia]]</f>
        <v>370956</v>
      </c>
      <c r="B8582">
        <v>461782</v>
      </c>
      <c r="C8582" t="s">
        <v>43569</v>
      </c>
      <c r="D8582" t="s">
        <v>680</v>
      </c>
      <c r="E8582" t="s">
        <v>47</v>
      </c>
      <c r="F8582" t="s">
        <v>33</v>
      </c>
      <c r="G8582" t="s">
        <v>43570</v>
      </c>
      <c r="H8582" s="1">
        <v>44881</v>
      </c>
      <c r="I8582" t="s">
        <v>34</v>
      </c>
      <c r="J8582" s="1">
        <v>44882</v>
      </c>
      <c r="K8582" t="s">
        <v>43571</v>
      </c>
      <c r="L8582" t="s">
        <v>43572</v>
      </c>
      <c r="M8582" t="s">
        <v>43573</v>
      </c>
      <c r="N8582" t="s">
        <v>43574</v>
      </c>
      <c r="O8582" t="s">
        <v>43</v>
      </c>
      <c r="P8582" t="s">
        <v>48</v>
      </c>
      <c r="Q8582" t="s">
        <v>48</v>
      </c>
      <c r="R8582" t="s">
        <v>49</v>
      </c>
      <c r="T8582" t="s">
        <v>40</v>
      </c>
      <c r="U8582" t="s">
        <v>50</v>
      </c>
      <c r="V8582">
        <v>1</v>
      </c>
      <c r="W8582">
        <v>1</v>
      </c>
      <c r="X8582" t="s">
        <v>681</v>
      </c>
      <c r="Y8582" t="s">
        <v>36</v>
      </c>
      <c r="Z8582" t="s">
        <v>42</v>
      </c>
      <c r="AA8582" t="s">
        <v>43</v>
      </c>
      <c r="AB8582">
        <v>21295</v>
      </c>
      <c r="AC8582" s="1">
        <v>44882</v>
      </c>
      <c r="AD8582" t="s">
        <v>44</v>
      </c>
      <c r="AE8582" t="s">
        <v>65</v>
      </c>
      <c r="AF8582">
        <v>0</v>
      </c>
      <c r="AG8582" t="s">
        <v>46</v>
      </c>
      <c r="AH8582" s="1">
        <v>44882</v>
      </c>
      <c r="AJ8582" t="s">
        <v>43575</v>
      </c>
      <c r="AK8582">
        <f>Tabla_Consulta_desde_TMS8[[#This Row],[idpedido]]</f>
        <v>461782</v>
      </c>
    </row>
    <row r="8583" spans="1:37" x14ac:dyDescent="0.25">
      <c r="A8583" t="str">
        <f>Tabla_Consulta_desde_TMS8[[#This Row],[Nro_Referencia]]</f>
        <v>370962</v>
      </c>
      <c r="B8583">
        <v>461783</v>
      </c>
      <c r="C8583" t="s">
        <v>43576</v>
      </c>
      <c r="D8583" t="s">
        <v>680</v>
      </c>
      <c r="E8583" t="s">
        <v>47</v>
      </c>
      <c r="F8583" t="s">
        <v>33</v>
      </c>
      <c r="G8583" t="s">
        <v>43577</v>
      </c>
      <c r="H8583" s="1">
        <v>44881</v>
      </c>
      <c r="I8583" t="s">
        <v>34</v>
      </c>
      <c r="J8583" s="1">
        <v>44882</v>
      </c>
      <c r="K8583" t="s">
        <v>43578</v>
      </c>
      <c r="L8583" t="s">
        <v>43579</v>
      </c>
      <c r="M8583" t="s">
        <v>43580</v>
      </c>
      <c r="N8583" t="s">
        <v>43581</v>
      </c>
      <c r="O8583" t="s">
        <v>43</v>
      </c>
      <c r="P8583" t="s">
        <v>38</v>
      </c>
      <c r="Q8583" t="s">
        <v>38</v>
      </c>
      <c r="R8583" t="s">
        <v>39</v>
      </c>
      <c r="T8583" t="s">
        <v>103</v>
      </c>
      <c r="U8583" t="s">
        <v>41</v>
      </c>
      <c r="V8583">
        <v>1</v>
      </c>
      <c r="W8583">
        <v>1</v>
      </c>
      <c r="X8583" t="s">
        <v>681</v>
      </c>
      <c r="Y8583" t="s">
        <v>36</v>
      </c>
      <c r="Z8583" t="s">
        <v>42</v>
      </c>
      <c r="AA8583" t="s">
        <v>43</v>
      </c>
      <c r="AB8583">
        <v>21298</v>
      </c>
      <c r="AC8583" s="1">
        <v>44882</v>
      </c>
      <c r="AD8583" t="s">
        <v>97</v>
      </c>
      <c r="AE8583" t="s">
        <v>481</v>
      </c>
      <c r="AF8583">
        <v>0</v>
      </c>
      <c r="AG8583" t="s">
        <v>46</v>
      </c>
      <c r="AH8583" s="1">
        <v>44882</v>
      </c>
      <c r="AK8583">
        <f>Tabla_Consulta_desde_TMS8[[#This Row],[idpedido]]</f>
        <v>461783</v>
      </c>
    </row>
    <row r="8584" spans="1:37" x14ac:dyDescent="0.25">
      <c r="A8584" t="str">
        <f>Tabla_Consulta_desde_TMS8[[#This Row],[Nro_Referencia]]</f>
        <v>370911</v>
      </c>
      <c r="B8584">
        <v>461742</v>
      </c>
      <c r="C8584" t="s">
        <v>43582</v>
      </c>
      <c r="D8584" t="s">
        <v>680</v>
      </c>
      <c r="E8584" t="s">
        <v>47</v>
      </c>
      <c r="F8584" t="s">
        <v>460</v>
      </c>
      <c r="G8584" t="s">
        <v>43583</v>
      </c>
      <c r="H8584" s="1">
        <v>44881</v>
      </c>
      <c r="I8584" t="s">
        <v>34</v>
      </c>
      <c r="J8584" s="1">
        <v>44881</v>
      </c>
      <c r="K8584" t="s">
        <v>43584</v>
      </c>
      <c r="L8584" t="s">
        <v>945</v>
      </c>
      <c r="M8584" t="s">
        <v>43585</v>
      </c>
      <c r="N8584" t="s">
        <v>946</v>
      </c>
      <c r="O8584" t="s">
        <v>43</v>
      </c>
      <c r="P8584" t="s">
        <v>38</v>
      </c>
      <c r="Q8584" t="s">
        <v>38</v>
      </c>
      <c r="R8584" t="s">
        <v>39</v>
      </c>
      <c r="T8584" t="s">
        <v>292</v>
      </c>
      <c r="U8584" t="s">
        <v>41</v>
      </c>
      <c r="V8584">
        <v>1</v>
      </c>
      <c r="W8584">
        <v>1</v>
      </c>
      <c r="X8584" t="s">
        <v>681</v>
      </c>
      <c r="Y8584" t="s">
        <v>36</v>
      </c>
      <c r="Z8584" t="s">
        <v>42</v>
      </c>
      <c r="AA8584" t="s">
        <v>43</v>
      </c>
      <c r="AB8584">
        <v>21287</v>
      </c>
      <c r="AC8584" s="1">
        <v>44881</v>
      </c>
      <c r="AD8584" t="s">
        <v>292</v>
      </c>
      <c r="AE8584" t="s">
        <v>293</v>
      </c>
      <c r="AF8584">
        <v>0</v>
      </c>
      <c r="AG8584" t="s">
        <v>46</v>
      </c>
      <c r="AH8584" s="1">
        <v>44881</v>
      </c>
      <c r="AK8584">
        <f>Tabla_Consulta_desde_TMS8[[#This Row],[idpedido]]</f>
        <v>461742</v>
      </c>
    </row>
    <row r="8585" spans="1:37" x14ac:dyDescent="0.25">
      <c r="A8585" t="str">
        <f>Tabla_Consulta_desde_TMS8[[#This Row],[Nro_Referencia]]</f>
        <v>370912</v>
      </c>
      <c r="B8585">
        <v>461743</v>
      </c>
      <c r="C8585" t="s">
        <v>43586</v>
      </c>
      <c r="D8585" t="s">
        <v>680</v>
      </c>
      <c r="E8585" t="s">
        <v>47</v>
      </c>
      <c r="F8585" t="s">
        <v>460</v>
      </c>
      <c r="G8585" t="s">
        <v>43587</v>
      </c>
      <c r="H8585" s="1">
        <v>44881</v>
      </c>
      <c r="I8585" t="s">
        <v>34</v>
      </c>
      <c r="J8585" s="1">
        <v>44881</v>
      </c>
      <c r="K8585" t="s">
        <v>43588</v>
      </c>
      <c r="L8585" t="s">
        <v>945</v>
      </c>
      <c r="M8585" t="s">
        <v>43589</v>
      </c>
      <c r="N8585" t="s">
        <v>946</v>
      </c>
      <c r="O8585" t="s">
        <v>43</v>
      </c>
      <c r="P8585" t="s">
        <v>38</v>
      </c>
      <c r="Q8585" t="s">
        <v>38</v>
      </c>
      <c r="R8585" t="s">
        <v>39</v>
      </c>
      <c r="T8585" t="s">
        <v>292</v>
      </c>
      <c r="U8585" t="s">
        <v>41</v>
      </c>
      <c r="V8585">
        <v>1</v>
      </c>
      <c r="W8585">
        <v>1</v>
      </c>
      <c r="X8585" t="s">
        <v>681</v>
      </c>
      <c r="Y8585" t="s">
        <v>36</v>
      </c>
      <c r="Z8585" t="s">
        <v>42</v>
      </c>
      <c r="AA8585" t="s">
        <v>43</v>
      </c>
      <c r="AB8585">
        <v>21287</v>
      </c>
      <c r="AC8585" s="1">
        <v>44881</v>
      </c>
      <c r="AD8585" t="s">
        <v>292</v>
      </c>
      <c r="AE8585" t="s">
        <v>293</v>
      </c>
      <c r="AF8585">
        <v>0</v>
      </c>
      <c r="AG8585" t="s">
        <v>46</v>
      </c>
      <c r="AH8585" s="1">
        <v>44881</v>
      </c>
      <c r="AK8585">
        <f>Tabla_Consulta_desde_TMS8[[#This Row],[idpedido]]</f>
        <v>461743</v>
      </c>
    </row>
    <row r="8586" spans="1:37" x14ac:dyDescent="0.25">
      <c r="A8586" t="str">
        <f>Tabla_Consulta_desde_TMS8[[#This Row],[Nro_Referencia]]</f>
        <v>370913</v>
      </c>
      <c r="B8586">
        <v>461744</v>
      </c>
      <c r="C8586" t="s">
        <v>43590</v>
      </c>
      <c r="D8586" t="s">
        <v>680</v>
      </c>
      <c r="E8586" t="s">
        <v>47</v>
      </c>
      <c r="F8586" t="s">
        <v>460</v>
      </c>
      <c r="G8586" t="s">
        <v>43591</v>
      </c>
      <c r="H8586" s="1">
        <v>44881</v>
      </c>
      <c r="I8586" t="s">
        <v>34</v>
      </c>
      <c r="J8586" s="1">
        <v>44881</v>
      </c>
      <c r="K8586" t="s">
        <v>43592</v>
      </c>
      <c r="L8586" t="s">
        <v>945</v>
      </c>
      <c r="M8586" t="s">
        <v>43593</v>
      </c>
      <c r="N8586" t="s">
        <v>946</v>
      </c>
      <c r="O8586" t="s">
        <v>43</v>
      </c>
      <c r="P8586" t="s">
        <v>38</v>
      </c>
      <c r="Q8586" t="s">
        <v>38</v>
      </c>
      <c r="R8586" t="s">
        <v>39</v>
      </c>
      <c r="T8586" t="s">
        <v>292</v>
      </c>
      <c r="U8586" t="s">
        <v>41</v>
      </c>
      <c r="V8586">
        <v>1</v>
      </c>
      <c r="W8586">
        <v>1</v>
      </c>
      <c r="X8586" t="s">
        <v>681</v>
      </c>
      <c r="Y8586" t="s">
        <v>36</v>
      </c>
      <c r="Z8586" t="s">
        <v>42</v>
      </c>
      <c r="AA8586" t="s">
        <v>43</v>
      </c>
      <c r="AB8586">
        <v>21287</v>
      </c>
      <c r="AC8586" s="1">
        <v>44881</v>
      </c>
      <c r="AD8586" t="s">
        <v>292</v>
      </c>
      <c r="AE8586" t="s">
        <v>293</v>
      </c>
      <c r="AF8586">
        <v>0</v>
      </c>
      <c r="AG8586" t="s">
        <v>46</v>
      </c>
      <c r="AH8586" s="1">
        <v>44881</v>
      </c>
      <c r="AK8586">
        <f>Tabla_Consulta_desde_TMS8[[#This Row],[idpedido]]</f>
        <v>461744</v>
      </c>
    </row>
    <row r="8587" spans="1:37" x14ac:dyDescent="0.25">
      <c r="A8587" t="str">
        <f>Tabla_Consulta_desde_TMS8[[#This Row],[Nro_Referencia]]</f>
        <v>370914</v>
      </c>
      <c r="B8587">
        <v>461745</v>
      </c>
      <c r="C8587" t="s">
        <v>43594</v>
      </c>
      <c r="D8587" t="s">
        <v>680</v>
      </c>
      <c r="E8587" t="s">
        <v>47</v>
      </c>
      <c r="F8587" t="s">
        <v>460</v>
      </c>
      <c r="G8587" t="s">
        <v>43595</v>
      </c>
      <c r="H8587" s="1">
        <v>44881</v>
      </c>
      <c r="I8587" t="s">
        <v>34</v>
      </c>
      <c r="J8587" s="1">
        <v>44881</v>
      </c>
      <c r="K8587" t="s">
        <v>2761</v>
      </c>
      <c r="L8587" t="s">
        <v>43596</v>
      </c>
      <c r="M8587" t="s">
        <v>2117</v>
      </c>
      <c r="N8587" t="s">
        <v>43597</v>
      </c>
      <c r="O8587" t="s">
        <v>43</v>
      </c>
      <c r="P8587" t="s">
        <v>38</v>
      </c>
      <c r="Q8587" t="s">
        <v>38</v>
      </c>
      <c r="R8587" t="s">
        <v>39</v>
      </c>
      <c r="T8587" t="s">
        <v>292</v>
      </c>
      <c r="U8587" t="s">
        <v>41</v>
      </c>
      <c r="V8587">
        <v>1</v>
      </c>
      <c r="W8587">
        <v>1</v>
      </c>
      <c r="X8587" t="s">
        <v>681</v>
      </c>
      <c r="Y8587" t="s">
        <v>36</v>
      </c>
      <c r="Z8587" t="s">
        <v>42</v>
      </c>
      <c r="AA8587" t="s">
        <v>43</v>
      </c>
      <c r="AB8587">
        <v>21287</v>
      </c>
      <c r="AC8587" s="1">
        <v>44881</v>
      </c>
      <c r="AD8587" t="s">
        <v>292</v>
      </c>
      <c r="AE8587" t="s">
        <v>293</v>
      </c>
      <c r="AF8587">
        <v>0</v>
      </c>
      <c r="AG8587" t="s">
        <v>46</v>
      </c>
      <c r="AH8587" s="1">
        <v>44881</v>
      </c>
      <c r="AK8587">
        <f>Tabla_Consulta_desde_TMS8[[#This Row],[idpedido]]</f>
        <v>461745</v>
      </c>
    </row>
    <row r="8588" spans="1:37" x14ac:dyDescent="0.25">
      <c r="A8588" t="str">
        <f>Tabla_Consulta_desde_TMS8[[#This Row],[Nro_Referencia]]</f>
        <v>370915</v>
      </c>
      <c r="B8588">
        <v>461746</v>
      </c>
      <c r="C8588" t="s">
        <v>43598</v>
      </c>
      <c r="D8588" t="s">
        <v>680</v>
      </c>
      <c r="E8588" t="s">
        <v>47</v>
      </c>
      <c r="F8588" t="s">
        <v>460</v>
      </c>
      <c r="G8588" t="s">
        <v>43599</v>
      </c>
      <c r="H8588" s="1">
        <v>44881</v>
      </c>
      <c r="I8588" t="s">
        <v>34</v>
      </c>
      <c r="J8588" s="1">
        <v>44881</v>
      </c>
      <c r="K8588" t="s">
        <v>943</v>
      </c>
      <c r="L8588" t="s">
        <v>43600</v>
      </c>
      <c r="M8588" t="s">
        <v>944</v>
      </c>
      <c r="N8588" t="s">
        <v>3175</v>
      </c>
      <c r="O8588" t="s">
        <v>43</v>
      </c>
      <c r="P8588" t="s">
        <v>38</v>
      </c>
      <c r="Q8588" t="s">
        <v>38</v>
      </c>
      <c r="R8588" t="s">
        <v>39</v>
      </c>
      <c r="T8588" t="s">
        <v>461</v>
      </c>
      <c r="U8588" t="s">
        <v>41</v>
      </c>
      <c r="V8588">
        <v>1</v>
      </c>
      <c r="W8588">
        <v>1</v>
      </c>
      <c r="X8588" t="s">
        <v>681</v>
      </c>
      <c r="Y8588" t="s">
        <v>36</v>
      </c>
      <c r="Z8588" t="s">
        <v>42</v>
      </c>
      <c r="AA8588" t="s">
        <v>43</v>
      </c>
      <c r="AB8588">
        <v>21288</v>
      </c>
      <c r="AC8588" s="1">
        <v>44881</v>
      </c>
      <c r="AD8588" t="s">
        <v>461</v>
      </c>
      <c r="AE8588" t="s">
        <v>43426</v>
      </c>
      <c r="AF8588">
        <v>0</v>
      </c>
      <c r="AG8588" t="s">
        <v>46</v>
      </c>
      <c r="AH8588" s="1">
        <v>44881</v>
      </c>
      <c r="AK8588">
        <f>Tabla_Consulta_desde_TMS8[[#This Row],[idpedido]]</f>
        <v>461746</v>
      </c>
    </row>
    <row r="8589" spans="1:37" x14ac:dyDescent="0.25">
      <c r="A8589" t="str">
        <f>Tabla_Consulta_desde_TMS8[[#This Row],[Nro_Referencia]]</f>
        <v>370920</v>
      </c>
      <c r="B8589">
        <v>461747</v>
      </c>
      <c r="C8589" t="s">
        <v>43601</v>
      </c>
      <c r="D8589" t="s">
        <v>680</v>
      </c>
      <c r="E8589" t="s">
        <v>47</v>
      </c>
      <c r="F8589" t="s">
        <v>460</v>
      </c>
      <c r="G8589" t="s">
        <v>43602</v>
      </c>
      <c r="H8589" s="1">
        <v>44881</v>
      </c>
      <c r="I8589" t="s">
        <v>34</v>
      </c>
      <c r="J8589" s="1">
        <v>44881</v>
      </c>
      <c r="K8589" t="s">
        <v>43603</v>
      </c>
      <c r="L8589" t="s">
        <v>3038</v>
      </c>
      <c r="M8589" t="s">
        <v>43604</v>
      </c>
      <c r="N8589" t="s">
        <v>3039</v>
      </c>
      <c r="O8589" t="s">
        <v>43</v>
      </c>
      <c r="P8589" t="s">
        <v>38</v>
      </c>
      <c r="Q8589" t="s">
        <v>38</v>
      </c>
      <c r="R8589" t="s">
        <v>39</v>
      </c>
      <c r="T8589" t="s">
        <v>292</v>
      </c>
      <c r="U8589" t="s">
        <v>41</v>
      </c>
      <c r="V8589">
        <v>1</v>
      </c>
      <c r="W8589">
        <v>1</v>
      </c>
      <c r="X8589" t="s">
        <v>681</v>
      </c>
      <c r="Y8589" t="s">
        <v>36</v>
      </c>
      <c r="Z8589" t="s">
        <v>42</v>
      </c>
      <c r="AA8589" t="s">
        <v>43</v>
      </c>
      <c r="AB8589">
        <v>21287</v>
      </c>
      <c r="AC8589" s="1">
        <v>44881</v>
      </c>
      <c r="AD8589" t="s">
        <v>292</v>
      </c>
      <c r="AE8589" t="s">
        <v>293</v>
      </c>
      <c r="AF8589">
        <v>0</v>
      </c>
      <c r="AG8589" t="s">
        <v>46</v>
      </c>
      <c r="AH8589" s="1">
        <v>44881</v>
      </c>
      <c r="AK8589">
        <f>Tabla_Consulta_desde_TMS8[[#This Row],[idpedido]]</f>
        <v>461747</v>
      </c>
    </row>
    <row r="8590" spans="1:37" x14ac:dyDescent="0.25">
      <c r="A8590" t="str">
        <f>Tabla_Consulta_desde_TMS8[[#This Row],[Nro_Referencia]]</f>
        <v>370927</v>
      </c>
      <c r="B8590">
        <v>461748</v>
      </c>
      <c r="C8590" t="s">
        <v>43605</v>
      </c>
      <c r="D8590" t="s">
        <v>680</v>
      </c>
      <c r="E8590" t="s">
        <v>47</v>
      </c>
      <c r="F8590" t="s">
        <v>460</v>
      </c>
      <c r="G8590" t="s">
        <v>43606</v>
      </c>
      <c r="H8590" s="1">
        <v>44881</v>
      </c>
      <c r="I8590" t="s">
        <v>34</v>
      </c>
      <c r="J8590" s="1">
        <v>44881</v>
      </c>
      <c r="K8590" t="s">
        <v>43607</v>
      </c>
      <c r="L8590" t="s">
        <v>6875</v>
      </c>
      <c r="M8590" t="s">
        <v>43608</v>
      </c>
      <c r="N8590" t="s">
        <v>950</v>
      </c>
      <c r="O8590" t="s">
        <v>43</v>
      </c>
      <c r="P8590" t="s">
        <v>38</v>
      </c>
      <c r="Q8590" t="s">
        <v>38</v>
      </c>
      <c r="R8590" t="s">
        <v>39</v>
      </c>
      <c r="T8590" t="s">
        <v>292</v>
      </c>
      <c r="U8590" t="s">
        <v>41</v>
      </c>
      <c r="V8590">
        <v>1</v>
      </c>
      <c r="W8590">
        <v>1</v>
      </c>
      <c r="X8590" t="s">
        <v>681</v>
      </c>
      <c r="Y8590" t="s">
        <v>36</v>
      </c>
      <c r="Z8590" t="s">
        <v>42</v>
      </c>
      <c r="AA8590" t="s">
        <v>43</v>
      </c>
      <c r="AB8590">
        <v>21287</v>
      </c>
      <c r="AC8590" s="1">
        <v>44881</v>
      </c>
      <c r="AD8590" t="s">
        <v>292</v>
      </c>
      <c r="AE8590" t="s">
        <v>293</v>
      </c>
      <c r="AF8590">
        <v>0</v>
      </c>
      <c r="AG8590" t="s">
        <v>46</v>
      </c>
      <c r="AH8590" s="1">
        <v>44881</v>
      </c>
      <c r="AK8590">
        <f>Tabla_Consulta_desde_TMS8[[#This Row],[idpedido]]</f>
        <v>461748</v>
      </c>
    </row>
    <row r="8591" spans="1:37" x14ac:dyDescent="0.25">
      <c r="A8591" t="str">
        <f>Tabla_Consulta_desde_TMS8[[#This Row],[Nro_Referencia]]</f>
        <v>370933</v>
      </c>
      <c r="B8591">
        <v>461749</v>
      </c>
      <c r="C8591" t="s">
        <v>43609</v>
      </c>
      <c r="D8591" t="s">
        <v>680</v>
      </c>
      <c r="E8591" t="s">
        <v>47</v>
      </c>
      <c r="F8591" t="s">
        <v>460</v>
      </c>
      <c r="G8591" t="s">
        <v>43610</v>
      </c>
      <c r="H8591" s="1">
        <v>44881</v>
      </c>
      <c r="I8591" t="s">
        <v>34</v>
      </c>
      <c r="J8591" s="1">
        <v>44881</v>
      </c>
      <c r="K8591" t="s">
        <v>43611</v>
      </c>
      <c r="L8591" t="s">
        <v>43612</v>
      </c>
      <c r="M8591" t="s">
        <v>1141</v>
      </c>
      <c r="N8591" t="s">
        <v>43613</v>
      </c>
      <c r="O8591" t="s">
        <v>43</v>
      </c>
      <c r="P8591" t="s">
        <v>38</v>
      </c>
      <c r="Q8591" t="s">
        <v>38</v>
      </c>
      <c r="R8591" t="s">
        <v>39</v>
      </c>
      <c r="T8591" t="s">
        <v>461</v>
      </c>
      <c r="U8591" t="s">
        <v>41</v>
      </c>
      <c r="V8591">
        <v>1</v>
      </c>
      <c r="W8591">
        <v>1</v>
      </c>
      <c r="X8591" t="s">
        <v>681</v>
      </c>
      <c r="Y8591" t="s">
        <v>36</v>
      </c>
      <c r="Z8591" t="s">
        <v>42</v>
      </c>
      <c r="AA8591" t="s">
        <v>43</v>
      </c>
      <c r="AB8591">
        <v>21288</v>
      </c>
      <c r="AC8591" s="1">
        <v>44881</v>
      </c>
      <c r="AD8591" t="s">
        <v>461</v>
      </c>
      <c r="AE8591" t="s">
        <v>43426</v>
      </c>
      <c r="AF8591">
        <v>0</v>
      </c>
      <c r="AG8591" t="s">
        <v>46</v>
      </c>
      <c r="AH8591" s="1">
        <v>44881</v>
      </c>
      <c r="AK8591">
        <f>Tabla_Consulta_desde_TMS8[[#This Row],[idpedido]]</f>
        <v>461749</v>
      </c>
    </row>
    <row r="8592" spans="1:37" x14ac:dyDescent="0.25">
      <c r="A8592" t="str">
        <f>Tabla_Consulta_desde_TMS8[[#This Row],[Nro_Referencia]]</f>
        <v>370937</v>
      </c>
      <c r="B8592">
        <v>461750</v>
      </c>
      <c r="C8592" t="s">
        <v>43614</v>
      </c>
      <c r="D8592" t="s">
        <v>680</v>
      </c>
      <c r="E8592" t="s">
        <v>47</v>
      </c>
      <c r="F8592" t="s">
        <v>460</v>
      </c>
      <c r="G8592" t="s">
        <v>43615</v>
      </c>
      <c r="H8592" s="1">
        <v>44881</v>
      </c>
      <c r="I8592" t="s">
        <v>34</v>
      </c>
      <c r="J8592" s="1">
        <v>44881</v>
      </c>
      <c r="K8592" t="s">
        <v>43616</v>
      </c>
      <c r="L8592" t="s">
        <v>43617</v>
      </c>
      <c r="M8592" t="s">
        <v>43618</v>
      </c>
      <c r="N8592" t="s">
        <v>3266</v>
      </c>
      <c r="O8592" t="s">
        <v>43</v>
      </c>
      <c r="P8592" t="s">
        <v>38</v>
      </c>
      <c r="Q8592" t="s">
        <v>38</v>
      </c>
      <c r="R8592" t="s">
        <v>39</v>
      </c>
      <c r="T8592" t="s">
        <v>292</v>
      </c>
      <c r="U8592" t="s">
        <v>41</v>
      </c>
      <c r="V8592">
        <v>1</v>
      </c>
      <c r="W8592">
        <v>1</v>
      </c>
      <c r="X8592" t="s">
        <v>681</v>
      </c>
      <c r="Y8592" t="s">
        <v>36</v>
      </c>
      <c r="Z8592" t="s">
        <v>42</v>
      </c>
      <c r="AA8592" t="s">
        <v>43</v>
      </c>
      <c r="AB8592">
        <v>21287</v>
      </c>
      <c r="AC8592" s="1">
        <v>44881</v>
      </c>
      <c r="AD8592" t="s">
        <v>292</v>
      </c>
      <c r="AE8592" t="s">
        <v>293</v>
      </c>
      <c r="AF8592">
        <v>0</v>
      </c>
      <c r="AG8592" t="s">
        <v>46</v>
      </c>
      <c r="AH8592" s="1">
        <v>44881</v>
      </c>
      <c r="AK8592">
        <f>Tabla_Consulta_desde_TMS8[[#This Row],[idpedido]]</f>
        <v>461750</v>
      </c>
    </row>
    <row r="8593" spans="1:37" x14ac:dyDescent="0.25">
      <c r="A8593" t="str">
        <f>Tabla_Consulta_desde_TMS8[[#This Row],[Nro_Referencia]]</f>
        <v>370940</v>
      </c>
      <c r="B8593">
        <v>461751</v>
      </c>
      <c r="C8593" t="s">
        <v>43619</v>
      </c>
      <c r="D8593" t="s">
        <v>680</v>
      </c>
      <c r="E8593" t="s">
        <v>47</v>
      </c>
      <c r="F8593" t="s">
        <v>460</v>
      </c>
      <c r="G8593" t="s">
        <v>43620</v>
      </c>
      <c r="H8593" s="1">
        <v>44881</v>
      </c>
      <c r="I8593" t="s">
        <v>34</v>
      </c>
      <c r="J8593" s="1">
        <v>44881</v>
      </c>
      <c r="K8593" t="s">
        <v>43621</v>
      </c>
      <c r="L8593" t="s">
        <v>43622</v>
      </c>
      <c r="M8593" t="s">
        <v>2482</v>
      </c>
      <c r="N8593" t="s">
        <v>43623</v>
      </c>
      <c r="O8593" t="s">
        <v>43</v>
      </c>
      <c r="P8593" t="s">
        <v>38</v>
      </c>
      <c r="Q8593" t="s">
        <v>38</v>
      </c>
      <c r="R8593" t="s">
        <v>39</v>
      </c>
      <c r="T8593" t="s">
        <v>292</v>
      </c>
      <c r="U8593" t="s">
        <v>41</v>
      </c>
      <c r="V8593">
        <v>1</v>
      </c>
      <c r="W8593">
        <v>1</v>
      </c>
      <c r="X8593" t="s">
        <v>681</v>
      </c>
      <c r="Y8593" t="s">
        <v>36</v>
      </c>
      <c r="Z8593" t="s">
        <v>42</v>
      </c>
      <c r="AA8593" t="s">
        <v>43</v>
      </c>
      <c r="AB8593">
        <v>21287</v>
      </c>
      <c r="AC8593" s="1">
        <v>44881</v>
      </c>
      <c r="AD8593" t="s">
        <v>292</v>
      </c>
      <c r="AE8593" t="s">
        <v>293</v>
      </c>
      <c r="AF8593">
        <v>0</v>
      </c>
      <c r="AG8593" t="s">
        <v>46</v>
      </c>
      <c r="AH8593" s="1">
        <v>44881</v>
      </c>
      <c r="AK8593">
        <f>Tabla_Consulta_desde_TMS8[[#This Row],[idpedido]]</f>
        <v>461751</v>
      </c>
    </row>
    <row r="8594" spans="1:37" x14ac:dyDescent="0.25">
      <c r="A8594" t="str">
        <f>Tabla_Consulta_desde_TMS8[[#This Row],[Nro_Referencia]]</f>
        <v>370942</v>
      </c>
      <c r="B8594">
        <v>461752</v>
      </c>
      <c r="C8594" t="s">
        <v>43624</v>
      </c>
      <c r="D8594" t="s">
        <v>680</v>
      </c>
      <c r="E8594" t="s">
        <v>47</v>
      </c>
      <c r="F8594" t="s">
        <v>460</v>
      </c>
      <c r="G8594" t="s">
        <v>43625</v>
      </c>
      <c r="H8594" s="1">
        <v>44881</v>
      </c>
      <c r="I8594" t="s">
        <v>34</v>
      </c>
      <c r="J8594" s="1">
        <v>44881</v>
      </c>
      <c r="K8594" t="s">
        <v>43626</v>
      </c>
      <c r="L8594" t="s">
        <v>43627</v>
      </c>
      <c r="M8594" t="s">
        <v>43628</v>
      </c>
      <c r="N8594" t="s">
        <v>43629</v>
      </c>
      <c r="O8594" t="s">
        <v>43</v>
      </c>
      <c r="P8594" t="s">
        <v>38</v>
      </c>
      <c r="Q8594" t="s">
        <v>38</v>
      </c>
      <c r="R8594" t="s">
        <v>39</v>
      </c>
      <c r="T8594" t="s">
        <v>292</v>
      </c>
      <c r="U8594" t="s">
        <v>41</v>
      </c>
      <c r="V8594">
        <v>1</v>
      </c>
      <c r="W8594">
        <v>1</v>
      </c>
      <c r="X8594" t="s">
        <v>681</v>
      </c>
      <c r="Y8594" t="s">
        <v>36</v>
      </c>
      <c r="Z8594" t="s">
        <v>42</v>
      </c>
      <c r="AA8594" t="s">
        <v>43</v>
      </c>
      <c r="AB8594">
        <v>21287</v>
      </c>
      <c r="AC8594" s="1">
        <v>44881</v>
      </c>
      <c r="AD8594" t="s">
        <v>292</v>
      </c>
      <c r="AE8594" t="s">
        <v>293</v>
      </c>
      <c r="AF8594">
        <v>0</v>
      </c>
      <c r="AG8594" t="s">
        <v>46</v>
      </c>
      <c r="AH8594" s="1">
        <v>44881</v>
      </c>
      <c r="AK8594">
        <f>Tabla_Consulta_desde_TMS8[[#This Row],[idpedido]]</f>
        <v>461752</v>
      </c>
    </row>
    <row r="8595" spans="1:37" x14ac:dyDescent="0.25">
      <c r="A8595" t="str">
        <f>Tabla_Consulta_desde_TMS8[[#This Row],[Nro_Referencia]]</f>
        <v>370949</v>
      </c>
      <c r="B8595">
        <v>461753</v>
      </c>
      <c r="C8595" t="s">
        <v>43630</v>
      </c>
      <c r="D8595" t="s">
        <v>680</v>
      </c>
      <c r="E8595" t="s">
        <v>47</v>
      </c>
      <c r="F8595" t="s">
        <v>460</v>
      </c>
      <c r="G8595" t="s">
        <v>43631</v>
      </c>
      <c r="H8595" s="1">
        <v>44881</v>
      </c>
      <c r="I8595" t="s">
        <v>34</v>
      </c>
      <c r="J8595" s="1">
        <v>44881</v>
      </c>
      <c r="K8595" t="s">
        <v>43632</v>
      </c>
      <c r="L8595" t="s">
        <v>43633</v>
      </c>
      <c r="M8595" t="s">
        <v>43634</v>
      </c>
      <c r="N8595" t="s">
        <v>43635</v>
      </c>
      <c r="O8595" t="s">
        <v>43</v>
      </c>
      <c r="P8595" t="s">
        <v>38</v>
      </c>
      <c r="Q8595" t="s">
        <v>38</v>
      </c>
      <c r="R8595" t="s">
        <v>39</v>
      </c>
      <c r="T8595" t="s">
        <v>292</v>
      </c>
      <c r="U8595" t="s">
        <v>41</v>
      </c>
      <c r="V8595">
        <v>1</v>
      </c>
      <c r="W8595">
        <v>1</v>
      </c>
      <c r="X8595" t="s">
        <v>681</v>
      </c>
      <c r="Y8595" t="s">
        <v>36</v>
      </c>
      <c r="Z8595" t="s">
        <v>42</v>
      </c>
      <c r="AA8595" t="s">
        <v>43</v>
      </c>
      <c r="AB8595">
        <v>21287</v>
      </c>
      <c r="AC8595" s="1">
        <v>44881</v>
      </c>
      <c r="AD8595" t="s">
        <v>292</v>
      </c>
      <c r="AE8595" t="s">
        <v>293</v>
      </c>
      <c r="AF8595">
        <v>0</v>
      </c>
      <c r="AG8595" t="s">
        <v>46</v>
      </c>
      <c r="AH8595" s="1">
        <v>44881</v>
      </c>
      <c r="AK8595">
        <f>Tabla_Consulta_desde_TMS8[[#This Row],[idpedido]]</f>
        <v>461753</v>
      </c>
    </row>
    <row r="8596" spans="1:37" x14ac:dyDescent="0.25">
      <c r="A8596" t="str">
        <f>Tabla_Consulta_desde_TMS8[[#This Row],[Nro_Referencia]]</f>
        <v>370950</v>
      </c>
      <c r="B8596">
        <v>461754</v>
      </c>
      <c r="C8596" t="s">
        <v>43636</v>
      </c>
      <c r="D8596" t="s">
        <v>680</v>
      </c>
      <c r="E8596" t="s">
        <v>47</v>
      </c>
      <c r="F8596" t="s">
        <v>460</v>
      </c>
      <c r="G8596" t="s">
        <v>43637</v>
      </c>
      <c r="H8596" s="1">
        <v>44881</v>
      </c>
      <c r="I8596" t="s">
        <v>34</v>
      </c>
      <c r="J8596" s="1">
        <v>44881</v>
      </c>
      <c r="K8596" t="s">
        <v>43638</v>
      </c>
      <c r="L8596" t="s">
        <v>43639</v>
      </c>
      <c r="M8596" t="s">
        <v>43640</v>
      </c>
      <c r="N8596" t="s">
        <v>43641</v>
      </c>
      <c r="O8596" t="s">
        <v>43</v>
      </c>
      <c r="P8596" t="s">
        <v>38</v>
      </c>
      <c r="Q8596" t="s">
        <v>38</v>
      </c>
      <c r="R8596" t="s">
        <v>39</v>
      </c>
      <c r="T8596" t="s">
        <v>461</v>
      </c>
      <c r="U8596" t="s">
        <v>41</v>
      </c>
      <c r="V8596">
        <v>1</v>
      </c>
      <c r="W8596">
        <v>1</v>
      </c>
      <c r="X8596" t="s">
        <v>681</v>
      </c>
      <c r="Y8596" t="s">
        <v>36</v>
      </c>
      <c r="Z8596" t="s">
        <v>42</v>
      </c>
      <c r="AA8596" t="s">
        <v>43</v>
      </c>
      <c r="AB8596">
        <v>21288</v>
      </c>
      <c r="AC8596" s="1">
        <v>44881</v>
      </c>
      <c r="AD8596" t="s">
        <v>461</v>
      </c>
      <c r="AE8596" t="s">
        <v>43426</v>
      </c>
      <c r="AF8596">
        <v>0</v>
      </c>
      <c r="AG8596" t="s">
        <v>46</v>
      </c>
      <c r="AH8596" s="1">
        <v>44881</v>
      </c>
      <c r="AK8596">
        <f>Tabla_Consulta_desde_TMS8[[#This Row],[idpedido]]</f>
        <v>461754</v>
      </c>
    </row>
    <row r="8597" spans="1:37" x14ac:dyDescent="0.25">
      <c r="A8597" t="str">
        <f>Tabla_Consulta_desde_TMS8[[#This Row],[Nro_Referencia]]</f>
        <v>370955</v>
      </c>
      <c r="B8597">
        <v>461755</v>
      </c>
      <c r="C8597" t="s">
        <v>43642</v>
      </c>
      <c r="D8597" t="s">
        <v>680</v>
      </c>
      <c r="E8597" t="s">
        <v>47</v>
      </c>
      <c r="F8597" t="s">
        <v>460</v>
      </c>
      <c r="G8597" t="s">
        <v>43643</v>
      </c>
      <c r="H8597" s="1">
        <v>44881</v>
      </c>
      <c r="I8597" t="s">
        <v>34</v>
      </c>
      <c r="J8597" s="1">
        <v>44881</v>
      </c>
      <c r="K8597" t="s">
        <v>43644</v>
      </c>
      <c r="L8597" t="s">
        <v>43645</v>
      </c>
      <c r="M8597" t="s">
        <v>43646</v>
      </c>
      <c r="N8597" t="s">
        <v>43647</v>
      </c>
      <c r="O8597" t="s">
        <v>43</v>
      </c>
      <c r="P8597" t="s">
        <v>38</v>
      </c>
      <c r="Q8597" t="s">
        <v>38</v>
      </c>
      <c r="R8597" t="s">
        <v>39</v>
      </c>
      <c r="T8597" t="s">
        <v>292</v>
      </c>
      <c r="U8597" t="s">
        <v>41</v>
      </c>
      <c r="V8597">
        <v>1</v>
      </c>
      <c r="W8597">
        <v>1</v>
      </c>
      <c r="X8597" t="s">
        <v>681</v>
      </c>
      <c r="Y8597" t="s">
        <v>36</v>
      </c>
      <c r="Z8597" t="s">
        <v>42</v>
      </c>
      <c r="AA8597" t="s">
        <v>43</v>
      </c>
      <c r="AB8597">
        <v>21287</v>
      </c>
      <c r="AC8597" s="1">
        <v>44881</v>
      </c>
      <c r="AD8597" t="s">
        <v>292</v>
      </c>
      <c r="AE8597" t="s">
        <v>293</v>
      </c>
      <c r="AF8597">
        <v>0</v>
      </c>
      <c r="AG8597" t="s">
        <v>46</v>
      </c>
      <c r="AH8597" s="1">
        <v>44881</v>
      </c>
      <c r="AK8597">
        <f>Tabla_Consulta_desde_TMS8[[#This Row],[idpedido]]</f>
        <v>461755</v>
      </c>
    </row>
    <row r="8598" spans="1:37" x14ac:dyDescent="0.25">
      <c r="A8598" t="str">
        <f>Tabla_Consulta_desde_TMS8[[#This Row],[Nro_Referencia]]</f>
        <v>370957</v>
      </c>
      <c r="B8598">
        <v>461756</v>
      </c>
      <c r="C8598" t="s">
        <v>43648</v>
      </c>
      <c r="D8598" t="s">
        <v>680</v>
      </c>
      <c r="E8598" t="s">
        <v>47</v>
      </c>
      <c r="F8598" t="s">
        <v>460</v>
      </c>
      <c r="G8598" t="s">
        <v>43649</v>
      </c>
      <c r="H8598" s="1">
        <v>44881</v>
      </c>
      <c r="I8598" t="s">
        <v>34</v>
      </c>
      <c r="J8598" s="1">
        <v>44881</v>
      </c>
      <c r="K8598" t="s">
        <v>43650</v>
      </c>
      <c r="L8598" t="s">
        <v>43651</v>
      </c>
      <c r="M8598" t="s">
        <v>2482</v>
      </c>
      <c r="N8598" t="s">
        <v>43652</v>
      </c>
      <c r="O8598" t="s">
        <v>43</v>
      </c>
      <c r="P8598" t="s">
        <v>38</v>
      </c>
      <c r="Q8598" t="s">
        <v>38</v>
      </c>
      <c r="R8598" t="s">
        <v>39</v>
      </c>
      <c r="T8598" t="s">
        <v>292</v>
      </c>
      <c r="U8598" t="s">
        <v>41</v>
      </c>
      <c r="V8598">
        <v>1</v>
      </c>
      <c r="W8598">
        <v>1</v>
      </c>
      <c r="X8598" t="s">
        <v>681</v>
      </c>
      <c r="Y8598" t="s">
        <v>36</v>
      </c>
      <c r="Z8598" t="s">
        <v>42</v>
      </c>
      <c r="AA8598" t="s">
        <v>43</v>
      </c>
      <c r="AB8598">
        <v>21287</v>
      </c>
      <c r="AC8598" s="1">
        <v>44881</v>
      </c>
      <c r="AD8598" t="s">
        <v>292</v>
      </c>
      <c r="AE8598" t="s">
        <v>293</v>
      </c>
      <c r="AF8598">
        <v>0</v>
      </c>
      <c r="AG8598" t="s">
        <v>46</v>
      </c>
      <c r="AH8598" s="1">
        <v>44881</v>
      </c>
      <c r="AK8598">
        <f>Tabla_Consulta_desde_TMS8[[#This Row],[idpedido]]</f>
        <v>461756</v>
      </c>
    </row>
    <row r="8599" spans="1:37" x14ac:dyDescent="0.25">
      <c r="A8599" t="str">
        <f>Tabla_Consulta_desde_TMS8[[#This Row],[Nro_Referencia]]</f>
        <v>370958</v>
      </c>
      <c r="B8599">
        <v>461757</v>
      </c>
      <c r="C8599" t="s">
        <v>43653</v>
      </c>
      <c r="D8599" t="s">
        <v>680</v>
      </c>
      <c r="E8599" t="s">
        <v>47</v>
      </c>
      <c r="F8599" t="s">
        <v>460</v>
      </c>
      <c r="G8599" t="s">
        <v>43654</v>
      </c>
      <c r="H8599" s="1">
        <v>44881</v>
      </c>
      <c r="I8599" t="s">
        <v>34</v>
      </c>
      <c r="J8599" s="1">
        <v>44881</v>
      </c>
      <c r="K8599" t="s">
        <v>43655</v>
      </c>
      <c r="L8599" t="s">
        <v>43656</v>
      </c>
      <c r="M8599" t="s">
        <v>43657</v>
      </c>
      <c r="N8599" t="s">
        <v>43658</v>
      </c>
      <c r="O8599" t="s">
        <v>43</v>
      </c>
      <c r="P8599" t="s">
        <v>38</v>
      </c>
      <c r="Q8599" t="s">
        <v>38</v>
      </c>
      <c r="R8599" t="s">
        <v>39</v>
      </c>
      <c r="T8599" t="s">
        <v>461</v>
      </c>
      <c r="U8599" t="s">
        <v>41</v>
      </c>
      <c r="V8599">
        <v>1</v>
      </c>
      <c r="W8599">
        <v>1</v>
      </c>
      <c r="X8599" t="s">
        <v>681</v>
      </c>
      <c r="Y8599" t="s">
        <v>36</v>
      </c>
      <c r="Z8599" t="s">
        <v>42</v>
      </c>
      <c r="AA8599" t="s">
        <v>43</v>
      </c>
      <c r="AB8599">
        <v>21288</v>
      </c>
      <c r="AC8599" s="1">
        <v>44881</v>
      </c>
      <c r="AD8599" t="s">
        <v>461</v>
      </c>
      <c r="AE8599" t="s">
        <v>43426</v>
      </c>
      <c r="AF8599">
        <v>0</v>
      </c>
      <c r="AG8599" t="s">
        <v>46</v>
      </c>
      <c r="AH8599" s="1">
        <v>44881</v>
      </c>
      <c r="AK8599">
        <f>Tabla_Consulta_desde_TMS8[[#This Row],[idpedido]]</f>
        <v>461757</v>
      </c>
    </row>
    <row r="8600" spans="1:37" x14ac:dyDescent="0.25">
      <c r="A8600" t="str">
        <f>Tabla_Consulta_desde_TMS8[[#This Row],[Nro_Referencia]]</f>
        <v>370917</v>
      </c>
      <c r="B8600">
        <v>461758</v>
      </c>
      <c r="C8600" t="s">
        <v>43659</v>
      </c>
      <c r="D8600" t="s">
        <v>680</v>
      </c>
      <c r="E8600" t="s">
        <v>47</v>
      </c>
      <c r="F8600" t="s">
        <v>33</v>
      </c>
      <c r="G8600" t="s">
        <v>43660</v>
      </c>
      <c r="H8600" s="1">
        <v>44881</v>
      </c>
      <c r="I8600" t="s">
        <v>34</v>
      </c>
      <c r="J8600" s="1">
        <v>44882</v>
      </c>
      <c r="K8600" t="s">
        <v>43661</v>
      </c>
      <c r="L8600" t="s">
        <v>43662</v>
      </c>
      <c r="M8600" t="s">
        <v>2518</v>
      </c>
      <c r="N8600" t="s">
        <v>18938</v>
      </c>
      <c r="O8600" t="s">
        <v>43</v>
      </c>
      <c r="P8600" t="s">
        <v>184</v>
      </c>
      <c r="Q8600" t="s">
        <v>184</v>
      </c>
      <c r="R8600" t="s">
        <v>185</v>
      </c>
      <c r="T8600" t="s">
        <v>40</v>
      </c>
      <c r="U8600" t="s">
        <v>50</v>
      </c>
      <c r="V8600">
        <v>1</v>
      </c>
      <c r="W8600">
        <v>1</v>
      </c>
      <c r="X8600" t="s">
        <v>681</v>
      </c>
      <c r="Y8600" t="s">
        <v>36</v>
      </c>
      <c r="Z8600" t="s">
        <v>42</v>
      </c>
      <c r="AA8600" t="s">
        <v>43</v>
      </c>
      <c r="AB8600">
        <v>21295</v>
      </c>
      <c r="AC8600" s="1">
        <v>44882</v>
      </c>
      <c r="AD8600" t="s">
        <v>44</v>
      </c>
      <c r="AE8600" t="s">
        <v>65</v>
      </c>
      <c r="AF8600">
        <v>0</v>
      </c>
      <c r="AG8600" t="s">
        <v>46</v>
      </c>
      <c r="AH8600" s="1">
        <v>44882</v>
      </c>
      <c r="AJ8600" t="s">
        <v>43663</v>
      </c>
      <c r="AK8600">
        <f>Tabla_Consulta_desde_TMS8[[#This Row],[idpedido]]</f>
        <v>461758</v>
      </c>
    </row>
    <row r="8601" spans="1:37" x14ac:dyDescent="0.25">
      <c r="A8601" t="str">
        <f>Tabla_Consulta_desde_TMS8[[#This Row],[Nro_Referencia]]</f>
        <v>370918</v>
      </c>
      <c r="B8601">
        <v>461759</v>
      </c>
      <c r="C8601" t="s">
        <v>43664</v>
      </c>
      <c r="D8601" t="s">
        <v>680</v>
      </c>
      <c r="E8601" t="s">
        <v>47</v>
      </c>
      <c r="F8601" t="s">
        <v>33</v>
      </c>
      <c r="G8601" t="s">
        <v>43665</v>
      </c>
      <c r="H8601" s="1">
        <v>44881</v>
      </c>
      <c r="I8601" t="s">
        <v>34</v>
      </c>
      <c r="J8601" s="1">
        <v>44882</v>
      </c>
      <c r="K8601" t="s">
        <v>2446</v>
      </c>
      <c r="L8601" t="s">
        <v>9995</v>
      </c>
      <c r="M8601" t="s">
        <v>756</v>
      </c>
      <c r="N8601" t="s">
        <v>2447</v>
      </c>
      <c r="O8601" t="s">
        <v>43</v>
      </c>
      <c r="P8601" t="s">
        <v>38</v>
      </c>
      <c r="Q8601" t="s">
        <v>38</v>
      </c>
      <c r="R8601" t="s">
        <v>39</v>
      </c>
      <c r="T8601" t="s">
        <v>103</v>
      </c>
      <c r="U8601" t="s">
        <v>41</v>
      </c>
      <c r="V8601">
        <v>1</v>
      </c>
      <c r="W8601">
        <v>1</v>
      </c>
      <c r="X8601" t="s">
        <v>681</v>
      </c>
      <c r="Y8601" t="s">
        <v>36</v>
      </c>
      <c r="Z8601" t="s">
        <v>42</v>
      </c>
      <c r="AA8601" t="s">
        <v>43</v>
      </c>
      <c r="AB8601">
        <v>21301</v>
      </c>
      <c r="AC8601" s="1">
        <v>44882</v>
      </c>
      <c r="AD8601" t="s">
        <v>97</v>
      </c>
      <c r="AE8601" t="s">
        <v>136</v>
      </c>
      <c r="AF8601">
        <v>0</v>
      </c>
      <c r="AG8601" t="s">
        <v>46</v>
      </c>
      <c r="AH8601" s="1">
        <v>44882</v>
      </c>
      <c r="AK8601">
        <f>Tabla_Consulta_desde_TMS8[[#This Row],[idpedido]]</f>
        <v>461759</v>
      </c>
    </row>
    <row r="8602" spans="1:37" x14ac:dyDescent="0.25">
      <c r="A8602" t="str">
        <f>Tabla_Consulta_desde_TMS8[[#This Row],[Nro_Referencia]]</f>
        <v>370919</v>
      </c>
      <c r="B8602">
        <v>461760</v>
      </c>
      <c r="C8602" t="s">
        <v>43666</v>
      </c>
      <c r="D8602" t="s">
        <v>680</v>
      </c>
      <c r="E8602" t="s">
        <v>47</v>
      </c>
      <c r="F8602" t="s">
        <v>33</v>
      </c>
      <c r="G8602" t="s">
        <v>43667</v>
      </c>
      <c r="H8602" s="1">
        <v>44881</v>
      </c>
      <c r="I8602" t="s">
        <v>34</v>
      </c>
      <c r="J8602" s="1">
        <v>44882</v>
      </c>
      <c r="K8602" t="s">
        <v>2239</v>
      </c>
      <c r="L8602" t="s">
        <v>1202</v>
      </c>
      <c r="M8602" t="s">
        <v>1035</v>
      </c>
      <c r="N8602" t="s">
        <v>1255</v>
      </c>
      <c r="O8602" t="s">
        <v>43</v>
      </c>
      <c r="P8602" t="s">
        <v>68</v>
      </c>
      <c r="Q8602" t="s">
        <v>68</v>
      </c>
      <c r="R8602" t="s">
        <v>69</v>
      </c>
      <c r="T8602" t="s">
        <v>111</v>
      </c>
      <c r="U8602" t="s">
        <v>71</v>
      </c>
      <c r="V8602">
        <v>1</v>
      </c>
      <c r="W8602">
        <v>1</v>
      </c>
      <c r="X8602" t="s">
        <v>681</v>
      </c>
      <c r="Y8602" t="s">
        <v>36</v>
      </c>
      <c r="Z8602" t="s">
        <v>42</v>
      </c>
      <c r="AA8602" t="s">
        <v>43</v>
      </c>
      <c r="AB8602">
        <v>21330</v>
      </c>
      <c r="AC8602" s="1">
        <v>44882</v>
      </c>
      <c r="AD8602" t="s">
        <v>97</v>
      </c>
      <c r="AE8602" t="s">
        <v>127</v>
      </c>
      <c r="AF8602">
        <v>0</v>
      </c>
      <c r="AG8602" t="s">
        <v>46</v>
      </c>
      <c r="AH8602" s="1">
        <v>44882</v>
      </c>
      <c r="AK8602">
        <f>Tabla_Consulta_desde_TMS8[[#This Row],[idpedido]]</f>
        <v>461760</v>
      </c>
    </row>
    <row r="8603" spans="1:37" x14ac:dyDescent="0.25">
      <c r="A8603" t="str">
        <f>Tabla_Consulta_desde_TMS8[[#This Row],[Nro_Referencia]]</f>
        <v>370921</v>
      </c>
      <c r="B8603">
        <v>461761</v>
      </c>
      <c r="C8603" t="s">
        <v>43668</v>
      </c>
      <c r="D8603" t="s">
        <v>680</v>
      </c>
      <c r="E8603" t="s">
        <v>47</v>
      </c>
      <c r="F8603" t="s">
        <v>33</v>
      </c>
      <c r="G8603" t="s">
        <v>43669</v>
      </c>
      <c r="H8603" s="1">
        <v>44881</v>
      </c>
      <c r="I8603" t="s">
        <v>34</v>
      </c>
      <c r="J8603" s="1">
        <v>44882</v>
      </c>
      <c r="K8603" t="s">
        <v>2446</v>
      </c>
      <c r="L8603" t="s">
        <v>1254</v>
      </c>
      <c r="M8603" t="s">
        <v>756</v>
      </c>
      <c r="N8603" t="s">
        <v>2447</v>
      </c>
      <c r="O8603" t="s">
        <v>43</v>
      </c>
      <c r="P8603" t="s">
        <v>38</v>
      </c>
      <c r="Q8603" t="s">
        <v>38</v>
      </c>
      <c r="R8603" t="s">
        <v>39</v>
      </c>
      <c r="T8603" t="s">
        <v>103</v>
      </c>
      <c r="U8603" t="s">
        <v>41</v>
      </c>
      <c r="V8603">
        <v>1</v>
      </c>
      <c r="W8603">
        <v>1</v>
      </c>
      <c r="X8603" t="s">
        <v>681</v>
      </c>
      <c r="Y8603" t="s">
        <v>36</v>
      </c>
      <c r="Z8603" t="s">
        <v>42</v>
      </c>
      <c r="AA8603" t="s">
        <v>43</v>
      </c>
      <c r="AB8603">
        <v>21301</v>
      </c>
      <c r="AC8603" s="1">
        <v>44882</v>
      </c>
      <c r="AD8603" t="s">
        <v>97</v>
      </c>
      <c r="AE8603" t="s">
        <v>136</v>
      </c>
      <c r="AF8603">
        <v>0</v>
      </c>
      <c r="AG8603" t="s">
        <v>46</v>
      </c>
      <c r="AH8603" s="1">
        <v>44882</v>
      </c>
      <c r="AK8603">
        <f>Tabla_Consulta_desde_TMS8[[#This Row],[idpedido]]</f>
        <v>461761</v>
      </c>
    </row>
    <row r="8604" spans="1:37" x14ac:dyDescent="0.25">
      <c r="A8604" t="str">
        <f>Tabla_Consulta_desde_TMS8[[#This Row],[Nro_Referencia]]</f>
        <v>370922</v>
      </c>
      <c r="B8604">
        <v>461762</v>
      </c>
      <c r="C8604" t="s">
        <v>43670</v>
      </c>
      <c r="D8604" t="s">
        <v>680</v>
      </c>
      <c r="E8604" t="s">
        <v>47</v>
      </c>
      <c r="F8604" t="s">
        <v>33</v>
      </c>
      <c r="G8604" t="s">
        <v>43671</v>
      </c>
      <c r="H8604" s="1">
        <v>44881</v>
      </c>
      <c r="I8604" t="s">
        <v>34</v>
      </c>
      <c r="J8604" s="1">
        <v>44882</v>
      </c>
      <c r="K8604" t="s">
        <v>43672</v>
      </c>
      <c r="L8604" t="s">
        <v>43673</v>
      </c>
      <c r="M8604" t="s">
        <v>3132</v>
      </c>
      <c r="N8604" t="s">
        <v>43674</v>
      </c>
      <c r="O8604" t="s">
        <v>43</v>
      </c>
      <c r="P8604" t="s">
        <v>38</v>
      </c>
      <c r="Q8604" t="s">
        <v>38</v>
      </c>
      <c r="R8604" t="s">
        <v>39</v>
      </c>
      <c r="T8604" t="s">
        <v>103</v>
      </c>
      <c r="U8604" t="s">
        <v>41</v>
      </c>
      <c r="V8604">
        <v>1</v>
      </c>
      <c r="W8604">
        <v>1</v>
      </c>
      <c r="X8604" t="s">
        <v>681</v>
      </c>
      <c r="Y8604" t="s">
        <v>36</v>
      </c>
      <c r="Z8604" t="s">
        <v>42</v>
      </c>
      <c r="AA8604" t="s">
        <v>43</v>
      </c>
      <c r="AB8604">
        <v>21306</v>
      </c>
      <c r="AC8604" s="1">
        <v>44882</v>
      </c>
      <c r="AD8604" t="s">
        <v>97</v>
      </c>
      <c r="AE8604" t="s">
        <v>231</v>
      </c>
      <c r="AF8604">
        <v>0</v>
      </c>
      <c r="AG8604" t="s">
        <v>46</v>
      </c>
      <c r="AH8604" s="1">
        <v>44882</v>
      </c>
      <c r="AK8604">
        <f>Tabla_Consulta_desde_TMS8[[#This Row],[idpedido]]</f>
        <v>461762</v>
      </c>
    </row>
    <row r="8605" spans="1:37" x14ac:dyDescent="0.25">
      <c r="A8605" t="str">
        <f>Tabla_Consulta_desde_TMS8[[#This Row],[Nro_Referencia]]</f>
        <v>370923</v>
      </c>
      <c r="B8605">
        <v>461763</v>
      </c>
      <c r="C8605" t="s">
        <v>43675</v>
      </c>
      <c r="D8605" t="s">
        <v>680</v>
      </c>
      <c r="E8605" t="s">
        <v>47</v>
      </c>
      <c r="F8605" t="s">
        <v>33</v>
      </c>
      <c r="G8605" t="s">
        <v>43676</v>
      </c>
      <c r="H8605" s="1">
        <v>44881</v>
      </c>
      <c r="I8605" t="s">
        <v>34</v>
      </c>
      <c r="J8605" s="1">
        <v>44882</v>
      </c>
      <c r="K8605" t="s">
        <v>43677</v>
      </c>
      <c r="L8605" t="s">
        <v>2924</v>
      </c>
      <c r="M8605" t="s">
        <v>43678</v>
      </c>
      <c r="N8605" t="s">
        <v>1173</v>
      </c>
      <c r="O8605" t="s">
        <v>43</v>
      </c>
      <c r="P8605" t="s">
        <v>109</v>
      </c>
      <c r="Q8605" t="s">
        <v>109</v>
      </c>
      <c r="R8605" t="s">
        <v>110</v>
      </c>
      <c r="T8605" t="s">
        <v>111</v>
      </c>
      <c r="U8605" t="s">
        <v>50</v>
      </c>
      <c r="V8605">
        <v>1</v>
      </c>
      <c r="W8605">
        <v>1</v>
      </c>
      <c r="X8605" t="s">
        <v>681</v>
      </c>
      <c r="Y8605" t="s">
        <v>36</v>
      </c>
      <c r="Z8605" t="s">
        <v>42</v>
      </c>
      <c r="AA8605" t="s">
        <v>43</v>
      </c>
      <c r="AB8605">
        <v>21316</v>
      </c>
      <c r="AC8605" s="1">
        <v>44882</v>
      </c>
      <c r="AD8605" t="s">
        <v>97</v>
      </c>
      <c r="AE8605" t="s">
        <v>112</v>
      </c>
      <c r="AF8605">
        <v>0</v>
      </c>
      <c r="AG8605" t="s">
        <v>46</v>
      </c>
      <c r="AH8605" s="1">
        <v>44882</v>
      </c>
      <c r="AK8605">
        <f>Tabla_Consulta_desde_TMS8[[#This Row],[idpedido]]</f>
        <v>461763</v>
      </c>
    </row>
    <row r="8606" spans="1:37" x14ac:dyDescent="0.25">
      <c r="A8606" t="str">
        <f>Tabla_Consulta_desde_TMS8[[#This Row],[Nro_Referencia]]</f>
        <v>370928</v>
      </c>
      <c r="B8606">
        <v>461764</v>
      </c>
      <c r="C8606" t="s">
        <v>43679</v>
      </c>
      <c r="D8606" t="s">
        <v>680</v>
      </c>
      <c r="E8606" t="s">
        <v>47</v>
      </c>
      <c r="F8606" t="s">
        <v>33</v>
      </c>
      <c r="G8606" t="s">
        <v>43680</v>
      </c>
      <c r="H8606" s="1">
        <v>44881</v>
      </c>
      <c r="I8606" t="s">
        <v>34</v>
      </c>
      <c r="J8606" s="1">
        <v>44882</v>
      </c>
      <c r="K8606" t="s">
        <v>43681</v>
      </c>
      <c r="L8606" t="s">
        <v>43682</v>
      </c>
      <c r="M8606" t="s">
        <v>43683</v>
      </c>
      <c r="N8606" t="s">
        <v>43684</v>
      </c>
      <c r="O8606" t="s">
        <v>43</v>
      </c>
      <c r="P8606" t="s">
        <v>68</v>
      </c>
      <c r="Q8606" t="s">
        <v>68</v>
      </c>
      <c r="R8606" t="s">
        <v>69</v>
      </c>
      <c r="T8606" t="s">
        <v>70</v>
      </c>
      <c r="U8606" t="s">
        <v>71</v>
      </c>
      <c r="V8606">
        <v>1</v>
      </c>
      <c r="W8606">
        <v>1</v>
      </c>
      <c r="X8606" t="s">
        <v>681</v>
      </c>
      <c r="Y8606" t="s">
        <v>36</v>
      </c>
      <c r="Z8606" t="s">
        <v>42</v>
      </c>
      <c r="AA8606" t="s">
        <v>43</v>
      </c>
      <c r="AB8606">
        <v>21327</v>
      </c>
      <c r="AC8606" s="1">
        <v>44882</v>
      </c>
      <c r="AD8606" t="s">
        <v>72</v>
      </c>
      <c r="AE8606" t="s">
        <v>73</v>
      </c>
      <c r="AF8606">
        <v>0</v>
      </c>
      <c r="AG8606" t="s">
        <v>46</v>
      </c>
      <c r="AH8606" s="1">
        <v>44882</v>
      </c>
      <c r="AK8606">
        <f>Tabla_Consulta_desde_TMS8[[#This Row],[idpedido]]</f>
        <v>461764</v>
      </c>
    </row>
    <row r="8607" spans="1:37" x14ac:dyDescent="0.25">
      <c r="A8607" t="str">
        <f>Tabla_Consulta_desde_TMS8[[#This Row],[Nro_Referencia]]</f>
        <v>370929</v>
      </c>
      <c r="B8607">
        <v>461765</v>
      </c>
      <c r="C8607" t="s">
        <v>43685</v>
      </c>
      <c r="D8607" t="s">
        <v>680</v>
      </c>
      <c r="E8607" t="s">
        <v>47</v>
      </c>
      <c r="F8607" t="s">
        <v>33</v>
      </c>
      <c r="G8607" t="s">
        <v>43686</v>
      </c>
      <c r="H8607" s="1">
        <v>44881</v>
      </c>
      <c r="I8607" t="s">
        <v>34</v>
      </c>
      <c r="J8607" s="1">
        <v>44882</v>
      </c>
      <c r="K8607" t="s">
        <v>43687</v>
      </c>
      <c r="L8607" t="s">
        <v>43688</v>
      </c>
      <c r="M8607" t="s">
        <v>43689</v>
      </c>
      <c r="N8607" t="s">
        <v>43690</v>
      </c>
      <c r="O8607" t="s">
        <v>43</v>
      </c>
      <c r="P8607" t="s">
        <v>68</v>
      </c>
      <c r="Q8607" t="s">
        <v>68</v>
      </c>
      <c r="R8607" t="s">
        <v>69</v>
      </c>
      <c r="T8607" t="s">
        <v>111</v>
      </c>
      <c r="U8607" t="s">
        <v>71</v>
      </c>
      <c r="V8607">
        <v>1</v>
      </c>
      <c r="W8607">
        <v>1</v>
      </c>
      <c r="X8607" t="s">
        <v>681</v>
      </c>
      <c r="Y8607" t="s">
        <v>36</v>
      </c>
      <c r="Z8607" t="s">
        <v>42</v>
      </c>
      <c r="AA8607" t="s">
        <v>43</v>
      </c>
      <c r="AB8607">
        <v>21330</v>
      </c>
      <c r="AC8607" s="1">
        <v>44882</v>
      </c>
      <c r="AD8607" t="s">
        <v>97</v>
      </c>
      <c r="AE8607" t="s">
        <v>127</v>
      </c>
      <c r="AF8607">
        <v>0</v>
      </c>
      <c r="AG8607" t="s">
        <v>46</v>
      </c>
      <c r="AH8607" s="1">
        <v>44882</v>
      </c>
      <c r="AK8607">
        <f>Tabla_Consulta_desde_TMS8[[#This Row],[idpedido]]</f>
        <v>461765</v>
      </c>
    </row>
    <row r="8608" spans="1:37" x14ac:dyDescent="0.25">
      <c r="A8608" t="str">
        <f>Tabla_Consulta_desde_TMS8[[#This Row],[Nro_Referencia]]</f>
        <v>370930</v>
      </c>
      <c r="B8608">
        <v>461766</v>
      </c>
      <c r="C8608" t="s">
        <v>43691</v>
      </c>
      <c r="D8608" t="s">
        <v>680</v>
      </c>
      <c r="E8608" t="s">
        <v>47</v>
      </c>
      <c r="F8608" t="s">
        <v>33</v>
      </c>
      <c r="G8608" t="s">
        <v>43692</v>
      </c>
      <c r="H8608" s="1">
        <v>44881</v>
      </c>
      <c r="I8608" t="s">
        <v>34</v>
      </c>
      <c r="J8608" s="1">
        <v>44882</v>
      </c>
      <c r="K8608" t="s">
        <v>9950</v>
      </c>
      <c r="L8608" t="s">
        <v>43693</v>
      </c>
      <c r="M8608" t="s">
        <v>745</v>
      </c>
      <c r="N8608" t="s">
        <v>877</v>
      </c>
      <c r="O8608" t="s">
        <v>43</v>
      </c>
      <c r="P8608" t="s">
        <v>68</v>
      </c>
      <c r="Q8608" t="s">
        <v>68</v>
      </c>
      <c r="R8608" t="s">
        <v>69</v>
      </c>
      <c r="T8608" t="s">
        <v>111</v>
      </c>
      <c r="U8608" t="s">
        <v>71</v>
      </c>
      <c r="V8608">
        <v>1</v>
      </c>
      <c r="W8608">
        <v>1</v>
      </c>
      <c r="X8608" t="s">
        <v>681</v>
      </c>
      <c r="Y8608" t="s">
        <v>36</v>
      </c>
      <c r="Z8608" t="s">
        <v>42</v>
      </c>
      <c r="AA8608" t="s">
        <v>43</v>
      </c>
      <c r="AB8608">
        <v>21330</v>
      </c>
      <c r="AC8608" s="1">
        <v>44882</v>
      </c>
      <c r="AD8608" t="s">
        <v>97</v>
      </c>
      <c r="AE8608" t="s">
        <v>127</v>
      </c>
      <c r="AF8608">
        <v>0</v>
      </c>
      <c r="AG8608" t="s">
        <v>46</v>
      </c>
      <c r="AH8608" s="1">
        <v>44882</v>
      </c>
      <c r="AK8608">
        <f>Tabla_Consulta_desde_TMS8[[#This Row],[idpedido]]</f>
        <v>461766</v>
      </c>
    </row>
    <row r="8609" spans="1:37" x14ac:dyDescent="0.25">
      <c r="A8609" t="str">
        <f>Tabla_Consulta_desde_TMS8[[#This Row],[Nro_Referencia]]</f>
        <v>370931</v>
      </c>
      <c r="B8609">
        <v>461767</v>
      </c>
      <c r="C8609" t="s">
        <v>43694</v>
      </c>
      <c r="D8609" t="s">
        <v>680</v>
      </c>
      <c r="E8609" t="s">
        <v>47</v>
      </c>
      <c r="F8609" t="s">
        <v>33</v>
      </c>
      <c r="G8609" t="s">
        <v>43695</v>
      </c>
      <c r="H8609" s="1">
        <v>44881</v>
      </c>
      <c r="I8609" t="s">
        <v>34</v>
      </c>
      <c r="J8609" s="1">
        <v>44882</v>
      </c>
      <c r="K8609" t="s">
        <v>43696</v>
      </c>
      <c r="L8609" t="s">
        <v>43697</v>
      </c>
      <c r="M8609" t="s">
        <v>11912</v>
      </c>
      <c r="N8609" t="s">
        <v>43698</v>
      </c>
      <c r="O8609" t="s">
        <v>43</v>
      </c>
      <c r="P8609" t="s">
        <v>68</v>
      </c>
      <c r="Q8609" t="s">
        <v>68</v>
      </c>
      <c r="R8609" t="s">
        <v>69</v>
      </c>
      <c r="T8609" t="s">
        <v>111</v>
      </c>
      <c r="U8609" t="s">
        <v>71</v>
      </c>
      <c r="V8609">
        <v>1</v>
      </c>
      <c r="W8609">
        <v>1</v>
      </c>
      <c r="X8609" t="s">
        <v>681</v>
      </c>
      <c r="Y8609" t="s">
        <v>36</v>
      </c>
      <c r="Z8609" t="s">
        <v>42</v>
      </c>
      <c r="AA8609" t="s">
        <v>43</v>
      </c>
      <c r="AB8609">
        <v>21330</v>
      </c>
      <c r="AC8609" s="1">
        <v>44882</v>
      </c>
      <c r="AD8609" t="s">
        <v>97</v>
      </c>
      <c r="AE8609" t="s">
        <v>127</v>
      </c>
      <c r="AF8609">
        <v>0</v>
      </c>
      <c r="AG8609" t="s">
        <v>46</v>
      </c>
      <c r="AH8609" s="1">
        <v>44882</v>
      </c>
      <c r="AK8609">
        <f>Tabla_Consulta_desde_TMS8[[#This Row],[idpedido]]</f>
        <v>461767</v>
      </c>
    </row>
    <row r="8610" spans="1:37" x14ac:dyDescent="0.25">
      <c r="A8610" t="str">
        <f>Tabla_Consulta_desde_TMS8[[#This Row],[Nro_Referencia]]</f>
        <v>370932</v>
      </c>
      <c r="B8610">
        <v>461768</v>
      </c>
      <c r="C8610" t="s">
        <v>43699</v>
      </c>
      <c r="D8610" t="s">
        <v>680</v>
      </c>
      <c r="E8610" t="s">
        <v>47</v>
      </c>
      <c r="F8610" t="s">
        <v>33</v>
      </c>
      <c r="G8610" t="s">
        <v>43700</v>
      </c>
      <c r="H8610" s="1">
        <v>44881</v>
      </c>
      <c r="I8610" t="s">
        <v>34</v>
      </c>
      <c r="J8610" s="1">
        <v>44882</v>
      </c>
      <c r="K8610" t="s">
        <v>43701</v>
      </c>
      <c r="L8610" t="s">
        <v>43702</v>
      </c>
      <c r="M8610" t="s">
        <v>43703</v>
      </c>
      <c r="N8610" t="s">
        <v>43704</v>
      </c>
      <c r="O8610" t="s">
        <v>43</v>
      </c>
      <c r="P8610" t="s">
        <v>38</v>
      </c>
      <c r="Q8610" t="s">
        <v>38</v>
      </c>
      <c r="R8610" t="s">
        <v>39</v>
      </c>
      <c r="T8610" t="s">
        <v>103</v>
      </c>
      <c r="U8610" t="s">
        <v>41</v>
      </c>
      <c r="V8610">
        <v>1</v>
      </c>
      <c r="W8610">
        <v>1</v>
      </c>
      <c r="X8610" t="s">
        <v>681</v>
      </c>
      <c r="Y8610" t="s">
        <v>36</v>
      </c>
      <c r="Z8610" t="s">
        <v>42</v>
      </c>
      <c r="AA8610" t="s">
        <v>43</v>
      </c>
      <c r="AB8610">
        <v>21306</v>
      </c>
      <c r="AC8610" s="1">
        <v>44882</v>
      </c>
      <c r="AD8610" t="s">
        <v>97</v>
      </c>
      <c r="AE8610" t="s">
        <v>231</v>
      </c>
      <c r="AF8610">
        <v>0</v>
      </c>
      <c r="AG8610" t="s">
        <v>46</v>
      </c>
      <c r="AH8610" s="1">
        <v>44882</v>
      </c>
      <c r="AK8610">
        <f>Tabla_Consulta_desde_TMS8[[#This Row],[idpedido]]</f>
        <v>461768</v>
      </c>
    </row>
    <row r="8611" spans="1:37" x14ac:dyDescent="0.25">
      <c r="A8611" t="str">
        <f>Tabla_Consulta_desde_TMS8[[#This Row],[Nro_Referencia]]</f>
        <v>370934</v>
      </c>
      <c r="B8611">
        <v>461769</v>
      </c>
      <c r="C8611" t="s">
        <v>43705</v>
      </c>
      <c r="D8611" t="s">
        <v>680</v>
      </c>
      <c r="E8611" t="s">
        <v>47</v>
      </c>
      <c r="F8611" t="s">
        <v>33</v>
      </c>
      <c r="G8611" t="s">
        <v>43706</v>
      </c>
      <c r="H8611" s="1">
        <v>44881</v>
      </c>
      <c r="I8611" t="s">
        <v>34</v>
      </c>
      <c r="J8611" s="1">
        <v>44882</v>
      </c>
      <c r="K8611" t="s">
        <v>43707</v>
      </c>
      <c r="L8611" t="s">
        <v>43708</v>
      </c>
      <c r="M8611" t="s">
        <v>1141</v>
      </c>
      <c r="N8611" t="s">
        <v>43709</v>
      </c>
      <c r="O8611" t="s">
        <v>43</v>
      </c>
      <c r="P8611" t="s">
        <v>38</v>
      </c>
      <c r="Q8611" t="s">
        <v>38</v>
      </c>
      <c r="R8611" t="s">
        <v>39</v>
      </c>
      <c r="T8611" t="s">
        <v>103</v>
      </c>
      <c r="U8611" t="s">
        <v>41</v>
      </c>
      <c r="V8611">
        <v>1</v>
      </c>
      <c r="W8611">
        <v>1</v>
      </c>
      <c r="X8611" t="s">
        <v>681</v>
      </c>
      <c r="Y8611" t="s">
        <v>36</v>
      </c>
      <c r="Z8611" t="s">
        <v>42</v>
      </c>
      <c r="AA8611" t="s">
        <v>43</v>
      </c>
      <c r="AB8611">
        <v>21306</v>
      </c>
      <c r="AC8611" s="1">
        <v>44882</v>
      </c>
      <c r="AD8611" t="s">
        <v>97</v>
      </c>
      <c r="AE8611" t="s">
        <v>231</v>
      </c>
      <c r="AF8611">
        <v>0</v>
      </c>
      <c r="AG8611" t="s">
        <v>46</v>
      </c>
      <c r="AH8611" s="1">
        <v>44882</v>
      </c>
      <c r="AK8611">
        <f>Tabla_Consulta_desde_TMS8[[#This Row],[idpedido]]</f>
        <v>461769</v>
      </c>
    </row>
    <row r="8612" spans="1:37" x14ac:dyDescent="0.25">
      <c r="A8612" t="str">
        <f>Tabla_Consulta_desde_TMS8[[#This Row],[Nro_Referencia]]</f>
        <v>370935</v>
      </c>
      <c r="B8612">
        <v>461770</v>
      </c>
      <c r="C8612" t="s">
        <v>43710</v>
      </c>
      <c r="D8612" t="s">
        <v>680</v>
      </c>
      <c r="E8612" t="s">
        <v>47</v>
      </c>
      <c r="F8612" t="s">
        <v>33</v>
      </c>
      <c r="G8612" t="s">
        <v>43711</v>
      </c>
      <c r="H8612" s="1">
        <v>44881</v>
      </c>
      <c r="I8612" t="s">
        <v>34</v>
      </c>
      <c r="J8612" s="1">
        <v>44882</v>
      </c>
      <c r="K8612" t="s">
        <v>30146</v>
      </c>
      <c r="L8612" t="s">
        <v>43712</v>
      </c>
      <c r="M8612" t="s">
        <v>30148</v>
      </c>
      <c r="N8612" t="s">
        <v>30149</v>
      </c>
      <c r="O8612" t="s">
        <v>43</v>
      </c>
      <c r="P8612" t="s">
        <v>38</v>
      </c>
      <c r="Q8612" t="s">
        <v>38</v>
      </c>
      <c r="R8612" t="s">
        <v>39</v>
      </c>
      <c r="T8612" t="s">
        <v>103</v>
      </c>
      <c r="U8612" t="s">
        <v>41</v>
      </c>
      <c r="V8612">
        <v>1</v>
      </c>
      <c r="W8612">
        <v>1</v>
      </c>
      <c r="X8612" t="s">
        <v>681</v>
      </c>
      <c r="Y8612" t="s">
        <v>36</v>
      </c>
      <c r="Z8612" t="s">
        <v>42</v>
      </c>
      <c r="AA8612" t="s">
        <v>43</v>
      </c>
      <c r="AB8612">
        <v>21308</v>
      </c>
      <c r="AC8612" s="1">
        <v>44882</v>
      </c>
      <c r="AD8612" t="s">
        <v>97</v>
      </c>
      <c r="AE8612" t="s">
        <v>104</v>
      </c>
      <c r="AF8612">
        <v>0</v>
      </c>
      <c r="AG8612" t="s">
        <v>46</v>
      </c>
      <c r="AH8612" s="1">
        <v>44882</v>
      </c>
      <c r="AK8612">
        <f>Tabla_Consulta_desde_TMS8[[#This Row],[idpedido]]</f>
        <v>461770</v>
      </c>
    </row>
    <row r="8613" spans="1:37" x14ac:dyDescent="0.25">
      <c r="A8613" t="str">
        <f>Tabla_Consulta_desde_TMS8[[#This Row],[Nro_Referencia]]</f>
        <v>370936</v>
      </c>
      <c r="B8613">
        <v>461771</v>
      </c>
      <c r="C8613" t="s">
        <v>43713</v>
      </c>
      <c r="D8613" t="s">
        <v>680</v>
      </c>
      <c r="E8613" t="s">
        <v>47</v>
      </c>
      <c r="F8613" t="s">
        <v>33</v>
      </c>
      <c r="G8613" t="s">
        <v>43714</v>
      </c>
      <c r="H8613" s="1">
        <v>44881</v>
      </c>
      <c r="I8613" t="s">
        <v>34</v>
      </c>
      <c r="J8613" s="1">
        <v>44883</v>
      </c>
      <c r="K8613" t="s">
        <v>43715</v>
      </c>
      <c r="L8613" t="s">
        <v>43716</v>
      </c>
      <c r="M8613" t="s">
        <v>43717</v>
      </c>
      <c r="N8613" t="s">
        <v>43718</v>
      </c>
      <c r="O8613" t="s">
        <v>43</v>
      </c>
      <c r="P8613" t="s">
        <v>93</v>
      </c>
      <c r="Q8613" t="s">
        <v>93</v>
      </c>
      <c r="R8613" t="s">
        <v>94</v>
      </c>
      <c r="T8613" t="s">
        <v>40</v>
      </c>
      <c r="U8613" t="s">
        <v>50</v>
      </c>
      <c r="V8613">
        <v>1</v>
      </c>
      <c r="W8613">
        <v>1</v>
      </c>
      <c r="X8613" t="s">
        <v>681</v>
      </c>
      <c r="Y8613" t="s">
        <v>36</v>
      </c>
      <c r="Z8613" t="s">
        <v>42</v>
      </c>
      <c r="AA8613" t="s">
        <v>43</v>
      </c>
      <c r="AB8613">
        <v>21295</v>
      </c>
      <c r="AC8613" s="1">
        <v>44882</v>
      </c>
      <c r="AD8613" t="s">
        <v>44</v>
      </c>
      <c r="AE8613" t="s">
        <v>65</v>
      </c>
      <c r="AF8613">
        <v>2</v>
      </c>
      <c r="AG8613" t="s">
        <v>46</v>
      </c>
      <c r="AH8613" s="1">
        <v>44883</v>
      </c>
      <c r="AJ8613" t="s">
        <v>43719</v>
      </c>
      <c r="AK8613">
        <f>Tabla_Consulta_desde_TMS8[[#This Row],[idpedido]]</f>
        <v>461771</v>
      </c>
    </row>
    <row r="8614" spans="1:37" x14ac:dyDescent="0.25">
      <c r="A8614" t="str">
        <f>Tabla_Consulta_desde_TMS8[[#This Row],[Nro_Referencia]]</f>
        <v>370938</v>
      </c>
      <c r="B8614">
        <v>461772</v>
      </c>
      <c r="C8614" t="s">
        <v>43720</v>
      </c>
      <c r="D8614" t="s">
        <v>680</v>
      </c>
      <c r="E8614" t="s">
        <v>47</v>
      </c>
      <c r="F8614" t="s">
        <v>460</v>
      </c>
      <c r="G8614" t="s">
        <v>43721</v>
      </c>
      <c r="H8614" s="1">
        <v>44881</v>
      </c>
      <c r="I8614" t="s">
        <v>34</v>
      </c>
      <c r="J8614" s="1">
        <v>44881</v>
      </c>
      <c r="K8614" t="s">
        <v>43722</v>
      </c>
      <c r="L8614" t="s">
        <v>43723</v>
      </c>
      <c r="M8614" t="s">
        <v>43724</v>
      </c>
      <c r="N8614" t="s">
        <v>43725</v>
      </c>
      <c r="O8614" t="s">
        <v>43</v>
      </c>
      <c r="P8614" t="s">
        <v>38</v>
      </c>
      <c r="Q8614" t="s">
        <v>38</v>
      </c>
      <c r="R8614" t="s">
        <v>39</v>
      </c>
      <c r="T8614" t="s">
        <v>461</v>
      </c>
      <c r="U8614" t="s">
        <v>41</v>
      </c>
      <c r="V8614">
        <v>1</v>
      </c>
      <c r="W8614">
        <v>1</v>
      </c>
      <c r="X8614" t="s">
        <v>681</v>
      </c>
      <c r="Y8614" t="s">
        <v>36</v>
      </c>
      <c r="Z8614" t="s">
        <v>42</v>
      </c>
      <c r="AA8614" t="s">
        <v>43</v>
      </c>
      <c r="AB8614">
        <v>21288</v>
      </c>
      <c r="AC8614" s="1">
        <v>44881</v>
      </c>
      <c r="AD8614" t="s">
        <v>461</v>
      </c>
      <c r="AE8614" t="s">
        <v>43426</v>
      </c>
      <c r="AF8614">
        <v>0</v>
      </c>
      <c r="AG8614" t="s">
        <v>46</v>
      </c>
      <c r="AH8614" s="1">
        <v>44881</v>
      </c>
      <c r="AK8614">
        <f>Tabla_Consulta_desde_TMS8[[#This Row],[idpedido]]</f>
        <v>461772</v>
      </c>
    </row>
    <row r="8615" spans="1:37" x14ac:dyDescent="0.25">
      <c r="A8615" t="str">
        <f>Tabla_Consulta_desde_TMS8[[#This Row],[Nro_Referencia]]</f>
        <v>370939</v>
      </c>
      <c r="B8615">
        <v>461773</v>
      </c>
      <c r="C8615" t="s">
        <v>43726</v>
      </c>
      <c r="D8615" t="s">
        <v>680</v>
      </c>
      <c r="E8615" t="s">
        <v>47</v>
      </c>
      <c r="F8615" t="s">
        <v>33</v>
      </c>
      <c r="G8615" t="s">
        <v>43727</v>
      </c>
      <c r="H8615" s="1">
        <v>44881</v>
      </c>
      <c r="I8615" t="s">
        <v>34</v>
      </c>
      <c r="J8615" s="1">
        <v>44882</v>
      </c>
      <c r="K8615" t="s">
        <v>9950</v>
      </c>
      <c r="L8615" t="s">
        <v>43693</v>
      </c>
      <c r="M8615" t="s">
        <v>745</v>
      </c>
      <c r="N8615" t="s">
        <v>877</v>
      </c>
      <c r="O8615" t="s">
        <v>43</v>
      </c>
      <c r="P8615" t="s">
        <v>68</v>
      </c>
      <c r="Q8615" t="s">
        <v>68</v>
      </c>
      <c r="R8615" t="s">
        <v>69</v>
      </c>
      <c r="T8615" t="s">
        <v>111</v>
      </c>
      <c r="U8615" t="s">
        <v>71</v>
      </c>
      <c r="V8615">
        <v>1</v>
      </c>
      <c r="W8615">
        <v>1</v>
      </c>
      <c r="X8615" t="s">
        <v>681</v>
      </c>
      <c r="Y8615" t="s">
        <v>36</v>
      </c>
      <c r="Z8615" t="s">
        <v>42</v>
      </c>
      <c r="AA8615" t="s">
        <v>43</v>
      </c>
      <c r="AB8615">
        <v>21330</v>
      </c>
      <c r="AC8615" s="1">
        <v>44882</v>
      </c>
      <c r="AD8615" t="s">
        <v>97</v>
      </c>
      <c r="AE8615" t="s">
        <v>127</v>
      </c>
      <c r="AF8615">
        <v>0</v>
      </c>
      <c r="AG8615" t="s">
        <v>46</v>
      </c>
      <c r="AH8615" s="1">
        <v>44882</v>
      </c>
      <c r="AK8615">
        <f>Tabla_Consulta_desde_TMS8[[#This Row],[idpedido]]</f>
        <v>461773</v>
      </c>
    </row>
    <row r="8616" spans="1:37" x14ac:dyDescent="0.25">
      <c r="A8616" t="str">
        <f>Tabla_Consulta_desde_TMS8[[#This Row],[Nro_Referencia]]</f>
        <v>370943</v>
      </c>
      <c r="B8616">
        <v>461774</v>
      </c>
      <c r="C8616" t="s">
        <v>43728</v>
      </c>
      <c r="D8616" t="s">
        <v>680</v>
      </c>
      <c r="E8616" t="s">
        <v>47</v>
      </c>
      <c r="F8616" t="s">
        <v>33</v>
      </c>
      <c r="G8616" t="s">
        <v>43729</v>
      </c>
      <c r="H8616" s="1">
        <v>44881</v>
      </c>
      <c r="I8616" t="s">
        <v>34</v>
      </c>
      <c r="J8616" s="1">
        <v>44882</v>
      </c>
      <c r="K8616" t="s">
        <v>43730</v>
      </c>
      <c r="L8616" t="s">
        <v>43731</v>
      </c>
      <c r="M8616" t="s">
        <v>43732</v>
      </c>
      <c r="N8616" t="s">
        <v>43733</v>
      </c>
      <c r="O8616" t="s">
        <v>43</v>
      </c>
      <c r="P8616" t="s">
        <v>109</v>
      </c>
      <c r="Q8616" t="s">
        <v>109</v>
      </c>
      <c r="R8616" t="s">
        <v>110</v>
      </c>
      <c r="T8616" t="s">
        <v>111</v>
      </c>
      <c r="U8616" t="s">
        <v>50</v>
      </c>
      <c r="V8616">
        <v>1</v>
      </c>
      <c r="W8616">
        <v>1</v>
      </c>
      <c r="X8616" t="s">
        <v>681</v>
      </c>
      <c r="Y8616" t="s">
        <v>36</v>
      </c>
      <c r="Z8616" t="s">
        <v>42</v>
      </c>
      <c r="AA8616" t="s">
        <v>43</v>
      </c>
      <c r="AB8616">
        <v>21316</v>
      </c>
      <c r="AC8616" s="1">
        <v>44882</v>
      </c>
      <c r="AD8616" t="s">
        <v>97</v>
      </c>
      <c r="AE8616" t="s">
        <v>112</v>
      </c>
      <c r="AF8616">
        <v>0</v>
      </c>
      <c r="AG8616" t="s">
        <v>46</v>
      </c>
      <c r="AH8616" s="1">
        <v>44882</v>
      </c>
      <c r="AK8616">
        <f>Tabla_Consulta_desde_TMS8[[#This Row],[idpedido]]</f>
        <v>461774</v>
      </c>
    </row>
    <row r="8617" spans="1:37" x14ac:dyDescent="0.25">
      <c r="A8617" t="str">
        <f>Tabla_Consulta_desde_TMS8[[#This Row],[Nro_Referencia]]</f>
        <v>370945</v>
      </c>
      <c r="B8617">
        <v>461776</v>
      </c>
      <c r="C8617" t="s">
        <v>43734</v>
      </c>
      <c r="D8617" t="s">
        <v>680</v>
      </c>
      <c r="E8617" t="s">
        <v>47</v>
      </c>
      <c r="F8617" t="s">
        <v>33</v>
      </c>
      <c r="G8617" t="s">
        <v>43735</v>
      </c>
      <c r="H8617" s="1">
        <v>44881</v>
      </c>
      <c r="I8617" t="s">
        <v>34</v>
      </c>
      <c r="J8617" s="1">
        <v>44883</v>
      </c>
      <c r="K8617" t="s">
        <v>43736</v>
      </c>
      <c r="L8617" t="s">
        <v>43737</v>
      </c>
      <c r="M8617" t="s">
        <v>43738</v>
      </c>
      <c r="N8617" t="s">
        <v>43739</v>
      </c>
      <c r="O8617" t="s">
        <v>43</v>
      </c>
      <c r="P8617" t="s">
        <v>113</v>
      </c>
      <c r="Q8617" t="s">
        <v>113</v>
      </c>
      <c r="R8617" t="s">
        <v>114</v>
      </c>
      <c r="T8617" t="s">
        <v>40</v>
      </c>
      <c r="U8617" t="s">
        <v>50</v>
      </c>
      <c r="V8617">
        <v>1</v>
      </c>
      <c r="W8617">
        <v>1</v>
      </c>
      <c r="X8617" t="s">
        <v>681</v>
      </c>
      <c r="Y8617" t="s">
        <v>36</v>
      </c>
      <c r="Z8617" t="s">
        <v>42</v>
      </c>
      <c r="AA8617" t="s">
        <v>43</v>
      </c>
      <c r="AB8617">
        <v>21295</v>
      </c>
      <c r="AC8617" s="1">
        <v>44882</v>
      </c>
      <c r="AD8617" t="s">
        <v>44</v>
      </c>
      <c r="AE8617" t="s">
        <v>65</v>
      </c>
      <c r="AF8617">
        <v>1</v>
      </c>
      <c r="AG8617" t="s">
        <v>46</v>
      </c>
      <c r="AH8617" s="1">
        <v>44883</v>
      </c>
      <c r="AJ8617" t="s">
        <v>43740</v>
      </c>
      <c r="AK8617">
        <f>Tabla_Consulta_desde_TMS8[[#This Row],[idpedido]]</f>
        <v>461776</v>
      </c>
    </row>
    <row r="8618" spans="1:37" x14ac:dyDescent="0.25">
      <c r="A8618" t="str">
        <f>Tabla_Consulta_desde_TMS8[[#This Row],[Nro_Referencia]]</f>
        <v>2022-11132</v>
      </c>
      <c r="B8618">
        <v>461736</v>
      </c>
      <c r="C8618" t="s">
        <v>43741</v>
      </c>
      <c r="D8618" t="s">
        <v>31</v>
      </c>
      <c r="E8618" t="s">
        <v>47</v>
      </c>
      <c r="F8618" t="s">
        <v>33</v>
      </c>
      <c r="G8618" t="s">
        <v>43742</v>
      </c>
      <c r="H8618" s="1">
        <v>44881</v>
      </c>
      <c r="I8618" t="s">
        <v>34</v>
      </c>
      <c r="J8618" s="1">
        <v>44882</v>
      </c>
      <c r="K8618" t="s">
        <v>277</v>
      </c>
      <c r="L8618" t="s">
        <v>278</v>
      </c>
      <c r="M8618" t="s">
        <v>279</v>
      </c>
      <c r="N8618" t="s">
        <v>280</v>
      </c>
      <c r="O8618" t="s">
        <v>43</v>
      </c>
      <c r="P8618" t="s">
        <v>68</v>
      </c>
      <c r="Q8618" t="s">
        <v>68</v>
      </c>
      <c r="R8618" t="s">
        <v>69</v>
      </c>
      <c r="T8618" t="s">
        <v>111</v>
      </c>
      <c r="U8618" t="s">
        <v>71</v>
      </c>
      <c r="V8618">
        <v>1</v>
      </c>
      <c r="W8618">
        <v>1</v>
      </c>
      <c r="X8618" t="s">
        <v>51</v>
      </c>
      <c r="Y8618" t="s">
        <v>36</v>
      </c>
      <c r="Z8618" t="s">
        <v>42</v>
      </c>
      <c r="AA8618" t="s">
        <v>43</v>
      </c>
      <c r="AB8618">
        <v>21326</v>
      </c>
      <c r="AC8618" s="1">
        <v>44882</v>
      </c>
      <c r="AD8618" t="s">
        <v>97</v>
      </c>
      <c r="AE8618" t="s">
        <v>143</v>
      </c>
      <c r="AF8618">
        <v>0</v>
      </c>
      <c r="AG8618" t="s">
        <v>46</v>
      </c>
      <c r="AH8618" s="1">
        <v>44882</v>
      </c>
      <c r="AK8618">
        <f>Tabla_Consulta_desde_TMS8[[#This Row],[idpedido]]</f>
        <v>461736</v>
      </c>
    </row>
    <row r="8619" spans="1:37" x14ac:dyDescent="0.25">
      <c r="A8619" t="str">
        <f>Tabla_Consulta_desde_TMS8[[#This Row],[Nro_Referencia]]</f>
        <v>2022-11133</v>
      </c>
      <c r="B8619">
        <v>461737</v>
      </c>
      <c r="C8619" t="s">
        <v>43743</v>
      </c>
      <c r="D8619" t="s">
        <v>31</v>
      </c>
      <c r="E8619" t="s">
        <v>47</v>
      </c>
      <c r="F8619" t="s">
        <v>33</v>
      </c>
      <c r="G8619" t="s">
        <v>43744</v>
      </c>
      <c r="H8619" s="1">
        <v>44881</v>
      </c>
      <c r="I8619" t="s">
        <v>34</v>
      </c>
      <c r="J8619" s="1">
        <v>44882</v>
      </c>
      <c r="K8619" t="s">
        <v>338</v>
      </c>
      <c r="L8619" t="s">
        <v>339</v>
      </c>
      <c r="M8619" t="s">
        <v>340</v>
      </c>
      <c r="N8619" t="s">
        <v>341</v>
      </c>
      <c r="O8619" t="s">
        <v>43</v>
      </c>
      <c r="P8619" t="s">
        <v>197</v>
      </c>
      <c r="Q8619" t="s">
        <v>197</v>
      </c>
      <c r="R8619" t="s">
        <v>198</v>
      </c>
      <c r="T8619" t="s">
        <v>40</v>
      </c>
      <c r="U8619" t="s">
        <v>50</v>
      </c>
      <c r="V8619">
        <v>1</v>
      </c>
      <c r="W8619">
        <v>1</v>
      </c>
      <c r="X8619" t="s">
        <v>51</v>
      </c>
      <c r="Y8619" t="s">
        <v>36</v>
      </c>
      <c r="Z8619" t="s">
        <v>42</v>
      </c>
      <c r="AA8619" t="s">
        <v>43</v>
      </c>
      <c r="AB8619">
        <v>21295</v>
      </c>
      <c r="AC8619" s="1">
        <v>44882</v>
      </c>
      <c r="AD8619" t="s">
        <v>44</v>
      </c>
      <c r="AE8619" t="s">
        <v>65</v>
      </c>
      <c r="AF8619">
        <v>0</v>
      </c>
      <c r="AG8619" t="s">
        <v>46</v>
      </c>
      <c r="AH8619" s="1">
        <v>44882</v>
      </c>
      <c r="AJ8619" t="s">
        <v>3259</v>
      </c>
      <c r="AK8619">
        <f>Tabla_Consulta_desde_TMS8[[#This Row],[idpedido]]</f>
        <v>461737</v>
      </c>
    </row>
    <row r="8620" spans="1:37" x14ac:dyDescent="0.25">
      <c r="A8620" t="str">
        <f>Tabla_Consulta_desde_TMS8[[#This Row],[Nro_Referencia]]</f>
        <v>2022-11134</v>
      </c>
      <c r="B8620">
        <v>461738</v>
      </c>
      <c r="C8620" t="s">
        <v>43745</v>
      </c>
      <c r="D8620" t="s">
        <v>31</v>
      </c>
      <c r="E8620" t="s">
        <v>47</v>
      </c>
      <c r="F8620" t="s">
        <v>33</v>
      </c>
      <c r="G8620" t="s">
        <v>43746</v>
      </c>
      <c r="H8620" s="1">
        <v>44881</v>
      </c>
      <c r="I8620" t="s">
        <v>34</v>
      </c>
      <c r="J8620" s="1">
        <v>44882</v>
      </c>
      <c r="K8620" t="s">
        <v>218</v>
      </c>
      <c r="L8620" t="s">
        <v>219</v>
      </c>
      <c r="M8620" t="s">
        <v>220</v>
      </c>
      <c r="N8620" t="s">
        <v>221</v>
      </c>
      <c r="O8620" t="s">
        <v>43</v>
      </c>
      <c r="P8620" t="s">
        <v>204</v>
      </c>
      <c r="Q8620" t="s">
        <v>204</v>
      </c>
      <c r="R8620" t="s">
        <v>49</v>
      </c>
      <c r="T8620" t="s">
        <v>40</v>
      </c>
      <c r="U8620" t="s">
        <v>50</v>
      </c>
      <c r="V8620">
        <v>1</v>
      </c>
      <c r="W8620">
        <v>1</v>
      </c>
      <c r="X8620" t="s">
        <v>51</v>
      </c>
      <c r="Y8620" t="s">
        <v>36</v>
      </c>
      <c r="Z8620" t="s">
        <v>42</v>
      </c>
      <c r="AA8620" t="s">
        <v>43</v>
      </c>
      <c r="AB8620">
        <v>21295</v>
      </c>
      <c r="AC8620" s="1">
        <v>44882</v>
      </c>
      <c r="AD8620" t="s">
        <v>44</v>
      </c>
      <c r="AE8620" t="s">
        <v>65</v>
      </c>
      <c r="AF8620">
        <v>0</v>
      </c>
      <c r="AG8620" t="s">
        <v>46</v>
      </c>
      <c r="AH8620" s="1">
        <v>44882</v>
      </c>
      <c r="AJ8620" t="s">
        <v>43747</v>
      </c>
      <c r="AK8620">
        <f>Tabla_Consulta_desde_TMS8[[#This Row],[idpedido]]</f>
        <v>461738</v>
      </c>
    </row>
    <row r="8621" spans="1:37" x14ac:dyDescent="0.25">
      <c r="A8621" t="str">
        <f>Tabla_Consulta_desde_TMS8[[#This Row],[Nro_Referencia]]</f>
        <v>2022-11135</v>
      </c>
      <c r="B8621">
        <v>461739</v>
      </c>
      <c r="C8621" t="s">
        <v>43748</v>
      </c>
      <c r="D8621" t="s">
        <v>31</v>
      </c>
      <c r="E8621" t="s">
        <v>47</v>
      </c>
      <c r="F8621" t="s">
        <v>33</v>
      </c>
      <c r="G8621" t="s">
        <v>43749</v>
      </c>
      <c r="H8621" s="1">
        <v>44881</v>
      </c>
      <c r="I8621" t="s">
        <v>34</v>
      </c>
      <c r="J8621" s="1">
        <v>44883</v>
      </c>
      <c r="K8621" t="s">
        <v>78</v>
      </c>
      <c r="L8621" t="s">
        <v>79</v>
      </c>
      <c r="M8621" t="s">
        <v>66</v>
      </c>
      <c r="N8621" t="s">
        <v>80</v>
      </c>
      <c r="O8621" t="s">
        <v>43</v>
      </c>
      <c r="P8621" t="s">
        <v>68</v>
      </c>
      <c r="Q8621" t="s">
        <v>68</v>
      </c>
      <c r="R8621" t="s">
        <v>69</v>
      </c>
      <c r="T8621" t="s">
        <v>40</v>
      </c>
      <c r="U8621" t="s">
        <v>71</v>
      </c>
      <c r="V8621">
        <v>1</v>
      </c>
      <c r="W8621">
        <v>1</v>
      </c>
      <c r="X8621" t="s">
        <v>51</v>
      </c>
      <c r="Y8621" t="s">
        <v>36</v>
      </c>
      <c r="Z8621" t="s">
        <v>42</v>
      </c>
      <c r="AA8621" t="s">
        <v>43</v>
      </c>
      <c r="AB8621">
        <v>21295</v>
      </c>
      <c r="AC8621" s="1">
        <v>44882</v>
      </c>
      <c r="AD8621" t="s">
        <v>44</v>
      </c>
      <c r="AE8621" t="s">
        <v>65</v>
      </c>
      <c r="AF8621">
        <v>0</v>
      </c>
      <c r="AG8621" t="s">
        <v>46</v>
      </c>
      <c r="AH8621" s="1">
        <v>44883</v>
      </c>
      <c r="AJ8621" t="s">
        <v>43464</v>
      </c>
      <c r="AK8621">
        <f>Tabla_Consulta_desde_TMS8[[#This Row],[idpedido]]</f>
        <v>461739</v>
      </c>
    </row>
    <row r="8622" spans="1:37" x14ac:dyDescent="0.25">
      <c r="A8622" t="str">
        <f>Tabla_Consulta_desde_TMS8[[#This Row],[Nro_Referencia]]</f>
        <v>2022-11136</v>
      </c>
      <c r="B8622">
        <v>461740</v>
      </c>
      <c r="C8622" t="s">
        <v>43750</v>
      </c>
      <c r="D8622" t="s">
        <v>31</v>
      </c>
      <c r="E8622" t="s">
        <v>47</v>
      </c>
      <c r="F8622" t="s">
        <v>33</v>
      </c>
      <c r="G8622" t="s">
        <v>43751</v>
      </c>
      <c r="H8622" s="1">
        <v>44881</v>
      </c>
      <c r="I8622" t="s">
        <v>34</v>
      </c>
      <c r="J8622" s="1">
        <v>44882</v>
      </c>
      <c r="K8622" t="s">
        <v>425</v>
      </c>
      <c r="L8622" t="s">
        <v>426</v>
      </c>
      <c r="M8622" t="s">
        <v>66</v>
      </c>
      <c r="N8622" t="s">
        <v>271</v>
      </c>
      <c r="O8622" t="s">
        <v>43</v>
      </c>
      <c r="P8622" t="s">
        <v>109</v>
      </c>
      <c r="Q8622" t="s">
        <v>109</v>
      </c>
      <c r="R8622" t="s">
        <v>110</v>
      </c>
      <c r="T8622" t="s">
        <v>111</v>
      </c>
      <c r="U8622" t="s">
        <v>50</v>
      </c>
      <c r="V8622">
        <v>1</v>
      </c>
      <c r="W8622">
        <v>1</v>
      </c>
      <c r="X8622" t="s">
        <v>51</v>
      </c>
      <c r="Y8622" t="s">
        <v>36</v>
      </c>
      <c r="Z8622" t="s">
        <v>42</v>
      </c>
      <c r="AA8622" t="s">
        <v>43</v>
      </c>
      <c r="AB8622">
        <v>21316</v>
      </c>
      <c r="AC8622" s="1">
        <v>44882</v>
      </c>
      <c r="AD8622" t="s">
        <v>97</v>
      </c>
      <c r="AE8622" t="s">
        <v>112</v>
      </c>
      <c r="AF8622">
        <v>0</v>
      </c>
      <c r="AG8622" t="s">
        <v>46</v>
      </c>
      <c r="AH8622" s="1">
        <v>44882</v>
      </c>
      <c r="AK8622">
        <f>Tabla_Consulta_desde_TMS8[[#This Row],[idpedido]]</f>
        <v>461740</v>
      </c>
    </row>
    <row r="8623" spans="1:37" x14ac:dyDescent="0.25">
      <c r="A8623" t="str">
        <f>Tabla_Consulta_desde_TMS8[[#This Row],[Nro_Referencia]]</f>
        <v>2022-11137</v>
      </c>
      <c r="B8623">
        <v>461741</v>
      </c>
      <c r="C8623" t="s">
        <v>43752</v>
      </c>
      <c r="D8623" t="s">
        <v>31</v>
      </c>
      <c r="E8623" t="s">
        <v>47</v>
      </c>
      <c r="F8623" t="s">
        <v>33</v>
      </c>
      <c r="G8623" t="s">
        <v>43753</v>
      </c>
      <c r="H8623" s="1">
        <v>44881</v>
      </c>
      <c r="I8623" t="s">
        <v>34</v>
      </c>
      <c r="J8623" s="1">
        <v>44882</v>
      </c>
      <c r="K8623" t="s">
        <v>61</v>
      </c>
      <c r="L8623" t="s">
        <v>62</v>
      </c>
      <c r="M8623" t="s">
        <v>63</v>
      </c>
      <c r="N8623" t="s">
        <v>64</v>
      </c>
      <c r="O8623" t="s">
        <v>43</v>
      </c>
      <c r="P8623" t="s">
        <v>38</v>
      </c>
      <c r="Q8623" t="s">
        <v>38</v>
      </c>
      <c r="R8623" t="s">
        <v>39</v>
      </c>
      <c r="T8623" t="s">
        <v>40</v>
      </c>
      <c r="U8623" t="s">
        <v>41</v>
      </c>
      <c r="V8623">
        <v>1</v>
      </c>
      <c r="W8623">
        <v>1</v>
      </c>
      <c r="X8623" t="s">
        <v>51</v>
      </c>
      <c r="Y8623" t="s">
        <v>36</v>
      </c>
      <c r="Z8623" t="s">
        <v>42</v>
      </c>
      <c r="AA8623" t="s">
        <v>43</v>
      </c>
      <c r="AB8623">
        <v>21295</v>
      </c>
      <c r="AC8623" s="1">
        <v>44882</v>
      </c>
      <c r="AD8623" t="s">
        <v>44</v>
      </c>
      <c r="AE8623" t="s">
        <v>65</v>
      </c>
      <c r="AF8623">
        <v>0</v>
      </c>
      <c r="AG8623" t="s">
        <v>46</v>
      </c>
      <c r="AH8623" s="1">
        <v>44882</v>
      </c>
      <c r="AJ8623" t="s">
        <v>43754</v>
      </c>
      <c r="AK8623">
        <f>Tabla_Consulta_desde_TMS8[[#This Row],[idpedido]]</f>
        <v>461741</v>
      </c>
    </row>
    <row r="8624" spans="1:37" x14ac:dyDescent="0.25">
      <c r="A8624" t="str">
        <f>Tabla_Consulta_desde_TMS8[[#This Row],[Nro_Referencia]]</f>
        <v>SCH_22_036-1</v>
      </c>
      <c r="B8624">
        <v>461735</v>
      </c>
      <c r="C8624" t="s">
        <v>43755</v>
      </c>
      <c r="D8624" t="s">
        <v>1938</v>
      </c>
      <c r="E8624" t="s">
        <v>47</v>
      </c>
      <c r="F8624" t="s">
        <v>1806</v>
      </c>
      <c r="G8624" t="s">
        <v>43756</v>
      </c>
      <c r="H8624" s="1">
        <v>44881</v>
      </c>
      <c r="I8624" t="s">
        <v>34</v>
      </c>
      <c r="J8624" s="1">
        <v>44882</v>
      </c>
      <c r="K8624" t="s">
        <v>2902</v>
      </c>
      <c r="L8624" t="s">
        <v>2903</v>
      </c>
      <c r="M8624" t="s">
        <v>2904</v>
      </c>
      <c r="N8624" t="s">
        <v>2905</v>
      </c>
      <c r="O8624" t="s">
        <v>2905</v>
      </c>
      <c r="P8624" t="s">
        <v>1580</v>
      </c>
      <c r="Q8624" t="s">
        <v>38</v>
      </c>
      <c r="R8624" t="s">
        <v>39</v>
      </c>
      <c r="S8624" t="s">
        <v>1581</v>
      </c>
      <c r="T8624" t="s">
        <v>292</v>
      </c>
      <c r="U8624" t="s">
        <v>121</v>
      </c>
      <c r="V8624">
        <v>5</v>
      </c>
      <c r="W8624">
        <v>2016</v>
      </c>
      <c r="X8624" t="s">
        <v>1815</v>
      </c>
      <c r="Y8624" t="s">
        <v>1816</v>
      </c>
      <c r="Z8624" t="s">
        <v>250</v>
      </c>
      <c r="AA8624" t="s">
        <v>43</v>
      </c>
      <c r="AB8624">
        <v>21320</v>
      </c>
      <c r="AC8624" s="1">
        <v>44882</v>
      </c>
      <c r="AD8624" t="s">
        <v>292</v>
      </c>
      <c r="AE8624" t="s">
        <v>42131</v>
      </c>
      <c r="AF8624">
        <v>0</v>
      </c>
      <c r="AG8624" t="s">
        <v>46</v>
      </c>
      <c r="AH8624" s="1">
        <v>44882</v>
      </c>
      <c r="AJ8624" t="s">
        <v>43</v>
      </c>
      <c r="AK8624">
        <f>Tabla_Consulta_desde_TMS8[[#This Row],[idpedido]]</f>
        <v>461735</v>
      </c>
    </row>
    <row r="8625" spans="1:37" x14ac:dyDescent="0.25">
      <c r="A8625" t="str">
        <f>Tabla_Consulta_desde_TMS8[[#This Row],[Nro_Referencia]]</f>
        <v>SP_22_561_18526431</v>
      </c>
      <c r="B8625">
        <v>461734</v>
      </c>
      <c r="C8625" t="s">
        <v>43757</v>
      </c>
      <c r="D8625" t="s">
        <v>1897</v>
      </c>
      <c r="E8625" t="s">
        <v>47</v>
      </c>
      <c r="F8625" t="s">
        <v>33</v>
      </c>
      <c r="G8625" t="s">
        <v>43758</v>
      </c>
      <c r="H8625" s="1">
        <v>44881</v>
      </c>
      <c r="I8625" t="s">
        <v>34</v>
      </c>
      <c r="J8625" s="1">
        <v>44882</v>
      </c>
      <c r="K8625" t="s">
        <v>43759</v>
      </c>
      <c r="L8625" t="s">
        <v>1902</v>
      </c>
      <c r="P8625" t="s">
        <v>862</v>
      </c>
      <c r="Q8625" t="s">
        <v>38</v>
      </c>
      <c r="R8625" t="s">
        <v>39</v>
      </c>
      <c r="S8625" t="s">
        <v>38</v>
      </c>
      <c r="T8625" t="s">
        <v>292</v>
      </c>
      <c r="U8625" t="s">
        <v>41</v>
      </c>
      <c r="V8625">
        <v>1</v>
      </c>
      <c r="W8625">
        <v>2</v>
      </c>
      <c r="X8625" t="s">
        <v>1829</v>
      </c>
      <c r="Y8625" t="s">
        <v>1474</v>
      </c>
      <c r="Z8625" t="s">
        <v>42</v>
      </c>
      <c r="AA8625" t="s">
        <v>43</v>
      </c>
      <c r="AB8625">
        <v>21290</v>
      </c>
      <c r="AC8625" s="1">
        <v>44881</v>
      </c>
      <c r="AD8625" t="s">
        <v>292</v>
      </c>
      <c r="AE8625" t="s">
        <v>293</v>
      </c>
      <c r="AF8625">
        <v>0</v>
      </c>
      <c r="AG8625" t="s">
        <v>46</v>
      </c>
      <c r="AH8625" s="1">
        <v>44881</v>
      </c>
      <c r="AJ8625" t="s">
        <v>43</v>
      </c>
      <c r="AK8625">
        <f>Tabla_Consulta_desde_TMS8[[#This Row],[idpedido]]</f>
        <v>461734</v>
      </c>
    </row>
    <row r="8626" spans="1:37" x14ac:dyDescent="0.25">
      <c r="A8626" t="str">
        <f>Tabla_Consulta_desde_TMS8[[#This Row],[Nro_Referencia]]</f>
        <v>SG_22_1625</v>
      </c>
      <c r="B8626">
        <v>461732</v>
      </c>
      <c r="C8626" t="s">
        <v>43760</v>
      </c>
      <c r="D8626" t="s">
        <v>2018</v>
      </c>
      <c r="E8626" t="s">
        <v>47</v>
      </c>
      <c r="F8626" t="s">
        <v>33</v>
      </c>
      <c r="G8626" t="s">
        <v>43761</v>
      </c>
      <c r="H8626" s="1">
        <v>44881</v>
      </c>
      <c r="I8626" t="s">
        <v>34</v>
      </c>
      <c r="J8626" s="1">
        <v>44883</v>
      </c>
      <c r="K8626" t="s">
        <v>43762</v>
      </c>
      <c r="L8626" t="s">
        <v>2034</v>
      </c>
      <c r="P8626" t="s">
        <v>1145</v>
      </c>
      <c r="Q8626" t="s">
        <v>68</v>
      </c>
      <c r="R8626" t="s">
        <v>69</v>
      </c>
      <c r="S8626" t="s">
        <v>68</v>
      </c>
      <c r="T8626" t="s">
        <v>292</v>
      </c>
      <c r="U8626" t="s">
        <v>71</v>
      </c>
      <c r="V8626">
        <v>1</v>
      </c>
      <c r="W8626">
        <v>3.5</v>
      </c>
      <c r="X8626" t="s">
        <v>1927</v>
      </c>
      <c r="Y8626" t="s">
        <v>1928</v>
      </c>
      <c r="Z8626" t="s">
        <v>42</v>
      </c>
      <c r="AA8626" t="s">
        <v>43</v>
      </c>
      <c r="AB8626">
        <v>21291</v>
      </c>
      <c r="AC8626" s="1">
        <v>44881</v>
      </c>
      <c r="AD8626" t="s">
        <v>292</v>
      </c>
      <c r="AE8626" t="s">
        <v>488</v>
      </c>
      <c r="AF8626">
        <v>0</v>
      </c>
      <c r="AG8626" t="s">
        <v>46</v>
      </c>
      <c r="AH8626" s="1">
        <v>44883</v>
      </c>
      <c r="AJ8626" t="s">
        <v>43763</v>
      </c>
      <c r="AK8626">
        <f>Tabla_Consulta_desde_TMS8[[#This Row],[idpedido]]</f>
        <v>461732</v>
      </c>
    </row>
    <row r="8627" spans="1:37" x14ac:dyDescent="0.25">
      <c r="A8627" t="str">
        <f>Tabla_Consulta_desde_TMS8[[#This Row],[Nro_Referencia]]</f>
        <v>SG_22_1624</v>
      </c>
      <c r="B8627">
        <v>461731</v>
      </c>
      <c r="C8627" t="s">
        <v>43764</v>
      </c>
      <c r="D8627" t="s">
        <v>2018</v>
      </c>
      <c r="E8627" t="s">
        <v>47</v>
      </c>
      <c r="F8627" t="s">
        <v>33</v>
      </c>
      <c r="G8627" t="s">
        <v>43765</v>
      </c>
      <c r="H8627" s="1">
        <v>44881</v>
      </c>
      <c r="I8627" t="s">
        <v>34</v>
      </c>
      <c r="J8627" s="1">
        <v>44887</v>
      </c>
      <c r="K8627" t="s">
        <v>5978</v>
      </c>
      <c r="L8627" t="s">
        <v>2033</v>
      </c>
      <c r="N8627" t="s">
        <v>43766</v>
      </c>
      <c r="P8627" t="s">
        <v>919</v>
      </c>
      <c r="Q8627" t="s">
        <v>86</v>
      </c>
      <c r="R8627" t="s">
        <v>87</v>
      </c>
      <c r="S8627" t="s">
        <v>920</v>
      </c>
      <c r="T8627" t="s">
        <v>292</v>
      </c>
      <c r="U8627" t="s">
        <v>50</v>
      </c>
      <c r="V8627">
        <v>1</v>
      </c>
      <c r="W8627">
        <v>404.84</v>
      </c>
      <c r="X8627" t="s">
        <v>1927</v>
      </c>
      <c r="Y8627" t="s">
        <v>1928</v>
      </c>
      <c r="Z8627" t="s">
        <v>42</v>
      </c>
      <c r="AA8627" t="s">
        <v>43</v>
      </c>
      <c r="AB8627">
        <v>21317</v>
      </c>
      <c r="AC8627" s="1">
        <v>44882</v>
      </c>
      <c r="AD8627" t="s">
        <v>292</v>
      </c>
      <c r="AE8627" t="s">
        <v>42131</v>
      </c>
      <c r="AF8627">
        <v>0</v>
      </c>
      <c r="AG8627" t="s">
        <v>46</v>
      </c>
      <c r="AH8627" s="1">
        <v>44882</v>
      </c>
      <c r="AJ8627" t="s">
        <v>43767</v>
      </c>
      <c r="AK8627">
        <f>Tabla_Consulta_desde_TMS8[[#This Row],[idpedido]]</f>
        <v>461731</v>
      </c>
    </row>
    <row r="8628" spans="1:37" x14ac:dyDescent="0.25">
      <c r="A8628" t="str">
        <f>Tabla_Consulta_desde_TMS8[[#This Row],[Nro_Referencia]]</f>
        <v>SG_22_1620</v>
      </c>
      <c r="B8628">
        <v>461730</v>
      </c>
      <c r="C8628" t="s">
        <v>43768</v>
      </c>
      <c r="D8628" t="s">
        <v>2018</v>
      </c>
      <c r="E8628" t="s">
        <v>47</v>
      </c>
      <c r="F8628" t="s">
        <v>33</v>
      </c>
      <c r="G8628" t="s">
        <v>43769</v>
      </c>
      <c r="H8628" s="1">
        <v>44881</v>
      </c>
      <c r="I8628" t="s">
        <v>34</v>
      </c>
      <c r="J8628" s="1">
        <v>44883</v>
      </c>
      <c r="K8628" t="s">
        <v>2539</v>
      </c>
      <c r="L8628" t="s">
        <v>2030</v>
      </c>
      <c r="N8628" t="s">
        <v>42103</v>
      </c>
      <c r="P8628" t="s">
        <v>699</v>
      </c>
      <c r="Q8628" t="s">
        <v>68</v>
      </c>
      <c r="R8628" t="s">
        <v>69</v>
      </c>
      <c r="S8628" t="s">
        <v>68</v>
      </c>
      <c r="T8628" t="s">
        <v>42104</v>
      </c>
      <c r="U8628" t="s">
        <v>71</v>
      </c>
      <c r="V8628">
        <v>17</v>
      </c>
      <c r="W8628">
        <v>14432.72</v>
      </c>
      <c r="X8628" t="s">
        <v>1927</v>
      </c>
      <c r="Y8628" t="s">
        <v>1928</v>
      </c>
      <c r="Z8628" t="s">
        <v>42</v>
      </c>
      <c r="AA8628" t="s">
        <v>43</v>
      </c>
      <c r="AB8628">
        <v>21318</v>
      </c>
      <c r="AC8628" s="1">
        <v>44881</v>
      </c>
      <c r="AD8628" t="s">
        <v>42105</v>
      </c>
      <c r="AE8628" t="s">
        <v>42106</v>
      </c>
      <c r="AF8628">
        <v>0</v>
      </c>
      <c r="AG8628" t="s">
        <v>46</v>
      </c>
      <c r="AH8628" s="1">
        <v>44882</v>
      </c>
      <c r="AJ8628" t="s">
        <v>42107</v>
      </c>
      <c r="AK8628">
        <f>Tabla_Consulta_desde_TMS8[[#This Row],[idpedido]]</f>
        <v>461730</v>
      </c>
    </row>
    <row r="8629" spans="1:37" x14ac:dyDescent="0.25">
      <c r="A8629" t="str">
        <f>Tabla_Consulta_desde_TMS8[[#This Row],[Nro_Referencia]]</f>
        <v>CART_22_479</v>
      </c>
      <c r="B8629">
        <v>461724</v>
      </c>
      <c r="C8629" t="s">
        <v>43770</v>
      </c>
      <c r="D8629" t="s">
        <v>2225</v>
      </c>
      <c r="E8629" t="s">
        <v>47</v>
      </c>
      <c r="F8629" t="s">
        <v>33</v>
      </c>
      <c r="G8629" t="s">
        <v>43771</v>
      </c>
      <c r="H8629" s="1">
        <v>44881</v>
      </c>
      <c r="I8629" t="s">
        <v>34</v>
      </c>
      <c r="J8629" s="1">
        <v>44882</v>
      </c>
      <c r="K8629" t="s">
        <v>43772</v>
      </c>
      <c r="L8629" t="s">
        <v>43773</v>
      </c>
      <c r="N8629" t="s">
        <v>43774</v>
      </c>
      <c r="O8629" t="s">
        <v>43775</v>
      </c>
      <c r="P8629" t="s">
        <v>1555</v>
      </c>
      <c r="Q8629" t="s">
        <v>39</v>
      </c>
      <c r="R8629" t="s">
        <v>49</v>
      </c>
      <c r="S8629" t="s">
        <v>39</v>
      </c>
      <c r="T8629" t="s">
        <v>40</v>
      </c>
      <c r="U8629" t="s">
        <v>1814</v>
      </c>
      <c r="V8629">
        <v>2</v>
      </c>
      <c r="W8629">
        <v>13.5</v>
      </c>
      <c r="X8629" t="s">
        <v>2229</v>
      </c>
      <c r="Y8629" t="s">
        <v>518</v>
      </c>
      <c r="Z8629" t="s">
        <v>250</v>
      </c>
      <c r="AA8629" t="s">
        <v>43</v>
      </c>
      <c r="AB8629">
        <v>21293</v>
      </c>
      <c r="AC8629" s="1">
        <v>44881</v>
      </c>
      <c r="AD8629" t="s">
        <v>44</v>
      </c>
      <c r="AE8629" t="s">
        <v>45</v>
      </c>
      <c r="AF8629">
        <v>0</v>
      </c>
      <c r="AG8629" t="s">
        <v>46</v>
      </c>
      <c r="AH8629" s="1">
        <v>44882</v>
      </c>
      <c r="AJ8629" t="s">
        <v>43776</v>
      </c>
      <c r="AK8629">
        <f>Tabla_Consulta_desde_TMS8[[#This Row],[idpedido]]</f>
        <v>461724</v>
      </c>
    </row>
    <row r="8630" spans="1:37" x14ac:dyDescent="0.25">
      <c r="A8630" t="str">
        <f>Tabla_Consulta_desde_TMS8[[#This Row],[Nro_Referencia]]</f>
        <v>CART_22_480</v>
      </c>
      <c r="B8630">
        <v>461725</v>
      </c>
      <c r="C8630" t="s">
        <v>43777</v>
      </c>
      <c r="D8630" t="s">
        <v>2225</v>
      </c>
      <c r="E8630" t="s">
        <v>47</v>
      </c>
      <c r="F8630" t="s">
        <v>33</v>
      </c>
      <c r="G8630" t="s">
        <v>43778</v>
      </c>
      <c r="H8630" s="1">
        <v>44881</v>
      </c>
      <c r="I8630" t="s">
        <v>34</v>
      </c>
      <c r="J8630" s="1">
        <v>44882</v>
      </c>
      <c r="K8630" t="s">
        <v>43779</v>
      </c>
      <c r="L8630" t="s">
        <v>43780</v>
      </c>
      <c r="N8630" t="s">
        <v>43781</v>
      </c>
      <c r="O8630" t="s">
        <v>43782</v>
      </c>
      <c r="P8630" t="s">
        <v>1555</v>
      </c>
      <c r="Q8630" t="s">
        <v>39</v>
      </c>
      <c r="R8630" t="s">
        <v>49</v>
      </c>
      <c r="S8630" t="s">
        <v>39</v>
      </c>
      <c r="T8630" t="s">
        <v>40</v>
      </c>
      <c r="U8630" t="s">
        <v>1814</v>
      </c>
      <c r="V8630">
        <v>1</v>
      </c>
      <c r="W8630">
        <v>10.6</v>
      </c>
      <c r="X8630" t="s">
        <v>2229</v>
      </c>
      <c r="Y8630" t="s">
        <v>518</v>
      </c>
      <c r="Z8630" t="s">
        <v>250</v>
      </c>
      <c r="AA8630" t="s">
        <v>43</v>
      </c>
      <c r="AB8630">
        <v>21293</v>
      </c>
      <c r="AC8630" s="1">
        <v>44881</v>
      </c>
      <c r="AD8630" t="s">
        <v>44</v>
      </c>
      <c r="AE8630" t="s">
        <v>45</v>
      </c>
      <c r="AF8630">
        <v>0</v>
      </c>
      <c r="AG8630" t="s">
        <v>46</v>
      </c>
      <c r="AH8630" s="1">
        <v>44882</v>
      </c>
      <c r="AJ8630" t="s">
        <v>43783</v>
      </c>
      <c r="AK8630">
        <f>Tabla_Consulta_desde_TMS8[[#This Row],[idpedido]]</f>
        <v>461725</v>
      </c>
    </row>
    <row r="8631" spans="1:37" x14ac:dyDescent="0.25">
      <c r="A8631" t="str">
        <f>Tabla_Consulta_desde_TMS8[[#This Row],[Nro_Referencia]]</f>
        <v>CART_22_481</v>
      </c>
      <c r="B8631">
        <v>461726</v>
      </c>
      <c r="C8631" t="s">
        <v>43784</v>
      </c>
      <c r="D8631" t="s">
        <v>2225</v>
      </c>
      <c r="E8631" t="s">
        <v>47</v>
      </c>
      <c r="F8631" t="s">
        <v>33</v>
      </c>
      <c r="G8631" t="s">
        <v>43785</v>
      </c>
      <c r="H8631" s="1">
        <v>44881</v>
      </c>
      <c r="I8631" t="s">
        <v>34</v>
      </c>
      <c r="J8631" s="1">
        <v>44888</v>
      </c>
      <c r="K8631" t="s">
        <v>43786</v>
      </c>
      <c r="L8631" t="s">
        <v>43787</v>
      </c>
      <c r="N8631" t="s">
        <v>43788</v>
      </c>
      <c r="O8631" t="s">
        <v>43789</v>
      </c>
      <c r="P8631" t="s">
        <v>6611</v>
      </c>
      <c r="Q8631" t="s">
        <v>613</v>
      </c>
      <c r="R8631" t="s">
        <v>88</v>
      </c>
      <c r="S8631" t="s">
        <v>614</v>
      </c>
      <c r="T8631" t="s">
        <v>40</v>
      </c>
      <c r="U8631" t="s">
        <v>1814</v>
      </c>
      <c r="V8631">
        <v>1</v>
      </c>
      <c r="W8631">
        <v>11</v>
      </c>
      <c r="X8631" t="s">
        <v>2229</v>
      </c>
      <c r="Y8631" t="s">
        <v>518</v>
      </c>
      <c r="Z8631" t="s">
        <v>250</v>
      </c>
      <c r="AA8631" t="s">
        <v>43</v>
      </c>
      <c r="AB8631">
        <v>21293</v>
      </c>
      <c r="AC8631" s="1">
        <v>44881</v>
      </c>
      <c r="AD8631" t="s">
        <v>44</v>
      </c>
      <c r="AE8631" t="s">
        <v>45</v>
      </c>
      <c r="AF8631">
        <v>1</v>
      </c>
      <c r="AG8631" t="s">
        <v>46</v>
      </c>
      <c r="AH8631" s="1">
        <v>44888</v>
      </c>
      <c r="AJ8631" t="s">
        <v>43790</v>
      </c>
      <c r="AK8631">
        <f>Tabla_Consulta_desde_TMS8[[#This Row],[idpedido]]</f>
        <v>461726</v>
      </c>
    </row>
    <row r="8632" spans="1:37" x14ac:dyDescent="0.25">
      <c r="A8632" t="str">
        <f>Tabla_Consulta_desde_TMS8[[#This Row],[Nro_Referencia]]</f>
        <v>CART_22_482</v>
      </c>
      <c r="B8632">
        <v>461727</v>
      </c>
      <c r="C8632" t="s">
        <v>43791</v>
      </c>
      <c r="D8632" t="s">
        <v>2225</v>
      </c>
      <c r="E8632" t="s">
        <v>47</v>
      </c>
      <c r="F8632" t="s">
        <v>33</v>
      </c>
      <c r="G8632" t="s">
        <v>43792</v>
      </c>
      <c r="H8632" s="1">
        <v>44881</v>
      </c>
      <c r="I8632" t="s">
        <v>34</v>
      </c>
      <c r="J8632" s="1">
        <v>44882</v>
      </c>
      <c r="K8632" t="s">
        <v>43793</v>
      </c>
      <c r="L8632" t="s">
        <v>43794</v>
      </c>
      <c r="N8632" t="s">
        <v>43795</v>
      </c>
      <c r="O8632" t="s">
        <v>43796</v>
      </c>
      <c r="P8632" t="s">
        <v>723</v>
      </c>
      <c r="Q8632" t="s">
        <v>68</v>
      </c>
      <c r="R8632" t="s">
        <v>69</v>
      </c>
      <c r="S8632" t="s">
        <v>68</v>
      </c>
      <c r="T8632" t="s">
        <v>111</v>
      </c>
      <c r="U8632" t="s">
        <v>1695</v>
      </c>
      <c r="V8632">
        <v>1</v>
      </c>
      <c r="W8632">
        <v>11</v>
      </c>
      <c r="X8632" t="s">
        <v>2229</v>
      </c>
      <c r="Y8632" t="s">
        <v>518</v>
      </c>
      <c r="Z8632" t="s">
        <v>250</v>
      </c>
      <c r="AA8632" t="s">
        <v>43</v>
      </c>
      <c r="AB8632">
        <v>21325</v>
      </c>
      <c r="AC8632" s="1">
        <v>44882</v>
      </c>
      <c r="AD8632" t="s">
        <v>97</v>
      </c>
      <c r="AE8632" t="s">
        <v>1356</v>
      </c>
      <c r="AF8632">
        <v>0</v>
      </c>
      <c r="AG8632" t="s">
        <v>46</v>
      </c>
      <c r="AH8632" s="1">
        <v>44882</v>
      </c>
      <c r="AK8632">
        <f>Tabla_Consulta_desde_TMS8[[#This Row],[idpedido]]</f>
        <v>461727</v>
      </c>
    </row>
    <row r="8633" spans="1:37" x14ac:dyDescent="0.25">
      <c r="A8633" t="str">
        <f>Tabla_Consulta_desde_TMS8[[#This Row],[Nro_Referencia]]</f>
        <v>CART_22_483</v>
      </c>
      <c r="B8633">
        <v>461728</v>
      </c>
      <c r="C8633" t="s">
        <v>43797</v>
      </c>
      <c r="D8633" t="s">
        <v>2225</v>
      </c>
      <c r="E8633" t="s">
        <v>47</v>
      </c>
      <c r="F8633" t="s">
        <v>33</v>
      </c>
      <c r="G8633" t="s">
        <v>43798</v>
      </c>
      <c r="H8633" s="1">
        <v>44881</v>
      </c>
      <c r="I8633" t="s">
        <v>34</v>
      </c>
      <c r="J8633" s="1">
        <v>44882</v>
      </c>
      <c r="K8633" t="s">
        <v>6554</v>
      </c>
      <c r="L8633" t="s">
        <v>43799</v>
      </c>
      <c r="N8633" t="s">
        <v>43800</v>
      </c>
      <c r="O8633" t="s">
        <v>43801</v>
      </c>
      <c r="P8633" t="s">
        <v>753</v>
      </c>
      <c r="Q8633" t="s">
        <v>68</v>
      </c>
      <c r="R8633" t="s">
        <v>69</v>
      </c>
      <c r="S8633" t="s">
        <v>68</v>
      </c>
      <c r="T8633" t="s">
        <v>70</v>
      </c>
      <c r="U8633" t="s">
        <v>1695</v>
      </c>
      <c r="V8633">
        <v>1</v>
      </c>
      <c r="W8633">
        <v>10.96</v>
      </c>
      <c r="X8633" t="s">
        <v>2229</v>
      </c>
      <c r="Y8633" t="s">
        <v>518</v>
      </c>
      <c r="Z8633" t="s">
        <v>250</v>
      </c>
      <c r="AA8633" t="s">
        <v>43</v>
      </c>
      <c r="AB8633">
        <v>21327</v>
      </c>
      <c r="AC8633" s="1">
        <v>44882</v>
      </c>
      <c r="AD8633" t="s">
        <v>72</v>
      </c>
      <c r="AE8633" t="s">
        <v>73</v>
      </c>
      <c r="AF8633">
        <v>0</v>
      </c>
      <c r="AG8633" t="s">
        <v>46</v>
      </c>
      <c r="AH8633" s="1">
        <v>44882</v>
      </c>
      <c r="AK8633">
        <f>Tabla_Consulta_desde_TMS8[[#This Row],[idpedido]]</f>
        <v>461728</v>
      </c>
    </row>
    <row r="8634" spans="1:37" x14ac:dyDescent="0.25">
      <c r="A8634" t="str">
        <f>Tabla_Consulta_desde_TMS8[[#This Row],[Nro_Referencia]]</f>
        <v>CART_22_484</v>
      </c>
      <c r="B8634">
        <v>461729</v>
      </c>
      <c r="C8634" t="s">
        <v>43802</v>
      </c>
      <c r="D8634" t="s">
        <v>2225</v>
      </c>
      <c r="E8634" t="s">
        <v>47</v>
      </c>
      <c r="F8634" t="s">
        <v>33</v>
      </c>
      <c r="G8634" t="s">
        <v>43803</v>
      </c>
      <c r="H8634" s="1">
        <v>44881</v>
      </c>
      <c r="I8634" t="s">
        <v>34</v>
      </c>
      <c r="J8634" s="1">
        <v>44882</v>
      </c>
      <c r="K8634" t="s">
        <v>43804</v>
      </c>
      <c r="L8634" t="s">
        <v>43805</v>
      </c>
      <c r="N8634" t="s">
        <v>43806</v>
      </c>
      <c r="O8634" t="s">
        <v>43807</v>
      </c>
      <c r="P8634" t="s">
        <v>1165</v>
      </c>
      <c r="Q8634" t="s">
        <v>586</v>
      </c>
      <c r="R8634" t="s">
        <v>69</v>
      </c>
      <c r="S8634" t="s">
        <v>1166</v>
      </c>
      <c r="T8634" t="s">
        <v>40</v>
      </c>
      <c r="U8634" t="s">
        <v>1695</v>
      </c>
      <c r="V8634">
        <v>1</v>
      </c>
      <c r="W8634">
        <v>3.6</v>
      </c>
      <c r="X8634" t="s">
        <v>2229</v>
      </c>
      <c r="Y8634" t="s">
        <v>518</v>
      </c>
      <c r="Z8634" t="s">
        <v>250</v>
      </c>
      <c r="AA8634" t="s">
        <v>43</v>
      </c>
      <c r="AB8634">
        <v>21293</v>
      </c>
      <c r="AC8634" s="1">
        <v>44881</v>
      </c>
      <c r="AD8634" t="s">
        <v>44</v>
      </c>
      <c r="AE8634" t="s">
        <v>45</v>
      </c>
      <c r="AF8634">
        <v>0</v>
      </c>
      <c r="AG8634" t="s">
        <v>46</v>
      </c>
      <c r="AH8634" s="1">
        <v>44882</v>
      </c>
      <c r="AJ8634" t="s">
        <v>43808</v>
      </c>
      <c r="AK8634">
        <f>Tabla_Consulta_desde_TMS8[[#This Row],[idpedido]]</f>
        <v>461729</v>
      </c>
    </row>
    <row r="8635" spans="1:37" x14ac:dyDescent="0.25">
      <c r="A8635" t="str">
        <f>Tabla_Consulta_desde_TMS8[[#This Row],[Nro_Referencia]]</f>
        <v>4617656</v>
      </c>
      <c r="B8635">
        <v>461687</v>
      </c>
      <c r="C8635" t="s">
        <v>43809</v>
      </c>
      <c r="D8635" t="s">
        <v>680</v>
      </c>
      <c r="E8635" t="s">
        <v>47</v>
      </c>
      <c r="F8635" t="s">
        <v>501</v>
      </c>
      <c r="G8635" t="s">
        <v>43810</v>
      </c>
      <c r="H8635" s="1">
        <v>44881</v>
      </c>
      <c r="I8635" t="s">
        <v>34</v>
      </c>
      <c r="J8635" s="1">
        <v>44882</v>
      </c>
      <c r="K8635" t="s">
        <v>43811</v>
      </c>
      <c r="L8635" t="s">
        <v>817</v>
      </c>
      <c r="M8635" t="s">
        <v>43812</v>
      </c>
      <c r="N8635" t="s">
        <v>43813</v>
      </c>
      <c r="O8635" t="s">
        <v>43813</v>
      </c>
      <c r="P8635" t="s">
        <v>415</v>
      </c>
      <c r="Q8635" t="s">
        <v>415</v>
      </c>
      <c r="R8635" t="s">
        <v>49</v>
      </c>
      <c r="T8635" t="s">
        <v>40</v>
      </c>
      <c r="U8635" t="s">
        <v>50</v>
      </c>
      <c r="V8635">
        <v>1</v>
      </c>
      <c r="W8635">
        <v>1</v>
      </c>
      <c r="X8635" t="s">
        <v>681</v>
      </c>
      <c r="Y8635" t="s">
        <v>36</v>
      </c>
      <c r="Z8635" t="s">
        <v>42</v>
      </c>
      <c r="AA8635" t="s">
        <v>43814</v>
      </c>
      <c r="AB8635">
        <v>21295</v>
      </c>
      <c r="AC8635" s="1">
        <v>44882</v>
      </c>
      <c r="AD8635" t="s">
        <v>44</v>
      </c>
      <c r="AE8635" t="s">
        <v>65</v>
      </c>
      <c r="AF8635">
        <v>0</v>
      </c>
      <c r="AG8635" t="s">
        <v>46</v>
      </c>
      <c r="AH8635" s="1">
        <v>44882</v>
      </c>
      <c r="AJ8635" t="s">
        <v>43815</v>
      </c>
      <c r="AK8635">
        <f>Tabla_Consulta_desde_TMS8[[#This Row],[idpedido]]</f>
        <v>461687</v>
      </c>
    </row>
    <row r="8636" spans="1:37" x14ac:dyDescent="0.25">
      <c r="A8636" t="str">
        <f>Tabla_Consulta_desde_TMS8[[#This Row],[Nro_Referencia]]</f>
        <v>4617883</v>
      </c>
      <c r="B8636">
        <v>461688</v>
      </c>
      <c r="C8636" t="s">
        <v>43816</v>
      </c>
      <c r="D8636" t="s">
        <v>680</v>
      </c>
      <c r="E8636" t="s">
        <v>47</v>
      </c>
      <c r="F8636" t="s">
        <v>33</v>
      </c>
      <c r="G8636" t="s">
        <v>43817</v>
      </c>
      <c r="H8636" s="1">
        <v>44881</v>
      </c>
      <c r="I8636" t="s">
        <v>34</v>
      </c>
      <c r="J8636" s="1">
        <v>44882</v>
      </c>
      <c r="K8636" t="s">
        <v>43818</v>
      </c>
      <c r="L8636" t="s">
        <v>43819</v>
      </c>
      <c r="M8636" t="s">
        <v>43820</v>
      </c>
      <c r="N8636" t="s">
        <v>43821</v>
      </c>
      <c r="O8636" t="s">
        <v>43821</v>
      </c>
      <c r="P8636" t="s">
        <v>827</v>
      </c>
      <c r="Q8636" t="s">
        <v>38</v>
      </c>
      <c r="R8636" t="s">
        <v>39</v>
      </c>
      <c r="S8636" t="s">
        <v>38</v>
      </c>
      <c r="T8636" t="s">
        <v>103</v>
      </c>
      <c r="U8636" t="s">
        <v>41</v>
      </c>
      <c r="V8636">
        <v>1</v>
      </c>
      <c r="W8636">
        <v>1</v>
      </c>
      <c r="X8636" t="s">
        <v>681</v>
      </c>
      <c r="Y8636" t="s">
        <v>36</v>
      </c>
      <c r="Z8636" t="s">
        <v>42</v>
      </c>
      <c r="AA8636" t="s">
        <v>43822</v>
      </c>
      <c r="AB8636">
        <v>21296</v>
      </c>
      <c r="AC8636" s="1">
        <v>44882</v>
      </c>
      <c r="AD8636" t="s">
        <v>97</v>
      </c>
      <c r="AE8636" t="s">
        <v>276</v>
      </c>
      <c r="AF8636">
        <v>0</v>
      </c>
      <c r="AG8636" t="s">
        <v>46</v>
      </c>
      <c r="AH8636" s="1">
        <v>44882</v>
      </c>
      <c r="AK8636">
        <f>Tabla_Consulta_desde_TMS8[[#This Row],[idpedido]]</f>
        <v>461688</v>
      </c>
    </row>
    <row r="8637" spans="1:37" x14ac:dyDescent="0.25">
      <c r="A8637" t="str">
        <f>Tabla_Consulta_desde_TMS8[[#This Row],[Nro_Referencia]]</f>
        <v>4617929</v>
      </c>
      <c r="B8637">
        <v>461689</v>
      </c>
      <c r="C8637" t="s">
        <v>43823</v>
      </c>
      <c r="D8637" t="s">
        <v>680</v>
      </c>
      <c r="E8637" t="s">
        <v>47</v>
      </c>
      <c r="F8637" t="s">
        <v>501</v>
      </c>
      <c r="G8637" t="s">
        <v>43824</v>
      </c>
      <c r="H8637" s="1">
        <v>44881</v>
      </c>
      <c r="I8637" t="s">
        <v>34</v>
      </c>
      <c r="J8637" s="1">
        <v>44882</v>
      </c>
      <c r="K8637" t="s">
        <v>43825</v>
      </c>
      <c r="L8637" t="s">
        <v>520</v>
      </c>
      <c r="M8637" t="s">
        <v>43826</v>
      </c>
      <c r="N8637" t="s">
        <v>43827</v>
      </c>
      <c r="O8637" t="s">
        <v>43827</v>
      </c>
      <c r="P8637" t="s">
        <v>68</v>
      </c>
      <c r="Q8637" t="s">
        <v>68</v>
      </c>
      <c r="R8637" t="s">
        <v>69</v>
      </c>
      <c r="T8637" t="s">
        <v>40</v>
      </c>
      <c r="U8637" t="s">
        <v>71</v>
      </c>
      <c r="V8637">
        <v>1</v>
      </c>
      <c r="W8637">
        <v>1</v>
      </c>
      <c r="X8637" t="s">
        <v>681</v>
      </c>
      <c r="Y8637" t="s">
        <v>36</v>
      </c>
      <c r="Z8637" t="s">
        <v>42</v>
      </c>
      <c r="AA8637" t="s">
        <v>43828</v>
      </c>
      <c r="AB8637">
        <v>21295</v>
      </c>
      <c r="AC8637" s="1">
        <v>44882</v>
      </c>
      <c r="AD8637" t="s">
        <v>44</v>
      </c>
      <c r="AE8637" t="s">
        <v>65</v>
      </c>
      <c r="AF8637">
        <v>1</v>
      </c>
      <c r="AG8637" t="s">
        <v>46</v>
      </c>
      <c r="AH8637" s="1">
        <v>44882</v>
      </c>
      <c r="AJ8637" t="s">
        <v>43829</v>
      </c>
      <c r="AK8637">
        <f>Tabla_Consulta_desde_TMS8[[#This Row],[idpedido]]</f>
        <v>461689</v>
      </c>
    </row>
    <row r="8638" spans="1:37" x14ac:dyDescent="0.25">
      <c r="A8638" t="str">
        <f>Tabla_Consulta_desde_TMS8[[#This Row],[Nro_Referencia]]</f>
        <v>4618183</v>
      </c>
      <c r="B8638">
        <v>461690</v>
      </c>
      <c r="C8638" t="s">
        <v>43830</v>
      </c>
      <c r="D8638" t="s">
        <v>680</v>
      </c>
      <c r="E8638" t="s">
        <v>47</v>
      </c>
      <c r="F8638" t="s">
        <v>33</v>
      </c>
      <c r="G8638" t="s">
        <v>43831</v>
      </c>
      <c r="H8638" s="1">
        <v>44881</v>
      </c>
      <c r="I8638" t="s">
        <v>34</v>
      </c>
      <c r="J8638" s="1">
        <v>44882</v>
      </c>
      <c r="K8638" t="s">
        <v>43832</v>
      </c>
      <c r="L8638" t="s">
        <v>43833</v>
      </c>
      <c r="M8638" t="s">
        <v>43834</v>
      </c>
      <c r="N8638" t="s">
        <v>43835</v>
      </c>
      <c r="O8638" t="s">
        <v>43835</v>
      </c>
      <c r="P8638" t="s">
        <v>1021</v>
      </c>
      <c r="Q8638" t="s">
        <v>38</v>
      </c>
      <c r="R8638" t="s">
        <v>39</v>
      </c>
      <c r="S8638" t="s">
        <v>38</v>
      </c>
      <c r="T8638" t="s">
        <v>103</v>
      </c>
      <c r="U8638" t="s">
        <v>41</v>
      </c>
      <c r="V8638">
        <v>1</v>
      </c>
      <c r="W8638">
        <v>1</v>
      </c>
      <c r="X8638" t="s">
        <v>681</v>
      </c>
      <c r="Y8638" t="s">
        <v>36</v>
      </c>
      <c r="Z8638" t="s">
        <v>42</v>
      </c>
      <c r="AA8638" t="s">
        <v>43836</v>
      </c>
      <c r="AB8638">
        <v>21301</v>
      </c>
      <c r="AC8638" s="1">
        <v>44882</v>
      </c>
      <c r="AD8638" t="s">
        <v>97</v>
      </c>
      <c r="AE8638" t="s">
        <v>136</v>
      </c>
      <c r="AF8638">
        <v>0</v>
      </c>
      <c r="AG8638" t="s">
        <v>46</v>
      </c>
      <c r="AH8638" s="1">
        <v>44882</v>
      </c>
      <c r="AK8638">
        <f>Tabla_Consulta_desde_TMS8[[#This Row],[idpedido]]</f>
        <v>461690</v>
      </c>
    </row>
    <row r="8639" spans="1:37" x14ac:dyDescent="0.25">
      <c r="A8639" t="str">
        <f>Tabla_Consulta_desde_TMS8[[#This Row],[Nro_Referencia]]</f>
        <v>4618514</v>
      </c>
      <c r="B8639">
        <v>461692</v>
      </c>
      <c r="C8639" t="s">
        <v>43837</v>
      </c>
      <c r="D8639" t="s">
        <v>680</v>
      </c>
      <c r="E8639" t="s">
        <v>47</v>
      </c>
      <c r="F8639" t="s">
        <v>33</v>
      </c>
      <c r="G8639" t="s">
        <v>43838</v>
      </c>
      <c r="H8639" s="1">
        <v>44881</v>
      </c>
      <c r="I8639" t="s">
        <v>34</v>
      </c>
      <c r="J8639" s="1">
        <v>44882</v>
      </c>
      <c r="K8639" t="s">
        <v>43839</v>
      </c>
      <c r="L8639" t="s">
        <v>43840</v>
      </c>
      <c r="M8639" t="s">
        <v>43841</v>
      </c>
      <c r="N8639" t="s">
        <v>43842</v>
      </c>
      <c r="O8639" t="s">
        <v>43842</v>
      </c>
      <c r="P8639" t="s">
        <v>694</v>
      </c>
      <c r="Q8639" t="s">
        <v>542</v>
      </c>
      <c r="R8639" t="s">
        <v>69</v>
      </c>
      <c r="S8639" t="s">
        <v>542</v>
      </c>
      <c r="T8639" t="s">
        <v>40</v>
      </c>
      <c r="U8639" t="s">
        <v>50</v>
      </c>
      <c r="V8639">
        <v>1</v>
      </c>
      <c r="W8639">
        <v>1</v>
      </c>
      <c r="X8639" t="s">
        <v>681</v>
      </c>
      <c r="Y8639" t="s">
        <v>36</v>
      </c>
      <c r="Z8639" t="s">
        <v>42</v>
      </c>
      <c r="AA8639" t="s">
        <v>43843</v>
      </c>
      <c r="AB8639">
        <v>21295</v>
      </c>
      <c r="AC8639" s="1">
        <v>44882</v>
      </c>
      <c r="AD8639" t="s">
        <v>44</v>
      </c>
      <c r="AE8639" t="s">
        <v>65</v>
      </c>
      <c r="AF8639">
        <v>0</v>
      </c>
      <c r="AG8639" t="s">
        <v>46</v>
      </c>
      <c r="AH8639" s="1">
        <v>44882</v>
      </c>
      <c r="AJ8639" t="s">
        <v>43844</v>
      </c>
      <c r="AK8639">
        <f>Tabla_Consulta_desde_TMS8[[#This Row],[idpedido]]</f>
        <v>461692</v>
      </c>
    </row>
    <row r="8640" spans="1:37" x14ac:dyDescent="0.25">
      <c r="A8640" t="str">
        <f>Tabla_Consulta_desde_TMS8[[#This Row],[Nro_Referencia]]</f>
        <v>4618517</v>
      </c>
      <c r="B8640">
        <v>461693</v>
      </c>
      <c r="C8640" t="s">
        <v>43845</v>
      </c>
      <c r="D8640" t="s">
        <v>680</v>
      </c>
      <c r="E8640" t="s">
        <v>47</v>
      </c>
      <c r="F8640" t="s">
        <v>33</v>
      </c>
      <c r="G8640" t="s">
        <v>43846</v>
      </c>
      <c r="H8640" s="1">
        <v>44881</v>
      </c>
      <c r="I8640" t="s">
        <v>34</v>
      </c>
      <c r="J8640" s="1">
        <v>44882</v>
      </c>
      <c r="K8640" t="s">
        <v>43847</v>
      </c>
      <c r="L8640" t="s">
        <v>43848</v>
      </c>
      <c r="M8640" t="s">
        <v>43849</v>
      </c>
      <c r="N8640" t="s">
        <v>43850</v>
      </c>
      <c r="O8640" t="s">
        <v>43850</v>
      </c>
      <c r="P8640" t="s">
        <v>740</v>
      </c>
      <c r="Q8640" t="s">
        <v>68</v>
      </c>
      <c r="R8640" t="s">
        <v>69</v>
      </c>
      <c r="S8640" t="s">
        <v>68</v>
      </c>
      <c r="T8640" t="s">
        <v>111</v>
      </c>
      <c r="U8640" t="s">
        <v>71</v>
      </c>
      <c r="V8640">
        <v>1</v>
      </c>
      <c r="W8640">
        <v>1</v>
      </c>
      <c r="X8640" t="s">
        <v>681</v>
      </c>
      <c r="Y8640" t="s">
        <v>36</v>
      </c>
      <c r="Z8640" t="s">
        <v>42</v>
      </c>
      <c r="AA8640" t="s">
        <v>43851</v>
      </c>
      <c r="AB8640">
        <v>21326</v>
      </c>
      <c r="AC8640" s="1">
        <v>44882</v>
      </c>
      <c r="AD8640" t="s">
        <v>97</v>
      </c>
      <c r="AE8640" t="s">
        <v>143</v>
      </c>
      <c r="AF8640">
        <v>0</v>
      </c>
      <c r="AG8640" t="s">
        <v>46</v>
      </c>
      <c r="AH8640" s="1">
        <v>44882</v>
      </c>
      <c r="AK8640">
        <f>Tabla_Consulta_desde_TMS8[[#This Row],[idpedido]]</f>
        <v>461693</v>
      </c>
    </row>
    <row r="8641" spans="1:37" x14ac:dyDescent="0.25">
      <c r="A8641" t="str">
        <f>Tabla_Consulta_desde_TMS8[[#This Row],[Nro_Referencia]]</f>
        <v>4618581</v>
      </c>
      <c r="B8641">
        <v>461694</v>
      </c>
      <c r="C8641" t="s">
        <v>43852</v>
      </c>
      <c r="D8641" t="s">
        <v>680</v>
      </c>
      <c r="E8641" t="s">
        <v>47</v>
      </c>
      <c r="F8641" t="s">
        <v>33</v>
      </c>
      <c r="G8641" t="s">
        <v>43853</v>
      </c>
      <c r="H8641" s="1">
        <v>44881</v>
      </c>
      <c r="I8641" t="s">
        <v>34</v>
      </c>
      <c r="J8641" s="1">
        <v>44882</v>
      </c>
      <c r="K8641" t="s">
        <v>43854</v>
      </c>
      <c r="L8641" t="s">
        <v>43855</v>
      </c>
      <c r="M8641" t="s">
        <v>43856</v>
      </c>
      <c r="N8641" t="s">
        <v>43857</v>
      </c>
      <c r="O8641" t="s">
        <v>43857</v>
      </c>
      <c r="P8641" t="s">
        <v>802</v>
      </c>
      <c r="Q8641" t="s">
        <v>240</v>
      </c>
      <c r="R8641" t="s">
        <v>241</v>
      </c>
      <c r="S8641" t="s">
        <v>240</v>
      </c>
      <c r="T8641" t="s">
        <v>40</v>
      </c>
      <c r="U8641" t="s">
        <v>50</v>
      </c>
      <c r="V8641">
        <v>1</v>
      </c>
      <c r="W8641">
        <v>1</v>
      </c>
      <c r="X8641" t="s">
        <v>681</v>
      </c>
      <c r="Y8641" t="s">
        <v>36</v>
      </c>
      <c r="Z8641" t="s">
        <v>42</v>
      </c>
      <c r="AA8641" t="s">
        <v>43858</v>
      </c>
      <c r="AB8641">
        <v>21295</v>
      </c>
      <c r="AC8641" s="1">
        <v>44882</v>
      </c>
      <c r="AD8641" t="s">
        <v>44</v>
      </c>
      <c r="AE8641" t="s">
        <v>65</v>
      </c>
      <c r="AF8641">
        <v>0</v>
      </c>
      <c r="AG8641" t="s">
        <v>46</v>
      </c>
      <c r="AH8641" s="1">
        <v>44882</v>
      </c>
      <c r="AJ8641" t="s">
        <v>43859</v>
      </c>
      <c r="AK8641">
        <f>Tabla_Consulta_desde_TMS8[[#This Row],[idpedido]]</f>
        <v>461694</v>
      </c>
    </row>
    <row r="8642" spans="1:37" x14ac:dyDescent="0.25">
      <c r="A8642" t="str">
        <f>Tabla_Consulta_desde_TMS8[[#This Row],[Nro_Referencia]]</f>
        <v>4618812</v>
      </c>
      <c r="B8642">
        <v>461695</v>
      </c>
      <c r="C8642" t="s">
        <v>43860</v>
      </c>
      <c r="D8642" t="s">
        <v>680</v>
      </c>
      <c r="E8642" t="s">
        <v>47</v>
      </c>
      <c r="F8642" t="s">
        <v>501</v>
      </c>
      <c r="G8642" t="s">
        <v>43861</v>
      </c>
      <c r="H8642" s="1">
        <v>44881</v>
      </c>
      <c r="I8642" t="s">
        <v>34</v>
      </c>
      <c r="J8642" s="1">
        <v>44882</v>
      </c>
      <c r="K8642" t="s">
        <v>43862</v>
      </c>
      <c r="L8642" t="s">
        <v>1273</v>
      </c>
      <c r="M8642" t="s">
        <v>43863</v>
      </c>
      <c r="N8642" t="s">
        <v>43864</v>
      </c>
      <c r="O8642" t="s">
        <v>43865</v>
      </c>
      <c r="P8642" t="s">
        <v>48</v>
      </c>
      <c r="Q8642" t="s">
        <v>48</v>
      </c>
      <c r="R8642" t="s">
        <v>49</v>
      </c>
      <c r="T8642" t="s">
        <v>40</v>
      </c>
      <c r="U8642" t="s">
        <v>50</v>
      </c>
      <c r="V8642">
        <v>1</v>
      </c>
      <c r="W8642">
        <v>1</v>
      </c>
      <c r="X8642" t="s">
        <v>681</v>
      </c>
      <c r="Y8642" t="s">
        <v>36</v>
      </c>
      <c r="Z8642" t="s">
        <v>42</v>
      </c>
      <c r="AA8642" t="s">
        <v>43866</v>
      </c>
      <c r="AB8642">
        <v>21295</v>
      </c>
      <c r="AC8642" s="1">
        <v>44882</v>
      </c>
      <c r="AD8642" t="s">
        <v>44</v>
      </c>
      <c r="AE8642" t="s">
        <v>65</v>
      </c>
      <c r="AF8642">
        <v>0</v>
      </c>
      <c r="AG8642" t="s">
        <v>46</v>
      </c>
      <c r="AH8642" s="1">
        <v>44882</v>
      </c>
      <c r="AJ8642" t="s">
        <v>43867</v>
      </c>
      <c r="AK8642">
        <f>Tabla_Consulta_desde_TMS8[[#This Row],[idpedido]]</f>
        <v>461695</v>
      </c>
    </row>
    <row r="8643" spans="1:37" x14ac:dyDescent="0.25">
      <c r="A8643" t="str">
        <f>Tabla_Consulta_desde_TMS8[[#This Row],[Nro_Referencia]]</f>
        <v>4618849</v>
      </c>
      <c r="B8643">
        <v>461696</v>
      </c>
      <c r="C8643" t="s">
        <v>43868</v>
      </c>
      <c r="D8643" t="s">
        <v>680</v>
      </c>
      <c r="E8643" t="s">
        <v>47</v>
      </c>
      <c r="F8643" t="s">
        <v>33</v>
      </c>
      <c r="G8643" t="s">
        <v>43869</v>
      </c>
      <c r="H8643" s="1">
        <v>44881</v>
      </c>
      <c r="I8643" t="s">
        <v>34</v>
      </c>
      <c r="J8643" s="1">
        <v>44882</v>
      </c>
      <c r="K8643" t="s">
        <v>43870</v>
      </c>
      <c r="L8643" t="s">
        <v>43871</v>
      </c>
      <c r="M8643" t="s">
        <v>43872</v>
      </c>
      <c r="N8643" t="s">
        <v>43873</v>
      </c>
      <c r="O8643" t="s">
        <v>43873</v>
      </c>
      <c r="P8643" t="s">
        <v>976</v>
      </c>
      <c r="Q8643" t="s">
        <v>332</v>
      </c>
      <c r="R8643" t="s">
        <v>88</v>
      </c>
      <c r="S8643" t="s">
        <v>977</v>
      </c>
      <c r="T8643" t="s">
        <v>40</v>
      </c>
      <c r="U8643" t="s">
        <v>50</v>
      </c>
      <c r="V8643">
        <v>1</v>
      </c>
      <c r="W8643">
        <v>1</v>
      </c>
      <c r="X8643" t="s">
        <v>681</v>
      </c>
      <c r="Y8643" t="s">
        <v>36</v>
      </c>
      <c r="Z8643" t="s">
        <v>42</v>
      </c>
      <c r="AA8643" t="s">
        <v>43874</v>
      </c>
      <c r="AB8643">
        <v>21295</v>
      </c>
      <c r="AC8643" s="1">
        <v>44882</v>
      </c>
      <c r="AD8643" t="s">
        <v>44</v>
      </c>
      <c r="AE8643" t="s">
        <v>65</v>
      </c>
      <c r="AF8643">
        <v>0</v>
      </c>
      <c r="AG8643" t="s">
        <v>46</v>
      </c>
      <c r="AH8643" s="1">
        <v>44882</v>
      </c>
      <c r="AJ8643" t="s">
        <v>43875</v>
      </c>
      <c r="AK8643">
        <f>Tabla_Consulta_desde_TMS8[[#This Row],[idpedido]]</f>
        <v>461696</v>
      </c>
    </row>
    <row r="8644" spans="1:37" x14ac:dyDescent="0.25">
      <c r="A8644" t="str">
        <f>Tabla_Consulta_desde_TMS8[[#This Row],[Nro_Referencia]]</f>
        <v>4618890</v>
      </c>
      <c r="B8644">
        <v>461697</v>
      </c>
      <c r="C8644" t="s">
        <v>43876</v>
      </c>
      <c r="D8644" t="s">
        <v>680</v>
      </c>
      <c r="E8644" t="s">
        <v>47</v>
      </c>
      <c r="F8644" t="s">
        <v>33</v>
      </c>
      <c r="G8644" t="s">
        <v>43877</v>
      </c>
      <c r="H8644" s="1">
        <v>44881</v>
      </c>
      <c r="I8644" t="s">
        <v>34</v>
      </c>
      <c r="J8644" s="1">
        <v>44883</v>
      </c>
      <c r="K8644" t="s">
        <v>43878</v>
      </c>
      <c r="L8644" t="s">
        <v>43879</v>
      </c>
      <c r="M8644" t="s">
        <v>43880</v>
      </c>
      <c r="N8644" t="s">
        <v>43881</v>
      </c>
      <c r="O8644" t="s">
        <v>43881</v>
      </c>
      <c r="P8644" t="s">
        <v>483</v>
      </c>
      <c r="Q8644" t="s">
        <v>184</v>
      </c>
      <c r="R8644" t="s">
        <v>185</v>
      </c>
      <c r="S8644" t="s">
        <v>484</v>
      </c>
      <c r="T8644" t="s">
        <v>40</v>
      </c>
      <c r="U8644" t="s">
        <v>50</v>
      </c>
      <c r="V8644">
        <v>1</v>
      </c>
      <c r="W8644">
        <v>1</v>
      </c>
      <c r="X8644" t="s">
        <v>681</v>
      </c>
      <c r="Y8644" t="s">
        <v>36</v>
      </c>
      <c r="Z8644" t="s">
        <v>42</v>
      </c>
      <c r="AA8644" t="s">
        <v>43882</v>
      </c>
      <c r="AB8644">
        <v>21295</v>
      </c>
      <c r="AC8644" s="1">
        <v>44882</v>
      </c>
      <c r="AD8644" t="s">
        <v>44</v>
      </c>
      <c r="AE8644" t="s">
        <v>65</v>
      </c>
      <c r="AF8644">
        <v>1</v>
      </c>
      <c r="AG8644" t="s">
        <v>46</v>
      </c>
      <c r="AH8644" s="1">
        <v>44883</v>
      </c>
      <c r="AJ8644" t="s">
        <v>43883</v>
      </c>
      <c r="AK8644">
        <f>Tabla_Consulta_desde_TMS8[[#This Row],[idpedido]]</f>
        <v>461697</v>
      </c>
    </row>
    <row r="8645" spans="1:37" x14ac:dyDescent="0.25">
      <c r="A8645" t="str">
        <f>Tabla_Consulta_desde_TMS8[[#This Row],[Nro_Referencia]]</f>
        <v>4619025</v>
      </c>
      <c r="B8645">
        <v>461698</v>
      </c>
      <c r="C8645" t="s">
        <v>43884</v>
      </c>
      <c r="D8645" t="s">
        <v>680</v>
      </c>
      <c r="E8645" t="s">
        <v>47</v>
      </c>
      <c r="F8645" t="s">
        <v>33</v>
      </c>
      <c r="G8645" t="s">
        <v>43885</v>
      </c>
      <c r="H8645" s="1">
        <v>44881</v>
      </c>
      <c r="I8645" t="s">
        <v>34</v>
      </c>
      <c r="J8645" s="1">
        <v>44882</v>
      </c>
      <c r="K8645" t="s">
        <v>43886</v>
      </c>
      <c r="L8645" t="s">
        <v>43887</v>
      </c>
      <c r="M8645" t="s">
        <v>43888</v>
      </c>
      <c r="N8645" t="s">
        <v>43889</v>
      </c>
      <c r="O8645" t="s">
        <v>43889</v>
      </c>
      <c r="P8645" t="s">
        <v>1598</v>
      </c>
      <c r="Q8645" t="s">
        <v>415</v>
      </c>
      <c r="R8645" t="s">
        <v>49</v>
      </c>
      <c r="S8645" t="s">
        <v>415</v>
      </c>
      <c r="T8645" t="s">
        <v>40</v>
      </c>
      <c r="U8645" t="s">
        <v>50</v>
      </c>
      <c r="V8645">
        <v>1</v>
      </c>
      <c r="W8645">
        <v>1</v>
      </c>
      <c r="X8645" t="s">
        <v>681</v>
      </c>
      <c r="Y8645" t="s">
        <v>36</v>
      </c>
      <c r="Z8645" t="s">
        <v>42</v>
      </c>
      <c r="AA8645" t="s">
        <v>43890</v>
      </c>
      <c r="AB8645">
        <v>21295</v>
      </c>
      <c r="AC8645" s="1">
        <v>44882</v>
      </c>
      <c r="AD8645" t="s">
        <v>44</v>
      </c>
      <c r="AE8645" t="s">
        <v>65</v>
      </c>
      <c r="AF8645">
        <v>0</v>
      </c>
      <c r="AG8645" t="s">
        <v>46</v>
      </c>
      <c r="AH8645" s="1">
        <v>44882</v>
      </c>
      <c r="AJ8645" t="s">
        <v>43891</v>
      </c>
      <c r="AK8645">
        <f>Tabla_Consulta_desde_TMS8[[#This Row],[idpedido]]</f>
        <v>461698</v>
      </c>
    </row>
    <row r="8646" spans="1:37" x14ac:dyDescent="0.25">
      <c r="A8646" t="str">
        <f>Tabla_Consulta_desde_TMS8[[#This Row],[Nro_Referencia]]</f>
        <v>4619172</v>
      </c>
      <c r="B8646">
        <v>461699</v>
      </c>
      <c r="C8646" t="s">
        <v>43892</v>
      </c>
      <c r="D8646" t="s">
        <v>680</v>
      </c>
      <c r="E8646" t="s">
        <v>47</v>
      </c>
      <c r="F8646" t="s">
        <v>33</v>
      </c>
      <c r="G8646" t="s">
        <v>43893</v>
      </c>
      <c r="H8646" s="1">
        <v>44881</v>
      </c>
      <c r="I8646" t="s">
        <v>555</v>
      </c>
      <c r="J8646" s="1">
        <v>44890</v>
      </c>
      <c r="K8646" t="s">
        <v>43894</v>
      </c>
      <c r="L8646" t="s">
        <v>43895</v>
      </c>
      <c r="M8646" t="s">
        <v>43896</v>
      </c>
      <c r="N8646" t="s">
        <v>43897</v>
      </c>
      <c r="O8646" t="s">
        <v>43897</v>
      </c>
      <c r="P8646" t="s">
        <v>1010</v>
      </c>
      <c r="Q8646" t="s">
        <v>936</v>
      </c>
      <c r="R8646" t="s">
        <v>39</v>
      </c>
      <c r="S8646" t="s">
        <v>1011</v>
      </c>
      <c r="T8646" t="s">
        <v>40</v>
      </c>
      <c r="U8646" t="s">
        <v>50</v>
      </c>
      <c r="V8646">
        <v>1</v>
      </c>
      <c r="W8646">
        <v>1</v>
      </c>
      <c r="X8646" t="s">
        <v>681</v>
      </c>
      <c r="Y8646" t="s">
        <v>36</v>
      </c>
      <c r="Z8646" t="s">
        <v>42</v>
      </c>
      <c r="AA8646" t="s">
        <v>43898</v>
      </c>
      <c r="AB8646">
        <v>21295</v>
      </c>
      <c r="AC8646" s="1">
        <v>44882</v>
      </c>
      <c r="AD8646" t="s">
        <v>44</v>
      </c>
      <c r="AE8646" t="s">
        <v>65</v>
      </c>
      <c r="AF8646">
        <v>1</v>
      </c>
      <c r="AG8646" t="s">
        <v>555</v>
      </c>
      <c r="AH8646" s="1">
        <v>44890</v>
      </c>
      <c r="AJ8646" t="s">
        <v>43</v>
      </c>
      <c r="AK8646">
        <f>Tabla_Consulta_desde_TMS8[[#This Row],[idpedido]]</f>
        <v>461699</v>
      </c>
    </row>
    <row r="8647" spans="1:37" x14ac:dyDescent="0.25">
      <c r="A8647" t="str">
        <f>Tabla_Consulta_desde_TMS8[[#This Row],[Nro_Referencia]]</f>
        <v>4619232</v>
      </c>
      <c r="B8647">
        <v>461700</v>
      </c>
      <c r="C8647" t="s">
        <v>43899</v>
      </c>
      <c r="D8647" t="s">
        <v>680</v>
      </c>
      <c r="E8647" t="s">
        <v>47</v>
      </c>
      <c r="F8647" t="s">
        <v>33</v>
      </c>
      <c r="G8647" t="s">
        <v>43900</v>
      </c>
      <c r="H8647" s="1">
        <v>44881</v>
      </c>
      <c r="I8647" t="s">
        <v>34</v>
      </c>
      <c r="J8647" s="1">
        <v>44884</v>
      </c>
      <c r="K8647" t="s">
        <v>43901</v>
      </c>
      <c r="L8647" t="s">
        <v>43902</v>
      </c>
      <c r="M8647" t="s">
        <v>43903</v>
      </c>
      <c r="N8647" t="s">
        <v>43904</v>
      </c>
      <c r="O8647" t="s">
        <v>43904</v>
      </c>
      <c r="P8647" t="s">
        <v>38542</v>
      </c>
      <c r="Q8647" t="s">
        <v>551</v>
      </c>
      <c r="R8647" t="s">
        <v>69</v>
      </c>
      <c r="S8647" t="s">
        <v>38543</v>
      </c>
      <c r="T8647" t="s">
        <v>40</v>
      </c>
      <c r="U8647" t="s">
        <v>50</v>
      </c>
      <c r="V8647">
        <v>1</v>
      </c>
      <c r="W8647">
        <v>1</v>
      </c>
      <c r="X8647" t="s">
        <v>681</v>
      </c>
      <c r="Y8647" t="s">
        <v>36</v>
      </c>
      <c r="Z8647" t="s">
        <v>42</v>
      </c>
      <c r="AA8647" t="s">
        <v>43905</v>
      </c>
      <c r="AB8647">
        <v>21295</v>
      </c>
      <c r="AC8647" s="1">
        <v>44882</v>
      </c>
      <c r="AD8647" t="s">
        <v>44</v>
      </c>
      <c r="AE8647" t="s">
        <v>65</v>
      </c>
      <c r="AF8647">
        <v>0</v>
      </c>
      <c r="AG8647" t="s">
        <v>46</v>
      </c>
      <c r="AH8647" s="1">
        <v>44884</v>
      </c>
      <c r="AJ8647" t="s">
        <v>43906</v>
      </c>
      <c r="AK8647">
        <f>Tabla_Consulta_desde_TMS8[[#This Row],[idpedido]]</f>
        <v>461700</v>
      </c>
    </row>
    <row r="8648" spans="1:37" x14ac:dyDescent="0.25">
      <c r="A8648" t="str">
        <f>Tabla_Consulta_desde_TMS8[[#This Row],[Nro_Referencia]]</f>
        <v>4619405</v>
      </c>
      <c r="B8648">
        <v>461701</v>
      </c>
      <c r="C8648" t="s">
        <v>43907</v>
      </c>
      <c r="D8648" t="s">
        <v>680</v>
      </c>
      <c r="E8648" t="s">
        <v>47</v>
      </c>
      <c r="F8648" t="s">
        <v>501</v>
      </c>
      <c r="G8648" t="s">
        <v>43908</v>
      </c>
      <c r="H8648" s="1">
        <v>44881</v>
      </c>
      <c r="I8648" t="s">
        <v>34</v>
      </c>
      <c r="J8648" s="1">
        <v>44883</v>
      </c>
      <c r="K8648" t="s">
        <v>43909</v>
      </c>
      <c r="L8648" t="s">
        <v>592</v>
      </c>
      <c r="M8648" t="s">
        <v>43910</v>
      </c>
      <c r="N8648" t="s">
        <v>43911</v>
      </c>
      <c r="O8648" t="s">
        <v>43911</v>
      </c>
      <c r="P8648" t="s">
        <v>38</v>
      </c>
      <c r="Q8648" t="s">
        <v>38</v>
      </c>
      <c r="R8648" t="s">
        <v>39</v>
      </c>
      <c r="T8648" t="s">
        <v>40</v>
      </c>
      <c r="U8648" t="s">
        <v>41</v>
      </c>
      <c r="V8648">
        <v>1</v>
      </c>
      <c r="W8648">
        <v>1</v>
      </c>
      <c r="X8648" t="s">
        <v>681</v>
      </c>
      <c r="Y8648" t="s">
        <v>36</v>
      </c>
      <c r="Z8648" t="s">
        <v>42</v>
      </c>
      <c r="AA8648" t="s">
        <v>43912</v>
      </c>
      <c r="AB8648">
        <v>21295</v>
      </c>
      <c r="AC8648" s="1">
        <v>44882</v>
      </c>
      <c r="AD8648" t="s">
        <v>44</v>
      </c>
      <c r="AE8648" t="s">
        <v>65</v>
      </c>
      <c r="AF8648">
        <v>1</v>
      </c>
      <c r="AG8648" t="s">
        <v>46</v>
      </c>
      <c r="AH8648" s="1">
        <v>44883</v>
      </c>
      <c r="AJ8648" t="s">
        <v>43913</v>
      </c>
      <c r="AK8648">
        <f>Tabla_Consulta_desde_TMS8[[#This Row],[idpedido]]</f>
        <v>461701</v>
      </c>
    </row>
    <row r="8649" spans="1:37" x14ac:dyDescent="0.25">
      <c r="A8649" t="str">
        <f>Tabla_Consulta_desde_TMS8[[#This Row],[Nro_Referencia]]</f>
        <v>4619444</v>
      </c>
      <c r="B8649">
        <v>461702</v>
      </c>
      <c r="C8649" t="s">
        <v>43914</v>
      </c>
      <c r="D8649" t="s">
        <v>680</v>
      </c>
      <c r="E8649" t="s">
        <v>47</v>
      </c>
      <c r="F8649" t="s">
        <v>33</v>
      </c>
      <c r="G8649" t="s">
        <v>43915</v>
      </c>
      <c r="H8649" s="1">
        <v>44881</v>
      </c>
      <c r="I8649" t="s">
        <v>34</v>
      </c>
      <c r="J8649" s="1">
        <v>44883</v>
      </c>
      <c r="K8649" t="s">
        <v>43916</v>
      </c>
      <c r="L8649" t="s">
        <v>43917</v>
      </c>
      <c r="M8649" t="s">
        <v>43918</v>
      </c>
      <c r="N8649" t="s">
        <v>43919</v>
      </c>
      <c r="O8649" t="s">
        <v>43919</v>
      </c>
      <c r="P8649" t="s">
        <v>1647</v>
      </c>
      <c r="Q8649" t="s">
        <v>86</v>
      </c>
      <c r="R8649" t="s">
        <v>87</v>
      </c>
      <c r="S8649" t="s">
        <v>86</v>
      </c>
      <c r="T8649" t="s">
        <v>40</v>
      </c>
      <c r="U8649" t="s">
        <v>50</v>
      </c>
      <c r="V8649">
        <v>1</v>
      </c>
      <c r="W8649">
        <v>1</v>
      </c>
      <c r="X8649" t="s">
        <v>681</v>
      </c>
      <c r="Y8649" t="s">
        <v>36</v>
      </c>
      <c r="Z8649" t="s">
        <v>42</v>
      </c>
      <c r="AA8649" t="s">
        <v>43920</v>
      </c>
      <c r="AB8649">
        <v>21295</v>
      </c>
      <c r="AC8649" s="1">
        <v>44882</v>
      </c>
      <c r="AD8649" t="s">
        <v>44</v>
      </c>
      <c r="AE8649" t="s">
        <v>65</v>
      </c>
      <c r="AF8649">
        <v>1</v>
      </c>
      <c r="AG8649" t="s">
        <v>46</v>
      </c>
      <c r="AH8649" s="1">
        <v>44883</v>
      </c>
      <c r="AJ8649" t="s">
        <v>43921</v>
      </c>
      <c r="AK8649">
        <f>Tabla_Consulta_desde_TMS8[[#This Row],[idpedido]]</f>
        <v>461702</v>
      </c>
    </row>
    <row r="8650" spans="1:37" x14ac:dyDescent="0.25">
      <c r="A8650" t="str">
        <f>Tabla_Consulta_desde_TMS8[[#This Row],[Nro_Referencia]]</f>
        <v>4619471</v>
      </c>
      <c r="B8650">
        <v>461703</v>
      </c>
      <c r="C8650" t="s">
        <v>43922</v>
      </c>
      <c r="D8650" t="s">
        <v>680</v>
      </c>
      <c r="E8650" t="s">
        <v>47</v>
      </c>
      <c r="F8650" t="s">
        <v>33</v>
      </c>
      <c r="G8650" t="s">
        <v>43923</v>
      </c>
      <c r="H8650" s="1">
        <v>44881</v>
      </c>
      <c r="I8650" t="s">
        <v>34</v>
      </c>
      <c r="J8650" s="1">
        <v>44883</v>
      </c>
      <c r="K8650" t="s">
        <v>43924</v>
      </c>
      <c r="L8650" t="s">
        <v>43925</v>
      </c>
      <c r="M8650" t="s">
        <v>43926</v>
      </c>
      <c r="N8650" t="s">
        <v>43927</v>
      </c>
      <c r="O8650" t="s">
        <v>43927</v>
      </c>
      <c r="P8650" t="s">
        <v>32404</v>
      </c>
      <c r="Q8650" t="s">
        <v>88</v>
      </c>
      <c r="R8650" t="s">
        <v>88</v>
      </c>
      <c r="S8650" t="s">
        <v>88</v>
      </c>
      <c r="T8650" t="s">
        <v>40</v>
      </c>
      <c r="U8650" t="s">
        <v>50</v>
      </c>
      <c r="V8650">
        <v>1</v>
      </c>
      <c r="W8650">
        <v>1</v>
      </c>
      <c r="X8650" t="s">
        <v>681</v>
      </c>
      <c r="Y8650" t="s">
        <v>36</v>
      </c>
      <c r="Z8650" t="s">
        <v>42</v>
      </c>
      <c r="AA8650" t="s">
        <v>43928</v>
      </c>
      <c r="AB8650">
        <v>21295</v>
      </c>
      <c r="AC8650" s="1">
        <v>44882</v>
      </c>
      <c r="AD8650" t="s">
        <v>44</v>
      </c>
      <c r="AE8650" t="s">
        <v>65</v>
      </c>
      <c r="AF8650">
        <v>0</v>
      </c>
      <c r="AG8650" t="s">
        <v>46</v>
      </c>
      <c r="AH8650" s="1">
        <v>44883</v>
      </c>
      <c r="AJ8650" t="s">
        <v>43929</v>
      </c>
      <c r="AK8650">
        <f>Tabla_Consulta_desde_TMS8[[#This Row],[idpedido]]</f>
        <v>461703</v>
      </c>
    </row>
    <row r="8651" spans="1:37" x14ac:dyDescent="0.25">
      <c r="A8651" t="str">
        <f>Tabla_Consulta_desde_TMS8[[#This Row],[Nro_Referencia]]</f>
        <v>4619529</v>
      </c>
      <c r="B8651">
        <v>461704</v>
      </c>
      <c r="C8651" t="s">
        <v>43930</v>
      </c>
      <c r="D8651" t="s">
        <v>680</v>
      </c>
      <c r="E8651" t="s">
        <v>47</v>
      </c>
      <c r="F8651" t="s">
        <v>501</v>
      </c>
      <c r="G8651" t="s">
        <v>43931</v>
      </c>
      <c r="H8651" s="1">
        <v>44881</v>
      </c>
      <c r="I8651" t="s">
        <v>34</v>
      </c>
      <c r="J8651" s="1">
        <v>44882</v>
      </c>
      <c r="K8651" t="s">
        <v>36217</v>
      </c>
      <c r="L8651" t="s">
        <v>520</v>
      </c>
      <c r="M8651" t="s">
        <v>36218</v>
      </c>
      <c r="N8651" t="s">
        <v>36219</v>
      </c>
      <c r="O8651" t="s">
        <v>36219</v>
      </c>
      <c r="P8651" t="s">
        <v>68</v>
      </c>
      <c r="Q8651" t="s">
        <v>68</v>
      </c>
      <c r="R8651" t="s">
        <v>69</v>
      </c>
      <c r="T8651" t="s">
        <v>40</v>
      </c>
      <c r="U8651" t="s">
        <v>71</v>
      </c>
      <c r="V8651">
        <v>1</v>
      </c>
      <c r="W8651">
        <v>1</v>
      </c>
      <c r="X8651" t="s">
        <v>681</v>
      </c>
      <c r="Y8651" t="s">
        <v>36</v>
      </c>
      <c r="Z8651" t="s">
        <v>42</v>
      </c>
      <c r="AA8651" t="s">
        <v>43932</v>
      </c>
      <c r="AB8651">
        <v>21295</v>
      </c>
      <c r="AC8651" s="1">
        <v>44882</v>
      </c>
      <c r="AD8651" t="s">
        <v>44</v>
      </c>
      <c r="AE8651" t="s">
        <v>65</v>
      </c>
      <c r="AF8651">
        <v>1</v>
      </c>
      <c r="AG8651" t="s">
        <v>46</v>
      </c>
      <c r="AH8651" s="1">
        <v>44882</v>
      </c>
      <c r="AJ8651" t="s">
        <v>36221</v>
      </c>
      <c r="AK8651">
        <f>Tabla_Consulta_desde_TMS8[[#This Row],[idpedido]]</f>
        <v>461704</v>
      </c>
    </row>
    <row r="8652" spans="1:37" x14ac:dyDescent="0.25">
      <c r="A8652" t="str">
        <f>Tabla_Consulta_desde_TMS8[[#This Row],[Nro_Referencia]]</f>
        <v>4619591</v>
      </c>
      <c r="B8652">
        <v>461705</v>
      </c>
      <c r="C8652" t="s">
        <v>43933</v>
      </c>
      <c r="D8652" t="s">
        <v>680</v>
      </c>
      <c r="E8652" t="s">
        <v>47</v>
      </c>
      <c r="F8652" t="s">
        <v>501</v>
      </c>
      <c r="G8652" t="s">
        <v>43934</v>
      </c>
      <c r="H8652" s="1">
        <v>44881</v>
      </c>
      <c r="I8652" t="s">
        <v>34</v>
      </c>
      <c r="J8652" s="1">
        <v>44883</v>
      </c>
      <c r="K8652" t="s">
        <v>43935</v>
      </c>
      <c r="L8652" t="s">
        <v>554</v>
      </c>
      <c r="M8652" t="s">
        <v>43936</v>
      </c>
      <c r="N8652" t="s">
        <v>43937</v>
      </c>
      <c r="O8652" t="s">
        <v>722</v>
      </c>
      <c r="P8652" t="s">
        <v>535</v>
      </c>
      <c r="Q8652" t="s">
        <v>535</v>
      </c>
      <c r="R8652" t="s">
        <v>49</v>
      </c>
      <c r="T8652" t="s">
        <v>40</v>
      </c>
      <c r="U8652" t="s">
        <v>50</v>
      </c>
      <c r="V8652">
        <v>1</v>
      </c>
      <c r="W8652">
        <v>1</v>
      </c>
      <c r="X8652" t="s">
        <v>681</v>
      </c>
      <c r="Y8652" t="s">
        <v>36</v>
      </c>
      <c r="Z8652" t="s">
        <v>42</v>
      </c>
      <c r="AA8652" t="s">
        <v>43938</v>
      </c>
      <c r="AB8652">
        <v>21295</v>
      </c>
      <c r="AC8652" s="1">
        <v>44882</v>
      </c>
      <c r="AD8652" t="s">
        <v>44</v>
      </c>
      <c r="AE8652" t="s">
        <v>65</v>
      </c>
      <c r="AF8652">
        <v>1</v>
      </c>
      <c r="AG8652" t="s">
        <v>46</v>
      </c>
      <c r="AH8652" s="1">
        <v>44883</v>
      </c>
      <c r="AJ8652" t="s">
        <v>43939</v>
      </c>
      <c r="AK8652">
        <f>Tabla_Consulta_desde_TMS8[[#This Row],[idpedido]]</f>
        <v>461705</v>
      </c>
    </row>
    <row r="8653" spans="1:37" x14ac:dyDescent="0.25">
      <c r="A8653" t="str">
        <f>Tabla_Consulta_desde_TMS8[[#This Row],[Nro_Referencia]]</f>
        <v>4619600</v>
      </c>
      <c r="B8653">
        <v>461706</v>
      </c>
      <c r="C8653" t="s">
        <v>43940</v>
      </c>
      <c r="D8653" t="s">
        <v>680</v>
      </c>
      <c r="E8653" t="s">
        <v>47</v>
      </c>
      <c r="F8653" t="s">
        <v>33</v>
      </c>
      <c r="G8653" t="s">
        <v>43941</v>
      </c>
      <c r="H8653" s="1">
        <v>44881</v>
      </c>
      <c r="I8653" t="s">
        <v>34</v>
      </c>
      <c r="J8653" s="1">
        <v>44882</v>
      </c>
      <c r="K8653" t="s">
        <v>43942</v>
      </c>
      <c r="L8653" t="s">
        <v>43943</v>
      </c>
      <c r="M8653" t="s">
        <v>43944</v>
      </c>
      <c r="N8653" t="s">
        <v>43945</v>
      </c>
      <c r="O8653" t="s">
        <v>43945</v>
      </c>
      <c r="P8653" t="s">
        <v>762</v>
      </c>
      <c r="Q8653" t="s">
        <v>204</v>
      </c>
      <c r="R8653" t="s">
        <v>49</v>
      </c>
      <c r="S8653" t="s">
        <v>204</v>
      </c>
      <c r="T8653" t="s">
        <v>40</v>
      </c>
      <c r="U8653" t="s">
        <v>50</v>
      </c>
      <c r="V8653">
        <v>1</v>
      </c>
      <c r="W8653">
        <v>1</v>
      </c>
      <c r="X8653" t="s">
        <v>681</v>
      </c>
      <c r="Y8653" t="s">
        <v>36</v>
      </c>
      <c r="Z8653" t="s">
        <v>42</v>
      </c>
      <c r="AA8653" t="s">
        <v>43946</v>
      </c>
      <c r="AB8653">
        <v>21295</v>
      </c>
      <c r="AC8653" s="1">
        <v>44882</v>
      </c>
      <c r="AD8653" t="s">
        <v>44</v>
      </c>
      <c r="AE8653" t="s">
        <v>65</v>
      </c>
      <c r="AF8653">
        <v>0</v>
      </c>
      <c r="AG8653" t="s">
        <v>46</v>
      </c>
      <c r="AH8653" s="1">
        <v>44882</v>
      </c>
      <c r="AJ8653" t="s">
        <v>43947</v>
      </c>
      <c r="AK8653">
        <f>Tabla_Consulta_desde_TMS8[[#This Row],[idpedido]]</f>
        <v>461706</v>
      </c>
    </row>
    <row r="8654" spans="1:37" x14ac:dyDescent="0.25">
      <c r="A8654" t="str">
        <f>Tabla_Consulta_desde_TMS8[[#This Row],[Nro_Referencia]]</f>
        <v>4619672</v>
      </c>
      <c r="B8654">
        <v>461707</v>
      </c>
      <c r="C8654" t="s">
        <v>43948</v>
      </c>
      <c r="D8654" t="s">
        <v>680</v>
      </c>
      <c r="E8654" t="s">
        <v>47</v>
      </c>
      <c r="F8654" t="s">
        <v>33</v>
      </c>
      <c r="G8654" t="s">
        <v>43949</v>
      </c>
      <c r="H8654" s="1">
        <v>44881</v>
      </c>
      <c r="I8654" t="s">
        <v>555</v>
      </c>
      <c r="J8654" s="1">
        <v>44890</v>
      </c>
      <c r="K8654" t="s">
        <v>43950</v>
      </c>
      <c r="L8654" t="s">
        <v>43951</v>
      </c>
      <c r="M8654" t="s">
        <v>43952</v>
      </c>
      <c r="N8654" t="s">
        <v>43953</v>
      </c>
      <c r="O8654" t="s">
        <v>43953</v>
      </c>
      <c r="P8654" t="s">
        <v>1661</v>
      </c>
      <c r="Q8654" t="s">
        <v>184</v>
      </c>
      <c r="R8654" t="s">
        <v>185</v>
      </c>
      <c r="S8654" t="s">
        <v>1662</v>
      </c>
      <c r="T8654" t="s">
        <v>40</v>
      </c>
      <c r="U8654" t="s">
        <v>50</v>
      </c>
      <c r="V8654">
        <v>1</v>
      </c>
      <c r="W8654">
        <v>1</v>
      </c>
      <c r="X8654" t="s">
        <v>681</v>
      </c>
      <c r="Y8654" t="s">
        <v>36</v>
      </c>
      <c r="Z8654" t="s">
        <v>42</v>
      </c>
      <c r="AA8654" t="s">
        <v>43954</v>
      </c>
      <c r="AB8654">
        <v>21295</v>
      </c>
      <c r="AC8654" s="1">
        <v>44882</v>
      </c>
      <c r="AD8654" t="s">
        <v>44</v>
      </c>
      <c r="AE8654" t="s">
        <v>65</v>
      </c>
      <c r="AF8654">
        <v>2</v>
      </c>
      <c r="AG8654" t="s">
        <v>555</v>
      </c>
      <c r="AH8654" s="1">
        <v>44890</v>
      </c>
      <c r="AJ8654" t="s">
        <v>43</v>
      </c>
      <c r="AK8654">
        <f>Tabla_Consulta_desde_TMS8[[#This Row],[idpedido]]</f>
        <v>461707</v>
      </c>
    </row>
    <row r="8655" spans="1:37" x14ac:dyDescent="0.25">
      <c r="A8655" t="str">
        <f>Tabla_Consulta_desde_TMS8[[#This Row],[Nro_Referencia]]</f>
        <v>4619690</v>
      </c>
      <c r="B8655">
        <v>461708</v>
      </c>
      <c r="C8655" t="s">
        <v>43955</v>
      </c>
      <c r="D8655" t="s">
        <v>680</v>
      </c>
      <c r="E8655" t="s">
        <v>47</v>
      </c>
      <c r="F8655" t="s">
        <v>501</v>
      </c>
      <c r="G8655" t="s">
        <v>43956</v>
      </c>
      <c r="H8655" s="1">
        <v>44881</v>
      </c>
      <c r="I8655" t="s">
        <v>34</v>
      </c>
      <c r="J8655" s="1">
        <v>44882</v>
      </c>
      <c r="K8655" t="s">
        <v>43957</v>
      </c>
      <c r="L8655" t="s">
        <v>618</v>
      </c>
      <c r="M8655" t="s">
        <v>43958</v>
      </c>
      <c r="N8655" t="s">
        <v>43959</v>
      </c>
      <c r="O8655" t="s">
        <v>43959</v>
      </c>
      <c r="P8655" t="s">
        <v>113</v>
      </c>
      <c r="Q8655" t="s">
        <v>113</v>
      </c>
      <c r="R8655" t="s">
        <v>114</v>
      </c>
      <c r="T8655" t="s">
        <v>40</v>
      </c>
      <c r="U8655" t="s">
        <v>50</v>
      </c>
      <c r="V8655">
        <v>1</v>
      </c>
      <c r="W8655">
        <v>1</v>
      </c>
      <c r="X8655" t="s">
        <v>681</v>
      </c>
      <c r="Y8655" t="s">
        <v>36</v>
      </c>
      <c r="Z8655" t="s">
        <v>42</v>
      </c>
      <c r="AA8655" t="s">
        <v>43960</v>
      </c>
      <c r="AB8655">
        <v>21295</v>
      </c>
      <c r="AC8655" s="1">
        <v>44882</v>
      </c>
      <c r="AD8655" t="s">
        <v>44</v>
      </c>
      <c r="AE8655" t="s">
        <v>65</v>
      </c>
      <c r="AF8655">
        <v>1</v>
      </c>
      <c r="AG8655" t="s">
        <v>46</v>
      </c>
      <c r="AH8655" s="1">
        <v>44882</v>
      </c>
      <c r="AJ8655" t="s">
        <v>43961</v>
      </c>
      <c r="AK8655">
        <f>Tabla_Consulta_desde_TMS8[[#This Row],[idpedido]]</f>
        <v>461708</v>
      </c>
    </row>
    <row r="8656" spans="1:37" x14ac:dyDescent="0.25">
      <c r="A8656" t="str">
        <f>Tabla_Consulta_desde_TMS8[[#This Row],[Nro_Referencia]]</f>
        <v>4619736</v>
      </c>
      <c r="B8656">
        <v>461709</v>
      </c>
      <c r="C8656" t="s">
        <v>43962</v>
      </c>
      <c r="D8656" t="s">
        <v>680</v>
      </c>
      <c r="E8656" t="s">
        <v>47</v>
      </c>
      <c r="F8656" t="s">
        <v>33</v>
      </c>
      <c r="G8656" t="s">
        <v>43963</v>
      </c>
      <c r="H8656" s="1">
        <v>44881</v>
      </c>
      <c r="I8656" t="s">
        <v>34</v>
      </c>
      <c r="J8656" s="1">
        <v>44886</v>
      </c>
      <c r="K8656" t="s">
        <v>43964</v>
      </c>
      <c r="L8656" t="s">
        <v>43965</v>
      </c>
      <c r="M8656" t="s">
        <v>43966</v>
      </c>
      <c r="N8656" t="s">
        <v>43967</v>
      </c>
      <c r="O8656" t="s">
        <v>43</v>
      </c>
      <c r="P8656" t="s">
        <v>888</v>
      </c>
      <c r="Q8656" t="s">
        <v>38</v>
      </c>
      <c r="R8656" t="s">
        <v>39</v>
      </c>
      <c r="S8656" t="s">
        <v>760</v>
      </c>
      <c r="T8656" t="s">
        <v>103</v>
      </c>
      <c r="U8656" t="s">
        <v>41</v>
      </c>
      <c r="V8656">
        <v>1</v>
      </c>
      <c r="W8656">
        <v>1</v>
      </c>
      <c r="X8656" t="s">
        <v>681</v>
      </c>
      <c r="Y8656" t="s">
        <v>36</v>
      </c>
      <c r="Z8656" t="s">
        <v>42</v>
      </c>
      <c r="AA8656" t="s">
        <v>43968</v>
      </c>
      <c r="AB8656">
        <v>21391</v>
      </c>
      <c r="AC8656" s="1">
        <v>44886</v>
      </c>
      <c r="AD8656" t="s">
        <v>97</v>
      </c>
      <c r="AE8656" t="s">
        <v>276</v>
      </c>
      <c r="AF8656">
        <v>2</v>
      </c>
      <c r="AG8656" t="s">
        <v>46</v>
      </c>
      <c r="AH8656" s="1">
        <v>44886</v>
      </c>
      <c r="AK8656">
        <f>Tabla_Consulta_desde_TMS8[[#This Row],[idpedido]]</f>
        <v>461709</v>
      </c>
    </row>
    <row r="8657" spans="1:37" x14ac:dyDescent="0.25">
      <c r="A8657" t="str">
        <f>Tabla_Consulta_desde_TMS8[[#This Row],[Nro_Referencia]]</f>
        <v>4619761</v>
      </c>
      <c r="B8657">
        <v>461710</v>
      </c>
      <c r="C8657" t="s">
        <v>43969</v>
      </c>
      <c r="D8657" t="s">
        <v>680</v>
      </c>
      <c r="E8657" t="s">
        <v>47</v>
      </c>
      <c r="F8657" t="s">
        <v>33</v>
      </c>
      <c r="G8657" t="s">
        <v>43970</v>
      </c>
      <c r="H8657" s="1">
        <v>44881</v>
      </c>
      <c r="I8657" t="s">
        <v>34</v>
      </c>
      <c r="J8657" s="1">
        <v>44882</v>
      </c>
      <c r="K8657" t="s">
        <v>43971</v>
      </c>
      <c r="L8657" t="s">
        <v>43972</v>
      </c>
      <c r="M8657" t="s">
        <v>43973</v>
      </c>
      <c r="N8657" t="s">
        <v>43974</v>
      </c>
      <c r="O8657" t="s">
        <v>43974</v>
      </c>
      <c r="P8657" t="s">
        <v>978</v>
      </c>
      <c r="Q8657" t="s">
        <v>68</v>
      </c>
      <c r="R8657" t="s">
        <v>69</v>
      </c>
      <c r="S8657" t="s">
        <v>68</v>
      </c>
      <c r="T8657" t="s">
        <v>111</v>
      </c>
      <c r="U8657" t="s">
        <v>71</v>
      </c>
      <c r="V8657">
        <v>1</v>
      </c>
      <c r="W8657">
        <v>1</v>
      </c>
      <c r="X8657" t="s">
        <v>681</v>
      </c>
      <c r="Y8657" t="s">
        <v>36</v>
      </c>
      <c r="Z8657" t="s">
        <v>42</v>
      </c>
      <c r="AA8657" t="s">
        <v>43975</v>
      </c>
      <c r="AB8657">
        <v>21324</v>
      </c>
      <c r="AC8657" s="1">
        <v>44882</v>
      </c>
      <c r="AD8657" t="s">
        <v>97</v>
      </c>
      <c r="AE8657" t="s">
        <v>180</v>
      </c>
      <c r="AF8657">
        <v>0</v>
      </c>
      <c r="AG8657" t="s">
        <v>46</v>
      </c>
      <c r="AH8657" s="1">
        <v>44882</v>
      </c>
      <c r="AK8657">
        <f>Tabla_Consulta_desde_TMS8[[#This Row],[idpedido]]</f>
        <v>461710</v>
      </c>
    </row>
    <row r="8658" spans="1:37" x14ac:dyDescent="0.25">
      <c r="A8658" t="str">
        <f>Tabla_Consulta_desde_TMS8[[#This Row],[Nro_Referencia]]</f>
        <v>4619941</v>
      </c>
      <c r="B8658">
        <v>461711</v>
      </c>
      <c r="C8658" t="s">
        <v>43976</v>
      </c>
      <c r="D8658" t="s">
        <v>680</v>
      </c>
      <c r="E8658" t="s">
        <v>47</v>
      </c>
      <c r="F8658" t="s">
        <v>33</v>
      </c>
      <c r="G8658" t="s">
        <v>43977</v>
      </c>
      <c r="H8658" s="1">
        <v>44881</v>
      </c>
      <c r="I8658" t="s">
        <v>34</v>
      </c>
      <c r="J8658" s="1">
        <v>44882</v>
      </c>
      <c r="K8658" t="s">
        <v>43978</v>
      </c>
      <c r="L8658" t="s">
        <v>43979</v>
      </c>
      <c r="M8658" t="s">
        <v>43980</v>
      </c>
      <c r="N8658" t="s">
        <v>43981</v>
      </c>
      <c r="O8658" t="s">
        <v>43</v>
      </c>
      <c r="P8658" t="s">
        <v>1282</v>
      </c>
      <c r="Q8658" t="s">
        <v>38</v>
      </c>
      <c r="R8658" t="s">
        <v>39</v>
      </c>
      <c r="S8658" t="s">
        <v>38</v>
      </c>
      <c r="T8658" t="s">
        <v>103</v>
      </c>
      <c r="U8658" t="s">
        <v>41</v>
      </c>
      <c r="V8658">
        <v>1</v>
      </c>
      <c r="W8658">
        <v>1</v>
      </c>
      <c r="X8658" t="s">
        <v>681</v>
      </c>
      <c r="Y8658" t="s">
        <v>36</v>
      </c>
      <c r="Z8658" t="s">
        <v>42</v>
      </c>
      <c r="AA8658" t="s">
        <v>43982</v>
      </c>
      <c r="AB8658">
        <v>21299</v>
      </c>
      <c r="AC8658" s="1">
        <v>44882</v>
      </c>
      <c r="AD8658" t="s">
        <v>97</v>
      </c>
      <c r="AE8658" t="s">
        <v>162</v>
      </c>
      <c r="AF8658">
        <v>0</v>
      </c>
      <c r="AG8658" t="s">
        <v>46</v>
      </c>
      <c r="AH8658" s="1">
        <v>44882</v>
      </c>
      <c r="AK8658">
        <f>Tabla_Consulta_desde_TMS8[[#This Row],[idpedido]]</f>
        <v>461711</v>
      </c>
    </row>
    <row r="8659" spans="1:37" x14ac:dyDescent="0.25">
      <c r="A8659" t="str">
        <f>Tabla_Consulta_desde_TMS8[[#This Row],[Nro_Referencia]]</f>
        <v>4620168</v>
      </c>
      <c r="B8659">
        <v>461712</v>
      </c>
      <c r="C8659" t="s">
        <v>43983</v>
      </c>
      <c r="D8659" t="s">
        <v>680</v>
      </c>
      <c r="E8659" t="s">
        <v>47</v>
      </c>
      <c r="F8659" t="s">
        <v>33</v>
      </c>
      <c r="G8659" t="s">
        <v>43984</v>
      </c>
      <c r="H8659" s="1">
        <v>44881</v>
      </c>
      <c r="I8659" t="s">
        <v>34</v>
      </c>
      <c r="J8659" s="1">
        <v>44882</v>
      </c>
      <c r="K8659" t="s">
        <v>43985</v>
      </c>
      <c r="L8659" t="s">
        <v>43986</v>
      </c>
      <c r="M8659" t="s">
        <v>43987</v>
      </c>
      <c r="N8659" t="s">
        <v>43988</v>
      </c>
      <c r="O8659" t="s">
        <v>43988</v>
      </c>
      <c r="P8659" t="s">
        <v>921</v>
      </c>
      <c r="Q8659" t="s">
        <v>584</v>
      </c>
      <c r="R8659" t="s">
        <v>198</v>
      </c>
      <c r="S8659" t="s">
        <v>922</v>
      </c>
      <c r="T8659" t="s">
        <v>40</v>
      </c>
      <c r="U8659" t="s">
        <v>50</v>
      </c>
      <c r="V8659">
        <v>1</v>
      </c>
      <c r="W8659">
        <v>1</v>
      </c>
      <c r="X8659" t="s">
        <v>681</v>
      </c>
      <c r="Y8659" t="s">
        <v>36</v>
      </c>
      <c r="Z8659" t="s">
        <v>42</v>
      </c>
      <c r="AA8659" t="s">
        <v>43989</v>
      </c>
      <c r="AB8659">
        <v>21295</v>
      </c>
      <c r="AC8659" s="1">
        <v>44882</v>
      </c>
      <c r="AD8659" t="s">
        <v>44</v>
      </c>
      <c r="AE8659" t="s">
        <v>65</v>
      </c>
      <c r="AF8659">
        <v>0</v>
      </c>
      <c r="AG8659" t="s">
        <v>46</v>
      </c>
      <c r="AH8659" s="1">
        <v>44882</v>
      </c>
      <c r="AJ8659" t="s">
        <v>43990</v>
      </c>
      <c r="AK8659">
        <f>Tabla_Consulta_desde_TMS8[[#This Row],[idpedido]]</f>
        <v>461712</v>
      </c>
    </row>
    <row r="8660" spans="1:37" x14ac:dyDescent="0.25">
      <c r="A8660" t="str">
        <f>Tabla_Consulta_desde_TMS8[[#This Row],[Nro_Referencia]]</f>
        <v>4620294</v>
      </c>
      <c r="B8660">
        <v>461713</v>
      </c>
      <c r="C8660" t="s">
        <v>43991</v>
      </c>
      <c r="D8660" t="s">
        <v>680</v>
      </c>
      <c r="E8660" t="s">
        <v>47</v>
      </c>
      <c r="F8660" t="s">
        <v>501</v>
      </c>
      <c r="G8660" t="s">
        <v>43992</v>
      </c>
      <c r="H8660" s="1">
        <v>44881</v>
      </c>
      <c r="I8660" t="s">
        <v>34</v>
      </c>
      <c r="J8660" s="1">
        <v>44886</v>
      </c>
      <c r="K8660" t="s">
        <v>43993</v>
      </c>
      <c r="L8660" t="s">
        <v>583</v>
      </c>
      <c r="M8660" t="s">
        <v>43994</v>
      </c>
      <c r="N8660" t="s">
        <v>43995</v>
      </c>
      <c r="O8660" t="s">
        <v>43996</v>
      </c>
      <c r="P8660" t="s">
        <v>68</v>
      </c>
      <c r="Q8660" t="s">
        <v>68</v>
      </c>
      <c r="R8660" t="s">
        <v>69</v>
      </c>
      <c r="T8660" t="s">
        <v>40</v>
      </c>
      <c r="U8660" t="s">
        <v>71</v>
      </c>
      <c r="V8660">
        <v>1</v>
      </c>
      <c r="W8660">
        <v>1</v>
      </c>
      <c r="X8660" t="s">
        <v>681</v>
      </c>
      <c r="Y8660" t="s">
        <v>36</v>
      </c>
      <c r="Z8660" t="s">
        <v>42</v>
      </c>
      <c r="AA8660" t="s">
        <v>43997</v>
      </c>
      <c r="AB8660">
        <v>21295</v>
      </c>
      <c r="AC8660" s="1">
        <v>44882</v>
      </c>
      <c r="AD8660" t="s">
        <v>44</v>
      </c>
      <c r="AE8660" t="s">
        <v>65</v>
      </c>
      <c r="AF8660">
        <v>1</v>
      </c>
      <c r="AG8660" t="s">
        <v>46</v>
      </c>
      <c r="AH8660" s="1">
        <v>44886</v>
      </c>
      <c r="AJ8660" t="s">
        <v>43998</v>
      </c>
      <c r="AK8660">
        <f>Tabla_Consulta_desde_TMS8[[#This Row],[idpedido]]</f>
        <v>461713</v>
      </c>
    </row>
    <row r="8661" spans="1:37" x14ac:dyDescent="0.25">
      <c r="A8661" t="str">
        <f>Tabla_Consulta_desde_TMS8[[#This Row],[Nro_Referencia]]</f>
        <v>4620303</v>
      </c>
      <c r="B8661">
        <v>461714</v>
      </c>
      <c r="C8661" t="s">
        <v>43999</v>
      </c>
      <c r="D8661" t="s">
        <v>680</v>
      </c>
      <c r="E8661" t="s">
        <v>47</v>
      </c>
      <c r="F8661" t="s">
        <v>33</v>
      </c>
      <c r="G8661" t="s">
        <v>44000</v>
      </c>
      <c r="H8661" s="1">
        <v>44881</v>
      </c>
      <c r="I8661" t="s">
        <v>34</v>
      </c>
      <c r="J8661" s="1">
        <v>44882</v>
      </c>
      <c r="K8661" t="s">
        <v>44001</v>
      </c>
      <c r="L8661" t="s">
        <v>44002</v>
      </c>
      <c r="M8661" t="s">
        <v>44003</v>
      </c>
      <c r="N8661" t="s">
        <v>44004</v>
      </c>
      <c r="O8661" t="s">
        <v>722</v>
      </c>
      <c r="P8661" t="s">
        <v>725</v>
      </c>
      <c r="Q8661" t="s">
        <v>38</v>
      </c>
      <c r="R8661" t="s">
        <v>39</v>
      </c>
      <c r="S8661" t="s">
        <v>38</v>
      </c>
      <c r="T8661" t="s">
        <v>103</v>
      </c>
      <c r="U8661" t="s">
        <v>41</v>
      </c>
      <c r="V8661">
        <v>1</v>
      </c>
      <c r="W8661">
        <v>1</v>
      </c>
      <c r="X8661" t="s">
        <v>681</v>
      </c>
      <c r="Y8661" t="s">
        <v>36</v>
      </c>
      <c r="Z8661" t="s">
        <v>42</v>
      </c>
      <c r="AA8661" t="s">
        <v>44005</v>
      </c>
      <c r="AB8661">
        <v>21302</v>
      </c>
      <c r="AC8661" s="1">
        <v>44882</v>
      </c>
      <c r="AD8661" t="s">
        <v>97</v>
      </c>
      <c r="AE8661" t="s">
        <v>430</v>
      </c>
      <c r="AF8661">
        <v>0</v>
      </c>
      <c r="AG8661" t="s">
        <v>46</v>
      </c>
      <c r="AH8661" s="1">
        <v>44882</v>
      </c>
      <c r="AK8661">
        <f>Tabla_Consulta_desde_TMS8[[#This Row],[idpedido]]</f>
        <v>461714</v>
      </c>
    </row>
    <row r="8662" spans="1:37" x14ac:dyDescent="0.25">
      <c r="A8662" t="str">
        <f>Tabla_Consulta_desde_TMS8[[#This Row],[Nro_Referencia]]</f>
        <v>4620350</v>
      </c>
      <c r="B8662">
        <v>461715</v>
      </c>
      <c r="C8662" t="s">
        <v>44006</v>
      </c>
      <c r="D8662" t="s">
        <v>680</v>
      </c>
      <c r="E8662" t="s">
        <v>47</v>
      </c>
      <c r="F8662" t="s">
        <v>33</v>
      </c>
      <c r="G8662" t="s">
        <v>44007</v>
      </c>
      <c r="H8662" s="1">
        <v>44881</v>
      </c>
      <c r="I8662" t="s">
        <v>34</v>
      </c>
      <c r="J8662" s="1">
        <v>44882</v>
      </c>
      <c r="K8662" t="s">
        <v>44008</v>
      </c>
      <c r="L8662" t="s">
        <v>44009</v>
      </c>
      <c r="M8662" t="s">
        <v>44010</v>
      </c>
      <c r="N8662" t="s">
        <v>44011</v>
      </c>
      <c r="O8662" t="s">
        <v>43</v>
      </c>
      <c r="P8662" t="s">
        <v>700</v>
      </c>
      <c r="Q8662" t="s">
        <v>38</v>
      </c>
      <c r="R8662" t="s">
        <v>39</v>
      </c>
      <c r="S8662" t="s">
        <v>38</v>
      </c>
      <c r="T8662" t="s">
        <v>103</v>
      </c>
      <c r="U8662" t="s">
        <v>41</v>
      </c>
      <c r="V8662">
        <v>1</v>
      </c>
      <c r="W8662">
        <v>1</v>
      </c>
      <c r="X8662" t="s">
        <v>681</v>
      </c>
      <c r="Y8662" t="s">
        <v>36</v>
      </c>
      <c r="Z8662" t="s">
        <v>42</v>
      </c>
      <c r="AA8662" t="s">
        <v>44012</v>
      </c>
      <c r="AB8662">
        <v>21299</v>
      </c>
      <c r="AC8662" s="1">
        <v>44882</v>
      </c>
      <c r="AD8662" t="s">
        <v>97</v>
      </c>
      <c r="AE8662" t="s">
        <v>162</v>
      </c>
      <c r="AF8662">
        <v>0</v>
      </c>
      <c r="AG8662" t="s">
        <v>46</v>
      </c>
      <c r="AH8662" s="1">
        <v>44882</v>
      </c>
      <c r="AK8662">
        <f>Tabla_Consulta_desde_TMS8[[#This Row],[idpedido]]</f>
        <v>461715</v>
      </c>
    </row>
    <row r="8663" spans="1:37" x14ac:dyDescent="0.25">
      <c r="A8663" t="str">
        <f>Tabla_Consulta_desde_TMS8[[#This Row],[Nro_Referencia]]</f>
        <v>4620374</v>
      </c>
      <c r="B8663">
        <v>461716</v>
      </c>
      <c r="C8663" t="s">
        <v>44013</v>
      </c>
      <c r="D8663" t="s">
        <v>680</v>
      </c>
      <c r="E8663" t="s">
        <v>47</v>
      </c>
      <c r="F8663" t="s">
        <v>33</v>
      </c>
      <c r="G8663" t="s">
        <v>44014</v>
      </c>
      <c r="H8663" s="1">
        <v>44881</v>
      </c>
      <c r="I8663" t="s">
        <v>34</v>
      </c>
      <c r="J8663" s="1">
        <v>44882</v>
      </c>
      <c r="K8663" t="s">
        <v>44015</v>
      </c>
      <c r="L8663" t="s">
        <v>44016</v>
      </c>
      <c r="M8663" t="s">
        <v>44017</v>
      </c>
      <c r="N8663" t="s">
        <v>44018</v>
      </c>
      <c r="O8663" t="s">
        <v>44018</v>
      </c>
      <c r="P8663" t="s">
        <v>1223</v>
      </c>
      <c r="Q8663" t="s">
        <v>505</v>
      </c>
      <c r="R8663" t="s">
        <v>69</v>
      </c>
      <c r="S8663" t="s">
        <v>739</v>
      </c>
      <c r="T8663" t="s">
        <v>40</v>
      </c>
      <c r="U8663" t="s">
        <v>71</v>
      </c>
      <c r="V8663">
        <v>1</v>
      </c>
      <c r="W8663">
        <v>1</v>
      </c>
      <c r="X8663" t="s">
        <v>681</v>
      </c>
      <c r="Y8663" t="s">
        <v>36</v>
      </c>
      <c r="Z8663" t="s">
        <v>42</v>
      </c>
      <c r="AA8663" t="s">
        <v>44019</v>
      </c>
      <c r="AB8663">
        <v>21295</v>
      </c>
      <c r="AC8663" s="1">
        <v>44882</v>
      </c>
      <c r="AD8663" t="s">
        <v>44</v>
      </c>
      <c r="AE8663" t="s">
        <v>65</v>
      </c>
      <c r="AF8663">
        <v>0</v>
      </c>
      <c r="AG8663" t="s">
        <v>46</v>
      </c>
      <c r="AH8663" s="1">
        <v>44882</v>
      </c>
      <c r="AJ8663" t="s">
        <v>44020</v>
      </c>
      <c r="AK8663">
        <f>Tabla_Consulta_desde_TMS8[[#This Row],[idpedido]]</f>
        <v>461716</v>
      </c>
    </row>
    <row r="8664" spans="1:37" x14ac:dyDescent="0.25">
      <c r="A8664" t="str">
        <f>Tabla_Consulta_desde_TMS8[[#This Row],[Nro_Referencia]]</f>
        <v>4620493</v>
      </c>
      <c r="B8664">
        <v>461717</v>
      </c>
      <c r="C8664" t="s">
        <v>44021</v>
      </c>
      <c r="D8664" t="s">
        <v>680</v>
      </c>
      <c r="E8664" t="s">
        <v>47</v>
      </c>
      <c r="F8664" t="s">
        <v>33</v>
      </c>
      <c r="G8664" t="s">
        <v>44022</v>
      </c>
      <c r="H8664" s="1">
        <v>44881</v>
      </c>
      <c r="I8664" t="s">
        <v>34</v>
      </c>
      <c r="J8664" s="1">
        <v>44883</v>
      </c>
      <c r="K8664" t="s">
        <v>44023</v>
      </c>
      <c r="L8664" t="s">
        <v>44024</v>
      </c>
      <c r="M8664" t="s">
        <v>44025</v>
      </c>
      <c r="N8664" t="s">
        <v>44026</v>
      </c>
      <c r="O8664" t="s">
        <v>43</v>
      </c>
      <c r="P8664" t="s">
        <v>1309</v>
      </c>
      <c r="Q8664" t="s">
        <v>109</v>
      </c>
      <c r="R8664" t="s">
        <v>110</v>
      </c>
      <c r="S8664" t="s">
        <v>109</v>
      </c>
      <c r="T8664" t="s">
        <v>111</v>
      </c>
      <c r="U8664" t="s">
        <v>50</v>
      </c>
      <c r="V8664">
        <v>1</v>
      </c>
      <c r="W8664">
        <v>1</v>
      </c>
      <c r="X8664" t="s">
        <v>681</v>
      </c>
      <c r="Y8664" t="s">
        <v>36</v>
      </c>
      <c r="Z8664" t="s">
        <v>42</v>
      </c>
      <c r="AA8664" t="s">
        <v>44027</v>
      </c>
      <c r="AB8664">
        <v>21358</v>
      </c>
      <c r="AC8664" s="1">
        <v>44883</v>
      </c>
      <c r="AD8664" t="s">
        <v>97</v>
      </c>
      <c r="AE8664" t="s">
        <v>112</v>
      </c>
      <c r="AF8664">
        <v>1</v>
      </c>
      <c r="AG8664" t="s">
        <v>46</v>
      </c>
      <c r="AH8664" s="1">
        <v>44883</v>
      </c>
      <c r="AK8664">
        <f>Tabla_Consulta_desde_TMS8[[#This Row],[idpedido]]</f>
        <v>461717</v>
      </c>
    </row>
    <row r="8665" spans="1:37" x14ac:dyDescent="0.25">
      <c r="A8665" t="str">
        <f>Tabla_Consulta_desde_TMS8[[#This Row],[Nro_Referencia]]</f>
        <v>4620511</v>
      </c>
      <c r="B8665">
        <v>461718</v>
      </c>
      <c r="C8665" t="s">
        <v>44028</v>
      </c>
      <c r="D8665" t="s">
        <v>680</v>
      </c>
      <c r="E8665" t="s">
        <v>47</v>
      </c>
      <c r="F8665" t="s">
        <v>33</v>
      </c>
      <c r="G8665" t="s">
        <v>44029</v>
      </c>
      <c r="H8665" s="1">
        <v>44881</v>
      </c>
      <c r="I8665" t="s">
        <v>34</v>
      </c>
      <c r="J8665" s="1">
        <v>44884</v>
      </c>
      <c r="K8665" t="s">
        <v>44030</v>
      </c>
      <c r="L8665" t="s">
        <v>44031</v>
      </c>
      <c r="M8665" t="s">
        <v>44032</v>
      </c>
      <c r="N8665" t="s">
        <v>44033</v>
      </c>
      <c r="O8665" t="s">
        <v>44033</v>
      </c>
      <c r="P8665" t="s">
        <v>40713</v>
      </c>
      <c r="Q8665" t="s">
        <v>88</v>
      </c>
      <c r="R8665" t="s">
        <v>88</v>
      </c>
      <c r="S8665" t="s">
        <v>88</v>
      </c>
      <c r="T8665" t="s">
        <v>40</v>
      </c>
      <c r="U8665" t="s">
        <v>50</v>
      </c>
      <c r="V8665">
        <v>1</v>
      </c>
      <c r="W8665">
        <v>1</v>
      </c>
      <c r="X8665" t="s">
        <v>681</v>
      </c>
      <c r="Y8665" t="s">
        <v>36</v>
      </c>
      <c r="Z8665" t="s">
        <v>42</v>
      </c>
      <c r="AA8665" t="s">
        <v>44034</v>
      </c>
      <c r="AB8665">
        <v>21295</v>
      </c>
      <c r="AC8665" s="1">
        <v>44882</v>
      </c>
      <c r="AD8665" t="s">
        <v>44</v>
      </c>
      <c r="AE8665" t="s">
        <v>65</v>
      </c>
      <c r="AF8665">
        <v>1</v>
      </c>
      <c r="AG8665" t="s">
        <v>46</v>
      </c>
      <c r="AH8665" s="1">
        <v>44884</v>
      </c>
      <c r="AJ8665" t="s">
        <v>44035</v>
      </c>
      <c r="AK8665">
        <f>Tabla_Consulta_desde_TMS8[[#This Row],[idpedido]]</f>
        <v>461718</v>
      </c>
    </row>
    <row r="8666" spans="1:37" x14ac:dyDescent="0.25">
      <c r="A8666" t="str">
        <f>Tabla_Consulta_desde_TMS8[[#This Row],[Nro_Referencia]]</f>
        <v>4620573</v>
      </c>
      <c r="B8666">
        <v>461719</v>
      </c>
      <c r="C8666" t="s">
        <v>44036</v>
      </c>
      <c r="D8666" t="s">
        <v>680</v>
      </c>
      <c r="E8666" t="s">
        <v>47</v>
      </c>
      <c r="F8666" t="s">
        <v>33</v>
      </c>
      <c r="G8666" t="s">
        <v>44037</v>
      </c>
      <c r="H8666" s="1">
        <v>44881</v>
      </c>
      <c r="I8666" t="s">
        <v>34</v>
      </c>
      <c r="J8666" s="1">
        <v>44883</v>
      </c>
      <c r="K8666" t="s">
        <v>44038</v>
      </c>
      <c r="L8666" t="s">
        <v>44039</v>
      </c>
      <c r="M8666" t="s">
        <v>44040</v>
      </c>
      <c r="N8666" t="s">
        <v>44041</v>
      </c>
      <c r="O8666" t="s">
        <v>44041</v>
      </c>
      <c r="P8666" t="s">
        <v>1182</v>
      </c>
      <c r="Q8666" t="s">
        <v>38</v>
      </c>
      <c r="R8666" t="s">
        <v>39</v>
      </c>
      <c r="S8666" t="s">
        <v>38</v>
      </c>
      <c r="T8666" t="s">
        <v>103</v>
      </c>
      <c r="U8666" t="s">
        <v>41</v>
      </c>
      <c r="V8666">
        <v>1</v>
      </c>
      <c r="W8666">
        <v>1</v>
      </c>
      <c r="X8666" t="s">
        <v>681</v>
      </c>
      <c r="Y8666" t="s">
        <v>36</v>
      </c>
      <c r="Z8666" t="s">
        <v>42</v>
      </c>
      <c r="AA8666" t="s">
        <v>44042</v>
      </c>
      <c r="AB8666">
        <v>21349</v>
      </c>
      <c r="AC8666" s="1">
        <v>44883</v>
      </c>
      <c r="AD8666" t="s">
        <v>97</v>
      </c>
      <c r="AE8666" t="s">
        <v>98</v>
      </c>
      <c r="AF8666">
        <v>1</v>
      </c>
      <c r="AG8666" t="s">
        <v>46</v>
      </c>
      <c r="AH8666" s="1">
        <v>44883</v>
      </c>
      <c r="AK8666">
        <f>Tabla_Consulta_desde_TMS8[[#This Row],[idpedido]]</f>
        <v>461719</v>
      </c>
    </row>
    <row r="8667" spans="1:37" x14ac:dyDescent="0.25">
      <c r="A8667" t="str">
        <f>Tabla_Consulta_desde_TMS8[[#This Row],[Nro_Referencia]]</f>
        <v>4621381</v>
      </c>
      <c r="B8667">
        <v>461720</v>
      </c>
      <c r="C8667" t="s">
        <v>44043</v>
      </c>
      <c r="D8667" t="s">
        <v>680</v>
      </c>
      <c r="E8667" t="s">
        <v>47</v>
      </c>
      <c r="F8667" t="s">
        <v>33</v>
      </c>
      <c r="G8667" t="s">
        <v>44044</v>
      </c>
      <c r="H8667" s="1">
        <v>44881</v>
      </c>
      <c r="I8667" t="s">
        <v>34</v>
      </c>
      <c r="J8667" s="1">
        <v>44882</v>
      </c>
      <c r="K8667" t="s">
        <v>44045</v>
      </c>
      <c r="L8667" t="s">
        <v>44046</v>
      </c>
      <c r="M8667" t="s">
        <v>44047</v>
      </c>
      <c r="N8667" t="s">
        <v>44048</v>
      </c>
      <c r="O8667" t="s">
        <v>43</v>
      </c>
      <c r="P8667" t="s">
        <v>3951</v>
      </c>
      <c r="Q8667" t="s">
        <v>837</v>
      </c>
      <c r="R8667" t="s">
        <v>366</v>
      </c>
      <c r="S8667" t="s">
        <v>3952</v>
      </c>
      <c r="T8667" t="s">
        <v>40</v>
      </c>
      <c r="U8667" t="s">
        <v>50</v>
      </c>
      <c r="V8667">
        <v>1</v>
      </c>
      <c r="W8667">
        <v>1</v>
      </c>
      <c r="X8667" t="s">
        <v>681</v>
      </c>
      <c r="Y8667" t="s">
        <v>36</v>
      </c>
      <c r="Z8667" t="s">
        <v>42</v>
      </c>
      <c r="AA8667" t="s">
        <v>44049</v>
      </c>
      <c r="AB8667">
        <v>21295</v>
      </c>
      <c r="AC8667" s="1">
        <v>44882</v>
      </c>
      <c r="AD8667" t="s">
        <v>44</v>
      </c>
      <c r="AE8667" t="s">
        <v>65</v>
      </c>
      <c r="AF8667">
        <v>0</v>
      </c>
      <c r="AG8667" t="s">
        <v>46</v>
      </c>
      <c r="AH8667" s="1">
        <v>44882</v>
      </c>
      <c r="AJ8667" t="s">
        <v>44050</v>
      </c>
      <c r="AK8667">
        <f>Tabla_Consulta_desde_TMS8[[#This Row],[idpedido]]</f>
        <v>461720</v>
      </c>
    </row>
    <row r="8668" spans="1:37" x14ac:dyDescent="0.25">
      <c r="A8668" t="str">
        <f>Tabla_Consulta_desde_TMS8[[#This Row],[Nro_Referencia]]</f>
        <v>4621738</v>
      </c>
      <c r="B8668">
        <v>461721</v>
      </c>
      <c r="C8668" t="s">
        <v>44051</v>
      </c>
      <c r="D8668" t="s">
        <v>680</v>
      </c>
      <c r="E8668" t="s">
        <v>47</v>
      </c>
      <c r="F8668" t="s">
        <v>501</v>
      </c>
      <c r="G8668" t="s">
        <v>44052</v>
      </c>
      <c r="H8668" s="1">
        <v>44881</v>
      </c>
      <c r="I8668" t="s">
        <v>34</v>
      </c>
      <c r="J8668" s="1">
        <v>44883</v>
      </c>
      <c r="K8668" t="s">
        <v>44053</v>
      </c>
      <c r="L8668" t="s">
        <v>587</v>
      </c>
      <c r="M8668" t="s">
        <v>44054</v>
      </c>
      <c r="N8668" t="s">
        <v>44055</v>
      </c>
      <c r="O8668" t="s">
        <v>44055</v>
      </c>
      <c r="P8668" t="s">
        <v>68</v>
      </c>
      <c r="Q8668" t="s">
        <v>68</v>
      </c>
      <c r="R8668" t="s">
        <v>69</v>
      </c>
      <c r="T8668" t="s">
        <v>40</v>
      </c>
      <c r="U8668" t="s">
        <v>71</v>
      </c>
      <c r="V8668">
        <v>1</v>
      </c>
      <c r="W8668">
        <v>1</v>
      </c>
      <c r="X8668" t="s">
        <v>681</v>
      </c>
      <c r="Y8668" t="s">
        <v>36</v>
      </c>
      <c r="Z8668" t="s">
        <v>42</v>
      </c>
      <c r="AA8668" t="s">
        <v>44056</v>
      </c>
      <c r="AB8668">
        <v>21295</v>
      </c>
      <c r="AC8668" s="1">
        <v>44882</v>
      </c>
      <c r="AD8668" t="s">
        <v>44</v>
      </c>
      <c r="AE8668" t="s">
        <v>65</v>
      </c>
      <c r="AF8668">
        <v>1</v>
      </c>
      <c r="AG8668" t="s">
        <v>46</v>
      </c>
      <c r="AH8668" s="1">
        <v>44883</v>
      </c>
      <c r="AJ8668" t="s">
        <v>44057</v>
      </c>
      <c r="AK8668">
        <f>Tabla_Consulta_desde_TMS8[[#This Row],[idpedido]]</f>
        <v>461721</v>
      </c>
    </row>
    <row r="8669" spans="1:37" x14ac:dyDescent="0.25">
      <c r="A8669" t="str">
        <f>Tabla_Consulta_desde_TMS8[[#This Row],[Nro_Referencia]]</f>
        <v>4622069</v>
      </c>
      <c r="B8669">
        <v>461722</v>
      </c>
      <c r="C8669" t="s">
        <v>44058</v>
      </c>
      <c r="D8669" t="s">
        <v>680</v>
      </c>
      <c r="E8669" t="s">
        <v>47</v>
      </c>
      <c r="F8669" t="s">
        <v>501</v>
      </c>
      <c r="G8669" t="s">
        <v>44059</v>
      </c>
      <c r="H8669" s="1">
        <v>44881</v>
      </c>
      <c r="I8669" t="s">
        <v>34</v>
      </c>
      <c r="J8669" s="1">
        <v>44883</v>
      </c>
      <c r="K8669" t="s">
        <v>44060</v>
      </c>
      <c r="L8669" t="s">
        <v>520</v>
      </c>
      <c r="M8669" t="s">
        <v>44061</v>
      </c>
      <c r="N8669" t="s">
        <v>44062</v>
      </c>
      <c r="O8669" t="s">
        <v>43</v>
      </c>
      <c r="P8669" t="s">
        <v>68</v>
      </c>
      <c r="Q8669" t="s">
        <v>68</v>
      </c>
      <c r="R8669" t="s">
        <v>69</v>
      </c>
      <c r="T8669" t="s">
        <v>40</v>
      </c>
      <c r="U8669" t="s">
        <v>71</v>
      </c>
      <c r="V8669">
        <v>1</v>
      </c>
      <c r="W8669">
        <v>1</v>
      </c>
      <c r="X8669" t="s">
        <v>681</v>
      </c>
      <c r="Y8669" t="s">
        <v>36</v>
      </c>
      <c r="Z8669" t="s">
        <v>42</v>
      </c>
      <c r="AA8669" t="s">
        <v>44063</v>
      </c>
      <c r="AB8669">
        <v>21295</v>
      </c>
      <c r="AC8669" s="1">
        <v>44882</v>
      </c>
      <c r="AD8669" t="s">
        <v>44</v>
      </c>
      <c r="AE8669" t="s">
        <v>65</v>
      </c>
      <c r="AF8669">
        <v>1</v>
      </c>
      <c r="AG8669" t="s">
        <v>46</v>
      </c>
      <c r="AH8669" s="1">
        <v>44883</v>
      </c>
      <c r="AJ8669" t="s">
        <v>44064</v>
      </c>
      <c r="AK8669">
        <f>Tabla_Consulta_desde_TMS8[[#This Row],[idpedido]]</f>
        <v>461722</v>
      </c>
    </row>
    <row r="8670" spans="1:37" x14ac:dyDescent="0.25">
      <c r="A8670" t="str">
        <f>Tabla_Consulta_desde_TMS8[[#This Row],[Nro_Referencia]]</f>
        <v>4623145</v>
      </c>
      <c r="B8670">
        <v>461723</v>
      </c>
      <c r="C8670" t="s">
        <v>44065</v>
      </c>
      <c r="D8670" t="s">
        <v>680</v>
      </c>
      <c r="E8670" t="s">
        <v>47</v>
      </c>
      <c r="F8670" t="s">
        <v>33</v>
      </c>
      <c r="G8670" t="s">
        <v>44066</v>
      </c>
      <c r="H8670" s="1">
        <v>44881</v>
      </c>
      <c r="I8670" t="s">
        <v>34</v>
      </c>
      <c r="J8670" s="1">
        <v>44883</v>
      </c>
      <c r="K8670" t="s">
        <v>44067</v>
      </c>
      <c r="L8670" t="s">
        <v>44068</v>
      </c>
      <c r="M8670" t="s">
        <v>44069</v>
      </c>
      <c r="N8670" t="s">
        <v>44070</v>
      </c>
      <c r="O8670" t="s">
        <v>43</v>
      </c>
      <c r="P8670" t="s">
        <v>989</v>
      </c>
      <c r="Q8670" t="s">
        <v>38</v>
      </c>
      <c r="R8670" t="s">
        <v>39</v>
      </c>
      <c r="S8670" t="s">
        <v>38</v>
      </c>
      <c r="T8670" t="s">
        <v>103</v>
      </c>
      <c r="U8670" t="s">
        <v>41</v>
      </c>
      <c r="V8670">
        <v>1</v>
      </c>
      <c r="W8670">
        <v>1</v>
      </c>
      <c r="X8670" t="s">
        <v>681</v>
      </c>
      <c r="Y8670" t="s">
        <v>36</v>
      </c>
      <c r="Z8670" t="s">
        <v>42</v>
      </c>
      <c r="AA8670" t="s">
        <v>44071</v>
      </c>
      <c r="AB8670">
        <v>21345</v>
      </c>
      <c r="AC8670" s="1">
        <v>44883</v>
      </c>
      <c r="AD8670" t="s">
        <v>97</v>
      </c>
      <c r="AE8670" t="s">
        <v>136</v>
      </c>
      <c r="AF8670">
        <v>1</v>
      </c>
      <c r="AG8670" t="s">
        <v>46</v>
      </c>
      <c r="AH8670" s="1">
        <v>44883</v>
      </c>
      <c r="AK8670">
        <f>Tabla_Consulta_desde_TMS8[[#This Row],[idpedido]]</f>
        <v>461723</v>
      </c>
    </row>
    <row r="8671" spans="1:37" x14ac:dyDescent="0.25">
      <c r="A8671" t="str">
        <f>Tabla_Consulta_desde_TMS8[[#This Row],[Nro_Referencia]]</f>
        <v>4436652</v>
      </c>
      <c r="B8671">
        <v>461657</v>
      </c>
      <c r="C8671" t="s">
        <v>44072</v>
      </c>
      <c r="D8671" t="s">
        <v>680</v>
      </c>
      <c r="E8671" t="s">
        <v>47</v>
      </c>
      <c r="F8671" t="s">
        <v>501</v>
      </c>
      <c r="G8671" t="s">
        <v>44073</v>
      </c>
      <c r="H8671" s="1">
        <v>44881</v>
      </c>
      <c r="I8671" t="s">
        <v>34</v>
      </c>
      <c r="J8671" s="1">
        <v>44894</v>
      </c>
      <c r="K8671" t="s">
        <v>44074</v>
      </c>
      <c r="L8671" t="s">
        <v>592</v>
      </c>
      <c r="M8671" t="s">
        <v>44075</v>
      </c>
      <c r="N8671" t="s">
        <v>44076</v>
      </c>
      <c r="O8671" t="s">
        <v>44076</v>
      </c>
      <c r="P8671" t="s">
        <v>38</v>
      </c>
      <c r="Q8671" t="s">
        <v>38</v>
      </c>
      <c r="R8671" t="s">
        <v>39</v>
      </c>
      <c r="T8671" t="s">
        <v>40</v>
      </c>
      <c r="U8671" t="s">
        <v>41</v>
      </c>
      <c r="V8671">
        <v>1</v>
      </c>
      <c r="W8671">
        <v>1</v>
      </c>
      <c r="X8671" t="s">
        <v>681</v>
      </c>
      <c r="Y8671" t="s">
        <v>36</v>
      </c>
      <c r="Z8671" t="s">
        <v>42</v>
      </c>
      <c r="AA8671" t="s">
        <v>44077</v>
      </c>
      <c r="AB8671">
        <v>21295</v>
      </c>
      <c r="AC8671" s="1">
        <v>44882</v>
      </c>
      <c r="AD8671" t="s">
        <v>44</v>
      </c>
      <c r="AE8671" t="s">
        <v>65</v>
      </c>
      <c r="AF8671">
        <v>2</v>
      </c>
      <c r="AG8671" t="s">
        <v>46</v>
      </c>
      <c r="AH8671" s="1">
        <v>44893</v>
      </c>
      <c r="AJ8671" t="s">
        <v>44078</v>
      </c>
      <c r="AK8671">
        <f>Tabla_Consulta_desde_TMS8[[#This Row],[idpedido]]</f>
        <v>461657</v>
      </c>
    </row>
    <row r="8672" spans="1:37" x14ac:dyDescent="0.25">
      <c r="A8672" t="str">
        <f>Tabla_Consulta_desde_TMS8[[#This Row],[Nro_Referencia]]</f>
        <v>4544991</v>
      </c>
      <c r="B8672">
        <v>461658</v>
      </c>
      <c r="C8672" t="s">
        <v>44079</v>
      </c>
      <c r="D8672" t="s">
        <v>680</v>
      </c>
      <c r="E8672" t="s">
        <v>47</v>
      </c>
      <c r="F8672" t="s">
        <v>33</v>
      </c>
      <c r="G8672" t="s">
        <v>44080</v>
      </c>
      <c r="H8672" s="1">
        <v>44881</v>
      </c>
      <c r="I8672" t="s">
        <v>34</v>
      </c>
      <c r="J8672" s="1">
        <v>44882</v>
      </c>
      <c r="K8672" t="s">
        <v>44081</v>
      </c>
      <c r="L8672" t="s">
        <v>44082</v>
      </c>
      <c r="M8672" t="s">
        <v>44083</v>
      </c>
      <c r="N8672" t="s">
        <v>44084</v>
      </c>
      <c r="O8672" t="s">
        <v>44084</v>
      </c>
      <c r="P8672" t="s">
        <v>970</v>
      </c>
      <c r="Q8672" t="s">
        <v>113</v>
      </c>
      <c r="R8672" t="s">
        <v>114</v>
      </c>
      <c r="S8672" t="s">
        <v>113</v>
      </c>
      <c r="T8672" t="s">
        <v>40</v>
      </c>
      <c r="U8672" t="s">
        <v>50</v>
      </c>
      <c r="V8672">
        <v>1</v>
      </c>
      <c r="W8672">
        <v>1</v>
      </c>
      <c r="X8672" t="s">
        <v>681</v>
      </c>
      <c r="Y8672" t="s">
        <v>36</v>
      </c>
      <c r="Z8672" t="s">
        <v>42</v>
      </c>
      <c r="AA8672" t="s">
        <v>44085</v>
      </c>
      <c r="AB8672">
        <v>21295</v>
      </c>
      <c r="AC8672" s="1">
        <v>44882</v>
      </c>
      <c r="AD8672" t="s">
        <v>44</v>
      </c>
      <c r="AE8672" t="s">
        <v>65</v>
      </c>
      <c r="AF8672">
        <v>1</v>
      </c>
      <c r="AG8672" t="s">
        <v>46</v>
      </c>
      <c r="AH8672" s="1">
        <v>44882</v>
      </c>
      <c r="AJ8672" t="s">
        <v>44086</v>
      </c>
      <c r="AK8672">
        <f>Tabla_Consulta_desde_TMS8[[#This Row],[idpedido]]</f>
        <v>461658</v>
      </c>
    </row>
    <row r="8673" spans="1:37" x14ac:dyDescent="0.25">
      <c r="A8673" t="str">
        <f>Tabla_Consulta_desde_TMS8[[#This Row],[Nro_Referencia]]</f>
        <v>4550469</v>
      </c>
      <c r="B8673">
        <v>461659</v>
      </c>
      <c r="C8673" t="s">
        <v>44087</v>
      </c>
      <c r="D8673" t="s">
        <v>680</v>
      </c>
      <c r="E8673" t="s">
        <v>47</v>
      </c>
      <c r="G8673" t="s">
        <v>44088</v>
      </c>
      <c r="H8673" s="1">
        <v>44881</v>
      </c>
      <c r="I8673" t="s">
        <v>34</v>
      </c>
      <c r="J8673" s="1">
        <v>44882</v>
      </c>
      <c r="K8673" t="s">
        <v>44089</v>
      </c>
      <c r="L8673" t="s">
        <v>44090</v>
      </c>
      <c r="M8673" t="s">
        <v>44091</v>
      </c>
      <c r="N8673" t="s">
        <v>44092</v>
      </c>
      <c r="O8673" t="s">
        <v>44092</v>
      </c>
      <c r="P8673" t="s">
        <v>68</v>
      </c>
      <c r="Q8673" t="s">
        <v>68</v>
      </c>
      <c r="R8673" t="s">
        <v>69</v>
      </c>
      <c r="T8673" t="s">
        <v>40</v>
      </c>
      <c r="U8673" t="s">
        <v>71</v>
      </c>
      <c r="V8673">
        <v>1</v>
      </c>
      <c r="W8673">
        <v>1</v>
      </c>
      <c r="X8673" t="s">
        <v>681</v>
      </c>
      <c r="Y8673" t="s">
        <v>36</v>
      </c>
      <c r="Z8673" t="s">
        <v>42</v>
      </c>
      <c r="AA8673" t="s">
        <v>44093</v>
      </c>
      <c r="AB8673">
        <v>21295</v>
      </c>
      <c r="AC8673" s="1">
        <v>44882</v>
      </c>
      <c r="AD8673" t="s">
        <v>44</v>
      </c>
      <c r="AE8673" t="s">
        <v>65</v>
      </c>
      <c r="AF8673">
        <v>0</v>
      </c>
      <c r="AG8673" t="s">
        <v>46</v>
      </c>
      <c r="AH8673" s="1">
        <v>44882</v>
      </c>
      <c r="AJ8673" t="s">
        <v>44094</v>
      </c>
      <c r="AK8673">
        <f>Tabla_Consulta_desde_TMS8[[#This Row],[idpedido]]</f>
        <v>461659</v>
      </c>
    </row>
    <row r="8674" spans="1:37" x14ac:dyDescent="0.25">
      <c r="A8674" t="str">
        <f>Tabla_Consulta_desde_TMS8[[#This Row],[Nro_Referencia]]</f>
        <v>4581862</v>
      </c>
      <c r="B8674">
        <v>461660</v>
      </c>
      <c r="C8674" t="s">
        <v>44095</v>
      </c>
      <c r="D8674" t="s">
        <v>680</v>
      </c>
      <c r="E8674" t="s">
        <v>47</v>
      </c>
      <c r="F8674" t="s">
        <v>33</v>
      </c>
      <c r="G8674" t="s">
        <v>44096</v>
      </c>
      <c r="H8674" s="1">
        <v>44881</v>
      </c>
      <c r="I8674" t="s">
        <v>34</v>
      </c>
      <c r="J8674" s="1">
        <v>44882</v>
      </c>
      <c r="K8674" t="s">
        <v>44097</v>
      </c>
      <c r="L8674" t="s">
        <v>44098</v>
      </c>
      <c r="M8674" t="s">
        <v>44099</v>
      </c>
      <c r="N8674" t="s">
        <v>44100</v>
      </c>
      <c r="O8674" t="s">
        <v>44100</v>
      </c>
      <c r="P8674" t="s">
        <v>1648</v>
      </c>
      <c r="Q8674" t="s">
        <v>128</v>
      </c>
      <c r="R8674" t="s">
        <v>129</v>
      </c>
      <c r="S8674" t="s">
        <v>128</v>
      </c>
      <c r="T8674" t="s">
        <v>40</v>
      </c>
      <c r="U8674" t="s">
        <v>50</v>
      </c>
      <c r="V8674">
        <v>1</v>
      </c>
      <c r="W8674">
        <v>1</v>
      </c>
      <c r="X8674" t="s">
        <v>681</v>
      </c>
      <c r="Y8674" t="s">
        <v>36</v>
      </c>
      <c r="Z8674" t="s">
        <v>42</v>
      </c>
      <c r="AA8674" t="s">
        <v>44101</v>
      </c>
      <c r="AB8674">
        <v>21295</v>
      </c>
      <c r="AC8674" s="1">
        <v>44882</v>
      </c>
      <c r="AD8674" t="s">
        <v>44</v>
      </c>
      <c r="AE8674" t="s">
        <v>65</v>
      </c>
      <c r="AF8674">
        <v>0</v>
      </c>
      <c r="AG8674" t="s">
        <v>46</v>
      </c>
      <c r="AH8674" s="1">
        <v>44882</v>
      </c>
      <c r="AJ8674" t="s">
        <v>44102</v>
      </c>
      <c r="AK8674">
        <f>Tabla_Consulta_desde_TMS8[[#This Row],[idpedido]]</f>
        <v>461660</v>
      </c>
    </row>
    <row r="8675" spans="1:37" x14ac:dyDescent="0.25">
      <c r="A8675" t="str">
        <f>Tabla_Consulta_desde_TMS8[[#This Row],[Nro_Referencia]]</f>
        <v>4590221</v>
      </c>
      <c r="B8675">
        <v>461661</v>
      </c>
      <c r="C8675" t="s">
        <v>44103</v>
      </c>
      <c r="D8675" t="s">
        <v>680</v>
      </c>
      <c r="E8675" t="s">
        <v>47</v>
      </c>
      <c r="F8675" t="s">
        <v>33</v>
      </c>
      <c r="G8675" t="s">
        <v>44104</v>
      </c>
      <c r="H8675" s="1">
        <v>44881</v>
      </c>
      <c r="I8675" t="s">
        <v>34</v>
      </c>
      <c r="J8675" s="1">
        <v>44883</v>
      </c>
      <c r="K8675" t="s">
        <v>44105</v>
      </c>
      <c r="L8675" t="s">
        <v>44106</v>
      </c>
      <c r="M8675" t="s">
        <v>44107</v>
      </c>
      <c r="N8675" t="s">
        <v>44108</v>
      </c>
      <c r="O8675" t="s">
        <v>923</v>
      </c>
      <c r="P8675" t="s">
        <v>858</v>
      </c>
      <c r="Q8675" t="s">
        <v>403</v>
      </c>
      <c r="R8675" t="s">
        <v>404</v>
      </c>
      <c r="S8675" t="s">
        <v>403</v>
      </c>
      <c r="T8675" t="s">
        <v>40</v>
      </c>
      <c r="U8675" t="s">
        <v>50</v>
      </c>
      <c r="V8675">
        <v>1</v>
      </c>
      <c r="W8675">
        <v>1</v>
      </c>
      <c r="X8675" t="s">
        <v>681</v>
      </c>
      <c r="Y8675" t="s">
        <v>36</v>
      </c>
      <c r="Z8675" t="s">
        <v>42</v>
      </c>
      <c r="AA8675" t="s">
        <v>44109</v>
      </c>
      <c r="AB8675">
        <v>21295</v>
      </c>
      <c r="AC8675" s="1">
        <v>44882</v>
      </c>
      <c r="AD8675" t="s">
        <v>44</v>
      </c>
      <c r="AE8675" t="s">
        <v>65</v>
      </c>
      <c r="AF8675">
        <v>0</v>
      </c>
      <c r="AG8675" t="s">
        <v>46</v>
      </c>
      <c r="AH8675" s="1">
        <v>44883</v>
      </c>
      <c r="AJ8675" t="s">
        <v>44110</v>
      </c>
      <c r="AK8675">
        <f>Tabla_Consulta_desde_TMS8[[#This Row],[idpedido]]</f>
        <v>461661</v>
      </c>
    </row>
    <row r="8676" spans="1:37" x14ac:dyDescent="0.25">
      <c r="A8676" t="str">
        <f>Tabla_Consulta_desde_TMS8[[#This Row],[Nro_Referencia]]</f>
        <v>4595169</v>
      </c>
      <c r="B8676">
        <v>461662</v>
      </c>
      <c r="C8676" t="s">
        <v>44111</v>
      </c>
      <c r="D8676" t="s">
        <v>680</v>
      </c>
      <c r="E8676" t="s">
        <v>47</v>
      </c>
      <c r="F8676" t="s">
        <v>33</v>
      </c>
      <c r="G8676" t="s">
        <v>44112</v>
      </c>
      <c r="H8676" s="1">
        <v>44881</v>
      </c>
      <c r="I8676" t="s">
        <v>34</v>
      </c>
      <c r="J8676" s="1">
        <v>44886</v>
      </c>
      <c r="K8676" t="s">
        <v>44113</v>
      </c>
      <c r="L8676" t="s">
        <v>44114</v>
      </c>
      <c r="M8676" t="s">
        <v>44115</v>
      </c>
      <c r="N8676" t="s">
        <v>44116</v>
      </c>
      <c r="O8676" t="s">
        <v>44116</v>
      </c>
      <c r="P8676" t="s">
        <v>2673</v>
      </c>
      <c r="Q8676" t="s">
        <v>2674</v>
      </c>
      <c r="R8676" t="s">
        <v>1129</v>
      </c>
      <c r="S8676" t="s">
        <v>2675</v>
      </c>
      <c r="T8676" t="s">
        <v>40</v>
      </c>
      <c r="U8676" t="s">
        <v>50</v>
      </c>
      <c r="V8676">
        <v>1</v>
      </c>
      <c r="W8676">
        <v>1</v>
      </c>
      <c r="X8676" t="s">
        <v>681</v>
      </c>
      <c r="Y8676" t="s">
        <v>36</v>
      </c>
      <c r="Z8676" t="s">
        <v>42</v>
      </c>
      <c r="AA8676" t="s">
        <v>44117</v>
      </c>
      <c r="AB8676">
        <v>21295</v>
      </c>
      <c r="AC8676" s="1">
        <v>44882</v>
      </c>
      <c r="AD8676" t="s">
        <v>44</v>
      </c>
      <c r="AE8676" t="s">
        <v>65</v>
      </c>
      <c r="AF8676">
        <v>0</v>
      </c>
      <c r="AG8676" t="s">
        <v>46</v>
      </c>
      <c r="AH8676" s="1">
        <v>44886</v>
      </c>
      <c r="AJ8676" t="s">
        <v>44118</v>
      </c>
      <c r="AK8676">
        <f>Tabla_Consulta_desde_TMS8[[#This Row],[idpedido]]</f>
        <v>461662</v>
      </c>
    </row>
    <row r="8677" spans="1:37" x14ac:dyDescent="0.25">
      <c r="A8677" t="str">
        <f>Tabla_Consulta_desde_TMS8[[#This Row],[Nro_Referencia]]</f>
        <v>4595556</v>
      </c>
      <c r="B8677">
        <v>461663</v>
      </c>
      <c r="C8677" t="s">
        <v>44119</v>
      </c>
      <c r="D8677" t="s">
        <v>680</v>
      </c>
      <c r="E8677" t="s">
        <v>47</v>
      </c>
      <c r="F8677" t="s">
        <v>33</v>
      </c>
      <c r="G8677" t="s">
        <v>44120</v>
      </c>
      <c r="H8677" s="1">
        <v>44881</v>
      </c>
      <c r="I8677" t="s">
        <v>34</v>
      </c>
      <c r="J8677" s="1">
        <v>44883</v>
      </c>
      <c r="K8677" t="s">
        <v>44121</v>
      </c>
      <c r="L8677" t="s">
        <v>44122</v>
      </c>
      <c r="M8677" t="s">
        <v>44123</v>
      </c>
      <c r="N8677" t="s">
        <v>44124</v>
      </c>
      <c r="O8677" t="s">
        <v>44124</v>
      </c>
      <c r="P8677" t="s">
        <v>1636</v>
      </c>
      <c r="Q8677" t="s">
        <v>757</v>
      </c>
      <c r="R8677" t="s">
        <v>39</v>
      </c>
      <c r="S8677" t="s">
        <v>1637</v>
      </c>
      <c r="T8677" t="s">
        <v>40</v>
      </c>
      <c r="U8677" t="s">
        <v>50</v>
      </c>
      <c r="V8677">
        <v>1</v>
      </c>
      <c r="W8677">
        <v>1</v>
      </c>
      <c r="X8677" t="s">
        <v>681</v>
      </c>
      <c r="Y8677" t="s">
        <v>36</v>
      </c>
      <c r="Z8677" t="s">
        <v>42</v>
      </c>
      <c r="AA8677" t="s">
        <v>44125</v>
      </c>
      <c r="AB8677">
        <v>21295</v>
      </c>
      <c r="AC8677" s="1">
        <v>44882</v>
      </c>
      <c r="AD8677" t="s">
        <v>44</v>
      </c>
      <c r="AE8677" t="s">
        <v>65</v>
      </c>
      <c r="AF8677">
        <v>0</v>
      </c>
      <c r="AG8677" t="s">
        <v>46</v>
      </c>
      <c r="AH8677" s="1">
        <v>44883</v>
      </c>
      <c r="AJ8677" t="s">
        <v>44126</v>
      </c>
      <c r="AK8677">
        <f>Tabla_Consulta_desde_TMS8[[#This Row],[idpedido]]</f>
        <v>461663</v>
      </c>
    </row>
    <row r="8678" spans="1:37" x14ac:dyDescent="0.25">
      <c r="A8678" t="str">
        <f>Tabla_Consulta_desde_TMS8[[#This Row],[Nro_Referencia]]</f>
        <v>4595966</v>
      </c>
      <c r="B8678">
        <v>461664</v>
      </c>
      <c r="C8678" t="s">
        <v>44127</v>
      </c>
      <c r="D8678" t="s">
        <v>680</v>
      </c>
      <c r="E8678" t="s">
        <v>47</v>
      </c>
      <c r="F8678" t="s">
        <v>33</v>
      </c>
      <c r="G8678" t="s">
        <v>44128</v>
      </c>
      <c r="H8678" s="1">
        <v>44881</v>
      </c>
      <c r="I8678" t="s">
        <v>34</v>
      </c>
      <c r="J8678" s="1">
        <v>44887</v>
      </c>
      <c r="K8678" t="s">
        <v>44129</v>
      </c>
      <c r="L8678" t="s">
        <v>44130</v>
      </c>
      <c r="M8678" t="s">
        <v>44131</v>
      </c>
      <c r="N8678" t="s">
        <v>44132</v>
      </c>
      <c r="O8678" t="s">
        <v>44132</v>
      </c>
      <c r="P8678" t="s">
        <v>38317</v>
      </c>
      <c r="Q8678" t="s">
        <v>3219</v>
      </c>
      <c r="R8678" t="s">
        <v>241</v>
      </c>
      <c r="S8678" t="s">
        <v>38318</v>
      </c>
      <c r="T8678" t="s">
        <v>40</v>
      </c>
      <c r="U8678" t="s">
        <v>50</v>
      </c>
      <c r="V8678">
        <v>1</v>
      </c>
      <c r="W8678">
        <v>1</v>
      </c>
      <c r="X8678" t="s">
        <v>681</v>
      </c>
      <c r="Y8678" t="s">
        <v>36</v>
      </c>
      <c r="Z8678" t="s">
        <v>42</v>
      </c>
      <c r="AA8678" t="s">
        <v>44133</v>
      </c>
      <c r="AB8678">
        <v>21295</v>
      </c>
      <c r="AC8678" s="1">
        <v>44882</v>
      </c>
      <c r="AD8678" t="s">
        <v>44</v>
      </c>
      <c r="AE8678" t="s">
        <v>65</v>
      </c>
      <c r="AF8678">
        <v>1</v>
      </c>
      <c r="AG8678" t="s">
        <v>46</v>
      </c>
      <c r="AH8678" s="1">
        <v>44887</v>
      </c>
      <c r="AJ8678" t="s">
        <v>44134</v>
      </c>
      <c r="AK8678">
        <f>Tabla_Consulta_desde_TMS8[[#This Row],[idpedido]]</f>
        <v>461664</v>
      </c>
    </row>
    <row r="8679" spans="1:37" x14ac:dyDescent="0.25">
      <c r="A8679" t="str">
        <f>Tabla_Consulta_desde_TMS8[[#This Row],[Nro_Referencia]]</f>
        <v>4599777</v>
      </c>
      <c r="B8679">
        <v>461665</v>
      </c>
      <c r="C8679" t="s">
        <v>44135</v>
      </c>
      <c r="D8679" t="s">
        <v>680</v>
      </c>
      <c r="E8679" t="s">
        <v>47</v>
      </c>
      <c r="F8679" t="s">
        <v>33</v>
      </c>
      <c r="G8679" t="s">
        <v>44136</v>
      </c>
      <c r="H8679" s="1">
        <v>44881</v>
      </c>
      <c r="I8679" t="s">
        <v>34</v>
      </c>
      <c r="J8679" s="1">
        <v>44882</v>
      </c>
      <c r="K8679" t="s">
        <v>44137</v>
      </c>
      <c r="L8679" t="s">
        <v>44138</v>
      </c>
      <c r="M8679" t="s">
        <v>44139</v>
      </c>
      <c r="N8679" t="s">
        <v>44140</v>
      </c>
      <c r="O8679" t="s">
        <v>44140</v>
      </c>
      <c r="P8679" t="s">
        <v>1064</v>
      </c>
      <c r="Q8679" t="s">
        <v>38</v>
      </c>
      <c r="R8679" t="s">
        <v>39</v>
      </c>
      <c r="S8679" t="s">
        <v>38</v>
      </c>
      <c r="T8679" t="s">
        <v>103</v>
      </c>
      <c r="U8679" t="s">
        <v>41</v>
      </c>
      <c r="V8679">
        <v>1</v>
      </c>
      <c r="W8679">
        <v>1</v>
      </c>
      <c r="X8679" t="s">
        <v>681</v>
      </c>
      <c r="Y8679" t="s">
        <v>36</v>
      </c>
      <c r="Z8679" t="s">
        <v>42</v>
      </c>
      <c r="AA8679" t="s">
        <v>44141</v>
      </c>
      <c r="AB8679">
        <v>21299</v>
      </c>
      <c r="AC8679" s="1">
        <v>44882</v>
      </c>
      <c r="AD8679" t="s">
        <v>97</v>
      </c>
      <c r="AE8679" t="s">
        <v>162</v>
      </c>
      <c r="AF8679">
        <v>0</v>
      </c>
      <c r="AG8679" t="s">
        <v>46</v>
      </c>
      <c r="AH8679" s="1">
        <v>44882</v>
      </c>
      <c r="AK8679">
        <f>Tabla_Consulta_desde_TMS8[[#This Row],[idpedido]]</f>
        <v>461665</v>
      </c>
    </row>
    <row r="8680" spans="1:37" x14ac:dyDescent="0.25">
      <c r="A8680" t="str">
        <f>Tabla_Consulta_desde_TMS8[[#This Row],[Nro_Referencia]]</f>
        <v>4603203</v>
      </c>
      <c r="B8680">
        <v>461666</v>
      </c>
      <c r="C8680" t="s">
        <v>44142</v>
      </c>
      <c r="D8680" t="s">
        <v>680</v>
      </c>
      <c r="E8680" t="s">
        <v>47</v>
      </c>
      <c r="F8680" t="s">
        <v>33</v>
      </c>
      <c r="G8680" t="s">
        <v>44143</v>
      </c>
      <c r="H8680" s="1">
        <v>44881</v>
      </c>
      <c r="I8680" t="s">
        <v>34</v>
      </c>
      <c r="J8680" s="1">
        <v>44883</v>
      </c>
      <c r="K8680" t="s">
        <v>44144</v>
      </c>
      <c r="L8680" t="s">
        <v>44145</v>
      </c>
      <c r="M8680" t="s">
        <v>44146</v>
      </c>
      <c r="N8680" t="s">
        <v>44147</v>
      </c>
      <c r="O8680" t="s">
        <v>44147</v>
      </c>
      <c r="P8680" t="s">
        <v>895</v>
      </c>
      <c r="Q8680" t="s">
        <v>184</v>
      </c>
      <c r="R8680" t="s">
        <v>185</v>
      </c>
      <c r="S8680" t="s">
        <v>484</v>
      </c>
      <c r="T8680" t="s">
        <v>40</v>
      </c>
      <c r="U8680" t="s">
        <v>50</v>
      </c>
      <c r="V8680">
        <v>1</v>
      </c>
      <c r="W8680">
        <v>1</v>
      </c>
      <c r="X8680" t="s">
        <v>681</v>
      </c>
      <c r="Y8680" t="s">
        <v>36</v>
      </c>
      <c r="Z8680" t="s">
        <v>42</v>
      </c>
      <c r="AA8680" t="s">
        <v>44148</v>
      </c>
      <c r="AB8680">
        <v>21295</v>
      </c>
      <c r="AC8680" s="1">
        <v>44882</v>
      </c>
      <c r="AD8680" t="s">
        <v>44</v>
      </c>
      <c r="AE8680" t="s">
        <v>65</v>
      </c>
      <c r="AF8680">
        <v>1</v>
      </c>
      <c r="AG8680" t="s">
        <v>46</v>
      </c>
      <c r="AH8680" s="1">
        <v>44883</v>
      </c>
      <c r="AJ8680" t="s">
        <v>44149</v>
      </c>
      <c r="AK8680">
        <f>Tabla_Consulta_desde_TMS8[[#This Row],[idpedido]]</f>
        <v>461666</v>
      </c>
    </row>
    <row r="8681" spans="1:37" x14ac:dyDescent="0.25">
      <c r="A8681" t="str">
        <f>Tabla_Consulta_desde_TMS8[[#This Row],[Nro_Referencia]]</f>
        <v>4606573</v>
      </c>
      <c r="B8681">
        <v>461667</v>
      </c>
      <c r="C8681" t="s">
        <v>44150</v>
      </c>
      <c r="D8681" t="s">
        <v>680</v>
      </c>
      <c r="E8681" t="s">
        <v>47</v>
      </c>
      <c r="F8681" t="s">
        <v>33</v>
      </c>
      <c r="G8681" t="s">
        <v>44151</v>
      </c>
      <c r="H8681" s="1">
        <v>44881</v>
      </c>
      <c r="I8681" t="s">
        <v>34</v>
      </c>
      <c r="J8681" s="1">
        <v>44886</v>
      </c>
      <c r="K8681" t="s">
        <v>44152</v>
      </c>
      <c r="L8681" t="s">
        <v>44153</v>
      </c>
      <c r="M8681" t="s">
        <v>44154</v>
      </c>
      <c r="N8681" t="s">
        <v>44155</v>
      </c>
      <c r="O8681" t="s">
        <v>44155</v>
      </c>
      <c r="P8681" t="s">
        <v>888</v>
      </c>
      <c r="Q8681" t="s">
        <v>38</v>
      </c>
      <c r="R8681" t="s">
        <v>39</v>
      </c>
      <c r="S8681" t="s">
        <v>760</v>
      </c>
      <c r="T8681" t="s">
        <v>103</v>
      </c>
      <c r="U8681" t="s">
        <v>41</v>
      </c>
      <c r="V8681">
        <v>1</v>
      </c>
      <c r="W8681">
        <v>1</v>
      </c>
      <c r="X8681" t="s">
        <v>681</v>
      </c>
      <c r="Y8681" t="s">
        <v>36</v>
      </c>
      <c r="Z8681" t="s">
        <v>42</v>
      </c>
      <c r="AA8681" t="s">
        <v>44156</v>
      </c>
      <c r="AB8681">
        <v>21348</v>
      </c>
      <c r="AC8681" s="1">
        <v>44883</v>
      </c>
      <c r="AD8681" t="s">
        <v>97</v>
      </c>
      <c r="AE8681" t="s">
        <v>481</v>
      </c>
      <c r="AF8681">
        <v>1</v>
      </c>
      <c r="AG8681" t="s">
        <v>46</v>
      </c>
      <c r="AH8681" s="1">
        <v>44883</v>
      </c>
      <c r="AJ8681" t="s">
        <v>43</v>
      </c>
      <c r="AK8681">
        <f>Tabla_Consulta_desde_TMS8[[#This Row],[idpedido]]</f>
        <v>461667</v>
      </c>
    </row>
    <row r="8682" spans="1:37" x14ac:dyDescent="0.25">
      <c r="A8682" t="str">
        <f>Tabla_Consulta_desde_TMS8[[#This Row],[Nro_Referencia]]</f>
        <v>4608468</v>
      </c>
      <c r="B8682">
        <v>461668</v>
      </c>
      <c r="C8682" t="s">
        <v>44157</v>
      </c>
      <c r="D8682" t="s">
        <v>680</v>
      </c>
      <c r="E8682" t="s">
        <v>47</v>
      </c>
      <c r="F8682" t="s">
        <v>33</v>
      </c>
      <c r="G8682" t="s">
        <v>44158</v>
      </c>
      <c r="H8682" s="1">
        <v>44881</v>
      </c>
      <c r="I8682" t="s">
        <v>34</v>
      </c>
      <c r="J8682" s="1">
        <v>44882</v>
      </c>
      <c r="K8682" t="s">
        <v>44159</v>
      </c>
      <c r="L8682" t="s">
        <v>44160</v>
      </c>
      <c r="M8682" t="s">
        <v>44161</v>
      </c>
      <c r="N8682" t="s">
        <v>44162</v>
      </c>
      <c r="O8682" t="s">
        <v>44162</v>
      </c>
      <c r="P8682" t="s">
        <v>839</v>
      </c>
      <c r="Q8682" t="s">
        <v>575</v>
      </c>
      <c r="R8682" t="s">
        <v>69</v>
      </c>
      <c r="S8682" t="s">
        <v>575</v>
      </c>
      <c r="T8682" t="s">
        <v>111</v>
      </c>
      <c r="U8682" t="s">
        <v>71</v>
      </c>
      <c r="V8682">
        <v>1</v>
      </c>
      <c r="W8682">
        <v>1</v>
      </c>
      <c r="X8682" t="s">
        <v>681</v>
      </c>
      <c r="Y8682" t="s">
        <v>36</v>
      </c>
      <c r="Z8682" t="s">
        <v>42</v>
      </c>
      <c r="AA8682" t="s">
        <v>44163</v>
      </c>
      <c r="AB8682">
        <v>21321</v>
      </c>
      <c r="AC8682" s="1">
        <v>44882</v>
      </c>
      <c r="AD8682" t="s">
        <v>97</v>
      </c>
      <c r="AE8682" t="s">
        <v>122</v>
      </c>
      <c r="AF8682">
        <v>0</v>
      </c>
      <c r="AG8682" t="s">
        <v>46</v>
      </c>
      <c r="AH8682" s="1">
        <v>44882</v>
      </c>
      <c r="AK8682">
        <f>Tabla_Consulta_desde_TMS8[[#This Row],[idpedido]]</f>
        <v>461668</v>
      </c>
    </row>
    <row r="8683" spans="1:37" x14ac:dyDescent="0.25">
      <c r="A8683" t="str">
        <f>Tabla_Consulta_desde_TMS8[[#This Row],[Nro_Referencia]]</f>
        <v>4611630</v>
      </c>
      <c r="B8683">
        <v>461669</v>
      </c>
      <c r="C8683" t="s">
        <v>44164</v>
      </c>
      <c r="D8683" t="s">
        <v>680</v>
      </c>
      <c r="E8683" t="s">
        <v>47</v>
      </c>
      <c r="F8683" t="s">
        <v>501</v>
      </c>
      <c r="G8683" t="s">
        <v>44165</v>
      </c>
      <c r="H8683" s="1">
        <v>44881</v>
      </c>
      <c r="I8683" t="s">
        <v>34</v>
      </c>
      <c r="J8683" s="1">
        <v>44884</v>
      </c>
      <c r="K8683" t="s">
        <v>44166</v>
      </c>
      <c r="L8683" t="s">
        <v>1281</v>
      </c>
      <c r="M8683" t="s">
        <v>44167</v>
      </c>
      <c r="N8683" t="s">
        <v>44168</v>
      </c>
      <c r="O8683" t="s">
        <v>44168</v>
      </c>
      <c r="P8683" t="s">
        <v>68</v>
      </c>
      <c r="Q8683" t="s">
        <v>68</v>
      </c>
      <c r="R8683" t="s">
        <v>69</v>
      </c>
      <c r="T8683" t="s">
        <v>40</v>
      </c>
      <c r="U8683" t="s">
        <v>71</v>
      </c>
      <c r="V8683">
        <v>1</v>
      </c>
      <c r="W8683">
        <v>1</v>
      </c>
      <c r="X8683" t="s">
        <v>681</v>
      </c>
      <c r="Y8683" t="s">
        <v>36</v>
      </c>
      <c r="Z8683" t="s">
        <v>42</v>
      </c>
      <c r="AA8683" t="s">
        <v>44169</v>
      </c>
      <c r="AB8683">
        <v>21295</v>
      </c>
      <c r="AC8683" s="1">
        <v>44882</v>
      </c>
      <c r="AD8683" t="s">
        <v>44</v>
      </c>
      <c r="AE8683" t="s">
        <v>65</v>
      </c>
      <c r="AF8683">
        <v>1</v>
      </c>
      <c r="AG8683" t="s">
        <v>46</v>
      </c>
      <c r="AH8683" s="1">
        <v>44884</v>
      </c>
      <c r="AJ8683" t="s">
        <v>44170</v>
      </c>
      <c r="AK8683">
        <f>Tabla_Consulta_desde_TMS8[[#This Row],[idpedido]]</f>
        <v>461669</v>
      </c>
    </row>
    <row r="8684" spans="1:37" x14ac:dyDescent="0.25">
      <c r="A8684" t="str">
        <f>Tabla_Consulta_desde_TMS8[[#This Row],[Nro_Referencia]]</f>
        <v>4612060</v>
      </c>
      <c r="B8684">
        <v>461670</v>
      </c>
      <c r="C8684" t="s">
        <v>44171</v>
      </c>
      <c r="D8684" t="s">
        <v>680</v>
      </c>
      <c r="E8684" t="s">
        <v>47</v>
      </c>
      <c r="F8684" t="s">
        <v>501</v>
      </c>
      <c r="G8684" t="s">
        <v>44172</v>
      </c>
      <c r="H8684" s="1">
        <v>44881</v>
      </c>
      <c r="I8684" t="s">
        <v>34</v>
      </c>
      <c r="J8684" s="1">
        <v>44883</v>
      </c>
      <c r="K8684" t="s">
        <v>44173</v>
      </c>
      <c r="L8684" t="s">
        <v>520</v>
      </c>
      <c r="M8684" t="s">
        <v>44174</v>
      </c>
      <c r="N8684" t="s">
        <v>44175</v>
      </c>
      <c r="O8684" t="s">
        <v>44176</v>
      </c>
      <c r="P8684" t="s">
        <v>68</v>
      </c>
      <c r="Q8684" t="s">
        <v>68</v>
      </c>
      <c r="R8684" t="s">
        <v>69</v>
      </c>
      <c r="T8684" t="s">
        <v>40</v>
      </c>
      <c r="U8684" t="s">
        <v>71</v>
      </c>
      <c r="V8684">
        <v>1</v>
      </c>
      <c r="W8684">
        <v>1</v>
      </c>
      <c r="X8684" t="s">
        <v>681</v>
      </c>
      <c r="Y8684" t="s">
        <v>36</v>
      </c>
      <c r="Z8684" t="s">
        <v>42</v>
      </c>
      <c r="AA8684" t="s">
        <v>44177</v>
      </c>
      <c r="AB8684">
        <v>21295</v>
      </c>
      <c r="AC8684" s="1">
        <v>44882</v>
      </c>
      <c r="AD8684" t="s">
        <v>44</v>
      </c>
      <c r="AE8684" t="s">
        <v>65</v>
      </c>
      <c r="AF8684">
        <v>1</v>
      </c>
      <c r="AG8684" t="s">
        <v>46</v>
      </c>
      <c r="AH8684" s="1">
        <v>44883</v>
      </c>
      <c r="AJ8684" t="s">
        <v>44178</v>
      </c>
      <c r="AK8684">
        <f>Tabla_Consulta_desde_TMS8[[#This Row],[idpedido]]</f>
        <v>461670</v>
      </c>
    </row>
    <row r="8685" spans="1:37" x14ac:dyDescent="0.25">
      <c r="A8685" t="str">
        <f>Tabla_Consulta_desde_TMS8[[#This Row],[Nro_Referencia]]</f>
        <v>4612177</v>
      </c>
      <c r="B8685">
        <v>461671</v>
      </c>
      <c r="C8685" t="s">
        <v>44179</v>
      </c>
      <c r="D8685" t="s">
        <v>680</v>
      </c>
      <c r="E8685" t="s">
        <v>47</v>
      </c>
      <c r="F8685" t="s">
        <v>33</v>
      </c>
      <c r="G8685" t="s">
        <v>44180</v>
      </c>
      <c r="H8685" s="1">
        <v>44881</v>
      </c>
      <c r="I8685" t="s">
        <v>34</v>
      </c>
      <c r="J8685" s="1">
        <v>44882</v>
      </c>
      <c r="K8685" t="s">
        <v>44181</v>
      </c>
      <c r="L8685" t="s">
        <v>44182</v>
      </c>
      <c r="M8685" t="s">
        <v>44183</v>
      </c>
      <c r="N8685" t="s">
        <v>44184</v>
      </c>
      <c r="O8685" t="s">
        <v>44184</v>
      </c>
      <c r="P8685" t="s">
        <v>973</v>
      </c>
      <c r="Q8685" t="s">
        <v>68</v>
      </c>
      <c r="R8685" t="s">
        <v>69</v>
      </c>
      <c r="S8685" t="s">
        <v>68</v>
      </c>
      <c r="T8685" t="s">
        <v>111</v>
      </c>
      <c r="U8685" t="s">
        <v>71</v>
      </c>
      <c r="V8685">
        <v>1</v>
      </c>
      <c r="W8685">
        <v>1</v>
      </c>
      <c r="X8685" t="s">
        <v>681</v>
      </c>
      <c r="Y8685" t="s">
        <v>36</v>
      </c>
      <c r="Z8685" t="s">
        <v>42</v>
      </c>
      <c r="AA8685" t="s">
        <v>44185</v>
      </c>
      <c r="AB8685">
        <v>21330</v>
      </c>
      <c r="AC8685" s="1">
        <v>44882</v>
      </c>
      <c r="AD8685" t="s">
        <v>97</v>
      </c>
      <c r="AE8685" t="s">
        <v>127</v>
      </c>
      <c r="AF8685">
        <v>0</v>
      </c>
      <c r="AG8685" t="s">
        <v>46</v>
      </c>
      <c r="AH8685" s="1">
        <v>44882</v>
      </c>
      <c r="AK8685">
        <f>Tabla_Consulta_desde_TMS8[[#This Row],[idpedido]]</f>
        <v>461671</v>
      </c>
    </row>
    <row r="8686" spans="1:37" x14ac:dyDescent="0.25">
      <c r="A8686" t="str">
        <f>Tabla_Consulta_desde_TMS8[[#This Row],[Nro_Referencia]]</f>
        <v>4612638</v>
      </c>
      <c r="B8686">
        <v>461672</v>
      </c>
      <c r="C8686" t="s">
        <v>44186</v>
      </c>
      <c r="D8686" t="s">
        <v>680</v>
      </c>
      <c r="E8686" t="s">
        <v>47</v>
      </c>
      <c r="F8686" t="s">
        <v>33</v>
      </c>
      <c r="G8686" t="s">
        <v>44187</v>
      </c>
      <c r="H8686" s="1">
        <v>44881</v>
      </c>
      <c r="I8686" t="s">
        <v>34</v>
      </c>
      <c r="J8686" s="1">
        <v>44882</v>
      </c>
      <c r="K8686" t="s">
        <v>44188</v>
      </c>
      <c r="L8686" t="s">
        <v>44189</v>
      </c>
      <c r="M8686" t="s">
        <v>44190</v>
      </c>
      <c r="N8686" t="s">
        <v>44191</v>
      </c>
      <c r="O8686" t="s">
        <v>44191</v>
      </c>
      <c r="P8686" t="s">
        <v>804</v>
      </c>
      <c r="Q8686" t="s">
        <v>805</v>
      </c>
      <c r="R8686" t="s">
        <v>88</v>
      </c>
      <c r="S8686" t="s">
        <v>806</v>
      </c>
      <c r="T8686" t="s">
        <v>40</v>
      </c>
      <c r="U8686" t="s">
        <v>50</v>
      </c>
      <c r="V8686">
        <v>1</v>
      </c>
      <c r="W8686">
        <v>1</v>
      </c>
      <c r="X8686" t="s">
        <v>681</v>
      </c>
      <c r="Y8686" t="s">
        <v>36</v>
      </c>
      <c r="Z8686" t="s">
        <v>42</v>
      </c>
      <c r="AA8686" t="s">
        <v>44192</v>
      </c>
      <c r="AB8686">
        <v>21295</v>
      </c>
      <c r="AC8686" s="1">
        <v>44882</v>
      </c>
      <c r="AD8686" t="s">
        <v>44</v>
      </c>
      <c r="AE8686" t="s">
        <v>65</v>
      </c>
      <c r="AF8686">
        <v>0</v>
      </c>
      <c r="AG8686" t="s">
        <v>46</v>
      </c>
      <c r="AH8686" s="1">
        <v>44882</v>
      </c>
      <c r="AJ8686" t="s">
        <v>44193</v>
      </c>
      <c r="AK8686">
        <f>Tabla_Consulta_desde_TMS8[[#This Row],[idpedido]]</f>
        <v>461672</v>
      </c>
    </row>
    <row r="8687" spans="1:37" x14ac:dyDescent="0.25">
      <c r="A8687" t="str">
        <f>Tabla_Consulta_desde_TMS8[[#This Row],[Nro_Referencia]]</f>
        <v>4614436</v>
      </c>
      <c r="B8687">
        <v>461673</v>
      </c>
      <c r="C8687" t="s">
        <v>44194</v>
      </c>
      <c r="D8687" t="s">
        <v>680</v>
      </c>
      <c r="E8687" t="s">
        <v>47</v>
      </c>
      <c r="F8687" t="s">
        <v>33</v>
      </c>
      <c r="G8687" t="s">
        <v>44195</v>
      </c>
      <c r="H8687" s="1">
        <v>44881</v>
      </c>
      <c r="I8687" t="s">
        <v>34</v>
      </c>
      <c r="J8687" s="1">
        <v>44886</v>
      </c>
      <c r="K8687" t="s">
        <v>44196</v>
      </c>
      <c r="L8687" t="s">
        <v>44197</v>
      </c>
      <c r="M8687" t="s">
        <v>44198</v>
      </c>
      <c r="N8687" t="s">
        <v>44199</v>
      </c>
      <c r="O8687" t="s">
        <v>44199</v>
      </c>
      <c r="P8687" t="s">
        <v>931</v>
      </c>
      <c r="Q8687" t="s">
        <v>128</v>
      </c>
      <c r="R8687" t="s">
        <v>129</v>
      </c>
      <c r="S8687" t="s">
        <v>128</v>
      </c>
      <c r="T8687" t="s">
        <v>40</v>
      </c>
      <c r="U8687" t="s">
        <v>50</v>
      </c>
      <c r="V8687">
        <v>1</v>
      </c>
      <c r="W8687">
        <v>1</v>
      </c>
      <c r="X8687" t="s">
        <v>681</v>
      </c>
      <c r="Y8687" t="s">
        <v>36</v>
      </c>
      <c r="Z8687" t="s">
        <v>42</v>
      </c>
      <c r="AA8687" t="s">
        <v>44200</v>
      </c>
      <c r="AB8687">
        <v>21295</v>
      </c>
      <c r="AC8687" s="1">
        <v>44882</v>
      </c>
      <c r="AD8687" t="s">
        <v>44</v>
      </c>
      <c r="AE8687" t="s">
        <v>65</v>
      </c>
      <c r="AF8687">
        <v>1</v>
      </c>
      <c r="AG8687" t="s">
        <v>46</v>
      </c>
      <c r="AH8687" s="1">
        <v>44886</v>
      </c>
      <c r="AJ8687" t="s">
        <v>44201</v>
      </c>
      <c r="AK8687">
        <f>Tabla_Consulta_desde_TMS8[[#This Row],[idpedido]]</f>
        <v>461673</v>
      </c>
    </row>
    <row r="8688" spans="1:37" x14ac:dyDescent="0.25">
      <c r="A8688" t="str">
        <f>Tabla_Consulta_desde_TMS8[[#This Row],[Nro_Referencia]]</f>
        <v>4614509</v>
      </c>
      <c r="B8688">
        <v>461674</v>
      </c>
      <c r="C8688" t="s">
        <v>44202</v>
      </c>
      <c r="D8688" t="s">
        <v>680</v>
      </c>
      <c r="E8688" t="s">
        <v>47</v>
      </c>
      <c r="F8688" t="s">
        <v>33</v>
      </c>
      <c r="G8688" t="s">
        <v>44203</v>
      </c>
      <c r="H8688" s="1">
        <v>44881</v>
      </c>
      <c r="I8688" t="s">
        <v>34</v>
      </c>
      <c r="J8688" s="1">
        <v>44882</v>
      </c>
      <c r="K8688" t="s">
        <v>44204</v>
      </c>
      <c r="L8688" t="s">
        <v>44205</v>
      </c>
      <c r="M8688" t="s">
        <v>44206</v>
      </c>
      <c r="N8688" t="s">
        <v>44207</v>
      </c>
      <c r="O8688" t="s">
        <v>44207</v>
      </c>
      <c r="P8688" t="s">
        <v>1652</v>
      </c>
      <c r="Q8688" t="s">
        <v>38</v>
      </c>
      <c r="R8688" t="s">
        <v>39</v>
      </c>
      <c r="S8688" t="s">
        <v>1653</v>
      </c>
      <c r="T8688" t="s">
        <v>103</v>
      </c>
      <c r="U8688" t="s">
        <v>41</v>
      </c>
      <c r="V8688">
        <v>1</v>
      </c>
      <c r="W8688">
        <v>1</v>
      </c>
      <c r="X8688" t="s">
        <v>681</v>
      </c>
      <c r="Y8688" t="s">
        <v>36</v>
      </c>
      <c r="Z8688" t="s">
        <v>42</v>
      </c>
      <c r="AA8688" t="s">
        <v>44208</v>
      </c>
      <c r="AB8688">
        <v>21306</v>
      </c>
      <c r="AC8688" s="1">
        <v>44882</v>
      </c>
      <c r="AD8688" t="s">
        <v>97</v>
      </c>
      <c r="AE8688" t="s">
        <v>231</v>
      </c>
      <c r="AF8688">
        <v>0</v>
      </c>
      <c r="AG8688" t="s">
        <v>46</v>
      </c>
      <c r="AH8688" s="1">
        <v>44882</v>
      </c>
      <c r="AK8688">
        <f>Tabla_Consulta_desde_TMS8[[#This Row],[idpedido]]</f>
        <v>461674</v>
      </c>
    </row>
    <row r="8689" spans="1:37" x14ac:dyDescent="0.25">
      <c r="A8689" t="str">
        <f>Tabla_Consulta_desde_TMS8[[#This Row],[Nro_Referencia]]</f>
        <v>4614544</v>
      </c>
      <c r="B8689">
        <v>461675</v>
      </c>
      <c r="C8689" t="s">
        <v>44209</v>
      </c>
      <c r="D8689" t="s">
        <v>680</v>
      </c>
      <c r="E8689" t="s">
        <v>47</v>
      </c>
      <c r="F8689" t="s">
        <v>501</v>
      </c>
      <c r="G8689" t="s">
        <v>44210</v>
      </c>
      <c r="H8689" s="1">
        <v>44881</v>
      </c>
      <c r="I8689" t="s">
        <v>34</v>
      </c>
      <c r="J8689" s="1">
        <v>44882</v>
      </c>
      <c r="K8689" t="s">
        <v>44211</v>
      </c>
      <c r="L8689" t="s">
        <v>817</v>
      </c>
      <c r="M8689" t="s">
        <v>44212</v>
      </c>
      <c r="N8689" t="s">
        <v>44213</v>
      </c>
      <c r="O8689" t="s">
        <v>43</v>
      </c>
      <c r="P8689" t="s">
        <v>415</v>
      </c>
      <c r="Q8689" t="s">
        <v>415</v>
      </c>
      <c r="R8689" t="s">
        <v>49</v>
      </c>
      <c r="T8689" t="s">
        <v>40</v>
      </c>
      <c r="U8689" t="s">
        <v>50</v>
      </c>
      <c r="V8689">
        <v>1</v>
      </c>
      <c r="W8689">
        <v>1</v>
      </c>
      <c r="X8689" t="s">
        <v>681</v>
      </c>
      <c r="Y8689" t="s">
        <v>36</v>
      </c>
      <c r="Z8689" t="s">
        <v>42</v>
      </c>
      <c r="AA8689" t="s">
        <v>44214</v>
      </c>
      <c r="AB8689">
        <v>21295</v>
      </c>
      <c r="AC8689" s="1">
        <v>44882</v>
      </c>
      <c r="AD8689" t="s">
        <v>44</v>
      </c>
      <c r="AE8689" t="s">
        <v>65</v>
      </c>
      <c r="AF8689">
        <v>0</v>
      </c>
      <c r="AG8689" t="s">
        <v>46</v>
      </c>
      <c r="AH8689" s="1">
        <v>44882</v>
      </c>
      <c r="AJ8689" t="s">
        <v>44215</v>
      </c>
      <c r="AK8689">
        <f>Tabla_Consulta_desde_TMS8[[#This Row],[idpedido]]</f>
        <v>461675</v>
      </c>
    </row>
    <row r="8690" spans="1:37" x14ac:dyDescent="0.25">
      <c r="A8690" t="str">
        <f>Tabla_Consulta_desde_TMS8[[#This Row],[Nro_Referencia]]</f>
        <v>4614691</v>
      </c>
      <c r="B8690">
        <v>461676</v>
      </c>
      <c r="C8690" t="s">
        <v>44216</v>
      </c>
      <c r="D8690" t="s">
        <v>680</v>
      </c>
      <c r="E8690" t="s">
        <v>47</v>
      </c>
      <c r="G8690" t="s">
        <v>44217</v>
      </c>
      <c r="H8690" s="1">
        <v>44881</v>
      </c>
      <c r="I8690" t="s">
        <v>34</v>
      </c>
      <c r="J8690" s="1">
        <v>44882</v>
      </c>
      <c r="K8690" t="s">
        <v>44218</v>
      </c>
      <c r="L8690" t="s">
        <v>44219</v>
      </c>
      <c r="M8690" t="s">
        <v>44220</v>
      </c>
      <c r="N8690" t="s">
        <v>44221</v>
      </c>
      <c r="O8690" t="s">
        <v>44221</v>
      </c>
      <c r="P8690" t="s">
        <v>44222</v>
      </c>
      <c r="Q8690" t="s">
        <v>400</v>
      </c>
      <c r="R8690" t="s">
        <v>129</v>
      </c>
      <c r="S8690" t="s">
        <v>400</v>
      </c>
      <c r="T8690" t="s">
        <v>40</v>
      </c>
      <c r="U8690" t="s">
        <v>50</v>
      </c>
      <c r="V8690">
        <v>1</v>
      </c>
      <c r="W8690">
        <v>1</v>
      </c>
      <c r="X8690" t="s">
        <v>681</v>
      </c>
      <c r="Y8690" t="s">
        <v>36</v>
      </c>
      <c r="Z8690" t="s">
        <v>42</v>
      </c>
      <c r="AA8690" t="s">
        <v>44223</v>
      </c>
      <c r="AB8690">
        <v>21295</v>
      </c>
      <c r="AC8690" s="1">
        <v>44882</v>
      </c>
      <c r="AD8690" t="s">
        <v>44</v>
      </c>
      <c r="AE8690" t="s">
        <v>65</v>
      </c>
      <c r="AF8690">
        <v>0</v>
      </c>
      <c r="AG8690" t="s">
        <v>46</v>
      </c>
      <c r="AH8690" s="1">
        <v>44882</v>
      </c>
      <c r="AJ8690" t="s">
        <v>44224</v>
      </c>
      <c r="AK8690">
        <f>Tabla_Consulta_desde_TMS8[[#This Row],[idpedido]]</f>
        <v>461676</v>
      </c>
    </row>
    <row r="8691" spans="1:37" x14ac:dyDescent="0.25">
      <c r="A8691" t="str">
        <f>Tabla_Consulta_desde_TMS8[[#This Row],[Nro_Referencia]]</f>
        <v>4614889</v>
      </c>
      <c r="B8691">
        <v>461677</v>
      </c>
      <c r="C8691" t="s">
        <v>44225</v>
      </c>
      <c r="D8691" t="s">
        <v>680</v>
      </c>
      <c r="E8691" t="s">
        <v>47</v>
      </c>
      <c r="F8691" t="s">
        <v>33</v>
      </c>
      <c r="G8691" t="s">
        <v>44226</v>
      </c>
      <c r="H8691" s="1">
        <v>44881</v>
      </c>
      <c r="I8691" t="s">
        <v>34</v>
      </c>
      <c r="J8691" s="1">
        <v>44882</v>
      </c>
      <c r="K8691" t="s">
        <v>44227</v>
      </c>
      <c r="L8691" t="s">
        <v>44228</v>
      </c>
      <c r="M8691" t="s">
        <v>44229</v>
      </c>
      <c r="N8691" t="s">
        <v>44230</v>
      </c>
      <c r="O8691" t="s">
        <v>44231</v>
      </c>
      <c r="P8691" t="s">
        <v>1425</v>
      </c>
      <c r="Q8691" t="s">
        <v>38</v>
      </c>
      <c r="R8691" t="s">
        <v>39</v>
      </c>
      <c r="S8691" t="s">
        <v>1426</v>
      </c>
      <c r="T8691" t="s">
        <v>103</v>
      </c>
      <c r="U8691" t="s">
        <v>41</v>
      </c>
      <c r="V8691">
        <v>1</v>
      </c>
      <c r="W8691">
        <v>1</v>
      </c>
      <c r="X8691" t="s">
        <v>681</v>
      </c>
      <c r="Y8691" t="s">
        <v>36</v>
      </c>
      <c r="Z8691" t="s">
        <v>42</v>
      </c>
      <c r="AA8691" t="s">
        <v>44232</v>
      </c>
      <c r="AB8691">
        <v>21306</v>
      </c>
      <c r="AC8691" s="1">
        <v>44882</v>
      </c>
      <c r="AD8691" t="s">
        <v>97</v>
      </c>
      <c r="AE8691" t="s">
        <v>231</v>
      </c>
      <c r="AF8691">
        <v>0</v>
      </c>
      <c r="AG8691" t="s">
        <v>46</v>
      </c>
      <c r="AH8691" s="1">
        <v>44882</v>
      </c>
      <c r="AK8691">
        <f>Tabla_Consulta_desde_TMS8[[#This Row],[idpedido]]</f>
        <v>461677</v>
      </c>
    </row>
    <row r="8692" spans="1:37" x14ac:dyDescent="0.25">
      <c r="A8692" t="str">
        <f>Tabla_Consulta_desde_TMS8[[#This Row],[Nro_Referencia]]</f>
        <v>4615068</v>
      </c>
      <c r="B8692">
        <v>461678</v>
      </c>
      <c r="C8692" t="s">
        <v>44233</v>
      </c>
      <c r="D8692" t="s">
        <v>680</v>
      </c>
      <c r="E8692" t="s">
        <v>47</v>
      </c>
      <c r="F8692" t="s">
        <v>33</v>
      </c>
      <c r="G8692" t="s">
        <v>44234</v>
      </c>
      <c r="H8692" s="1">
        <v>44881</v>
      </c>
      <c r="I8692" t="s">
        <v>34</v>
      </c>
      <c r="J8692" s="1">
        <v>44886</v>
      </c>
      <c r="K8692" t="s">
        <v>44235</v>
      </c>
      <c r="L8692" t="s">
        <v>44236</v>
      </c>
      <c r="M8692" t="s">
        <v>44237</v>
      </c>
      <c r="N8692" t="s">
        <v>44238</v>
      </c>
      <c r="O8692" t="s">
        <v>44238</v>
      </c>
      <c r="P8692" t="s">
        <v>2940</v>
      </c>
      <c r="Q8692" t="s">
        <v>95</v>
      </c>
      <c r="R8692" t="s">
        <v>96</v>
      </c>
      <c r="S8692" t="s">
        <v>2941</v>
      </c>
      <c r="T8692" t="s">
        <v>40</v>
      </c>
      <c r="U8692" t="s">
        <v>50</v>
      </c>
      <c r="V8692">
        <v>1</v>
      </c>
      <c r="W8692">
        <v>1</v>
      </c>
      <c r="X8692" t="s">
        <v>681</v>
      </c>
      <c r="Y8692" t="s">
        <v>36</v>
      </c>
      <c r="Z8692" t="s">
        <v>42</v>
      </c>
      <c r="AA8692" t="s">
        <v>44239</v>
      </c>
      <c r="AB8692">
        <v>21295</v>
      </c>
      <c r="AC8692" s="1">
        <v>44882</v>
      </c>
      <c r="AD8692" t="s">
        <v>44</v>
      </c>
      <c r="AE8692" t="s">
        <v>65</v>
      </c>
      <c r="AF8692">
        <v>0</v>
      </c>
      <c r="AG8692" t="s">
        <v>46</v>
      </c>
      <c r="AH8692" s="1">
        <v>44886</v>
      </c>
      <c r="AJ8692" t="s">
        <v>44240</v>
      </c>
      <c r="AK8692">
        <f>Tabla_Consulta_desde_TMS8[[#This Row],[idpedido]]</f>
        <v>461678</v>
      </c>
    </row>
    <row r="8693" spans="1:37" x14ac:dyDescent="0.25">
      <c r="A8693" t="str">
        <f>Tabla_Consulta_desde_TMS8[[#This Row],[Nro_Referencia]]</f>
        <v>4615419</v>
      </c>
      <c r="B8693">
        <v>461679</v>
      </c>
      <c r="C8693" t="s">
        <v>44241</v>
      </c>
      <c r="D8693" t="s">
        <v>680</v>
      </c>
      <c r="E8693" t="s">
        <v>47</v>
      </c>
      <c r="F8693" t="s">
        <v>33</v>
      </c>
      <c r="G8693" t="s">
        <v>44242</v>
      </c>
      <c r="H8693" s="1">
        <v>44881</v>
      </c>
      <c r="I8693" t="s">
        <v>34</v>
      </c>
      <c r="J8693" s="1">
        <v>44882</v>
      </c>
      <c r="K8693" t="s">
        <v>44243</v>
      </c>
      <c r="L8693" t="s">
        <v>44244</v>
      </c>
      <c r="M8693" t="s">
        <v>21208</v>
      </c>
      <c r="N8693" t="s">
        <v>44245</v>
      </c>
      <c r="O8693" t="s">
        <v>44245</v>
      </c>
      <c r="P8693" t="s">
        <v>1265</v>
      </c>
      <c r="Q8693" t="s">
        <v>38</v>
      </c>
      <c r="R8693" t="s">
        <v>39</v>
      </c>
      <c r="S8693" t="s">
        <v>1252</v>
      </c>
      <c r="T8693" t="s">
        <v>103</v>
      </c>
      <c r="U8693" t="s">
        <v>41</v>
      </c>
      <c r="V8693">
        <v>1</v>
      </c>
      <c r="W8693">
        <v>1</v>
      </c>
      <c r="X8693" t="s">
        <v>681</v>
      </c>
      <c r="Y8693" t="s">
        <v>36</v>
      </c>
      <c r="Z8693" t="s">
        <v>42</v>
      </c>
      <c r="AA8693" t="s">
        <v>44246</v>
      </c>
      <c r="AB8693">
        <v>21306</v>
      </c>
      <c r="AC8693" s="1">
        <v>44882</v>
      </c>
      <c r="AD8693" t="s">
        <v>97</v>
      </c>
      <c r="AE8693" t="s">
        <v>231</v>
      </c>
      <c r="AF8693">
        <v>0</v>
      </c>
      <c r="AG8693" t="s">
        <v>46</v>
      </c>
      <c r="AH8693" s="1">
        <v>44882</v>
      </c>
      <c r="AK8693">
        <f>Tabla_Consulta_desde_TMS8[[#This Row],[idpedido]]</f>
        <v>461679</v>
      </c>
    </row>
    <row r="8694" spans="1:37" x14ac:dyDescent="0.25">
      <c r="A8694" t="str">
        <f>Tabla_Consulta_desde_TMS8[[#This Row],[Nro_Referencia]]</f>
        <v>4616169</v>
      </c>
      <c r="B8694">
        <v>461680</v>
      </c>
      <c r="C8694" t="s">
        <v>44247</v>
      </c>
      <c r="D8694" t="s">
        <v>680</v>
      </c>
      <c r="E8694" t="s">
        <v>47</v>
      </c>
      <c r="F8694" t="s">
        <v>33</v>
      </c>
      <c r="G8694" t="s">
        <v>44248</v>
      </c>
      <c r="H8694" s="1">
        <v>44881</v>
      </c>
      <c r="I8694" t="s">
        <v>34</v>
      </c>
      <c r="J8694" s="1">
        <v>44882</v>
      </c>
      <c r="K8694" t="s">
        <v>44249</v>
      </c>
      <c r="L8694" t="s">
        <v>44250</v>
      </c>
      <c r="M8694" t="s">
        <v>44251</v>
      </c>
      <c r="N8694" t="s">
        <v>44252</v>
      </c>
      <c r="O8694" t="s">
        <v>44252</v>
      </c>
      <c r="P8694" t="s">
        <v>1056</v>
      </c>
      <c r="Q8694" t="s">
        <v>38</v>
      </c>
      <c r="R8694" t="s">
        <v>39</v>
      </c>
      <c r="S8694" t="s">
        <v>38</v>
      </c>
      <c r="T8694" t="s">
        <v>103</v>
      </c>
      <c r="U8694" t="s">
        <v>41</v>
      </c>
      <c r="V8694">
        <v>1</v>
      </c>
      <c r="W8694">
        <v>1</v>
      </c>
      <c r="X8694" t="s">
        <v>681</v>
      </c>
      <c r="Y8694" t="s">
        <v>36</v>
      </c>
      <c r="Z8694" t="s">
        <v>42</v>
      </c>
      <c r="AA8694" t="s">
        <v>44253</v>
      </c>
      <c r="AB8694">
        <v>21301</v>
      </c>
      <c r="AC8694" s="1">
        <v>44882</v>
      </c>
      <c r="AD8694" t="s">
        <v>97</v>
      </c>
      <c r="AE8694" t="s">
        <v>136</v>
      </c>
      <c r="AF8694">
        <v>0</v>
      </c>
      <c r="AG8694" t="s">
        <v>46</v>
      </c>
      <c r="AH8694" s="1">
        <v>44882</v>
      </c>
      <c r="AK8694">
        <f>Tabla_Consulta_desde_TMS8[[#This Row],[idpedido]]</f>
        <v>461680</v>
      </c>
    </row>
    <row r="8695" spans="1:37" x14ac:dyDescent="0.25">
      <c r="A8695" t="str">
        <f>Tabla_Consulta_desde_TMS8[[#This Row],[Nro_Referencia]]</f>
        <v>4616365</v>
      </c>
      <c r="B8695">
        <v>461681</v>
      </c>
      <c r="C8695" t="s">
        <v>44254</v>
      </c>
      <c r="D8695" t="s">
        <v>680</v>
      </c>
      <c r="E8695" t="s">
        <v>47</v>
      </c>
      <c r="F8695" t="s">
        <v>501</v>
      </c>
      <c r="G8695" t="s">
        <v>44255</v>
      </c>
      <c r="H8695" s="1">
        <v>44881</v>
      </c>
      <c r="I8695" t="s">
        <v>34</v>
      </c>
      <c r="J8695" s="1">
        <v>44883</v>
      </c>
      <c r="K8695" t="s">
        <v>44256</v>
      </c>
      <c r="L8695" t="s">
        <v>583</v>
      </c>
      <c r="M8695" t="s">
        <v>44257</v>
      </c>
      <c r="N8695" t="s">
        <v>44258</v>
      </c>
      <c r="O8695" t="s">
        <v>44258</v>
      </c>
      <c r="P8695" t="s">
        <v>68</v>
      </c>
      <c r="Q8695" t="s">
        <v>68</v>
      </c>
      <c r="R8695" t="s">
        <v>69</v>
      </c>
      <c r="T8695" t="s">
        <v>40</v>
      </c>
      <c r="U8695" t="s">
        <v>71</v>
      </c>
      <c r="V8695">
        <v>1</v>
      </c>
      <c r="W8695">
        <v>1</v>
      </c>
      <c r="X8695" t="s">
        <v>681</v>
      </c>
      <c r="Y8695" t="s">
        <v>36</v>
      </c>
      <c r="Z8695" t="s">
        <v>42</v>
      </c>
      <c r="AA8695" t="s">
        <v>44259</v>
      </c>
      <c r="AB8695">
        <v>21295</v>
      </c>
      <c r="AC8695" s="1">
        <v>44882</v>
      </c>
      <c r="AD8695" t="s">
        <v>44</v>
      </c>
      <c r="AE8695" t="s">
        <v>65</v>
      </c>
      <c r="AF8695">
        <v>0</v>
      </c>
      <c r="AG8695" t="s">
        <v>46</v>
      </c>
      <c r="AH8695" s="1">
        <v>44883</v>
      </c>
      <c r="AJ8695" t="s">
        <v>44260</v>
      </c>
      <c r="AK8695">
        <f>Tabla_Consulta_desde_TMS8[[#This Row],[idpedido]]</f>
        <v>461681</v>
      </c>
    </row>
    <row r="8696" spans="1:37" x14ac:dyDescent="0.25">
      <c r="A8696" t="str">
        <f>Tabla_Consulta_desde_TMS8[[#This Row],[Nro_Referencia]]</f>
        <v>4616825</v>
      </c>
      <c r="B8696">
        <v>461682</v>
      </c>
      <c r="C8696" t="s">
        <v>44261</v>
      </c>
      <c r="D8696" t="s">
        <v>680</v>
      </c>
      <c r="E8696" t="s">
        <v>47</v>
      </c>
      <c r="F8696" t="s">
        <v>33</v>
      </c>
      <c r="G8696" t="s">
        <v>44262</v>
      </c>
      <c r="H8696" s="1">
        <v>44881</v>
      </c>
      <c r="I8696" t="s">
        <v>34</v>
      </c>
      <c r="J8696" s="1">
        <v>44886</v>
      </c>
      <c r="K8696" t="s">
        <v>44263</v>
      </c>
      <c r="L8696" t="s">
        <v>44264</v>
      </c>
      <c r="M8696" t="s">
        <v>44265</v>
      </c>
      <c r="N8696" t="s">
        <v>44266</v>
      </c>
      <c r="O8696" t="s">
        <v>44266</v>
      </c>
      <c r="P8696" t="s">
        <v>1002</v>
      </c>
      <c r="Q8696" t="s">
        <v>68</v>
      </c>
      <c r="R8696" t="s">
        <v>69</v>
      </c>
      <c r="S8696" t="s">
        <v>68</v>
      </c>
      <c r="T8696" t="s">
        <v>111</v>
      </c>
      <c r="U8696" t="s">
        <v>71</v>
      </c>
      <c r="V8696">
        <v>1</v>
      </c>
      <c r="W8696">
        <v>1</v>
      </c>
      <c r="X8696" t="s">
        <v>681</v>
      </c>
      <c r="Y8696" t="s">
        <v>36</v>
      </c>
      <c r="Z8696" t="s">
        <v>42</v>
      </c>
      <c r="AA8696" t="s">
        <v>44267</v>
      </c>
      <c r="AB8696">
        <v>21408</v>
      </c>
      <c r="AC8696" s="1">
        <v>44886</v>
      </c>
      <c r="AD8696" t="s">
        <v>97</v>
      </c>
      <c r="AE8696" t="s">
        <v>180</v>
      </c>
      <c r="AF8696">
        <v>2</v>
      </c>
      <c r="AG8696" t="s">
        <v>46</v>
      </c>
      <c r="AH8696" s="1">
        <v>44886</v>
      </c>
      <c r="AK8696">
        <f>Tabla_Consulta_desde_TMS8[[#This Row],[idpedido]]</f>
        <v>461682</v>
      </c>
    </row>
    <row r="8697" spans="1:37" x14ac:dyDescent="0.25">
      <c r="A8697" t="str">
        <f>Tabla_Consulta_desde_TMS8[[#This Row],[Nro_Referencia]]</f>
        <v>4617102</v>
      </c>
      <c r="B8697">
        <v>461683</v>
      </c>
      <c r="C8697" t="s">
        <v>44268</v>
      </c>
      <c r="D8697" t="s">
        <v>680</v>
      </c>
      <c r="E8697" t="s">
        <v>47</v>
      </c>
      <c r="F8697" t="s">
        <v>33</v>
      </c>
      <c r="G8697" t="s">
        <v>44269</v>
      </c>
      <c r="H8697" s="1">
        <v>44881</v>
      </c>
      <c r="I8697" t="s">
        <v>34</v>
      </c>
      <c r="J8697" s="1">
        <v>44883</v>
      </c>
      <c r="K8697" t="s">
        <v>44270</v>
      </c>
      <c r="L8697" t="s">
        <v>44271</v>
      </c>
      <c r="M8697" t="s">
        <v>44272</v>
      </c>
      <c r="N8697" t="s">
        <v>44273</v>
      </c>
      <c r="O8697" t="s">
        <v>44273</v>
      </c>
      <c r="P8697" t="s">
        <v>780</v>
      </c>
      <c r="Q8697" t="s">
        <v>499</v>
      </c>
      <c r="R8697" t="s">
        <v>241</v>
      </c>
      <c r="S8697" t="s">
        <v>499</v>
      </c>
      <c r="T8697" t="s">
        <v>40</v>
      </c>
      <c r="U8697" t="s">
        <v>50</v>
      </c>
      <c r="V8697">
        <v>1</v>
      </c>
      <c r="W8697">
        <v>1</v>
      </c>
      <c r="X8697" t="s">
        <v>681</v>
      </c>
      <c r="Y8697" t="s">
        <v>36</v>
      </c>
      <c r="Z8697" t="s">
        <v>42</v>
      </c>
      <c r="AA8697" t="s">
        <v>44274</v>
      </c>
      <c r="AB8697">
        <v>21295</v>
      </c>
      <c r="AC8697" s="1">
        <v>44882</v>
      </c>
      <c r="AD8697" t="s">
        <v>44</v>
      </c>
      <c r="AE8697" t="s">
        <v>65</v>
      </c>
      <c r="AF8697">
        <v>0</v>
      </c>
      <c r="AG8697" t="s">
        <v>46</v>
      </c>
      <c r="AH8697" s="1">
        <v>44883</v>
      </c>
      <c r="AJ8697" t="s">
        <v>44275</v>
      </c>
      <c r="AK8697">
        <f>Tabla_Consulta_desde_TMS8[[#This Row],[idpedido]]</f>
        <v>461683</v>
      </c>
    </row>
    <row r="8698" spans="1:37" x14ac:dyDescent="0.25">
      <c r="A8698" t="str">
        <f>Tabla_Consulta_desde_TMS8[[#This Row],[Nro_Referencia]]</f>
        <v>4617310</v>
      </c>
      <c r="B8698">
        <v>461684</v>
      </c>
      <c r="C8698" t="s">
        <v>44276</v>
      </c>
      <c r="D8698" t="s">
        <v>680</v>
      </c>
      <c r="E8698" t="s">
        <v>47</v>
      </c>
      <c r="F8698" t="s">
        <v>33</v>
      </c>
      <c r="G8698" t="s">
        <v>44277</v>
      </c>
      <c r="H8698" s="1">
        <v>44881</v>
      </c>
      <c r="I8698" t="s">
        <v>34</v>
      </c>
      <c r="J8698" s="1">
        <v>44882</v>
      </c>
      <c r="K8698" t="s">
        <v>44278</v>
      </c>
      <c r="L8698" t="s">
        <v>44279</v>
      </c>
      <c r="M8698" t="s">
        <v>44280</v>
      </c>
      <c r="N8698" t="s">
        <v>44281</v>
      </c>
      <c r="O8698" t="s">
        <v>44282</v>
      </c>
      <c r="P8698" t="s">
        <v>1085</v>
      </c>
      <c r="Q8698" t="s">
        <v>68</v>
      </c>
      <c r="R8698" t="s">
        <v>69</v>
      </c>
      <c r="S8698" t="s">
        <v>68</v>
      </c>
      <c r="T8698" t="s">
        <v>70</v>
      </c>
      <c r="U8698" t="s">
        <v>71</v>
      </c>
      <c r="V8698">
        <v>1</v>
      </c>
      <c r="W8698">
        <v>1</v>
      </c>
      <c r="X8698" t="s">
        <v>681</v>
      </c>
      <c r="Y8698" t="s">
        <v>36</v>
      </c>
      <c r="Z8698" t="s">
        <v>42</v>
      </c>
      <c r="AA8698" t="s">
        <v>44283</v>
      </c>
      <c r="AB8698">
        <v>21327</v>
      </c>
      <c r="AC8698" s="1">
        <v>44882</v>
      </c>
      <c r="AD8698" t="s">
        <v>72</v>
      </c>
      <c r="AE8698" t="s">
        <v>73</v>
      </c>
      <c r="AF8698">
        <v>0</v>
      </c>
      <c r="AG8698" t="s">
        <v>46</v>
      </c>
      <c r="AH8698" s="1">
        <v>44882</v>
      </c>
      <c r="AK8698">
        <f>Tabla_Consulta_desde_TMS8[[#This Row],[idpedido]]</f>
        <v>461684</v>
      </c>
    </row>
    <row r="8699" spans="1:37" x14ac:dyDescent="0.25">
      <c r="A8699" t="str">
        <f>Tabla_Consulta_desde_TMS8[[#This Row],[Nro_Referencia]]</f>
        <v>4617474</v>
      </c>
      <c r="B8699">
        <v>461685</v>
      </c>
      <c r="C8699" t="s">
        <v>44284</v>
      </c>
      <c r="D8699" t="s">
        <v>680</v>
      </c>
      <c r="E8699" t="s">
        <v>47</v>
      </c>
      <c r="F8699" t="s">
        <v>33</v>
      </c>
      <c r="G8699" t="s">
        <v>44285</v>
      </c>
      <c r="H8699" s="1">
        <v>44881</v>
      </c>
      <c r="I8699" t="s">
        <v>34</v>
      </c>
      <c r="J8699" s="1">
        <v>44886</v>
      </c>
      <c r="K8699" t="s">
        <v>44286</v>
      </c>
      <c r="L8699" t="s">
        <v>44287</v>
      </c>
      <c r="M8699" t="s">
        <v>44288</v>
      </c>
      <c r="N8699" t="s">
        <v>44289</v>
      </c>
      <c r="O8699" t="s">
        <v>44290</v>
      </c>
      <c r="P8699" t="s">
        <v>1216</v>
      </c>
      <c r="Q8699" t="s">
        <v>68</v>
      </c>
      <c r="R8699" t="s">
        <v>69</v>
      </c>
      <c r="S8699" t="s">
        <v>68</v>
      </c>
      <c r="T8699" t="s">
        <v>40</v>
      </c>
      <c r="U8699" t="s">
        <v>71</v>
      </c>
      <c r="V8699">
        <v>1</v>
      </c>
      <c r="W8699">
        <v>1</v>
      </c>
      <c r="X8699" t="s">
        <v>681</v>
      </c>
      <c r="Y8699" t="s">
        <v>36</v>
      </c>
      <c r="Z8699" t="s">
        <v>42</v>
      </c>
      <c r="AA8699" t="s">
        <v>44291</v>
      </c>
      <c r="AB8699">
        <v>21295</v>
      </c>
      <c r="AC8699" s="1">
        <v>44882</v>
      </c>
      <c r="AD8699" t="s">
        <v>44</v>
      </c>
      <c r="AE8699" t="s">
        <v>65</v>
      </c>
      <c r="AF8699">
        <v>1</v>
      </c>
      <c r="AG8699" t="s">
        <v>46</v>
      </c>
      <c r="AH8699" s="1">
        <v>44886</v>
      </c>
      <c r="AJ8699" t="s">
        <v>44292</v>
      </c>
      <c r="AK8699">
        <f>Tabla_Consulta_desde_TMS8[[#This Row],[idpedido]]</f>
        <v>461685</v>
      </c>
    </row>
    <row r="8700" spans="1:37" x14ac:dyDescent="0.25">
      <c r="A8700" t="str">
        <f>Tabla_Consulta_desde_TMS8[[#This Row],[Nro_Referencia]]</f>
        <v>4617652</v>
      </c>
      <c r="B8700">
        <v>461686</v>
      </c>
      <c r="C8700" t="s">
        <v>44293</v>
      </c>
      <c r="D8700" t="s">
        <v>680</v>
      </c>
      <c r="E8700" t="s">
        <v>47</v>
      </c>
      <c r="F8700" t="s">
        <v>33</v>
      </c>
      <c r="G8700" t="s">
        <v>44294</v>
      </c>
      <c r="H8700" s="1">
        <v>44881</v>
      </c>
      <c r="I8700" t="s">
        <v>34</v>
      </c>
      <c r="J8700" s="1">
        <v>44882</v>
      </c>
      <c r="K8700" t="s">
        <v>44295</v>
      </c>
      <c r="L8700" t="s">
        <v>44296</v>
      </c>
      <c r="M8700" t="s">
        <v>44297</v>
      </c>
      <c r="N8700" t="s">
        <v>44298</v>
      </c>
      <c r="O8700" t="s">
        <v>44298</v>
      </c>
      <c r="P8700" t="s">
        <v>1670</v>
      </c>
      <c r="Q8700" t="s">
        <v>531</v>
      </c>
      <c r="R8700" t="s">
        <v>49</v>
      </c>
      <c r="S8700" t="s">
        <v>531</v>
      </c>
      <c r="T8700" t="s">
        <v>40</v>
      </c>
      <c r="U8700" t="s">
        <v>50</v>
      </c>
      <c r="V8700">
        <v>1</v>
      </c>
      <c r="W8700">
        <v>1</v>
      </c>
      <c r="X8700" t="s">
        <v>681</v>
      </c>
      <c r="Y8700" t="s">
        <v>36</v>
      </c>
      <c r="Z8700" t="s">
        <v>42</v>
      </c>
      <c r="AA8700" t="s">
        <v>44299</v>
      </c>
      <c r="AB8700">
        <v>21295</v>
      </c>
      <c r="AC8700" s="1">
        <v>44882</v>
      </c>
      <c r="AD8700" t="s">
        <v>44</v>
      </c>
      <c r="AE8700" t="s">
        <v>65</v>
      </c>
      <c r="AF8700">
        <v>0</v>
      </c>
      <c r="AG8700" t="s">
        <v>46</v>
      </c>
      <c r="AH8700" s="1">
        <v>44882</v>
      </c>
      <c r="AJ8700" t="s">
        <v>44300</v>
      </c>
      <c r="AK8700">
        <f>Tabla_Consulta_desde_TMS8[[#This Row],[idpedido]]</f>
        <v>461686</v>
      </c>
    </row>
    <row r="8701" spans="1:37" x14ac:dyDescent="0.25">
      <c r="A8701" t="str">
        <f>Tabla_Consulta_desde_TMS8[[#This Row],[Nro_Referencia]]</f>
        <v>413742169</v>
      </c>
      <c r="B8701">
        <v>461637</v>
      </c>
      <c r="C8701" t="s">
        <v>44301</v>
      </c>
      <c r="D8701" t="s">
        <v>493</v>
      </c>
      <c r="E8701" t="s">
        <v>47</v>
      </c>
      <c r="F8701" t="s">
        <v>33</v>
      </c>
      <c r="G8701" t="s">
        <v>44302</v>
      </c>
      <c r="H8701" s="1">
        <v>44881</v>
      </c>
      <c r="I8701" t="s">
        <v>34</v>
      </c>
      <c r="J8701" s="1">
        <v>44882</v>
      </c>
      <c r="K8701" t="s">
        <v>44303</v>
      </c>
      <c r="L8701" t="s">
        <v>44304</v>
      </c>
      <c r="M8701" t="s">
        <v>44305</v>
      </c>
      <c r="N8701" t="s">
        <v>44306</v>
      </c>
      <c r="O8701" t="s">
        <v>43</v>
      </c>
      <c r="P8701" t="s">
        <v>38</v>
      </c>
      <c r="Q8701" t="s">
        <v>38</v>
      </c>
      <c r="R8701" t="s">
        <v>39</v>
      </c>
      <c r="T8701" t="s">
        <v>103</v>
      </c>
      <c r="U8701" t="s">
        <v>41</v>
      </c>
      <c r="V8701">
        <v>1</v>
      </c>
      <c r="W8701">
        <v>1</v>
      </c>
      <c r="X8701" t="s">
        <v>494</v>
      </c>
      <c r="Y8701" t="s">
        <v>36</v>
      </c>
      <c r="Z8701" t="s">
        <v>42</v>
      </c>
      <c r="AA8701" t="s">
        <v>44307</v>
      </c>
      <c r="AB8701">
        <v>21298</v>
      </c>
      <c r="AC8701" s="1">
        <v>44882</v>
      </c>
      <c r="AD8701" t="s">
        <v>97</v>
      </c>
      <c r="AE8701" t="s">
        <v>481</v>
      </c>
      <c r="AF8701">
        <v>0</v>
      </c>
      <c r="AG8701" t="s">
        <v>46</v>
      </c>
      <c r="AH8701" s="1">
        <v>44882</v>
      </c>
      <c r="AK8701">
        <f>Tabla_Consulta_desde_TMS8[[#This Row],[idpedido]]</f>
        <v>461637</v>
      </c>
    </row>
    <row r="8702" spans="1:37" x14ac:dyDescent="0.25">
      <c r="A8702" t="str">
        <f>Tabla_Consulta_desde_TMS8[[#This Row],[Nro_Referencia]]</f>
        <v>413742170</v>
      </c>
      <c r="B8702">
        <v>461638</v>
      </c>
      <c r="C8702" t="s">
        <v>44308</v>
      </c>
      <c r="D8702" t="s">
        <v>493</v>
      </c>
      <c r="E8702" t="s">
        <v>47</v>
      </c>
      <c r="F8702" t="s">
        <v>33</v>
      </c>
      <c r="G8702" t="s">
        <v>44309</v>
      </c>
      <c r="H8702" s="1">
        <v>44881</v>
      </c>
      <c r="I8702" t="s">
        <v>34</v>
      </c>
      <c r="J8702" s="1">
        <v>44882</v>
      </c>
      <c r="K8702" t="s">
        <v>44310</v>
      </c>
      <c r="L8702" t="s">
        <v>44311</v>
      </c>
      <c r="M8702" t="s">
        <v>44312</v>
      </c>
      <c r="N8702" t="s">
        <v>44313</v>
      </c>
      <c r="O8702" t="s">
        <v>43</v>
      </c>
      <c r="P8702" t="s">
        <v>68</v>
      </c>
      <c r="Q8702" t="s">
        <v>68</v>
      </c>
      <c r="R8702" t="s">
        <v>69</v>
      </c>
      <c r="T8702" t="s">
        <v>111</v>
      </c>
      <c r="U8702" t="s">
        <v>71</v>
      </c>
      <c r="V8702">
        <v>1</v>
      </c>
      <c r="W8702">
        <v>1</v>
      </c>
      <c r="X8702" t="s">
        <v>494</v>
      </c>
      <c r="Y8702" t="s">
        <v>36</v>
      </c>
      <c r="Z8702" t="s">
        <v>42</v>
      </c>
      <c r="AA8702" t="s">
        <v>44314</v>
      </c>
      <c r="AB8702">
        <v>21321</v>
      </c>
      <c r="AC8702" s="1">
        <v>44882</v>
      </c>
      <c r="AD8702" t="s">
        <v>97</v>
      </c>
      <c r="AE8702" t="s">
        <v>122</v>
      </c>
      <c r="AF8702">
        <v>0</v>
      </c>
      <c r="AG8702" t="s">
        <v>46</v>
      </c>
      <c r="AH8702" s="1">
        <v>44882</v>
      </c>
      <c r="AK8702">
        <f>Tabla_Consulta_desde_TMS8[[#This Row],[idpedido]]</f>
        <v>461638</v>
      </c>
    </row>
    <row r="8703" spans="1:37" x14ac:dyDescent="0.25">
      <c r="A8703" t="str">
        <f>Tabla_Consulta_desde_TMS8[[#This Row],[Nro_Referencia]]</f>
        <v>413742179</v>
      </c>
      <c r="B8703">
        <v>461639</v>
      </c>
      <c r="C8703" t="s">
        <v>44315</v>
      </c>
      <c r="D8703" t="s">
        <v>493</v>
      </c>
      <c r="E8703" t="s">
        <v>47</v>
      </c>
      <c r="F8703" t="s">
        <v>501</v>
      </c>
      <c r="G8703" t="s">
        <v>44316</v>
      </c>
      <c r="H8703" s="1">
        <v>44881</v>
      </c>
      <c r="I8703" t="s">
        <v>555</v>
      </c>
      <c r="J8703" s="1">
        <v>44893</v>
      </c>
      <c r="K8703" t="s">
        <v>44317</v>
      </c>
      <c r="L8703" t="s">
        <v>44318</v>
      </c>
      <c r="M8703" t="s">
        <v>44319</v>
      </c>
      <c r="N8703" t="s">
        <v>44320</v>
      </c>
      <c r="P8703" t="s">
        <v>197</v>
      </c>
      <c r="Q8703" t="s">
        <v>197</v>
      </c>
      <c r="R8703" t="s">
        <v>198</v>
      </c>
      <c r="T8703" t="s">
        <v>40</v>
      </c>
      <c r="U8703" t="s">
        <v>50</v>
      </c>
      <c r="V8703">
        <v>1</v>
      </c>
      <c r="W8703">
        <v>1</v>
      </c>
      <c r="X8703" t="s">
        <v>494</v>
      </c>
      <c r="Y8703" t="s">
        <v>36</v>
      </c>
      <c r="Z8703" t="s">
        <v>42</v>
      </c>
      <c r="AA8703" t="s">
        <v>502</v>
      </c>
      <c r="AB8703">
        <v>21295</v>
      </c>
      <c r="AC8703" s="1">
        <v>44882</v>
      </c>
      <c r="AD8703" t="s">
        <v>44</v>
      </c>
      <c r="AE8703" t="s">
        <v>65</v>
      </c>
      <c r="AF8703">
        <v>2</v>
      </c>
      <c r="AG8703" t="s">
        <v>555</v>
      </c>
      <c r="AH8703" s="1">
        <v>44894</v>
      </c>
      <c r="AJ8703" t="s">
        <v>686</v>
      </c>
      <c r="AK8703">
        <f>Tabla_Consulta_desde_TMS8[[#This Row],[idpedido]]</f>
        <v>461639</v>
      </c>
    </row>
    <row r="8704" spans="1:37" x14ac:dyDescent="0.25">
      <c r="A8704" t="str">
        <f>Tabla_Consulta_desde_TMS8[[#This Row],[Nro_Referencia]]</f>
        <v>413742184</v>
      </c>
      <c r="B8704">
        <v>461640</v>
      </c>
      <c r="C8704" t="s">
        <v>44321</v>
      </c>
      <c r="D8704" t="s">
        <v>493</v>
      </c>
      <c r="E8704" t="s">
        <v>47</v>
      </c>
      <c r="F8704" t="s">
        <v>33</v>
      </c>
      <c r="G8704" t="s">
        <v>44322</v>
      </c>
      <c r="H8704" s="1">
        <v>44881</v>
      </c>
      <c r="I8704" t="s">
        <v>34</v>
      </c>
      <c r="J8704" s="1">
        <v>44882</v>
      </c>
      <c r="K8704" t="s">
        <v>44323</v>
      </c>
      <c r="L8704" t="s">
        <v>44324</v>
      </c>
      <c r="M8704" t="s">
        <v>44325</v>
      </c>
      <c r="N8704" t="s">
        <v>44326</v>
      </c>
      <c r="O8704" t="s">
        <v>43</v>
      </c>
      <c r="P8704" t="s">
        <v>38</v>
      </c>
      <c r="Q8704" t="s">
        <v>38</v>
      </c>
      <c r="R8704" t="s">
        <v>39</v>
      </c>
      <c r="T8704" t="s">
        <v>103</v>
      </c>
      <c r="U8704" t="s">
        <v>41</v>
      </c>
      <c r="V8704">
        <v>1</v>
      </c>
      <c r="W8704">
        <v>1</v>
      </c>
      <c r="X8704" t="s">
        <v>494</v>
      </c>
      <c r="Y8704" t="s">
        <v>36</v>
      </c>
      <c r="Z8704" t="s">
        <v>42</v>
      </c>
      <c r="AA8704" t="s">
        <v>44327</v>
      </c>
      <c r="AB8704">
        <v>21298</v>
      </c>
      <c r="AC8704" s="1">
        <v>44882</v>
      </c>
      <c r="AD8704" t="s">
        <v>97</v>
      </c>
      <c r="AE8704" t="s">
        <v>481</v>
      </c>
      <c r="AF8704">
        <v>0</v>
      </c>
      <c r="AG8704" t="s">
        <v>46</v>
      </c>
      <c r="AH8704" s="1">
        <v>44882</v>
      </c>
      <c r="AK8704">
        <f>Tabla_Consulta_desde_TMS8[[#This Row],[idpedido]]</f>
        <v>461640</v>
      </c>
    </row>
    <row r="8705" spans="1:37" x14ac:dyDescent="0.25">
      <c r="A8705" t="str">
        <f>Tabla_Consulta_desde_TMS8[[#This Row],[Nro_Referencia]]</f>
        <v>413742201</v>
      </c>
      <c r="B8705">
        <v>461641</v>
      </c>
      <c r="C8705" t="s">
        <v>44328</v>
      </c>
      <c r="D8705" t="s">
        <v>493</v>
      </c>
      <c r="E8705" t="s">
        <v>47</v>
      </c>
      <c r="F8705" t="s">
        <v>33</v>
      </c>
      <c r="G8705" t="s">
        <v>44329</v>
      </c>
      <c r="H8705" s="1">
        <v>44881</v>
      </c>
      <c r="I8705" t="s">
        <v>34</v>
      </c>
      <c r="J8705" s="1">
        <v>44882</v>
      </c>
      <c r="K8705" t="s">
        <v>44330</v>
      </c>
      <c r="L8705" t="s">
        <v>44331</v>
      </c>
      <c r="M8705" t="s">
        <v>3134</v>
      </c>
      <c r="N8705" t="s">
        <v>44332</v>
      </c>
      <c r="O8705" t="s">
        <v>43</v>
      </c>
      <c r="P8705" t="s">
        <v>38</v>
      </c>
      <c r="Q8705" t="s">
        <v>38</v>
      </c>
      <c r="R8705" t="s">
        <v>39</v>
      </c>
      <c r="T8705" t="s">
        <v>103</v>
      </c>
      <c r="U8705" t="s">
        <v>41</v>
      </c>
      <c r="V8705">
        <v>1</v>
      </c>
      <c r="W8705">
        <v>1</v>
      </c>
      <c r="X8705" t="s">
        <v>494</v>
      </c>
      <c r="Y8705" t="s">
        <v>36</v>
      </c>
      <c r="Z8705" t="s">
        <v>42</v>
      </c>
      <c r="AA8705" t="s">
        <v>44333</v>
      </c>
      <c r="AB8705">
        <v>21300</v>
      </c>
      <c r="AC8705" s="1">
        <v>44882</v>
      </c>
      <c r="AD8705" t="s">
        <v>97</v>
      </c>
      <c r="AE8705" t="s">
        <v>98</v>
      </c>
      <c r="AF8705">
        <v>0</v>
      </c>
      <c r="AG8705" t="s">
        <v>46</v>
      </c>
      <c r="AH8705" s="1">
        <v>44882</v>
      </c>
      <c r="AK8705">
        <f>Tabla_Consulta_desde_TMS8[[#This Row],[idpedido]]</f>
        <v>461641</v>
      </c>
    </row>
    <row r="8706" spans="1:37" x14ac:dyDescent="0.25">
      <c r="A8706" t="str">
        <f>Tabla_Consulta_desde_TMS8[[#This Row],[Nro_Referencia]]</f>
        <v>413742202</v>
      </c>
      <c r="B8706">
        <v>461642</v>
      </c>
      <c r="C8706" t="s">
        <v>44334</v>
      </c>
      <c r="D8706" t="s">
        <v>493</v>
      </c>
      <c r="E8706" t="s">
        <v>47</v>
      </c>
      <c r="F8706" t="s">
        <v>33</v>
      </c>
      <c r="G8706" t="s">
        <v>44335</v>
      </c>
      <c r="H8706" s="1">
        <v>44881</v>
      </c>
      <c r="I8706" t="s">
        <v>34</v>
      </c>
      <c r="J8706" s="1">
        <v>44882</v>
      </c>
      <c r="K8706" t="s">
        <v>44336</v>
      </c>
      <c r="L8706" t="s">
        <v>44337</v>
      </c>
      <c r="M8706" t="s">
        <v>44338</v>
      </c>
      <c r="N8706" t="s">
        <v>44339</v>
      </c>
      <c r="O8706" t="s">
        <v>43</v>
      </c>
      <c r="P8706" t="s">
        <v>38</v>
      </c>
      <c r="Q8706" t="s">
        <v>38</v>
      </c>
      <c r="R8706" t="s">
        <v>39</v>
      </c>
      <c r="T8706" t="s">
        <v>103</v>
      </c>
      <c r="U8706" t="s">
        <v>41</v>
      </c>
      <c r="V8706">
        <v>1</v>
      </c>
      <c r="W8706">
        <v>1</v>
      </c>
      <c r="X8706" t="s">
        <v>494</v>
      </c>
      <c r="Y8706" t="s">
        <v>36</v>
      </c>
      <c r="Z8706" t="s">
        <v>42</v>
      </c>
      <c r="AA8706" t="s">
        <v>44340</v>
      </c>
      <c r="AB8706">
        <v>21308</v>
      </c>
      <c r="AC8706" s="1">
        <v>44882</v>
      </c>
      <c r="AD8706" t="s">
        <v>97</v>
      </c>
      <c r="AE8706" t="s">
        <v>104</v>
      </c>
      <c r="AF8706">
        <v>0</v>
      </c>
      <c r="AG8706" t="s">
        <v>46</v>
      </c>
      <c r="AH8706" s="1">
        <v>44882</v>
      </c>
      <c r="AK8706">
        <f>Tabla_Consulta_desde_TMS8[[#This Row],[idpedido]]</f>
        <v>461642</v>
      </c>
    </row>
    <row r="8707" spans="1:37" x14ac:dyDescent="0.25">
      <c r="A8707" t="str">
        <f>Tabla_Consulta_desde_TMS8[[#This Row],[Nro_Referencia]]</f>
        <v>413742203</v>
      </c>
      <c r="B8707">
        <v>461643</v>
      </c>
      <c r="C8707" t="s">
        <v>44341</v>
      </c>
      <c r="D8707" t="s">
        <v>493</v>
      </c>
      <c r="E8707" t="s">
        <v>47</v>
      </c>
      <c r="F8707" t="s">
        <v>33</v>
      </c>
      <c r="G8707" t="s">
        <v>44342</v>
      </c>
      <c r="H8707" s="1">
        <v>44881</v>
      </c>
      <c r="I8707" t="s">
        <v>34</v>
      </c>
      <c r="J8707" s="1">
        <v>44882</v>
      </c>
      <c r="K8707" t="s">
        <v>44343</v>
      </c>
      <c r="L8707" t="s">
        <v>44344</v>
      </c>
      <c r="M8707" t="s">
        <v>44345</v>
      </c>
      <c r="N8707" t="s">
        <v>44346</v>
      </c>
      <c r="O8707" t="s">
        <v>43</v>
      </c>
      <c r="P8707" t="s">
        <v>38</v>
      </c>
      <c r="Q8707" t="s">
        <v>38</v>
      </c>
      <c r="R8707" t="s">
        <v>39</v>
      </c>
      <c r="T8707" t="s">
        <v>103</v>
      </c>
      <c r="U8707" t="s">
        <v>41</v>
      </c>
      <c r="V8707">
        <v>1</v>
      </c>
      <c r="W8707">
        <v>1</v>
      </c>
      <c r="X8707" t="s">
        <v>494</v>
      </c>
      <c r="Y8707" t="s">
        <v>36</v>
      </c>
      <c r="Z8707" t="s">
        <v>42</v>
      </c>
      <c r="AA8707" t="s">
        <v>44347</v>
      </c>
      <c r="AB8707">
        <v>21299</v>
      </c>
      <c r="AC8707" s="1">
        <v>44882</v>
      </c>
      <c r="AD8707" t="s">
        <v>97</v>
      </c>
      <c r="AE8707" t="s">
        <v>162</v>
      </c>
      <c r="AF8707">
        <v>0</v>
      </c>
      <c r="AG8707" t="s">
        <v>46</v>
      </c>
      <c r="AH8707" s="1">
        <v>44882</v>
      </c>
      <c r="AK8707">
        <f>Tabla_Consulta_desde_TMS8[[#This Row],[idpedido]]</f>
        <v>461643</v>
      </c>
    </row>
    <row r="8708" spans="1:37" x14ac:dyDescent="0.25">
      <c r="A8708" t="str">
        <f>Tabla_Consulta_desde_TMS8[[#This Row],[Nro_Referencia]]</f>
        <v>413742218</v>
      </c>
      <c r="B8708">
        <v>461644</v>
      </c>
      <c r="C8708" t="s">
        <v>44348</v>
      </c>
      <c r="D8708" t="s">
        <v>493</v>
      </c>
      <c r="E8708" t="s">
        <v>47</v>
      </c>
      <c r="F8708" t="s">
        <v>33</v>
      </c>
      <c r="G8708" t="s">
        <v>44349</v>
      </c>
      <c r="H8708" s="1">
        <v>44881</v>
      </c>
      <c r="I8708" t="s">
        <v>34</v>
      </c>
      <c r="J8708" s="1">
        <v>44882</v>
      </c>
      <c r="K8708" t="s">
        <v>6109</v>
      </c>
      <c r="L8708" t="s">
        <v>44350</v>
      </c>
      <c r="M8708" t="s">
        <v>6111</v>
      </c>
      <c r="N8708" t="s">
        <v>6112</v>
      </c>
      <c r="O8708" t="s">
        <v>43</v>
      </c>
      <c r="P8708" t="s">
        <v>38</v>
      </c>
      <c r="Q8708" t="s">
        <v>38</v>
      </c>
      <c r="R8708" t="s">
        <v>39</v>
      </c>
      <c r="T8708" t="s">
        <v>103</v>
      </c>
      <c r="U8708" t="s">
        <v>41</v>
      </c>
      <c r="V8708">
        <v>1</v>
      </c>
      <c r="W8708">
        <v>1</v>
      </c>
      <c r="X8708" t="s">
        <v>494</v>
      </c>
      <c r="Y8708" t="s">
        <v>36</v>
      </c>
      <c r="Z8708" t="s">
        <v>42</v>
      </c>
      <c r="AA8708" t="s">
        <v>44351</v>
      </c>
      <c r="AB8708">
        <v>21300</v>
      </c>
      <c r="AC8708" s="1">
        <v>44882</v>
      </c>
      <c r="AD8708" t="s">
        <v>97</v>
      </c>
      <c r="AE8708" t="s">
        <v>98</v>
      </c>
      <c r="AF8708">
        <v>0</v>
      </c>
      <c r="AG8708" t="s">
        <v>46</v>
      </c>
      <c r="AH8708" s="1">
        <v>44882</v>
      </c>
      <c r="AK8708">
        <f>Tabla_Consulta_desde_TMS8[[#This Row],[idpedido]]</f>
        <v>461644</v>
      </c>
    </row>
    <row r="8709" spans="1:37" x14ac:dyDescent="0.25">
      <c r="A8709" t="str">
        <f>Tabla_Consulta_desde_TMS8[[#This Row],[Nro_Referencia]]</f>
        <v>413742232</v>
      </c>
      <c r="B8709">
        <v>461645</v>
      </c>
      <c r="C8709" t="s">
        <v>44352</v>
      </c>
      <c r="D8709" t="s">
        <v>493</v>
      </c>
      <c r="E8709" t="s">
        <v>47</v>
      </c>
      <c r="F8709" t="s">
        <v>501</v>
      </c>
      <c r="G8709" t="s">
        <v>44353</v>
      </c>
      <c r="H8709" s="1">
        <v>44881</v>
      </c>
      <c r="I8709" t="s">
        <v>555</v>
      </c>
      <c r="J8709" s="1">
        <v>44893</v>
      </c>
      <c r="K8709" t="s">
        <v>44354</v>
      </c>
      <c r="L8709" t="s">
        <v>587</v>
      </c>
      <c r="M8709" t="s">
        <v>44355</v>
      </c>
      <c r="N8709" t="s">
        <v>44356</v>
      </c>
      <c r="O8709" t="s">
        <v>43</v>
      </c>
      <c r="P8709" t="s">
        <v>68</v>
      </c>
      <c r="Q8709" t="s">
        <v>68</v>
      </c>
      <c r="R8709" t="s">
        <v>69</v>
      </c>
      <c r="T8709" t="s">
        <v>40</v>
      </c>
      <c r="U8709" t="s">
        <v>71</v>
      </c>
      <c r="V8709">
        <v>1</v>
      </c>
      <c r="W8709">
        <v>1</v>
      </c>
      <c r="X8709" t="s">
        <v>494</v>
      </c>
      <c r="Y8709" t="s">
        <v>36</v>
      </c>
      <c r="Z8709" t="s">
        <v>42</v>
      </c>
      <c r="AA8709" t="s">
        <v>502</v>
      </c>
      <c r="AB8709">
        <v>21295</v>
      </c>
      <c r="AC8709" s="1">
        <v>44882</v>
      </c>
      <c r="AD8709" t="s">
        <v>44</v>
      </c>
      <c r="AE8709" t="s">
        <v>65</v>
      </c>
      <c r="AF8709">
        <v>2</v>
      </c>
      <c r="AG8709" t="s">
        <v>555</v>
      </c>
      <c r="AH8709" s="1">
        <v>44894</v>
      </c>
      <c r="AJ8709" t="s">
        <v>686</v>
      </c>
      <c r="AK8709">
        <f>Tabla_Consulta_desde_TMS8[[#This Row],[idpedido]]</f>
        <v>461645</v>
      </c>
    </row>
    <row r="8710" spans="1:37" x14ac:dyDescent="0.25">
      <c r="A8710" t="str">
        <f>Tabla_Consulta_desde_TMS8[[#This Row],[Nro_Referencia]]</f>
        <v>413742233</v>
      </c>
      <c r="B8710">
        <v>461646</v>
      </c>
      <c r="C8710" t="s">
        <v>44357</v>
      </c>
      <c r="D8710" t="s">
        <v>493</v>
      </c>
      <c r="E8710" t="s">
        <v>47</v>
      </c>
      <c r="F8710" t="s">
        <v>33</v>
      </c>
      <c r="G8710" t="s">
        <v>44358</v>
      </c>
      <c r="H8710" s="1">
        <v>44881</v>
      </c>
      <c r="I8710" t="s">
        <v>34</v>
      </c>
      <c r="J8710" s="1">
        <v>44883</v>
      </c>
      <c r="K8710" t="s">
        <v>44359</v>
      </c>
      <c r="L8710" t="s">
        <v>44360</v>
      </c>
      <c r="M8710" t="s">
        <v>44361</v>
      </c>
      <c r="N8710" t="s">
        <v>44362</v>
      </c>
      <c r="O8710" t="s">
        <v>43</v>
      </c>
      <c r="P8710" t="s">
        <v>109</v>
      </c>
      <c r="Q8710" t="s">
        <v>109</v>
      </c>
      <c r="R8710" t="s">
        <v>110</v>
      </c>
      <c r="T8710" t="s">
        <v>111</v>
      </c>
      <c r="U8710" t="s">
        <v>50</v>
      </c>
      <c r="V8710">
        <v>1</v>
      </c>
      <c r="W8710">
        <v>1</v>
      </c>
      <c r="X8710" t="s">
        <v>494</v>
      </c>
      <c r="Y8710" t="s">
        <v>36</v>
      </c>
      <c r="Z8710" t="s">
        <v>42</v>
      </c>
      <c r="AA8710" t="s">
        <v>44363</v>
      </c>
      <c r="AB8710">
        <v>21358</v>
      </c>
      <c r="AC8710" s="1">
        <v>44883</v>
      </c>
      <c r="AD8710" t="s">
        <v>97</v>
      </c>
      <c r="AE8710" t="s">
        <v>112</v>
      </c>
      <c r="AF8710">
        <v>1</v>
      </c>
      <c r="AG8710" t="s">
        <v>46</v>
      </c>
      <c r="AH8710" s="1">
        <v>44883</v>
      </c>
      <c r="AK8710">
        <f>Tabla_Consulta_desde_TMS8[[#This Row],[idpedido]]</f>
        <v>461646</v>
      </c>
    </row>
    <row r="8711" spans="1:37" x14ac:dyDescent="0.25">
      <c r="A8711" t="str">
        <f>Tabla_Consulta_desde_TMS8[[#This Row],[Nro_Referencia]]</f>
        <v>413758173</v>
      </c>
      <c r="B8711">
        <v>461647</v>
      </c>
      <c r="C8711" t="s">
        <v>44364</v>
      </c>
      <c r="D8711" t="s">
        <v>493</v>
      </c>
      <c r="E8711" t="s">
        <v>47</v>
      </c>
      <c r="F8711" t="s">
        <v>33</v>
      </c>
      <c r="G8711" t="s">
        <v>44365</v>
      </c>
      <c r="H8711" s="1">
        <v>44881</v>
      </c>
      <c r="I8711" t="s">
        <v>34</v>
      </c>
      <c r="J8711" s="1">
        <v>44882</v>
      </c>
      <c r="K8711" t="s">
        <v>44366</v>
      </c>
      <c r="L8711" t="s">
        <v>44367</v>
      </c>
      <c r="M8711" t="s">
        <v>2386</v>
      </c>
      <c r="N8711" t="s">
        <v>44368</v>
      </c>
      <c r="O8711" t="s">
        <v>43</v>
      </c>
      <c r="P8711" t="s">
        <v>38</v>
      </c>
      <c r="Q8711" t="s">
        <v>38</v>
      </c>
      <c r="R8711" t="s">
        <v>39</v>
      </c>
      <c r="T8711" t="s">
        <v>103</v>
      </c>
      <c r="U8711" t="s">
        <v>41</v>
      </c>
      <c r="V8711">
        <v>1</v>
      </c>
      <c r="W8711">
        <v>1</v>
      </c>
      <c r="X8711" t="s">
        <v>494</v>
      </c>
      <c r="Y8711" t="s">
        <v>36</v>
      </c>
      <c r="Z8711" t="s">
        <v>42</v>
      </c>
      <c r="AA8711" t="s">
        <v>44369</v>
      </c>
      <c r="AB8711">
        <v>21308</v>
      </c>
      <c r="AC8711" s="1">
        <v>44882</v>
      </c>
      <c r="AD8711" t="s">
        <v>97</v>
      </c>
      <c r="AE8711" t="s">
        <v>104</v>
      </c>
      <c r="AF8711">
        <v>0</v>
      </c>
      <c r="AG8711" t="s">
        <v>46</v>
      </c>
      <c r="AH8711" s="1">
        <v>44882</v>
      </c>
      <c r="AK8711">
        <f>Tabla_Consulta_desde_TMS8[[#This Row],[idpedido]]</f>
        <v>461647</v>
      </c>
    </row>
    <row r="8712" spans="1:37" x14ac:dyDescent="0.25">
      <c r="A8712" t="str">
        <f>Tabla_Consulta_desde_TMS8[[#This Row],[Nro_Referencia]]</f>
        <v>413758211</v>
      </c>
      <c r="B8712">
        <v>461648</v>
      </c>
      <c r="C8712" t="s">
        <v>44370</v>
      </c>
      <c r="D8712" t="s">
        <v>493</v>
      </c>
      <c r="E8712" t="s">
        <v>47</v>
      </c>
      <c r="F8712" t="s">
        <v>33</v>
      </c>
      <c r="G8712" t="s">
        <v>44371</v>
      </c>
      <c r="H8712" s="1">
        <v>44881</v>
      </c>
      <c r="I8712" t="s">
        <v>34</v>
      </c>
      <c r="J8712" s="1">
        <v>44882</v>
      </c>
      <c r="K8712" t="s">
        <v>44372</v>
      </c>
      <c r="L8712" t="s">
        <v>44373</v>
      </c>
      <c r="M8712" t="s">
        <v>36025</v>
      </c>
      <c r="N8712" t="s">
        <v>44374</v>
      </c>
      <c r="O8712" t="s">
        <v>43</v>
      </c>
      <c r="P8712" t="s">
        <v>68</v>
      </c>
      <c r="Q8712" t="s">
        <v>68</v>
      </c>
      <c r="R8712" t="s">
        <v>69</v>
      </c>
      <c r="T8712" t="s">
        <v>111</v>
      </c>
      <c r="U8712" t="s">
        <v>71</v>
      </c>
      <c r="V8712">
        <v>1</v>
      </c>
      <c r="W8712">
        <v>1</v>
      </c>
      <c r="X8712" t="s">
        <v>494</v>
      </c>
      <c r="Y8712" t="s">
        <v>36</v>
      </c>
      <c r="Z8712" t="s">
        <v>42</v>
      </c>
      <c r="AA8712" t="s">
        <v>44375</v>
      </c>
      <c r="AB8712">
        <v>21326</v>
      </c>
      <c r="AC8712" s="1">
        <v>44882</v>
      </c>
      <c r="AD8712" t="s">
        <v>97</v>
      </c>
      <c r="AE8712" t="s">
        <v>143</v>
      </c>
      <c r="AF8712">
        <v>0</v>
      </c>
      <c r="AG8712" t="s">
        <v>46</v>
      </c>
      <c r="AH8712" s="1">
        <v>44882</v>
      </c>
      <c r="AK8712">
        <f>Tabla_Consulta_desde_TMS8[[#This Row],[idpedido]]</f>
        <v>461648</v>
      </c>
    </row>
    <row r="8713" spans="1:37" x14ac:dyDescent="0.25">
      <c r="A8713" t="str">
        <f>Tabla_Consulta_desde_TMS8[[#This Row],[Nro_Referencia]]</f>
        <v>413758223</v>
      </c>
      <c r="B8713">
        <v>461649</v>
      </c>
      <c r="C8713" t="s">
        <v>44376</v>
      </c>
      <c r="D8713" t="s">
        <v>493</v>
      </c>
      <c r="E8713" t="s">
        <v>47</v>
      </c>
      <c r="F8713" t="s">
        <v>501</v>
      </c>
      <c r="G8713" t="s">
        <v>44377</v>
      </c>
      <c r="H8713" s="1">
        <v>44881</v>
      </c>
      <c r="I8713" t="s">
        <v>34</v>
      </c>
      <c r="J8713" s="1">
        <v>44883</v>
      </c>
      <c r="K8713" t="s">
        <v>44378</v>
      </c>
      <c r="L8713" t="s">
        <v>778</v>
      </c>
      <c r="M8713" t="s">
        <v>44379</v>
      </c>
      <c r="N8713" t="s">
        <v>44380</v>
      </c>
      <c r="O8713" t="s">
        <v>43</v>
      </c>
      <c r="P8713" t="s">
        <v>38</v>
      </c>
      <c r="Q8713" t="s">
        <v>38</v>
      </c>
      <c r="R8713" t="s">
        <v>39</v>
      </c>
      <c r="T8713" t="s">
        <v>40</v>
      </c>
      <c r="U8713" t="s">
        <v>41</v>
      </c>
      <c r="V8713">
        <v>1</v>
      </c>
      <c r="W8713">
        <v>1</v>
      </c>
      <c r="X8713" t="s">
        <v>494</v>
      </c>
      <c r="Y8713" t="s">
        <v>36</v>
      </c>
      <c r="Z8713" t="s">
        <v>42</v>
      </c>
      <c r="AA8713" t="s">
        <v>502</v>
      </c>
      <c r="AB8713">
        <v>21295</v>
      </c>
      <c r="AC8713" s="1">
        <v>44882</v>
      </c>
      <c r="AD8713" t="s">
        <v>44</v>
      </c>
      <c r="AE8713" t="s">
        <v>65</v>
      </c>
      <c r="AF8713">
        <v>1</v>
      </c>
      <c r="AG8713" t="s">
        <v>46</v>
      </c>
      <c r="AH8713" s="1">
        <v>44883</v>
      </c>
      <c r="AJ8713" t="s">
        <v>44381</v>
      </c>
      <c r="AK8713">
        <f>Tabla_Consulta_desde_TMS8[[#This Row],[idpedido]]</f>
        <v>461649</v>
      </c>
    </row>
    <row r="8714" spans="1:37" x14ac:dyDescent="0.25">
      <c r="A8714" t="str">
        <f>Tabla_Consulta_desde_TMS8[[#This Row],[Nro_Referencia]]</f>
        <v>413758226</v>
      </c>
      <c r="B8714">
        <v>461650</v>
      </c>
      <c r="C8714" t="s">
        <v>44382</v>
      </c>
      <c r="D8714" t="s">
        <v>493</v>
      </c>
      <c r="E8714" t="s">
        <v>47</v>
      </c>
      <c r="F8714" t="s">
        <v>33</v>
      </c>
      <c r="G8714" t="s">
        <v>44383</v>
      </c>
      <c r="H8714" s="1">
        <v>44881</v>
      </c>
      <c r="I8714" t="s">
        <v>34</v>
      </c>
      <c r="J8714" s="1">
        <v>44882</v>
      </c>
      <c r="K8714" t="s">
        <v>44384</v>
      </c>
      <c r="L8714" t="s">
        <v>44385</v>
      </c>
      <c r="M8714" t="s">
        <v>44386</v>
      </c>
      <c r="N8714" t="s">
        <v>44387</v>
      </c>
      <c r="O8714" t="s">
        <v>43</v>
      </c>
      <c r="P8714" t="s">
        <v>38</v>
      </c>
      <c r="Q8714" t="s">
        <v>38</v>
      </c>
      <c r="R8714" t="s">
        <v>39</v>
      </c>
      <c r="T8714" t="s">
        <v>103</v>
      </c>
      <c r="U8714" t="s">
        <v>41</v>
      </c>
      <c r="V8714">
        <v>1</v>
      </c>
      <c r="W8714">
        <v>1</v>
      </c>
      <c r="X8714" t="s">
        <v>494</v>
      </c>
      <c r="Y8714" t="s">
        <v>36</v>
      </c>
      <c r="Z8714" t="s">
        <v>42</v>
      </c>
      <c r="AA8714" t="s">
        <v>44388</v>
      </c>
      <c r="AB8714">
        <v>21300</v>
      </c>
      <c r="AC8714" s="1">
        <v>44882</v>
      </c>
      <c r="AD8714" t="s">
        <v>97</v>
      </c>
      <c r="AE8714" t="s">
        <v>98</v>
      </c>
      <c r="AF8714">
        <v>0</v>
      </c>
      <c r="AG8714" t="s">
        <v>46</v>
      </c>
      <c r="AH8714" s="1">
        <v>44882</v>
      </c>
      <c r="AK8714">
        <f>Tabla_Consulta_desde_TMS8[[#This Row],[idpedido]]</f>
        <v>461650</v>
      </c>
    </row>
    <row r="8715" spans="1:37" x14ac:dyDescent="0.25">
      <c r="A8715" t="str">
        <f>Tabla_Consulta_desde_TMS8[[#This Row],[Nro_Referencia]]</f>
        <v>413758227</v>
      </c>
      <c r="B8715">
        <v>461651</v>
      </c>
      <c r="C8715" t="s">
        <v>44389</v>
      </c>
      <c r="D8715" t="s">
        <v>493</v>
      </c>
      <c r="E8715" t="s">
        <v>47</v>
      </c>
      <c r="F8715" t="s">
        <v>33</v>
      </c>
      <c r="G8715" t="s">
        <v>44390</v>
      </c>
      <c r="H8715" s="1">
        <v>44881</v>
      </c>
      <c r="I8715" t="s">
        <v>34</v>
      </c>
      <c r="J8715" s="1">
        <v>44882</v>
      </c>
      <c r="K8715" t="s">
        <v>44391</v>
      </c>
      <c r="L8715" t="s">
        <v>44392</v>
      </c>
      <c r="M8715" t="s">
        <v>44393</v>
      </c>
      <c r="N8715" t="s">
        <v>44394</v>
      </c>
      <c r="O8715" t="s">
        <v>43</v>
      </c>
      <c r="P8715" t="s">
        <v>68</v>
      </c>
      <c r="Q8715" t="s">
        <v>68</v>
      </c>
      <c r="R8715" t="s">
        <v>69</v>
      </c>
      <c r="T8715" t="s">
        <v>111</v>
      </c>
      <c r="U8715" t="s">
        <v>71</v>
      </c>
      <c r="V8715">
        <v>1</v>
      </c>
      <c r="W8715">
        <v>1</v>
      </c>
      <c r="X8715" t="s">
        <v>494</v>
      </c>
      <c r="Y8715" t="s">
        <v>36</v>
      </c>
      <c r="Z8715" t="s">
        <v>42</v>
      </c>
      <c r="AA8715" t="s">
        <v>44395</v>
      </c>
      <c r="AB8715">
        <v>21324</v>
      </c>
      <c r="AC8715" s="1">
        <v>44882</v>
      </c>
      <c r="AD8715" t="s">
        <v>97</v>
      </c>
      <c r="AE8715" t="s">
        <v>180</v>
      </c>
      <c r="AF8715">
        <v>0</v>
      </c>
      <c r="AG8715" t="s">
        <v>46</v>
      </c>
      <c r="AH8715" s="1">
        <v>44882</v>
      </c>
      <c r="AK8715">
        <f>Tabla_Consulta_desde_TMS8[[#This Row],[idpedido]]</f>
        <v>461651</v>
      </c>
    </row>
    <row r="8716" spans="1:37" x14ac:dyDescent="0.25">
      <c r="A8716" t="str">
        <f>Tabla_Consulta_desde_TMS8[[#This Row],[Nro_Referencia]]</f>
        <v>413758229</v>
      </c>
      <c r="B8716">
        <v>461652</v>
      </c>
      <c r="C8716" t="s">
        <v>44396</v>
      </c>
      <c r="D8716" t="s">
        <v>493</v>
      </c>
      <c r="E8716" t="s">
        <v>47</v>
      </c>
      <c r="F8716" t="s">
        <v>33</v>
      </c>
      <c r="G8716" t="s">
        <v>44397</v>
      </c>
      <c r="H8716" s="1">
        <v>44881</v>
      </c>
      <c r="I8716" t="s">
        <v>34</v>
      </c>
      <c r="J8716" s="1">
        <v>44882</v>
      </c>
      <c r="K8716" t="s">
        <v>44398</v>
      </c>
      <c r="L8716" t="s">
        <v>44399</v>
      </c>
      <c r="M8716" t="s">
        <v>44400</v>
      </c>
      <c r="N8716" t="s">
        <v>44401</v>
      </c>
      <c r="O8716" t="s">
        <v>43</v>
      </c>
      <c r="P8716" t="s">
        <v>38</v>
      </c>
      <c r="Q8716" t="s">
        <v>38</v>
      </c>
      <c r="R8716" t="s">
        <v>39</v>
      </c>
      <c r="T8716" t="s">
        <v>103</v>
      </c>
      <c r="U8716" t="s">
        <v>41</v>
      </c>
      <c r="V8716">
        <v>1</v>
      </c>
      <c r="W8716">
        <v>1</v>
      </c>
      <c r="X8716" t="s">
        <v>494</v>
      </c>
      <c r="Y8716" t="s">
        <v>36</v>
      </c>
      <c r="Z8716" t="s">
        <v>42</v>
      </c>
      <c r="AA8716" t="s">
        <v>44402</v>
      </c>
      <c r="AB8716">
        <v>21300</v>
      </c>
      <c r="AC8716" s="1">
        <v>44882</v>
      </c>
      <c r="AD8716" t="s">
        <v>97</v>
      </c>
      <c r="AE8716" t="s">
        <v>98</v>
      </c>
      <c r="AF8716">
        <v>0</v>
      </c>
      <c r="AG8716" t="s">
        <v>46</v>
      </c>
      <c r="AH8716" s="1">
        <v>44882</v>
      </c>
      <c r="AK8716">
        <f>Tabla_Consulta_desde_TMS8[[#This Row],[idpedido]]</f>
        <v>461652</v>
      </c>
    </row>
    <row r="8717" spans="1:37" x14ac:dyDescent="0.25">
      <c r="A8717" t="str">
        <f>Tabla_Consulta_desde_TMS8[[#This Row],[Nro_Referencia]]</f>
        <v>WS413705750</v>
      </c>
      <c r="B8717">
        <v>461653</v>
      </c>
      <c r="C8717" t="s">
        <v>44403</v>
      </c>
      <c r="D8717" t="s">
        <v>493</v>
      </c>
      <c r="E8717" t="s">
        <v>47</v>
      </c>
      <c r="F8717" t="s">
        <v>33</v>
      </c>
      <c r="G8717" t="s">
        <v>44404</v>
      </c>
      <c r="H8717" s="1">
        <v>44881</v>
      </c>
      <c r="I8717" t="s">
        <v>34</v>
      </c>
      <c r="J8717" s="1">
        <v>44882</v>
      </c>
      <c r="K8717" t="s">
        <v>44405</v>
      </c>
      <c r="L8717" t="s">
        <v>44406</v>
      </c>
      <c r="M8717" t="s">
        <v>44407</v>
      </c>
      <c r="N8717" t="s">
        <v>44408</v>
      </c>
      <c r="O8717" t="s">
        <v>43</v>
      </c>
      <c r="P8717" t="s">
        <v>109</v>
      </c>
      <c r="Q8717" t="s">
        <v>109</v>
      </c>
      <c r="R8717" t="s">
        <v>110</v>
      </c>
      <c r="T8717" t="s">
        <v>111</v>
      </c>
      <c r="U8717" t="s">
        <v>50</v>
      </c>
      <c r="V8717">
        <v>1</v>
      </c>
      <c r="W8717">
        <v>1</v>
      </c>
      <c r="X8717" t="s">
        <v>494</v>
      </c>
      <c r="Y8717" t="s">
        <v>36</v>
      </c>
      <c r="Z8717" t="s">
        <v>42</v>
      </c>
      <c r="AA8717" t="s">
        <v>44409</v>
      </c>
      <c r="AB8717">
        <v>21316</v>
      </c>
      <c r="AC8717" s="1">
        <v>44882</v>
      </c>
      <c r="AD8717" t="s">
        <v>97</v>
      </c>
      <c r="AE8717" t="s">
        <v>112</v>
      </c>
      <c r="AF8717">
        <v>0</v>
      </c>
      <c r="AG8717" t="s">
        <v>46</v>
      </c>
      <c r="AH8717" s="1">
        <v>44882</v>
      </c>
      <c r="AK8717">
        <f>Tabla_Consulta_desde_TMS8[[#This Row],[idpedido]]</f>
        <v>461653</v>
      </c>
    </row>
    <row r="8718" spans="1:37" x14ac:dyDescent="0.25">
      <c r="A8718" t="str">
        <f>Tabla_Consulta_desde_TMS8[[#This Row],[Nro_Referencia]]</f>
        <v>413693814</v>
      </c>
      <c r="B8718">
        <v>461654</v>
      </c>
      <c r="C8718" t="s">
        <v>44410</v>
      </c>
      <c r="D8718" t="s">
        <v>493</v>
      </c>
      <c r="E8718" t="s">
        <v>47</v>
      </c>
      <c r="F8718" t="s">
        <v>517</v>
      </c>
      <c r="G8718" t="s">
        <v>44411</v>
      </c>
      <c r="H8718" s="1">
        <v>44881</v>
      </c>
      <c r="I8718" t="s">
        <v>34</v>
      </c>
      <c r="J8718" s="1">
        <v>44881</v>
      </c>
      <c r="K8718" t="s">
        <v>44412</v>
      </c>
      <c r="L8718" t="s">
        <v>44413</v>
      </c>
      <c r="M8718" t="s">
        <v>44414</v>
      </c>
      <c r="N8718" t="s">
        <v>44415</v>
      </c>
      <c r="P8718" t="s">
        <v>68</v>
      </c>
      <c r="Q8718" t="s">
        <v>68</v>
      </c>
      <c r="R8718" t="s">
        <v>69</v>
      </c>
      <c r="T8718" t="s">
        <v>111</v>
      </c>
      <c r="U8718" t="s">
        <v>71</v>
      </c>
      <c r="V8718">
        <v>1</v>
      </c>
      <c r="W8718">
        <v>1</v>
      </c>
      <c r="X8718" t="s">
        <v>494</v>
      </c>
      <c r="Y8718" t="s">
        <v>518</v>
      </c>
      <c r="Z8718" t="s">
        <v>250</v>
      </c>
      <c r="AA8718" t="s">
        <v>44416</v>
      </c>
      <c r="AB8718">
        <v>21281</v>
      </c>
      <c r="AC8718" s="1">
        <v>44881</v>
      </c>
      <c r="AD8718" t="s">
        <v>97</v>
      </c>
      <c r="AE8718" t="s">
        <v>180</v>
      </c>
      <c r="AF8718">
        <v>0</v>
      </c>
      <c r="AG8718" t="s">
        <v>46</v>
      </c>
      <c r="AH8718" s="1">
        <v>44881</v>
      </c>
      <c r="AK8718">
        <f>Tabla_Consulta_desde_TMS8[[#This Row],[idpedido]]</f>
        <v>461654</v>
      </c>
    </row>
    <row r="8719" spans="1:37" x14ac:dyDescent="0.25">
      <c r="A8719" t="str">
        <f>Tabla_Consulta_desde_TMS8[[#This Row],[Nro_Referencia]]</f>
        <v>413706741</v>
      </c>
      <c r="B8719">
        <v>461655</v>
      </c>
      <c r="C8719" t="s">
        <v>44417</v>
      </c>
      <c r="D8719" t="s">
        <v>493</v>
      </c>
      <c r="E8719" t="s">
        <v>47</v>
      </c>
      <c r="F8719" t="s">
        <v>517</v>
      </c>
      <c r="G8719" t="s">
        <v>44418</v>
      </c>
      <c r="H8719" s="1">
        <v>44881</v>
      </c>
      <c r="I8719" t="s">
        <v>34</v>
      </c>
      <c r="J8719" s="1">
        <v>44883</v>
      </c>
      <c r="K8719" t="s">
        <v>44419</v>
      </c>
      <c r="L8719" t="s">
        <v>44420</v>
      </c>
      <c r="M8719" t="s">
        <v>44421</v>
      </c>
      <c r="N8719" t="s">
        <v>44422</v>
      </c>
      <c r="P8719" t="s">
        <v>68</v>
      </c>
      <c r="Q8719" t="s">
        <v>68</v>
      </c>
      <c r="R8719" t="s">
        <v>69</v>
      </c>
      <c r="T8719" t="s">
        <v>111</v>
      </c>
      <c r="U8719" t="s">
        <v>71</v>
      </c>
      <c r="V8719">
        <v>1</v>
      </c>
      <c r="W8719">
        <v>1</v>
      </c>
      <c r="X8719" t="s">
        <v>494</v>
      </c>
      <c r="Y8719" t="s">
        <v>518</v>
      </c>
      <c r="Z8719" t="s">
        <v>250</v>
      </c>
      <c r="AA8719" t="s">
        <v>44423</v>
      </c>
      <c r="AB8719">
        <v>21360</v>
      </c>
      <c r="AC8719" s="1">
        <v>44883</v>
      </c>
      <c r="AD8719" t="s">
        <v>97</v>
      </c>
      <c r="AE8719" t="s">
        <v>180</v>
      </c>
      <c r="AF8719">
        <v>1</v>
      </c>
      <c r="AG8719" t="s">
        <v>46</v>
      </c>
      <c r="AH8719" s="1">
        <v>44883</v>
      </c>
      <c r="AK8719">
        <f>Tabla_Consulta_desde_TMS8[[#This Row],[idpedido]]</f>
        <v>461655</v>
      </c>
    </row>
    <row r="8720" spans="1:37" x14ac:dyDescent="0.25">
      <c r="A8720" t="str">
        <f>Tabla_Consulta_desde_TMS8[[#This Row],[Nro_Referencia]]</f>
        <v>413758212</v>
      </c>
      <c r="B8720">
        <v>461656</v>
      </c>
      <c r="C8720" t="s">
        <v>44424</v>
      </c>
      <c r="D8720" t="s">
        <v>493</v>
      </c>
      <c r="E8720" t="s">
        <v>47</v>
      </c>
      <c r="F8720" t="s">
        <v>33</v>
      </c>
      <c r="G8720" t="s">
        <v>44425</v>
      </c>
      <c r="H8720" s="1">
        <v>44881</v>
      </c>
      <c r="I8720" t="s">
        <v>34</v>
      </c>
      <c r="J8720" s="1">
        <v>44882</v>
      </c>
      <c r="K8720" t="s">
        <v>44372</v>
      </c>
      <c r="L8720" t="s">
        <v>44426</v>
      </c>
      <c r="M8720" t="s">
        <v>36025</v>
      </c>
      <c r="N8720" t="s">
        <v>44427</v>
      </c>
      <c r="O8720" t="s">
        <v>43</v>
      </c>
      <c r="P8720" t="s">
        <v>68</v>
      </c>
      <c r="Q8720" t="s">
        <v>68</v>
      </c>
      <c r="R8720" t="s">
        <v>69</v>
      </c>
      <c r="T8720" t="s">
        <v>111</v>
      </c>
      <c r="U8720" t="s">
        <v>71</v>
      </c>
      <c r="V8720">
        <v>1</v>
      </c>
      <c r="W8720">
        <v>1</v>
      </c>
      <c r="X8720" t="s">
        <v>494</v>
      </c>
      <c r="Y8720" t="s">
        <v>36</v>
      </c>
      <c r="Z8720" t="s">
        <v>42</v>
      </c>
      <c r="AA8720" t="s">
        <v>44428</v>
      </c>
      <c r="AB8720">
        <v>21326</v>
      </c>
      <c r="AC8720" s="1">
        <v>44882</v>
      </c>
      <c r="AD8720" t="s">
        <v>97</v>
      </c>
      <c r="AE8720" t="s">
        <v>143</v>
      </c>
      <c r="AF8720">
        <v>0</v>
      </c>
      <c r="AG8720" t="s">
        <v>46</v>
      </c>
      <c r="AH8720" s="1">
        <v>44882</v>
      </c>
      <c r="AK8720">
        <f>Tabla_Consulta_desde_TMS8[[#This Row],[idpedido]]</f>
        <v>461656</v>
      </c>
    </row>
    <row r="8721" spans="1:37" x14ac:dyDescent="0.25">
      <c r="A8721" t="str">
        <f>Tabla_Consulta_desde_TMS8[[#This Row],[Nro_Referencia]]</f>
        <v>413706344</v>
      </c>
      <c r="B8721">
        <v>461614</v>
      </c>
      <c r="C8721" t="s">
        <v>44429</v>
      </c>
      <c r="D8721" t="s">
        <v>493</v>
      </c>
      <c r="E8721" t="s">
        <v>47</v>
      </c>
      <c r="F8721" t="s">
        <v>33</v>
      </c>
      <c r="G8721" t="s">
        <v>44430</v>
      </c>
      <c r="H8721" s="1">
        <v>44881</v>
      </c>
      <c r="I8721" t="s">
        <v>34</v>
      </c>
      <c r="J8721" s="1">
        <v>44882</v>
      </c>
      <c r="K8721" t="s">
        <v>44431</v>
      </c>
      <c r="L8721" t="s">
        <v>44432</v>
      </c>
      <c r="M8721" t="s">
        <v>44433</v>
      </c>
      <c r="N8721" t="s">
        <v>44434</v>
      </c>
      <c r="O8721" t="s">
        <v>43</v>
      </c>
      <c r="P8721" t="s">
        <v>86</v>
      </c>
      <c r="Q8721" t="s">
        <v>86</v>
      </c>
      <c r="R8721" t="s">
        <v>87</v>
      </c>
      <c r="S8721" t="s">
        <v>86</v>
      </c>
      <c r="T8721" t="s">
        <v>40</v>
      </c>
      <c r="U8721" t="s">
        <v>50</v>
      </c>
      <c r="V8721">
        <v>1</v>
      </c>
      <c r="W8721">
        <v>1</v>
      </c>
      <c r="X8721" t="s">
        <v>494</v>
      </c>
      <c r="Y8721" t="s">
        <v>36</v>
      </c>
      <c r="Z8721" t="s">
        <v>42</v>
      </c>
      <c r="AA8721" t="s">
        <v>44435</v>
      </c>
      <c r="AB8721">
        <v>21295</v>
      </c>
      <c r="AC8721" s="1">
        <v>44882</v>
      </c>
      <c r="AD8721" t="s">
        <v>44</v>
      </c>
      <c r="AE8721" t="s">
        <v>65</v>
      </c>
      <c r="AF8721">
        <v>1</v>
      </c>
      <c r="AG8721" t="s">
        <v>46</v>
      </c>
      <c r="AH8721" s="1">
        <v>44882</v>
      </c>
      <c r="AJ8721" t="s">
        <v>44436</v>
      </c>
      <c r="AK8721">
        <f>Tabla_Consulta_desde_TMS8[[#This Row],[idpedido]]</f>
        <v>461614</v>
      </c>
    </row>
    <row r="8722" spans="1:37" x14ac:dyDescent="0.25">
      <c r="A8722" t="str">
        <f>Tabla_Consulta_desde_TMS8[[#This Row],[Nro_Referencia]]</f>
        <v>413706651</v>
      </c>
      <c r="B8722">
        <v>461615</v>
      </c>
      <c r="C8722" t="s">
        <v>44437</v>
      </c>
      <c r="D8722" t="s">
        <v>493</v>
      </c>
      <c r="E8722" t="s">
        <v>47</v>
      </c>
      <c r="F8722" t="s">
        <v>33</v>
      </c>
      <c r="G8722" t="s">
        <v>44438</v>
      </c>
      <c r="H8722" s="1">
        <v>44881</v>
      </c>
      <c r="I8722" t="s">
        <v>34</v>
      </c>
      <c r="J8722" s="1">
        <v>44883</v>
      </c>
      <c r="K8722" t="s">
        <v>44439</v>
      </c>
      <c r="L8722" t="s">
        <v>44440</v>
      </c>
      <c r="M8722" t="s">
        <v>44441</v>
      </c>
      <c r="N8722" t="s">
        <v>44442</v>
      </c>
      <c r="O8722" t="s">
        <v>43</v>
      </c>
      <c r="P8722" t="s">
        <v>1058</v>
      </c>
      <c r="Q8722" t="s">
        <v>1058</v>
      </c>
      <c r="R8722" t="s">
        <v>69</v>
      </c>
      <c r="S8722" t="s">
        <v>1058</v>
      </c>
      <c r="T8722" t="s">
        <v>40</v>
      </c>
      <c r="U8722" t="s">
        <v>50</v>
      </c>
      <c r="V8722">
        <v>1</v>
      </c>
      <c r="W8722">
        <v>1</v>
      </c>
      <c r="X8722" t="s">
        <v>494</v>
      </c>
      <c r="Y8722" t="s">
        <v>36</v>
      </c>
      <c r="Z8722" t="s">
        <v>42</v>
      </c>
      <c r="AA8722" t="s">
        <v>44443</v>
      </c>
      <c r="AB8722">
        <v>21295</v>
      </c>
      <c r="AC8722" s="1">
        <v>44882</v>
      </c>
      <c r="AD8722" t="s">
        <v>44</v>
      </c>
      <c r="AE8722" t="s">
        <v>65</v>
      </c>
      <c r="AF8722">
        <v>1</v>
      </c>
      <c r="AG8722" t="s">
        <v>46</v>
      </c>
      <c r="AH8722" s="1">
        <v>44883</v>
      </c>
      <c r="AJ8722" t="s">
        <v>44444</v>
      </c>
      <c r="AK8722">
        <f>Tabla_Consulta_desde_TMS8[[#This Row],[idpedido]]</f>
        <v>461615</v>
      </c>
    </row>
    <row r="8723" spans="1:37" x14ac:dyDescent="0.25">
      <c r="A8723" t="str">
        <f>Tabla_Consulta_desde_TMS8[[#This Row],[Nro_Referencia]]</f>
        <v>413706661</v>
      </c>
      <c r="B8723">
        <v>461616</v>
      </c>
      <c r="C8723" t="s">
        <v>44445</v>
      </c>
      <c r="D8723" t="s">
        <v>493</v>
      </c>
      <c r="E8723" t="s">
        <v>47</v>
      </c>
      <c r="F8723" t="s">
        <v>33</v>
      </c>
      <c r="G8723" t="s">
        <v>44446</v>
      </c>
      <c r="H8723" s="1">
        <v>44881</v>
      </c>
      <c r="I8723" t="s">
        <v>34</v>
      </c>
      <c r="J8723" s="1">
        <v>44882</v>
      </c>
      <c r="K8723" t="s">
        <v>44447</v>
      </c>
      <c r="L8723" t="s">
        <v>44448</v>
      </c>
      <c r="M8723" t="s">
        <v>44449</v>
      </c>
      <c r="N8723" t="s">
        <v>44450</v>
      </c>
      <c r="O8723" t="s">
        <v>43</v>
      </c>
      <c r="P8723" t="s">
        <v>109</v>
      </c>
      <c r="Q8723" t="s">
        <v>109</v>
      </c>
      <c r="R8723" t="s">
        <v>110</v>
      </c>
      <c r="T8723" t="s">
        <v>111</v>
      </c>
      <c r="U8723" t="s">
        <v>50</v>
      </c>
      <c r="V8723">
        <v>1</v>
      </c>
      <c r="W8723">
        <v>1</v>
      </c>
      <c r="X8723" t="s">
        <v>494</v>
      </c>
      <c r="Y8723" t="s">
        <v>36</v>
      </c>
      <c r="Z8723" t="s">
        <v>42</v>
      </c>
      <c r="AA8723" t="s">
        <v>44451</v>
      </c>
      <c r="AB8723">
        <v>21316</v>
      </c>
      <c r="AC8723" s="1">
        <v>44882</v>
      </c>
      <c r="AD8723" t="s">
        <v>97</v>
      </c>
      <c r="AE8723" t="s">
        <v>112</v>
      </c>
      <c r="AF8723">
        <v>0</v>
      </c>
      <c r="AG8723" t="s">
        <v>46</v>
      </c>
      <c r="AH8723" s="1">
        <v>44882</v>
      </c>
      <c r="AK8723">
        <f>Tabla_Consulta_desde_TMS8[[#This Row],[idpedido]]</f>
        <v>461616</v>
      </c>
    </row>
    <row r="8724" spans="1:37" x14ac:dyDescent="0.25">
      <c r="A8724" t="str">
        <f>Tabla_Consulta_desde_TMS8[[#This Row],[Nro_Referencia]]</f>
        <v>413706752</v>
      </c>
      <c r="B8724">
        <v>461617</v>
      </c>
      <c r="C8724" t="s">
        <v>44452</v>
      </c>
      <c r="D8724" t="s">
        <v>493</v>
      </c>
      <c r="E8724" t="s">
        <v>47</v>
      </c>
      <c r="F8724" t="s">
        <v>514</v>
      </c>
      <c r="G8724" t="s">
        <v>44453</v>
      </c>
      <c r="H8724" s="1">
        <v>44881</v>
      </c>
      <c r="I8724" t="s">
        <v>34</v>
      </c>
      <c r="J8724" s="1">
        <v>44881</v>
      </c>
      <c r="K8724" t="s">
        <v>44454</v>
      </c>
      <c r="L8724" t="s">
        <v>44455</v>
      </c>
      <c r="M8724" t="s">
        <v>44456</v>
      </c>
      <c r="N8724" t="s">
        <v>44457</v>
      </c>
      <c r="O8724" t="s">
        <v>43</v>
      </c>
      <c r="P8724" t="s">
        <v>38</v>
      </c>
      <c r="Q8724" t="s">
        <v>38</v>
      </c>
      <c r="R8724" t="s">
        <v>39</v>
      </c>
      <c r="T8724" t="s">
        <v>461</v>
      </c>
      <c r="U8724" t="s">
        <v>41</v>
      </c>
      <c r="V8724">
        <v>1</v>
      </c>
      <c r="W8724">
        <v>1</v>
      </c>
      <c r="X8724" t="s">
        <v>494</v>
      </c>
      <c r="Y8724" t="s">
        <v>36</v>
      </c>
      <c r="Z8724" t="s">
        <v>42</v>
      </c>
      <c r="AA8724" t="s">
        <v>44458</v>
      </c>
      <c r="AB8724">
        <v>21288</v>
      </c>
      <c r="AC8724" s="1">
        <v>44881</v>
      </c>
      <c r="AD8724" t="s">
        <v>461</v>
      </c>
      <c r="AE8724" t="s">
        <v>43426</v>
      </c>
      <c r="AF8724">
        <v>0</v>
      </c>
      <c r="AG8724" t="s">
        <v>46</v>
      </c>
      <c r="AH8724" s="1">
        <v>44881</v>
      </c>
      <c r="AK8724">
        <f>Tabla_Consulta_desde_TMS8[[#This Row],[idpedido]]</f>
        <v>461617</v>
      </c>
    </row>
    <row r="8725" spans="1:37" x14ac:dyDescent="0.25">
      <c r="A8725" t="str">
        <f>Tabla_Consulta_desde_TMS8[[#This Row],[Nro_Referencia]]</f>
        <v>413706757</v>
      </c>
      <c r="B8725">
        <v>461618</v>
      </c>
      <c r="C8725" t="s">
        <v>44459</v>
      </c>
      <c r="D8725" t="s">
        <v>493</v>
      </c>
      <c r="E8725" t="s">
        <v>47</v>
      </c>
      <c r="F8725" t="s">
        <v>33</v>
      </c>
      <c r="G8725" t="s">
        <v>44460</v>
      </c>
      <c r="H8725" s="1">
        <v>44881</v>
      </c>
      <c r="I8725" t="s">
        <v>34</v>
      </c>
      <c r="J8725" s="1">
        <v>44882</v>
      </c>
      <c r="K8725" t="s">
        <v>44461</v>
      </c>
      <c r="L8725" t="s">
        <v>44462</v>
      </c>
      <c r="M8725" t="s">
        <v>44463</v>
      </c>
      <c r="N8725" t="s">
        <v>44464</v>
      </c>
      <c r="O8725" t="s">
        <v>43</v>
      </c>
      <c r="P8725" t="s">
        <v>516</v>
      </c>
      <c r="Q8725" t="s">
        <v>516</v>
      </c>
      <c r="R8725" t="s">
        <v>94</v>
      </c>
      <c r="T8725" t="s">
        <v>40</v>
      </c>
      <c r="U8725" t="s">
        <v>50</v>
      </c>
      <c r="V8725">
        <v>1</v>
      </c>
      <c r="W8725">
        <v>1</v>
      </c>
      <c r="X8725" t="s">
        <v>494</v>
      </c>
      <c r="Y8725" t="s">
        <v>36</v>
      </c>
      <c r="Z8725" t="s">
        <v>42</v>
      </c>
      <c r="AA8725" t="s">
        <v>44465</v>
      </c>
      <c r="AB8725">
        <v>21295</v>
      </c>
      <c r="AC8725" s="1">
        <v>44882</v>
      </c>
      <c r="AD8725" t="s">
        <v>44</v>
      </c>
      <c r="AE8725" t="s">
        <v>65</v>
      </c>
      <c r="AF8725">
        <v>0</v>
      </c>
      <c r="AG8725" t="s">
        <v>46</v>
      </c>
      <c r="AH8725" s="1">
        <v>44882</v>
      </c>
      <c r="AJ8725" t="s">
        <v>44466</v>
      </c>
      <c r="AK8725">
        <f>Tabla_Consulta_desde_TMS8[[#This Row],[idpedido]]</f>
        <v>461618</v>
      </c>
    </row>
    <row r="8726" spans="1:37" x14ac:dyDescent="0.25">
      <c r="A8726" t="str">
        <f>Tabla_Consulta_desde_TMS8[[#This Row],[Nro_Referencia]]</f>
        <v>413706769</v>
      </c>
      <c r="B8726">
        <v>461619</v>
      </c>
      <c r="C8726" t="s">
        <v>44467</v>
      </c>
      <c r="D8726" t="s">
        <v>493</v>
      </c>
      <c r="E8726" t="s">
        <v>47</v>
      </c>
      <c r="F8726" t="s">
        <v>514</v>
      </c>
      <c r="G8726" t="s">
        <v>44468</v>
      </c>
      <c r="H8726" s="1">
        <v>44881</v>
      </c>
      <c r="I8726" t="s">
        <v>34</v>
      </c>
      <c r="J8726" s="1">
        <v>44881</v>
      </c>
      <c r="K8726" t="s">
        <v>44469</v>
      </c>
      <c r="L8726" t="s">
        <v>44470</v>
      </c>
      <c r="M8726" t="s">
        <v>44471</v>
      </c>
      <c r="N8726" t="s">
        <v>44472</v>
      </c>
      <c r="O8726" t="s">
        <v>43</v>
      </c>
      <c r="P8726" t="s">
        <v>38</v>
      </c>
      <c r="Q8726" t="s">
        <v>38</v>
      </c>
      <c r="R8726" t="s">
        <v>39</v>
      </c>
      <c r="T8726" t="s">
        <v>292</v>
      </c>
      <c r="U8726" t="s">
        <v>41</v>
      </c>
      <c r="V8726">
        <v>1</v>
      </c>
      <c r="W8726">
        <v>1</v>
      </c>
      <c r="X8726" t="s">
        <v>494</v>
      </c>
      <c r="Y8726" t="s">
        <v>36</v>
      </c>
      <c r="Z8726" t="s">
        <v>42</v>
      </c>
      <c r="AA8726" t="s">
        <v>44473</v>
      </c>
      <c r="AB8726">
        <v>21287</v>
      </c>
      <c r="AC8726" s="1">
        <v>44881</v>
      </c>
      <c r="AD8726" t="s">
        <v>292</v>
      </c>
      <c r="AE8726" t="s">
        <v>293</v>
      </c>
      <c r="AF8726">
        <v>0</v>
      </c>
      <c r="AG8726" t="s">
        <v>46</v>
      </c>
      <c r="AH8726" s="1">
        <v>44881</v>
      </c>
      <c r="AK8726">
        <f>Tabla_Consulta_desde_TMS8[[#This Row],[idpedido]]</f>
        <v>461619</v>
      </c>
    </row>
    <row r="8727" spans="1:37" x14ac:dyDescent="0.25">
      <c r="A8727" t="str">
        <f>Tabla_Consulta_desde_TMS8[[#This Row],[Nro_Referencia]]</f>
        <v>413706799</v>
      </c>
      <c r="B8727">
        <v>461620</v>
      </c>
      <c r="C8727" t="s">
        <v>44474</v>
      </c>
      <c r="D8727" t="s">
        <v>493</v>
      </c>
      <c r="E8727" t="s">
        <v>47</v>
      </c>
      <c r="F8727" t="s">
        <v>501</v>
      </c>
      <c r="G8727" t="s">
        <v>44475</v>
      </c>
      <c r="H8727" s="1">
        <v>44881</v>
      </c>
      <c r="I8727" t="s">
        <v>34</v>
      </c>
      <c r="J8727" s="1">
        <v>44887</v>
      </c>
      <c r="K8727" t="s">
        <v>44476</v>
      </c>
      <c r="L8727" t="s">
        <v>592</v>
      </c>
      <c r="M8727" t="s">
        <v>44477</v>
      </c>
      <c r="N8727" t="s">
        <v>44478</v>
      </c>
      <c r="O8727" t="s">
        <v>43</v>
      </c>
      <c r="P8727" t="s">
        <v>38</v>
      </c>
      <c r="Q8727" t="s">
        <v>38</v>
      </c>
      <c r="R8727" t="s">
        <v>39</v>
      </c>
      <c r="T8727" t="s">
        <v>40</v>
      </c>
      <c r="U8727" t="s">
        <v>41</v>
      </c>
      <c r="V8727">
        <v>1</v>
      </c>
      <c r="W8727">
        <v>1</v>
      </c>
      <c r="X8727" t="s">
        <v>494</v>
      </c>
      <c r="Y8727" t="s">
        <v>36</v>
      </c>
      <c r="Z8727" t="s">
        <v>42</v>
      </c>
      <c r="AA8727" t="s">
        <v>502</v>
      </c>
      <c r="AB8727">
        <v>21295</v>
      </c>
      <c r="AC8727" s="1">
        <v>44882</v>
      </c>
      <c r="AD8727" t="s">
        <v>44</v>
      </c>
      <c r="AE8727" t="s">
        <v>65</v>
      </c>
      <c r="AF8727">
        <v>2</v>
      </c>
      <c r="AG8727" t="s">
        <v>46</v>
      </c>
      <c r="AH8727" s="1">
        <v>44887</v>
      </c>
      <c r="AJ8727" t="s">
        <v>44479</v>
      </c>
      <c r="AK8727">
        <f>Tabla_Consulta_desde_TMS8[[#This Row],[idpedido]]</f>
        <v>461620</v>
      </c>
    </row>
    <row r="8728" spans="1:37" x14ac:dyDescent="0.25">
      <c r="A8728" t="str">
        <f>Tabla_Consulta_desde_TMS8[[#This Row],[Nro_Referencia]]</f>
        <v>413716914</v>
      </c>
      <c r="B8728">
        <v>461621</v>
      </c>
      <c r="C8728" t="s">
        <v>44480</v>
      </c>
      <c r="D8728" t="s">
        <v>493</v>
      </c>
      <c r="E8728" t="s">
        <v>47</v>
      </c>
      <c r="F8728" t="s">
        <v>33</v>
      </c>
      <c r="G8728" t="s">
        <v>44481</v>
      </c>
      <c r="H8728" s="1">
        <v>44881</v>
      </c>
      <c r="I8728" t="s">
        <v>34</v>
      </c>
      <c r="J8728" s="1">
        <v>44882</v>
      </c>
      <c r="K8728" t="s">
        <v>44482</v>
      </c>
      <c r="L8728" t="s">
        <v>44483</v>
      </c>
      <c r="M8728" t="s">
        <v>44484</v>
      </c>
      <c r="N8728" t="s">
        <v>44485</v>
      </c>
      <c r="O8728" t="s">
        <v>43</v>
      </c>
      <c r="P8728" t="s">
        <v>86</v>
      </c>
      <c r="Q8728" t="s">
        <v>86</v>
      </c>
      <c r="R8728" t="s">
        <v>87</v>
      </c>
      <c r="S8728" t="s">
        <v>86</v>
      </c>
      <c r="T8728" t="s">
        <v>40</v>
      </c>
      <c r="U8728" t="s">
        <v>50</v>
      </c>
      <c r="V8728">
        <v>1</v>
      </c>
      <c r="W8728">
        <v>1</v>
      </c>
      <c r="X8728" t="s">
        <v>494</v>
      </c>
      <c r="Y8728" t="s">
        <v>36</v>
      </c>
      <c r="Z8728" t="s">
        <v>42</v>
      </c>
      <c r="AA8728" t="s">
        <v>44486</v>
      </c>
      <c r="AB8728">
        <v>21295</v>
      </c>
      <c r="AC8728" s="1">
        <v>44882</v>
      </c>
      <c r="AD8728" t="s">
        <v>44</v>
      </c>
      <c r="AE8728" t="s">
        <v>65</v>
      </c>
      <c r="AF8728">
        <v>0</v>
      </c>
      <c r="AG8728" t="s">
        <v>46</v>
      </c>
      <c r="AH8728" s="1">
        <v>44882</v>
      </c>
      <c r="AJ8728" t="s">
        <v>44487</v>
      </c>
      <c r="AK8728">
        <f>Tabla_Consulta_desde_TMS8[[#This Row],[idpedido]]</f>
        <v>461621</v>
      </c>
    </row>
    <row r="8729" spans="1:37" x14ac:dyDescent="0.25">
      <c r="A8729" t="str">
        <f>Tabla_Consulta_desde_TMS8[[#This Row],[Nro_Referencia]]</f>
        <v>413716936</v>
      </c>
      <c r="B8729">
        <v>461622</v>
      </c>
      <c r="C8729" t="s">
        <v>44488</v>
      </c>
      <c r="D8729" t="s">
        <v>493</v>
      </c>
      <c r="E8729" t="s">
        <v>47</v>
      </c>
      <c r="F8729" t="s">
        <v>33</v>
      </c>
      <c r="G8729" t="s">
        <v>44489</v>
      </c>
      <c r="H8729" s="1">
        <v>44881</v>
      </c>
      <c r="I8729" t="s">
        <v>34</v>
      </c>
      <c r="J8729" s="1">
        <v>44883</v>
      </c>
      <c r="K8729" t="s">
        <v>44490</v>
      </c>
      <c r="L8729" t="s">
        <v>44491</v>
      </c>
      <c r="M8729" t="s">
        <v>44492</v>
      </c>
      <c r="N8729" t="s">
        <v>44493</v>
      </c>
      <c r="O8729" t="s">
        <v>43</v>
      </c>
      <c r="P8729" t="s">
        <v>2098</v>
      </c>
      <c r="Q8729" t="s">
        <v>2098</v>
      </c>
      <c r="R8729" t="s">
        <v>87</v>
      </c>
      <c r="T8729" t="s">
        <v>40</v>
      </c>
      <c r="U8729" t="s">
        <v>50</v>
      </c>
      <c r="V8729">
        <v>1</v>
      </c>
      <c r="W8729">
        <v>1</v>
      </c>
      <c r="X8729" t="s">
        <v>494</v>
      </c>
      <c r="Y8729" t="s">
        <v>36</v>
      </c>
      <c r="Z8729" t="s">
        <v>42</v>
      </c>
      <c r="AA8729" t="s">
        <v>44494</v>
      </c>
      <c r="AB8729">
        <v>21295</v>
      </c>
      <c r="AC8729" s="1">
        <v>44882</v>
      </c>
      <c r="AD8729" t="s">
        <v>44</v>
      </c>
      <c r="AE8729" t="s">
        <v>65</v>
      </c>
      <c r="AF8729">
        <v>1</v>
      </c>
      <c r="AG8729" t="s">
        <v>46</v>
      </c>
      <c r="AH8729" s="1">
        <v>44883</v>
      </c>
      <c r="AJ8729" t="s">
        <v>44495</v>
      </c>
      <c r="AK8729">
        <f>Tabla_Consulta_desde_TMS8[[#This Row],[idpedido]]</f>
        <v>461622</v>
      </c>
    </row>
    <row r="8730" spans="1:37" x14ac:dyDescent="0.25">
      <c r="A8730" t="str">
        <f>Tabla_Consulta_desde_TMS8[[#This Row],[Nro_Referencia]]</f>
        <v>413716937</v>
      </c>
      <c r="B8730">
        <v>461623</v>
      </c>
      <c r="C8730" t="s">
        <v>44496</v>
      </c>
      <c r="D8730" t="s">
        <v>493</v>
      </c>
      <c r="E8730" t="s">
        <v>47</v>
      </c>
      <c r="F8730" t="s">
        <v>33</v>
      </c>
      <c r="G8730" t="s">
        <v>44497</v>
      </c>
      <c r="H8730" s="1">
        <v>44881</v>
      </c>
      <c r="I8730" t="s">
        <v>34</v>
      </c>
      <c r="J8730" s="1">
        <v>44886</v>
      </c>
      <c r="K8730" t="s">
        <v>44498</v>
      </c>
      <c r="L8730" t="s">
        <v>44499</v>
      </c>
      <c r="M8730" t="s">
        <v>44500</v>
      </c>
      <c r="N8730" t="s">
        <v>44501</v>
      </c>
      <c r="O8730" t="s">
        <v>43</v>
      </c>
      <c r="P8730" t="s">
        <v>438</v>
      </c>
      <c r="Q8730" t="s">
        <v>438</v>
      </c>
      <c r="R8730" t="s">
        <v>49</v>
      </c>
      <c r="T8730" t="s">
        <v>40</v>
      </c>
      <c r="U8730" t="s">
        <v>50</v>
      </c>
      <c r="V8730">
        <v>1</v>
      </c>
      <c r="W8730">
        <v>1</v>
      </c>
      <c r="X8730" t="s">
        <v>494</v>
      </c>
      <c r="Y8730" t="s">
        <v>36</v>
      </c>
      <c r="Z8730" t="s">
        <v>42</v>
      </c>
      <c r="AA8730" t="s">
        <v>44502</v>
      </c>
      <c r="AB8730">
        <v>21295</v>
      </c>
      <c r="AC8730" s="1">
        <v>44882</v>
      </c>
      <c r="AD8730" t="s">
        <v>44</v>
      </c>
      <c r="AE8730" t="s">
        <v>65</v>
      </c>
      <c r="AF8730">
        <v>1</v>
      </c>
      <c r="AG8730" t="s">
        <v>46</v>
      </c>
      <c r="AH8730" s="1">
        <v>44886</v>
      </c>
      <c r="AJ8730" t="s">
        <v>44503</v>
      </c>
      <c r="AK8730">
        <f>Tabla_Consulta_desde_TMS8[[#This Row],[idpedido]]</f>
        <v>461623</v>
      </c>
    </row>
    <row r="8731" spans="1:37" x14ac:dyDescent="0.25">
      <c r="A8731" t="str">
        <f>Tabla_Consulta_desde_TMS8[[#This Row],[Nro_Referencia]]</f>
        <v>413716938</v>
      </c>
      <c r="B8731">
        <v>461624</v>
      </c>
      <c r="C8731" t="s">
        <v>44504</v>
      </c>
      <c r="D8731" t="s">
        <v>493</v>
      </c>
      <c r="E8731" t="s">
        <v>47</v>
      </c>
      <c r="F8731" t="s">
        <v>33</v>
      </c>
      <c r="G8731" t="s">
        <v>44505</v>
      </c>
      <c r="H8731" s="1">
        <v>44881</v>
      </c>
      <c r="I8731" t="s">
        <v>34</v>
      </c>
      <c r="J8731" s="1">
        <v>44882</v>
      </c>
      <c r="K8731" t="s">
        <v>13718</v>
      </c>
      <c r="L8731" t="s">
        <v>44506</v>
      </c>
      <c r="M8731" t="s">
        <v>44507</v>
      </c>
      <c r="N8731" t="s">
        <v>13721</v>
      </c>
      <c r="O8731" t="s">
        <v>43</v>
      </c>
      <c r="P8731" t="s">
        <v>38</v>
      </c>
      <c r="Q8731" t="s">
        <v>38</v>
      </c>
      <c r="R8731" t="s">
        <v>39</v>
      </c>
      <c r="T8731" t="s">
        <v>103</v>
      </c>
      <c r="U8731" t="s">
        <v>41</v>
      </c>
      <c r="V8731">
        <v>1</v>
      </c>
      <c r="W8731">
        <v>1</v>
      </c>
      <c r="X8731" t="s">
        <v>494</v>
      </c>
      <c r="Y8731" t="s">
        <v>36</v>
      </c>
      <c r="Z8731" t="s">
        <v>42</v>
      </c>
      <c r="AA8731" t="s">
        <v>44508</v>
      </c>
      <c r="AB8731">
        <v>21308</v>
      </c>
      <c r="AC8731" s="1">
        <v>44882</v>
      </c>
      <c r="AD8731" t="s">
        <v>97</v>
      </c>
      <c r="AE8731" t="s">
        <v>104</v>
      </c>
      <c r="AF8731">
        <v>0</v>
      </c>
      <c r="AG8731" t="s">
        <v>46</v>
      </c>
      <c r="AH8731" s="1">
        <v>44882</v>
      </c>
      <c r="AK8731">
        <f>Tabla_Consulta_desde_TMS8[[#This Row],[idpedido]]</f>
        <v>461624</v>
      </c>
    </row>
    <row r="8732" spans="1:37" x14ac:dyDescent="0.25">
      <c r="A8732" t="str">
        <f>Tabla_Consulta_desde_TMS8[[#This Row],[Nro_Referencia]]</f>
        <v>413716946</v>
      </c>
      <c r="B8732">
        <v>461625</v>
      </c>
      <c r="C8732" t="s">
        <v>44509</v>
      </c>
      <c r="D8732" t="s">
        <v>493</v>
      </c>
      <c r="E8732" t="s">
        <v>47</v>
      </c>
      <c r="F8732" t="s">
        <v>33</v>
      </c>
      <c r="G8732" t="s">
        <v>44510</v>
      </c>
      <c r="H8732" s="1">
        <v>44881</v>
      </c>
      <c r="I8732" t="s">
        <v>34</v>
      </c>
      <c r="J8732" s="1">
        <v>44886</v>
      </c>
      <c r="K8732" t="s">
        <v>44511</v>
      </c>
      <c r="L8732" t="s">
        <v>44512</v>
      </c>
      <c r="M8732" t="s">
        <v>44513</v>
      </c>
      <c r="N8732" t="s">
        <v>44514</v>
      </c>
      <c r="O8732" t="s">
        <v>43</v>
      </c>
      <c r="P8732" t="s">
        <v>86</v>
      </c>
      <c r="Q8732" t="s">
        <v>86</v>
      </c>
      <c r="R8732" t="s">
        <v>87</v>
      </c>
      <c r="S8732" t="s">
        <v>86</v>
      </c>
      <c r="T8732" t="s">
        <v>40</v>
      </c>
      <c r="U8732" t="s">
        <v>50</v>
      </c>
      <c r="V8732">
        <v>1</v>
      </c>
      <c r="W8732">
        <v>1</v>
      </c>
      <c r="X8732" t="s">
        <v>494</v>
      </c>
      <c r="Y8732" t="s">
        <v>36</v>
      </c>
      <c r="Z8732" t="s">
        <v>42</v>
      </c>
      <c r="AA8732" t="s">
        <v>44515</v>
      </c>
      <c r="AB8732">
        <v>21295</v>
      </c>
      <c r="AC8732" s="1">
        <v>44882</v>
      </c>
      <c r="AD8732" t="s">
        <v>44</v>
      </c>
      <c r="AE8732" t="s">
        <v>65</v>
      </c>
      <c r="AF8732">
        <v>1</v>
      </c>
      <c r="AG8732" t="s">
        <v>46</v>
      </c>
      <c r="AH8732" s="1">
        <v>44886</v>
      </c>
      <c r="AJ8732" t="s">
        <v>44516</v>
      </c>
      <c r="AK8732">
        <f>Tabla_Consulta_desde_TMS8[[#This Row],[idpedido]]</f>
        <v>461625</v>
      </c>
    </row>
    <row r="8733" spans="1:37" x14ac:dyDescent="0.25">
      <c r="A8733" t="str">
        <f>Tabla_Consulta_desde_TMS8[[#This Row],[Nro_Referencia]]</f>
        <v>413717102</v>
      </c>
      <c r="B8733">
        <v>461626</v>
      </c>
      <c r="C8733" t="s">
        <v>44517</v>
      </c>
      <c r="D8733" t="s">
        <v>493</v>
      </c>
      <c r="E8733" t="s">
        <v>47</v>
      </c>
      <c r="F8733" t="s">
        <v>33</v>
      </c>
      <c r="G8733" t="s">
        <v>44518</v>
      </c>
      <c r="H8733" s="1">
        <v>44881</v>
      </c>
      <c r="I8733" t="s">
        <v>34</v>
      </c>
      <c r="J8733" s="1">
        <v>44882</v>
      </c>
      <c r="K8733" t="s">
        <v>44519</v>
      </c>
      <c r="L8733" t="s">
        <v>44520</v>
      </c>
      <c r="M8733" t="s">
        <v>44521</v>
      </c>
      <c r="N8733" t="s">
        <v>44522</v>
      </c>
      <c r="O8733" t="s">
        <v>43</v>
      </c>
      <c r="P8733" t="s">
        <v>109</v>
      </c>
      <c r="Q8733" t="s">
        <v>109</v>
      </c>
      <c r="R8733" t="s">
        <v>110</v>
      </c>
      <c r="T8733" t="s">
        <v>111</v>
      </c>
      <c r="U8733" t="s">
        <v>50</v>
      </c>
      <c r="V8733">
        <v>1</v>
      </c>
      <c r="W8733">
        <v>1</v>
      </c>
      <c r="X8733" t="s">
        <v>494</v>
      </c>
      <c r="Y8733" t="s">
        <v>36</v>
      </c>
      <c r="Z8733" t="s">
        <v>42</v>
      </c>
      <c r="AA8733" t="s">
        <v>44523</v>
      </c>
      <c r="AB8733">
        <v>21316</v>
      </c>
      <c r="AC8733" s="1">
        <v>44882</v>
      </c>
      <c r="AD8733" t="s">
        <v>97</v>
      </c>
      <c r="AE8733" t="s">
        <v>112</v>
      </c>
      <c r="AF8733">
        <v>0</v>
      </c>
      <c r="AG8733" t="s">
        <v>46</v>
      </c>
      <c r="AH8733" s="1">
        <v>44882</v>
      </c>
      <c r="AJ8733" t="s">
        <v>44524</v>
      </c>
      <c r="AK8733">
        <f>Tabla_Consulta_desde_TMS8[[#This Row],[idpedido]]</f>
        <v>461626</v>
      </c>
    </row>
    <row r="8734" spans="1:37" x14ac:dyDescent="0.25">
      <c r="A8734" t="str">
        <f>Tabla_Consulta_desde_TMS8[[#This Row],[Nro_Referencia]]</f>
        <v>413717107</v>
      </c>
      <c r="B8734">
        <v>461627</v>
      </c>
      <c r="C8734" t="s">
        <v>44525</v>
      </c>
      <c r="D8734" t="s">
        <v>493</v>
      </c>
      <c r="E8734" t="s">
        <v>47</v>
      </c>
      <c r="F8734" t="s">
        <v>33</v>
      </c>
      <c r="G8734" t="s">
        <v>44526</v>
      </c>
      <c r="H8734" s="1">
        <v>44881</v>
      </c>
      <c r="I8734" t="s">
        <v>34</v>
      </c>
      <c r="J8734" s="1">
        <v>44882</v>
      </c>
      <c r="K8734" t="s">
        <v>44527</v>
      </c>
      <c r="L8734" t="s">
        <v>44528</v>
      </c>
      <c r="M8734" t="s">
        <v>44529</v>
      </c>
      <c r="N8734" t="s">
        <v>44530</v>
      </c>
      <c r="O8734" t="s">
        <v>43</v>
      </c>
      <c r="P8734" t="s">
        <v>48</v>
      </c>
      <c r="Q8734" t="s">
        <v>48</v>
      </c>
      <c r="R8734" t="s">
        <v>49</v>
      </c>
      <c r="T8734" t="s">
        <v>40</v>
      </c>
      <c r="U8734" t="s">
        <v>50</v>
      </c>
      <c r="V8734">
        <v>1</v>
      </c>
      <c r="W8734">
        <v>1</v>
      </c>
      <c r="X8734" t="s">
        <v>494</v>
      </c>
      <c r="Y8734" t="s">
        <v>36</v>
      </c>
      <c r="Z8734" t="s">
        <v>42</v>
      </c>
      <c r="AA8734" t="s">
        <v>44531</v>
      </c>
      <c r="AB8734">
        <v>21295</v>
      </c>
      <c r="AC8734" s="1">
        <v>44882</v>
      </c>
      <c r="AD8734" t="s">
        <v>44</v>
      </c>
      <c r="AE8734" t="s">
        <v>65</v>
      </c>
      <c r="AF8734">
        <v>0</v>
      </c>
      <c r="AG8734" t="s">
        <v>46</v>
      </c>
      <c r="AH8734" s="1">
        <v>44882</v>
      </c>
      <c r="AJ8734" t="s">
        <v>44532</v>
      </c>
      <c r="AK8734">
        <f>Tabla_Consulta_desde_TMS8[[#This Row],[idpedido]]</f>
        <v>461627</v>
      </c>
    </row>
    <row r="8735" spans="1:37" x14ac:dyDescent="0.25">
      <c r="A8735" t="str">
        <f>Tabla_Consulta_desde_TMS8[[#This Row],[Nro_Referencia]]</f>
        <v>413717111</v>
      </c>
      <c r="B8735">
        <v>461628</v>
      </c>
      <c r="C8735" t="s">
        <v>44533</v>
      </c>
      <c r="D8735" t="s">
        <v>493</v>
      </c>
      <c r="E8735" t="s">
        <v>47</v>
      </c>
      <c r="F8735" t="s">
        <v>33</v>
      </c>
      <c r="G8735" t="s">
        <v>44534</v>
      </c>
      <c r="H8735" s="1">
        <v>44881</v>
      </c>
      <c r="I8735" t="s">
        <v>34</v>
      </c>
      <c r="J8735" s="1">
        <v>44882</v>
      </c>
      <c r="K8735" t="s">
        <v>44535</v>
      </c>
      <c r="L8735" t="s">
        <v>44536</v>
      </c>
      <c r="M8735" t="s">
        <v>44537</v>
      </c>
      <c r="N8735" t="s">
        <v>44538</v>
      </c>
      <c r="O8735" t="s">
        <v>43</v>
      </c>
      <c r="P8735" t="s">
        <v>109</v>
      </c>
      <c r="Q8735" t="s">
        <v>109</v>
      </c>
      <c r="R8735" t="s">
        <v>110</v>
      </c>
      <c r="T8735" t="s">
        <v>111</v>
      </c>
      <c r="U8735" t="s">
        <v>50</v>
      </c>
      <c r="V8735">
        <v>1</v>
      </c>
      <c r="W8735">
        <v>1</v>
      </c>
      <c r="X8735" t="s">
        <v>494</v>
      </c>
      <c r="Y8735" t="s">
        <v>36</v>
      </c>
      <c r="Z8735" t="s">
        <v>42</v>
      </c>
      <c r="AA8735" t="s">
        <v>44523</v>
      </c>
      <c r="AB8735">
        <v>21316</v>
      </c>
      <c r="AC8735" s="1">
        <v>44882</v>
      </c>
      <c r="AD8735" t="s">
        <v>97</v>
      </c>
      <c r="AE8735" t="s">
        <v>112</v>
      </c>
      <c r="AF8735">
        <v>0</v>
      </c>
      <c r="AG8735" t="s">
        <v>46</v>
      </c>
      <c r="AH8735" s="1">
        <v>44882</v>
      </c>
      <c r="AJ8735" t="s">
        <v>44524</v>
      </c>
      <c r="AK8735">
        <f>Tabla_Consulta_desde_TMS8[[#This Row],[idpedido]]</f>
        <v>461628</v>
      </c>
    </row>
    <row r="8736" spans="1:37" x14ac:dyDescent="0.25">
      <c r="A8736" t="str">
        <f>Tabla_Consulta_desde_TMS8[[#This Row],[Nro_Referencia]]</f>
        <v>413733419</v>
      </c>
      <c r="B8736">
        <v>461629</v>
      </c>
      <c r="C8736" t="s">
        <v>44539</v>
      </c>
      <c r="D8736" t="s">
        <v>493</v>
      </c>
      <c r="E8736" t="s">
        <v>47</v>
      </c>
      <c r="F8736" t="s">
        <v>33</v>
      </c>
      <c r="G8736" t="s">
        <v>44540</v>
      </c>
      <c r="H8736" s="1">
        <v>44881</v>
      </c>
      <c r="I8736" t="s">
        <v>34</v>
      </c>
      <c r="J8736" s="1">
        <v>44883</v>
      </c>
      <c r="K8736" t="s">
        <v>44541</v>
      </c>
      <c r="L8736" t="s">
        <v>44542</v>
      </c>
      <c r="M8736" t="s">
        <v>44543</v>
      </c>
      <c r="N8736" t="s">
        <v>44544</v>
      </c>
      <c r="O8736" t="s">
        <v>43</v>
      </c>
      <c r="P8736" t="s">
        <v>68</v>
      </c>
      <c r="Q8736" t="s">
        <v>68</v>
      </c>
      <c r="R8736" t="s">
        <v>69</v>
      </c>
      <c r="T8736" t="s">
        <v>111</v>
      </c>
      <c r="U8736" t="s">
        <v>71</v>
      </c>
      <c r="V8736">
        <v>1</v>
      </c>
      <c r="W8736">
        <v>1</v>
      </c>
      <c r="X8736" t="s">
        <v>494</v>
      </c>
      <c r="Y8736" t="s">
        <v>36</v>
      </c>
      <c r="Z8736" t="s">
        <v>42</v>
      </c>
      <c r="AA8736" t="s">
        <v>44545</v>
      </c>
      <c r="AB8736">
        <v>21361</v>
      </c>
      <c r="AC8736" s="1">
        <v>44883</v>
      </c>
      <c r="AD8736" t="s">
        <v>97</v>
      </c>
      <c r="AE8736" t="s">
        <v>143</v>
      </c>
      <c r="AF8736">
        <v>1</v>
      </c>
      <c r="AG8736" t="s">
        <v>46</v>
      </c>
      <c r="AH8736" s="1">
        <v>44883</v>
      </c>
      <c r="AK8736">
        <f>Tabla_Consulta_desde_TMS8[[#This Row],[idpedido]]</f>
        <v>461629</v>
      </c>
    </row>
    <row r="8737" spans="1:37" x14ac:dyDescent="0.25">
      <c r="A8737" t="str">
        <f>Tabla_Consulta_desde_TMS8[[#This Row],[Nro_Referencia]]</f>
        <v>413742127</v>
      </c>
      <c r="B8737">
        <v>461630</v>
      </c>
      <c r="C8737" t="s">
        <v>44546</v>
      </c>
      <c r="D8737" t="s">
        <v>493</v>
      </c>
      <c r="E8737" t="s">
        <v>47</v>
      </c>
      <c r="F8737" t="s">
        <v>33</v>
      </c>
      <c r="G8737" t="s">
        <v>44547</v>
      </c>
      <c r="H8737" s="1">
        <v>44881</v>
      </c>
      <c r="I8737" t="s">
        <v>34</v>
      </c>
      <c r="J8737" s="1">
        <v>44882</v>
      </c>
      <c r="K8737" t="s">
        <v>44548</v>
      </c>
      <c r="L8737" t="s">
        <v>44549</v>
      </c>
      <c r="M8737" t="s">
        <v>6319</v>
      </c>
      <c r="N8737" t="s">
        <v>44550</v>
      </c>
      <c r="O8737" t="s">
        <v>43</v>
      </c>
      <c r="P8737" t="s">
        <v>38</v>
      </c>
      <c r="Q8737" t="s">
        <v>38</v>
      </c>
      <c r="R8737" t="s">
        <v>39</v>
      </c>
      <c r="T8737" t="s">
        <v>103</v>
      </c>
      <c r="U8737" t="s">
        <v>41</v>
      </c>
      <c r="V8737">
        <v>1</v>
      </c>
      <c r="W8737">
        <v>1</v>
      </c>
      <c r="X8737" t="s">
        <v>494</v>
      </c>
      <c r="Y8737" t="s">
        <v>36</v>
      </c>
      <c r="Z8737" t="s">
        <v>42</v>
      </c>
      <c r="AA8737" t="s">
        <v>6321</v>
      </c>
      <c r="AB8737">
        <v>21298</v>
      </c>
      <c r="AC8737" s="1">
        <v>44882</v>
      </c>
      <c r="AD8737" t="s">
        <v>97</v>
      </c>
      <c r="AE8737" t="s">
        <v>481</v>
      </c>
      <c r="AF8737">
        <v>0</v>
      </c>
      <c r="AG8737" t="s">
        <v>46</v>
      </c>
      <c r="AH8737" s="1">
        <v>44882</v>
      </c>
      <c r="AK8737">
        <f>Tabla_Consulta_desde_TMS8[[#This Row],[idpedido]]</f>
        <v>461630</v>
      </c>
    </row>
    <row r="8738" spans="1:37" x14ac:dyDescent="0.25">
      <c r="A8738" t="str">
        <f>Tabla_Consulta_desde_TMS8[[#This Row],[Nro_Referencia]]</f>
        <v>413742139</v>
      </c>
      <c r="B8738">
        <v>461631</v>
      </c>
      <c r="C8738" t="s">
        <v>44551</v>
      </c>
      <c r="D8738" t="s">
        <v>493</v>
      </c>
      <c r="E8738" t="s">
        <v>47</v>
      </c>
      <c r="F8738" t="s">
        <v>33</v>
      </c>
      <c r="G8738" t="s">
        <v>44552</v>
      </c>
      <c r="H8738" s="1">
        <v>44881</v>
      </c>
      <c r="I8738" t="s">
        <v>34</v>
      </c>
      <c r="J8738" s="1">
        <v>44882</v>
      </c>
      <c r="K8738" t="s">
        <v>44553</v>
      </c>
      <c r="L8738" t="s">
        <v>44554</v>
      </c>
      <c r="M8738" t="s">
        <v>44555</v>
      </c>
      <c r="N8738" t="s">
        <v>44556</v>
      </c>
      <c r="O8738" t="s">
        <v>43</v>
      </c>
      <c r="P8738" t="s">
        <v>38</v>
      </c>
      <c r="Q8738" t="s">
        <v>38</v>
      </c>
      <c r="R8738" t="s">
        <v>39</v>
      </c>
      <c r="T8738" t="s">
        <v>103</v>
      </c>
      <c r="U8738" t="s">
        <v>41</v>
      </c>
      <c r="V8738">
        <v>1</v>
      </c>
      <c r="W8738">
        <v>1</v>
      </c>
      <c r="X8738" t="s">
        <v>494</v>
      </c>
      <c r="Y8738" t="s">
        <v>36</v>
      </c>
      <c r="Z8738" t="s">
        <v>42</v>
      </c>
      <c r="AA8738" t="s">
        <v>44557</v>
      </c>
      <c r="AB8738">
        <v>21300</v>
      </c>
      <c r="AC8738" s="1">
        <v>44882</v>
      </c>
      <c r="AD8738" t="s">
        <v>97</v>
      </c>
      <c r="AE8738" t="s">
        <v>98</v>
      </c>
      <c r="AF8738">
        <v>0</v>
      </c>
      <c r="AG8738" t="s">
        <v>46</v>
      </c>
      <c r="AH8738" s="1">
        <v>44882</v>
      </c>
      <c r="AK8738">
        <f>Tabla_Consulta_desde_TMS8[[#This Row],[idpedido]]</f>
        <v>461631</v>
      </c>
    </row>
    <row r="8739" spans="1:37" x14ac:dyDescent="0.25">
      <c r="A8739" t="str">
        <f>Tabla_Consulta_desde_TMS8[[#This Row],[Nro_Referencia]]</f>
        <v>413742156</v>
      </c>
      <c r="B8739">
        <v>461632</v>
      </c>
      <c r="C8739" t="s">
        <v>44558</v>
      </c>
      <c r="D8739" t="s">
        <v>493</v>
      </c>
      <c r="E8739" t="s">
        <v>47</v>
      </c>
      <c r="F8739" t="s">
        <v>33</v>
      </c>
      <c r="G8739" t="s">
        <v>44559</v>
      </c>
      <c r="H8739" s="1">
        <v>44881</v>
      </c>
      <c r="I8739" t="s">
        <v>34</v>
      </c>
      <c r="J8739" s="1">
        <v>44882</v>
      </c>
      <c r="K8739" t="s">
        <v>44560</v>
      </c>
      <c r="L8739" t="s">
        <v>44561</v>
      </c>
      <c r="M8739" t="s">
        <v>44562</v>
      </c>
      <c r="N8739" t="s">
        <v>44563</v>
      </c>
      <c r="O8739" t="s">
        <v>43</v>
      </c>
      <c r="P8739" t="s">
        <v>38</v>
      </c>
      <c r="Q8739" t="s">
        <v>38</v>
      </c>
      <c r="R8739" t="s">
        <v>39</v>
      </c>
      <c r="T8739" t="s">
        <v>103</v>
      </c>
      <c r="U8739" t="s">
        <v>41</v>
      </c>
      <c r="V8739">
        <v>1</v>
      </c>
      <c r="W8739">
        <v>1</v>
      </c>
      <c r="X8739" t="s">
        <v>494</v>
      </c>
      <c r="Y8739" t="s">
        <v>36</v>
      </c>
      <c r="Z8739" t="s">
        <v>42</v>
      </c>
      <c r="AA8739" t="s">
        <v>44564</v>
      </c>
      <c r="AB8739">
        <v>21296</v>
      </c>
      <c r="AC8739" s="1">
        <v>44882</v>
      </c>
      <c r="AD8739" t="s">
        <v>97</v>
      </c>
      <c r="AE8739" t="s">
        <v>276</v>
      </c>
      <c r="AF8739">
        <v>0</v>
      </c>
      <c r="AG8739" t="s">
        <v>46</v>
      </c>
      <c r="AH8739" s="1">
        <v>44882</v>
      </c>
      <c r="AK8739">
        <f>Tabla_Consulta_desde_TMS8[[#This Row],[idpedido]]</f>
        <v>461632</v>
      </c>
    </row>
    <row r="8740" spans="1:37" x14ac:dyDescent="0.25">
      <c r="A8740" t="str">
        <f>Tabla_Consulta_desde_TMS8[[#This Row],[Nro_Referencia]]</f>
        <v>413742161</v>
      </c>
      <c r="B8740">
        <v>461633</v>
      </c>
      <c r="C8740" t="s">
        <v>44565</v>
      </c>
      <c r="D8740" t="s">
        <v>493</v>
      </c>
      <c r="E8740" t="s">
        <v>47</v>
      </c>
      <c r="F8740" t="s">
        <v>33</v>
      </c>
      <c r="G8740" t="s">
        <v>44566</v>
      </c>
      <c r="H8740" s="1">
        <v>44881</v>
      </c>
      <c r="I8740" t="s">
        <v>555</v>
      </c>
      <c r="J8740" s="1">
        <v>44889</v>
      </c>
      <c r="K8740" t="s">
        <v>44567</v>
      </c>
      <c r="L8740" t="s">
        <v>44568</v>
      </c>
      <c r="M8740" t="s">
        <v>44569</v>
      </c>
      <c r="N8740" t="s">
        <v>44570</v>
      </c>
      <c r="O8740" t="s">
        <v>43</v>
      </c>
      <c r="P8740" t="s">
        <v>566</v>
      </c>
      <c r="Q8740" t="s">
        <v>566</v>
      </c>
      <c r="R8740" t="s">
        <v>69</v>
      </c>
      <c r="T8740" t="s">
        <v>40</v>
      </c>
      <c r="U8740" t="s">
        <v>50</v>
      </c>
      <c r="V8740">
        <v>1</v>
      </c>
      <c r="W8740">
        <v>1</v>
      </c>
      <c r="X8740" t="s">
        <v>494</v>
      </c>
      <c r="Y8740" t="s">
        <v>36</v>
      </c>
      <c r="Z8740" t="s">
        <v>42</v>
      </c>
      <c r="AA8740" t="s">
        <v>44571</v>
      </c>
      <c r="AB8740">
        <v>21295</v>
      </c>
      <c r="AC8740" s="1">
        <v>44882</v>
      </c>
      <c r="AD8740" t="s">
        <v>44</v>
      </c>
      <c r="AE8740" t="s">
        <v>65</v>
      </c>
      <c r="AF8740">
        <v>1</v>
      </c>
      <c r="AG8740" t="s">
        <v>555</v>
      </c>
      <c r="AH8740" s="1">
        <v>44889</v>
      </c>
      <c r="AJ8740" t="s">
        <v>43</v>
      </c>
      <c r="AK8740">
        <f>Tabla_Consulta_desde_TMS8[[#This Row],[idpedido]]</f>
        <v>461633</v>
      </c>
    </row>
    <row r="8741" spans="1:37" x14ac:dyDescent="0.25">
      <c r="A8741" t="str">
        <f>Tabla_Consulta_desde_TMS8[[#This Row],[Nro_Referencia]]</f>
        <v>413742165</v>
      </c>
      <c r="B8741">
        <v>461634</v>
      </c>
      <c r="C8741" t="s">
        <v>44572</v>
      </c>
      <c r="D8741" t="s">
        <v>493</v>
      </c>
      <c r="E8741" t="s">
        <v>47</v>
      </c>
      <c r="F8741" t="s">
        <v>501</v>
      </c>
      <c r="G8741" t="s">
        <v>44573</v>
      </c>
      <c r="H8741" s="1">
        <v>44881</v>
      </c>
      <c r="I8741" t="s">
        <v>34</v>
      </c>
      <c r="J8741" s="1">
        <v>44883</v>
      </c>
      <c r="K8741" t="s">
        <v>44574</v>
      </c>
      <c r="L8741" t="s">
        <v>594</v>
      </c>
      <c r="M8741" t="s">
        <v>44575</v>
      </c>
      <c r="N8741" t="s">
        <v>44576</v>
      </c>
      <c r="O8741" t="s">
        <v>43</v>
      </c>
      <c r="P8741" t="s">
        <v>595</v>
      </c>
      <c r="Q8741" t="s">
        <v>595</v>
      </c>
      <c r="R8741" t="s">
        <v>49</v>
      </c>
      <c r="S8741" t="s">
        <v>595</v>
      </c>
      <c r="T8741" t="s">
        <v>40</v>
      </c>
      <c r="V8741">
        <v>1</v>
      </c>
      <c r="W8741">
        <v>1</v>
      </c>
      <c r="X8741" t="s">
        <v>494</v>
      </c>
      <c r="Y8741" t="s">
        <v>36</v>
      </c>
      <c r="Z8741" t="s">
        <v>42</v>
      </c>
      <c r="AA8741" t="s">
        <v>502</v>
      </c>
      <c r="AB8741">
        <v>21295</v>
      </c>
      <c r="AC8741" s="1">
        <v>44882</v>
      </c>
      <c r="AD8741" t="s">
        <v>44</v>
      </c>
      <c r="AE8741" t="s">
        <v>65</v>
      </c>
      <c r="AF8741">
        <v>1</v>
      </c>
      <c r="AG8741" t="s">
        <v>46</v>
      </c>
      <c r="AH8741" s="1">
        <v>44883</v>
      </c>
      <c r="AJ8741" t="s">
        <v>44577</v>
      </c>
      <c r="AK8741">
        <f>Tabla_Consulta_desde_TMS8[[#This Row],[idpedido]]</f>
        <v>461634</v>
      </c>
    </row>
    <row r="8742" spans="1:37" x14ac:dyDescent="0.25">
      <c r="A8742" t="str">
        <f>Tabla_Consulta_desde_TMS8[[#This Row],[Nro_Referencia]]</f>
        <v>413742167</v>
      </c>
      <c r="B8742">
        <v>461635</v>
      </c>
      <c r="C8742" t="s">
        <v>44578</v>
      </c>
      <c r="D8742" t="s">
        <v>493</v>
      </c>
      <c r="E8742" t="s">
        <v>47</v>
      </c>
      <c r="F8742" t="s">
        <v>33</v>
      </c>
      <c r="G8742" t="s">
        <v>44579</v>
      </c>
      <c r="H8742" s="1">
        <v>44881</v>
      </c>
      <c r="I8742" t="s">
        <v>34</v>
      </c>
      <c r="J8742" s="1">
        <v>44882</v>
      </c>
      <c r="K8742" t="s">
        <v>44580</v>
      </c>
      <c r="L8742" t="s">
        <v>44581</v>
      </c>
      <c r="M8742" t="s">
        <v>44582</v>
      </c>
      <c r="N8742" t="s">
        <v>44583</v>
      </c>
      <c r="O8742" t="s">
        <v>43</v>
      </c>
      <c r="P8742" t="s">
        <v>505</v>
      </c>
      <c r="Q8742" t="s">
        <v>505</v>
      </c>
      <c r="R8742" t="s">
        <v>69</v>
      </c>
      <c r="T8742" t="s">
        <v>40</v>
      </c>
      <c r="U8742" t="s">
        <v>71</v>
      </c>
      <c r="V8742">
        <v>1</v>
      </c>
      <c r="W8742">
        <v>1</v>
      </c>
      <c r="X8742" t="s">
        <v>494</v>
      </c>
      <c r="Y8742" t="s">
        <v>36</v>
      </c>
      <c r="Z8742" t="s">
        <v>42</v>
      </c>
      <c r="AA8742" t="s">
        <v>44584</v>
      </c>
      <c r="AB8742">
        <v>21295</v>
      </c>
      <c r="AC8742" s="1">
        <v>44882</v>
      </c>
      <c r="AD8742" t="s">
        <v>44</v>
      </c>
      <c r="AE8742" t="s">
        <v>65</v>
      </c>
      <c r="AF8742">
        <v>0</v>
      </c>
      <c r="AG8742" t="s">
        <v>46</v>
      </c>
      <c r="AH8742" s="1">
        <v>44882</v>
      </c>
      <c r="AJ8742" t="s">
        <v>44585</v>
      </c>
      <c r="AK8742">
        <f>Tabla_Consulta_desde_TMS8[[#This Row],[idpedido]]</f>
        <v>461635</v>
      </c>
    </row>
    <row r="8743" spans="1:37" x14ac:dyDescent="0.25">
      <c r="A8743" t="str">
        <f>Tabla_Consulta_desde_TMS8[[#This Row],[Nro_Referencia]]</f>
        <v>413742168</v>
      </c>
      <c r="B8743">
        <v>461636</v>
      </c>
      <c r="C8743" t="s">
        <v>44586</v>
      </c>
      <c r="D8743" t="s">
        <v>493</v>
      </c>
      <c r="E8743" t="s">
        <v>47</v>
      </c>
      <c r="F8743" t="s">
        <v>33</v>
      </c>
      <c r="G8743" t="s">
        <v>44587</v>
      </c>
      <c r="H8743" s="1">
        <v>44881</v>
      </c>
      <c r="I8743" t="s">
        <v>34</v>
      </c>
      <c r="J8743" s="1">
        <v>44882</v>
      </c>
      <c r="K8743" t="s">
        <v>23164</v>
      </c>
      <c r="L8743" t="s">
        <v>44588</v>
      </c>
      <c r="M8743" t="s">
        <v>23166</v>
      </c>
      <c r="N8743" t="s">
        <v>44589</v>
      </c>
      <c r="O8743" t="s">
        <v>43</v>
      </c>
      <c r="P8743" t="s">
        <v>38</v>
      </c>
      <c r="Q8743" t="s">
        <v>38</v>
      </c>
      <c r="R8743" t="s">
        <v>39</v>
      </c>
      <c r="T8743" t="s">
        <v>103</v>
      </c>
      <c r="U8743" t="s">
        <v>41</v>
      </c>
      <c r="V8743">
        <v>1</v>
      </c>
      <c r="W8743">
        <v>1</v>
      </c>
      <c r="X8743" t="s">
        <v>494</v>
      </c>
      <c r="Y8743" t="s">
        <v>36</v>
      </c>
      <c r="Z8743" t="s">
        <v>42</v>
      </c>
      <c r="AA8743" t="s">
        <v>23168</v>
      </c>
      <c r="AB8743">
        <v>21299</v>
      </c>
      <c r="AC8743" s="1">
        <v>44882</v>
      </c>
      <c r="AD8743" t="s">
        <v>97</v>
      </c>
      <c r="AE8743" t="s">
        <v>162</v>
      </c>
      <c r="AF8743">
        <v>0</v>
      </c>
      <c r="AG8743" t="s">
        <v>46</v>
      </c>
      <c r="AH8743" s="1">
        <v>44882</v>
      </c>
      <c r="AK8743">
        <f>Tabla_Consulta_desde_TMS8[[#This Row],[idpedido]]</f>
        <v>461636</v>
      </c>
    </row>
    <row r="8744" spans="1:37" x14ac:dyDescent="0.25">
      <c r="A8744" t="str">
        <f>Tabla_Consulta_desde_TMS8[[#This Row],[Nro_Referencia]]</f>
        <v>370907</v>
      </c>
      <c r="B8744">
        <v>461610</v>
      </c>
      <c r="C8744" t="s">
        <v>44590</v>
      </c>
      <c r="D8744" t="s">
        <v>680</v>
      </c>
      <c r="E8744" t="s">
        <v>47</v>
      </c>
      <c r="F8744" t="s">
        <v>33</v>
      </c>
      <c r="G8744" t="s">
        <v>44591</v>
      </c>
      <c r="H8744" s="1">
        <v>44881</v>
      </c>
      <c r="I8744" t="s">
        <v>34</v>
      </c>
      <c r="J8744" s="1">
        <v>44882</v>
      </c>
      <c r="K8744" t="s">
        <v>44592</v>
      </c>
      <c r="L8744" t="s">
        <v>44593</v>
      </c>
      <c r="M8744" t="s">
        <v>44594</v>
      </c>
      <c r="N8744" t="s">
        <v>44595</v>
      </c>
      <c r="O8744" t="s">
        <v>43</v>
      </c>
      <c r="P8744" t="s">
        <v>38</v>
      </c>
      <c r="Q8744" t="s">
        <v>38</v>
      </c>
      <c r="R8744" t="s">
        <v>39</v>
      </c>
      <c r="T8744" t="s">
        <v>103</v>
      </c>
      <c r="U8744" t="s">
        <v>41</v>
      </c>
      <c r="V8744">
        <v>1</v>
      </c>
      <c r="W8744">
        <v>1</v>
      </c>
      <c r="X8744" t="s">
        <v>681</v>
      </c>
      <c r="Y8744" t="s">
        <v>36</v>
      </c>
      <c r="Z8744" t="s">
        <v>42</v>
      </c>
      <c r="AA8744" t="s">
        <v>43</v>
      </c>
      <c r="AB8744">
        <v>21306</v>
      </c>
      <c r="AC8744" s="1">
        <v>44882</v>
      </c>
      <c r="AD8744" t="s">
        <v>97</v>
      </c>
      <c r="AE8744" t="s">
        <v>231</v>
      </c>
      <c r="AF8744">
        <v>0</v>
      </c>
      <c r="AG8744" t="s">
        <v>46</v>
      </c>
      <c r="AH8744" s="1">
        <v>44882</v>
      </c>
      <c r="AK8744">
        <f>Tabla_Consulta_desde_TMS8[[#This Row],[idpedido]]</f>
        <v>461610</v>
      </c>
    </row>
    <row r="8745" spans="1:37" x14ac:dyDescent="0.25">
      <c r="A8745" t="str">
        <f>Tabla_Consulta_desde_TMS8[[#This Row],[Nro_Referencia]]</f>
        <v>370908</v>
      </c>
      <c r="B8745">
        <v>461611</v>
      </c>
      <c r="C8745" t="s">
        <v>44596</v>
      </c>
      <c r="D8745" t="s">
        <v>680</v>
      </c>
      <c r="E8745" t="s">
        <v>47</v>
      </c>
      <c r="F8745" t="s">
        <v>33</v>
      </c>
      <c r="G8745" t="s">
        <v>44597</v>
      </c>
      <c r="H8745" s="1">
        <v>44881</v>
      </c>
      <c r="I8745" t="s">
        <v>34</v>
      </c>
      <c r="J8745" s="1">
        <v>44882</v>
      </c>
      <c r="K8745" t="s">
        <v>44598</v>
      </c>
      <c r="L8745" t="s">
        <v>44599</v>
      </c>
      <c r="M8745" t="s">
        <v>44600</v>
      </c>
      <c r="N8745" t="s">
        <v>44601</v>
      </c>
      <c r="O8745" t="s">
        <v>43</v>
      </c>
      <c r="P8745" t="s">
        <v>184</v>
      </c>
      <c r="Q8745" t="s">
        <v>184</v>
      </c>
      <c r="R8745" t="s">
        <v>185</v>
      </c>
      <c r="T8745" t="s">
        <v>40</v>
      </c>
      <c r="U8745" t="s">
        <v>50</v>
      </c>
      <c r="V8745">
        <v>1</v>
      </c>
      <c r="W8745">
        <v>1</v>
      </c>
      <c r="X8745" t="s">
        <v>681</v>
      </c>
      <c r="Y8745" t="s">
        <v>36</v>
      </c>
      <c r="Z8745" t="s">
        <v>42</v>
      </c>
      <c r="AA8745" t="s">
        <v>43</v>
      </c>
      <c r="AB8745">
        <v>21295</v>
      </c>
      <c r="AC8745" s="1">
        <v>44882</v>
      </c>
      <c r="AD8745" t="s">
        <v>44</v>
      </c>
      <c r="AE8745" t="s">
        <v>65</v>
      </c>
      <c r="AF8745">
        <v>0</v>
      </c>
      <c r="AG8745" t="s">
        <v>46</v>
      </c>
      <c r="AH8745" s="1">
        <v>44882</v>
      </c>
      <c r="AJ8745" t="s">
        <v>44602</v>
      </c>
      <c r="AK8745">
        <f>Tabla_Consulta_desde_TMS8[[#This Row],[idpedido]]</f>
        <v>461611</v>
      </c>
    </row>
    <row r="8746" spans="1:37" x14ac:dyDescent="0.25">
      <c r="A8746" t="str">
        <f>Tabla_Consulta_desde_TMS8[[#This Row],[Nro_Referencia]]</f>
        <v>370909</v>
      </c>
      <c r="B8746">
        <v>461612</v>
      </c>
      <c r="C8746" t="s">
        <v>44603</v>
      </c>
      <c r="D8746" t="s">
        <v>680</v>
      </c>
      <c r="E8746" t="s">
        <v>47</v>
      </c>
      <c r="F8746" t="s">
        <v>33</v>
      </c>
      <c r="G8746" t="s">
        <v>44604</v>
      </c>
      <c r="H8746" s="1">
        <v>44881</v>
      </c>
      <c r="I8746" t="s">
        <v>34</v>
      </c>
      <c r="J8746" s="1">
        <v>44882</v>
      </c>
      <c r="K8746" t="s">
        <v>44605</v>
      </c>
      <c r="L8746" t="s">
        <v>1439</v>
      </c>
      <c r="M8746" t="s">
        <v>44606</v>
      </c>
      <c r="N8746" t="s">
        <v>878</v>
      </c>
      <c r="O8746" t="s">
        <v>43</v>
      </c>
      <c r="P8746" t="s">
        <v>68</v>
      </c>
      <c r="Q8746" t="s">
        <v>68</v>
      </c>
      <c r="R8746" t="s">
        <v>69</v>
      </c>
      <c r="T8746" t="s">
        <v>111</v>
      </c>
      <c r="U8746" t="s">
        <v>71</v>
      </c>
      <c r="V8746">
        <v>1</v>
      </c>
      <c r="W8746">
        <v>1</v>
      </c>
      <c r="X8746" t="s">
        <v>681</v>
      </c>
      <c r="Y8746" t="s">
        <v>36</v>
      </c>
      <c r="Z8746" t="s">
        <v>42</v>
      </c>
      <c r="AA8746" t="s">
        <v>43</v>
      </c>
      <c r="AB8746">
        <v>21324</v>
      </c>
      <c r="AC8746" s="1">
        <v>44882</v>
      </c>
      <c r="AD8746" t="s">
        <v>97</v>
      </c>
      <c r="AE8746" t="s">
        <v>180</v>
      </c>
      <c r="AF8746">
        <v>0</v>
      </c>
      <c r="AG8746" t="s">
        <v>46</v>
      </c>
      <c r="AH8746" s="1">
        <v>44882</v>
      </c>
      <c r="AK8746">
        <f>Tabla_Consulta_desde_TMS8[[#This Row],[idpedido]]</f>
        <v>461612</v>
      </c>
    </row>
    <row r="8747" spans="1:37" x14ac:dyDescent="0.25">
      <c r="A8747" t="str">
        <f>Tabla_Consulta_desde_TMS8[[#This Row],[Nro_Referencia]]</f>
        <v>370910</v>
      </c>
      <c r="B8747">
        <v>461613</v>
      </c>
      <c r="C8747" t="s">
        <v>44607</v>
      </c>
      <c r="D8747" t="s">
        <v>680</v>
      </c>
      <c r="E8747" t="s">
        <v>47</v>
      </c>
      <c r="F8747" t="s">
        <v>33</v>
      </c>
      <c r="G8747" t="s">
        <v>44608</v>
      </c>
      <c r="H8747" s="1">
        <v>44881</v>
      </c>
      <c r="I8747" t="s">
        <v>34</v>
      </c>
      <c r="J8747" s="1">
        <v>44882</v>
      </c>
      <c r="K8747" t="s">
        <v>2135</v>
      </c>
      <c r="L8747" t="s">
        <v>44609</v>
      </c>
      <c r="M8747" t="s">
        <v>2136</v>
      </c>
      <c r="N8747" t="s">
        <v>2137</v>
      </c>
      <c r="O8747" t="s">
        <v>43</v>
      </c>
      <c r="P8747" t="s">
        <v>38</v>
      </c>
      <c r="Q8747" t="s">
        <v>38</v>
      </c>
      <c r="R8747" t="s">
        <v>39</v>
      </c>
      <c r="T8747" t="s">
        <v>103</v>
      </c>
      <c r="U8747" t="s">
        <v>41</v>
      </c>
      <c r="V8747">
        <v>1</v>
      </c>
      <c r="W8747">
        <v>1</v>
      </c>
      <c r="X8747" t="s">
        <v>681</v>
      </c>
      <c r="Y8747" t="s">
        <v>36</v>
      </c>
      <c r="Z8747" t="s">
        <v>42</v>
      </c>
      <c r="AA8747" t="s">
        <v>43</v>
      </c>
      <c r="AB8747">
        <v>21306</v>
      </c>
      <c r="AC8747" s="1">
        <v>44882</v>
      </c>
      <c r="AD8747" t="s">
        <v>97</v>
      </c>
      <c r="AE8747" t="s">
        <v>231</v>
      </c>
      <c r="AF8747">
        <v>0</v>
      </c>
      <c r="AG8747" t="s">
        <v>46</v>
      </c>
      <c r="AH8747" s="1">
        <v>44882</v>
      </c>
      <c r="AK8747">
        <f>Tabla_Consulta_desde_TMS8[[#This Row],[idpedido]]</f>
        <v>461613</v>
      </c>
    </row>
    <row r="8748" spans="1:37" x14ac:dyDescent="0.25">
      <c r="A8748" t="str">
        <f>Tabla_Consulta_desde_TMS8[[#This Row],[Nro_Referencia]]</f>
        <v>370850</v>
      </c>
      <c r="B8748">
        <v>461569</v>
      </c>
      <c r="C8748" t="s">
        <v>44610</v>
      </c>
      <c r="D8748" t="s">
        <v>680</v>
      </c>
      <c r="E8748" t="s">
        <v>47</v>
      </c>
      <c r="F8748" t="s">
        <v>33</v>
      </c>
      <c r="G8748" t="s">
        <v>44611</v>
      </c>
      <c r="H8748" s="1">
        <v>44881</v>
      </c>
      <c r="I8748" t="s">
        <v>34</v>
      </c>
      <c r="J8748" s="1">
        <v>44882</v>
      </c>
      <c r="K8748" t="s">
        <v>44612</v>
      </c>
      <c r="L8748" t="s">
        <v>44613</v>
      </c>
      <c r="M8748" t="s">
        <v>44614</v>
      </c>
      <c r="N8748" t="s">
        <v>44615</v>
      </c>
      <c r="O8748" t="s">
        <v>43</v>
      </c>
      <c r="P8748" t="s">
        <v>68</v>
      </c>
      <c r="Q8748" t="s">
        <v>68</v>
      </c>
      <c r="R8748" t="s">
        <v>69</v>
      </c>
      <c r="T8748" t="s">
        <v>111</v>
      </c>
      <c r="U8748" t="s">
        <v>71</v>
      </c>
      <c r="V8748">
        <v>1</v>
      </c>
      <c r="W8748">
        <v>1</v>
      </c>
      <c r="X8748" t="s">
        <v>681</v>
      </c>
      <c r="Y8748" t="s">
        <v>36</v>
      </c>
      <c r="Z8748" t="s">
        <v>42</v>
      </c>
      <c r="AA8748" t="s">
        <v>43</v>
      </c>
      <c r="AB8748">
        <v>21326</v>
      </c>
      <c r="AC8748" s="1">
        <v>44882</v>
      </c>
      <c r="AD8748" t="s">
        <v>97</v>
      </c>
      <c r="AE8748" t="s">
        <v>143</v>
      </c>
      <c r="AF8748">
        <v>0</v>
      </c>
      <c r="AG8748" t="s">
        <v>46</v>
      </c>
      <c r="AH8748" s="1">
        <v>44882</v>
      </c>
      <c r="AK8748">
        <f>Tabla_Consulta_desde_TMS8[[#This Row],[idpedido]]</f>
        <v>461569</v>
      </c>
    </row>
    <row r="8749" spans="1:37" x14ac:dyDescent="0.25">
      <c r="A8749" t="str">
        <f>Tabla_Consulta_desde_TMS8[[#This Row],[Nro_Referencia]]</f>
        <v>370852</v>
      </c>
      <c r="B8749">
        <v>461570</v>
      </c>
      <c r="C8749" t="s">
        <v>44616</v>
      </c>
      <c r="D8749" t="s">
        <v>680</v>
      </c>
      <c r="E8749" t="s">
        <v>47</v>
      </c>
      <c r="F8749" t="s">
        <v>33</v>
      </c>
      <c r="G8749" t="s">
        <v>44617</v>
      </c>
      <c r="H8749" s="1">
        <v>44881</v>
      </c>
      <c r="I8749" t="s">
        <v>555</v>
      </c>
      <c r="J8749" s="1">
        <v>44893</v>
      </c>
      <c r="K8749" t="s">
        <v>44618</v>
      </c>
      <c r="L8749" t="s">
        <v>44619</v>
      </c>
      <c r="M8749" t="s">
        <v>44620</v>
      </c>
      <c r="N8749" t="s">
        <v>44621</v>
      </c>
      <c r="O8749" t="s">
        <v>43</v>
      </c>
      <c r="P8749" t="s">
        <v>86</v>
      </c>
      <c r="Q8749" t="s">
        <v>86</v>
      </c>
      <c r="R8749" t="s">
        <v>87</v>
      </c>
      <c r="S8749" t="s">
        <v>86</v>
      </c>
      <c r="T8749" t="s">
        <v>40</v>
      </c>
      <c r="U8749" t="s">
        <v>50</v>
      </c>
      <c r="V8749">
        <v>1</v>
      </c>
      <c r="W8749">
        <v>1</v>
      </c>
      <c r="X8749" t="s">
        <v>681</v>
      </c>
      <c r="Y8749" t="s">
        <v>36</v>
      </c>
      <c r="Z8749" t="s">
        <v>42</v>
      </c>
      <c r="AA8749" t="s">
        <v>43</v>
      </c>
      <c r="AB8749">
        <v>21295</v>
      </c>
      <c r="AC8749" s="1">
        <v>44882</v>
      </c>
      <c r="AD8749" t="s">
        <v>44</v>
      </c>
      <c r="AE8749" t="s">
        <v>65</v>
      </c>
      <c r="AF8749">
        <v>2</v>
      </c>
      <c r="AG8749" t="s">
        <v>555</v>
      </c>
      <c r="AH8749" s="1">
        <v>44894</v>
      </c>
      <c r="AJ8749" t="s">
        <v>686</v>
      </c>
      <c r="AK8749">
        <f>Tabla_Consulta_desde_TMS8[[#This Row],[idpedido]]</f>
        <v>461570</v>
      </c>
    </row>
    <row r="8750" spans="1:37" x14ac:dyDescent="0.25">
      <c r="A8750" t="str">
        <f>Tabla_Consulta_desde_TMS8[[#This Row],[Nro_Referencia]]</f>
        <v>370853</v>
      </c>
      <c r="B8750">
        <v>461571</v>
      </c>
      <c r="C8750" t="s">
        <v>44622</v>
      </c>
      <c r="D8750" t="s">
        <v>680</v>
      </c>
      <c r="E8750" t="s">
        <v>47</v>
      </c>
      <c r="F8750" t="s">
        <v>33</v>
      </c>
      <c r="G8750" t="s">
        <v>44623</v>
      </c>
      <c r="H8750" s="1">
        <v>44881</v>
      </c>
      <c r="I8750" t="s">
        <v>34</v>
      </c>
      <c r="J8750" s="1">
        <v>44882</v>
      </c>
      <c r="K8750" t="s">
        <v>3005</v>
      </c>
      <c r="L8750" t="s">
        <v>3006</v>
      </c>
      <c r="M8750" t="s">
        <v>1198</v>
      </c>
      <c r="N8750" t="s">
        <v>1207</v>
      </c>
      <c r="O8750" t="s">
        <v>43</v>
      </c>
      <c r="P8750" t="s">
        <v>568</v>
      </c>
      <c r="Q8750" t="s">
        <v>568</v>
      </c>
      <c r="R8750" t="s">
        <v>96</v>
      </c>
      <c r="T8750" t="s">
        <v>40</v>
      </c>
      <c r="U8750" t="s">
        <v>50</v>
      </c>
      <c r="V8750">
        <v>1</v>
      </c>
      <c r="W8750">
        <v>1</v>
      </c>
      <c r="X8750" t="s">
        <v>681</v>
      </c>
      <c r="Y8750" t="s">
        <v>36</v>
      </c>
      <c r="Z8750" t="s">
        <v>42</v>
      </c>
      <c r="AA8750" t="s">
        <v>43</v>
      </c>
      <c r="AB8750">
        <v>21295</v>
      </c>
      <c r="AC8750" s="1">
        <v>44882</v>
      </c>
      <c r="AD8750" t="s">
        <v>44</v>
      </c>
      <c r="AE8750" t="s">
        <v>65</v>
      </c>
      <c r="AF8750">
        <v>0</v>
      </c>
      <c r="AG8750" t="s">
        <v>46</v>
      </c>
      <c r="AH8750" s="1">
        <v>44882</v>
      </c>
      <c r="AJ8750" t="s">
        <v>44624</v>
      </c>
      <c r="AK8750">
        <f>Tabla_Consulta_desde_TMS8[[#This Row],[idpedido]]</f>
        <v>461571</v>
      </c>
    </row>
    <row r="8751" spans="1:37" x14ac:dyDescent="0.25">
      <c r="A8751" t="str">
        <f>Tabla_Consulta_desde_TMS8[[#This Row],[Nro_Referencia]]</f>
        <v>370854</v>
      </c>
      <c r="B8751">
        <v>461572</v>
      </c>
      <c r="C8751" t="s">
        <v>44625</v>
      </c>
      <c r="D8751" t="s">
        <v>680</v>
      </c>
      <c r="E8751" t="s">
        <v>47</v>
      </c>
      <c r="F8751" t="s">
        <v>33</v>
      </c>
      <c r="G8751" t="s">
        <v>44626</v>
      </c>
      <c r="H8751" s="1">
        <v>44881</v>
      </c>
      <c r="I8751" t="s">
        <v>34</v>
      </c>
      <c r="J8751" s="1">
        <v>44882</v>
      </c>
      <c r="K8751" t="s">
        <v>44627</v>
      </c>
      <c r="L8751" t="s">
        <v>44628</v>
      </c>
      <c r="M8751" t="s">
        <v>44629</v>
      </c>
      <c r="N8751" t="s">
        <v>44630</v>
      </c>
      <c r="O8751" t="s">
        <v>43</v>
      </c>
      <c r="P8751" t="s">
        <v>38</v>
      </c>
      <c r="Q8751" t="s">
        <v>38</v>
      </c>
      <c r="R8751" t="s">
        <v>39</v>
      </c>
      <c r="T8751" t="s">
        <v>103</v>
      </c>
      <c r="U8751" t="s">
        <v>41</v>
      </c>
      <c r="V8751">
        <v>1</v>
      </c>
      <c r="W8751">
        <v>1</v>
      </c>
      <c r="X8751" t="s">
        <v>681</v>
      </c>
      <c r="Y8751" t="s">
        <v>36</v>
      </c>
      <c r="Z8751" t="s">
        <v>42</v>
      </c>
      <c r="AA8751" t="s">
        <v>43</v>
      </c>
      <c r="AB8751">
        <v>21301</v>
      </c>
      <c r="AC8751" s="1">
        <v>44882</v>
      </c>
      <c r="AD8751" t="s">
        <v>97</v>
      </c>
      <c r="AE8751" t="s">
        <v>136</v>
      </c>
      <c r="AF8751">
        <v>0</v>
      </c>
      <c r="AG8751" t="s">
        <v>46</v>
      </c>
      <c r="AH8751" s="1">
        <v>44882</v>
      </c>
      <c r="AK8751">
        <f>Tabla_Consulta_desde_TMS8[[#This Row],[idpedido]]</f>
        <v>461572</v>
      </c>
    </row>
    <row r="8752" spans="1:37" x14ac:dyDescent="0.25">
      <c r="A8752" t="str">
        <f>Tabla_Consulta_desde_TMS8[[#This Row],[Nro_Referencia]]</f>
        <v>370855</v>
      </c>
      <c r="B8752">
        <v>461573</v>
      </c>
      <c r="C8752" t="s">
        <v>44631</v>
      </c>
      <c r="D8752" t="s">
        <v>680</v>
      </c>
      <c r="E8752" t="s">
        <v>47</v>
      </c>
      <c r="F8752" t="s">
        <v>33</v>
      </c>
      <c r="G8752" t="s">
        <v>44632</v>
      </c>
      <c r="H8752" s="1">
        <v>44881</v>
      </c>
      <c r="I8752" t="s">
        <v>34</v>
      </c>
      <c r="J8752" s="1">
        <v>44882</v>
      </c>
      <c r="K8752" t="s">
        <v>44633</v>
      </c>
      <c r="L8752" t="s">
        <v>44634</v>
      </c>
      <c r="M8752" t="s">
        <v>44635</v>
      </c>
      <c r="N8752" t="s">
        <v>44636</v>
      </c>
      <c r="O8752" t="s">
        <v>43</v>
      </c>
      <c r="P8752" t="s">
        <v>240</v>
      </c>
      <c r="Q8752" t="s">
        <v>240</v>
      </c>
      <c r="R8752" t="s">
        <v>241</v>
      </c>
      <c r="T8752" t="s">
        <v>40</v>
      </c>
      <c r="U8752" t="s">
        <v>50</v>
      </c>
      <c r="V8752">
        <v>1</v>
      </c>
      <c r="W8752">
        <v>1</v>
      </c>
      <c r="X8752" t="s">
        <v>681</v>
      </c>
      <c r="Y8752" t="s">
        <v>36</v>
      </c>
      <c r="Z8752" t="s">
        <v>42</v>
      </c>
      <c r="AA8752" t="s">
        <v>43</v>
      </c>
      <c r="AB8752">
        <v>21295</v>
      </c>
      <c r="AC8752" s="1">
        <v>44882</v>
      </c>
      <c r="AD8752" t="s">
        <v>44</v>
      </c>
      <c r="AE8752" t="s">
        <v>65</v>
      </c>
      <c r="AF8752">
        <v>0</v>
      </c>
      <c r="AG8752" t="s">
        <v>46</v>
      </c>
      <c r="AH8752" s="1">
        <v>44882</v>
      </c>
      <c r="AJ8752" t="s">
        <v>44637</v>
      </c>
      <c r="AK8752">
        <f>Tabla_Consulta_desde_TMS8[[#This Row],[idpedido]]</f>
        <v>461573</v>
      </c>
    </row>
    <row r="8753" spans="1:37" x14ac:dyDescent="0.25">
      <c r="A8753" t="str">
        <f>Tabla_Consulta_desde_TMS8[[#This Row],[Nro_Referencia]]</f>
        <v>370856</v>
      </c>
      <c r="B8753">
        <v>461574</v>
      </c>
      <c r="C8753" t="s">
        <v>44638</v>
      </c>
      <c r="D8753" t="s">
        <v>680</v>
      </c>
      <c r="E8753" t="s">
        <v>47</v>
      </c>
      <c r="F8753" t="s">
        <v>33</v>
      </c>
      <c r="G8753" t="s">
        <v>44639</v>
      </c>
      <c r="H8753" s="1">
        <v>44881</v>
      </c>
      <c r="I8753" t="s">
        <v>555</v>
      </c>
      <c r="J8753" s="1">
        <v>44893</v>
      </c>
      <c r="K8753" t="s">
        <v>44633</v>
      </c>
      <c r="L8753" t="s">
        <v>44640</v>
      </c>
      <c r="M8753" t="s">
        <v>44635</v>
      </c>
      <c r="N8753" t="s">
        <v>44636</v>
      </c>
      <c r="O8753" t="s">
        <v>43</v>
      </c>
      <c r="P8753" t="s">
        <v>93</v>
      </c>
      <c r="Q8753" t="s">
        <v>93</v>
      </c>
      <c r="R8753" t="s">
        <v>94</v>
      </c>
      <c r="T8753" t="s">
        <v>40</v>
      </c>
      <c r="U8753" t="s">
        <v>50</v>
      </c>
      <c r="V8753">
        <v>1</v>
      </c>
      <c r="W8753">
        <v>1</v>
      </c>
      <c r="X8753" t="s">
        <v>681</v>
      </c>
      <c r="Y8753" t="s">
        <v>36</v>
      </c>
      <c r="Z8753" t="s">
        <v>42</v>
      </c>
      <c r="AA8753" t="s">
        <v>43</v>
      </c>
      <c r="AB8753">
        <v>21295</v>
      </c>
      <c r="AC8753" s="1">
        <v>44882</v>
      </c>
      <c r="AD8753" t="s">
        <v>44</v>
      </c>
      <c r="AE8753" t="s">
        <v>65</v>
      </c>
      <c r="AF8753">
        <v>1</v>
      </c>
      <c r="AG8753" t="s">
        <v>555</v>
      </c>
      <c r="AH8753" s="1">
        <v>44894</v>
      </c>
      <c r="AJ8753" t="s">
        <v>686</v>
      </c>
      <c r="AK8753">
        <f>Tabla_Consulta_desde_TMS8[[#This Row],[idpedido]]</f>
        <v>461574</v>
      </c>
    </row>
    <row r="8754" spans="1:37" x14ac:dyDescent="0.25">
      <c r="A8754" t="str">
        <f>Tabla_Consulta_desde_TMS8[[#This Row],[Nro_Referencia]]</f>
        <v>370857</v>
      </c>
      <c r="B8754">
        <v>461575</v>
      </c>
      <c r="C8754" t="s">
        <v>44641</v>
      </c>
      <c r="D8754" t="s">
        <v>680</v>
      </c>
      <c r="E8754" t="s">
        <v>47</v>
      </c>
      <c r="F8754" t="s">
        <v>33</v>
      </c>
      <c r="G8754" t="s">
        <v>44642</v>
      </c>
      <c r="H8754" s="1">
        <v>44881</v>
      </c>
      <c r="I8754" t="s">
        <v>34</v>
      </c>
      <c r="J8754" s="1">
        <v>44883</v>
      </c>
      <c r="K8754" t="s">
        <v>44643</v>
      </c>
      <c r="L8754" t="s">
        <v>44644</v>
      </c>
      <c r="M8754" t="s">
        <v>44645</v>
      </c>
      <c r="N8754" t="s">
        <v>44646</v>
      </c>
      <c r="O8754" t="s">
        <v>43</v>
      </c>
      <c r="P8754" t="s">
        <v>68</v>
      </c>
      <c r="Q8754" t="s">
        <v>68</v>
      </c>
      <c r="R8754" t="s">
        <v>69</v>
      </c>
      <c r="T8754" t="s">
        <v>111</v>
      </c>
      <c r="U8754" t="s">
        <v>71</v>
      </c>
      <c r="V8754">
        <v>1</v>
      </c>
      <c r="W8754">
        <v>1</v>
      </c>
      <c r="X8754" t="s">
        <v>681</v>
      </c>
      <c r="Y8754" t="s">
        <v>36</v>
      </c>
      <c r="Z8754" t="s">
        <v>42</v>
      </c>
      <c r="AA8754" t="s">
        <v>43</v>
      </c>
      <c r="AB8754">
        <v>21365</v>
      </c>
      <c r="AC8754" s="1">
        <v>44883</v>
      </c>
      <c r="AD8754" t="s">
        <v>97</v>
      </c>
      <c r="AE8754" t="s">
        <v>122</v>
      </c>
      <c r="AF8754">
        <v>1</v>
      </c>
      <c r="AG8754" t="s">
        <v>46</v>
      </c>
      <c r="AH8754" s="1">
        <v>44883</v>
      </c>
      <c r="AK8754">
        <f>Tabla_Consulta_desde_TMS8[[#This Row],[idpedido]]</f>
        <v>461575</v>
      </c>
    </row>
    <row r="8755" spans="1:37" x14ac:dyDescent="0.25">
      <c r="A8755" t="str">
        <f>Tabla_Consulta_desde_TMS8[[#This Row],[Nro_Referencia]]</f>
        <v>370858</v>
      </c>
      <c r="B8755">
        <v>461576</v>
      </c>
      <c r="C8755" t="s">
        <v>44647</v>
      </c>
      <c r="D8755" t="s">
        <v>680</v>
      </c>
      <c r="E8755" t="s">
        <v>47</v>
      </c>
      <c r="F8755" t="s">
        <v>33</v>
      </c>
      <c r="G8755" t="s">
        <v>44648</v>
      </c>
      <c r="H8755" s="1">
        <v>44881</v>
      </c>
      <c r="I8755" t="s">
        <v>34</v>
      </c>
      <c r="J8755" s="1">
        <v>44882</v>
      </c>
      <c r="K8755" t="s">
        <v>43578</v>
      </c>
      <c r="L8755" t="s">
        <v>43579</v>
      </c>
      <c r="M8755" t="s">
        <v>43580</v>
      </c>
      <c r="N8755" t="s">
        <v>44649</v>
      </c>
      <c r="O8755" t="s">
        <v>43</v>
      </c>
      <c r="P8755" t="s">
        <v>38</v>
      </c>
      <c r="Q8755" t="s">
        <v>38</v>
      </c>
      <c r="R8755" t="s">
        <v>39</v>
      </c>
      <c r="T8755" t="s">
        <v>103</v>
      </c>
      <c r="U8755" t="s">
        <v>41</v>
      </c>
      <c r="V8755">
        <v>1</v>
      </c>
      <c r="W8755">
        <v>1</v>
      </c>
      <c r="X8755" t="s">
        <v>681</v>
      </c>
      <c r="Y8755" t="s">
        <v>36</v>
      </c>
      <c r="Z8755" t="s">
        <v>42</v>
      </c>
      <c r="AA8755" t="s">
        <v>43</v>
      </c>
      <c r="AB8755">
        <v>21298</v>
      </c>
      <c r="AC8755" s="1">
        <v>44882</v>
      </c>
      <c r="AD8755" t="s">
        <v>97</v>
      </c>
      <c r="AE8755" t="s">
        <v>481</v>
      </c>
      <c r="AF8755">
        <v>0</v>
      </c>
      <c r="AG8755" t="s">
        <v>46</v>
      </c>
      <c r="AH8755" s="1">
        <v>44882</v>
      </c>
      <c r="AK8755">
        <f>Tabla_Consulta_desde_TMS8[[#This Row],[idpedido]]</f>
        <v>461576</v>
      </c>
    </row>
    <row r="8756" spans="1:37" x14ac:dyDescent="0.25">
      <c r="A8756" t="str">
        <f>Tabla_Consulta_desde_TMS8[[#This Row],[Nro_Referencia]]</f>
        <v>370864</v>
      </c>
      <c r="B8756">
        <v>461577</v>
      </c>
      <c r="C8756" t="s">
        <v>44650</v>
      </c>
      <c r="D8756" t="s">
        <v>680</v>
      </c>
      <c r="E8756" t="s">
        <v>47</v>
      </c>
      <c r="F8756" t="s">
        <v>33</v>
      </c>
      <c r="G8756" t="s">
        <v>44651</v>
      </c>
      <c r="H8756" s="1">
        <v>44881</v>
      </c>
      <c r="I8756" t="s">
        <v>34</v>
      </c>
      <c r="J8756" s="1">
        <v>44882</v>
      </c>
      <c r="K8756" t="s">
        <v>2697</v>
      </c>
      <c r="L8756" t="s">
        <v>44652</v>
      </c>
      <c r="M8756" t="s">
        <v>944</v>
      </c>
      <c r="N8756" t="s">
        <v>2112</v>
      </c>
      <c r="O8756" t="s">
        <v>43</v>
      </c>
      <c r="P8756" t="s">
        <v>38</v>
      </c>
      <c r="Q8756" t="s">
        <v>38</v>
      </c>
      <c r="R8756" t="s">
        <v>39</v>
      </c>
      <c r="T8756" t="s">
        <v>103</v>
      </c>
      <c r="U8756" t="s">
        <v>41</v>
      </c>
      <c r="V8756">
        <v>1</v>
      </c>
      <c r="W8756">
        <v>1</v>
      </c>
      <c r="X8756" t="s">
        <v>681</v>
      </c>
      <c r="Y8756" t="s">
        <v>36</v>
      </c>
      <c r="Z8756" t="s">
        <v>42</v>
      </c>
      <c r="AA8756" t="s">
        <v>43</v>
      </c>
      <c r="AB8756">
        <v>21301</v>
      </c>
      <c r="AC8756" s="1">
        <v>44882</v>
      </c>
      <c r="AD8756" t="s">
        <v>97</v>
      </c>
      <c r="AE8756" t="s">
        <v>136</v>
      </c>
      <c r="AF8756">
        <v>0</v>
      </c>
      <c r="AG8756" t="s">
        <v>46</v>
      </c>
      <c r="AH8756" s="1">
        <v>44882</v>
      </c>
      <c r="AK8756">
        <f>Tabla_Consulta_desde_TMS8[[#This Row],[idpedido]]</f>
        <v>461577</v>
      </c>
    </row>
    <row r="8757" spans="1:37" x14ac:dyDescent="0.25">
      <c r="A8757" t="str">
        <f>Tabla_Consulta_desde_TMS8[[#This Row],[Nro_Referencia]]</f>
        <v>370866</v>
      </c>
      <c r="B8757">
        <v>461578</v>
      </c>
      <c r="C8757" t="s">
        <v>44653</v>
      </c>
      <c r="D8757" t="s">
        <v>680</v>
      </c>
      <c r="E8757" t="s">
        <v>47</v>
      </c>
      <c r="F8757" t="s">
        <v>33</v>
      </c>
      <c r="G8757" t="s">
        <v>44654</v>
      </c>
      <c r="H8757" s="1">
        <v>44881</v>
      </c>
      <c r="I8757" t="s">
        <v>34</v>
      </c>
      <c r="J8757" s="1">
        <v>44882</v>
      </c>
      <c r="K8757" t="s">
        <v>943</v>
      </c>
      <c r="L8757" t="s">
        <v>1389</v>
      </c>
      <c r="M8757" t="s">
        <v>944</v>
      </c>
      <c r="N8757" t="s">
        <v>1288</v>
      </c>
      <c r="O8757" t="s">
        <v>43</v>
      </c>
      <c r="P8757" t="s">
        <v>38</v>
      </c>
      <c r="Q8757" t="s">
        <v>38</v>
      </c>
      <c r="R8757" t="s">
        <v>39</v>
      </c>
      <c r="T8757" t="s">
        <v>103</v>
      </c>
      <c r="U8757" t="s">
        <v>41</v>
      </c>
      <c r="V8757">
        <v>1</v>
      </c>
      <c r="W8757">
        <v>1</v>
      </c>
      <c r="X8757" t="s">
        <v>681</v>
      </c>
      <c r="Y8757" t="s">
        <v>36</v>
      </c>
      <c r="Z8757" t="s">
        <v>42</v>
      </c>
      <c r="AA8757" t="s">
        <v>43</v>
      </c>
      <c r="AB8757">
        <v>21301</v>
      </c>
      <c r="AC8757" s="1">
        <v>44882</v>
      </c>
      <c r="AD8757" t="s">
        <v>97</v>
      </c>
      <c r="AE8757" t="s">
        <v>136</v>
      </c>
      <c r="AF8757">
        <v>0</v>
      </c>
      <c r="AG8757" t="s">
        <v>46</v>
      </c>
      <c r="AH8757" s="1">
        <v>44882</v>
      </c>
      <c r="AK8757">
        <f>Tabla_Consulta_desde_TMS8[[#This Row],[idpedido]]</f>
        <v>461578</v>
      </c>
    </row>
    <row r="8758" spans="1:37" x14ac:dyDescent="0.25">
      <c r="A8758" t="str">
        <f>Tabla_Consulta_desde_TMS8[[#This Row],[Nro_Referencia]]</f>
        <v>370867</v>
      </c>
      <c r="B8758">
        <v>461579</v>
      </c>
      <c r="C8758" t="s">
        <v>44655</v>
      </c>
      <c r="D8758" t="s">
        <v>680</v>
      </c>
      <c r="E8758" t="s">
        <v>47</v>
      </c>
      <c r="F8758" t="s">
        <v>33</v>
      </c>
      <c r="G8758" t="s">
        <v>44656</v>
      </c>
      <c r="H8758" s="1">
        <v>44881</v>
      </c>
      <c r="I8758" t="s">
        <v>555</v>
      </c>
      <c r="J8758" s="1">
        <v>44893</v>
      </c>
      <c r="K8758" t="s">
        <v>40573</v>
      </c>
      <c r="L8758" t="s">
        <v>40574</v>
      </c>
      <c r="M8758" t="s">
        <v>40575</v>
      </c>
      <c r="N8758" t="s">
        <v>40576</v>
      </c>
      <c r="O8758" t="s">
        <v>43</v>
      </c>
      <c r="P8758" t="s">
        <v>313</v>
      </c>
      <c r="Q8758" t="s">
        <v>313</v>
      </c>
      <c r="R8758" t="s">
        <v>39</v>
      </c>
      <c r="T8758" t="s">
        <v>40</v>
      </c>
      <c r="U8758" t="s">
        <v>50</v>
      </c>
      <c r="V8758">
        <v>1</v>
      </c>
      <c r="W8758">
        <v>1</v>
      </c>
      <c r="X8758" t="s">
        <v>681</v>
      </c>
      <c r="Y8758" t="s">
        <v>36</v>
      </c>
      <c r="Z8758" t="s">
        <v>42</v>
      </c>
      <c r="AA8758" t="s">
        <v>43</v>
      </c>
      <c r="AB8758">
        <v>21295</v>
      </c>
      <c r="AC8758" s="1">
        <v>44882</v>
      </c>
      <c r="AD8758" t="s">
        <v>44</v>
      </c>
      <c r="AE8758" t="s">
        <v>65</v>
      </c>
      <c r="AF8758">
        <v>1</v>
      </c>
      <c r="AG8758" t="s">
        <v>555</v>
      </c>
      <c r="AH8758" s="1">
        <v>44894</v>
      </c>
      <c r="AJ8758" t="s">
        <v>686</v>
      </c>
      <c r="AK8758">
        <f>Tabla_Consulta_desde_TMS8[[#This Row],[idpedido]]</f>
        <v>461579</v>
      </c>
    </row>
    <row r="8759" spans="1:37" x14ac:dyDescent="0.25">
      <c r="A8759" t="str">
        <f>Tabla_Consulta_desde_TMS8[[#This Row],[Nro_Referencia]]</f>
        <v>370868</v>
      </c>
      <c r="B8759">
        <v>461580</v>
      </c>
      <c r="C8759" t="s">
        <v>44657</v>
      </c>
      <c r="D8759" t="s">
        <v>680</v>
      </c>
      <c r="E8759" t="s">
        <v>47</v>
      </c>
      <c r="F8759" t="s">
        <v>33</v>
      </c>
      <c r="G8759" t="s">
        <v>44658</v>
      </c>
      <c r="H8759" s="1">
        <v>44881</v>
      </c>
      <c r="I8759" t="s">
        <v>34</v>
      </c>
      <c r="J8759" s="1">
        <v>44882</v>
      </c>
      <c r="K8759" t="s">
        <v>44659</v>
      </c>
      <c r="L8759" t="s">
        <v>44660</v>
      </c>
      <c r="M8759" t="s">
        <v>44661</v>
      </c>
      <c r="N8759" t="s">
        <v>44662</v>
      </c>
      <c r="O8759" t="s">
        <v>43</v>
      </c>
      <c r="P8759" t="s">
        <v>533</v>
      </c>
      <c r="Q8759" t="s">
        <v>533</v>
      </c>
      <c r="R8759" t="s">
        <v>404</v>
      </c>
      <c r="T8759" t="s">
        <v>40</v>
      </c>
      <c r="U8759" t="s">
        <v>50</v>
      </c>
      <c r="V8759">
        <v>1</v>
      </c>
      <c r="W8759">
        <v>1</v>
      </c>
      <c r="X8759" t="s">
        <v>681</v>
      </c>
      <c r="Y8759" t="s">
        <v>36</v>
      </c>
      <c r="Z8759" t="s">
        <v>42</v>
      </c>
      <c r="AA8759" t="s">
        <v>43</v>
      </c>
      <c r="AB8759">
        <v>21295</v>
      </c>
      <c r="AC8759" s="1">
        <v>44882</v>
      </c>
      <c r="AD8759" t="s">
        <v>44</v>
      </c>
      <c r="AE8759" t="s">
        <v>65</v>
      </c>
      <c r="AF8759">
        <v>0</v>
      </c>
      <c r="AG8759" t="s">
        <v>46</v>
      </c>
      <c r="AH8759" s="1">
        <v>44882</v>
      </c>
      <c r="AJ8759" t="s">
        <v>44663</v>
      </c>
      <c r="AK8759">
        <f>Tabla_Consulta_desde_TMS8[[#This Row],[idpedido]]</f>
        <v>461580</v>
      </c>
    </row>
    <row r="8760" spans="1:37" x14ac:dyDescent="0.25">
      <c r="A8760" t="str">
        <f>Tabla_Consulta_desde_TMS8[[#This Row],[Nro_Referencia]]</f>
        <v>370869</v>
      </c>
      <c r="B8760">
        <v>461581</v>
      </c>
      <c r="C8760" t="s">
        <v>44664</v>
      </c>
      <c r="D8760" t="s">
        <v>680</v>
      </c>
      <c r="E8760" t="s">
        <v>47</v>
      </c>
      <c r="F8760" t="s">
        <v>33</v>
      </c>
      <c r="G8760" t="s">
        <v>44665</v>
      </c>
      <c r="H8760" s="1">
        <v>44881</v>
      </c>
      <c r="I8760" t="s">
        <v>34</v>
      </c>
      <c r="J8760" s="1">
        <v>44882</v>
      </c>
      <c r="K8760" t="s">
        <v>44666</v>
      </c>
      <c r="L8760" t="s">
        <v>44667</v>
      </c>
      <c r="M8760" t="s">
        <v>44668</v>
      </c>
      <c r="N8760" t="s">
        <v>44669</v>
      </c>
      <c r="O8760" t="s">
        <v>43</v>
      </c>
      <c r="P8760" t="s">
        <v>68</v>
      </c>
      <c r="Q8760" t="s">
        <v>68</v>
      </c>
      <c r="R8760" t="s">
        <v>69</v>
      </c>
      <c r="T8760" t="s">
        <v>111</v>
      </c>
      <c r="U8760" t="s">
        <v>71</v>
      </c>
      <c r="V8760">
        <v>1</v>
      </c>
      <c r="W8760">
        <v>1</v>
      </c>
      <c r="X8760" t="s">
        <v>681</v>
      </c>
      <c r="Y8760" t="s">
        <v>36</v>
      </c>
      <c r="Z8760" t="s">
        <v>42</v>
      </c>
      <c r="AA8760" t="s">
        <v>43</v>
      </c>
      <c r="AB8760">
        <v>21326</v>
      </c>
      <c r="AC8760" s="1">
        <v>44882</v>
      </c>
      <c r="AD8760" t="s">
        <v>97</v>
      </c>
      <c r="AE8760" t="s">
        <v>143</v>
      </c>
      <c r="AF8760">
        <v>0</v>
      </c>
      <c r="AG8760" t="s">
        <v>46</v>
      </c>
      <c r="AH8760" s="1">
        <v>44882</v>
      </c>
      <c r="AK8760">
        <f>Tabla_Consulta_desde_TMS8[[#This Row],[idpedido]]</f>
        <v>461581</v>
      </c>
    </row>
    <row r="8761" spans="1:37" x14ac:dyDescent="0.25">
      <c r="A8761" t="str">
        <f>Tabla_Consulta_desde_TMS8[[#This Row],[Nro_Referencia]]</f>
        <v>370870</v>
      </c>
      <c r="B8761">
        <v>461582</v>
      </c>
      <c r="C8761" t="s">
        <v>44670</v>
      </c>
      <c r="D8761" t="s">
        <v>680</v>
      </c>
      <c r="E8761" t="s">
        <v>47</v>
      </c>
      <c r="F8761" t="s">
        <v>33</v>
      </c>
      <c r="G8761" t="s">
        <v>44671</v>
      </c>
      <c r="H8761" s="1">
        <v>44881</v>
      </c>
      <c r="I8761" t="s">
        <v>34</v>
      </c>
      <c r="J8761" s="1">
        <v>44882</v>
      </c>
      <c r="K8761" t="s">
        <v>44672</v>
      </c>
      <c r="L8761" t="s">
        <v>44673</v>
      </c>
      <c r="M8761" t="s">
        <v>2267</v>
      </c>
      <c r="N8761" t="s">
        <v>44674</v>
      </c>
      <c r="O8761" t="s">
        <v>43</v>
      </c>
      <c r="P8761" t="s">
        <v>505</v>
      </c>
      <c r="Q8761" t="s">
        <v>505</v>
      </c>
      <c r="R8761" t="s">
        <v>69</v>
      </c>
      <c r="T8761" t="s">
        <v>40</v>
      </c>
      <c r="U8761" t="s">
        <v>71</v>
      </c>
      <c r="V8761">
        <v>1</v>
      </c>
      <c r="W8761">
        <v>1</v>
      </c>
      <c r="X8761" t="s">
        <v>681</v>
      </c>
      <c r="Y8761" t="s">
        <v>36</v>
      </c>
      <c r="Z8761" t="s">
        <v>42</v>
      </c>
      <c r="AA8761" t="s">
        <v>43</v>
      </c>
      <c r="AB8761">
        <v>21295</v>
      </c>
      <c r="AC8761" s="1">
        <v>44882</v>
      </c>
      <c r="AD8761" t="s">
        <v>44</v>
      </c>
      <c r="AE8761" t="s">
        <v>65</v>
      </c>
      <c r="AF8761">
        <v>0</v>
      </c>
      <c r="AG8761" t="s">
        <v>46</v>
      </c>
      <c r="AH8761" s="1">
        <v>44882</v>
      </c>
      <c r="AJ8761" t="s">
        <v>44675</v>
      </c>
      <c r="AK8761">
        <f>Tabla_Consulta_desde_TMS8[[#This Row],[idpedido]]</f>
        <v>461582</v>
      </c>
    </row>
    <row r="8762" spans="1:37" x14ac:dyDescent="0.25">
      <c r="A8762" t="str">
        <f>Tabla_Consulta_desde_TMS8[[#This Row],[Nro_Referencia]]</f>
        <v>370876</v>
      </c>
      <c r="B8762">
        <v>461583</v>
      </c>
      <c r="C8762" t="s">
        <v>44676</v>
      </c>
      <c r="D8762" t="s">
        <v>680</v>
      </c>
      <c r="E8762" t="s">
        <v>47</v>
      </c>
      <c r="F8762" t="s">
        <v>33</v>
      </c>
      <c r="G8762" t="s">
        <v>44677</v>
      </c>
      <c r="H8762" s="1">
        <v>44881</v>
      </c>
      <c r="I8762" t="s">
        <v>34</v>
      </c>
      <c r="J8762" s="1">
        <v>44882</v>
      </c>
      <c r="K8762" t="s">
        <v>44678</v>
      </c>
      <c r="L8762" t="s">
        <v>44679</v>
      </c>
      <c r="M8762" t="s">
        <v>3322</v>
      </c>
      <c r="N8762" t="s">
        <v>44680</v>
      </c>
      <c r="O8762" t="s">
        <v>43</v>
      </c>
      <c r="P8762" t="s">
        <v>68</v>
      </c>
      <c r="Q8762" t="s">
        <v>68</v>
      </c>
      <c r="R8762" t="s">
        <v>69</v>
      </c>
      <c r="T8762" t="s">
        <v>111</v>
      </c>
      <c r="U8762" t="s">
        <v>71</v>
      </c>
      <c r="V8762">
        <v>1</v>
      </c>
      <c r="W8762">
        <v>1</v>
      </c>
      <c r="X8762" t="s">
        <v>681</v>
      </c>
      <c r="Y8762" t="s">
        <v>36</v>
      </c>
      <c r="Z8762" t="s">
        <v>42</v>
      </c>
      <c r="AA8762" t="s">
        <v>43</v>
      </c>
      <c r="AB8762">
        <v>21324</v>
      </c>
      <c r="AC8762" s="1">
        <v>44882</v>
      </c>
      <c r="AD8762" t="s">
        <v>97</v>
      </c>
      <c r="AE8762" t="s">
        <v>180</v>
      </c>
      <c r="AF8762">
        <v>0</v>
      </c>
      <c r="AG8762" t="s">
        <v>46</v>
      </c>
      <c r="AH8762" s="1">
        <v>44882</v>
      </c>
      <c r="AK8762">
        <f>Tabla_Consulta_desde_TMS8[[#This Row],[idpedido]]</f>
        <v>461583</v>
      </c>
    </row>
    <row r="8763" spans="1:37" x14ac:dyDescent="0.25">
      <c r="A8763" t="str">
        <f>Tabla_Consulta_desde_TMS8[[#This Row],[Nro_Referencia]]</f>
        <v>370877</v>
      </c>
      <c r="B8763">
        <v>461584</v>
      </c>
      <c r="C8763" t="s">
        <v>44681</v>
      </c>
      <c r="D8763" t="s">
        <v>680</v>
      </c>
      <c r="E8763" t="s">
        <v>47</v>
      </c>
      <c r="F8763" t="s">
        <v>33</v>
      </c>
      <c r="G8763" t="s">
        <v>44682</v>
      </c>
      <c r="H8763" s="1">
        <v>44881</v>
      </c>
      <c r="I8763" t="s">
        <v>34</v>
      </c>
      <c r="J8763" s="1">
        <v>44882</v>
      </c>
      <c r="K8763" t="s">
        <v>1033</v>
      </c>
      <c r="L8763" t="s">
        <v>3220</v>
      </c>
      <c r="M8763" t="s">
        <v>756</v>
      </c>
      <c r="N8763" t="s">
        <v>1034</v>
      </c>
      <c r="O8763" t="s">
        <v>43</v>
      </c>
      <c r="P8763" t="s">
        <v>68</v>
      </c>
      <c r="Q8763" t="s">
        <v>68</v>
      </c>
      <c r="R8763" t="s">
        <v>69</v>
      </c>
      <c r="T8763" t="s">
        <v>111</v>
      </c>
      <c r="U8763" t="s">
        <v>71</v>
      </c>
      <c r="V8763">
        <v>1</v>
      </c>
      <c r="W8763">
        <v>1</v>
      </c>
      <c r="X8763" t="s">
        <v>681</v>
      </c>
      <c r="Y8763" t="s">
        <v>36</v>
      </c>
      <c r="Z8763" t="s">
        <v>42</v>
      </c>
      <c r="AA8763" t="s">
        <v>43</v>
      </c>
      <c r="AB8763">
        <v>21330</v>
      </c>
      <c r="AC8763" s="1">
        <v>44882</v>
      </c>
      <c r="AD8763" t="s">
        <v>97</v>
      </c>
      <c r="AE8763" t="s">
        <v>127</v>
      </c>
      <c r="AF8763">
        <v>0</v>
      </c>
      <c r="AG8763" t="s">
        <v>46</v>
      </c>
      <c r="AH8763" s="1">
        <v>44882</v>
      </c>
      <c r="AK8763">
        <f>Tabla_Consulta_desde_TMS8[[#This Row],[idpedido]]</f>
        <v>461584</v>
      </c>
    </row>
    <row r="8764" spans="1:37" x14ac:dyDescent="0.25">
      <c r="A8764" t="str">
        <f>Tabla_Consulta_desde_TMS8[[#This Row],[Nro_Referencia]]</f>
        <v>370878</v>
      </c>
      <c r="B8764">
        <v>461585</v>
      </c>
      <c r="C8764" t="s">
        <v>44683</v>
      </c>
      <c r="D8764" t="s">
        <v>680</v>
      </c>
      <c r="E8764" t="s">
        <v>47</v>
      </c>
      <c r="F8764" t="s">
        <v>33</v>
      </c>
      <c r="G8764" t="s">
        <v>44684</v>
      </c>
      <c r="H8764" s="1">
        <v>44881</v>
      </c>
      <c r="I8764" t="s">
        <v>34</v>
      </c>
      <c r="J8764" s="1">
        <v>44882</v>
      </c>
      <c r="K8764" t="s">
        <v>44685</v>
      </c>
      <c r="L8764" t="s">
        <v>44686</v>
      </c>
      <c r="M8764" t="s">
        <v>1141</v>
      </c>
      <c r="N8764" t="s">
        <v>44687</v>
      </c>
      <c r="O8764" t="s">
        <v>43</v>
      </c>
      <c r="P8764" t="s">
        <v>38</v>
      </c>
      <c r="Q8764" t="s">
        <v>38</v>
      </c>
      <c r="R8764" t="s">
        <v>39</v>
      </c>
      <c r="T8764" t="s">
        <v>103</v>
      </c>
      <c r="U8764" t="s">
        <v>41</v>
      </c>
      <c r="V8764">
        <v>1</v>
      </c>
      <c r="W8764">
        <v>1</v>
      </c>
      <c r="X8764" t="s">
        <v>681</v>
      </c>
      <c r="Y8764" t="s">
        <v>36</v>
      </c>
      <c r="Z8764" t="s">
        <v>42</v>
      </c>
      <c r="AA8764" t="s">
        <v>43</v>
      </c>
      <c r="AB8764">
        <v>21298</v>
      </c>
      <c r="AC8764" s="1">
        <v>44882</v>
      </c>
      <c r="AD8764" t="s">
        <v>97</v>
      </c>
      <c r="AE8764" t="s">
        <v>481</v>
      </c>
      <c r="AF8764">
        <v>0</v>
      </c>
      <c r="AG8764" t="s">
        <v>46</v>
      </c>
      <c r="AH8764" s="1">
        <v>44882</v>
      </c>
      <c r="AK8764">
        <f>Tabla_Consulta_desde_TMS8[[#This Row],[idpedido]]</f>
        <v>461585</v>
      </c>
    </row>
    <row r="8765" spans="1:37" x14ac:dyDescent="0.25">
      <c r="A8765" t="str">
        <f>Tabla_Consulta_desde_TMS8[[#This Row],[Nro_Referencia]]</f>
        <v>370881</v>
      </c>
      <c r="B8765">
        <v>461586</v>
      </c>
      <c r="C8765" t="s">
        <v>44688</v>
      </c>
      <c r="D8765" t="s">
        <v>680</v>
      </c>
      <c r="E8765" t="s">
        <v>47</v>
      </c>
      <c r="F8765" t="s">
        <v>33</v>
      </c>
      <c r="G8765" t="s">
        <v>44689</v>
      </c>
      <c r="H8765" s="1">
        <v>44881</v>
      </c>
      <c r="I8765" t="s">
        <v>34</v>
      </c>
      <c r="J8765" s="1">
        <v>44882</v>
      </c>
      <c r="K8765" t="s">
        <v>44690</v>
      </c>
      <c r="L8765" t="s">
        <v>44667</v>
      </c>
      <c r="M8765" t="s">
        <v>44691</v>
      </c>
      <c r="N8765" t="s">
        <v>44692</v>
      </c>
      <c r="O8765" t="s">
        <v>43</v>
      </c>
      <c r="P8765" t="s">
        <v>68</v>
      </c>
      <c r="Q8765" t="s">
        <v>68</v>
      </c>
      <c r="R8765" t="s">
        <v>69</v>
      </c>
      <c r="T8765" t="s">
        <v>111</v>
      </c>
      <c r="U8765" t="s">
        <v>71</v>
      </c>
      <c r="V8765">
        <v>1</v>
      </c>
      <c r="W8765">
        <v>1</v>
      </c>
      <c r="X8765" t="s">
        <v>681</v>
      </c>
      <c r="Y8765" t="s">
        <v>36</v>
      </c>
      <c r="Z8765" t="s">
        <v>42</v>
      </c>
      <c r="AA8765" t="s">
        <v>43</v>
      </c>
      <c r="AB8765">
        <v>21326</v>
      </c>
      <c r="AC8765" s="1">
        <v>44882</v>
      </c>
      <c r="AD8765" t="s">
        <v>97</v>
      </c>
      <c r="AE8765" t="s">
        <v>143</v>
      </c>
      <c r="AF8765">
        <v>0</v>
      </c>
      <c r="AG8765" t="s">
        <v>46</v>
      </c>
      <c r="AH8765" s="1">
        <v>44882</v>
      </c>
      <c r="AK8765">
        <f>Tabla_Consulta_desde_TMS8[[#This Row],[idpedido]]</f>
        <v>461586</v>
      </c>
    </row>
    <row r="8766" spans="1:37" x14ac:dyDescent="0.25">
      <c r="A8766" t="str">
        <f>Tabla_Consulta_desde_TMS8[[#This Row],[Nro_Referencia]]</f>
        <v>370882</v>
      </c>
      <c r="B8766">
        <v>461587</v>
      </c>
      <c r="C8766" t="s">
        <v>44693</v>
      </c>
      <c r="D8766" t="s">
        <v>680</v>
      </c>
      <c r="E8766" t="s">
        <v>47</v>
      </c>
      <c r="F8766" t="s">
        <v>33</v>
      </c>
      <c r="G8766" t="s">
        <v>44694</v>
      </c>
      <c r="H8766" s="1">
        <v>44881</v>
      </c>
      <c r="I8766" t="s">
        <v>34</v>
      </c>
      <c r="J8766" s="1">
        <v>44882</v>
      </c>
      <c r="K8766" t="s">
        <v>44695</v>
      </c>
      <c r="L8766" t="s">
        <v>7020</v>
      </c>
      <c r="M8766" t="s">
        <v>268</v>
      </c>
      <c r="N8766" t="s">
        <v>44696</v>
      </c>
      <c r="O8766" t="s">
        <v>43</v>
      </c>
      <c r="P8766" t="s">
        <v>68</v>
      </c>
      <c r="Q8766" t="s">
        <v>68</v>
      </c>
      <c r="R8766" t="s">
        <v>69</v>
      </c>
      <c r="T8766" t="s">
        <v>111</v>
      </c>
      <c r="U8766" t="s">
        <v>71</v>
      </c>
      <c r="V8766">
        <v>1</v>
      </c>
      <c r="W8766">
        <v>1</v>
      </c>
      <c r="X8766" t="s">
        <v>681</v>
      </c>
      <c r="Y8766" t="s">
        <v>36</v>
      </c>
      <c r="Z8766" t="s">
        <v>42</v>
      </c>
      <c r="AA8766" t="s">
        <v>43</v>
      </c>
      <c r="AB8766">
        <v>21324</v>
      </c>
      <c r="AC8766" s="1">
        <v>44882</v>
      </c>
      <c r="AD8766" t="s">
        <v>97</v>
      </c>
      <c r="AE8766" t="s">
        <v>180</v>
      </c>
      <c r="AF8766">
        <v>0</v>
      </c>
      <c r="AG8766" t="s">
        <v>46</v>
      </c>
      <c r="AH8766" s="1">
        <v>44882</v>
      </c>
      <c r="AK8766">
        <f>Tabla_Consulta_desde_TMS8[[#This Row],[idpedido]]</f>
        <v>461587</v>
      </c>
    </row>
    <row r="8767" spans="1:37" x14ac:dyDescent="0.25">
      <c r="A8767" t="str">
        <f>Tabla_Consulta_desde_TMS8[[#This Row],[Nro_Referencia]]</f>
        <v>370883</v>
      </c>
      <c r="B8767">
        <v>461588</v>
      </c>
      <c r="C8767" t="s">
        <v>44697</v>
      </c>
      <c r="D8767" t="s">
        <v>680</v>
      </c>
      <c r="E8767" t="s">
        <v>47</v>
      </c>
      <c r="F8767" t="s">
        <v>33</v>
      </c>
      <c r="G8767" t="s">
        <v>44698</v>
      </c>
      <c r="H8767" s="1">
        <v>44881</v>
      </c>
      <c r="I8767" t="s">
        <v>34</v>
      </c>
      <c r="J8767" s="1">
        <v>44882</v>
      </c>
      <c r="K8767" t="s">
        <v>44699</v>
      </c>
      <c r="L8767" t="s">
        <v>44700</v>
      </c>
      <c r="M8767" t="s">
        <v>44701</v>
      </c>
      <c r="N8767" t="s">
        <v>44702</v>
      </c>
      <c r="O8767" t="s">
        <v>43</v>
      </c>
      <c r="P8767" t="s">
        <v>184</v>
      </c>
      <c r="Q8767" t="s">
        <v>184</v>
      </c>
      <c r="R8767" t="s">
        <v>185</v>
      </c>
      <c r="T8767" t="s">
        <v>40</v>
      </c>
      <c r="U8767" t="s">
        <v>50</v>
      </c>
      <c r="V8767">
        <v>1</v>
      </c>
      <c r="W8767">
        <v>1</v>
      </c>
      <c r="X8767" t="s">
        <v>681</v>
      </c>
      <c r="Y8767" t="s">
        <v>36</v>
      </c>
      <c r="Z8767" t="s">
        <v>42</v>
      </c>
      <c r="AA8767" t="s">
        <v>43</v>
      </c>
      <c r="AB8767">
        <v>21295</v>
      </c>
      <c r="AC8767" s="1">
        <v>44882</v>
      </c>
      <c r="AD8767" t="s">
        <v>44</v>
      </c>
      <c r="AE8767" t="s">
        <v>65</v>
      </c>
      <c r="AF8767">
        <v>0</v>
      </c>
      <c r="AG8767" t="s">
        <v>46</v>
      </c>
      <c r="AH8767" s="1">
        <v>44882</v>
      </c>
      <c r="AJ8767" t="s">
        <v>14980</v>
      </c>
      <c r="AK8767">
        <f>Tabla_Consulta_desde_TMS8[[#This Row],[idpedido]]</f>
        <v>461588</v>
      </c>
    </row>
    <row r="8768" spans="1:37" x14ac:dyDescent="0.25">
      <c r="A8768" t="str">
        <f>Tabla_Consulta_desde_TMS8[[#This Row],[Nro_Referencia]]</f>
        <v>370885</v>
      </c>
      <c r="B8768">
        <v>461590</v>
      </c>
      <c r="C8768" t="s">
        <v>44703</v>
      </c>
      <c r="D8768" t="s">
        <v>680</v>
      </c>
      <c r="E8768" t="s">
        <v>47</v>
      </c>
      <c r="F8768" t="s">
        <v>33</v>
      </c>
      <c r="G8768" t="s">
        <v>44704</v>
      </c>
      <c r="H8768" s="1">
        <v>44881</v>
      </c>
      <c r="I8768" t="s">
        <v>34</v>
      </c>
      <c r="J8768" s="1">
        <v>44882</v>
      </c>
      <c r="K8768" t="s">
        <v>2473</v>
      </c>
      <c r="L8768" t="s">
        <v>30137</v>
      </c>
      <c r="M8768" t="s">
        <v>2421</v>
      </c>
      <c r="N8768" t="s">
        <v>2422</v>
      </c>
      <c r="O8768" t="s">
        <v>43</v>
      </c>
      <c r="P8768" t="s">
        <v>68</v>
      </c>
      <c r="Q8768" t="s">
        <v>68</v>
      </c>
      <c r="R8768" t="s">
        <v>69</v>
      </c>
      <c r="T8768" t="s">
        <v>111</v>
      </c>
      <c r="U8768" t="s">
        <v>71</v>
      </c>
      <c r="V8768">
        <v>1</v>
      </c>
      <c r="W8768">
        <v>1</v>
      </c>
      <c r="X8768" t="s">
        <v>681</v>
      </c>
      <c r="Y8768" t="s">
        <v>36</v>
      </c>
      <c r="Z8768" t="s">
        <v>42</v>
      </c>
      <c r="AA8768" t="s">
        <v>43</v>
      </c>
      <c r="AB8768">
        <v>21326</v>
      </c>
      <c r="AC8768" s="1">
        <v>44882</v>
      </c>
      <c r="AD8768" t="s">
        <v>97</v>
      </c>
      <c r="AE8768" t="s">
        <v>143</v>
      </c>
      <c r="AF8768">
        <v>0</v>
      </c>
      <c r="AG8768" t="s">
        <v>46</v>
      </c>
      <c r="AH8768" s="1">
        <v>44882</v>
      </c>
      <c r="AK8768">
        <f>Tabla_Consulta_desde_TMS8[[#This Row],[idpedido]]</f>
        <v>461590</v>
      </c>
    </row>
    <row r="8769" spans="1:37" x14ac:dyDescent="0.25">
      <c r="A8769" t="str">
        <f>Tabla_Consulta_desde_TMS8[[#This Row],[Nro_Referencia]]</f>
        <v>370888</v>
      </c>
      <c r="B8769">
        <v>461591</v>
      </c>
      <c r="C8769" t="s">
        <v>44705</v>
      </c>
      <c r="D8769" t="s">
        <v>680</v>
      </c>
      <c r="E8769" t="s">
        <v>47</v>
      </c>
      <c r="F8769" t="s">
        <v>33</v>
      </c>
      <c r="G8769" t="s">
        <v>44706</v>
      </c>
      <c r="H8769" s="1">
        <v>44881</v>
      </c>
      <c r="I8769" t="s">
        <v>34</v>
      </c>
      <c r="J8769" s="1">
        <v>44882</v>
      </c>
      <c r="K8769" t="s">
        <v>19331</v>
      </c>
      <c r="L8769" t="s">
        <v>44707</v>
      </c>
      <c r="M8769" t="s">
        <v>814</v>
      </c>
      <c r="N8769" t="s">
        <v>815</v>
      </c>
      <c r="O8769" t="s">
        <v>43</v>
      </c>
      <c r="P8769" t="s">
        <v>109</v>
      </c>
      <c r="Q8769" t="s">
        <v>109</v>
      </c>
      <c r="R8769" t="s">
        <v>110</v>
      </c>
      <c r="T8769" t="s">
        <v>111</v>
      </c>
      <c r="U8769" t="s">
        <v>50</v>
      </c>
      <c r="V8769">
        <v>1</v>
      </c>
      <c r="W8769">
        <v>1</v>
      </c>
      <c r="X8769" t="s">
        <v>681</v>
      </c>
      <c r="Y8769" t="s">
        <v>36</v>
      </c>
      <c r="Z8769" t="s">
        <v>42</v>
      </c>
      <c r="AA8769" t="s">
        <v>43</v>
      </c>
      <c r="AB8769">
        <v>21316</v>
      </c>
      <c r="AC8769" s="1">
        <v>44882</v>
      </c>
      <c r="AD8769" t="s">
        <v>97</v>
      </c>
      <c r="AE8769" t="s">
        <v>112</v>
      </c>
      <c r="AF8769">
        <v>0</v>
      </c>
      <c r="AG8769" t="s">
        <v>46</v>
      </c>
      <c r="AH8769" s="1">
        <v>44882</v>
      </c>
      <c r="AK8769">
        <f>Tabla_Consulta_desde_TMS8[[#This Row],[idpedido]]</f>
        <v>461591</v>
      </c>
    </row>
    <row r="8770" spans="1:37" x14ac:dyDescent="0.25">
      <c r="A8770" t="str">
        <f>Tabla_Consulta_desde_TMS8[[#This Row],[Nro_Referencia]]</f>
        <v>370889</v>
      </c>
      <c r="B8770">
        <v>461592</v>
      </c>
      <c r="C8770" t="s">
        <v>44708</v>
      </c>
      <c r="D8770" t="s">
        <v>680</v>
      </c>
      <c r="E8770" t="s">
        <v>47</v>
      </c>
      <c r="F8770" t="s">
        <v>33</v>
      </c>
      <c r="G8770" t="s">
        <v>44709</v>
      </c>
      <c r="H8770" s="1">
        <v>44881</v>
      </c>
      <c r="I8770" t="s">
        <v>34</v>
      </c>
      <c r="J8770" s="1">
        <v>44883</v>
      </c>
      <c r="K8770" t="s">
        <v>44710</v>
      </c>
      <c r="L8770" t="s">
        <v>44711</v>
      </c>
      <c r="M8770" t="s">
        <v>1314</v>
      </c>
      <c r="N8770" t="s">
        <v>1315</v>
      </c>
      <c r="O8770" t="s">
        <v>43</v>
      </c>
      <c r="P8770" t="s">
        <v>109</v>
      </c>
      <c r="Q8770" t="s">
        <v>109</v>
      </c>
      <c r="R8770" t="s">
        <v>110</v>
      </c>
      <c r="T8770" t="s">
        <v>111</v>
      </c>
      <c r="U8770" t="s">
        <v>50</v>
      </c>
      <c r="V8770">
        <v>1</v>
      </c>
      <c r="W8770">
        <v>1</v>
      </c>
      <c r="X8770" t="s">
        <v>681</v>
      </c>
      <c r="Y8770" t="s">
        <v>36</v>
      </c>
      <c r="Z8770" t="s">
        <v>42</v>
      </c>
      <c r="AA8770" t="s">
        <v>43</v>
      </c>
      <c r="AB8770">
        <v>21358</v>
      </c>
      <c r="AC8770" s="1">
        <v>44883</v>
      </c>
      <c r="AD8770" t="s">
        <v>97</v>
      </c>
      <c r="AE8770" t="s">
        <v>112</v>
      </c>
      <c r="AF8770">
        <v>1</v>
      </c>
      <c r="AG8770" t="s">
        <v>46</v>
      </c>
      <c r="AH8770" s="1">
        <v>44883</v>
      </c>
      <c r="AK8770">
        <f>Tabla_Consulta_desde_TMS8[[#This Row],[idpedido]]</f>
        <v>461592</v>
      </c>
    </row>
    <row r="8771" spans="1:37" x14ac:dyDescent="0.25">
      <c r="A8771" t="str">
        <f>Tabla_Consulta_desde_TMS8[[#This Row],[Nro_Referencia]]</f>
        <v>370890</v>
      </c>
      <c r="B8771">
        <v>461593</v>
      </c>
      <c r="C8771" t="s">
        <v>44712</v>
      </c>
      <c r="D8771" t="s">
        <v>680</v>
      </c>
      <c r="E8771" t="s">
        <v>47</v>
      </c>
      <c r="F8771" t="s">
        <v>33</v>
      </c>
      <c r="G8771" t="s">
        <v>44713</v>
      </c>
      <c r="H8771" s="1">
        <v>44881</v>
      </c>
      <c r="I8771" t="s">
        <v>34</v>
      </c>
      <c r="J8771" s="1">
        <v>44882</v>
      </c>
      <c r="K8771" t="s">
        <v>2370</v>
      </c>
      <c r="L8771" t="s">
        <v>2371</v>
      </c>
      <c r="M8771" t="s">
        <v>874</v>
      </c>
      <c r="N8771" t="s">
        <v>961</v>
      </c>
      <c r="O8771" t="s">
        <v>43</v>
      </c>
      <c r="P8771" t="s">
        <v>38</v>
      </c>
      <c r="Q8771" t="s">
        <v>38</v>
      </c>
      <c r="R8771" t="s">
        <v>39</v>
      </c>
      <c r="T8771" t="s">
        <v>103</v>
      </c>
      <c r="U8771" t="s">
        <v>41</v>
      </c>
      <c r="V8771">
        <v>1</v>
      </c>
      <c r="W8771">
        <v>1</v>
      </c>
      <c r="X8771" t="s">
        <v>681</v>
      </c>
      <c r="Y8771" t="s">
        <v>36</v>
      </c>
      <c r="Z8771" t="s">
        <v>42</v>
      </c>
      <c r="AA8771" t="s">
        <v>43</v>
      </c>
      <c r="AB8771">
        <v>21299</v>
      </c>
      <c r="AC8771" s="1">
        <v>44882</v>
      </c>
      <c r="AD8771" t="s">
        <v>97</v>
      </c>
      <c r="AE8771" t="s">
        <v>162</v>
      </c>
      <c r="AF8771">
        <v>0</v>
      </c>
      <c r="AG8771" t="s">
        <v>46</v>
      </c>
      <c r="AH8771" s="1">
        <v>44882</v>
      </c>
      <c r="AK8771">
        <f>Tabla_Consulta_desde_TMS8[[#This Row],[idpedido]]</f>
        <v>461593</v>
      </c>
    </row>
    <row r="8772" spans="1:37" x14ac:dyDescent="0.25">
      <c r="A8772" t="str">
        <f>Tabla_Consulta_desde_TMS8[[#This Row],[Nro_Referencia]]</f>
        <v>370891</v>
      </c>
      <c r="B8772">
        <v>461594</v>
      </c>
      <c r="C8772" t="s">
        <v>44714</v>
      </c>
      <c r="D8772" t="s">
        <v>680</v>
      </c>
      <c r="E8772" t="s">
        <v>47</v>
      </c>
      <c r="F8772" t="s">
        <v>33</v>
      </c>
      <c r="G8772" t="s">
        <v>44715</v>
      </c>
      <c r="H8772" s="1">
        <v>44881</v>
      </c>
      <c r="I8772" t="s">
        <v>34</v>
      </c>
      <c r="J8772" s="1">
        <v>44882</v>
      </c>
      <c r="K8772" t="s">
        <v>44716</v>
      </c>
      <c r="L8772" t="s">
        <v>23519</v>
      </c>
      <c r="M8772" t="s">
        <v>1045</v>
      </c>
      <c r="N8772" t="s">
        <v>2760</v>
      </c>
      <c r="O8772" t="s">
        <v>43</v>
      </c>
      <c r="P8772" t="s">
        <v>109</v>
      </c>
      <c r="Q8772" t="s">
        <v>109</v>
      </c>
      <c r="R8772" t="s">
        <v>110</v>
      </c>
      <c r="T8772" t="s">
        <v>111</v>
      </c>
      <c r="U8772" t="s">
        <v>50</v>
      </c>
      <c r="V8772">
        <v>1</v>
      </c>
      <c r="W8772">
        <v>1</v>
      </c>
      <c r="X8772" t="s">
        <v>681</v>
      </c>
      <c r="Y8772" t="s">
        <v>36</v>
      </c>
      <c r="Z8772" t="s">
        <v>42</v>
      </c>
      <c r="AA8772" t="s">
        <v>43</v>
      </c>
      <c r="AB8772">
        <v>21316</v>
      </c>
      <c r="AC8772" s="1">
        <v>44882</v>
      </c>
      <c r="AD8772" t="s">
        <v>97</v>
      </c>
      <c r="AE8772" t="s">
        <v>112</v>
      </c>
      <c r="AF8772">
        <v>0</v>
      </c>
      <c r="AG8772" t="s">
        <v>46</v>
      </c>
      <c r="AH8772" s="1">
        <v>44882</v>
      </c>
      <c r="AK8772">
        <f>Tabla_Consulta_desde_TMS8[[#This Row],[idpedido]]</f>
        <v>461594</v>
      </c>
    </row>
    <row r="8773" spans="1:37" x14ac:dyDescent="0.25">
      <c r="A8773" t="str">
        <f>Tabla_Consulta_desde_TMS8[[#This Row],[Nro_Referencia]]</f>
        <v>370892</v>
      </c>
      <c r="B8773">
        <v>461595</v>
      </c>
      <c r="C8773" t="s">
        <v>44717</v>
      </c>
      <c r="D8773" t="s">
        <v>680</v>
      </c>
      <c r="E8773" t="s">
        <v>47</v>
      </c>
      <c r="F8773" t="s">
        <v>33</v>
      </c>
      <c r="G8773" t="s">
        <v>44718</v>
      </c>
      <c r="H8773" s="1">
        <v>44881</v>
      </c>
      <c r="I8773" t="s">
        <v>34</v>
      </c>
      <c r="J8773" s="1">
        <v>44882</v>
      </c>
      <c r="K8773" t="s">
        <v>44719</v>
      </c>
      <c r="L8773" t="s">
        <v>44720</v>
      </c>
      <c r="M8773" t="s">
        <v>44721</v>
      </c>
      <c r="N8773" t="s">
        <v>44722</v>
      </c>
      <c r="O8773" t="s">
        <v>43</v>
      </c>
      <c r="P8773" t="s">
        <v>68</v>
      </c>
      <c r="Q8773" t="s">
        <v>68</v>
      </c>
      <c r="R8773" t="s">
        <v>69</v>
      </c>
      <c r="T8773" t="s">
        <v>111</v>
      </c>
      <c r="U8773" t="s">
        <v>71</v>
      </c>
      <c r="V8773">
        <v>1</v>
      </c>
      <c r="W8773">
        <v>1</v>
      </c>
      <c r="X8773" t="s">
        <v>681</v>
      </c>
      <c r="Y8773" t="s">
        <v>36</v>
      </c>
      <c r="Z8773" t="s">
        <v>42</v>
      </c>
      <c r="AA8773" t="s">
        <v>43</v>
      </c>
      <c r="AB8773">
        <v>21330</v>
      </c>
      <c r="AC8773" s="1">
        <v>44882</v>
      </c>
      <c r="AD8773" t="s">
        <v>97</v>
      </c>
      <c r="AE8773" t="s">
        <v>127</v>
      </c>
      <c r="AF8773">
        <v>0</v>
      </c>
      <c r="AG8773" t="s">
        <v>46</v>
      </c>
      <c r="AH8773" s="1">
        <v>44882</v>
      </c>
      <c r="AK8773">
        <f>Tabla_Consulta_desde_TMS8[[#This Row],[idpedido]]</f>
        <v>461595</v>
      </c>
    </row>
    <row r="8774" spans="1:37" x14ac:dyDescent="0.25">
      <c r="A8774" t="str">
        <f>Tabla_Consulta_desde_TMS8[[#This Row],[Nro_Referencia]]</f>
        <v>370893</v>
      </c>
      <c r="B8774">
        <v>461596</v>
      </c>
      <c r="C8774" t="s">
        <v>44723</v>
      </c>
      <c r="D8774" t="s">
        <v>680</v>
      </c>
      <c r="E8774" t="s">
        <v>47</v>
      </c>
      <c r="F8774" t="s">
        <v>33</v>
      </c>
      <c r="G8774" t="s">
        <v>44724</v>
      </c>
      <c r="H8774" s="1">
        <v>44881</v>
      </c>
      <c r="I8774" t="s">
        <v>34</v>
      </c>
      <c r="J8774" s="1">
        <v>44882</v>
      </c>
      <c r="K8774" t="s">
        <v>44725</v>
      </c>
      <c r="L8774" t="s">
        <v>44726</v>
      </c>
      <c r="M8774" t="s">
        <v>44727</v>
      </c>
      <c r="N8774" t="s">
        <v>44728</v>
      </c>
      <c r="O8774" t="s">
        <v>43</v>
      </c>
      <c r="P8774" t="s">
        <v>128</v>
      </c>
      <c r="Q8774" t="s">
        <v>128</v>
      </c>
      <c r="R8774" t="s">
        <v>129</v>
      </c>
      <c r="T8774" t="s">
        <v>40</v>
      </c>
      <c r="U8774" t="s">
        <v>50</v>
      </c>
      <c r="V8774">
        <v>1</v>
      </c>
      <c r="W8774">
        <v>1</v>
      </c>
      <c r="X8774" t="s">
        <v>681</v>
      </c>
      <c r="Y8774" t="s">
        <v>36</v>
      </c>
      <c r="Z8774" t="s">
        <v>42</v>
      </c>
      <c r="AA8774" t="s">
        <v>43</v>
      </c>
      <c r="AB8774">
        <v>21295</v>
      </c>
      <c r="AC8774" s="1">
        <v>44882</v>
      </c>
      <c r="AD8774" t="s">
        <v>44</v>
      </c>
      <c r="AE8774" t="s">
        <v>65</v>
      </c>
      <c r="AF8774">
        <v>1</v>
      </c>
      <c r="AG8774" t="s">
        <v>46</v>
      </c>
      <c r="AH8774" s="1">
        <v>44882</v>
      </c>
      <c r="AJ8774" t="s">
        <v>44729</v>
      </c>
      <c r="AK8774">
        <f>Tabla_Consulta_desde_TMS8[[#This Row],[idpedido]]</f>
        <v>461596</v>
      </c>
    </row>
    <row r="8775" spans="1:37" x14ac:dyDescent="0.25">
      <c r="A8775" t="str">
        <f>Tabla_Consulta_desde_TMS8[[#This Row],[Nro_Referencia]]</f>
        <v>370894</v>
      </c>
      <c r="B8775">
        <v>461597</v>
      </c>
      <c r="C8775" t="s">
        <v>44730</v>
      </c>
      <c r="D8775" t="s">
        <v>680</v>
      </c>
      <c r="E8775" t="s">
        <v>47</v>
      </c>
      <c r="F8775" t="s">
        <v>33</v>
      </c>
      <c r="G8775" t="s">
        <v>44731</v>
      </c>
      <c r="H8775" s="1">
        <v>44881</v>
      </c>
      <c r="I8775" t="s">
        <v>34</v>
      </c>
      <c r="J8775" s="1">
        <v>44882</v>
      </c>
      <c r="K8775" t="s">
        <v>44732</v>
      </c>
      <c r="L8775" t="s">
        <v>44733</v>
      </c>
      <c r="M8775" t="s">
        <v>44734</v>
      </c>
      <c r="N8775" t="s">
        <v>44735</v>
      </c>
      <c r="O8775" t="s">
        <v>43</v>
      </c>
      <c r="P8775" t="s">
        <v>505</v>
      </c>
      <c r="Q8775" t="s">
        <v>505</v>
      </c>
      <c r="R8775" t="s">
        <v>69</v>
      </c>
      <c r="T8775" t="s">
        <v>40</v>
      </c>
      <c r="U8775" t="s">
        <v>71</v>
      </c>
      <c r="V8775">
        <v>1</v>
      </c>
      <c r="W8775">
        <v>1</v>
      </c>
      <c r="X8775" t="s">
        <v>681</v>
      </c>
      <c r="Y8775" t="s">
        <v>36</v>
      </c>
      <c r="Z8775" t="s">
        <v>42</v>
      </c>
      <c r="AA8775" t="s">
        <v>43</v>
      </c>
      <c r="AB8775">
        <v>21295</v>
      </c>
      <c r="AC8775" s="1">
        <v>44882</v>
      </c>
      <c r="AD8775" t="s">
        <v>44</v>
      </c>
      <c r="AE8775" t="s">
        <v>65</v>
      </c>
      <c r="AF8775">
        <v>0</v>
      </c>
      <c r="AG8775" t="s">
        <v>46</v>
      </c>
      <c r="AH8775" s="1">
        <v>44882</v>
      </c>
      <c r="AJ8775" t="s">
        <v>44736</v>
      </c>
      <c r="AK8775">
        <f>Tabla_Consulta_desde_TMS8[[#This Row],[idpedido]]</f>
        <v>461597</v>
      </c>
    </row>
    <row r="8776" spans="1:37" x14ac:dyDescent="0.25">
      <c r="A8776" t="str">
        <f>Tabla_Consulta_desde_TMS8[[#This Row],[Nro_Referencia]]</f>
        <v>370895</v>
      </c>
      <c r="B8776">
        <v>461598</v>
      </c>
      <c r="C8776" t="s">
        <v>44737</v>
      </c>
      <c r="D8776" t="s">
        <v>680</v>
      </c>
      <c r="E8776" t="s">
        <v>47</v>
      </c>
      <c r="F8776" t="s">
        <v>33</v>
      </c>
      <c r="G8776" t="s">
        <v>44738</v>
      </c>
      <c r="H8776" s="1">
        <v>44881</v>
      </c>
      <c r="I8776" t="s">
        <v>34</v>
      </c>
      <c r="J8776" s="1">
        <v>44882</v>
      </c>
      <c r="K8776" t="s">
        <v>44739</v>
      </c>
      <c r="L8776" t="s">
        <v>44740</v>
      </c>
      <c r="M8776" t="s">
        <v>44741</v>
      </c>
      <c r="N8776" t="s">
        <v>44742</v>
      </c>
      <c r="O8776" t="s">
        <v>43</v>
      </c>
      <c r="P8776" t="s">
        <v>68</v>
      </c>
      <c r="Q8776" t="s">
        <v>68</v>
      </c>
      <c r="R8776" t="s">
        <v>69</v>
      </c>
      <c r="T8776" t="s">
        <v>111</v>
      </c>
      <c r="U8776" t="s">
        <v>71</v>
      </c>
      <c r="V8776">
        <v>1</v>
      </c>
      <c r="W8776">
        <v>1</v>
      </c>
      <c r="X8776" t="s">
        <v>681</v>
      </c>
      <c r="Y8776" t="s">
        <v>36</v>
      </c>
      <c r="Z8776" t="s">
        <v>42</v>
      </c>
      <c r="AA8776" t="s">
        <v>43</v>
      </c>
      <c r="AB8776">
        <v>21324</v>
      </c>
      <c r="AC8776" s="1">
        <v>44882</v>
      </c>
      <c r="AD8776" t="s">
        <v>97</v>
      </c>
      <c r="AE8776" t="s">
        <v>180</v>
      </c>
      <c r="AF8776">
        <v>0</v>
      </c>
      <c r="AG8776" t="s">
        <v>46</v>
      </c>
      <c r="AH8776" s="1">
        <v>44882</v>
      </c>
      <c r="AK8776">
        <f>Tabla_Consulta_desde_TMS8[[#This Row],[idpedido]]</f>
        <v>461598</v>
      </c>
    </row>
    <row r="8777" spans="1:37" x14ac:dyDescent="0.25">
      <c r="A8777" t="str">
        <f>Tabla_Consulta_desde_TMS8[[#This Row],[Nro_Referencia]]</f>
        <v>370896</v>
      </c>
      <c r="B8777">
        <v>461599</v>
      </c>
      <c r="C8777" t="s">
        <v>44743</v>
      </c>
      <c r="D8777" t="s">
        <v>680</v>
      </c>
      <c r="E8777" t="s">
        <v>47</v>
      </c>
      <c r="F8777" t="s">
        <v>33</v>
      </c>
      <c r="G8777" t="s">
        <v>44744</v>
      </c>
      <c r="H8777" s="1">
        <v>44881</v>
      </c>
      <c r="I8777" t="s">
        <v>34</v>
      </c>
      <c r="J8777" s="1">
        <v>44889</v>
      </c>
      <c r="K8777" t="s">
        <v>44745</v>
      </c>
      <c r="L8777" t="s">
        <v>44746</v>
      </c>
      <c r="M8777" t="s">
        <v>44747</v>
      </c>
      <c r="N8777" t="s">
        <v>44748</v>
      </c>
      <c r="P8777" t="s">
        <v>68</v>
      </c>
      <c r="Q8777" t="s">
        <v>68</v>
      </c>
      <c r="R8777" t="s">
        <v>69</v>
      </c>
      <c r="T8777" t="s">
        <v>40</v>
      </c>
      <c r="U8777" t="s">
        <v>71</v>
      </c>
      <c r="V8777">
        <v>1</v>
      </c>
      <c r="W8777">
        <v>1</v>
      </c>
      <c r="X8777" t="s">
        <v>681</v>
      </c>
      <c r="Y8777" t="s">
        <v>36</v>
      </c>
      <c r="Z8777" t="s">
        <v>42</v>
      </c>
      <c r="AA8777" t="s">
        <v>43</v>
      </c>
      <c r="AB8777">
        <v>21443</v>
      </c>
      <c r="AC8777" s="1">
        <v>44886</v>
      </c>
      <c r="AD8777" t="s">
        <v>44</v>
      </c>
      <c r="AE8777" t="s">
        <v>45</v>
      </c>
      <c r="AF8777">
        <v>1</v>
      </c>
      <c r="AG8777" t="s">
        <v>46</v>
      </c>
      <c r="AH8777" s="1">
        <v>44889</v>
      </c>
      <c r="AJ8777" t="s">
        <v>44749</v>
      </c>
      <c r="AK8777">
        <f>Tabla_Consulta_desde_TMS8[[#This Row],[idpedido]]</f>
        <v>461599</v>
      </c>
    </row>
    <row r="8778" spans="1:37" x14ac:dyDescent="0.25">
      <c r="A8778" t="str">
        <f>Tabla_Consulta_desde_TMS8[[#This Row],[Nro_Referencia]]</f>
        <v>370897</v>
      </c>
      <c r="B8778">
        <v>461600</v>
      </c>
      <c r="C8778" t="s">
        <v>44750</v>
      </c>
      <c r="D8778" t="s">
        <v>680</v>
      </c>
      <c r="E8778" t="s">
        <v>47</v>
      </c>
      <c r="F8778" t="s">
        <v>33</v>
      </c>
      <c r="G8778" t="s">
        <v>44751</v>
      </c>
      <c r="H8778" s="1">
        <v>44881</v>
      </c>
      <c r="I8778" t="s">
        <v>34</v>
      </c>
      <c r="J8778" s="1">
        <v>44882</v>
      </c>
      <c r="K8778" t="s">
        <v>44752</v>
      </c>
      <c r="L8778" t="s">
        <v>44753</v>
      </c>
      <c r="M8778" t="s">
        <v>44754</v>
      </c>
      <c r="N8778" t="s">
        <v>44755</v>
      </c>
      <c r="O8778" t="s">
        <v>43</v>
      </c>
      <c r="P8778" t="s">
        <v>68</v>
      </c>
      <c r="Q8778" t="s">
        <v>68</v>
      </c>
      <c r="R8778" t="s">
        <v>69</v>
      </c>
      <c r="T8778" t="s">
        <v>111</v>
      </c>
      <c r="U8778" t="s">
        <v>71</v>
      </c>
      <c r="V8778">
        <v>1</v>
      </c>
      <c r="W8778">
        <v>1</v>
      </c>
      <c r="X8778" t="s">
        <v>681</v>
      </c>
      <c r="Y8778" t="s">
        <v>36</v>
      </c>
      <c r="Z8778" t="s">
        <v>42</v>
      </c>
      <c r="AA8778" t="s">
        <v>43</v>
      </c>
      <c r="AB8778">
        <v>21324</v>
      </c>
      <c r="AC8778" s="1">
        <v>44882</v>
      </c>
      <c r="AD8778" t="s">
        <v>97</v>
      </c>
      <c r="AE8778" t="s">
        <v>180</v>
      </c>
      <c r="AF8778">
        <v>0</v>
      </c>
      <c r="AG8778" t="s">
        <v>46</v>
      </c>
      <c r="AH8778" s="1">
        <v>44882</v>
      </c>
      <c r="AK8778">
        <f>Tabla_Consulta_desde_TMS8[[#This Row],[idpedido]]</f>
        <v>461600</v>
      </c>
    </row>
    <row r="8779" spans="1:37" x14ac:dyDescent="0.25">
      <c r="A8779" t="str">
        <f>Tabla_Consulta_desde_TMS8[[#This Row],[Nro_Referencia]]</f>
        <v>370898</v>
      </c>
      <c r="B8779">
        <v>461601</v>
      </c>
      <c r="C8779" t="s">
        <v>44756</v>
      </c>
      <c r="D8779" t="s">
        <v>680</v>
      </c>
      <c r="E8779" t="s">
        <v>47</v>
      </c>
      <c r="F8779" t="s">
        <v>33</v>
      </c>
      <c r="G8779" t="s">
        <v>44757</v>
      </c>
      <c r="H8779" s="1">
        <v>44881</v>
      </c>
      <c r="I8779" t="s">
        <v>34</v>
      </c>
      <c r="J8779" s="1">
        <v>44887</v>
      </c>
      <c r="K8779" t="s">
        <v>44758</v>
      </c>
      <c r="L8779" t="s">
        <v>44759</v>
      </c>
      <c r="M8779" t="s">
        <v>44760</v>
      </c>
      <c r="N8779" t="s">
        <v>44761</v>
      </c>
      <c r="O8779" t="s">
        <v>43</v>
      </c>
      <c r="P8779" t="s">
        <v>128</v>
      </c>
      <c r="Q8779" t="s">
        <v>128</v>
      </c>
      <c r="R8779" t="s">
        <v>129</v>
      </c>
      <c r="T8779" t="s">
        <v>40</v>
      </c>
      <c r="U8779" t="s">
        <v>50</v>
      </c>
      <c r="V8779">
        <v>1</v>
      </c>
      <c r="W8779">
        <v>1</v>
      </c>
      <c r="X8779" t="s">
        <v>681</v>
      </c>
      <c r="Y8779" t="s">
        <v>36</v>
      </c>
      <c r="Z8779" t="s">
        <v>42</v>
      </c>
      <c r="AA8779" t="s">
        <v>43</v>
      </c>
      <c r="AB8779">
        <v>21295</v>
      </c>
      <c r="AC8779" s="1">
        <v>44882</v>
      </c>
      <c r="AD8779" t="s">
        <v>44</v>
      </c>
      <c r="AE8779" t="s">
        <v>65</v>
      </c>
      <c r="AF8779">
        <v>1</v>
      </c>
      <c r="AG8779" t="s">
        <v>46</v>
      </c>
      <c r="AH8779" s="1">
        <v>44887</v>
      </c>
      <c r="AJ8779" t="s">
        <v>44762</v>
      </c>
      <c r="AK8779">
        <f>Tabla_Consulta_desde_TMS8[[#This Row],[idpedido]]</f>
        <v>461601</v>
      </c>
    </row>
    <row r="8780" spans="1:37" x14ac:dyDescent="0.25">
      <c r="A8780" t="str">
        <f>Tabla_Consulta_desde_TMS8[[#This Row],[Nro_Referencia]]</f>
        <v>370899</v>
      </c>
      <c r="B8780">
        <v>461602</v>
      </c>
      <c r="C8780" t="s">
        <v>44763</v>
      </c>
      <c r="D8780" t="s">
        <v>680</v>
      </c>
      <c r="E8780" t="s">
        <v>47</v>
      </c>
      <c r="F8780" t="s">
        <v>33</v>
      </c>
      <c r="G8780" t="s">
        <v>44764</v>
      </c>
      <c r="H8780" s="1">
        <v>44881</v>
      </c>
      <c r="I8780" t="s">
        <v>34</v>
      </c>
      <c r="J8780" s="1">
        <v>44882</v>
      </c>
      <c r="K8780" t="s">
        <v>44765</v>
      </c>
      <c r="L8780" t="s">
        <v>44766</v>
      </c>
      <c r="M8780" t="s">
        <v>44767</v>
      </c>
      <c r="N8780" t="s">
        <v>44768</v>
      </c>
      <c r="O8780" t="s">
        <v>43</v>
      </c>
      <c r="P8780" t="s">
        <v>546</v>
      </c>
      <c r="Q8780" t="s">
        <v>546</v>
      </c>
      <c r="R8780" t="s">
        <v>39</v>
      </c>
      <c r="T8780" t="s">
        <v>40</v>
      </c>
      <c r="U8780" t="s">
        <v>41</v>
      </c>
      <c r="V8780">
        <v>1</v>
      </c>
      <c r="W8780">
        <v>1</v>
      </c>
      <c r="X8780" t="s">
        <v>681</v>
      </c>
      <c r="Y8780" t="s">
        <v>36</v>
      </c>
      <c r="Z8780" t="s">
        <v>42</v>
      </c>
      <c r="AA8780" t="s">
        <v>43</v>
      </c>
      <c r="AB8780">
        <v>21295</v>
      </c>
      <c r="AC8780" s="1">
        <v>44882</v>
      </c>
      <c r="AD8780" t="s">
        <v>44</v>
      </c>
      <c r="AE8780" t="s">
        <v>65</v>
      </c>
      <c r="AF8780">
        <v>1</v>
      </c>
      <c r="AG8780" t="s">
        <v>46</v>
      </c>
      <c r="AH8780" s="1">
        <v>44882</v>
      </c>
      <c r="AJ8780" t="s">
        <v>44769</v>
      </c>
      <c r="AK8780">
        <f>Tabla_Consulta_desde_TMS8[[#This Row],[idpedido]]</f>
        <v>461602</v>
      </c>
    </row>
    <row r="8781" spans="1:37" x14ac:dyDescent="0.25">
      <c r="A8781" t="str">
        <f>Tabla_Consulta_desde_TMS8[[#This Row],[Nro_Referencia]]</f>
        <v>370900</v>
      </c>
      <c r="B8781">
        <v>461603</v>
      </c>
      <c r="C8781" t="s">
        <v>44770</v>
      </c>
      <c r="D8781" t="s">
        <v>680</v>
      </c>
      <c r="E8781" t="s">
        <v>47</v>
      </c>
      <c r="F8781" t="s">
        <v>33</v>
      </c>
      <c r="G8781" t="s">
        <v>44771</v>
      </c>
      <c r="H8781" s="1">
        <v>44881</v>
      </c>
      <c r="I8781" t="s">
        <v>34</v>
      </c>
      <c r="J8781" s="1">
        <v>44883</v>
      </c>
      <c r="K8781" t="s">
        <v>44772</v>
      </c>
      <c r="L8781" t="s">
        <v>44773</v>
      </c>
      <c r="M8781" t="s">
        <v>44774</v>
      </c>
      <c r="N8781" t="s">
        <v>44775</v>
      </c>
      <c r="O8781" t="s">
        <v>43</v>
      </c>
      <c r="P8781" t="s">
        <v>513</v>
      </c>
      <c r="Q8781" t="s">
        <v>513</v>
      </c>
      <c r="R8781" t="s">
        <v>69</v>
      </c>
      <c r="T8781" t="s">
        <v>40</v>
      </c>
      <c r="U8781" t="s">
        <v>50</v>
      </c>
      <c r="V8781">
        <v>1</v>
      </c>
      <c r="W8781">
        <v>1</v>
      </c>
      <c r="X8781" t="s">
        <v>681</v>
      </c>
      <c r="Y8781" t="s">
        <v>36</v>
      </c>
      <c r="Z8781" t="s">
        <v>42</v>
      </c>
      <c r="AA8781" t="s">
        <v>43</v>
      </c>
      <c r="AB8781">
        <v>21295</v>
      </c>
      <c r="AC8781" s="1">
        <v>44882</v>
      </c>
      <c r="AD8781" t="s">
        <v>44</v>
      </c>
      <c r="AE8781" t="s">
        <v>65</v>
      </c>
      <c r="AF8781">
        <v>0</v>
      </c>
      <c r="AG8781" t="s">
        <v>46</v>
      </c>
      <c r="AH8781" s="1">
        <v>44883</v>
      </c>
      <c r="AJ8781" t="s">
        <v>44776</v>
      </c>
      <c r="AK8781">
        <f>Tabla_Consulta_desde_TMS8[[#This Row],[idpedido]]</f>
        <v>461603</v>
      </c>
    </row>
    <row r="8782" spans="1:37" x14ac:dyDescent="0.25">
      <c r="A8782" t="str">
        <f>Tabla_Consulta_desde_TMS8[[#This Row],[Nro_Referencia]]</f>
        <v>370901</v>
      </c>
      <c r="B8782">
        <v>461604</v>
      </c>
      <c r="C8782" t="s">
        <v>44777</v>
      </c>
      <c r="D8782" t="s">
        <v>680</v>
      </c>
      <c r="E8782" t="s">
        <v>47</v>
      </c>
      <c r="F8782" t="s">
        <v>33</v>
      </c>
      <c r="G8782" t="s">
        <v>44778</v>
      </c>
      <c r="H8782" s="1">
        <v>44881</v>
      </c>
      <c r="I8782" t="s">
        <v>34</v>
      </c>
      <c r="J8782" s="1">
        <v>44886</v>
      </c>
      <c r="K8782" t="s">
        <v>44779</v>
      </c>
      <c r="L8782" t="s">
        <v>15236</v>
      </c>
      <c r="M8782" t="s">
        <v>44780</v>
      </c>
      <c r="N8782" t="s">
        <v>44781</v>
      </c>
      <c r="O8782" t="s">
        <v>43</v>
      </c>
      <c r="P8782" t="s">
        <v>204</v>
      </c>
      <c r="Q8782" t="s">
        <v>204</v>
      </c>
      <c r="R8782" t="s">
        <v>49</v>
      </c>
      <c r="T8782" t="s">
        <v>40</v>
      </c>
      <c r="U8782" t="s">
        <v>50</v>
      </c>
      <c r="V8782">
        <v>1</v>
      </c>
      <c r="W8782">
        <v>1</v>
      </c>
      <c r="X8782" t="s">
        <v>681</v>
      </c>
      <c r="Y8782" t="s">
        <v>36</v>
      </c>
      <c r="Z8782" t="s">
        <v>42</v>
      </c>
      <c r="AA8782" t="s">
        <v>43</v>
      </c>
      <c r="AB8782">
        <v>21295</v>
      </c>
      <c r="AC8782" s="1">
        <v>44882</v>
      </c>
      <c r="AD8782" t="s">
        <v>44</v>
      </c>
      <c r="AE8782" t="s">
        <v>65</v>
      </c>
      <c r="AF8782">
        <v>0</v>
      </c>
      <c r="AG8782" t="s">
        <v>46</v>
      </c>
      <c r="AH8782" s="1">
        <v>44886</v>
      </c>
      <c r="AJ8782" t="s">
        <v>44782</v>
      </c>
      <c r="AK8782">
        <f>Tabla_Consulta_desde_TMS8[[#This Row],[idpedido]]</f>
        <v>461604</v>
      </c>
    </row>
    <row r="8783" spans="1:37" x14ac:dyDescent="0.25">
      <c r="A8783" t="str">
        <f>Tabla_Consulta_desde_TMS8[[#This Row],[Nro_Referencia]]</f>
        <v>370902</v>
      </c>
      <c r="B8783">
        <v>461605</v>
      </c>
      <c r="C8783" t="s">
        <v>44783</v>
      </c>
      <c r="D8783" t="s">
        <v>680</v>
      </c>
      <c r="E8783" t="s">
        <v>47</v>
      </c>
      <c r="F8783" t="s">
        <v>33</v>
      </c>
      <c r="G8783" t="s">
        <v>44784</v>
      </c>
      <c r="H8783" s="1">
        <v>44881</v>
      </c>
      <c r="I8783" t="s">
        <v>34</v>
      </c>
      <c r="J8783" s="1">
        <v>44882</v>
      </c>
      <c r="K8783" t="s">
        <v>44785</v>
      </c>
      <c r="L8783" t="s">
        <v>44786</v>
      </c>
      <c r="M8783" t="s">
        <v>44787</v>
      </c>
      <c r="N8783" t="s">
        <v>44788</v>
      </c>
      <c r="O8783" t="s">
        <v>43</v>
      </c>
      <c r="P8783" t="s">
        <v>86</v>
      </c>
      <c r="Q8783" t="s">
        <v>86</v>
      </c>
      <c r="R8783" t="s">
        <v>87</v>
      </c>
      <c r="S8783" t="s">
        <v>86</v>
      </c>
      <c r="T8783" t="s">
        <v>40</v>
      </c>
      <c r="U8783" t="s">
        <v>50</v>
      </c>
      <c r="V8783">
        <v>1</v>
      </c>
      <c r="W8783">
        <v>1</v>
      </c>
      <c r="X8783" t="s">
        <v>681</v>
      </c>
      <c r="Y8783" t="s">
        <v>36</v>
      </c>
      <c r="Z8783" t="s">
        <v>42</v>
      </c>
      <c r="AA8783" t="s">
        <v>43</v>
      </c>
      <c r="AB8783">
        <v>21295</v>
      </c>
      <c r="AC8783" s="1">
        <v>44882</v>
      </c>
      <c r="AD8783" t="s">
        <v>44</v>
      </c>
      <c r="AE8783" t="s">
        <v>65</v>
      </c>
      <c r="AF8783">
        <v>0</v>
      </c>
      <c r="AG8783" t="s">
        <v>46</v>
      </c>
      <c r="AH8783" s="1">
        <v>44882</v>
      </c>
      <c r="AJ8783" t="s">
        <v>44789</v>
      </c>
      <c r="AK8783">
        <f>Tabla_Consulta_desde_TMS8[[#This Row],[idpedido]]</f>
        <v>461605</v>
      </c>
    </row>
    <row r="8784" spans="1:37" x14ac:dyDescent="0.25">
      <c r="A8784" t="str">
        <f>Tabla_Consulta_desde_TMS8[[#This Row],[Nro_Referencia]]</f>
        <v>370903</v>
      </c>
      <c r="B8784">
        <v>461606</v>
      </c>
      <c r="C8784" t="s">
        <v>44790</v>
      </c>
      <c r="D8784" t="s">
        <v>680</v>
      </c>
      <c r="E8784" t="s">
        <v>47</v>
      </c>
      <c r="F8784" t="s">
        <v>33</v>
      </c>
      <c r="G8784" t="s">
        <v>44791</v>
      </c>
      <c r="H8784" s="1">
        <v>44881</v>
      </c>
      <c r="I8784" t="s">
        <v>34</v>
      </c>
      <c r="J8784" s="1">
        <v>44883</v>
      </c>
      <c r="K8784" t="s">
        <v>44792</v>
      </c>
      <c r="L8784" t="s">
        <v>44793</v>
      </c>
      <c r="M8784" t="s">
        <v>44794</v>
      </c>
      <c r="N8784" t="s">
        <v>44795</v>
      </c>
      <c r="O8784" t="s">
        <v>43</v>
      </c>
      <c r="P8784" t="s">
        <v>113</v>
      </c>
      <c r="Q8784" t="s">
        <v>113</v>
      </c>
      <c r="R8784" t="s">
        <v>114</v>
      </c>
      <c r="T8784" t="s">
        <v>40</v>
      </c>
      <c r="U8784" t="s">
        <v>50</v>
      </c>
      <c r="V8784">
        <v>1</v>
      </c>
      <c r="W8784">
        <v>1</v>
      </c>
      <c r="X8784" t="s">
        <v>681</v>
      </c>
      <c r="Y8784" t="s">
        <v>36</v>
      </c>
      <c r="Z8784" t="s">
        <v>42</v>
      </c>
      <c r="AA8784" t="s">
        <v>43</v>
      </c>
      <c r="AB8784">
        <v>21295</v>
      </c>
      <c r="AC8784" s="1">
        <v>44882</v>
      </c>
      <c r="AD8784" t="s">
        <v>44</v>
      </c>
      <c r="AE8784" t="s">
        <v>65</v>
      </c>
      <c r="AF8784">
        <v>1</v>
      </c>
      <c r="AG8784" t="s">
        <v>46</v>
      </c>
      <c r="AH8784" s="1">
        <v>44883</v>
      </c>
      <c r="AJ8784" t="s">
        <v>44796</v>
      </c>
      <c r="AK8784">
        <f>Tabla_Consulta_desde_TMS8[[#This Row],[idpedido]]</f>
        <v>461606</v>
      </c>
    </row>
    <row r="8785" spans="1:37" x14ac:dyDescent="0.25">
      <c r="A8785" t="str">
        <f>Tabla_Consulta_desde_TMS8[[#This Row],[Nro_Referencia]]</f>
        <v>370904</v>
      </c>
      <c r="B8785">
        <v>461607</v>
      </c>
      <c r="C8785" t="s">
        <v>44797</v>
      </c>
      <c r="D8785" t="s">
        <v>680</v>
      </c>
      <c r="E8785" t="s">
        <v>47</v>
      </c>
      <c r="F8785" t="s">
        <v>33</v>
      </c>
      <c r="G8785" t="s">
        <v>44798</v>
      </c>
      <c r="H8785" s="1">
        <v>44881</v>
      </c>
      <c r="I8785" t="s">
        <v>34</v>
      </c>
      <c r="J8785" s="1">
        <v>44882</v>
      </c>
      <c r="K8785" t="s">
        <v>44799</v>
      </c>
      <c r="L8785" t="s">
        <v>44800</v>
      </c>
      <c r="M8785" t="s">
        <v>44801</v>
      </c>
      <c r="N8785" t="s">
        <v>44802</v>
      </c>
      <c r="O8785" t="s">
        <v>43</v>
      </c>
      <c r="P8785" t="s">
        <v>38</v>
      </c>
      <c r="Q8785" t="s">
        <v>38</v>
      </c>
      <c r="R8785" t="s">
        <v>39</v>
      </c>
      <c r="T8785" t="s">
        <v>103</v>
      </c>
      <c r="U8785" t="s">
        <v>41</v>
      </c>
      <c r="V8785">
        <v>1</v>
      </c>
      <c r="W8785">
        <v>1</v>
      </c>
      <c r="X8785" t="s">
        <v>681</v>
      </c>
      <c r="Y8785" t="s">
        <v>36</v>
      </c>
      <c r="Z8785" t="s">
        <v>42</v>
      </c>
      <c r="AA8785" t="s">
        <v>43</v>
      </c>
      <c r="AB8785">
        <v>21298</v>
      </c>
      <c r="AC8785" s="1">
        <v>44882</v>
      </c>
      <c r="AD8785" t="s">
        <v>97</v>
      </c>
      <c r="AE8785" t="s">
        <v>481</v>
      </c>
      <c r="AF8785">
        <v>0</v>
      </c>
      <c r="AG8785" t="s">
        <v>46</v>
      </c>
      <c r="AH8785" s="1">
        <v>44882</v>
      </c>
      <c r="AK8785">
        <f>Tabla_Consulta_desde_TMS8[[#This Row],[idpedido]]</f>
        <v>461607</v>
      </c>
    </row>
    <row r="8786" spans="1:37" x14ac:dyDescent="0.25">
      <c r="A8786" t="str">
        <f>Tabla_Consulta_desde_TMS8[[#This Row],[Nro_Referencia]]</f>
        <v>370905</v>
      </c>
      <c r="B8786">
        <v>461608</v>
      </c>
      <c r="C8786" t="s">
        <v>44803</v>
      </c>
      <c r="D8786" t="s">
        <v>680</v>
      </c>
      <c r="E8786" t="s">
        <v>47</v>
      </c>
      <c r="F8786" t="s">
        <v>33</v>
      </c>
      <c r="G8786" t="s">
        <v>44804</v>
      </c>
      <c r="H8786" s="1">
        <v>44881</v>
      </c>
      <c r="I8786" t="s">
        <v>34</v>
      </c>
      <c r="J8786" s="1">
        <v>44883</v>
      </c>
      <c r="K8786" t="s">
        <v>44805</v>
      </c>
      <c r="L8786" t="s">
        <v>44806</v>
      </c>
      <c r="M8786" t="s">
        <v>44807</v>
      </c>
      <c r="N8786" t="s">
        <v>44808</v>
      </c>
      <c r="O8786" t="s">
        <v>43</v>
      </c>
      <c r="P8786" t="s">
        <v>184</v>
      </c>
      <c r="Q8786" t="s">
        <v>184</v>
      </c>
      <c r="R8786" t="s">
        <v>185</v>
      </c>
      <c r="T8786" t="s">
        <v>40</v>
      </c>
      <c r="U8786" t="s">
        <v>50</v>
      </c>
      <c r="V8786">
        <v>1</v>
      </c>
      <c r="W8786">
        <v>1</v>
      </c>
      <c r="X8786" t="s">
        <v>681</v>
      </c>
      <c r="Y8786" t="s">
        <v>36</v>
      </c>
      <c r="Z8786" t="s">
        <v>42</v>
      </c>
      <c r="AA8786" t="s">
        <v>43</v>
      </c>
      <c r="AB8786">
        <v>21295</v>
      </c>
      <c r="AC8786" s="1">
        <v>44882</v>
      </c>
      <c r="AD8786" t="s">
        <v>44</v>
      </c>
      <c r="AE8786" t="s">
        <v>65</v>
      </c>
      <c r="AF8786">
        <v>2</v>
      </c>
      <c r="AG8786" t="s">
        <v>46</v>
      </c>
      <c r="AH8786" s="1">
        <v>44883</v>
      </c>
      <c r="AJ8786" t="s">
        <v>44809</v>
      </c>
      <c r="AK8786">
        <f>Tabla_Consulta_desde_TMS8[[#This Row],[idpedido]]</f>
        <v>461608</v>
      </c>
    </row>
    <row r="8787" spans="1:37" x14ac:dyDescent="0.25">
      <c r="A8787" t="str">
        <f>Tabla_Consulta_desde_TMS8[[#This Row],[Nro_Referencia]]</f>
        <v>370906</v>
      </c>
      <c r="B8787">
        <v>461609</v>
      </c>
      <c r="C8787" t="s">
        <v>44810</v>
      </c>
      <c r="D8787" t="s">
        <v>680</v>
      </c>
      <c r="E8787" t="s">
        <v>47</v>
      </c>
      <c r="F8787" t="s">
        <v>33</v>
      </c>
      <c r="G8787" t="s">
        <v>44811</v>
      </c>
      <c r="H8787" s="1">
        <v>44881</v>
      </c>
      <c r="I8787" t="s">
        <v>34</v>
      </c>
      <c r="J8787" s="1">
        <v>44882</v>
      </c>
      <c r="K8787" t="s">
        <v>44812</v>
      </c>
      <c r="L8787" t="s">
        <v>1439</v>
      </c>
      <c r="M8787" t="s">
        <v>44813</v>
      </c>
      <c r="N8787" t="s">
        <v>878</v>
      </c>
      <c r="O8787" t="s">
        <v>43</v>
      </c>
      <c r="P8787" t="s">
        <v>68</v>
      </c>
      <c r="Q8787" t="s">
        <v>68</v>
      </c>
      <c r="R8787" t="s">
        <v>69</v>
      </c>
      <c r="T8787" t="s">
        <v>111</v>
      </c>
      <c r="U8787" t="s">
        <v>71</v>
      </c>
      <c r="V8787">
        <v>1</v>
      </c>
      <c r="W8787">
        <v>1</v>
      </c>
      <c r="X8787" t="s">
        <v>681</v>
      </c>
      <c r="Y8787" t="s">
        <v>36</v>
      </c>
      <c r="Z8787" t="s">
        <v>42</v>
      </c>
      <c r="AA8787" t="s">
        <v>43</v>
      </c>
      <c r="AB8787">
        <v>21324</v>
      </c>
      <c r="AC8787" s="1">
        <v>44882</v>
      </c>
      <c r="AD8787" t="s">
        <v>97</v>
      </c>
      <c r="AE8787" t="s">
        <v>180</v>
      </c>
      <c r="AF8787">
        <v>0</v>
      </c>
      <c r="AG8787" t="s">
        <v>46</v>
      </c>
      <c r="AH8787" s="1">
        <v>44882</v>
      </c>
      <c r="AK8787">
        <f>Tabla_Consulta_desde_TMS8[[#This Row],[idpedido]]</f>
        <v>461609</v>
      </c>
    </row>
    <row r="8788" spans="1:37" x14ac:dyDescent="0.25">
      <c r="A8788" t="str">
        <f>Tabla_Consulta_desde_TMS8[[#This Row],[Nro_Referencia]]</f>
        <v>370819</v>
      </c>
      <c r="B8788">
        <v>461538</v>
      </c>
      <c r="C8788" t="s">
        <v>44814</v>
      </c>
      <c r="D8788" t="s">
        <v>680</v>
      </c>
      <c r="E8788" t="s">
        <v>47</v>
      </c>
      <c r="F8788" t="s">
        <v>460</v>
      </c>
      <c r="G8788" t="s">
        <v>44815</v>
      </c>
      <c r="H8788" s="1">
        <v>44881</v>
      </c>
      <c r="I8788" t="s">
        <v>34</v>
      </c>
      <c r="J8788" s="1">
        <v>44881</v>
      </c>
      <c r="K8788" t="s">
        <v>3112</v>
      </c>
      <c r="L8788" t="s">
        <v>3113</v>
      </c>
      <c r="M8788" t="s">
        <v>1136</v>
      </c>
      <c r="N8788" t="s">
        <v>3114</v>
      </c>
      <c r="O8788" t="s">
        <v>43</v>
      </c>
      <c r="P8788" t="s">
        <v>38</v>
      </c>
      <c r="Q8788" t="s">
        <v>38</v>
      </c>
      <c r="R8788" t="s">
        <v>39</v>
      </c>
      <c r="T8788" t="s">
        <v>461</v>
      </c>
      <c r="U8788" t="s">
        <v>41</v>
      </c>
      <c r="V8788">
        <v>1</v>
      </c>
      <c r="W8788">
        <v>1</v>
      </c>
      <c r="X8788" t="s">
        <v>681</v>
      </c>
      <c r="Y8788" t="s">
        <v>36</v>
      </c>
      <c r="Z8788" t="s">
        <v>42</v>
      </c>
      <c r="AA8788" t="s">
        <v>43</v>
      </c>
      <c r="AB8788">
        <v>21288</v>
      </c>
      <c r="AC8788" s="1">
        <v>44881</v>
      </c>
      <c r="AD8788" t="s">
        <v>461</v>
      </c>
      <c r="AE8788" t="s">
        <v>43426</v>
      </c>
      <c r="AF8788">
        <v>0</v>
      </c>
      <c r="AG8788" t="s">
        <v>46</v>
      </c>
      <c r="AH8788" s="1">
        <v>44881</v>
      </c>
      <c r="AK8788">
        <f>Tabla_Consulta_desde_TMS8[[#This Row],[idpedido]]</f>
        <v>461538</v>
      </c>
    </row>
    <row r="8789" spans="1:37" x14ac:dyDescent="0.25">
      <c r="A8789" t="str">
        <f>Tabla_Consulta_desde_TMS8[[#This Row],[Nro_Referencia]]</f>
        <v>370827</v>
      </c>
      <c r="B8789">
        <v>461539</v>
      </c>
      <c r="C8789" t="s">
        <v>44816</v>
      </c>
      <c r="D8789" t="s">
        <v>680</v>
      </c>
      <c r="E8789" t="s">
        <v>47</v>
      </c>
      <c r="F8789" t="s">
        <v>460</v>
      </c>
      <c r="G8789" t="s">
        <v>44817</v>
      </c>
      <c r="H8789" s="1">
        <v>44881</v>
      </c>
      <c r="I8789" t="s">
        <v>34</v>
      </c>
      <c r="J8789" s="1">
        <v>44881</v>
      </c>
      <c r="K8789" t="s">
        <v>1175</v>
      </c>
      <c r="L8789" t="s">
        <v>1176</v>
      </c>
      <c r="M8789" t="s">
        <v>42256</v>
      </c>
      <c r="N8789" t="s">
        <v>1177</v>
      </c>
      <c r="O8789" t="s">
        <v>43</v>
      </c>
      <c r="P8789" t="s">
        <v>38</v>
      </c>
      <c r="Q8789" t="s">
        <v>38</v>
      </c>
      <c r="R8789" t="s">
        <v>39</v>
      </c>
      <c r="T8789" t="s">
        <v>292</v>
      </c>
      <c r="U8789" t="s">
        <v>41</v>
      </c>
      <c r="V8789">
        <v>1</v>
      </c>
      <c r="W8789">
        <v>1</v>
      </c>
      <c r="X8789" t="s">
        <v>681</v>
      </c>
      <c r="Y8789" t="s">
        <v>36</v>
      </c>
      <c r="Z8789" t="s">
        <v>42</v>
      </c>
      <c r="AA8789" t="s">
        <v>43</v>
      </c>
      <c r="AB8789">
        <v>21287</v>
      </c>
      <c r="AC8789" s="1">
        <v>44881</v>
      </c>
      <c r="AD8789" t="s">
        <v>292</v>
      </c>
      <c r="AE8789" t="s">
        <v>293</v>
      </c>
      <c r="AF8789">
        <v>0</v>
      </c>
      <c r="AG8789" t="s">
        <v>46</v>
      </c>
      <c r="AH8789" s="1">
        <v>44881</v>
      </c>
      <c r="AK8789">
        <f>Tabla_Consulta_desde_TMS8[[#This Row],[idpedido]]</f>
        <v>461539</v>
      </c>
    </row>
    <row r="8790" spans="1:37" x14ac:dyDescent="0.25">
      <c r="A8790" t="str">
        <f>Tabla_Consulta_desde_TMS8[[#This Row],[Nro_Referencia]]</f>
        <v>370828</v>
      </c>
      <c r="B8790">
        <v>461540</v>
      </c>
      <c r="C8790" t="s">
        <v>44818</v>
      </c>
      <c r="D8790" t="s">
        <v>680</v>
      </c>
      <c r="E8790" t="s">
        <v>47</v>
      </c>
      <c r="F8790" t="s">
        <v>460</v>
      </c>
      <c r="G8790" t="s">
        <v>44819</v>
      </c>
      <c r="H8790" s="1">
        <v>44881</v>
      </c>
      <c r="I8790" t="s">
        <v>34</v>
      </c>
      <c r="J8790" s="1">
        <v>44881</v>
      </c>
      <c r="K8790" t="s">
        <v>44820</v>
      </c>
      <c r="L8790" t="s">
        <v>44821</v>
      </c>
      <c r="M8790" t="s">
        <v>2492</v>
      </c>
      <c r="N8790" t="s">
        <v>44822</v>
      </c>
      <c r="O8790" t="s">
        <v>43</v>
      </c>
      <c r="P8790" t="s">
        <v>38</v>
      </c>
      <c r="Q8790" t="s">
        <v>38</v>
      </c>
      <c r="R8790" t="s">
        <v>39</v>
      </c>
      <c r="T8790" t="s">
        <v>292</v>
      </c>
      <c r="U8790" t="s">
        <v>41</v>
      </c>
      <c r="V8790">
        <v>1</v>
      </c>
      <c r="W8790">
        <v>1</v>
      </c>
      <c r="X8790" t="s">
        <v>681</v>
      </c>
      <c r="Y8790" t="s">
        <v>36</v>
      </c>
      <c r="Z8790" t="s">
        <v>42</v>
      </c>
      <c r="AA8790" t="s">
        <v>43</v>
      </c>
      <c r="AB8790">
        <v>21287</v>
      </c>
      <c r="AC8790" s="1">
        <v>44881</v>
      </c>
      <c r="AD8790" t="s">
        <v>292</v>
      </c>
      <c r="AE8790" t="s">
        <v>293</v>
      </c>
      <c r="AF8790">
        <v>0</v>
      </c>
      <c r="AG8790" t="s">
        <v>46</v>
      </c>
      <c r="AH8790" s="1">
        <v>44881</v>
      </c>
      <c r="AK8790">
        <f>Tabla_Consulta_desde_TMS8[[#This Row],[idpedido]]</f>
        <v>461540</v>
      </c>
    </row>
    <row r="8791" spans="1:37" x14ac:dyDescent="0.25">
      <c r="A8791" t="str">
        <f>Tabla_Consulta_desde_TMS8[[#This Row],[Nro_Referencia]]</f>
        <v>370845</v>
      </c>
      <c r="B8791">
        <v>461541</v>
      </c>
      <c r="C8791" t="s">
        <v>44823</v>
      </c>
      <c r="D8791" t="s">
        <v>680</v>
      </c>
      <c r="E8791" t="s">
        <v>47</v>
      </c>
      <c r="F8791" t="s">
        <v>460</v>
      </c>
      <c r="G8791" t="s">
        <v>44824</v>
      </c>
      <c r="H8791" s="1">
        <v>44881</v>
      </c>
      <c r="I8791" t="s">
        <v>34</v>
      </c>
      <c r="J8791" s="1">
        <v>44882</v>
      </c>
      <c r="K8791" t="s">
        <v>44825</v>
      </c>
      <c r="L8791" t="s">
        <v>27811</v>
      </c>
      <c r="M8791" t="s">
        <v>44826</v>
      </c>
      <c r="N8791" t="s">
        <v>3199</v>
      </c>
      <c r="O8791" t="s">
        <v>43</v>
      </c>
      <c r="P8791" t="s">
        <v>38</v>
      </c>
      <c r="Q8791" t="s">
        <v>38</v>
      </c>
      <c r="R8791" t="s">
        <v>39</v>
      </c>
      <c r="T8791" t="s">
        <v>461</v>
      </c>
      <c r="U8791" t="s">
        <v>41</v>
      </c>
      <c r="V8791">
        <v>1</v>
      </c>
      <c r="W8791">
        <v>1</v>
      </c>
      <c r="X8791" t="s">
        <v>681</v>
      </c>
      <c r="Y8791" t="s">
        <v>36</v>
      </c>
      <c r="Z8791" t="s">
        <v>42</v>
      </c>
      <c r="AA8791" t="s">
        <v>43</v>
      </c>
      <c r="AB8791">
        <v>21312</v>
      </c>
      <c r="AC8791" s="1">
        <v>44882</v>
      </c>
      <c r="AD8791" t="s">
        <v>461</v>
      </c>
      <c r="AE8791" t="s">
        <v>1379</v>
      </c>
      <c r="AF8791">
        <v>1</v>
      </c>
      <c r="AG8791" t="s">
        <v>46</v>
      </c>
      <c r="AH8791" s="1">
        <v>44882</v>
      </c>
      <c r="AK8791">
        <f>Tabla_Consulta_desde_TMS8[[#This Row],[idpedido]]</f>
        <v>461541</v>
      </c>
    </row>
    <row r="8792" spans="1:37" x14ac:dyDescent="0.25">
      <c r="A8792" t="str">
        <f>Tabla_Consulta_desde_TMS8[[#This Row],[Nro_Referencia]]</f>
        <v>370849</v>
      </c>
      <c r="B8792">
        <v>461542</v>
      </c>
      <c r="C8792" t="s">
        <v>44827</v>
      </c>
      <c r="D8792" t="s">
        <v>680</v>
      </c>
      <c r="E8792" t="s">
        <v>47</v>
      </c>
      <c r="F8792" t="s">
        <v>460</v>
      </c>
      <c r="G8792" t="s">
        <v>44828</v>
      </c>
      <c r="H8792" s="1">
        <v>44881</v>
      </c>
      <c r="I8792" t="s">
        <v>34</v>
      </c>
      <c r="J8792" s="1">
        <v>44881</v>
      </c>
      <c r="K8792" t="s">
        <v>2446</v>
      </c>
      <c r="L8792" t="s">
        <v>1377</v>
      </c>
      <c r="M8792" t="s">
        <v>756</v>
      </c>
      <c r="N8792" t="s">
        <v>2447</v>
      </c>
      <c r="O8792" t="s">
        <v>43</v>
      </c>
      <c r="P8792" t="s">
        <v>38</v>
      </c>
      <c r="Q8792" t="s">
        <v>38</v>
      </c>
      <c r="R8792" t="s">
        <v>39</v>
      </c>
      <c r="T8792" t="s">
        <v>461</v>
      </c>
      <c r="U8792" t="s">
        <v>41</v>
      </c>
      <c r="V8792">
        <v>1</v>
      </c>
      <c r="W8792">
        <v>1</v>
      </c>
      <c r="X8792" t="s">
        <v>681</v>
      </c>
      <c r="Y8792" t="s">
        <v>36</v>
      </c>
      <c r="Z8792" t="s">
        <v>42</v>
      </c>
      <c r="AA8792" t="s">
        <v>43</v>
      </c>
      <c r="AB8792">
        <v>21288</v>
      </c>
      <c r="AC8792" s="1">
        <v>44881</v>
      </c>
      <c r="AD8792" t="s">
        <v>461</v>
      </c>
      <c r="AE8792" t="s">
        <v>43426</v>
      </c>
      <c r="AF8792">
        <v>0</v>
      </c>
      <c r="AG8792" t="s">
        <v>46</v>
      </c>
      <c r="AH8792" s="1">
        <v>44881</v>
      </c>
      <c r="AK8792">
        <f>Tabla_Consulta_desde_TMS8[[#This Row],[idpedido]]</f>
        <v>461542</v>
      </c>
    </row>
    <row r="8793" spans="1:37" x14ac:dyDescent="0.25">
      <c r="A8793" t="str">
        <f>Tabla_Consulta_desde_TMS8[[#This Row],[Nro_Referencia]]</f>
        <v>370851</v>
      </c>
      <c r="B8793">
        <v>461543</v>
      </c>
      <c r="C8793" t="s">
        <v>44829</v>
      </c>
      <c r="D8793" t="s">
        <v>680</v>
      </c>
      <c r="E8793" t="s">
        <v>47</v>
      </c>
      <c r="F8793" t="s">
        <v>460</v>
      </c>
      <c r="G8793" t="s">
        <v>44830</v>
      </c>
      <c r="H8793" s="1">
        <v>44881</v>
      </c>
      <c r="I8793" t="s">
        <v>34</v>
      </c>
      <c r="J8793" s="1">
        <v>44881</v>
      </c>
      <c r="K8793" t="s">
        <v>44831</v>
      </c>
      <c r="L8793" t="s">
        <v>44832</v>
      </c>
      <c r="M8793" t="s">
        <v>44833</v>
      </c>
      <c r="N8793" t="s">
        <v>1359</v>
      </c>
      <c r="O8793" t="s">
        <v>43</v>
      </c>
      <c r="P8793" t="s">
        <v>38</v>
      </c>
      <c r="Q8793" t="s">
        <v>38</v>
      </c>
      <c r="R8793" t="s">
        <v>39</v>
      </c>
      <c r="T8793" t="s">
        <v>292</v>
      </c>
      <c r="U8793" t="s">
        <v>41</v>
      </c>
      <c r="V8793">
        <v>1</v>
      </c>
      <c r="W8793">
        <v>1</v>
      </c>
      <c r="X8793" t="s">
        <v>681</v>
      </c>
      <c r="Y8793" t="s">
        <v>36</v>
      </c>
      <c r="Z8793" t="s">
        <v>42</v>
      </c>
      <c r="AA8793" t="s">
        <v>43</v>
      </c>
      <c r="AB8793">
        <v>21287</v>
      </c>
      <c r="AC8793" s="1">
        <v>44881</v>
      </c>
      <c r="AD8793" t="s">
        <v>292</v>
      </c>
      <c r="AE8793" t="s">
        <v>293</v>
      </c>
      <c r="AF8793">
        <v>0</v>
      </c>
      <c r="AG8793" t="s">
        <v>46</v>
      </c>
      <c r="AH8793" s="1">
        <v>44881</v>
      </c>
      <c r="AK8793">
        <f>Tabla_Consulta_desde_TMS8[[#This Row],[idpedido]]</f>
        <v>461543</v>
      </c>
    </row>
    <row r="8794" spans="1:37" x14ac:dyDescent="0.25">
      <c r="A8794" t="str">
        <f>Tabla_Consulta_desde_TMS8[[#This Row],[Nro_Referencia]]</f>
        <v>370859</v>
      </c>
      <c r="B8794">
        <v>461544</v>
      </c>
      <c r="C8794" t="s">
        <v>44834</v>
      </c>
      <c r="D8794" t="s">
        <v>680</v>
      </c>
      <c r="E8794" t="s">
        <v>47</v>
      </c>
      <c r="F8794" t="s">
        <v>460</v>
      </c>
      <c r="G8794" t="s">
        <v>44835</v>
      </c>
      <c r="H8794" s="1">
        <v>44881</v>
      </c>
      <c r="I8794" t="s">
        <v>34</v>
      </c>
      <c r="J8794" s="1">
        <v>44881</v>
      </c>
      <c r="K8794" t="s">
        <v>44836</v>
      </c>
      <c r="L8794" t="s">
        <v>44837</v>
      </c>
      <c r="M8794" t="s">
        <v>6933</v>
      </c>
      <c r="N8794" t="s">
        <v>44838</v>
      </c>
      <c r="O8794" t="s">
        <v>43</v>
      </c>
      <c r="P8794" t="s">
        <v>38</v>
      </c>
      <c r="Q8794" t="s">
        <v>38</v>
      </c>
      <c r="R8794" t="s">
        <v>39</v>
      </c>
      <c r="T8794" t="s">
        <v>461</v>
      </c>
      <c r="U8794" t="s">
        <v>41</v>
      </c>
      <c r="V8794">
        <v>1</v>
      </c>
      <c r="W8794">
        <v>1</v>
      </c>
      <c r="X8794" t="s">
        <v>681</v>
      </c>
      <c r="Y8794" t="s">
        <v>36</v>
      </c>
      <c r="Z8794" t="s">
        <v>42</v>
      </c>
      <c r="AA8794" t="s">
        <v>43</v>
      </c>
      <c r="AB8794">
        <v>21288</v>
      </c>
      <c r="AC8794" s="1">
        <v>44881</v>
      </c>
      <c r="AD8794" t="s">
        <v>461</v>
      </c>
      <c r="AE8794" t="s">
        <v>43426</v>
      </c>
      <c r="AF8794">
        <v>0</v>
      </c>
      <c r="AG8794" t="s">
        <v>46</v>
      </c>
      <c r="AH8794" s="1">
        <v>44881</v>
      </c>
      <c r="AK8794">
        <f>Tabla_Consulta_desde_TMS8[[#This Row],[idpedido]]</f>
        <v>461544</v>
      </c>
    </row>
    <row r="8795" spans="1:37" x14ac:dyDescent="0.25">
      <c r="A8795" t="str">
        <f>Tabla_Consulta_desde_TMS8[[#This Row],[Nro_Referencia]]</f>
        <v>370860</v>
      </c>
      <c r="B8795">
        <v>461545</v>
      </c>
      <c r="C8795" t="s">
        <v>44839</v>
      </c>
      <c r="D8795" t="s">
        <v>680</v>
      </c>
      <c r="E8795" t="s">
        <v>47</v>
      </c>
      <c r="F8795" t="s">
        <v>460</v>
      </c>
      <c r="G8795" t="s">
        <v>44840</v>
      </c>
      <c r="H8795" s="1">
        <v>44881</v>
      </c>
      <c r="I8795" t="s">
        <v>34</v>
      </c>
      <c r="J8795" s="1">
        <v>44881</v>
      </c>
      <c r="K8795" t="s">
        <v>44841</v>
      </c>
      <c r="L8795" t="s">
        <v>2316</v>
      </c>
      <c r="M8795" t="s">
        <v>2317</v>
      </c>
      <c r="N8795" t="s">
        <v>44842</v>
      </c>
      <c r="O8795" t="s">
        <v>43</v>
      </c>
      <c r="P8795" t="s">
        <v>38</v>
      </c>
      <c r="Q8795" t="s">
        <v>38</v>
      </c>
      <c r="R8795" t="s">
        <v>39</v>
      </c>
      <c r="T8795" t="s">
        <v>292</v>
      </c>
      <c r="U8795" t="s">
        <v>41</v>
      </c>
      <c r="V8795">
        <v>1</v>
      </c>
      <c r="W8795">
        <v>1</v>
      </c>
      <c r="X8795" t="s">
        <v>681</v>
      </c>
      <c r="Y8795" t="s">
        <v>36</v>
      </c>
      <c r="Z8795" t="s">
        <v>42</v>
      </c>
      <c r="AA8795" t="s">
        <v>43</v>
      </c>
      <c r="AB8795">
        <v>21287</v>
      </c>
      <c r="AC8795" s="1">
        <v>44881</v>
      </c>
      <c r="AD8795" t="s">
        <v>292</v>
      </c>
      <c r="AE8795" t="s">
        <v>293</v>
      </c>
      <c r="AF8795">
        <v>0</v>
      </c>
      <c r="AG8795" t="s">
        <v>46</v>
      </c>
      <c r="AH8795" s="1">
        <v>44881</v>
      </c>
      <c r="AK8795">
        <f>Tabla_Consulta_desde_TMS8[[#This Row],[idpedido]]</f>
        <v>461545</v>
      </c>
    </row>
    <row r="8796" spans="1:37" x14ac:dyDescent="0.25">
      <c r="A8796" t="str">
        <f>Tabla_Consulta_desde_TMS8[[#This Row],[Nro_Referencia]]</f>
        <v>370863</v>
      </c>
      <c r="B8796">
        <v>461546</v>
      </c>
      <c r="C8796" t="s">
        <v>44843</v>
      </c>
      <c r="D8796" t="s">
        <v>680</v>
      </c>
      <c r="E8796" t="s">
        <v>47</v>
      </c>
      <c r="F8796" t="s">
        <v>460</v>
      </c>
      <c r="G8796" t="s">
        <v>44844</v>
      </c>
      <c r="H8796" s="1">
        <v>44881</v>
      </c>
      <c r="I8796" t="s">
        <v>34</v>
      </c>
      <c r="J8796" s="1">
        <v>44881</v>
      </c>
      <c r="K8796" t="s">
        <v>1069</v>
      </c>
      <c r="L8796" t="s">
        <v>1411</v>
      </c>
      <c r="M8796" t="s">
        <v>960</v>
      </c>
      <c r="N8796" t="s">
        <v>1070</v>
      </c>
      <c r="O8796" t="s">
        <v>43</v>
      </c>
      <c r="P8796" t="s">
        <v>38</v>
      </c>
      <c r="Q8796" t="s">
        <v>38</v>
      </c>
      <c r="R8796" t="s">
        <v>39</v>
      </c>
      <c r="T8796" t="s">
        <v>461</v>
      </c>
      <c r="U8796" t="s">
        <v>41</v>
      </c>
      <c r="V8796">
        <v>1</v>
      </c>
      <c r="W8796">
        <v>1</v>
      </c>
      <c r="X8796" t="s">
        <v>681</v>
      </c>
      <c r="Y8796" t="s">
        <v>36</v>
      </c>
      <c r="Z8796" t="s">
        <v>42</v>
      </c>
      <c r="AA8796" t="s">
        <v>43</v>
      </c>
      <c r="AB8796">
        <v>21288</v>
      </c>
      <c r="AC8796" s="1">
        <v>44881</v>
      </c>
      <c r="AD8796" t="s">
        <v>461</v>
      </c>
      <c r="AE8796" t="s">
        <v>43426</v>
      </c>
      <c r="AF8796">
        <v>0</v>
      </c>
      <c r="AG8796" t="s">
        <v>46</v>
      </c>
      <c r="AH8796" s="1">
        <v>44881</v>
      </c>
      <c r="AK8796">
        <f>Tabla_Consulta_desde_TMS8[[#This Row],[idpedido]]</f>
        <v>461546</v>
      </c>
    </row>
    <row r="8797" spans="1:37" x14ac:dyDescent="0.25">
      <c r="A8797" t="str">
        <f>Tabla_Consulta_desde_TMS8[[#This Row],[Nro_Referencia]]</f>
        <v>370871</v>
      </c>
      <c r="B8797">
        <v>461547</v>
      </c>
      <c r="C8797" t="s">
        <v>44845</v>
      </c>
      <c r="D8797" t="s">
        <v>680</v>
      </c>
      <c r="E8797" t="s">
        <v>47</v>
      </c>
      <c r="F8797" t="s">
        <v>460</v>
      </c>
      <c r="G8797" t="s">
        <v>44846</v>
      </c>
      <c r="H8797" s="1">
        <v>44881</v>
      </c>
      <c r="I8797" t="s">
        <v>34</v>
      </c>
      <c r="J8797" s="1">
        <v>44881</v>
      </c>
      <c r="K8797" t="s">
        <v>44847</v>
      </c>
      <c r="L8797" t="s">
        <v>44848</v>
      </c>
      <c r="M8797" t="s">
        <v>1387</v>
      </c>
      <c r="N8797" t="s">
        <v>23534</v>
      </c>
      <c r="O8797" t="s">
        <v>43</v>
      </c>
      <c r="P8797" t="s">
        <v>38</v>
      </c>
      <c r="Q8797" t="s">
        <v>38</v>
      </c>
      <c r="R8797" t="s">
        <v>39</v>
      </c>
      <c r="T8797" t="s">
        <v>292</v>
      </c>
      <c r="U8797" t="s">
        <v>41</v>
      </c>
      <c r="V8797">
        <v>1</v>
      </c>
      <c r="W8797">
        <v>1</v>
      </c>
      <c r="X8797" t="s">
        <v>681</v>
      </c>
      <c r="Y8797" t="s">
        <v>36</v>
      </c>
      <c r="Z8797" t="s">
        <v>42</v>
      </c>
      <c r="AA8797" t="s">
        <v>43</v>
      </c>
      <c r="AB8797">
        <v>21287</v>
      </c>
      <c r="AC8797" s="1">
        <v>44881</v>
      </c>
      <c r="AD8797" t="s">
        <v>292</v>
      </c>
      <c r="AE8797" t="s">
        <v>293</v>
      </c>
      <c r="AF8797">
        <v>0</v>
      </c>
      <c r="AG8797" t="s">
        <v>46</v>
      </c>
      <c r="AH8797" s="1">
        <v>44881</v>
      </c>
      <c r="AK8797">
        <f>Tabla_Consulta_desde_TMS8[[#This Row],[idpedido]]</f>
        <v>461547</v>
      </c>
    </row>
    <row r="8798" spans="1:37" x14ac:dyDescent="0.25">
      <c r="A8798" t="str">
        <f>Tabla_Consulta_desde_TMS8[[#This Row],[Nro_Referencia]]</f>
        <v>370879</v>
      </c>
      <c r="B8798">
        <v>461548</v>
      </c>
      <c r="C8798" t="s">
        <v>44849</v>
      </c>
      <c r="D8798" t="s">
        <v>680</v>
      </c>
      <c r="E8798" t="s">
        <v>47</v>
      </c>
      <c r="F8798" t="s">
        <v>460</v>
      </c>
      <c r="G8798" t="s">
        <v>44850</v>
      </c>
      <c r="H8798" s="1">
        <v>44881</v>
      </c>
      <c r="I8798" t="s">
        <v>34</v>
      </c>
      <c r="J8798" s="1">
        <v>44881</v>
      </c>
      <c r="K8798" t="s">
        <v>44851</v>
      </c>
      <c r="L8798" t="s">
        <v>945</v>
      </c>
      <c r="M8798" t="s">
        <v>44635</v>
      </c>
      <c r="N8798" t="s">
        <v>946</v>
      </c>
      <c r="O8798" t="s">
        <v>43</v>
      </c>
      <c r="P8798" t="s">
        <v>38</v>
      </c>
      <c r="Q8798" t="s">
        <v>38</v>
      </c>
      <c r="R8798" t="s">
        <v>39</v>
      </c>
      <c r="T8798" t="s">
        <v>292</v>
      </c>
      <c r="U8798" t="s">
        <v>41</v>
      </c>
      <c r="V8798">
        <v>1</v>
      </c>
      <c r="W8798">
        <v>1</v>
      </c>
      <c r="X8798" t="s">
        <v>681</v>
      </c>
      <c r="Y8798" t="s">
        <v>36</v>
      </c>
      <c r="Z8798" t="s">
        <v>42</v>
      </c>
      <c r="AA8798" t="s">
        <v>43</v>
      </c>
      <c r="AB8798">
        <v>21287</v>
      </c>
      <c r="AC8798" s="1">
        <v>44881</v>
      </c>
      <c r="AD8798" t="s">
        <v>292</v>
      </c>
      <c r="AE8798" t="s">
        <v>293</v>
      </c>
      <c r="AF8798">
        <v>0</v>
      </c>
      <c r="AG8798" t="s">
        <v>46</v>
      </c>
      <c r="AH8798" s="1">
        <v>44881</v>
      </c>
      <c r="AK8798">
        <f>Tabla_Consulta_desde_TMS8[[#This Row],[idpedido]]</f>
        <v>461548</v>
      </c>
    </row>
    <row r="8799" spans="1:37" x14ac:dyDescent="0.25">
      <c r="A8799" t="str">
        <f>Tabla_Consulta_desde_TMS8[[#This Row],[Nro_Referencia]]</f>
        <v>370818</v>
      </c>
      <c r="B8799">
        <v>461549</v>
      </c>
      <c r="C8799" t="s">
        <v>44852</v>
      </c>
      <c r="D8799" t="s">
        <v>680</v>
      </c>
      <c r="E8799" t="s">
        <v>47</v>
      </c>
      <c r="F8799" t="s">
        <v>33</v>
      </c>
      <c r="G8799" t="s">
        <v>44853</v>
      </c>
      <c r="H8799" s="1">
        <v>44881</v>
      </c>
      <c r="I8799" t="s">
        <v>34</v>
      </c>
      <c r="J8799" s="1">
        <v>44882</v>
      </c>
      <c r="K8799" t="s">
        <v>44854</v>
      </c>
      <c r="L8799" t="s">
        <v>44855</v>
      </c>
      <c r="M8799" t="s">
        <v>44856</v>
      </c>
      <c r="N8799" t="s">
        <v>44857</v>
      </c>
      <c r="O8799" t="s">
        <v>43</v>
      </c>
      <c r="P8799" t="s">
        <v>109</v>
      </c>
      <c r="Q8799" t="s">
        <v>109</v>
      </c>
      <c r="R8799" t="s">
        <v>110</v>
      </c>
      <c r="T8799" t="s">
        <v>111</v>
      </c>
      <c r="U8799" t="s">
        <v>50</v>
      </c>
      <c r="V8799">
        <v>1</v>
      </c>
      <c r="W8799">
        <v>1</v>
      </c>
      <c r="X8799" t="s">
        <v>681</v>
      </c>
      <c r="Y8799" t="s">
        <v>36</v>
      </c>
      <c r="Z8799" t="s">
        <v>42</v>
      </c>
      <c r="AA8799" t="s">
        <v>43</v>
      </c>
      <c r="AB8799">
        <v>21316</v>
      </c>
      <c r="AC8799" s="1">
        <v>44882</v>
      </c>
      <c r="AD8799" t="s">
        <v>97</v>
      </c>
      <c r="AE8799" t="s">
        <v>112</v>
      </c>
      <c r="AF8799">
        <v>0</v>
      </c>
      <c r="AG8799" t="s">
        <v>46</v>
      </c>
      <c r="AH8799" s="1">
        <v>44882</v>
      </c>
      <c r="AK8799">
        <f>Tabla_Consulta_desde_TMS8[[#This Row],[idpedido]]</f>
        <v>461549</v>
      </c>
    </row>
    <row r="8800" spans="1:37" x14ac:dyDescent="0.25">
      <c r="A8800" t="str">
        <f>Tabla_Consulta_desde_TMS8[[#This Row],[Nro_Referencia]]</f>
        <v>370820</v>
      </c>
      <c r="B8800">
        <v>461550</v>
      </c>
      <c r="C8800" t="s">
        <v>44858</v>
      </c>
      <c r="D8800" t="s">
        <v>680</v>
      </c>
      <c r="E8800" t="s">
        <v>47</v>
      </c>
      <c r="F8800" t="s">
        <v>33</v>
      </c>
      <c r="G8800" t="s">
        <v>44859</v>
      </c>
      <c r="H8800" s="1">
        <v>44881</v>
      </c>
      <c r="I8800" t="s">
        <v>34</v>
      </c>
      <c r="J8800" s="1">
        <v>44882</v>
      </c>
      <c r="K8800" t="s">
        <v>44860</v>
      </c>
      <c r="L8800" t="s">
        <v>44861</v>
      </c>
      <c r="M8800" t="s">
        <v>2482</v>
      </c>
      <c r="N8800" t="s">
        <v>44862</v>
      </c>
      <c r="O8800" t="s">
        <v>43</v>
      </c>
      <c r="P8800" t="s">
        <v>38</v>
      </c>
      <c r="Q8800" t="s">
        <v>38</v>
      </c>
      <c r="R8800" t="s">
        <v>39</v>
      </c>
      <c r="T8800" t="s">
        <v>103</v>
      </c>
      <c r="U8800" t="s">
        <v>41</v>
      </c>
      <c r="V8800">
        <v>1</v>
      </c>
      <c r="W8800">
        <v>1</v>
      </c>
      <c r="X8800" t="s">
        <v>681</v>
      </c>
      <c r="Y8800" t="s">
        <v>36</v>
      </c>
      <c r="Z8800" t="s">
        <v>42</v>
      </c>
      <c r="AA8800" t="s">
        <v>43</v>
      </c>
      <c r="AB8800">
        <v>21300</v>
      </c>
      <c r="AC8800" s="1">
        <v>44882</v>
      </c>
      <c r="AD8800" t="s">
        <v>97</v>
      </c>
      <c r="AE8800" t="s">
        <v>98</v>
      </c>
      <c r="AF8800">
        <v>0</v>
      </c>
      <c r="AG8800" t="s">
        <v>46</v>
      </c>
      <c r="AH8800" s="1">
        <v>44882</v>
      </c>
      <c r="AK8800">
        <f>Tabla_Consulta_desde_TMS8[[#This Row],[idpedido]]</f>
        <v>461550</v>
      </c>
    </row>
    <row r="8801" spans="1:37" x14ac:dyDescent="0.25">
      <c r="A8801" t="str">
        <f>Tabla_Consulta_desde_TMS8[[#This Row],[Nro_Referencia]]</f>
        <v>370821</v>
      </c>
      <c r="B8801">
        <v>461551</v>
      </c>
      <c r="C8801" t="s">
        <v>44863</v>
      </c>
      <c r="D8801" t="s">
        <v>680</v>
      </c>
      <c r="E8801" t="s">
        <v>47</v>
      </c>
      <c r="F8801" t="s">
        <v>33</v>
      </c>
      <c r="G8801" t="s">
        <v>44864</v>
      </c>
      <c r="H8801" s="1">
        <v>44881</v>
      </c>
      <c r="I8801" t="s">
        <v>34</v>
      </c>
      <c r="J8801" s="1">
        <v>44882</v>
      </c>
      <c r="K8801" t="s">
        <v>15434</v>
      </c>
      <c r="L8801" t="s">
        <v>879</v>
      </c>
      <c r="M8801" t="s">
        <v>15435</v>
      </c>
      <c r="N8801" t="s">
        <v>1139</v>
      </c>
      <c r="O8801" t="s">
        <v>43</v>
      </c>
      <c r="P8801" t="s">
        <v>68</v>
      </c>
      <c r="Q8801" t="s">
        <v>68</v>
      </c>
      <c r="R8801" t="s">
        <v>69</v>
      </c>
      <c r="T8801" t="s">
        <v>111</v>
      </c>
      <c r="U8801" t="s">
        <v>71</v>
      </c>
      <c r="V8801">
        <v>1</v>
      </c>
      <c r="W8801">
        <v>1</v>
      </c>
      <c r="X8801" t="s">
        <v>681</v>
      </c>
      <c r="Y8801" t="s">
        <v>36</v>
      </c>
      <c r="Z8801" t="s">
        <v>42</v>
      </c>
      <c r="AA8801" t="s">
        <v>43</v>
      </c>
      <c r="AB8801">
        <v>21326</v>
      </c>
      <c r="AC8801" s="1">
        <v>44882</v>
      </c>
      <c r="AD8801" t="s">
        <v>97</v>
      </c>
      <c r="AE8801" t="s">
        <v>143</v>
      </c>
      <c r="AF8801">
        <v>0</v>
      </c>
      <c r="AG8801" t="s">
        <v>46</v>
      </c>
      <c r="AH8801" s="1">
        <v>44882</v>
      </c>
      <c r="AK8801">
        <f>Tabla_Consulta_desde_TMS8[[#This Row],[idpedido]]</f>
        <v>461551</v>
      </c>
    </row>
    <row r="8802" spans="1:37" x14ac:dyDescent="0.25">
      <c r="A8802" t="str">
        <f>Tabla_Consulta_desde_TMS8[[#This Row],[Nro_Referencia]]</f>
        <v>370829</v>
      </c>
      <c r="B8802">
        <v>461552</v>
      </c>
      <c r="C8802" t="s">
        <v>44865</v>
      </c>
      <c r="D8802" t="s">
        <v>680</v>
      </c>
      <c r="E8802" t="s">
        <v>47</v>
      </c>
      <c r="F8802" t="s">
        <v>33</v>
      </c>
      <c r="G8802" t="s">
        <v>44866</v>
      </c>
      <c r="H8802" s="1">
        <v>44881</v>
      </c>
      <c r="I8802" t="s">
        <v>34</v>
      </c>
      <c r="J8802" s="1">
        <v>44882</v>
      </c>
      <c r="K8802" t="s">
        <v>44867</v>
      </c>
      <c r="L8802" t="s">
        <v>44868</v>
      </c>
      <c r="M8802" t="s">
        <v>44869</v>
      </c>
      <c r="N8802" t="s">
        <v>44870</v>
      </c>
      <c r="O8802" t="s">
        <v>43</v>
      </c>
      <c r="P8802" t="s">
        <v>68</v>
      </c>
      <c r="Q8802" t="s">
        <v>68</v>
      </c>
      <c r="R8802" t="s">
        <v>69</v>
      </c>
      <c r="T8802" t="s">
        <v>111</v>
      </c>
      <c r="U8802" t="s">
        <v>71</v>
      </c>
      <c r="V8802">
        <v>1</v>
      </c>
      <c r="W8802">
        <v>1</v>
      </c>
      <c r="X8802" t="s">
        <v>681</v>
      </c>
      <c r="Y8802" t="s">
        <v>36</v>
      </c>
      <c r="Z8802" t="s">
        <v>42</v>
      </c>
      <c r="AA8802" t="s">
        <v>43</v>
      </c>
      <c r="AB8802">
        <v>21324</v>
      </c>
      <c r="AC8802" s="1">
        <v>44882</v>
      </c>
      <c r="AD8802" t="s">
        <v>97</v>
      </c>
      <c r="AE8802" t="s">
        <v>180</v>
      </c>
      <c r="AF8802">
        <v>0</v>
      </c>
      <c r="AG8802" t="s">
        <v>46</v>
      </c>
      <c r="AH8802" s="1">
        <v>44882</v>
      </c>
      <c r="AK8802">
        <f>Tabla_Consulta_desde_TMS8[[#This Row],[idpedido]]</f>
        <v>461552</v>
      </c>
    </row>
    <row r="8803" spans="1:37" x14ac:dyDescent="0.25">
      <c r="A8803" t="str">
        <f>Tabla_Consulta_desde_TMS8[[#This Row],[Nro_Referencia]]</f>
        <v>370830</v>
      </c>
      <c r="B8803">
        <v>461553</v>
      </c>
      <c r="C8803" t="s">
        <v>44871</v>
      </c>
      <c r="D8803" t="s">
        <v>680</v>
      </c>
      <c r="E8803" t="s">
        <v>47</v>
      </c>
      <c r="F8803" t="s">
        <v>33</v>
      </c>
      <c r="G8803" t="s">
        <v>44872</v>
      </c>
      <c r="H8803" s="1">
        <v>44881</v>
      </c>
      <c r="I8803" t="s">
        <v>34</v>
      </c>
      <c r="J8803" s="1">
        <v>44882</v>
      </c>
      <c r="K8803" t="s">
        <v>44873</v>
      </c>
      <c r="L8803" t="s">
        <v>44874</v>
      </c>
      <c r="M8803" t="s">
        <v>756</v>
      </c>
      <c r="N8803" t="s">
        <v>37678</v>
      </c>
      <c r="O8803" t="s">
        <v>43</v>
      </c>
      <c r="P8803" t="s">
        <v>68</v>
      </c>
      <c r="Q8803" t="s">
        <v>68</v>
      </c>
      <c r="R8803" t="s">
        <v>69</v>
      </c>
      <c r="T8803" t="s">
        <v>111</v>
      </c>
      <c r="U8803" t="s">
        <v>71</v>
      </c>
      <c r="V8803">
        <v>1</v>
      </c>
      <c r="W8803">
        <v>1</v>
      </c>
      <c r="X8803" t="s">
        <v>681</v>
      </c>
      <c r="Y8803" t="s">
        <v>36</v>
      </c>
      <c r="Z8803" t="s">
        <v>42</v>
      </c>
      <c r="AA8803" t="s">
        <v>43</v>
      </c>
      <c r="AB8803">
        <v>21330</v>
      </c>
      <c r="AC8803" s="1">
        <v>44882</v>
      </c>
      <c r="AD8803" t="s">
        <v>97</v>
      </c>
      <c r="AE8803" t="s">
        <v>127</v>
      </c>
      <c r="AF8803">
        <v>0</v>
      </c>
      <c r="AG8803" t="s">
        <v>46</v>
      </c>
      <c r="AH8803" s="1">
        <v>44882</v>
      </c>
      <c r="AK8803">
        <f>Tabla_Consulta_desde_TMS8[[#This Row],[idpedido]]</f>
        <v>461553</v>
      </c>
    </row>
    <row r="8804" spans="1:37" x14ac:dyDescent="0.25">
      <c r="A8804" t="str">
        <f>Tabla_Consulta_desde_TMS8[[#This Row],[Nro_Referencia]]</f>
        <v>370831</v>
      </c>
      <c r="B8804">
        <v>461554</v>
      </c>
      <c r="C8804" t="s">
        <v>44875</v>
      </c>
      <c r="D8804" t="s">
        <v>680</v>
      </c>
      <c r="E8804" t="s">
        <v>47</v>
      </c>
      <c r="F8804" t="s">
        <v>33</v>
      </c>
      <c r="G8804" t="s">
        <v>44876</v>
      </c>
      <c r="H8804" s="1">
        <v>44881</v>
      </c>
      <c r="I8804" t="s">
        <v>34</v>
      </c>
      <c r="J8804" s="1">
        <v>44883</v>
      </c>
      <c r="K8804" t="s">
        <v>44877</v>
      </c>
      <c r="L8804" t="s">
        <v>44878</v>
      </c>
      <c r="M8804" t="s">
        <v>44879</v>
      </c>
      <c r="N8804" t="s">
        <v>44880</v>
      </c>
      <c r="O8804" t="s">
        <v>43</v>
      </c>
      <c r="P8804" t="s">
        <v>38</v>
      </c>
      <c r="Q8804" t="s">
        <v>38</v>
      </c>
      <c r="R8804" t="s">
        <v>39</v>
      </c>
      <c r="T8804" t="s">
        <v>103</v>
      </c>
      <c r="U8804" t="s">
        <v>41</v>
      </c>
      <c r="V8804">
        <v>1</v>
      </c>
      <c r="W8804">
        <v>1</v>
      </c>
      <c r="X8804" t="s">
        <v>681</v>
      </c>
      <c r="Y8804" t="s">
        <v>36</v>
      </c>
      <c r="Z8804" t="s">
        <v>42</v>
      </c>
      <c r="AA8804" t="s">
        <v>43</v>
      </c>
      <c r="AB8804">
        <v>21354</v>
      </c>
      <c r="AC8804" s="1">
        <v>44883</v>
      </c>
      <c r="AD8804" t="s">
        <v>97</v>
      </c>
      <c r="AE8804" t="s">
        <v>231</v>
      </c>
      <c r="AF8804">
        <v>1</v>
      </c>
      <c r="AG8804" t="s">
        <v>46</v>
      </c>
      <c r="AH8804" s="1">
        <v>44883</v>
      </c>
      <c r="AJ8804" t="s">
        <v>43</v>
      </c>
      <c r="AK8804">
        <f>Tabla_Consulta_desde_TMS8[[#This Row],[idpedido]]</f>
        <v>461554</v>
      </c>
    </row>
    <row r="8805" spans="1:37" x14ac:dyDescent="0.25">
      <c r="A8805" t="str">
        <f>Tabla_Consulta_desde_TMS8[[#This Row],[Nro_Referencia]]</f>
        <v>370832</v>
      </c>
      <c r="B8805">
        <v>461555</v>
      </c>
      <c r="C8805" t="s">
        <v>44881</v>
      </c>
      <c r="D8805" t="s">
        <v>680</v>
      </c>
      <c r="E8805" t="s">
        <v>47</v>
      </c>
      <c r="F8805" t="s">
        <v>33</v>
      </c>
      <c r="G8805" t="s">
        <v>44882</v>
      </c>
      <c r="H8805" s="1">
        <v>44881</v>
      </c>
      <c r="I8805" t="s">
        <v>34</v>
      </c>
      <c r="J8805" s="1">
        <v>44882</v>
      </c>
      <c r="K8805" t="s">
        <v>44883</v>
      </c>
      <c r="L8805" t="s">
        <v>44884</v>
      </c>
      <c r="M8805" t="s">
        <v>3174</v>
      </c>
      <c r="N8805" t="s">
        <v>44885</v>
      </c>
      <c r="O8805" t="s">
        <v>43</v>
      </c>
      <c r="P8805" t="s">
        <v>38</v>
      </c>
      <c r="Q8805" t="s">
        <v>38</v>
      </c>
      <c r="R8805" t="s">
        <v>39</v>
      </c>
      <c r="T8805" t="s">
        <v>103</v>
      </c>
      <c r="U8805" t="s">
        <v>41</v>
      </c>
      <c r="V8805">
        <v>1</v>
      </c>
      <c r="W8805">
        <v>1</v>
      </c>
      <c r="X8805" t="s">
        <v>681</v>
      </c>
      <c r="Y8805" t="s">
        <v>36</v>
      </c>
      <c r="Z8805" t="s">
        <v>42</v>
      </c>
      <c r="AA8805" t="s">
        <v>43</v>
      </c>
      <c r="AB8805">
        <v>21299</v>
      </c>
      <c r="AC8805" s="1">
        <v>44882</v>
      </c>
      <c r="AD8805" t="s">
        <v>97</v>
      </c>
      <c r="AE8805" t="s">
        <v>162</v>
      </c>
      <c r="AF8805">
        <v>0</v>
      </c>
      <c r="AG8805" t="s">
        <v>46</v>
      </c>
      <c r="AH8805" s="1">
        <v>44882</v>
      </c>
      <c r="AK8805">
        <f>Tabla_Consulta_desde_TMS8[[#This Row],[idpedido]]</f>
        <v>461555</v>
      </c>
    </row>
    <row r="8806" spans="1:37" x14ac:dyDescent="0.25">
      <c r="A8806" t="str">
        <f>Tabla_Consulta_desde_TMS8[[#This Row],[Nro_Referencia]]</f>
        <v>370833</v>
      </c>
      <c r="B8806">
        <v>461556</v>
      </c>
      <c r="C8806" t="s">
        <v>44886</v>
      </c>
      <c r="D8806" t="s">
        <v>680</v>
      </c>
      <c r="E8806" t="s">
        <v>47</v>
      </c>
      <c r="F8806" t="s">
        <v>33</v>
      </c>
      <c r="G8806" t="s">
        <v>44887</v>
      </c>
      <c r="H8806" s="1">
        <v>44881</v>
      </c>
      <c r="I8806" t="s">
        <v>34</v>
      </c>
      <c r="J8806" s="1">
        <v>44882</v>
      </c>
      <c r="K8806" t="s">
        <v>42299</v>
      </c>
      <c r="L8806" t="s">
        <v>42300</v>
      </c>
      <c r="M8806" t="s">
        <v>42301</v>
      </c>
      <c r="N8806" t="s">
        <v>42302</v>
      </c>
      <c r="O8806" t="s">
        <v>43</v>
      </c>
      <c r="P8806" t="s">
        <v>38</v>
      </c>
      <c r="Q8806" t="s">
        <v>38</v>
      </c>
      <c r="R8806" t="s">
        <v>39</v>
      </c>
      <c r="T8806" t="s">
        <v>103</v>
      </c>
      <c r="U8806" t="s">
        <v>41</v>
      </c>
      <c r="V8806">
        <v>1</v>
      </c>
      <c r="W8806">
        <v>1</v>
      </c>
      <c r="X8806" t="s">
        <v>681</v>
      </c>
      <c r="Y8806" t="s">
        <v>36</v>
      </c>
      <c r="Z8806" t="s">
        <v>42</v>
      </c>
      <c r="AA8806" t="s">
        <v>43</v>
      </c>
      <c r="AB8806">
        <v>21296</v>
      </c>
      <c r="AC8806" s="1">
        <v>44882</v>
      </c>
      <c r="AD8806" t="s">
        <v>97</v>
      </c>
      <c r="AE8806" t="s">
        <v>276</v>
      </c>
      <c r="AF8806">
        <v>0</v>
      </c>
      <c r="AG8806" t="s">
        <v>46</v>
      </c>
      <c r="AH8806" s="1">
        <v>44882</v>
      </c>
      <c r="AK8806">
        <f>Tabla_Consulta_desde_TMS8[[#This Row],[idpedido]]</f>
        <v>461556</v>
      </c>
    </row>
    <row r="8807" spans="1:37" x14ac:dyDescent="0.25">
      <c r="A8807" t="str">
        <f>Tabla_Consulta_desde_TMS8[[#This Row],[Nro_Referencia]]</f>
        <v>370834</v>
      </c>
      <c r="B8807">
        <v>461557</v>
      </c>
      <c r="C8807" t="s">
        <v>44888</v>
      </c>
      <c r="D8807" t="s">
        <v>680</v>
      </c>
      <c r="E8807" t="s">
        <v>47</v>
      </c>
      <c r="F8807" t="s">
        <v>33</v>
      </c>
      <c r="G8807" t="s">
        <v>44889</v>
      </c>
      <c r="H8807" s="1">
        <v>44881</v>
      </c>
      <c r="I8807" t="s">
        <v>34</v>
      </c>
      <c r="J8807" s="1">
        <v>44882</v>
      </c>
      <c r="K8807" t="s">
        <v>42311</v>
      </c>
      <c r="L8807" t="s">
        <v>42312</v>
      </c>
      <c r="M8807" t="s">
        <v>42313</v>
      </c>
      <c r="N8807" t="s">
        <v>44890</v>
      </c>
      <c r="O8807" t="s">
        <v>43</v>
      </c>
      <c r="P8807" t="s">
        <v>68</v>
      </c>
      <c r="Q8807" t="s">
        <v>68</v>
      </c>
      <c r="R8807" t="s">
        <v>69</v>
      </c>
      <c r="T8807" t="s">
        <v>111</v>
      </c>
      <c r="U8807" t="s">
        <v>71</v>
      </c>
      <c r="V8807">
        <v>1</v>
      </c>
      <c r="W8807">
        <v>1</v>
      </c>
      <c r="X8807" t="s">
        <v>681</v>
      </c>
      <c r="Y8807" t="s">
        <v>36</v>
      </c>
      <c r="Z8807" t="s">
        <v>42</v>
      </c>
      <c r="AA8807" t="s">
        <v>43</v>
      </c>
      <c r="AB8807">
        <v>21321</v>
      </c>
      <c r="AC8807" s="1">
        <v>44882</v>
      </c>
      <c r="AD8807" t="s">
        <v>97</v>
      </c>
      <c r="AE8807" t="s">
        <v>122</v>
      </c>
      <c r="AF8807">
        <v>0</v>
      </c>
      <c r="AG8807" t="s">
        <v>46</v>
      </c>
      <c r="AH8807" s="1">
        <v>44882</v>
      </c>
      <c r="AK8807">
        <f>Tabla_Consulta_desde_TMS8[[#This Row],[idpedido]]</f>
        <v>461557</v>
      </c>
    </row>
    <row r="8808" spans="1:37" x14ac:dyDescent="0.25">
      <c r="A8808" t="str">
        <f>Tabla_Consulta_desde_TMS8[[#This Row],[Nro_Referencia]]</f>
        <v>370837</v>
      </c>
      <c r="B8808">
        <v>461558</v>
      </c>
      <c r="C8808" t="s">
        <v>44891</v>
      </c>
      <c r="D8808" t="s">
        <v>680</v>
      </c>
      <c r="E8808" t="s">
        <v>47</v>
      </c>
      <c r="F8808" t="s">
        <v>33</v>
      </c>
      <c r="G8808" t="s">
        <v>44892</v>
      </c>
      <c r="H8808" s="1">
        <v>44881</v>
      </c>
      <c r="I8808" t="s">
        <v>34</v>
      </c>
      <c r="J8808" s="1">
        <v>44888</v>
      </c>
      <c r="K8808" t="s">
        <v>44893</v>
      </c>
      <c r="L8808" t="s">
        <v>44894</v>
      </c>
      <c r="M8808" t="s">
        <v>44895</v>
      </c>
      <c r="N8808" t="s">
        <v>44896</v>
      </c>
      <c r="O8808" t="s">
        <v>43</v>
      </c>
      <c r="P8808" t="s">
        <v>240</v>
      </c>
      <c r="Q8808" t="s">
        <v>240</v>
      </c>
      <c r="R8808" t="s">
        <v>241</v>
      </c>
      <c r="T8808" t="s">
        <v>40</v>
      </c>
      <c r="U8808" t="s">
        <v>50</v>
      </c>
      <c r="V8808">
        <v>1</v>
      </c>
      <c r="W8808">
        <v>1</v>
      </c>
      <c r="X8808" t="s">
        <v>681</v>
      </c>
      <c r="Y8808" t="s">
        <v>36</v>
      </c>
      <c r="Z8808" t="s">
        <v>42</v>
      </c>
      <c r="AA8808" t="s">
        <v>43</v>
      </c>
      <c r="AB8808">
        <v>21295</v>
      </c>
      <c r="AC8808" s="1">
        <v>44882</v>
      </c>
      <c r="AD8808" t="s">
        <v>44</v>
      </c>
      <c r="AE8808" t="s">
        <v>65</v>
      </c>
      <c r="AF8808">
        <v>1</v>
      </c>
      <c r="AG8808" t="s">
        <v>46</v>
      </c>
      <c r="AH8808" s="1">
        <v>44888</v>
      </c>
      <c r="AJ8808" t="s">
        <v>44897</v>
      </c>
      <c r="AK8808">
        <f>Tabla_Consulta_desde_TMS8[[#This Row],[idpedido]]</f>
        <v>461558</v>
      </c>
    </row>
    <row r="8809" spans="1:37" x14ac:dyDescent="0.25">
      <c r="A8809" t="str">
        <f>Tabla_Consulta_desde_TMS8[[#This Row],[Nro_Referencia]]</f>
        <v>370838</v>
      </c>
      <c r="B8809">
        <v>461559</v>
      </c>
      <c r="C8809" t="s">
        <v>44898</v>
      </c>
      <c r="D8809" t="s">
        <v>680</v>
      </c>
      <c r="E8809" t="s">
        <v>47</v>
      </c>
      <c r="F8809" t="s">
        <v>33</v>
      </c>
      <c r="G8809" t="s">
        <v>44899</v>
      </c>
      <c r="H8809" s="1">
        <v>44881</v>
      </c>
      <c r="I8809" t="s">
        <v>34</v>
      </c>
      <c r="J8809" s="1">
        <v>44882</v>
      </c>
      <c r="K8809" t="s">
        <v>44900</v>
      </c>
      <c r="L8809" t="s">
        <v>44901</v>
      </c>
      <c r="M8809" t="s">
        <v>44902</v>
      </c>
      <c r="N8809" t="s">
        <v>44903</v>
      </c>
      <c r="P8809" t="s">
        <v>2572</v>
      </c>
      <c r="Q8809" t="s">
        <v>864</v>
      </c>
      <c r="R8809" t="s">
        <v>94</v>
      </c>
      <c r="S8809" t="s">
        <v>2573</v>
      </c>
      <c r="T8809" t="s">
        <v>40</v>
      </c>
      <c r="V8809">
        <v>1</v>
      </c>
      <c r="W8809">
        <v>1</v>
      </c>
      <c r="X8809" t="s">
        <v>681</v>
      </c>
      <c r="Y8809" t="s">
        <v>36</v>
      </c>
      <c r="Z8809" t="s">
        <v>42</v>
      </c>
      <c r="AA8809" t="s">
        <v>43</v>
      </c>
      <c r="AB8809">
        <v>21295</v>
      </c>
      <c r="AC8809" s="1">
        <v>44882</v>
      </c>
      <c r="AD8809" t="s">
        <v>44</v>
      </c>
      <c r="AE8809" t="s">
        <v>65</v>
      </c>
      <c r="AF8809">
        <v>0</v>
      </c>
      <c r="AG8809" t="s">
        <v>46</v>
      </c>
      <c r="AH8809" s="1">
        <v>44882</v>
      </c>
      <c r="AJ8809" t="s">
        <v>44904</v>
      </c>
      <c r="AK8809">
        <f>Tabla_Consulta_desde_TMS8[[#This Row],[idpedido]]</f>
        <v>461559</v>
      </c>
    </row>
    <row r="8810" spans="1:37" x14ac:dyDescent="0.25">
      <c r="A8810" t="str">
        <f>Tabla_Consulta_desde_TMS8[[#This Row],[Nro_Referencia]]</f>
        <v>370839</v>
      </c>
      <c r="B8810">
        <v>461560</v>
      </c>
      <c r="C8810" t="s">
        <v>44905</v>
      </c>
      <c r="D8810" t="s">
        <v>680</v>
      </c>
      <c r="E8810" t="s">
        <v>47</v>
      </c>
      <c r="F8810" t="s">
        <v>33</v>
      </c>
      <c r="G8810" t="s">
        <v>44906</v>
      </c>
      <c r="H8810" s="1">
        <v>44881</v>
      </c>
      <c r="I8810" t="s">
        <v>34</v>
      </c>
      <c r="J8810" s="1">
        <v>44882</v>
      </c>
      <c r="K8810" t="s">
        <v>44907</v>
      </c>
      <c r="L8810" t="s">
        <v>44908</v>
      </c>
      <c r="M8810" t="s">
        <v>44909</v>
      </c>
      <c r="N8810" t="s">
        <v>44910</v>
      </c>
      <c r="O8810" t="s">
        <v>43</v>
      </c>
      <c r="P8810" t="s">
        <v>68</v>
      </c>
      <c r="Q8810" t="s">
        <v>68</v>
      </c>
      <c r="R8810" t="s">
        <v>69</v>
      </c>
      <c r="T8810" t="s">
        <v>111</v>
      </c>
      <c r="U8810" t="s">
        <v>71</v>
      </c>
      <c r="V8810">
        <v>1</v>
      </c>
      <c r="W8810">
        <v>1</v>
      </c>
      <c r="X8810" t="s">
        <v>681</v>
      </c>
      <c r="Y8810" t="s">
        <v>36</v>
      </c>
      <c r="Z8810" t="s">
        <v>42</v>
      </c>
      <c r="AA8810" t="s">
        <v>43</v>
      </c>
      <c r="AB8810">
        <v>21324</v>
      </c>
      <c r="AC8810" s="1">
        <v>44882</v>
      </c>
      <c r="AD8810" t="s">
        <v>97</v>
      </c>
      <c r="AE8810" t="s">
        <v>180</v>
      </c>
      <c r="AF8810">
        <v>0</v>
      </c>
      <c r="AG8810" t="s">
        <v>46</v>
      </c>
      <c r="AH8810" s="1">
        <v>44882</v>
      </c>
      <c r="AK8810">
        <f>Tabla_Consulta_desde_TMS8[[#This Row],[idpedido]]</f>
        <v>461560</v>
      </c>
    </row>
    <row r="8811" spans="1:37" x14ac:dyDescent="0.25">
      <c r="A8811" t="str">
        <f>Tabla_Consulta_desde_TMS8[[#This Row],[Nro_Referencia]]</f>
        <v>370840</v>
      </c>
      <c r="B8811">
        <v>461561</v>
      </c>
      <c r="C8811" t="s">
        <v>44911</v>
      </c>
      <c r="D8811" t="s">
        <v>680</v>
      </c>
      <c r="E8811" t="s">
        <v>47</v>
      </c>
      <c r="F8811" t="s">
        <v>33</v>
      </c>
      <c r="G8811" t="s">
        <v>44912</v>
      </c>
      <c r="H8811" s="1">
        <v>44881</v>
      </c>
      <c r="I8811" t="s">
        <v>34</v>
      </c>
      <c r="J8811" s="1">
        <v>44890</v>
      </c>
      <c r="K8811" t="s">
        <v>44913</v>
      </c>
      <c r="L8811" t="s">
        <v>44914</v>
      </c>
      <c r="M8811" t="s">
        <v>44915</v>
      </c>
      <c r="N8811" t="s">
        <v>44916</v>
      </c>
      <c r="O8811" t="s">
        <v>43</v>
      </c>
      <c r="P8811" t="s">
        <v>936</v>
      </c>
      <c r="Q8811" t="s">
        <v>936</v>
      </c>
      <c r="R8811" t="s">
        <v>39</v>
      </c>
      <c r="T8811" t="s">
        <v>40</v>
      </c>
      <c r="U8811" t="s">
        <v>50</v>
      </c>
      <c r="V8811">
        <v>1</v>
      </c>
      <c r="W8811">
        <v>1</v>
      </c>
      <c r="X8811" t="s">
        <v>681</v>
      </c>
      <c r="Y8811" t="s">
        <v>36</v>
      </c>
      <c r="Z8811" t="s">
        <v>42</v>
      </c>
      <c r="AA8811" t="s">
        <v>43</v>
      </c>
      <c r="AB8811">
        <v>21295</v>
      </c>
      <c r="AC8811" s="1">
        <v>44882</v>
      </c>
      <c r="AD8811" t="s">
        <v>44</v>
      </c>
      <c r="AE8811" t="s">
        <v>65</v>
      </c>
      <c r="AF8811">
        <v>0</v>
      </c>
      <c r="AG8811" t="s">
        <v>46</v>
      </c>
      <c r="AH8811" s="1">
        <v>44890</v>
      </c>
      <c r="AJ8811" t="s">
        <v>44917</v>
      </c>
      <c r="AK8811">
        <f>Tabla_Consulta_desde_TMS8[[#This Row],[idpedido]]</f>
        <v>461561</v>
      </c>
    </row>
    <row r="8812" spans="1:37" x14ac:dyDescent="0.25">
      <c r="A8812" t="str">
        <f>Tabla_Consulta_desde_TMS8[[#This Row],[Nro_Referencia]]</f>
        <v>370841</v>
      </c>
      <c r="B8812">
        <v>461562</v>
      </c>
      <c r="C8812" t="s">
        <v>44918</v>
      </c>
      <c r="D8812" t="s">
        <v>680</v>
      </c>
      <c r="E8812" t="s">
        <v>47</v>
      </c>
      <c r="F8812" t="s">
        <v>33</v>
      </c>
      <c r="G8812" t="s">
        <v>44919</v>
      </c>
      <c r="H8812" s="1">
        <v>44881</v>
      </c>
      <c r="I8812" t="s">
        <v>34</v>
      </c>
      <c r="J8812" s="1">
        <v>44882</v>
      </c>
      <c r="K8812" t="s">
        <v>1117</v>
      </c>
      <c r="L8812" t="s">
        <v>1197</v>
      </c>
      <c r="M8812" t="s">
        <v>1118</v>
      </c>
      <c r="N8812" t="s">
        <v>1119</v>
      </c>
      <c r="O8812" t="s">
        <v>43</v>
      </c>
      <c r="P8812" t="s">
        <v>68</v>
      </c>
      <c r="Q8812" t="s">
        <v>68</v>
      </c>
      <c r="R8812" t="s">
        <v>69</v>
      </c>
      <c r="T8812" t="s">
        <v>111</v>
      </c>
      <c r="U8812" t="s">
        <v>71</v>
      </c>
      <c r="V8812">
        <v>1</v>
      </c>
      <c r="W8812">
        <v>1</v>
      </c>
      <c r="X8812" t="s">
        <v>681</v>
      </c>
      <c r="Y8812" t="s">
        <v>36</v>
      </c>
      <c r="Z8812" t="s">
        <v>42</v>
      </c>
      <c r="AA8812" t="s">
        <v>43</v>
      </c>
      <c r="AB8812">
        <v>21330</v>
      </c>
      <c r="AC8812" s="1">
        <v>44882</v>
      </c>
      <c r="AD8812" t="s">
        <v>97</v>
      </c>
      <c r="AE8812" t="s">
        <v>127</v>
      </c>
      <c r="AF8812">
        <v>0</v>
      </c>
      <c r="AG8812" t="s">
        <v>46</v>
      </c>
      <c r="AH8812" s="1">
        <v>44882</v>
      </c>
      <c r="AK8812">
        <f>Tabla_Consulta_desde_TMS8[[#This Row],[idpedido]]</f>
        <v>461562</v>
      </c>
    </row>
    <row r="8813" spans="1:37" x14ac:dyDescent="0.25">
      <c r="A8813" t="str">
        <f>Tabla_Consulta_desde_TMS8[[#This Row],[Nro_Referencia]]</f>
        <v>370842</v>
      </c>
      <c r="B8813">
        <v>461563</v>
      </c>
      <c r="C8813" t="s">
        <v>44920</v>
      </c>
      <c r="D8813" t="s">
        <v>680</v>
      </c>
      <c r="E8813" t="s">
        <v>47</v>
      </c>
      <c r="F8813" t="s">
        <v>33</v>
      </c>
      <c r="G8813" t="s">
        <v>44921</v>
      </c>
      <c r="H8813" s="1">
        <v>44881</v>
      </c>
      <c r="I8813" t="s">
        <v>34</v>
      </c>
      <c r="J8813" s="1">
        <v>44882</v>
      </c>
      <c r="K8813" t="s">
        <v>44922</v>
      </c>
      <c r="L8813" t="s">
        <v>44923</v>
      </c>
      <c r="M8813" t="s">
        <v>40448</v>
      </c>
      <c r="N8813" t="s">
        <v>40449</v>
      </c>
      <c r="O8813" t="s">
        <v>43</v>
      </c>
      <c r="P8813" t="s">
        <v>109</v>
      </c>
      <c r="Q8813" t="s">
        <v>109</v>
      </c>
      <c r="R8813" t="s">
        <v>110</v>
      </c>
      <c r="T8813" t="s">
        <v>111</v>
      </c>
      <c r="U8813" t="s">
        <v>50</v>
      </c>
      <c r="V8813">
        <v>1</v>
      </c>
      <c r="W8813">
        <v>1</v>
      </c>
      <c r="X8813" t="s">
        <v>681</v>
      </c>
      <c r="Y8813" t="s">
        <v>36</v>
      </c>
      <c r="Z8813" t="s">
        <v>42</v>
      </c>
      <c r="AA8813" t="s">
        <v>43</v>
      </c>
      <c r="AB8813">
        <v>21316</v>
      </c>
      <c r="AC8813" s="1">
        <v>44882</v>
      </c>
      <c r="AD8813" t="s">
        <v>97</v>
      </c>
      <c r="AE8813" t="s">
        <v>112</v>
      </c>
      <c r="AF8813">
        <v>0</v>
      </c>
      <c r="AG8813" t="s">
        <v>46</v>
      </c>
      <c r="AH8813" s="1">
        <v>44882</v>
      </c>
      <c r="AK8813">
        <f>Tabla_Consulta_desde_TMS8[[#This Row],[idpedido]]</f>
        <v>461563</v>
      </c>
    </row>
    <row r="8814" spans="1:37" x14ac:dyDescent="0.25">
      <c r="A8814" t="str">
        <f>Tabla_Consulta_desde_TMS8[[#This Row],[Nro_Referencia]]</f>
        <v>370843</v>
      </c>
      <c r="B8814">
        <v>461564</v>
      </c>
      <c r="C8814" t="s">
        <v>44924</v>
      </c>
      <c r="D8814" t="s">
        <v>680</v>
      </c>
      <c r="E8814" t="s">
        <v>47</v>
      </c>
      <c r="F8814" t="s">
        <v>33</v>
      </c>
      <c r="G8814" t="s">
        <v>44925</v>
      </c>
      <c r="H8814" s="1">
        <v>44881</v>
      </c>
      <c r="I8814" t="s">
        <v>34</v>
      </c>
      <c r="J8814" s="1">
        <v>44882</v>
      </c>
      <c r="K8814" t="s">
        <v>44926</v>
      </c>
      <c r="L8814" t="s">
        <v>19122</v>
      </c>
      <c r="M8814" t="s">
        <v>1201</v>
      </c>
      <c r="N8814" t="s">
        <v>44927</v>
      </c>
      <c r="O8814" t="s">
        <v>43</v>
      </c>
      <c r="P8814" t="s">
        <v>38</v>
      </c>
      <c r="Q8814" t="s">
        <v>38</v>
      </c>
      <c r="R8814" t="s">
        <v>39</v>
      </c>
      <c r="T8814" t="s">
        <v>103</v>
      </c>
      <c r="U8814" t="s">
        <v>41</v>
      </c>
      <c r="V8814">
        <v>1</v>
      </c>
      <c r="W8814">
        <v>1</v>
      </c>
      <c r="X8814" t="s">
        <v>681</v>
      </c>
      <c r="Y8814" t="s">
        <v>36</v>
      </c>
      <c r="Z8814" t="s">
        <v>42</v>
      </c>
      <c r="AA8814" t="s">
        <v>43</v>
      </c>
      <c r="AB8814">
        <v>21301</v>
      </c>
      <c r="AC8814" s="1">
        <v>44882</v>
      </c>
      <c r="AD8814" t="s">
        <v>97</v>
      </c>
      <c r="AE8814" t="s">
        <v>136</v>
      </c>
      <c r="AF8814">
        <v>0</v>
      </c>
      <c r="AG8814" t="s">
        <v>46</v>
      </c>
      <c r="AH8814" s="1">
        <v>44882</v>
      </c>
      <c r="AK8814">
        <f>Tabla_Consulta_desde_TMS8[[#This Row],[idpedido]]</f>
        <v>461564</v>
      </c>
    </row>
    <row r="8815" spans="1:37" x14ac:dyDescent="0.25">
      <c r="A8815" t="str">
        <f>Tabla_Consulta_desde_TMS8[[#This Row],[Nro_Referencia]]</f>
        <v>370844</v>
      </c>
      <c r="B8815">
        <v>461565</v>
      </c>
      <c r="C8815" t="s">
        <v>44928</v>
      </c>
      <c r="D8815" t="s">
        <v>680</v>
      </c>
      <c r="E8815" t="s">
        <v>47</v>
      </c>
      <c r="F8815" t="s">
        <v>33</v>
      </c>
      <c r="G8815" t="s">
        <v>44929</v>
      </c>
      <c r="H8815" s="1">
        <v>44881</v>
      </c>
      <c r="I8815" t="s">
        <v>34</v>
      </c>
      <c r="J8815" s="1">
        <v>44882</v>
      </c>
      <c r="K8815" t="s">
        <v>15180</v>
      </c>
      <c r="L8815" t="s">
        <v>44930</v>
      </c>
      <c r="M8815" t="s">
        <v>15182</v>
      </c>
      <c r="N8815" t="s">
        <v>44931</v>
      </c>
      <c r="O8815" t="s">
        <v>43</v>
      </c>
      <c r="P8815" t="s">
        <v>575</v>
      </c>
      <c r="Q8815" t="s">
        <v>575</v>
      </c>
      <c r="R8815" t="s">
        <v>69</v>
      </c>
      <c r="T8815" t="s">
        <v>111</v>
      </c>
      <c r="U8815" t="s">
        <v>71</v>
      </c>
      <c r="V8815">
        <v>1</v>
      </c>
      <c r="W8815">
        <v>1</v>
      </c>
      <c r="X8815" t="s">
        <v>681</v>
      </c>
      <c r="Y8815" t="s">
        <v>36</v>
      </c>
      <c r="Z8815" t="s">
        <v>42</v>
      </c>
      <c r="AA8815" t="s">
        <v>43</v>
      </c>
      <c r="AB8815">
        <v>21321</v>
      </c>
      <c r="AC8815" s="1">
        <v>44882</v>
      </c>
      <c r="AD8815" t="s">
        <v>97</v>
      </c>
      <c r="AE8815" t="s">
        <v>122</v>
      </c>
      <c r="AF8815">
        <v>0</v>
      </c>
      <c r="AG8815" t="s">
        <v>46</v>
      </c>
      <c r="AH8815" s="1">
        <v>44882</v>
      </c>
      <c r="AK8815">
        <f>Tabla_Consulta_desde_TMS8[[#This Row],[idpedido]]</f>
        <v>461565</v>
      </c>
    </row>
    <row r="8816" spans="1:37" x14ac:dyDescent="0.25">
      <c r="A8816" t="str">
        <f>Tabla_Consulta_desde_TMS8[[#This Row],[Nro_Referencia]]</f>
        <v>370846</v>
      </c>
      <c r="B8816">
        <v>461566</v>
      </c>
      <c r="C8816" t="s">
        <v>44932</v>
      </c>
      <c r="D8816" t="s">
        <v>680</v>
      </c>
      <c r="E8816" t="s">
        <v>47</v>
      </c>
      <c r="F8816" t="s">
        <v>33</v>
      </c>
      <c r="G8816" t="s">
        <v>44933</v>
      </c>
      <c r="H8816" s="1">
        <v>44881</v>
      </c>
      <c r="I8816" t="s">
        <v>34</v>
      </c>
      <c r="J8816" s="1">
        <v>44882</v>
      </c>
      <c r="K8816" t="s">
        <v>44934</v>
      </c>
      <c r="L8816" t="s">
        <v>44935</v>
      </c>
      <c r="M8816" t="s">
        <v>12238</v>
      </c>
      <c r="N8816" t="s">
        <v>12239</v>
      </c>
      <c r="O8816" t="s">
        <v>43</v>
      </c>
      <c r="P8816" t="s">
        <v>505</v>
      </c>
      <c r="Q8816" t="s">
        <v>505</v>
      </c>
      <c r="R8816" t="s">
        <v>69</v>
      </c>
      <c r="T8816" t="s">
        <v>40</v>
      </c>
      <c r="U8816" t="s">
        <v>71</v>
      </c>
      <c r="V8816">
        <v>1</v>
      </c>
      <c r="W8816">
        <v>1</v>
      </c>
      <c r="X8816" t="s">
        <v>681</v>
      </c>
      <c r="Y8816" t="s">
        <v>36</v>
      </c>
      <c r="Z8816" t="s">
        <v>42</v>
      </c>
      <c r="AA8816" t="s">
        <v>43</v>
      </c>
      <c r="AB8816">
        <v>21295</v>
      </c>
      <c r="AC8816" s="1">
        <v>44882</v>
      </c>
      <c r="AD8816" t="s">
        <v>44</v>
      </c>
      <c r="AE8816" t="s">
        <v>65</v>
      </c>
      <c r="AF8816">
        <v>0</v>
      </c>
      <c r="AG8816" t="s">
        <v>46</v>
      </c>
      <c r="AH8816" s="1">
        <v>44882</v>
      </c>
      <c r="AJ8816" t="s">
        <v>27499</v>
      </c>
      <c r="AK8816">
        <f>Tabla_Consulta_desde_TMS8[[#This Row],[idpedido]]</f>
        <v>461566</v>
      </c>
    </row>
    <row r="8817" spans="1:37" x14ac:dyDescent="0.25">
      <c r="A8817" t="str">
        <f>Tabla_Consulta_desde_TMS8[[#This Row],[Nro_Referencia]]</f>
        <v>370847</v>
      </c>
      <c r="B8817">
        <v>461567</v>
      </c>
      <c r="C8817" t="s">
        <v>44936</v>
      </c>
      <c r="D8817" t="s">
        <v>680</v>
      </c>
      <c r="E8817" t="s">
        <v>47</v>
      </c>
      <c r="F8817" t="s">
        <v>33</v>
      </c>
      <c r="G8817" t="s">
        <v>44937</v>
      </c>
      <c r="H8817" s="1">
        <v>44881</v>
      </c>
      <c r="I8817" t="s">
        <v>34</v>
      </c>
      <c r="J8817" s="1">
        <v>44882</v>
      </c>
      <c r="K8817" t="s">
        <v>875</v>
      </c>
      <c r="L8817" t="s">
        <v>876</v>
      </c>
      <c r="M8817" t="s">
        <v>42256</v>
      </c>
      <c r="N8817" t="s">
        <v>877</v>
      </c>
      <c r="O8817" t="s">
        <v>43</v>
      </c>
      <c r="P8817" t="s">
        <v>38</v>
      </c>
      <c r="Q8817" t="s">
        <v>38</v>
      </c>
      <c r="R8817" t="s">
        <v>39</v>
      </c>
      <c r="T8817" t="s">
        <v>103</v>
      </c>
      <c r="U8817" t="s">
        <v>41</v>
      </c>
      <c r="V8817">
        <v>1</v>
      </c>
      <c r="W8817">
        <v>1</v>
      </c>
      <c r="X8817" t="s">
        <v>681</v>
      </c>
      <c r="Y8817" t="s">
        <v>36</v>
      </c>
      <c r="Z8817" t="s">
        <v>42</v>
      </c>
      <c r="AA8817" t="s">
        <v>43</v>
      </c>
      <c r="AB8817">
        <v>21301</v>
      </c>
      <c r="AC8817" s="1">
        <v>44882</v>
      </c>
      <c r="AD8817" t="s">
        <v>97</v>
      </c>
      <c r="AE8817" t="s">
        <v>136</v>
      </c>
      <c r="AF8817">
        <v>0</v>
      </c>
      <c r="AG8817" t="s">
        <v>46</v>
      </c>
      <c r="AH8817" s="1">
        <v>44882</v>
      </c>
      <c r="AK8817">
        <f>Tabla_Consulta_desde_TMS8[[#This Row],[idpedido]]</f>
        <v>461567</v>
      </c>
    </row>
    <row r="8818" spans="1:37" x14ac:dyDescent="0.25">
      <c r="A8818" t="str">
        <f>Tabla_Consulta_desde_TMS8[[#This Row],[Nro_Referencia]]</f>
        <v>370848</v>
      </c>
      <c r="B8818">
        <v>461568</v>
      </c>
      <c r="C8818" t="s">
        <v>44938</v>
      </c>
      <c r="D8818" t="s">
        <v>680</v>
      </c>
      <c r="E8818" t="s">
        <v>47</v>
      </c>
      <c r="F8818" t="s">
        <v>33</v>
      </c>
      <c r="G8818" t="s">
        <v>44939</v>
      </c>
      <c r="H8818" s="1">
        <v>44881</v>
      </c>
      <c r="I8818" t="s">
        <v>34</v>
      </c>
      <c r="J8818" s="1">
        <v>44883</v>
      </c>
      <c r="K8818" t="s">
        <v>44940</v>
      </c>
      <c r="L8818" t="s">
        <v>44941</v>
      </c>
      <c r="M8818" t="s">
        <v>1123</v>
      </c>
      <c r="N8818" t="s">
        <v>3320</v>
      </c>
      <c r="O8818" t="s">
        <v>43</v>
      </c>
      <c r="P8818" t="s">
        <v>68</v>
      </c>
      <c r="Q8818" t="s">
        <v>68</v>
      </c>
      <c r="R8818" t="s">
        <v>69</v>
      </c>
      <c r="T8818" t="s">
        <v>40</v>
      </c>
      <c r="U8818" t="s">
        <v>71</v>
      </c>
      <c r="V8818">
        <v>1</v>
      </c>
      <c r="W8818">
        <v>1</v>
      </c>
      <c r="X8818" t="s">
        <v>681</v>
      </c>
      <c r="Y8818" t="s">
        <v>36</v>
      </c>
      <c r="Z8818" t="s">
        <v>42</v>
      </c>
      <c r="AA8818" t="s">
        <v>43</v>
      </c>
      <c r="AB8818">
        <v>21295</v>
      </c>
      <c r="AC8818" s="1">
        <v>44882</v>
      </c>
      <c r="AD8818" t="s">
        <v>44</v>
      </c>
      <c r="AE8818" t="s">
        <v>65</v>
      </c>
      <c r="AF8818">
        <v>1</v>
      </c>
      <c r="AG8818" t="s">
        <v>46</v>
      </c>
      <c r="AH8818" s="1">
        <v>44883</v>
      </c>
      <c r="AJ8818" t="s">
        <v>44942</v>
      </c>
      <c r="AK8818">
        <f>Tabla_Consulta_desde_TMS8[[#This Row],[idpedido]]</f>
        <v>461568</v>
      </c>
    </row>
    <row r="8819" spans="1:37" x14ac:dyDescent="0.25">
      <c r="A8819" t="str">
        <f>Tabla_Consulta_desde_TMS8[[#This Row],[Nro_Referencia]]</f>
        <v>DHL_22_181</v>
      </c>
      <c r="B8819">
        <v>461528</v>
      </c>
      <c r="C8819" t="s">
        <v>44943</v>
      </c>
      <c r="D8819" t="s">
        <v>2219</v>
      </c>
      <c r="E8819" t="s">
        <v>47</v>
      </c>
      <c r="F8819" t="s">
        <v>33</v>
      </c>
      <c r="G8819" t="s">
        <v>44944</v>
      </c>
      <c r="H8819" s="1">
        <v>44881</v>
      </c>
      <c r="I8819" t="s">
        <v>34</v>
      </c>
      <c r="J8819" s="1">
        <v>44881</v>
      </c>
      <c r="K8819" t="s">
        <v>2220</v>
      </c>
      <c r="L8819" t="s">
        <v>2221</v>
      </c>
      <c r="P8819" t="s">
        <v>38</v>
      </c>
      <c r="Q8819" t="s">
        <v>38</v>
      </c>
      <c r="R8819" t="s">
        <v>39</v>
      </c>
      <c r="U8819" t="s">
        <v>41</v>
      </c>
      <c r="V8819">
        <v>1</v>
      </c>
      <c r="W8819">
        <v>1</v>
      </c>
      <c r="X8819" t="s">
        <v>2222</v>
      </c>
      <c r="Y8819" t="s">
        <v>1049</v>
      </c>
      <c r="Z8819" t="s">
        <v>42</v>
      </c>
      <c r="AA8819" t="s">
        <v>43</v>
      </c>
      <c r="AB8819">
        <v>21276</v>
      </c>
      <c r="AC8819" s="1">
        <v>44881</v>
      </c>
      <c r="AD8819" t="s">
        <v>145</v>
      </c>
      <c r="AE8819" t="s">
        <v>146</v>
      </c>
      <c r="AF8819">
        <v>0</v>
      </c>
      <c r="AG8819" t="s">
        <v>46</v>
      </c>
      <c r="AH8819" s="1">
        <v>44881</v>
      </c>
      <c r="AK8819">
        <f>Tabla_Consulta_desde_TMS8[[#This Row],[idpedido]]</f>
        <v>461528</v>
      </c>
    </row>
    <row r="8820" spans="1:37" x14ac:dyDescent="0.25">
      <c r="A8820" t="str">
        <f>Tabla_Consulta_desde_TMS8[[#This Row],[Nro_Referencia]]</f>
        <v>DHL_22_182</v>
      </c>
      <c r="B8820">
        <v>461529</v>
      </c>
      <c r="C8820" t="s">
        <v>44945</v>
      </c>
      <c r="D8820" t="s">
        <v>2219</v>
      </c>
      <c r="E8820" t="s">
        <v>47</v>
      </c>
      <c r="F8820" t="s">
        <v>33</v>
      </c>
      <c r="G8820" t="s">
        <v>44946</v>
      </c>
      <c r="H8820" s="1">
        <v>44881</v>
      </c>
      <c r="I8820" t="s">
        <v>34</v>
      </c>
      <c r="J8820" s="1">
        <v>44881</v>
      </c>
      <c r="K8820" t="s">
        <v>2220</v>
      </c>
      <c r="L8820" t="s">
        <v>2221</v>
      </c>
      <c r="P8820" t="s">
        <v>38</v>
      </c>
      <c r="Q8820" t="s">
        <v>38</v>
      </c>
      <c r="R8820" t="s">
        <v>39</v>
      </c>
      <c r="U8820" t="s">
        <v>41</v>
      </c>
      <c r="V8820">
        <v>1</v>
      </c>
      <c r="W8820">
        <v>1</v>
      </c>
      <c r="X8820" t="s">
        <v>2222</v>
      </c>
      <c r="Y8820" t="s">
        <v>1049</v>
      </c>
      <c r="Z8820" t="s">
        <v>42</v>
      </c>
      <c r="AA8820" t="s">
        <v>43</v>
      </c>
      <c r="AB8820">
        <v>21276</v>
      </c>
      <c r="AC8820" s="1">
        <v>44881</v>
      </c>
      <c r="AD8820" t="s">
        <v>145</v>
      </c>
      <c r="AE8820" t="s">
        <v>146</v>
      </c>
      <c r="AF8820">
        <v>0</v>
      </c>
      <c r="AG8820" t="s">
        <v>46</v>
      </c>
      <c r="AH8820" s="1">
        <v>44881</v>
      </c>
      <c r="AK8820">
        <f>Tabla_Consulta_desde_TMS8[[#This Row],[idpedido]]</f>
        <v>461529</v>
      </c>
    </row>
    <row r="8821" spans="1:37" x14ac:dyDescent="0.25">
      <c r="A8821" t="str">
        <f>Tabla_Consulta_desde_TMS8[[#This Row],[Nro_Referencia]]</f>
        <v>RETIRO_SOBRE_033</v>
      </c>
      <c r="B8821">
        <v>461527</v>
      </c>
      <c r="C8821" t="s">
        <v>44947</v>
      </c>
      <c r="D8821" t="s">
        <v>2717</v>
      </c>
      <c r="E8821" t="s">
        <v>32</v>
      </c>
      <c r="F8821" t="s">
        <v>33</v>
      </c>
      <c r="G8821" t="s">
        <v>44948</v>
      </c>
      <c r="H8821" s="1">
        <v>44881</v>
      </c>
      <c r="I8821" t="s">
        <v>34</v>
      </c>
      <c r="J8821" s="1">
        <v>44886</v>
      </c>
      <c r="K8821" t="s">
        <v>15114</v>
      </c>
      <c r="L8821" t="s">
        <v>15115</v>
      </c>
      <c r="P8821" t="s">
        <v>38</v>
      </c>
      <c r="Q8821" t="s">
        <v>38</v>
      </c>
      <c r="R8821" t="s">
        <v>39</v>
      </c>
      <c r="T8821" t="s">
        <v>70</v>
      </c>
      <c r="U8821" t="s">
        <v>121</v>
      </c>
      <c r="V8821">
        <v>1</v>
      </c>
      <c r="W8821">
        <v>1</v>
      </c>
      <c r="X8821" t="s">
        <v>2757</v>
      </c>
      <c r="Y8821" t="s">
        <v>2758</v>
      </c>
      <c r="Z8821" t="s">
        <v>250</v>
      </c>
      <c r="AA8821" t="s">
        <v>43</v>
      </c>
      <c r="AB8821">
        <v>21382</v>
      </c>
      <c r="AC8821" s="1">
        <v>44885</v>
      </c>
      <c r="AD8821" t="s">
        <v>72</v>
      </c>
      <c r="AE8821" t="s">
        <v>205</v>
      </c>
      <c r="AF8821">
        <v>0</v>
      </c>
      <c r="AG8821" t="s">
        <v>46</v>
      </c>
      <c r="AH8821" s="1">
        <v>44886</v>
      </c>
      <c r="AJ8821" t="s">
        <v>43</v>
      </c>
      <c r="AK8821">
        <f>Tabla_Consulta_desde_TMS8[[#This Row],[idpedido]]</f>
        <v>461527</v>
      </c>
    </row>
    <row r="8822" spans="1:37" x14ac:dyDescent="0.25">
      <c r="A8822" t="str">
        <f>Tabla_Consulta_desde_TMS8[[#This Row],[Nro_Referencia]]</f>
        <v>RETIRO_SOBRE_032</v>
      </c>
      <c r="B8822">
        <v>461526</v>
      </c>
      <c r="C8822" t="s">
        <v>44949</v>
      </c>
      <c r="D8822" t="s">
        <v>2717</v>
      </c>
      <c r="E8822" t="s">
        <v>1936</v>
      </c>
      <c r="F8822" t="s">
        <v>33</v>
      </c>
      <c r="G8822" t="s">
        <v>44950</v>
      </c>
      <c r="H8822" s="1">
        <v>44881</v>
      </c>
      <c r="I8822" t="s">
        <v>34</v>
      </c>
      <c r="J8822" s="1">
        <v>44886</v>
      </c>
      <c r="K8822" t="s">
        <v>2507</v>
      </c>
      <c r="L8822" t="s">
        <v>15118</v>
      </c>
      <c r="P8822" t="s">
        <v>38</v>
      </c>
      <c r="Q8822" t="s">
        <v>38</v>
      </c>
      <c r="R8822" t="s">
        <v>39</v>
      </c>
      <c r="T8822" t="s">
        <v>461</v>
      </c>
      <c r="U8822" t="s">
        <v>121</v>
      </c>
      <c r="V8822">
        <v>1</v>
      </c>
      <c r="W8822">
        <v>1</v>
      </c>
      <c r="X8822" t="s">
        <v>2757</v>
      </c>
      <c r="Y8822" t="s">
        <v>2758</v>
      </c>
      <c r="Z8822" t="s">
        <v>250</v>
      </c>
      <c r="AA8822" t="s">
        <v>43</v>
      </c>
      <c r="AB8822">
        <v>21417</v>
      </c>
      <c r="AC8822" s="1">
        <v>44886</v>
      </c>
      <c r="AD8822" t="s">
        <v>461</v>
      </c>
      <c r="AE8822" t="s">
        <v>462</v>
      </c>
      <c r="AF8822">
        <v>0</v>
      </c>
      <c r="AG8822" t="s">
        <v>46</v>
      </c>
      <c r="AH8822" s="1">
        <v>44886</v>
      </c>
      <c r="AK8822">
        <f>Tabla_Consulta_desde_TMS8[[#This Row],[idpedido]]</f>
        <v>461526</v>
      </c>
    </row>
    <row r="8823" spans="1:37" x14ac:dyDescent="0.25">
      <c r="A8823" t="str">
        <f>Tabla_Consulta_desde_TMS8[[#This Row],[Nro_Referencia]]</f>
        <v>BREDEV0003</v>
      </c>
      <c r="B8823">
        <v>461525</v>
      </c>
      <c r="C8823" t="s">
        <v>44951</v>
      </c>
      <c r="D8823" t="s">
        <v>2168</v>
      </c>
      <c r="E8823" t="s">
        <v>47</v>
      </c>
      <c r="F8823" t="s">
        <v>33</v>
      </c>
      <c r="G8823" t="s">
        <v>44952</v>
      </c>
      <c r="H8823" s="1">
        <v>44881</v>
      </c>
      <c r="I8823" t="s">
        <v>34</v>
      </c>
      <c r="J8823" s="1">
        <v>44881</v>
      </c>
      <c r="K8823" t="s">
        <v>9625</v>
      </c>
      <c r="L8823" t="s">
        <v>9626</v>
      </c>
      <c r="P8823" t="s">
        <v>68</v>
      </c>
      <c r="Q8823" t="s">
        <v>68</v>
      </c>
      <c r="R8823" t="s">
        <v>69</v>
      </c>
      <c r="T8823" t="s">
        <v>70</v>
      </c>
      <c r="U8823" t="s">
        <v>71</v>
      </c>
      <c r="V8823">
        <v>2</v>
      </c>
      <c r="W8823">
        <v>12</v>
      </c>
      <c r="X8823" t="s">
        <v>1854</v>
      </c>
      <c r="Z8823" t="s">
        <v>250</v>
      </c>
      <c r="AA8823" t="s">
        <v>43</v>
      </c>
      <c r="AB8823">
        <v>21274</v>
      </c>
      <c r="AC8823" s="1">
        <v>44881</v>
      </c>
      <c r="AD8823" t="s">
        <v>72</v>
      </c>
      <c r="AE8823" t="s">
        <v>1490</v>
      </c>
      <c r="AF8823">
        <v>0</v>
      </c>
      <c r="AG8823" t="s">
        <v>46</v>
      </c>
      <c r="AH8823" s="1">
        <v>44881</v>
      </c>
      <c r="AK8823">
        <f>Tabla_Consulta_desde_TMS8[[#This Row],[idpedido]]</f>
        <v>461525</v>
      </c>
    </row>
    <row r="8824" spans="1:37" x14ac:dyDescent="0.25">
      <c r="A8824" t="str">
        <f>Tabla_Consulta_desde_TMS8[[#This Row],[Nro_Referencia]]</f>
        <v>98615914</v>
      </c>
      <c r="B8824">
        <v>461508</v>
      </c>
      <c r="C8824" t="s">
        <v>44953</v>
      </c>
      <c r="D8824" t="s">
        <v>1472</v>
      </c>
      <c r="E8824" t="s">
        <v>47</v>
      </c>
      <c r="F8824" t="s">
        <v>33</v>
      </c>
      <c r="G8824" t="s">
        <v>44954</v>
      </c>
      <c r="H8824" s="1">
        <v>44881</v>
      </c>
      <c r="I8824" t="s">
        <v>34</v>
      </c>
      <c r="J8824" s="1">
        <v>44889</v>
      </c>
      <c r="K8824" t="s">
        <v>44955</v>
      </c>
      <c r="L8824" t="s">
        <v>44956</v>
      </c>
      <c r="M8824" t="s">
        <v>43</v>
      </c>
      <c r="N8824" t="s">
        <v>44957</v>
      </c>
      <c r="O8824" t="s">
        <v>44957</v>
      </c>
      <c r="P8824" t="s">
        <v>824</v>
      </c>
      <c r="Q8824" t="s">
        <v>95</v>
      </c>
      <c r="R8824" t="s">
        <v>96</v>
      </c>
      <c r="S8824" t="s">
        <v>825</v>
      </c>
      <c r="T8824" t="s">
        <v>40</v>
      </c>
      <c r="U8824" t="s">
        <v>50</v>
      </c>
      <c r="V8824">
        <v>1</v>
      </c>
      <c r="W8824">
        <v>8.6999999999999993</v>
      </c>
      <c r="X8824" t="s">
        <v>1473</v>
      </c>
      <c r="Y8824" t="s">
        <v>1474</v>
      </c>
      <c r="Z8824" t="s">
        <v>42</v>
      </c>
      <c r="AA8824" t="s">
        <v>43</v>
      </c>
      <c r="AB8824">
        <v>21313</v>
      </c>
      <c r="AC8824" s="1">
        <v>44882</v>
      </c>
      <c r="AD8824" t="s">
        <v>44</v>
      </c>
      <c r="AE8824" t="s">
        <v>65</v>
      </c>
      <c r="AF8824">
        <v>0</v>
      </c>
      <c r="AG8824" t="s">
        <v>46</v>
      </c>
      <c r="AH8824" s="1">
        <v>44889</v>
      </c>
      <c r="AJ8824" t="s">
        <v>44958</v>
      </c>
      <c r="AK8824">
        <f>Tabla_Consulta_desde_TMS8[[#This Row],[idpedido]]</f>
        <v>461508</v>
      </c>
    </row>
    <row r="8825" spans="1:37" x14ac:dyDescent="0.25">
      <c r="A8825" t="str">
        <f>Tabla_Consulta_desde_TMS8[[#This Row],[Nro_Referencia]]</f>
        <v>98616005</v>
      </c>
      <c r="B8825">
        <v>461509</v>
      </c>
      <c r="C8825" t="s">
        <v>44959</v>
      </c>
      <c r="D8825" t="s">
        <v>1472</v>
      </c>
      <c r="E8825" t="s">
        <v>47</v>
      </c>
      <c r="F8825" t="s">
        <v>33</v>
      </c>
      <c r="G8825" t="s">
        <v>44960</v>
      </c>
      <c r="H8825" s="1">
        <v>44881</v>
      </c>
      <c r="I8825" t="s">
        <v>34</v>
      </c>
      <c r="J8825" s="1">
        <v>44882</v>
      </c>
      <c r="K8825" t="s">
        <v>44961</v>
      </c>
      <c r="L8825" t="s">
        <v>44962</v>
      </c>
      <c r="N8825" t="s">
        <v>44963</v>
      </c>
      <c r="O8825" t="s">
        <v>44963</v>
      </c>
      <c r="P8825" t="s">
        <v>1019</v>
      </c>
      <c r="Q8825" t="s">
        <v>38</v>
      </c>
      <c r="R8825" t="s">
        <v>39</v>
      </c>
      <c r="S8825" t="s">
        <v>1020</v>
      </c>
      <c r="T8825" t="s">
        <v>103</v>
      </c>
      <c r="U8825" t="s">
        <v>41</v>
      </c>
      <c r="V8825">
        <v>1</v>
      </c>
      <c r="W8825">
        <v>16.100000000000001</v>
      </c>
      <c r="X8825" t="s">
        <v>1473</v>
      </c>
      <c r="Y8825" t="s">
        <v>1474</v>
      </c>
      <c r="Z8825" t="s">
        <v>42</v>
      </c>
      <c r="AA8825" t="s">
        <v>43</v>
      </c>
      <c r="AB8825">
        <v>21308</v>
      </c>
      <c r="AC8825" s="1">
        <v>44882</v>
      </c>
      <c r="AD8825" t="s">
        <v>97</v>
      </c>
      <c r="AE8825" t="s">
        <v>104</v>
      </c>
      <c r="AF8825">
        <v>0</v>
      </c>
      <c r="AG8825" t="s">
        <v>46</v>
      </c>
      <c r="AH8825" s="1">
        <v>44882</v>
      </c>
      <c r="AK8825">
        <f>Tabla_Consulta_desde_TMS8[[#This Row],[idpedido]]</f>
        <v>461509</v>
      </c>
    </row>
    <row r="8826" spans="1:37" x14ac:dyDescent="0.25">
      <c r="A8826" t="str">
        <f>Tabla_Consulta_desde_TMS8[[#This Row],[Nro_Referencia]]</f>
        <v>98616044</v>
      </c>
      <c r="B8826">
        <v>461510</v>
      </c>
      <c r="C8826" t="s">
        <v>44964</v>
      </c>
      <c r="D8826" t="s">
        <v>1472</v>
      </c>
      <c r="E8826" t="s">
        <v>47</v>
      </c>
      <c r="F8826" t="s">
        <v>33</v>
      </c>
      <c r="G8826" t="s">
        <v>44965</v>
      </c>
      <c r="H8826" s="1">
        <v>44881</v>
      </c>
      <c r="I8826" t="s">
        <v>34</v>
      </c>
      <c r="J8826" s="1">
        <v>44883</v>
      </c>
      <c r="K8826" t="s">
        <v>44966</v>
      </c>
      <c r="L8826" t="s">
        <v>44967</v>
      </c>
      <c r="N8826" t="s">
        <v>44968</v>
      </c>
      <c r="O8826" t="s">
        <v>44968</v>
      </c>
      <c r="P8826" t="s">
        <v>824</v>
      </c>
      <c r="Q8826" t="s">
        <v>95</v>
      </c>
      <c r="R8826" t="s">
        <v>96</v>
      </c>
      <c r="S8826" t="s">
        <v>825</v>
      </c>
      <c r="T8826" t="s">
        <v>40</v>
      </c>
      <c r="U8826" t="s">
        <v>50</v>
      </c>
      <c r="V8826">
        <v>3</v>
      </c>
      <c r="W8826">
        <v>24.8</v>
      </c>
      <c r="X8826" t="s">
        <v>1473</v>
      </c>
      <c r="Y8826" t="s">
        <v>1474</v>
      </c>
      <c r="Z8826" t="s">
        <v>42</v>
      </c>
      <c r="AA8826" t="s">
        <v>43</v>
      </c>
      <c r="AB8826">
        <v>21313</v>
      </c>
      <c r="AC8826" s="1">
        <v>44882</v>
      </c>
      <c r="AD8826" t="s">
        <v>44</v>
      </c>
      <c r="AE8826" t="s">
        <v>65</v>
      </c>
      <c r="AF8826">
        <v>0</v>
      </c>
      <c r="AG8826" t="s">
        <v>46</v>
      </c>
      <c r="AH8826" s="1">
        <v>44883</v>
      </c>
      <c r="AJ8826" t="s">
        <v>44969</v>
      </c>
      <c r="AK8826">
        <f>Tabla_Consulta_desde_TMS8[[#This Row],[idpedido]]</f>
        <v>461510</v>
      </c>
    </row>
    <row r="8827" spans="1:37" x14ac:dyDescent="0.25">
      <c r="A8827" t="str">
        <f>Tabla_Consulta_desde_TMS8[[#This Row],[Nro_Referencia]]</f>
        <v>98616308</v>
      </c>
      <c r="B8827">
        <v>461511</v>
      </c>
      <c r="C8827" t="s">
        <v>44970</v>
      </c>
      <c r="D8827" t="s">
        <v>1472</v>
      </c>
      <c r="E8827" t="s">
        <v>47</v>
      </c>
      <c r="F8827" t="s">
        <v>33</v>
      </c>
      <c r="G8827" t="s">
        <v>44971</v>
      </c>
      <c r="H8827" s="1">
        <v>44881</v>
      </c>
      <c r="I8827" t="s">
        <v>34</v>
      </c>
      <c r="J8827" s="1">
        <v>44883</v>
      </c>
      <c r="K8827" t="s">
        <v>44972</v>
      </c>
      <c r="L8827" t="s">
        <v>44973</v>
      </c>
      <c r="M8827" t="s">
        <v>43</v>
      </c>
      <c r="N8827" t="s">
        <v>44974</v>
      </c>
      <c r="O8827" t="s">
        <v>44974</v>
      </c>
      <c r="P8827" t="s">
        <v>1050</v>
      </c>
      <c r="Q8827" t="s">
        <v>585</v>
      </c>
      <c r="R8827" t="s">
        <v>198</v>
      </c>
      <c r="S8827" t="s">
        <v>1051</v>
      </c>
      <c r="T8827" t="s">
        <v>40</v>
      </c>
      <c r="U8827" t="s">
        <v>50</v>
      </c>
      <c r="V8827">
        <v>1</v>
      </c>
      <c r="W8827">
        <v>5.6</v>
      </c>
      <c r="X8827" t="s">
        <v>1473</v>
      </c>
      <c r="Y8827" t="s">
        <v>1474</v>
      </c>
      <c r="Z8827" t="s">
        <v>42</v>
      </c>
      <c r="AA8827" t="s">
        <v>43</v>
      </c>
      <c r="AB8827">
        <v>21313</v>
      </c>
      <c r="AC8827" s="1">
        <v>44882</v>
      </c>
      <c r="AD8827" t="s">
        <v>44</v>
      </c>
      <c r="AE8827" t="s">
        <v>65</v>
      </c>
      <c r="AF8827">
        <v>1</v>
      </c>
      <c r="AG8827" t="s">
        <v>46</v>
      </c>
      <c r="AH8827" s="1">
        <v>44883</v>
      </c>
      <c r="AJ8827" t="s">
        <v>44975</v>
      </c>
      <c r="AK8827">
        <f>Tabla_Consulta_desde_TMS8[[#This Row],[idpedido]]</f>
        <v>461511</v>
      </c>
    </row>
    <row r="8828" spans="1:37" x14ac:dyDescent="0.25">
      <c r="A8828" t="str">
        <f>Tabla_Consulta_desde_TMS8[[#This Row],[Nro_Referencia]]</f>
        <v>98617494</v>
      </c>
      <c r="B8828">
        <v>461512</v>
      </c>
      <c r="C8828" t="s">
        <v>44976</v>
      </c>
      <c r="D8828" t="s">
        <v>1472</v>
      </c>
      <c r="E8828" t="s">
        <v>47</v>
      </c>
      <c r="F8828" t="s">
        <v>33</v>
      </c>
      <c r="G8828" t="s">
        <v>44977</v>
      </c>
      <c r="H8828" s="1">
        <v>44881</v>
      </c>
      <c r="I8828" t="s">
        <v>34</v>
      </c>
      <c r="J8828" s="1">
        <v>44882</v>
      </c>
      <c r="K8828" t="s">
        <v>44978</v>
      </c>
      <c r="L8828" t="s">
        <v>44979</v>
      </c>
      <c r="N8828" t="s">
        <v>44980</v>
      </c>
      <c r="O8828" t="s">
        <v>44980</v>
      </c>
      <c r="P8828" t="s">
        <v>1515</v>
      </c>
      <c r="Q8828" t="s">
        <v>275</v>
      </c>
      <c r="R8828" t="s">
        <v>275</v>
      </c>
      <c r="S8828" t="s">
        <v>275</v>
      </c>
      <c r="T8828" t="s">
        <v>40</v>
      </c>
      <c r="U8828" t="s">
        <v>50</v>
      </c>
      <c r="V8828">
        <v>2</v>
      </c>
      <c r="W8828">
        <v>25.3</v>
      </c>
      <c r="X8828" t="s">
        <v>1473</v>
      </c>
      <c r="Y8828" t="s">
        <v>1474</v>
      </c>
      <c r="Z8828" t="s">
        <v>42</v>
      </c>
      <c r="AA8828" t="s">
        <v>43</v>
      </c>
      <c r="AB8828">
        <v>21313</v>
      </c>
      <c r="AC8828" s="1">
        <v>44882</v>
      </c>
      <c r="AD8828" t="s">
        <v>44</v>
      </c>
      <c r="AE8828" t="s">
        <v>65</v>
      </c>
      <c r="AF8828">
        <v>0</v>
      </c>
      <c r="AG8828" t="s">
        <v>46</v>
      </c>
      <c r="AH8828" s="1">
        <v>44882</v>
      </c>
      <c r="AJ8828" t="s">
        <v>44981</v>
      </c>
      <c r="AK8828">
        <f>Tabla_Consulta_desde_TMS8[[#This Row],[idpedido]]</f>
        <v>461512</v>
      </c>
    </row>
    <row r="8829" spans="1:37" x14ac:dyDescent="0.25">
      <c r="A8829" t="str">
        <f>Tabla_Consulta_desde_TMS8[[#This Row],[Nro_Referencia]]</f>
        <v>98617649</v>
      </c>
      <c r="B8829">
        <v>461513</v>
      </c>
      <c r="C8829" t="s">
        <v>44982</v>
      </c>
      <c r="D8829" t="s">
        <v>1472</v>
      </c>
      <c r="E8829" t="s">
        <v>47</v>
      </c>
      <c r="F8829" t="s">
        <v>33</v>
      </c>
      <c r="G8829" t="s">
        <v>44983</v>
      </c>
      <c r="H8829" s="1">
        <v>44881</v>
      </c>
      <c r="I8829" t="s">
        <v>34</v>
      </c>
      <c r="J8829" s="1">
        <v>44882</v>
      </c>
      <c r="K8829" t="s">
        <v>44984</v>
      </c>
      <c r="L8829" t="s">
        <v>44985</v>
      </c>
      <c r="N8829" t="s">
        <v>44986</v>
      </c>
      <c r="O8829" t="s">
        <v>44986</v>
      </c>
      <c r="P8829" t="s">
        <v>840</v>
      </c>
      <c r="Q8829" t="s">
        <v>38</v>
      </c>
      <c r="R8829" t="s">
        <v>39</v>
      </c>
      <c r="S8829" t="s">
        <v>841</v>
      </c>
      <c r="T8829" t="s">
        <v>103</v>
      </c>
      <c r="U8829" t="s">
        <v>41</v>
      </c>
      <c r="V8829">
        <v>1</v>
      </c>
      <c r="W8829">
        <v>3.1</v>
      </c>
      <c r="X8829" t="s">
        <v>1473</v>
      </c>
      <c r="Y8829" t="s">
        <v>1474</v>
      </c>
      <c r="Z8829" t="s">
        <v>42</v>
      </c>
      <c r="AA8829" t="s">
        <v>43</v>
      </c>
      <c r="AB8829">
        <v>21308</v>
      </c>
      <c r="AC8829" s="1">
        <v>44882</v>
      </c>
      <c r="AD8829" t="s">
        <v>97</v>
      </c>
      <c r="AE8829" t="s">
        <v>104</v>
      </c>
      <c r="AF8829">
        <v>0</v>
      </c>
      <c r="AG8829" t="s">
        <v>46</v>
      </c>
      <c r="AH8829" s="1">
        <v>44882</v>
      </c>
      <c r="AK8829">
        <f>Tabla_Consulta_desde_TMS8[[#This Row],[idpedido]]</f>
        <v>461513</v>
      </c>
    </row>
    <row r="8830" spans="1:37" x14ac:dyDescent="0.25">
      <c r="A8830" t="str">
        <f>Tabla_Consulta_desde_TMS8[[#This Row],[Nro_Referencia]]</f>
        <v>98617766</v>
      </c>
      <c r="B8830">
        <v>461514</v>
      </c>
      <c r="C8830" t="s">
        <v>44987</v>
      </c>
      <c r="D8830" t="s">
        <v>1472</v>
      </c>
      <c r="E8830" t="s">
        <v>47</v>
      </c>
      <c r="F8830" t="s">
        <v>33</v>
      </c>
      <c r="G8830" t="s">
        <v>44988</v>
      </c>
      <c r="H8830" s="1">
        <v>44881</v>
      </c>
      <c r="I8830" t="s">
        <v>34</v>
      </c>
      <c r="J8830" s="1">
        <v>44883</v>
      </c>
      <c r="K8830" t="s">
        <v>44989</v>
      </c>
      <c r="L8830" t="s">
        <v>44990</v>
      </c>
      <c r="N8830" t="s">
        <v>44991</v>
      </c>
      <c r="O8830" t="s">
        <v>44991</v>
      </c>
      <c r="P8830" t="s">
        <v>2856</v>
      </c>
      <c r="Q8830" t="s">
        <v>545</v>
      </c>
      <c r="R8830" t="s">
        <v>39</v>
      </c>
      <c r="S8830" t="s">
        <v>2857</v>
      </c>
      <c r="T8830" t="s">
        <v>40</v>
      </c>
      <c r="U8830" t="s">
        <v>50</v>
      </c>
      <c r="V8830">
        <v>1</v>
      </c>
      <c r="W8830">
        <v>0.4</v>
      </c>
      <c r="X8830" t="s">
        <v>1473</v>
      </c>
      <c r="Y8830" t="s">
        <v>1474</v>
      </c>
      <c r="Z8830" t="s">
        <v>42</v>
      </c>
      <c r="AA8830" t="s">
        <v>43</v>
      </c>
      <c r="AB8830">
        <v>21313</v>
      </c>
      <c r="AC8830" s="1">
        <v>44882</v>
      </c>
      <c r="AD8830" t="s">
        <v>44</v>
      </c>
      <c r="AE8830" t="s">
        <v>65</v>
      </c>
      <c r="AF8830">
        <v>1</v>
      </c>
      <c r="AG8830" t="s">
        <v>46</v>
      </c>
      <c r="AH8830" s="1">
        <v>44883</v>
      </c>
      <c r="AJ8830" t="s">
        <v>44992</v>
      </c>
      <c r="AK8830">
        <f>Tabla_Consulta_desde_TMS8[[#This Row],[idpedido]]</f>
        <v>461514</v>
      </c>
    </row>
    <row r="8831" spans="1:37" x14ac:dyDescent="0.25">
      <c r="A8831" t="str">
        <f>Tabla_Consulta_desde_TMS8[[#This Row],[Nro_Referencia]]</f>
        <v>98617775</v>
      </c>
      <c r="B8831">
        <v>461515</v>
      </c>
      <c r="C8831" t="s">
        <v>44993</v>
      </c>
      <c r="D8831" t="s">
        <v>1472</v>
      </c>
      <c r="E8831" t="s">
        <v>47</v>
      </c>
      <c r="F8831" t="s">
        <v>33</v>
      </c>
      <c r="G8831" t="s">
        <v>44994</v>
      </c>
      <c r="H8831" s="1">
        <v>44881</v>
      </c>
      <c r="I8831" t="s">
        <v>34</v>
      </c>
      <c r="J8831" s="1">
        <v>44882</v>
      </c>
      <c r="K8831" t="s">
        <v>44995</v>
      </c>
      <c r="L8831" t="s">
        <v>44996</v>
      </c>
      <c r="M8831" t="s">
        <v>43</v>
      </c>
      <c r="N8831" t="s">
        <v>44997</v>
      </c>
      <c r="O8831" t="s">
        <v>44997</v>
      </c>
      <c r="P8831" t="s">
        <v>12955</v>
      </c>
      <c r="Q8831" t="s">
        <v>204</v>
      </c>
      <c r="R8831" t="s">
        <v>49</v>
      </c>
      <c r="S8831" t="s">
        <v>204</v>
      </c>
      <c r="T8831" t="s">
        <v>40</v>
      </c>
      <c r="U8831" t="s">
        <v>50</v>
      </c>
      <c r="V8831">
        <v>1</v>
      </c>
      <c r="W8831">
        <v>10.8</v>
      </c>
      <c r="X8831" t="s">
        <v>1473</v>
      </c>
      <c r="Y8831" t="s">
        <v>1474</v>
      </c>
      <c r="Z8831" t="s">
        <v>42</v>
      </c>
      <c r="AA8831" t="s">
        <v>43</v>
      </c>
      <c r="AB8831">
        <v>21313</v>
      </c>
      <c r="AC8831" s="1">
        <v>44882</v>
      </c>
      <c r="AD8831" t="s">
        <v>44</v>
      </c>
      <c r="AE8831" t="s">
        <v>65</v>
      </c>
      <c r="AF8831">
        <v>0</v>
      </c>
      <c r="AG8831" t="s">
        <v>46</v>
      </c>
      <c r="AH8831" s="1">
        <v>44882</v>
      </c>
      <c r="AJ8831" t="s">
        <v>44998</v>
      </c>
      <c r="AK8831">
        <f>Tabla_Consulta_desde_TMS8[[#This Row],[idpedido]]</f>
        <v>461515</v>
      </c>
    </row>
    <row r="8832" spans="1:37" x14ac:dyDescent="0.25">
      <c r="A8832" t="str">
        <f>Tabla_Consulta_desde_TMS8[[#This Row],[Nro_Referencia]]</f>
        <v>98618774</v>
      </c>
      <c r="B8832">
        <v>461516</v>
      </c>
      <c r="C8832" t="s">
        <v>44999</v>
      </c>
      <c r="D8832" t="s">
        <v>1472</v>
      </c>
      <c r="E8832" t="s">
        <v>47</v>
      </c>
      <c r="F8832" t="s">
        <v>33</v>
      </c>
      <c r="G8832" t="s">
        <v>45000</v>
      </c>
      <c r="H8832" s="1">
        <v>44881</v>
      </c>
      <c r="I8832" t="s">
        <v>34</v>
      </c>
      <c r="J8832" s="1">
        <v>44882</v>
      </c>
      <c r="K8832" t="s">
        <v>37098</v>
      </c>
      <c r="L8832" t="s">
        <v>37099</v>
      </c>
      <c r="M8832" t="s">
        <v>43</v>
      </c>
      <c r="N8832" t="s">
        <v>37100</v>
      </c>
      <c r="O8832" t="s">
        <v>37100</v>
      </c>
      <c r="P8832" t="s">
        <v>1270</v>
      </c>
      <c r="Q8832" t="s">
        <v>38</v>
      </c>
      <c r="R8832" t="s">
        <v>39</v>
      </c>
      <c r="S8832" t="s">
        <v>38</v>
      </c>
      <c r="T8832" t="s">
        <v>103</v>
      </c>
      <c r="U8832" t="s">
        <v>41</v>
      </c>
      <c r="V8832">
        <v>1</v>
      </c>
      <c r="W8832">
        <v>5.7</v>
      </c>
      <c r="X8832" t="s">
        <v>1473</v>
      </c>
      <c r="Y8832" t="s">
        <v>1474</v>
      </c>
      <c r="Z8832" t="s">
        <v>42</v>
      </c>
      <c r="AA8832" t="s">
        <v>43</v>
      </c>
      <c r="AB8832">
        <v>21302</v>
      </c>
      <c r="AC8832" s="1">
        <v>44882</v>
      </c>
      <c r="AD8832" t="s">
        <v>97</v>
      </c>
      <c r="AE8832" t="s">
        <v>430</v>
      </c>
      <c r="AF8832">
        <v>0</v>
      </c>
      <c r="AG8832" t="s">
        <v>46</v>
      </c>
      <c r="AH8832" s="1">
        <v>44882</v>
      </c>
      <c r="AK8832">
        <f>Tabla_Consulta_desde_TMS8[[#This Row],[idpedido]]</f>
        <v>461516</v>
      </c>
    </row>
    <row r="8833" spans="1:37" x14ac:dyDescent="0.25">
      <c r="A8833" t="str">
        <f>Tabla_Consulta_desde_TMS8[[#This Row],[Nro_Referencia]]</f>
        <v>98618935</v>
      </c>
      <c r="B8833">
        <v>461517</v>
      </c>
      <c r="C8833" t="s">
        <v>45001</v>
      </c>
      <c r="D8833" t="s">
        <v>1472</v>
      </c>
      <c r="E8833" t="s">
        <v>47</v>
      </c>
      <c r="F8833" t="s">
        <v>33</v>
      </c>
      <c r="G8833" t="s">
        <v>45002</v>
      </c>
      <c r="H8833" s="1">
        <v>44881</v>
      </c>
      <c r="I8833" t="s">
        <v>34</v>
      </c>
      <c r="J8833" s="1">
        <v>44882</v>
      </c>
      <c r="K8833" t="s">
        <v>2789</v>
      </c>
      <c r="L8833" t="s">
        <v>45003</v>
      </c>
      <c r="M8833" t="s">
        <v>43</v>
      </c>
      <c r="N8833" t="s">
        <v>45004</v>
      </c>
      <c r="O8833" t="s">
        <v>45004</v>
      </c>
      <c r="P8833" t="s">
        <v>781</v>
      </c>
      <c r="Q8833" t="s">
        <v>68</v>
      </c>
      <c r="R8833" t="s">
        <v>69</v>
      </c>
      <c r="S8833" t="s">
        <v>68</v>
      </c>
      <c r="T8833" t="s">
        <v>111</v>
      </c>
      <c r="U8833" t="s">
        <v>71</v>
      </c>
      <c r="V8833">
        <v>1</v>
      </c>
      <c r="W8833">
        <v>13.7</v>
      </c>
      <c r="X8833" t="s">
        <v>1473</v>
      </c>
      <c r="Y8833" t="s">
        <v>1474</v>
      </c>
      <c r="Z8833" t="s">
        <v>42</v>
      </c>
      <c r="AA8833" t="s">
        <v>43</v>
      </c>
      <c r="AB8833">
        <v>21325</v>
      </c>
      <c r="AC8833" s="1">
        <v>44882</v>
      </c>
      <c r="AD8833" t="s">
        <v>97</v>
      </c>
      <c r="AE8833" t="s">
        <v>1356</v>
      </c>
      <c r="AF8833">
        <v>0</v>
      </c>
      <c r="AG8833" t="s">
        <v>46</v>
      </c>
      <c r="AH8833" s="1">
        <v>44882</v>
      </c>
      <c r="AK8833">
        <f>Tabla_Consulta_desde_TMS8[[#This Row],[idpedido]]</f>
        <v>461517</v>
      </c>
    </row>
    <row r="8834" spans="1:37" x14ac:dyDescent="0.25">
      <c r="A8834" t="str">
        <f>Tabla_Consulta_desde_TMS8[[#This Row],[Nro_Referencia]]</f>
        <v>98619148</v>
      </c>
      <c r="B8834">
        <v>461518</v>
      </c>
      <c r="C8834" t="s">
        <v>45005</v>
      </c>
      <c r="D8834" t="s">
        <v>1472</v>
      </c>
      <c r="E8834" t="s">
        <v>47</v>
      </c>
      <c r="F8834" t="s">
        <v>33</v>
      </c>
      <c r="G8834" t="s">
        <v>45006</v>
      </c>
      <c r="H8834" s="1">
        <v>44881</v>
      </c>
      <c r="I8834" t="s">
        <v>34</v>
      </c>
      <c r="J8834" s="1">
        <v>44882</v>
      </c>
      <c r="K8834" t="s">
        <v>45007</v>
      </c>
      <c r="L8834" t="s">
        <v>45008</v>
      </c>
      <c r="M8834" t="s">
        <v>43</v>
      </c>
      <c r="N8834" t="s">
        <v>45009</v>
      </c>
      <c r="O8834" t="s">
        <v>45009</v>
      </c>
      <c r="P8834" t="s">
        <v>761</v>
      </c>
      <c r="Q8834" t="s">
        <v>38</v>
      </c>
      <c r="R8834" t="s">
        <v>39</v>
      </c>
      <c r="S8834" t="s">
        <v>38</v>
      </c>
      <c r="T8834" t="s">
        <v>103</v>
      </c>
      <c r="U8834" t="s">
        <v>41</v>
      </c>
      <c r="V8834">
        <v>1</v>
      </c>
      <c r="W8834">
        <v>3.5</v>
      </c>
      <c r="X8834" t="s">
        <v>1473</v>
      </c>
      <c r="Y8834" t="s">
        <v>1474</v>
      </c>
      <c r="Z8834" t="s">
        <v>42</v>
      </c>
      <c r="AA8834" t="s">
        <v>43</v>
      </c>
      <c r="AB8834">
        <v>21294</v>
      </c>
      <c r="AC8834" s="1">
        <v>44882</v>
      </c>
      <c r="AD8834" t="s">
        <v>145</v>
      </c>
      <c r="AE8834" t="s">
        <v>205</v>
      </c>
      <c r="AF8834">
        <v>0</v>
      </c>
      <c r="AG8834" t="s">
        <v>46</v>
      </c>
      <c r="AH8834" s="1">
        <v>44882</v>
      </c>
      <c r="AK8834">
        <f>Tabla_Consulta_desde_TMS8[[#This Row],[idpedido]]</f>
        <v>461518</v>
      </c>
    </row>
    <row r="8835" spans="1:37" x14ac:dyDescent="0.25">
      <c r="A8835" t="str">
        <f>Tabla_Consulta_desde_TMS8[[#This Row],[Nro_Referencia]]</f>
        <v>98619520</v>
      </c>
      <c r="B8835">
        <v>461519</v>
      </c>
      <c r="C8835" t="s">
        <v>45010</v>
      </c>
      <c r="D8835" t="s">
        <v>1472</v>
      </c>
      <c r="E8835" t="s">
        <v>47</v>
      </c>
      <c r="F8835" t="s">
        <v>33</v>
      </c>
      <c r="G8835" t="s">
        <v>45011</v>
      </c>
      <c r="H8835" s="1">
        <v>44881</v>
      </c>
      <c r="I8835" t="s">
        <v>34</v>
      </c>
      <c r="J8835" s="1">
        <v>44883</v>
      </c>
      <c r="K8835" t="s">
        <v>45012</v>
      </c>
      <c r="L8835" t="s">
        <v>45013</v>
      </c>
      <c r="N8835" t="s">
        <v>45014</v>
      </c>
      <c r="O8835" t="s">
        <v>45014</v>
      </c>
      <c r="P8835" t="s">
        <v>3951</v>
      </c>
      <c r="Q8835" t="s">
        <v>837</v>
      </c>
      <c r="R8835" t="s">
        <v>366</v>
      </c>
      <c r="S8835" t="s">
        <v>3952</v>
      </c>
      <c r="T8835" t="s">
        <v>40</v>
      </c>
      <c r="U8835" t="s">
        <v>50</v>
      </c>
      <c r="V8835">
        <v>1</v>
      </c>
      <c r="W8835">
        <v>8.8000000000000007</v>
      </c>
      <c r="X8835" t="s">
        <v>1473</v>
      </c>
      <c r="Y8835" t="s">
        <v>1474</v>
      </c>
      <c r="Z8835" t="s">
        <v>42</v>
      </c>
      <c r="AA8835" t="s">
        <v>43</v>
      </c>
      <c r="AB8835">
        <v>21313</v>
      </c>
      <c r="AC8835" s="1">
        <v>44882</v>
      </c>
      <c r="AD8835" t="s">
        <v>44</v>
      </c>
      <c r="AE8835" t="s">
        <v>65</v>
      </c>
      <c r="AF8835">
        <v>0</v>
      </c>
      <c r="AG8835" t="s">
        <v>46</v>
      </c>
      <c r="AH8835" s="1">
        <v>44883</v>
      </c>
      <c r="AJ8835" t="s">
        <v>45015</v>
      </c>
      <c r="AK8835">
        <f>Tabla_Consulta_desde_TMS8[[#This Row],[idpedido]]</f>
        <v>461519</v>
      </c>
    </row>
    <row r="8836" spans="1:37" x14ac:dyDescent="0.25">
      <c r="A8836" t="str">
        <f>Tabla_Consulta_desde_TMS8[[#This Row],[Nro_Referencia]]</f>
        <v>98619888</v>
      </c>
      <c r="B8836">
        <v>461520</v>
      </c>
      <c r="C8836" t="s">
        <v>45016</v>
      </c>
      <c r="D8836" t="s">
        <v>1472</v>
      </c>
      <c r="E8836" t="s">
        <v>47</v>
      </c>
      <c r="F8836" t="s">
        <v>33</v>
      </c>
      <c r="G8836" t="s">
        <v>45017</v>
      </c>
      <c r="H8836" s="1">
        <v>44881</v>
      </c>
      <c r="I8836" t="s">
        <v>34</v>
      </c>
      <c r="J8836" s="1">
        <v>44882</v>
      </c>
      <c r="K8836" t="s">
        <v>41241</v>
      </c>
      <c r="L8836" t="s">
        <v>45018</v>
      </c>
      <c r="M8836" t="s">
        <v>43</v>
      </c>
      <c r="N8836" t="s">
        <v>37078</v>
      </c>
      <c r="O8836" t="s">
        <v>37078</v>
      </c>
      <c r="P8836" t="s">
        <v>3532</v>
      </c>
      <c r="Q8836" t="s">
        <v>68</v>
      </c>
      <c r="R8836" t="s">
        <v>69</v>
      </c>
      <c r="S8836" t="s">
        <v>68</v>
      </c>
      <c r="T8836" t="s">
        <v>70</v>
      </c>
      <c r="U8836" t="s">
        <v>71</v>
      </c>
      <c r="V8836">
        <v>1</v>
      </c>
      <c r="W8836">
        <v>1.49</v>
      </c>
      <c r="X8836" t="s">
        <v>1473</v>
      </c>
      <c r="Y8836" t="s">
        <v>1474</v>
      </c>
      <c r="Z8836" t="s">
        <v>42</v>
      </c>
      <c r="AA8836" t="s">
        <v>43</v>
      </c>
      <c r="AB8836">
        <v>21327</v>
      </c>
      <c r="AC8836" s="1">
        <v>44882</v>
      </c>
      <c r="AD8836" t="s">
        <v>72</v>
      </c>
      <c r="AE8836" t="s">
        <v>73</v>
      </c>
      <c r="AF8836">
        <v>0</v>
      </c>
      <c r="AG8836" t="s">
        <v>46</v>
      </c>
      <c r="AH8836" s="1">
        <v>44882</v>
      </c>
      <c r="AK8836">
        <f>Tabla_Consulta_desde_TMS8[[#This Row],[idpedido]]</f>
        <v>461520</v>
      </c>
    </row>
    <row r="8837" spans="1:37" x14ac:dyDescent="0.25">
      <c r="A8837" t="str">
        <f>Tabla_Consulta_desde_TMS8[[#This Row],[Nro_Referencia]]</f>
        <v>98619890</v>
      </c>
      <c r="B8837">
        <v>461521</v>
      </c>
      <c r="C8837" t="s">
        <v>45019</v>
      </c>
      <c r="D8837" t="s">
        <v>1472</v>
      </c>
      <c r="E8837" t="s">
        <v>47</v>
      </c>
      <c r="F8837" t="s">
        <v>33</v>
      </c>
      <c r="G8837" t="s">
        <v>45020</v>
      </c>
      <c r="H8837" s="1">
        <v>44881</v>
      </c>
      <c r="I8837" t="s">
        <v>470</v>
      </c>
      <c r="J8837" s="1">
        <v>44886</v>
      </c>
      <c r="K8837" t="s">
        <v>45021</v>
      </c>
      <c r="L8837" t="s">
        <v>45022</v>
      </c>
      <c r="M8837" t="s">
        <v>43</v>
      </c>
      <c r="N8837" t="s">
        <v>3538</v>
      </c>
      <c r="O8837" t="s">
        <v>3538</v>
      </c>
      <c r="P8837" t="s">
        <v>29891</v>
      </c>
      <c r="Q8837" t="s">
        <v>415</v>
      </c>
      <c r="R8837" t="s">
        <v>49</v>
      </c>
      <c r="S8837" t="s">
        <v>29892</v>
      </c>
      <c r="T8837" t="s">
        <v>40</v>
      </c>
      <c r="U8837" t="s">
        <v>50</v>
      </c>
      <c r="V8837">
        <v>1</v>
      </c>
      <c r="W8837">
        <v>2.1</v>
      </c>
      <c r="X8837" t="s">
        <v>1473</v>
      </c>
      <c r="Y8837" t="s">
        <v>1474</v>
      </c>
      <c r="Z8837" t="s">
        <v>42</v>
      </c>
      <c r="AA8837" t="s">
        <v>43</v>
      </c>
      <c r="AB8837">
        <v>21313</v>
      </c>
      <c r="AC8837" s="1">
        <v>44882</v>
      </c>
      <c r="AD8837" t="s">
        <v>44</v>
      </c>
      <c r="AE8837" t="s">
        <v>65</v>
      </c>
      <c r="AF8837">
        <v>1</v>
      </c>
      <c r="AG8837" t="s">
        <v>52</v>
      </c>
      <c r="AH8837" s="1">
        <v>44882</v>
      </c>
      <c r="AI8837" t="s">
        <v>507</v>
      </c>
      <c r="AJ8837" t="s">
        <v>45023</v>
      </c>
      <c r="AK8837">
        <f>Tabla_Consulta_desde_TMS8[[#This Row],[idpedido]]</f>
        <v>461521</v>
      </c>
    </row>
    <row r="8838" spans="1:37" x14ac:dyDescent="0.25">
      <c r="A8838" t="str">
        <f>Tabla_Consulta_desde_TMS8[[#This Row],[Nro_Referencia]]</f>
        <v>98620173</v>
      </c>
      <c r="B8838">
        <v>461522</v>
      </c>
      <c r="C8838" t="s">
        <v>45024</v>
      </c>
      <c r="D8838" t="s">
        <v>1472</v>
      </c>
      <c r="E8838" t="s">
        <v>47</v>
      </c>
      <c r="F8838" t="s">
        <v>33</v>
      </c>
      <c r="G8838" t="s">
        <v>45025</v>
      </c>
      <c r="H8838" s="1">
        <v>44881</v>
      </c>
      <c r="I8838" t="s">
        <v>34</v>
      </c>
      <c r="J8838" s="1">
        <v>44882</v>
      </c>
      <c r="K8838" t="s">
        <v>45026</v>
      </c>
      <c r="L8838" t="s">
        <v>45027</v>
      </c>
      <c r="M8838" t="s">
        <v>43</v>
      </c>
      <c r="N8838" t="s">
        <v>3624</v>
      </c>
      <c r="O8838" t="s">
        <v>3624</v>
      </c>
      <c r="P8838" t="s">
        <v>924</v>
      </c>
      <c r="Q8838" t="s">
        <v>68</v>
      </c>
      <c r="R8838" t="s">
        <v>69</v>
      </c>
      <c r="S8838" t="s">
        <v>68</v>
      </c>
      <c r="T8838" t="s">
        <v>70</v>
      </c>
      <c r="U8838" t="s">
        <v>71</v>
      </c>
      <c r="V8838">
        <v>1</v>
      </c>
      <c r="W8838">
        <v>1.5</v>
      </c>
      <c r="X8838" t="s">
        <v>1473</v>
      </c>
      <c r="Y8838" t="s">
        <v>1474</v>
      </c>
      <c r="Z8838" t="s">
        <v>42</v>
      </c>
      <c r="AA8838" t="s">
        <v>43</v>
      </c>
      <c r="AB8838">
        <v>21327</v>
      </c>
      <c r="AC8838" s="1">
        <v>44882</v>
      </c>
      <c r="AD8838" t="s">
        <v>72</v>
      </c>
      <c r="AE8838" t="s">
        <v>73</v>
      </c>
      <c r="AF8838">
        <v>0</v>
      </c>
      <c r="AG8838" t="s">
        <v>46</v>
      </c>
      <c r="AH8838" s="1">
        <v>44882</v>
      </c>
      <c r="AK8838">
        <f>Tabla_Consulta_desde_TMS8[[#This Row],[idpedido]]</f>
        <v>461522</v>
      </c>
    </row>
    <row r="8839" spans="1:37" x14ac:dyDescent="0.25">
      <c r="A8839" t="str">
        <f>Tabla_Consulta_desde_TMS8[[#This Row],[Nro_Referencia]]</f>
        <v>98620694</v>
      </c>
      <c r="B8839">
        <v>461523</v>
      </c>
      <c r="C8839" t="s">
        <v>45028</v>
      </c>
      <c r="D8839" t="s">
        <v>1472</v>
      </c>
      <c r="E8839" t="s">
        <v>47</v>
      </c>
      <c r="F8839" t="s">
        <v>33</v>
      </c>
      <c r="G8839" t="s">
        <v>45029</v>
      </c>
      <c r="H8839" s="1">
        <v>44881</v>
      </c>
      <c r="I8839" t="s">
        <v>34</v>
      </c>
      <c r="J8839" s="1">
        <v>44882</v>
      </c>
      <c r="K8839" t="s">
        <v>41251</v>
      </c>
      <c r="L8839" t="s">
        <v>45030</v>
      </c>
      <c r="N8839" t="s">
        <v>45031</v>
      </c>
      <c r="O8839" t="s">
        <v>45031</v>
      </c>
      <c r="P8839" t="s">
        <v>1297</v>
      </c>
      <c r="Q8839" t="s">
        <v>434</v>
      </c>
      <c r="R8839" t="s">
        <v>69</v>
      </c>
      <c r="S8839" t="s">
        <v>1298</v>
      </c>
      <c r="T8839" t="s">
        <v>111</v>
      </c>
      <c r="U8839" t="s">
        <v>71</v>
      </c>
      <c r="V8839">
        <v>1</v>
      </c>
      <c r="W8839">
        <v>1.5</v>
      </c>
      <c r="X8839" t="s">
        <v>1473</v>
      </c>
      <c r="Y8839" t="s">
        <v>1474</v>
      </c>
      <c r="Z8839" t="s">
        <v>42</v>
      </c>
      <c r="AA8839" t="s">
        <v>43</v>
      </c>
      <c r="AB8839">
        <v>21325</v>
      </c>
      <c r="AC8839" s="1">
        <v>44882</v>
      </c>
      <c r="AD8839" t="s">
        <v>97</v>
      </c>
      <c r="AE8839" t="s">
        <v>1356</v>
      </c>
      <c r="AF8839">
        <v>0</v>
      </c>
      <c r="AG8839" t="s">
        <v>46</v>
      </c>
      <c r="AH8839" s="1">
        <v>44882</v>
      </c>
      <c r="AK8839">
        <f>Tabla_Consulta_desde_TMS8[[#This Row],[idpedido]]</f>
        <v>461523</v>
      </c>
    </row>
    <row r="8840" spans="1:37" x14ac:dyDescent="0.25">
      <c r="A8840" t="str">
        <f>Tabla_Consulta_desde_TMS8[[#This Row],[Nro_Referencia]]</f>
        <v>98622325</v>
      </c>
      <c r="B8840">
        <v>461524</v>
      </c>
      <c r="C8840" t="s">
        <v>45032</v>
      </c>
      <c r="D8840" t="s">
        <v>1472</v>
      </c>
      <c r="E8840" t="s">
        <v>47</v>
      </c>
      <c r="F8840" t="s">
        <v>33</v>
      </c>
      <c r="G8840" t="s">
        <v>45033</v>
      </c>
      <c r="H8840" s="1">
        <v>44881</v>
      </c>
      <c r="I8840" t="s">
        <v>34</v>
      </c>
      <c r="J8840" s="1">
        <v>44883</v>
      </c>
      <c r="K8840" t="s">
        <v>45034</v>
      </c>
      <c r="L8840" t="s">
        <v>45035</v>
      </c>
      <c r="M8840" t="s">
        <v>43</v>
      </c>
      <c r="N8840" t="s">
        <v>28028</v>
      </c>
      <c r="O8840" t="s">
        <v>28028</v>
      </c>
      <c r="P8840" t="s">
        <v>926</v>
      </c>
      <c r="Q8840" t="s">
        <v>38</v>
      </c>
      <c r="R8840" t="s">
        <v>39</v>
      </c>
      <c r="S8840" t="s">
        <v>38</v>
      </c>
      <c r="T8840" t="s">
        <v>103</v>
      </c>
      <c r="U8840" t="s">
        <v>41</v>
      </c>
      <c r="V8840">
        <v>1</v>
      </c>
      <c r="W8840">
        <v>0.4</v>
      </c>
      <c r="X8840" t="s">
        <v>1473</v>
      </c>
      <c r="Y8840" t="s">
        <v>1474</v>
      </c>
      <c r="Z8840" t="s">
        <v>42</v>
      </c>
      <c r="AA8840" t="s">
        <v>43</v>
      </c>
      <c r="AB8840">
        <v>21357</v>
      </c>
      <c r="AC8840" s="1">
        <v>44883</v>
      </c>
      <c r="AD8840" t="s">
        <v>97</v>
      </c>
      <c r="AE8840" t="s">
        <v>104</v>
      </c>
      <c r="AF8840">
        <v>1</v>
      </c>
      <c r="AG8840" t="s">
        <v>46</v>
      </c>
      <c r="AH8840" s="1">
        <v>44883</v>
      </c>
      <c r="AK8840">
        <f>Tabla_Consulta_desde_TMS8[[#This Row],[idpedido]]</f>
        <v>461524</v>
      </c>
    </row>
    <row r="8841" spans="1:37" x14ac:dyDescent="0.25">
      <c r="A8841" t="str">
        <f>Tabla_Consulta_desde_TMS8[[#This Row],[Nro_Referencia]]</f>
        <v>98610180</v>
      </c>
      <c r="B8841">
        <v>461475</v>
      </c>
      <c r="C8841" t="s">
        <v>45036</v>
      </c>
      <c r="D8841" t="s">
        <v>1472</v>
      </c>
      <c r="E8841" t="s">
        <v>47</v>
      </c>
      <c r="F8841" t="s">
        <v>33</v>
      </c>
      <c r="G8841" t="s">
        <v>45037</v>
      </c>
      <c r="H8841" s="1">
        <v>44881</v>
      </c>
      <c r="I8841" t="s">
        <v>34</v>
      </c>
      <c r="J8841" s="1">
        <v>44884</v>
      </c>
      <c r="K8841" t="s">
        <v>45038</v>
      </c>
      <c r="L8841" t="s">
        <v>45039</v>
      </c>
      <c r="M8841" t="s">
        <v>43</v>
      </c>
      <c r="N8841" t="s">
        <v>45040</v>
      </c>
      <c r="O8841" t="s">
        <v>45040</v>
      </c>
      <c r="P8841" t="s">
        <v>45041</v>
      </c>
      <c r="Q8841" t="s">
        <v>45042</v>
      </c>
      <c r="R8841" t="s">
        <v>131</v>
      </c>
      <c r="S8841" t="s">
        <v>45043</v>
      </c>
      <c r="T8841" t="s">
        <v>40</v>
      </c>
      <c r="U8841" t="s">
        <v>50</v>
      </c>
      <c r="V8841">
        <v>1</v>
      </c>
      <c r="W8841">
        <v>3.5</v>
      </c>
      <c r="X8841" t="s">
        <v>1473</v>
      </c>
      <c r="Y8841" t="s">
        <v>1474</v>
      </c>
      <c r="Z8841" t="s">
        <v>42</v>
      </c>
      <c r="AA8841" t="s">
        <v>43</v>
      </c>
      <c r="AB8841">
        <v>21313</v>
      </c>
      <c r="AC8841" s="1">
        <v>44882</v>
      </c>
      <c r="AD8841" t="s">
        <v>44</v>
      </c>
      <c r="AE8841" t="s">
        <v>65</v>
      </c>
      <c r="AF8841">
        <v>1</v>
      </c>
      <c r="AG8841" t="s">
        <v>46</v>
      </c>
      <c r="AH8841" s="1">
        <v>44884</v>
      </c>
      <c r="AJ8841" t="s">
        <v>45044</v>
      </c>
      <c r="AK8841">
        <f>Tabla_Consulta_desde_TMS8[[#This Row],[idpedido]]</f>
        <v>461475</v>
      </c>
    </row>
    <row r="8842" spans="1:37" x14ac:dyDescent="0.25">
      <c r="A8842" t="str">
        <f>Tabla_Consulta_desde_TMS8[[#This Row],[Nro_Referencia]]</f>
        <v>98610204</v>
      </c>
      <c r="B8842">
        <v>461476</v>
      </c>
      <c r="C8842" t="s">
        <v>45045</v>
      </c>
      <c r="D8842" t="s">
        <v>1472</v>
      </c>
      <c r="E8842" t="s">
        <v>47</v>
      </c>
      <c r="F8842" t="s">
        <v>33</v>
      </c>
      <c r="G8842" t="s">
        <v>45046</v>
      </c>
      <c r="H8842" s="1">
        <v>44881</v>
      </c>
      <c r="I8842" t="s">
        <v>34</v>
      </c>
      <c r="J8842" s="1">
        <v>44883</v>
      </c>
      <c r="K8842" t="s">
        <v>45047</v>
      </c>
      <c r="L8842" t="s">
        <v>45048</v>
      </c>
      <c r="M8842" t="s">
        <v>43</v>
      </c>
      <c r="N8842" t="s">
        <v>45049</v>
      </c>
      <c r="O8842" t="s">
        <v>45049</v>
      </c>
      <c r="P8842" t="s">
        <v>20659</v>
      </c>
      <c r="Q8842" t="s">
        <v>542</v>
      </c>
      <c r="R8842" t="s">
        <v>69</v>
      </c>
      <c r="S8842" t="s">
        <v>20660</v>
      </c>
      <c r="T8842" t="s">
        <v>40</v>
      </c>
      <c r="U8842" t="s">
        <v>50</v>
      </c>
      <c r="V8842">
        <v>1</v>
      </c>
      <c r="W8842">
        <v>9.6</v>
      </c>
      <c r="X8842" t="s">
        <v>1473</v>
      </c>
      <c r="Y8842" t="s">
        <v>1474</v>
      </c>
      <c r="Z8842" t="s">
        <v>42</v>
      </c>
      <c r="AA8842" t="s">
        <v>43</v>
      </c>
      <c r="AB8842">
        <v>21313</v>
      </c>
      <c r="AC8842" s="1">
        <v>44882</v>
      </c>
      <c r="AD8842" t="s">
        <v>44</v>
      </c>
      <c r="AE8842" t="s">
        <v>65</v>
      </c>
      <c r="AF8842">
        <v>0</v>
      </c>
      <c r="AG8842" t="s">
        <v>46</v>
      </c>
      <c r="AH8842" s="1">
        <v>44883</v>
      </c>
      <c r="AJ8842" t="s">
        <v>45050</v>
      </c>
      <c r="AK8842">
        <f>Tabla_Consulta_desde_TMS8[[#This Row],[idpedido]]</f>
        <v>461476</v>
      </c>
    </row>
    <row r="8843" spans="1:37" x14ac:dyDescent="0.25">
      <c r="A8843" t="str">
        <f>Tabla_Consulta_desde_TMS8[[#This Row],[Nro_Referencia]]</f>
        <v>98610234</v>
      </c>
      <c r="B8843">
        <v>461477</v>
      </c>
      <c r="C8843" t="s">
        <v>45051</v>
      </c>
      <c r="D8843" t="s">
        <v>1472</v>
      </c>
      <c r="E8843" t="s">
        <v>47</v>
      </c>
      <c r="F8843" t="s">
        <v>33</v>
      </c>
      <c r="G8843" t="s">
        <v>45052</v>
      </c>
      <c r="H8843" s="1">
        <v>44881</v>
      </c>
      <c r="I8843" t="s">
        <v>34</v>
      </c>
      <c r="J8843" s="1">
        <v>44884</v>
      </c>
      <c r="K8843" t="s">
        <v>45053</v>
      </c>
      <c r="L8843" t="s">
        <v>45054</v>
      </c>
      <c r="M8843" t="s">
        <v>43</v>
      </c>
      <c r="N8843" t="s">
        <v>45055</v>
      </c>
      <c r="O8843" t="s">
        <v>45055</v>
      </c>
      <c r="P8843" t="s">
        <v>45041</v>
      </c>
      <c r="Q8843" t="s">
        <v>45042</v>
      </c>
      <c r="R8843" t="s">
        <v>131</v>
      </c>
      <c r="S8843" t="s">
        <v>45043</v>
      </c>
      <c r="T8843" t="s">
        <v>40</v>
      </c>
      <c r="U8843" t="s">
        <v>50</v>
      </c>
      <c r="V8843">
        <v>1</v>
      </c>
      <c r="W8843">
        <v>3.7</v>
      </c>
      <c r="X8843" t="s">
        <v>1473</v>
      </c>
      <c r="Y8843" t="s">
        <v>1474</v>
      </c>
      <c r="Z8843" t="s">
        <v>42</v>
      </c>
      <c r="AA8843" t="s">
        <v>43</v>
      </c>
      <c r="AB8843">
        <v>21313</v>
      </c>
      <c r="AC8843" s="1">
        <v>44882</v>
      </c>
      <c r="AD8843" t="s">
        <v>44</v>
      </c>
      <c r="AE8843" t="s">
        <v>65</v>
      </c>
      <c r="AF8843">
        <v>1</v>
      </c>
      <c r="AG8843" t="s">
        <v>46</v>
      </c>
      <c r="AH8843" s="1">
        <v>44884</v>
      </c>
      <c r="AJ8843" t="s">
        <v>45044</v>
      </c>
      <c r="AK8843">
        <f>Tabla_Consulta_desde_TMS8[[#This Row],[idpedido]]</f>
        <v>461477</v>
      </c>
    </row>
    <row r="8844" spans="1:37" x14ac:dyDescent="0.25">
      <c r="A8844" t="str">
        <f>Tabla_Consulta_desde_TMS8[[#This Row],[Nro_Referencia]]</f>
        <v>98610326</v>
      </c>
      <c r="B8844">
        <v>461478</v>
      </c>
      <c r="C8844" t="s">
        <v>45056</v>
      </c>
      <c r="D8844" t="s">
        <v>1472</v>
      </c>
      <c r="E8844" t="s">
        <v>47</v>
      </c>
      <c r="F8844" t="s">
        <v>33</v>
      </c>
      <c r="G8844" t="s">
        <v>45057</v>
      </c>
      <c r="H8844" s="1">
        <v>44881</v>
      </c>
      <c r="I8844" t="s">
        <v>34</v>
      </c>
      <c r="J8844" s="1">
        <v>44890</v>
      </c>
      <c r="K8844" t="s">
        <v>45058</v>
      </c>
      <c r="L8844" t="s">
        <v>45059</v>
      </c>
      <c r="N8844" t="s">
        <v>45060</v>
      </c>
      <c r="O8844" t="s">
        <v>45060</v>
      </c>
      <c r="P8844" t="s">
        <v>483</v>
      </c>
      <c r="Q8844" t="s">
        <v>184</v>
      </c>
      <c r="R8844" t="s">
        <v>185</v>
      </c>
      <c r="S8844" t="s">
        <v>484</v>
      </c>
      <c r="T8844" t="s">
        <v>40</v>
      </c>
      <c r="U8844" t="s">
        <v>50</v>
      </c>
      <c r="V8844">
        <v>1</v>
      </c>
      <c r="W8844">
        <v>3.3</v>
      </c>
      <c r="X8844" t="s">
        <v>1473</v>
      </c>
      <c r="Y8844" t="s">
        <v>1474</v>
      </c>
      <c r="Z8844" t="s">
        <v>42</v>
      </c>
      <c r="AA8844" t="s">
        <v>43</v>
      </c>
      <c r="AB8844">
        <v>21313</v>
      </c>
      <c r="AC8844" s="1">
        <v>44882</v>
      </c>
      <c r="AD8844" t="s">
        <v>44</v>
      </c>
      <c r="AE8844" t="s">
        <v>65</v>
      </c>
      <c r="AF8844">
        <v>1</v>
      </c>
      <c r="AG8844" t="s">
        <v>46</v>
      </c>
      <c r="AH8844" s="1">
        <v>44890</v>
      </c>
      <c r="AJ8844" t="s">
        <v>45061</v>
      </c>
      <c r="AK8844">
        <f>Tabla_Consulta_desde_TMS8[[#This Row],[idpedido]]</f>
        <v>461478</v>
      </c>
    </row>
    <row r="8845" spans="1:37" x14ac:dyDescent="0.25">
      <c r="A8845" t="str">
        <f>Tabla_Consulta_desde_TMS8[[#This Row],[Nro_Referencia]]</f>
        <v>98610346</v>
      </c>
      <c r="B8845">
        <v>461479</v>
      </c>
      <c r="C8845" t="s">
        <v>45062</v>
      </c>
      <c r="D8845" t="s">
        <v>1472</v>
      </c>
      <c r="E8845" t="s">
        <v>47</v>
      </c>
      <c r="F8845" t="s">
        <v>33</v>
      </c>
      <c r="G8845" t="s">
        <v>45063</v>
      </c>
      <c r="H8845" s="1">
        <v>44881</v>
      </c>
      <c r="I8845" t="s">
        <v>34</v>
      </c>
      <c r="J8845" s="1">
        <v>44882</v>
      </c>
      <c r="K8845" t="s">
        <v>45064</v>
      </c>
      <c r="L8845" t="s">
        <v>45065</v>
      </c>
      <c r="M8845" t="s">
        <v>43</v>
      </c>
      <c r="N8845" t="s">
        <v>45066</v>
      </c>
      <c r="O8845" t="s">
        <v>45066</v>
      </c>
      <c r="P8845" t="s">
        <v>763</v>
      </c>
      <c r="Q8845" t="s">
        <v>88</v>
      </c>
      <c r="R8845" t="s">
        <v>88</v>
      </c>
      <c r="S8845" t="s">
        <v>88</v>
      </c>
      <c r="T8845" t="s">
        <v>40</v>
      </c>
      <c r="U8845" t="s">
        <v>50</v>
      </c>
      <c r="V8845">
        <v>1</v>
      </c>
      <c r="W8845">
        <v>11.6</v>
      </c>
      <c r="X8845" t="s">
        <v>1473</v>
      </c>
      <c r="Y8845" t="s">
        <v>1474</v>
      </c>
      <c r="Z8845" t="s">
        <v>42</v>
      </c>
      <c r="AA8845" t="s">
        <v>43</v>
      </c>
      <c r="AB8845">
        <v>21313</v>
      </c>
      <c r="AC8845" s="1">
        <v>44882</v>
      </c>
      <c r="AD8845" t="s">
        <v>44</v>
      </c>
      <c r="AE8845" t="s">
        <v>65</v>
      </c>
      <c r="AF8845">
        <v>0</v>
      </c>
      <c r="AG8845" t="s">
        <v>46</v>
      </c>
      <c r="AH8845" s="1">
        <v>44882</v>
      </c>
      <c r="AJ8845" t="s">
        <v>45067</v>
      </c>
      <c r="AK8845">
        <f>Tabla_Consulta_desde_TMS8[[#This Row],[idpedido]]</f>
        <v>461479</v>
      </c>
    </row>
    <row r="8846" spans="1:37" x14ac:dyDescent="0.25">
      <c r="A8846" t="str">
        <f>Tabla_Consulta_desde_TMS8[[#This Row],[Nro_Referencia]]</f>
        <v>98610579</v>
      </c>
      <c r="B8846">
        <v>461480</v>
      </c>
      <c r="C8846" t="s">
        <v>45068</v>
      </c>
      <c r="D8846" t="s">
        <v>1472</v>
      </c>
      <c r="E8846" t="s">
        <v>47</v>
      </c>
      <c r="F8846" t="s">
        <v>33</v>
      </c>
      <c r="G8846" t="s">
        <v>45069</v>
      </c>
      <c r="H8846" s="1">
        <v>44881</v>
      </c>
      <c r="I8846" t="s">
        <v>34</v>
      </c>
      <c r="J8846" s="1">
        <v>44882</v>
      </c>
      <c r="K8846" t="s">
        <v>45070</v>
      </c>
      <c r="L8846" t="s">
        <v>45071</v>
      </c>
      <c r="M8846" t="s">
        <v>43</v>
      </c>
      <c r="N8846" t="s">
        <v>45072</v>
      </c>
      <c r="O8846" t="s">
        <v>45072</v>
      </c>
      <c r="P8846" t="s">
        <v>3233</v>
      </c>
      <c r="Q8846" t="s">
        <v>516</v>
      </c>
      <c r="R8846" t="s">
        <v>94</v>
      </c>
      <c r="S8846" t="s">
        <v>3234</v>
      </c>
      <c r="T8846" t="s">
        <v>40</v>
      </c>
      <c r="U8846" t="s">
        <v>50</v>
      </c>
      <c r="V8846">
        <v>1</v>
      </c>
      <c r="W8846">
        <v>10.199999999999999</v>
      </c>
      <c r="X8846" t="s">
        <v>1473</v>
      </c>
      <c r="Y8846" t="s">
        <v>1474</v>
      </c>
      <c r="Z8846" t="s">
        <v>42</v>
      </c>
      <c r="AA8846" t="s">
        <v>43</v>
      </c>
      <c r="AB8846">
        <v>21313</v>
      </c>
      <c r="AC8846" s="1">
        <v>44882</v>
      </c>
      <c r="AD8846" t="s">
        <v>44</v>
      </c>
      <c r="AE8846" t="s">
        <v>65</v>
      </c>
      <c r="AF8846">
        <v>0</v>
      </c>
      <c r="AG8846" t="s">
        <v>46</v>
      </c>
      <c r="AH8846" s="1">
        <v>44882</v>
      </c>
      <c r="AJ8846" t="s">
        <v>2850</v>
      </c>
      <c r="AK8846">
        <f>Tabla_Consulta_desde_TMS8[[#This Row],[idpedido]]</f>
        <v>461480</v>
      </c>
    </row>
    <row r="8847" spans="1:37" x14ac:dyDescent="0.25">
      <c r="A8847" t="str">
        <f>Tabla_Consulta_desde_TMS8[[#This Row],[Nro_Referencia]]</f>
        <v>98610894</v>
      </c>
      <c r="B8847">
        <v>461481</v>
      </c>
      <c r="C8847" t="s">
        <v>45073</v>
      </c>
      <c r="D8847" t="s">
        <v>1472</v>
      </c>
      <c r="E8847" t="s">
        <v>47</v>
      </c>
      <c r="F8847" t="s">
        <v>33</v>
      </c>
      <c r="G8847" t="s">
        <v>45074</v>
      </c>
      <c r="H8847" s="1">
        <v>44881</v>
      </c>
      <c r="I8847" t="s">
        <v>34</v>
      </c>
      <c r="J8847" s="1">
        <v>44888</v>
      </c>
      <c r="K8847" t="s">
        <v>45075</v>
      </c>
      <c r="L8847" t="s">
        <v>45076</v>
      </c>
      <c r="N8847" t="s">
        <v>45077</v>
      </c>
      <c r="O8847" t="s">
        <v>45077</v>
      </c>
      <c r="P8847" t="s">
        <v>691</v>
      </c>
      <c r="Q8847" t="s">
        <v>404</v>
      </c>
      <c r="R8847" t="s">
        <v>404</v>
      </c>
      <c r="S8847" t="s">
        <v>692</v>
      </c>
      <c r="T8847" t="s">
        <v>40</v>
      </c>
      <c r="U8847" t="s">
        <v>50</v>
      </c>
      <c r="V8847">
        <v>2</v>
      </c>
      <c r="W8847">
        <v>16.899999999999999</v>
      </c>
      <c r="X8847" t="s">
        <v>1473</v>
      </c>
      <c r="Y8847" t="s">
        <v>1474</v>
      </c>
      <c r="Z8847" t="s">
        <v>42</v>
      </c>
      <c r="AA8847" t="s">
        <v>43</v>
      </c>
      <c r="AB8847">
        <v>21313</v>
      </c>
      <c r="AC8847" s="1">
        <v>44882</v>
      </c>
      <c r="AD8847" t="s">
        <v>44</v>
      </c>
      <c r="AE8847" t="s">
        <v>65</v>
      </c>
      <c r="AF8847">
        <v>2</v>
      </c>
      <c r="AG8847" t="s">
        <v>46</v>
      </c>
      <c r="AH8847" s="1">
        <v>44888</v>
      </c>
      <c r="AJ8847" t="s">
        <v>45078</v>
      </c>
      <c r="AK8847">
        <f>Tabla_Consulta_desde_TMS8[[#This Row],[idpedido]]</f>
        <v>461481</v>
      </c>
    </row>
    <row r="8848" spans="1:37" x14ac:dyDescent="0.25">
      <c r="A8848" t="str">
        <f>Tabla_Consulta_desde_TMS8[[#This Row],[Nro_Referencia]]</f>
        <v>98611861</v>
      </c>
      <c r="B8848">
        <v>461483</v>
      </c>
      <c r="C8848" t="s">
        <v>45079</v>
      </c>
      <c r="D8848" t="s">
        <v>1472</v>
      </c>
      <c r="E8848" t="s">
        <v>47</v>
      </c>
      <c r="F8848" t="s">
        <v>33</v>
      </c>
      <c r="G8848" t="s">
        <v>45080</v>
      </c>
      <c r="H8848" s="1">
        <v>44881</v>
      </c>
      <c r="I8848" t="s">
        <v>34</v>
      </c>
      <c r="J8848" s="1">
        <v>44882</v>
      </c>
      <c r="K8848" t="s">
        <v>45081</v>
      </c>
      <c r="L8848" t="s">
        <v>45082</v>
      </c>
      <c r="M8848" t="s">
        <v>43</v>
      </c>
      <c r="N8848" t="s">
        <v>45083</v>
      </c>
      <c r="O8848" t="s">
        <v>45083</v>
      </c>
      <c r="P8848" t="s">
        <v>914</v>
      </c>
      <c r="Q8848" t="s">
        <v>38</v>
      </c>
      <c r="R8848" t="s">
        <v>39</v>
      </c>
      <c r="S8848" t="s">
        <v>38</v>
      </c>
      <c r="T8848" t="s">
        <v>103</v>
      </c>
      <c r="U8848" t="s">
        <v>41</v>
      </c>
      <c r="V8848">
        <v>1</v>
      </c>
      <c r="W8848">
        <v>10.050000000000001</v>
      </c>
      <c r="X8848" t="s">
        <v>1473</v>
      </c>
      <c r="Y8848" t="s">
        <v>1474</v>
      </c>
      <c r="Z8848" t="s">
        <v>42</v>
      </c>
      <c r="AA8848" t="s">
        <v>43</v>
      </c>
      <c r="AB8848">
        <v>21296</v>
      </c>
      <c r="AC8848" s="1">
        <v>44882</v>
      </c>
      <c r="AD8848" t="s">
        <v>97</v>
      </c>
      <c r="AE8848" t="s">
        <v>276</v>
      </c>
      <c r="AF8848">
        <v>0</v>
      </c>
      <c r="AG8848" t="s">
        <v>46</v>
      </c>
      <c r="AH8848" s="1">
        <v>44882</v>
      </c>
      <c r="AK8848">
        <f>Tabla_Consulta_desde_TMS8[[#This Row],[idpedido]]</f>
        <v>461483</v>
      </c>
    </row>
    <row r="8849" spans="1:37" x14ac:dyDescent="0.25">
      <c r="A8849" t="str">
        <f>Tabla_Consulta_desde_TMS8[[#This Row],[Nro_Referencia]]</f>
        <v>98612237</v>
      </c>
      <c r="B8849">
        <v>461484</v>
      </c>
      <c r="C8849" t="s">
        <v>45084</v>
      </c>
      <c r="D8849" t="s">
        <v>1472</v>
      </c>
      <c r="E8849" t="s">
        <v>47</v>
      </c>
      <c r="F8849" t="s">
        <v>33</v>
      </c>
      <c r="G8849" t="s">
        <v>45085</v>
      </c>
      <c r="H8849" s="1">
        <v>44881</v>
      </c>
      <c r="I8849" t="s">
        <v>34</v>
      </c>
      <c r="J8849" s="1">
        <v>44882</v>
      </c>
      <c r="K8849" t="s">
        <v>1722</v>
      </c>
      <c r="L8849" t="s">
        <v>45086</v>
      </c>
      <c r="M8849" t="s">
        <v>43</v>
      </c>
      <c r="N8849" t="s">
        <v>45087</v>
      </c>
      <c r="O8849" t="s">
        <v>45087</v>
      </c>
      <c r="P8849" t="s">
        <v>1402</v>
      </c>
      <c r="Q8849" t="s">
        <v>204</v>
      </c>
      <c r="R8849" t="s">
        <v>49</v>
      </c>
      <c r="S8849" t="s">
        <v>204</v>
      </c>
      <c r="T8849" t="s">
        <v>40</v>
      </c>
      <c r="U8849" t="s">
        <v>50</v>
      </c>
      <c r="V8849">
        <v>1</v>
      </c>
      <c r="W8849">
        <v>3.3</v>
      </c>
      <c r="X8849" t="s">
        <v>1473</v>
      </c>
      <c r="Y8849" t="s">
        <v>1474</v>
      </c>
      <c r="Z8849" t="s">
        <v>42</v>
      </c>
      <c r="AA8849" t="s">
        <v>43</v>
      </c>
      <c r="AB8849">
        <v>21313</v>
      </c>
      <c r="AC8849" s="1">
        <v>44882</v>
      </c>
      <c r="AD8849" t="s">
        <v>44</v>
      </c>
      <c r="AE8849" t="s">
        <v>65</v>
      </c>
      <c r="AF8849">
        <v>0</v>
      </c>
      <c r="AG8849" t="s">
        <v>46</v>
      </c>
      <c r="AH8849" s="1">
        <v>44882</v>
      </c>
      <c r="AJ8849" t="s">
        <v>45088</v>
      </c>
      <c r="AK8849">
        <f>Tabla_Consulta_desde_TMS8[[#This Row],[idpedido]]</f>
        <v>461484</v>
      </c>
    </row>
    <row r="8850" spans="1:37" x14ac:dyDescent="0.25">
      <c r="A8850" t="str">
        <f>Tabla_Consulta_desde_TMS8[[#This Row],[Nro_Referencia]]</f>
        <v>98613325</v>
      </c>
      <c r="B8850">
        <v>461485</v>
      </c>
      <c r="C8850" t="s">
        <v>45089</v>
      </c>
      <c r="D8850" t="s">
        <v>1472</v>
      </c>
      <c r="E8850" t="s">
        <v>47</v>
      </c>
      <c r="F8850" t="s">
        <v>33</v>
      </c>
      <c r="G8850" t="s">
        <v>45090</v>
      </c>
      <c r="H8850" s="1">
        <v>44881</v>
      </c>
      <c r="I8850" t="s">
        <v>34</v>
      </c>
      <c r="J8850" s="1">
        <v>44882</v>
      </c>
      <c r="K8850" t="s">
        <v>3507</v>
      </c>
      <c r="L8850" t="s">
        <v>2337</v>
      </c>
      <c r="N8850" t="s">
        <v>45091</v>
      </c>
      <c r="O8850" t="s">
        <v>45091</v>
      </c>
      <c r="P8850" t="s">
        <v>917</v>
      </c>
      <c r="Q8850" t="s">
        <v>38</v>
      </c>
      <c r="R8850" t="s">
        <v>39</v>
      </c>
      <c r="S8850" t="s">
        <v>38</v>
      </c>
      <c r="T8850" t="s">
        <v>103</v>
      </c>
      <c r="U8850" t="s">
        <v>41</v>
      </c>
      <c r="V8850">
        <v>2</v>
      </c>
      <c r="W8850">
        <v>27.8</v>
      </c>
      <c r="X8850" t="s">
        <v>1473</v>
      </c>
      <c r="Y8850" t="s">
        <v>1474</v>
      </c>
      <c r="Z8850" t="s">
        <v>42</v>
      </c>
      <c r="AA8850" t="s">
        <v>43</v>
      </c>
      <c r="AB8850">
        <v>21296</v>
      </c>
      <c r="AC8850" s="1">
        <v>44882</v>
      </c>
      <c r="AD8850" t="s">
        <v>97</v>
      </c>
      <c r="AE8850" t="s">
        <v>276</v>
      </c>
      <c r="AF8850">
        <v>0</v>
      </c>
      <c r="AG8850" t="s">
        <v>46</v>
      </c>
      <c r="AH8850" s="1">
        <v>44882</v>
      </c>
      <c r="AK8850">
        <f>Tabla_Consulta_desde_TMS8[[#This Row],[idpedido]]</f>
        <v>461485</v>
      </c>
    </row>
    <row r="8851" spans="1:37" x14ac:dyDescent="0.25">
      <c r="A8851" t="str">
        <f>Tabla_Consulta_desde_TMS8[[#This Row],[Nro_Referencia]]</f>
        <v>98613697</v>
      </c>
      <c r="B8851">
        <v>461486</v>
      </c>
      <c r="C8851" t="s">
        <v>45092</v>
      </c>
      <c r="D8851" t="s">
        <v>1472</v>
      </c>
      <c r="E8851" t="s">
        <v>47</v>
      </c>
      <c r="F8851" t="s">
        <v>33</v>
      </c>
      <c r="G8851" t="s">
        <v>45093</v>
      </c>
      <c r="H8851" s="1">
        <v>44881</v>
      </c>
      <c r="I8851" t="s">
        <v>34</v>
      </c>
      <c r="J8851" s="1">
        <v>44882</v>
      </c>
      <c r="K8851" t="s">
        <v>45094</v>
      </c>
      <c r="L8851" t="s">
        <v>45095</v>
      </c>
      <c r="N8851" t="s">
        <v>45096</v>
      </c>
      <c r="O8851" t="s">
        <v>45096</v>
      </c>
      <c r="P8851" t="s">
        <v>935</v>
      </c>
      <c r="Q8851" t="s">
        <v>546</v>
      </c>
      <c r="R8851" t="s">
        <v>39</v>
      </c>
      <c r="S8851" t="s">
        <v>710</v>
      </c>
      <c r="T8851" t="s">
        <v>103</v>
      </c>
      <c r="U8851" t="s">
        <v>41</v>
      </c>
      <c r="V8851">
        <v>1</v>
      </c>
      <c r="W8851">
        <v>11.76</v>
      </c>
      <c r="X8851" t="s">
        <v>1473</v>
      </c>
      <c r="Y8851" t="s">
        <v>1474</v>
      </c>
      <c r="Z8851" t="s">
        <v>42</v>
      </c>
      <c r="AA8851" t="s">
        <v>43</v>
      </c>
      <c r="AB8851">
        <v>21308</v>
      </c>
      <c r="AC8851" s="1">
        <v>44882</v>
      </c>
      <c r="AD8851" t="s">
        <v>97</v>
      </c>
      <c r="AE8851" t="s">
        <v>104</v>
      </c>
      <c r="AF8851">
        <v>0</v>
      </c>
      <c r="AG8851" t="s">
        <v>46</v>
      </c>
      <c r="AH8851" s="1">
        <v>44882</v>
      </c>
      <c r="AK8851">
        <f>Tabla_Consulta_desde_TMS8[[#This Row],[idpedido]]</f>
        <v>461486</v>
      </c>
    </row>
    <row r="8852" spans="1:37" x14ac:dyDescent="0.25">
      <c r="A8852" t="str">
        <f>Tabla_Consulta_desde_TMS8[[#This Row],[Nro_Referencia]]</f>
        <v>98613722</v>
      </c>
      <c r="B8852">
        <v>461487</v>
      </c>
      <c r="C8852" t="s">
        <v>45097</v>
      </c>
      <c r="D8852" t="s">
        <v>1472</v>
      </c>
      <c r="E8852" t="s">
        <v>47</v>
      </c>
      <c r="F8852" t="s">
        <v>33</v>
      </c>
      <c r="G8852" t="s">
        <v>45098</v>
      </c>
      <c r="H8852" s="1">
        <v>44881</v>
      </c>
      <c r="I8852" t="s">
        <v>34</v>
      </c>
      <c r="J8852" s="1">
        <v>44882</v>
      </c>
      <c r="K8852" t="s">
        <v>45099</v>
      </c>
      <c r="L8852" t="s">
        <v>45100</v>
      </c>
      <c r="M8852" t="s">
        <v>43</v>
      </c>
      <c r="N8852" t="s">
        <v>45101</v>
      </c>
      <c r="O8852" t="s">
        <v>45101</v>
      </c>
      <c r="P8852" t="s">
        <v>796</v>
      </c>
      <c r="Q8852" t="s">
        <v>93</v>
      </c>
      <c r="R8852" t="s">
        <v>94</v>
      </c>
      <c r="S8852" t="s">
        <v>765</v>
      </c>
      <c r="T8852" t="s">
        <v>40</v>
      </c>
      <c r="U8852" t="s">
        <v>50</v>
      </c>
      <c r="V8852">
        <v>1</v>
      </c>
      <c r="W8852">
        <v>8.1</v>
      </c>
      <c r="X8852" t="s">
        <v>1473</v>
      </c>
      <c r="Y8852" t="s">
        <v>1474</v>
      </c>
      <c r="Z8852" t="s">
        <v>42</v>
      </c>
      <c r="AA8852" t="s">
        <v>43</v>
      </c>
      <c r="AB8852">
        <v>21313</v>
      </c>
      <c r="AC8852" s="1">
        <v>44882</v>
      </c>
      <c r="AD8852" t="s">
        <v>44</v>
      </c>
      <c r="AE8852" t="s">
        <v>65</v>
      </c>
      <c r="AF8852">
        <v>0</v>
      </c>
      <c r="AG8852" t="s">
        <v>46</v>
      </c>
      <c r="AH8852" s="1">
        <v>44882</v>
      </c>
      <c r="AJ8852" t="s">
        <v>45102</v>
      </c>
      <c r="AK8852">
        <f>Tabla_Consulta_desde_TMS8[[#This Row],[idpedido]]</f>
        <v>461487</v>
      </c>
    </row>
    <row r="8853" spans="1:37" x14ac:dyDescent="0.25">
      <c r="A8853" t="str">
        <f>Tabla_Consulta_desde_TMS8[[#This Row],[Nro_Referencia]]</f>
        <v>98613945</v>
      </c>
      <c r="B8853">
        <v>461488</v>
      </c>
      <c r="C8853" t="s">
        <v>45103</v>
      </c>
      <c r="D8853" t="s">
        <v>1472</v>
      </c>
      <c r="E8853" t="s">
        <v>47</v>
      </c>
      <c r="F8853" t="s">
        <v>33</v>
      </c>
      <c r="G8853" t="s">
        <v>45104</v>
      </c>
      <c r="H8853" s="1">
        <v>44881</v>
      </c>
      <c r="I8853" t="s">
        <v>34</v>
      </c>
      <c r="J8853" s="1">
        <v>44882</v>
      </c>
      <c r="K8853" t="s">
        <v>5578</v>
      </c>
      <c r="L8853" t="s">
        <v>5579</v>
      </c>
      <c r="N8853" t="s">
        <v>45105</v>
      </c>
      <c r="O8853" t="s">
        <v>45105</v>
      </c>
      <c r="P8853" t="s">
        <v>5581</v>
      </c>
      <c r="Q8853" t="s">
        <v>542</v>
      </c>
      <c r="R8853" t="s">
        <v>69</v>
      </c>
      <c r="S8853" t="s">
        <v>542</v>
      </c>
      <c r="T8853" t="s">
        <v>40</v>
      </c>
      <c r="U8853" t="s">
        <v>50</v>
      </c>
      <c r="V8853">
        <v>3</v>
      </c>
      <c r="W8853">
        <v>32</v>
      </c>
      <c r="X8853" t="s">
        <v>1473</v>
      </c>
      <c r="Y8853" t="s">
        <v>1474</v>
      </c>
      <c r="Z8853" t="s">
        <v>42</v>
      </c>
      <c r="AA8853" t="s">
        <v>43</v>
      </c>
      <c r="AB8853">
        <v>21313</v>
      </c>
      <c r="AC8853" s="1">
        <v>44882</v>
      </c>
      <c r="AD8853" t="s">
        <v>44</v>
      </c>
      <c r="AE8853" t="s">
        <v>65</v>
      </c>
      <c r="AF8853">
        <v>0</v>
      </c>
      <c r="AG8853" t="s">
        <v>46</v>
      </c>
      <c r="AH8853" s="1">
        <v>44882</v>
      </c>
      <c r="AJ8853" t="s">
        <v>45106</v>
      </c>
      <c r="AK8853">
        <f>Tabla_Consulta_desde_TMS8[[#This Row],[idpedido]]</f>
        <v>461488</v>
      </c>
    </row>
    <row r="8854" spans="1:37" x14ac:dyDescent="0.25">
      <c r="A8854" t="str">
        <f>Tabla_Consulta_desde_TMS8[[#This Row],[Nro_Referencia]]</f>
        <v>98614071</v>
      </c>
      <c r="B8854">
        <v>461489</v>
      </c>
      <c r="C8854" t="s">
        <v>45107</v>
      </c>
      <c r="D8854" t="s">
        <v>1472</v>
      </c>
      <c r="E8854" t="s">
        <v>47</v>
      </c>
      <c r="F8854" t="s">
        <v>33</v>
      </c>
      <c r="G8854" t="s">
        <v>45108</v>
      </c>
      <c r="H8854" s="1">
        <v>44881</v>
      </c>
      <c r="I8854" t="s">
        <v>34</v>
      </c>
      <c r="J8854" s="1">
        <v>44882</v>
      </c>
      <c r="K8854" t="s">
        <v>45109</v>
      </c>
      <c r="L8854" t="s">
        <v>45110</v>
      </c>
      <c r="M8854" t="s">
        <v>43</v>
      </c>
      <c r="N8854" t="s">
        <v>45111</v>
      </c>
      <c r="O8854" t="s">
        <v>45111</v>
      </c>
      <c r="P8854" t="s">
        <v>1012</v>
      </c>
      <c r="Q8854" t="s">
        <v>240</v>
      </c>
      <c r="R8854" t="s">
        <v>241</v>
      </c>
      <c r="S8854" t="s">
        <v>240</v>
      </c>
      <c r="T8854" t="s">
        <v>40</v>
      </c>
      <c r="U8854" t="s">
        <v>50</v>
      </c>
      <c r="V8854">
        <v>1</v>
      </c>
      <c r="W8854">
        <v>10.3</v>
      </c>
      <c r="X8854" t="s">
        <v>1473</v>
      </c>
      <c r="Y8854" t="s">
        <v>1474</v>
      </c>
      <c r="Z8854" t="s">
        <v>42</v>
      </c>
      <c r="AA8854" t="s">
        <v>43</v>
      </c>
      <c r="AB8854">
        <v>21313</v>
      </c>
      <c r="AC8854" s="1">
        <v>44882</v>
      </c>
      <c r="AD8854" t="s">
        <v>44</v>
      </c>
      <c r="AE8854" t="s">
        <v>65</v>
      </c>
      <c r="AF8854">
        <v>0</v>
      </c>
      <c r="AG8854" t="s">
        <v>46</v>
      </c>
      <c r="AH8854" s="1">
        <v>44882</v>
      </c>
      <c r="AJ8854" t="s">
        <v>45112</v>
      </c>
      <c r="AK8854">
        <f>Tabla_Consulta_desde_TMS8[[#This Row],[idpedido]]</f>
        <v>461489</v>
      </c>
    </row>
    <row r="8855" spans="1:37" x14ac:dyDescent="0.25">
      <c r="A8855" t="str">
        <f>Tabla_Consulta_desde_TMS8[[#This Row],[Nro_Referencia]]</f>
        <v>98614075</v>
      </c>
      <c r="B8855">
        <v>461490</v>
      </c>
      <c r="C8855" t="s">
        <v>45113</v>
      </c>
      <c r="D8855" t="s">
        <v>1472</v>
      </c>
      <c r="E8855" t="s">
        <v>47</v>
      </c>
      <c r="F8855" t="s">
        <v>33</v>
      </c>
      <c r="G8855" t="s">
        <v>45114</v>
      </c>
      <c r="H8855" s="1">
        <v>44881</v>
      </c>
      <c r="I8855" t="s">
        <v>470</v>
      </c>
      <c r="J8855" s="1">
        <v>44895</v>
      </c>
      <c r="K8855" t="s">
        <v>45115</v>
      </c>
      <c r="L8855" t="s">
        <v>45116</v>
      </c>
      <c r="M8855" t="s">
        <v>43</v>
      </c>
      <c r="N8855" t="s">
        <v>45117</v>
      </c>
      <c r="O8855" t="s">
        <v>45117</v>
      </c>
      <c r="P8855" t="s">
        <v>1012</v>
      </c>
      <c r="Q8855" t="s">
        <v>240</v>
      </c>
      <c r="R8855" t="s">
        <v>241</v>
      </c>
      <c r="S8855" t="s">
        <v>240</v>
      </c>
      <c r="T8855" t="s">
        <v>40</v>
      </c>
      <c r="U8855" t="s">
        <v>50</v>
      </c>
      <c r="V8855">
        <v>1</v>
      </c>
      <c r="W8855">
        <v>8.9</v>
      </c>
      <c r="X8855" t="s">
        <v>1473</v>
      </c>
      <c r="Y8855" t="s">
        <v>1474</v>
      </c>
      <c r="Z8855" t="s">
        <v>42</v>
      </c>
      <c r="AA8855" t="s">
        <v>43</v>
      </c>
      <c r="AB8855">
        <v>21313</v>
      </c>
      <c r="AC8855" s="1">
        <v>44882</v>
      </c>
      <c r="AD8855" t="s">
        <v>44</v>
      </c>
      <c r="AE8855" t="s">
        <v>65</v>
      </c>
      <c r="AF8855">
        <v>2</v>
      </c>
      <c r="AG8855" t="s">
        <v>52</v>
      </c>
      <c r="AH8855" s="1">
        <v>44890</v>
      </c>
      <c r="AI8855" t="s">
        <v>2849</v>
      </c>
      <c r="AJ8855" t="s">
        <v>43</v>
      </c>
      <c r="AK8855">
        <f>Tabla_Consulta_desde_TMS8[[#This Row],[idpedido]]</f>
        <v>461490</v>
      </c>
    </row>
    <row r="8856" spans="1:37" x14ac:dyDescent="0.25">
      <c r="A8856" t="str">
        <f>Tabla_Consulta_desde_TMS8[[#This Row],[Nro_Referencia]]</f>
        <v>98614116</v>
      </c>
      <c r="B8856">
        <v>461491</v>
      </c>
      <c r="C8856" t="s">
        <v>45118</v>
      </c>
      <c r="D8856" t="s">
        <v>1472</v>
      </c>
      <c r="E8856" t="s">
        <v>47</v>
      </c>
      <c r="F8856" t="s">
        <v>33</v>
      </c>
      <c r="G8856" t="s">
        <v>45119</v>
      </c>
      <c r="H8856" s="1">
        <v>44881</v>
      </c>
      <c r="I8856" t="s">
        <v>34</v>
      </c>
      <c r="J8856" s="1">
        <v>44882</v>
      </c>
      <c r="K8856" t="s">
        <v>45120</v>
      </c>
      <c r="L8856" t="s">
        <v>45121</v>
      </c>
      <c r="N8856" t="s">
        <v>45122</v>
      </c>
      <c r="O8856" t="s">
        <v>45122</v>
      </c>
      <c r="P8856" t="s">
        <v>1297</v>
      </c>
      <c r="Q8856" t="s">
        <v>434</v>
      </c>
      <c r="R8856" t="s">
        <v>69</v>
      </c>
      <c r="S8856" t="s">
        <v>1298</v>
      </c>
      <c r="T8856" t="s">
        <v>111</v>
      </c>
      <c r="U8856" t="s">
        <v>71</v>
      </c>
      <c r="V8856">
        <v>1</v>
      </c>
      <c r="W8856">
        <v>7.1</v>
      </c>
      <c r="X8856" t="s">
        <v>1473</v>
      </c>
      <c r="Y8856" t="s">
        <v>1474</v>
      </c>
      <c r="Z8856" t="s">
        <v>42</v>
      </c>
      <c r="AA8856" t="s">
        <v>43</v>
      </c>
      <c r="AB8856">
        <v>21325</v>
      </c>
      <c r="AC8856" s="1">
        <v>44882</v>
      </c>
      <c r="AD8856" t="s">
        <v>97</v>
      </c>
      <c r="AE8856" t="s">
        <v>1356</v>
      </c>
      <c r="AF8856">
        <v>0</v>
      </c>
      <c r="AG8856" t="s">
        <v>46</v>
      </c>
      <c r="AH8856" s="1">
        <v>44882</v>
      </c>
      <c r="AK8856">
        <f>Tabla_Consulta_desde_TMS8[[#This Row],[idpedido]]</f>
        <v>461491</v>
      </c>
    </row>
    <row r="8857" spans="1:37" x14ac:dyDescent="0.25">
      <c r="A8857" t="str">
        <f>Tabla_Consulta_desde_TMS8[[#This Row],[Nro_Referencia]]</f>
        <v>98614132</v>
      </c>
      <c r="B8857">
        <v>461492</v>
      </c>
      <c r="C8857" t="s">
        <v>45123</v>
      </c>
      <c r="D8857" t="s">
        <v>1472</v>
      </c>
      <c r="E8857" t="s">
        <v>47</v>
      </c>
      <c r="F8857" t="s">
        <v>33</v>
      </c>
      <c r="G8857" t="s">
        <v>45124</v>
      </c>
      <c r="H8857" s="1">
        <v>44881</v>
      </c>
      <c r="I8857" t="s">
        <v>34</v>
      </c>
      <c r="J8857" s="1">
        <v>44882</v>
      </c>
      <c r="K8857" t="s">
        <v>45125</v>
      </c>
      <c r="L8857" t="s">
        <v>45126</v>
      </c>
      <c r="N8857" t="s">
        <v>45127</v>
      </c>
      <c r="O8857" t="s">
        <v>45127</v>
      </c>
      <c r="P8857" t="s">
        <v>888</v>
      </c>
      <c r="Q8857" t="s">
        <v>38</v>
      </c>
      <c r="R8857" t="s">
        <v>39</v>
      </c>
      <c r="S8857" t="s">
        <v>760</v>
      </c>
      <c r="T8857" t="s">
        <v>103</v>
      </c>
      <c r="U8857" t="s">
        <v>41</v>
      </c>
      <c r="V8857">
        <v>1</v>
      </c>
      <c r="W8857">
        <v>7.9</v>
      </c>
      <c r="X8857" t="s">
        <v>1473</v>
      </c>
      <c r="Y8857" t="s">
        <v>1474</v>
      </c>
      <c r="Z8857" t="s">
        <v>42</v>
      </c>
      <c r="AA8857" t="s">
        <v>43</v>
      </c>
      <c r="AB8857">
        <v>21302</v>
      </c>
      <c r="AC8857" s="1">
        <v>44882</v>
      </c>
      <c r="AD8857" t="s">
        <v>97</v>
      </c>
      <c r="AE8857" t="s">
        <v>430</v>
      </c>
      <c r="AF8857">
        <v>0</v>
      </c>
      <c r="AG8857" t="s">
        <v>46</v>
      </c>
      <c r="AH8857" s="1">
        <v>44882</v>
      </c>
      <c r="AK8857">
        <f>Tabla_Consulta_desde_TMS8[[#This Row],[idpedido]]</f>
        <v>461492</v>
      </c>
    </row>
    <row r="8858" spans="1:37" x14ac:dyDescent="0.25">
      <c r="A8858" t="str">
        <f>Tabla_Consulta_desde_TMS8[[#This Row],[Nro_Referencia]]</f>
        <v>98614208</v>
      </c>
      <c r="B8858">
        <v>461493</v>
      </c>
      <c r="C8858" t="s">
        <v>45128</v>
      </c>
      <c r="D8858" t="s">
        <v>1472</v>
      </c>
      <c r="E8858" t="s">
        <v>47</v>
      </c>
      <c r="F8858" t="s">
        <v>33</v>
      </c>
      <c r="G8858" t="s">
        <v>45129</v>
      </c>
      <c r="H8858" s="1">
        <v>44881</v>
      </c>
      <c r="I8858" t="s">
        <v>34</v>
      </c>
      <c r="J8858" s="1">
        <v>44883</v>
      </c>
      <c r="K8858" t="s">
        <v>3999</v>
      </c>
      <c r="L8858" t="s">
        <v>4000</v>
      </c>
      <c r="N8858" t="s">
        <v>4001</v>
      </c>
      <c r="O8858" t="s">
        <v>4001</v>
      </c>
      <c r="P8858" t="s">
        <v>824</v>
      </c>
      <c r="Q8858" t="s">
        <v>95</v>
      </c>
      <c r="R8858" t="s">
        <v>96</v>
      </c>
      <c r="S8858" t="s">
        <v>825</v>
      </c>
      <c r="T8858" t="s">
        <v>40</v>
      </c>
      <c r="U8858" t="s">
        <v>50</v>
      </c>
      <c r="V8858">
        <v>1</v>
      </c>
      <c r="W8858">
        <v>10.8</v>
      </c>
      <c r="X8858" t="s">
        <v>1473</v>
      </c>
      <c r="Y8858" t="s">
        <v>1474</v>
      </c>
      <c r="Z8858" t="s">
        <v>42</v>
      </c>
      <c r="AA8858" t="s">
        <v>43</v>
      </c>
      <c r="AB8858">
        <v>21313</v>
      </c>
      <c r="AC8858" s="1">
        <v>44882</v>
      </c>
      <c r="AD8858" t="s">
        <v>44</v>
      </c>
      <c r="AE8858" t="s">
        <v>65</v>
      </c>
      <c r="AF8858">
        <v>0</v>
      </c>
      <c r="AG8858" t="s">
        <v>46</v>
      </c>
      <c r="AH8858" s="1">
        <v>44883</v>
      </c>
      <c r="AJ8858" t="s">
        <v>45130</v>
      </c>
      <c r="AK8858">
        <f>Tabla_Consulta_desde_TMS8[[#This Row],[idpedido]]</f>
        <v>461493</v>
      </c>
    </row>
    <row r="8859" spans="1:37" x14ac:dyDescent="0.25">
      <c r="A8859" t="str">
        <f>Tabla_Consulta_desde_TMS8[[#This Row],[Nro_Referencia]]</f>
        <v>98614424</v>
      </c>
      <c r="B8859">
        <v>461494</v>
      </c>
      <c r="C8859" t="s">
        <v>45131</v>
      </c>
      <c r="D8859" t="s">
        <v>1472</v>
      </c>
      <c r="E8859" t="s">
        <v>47</v>
      </c>
      <c r="F8859" t="s">
        <v>33</v>
      </c>
      <c r="G8859" t="s">
        <v>45132</v>
      </c>
      <c r="H8859" s="1">
        <v>44881</v>
      </c>
      <c r="I8859" t="s">
        <v>34</v>
      </c>
      <c r="J8859" s="1">
        <v>44883</v>
      </c>
      <c r="K8859" t="s">
        <v>45133</v>
      </c>
      <c r="L8859" t="s">
        <v>45134</v>
      </c>
      <c r="M8859" t="s">
        <v>43</v>
      </c>
      <c r="N8859" t="s">
        <v>45135</v>
      </c>
      <c r="O8859" t="s">
        <v>45135</v>
      </c>
      <c r="P8859" t="s">
        <v>781</v>
      </c>
      <c r="Q8859" t="s">
        <v>68</v>
      </c>
      <c r="R8859" t="s">
        <v>69</v>
      </c>
      <c r="S8859" t="s">
        <v>68</v>
      </c>
      <c r="T8859" t="s">
        <v>111</v>
      </c>
      <c r="U8859" t="s">
        <v>71</v>
      </c>
      <c r="V8859">
        <v>1</v>
      </c>
      <c r="W8859">
        <v>2.5</v>
      </c>
      <c r="X8859" t="s">
        <v>1473</v>
      </c>
      <c r="Y8859" t="s">
        <v>1474</v>
      </c>
      <c r="Z8859" t="s">
        <v>42</v>
      </c>
      <c r="AA8859" t="s">
        <v>43</v>
      </c>
      <c r="AB8859">
        <v>21362</v>
      </c>
      <c r="AC8859" s="1">
        <v>44883</v>
      </c>
      <c r="AD8859" t="s">
        <v>97</v>
      </c>
      <c r="AE8859" t="s">
        <v>1356</v>
      </c>
      <c r="AF8859">
        <v>1</v>
      </c>
      <c r="AG8859" t="s">
        <v>46</v>
      </c>
      <c r="AH8859" s="1">
        <v>44883</v>
      </c>
      <c r="AK8859">
        <f>Tabla_Consulta_desde_TMS8[[#This Row],[idpedido]]</f>
        <v>461494</v>
      </c>
    </row>
    <row r="8860" spans="1:37" x14ac:dyDescent="0.25">
      <c r="A8860" t="str">
        <f>Tabla_Consulta_desde_TMS8[[#This Row],[Nro_Referencia]]</f>
        <v>98614642</v>
      </c>
      <c r="B8860">
        <v>461495</v>
      </c>
      <c r="C8860" t="s">
        <v>45136</v>
      </c>
      <c r="D8860" t="s">
        <v>1472</v>
      </c>
      <c r="E8860" t="s">
        <v>47</v>
      </c>
      <c r="F8860" t="s">
        <v>33</v>
      </c>
      <c r="G8860" t="s">
        <v>45137</v>
      </c>
      <c r="H8860" s="1">
        <v>44881</v>
      </c>
      <c r="I8860" t="s">
        <v>34</v>
      </c>
      <c r="J8860" s="1">
        <v>44882</v>
      </c>
      <c r="K8860" t="s">
        <v>45138</v>
      </c>
      <c r="L8860" t="s">
        <v>45139</v>
      </c>
      <c r="N8860" t="s">
        <v>45140</v>
      </c>
      <c r="O8860" t="s">
        <v>45140</v>
      </c>
      <c r="P8860" t="s">
        <v>1216</v>
      </c>
      <c r="Q8860" t="s">
        <v>68</v>
      </c>
      <c r="R8860" t="s">
        <v>69</v>
      </c>
      <c r="S8860" t="s">
        <v>68</v>
      </c>
      <c r="T8860" t="s">
        <v>40</v>
      </c>
      <c r="U8860" t="s">
        <v>50</v>
      </c>
      <c r="V8860">
        <v>1</v>
      </c>
      <c r="W8860">
        <v>10.5</v>
      </c>
      <c r="X8860" t="s">
        <v>1473</v>
      </c>
      <c r="Y8860" t="s">
        <v>1474</v>
      </c>
      <c r="Z8860" t="s">
        <v>42</v>
      </c>
      <c r="AA8860" t="s">
        <v>43</v>
      </c>
      <c r="AB8860">
        <v>21313</v>
      </c>
      <c r="AC8860" s="1">
        <v>44882</v>
      </c>
      <c r="AD8860" t="s">
        <v>44</v>
      </c>
      <c r="AE8860" t="s">
        <v>65</v>
      </c>
      <c r="AF8860">
        <v>0</v>
      </c>
      <c r="AG8860" t="s">
        <v>46</v>
      </c>
      <c r="AH8860" s="1">
        <v>44882</v>
      </c>
      <c r="AJ8860" t="s">
        <v>45141</v>
      </c>
      <c r="AK8860">
        <f>Tabla_Consulta_desde_TMS8[[#This Row],[idpedido]]</f>
        <v>461495</v>
      </c>
    </row>
    <row r="8861" spans="1:37" x14ac:dyDescent="0.25">
      <c r="A8861" t="str">
        <f>Tabla_Consulta_desde_TMS8[[#This Row],[Nro_Referencia]]</f>
        <v>98614667</v>
      </c>
      <c r="B8861">
        <v>461496</v>
      </c>
      <c r="C8861" t="s">
        <v>45142</v>
      </c>
      <c r="D8861" t="s">
        <v>1472</v>
      </c>
      <c r="E8861" t="s">
        <v>47</v>
      </c>
      <c r="F8861" t="s">
        <v>33</v>
      </c>
      <c r="G8861" t="s">
        <v>45143</v>
      </c>
      <c r="H8861" s="1">
        <v>44881</v>
      </c>
      <c r="I8861" t="s">
        <v>34</v>
      </c>
      <c r="J8861" s="1">
        <v>44882</v>
      </c>
      <c r="K8861" t="s">
        <v>45144</v>
      </c>
      <c r="L8861" t="s">
        <v>45145</v>
      </c>
      <c r="M8861" t="s">
        <v>43</v>
      </c>
      <c r="N8861" t="s">
        <v>45146</v>
      </c>
      <c r="O8861" t="s">
        <v>45146</v>
      </c>
      <c r="P8861" t="s">
        <v>1589</v>
      </c>
      <c r="Q8861" t="s">
        <v>204</v>
      </c>
      <c r="R8861" t="s">
        <v>49</v>
      </c>
      <c r="S8861" t="s">
        <v>204</v>
      </c>
      <c r="T8861" t="s">
        <v>40</v>
      </c>
      <c r="U8861" t="s">
        <v>50</v>
      </c>
      <c r="V8861">
        <v>1</v>
      </c>
      <c r="W8861">
        <v>3.3</v>
      </c>
      <c r="X8861" t="s">
        <v>1473</v>
      </c>
      <c r="Y8861" t="s">
        <v>1474</v>
      </c>
      <c r="Z8861" t="s">
        <v>42</v>
      </c>
      <c r="AA8861" t="s">
        <v>43</v>
      </c>
      <c r="AB8861">
        <v>21313</v>
      </c>
      <c r="AC8861" s="1">
        <v>44882</v>
      </c>
      <c r="AD8861" t="s">
        <v>44</v>
      </c>
      <c r="AE8861" t="s">
        <v>65</v>
      </c>
      <c r="AF8861">
        <v>0</v>
      </c>
      <c r="AG8861" t="s">
        <v>46</v>
      </c>
      <c r="AH8861" s="1">
        <v>44882</v>
      </c>
      <c r="AJ8861" t="s">
        <v>45147</v>
      </c>
      <c r="AK8861">
        <f>Tabla_Consulta_desde_TMS8[[#This Row],[idpedido]]</f>
        <v>461496</v>
      </c>
    </row>
    <row r="8862" spans="1:37" x14ac:dyDescent="0.25">
      <c r="A8862" t="str">
        <f>Tabla_Consulta_desde_TMS8[[#This Row],[Nro_Referencia]]</f>
        <v>98614865</v>
      </c>
      <c r="B8862">
        <v>461497</v>
      </c>
      <c r="C8862" t="s">
        <v>45148</v>
      </c>
      <c r="D8862" t="s">
        <v>1472</v>
      </c>
      <c r="E8862" t="s">
        <v>47</v>
      </c>
      <c r="F8862" t="s">
        <v>33</v>
      </c>
      <c r="G8862" t="s">
        <v>45149</v>
      </c>
      <c r="H8862" s="1">
        <v>44881</v>
      </c>
      <c r="I8862" t="s">
        <v>34</v>
      </c>
      <c r="J8862" s="1">
        <v>44882</v>
      </c>
      <c r="K8862" t="s">
        <v>41228</v>
      </c>
      <c r="L8862" t="s">
        <v>45150</v>
      </c>
      <c r="M8862" t="s">
        <v>43</v>
      </c>
      <c r="N8862" t="s">
        <v>45151</v>
      </c>
      <c r="O8862" t="s">
        <v>45151</v>
      </c>
      <c r="P8862" t="s">
        <v>132</v>
      </c>
      <c r="Q8862" t="s">
        <v>133</v>
      </c>
      <c r="R8862" t="s">
        <v>134</v>
      </c>
      <c r="S8862" t="s">
        <v>135</v>
      </c>
      <c r="T8862" t="s">
        <v>40</v>
      </c>
      <c r="U8862" t="s">
        <v>50</v>
      </c>
      <c r="V8862">
        <v>1</v>
      </c>
      <c r="W8862">
        <v>6.47</v>
      </c>
      <c r="X8862" t="s">
        <v>1473</v>
      </c>
      <c r="Y8862" t="s">
        <v>1474</v>
      </c>
      <c r="Z8862" t="s">
        <v>42</v>
      </c>
      <c r="AA8862" t="s">
        <v>43</v>
      </c>
      <c r="AB8862">
        <v>21313</v>
      </c>
      <c r="AC8862" s="1">
        <v>44882</v>
      </c>
      <c r="AD8862" t="s">
        <v>44</v>
      </c>
      <c r="AE8862" t="s">
        <v>65</v>
      </c>
      <c r="AF8862">
        <v>0</v>
      </c>
      <c r="AG8862" t="s">
        <v>46</v>
      </c>
      <c r="AH8862" s="1">
        <v>44882</v>
      </c>
      <c r="AJ8862" t="s">
        <v>45152</v>
      </c>
      <c r="AK8862">
        <f>Tabla_Consulta_desde_TMS8[[#This Row],[idpedido]]</f>
        <v>461497</v>
      </c>
    </row>
    <row r="8863" spans="1:37" x14ac:dyDescent="0.25">
      <c r="A8863" t="str">
        <f>Tabla_Consulta_desde_TMS8[[#This Row],[Nro_Referencia]]</f>
        <v>98614914</v>
      </c>
      <c r="B8863">
        <v>461498</v>
      </c>
      <c r="C8863" t="s">
        <v>45153</v>
      </c>
      <c r="D8863" t="s">
        <v>1472</v>
      </c>
      <c r="E8863" t="s">
        <v>47</v>
      </c>
      <c r="F8863" t="s">
        <v>33</v>
      </c>
      <c r="G8863" t="s">
        <v>45154</v>
      </c>
      <c r="H8863" s="1">
        <v>44881</v>
      </c>
      <c r="I8863" t="s">
        <v>34</v>
      </c>
      <c r="J8863" s="1">
        <v>44882</v>
      </c>
      <c r="K8863" t="s">
        <v>45155</v>
      </c>
      <c r="L8863" t="s">
        <v>45156</v>
      </c>
      <c r="M8863" t="s">
        <v>43</v>
      </c>
      <c r="N8863" t="s">
        <v>45157</v>
      </c>
      <c r="O8863" t="s">
        <v>45157</v>
      </c>
      <c r="P8863" t="s">
        <v>3532</v>
      </c>
      <c r="Q8863" t="s">
        <v>68</v>
      </c>
      <c r="R8863" t="s">
        <v>69</v>
      </c>
      <c r="S8863" t="s">
        <v>68</v>
      </c>
      <c r="T8863" t="s">
        <v>70</v>
      </c>
      <c r="U8863" t="s">
        <v>71</v>
      </c>
      <c r="V8863">
        <v>1</v>
      </c>
      <c r="W8863">
        <v>6.4</v>
      </c>
      <c r="X8863" t="s">
        <v>1473</v>
      </c>
      <c r="Y8863" t="s">
        <v>1474</v>
      </c>
      <c r="Z8863" t="s">
        <v>42</v>
      </c>
      <c r="AA8863" t="s">
        <v>43</v>
      </c>
      <c r="AB8863">
        <v>21327</v>
      </c>
      <c r="AC8863" s="1">
        <v>44882</v>
      </c>
      <c r="AD8863" t="s">
        <v>72</v>
      </c>
      <c r="AE8863" t="s">
        <v>73</v>
      </c>
      <c r="AF8863">
        <v>0</v>
      </c>
      <c r="AG8863" t="s">
        <v>46</v>
      </c>
      <c r="AH8863" s="1">
        <v>44882</v>
      </c>
      <c r="AK8863">
        <f>Tabla_Consulta_desde_TMS8[[#This Row],[idpedido]]</f>
        <v>461498</v>
      </c>
    </row>
    <row r="8864" spans="1:37" x14ac:dyDescent="0.25">
      <c r="A8864" t="str">
        <f>Tabla_Consulta_desde_TMS8[[#This Row],[Nro_Referencia]]</f>
        <v>98615411</v>
      </c>
      <c r="B8864">
        <v>461499</v>
      </c>
      <c r="C8864" t="s">
        <v>45158</v>
      </c>
      <c r="D8864" t="s">
        <v>1472</v>
      </c>
      <c r="E8864" t="s">
        <v>47</v>
      </c>
      <c r="F8864" t="s">
        <v>33</v>
      </c>
      <c r="G8864" t="s">
        <v>45159</v>
      </c>
      <c r="H8864" s="1">
        <v>44881</v>
      </c>
      <c r="I8864" t="s">
        <v>34</v>
      </c>
      <c r="J8864" s="1">
        <v>44882</v>
      </c>
      <c r="K8864" t="s">
        <v>45160</v>
      </c>
      <c r="L8864" t="s">
        <v>45161</v>
      </c>
      <c r="N8864" t="s">
        <v>45162</v>
      </c>
      <c r="O8864" t="s">
        <v>45162</v>
      </c>
      <c r="P8864" t="s">
        <v>790</v>
      </c>
      <c r="Q8864" t="s">
        <v>313</v>
      </c>
      <c r="R8864" t="s">
        <v>39</v>
      </c>
      <c r="S8864" t="s">
        <v>791</v>
      </c>
      <c r="T8864" t="s">
        <v>40</v>
      </c>
      <c r="U8864" t="s">
        <v>50</v>
      </c>
      <c r="V8864">
        <v>1</v>
      </c>
      <c r="W8864">
        <v>10</v>
      </c>
      <c r="X8864" t="s">
        <v>1473</v>
      </c>
      <c r="Y8864" t="s">
        <v>1474</v>
      </c>
      <c r="Z8864" t="s">
        <v>42</v>
      </c>
      <c r="AA8864" t="s">
        <v>43</v>
      </c>
      <c r="AB8864">
        <v>21313</v>
      </c>
      <c r="AC8864" s="1">
        <v>44882</v>
      </c>
      <c r="AD8864" t="s">
        <v>44</v>
      </c>
      <c r="AE8864" t="s">
        <v>65</v>
      </c>
      <c r="AF8864">
        <v>0</v>
      </c>
      <c r="AG8864" t="s">
        <v>46</v>
      </c>
      <c r="AH8864" s="1">
        <v>44882</v>
      </c>
      <c r="AJ8864" t="s">
        <v>45163</v>
      </c>
      <c r="AK8864">
        <f>Tabla_Consulta_desde_TMS8[[#This Row],[idpedido]]</f>
        <v>461499</v>
      </c>
    </row>
    <row r="8865" spans="1:37" x14ac:dyDescent="0.25">
      <c r="A8865" t="str">
        <f>Tabla_Consulta_desde_TMS8[[#This Row],[Nro_Referencia]]</f>
        <v>98615491</v>
      </c>
      <c r="B8865">
        <v>461500</v>
      </c>
      <c r="C8865" t="s">
        <v>45164</v>
      </c>
      <c r="D8865" t="s">
        <v>1472</v>
      </c>
      <c r="E8865" t="s">
        <v>47</v>
      </c>
      <c r="F8865" t="s">
        <v>33</v>
      </c>
      <c r="G8865" t="s">
        <v>45164</v>
      </c>
      <c r="H8865" s="1">
        <v>44881</v>
      </c>
      <c r="I8865" t="s">
        <v>34</v>
      </c>
      <c r="J8865" s="1">
        <v>44886</v>
      </c>
      <c r="K8865" t="s">
        <v>45165</v>
      </c>
      <c r="L8865" t="s">
        <v>45166</v>
      </c>
      <c r="N8865" t="s">
        <v>45167</v>
      </c>
      <c r="O8865" t="s">
        <v>45167</v>
      </c>
      <c r="P8865" t="s">
        <v>1678</v>
      </c>
      <c r="Q8865" t="s">
        <v>811</v>
      </c>
      <c r="R8865" t="s">
        <v>747</v>
      </c>
      <c r="S8865" t="s">
        <v>1679</v>
      </c>
      <c r="T8865" t="s">
        <v>1485</v>
      </c>
      <c r="U8865" t="s">
        <v>50</v>
      </c>
      <c r="V8865">
        <v>2</v>
      </c>
      <c r="W8865">
        <v>16.399999999999999</v>
      </c>
      <c r="X8865" t="s">
        <v>1473</v>
      </c>
      <c r="Y8865" t="s">
        <v>1474</v>
      </c>
      <c r="Z8865" t="s">
        <v>42</v>
      </c>
      <c r="AA8865" t="s">
        <v>43</v>
      </c>
      <c r="AB8865">
        <v>21304</v>
      </c>
      <c r="AC8865" s="1">
        <v>44882</v>
      </c>
      <c r="AD8865" t="s">
        <v>1485</v>
      </c>
      <c r="AE8865" t="s">
        <v>1486</v>
      </c>
      <c r="AF8865">
        <v>0</v>
      </c>
      <c r="AG8865" t="s">
        <v>46</v>
      </c>
      <c r="AH8865" s="1">
        <v>44883</v>
      </c>
      <c r="AJ8865" t="s">
        <v>45168</v>
      </c>
      <c r="AK8865">
        <f>Tabla_Consulta_desde_TMS8[[#This Row],[idpedido]]</f>
        <v>461500</v>
      </c>
    </row>
    <row r="8866" spans="1:37" x14ac:dyDescent="0.25">
      <c r="A8866" t="str">
        <f>Tabla_Consulta_desde_TMS8[[#This Row],[Nro_Referencia]]</f>
        <v>98615511</v>
      </c>
      <c r="B8866">
        <v>461501</v>
      </c>
      <c r="C8866" t="s">
        <v>45169</v>
      </c>
      <c r="D8866" t="s">
        <v>1472</v>
      </c>
      <c r="E8866" t="s">
        <v>47</v>
      </c>
      <c r="F8866" t="s">
        <v>33</v>
      </c>
      <c r="G8866" t="s">
        <v>45170</v>
      </c>
      <c r="H8866" s="1">
        <v>44881</v>
      </c>
      <c r="I8866" t="s">
        <v>34</v>
      </c>
      <c r="J8866" s="1">
        <v>44882</v>
      </c>
      <c r="K8866" t="s">
        <v>45171</v>
      </c>
      <c r="L8866" t="s">
        <v>1564</v>
      </c>
      <c r="M8866" t="s">
        <v>43</v>
      </c>
      <c r="N8866" t="s">
        <v>45172</v>
      </c>
      <c r="O8866" t="s">
        <v>45172</v>
      </c>
      <c r="P8866" t="s">
        <v>730</v>
      </c>
      <c r="Q8866" t="s">
        <v>38</v>
      </c>
      <c r="R8866" t="s">
        <v>39</v>
      </c>
      <c r="S8866" t="s">
        <v>38</v>
      </c>
      <c r="T8866" t="s">
        <v>103</v>
      </c>
      <c r="U8866" t="s">
        <v>41</v>
      </c>
      <c r="V8866">
        <v>1</v>
      </c>
      <c r="W8866">
        <v>6</v>
      </c>
      <c r="X8866" t="s">
        <v>1473</v>
      </c>
      <c r="Y8866" t="s">
        <v>1474</v>
      </c>
      <c r="Z8866" t="s">
        <v>42</v>
      </c>
      <c r="AA8866" t="s">
        <v>43</v>
      </c>
      <c r="AB8866">
        <v>21296</v>
      </c>
      <c r="AC8866" s="1">
        <v>44882</v>
      </c>
      <c r="AD8866" t="s">
        <v>97</v>
      </c>
      <c r="AE8866" t="s">
        <v>276</v>
      </c>
      <c r="AF8866">
        <v>0</v>
      </c>
      <c r="AG8866" t="s">
        <v>46</v>
      </c>
      <c r="AH8866" s="1">
        <v>44882</v>
      </c>
      <c r="AK8866">
        <f>Tabla_Consulta_desde_TMS8[[#This Row],[idpedido]]</f>
        <v>461501</v>
      </c>
    </row>
    <row r="8867" spans="1:37" x14ac:dyDescent="0.25">
      <c r="A8867" t="str">
        <f>Tabla_Consulta_desde_TMS8[[#This Row],[Nro_Referencia]]</f>
        <v>98615550</v>
      </c>
      <c r="B8867">
        <v>461502</v>
      </c>
      <c r="C8867" t="s">
        <v>45173</v>
      </c>
      <c r="D8867" t="s">
        <v>1472</v>
      </c>
      <c r="E8867" t="s">
        <v>47</v>
      </c>
      <c r="F8867" t="s">
        <v>33</v>
      </c>
      <c r="G8867" t="s">
        <v>45174</v>
      </c>
      <c r="H8867" s="1">
        <v>44881</v>
      </c>
      <c r="I8867" t="s">
        <v>34</v>
      </c>
      <c r="J8867" s="1">
        <v>44882</v>
      </c>
      <c r="K8867" t="s">
        <v>45175</v>
      </c>
      <c r="L8867" t="s">
        <v>45176</v>
      </c>
      <c r="N8867" t="s">
        <v>45177</v>
      </c>
      <c r="O8867" t="s">
        <v>45177</v>
      </c>
      <c r="P8867" t="s">
        <v>1381</v>
      </c>
      <c r="Q8867" t="s">
        <v>184</v>
      </c>
      <c r="R8867" t="s">
        <v>185</v>
      </c>
      <c r="S8867" t="s">
        <v>484</v>
      </c>
      <c r="T8867" t="s">
        <v>40</v>
      </c>
      <c r="U8867" t="s">
        <v>50</v>
      </c>
      <c r="V8867">
        <v>2</v>
      </c>
      <c r="W8867">
        <v>20.8</v>
      </c>
      <c r="X8867" t="s">
        <v>1473</v>
      </c>
      <c r="Y8867" t="s">
        <v>1474</v>
      </c>
      <c r="Z8867" t="s">
        <v>42</v>
      </c>
      <c r="AA8867" t="s">
        <v>43</v>
      </c>
      <c r="AB8867">
        <v>21313</v>
      </c>
      <c r="AC8867" s="1">
        <v>44882</v>
      </c>
      <c r="AD8867" t="s">
        <v>44</v>
      </c>
      <c r="AE8867" t="s">
        <v>65</v>
      </c>
      <c r="AF8867">
        <v>0</v>
      </c>
      <c r="AG8867" t="s">
        <v>46</v>
      </c>
      <c r="AH8867" s="1">
        <v>44882</v>
      </c>
      <c r="AJ8867" t="s">
        <v>45178</v>
      </c>
      <c r="AK8867">
        <f>Tabla_Consulta_desde_TMS8[[#This Row],[idpedido]]</f>
        <v>461502</v>
      </c>
    </row>
    <row r="8868" spans="1:37" x14ac:dyDescent="0.25">
      <c r="A8868" t="str">
        <f>Tabla_Consulta_desde_TMS8[[#This Row],[Nro_Referencia]]</f>
        <v>98615557</v>
      </c>
      <c r="B8868">
        <v>461503</v>
      </c>
      <c r="C8868" t="s">
        <v>45179</v>
      </c>
      <c r="D8868" t="s">
        <v>1472</v>
      </c>
      <c r="E8868" t="s">
        <v>47</v>
      </c>
      <c r="F8868" t="s">
        <v>33</v>
      </c>
      <c r="G8868" t="s">
        <v>45180</v>
      </c>
      <c r="H8868" s="1">
        <v>44881</v>
      </c>
      <c r="I8868" t="s">
        <v>34</v>
      </c>
      <c r="J8868" s="1">
        <v>44883</v>
      </c>
      <c r="K8868" t="s">
        <v>2467</v>
      </c>
      <c r="L8868" t="s">
        <v>45181</v>
      </c>
      <c r="N8868" t="s">
        <v>45182</v>
      </c>
      <c r="O8868" t="s">
        <v>45182</v>
      </c>
      <c r="P8868" t="s">
        <v>820</v>
      </c>
      <c r="Q8868" t="s">
        <v>38</v>
      </c>
      <c r="R8868" t="s">
        <v>39</v>
      </c>
      <c r="S8868" t="s">
        <v>38</v>
      </c>
      <c r="T8868" t="s">
        <v>103</v>
      </c>
      <c r="U8868" t="s">
        <v>41</v>
      </c>
      <c r="V8868">
        <v>2</v>
      </c>
      <c r="W8868">
        <v>20.2</v>
      </c>
      <c r="X8868" t="s">
        <v>1473</v>
      </c>
      <c r="Y8868" t="s">
        <v>1474</v>
      </c>
      <c r="Z8868" t="s">
        <v>42</v>
      </c>
      <c r="AA8868" t="s">
        <v>43</v>
      </c>
      <c r="AB8868">
        <v>21357</v>
      </c>
      <c r="AC8868" s="1">
        <v>44883</v>
      </c>
      <c r="AD8868" t="s">
        <v>97</v>
      </c>
      <c r="AE8868" t="s">
        <v>104</v>
      </c>
      <c r="AF8868">
        <v>1</v>
      </c>
      <c r="AG8868" t="s">
        <v>46</v>
      </c>
      <c r="AH8868" s="1">
        <v>44883</v>
      </c>
      <c r="AK8868">
        <f>Tabla_Consulta_desde_TMS8[[#This Row],[idpedido]]</f>
        <v>461503</v>
      </c>
    </row>
    <row r="8869" spans="1:37" x14ac:dyDescent="0.25">
      <c r="A8869" t="str">
        <f>Tabla_Consulta_desde_TMS8[[#This Row],[Nro_Referencia]]</f>
        <v>98615794</v>
      </c>
      <c r="B8869">
        <v>461504</v>
      </c>
      <c r="C8869" t="s">
        <v>45183</v>
      </c>
      <c r="D8869" t="s">
        <v>1472</v>
      </c>
      <c r="E8869" t="s">
        <v>47</v>
      </c>
      <c r="F8869" t="s">
        <v>33</v>
      </c>
      <c r="G8869" t="s">
        <v>45184</v>
      </c>
      <c r="H8869" s="1">
        <v>44881</v>
      </c>
      <c r="I8869" t="s">
        <v>34</v>
      </c>
      <c r="J8869" s="1">
        <v>44882</v>
      </c>
      <c r="K8869" t="s">
        <v>45185</v>
      </c>
      <c r="L8869" t="s">
        <v>45186</v>
      </c>
      <c r="N8869" t="s">
        <v>45187</v>
      </c>
      <c r="O8869" t="s">
        <v>45187</v>
      </c>
      <c r="P8869" t="s">
        <v>1080</v>
      </c>
      <c r="Q8869" t="s">
        <v>434</v>
      </c>
      <c r="R8869" t="s">
        <v>69</v>
      </c>
      <c r="S8869" t="s">
        <v>434</v>
      </c>
      <c r="T8869" t="s">
        <v>111</v>
      </c>
      <c r="U8869" t="s">
        <v>71</v>
      </c>
      <c r="V8869">
        <v>1</v>
      </c>
      <c r="W8869">
        <v>15</v>
      </c>
      <c r="X8869" t="s">
        <v>1473</v>
      </c>
      <c r="Y8869" t="s">
        <v>1474</v>
      </c>
      <c r="Z8869" t="s">
        <v>42</v>
      </c>
      <c r="AA8869" t="s">
        <v>43</v>
      </c>
      <c r="AB8869">
        <v>21325</v>
      </c>
      <c r="AC8869" s="1">
        <v>44882</v>
      </c>
      <c r="AD8869" t="s">
        <v>97</v>
      </c>
      <c r="AE8869" t="s">
        <v>1356</v>
      </c>
      <c r="AF8869">
        <v>0</v>
      </c>
      <c r="AG8869" t="s">
        <v>46</v>
      </c>
      <c r="AH8869" s="1">
        <v>44882</v>
      </c>
      <c r="AK8869">
        <f>Tabla_Consulta_desde_TMS8[[#This Row],[idpedido]]</f>
        <v>461504</v>
      </c>
    </row>
    <row r="8870" spans="1:37" x14ac:dyDescent="0.25">
      <c r="A8870" t="str">
        <f>Tabla_Consulta_desde_TMS8[[#This Row],[Nro_Referencia]]</f>
        <v>98615795</v>
      </c>
      <c r="B8870">
        <v>461505</v>
      </c>
      <c r="C8870" t="s">
        <v>45188</v>
      </c>
      <c r="D8870" t="s">
        <v>1472</v>
      </c>
      <c r="E8870" t="s">
        <v>47</v>
      </c>
      <c r="F8870" t="s">
        <v>33</v>
      </c>
      <c r="G8870" t="s">
        <v>45189</v>
      </c>
      <c r="H8870" s="1">
        <v>44881</v>
      </c>
      <c r="I8870" t="s">
        <v>34</v>
      </c>
      <c r="J8870" s="1">
        <v>44887</v>
      </c>
      <c r="K8870" t="s">
        <v>45190</v>
      </c>
      <c r="L8870" t="s">
        <v>45191</v>
      </c>
      <c r="N8870" t="s">
        <v>45192</v>
      </c>
      <c r="O8870" t="s">
        <v>45193</v>
      </c>
      <c r="P8870" t="s">
        <v>1297</v>
      </c>
      <c r="Q8870" t="s">
        <v>434</v>
      </c>
      <c r="R8870" t="s">
        <v>69</v>
      </c>
      <c r="S8870" t="s">
        <v>1298</v>
      </c>
      <c r="T8870" t="s">
        <v>111</v>
      </c>
      <c r="U8870" t="s">
        <v>71</v>
      </c>
      <c r="V8870">
        <v>1</v>
      </c>
      <c r="W8870">
        <v>9.1</v>
      </c>
      <c r="X8870" t="s">
        <v>1473</v>
      </c>
      <c r="Y8870" t="s">
        <v>1474</v>
      </c>
      <c r="Z8870" t="s">
        <v>42</v>
      </c>
      <c r="AA8870" t="s">
        <v>43</v>
      </c>
      <c r="AB8870">
        <v>21448</v>
      </c>
      <c r="AC8870" s="1">
        <v>44887</v>
      </c>
      <c r="AD8870" t="s">
        <v>97</v>
      </c>
      <c r="AE8870" t="s">
        <v>452</v>
      </c>
      <c r="AF8870">
        <v>1</v>
      </c>
      <c r="AG8870" t="s">
        <v>46</v>
      </c>
      <c r="AH8870" s="1">
        <v>44887</v>
      </c>
      <c r="AK8870">
        <f>Tabla_Consulta_desde_TMS8[[#This Row],[idpedido]]</f>
        <v>461505</v>
      </c>
    </row>
    <row r="8871" spans="1:37" x14ac:dyDescent="0.25">
      <c r="A8871" t="str">
        <f>Tabla_Consulta_desde_TMS8[[#This Row],[Nro_Referencia]]</f>
        <v>98615818</v>
      </c>
      <c r="B8871">
        <v>461506</v>
      </c>
      <c r="C8871" t="s">
        <v>45194</v>
      </c>
      <c r="D8871" t="s">
        <v>1472</v>
      </c>
      <c r="E8871" t="s">
        <v>47</v>
      </c>
      <c r="F8871" t="s">
        <v>33</v>
      </c>
      <c r="G8871" t="s">
        <v>45195</v>
      </c>
      <c r="H8871" s="1">
        <v>44881</v>
      </c>
      <c r="I8871" t="s">
        <v>34</v>
      </c>
      <c r="J8871" s="1">
        <v>44882</v>
      </c>
      <c r="K8871" t="s">
        <v>45196</v>
      </c>
      <c r="L8871" t="s">
        <v>45197</v>
      </c>
      <c r="M8871" t="s">
        <v>43</v>
      </c>
      <c r="N8871" t="s">
        <v>45198</v>
      </c>
      <c r="O8871" t="s">
        <v>45198</v>
      </c>
      <c r="P8871" t="s">
        <v>1096</v>
      </c>
      <c r="Q8871" t="s">
        <v>38</v>
      </c>
      <c r="R8871" t="s">
        <v>39</v>
      </c>
      <c r="S8871" t="s">
        <v>38</v>
      </c>
      <c r="T8871" t="s">
        <v>103</v>
      </c>
      <c r="U8871" t="s">
        <v>41</v>
      </c>
      <c r="V8871">
        <v>1</v>
      </c>
      <c r="W8871">
        <v>2.5</v>
      </c>
      <c r="X8871" t="s">
        <v>1473</v>
      </c>
      <c r="Y8871" t="s">
        <v>1474</v>
      </c>
      <c r="Z8871" t="s">
        <v>42</v>
      </c>
      <c r="AA8871" t="s">
        <v>43</v>
      </c>
      <c r="AB8871">
        <v>21302</v>
      </c>
      <c r="AC8871" s="1">
        <v>44882</v>
      </c>
      <c r="AD8871" t="s">
        <v>97</v>
      </c>
      <c r="AE8871" t="s">
        <v>430</v>
      </c>
      <c r="AF8871">
        <v>0</v>
      </c>
      <c r="AG8871" t="s">
        <v>46</v>
      </c>
      <c r="AH8871" s="1">
        <v>44882</v>
      </c>
      <c r="AK8871">
        <f>Tabla_Consulta_desde_TMS8[[#This Row],[idpedido]]</f>
        <v>461506</v>
      </c>
    </row>
    <row r="8872" spans="1:37" x14ac:dyDescent="0.25">
      <c r="A8872" t="str">
        <f>Tabla_Consulta_desde_TMS8[[#This Row],[Nro_Referencia]]</f>
        <v>98615825</v>
      </c>
      <c r="B8872">
        <v>461507</v>
      </c>
      <c r="C8872" t="s">
        <v>45199</v>
      </c>
      <c r="D8872" t="s">
        <v>1472</v>
      </c>
      <c r="E8872" t="s">
        <v>47</v>
      </c>
      <c r="F8872" t="s">
        <v>33</v>
      </c>
      <c r="G8872" t="s">
        <v>45200</v>
      </c>
      <c r="H8872" s="1">
        <v>44881</v>
      </c>
      <c r="I8872" t="s">
        <v>34</v>
      </c>
      <c r="J8872" s="1">
        <v>44882</v>
      </c>
      <c r="K8872" t="s">
        <v>45201</v>
      </c>
      <c r="L8872" t="s">
        <v>45202</v>
      </c>
      <c r="N8872" t="s">
        <v>45203</v>
      </c>
      <c r="O8872" t="s">
        <v>45203</v>
      </c>
      <c r="P8872" t="s">
        <v>1251</v>
      </c>
      <c r="Q8872" t="s">
        <v>38</v>
      </c>
      <c r="R8872" t="s">
        <v>39</v>
      </c>
      <c r="S8872" t="s">
        <v>1252</v>
      </c>
      <c r="T8872" t="s">
        <v>103</v>
      </c>
      <c r="U8872" t="s">
        <v>41</v>
      </c>
      <c r="V8872">
        <v>1</v>
      </c>
      <c r="W8872">
        <v>4.7</v>
      </c>
      <c r="X8872" t="s">
        <v>1473</v>
      </c>
      <c r="Y8872" t="s">
        <v>1474</v>
      </c>
      <c r="Z8872" t="s">
        <v>42</v>
      </c>
      <c r="AA8872" t="s">
        <v>43</v>
      </c>
      <c r="AB8872">
        <v>21306</v>
      </c>
      <c r="AC8872" s="1">
        <v>44882</v>
      </c>
      <c r="AD8872" t="s">
        <v>97</v>
      </c>
      <c r="AE8872" t="s">
        <v>231</v>
      </c>
      <c r="AF8872">
        <v>0</v>
      </c>
      <c r="AG8872" t="s">
        <v>46</v>
      </c>
      <c r="AH8872" s="1">
        <v>44882</v>
      </c>
      <c r="AK8872">
        <f>Tabla_Consulta_desde_TMS8[[#This Row],[idpedido]]</f>
        <v>461507</v>
      </c>
    </row>
    <row r="8873" spans="1:37" x14ac:dyDescent="0.25">
      <c r="A8873" t="str">
        <f>Tabla_Consulta_desde_TMS8[[#This Row],[Nro_Referencia]]</f>
        <v>98597351</v>
      </c>
      <c r="B8873">
        <v>461446</v>
      </c>
      <c r="C8873" t="s">
        <v>45204</v>
      </c>
      <c r="D8873" t="s">
        <v>1472</v>
      </c>
      <c r="E8873" t="s">
        <v>47</v>
      </c>
      <c r="F8873" t="s">
        <v>33</v>
      </c>
      <c r="G8873" t="s">
        <v>45205</v>
      </c>
      <c r="H8873" s="1">
        <v>44881</v>
      </c>
      <c r="I8873" t="s">
        <v>34</v>
      </c>
      <c r="J8873" s="1">
        <v>44882</v>
      </c>
      <c r="K8873" t="s">
        <v>45206</v>
      </c>
      <c r="L8873" t="s">
        <v>45207</v>
      </c>
      <c r="N8873" t="s">
        <v>45208</v>
      </c>
      <c r="O8873" t="s">
        <v>45208</v>
      </c>
      <c r="P8873" t="s">
        <v>1580</v>
      </c>
      <c r="Q8873" t="s">
        <v>38</v>
      </c>
      <c r="R8873" t="s">
        <v>39</v>
      </c>
      <c r="S8873" t="s">
        <v>1581</v>
      </c>
      <c r="T8873" t="s">
        <v>103</v>
      </c>
      <c r="U8873" t="s">
        <v>41</v>
      </c>
      <c r="V8873">
        <v>1</v>
      </c>
      <c r="W8873">
        <v>8.8000000000000007</v>
      </c>
      <c r="X8873" t="s">
        <v>1473</v>
      </c>
      <c r="Y8873" t="s">
        <v>1474</v>
      </c>
      <c r="Z8873" t="s">
        <v>42</v>
      </c>
      <c r="AA8873" t="s">
        <v>43</v>
      </c>
      <c r="AB8873">
        <v>21296</v>
      </c>
      <c r="AC8873" s="1">
        <v>44882</v>
      </c>
      <c r="AD8873" t="s">
        <v>97</v>
      </c>
      <c r="AE8873" t="s">
        <v>276</v>
      </c>
      <c r="AF8873">
        <v>0</v>
      </c>
      <c r="AG8873" t="s">
        <v>46</v>
      </c>
      <c r="AH8873" s="1">
        <v>44882</v>
      </c>
      <c r="AK8873">
        <f>Tabla_Consulta_desde_TMS8[[#This Row],[idpedido]]</f>
        <v>461446</v>
      </c>
    </row>
    <row r="8874" spans="1:37" x14ac:dyDescent="0.25">
      <c r="A8874" t="str">
        <f>Tabla_Consulta_desde_TMS8[[#This Row],[Nro_Referencia]]</f>
        <v>98598475</v>
      </c>
      <c r="B8874">
        <v>461447</v>
      </c>
      <c r="C8874" t="s">
        <v>45209</v>
      </c>
      <c r="D8874" t="s">
        <v>1472</v>
      </c>
      <c r="E8874" t="s">
        <v>47</v>
      </c>
      <c r="F8874" t="s">
        <v>33</v>
      </c>
      <c r="G8874" t="s">
        <v>45210</v>
      </c>
      <c r="H8874" s="1">
        <v>44881</v>
      </c>
      <c r="I8874" t="s">
        <v>34</v>
      </c>
      <c r="J8874" s="1">
        <v>44883</v>
      </c>
      <c r="K8874" t="s">
        <v>45211</v>
      </c>
      <c r="L8874" t="s">
        <v>45212</v>
      </c>
      <c r="M8874" t="s">
        <v>43</v>
      </c>
      <c r="N8874" t="s">
        <v>45213</v>
      </c>
      <c r="O8874" t="s">
        <v>45213</v>
      </c>
      <c r="P8874" t="s">
        <v>989</v>
      </c>
      <c r="Q8874" t="s">
        <v>38</v>
      </c>
      <c r="R8874" t="s">
        <v>39</v>
      </c>
      <c r="S8874" t="s">
        <v>38</v>
      </c>
      <c r="T8874" t="s">
        <v>103</v>
      </c>
      <c r="U8874" t="s">
        <v>41</v>
      </c>
      <c r="V8874">
        <v>1</v>
      </c>
      <c r="W8874">
        <v>9.1999999999999993</v>
      </c>
      <c r="X8874" t="s">
        <v>1473</v>
      </c>
      <c r="Y8874" t="s">
        <v>1474</v>
      </c>
      <c r="Z8874" t="s">
        <v>42</v>
      </c>
      <c r="AA8874" t="s">
        <v>43</v>
      </c>
      <c r="AB8874">
        <v>21357</v>
      </c>
      <c r="AC8874" s="1">
        <v>44883</v>
      </c>
      <c r="AD8874" t="s">
        <v>97</v>
      </c>
      <c r="AE8874" t="s">
        <v>104</v>
      </c>
      <c r="AF8874">
        <v>1</v>
      </c>
      <c r="AG8874" t="s">
        <v>46</v>
      </c>
      <c r="AH8874" s="1">
        <v>44883</v>
      </c>
      <c r="AK8874">
        <f>Tabla_Consulta_desde_TMS8[[#This Row],[idpedido]]</f>
        <v>461447</v>
      </c>
    </row>
    <row r="8875" spans="1:37" x14ac:dyDescent="0.25">
      <c r="A8875" t="str">
        <f>Tabla_Consulta_desde_TMS8[[#This Row],[Nro_Referencia]]</f>
        <v>98599235</v>
      </c>
      <c r="B8875">
        <v>461448</v>
      </c>
      <c r="C8875" t="s">
        <v>45214</v>
      </c>
      <c r="D8875" t="s">
        <v>1472</v>
      </c>
      <c r="E8875" t="s">
        <v>47</v>
      </c>
      <c r="F8875" t="s">
        <v>33</v>
      </c>
      <c r="G8875" t="s">
        <v>45215</v>
      </c>
      <c r="H8875" s="1">
        <v>44881</v>
      </c>
      <c r="I8875" t="s">
        <v>34</v>
      </c>
      <c r="J8875" s="1">
        <v>44882</v>
      </c>
      <c r="K8875" t="s">
        <v>45216</v>
      </c>
      <c r="L8875" t="s">
        <v>45217</v>
      </c>
      <c r="N8875" t="s">
        <v>45218</v>
      </c>
      <c r="O8875" t="s">
        <v>45218</v>
      </c>
      <c r="P8875" t="s">
        <v>68</v>
      </c>
      <c r="Q8875" t="s">
        <v>68</v>
      </c>
      <c r="R8875" t="s">
        <v>69</v>
      </c>
      <c r="T8875" t="s">
        <v>70</v>
      </c>
      <c r="U8875" t="s">
        <v>71</v>
      </c>
      <c r="V8875">
        <v>1</v>
      </c>
      <c r="W8875">
        <v>4</v>
      </c>
      <c r="X8875" t="s">
        <v>1473</v>
      </c>
      <c r="Y8875" t="s">
        <v>1474</v>
      </c>
      <c r="Z8875" t="s">
        <v>42</v>
      </c>
      <c r="AA8875" t="s">
        <v>43</v>
      </c>
      <c r="AB8875">
        <v>21327</v>
      </c>
      <c r="AC8875" s="1">
        <v>44882</v>
      </c>
      <c r="AD8875" t="s">
        <v>72</v>
      </c>
      <c r="AE8875" t="s">
        <v>73</v>
      </c>
      <c r="AF8875">
        <v>0</v>
      </c>
      <c r="AG8875" t="s">
        <v>46</v>
      </c>
      <c r="AH8875" s="1">
        <v>44882</v>
      </c>
      <c r="AK8875">
        <f>Tabla_Consulta_desde_TMS8[[#This Row],[idpedido]]</f>
        <v>461448</v>
      </c>
    </row>
    <row r="8876" spans="1:37" x14ac:dyDescent="0.25">
      <c r="A8876" t="str">
        <f>Tabla_Consulta_desde_TMS8[[#This Row],[Nro_Referencia]]</f>
        <v>98600146</v>
      </c>
      <c r="B8876">
        <v>461449</v>
      </c>
      <c r="C8876" t="s">
        <v>45219</v>
      </c>
      <c r="D8876" t="s">
        <v>1472</v>
      </c>
      <c r="E8876" t="s">
        <v>47</v>
      </c>
      <c r="F8876" t="s">
        <v>33</v>
      </c>
      <c r="G8876" t="s">
        <v>45220</v>
      </c>
      <c r="H8876" s="1">
        <v>44881</v>
      </c>
      <c r="I8876" t="s">
        <v>34</v>
      </c>
      <c r="J8876" s="1">
        <v>44884</v>
      </c>
      <c r="K8876" t="s">
        <v>45221</v>
      </c>
      <c r="L8876" t="s">
        <v>45222</v>
      </c>
      <c r="M8876" t="s">
        <v>43</v>
      </c>
      <c r="N8876" t="s">
        <v>45223</v>
      </c>
      <c r="O8876" t="s">
        <v>45223</v>
      </c>
      <c r="P8876" t="s">
        <v>1483</v>
      </c>
      <c r="Q8876" t="s">
        <v>204</v>
      </c>
      <c r="R8876" t="s">
        <v>49</v>
      </c>
      <c r="S8876" t="s">
        <v>204</v>
      </c>
      <c r="T8876" t="s">
        <v>40</v>
      </c>
      <c r="U8876" t="s">
        <v>50</v>
      </c>
      <c r="V8876">
        <v>1</v>
      </c>
      <c r="W8876">
        <v>9.9</v>
      </c>
      <c r="X8876" t="s">
        <v>1473</v>
      </c>
      <c r="Y8876" t="s">
        <v>1474</v>
      </c>
      <c r="Z8876" t="s">
        <v>42</v>
      </c>
      <c r="AA8876" t="s">
        <v>43</v>
      </c>
      <c r="AB8876">
        <v>21313</v>
      </c>
      <c r="AC8876" s="1">
        <v>44882</v>
      </c>
      <c r="AD8876" t="s">
        <v>44</v>
      </c>
      <c r="AE8876" t="s">
        <v>65</v>
      </c>
      <c r="AF8876">
        <v>1</v>
      </c>
      <c r="AG8876" t="s">
        <v>46</v>
      </c>
      <c r="AH8876" s="1">
        <v>44884</v>
      </c>
      <c r="AJ8876" t="s">
        <v>45224</v>
      </c>
      <c r="AK8876">
        <f>Tabla_Consulta_desde_TMS8[[#This Row],[idpedido]]</f>
        <v>461449</v>
      </c>
    </row>
    <row r="8877" spans="1:37" x14ac:dyDescent="0.25">
      <c r="A8877" t="str">
        <f>Tabla_Consulta_desde_TMS8[[#This Row],[Nro_Referencia]]</f>
        <v>98600895</v>
      </c>
      <c r="B8877">
        <v>461450</v>
      </c>
      <c r="C8877" t="s">
        <v>45225</v>
      </c>
      <c r="D8877" t="s">
        <v>1472</v>
      </c>
      <c r="E8877" t="s">
        <v>47</v>
      </c>
      <c r="F8877" t="s">
        <v>33</v>
      </c>
      <c r="G8877" t="s">
        <v>45226</v>
      </c>
      <c r="H8877" s="1">
        <v>44881</v>
      </c>
      <c r="I8877" t="s">
        <v>34</v>
      </c>
      <c r="J8877" s="1">
        <v>44882</v>
      </c>
      <c r="K8877" t="s">
        <v>1713</v>
      </c>
      <c r="L8877" t="s">
        <v>45227</v>
      </c>
      <c r="N8877" t="s">
        <v>45228</v>
      </c>
      <c r="O8877" t="s">
        <v>45228</v>
      </c>
      <c r="P8877" t="s">
        <v>759</v>
      </c>
      <c r="Q8877" t="s">
        <v>38</v>
      </c>
      <c r="R8877" t="s">
        <v>39</v>
      </c>
      <c r="S8877" t="s">
        <v>760</v>
      </c>
      <c r="T8877" t="s">
        <v>103</v>
      </c>
      <c r="U8877" t="s">
        <v>41</v>
      </c>
      <c r="V8877">
        <v>2</v>
      </c>
      <c r="W8877">
        <v>19.8</v>
      </c>
      <c r="X8877" t="s">
        <v>1473</v>
      </c>
      <c r="Y8877" t="s">
        <v>1474</v>
      </c>
      <c r="Z8877" t="s">
        <v>42</v>
      </c>
      <c r="AA8877" t="s">
        <v>43</v>
      </c>
      <c r="AB8877">
        <v>21302</v>
      </c>
      <c r="AC8877" s="1">
        <v>44882</v>
      </c>
      <c r="AD8877" t="s">
        <v>97</v>
      </c>
      <c r="AE8877" t="s">
        <v>430</v>
      </c>
      <c r="AF8877">
        <v>0</v>
      </c>
      <c r="AG8877" t="s">
        <v>46</v>
      </c>
      <c r="AH8877" s="1">
        <v>44882</v>
      </c>
      <c r="AK8877">
        <f>Tabla_Consulta_desde_TMS8[[#This Row],[idpedido]]</f>
        <v>461450</v>
      </c>
    </row>
    <row r="8878" spans="1:37" x14ac:dyDescent="0.25">
      <c r="A8878" t="str">
        <f>Tabla_Consulta_desde_TMS8[[#This Row],[Nro_Referencia]]</f>
        <v>98602108</v>
      </c>
      <c r="B8878">
        <v>461451</v>
      </c>
      <c r="C8878" t="s">
        <v>45229</v>
      </c>
      <c r="D8878" t="s">
        <v>1472</v>
      </c>
      <c r="E8878" t="s">
        <v>47</v>
      </c>
      <c r="F8878" t="s">
        <v>33</v>
      </c>
      <c r="G8878" t="s">
        <v>45230</v>
      </c>
      <c r="H8878" s="1">
        <v>44881</v>
      </c>
      <c r="I8878" t="s">
        <v>34</v>
      </c>
      <c r="J8878" s="1">
        <v>44886</v>
      </c>
      <c r="K8878" t="s">
        <v>45231</v>
      </c>
      <c r="L8878" t="s">
        <v>45232</v>
      </c>
      <c r="N8878" t="s">
        <v>45233</v>
      </c>
      <c r="O8878" t="s">
        <v>45233</v>
      </c>
      <c r="P8878" t="s">
        <v>68</v>
      </c>
      <c r="Q8878" t="s">
        <v>68</v>
      </c>
      <c r="R8878" t="s">
        <v>69</v>
      </c>
      <c r="T8878" t="s">
        <v>70</v>
      </c>
      <c r="U8878" t="s">
        <v>71</v>
      </c>
      <c r="V8878">
        <v>1</v>
      </c>
      <c r="W8878">
        <v>8.3000000000000007</v>
      </c>
      <c r="X8878" t="s">
        <v>1473</v>
      </c>
      <c r="Y8878" t="s">
        <v>1474</v>
      </c>
      <c r="Z8878" t="s">
        <v>42</v>
      </c>
      <c r="AA8878" t="s">
        <v>43</v>
      </c>
      <c r="AB8878">
        <v>21416</v>
      </c>
      <c r="AC8878" s="1">
        <v>44886</v>
      </c>
      <c r="AD8878" t="s">
        <v>72</v>
      </c>
      <c r="AE8878" t="s">
        <v>73</v>
      </c>
      <c r="AF8878">
        <v>1</v>
      </c>
      <c r="AG8878" t="s">
        <v>46</v>
      </c>
      <c r="AH8878" s="1">
        <v>44886</v>
      </c>
      <c r="AK8878">
        <f>Tabla_Consulta_desde_TMS8[[#This Row],[idpedido]]</f>
        <v>461451</v>
      </c>
    </row>
    <row r="8879" spans="1:37" x14ac:dyDescent="0.25">
      <c r="A8879" t="str">
        <f>Tabla_Consulta_desde_TMS8[[#This Row],[Nro_Referencia]]</f>
        <v>98602783</v>
      </c>
      <c r="B8879">
        <v>461452</v>
      </c>
      <c r="C8879" t="s">
        <v>45234</v>
      </c>
      <c r="D8879" t="s">
        <v>1472</v>
      </c>
      <c r="E8879" t="s">
        <v>47</v>
      </c>
      <c r="F8879" t="s">
        <v>33</v>
      </c>
      <c r="G8879" t="s">
        <v>45235</v>
      </c>
      <c r="H8879" s="1">
        <v>44881</v>
      </c>
      <c r="I8879" t="s">
        <v>34</v>
      </c>
      <c r="J8879" s="1">
        <v>44883</v>
      </c>
      <c r="K8879" t="s">
        <v>45236</v>
      </c>
      <c r="L8879" t="s">
        <v>45237</v>
      </c>
      <c r="M8879" t="s">
        <v>43</v>
      </c>
      <c r="N8879" t="s">
        <v>45238</v>
      </c>
      <c r="O8879" t="s">
        <v>45238</v>
      </c>
      <c r="P8879" t="s">
        <v>683</v>
      </c>
      <c r="Q8879" t="s">
        <v>495</v>
      </c>
      <c r="R8879" t="s">
        <v>496</v>
      </c>
      <c r="S8879" t="s">
        <v>495</v>
      </c>
      <c r="T8879" t="s">
        <v>40</v>
      </c>
      <c r="U8879" t="s">
        <v>50</v>
      </c>
      <c r="V8879">
        <v>1</v>
      </c>
      <c r="W8879">
        <v>6.5</v>
      </c>
      <c r="X8879" t="s">
        <v>1473</v>
      </c>
      <c r="Y8879" t="s">
        <v>1474</v>
      </c>
      <c r="Z8879" t="s">
        <v>42</v>
      </c>
      <c r="AA8879" t="s">
        <v>43</v>
      </c>
      <c r="AB8879">
        <v>21313</v>
      </c>
      <c r="AC8879" s="1">
        <v>44882</v>
      </c>
      <c r="AD8879" t="s">
        <v>44</v>
      </c>
      <c r="AE8879" t="s">
        <v>65</v>
      </c>
      <c r="AF8879">
        <v>0</v>
      </c>
      <c r="AG8879" t="s">
        <v>46</v>
      </c>
      <c r="AH8879" s="1">
        <v>44883</v>
      </c>
      <c r="AJ8879" t="s">
        <v>45239</v>
      </c>
      <c r="AK8879">
        <f>Tabla_Consulta_desde_TMS8[[#This Row],[idpedido]]</f>
        <v>461452</v>
      </c>
    </row>
    <row r="8880" spans="1:37" x14ac:dyDescent="0.25">
      <c r="A8880" t="str">
        <f>Tabla_Consulta_desde_TMS8[[#This Row],[Nro_Referencia]]</f>
        <v>98603260</v>
      </c>
      <c r="B8880">
        <v>461453</v>
      </c>
      <c r="C8880" t="s">
        <v>45240</v>
      </c>
      <c r="D8880" t="s">
        <v>1472</v>
      </c>
      <c r="E8880" t="s">
        <v>47</v>
      </c>
      <c r="F8880" t="s">
        <v>33</v>
      </c>
      <c r="G8880" t="s">
        <v>45241</v>
      </c>
      <c r="H8880" s="1">
        <v>44881</v>
      </c>
      <c r="I8880" t="s">
        <v>34</v>
      </c>
      <c r="J8880" s="1">
        <v>44883</v>
      </c>
      <c r="K8880" t="s">
        <v>45242</v>
      </c>
      <c r="L8880" t="s">
        <v>45243</v>
      </c>
      <c r="N8880" t="s">
        <v>45244</v>
      </c>
      <c r="O8880" t="s">
        <v>45244</v>
      </c>
      <c r="P8880" t="s">
        <v>1080</v>
      </c>
      <c r="Q8880" t="s">
        <v>434</v>
      </c>
      <c r="R8880" t="s">
        <v>69</v>
      </c>
      <c r="S8880" t="s">
        <v>434</v>
      </c>
      <c r="T8880" t="s">
        <v>111</v>
      </c>
      <c r="U8880" t="s">
        <v>71</v>
      </c>
      <c r="V8880">
        <v>2</v>
      </c>
      <c r="W8880">
        <v>28.1</v>
      </c>
      <c r="X8880" t="s">
        <v>1473</v>
      </c>
      <c r="Y8880" t="s">
        <v>1474</v>
      </c>
      <c r="Z8880" t="s">
        <v>42</v>
      </c>
      <c r="AA8880" t="s">
        <v>43</v>
      </c>
      <c r="AB8880">
        <v>21362</v>
      </c>
      <c r="AC8880" s="1">
        <v>44883</v>
      </c>
      <c r="AD8880" t="s">
        <v>97</v>
      </c>
      <c r="AE8880" t="s">
        <v>1356</v>
      </c>
      <c r="AF8880">
        <v>1</v>
      </c>
      <c r="AG8880" t="s">
        <v>46</v>
      </c>
      <c r="AH8880" s="1">
        <v>44883</v>
      </c>
      <c r="AK8880">
        <f>Tabla_Consulta_desde_TMS8[[#This Row],[idpedido]]</f>
        <v>461453</v>
      </c>
    </row>
    <row r="8881" spans="1:37" x14ac:dyDescent="0.25">
      <c r="A8881" t="str">
        <f>Tabla_Consulta_desde_TMS8[[#This Row],[Nro_Referencia]]</f>
        <v>98603348</v>
      </c>
      <c r="B8881">
        <v>461454</v>
      </c>
      <c r="C8881" t="s">
        <v>45245</v>
      </c>
      <c r="D8881" t="s">
        <v>1472</v>
      </c>
      <c r="E8881" t="s">
        <v>47</v>
      </c>
      <c r="F8881" t="s">
        <v>33</v>
      </c>
      <c r="G8881" t="s">
        <v>45246</v>
      </c>
      <c r="H8881" s="1">
        <v>44881</v>
      </c>
      <c r="I8881" t="s">
        <v>34</v>
      </c>
      <c r="J8881" s="1">
        <v>44883</v>
      </c>
      <c r="K8881" t="s">
        <v>45247</v>
      </c>
      <c r="L8881" t="s">
        <v>45248</v>
      </c>
      <c r="M8881" t="s">
        <v>43</v>
      </c>
      <c r="N8881" t="s">
        <v>45249</v>
      </c>
      <c r="O8881" t="s">
        <v>45249</v>
      </c>
      <c r="P8881" t="s">
        <v>1480</v>
      </c>
      <c r="Q8881" t="s">
        <v>498</v>
      </c>
      <c r="R8881" t="s">
        <v>496</v>
      </c>
      <c r="S8881" t="s">
        <v>1481</v>
      </c>
      <c r="T8881" t="s">
        <v>40</v>
      </c>
      <c r="U8881" t="s">
        <v>50</v>
      </c>
      <c r="V8881">
        <v>1</v>
      </c>
      <c r="W8881">
        <v>8.8000000000000007</v>
      </c>
      <c r="X8881" t="s">
        <v>1473</v>
      </c>
      <c r="Y8881" t="s">
        <v>1474</v>
      </c>
      <c r="Z8881" t="s">
        <v>42</v>
      </c>
      <c r="AA8881" t="s">
        <v>43</v>
      </c>
      <c r="AB8881">
        <v>21313</v>
      </c>
      <c r="AC8881" s="1">
        <v>44882</v>
      </c>
      <c r="AD8881" t="s">
        <v>44</v>
      </c>
      <c r="AE8881" t="s">
        <v>65</v>
      </c>
      <c r="AF8881">
        <v>0</v>
      </c>
      <c r="AG8881" t="s">
        <v>46</v>
      </c>
      <c r="AH8881" s="1">
        <v>44883</v>
      </c>
      <c r="AJ8881" t="s">
        <v>40060</v>
      </c>
      <c r="AK8881">
        <f>Tabla_Consulta_desde_TMS8[[#This Row],[idpedido]]</f>
        <v>461454</v>
      </c>
    </row>
    <row r="8882" spans="1:37" x14ac:dyDescent="0.25">
      <c r="A8882" t="str">
        <f>Tabla_Consulta_desde_TMS8[[#This Row],[Nro_Referencia]]</f>
        <v>98603796</v>
      </c>
      <c r="B8882">
        <v>461455</v>
      </c>
      <c r="C8882" t="s">
        <v>45250</v>
      </c>
      <c r="D8882" t="s">
        <v>1472</v>
      </c>
      <c r="E8882" t="s">
        <v>47</v>
      </c>
      <c r="F8882" t="s">
        <v>33</v>
      </c>
      <c r="G8882" t="s">
        <v>45251</v>
      </c>
      <c r="H8882" s="1">
        <v>44881</v>
      </c>
      <c r="I8882" t="s">
        <v>34</v>
      </c>
      <c r="J8882" s="1">
        <v>44883</v>
      </c>
      <c r="K8882" t="s">
        <v>45252</v>
      </c>
      <c r="L8882" t="s">
        <v>45253</v>
      </c>
      <c r="M8882" t="s">
        <v>43</v>
      </c>
      <c r="N8882" t="s">
        <v>45254</v>
      </c>
      <c r="O8882" t="s">
        <v>45254</v>
      </c>
      <c r="P8882" t="s">
        <v>1351</v>
      </c>
      <c r="Q8882" t="s">
        <v>109</v>
      </c>
      <c r="R8882" t="s">
        <v>110</v>
      </c>
      <c r="S8882" t="s">
        <v>109</v>
      </c>
      <c r="T8882" t="s">
        <v>111</v>
      </c>
      <c r="U8882" t="s">
        <v>50</v>
      </c>
      <c r="V8882">
        <v>1</v>
      </c>
      <c r="W8882">
        <v>8.6</v>
      </c>
      <c r="X8882" t="s">
        <v>1473</v>
      </c>
      <c r="Y8882" t="s">
        <v>1474</v>
      </c>
      <c r="Z8882" t="s">
        <v>42</v>
      </c>
      <c r="AA8882" t="s">
        <v>43</v>
      </c>
      <c r="AB8882">
        <v>21358</v>
      </c>
      <c r="AC8882" s="1">
        <v>44883</v>
      </c>
      <c r="AD8882" t="s">
        <v>97</v>
      </c>
      <c r="AE8882" t="s">
        <v>112</v>
      </c>
      <c r="AF8882">
        <v>1</v>
      </c>
      <c r="AG8882" t="s">
        <v>46</v>
      </c>
      <c r="AH8882" s="1">
        <v>44883</v>
      </c>
      <c r="AK8882">
        <f>Tabla_Consulta_desde_TMS8[[#This Row],[idpedido]]</f>
        <v>461455</v>
      </c>
    </row>
    <row r="8883" spans="1:37" x14ac:dyDescent="0.25">
      <c r="A8883" t="str">
        <f>Tabla_Consulta_desde_TMS8[[#This Row],[Nro_Referencia]]</f>
        <v>98603828</v>
      </c>
      <c r="B8883">
        <v>461456</v>
      </c>
      <c r="C8883" t="s">
        <v>45255</v>
      </c>
      <c r="D8883" t="s">
        <v>1472</v>
      </c>
      <c r="E8883" t="s">
        <v>47</v>
      </c>
      <c r="F8883" t="s">
        <v>33</v>
      </c>
      <c r="G8883" t="s">
        <v>45256</v>
      </c>
      <c r="H8883" s="1">
        <v>44881</v>
      </c>
      <c r="I8883" t="s">
        <v>34</v>
      </c>
      <c r="J8883" s="1">
        <v>44882</v>
      </c>
      <c r="K8883" t="s">
        <v>45257</v>
      </c>
      <c r="L8883" t="s">
        <v>45258</v>
      </c>
      <c r="M8883" t="s">
        <v>43</v>
      </c>
      <c r="N8883" t="s">
        <v>45259</v>
      </c>
      <c r="O8883" t="s">
        <v>45259</v>
      </c>
      <c r="P8883" t="s">
        <v>12672</v>
      </c>
      <c r="Q8883" t="s">
        <v>38</v>
      </c>
      <c r="R8883" t="s">
        <v>39</v>
      </c>
      <c r="S8883" t="s">
        <v>38</v>
      </c>
      <c r="T8883" t="s">
        <v>103</v>
      </c>
      <c r="U8883" t="s">
        <v>41</v>
      </c>
      <c r="V8883">
        <v>1</v>
      </c>
      <c r="W8883">
        <v>4.7</v>
      </c>
      <c r="X8883" t="s">
        <v>1473</v>
      </c>
      <c r="Y8883" t="s">
        <v>1474</v>
      </c>
      <c r="Z8883" t="s">
        <v>42</v>
      </c>
      <c r="AA8883" t="s">
        <v>43</v>
      </c>
      <c r="AB8883">
        <v>21302</v>
      </c>
      <c r="AC8883" s="1">
        <v>44882</v>
      </c>
      <c r="AD8883" t="s">
        <v>97</v>
      </c>
      <c r="AE8883" t="s">
        <v>430</v>
      </c>
      <c r="AF8883">
        <v>0</v>
      </c>
      <c r="AG8883" t="s">
        <v>46</v>
      </c>
      <c r="AH8883" s="1">
        <v>44882</v>
      </c>
      <c r="AK8883">
        <f>Tabla_Consulta_desde_TMS8[[#This Row],[idpedido]]</f>
        <v>461456</v>
      </c>
    </row>
    <row r="8884" spans="1:37" x14ac:dyDescent="0.25">
      <c r="A8884" t="str">
        <f>Tabla_Consulta_desde_TMS8[[#This Row],[Nro_Referencia]]</f>
        <v>98604722</v>
      </c>
      <c r="B8884">
        <v>461457</v>
      </c>
      <c r="C8884" t="s">
        <v>45260</v>
      </c>
      <c r="D8884" t="s">
        <v>1472</v>
      </c>
      <c r="E8884" t="s">
        <v>47</v>
      </c>
      <c r="F8884" t="s">
        <v>33</v>
      </c>
      <c r="G8884" t="s">
        <v>45261</v>
      </c>
      <c r="H8884" s="1">
        <v>44881</v>
      </c>
      <c r="I8884" t="s">
        <v>34</v>
      </c>
      <c r="J8884" s="1">
        <v>44889</v>
      </c>
      <c r="K8884" t="s">
        <v>45262</v>
      </c>
      <c r="L8884" t="s">
        <v>45263</v>
      </c>
      <c r="N8884" t="s">
        <v>45264</v>
      </c>
      <c r="O8884" t="s">
        <v>45264</v>
      </c>
      <c r="P8884" t="s">
        <v>1127</v>
      </c>
      <c r="Q8884" t="s">
        <v>275</v>
      </c>
      <c r="R8884" t="s">
        <v>275</v>
      </c>
      <c r="S8884" t="s">
        <v>275</v>
      </c>
      <c r="T8884" t="s">
        <v>40</v>
      </c>
      <c r="U8884" t="s">
        <v>50</v>
      </c>
      <c r="V8884">
        <v>1</v>
      </c>
      <c r="W8884">
        <v>10.5</v>
      </c>
      <c r="X8884" t="s">
        <v>1473</v>
      </c>
      <c r="Y8884" t="s">
        <v>1474</v>
      </c>
      <c r="Z8884" t="s">
        <v>42</v>
      </c>
      <c r="AA8884" t="s">
        <v>43</v>
      </c>
      <c r="AB8884">
        <v>21313</v>
      </c>
      <c r="AC8884" s="1">
        <v>44882</v>
      </c>
      <c r="AD8884" t="s">
        <v>44</v>
      </c>
      <c r="AE8884" t="s">
        <v>65</v>
      </c>
      <c r="AF8884">
        <v>2</v>
      </c>
      <c r="AG8884" t="s">
        <v>46</v>
      </c>
      <c r="AH8884" s="1">
        <v>44889</v>
      </c>
      <c r="AJ8884" t="s">
        <v>45265</v>
      </c>
      <c r="AK8884">
        <f>Tabla_Consulta_desde_TMS8[[#This Row],[idpedido]]</f>
        <v>461457</v>
      </c>
    </row>
    <row r="8885" spans="1:37" x14ac:dyDescent="0.25">
      <c r="A8885" t="str">
        <f>Tabla_Consulta_desde_TMS8[[#This Row],[Nro_Referencia]]</f>
        <v>98606182</v>
      </c>
      <c r="B8885">
        <v>461458</v>
      </c>
      <c r="C8885" t="s">
        <v>45266</v>
      </c>
      <c r="D8885" t="s">
        <v>1472</v>
      </c>
      <c r="E8885" t="s">
        <v>47</v>
      </c>
      <c r="F8885" t="s">
        <v>33</v>
      </c>
      <c r="G8885" t="s">
        <v>45267</v>
      </c>
      <c r="H8885" s="1">
        <v>44881</v>
      </c>
      <c r="I8885" t="s">
        <v>34</v>
      </c>
      <c r="J8885" s="1">
        <v>44883</v>
      </c>
      <c r="K8885" t="s">
        <v>45268</v>
      </c>
      <c r="L8885" t="s">
        <v>45269</v>
      </c>
      <c r="N8885" t="s">
        <v>45270</v>
      </c>
      <c r="O8885" t="s">
        <v>45270</v>
      </c>
      <c r="P8885" t="s">
        <v>1484</v>
      </c>
      <c r="Q8885" t="s">
        <v>491</v>
      </c>
      <c r="R8885" t="s">
        <v>241</v>
      </c>
      <c r="S8885" t="s">
        <v>492</v>
      </c>
      <c r="T8885" t="s">
        <v>40</v>
      </c>
      <c r="U8885" t="s">
        <v>50</v>
      </c>
      <c r="V8885">
        <v>1</v>
      </c>
      <c r="W8885">
        <v>13.7</v>
      </c>
      <c r="X8885" t="s">
        <v>1473</v>
      </c>
      <c r="Y8885" t="s">
        <v>1474</v>
      </c>
      <c r="Z8885" t="s">
        <v>42</v>
      </c>
      <c r="AA8885" t="s">
        <v>43</v>
      </c>
      <c r="AB8885">
        <v>21313</v>
      </c>
      <c r="AC8885" s="1">
        <v>44882</v>
      </c>
      <c r="AD8885" t="s">
        <v>44</v>
      </c>
      <c r="AE8885" t="s">
        <v>65</v>
      </c>
      <c r="AF8885">
        <v>0</v>
      </c>
      <c r="AG8885" t="s">
        <v>46</v>
      </c>
      <c r="AH8885" s="1">
        <v>44883</v>
      </c>
      <c r="AJ8885" t="s">
        <v>45271</v>
      </c>
      <c r="AK8885">
        <f>Tabla_Consulta_desde_TMS8[[#This Row],[idpedido]]</f>
        <v>461458</v>
      </c>
    </row>
    <row r="8886" spans="1:37" x14ac:dyDescent="0.25">
      <c r="A8886" t="str">
        <f>Tabla_Consulta_desde_TMS8[[#This Row],[Nro_Referencia]]</f>
        <v>98606668</v>
      </c>
      <c r="B8886">
        <v>461459</v>
      </c>
      <c r="C8886" t="s">
        <v>45272</v>
      </c>
      <c r="D8886" t="s">
        <v>1472</v>
      </c>
      <c r="E8886" t="s">
        <v>47</v>
      </c>
      <c r="F8886" t="s">
        <v>33</v>
      </c>
      <c r="G8886" t="s">
        <v>45273</v>
      </c>
      <c r="H8886" s="1">
        <v>44881</v>
      </c>
      <c r="I8886" t="s">
        <v>34</v>
      </c>
      <c r="J8886" s="1">
        <v>44886</v>
      </c>
      <c r="K8886" t="s">
        <v>45274</v>
      </c>
      <c r="L8886" t="s">
        <v>45275</v>
      </c>
      <c r="M8886" t="s">
        <v>43</v>
      </c>
      <c r="N8886" t="s">
        <v>45276</v>
      </c>
      <c r="O8886" t="s">
        <v>45276</v>
      </c>
      <c r="P8886" t="s">
        <v>2380</v>
      </c>
      <c r="Q8886" t="s">
        <v>113</v>
      </c>
      <c r="R8886" t="s">
        <v>114</v>
      </c>
      <c r="S8886" t="s">
        <v>113</v>
      </c>
      <c r="T8886" t="s">
        <v>40</v>
      </c>
      <c r="U8886" t="s">
        <v>50</v>
      </c>
      <c r="V8886">
        <v>1</v>
      </c>
      <c r="W8886">
        <v>13.7</v>
      </c>
      <c r="X8886" t="s">
        <v>1473</v>
      </c>
      <c r="Y8886" t="s">
        <v>1474</v>
      </c>
      <c r="Z8886" t="s">
        <v>42</v>
      </c>
      <c r="AA8886" t="s">
        <v>43</v>
      </c>
      <c r="AB8886">
        <v>21313</v>
      </c>
      <c r="AC8886" s="1">
        <v>44882</v>
      </c>
      <c r="AD8886" t="s">
        <v>44</v>
      </c>
      <c r="AE8886" t="s">
        <v>65</v>
      </c>
      <c r="AF8886">
        <v>0</v>
      </c>
      <c r="AG8886" t="s">
        <v>46</v>
      </c>
      <c r="AH8886" s="1">
        <v>44886</v>
      </c>
      <c r="AJ8886" t="s">
        <v>45277</v>
      </c>
      <c r="AK8886">
        <f>Tabla_Consulta_desde_TMS8[[#This Row],[idpedido]]</f>
        <v>461459</v>
      </c>
    </row>
    <row r="8887" spans="1:37" x14ac:dyDescent="0.25">
      <c r="A8887" t="str">
        <f>Tabla_Consulta_desde_TMS8[[#This Row],[Nro_Referencia]]</f>
        <v>98606724</v>
      </c>
      <c r="B8887">
        <v>461460</v>
      </c>
      <c r="C8887" t="s">
        <v>45278</v>
      </c>
      <c r="D8887" t="s">
        <v>1472</v>
      </c>
      <c r="E8887" t="s">
        <v>47</v>
      </c>
      <c r="F8887" t="s">
        <v>33</v>
      </c>
      <c r="G8887" t="s">
        <v>45279</v>
      </c>
      <c r="H8887" s="1">
        <v>44881</v>
      </c>
      <c r="I8887" t="s">
        <v>34</v>
      </c>
      <c r="J8887" s="1">
        <v>44888</v>
      </c>
      <c r="K8887" t="s">
        <v>45280</v>
      </c>
      <c r="L8887" t="s">
        <v>45281</v>
      </c>
      <c r="M8887" t="s">
        <v>43</v>
      </c>
      <c r="N8887" t="s">
        <v>45282</v>
      </c>
      <c r="O8887" t="s">
        <v>45282</v>
      </c>
      <c r="P8887" t="s">
        <v>3350</v>
      </c>
      <c r="Q8887" t="s">
        <v>48</v>
      </c>
      <c r="R8887" t="s">
        <v>49</v>
      </c>
      <c r="S8887" t="s">
        <v>48</v>
      </c>
      <c r="T8887" t="s">
        <v>40</v>
      </c>
      <c r="U8887" t="s">
        <v>50</v>
      </c>
      <c r="V8887">
        <v>1</v>
      </c>
      <c r="W8887">
        <v>7.1</v>
      </c>
      <c r="X8887" t="s">
        <v>1473</v>
      </c>
      <c r="Y8887" t="s">
        <v>1474</v>
      </c>
      <c r="Z8887" t="s">
        <v>42</v>
      </c>
      <c r="AA8887" t="s">
        <v>43</v>
      </c>
      <c r="AB8887">
        <v>21313</v>
      </c>
      <c r="AC8887" s="1">
        <v>44882</v>
      </c>
      <c r="AD8887" t="s">
        <v>44</v>
      </c>
      <c r="AE8887" t="s">
        <v>65</v>
      </c>
      <c r="AF8887">
        <v>1</v>
      </c>
      <c r="AG8887" t="s">
        <v>46</v>
      </c>
      <c r="AH8887" s="1">
        <v>44888</v>
      </c>
      <c r="AJ8887" t="s">
        <v>45283</v>
      </c>
      <c r="AK8887">
        <f>Tabla_Consulta_desde_TMS8[[#This Row],[idpedido]]</f>
        <v>461460</v>
      </c>
    </row>
    <row r="8888" spans="1:37" x14ac:dyDescent="0.25">
      <c r="A8888" t="str">
        <f>Tabla_Consulta_desde_TMS8[[#This Row],[Nro_Referencia]]</f>
        <v>98607102</v>
      </c>
      <c r="B8888">
        <v>461461</v>
      </c>
      <c r="C8888" t="s">
        <v>45284</v>
      </c>
      <c r="D8888" t="s">
        <v>1472</v>
      </c>
      <c r="E8888" t="s">
        <v>47</v>
      </c>
      <c r="F8888" t="s">
        <v>33</v>
      </c>
      <c r="G8888" t="s">
        <v>45285</v>
      </c>
      <c r="H8888" s="1">
        <v>44881</v>
      </c>
      <c r="I8888" t="s">
        <v>34</v>
      </c>
      <c r="J8888" s="1">
        <v>44882</v>
      </c>
      <c r="K8888" t="s">
        <v>45286</v>
      </c>
      <c r="L8888" t="s">
        <v>1797</v>
      </c>
      <c r="M8888" t="s">
        <v>43</v>
      </c>
      <c r="N8888" t="s">
        <v>45287</v>
      </c>
      <c r="O8888" t="s">
        <v>45287</v>
      </c>
      <c r="P8888" t="s">
        <v>862</v>
      </c>
      <c r="Q8888" t="s">
        <v>38</v>
      </c>
      <c r="R8888" t="s">
        <v>39</v>
      </c>
      <c r="S8888" t="s">
        <v>38</v>
      </c>
      <c r="T8888" t="s">
        <v>103</v>
      </c>
      <c r="U8888" t="s">
        <v>41</v>
      </c>
      <c r="V8888">
        <v>1</v>
      </c>
      <c r="W8888">
        <v>10.29</v>
      </c>
      <c r="X8888" t="s">
        <v>1473</v>
      </c>
      <c r="Y8888" t="s">
        <v>1474</v>
      </c>
      <c r="Z8888" t="s">
        <v>42</v>
      </c>
      <c r="AA8888" t="s">
        <v>43</v>
      </c>
      <c r="AB8888">
        <v>21296</v>
      </c>
      <c r="AC8888" s="1">
        <v>44882</v>
      </c>
      <c r="AD8888" t="s">
        <v>97</v>
      </c>
      <c r="AE8888" t="s">
        <v>276</v>
      </c>
      <c r="AF8888">
        <v>0</v>
      </c>
      <c r="AG8888" t="s">
        <v>46</v>
      </c>
      <c r="AH8888" s="1">
        <v>44882</v>
      </c>
      <c r="AK8888">
        <f>Tabla_Consulta_desde_TMS8[[#This Row],[idpedido]]</f>
        <v>461461</v>
      </c>
    </row>
    <row r="8889" spans="1:37" x14ac:dyDescent="0.25">
      <c r="A8889" t="str">
        <f>Tabla_Consulta_desde_TMS8[[#This Row],[Nro_Referencia]]</f>
        <v>98607381</v>
      </c>
      <c r="B8889">
        <v>461462</v>
      </c>
      <c r="C8889" t="s">
        <v>45288</v>
      </c>
      <c r="D8889" t="s">
        <v>1472</v>
      </c>
      <c r="E8889" t="s">
        <v>47</v>
      </c>
      <c r="F8889" t="s">
        <v>33</v>
      </c>
      <c r="G8889" t="s">
        <v>45289</v>
      </c>
      <c r="H8889" s="1">
        <v>44881</v>
      </c>
      <c r="I8889" t="s">
        <v>34</v>
      </c>
      <c r="J8889" s="1">
        <v>44894</v>
      </c>
      <c r="K8889" t="s">
        <v>45290</v>
      </c>
      <c r="L8889" t="s">
        <v>45291</v>
      </c>
      <c r="N8889" t="s">
        <v>45292</v>
      </c>
      <c r="O8889" t="s">
        <v>45292</v>
      </c>
      <c r="P8889" t="s">
        <v>684</v>
      </c>
      <c r="Q8889" t="s">
        <v>275</v>
      </c>
      <c r="R8889" t="s">
        <v>275</v>
      </c>
      <c r="S8889" t="s">
        <v>275</v>
      </c>
      <c r="T8889" t="s">
        <v>40</v>
      </c>
      <c r="U8889" t="s">
        <v>50</v>
      </c>
      <c r="V8889">
        <v>1</v>
      </c>
      <c r="W8889">
        <v>8.8000000000000007</v>
      </c>
      <c r="X8889" t="s">
        <v>1473</v>
      </c>
      <c r="Y8889" t="s">
        <v>1474</v>
      </c>
      <c r="Z8889" t="s">
        <v>42</v>
      </c>
      <c r="AA8889" t="s">
        <v>43</v>
      </c>
      <c r="AB8889">
        <v>21313</v>
      </c>
      <c r="AC8889" s="1">
        <v>44882</v>
      </c>
      <c r="AD8889" t="s">
        <v>44</v>
      </c>
      <c r="AE8889" t="s">
        <v>65</v>
      </c>
      <c r="AF8889">
        <v>1</v>
      </c>
      <c r="AG8889" t="s">
        <v>46</v>
      </c>
      <c r="AH8889" s="1">
        <v>44889</v>
      </c>
      <c r="AJ8889" t="s">
        <v>45293</v>
      </c>
      <c r="AK8889">
        <f>Tabla_Consulta_desde_TMS8[[#This Row],[idpedido]]</f>
        <v>461462</v>
      </c>
    </row>
    <row r="8890" spans="1:37" x14ac:dyDescent="0.25">
      <c r="A8890" t="str">
        <f>Tabla_Consulta_desde_TMS8[[#This Row],[Nro_Referencia]]</f>
        <v>98607541</v>
      </c>
      <c r="B8890">
        <v>461463</v>
      </c>
      <c r="C8890" t="s">
        <v>45294</v>
      </c>
      <c r="D8890" t="s">
        <v>1472</v>
      </c>
      <c r="E8890" t="s">
        <v>47</v>
      </c>
      <c r="F8890" t="s">
        <v>33</v>
      </c>
      <c r="G8890" t="s">
        <v>45295</v>
      </c>
      <c r="H8890" s="1">
        <v>44881</v>
      </c>
      <c r="I8890" t="s">
        <v>34</v>
      </c>
      <c r="J8890" s="1">
        <v>44882</v>
      </c>
      <c r="K8890" t="s">
        <v>45296</v>
      </c>
      <c r="L8890" t="s">
        <v>45297</v>
      </c>
      <c r="N8890" t="s">
        <v>45298</v>
      </c>
      <c r="O8890" t="s">
        <v>45298</v>
      </c>
      <c r="P8890" t="s">
        <v>846</v>
      </c>
      <c r="Q8890" t="s">
        <v>93</v>
      </c>
      <c r="R8890" t="s">
        <v>94</v>
      </c>
      <c r="S8890" t="s">
        <v>765</v>
      </c>
      <c r="T8890" t="s">
        <v>40</v>
      </c>
      <c r="U8890" t="s">
        <v>50</v>
      </c>
      <c r="V8890">
        <v>1</v>
      </c>
      <c r="W8890">
        <v>4.3</v>
      </c>
      <c r="X8890" t="s">
        <v>1473</v>
      </c>
      <c r="Y8890" t="s">
        <v>1474</v>
      </c>
      <c r="Z8890" t="s">
        <v>42</v>
      </c>
      <c r="AA8890" t="s">
        <v>43</v>
      </c>
      <c r="AB8890">
        <v>21313</v>
      </c>
      <c r="AC8890" s="1">
        <v>44882</v>
      </c>
      <c r="AD8890" t="s">
        <v>44</v>
      </c>
      <c r="AE8890" t="s">
        <v>65</v>
      </c>
      <c r="AF8890">
        <v>0</v>
      </c>
      <c r="AG8890" t="s">
        <v>46</v>
      </c>
      <c r="AH8890" s="1">
        <v>44882</v>
      </c>
      <c r="AJ8890" t="s">
        <v>45299</v>
      </c>
      <c r="AK8890">
        <f>Tabla_Consulta_desde_TMS8[[#This Row],[idpedido]]</f>
        <v>461463</v>
      </c>
    </row>
    <row r="8891" spans="1:37" x14ac:dyDescent="0.25">
      <c r="A8891" t="str">
        <f>Tabla_Consulta_desde_TMS8[[#This Row],[Nro_Referencia]]</f>
        <v>98607547</v>
      </c>
      <c r="B8891">
        <v>461464</v>
      </c>
      <c r="C8891" t="s">
        <v>45300</v>
      </c>
      <c r="D8891" t="s">
        <v>1472</v>
      </c>
      <c r="E8891" t="s">
        <v>47</v>
      </c>
      <c r="F8891" t="s">
        <v>33</v>
      </c>
      <c r="G8891" t="s">
        <v>45301</v>
      </c>
      <c r="H8891" s="1">
        <v>44881</v>
      </c>
      <c r="I8891" t="s">
        <v>34</v>
      </c>
      <c r="J8891" s="1">
        <v>44887</v>
      </c>
      <c r="K8891" t="s">
        <v>45302</v>
      </c>
      <c r="L8891" t="s">
        <v>45303</v>
      </c>
      <c r="M8891" t="s">
        <v>43</v>
      </c>
      <c r="N8891" t="s">
        <v>45304</v>
      </c>
      <c r="O8891" t="s">
        <v>45304</v>
      </c>
      <c r="P8891" t="s">
        <v>1482</v>
      </c>
      <c r="Q8891" t="s">
        <v>275</v>
      </c>
      <c r="R8891" t="s">
        <v>275</v>
      </c>
      <c r="S8891" t="s">
        <v>275</v>
      </c>
      <c r="T8891" t="s">
        <v>40</v>
      </c>
      <c r="U8891" t="s">
        <v>50</v>
      </c>
      <c r="V8891">
        <v>1</v>
      </c>
      <c r="W8891">
        <v>2.5</v>
      </c>
      <c r="X8891" t="s">
        <v>1473</v>
      </c>
      <c r="Y8891" t="s">
        <v>1474</v>
      </c>
      <c r="Z8891" t="s">
        <v>42</v>
      </c>
      <c r="AA8891" t="s">
        <v>43</v>
      </c>
      <c r="AB8891">
        <v>21313</v>
      </c>
      <c r="AC8891" s="1">
        <v>44882</v>
      </c>
      <c r="AD8891" t="s">
        <v>44</v>
      </c>
      <c r="AE8891" t="s">
        <v>65</v>
      </c>
      <c r="AF8891">
        <v>1</v>
      </c>
      <c r="AG8891" t="s">
        <v>46</v>
      </c>
      <c r="AH8891" s="1">
        <v>44887</v>
      </c>
      <c r="AJ8891" t="s">
        <v>45305</v>
      </c>
      <c r="AK8891">
        <f>Tabla_Consulta_desde_TMS8[[#This Row],[idpedido]]</f>
        <v>461464</v>
      </c>
    </row>
    <row r="8892" spans="1:37" x14ac:dyDescent="0.25">
      <c r="A8892" t="str">
        <f>Tabla_Consulta_desde_TMS8[[#This Row],[Nro_Referencia]]</f>
        <v>98607853</v>
      </c>
      <c r="B8892">
        <v>461465</v>
      </c>
      <c r="C8892" t="s">
        <v>45306</v>
      </c>
      <c r="D8892" t="s">
        <v>1472</v>
      </c>
      <c r="E8892" t="s">
        <v>47</v>
      </c>
      <c r="F8892" t="s">
        <v>33</v>
      </c>
      <c r="G8892" t="s">
        <v>45307</v>
      </c>
      <c r="H8892" s="1">
        <v>44881</v>
      </c>
      <c r="I8892" t="s">
        <v>34</v>
      </c>
      <c r="J8892" s="1">
        <v>44888</v>
      </c>
      <c r="K8892" t="s">
        <v>45308</v>
      </c>
      <c r="L8892" t="s">
        <v>45309</v>
      </c>
      <c r="M8892" t="s">
        <v>43</v>
      </c>
      <c r="N8892" t="s">
        <v>45310</v>
      </c>
      <c r="O8892" t="s">
        <v>45310</v>
      </c>
      <c r="P8892" t="s">
        <v>2312</v>
      </c>
      <c r="Q8892" t="s">
        <v>204</v>
      </c>
      <c r="R8892" t="s">
        <v>49</v>
      </c>
      <c r="S8892" t="s">
        <v>204</v>
      </c>
      <c r="T8892" t="s">
        <v>40</v>
      </c>
      <c r="U8892" t="s">
        <v>50</v>
      </c>
      <c r="V8892">
        <v>1</v>
      </c>
      <c r="W8892">
        <v>8.5</v>
      </c>
      <c r="X8892" t="s">
        <v>1473</v>
      </c>
      <c r="Y8892" t="s">
        <v>1474</v>
      </c>
      <c r="Z8892" t="s">
        <v>42</v>
      </c>
      <c r="AA8892" t="s">
        <v>43</v>
      </c>
      <c r="AB8892">
        <v>21313</v>
      </c>
      <c r="AC8892" s="1">
        <v>44882</v>
      </c>
      <c r="AD8892" t="s">
        <v>44</v>
      </c>
      <c r="AE8892" t="s">
        <v>65</v>
      </c>
      <c r="AF8892">
        <v>2</v>
      </c>
      <c r="AG8892" t="s">
        <v>46</v>
      </c>
      <c r="AH8892" s="1">
        <v>44888</v>
      </c>
      <c r="AJ8892" t="s">
        <v>45311</v>
      </c>
      <c r="AK8892">
        <f>Tabla_Consulta_desde_TMS8[[#This Row],[idpedido]]</f>
        <v>461465</v>
      </c>
    </row>
    <row r="8893" spans="1:37" x14ac:dyDescent="0.25">
      <c r="A8893" t="str">
        <f>Tabla_Consulta_desde_TMS8[[#This Row],[Nro_Referencia]]</f>
        <v>98607907</v>
      </c>
      <c r="B8893">
        <v>461466</v>
      </c>
      <c r="C8893" t="s">
        <v>45312</v>
      </c>
      <c r="D8893" t="s">
        <v>1472</v>
      </c>
      <c r="E8893" t="s">
        <v>47</v>
      </c>
      <c r="F8893" t="s">
        <v>33</v>
      </c>
      <c r="G8893" t="s">
        <v>45313</v>
      </c>
      <c r="H8893" s="1">
        <v>44881</v>
      </c>
      <c r="I8893" t="s">
        <v>34</v>
      </c>
      <c r="J8893" s="1">
        <v>44889</v>
      </c>
      <c r="K8893" t="s">
        <v>45314</v>
      </c>
      <c r="L8893" t="s">
        <v>45315</v>
      </c>
      <c r="M8893" t="s">
        <v>43</v>
      </c>
      <c r="N8893" t="s">
        <v>45316</v>
      </c>
      <c r="O8893" t="s">
        <v>45316</v>
      </c>
      <c r="P8893" t="s">
        <v>45317</v>
      </c>
      <c r="Q8893" t="s">
        <v>95</v>
      </c>
      <c r="R8893" t="s">
        <v>96</v>
      </c>
      <c r="S8893" t="s">
        <v>966</v>
      </c>
      <c r="T8893" t="s">
        <v>40</v>
      </c>
      <c r="U8893" t="s">
        <v>50</v>
      </c>
      <c r="V8893">
        <v>1</v>
      </c>
      <c r="W8893">
        <v>9.3000000000000007</v>
      </c>
      <c r="X8893" t="s">
        <v>1473</v>
      </c>
      <c r="Y8893" t="s">
        <v>1474</v>
      </c>
      <c r="Z8893" t="s">
        <v>42</v>
      </c>
      <c r="AA8893" t="s">
        <v>43</v>
      </c>
      <c r="AB8893">
        <v>21313</v>
      </c>
      <c r="AC8893" s="1">
        <v>44882</v>
      </c>
      <c r="AD8893" t="s">
        <v>44</v>
      </c>
      <c r="AE8893" t="s">
        <v>65</v>
      </c>
      <c r="AF8893">
        <v>1</v>
      </c>
      <c r="AG8893" t="s">
        <v>46</v>
      </c>
      <c r="AH8893" s="1">
        <v>44889</v>
      </c>
      <c r="AJ8893" t="s">
        <v>45318</v>
      </c>
      <c r="AK8893">
        <f>Tabla_Consulta_desde_TMS8[[#This Row],[idpedido]]</f>
        <v>461466</v>
      </c>
    </row>
    <row r="8894" spans="1:37" x14ac:dyDescent="0.25">
      <c r="A8894" t="str">
        <f>Tabla_Consulta_desde_TMS8[[#This Row],[Nro_Referencia]]</f>
        <v>98608075</v>
      </c>
      <c r="B8894">
        <v>461467</v>
      </c>
      <c r="C8894" t="s">
        <v>45319</v>
      </c>
      <c r="D8894" t="s">
        <v>1472</v>
      </c>
      <c r="E8894" t="s">
        <v>47</v>
      </c>
      <c r="F8894" t="s">
        <v>33</v>
      </c>
      <c r="G8894" t="s">
        <v>45320</v>
      </c>
      <c r="H8894" s="1">
        <v>44881</v>
      </c>
      <c r="I8894" t="s">
        <v>34</v>
      </c>
      <c r="J8894" s="1">
        <v>44882</v>
      </c>
      <c r="K8894" t="s">
        <v>45321</v>
      </c>
      <c r="L8894" t="s">
        <v>45322</v>
      </c>
      <c r="N8894" t="s">
        <v>45323</v>
      </c>
      <c r="O8894" t="s">
        <v>45323</v>
      </c>
      <c r="P8894" t="s">
        <v>734</v>
      </c>
      <c r="Q8894" t="s">
        <v>38</v>
      </c>
      <c r="R8894" t="s">
        <v>39</v>
      </c>
      <c r="S8894" t="s">
        <v>735</v>
      </c>
      <c r="T8894" t="s">
        <v>103</v>
      </c>
      <c r="U8894" t="s">
        <v>41</v>
      </c>
      <c r="V8894">
        <v>1</v>
      </c>
      <c r="W8894">
        <v>8.8000000000000007</v>
      </c>
      <c r="X8894" t="s">
        <v>1473</v>
      </c>
      <c r="Y8894" t="s">
        <v>1474</v>
      </c>
      <c r="Z8894" t="s">
        <v>42</v>
      </c>
      <c r="AA8894" t="s">
        <v>43</v>
      </c>
      <c r="AB8894">
        <v>21306</v>
      </c>
      <c r="AC8894" s="1">
        <v>44882</v>
      </c>
      <c r="AD8894" t="s">
        <v>97</v>
      </c>
      <c r="AE8894" t="s">
        <v>231</v>
      </c>
      <c r="AF8894">
        <v>0</v>
      </c>
      <c r="AG8894" t="s">
        <v>46</v>
      </c>
      <c r="AH8894" s="1">
        <v>44882</v>
      </c>
      <c r="AK8894">
        <f>Tabla_Consulta_desde_TMS8[[#This Row],[idpedido]]</f>
        <v>461467</v>
      </c>
    </row>
    <row r="8895" spans="1:37" x14ac:dyDescent="0.25">
      <c r="A8895" t="str">
        <f>Tabla_Consulta_desde_TMS8[[#This Row],[Nro_Referencia]]</f>
        <v>98608204</v>
      </c>
      <c r="B8895">
        <v>461468</v>
      </c>
      <c r="C8895" t="s">
        <v>45324</v>
      </c>
      <c r="D8895" t="s">
        <v>1472</v>
      </c>
      <c r="E8895" t="s">
        <v>47</v>
      </c>
      <c r="F8895" t="s">
        <v>33</v>
      </c>
      <c r="G8895" t="s">
        <v>45325</v>
      </c>
      <c r="H8895" s="1">
        <v>44881</v>
      </c>
      <c r="I8895" t="s">
        <v>34</v>
      </c>
      <c r="J8895" s="1">
        <v>44882</v>
      </c>
      <c r="K8895" t="s">
        <v>45326</v>
      </c>
      <c r="L8895" t="s">
        <v>45327</v>
      </c>
      <c r="M8895" t="s">
        <v>43</v>
      </c>
      <c r="N8895" t="s">
        <v>45328</v>
      </c>
      <c r="O8895" t="s">
        <v>45328</v>
      </c>
      <c r="P8895" t="s">
        <v>1769</v>
      </c>
      <c r="Q8895" t="s">
        <v>68</v>
      </c>
      <c r="R8895" t="s">
        <v>69</v>
      </c>
      <c r="S8895" t="s">
        <v>68</v>
      </c>
      <c r="T8895" t="s">
        <v>111</v>
      </c>
      <c r="U8895" t="s">
        <v>71</v>
      </c>
      <c r="V8895">
        <v>1</v>
      </c>
      <c r="W8895">
        <v>9.9</v>
      </c>
      <c r="X8895" t="s">
        <v>1473</v>
      </c>
      <c r="Y8895" t="s">
        <v>1474</v>
      </c>
      <c r="Z8895" t="s">
        <v>42</v>
      </c>
      <c r="AA8895" t="s">
        <v>43</v>
      </c>
      <c r="AB8895">
        <v>21337</v>
      </c>
      <c r="AC8895" s="1">
        <v>44882</v>
      </c>
      <c r="AD8895" t="s">
        <v>97</v>
      </c>
      <c r="AE8895" t="s">
        <v>452</v>
      </c>
      <c r="AF8895">
        <v>0</v>
      </c>
      <c r="AG8895" t="s">
        <v>46</v>
      </c>
      <c r="AH8895" s="1">
        <v>44882</v>
      </c>
      <c r="AK8895">
        <f>Tabla_Consulta_desde_TMS8[[#This Row],[idpedido]]</f>
        <v>461468</v>
      </c>
    </row>
    <row r="8896" spans="1:37" x14ac:dyDescent="0.25">
      <c r="A8896" t="str">
        <f>Tabla_Consulta_desde_TMS8[[#This Row],[Nro_Referencia]]</f>
        <v>98608227</v>
      </c>
      <c r="B8896">
        <v>461469</v>
      </c>
      <c r="C8896" t="s">
        <v>45329</v>
      </c>
      <c r="D8896" t="s">
        <v>1472</v>
      </c>
      <c r="E8896" t="s">
        <v>47</v>
      </c>
      <c r="F8896" t="s">
        <v>33</v>
      </c>
      <c r="G8896" t="s">
        <v>45330</v>
      </c>
      <c r="H8896" s="1">
        <v>44881</v>
      </c>
      <c r="I8896" t="s">
        <v>34</v>
      </c>
      <c r="J8896" s="1">
        <v>44882</v>
      </c>
      <c r="K8896" t="s">
        <v>45331</v>
      </c>
      <c r="L8896" t="s">
        <v>45332</v>
      </c>
      <c r="M8896" t="s">
        <v>43</v>
      </c>
      <c r="N8896" t="s">
        <v>45333</v>
      </c>
      <c r="O8896" t="s">
        <v>45333</v>
      </c>
      <c r="P8896" t="s">
        <v>761</v>
      </c>
      <c r="Q8896" t="s">
        <v>38</v>
      </c>
      <c r="R8896" t="s">
        <v>39</v>
      </c>
      <c r="S8896" t="s">
        <v>38</v>
      </c>
      <c r="T8896" t="s">
        <v>103</v>
      </c>
      <c r="U8896" t="s">
        <v>41</v>
      </c>
      <c r="V8896">
        <v>1</v>
      </c>
      <c r="W8896">
        <v>4.2</v>
      </c>
      <c r="X8896" t="s">
        <v>1473</v>
      </c>
      <c r="Y8896" t="s">
        <v>1474</v>
      </c>
      <c r="Z8896" t="s">
        <v>42</v>
      </c>
      <c r="AA8896" t="s">
        <v>43</v>
      </c>
      <c r="AB8896">
        <v>21294</v>
      </c>
      <c r="AC8896" s="1">
        <v>44882</v>
      </c>
      <c r="AD8896" t="s">
        <v>145</v>
      </c>
      <c r="AE8896" t="s">
        <v>205</v>
      </c>
      <c r="AF8896">
        <v>0</v>
      </c>
      <c r="AG8896" t="s">
        <v>46</v>
      </c>
      <c r="AH8896" s="1">
        <v>44882</v>
      </c>
      <c r="AK8896">
        <f>Tabla_Consulta_desde_TMS8[[#This Row],[idpedido]]</f>
        <v>461469</v>
      </c>
    </row>
    <row r="8897" spans="1:37" x14ac:dyDescent="0.25">
      <c r="A8897" t="str">
        <f>Tabla_Consulta_desde_TMS8[[#This Row],[Nro_Referencia]]</f>
        <v>98608303</v>
      </c>
      <c r="B8897">
        <v>461470</v>
      </c>
      <c r="C8897" t="s">
        <v>45334</v>
      </c>
      <c r="D8897" t="s">
        <v>1472</v>
      </c>
      <c r="E8897" t="s">
        <v>47</v>
      </c>
      <c r="F8897" t="s">
        <v>33</v>
      </c>
      <c r="G8897" t="s">
        <v>45335</v>
      </c>
      <c r="H8897" s="1">
        <v>44881</v>
      </c>
      <c r="I8897" t="s">
        <v>34</v>
      </c>
      <c r="J8897" s="1">
        <v>44886</v>
      </c>
      <c r="K8897" t="s">
        <v>45336</v>
      </c>
      <c r="L8897" t="s">
        <v>45337</v>
      </c>
      <c r="M8897" t="s">
        <v>43</v>
      </c>
      <c r="N8897" t="s">
        <v>45338</v>
      </c>
      <c r="O8897" t="s">
        <v>45338</v>
      </c>
      <c r="P8897" t="s">
        <v>848</v>
      </c>
      <c r="Q8897" t="s">
        <v>38</v>
      </c>
      <c r="R8897" t="s">
        <v>39</v>
      </c>
      <c r="S8897" t="s">
        <v>38</v>
      </c>
      <c r="T8897" t="s">
        <v>103</v>
      </c>
      <c r="U8897" t="s">
        <v>41</v>
      </c>
      <c r="V8897">
        <v>1</v>
      </c>
      <c r="W8897">
        <v>9.6</v>
      </c>
      <c r="X8897" t="s">
        <v>1473</v>
      </c>
      <c r="Y8897" t="s">
        <v>1474</v>
      </c>
      <c r="Z8897" t="s">
        <v>42</v>
      </c>
      <c r="AA8897" t="s">
        <v>43</v>
      </c>
      <c r="AB8897">
        <v>21396</v>
      </c>
      <c r="AC8897" s="1">
        <v>44886</v>
      </c>
      <c r="AD8897" t="s">
        <v>145</v>
      </c>
      <c r="AE8897" t="s">
        <v>205</v>
      </c>
      <c r="AF8897">
        <v>2</v>
      </c>
      <c r="AG8897" t="s">
        <v>46</v>
      </c>
      <c r="AH8897" s="1">
        <v>44886</v>
      </c>
      <c r="AK8897">
        <f>Tabla_Consulta_desde_TMS8[[#This Row],[idpedido]]</f>
        <v>461470</v>
      </c>
    </row>
    <row r="8898" spans="1:37" x14ac:dyDescent="0.25">
      <c r="A8898" t="str">
        <f>Tabla_Consulta_desde_TMS8[[#This Row],[Nro_Referencia]]</f>
        <v>98608751</v>
      </c>
      <c r="B8898">
        <v>461471</v>
      </c>
      <c r="C8898" t="s">
        <v>45339</v>
      </c>
      <c r="D8898" t="s">
        <v>1472</v>
      </c>
      <c r="E8898" t="s">
        <v>47</v>
      </c>
      <c r="F8898" t="s">
        <v>33</v>
      </c>
      <c r="G8898" t="s">
        <v>45340</v>
      </c>
      <c r="H8898" s="1">
        <v>44881</v>
      </c>
      <c r="I8898" t="s">
        <v>34</v>
      </c>
      <c r="J8898" s="1">
        <v>44883</v>
      </c>
      <c r="K8898" t="s">
        <v>45341</v>
      </c>
      <c r="L8898" t="s">
        <v>45342</v>
      </c>
      <c r="M8898" t="s">
        <v>43</v>
      </c>
      <c r="N8898" t="s">
        <v>45343</v>
      </c>
      <c r="O8898" t="s">
        <v>45343</v>
      </c>
      <c r="P8898" t="s">
        <v>1163</v>
      </c>
      <c r="Q8898" t="s">
        <v>113</v>
      </c>
      <c r="R8898" t="s">
        <v>114</v>
      </c>
      <c r="S8898" t="s">
        <v>113</v>
      </c>
      <c r="T8898" t="s">
        <v>40</v>
      </c>
      <c r="U8898" t="s">
        <v>50</v>
      </c>
      <c r="V8898">
        <v>1</v>
      </c>
      <c r="W8898">
        <v>7.1</v>
      </c>
      <c r="X8898" t="s">
        <v>1473</v>
      </c>
      <c r="Y8898" t="s">
        <v>1474</v>
      </c>
      <c r="Z8898" t="s">
        <v>42</v>
      </c>
      <c r="AA8898" t="s">
        <v>43</v>
      </c>
      <c r="AB8898">
        <v>21313</v>
      </c>
      <c r="AC8898" s="1">
        <v>44882</v>
      </c>
      <c r="AD8898" t="s">
        <v>44</v>
      </c>
      <c r="AE8898" t="s">
        <v>65</v>
      </c>
      <c r="AF8898">
        <v>1</v>
      </c>
      <c r="AG8898" t="s">
        <v>46</v>
      </c>
      <c r="AH8898" s="1">
        <v>44883</v>
      </c>
      <c r="AJ8898" t="s">
        <v>45344</v>
      </c>
      <c r="AK8898">
        <f>Tabla_Consulta_desde_TMS8[[#This Row],[idpedido]]</f>
        <v>461471</v>
      </c>
    </row>
    <row r="8899" spans="1:37" x14ac:dyDescent="0.25">
      <c r="A8899" t="str">
        <f>Tabla_Consulta_desde_TMS8[[#This Row],[Nro_Referencia]]</f>
        <v>98608829</v>
      </c>
      <c r="B8899">
        <v>461472</v>
      </c>
      <c r="C8899" t="s">
        <v>45345</v>
      </c>
      <c r="D8899" t="s">
        <v>1472</v>
      </c>
      <c r="E8899" t="s">
        <v>47</v>
      </c>
      <c r="F8899" t="s">
        <v>33</v>
      </c>
      <c r="G8899" t="s">
        <v>45346</v>
      </c>
      <c r="H8899" s="1">
        <v>44881</v>
      </c>
      <c r="I8899" t="s">
        <v>34</v>
      </c>
      <c r="J8899" s="1">
        <v>44882</v>
      </c>
      <c r="K8899" t="s">
        <v>45347</v>
      </c>
      <c r="L8899" t="s">
        <v>45348</v>
      </c>
      <c r="N8899" t="s">
        <v>45349</v>
      </c>
      <c r="O8899" t="s">
        <v>45349</v>
      </c>
      <c r="P8899" t="s">
        <v>1086</v>
      </c>
      <c r="Q8899" t="s">
        <v>48</v>
      </c>
      <c r="R8899" t="s">
        <v>49</v>
      </c>
      <c r="S8899" t="s">
        <v>48</v>
      </c>
      <c r="T8899" t="s">
        <v>40</v>
      </c>
      <c r="U8899" t="s">
        <v>50</v>
      </c>
      <c r="V8899">
        <v>2</v>
      </c>
      <c r="W8899">
        <v>26.4</v>
      </c>
      <c r="X8899" t="s">
        <v>1473</v>
      </c>
      <c r="Y8899" t="s">
        <v>1474</v>
      </c>
      <c r="Z8899" t="s">
        <v>42</v>
      </c>
      <c r="AA8899" t="s">
        <v>43</v>
      </c>
      <c r="AB8899">
        <v>21313</v>
      </c>
      <c r="AC8899" s="1">
        <v>44882</v>
      </c>
      <c r="AD8899" t="s">
        <v>44</v>
      </c>
      <c r="AE8899" t="s">
        <v>65</v>
      </c>
      <c r="AF8899">
        <v>0</v>
      </c>
      <c r="AG8899" t="s">
        <v>46</v>
      </c>
      <c r="AH8899" s="1">
        <v>44882</v>
      </c>
      <c r="AJ8899" t="s">
        <v>45350</v>
      </c>
      <c r="AK8899">
        <f>Tabla_Consulta_desde_TMS8[[#This Row],[idpedido]]</f>
        <v>461472</v>
      </c>
    </row>
    <row r="8900" spans="1:37" x14ac:dyDescent="0.25">
      <c r="A8900" t="str">
        <f>Tabla_Consulta_desde_TMS8[[#This Row],[Nro_Referencia]]</f>
        <v>98609095</v>
      </c>
      <c r="B8900">
        <v>461473</v>
      </c>
      <c r="C8900" t="s">
        <v>45351</v>
      </c>
      <c r="D8900" t="s">
        <v>1472</v>
      </c>
      <c r="E8900" t="s">
        <v>47</v>
      </c>
      <c r="F8900" t="s">
        <v>33</v>
      </c>
      <c r="G8900" t="s">
        <v>45352</v>
      </c>
      <c r="H8900" s="1">
        <v>44881</v>
      </c>
      <c r="I8900" t="s">
        <v>34</v>
      </c>
      <c r="J8900" s="1">
        <v>44882</v>
      </c>
      <c r="K8900" t="s">
        <v>45353</v>
      </c>
      <c r="L8900" t="s">
        <v>45354</v>
      </c>
      <c r="N8900" t="s">
        <v>45355</v>
      </c>
      <c r="O8900" t="s">
        <v>45355</v>
      </c>
      <c r="P8900" t="s">
        <v>68</v>
      </c>
      <c r="Q8900" t="s">
        <v>68</v>
      </c>
      <c r="R8900" t="s">
        <v>69</v>
      </c>
      <c r="T8900" t="s">
        <v>111</v>
      </c>
      <c r="U8900" t="s">
        <v>71</v>
      </c>
      <c r="V8900">
        <v>1</v>
      </c>
      <c r="W8900">
        <v>7.6</v>
      </c>
      <c r="X8900" t="s">
        <v>1473</v>
      </c>
      <c r="Y8900" t="s">
        <v>1474</v>
      </c>
      <c r="Z8900" t="s">
        <v>42</v>
      </c>
      <c r="AA8900" t="s">
        <v>43</v>
      </c>
      <c r="AB8900">
        <v>21325</v>
      </c>
      <c r="AC8900" s="1">
        <v>44882</v>
      </c>
      <c r="AD8900" t="s">
        <v>97</v>
      </c>
      <c r="AE8900" t="s">
        <v>1356</v>
      </c>
      <c r="AF8900">
        <v>0</v>
      </c>
      <c r="AG8900" t="s">
        <v>46</v>
      </c>
      <c r="AH8900" s="1">
        <v>44882</v>
      </c>
      <c r="AK8900">
        <f>Tabla_Consulta_desde_TMS8[[#This Row],[idpedido]]</f>
        <v>461473</v>
      </c>
    </row>
    <row r="8901" spans="1:37" x14ac:dyDescent="0.25">
      <c r="A8901" t="str">
        <f>Tabla_Consulta_desde_TMS8[[#This Row],[Nro_Referencia]]</f>
        <v>98609279</v>
      </c>
      <c r="B8901">
        <v>461474</v>
      </c>
      <c r="C8901" t="s">
        <v>45356</v>
      </c>
      <c r="D8901" t="s">
        <v>1472</v>
      </c>
      <c r="E8901" t="s">
        <v>47</v>
      </c>
      <c r="F8901" t="s">
        <v>33</v>
      </c>
      <c r="G8901" t="s">
        <v>45357</v>
      </c>
      <c r="H8901" s="1">
        <v>44881</v>
      </c>
      <c r="I8901" t="s">
        <v>34</v>
      </c>
      <c r="J8901" s="1">
        <v>44883</v>
      </c>
      <c r="K8901" t="s">
        <v>45358</v>
      </c>
      <c r="L8901" t="s">
        <v>45359</v>
      </c>
      <c r="N8901" t="s">
        <v>31217</v>
      </c>
      <c r="O8901" t="s">
        <v>31217</v>
      </c>
      <c r="P8901" t="s">
        <v>1652</v>
      </c>
      <c r="Q8901" t="s">
        <v>38</v>
      </c>
      <c r="R8901" t="s">
        <v>39</v>
      </c>
      <c r="S8901" t="s">
        <v>1653</v>
      </c>
      <c r="T8901" t="s">
        <v>40</v>
      </c>
      <c r="U8901" t="s">
        <v>50</v>
      </c>
      <c r="V8901">
        <v>1</v>
      </c>
      <c r="W8901">
        <v>4.4000000000000004</v>
      </c>
      <c r="X8901" t="s">
        <v>1473</v>
      </c>
      <c r="Y8901" t="s">
        <v>1474</v>
      </c>
      <c r="Z8901" t="s">
        <v>42</v>
      </c>
      <c r="AA8901" t="s">
        <v>43</v>
      </c>
      <c r="AB8901">
        <v>21313</v>
      </c>
      <c r="AC8901" s="1">
        <v>44882</v>
      </c>
      <c r="AD8901" t="s">
        <v>44</v>
      </c>
      <c r="AE8901" t="s">
        <v>65</v>
      </c>
      <c r="AF8901">
        <v>1</v>
      </c>
      <c r="AG8901" t="s">
        <v>46</v>
      </c>
      <c r="AH8901" s="1">
        <v>44883</v>
      </c>
      <c r="AJ8901" t="s">
        <v>45360</v>
      </c>
      <c r="AK8901">
        <f>Tabla_Consulta_desde_TMS8[[#This Row],[idpedido]]</f>
        <v>461474</v>
      </c>
    </row>
    <row r="8902" spans="1:37" x14ac:dyDescent="0.25">
      <c r="A8902" t="str">
        <f>Tabla_Consulta_desde_TMS8[[#This Row],[Nro_Referencia]]</f>
        <v>98560303</v>
      </c>
      <c r="B8902">
        <v>461429</v>
      </c>
      <c r="C8902" t="s">
        <v>45361</v>
      </c>
      <c r="D8902" t="s">
        <v>1472</v>
      </c>
      <c r="E8902" t="s">
        <v>47</v>
      </c>
      <c r="F8902" t="s">
        <v>33</v>
      </c>
      <c r="G8902" t="s">
        <v>45362</v>
      </c>
      <c r="H8902" s="1">
        <v>44881</v>
      </c>
      <c r="I8902" t="s">
        <v>34</v>
      </c>
      <c r="J8902" s="1">
        <v>44882</v>
      </c>
      <c r="K8902" t="s">
        <v>45363</v>
      </c>
      <c r="L8902" t="s">
        <v>45364</v>
      </c>
      <c r="M8902" t="s">
        <v>43</v>
      </c>
      <c r="N8902" t="s">
        <v>45365</v>
      </c>
      <c r="O8902" t="s">
        <v>45365</v>
      </c>
      <c r="P8902" t="s">
        <v>1250</v>
      </c>
      <c r="Q8902" t="s">
        <v>204</v>
      </c>
      <c r="R8902" t="s">
        <v>49</v>
      </c>
      <c r="S8902" t="s">
        <v>204</v>
      </c>
      <c r="T8902" t="s">
        <v>40</v>
      </c>
      <c r="U8902" t="s">
        <v>50</v>
      </c>
      <c r="V8902">
        <v>1</v>
      </c>
      <c r="W8902">
        <v>9.4</v>
      </c>
      <c r="X8902" t="s">
        <v>1473</v>
      </c>
      <c r="Y8902" t="s">
        <v>1474</v>
      </c>
      <c r="Z8902" t="s">
        <v>42</v>
      </c>
      <c r="AA8902" t="s">
        <v>43</v>
      </c>
      <c r="AB8902">
        <v>21313</v>
      </c>
      <c r="AC8902" s="1">
        <v>44882</v>
      </c>
      <c r="AD8902" t="s">
        <v>44</v>
      </c>
      <c r="AE8902" t="s">
        <v>65</v>
      </c>
      <c r="AF8902">
        <v>0</v>
      </c>
      <c r="AG8902" t="s">
        <v>46</v>
      </c>
      <c r="AH8902" s="1">
        <v>44882</v>
      </c>
      <c r="AJ8902" t="s">
        <v>45366</v>
      </c>
      <c r="AK8902">
        <f>Tabla_Consulta_desde_TMS8[[#This Row],[idpedido]]</f>
        <v>461429</v>
      </c>
    </row>
    <row r="8903" spans="1:37" x14ac:dyDescent="0.25">
      <c r="A8903" t="str">
        <f>Tabla_Consulta_desde_TMS8[[#This Row],[Nro_Referencia]]</f>
        <v>98565122</v>
      </c>
      <c r="B8903">
        <v>461430</v>
      </c>
      <c r="C8903" t="s">
        <v>45367</v>
      </c>
      <c r="D8903" t="s">
        <v>1472</v>
      </c>
      <c r="E8903" t="s">
        <v>47</v>
      </c>
      <c r="F8903" t="s">
        <v>33</v>
      </c>
      <c r="G8903" t="s">
        <v>45368</v>
      </c>
      <c r="H8903" s="1">
        <v>44881</v>
      </c>
      <c r="I8903" t="s">
        <v>34</v>
      </c>
      <c r="J8903" s="1">
        <v>44886</v>
      </c>
      <c r="K8903" t="s">
        <v>45369</v>
      </c>
      <c r="L8903" t="s">
        <v>45370</v>
      </c>
      <c r="M8903" t="s">
        <v>43</v>
      </c>
      <c r="N8903" t="s">
        <v>45371</v>
      </c>
      <c r="O8903" t="s">
        <v>45371</v>
      </c>
      <c r="P8903" t="s">
        <v>3350</v>
      </c>
      <c r="Q8903" t="s">
        <v>48</v>
      </c>
      <c r="R8903" t="s">
        <v>49</v>
      </c>
      <c r="S8903" t="s">
        <v>48</v>
      </c>
      <c r="T8903" t="s">
        <v>40</v>
      </c>
      <c r="U8903" t="s">
        <v>50</v>
      </c>
      <c r="V8903">
        <v>1</v>
      </c>
      <c r="W8903">
        <v>13.7</v>
      </c>
      <c r="X8903" t="s">
        <v>1473</v>
      </c>
      <c r="Y8903" t="s">
        <v>1474</v>
      </c>
      <c r="Z8903" t="s">
        <v>42</v>
      </c>
      <c r="AA8903" t="s">
        <v>43</v>
      </c>
      <c r="AB8903">
        <v>21313</v>
      </c>
      <c r="AC8903" s="1">
        <v>44882</v>
      </c>
      <c r="AD8903" t="s">
        <v>44</v>
      </c>
      <c r="AE8903" t="s">
        <v>65</v>
      </c>
      <c r="AF8903">
        <v>2</v>
      </c>
      <c r="AG8903" t="s">
        <v>46</v>
      </c>
      <c r="AH8903" s="1">
        <v>44886</v>
      </c>
      <c r="AJ8903" t="s">
        <v>45372</v>
      </c>
      <c r="AK8903">
        <f>Tabla_Consulta_desde_TMS8[[#This Row],[idpedido]]</f>
        <v>461430</v>
      </c>
    </row>
    <row r="8904" spans="1:37" x14ac:dyDescent="0.25">
      <c r="A8904" t="str">
        <f>Tabla_Consulta_desde_TMS8[[#This Row],[Nro_Referencia]]</f>
        <v>98571243</v>
      </c>
      <c r="B8904">
        <v>461431</v>
      </c>
      <c r="C8904" t="s">
        <v>45373</v>
      </c>
      <c r="D8904" t="s">
        <v>1472</v>
      </c>
      <c r="E8904" t="s">
        <v>47</v>
      </c>
      <c r="F8904" t="s">
        <v>33</v>
      </c>
      <c r="G8904" t="s">
        <v>45374</v>
      </c>
      <c r="H8904" s="1">
        <v>44881</v>
      </c>
      <c r="I8904" t="s">
        <v>34</v>
      </c>
      <c r="J8904" s="1">
        <v>44883</v>
      </c>
      <c r="K8904" t="s">
        <v>45375</v>
      </c>
      <c r="L8904" t="s">
        <v>45376</v>
      </c>
      <c r="M8904" t="s">
        <v>43</v>
      </c>
      <c r="N8904" t="s">
        <v>45377</v>
      </c>
      <c r="O8904" t="s">
        <v>45377</v>
      </c>
      <c r="P8904" t="s">
        <v>1291</v>
      </c>
      <c r="Q8904" t="s">
        <v>1058</v>
      </c>
      <c r="R8904" t="s">
        <v>69</v>
      </c>
      <c r="S8904" t="s">
        <v>1292</v>
      </c>
      <c r="T8904" t="s">
        <v>40</v>
      </c>
      <c r="U8904" t="s">
        <v>50</v>
      </c>
      <c r="V8904">
        <v>1</v>
      </c>
      <c r="W8904">
        <v>5.4</v>
      </c>
      <c r="X8904" t="s">
        <v>1473</v>
      </c>
      <c r="Y8904" t="s">
        <v>1474</v>
      </c>
      <c r="Z8904" t="s">
        <v>42</v>
      </c>
      <c r="AA8904" t="s">
        <v>43</v>
      </c>
      <c r="AB8904">
        <v>21313</v>
      </c>
      <c r="AC8904" s="1">
        <v>44882</v>
      </c>
      <c r="AD8904" t="s">
        <v>44</v>
      </c>
      <c r="AE8904" t="s">
        <v>65</v>
      </c>
      <c r="AF8904">
        <v>0</v>
      </c>
      <c r="AG8904" t="s">
        <v>46</v>
      </c>
      <c r="AH8904" s="1">
        <v>44883</v>
      </c>
      <c r="AJ8904" t="s">
        <v>45378</v>
      </c>
      <c r="AK8904">
        <f>Tabla_Consulta_desde_TMS8[[#This Row],[idpedido]]</f>
        <v>461431</v>
      </c>
    </row>
    <row r="8905" spans="1:37" x14ac:dyDescent="0.25">
      <c r="A8905" t="str">
        <f>Tabla_Consulta_desde_TMS8[[#This Row],[Nro_Referencia]]</f>
        <v>98575112</v>
      </c>
      <c r="B8905">
        <v>461432</v>
      </c>
      <c r="C8905" t="s">
        <v>45379</v>
      </c>
      <c r="D8905" t="s">
        <v>1472</v>
      </c>
      <c r="E8905" t="s">
        <v>47</v>
      </c>
      <c r="F8905" t="s">
        <v>33</v>
      </c>
      <c r="G8905" t="s">
        <v>45380</v>
      </c>
      <c r="H8905" s="1">
        <v>44881</v>
      </c>
      <c r="I8905" t="s">
        <v>34</v>
      </c>
      <c r="J8905" s="1">
        <v>44882</v>
      </c>
      <c r="K8905" t="s">
        <v>1566</v>
      </c>
      <c r="L8905" t="s">
        <v>26451</v>
      </c>
      <c r="N8905" t="s">
        <v>45381</v>
      </c>
      <c r="O8905" t="s">
        <v>45381</v>
      </c>
      <c r="P8905" t="s">
        <v>989</v>
      </c>
      <c r="Q8905" t="s">
        <v>38</v>
      </c>
      <c r="R8905" t="s">
        <v>39</v>
      </c>
      <c r="S8905" t="s">
        <v>38</v>
      </c>
      <c r="T8905" t="s">
        <v>103</v>
      </c>
      <c r="U8905" t="s">
        <v>41</v>
      </c>
      <c r="V8905">
        <v>5</v>
      </c>
      <c r="W8905">
        <v>79.63</v>
      </c>
      <c r="X8905" t="s">
        <v>1473</v>
      </c>
      <c r="Y8905" t="s">
        <v>1474</v>
      </c>
      <c r="Z8905" t="s">
        <v>42</v>
      </c>
      <c r="AA8905" t="s">
        <v>43</v>
      </c>
      <c r="AB8905">
        <v>21294</v>
      </c>
      <c r="AC8905" s="1">
        <v>44882</v>
      </c>
      <c r="AD8905" t="s">
        <v>145</v>
      </c>
      <c r="AE8905" t="s">
        <v>205</v>
      </c>
      <c r="AF8905">
        <v>0</v>
      </c>
      <c r="AG8905" t="s">
        <v>46</v>
      </c>
      <c r="AH8905" s="1">
        <v>44882</v>
      </c>
      <c r="AK8905">
        <f>Tabla_Consulta_desde_TMS8[[#This Row],[idpedido]]</f>
        <v>461432</v>
      </c>
    </row>
    <row r="8906" spans="1:37" x14ac:dyDescent="0.25">
      <c r="A8906" t="str">
        <f>Tabla_Consulta_desde_TMS8[[#This Row],[Nro_Referencia]]</f>
        <v>98584104</v>
      </c>
      <c r="B8906">
        <v>461433</v>
      </c>
      <c r="C8906" t="s">
        <v>45382</v>
      </c>
      <c r="D8906" t="s">
        <v>1472</v>
      </c>
      <c r="E8906" t="s">
        <v>47</v>
      </c>
      <c r="F8906" t="s">
        <v>33</v>
      </c>
      <c r="G8906" t="s">
        <v>45383</v>
      </c>
      <c r="H8906" s="1">
        <v>44881</v>
      </c>
      <c r="I8906" t="s">
        <v>34</v>
      </c>
      <c r="J8906" s="1">
        <v>44886</v>
      </c>
      <c r="K8906" t="s">
        <v>45384</v>
      </c>
      <c r="L8906" t="s">
        <v>45385</v>
      </c>
      <c r="M8906" t="s">
        <v>43</v>
      </c>
      <c r="N8906" t="s">
        <v>45386</v>
      </c>
      <c r="O8906" t="s">
        <v>45386</v>
      </c>
      <c r="P8906" t="s">
        <v>827</v>
      </c>
      <c r="Q8906" t="s">
        <v>38</v>
      </c>
      <c r="R8906" t="s">
        <v>39</v>
      </c>
      <c r="S8906" t="s">
        <v>38</v>
      </c>
      <c r="T8906" t="s">
        <v>292</v>
      </c>
      <c r="U8906" t="s">
        <v>41</v>
      </c>
      <c r="V8906">
        <v>1</v>
      </c>
      <c r="W8906">
        <v>9.9</v>
      </c>
      <c r="X8906" t="s">
        <v>1473</v>
      </c>
      <c r="Y8906" t="s">
        <v>1474</v>
      </c>
      <c r="Z8906" t="s">
        <v>42</v>
      </c>
      <c r="AA8906" t="s">
        <v>43</v>
      </c>
      <c r="AB8906">
        <v>21404</v>
      </c>
      <c r="AC8906" s="1">
        <v>44886</v>
      </c>
      <c r="AD8906" t="s">
        <v>292</v>
      </c>
      <c r="AE8906" t="s">
        <v>1495</v>
      </c>
      <c r="AF8906">
        <v>1</v>
      </c>
      <c r="AG8906" t="s">
        <v>46</v>
      </c>
      <c r="AH8906" s="1">
        <v>44886</v>
      </c>
      <c r="AK8906">
        <f>Tabla_Consulta_desde_TMS8[[#This Row],[idpedido]]</f>
        <v>461433</v>
      </c>
    </row>
    <row r="8907" spans="1:37" x14ac:dyDescent="0.25">
      <c r="A8907" t="str">
        <f>Tabla_Consulta_desde_TMS8[[#This Row],[Nro_Referencia]]</f>
        <v>98584290</v>
      </c>
      <c r="B8907">
        <v>461434</v>
      </c>
      <c r="C8907" t="s">
        <v>45387</v>
      </c>
      <c r="D8907" t="s">
        <v>1472</v>
      </c>
      <c r="E8907" t="s">
        <v>47</v>
      </c>
      <c r="F8907" t="s">
        <v>33</v>
      </c>
      <c r="G8907" t="s">
        <v>45387</v>
      </c>
      <c r="H8907" s="1">
        <v>44881</v>
      </c>
      <c r="I8907" t="s">
        <v>34</v>
      </c>
      <c r="J8907" s="1">
        <v>44882</v>
      </c>
      <c r="K8907" t="s">
        <v>45388</v>
      </c>
      <c r="L8907" t="s">
        <v>45389</v>
      </c>
      <c r="M8907" t="s">
        <v>43</v>
      </c>
      <c r="N8907" t="s">
        <v>45390</v>
      </c>
      <c r="O8907" t="s">
        <v>45390</v>
      </c>
      <c r="P8907" t="s">
        <v>780</v>
      </c>
      <c r="Q8907" t="s">
        <v>499</v>
      </c>
      <c r="R8907" t="s">
        <v>241</v>
      </c>
      <c r="S8907" t="s">
        <v>499</v>
      </c>
      <c r="T8907" t="s">
        <v>1485</v>
      </c>
      <c r="U8907" t="s">
        <v>50</v>
      </c>
      <c r="V8907">
        <v>1</v>
      </c>
      <c r="W8907">
        <v>14</v>
      </c>
      <c r="X8907" t="s">
        <v>1473</v>
      </c>
      <c r="Y8907" t="s">
        <v>1474</v>
      </c>
      <c r="Z8907" t="s">
        <v>42</v>
      </c>
      <c r="AA8907" t="s">
        <v>43</v>
      </c>
      <c r="AB8907">
        <v>21304</v>
      </c>
      <c r="AC8907" s="1">
        <v>44882</v>
      </c>
      <c r="AD8907" t="s">
        <v>1485</v>
      </c>
      <c r="AE8907" t="s">
        <v>1486</v>
      </c>
      <c r="AF8907">
        <v>0</v>
      </c>
      <c r="AG8907" t="s">
        <v>46</v>
      </c>
      <c r="AH8907" s="1">
        <v>44882</v>
      </c>
      <c r="AJ8907" t="s">
        <v>45391</v>
      </c>
      <c r="AK8907">
        <f>Tabla_Consulta_desde_TMS8[[#This Row],[idpedido]]</f>
        <v>461434</v>
      </c>
    </row>
    <row r="8908" spans="1:37" x14ac:dyDescent="0.25">
      <c r="A8908" t="str">
        <f>Tabla_Consulta_desde_TMS8[[#This Row],[Nro_Referencia]]</f>
        <v>98585546</v>
      </c>
      <c r="B8908">
        <v>461435</v>
      </c>
      <c r="C8908" t="s">
        <v>45392</v>
      </c>
      <c r="D8908" t="s">
        <v>1472</v>
      </c>
      <c r="E8908" t="s">
        <v>47</v>
      </c>
      <c r="F8908" t="s">
        <v>33</v>
      </c>
      <c r="G8908" t="s">
        <v>45393</v>
      </c>
      <c r="H8908" s="1">
        <v>44881</v>
      </c>
      <c r="I8908" t="s">
        <v>34</v>
      </c>
      <c r="J8908" s="1">
        <v>44882</v>
      </c>
      <c r="K8908" t="s">
        <v>45394</v>
      </c>
      <c r="L8908" t="s">
        <v>45395</v>
      </c>
      <c r="M8908" t="s">
        <v>43</v>
      </c>
      <c r="N8908" t="s">
        <v>45396</v>
      </c>
      <c r="O8908" t="s">
        <v>45396</v>
      </c>
      <c r="P8908" t="s">
        <v>856</v>
      </c>
      <c r="Q8908" t="s">
        <v>68</v>
      </c>
      <c r="R8908" t="s">
        <v>69</v>
      </c>
      <c r="S8908" t="s">
        <v>68</v>
      </c>
      <c r="T8908" t="s">
        <v>70</v>
      </c>
      <c r="U8908" t="s">
        <v>71</v>
      </c>
      <c r="V8908">
        <v>1</v>
      </c>
      <c r="W8908">
        <v>9.8000000000000007</v>
      </c>
      <c r="X8908" t="s">
        <v>1473</v>
      </c>
      <c r="Y8908" t="s">
        <v>1474</v>
      </c>
      <c r="Z8908" t="s">
        <v>42</v>
      </c>
      <c r="AA8908" t="s">
        <v>43</v>
      </c>
      <c r="AB8908">
        <v>21327</v>
      </c>
      <c r="AC8908" s="1">
        <v>44882</v>
      </c>
      <c r="AD8908" t="s">
        <v>72</v>
      </c>
      <c r="AE8908" t="s">
        <v>73</v>
      </c>
      <c r="AF8908">
        <v>0</v>
      </c>
      <c r="AG8908" t="s">
        <v>46</v>
      </c>
      <c r="AH8908" s="1">
        <v>44882</v>
      </c>
      <c r="AK8908">
        <f>Tabla_Consulta_desde_TMS8[[#This Row],[idpedido]]</f>
        <v>461435</v>
      </c>
    </row>
    <row r="8909" spans="1:37" x14ac:dyDescent="0.25">
      <c r="A8909" t="str">
        <f>Tabla_Consulta_desde_TMS8[[#This Row],[Nro_Referencia]]</f>
        <v>98587485</v>
      </c>
      <c r="B8909">
        <v>461436</v>
      </c>
      <c r="C8909" t="s">
        <v>45397</v>
      </c>
      <c r="D8909" t="s">
        <v>1472</v>
      </c>
      <c r="E8909" t="s">
        <v>47</v>
      </c>
      <c r="F8909" t="s">
        <v>33</v>
      </c>
      <c r="G8909" t="s">
        <v>45398</v>
      </c>
      <c r="H8909" s="1">
        <v>44881</v>
      </c>
      <c r="I8909" t="s">
        <v>34</v>
      </c>
      <c r="J8909" s="1">
        <v>44882</v>
      </c>
      <c r="K8909" t="s">
        <v>45399</v>
      </c>
      <c r="L8909" t="s">
        <v>45400</v>
      </c>
      <c r="M8909" t="s">
        <v>43</v>
      </c>
      <c r="N8909" t="s">
        <v>45401</v>
      </c>
      <c r="O8909" t="s">
        <v>45401</v>
      </c>
      <c r="P8909" t="s">
        <v>796</v>
      </c>
      <c r="Q8909" t="s">
        <v>93</v>
      </c>
      <c r="R8909" t="s">
        <v>94</v>
      </c>
      <c r="S8909" t="s">
        <v>765</v>
      </c>
      <c r="T8909" t="s">
        <v>40</v>
      </c>
      <c r="U8909" t="s">
        <v>50</v>
      </c>
      <c r="V8909">
        <v>1</v>
      </c>
      <c r="W8909">
        <v>7.1</v>
      </c>
      <c r="X8909" t="s">
        <v>1473</v>
      </c>
      <c r="Y8909" t="s">
        <v>1474</v>
      </c>
      <c r="Z8909" t="s">
        <v>42</v>
      </c>
      <c r="AA8909" t="s">
        <v>43</v>
      </c>
      <c r="AB8909">
        <v>21313</v>
      </c>
      <c r="AC8909" s="1">
        <v>44882</v>
      </c>
      <c r="AD8909" t="s">
        <v>44</v>
      </c>
      <c r="AE8909" t="s">
        <v>65</v>
      </c>
      <c r="AF8909">
        <v>1</v>
      </c>
      <c r="AG8909" t="s">
        <v>46</v>
      </c>
      <c r="AH8909" s="1">
        <v>44882</v>
      </c>
      <c r="AJ8909" t="s">
        <v>45402</v>
      </c>
      <c r="AK8909">
        <f>Tabla_Consulta_desde_TMS8[[#This Row],[idpedido]]</f>
        <v>461436</v>
      </c>
    </row>
    <row r="8910" spans="1:37" x14ac:dyDescent="0.25">
      <c r="A8910" t="str">
        <f>Tabla_Consulta_desde_TMS8[[#This Row],[Nro_Referencia]]</f>
        <v>98587755</v>
      </c>
      <c r="B8910">
        <v>461437</v>
      </c>
      <c r="C8910" t="s">
        <v>45403</v>
      </c>
      <c r="D8910" t="s">
        <v>1472</v>
      </c>
      <c r="E8910" t="s">
        <v>47</v>
      </c>
      <c r="F8910" t="s">
        <v>33</v>
      </c>
      <c r="G8910" t="s">
        <v>45404</v>
      </c>
      <c r="H8910" s="1">
        <v>44881</v>
      </c>
      <c r="I8910" t="s">
        <v>34</v>
      </c>
      <c r="J8910" s="1">
        <v>44888</v>
      </c>
      <c r="K8910" t="s">
        <v>45405</v>
      </c>
      <c r="L8910" t="s">
        <v>45406</v>
      </c>
      <c r="M8910" t="s">
        <v>43</v>
      </c>
      <c r="N8910" t="s">
        <v>45407</v>
      </c>
      <c r="O8910" t="s">
        <v>45407</v>
      </c>
      <c r="P8910" t="s">
        <v>902</v>
      </c>
      <c r="Q8910" t="s">
        <v>903</v>
      </c>
      <c r="R8910" t="s">
        <v>49</v>
      </c>
      <c r="S8910" t="s">
        <v>904</v>
      </c>
      <c r="T8910" t="s">
        <v>40</v>
      </c>
      <c r="U8910" t="s">
        <v>50</v>
      </c>
      <c r="V8910">
        <v>1</v>
      </c>
      <c r="W8910">
        <v>11.2</v>
      </c>
      <c r="X8910" t="s">
        <v>1473</v>
      </c>
      <c r="Y8910" t="s">
        <v>1474</v>
      </c>
      <c r="Z8910" t="s">
        <v>42</v>
      </c>
      <c r="AA8910" t="s">
        <v>43</v>
      </c>
      <c r="AB8910">
        <v>21313</v>
      </c>
      <c r="AC8910" s="1">
        <v>44882</v>
      </c>
      <c r="AD8910" t="s">
        <v>44</v>
      </c>
      <c r="AE8910" t="s">
        <v>65</v>
      </c>
      <c r="AF8910">
        <v>2</v>
      </c>
      <c r="AG8910" t="s">
        <v>46</v>
      </c>
      <c r="AH8910" s="1">
        <v>44888</v>
      </c>
      <c r="AJ8910" t="s">
        <v>45408</v>
      </c>
      <c r="AK8910">
        <f>Tabla_Consulta_desde_TMS8[[#This Row],[idpedido]]</f>
        <v>461437</v>
      </c>
    </row>
    <row r="8911" spans="1:37" x14ac:dyDescent="0.25">
      <c r="A8911" t="str">
        <f>Tabla_Consulta_desde_TMS8[[#This Row],[Nro_Referencia]]</f>
        <v>98588162</v>
      </c>
      <c r="B8911">
        <v>461438</v>
      </c>
      <c r="C8911" t="s">
        <v>45409</v>
      </c>
      <c r="D8911" t="s">
        <v>1472</v>
      </c>
      <c r="E8911" t="s">
        <v>47</v>
      </c>
      <c r="F8911" t="s">
        <v>33</v>
      </c>
      <c r="G8911" t="s">
        <v>45410</v>
      </c>
      <c r="H8911" s="1">
        <v>44881</v>
      </c>
      <c r="I8911" t="s">
        <v>34</v>
      </c>
      <c r="J8911" s="1">
        <v>44882</v>
      </c>
      <c r="K8911" t="s">
        <v>45411</v>
      </c>
      <c r="L8911" t="s">
        <v>45412</v>
      </c>
      <c r="N8911" t="s">
        <v>45413</v>
      </c>
      <c r="O8911" t="s">
        <v>45413</v>
      </c>
      <c r="P8911" t="s">
        <v>935</v>
      </c>
      <c r="Q8911" t="s">
        <v>546</v>
      </c>
      <c r="R8911" t="s">
        <v>39</v>
      </c>
      <c r="S8911" t="s">
        <v>710</v>
      </c>
      <c r="T8911" t="s">
        <v>103</v>
      </c>
      <c r="U8911" t="s">
        <v>41</v>
      </c>
      <c r="V8911">
        <v>1</v>
      </c>
      <c r="W8911">
        <v>2.7</v>
      </c>
      <c r="X8911" t="s">
        <v>1473</v>
      </c>
      <c r="Y8911" t="s">
        <v>1474</v>
      </c>
      <c r="Z8911" t="s">
        <v>42</v>
      </c>
      <c r="AA8911" t="s">
        <v>43</v>
      </c>
      <c r="AB8911">
        <v>21308</v>
      </c>
      <c r="AC8911" s="1">
        <v>44882</v>
      </c>
      <c r="AD8911" t="s">
        <v>97</v>
      </c>
      <c r="AE8911" t="s">
        <v>104</v>
      </c>
      <c r="AF8911">
        <v>0</v>
      </c>
      <c r="AG8911" t="s">
        <v>46</v>
      </c>
      <c r="AH8911" s="1">
        <v>44882</v>
      </c>
      <c r="AK8911">
        <f>Tabla_Consulta_desde_TMS8[[#This Row],[idpedido]]</f>
        <v>461438</v>
      </c>
    </row>
    <row r="8912" spans="1:37" x14ac:dyDescent="0.25">
      <c r="A8912" t="str">
        <f>Tabla_Consulta_desde_TMS8[[#This Row],[Nro_Referencia]]</f>
        <v>98590254</v>
      </c>
      <c r="B8912">
        <v>461439</v>
      </c>
      <c r="C8912" t="s">
        <v>45414</v>
      </c>
      <c r="D8912" t="s">
        <v>1472</v>
      </c>
      <c r="E8912" t="s">
        <v>47</v>
      </c>
      <c r="F8912" t="s">
        <v>33</v>
      </c>
      <c r="G8912" t="s">
        <v>45415</v>
      </c>
      <c r="H8912" s="1">
        <v>44881</v>
      </c>
      <c r="I8912" t="s">
        <v>34</v>
      </c>
      <c r="J8912" s="1">
        <v>44888</v>
      </c>
      <c r="K8912" t="s">
        <v>45416</v>
      </c>
      <c r="L8912" t="s">
        <v>45417</v>
      </c>
      <c r="N8912" t="s">
        <v>45418</v>
      </c>
      <c r="O8912" t="s">
        <v>45418</v>
      </c>
      <c r="P8912" t="s">
        <v>888</v>
      </c>
      <c r="Q8912" t="s">
        <v>38</v>
      </c>
      <c r="R8912" t="s">
        <v>39</v>
      </c>
      <c r="S8912" t="s">
        <v>760</v>
      </c>
      <c r="T8912" t="s">
        <v>103</v>
      </c>
      <c r="U8912" t="s">
        <v>41</v>
      </c>
      <c r="V8912">
        <v>1</v>
      </c>
      <c r="W8912">
        <v>3.1</v>
      </c>
      <c r="X8912" t="s">
        <v>1473</v>
      </c>
      <c r="Y8912" t="s">
        <v>1474</v>
      </c>
      <c r="Z8912" t="s">
        <v>42</v>
      </c>
      <c r="AA8912" t="s">
        <v>43</v>
      </c>
      <c r="AB8912">
        <v>21468</v>
      </c>
      <c r="AC8912" s="1">
        <v>44888</v>
      </c>
      <c r="AD8912" t="s">
        <v>97</v>
      </c>
      <c r="AE8912" t="s">
        <v>430</v>
      </c>
      <c r="AF8912">
        <v>1</v>
      </c>
      <c r="AG8912" t="s">
        <v>46</v>
      </c>
      <c r="AH8912" s="1">
        <v>44888</v>
      </c>
      <c r="AK8912">
        <f>Tabla_Consulta_desde_TMS8[[#This Row],[idpedido]]</f>
        <v>461439</v>
      </c>
    </row>
    <row r="8913" spans="1:37" x14ac:dyDescent="0.25">
      <c r="A8913" t="str">
        <f>Tabla_Consulta_desde_TMS8[[#This Row],[Nro_Referencia]]</f>
        <v>98590958</v>
      </c>
      <c r="B8913">
        <v>461440</v>
      </c>
      <c r="C8913" t="s">
        <v>45419</v>
      </c>
      <c r="D8913" t="s">
        <v>1472</v>
      </c>
      <c r="E8913" t="s">
        <v>47</v>
      </c>
      <c r="F8913" t="s">
        <v>33</v>
      </c>
      <c r="G8913" t="s">
        <v>45420</v>
      </c>
      <c r="H8913" s="1">
        <v>44881</v>
      </c>
      <c r="I8913" t="s">
        <v>34</v>
      </c>
      <c r="J8913" s="1">
        <v>44888</v>
      </c>
      <c r="K8913" t="s">
        <v>45421</v>
      </c>
      <c r="L8913" t="s">
        <v>45422</v>
      </c>
      <c r="M8913" t="s">
        <v>43</v>
      </c>
      <c r="N8913" t="s">
        <v>45423</v>
      </c>
      <c r="O8913" t="s">
        <v>45423</v>
      </c>
      <c r="P8913" t="s">
        <v>1541</v>
      </c>
      <c r="Q8913" t="s">
        <v>922</v>
      </c>
      <c r="R8913" t="s">
        <v>496</v>
      </c>
      <c r="S8913" t="s">
        <v>922</v>
      </c>
      <c r="T8913" t="s">
        <v>40</v>
      </c>
      <c r="U8913" t="s">
        <v>50</v>
      </c>
      <c r="V8913">
        <v>1</v>
      </c>
      <c r="W8913">
        <v>7.6</v>
      </c>
      <c r="X8913" t="s">
        <v>1473</v>
      </c>
      <c r="Y8913" t="s">
        <v>1474</v>
      </c>
      <c r="Z8913" t="s">
        <v>42</v>
      </c>
      <c r="AA8913" t="s">
        <v>43</v>
      </c>
      <c r="AB8913">
        <v>21313</v>
      </c>
      <c r="AC8913" s="1">
        <v>44882</v>
      </c>
      <c r="AD8913" t="s">
        <v>44</v>
      </c>
      <c r="AE8913" t="s">
        <v>65</v>
      </c>
      <c r="AF8913">
        <v>0</v>
      </c>
      <c r="AG8913" t="s">
        <v>46</v>
      </c>
      <c r="AH8913" s="1">
        <v>44888</v>
      </c>
      <c r="AJ8913" t="s">
        <v>45424</v>
      </c>
      <c r="AK8913">
        <f>Tabla_Consulta_desde_TMS8[[#This Row],[idpedido]]</f>
        <v>461440</v>
      </c>
    </row>
    <row r="8914" spans="1:37" x14ac:dyDescent="0.25">
      <c r="A8914" t="str">
        <f>Tabla_Consulta_desde_TMS8[[#This Row],[Nro_Referencia]]</f>
        <v>98591179</v>
      </c>
      <c r="B8914">
        <v>461441</v>
      </c>
      <c r="C8914" t="s">
        <v>45425</v>
      </c>
      <c r="D8914" t="s">
        <v>1472</v>
      </c>
      <c r="E8914" t="s">
        <v>47</v>
      </c>
      <c r="F8914" t="s">
        <v>33</v>
      </c>
      <c r="G8914" t="s">
        <v>45426</v>
      </c>
      <c r="H8914" s="1">
        <v>44881</v>
      </c>
      <c r="I8914" t="s">
        <v>34</v>
      </c>
      <c r="J8914" s="1">
        <v>44886</v>
      </c>
      <c r="K8914" t="s">
        <v>45427</v>
      </c>
      <c r="L8914" t="s">
        <v>45428</v>
      </c>
      <c r="N8914" t="s">
        <v>45429</v>
      </c>
      <c r="O8914" t="s">
        <v>45429</v>
      </c>
      <c r="P8914" t="s">
        <v>888</v>
      </c>
      <c r="Q8914" t="s">
        <v>38</v>
      </c>
      <c r="R8914" t="s">
        <v>39</v>
      </c>
      <c r="S8914" t="s">
        <v>760</v>
      </c>
      <c r="T8914" t="s">
        <v>292</v>
      </c>
      <c r="U8914" t="s">
        <v>41</v>
      </c>
      <c r="V8914">
        <v>1</v>
      </c>
      <c r="W8914">
        <v>2.1</v>
      </c>
      <c r="X8914" t="s">
        <v>1473</v>
      </c>
      <c r="Y8914" t="s">
        <v>1474</v>
      </c>
      <c r="Z8914" t="s">
        <v>42</v>
      </c>
      <c r="AA8914" t="s">
        <v>43</v>
      </c>
      <c r="AB8914">
        <v>21405</v>
      </c>
      <c r="AC8914" s="1">
        <v>44886</v>
      </c>
      <c r="AD8914" t="s">
        <v>292</v>
      </c>
      <c r="AE8914" t="s">
        <v>488</v>
      </c>
      <c r="AF8914">
        <v>1</v>
      </c>
      <c r="AG8914" t="s">
        <v>46</v>
      </c>
      <c r="AH8914" s="1">
        <v>44886</v>
      </c>
      <c r="AK8914">
        <f>Tabla_Consulta_desde_TMS8[[#This Row],[idpedido]]</f>
        <v>461441</v>
      </c>
    </row>
    <row r="8915" spans="1:37" x14ac:dyDescent="0.25">
      <c r="A8915" t="str">
        <f>Tabla_Consulta_desde_TMS8[[#This Row],[Nro_Referencia]]</f>
        <v>98591591</v>
      </c>
      <c r="B8915">
        <v>461442</v>
      </c>
      <c r="C8915" t="s">
        <v>45430</v>
      </c>
      <c r="D8915" t="s">
        <v>1472</v>
      </c>
      <c r="E8915" t="s">
        <v>47</v>
      </c>
      <c r="F8915" t="s">
        <v>33</v>
      </c>
      <c r="G8915" t="s">
        <v>45431</v>
      </c>
      <c r="H8915" s="1">
        <v>44881</v>
      </c>
      <c r="I8915" t="s">
        <v>34</v>
      </c>
      <c r="J8915" s="1">
        <v>44882</v>
      </c>
      <c r="K8915" t="s">
        <v>45432</v>
      </c>
      <c r="L8915" t="s">
        <v>45433</v>
      </c>
      <c r="M8915" t="s">
        <v>43</v>
      </c>
      <c r="N8915" t="s">
        <v>45434</v>
      </c>
      <c r="O8915" t="s">
        <v>45434</v>
      </c>
      <c r="P8915" t="s">
        <v>862</v>
      </c>
      <c r="Q8915" t="s">
        <v>38</v>
      </c>
      <c r="R8915" t="s">
        <v>39</v>
      </c>
      <c r="S8915" t="s">
        <v>38</v>
      </c>
      <c r="T8915" t="s">
        <v>103</v>
      </c>
      <c r="U8915" t="s">
        <v>41</v>
      </c>
      <c r="V8915">
        <v>1</v>
      </c>
      <c r="W8915">
        <v>0.48</v>
      </c>
      <c r="X8915" t="s">
        <v>1473</v>
      </c>
      <c r="Y8915" t="s">
        <v>1474</v>
      </c>
      <c r="Z8915" t="s">
        <v>42</v>
      </c>
      <c r="AA8915" t="s">
        <v>43</v>
      </c>
      <c r="AB8915">
        <v>21294</v>
      </c>
      <c r="AC8915" s="1">
        <v>44882</v>
      </c>
      <c r="AD8915" t="s">
        <v>145</v>
      </c>
      <c r="AE8915" t="s">
        <v>205</v>
      </c>
      <c r="AF8915">
        <v>0</v>
      </c>
      <c r="AG8915" t="s">
        <v>46</v>
      </c>
      <c r="AH8915" s="1">
        <v>44882</v>
      </c>
      <c r="AK8915">
        <f>Tabla_Consulta_desde_TMS8[[#This Row],[idpedido]]</f>
        <v>461442</v>
      </c>
    </row>
    <row r="8916" spans="1:37" x14ac:dyDescent="0.25">
      <c r="A8916" t="str">
        <f>Tabla_Consulta_desde_TMS8[[#This Row],[Nro_Referencia]]</f>
        <v>98594801</v>
      </c>
      <c r="B8916">
        <v>461443</v>
      </c>
      <c r="C8916" t="s">
        <v>45435</v>
      </c>
      <c r="D8916" t="s">
        <v>1472</v>
      </c>
      <c r="E8916" t="s">
        <v>47</v>
      </c>
      <c r="F8916" t="s">
        <v>33</v>
      </c>
      <c r="G8916" t="s">
        <v>45436</v>
      </c>
      <c r="H8916" s="1">
        <v>44881</v>
      </c>
      <c r="I8916" t="s">
        <v>34</v>
      </c>
      <c r="J8916" s="1">
        <v>44882</v>
      </c>
      <c r="K8916" t="s">
        <v>45437</v>
      </c>
      <c r="L8916" t="s">
        <v>45438</v>
      </c>
      <c r="M8916" t="s">
        <v>43</v>
      </c>
      <c r="N8916" t="s">
        <v>45439</v>
      </c>
      <c r="O8916" t="s">
        <v>45439</v>
      </c>
      <c r="P8916" t="s">
        <v>1708</v>
      </c>
      <c r="Q8916" t="s">
        <v>1208</v>
      </c>
      <c r="R8916" t="s">
        <v>241</v>
      </c>
      <c r="S8916" t="s">
        <v>1208</v>
      </c>
      <c r="T8916" t="s">
        <v>40</v>
      </c>
      <c r="U8916" t="s">
        <v>50</v>
      </c>
      <c r="V8916">
        <v>1</v>
      </c>
      <c r="W8916">
        <v>13.7</v>
      </c>
      <c r="X8916" t="s">
        <v>1473</v>
      </c>
      <c r="Y8916" t="s">
        <v>1474</v>
      </c>
      <c r="Z8916" t="s">
        <v>42</v>
      </c>
      <c r="AA8916" t="s">
        <v>43</v>
      </c>
      <c r="AB8916">
        <v>21313</v>
      </c>
      <c r="AC8916" s="1">
        <v>44882</v>
      </c>
      <c r="AD8916" t="s">
        <v>44</v>
      </c>
      <c r="AE8916" t="s">
        <v>65</v>
      </c>
      <c r="AF8916">
        <v>0</v>
      </c>
      <c r="AG8916" t="s">
        <v>46</v>
      </c>
      <c r="AH8916" s="1">
        <v>44882</v>
      </c>
      <c r="AJ8916" t="s">
        <v>45440</v>
      </c>
      <c r="AK8916">
        <f>Tabla_Consulta_desde_TMS8[[#This Row],[idpedido]]</f>
        <v>461443</v>
      </c>
    </row>
    <row r="8917" spans="1:37" x14ac:dyDescent="0.25">
      <c r="A8917" t="str">
        <f>Tabla_Consulta_desde_TMS8[[#This Row],[Nro_Referencia]]</f>
        <v>98596577</v>
      </c>
      <c r="B8917">
        <v>461444</v>
      </c>
      <c r="C8917" t="s">
        <v>45441</v>
      </c>
      <c r="D8917" t="s">
        <v>1472</v>
      </c>
      <c r="E8917" t="s">
        <v>47</v>
      </c>
      <c r="F8917" t="s">
        <v>33</v>
      </c>
      <c r="G8917" t="s">
        <v>45442</v>
      </c>
      <c r="H8917" s="1">
        <v>44881</v>
      </c>
      <c r="I8917" t="s">
        <v>34</v>
      </c>
      <c r="J8917" s="1">
        <v>44882</v>
      </c>
      <c r="K8917" t="s">
        <v>45443</v>
      </c>
      <c r="L8917" t="s">
        <v>45444</v>
      </c>
      <c r="M8917" t="s">
        <v>43</v>
      </c>
      <c r="N8917" t="s">
        <v>45445</v>
      </c>
      <c r="O8917" t="s">
        <v>45445</v>
      </c>
      <c r="P8917" t="s">
        <v>827</v>
      </c>
      <c r="Q8917" t="s">
        <v>38</v>
      </c>
      <c r="R8917" t="s">
        <v>39</v>
      </c>
      <c r="S8917" t="s">
        <v>38</v>
      </c>
      <c r="T8917" t="s">
        <v>103</v>
      </c>
      <c r="U8917" t="s">
        <v>41</v>
      </c>
      <c r="V8917">
        <v>1</v>
      </c>
      <c r="W8917">
        <v>5.7</v>
      </c>
      <c r="X8917" t="s">
        <v>1473</v>
      </c>
      <c r="Y8917" t="s">
        <v>1474</v>
      </c>
      <c r="Z8917" t="s">
        <v>42</v>
      </c>
      <c r="AA8917" t="s">
        <v>43</v>
      </c>
      <c r="AB8917">
        <v>21296</v>
      </c>
      <c r="AC8917" s="1">
        <v>44882</v>
      </c>
      <c r="AD8917" t="s">
        <v>97</v>
      </c>
      <c r="AE8917" t="s">
        <v>276</v>
      </c>
      <c r="AF8917">
        <v>0</v>
      </c>
      <c r="AG8917" t="s">
        <v>46</v>
      </c>
      <c r="AH8917" s="1">
        <v>44882</v>
      </c>
      <c r="AK8917">
        <f>Tabla_Consulta_desde_TMS8[[#This Row],[idpedido]]</f>
        <v>461444</v>
      </c>
    </row>
    <row r="8918" spans="1:37" x14ac:dyDescent="0.25">
      <c r="A8918" t="str">
        <f>Tabla_Consulta_desde_TMS8[[#This Row],[Nro_Referencia]]</f>
        <v>98597291</v>
      </c>
      <c r="B8918">
        <v>461445</v>
      </c>
      <c r="C8918" t="s">
        <v>45446</v>
      </c>
      <c r="D8918" t="s">
        <v>1472</v>
      </c>
      <c r="E8918" t="s">
        <v>47</v>
      </c>
      <c r="F8918" t="s">
        <v>33</v>
      </c>
      <c r="G8918" t="s">
        <v>45447</v>
      </c>
      <c r="H8918" s="1">
        <v>44881</v>
      </c>
      <c r="I8918" t="s">
        <v>34</v>
      </c>
      <c r="J8918" s="1">
        <v>44882</v>
      </c>
      <c r="K8918" t="s">
        <v>45448</v>
      </c>
      <c r="L8918" t="s">
        <v>45449</v>
      </c>
      <c r="M8918" t="s">
        <v>43</v>
      </c>
      <c r="N8918" t="s">
        <v>45450</v>
      </c>
      <c r="O8918" t="s">
        <v>45450</v>
      </c>
      <c r="P8918" t="s">
        <v>861</v>
      </c>
      <c r="Q8918" t="s">
        <v>552</v>
      </c>
      <c r="R8918" t="s">
        <v>69</v>
      </c>
      <c r="S8918" t="s">
        <v>552</v>
      </c>
      <c r="T8918" t="s">
        <v>40</v>
      </c>
      <c r="U8918" t="s">
        <v>50</v>
      </c>
      <c r="V8918">
        <v>1</v>
      </c>
      <c r="W8918">
        <v>7.7</v>
      </c>
      <c r="X8918" t="s">
        <v>1473</v>
      </c>
      <c r="Y8918" t="s">
        <v>1474</v>
      </c>
      <c r="Z8918" t="s">
        <v>42</v>
      </c>
      <c r="AA8918" t="s">
        <v>43</v>
      </c>
      <c r="AB8918">
        <v>21313</v>
      </c>
      <c r="AC8918" s="1">
        <v>44882</v>
      </c>
      <c r="AD8918" t="s">
        <v>44</v>
      </c>
      <c r="AE8918" t="s">
        <v>65</v>
      </c>
      <c r="AF8918">
        <v>0</v>
      </c>
      <c r="AG8918" t="s">
        <v>46</v>
      </c>
      <c r="AH8918" s="1">
        <v>44882</v>
      </c>
      <c r="AJ8918" t="s">
        <v>45451</v>
      </c>
      <c r="AK8918">
        <f>Tabla_Consulta_desde_TMS8[[#This Row],[idpedido]]</f>
        <v>461445</v>
      </c>
    </row>
    <row r="8919" spans="1:37" x14ac:dyDescent="0.25">
      <c r="A8919" t="str">
        <f>Tabla_Consulta_desde_TMS8[[#This Row],[Nro_Referencia]]</f>
        <v>RT22111502</v>
      </c>
      <c r="B8919">
        <v>461428</v>
      </c>
      <c r="C8919" t="s">
        <v>45452</v>
      </c>
      <c r="D8919" t="s">
        <v>1897</v>
      </c>
      <c r="E8919" t="s">
        <v>32</v>
      </c>
      <c r="F8919" t="s">
        <v>33</v>
      </c>
      <c r="H8919" s="1">
        <v>44881</v>
      </c>
      <c r="I8919" t="s">
        <v>34</v>
      </c>
      <c r="J8919" s="1">
        <v>44881</v>
      </c>
      <c r="K8919" t="s">
        <v>1829</v>
      </c>
      <c r="L8919" t="s">
        <v>1906</v>
      </c>
      <c r="P8919" t="s">
        <v>888</v>
      </c>
      <c r="Q8919" t="s">
        <v>38</v>
      </c>
      <c r="R8919" t="s">
        <v>39</v>
      </c>
      <c r="S8919" t="s">
        <v>760</v>
      </c>
      <c r="U8919" t="s">
        <v>41</v>
      </c>
      <c r="V8919">
        <v>1</v>
      </c>
      <c r="W8919">
        <v>2</v>
      </c>
      <c r="X8919" t="s">
        <v>14943</v>
      </c>
      <c r="Y8919" t="s">
        <v>1902</v>
      </c>
      <c r="Z8919" t="s">
        <v>42</v>
      </c>
      <c r="AA8919" t="s">
        <v>43</v>
      </c>
      <c r="AB8919">
        <v>21267</v>
      </c>
      <c r="AC8919" s="1">
        <v>44881</v>
      </c>
      <c r="AD8919" t="s">
        <v>145</v>
      </c>
      <c r="AE8919" t="s">
        <v>146</v>
      </c>
      <c r="AF8919">
        <v>0</v>
      </c>
      <c r="AG8919" t="s">
        <v>46</v>
      </c>
      <c r="AH8919" s="1">
        <v>44881</v>
      </c>
      <c r="AK8919">
        <f>Tabla_Consulta_desde_TMS8[[#This Row],[idpedido]]</f>
        <v>461428</v>
      </c>
    </row>
    <row r="8920" spans="1:37" x14ac:dyDescent="0.25">
      <c r="A8920" t="str">
        <f>Tabla_Consulta_desde_TMS8[[#This Row],[Nro_Referencia]]</f>
        <v>545582</v>
      </c>
      <c r="B8920">
        <v>461422</v>
      </c>
      <c r="C8920" t="s">
        <v>45453</v>
      </c>
      <c r="D8920" t="s">
        <v>2198</v>
      </c>
      <c r="E8920" t="s">
        <v>47</v>
      </c>
      <c r="F8920" t="s">
        <v>33</v>
      </c>
      <c r="G8920" t="s">
        <v>45454</v>
      </c>
      <c r="H8920" s="1">
        <v>44880</v>
      </c>
      <c r="I8920" t="s">
        <v>34</v>
      </c>
      <c r="J8920" s="1">
        <v>44882</v>
      </c>
      <c r="K8920" t="s">
        <v>2986</v>
      </c>
      <c r="L8920" t="s">
        <v>5717</v>
      </c>
      <c r="M8920" t="s">
        <v>1855</v>
      </c>
      <c r="N8920" t="s">
        <v>2201</v>
      </c>
      <c r="O8920" t="s">
        <v>2201</v>
      </c>
      <c r="P8920" t="s">
        <v>734</v>
      </c>
      <c r="Q8920" t="s">
        <v>38</v>
      </c>
      <c r="R8920" t="s">
        <v>39</v>
      </c>
      <c r="S8920" t="s">
        <v>735</v>
      </c>
      <c r="T8920" t="s">
        <v>103</v>
      </c>
      <c r="U8920" t="s">
        <v>41</v>
      </c>
      <c r="V8920">
        <v>5</v>
      </c>
      <c r="W8920">
        <v>46.2</v>
      </c>
      <c r="X8920" t="s">
        <v>1854</v>
      </c>
      <c r="Y8920" t="s">
        <v>1474</v>
      </c>
      <c r="Z8920" t="s">
        <v>42</v>
      </c>
      <c r="AA8920" t="s">
        <v>43</v>
      </c>
      <c r="AB8920">
        <v>21306</v>
      </c>
      <c r="AC8920" s="1">
        <v>44882</v>
      </c>
      <c r="AD8920" t="s">
        <v>97</v>
      </c>
      <c r="AE8920" t="s">
        <v>231</v>
      </c>
      <c r="AF8920">
        <v>0</v>
      </c>
      <c r="AG8920" t="s">
        <v>46</v>
      </c>
      <c r="AH8920" s="1">
        <v>44882</v>
      </c>
      <c r="AK8920">
        <f>Tabla_Consulta_desde_TMS8[[#This Row],[idpedido]]</f>
        <v>461422</v>
      </c>
    </row>
    <row r="8921" spans="1:37" x14ac:dyDescent="0.25">
      <c r="A8921" t="str">
        <f>Tabla_Consulta_desde_TMS8[[#This Row],[Nro_Referencia]]</f>
        <v>545591</v>
      </c>
      <c r="B8921">
        <v>461423</v>
      </c>
      <c r="C8921" t="s">
        <v>45455</v>
      </c>
      <c r="D8921" t="s">
        <v>2198</v>
      </c>
      <c r="E8921" t="s">
        <v>47</v>
      </c>
      <c r="F8921" t="s">
        <v>33</v>
      </c>
      <c r="G8921" t="s">
        <v>45456</v>
      </c>
      <c r="H8921" s="1">
        <v>44880</v>
      </c>
      <c r="I8921" t="s">
        <v>34</v>
      </c>
      <c r="J8921" s="1">
        <v>44882</v>
      </c>
      <c r="K8921" t="s">
        <v>26945</v>
      </c>
      <c r="L8921" t="s">
        <v>26946</v>
      </c>
      <c r="M8921" t="s">
        <v>1855</v>
      </c>
      <c r="N8921" t="s">
        <v>2201</v>
      </c>
      <c r="O8921" t="s">
        <v>2201</v>
      </c>
      <c r="P8921" t="s">
        <v>893</v>
      </c>
      <c r="Q8921" t="s">
        <v>38</v>
      </c>
      <c r="R8921" t="s">
        <v>39</v>
      </c>
      <c r="S8921" t="s">
        <v>38</v>
      </c>
      <c r="U8921" t="s">
        <v>41</v>
      </c>
      <c r="V8921">
        <v>5</v>
      </c>
      <c r="W8921">
        <v>58.8</v>
      </c>
      <c r="X8921" t="s">
        <v>1854</v>
      </c>
      <c r="Y8921" t="s">
        <v>1474</v>
      </c>
      <c r="Z8921" t="s">
        <v>42</v>
      </c>
      <c r="AA8921" t="s">
        <v>43</v>
      </c>
      <c r="AB8921">
        <v>21296</v>
      </c>
      <c r="AC8921" s="1">
        <v>44882</v>
      </c>
      <c r="AD8921" t="s">
        <v>97</v>
      </c>
      <c r="AE8921" t="s">
        <v>276</v>
      </c>
      <c r="AF8921">
        <v>0</v>
      </c>
      <c r="AG8921" t="s">
        <v>46</v>
      </c>
      <c r="AH8921" s="1">
        <v>44882</v>
      </c>
      <c r="AK8921">
        <f>Tabla_Consulta_desde_TMS8[[#This Row],[idpedido]]</f>
        <v>461423</v>
      </c>
    </row>
    <row r="8922" spans="1:37" x14ac:dyDescent="0.25">
      <c r="A8922" t="str">
        <f>Tabla_Consulta_desde_TMS8[[#This Row],[Nro_Referencia]]</f>
        <v>545595</v>
      </c>
      <c r="B8922">
        <v>461424</v>
      </c>
      <c r="C8922" t="s">
        <v>45457</v>
      </c>
      <c r="D8922" t="s">
        <v>2198</v>
      </c>
      <c r="E8922" t="s">
        <v>47</v>
      </c>
      <c r="F8922" t="s">
        <v>33</v>
      </c>
      <c r="G8922" t="s">
        <v>45458</v>
      </c>
      <c r="H8922" s="1">
        <v>44880</v>
      </c>
      <c r="I8922" t="s">
        <v>34</v>
      </c>
      <c r="J8922" s="1">
        <v>44882</v>
      </c>
      <c r="K8922" t="s">
        <v>2207</v>
      </c>
      <c r="L8922" t="s">
        <v>2208</v>
      </c>
      <c r="M8922" t="s">
        <v>1855</v>
      </c>
      <c r="N8922" t="s">
        <v>2201</v>
      </c>
      <c r="O8922" t="s">
        <v>2201</v>
      </c>
      <c r="P8922" t="s">
        <v>893</v>
      </c>
      <c r="Q8922" t="s">
        <v>38</v>
      </c>
      <c r="R8922" t="s">
        <v>39</v>
      </c>
      <c r="S8922" t="s">
        <v>38</v>
      </c>
      <c r="U8922" t="s">
        <v>41</v>
      </c>
      <c r="V8922">
        <v>11</v>
      </c>
      <c r="W8922">
        <v>74.7</v>
      </c>
      <c r="X8922" t="s">
        <v>1854</v>
      </c>
      <c r="Y8922" t="s">
        <v>1474</v>
      </c>
      <c r="Z8922" t="s">
        <v>42</v>
      </c>
      <c r="AA8922" t="s">
        <v>43</v>
      </c>
      <c r="AB8922">
        <v>21308</v>
      </c>
      <c r="AC8922" s="1">
        <v>44882</v>
      </c>
      <c r="AD8922" t="s">
        <v>97</v>
      </c>
      <c r="AE8922" t="s">
        <v>104</v>
      </c>
      <c r="AF8922">
        <v>0</v>
      </c>
      <c r="AG8922" t="s">
        <v>46</v>
      </c>
      <c r="AH8922" s="1">
        <v>44882</v>
      </c>
      <c r="AK8922">
        <f>Tabla_Consulta_desde_TMS8[[#This Row],[idpedido]]</f>
        <v>461424</v>
      </c>
    </row>
    <row r="8923" spans="1:37" x14ac:dyDescent="0.25">
      <c r="A8923" t="str">
        <f>Tabla_Consulta_desde_TMS8[[#This Row],[Nro_Referencia]]</f>
        <v>545596</v>
      </c>
      <c r="B8923">
        <v>461425</v>
      </c>
      <c r="C8923" t="s">
        <v>45459</v>
      </c>
      <c r="D8923" t="s">
        <v>2198</v>
      </c>
      <c r="E8923" t="s">
        <v>47</v>
      </c>
      <c r="F8923" t="s">
        <v>33</v>
      </c>
      <c r="G8923" t="s">
        <v>45460</v>
      </c>
      <c r="H8923" s="1">
        <v>44880</v>
      </c>
      <c r="I8923" t="s">
        <v>34</v>
      </c>
      <c r="J8923" s="1">
        <v>44882</v>
      </c>
      <c r="K8923" t="s">
        <v>2207</v>
      </c>
      <c r="L8923" t="s">
        <v>2208</v>
      </c>
      <c r="M8923" t="s">
        <v>1855</v>
      </c>
      <c r="N8923" t="s">
        <v>2201</v>
      </c>
      <c r="O8923" t="s">
        <v>2201</v>
      </c>
      <c r="P8923" t="s">
        <v>893</v>
      </c>
      <c r="Q8923" t="s">
        <v>38</v>
      </c>
      <c r="R8923" t="s">
        <v>39</v>
      </c>
      <c r="S8923" t="s">
        <v>38</v>
      </c>
      <c r="U8923" t="s">
        <v>41</v>
      </c>
      <c r="V8923">
        <v>6</v>
      </c>
      <c r="W8923">
        <v>53.6</v>
      </c>
      <c r="X8923" t="s">
        <v>1854</v>
      </c>
      <c r="Y8923" t="s">
        <v>1474</v>
      </c>
      <c r="Z8923" t="s">
        <v>42</v>
      </c>
      <c r="AA8923" t="s">
        <v>43</v>
      </c>
      <c r="AB8923">
        <v>21308</v>
      </c>
      <c r="AC8923" s="1">
        <v>44882</v>
      </c>
      <c r="AD8923" t="s">
        <v>97</v>
      </c>
      <c r="AE8923" t="s">
        <v>104</v>
      </c>
      <c r="AF8923">
        <v>0</v>
      </c>
      <c r="AG8923" t="s">
        <v>46</v>
      </c>
      <c r="AH8923" s="1">
        <v>44882</v>
      </c>
      <c r="AK8923">
        <f>Tabla_Consulta_desde_TMS8[[#This Row],[idpedido]]</f>
        <v>461425</v>
      </c>
    </row>
    <row r="8924" spans="1:37" x14ac:dyDescent="0.25">
      <c r="A8924" t="str">
        <f>Tabla_Consulta_desde_TMS8[[#This Row],[Nro_Referencia]]</f>
        <v>556148</v>
      </c>
      <c r="B8924">
        <v>461426</v>
      </c>
      <c r="C8924" t="s">
        <v>45461</v>
      </c>
      <c r="D8924" t="s">
        <v>2198</v>
      </c>
      <c r="E8924" t="s">
        <v>47</v>
      </c>
      <c r="F8924" t="s">
        <v>33</v>
      </c>
      <c r="G8924" t="s">
        <v>45462</v>
      </c>
      <c r="H8924" s="1">
        <v>44880</v>
      </c>
      <c r="I8924" t="s">
        <v>34</v>
      </c>
      <c r="J8924" s="1">
        <v>44882</v>
      </c>
      <c r="K8924" t="s">
        <v>2211</v>
      </c>
      <c r="L8924" t="s">
        <v>21160</v>
      </c>
      <c r="M8924" t="s">
        <v>1855</v>
      </c>
      <c r="N8924" t="s">
        <v>2201</v>
      </c>
      <c r="O8924" t="s">
        <v>2201</v>
      </c>
      <c r="P8924" t="s">
        <v>893</v>
      </c>
      <c r="Q8924" t="s">
        <v>38</v>
      </c>
      <c r="R8924" t="s">
        <v>39</v>
      </c>
      <c r="S8924" t="s">
        <v>38</v>
      </c>
      <c r="U8924" t="s">
        <v>41</v>
      </c>
      <c r="V8924">
        <v>9</v>
      </c>
      <c r="W8924">
        <v>134.5</v>
      </c>
      <c r="X8924" t="s">
        <v>1854</v>
      </c>
      <c r="Y8924" t="s">
        <v>1474</v>
      </c>
      <c r="Z8924" t="s">
        <v>42</v>
      </c>
      <c r="AA8924" t="s">
        <v>43</v>
      </c>
      <c r="AB8924">
        <v>21296</v>
      </c>
      <c r="AC8924" s="1">
        <v>44882</v>
      </c>
      <c r="AD8924" t="s">
        <v>97</v>
      </c>
      <c r="AE8924" t="s">
        <v>276</v>
      </c>
      <c r="AF8924">
        <v>0</v>
      </c>
      <c r="AG8924" t="s">
        <v>46</v>
      </c>
      <c r="AH8924" s="1">
        <v>44882</v>
      </c>
      <c r="AK8924">
        <f>Tabla_Consulta_desde_TMS8[[#This Row],[idpedido]]</f>
        <v>461426</v>
      </c>
    </row>
    <row r="8925" spans="1:37" x14ac:dyDescent="0.25">
      <c r="A8925" t="str">
        <f>Tabla_Consulta_desde_TMS8[[#This Row],[Nro_Referencia]]</f>
        <v>545583</v>
      </c>
      <c r="B8925">
        <v>461427</v>
      </c>
      <c r="C8925" t="s">
        <v>45463</v>
      </c>
      <c r="D8925" t="s">
        <v>2198</v>
      </c>
      <c r="E8925" t="s">
        <v>47</v>
      </c>
      <c r="F8925" t="s">
        <v>33</v>
      </c>
      <c r="G8925" t="s">
        <v>45464</v>
      </c>
      <c r="H8925" s="1">
        <v>44880</v>
      </c>
      <c r="I8925" t="s">
        <v>34</v>
      </c>
      <c r="J8925" s="1">
        <v>44882</v>
      </c>
      <c r="K8925" t="s">
        <v>2986</v>
      </c>
      <c r="L8925" t="s">
        <v>5717</v>
      </c>
      <c r="M8925" t="s">
        <v>1855</v>
      </c>
      <c r="N8925" t="s">
        <v>2201</v>
      </c>
      <c r="O8925" t="s">
        <v>2201</v>
      </c>
      <c r="P8925" t="s">
        <v>734</v>
      </c>
      <c r="Q8925" t="s">
        <v>38</v>
      </c>
      <c r="R8925" t="s">
        <v>39</v>
      </c>
      <c r="S8925" t="s">
        <v>735</v>
      </c>
      <c r="T8925" t="s">
        <v>103</v>
      </c>
      <c r="U8925" t="s">
        <v>41</v>
      </c>
      <c r="V8925">
        <v>1</v>
      </c>
      <c r="W8925">
        <v>11</v>
      </c>
      <c r="X8925" t="s">
        <v>1854</v>
      </c>
      <c r="Y8925" t="s">
        <v>1474</v>
      </c>
      <c r="Z8925" t="s">
        <v>42</v>
      </c>
      <c r="AA8925" t="s">
        <v>43</v>
      </c>
      <c r="AB8925">
        <v>21306</v>
      </c>
      <c r="AC8925" s="1">
        <v>44882</v>
      </c>
      <c r="AD8925" t="s">
        <v>97</v>
      </c>
      <c r="AE8925" t="s">
        <v>231</v>
      </c>
      <c r="AF8925">
        <v>0</v>
      </c>
      <c r="AG8925" t="s">
        <v>46</v>
      </c>
      <c r="AH8925" s="1">
        <v>44882</v>
      </c>
      <c r="AK8925">
        <f>Tabla_Consulta_desde_TMS8[[#This Row],[idpedido]]</f>
        <v>461427</v>
      </c>
    </row>
    <row r="8926" spans="1:37" x14ac:dyDescent="0.25">
      <c r="A8926" t="str">
        <f>Tabla_Consulta_desde_TMS8[[#This Row],[Nro_Referencia]]</f>
        <v>555530</v>
      </c>
      <c r="B8926">
        <v>461415</v>
      </c>
      <c r="C8926" t="s">
        <v>45465</v>
      </c>
      <c r="D8926" t="s">
        <v>2198</v>
      </c>
      <c r="E8926" t="s">
        <v>47</v>
      </c>
      <c r="F8926" t="s">
        <v>33</v>
      </c>
      <c r="G8926" t="s">
        <v>45466</v>
      </c>
      <c r="H8926" s="1">
        <v>44880</v>
      </c>
      <c r="I8926" t="s">
        <v>34</v>
      </c>
      <c r="J8926" s="1">
        <v>44882</v>
      </c>
      <c r="K8926" t="s">
        <v>45467</v>
      </c>
      <c r="L8926" t="s">
        <v>45468</v>
      </c>
      <c r="M8926" t="s">
        <v>1855</v>
      </c>
      <c r="N8926" t="s">
        <v>2201</v>
      </c>
      <c r="O8926" t="s">
        <v>2201</v>
      </c>
      <c r="P8926" t="s">
        <v>893</v>
      </c>
      <c r="Q8926" t="s">
        <v>38</v>
      </c>
      <c r="R8926" t="s">
        <v>39</v>
      </c>
      <c r="S8926" t="s">
        <v>38</v>
      </c>
      <c r="T8926" t="s">
        <v>292</v>
      </c>
      <c r="U8926" t="s">
        <v>41</v>
      </c>
      <c r="V8926">
        <v>14</v>
      </c>
      <c r="W8926">
        <v>154</v>
      </c>
      <c r="X8926" t="s">
        <v>1854</v>
      </c>
      <c r="Y8926" t="s">
        <v>1474</v>
      </c>
      <c r="Z8926" t="s">
        <v>42</v>
      </c>
      <c r="AA8926" t="s">
        <v>43</v>
      </c>
      <c r="AB8926">
        <v>21273</v>
      </c>
      <c r="AC8926" s="1">
        <v>44881</v>
      </c>
      <c r="AD8926" t="s">
        <v>292</v>
      </c>
      <c r="AE8926" t="s">
        <v>488</v>
      </c>
      <c r="AF8926">
        <v>0</v>
      </c>
      <c r="AG8926" t="s">
        <v>46</v>
      </c>
      <c r="AH8926" s="1">
        <v>44881</v>
      </c>
      <c r="AJ8926" t="s">
        <v>43</v>
      </c>
      <c r="AK8926">
        <f>Tabla_Consulta_desde_TMS8[[#This Row],[idpedido]]</f>
        <v>461415</v>
      </c>
    </row>
    <row r="8927" spans="1:37" x14ac:dyDescent="0.25">
      <c r="A8927" t="str">
        <f>Tabla_Consulta_desde_TMS8[[#This Row],[Nro_Referencia]]</f>
        <v>545568</v>
      </c>
      <c r="B8927">
        <v>461416</v>
      </c>
      <c r="C8927" t="s">
        <v>45469</v>
      </c>
      <c r="D8927" t="s">
        <v>2198</v>
      </c>
      <c r="E8927" t="s">
        <v>47</v>
      </c>
      <c r="F8927" t="s">
        <v>33</v>
      </c>
      <c r="G8927" t="s">
        <v>45470</v>
      </c>
      <c r="H8927" s="1">
        <v>44880</v>
      </c>
      <c r="I8927" t="s">
        <v>34</v>
      </c>
      <c r="J8927" s="1">
        <v>44882</v>
      </c>
      <c r="K8927" t="s">
        <v>2455</v>
      </c>
      <c r="L8927" t="s">
        <v>2543</v>
      </c>
      <c r="M8927" t="s">
        <v>1855</v>
      </c>
      <c r="N8927" t="s">
        <v>2201</v>
      </c>
      <c r="O8927" t="s">
        <v>2201</v>
      </c>
      <c r="P8927" t="s">
        <v>734</v>
      </c>
      <c r="Q8927" t="s">
        <v>38</v>
      </c>
      <c r="R8927" t="s">
        <v>39</v>
      </c>
      <c r="S8927" t="s">
        <v>735</v>
      </c>
      <c r="T8927" t="s">
        <v>292</v>
      </c>
      <c r="U8927" t="s">
        <v>41</v>
      </c>
      <c r="V8927">
        <v>11</v>
      </c>
      <c r="W8927">
        <v>125</v>
      </c>
      <c r="X8927" t="s">
        <v>1854</v>
      </c>
      <c r="Y8927" t="s">
        <v>1474</v>
      </c>
      <c r="Z8927" t="s">
        <v>42</v>
      </c>
      <c r="AA8927" t="s">
        <v>43</v>
      </c>
      <c r="AB8927">
        <v>21273</v>
      </c>
      <c r="AC8927" s="1">
        <v>44881</v>
      </c>
      <c r="AD8927" t="s">
        <v>292</v>
      </c>
      <c r="AE8927" t="s">
        <v>488</v>
      </c>
      <c r="AF8927">
        <v>0</v>
      </c>
      <c r="AG8927" t="s">
        <v>46</v>
      </c>
      <c r="AH8927" s="1">
        <v>44881</v>
      </c>
      <c r="AJ8927" t="s">
        <v>43</v>
      </c>
      <c r="AK8927">
        <f>Tabla_Consulta_desde_TMS8[[#This Row],[idpedido]]</f>
        <v>461416</v>
      </c>
    </row>
    <row r="8928" spans="1:37" x14ac:dyDescent="0.25">
      <c r="A8928" t="str">
        <f>Tabla_Consulta_desde_TMS8[[#This Row],[Nro_Referencia]]</f>
        <v>545570</v>
      </c>
      <c r="B8928">
        <v>461417</v>
      </c>
      <c r="C8928" t="s">
        <v>45471</v>
      </c>
      <c r="D8928" t="s">
        <v>2198</v>
      </c>
      <c r="E8928" t="s">
        <v>47</v>
      </c>
      <c r="F8928" t="s">
        <v>33</v>
      </c>
      <c r="G8928" t="s">
        <v>45472</v>
      </c>
      <c r="H8928" s="1">
        <v>44880</v>
      </c>
      <c r="I8928" t="s">
        <v>34</v>
      </c>
      <c r="J8928" s="1">
        <v>44882</v>
      </c>
      <c r="K8928" t="s">
        <v>2455</v>
      </c>
      <c r="L8928" t="s">
        <v>2543</v>
      </c>
      <c r="M8928" t="s">
        <v>1855</v>
      </c>
      <c r="N8928" t="s">
        <v>2201</v>
      </c>
      <c r="O8928" t="s">
        <v>2201</v>
      </c>
      <c r="P8928" t="s">
        <v>734</v>
      </c>
      <c r="Q8928" t="s">
        <v>38</v>
      </c>
      <c r="R8928" t="s">
        <v>39</v>
      </c>
      <c r="S8928" t="s">
        <v>735</v>
      </c>
      <c r="T8928" t="s">
        <v>292</v>
      </c>
      <c r="U8928" t="s">
        <v>41</v>
      </c>
      <c r="V8928">
        <v>7</v>
      </c>
      <c r="W8928">
        <v>68.599999999999994</v>
      </c>
      <c r="X8928" t="s">
        <v>1854</v>
      </c>
      <c r="Y8928" t="s">
        <v>1474</v>
      </c>
      <c r="Z8928" t="s">
        <v>42</v>
      </c>
      <c r="AA8928" t="s">
        <v>43</v>
      </c>
      <c r="AB8928">
        <v>21273</v>
      </c>
      <c r="AC8928" s="1">
        <v>44881</v>
      </c>
      <c r="AD8928" t="s">
        <v>292</v>
      </c>
      <c r="AE8928" t="s">
        <v>488</v>
      </c>
      <c r="AF8928">
        <v>0</v>
      </c>
      <c r="AG8928" t="s">
        <v>46</v>
      </c>
      <c r="AH8928" s="1">
        <v>44881</v>
      </c>
      <c r="AJ8928" t="s">
        <v>43</v>
      </c>
      <c r="AK8928">
        <f>Tabla_Consulta_desde_TMS8[[#This Row],[idpedido]]</f>
        <v>461417</v>
      </c>
    </row>
    <row r="8929" spans="1:37" x14ac:dyDescent="0.25">
      <c r="A8929" t="str">
        <f>Tabla_Consulta_desde_TMS8[[#This Row],[Nro_Referencia]]</f>
        <v>545574</v>
      </c>
      <c r="B8929">
        <v>461418</v>
      </c>
      <c r="C8929" t="s">
        <v>45473</v>
      </c>
      <c r="D8929" t="s">
        <v>2198</v>
      </c>
      <c r="E8929" t="s">
        <v>47</v>
      </c>
      <c r="F8929" t="s">
        <v>33</v>
      </c>
      <c r="G8929" t="s">
        <v>45474</v>
      </c>
      <c r="H8929" s="1">
        <v>44880</v>
      </c>
      <c r="I8929" t="s">
        <v>34</v>
      </c>
      <c r="J8929" s="1">
        <v>44882</v>
      </c>
      <c r="K8929" t="s">
        <v>2263</v>
      </c>
      <c r="L8929" t="s">
        <v>2264</v>
      </c>
      <c r="M8929" t="s">
        <v>1855</v>
      </c>
      <c r="N8929" t="s">
        <v>2201</v>
      </c>
      <c r="O8929" t="s">
        <v>2201</v>
      </c>
      <c r="P8929" t="s">
        <v>893</v>
      </c>
      <c r="Q8929" t="s">
        <v>38</v>
      </c>
      <c r="R8929" t="s">
        <v>39</v>
      </c>
      <c r="S8929" t="s">
        <v>38</v>
      </c>
      <c r="T8929" t="s">
        <v>292</v>
      </c>
      <c r="U8929" t="s">
        <v>41</v>
      </c>
      <c r="V8929">
        <v>14</v>
      </c>
      <c r="W8929">
        <v>168</v>
      </c>
      <c r="X8929" t="s">
        <v>1854</v>
      </c>
      <c r="Y8929" t="s">
        <v>1474</v>
      </c>
      <c r="Z8929" t="s">
        <v>42</v>
      </c>
      <c r="AA8929" t="s">
        <v>43</v>
      </c>
      <c r="AB8929">
        <v>21273</v>
      </c>
      <c r="AC8929" s="1">
        <v>44881</v>
      </c>
      <c r="AD8929" t="s">
        <v>292</v>
      </c>
      <c r="AE8929" t="s">
        <v>488</v>
      </c>
      <c r="AF8929">
        <v>0</v>
      </c>
      <c r="AG8929" t="s">
        <v>46</v>
      </c>
      <c r="AH8929" s="1">
        <v>44881</v>
      </c>
      <c r="AJ8929" t="s">
        <v>43</v>
      </c>
      <c r="AK8929">
        <f>Tabla_Consulta_desde_TMS8[[#This Row],[idpedido]]</f>
        <v>461418</v>
      </c>
    </row>
    <row r="8930" spans="1:37" x14ac:dyDescent="0.25">
      <c r="A8930" t="str">
        <f>Tabla_Consulta_desde_TMS8[[#This Row],[Nro_Referencia]]</f>
        <v>545577</v>
      </c>
      <c r="B8930">
        <v>461419</v>
      </c>
      <c r="C8930" t="s">
        <v>45475</v>
      </c>
      <c r="D8930" t="s">
        <v>2198</v>
      </c>
      <c r="E8930" t="s">
        <v>47</v>
      </c>
      <c r="F8930" t="s">
        <v>33</v>
      </c>
      <c r="G8930" t="s">
        <v>45476</v>
      </c>
      <c r="H8930" s="1">
        <v>44880</v>
      </c>
      <c r="I8930" t="s">
        <v>34</v>
      </c>
      <c r="J8930" s="1">
        <v>44881</v>
      </c>
      <c r="K8930" t="s">
        <v>2203</v>
      </c>
      <c r="L8930" t="s">
        <v>2206</v>
      </c>
      <c r="M8930" t="s">
        <v>1855</v>
      </c>
      <c r="N8930" t="s">
        <v>2201</v>
      </c>
      <c r="O8930" t="s">
        <v>2201</v>
      </c>
      <c r="P8930" t="s">
        <v>893</v>
      </c>
      <c r="Q8930" t="s">
        <v>38</v>
      </c>
      <c r="R8930" t="s">
        <v>39</v>
      </c>
      <c r="S8930" t="s">
        <v>38</v>
      </c>
      <c r="U8930" t="s">
        <v>41</v>
      </c>
      <c r="V8930">
        <v>14</v>
      </c>
      <c r="W8930">
        <v>161</v>
      </c>
      <c r="X8930" t="s">
        <v>1854</v>
      </c>
      <c r="Y8930" t="s">
        <v>1474</v>
      </c>
      <c r="Z8930" t="s">
        <v>42</v>
      </c>
      <c r="AA8930" t="s">
        <v>43</v>
      </c>
      <c r="AB8930">
        <v>21267</v>
      </c>
      <c r="AC8930" s="1">
        <v>44881</v>
      </c>
      <c r="AD8930" t="s">
        <v>145</v>
      </c>
      <c r="AE8930" t="s">
        <v>146</v>
      </c>
      <c r="AF8930">
        <v>0</v>
      </c>
      <c r="AG8930" t="s">
        <v>46</v>
      </c>
      <c r="AH8930" s="1">
        <v>44881</v>
      </c>
      <c r="AK8930">
        <f>Tabla_Consulta_desde_TMS8[[#This Row],[idpedido]]</f>
        <v>461419</v>
      </c>
    </row>
    <row r="8931" spans="1:37" x14ac:dyDescent="0.25">
      <c r="A8931" t="str">
        <f>Tabla_Consulta_desde_TMS8[[#This Row],[Nro_Referencia]]</f>
        <v>545261</v>
      </c>
      <c r="B8931">
        <v>461420</v>
      </c>
      <c r="C8931" t="s">
        <v>45477</v>
      </c>
      <c r="D8931" t="s">
        <v>2198</v>
      </c>
      <c r="E8931" t="s">
        <v>47</v>
      </c>
      <c r="F8931" t="s">
        <v>33</v>
      </c>
      <c r="G8931" t="s">
        <v>45478</v>
      </c>
      <c r="H8931" s="1">
        <v>44880</v>
      </c>
      <c r="I8931" t="s">
        <v>34</v>
      </c>
      <c r="J8931" s="1">
        <v>44881</v>
      </c>
      <c r="K8931" t="s">
        <v>2204</v>
      </c>
      <c r="L8931" t="s">
        <v>45479</v>
      </c>
      <c r="M8931" t="s">
        <v>1855</v>
      </c>
      <c r="N8931" t="s">
        <v>2201</v>
      </c>
      <c r="O8931" t="s">
        <v>2201</v>
      </c>
      <c r="P8931" t="s">
        <v>893</v>
      </c>
      <c r="Q8931" t="s">
        <v>38</v>
      </c>
      <c r="R8931" t="s">
        <v>39</v>
      </c>
      <c r="S8931" t="s">
        <v>38</v>
      </c>
      <c r="U8931" t="s">
        <v>41</v>
      </c>
      <c r="V8931">
        <v>4</v>
      </c>
      <c r="W8931">
        <v>46</v>
      </c>
      <c r="X8931" t="s">
        <v>1854</v>
      </c>
      <c r="Y8931" t="s">
        <v>1474</v>
      </c>
      <c r="Z8931" t="s">
        <v>42</v>
      </c>
      <c r="AA8931" t="s">
        <v>43</v>
      </c>
      <c r="AB8931">
        <v>21267</v>
      </c>
      <c r="AC8931" s="1">
        <v>44881</v>
      </c>
      <c r="AD8931" t="s">
        <v>145</v>
      </c>
      <c r="AE8931" t="s">
        <v>146</v>
      </c>
      <c r="AF8931">
        <v>0</v>
      </c>
      <c r="AG8931" t="s">
        <v>46</v>
      </c>
      <c r="AH8931" s="1">
        <v>44881</v>
      </c>
      <c r="AK8931">
        <f>Tabla_Consulta_desde_TMS8[[#This Row],[idpedido]]</f>
        <v>461420</v>
      </c>
    </row>
    <row r="8932" spans="1:37" x14ac:dyDescent="0.25">
      <c r="A8932" t="str">
        <f>Tabla_Consulta_desde_TMS8[[#This Row],[Nro_Referencia]]</f>
        <v>559928</v>
      </c>
      <c r="B8932">
        <v>461421</v>
      </c>
      <c r="C8932" t="s">
        <v>45480</v>
      </c>
      <c r="D8932" t="s">
        <v>2198</v>
      </c>
      <c r="E8932" t="s">
        <v>47</v>
      </c>
      <c r="F8932" t="s">
        <v>33</v>
      </c>
      <c r="G8932" t="s">
        <v>45481</v>
      </c>
      <c r="H8932" s="1">
        <v>44880</v>
      </c>
      <c r="I8932" t="s">
        <v>34</v>
      </c>
      <c r="J8932" s="1">
        <v>44881</v>
      </c>
      <c r="K8932" t="s">
        <v>2204</v>
      </c>
      <c r="L8932" t="s">
        <v>45479</v>
      </c>
      <c r="M8932" t="s">
        <v>1855</v>
      </c>
      <c r="N8932" t="s">
        <v>2201</v>
      </c>
      <c r="O8932" t="s">
        <v>2201</v>
      </c>
      <c r="P8932" t="s">
        <v>893</v>
      </c>
      <c r="Q8932" t="s">
        <v>38</v>
      </c>
      <c r="R8932" t="s">
        <v>39</v>
      </c>
      <c r="S8932" t="s">
        <v>38</v>
      </c>
      <c r="U8932" t="s">
        <v>41</v>
      </c>
      <c r="V8932">
        <v>1</v>
      </c>
      <c r="W8932">
        <v>5</v>
      </c>
      <c r="X8932" t="s">
        <v>1854</v>
      </c>
      <c r="Y8932" t="s">
        <v>1474</v>
      </c>
      <c r="Z8932" t="s">
        <v>42</v>
      </c>
      <c r="AA8932" t="s">
        <v>43</v>
      </c>
      <c r="AB8932">
        <v>21267</v>
      </c>
      <c r="AC8932" s="1">
        <v>44881</v>
      </c>
      <c r="AD8932" t="s">
        <v>145</v>
      </c>
      <c r="AE8932" t="s">
        <v>146</v>
      </c>
      <c r="AF8932">
        <v>0</v>
      </c>
      <c r="AG8932" t="s">
        <v>46</v>
      </c>
      <c r="AH8932" s="1">
        <v>44881</v>
      </c>
      <c r="AK8932">
        <f>Tabla_Consulta_desde_TMS8[[#This Row],[idpedido]]</f>
        <v>461421</v>
      </c>
    </row>
    <row r="8933" spans="1:37" x14ac:dyDescent="0.25">
      <c r="A8933" t="str">
        <f>Tabla_Consulta_desde_TMS8[[#This Row],[Nro_Referencia]]</f>
        <v>MRSU5456915</v>
      </c>
      <c r="B8933">
        <v>461413</v>
      </c>
      <c r="C8933" t="s">
        <v>45482</v>
      </c>
      <c r="D8933" t="s">
        <v>2198</v>
      </c>
      <c r="E8933" t="s">
        <v>47</v>
      </c>
      <c r="F8933" t="s">
        <v>33</v>
      </c>
      <c r="G8933" t="s">
        <v>45483</v>
      </c>
      <c r="H8933" s="1">
        <v>44880</v>
      </c>
      <c r="I8933" t="s">
        <v>34</v>
      </c>
      <c r="J8933" s="1">
        <v>44893</v>
      </c>
      <c r="K8933" t="s">
        <v>38662</v>
      </c>
      <c r="L8933" t="s">
        <v>38663</v>
      </c>
      <c r="M8933" t="s">
        <v>1855</v>
      </c>
      <c r="N8933" t="s">
        <v>2201</v>
      </c>
      <c r="O8933" t="s">
        <v>2201</v>
      </c>
      <c r="P8933" t="s">
        <v>893</v>
      </c>
      <c r="Q8933" t="s">
        <v>38</v>
      </c>
      <c r="R8933" t="s">
        <v>39</v>
      </c>
      <c r="S8933" t="s">
        <v>38</v>
      </c>
      <c r="T8933" t="s">
        <v>103</v>
      </c>
      <c r="U8933" t="s">
        <v>41</v>
      </c>
      <c r="V8933">
        <v>8</v>
      </c>
      <c r="W8933">
        <v>1776.5</v>
      </c>
      <c r="X8933" t="s">
        <v>1854</v>
      </c>
      <c r="Y8933" t="s">
        <v>1474</v>
      </c>
      <c r="Z8933" t="s">
        <v>42</v>
      </c>
      <c r="AA8933" t="s">
        <v>43</v>
      </c>
      <c r="AB8933">
        <v>21622</v>
      </c>
      <c r="AC8933" s="1">
        <v>44880</v>
      </c>
      <c r="AD8933" t="s">
        <v>3243</v>
      </c>
      <c r="AE8933" t="s">
        <v>45</v>
      </c>
      <c r="AF8933">
        <v>0</v>
      </c>
      <c r="AG8933" t="s">
        <v>46</v>
      </c>
      <c r="AH8933" s="1">
        <v>44880</v>
      </c>
      <c r="AJ8933" t="s">
        <v>43</v>
      </c>
      <c r="AK8933">
        <f>Tabla_Consulta_desde_TMS8[[#This Row],[idpedido]]</f>
        <v>461413</v>
      </c>
    </row>
    <row r="8934" spans="1:37" x14ac:dyDescent="0.25">
      <c r="A8934" t="str">
        <f>Tabla_Consulta_desde_TMS8[[#This Row],[Nro_Referencia]]</f>
        <v>CAIU7147757</v>
      </c>
      <c r="B8934">
        <v>461414</v>
      </c>
      <c r="C8934" t="s">
        <v>45484</v>
      </c>
      <c r="D8934" t="s">
        <v>2198</v>
      </c>
      <c r="E8934" t="s">
        <v>47</v>
      </c>
      <c r="F8934" t="s">
        <v>33</v>
      </c>
      <c r="G8934" t="s">
        <v>45485</v>
      </c>
      <c r="H8934" s="1">
        <v>44880</v>
      </c>
      <c r="I8934" t="s">
        <v>34</v>
      </c>
      <c r="J8934" s="1">
        <v>44893</v>
      </c>
      <c r="K8934" t="s">
        <v>38662</v>
      </c>
      <c r="L8934" t="s">
        <v>38663</v>
      </c>
      <c r="M8934" t="s">
        <v>1855</v>
      </c>
      <c r="N8934" t="s">
        <v>2201</v>
      </c>
      <c r="O8934" t="s">
        <v>2201</v>
      </c>
      <c r="P8934" t="s">
        <v>893</v>
      </c>
      <c r="Q8934" t="s">
        <v>38</v>
      </c>
      <c r="R8934" t="s">
        <v>39</v>
      </c>
      <c r="S8934" t="s">
        <v>38</v>
      </c>
      <c r="T8934" t="s">
        <v>103</v>
      </c>
      <c r="U8934" t="s">
        <v>41</v>
      </c>
      <c r="V8934">
        <v>13</v>
      </c>
      <c r="W8934">
        <v>3206.5</v>
      </c>
      <c r="X8934" t="s">
        <v>1854</v>
      </c>
      <c r="Y8934" t="s">
        <v>1474</v>
      </c>
      <c r="Z8934" t="s">
        <v>42</v>
      </c>
      <c r="AA8934" t="s">
        <v>43</v>
      </c>
      <c r="AB8934">
        <v>21622</v>
      </c>
      <c r="AC8934" s="1">
        <v>44880</v>
      </c>
      <c r="AD8934" t="s">
        <v>3243</v>
      </c>
      <c r="AE8934" t="s">
        <v>45</v>
      </c>
      <c r="AF8934">
        <v>0</v>
      </c>
      <c r="AG8934" t="s">
        <v>46</v>
      </c>
      <c r="AH8934" s="1">
        <v>44880</v>
      </c>
      <c r="AJ8934" t="s">
        <v>43</v>
      </c>
      <c r="AK8934">
        <f>Tabla_Consulta_desde_TMS8[[#This Row],[idpedido]]</f>
        <v>461414</v>
      </c>
    </row>
    <row r="8935" spans="1:37" x14ac:dyDescent="0.25">
      <c r="A8935" t="str">
        <f>Tabla_Consulta_desde_TMS8[[#This Row],[Nro_Referencia]]</f>
        <v>FTLGO00001</v>
      </c>
      <c r="B8935">
        <v>461412</v>
      </c>
      <c r="C8935" t="s">
        <v>45486</v>
      </c>
      <c r="D8935" t="s">
        <v>2168</v>
      </c>
      <c r="E8935" t="s">
        <v>47</v>
      </c>
      <c r="G8935" t="s">
        <v>45487</v>
      </c>
      <c r="H8935" s="1">
        <v>44880</v>
      </c>
      <c r="I8935" t="s">
        <v>34</v>
      </c>
      <c r="J8935" s="1">
        <v>44882</v>
      </c>
      <c r="K8935" t="s">
        <v>45488</v>
      </c>
      <c r="L8935" t="s">
        <v>45489</v>
      </c>
      <c r="P8935" t="s">
        <v>824</v>
      </c>
      <c r="Q8935" t="s">
        <v>95</v>
      </c>
      <c r="R8935" t="s">
        <v>96</v>
      </c>
      <c r="S8935" t="s">
        <v>825</v>
      </c>
      <c r="T8935" t="s">
        <v>40</v>
      </c>
      <c r="U8935" t="s">
        <v>50</v>
      </c>
      <c r="V8935">
        <v>1</v>
      </c>
      <c r="X8935" t="s">
        <v>1854</v>
      </c>
      <c r="AA8935" t="s">
        <v>43</v>
      </c>
      <c r="AB8935">
        <v>21257</v>
      </c>
      <c r="AC8935" s="1">
        <v>44881</v>
      </c>
      <c r="AD8935" t="s">
        <v>44</v>
      </c>
      <c r="AE8935" t="s">
        <v>65</v>
      </c>
      <c r="AF8935">
        <v>0</v>
      </c>
      <c r="AG8935" t="s">
        <v>46</v>
      </c>
      <c r="AH8935" s="1">
        <v>44882</v>
      </c>
      <c r="AJ8935" t="s">
        <v>45490</v>
      </c>
      <c r="AK8935">
        <f>Tabla_Consulta_desde_TMS8[[#This Row],[idpedido]]</f>
        <v>461412</v>
      </c>
    </row>
    <row r="8936" spans="1:37" x14ac:dyDescent="0.25">
      <c r="A8936" t="str">
        <f>Tabla_Consulta_desde_TMS8[[#This Row],[Nro_Referencia]]</f>
        <v>CLDEV_SIM220143</v>
      </c>
      <c r="B8936">
        <v>461411</v>
      </c>
      <c r="C8936" t="s">
        <v>45491</v>
      </c>
      <c r="D8936" t="s">
        <v>2168</v>
      </c>
      <c r="E8936" t="s">
        <v>47</v>
      </c>
      <c r="G8936" t="s">
        <v>45492</v>
      </c>
      <c r="H8936" s="1">
        <v>44880</v>
      </c>
      <c r="I8936" t="s">
        <v>34</v>
      </c>
      <c r="J8936" s="1">
        <v>44881</v>
      </c>
      <c r="K8936" t="s">
        <v>2181</v>
      </c>
      <c r="L8936" t="s">
        <v>2172</v>
      </c>
      <c r="P8936" t="s">
        <v>1204</v>
      </c>
      <c r="Q8936" t="s">
        <v>68</v>
      </c>
      <c r="R8936" t="s">
        <v>69</v>
      </c>
      <c r="S8936" t="s">
        <v>43</v>
      </c>
      <c r="T8936" t="s">
        <v>111</v>
      </c>
      <c r="U8936" t="s">
        <v>121</v>
      </c>
      <c r="V8936">
        <v>1</v>
      </c>
      <c r="X8936" t="s">
        <v>1854</v>
      </c>
      <c r="AA8936" t="s">
        <v>43</v>
      </c>
      <c r="AB8936">
        <v>21275</v>
      </c>
      <c r="AC8936" s="1">
        <v>44881</v>
      </c>
      <c r="AD8936" t="s">
        <v>97</v>
      </c>
      <c r="AE8936" t="s">
        <v>1356</v>
      </c>
      <c r="AF8936">
        <v>0</v>
      </c>
      <c r="AG8936" t="s">
        <v>46</v>
      </c>
      <c r="AH8936" s="1">
        <v>44881</v>
      </c>
      <c r="AK8936">
        <f>Tabla_Consulta_desde_TMS8[[#This Row],[idpedido]]</f>
        <v>461411</v>
      </c>
    </row>
    <row r="8937" spans="1:37" x14ac:dyDescent="0.25">
      <c r="A8937" t="str">
        <f>Tabla_Consulta_desde_TMS8[[#This Row],[Nro_Referencia]]</f>
        <v>CLDEV_SIM220142</v>
      </c>
      <c r="B8937">
        <v>461409</v>
      </c>
      <c r="C8937" t="s">
        <v>45493</v>
      </c>
      <c r="D8937" t="s">
        <v>2168</v>
      </c>
      <c r="E8937" t="s">
        <v>47</v>
      </c>
      <c r="G8937" t="s">
        <v>45494</v>
      </c>
      <c r="H8937" s="1">
        <v>44880</v>
      </c>
      <c r="I8937" t="s">
        <v>34</v>
      </c>
      <c r="J8937" s="1">
        <v>44881</v>
      </c>
      <c r="K8937" t="s">
        <v>2170</v>
      </c>
      <c r="L8937" t="s">
        <v>2171</v>
      </c>
      <c r="P8937" t="s">
        <v>1499</v>
      </c>
      <c r="Q8937" t="s">
        <v>38</v>
      </c>
      <c r="R8937" t="s">
        <v>39</v>
      </c>
      <c r="S8937" t="s">
        <v>1500</v>
      </c>
      <c r="T8937" t="s">
        <v>40</v>
      </c>
      <c r="U8937" t="s">
        <v>1819</v>
      </c>
      <c r="V8937">
        <v>1</v>
      </c>
      <c r="X8937" t="s">
        <v>1854</v>
      </c>
      <c r="AA8937" t="s">
        <v>43</v>
      </c>
      <c r="AB8937">
        <v>21261</v>
      </c>
      <c r="AC8937" s="1">
        <v>44881</v>
      </c>
      <c r="AD8937" t="s">
        <v>97</v>
      </c>
      <c r="AE8937" t="s">
        <v>136</v>
      </c>
      <c r="AF8937">
        <v>0</v>
      </c>
      <c r="AG8937" t="s">
        <v>46</v>
      </c>
      <c r="AH8937" s="1">
        <v>44881</v>
      </c>
      <c r="AK8937">
        <f>Tabla_Consulta_desde_TMS8[[#This Row],[idpedido]]</f>
        <v>461409</v>
      </c>
    </row>
    <row r="8938" spans="1:37" x14ac:dyDescent="0.25">
      <c r="A8938" t="str">
        <f>Tabla_Consulta_desde_TMS8[[#This Row],[Nro_Referencia]]</f>
        <v>TK-0003</v>
      </c>
      <c r="B8938">
        <v>461404</v>
      </c>
      <c r="C8938" t="s">
        <v>45495</v>
      </c>
      <c r="D8938" t="s">
        <v>680</v>
      </c>
      <c r="E8938" t="s">
        <v>47</v>
      </c>
      <c r="F8938" t="s">
        <v>460</v>
      </c>
      <c r="G8938" t="s">
        <v>43</v>
      </c>
      <c r="H8938" s="1">
        <v>44880</v>
      </c>
      <c r="I8938" t="s">
        <v>34</v>
      </c>
      <c r="J8938" s="1">
        <v>44880</v>
      </c>
      <c r="K8938" t="s">
        <v>3378</v>
      </c>
      <c r="L8938" t="s">
        <v>3379</v>
      </c>
      <c r="M8938" t="s">
        <v>43</v>
      </c>
      <c r="N8938" t="s">
        <v>3380</v>
      </c>
      <c r="O8938" t="s">
        <v>43</v>
      </c>
      <c r="P8938" t="s">
        <v>38</v>
      </c>
      <c r="Q8938" t="s">
        <v>38</v>
      </c>
      <c r="R8938" t="s">
        <v>39</v>
      </c>
      <c r="T8938" t="s">
        <v>103</v>
      </c>
      <c r="U8938" t="s">
        <v>41</v>
      </c>
      <c r="V8938">
        <v>1</v>
      </c>
      <c r="W8938">
        <v>1</v>
      </c>
      <c r="X8938" t="s">
        <v>681</v>
      </c>
      <c r="Y8938" t="s">
        <v>36</v>
      </c>
      <c r="Z8938" t="s">
        <v>42</v>
      </c>
      <c r="AA8938" t="s">
        <v>43</v>
      </c>
      <c r="AB8938">
        <v>21252</v>
      </c>
      <c r="AC8938" s="1">
        <v>44880</v>
      </c>
      <c r="AD8938" t="s">
        <v>7991</v>
      </c>
      <c r="AE8938" t="s">
        <v>7992</v>
      </c>
      <c r="AF8938">
        <v>0</v>
      </c>
      <c r="AG8938" t="s">
        <v>46</v>
      </c>
      <c r="AH8938" s="1">
        <v>44880</v>
      </c>
      <c r="AJ8938" t="s">
        <v>43</v>
      </c>
      <c r="AK8938">
        <f>Tabla_Consulta_desde_TMS8[[#This Row],[idpedido]]</f>
        <v>461404</v>
      </c>
    </row>
    <row r="8939" spans="1:37" x14ac:dyDescent="0.25">
      <c r="A8939" t="str">
        <f>Tabla_Consulta_desde_TMS8[[#This Row],[Nro_Referencia]]</f>
        <v>TK-0004</v>
      </c>
      <c r="B8939">
        <v>461405</v>
      </c>
      <c r="C8939" t="s">
        <v>45496</v>
      </c>
      <c r="D8939" t="s">
        <v>680</v>
      </c>
      <c r="E8939" t="s">
        <v>47</v>
      </c>
      <c r="F8939" t="s">
        <v>460</v>
      </c>
      <c r="G8939" t="s">
        <v>43</v>
      </c>
      <c r="H8939" s="1">
        <v>44880</v>
      </c>
      <c r="I8939" t="s">
        <v>34</v>
      </c>
      <c r="J8939" s="1">
        <v>44880</v>
      </c>
      <c r="K8939" t="s">
        <v>3378</v>
      </c>
      <c r="L8939" t="s">
        <v>3379</v>
      </c>
      <c r="M8939" t="s">
        <v>43</v>
      </c>
      <c r="N8939" t="s">
        <v>3380</v>
      </c>
      <c r="O8939" t="s">
        <v>43</v>
      </c>
      <c r="P8939" t="s">
        <v>38</v>
      </c>
      <c r="Q8939" t="s">
        <v>38</v>
      </c>
      <c r="R8939" t="s">
        <v>39</v>
      </c>
      <c r="T8939" t="s">
        <v>103</v>
      </c>
      <c r="U8939" t="s">
        <v>41</v>
      </c>
      <c r="V8939">
        <v>1</v>
      </c>
      <c r="W8939">
        <v>1</v>
      </c>
      <c r="X8939" t="s">
        <v>681</v>
      </c>
      <c r="Y8939" t="s">
        <v>36</v>
      </c>
      <c r="Z8939" t="s">
        <v>42</v>
      </c>
      <c r="AA8939" t="s">
        <v>43</v>
      </c>
      <c r="AB8939">
        <v>21252</v>
      </c>
      <c r="AC8939" s="1">
        <v>44880</v>
      </c>
      <c r="AD8939" t="s">
        <v>7991</v>
      </c>
      <c r="AE8939" t="s">
        <v>7992</v>
      </c>
      <c r="AF8939">
        <v>0</v>
      </c>
      <c r="AG8939" t="s">
        <v>46</v>
      </c>
      <c r="AH8939" s="1">
        <v>44880</v>
      </c>
      <c r="AJ8939" t="s">
        <v>43</v>
      </c>
      <c r="AK8939">
        <f>Tabla_Consulta_desde_TMS8[[#This Row],[idpedido]]</f>
        <v>461405</v>
      </c>
    </row>
    <row r="8940" spans="1:37" x14ac:dyDescent="0.25">
      <c r="A8940" t="str">
        <f>Tabla_Consulta_desde_TMS8[[#This Row],[Nro_Referencia]]</f>
        <v>TK-0005</v>
      </c>
      <c r="B8940">
        <v>461406</v>
      </c>
      <c r="C8940" t="s">
        <v>45497</v>
      </c>
      <c r="D8940" t="s">
        <v>680</v>
      </c>
      <c r="E8940" t="s">
        <v>47</v>
      </c>
      <c r="F8940" t="s">
        <v>460</v>
      </c>
      <c r="G8940" t="s">
        <v>43</v>
      </c>
      <c r="H8940" s="1">
        <v>44880</v>
      </c>
      <c r="I8940" t="s">
        <v>34</v>
      </c>
      <c r="J8940" s="1">
        <v>44880</v>
      </c>
      <c r="K8940" t="s">
        <v>3378</v>
      </c>
      <c r="L8940" t="s">
        <v>3379</v>
      </c>
      <c r="M8940" t="s">
        <v>43</v>
      </c>
      <c r="N8940" t="s">
        <v>3380</v>
      </c>
      <c r="O8940" t="s">
        <v>43</v>
      </c>
      <c r="P8940" t="s">
        <v>38</v>
      </c>
      <c r="Q8940" t="s">
        <v>38</v>
      </c>
      <c r="R8940" t="s">
        <v>39</v>
      </c>
      <c r="T8940" t="s">
        <v>103</v>
      </c>
      <c r="U8940" t="s">
        <v>41</v>
      </c>
      <c r="V8940">
        <v>1</v>
      </c>
      <c r="W8940">
        <v>1</v>
      </c>
      <c r="X8940" t="s">
        <v>681</v>
      </c>
      <c r="Y8940" t="s">
        <v>36</v>
      </c>
      <c r="Z8940" t="s">
        <v>42</v>
      </c>
      <c r="AA8940" t="s">
        <v>43</v>
      </c>
      <c r="AB8940">
        <v>21252</v>
      </c>
      <c r="AC8940" s="1">
        <v>44880</v>
      </c>
      <c r="AD8940" t="s">
        <v>7991</v>
      </c>
      <c r="AE8940" t="s">
        <v>7992</v>
      </c>
      <c r="AF8940">
        <v>0</v>
      </c>
      <c r="AG8940" t="s">
        <v>46</v>
      </c>
      <c r="AH8940" s="1">
        <v>44880</v>
      </c>
      <c r="AJ8940" t="s">
        <v>43</v>
      </c>
      <c r="AK8940">
        <f>Tabla_Consulta_desde_TMS8[[#This Row],[idpedido]]</f>
        <v>461406</v>
      </c>
    </row>
    <row r="8941" spans="1:37" x14ac:dyDescent="0.25">
      <c r="A8941" t="str">
        <f>Tabla_Consulta_desde_TMS8[[#This Row],[Nro_Referencia]]</f>
        <v>TK-0006</v>
      </c>
      <c r="B8941">
        <v>461407</v>
      </c>
      <c r="C8941" t="s">
        <v>45498</v>
      </c>
      <c r="D8941" t="s">
        <v>680</v>
      </c>
      <c r="E8941" t="s">
        <v>47</v>
      </c>
      <c r="F8941" t="s">
        <v>460</v>
      </c>
      <c r="G8941" t="s">
        <v>43</v>
      </c>
      <c r="H8941" s="1">
        <v>44880</v>
      </c>
      <c r="I8941" t="s">
        <v>34</v>
      </c>
      <c r="J8941" s="1">
        <v>44880</v>
      </c>
      <c r="K8941" t="s">
        <v>3378</v>
      </c>
      <c r="L8941" t="s">
        <v>3379</v>
      </c>
      <c r="M8941" t="s">
        <v>43</v>
      </c>
      <c r="N8941" t="s">
        <v>3380</v>
      </c>
      <c r="O8941" t="s">
        <v>43</v>
      </c>
      <c r="P8941" t="s">
        <v>38</v>
      </c>
      <c r="Q8941" t="s">
        <v>38</v>
      </c>
      <c r="R8941" t="s">
        <v>39</v>
      </c>
      <c r="T8941" t="s">
        <v>103</v>
      </c>
      <c r="U8941" t="s">
        <v>41</v>
      </c>
      <c r="V8941">
        <v>1</v>
      </c>
      <c r="W8941">
        <v>1</v>
      </c>
      <c r="X8941" t="s">
        <v>681</v>
      </c>
      <c r="Y8941" t="s">
        <v>36</v>
      </c>
      <c r="Z8941" t="s">
        <v>42</v>
      </c>
      <c r="AA8941" t="s">
        <v>43</v>
      </c>
      <c r="AB8941">
        <v>21252</v>
      </c>
      <c r="AC8941" s="1">
        <v>44880</v>
      </c>
      <c r="AD8941" t="s">
        <v>7991</v>
      </c>
      <c r="AE8941" t="s">
        <v>7992</v>
      </c>
      <c r="AF8941">
        <v>0</v>
      </c>
      <c r="AG8941" t="s">
        <v>46</v>
      </c>
      <c r="AH8941" s="1">
        <v>44880</v>
      </c>
      <c r="AJ8941" t="s">
        <v>43</v>
      </c>
      <c r="AK8941">
        <f>Tabla_Consulta_desde_TMS8[[#This Row],[idpedido]]</f>
        <v>461407</v>
      </c>
    </row>
    <row r="8942" spans="1:37" x14ac:dyDescent="0.25">
      <c r="A8942" t="str">
        <f>Tabla_Consulta_desde_TMS8[[#This Row],[Nro_Referencia]]</f>
        <v>TK-6796</v>
      </c>
      <c r="B8942">
        <v>461408</v>
      </c>
      <c r="C8942" t="s">
        <v>45499</v>
      </c>
      <c r="D8942" t="s">
        <v>680</v>
      </c>
      <c r="E8942" t="s">
        <v>47</v>
      </c>
      <c r="F8942" t="s">
        <v>460</v>
      </c>
      <c r="G8942" t="s">
        <v>43</v>
      </c>
      <c r="H8942" s="1">
        <v>44880</v>
      </c>
      <c r="I8942" t="s">
        <v>34</v>
      </c>
      <c r="J8942" s="1">
        <v>44880</v>
      </c>
      <c r="K8942" t="s">
        <v>3378</v>
      </c>
      <c r="L8942" t="s">
        <v>3379</v>
      </c>
      <c r="M8942" t="s">
        <v>43</v>
      </c>
      <c r="N8942" t="s">
        <v>3380</v>
      </c>
      <c r="O8942" t="s">
        <v>43</v>
      </c>
      <c r="P8942" t="s">
        <v>38</v>
      </c>
      <c r="Q8942" t="s">
        <v>38</v>
      </c>
      <c r="R8942" t="s">
        <v>39</v>
      </c>
      <c r="T8942" t="s">
        <v>103</v>
      </c>
      <c r="U8942" t="s">
        <v>41</v>
      </c>
      <c r="V8942">
        <v>1</v>
      </c>
      <c r="W8942">
        <v>1</v>
      </c>
      <c r="X8942" t="s">
        <v>681</v>
      </c>
      <c r="Y8942" t="s">
        <v>36</v>
      </c>
      <c r="Z8942" t="s">
        <v>42</v>
      </c>
      <c r="AA8942" t="s">
        <v>43</v>
      </c>
      <c r="AB8942">
        <v>21252</v>
      </c>
      <c r="AC8942" s="1">
        <v>44880</v>
      </c>
      <c r="AD8942" t="s">
        <v>7991</v>
      </c>
      <c r="AE8942" t="s">
        <v>7992</v>
      </c>
      <c r="AF8942">
        <v>0</v>
      </c>
      <c r="AG8942" t="s">
        <v>46</v>
      </c>
      <c r="AH8942" s="1">
        <v>44880</v>
      </c>
      <c r="AJ8942" t="s">
        <v>43</v>
      </c>
      <c r="AK8942">
        <f>Tabla_Consulta_desde_TMS8[[#This Row],[idpedido]]</f>
        <v>461408</v>
      </c>
    </row>
    <row r="8943" spans="1:37" x14ac:dyDescent="0.25">
      <c r="A8943" t="str">
        <f>Tabla_Consulta_desde_TMS8[[#This Row],[Nro_Referencia]]</f>
        <v>SG_22_1623</v>
      </c>
      <c r="B8943">
        <v>461403</v>
      </c>
      <c r="C8943" t="s">
        <v>45500</v>
      </c>
      <c r="D8943" t="s">
        <v>2018</v>
      </c>
      <c r="E8943" t="s">
        <v>47</v>
      </c>
      <c r="F8943" t="s">
        <v>33</v>
      </c>
      <c r="G8943" t="s">
        <v>45501</v>
      </c>
      <c r="H8943" s="1">
        <v>44880</v>
      </c>
      <c r="I8943" t="s">
        <v>34</v>
      </c>
      <c r="J8943" s="1">
        <v>44881</v>
      </c>
      <c r="K8943" t="s">
        <v>45502</v>
      </c>
      <c r="L8943" t="s">
        <v>2906</v>
      </c>
      <c r="N8943" t="s">
        <v>45503</v>
      </c>
      <c r="P8943" t="s">
        <v>917</v>
      </c>
      <c r="Q8943" t="s">
        <v>38</v>
      </c>
      <c r="R8943" t="s">
        <v>39</v>
      </c>
      <c r="S8943" t="s">
        <v>38</v>
      </c>
      <c r="T8943" t="s">
        <v>103</v>
      </c>
      <c r="U8943" t="s">
        <v>41</v>
      </c>
      <c r="V8943">
        <v>1</v>
      </c>
      <c r="W8943">
        <v>20</v>
      </c>
      <c r="X8943" t="s">
        <v>1927</v>
      </c>
      <c r="Y8943" t="s">
        <v>1928</v>
      </c>
      <c r="Z8943" t="s">
        <v>42</v>
      </c>
      <c r="AA8943" t="s">
        <v>43</v>
      </c>
      <c r="AB8943">
        <v>21258</v>
      </c>
      <c r="AC8943" s="1">
        <v>44881</v>
      </c>
      <c r="AD8943" t="s">
        <v>97</v>
      </c>
      <c r="AE8943" t="s">
        <v>276</v>
      </c>
      <c r="AF8943">
        <v>0</v>
      </c>
      <c r="AG8943" t="s">
        <v>46</v>
      </c>
      <c r="AH8943" s="1">
        <v>44881</v>
      </c>
      <c r="AK8943">
        <f>Tabla_Consulta_desde_TMS8[[#This Row],[idpedido]]</f>
        <v>461403</v>
      </c>
    </row>
    <row r="8944" spans="1:37" x14ac:dyDescent="0.25">
      <c r="A8944" t="str">
        <f>Tabla_Consulta_desde_TMS8[[#This Row],[Nro_Referencia]]</f>
        <v>SG_22_1622</v>
      </c>
      <c r="B8944">
        <v>461402</v>
      </c>
      <c r="C8944" t="s">
        <v>45504</v>
      </c>
      <c r="D8944" t="s">
        <v>2018</v>
      </c>
      <c r="E8944" t="s">
        <v>47</v>
      </c>
      <c r="F8944" t="s">
        <v>33</v>
      </c>
      <c r="G8944" t="s">
        <v>45505</v>
      </c>
      <c r="H8944" s="1">
        <v>44880</v>
      </c>
      <c r="I8944" t="s">
        <v>34</v>
      </c>
      <c r="J8944" s="1">
        <v>44881</v>
      </c>
      <c r="K8944" t="s">
        <v>2061</v>
      </c>
      <c r="L8944" t="s">
        <v>2040</v>
      </c>
      <c r="N8944" t="s">
        <v>45506</v>
      </c>
      <c r="P8944" t="s">
        <v>1152</v>
      </c>
      <c r="Q8944" t="s">
        <v>68</v>
      </c>
      <c r="R8944" t="s">
        <v>69</v>
      </c>
      <c r="S8944" t="s">
        <v>68</v>
      </c>
      <c r="T8944" t="s">
        <v>70</v>
      </c>
      <c r="U8944" t="s">
        <v>71</v>
      </c>
      <c r="V8944">
        <v>1</v>
      </c>
      <c r="W8944">
        <v>85</v>
      </c>
      <c r="X8944" t="s">
        <v>1927</v>
      </c>
      <c r="Y8944" t="s">
        <v>1928</v>
      </c>
      <c r="Z8944" t="s">
        <v>42</v>
      </c>
      <c r="AA8944" t="s">
        <v>43</v>
      </c>
      <c r="AB8944">
        <v>21277</v>
      </c>
      <c r="AC8944" s="1">
        <v>44881</v>
      </c>
      <c r="AD8944" t="s">
        <v>145</v>
      </c>
      <c r="AE8944" t="s">
        <v>1496</v>
      </c>
      <c r="AF8944">
        <v>0</v>
      </c>
      <c r="AG8944" t="s">
        <v>46</v>
      </c>
      <c r="AH8944" s="1">
        <v>44881</v>
      </c>
      <c r="AK8944">
        <f>Tabla_Consulta_desde_TMS8[[#This Row],[idpedido]]</f>
        <v>461402</v>
      </c>
    </row>
    <row r="8945" spans="1:37" x14ac:dyDescent="0.25">
      <c r="A8945" t="str">
        <f>Tabla_Consulta_desde_TMS8[[#This Row],[Nro_Referencia]]</f>
        <v>SG_2022_1952</v>
      </c>
      <c r="B8945">
        <v>461401</v>
      </c>
      <c r="C8945" t="s">
        <v>45507</v>
      </c>
      <c r="D8945" t="s">
        <v>2018</v>
      </c>
      <c r="E8945" t="s">
        <v>47</v>
      </c>
      <c r="F8945" t="s">
        <v>33</v>
      </c>
      <c r="G8945" t="s">
        <v>45508</v>
      </c>
      <c r="H8945" s="1">
        <v>44880</v>
      </c>
      <c r="I8945" t="s">
        <v>34</v>
      </c>
      <c r="J8945" s="1">
        <v>44881</v>
      </c>
      <c r="K8945" t="s">
        <v>45509</v>
      </c>
      <c r="L8945" t="s">
        <v>2460</v>
      </c>
      <c r="P8945" t="s">
        <v>38</v>
      </c>
      <c r="Q8945" t="s">
        <v>38</v>
      </c>
      <c r="R8945" t="s">
        <v>39</v>
      </c>
      <c r="T8945" t="s">
        <v>179</v>
      </c>
      <c r="U8945" t="s">
        <v>121</v>
      </c>
      <c r="V8945">
        <v>1</v>
      </c>
      <c r="W8945">
        <v>45</v>
      </c>
      <c r="X8945" t="s">
        <v>1827</v>
      </c>
      <c r="Y8945" t="s">
        <v>1826</v>
      </c>
      <c r="Z8945" t="s">
        <v>42</v>
      </c>
      <c r="AA8945" t="s">
        <v>43</v>
      </c>
      <c r="AB8945">
        <v>21268</v>
      </c>
      <c r="AC8945" s="1">
        <v>44881</v>
      </c>
      <c r="AD8945" t="s">
        <v>97</v>
      </c>
      <c r="AE8945" t="s">
        <v>430</v>
      </c>
      <c r="AF8945">
        <v>0</v>
      </c>
      <c r="AG8945" t="s">
        <v>46</v>
      </c>
      <c r="AH8945" s="1">
        <v>44881</v>
      </c>
      <c r="AK8945">
        <f>Tabla_Consulta_desde_TMS8[[#This Row],[idpedido]]</f>
        <v>461401</v>
      </c>
    </row>
    <row r="8946" spans="1:37" x14ac:dyDescent="0.25">
      <c r="A8946" t="str">
        <f>Tabla_Consulta_desde_TMS8[[#This Row],[Nro_Referencia]]</f>
        <v>SG_22_1621</v>
      </c>
      <c r="B8946">
        <v>461400</v>
      </c>
      <c r="C8946" t="s">
        <v>45510</v>
      </c>
      <c r="D8946" t="s">
        <v>2018</v>
      </c>
      <c r="E8946" t="s">
        <v>47</v>
      </c>
      <c r="F8946" t="s">
        <v>33</v>
      </c>
      <c r="G8946" t="s">
        <v>45511</v>
      </c>
      <c r="H8946" s="1">
        <v>44880</v>
      </c>
      <c r="I8946" t="s">
        <v>34</v>
      </c>
      <c r="J8946" s="1">
        <v>44881</v>
      </c>
      <c r="K8946" t="s">
        <v>38631</v>
      </c>
      <c r="L8946" t="s">
        <v>2458</v>
      </c>
      <c r="N8946" t="s">
        <v>38632</v>
      </c>
      <c r="P8946" t="s">
        <v>772</v>
      </c>
      <c r="Q8946" t="s">
        <v>38</v>
      </c>
      <c r="R8946" t="s">
        <v>39</v>
      </c>
      <c r="S8946" t="s">
        <v>38</v>
      </c>
      <c r="T8946" t="s">
        <v>103</v>
      </c>
      <c r="U8946" t="s">
        <v>41</v>
      </c>
      <c r="V8946">
        <v>1</v>
      </c>
      <c r="W8946">
        <v>32</v>
      </c>
      <c r="X8946" t="s">
        <v>1927</v>
      </c>
      <c r="Y8946" t="s">
        <v>1928</v>
      </c>
      <c r="Z8946" t="s">
        <v>42</v>
      </c>
      <c r="AA8946" t="s">
        <v>43</v>
      </c>
      <c r="AB8946">
        <v>21268</v>
      </c>
      <c r="AC8946" s="1">
        <v>44881</v>
      </c>
      <c r="AD8946" t="s">
        <v>97</v>
      </c>
      <c r="AE8946" t="s">
        <v>430</v>
      </c>
      <c r="AF8946">
        <v>0</v>
      </c>
      <c r="AG8946" t="s">
        <v>46</v>
      </c>
      <c r="AH8946" s="1">
        <v>44881</v>
      </c>
      <c r="AK8946">
        <f>Tabla_Consulta_desde_TMS8[[#This Row],[idpedido]]</f>
        <v>461400</v>
      </c>
    </row>
    <row r="8947" spans="1:37" x14ac:dyDescent="0.25">
      <c r="A8947" t="str">
        <f>Tabla_Consulta_desde_TMS8[[#This Row],[Nro_Referencia]]</f>
        <v>SG_2022_1951</v>
      </c>
      <c r="B8947">
        <v>461399</v>
      </c>
      <c r="C8947" t="s">
        <v>45512</v>
      </c>
      <c r="D8947" t="s">
        <v>2018</v>
      </c>
      <c r="E8947" t="s">
        <v>47</v>
      </c>
      <c r="F8947" t="s">
        <v>33</v>
      </c>
      <c r="G8947" t="s">
        <v>45513</v>
      </c>
      <c r="H8947" s="1">
        <v>44880</v>
      </c>
      <c r="I8947" t="s">
        <v>34</v>
      </c>
      <c r="J8947" s="1">
        <v>44881</v>
      </c>
      <c r="K8947" t="s">
        <v>45502</v>
      </c>
      <c r="L8947" t="s">
        <v>2906</v>
      </c>
      <c r="P8947" t="s">
        <v>38</v>
      </c>
      <c r="Q8947" t="s">
        <v>38</v>
      </c>
      <c r="R8947" t="s">
        <v>39</v>
      </c>
      <c r="T8947" t="s">
        <v>179</v>
      </c>
      <c r="U8947" t="s">
        <v>121</v>
      </c>
      <c r="V8947">
        <v>1</v>
      </c>
      <c r="W8947">
        <v>16</v>
      </c>
      <c r="X8947" t="s">
        <v>1827</v>
      </c>
      <c r="Y8947" t="s">
        <v>1826</v>
      </c>
      <c r="Z8947" t="s">
        <v>42</v>
      </c>
      <c r="AA8947" t="s">
        <v>43</v>
      </c>
      <c r="AB8947">
        <v>21258</v>
      </c>
      <c r="AC8947" s="1">
        <v>44881</v>
      </c>
      <c r="AD8947" t="s">
        <v>97</v>
      </c>
      <c r="AE8947" t="s">
        <v>276</v>
      </c>
      <c r="AF8947">
        <v>0</v>
      </c>
      <c r="AG8947" t="s">
        <v>46</v>
      </c>
      <c r="AH8947" s="1">
        <v>44881</v>
      </c>
      <c r="AK8947">
        <f>Tabla_Consulta_desde_TMS8[[#This Row],[idpedido]]</f>
        <v>461399</v>
      </c>
    </row>
    <row r="8948" spans="1:37" x14ac:dyDescent="0.25">
      <c r="A8948" t="str">
        <f>Tabla_Consulta_desde_TMS8[[#This Row],[Nro_Referencia]]</f>
        <v>20002970694745</v>
      </c>
      <c r="B8948">
        <v>461393</v>
      </c>
      <c r="C8948" t="s">
        <v>45514</v>
      </c>
      <c r="D8948" t="s">
        <v>2140</v>
      </c>
      <c r="E8948" t="s">
        <v>47</v>
      </c>
      <c r="F8948" t="s">
        <v>33</v>
      </c>
      <c r="G8948" t="s">
        <v>45515</v>
      </c>
      <c r="H8948" s="1">
        <v>44880</v>
      </c>
      <c r="I8948" t="s">
        <v>34</v>
      </c>
      <c r="J8948" s="1">
        <v>44886</v>
      </c>
      <c r="K8948" t="s">
        <v>45516</v>
      </c>
      <c r="L8948" t="s">
        <v>45517</v>
      </c>
      <c r="M8948" t="s">
        <v>45518</v>
      </c>
      <c r="N8948" t="s">
        <v>45519</v>
      </c>
      <c r="P8948" t="s">
        <v>113</v>
      </c>
      <c r="Q8948" t="s">
        <v>113</v>
      </c>
      <c r="R8948" t="s">
        <v>114</v>
      </c>
      <c r="U8948" t="s">
        <v>50</v>
      </c>
      <c r="V8948">
        <v>1</v>
      </c>
      <c r="W8948">
        <v>1</v>
      </c>
      <c r="X8948" t="s">
        <v>1854</v>
      </c>
      <c r="Y8948" t="s">
        <v>1474</v>
      </c>
      <c r="Z8948" t="s">
        <v>42</v>
      </c>
      <c r="AA8948" t="s">
        <v>45520</v>
      </c>
      <c r="AB8948">
        <v>21350</v>
      </c>
      <c r="AC8948" s="1">
        <v>44883</v>
      </c>
      <c r="AD8948" t="s">
        <v>2154</v>
      </c>
      <c r="AE8948" t="s">
        <v>2155</v>
      </c>
      <c r="AF8948">
        <v>3</v>
      </c>
      <c r="AG8948" t="s">
        <v>46</v>
      </c>
      <c r="AH8948" s="1">
        <v>44883</v>
      </c>
      <c r="AJ8948" t="s">
        <v>43</v>
      </c>
      <c r="AK8948">
        <f>Tabla_Consulta_desde_TMS8[[#This Row],[idpedido]]</f>
        <v>461393</v>
      </c>
    </row>
    <row r="8949" spans="1:37" x14ac:dyDescent="0.25">
      <c r="A8949" t="str">
        <f>Tabla_Consulta_desde_TMS8[[#This Row],[Nro_Referencia]]</f>
        <v>20002970426712</v>
      </c>
      <c r="B8949">
        <v>461365</v>
      </c>
      <c r="C8949" t="s">
        <v>45521</v>
      </c>
      <c r="D8949" t="s">
        <v>2140</v>
      </c>
      <c r="E8949" t="s">
        <v>47</v>
      </c>
      <c r="F8949" t="s">
        <v>33</v>
      </c>
      <c r="G8949" t="s">
        <v>45522</v>
      </c>
      <c r="H8949" s="1">
        <v>44880</v>
      </c>
      <c r="I8949" t="s">
        <v>34</v>
      </c>
      <c r="J8949" s="1">
        <v>44881</v>
      </c>
      <c r="K8949" t="s">
        <v>45523</v>
      </c>
      <c r="L8949" t="s">
        <v>45524</v>
      </c>
      <c r="M8949" t="s">
        <v>45525</v>
      </c>
      <c r="N8949" t="s">
        <v>45526</v>
      </c>
      <c r="P8949" t="s">
        <v>113</v>
      </c>
      <c r="Q8949" t="s">
        <v>113</v>
      </c>
      <c r="R8949" t="s">
        <v>114</v>
      </c>
      <c r="U8949" t="s">
        <v>50</v>
      </c>
      <c r="V8949">
        <v>1</v>
      </c>
      <c r="W8949">
        <v>1</v>
      </c>
      <c r="X8949" t="s">
        <v>1854</v>
      </c>
      <c r="Y8949" t="s">
        <v>1474</v>
      </c>
      <c r="Z8949" t="s">
        <v>42</v>
      </c>
      <c r="AA8949" t="s">
        <v>45527</v>
      </c>
      <c r="AB8949">
        <v>21265</v>
      </c>
      <c r="AC8949" s="1">
        <v>44881</v>
      </c>
      <c r="AD8949" t="s">
        <v>2154</v>
      </c>
      <c r="AE8949" t="s">
        <v>2155</v>
      </c>
      <c r="AF8949">
        <v>0</v>
      </c>
      <c r="AG8949" t="s">
        <v>46</v>
      </c>
      <c r="AH8949" s="1">
        <v>44881</v>
      </c>
      <c r="AK8949">
        <f>Tabla_Consulta_desde_TMS8[[#This Row],[idpedido]]</f>
        <v>461365</v>
      </c>
    </row>
    <row r="8950" spans="1:37" x14ac:dyDescent="0.25">
      <c r="A8950" t="str">
        <f>Tabla_Consulta_desde_TMS8[[#This Row],[Nro_Referencia]]</f>
        <v>20002970422953</v>
      </c>
      <c r="B8950">
        <v>461367</v>
      </c>
      <c r="C8950" t="s">
        <v>45528</v>
      </c>
      <c r="D8950" t="s">
        <v>2140</v>
      </c>
      <c r="E8950" t="s">
        <v>47</v>
      </c>
      <c r="F8950" t="s">
        <v>33</v>
      </c>
      <c r="G8950" t="s">
        <v>45529</v>
      </c>
      <c r="H8950" s="1">
        <v>44880</v>
      </c>
      <c r="I8950" t="s">
        <v>34</v>
      </c>
      <c r="J8950" s="1">
        <v>44881</v>
      </c>
      <c r="K8950" t="s">
        <v>45530</v>
      </c>
      <c r="L8950" t="s">
        <v>45531</v>
      </c>
      <c r="M8950" t="s">
        <v>45532</v>
      </c>
      <c r="N8950" t="s">
        <v>45533</v>
      </c>
      <c r="P8950" t="s">
        <v>113</v>
      </c>
      <c r="Q8950" t="s">
        <v>113</v>
      </c>
      <c r="R8950" t="s">
        <v>114</v>
      </c>
      <c r="U8950" t="s">
        <v>50</v>
      </c>
      <c r="V8950">
        <v>1</v>
      </c>
      <c r="W8950">
        <v>1</v>
      </c>
      <c r="X8950" t="s">
        <v>1854</v>
      </c>
      <c r="Y8950" t="s">
        <v>1474</v>
      </c>
      <c r="Z8950" t="s">
        <v>42</v>
      </c>
      <c r="AA8950" t="s">
        <v>45534</v>
      </c>
      <c r="AB8950">
        <v>21265</v>
      </c>
      <c r="AC8950" s="1">
        <v>44881</v>
      </c>
      <c r="AD8950" t="s">
        <v>2154</v>
      </c>
      <c r="AE8950" t="s">
        <v>2155</v>
      </c>
      <c r="AF8950">
        <v>0</v>
      </c>
      <c r="AG8950" t="s">
        <v>46</v>
      </c>
      <c r="AH8950" s="1">
        <v>44881</v>
      </c>
      <c r="AK8950">
        <f>Tabla_Consulta_desde_TMS8[[#This Row],[idpedido]]</f>
        <v>461367</v>
      </c>
    </row>
    <row r="8951" spans="1:37" x14ac:dyDescent="0.25">
      <c r="A8951" t="str">
        <f>Tabla_Consulta_desde_TMS8[[#This Row],[Nro_Referencia]]</f>
        <v>ENTUIO151122_03</v>
      </c>
      <c r="B8951">
        <v>461348</v>
      </c>
      <c r="C8951" t="s">
        <v>45535</v>
      </c>
      <c r="D8951" t="s">
        <v>1824</v>
      </c>
      <c r="E8951" t="s">
        <v>47</v>
      </c>
      <c r="F8951" t="s">
        <v>1806</v>
      </c>
      <c r="H8951" s="1">
        <v>44880</v>
      </c>
      <c r="I8951" t="s">
        <v>34</v>
      </c>
      <c r="J8951" s="1">
        <v>44881</v>
      </c>
      <c r="K8951" t="s">
        <v>45536</v>
      </c>
      <c r="L8951" t="s">
        <v>45537</v>
      </c>
      <c r="N8951" t="s">
        <v>45538</v>
      </c>
      <c r="O8951" t="s">
        <v>45539</v>
      </c>
      <c r="P8951" t="s">
        <v>38</v>
      </c>
      <c r="Q8951" t="s">
        <v>38</v>
      </c>
      <c r="R8951" t="s">
        <v>39</v>
      </c>
      <c r="T8951" t="s">
        <v>103</v>
      </c>
      <c r="U8951" t="s">
        <v>41</v>
      </c>
      <c r="V8951">
        <v>1</v>
      </c>
      <c r="W8951">
        <v>1</v>
      </c>
      <c r="X8951" t="s">
        <v>45540</v>
      </c>
      <c r="Y8951" t="s">
        <v>1807</v>
      </c>
      <c r="Z8951" t="s">
        <v>42</v>
      </c>
      <c r="AA8951" t="s">
        <v>43</v>
      </c>
      <c r="AB8951">
        <v>21267</v>
      </c>
      <c r="AC8951" s="1">
        <v>44881</v>
      </c>
      <c r="AD8951" t="s">
        <v>145</v>
      </c>
      <c r="AE8951" t="s">
        <v>146</v>
      </c>
      <c r="AF8951">
        <v>0</v>
      </c>
      <c r="AG8951" t="s">
        <v>46</v>
      </c>
      <c r="AH8951" s="1">
        <v>44881</v>
      </c>
      <c r="AK8951">
        <f>Tabla_Consulta_desde_TMS8[[#This Row],[idpedido]]</f>
        <v>461348</v>
      </c>
    </row>
    <row r="8952" spans="1:37" x14ac:dyDescent="0.25">
      <c r="A8952" t="str">
        <f>Tabla_Consulta_desde_TMS8[[#This Row],[Nro_Referencia]]</f>
        <v>2022-11130</v>
      </c>
      <c r="B8952">
        <v>461346</v>
      </c>
      <c r="C8952" t="s">
        <v>45541</v>
      </c>
      <c r="D8952" t="s">
        <v>31</v>
      </c>
      <c r="E8952" t="s">
        <v>47</v>
      </c>
      <c r="F8952" t="s">
        <v>33</v>
      </c>
      <c r="G8952" t="s">
        <v>45542</v>
      </c>
      <c r="H8952" s="1">
        <v>44880</v>
      </c>
      <c r="I8952" t="s">
        <v>34</v>
      </c>
      <c r="J8952" s="1">
        <v>44882</v>
      </c>
      <c r="K8952" t="s">
        <v>45543</v>
      </c>
      <c r="L8952" t="s">
        <v>383</v>
      </c>
      <c r="M8952" t="s">
        <v>139</v>
      </c>
      <c r="N8952" t="s">
        <v>230</v>
      </c>
      <c r="O8952" t="s">
        <v>43</v>
      </c>
      <c r="P8952" t="s">
        <v>68</v>
      </c>
      <c r="Q8952" t="s">
        <v>68</v>
      </c>
      <c r="R8952" t="s">
        <v>69</v>
      </c>
      <c r="T8952" t="s">
        <v>40</v>
      </c>
      <c r="U8952" t="s">
        <v>71</v>
      </c>
      <c r="V8952">
        <v>1</v>
      </c>
      <c r="W8952">
        <v>1</v>
      </c>
      <c r="X8952" t="s">
        <v>51</v>
      </c>
      <c r="Y8952" t="s">
        <v>36</v>
      </c>
      <c r="Z8952" t="s">
        <v>42</v>
      </c>
      <c r="AA8952" t="s">
        <v>344</v>
      </c>
      <c r="AB8952">
        <v>21257</v>
      </c>
      <c r="AC8952" s="1">
        <v>44881</v>
      </c>
      <c r="AD8952" t="s">
        <v>44</v>
      </c>
      <c r="AE8952" t="s">
        <v>65</v>
      </c>
      <c r="AF8952">
        <v>0</v>
      </c>
      <c r="AG8952" t="s">
        <v>46</v>
      </c>
      <c r="AH8952" s="1">
        <v>44882</v>
      </c>
      <c r="AJ8952" t="s">
        <v>39695</v>
      </c>
      <c r="AK8952">
        <f>Tabla_Consulta_desde_TMS8[[#This Row],[idpedido]]</f>
        <v>461346</v>
      </c>
    </row>
    <row r="8953" spans="1:37" x14ac:dyDescent="0.25">
      <c r="A8953" t="str">
        <f>Tabla_Consulta_desde_TMS8[[#This Row],[Nro_Referencia]]</f>
        <v>2022-11131</v>
      </c>
      <c r="B8953">
        <v>461347</v>
      </c>
      <c r="C8953" t="s">
        <v>45544</v>
      </c>
      <c r="D8953" t="s">
        <v>31</v>
      </c>
      <c r="E8953" t="s">
        <v>47</v>
      </c>
      <c r="F8953" t="s">
        <v>33</v>
      </c>
      <c r="G8953" t="s">
        <v>45545</v>
      </c>
      <c r="H8953" s="1">
        <v>44880</v>
      </c>
      <c r="I8953" t="s">
        <v>34</v>
      </c>
      <c r="J8953" s="1">
        <v>44881</v>
      </c>
      <c r="K8953" t="s">
        <v>45546</v>
      </c>
      <c r="L8953" t="s">
        <v>396</v>
      </c>
      <c r="M8953" t="s">
        <v>139</v>
      </c>
      <c r="N8953" t="s">
        <v>230</v>
      </c>
      <c r="O8953" t="s">
        <v>43</v>
      </c>
      <c r="P8953" t="s">
        <v>184</v>
      </c>
      <c r="Q8953" t="s">
        <v>184</v>
      </c>
      <c r="R8953" t="s">
        <v>185</v>
      </c>
      <c r="T8953" t="s">
        <v>40</v>
      </c>
      <c r="U8953" t="s">
        <v>50</v>
      </c>
      <c r="V8953">
        <v>1</v>
      </c>
      <c r="W8953">
        <v>1</v>
      </c>
      <c r="X8953" t="s">
        <v>51</v>
      </c>
      <c r="Y8953" t="s">
        <v>36</v>
      </c>
      <c r="Z8953" t="s">
        <v>42</v>
      </c>
      <c r="AA8953" t="s">
        <v>344</v>
      </c>
      <c r="AB8953">
        <v>21257</v>
      </c>
      <c r="AC8953" s="1">
        <v>44881</v>
      </c>
      <c r="AD8953" t="s">
        <v>44</v>
      </c>
      <c r="AE8953" t="s">
        <v>65</v>
      </c>
      <c r="AF8953">
        <v>0</v>
      </c>
      <c r="AG8953" t="s">
        <v>46</v>
      </c>
      <c r="AH8953" s="1">
        <v>44881</v>
      </c>
      <c r="AJ8953" t="s">
        <v>45547</v>
      </c>
      <c r="AK8953">
        <f>Tabla_Consulta_desde_TMS8[[#This Row],[idpedido]]</f>
        <v>461347</v>
      </c>
    </row>
    <row r="8954" spans="1:37" x14ac:dyDescent="0.25">
      <c r="A8954" t="str">
        <f>Tabla_Consulta_desde_TMS8[[#This Row],[Nro_Referencia]]</f>
        <v>PARK20221115</v>
      </c>
      <c r="B8954">
        <v>461345</v>
      </c>
      <c r="C8954" t="s">
        <v>45548</v>
      </c>
      <c r="D8954" t="s">
        <v>2216</v>
      </c>
      <c r="E8954" t="s">
        <v>47</v>
      </c>
      <c r="F8954" t="s">
        <v>33</v>
      </c>
      <c r="G8954" t="s">
        <v>45549</v>
      </c>
      <c r="H8954" s="1">
        <v>44880</v>
      </c>
      <c r="I8954" t="s">
        <v>34</v>
      </c>
      <c r="J8954" s="1">
        <v>44881</v>
      </c>
      <c r="K8954" t="s">
        <v>45550</v>
      </c>
      <c r="L8954" t="s">
        <v>45551</v>
      </c>
      <c r="M8954" t="s">
        <v>447</v>
      </c>
      <c r="N8954" t="s">
        <v>45552</v>
      </c>
      <c r="P8954" t="s">
        <v>68</v>
      </c>
      <c r="Q8954" t="s">
        <v>68</v>
      </c>
      <c r="R8954" t="s">
        <v>69</v>
      </c>
      <c r="T8954" t="s">
        <v>111</v>
      </c>
      <c r="U8954" t="s">
        <v>121</v>
      </c>
      <c r="V8954">
        <v>1</v>
      </c>
      <c r="W8954">
        <v>8</v>
      </c>
      <c r="X8954" t="s">
        <v>2218</v>
      </c>
      <c r="Y8954" t="s">
        <v>45553</v>
      </c>
      <c r="Z8954" t="s">
        <v>42</v>
      </c>
      <c r="AA8954" t="s">
        <v>2217</v>
      </c>
      <c r="AB8954">
        <v>21275</v>
      </c>
      <c r="AC8954" s="1">
        <v>44881</v>
      </c>
      <c r="AD8954" t="s">
        <v>97</v>
      </c>
      <c r="AE8954" t="s">
        <v>1356</v>
      </c>
      <c r="AF8954">
        <v>0</v>
      </c>
      <c r="AG8954" t="s">
        <v>46</v>
      </c>
      <c r="AH8954" s="1">
        <v>44881</v>
      </c>
      <c r="AK8954">
        <f>Tabla_Consulta_desde_TMS8[[#This Row],[idpedido]]</f>
        <v>461345</v>
      </c>
    </row>
    <row r="8955" spans="1:37" x14ac:dyDescent="0.25">
      <c r="A8955" t="str">
        <f>Tabla_Consulta_desde_TMS8[[#This Row],[Nro_Referencia]]</f>
        <v>KYQ2C-D2022005</v>
      </c>
      <c r="B8955">
        <v>461340</v>
      </c>
      <c r="C8955" t="s">
        <v>45554</v>
      </c>
      <c r="D8955" t="s">
        <v>13303</v>
      </c>
      <c r="E8955" t="s">
        <v>47</v>
      </c>
      <c r="F8955" t="s">
        <v>1806</v>
      </c>
      <c r="G8955" t="s">
        <v>45555</v>
      </c>
      <c r="H8955" s="1">
        <v>44880</v>
      </c>
      <c r="I8955" t="s">
        <v>34</v>
      </c>
      <c r="J8955" s="1">
        <v>44881</v>
      </c>
      <c r="K8955" t="s">
        <v>13305</v>
      </c>
      <c r="L8955" t="s">
        <v>13306</v>
      </c>
      <c r="M8955" t="s">
        <v>451</v>
      </c>
      <c r="N8955" t="s">
        <v>13307</v>
      </c>
      <c r="O8955" t="s">
        <v>13307</v>
      </c>
      <c r="P8955" t="s">
        <v>1332</v>
      </c>
      <c r="Q8955" t="s">
        <v>68</v>
      </c>
      <c r="R8955" t="s">
        <v>69</v>
      </c>
      <c r="S8955" t="s">
        <v>68</v>
      </c>
      <c r="T8955" t="s">
        <v>70</v>
      </c>
      <c r="U8955" t="s">
        <v>71</v>
      </c>
      <c r="V8955">
        <v>5</v>
      </c>
      <c r="W8955">
        <v>37.5</v>
      </c>
      <c r="X8955" t="s">
        <v>3152</v>
      </c>
      <c r="Y8955" t="s">
        <v>36</v>
      </c>
      <c r="Z8955" t="s">
        <v>42</v>
      </c>
      <c r="AA8955" t="s">
        <v>43</v>
      </c>
      <c r="AB8955">
        <v>21274</v>
      </c>
      <c r="AC8955" s="1">
        <v>44881</v>
      </c>
      <c r="AD8955" t="s">
        <v>72</v>
      </c>
      <c r="AE8955" t="s">
        <v>1490</v>
      </c>
      <c r="AF8955">
        <v>0</v>
      </c>
      <c r="AG8955" t="s">
        <v>46</v>
      </c>
      <c r="AH8955" s="1">
        <v>44881</v>
      </c>
      <c r="AK8955">
        <f>Tabla_Consulta_desde_TMS8[[#This Row],[idpedido]]</f>
        <v>461340</v>
      </c>
    </row>
    <row r="8956" spans="1:37" x14ac:dyDescent="0.25">
      <c r="A8956" t="str">
        <f>Tabla_Consulta_desde_TMS8[[#This Row],[Nro_Referencia]]</f>
        <v>KYQ2C-D2022004</v>
      </c>
      <c r="B8956">
        <v>461339</v>
      </c>
      <c r="C8956" t="s">
        <v>45556</v>
      </c>
      <c r="D8956" t="s">
        <v>13303</v>
      </c>
      <c r="E8956" t="s">
        <v>47</v>
      </c>
      <c r="F8956" t="s">
        <v>1806</v>
      </c>
      <c r="G8956" t="s">
        <v>45557</v>
      </c>
      <c r="H8956" s="1">
        <v>44880</v>
      </c>
      <c r="I8956" t="s">
        <v>34</v>
      </c>
      <c r="J8956" s="1">
        <v>44881</v>
      </c>
      <c r="K8956" t="s">
        <v>45558</v>
      </c>
      <c r="L8956" t="s">
        <v>13313</v>
      </c>
      <c r="M8956" t="s">
        <v>451</v>
      </c>
      <c r="N8956" t="s">
        <v>13307</v>
      </c>
      <c r="O8956" t="s">
        <v>13307</v>
      </c>
      <c r="P8956" t="s">
        <v>844</v>
      </c>
      <c r="Q8956" t="s">
        <v>68</v>
      </c>
      <c r="R8956" t="s">
        <v>69</v>
      </c>
      <c r="S8956" t="s">
        <v>68</v>
      </c>
      <c r="T8956" t="s">
        <v>70</v>
      </c>
      <c r="U8956" t="s">
        <v>71</v>
      </c>
      <c r="V8956">
        <v>2</v>
      </c>
      <c r="W8956">
        <v>15</v>
      </c>
      <c r="X8956" t="s">
        <v>3152</v>
      </c>
      <c r="Y8956" t="s">
        <v>36</v>
      </c>
      <c r="Z8956" t="s">
        <v>42</v>
      </c>
      <c r="AA8956" t="s">
        <v>43</v>
      </c>
      <c r="AB8956">
        <v>21279</v>
      </c>
      <c r="AC8956" s="1">
        <v>44881</v>
      </c>
      <c r="AD8956" t="s">
        <v>72</v>
      </c>
      <c r="AE8956" t="s">
        <v>73</v>
      </c>
      <c r="AF8956">
        <v>0</v>
      </c>
      <c r="AG8956" t="s">
        <v>46</v>
      </c>
      <c r="AH8956" s="1">
        <v>44881</v>
      </c>
      <c r="AK8956">
        <f>Tabla_Consulta_desde_TMS8[[#This Row],[idpedido]]</f>
        <v>461339</v>
      </c>
    </row>
    <row r="8957" spans="1:37" x14ac:dyDescent="0.25">
      <c r="A8957" t="str">
        <f>Tabla_Consulta_desde_TMS8[[#This Row],[Nro_Referencia]]</f>
        <v>SG_2022_1946_1947</v>
      </c>
      <c r="B8957">
        <v>461338</v>
      </c>
      <c r="C8957" t="s">
        <v>45559</v>
      </c>
      <c r="D8957" t="s">
        <v>2018</v>
      </c>
      <c r="E8957" t="s">
        <v>47</v>
      </c>
      <c r="F8957" t="s">
        <v>33</v>
      </c>
      <c r="G8957" t="s">
        <v>45560</v>
      </c>
      <c r="H8957" s="1">
        <v>44880</v>
      </c>
      <c r="I8957" t="s">
        <v>34</v>
      </c>
      <c r="J8957" s="1">
        <v>44881</v>
      </c>
      <c r="K8957" t="s">
        <v>2087</v>
      </c>
      <c r="L8957" t="s">
        <v>2082</v>
      </c>
      <c r="P8957" t="s">
        <v>1599</v>
      </c>
      <c r="Q8957" t="s">
        <v>68</v>
      </c>
      <c r="R8957" t="s">
        <v>69</v>
      </c>
      <c r="S8957" t="s">
        <v>1600</v>
      </c>
      <c r="T8957" t="s">
        <v>111</v>
      </c>
      <c r="U8957" t="s">
        <v>1695</v>
      </c>
      <c r="V8957">
        <v>7</v>
      </c>
      <c r="W8957">
        <v>72.709999999999994</v>
      </c>
      <c r="X8957" t="s">
        <v>2026</v>
      </c>
      <c r="Y8957" t="s">
        <v>2024</v>
      </c>
      <c r="Z8957" t="s">
        <v>250</v>
      </c>
      <c r="AA8957" t="s">
        <v>43</v>
      </c>
      <c r="AB8957">
        <v>21278</v>
      </c>
      <c r="AC8957" s="1">
        <v>44881</v>
      </c>
      <c r="AD8957" t="s">
        <v>97</v>
      </c>
      <c r="AE8957" t="s">
        <v>452</v>
      </c>
      <c r="AF8957">
        <v>0</v>
      </c>
      <c r="AG8957" t="s">
        <v>46</v>
      </c>
      <c r="AH8957" s="1">
        <v>44881</v>
      </c>
      <c r="AK8957">
        <f>Tabla_Consulta_desde_TMS8[[#This Row],[idpedido]]</f>
        <v>461338</v>
      </c>
    </row>
    <row r="8958" spans="1:37" x14ac:dyDescent="0.25">
      <c r="A8958" t="str">
        <f>Tabla_Consulta_desde_TMS8[[#This Row],[Nro_Referencia]]</f>
        <v>20002967447705</v>
      </c>
      <c r="B8958">
        <v>461322</v>
      </c>
      <c r="C8958" t="s">
        <v>45561</v>
      </c>
      <c r="D8958" t="s">
        <v>4284</v>
      </c>
      <c r="E8958" t="s">
        <v>47</v>
      </c>
      <c r="F8958" t="s">
        <v>33</v>
      </c>
      <c r="G8958" t="s">
        <v>45562</v>
      </c>
      <c r="H8958" s="1">
        <v>44880</v>
      </c>
      <c r="I8958" t="s">
        <v>34</v>
      </c>
      <c r="J8958" s="1">
        <v>44883</v>
      </c>
      <c r="K8958" t="s">
        <v>45563</v>
      </c>
      <c r="L8958" t="s">
        <v>45564</v>
      </c>
      <c r="M8958" t="s">
        <v>45565</v>
      </c>
      <c r="N8958" t="s">
        <v>45566</v>
      </c>
      <c r="O8958" t="s">
        <v>45567</v>
      </c>
      <c r="P8958" t="s">
        <v>38</v>
      </c>
      <c r="Q8958" t="s">
        <v>38</v>
      </c>
      <c r="R8958" t="s">
        <v>39</v>
      </c>
      <c r="T8958" t="s">
        <v>103</v>
      </c>
      <c r="U8958" t="s">
        <v>121</v>
      </c>
      <c r="V8958">
        <v>1</v>
      </c>
      <c r="W8958">
        <v>3</v>
      </c>
      <c r="X8958" t="s">
        <v>1854</v>
      </c>
      <c r="Y8958" t="s">
        <v>4289</v>
      </c>
      <c r="Z8958" t="s">
        <v>42</v>
      </c>
      <c r="AA8958" t="s">
        <v>43</v>
      </c>
      <c r="AB8958">
        <v>21302</v>
      </c>
      <c r="AC8958" s="1">
        <v>44882</v>
      </c>
      <c r="AD8958" t="s">
        <v>97</v>
      </c>
      <c r="AE8958" t="s">
        <v>430</v>
      </c>
      <c r="AF8958">
        <v>1</v>
      </c>
      <c r="AG8958" t="s">
        <v>46</v>
      </c>
      <c r="AH8958" s="1">
        <v>44883</v>
      </c>
      <c r="AJ8958" t="s">
        <v>43</v>
      </c>
      <c r="AK8958">
        <f>Tabla_Consulta_desde_TMS8[[#This Row],[idpedido]]</f>
        <v>461322</v>
      </c>
    </row>
    <row r="8959" spans="1:37" x14ac:dyDescent="0.25">
      <c r="A8959" t="str">
        <f>Tabla_Consulta_desde_TMS8[[#This Row],[Nro_Referencia]]</f>
        <v>18537659</v>
      </c>
      <c r="B8959">
        <v>461320</v>
      </c>
      <c r="C8959" t="s">
        <v>45568</v>
      </c>
      <c r="D8959" t="s">
        <v>1897</v>
      </c>
      <c r="E8959" t="s">
        <v>47</v>
      </c>
      <c r="F8959" t="s">
        <v>33</v>
      </c>
      <c r="G8959" t="s">
        <v>45569</v>
      </c>
      <c r="H8959" s="1">
        <v>44880</v>
      </c>
      <c r="I8959" t="s">
        <v>34</v>
      </c>
      <c r="J8959" s="1">
        <v>44881</v>
      </c>
      <c r="K8959" t="s">
        <v>1898</v>
      </c>
      <c r="L8959" t="s">
        <v>1899</v>
      </c>
      <c r="M8959" t="s">
        <v>1900</v>
      </c>
      <c r="N8959" t="s">
        <v>1901</v>
      </c>
      <c r="P8959" t="s">
        <v>888</v>
      </c>
      <c r="Q8959" t="s">
        <v>38</v>
      </c>
      <c r="R8959" t="s">
        <v>39</v>
      </c>
      <c r="S8959" t="s">
        <v>760</v>
      </c>
      <c r="T8959" t="s">
        <v>179</v>
      </c>
      <c r="U8959" t="s">
        <v>121</v>
      </c>
      <c r="V8959">
        <v>1</v>
      </c>
      <c r="W8959">
        <v>1.55</v>
      </c>
      <c r="X8959" t="s">
        <v>1832</v>
      </c>
      <c r="Y8959" t="s">
        <v>1833</v>
      </c>
      <c r="Z8959" t="s">
        <v>250</v>
      </c>
      <c r="AA8959" t="s">
        <v>43</v>
      </c>
      <c r="AB8959">
        <v>21254</v>
      </c>
      <c r="AC8959" s="1">
        <v>44880</v>
      </c>
      <c r="AD8959" t="s">
        <v>179</v>
      </c>
      <c r="AE8959" t="s">
        <v>203</v>
      </c>
      <c r="AF8959">
        <v>0</v>
      </c>
      <c r="AG8959" t="s">
        <v>46</v>
      </c>
      <c r="AH8959" s="1">
        <v>44881</v>
      </c>
      <c r="AJ8959" t="s">
        <v>43</v>
      </c>
      <c r="AK8959">
        <f>Tabla_Consulta_desde_TMS8[[#This Row],[idpedido]]</f>
        <v>461320</v>
      </c>
    </row>
    <row r="8960" spans="1:37" x14ac:dyDescent="0.25">
      <c r="A8960" t="str">
        <f>Tabla_Consulta_desde_TMS8[[#This Row],[Nro_Referencia]]</f>
        <v>18536077</v>
      </c>
      <c r="B8960">
        <v>461319</v>
      </c>
      <c r="C8960" t="s">
        <v>45570</v>
      </c>
      <c r="D8960" t="s">
        <v>1897</v>
      </c>
      <c r="E8960" t="s">
        <v>47</v>
      </c>
      <c r="F8960" t="s">
        <v>33</v>
      </c>
      <c r="G8960" t="s">
        <v>45571</v>
      </c>
      <c r="H8960" s="1">
        <v>44880</v>
      </c>
      <c r="I8960" t="s">
        <v>34</v>
      </c>
      <c r="J8960" s="1">
        <v>44881</v>
      </c>
      <c r="K8960" t="s">
        <v>1898</v>
      </c>
      <c r="L8960" t="s">
        <v>1899</v>
      </c>
      <c r="M8960" t="s">
        <v>1900</v>
      </c>
      <c r="N8960" t="s">
        <v>1901</v>
      </c>
      <c r="P8960" t="s">
        <v>888</v>
      </c>
      <c r="Q8960" t="s">
        <v>38</v>
      </c>
      <c r="R8960" t="s">
        <v>39</v>
      </c>
      <c r="S8960" t="s">
        <v>760</v>
      </c>
      <c r="T8960" t="s">
        <v>179</v>
      </c>
      <c r="U8960" t="s">
        <v>121</v>
      </c>
      <c r="V8960">
        <v>1</v>
      </c>
      <c r="W8960">
        <v>0.57999999999999996</v>
      </c>
      <c r="X8960" t="s">
        <v>1832</v>
      </c>
      <c r="Y8960" t="s">
        <v>1833</v>
      </c>
      <c r="Z8960" t="s">
        <v>250</v>
      </c>
      <c r="AA8960" t="s">
        <v>43</v>
      </c>
      <c r="AB8960">
        <v>21254</v>
      </c>
      <c r="AC8960" s="1">
        <v>44880</v>
      </c>
      <c r="AD8960" t="s">
        <v>179</v>
      </c>
      <c r="AE8960" t="s">
        <v>203</v>
      </c>
      <c r="AF8960">
        <v>0</v>
      </c>
      <c r="AG8960" t="s">
        <v>46</v>
      </c>
      <c r="AH8960" s="1">
        <v>44881</v>
      </c>
      <c r="AJ8960" t="s">
        <v>43</v>
      </c>
      <c r="AK8960">
        <f>Tabla_Consulta_desde_TMS8[[#This Row],[idpedido]]</f>
        <v>461319</v>
      </c>
    </row>
    <row r="8961" spans="1:37" x14ac:dyDescent="0.25">
      <c r="A8961" t="str">
        <f>Tabla_Consulta_desde_TMS8[[#This Row],[Nro_Referencia]]</f>
        <v>52435</v>
      </c>
      <c r="B8961">
        <v>461318</v>
      </c>
      <c r="C8961" t="s">
        <v>45572</v>
      </c>
      <c r="D8961" t="s">
        <v>1852</v>
      </c>
      <c r="E8961" t="s">
        <v>47</v>
      </c>
      <c r="F8961" t="s">
        <v>33</v>
      </c>
      <c r="G8961" t="s">
        <v>45573</v>
      </c>
      <c r="H8961" s="1">
        <v>44880</v>
      </c>
      <c r="I8961" t="s">
        <v>34</v>
      </c>
      <c r="J8961" s="1">
        <v>44881</v>
      </c>
      <c r="K8961" t="s">
        <v>45574</v>
      </c>
      <c r="L8961" t="s">
        <v>45575</v>
      </c>
      <c r="M8961" t="s">
        <v>1855</v>
      </c>
      <c r="N8961" t="s">
        <v>1853</v>
      </c>
      <c r="O8961" t="s">
        <v>1853</v>
      </c>
      <c r="P8961" t="s">
        <v>893</v>
      </c>
      <c r="Q8961" t="s">
        <v>38</v>
      </c>
      <c r="R8961" t="s">
        <v>39</v>
      </c>
      <c r="S8961" t="s">
        <v>38</v>
      </c>
      <c r="T8961" t="s">
        <v>103</v>
      </c>
      <c r="U8961" t="s">
        <v>41</v>
      </c>
      <c r="V8961">
        <v>1</v>
      </c>
      <c r="W8961">
        <v>1.1000000000000001</v>
      </c>
      <c r="X8961" t="s">
        <v>1854</v>
      </c>
      <c r="Y8961" t="s">
        <v>1474</v>
      </c>
      <c r="Z8961" t="s">
        <v>42</v>
      </c>
      <c r="AA8961" t="s">
        <v>43</v>
      </c>
      <c r="AB8961">
        <v>21267</v>
      </c>
      <c r="AC8961" s="1">
        <v>44881</v>
      </c>
      <c r="AD8961" t="s">
        <v>145</v>
      </c>
      <c r="AE8961" t="s">
        <v>146</v>
      </c>
      <c r="AF8961">
        <v>0</v>
      </c>
      <c r="AG8961" t="s">
        <v>46</v>
      </c>
      <c r="AH8961" s="1">
        <v>44881</v>
      </c>
      <c r="AK8961">
        <f>Tabla_Consulta_desde_TMS8[[#This Row],[idpedido]]</f>
        <v>461318</v>
      </c>
    </row>
    <row r="8962" spans="1:37" x14ac:dyDescent="0.25">
      <c r="A8962" t="str">
        <f>Tabla_Consulta_desde_TMS8[[#This Row],[Nro_Referencia]]</f>
        <v>52445</v>
      </c>
      <c r="B8962">
        <v>461317</v>
      </c>
      <c r="C8962" t="s">
        <v>45576</v>
      </c>
      <c r="D8962" t="s">
        <v>1852</v>
      </c>
      <c r="E8962" t="s">
        <v>47</v>
      </c>
      <c r="F8962" t="s">
        <v>33</v>
      </c>
      <c r="G8962" t="s">
        <v>45577</v>
      </c>
      <c r="H8962" s="1">
        <v>44880</v>
      </c>
      <c r="I8962" t="s">
        <v>34</v>
      </c>
      <c r="J8962" s="1">
        <v>44881</v>
      </c>
      <c r="K8962" t="s">
        <v>2486</v>
      </c>
      <c r="L8962" t="s">
        <v>2542</v>
      </c>
      <c r="M8962" t="s">
        <v>1121</v>
      </c>
      <c r="N8962" t="s">
        <v>1853</v>
      </c>
      <c r="O8962" t="s">
        <v>1853</v>
      </c>
      <c r="P8962" t="s">
        <v>709</v>
      </c>
      <c r="Q8962" t="s">
        <v>546</v>
      </c>
      <c r="R8962" t="s">
        <v>39</v>
      </c>
      <c r="S8962" t="s">
        <v>710</v>
      </c>
      <c r="T8962" t="s">
        <v>103</v>
      </c>
      <c r="U8962" t="s">
        <v>41</v>
      </c>
      <c r="V8962">
        <v>1</v>
      </c>
      <c r="W8962">
        <v>5</v>
      </c>
      <c r="X8962" t="s">
        <v>1854</v>
      </c>
      <c r="Y8962" t="s">
        <v>1474</v>
      </c>
      <c r="Z8962" t="s">
        <v>42</v>
      </c>
      <c r="AA8962" t="s">
        <v>43</v>
      </c>
      <c r="AB8962">
        <v>21269</v>
      </c>
      <c r="AC8962" s="1">
        <v>44881</v>
      </c>
      <c r="AD8962" t="s">
        <v>97</v>
      </c>
      <c r="AE8962" t="s">
        <v>104</v>
      </c>
      <c r="AF8962">
        <v>0</v>
      </c>
      <c r="AG8962" t="s">
        <v>46</v>
      </c>
      <c r="AH8962" s="1">
        <v>44881</v>
      </c>
      <c r="AK8962">
        <f>Tabla_Consulta_desde_TMS8[[#This Row],[idpedido]]</f>
        <v>461317</v>
      </c>
    </row>
    <row r="8963" spans="1:37" x14ac:dyDescent="0.25">
      <c r="A8963" t="str">
        <f>Tabla_Consulta_desde_TMS8[[#This Row],[Nro_Referencia]]</f>
        <v>SG_2022_1927</v>
      </c>
      <c r="B8963">
        <v>461315</v>
      </c>
      <c r="C8963" t="s">
        <v>45578</v>
      </c>
      <c r="D8963" t="s">
        <v>2018</v>
      </c>
      <c r="E8963" t="s">
        <v>47</v>
      </c>
      <c r="F8963" t="s">
        <v>33</v>
      </c>
      <c r="G8963" t="s">
        <v>45579</v>
      </c>
      <c r="H8963" s="1">
        <v>44880</v>
      </c>
      <c r="I8963" t="s">
        <v>34</v>
      </c>
      <c r="J8963" s="1">
        <v>44881</v>
      </c>
      <c r="K8963" t="s">
        <v>2069</v>
      </c>
      <c r="L8963" t="s">
        <v>2070</v>
      </c>
      <c r="P8963" t="s">
        <v>68</v>
      </c>
      <c r="Q8963" t="s">
        <v>68</v>
      </c>
      <c r="R8963" t="s">
        <v>69</v>
      </c>
      <c r="T8963" t="s">
        <v>70</v>
      </c>
      <c r="U8963" t="s">
        <v>45580</v>
      </c>
      <c r="V8963">
        <v>1</v>
      </c>
      <c r="W8963">
        <v>97.47</v>
      </c>
      <c r="X8963" t="s">
        <v>2026</v>
      </c>
      <c r="Y8963" t="s">
        <v>2024</v>
      </c>
      <c r="Z8963" t="s">
        <v>250</v>
      </c>
      <c r="AA8963" t="s">
        <v>43</v>
      </c>
      <c r="AB8963">
        <v>21277</v>
      </c>
      <c r="AC8963" s="1">
        <v>44881</v>
      </c>
      <c r="AD8963" t="s">
        <v>145</v>
      </c>
      <c r="AE8963" t="s">
        <v>1496</v>
      </c>
      <c r="AF8963">
        <v>0</v>
      </c>
      <c r="AG8963" t="s">
        <v>46</v>
      </c>
      <c r="AH8963" s="1">
        <v>44881</v>
      </c>
      <c r="AK8963">
        <f>Tabla_Consulta_desde_TMS8[[#This Row],[idpedido]]</f>
        <v>461315</v>
      </c>
    </row>
    <row r="8964" spans="1:37" x14ac:dyDescent="0.25">
      <c r="A8964" t="str">
        <f>Tabla_Consulta_desde_TMS8[[#This Row],[Nro_Referencia]]</f>
        <v>SG_2022_1926</v>
      </c>
      <c r="B8964">
        <v>461314</v>
      </c>
      <c r="C8964" t="s">
        <v>45581</v>
      </c>
      <c r="D8964" t="s">
        <v>2018</v>
      </c>
      <c r="E8964" t="s">
        <v>47</v>
      </c>
      <c r="G8964" t="s">
        <v>45582</v>
      </c>
      <c r="H8964" s="1">
        <v>44880</v>
      </c>
      <c r="I8964" t="s">
        <v>34</v>
      </c>
      <c r="J8964" s="1">
        <v>44882</v>
      </c>
      <c r="K8964" t="s">
        <v>3153</v>
      </c>
      <c r="L8964" t="s">
        <v>2072</v>
      </c>
      <c r="P8964" t="s">
        <v>68</v>
      </c>
      <c r="Q8964" t="s">
        <v>68</v>
      </c>
      <c r="R8964" t="s">
        <v>69</v>
      </c>
      <c r="U8964" t="s">
        <v>1695</v>
      </c>
      <c r="V8964">
        <v>1</v>
      </c>
      <c r="W8964">
        <v>114.07</v>
      </c>
      <c r="X8964" t="s">
        <v>2026</v>
      </c>
      <c r="Y8964" t="s">
        <v>2024</v>
      </c>
      <c r="Z8964" t="s">
        <v>250</v>
      </c>
      <c r="AA8964" t="s">
        <v>43</v>
      </c>
      <c r="AB8964">
        <v>21277</v>
      </c>
      <c r="AC8964" s="1">
        <v>44881</v>
      </c>
      <c r="AD8964" t="s">
        <v>145</v>
      </c>
      <c r="AE8964" t="s">
        <v>1496</v>
      </c>
      <c r="AF8964">
        <v>0</v>
      </c>
      <c r="AG8964" t="s">
        <v>46</v>
      </c>
      <c r="AH8964" s="1">
        <v>44881</v>
      </c>
      <c r="AJ8964" t="s">
        <v>43</v>
      </c>
      <c r="AK8964">
        <f>Tabla_Consulta_desde_TMS8[[#This Row],[idpedido]]</f>
        <v>461314</v>
      </c>
    </row>
    <row r="8965" spans="1:37" x14ac:dyDescent="0.25">
      <c r="A8965" t="str">
        <f>Tabla_Consulta_desde_TMS8[[#This Row],[Nro_Referencia]]</f>
        <v>20002922471252_1</v>
      </c>
      <c r="B8965">
        <v>461307</v>
      </c>
      <c r="C8965" t="s">
        <v>45583</v>
      </c>
      <c r="D8965" t="s">
        <v>4206</v>
      </c>
      <c r="E8965" t="s">
        <v>47</v>
      </c>
      <c r="F8965" t="s">
        <v>33</v>
      </c>
      <c r="G8965" t="s">
        <v>45584</v>
      </c>
      <c r="H8965" s="1">
        <v>44880</v>
      </c>
      <c r="I8965" t="s">
        <v>470</v>
      </c>
      <c r="J8965" s="1">
        <v>44894</v>
      </c>
      <c r="K8965" t="s">
        <v>45585</v>
      </c>
      <c r="L8965" t="s">
        <v>45586</v>
      </c>
      <c r="M8965" t="s">
        <v>45587</v>
      </c>
      <c r="N8965" t="s">
        <v>45588</v>
      </c>
      <c r="P8965" t="s">
        <v>38</v>
      </c>
      <c r="Q8965" t="s">
        <v>38</v>
      </c>
      <c r="R8965" t="s">
        <v>39</v>
      </c>
      <c r="T8965" t="s">
        <v>103</v>
      </c>
      <c r="U8965" t="s">
        <v>41</v>
      </c>
      <c r="V8965">
        <v>1</v>
      </c>
      <c r="W8965">
        <v>1</v>
      </c>
      <c r="X8965" t="s">
        <v>1927</v>
      </c>
      <c r="Y8965" t="s">
        <v>1474</v>
      </c>
      <c r="Z8965" t="s">
        <v>42</v>
      </c>
      <c r="AA8965" t="s">
        <v>45589</v>
      </c>
      <c r="AB8965">
        <v>21641</v>
      </c>
      <c r="AC8965" s="1">
        <v>44894</v>
      </c>
      <c r="AD8965" t="s">
        <v>97</v>
      </c>
      <c r="AE8965" t="s">
        <v>162</v>
      </c>
      <c r="AF8965">
        <v>2</v>
      </c>
      <c r="AG8965" t="s">
        <v>52</v>
      </c>
      <c r="AH8965" s="1">
        <v>44894</v>
      </c>
      <c r="AI8965" t="s">
        <v>515</v>
      </c>
      <c r="AJ8965" t="s">
        <v>43</v>
      </c>
      <c r="AK8965">
        <f>Tabla_Consulta_desde_TMS8[[#This Row],[idpedido]]</f>
        <v>461307</v>
      </c>
    </row>
    <row r="8966" spans="1:37" x14ac:dyDescent="0.25">
      <c r="A8966" t="str">
        <f>Tabla_Consulta_desde_TMS8[[#This Row],[Nro_Referencia]]</f>
        <v>20002920509251_1</v>
      </c>
      <c r="B8966">
        <v>461310</v>
      </c>
      <c r="C8966" t="s">
        <v>45590</v>
      </c>
      <c r="D8966" t="s">
        <v>4206</v>
      </c>
      <c r="E8966" t="s">
        <v>47</v>
      </c>
      <c r="F8966" t="s">
        <v>33</v>
      </c>
      <c r="G8966" t="s">
        <v>45591</v>
      </c>
      <c r="H8966" s="1">
        <v>44880</v>
      </c>
      <c r="I8966" t="s">
        <v>470</v>
      </c>
      <c r="J8966" s="1">
        <v>44881</v>
      </c>
      <c r="K8966" t="s">
        <v>45592</v>
      </c>
      <c r="L8966" t="s">
        <v>45593</v>
      </c>
      <c r="M8966" t="s">
        <v>25568</v>
      </c>
      <c r="N8966" t="s">
        <v>25569</v>
      </c>
      <c r="P8966" t="s">
        <v>38</v>
      </c>
      <c r="Q8966" t="s">
        <v>38</v>
      </c>
      <c r="R8966" t="s">
        <v>39</v>
      </c>
      <c r="T8966" t="s">
        <v>292</v>
      </c>
      <c r="U8966" t="s">
        <v>41</v>
      </c>
      <c r="V8966">
        <v>1</v>
      </c>
      <c r="W8966">
        <v>1</v>
      </c>
      <c r="X8966" t="s">
        <v>1927</v>
      </c>
      <c r="Y8966" t="s">
        <v>1474</v>
      </c>
      <c r="Z8966" t="s">
        <v>42</v>
      </c>
      <c r="AA8966" t="s">
        <v>45594</v>
      </c>
      <c r="AB8966">
        <v>21264</v>
      </c>
      <c r="AC8966" s="1">
        <v>44881</v>
      </c>
      <c r="AD8966" t="s">
        <v>292</v>
      </c>
      <c r="AE8966" t="s">
        <v>556</v>
      </c>
      <c r="AF8966">
        <v>1</v>
      </c>
      <c r="AG8966" t="s">
        <v>52</v>
      </c>
      <c r="AH8966" s="1">
        <v>44881</v>
      </c>
      <c r="AI8966" t="s">
        <v>2147</v>
      </c>
      <c r="AJ8966" t="s">
        <v>45595</v>
      </c>
      <c r="AK8966">
        <f>Tabla_Consulta_desde_TMS8[[#This Row],[idpedido]]</f>
        <v>461310</v>
      </c>
    </row>
    <row r="8967" spans="1:37" x14ac:dyDescent="0.25">
      <c r="A8967" t="str">
        <f>Tabla_Consulta_desde_TMS8[[#This Row],[Nro_Referencia]]</f>
        <v>5757844</v>
      </c>
      <c r="B8967">
        <v>461312</v>
      </c>
      <c r="C8967" t="s">
        <v>45596</v>
      </c>
      <c r="D8967" t="s">
        <v>4206</v>
      </c>
      <c r="E8967" t="s">
        <v>47</v>
      </c>
      <c r="F8967" t="s">
        <v>33</v>
      </c>
      <c r="G8967" t="s">
        <v>45597</v>
      </c>
      <c r="H8967" s="1">
        <v>44880</v>
      </c>
      <c r="I8967" t="s">
        <v>470</v>
      </c>
      <c r="J8967" s="1">
        <v>44894</v>
      </c>
      <c r="K8967" t="s">
        <v>45598</v>
      </c>
      <c r="L8967" t="s">
        <v>45599</v>
      </c>
      <c r="M8967" t="s">
        <v>45600</v>
      </c>
      <c r="N8967" t="s">
        <v>45601</v>
      </c>
      <c r="P8967" t="s">
        <v>38</v>
      </c>
      <c r="Q8967" t="s">
        <v>38</v>
      </c>
      <c r="R8967" t="s">
        <v>39</v>
      </c>
      <c r="T8967" t="s">
        <v>292</v>
      </c>
      <c r="U8967" t="s">
        <v>41</v>
      </c>
      <c r="V8967">
        <v>1</v>
      </c>
      <c r="W8967">
        <v>1</v>
      </c>
      <c r="X8967" t="s">
        <v>1927</v>
      </c>
      <c r="Y8967" t="s">
        <v>1474</v>
      </c>
      <c r="Z8967" t="s">
        <v>42</v>
      </c>
      <c r="AA8967" t="s">
        <v>45602</v>
      </c>
      <c r="AB8967">
        <v>21650</v>
      </c>
      <c r="AC8967" s="1">
        <v>44894</v>
      </c>
      <c r="AD8967" t="s">
        <v>292</v>
      </c>
      <c r="AE8967" t="s">
        <v>556</v>
      </c>
      <c r="AF8967">
        <v>2</v>
      </c>
      <c r="AG8967" t="s">
        <v>52</v>
      </c>
      <c r="AH8967" s="1">
        <v>44894</v>
      </c>
      <c r="AI8967" t="s">
        <v>2152</v>
      </c>
      <c r="AJ8967" t="s">
        <v>9225</v>
      </c>
      <c r="AK8967">
        <f>Tabla_Consulta_desde_TMS8[[#This Row],[idpedido]]</f>
        <v>461312</v>
      </c>
    </row>
    <row r="8968" spans="1:37" x14ac:dyDescent="0.25">
      <c r="A8968" t="str">
        <f>Tabla_Consulta_desde_TMS8[[#This Row],[Nro_Referencia]]</f>
        <v>SG_2022_1925</v>
      </c>
      <c r="B8968">
        <v>461303</v>
      </c>
      <c r="C8968" t="s">
        <v>45603</v>
      </c>
      <c r="D8968" t="s">
        <v>2018</v>
      </c>
      <c r="E8968" t="s">
        <v>47</v>
      </c>
      <c r="F8968" t="s">
        <v>33</v>
      </c>
      <c r="G8968" t="s">
        <v>45604</v>
      </c>
      <c r="H8968" s="1">
        <v>44880</v>
      </c>
      <c r="I8968" t="s">
        <v>34</v>
      </c>
      <c r="J8968" s="1">
        <v>44881</v>
      </c>
      <c r="K8968" t="s">
        <v>3149</v>
      </c>
      <c r="L8968" t="s">
        <v>2035</v>
      </c>
      <c r="P8968" t="s">
        <v>68</v>
      </c>
      <c r="Q8968" t="s">
        <v>68</v>
      </c>
      <c r="R8968" t="s">
        <v>69</v>
      </c>
      <c r="T8968" t="s">
        <v>111</v>
      </c>
      <c r="U8968" t="s">
        <v>1695</v>
      </c>
      <c r="V8968">
        <v>6</v>
      </c>
      <c r="W8968">
        <v>73.53</v>
      </c>
      <c r="X8968" t="s">
        <v>2026</v>
      </c>
      <c r="Y8968" t="s">
        <v>2024</v>
      </c>
      <c r="Z8968" t="s">
        <v>250</v>
      </c>
      <c r="AA8968" t="s">
        <v>43</v>
      </c>
      <c r="AB8968">
        <v>21275</v>
      </c>
      <c r="AC8968" s="1">
        <v>44881</v>
      </c>
      <c r="AD8968" t="s">
        <v>97</v>
      </c>
      <c r="AE8968" t="s">
        <v>1356</v>
      </c>
      <c r="AF8968">
        <v>0</v>
      </c>
      <c r="AG8968" t="s">
        <v>46</v>
      </c>
      <c r="AH8968" s="1">
        <v>44881</v>
      </c>
      <c r="AK8968">
        <f>Tabla_Consulta_desde_TMS8[[#This Row],[idpedido]]</f>
        <v>461303</v>
      </c>
    </row>
    <row r="8969" spans="1:37" x14ac:dyDescent="0.25">
      <c r="A8969" t="str">
        <f>Tabla_Consulta_desde_TMS8[[#This Row],[Nro_Referencia]]</f>
        <v>SG_2022_1924</v>
      </c>
      <c r="B8969">
        <v>461302</v>
      </c>
      <c r="C8969" t="s">
        <v>45605</v>
      </c>
      <c r="D8969" t="s">
        <v>2018</v>
      </c>
      <c r="E8969" t="s">
        <v>47</v>
      </c>
      <c r="F8969" t="s">
        <v>33</v>
      </c>
      <c r="G8969" t="s">
        <v>45606</v>
      </c>
      <c r="H8969" s="1">
        <v>44880</v>
      </c>
      <c r="I8969" t="s">
        <v>34</v>
      </c>
      <c r="J8969" s="1">
        <v>44881</v>
      </c>
      <c r="K8969" t="s">
        <v>2067</v>
      </c>
      <c r="L8969" t="s">
        <v>2068</v>
      </c>
      <c r="P8969" t="s">
        <v>68</v>
      </c>
      <c r="Q8969" t="s">
        <v>68</v>
      </c>
      <c r="R8969" t="s">
        <v>69</v>
      </c>
      <c r="T8969" t="s">
        <v>111</v>
      </c>
      <c r="U8969" t="s">
        <v>1695</v>
      </c>
      <c r="V8969">
        <v>6</v>
      </c>
      <c r="W8969">
        <v>61.33</v>
      </c>
      <c r="X8969" t="s">
        <v>2026</v>
      </c>
      <c r="Y8969" t="s">
        <v>2024</v>
      </c>
      <c r="Z8969" t="s">
        <v>250</v>
      </c>
      <c r="AA8969" t="s">
        <v>43</v>
      </c>
      <c r="AB8969">
        <v>21278</v>
      </c>
      <c r="AC8969" s="1">
        <v>44881</v>
      </c>
      <c r="AD8969" t="s">
        <v>97</v>
      </c>
      <c r="AE8969" t="s">
        <v>452</v>
      </c>
      <c r="AF8969">
        <v>0</v>
      </c>
      <c r="AG8969" t="s">
        <v>46</v>
      </c>
      <c r="AH8969" s="1">
        <v>44881</v>
      </c>
      <c r="AK8969">
        <f>Tabla_Consulta_desde_TMS8[[#This Row],[idpedido]]</f>
        <v>461302</v>
      </c>
    </row>
    <row r="8970" spans="1:37" x14ac:dyDescent="0.25">
      <c r="A8970" t="str">
        <f>Tabla_Consulta_desde_TMS8[[#This Row],[Nro_Referencia]]</f>
        <v>SG_2022_1923</v>
      </c>
      <c r="B8970">
        <v>461301</v>
      </c>
      <c r="C8970" t="s">
        <v>45607</v>
      </c>
      <c r="D8970" t="s">
        <v>2018</v>
      </c>
      <c r="E8970" t="s">
        <v>47</v>
      </c>
      <c r="F8970" t="s">
        <v>33</v>
      </c>
      <c r="G8970" t="s">
        <v>45608</v>
      </c>
      <c r="H8970" s="1">
        <v>44880</v>
      </c>
      <c r="I8970" t="s">
        <v>34</v>
      </c>
      <c r="J8970" s="1">
        <v>44881</v>
      </c>
      <c r="K8970" t="s">
        <v>2541</v>
      </c>
      <c r="L8970" t="s">
        <v>2064</v>
      </c>
      <c r="P8970" t="s">
        <v>505</v>
      </c>
      <c r="Q8970" t="s">
        <v>505</v>
      </c>
      <c r="R8970" t="s">
        <v>69</v>
      </c>
      <c r="T8970" t="s">
        <v>111</v>
      </c>
      <c r="U8970" t="s">
        <v>1695</v>
      </c>
      <c r="V8970">
        <v>1</v>
      </c>
      <c r="W8970">
        <v>96.9</v>
      </c>
      <c r="X8970" t="s">
        <v>2026</v>
      </c>
      <c r="Y8970" t="s">
        <v>2024</v>
      </c>
      <c r="Z8970" t="s">
        <v>250</v>
      </c>
      <c r="AA8970" t="s">
        <v>43</v>
      </c>
      <c r="AB8970">
        <v>21278</v>
      </c>
      <c r="AC8970" s="1">
        <v>44881</v>
      </c>
      <c r="AD8970" t="s">
        <v>97</v>
      </c>
      <c r="AE8970" t="s">
        <v>452</v>
      </c>
      <c r="AF8970">
        <v>0</v>
      </c>
      <c r="AG8970" t="s">
        <v>46</v>
      </c>
      <c r="AH8970" s="1">
        <v>44881</v>
      </c>
      <c r="AK8970">
        <f>Tabla_Consulta_desde_TMS8[[#This Row],[idpedido]]</f>
        <v>461301</v>
      </c>
    </row>
    <row r="8971" spans="1:37" x14ac:dyDescent="0.25">
      <c r="A8971" t="str">
        <f>Tabla_Consulta_desde_TMS8[[#This Row],[Nro_Referencia]]</f>
        <v>SG_2022_1929</v>
      </c>
      <c r="B8971">
        <v>461300</v>
      </c>
      <c r="C8971" t="s">
        <v>45609</v>
      </c>
      <c r="D8971" t="s">
        <v>2018</v>
      </c>
      <c r="E8971" t="s">
        <v>47</v>
      </c>
      <c r="F8971" t="s">
        <v>33</v>
      </c>
      <c r="G8971" t="s">
        <v>45610</v>
      </c>
      <c r="H8971" s="1">
        <v>44880</v>
      </c>
      <c r="I8971" t="s">
        <v>34</v>
      </c>
      <c r="J8971" s="1">
        <v>44881</v>
      </c>
      <c r="K8971" t="s">
        <v>3154</v>
      </c>
      <c r="L8971" t="s">
        <v>2079</v>
      </c>
      <c r="P8971" t="s">
        <v>68</v>
      </c>
      <c r="Q8971" t="s">
        <v>68</v>
      </c>
      <c r="R8971" t="s">
        <v>69</v>
      </c>
      <c r="T8971" t="s">
        <v>111</v>
      </c>
      <c r="U8971" t="s">
        <v>1695</v>
      </c>
      <c r="V8971">
        <v>1</v>
      </c>
      <c r="W8971">
        <v>128.69</v>
      </c>
      <c r="X8971" t="s">
        <v>2026</v>
      </c>
      <c r="Y8971" t="s">
        <v>2024</v>
      </c>
      <c r="Z8971" t="s">
        <v>250</v>
      </c>
      <c r="AA8971" t="s">
        <v>43</v>
      </c>
      <c r="AB8971">
        <v>21278</v>
      </c>
      <c r="AC8971" s="1">
        <v>44881</v>
      </c>
      <c r="AD8971" t="s">
        <v>97</v>
      </c>
      <c r="AE8971" t="s">
        <v>452</v>
      </c>
      <c r="AF8971">
        <v>0</v>
      </c>
      <c r="AG8971" t="s">
        <v>46</v>
      </c>
      <c r="AH8971" s="1">
        <v>44881</v>
      </c>
      <c r="AK8971">
        <f>Tabla_Consulta_desde_TMS8[[#This Row],[idpedido]]</f>
        <v>461300</v>
      </c>
    </row>
    <row r="8972" spans="1:37" x14ac:dyDescent="0.25">
      <c r="A8972" t="str">
        <f>Tabla_Consulta_desde_TMS8[[#This Row],[Nro_Referencia]]</f>
        <v>SG_2022_1928</v>
      </c>
      <c r="B8972">
        <v>461299</v>
      </c>
      <c r="C8972" t="s">
        <v>45611</v>
      </c>
      <c r="D8972" t="s">
        <v>2018</v>
      </c>
      <c r="E8972" t="s">
        <v>47</v>
      </c>
      <c r="F8972" t="s">
        <v>33</v>
      </c>
      <c r="G8972" t="s">
        <v>45612</v>
      </c>
      <c r="H8972" s="1">
        <v>44880</v>
      </c>
      <c r="I8972" t="s">
        <v>34</v>
      </c>
      <c r="J8972" s="1">
        <v>44881</v>
      </c>
      <c r="K8972" t="s">
        <v>3150</v>
      </c>
      <c r="L8972" t="s">
        <v>2066</v>
      </c>
      <c r="P8972" t="s">
        <v>505</v>
      </c>
      <c r="Q8972" t="s">
        <v>505</v>
      </c>
      <c r="R8972" t="s">
        <v>69</v>
      </c>
      <c r="T8972" t="s">
        <v>111</v>
      </c>
      <c r="U8972" t="s">
        <v>1695</v>
      </c>
      <c r="V8972">
        <v>1</v>
      </c>
      <c r="W8972">
        <v>157.22999999999999</v>
      </c>
      <c r="X8972" t="s">
        <v>2026</v>
      </c>
      <c r="Y8972" t="s">
        <v>2024</v>
      </c>
      <c r="Z8972" t="s">
        <v>250</v>
      </c>
      <c r="AA8972" t="s">
        <v>43</v>
      </c>
      <c r="AB8972">
        <v>21278</v>
      </c>
      <c r="AC8972" s="1">
        <v>44881</v>
      </c>
      <c r="AD8972" t="s">
        <v>97</v>
      </c>
      <c r="AE8972" t="s">
        <v>452</v>
      </c>
      <c r="AF8972">
        <v>0</v>
      </c>
      <c r="AG8972" t="s">
        <v>46</v>
      </c>
      <c r="AH8972" s="1">
        <v>44881</v>
      </c>
      <c r="AK8972">
        <f>Tabla_Consulta_desde_TMS8[[#This Row],[idpedido]]</f>
        <v>461299</v>
      </c>
    </row>
    <row r="8973" spans="1:37" x14ac:dyDescent="0.25">
      <c r="A8973" t="str">
        <f>Tabla_Consulta_desde_TMS8[[#This Row],[Nro_Referencia]]</f>
        <v>SG_2022_1935</v>
      </c>
      <c r="B8973">
        <v>461298</v>
      </c>
      <c r="C8973" t="s">
        <v>45613</v>
      </c>
      <c r="D8973" t="s">
        <v>2018</v>
      </c>
      <c r="E8973" t="s">
        <v>47</v>
      </c>
      <c r="G8973" t="s">
        <v>45614</v>
      </c>
      <c r="H8973" s="1">
        <v>44880</v>
      </c>
      <c r="I8973" t="s">
        <v>34</v>
      </c>
      <c r="J8973" s="1">
        <v>44881</v>
      </c>
      <c r="K8973" t="s">
        <v>2056</v>
      </c>
      <c r="L8973" t="s">
        <v>2060</v>
      </c>
      <c r="P8973" t="s">
        <v>68</v>
      </c>
      <c r="Q8973" t="s">
        <v>68</v>
      </c>
      <c r="R8973" t="s">
        <v>69</v>
      </c>
      <c r="T8973" t="s">
        <v>70</v>
      </c>
      <c r="U8973" t="s">
        <v>1695</v>
      </c>
      <c r="V8973">
        <v>1</v>
      </c>
      <c r="W8973">
        <v>27.98</v>
      </c>
      <c r="X8973" t="s">
        <v>2026</v>
      </c>
      <c r="Y8973" t="s">
        <v>2024</v>
      </c>
      <c r="Z8973" t="s">
        <v>250</v>
      </c>
      <c r="AA8973" t="s">
        <v>43</v>
      </c>
      <c r="AB8973">
        <v>21277</v>
      </c>
      <c r="AC8973" s="1">
        <v>44881</v>
      </c>
      <c r="AD8973" t="s">
        <v>145</v>
      </c>
      <c r="AE8973" t="s">
        <v>1496</v>
      </c>
      <c r="AF8973">
        <v>0</v>
      </c>
      <c r="AG8973" t="s">
        <v>46</v>
      </c>
      <c r="AH8973" s="1">
        <v>44881</v>
      </c>
      <c r="AK8973">
        <f>Tabla_Consulta_desde_TMS8[[#This Row],[idpedido]]</f>
        <v>461298</v>
      </c>
    </row>
    <row r="8974" spans="1:37" x14ac:dyDescent="0.25">
      <c r="A8974" t="str">
        <f>Tabla_Consulta_desde_TMS8[[#This Row],[Nro_Referencia]]</f>
        <v>SG_2022_1937</v>
      </c>
      <c r="B8974">
        <v>461297</v>
      </c>
      <c r="C8974" t="s">
        <v>45615</v>
      </c>
      <c r="D8974" t="s">
        <v>2018</v>
      </c>
      <c r="E8974" t="s">
        <v>47</v>
      </c>
      <c r="F8974" t="s">
        <v>33</v>
      </c>
      <c r="G8974" t="s">
        <v>45616</v>
      </c>
      <c r="H8974" s="1">
        <v>44880</v>
      </c>
      <c r="I8974" t="s">
        <v>34</v>
      </c>
      <c r="J8974" s="1">
        <v>44881</v>
      </c>
      <c r="K8974" t="s">
        <v>2039</v>
      </c>
      <c r="L8974" t="s">
        <v>2040</v>
      </c>
      <c r="P8974" t="s">
        <v>68</v>
      </c>
      <c r="Q8974" t="s">
        <v>68</v>
      </c>
      <c r="R8974" t="s">
        <v>69</v>
      </c>
      <c r="T8974" t="s">
        <v>70</v>
      </c>
      <c r="U8974" t="s">
        <v>45580</v>
      </c>
      <c r="V8974">
        <v>1</v>
      </c>
      <c r="W8974">
        <v>16</v>
      </c>
      <c r="X8974" t="s">
        <v>2026</v>
      </c>
      <c r="Y8974" t="s">
        <v>2024</v>
      </c>
      <c r="Z8974" t="s">
        <v>250</v>
      </c>
      <c r="AA8974" t="s">
        <v>43</v>
      </c>
      <c r="AB8974">
        <v>21277</v>
      </c>
      <c r="AC8974" s="1">
        <v>44881</v>
      </c>
      <c r="AD8974" t="s">
        <v>145</v>
      </c>
      <c r="AE8974" t="s">
        <v>1496</v>
      </c>
      <c r="AF8974">
        <v>0</v>
      </c>
      <c r="AG8974" t="s">
        <v>46</v>
      </c>
      <c r="AH8974" s="1">
        <v>44881</v>
      </c>
      <c r="AK8974">
        <f>Tabla_Consulta_desde_TMS8[[#This Row],[idpedido]]</f>
        <v>461297</v>
      </c>
    </row>
    <row r="8975" spans="1:37" x14ac:dyDescent="0.25">
      <c r="A8975" t="str">
        <f>Tabla_Consulta_desde_TMS8[[#This Row],[Nro_Referencia]]</f>
        <v>SG_2022_1943</v>
      </c>
      <c r="B8975">
        <v>461296</v>
      </c>
      <c r="C8975" t="s">
        <v>45617</v>
      </c>
      <c r="D8975" t="s">
        <v>2018</v>
      </c>
      <c r="E8975" t="s">
        <v>47</v>
      </c>
      <c r="F8975" t="s">
        <v>33</v>
      </c>
      <c r="G8975" t="s">
        <v>45618</v>
      </c>
      <c r="H8975" s="1">
        <v>44880</v>
      </c>
      <c r="I8975" t="s">
        <v>34</v>
      </c>
      <c r="J8975" s="1">
        <v>44881</v>
      </c>
      <c r="K8975" t="s">
        <v>2907</v>
      </c>
      <c r="L8975" t="s">
        <v>2460</v>
      </c>
      <c r="P8975" t="s">
        <v>38</v>
      </c>
      <c r="Q8975" t="s">
        <v>38</v>
      </c>
      <c r="R8975" t="s">
        <v>39</v>
      </c>
      <c r="T8975" t="s">
        <v>179</v>
      </c>
      <c r="U8975" t="s">
        <v>121</v>
      </c>
      <c r="V8975">
        <v>1</v>
      </c>
      <c r="W8975">
        <v>52.03</v>
      </c>
      <c r="X8975" t="s">
        <v>2026</v>
      </c>
      <c r="Y8975" t="s">
        <v>2024</v>
      </c>
      <c r="Z8975" t="s">
        <v>42</v>
      </c>
      <c r="AA8975" t="s">
        <v>43</v>
      </c>
      <c r="AB8975">
        <v>21268</v>
      </c>
      <c r="AC8975" s="1">
        <v>44881</v>
      </c>
      <c r="AD8975" t="s">
        <v>97</v>
      </c>
      <c r="AE8975" t="s">
        <v>430</v>
      </c>
      <c r="AF8975">
        <v>0</v>
      </c>
      <c r="AG8975" t="s">
        <v>46</v>
      </c>
      <c r="AH8975" s="1">
        <v>44881</v>
      </c>
      <c r="AK8975">
        <f>Tabla_Consulta_desde_TMS8[[#This Row],[idpedido]]</f>
        <v>461296</v>
      </c>
    </row>
    <row r="8976" spans="1:37" x14ac:dyDescent="0.25">
      <c r="A8976" t="str">
        <f>Tabla_Consulta_desde_TMS8[[#This Row],[Nro_Referencia]]</f>
        <v>SG_2022_1942</v>
      </c>
      <c r="B8976">
        <v>461295</v>
      </c>
      <c r="C8976" t="s">
        <v>45619</v>
      </c>
      <c r="D8976" t="s">
        <v>2018</v>
      </c>
      <c r="E8976" t="s">
        <v>47</v>
      </c>
      <c r="F8976" t="s">
        <v>33</v>
      </c>
      <c r="G8976" t="s">
        <v>45620</v>
      </c>
      <c r="H8976" s="1">
        <v>44880</v>
      </c>
      <c r="I8976" t="s">
        <v>34</v>
      </c>
      <c r="J8976" s="1">
        <v>44881</v>
      </c>
      <c r="K8976" t="s">
        <v>4203</v>
      </c>
      <c r="L8976" t="s">
        <v>4204</v>
      </c>
      <c r="P8976" t="s">
        <v>38</v>
      </c>
      <c r="Q8976" t="s">
        <v>38</v>
      </c>
      <c r="R8976" t="s">
        <v>39</v>
      </c>
      <c r="T8976" t="s">
        <v>179</v>
      </c>
      <c r="U8976" t="s">
        <v>121</v>
      </c>
      <c r="V8976">
        <v>2</v>
      </c>
      <c r="W8976">
        <v>32.270000000000003</v>
      </c>
      <c r="X8976" t="s">
        <v>2026</v>
      </c>
      <c r="Y8976" t="s">
        <v>2024</v>
      </c>
      <c r="Z8976" t="s">
        <v>250</v>
      </c>
      <c r="AA8976" t="s">
        <v>43</v>
      </c>
      <c r="AB8976">
        <v>21269</v>
      </c>
      <c r="AC8976" s="1">
        <v>44881</v>
      </c>
      <c r="AD8976" t="s">
        <v>97</v>
      </c>
      <c r="AE8976" t="s">
        <v>104</v>
      </c>
      <c r="AF8976">
        <v>0</v>
      </c>
      <c r="AG8976" t="s">
        <v>46</v>
      </c>
      <c r="AH8976" s="1">
        <v>44881</v>
      </c>
      <c r="AK8976">
        <f>Tabla_Consulta_desde_TMS8[[#This Row],[idpedido]]</f>
        <v>461295</v>
      </c>
    </row>
    <row r="8977" spans="1:37" x14ac:dyDescent="0.25">
      <c r="A8977" t="str">
        <f>Tabla_Consulta_desde_TMS8[[#This Row],[Nro_Referencia]]</f>
        <v>SG_2022_1941-1950</v>
      </c>
      <c r="B8977">
        <v>461294</v>
      </c>
      <c r="C8977" t="s">
        <v>45621</v>
      </c>
      <c r="D8977" t="s">
        <v>2018</v>
      </c>
      <c r="E8977" t="s">
        <v>47</v>
      </c>
      <c r="F8977" t="s">
        <v>33</v>
      </c>
      <c r="G8977" t="s">
        <v>45622</v>
      </c>
      <c r="H8977" s="1">
        <v>44880</v>
      </c>
      <c r="I8977" t="s">
        <v>34</v>
      </c>
      <c r="J8977" s="1">
        <v>44881</v>
      </c>
      <c r="K8977" t="s">
        <v>45623</v>
      </c>
      <c r="L8977" t="s">
        <v>45624</v>
      </c>
      <c r="P8977" t="s">
        <v>38</v>
      </c>
      <c r="Q8977" t="s">
        <v>38</v>
      </c>
      <c r="R8977" t="s">
        <v>39</v>
      </c>
      <c r="T8977" t="s">
        <v>179</v>
      </c>
      <c r="U8977" t="s">
        <v>121</v>
      </c>
      <c r="V8977">
        <v>1</v>
      </c>
      <c r="W8977">
        <v>59</v>
      </c>
      <c r="X8977" t="s">
        <v>2026</v>
      </c>
      <c r="Y8977" t="s">
        <v>2024</v>
      </c>
      <c r="Z8977" t="s">
        <v>250</v>
      </c>
      <c r="AA8977" t="s">
        <v>43</v>
      </c>
      <c r="AB8977">
        <v>21258</v>
      </c>
      <c r="AC8977" s="1">
        <v>44881</v>
      </c>
      <c r="AD8977" t="s">
        <v>97</v>
      </c>
      <c r="AE8977" t="s">
        <v>276</v>
      </c>
      <c r="AF8977">
        <v>0</v>
      </c>
      <c r="AG8977" t="s">
        <v>46</v>
      </c>
      <c r="AH8977" s="1">
        <v>44881</v>
      </c>
      <c r="AK8977">
        <f>Tabla_Consulta_desde_TMS8[[#This Row],[idpedido]]</f>
        <v>461294</v>
      </c>
    </row>
    <row r="8978" spans="1:37" x14ac:dyDescent="0.25">
      <c r="A8978" t="str">
        <f>Tabla_Consulta_desde_TMS8[[#This Row],[Nro_Referencia]]</f>
        <v>SG_2022_1938</v>
      </c>
      <c r="B8978">
        <v>461293</v>
      </c>
      <c r="C8978" t="s">
        <v>45625</v>
      </c>
      <c r="D8978" t="s">
        <v>2018</v>
      </c>
      <c r="E8978" t="s">
        <v>47</v>
      </c>
      <c r="F8978" t="s">
        <v>33</v>
      </c>
      <c r="G8978" t="s">
        <v>45626</v>
      </c>
      <c r="H8978" s="1">
        <v>44880</v>
      </c>
      <c r="I8978" t="s">
        <v>34</v>
      </c>
      <c r="J8978" s="1">
        <v>44882</v>
      </c>
      <c r="K8978" t="s">
        <v>3156</v>
      </c>
      <c r="L8978" t="s">
        <v>3187</v>
      </c>
      <c r="P8978" t="s">
        <v>38</v>
      </c>
      <c r="Q8978" t="s">
        <v>38</v>
      </c>
      <c r="R8978" t="s">
        <v>39</v>
      </c>
      <c r="T8978" t="s">
        <v>103</v>
      </c>
      <c r="U8978" t="s">
        <v>121</v>
      </c>
      <c r="V8978">
        <v>1</v>
      </c>
      <c r="W8978">
        <v>15</v>
      </c>
      <c r="X8978" t="s">
        <v>2026</v>
      </c>
      <c r="Y8978" t="s">
        <v>2024</v>
      </c>
      <c r="Z8978" t="s">
        <v>250</v>
      </c>
      <c r="AA8978" t="s">
        <v>43</v>
      </c>
      <c r="AB8978">
        <v>21294</v>
      </c>
      <c r="AC8978" s="1">
        <v>44882</v>
      </c>
      <c r="AD8978" t="s">
        <v>145</v>
      </c>
      <c r="AE8978" t="s">
        <v>205</v>
      </c>
      <c r="AF8978">
        <v>1</v>
      </c>
      <c r="AG8978" t="s">
        <v>46</v>
      </c>
      <c r="AH8978" s="1">
        <v>44882</v>
      </c>
      <c r="AK8978">
        <f>Tabla_Consulta_desde_TMS8[[#This Row],[idpedido]]</f>
        <v>461293</v>
      </c>
    </row>
    <row r="8979" spans="1:37" x14ac:dyDescent="0.25">
      <c r="A8979" t="str">
        <f>Tabla_Consulta_desde_TMS8[[#This Row],[Nro_Referencia]]</f>
        <v>98585010</v>
      </c>
      <c r="B8979">
        <v>461286</v>
      </c>
      <c r="C8979" t="s">
        <v>45627</v>
      </c>
      <c r="D8979" t="s">
        <v>1472</v>
      </c>
      <c r="E8979" t="s">
        <v>47</v>
      </c>
      <c r="F8979" t="s">
        <v>33</v>
      </c>
      <c r="G8979" t="s">
        <v>45628</v>
      </c>
      <c r="H8979" s="1">
        <v>44880</v>
      </c>
      <c r="I8979" t="s">
        <v>34</v>
      </c>
      <c r="J8979" s="1">
        <v>44893</v>
      </c>
      <c r="K8979" t="s">
        <v>45629</v>
      </c>
      <c r="L8979" t="s">
        <v>45630</v>
      </c>
      <c r="N8979" t="s">
        <v>45631</v>
      </c>
      <c r="O8979" t="s">
        <v>45632</v>
      </c>
      <c r="P8979" t="s">
        <v>1484</v>
      </c>
      <c r="Q8979" t="s">
        <v>491</v>
      </c>
      <c r="R8979" t="s">
        <v>241</v>
      </c>
      <c r="S8979" t="s">
        <v>492</v>
      </c>
      <c r="T8979" t="s">
        <v>40</v>
      </c>
      <c r="U8979" t="s">
        <v>50</v>
      </c>
      <c r="V8979">
        <v>1</v>
      </c>
      <c r="W8979">
        <v>0.7</v>
      </c>
      <c r="X8979" t="s">
        <v>1473</v>
      </c>
      <c r="Y8979" t="s">
        <v>1474</v>
      </c>
      <c r="Z8979" t="s">
        <v>42</v>
      </c>
      <c r="AA8979" t="s">
        <v>43</v>
      </c>
      <c r="AB8979">
        <v>21256</v>
      </c>
      <c r="AC8979" s="1">
        <v>44881</v>
      </c>
      <c r="AD8979" t="s">
        <v>44</v>
      </c>
      <c r="AE8979" t="s">
        <v>65</v>
      </c>
      <c r="AF8979">
        <v>1</v>
      </c>
      <c r="AG8979" t="s">
        <v>46</v>
      </c>
      <c r="AH8979" s="1">
        <v>44893</v>
      </c>
      <c r="AJ8979" t="s">
        <v>45633</v>
      </c>
      <c r="AK8979">
        <f>Tabla_Consulta_desde_TMS8[[#This Row],[idpedido]]</f>
        <v>461286</v>
      </c>
    </row>
    <row r="8980" spans="1:37" x14ac:dyDescent="0.25">
      <c r="A8980" t="str">
        <f>Tabla_Consulta_desde_TMS8[[#This Row],[Nro_Referencia]]</f>
        <v>98602578</v>
      </c>
      <c r="B8980">
        <v>461287</v>
      </c>
      <c r="C8980" t="s">
        <v>45634</v>
      </c>
      <c r="D8980" t="s">
        <v>1472</v>
      </c>
      <c r="E8980" t="s">
        <v>47</v>
      </c>
      <c r="F8980" t="s">
        <v>33</v>
      </c>
      <c r="G8980" t="s">
        <v>45635</v>
      </c>
      <c r="H8980" s="1">
        <v>44880</v>
      </c>
      <c r="I8980" t="s">
        <v>34</v>
      </c>
      <c r="J8980" s="1">
        <v>44883</v>
      </c>
      <c r="K8980" t="s">
        <v>45636</v>
      </c>
      <c r="L8980" t="s">
        <v>45637</v>
      </c>
      <c r="M8980" t="s">
        <v>43</v>
      </c>
      <c r="N8980" t="s">
        <v>45638</v>
      </c>
      <c r="O8980" t="s">
        <v>45638</v>
      </c>
      <c r="P8980" t="s">
        <v>976</v>
      </c>
      <c r="Q8980" t="s">
        <v>332</v>
      </c>
      <c r="R8980" t="s">
        <v>88</v>
      </c>
      <c r="S8980" t="s">
        <v>977</v>
      </c>
      <c r="T8980" t="s">
        <v>40</v>
      </c>
      <c r="U8980" t="s">
        <v>50</v>
      </c>
      <c r="V8980">
        <v>1</v>
      </c>
      <c r="W8980">
        <v>0.7</v>
      </c>
      <c r="X8980" t="s">
        <v>1473</v>
      </c>
      <c r="Y8980" t="s">
        <v>1474</v>
      </c>
      <c r="Z8980" t="s">
        <v>42</v>
      </c>
      <c r="AA8980" t="s">
        <v>43</v>
      </c>
      <c r="AB8980">
        <v>21256</v>
      </c>
      <c r="AC8980" s="1">
        <v>44881</v>
      </c>
      <c r="AD8980" t="s">
        <v>44</v>
      </c>
      <c r="AE8980" t="s">
        <v>65</v>
      </c>
      <c r="AF8980">
        <v>1</v>
      </c>
      <c r="AG8980" t="s">
        <v>46</v>
      </c>
      <c r="AH8980" s="1">
        <v>44883</v>
      </c>
      <c r="AJ8980" t="s">
        <v>45639</v>
      </c>
      <c r="AK8980">
        <f>Tabla_Consulta_desde_TMS8[[#This Row],[idpedido]]</f>
        <v>461287</v>
      </c>
    </row>
    <row r="8981" spans="1:37" x14ac:dyDescent="0.25">
      <c r="A8981" t="str">
        <f>Tabla_Consulta_desde_TMS8[[#This Row],[Nro_Referencia]]</f>
        <v>98585180</v>
      </c>
      <c r="B8981">
        <v>461288</v>
      </c>
      <c r="C8981" t="s">
        <v>45640</v>
      </c>
      <c r="D8981" t="s">
        <v>1472</v>
      </c>
      <c r="E8981" t="s">
        <v>47</v>
      </c>
      <c r="F8981" t="s">
        <v>33</v>
      </c>
      <c r="G8981" t="s">
        <v>45641</v>
      </c>
      <c r="H8981" s="1">
        <v>44880</v>
      </c>
      <c r="I8981" t="s">
        <v>602</v>
      </c>
      <c r="J8981" s="1">
        <v>44894</v>
      </c>
      <c r="K8981" t="s">
        <v>45642</v>
      </c>
      <c r="L8981" t="s">
        <v>45643</v>
      </c>
      <c r="N8981" t="s">
        <v>45644</v>
      </c>
      <c r="O8981" t="s">
        <v>45645</v>
      </c>
      <c r="P8981" t="s">
        <v>438</v>
      </c>
      <c r="Q8981" t="s">
        <v>438</v>
      </c>
      <c r="R8981" t="s">
        <v>49</v>
      </c>
      <c r="T8981" t="s">
        <v>40</v>
      </c>
      <c r="U8981" t="s">
        <v>50</v>
      </c>
      <c r="V8981">
        <v>1</v>
      </c>
      <c r="W8981">
        <v>0.7</v>
      </c>
      <c r="X8981" t="s">
        <v>1473</v>
      </c>
      <c r="Y8981" t="s">
        <v>1474</v>
      </c>
      <c r="Z8981" t="s">
        <v>42</v>
      </c>
      <c r="AA8981" t="s">
        <v>43</v>
      </c>
      <c r="AB8981">
        <v>21256</v>
      </c>
      <c r="AC8981" s="1">
        <v>44881</v>
      </c>
      <c r="AD8981" t="s">
        <v>44</v>
      </c>
      <c r="AE8981" t="s">
        <v>65</v>
      </c>
      <c r="AF8981">
        <v>1</v>
      </c>
      <c r="AG8981" t="s">
        <v>1475</v>
      </c>
      <c r="AH8981" s="1">
        <v>44894</v>
      </c>
      <c r="AJ8981" t="s">
        <v>45646</v>
      </c>
      <c r="AK8981">
        <f>Tabla_Consulta_desde_TMS8[[#This Row],[idpedido]]</f>
        <v>461288</v>
      </c>
    </row>
    <row r="8982" spans="1:37" x14ac:dyDescent="0.25">
      <c r="A8982" t="str">
        <f>Tabla_Consulta_desde_TMS8[[#This Row],[Nro_Referencia]]</f>
        <v>98588399</v>
      </c>
      <c r="B8982">
        <v>461289</v>
      </c>
      <c r="C8982" t="s">
        <v>45647</v>
      </c>
      <c r="D8982" t="s">
        <v>1472</v>
      </c>
      <c r="E8982" t="s">
        <v>47</v>
      </c>
      <c r="F8982" t="s">
        <v>33</v>
      </c>
      <c r="G8982" t="s">
        <v>45648</v>
      </c>
      <c r="H8982" s="1">
        <v>44880</v>
      </c>
      <c r="I8982" t="s">
        <v>34</v>
      </c>
      <c r="J8982" s="1">
        <v>44882</v>
      </c>
      <c r="K8982" t="s">
        <v>45649</v>
      </c>
      <c r="L8982" t="s">
        <v>45650</v>
      </c>
      <c r="M8982" t="s">
        <v>43</v>
      </c>
      <c r="N8982" t="s">
        <v>45651</v>
      </c>
      <c r="O8982" t="s">
        <v>45651</v>
      </c>
      <c r="P8982" t="s">
        <v>690</v>
      </c>
      <c r="Q8982" t="s">
        <v>275</v>
      </c>
      <c r="R8982" t="s">
        <v>275</v>
      </c>
      <c r="S8982" t="s">
        <v>275</v>
      </c>
      <c r="T8982" t="s">
        <v>40</v>
      </c>
      <c r="U8982" t="s">
        <v>50</v>
      </c>
      <c r="V8982">
        <v>1</v>
      </c>
      <c r="W8982">
        <v>0.7</v>
      </c>
      <c r="X8982" t="s">
        <v>1473</v>
      </c>
      <c r="Y8982" t="s">
        <v>1474</v>
      </c>
      <c r="Z8982" t="s">
        <v>42</v>
      </c>
      <c r="AA8982" t="s">
        <v>43</v>
      </c>
      <c r="AB8982">
        <v>21256</v>
      </c>
      <c r="AC8982" s="1">
        <v>44881</v>
      </c>
      <c r="AD8982" t="s">
        <v>44</v>
      </c>
      <c r="AE8982" t="s">
        <v>65</v>
      </c>
      <c r="AF8982">
        <v>0</v>
      </c>
      <c r="AG8982" t="s">
        <v>46</v>
      </c>
      <c r="AH8982" s="1">
        <v>44882</v>
      </c>
      <c r="AJ8982" t="s">
        <v>45652</v>
      </c>
      <c r="AK8982">
        <f>Tabla_Consulta_desde_TMS8[[#This Row],[idpedido]]</f>
        <v>461289</v>
      </c>
    </row>
    <row r="8983" spans="1:37" x14ac:dyDescent="0.25">
      <c r="A8983" t="str">
        <f>Tabla_Consulta_desde_TMS8[[#This Row],[Nro_Referencia]]</f>
        <v>98598591</v>
      </c>
      <c r="B8983">
        <v>461290</v>
      </c>
      <c r="C8983" t="s">
        <v>45653</v>
      </c>
      <c r="D8983" t="s">
        <v>1472</v>
      </c>
      <c r="E8983" t="s">
        <v>47</v>
      </c>
      <c r="F8983" t="s">
        <v>33</v>
      </c>
      <c r="G8983" t="s">
        <v>45654</v>
      </c>
      <c r="H8983" s="1">
        <v>44880</v>
      </c>
      <c r="I8983" t="s">
        <v>34</v>
      </c>
      <c r="J8983" s="1">
        <v>44881</v>
      </c>
      <c r="K8983" t="s">
        <v>45655</v>
      </c>
      <c r="L8983" t="s">
        <v>45656</v>
      </c>
      <c r="M8983" t="s">
        <v>43</v>
      </c>
      <c r="N8983" t="s">
        <v>45657</v>
      </c>
      <c r="O8983" t="s">
        <v>45657</v>
      </c>
      <c r="P8983" t="s">
        <v>978</v>
      </c>
      <c r="Q8983" t="s">
        <v>68</v>
      </c>
      <c r="R8983" t="s">
        <v>69</v>
      </c>
      <c r="S8983" t="s">
        <v>68</v>
      </c>
      <c r="T8983" t="s">
        <v>111</v>
      </c>
      <c r="U8983" t="s">
        <v>71</v>
      </c>
      <c r="V8983">
        <v>1</v>
      </c>
      <c r="W8983">
        <v>0.7</v>
      </c>
      <c r="X8983" t="s">
        <v>1473</v>
      </c>
      <c r="Y8983" t="s">
        <v>1474</v>
      </c>
      <c r="Z8983" t="s">
        <v>42</v>
      </c>
      <c r="AA8983" t="s">
        <v>43</v>
      </c>
      <c r="AB8983">
        <v>21278</v>
      </c>
      <c r="AC8983" s="1">
        <v>44881</v>
      </c>
      <c r="AD8983" t="s">
        <v>97</v>
      </c>
      <c r="AE8983" t="s">
        <v>452</v>
      </c>
      <c r="AF8983">
        <v>0</v>
      </c>
      <c r="AG8983" t="s">
        <v>46</v>
      </c>
      <c r="AH8983" s="1">
        <v>44881</v>
      </c>
      <c r="AK8983">
        <f>Tabla_Consulta_desde_TMS8[[#This Row],[idpedido]]</f>
        <v>461290</v>
      </c>
    </row>
    <row r="8984" spans="1:37" x14ac:dyDescent="0.25">
      <c r="A8984" t="str">
        <f>Tabla_Consulta_desde_TMS8[[#This Row],[Nro_Referencia]]</f>
        <v>98598859</v>
      </c>
      <c r="B8984">
        <v>461291</v>
      </c>
      <c r="C8984" t="s">
        <v>45658</v>
      </c>
      <c r="D8984" t="s">
        <v>1472</v>
      </c>
      <c r="E8984" t="s">
        <v>47</v>
      </c>
      <c r="F8984" t="s">
        <v>33</v>
      </c>
      <c r="G8984" t="s">
        <v>45659</v>
      </c>
      <c r="H8984" s="1">
        <v>44880</v>
      </c>
      <c r="I8984" t="s">
        <v>34</v>
      </c>
      <c r="J8984" s="1">
        <v>44888</v>
      </c>
      <c r="K8984" t="s">
        <v>45660</v>
      </c>
      <c r="L8984" t="s">
        <v>45661</v>
      </c>
      <c r="N8984" t="s">
        <v>45662</v>
      </c>
      <c r="O8984" t="s">
        <v>45662</v>
      </c>
      <c r="P8984" t="s">
        <v>1353</v>
      </c>
      <c r="Q8984" t="s">
        <v>113</v>
      </c>
      <c r="R8984" t="s">
        <v>114</v>
      </c>
      <c r="S8984" t="s">
        <v>113</v>
      </c>
      <c r="T8984" t="s">
        <v>40</v>
      </c>
      <c r="U8984" t="s">
        <v>50</v>
      </c>
      <c r="V8984">
        <v>1</v>
      </c>
      <c r="W8984">
        <v>0.7</v>
      </c>
      <c r="X8984" t="s">
        <v>1473</v>
      </c>
      <c r="Y8984" t="s">
        <v>1474</v>
      </c>
      <c r="Z8984" t="s">
        <v>42</v>
      </c>
      <c r="AA8984" t="s">
        <v>43</v>
      </c>
      <c r="AB8984">
        <v>21256</v>
      </c>
      <c r="AC8984" s="1">
        <v>44881</v>
      </c>
      <c r="AD8984" t="s">
        <v>44</v>
      </c>
      <c r="AE8984" t="s">
        <v>65</v>
      </c>
      <c r="AF8984">
        <v>1</v>
      </c>
      <c r="AG8984" t="s">
        <v>46</v>
      </c>
      <c r="AH8984" s="1">
        <v>44888</v>
      </c>
      <c r="AJ8984" t="s">
        <v>45663</v>
      </c>
      <c r="AK8984">
        <f>Tabla_Consulta_desde_TMS8[[#This Row],[idpedido]]</f>
        <v>461291</v>
      </c>
    </row>
    <row r="8985" spans="1:37" x14ac:dyDescent="0.25">
      <c r="A8985" t="str">
        <f>Tabla_Consulta_desde_TMS8[[#This Row],[Nro_Referencia]]</f>
        <v>98603002</v>
      </c>
      <c r="B8985">
        <v>461292</v>
      </c>
      <c r="C8985" t="s">
        <v>45664</v>
      </c>
      <c r="D8985" t="s">
        <v>1472</v>
      </c>
      <c r="E8985" t="s">
        <v>47</v>
      </c>
      <c r="F8985" t="s">
        <v>33</v>
      </c>
      <c r="G8985" t="s">
        <v>45665</v>
      </c>
      <c r="H8985" s="1">
        <v>44880</v>
      </c>
      <c r="I8985" t="s">
        <v>34</v>
      </c>
      <c r="J8985" s="1">
        <v>44881</v>
      </c>
      <c r="K8985" t="s">
        <v>45666</v>
      </c>
      <c r="L8985" t="s">
        <v>45667</v>
      </c>
      <c r="M8985" t="s">
        <v>43</v>
      </c>
      <c r="N8985" t="s">
        <v>45668</v>
      </c>
      <c r="O8985" t="s">
        <v>45668</v>
      </c>
      <c r="P8985" t="s">
        <v>1707</v>
      </c>
      <c r="Q8985" t="s">
        <v>93</v>
      </c>
      <c r="R8985" t="s">
        <v>94</v>
      </c>
      <c r="S8985" t="s">
        <v>765</v>
      </c>
      <c r="T8985" t="s">
        <v>40</v>
      </c>
      <c r="U8985" t="s">
        <v>50</v>
      </c>
      <c r="V8985">
        <v>1</v>
      </c>
      <c r="W8985">
        <v>0.7</v>
      </c>
      <c r="X8985" t="s">
        <v>1473</v>
      </c>
      <c r="Y8985" t="s">
        <v>1474</v>
      </c>
      <c r="Z8985" t="s">
        <v>42</v>
      </c>
      <c r="AA8985" t="s">
        <v>43</v>
      </c>
      <c r="AB8985">
        <v>21256</v>
      </c>
      <c r="AC8985" s="1">
        <v>44881</v>
      </c>
      <c r="AD8985" t="s">
        <v>44</v>
      </c>
      <c r="AE8985" t="s">
        <v>65</v>
      </c>
      <c r="AF8985">
        <v>0</v>
      </c>
      <c r="AG8985" t="s">
        <v>46</v>
      </c>
      <c r="AH8985" s="1">
        <v>44881</v>
      </c>
      <c r="AJ8985" t="s">
        <v>45669</v>
      </c>
      <c r="AK8985">
        <f>Tabla_Consulta_desde_TMS8[[#This Row],[idpedido]]</f>
        <v>461292</v>
      </c>
    </row>
    <row r="8986" spans="1:37" x14ac:dyDescent="0.25">
      <c r="A8986" t="str">
        <f>Tabla_Consulta_desde_TMS8[[#This Row],[Nro_Referencia]]</f>
        <v>SG_2022_1936</v>
      </c>
      <c r="B8986">
        <v>461285</v>
      </c>
      <c r="C8986" t="s">
        <v>45670</v>
      </c>
      <c r="D8986" t="s">
        <v>2018</v>
      </c>
      <c r="E8986" t="s">
        <v>47</v>
      </c>
      <c r="F8986" t="s">
        <v>33</v>
      </c>
      <c r="G8986" t="s">
        <v>45671</v>
      </c>
      <c r="H8986" s="1">
        <v>44880</v>
      </c>
      <c r="I8986" t="s">
        <v>34</v>
      </c>
      <c r="J8986" s="1">
        <v>44881</v>
      </c>
      <c r="K8986" t="s">
        <v>2457</v>
      </c>
      <c r="L8986" t="s">
        <v>2027</v>
      </c>
      <c r="P8986" t="s">
        <v>1614</v>
      </c>
      <c r="Q8986" t="s">
        <v>38</v>
      </c>
      <c r="R8986" t="s">
        <v>39</v>
      </c>
      <c r="S8986" t="s">
        <v>1615</v>
      </c>
      <c r="T8986" t="s">
        <v>292</v>
      </c>
      <c r="U8986" t="s">
        <v>121</v>
      </c>
      <c r="V8986">
        <v>1</v>
      </c>
      <c r="W8986">
        <v>129.08000000000001</v>
      </c>
      <c r="X8986" t="s">
        <v>2026</v>
      </c>
      <c r="Y8986" t="s">
        <v>2024</v>
      </c>
      <c r="Z8986" t="s">
        <v>250</v>
      </c>
      <c r="AA8986" t="s">
        <v>43</v>
      </c>
      <c r="AB8986">
        <v>21273</v>
      </c>
      <c r="AC8986" s="1">
        <v>44881</v>
      </c>
      <c r="AD8986" t="s">
        <v>292</v>
      </c>
      <c r="AE8986" t="s">
        <v>488</v>
      </c>
      <c r="AF8986">
        <v>0</v>
      </c>
      <c r="AG8986" t="s">
        <v>46</v>
      </c>
      <c r="AH8986" s="1">
        <v>44881</v>
      </c>
      <c r="AJ8986" t="s">
        <v>43</v>
      </c>
      <c r="AK8986">
        <f>Tabla_Consulta_desde_TMS8[[#This Row],[idpedido]]</f>
        <v>461285</v>
      </c>
    </row>
    <row r="8987" spans="1:37" x14ac:dyDescent="0.25">
      <c r="A8987" t="str">
        <f>Tabla_Consulta_desde_TMS8[[#This Row],[Nro_Referencia]]</f>
        <v>98614151</v>
      </c>
      <c r="B8987">
        <v>461282</v>
      </c>
      <c r="C8987" t="s">
        <v>45672</v>
      </c>
      <c r="D8987" t="s">
        <v>1472</v>
      </c>
      <c r="E8987" t="s">
        <v>47</v>
      </c>
      <c r="F8987" t="s">
        <v>33</v>
      </c>
      <c r="G8987" t="s">
        <v>45673</v>
      </c>
      <c r="H8987" s="1">
        <v>44880</v>
      </c>
      <c r="I8987" t="s">
        <v>34</v>
      </c>
      <c r="J8987" s="1">
        <v>44881</v>
      </c>
      <c r="K8987" t="s">
        <v>45674</v>
      </c>
      <c r="L8987" t="s">
        <v>45675</v>
      </c>
      <c r="N8987" t="s">
        <v>45676</v>
      </c>
      <c r="O8987" t="s">
        <v>45676</v>
      </c>
      <c r="P8987" t="s">
        <v>709</v>
      </c>
      <c r="Q8987" t="s">
        <v>546</v>
      </c>
      <c r="R8987" t="s">
        <v>39</v>
      </c>
      <c r="S8987" t="s">
        <v>710</v>
      </c>
      <c r="T8987" t="s">
        <v>103</v>
      </c>
      <c r="U8987" t="s">
        <v>41</v>
      </c>
      <c r="V8987">
        <v>1</v>
      </c>
      <c r="W8987">
        <v>4.7</v>
      </c>
      <c r="X8987" t="s">
        <v>1473</v>
      </c>
      <c r="Y8987" t="s">
        <v>1474</v>
      </c>
      <c r="Z8987" t="s">
        <v>42</v>
      </c>
      <c r="AA8987" t="s">
        <v>43</v>
      </c>
      <c r="AB8987">
        <v>21269</v>
      </c>
      <c r="AC8987" s="1">
        <v>44881</v>
      </c>
      <c r="AD8987" t="s">
        <v>97</v>
      </c>
      <c r="AE8987" t="s">
        <v>104</v>
      </c>
      <c r="AF8987">
        <v>0</v>
      </c>
      <c r="AG8987" t="s">
        <v>46</v>
      </c>
      <c r="AH8987" s="1">
        <v>44881</v>
      </c>
      <c r="AK8987">
        <f>Tabla_Consulta_desde_TMS8[[#This Row],[idpedido]]</f>
        <v>461282</v>
      </c>
    </row>
    <row r="8988" spans="1:37" x14ac:dyDescent="0.25">
      <c r="A8988" t="str">
        <f>Tabla_Consulta_desde_TMS8[[#This Row],[Nro_Referencia]]</f>
        <v>98614341</v>
      </c>
      <c r="B8988">
        <v>461283</v>
      </c>
      <c r="C8988" t="s">
        <v>45677</v>
      </c>
      <c r="D8988" t="s">
        <v>1472</v>
      </c>
      <c r="E8988" t="s">
        <v>47</v>
      </c>
      <c r="F8988" t="s">
        <v>33</v>
      </c>
      <c r="G8988" t="s">
        <v>45678</v>
      </c>
      <c r="H8988" s="1">
        <v>44880</v>
      </c>
      <c r="I8988" t="s">
        <v>34</v>
      </c>
      <c r="J8988" s="1">
        <v>44881</v>
      </c>
      <c r="K8988" t="s">
        <v>2274</v>
      </c>
      <c r="L8988" t="s">
        <v>1551</v>
      </c>
      <c r="M8988" t="s">
        <v>43</v>
      </c>
      <c r="N8988" t="s">
        <v>45679</v>
      </c>
      <c r="O8988" t="s">
        <v>45679</v>
      </c>
      <c r="P8988" t="s">
        <v>917</v>
      </c>
      <c r="Q8988" t="s">
        <v>38</v>
      </c>
      <c r="R8988" t="s">
        <v>39</v>
      </c>
      <c r="S8988" t="s">
        <v>38</v>
      </c>
      <c r="T8988" t="s">
        <v>103</v>
      </c>
      <c r="U8988" t="s">
        <v>41</v>
      </c>
      <c r="V8988">
        <v>1</v>
      </c>
      <c r="W8988">
        <v>3.6</v>
      </c>
      <c r="X8988" t="s">
        <v>1473</v>
      </c>
      <c r="Y8988" t="s">
        <v>1474</v>
      </c>
      <c r="Z8988" t="s">
        <v>42</v>
      </c>
      <c r="AA8988" t="s">
        <v>43</v>
      </c>
      <c r="AB8988">
        <v>21258</v>
      </c>
      <c r="AC8988" s="1">
        <v>44881</v>
      </c>
      <c r="AD8988" t="s">
        <v>97</v>
      </c>
      <c r="AE8988" t="s">
        <v>276</v>
      </c>
      <c r="AF8988">
        <v>0</v>
      </c>
      <c r="AG8988" t="s">
        <v>46</v>
      </c>
      <c r="AH8988" s="1">
        <v>44881</v>
      </c>
      <c r="AK8988">
        <f>Tabla_Consulta_desde_TMS8[[#This Row],[idpedido]]</f>
        <v>461283</v>
      </c>
    </row>
    <row r="8989" spans="1:37" x14ac:dyDescent="0.25">
      <c r="A8989" t="str">
        <f>Tabla_Consulta_desde_TMS8[[#This Row],[Nro_Referencia]]</f>
        <v>98617953</v>
      </c>
      <c r="B8989">
        <v>461284</v>
      </c>
      <c r="C8989" t="s">
        <v>45680</v>
      </c>
      <c r="D8989" t="s">
        <v>1472</v>
      </c>
      <c r="E8989" t="s">
        <v>47</v>
      </c>
      <c r="F8989" t="s">
        <v>33</v>
      </c>
      <c r="G8989" t="s">
        <v>45681</v>
      </c>
      <c r="H8989" s="1">
        <v>44880</v>
      </c>
      <c r="I8989" t="s">
        <v>34</v>
      </c>
      <c r="J8989" s="1">
        <v>44881</v>
      </c>
      <c r="K8989" t="s">
        <v>1780</v>
      </c>
      <c r="L8989" t="s">
        <v>1781</v>
      </c>
      <c r="N8989" t="s">
        <v>45682</v>
      </c>
      <c r="O8989" t="s">
        <v>45682</v>
      </c>
      <c r="P8989" t="s">
        <v>761</v>
      </c>
      <c r="Q8989" t="s">
        <v>38</v>
      </c>
      <c r="R8989" t="s">
        <v>39</v>
      </c>
      <c r="S8989" t="s">
        <v>38</v>
      </c>
      <c r="T8989" t="s">
        <v>103</v>
      </c>
      <c r="U8989" t="s">
        <v>41</v>
      </c>
      <c r="V8989">
        <v>2</v>
      </c>
      <c r="W8989">
        <v>23.66</v>
      </c>
      <c r="X8989" t="s">
        <v>1473</v>
      </c>
      <c r="Y8989" t="s">
        <v>1474</v>
      </c>
      <c r="Z8989" t="s">
        <v>42</v>
      </c>
      <c r="AA8989" t="s">
        <v>43</v>
      </c>
      <c r="AB8989">
        <v>21258</v>
      </c>
      <c r="AC8989" s="1">
        <v>44881</v>
      </c>
      <c r="AD8989" t="s">
        <v>97</v>
      </c>
      <c r="AE8989" t="s">
        <v>276</v>
      </c>
      <c r="AF8989">
        <v>0</v>
      </c>
      <c r="AG8989" t="s">
        <v>46</v>
      </c>
      <c r="AH8989" s="1">
        <v>44881</v>
      </c>
      <c r="AK8989">
        <f>Tabla_Consulta_desde_TMS8[[#This Row],[idpedido]]</f>
        <v>461284</v>
      </c>
    </row>
    <row r="8990" spans="1:37" x14ac:dyDescent="0.25">
      <c r="A8990" t="str">
        <f>Tabla_Consulta_desde_TMS8[[#This Row],[Nro_Referencia]]</f>
        <v>98602652</v>
      </c>
      <c r="B8990">
        <v>461247</v>
      </c>
      <c r="C8990" t="s">
        <v>45683</v>
      </c>
      <c r="D8990" t="s">
        <v>1472</v>
      </c>
      <c r="E8990" t="s">
        <v>47</v>
      </c>
      <c r="F8990" t="s">
        <v>33</v>
      </c>
      <c r="G8990" t="s">
        <v>45684</v>
      </c>
      <c r="H8990" s="1">
        <v>44880</v>
      </c>
      <c r="I8990" t="s">
        <v>34</v>
      </c>
      <c r="J8990" s="1">
        <v>44882</v>
      </c>
      <c r="K8990" t="s">
        <v>45685</v>
      </c>
      <c r="L8990" t="s">
        <v>45686</v>
      </c>
      <c r="N8990" t="s">
        <v>45687</v>
      </c>
      <c r="O8990" t="s">
        <v>45687</v>
      </c>
      <c r="P8990" t="s">
        <v>68</v>
      </c>
      <c r="Q8990" t="s">
        <v>68</v>
      </c>
      <c r="R8990" t="s">
        <v>69</v>
      </c>
      <c r="T8990" t="s">
        <v>70</v>
      </c>
      <c r="U8990" t="s">
        <v>71</v>
      </c>
      <c r="V8990">
        <v>1</v>
      </c>
      <c r="W8990">
        <v>9.3000000000000007</v>
      </c>
      <c r="X8990" t="s">
        <v>1473</v>
      </c>
      <c r="Y8990" t="s">
        <v>1474</v>
      </c>
      <c r="Z8990" t="s">
        <v>42</v>
      </c>
      <c r="AA8990" t="s">
        <v>43</v>
      </c>
      <c r="AB8990">
        <v>21327</v>
      </c>
      <c r="AC8990" s="1">
        <v>44882</v>
      </c>
      <c r="AD8990" t="s">
        <v>72</v>
      </c>
      <c r="AE8990" t="s">
        <v>73</v>
      </c>
      <c r="AF8990">
        <v>1</v>
      </c>
      <c r="AG8990" t="s">
        <v>46</v>
      </c>
      <c r="AH8990" s="1">
        <v>44882</v>
      </c>
      <c r="AK8990">
        <f>Tabla_Consulta_desde_TMS8[[#This Row],[idpedido]]</f>
        <v>461247</v>
      </c>
    </row>
    <row r="8991" spans="1:37" x14ac:dyDescent="0.25">
      <c r="A8991" t="str">
        <f>Tabla_Consulta_desde_TMS8[[#This Row],[Nro_Referencia]]</f>
        <v>98602707</v>
      </c>
      <c r="B8991">
        <v>461248</v>
      </c>
      <c r="C8991" t="s">
        <v>45688</v>
      </c>
      <c r="D8991" t="s">
        <v>1472</v>
      </c>
      <c r="E8991" t="s">
        <v>47</v>
      </c>
      <c r="F8991" t="s">
        <v>33</v>
      </c>
      <c r="G8991" t="s">
        <v>45689</v>
      </c>
      <c r="H8991" s="1">
        <v>44880</v>
      </c>
      <c r="I8991" t="s">
        <v>34</v>
      </c>
      <c r="J8991" s="1">
        <v>44882</v>
      </c>
      <c r="K8991" t="s">
        <v>1538</v>
      </c>
      <c r="L8991" t="s">
        <v>1539</v>
      </c>
      <c r="N8991" t="s">
        <v>3805</v>
      </c>
      <c r="O8991" t="s">
        <v>3805</v>
      </c>
      <c r="P8991" t="s">
        <v>917</v>
      </c>
      <c r="Q8991" t="s">
        <v>38</v>
      </c>
      <c r="R8991" t="s">
        <v>39</v>
      </c>
      <c r="S8991" t="s">
        <v>38</v>
      </c>
      <c r="T8991" t="s">
        <v>103</v>
      </c>
      <c r="U8991" t="s">
        <v>41</v>
      </c>
      <c r="V8991">
        <v>2</v>
      </c>
      <c r="W8991">
        <v>18.7</v>
      </c>
      <c r="X8991" t="s">
        <v>1473</v>
      </c>
      <c r="Y8991" t="s">
        <v>1474</v>
      </c>
      <c r="Z8991" t="s">
        <v>42</v>
      </c>
      <c r="AA8991" t="s">
        <v>43</v>
      </c>
      <c r="AB8991">
        <v>21308</v>
      </c>
      <c r="AC8991" s="1">
        <v>44882</v>
      </c>
      <c r="AD8991" t="s">
        <v>97</v>
      </c>
      <c r="AE8991" t="s">
        <v>104</v>
      </c>
      <c r="AF8991">
        <v>1</v>
      </c>
      <c r="AG8991" t="s">
        <v>46</v>
      </c>
      <c r="AH8991" s="1">
        <v>44882</v>
      </c>
      <c r="AK8991">
        <f>Tabla_Consulta_desde_TMS8[[#This Row],[idpedido]]</f>
        <v>461248</v>
      </c>
    </row>
    <row r="8992" spans="1:37" x14ac:dyDescent="0.25">
      <c r="A8992" t="str">
        <f>Tabla_Consulta_desde_TMS8[[#This Row],[Nro_Referencia]]</f>
        <v>98603135</v>
      </c>
      <c r="B8992">
        <v>461249</v>
      </c>
      <c r="C8992" t="s">
        <v>45690</v>
      </c>
      <c r="D8992" t="s">
        <v>1472</v>
      </c>
      <c r="E8992" t="s">
        <v>47</v>
      </c>
      <c r="F8992" t="s">
        <v>33</v>
      </c>
      <c r="G8992" t="s">
        <v>45691</v>
      </c>
      <c r="H8992" s="1">
        <v>44880</v>
      </c>
      <c r="I8992" t="s">
        <v>34</v>
      </c>
      <c r="J8992" s="1">
        <v>44883</v>
      </c>
      <c r="K8992" t="s">
        <v>45692</v>
      </c>
      <c r="L8992" t="s">
        <v>45693</v>
      </c>
      <c r="M8992" t="s">
        <v>43</v>
      </c>
      <c r="N8992" t="s">
        <v>45694</v>
      </c>
      <c r="O8992" t="s">
        <v>45694</v>
      </c>
      <c r="P8992" t="s">
        <v>1291</v>
      </c>
      <c r="Q8992" t="s">
        <v>1058</v>
      </c>
      <c r="R8992" t="s">
        <v>69</v>
      </c>
      <c r="S8992" t="s">
        <v>1292</v>
      </c>
      <c r="T8992" t="s">
        <v>40</v>
      </c>
      <c r="U8992" t="s">
        <v>50</v>
      </c>
      <c r="V8992">
        <v>1</v>
      </c>
      <c r="W8992">
        <v>1.3</v>
      </c>
      <c r="X8992" t="s">
        <v>1473</v>
      </c>
      <c r="Y8992" t="s">
        <v>1474</v>
      </c>
      <c r="Z8992" t="s">
        <v>42</v>
      </c>
      <c r="AA8992" t="s">
        <v>43</v>
      </c>
      <c r="AB8992">
        <v>21256</v>
      </c>
      <c r="AC8992" s="1">
        <v>44881</v>
      </c>
      <c r="AD8992" t="s">
        <v>44</v>
      </c>
      <c r="AE8992" t="s">
        <v>65</v>
      </c>
      <c r="AF8992">
        <v>0</v>
      </c>
      <c r="AG8992" t="s">
        <v>46</v>
      </c>
      <c r="AH8992" s="1">
        <v>44883</v>
      </c>
      <c r="AJ8992" t="s">
        <v>45695</v>
      </c>
      <c r="AK8992">
        <f>Tabla_Consulta_desde_TMS8[[#This Row],[idpedido]]</f>
        <v>461249</v>
      </c>
    </row>
    <row r="8993" spans="1:37" x14ac:dyDescent="0.25">
      <c r="A8993" t="str">
        <f>Tabla_Consulta_desde_TMS8[[#This Row],[Nro_Referencia]]</f>
        <v>98603313</v>
      </c>
      <c r="B8993">
        <v>461250</v>
      </c>
      <c r="C8993" t="s">
        <v>45696</v>
      </c>
      <c r="D8993" t="s">
        <v>1472</v>
      </c>
      <c r="E8993" t="s">
        <v>47</v>
      </c>
      <c r="F8993" t="s">
        <v>33</v>
      </c>
      <c r="G8993" t="s">
        <v>45697</v>
      </c>
      <c r="H8993" s="1">
        <v>44880</v>
      </c>
      <c r="I8993" t="s">
        <v>34</v>
      </c>
      <c r="J8993" s="1">
        <v>44881</v>
      </c>
      <c r="K8993" t="s">
        <v>45698</v>
      </c>
      <c r="L8993" t="s">
        <v>45699</v>
      </c>
      <c r="M8993" t="s">
        <v>43</v>
      </c>
      <c r="N8993" t="s">
        <v>45700</v>
      </c>
      <c r="O8993" t="s">
        <v>45700</v>
      </c>
      <c r="P8993" t="s">
        <v>718</v>
      </c>
      <c r="Q8993" t="s">
        <v>68</v>
      </c>
      <c r="R8993" t="s">
        <v>69</v>
      </c>
      <c r="S8993" t="s">
        <v>68</v>
      </c>
      <c r="T8993" t="s">
        <v>70</v>
      </c>
      <c r="U8993" t="s">
        <v>71</v>
      </c>
      <c r="V8993">
        <v>1</v>
      </c>
      <c r="W8993">
        <v>11.3</v>
      </c>
      <c r="X8993" t="s">
        <v>1473</v>
      </c>
      <c r="Y8993" t="s">
        <v>1474</v>
      </c>
      <c r="Z8993" t="s">
        <v>42</v>
      </c>
      <c r="AA8993" t="s">
        <v>43</v>
      </c>
      <c r="AB8993">
        <v>21279</v>
      </c>
      <c r="AC8993" s="1">
        <v>44881</v>
      </c>
      <c r="AD8993" t="s">
        <v>72</v>
      </c>
      <c r="AE8993" t="s">
        <v>73</v>
      </c>
      <c r="AF8993">
        <v>0</v>
      </c>
      <c r="AG8993" t="s">
        <v>46</v>
      </c>
      <c r="AH8993" s="1">
        <v>44881</v>
      </c>
      <c r="AK8993">
        <f>Tabla_Consulta_desde_TMS8[[#This Row],[idpedido]]</f>
        <v>461250</v>
      </c>
    </row>
    <row r="8994" spans="1:37" x14ac:dyDescent="0.25">
      <c r="A8994" t="str">
        <f>Tabla_Consulta_desde_TMS8[[#This Row],[Nro_Referencia]]</f>
        <v>98604112</v>
      </c>
      <c r="B8994">
        <v>461251</v>
      </c>
      <c r="C8994" t="s">
        <v>45701</v>
      </c>
      <c r="D8994" t="s">
        <v>1472</v>
      </c>
      <c r="E8994" t="s">
        <v>47</v>
      </c>
      <c r="F8994" t="s">
        <v>33</v>
      </c>
      <c r="G8994" t="s">
        <v>45702</v>
      </c>
      <c r="H8994" s="1">
        <v>44880</v>
      </c>
      <c r="I8994" t="s">
        <v>34</v>
      </c>
      <c r="J8994" s="1">
        <v>44883</v>
      </c>
      <c r="K8994" t="s">
        <v>45703</v>
      </c>
      <c r="L8994" t="s">
        <v>45704</v>
      </c>
      <c r="M8994" t="s">
        <v>43</v>
      </c>
      <c r="N8994" t="s">
        <v>45705</v>
      </c>
      <c r="O8994" t="s">
        <v>45705</v>
      </c>
      <c r="P8994" t="s">
        <v>741</v>
      </c>
      <c r="Q8994" t="s">
        <v>403</v>
      </c>
      <c r="R8994" t="s">
        <v>404</v>
      </c>
      <c r="S8994" t="s">
        <v>403</v>
      </c>
      <c r="T8994" t="s">
        <v>40</v>
      </c>
      <c r="U8994" t="s">
        <v>50</v>
      </c>
      <c r="V8994">
        <v>1</v>
      </c>
      <c r="W8994">
        <v>8.8000000000000007</v>
      </c>
      <c r="X8994" t="s">
        <v>1473</v>
      </c>
      <c r="Y8994" t="s">
        <v>1474</v>
      </c>
      <c r="Z8994" t="s">
        <v>42</v>
      </c>
      <c r="AA8994" t="s">
        <v>43</v>
      </c>
      <c r="AB8994">
        <v>21256</v>
      </c>
      <c r="AC8994" s="1">
        <v>44881</v>
      </c>
      <c r="AD8994" t="s">
        <v>44</v>
      </c>
      <c r="AE8994" t="s">
        <v>65</v>
      </c>
      <c r="AF8994">
        <v>1</v>
      </c>
      <c r="AG8994" t="s">
        <v>46</v>
      </c>
      <c r="AH8994" s="1">
        <v>44883</v>
      </c>
      <c r="AJ8994" t="s">
        <v>45706</v>
      </c>
      <c r="AK8994">
        <f>Tabla_Consulta_desde_TMS8[[#This Row],[idpedido]]</f>
        <v>461251</v>
      </c>
    </row>
    <row r="8995" spans="1:37" x14ac:dyDescent="0.25">
      <c r="A8995" t="str">
        <f>Tabla_Consulta_desde_TMS8[[#This Row],[Nro_Referencia]]</f>
        <v>98604554</v>
      </c>
      <c r="B8995">
        <v>461252</v>
      </c>
      <c r="C8995" t="s">
        <v>45707</v>
      </c>
      <c r="D8995" t="s">
        <v>1472</v>
      </c>
      <c r="E8995" t="s">
        <v>47</v>
      </c>
      <c r="F8995" t="s">
        <v>33</v>
      </c>
      <c r="G8995" t="s">
        <v>45708</v>
      </c>
      <c r="H8995" s="1">
        <v>44880</v>
      </c>
      <c r="I8995" t="s">
        <v>34</v>
      </c>
      <c r="J8995" s="1">
        <v>44886</v>
      </c>
      <c r="K8995" t="s">
        <v>45709</v>
      </c>
      <c r="L8995" t="s">
        <v>45710</v>
      </c>
      <c r="N8995" t="s">
        <v>45711</v>
      </c>
      <c r="O8995" t="s">
        <v>45711</v>
      </c>
      <c r="P8995" t="s">
        <v>2774</v>
      </c>
      <c r="Q8995" t="s">
        <v>500</v>
      </c>
      <c r="R8995" t="s">
        <v>241</v>
      </c>
      <c r="S8995" t="s">
        <v>500</v>
      </c>
      <c r="T8995" t="s">
        <v>40</v>
      </c>
      <c r="U8995" t="s">
        <v>50</v>
      </c>
      <c r="V8995">
        <v>1</v>
      </c>
      <c r="W8995">
        <v>1.6</v>
      </c>
      <c r="X8995" t="s">
        <v>1473</v>
      </c>
      <c r="Y8995" t="s">
        <v>1474</v>
      </c>
      <c r="Z8995" t="s">
        <v>42</v>
      </c>
      <c r="AA8995" t="s">
        <v>43</v>
      </c>
      <c r="AB8995">
        <v>21256</v>
      </c>
      <c r="AC8995" s="1">
        <v>44881</v>
      </c>
      <c r="AD8995" t="s">
        <v>44</v>
      </c>
      <c r="AE8995" t="s">
        <v>65</v>
      </c>
      <c r="AF8995">
        <v>1</v>
      </c>
      <c r="AG8995" t="s">
        <v>46</v>
      </c>
      <c r="AH8995" s="1">
        <v>44886</v>
      </c>
      <c r="AJ8995" t="s">
        <v>45712</v>
      </c>
      <c r="AK8995">
        <f>Tabla_Consulta_desde_TMS8[[#This Row],[idpedido]]</f>
        <v>461252</v>
      </c>
    </row>
    <row r="8996" spans="1:37" x14ac:dyDescent="0.25">
      <c r="A8996" t="str">
        <f>Tabla_Consulta_desde_TMS8[[#This Row],[Nro_Referencia]]</f>
        <v>98605197</v>
      </c>
      <c r="B8996">
        <v>461253</v>
      </c>
      <c r="C8996" t="s">
        <v>45713</v>
      </c>
      <c r="D8996" t="s">
        <v>1472</v>
      </c>
      <c r="E8996" t="s">
        <v>47</v>
      </c>
      <c r="F8996" t="s">
        <v>33</v>
      </c>
      <c r="G8996" t="s">
        <v>45714</v>
      </c>
      <c r="H8996" s="1">
        <v>44880</v>
      </c>
      <c r="I8996" t="s">
        <v>34</v>
      </c>
      <c r="J8996" s="1">
        <v>44881</v>
      </c>
      <c r="K8996" t="s">
        <v>45715</v>
      </c>
      <c r="L8996" t="s">
        <v>45716</v>
      </c>
      <c r="N8996" t="s">
        <v>45717</v>
      </c>
      <c r="O8996" t="s">
        <v>45717</v>
      </c>
      <c r="P8996" t="s">
        <v>728</v>
      </c>
      <c r="Q8996" t="s">
        <v>68</v>
      </c>
      <c r="R8996" t="s">
        <v>69</v>
      </c>
      <c r="S8996" t="s">
        <v>68</v>
      </c>
      <c r="T8996" t="s">
        <v>70</v>
      </c>
      <c r="U8996" t="s">
        <v>71</v>
      </c>
      <c r="V8996">
        <v>2</v>
      </c>
      <c r="W8996">
        <v>17.899999999999999</v>
      </c>
      <c r="X8996" t="s">
        <v>1473</v>
      </c>
      <c r="Y8996" t="s">
        <v>1474</v>
      </c>
      <c r="Z8996" t="s">
        <v>42</v>
      </c>
      <c r="AA8996" t="s">
        <v>43</v>
      </c>
      <c r="AB8996">
        <v>21279</v>
      </c>
      <c r="AC8996" s="1">
        <v>44881</v>
      </c>
      <c r="AD8996" t="s">
        <v>72</v>
      </c>
      <c r="AE8996" t="s">
        <v>73</v>
      </c>
      <c r="AF8996">
        <v>0</v>
      </c>
      <c r="AG8996" t="s">
        <v>46</v>
      </c>
      <c r="AH8996" s="1">
        <v>44881</v>
      </c>
      <c r="AK8996">
        <f>Tabla_Consulta_desde_TMS8[[#This Row],[idpedido]]</f>
        <v>461253</v>
      </c>
    </row>
    <row r="8997" spans="1:37" x14ac:dyDescent="0.25">
      <c r="A8997" t="str">
        <f>Tabla_Consulta_desde_TMS8[[#This Row],[Nro_Referencia]]</f>
        <v>98605367</v>
      </c>
      <c r="B8997">
        <v>461254</v>
      </c>
      <c r="C8997" t="s">
        <v>45718</v>
      </c>
      <c r="D8997" t="s">
        <v>1472</v>
      </c>
      <c r="E8997" t="s">
        <v>47</v>
      </c>
      <c r="F8997" t="s">
        <v>33</v>
      </c>
      <c r="G8997" t="s">
        <v>45719</v>
      </c>
      <c r="H8997" s="1">
        <v>44880</v>
      </c>
      <c r="I8997" t="s">
        <v>34</v>
      </c>
      <c r="J8997" s="1">
        <v>44882</v>
      </c>
      <c r="K8997" t="s">
        <v>45720</v>
      </c>
      <c r="L8997" t="s">
        <v>45721</v>
      </c>
      <c r="M8997" t="s">
        <v>43</v>
      </c>
      <c r="N8997" t="s">
        <v>45722</v>
      </c>
      <c r="O8997" t="s">
        <v>45722</v>
      </c>
      <c r="P8997" t="s">
        <v>803</v>
      </c>
      <c r="Q8997" t="s">
        <v>505</v>
      </c>
      <c r="R8997" t="s">
        <v>69</v>
      </c>
      <c r="S8997" t="s">
        <v>739</v>
      </c>
      <c r="T8997" t="s">
        <v>111</v>
      </c>
      <c r="U8997" t="s">
        <v>71</v>
      </c>
      <c r="V8997">
        <v>1</v>
      </c>
      <c r="W8997">
        <v>8.8000000000000007</v>
      </c>
      <c r="X8997" t="s">
        <v>1473</v>
      </c>
      <c r="Y8997" t="s">
        <v>1474</v>
      </c>
      <c r="Z8997" t="s">
        <v>42</v>
      </c>
      <c r="AA8997" t="s">
        <v>43</v>
      </c>
      <c r="AB8997">
        <v>21325</v>
      </c>
      <c r="AC8997" s="1">
        <v>44882</v>
      </c>
      <c r="AD8997" t="s">
        <v>97</v>
      </c>
      <c r="AE8997" t="s">
        <v>1356</v>
      </c>
      <c r="AF8997">
        <v>1</v>
      </c>
      <c r="AG8997" t="s">
        <v>46</v>
      </c>
      <c r="AH8997" s="1">
        <v>44882</v>
      </c>
      <c r="AK8997">
        <f>Tabla_Consulta_desde_TMS8[[#This Row],[idpedido]]</f>
        <v>461254</v>
      </c>
    </row>
    <row r="8998" spans="1:37" x14ac:dyDescent="0.25">
      <c r="A8998" t="str">
        <f>Tabla_Consulta_desde_TMS8[[#This Row],[Nro_Referencia]]</f>
        <v>98605623</v>
      </c>
      <c r="B8998">
        <v>461255</v>
      </c>
      <c r="C8998" t="s">
        <v>45723</v>
      </c>
      <c r="D8998" t="s">
        <v>1472</v>
      </c>
      <c r="E8998" t="s">
        <v>47</v>
      </c>
      <c r="F8998" t="s">
        <v>33</v>
      </c>
      <c r="G8998" t="s">
        <v>45724</v>
      </c>
      <c r="H8998" s="1">
        <v>44880</v>
      </c>
      <c r="I8998" t="s">
        <v>34</v>
      </c>
      <c r="J8998" s="1">
        <v>44883</v>
      </c>
      <c r="K8998" t="s">
        <v>45725</v>
      </c>
      <c r="L8998" t="s">
        <v>45726</v>
      </c>
      <c r="M8998" t="s">
        <v>43</v>
      </c>
      <c r="N8998" t="s">
        <v>45727</v>
      </c>
      <c r="O8998" t="s">
        <v>45727</v>
      </c>
      <c r="P8998" t="s">
        <v>711</v>
      </c>
      <c r="Q8998" t="s">
        <v>561</v>
      </c>
      <c r="R8998" t="s">
        <v>96</v>
      </c>
      <c r="S8998" t="s">
        <v>712</v>
      </c>
      <c r="T8998" t="s">
        <v>40</v>
      </c>
      <c r="U8998" t="s">
        <v>50</v>
      </c>
      <c r="V8998">
        <v>1</v>
      </c>
      <c r="W8998">
        <v>13.7</v>
      </c>
      <c r="X8998" t="s">
        <v>1473</v>
      </c>
      <c r="Y8998" t="s">
        <v>1474</v>
      </c>
      <c r="Z8998" t="s">
        <v>42</v>
      </c>
      <c r="AA8998" t="s">
        <v>43</v>
      </c>
      <c r="AB8998">
        <v>21256</v>
      </c>
      <c r="AC8998" s="1">
        <v>44881</v>
      </c>
      <c r="AD8998" t="s">
        <v>44</v>
      </c>
      <c r="AE8998" t="s">
        <v>65</v>
      </c>
      <c r="AF8998">
        <v>1</v>
      </c>
      <c r="AG8998" t="s">
        <v>46</v>
      </c>
      <c r="AH8998" s="1">
        <v>44883</v>
      </c>
      <c r="AJ8998" t="s">
        <v>45728</v>
      </c>
      <c r="AK8998">
        <f>Tabla_Consulta_desde_TMS8[[#This Row],[idpedido]]</f>
        <v>461255</v>
      </c>
    </row>
    <row r="8999" spans="1:37" x14ac:dyDescent="0.25">
      <c r="A8999" t="str">
        <f>Tabla_Consulta_desde_TMS8[[#This Row],[Nro_Referencia]]</f>
        <v>98606000</v>
      </c>
      <c r="B8999">
        <v>461256</v>
      </c>
      <c r="C8999" t="s">
        <v>45729</v>
      </c>
      <c r="D8999" t="s">
        <v>1472</v>
      </c>
      <c r="E8999" t="s">
        <v>47</v>
      </c>
      <c r="F8999" t="s">
        <v>33</v>
      </c>
      <c r="G8999" t="s">
        <v>45730</v>
      </c>
      <c r="H8999" s="1">
        <v>44880</v>
      </c>
      <c r="I8999" t="s">
        <v>34</v>
      </c>
      <c r="J8999" s="1">
        <v>44881</v>
      </c>
      <c r="K8999" t="s">
        <v>45731</v>
      </c>
      <c r="L8999" t="s">
        <v>45732</v>
      </c>
      <c r="M8999" t="s">
        <v>43</v>
      </c>
      <c r="N8999" t="s">
        <v>45733</v>
      </c>
      <c r="O8999" t="s">
        <v>45733</v>
      </c>
      <c r="P8999" t="s">
        <v>1515</v>
      </c>
      <c r="Q8999" t="s">
        <v>275</v>
      </c>
      <c r="R8999" t="s">
        <v>275</v>
      </c>
      <c r="S8999" t="s">
        <v>275</v>
      </c>
      <c r="T8999" t="s">
        <v>40</v>
      </c>
      <c r="U8999" t="s">
        <v>50</v>
      </c>
      <c r="V8999">
        <v>1</v>
      </c>
      <c r="W8999">
        <v>7.7</v>
      </c>
      <c r="X8999" t="s">
        <v>1473</v>
      </c>
      <c r="Y8999" t="s">
        <v>1474</v>
      </c>
      <c r="Z8999" t="s">
        <v>42</v>
      </c>
      <c r="AA8999" t="s">
        <v>43</v>
      </c>
      <c r="AB8999">
        <v>21256</v>
      </c>
      <c r="AC8999" s="1">
        <v>44881</v>
      </c>
      <c r="AD8999" t="s">
        <v>44</v>
      </c>
      <c r="AE8999" t="s">
        <v>65</v>
      </c>
      <c r="AF8999">
        <v>0</v>
      </c>
      <c r="AG8999" t="s">
        <v>46</v>
      </c>
      <c r="AH8999" s="1">
        <v>44881</v>
      </c>
      <c r="AJ8999" t="s">
        <v>45734</v>
      </c>
      <c r="AK8999">
        <f>Tabla_Consulta_desde_TMS8[[#This Row],[idpedido]]</f>
        <v>461256</v>
      </c>
    </row>
    <row r="9000" spans="1:37" x14ac:dyDescent="0.25">
      <c r="A9000" t="str">
        <f>Tabla_Consulta_desde_TMS8[[#This Row],[Nro_Referencia]]</f>
        <v>98606022</v>
      </c>
      <c r="B9000">
        <v>461257</v>
      </c>
      <c r="C9000" t="s">
        <v>45735</v>
      </c>
      <c r="D9000" t="s">
        <v>1472</v>
      </c>
      <c r="E9000" t="s">
        <v>47</v>
      </c>
      <c r="F9000" t="s">
        <v>33</v>
      </c>
      <c r="G9000" t="s">
        <v>45736</v>
      </c>
      <c r="H9000" s="1">
        <v>44880</v>
      </c>
      <c r="I9000" t="s">
        <v>34</v>
      </c>
      <c r="J9000" s="1">
        <v>44881</v>
      </c>
      <c r="K9000" t="s">
        <v>45737</v>
      </c>
      <c r="L9000" t="s">
        <v>45738</v>
      </c>
      <c r="N9000" t="s">
        <v>45739</v>
      </c>
      <c r="O9000" t="s">
        <v>45739</v>
      </c>
      <c r="P9000" t="s">
        <v>816</v>
      </c>
      <c r="Q9000" t="s">
        <v>113</v>
      </c>
      <c r="R9000" t="s">
        <v>114</v>
      </c>
      <c r="S9000" t="s">
        <v>113</v>
      </c>
      <c r="T9000" t="s">
        <v>40</v>
      </c>
      <c r="U9000" t="s">
        <v>50</v>
      </c>
      <c r="V9000">
        <v>2</v>
      </c>
      <c r="W9000">
        <v>16.899999999999999</v>
      </c>
      <c r="X9000" t="s">
        <v>1473</v>
      </c>
      <c r="Y9000" t="s">
        <v>1474</v>
      </c>
      <c r="Z9000" t="s">
        <v>42</v>
      </c>
      <c r="AA9000" t="s">
        <v>43</v>
      </c>
      <c r="AB9000">
        <v>21256</v>
      </c>
      <c r="AC9000" s="1">
        <v>44881</v>
      </c>
      <c r="AD9000" t="s">
        <v>44</v>
      </c>
      <c r="AE9000" t="s">
        <v>65</v>
      </c>
      <c r="AF9000">
        <v>0</v>
      </c>
      <c r="AG9000" t="s">
        <v>46</v>
      </c>
      <c r="AH9000" s="1">
        <v>44881</v>
      </c>
      <c r="AJ9000" t="s">
        <v>45740</v>
      </c>
      <c r="AK9000">
        <f>Tabla_Consulta_desde_TMS8[[#This Row],[idpedido]]</f>
        <v>461257</v>
      </c>
    </row>
    <row r="9001" spans="1:37" x14ac:dyDescent="0.25">
      <c r="A9001" t="str">
        <f>Tabla_Consulta_desde_TMS8[[#This Row],[Nro_Referencia]]</f>
        <v>98606046</v>
      </c>
      <c r="B9001">
        <v>461258</v>
      </c>
      <c r="C9001" t="s">
        <v>45741</v>
      </c>
      <c r="D9001" t="s">
        <v>1472</v>
      </c>
      <c r="E9001" t="s">
        <v>47</v>
      </c>
      <c r="F9001" t="s">
        <v>33</v>
      </c>
      <c r="G9001" t="s">
        <v>45742</v>
      </c>
      <c r="H9001" s="1">
        <v>44880</v>
      </c>
      <c r="I9001" t="s">
        <v>34</v>
      </c>
      <c r="J9001" s="1">
        <v>44881</v>
      </c>
      <c r="K9001" t="s">
        <v>45743</v>
      </c>
      <c r="L9001" t="s">
        <v>45744</v>
      </c>
      <c r="M9001" t="s">
        <v>43</v>
      </c>
      <c r="N9001" t="s">
        <v>45745</v>
      </c>
      <c r="O9001" t="s">
        <v>45745</v>
      </c>
      <c r="P9001" t="s">
        <v>1331</v>
      </c>
      <c r="Q9001" t="s">
        <v>88</v>
      </c>
      <c r="R9001" t="s">
        <v>88</v>
      </c>
      <c r="S9001" t="s">
        <v>88</v>
      </c>
      <c r="T9001" t="s">
        <v>40</v>
      </c>
      <c r="U9001" t="s">
        <v>50</v>
      </c>
      <c r="V9001">
        <v>1</v>
      </c>
      <c r="W9001">
        <v>13.7</v>
      </c>
      <c r="X9001" t="s">
        <v>1473</v>
      </c>
      <c r="Y9001" t="s">
        <v>1474</v>
      </c>
      <c r="Z9001" t="s">
        <v>42</v>
      </c>
      <c r="AA9001" t="s">
        <v>43</v>
      </c>
      <c r="AB9001">
        <v>21256</v>
      </c>
      <c r="AC9001" s="1">
        <v>44881</v>
      </c>
      <c r="AD9001" t="s">
        <v>44</v>
      </c>
      <c r="AE9001" t="s">
        <v>65</v>
      </c>
      <c r="AF9001">
        <v>0</v>
      </c>
      <c r="AG9001" t="s">
        <v>46</v>
      </c>
      <c r="AH9001" s="1">
        <v>44881</v>
      </c>
      <c r="AJ9001" t="s">
        <v>45746</v>
      </c>
      <c r="AK9001">
        <f>Tabla_Consulta_desde_TMS8[[#This Row],[idpedido]]</f>
        <v>461258</v>
      </c>
    </row>
    <row r="9002" spans="1:37" x14ac:dyDescent="0.25">
      <c r="A9002" t="str">
        <f>Tabla_Consulta_desde_TMS8[[#This Row],[Nro_Referencia]]</f>
        <v>98606096</v>
      </c>
      <c r="B9002">
        <v>461259</v>
      </c>
      <c r="C9002" t="s">
        <v>45747</v>
      </c>
      <c r="D9002" t="s">
        <v>1472</v>
      </c>
      <c r="E9002" t="s">
        <v>47</v>
      </c>
      <c r="F9002" t="s">
        <v>33</v>
      </c>
      <c r="G9002" t="s">
        <v>45748</v>
      </c>
      <c r="H9002" s="1">
        <v>44880</v>
      </c>
      <c r="I9002" t="s">
        <v>34</v>
      </c>
      <c r="J9002" s="1">
        <v>44881</v>
      </c>
      <c r="K9002" t="s">
        <v>45749</v>
      </c>
      <c r="L9002" t="s">
        <v>45750</v>
      </c>
      <c r="N9002" t="s">
        <v>45751</v>
      </c>
      <c r="O9002" t="s">
        <v>45751</v>
      </c>
      <c r="P9002" t="s">
        <v>973</v>
      </c>
      <c r="Q9002" t="s">
        <v>68</v>
      </c>
      <c r="R9002" t="s">
        <v>69</v>
      </c>
      <c r="S9002" t="s">
        <v>68</v>
      </c>
      <c r="T9002" t="s">
        <v>111</v>
      </c>
      <c r="U9002" t="s">
        <v>71</v>
      </c>
      <c r="V9002">
        <v>2</v>
      </c>
      <c r="W9002">
        <v>22.7</v>
      </c>
      <c r="X9002" t="s">
        <v>1473</v>
      </c>
      <c r="Y9002" t="s">
        <v>1474</v>
      </c>
      <c r="Z9002" t="s">
        <v>42</v>
      </c>
      <c r="AA9002" t="s">
        <v>43</v>
      </c>
      <c r="AB9002">
        <v>21275</v>
      </c>
      <c r="AC9002" s="1">
        <v>44881</v>
      </c>
      <c r="AD9002" t="s">
        <v>97</v>
      </c>
      <c r="AE9002" t="s">
        <v>1356</v>
      </c>
      <c r="AF9002">
        <v>0</v>
      </c>
      <c r="AG9002" t="s">
        <v>46</v>
      </c>
      <c r="AH9002" s="1">
        <v>44881</v>
      </c>
      <c r="AK9002">
        <f>Tabla_Consulta_desde_TMS8[[#This Row],[idpedido]]</f>
        <v>461259</v>
      </c>
    </row>
    <row r="9003" spans="1:37" x14ac:dyDescent="0.25">
      <c r="A9003" t="str">
        <f>Tabla_Consulta_desde_TMS8[[#This Row],[Nro_Referencia]]</f>
        <v>98606200</v>
      </c>
      <c r="B9003">
        <v>461260</v>
      </c>
      <c r="C9003" t="s">
        <v>45752</v>
      </c>
      <c r="D9003" t="s">
        <v>1472</v>
      </c>
      <c r="E9003" t="s">
        <v>47</v>
      </c>
      <c r="F9003" t="s">
        <v>33</v>
      </c>
      <c r="G9003" t="s">
        <v>45753</v>
      </c>
      <c r="H9003" s="1">
        <v>44880</v>
      </c>
      <c r="I9003" t="s">
        <v>34</v>
      </c>
      <c r="J9003" s="1">
        <v>44881</v>
      </c>
      <c r="K9003" t="s">
        <v>1576</v>
      </c>
      <c r="L9003" t="s">
        <v>1577</v>
      </c>
      <c r="M9003" t="s">
        <v>43</v>
      </c>
      <c r="N9003" t="s">
        <v>10795</v>
      </c>
      <c r="O9003" t="s">
        <v>10795</v>
      </c>
      <c r="P9003" t="s">
        <v>974</v>
      </c>
      <c r="Q9003" t="s">
        <v>113</v>
      </c>
      <c r="R9003" t="s">
        <v>114</v>
      </c>
      <c r="S9003" t="s">
        <v>113</v>
      </c>
      <c r="T9003" t="s">
        <v>40</v>
      </c>
      <c r="U9003" t="s">
        <v>50</v>
      </c>
      <c r="V9003">
        <v>1</v>
      </c>
      <c r="W9003">
        <v>3.22</v>
      </c>
      <c r="X9003" t="s">
        <v>1473</v>
      </c>
      <c r="Y9003" t="s">
        <v>1474</v>
      </c>
      <c r="Z9003" t="s">
        <v>42</v>
      </c>
      <c r="AA9003" t="s">
        <v>43</v>
      </c>
      <c r="AB9003">
        <v>21256</v>
      </c>
      <c r="AC9003" s="1">
        <v>44881</v>
      </c>
      <c r="AD9003" t="s">
        <v>44</v>
      </c>
      <c r="AE9003" t="s">
        <v>65</v>
      </c>
      <c r="AF9003">
        <v>0</v>
      </c>
      <c r="AG9003" t="s">
        <v>46</v>
      </c>
      <c r="AH9003" s="1">
        <v>44881</v>
      </c>
      <c r="AJ9003" t="s">
        <v>3358</v>
      </c>
      <c r="AK9003">
        <f>Tabla_Consulta_desde_TMS8[[#This Row],[idpedido]]</f>
        <v>461260</v>
      </c>
    </row>
    <row r="9004" spans="1:37" x14ac:dyDescent="0.25">
      <c r="A9004" t="str">
        <f>Tabla_Consulta_desde_TMS8[[#This Row],[Nro_Referencia]]</f>
        <v>98606232</v>
      </c>
      <c r="B9004">
        <v>461261</v>
      </c>
      <c r="C9004" t="s">
        <v>45754</v>
      </c>
      <c r="D9004" t="s">
        <v>1472</v>
      </c>
      <c r="E9004" t="s">
        <v>47</v>
      </c>
      <c r="F9004" t="s">
        <v>33</v>
      </c>
      <c r="G9004" t="s">
        <v>45755</v>
      </c>
      <c r="H9004" s="1">
        <v>44880</v>
      </c>
      <c r="I9004" t="s">
        <v>34</v>
      </c>
      <c r="J9004" s="1">
        <v>44881</v>
      </c>
      <c r="K9004" t="s">
        <v>45756</v>
      </c>
      <c r="L9004" t="s">
        <v>45757</v>
      </c>
      <c r="M9004" t="s">
        <v>43</v>
      </c>
      <c r="N9004" t="s">
        <v>45758</v>
      </c>
      <c r="O9004" t="s">
        <v>45758</v>
      </c>
      <c r="P9004" t="s">
        <v>711</v>
      </c>
      <c r="Q9004" t="s">
        <v>561</v>
      </c>
      <c r="R9004" t="s">
        <v>96</v>
      </c>
      <c r="S9004" t="s">
        <v>712</v>
      </c>
      <c r="T9004" t="s">
        <v>40</v>
      </c>
      <c r="U9004" t="s">
        <v>50</v>
      </c>
      <c r="V9004">
        <v>1</v>
      </c>
      <c r="W9004">
        <v>9.9</v>
      </c>
      <c r="X9004" t="s">
        <v>1473</v>
      </c>
      <c r="Y9004" t="s">
        <v>1474</v>
      </c>
      <c r="Z9004" t="s">
        <v>42</v>
      </c>
      <c r="AA9004" t="s">
        <v>43</v>
      </c>
      <c r="AB9004">
        <v>21256</v>
      </c>
      <c r="AC9004" s="1">
        <v>44881</v>
      </c>
      <c r="AD9004" t="s">
        <v>44</v>
      </c>
      <c r="AE9004" t="s">
        <v>65</v>
      </c>
      <c r="AF9004">
        <v>0</v>
      </c>
      <c r="AG9004" t="s">
        <v>46</v>
      </c>
      <c r="AH9004" s="1">
        <v>44881</v>
      </c>
      <c r="AJ9004" t="s">
        <v>45759</v>
      </c>
      <c r="AK9004">
        <f>Tabla_Consulta_desde_TMS8[[#This Row],[idpedido]]</f>
        <v>461261</v>
      </c>
    </row>
    <row r="9005" spans="1:37" x14ac:dyDescent="0.25">
      <c r="A9005" t="str">
        <f>Tabla_Consulta_desde_TMS8[[#This Row],[Nro_Referencia]]</f>
        <v>98606461</v>
      </c>
      <c r="B9005">
        <v>461262</v>
      </c>
      <c r="C9005" t="s">
        <v>45760</v>
      </c>
      <c r="D9005" t="s">
        <v>1472</v>
      </c>
      <c r="E9005" t="s">
        <v>47</v>
      </c>
      <c r="F9005" t="s">
        <v>33</v>
      </c>
      <c r="G9005" t="s">
        <v>45761</v>
      </c>
      <c r="H9005" s="1">
        <v>44880</v>
      </c>
      <c r="I9005" t="s">
        <v>34</v>
      </c>
      <c r="J9005" s="1">
        <v>44881</v>
      </c>
      <c r="K9005" t="s">
        <v>45762</v>
      </c>
      <c r="L9005" t="s">
        <v>45763</v>
      </c>
      <c r="N9005" t="s">
        <v>45764</v>
      </c>
      <c r="O9005" t="s">
        <v>45764</v>
      </c>
      <c r="P9005" t="s">
        <v>888</v>
      </c>
      <c r="Q9005" t="s">
        <v>38</v>
      </c>
      <c r="R9005" t="s">
        <v>39</v>
      </c>
      <c r="S9005" t="s">
        <v>760</v>
      </c>
      <c r="T9005" t="s">
        <v>103</v>
      </c>
      <c r="U9005" t="s">
        <v>41</v>
      </c>
      <c r="V9005">
        <v>1</v>
      </c>
      <c r="W9005">
        <v>10.5</v>
      </c>
      <c r="X9005" t="s">
        <v>1473</v>
      </c>
      <c r="Y9005" t="s">
        <v>1474</v>
      </c>
      <c r="Z9005" t="s">
        <v>42</v>
      </c>
      <c r="AA9005" t="s">
        <v>43</v>
      </c>
      <c r="AB9005">
        <v>21258</v>
      </c>
      <c r="AC9005" s="1">
        <v>44881</v>
      </c>
      <c r="AD9005" t="s">
        <v>97</v>
      </c>
      <c r="AE9005" t="s">
        <v>276</v>
      </c>
      <c r="AF9005">
        <v>0</v>
      </c>
      <c r="AG9005" t="s">
        <v>46</v>
      </c>
      <c r="AH9005" s="1">
        <v>44881</v>
      </c>
      <c r="AK9005">
        <f>Tabla_Consulta_desde_TMS8[[#This Row],[idpedido]]</f>
        <v>461262</v>
      </c>
    </row>
    <row r="9006" spans="1:37" x14ac:dyDescent="0.25">
      <c r="A9006" t="str">
        <f>Tabla_Consulta_desde_TMS8[[#This Row],[Nro_Referencia]]</f>
        <v>98607434</v>
      </c>
      <c r="B9006">
        <v>461263</v>
      </c>
      <c r="C9006" t="s">
        <v>45765</v>
      </c>
      <c r="D9006" t="s">
        <v>1472</v>
      </c>
      <c r="E9006" t="s">
        <v>47</v>
      </c>
      <c r="F9006" t="s">
        <v>33</v>
      </c>
      <c r="G9006" t="s">
        <v>45766</v>
      </c>
      <c r="H9006" s="1">
        <v>44880</v>
      </c>
      <c r="I9006" t="s">
        <v>34</v>
      </c>
      <c r="J9006" s="1">
        <v>44881</v>
      </c>
      <c r="K9006" t="s">
        <v>45767</v>
      </c>
      <c r="L9006" t="s">
        <v>45768</v>
      </c>
      <c r="M9006" t="s">
        <v>43</v>
      </c>
      <c r="N9006" t="s">
        <v>45769</v>
      </c>
      <c r="O9006" t="s">
        <v>45769</v>
      </c>
      <c r="P9006" t="s">
        <v>1021</v>
      </c>
      <c r="Q9006" t="s">
        <v>38</v>
      </c>
      <c r="R9006" t="s">
        <v>39</v>
      </c>
      <c r="S9006" t="s">
        <v>38</v>
      </c>
      <c r="T9006" t="s">
        <v>103</v>
      </c>
      <c r="U9006" t="s">
        <v>41</v>
      </c>
      <c r="V9006">
        <v>1</v>
      </c>
      <c r="W9006">
        <v>8</v>
      </c>
      <c r="X9006" t="s">
        <v>1473</v>
      </c>
      <c r="Y9006" t="s">
        <v>1474</v>
      </c>
      <c r="Z9006" t="s">
        <v>42</v>
      </c>
      <c r="AA9006" t="s">
        <v>43</v>
      </c>
      <c r="AB9006">
        <v>21267</v>
      </c>
      <c r="AC9006" s="1">
        <v>44881</v>
      </c>
      <c r="AD9006" t="s">
        <v>145</v>
      </c>
      <c r="AE9006" t="s">
        <v>146</v>
      </c>
      <c r="AF9006">
        <v>0</v>
      </c>
      <c r="AG9006" t="s">
        <v>46</v>
      </c>
      <c r="AH9006" s="1">
        <v>44881</v>
      </c>
      <c r="AK9006">
        <f>Tabla_Consulta_desde_TMS8[[#This Row],[idpedido]]</f>
        <v>461263</v>
      </c>
    </row>
    <row r="9007" spans="1:37" x14ac:dyDescent="0.25">
      <c r="A9007" t="str">
        <f>Tabla_Consulta_desde_TMS8[[#This Row],[Nro_Referencia]]</f>
        <v>98607458</v>
      </c>
      <c r="B9007">
        <v>461264</v>
      </c>
      <c r="C9007" t="s">
        <v>45770</v>
      </c>
      <c r="D9007" t="s">
        <v>1472</v>
      </c>
      <c r="E9007" t="s">
        <v>47</v>
      </c>
      <c r="F9007" t="s">
        <v>33</v>
      </c>
      <c r="G9007" t="s">
        <v>45771</v>
      </c>
      <c r="H9007" s="1">
        <v>44880</v>
      </c>
      <c r="I9007" t="s">
        <v>34</v>
      </c>
      <c r="J9007" s="1">
        <v>44884</v>
      </c>
      <c r="K9007" t="s">
        <v>45772</v>
      </c>
      <c r="L9007" t="s">
        <v>45773</v>
      </c>
      <c r="M9007" t="s">
        <v>43</v>
      </c>
      <c r="N9007" t="s">
        <v>45774</v>
      </c>
      <c r="O9007" t="s">
        <v>45774</v>
      </c>
      <c r="P9007" t="s">
        <v>12432</v>
      </c>
      <c r="Q9007" t="s">
        <v>128</v>
      </c>
      <c r="R9007" t="s">
        <v>129</v>
      </c>
      <c r="S9007" t="s">
        <v>128</v>
      </c>
      <c r="T9007" t="s">
        <v>40</v>
      </c>
      <c r="U9007" t="s">
        <v>50</v>
      </c>
      <c r="V9007">
        <v>1</v>
      </c>
      <c r="W9007">
        <v>11.1</v>
      </c>
      <c r="X9007" t="s">
        <v>1473</v>
      </c>
      <c r="Y9007" t="s">
        <v>1474</v>
      </c>
      <c r="Z9007" t="s">
        <v>42</v>
      </c>
      <c r="AA9007" t="s">
        <v>43</v>
      </c>
      <c r="AB9007">
        <v>21256</v>
      </c>
      <c r="AC9007" s="1">
        <v>44881</v>
      </c>
      <c r="AD9007" t="s">
        <v>44</v>
      </c>
      <c r="AE9007" t="s">
        <v>65</v>
      </c>
      <c r="AF9007">
        <v>1</v>
      </c>
      <c r="AG9007" t="s">
        <v>46</v>
      </c>
      <c r="AH9007" s="1">
        <v>44884</v>
      </c>
      <c r="AJ9007" t="s">
        <v>45775</v>
      </c>
      <c r="AK9007">
        <f>Tabla_Consulta_desde_TMS8[[#This Row],[idpedido]]</f>
        <v>461264</v>
      </c>
    </row>
    <row r="9008" spans="1:37" x14ac:dyDescent="0.25">
      <c r="A9008" t="str">
        <f>Tabla_Consulta_desde_TMS8[[#This Row],[Nro_Referencia]]</f>
        <v>98607691</v>
      </c>
      <c r="B9008">
        <v>461265</v>
      </c>
      <c r="C9008" t="s">
        <v>45776</v>
      </c>
      <c r="D9008" t="s">
        <v>1472</v>
      </c>
      <c r="E9008" t="s">
        <v>47</v>
      </c>
      <c r="F9008" t="s">
        <v>33</v>
      </c>
      <c r="G9008" t="s">
        <v>45777</v>
      </c>
      <c r="H9008" s="1">
        <v>44880</v>
      </c>
      <c r="I9008" t="s">
        <v>34</v>
      </c>
      <c r="J9008" s="1">
        <v>44881</v>
      </c>
      <c r="K9008" t="s">
        <v>45778</v>
      </c>
      <c r="L9008" t="s">
        <v>45779</v>
      </c>
      <c r="N9008" t="s">
        <v>45780</v>
      </c>
      <c r="O9008" t="s">
        <v>45780</v>
      </c>
      <c r="P9008" t="s">
        <v>68</v>
      </c>
      <c r="Q9008" t="s">
        <v>68</v>
      </c>
      <c r="R9008" t="s">
        <v>69</v>
      </c>
      <c r="T9008" t="s">
        <v>111</v>
      </c>
      <c r="U9008" t="s">
        <v>71</v>
      </c>
      <c r="V9008">
        <v>1</v>
      </c>
      <c r="W9008">
        <v>5.4</v>
      </c>
      <c r="X9008" t="s">
        <v>1473</v>
      </c>
      <c r="Y9008" t="s">
        <v>1474</v>
      </c>
      <c r="Z9008" t="s">
        <v>42</v>
      </c>
      <c r="AA9008" t="s">
        <v>43</v>
      </c>
      <c r="AB9008">
        <v>21275</v>
      </c>
      <c r="AC9008" s="1">
        <v>44881</v>
      </c>
      <c r="AD9008" t="s">
        <v>97</v>
      </c>
      <c r="AE9008" t="s">
        <v>1356</v>
      </c>
      <c r="AF9008">
        <v>0</v>
      </c>
      <c r="AG9008" t="s">
        <v>46</v>
      </c>
      <c r="AH9008" s="1">
        <v>44881</v>
      </c>
      <c r="AK9008">
        <f>Tabla_Consulta_desde_TMS8[[#This Row],[idpedido]]</f>
        <v>461265</v>
      </c>
    </row>
    <row r="9009" spans="1:37" x14ac:dyDescent="0.25">
      <c r="A9009" t="str">
        <f>Tabla_Consulta_desde_TMS8[[#This Row],[Nro_Referencia]]</f>
        <v>98607845</v>
      </c>
      <c r="B9009">
        <v>461267</v>
      </c>
      <c r="C9009" t="s">
        <v>45781</v>
      </c>
      <c r="D9009" t="s">
        <v>1472</v>
      </c>
      <c r="E9009" t="s">
        <v>47</v>
      </c>
      <c r="F9009" t="s">
        <v>33</v>
      </c>
      <c r="G9009" t="s">
        <v>45782</v>
      </c>
      <c r="H9009" s="1">
        <v>44880</v>
      </c>
      <c r="I9009" t="s">
        <v>34</v>
      </c>
      <c r="J9009" s="1">
        <v>44881</v>
      </c>
      <c r="K9009" t="s">
        <v>45783</v>
      </c>
      <c r="L9009" t="s">
        <v>45784</v>
      </c>
      <c r="N9009" t="s">
        <v>45785</v>
      </c>
      <c r="O9009" t="s">
        <v>45785</v>
      </c>
      <c r="P9009" t="s">
        <v>973</v>
      </c>
      <c r="Q9009" t="s">
        <v>68</v>
      </c>
      <c r="R9009" t="s">
        <v>69</v>
      </c>
      <c r="S9009" t="s">
        <v>68</v>
      </c>
      <c r="T9009" t="s">
        <v>111</v>
      </c>
      <c r="U9009" t="s">
        <v>71</v>
      </c>
      <c r="V9009">
        <v>3</v>
      </c>
      <c r="W9009">
        <v>30.7</v>
      </c>
      <c r="X9009" t="s">
        <v>1473</v>
      </c>
      <c r="Y9009" t="s">
        <v>1474</v>
      </c>
      <c r="Z9009" t="s">
        <v>42</v>
      </c>
      <c r="AA9009" t="s">
        <v>43</v>
      </c>
      <c r="AB9009">
        <v>21275</v>
      </c>
      <c r="AC9009" s="1">
        <v>44881</v>
      </c>
      <c r="AD9009" t="s">
        <v>97</v>
      </c>
      <c r="AE9009" t="s">
        <v>1356</v>
      </c>
      <c r="AF9009">
        <v>0</v>
      </c>
      <c r="AG9009" t="s">
        <v>46</v>
      </c>
      <c r="AH9009" s="1">
        <v>44881</v>
      </c>
      <c r="AK9009">
        <f>Tabla_Consulta_desde_TMS8[[#This Row],[idpedido]]</f>
        <v>461267</v>
      </c>
    </row>
    <row r="9010" spans="1:37" x14ac:dyDescent="0.25">
      <c r="A9010" t="str">
        <f>Tabla_Consulta_desde_TMS8[[#This Row],[Nro_Referencia]]</f>
        <v>98608351</v>
      </c>
      <c r="B9010">
        <v>461268</v>
      </c>
      <c r="C9010" t="s">
        <v>45786</v>
      </c>
      <c r="D9010" t="s">
        <v>1472</v>
      </c>
      <c r="E9010" t="s">
        <v>47</v>
      </c>
      <c r="F9010" t="s">
        <v>33</v>
      </c>
      <c r="G9010" t="s">
        <v>45787</v>
      </c>
      <c r="H9010" s="1">
        <v>44880</v>
      </c>
      <c r="I9010" t="s">
        <v>34</v>
      </c>
      <c r="J9010" s="1">
        <v>44881</v>
      </c>
      <c r="K9010" t="s">
        <v>45788</v>
      </c>
      <c r="L9010" t="s">
        <v>45789</v>
      </c>
      <c r="M9010" t="s">
        <v>43</v>
      </c>
      <c r="N9010" t="s">
        <v>45790</v>
      </c>
      <c r="O9010" t="s">
        <v>45790</v>
      </c>
      <c r="P9010" t="s">
        <v>1002</v>
      </c>
      <c r="Q9010" t="s">
        <v>68</v>
      </c>
      <c r="R9010" t="s">
        <v>69</v>
      </c>
      <c r="S9010" t="s">
        <v>68</v>
      </c>
      <c r="T9010" t="s">
        <v>111</v>
      </c>
      <c r="U9010" t="s">
        <v>71</v>
      </c>
      <c r="V9010">
        <v>1</v>
      </c>
      <c r="W9010">
        <v>2.1</v>
      </c>
      <c r="X9010" t="s">
        <v>1473</v>
      </c>
      <c r="Y9010" t="s">
        <v>1474</v>
      </c>
      <c r="Z9010" t="s">
        <v>42</v>
      </c>
      <c r="AA9010" t="s">
        <v>43</v>
      </c>
      <c r="AB9010">
        <v>21278</v>
      </c>
      <c r="AC9010" s="1">
        <v>44881</v>
      </c>
      <c r="AD9010" t="s">
        <v>97</v>
      </c>
      <c r="AE9010" t="s">
        <v>452</v>
      </c>
      <c r="AF9010">
        <v>0</v>
      </c>
      <c r="AG9010" t="s">
        <v>46</v>
      </c>
      <c r="AH9010" s="1">
        <v>44881</v>
      </c>
      <c r="AK9010">
        <f>Tabla_Consulta_desde_TMS8[[#This Row],[idpedido]]</f>
        <v>461268</v>
      </c>
    </row>
    <row r="9011" spans="1:37" x14ac:dyDescent="0.25">
      <c r="A9011" t="str">
        <f>Tabla_Consulta_desde_TMS8[[#This Row],[Nro_Referencia]]</f>
        <v>98608401</v>
      </c>
      <c r="B9011">
        <v>461269</v>
      </c>
      <c r="C9011" t="s">
        <v>45791</v>
      </c>
      <c r="D9011" t="s">
        <v>1472</v>
      </c>
      <c r="E9011" t="s">
        <v>47</v>
      </c>
      <c r="F9011" t="s">
        <v>33</v>
      </c>
      <c r="G9011" t="s">
        <v>45792</v>
      </c>
      <c r="H9011" s="1">
        <v>44880</v>
      </c>
      <c r="I9011" t="s">
        <v>34</v>
      </c>
      <c r="J9011" s="1">
        <v>44888</v>
      </c>
      <c r="K9011" t="s">
        <v>45793</v>
      </c>
      <c r="L9011" t="s">
        <v>45794</v>
      </c>
      <c r="M9011" t="s">
        <v>43</v>
      </c>
      <c r="N9011" t="s">
        <v>45795</v>
      </c>
      <c r="O9011" t="s">
        <v>45795</v>
      </c>
      <c r="P9011" t="s">
        <v>834</v>
      </c>
      <c r="Q9011" t="s">
        <v>365</v>
      </c>
      <c r="R9011" t="s">
        <v>366</v>
      </c>
      <c r="S9011" t="s">
        <v>365</v>
      </c>
      <c r="T9011" t="s">
        <v>40</v>
      </c>
      <c r="U9011" t="s">
        <v>50</v>
      </c>
      <c r="V9011">
        <v>1</v>
      </c>
      <c r="W9011">
        <v>10.5</v>
      </c>
      <c r="X9011" t="s">
        <v>1473</v>
      </c>
      <c r="Y9011" t="s">
        <v>1474</v>
      </c>
      <c r="Z9011" t="s">
        <v>42</v>
      </c>
      <c r="AA9011" t="s">
        <v>43</v>
      </c>
      <c r="AB9011">
        <v>21256</v>
      </c>
      <c r="AC9011" s="1">
        <v>44881</v>
      </c>
      <c r="AD9011" t="s">
        <v>44</v>
      </c>
      <c r="AE9011" t="s">
        <v>65</v>
      </c>
      <c r="AF9011">
        <v>3</v>
      </c>
      <c r="AG9011" t="s">
        <v>46</v>
      </c>
      <c r="AH9011" s="1">
        <v>44888</v>
      </c>
      <c r="AJ9011" t="s">
        <v>45796</v>
      </c>
      <c r="AK9011">
        <f>Tabla_Consulta_desde_TMS8[[#This Row],[idpedido]]</f>
        <v>461269</v>
      </c>
    </row>
    <row r="9012" spans="1:37" x14ac:dyDescent="0.25">
      <c r="A9012" t="str">
        <f>Tabla_Consulta_desde_TMS8[[#This Row],[Nro_Referencia]]</f>
        <v>98610117</v>
      </c>
      <c r="B9012">
        <v>461270</v>
      </c>
      <c r="C9012" t="s">
        <v>45797</v>
      </c>
      <c r="D9012" t="s">
        <v>1472</v>
      </c>
      <c r="E9012" t="s">
        <v>47</v>
      </c>
      <c r="F9012" t="s">
        <v>33</v>
      </c>
      <c r="G9012" t="s">
        <v>45798</v>
      </c>
      <c r="H9012" s="1">
        <v>44880</v>
      </c>
      <c r="I9012" t="s">
        <v>34</v>
      </c>
      <c r="J9012" s="1">
        <v>44882</v>
      </c>
      <c r="K9012" t="s">
        <v>45799</v>
      </c>
      <c r="L9012" t="s">
        <v>45800</v>
      </c>
      <c r="N9012" t="s">
        <v>45801</v>
      </c>
      <c r="O9012" t="s">
        <v>45801</v>
      </c>
      <c r="P9012" t="s">
        <v>824</v>
      </c>
      <c r="Q9012" t="s">
        <v>95</v>
      </c>
      <c r="R9012" t="s">
        <v>96</v>
      </c>
      <c r="S9012" t="s">
        <v>825</v>
      </c>
      <c r="T9012" t="s">
        <v>40</v>
      </c>
      <c r="U9012" t="s">
        <v>50</v>
      </c>
      <c r="V9012">
        <v>1</v>
      </c>
      <c r="W9012">
        <v>7.7</v>
      </c>
      <c r="X9012" t="s">
        <v>1473</v>
      </c>
      <c r="Y9012" t="s">
        <v>1474</v>
      </c>
      <c r="Z9012" t="s">
        <v>42</v>
      </c>
      <c r="AA9012" t="s">
        <v>43</v>
      </c>
      <c r="AB9012">
        <v>21256</v>
      </c>
      <c r="AC9012" s="1">
        <v>44881</v>
      </c>
      <c r="AD9012" t="s">
        <v>44</v>
      </c>
      <c r="AE9012" t="s">
        <v>65</v>
      </c>
      <c r="AF9012">
        <v>0</v>
      </c>
      <c r="AG9012" t="s">
        <v>46</v>
      </c>
      <c r="AH9012" s="1">
        <v>44882</v>
      </c>
      <c r="AJ9012" t="s">
        <v>45802</v>
      </c>
      <c r="AK9012">
        <f>Tabla_Consulta_desde_TMS8[[#This Row],[idpedido]]</f>
        <v>461270</v>
      </c>
    </row>
    <row r="9013" spans="1:37" x14ac:dyDescent="0.25">
      <c r="A9013" t="str">
        <f>Tabla_Consulta_desde_TMS8[[#This Row],[Nro_Referencia]]</f>
        <v>98610157</v>
      </c>
      <c r="B9013">
        <v>461271</v>
      </c>
      <c r="C9013" t="s">
        <v>45803</v>
      </c>
      <c r="D9013" t="s">
        <v>1472</v>
      </c>
      <c r="E9013" t="s">
        <v>47</v>
      </c>
      <c r="F9013" t="s">
        <v>33</v>
      </c>
      <c r="G9013" t="s">
        <v>45804</v>
      </c>
      <c r="H9013" s="1">
        <v>44880</v>
      </c>
      <c r="I9013" t="s">
        <v>34</v>
      </c>
      <c r="J9013" s="1">
        <v>44881</v>
      </c>
      <c r="K9013" t="s">
        <v>45805</v>
      </c>
      <c r="L9013" t="s">
        <v>45806</v>
      </c>
      <c r="N9013" t="s">
        <v>45807</v>
      </c>
      <c r="O9013" t="s">
        <v>45807</v>
      </c>
      <c r="P9013" t="s">
        <v>68</v>
      </c>
      <c r="Q9013" t="s">
        <v>68</v>
      </c>
      <c r="R9013" t="s">
        <v>69</v>
      </c>
      <c r="T9013" t="s">
        <v>70</v>
      </c>
      <c r="U9013" t="s">
        <v>71</v>
      </c>
      <c r="V9013">
        <v>1</v>
      </c>
      <c r="W9013">
        <v>7.1</v>
      </c>
      <c r="X9013" t="s">
        <v>1473</v>
      </c>
      <c r="Y9013" t="s">
        <v>1474</v>
      </c>
      <c r="Z9013" t="s">
        <v>42</v>
      </c>
      <c r="AA9013" t="s">
        <v>43</v>
      </c>
      <c r="AB9013">
        <v>21279</v>
      </c>
      <c r="AC9013" s="1">
        <v>44881</v>
      </c>
      <c r="AD9013" t="s">
        <v>72</v>
      </c>
      <c r="AE9013" t="s">
        <v>73</v>
      </c>
      <c r="AF9013">
        <v>0</v>
      </c>
      <c r="AG9013" t="s">
        <v>46</v>
      </c>
      <c r="AH9013" s="1">
        <v>44881</v>
      </c>
      <c r="AK9013">
        <f>Tabla_Consulta_desde_TMS8[[#This Row],[idpedido]]</f>
        <v>461271</v>
      </c>
    </row>
    <row r="9014" spans="1:37" x14ac:dyDescent="0.25">
      <c r="A9014" t="str">
        <f>Tabla_Consulta_desde_TMS8[[#This Row],[Nro_Referencia]]</f>
        <v>98610199</v>
      </c>
      <c r="B9014">
        <v>461272</v>
      </c>
      <c r="C9014" t="s">
        <v>45808</v>
      </c>
      <c r="D9014" t="s">
        <v>1472</v>
      </c>
      <c r="E9014" t="s">
        <v>47</v>
      </c>
      <c r="F9014" t="s">
        <v>33</v>
      </c>
      <c r="G9014" t="s">
        <v>45809</v>
      </c>
      <c r="H9014" s="1">
        <v>44880</v>
      </c>
      <c r="I9014" t="s">
        <v>34</v>
      </c>
      <c r="J9014" s="1">
        <v>44881</v>
      </c>
      <c r="K9014" t="s">
        <v>45810</v>
      </c>
      <c r="L9014" t="s">
        <v>45811</v>
      </c>
      <c r="N9014" t="s">
        <v>45812</v>
      </c>
      <c r="O9014" t="s">
        <v>45812</v>
      </c>
      <c r="P9014" t="s">
        <v>1080</v>
      </c>
      <c r="Q9014" t="s">
        <v>434</v>
      </c>
      <c r="R9014" t="s">
        <v>69</v>
      </c>
      <c r="S9014" t="s">
        <v>434</v>
      </c>
      <c r="T9014" t="s">
        <v>111</v>
      </c>
      <c r="U9014" t="s">
        <v>71</v>
      </c>
      <c r="V9014">
        <v>1</v>
      </c>
      <c r="W9014">
        <v>5</v>
      </c>
      <c r="X9014" t="s">
        <v>1473</v>
      </c>
      <c r="Y9014" t="s">
        <v>1474</v>
      </c>
      <c r="Z9014" t="s">
        <v>42</v>
      </c>
      <c r="AA9014" t="s">
        <v>43</v>
      </c>
      <c r="AB9014">
        <v>21275</v>
      </c>
      <c r="AC9014" s="1">
        <v>44881</v>
      </c>
      <c r="AD9014" t="s">
        <v>97</v>
      </c>
      <c r="AE9014" t="s">
        <v>1356</v>
      </c>
      <c r="AF9014">
        <v>0</v>
      </c>
      <c r="AG9014" t="s">
        <v>46</v>
      </c>
      <c r="AH9014" s="1">
        <v>44881</v>
      </c>
      <c r="AK9014">
        <f>Tabla_Consulta_desde_TMS8[[#This Row],[idpedido]]</f>
        <v>461272</v>
      </c>
    </row>
    <row r="9015" spans="1:37" x14ac:dyDescent="0.25">
      <c r="A9015" t="str">
        <f>Tabla_Consulta_desde_TMS8[[#This Row],[Nro_Referencia]]</f>
        <v>98610600</v>
      </c>
      <c r="B9015">
        <v>461273</v>
      </c>
      <c r="C9015" t="s">
        <v>45813</v>
      </c>
      <c r="D9015" t="s">
        <v>1472</v>
      </c>
      <c r="E9015" t="s">
        <v>47</v>
      </c>
      <c r="F9015" t="s">
        <v>33</v>
      </c>
      <c r="G9015" t="s">
        <v>45814</v>
      </c>
      <c r="H9015" s="1">
        <v>44880</v>
      </c>
      <c r="I9015" t="s">
        <v>34</v>
      </c>
      <c r="J9015" s="1">
        <v>44881</v>
      </c>
      <c r="K9015" t="s">
        <v>45815</v>
      </c>
      <c r="L9015" t="s">
        <v>45816</v>
      </c>
      <c r="M9015" t="s">
        <v>43</v>
      </c>
      <c r="N9015" t="s">
        <v>45817</v>
      </c>
      <c r="O9015" t="s">
        <v>45817</v>
      </c>
      <c r="P9015" t="s">
        <v>1669</v>
      </c>
      <c r="Q9015" t="s">
        <v>197</v>
      </c>
      <c r="R9015" t="s">
        <v>198</v>
      </c>
      <c r="S9015" t="s">
        <v>197</v>
      </c>
      <c r="T9015" t="s">
        <v>40</v>
      </c>
      <c r="U9015" t="s">
        <v>50</v>
      </c>
      <c r="V9015">
        <v>1</v>
      </c>
      <c r="W9015">
        <v>7.1</v>
      </c>
      <c r="X9015" t="s">
        <v>1473</v>
      </c>
      <c r="Y9015" t="s">
        <v>1474</v>
      </c>
      <c r="Z9015" t="s">
        <v>42</v>
      </c>
      <c r="AA9015" t="s">
        <v>43</v>
      </c>
      <c r="AB9015">
        <v>21256</v>
      </c>
      <c r="AC9015" s="1">
        <v>44881</v>
      </c>
      <c r="AD9015" t="s">
        <v>44</v>
      </c>
      <c r="AE9015" t="s">
        <v>65</v>
      </c>
      <c r="AF9015">
        <v>0</v>
      </c>
      <c r="AG9015" t="s">
        <v>46</v>
      </c>
      <c r="AH9015" s="1">
        <v>44881</v>
      </c>
      <c r="AJ9015" t="s">
        <v>45818</v>
      </c>
      <c r="AK9015">
        <f>Tabla_Consulta_desde_TMS8[[#This Row],[idpedido]]</f>
        <v>461273</v>
      </c>
    </row>
    <row r="9016" spans="1:37" x14ac:dyDescent="0.25">
      <c r="A9016" t="str">
        <f>Tabla_Consulta_desde_TMS8[[#This Row],[Nro_Referencia]]</f>
        <v>98610608</v>
      </c>
      <c r="B9016">
        <v>461274</v>
      </c>
      <c r="C9016" t="s">
        <v>45819</v>
      </c>
      <c r="D9016" t="s">
        <v>1472</v>
      </c>
      <c r="E9016" t="s">
        <v>47</v>
      </c>
      <c r="F9016" t="s">
        <v>33</v>
      </c>
      <c r="G9016" t="s">
        <v>45820</v>
      </c>
      <c r="H9016" s="1">
        <v>44880</v>
      </c>
      <c r="I9016" t="s">
        <v>34</v>
      </c>
      <c r="J9016" s="1">
        <v>44881</v>
      </c>
      <c r="K9016" t="s">
        <v>45821</v>
      </c>
      <c r="L9016" t="s">
        <v>45822</v>
      </c>
      <c r="M9016" t="s">
        <v>43</v>
      </c>
      <c r="N9016" t="s">
        <v>45823</v>
      </c>
      <c r="O9016" t="s">
        <v>45823</v>
      </c>
      <c r="P9016" t="s">
        <v>711</v>
      </c>
      <c r="Q9016" t="s">
        <v>561</v>
      </c>
      <c r="R9016" t="s">
        <v>96</v>
      </c>
      <c r="S9016" t="s">
        <v>712</v>
      </c>
      <c r="T9016" t="s">
        <v>40</v>
      </c>
      <c r="U9016" t="s">
        <v>50</v>
      </c>
      <c r="V9016">
        <v>1</v>
      </c>
      <c r="W9016">
        <v>0.4</v>
      </c>
      <c r="X9016" t="s">
        <v>1473</v>
      </c>
      <c r="Y9016" t="s">
        <v>1474</v>
      </c>
      <c r="Z9016" t="s">
        <v>42</v>
      </c>
      <c r="AA9016" t="s">
        <v>43</v>
      </c>
      <c r="AB9016">
        <v>21256</v>
      </c>
      <c r="AC9016" s="1">
        <v>44881</v>
      </c>
      <c r="AD9016" t="s">
        <v>44</v>
      </c>
      <c r="AE9016" t="s">
        <v>65</v>
      </c>
      <c r="AF9016">
        <v>0</v>
      </c>
      <c r="AG9016" t="s">
        <v>46</v>
      </c>
      <c r="AH9016" s="1">
        <v>44881</v>
      </c>
      <c r="AJ9016" t="s">
        <v>45824</v>
      </c>
      <c r="AK9016">
        <f>Tabla_Consulta_desde_TMS8[[#This Row],[idpedido]]</f>
        <v>461274</v>
      </c>
    </row>
    <row r="9017" spans="1:37" x14ac:dyDescent="0.25">
      <c r="A9017" t="str">
        <f>Tabla_Consulta_desde_TMS8[[#This Row],[Nro_Referencia]]</f>
        <v>98612118</v>
      </c>
      <c r="B9017">
        <v>461275</v>
      </c>
      <c r="C9017" t="s">
        <v>45825</v>
      </c>
      <c r="D9017" t="s">
        <v>1472</v>
      </c>
      <c r="E9017" t="s">
        <v>47</v>
      </c>
      <c r="F9017" t="s">
        <v>33</v>
      </c>
      <c r="G9017" t="s">
        <v>45826</v>
      </c>
      <c r="H9017" s="1">
        <v>44880</v>
      </c>
      <c r="I9017" t="s">
        <v>34</v>
      </c>
      <c r="J9017" s="1">
        <v>44881</v>
      </c>
      <c r="K9017" t="s">
        <v>45827</v>
      </c>
      <c r="L9017" t="s">
        <v>45828</v>
      </c>
      <c r="M9017" t="s">
        <v>43</v>
      </c>
      <c r="N9017" t="s">
        <v>45829</v>
      </c>
      <c r="O9017" t="s">
        <v>45829</v>
      </c>
      <c r="P9017" t="s">
        <v>1302</v>
      </c>
      <c r="Q9017" t="s">
        <v>128</v>
      </c>
      <c r="R9017" t="s">
        <v>129</v>
      </c>
      <c r="S9017" t="s">
        <v>128</v>
      </c>
      <c r="T9017" t="s">
        <v>40</v>
      </c>
      <c r="U9017" t="s">
        <v>50</v>
      </c>
      <c r="V9017">
        <v>1</v>
      </c>
      <c r="W9017">
        <v>14</v>
      </c>
      <c r="X9017" t="s">
        <v>1473</v>
      </c>
      <c r="Y9017" t="s">
        <v>1474</v>
      </c>
      <c r="Z9017" t="s">
        <v>42</v>
      </c>
      <c r="AA9017" t="s">
        <v>43</v>
      </c>
      <c r="AB9017">
        <v>21256</v>
      </c>
      <c r="AC9017" s="1">
        <v>44881</v>
      </c>
      <c r="AD9017" t="s">
        <v>44</v>
      </c>
      <c r="AE9017" t="s">
        <v>65</v>
      </c>
      <c r="AF9017">
        <v>0</v>
      </c>
      <c r="AG9017" t="s">
        <v>46</v>
      </c>
      <c r="AH9017" s="1">
        <v>44881</v>
      </c>
      <c r="AJ9017" t="s">
        <v>45830</v>
      </c>
      <c r="AK9017">
        <f>Tabla_Consulta_desde_TMS8[[#This Row],[idpedido]]</f>
        <v>461275</v>
      </c>
    </row>
    <row r="9018" spans="1:37" x14ac:dyDescent="0.25">
      <c r="A9018" t="str">
        <f>Tabla_Consulta_desde_TMS8[[#This Row],[Nro_Referencia]]</f>
        <v>98612231</v>
      </c>
      <c r="B9018">
        <v>461276</v>
      </c>
      <c r="C9018" t="s">
        <v>45831</v>
      </c>
      <c r="D9018" t="s">
        <v>1472</v>
      </c>
      <c r="E9018" t="s">
        <v>47</v>
      </c>
      <c r="F9018" t="s">
        <v>33</v>
      </c>
      <c r="G9018" t="s">
        <v>45832</v>
      </c>
      <c r="H9018" s="1">
        <v>44880</v>
      </c>
      <c r="I9018" t="s">
        <v>34</v>
      </c>
      <c r="J9018" s="1">
        <v>44886</v>
      </c>
      <c r="K9018" t="s">
        <v>45833</v>
      </c>
      <c r="L9018" t="s">
        <v>45834</v>
      </c>
      <c r="M9018" t="s">
        <v>43</v>
      </c>
      <c r="N9018" t="s">
        <v>45835</v>
      </c>
      <c r="O9018" t="s">
        <v>45835</v>
      </c>
      <c r="P9018" t="s">
        <v>10754</v>
      </c>
      <c r="Q9018" t="s">
        <v>197</v>
      </c>
      <c r="R9018" t="s">
        <v>198</v>
      </c>
      <c r="S9018" t="s">
        <v>197</v>
      </c>
      <c r="T9018" t="s">
        <v>40</v>
      </c>
      <c r="U9018" t="s">
        <v>50</v>
      </c>
      <c r="V9018">
        <v>1</v>
      </c>
      <c r="W9018">
        <v>7.9</v>
      </c>
      <c r="X9018" t="s">
        <v>1473</v>
      </c>
      <c r="Y9018" t="s">
        <v>1474</v>
      </c>
      <c r="Z9018" t="s">
        <v>42</v>
      </c>
      <c r="AA9018" t="s">
        <v>43</v>
      </c>
      <c r="AB9018">
        <v>21256</v>
      </c>
      <c r="AC9018" s="1">
        <v>44881</v>
      </c>
      <c r="AD9018" t="s">
        <v>44</v>
      </c>
      <c r="AE9018" t="s">
        <v>65</v>
      </c>
      <c r="AF9018">
        <v>1</v>
      </c>
      <c r="AG9018" t="s">
        <v>46</v>
      </c>
      <c r="AH9018" s="1">
        <v>44886</v>
      </c>
      <c r="AJ9018" t="s">
        <v>45836</v>
      </c>
      <c r="AK9018">
        <f>Tabla_Consulta_desde_TMS8[[#This Row],[idpedido]]</f>
        <v>461276</v>
      </c>
    </row>
    <row r="9019" spans="1:37" x14ac:dyDescent="0.25">
      <c r="A9019" t="str">
        <f>Tabla_Consulta_desde_TMS8[[#This Row],[Nro_Referencia]]</f>
        <v>98612260</v>
      </c>
      <c r="B9019">
        <v>461277</v>
      </c>
      <c r="C9019" t="s">
        <v>45837</v>
      </c>
      <c r="D9019" t="s">
        <v>1472</v>
      </c>
      <c r="E9019" t="s">
        <v>47</v>
      </c>
      <c r="F9019" t="s">
        <v>33</v>
      </c>
      <c r="G9019" t="s">
        <v>45838</v>
      </c>
      <c r="H9019" s="1">
        <v>44880</v>
      </c>
      <c r="I9019" t="s">
        <v>34</v>
      </c>
      <c r="J9019" s="1">
        <v>44881</v>
      </c>
      <c r="K9019" t="s">
        <v>45839</v>
      </c>
      <c r="L9019" t="s">
        <v>45840</v>
      </c>
      <c r="M9019" t="s">
        <v>43</v>
      </c>
      <c r="N9019" t="s">
        <v>45841</v>
      </c>
      <c r="O9019" t="s">
        <v>45841</v>
      </c>
      <c r="P9019" t="s">
        <v>3184</v>
      </c>
      <c r="Q9019" t="s">
        <v>3185</v>
      </c>
      <c r="R9019" t="s">
        <v>69</v>
      </c>
      <c r="S9019" t="s">
        <v>3186</v>
      </c>
      <c r="T9019" t="s">
        <v>111</v>
      </c>
      <c r="U9019" t="s">
        <v>50</v>
      </c>
      <c r="V9019">
        <v>1</v>
      </c>
      <c r="W9019">
        <v>4.4000000000000004</v>
      </c>
      <c r="X9019" t="s">
        <v>1473</v>
      </c>
      <c r="Y9019" t="s">
        <v>1474</v>
      </c>
      <c r="Z9019" t="s">
        <v>42</v>
      </c>
      <c r="AA9019" t="s">
        <v>43</v>
      </c>
      <c r="AB9019">
        <v>21278</v>
      </c>
      <c r="AC9019" s="1">
        <v>44881</v>
      </c>
      <c r="AD9019" t="s">
        <v>97</v>
      </c>
      <c r="AE9019" t="s">
        <v>452</v>
      </c>
      <c r="AF9019">
        <v>0</v>
      </c>
      <c r="AG9019" t="s">
        <v>46</v>
      </c>
      <c r="AH9019" s="1">
        <v>44881</v>
      </c>
      <c r="AK9019">
        <f>Tabla_Consulta_desde_TMS8[[#This Row],[idpedido]]</f>
        <v>461277</v>
      </c>
    </row>
    <row r="9020" spans="1:37" x14ac:dyDescent="0.25">
      <c r="A9020" t="str">
        <f>Tabla_Consulta_desde_TMS8[[#This Row],[Nro_Referencia]]</f>
        <v>98612512</v>
      </c>
      <c r="B9020">
        <v>461278</v>
      </c>
      <c r="C9020" t="s">
        <v>45842</v>
      </c>
      <c r="D9020" t="s">
        <v>1472</v>
      </c>
      <c r="E9020" t="s">
        <v>47</v>
      </c>
      <c r="F9020" t="s">
        <v>33</v>
      </c>
      <c r="G9020" t="s">
        <v>45843</v>
      </c>
      <c r="H9020" s="1">
        <v>44880</v>
      </c>
      <c r="I9020" t="s">
        <v>34</v>
      </c>
      <c r="J9020" s="1">
        <v>44881</v>
      </c>
      <c r="K9020" t="s">
        <v>45844</v>
      </c>
      <c r="L9020" t="s">
        <v>45845</v>
      </c>
      <c r="M9020" t="s">
        <v>43</v>
      </c>
      <c r="N9020" t="s">
        <v>45846</v>
      </c>
      <c r="O9020" t="s">
        <v>45846</v>
      </c>
      <c r="P9020" t="s">
        <v>927</v>
      </c>
      <c r="Q9020" t="s">
        <v>48</v>
      </c>
      <c r="R9020" t="s">
        <v>49</v>
      </c>
      <c r="S9020" t="s">
        <v>48</v>
      </c>
      <c r="T9020" t="s">
        <v>40</v>
      </c>
      <c r="U9020" t="s">
        <v>50</v>
      </c>
      <c r="V9020">
        <v>1</v>
      </c>
      <c r="W9020">
        <v>11</v>
      </c>
      <c r="X9020" t="s">
        <v>1473</v>
      </c>
      <c r="Y9020" t="s">
        <v>1474</v>
      </c>
      <c r="Z9020" t="s">
        <v>42</v>
      </c>
      <c r="AA9020" t="s">
        <v>43</v>
      </c>
      <c r="AB9020">
        <v>21256</v>
      </c>
      <c r="AC9020" s="1">
        <v>44881</v>
      </c>
      <c r="AD9020" t="s">
        <v>44</v>
      </c>
      <c r="AE9020" t="s">
        <v>65</v>
      </c>
      <c r="AF9020">
        <v>0</v>
      </c>
      <c r="AG9020" t="s">
        <v>46</v>
      </c>
      <c r="AH9020" s="1">
        <v>44881</v>
      </c>
      <c r="AJ9020" t="s">
        <v>45847</v>
      </c>
      <c r="AK9020">
        <f>Tabla_Consulta_desde_TMS8[[#This Row],[idpedido]]</f>
        <v>461278</v>
      </c>
    </row>
    <row r="9021" spans="1:37" x14ac:dyDescent="0.25">
      <c r="A9021" t="str">
        <f>Tabla_Consulta_desde_TMS8[[#This Row],[Nro_Referencia]]</f>
        <v>98613379</v>
      </c>
      <c r="B9021">
        <v>461279</v>
      </c>
      <c r="C9021" t="s">
        <v>45848</v>
      </c>
      <c r="D9021" t="s">
        <v>1472</v>
      </c>
      <c r="E9021" t="s">
        <v>47</v>
      </c>
      <c r="F9021" t="s">
        <v>33</v>
      </c>
      <c r="G9021" t="s">
        <v>45849</v>
      </c>
      <c r="H9021" s="1">
        <v>44880</v>
      </c>
      <c r="I9021" t="s">
        <v>34</v>
      </c>
      <c r="J9021" s="1">
        <v>44881</v>
      </c>
      <c r="K9021" t="s">
        <v>45850</v>
      </c>
      <c r="L9021" t="s">
        <v>45851</v>
      </c>
      <c r="M9021" t="s">
        <v>43</v>
      </c>
      <c r="N9021" t="s">
        <v>45852</v>
      </c>
      <c r="O9021" t="s">
        <v>45852</v>
      </c>
      <c r="P9021" t="s">
        <v>1270</v>
      </c>
      <c r="Q9021" t="s">
        <v>38</v>
      </c>
      <c r="R9021" t="s">
        <v>39</v>
      </c>
      <c r="S9021" t="s">
        <v>38</v>
      </c>
      <c r="T9021" t="s">
        <v>103</v>
      </c>
      <c r="U9021" t="s">
        <v>41</v>
      </c>
      <c r="V9021">
        <v>1</v>
      </c>
      <c r="W9021">
        <v>2.1</v>
      </c>
      <c r="X9021" t="s">
        <v>1473</v>
      </c>
      <c r="Y9021" t="s">
        <v>1474</v>
      </c>
      <c r="Z9021" t="s">
        <v>42</v>
      </c>
      <c r="AA9021" t="s">
        <v>43</v>
      </c>
      <c r="AB9021">
        <v>21268</v>
      </c>
      <c r="AC9021" s="1">
        <v>44881</v>
      </c>
      <c r="AD9021" t="s">
        <v>97</v>
      </c>
      <c r="AE9021" t="s">
        <v>430</v>
      </c>
      <c r="AF9021">
        <v>0</v>
      </c>
      <c r="AG9021" t="s">
        <v>46</v>
      </c>
      <c r="AH9021" s="1">
        <v>44881</v>
      </c>
      <c r="AK9021">
        <f>Tabla_Consulta_desde_TMS8[[#This Row],[idpedido]]</f>
        <v>461279</v>
      </c>
    </row>
    <row r="9022" spans="1:37" x14ac:dyDescent="0.25">
      <c r="A9022" t="str">
        <f>Tabla_Consulta_desde_TMS8[[#This Row],[Nro_Referencia]]</f>
        <v>98613870</v>
      </c>
      <c r="B9022">
        <v>461280</v>
      </c>
      <c r="C9022" t="s">
        <v>45853</v>
      </c>
      <c r="D9022" t="s">
        <v>1472</v>
      </c>
      <c r="E9022" t="s">
        <v>47</v>
      </c>
      <c r="F9022" t="s">
        <v>33</v>
      </c>
      <c r="G9022" t="s">
        <v>45854</v>
      </c>
      <c r="H9022" s="1">
        <v>44880</v>
      </c>
      <c r="I9022" t="s">
        <v>34</v>
      </c>
      <c r="J9022" s="1">
        <v>44881</v>
      </c>
      <c r="K9022" t="s">
        <v>45855</v>
      </c>
      <c r="L9022" t="s">
        <v>45856</v>
      </c>
      <c r="M9022" t="s">
        <v>43</v>
      </c>
      <c r="N9022" t="s">
        <v>45857</v>
      </c>
      <c r="O9022" t="s">
        <v>45857</v>
      </c>
      <c r="P9022" t="s">
        <v>748</v>
      </c>
      <c r="Q9022" t="s">
        <v>109</v>
      </c>
      <c r="R9022" t="s">
        <v>110</v>
      </c>
      <c r="S9022" t="s">
        <v>109</v>
      </c>
      <c r="T9022" t="s">
        <v>111</v>
      </c>
      <c r="U9022" t="s">
        <v>50</v>
      </c>
      <c r="V9022">
        <v>1</v>
      </c>
      <c r="W9022">
        <v>7.3</v>
      </c>
      <c r="X9022" t="s">
        <v>1473</v>
      </c>
      <c r="Y9022" t="s">
        <v>1474</v>
      </c>
      <c r="Z9022" t="s">
        <v>42</v>
      </c>
      <c r="AA9022" t="s">
        <v>43</v>
      </c>
      <c r="AB9022">
        <v>21272</v>
      </c>
      <c r="AC9022" s="1">
        <v>44881</v>
      </c>
      <c r="AD9022" t="s">
        <v>97</v>
      </c>
      <c r="AE9022" t="s">
        <v>112</v>
      </c>
      <c r="AF9022">
        <v>0</v>
      </c>
      <c r="AG9022" t="s">
        <v>46</v>
      </c>
      <c r="AH9022" s="1">
        <v>44881</v>
      </c>
      <c r="AK9022">
        <f>Tabla_Consulta_desde_TMS8[[#This Row],[idpedido]]</f>
        <v>461280</v>
      </c>
    </row>
    <row r="9023" spans="1:37" x14ac:dyDescent="0.25">
      <c r="A9023" t="str">
        <f>Tabla_Consulta_desde_TMS8[[#This Row],[Nro_Referencia]]</f>
        <v>98613916</v>
      </c>
      <c r="B9023">
        <v>461281</v>
      </c>
      <c r="C9023" t="s">
        <v>45858</v>
      </c>
      <c r="D9023" t="s">
        <v>1472</v>
      </c>
      <c r="E9023" t="s">
        <v>47</v>
      </c>
      <c r="F9023" t="s">
        <v>33</v>
      </c>
      <c r="G9023" t="s">
        <v>45859</v>
      </c>
      <c r="H9023" s="1">
        <v>44880</v>
      </c>
      <c r="I9023" t="s">
        <v>34</v>
      </c>
      <c r="J9023" s="1">
        <v>44882</v>
      </c>
      <c r="K9023" t="s">
        <v>45860</v>
      </c>
      <c r="L9023" t="s">
        <v>45861</v>
      </c>
      <c r="M9023" t="s">
        <v>43</v>
      </c>
      <c r="N9023" t="s">
        <v>45862</v>
      </c>
      <c r="O9023" t="s">
        <v>45862</v>
      </c>
      <c r="P9023" t="s">
        <v>1282</v>
      </c>
      <c r="Q9023" t="s">
        <v>38</v>
      </c>
      <c r="R9023" t="s">
        <v>39</v>
      </c>
      <c r="S9023" t="s">
        <v>38</v>
      </c>
      <c r="T9023" t="s">
        <v>103</v>
      </c>
      <c r="U9023" t="s">
        <v>41</v>
      </c>
      <c r="V9023">
        <v>1</v>
      </c>
      <c r="W9023">
        <v>6.3</v>
      </c>
      <c r="X9023" t="s">
        <v>1473</v>
      </c>
      <c r="Y9023" t="s">
        <v>1474</v>
      </c>
      <c r="Z9023" t="s">
        <v>42</v>
      </c>
      <c r="AA9023" t="s">
        <v>43</v>
      </c>
      <c r="AB9023">
        <v>21294</v>
      </c>
      <c r="AC9023" s="1">
        <v>44882</v>
      </c>
      <c r="AD9023" t="s">
        <v>145</v>
      </c>
      <c r="AE9023" t="s">
        <v>205</v>
      </c>
      <c r="AF9023">
        <v>1</v>
      </c>
      <c r="AG9023" t="s">
        <v>46</v>
      </c>
      <c r="AH9023" s="1">
        <v>44882</v>
      </c>
      <c r="AK9023">
        <f>Tabla_Consulta_desde_TMS8[[#This Row],[idpedido]]</f>
        <v>461281</v>
      </c>
    </row>
    <row r="9024" spans="1:37" x14ac:dyDescent="0.25">
      <c r="A9024" t="str">
        <f>Tabla_Consulta_desde_TMS8[[#This Row],[Nro_Referencia]]</f>
        <v>98488567</v>
      </c>
      <c r="B9024">
        <v>461215</v>
      </c>
      <c r="C9024" t="s">
        <v>45863</v>
      </c>
      <c r="D9024" t="s">
        <v>1472</v>
      </c>
      <c r="E9024" t="s">
        <v>47</v>
      </c>
      <c r="F9024" t="s">
        <v>33</v>
      </c>
      <c r="G9024" t="s">
        <v>45864</v>
      </c>
      <c r="H9024" s="1">
        <v>44880</v>
      </c>
      <c r="I9024" t="s">
        <v>34</v>
      </c>
      <c r="J9024" s="1">
        <v>44882</v>
      </c>
      <c r="K9024" t="s">
        <v>3664</v>
      </c>
      <c r="L9024" t="s">
        <v>3665</v>
      </c>
      <c r="N9024" t="s">
        <v>3666</v>
      </c>
      <c r="O9024" t="s">
        <v>3666</v>
      </c>
      <c r="P9024" t="s">
        <v>1499</v>
      </c>
      <c r="Q9024" t="s">
        <v>38</v>
      </c>
      <c r="R9024" t="s">
        <v>39</v>
      </c>
      <c r="S9024" t="s">
        <v>1500</v>
      </c>
      <c r="T9024" t="s">
        <v>103</v>
      </c>
      <c r="U9024" t="s">
        <v>41</v>
      </c>
      <c r="V9024">
        <v>2</v>
      </c>
      <c r="W9024">
        <v>20.04</v>
      </c>
      <c r="X9024" t="s">
        <v>1473</v>
      </c>
      <c r="Y9024" t="s">
        <v>1474</v>
      </c>
      <c r="Z9024" t="s">
        <v>42</v>
      </c>
      <c r="AA9024" t="s">
        <v>43</v>
      </c>
      <c r="AB9024">
        <v>21306</v>
      </c>
      <c r="AC9024" s="1">
        <v>44882</v>
      </c>
      <c r="AD9024" t="s">
        <v>97</v>
      </c>
      <c r="AE9024" t="s">
        <v>231</v>
      </c>
      <c r="AF9024">
        <v>1</v>
      </c>
      <c r="AG9024" t="s">
        <v>46</v>
      </c>
      <c r="AH9024" s="1">
        <v>44882</v>
      </c>
      <c r="AK9024">
        <f>Tabla_Consulta_desde_TMS8[[#This Row],[idpedido]]</f>
        <v>461215</v>
      </c>
    </row>
    <row r="9025" spans="1:37" x14ac:dyDescent="0.25">
      <c r="A9025" t="str">
        <f>Tabla_Consulta_desde_TMS8[[#This Row],[Nro_Referencia]]</f>
        <v>98535490</v>
      </c>
      <c r="B9025">
        <v>461216</v>
      </c>
      <c r="C9025" t="s">
        <v>45865</v>
      </c>
      <c r="D9025" t="s">
        <v>1472</v>
      </c>
      <c r="E9025" t="s">
        <v>47</v>
      </c>
      <c r="F9025" t="s">
        <v>33</v>
      </c>
      <c r="G9025" t="s">
        <v>45866</v>
      </c>
      <c r="H9025" s="1">
        <v>44880</v>
      </c>
      <c r="I9025" t="s">
        <v>34</v>
      </c>
      <c r="J9025" s="1">
        <v>44890</v>
      </c>
      <c r="K9025" t="s">
        <v>45867</v>
      </c>
      <c r="L9025" t="s">
        <v>45868</v>
      </c>
      <c r="N9025" t="s">
        <v>45869</v>
      </c>
      <c r="O9025" t="s">
        <v>45869</v>
      </c>
      <c r="P9025" t="s">
        <v>1499</v>
      </c>
      <c r="Q9025" t="s">
        <v>38</v>
      </c>
      <c r="R9025" t="s">
        <v>39</v>
      </c>
      <c r="S9025" t="s">
        <v>1500</v>
      </c>
      <c r="T9025" t="s">
        <v>103</v>
      </c>
      <c r="U9025" t="s">
        <v>41</v>
      </c>
      <c r="V9025">
        <v>1</v>
      </c>
      <c r="W9025">
        <v>13.7</v>
      </c>
      <c r="X9025" t="s">
        <v>1473</v>
      </c>
      <c r="Y9025" t="s">
        <v>1474</v>
      </c>
      <c r="Z9025" t="s">
        <v>42</v>
      </c>
      <c r="AA9025" t="s">
        <v>43</v>
      </c>
      <c r="AB9025">
        <v>21553</v>
      </c>
      <c r="AC9025" s="1">
        <v>44890</v>
      </c>
      <c r="AD9025" t="s">
        <v>145</v>
      </c>
      <c r="AE9025" t="s">
        <v>205</v>
      </c>
      <c r="AF9025">
        <v>1</v>
      </c>
      <c r="AG9025" t="s">
        <v>46</v>
      </c>
      <c r="AH9025" s="1">
        <v>44890</v>
      </c>
      <c r="AK9025">
        <f>Tabla_Consulta_desde_TMS8[[#This Row],[idpedido]]</f>
        <v>461216</v>
      </c>
    </row>
    <row r="9026" spans="1:37" x14ac:dyDescent="0.25">
      <c r="A9026" t="str">
        <f>Tabla_Consulta_desde_TMS8[[#This Row],[Nro_Referencia]]</f>
        <v>98535559</v>
      </c>
      <c r="B9026">
        <v>461217</v>
      </c>
      <c r="C9026" t="s">
        <v>45870</v>
      </c>
      <c r="D9026" t="s">
        <v>1472</v>
      </c>
      <c r="E9026" t="s">
        <v>47</v>
      </c>
      <c r="F9026" t="s">
        <v>33</v>
      </c>
      <c r="G9026" t="s">
        <v>45871</v>
      </c>
      <c r="H9026" s="1">
        <v>44880</v>
      </c>
      <c r="I9026" t="s">
        <v>34</v>
      </c>
      <c r="J9026" s="1">
        <v>44889</v>
      </c>
      <c r="K9026" t="s">
        <v>45872</v>
      </c>
      <c r="L9026" t="s">
        <v>45873</v>
      </c>
      <c r="N9026" t="s">
        <v>45874</v>
      </c>
      <c r="O9026" t="s">
        <v>45874</v>
      </c>
      <c r="P9026" t="s">
        <v>1222</v>
      </c>
      <c r="Q9026" t="s">
        <v>38</v>
      </c>
      <c r="R9026" t="s">
        <v>39</v>
      </c>
      <c r="S9026" t="s">
        <v>38</v>
      </c>
      <c r="T9026" t="s">
        <v>103</v>
      </c>
      <c r="U9026" t="s">
        <v>41</v>
      </c>
      <c r="V9026">
        <v>1</v>
      </c>
      <c r="W9026">
        <v>8.8000000000000007</v>
      </c>
      <c r="X9026" t="s">
        <v>1473</v>
      </c>
      <c r="Y9026" t="s">
        <v>1474</v>
      </c>
      <c r="Z9026" t="s">
        <v>42</v>
      </c>
      <c r="AA9026" t="s">
        <v>43</v>
      </c>
      <c r="AB9026">
        <v>21515</v>
      </c>
      <c r="AC9026" s="1">
        <v>44889</v>
      </c>
      <c r="AD9026" t="s">
        <v>97</v>
      </c>
      <c r="AE9026" t="s">
        <v>276</v>
      </c>
      <c r="AF9026">
        <v>1</v>
      </c>
      <c r="AG9026" t="s">
        <v>46</v>
      </c>
      <c r="AH9026" s="1">
        <v>44889</v>
      </c>
      <c r="AK9026">
        <f>Tabla_Consulta_desde_TMS8[[#This Row],[idpedido]]</f>
        <v>461217</v>
      </c>
    </row>
    <row r="9027" spans="1:37" x14ac:dyDescent="0.25">
      <c r="A9027" t="str">
        <f>Tabla_Consulta_desde_TMS8[[#This Row],[Nro_Referencia]]</f>
        <v>98564843</v>
      </c>
      <c r="B9027">
        <v>461218</v>
      </c>
      <c r="C9027" t="s">
        <v>45875</v>
      </c>
      <c r="D9027" t="s">
        <v>1472</v>
      </c>
      <c r="E9027" t="s">
        <v>47</v>
      </c>
      <c r="F9027" t="s">
        <v>33</v>
      </c>
      <c r="G9027" t="s">
        <v>45876</v>
      </c>
      <c r="H9027" s="1">
        <v>44880</v>
      </c>
      <c r="I9027" t="s">
        <v>34</v>
      </c>
      <c r="J9027" s="1">
        <v>44887</v>
      </c>
      <c r="K9027" t="s">
        <v>45877</v>
      </c>
      <c r="L9027" t="s">
        <v>45878</v>
      </c>
      <c r="N9027" t="s">
        <v>45879</v>
      </c>
      <c r="O9027" t="s">
        <v>45879</v>
      </c>
      <c r="P9027" t="s">
        <v>3330</v>
      </c>
      <c r="Q9027" t="s">
        <v>562</v>
      </c>
      <c r="R9027" t="s">
        <v>69</v>
      </c>
      <c r="S9027" t="s">
        <v>2791</v>
      </c>
      <c r="T9027" t="s">
        <v>40</v>
      </c>
      <c r="U9027" t="s">
        <v>50</v>
      </c>
      <c r="V9027">
        <v>2</v>
      </c>
      <c r="W9027">
        <v>17.2</v>
      </c>
      <c r="X9027" t="s">
        <v>1473</v>
      </c>
      <c r="Y9027" t="s">
        <v>1474</v>
      </c>
      <c r="Z9027" t="s">
        <v>42</v>
      </c>
      <c r="AA9027" t="s">
        <v>43</v>
      </c>
      <c r="AB9027">
        <v>21256</v>
      </c>
      <c r="AC9027" s="1">
        <v>44881</v>
      </c>
      <c r="AD9027" t="s">
        <v>44</v>
      </c>
      <c r="AE9027" t="s">
        <v>65</v>
      </c>
      <c r="AF9027">
        <v>1</v>
      </c>
      <c r="AG9027" t="s">
        <v>46</v>
      </c>
      <c r="AH9027" s="1">
        <v>44887</v>
      </c>
      <c r="AJ9027" t="s">
        <v>45880</v>
      </c>
      <c r="AK9027">
        <f>Tabla_Consulta_desde_TMS8[[#This Row],[idpedido]]</f>
        <v>461218</v>
      </c>
    </row>
    <row r="9028" spans="1:37" x14ac:dyDescent="0.25">
      <c r="A9028" t="str">
        <f>Tabla_Consulta_desde_TMS8[[#This Row],[Nro_Referencia]]</f>
        <v>98565615</v>
      </c>
      <c r="B9028">
        <v>461219</v>
      </c>
      <c r="C9028" t="s">
        <v>45881</v>
      </c>
      <c r="D9028" t="s">
        <v>1472</v>
      </c>
      <c r="E9028" t="s">
        <v>47</v>
      </c>
      <c r="F9028" t="s">
        <v>33</v>
      </c>
      <c r="G9028" t="s">
        <v>45882</v>
      </c>
      <c r="H9028" s="1">
        <v>44880</v>
      </c>
      <c r="I9028" t="s">
        <v>34</v>
      </c>
      <c r="J9028" s="1">
        <v>44881</v>
      </c>
      <c r="K9028" t="s">
        <v>45883</v>
      </c>
      <c r="L9028" t="s">
        <v>45884</v>
      </c>
      <c r="M9028" t="s">
        <v>43</v>
      </c>
      <c r="N9028" t="s">
        <v>45885</v>
      </c>
      <c r="O9028" t="s">
        <v>45885</v>
      </c>
      <c r="P9028" t="s">
        <v>759</v>
      </c>
      <c r="Q9028" t="s">
        <v>38</v>
      </c>
      <c r="R9028" t="s">
        <v>39</v>
      </c>
      <c r="S9028" t="s">
        <v>760</v>
      </c>
      <c r="T9028" t="s">
        <v>103</v>
      </c>
      <c r="U9028" t="s">
        <v>41</v>
      </c>
      <c r="V9028">
        <v>1</v>
      </c>
      <c r="W9028">
        <v>7.1</v>
      </c>
      <c r="X9028" t="s">
        <v>1473</v>
      </c>
      <c r="Y9028" t="s">
        <v>1474</v>
      </c>
      <c r="Z9028" t="s">
        <v>42</v>
      </c>
      <c r="AA9028" t="s">
        <v>43</v>
      </c>
      <c r="AB9028">
        <v>21270</v>
      </c>
      <c r="AC9028" s="1">
        <v>44881</v>
      </c>
      <c r="AD9028" t="s">
        <v>97</v>
      </c>
      <c r="AE9028" t="s">
        <v>231</v>
      </c>
      <c r="AF9028">
        <v>0</v>
      </c>
      <c r="AG9028" t="s">
        <v>46</v>
      </c>
      <c r="AH9028" s="1">
        <v>44881</v>
      </c>
      <c r="AK9028">
        <f>Tabla_Consulta_desde_TMS8[[#This Row],[idpedido]]</f>
        <v>461219</v>
      </c>
    </row>
    <row r="9029" spans="1:37" x14ac:dyDescent="0.25">
      <c r="A9029" t="str">
        <f>Tabla_Consulta_desde_TMS8[[#This Row],[Nro_Referencia]]</f>
        <v>98580719</v>
      </c>
      <c r="B9029">
        <v>461220</v>
      </c>
      <c r="C9029" t="s">
        <v>45886</v>
      </c>
      <c r="D9029" t="s">
        <v>1472</v>
      </c>
      <c r="E9029" t="s">
        <v>47</v>
      </c>
      <c r="F9029" t="s">
        <v>33</v>
      </c>
      <c r="G9029" t="s">
        <v>45887</v>
      </c>
      <c r="H9029" s="1">
        <v>44880</v>
      </c>
      <c r="I9029" t="s">
        <v>34</v>
      </c>
      <c r="J9029" s="1">
        <v>44881</v>
      </c>
      <c r="K9029" t="s">
        <v>45888</v>
      </c>
      <c r="L9029" t="s">
        <v>45889</v>
      </c>
      <c r="M9029" t="s">
        <v>43</v>
      </c>
      <c r="N9029" t="s">
        <v>45890</v>
      </c>
      <c r="O9029" t="s">
        <v>45890</v>
      </c>
      <c r="P9029" t="s">
        <v>859</v>
      </c>
      <c r="Q9029" t="s">
        <v>68</v>
      </c>
      <c r="R9029" t="s">
        <v>69</v>
      </c>
      <c r="S9029" t="s">
        <v>68</v>
      </c>
      <c r="T9029" t="s">
        <v>111</v>
      </c>
      <c r="U9029" t="s">
        <v>71</v>
      </c>
      <c r="V9029">
        <v>1</v>
      </c>
      <c r="W9029">
        <v>8.8000000000000007</v>
      </c>
      <c r="X9029" t="s">
        <v>1473</v>
      </c>
      <c r="Y9029" t="s">
        <v>1474</v>
      </c>
      <c r="Z9029" t="s">
        <v>42</v>
      </c>
      <c r="AA9029" t="s">
        <v>43</v>
      </c>
      <c r="AB9029">
        <v>21275</v>
      </c>
      <c r="AC9029" s="1">
        <v>44881</v>
      </c>
      <c r="AD9029" t="s">
        <v>97</v>
      </c>
      <c r="AE9029" t="s">
        <v>1356</v>
      </c>
      <c r="AF9029">
        <v>0</v>
      </c>
      <c r="AG9029" t="s">
        <v>46</v>
      </c>
      <c r="AH9029" s="1">
        <v>44881</v>
      </c>
      <c r="AK9029">
        <f>Tabla_Consulta_desde_TMS8[[#This Row],[idpedido]]</f>
        <v>461220</v>
      </c>
    </row>
    <row r="9030" spans="1:37" x14ac:dyDescent="0.25">
      <c r="A9030" t="str">
        <f>Tabla_Consulta_desde_TMS8[[#This Row],[Nro_Referencia]]</f>
        <v>98585366</v>
      </c>
      <c r="B9030">
        <v>461221</v>
      </c>
      <c r="C9030" t="s">
        <v>45891</v>
      </c>
      <c r="D9030" t="s">
        <v>1472</v>
      </c>
      <c r="E9030" t="s">
        <v>47</v>
      </c>
      <c r="F9030" t="s">
        <v>33</v>
      </c>
      <c r="G9030" t="s">
        <v>45892</v>
      </c>
      <c r="H9030" s="1">
        <v>44880</v>
      </c>
      <c r="I9030" t="s">
        <v>34</v>
      </c>
      <c r="J9030" s="1">
        <v>44886</v>
      </c>
      <c r="K9030" t="s">
        <v>45893</v>
      </c>
      <c r="L9030" t="s">
        <v>45894</v>
      </c>
      <c r="N9030" t="s">
        <v>45895</v>
      </c>
      <c r="O9030" t="s">
        <v>45895</v>
      </c>
      <c r="P9030" t="s">
        <v>917</v>
      </c>
      <c r="Q9030" t="s">
        <v>38</v>
      </c>
      <c r="R9030" t="s">
        <v>39</v>
      </c>
      <c r="S9030" t="s">
        <v>38</v>
      </c>
      <c r="T9030" t="s">
        <v>103</v>
      </c>
      <c r="U9030" t="s">
        <v>41</v>
      </c>
      <c r="V9030">
        <v>1</v>
      </c>
      <c r="W9030">
        <v>3.84</v>
      </c>
      <c r="X9030" t="s">
        <v>1473</v>
      </c>
      <c r="Y9030" t="s">
        <v>1474</v>
      </c>
      <c r="Z9030" t="s">
        <v>42</v>
      </c>
      <c r="AA9030" t="s">
        <v>43</v>
      </c>
      <c r="AB9030">
        <v>21396</v>
      </c>
      <c r="AC9030" s="1">
        <v>44886</v>
      </c>
      <c r="AD9030" t="s">
        <v>145</v>
      </c>
      <c r="AE9030" t="s">
        <v>205</v>
      </c>
      <c r="AF9030">
        <v>1</v>
      </c>
      <c r="AG9030" t="s">
        <v>46</v>
      </c>
      <c r="AH9030" s="1">
        <v>44886</v>
      </c>
      <c r="AK9030">
        <f>Tabla_Consulta_desde_TMS8[[#This Row],[idpedido]]</f>
        <v>461221</v>
      </c>
    </row>
    <row r="9031" spans="1:37" x14ac:dyDescent="0.25">
      <c r="A9031" t="str">
        <f>Tabla_Consulta_desde_TMS8[[#This Row],[Nro_Referencia]]</f>
        <v>98586822</v>
      </c>
      <c r="B9031">
        <v>461222</v>
      </c>
      <c r="C9031" t="s">
        <v>45896</v>
      </c>
      <c r="D9031" t="s">
        <v>1472</v>
      </c>
      <c r="E9031" t="s">
        <v>47</v>
      </c>
      <c r="F9031" t="s">
        <v>33</v>
      </c>
      <c r="G9031" t="s">
        <v>45897</v>
      </c>
      <c r="H9031" s="1">
        <v>44880</v>
      </c>
      <c r="I9031" t="s">
        <v>34</v>
      </c>
      <c r="J9031" s="1">
        <v>44881</v>
      </c>
      <c r="K9031" t="s">
        <v>45898</v>
      </c>
      <c r="L9031" t="s">
        <v>45899</v>
      </c>
      <c r="N9031" t="s">
        <v>45900</v>
      </c>
      <c r="O9031" t="s">
        <v>45900</v>
      </c>
      <c r="P9031" t="s">
        <v>1499</v>
      </c>
      <c r="Q9031" t="s">
        <v>38</v>
      </c>
      <c r="R9031" t="s">
        <v>39</v>
      </c>
      <c r="S9031" t="s">
        <v>1500</v>
      </c>
      <c r="T9031" t="s">
        <v>103</v>
      </c>
      <c r="U9031" t="s">
        <v>41</v>
      </c>
      <c r="V9031">
        <v>2</v>
      </c>
      <c r="W9031">
        <v>20.8</v>
      </c>
      <c r="X9031" t="s">
        <v>1473</v>
      </c>
      <c r="Y9031" t="s">
        <v>1474</v>
      </c>
      <c r="Z9031" t="s">
        <v>42</v>
      </c>
      <c r="AA9031" t="s">
        <v>43</v>
      </c>
      <c r="AB9031">
        <v>21268</v>
      </c>
      <c r="AC9031" s="1">
        <v>44881</v>
      </c>
      <c r="AD9031" t="s">
        <v>97</v>
      </c>
      <c r="AE9031" t="s">
        <v>430</v>
      </c>
      <c r="AF9031">
        <v>0</v>
      </c>
      <c r="AG9031" t="s">
        <v>46</v>
      </c>
      <c r="AH9031" s="1">
        <v>44881</v>
      </c>
      <c r="AK9031">
        <f>Tabla_Consulta_desde_TMS8[[#This Row],[idpedido]]</f>
        <v>461222</v>
      </c>
    </row>
    <row r="9032" spans="1:37" x14ac:dyDescent="0.25">
      <c r="A9032" t="str">
        <f>Tabla_Consulta_desde_TMS8[[#This Row],[Nro_Referencia]]</f>
        <v>98586870</v>
      </c>
      <c r="B9032">
        <v>461223</v>
      </c>
      <c r="C9032" t="s">
        <v>45901</v>
      </c>
      <c r="D9032" t="s">
        <v>1472</v>
      </c>
      <c r="E9032" t="s">
        <v>47</v>
      </c>
      <c r="F9032" t="s">
        <v>33</v>
      </c>
      <c r="G9032" t="s">
        <v>45902</v>
      </c>
      <c r="H9032" s="1">
        <v>44880</v>
      </c>
      <c r="I9032" t="s">
        <v>34</v>
      </c>
      <c r="J9032" s="1">
        <v>44881</v>
      </c>
      <c r="K9032" t="s">
        <v>45903</v>
      </c>
      <c r="L9032" t="s">
        <v>45904</v>
      </c>
      <c r="N9032" t="s">
        <v>45905</v>
      </c>
      <c r="O9032" t="s">
        <v>45905</v>
      </c>
      <c r="P9032" t="s">
        <v>1061</v>
      </c>
      <c r="Q9032" t="s">
        <v>546</v>
      </c>
      <c r="R9032" t="s">
        <v>39</v>
      </c>
      <c r="S9032" t="s">
        <v>1062</v>
      </c>
      <c r="T9032" t="s">
        <v>103</v>
      </c>
      <c r="U9032" t="s">
        <v>41</v>
      </c>
      <c r="V9032">
        <v>1</v>
      </c>
      <c r="W9032">
        <v>9.9</v>
      </c>
      <c r="X9032" t="s">
        <v>1473</v>
      </c>
      <c r="Y9032" t="s">
        <v>1474</v>
      </c>
      <c r="Z9032" t="s">
        <v>42</v>
      </c>
      <c r="AA9032" t="s">
        <v>43</v>
      </c>
      <c r="AB9032">
        <v>21269</v>
      </c>
      <c r="AC9032" s="1">
        <v>44881</v>
      </c>
      <c r="AD9032" t="s">
        <v>97</v>
      </c>
      <c r="AE9032" t="s">
        <v>104</v>
      </c>
      <c r="AF9032">
        <v>0</v>
      </c>
      <c r="AG9032" t="s">
        <v>46</v>
      </c>
      <c r="AH9032" s="1">
        <v>44881</v>
      </c>
      <c r="AK9032">
        <f>Tabla_Consulta_desde_TMS8[[#This Row],[idpedido]]</f>
        <v>461223</v>
      </c>
    </row>
    <row r="9033" spans="1:37" x14ac:dyDescent="0.25">
      <c r="A9033" t="str">
        <f>Tabla_Consulta_desde_TMS8[[#This Row],[Nro_Referencia]]</f>
        <v>98587198</v>
      </c>
      <c r="B9033">
        <v>461224</v>
      </c>
      <c r="C9033" t="s">
        <v>45906</v>
      </c>
      <c r="D9033" t="s">
        <v>1472</v>
      </c>
      <c r="E9033" t="s">
        <v>47</v>
      </c>
      <c r="F9033" t="s">
        <v>33</v>
      </c>
      <c r="G9033" t="s">
        <v>45907</v>
      </c>
      <c r="H9033" s="1">
        <v>44880</v>
      </c>
      <c r="I9033" t="s">
        <v>34</v>
      </c>
      <c r="J9033" s="1">
        <v>44881</v>
      </c>
      <c r="K9033" t="s">
        <v>45908</v>
      </c>
      <c r="L9033" t="s">
        <v>45909</v>
      </c>
      <c r="M9033" t="s">
        <v>43</v>
      </c>
      <c r="N9033" t="s">
        <v>45910</v>
      </c>
      <c r="O9033" t="s">
        <v>45910</v>
      </c>
      <c r="P9033" t="s">
        <v>3289</v>
      </c>
      <c r="Q9033" t="s">
        <v>38</v>
      </c>
      <c r="R9033" t="s">
        <v>39</v>
      </c>
      <c r="S9033" t="s">
        <v>3290</v>
      </c>
      <c r="T9033" t="s">
        <v>103</v>
      </c>
      <c r="U9033" t="s">
        <v>50</v>
      </c>
      <c r="V9033">
        <v>1</v>
      </c>
      <c r="W9033">
        <v>7.1</v>
      </c>
      <c r="X9033" t="s">
        <v>1473</v>
      </c>
      <c r="Y9033" t="s">
        <v>1474</v>
      </c>
      <c r="Z9033" t="s">
        <v>42</v>
      </c>
      <c r="AA9033" t="s">
        <v>43</v>
      </c>
      <c r="AB9033">
        <v>21269</v>
      </c>
      <c r="AC9033" s="1">
        <v>44881</v>
      </c>
      <c r="AD9033" t="s">
        <v>97</v>
      </c>
      <c r="AE9033" t="s">
        <v>104</v>
      </c>
      <c r="AF9033">
        <v>0</v>
      </c>
      <c r="AG9033" t="s">
        <v>46</v>
      </c>
      <c r="AH9033" s="1">
        <v>44881</v>
      </c>
      <c r="AK9033">
        <f>Tabla_Consulta_desde_TMS8[[#This Row],[idpedido]]</f>
        <v>461224</v>
      </c>
    </row>
    <row r="9034" spans="1:37" x14ac:dyDescent="0.25">
      <c r="A9034" t="str">
        <f>Tabla_Consulta_desde_TMS8[[#This Row],[Nro_Referencia]]</f>
        <v>98588099</v>
      </c>
      <c r="B9034">
        <v>461225</v>
      </c>
      <c r="C9034" t="s">
        <v>45911</v>
      </c>
      <c r="D9034" t="s">
        <v>1472</v>
      </c>
      <c r="E9034" t="s">
        <v>47</v>
      </c>
      <c r="F9034" t="s">
        <v>33</v>
      </c>
      <c r="G9034" t="s">
        <v>45912</v>
      </c>
      <c r="H9034" s="1">
        <v>44880</v>
      </c>
      <c r="I9034" t="s">
        <v>34</v>
      </c>
      <c r="J9034" s="1">
        <v>44882</v>
      </c>
      <c r="K9034" t="s">
        <v>45913</v>
      </c>
      <c r="L9034" t="s">
        <v>45914</v>
      </c>
      <c r="M9034" t="s">
        <v>43</v>
      </c>
      <c r="N9034" t="s">
        <v>45915</v>
      </c>
      <c r="O9034" t="s">
        <v>45915</v>
      </c>
      <c r="P9034" t="s">
        <v>854</v>
      </c>
      <c r="Q9034" t="s">
        <v>542</v>
      </c>
      <c r="R9034" t="s">
        <v>69</v>
      </c>
      <c r="S9034" t="s">
        <v>542</v>
      </c>
      <c r="T9034" t="s">
        <v>40</v>
      </c>
      <c r="U9034" t="s">
        <v>50</v>
      </c>
      <c r="V9034">
        <v>1</v>
      </c>
      <c r="W9034">
        <v>7.6</v>
      </c>
      <c r="X9034" t="s">
        <v>1473</v>
      </c>
      <c r="Y9034" t="s">
        <v>1474</v>
      </c>
      <c r="Z9034" t="s">
        <v>42</v>
      </c>
      <c r="AA9034" t="s">
        <v>43</v>
      </c>
      <c r="AB9034">
        <v>21256</v>
      </c>
      <c r="AC9034" s="1">
        <v>44881</v>
      </c>
      <c r="AD9034" t="s">
        <v>44</v>
      </c>
      <c r="AE9034" t="s">
        <v>65</v>
      </c>
      <c r="AF9034">
        <v>0</v>
      </c>
      <c r="AG9034" t="s">
        <v>46</v>
      </c>
      <c r="AH9034" s="1">
        <v>44882</v>
      </c>
      <c r="AJ9034" t="s">
        <v>45916</v>
      </c>
      <c r="AK9034">
        <f>Tabla_Consulta_desde_TMS8[[#This Row],[idpedido]]</f>
        <v>461225</v>
      </c>
    </row>
    <row r="9035" spans="1:37" x14ac:dyDescent="0.25">
      <c r="A9035" t="str">
        <f>Tabla_Consulta_desde_TMS8[[#This Row],[Nro_Referencia]]</f>
        <v>98590248</v>
      </c>
      <c r="B9035">
        <v>461226</v>
      </c>
      <c r="C9035" t="s">
        <v>45917</v>
      </c>
      <c r="D9035" t="s">
        <v>1472</v>
      </c>
      <c r="E9035" t="s">
        <v>47</v>
      </c>
      <c r="F9035" t="s">
        <v>33</v>
      </c>
      <c r="G9035" t="s">
        <v>60049</v>
      </c>
      <c r="H9035" s="1">
        <v>44880</v>
      </c>
      <c r="I9035" t="s">
        <v>34</v>
      </c>
      <c r="J9035" s="1">
        <v>44895</v>
      </c>
      <c r="K9035" t="s">
        <v>45918</v>
      </c>
      <c r="L9035" t="s">
        <v>45919</v>
      </c>
      <c r="N9035" t="s">
        <v>45920</v>
      </c>
      <c r="O9035" t="s">
        <v>45920</v>
      </c>
      <c r="P9035" t="s">
        <v>1244</v>
      </c>
      <c r="Q9035" t="s">
        <v>746</v>
      </c>
      <c r="R9035" t="s">
        <v>747</v>
      </c>
      <c r="S9035" t="s">
        <v>746</v>
      </c>
      <c r="T9035" t="s">
        <v>40</v>
      </c>
      <c r="U9035" t="s">
        <v>50</v>
      </c>
      <c r="V9035">
        <v>1</v>
      </c>
      <c r="W9035">
        <v>9.9</v>
      </c>
      <c r="X9035" t="s">
        <v>1473</v>
      </c>
      <c r="Y9035" t="s">
        <v>1474</v>
      </c>
      <c r="Z9035" t="s">
        <v>42</v>
      </c>
      <c r="AA9035" t="s">
        <v>43</v>
      </c>
      <c r="AB9035">
        <v>21256</v>
      </c>
      <c r="AC9035" s="1">
        <v>44881</v>
      </c>
      <c r="AD9035" t="s">
        <v>44</v>
      </c>
      <c r="AE9035" t="s">
        <v>65</v>
      </c>
      <c r="AF9035">
        <v>2</v>
      </c>
      <c r="AG9035" t="s">
        <v>46</v>
      </c>
      <c r="AH9035" s="1">
        <v>44894</v>
      </c>
      <c r="AJ9035" t="s">
        <v>60050</v>
      </c>
      <c r="AK9035">
        <f>Tabla_Consulta_desde_TMS8[[#This Row],[idpedido]]</f>
        <v>461226</v>
      </c>
    </row>
    <row r="9036" spans="1:37" x14ac:dyDescent="0.25">
      <c r="A9036" t="str">
        <f>Tabla_Consulta_desde_TMS8[[#This Row],[Nro_Referencia]]</f>
        <v>98590779</v>
      </c>
      <c r="B9036">
        <v>461227</v>
      </c>
      <c r="C9036" t="s">
        <v>45921</v>
      </c>
      <c r="D9036" t="s">
        <v>1472</v>
      </c>
      <c r="E9036" t="s">
        <v>47</v>
      </c>
      <c r="F9036" t="s">
        <v>33</v>
      </c>
      <c r="G9036" t="s">
        <v>45922</v>
      </c>
      <c r="H9036" s="1">
        <v>44880</v>
      </c>
      <c r="I9036" t="s">
        <v>34</v>
      </c>
      <c r="J9036" s="1">
        <v>44881</v>
      </c>
      <c r="K9036" t="s">
        <v>45923</v>
      </c>
      <c r="L9036" t="s">
        <v>45924</v>
      </c>
      <c r="N9036" t="s">
        <v>45925</v>
      </c>
      <c r="O9036" t="s">
        <v>45925</v>
      </c>
      <c r="P9036" t="s">
        <v>728</v>
      </c>
      <c r="Q9036" t="s">
        <v>68</v>
      </c>
      <c r="R9036" t="s">
        <v>69</v>
      </c>
      <c r="S9036" t="s">
        <v>68</v>
      </c>
      <c r="T9036" t="s">
        <v>70</v>
      </c>
      <c r="U9036" t="s">
        <v>71</v>
      </c>
      <c r="V9036">
        <v>2</v>
      </c>
      <c r="W9036">
        <v>22.7</v>
      </c>
      <c r="X9036" t="s">
        <v>1473</v>
      </c>
      <c r="Y9036" t="s">
        <v>1474</v>
      </c>
      <c r="Z9036" t="s">
        <v>42</v>
      </c>
      <c r="AA9036" t="s">
        <v>43</v>
      </c>
      <c r="AB9036">
        <v>21279</v>
      </c>
      <c r="AC9036" s="1">
        <v>44881</v>
      </c>
      <c r="AD9036" t="s">
        <v>72</v>
      </c>
      <c r="AE9036" t="s">
        <v>73</v>
      </c>
      <c r="AF9036">
        <v>0</v>
      </c>
      <c r="AG9036" t="s">
        <v>46</v>
      </c>
      <c r="AH9036" s="1">
        <v>44881</v>
      </c>
      <c r="AK9036">
        <f>Tabla_Consulta_desde_TMS8[[#This Row],[idpedido]]</f>
        <v>461227</v>
      </c>
    </row>
    <row r="9037" spans="1:37" x14ac:dyDescent="0.25">
      <c r="A9037" t="str">
        <f>Tabla_Consulta_desde_TMS8[[#This Row],[Nro_Referencia]]</f>
        <v>98591573</v>
      </c>
      <c r="B9037">
        <v>461228</v>
      </c>
      <c r="C9037" t="s">
        <v>45926</v>
      </c>
      <c r="D9037" t="s">
        <v>1472</v>
      </c>
      <c r="E9037" t="s">
        <v>47</v>
      </c>
      <c r="F9037" t="s">
        <v>33</v>
      </c>
      <c r="G9037" t="s">
        <v>45927</v>
      </c>
      <c r="H9037" s="1">
        <v>44880</v>
      </c>
      <c r="I9037" t="s">
        <v>34</v>
      </c>
      <c r="J9037" s="1">
        <v>44890</v>
      </c>
      <c r="K9037" t="s">
        <v>2374</v>
      </c>
      <c r="L9037" t="s">
        <v>45928</v>
      </c>
      <c r="N9037" t="s">
        <v>45929</v>
      </c>
      <c r="O9037" t="s">
        <v>45929</v>
      </c>
      <c r="P9037" t="s">
        <v>45930</v>
      </c>
      <c r="Q9037" t="s">
        <v>706</v>
      </c>
      <c r="R9037" t="s">
        <v>172</v>
      </c>
      <c r="S9037" t="s">
        <v>45931</v>
      </c>
      <c r="T9037" t="s">
        <v>40</v>
      </c>
      <c r="U9037" t="s">
        <v>50</v>
      </c>
      <c r="V9037">
        <v>2</v>
      </c>
      <c r="W9037">
        <v>14.5</v>
      </c>
      <c r="X9037" t="s">
        <v>1473</v>
      </c>
      <c r="Y9037" t="s">
        <v>1474</v>
      </c>
      <c r="Z9037" t="s">
        <v>42</v>
      </c>
      <c r="AA9037" t="s">
        <v>43</v>
      </c>
      <c r="AB9037">
        <v>21256</v>
      </c>
      <c r="AC9037" s="1">
        <v>44881</v>
      </c>
      <c r="AD9037" t="s">
        <v>44</v>
      </c>
      <c r="AE9037" t="s">
        <v>65</v>
      </c>
      <c r="AF9037">
        <v>1</v>
      </c>
      <c r="AG9037" t="s">
        <v>46</v>
      </c>
      <c r="AH9037" s="1">
        <v>44890</v>
      </c>
      <c r="AJ9037" t="s">
        <v>45932</v>
      </c>
      <c r="AK9037">
        <f>Tabla_Consulta_desde_TMS8[[#This Row],[idpedido]]</f>
        <v>461228</v>
      </c>
    </row>
    <row r="9038" spans="1:37" x14ac:dyDescent="0.25">
      <c r="A9038" t="str">
        <f>Tabla_Consulta_desde_TMS8[[#This Row],[Nro_Referencia]]</f>
        <v>98592199</v>
      </c>
      <c r="B9038">
        <v>461229</v>
      </c>
      <c r="C9038" t="s">
        <v>45933</v>
      </c>
      <c r="D9038" t="s">
        <v>1472</v>
      </c>
      <c r="E9038" t="s">
        <v>47</v>
      </c>
      <c r="F9038" t="s">
        <v>33</v>
      </c>
      <c r="G9038" t="s">
        <v>45934</v>
      </c>
      <c r="H9038" s="1">
        <v>44880</v>
      </c>
      <c r="I9038" t="s">
        <v>34</v>
      </c>
      <c r="J9038" s="1">
        <v>44882</v>
      </c>
      <c r="K9038" t="s">
        <v>45935</v>
      </c>
      <c r="L9038" t="s">
        <v>45936</v>
      </c>
      <c r="N9038" t="s">
        <v>45937</v>
      </c>
      <c r="O9038" t="s">
        <v>45937</v>
      </c>
      <c r="P9038" t="s">
        <v>1064</v>
      </c>
      <c r="Q9038" t="s">
        <v>38</v>
      </c>
      <c r="R9038" t="s">
        <v>39</v>
      </c>
      <c r="S9038" t="s">
        <v>38</v>
      </c>
      <c r="T9038" t="s">
        <v>103</v>
      </c>
      <c r="U9038" t="s">
        <v>41</v>
      </c>
      <c r="V9038">
        <v>3</v>
      </c>
      <c r="W9038">
        <v>33.299999999999997</v>
      </c>
      <c r="X9038" t="s">
        <v>1473</v>
      </c>
      <c r="Y9038" t="s">
        <v>1474</v>
      </c>
      <c r="Z9038" t="s">
        <v>42</v>
      </c>
      <c r="AA9038" t="s">
        <v>43</v>
      </c>
      <c r="AB9038">
        <v>21296</v>
      </c>
      <c r="AC9038" s="1">
        <v>44882</v>
      </c>
      <c r="AD9038" t="s">
        <v>97</v>
      </c>
      <c r="AE9038" t="s">
        <v>276</v>
      </c>
      <c r="AF9038">
        <v>1</v>
      </c>
      <c r="AG9038" t="s">
        <v>46</v>
      </c>
      <c r="AH9038" s="1">
        <v>44882</v>
      </c>
      <c r="AK9038">
        <f>Tabla_Consulta_desde_TMS8[[#This Row],[idpedido]]</f>
        <v>461229</v>
      </c>
    </row>
    <row r="9039" spans="1:37" x14ac:dyDescent="0.25">
      <c r="A9039" t="str">
        <f>Tabla_Consulta_desde_TMS8[[#This Row],[Nro_Referencia]]</f>
        <v>98593041</v>
      </c>
      <c r="B9039">
        <v>461230</v>
      </c>
      <c r="C9039" t="s">
        <v>45938</v>
      </c>
      <c r="D9039" t="s">
        <v>1472</v>
      </c>
      <c r="E9039" t="s">
        <v>47</v>
      </c>
      <c r="F9039" t="s">
        <v>33</v>
      </c>
      <c r="G9039" t="s">
        <v>45939</v>
      </c>
      <c r="H9039" s="1">
        <v>44880</v>
      </c>
      <c r="I9039" t="s">
        <v>34</v>
      </c>
      <c r="J9039" s="1">
        <v>44881</v>
      </c>
      <c r="K9039" t="s">
        <v>45940</v>
      </c>
      <c r="L9039" t="s">
        <v>45941</v>
      </c>
      <c r="M9039" t="s">
        <v>43</v>
      </c>
      <c r="N9039" t="s">
        <v>45942</v>
      </c>
      <c r="O9039" t="s">
        <v>45942</v>
      </c>
      <c r="P9039" t="s">
        <v>1515</v>
      </c>
      <c r="Q9039" t="s">
        <v>275</v>
      </c>
      <c r="R9039" t="s">
        <v>275</v>
      </c>
      <c r="S9039" t="s">
        <v>275</v>
      </c>
      <c r="T9039" t="s">
        <v>40</v>
      </c>
      <c r="U9039" t="s">
        <v>50</v>
      </c>
      <c r="V9039">
        <v>1</v>
      </c>
      <c r="W9039">
        <v>13</v>
      </c>
      <c r="X9039" t="s">
        <v>1473</v>
      </c>
      <c r="Y9039" t="s">
        <v>1474</v>
      </c>
      <c r="Z9039" t="s">
        <v>42</v>
      </c>
      <c r="AA9039" t="s">
        <v>43</v>
      </c>
      <c r="AB9039">
        <v>21256</v>
      </c>
      <c r="AC9039" s="1">
        <v>44881</v>
      </c>
      <c r="AD9039" t="s">
        <v>44</v>
      </c>
      <c r="AE9039" t="s">
        <v>65</v>
      </c>
      <c r="AF9039">
        <v>0</v>
      </c>
      <c r="AG9039" t="s">
        <v>46</v>
      </c>
      <c r="AH9039" s="1">
        <v>44881</v>
      </c>
      <c r="AJ9039" t="s">
        <v>45943</v>
      </c>
      <c r="AK9039">
        <f>Tabla_Consulta_desde_TMS8[[#This Row],[idpedido]]</f>
        <v>461230</v>
      </c>
    </row>
    <row r="9040" spans="1:37" x14ac:dyDescent="0.25">
      <c r="A9040" t="str">
        <f>Tabla_Consulta_desde_TMS8[[#This Row],[Nro_Referencia]]</f>
        <v>98596054</v>
      </c>
      <c r="B9040">
        <v>461231</v>
      </c>
      <c r="C9040" t="s">
        <v>45944</v>
      </c>
      <c r="D9040" t="s">
        <v>1472</v>
      </c>
      <c r="E9040" t="s">
        <v>47</v>
      </c>
      <c r="F9040" t="s">
        <v>33</v>
      </c>
      <c r="G9040" t="s">
        <v>45945</v>
      </c>
      <c r="H9040" s="1">
        <v>44880</v>
      </c>
      <c r="I9040" t="s">
        <v>34</v>
      </c>
      <c r="J9040" s="1">
        <v>44881</v>
      </c>
      <c r="K9040" t="s">
        <v>45946</v>
      </c>
      <c r="L9040" t="s">
        <v>45947</v>
      </c>
      <c r="M9040" t="s">
        <v>43</v>
      </c>
      <c r="N9040" t="s">
        <v>45948</v>
      </c>
      <c r="O9040" t="s">
        <v>45948</v>
      </c>
      <c r="P9040" t="s">
        <v>1151</v>
      </c>
      <c r="Q9040" t="s">
        <v>86</v>
      </c>
      <c r="R9040" t="s">
        <v>87</v>
      </c>
      <c r="S9040" t="s">
        <v>86</v>
      </c>
      <c r="T9040" t="s">
        <v>40</v>
      </c>
      <c r="U9040" t="s">
        <v>50</v>
      </c>
      <c r="V9040">
        <v>1</v>
      </c>
      <c r="W9040">
        <v>8.5</v>
      </c>
      <c r="X9040" t="s">
        <v>1473</v>
      </c>
      <c r="Y9040" t="s">
        <v>1474</v>
      </c>
      <c r="Z9040" t="s">
        <v>42</v>
      </c>
      <c r="AA9040" t="s">
        <v>43</v>
      </c>
      <c r="AB9040">
        <v>21256</v>
      </c>
      <c r="AC9040" s="1">
        <v>44881</v>
      </c>
      <c r="AD9040" t="s">
        <v>44</v>
      </c>
      <c r="AE9040" t="s">
        <v>65</v>
      </c>
      <c r="AF9040">
        <v>0</v>
      </c>
      <c r="AG9040" t="s">
        <v>46</v>
      </c>
      <c r="AH9040" s="1">
        <v>44881</v>
      </c>
      <c r="AJ9040" t="s">
        <v>45949</v>
      </c>
      <c r="AK9040">
        <f>Tabla_Consulta_desde_TMS8[[#This Row],[idpedido]]</f>
        <v>461231</v>
      </c>
    </row>
    <row r="9041" spans="1:37" x14ac:dyDescent="0.25">
      <c r="A9041" t="str">
        <f>Tabla_Consulta_desde_TMS8[[#This Row],[Nro_Referencia]]</f>
        <v>98596271</v>
      </c>
      <c r="B9041">
        <v>461232</v>
      </c>
      <c r="C9041" t="s">
        <v>45950</v>
      </c>
      <c r="D9041" t="s">
        <v>1472</v>
      </c>
      <c r="E9041" t="s">
        <v>47</v>
      </c>
      <c r="F9041" t="s">
        <v>33</v>
      </c>
      <c r="G9041" t="s">
        <v>45951</v>
      </c>
      <c r="H9041" s="1">
        <v>44880</v>
      </c>
      <c r="I9041" t="s">
        <v>34</v>
      </c>
      <c r="J9041" s="1">
        <v>44881</v>
      </c>
      <c r="K9041" t="s">
        <v>45952</v>
      </c>
      <c r="L9041" t="s">
        <v>45953</v>
      </c>
      <c r="M9041" t="s">
        <v>43</v>
      </c>
      <c r="N9041" t="s">
        <v>45954</v>
      </c>
      <c r="O9041" t="s">
        <v>45954</v>
      </c>
      <c r="P9041" t="s">
        <v>1374</v>
      </c>
      <c r="Q9041" t="s">
        <v>535</v>
      </c>
      <c r="R9041" t="s">
        <v>49</v>
      </c>
      <c r="S9041" t="s">
        <v>1375</v>
      </c>
      <c r="T9041" t="s">
        <v>40</v>
      </c>
      <c r="U9041" t="s">
        <v>50</v>
      </c>
      <c r="V9041">
        <v>1</v>
      </c>
      <c r="W9041">
        <v>3.5</v>
      </c>
      <c r="X9041" t="s">
        <v>1473</v>
      </c>
      <c r="Y9041" t="s">
        <v>1474</v>
      </c>
      <c r="Z9041" t="s">
        <v>42</v>
      </c>
      <c r="AA9041" t="s">
        <v>43</v>
      </c>
      <c r="AB9041">
        <v>21256</v>
      </c>
      <c r="AC9041" s="1">
        <v>44881</v>
      </c>
      <c r="AD9041" t="s">
        <v>44</v>
      </c>
      <c r="AE9041" t="s">
        <v>65</v>
      </c>
      <c r="AF9041">
        <v>0</v>
      </c>
      <c r="AG9041" t="s">
        <v>46</v>
      </c>
      <c r="AH9041" s="1">
        <v>44881</v>
      </c>
      <c r="AJ9041" t="s">
        <v>45955</v>
      </c>
      <c r="AK9041">
        <f>Tabla_Consulta_desde_TMS8[[#This Row],[idpedido]]</f>
        <v>461232</v>
      </c>
    </row>
    <row r="9042" spans="1:37" x14ac:dyDescent="0.25">
      <c r="A9042" t="str">
        <f>Tabla_Consulta_desde_TMS8[[#This Row],[Nro_Referencia]]</f>
        <v>98596347</v>
      </c>
      <c r="B9042">
        <v>461233</v>
      </c>
      <c r="C9042" t="s">
        <v>45956</v>
      </c>
      <c r="D9042" t="s">
        <v>1472</v>
      </c>
      <c r="E9042" t="s">
        <v>47</v>
      </c>
      <c r="F9042" t="s">
        <v>33</v>
      </c>
      <c r="G9042" t="s">
        <v>45957</v>
      </c>
      <c r="H9042" s="1">
        <v>44880</v>
      </c>
      <c r="I9042" t="s">
        <v>34</v>
      </c>
      <c r="J9042" s="1">
        <v>44881</v>
      </c>
      <c r="K9042" t="s">
        <v>45958</v>
      </c>
      <c r="L9042" t="s">
        <v>45959</v>
      </c>
      <c r="M9042" t="s">
        <v>43</v>
      </c>
      <c r="N9042" t="s">
        <v>45960</v>
      </c>
      <c r="O9042" t="s">
        <v>45960</v>
      </c>
      <c r="P9042" t="s">
        <v>483</v>
      </c>
      <c r="Q9042" t="s">
        <v>184</v>
      </c>
      <c r="R9042" t="s">
        <v>185</v>
      </c>
      <c r="S9042" t="s">
        <v>484</v>
      </c>
      <c r="T9042" t="s">
        <v>40</v>
      </c>
      <c r="U9042" t="s">
        <v>50</v>
      </c>
      <c r="V9042">
        <v>1</v>
      </c>
      <c r="W9042">
        <v>9.9</v>
      </c>
      <c r="X9042" t="s">
        <v>1473</v>
      </c>
      <c r="Y9042" t="s">
        <v>1474</v>
      </c>
      <c r="Z9042" t="s">
        <v>42</v>
      </c>
      <c r="AA9042" t="s">
        <v>43</v>
      </c>
      <c r="AB9042">
        <v>21256</v>
      </c>
      <c r="AC9042" s="1">
        <v>44881</v>
      </c>
      <c r="AD9042" t="s">
        <v>44</v>
      </c>
      <c r="AE9042" t="s">
        <v>65</v>
      </c>
      <c r="AF9042">
        <v>0</v>
      </c>
      <c r="AG9042" t="s">
        <v>46</v>
      </c>
      <c r="AH9042" s="1">
        <v>44881</v>
      </c>
      <c r="AJ9042" t="s">
        <v>45961</v>
      </c>
      <c r="AK9042">
        <f>Tabla_Consulta_desde_TMS8[[#This Row],[idpedido]]</f>
        <v>461233</v>
      </c>
    </row>
    <row r="9043" spans="1:37" x14ac:dyDescent="0.25">
      <c r="A9043" t="str">
        <f>Tabla_Consulta_desde_TMS8[[#This Row],[Nro_Referencia]]</f>
        <v>98596591</v>
      </c>
      <c r="B9043">
        <v>461234</v>
      </c>
      <c r="C9043" t="s">
        <v>45962</v>
      </c>
      <c r="D9043" t="s">
        <v>1472</v>
      </c>
      <c r="E9043" t="s">
        <v>47</v>
      </c>
      <c r="F9043" t="s">
        <v>33</v>
      </c>
      <c r="G9043" t="s">
        <v>45963</v>
      </c>
      <c r="H9043" s="1">
        <v>44880</v>
      </c>
      <c r="I9043" t="s">
        <v>34</v>
      </c>
      <c r="J9043" s="1">
        <v>44882</v>
      </c>
      <c r="K9043" t="s">
        <v>45964</v>
      </c>
      <c r="L9043" t="s">
        <v>45965</v>
      </c>
      <c r="M9043" t="s">
        <v>43</v>
      </c>
      <c r="N9043" t="s">
        <v>45966</v>
      </c>
      <c r="O9043" t="s">
        <v>45966</v>
      </c>
      <c r="P9043" t="s">
        <v>847</v>
      </c>
      <c r="Q9043" t="s">
        <v>171</v>
      </c>
      <c r="R9043" t="s">
        <v>172</v>
      </c>
      <c r="S9043" t="s">
        <v>170</v>
      </c>
      <c r="T9043" t="s">
        <v>40</v>
      </c>
      <c r="U9043" t="s">
        <v>50</v>
      </c>
      <c r="V9043">
        <v>1</v>
      </c>
      <c r="W9043">
        <v>10.5</v>
      </c>
      <c r="X9043" t="s">
        <v>1473</v>
      </c>
      <c r="Y9043" t="s">
        <v>1474</v>
      </c>
      <c r="Z9043" t="s">
        <v>42</v>
      </c>
      <c r="AA9043" t="s">
        <v>43</v>
      </c>
      <c r="AB9043">
        <v>21256</v>
      </c>
      <c r="AC9043" s="1">
        <v>44881</v>
      </c>
      <c r="AD9043" t="s">
        <v>44</v>
      </c>
      <c r="AE9043" t="s">
        <v>65</v>
      </c>
      <c r="AF9043">
        <v>0</v>
      </c>
      <c r="AG9043" t="s">
        <v>46</v>
      </c>
      <c r="AH9043" s="1">
        <v>44882</v>
      </c>
      <c r="AJ9043" t="s">
        <v>45967</v>
      </c>
      <c r="AK9043">
        <f>Tabla_Consulta_desde_TMS8[[#This Row],[idpedido]]</f>
        <v>461234</v>
      </c>
    </row>
    <row r="9044" spans="1:37" x14ac:dyDescent="0.25">
      <c r="A9044" t="str">
        <f>Tabla_Consulta_desde_TMS8[[#This Row],[Nro_Referencia]]</f>
        <v>98597236</v>
      </c>
      <c r="B9044">
        <v>461235</v>
      </c>
      <c r="C9044" t="s">
        <v>45968</v>
      </c>
      <c r="D9044" t="s">
        <v>1472</v>
      </c>
      <c r="E9044" t="s">
        <v>47</v>
      </c>
      <c r="F9044" t="s">
        <v>33</v>
      </c>
      <c r="G9044" t="s">
        <v>45969</v>
      </c>
      <c r="H9044" s="1">
        <v>44880</v>
      </c>
      <c r="I9044" t="s">
        <v>34</v>
      </c>
      <c r="J9044" s="1">
        <v>44881</v>
      </c>
      <c r="K9044" t="s">
        <v>45970</v>
      </c>
      <c r="L9044" t="s">
        <v>45971</v>
      </c>
      <c r="N9044" t="s">
        <v>45972</v>
      </c>
      <c r="O9044" t="s">
        <v>45972</v>
      </c>
      <c r="P9044" t="s">
        <v>711</v>
      </c>
      <c r="Q9044" t="s">
        <v>561</v>
      </c>
      <c r="R9044" t="s">
        <v>96</v>
      </c>
      <c r="S9044" t="s">
        <v>712</v>
      </c>
      <c r="T9044" t="s">
        <v>40</v>
      </c>
      <c r="U9044" t="s">
        <v>50</v>
      </c>
      <c r="V9044">
        <v>1</v>
      </c>
      <c r="W9044">
        <v>8.6</v>
      </c>
      <c r="X9044" t="s">
        <v>1473</v>
      </c>
      <c r="Y9044" t="s">
        <v>1474</v>
      </c>
      <c r="Z9044" t="s">
        <v>42</v>
      </c>
      <c r="AA9044" t="s">
        <v>43</v>
      </c>
      <c r="AB9044">
        <v>21256</v>
      </c>
      <c r="AC9044" s="1">
        <v>44881</v>
      </c>
      <c r="AD9044" t="s">
        <v>44</v>
      </c>
      <c r="AE9044" t="s">
        <v>65</v>
      </c>
      <c r="AF9044">
        <v>0</v>
      </c>
      <c r="AG9044" t="s">
        <v>46</v>
      </c>
      <c r="AH9044" s="1">
        <v>44881</v>
      </c>
      <c r="AJ9044" t="s">
        <v>45973</v>
      </c>
      <c r="AK9044">
        <f>Tabla_Consulta_desde_TMS8[[#This Row],[idpedido]]</f>
        <v>461235</v>
      </c>
    </row>
    <row r="9045" spans="1:37" x14ac:dyDescent="0.25">
      <c r="A9045" t="str">
        <f>Tabla_Consulta_desde_TMS8[[#This Row],[Nro_Referencia]]</f>
        <v>98597490</v>
      </c>
      <c r="B9045">
        <v>461236</v>
      </c>
      <c r="C9045" t="s">
        <v>45974</v>
      </c>
      <c r="D9045" t="s">
        <v>1472</v>
      </c>
      <c r="E9045" t="s">
        <v>47</v>
      </c>
      <c r="F9045" t="s">
        <v>33</v>
      </c>
      <c r="G9045" t="s">
        <v>45975</v>
      </c>
      <c r="H9045" s="1">
        <v>44880</v>
      </c>
      <c r="I9045" t="s">
        <v>34</v>
      </c>
      <c r="J9045" s="1">
        <v>44881</v>
      </c>
      <c r="K9045" t="s">
        <v>45976</v>
      </c>
      <c r="L9045" t="s">
        <v>45977</v>
      </c>
      <c r="N9045" t="s">
        <v>45978</v>
      </c>
      <c r="O9045" t="s">
        <v>45978</v>
      </c>
      <c r="P9045" t="s">
        <v>991</v>
      </c>
      <c r="Q9045" t="s">
        <v>38</v>
      </c>
      <c r="R9045" t="s">
        <v>39</v>
      </c>
      <c r="S9045" t="s">
        <v>992</v>
      </c>
      <c r="T9045" t="s">
        <v>103</v>
      </c>
      <c r="U9045" t="s">
        <v>41</v>
      </c>
      <c r="V9045">
        <v>1</v>
      </c>
      <c r="W9045">
        <v>8.1999999999999993</v>
      </c>
      <c r="X9045" t="s">
        <v>1473</v>
      </c>
      <c r="Y9045" t="s">
        <v>1474</v>
      </c>
      <c r="Z9045" t="s">
        <v>42</v>
      </c>
      <c r="AA9045" t="s">
        <v>43</v>
      </c>
      <c r="AB9045">
        <v>21269</v>
      </c>
      <c r="AC9045" s="1">
        <v>44881</v>
      </c>
      <c r="AD9045" t="s">
        <v>97</v>
      </c>
      <c r="AE9045" t="s">
        <v>104</v>
      </c>
      <c r="AF9045">
        <v>0</v>
      </c>
      <c r="AG9045" t="s">
        <v>46</v>
      </c>
      <c r="AH9045" s="1">
        <v>44881</v>
      </c>
      <c r="AK9045">
        <f>Tabla_Consulta_desde_TMS8[[#This Row],[idpedido]]</f>
        <v>461236</v>
      </c>
    </row>
    <row r="9046" spans="1:37" x14ac:dyDescent="0.25">
      <c r="A9046" t="str">
        <f>Tabla_Consulta_desde_TMS8[[#This Row],[Nro_Referencia]]</f>
        <v>98597566</v>
      </c>
      <c r="B9046">
        <v>461237</v>
      </c>
      <c r="C9046" t="s">
        <v>45979</v>
      </c>
      <c r="D9046" t="s">
        <v>1472</v>
      </c>
      <c r="E9046" t="s">
        <v>47</v>
      </c>
      <c r="F9046" t="s">
        <v>33</v>
      </c>
      <c r="G9046" t="s">
        <v>45980</v>
      </c>
      <c r="H9046" s="1">
        <v>44880</v>
      </c>
      <c r="I9046" t="s">
        <v>470</v>
      </c>
      <c r="J9046" s="1">
        <v>44895</v>
      </c>
      <c r="K9046" t="s">
        <v>45981</v>
      </c>
      <c r="L9046" t="s">
        <v>45982</v>
      </c>
      <c r="M9046" t="s">
        <v>43</v>
      </c>
      <c r="N9046" t="s">
        <v>45983</v>
      </c>
      <c r="O9046" t="s">
        <v>45983</v>
      </c>
      <c r="P9046" t="s">
        <v>2131</v>
      </c>
      <c r="Q9046" t="s">
        <v>2099</v>
      </c>
      <c r="R9046" t="s">
        <v>198</v>
      </c>
      <c r="S9046" t="s">
        <v>2132</v>
      </c>
      <c r="T9046" t="s">
        <v>40</v>
      </c>
      <c r="U9046" t="s">
        <v>50</v>
      </c>
      <c r="V9046">
        <v>1</v>
      </c>
      <c r="W9046">
        <v>11.9</v>
      </c>
      <c r="X9046" t="s">
        <v>1473</v>
      </c>
      <c r="Y9046" t="s">
        <v>1474</v>
      </c>
      <c r="Z9046" t="s">
        <v>42</v>
      </c>
      <c r="AA9046" t="s">
        <v>43</v>
      </c>
      <c r="AB9046">
        <v>21256</v>
      </c>
      <c r="AC9046" s="1">
        <v>44881</v>
      </c>
      <c r="AD9046" t="s">
        <v>44</v>
      </c>
      <c r="AE9046" t="s">
        <v>65</v>
      </c>
      <c r="AF9046">
        <v>2</v>
      </c>
      <c r="AG9046" t="s">
        <v>52</v>
      </c>
      <c r="AH9046" s="1">
        <v>44893</v>
      </c>
      <c r="AI9046" t="s">
        <v>105</v>
      </c>
      <c r="AJ9046" t="s">
        <v>45984</v>
      </c>
      <c r="AK9046">
        <f>Tabla_Consulta_desde_TMS8[[#This Row],[idpedido]]</f>
        <v>461237</v>
      </c>
    </row>
    <row r="9047" spans="1:37" x14ac:dyDescent="0.25">
      <c r="A9047" t="str">
        <f>Tabla_Consulta_desde_TMS8[[#This Row],[Nro_Referencia]]</f>
        <v>98597787</v>
      </c>
      <c r="B9047">
        <v>461238</v>
      </c>
      <c r="C9047" t="s">
        <v>45985</v>
      </c>
      <c r="D9047" t="s">
        <v>1472</v>
      </c>
      <c r="E9047" t="s">
        <v>47</v>
      </c>
      <c r="F9047" t="s">
        <v>33</v>
      </c>
      <c r="G9047" t="s">
        <v>45986</v>
      </c>
      <c r="H9047" s="1">
        <v>44880</v>
      </c>
      <c r="I9047" t="s">
        <v>34</v>
      </c>
      <c r="J9047" s="1">
        <v>44881</v>
      </c>
      <c r="K9047" t="s">
        <v>45987</v>
      </c>
      <c r="L9047" t="s">
        <v>45988</v>
      </c>
      <c r="M9047" t="s">
        <v>43</v>
      </c>
      <c r="N9047" t="s">
        <v>45989</v>
      </c>
      <c r="O9047" t="s">
        <v>45989</v>
      </c>
      <c r="P9047" t="s">
        <v>914</v>
      </c>
      <c r="Q9047" t="s">
        <v>38</v>
      </c>
      <c r="R9047" t="s">
        <v>39</v>
      </c>
      <c r="S9047" t="s">
        <v>38</v>
      </c>
      <c r="T9047" t="s">
        <v>103</v>
      </c>
      <c r="U9047" t="s">
        <v>41</v>
      </c>
      <c r="V9047">
        <v>1</v>
      </c>
      <c r="W9047">
        <v>9.6</v>
      </c>
      <c r="X9047" t="s">
        <v>1473</v>
      </c>
      <c r="Y9047" t="s">
        <v>1474</v>
      </c>
      <c r="Z9047" t="s">
        <v>42</v>
      </c>
      <c r="AA9047" t="s">
        <v>43</v>
      </c>
      <c r="AB9047">
        <v>21258</v>
      </c>
      <c r="AC9047" s="1">
        <v>44881</v>
      </c>
      <c r="AD9047" t="s">
        <v>97</v>
      </c>
      <c r="AE9047" t="s">
        <v>276</v>
      </c>
      <c r="AF9047">
        <v>0</v>
      </c>
      <c r="AG9047" t="s">
        <v>46</v>
      </c>
      <c r="AH9047" s="1">
        <v>44881</v>
      </c>
      <c r="AK9047">
        <f>Tabla_Consulta_desde_TMS8[[#This Row],[idpedido]]</f>
        <v>461238</v>
      </c>
    </row>
    <row r="9048" spans="1:37" x14ac:dyDescent="0.25">
      <c r="A9048" t="str">
        <f>Tabla_Consulta_desde_TMS8[[#This Row],[Nro_Referencia]]</f>
        <v>98597824</v>
      </c>
      <c r="B9048">
        <v>461239</v>
      </c>
      <c r="C9048" t="s">
        <v>45990</v>
      </c>
      <c r="D9048" t="s">
        <v>1472</v>
      </c>
      <c r="E9048" t="s">
        <v>47</v>
      </c>
      <c r="F9048" t="s">
        <v>33</v>
      </c>
      <c r="G9048" t="s">
        <v>45991</v>
      </c>
      <c r="H9048" s="1">
        <v>44880</v>
      </c>
      <c r="I9048" t="s">
        <v>34</v>
      </c>
      <c r="J9048" s="1">
        <v>44883</v>
      </c>
      <c r="K9048" t="s">
        <v>45992</v>
      </c>
      <c r="L9048" t="s">
        <v>45993</v>
      </c>
      <c r="M9048" t="s">
        <v>43</v>
      </c>
      <c r="N9048" t="s">
        <v>45994</v>
      </c>
      <c r="O9048" t="s">
        <v>45994</v>
      </c>
      <c r="P9048" t="s">
        <v>711</v>
      </c>
      <c r="Q9048" t="s">
        <v>561</v>
      </c>
      <c r="R9048" t="s">
        <v>96</v>
      </c>
      <c r="S9048" t="s">
        <v>712</v>
      </c>
      <c r="T9048" t="s">
        <v>40</v>
      </c>
      <c r="U9048" t="s">
        <v>50</v>
      </c>
      <c r="V9048">
        <v>1</v>
      </c>
      <c r="W9048">
        <v>8.8000000000000007</v>
      </c>
      <c r="X9048" t="s">
        <v>1473</v>
      </c>
      <c r="Y9048" t="s">
        <v>1474</v>
      </c>
      <c r="Z9048" t="s">
        <v>42</v>
      </c>
      <c r="AA9048" t="s">
        <v>43</v>
      </c>
      <c r="AB9048">
        <v>21256</v>
      </c>
      <c r="AC9048" s="1">
        <v>44881</v>
      </c>
      <c r="AD9048" t="s">
        <v>44</v>
      </c>
      <c r="AE9048" t="s">
        <v>65</v>
      </c>
      <c r="AF9048">
        <v>1</v>
      </c>
      <c r="AG9048" t="s">
        <v>46</v>
      </c>
      <c r="AH9048" s="1">
        <v>44883</v>
      </c>
      <c r="AJ9048" t="s">
        <v>45995</v>
      </c>
      <c r="AK9048">
        <f>Tabla_Consulta_desde_TMS8[[#This Row],[idpedido]]</f>
        <v>461239</v>
      </c>
    </row>
    <row r="9049" spans="1:37" x14ac:dyDescent="0.25">
      <c r="A9049" t="str">
        <f>Tabla_Consulta_desde_TMS8[[#This Row],[Nro_Referencia]]</f>
        <v>98598255</v>
      </c>
      <c r="B9049">
        <v>461240</v>
      </c>
      <c r="C9049" t="s">
        <v>45996</v>
      </c>
      <c r="D9049" t="s">
        <v>1472</v>
      </c>
      <c r="E9049" t="s">
        <v>47</v>
      </c>
      <c r="F9049" t="s">
        <v>33</v>
      </c>
      <c r="G9049" t="s">
        <v>45997</v>
      </c>
      <c r="H9049" s="1">
        <v>44880</v>
      </c>
      <c r="I9049" t="s">
        <v>34</v>
      </c>
      <c r="J9049" s="1">
        <v>44881</v>
      </c>
      <c r="K9049" t="s">
        <v>45998</v>
      </c>
      <c r="L9049" t="s">
        <v>45999</v>
      </c>
      <c r="M9049" t="s">
        <v>43</v>
      </c>
      <c r="N9049" t="s">
        <v>46000</v>
      </c>
      <c r="O9049" t="s">
        <v>46000</v>
      </c>
      <c r="P9049" t="s">
        <v>821</v>
      </c>
      <c r="Q9049" t="s">
        <v>68</v>
      </c>
      <c r="R9049" t="s">
        <v>69</v>
      </c>
      <c r="S9049" t="s">
        <v>68</v>
      </c>
      <c r="T9049" t="s">
        <v>111</v>
      </c>
      <c r="U9049" t="s">
        <v>71</v>
      </c>
      <c r="V9049">
        <v>1</v>
      </c>
      <c r="W9049">
        <v>7.9</v>
      </c>
      <c r="X9049" t="s">
        <v>1473</v>
      </c>
      <c r="Y9049" t="s">
        <v>1474</v>
      </c>
      <c r="Z9049" t="s">
        <v>42</v>
      </c>
      <c r="AA9049" t="s">
        <v>43</v>
      </c>
      <c r="AB9049">
        <v>21275</v>
      </c>
      <c r="AC9049" s="1">
        <v>44881</v>
      </c>
      <c r="AD9049" t="s">
        <v>97</v>
      </c>
      <c r="AE9049" t="s">
        <v>1356</v>
      </c>
      <c r="AF9049">
        <v>0</v>
      </c>
      <c r="AG9049" t="s">
        <v>46</v>
      </c>
      <c r="AH9049" s="1">
        <v>44881</v>
      </c>
      <c r="AK9049">
        <f>Tabla_Consulta_desde_TMS8[[#This Row],[idpedido]]</f>
        <v>461240</v>
      </c>
    </row>
    <row r="9050" spans="1:37" x14ac:dyDescent="0.25">
      <c r="A9050" t="str">
        <f>Tabla_Consulta_desde_TMS8[[#This Row],[Nro_Referencia]]</f>
        <v>98601849</v>
      </c>
      <c r="B9050">
        <v>461242</v>
      </c>
      <c r="C9050" t="s">
        <v>46001</v>
      </c>
      <c r="D9050" t="s">
        <v>1472</v>
      </c>
      <c r="E9050" t="s">
        <v>47</v>
      </c>
      <c r="F9050" t="s">
        <v>33</v>
      </c>
      <c r="G9050" t="s">
        <v>46002</v>
      </c>
      <c r="H9050" s="1">
        <v>44880</v>
      </c>
      <c r="I9050" t="s">
        <v>34</v>
      </c>
      <c r="J9050" s="1">
        <v>44883</v>
      </c>
      <c r="K9050" t="s">
        <v>46003</v>
      </c>
      <c r="L9050" t="s">
        <v>46004</v>
      </c>
      <c r="N9050" t="s">
        <v>46005</v>
      </c>
      <c r="O9050" t="s">
        <v>46005</v>
      </c>
      <c r="P9050" t="s">
        <v>847</v>
      </c>
      <c r="Q9050" t="s">
        <v>171</v>
      </c>
      <c r="R9050" t="s">
        <v>172</v>
      </c>
      <c r="S9050" t="s">
        <v>170</v>
      </c>
      <c r="T9050" t="s">
        <v>40</v>
      </c>
      <c r="U9050" t="s">
        <v>50</v>
      </c>
      <c r="V9050">
        <v>2</v>
      </c>
      <c r="W9050">
        <v>16.3</v>
      </c>
      <c r="X9050" t="s">
        <v>1473</v>
      </c>
      <c r="Y9050" t="s">
        <v>1474</v>
      </c>
      <c r="Z9050" t="s">
        <v>42</v>
      </c>
      <c r="AA9050" t="s">
        <v>43</v>
      </c>
      <c r="AB9050">
        <v>21256</v>
      </c>
      <c r="AC9050" s="1">
        <v>44881</v>
      </c>
      <c r="AD9050" t="s">
        <v>44</v>
      </c>
      <c r="AE9050" t="s">
        <v>65</v>
      </c>
      <c r="AF9050">
        <v>1</v>
      </c>
      <c r="AG9050" t="s">
        <v>46</v>
      </c>
      <c r="AH9050" s="1">
        <v>44883</v>
      </c>
      <c r="AJ9050" t="s">
        <v>46006</v>
      </c>
      <c r="AK9050">
        <f>Tabla_Consulta_desde_TMS8[[#This Row],[idpedido]]</f>
        <v>461242</v>
      </c>
    </row>
    <row r="9051" spans="1:37" x14ac:dyDescent="0.25">
      <c r="A9051" t="str">
        <f>Tabla_Consulta_desde_TMS8[[#This Row],[Nro_Referencia]]</f>
        <v>98602051</v>
      </c>
      <c r="B9051">
        <v>461243</v>
      </c>
      <c r="C9051" t="s">
        <v>46007</v>
      </c>
      <c r="D9051" t="s">
        <v>1472</v>
      </c>
      <c r="E9051" t="s">
        <v>47</v>
      </c>
      <c r="F9051" t="s">
        <v>33</v>
      </c>
      <c r="G9051" t="s">
        <v>46008</v>
      </c>
      <c r="H9051" s="1">
        <v>44880</v>
      </c>
      <c r="I9051" t="s">
        <v>34</v>
      </c>
      <c r="J9051" s="1">
        <v>44881</v>
      </c>
      <c r="K9051" t="s">
        <v>46009</v>
      </c>
      <c r="L9051" t="s">
        <v>46010</v>
      </c>
      <c r="M9051" t="s">
        <v>43</v>
      </c>
      <c r="N9051" t="s">
        <v>46011</v>
      </c>
      <c r="O9051" t="s">
        <v>46011</v>
      </c>
      <c r="P9051" t="s">
        <v>832</v>
      </c>
      <c r="Q9051" t="s">
        <v>68</v>
      </c>
      <c r="R9051" t="s">
        <v>69</v>
      </c>
      <c r="S9051" t="s">
        <v>68</v>
      </c>
      <c r="T9051" t="s">
        <v>111</v>
      </c>
      <c r="U9051" t="s">
        <v>71</v>
      </c>
      <c r="V9051">
        <v>1</v>
      </c>
      <c r="W9051">
        <v>9.9</v>
      </c>
      <c r="X9051" t="s">
        <v>1473</v>
      </c>
      <c r="Y9051" t="s">
        <v>1474</v>
      </c>
      <c r="Z9051" t="s">
        <v>42</v>
      </c>
      <c r="AA9051" t="s">
        <v>43</v>
      </c>
      <c r="AB9051">
        <v>21278</v>
      </c>
      <c r="AC9051" s="1">
        <v>44881</v>
      </c>
      <c r="AD9051" t="s">
        <v>97</v>
      </c>
      <c r="AE9051" t="s">
        <v>452</v>
      </c>
      <c r="AF9051">
        <v>0</v>
      </c>
      <c r="AG9051" t="s">
        <v>46</v>
      </c>
      <c r="AH9051" s="1">
        <v>44881</v>
      </c>
      <c r="AK9051">
        <f>Tabla_Consulta_desde_TMS8[[#This Row],[idpedido]]</f>
        <v>461243</v>
      </c>
    </row>
    <row r="9052" spans="1:37" x14ac:dyDescent="0.25">
      <c r="A9052" t="str">
        <f>Tabla_Consulta_desde_TMS8[[#This Row],[Nro_Referencia]]</f>
        <v>98602174</v>
      </c>
      <c r="B9052">
        <v>461244</v>
      </c>
      <c r="C9052" t="s">
        <v>46012</v>
      </c>
      <c r="D9052" t="s">
        <v>1472</v>
      </c>
      <c r="E9052" t="s">
        <v>47</v>
      </c>
      <c r="F9052" t="s">
        <v>33</v>
      </c>
      <c r="G9052" t="s">
        <v>46013</v>
      </c>
      <c r="H9052" s="1">
        <v>44880</v>
      </c>
      <c r="I9052" t="s">
        <v>34</v>
      </c>
      <c r="J9052" s="1">
        <v>44882</v>
      </c>
      <c r="K9052" t="s">
        <v>46014</v>
      </c>
      <c r="L9052" t="s">
        <v>46015</v>
      </c>
      <c r="N9052" t="s">
        <v>46016</v>
      </c>
      <c r="O9052" t="s">
        <v>46016</v>
      </c>
      <c r="P9052" t="s">
        <v>1460</v>
      </c>
      <c r="Q9052" t="s">
        <v>93</v>
      </c>
      <c r="R9052" t="s">
        <v>94</v>
      </c>
      <c r="S9052" t="s">
        <v>765</v>
      </c>
      <c r="T9052" t="s">
        <v>40</v>
      </c>
      <c r="U9052" t="s">
        <v>50</v>
      </c>
      <c r="V9052">
        <v>2</v>
      </c>
      <c r="W9052">
        <v>17.2</v>
      </c>
      <c r="X9052" t="s">
        <v>1473</v>
      </c>
      <c r="Y9052" t="s">
        <v>1474</v>
      </c>
      <c r="Z9052" t="s">
        <v>42</v>
      </c>
      <c r="AA9052" t="s">
        <v>43</v>
      </c>
      <c r="AB9052">
        <v>21256</v>
      </c>
      <c r="AC9052" s="1">
        <v>44881</v>
      </c>
      <c r="AD9052" t="s">
        <v>44</v>
      </c>
      <c r="AE9052" t="s">
        <v>65</v>
      </c>
      <c r="AF9052">
        <v>1</v>
      </c>
      <c r="AG9052" t="s">
        <v>46</v>
      </c>
      <c r="AH9052" s="1">
        <v>44882</v>
      </c>
      <c r="AJ9052" t="s">
        <v>46017</v>
      </c>
      <c r="AK9052">
        <f>Tabla_Consulta_desde_TMS8[[#This Row],[idpedido]]</f>
        <v>461244</v>
      </c>
    </row>
    <row r="9053" spans="1:37" x14ac:dyDescent="0.25">
      <c r="A9053" t="str">
        <f>Tabla_Consulta_desde_TMS8[[#This Row],[Nro_Referencia]]</f>
        <v>98602239</v>
      </c>
      <c r="B9053">
        <v>461245</v>
      </c>
      <c r="C9053" t="s">
        <v>46018</v>
      </c>
      <c r="D9053" t="s">
        <v>1472</v>
      </c>
      <c r="E9053" t="s">
        <v>47</v>
      </c>
      <c r="F9053" t="s">
        <v>33</v>
      </c>
      <c r="G9053" t="s">
        <v>46019</v>
      </c>
      <c r="H9053" s="1">
        <v>44880</v>
      </c>
      <c r="I9053" t="s">
        <v>34</v>
      </c>
      <c r="J9053" s="1">
        <v>44882</v>
      </c>
      <c r="K9053" t="s">
        <v>46020</v>
      </c>
      <c r="L9053" t="s">
        <v>46021</v>
      </c>
      <c r="M9053" t="s">
        <v>43</v>
      </c>
      <c r="N9053" t="s">
        <v>46022</v>
      </c>
      <c r="O9053" t="s">
        <v>46022</v>
      </c>
      <c r="P9053" t="s">
        <v>779</v>
      </c>
      <c r="Q9053" t="s">
        <v>38</v>
      </c>
      <c r="R9053" t="s">
        <v>39</v>
      </c>
      <c r="S9053" t="s">
        <v>38</v>
      </c>
      <c r="T9053" t="s">
        <v>103</v>
      </c>
      <c r="U9053" t="s">
        <v>41</v>
      </c>
      <c r="V9053">
        <v>1</v>
      </c>
      <c r="W9053">
        <v>2.7</v>
      </c>
      <c r="X9053" t="s">
        <v>1473</v>
      </c>
      <c r="Y9053" t="s">
        <v>1474</v>
      </c>
      <c r="Z9053" t="s">
        <v>42</v>
      </c>
      <c r="AA9053" t="s">
        <v>43</v>
      </c>
      <c r="AB9053">
        <v>21296</v>
      </c>
      <c r="AC9053" s="1">
        <v>44882</v>
      </c>
      <c r="AD9053" t="s">
        <v>97</v>
      </c>
      <c r="AE9053" t="s">
        <v>276</v>
      </c>
      <c r="AF9053">
        <v>1</v>
      </c>
      <c r="AG9053" t="s">
        <v>46</v>
      </c>
      <c r="AH9053" s="1">
        <v>44882</v>
      </c>
      <c r="AK9053">
        <f>Tabla_Consulta_desde_TMS8[[#This Row],[idpedido]]</f>
        <v>461245</v>
      </c>
    </row>
    <row r="9054" spans="1:37" x14ac:dyDescent="0.25">
      <c r="A9054" t="str">
        <f>Tabla_Consulta_desde_TMS8[[#This Row],[Nro_Referencia]]</f>
        <v>98602410</v>
      </c>
      <c r="B9054">
        <v>461246</v>
      </c>
      <c r="C9054" t="s">
        <v>46023</v>
      </c>
      <c r="D9054" t="s">
        <v>1472</v>
      </c>
      <c r="E9054" t="s">
        <v>47</v>
      </c>
      <c r="F9054" t="s">
        <v>33</v>
      </c>
      <c r="G9054" t="s">
        <v>46024</v>
      </c>
      <c r="H9054" s="1">
        <v>44880</v>
      </c>
      <c r="I9054" t="s">
        <v>34</v>
      </c>
      <c r="J9054" s="1">
        <v>44886</v>
      </c>
      <c r="K9054" t="s">
        <v>46025</v>
      </c>
      <c r="L9054" t="s">
        <v>46026</v>
      </c>
      <c r="N9054" t="s">
        <v>46027</v>
      </c>
      <c r="O9054" t="s">
        <v>46027</v>
      </c>
      <c r="P9054" t="s">
        <v>1476</v>
      </c>
      <c r="Q9054" t="s">
        <v>1477</v>
      </c>
      <c r="R9054" t="s">
        <v>747</v>
      </c>
      <c r="S9054" t="s">
        <v>1478</v>
      </c>
      <c r="T9054" t="s">
        <v>40</v>
      </c>
      <c r="U9054" t="s">
        <v>50</v>
      </c>
      <c r="V9054">
        <v>1</v>
      </c>
      <c r="W9054">
        <v>1.8</v>
      </c>
      <c r="X9054" t="s">
        <v>1473</v>
      </c>
      <c r="Y9054" t="s">
        <v>1474</v>
      </c>
      <c r="Z9054" t="s">
        <v>42</v>
      </c>
      <c r="AA9054" t="s">
        <v>43</v>
      </c>
      <c r="AB9054">
        <v>21256</v>
      </c>
      <c r="AC9054" s="1">
        <v>44881</v>
      </c>
      <c r="AD9054" t="s">
        <v>44</v>
      </c>
      <c r="AE9054" t="s">
        <v>65</v>
      </c>
      <c r="AF9054">
        <v>0</v>
      </c>
      <c r="AG9054" t="s">
        <v>46</v>
      </c>
      <c r="AH9054" s="1">
        <v>44886</v>
      </c>
      <c r="AJ9054" t="s">
        <v>46028</v>
      </c>
      <c r="AK9054">
        <f>Tabla_Consulta_desde_TMS8[[#This Row],[idpedido]]</f>
        <v>461246</v>
      </c>
    </row>
    <row r="9055" spans="1:37" x14ac:dyDescent="0.25">
      <c r="A9055" t="str">
        <f>Tabla_Consulta_desde_TMS8[[#This Row],[Nro_Referencia]]</f>
        <v>52443</v>
      </c>
      <c r="B9055">
        <v>461214</v>
      </c>
      <c r="C9055" t="s">
        <v>46029</v>
      </c>
      <c r="D9055" t="s">
        <v>1852</v>
      </c>
      <c r="E9055" t="s">
        <v>47</v>
      </c>
      <c r="F9055" t="s">
        <v>33</v>
      </c>
      <c r="G9055" t="s">
        <v>46030</v>
      </c>
      <c r="H9055" s="1">
        <v>44880</v>
      </c>
      <c r="I9055" t="s">
        <v>34</v>
      </c>
      <c r="J9055" s="1">
        <v>44881</v>
      </c>
      <c r="K9055" t="s">
        <v>46031</v>
      </c>
      <c r="L9055" t="s">
        <v>46032</v>
      </c>
      <c r="M9055" t="s">
        <v>46033</v>
      </c>
      <c r="N9055" t="s">
        <v>1853</v>
      </c>
      <c r="O9055" t="s">
        <v>1853</v>
      </c>
      <c r="P9055" t="s">
        <v>893</v>
      </c>
      <c r="Q9055" t="s">
        <v>38</v>
      </c>
      <c r="R9055" t="s">
        <v>39</v>
      </c>
      <c r="S9055" t="s">
        <v>38</v>
      </c>
      <c r="T9055" t="s">
        <v>103</v>
      </c>
      <c r="U9055" t="s">
        <v>41</v>
      </c>
      <c r="V9055">
        <v>1</v>
      </c>
      <c r="W9055">
        <v>2.5</v>
      </c>
      <c r="X9055" t="s">
        <v>1854</v>
      </c>
      <c r="Y9055" t="s">
        <v>1474</v>
      </c>
      <c r="Z9055" t="s">
        <v>42</v>
      </c>
      <c r="AA9055" t="s">
        <v>43</v>
      </c>
      <c r="AB9055">
        <v>21258</v>
      </c>
      <c r="AC9055" s="1">
        <v>44881</v>
      </c>
      <c r="AD9055" t="s">
        <v>97</v>
      </c>
      <c r="AE9055" t="s">
        <v>276</v>
      </c>
      <c r="AF9055">
        <v>0</v>
      </c>
      <c r="AG9055" t="s">
        <v>46</v>
      </c>
      <c r="AH9055" s="1">
        <v>44881</v>
      </c>
      <c r="AK9055">
        <f>Tabla_Consulta_desde_TMS8[[#This Row],[idpedido]]</f>
        <v>461214</v>
      </c>
    </row>
    <row r="9056" spans="1:37" x14ac:dyDescent="0.25">
      <c r="A9056" t="str">
        <f>Tabla_Consulta_desde_TMS8[[#This Row],[Nro_Referencia]]</f>
        <v>WLWOEC32211150001</v>
      </c>
      <c r="B9056">
        <v>461206</v>
      </c>
      <c r="C9056" t="s">
        <v>46034</v>
      </c>
      <c r="D9056" t="s">
        <v>1916</v>
      </c>
      <c r="E9056" t="s">
        <v>47</v>
      </c>
      <c r="F9056" t="s">
        <v>33</v>
      </c>
      <c r="G9056" t="s">
        <v>46035</v>
      </c>
      <c r="H9056" s="1">
        <v>44880</v>
      </c>
      <c r="I9056" t="s">
        <v>34</v>
      </c>
      <c r="J9056" s="1">
        <v>44881</v>
      </c>
      <c r="K9056" t="s">
        <v>46036</v>
      </c>
      <c r="L9056" t="s">
        <v>46037</v>
      </c>
      <c r="M9056" t="s">
        <v>1916</v>
      </c>
      <c r="N9056" t="s">
        <v>46038</v>
      </c>
      <c r="O9056" t="s">
        <v>46038</v>
      </c>
      <c r="P9056" t="s">
        <v>912</v>
      </c>
      <c r="Q9056" t="s">
        <v>38</v>
      </c>
      <c r="R9056" t="s">
        <v>39</v>
      </c>
      <c r="S9056" t="s">
        <v>38</v>
      </c>
      <c r="T9056" t="s">
        <v>103</v>
      </c>
      <c r="U9056" t="s">
        <v>41</v>
      </c>
      <c r="V9056">
        <v>2</v>
      </c>
      <c r="W9056">
        <v>36.799999999999997</v>
      </c>
      <c r="X9056" t="s">
        <v>1854</v>
      </c>
      <c r="Y9056" t="s">
        <v>1474</v>
      </c>
      <c r="Z9056" t="s">
        <v>42</v>
      </c>
      <c r="AA9056" t="s">
        <v>43</v>
      </c>
      <c r="AB9056">
        <v>21267</v>
      </c>
      <c r="AC9056" s="1">
        <v>44881</v>
      </c>
      <c r="AD9056" t="s">
        <v>145</v>
      </c>
      <c r="AE9056" t="s">
        <v>146</v>
      </c>
      <c r="AF9056">
        <v>0</v>
      </c>
      <c r="AG9056" t="s">
        <v>46</v>
      </c>
      <c r="AH9056" s="1">
        <v>44881</v>
      </c>
      <c r="AK9056">
        <f>Tabla_Consulta_desde_TMS8[[#This Row],[idpedido]]</f>
        <v>461206</v>
      </c>
    </row>
    <row r="9057" spans="1:37" x14ac:dyDescent="0.25">
      <c r="A9057" t="str">
        <f>Tabla_Consulta_desde_TMS8[[#This Row],[Nro_Referencia]]</f>
        <v>SG_22_1619</v>
      </c>
      <c r="B9057">
        <v>461205</v>
      </c>
      <c r="C9057" t="s">
        <v>46039</v>
      </c>
      <c r="D9057" t="s">
        <v>2018</v>
      </c>
      <c r="E9057" t="s">
        <v>47</v>
      </c>
      <c r="F9057" t="s">
        <v>33</v>
      </c>
      <c r="G9057" t="s">
        <v>46040</v>
      </c>
      <c r="H9057" s="1">
        <v>44880</v>
      </c>
      <c r="I9057" t="s">
        <v>34</v>
      </c>
      <c r="J9057" s="1">
        <v>44881</v>
      </c>
      <c r="K9057" t="s">
        <v>2061</v>
      </c>
      <c r="L9057" t="s">
        <v>2040</v>
      </c>
      <c r="N9057" t="s">
        <v>45506</v>
      </c>
      <c r="P9057" t="s">
        <v>781</v>
      </c>
      <c r="Q9057" t="s">
        <v>68</v>
      </c>
      <c r="R9057" t="s">
        <v>69</v>
      </c>
      <c r="S9057" t="s">
        <v>68</v>
      </c>
      <c r="T9057" t="s">
        <v>70</v>
      </c>
      <c r="U9057" t="s">
        <v>71</v>
      </c>
      <c r="V9057">
        <v>2</v>
      </c>
      <c r="W9057">
        <v>44</v>
      </c>
      <c r="X9057" t="s">
        <v>1927</v>
      </c>
      <c r="Y9057" t="s">
        <v>1928</v>
      </c>
      <c r="Z9057" t="s">
        <v>42</v>
      </c>
      <c r="AA9057" t="s">
        <v>43</v>
      </c>
      <c r="AB9057">
        <v>21277</v>
      </c>
      <c r="AC9057" s="1">
        <v>44881</v>
      </c>
      <c r="AD9057" t="s">
        <v>145</v>
      </c>
      <c r="AE9057" t="s">
        <v>1496</v>
      </c>
      <c r="AF9057">
        <v>0</v>
      </c>
      <c r="AG9057" t="s">
        <v>46</v>
      </c>
      <c r="AH9057" s="1">
        <v>44881</v>
      </c>
      <c r="AK9057">
        <f>Tabla_Consulta_desde_TMS8[[#This Row],[idpedido]]</f>
        <v>461205</v>
      </c>
    </row>
    <row r="9058" spans="1:37" x14ac:dyDescent="0.25">
      <c r="A9058" t="str">
        <f>Tabla_Consulta_desde_TMS8[[#This Row],[Nro_Referencia]]</f>
        <v>370753</v>
      </c>
      <c r="B9058">
        <v>461200</v>
      </c>
      <c r="C9058" t="s">
        <v>46041</v>
      </c>
      <c r="D9058" t="s">
        <v>680</v>
      </c>
      <c r="E9058" t="s">
        <v>47</v>
      </c>
      <c r="F9058" t="s">
        <v>33</v>
      </c>
      <c r="G9058" t="s">
        <v>46042</v>
      </c>
      <c r="H9058" s="1">
        <v>44880</v>
      </c>
      <c r="I9058" t="s">
        <v>34</v>
      </c>
      <c r="J9058" s="1">
        <v>44887</v>
      </c>
      <c r="K9058" t="s">
        <v>46043</v>
      </c>
      <c r="L9058" t="s">
        <v>46044</v>
      </c>
      <c r="M9058" t="s">
        <v>13550</v>
      </c>
      <c r="N9058" t="s">
        <v>46045</v>
      </c>
      <c r="P9058" t="s">
        <v>1499</v>
      </c>
      <c r="Q9058" t="s">
        <v>38</v>
      </c>
      <c r="R9058" t="s">
        <v>39</v>
      </c>
      <c r="S9058" t="s">
        <v>1500</v>
      </c>
      <c r="T9058" t="s">
        <v>292</v>
      </c>
      <c r="U9058" t="s">
        <v>71</v>
      </c>
      <c r="V9058">
        <v>1</v>
      </c>
      <c r="W9058">
        <v>1</v>
      </c>
      <c r="X9058" t="s">
        <v>681</v>
      </c>
      <c r="Y9058" t="s">
        <v>36</v>
      </c>
      <c r="Z9058" t="s">
        <v>42</v>
      </c>
      <c r="AA9058" t="s">
        <v>43</v>
      </c>
      <c r="AB9058">
        <v>21456</v>
      </c>
      <c r="AC9058" s="1">
        <v>44887</v>
      </c>
      <c r="AD9058" t="s">
        <v>292</v>
      </c>
      <c r="AE9058" t="s">
        <v>556</v>
      </c>
      <c r="AF9058">
        <v>1</v>
      </c>
      <c r="AG9058" t="s">
        <v>46</v>
      </c>
      <c r="AH9058" s="1">
        <v>44887</v>
      </c>
      <c r="AK9058">
        <f>Tabla_Consulta_desde_TMS8[[#This Row],[idpedido]]</f>
        <v>461200</v>
      </c>
    </row>
    <row r="9059" spans="1:37" x14ac:dyDescent="0.25">
      <c r="A9059" t="str">
        <f>Tabla_Consulta_desde_TMS8[[#This Row],[Nro_Referencia]]</f>
        <v>370813</v>
      </c>
      <c r="B9059">
        <v>461201</v>
      </c>
      <c r="C9059" t="s">
        <v>46046</v>
      </c>
      <c r="D9059" t="s">
        <v>680</v>
      </c>
      <c r="E9059" t="s">
        <v>47</v>
      </c>
      <c r="F9059" t="s">
        <v>33</v>
      </c>
      <c r="G9059" t="s">
        <v>46047</v>
      </c>
      <c r="H9059" s="1">
        <v>44880</v>
      </c>
      <c r="I9059" t="s">
        <v>34</v>
      </c>
      <c r="J9059" s="1">
        <v>44881</v>
      </c>
      <c r="K9059" t="s">
        <v>46048</v>
      </c>
      <c r="L9059" t="s">
        <v>46049</v>
      </c>
      <c r="M9059" t="s">
        <v>46050</v>
      </c>
      <c r="N9059" t="s">
        <v>46051</v>
      </c>
      <c r="O9059" t="s">
        <v>43</v>
      </c>
      <c r="P9059" t="s">
        <v>109</v>
      </c>
      <c r="Q9059" t="s">
        <v>109</v>
      </c>
      <c r="R9059" t="s">
        <v>110</v>
      </c>
      <c r="T9059" t="s">
        <v>111</v>
      </c>
      <c r="U9059" t="s">
        <v>50</v>
      </c>
      <c r="V9059">
        <v>1</v>
      </c>
      <c r="W9059">
        <v>1</v>
      </c>
      <c r="X9059" t="s">
        <v>681</v>
      </c>
      <c r="Y9059" t="s">
        <v>36</v>
      </c>
      <c r="Z9059" t="s">
        <v>42</v>
      </c>
      <c r="AA9059" t="s">
        <v>43</v>
      </c>
      <c r="AB9059">
        <v>21272</v>
      </c>
      <c r="AC9059" s="1">
        <v>44881</v>
      </c>
      <c r="AD9059" t="s">
        <v>97</v>
      </c>
      <c r="AE9059" t="s">
        <v>112</v>
      </c>
      <c r="AF9059">
        <v>0</v>
      </c>
      <c r="AG9059" t="s">
        <v>46</v>
      </c>
      <c r="AH9059" s="1">
        <v>44881</v>
      </c>
      <c r="AK9059">
        <f>Tabla_Consulta_desde_TMS8[[#This Row],[idpedido]]</f>
        <v>461201</v>
      </c>
    </row>
    <row r="9060" spans="1:37" x14ac:dyDescent="0.25">
      <c r="A9060" t="str">
        <f>Tabla_Consulta_desde_TMS8[[#This Row],[Nro_Referencia]]</f>
        <v>370815</v>
      </c>
      <c r="B9060">
        <v>461203</v>
      </c>
      <c r="C9060" t="s">
        <v>46052</v>
      </c>
      <c r="D9060" t="s">
        <v>680</v>
      </c>
      <c r="E9060" t="s">
        <v>47</v>
      </c>
      <c r="F9060" t="s">
        <v>33</v>
      </c>
      <c r="G9060" t="s">
        <v>46053</v>
      </c>
      <c r="H9060" s="1">
        <v>44880</v>
      </c>
      <c r="I9060" t="s">
        <v>34</v>
      </c>
      <c r="J9060" s="1">
        <v>44881</v>
      </c>
      <c r="K9060" t="s">
        <v>46054</v>
      </c>
      <c r="L9060" t="s">
        <v>46055</v>
      </c>
      <c r="M9060" t="s">
        <v>46056</v>
      </c>
      <c r="N9060" t="s">
        <v>46057</v>
      </c>
      <c r="O9060" t="s">
        <v>43</v>
      </c>
      <c r="P9060" t="s">
        <v>38</v>
      </c>
      <c r="Q9060" t="s">
        <v>38</v>
      </c>
      <c r="R9060" t="s">
        <v>39</v>
      </c>
      <c r="T9060" t="s">
        <v>103</v>
      </c>
      <c r="U9060" t="s">
        <v>41</v>
      </c>
      <c r="V9060">
        <v>1</v>
      </c>
      <c r="W9060">
        <v>1</v>
      </c>
      <c r="X9060" t="s">
        <v>681</v>
      </c>
      <c r="Y9060" t="s">
        <v>36</v>
      </c>
      <c r="Z9060" t="s">
        <v>42</v>
      </c>
      <c r="AA9060" t="s">
        <v>43</v>
      </c>
      <c r="AB9060">
        <v>21268</v>
      </c>
      <c r="AC9060" s="1">
        <v>44881</v>
      </c>
      <c r="AD9060" t="s">
        <v>97</v>
      </c>
      <c r="AE9060" t="s">
        <v>430</v>
      </c>
      <c r="AF9060">
        <v>0</v>
      </c>
      <c r="AG9060" t="s">
        <v>46</v>
      </c>
      <c r="AH9060" s="1">
        <v>44881</v>
      </c>
      <c r="AK9060">
        <f>Tabla_Consulta_desde_TMS8[[#This Row],[idpedido]]</f>
        <v>461203</v>
      </c>
    </row>
    <row r="9061" spans="1:37" x14ac:dyDescent="0.25">
      <c r="A9061" t="str">
        <f>Tabla_Consulta_desde_TMS8[[#This Row],[Nro_Referencia]]</f>
        <v>370816</v>
      </c>
      <c r="B9061">
        <v>461204</v>
      </c>
      <c r="C9061" t="s">
        <v>46058</v>
      </c>
      <c r="D9061" t="s">
        <v>680</v>
      </c>
      <c r="E9061" t="s">
        <v>47</v>
      </c>
      <c r="F9061" t="s">
        <v>33</v>
      </c>
      <c r="G9061" t="s">
        <v>46059</v>
      </c>
      <c r="H9061" s="1">
        <v>44880</v>
      </c>
      <c r="I9061" t="s">
        <v>34</v>
      </c>
      <c r="J9061" s="1">
        <v>44881</v>
      </c>
      <c r="K9061" t="s">
        <v>46060</v>
      </c>
      <c r="L9061" t="s">
        <v>46061</v>
      </c>
      <c r="M9061" t="s">
        <v>2839</v>
      </c>
      <c r="N9061" t="s">
        <v>46062</v>
      </c>
      <c r="O9061" t="s">
        <v>43</v>
      </c>
      <c r="P9061" t="s">
        <v>38</v>
      </c>
      <c r="Q9061" t="s">
        <v>38</v>
      </c>
      <c r="R9061" t="s">
        <v>39</v>
      </c>
      <c r="T9061" t="s">
        <v>103</v>
      </c>
      <c r="U9061" t="s">
        <v>41</v>
      </c>
      <c r="V9061">
        <v>1</v>
      </c>
      <c r="W9061">
        <v>1</v>
      </c>
      <c r="X9061" t="s">
        <v>681</v>
      </c>
      <c r="Y9061" t="s">
        <v>36</v>
      </c>
      <c r="Z9061" t="s">
        <v>42</v>
      </c>
      <c r="AA9061" t="s">
        <v>43</v>
      </c>
      <c r="AB9061">
        <v>21270</v>
      </c>
      <c r="AC9061" s="1">
        <v>44881</v>
      </c>
      <c r="AD9061" t="s">
        <v>97</v>
      </c>
      <c r="AE9061" t="s">
        <v>231</v>
      </c>
      <c r="AF9061">
        <v>0</v>
      </c>
      <c r="AG9061" t="s">
        <v>46</v>
      </c>
      <c r="AH9061" s="1">
        <v>44881</v>
      </c>
      <c r="AK9061">
        <f>Tabla_Consulta_desde_TMS8[[#This Row],[idpedido]]</f>
        <v>461204</v>
      </c>
    </row>
    <row r="9062" spans="1:37" x14ac:dyDescent="0.25">
      <c r="A9062" t="str">
        <f>Tabla_Consulta_desde_TMS8[[#This Row],[Nro_Referencia]]</f>
        <v>370705</v>
      </c>
      <c r="B9062">
        <v>461165</v>
      </c>
      <c r="C9062" t="s">
        <v>46063</v>
      </c>
      <c r="D9062" t="s">
        <v>680</v>
      </c>
      <c r="E9062" t="s">
        <v>47</v>
      </c>
      <c r="F9062" t="s">
        <v>33</v>
      </c>
      <c r="G9062" t="s">
        <v>46064</v>
      </c>
      <c r="H9062" s="1">
        <v>44880</v>
      </c>
      <c r="I9062" t="s">
        <v>34</v>
      </c>
      <c r="J9062" s="1">
        <v>44881</v>
      </c>
      <c r="K9062" t="s">
        <v>46065</v>
      </c>
      <c r="L9062" t="s">
        <v>46066</v>
      </c>
      <c r="M9062" t="s">
        <v>867</v>
      </c>
      <c r="N9062" t="s">
        <v>46067</v>
      </c>
      <c r="O9062" t="s">
        <v>43</v>
      </c>
      <c r="P9062" t="s">
        <v>68</v>
      </c>
      <c r="Q9062" t="s">
        <v>68</v>
      </c>
      <c r="R9062" t="s">
        <v>69</v>
      </c>
      <c r="T9062" t="s">
        <v>111</v>
      </c>
      <c r="U9062" t="s">
        <v>71</v>
      </c>
      <c r="V9062">
        <v>1</v>
      </c>
      <c r="W9062">
        <v>1</v>
      </c>
      <c r="X9062" t="s">
        <v>681</v>
      </c>
      <c r="Y9062" t="s">
        <v>36</v>
      </c>
      <c r="Z9062" t="s">
        <v>42</v>
      </c>
      <c r="AA9062" t="s">
        <v>43</v>
      </c>
      <c r="AB9062">
        <v>21281</v>
      </c>
      <c r="AC9062" s="1">
        <v>44881</v>
      </c>
      <c r="AD9062" t="s">
        <v>97</v>
      </c>
      <c r="AE9062" t="s">
        <v>180</v>
      </c>
      <c r="AF9062">
        <v>0</v>
      </c>
      <c r="AG9062" t="s">
        <v>46</v>
      </c>
      <c r="AH9062" s="1">
        <v>44881</v>
      </c>
      <c r="AK9062">
        <f>Tabla_Consulta_desde_TMS8[[#This Row],[idpedido]]</f>
        <v>461165</v>
      </c>
    </row>
    <row r="9063" spans="1:37" x14ac:dyDescent="0.25">
      <c r="A9063" t="str">
        <f>Tabla_Consulta_desde_TMS8[[#This Row],[Nro_Referencia]]</f>
        <v>370707</v>
      </c>
      <c r="B9063">
        <v>461167</v>
      </c>
      <c r="C9063" t="s">
        <v>46068</v>
      </c>
      <c r="D9063" t="s">
        <v>680</v>
      </c>
      <c r="E9063" t="s">
        <v>47</v>
      </c>
      <c r="F9063" t="s">
        <v>33</v>
      </c>
      <c r="G9063" t="s">
        <v>46069</v>
      </c>
      <c r="H9063" s="1">
        <v>44880</v>
      </c>
      <c r="I9063" t="s">
        <v>34</v>
      </c>
      <c r="J9063" s="1">
        <v>44881</v>
      </c>
      <c r="K9063" t="s">
        <v>46070</v>
      </c>
      <c r="L9063" t="s">
        <v>30186</v>
      </c>
      <c r="M9063" t="s">
        <v>46071</v>
      </c>
      <c r="N9063" t="s">
        <v>46072</v>
      </c>
      <c r="O9063" t="s">
        <v>43</v>
      </c>
      <c r="P9063" t="s">
        <v>68</v>
      </c>
      <c r="Q9063" t="s">
        <v>68</v>
      </c>
      <c r="R9063" t="s">
        <v>69</v>
      </c>
      <c r="T9063" t="s">
        <v>111</v>
      </c>
      <c r="U9063" t="s">
        <v>71</v>
      </c>
      <c r="V9063">
        <v>1</v>
      </c>
      <c r="W9063">
        <v>1</v>
      </c>
      <c r="X9063" t="s">
        <v>681</v>
      </c>
      <c r="Y9063" t="s">
        <v>36</v>
      </c>
      <c r="Z9063" t="s">
        <v>42</v>
      </c>
      <c r="AA9063" t="s">
        <v>43</v>
      </c>
      <c r="AB9063">
        <v>21282</v>
      </c>
      <c r="AC9063" s="1">
        <v>44881</v>
      </c>
      <c r="AD9063" t="s">
        <v>97</v>
      </c>
      <c r="AE9063" t="s">
        <v>143</v>
      </c>
      <c r="AF9063">
        <v>0</v>
      </c>
      <c r="AG9063" t="s">
        <v>46</v>
      </c>
      <c r="AH9063" s="1">
        <v>44881</v>
      </c>
      <c r="AK9063">
        <f>Tabla_Consulta_desde_TMS8[[#This Row],[idpedido]]</f>
        <v>461167</v>
      </c>
    </row>
    <row r="9064" spans="1:37" x14ac:dyDescent="0.25">
      <c r="A9064" t="str">
        <f>Tabla_Consulta_desde_TMS8[[#This Row],[Nro_Referencia]]</f>
        <v>370708</v>
      </c>
      <c r="B9064">
        <v>461168</v>
      </c>
      <c r="C9064" t="s">
        <v>46073</v>
      </c>
      <c r="D9064" t="s">
        <v>680</v>
      </c>
      <c r="E9064" t="s">
        <v>47</v>
      </c>
      <c r="F9064" t="s">
        <v>33</v>
      </c>
      <c r="G9064" t="s">
        <v>46074</v>
      </c>
      <c r="H9064" s="1">
        <v>44880</v>
      </c>
      <c r="I9064" t="s">
        <v>34</v>
      </c>
      <c r="J9064" s="1">
        <v>44882</v>
      </c>
      <c r="K9064" t="s">
        <v>46075</v>
      </c>
      <c r="L9064" t="s">
        <v>46076</v>
      </c>
      <c r="M9064" t="s">
        <v>46077</v>
      </c>
      <c r="N9064" t="s">
        <v>46078</v>
      </c>
      <c r="O9064" t="s">
        <v>43</v>
      </c>
      <c r="P9064" t="s">
        <v>38</v>
      </c>
      <c r="Q9064" t="s">
        <v>38</v>
      </c>
      <c r="R9064" t="s">
        <v>39</v>
      </c>
      <c r="T9064" t="s">
        <v>103</v>
      </c>
      <c r="U9064" t="s">
        <v>41</v>
      </c>
      <c r="V9064">
        <v>1</v>
      </c>
      <c r="W9064">
        <v>1</v>
      </c>
      <c r="X9064" t="s">
        <v>681</v>
      </c>
      <c r="Y9064" t="s">
        <v>36</v>
      </c>
      <c r="Z9064" t="s">
        <v>42</v>
      </c>
      <c r="AA9064" t="s">
        <v>43</v>
      </c>
      <c r="AB9064">
        <v>21301</v>
      </c>
      <c r="AC9064" s="1">
        <v>44882</v>
      </c>
      <c r="AD9064" t="s">
        <v>97</v>
      </c>
      <c r="AE9064" t="s">
        <v>136</v>
      </c>
      <c r="AF9064">
        <v>1</v>
      </c>
      <c r="AG9064" t="s">
        <v>46</v>
      </c>
      <c r="AH9064" s="1">
        <v>44882</v>
      </c>
      <c r="AK9064">
        <f>Tabla_Consulta_desde_TMS8[[#This Row],[idpedido]]</f>
        <v>461168</v>
      </c>
    </row>
    <row r="9065" spans="1:37" x14ac:dyDescent="0.25">
      <c r="A9065" t="str">
        <f>Tabla_Consulta_desde_TMS8[[#This Row],[Nro_Referencia]]</f>
        <v>370709</v>
      </c>
      <c r="B9065">
        <v>461169</v>
      </c>
      <c r="C9065" t="s">
        <v>46079</v>
      </c>
      <c r="D9065" t="s">
        <v>680</v>
      </c>
      <c r="E9065" t="s">
        <v>47</v>
      </c>
      <c r="F9065" t="s">
        <v>33</v>
      </c>
      <c r="G9065" t="s">
        <v>46080</v>
      </c>
      <c r="H9065" s="1">
        <v>44880</v>
      </c>
      <c r="I9065" t="s">
        <v>34</v>
      </c>
      <c r="J9065" s="1">
        <v>44886</v>
      </c>
      <c r="K9065" t="s">
        <v>46081</v>
      </c>
      <c r="L9065" t="s">
        <v>46082</v>
      </c>
      <c r="M9065" t="s">
        <v>46083</v>
      </c>
      <c r="N9065" t="s">
        <v>46084</v>
      </c>
      <c r="O9065" t="s">
        <v>43</v>
      </c>
      <c r="P9065" t="s">
        <v>566</v>
      </c>
      <c r="Q9065" t="s">
        <v>566</v>
      </c>
      <c r="R9065" t="s">
        <v>69</v>
      </c>
      <c r="T9065" t="s">
        <v>40</v>
      </c>
      <c r="U9065" t="s">
        <v>50</v>
      </c>
      <c r="V9065">
        <v>1</v>
      </c>
      <c r="W9065">
        <v>1</v>
      </c>
      <c r="X9065" t="s">
        <v>681</v>
      </c>
      <c r="Y9065" t="s">
        <v>36</v>
      </c>
      <c r="Z9065" t="s">
        <v>42</v>
      </c>
      <c r="AA9065" t="s">
        <v>43</v>
      </c>
      <c r="AB9065">
        <v>21257</v>
      </c>
      <c r="AC9065" s="1">
        <v>44881</v>
      </c>
      <c r="AD9065" t="s">
        <v>44</v>
      </c>
      <c r="AE9065" t="s">
        <v>65</v>
      </c>
      <c r="AF9065">
        <v>0</v>
      </c>
      <c r="AG9065" t="s">
        <v>46</v>
      </c>
      <c r="AH9065" s="1">
        <v>44886</v>
      </c>
      <c r="AJ9065" t="s">
        <v>36464</v>
      </c>
      <c r="AK9065">
        <f>Tabla_Consulta_desde_TMS8[[#This Row],[idpedido]]</f>
        <v>461169</v>
      </c>
    </row>
    <row r="9066" spans="1:37" x14ac:dyDescent="0.25">
      <c r="A9066" t="str">
        <f>Tabla_Consulta_desde_TMS8[[#This Row],[Nro_Referencia]]</f>
        <v>370710</v>
      </c>
      <c r="B9066">
        <v>461170</v>
      </c>
      <c r="C9066" t="s">
        <v>46085</v>
      </c>
      <c r="D9066" t="s">
        <v>680</v>
      </c>
      <c r="E9066" t="s">
        <v>47</v>
      </c>
      <c r="F9066" t="s">
        <v>33</v>
      </c>
      <c r="G9066" t="s">
        <v>46086</v>
      </c>
      <c r="H9066" s="1">
        <v>44880</v>
      </c>
      <c r="I9066" t="s">
        <v>34</v>
      </c>
      <c r="J9066" s="1">
        <v>44881</v>
      </c>
      <c r="K9066" t="s">
        <v>43677</v>
      </c>
      <c r="L9066" t="s">
        <v>2924</v>
      </c>
      <c r="M9066" t="s">
        <v>43678</v>
      </c>
      <c r="N9066" t="s">
        <v>1173</v>
      </c>
      <c r="O9066" t="s">
        <v>43</v>
      </c>
      <c r="P9066" t="s">
        <v>109</v>
      </c>
      <c r="Q9066" t="s">
        <v>109</v>
      </c>
      <c r="R9066" t="s">
        <v>110</v>
      </c>
      <c r="T9066" t="s">
        <v>111</v>
      </c>
      <c r="U9066" t="s">
        <v>50</v>
      </c>
      <c r="V9066">
        <v>1</v>
      </c>
      <c r="W9066">
        <v>1</v>
      </c>
      <c r="X9066" t="s">
        <v>681</v>
      </c>
      <c r="Y9066" t="s">
        <v>36</v>
      </c>
      <c r="Z9066" t="s">
        <v>42</v>
      </c>
      <c r="AA9066" t="s">
        <v>43</v>
      </c>
      <c r="AB9066">
        <v>21272</v>
      </c>
      <c r="AC9066" s="1">
        <v>44881</v>
      </c>
      <c r="AD9066" t="s">
        <v>97</v>
      </c>
      <c r="AE9066" t="s">
        <v>112</v>
      </c>
      <c r="AF9066">
        <v>0</v>
      </c>
      <c r="AG9066" t="s">
        <v>46</v>
      </c>
      <c r="AH9066" s="1">
        <v>44881</v>
      </c>
      <c r="AK9066">
        <f>Tabla_Consulta_desde_TMS8[[#This Row],[idpedido]]</f>
        <v>461170</v>
      </c>
    </row>
    <row r="9067" spans="1:37" x14ac:dyDescent="0.25">
      <c r="A9067" t="str">
        <f>Tabla_Consulta_desde_TMS8[[#This Row],[Nro_Referencia]]</f>
        <v>370717</v>
      </c>
      <c r="B9067">
        <v>461171</v>
      </c>
      <c r="C9067" t="s">
        <v>46087</v>
      </c>
      <c r="D9067" t="s">
        <v>680</v>
      </c>
      <c r="E9067" t="s">
        <v>47</v>
      </c>
      <c r="F9067" t="s">
        <v>33</v>
      </c>
      <c r="G9067" t="s">
        <v>46088</v>
      </c>
      <c r="H9067" s="1">
        <v>44880</v>
      </c>
      <c r="I9067" t="s">
        <v>34</v>
      </c>
      <c r="J9067" s="1">
        <v>44881</v>
      </c>
      <c r="K9067" t="s">
        <v>46089</v>
      </c>
      <c r="L9067" t="s">
        <v>46090</v>
      </c>
      <c r="M9067" t="s">
        <v>46091</v>
      </c>
      <c r="N9067" t="s">
        <v>46092</v>
      </c>
      <c r="O9067" t="s">
        <v>43</v>
      </c>
      <c r="P9067" t="s">
        <v>68</v>
      </c>
      <c r="Q9067" t="s">
        <v>68</v>
      </c>
      <c r="R9067" t="s">
        <v>69</v>
      </c>
      <c r="T9067" t="s">
        <v>111</v>
      </c>
      <c r="U9067" t="s">
        <v>71</v>
      </c>
      <c r="V9067">
        <v>1</v>
      </c>
      <c r="W9067">
        <v>1</v>
      </c>
      <c r="X9067" t="s">
        <v>681</v>
      </c>
      <c r="Y9067" t="s">
        <v>36</v>
      </c>
      <c r="Z9067" t="s">
        <v>42</v>
      </c>
      <c r="AA9067" t="s">
        <v>43</v>
      </c>
      <c r="AB9067">
        <v>21281</v>
      </c>
      <c r="AC9067" s="1">
        <v>44881</v>
      </c>
      <c r="AD9067" t="s">
        <v>97</v>
      </c>
      <c r="AE9067" t="s">
        <v>180</v>
      </c>
      <c r="AF9067">
        <v>0</v>
      </c>
      <c r="AG9067" t="s">
        <v>46</v>
      </c>
      <c r="AH9067" s="1">
        <v>44881</v>
      </c>
      <c r="AK9067">
        <f>Tabla_Consulta_desde_TMS8[[#This Row],[idpedido]]</f>
        <v>461171</v>
      </c>
    </row>
    <row r="9068" spans="1:37" x14ac:dyDescent="0.25">
      <c r="A9068" t="str">
        <f>Tabla_Consulta_desde_TMS8[[#This Row],[Nro_Referencia]]</f>
        <v>370718</v>
      </c>
      <c r="B9068">
        <v>461172</v>
      </c>
      <c r="C9068" t="s">
        <v>46093</v>
      </c>
      <c r="D9068" t="s">
        <v>680</v>
      </c>
      <c r="E9068" t="s">
        <v>47</v>
      </c>
      <c r="F9068" t="s">
        <v>33</v>
      </c>
      <c r="G9068" t="s">
        <v>46094</v>
      </c>
      <c r="H9068" s="1">
        <v>44880</v>
      </c>
      <c r="I9068" t="s">
        <v>555</v>
      </c>
      <c r="J9068" s="1">
        <v>44893</v>
      </c>
      <c r="K9068" t="s">
        <v>46095</v>
      </c>
      <c r="L9068" t="s">
        <v>46096</v>
      </c>
      <c r="M9068" t="s">
        <v>46097</v>
      </c>
      <c r="N9068" t="s">
        <v>46098</v>
      </c>
      <c r="P9068" t="s">
        <v>38</v>
      </c>
      <c r="Q9068" t="s">
        <v>38</v>
      </c>
      <c r="R9068" t="s">
        <v>39</v>
      </c>
      <c r="T9068" t="s">
        <v>292</v>
      </c>
      <c r="U9068" t="s">
        <v>41</v>
      </c>
      <c r="V9068">
        <v>1</v>
      </c>
      <c r="W9068">
        <v>1</v>
      </c>
      <c r="X9068" t="s">
        <v>681</v>
      </c>
      <c r="Y9068" t="s">
        <v>36</v>
      </c>
      <c r="Z9068" t="s">
        <v>42</v>
      </c>
      <c r="AA9068" t="s">
        <v>43</v>
      </c>
      <c r="AB9068">
        <v>21578</v>
      </c>
      <c r="AC9068" s="1">
        <v>44890</v>
      </c>
      <c r="AD9068" t="s">
        <v>292</v>
      </c>
      <c r="AE9068" t="s">
        <v>556</v>
      </c>
      <c r="AF9068">
        <v>6</v>
      </c>
      <c r="AG9068" t="s">
        <v>555</v>
      </c>
      <c r="AH9068" s="1">
        <v>44894</v>
      </c>
      <c r="AJ9068" t="s">
        <v>686</v>
      </c>
      <c r="AK9068">
        <f>Tabla_Consulta_desde_TMS8[[#This Row],[idpedido]]</f>
        <v>461172</v>
      </c>
    </row>
    <row r="9069" spans="1:37" x14ac:dyDescent="0.25">
      <c r="A9069" t="str">
        <f>Tabla_Consulta_desde_TMS8[[#This Row],[Nro_Referencia]]</f>
        <v>370719</v>
      </c>
      <c r="B9069">
        <v>461173</v>
      </c>
      <c r="C9069" t="s">
        <v>46099</v>
      </c>
      <c r="D9069" t="s">
        <v>680</v>
      </c>
      <c r="E9069" t="s">
        <v>47</v>
      </c>
      <c r="F9069" t="s">
        <v>33</v>
      </c>
      <c r="G9069" t="s">
        <v>46100</v>
      </c>
      <c r="H9069" s="1">
        <v>44880</v>
      </c>
      <c r="I9069" t="s">
        <v>34</v>
      </c>
      <c r="J9069" s="1">
        <v>44883</v>
      </c>
      <c r="K9069" t="s">
        <v>46101</v>
      </c>
      <c r="L9069" t="s">
        <v>46102</v>
      </c>
      <c r="M9069" t="s">
        <v>880</v>
      </c>
      <c r="N9069" t="s">
        <v>46103</v>
      </c>
      <c r="O9069" t="s">
        <v>43</v>
      </c>
      <c r="P9069" t="s">
        <v>109</v>
      </c>
      <c r="Q9069" t="s">
        <v>109</v>
      </c>
      <c r="R9069" t="s">
        <v>110</v>
      </c>
      <c r="T9069" t="s">
        <v>111</v>
      </c>
      <c r="U9069" t="s">
        <v>50</v>
      </c>
      <c r="V9069">
        <v>1</v>
      </c>
      <c r="W9069">
        <v>1</v>
      </c>
      <c r="X9069" t="s">
        <v>681</v>
      </c>
      <c r="Y9069" t="s">
        <v>36</v>
      </c>
      <c r="Z9069" t="s">
        <v>42</v>
      </c>
      <c r="AA9069" t="s">
        <v>43</v>
      </c>
      <c r="AB9069">
        <v>21358</v>
      </c>
      <c r="AC9069" s="1">
        <v>44883</v>
      </c>
      <c r="AD9069" t="s">
        <v>97</v>
      </c>
      <c r="AE9069" t="s">
        <v>112</v>
      </c>
      <c r="AF9069">
        <v>2</v>
      </c>
      <c r="AG9069" t="s">
        <v>46</v>
      </c>
      <c r="AH9069" s="1">
        <v>44883</v>
      </c>
      <c r="AK9069">
        <f>Tabla_Consulta_desde_TMS8[[#This Row],[idpedido]]</f>
        <v>461173</v>
      </c>
    </row>
    <row r="9070" spans="1:37" x14ac:dyDescent="0.25">
      <c r="A9070" t="str">
        <f>Tabla_Consulta_desde_TMS8[[#This Row],[Nro_Referencia]]</f>
        <v>370720</v>
      </c>
      <c r="B9070">
        <v>461174</v>
      </c>
      <c r="C9070" t="s">
        <v>46104</v>
      </c>
      <c r="D9070" t="s">
        <v>680</v>
      </c>
      <c r="E9070" t="s">
        <v>47</v>
      </c>
      <c r="F9070" t="s">
        <v>33</v>
      </c>
      <c r="G9070" t="s">
        <v>46105</v>
      </c>
      <c r="H9070" s="1">
        <v>44880</v>
      </c>
      <c r="I9070" t="s">
        <v>34</v>
      </c>
      <c r="J9070" s="1">
        <v>44881</v>
      </c>
      <c r="K9070" t="s">
        <v>2446</v>
      </c>
      <c r="L9070" t="s">
        <v>1254</v>
      </c>
      <c r="M9070" t="s">
        <v>756</v>
      </c>
      <c r="N9070" t="s">
        <v>2447</v>
      </c>
      <c r="O9070" t="s">
        <v>43</v>
      </c>
      <c r="P9070" t="s">
        <v>38</v>
      </c>
      <c r="Q9070" t="s">
        <v>38</v>
      </c>
      <c r="R9070" t="s">
        <v>39</v>
      </c>
      <c r="T9070" t="s">
        <v>103</v>
      </c>
      <c r="U9070" t="s">
        <v>41</v>
      </c>
      <c r="V9070">
        <v>1</v>
      </c>
      <c r="W9070">
        <v>1</v>
      </c>
      <c r="X9070" t="s">
        <v>681</v>
      </c>
      <c r="Y9070" t="s">
        <v>36</v>
      </c>
      <c r="Z9070" t="s">
        <v>42</v>
      </c>
      <c r="AA9070" t="s">
        <v>43</v>
      </c>
      <c r="AB9070">
        <v>21262</v>
      </c>
      <c r="AC9070" s="1">
        <v>44881</v>
      </c>
      <c r="AD9070" t="s">
        <v>97</v>
      </c>
      <c r="AE9070" t="s">
        <v>481</v>
      </c>
      <c r="AF9070">
        <v>0</v>
      </c>
      <c r="AG9070" t="s">
        <v>46</v>
      </c>
      <c r="AH9070" s="1">
        <v>44881</v>
      </c>
      <c r="AK9070">
        <f>Tabla_Consulta_desde_TMS8[[#This Row],[idpedido]]</f>
        <v>461174</v>
      </c>
    </row>
    <row r="9071" spans="1:37" x14ac:dyDescent="0.25">
      <c r="A9071" t="str">
        <f>Tabla_Consulta_desde_TMS8[[#This Row],[Nro_Referencia]]</f>
        <v>370721</v>
      </c>
      <c r="B9071">
        <v>461175</v>
      </c>
      <c r="C9071" t="s">
        <v>46106</v>
      </c>
      <c r="D9071" t="s">
        <v>680</v>
      </c>
      <c r="E9071" t="s">
        <v>47</v>
      </c>
      <c r="F9071" t="s">
        <v>33</v>
      </c>
      <c r="G9071" t="s">
        <v>46107</v>
      </c>
      <c r="H9071" s="1">
        <v>44880</v>
      </c>
      <c r="I9071" t="s">
        <v>34</v>
      </c>
      <c r="J9071" s="1">
        <v>44881</v>
      </c>
      <c r="K9071" t="s">
        <v>46108</v>
      </c>
      <c r="L9071" t="s">
        <v>46109</v>
      </c>
      <c r="M9071" t="s">
        <v>46110</v>
      </c>
      <c r="N9071" t="s">
        <v>46111</v>
      </c>
      <c r="O9071" t="s">
        <v>43</v>
      </c>
      <c r="P9071" t="s">
        <v>68</v>
      </c>
      <c r="Q9071" t="s">
        <v>68</v>
      </c>
      <c r="R9071" t="s">
        <v>69</v>
      </c>
      <c r="T9071" t="s">
        <v>111</v>
      </c>
      <c r="U9071" t="s">
        <v>71</v>
      </c>
      <c r="V9071">
        <v>1</v>
      </c>
      <c r="W9071">
        <v>1</v>
      </c>
      <c r="X9071" t="s">
        <v>681</v>
      </c>
      <c r="Y9071" t="s">
        <v>36</v>
      </c>
      <c r="Z9071" t="s">
        <v>42</v>
      </c>
      <c r="AA9071" t="s">
        <v>43</v>
      </c>
      <c r="AB9071">
        <v>21282</v>
      </c>
      <c r="AC9071" s="1">
        <v>44881</v>
      </c>
      <c r="AD9071" t="s">
        <v>97</v>
      </c>
      <c r="AE9071" t="s">
        <v>143</v>
      </c>
      <c r="AF9071">
        <v>0</v>
      </c>
      <c r="AG9071" t="s">
        <v>46</v>
      </c>
      <c r="AH9071" s="1">
        <v>44881</v>
      </c>
      <c r="AK9071">
        <f>Tabla_Consulta_desde_TMS8[[#This Row],[idpedido]]</f>
        <v>461175</v>
      </c>
    </row>
    <row r="9072" spans="1:37" x14ac:dyDescent="0.25">
      <c r="A9072" t="str">
        <f>Tabla_Consulta_desde_TMS8[[#This Row],[Nro_Referencia]]</f>
        <v>370722</v>
      </c>
      <c r="B9072">
        <v>461176</v>
      </c>
      <c r="C9072" t="s">
        <v>46112</v>
      </c>
      <c r="D9072" t="s">
        <v>680</v>
      </c>
      <c r="E9072" t="s">
        <v>47</v>
      </c>
      <c r="F9072" t="s">
        <v>33</v>
      </c>
      <c r="G9072" t="s">
        <v>46113</v>
      </c>
      <c r="H9072" s="1">
        <v>44880</v>
      </c>
      <c r="I9072" t="s">
        <v>34</v>
      </c>
      <c r="J9072" s="1">
        <v>44881</v>
      </c>
      <c r="K9072" t="s">
        <v>46114</v>
      </c>
      <c r="L9072" t="s">
        <v>46115</v>
      </c>
      <c r="M9072" t="s">
        <v>46116</v>
      </c>
      <c r="N9072" t="s">
        <v>46117</v>
      </c>
      <c r="O9072" t="s">
        <v>43</v>
      </c>
      <c r="P9072" t="s">
        <v>38</v>
      </c>
      <c r="Q9072" t="s">
        <v>38</v>
      </c>
      <c r="R9072" t="s">
        <v>39</v>
      </c>
      <c r="T9072" t="s">
        <v>103</v>
      </c>
      <c r="U9072" t="s">
        <v>41</v>
      </c>
      <c r="V9072">
        <v>1</v>
      </c>
      <c r="W9072">
        <v>1</v>
      </c>
      <c r="X9072" t="s">
        <v>681</v>
      </c>
      <c r="Y9072" t="s">
        <v>36</v>
      </c>
      <c r="Z9072" t="s">
        <v>42</v>
      </c>
      <c r="AA9072" t="s">
        <v>43</v>
      </c>
      <c r="AB9072">
        <v>21262</v>
      </c>
      <c r="AC9072" s="1">
        <v>44881</v>
      </c>
      <c r="AD9072" t="s">
        <v>97</v>
      </c>
      <c r="AE9072" t="s">
        <v>481</v>
      </c>
      <c r="AF9072">
        <v>0</v>
      </c>
      <c r="AG9072" t="s">
        <v>46</v>
      </c>
      <c r="AH9072" s="1">
        <v>44881</v>
      </c>
      <c r="AK9072">
        <f>Tabla_Consulta_desde_TMS8[[#This Row],[idpedido]]</f>
        <v>461176</v>
      </c>
    </row>
    <row r="9073" spans="1:37" x14ac:dyDescent="0.25">
      <c r="A9073" t="str">
        <f>Tabla_Consulta_desde_TMS8[[#This Row],[Nro_Referencia]]</f>
        <v>370723</v>
      </c>
      <c r="B9073">
        <v>461177</v>
      </c>
      <c r="C9073" t="s">
        <v>46118</v>
      </c>
      <c r="D9073" t="s">
        <v>680</v>
      </c>
      <c r="E9073" t="s">
        <v>47</v>
      </c>
      <c r="F9073" t="s">
        <v>33</v>
      </c>
      <c r="G9073" t="s">
        <v>46119</v>
      </c>
      <c r="H9073" s="1">
        <v>44880</v>
      </c>
      <c r="I9073" t="s">
        <v>34</v>
      </c>
      <c r="J9073" s="1">
        <v>44881</v>
      </c>
      <c r="K9073" t="s">
        <v>21656</v>
      </c>
      <c r="L9073" t="s">
        <v>21657</v>
      </c>
      <c r="M9073" t="s">
        <v>21658</v>
      </c>
      <c r="N9073" t="s">
        <v>21659</v>
      </c>
      <c r="O9073" t="s">
        <v>43</v>
      </c>
      <c r="P9073" t="s">
        <v>38</v>
      </c>
      <c r="Q9073" t="s">
        <v>38</v>
      </c>
      <c r="R9073" t="s">
        <v>39</v>
      </c>
      <c r="T9073" t="s">
        <v>103</v>
      </c>
      <c r="U9073" t="s">
        <v>41</v>
      </c>
      <c r="V9073">
        <v>1</v>
      </c>
      <c r="W9073">
        <v>1</v>
      </c>
      <c r="X9073" t="s">
        <v>681</v>
      </c>
      <c r="Y9073" t="s">
        <v>36</v>
      </c>
      <c r="Z9073" t="s">
        <v>42</v>
      </c>
      <c r="AA9073" t="s">
        <v>43</v>
      </c>
      <c r="AB9073">
        <v>21262</v>
      </c>
      <c r="AC9073" s="1">
        <v>44881</v>
      </c>
      <c r="AD9073" t="s">
        <v>97</v>
      </c>
      <c r="AE9073" t="s">
        <v>481</v>
      </c>
      <c r="AF9073">
        <v>0</v>
      </c>
      <c r="AG9073" t="s">
        <v>46</v>
      </c>
      <c r="AH9073" s="1">
        <v>44881</v>
      </c>
      <c r="AK9073">
        <f>Tabla_Consulta_desde_TMS8[[#This Row],[idpedido]]</f>
        <v>461177</v>
      </c>
    </row>
    <row r="9074" spans="1:37" x14ac:dyDescent="0.25">
      <c r="A9074" t="str">
        <f>Tabla_Consulta_desde_TMS8[[#This Row],[Nro_Referencia]]</f>
        <v>370726</v>
      </c>
      <c r="B9074">
        <v>461178</v>
      </c>
      <c r="C9074" t="s">
        <v>46120</v>
      </c>
      <c r="D9074" t="s">
        <v>680</v>
      </c>
      <c r="E9074" t="s">
        <v>47</v>
      </c>
      <c r="F9074" t="s">
        <v>33</v>
      </c>
      <c r="G9074" t="s">
        <v>46121</v>
      </c>
      <c r="H9074" s="1">
        <v>44880</v>
      </c>
      <c r="I9074" t="s">
        <v>34</v>
      </c>
      <c r="J9074" s="1">
        <v>44881</v>
      </c>
      <c r="K9074" t="s">
        <v>30877</v>
      </c>
      <c r="L9074" t="s">
        <v>3325</v>
      </c>
      <c r="M9074" t="s">
        <v>2267</v>
      </c>
      <c r="N9074" t="s">
        <v>2268</v>
      </c>
      <c r="O9074" t="s">
        <v>43</v>
      </c>
      <c r="P9074" t="s">
        <v>68</v>
      </c>
      <c r="Q9074" t="s">
        <v>68</v>
      </c>
      <c r="R9074" t="s">
        <v>69</v>
      </c>
      <c r="T9074" t="s">
        <v>111</v>
      </c>
      <c r="U9074" t="s">
        <v>71</v>
      </c>
      <c r="V9074">
        <v>1</v>
      </c>
      <c r="W9074">
        <v>1</v>
      </c>
      <c r="X9074" t="s">
        <v>681</v>
      </c>
      <c r="Y9074" t="s">
        <v>36</v>
      </c>
      <c r="Z9074" t="s">
        <v>42</v>
      </c>
      <c r="AA9074" t="s">
        <v>43</v>
      </c>
      <c r="AB9074">
        <v>21281</v>
      </c>
      <c r="AC9074" s="1">
        <v>44881</v>
      </c>
      <c r="AD9074" t="s">
        <v>97</v>
      </c>
      <c r="AE9074" t="s">
        <v>180</v>
      </c>
      <c r="AF9074">
        <v>0</v>
      </c>
      <c r="AG9074" t="s">
        <v>46</v>
      </c>
      <c r="AH9074" s="1">
        <v>44881</v>
      </c>
      <c r="AK9074">
        <f>Tabla_Consulta_desde_TMS8[[#This Row],[idpedido]]</f>
        <v>461178</v>
      </c>
    </row>
    <row r="9075" spans="1:37" x14ac:dyDescent="0.25">
      <c r="A9075" t="str">
        <f>Tabla_Consulta_desde_TMS8[[#This Row],[Nro_Referencia]]</f>
        <v>370727</v>
      </c>
      <c r="B9075">
        <v>461179</v>
      </c>
      <c r="C9075" t="s">
        <v>46122</v>
      </c>
      <c r="D9075" t="s">
        <v>680</v>
      </c>
      <c r="E9075" t="s">
        <v>47</v>
      </c>
      <c r="F9075" t="s">
        <v>33</v>
      </c>
      <c r="G9075" t="s">
        <v>46123</v>
      </c>
      <c r="H9075" s="1">
        <v>44880</v>
      </c>
      <c r="I9075" t="s">
        <v>34</v>
      </c>
      <c r="J9075" s="1">
        <v>44881</v>
      </c>
      <c r="K9075" t="s">
        <v>21662</v>
      </c>
      <c r="L9075" t="s">
        <v>13561</v>
      </c>
      <c r="M9075" t="s">
        <v>21663</v>
      </c>
      <c r="N9075" t="s">
        <v>13563</v>
      </c>
      <c r="O9075" t="s">
        <v>43</v>
      </c>
      <c r="P9075" t="s">
        <v>68</v>
      </c>
      <c r="Q9075" t="s">
        <v>68</v>
      </c>
      <c r="R9075" t="s">
        <v>69</v>
      </c>
      <c r="T9075" t="s">
        <v>111</v>
      </c>
      <c r="U9075" t="s">
        <v>71</v>
      </c>
      <c r="V9075">
        <v>1</v>
      </c>
      <c r="W9075">
        <v>1</v>
      </c>
      <c r="X9075" t="s">
        <v>681</v>
      </c>
      <c r="Y9075" t="s">
        <v>36</v>
      </c>
      <c r="Z9075" t="s">
        <v>42</v>
      </c>
      <c r="AA9075" t="s">
        <v>43</v>
      </c>
      <c r="AB9075">
        <v>21282</v>
      </c>
      <c r="AC9075" s="1">
        <v>44881</v>
      </c>
      <c r="AD9075" t="s">
        <v>97</v>
      </c>
      <c r="AE9075" t="s">
        <v>143</v>
      </c>
      <c r="AF9075">
        <v>0</v>
      </c>
      <c r="AG9075" t="s">
        <v>46</v>
      </c>
      <c r="AH9075" s="1">
        <v>44881</v>
      </c>
      <c r="AK9075">
        <f>Tabla_Consulta_desde_TMS8[[#This Row],[idpedido]]</f>
        <v>461179</v>
      </c>
    </row>
    <row r="9076" spans="1:37" x14ac:dyDescent="0.25">
      <c r="A9076" t="str">
        <f>Tabla_Consulta_desde_TMS8[[#This Row],[Nro_Referencia]]</f>
        <v>370728</v>
      </c>
      <c r="B9076">
        <v>461180</v>
      </c>
      <c r="C9076" t="s">
        <v>46124</v>
      </c>
      <c r="D9076" t="s">
        <v>680</v>
      </c>
      <c r="E9076" t="s">
        <v>47</v>
      </c>
      <c r="F9076" t="s">
        <v>33</v>
      </c>
      <c r="G9076" t="s">
        <v>46125</v>
      </c>
      <c r="H9076" s="1">
        <v>44880</v>
      </c>
      <c r="I9076" t="s">
        <v>34</v>
      </c>
      <c r="J9076" s="1">
        <v>44881</v>
      </c>
      <c r="K9076" t="s">
        <v>46126</v>
      </c>
      <c r="L9076" t="s">
        <v>46127</v>
      </c>
      <c r="M9076" t="s">
        <v>46128</v>
      </c>
      <c r="N9076" t="s">
        <v>46129</v>
      </c>
      <c r="O9076" t="s">
        <v>43</v>
      </c>
      <c r="P9076" t="s">
        <v>48</v>
      </c>
      <c r="Q9076" t="s">
        <v>48</v>
      </c>
      <c r="R9076" t="s">
        <v>49</v>
      </c>
      <c r="T9076" t="s">
        <v>40</v>
      </c>
      <c r="U9076" t="s">
        <v>50</v>
      </c>
      <c r="V9076">
        <v>1</v>
      </c>
      <c r="W9076">
        <v>1</v>
      </c>
      <c r="X9076" t="s">
        <v>681</v>
      </c>
      <c r="Y9076" t="s">
        <v>36</v>
      </c>
      <c r="Z9076" t="s">
        <v>42</v>
      </c>
      <c r="AA9076" t="s">
        <v>43</v>
      </c>
      <c r="AB9076">
        <v>21257</v>
      </c>
      <c r="AC9076" s="1">
        <v>44881</v>
      </c>
      <c r="AD9076" t="s">
        <v>44</v>
      </c>
      <c r="AE9076" t="s">
        <v>65</v>
      </c>
      <c r="AF9076">
        <v>1</v>
      </c>
      <c r="AG9076" t="s">
        <v>46</v>
      </c>
      <c r="AH9076" s="1">
        <v>44881</v>
      </c>
      <c r="AJ9076" t="s">
        <v>46130</v>
      </c>
      <c r="AK9076">
        <f>Tabla_Consulta_desde_TMS8[[#This Row],[idpedido]]</f>
        <v>461180</v>
      </c>
    </row>
    <row r="9077" spans="1:37" x14ac:dyDescent="0.25">
      <c r="A9077" t="str">
        <f>Tabla_Consulta_desde_TMS8[[#This Row],[Nro_Referencia]]</f>
        <v>370729</v>
      </c>
      <c r="B9077">
        <v>461181</v>
      </c>
      <c r="C9077" t="s">
        <v>46131</v>
      </c>
      <c r="D9077" t="s">
        <v>680</v>
      </c>
      <c r="E9077" t="s">
        <v>47</v>
      </c>
      <c r="F9077" t="s">
        <v>33</v>
      </c>
      <c r="G9077" t="s">
        <v>46132</v>
      </c>
      <c r="H9077" s="1">
        <v>44880</v>
      </c>
      <c r="I9077" t="s">
        <v>34</v>
      </c>
      <c r="J9077" s="1">
        <v>44881</v>
      </c>
      <c r="K9077" t="s">
        <v>46133</v>
      </c>
      <c r="L9077" t="s">
        <v>46134</v>
      </c>
      <c r="M9077" t="s">
        <v>11967</v>
      </c>
      <c r="N9077" t="s">
        <v>3009</v>
      </c>
      <c r="O9077" t="s">
        <v>43</v>
      </c>
      <c r="P9077" t="s">
        <v>68</v>
      </c>
      <c r="Q9077" t="s">
        <v>68</v>
      </c>
      <c r="R9077" t="s">
        <v>69</v>
      </c>
      <c r="T9077" t="s">
        <v>111</v>
      </c>
      <c r="U9077" t="s">
        <v>71</v>
      </c>
      <c r="V9077">
        <v>1</v>
      </c>
      <c r="W9077">
        <v>1</v>
      </c>
      <c r="X9077" t="s">
        <v>681</v>
      </c>
      <c r="Y9077" t="s">
        <v>36</v>
      </c>
      <c r="Z9077" t="s">
        <v>42</v>
      </c>
      <c r="AA9077" t="s">
        <v>43</v>
      </c>
      <c r="AB9077">
        <v>21284</v>
      </c>
      <c r="AC9077" s="1">
        <v>44881</v>
      </c>
      <c r="AD9077" t="s">
        <v>97</v>
      </c>
      <c r="AE9077" t="s">
        <v>127</v>
      </c>
      <c r="AF9077">
        <v>0</v>
      </c>
      <c r="AG9077" t="s">
        <v>46</v>
      </c>
      <c r="AH9077" s="1">
        <v>44881</v>
      </c>
      <c r="AK9077">
        <f>Tabla_Consulta_desde_TMS8[[#This Row],[idpedido]]</f>
        <v>461181</v>
      </c>
    </row>
    <row r="9078" spans="1:37" x14ac:dyDescent="0.25">
      <c r="A9078" t="str">
        <f>Tabla_Consulta_desde_TMS8[[#This Row],[Nro_Referencia]]</f>
        <v>370730</v>
      </c>
      <c r="B9078">
        <v>461182</v>
      </c>
      <c r="C9078" t="s">
        <v>46135</v>
      </c>
      <c r="D9078" t="s">
        <v>680</v>
      </c>
      <c r="E9078" t="s">
        <v>47</v>
      </c>
      <c r="F9078" t="s">
        <v>33</v>
      </c>
      <c r="G9078" t="s">
        <v>46136</v>
      </c>
      <c r="H9078" s="1">
        <v>44880</v>
      </c>
      <c r="I9078" t="s">
        <v>34</v>
      </c>
      <c r="J9078" s="1">
        <v>44883</v>
      </c>
      <c r="K9078" t="s">
        <v>46137</v>
      </c>
      <c r="L9078" t="s">
        <v>46138</v>
      </c>
      <c r="M9078" t="s">
        <v>46139</v>
      </c>
      <c r="N9078" t="s">
        <v>46140</v>
      </c>
      <c r="O9078" t="s">
        <v>43</v>
      </c>
      <c r="P9078" t="s">
        <v>434</v>
      </c>
      <c r="Q9078" t="s">
        <v>434</v>
      </c>
      <c r="R9078" t="s">
        <v>69</v>
      </c>
      <c r="T9078" t="s">
        <v>40</v>
      </c>
      <c r="U9078" t="s">
        <v>50</v>
      </c>
      <c r="V9078">
        <v>1</v>
      </c>
      <c r="W9078">
        <v>1</v>
      </c>
      <c r="X9078" t="s">
        <v>681</v>
      </c>
      <c r="Y9078" t="s">
        <v>36</v>
      </c>
      <c r="Z9078" t="s">
        <v>42</v>
      </c>
      <c r="AA9078" t="s">
        <v>43</v>
      </c>
      <c r="AB9078">
        <v>21257</v>
      </c>
      <c r="AC9078" s="1">
        <v>44881</v>
      </c>
      <c r="AD9078" t="s">
        <v>44</v>
      </c>
      <c r="AE9078" t="s">
        <v>65</v>
      </c>
      <c r="AF9078">
        <v>1</v>
      </c>
      <c r="AG9078" t="s">
        <v>46</v>
      </c>
      <c r="AH9078" s="1">
        <v>44883</v>
      </c>
      <c r="AJ9078" t="s">
        <v>46141</v>
      </c>
      <c r="AK9078">
        <f>Tabla_Consulta_desde_TMS8[[#This Row],[idpedido]]</f>
        <v>461182</v>
      </c>
    </row>
    <row r="9079" spans="1:37" x14ac:dyDescent="0.25">
      <c r="A9079" t="str">
        <f>Tabla_Consulta_desde_TMS8[[#This Row],[Nro_Referencia]]</f>
        <v>370731</v>
      </c>
      <c r="B9079">
        <v>461183</v>
      </c>
      <c r="C9079" t="s">
        <v>46142</v>
      </c>
      <c r="D9079" t="s">
        <v>680</v>
      </c>
      <c r="E9079" t="s">
        <v>47</v>
      </c>
      <c r="F9079" t="s">
        <v>33</v>
      </c>
      <c r="G9079" t="s">
        <v>46143</v>
      </c>
      <c r="H9079" s="1">
        <v>44880</v>
      </c>
      <c r="I9079" t="s">
        <v>34</v>
      </c>
      <c r="J9079" s="1">
        <v>44881</v>
      </c>
      <c r="K9079" t="s">
        <v>46144</v>
      </c>
      <c r="L9079" t="s">
        <v>46145</v>
      </c>
      <c r="M9079" t="s">
        <v>46146</v>
      </c>
      <c r="N9079" t="s">
        <v>46147</v>
      </c>
      <c r="O9079" t="s">
        <v>43</v>
      </c>
      <c r="P9079" t="s">
        <v>68</v>
      </c>
      <c r="Q9079" t="s">
        <v>68</v>
      </c>
      <c r="R9079" t="s">
        <v>69</v>
      </c>
      <c r="T9079" t="s">
        <v>111</v>
      </c>
      <c r="U9079" t="s">
        <v>71</v>
      </c>
      <c r="V9079">
        <v>1</v>
      </c>
      <c r="W9079">
        <v>1</v>
      </c>
      <c r="X9079" t="s">
        <v>681</v>
      </c>
      <c r="Y9079" t="s">
        <v>36</v>
      </c>
      <c r="Z9079" t="s">
        <v>42</v>
      </c>
      <c r="AA9079" t="s">
        <v>43</v>
      </c>
      <c r="AB9079">
        <v>21282</v>
      </c>
      <c r="AC9079" s="1">
        <v>44881</v>
      </c>
      <c r="AD9079" t="s">
        <v>97</v>
      </c>
      <c r="AE9079" t="s">
        <v>143</v>
      </c>
      <c r="AF9079">
        <v>0</v>
      </c>
      <c r="AG9079" t="s">
        <v>46</v>
      </c>
      <c r="AH9079" s="1">
        <v>44881</v>
      </c>
      <c r="AK9079">
        <f>Tabla_Consulta_desde_TMS8[[#This Row],[idpedido]]</f>
        <v>461183</v>
      </c>
    </row>
    <row r="9080" spans="1:37" x14ac:dyDescent="0.25">
      <c r="A9080" t="str">
        <f>Tabla_Consulta_desde_TMS8[[#This Row],[Nro_Referencia]]</f>
        <v>370732</v>
      </c>
      <c r="B9080">
        <v>461184</v>
      </c>
      <c r="C9080" t="s">
        <v>46148</v>
      </c>
      <c r="D9080" t="s">
        <v>680</v>
      </c>
      <c r="E9080" t="s">
        <v>47</v>
      </c>
      <c r="F9080" t="s">
        <v>33</v>
      </c>
      <c r="G9080" t="s">
        <v>46149</v>
      </c>
      <c r="H9080" s="1">
        <v>44880</v>
      </c>
      <c r="I9080" t="s">
        <v>34</v>
      </c>
      <c r="J9080" s="1">
        <v>44881</v>
      </c>
      <c r="K9080" t="s">
        <v>46150</v>
      </c>
      <c r="L9080" t="s">
        <v>46151</v>
      </c>
      <c r="M9080" t="s">
        <v>43559</v>
      </c>
      <c r="N9080" t="s">
        <v>43560</v>
      </c>
      <c r="O9080" t="s">
        <v>43</v>
      </c>
      <c r="P9080" t="s">
        <v>505</v>
      </c>
      <c r="Q9080" t="s">
        <v>505</v>
      </c>
      <c r="R9080" t="s">
        <v>69</v>
      </c>
      <c r="T9080" t="s">
        <v>40</v>
      </c>
      <c r="U9080" t="s">
        <v>71</v>
      </c>
      <c r="V9080">
        <v>1</v>
      </c>
      <c r="W9080">
        <v>1</v>
      </c>
      <c r="X9080" t="s">
        <v>681</v>
      </c>
      <c r="Y9080" t="s">
        <v>36</v>
      </c>
      <c r="Z9080" t="s">
        <v>42</v>
      </c>
      <c r="AA9080" t="s">
        <v>43</v>
      </c>
      <c r="AB9080">
        <v>21257</v>
      </c>
      <c r="AC9080" s="1">
        <v>44881</v>
      </c>
      <c r="AD9080" t="s">
        <v>44</v>
      </c>
      <c r="AE9080" t="s">
        <v>65</v>
      </c>
      <c r="AF9080">
        <v>0</v>
      </c>
      <c r="AG9080" t="s">
        <v>46</v>
      </c>
      <c r="AH9080" s="1">
        <v>44881</v>
      </c>
      <c r="AJ9080" t="s">
        <v>46152</v>
      </c>
      <c r="AK9080">
        <f>Tabla_Consulta_desde_TMS8[[#This Row],[idpedido]]</f>
        <v>461184</v>
      </c>
    </row>
    <row r="9081" spans="1:37" x14ac:dyDescent="0.25">
      <c r="A9081" t="str">
        <f>Tabla_Consulta_desde_TMS8[[#This Row],[Nro_Referencia]]</f>
        <v>370733</v>
      </c>
      <c r="B9081">
        <v>461185</v>
      </c>
      <c r="C9081" t="s">
        <v>46153</v>
      </c>
      <c r="D9081" t="s">
        <v>680</v>
      </c>
      <c r="E9081" t="s">
        <v>47</v>
      </c>
      <c r="F9081" t="s">
        <v>33</v>
      </c>
      <c r="G9081" t="s">
        <v>46154</v>
      </c>
      <c r="H9081" s="1">
        <v>44880</v>
      </c>
      <c r="I9081" t="s">
        <v>34</v>
      </c>
      <c r="J9081" s="1">
        <v>44881</v>
      </c>
      <c r="K9081" t="s">
        <v>1261</v>
      </c>
      <c r="L9081" t="s">
        <v>2122</v>
      </c>
      <c r="M9081" t="s">
        <v>1032</v>
      </c>
      <c r="N9081" t="s">
        <v>2123</v>
      </c>
      <c r="O9081" t="s">
        <v>43</v>
      </c>
      <c r="P9081" t="s">
        <v>68</v>
      </c>
      <c r="Q9081" t="s">
        <v>68</v>
      </c>
      <c r="R9081" t="s">
        <v>69</v>
      </c>
      <c r="T9081" t="s">
        <v>111</v>
      </c>
      <c r="U9081" t="s">
        <v>71</v>
      </c>
      <c r="V9081">
        <v>1</v>
      </c>
      <c r="W9081">
        <v>1</v>
      </c>
      <c r="X9081" t="s">
        <v>681</v>
      </c>
      <c r="Y9081" t="s">
        <v>36</v>
      </c>
      <c r="Z9081" t="s">
        <v>42</v>
      </c>
      <c r="AA9081" t="s">
        <v>43</v>
      </c>
      <c r="AB9081">
        <v>21281</v>
      </c>
      <c r="AC9081" s="1">
        <v>44881</v>
      </c>
      <c r="AD9081" t="s">
        <v>97</v>
      </c>
      <c r="AE9081" t="s">
        <v>180</v>
      </c>
      <c r="AF9081">
        <v>0</v>
      </c>
      <c r="AG9081" t="s">
        <v>46</v>
      </c>
      <c r="AH9081" s="1">
        <v>44881</v>
      </c>
      <c r="AK9081">
        <f>Tabla_Consulta_desde_TMS8[[#This Row],[idpedido]]</f>
        <v>461185</v>
      </c>
    </row>
    <row r="9082" spans="1:37" x14ac:dyDescent="0.25">
      <c r="A9082" t="str">
        <f>Tabla_Consulta_desde_TMS8[[#This Row],[Nro_Referencia]]</f>
        <v>370734</v>
      </c>
      <c r="B9082">
        <v>461186</v>
      </c>
      <c r="C9082" t="s">
        <v>46155</v>
      </c>
      <c r="D9082" t="s">
        <v>680</v>
      </c>
      <c r="E9082" t="s">
        <v>47</v>
      </c>
      <c r="F9082" t="s">
        <v>33</v>
      </c>
      <c r="G9082" t="s">
        <v>46156</v>
      </c>
      <c r="H9082" s="1">
        <v>44880</v>
      </c>
      <c r="I9082" t="s">
        <v>34</v>
      </c>
      <c r="J9082" s="1">
        <v>44881</v>
      </c>
      <c r="K9082" t="s">
        <v>2473</v>
      </c>
      <c r="L9082" t="s">
        <v>46157</v>
      </c>
      <c r="M9082" t="s">
        <v>2421</v>
      </c>
      <c r="N9082" t="s">
        <v>39113</v>
      </c>
      <c r="O9082" t="s">
        <v>43</v>
      </c>
      <c r="P9082" t="s">
        <v>68</v>
      </c>
      <c r="Q9082" t="s">
        <v>68</v>
      </c>
      <c r="R9082" t="s">
        <v>69</v>
      </c>
      <c r="T9082" t="s">
        <v>111</v>
      </c>
      <c r="U9082" t="s">
        <v>71</v>
      </c>
      <c r="V9082">
        <v>1</v>
      </c>
      <c r="W9082">
        <v>1</v>
      </c>
      <c r="X9082" t="s">
        <v>681</v>
      </c>
      <c r="Y9082" t="s">
        <v>36</v>
      </c>
      <c r="Z9082" t="s">
        <v>42</v>
      </c>
      <c r="AA9082" t="s">
        <v>43</v>
      </c>
      <c r="AB9082">
        <v>21282</v>
      </c>
      <c r="AC9082" s="1">
        <v>44881</v>
      </c>
      <c r="AD9082" t="s">
        <v>97</v>
      </c>
      <c r="AE9082" t="s">
        <v>143</v>
      </c>
      <c r="AF9082">
        <v>0</v>
      </c>
      <c r="AG9082" t="s">
        <v>46</v>
      </c>
      <c r="AH9082" s="1">
        <v>44881</v>
      </c>
      <c r="AK9082">
        <f>Tabla_Consulta_desde_TMS8[[#This Row],[idpedido]]</f>
        <v>461186</v>
      </c>
    </row>
    <row r="9083" spans="1:37" x14ac:dyDescent="0.25">
      <c r="A9083" t="str">
        <f>Tabla_Consulta_desde_TMS8[[#This Row],[Nro_Referencia]]</f>
        <v>370737</v>
      </c>
      <c r="B9083">
        <v>461187</v>
      </c>
      <c r="C9083" t="s">
        <v>46158</v>
      </c>
      <c r="D9083" t="s">
        <v>680</v>
      </c>
      <c r="E9083" t="s">
        <v>47</v>
      </c>
      <c r="F9083" t="s">
        <v>33</v>
      </c>
      <c r="G9083" t="s">
        <v>46159</v>
      </c>
      <c r="H9083" s="1">
        <v>44880</v>
      </c>
      <c r="I9083" t="s">
        <v>34</v>
      </c>
      <c r="J9083" s="1">
        <v>44882</v>
      </c>
      <c r="K9083" t="s">
        <v>17697</v>
      </c>
      <c r="L9083" t="s">
        <v>17698</v>
      </c>
      <c r="M9083" t="s">
        <v>14650</v>
      </c>
      <c r="N9083" t="s">
        <v>17699</v>
      </c>
      <c r="O9083" t="s">
        <v>43</v>
      </c>
      <c r="P9083" t="s">
        <v>505</v>
      </c>
      <c r="Q9083" t="s">
        <v>505</v>
      </c>
      <c r="R9083" t="s">
        <v>69</v>
      </c>
      <c r="T9083" t="s">
        <v>40</v>
      </c>
      <c r="U9083" t="s">
        <v>71</v>
      </c>
      <c r="V9083">
        <v>1</v>
      </c>
      <c r="W9083">
        <v>1</v>
      </c>
      <c r="X9083" t="s">
        <v>681</v>
      </c>
      <c r="Y9083" t="s">
        <v>36</v>
      </c>
      <c r="Z9083" t="s">
        <v>42</v>
      </c>
      <c r="AA9083" t="s">
        <v>43</v>
      </c>
      <c r="AB9083">
        <v>21257</v>
      </c>
      <c r="AC9083" s="1">
        <v>44881</v>
      </c>
      <c r="AD9083" t="s">
        <v>44</v>
      </c>
      <c r="AE9083" t="s">
        <v>65</v>
      </c>
      <c r="AF9083">
        <v>1</v>
      </c>
      <c r="AG9083" t="s">
        <v>46</v>
      </c>
      <c r="AH9083" s="1">
        <v>44882</v>
      </c>
      <c r="AJ9083" t="s">
        <v>46160</v>
      </c>
      <c r="AK9083">
        <f>Tabla_Consulta_desde_TMS8[[#This Row],[idpedido]]</f>
        <v>461187</v>
      </c>
    </row>
    <row r="9084" spans="1:37" x14ac:dyDescent="0.25">
      <c r="A9084" t="str">
        <f>Tabla_Consulta_desde_TMS8[[#This Row],[Nro_Referencia]]</f>
        <v>370738</v>
      </c>
      <c r="B9084">
        <v>461188</v>
      </c>
      <c r="C9084" t="s">
        <v>46161</v>
      </c>
      <c r="D9084" t="s">
        <v>680</v>
      </c>
      <c r="E9084" t="s">
        <v>47</v>
      </c>
      <c r="F9084" t="s">
        <v>33</v>
      </c>
      <c r="G9084" t="s">
        <v>46162</v>
      </c>
      <c r="H9084" s="1">
        <v>44880</v>
      </c>
      <c r="I9084" t="s">
        <v>34</v>
      </c>
      <c r="J9084" s="1">
        <v>44881</v>
      </c>
      <c r="K9084" t="s">
        <v>46163</v>
      </c>
      <c r="L9084" t="s">
        <v>46164</v>
      </c>
      <c r="M9084" t="s">
        <v>874</v>
      </c>
      <c r="N9084" t="s">
        <v>961</v>
      </c>
      <c r="O9084" t="s">
        <v>43</v>
      </c>
      <c r="P9084" t="s">
        <v>38</v>
      </c>
      <c r="Q9084" t="s">
        <v>38</v>
      </c>
      <c r="R9084" t="s">
        <v>39</v>
      </c>
      <c r="T9084" t="s">
        <v>103</v>
      </c>
      <c r="U9084" t="s">
        <v>41</v>
      </c>
      <c r="V9084">
        <v>1</v>
      </c>
      <c r="W9084">
        <v>1</v>
      </c>
      <c r="X9084" t="s">
        <v>681</v>
      </c>
      <c r="Y9084" t="s">
        <v>36</v>
      </c>
      <c r="Z9084" t="s">
        <v>42</v>
      </c>
      <c r="AA9084" t="s">
        <v>43</v>
      </c>
      <c r="AB9084">
        <v>21261</v>
      </c>
      <c r="AC9084" s="1">
        <v>44881</v>
      </c>
      <c r="AD9084" t="s">
        <v>97</v>
      </c>
      <c r="AE9084" t="s">
        <v>136</v>
      </c>
      <c r="AF9084">
        <v>0</v>
      </c>
      <c r="AG9084" t="s">
        <v>46</v>
      </c>
      <c r="AH9084" s="1">
        <v>44881</v>
      </c>
      <c r="AK9084">
        <f>Tabla_Consulta_desde_TMS8[[#This Row],[idpedido]]</f>
        <v>461188</v>
      </c>
    </row>
    <row r="9085" spans="1:37" x14ac:dyDescent="0.25">
      <c r="A9085" t="str">
        <f>Tabla_Consulta_desde_TMS8[[#This Row],[Nro_Referencia]]</f>
        <v>370739</v>
      </c>
      <c r="B9085">
        <v>461189</v>
      </c>
      <c r="C9085" t="s">
        <v>46165</v>
      </c>
      <c r="D9085" t="s">
        <v>680</v>
      </c>
      <c r="E9085" t="s">
        <v>47</v>
      </c>
      <c r="F9085" t="s">
        <v>33</v>
      </c>
      <c r="G9085" t="s">
        <v>46166</v>
      </c>
      <c r="H9085" s="1">
        <v>44880</v>
      </c>
      <c r="I9085" t="s">
        <v>34</v>
      </c>
      <c r="J9085" s="1">
        <v>44881</v>
      </c>
      <c r="K9085" t="s">
        <v>46167</v>
      </c>
      <c r="L9085" t="s">
        <v>46168</v>
      </c>
      <c r="M9085" t="s">
        <v>46169</v>
      </c>
      <c r="N9085" t="s">
        <v>46170</v>
      </c>
      <c r="O9085" t="s">
        <v>43</v>
      </c>
      <c r="P9085" t="s">
        <v>38</v>
      </c>
      <c r="Q9085" t="s">
        <v>38</v>
      </c>
      <c r="R9085" t="s">
        <v>39</v>
      </c>
      <c r="T9085" t="s">
        <v>103</v>
      </c>
      <c r="U9085" t="s">
        <v>41</v>
      </c>
      <c r="V9085">
        <v>1</v>
      </c>
      <c r="W9085">
        <v>1</v>
      </c>
      <c r="X9085" t="s">
        <v>681</v>
      </c>
      <c r="Y9085" t="s">
        <v>36</v>
      </c>
      <c r="Z9085" t="s">
        <v>42</v>
      </c>
      <c r="AA9085" t="s">
        <v>43</v>
      </c>
      <c r="AB9085">
        <v>21262</v>
      </c>
      <c r="AC9085" s="1">
        <v>44881</v>
      </c>
      <c r="AD9085" t="s">
        <v>97</v>
      </c>
      <c r="AE9085" t="s">
        <v>481</v>
      </c>
      <c r="AF9085">
        <v>0</v>
      </c>
      <c r="AG9085" t="s">
        <v>46</v>
      </c>
      <c r="AH9085" s="1">
        <v>44881</v>
      </c>
      <c r="AK9085">
        <f>Tabla_Consulta_desde_TMS8[[#This Row],[idpedido]]</f>
        <v>461189</v>
      </c>
    </row>
    <row r="9086" spans="1:37" x14ac:dyDescent="0.25">
      <c r="A9086" t="str">
        <f>Tabla_Consulta_desde_TMS8[[#This Row],[Nro_Referencia]]</f>
        <v>370740</v>
      </c>
      <c r="B9086">
        <v>461190</v>
      </c>
      <c r="C9086" t="s">
        <v>46171</v>
      </c>
      <c r="D9086" t="s">
        <v>680</v>
      </c>
      <c r="E9086" t="s">
        <v>47</v>
      </c>
      <c r="F9086" t="s">
        <v>33</v>
      </c>
      <c r="G9086" t="s">
        <v>46172</v>
      </c>
      <c r="H9086" s="1">
        <v>44880</v>
      </c>
      <c r="I9086" t="s">
        <v>34</v>
      </c>
      <c r="J9086" s="1">
        <v>44881</v>
      </c>
      <c r="K9086" t="s">
        <v>1192</v>
      </c>
      <c r="L9086" t="s">
        <v>1193</v>
      </c>
      <c r="M9086" t="s">
        <v>1124</v>
      </c>
      <c r="N9086" t="s">
        <v>1125</v>
      </c>
      <c r="O9086" t="s">
        <v>43</v>
      </c>
      <c r="P9086" t="s">
        <v>68</v>
      </c>
      <c r="Q9086" t="s">
        <v>68</v>
      </c>
      <c r="R9086" t="s">
        <v>69</v>
      </c>
      <c r="T9086" t="s">
        <v>111</v>
      </c>
      <c r="U9086" t="s">
        <v>71</v>
      </c>
      <c r="V9086">
        <v>1</v>
      </c>
      <c r="W9086">
        <v>1</v>
      </c>
      <c r="X9086" t="s">
        <v>681</v>
      </c>
      <c r="Y9086" t="s">
        <v>36</v>
      </c>
      <c r="Z9086" t="s">
        <v>42</v>
      </c>
      <c r="AA9086" t="s">
        <v>43</v>
      </c>
      <c r="AB9086">
        <v>21282</v>
      </c>
      <c r="AC9086" s="1">
        <v>44881</v>
      </c>
      <c r="AD9086" t="s">
        <v>97</v>
      </c>
      <c r="AE9086" t="s">
        <v>143</v>
      </c>
      <c r="AF9086">
        <v>0</v>
      </c>
      <c r="AG9086" t="s">
        <v>46</v>
      </c>
      <c r="AH9086" s="1">
        <v>44881</v>
      </c>
      <c r="AK9086">
        <f>Tabla_Consulta_desde_TMS8[[#This Row],[idpedido]]</f>
        <v>461190</v>
      </c>
    </row>
    <row r="9087" spans="1:37" x14ac:dyDescent="0.25">
      <c r="A9087" t="str">
        <f>Tabla_Consulta_desde_TMS8[[#This Row],[Nro_Referencia]]</f>
        <v>370741</v>
      </c>
      <c r="B9087">
        <v>461191</v>
      </c>
      <c r="C9087" t="s">
        <v>46173</v>
      </c>
      <c r="D9087" t="s">
        <v>680</v>
      </c>
      <c r="E9087" t="s">
        <v>47</v>
      </c>
      <c r="F9087" t="s">
        <v>33</v>
      </c>
      <c r="G9087" t="s">
        <v>46174</v>
      </c>
      <c r="H9087" s="1">
        <v>44880</v>
      </c>
      <c r="I9087" t="s">
        <v>34</v>
      </c>
      <c r="J9087" s="1">
        <v>44883</v>
      </c>
      <c r="K9087" t="s">
        <v>2294</v>
      </c>
      <c r="L9087" t="s">
        <v>46175</v>
      </c>
      <c r="M9087" t="s">
        <v>2129</v>
      </c>
      <c r="N9087" t="s">
        <v>2295</v>
      </c>
      <c r="O9087" t="s">
        <v>43</v>
      </c>
      <c r="P9087" t="s">
        <v>38</v>
      </c>
      <c r="Q9087" t="s">
        <v>38</v>
      </c>
      <c r="R9087" t="s">
        <v>39</v>
      </c>
      <c r="T9087" t="s">
        <v>103</v>
      </c>
      <c r="U9087" t="s">
        <v>41</v>
      </c>
      <c r="V9087">
        <v>1</v>
      </c>
      <c r="W9087">
        <v>1</v>
      </c>
      <c r="X9087" t="s">
        <v>681</v>
      </c>
      <c r="Y9087" t="s">
        <v>36</v>
      </c>
      <c r="Z9087" t="s">
        <v>42</v>
      </c>
      <c r="AA9087" t="s">
        <v>43</v>
      </c>
      <c r="AB9087">
        <v>21354</v>
      </c>
      <c r="AC9087" s="1">
        <v>44883</v>
      </c>
      <c r="AD9087" t="s">
        <v>97</v>
      </c>
      <c r="AE9087" t="s">
        <v>231</v>
      </c>
      <c r="AF9087">
        <v>2</v>
      </c>
      <c r="AG9087" t="s">
        <v>46</v>
      </c>
      <c r="AH9087" s="1">
        <v>44883</v>
      </c>
      <c r="AK9087">
        <f>Tabla_Consulta_desde_TMS8[[#This Row],[idpedido]]</f>
        <v>461191</v>
      </c>
    </row>
    <row r="9088" spans="1:37" x14ac:dyDescent="0.25">
      <c r="A9088" t="str">
        <f>Tabla_Consulta_desde_TMS8[[#This Row],[Nro_Referencia]]</f>
        <v>370742</v>
      </c>
      <c r="B9088">
        <v>461192</v>
      </c>
      <c r="C9088" t="s">
        <v>46176</v>
      </c>
      <c r="D9088" t="s">
        <v>680</v>
      </c>
      <c r="E9088" t="s">
        <v>47</v>
      </c>
      <c r="F9088" t="s">
        <v>33</v>
      </c>
      <c r="G9088" t="s">
        <v>46177</v>
      </c>
      <c r="H9088" s="1">
        <v>44880</v>
      </c>
      <c r="I9088" t="s">
        <v>34</v>
      </c>
      <c r="J9088" s="1">
        <v>44881</v>
      </c>
      <c r="K9088" t="s">
        <v>46178</v>
      </c>
      <c r="L9088" t="s">
        <v>46179</v>
      </c>
      <c r="M9088" t="s">
        <v>268</v>
      </c>
      <c r="N9088" t="s">
        <v>46180</v>
      </c>
      <c r="O9088" t="s">
        <v>43</v>
      </c>
      <c r="P9088" t="s">
        <v>68</v>
      </c>
      <c r="Q9088" t="s">
        <v>68</v>
      </c>
      <c r="R9088" t="s">
        <v>69</v>
      </c>
      <c r="T9088" t="s">
        <v>111</v>
      </c>
      <c r="U9088" t="s">
        <v>71</v>
      </c>
      <c r="V9088">
        <v>1</v>
      </c>
      <c r="W9088">
        <v>1</v>
      </c>
      <c r="X9088" t="s">
        <v>681</v>
      </c>
      <c r="Y9088" t="s">
        <v>36</v>
      </c>
      <c r="Z9088" t="s">
        <v>42</v>
      </c>
      <c r="AA9088" t="s">
        <v>43</v>
      </c>
      <c r="AB9088">
        <v>21281</v>
      </c>
      <c r="AC9088" s="1">
        <v>44881</v>
      </c>
      <c r="AD9088" t="s">
        <v>97</v>
      </c>
      <c r="AE9088" t="s">
        <v>180</v>
      </c>
      <c r="AF9088">
        <v>0</v>
      </c>
      <c r="AG9088" t="s">
        <v>46</v>
      </c>
      <c r="AH9088" s="1">
        <v>44881</v>
      </c>
      <c r="AK9088">
        <f>Tabla_Consulta_desde_TMS8[[#This Row],[idpedido]]</f>
        <v>461192</v>
      </c>
    </row>
    <row r="9089" spans="1:37" x14ac:dyDescent="0.25">
      <c r="A9089" t="str">
        <f>Tabla_Consulta_desde_TMS8[[#This Row],[Nro_Referencia]]</f>
        <v>370743</v>
      </c>
      <c r="B9089">
        <v>461193</v>
      </c>
      <c r="C9089" t="s">
        <v>46181</v>
      </c>
      <c r="D9089" t="s">
        <v>680</v>
      </c>
      <c r="E9089" t="s">
        <v>47</v>
      </c>
      <c r="F9089" t="s">
        <v>33</v>
      </c>
      <c r="G9089" t="s">
        <v>46182</v>
      </c>
      <c r="H9089" s="1">
        <v>44880</v>
      </c>
      <c r="I9089" t="s">
        <v>34</v>
      </c>
      <c r="J9089" s="1">
        <v>44881</v>
      </c>
      <c r="K9089" t="s">
        <v>46183</v>
      </c>
      <c r="L9089" t="s">
        <v>46184</v>
      </c>
      <c r="M9089" t="s">
        <v>46185</v>
      </c>
      <c r="N9089" t="s">
        <v>46186</v>
      </c>
      <c r="O9089" t="s">
        <v>43</v>
      </c>
      <c r="P9089" t="s">
        <v>93</v>
      </c>
      <c r="Q9089" t="s">
        <v>93</v>
      </c>
      <c r="R9089" t="s">
        <v>94</v>
      </c>
      <c r="T9089" t="s">
        <v>40</v>
      </c>
      <c r="U9089" t="s">
        <v>50</v>
      </c>
      <c r="V9089">
        <v>1</v>
      </c>
      <c r="W9089">
        <v>1</v>
      </c>
      <c r="X9089" t="s">
        <v>681</v>
      </c>
      <c r="Y9089" t="s">
        <v>36</v>
      </c>
      <c r="Z9089" t="s">
        <v>42</v>
      </c>
      <c r="AA9089" t="s">
        <v>43</v>
      </c>
      <c r="AB9089">
        <v>21257</v>
      </c>
      <c r="AC9089" s="1">
        <v>44881</v>
      </c>
      <c r="AD9089" t="s">
        <v>44</v>
      </c>
      <c r="AE9089" t="s">
        <v>65</v>
      </c>
      <c r="AF9089">
        <v>0</v>
      </c>
      <c r="AG9089" t="s">
        <v>46</v>
      </c>
      <c r="AH9089" s="1">
        <v>44881</v>
      </c>
      <c r="AJ9089" t="s">
        <v>46187</v>
      </c>
      <c r="AK9089">
        <f>Tabla_Consulta_desde_TMS8[[#This Row],[idpedido]]</f>
        <v>461193</v>
      </c>
    </row>
    <row r="9090" spans="1:37" x14ac:dyDescent="0.25">
      <c r="A9090" t="str">
        <f>Tabla_Consulta_desde_TMS8[[#This Row],[Nro_Referencia]]</f>
        <v>370744</v>
      </c>
      <c r="B9090">
        <v>461194</v>
      </c>
      <c r="C9090" t="s">
        <v>46188</v>
      </c>
      <c r="D9090" t="s">
        <v>680</v>
      </c>
      <c r="E9090" t="s">
        <v>47</v>
      </c>
      <c r="F9090" t="s">
        <v>33</v>
      </c>
      <c r="G9090" t="s">
        <v>46189</v>
      </c>
      <c r="H9090" s="1">
        <v>44880</v>
      </c>
      <c r="I9090" t="s">
        <v>34</v>
      </c>
      <c r="J9090" s="1">
        <v>44882</v>
      </c>
      <c r="K9090" t="s">
        <v>46190</v>
      </c>
      <c r="L9090" t="s">
        <v>46191</v>
      </c>
      <c r="M9090" t="s">
        <v>46192</v>
      </c>
      <c r="N9090" t="s">
        <v>46193</v>
      </c>
      <c r="O9090" t="s">
        <v>43</v>
      </c>
      <c r="P9090" t="s">
        <v>38</v>
      </c>
      <c r="Q9090" t="s">
        <v>38</v>
      </c>
      <c r="R9090" t="s">
        <v>39</v>
      </c>
      <c r="T9090" t="s">
        <v>103</v>
      </c>
      <c r="U9090" t="s">
        <v>41</v>
      </c>
      <c r="V9090">
        <v>1</v>
      </c>
      <c r="W9090">
        <v>1</v>
      </c>
      <c r="X9090" t="s">
        <v>681</v>
      </c>
      <c r="Y9090" t="s">
        <v>36</v>
      </c>
      <c r="Z9090" t="s">
        <v>42</v>
      </c>
      <c r="AA9090" t="s">
        <v>43</v>
      </c>
      <c r="AB9090">
        <v>21306</v>
      </c>
      <c r="AC9090" s="1">
        <v>44882</v>
      </c>
      <c r="AD9090" t="s">
        <v>97</v>
      </c>
      <c r="AE9090" t="s">
        <v>231</v>
      </c>
      <c r="AF9090">
        <v>1</v>
      </c>
      <c r="AG9090" t="s">
        <v>46</v>
      </c>
      <c r="AH9090" s="1">
        <v>44882</v>
      </c>
      <c r="AK9090">
        <f>Tabla_Consulta_desde_TMS8[[#This Row],[idpedido]]</f>
        <v>461194</v>
      </c>
    </row>
    <row r="9091" spans="1:37" x14ac:dyDescent="0.25">
      <c r="A9091" t="str">
        <f>Tabla_Consulta_desde_TMS8[[#This Row],[Nro_Referencia]]</f>
        <v>370745</v>
      </c>
      <c r="B9091">
        <v>461195</v>
      </c>
      <c r="C9091" t="s">
        <v>46194</v>
      </c>
      <c r="D9091" t="s">
        <v>680</v>
      </c>
      <c r="E9091" t="s">
        <v>47</v>
      </c>
      <c r="F9091" t="s">
        <v>33</v>
      </c>
      <c r="G9091" t="s">
        <v>46195</v>
      </c>
      <c r="H9091" s="1">
        <v>44880</v>
      </c>
      <c r="I9091" t="s">
        <v>34</v>
      </c>
      <c r="J9091" s="1">
        <v>44881</v>
      </c>
      <c r="K9091" t="s">
        <v>46196</v>
      </c>
      <c r="L9091" t="s">
        <v>21571</v>
      </c>
      <c r="M9091" t="s">
        <v>21572</v>
      </c>
      <c r="N9091" t="s">
        <v>21573</v>
      </c>
      <c r="O9091" t="s">
        <v>43</v>
      </c>
      <c r="P9091" t="s">
        <v>68</v>
      </c>
      <c r="Q9091" t="s">
        <v>68</v>
      </c>
      <c r="R9091" t="s">
        <v>69</v>
      </c>
      <c r="T9091" t="s">
        <v>111</v>
      </c>
      <c r="U9091" t="s">
        <v>71</v>
      </c>
      <c r="V9091">
        <v>1</v>
      </c>
      <c r="W9091">
        <v>1</v>
      </c>
      <c r="X9091" t="s">
        <v>681</v>
      </c>
      <c r="Y9091" t="s">
        <v>36</v>
      </c>
      <c r="Z9091" t="s">
        <v>42</v>
      </c>
      <c r="AA9091" t="s">
        <v>43</v>
      </c>
      <c r="AB9091">
        <v>21281</v>
      </c>
      <c r="AC9091" s="1">
        <v>44881</v>
      </c>
      <c r="AD9091" t="s">
        <v>97</v>
      </c>
      <c r="AE9091" t="s">
        <v>180</v>
      </c>
      <c r="AF9091">
        <v>0</v>
      </c>
      <c r="AG9091" t="s">
        <v>46</v>
      </c>
      <c r="AH9091" s="1">
        <v>44881</v>
      </c>
      <c r="AK9091">
        <f>Tabla_Consulta_desde_TMS8[[#This Row],[idpedido]]</f>
        <v>461195</v>
      </c>
    </row>
    <row r="9092" spans="1:37" x14ac:dyDescent="0.25">
      <c r="A9092" t="str">
        <f>Tabla_Consulta_desde_TMS8[[#This Row],[Nro_Referencia]]</f>
        <v>370747</v>
      </c>
      <c r="B9092">
        <v>461196</v>
      </c>
      <c r="C9092" t="s">
        <v>46197</v>
      </c>
      <c r="D9092" t="s">
        <v>680</v>
      </c>
      <c r="E9092" t="s">
        <v>47</v>
      </c>
      <c r="F9092" t="s">
        <v>33</v>
      </c>
      <c r="G9092" t="s">
        <v>46198</v>
      </c>
      <c r="H9092" s="1">
        <v>44880</v>
      </c>
      <c r="I9092" t="s">
        <v>34</v>
      </c>
      <c r="J9092" s="1">
        <v>44881</v>
      </c>
      <c r="K9092" t="s">
        <v>46199</v>
      </c>
      <c r="L9092" t="s">
        <v>46200</v>
      </c>
      <c r="M9092" t="s">
        <v>46201</v>
      </c>
      <c r="N9092" t="s">
        <v>46202</v>
      </c>
      <c r="O9092" t="s">
        <v>43</v>
      </c>
      <c r="P9092" t="s">
        <v>38</v>
      </c>
      <c r="Q9092" t="s">
        <v>38</v>
      </c>
      <c r="R9092" t="s">
        <v>39</v>
      </c>
      <c r="T9092" t="s">
        <v>103</v>
      </c>
      <c r="U9092" t="s">
        <v>41</v>
      </c>
      <c r="V9092">
        <v>1</v>
      </c>
      <c r="W9092">
        <v>1</v>
      </c>
      <c r="X9092" t="s">
        <v>681</v>
      </c>
      <c r="Y9092" t="s">
        <v>36</v>
      </c>
      <c r="Z9092" t="s">
        <v>42</v>
      </c>
      <c r="AA9092" t="s">
        <v>43</v>
      </c>
      <c r="AB9092">
        <v>21261</v>
      </c>
      <c r="AC9092" s="1">
        <v>44881</v>
      </c>
      <c r="AD9092" t="s">
        <v>97</v>
      </c>
      <c r="AE9092" t="s">
        <v>136</v>
      </c>
      <c r="AF9092">
        <v>0</v>
      </c>
      <c r="AG9092" t="s">
        <v>46</v>
      </c>
      <c r="AH9092" s="1">
        <v>44881</v>
      </c>
      <c r="AK9092">
        <f>Tabla_Consulta_desde_TMS8[[#This Row],[idpedido]]</f>
        <v>461196</v>
      </c>
    </row>
    <row r="9093" spans="1:37" x14ac:dyDescent="0.25">
      <c r="A9093" t="str">
        <f>Tabla_Consulta_desde_TMS8[[#This Row],[Nro_Referencia]]</f>
        <v>370749</v>
      </c>
      <c r="B9093">
        <v>461197</v>
      </c>
      <c r="C9093" t="s">
        <v>46203</v>
      </c>
      <c r="D9093" t="s">
        <v>680</v>
      </c>
      <c r="E9093" t="s">
        <v>47</v>
      </c>
      <c r="F9093" t="s">
        <v>33</v>
      </c>
      <c r="G9093" t="s">
        <v>46204</v>
      </c>
      <c r="H9093" s="1">
        <v>44880</v>
      </c>
      <c r="I9093" t="s">
        <v>34</v>
      </c>
      <c r="J9093" s="1">
        <v>44881</v>
      </c>
      <c r="K9093" t="s">
        <v>46205</v>
      </c>
      <c r="L9093" t="s">
        <v>46206</v>
      </c>
      <c r="M9093" t="s">
        <v>46207</v>
      </c>
      <c r="N9093" t="s">
        <v>46208</v>
      </c>
      <c r="O9093" t="s">
        <v>43</v>
      </c>
      <c r="P9093" t="s">
        <v>547</v>
      </c>
      <c r="Q9093" t="s">
        <v>547</v>
      </c>
      <c r="R9093" t="s">
        <v>49</v>
      </c>
      <c r="T9093" t="s">
        <v>40</v>
      </c>
      <c r="U9093" t="s">
        <v>50</v>
      </c>
      <c r="V9093">
        <v>1</v>
      </c>
      <c r="W9093">
        <v>1</v>
      </c>
      <c r="X9093" t="s">
        <v>681</v>
      </c>
      <c r="Y9093" t="s">
        <v>36</v>
      </c>
      <c r="Z9093" t="s">
        <v>42</v>
      </c>
      <c r="AA9093" t="s">
        <v>43</v>
      </c>
      <c r="AB9093">
        <v>21257</v>
      </c>
      <c r="AC9093" s="1">
        <v>44881</v>
      </c>
      <c r="AD9093" t="s">
        <v>44</v>
      </c>
      <c r="AE9093" t="s">
        <v>65</v>
      </c>
      <c r="AF9093">
        <v>0</v>
      </c>
      <c r="AG9093" t="s">
        <v>46</v>
      </c>
      <c r="AH9093" s="1">
        <v>44881</v>
      </c>
      <c r="AJ9093" t="s">
        <v>46209</v>
      </c>
      <c r="AK9093">
        <f>Tabla_Consulta_desde_TMS8[[#This Row],[idpedido]]</f>
        <v>461197</v>
      </c>
    </row>
    <row r="9094" spans="1:37" x14ac:dyDescent="0.25">
      <c r="A9094" t="str">
        <f>Tabla_Consulta_desde_TMS8[[#This Row],[Nro_Referencia]]</f>
        <v>370750</v>
      </c>
      <c r="B9094">
        <v>461198</v>
      </c>
      <c r="C9094" t="s">
        <v>46210</v>
      </c>
      <c r="D9094" t="s">
        <v>680</v>
      </c>
      <c r="E9094" t="s">
        <v>47</v>
      </c>
      <c r="F9094" t="s">
        <v>33</v>
      </c>
      <c r="G9094" t="s">
        <v>46211</v>
      </c>
      <c r="H9094" s="1">
        <v>44880</v>
      </c>
      <c r="I9094" t="s">
        <v>34</v>
      </c>
      <c r="J9094" s="1">
        <v>44881</v>
      </c>
      <c r="K9094" t="s">
        <v>46212</v>
      </c>
      <c r="L9094" t="s">
        <v>46213</v>
      </c>
      <c r="M9094" t="s">
        <v>46214</v>
      </c>
      <c r="N9094" t="s">
        <v>46215</v>
      </c>
      <c r="O9094" t="s">
        <v>43</v>
      </c>
      <c r="P9094" t="s">
        <v>68</v>
      </c>
      <c r="Q9094" t="s">
        <v>68</v>
      </c>
      <c r="R9094" t="s">
        <v>69</v>
      </c>
      <c r="T9094" t="s">
        <v>111</v>
      </c>
      <c r="U9094" t="s">
        <v>71</v>
      </c>
      <c r="V9094">
        <v>1</v>
      </c>
      <c r="W9094">
        <v>1</v>
      </c>
      <c r="X9094" t="s">
        <v>681</v>
      </c>
      <c r="Y9094" t="s">
        <v>36</v>
      </c>
      <c r="Z9094" t="s">
        <v>42</v>
      </c>
      <c r="AA9094" t="s">
        <v>43</v>
      </c>
      <c r="AB9094">
        <v>21284</v>
      </c>
      <c r="AC9094" s="1">
        <v>44881</v>
      </c>
      <c r="AD9094" t="s">
        <v>97</v>
      </c>
      <c r="AE9094" t="s">
        <v>127</v>
      </c>
      <c r="AF9094">
        <v>0</v>
      </c>
      <c r="AG9094" t="s">
        <v>46</v>
      </c>
      <c r="AH9094" s="1">
        <v>44881</v>
      </c>
      <c r="AK9094">
        <f>Tabla_Consulta_desde_TMS8[[#This Row],[idpedido]]</f>
        <v>461198</v>
      </c>
    </row>
    <row r="9095" spans="1:37" x14ac:dyDescent="0.25">
      <c r="A9095" t="str">
        <f>Tabla_Consulta_desde_TMS8[[#This Row],[Nro_Referencia]]</f>
        <v>370751</v>
      </c>
      <c r="B9095">
        <v>461199</v>
      </c>
      <c r="C9095" t="s">
        <v>46216</v>
      </c>
      <c r="D9095" t="s">
        <v>680</v>
      </c>
      <c r="E9095" t="s">
        <v>47</v>
      </c>
      <c r="F9095" t="s">
        <v>33</v>
      </c>
      <c r="G9095" t="s">
        <v>46217</v>
      </c>
      <c r="H9095" s="1">
        <v>44880</v>
      </c>
      <c r="I9095" t="s">
        <v>34</v>
      </c>
      <c r="J9095" s="1">
        <v>44881</v>
      </c>
      <c r="K9095" t="s">
        <v>46218</v>
      </c>
      <c r="L9095" t="s">
        <v>46219</v>
      </c>
      <c r="M9095" t="s">
        <v>46220</v>
      </c>
      <c r="N9095" t="s">
        <v>46221</v>
      </c>
      <c r="O9095" t="s">
        <v>43</v>
      </c>
      <c r="P9095" t="s">
        <v>240</v>
      </c>
      <c r="Q9095" t="s">
        <v>240</v>
      </c>
      <c r="R9095" t="s">
        <v>241</v>
      </c>
      <c r="T9095" t="s">
        <v>40</v>
      </c>
      <c r="U9095" t="s">
        <v>50</v>
      </c>
      <c r="V9095">
        <v>1</v>
      </c>
      <c r="W9095">
        <v>1</v>
      </c>
      <c r="X9095" t="s">
        <v>681</v>
      </c>
      <c r="Y9095" t="s">
        <v>36</v>
      </c>
      <c r="Z9095" t="s">
        <v>42</v>
      </c>
      <c r="AA9095" t="s">
        <v>43</v>
      </c>
      <c r="AB9095">
        <v>21257</v>
      </c>
      <c r="AC9095" s="1">
        <v>44881</v>
      </c>
      <c r="AD9095" t="s">
        <v>44</v>
      </c>
      <c r="AE9095" t="s">
        <v>65</v>
      </c>
      <c r="AF9095">
        <v>0</v>
      </c>
      <c r="AG9095" t="s">
        <v>46</v>
      </c>
      <c r="AH9095" s="1">
        <v>44881</v>
      </c>
      <c r="AJ9095" t="s">
        <v>46222</v>
      </c>
      <c r="AK9095">
        <f>Tabla_Consulta_desde_TMS8[[#This Row],[idpedido]]</f>
        <v>461199</v>
      </c>
    </row>
    <row r="9096" spans="1:37" x14ac:dyDescent="0.25">
      <c r="A9096" t="str">
        <f>Tabla_Consulta_desde_TMS8[[#This Row],[Nro_Referencia]]</f>
        <v>SG_22_1619</v>
      </c>
      <c r="B9096">
        <v>461164</v>
      </c>
      <c r="C9096" t="s">
        <v>46039</v>
      </c>
      <c r="D9096" t="s">
        <v>1938</v>
      </c>
      <c r="E9096" t="s">
        <v>47</v>
      </c>
      <c r="F9096" t="s">
        <v>33</v>
      </c>
      <c r="H9096" s="1">
        <v>44880</v>
      </c>
      <c r="I9096" t="s">
        <v>1726</v>
      </c>
      <c r="J9096" s="1">
        <v>44880</v>
      </c>
      <c r="K9096" t="s">
        <v>2061</v>
      </c>
      <c r="L9096" t="s">
        <v>2040</v>
      </c>
      <c r="N9096" t="s">
        <v>45506</v>
      </c>
      <c r="P9096" t="s">
        <v>781</v>
      </c>
      <c r="Q9096" t="s">
        <v>68</v>
      </c>
      <c r="R9096" t="s">
        <v>69</v>
      </c>
      <c r="S9096" t="s">
        <v>68</v>
      </c>
      <c r="W9096">
        <v>44</v>
      </c>
      <c r="X9096" t="s">
        <v>1927</v>
      </c>
      <c r="Y9096" t="s">
        <v>1928</v>
      </c>
      <c r="Z9096" t="s">
        <v>42</v>
      </c>
      <c r="AA9096" t="s">
        <v>43</v>
      </c>
      <c r="AC9096" s="1"/>
      <c r="AF9096">
        <v>0</v>
      </c>
      <c r="AG9096" t="s">
        <v>1727</v>
      </c>
      <c r="AH9096" s="1">
        <v>44880</v>
      </c>
      <c r="AK9096">
        <f>Tabla_Consulta_desde_TMS8[[#This Row],[idpedido]]</f>
        <v>461164</v>
      </c>
    </row>
    <row r="9097" spans="1:37" x14ac:dyDescent="0.25">
      <c r="A9097" t="str">
        <f>Tabla_Consulta_desde_TMS8[[#This Row],[Nro_Referencia]]</f>
        <v>SG_22_1618</v>
      </c>
      <c r="B9097">
        <v>461163</v>
      </c>
      <c r="C9097" t="s">
        <v>46223</v>
      </c>
      <c r="D9097" t="s">
        <v>2018</v>
      </c>
      <c r="E9097" t="s">
        <v>47</v>
      </c>
      <c r="F9097" t="s">
        <v>33</v>
      </c>
      <c r="G9097" t="s">
        <v>46224</v>
      </c>
      <c r="H9097" s="1">
        <v>44880</v>
      </c>
      <c r="I9097" t="s">
        <v>34</v>
      </c>
      <c r="J9097" s="1">
        <v>44881</v>
      </c>
      <c r="K9097" t="s">
        <v>38631</v>
      </c>
      <c r="L9097" t="s">
        <v>2458</v>
      </c>
      <c r="N9097" t="s">
        <v>38632</v>
      </c>
      <c r="P9097" t="s">
        <v>772</v>
      </c>
      <c r="Q9097" t="s">
        <v>38</v>
      </c>
      <c r="R9097" t="s">
        <v>39</v>
      </c>
      <c r="S9097" t="s">
        <v>38</v>
      </c>
      <c r="T9097" t="s">
        <v>103</v>
      </c>
      <c r="U9097" t="s">
        <v>41</v>
      </c>
      <c r="V9097">
        <v>1</v>
      </c>
      <c r="W9097">
        <v>24</v>
      </c>
      <c r="X9097" t="s">
        <v>1927</v>
      </c>
      <c r="Y9097" t="s">
        <v>1928</v>
      </c>
      <c r="Z9097" t="s">
        <v>42</v>
      </c>
      <c r="AA9097" t="s">
        <v>43</v>
      </c>
      <c r="AB9097">
        <v>21268</v>
      </c>
      <c r="AC9097" s="1">
        <v>44881</v>
      </c>
      <c r="AD9097" t="s">
        <v>97</v>
      </c>
      <c r="AE9097" t="s">
        <v>430</v>
      </c>
      <c r="AF9097">
        <v>0</v>
      </c>
      <c r="AG9097" t="s">
        <v>46</v>
      </c>
      <c r="AH9097" s="1">
        <v>44881</v>
      </c>
      <c r="AK9097">
        <f>Tabla_Consulta_desde_TMS8[[#This Row],[idpedido]]</f>
        <v>461163</v>
      </c>
    </row>
    <row r="9098" spans="1:37" x14ac:dyDescent="0.25">
      <c r="A9098" t="str">
        <f>Tabla_Consulta_desde_TMS8[[#This Row],[Nro_Referencia]]</f>
        <v>SG_22_1617</v>
      </c>
      <c r="B9098">
        <v>461162</v>
      </c>
      <c r="C9098" t="s">
        <v>46225</v>
      </c>
      <c r="D9098" t="s">
        <v>2018</v>
      </c>
      <c r="E9098" t="s">
        <v>47</v>
      </c>
      <c r="F9098" t="s">
        <v>33</v>
      </c>
      <c r="G9098" t="s">
        <v>46226</v>
      </c>
      <c r="H9098" s="1">
        <v>44880</v>
      </c>
      <c r="I9098" t="s">
        <v>34</v>
      </c>
      <c r="J9098" s="1">
        <v>44881</v>
      </c>
      <c r="K9098" t="s">
        <v>46227</v>
      </c>
      <c r="L9098" t="s">
        <v>5556</v>
      </c>
      <c r="N9098" t="s">
        <v>46228</v>
      </c>
      <c r="P9098" t="s">
        <v>782</v>
      </c>
      <c r="Q9098" t="s">
        <v>38</v>
      </c>
      <c r="R9098" t="s">
        <v>39</v>
      </c>
      <c r="S9098" t="s">
        <v>38</v>
      </c>
      <c r="T9098" t="s">
        <v>103</v>
      </c>
      <c r="U9098" t="s">
        <v>41</v>
      </c>
      <c r="V9098">
        <v>1</v>
      </c>
      <c r="W9098">
        <v>106.5</v>
      </c>
      <c r="X9098" t="s">
        <v>1927</v>
      </c>
      <c r="Y9098" t="s">
        <v>1928</v>
      </c>
      <c r="Z9098" t="s">
        <v>42</v>
      </c>
      <c r="AA9098" t="s">
        <v>43</v>
      </c>
      <c r="AB9098">
        <v>21269</v>
      </c>
      <c r="AC9098" s="1">
        <v>44881</v>
      </c>
      <c r="AD9098" t="s">
        <v>97</v>
      </c>
      <c r="AE9098" t="s">
        <v>104</v>
      </c>
      <c r="AF9098">
        <v>0</v>
      </c>
      <c r="AG9098" t="s">
        <v>46</v>
      </c>
      <c r="AH9098" s="1">
        <v>44881</v>
      </c>
      <c r="AK9098">
        <f>Tabla_Consulta_desde_TMS8[[#This Row],[idpedido]]</f>
        <v>461162</v>
      </c>
    </row>
    <row r="9099" spans="1:37" x14ac:dyDescent="0.25">
      <c r="A9099" t="str">
        <f>Tabla_Consulta_desde_TMS8[[#This Row],[Nro_Referencia]]</f>
        <v>4618465</v>
      </c>
      <c r="B9099">
        <v>461156</v>
      </c>
      <c r="C9099" t="s">
        <v>46229</v>
      </c>
      <c r="D9099" t="s">
        <v>680</v>
      </c>
      <c r="E9099" t="s">
        <v>47</v>
      </c>
      <c r="F9099" t="s">
        <v>33</v>
      </c>
      <c r="G9099" t="s">
        <v>46230</v>
      </c>
      <c r="H9099" s="1">
        <v>44880</v>
      </c>
      <c r="I9099" t="s">
        <v>34</v>
      </c>
      <c r="J9099" s="1">
        <v>44881</v>
      </c>
      <c r="K9099" t="s">
        <v>46231</v>
      </c>
      <c r="L9099" t="s">
        <v>46232</v>
      </c>
      <c r="M9099" t="s">
        <v>3137</v>
      </c>
      <c r="N9099" t="s">
        <v>3138</v>
      </c>
      <c r="O9099" t="s">
        <v>43</v>
      </c>
      <c r="P9099" t="s">
        <v>685</v>
      </c>
      <c r="Q9099" t="s">
        <v>86</v>
      </c>
      <c r="R9099" t="s">
        <v>87</v>
      </c>
      <c r="S9099" t="s">
        <v>86</v>
      </c>
      <c r="T9099" t="s">
        <v>40</v>
      </c>
      <c r="U9099" t="s">
        <v>50</v>
      </c>
      <c r="V9099">
        <v>1</v>
      </c>
      <c r="W9099">
        <v>1</v>
      </c>
      <c r="X9099" t="s">
        <v>681</v>
      </c>
      <c r="Y9099" t="s">
        <v>36</v>
      </c>
      <c r="Z9099" t="s">
        <v>42</v>
      </c>
      <c r="AA9099" t="s">
        <v>46233</v>
      </c>
      <c r="AB9099">
        <v>21257</v>
      </c>
      <c r="AC9099" s="1">
        <v>44881</v>
      </c>
      <c r="AD9099" t="s">
        <v>44</v>
      </c>
      <c r="AE9099" t="s">
        <v>65</v>
      </c>
      <c r="AF9099">
        <v>1</v>
      </c>
      <c r="AG9099" t="s">
        <v>46</v>
      </c>
      <c r="AH9099" s="1">
        <v>44881</v>
      </c>
      <c r="AJ9099" t="s">
        <v>3360</v>
      </c>
      <c r="AK9099">
        <f>Tabla_Consulta_desde_TMS8[[#This Row],[idpedido]]</f>
        <v>461156</v>
      </c>
    </row>
    <row r="9100" spans="1:37" x14ac:dyDescent="0.25">
      <c r="A9100" t="str">
        <f>Tabla_Consulta_desde_TMS8[[#This Row],[Nro_Referencia]]</f>
        <v>4618475</v>
      </c>
      <c r="B9100">
        <v>461157</v>
      </c>
      <c r="C9100" t="s">
        <v>46234</v>
      </c>
      <c r="D9100" t="s">
        <v>680</v>
      </c>
      <c r="E9100" t="s">
        <v>47</v>
      </c>
      <c r="F9100" t="s">
        <v>501</v>
      </c>
      <c r="G9100" t="s">
        <v>46235</v>
      </c>
      <c r="H9100" s="1">
        <v>44880</v>
      </c>
      <c r="I9100" t="s">
        <v>34</v>
      </c>
      <c r="J9100" s="1">
        <v>44881</v>
      </c>
      <c r="K9100" t="s">
        <v>46236</v>
      </c>
      <c r="L9100" t="s">
        <v>2133</v>
      </c>
      <c r="M9100" t="s">
        <v>46237</v>
      </c>
      <c r="N9100" t="s">
        <v>46238</v>
      </c>
      <c r="O9100" t="s">
        <v>46238</v>
      </c>
      <c r="P9100" t="s">
        <v>93</v>
      </c>
      <c r="Q9100" t="s">
        <v>93</v>
      </c>
      <c r="R9100" t="s">
        <v>94</v>
      </c>
      <c r="T9100" t="s">
        <v>40</v>
      </c>
      <c r="U9100" t="s">
        <v>50</v>
      </c>
      <c r="V9100">
        <v>1</v>
      </c>
      <c r="W9100">
        <v>1</v>
      </c>
      <c r="X9100" t="s">
        <v>681</v>
      </c>
      <c r="Y9100" t="s">
        <v>36</v>
      </c>
      <c r="Z9100" t="s">
        <v>42</v>
      </c>
      <c r="AA9100" t="s">
        <v>46239</v>
      </c>
      <c r="AB9100">
        <v>21257</v>
      </c>
      <c r="AC9100" s="1">
        <v>44881</v>
      </c>
      <c r="AD9100" t="s">
        <v>44</v>
      </c>
      <c r="AE9100" t="s">
        <v>65</v>
      </c>
      <c r="AF9100">
        <v>1</v>
      </c>
      <c r="AG9100" t="s">
        <v>46</v>
      </c>
      <c r="AH9100" s="1">
        <v>44881</v>
      </c>
      <c r="AJ9100" t="s">
        <v>46240</v>
      </c>
      <c r="AK9100">
        <f>Tabla_Consulta_desde_TMS8[[#This Row],[idpedido]]</f>
        <v>461157</v>
      </c>
    </row>
    <row r="9101" spans="1:37" x14ac:dyDescent="0.25">
      <c r="A9101" t="str">
        <f>Tabla_Consulta_desde_TMS8[[#This Row],[Nro_Referencia]]</f>
        <v>4618525</v>
      </c>
      <c r="B9101">
        <v>461158</v>
      </c>
      <c r="C9101" t="s">
        <v>46241</v>
      </c>
      <c r="D9101" t="s">
        <v>680</v>
      </c>
      <c r="E9101" t="s">
        <v>47</v>
      </c>
      <c r="F9101" t="s">
        <v>33</v>
      </c>
      <c r="G9101" t="s">
        <v>46242</v>
      </c>
      <c r="H9101" s="1">
        <v>44880</v>
      </c>
      <c r="I9101" t="s">
        <v>34</v>
      </c>
      <c r="J9101" s="1">
        <v>44881</v>
      </c>
      <c r="K9101" t="s">
        <v>46243</v>
      </c>
      <c r="L9101" t="s">
        <v>46244</v>
      </c>
      <c r="M9101" t="s">
        <v>46245</v>
      </c>
      <c r="N9101" t="s">
        <v>46246</v>
      </c>
      <c r="O9101" t="s">
        <v>46246</v>
      </c>
      <c r="P9101" t="s">
        <v>721</v>
      </c>
      <c r="Q9101" t="s">
        <v>38</v>
      </c>
      <c r="R9101" t="s">
        <v>39</v>
      </c>
      <c r="S9101" t="s">
        <v>38</v>
      </c>
      <c r="T9101" t="s">
        <v>292</v>
      </c>
      <c r="U9101" t="s">
        <v>41</v>
      </c>
      <c r="V9101">
        <v>1</v>
      </c>
      <c r="W9101">
        <v>1</v>
      </c>
      <c r="X9101" t="s">
        <v>681</v>
      </c>
      <c r="Y9101" t="s">
        <v>36</v>
      </c>
      <c r="Z9101" t="s">
        <v>42</v>
      </c>
      <c r="AA9101" t="s">
        <v>46247</v>
      </c>
      <c r="AB9101">
        <v>21264</v>
      </c>
      <c r="AC9101" s="1">
        <v>44881</v>
      </c>
      <c r="AD9101" t="s">
        <v>292</v>
      </c>
      <c r="AE9101" t="s">
        <v>556</v>
      </c>
      <c r="AF9101">
        <v>0</v>
      </c>
      <c r="AG9101" t="s">
        <v>46</v>
      </c>
      <c r="AH9101" s="1">
        <v>44881</v>
      </c>
      <c r="AK9101">
        <f>Tabla_Consulta_desde_TMS8[[#This Row],[idpedido]]</f>
        <v>461158</v>
      </c>
    </row>
    <row r="9102" spans="1:37" x14ac:dyDescent="0.25">
      <c r="A9102" t="str">
        <f>Tabla_Consulta_desde_TMS8[[#This Row],[Nro_Referencia]]</f>
        <v>4619267</v>
      </c>
      <c r="B9102">
        <v>461159</v>
      </c>
      <c r="C9102" t="s">
        <v>46248</v>
      </c>
      <c r="D9102" t="s">
        <v>680</v>
      </c>
      <c r="E9102" t="s">
        <v>47</v>
      </c>
      <c r="F9102" t="s">
        <v>33</v>
      </c>
      <c r="G9102" t="s">
        <v>46249</v>
      </c>
      <c r="H9102" s="1">
        <v>44880</v>
      </c>
      <c r="I9102" t="s">
        <v>34</v>
      </c>
      <c r="J9102" s="1">
        <v>44881</v>
      </c>
      <c r="K9102" t="s">
        <v>46250</v>
      </c>
      <c r="L9102" t="s">
        <v>46251</v>
      </c>
      <c r="M9102" t="s">
        <v>46252</v>
      </c>
      <c r="N9102" t="s">
        <v>46253</v>
      </c>
      <c r="O9102" t="s">
        <v>43</v>
      </c>
      <c r="P9102" t="s">
        <v>1059</v>
      </c>
      <c r="Q9102" t="s">
        <v>516</v>
      </c>
      <c r="R9102" t="s">
        <v>94</v>
      </c>
      <c r="S9102" t="s">
        <v>516</v>
      </c>
      <c r="T9102" t="s">
        <v>40</v>
      </c>
      <c r="U9102" t="s">
        <v>50</v>
      </c>
      <c r="V9102">
        <v>1</v>
      </c>
      <c r="W9102">
        <v>1</v>
      </c>
      <c r="X9102" t="s">
        <v>681</v>
      </c>
      <c r="Y9102" t="s">
        <v>36</v>
      </c>
      <c r="Z9102" t="s">
        <v>42</v>
      </c>
      <c r="AA9102" t="s">
        <v>46254</v>
      </c>
      <c r="AB9102">
        <v>21257</v>
      </c>
      <c r="AC9102" s="1">
        <v>44881</v>
      </c>
      <c r="AD9102" t="s">
        <v>44</v>
      </c>
      <c r="AE9102" t="s">
        <v>65</v>
      </c>
      <c r="AF9102">
        <v>0</v>
      </c>
      <c r="AG9102" t="s">
        <v>46</v>
      </c>
      <c r="AH9102" s="1">
        <v>44881</v>
      </c>
      <c r="AJ9102" t="s">
        <v>46255</v>
      </c>
      <c r="AK9102">
        <f>Tabla_Consulta_desde_TMS8[[#This Row],[idpedido]]</f>
        <v>461159</v>
      </c>
    </row>
    <row r="9103" spans="1:37" x14ac:dyDescent="0.25">
      <c r="A9103" t="str">
        <f>Tabla_Consulta_desde_TMS8[[#This Row],[Nro_Referencia]]</f>
        <v>4619411</v>
      </c>
      <c r="B9103">
        <v>461160</v>
      </c>
      <c r="C9103" t="s">
        <v>46256</v>
      </c>
      <c r="D9103" t="s">
        <v>680</v>
      </c>
      <c r="E9103" t="s">
        <v>47</v>
      </c>
      <c r="F9103" t="s">
        <v>33</v>
      </c>
      <c r="G9103" t="s">
        <v>46257</v>
      </c>
      <c r="H9103" s="1">
        <v>44880</v>
      </c>
      <c r="I9103" t="s">
        <v>34</v>
      </c>
      <c r="J9103" s="1">
        <v>44881</v>
      </c>
      <c r="K9103" t="s">
        <v>46258</v>
      </c>
      <c r="L9103" t="s">
        <v>46259</v>
      </c>
      <c r="M9103" t="s">
        <v>46260</v>
      </c>
      <c r="N9103" t="s">
        <v>46261</v>
      </c>
      <c r="O9103" t="s">
        <v>43</v>
      </c>
      <c r="P9103" t="s">
        <v>1510</v>
      </c>
      <c r="Q9103" t="s">
        <v>184</v>
      </c>
      <c r="R9103" t="s">
        <v>185</v>
      </c>
      <c r="S9103" t="s">
        <v>484</v>
      </c>
      <c r="T9103" t="s">
        <v>40</v>
      </c>
      <c r="U9103" t="s">
        <v>50</v>
      </c>
      <c r="V9103">
        <v>1</v>
      </c>
      <c r="W9103">
        <v>1</v>
      </c>
      <c r="X9103" t="s">
        <v>681</v>
      </c>
      <c r="Y9103" t="s">
        <v>36</v>
      </c>
      <c r="Z9103" t="s">
        <v>42</v>
      </c>
      <c r="AA9103" t="s">
        <v>46262</v>
      </c>
      <c r="AB9103">
        <v>21257</v>
      </c>
      <c r="AC9103" s="1">
        <v>44881</v>
      </c>
      <c r="AD9103" t="s">
        <v>44</v>
      </c>
      <c r="AE9103" t="s">
        <v>65</v>
      </c>
      <c r="AF9103">
        <v>1</v>
      </c>
      <c r="AG9103" t="s">
        <v>46</v>
      </c>
      <c r="AH9103" s="1">
        <v>44881</v>
      </c>
      <c r="AJ9103" t="s">
        <v>46263</v>
      </c>
      <c r="AK9103">
        <f>Tabla_Consulta_desde_TMS8[[#This Row],[idpedido]]</f>
        <v>461160</v>
      </c>
    </row>
    <row r="9104" spans="1:37" x14ac:dyDescent="0.25">
      <c r="A9104" t="str">
        <f>Tabla_Consulta_desde_TMS8[[#This Row],[Nro_Referencia]]</f>
        <v>4620128</v>
      </c>
      <c r="B9104">
        <v>461161</v>
      </c>
      <c r="C9104" t="s">
        <v>46264</v>
      </c>
      <c r="D9104" t="s">
        <v>680</v>
      </c>
      <c r="E9104" t="s">
        <v>47</v>
      </c>
      <c r="F9104" t="s">
        <v>33</v>
      </c>
      <c r="G9104" t="s">
        <v>46265</v>
      </c>
      <c r="H9104" s="1">
        <v>44880</v>
      </c>
      <c r="I9104" t="s">
        <v>34</v>
      </c>
      <c r="J9104" s="1">
        <v>44881</v>
      </c>
      <c r="K9104" t="s">
        <v>46266</v>
      </c>
      <c r="L9104" t="s">
        <v>46267</v>
      </c>
      <c r="M9104" t="s">
        <v>46268</v>
      </c>
      <c r="N9104" t="s">
        <v>46269</v>
      </c>
      <c r="O9104" t="s">
        <v>46269</v>
      </c>
      <c r="P9104" t="s">
        <v>857</v>
      </c>
      <c r="Q9104" t="s">
        <v>38</v>
      </c>
      <c r="R9104" t="s">
        <v>39</v>
      </c>
      <c r="S9104" t="s">
        <v>735</v>
      </c>
      <c r="T9104" t="s">
        <v>103</v>
      </c>
      <c r="U9104" t="s">
        <v>41</v>
      </c>
      <c r="V9104">
        <v>1</v>
      </c>
      <c r="W9104">
        <v>1</v>
      </c>
      <c r="X9104" t="s">
        <v>681</v>
      </c>
      <c r="Y9104" t="s">
        <v>36</v>
      </c>
      <c r="Z9104" t="s">
        <v>42</v>
      </c>
      <c r="AA9104" t="s">
        <v>46270</v>
      </c>
      <c r="AB9104">
        <v>21270</v>
      </c>
      <c r="AC9104" s="1">
        <v>44881</v>
      </c>
      <c r="AD9104" t="s">
        <v>97</v>
      </c>
      <c r="AE9104" t="s">
        <v>231</v>
      </c>
      <c r="AF9104">
        <v>0</v>
      </c>
      <c r="AG9104" t="s">
        <v>46</v>
      </c>
      <c r="AH9104" s="1">
        <v>44881</v>
      </c>
      <c r="AK9104">
        <f>Tabla_Consulta_desde_TMS8[[#This Row],[idpedido]]</f>
        <v>461161</v>
      </c>
    </row>
    <row r="9105" spans="1:37" x14ac:dyDescent="0.25">
      <c r="A9105" t="str">
        <f>Tabla_Consulta_desde_TMS8[[#This Row],[Nro_Referencia]]</f>
        <v>4587827</v>
      </c>
      <c r="B9105">
        <v>461127</v>
      </c>
      <c r="C9105" t="s">
        <v>46271</v>
      </c>
      <c r="D9105" t="s">
        <v>680</v>
      </c>
      <c r="E9105" t="s">
        <v>47</v>
      </c>
      <c r="F9105" t="s">
        <v>33</v>
      </c>
      <c r="G9105" t="s">
        <v>46272</v>
      </c>
      <c r="H9105" s="1">
        <v>44880</v>
      </c>
      <c r="I9105" t="s">
        <v>34</v>
      </c>
      <c r="J9105" s="1">
        <v>44881</v>
      </c>
      <c r="K9105" t="s">
        <v>46273</v>
      </c>
      <c r="L9105" t="s">
        <v>46274</v>
      </c>
      <c r="M9105" t="s">
        <v>46275</v>
      </c>
      <c r="N9105" t="s">
        <v>46276</v>
      </c>
      <c r="O9105" t="s">
        <v>46276</v>
      </c>
      <c r="P9105" t="s">
        <v>852</v>
      </c>
      <c r="Q9105" t="s">
        <v>38</v>
      </c>
      <c r="R9105" t="s">
        <v>39</v>
      </c>
      <c r="S9105" t="s">
        <v>853</v>
      </c>
      <c r="T9105" t="s">
        <v>103</v>
      </c>
      <c r="U9105" t="s">
        <v>41</v>
      </c>
      <c r="V9105">
        <v>1</v>
      </c>
      <c r="W9105">
        <v>1</v>
      </c>
      <c r="X9105" t="s">
        <v>681</v>
      </c>
      <c r="Y9105" t="s">
        <v>36</v>
      </c>
      <c r="Z9105" t="s">
        <v>42</v>
      </c>
      <c r="AA9105" t="s">
        <v>46277</v>
      </c>
      <c r="AB9105">
        <v>21270</v>
      </c>
      <c r="AC9105" s="1">
        <v>44881</v>
      </c>
      <c r="AD9105" t="s">
        <v>97</v>
      </c>
      <c r="AE9105" t="s">
        <v>231</v>
      </c>
      <c r="AF9105">
        <v>0</v>
      </c>
      <c r="AG9105" t="s">
        <v>46</v>
      </c>
      <c r="AH9105" s="1">
        <v>44881</v>
      </c>
      <c r="AK9105">
        <f>Tabla_Consulta_desde_TMS8[[#This Row],[idpedido]]</f>
        <v>461127</v>
      </c>
    </row>
    <row r="9106" spans="1:37" x14ac:dyDescent="0.25">
      <c r="A9106" t="str">
        <f>Tabla_Consulta_desde_TMS8[[#This Row],[Nro_Referencia]]</f>
        <v>4607539</v>
      </c>
      <c r="B9106">
        <v>461128</v>
      </c>
      <c r="C9106" t="s">
        <v>46278</v>
      </c>
      <c r="D9106" t="s">
        <v>680</v>
      </c>
      <c r="E9106" t="s">
        <v>47</v>
      </c>
      <c r="F9106" t="s">
        <v>501</v>
      </c>
      <c r="G9106" t="s">
        <v>46279</v>
      </c>
      <c r="H9106" s="1">
        <v>44880</v>
      </c>
      <c r="I9106" t="s">
        <v>34</v>
      </c>
      <c r="J9106" s="1">
        <v>44882</v>
      </c>
      <c r="K9106" t="s">
        <v>46280</v>
      </c>
      <c r="L9106" t="s">
        <v>2133</v>
      </c>
      <c r="M9106" t="s">
        <v>46281</v>
      </c>
      <c r="N9106" t="s">
        <v>46282</v>
      </c>
      <c r="O9106" t="s">
        <v>46282</v>
      </c>
      <c r="P9106" t="s">
        <v>93</v>
      </c>
      <c r="Q9106" t="s">
        <v>93</v>
      </c>
      <c r="R9106" t="s">
        <v>94</v>
      </c>
      <c r="T9106" t="s">
        <v>40</v>
      </c>
      <c r="U9106" t="s">
        <v>50</v>
      </c>
      <c r="V9106">
        <v>1</v>
      </c>
      <c r="W9106">
        <v>1</v>
      </c>
      <c r="X9106" t="s">
        <v>681</v>
      </c>
      <c r="Y9106" t="s">
        <v>36</v>
      </c>
      <c r="Z9106" t="s">
        <v>42</v>
      </c>
      <c r="AA9106" t="s">
        <v>46283</v>
      </c>
      <c r="AB9106">
        <v>21257</v>
      </c>
      <c r="AC9106" s="1">
        <v>44881</v>
      </c>
      <c r="AD9106" t="s">
        <v>44</v>
      </c>
      <c r="AE9106" t="s">
        <v>65</v>
      </c>
      <c r="AF9106">
        <v>1</v>
      </c>
      <c r="AG9106" t="s">
        <v>46</v>
      </c>
      <c r="AH9106" s="1">
        <v>44882</v>
      </c>
      <c r="AJ9106" t="s">
        <v>46284</v>
      </c>
      <c r="AK9106">
        <f>Tabla_Consulta_desde_TMS8[[#This Row],[idpedido]]</f>
        <v>461128</v>
      </c>
    </row>
    <row r="9107" spans="1:37" x14ac:dyDescent="0.25">
      <c r="A9107" t="str">
        <f>Tabla_Consulta_desde_TMS8[[#This Row],[Nro_Referencia]]</f>
        <v>4607987</v>
      </c>
      <c r="B9107">
        <v>461129</v>
      </c>
      <c r="C9107" t="s">
        <v>46285</v>
      </c>
      <c r="D9107" t="s">
        <v>680</v>
      </c>
      <c r="E9107" t="s">
        <v>47</v>
      </c>
      <c r="F9107" t="s">
        <v>33</v>
      </c>
      <c r="G9107" t="s">
        <v>46286</v>
      </c>
      <c r="H9107" s="1">
        <v>44880</v>
      </c>
      <c r="I9107" t="s">
        <v>34</v>
      </c>
      <c r="J9107" s="1">
        <v>44886</v>
      </c>
      <c r="K9107" t="s">
        <v>46287</v>
      </c>
      <c r="L9107" t="s">
        <v>46288</v>
      </c>
      <c r="M9107" t="s">
        <v>46289</v>
      </c>
      <c r="N9107" t="s">
        <v>46290</v>
      </c>
      <c r="O9107" t="s">
        <v>46290</v>
      </c>
      <c r="P9107" t="s">
        <v>1401</v>
      </c>
      <c r="Q9107" t="s">
        <v>68</v>
      </c>
      <c r="R9107" t="s">
        <v>69</v>
      </c>
      <c r="S9107" t="s">
        <v>68</v>
      </c>
      <c r="T9107" t="s">
        <v>111</v>
      </c>
      <c r="U9107" t="s">
        <v>71</v>
      </c>
      <c r="V9107">
        <v>1</v>
      </c>
      <c r="W9107">
        <v>1</v>
      </c>
      <c r="X9107" t="s">
        <v>681</v>
      </c>
      <c r="Y9107" t="s">
        <v>36</v>
      </c>
      <c r="Z9107" t="s">
        <v>42</v>
      </c>
      <c r="AA9107" t="s">
        <v>46291</v>
      </c>
      <c r="AB9107">
        <v>21412</v>
      </c>
      <c r="AC9107" s="1">
        <v>44886</v>
      </c>
      <c r="AD9107" t="s">
        <v>97</v>
      </c>
      <c r="AE9107" t="s">
        <v>122</v>
      </c>
      <c r="AF9107">
        <v>2</v>
      </c>
      <c r="AG9107" t="s">
        <v>46</v>
      </c>
      <c r="AH9107" s="1">
        <v>44886</v>
      </c>
      <c r="AK9107">
        <f>Tabla_Consulta_desde_TMS8[[#This Row],[idpedido]]</f>
        <v>461129</v>
      </c>
    </row>
    <row r="9108" spans="1:37" x14ac:dyDescent="0.25">
      <c r="A9108" t="str">
        <f>Tabla_Consulta_desde_TMS8[[#This Row],[Nro_Referencia]]</f>
        <v>4612055</v>
      </c>
      <c r="B9108">
        <v>461130</v>
      </c>
      <c r="C9108" t="s">
        <v>46292</v>
      </c>
      <c r="D9108" t="s">
        <v>680</v>
      </c>
      <c r="E9108" t="s">
        <v>47</v>
      </c>
      <c r="F9108" t="s">
        <v>501</v>
      </c>
      <c r="G9108" t="s">
        <v>46293</v>
      </c>
      <c r="H9108" s="1">
        <v>44880</v>
      </c>
      <c r="I9108" t="s">
        <v>34</v>
      </c>
      <c r="J9108" s="1">
        <v>44881</v>
      </c>
      <c r="K9108" t="s">
        <v>46294</v>
      </c>
      <c r="L9108" t="s">
        <v>592</v>
      </c>
      <c r="M9108" t="s">
        <v>46295</v>
      </c>
      <c r="N9108" t="s">
        <v>46296</v>
      </c>
      <c r="O9108" t="s">
        <v>46297</v>
      </c>
      <c r="P9108" t="s">
        <v>38</v>
      </c>
      <c r="Q9108" t="s">
        <v>38</v>
      </c>
      <c r="R9108" t="s">
        <v>39</v>
      </c>
      <c r="T9108" t="s">
        <v>40</v>
      </c>
      <c r="U9108" t="s">
        <v>41</v>
      </c>
      <c r="V9108">
        <v>1</v>
      </c>
      <c r="W9108">
        <v>1</v>
      </c>
      <c r="X9108" t="s">
        <v>681</v>
      </c>
      <c r="Y9108" t="s">
        <v>36</v>
      </c>
      <c r="Z9108" t="s">
        <v>42</v>
      </c>
      <c r="AA9108" t="s">
        <v>46298</v>
      </c>
      <c r="AB9108">
        <v>21257</v>
      </c>
      <c r="AC9108" s="1">
        <v>44881</v>
      </c>
      <c r="AD9108" t="s">
        <v>44</v>
      </c>
      <c r="AE9108" t="s">
        <v>65</v>
      </c>
      <c r="AF9108">
        <v>1</v>
      </c>
      <c r="AG9108" t="s">
        <v>46</v>
      </c>
      <c r="AH9108" s="1">
        <v>44881</v>
      </c>
      <c r="AJ9108" t="s">
        <v>46299</v>
      </c>
      <c r="AK9108">
        <f>Tabla_Consulta_desde_TMS8[[#This Row],[idpedido]]</f>
        <v>461130</v>
      </c>
    </row>
    <row r="9109" spans="1:37" x14ac:dyDescent="0.25">
      <c r="A9109" t="str">
        <f>Tabla_Consulta_desde_TMS8[[#This Row],[Nro_Referencia]]</f>
        <v>4612128</v>
      </c>
      <c r="B9109">
        <v>461131</v>
      </c>
      <c r="C9109" t="s">
        <v>46300</v>
      </c>
      <c r="D9109" t="s">
        <v>680</v>
      </c>
      <c r="E9109" t="s">
        <v>47</v>
      </c>
      <c r="F9109" t="s">
        <v>33</v>
      </c>
      <c r="G9109" t="s">
        <v>46301</v>
      </c>
      <c r="H9109" s="1">
        <v>44880</v>
      </c>
      <c r="I9109" t="s">
        <v>34</v>
      </c>
      <c r="J9109" s="1">
        <v>44883</v>
      </c>
      <c r="K9109" t="s">
        <v>46302</v>
      </c>
      <c r="L9109" t="s">
        <v>46303</v>
      </c>
      <c r="M9109" t="s">
        <v>46304</v>
      </c>
      <c r="N9109" t="s">
        <v>46305</v>
      </c>
      <c r="O9109" t="s">
        <v>729</v>
      </c>
      <c r="P9109" t="s">
        <v>990</v>
      </c>
      <c r="Q9109" t="s">
        <v>38</v>
      </c>
      <c r="R9109" t="s">
        <v>39</v>
      </c>
      <c r="S9109" t="s">
        <v>38</v>
      </c>
      <c r="T9109" t="s">
        <v>103</v>
      </c>
      <c r="U9109" t="s">
        <v>41</v>
      </c>
      <c r="V9109">
        <v>1</v>
      </c>
      <c r="W9109">
        <v>1</v>
      </c>
      <c r="X9109" t="s">
        <v>681</v>
      </c>
      <c r="Y9109" t="s">
        <v>36</v>
      </c>
      <c r="Z9109" t="s">
        <v>42</v>
      </c>
      <c r="AA9109" t="s">
        <v>46306</v>
      </c>
      <c r="AB9109">
        <v>21353</v>
      </c>
      <c r="AC9109" s="1">
        <v>44883</v>
      </c>
      <c r="AD9109" t="s">
        <v>97</v>
      </c>
      <c r="AE9109" t="s">
        <v>276</v>
      </c>
      <c r="AF9109">
        <v>1</v>
      </c>
      <c r="AG9109" t="s">
        <v>46</v>
      </c>
      <c r="AH9109" s="1">
        <v>44883</v>
      </c>
      <c r="AK9109">
        <f>Tabla_Consulta_desde_TMS8[[#This Row],[idpedido]]</f>
        <v>461131</v>
      </c>
    </row>
    <row r="9110" spans="1:37" x14ac:dyDescent="0.25">
      <c r="A9110" t="str">
        <f>Tabla_Consulta_desde_TMS8[[#This Row],[Nro_Referencia]]</f>
        <v>4612340</v>
      </c>
      <c r="B9110">
        <v>461132</v>
      </c>
      <c r="C9110" t="s">
        <v>46307</v>
      </c>
      <c r="D9110" t="s">
        <v>680</v>
      </c>
      <c r="E9110" t="s">
        <v>47</v>
      </c>
      <c r="F9110" t="s">
        <v>33</v>
      </c>
      <c r="G9110" t="s">
        <v>46308</v>
      </c>
      <c r="H9110" s="1">
        <v>44880</v>
      </c>
      <c r="I9110" t="s">
        <v>34</v>
      </c>
      <c r="J9110" s="1">
        <v>44882</v>
      </c>
      <c r="K9110" t="s">
        <v>46309</v>
      </c>
      <c r="L9110" t="s">
        <v>46310</v>
      </c>
      <c r="M9110" t="s">
        <v>46311</v>
      </c>
      <c r="N9110" t="s">
        <v>46312</v>
      </c>
      <c r="O9110" t="s">
        <v>46312</v>
      </c>
      <c r="P9110" t="s">
        <v>772</v>
      </c>
      <c r="Q9110" t="s">
        <v>38</v>
      </c>
      <c r="R9110" t="s">
        <v>39</v>
      </c>
      <c r="S9110" t="s">
        <v>38</v>
      </c>
      <c r="T9110" t="s">
        <v>292</v>
      </c>
      <c r="U9110" t="s">
        <v>41</v>
      </c>
      <c r="V9110">
        <v>1</v>
      </c>
      <c r="W9110">
        <v>1</v>
      </c>
      <c r="X9110" t="s">
        <v>681</v>
      </c>
      <c r="Y9110" t="s">
        <v>36</v>
      </c>
      <c r="Z9110" t="s">
        <v>42</v>
      </c>
      <c r="AA9110" t="s">
        <v>46313</v>
      </c>
      <c r="AB9110">
        <v>21332</v>
      </c>
      <c r="AC9110" s="1">
        <v>44882</v>
      </c>
      <c r="AD9110" t="s">
        <v>292</v>
      </c>
      <c r="AE9110" t="s">
        <v>556</v>
      </c>
      <c r="AF9110">
        <v>1</v>
      </c>
      <c r="AG9110" t="s">
        <v>46</v>
      </c>
      <c r="AH9110" s="1">
        <v>44882</v>
      </c>
      <c r="AK9110">
        <f>Tabla_Consulta_desde_TMS8[[#This Row],[idpedido]]</f>
        <v>461132</v>
      </c>
    </row>
    <row r="9111" spans="1:37" x14ac:dyDescent="0.25">
      <c r="A9111" t="str">
        <f>Tabla_Consulta_desde_TMS8[[#This Row],[Nro_Referencia]]</f>
        <v>4612513</v>
      </c>
      <c r="B9111">
        <v>461133</v>
      </c>
      <c r="C9111" t="s">
        <v>46314</v>
      </c>
      <c r="D9111" t="s">
        <v>680</v>
      </c>
      <c r="E9111" t="s">
        <v>47</v>
      </c>
      <c r="F9111" t="s">
        <v>501</v>
      </c>
      <c r="G9111" t="s">
        <v>46315</v>
      </c>
      <c r="H9111" s="1">
        <v>44880</v>
      </c>
      <c r="I9111" t="s">
        <v>34</v>
      </c>
      <c r="J9111" s="1">
        <v>44882</v>
      </c>
      <c r="K9111" t="s">
        <v>46316</v>
      </c>
      <c r="L9111" t="s">
        <v>587</v>
      </c>
      <c r="M9111" t="s">
        <v>46317</v>
      </c>
      <c r="N9111" t="s">
        <v>46318</v>
      </c>
      <c r="O9111" t="s">
        <v>46318</v>
      </c>
      <c r="P9111" t="s">
        <v>68</v>
      </c>
      <c r="Q9111" t="s">
        <v>68</v>
      </c>
      <c r="R9111" t="s">
        <v>69</v>
      </c>
      <c r="T9111" t="s">
        <v>40</v>
      </c>
      <c r="U9111" t="s">
        <v>71</v>
      </c>
      <c r="V9111">
        <v>1</v>
      </c>
      <c r="W9111">
        <v>1</v>
      </c>
      <c r="X9111" t="s">
        <v>681</v>
      </c>
      <c r="Y9111" t="s">
        <v>36</v>
      </c>
      <c r="Z9111" t="s">
        <v>42</v>
      </c>
      <c r="AA9111" t="s">
        <v>46319</v>
      </c>
      <c r="AB9111">
        <v>21257</v>
      </c>
      <c r="AC9111" s="1">
        <v>44881</v>
      </c>
      <c r="AD9111" t="s">
        <v>44</v>
      </c>
      <c r="AE9111" t="s">
        <v>65</v>
      </c>
      <c r="AF9111">
        <v>1</v>
      </c>
      <c r="AG9111" t="s">
        <v>46</v>
      </c>
      <c r="AH9111" s="1">
        <v>44882</v>
      </c>
      <c r="AJ9111" t="s">
        <v>46320</v>
      </c>
      <c r="AK9111">
        <f>Tabla_Consulta_desde_TMS8[[#This Row],[idpedido]]</f>
        <v>461133</v>
      </c>
    </row>
    <row r="9112" spans="1:37" x14ac:dyDescent="0.25">
      <c r="A9112" t="str">
        <f>Tabla_Consulta_desde_TMS8[[#This Row],[Nro_Referencia]]</f>
        <v>4614441</v>
      </c>
      <c r="B9112">
        <v>461134</v>
      </c>
      <c r="C9112" t="s">
        <v>46321</v>
      </c>
      <c r="D9112" t="s">
        <v>680</v>
      </c>
      <c r="E9112" t="s">
        <v>47</v>
      </c>
      <c r="F9112" t="s">
        <v>33</v>
      </c>
      <c r="G9112" t="s">
        <v>46322</v>
      </c>
      <c r="H9112" s="1">
        <v>44880</v>
      </c>
      <c r="I9112" t="s">
        <v>34</v>
      </c>
      <c r="J9112" s="1">
        <v>44882</v>
      </c>
      <c r="K9112" t="s">
        <v>46323</v>
      </c>
      <c r="L9112" t="s">
        <v>46324</v>
      </c>
      <c r="M9112" t="s">
        <v>46325</v>
      </c>
      <c r="N9112" t="s">
        <v>46326</v>
      </c>
      <c r="O9112" t="s">
        <v>43</v>
      </c>
      <c r="P9112" t="s">
        <v>1157</v>
      </c>
      <c r="Q9112" t="s">
        <v>48</v>
      </c>
      <c r="R9112" t="s">
        <v>49</v>
      </c>
      <c r="S9112" t="s">
        <v>48</v>
      </c>
      <c r="T9112" t="s">
        <v>40</v>
      </c>
      <c r="U9112" t="s">
        <v>50</v>
      </c>
      <c r="V9112">
        <v>1</v>
      </c>
      <c r="W9112">
        <v>1</v>
      </c>
      <c r="X9112" t="s">
        <v>681</v>
      </c>
      <c r="Y9112" t="s">
        <v>36</v>
      </c>
      <c r="Z9112" t="s">
        <v>42</v>
      </c>
      <c r="AA9112" t="s">
        <v>46327</v>
      </c>
      <c r="AB9112">
        <v>21257</v>
      </c>
      <c r="AC9112" s="1">
        <v>44881</v>
      </c>
      <c r="AD9112" t="s">
        <v>44</v>
      </c>
      <c r="AE9112" t="s">
        <v>65</v>
      </c>
      <c r="AF9112">
        <v>1</v>
      </c>
      <c r="AG9112" t="s">
        <v>46</v>
      </c>
      <c r="AH9112" s="1">
        <v>44882</v>
      </c>
      <c r="AJ9112" t="s">
        <v>46328</v>
      </c>
      <c r="AK9112">
        <f>Tabla_Consulta_desde_TMS8[[#This Row],[idpedido]]</f>
        <v>461134</v>
      </c>
    </row>
    <row r="9113" spans="1:37" x14ac:dyDescent="0.25">
      <c r="A9113" t="str">
        <f>Tabla_Consulta_desde_TMS8[[#This Row],[Nro_Referencia]]</f>
        <v>4614656</v>
      </c>
      <c r="B9113">
        <v>461135</v>
      </c>
      <c r="C9113" t="s">
        <v>46329</v>
      </c>
      <c r="D9113" t="s">
        <v>680</v>
      </c>
      <c r="E9113" t="s">
        <v>47</v>
      </c>
      <c r="F9113" t="s">
        <v>501</v>
      </c>
      <c r="G9113" t="s">
        <v>46330</v>
      </c>
      <c r="H9113" s="1">
        <v>44880</v>
      </c>
      <c r="I9113" t="s">
        <v>34</v>
      </c>
      <c r="J9113" s="1">
        <v>44881</v>
      </c>
      <c r="K9113" t="s">
        <v>46331</v>
      </c>
      <c r="L9113" t="s">
        <v>2138</v>
      </c>
      <c r="M9113" t="s">
        <v>46332</v>
      </c>
      <c r="N9113" t="s">
        <v>46333</v>
      </c>
      <c r="O9113" t="s">
        <v>923</v>
      </c>
      <c r="P9113" t="s">
        <v>38</v>
      </c>
      <c r="Q9113" t="s">
        <v>38</v>
      </c>
      <c r="R9113" t="s">
        <v>39</v>
      </c>
      <c r="T9113" t="s">
        <v>40</v>
      </c>
      <c r="U9113" t="s">
        <v>41</v>
      </c>
      <c r="V9113">
        <v>1</v>
      </c>
      <c r="W9113">
        <v>1</v>
      </c>
      <c r="X9113" t="s">
        <v>681</v>
      </c>
      <c r="Y9113" t="s">
        <v>36</v>
      </c>
      <c r="Z9113" t="s">
        <v>42</v>
      </c>
      <c r="AA9113" t="s">
        <v>46334</v>
      </c>
      <c r="AB9113">
        <v>21257</v>
      </c>
      <c r="AC9113" s="1">
        <v>44881</v>
      </c>
      <c r="AD9113" t="s">
        <v>44</v>
      </c>
      <c r="AE9113" t="s">
        <v>65</v>
      </c>
      <c r="AF9113">
        <v>1</v>
      </c>
      <c r="AG9113" t="s">
        <v>46</v>
      </c>
      <c r="AH9113" s="1">
        <v>44881</v>
      </c>
      <c r="AJ9113" t="s">
        <v>46335</v>
      </c>
      <c r="AK9113">
        <f>Tabla_Consulta_desde_TMS8[[#This Row],[idpedido]]</f>
        <v>461135</v>
      </c>
    </row>
    <row r="9114" spans="1:37" x14ac:dyDescent="0.25">
      <c r="A9114" t="str">
        <f>Tabla_Consulta_desde_TMS8[[#This Row],[Nro_Referencia]]</f>
        <v>4614707</v>
      </c>
      <c r="B9114">
        <v>461136</v>
      </c>
      <c r="C9114" t="s">
        <v>46336</v>
      </c>
      <c r="D9114" t="s">
        <v>680</v>
      </c>
      <c r="E9114" t="s">
        <v>47</v>
      </c>
      <c r="F9114" t="s">
        <v>501</v>
      </c>
      <c r="G9114" t="s">
        <v>46337</v>
      </c>
      <c r="H9114" s="1">
        <v>44880</v>
      </c>
      <c r="I9114" t="s">
        <v>34</v>
      </c>
      <c r="J9114" s="1">
        <v>44882</v>
      </c>
      <c r="K9114" t="s">
        <v>46338</v>
      </c>
      <c r="L9114" t="s">
        <v>1380</v>
      </c>
      <c r="M9114" t="s">
        <v>46339</v>
      </c>
      <c r="N9114" t="s">
        <v>46340</v>
      </c>
      <c r="O9114" t="s">
        <v>46340</v>
      </c>
      <c r="P9114" t="s">
        <v>1073</v>
      </c>
      <c r="Q9114" t="s">
        <v>581</v>
      </c>
      <c r="R9114" t="s">
        <v>129</v>
      </c>
      <c r="S9114" t="s">
        <v>1074</v>
      </c>
      <c r="T9114" t="s">
        <v>40</v>
      </c>
      <c r="V9114">
        <v>1</v>
      </c>
      <c r="W9114">
        <v>1</v>
      </c>
      <c r="X9114" t="s">
        <v>681</v>
      </c>
      <c r="Y9114" t="s">
        <v>36</v>
      </c>
      <c r="Z9114" t="s">
        <v>42</v>
      </c>
      <c r="AA9114" t="s">
        <v>46341</v>
      </c>
      <c r="AB9114">
        <v>21257</v>
      </c>
      <c r="AC9114" s="1">
        <v>44881</v>
      </c>
      <c r="AD9114" t="s">
        <v>44</v>
      </c>
      <c r="AE9114" t="s">
        <v>65</v>
      </c>
      <c r="AF9114">
        <v>1</v>
      </c>
      <c r="AG9114" t="s">
        <v>46</v>
      </c>
      <c r="AH9114" s="1">
        <v>44882</v>
      </c>
      <c r="AJ9114" t="s">
        <v>46342</v>
      </c>
      <c r="AK9114">
        <f>Tabla_Consulta_desde_TMS8[[#This Row],[idpedido]]</f>
        <v>461136</v>
      </c>
    </row>
    <row r="9115" spans="1:37" x14ac:dyDescent="0.25">
      <c r="A9115" t="str">
        <f>Tabla_Consulta_desde_TMS8[[#This Row],[Nro_Referencia]]</f>
        <v>4614718</v>
      </c>
      <c r="B9115">
        <v>461137</v>
      </c>
      <c r="C9115" t="s">
        <v>46343</v>
      </c>
      <c r="D9115" t="s">
        <v>680</v>
      </c>
      <c r="E9115" t="s">
        <v>47</v>
      </c>
      <c r="F9115" t="s">
        <v>501</v>
      </c>
      <c r="G9115" t="s">
        <v>46344</v>
      </c>
      <c r="H9115" s="1">
        <v>44880</v>
      </c>
      <c r="I9115" t="s">
        <v>555</v>
      </c>
      <c r="J9115" s="1">
        <v>44893</v>
      </c>
      <c r="K9115" t="s">
        <v>46345</v>
      </c>
      <c r="L9115" t="s">
        <v>589</v>
      </c>
      <c r="M9115" t="s">
        <v>46346</v>
      </c>
      <c r="N9115" t="s">
        <v>46347</v>
      </c>
      <c r="O9115" t="s">
        <v>46347</v>
      </c>
      <c r="P9115" t="s">
        <v>88</v>
      </c>
      <c r="Q9115" t="s">
        <v>88</v>
      </c>
      <c r="R9115" t="s">
        <v>88</v>
      </c>
      <c r="T9115" t="s">
        <v>40</v>
      </c>
      <c r="U9115" t="s">
        <v>50</v>
      </c>
      <c r="V9115">
        <v>1</v>
      </c>
      <c r="W9115">
        <v>1</v>
      </c>
      <c r="X9115" t="s">
        <v>681</v>
      </c>
      <c r="Y9115" t="s">
        <v>36</v>
      </c>
      <c r="Z9115" t="s">
        <v>42</v>
      </c>
      <c r="AA9115" t="s">
        <v>46348</v>
      </c>
      <c r="AB9115">
        <v>21257</v>
      </c>
      <c r="AC9115" s="1">
        <v>44881</v>
      </c>
      <c r="AD9115" t="s">
        <v>44</v>
      </c>
      <c r="AE9115" t="s">
        <v>65</v>
      </c>
      <c r="AF9115">
        <v>2</v>
      </c>
      <c r="AG9115" t="s">
        <v>555</v>
      </c>
      <c r="AH9115" s="1">
        <v>44894</v>
      </c>
      <c r="AJ9115" t="s">
        <v>686</v>
      </c>
      <c r="AK9115">
        <f>Tabla_Consulta_desde_TMS8[[#This Row],[idpedido]]</f>
        <v>461137</v>
      </c>
    </row>
    <row r="9116" spans="1:37" x14ac:dyDescent="0.25">
      <c r="A9116" t="str">
        <f>Tabla_Consulta_desde_TMS8[[#This Row],[Nro_Referencia]]</f>
        <v>4615125</v>
      </c>
      <c r="B9116">
        <v>461138</v>
      </c>
      <c r="C9116" t="s">
        <v>46349</v>
      </c>
      <c r="D9116" t="s">
        <v>680</v>
      </c>
      <c r="E9116" t="s">
        <v>47</v>
      </c>
      <c r="F9116" t="s">
        <v>33</v>
      </c>
      <c r="G9116" t="s">
        <v>46350</v>
      </c>
      <c r="H9116" s="1">
        <v>44880</v>
      </c>
      <c r="I9116" t="s">
        <v>34</v>
      </c>
      <c r="J9116" s="1">
        <v>44881</v>
      </c>
      <c r="K9116" t="s">
        <v>46351</v>
      </c>
      <c r="L9116" t="s">
        <v>46352</v>
      </c>
      <c r="M9116" t="s">
        <v>46353</v>
      </c>
      <c r="N9116" t="s">
        <v>46354</v>
      </c>
      <c r="O9116" t="s">
        <v>46354</v>
      </c>
      <c r="P9116" t="s">
        <v>751</v>
      </c>
      <c r="Q9116" t="s">
        <v>510</v>
      </c>
      <c r="R9116" t="s">
        <v>241</v>
      </c>
      <c r="S9116" t="s">
        <v>752</v>
      </c>
      <c r="T9116" t="s">
        <v>40</v>
      </c>
      <c r="U9116" t="s">
        <v>50</v>
      </c>
      <c r="V9116">
        <v>1</v>
      </c>
      <c r="W9116">
        <v>1</v>
      </c>
      <c r="X9116" t="s">
        <v>681</v>
      </c>
      <c r="Y9116" t="s">
        <v>36</v>
      </c>
      <c r="Z9116" t="s">
        <v>42</v>
      </c>
      <c r="AA9116" t="s">
        <v>46355</v>
      </c>
      <c r="AB9116">
        <v>21257</v>
      </c>
      <c r="AC9116" s="1">
        <v>44881</v>
      </c>
      <c r="AD9116" t="s">
        <v>44</v>
      </c>
      <c r="AE9116" t="s">
        <v>65</v>
      </c>
      <c r="AF9116">
        <v>0</v>
      </c>
      <c r="AG9116" t="s">
        <v>46</v>
      </c>
      <c r="AH9116" s="1">
        <v>44881</v>
      </c>
      <c r="AJ9116" t="s">
        <v>46356</v>
      </c>
      <c r="AK9116">
        <f>Tabla_Consulta_desde_TMS8[[#This Row],[idpedido]]</f>
        <v>461138</v>
      </c>
    </row>
    <row r="9117" spans="1:37" x14ac:dyDescent="0.25">
      <c r="A9117" t="str">
        <f>Tabla_Consulta_desde_TMS8[[#This Row],[Nro_Referencia]]</f>
        <v>4615587</v>
      </c>
      <c r="B9117">
        <v>461139</v>
      </c>
      <c r="C9117" t="s">
        <v>46357</v>
      </c>
      <c r="D9117" t="s">
        <v>680</v>
      </c>
      <c r="E9117" t="s">
        <v>47</v>
      </c>
      <c r="F9117" t="s">
        <v>501</v>
      </c>
      <c r="G9117" t="s">
        <v>46358</v>
      </c>
      <c r="H9117" s="1">
        <v>44880</v>
      </c>
      <c r="I9117" t="s">
        <v>555</v>
      </c>
      <c r="J9117" s="1">
        <v>44893</v>
      </c>
      <c r="K9117" t="s">
        <v>46359</v>
      </c>
      <c r="L9117" t="s">
        <v>928</v>
      </c>
      <c r="M9117" t="s">
        <v>46360</v>
      </c>
      <c r="N9117" t="s">
        <v>46361</v>
      </c>
      <c r="O9117" t="s">
        <v>46361</v>
      </c>
      <c r="P9117" t="s">
        <v>132</v>
      </c>
      <c r="Q9117" t="s">
        <v>133</v>
      </c>
      <c r="R9117" t="s">
        <v>134</v>
      </c>
      <c r="S9117" t="s">
        <v>135</v>
      </c>
      <c r="T9117" t="s">
        <v>40</v>
      </c>
      <c r="V9117">
        <v>1</v>
      </c>
      <c r="W9117">
        <v>1</v>
      </c>
      <c r="X9117" t="s">
        <v>681</v>
      </c>
      <c r="Y9117" t="s">
        <v>36</v>
      </c>
      <c r="Z9117" t="s">
        <v>42</v>
      </c>
      <c r="AA9117" t="s">
        <v>46362</v>
      </c>
      <c r="AB9117">
        <v>21257</v>
      </c>
      <c r="AC9117" s="1">
        <v>44881</v>
      </c>
      <c r="AD9117" t="s">
        <v>44</v>
      </c>
      <c r="AE9117" t="s">
        <v>65</v>
      </c>
      <c r="AF9117">
        <v>2</v>
      </c>
      <c r="AG9117" t="s">
        <v>555</v>
      </c>
      <c r="AH9117" s="1">
        <v>44894</v>
      </c>
      <c r="AJ9117" t="s">
        <v>686</v>
      </c>
      <c r="AK9117">
        <f>Tabla_Consulta_desde_TMS8[[#This Row],[idpedido]]</f>
        <v>461139</v>
      </c>
    </row>
    <row r="9118" spans="1:37" x14ac:dyDescent="0.25">
      <c r="A9118" t="str">
        <f>Tabla_Consulta_desde_TMS8[[#This Row],[Nro_Referencia]]</f>
        <v>4616186</v>
      </c>
      <c r="B9118">
        <v>461140</v>
      </c>
      <c r="C9118" t="s">
        <v>46363</v>
      </c>
      <c r="D9118" t="s">
        <v>680</v>
      </c>
      <c r="E9118" t="s">
        <v>47</v>
      </c>
      <c r="F9118" t="s">
        <v>501</v>
      </c>
      <c r="G9118" t="s">
        <v>46364</v>
      </c>
      <c r="H9118" s="1">
        <v>44880</v>
      </c>
      <c r="I9118" t="s">
        <v>34</v>
      </c>
      <c r="J9118" s="1">
        <v>44881</v>
      </c>
      <c r="K9118" t="s">
        <v>46365</v>
      </c>
      <c r="L9118" t="s">
        <v>618</v>
      </c>
      <c r="M9118" t="s">
        <v>46366</v>
      </c>
      <c r="N9118" t="s">
        <v>46367</v>
      </c>
      <c r="O9118" t="s">
        <v>43</v>
      </c>
      <c r="P9118" t="s">
        <v>113</v>
      </c>
      <c r="Q9118" t="s">
        <v>113</v>
      </c>
      <c r="R9118" t="s">
        <v>114</v>
      </c>
      <c r="T9118" t="s">
        <v>40</v>
      </c>
      <c r="U9118" t="s">
        <v>50</v>
      </c>
      <c r="V9118">
        <v>1</v>
      </c>
      <c r="W9118">
        <v>1</v>
      </c>
      <c r="X9118" t="s">
        <v>681</v>
      </c>
      <c r="Y9118" t="s">
        <v>36</v>
      </c>
      <c r="Z9118" t="s">
        <v>42</v>
      </c>
      <c r="AA9118" t="s">
        <v>46368</v>
      </c>
      <c r="AB9118">
        <v>21257</v>
      </c>
      <c r="AC9118" s="1">
        <v>44881</v>
      </c>
      <c r="AD9118" t="s">
        <v>44</v>
      </c>
      <c r="AE9118" t="s">
        <v>65</v>
      </c>
      <c r="AF9118">
        <v>1</v>
      </c>
      <c r="AG9118" t="s">
        <v>46</v>
      </c>
      <c r="AH9118" s="1">
        <v>44881</v>
      </c>
      <c r="AJ9118" t="s">
        <v>46369</v>
      </c>
      <c r="AK9118">
        <f>Tabla_Consulta_desde_TMS8[[#This Row],[idpedido]]</f>
        <v>461140</v>
      </c>
    </row>
    <row r="9119" spans="1:37" x14ac:dyDescent="0.25">
      <c r="A9119" t="str">
        <f>Tabla_Consulta_desde_TMS8[[#This Row],[Nro_Referencia]]</f>
        <v>4616329</v>
      </c>
      <c r="B9119">
        <v>461141</v>
      </c>
      <c r="C9119" t="s">
        <v>46370</v>
      </c>
      <c r="D9119" t="s">
        <v>680</v>
      </c>
      <c r="E9119" t="s">
        <v>47</v>
      </c>
      <c r="F9119" t="s">
        <v>501</v>
      </c>
      <c r="G9119" t="s">
        <v>46371</v>
      </c>
      <c r="H9119" s="1">
        <v>44880</v>
      </c>
      <c r="I9119" t="s">
        <v>34</v>
      </c>
      <c r="J9119" s="1">
        <v>44882</v>
      </c>
      <c r="K9119" t="s">
        <v>46359</v>
      </c>
      <c r="L9119" t="s">
        <v>928</v>
      </c>
      <c r="M9119" t="s">
        <v>46360</v>
      </c>
      <c r="N9119" t="s">
        <v>46361</v>
      </c>
      <c r="O9119" t="s">
        <v>46361</v>
      </c>
      <c r="P9119" t="s">
        <v>132</v>
      </c>
      <c r="Q9119" t="s">
        <v>133</v>
      </c>
      <c r="R9119" t="s">
        <v>134</v>
      </c>
      <c r="S9119" t="s">
        <v>135</v>
      </c>
      <c r="T9119" t="s">
        <v>40</v>
      </c>
      <c r="V9119">
        <v>1</v>
      </c>
      <c r="W9119">
        <v>1</v>
      </c>
      <c r="X9119" t="s">
        <v>681</v>
      </c>
      <c r="Y9119" t="s">
        <v>36</v>
      </c>
      <c r="Z9119" t="s">
        <v>42</v>
      </c>
      <c r="AA9119" t="s">
        <v>46372</v>
      </c>
      <c r="AB9119">
        <v>21257</v>
      </c>
      <c r="AC9119" s="1">
        <v>44881</v>
      </c>
      <c r="AD9119" t="s">
        <v>44</v>
      </c>
      <c r="AE9119" t="s">
        <v>65</v>
      </c>
      <c r="AF9119">
        <v>1</v>
      </c>
      <c r="AG9119" t="s">
        <v>46</v>
      </c>
      <c r="AH9119" s="1">
        <v>44882</v>
      </c>
      <c r="AJ9119" t="s">
        <v>46373</v>
      </c>
      <c r="AK9119">
        <f>Tabla_Consulta_desde_TMS8[[#This Row],[idpedido]]</f>
        <v>461141</v>
      </c>
    </row>
    <row r="9120" spans="1:37" x14ac:dyDescent="0.25">
      <c r="A9120" t="str">
        <f>Tabla_Consulta_desde_TMS8[[#This Row],[Nro_Referencia]]</f>
        <v>4616333</v>
      </c>
      <c r="B9120">
        <v>461142</v>
      </c>
      <c r="C9120" t="s">
        <v>46374</v>
      </c>
      <c r="D9120" t="s">
        <v>680</v>
      </c>
      <c r="E9120" t="s">
        <v>47</v>
      </c>
      <c r="F9120" t="s">
        <v>501</v>
      </c>
      <c r="G9120" t="s">
        <v>46375</v>
      </c>
      <c r="H9120" s="1">
        <v>44880</v>
      </c>
      <c r="I9120" t="s">
        <v>34</v>
      </c>
      <c r="J9120" s="1">
        <v>44883</v>
      </c>
      <c r="K9120" t="s">
        <v>46376</v>
      </c>
      <c r="L9120" t="s">
        <v>509</v>
      </c>
      <c r="M9120" t="s">
        <v>46377</v>
      </c>
      <c r="N9120" t="s">
        <v>46378</v>
      </c>
      <c r="O9120" t="s">
        <v>46378</v>
      </c>
      <c r="P9120" t="s">
        <v>240</v>
      </c>
      <c r="Q9120" t="s">
        <v>240</v>
      </c>
      <c r="R9120" t="s">
        <v>241</v>
      </c>
      <c r="T9120" t="s">
        <v>40</v>
      </c>
      <c r="U9120" t="s">
        <v>50</v>
      </c>
      <c r="V9120">
        <v>1</v>
      </c>
      <c r="W9120">
        <v>1</v>
      </c>
      <c r="X9120" t="s">
        <v>681</v>
      </c>
      <c r="Y9120" t="s">
        <v>36</v>
      </c>
      <c r="Z9120" t="s">
        <v>42</v>
      </c>
      <c r="AA9120" t="s">
        <v>46379</v>
      </c>
      <c r="AB9120">
        <v>21257</v>
      </c>
      <c r="AC9120" s="1">
        <v>44881</v>
      </c>
      <c r="AD9120" t="s">
        <v>44</v>
      </c>
      <c r="AE9120" t="s">
        <v>65</v>
      </c>
      <c r="AF9120">
        <v>1</v>
      </c>
      <c r="AG9120" t="s">
        <v>46</v>
      </c>
      <c r="AH9120" s="1">
        <v>44883</v>
      </c>
      <c r="AJ9120" t="s">
        <v>46380</v>
      </c>
      <c r="AK9120">
        <f>Tabla_Consulta_desde_TMS8[[#This Row],[idpedido]]</f>
        <v>461142</v>
      </c>
    </row>
    <row r="9121" spans="1:37" x14ac:dyDescent="0.25">
      <c r="A9121" t="str">
        <f>Tabla_Consulta_desde_TMS8[[#This Row],[Nro_Referencia]]</f>
        <v>4616428</v>
      </c>
      <c r="B9121">
        <v>461143</v>
      </c>
      <c r="C9121" t="s">
        <v>46381</v>
      </c>
      <c r="D9121" t="s">
        <v>680</v>
      </c>
      <c r="E9121" t="s">
        <v>47</v>
      </c>
      <c r="F9121" t="s">
        <v>501</v>
      </c>
      <c r="G9121" t="s">
        <v>46382</v>
      </c>
      <c r="H9121" s="1">
        <v>44880</v>
      </c>
      <c r="I9121" t="s">
        <v>34</v>
      </c>
      <c r="J9121" s="1">
        <v>44886</v>
      </c>
      <c r="K9121" t="s">
        <v>46383</v>
      </c>
      <c r="L9121" t="s">
        <v>520</v>
      </c>
      <c r="M9121" t="s">
        <v>46384</v>
      </c>
      <c r="N9121" t="s">
        <v>46385</v>
      </c>
      <c r="O9121" t="s">
        <v>46385</v>
      </c>
      <c r="P9121" t="s">
        <v>68</v>
      </c>
      <c r="Q9121" t="s">
        <v>68</v>
      </c>
      <c r="R9121" t="s">
        <v>69</v>
      </c>
      <c r="T9121" t="s">
        <v>40</v>
      </c>
      <c r="U9121" t="s">
        <v>71</v>
      </c>
      <c r="V9121">
        <v>1</v>
      </c>
      <c r="W9121">
        <v>1</v>
      </c>
      <c r="X9121" t="s">
        <v>681</v>
      </c>
      <c r="Y9121" t="s">
        <v>36</v>
      </c>
      <c r="Z9121" t="s">
        <v>42</v>
      </c>
      <c r="AA9121" t="s">
        <v>46386</v>
      </c>
      <c r="AB9121">
        <v>21257</v>
      </c>
      <c r="AC9121" s="1">
        <v>44881</v>
      </c>
      <c r="AD9121" t="s">
        <v>44</v>
      </c>
      <c r="AE9121" t="s">
        <v>65</v>
      </c>
      <c r="AF9121">
        <v>1</v>
      </c>
      <c r="AG9121" t="s">
        <v>46</v>
      </c>
      <c r="AH9121" s="1">
        <v>44886</v>
      </c>
      <c r="AJ9121" t="s">
        <v>46387</v>
      </c>
      <c r="AK9121">
        <f>Tabla_Consulta_desde_TMS8[[#This Row],[idpedido]]</f>
        <v>461143</v>
      </c>
    </row>
    <row r="9122" spans="1:37" x14ac:dyDescent="0.25">
      <c r="A9122" t="str">
        <f>Tabla_Consulta_desde_TMS8[[#This Row],[Nro_Referencia]]</f>
        <v>4616463</v>
      </c>
      <c r="B9122">
        <v>461144</v>
      </c>
      <c r="C9122" t="s">
        <v>46388</v>
      </c>
      <c r="D9122" t="s">
        <v>680</v>
      </c>
      <c r="E9122" t="s">
        <v>47</v>
      </c>
      <c r="F9122" t="s">
        <v>33</v>
      </c>
      <c r="G9122" t="s">
        <v>46389</v>
      </c>
      <c r="H9122" s="1">
        <v>44880</v>
      </c>
      <c r="I9122" t="s">
        <v>34</v>
      </c>
      <c r="J9122" s="1">
        <v>44881</v>
      </c>
      <c r="K9122" t="s">
        <v>46390</v>
      </c>
      <c r="L9122" t="s">
        <v>46391</v>
      </c>
      <c r="M9122" t="s">
        <v>46392</v>
      </c>
      <c r="N9122" t="s">
        <v>46393</v>
      </c>
      <c r="O9122" t="s">
        <v>46393</v>
      </c>
      <c r="P9122" t="s">
        <v>1047</v>
      </c>
      <c r="Q9122" t="s">
        <v>68</v>
      </c>
      <c r="R9122" t="s">
        <v>69</v>
      </c>
      <c r="S9122" t="s">
        <v>68</v>
      </c>
      <c r="T9122" t="s">
        <v>111</v>
      </c>
      <c r="U9122" t="s">
        <v>71</v>
      </c>
      <c r="V9122">
        <v>1</v>
      </c>
      <c r="W9122">
        <v>1</v>
      </c>
      <c r="X9122" t="s">
        <v>681</v>
      </c>
      <c r="Y9122" t="s">
        <v>36</v>
      </c>
      <c r="Z9122" t="s">
        <v>42</v>
      </c>
      <c r="AA9122" t="s">
        <v>46394</v>
      </c>
      <c r="AB9122">
        <v>21284</v>
      </c>
      <c r="AC9122" s="1">
        <v>44881</v>
      </c>
      <c r="AD9122" t="s">
        <v>97</v>
      </c>
      <c r="AE9122" t="s">
        <v>127</v>
      </c>
      <c r="AF9122">
        <v>0</v>
      </c>
      <c r="AG9122" t="s">
        <v>46</v>
      </c>
      <c r="AH9122" s="1">
        <v>44881</v>
      </c>
      <c r="AK9122">
        <f>Tabla_Consulta_desde_TMS8[[#This Row],[idpedido]]</f>
        <v>461144</v>
      </c>
    </row>
    <row r="9123" spans="1:37" x14ac:dyDescent="0.25">
      <c r="A9123" t="str">
        <f>Tabla_Consulta_desde_TMS8[[#This Row],[Nro_Referencia]]</f>
        <v>4616552</v>
      </c>
      <c r="B9123">
        <v>461145</v>
      </c>
      <c r="C9123" t="s">
        <v>46395</v>
      </c>
      <c r="D9123" t="s">
        <v>680</v>
      </c>
      <c r="E9123" t="s">
        <v>47</v>
      </c>
      <c r="F9123" t="s">
        <v>501</v>
      </c>
      <c r="G9123" t="s">
        <v>46396</v>
      </c>
      <c r="H9123" s="1">
        <v>44880</v>
      </c>
      <c r="I9123" t="s">
        <v>34</v>
      </c>
      <c r="J9123" s="1">
        <v>44882</v>
      </c>
      <c r="K9123" t="s">
        <v>46397</v>
      </c>
      <c r="L9123" t="s">
        <v>509</v>
      </c>
      <c r="M9123" t="s">
        <v>46398</v>
      </c>
      <c r="N9123" t="s">
        <v>46399</v>
      </c>
      <c r="O9123" t="s">
        <v>46399</v>
      </c>
      <c r="P9123" t="s">
        <v>240</v>
      </c>
      <c r="Q9123" t="s">
        <v>240</v>
      </c>
      <c r="R9123" t="s">
        <v>241</v>
      </c>
      <c r="T9123" t="s">
        <v>40</v>
      </c>
      <c r="U9123" t="s">
        <v>50</v>
      </c>
      <c r="V9123">
        <v>1</v>
      </c>
      <c r="W9123">
        <v>1</v>
      </c>
      <c r="X9123" t="s">
        <v>681</v>
      </c>
      <c r="Y9123" t="s">
        <v>36</v>
      </c>
      <c r="Z9123" t="s">
        <v>42</v>
      </c>
      <c r="AA9123" t="s">
        <v>46400</v>
      </c>
      <c r="AB9123">
        <v>21257</v>
      </c>
      <c r="AC9123" s="1">
        <v>44881</v>
      </c>
      <c r="AD9123" t="s">
        <v>44</v>
      </c>
      <c r="AE9123" t="s">
        <v>65</v>
      </c>
      <c r="AF9123">
        <v>1</v>
      </c>
      <c r="AG9123" t="s">
        <v>46</v>
      </c>
      <c r="AH9123" s="1">
        <v>44882</v>
      </c>
      <c r="AJ9123" t="s">
        <v>46401</v>
      </c>
      <c r="AK9123">
        <f>Tabla_Consulta_desde_TMS8[[#This Row],[idpedido]]</f>
        <v>461145</v>
      </c>
    </row>
    <row r="9124" spans="1:37" x14ac:dyDescent="0.25">
      <c r="A9124" t="str">
        <f>Tabla_Consulta_desde_TMS8[[#This Row],[Nro_Referencia]]</f>
        <v>4616696</v>
      </c>
      <c r="B9124">
        <v>461146</v>
      </c>
      <c r="C9124" t="s">
        <v>46402</v>
      </c>
      <c r="D9124" t="s">
        <v>680</v>
      </c>
      <c r="E9124" t="s">
        <v>47</v>
      </c>
      <c r="F9124" t="s">
        <v>33</v>
      </c>
      <c r="G9124" t="s">
        <v>46403</v>
      </c>
      <c r="H9124" s="1">
        <v>44880</v>
      </c>
      <c r="I9124" t="s">
        <v>34</v>
      </c>
      <c r="J9124" s="1">
        <v>44881</v>
      </c>
      <c r="K9124" t="s">
        <v>46404</v>
      </c>
      <c r="L9124" t="s">
        <v>46405</v>
      </c>
      <c r="M9124" t="s">
        <v>46406</v>
      </c>
      <c r="N9124" t="s">
        <v>46407</v>
      </c>
      <c r="O9124" t="s">
        <v>46407</v>
      </c>
      <c r="P9124" t="s">
        <v>769</v>
      </c>
      <c r="Q9124" t="s">
        <v>505</v>
      </c>
      <c r="R9124" t="s">
        <v>69</v>
      </c>
      <c r="S9124" t="s">
        <v>739</v>
      </c>
      <c r="T9124" t="s">
        <v>40</v>
      </c>
      <c r="U9124" t="s">
        <v>71</v>
      </c>
      <c r="V9124">
        <v>1</v>
      </c>
      <c r="W9124">
        <v>1</v>
      </c>
      <c r="X9124" t="s">
        <v>681</v>
      </c>
      <c r="Y9124" t="s">
        <v>36</v>
      </c>
      <c r="Z9124" t="s">
        <v>42</v>
      </c>
      <c r="AA9124" t="s">
        <v>46408</v>
      </c>
      <c r="AB9124">
        <v>21257</v>
      </c>
      <c r="AC9124" s="1">
        <v>44881</v>
      </c>
      <c r="AD9124" t="s">
        <v>44</v>
      </c>
      <c r="AE9124" t="s">
        <v>65</v>
      </c>
      <c r="AF9124">
        <v>0</v>
      </c>
      <c r="AG9124" t="s">
        <v>46</v>
      </c>
      <c r="AH9124" s="1">
        <v>44881</v>
      </c>
      <c r="AJ9124" t="s">
        <v>46409</v>
      </c>
      <c r="AK9124">
        <f>Tabla_Consulta_desde_TMS8[[#This Row],[idpedido]]</f>
        <v>461146</v>
      </c>
    </row>
    <row r="9125" spans="1:37" x14ac:dyDescent="0.25">
      <c r="A9125" t="str">
        <f>Tabla_Consulta_desde_TMS8[[#This Row],[Nro_Referencia]]</f>
        <v>4616796</v>
      </c>
      <c r="B9125">
        <v>461147</v>
      </c>
      <c r="C9125" t="s">
        <v>46410</v>
      </c>
      <c r="D9125" t="s">
        <v>680</v>
      </c>
      <c r="E9125" t="s">
        <v>47</v>
      </c>
      <c r="F9125" t="s">
        <v>33</v>
      </c>
      <c r="G9125" t="s">
        <v>46411</v>
      </c>
      <c r="H9125" s="1">
        <v>44880</v>
      </c>
      <c r="I9125" t="s">
        <v>34</v>
      </c>
      <c r="J9125" s="1">
        <v>44881</v>
      </c>
      <c r="K9125" t="s">
        <v>46412</v>
      </c>
      <c r="L9125" t="s">
        <v>46413</v>
      </c>
      <c r="M9125" t="s">
        <v>46414</v>
      </c>
      <c r="N9125" t="s">
        <v>46415</v>
      </c>
      <c r="O9125" t="s">
        <v>46416</v>
      </c>
      <c r="P9125" t="s">
        <v>1096</v>
      </c>
      <c r="Q9125" t="s">
        <v>38</v>
      </c>
      <c r="R9125" t="s">
        <v>39</v>
      </c>
      <c r="S9125" t="s">
        <v>38</v>
      </c>
      <c r="T9125" t="s">
        <v>292</v>
      </c>
      <c r="U9125" t="s">
        <v>41</v>
      </c>
      <c r="V9125">
        <v>1</v>
      </c>
      <c r="W9125">
        <v>1</v>
      </c>
      <c r="X9125" t="s">
        <v>681</v>
      </c>
      <c r="Y9125" t="s">
        <v>36</v>
      </c>
      <c r="Z9125" t="s">
        <v>42</v>
      </c>
      <c r="AA9125" t="s">
        <v>46417</v>
      </c>
      <c r="AB9125">
        <v>21264</v>
      </c>
      <c r="AC9125" s="1">
        <v>44881</v>
      </c>
      <c r="AD9125" t="s">
        <v>292</v>
      </c>
      <c r="AE9125" t="s">
        <v>556</v>
      </c>
      <c r="AF9125">
        <v>0</v>
      </c>
      <c r="AG9125" t="s">
        <v>46</v>
      </c>
      <c r="AH9125" s="1">
        <v>44881</v>
      </c>
      <c r="AK9125">
        <f>Tabla_Consulta_desde_TMS8[[#This Row],[idpedido]]</f>
        <v>461147</v>
      </c>
    </row>
    <row r="9126" spans="1:37" x14ac:dyDescent="0.25">
      <c r="A9126" t="str">
        <f>Tabla_Consulta_desde_TMS8[[#This Row],[Nro_Referencia]]</f>
        <v>4616836</v>
      </c>
      <c r="B9126">
        <v>461148</v>
      </c>
      <c r="C9126" t="s">
        <v>46418</v>
      </c>
      <c r="D9126" t="s">
        <v>680</v>
      </c>
      <c r="E9126" t="s">
        <v>47</v>
      </c>
      <c r="F9126" t="s">
        <v>33</v>
      </c>
      <c r="G9126" t="s">
        <v>46419</v>
      </c>
      <c r="H9126" s="1">
        <v>44880</v>
      </c>
      <c r="I9126" t="s">
        <v>34</v>
      </c>
      <c r="J9126" s="1">
        <v>44882</v>
      </c>
      <c r="K9126" t="s">
        <v>46420</v>
      </c>
      <c r="L9126" t="s">
        <v>46421</v>
      </c>
      <c r="M9126" t="s">
        <v>46422</v>
      </c>
      <c r="N9126" t="s">
        <v>46423</v>
      </c>
      <c r="O9126" t="s">
        <v>46423</v>
      </c>
      <c r="P9126" t="s">
        <v>1523</v>
      </c>
      <c r="Q9126" t="s">
        <v>86</v>
      </c>
      <c r="R9126" t="s">
        <v>87</v>
      </c>
      <c r="S9126" t="s">
        <v>86</v>
      </c>
      <c r="T9126" t="s">
        <v>40</v>
      </c>
      <c r="U9126" t="s">
        <v>50</v>
      </c>
      <c r="V9126">
        <v>1</v>
      </c>
      <c r="W9126">
        <v>1</v>
      </c>
      <c r="X9126" t="s">
        <v>681</v>
      </c>
      <c r="Y9126" t="s">
        <v>36</v>
      </c>
      <c r="Z9126" t="s">
        <v>42</v>
      </c>
      <c r="AA9126" t="s">
        <v>46424</v>
      </c>
      <c r="AB9126">
        <v>21257</v>
      </c>
      <c r="AC9126" s="1">
        <v>44881</v>
      </c>
      <c r="AD9126" t="s">
        <v>44</v>
      </c>
      <c r="AE9126" t="s">
        <v>65</v>
      </c>
      <c r="AF9126">
        <v>1</v>
      </c>
      <c r="AG9126" t="s">
        <v>46</v>
      </c>
      <c r="AH9126" s="1">
        <v>44882</v>
      </c>
      <c r="AJ9126" t="s">
        <v>46425</v>
      </c>
      <c r="AK9126">
        <f>Tabla_Consulta_desde_TMS8[[#This Row],[idpedido]]</f>
        <v>461148</v>
      </c>
    </row>
    <row r="9127" spans="1:37" x14ac:dyDescent="0.25">
      <c r="A9127" t="str">
        <f>Tabla_Consulta_desde_TMS8[[#This Row],[Nro_Referencia]]</f>
        <v>4616949</v>
      </c>
      <c r="B9127">
        <v>461149</v>
      </c>
      <c r="C9127" t="s">
        <v>46426</v>
      </c>
      <c r="D9127" t="s">
        <v>680</v>
      </c>
      <c r="E9127" t="s">
        <v>47</v>
      </c>
      <c r="F9127" t="s">
        <v>501</v>
      </c>
      <c r="G9127" t="s">
        <v>46427</v>
      </c>
      <c r="H9127" s="1">
        <v>44880</v>
      </c>
      <c r="I9127" t="s">
        <v>34</v>
      </c>
      <c r="J9127" s="1">
        <v>44883</v>
      </c>
      <c r="K9127" t="s">
        <v>46428</v>
      </c>
      <c r="L9127" t="s">
        <v>589</v>
      </c>
      <c r="M9127" t="s">
        <v>46429</v>
      </c>
      <c r="N9127" t="s">
        <v>46430</v>
      </c>
      <c r="O9127" t="s">
        <v>46430</v>
      </c>
      <c r="P9127" t="s">
        <v>88</v>
      </c>
      <c r="Q9127" t="s">
        <v>88</v>
      </c>
      <c r="R9127" t="s">
        <v>88</v>
      </c>
      <c r="T9127" t="s">
        <v>40</v>
      </c>
      <c r="U9127" t="s">
        <v>50</v>
      </c>
      <c r="V9127">
        <v>1</v>
      </c>
      <c r="W9127">
        <v>1</v>
      </c>
      <c r="X9127" t="s">
        <v>681</v>
      </c>
      <c r="Y9127" t="s">
        <v>36</v>
      </c>
      <c r="Z9127" t="s">
        <v>42</v>
      </c>
      <c r="AA9127" t="s">
        <v>46431</v>
      </c>
      <c r="AB9127">
        <v>21257</v>
      </c>
      <c r="AC9127" s="1">
        <v>44881</v>
      </c>
      <c r="AD9127" t="s">
        <v>44</v>
      </c>
      <c r="AE9127" t="s">
        <v>65</v>
      </c>
      <c r="AF9127">
        <v>1</v>
      </c>
      <c r="AG9127" t="s">
        <v>46</v>
      </c>
      <c r="AH9127" s="1">
        <v>44883</v>
      </c>
      <c r="AJ9127" t="s">
        <v>46432</v>
      </c>
      <c r="AK9127">
        <f>Tabla_Consulta_desde_TMS8[[#This Row],[idpedido]]</f>
        <v>461149</v>
      </c>
    </row>
    <row r="9128" spans="1:37" x14ac:dyDescent="0.25">
      <c r="A9128" t="str">
        <f>Tabla_Consulta_desde_TMS8[[#This Row],[Nro_Referencia]]</f>
        <v>4617045</v>
      </c>
      <c r="B9128">
        <v>461150</v>
      </c>
      <c r="C9128" t="s">
        <v>46433</v>
      </c>
      <c r="D9128" t="s">
        <v>680</v>
      </c>
      <c r="E9128" t="s">
        <v>47</v>
      </c>
      <c r="F9128" t="s">
        <v>33</v>
      </c>
      <c r="G9128" t="s">
        <v>46434</v>
      </c>
      <c r="H9128" s="1">
        <v>44880</v>
      </c>
      <c r="I9128" t="s">
        <v>34</v>
      </c>
      <c r="J9128" s="1">
        <v>44882</v>
      </c>
      <c r="K9128" t="s">
        <v>46435</v>
      </c>
      <c r="L9128" t="s">
        <v>46436</v>
      </c>
      <c r="M9128" t="s">
        <v>46437</v>
      </c>
      <c r="N9128" t="s">
        <v>46438</v>
      </c>
      <c r="O9128" t="s">
        <v>46438</v>
      </c>
      <c r="P9128" t="s">
        <v>1790</v>
      </c>
      <c r="Q9128" t="s">
        <v>1269</v>
      </c>
      <c r="R9128" t="s">
        <v>49</v>
      </c>
      <c r="S9128" t="s">
        <v>1791</v>
      </c>
      <c r="T9128" t="s">
        <v>40</v>
      </c>
      <c r="U9128" t="s">
        <v>50</v>
      </c>
      <c r="V9128">
        <v>1</v>
      </c>
      <c r="W9128">
        <v>1</v>
      </c>
      <c r="X9128" t="s">
        <v>681</v>
      </c>
      <c r="Y9128" t="s">
        <v>36</v>
      </c>
      <c r="Z9128" t="s">
        <v>42</v>
      </c>
      <c r="AA9128" t="s">
        <v>46439</v>
      </c>
      <c r="AB9128">
        <v>21257</v>
      </c>
      <c r="AC9128" s="1">
        <v>44881</v>
      </c>
      <c r="AD9128" t="s">
        <v>44</v>
      </c>
      <c r="AE9128" t="s">
        <v>65</v>
      </c>
      <c r="AF9128">
        <v>1</v>
      </c>
      <c r="AG9128" t="s">
        <v>46</v>
      </c>
      <c r="AH9128" s="1">
        <v>44882</v>
      </c>
      <c r="AJ9128" t="s">
        <v>46440</v>
      </c>
      <c r="AK9128">
        <f>Tabla_Consulta_desde_TMS8[[#This Row],[idpedido]]</f>
        <v>461150</v>
      </c>
    </row>
    <row r="9129" spans="1:37" x14ac:dyDescent="0.25">
      <c r="A9129" t="str">
        <f>Tabla_Consulta_desde_TMS8[[#This Row],[Nro_Referencia]]</f>
        <v>4617856</v>
      </c>
      <c r="B9129">
        <v>461151</v>
      </c>
      <c r="C9129" t="s">
        <v>46441</v>
      </c>
      <c r="D9129" t="s">
        <v>680</v>
      </c>
      <c r="E9129" t="s">
        <v>47</v>
      </c>
      <c r="F9129" t="s">
        <v>33</v>
      </c>
      <c r="G9129" t="s">
        <v>46442</v>
      </c>
      <c r="H9129" s="1">
        <v>44880</v>
      </c>
      <c r="I9129" t="s">
        <v>555</v>
      </c>
      <c r="J9129" s="1">
        <v>44887</v>
      </c>
      <c r="K9129" t="s">
        <v>46443</v>
      </c>
      <c r="L9129" t="s">
        <v>46444</v>
      </c>
      <c r="M9129" t="s">
        <v>46445</v>
      </c>
      <c r="N9129" t="s">
        <v>46446</v>
      </c>
      <c r="O9129" t="s">
        <v>46447</v>
      </c>
      <c r="P9129" t="s">
        <v>1266</v>
      </c>
      <c r="Q9129" t="s">
        <v>38</v>
      </c>
      <c r="R9129" t="s">
        <v>39</v>
      </c>
      <c r="S9129" t="s">
        <v>38</v>
      </c>
      <c r="T9129" t="s">
        <v>103</v>
      </c>
      <c r="U9129" t="s">
        <v>41</v>
      </c>
      <c r="V9129">
        <v>1</v>
      </c>
      <c r="W9129">
        <v>1</v>
      </c>
      <c r="X9129" t="s">
        <v>681</v>
      </c>
      <c r="Y9129" t="s">
        <v>36</v>
      </c>
      <c r="Z9129" t="s">
        <v>42</v>
      </c>
      <c r="AA9129" t="s">
        <v>46448</v>
      </c>
      <c r="AB9129">
        <v>21438</v>
      </c>
      <c r="AC9129" s="1">
        <v>44887</v>
      </c>
      <c r="AD9129" t="s">
        <v>97</v>
      </c>
      <c r="AE9129" t="s">
        <v>136</v>
      </c>
      <c r="AF9129">
        <v>3</v>
      </c>
      <c r="AG9129" t="s">
        <v>555</v>
      </c>
      <c r="AH9129" s="1">
        <v>44887</v>
      </c>
      <c r="AJ9129" t="s">
        <v>43</v>
      </c>
      <c r="AK9129">
        <f>Tabla_Consulta_desde_TMS8[[#This Row],[idpedido]]</f>
        <v>461151</v>
      </c>
    </row>
    <row r="9130" spans="1:37" x14ac:dyDescent="0.25">
      <c r="A9130" t="str">
        <f>Tabla_Consulta_desde_TMS8[[#This Row],[Nro_Referencia]]</f>
        <v>4617935</v>
      </c>
      <c r="B9130">
        <v>461152</v>
      </c>
      <c r="C9130" t="s">
        <v>46449</v>
      </c>
      <c r="D9130" t="s">
        <v>680</v>
      </c>
      <c r="E9130" t="s">
        <v>47</v>
      </c>
      <c r="F9130" t="s">
        <v>33</v>
      </c>
      <c r="G9130" t="s">
        <v>46450</v>
      </c>
      <c r="H9130" s="1">
        <v>44880</v>
      </c>
      <c r="I9130" t="s">
        <v>34</v>
      </c>
      <c r="J9130" s="1">
        <v>44881</v>
      </c>
      <c r="K9130" t="s">
        <v>46451</v>
      </c>
      <c r="L9130" t="s">
        <v>46452</v>
      </c>
      <c r="M9130" t="s">
        <v>46453</v>
      </c>
      <c r="N9130" t="s">
        <v>46454</v>
      </c>
      <c r="O9130" t="s">
        <v>46454</v>
      </c>
      <c r="P9130" t="s">
        <v>1747</v>
      </c>
      <c r="Q9130" t="s">
        <v>599</v>
      </c>
      <c r="R9130" t="s">
        <v>129</v>
      </c>
      <c r="S9130" t="s">
        <v>1748</v>
      </c>
      <c r="T9130" t="s">
        <v>40</v>
      </c>
      <c r="U9130" t="s">
        <v>50</v>
      </c>
      <c r="V9130">
        <v>1</v>
      </c>
      <c r="W9130">
        <v>1</v>
      </c>
      <c r="X9130" t="s">
        <v>681</v>
      </c>
      <c r="Y9130" t="s">
        <v>36</v>
      </c>
      <c r="Z9130" t="s">
        <v>42</v>
      </c>
      <c r="AA9130" t="s">
        <v>46455</v>
      </c>
      <c r="AB9130">
        <v>21257</v>
      </c>
      <c r="AC9130" s="1">
        <v>44881</v>
      </c>
      <c r="AD9130" t="s">
        <v>44</v>
      </c>
      <c r="AE9130" t="s">
        <v>65</v>
      </c>
      <c r="AF9130">
        <v>0</v>
      </c>
      <c r="AG9130" t="s">
        <v>46</v>
      </c>
      <c r="AH9130" s="1">
        <v>44881</v>
      </c>
      <c r="AJ9130" t="s">
        <v>46456</v>
      </c>
      <c r="AK9130">
        <f>Tabla_Consulta_desde_TMS8[[#This Row],[idpedido]]</f>
        <v>461152</v>
      </c>
    </row>
    <row r="9131" spans="1:37" x14ac:dyDescent="0.25">
      <c r="A9131" t="str">
        <f>Tabla_Consulta_desde_TMS8[[#This Row],[Nro_Referencia]]</f>
        <v>4617944</v>
      </c>
      <c r="B9131">
        <v>461153</v>
      </c>
      <c r="C9131" t="s">
        <v>46457</v>
      </c>
      <c r="D9131" t="s">
        <v>680</v>
      </c>
      <c r="E9131" t="s">
        <v>47</v>
      </c>
      <c r="F9131" t="s">
        <v>33</v>
      </c>
      <c r="G9131" t="s">
        <v>46458</v>
      </c>
      <c r="H9131" s="1">
        <v>44880</v>
      </c>
      <c r="I9131" t="s">
        <v>34</v>
      </c>
      <c r="J9131" s="1">
        <v>44881</v>
      </c>
      <c r="K9131" t="s">
        <v>46459</v>
      </c>
      <c r="L9131" t="s">
        <v>46460</v>
      </c>
      <c r="M9131" t="s">
        <v>46461</v>
      </c>
      <c r="N9131" t="s">
        <v>46462</v>
      </c>
      <c r="O9131" t="s">
        <v>46463</v>
      </c>
      <c r="P9131" t="s">
        <v>849</v>
      </c>
      <c r="Q9131" t="s">
        <v>68</v>
      </c>
      <c r="R9131" t="s">
        <v>69</v>
      </c>
      <c r="S9131" t="s">
        <v>68</v>
      </c>
      <c r="T9131" t="s">
        <v>111</v>
      </c>
      <c r="U9131" t="s">
        <v>71</v>
      </c>
      <c r="V9131">
        <v>1</v>
      </c>
      <c r="W9131">
        <v>1</v>
      </c>
      <c r="X9131" t="s">
        <v>681</v>
      </c>
      <c r="Y9131" t="s">
        <v>36</v>
      </c>
      <c r="Z9131" t="s">
        <v>42</v>
      </c>
      <c r="AA9131" t="s">
        <v>46464</v>
      </c>
      <c r="AB9131">
        <v>21284</v>
      </c>
      <c r="AC9131" s="1">
        <v>44881</v>
      </c>
      <c r="AD9131" t="s">
        <v>97</v>
      </c>
      <c r="AE9131" t="s">
        <v>127</v>
      </c>
      <c r="AF9131">
        <v>0</v>
      </c>
      <c r="AG9131" t="s">
        <v>46</v>
      </c>
      <c r="AH9131" s="1">
        <v>44881</v>
      </c>
      <c r="AK9131">
        <f>Tabla_Consulta_desde_TMS8[[#This Row],[idpedido]]</f>
        <v>461153</v>
      </c>
    </row>
    <row r="9132" spans="1:37" x14ac:dyDescent="0.25">
      <c r="A9132" t="str">
        <f>Tabla_Consulta_desde_TMS8[[#This Row],[Nro_Referencia]]</f>
        <v>4618175</v>
      </c>
      <c r="B9132">
        <v>461154</v>
      </c>
      <c r="C9132" t="s">
        <v>46465</v>
      </c>
      <c r="D9132" t="s">
        <v>680</v>
      </c>
      <c r="E9132" t="s">
        <v>47</v>
      </c>
      <c r="F9132" t="s">
        <v>501</v>
      </c>
      <c r="G9132" t="s">
        <v>46466</v>
      </c>
      <c r="H9132" s="1">
        <v>44880</v>
      </c>
      <c r="I9132" t="s">
        <v>34</v>
      </c>
      <c r="J9132" s="1">
        <v>44882</v>
      </c>
      <c r="K9132" t="s">
        <v>46467</v>
      </c>
      <c r="L9132" t="s">
        <v>1400</v>
      </c>
      <c r="M9132" t="s">
        <v>46468</v>
      </c>
      <c r="N9132" t="s">
        <v>46469</v>
      </c>
      <c r="O9132" t="s">
        <v>46469</v>
      </c>
      <c r="P9132" t="s">
        <v>109</v>
      </c>
      <c r="Q9132" t="s">
        <v>109</v>
      </c>
      <c r="R9132" t="s">
        <v>110</v>
      </c>
      <c r="T9132" t="s">
        <v>40</v>
      </c>
      <c r="U9132" t="s">
        <v>50</v>
      </c>
      <c r="V9132">
        <v>1</v>
      </c>
      <c r="W9132">
        <v>1</v>
      </c>
      <c r="X9132" t="s">
        <v>681</v>
      </c>
      <c r="Y9132" t="s">
        <v>36</v>
      </c>
      <c r="Z9132" t="s">
        <v>42</v>
      </c>
      <c r="AA9132" t="s">
        <v>46470</v>
      </c>
      <c r="AB9132">
        <v>21257</v>
      </c>
      <c r="AC9132" s="1">
        <v>44881</v>
      </c>
      <c r="AD9132" t="s">
        <v>44</v>
      </c>
      <c r="AE9132" t="s">
        <v>65</v>
      </c>
      <c r="AF9132">
        <v>1</v>
      </c>
      <c r="AG9132" t="s">
        <v>46</v>
      </c>
      <c r="AH9132" s="1">
        <v>44882</v>
      </c>
      <c r="AJ9132" t="s">
        <v>46471</v>
      </c>
      <c r="AK9132">
        <f>Tabla_Consulta_desde_TMS8[[#This Row],[idpedido]]</f>
        <v>461154</v>
      </c>
    </row>
    <row r="9133" spans="1:37" x14ac:dyDescent="0.25">
      <c r="A9133" t="str">
        <f>Tabla_Consulta_desde_TMS8[[#This Row],[Nro_Referencia]]</f>
        <v>4618434</v>
      </c>
      <c r="B9133">
        <v>461155</v>
      </c>
      <c r="C9133" t="s">
        <v>46472</v>
      </c>
      <c r="D9133" t="s">
        <v>680</v>
      </c>
      <c r="E9133" t="s">
        <v>47</v>
      </c>
      <c r="F9133" t="s">
        <v>501</v>
      </c>
      <c r="G9133" t="s">
        <v>46473</v>
      </c>
      <c r="H9133" s="1">
        <v>44880</v>
      </c>
      <c r="I9133" t="s">
        <v>34</v>
      </c>
      <c r="J9133" s="1">
        <v>44881</v>
      </c>
      <c r="K9133" t="s">
        <v>46474</v>
      </c>
      <c r="L9133" t="s">
        <v>580</v>
      </c>
      <c r="M9133" t="s">
        <v>46475</v>
      </c>
      <c r="N9133" t="s">
        <v>46476</v>
      </c>
      <c r="O9133" t="s">
        <v>43</v>
      </c>
      <c r="P9133" t="s">
        <v>313</v>
      </c>
      <c r="Q9133" t="s">
        <v>313</v>
      </c>
      <c r="R9133" t="s">
        <v>39</v>
      </c>
      <c r="T9133" t="s">
        <v>40</v>
      </c>
      <c r="U9133" t="s">
        <v>50</v>
      </c>
      <c r="V9133">
        <v>1</v>
      </c>
      <c r="W9133">
        <v>1</v>
      </c>
      <c r="X9133" t="s">
        <v>681</v>
      </c>
      <c r="Y9133" t="s">
        <v>36</v>
      </c>
      <c r="Z9133" t="s">
        <v>42</v>
      </c>
      <c r="AA9133" t="s">
        <v>46477</v>
      </c>
      <c r="AB9133">
        <v>21257</v>
      </c>
      <c r="AC9133" s="1">
        <v>44881</v>
      </c>
      <c r="AD9133" t="s">
        <v>44</v>
      </c>
      <c r="AE9133" t="s">
        <v>65</v>
      </c>
      <c r="AF9133">
        <v>1</v>
      </c>
      <c r="AG9133" t="s">
        <v>46</v>
      </c>
      <c r="AH9133" s="1">
        <v>44881</v>
      </c>
      <c r="AJ9133" t="s">
        <v>46478</v>
      </c>
      <c r="AK9133">
        <f>Tabla_Consulta_desde_TMS8[[#This Row],[idpedido]]</f>
        <v>461155</v>
      </c>
    </row>
    <row r="9134" spans="1:37" x14ac:dyDescent="0.25">
      <c r="A9134" t="str">
        <f>Tabla_Consulta_desde_TMS8[[#This Row],[Nro_Referencia]]</f>
        <v>SG_22_1616</v>
      </c>
      <c r="B9134">
        <v>461126</v>
      </c>
      <c r="C9134" t="s">
        <v>46479</v>
      </c>
      <c r="D9134" t="s">
        <v>2018</v>
      </c>
      <c r="E9134" t="s">
        <v>47</v>
      </c>
      <c r="F9134" t="s">
        <v>33</v>
      </c>
      <c r="G9134" t="s">
        <v>46480</v>
      </c>
      <c r="H9134" s="1">
        <v>44880</v>
      </c>
      <c r="I9134" t="s">
        <v>34</v>
      </c>
      <c r="J9134" s="1">
        <v>44881</v>
      </c>
      <c r="K9134" t="s">
        <v>46481</v>
      </c>
      <c r="L9134" t="s">
        <v>46482</v>
      </c>
      <c r="N9134" t="s">
        <v>46483</v>
      </c>
      <c r="P9134" t="s">
        <v>852</v>
      </c>
      <c r="Q9134" t="s">
        <v>38</v>
      </c>
      <c r="R9134" t="s">
        <v>39</v>
      </c>
      <c r="S9134" t="s">
        <v>853</v>
      </c>
      <c r="T9134" t="s">
        <v>103</v>
      </c>
      <c r="U9134" t="s">
        <v>41</v>
      </c>
      <c r="V9134">
        <v>1</v>
      </c>
      <c r="W9134">
        <v>7.5</v>
      </c>
      <c r="X9134" t="s">
        <v>1927</v>
      </c>
      <c r="Y9134" t="s">
        <v>1928</v>
      </c>
      <c r="Z9134" t="s">
        <v>42</v>
      </c>
      <c r="AA9134" t="s">
        <v>43</v>
      </c>
      <c r="AB9134">
        <v>21270</v>
      </c>
      <c r="AC9134" s="1">
        <v>44881</v>
      </c>
      <c r="AD9134" t="s">
        <v>97</v>
      </c>
      <c r="AE9134" t="s">
        <v>231</v>
      </c>
      <c r="AF9134">
        <v>0</v>
      </c>
      <c r="AG9134" t="s">
        <v>46</v>
      </c>
      <c r="AH9134" s="1">
        <v>44881</v>
      </c>
      <c r="AK9134">
        <f>Tabla_Consulta_desde_TMS8[[#This Row],[idpedido]]</f>
        <v>461126</v>
      </c>
    </row>
    <row r="9135" spans="1:37" x14ac:dyDescent="0.25">
      <c r="A9135" t="str">
        <f>Tabla_Consulta_desde_TMS8[[#This Row],[Nro_Referencia]]</f>
        <v>22-2433</v>
      </c>
      <c r="B9135">
        <v>461114</v>
      </c>
      <c r="C9135" t="s">
        <v>46484</v>
      </c>
      <c r="D9135" t="s">
        <v>1942</v>
      </c>
      <c r="E9135" t="s">
        <v>47</v>
      </c>
      <c r="F9135" t="s">
        <v>33</v>
      </c>
      <c r="G9135" t="s">
        <v>46485</v>
      </c>
      <c r="H9135" s="1">
        <v>44880</v>
      </c>
      <c r="I9135" t="s">
        <v>34</v>
      </c>
      <c r="J9135" s="1">
        <v>44881</v>
      </c>
      <c r="K9135" t="s">
        <v>1951</v>
      </c>
      <c r="L9135" t="s">
        <v>1952</v>
      </c>
      <c r="M9135" t="s">
        <v>1953</v>
      </c>
      <c r="P9135" t="s">
        <v>999</v>
      </c>
      <c r="Q9135" t="s">
        <v>109</v>
      </c>
      <c r="R9135" t="s">
        <v>110</v>
      </c>
      <c r="S9135" t="s">
        <v>109</v>
      </c>
      <c r="T9135" t="s">
        <v>111</v>
      </c>
      <c r="U9135" t="s">
        <v>50</v>
      </c>
      <c r="V9135">
        <v>2</v>
      </c>
      <c r="W9135">
        <v>5.5</v>
      </c>
      <c r="X9135" t="s">
        <v>1829</v>
      </c>
      <c r="Y9135" t="s">
        <v>1915</v>
      </c>
      <c r="Z9135" t="s">
        <v>42</v>
      </c>
      <c r="AA9135" t="s">
        <v>43</v>
      </c>
      <c r="AB9135">
        <v>21272</v>
      </c>
      <c r="AC9135" s="1">
        <v>44881</v>
      </c>
      <c r="AD9135" t="s">
        <v>97</v>
      </c>
      <c r="AE9135" t="s">
        <v>112</v>
      </c>
      <c r="AF9135">
        <v>0</v>
      </c>
      <c r="AG9135" t="s">
        <v>46</v>
      </c>
      <c r="AH9135" s="1">
        <v>44881</v>
      </c>
      <c r="AK9135">
        <f>Tabla_Consulta_desde_TMS8[[#This Row],[idpedido]]</f>
        <v>461114</v>
      </c>
    </row>
    <row r="9136" spans="1:37" x14ac:dyDescent="0.25">
      <c r="A9136" t="str">
        <f>Tabla_Consulta_desde_TMS8[[#This Row],[Nro_Referencia]]</f>
        <v>22-2430</v>
      </c>
      <c r="B9136">
        <v>461115</v>
      </c>
      <c r="C9136" t="s">
        <v>46486</v>
      </c>
      <c r="D9136" t="s">
        <v>1942</v>
      </c>
      <c r="E9136" t="s">
        <v>47</v>
      </c>
      <c r="F9136" t="s">
        <v>33</v>
      </c>
      <c r="G9136" t="s">
        <v>44946</v>
      </c>
      <c r="H9136" s="1">
        <v>44880</v>
      </c>
      <c r="I9136" t="s">
        <v>34</v>
      </c>
      <c r="J9136" s="1">
        <v>44882</v>
      </c>
      <c r="K9136" t="s">
        <v>1980</v>
      </c>
      <c r="L9136" t="s">
        <v>1981</v>
      </c>
      <c r="M9136" t="s">
        <v>1982</v>
      </c>
      <c r="P9136" t="s">
        <v>889</v>
      </c>
      <c r="Q9136" t="s">
        <v>68</v>
      </c>
      <c r="R9136" t="s">
        <v>69</v>
      </c>
      <c r="S9136" t="s">
        <v>68</v>
      </c>
      <c r="T9136" t="s">
        <v>111</v>
      </c>
      <c r="U9136" t="s">
        <v>71</v>
      </c>
      <c r="V9136">
        <v>5</v>
      </c>
      <c r="W9136">
        <v>44</v>
      </c>
      <c r="X9136" t="s">
        <v>1829</v>
      </c>
      <c r="Y9136" t="s">
        <v>1915</v>
      </c>
      <c r="Z9136" t="s">
        <v>42</v>
      </c>
      <c r="AA9136" t="s">
        <v>43</v>
      </c>
      <c r="AB9136">
        <v>21337</v>
      </c>
      <c r="AC9136" s="1">
        <v>44882</v>
      </c>
      <c r="AD9136" t="s">
        <v>97</v>
      </c>
      <c r="AE9136" t="s">
        <v>452</v>
      </c>
      <c r="AF9136">
        <v>0</v>
      </c>
      <c r="AG9136" t="s">
        <v>46</v>
      </c>
      <c r="AH9136" s="1">
        <v>44882</v>
      </c>
      <c r="AK9136">
        <f>Tabla_Consulta_desde_TMS8[[#This Row],[idpedido]]</f>
        <v>461115</v>
      </c>
    </row>
    <row r="9137" spans="1:37" x14ac:dyDescent="0.25">
      <c r="A9137" t="str">
        <f>Tabla_Consulta_desde_TMS8[[#This Row],[Nro_Referencia]]</f>
        <v>22-2434</v>
      </c>
      <c r="B9137">
        <v>461116</v>
      </c>
      <c r="C9137" t="s">
        <v>46487</v>
      </c>
      <c r="D9137" t="s">
        <v>1942</v>
      </c>
      <c r="E9137" t="s">
        <v>47</v>
      </c>
      <c r="F9137" t="s">
        <v>33</v>
      </c>
      <c r="G9137" t="s">
        <v>46488</v>
      </c>
      <c r="H9137" s="1">
        <v>44880</v>
      </c>
      <c r="I9137" t="s">
        <v>34</v>
      </c>
      <c r="J9137" s="1">
        <v>44882</v>
      </c>
      <c r="K9137" t="s">
        <v>1948</v>
      </c>
      <c r="L9137" t="s">
        <v>1949</v>
      </c>
      <c r="M9137" t="s">
        <v>1950</v>
      </c>
      <c r="P9137" t="s">
        <v>820</v>
      </c>
      <c r="Q9137" t="s">
        <v>38</v>
      </c>
      <c r="R9137" t="s">
        <v>39</v>
      </c>
      <c r="S9137" t="s">
        <v>38</v>
      </c>
      <c r="T9137" t="s">
        <v>103</v>
      </c>
      <c r="U9137" t="s">
        <v>41</v>
      </c>
      <c r="V9137">
        <v>7</v>
      </c>
      <c r="W9137">
        <v>14.7</v>
      </c>
      <c r="X9137" t="s">
        <v>1829</v>
      </c>
      <c r="Y9137" t="s">
        <v>1915</v>
      </c>
      <c r="Z9137" t="s">
        <v>42</v>
      </c>
      <c r="AA9137" t="s">
        <v>43</v>
      </c>
      <c r="AB9137">
        <v>21294</v>
      </c>
      <c r="AC9137" s="1">
        <v>44882</v>
      </c>
      <c r="AD9137" t="s">
        <v>145</v>
      </c>
      <c r="AE9137" t="s">
        <v>205</v>
      </c>
      <c r="AF9137">
        <v>0</v>
      </c>
      <c r="AG9137" t="s">
        <v>46</v>
      </c>
      <c r="AH9137" s="1">
        <v>44882</v>
      </c>
      <c r="AK9137">
        <f>Tabla_Consulta_desde_TMS8[[#This Row],[idpedido]]</f>
        <v>461116</v>
      </c>
    </row>
    <row r="9138" spans="1:37" x14ac:dyDescent="0.25">
      <c r="A9138" t="str">
        <f>Tabla_Consulta_desde_TMS8[[#This Row],[Nro_Referencia]]</f>
        <v>22-2425</v>
      </c>
      <c r="B9138">
        <v>461117</v>
      </c>
      <c r="C9138" t="s">
        <v>46489</v>
      </c>
      <c r="D9138" t="s">
        <v>1942</v>
      </c>
      <c r="E9138" t="s">
        <v>47</v>
      </c>
      <c r="F9138" t="s">
        <v>33</v>
      </c>
      <c r="G9138" t="s">
        <v>46490</v>
      </c>
      <c r="H9138" s="1">
        <v>44880</v>
      </c>
      <c r="I9138" t="s">
        <v>34</v>
      </c>
      <c r="J9138" s="1">
        <v>44881</v>
      </c>
      <c r="K9138" t="s">
        <v>1974</v>
      </c>
      <c r="L9138" t="s">
        <v>1975</v>
      </c>
      <c r="M9138" t="s">
        <v>1976</v>
      </c>
      <c r="P9138" t="s">
        <v>734</v>
      </c>
      <c r="Q9138" t="s">
        <v>38</v>
      </c>
      <c r="R9138" t="s">
        <v>39</v>
      </c>
      <c r="S9138" t="s">
        <v>735</v>
      </c>
      <c r="T9138" t="s">
        <v>103</v>
      </c>
      <c r="U9138" t="s">
        <v>41</v>
      </c>
      <c r="V9138">
        <v>3</v>
      </c>
      <c r="W9138">
        <v>19.7</v>
      </c>
      <c r="X9138" t="s">
        <v>1829</v>
      </c>
      <c r="Y9138" t="s">
        <v>1915</v>
      </c>
      <c r="Z9138" t="s">
        <v>42</v>
      </c>
      <c r="AA9138" t="s">
        <v>43</v>
      </c>
      <c r="AB9138">
        <v>21270</v>
      </c>
      <c r="AC9138" s="1">
        <v>44881</v>
      </c>
      <c r="AD9138" t="s">
        <v>97</v>
      </c>
      <c r="AE9138" t="s">
        <v>231</v>
      </c>
      <c r="AF9138">
        <v>0</v>
      </c>
      <c r="AG9138" t="s">
        <v>46</v>
      </c>
      <c r="AH9138" s="1">
        <v>44881</v>
      </c>
      <c r="AK9138">
        <f>Tabla_Consulta_desde_TMS8[[#This Row],[idpedido]]</f>
        <v>461117</v>
      </c>
    </row>
    <row r="9139" spans="1:37" x14ac:dyDescent="0.25">
      <c r="A9139" t="str">
        <f>Tabla_Consulta_desde_TMS8[[#This Row],[Nro_Referencia]]</f>
        <v>22-2427</v>
      </c>
      <c r="B9139">
        <v>461118</v>
      </c>
      <c r="C9139" t="s">
        <v>46491</v>
      </c>
      <c r="D9139" t="s">
        <v>1942</v>
      </c>
      <c r="E9139" t="s">
        <v>47</v>
      </c>
      <c r="F9139" t="s">
        <v>33</v>
      </c>
      <c r="G9139" t="s">
        <v>46492</v>
      </c>
      <c r="H9139" s="1">
        <v>44880</v>
      </c>
      <c r="I9139" t="s">
        <v>34</v>
      </c>
      <c r="J9139" s="1">
        <v>44881</v>
      </c>
      <c r="K9139" t="s">
        <v>1961</v>
      </c>
      <c r="L9139" t="s">
        <v>1962</v>
      </c>
      <c r="M9139" t="s">
        <v>1963</v>
      </c>
      <c r="P9139" t="s">
        <v>816</v>
      </c>
      <c r="Q9139" t="s">
        <v>113</v>
      </c>
      <c r="R9139" t="s">
        <v>114</v>
      </c>
      <c r="S9139" t="s">
        <v>113</v>
      </c>
      <c r="T9139" t="s">
        <v>40</v>
      </c>
      <c r="U9139" t="s">
        <v>50</v>
      </c>
      <c r="V9139">
        <v>1</v>
      </c>
      <c r="W9139">
        <v>3.8</v>
      </c>
      <c r="X9139" t="s">
        <v>1829</v>
      </c>
      <c r="Y9139" t="s">
        <v>1915</v>
      </c>
      <c r="Z9139" t="s">
        <v>42</v>
      </c>
      <c r="AA9139" t="s">
        <v>43</v>
      </c>
      <c r="AB9139">
        <v>21256</v>
      </c>
      <c r="AC9139" s="1">
        <v>44881</v>
      </c>
      <c r="AD9139" t="s">
        <v>44</v>
      </c>
      <c r="AE9139" t="s">
        <v>65</v>
      </c>
      <c r="AF9139">
        <v>0</v>
      </c>
      <c r="AG9139" t="s">
        <v>46</v>
      </c>
      <c r="AH9139" s="1">
        <v>44881</v>
      </c>
      <c r="AJ9139" t="s">
        <v>3240</v>
      </c>
      <c r="AK9139">
        <f>Tabla_Consulta_desde_TMS8[[#This Row],[idpedido]]</f>
        <v>461118</v>
      </c>
    </row>
    <row r="9140" spans="1:37" x14ac:dyDescent="0.25">
      <c r="A9140" t="str">
        <f>Tabla_Consulta_desde_TMS8[[#This Row],[Nro_Referencia]]</f>
        <v>22-2426</v>
      </c>
      <c r="B9140">
        <v>461119</v>
      </c>
      <c r="C9140" t="s">
        <v>46493</v>
      </c>
      <c r="D9140" t="s">
        <v>1942</v>
      </c>
      <c r="E9140" t="s">
        <v>47</v>
      </c>
      <c r="F9140" t="s">
        <v>33</v>
      </c>
      <c r="G9140" t="s">
        <v>46494</v>
      </c>
      <c r="H9140" s="1">
        <v>44880</v>
      </c>
      <c r="I9140" t="s">
        <v>34</v>
      </c>
      <c r="J9140" s="1">
        <v>44881</v>
      </c>
      <c r="K9140" t="s">
        <v>1945</v>
      </c>
      <c r="L9140" t="s">
        <v>1946</v>
      </c>
      <c r="M9140" t="s">
        <v>1947</v>
      </c>
      <c r="P9140" t="s">
        <v>685</v>
      </c>
      <c r="Q9140" t="s">
        <v>86</v>
      </c>
      <c r="R9140" t="s">
        <v>87</v>
      </c>
      <c r="S9140" t="s">
        <v>86</v>
      </c>
      <c r="T9140" t="s">
        <v>40</v>
      </c>
      <c r="U9140" t="s">
        <v>50</v>
      </c>
      <c r="V9140">
        <v>1</v>
      </c>
      <c r="W9140">
        <v>5</v>
      </c>
      <c r="X9140" t="s">
        <v>1829</v>
      </c>
      <c r="Y9140" t="s">
        <v>1915</v>
      </c>
      <c r="Z9140" t="s">
        <v>42</v>
      </c>
      <c r="AA9140" t="s">
        <v>43</v>
      </c>
      <c r="AB9140">
        <v>21256</v>
      </c>
      <c r="AC9140" s="1">
        <v>44881</v>
      </c>
      <c r="AD9140" t="s">
        <v>44</v>
      </c>
      <c r="AE9140" t="s">
        <v>65</v>
      </c>
      <c r="AF9140">
        <v>0</v>
      </c>
      <c r="AG9140" t="s">
        <v>46</v>
      </c>
      <c r="AH9140" s="1">
        <v>44881</v>
      </c>
      <c r="AJ9140" t="s">
        <v>1987</v>
      </c>
      <c r="AK9140">
        <f>Tabla_Consulta_desde_TMS8[[#This Row],[idpedido]]</f>
        <v>461119</v>
      </c>
    </row>
    <row r="9141" spans="1:37" x14ac:dyDescent="0.25">
      <c r="A9141" t="str">
        <f>Tabla_Consulta_desde_TMS8[[#This Row],[Nro_Referencia]]</f>
        <v>22-2428</v>
      </c>
      <c r="B9141">
        <v>461120</v>
      </c>
      <c r="C9141" t="s">
        <v>46495</v>
      </c>
      <c r="D9141" t="s">
        <v>1942</v>
      </c>
      <c r="E9141" t="s">
        <v>47</v>
      </c>
      <c r="F9141" t="s">
        <v>33</v>
      </c>
      <c r="G9141" t="s">
        <v>46496</v>
      </c>
      <c r="H9141" s="1">
        <v>44880</v>
      </c>
      <c r="I9141" t="s">
        <v>34</v>
      </c>
      <c r="J9141" s="1">
        <v>44881</v>
      </c>
      <c r="K9141" t="s">
        <v>1977</v>
      </c>
      <c r="L9141" t="s">
        <v>1978</v>
      </c>
      <c r="M9141" t="s">
        <v>1979</v>
      </c>
      <c r="P9141" t="s">
        <v>736</v>
      </c>
      <c r="Q9141" t="s">
        <v>546</v>
      </c>
      <c r="R9141" t="s">
        <v>39</v>
      </c>
      <c r="S9141" t="s">
        <v>710</v>
      </c>
      <c r="T9141" t="s">
        <v>103</v>
      </c>
      <c r="U9141" t="s">
        <v>41</v>
      </c>
      <c r="V9141">
        <v>1</v>
      </c>
      <c r="W9141">
        <v>4.0999999999999996</v>
      </c>
      <c r="X9141" t="s">
        <v>1829</v>
      </c>
      <c r="Y9141" t="s">
        <v>1915</v>
      </c>
      <c r="Z9141" t="s">
        <v>42</v>
      </c>
      <c r="AA9141" t="s">
        <v>43</v>
      </c>
      <c r="AB9141">
        <v>21269</v>
      </c>
      <c r="AC9141" s="1">
        <v>44881</v>
      </c>
      <c r="AD9141" t="s">
        <v>97</v>
      </c>
      <c r="AE9141" t="s">
        <v>104</v>
      </c>
      <c r="AF9141">
        <v>0</v>
      </c>
      <c r="AG9141" t="s">
        <v>46</v>
      </c>
      <c r="AH9141" s="1">
        <v>44881</v>
      </c>
      <c r="AK9141">
        <f>Tabla_Consulta_desde_TMS8[[#This Row],[idpedido]]</f>
        <v>461120</v>
      </c>
    </row>
    <row r="9142" spans="1:37" x14ac:dyDescent="0.25">
      <c r="A9142" t="str">
        <f>Tabla_Consulta_desde_TMS8[[#This Row],[Nro_Referencia]]</f>
        <v>22-2431</v>
      </c>
      <c r="B9142">
        <v>461121</v>
      </c>
      <c r="C9142" t="s">
        <v>46497</v>
      </c>
      <c r="D9142" t="s">
        <v>1942</v>
      </c>
      <c r="E9142" t="s">
        <v>47</v>
      </c>
      <c r="F9142" t="s">
        <v>33</v>
      </c>
      <c r="G9142" t="s">
        <v>46498</v>
      </c>
      <c r="H9142" s="1">
        <v>44880</v>
      </c>
      <c r="I9142" t="s">
        <v>34</v>
      </c>
      <c r="J9142" s="1">
        <v>44881</v>
      </c>
      <c r="K9142" t="s">
        <v>1973</v>
      </c>
      <c r="L9142" t="s">
        <v>2461</v>
      </c>
      <c r="M9142" t="s">
        <v>1448</v>
      </c>
      <c r="P9142" t="s">
        <v>886</v>
      </c>
      <c r="Q9142" t="s">
        <v>38</v>
      </c>
      <c r="R9142" t="s">
        <v>39</v>
      </c>
      <c r="S9142" t="s">
        <v>38</v>
      </c>
      <c r="T9142" t="s">
        <v>103</v>
      </c>
      <c r="U9142" t="s">
        <v>41</v>
      </c>
      <c r="V9142">
        <v>3</v>
      </c>
      <c r="W9142">
        <v>25.6</v>
      </c>
      <c r="X9142" t="s">
        <v>1829</v>
      </c>
      <c r="Y9142" t="s">
        <v>1915</v>
      </c>
      <c r="Z9142" t="s">
        <v>42</v>
      </c>
      <c r="AA9142" t="s">
        <v>43</v>
      </c>
      <c r="AB9142">
        <v>21267</v>
      </c>
      <c r="AC9142" s="1">
        <v>44881</v>
      </c>
      <c r="AD9142" t="s">
        <v>145</v>
      </c>
      <c r="AE9142" t="s">
        <v>146</v>
      </c>
      <c r="AF9142">
        <v>0</v>
      </c>
      <c r="AG9142" t="s">
        <v>46</v>
      </c>
      <c r="AH9142" s="1">
        <v>44881</v>
      </c>
      <c r="AK9142">
        <f>Tabla_Consulta_desde_TMS8[[#This Row],[idpedido]]</f>
        <v>461121</v>
      </c>
    </row>
    <row r="9143" spans="1:37" x14ac:dyDescent="0.25">
      <c r="A9143" t="str">
        <f>Tabla_Consulta_desde_TMS8[[#This Row],[Nro_Referencia]]</f>
        <v>22-2424</v>
      </c>
      <c r="B9143">
        <v>461123</v>
      </c>
      <c r="C9143" t="s">
        <v>46499</v>
      </c>
      <c r="D9143" t="s">
        <v>1942</v>
      </c>
      <c r="E9143" t="s">
        <v>47</v>
      </c>
      <c r="F9143" t="s">
        <v>33</v>
      </c>
      <c r="G9143" t="s">
        <v>46500</v>
      </c>
      <c r="H9143" s="1">
        <v>44880</v>
      </c>
      <c r="I9143" t="s">
        <v>34</v>
      </c>
      <c r="J9143" s="1">
        <v>44881</v>
      </c>
      <c r="K9143" t="s">
        <v>1970</v>
      </c>
      <c r="L9143" t="s">
        <v>1971</v>
      </c>
      <c r="M9143" t="s">
        <v>1972</v>
      </c>
      <c r="P9143" t="s">
        <v>685</v>
      </c>
      <c r="Q9143" t="s">
        <v>86</v>
      </c>
      <c r="R9143" t="s">
        <v>87</v>
      </c>
      <c r="S9143" t="s">
        <v>86</v>
      </c>
      <c r="T9143" t="s">
        <v>40</v>
      </c>
      <c r="U9143" t="s">
        <v>50</v>
      </c>
      <c r="V9143">
        <v>3</v>
      </c>
      <c r="W9143">
        <v>9.1999999999999993</v>
      </c>
      <c r="X9143" t="s">
        <v>1829</v>
      </c>
      <c r="Y9143" t="s">
        <v>1915</v>
      </c>
      <c r="Z9143" t="s">
        <v>42</v>
      </c>
      <c r="AA9143" t="s">
        <v>43</v>
      </c>
      <c r="AB9143">
        <v>21256</v>
      </c>
      <c r="AC9143" s="1">
        <v>44881</v>
      </c>
      <c r="AD9143" t="s">
        <v>44</v>
      </c>
      <c r="AE9143" t="s">
        <v>65</v>
      </c>
      <c r="AF9143">
        <v>0</v>
      </c>
      <c r="AG9143" t="s">
        <v>46</v>
      </c>
      <c r="AH9143" s="1">
        <v>44881</v>
      </c>
      <c r="AJ9143" t="s">
        <v>9506</v>
      </c>
      <c r="AK9143">
        <f>Tabla_Consulta_desde_TMS8[[#This Row],[idpedido]]</f>
        <v>461123</v>
      </c>
    </row>
    <row r="9144" spans="1:37" x14ac:dyDescent="0.25">
      <c r="A9144" t="str">
        <f>Tabla_Consulta_desde_TMS8[[#This Row],[Nro_Referencia]]</f>
        <v>22-2435</v>
      </c>
      <c r="B9144">
        <v>461124</v>
      </c>
      <c r="C9144" t="s">
        <v>46501</v>
      </c>
      <c r="D9144" t="s">
        <v>1942</v>
      </c>
      <c r="E9144" t="s">
        <v>47</v>
      </c>
      <c r="F9144" t="s">
        <v>33</v>
      </c>
      <c r="G9144" t="s">
        <v>46502</v>
      </c>
      <c r="H9144" s="1">
        <v>44880</v>
      </c>
      <c r="I9144" t="s">
        <v>34</v>
      </c>
      <c r="J9144" s="1">
        <v>44881</v>
      </c>
      <c r="K9144" t="s">
        <v>1992</v>
      </c>
      <c r="L9144" t="s">
        <v>1993</v>
      </c>
      <c r="M9144" t="s">
        <v>1994</v>
      </c>
      <c r="P9144" t="s">
        <v>832</v>
      </c>
      <c r="Q9144" t="s">
        <v>68</v>
      </c>
      <c r="R9144" t="s">
        <v>69</v>
      </c>
      <c r="S9144" t="s">
        <v>68</v>
      </c>
      <c r="T9144" t="s">
        <v>111</v>
      </c>
      <c r="U9144" t="s">
        <v>71</v>
      </c>
      <c r="V9144">
        <v>1</v>
      </c>
      <c r="W9144">
        <v>3.2</v>
      </c>
      <c r="X9144" t="s">
        <v>1829</v>
      </c>
      <c r="Y9144" t="s">
        <v>1915</v>
      </c>
      <c r="Z9144" t="s">
        <v>42</v>
      </c>
      <c r="AA9144" t="s">
        <v>43</v>
      </c>
      <c r="AB9144">
        <v>21278</v>
      </c>
      <c r="AC9144" s="1">
        <v>44881</v>
      </c>
      <c r="AD9144" t="s">
        <v>97</v>
      </c>
      <c r="AE9144" t="s">
        <v>452</v>
      </c>
      <c r="AF9144">
        <v>0</v>
      </c>
      <c r="AG9144" t="s">
        <v>46</v>
      </c>
      <c r="AH9144" s="1">
        <v>44881</v>
      </c>
      <c r="AK9144">
        <f>Tabla_Consulta_desde_TMS8[[#This Row],[idpedido]]</f>
        <v>461124</v>
      </c>
    </row>
    <row r="9145" spans="1:37" x14ac:dyDescent="0.25">
      <c r="A9145" t="str">
        <f>Tabla_Consulta_desde_TMS8[[#This Row],[Nro_Referencia]]</f>
        <v>22-2429</v>
      </c>
      <c r="B9145">
        <v>461125</v>
      </c>
      <c r="C9145" t="s">
        <v>46503</v>
      </c>
      <c r="D9145" t="s">
        <v>1942</v>
      </c>
      <c r="E9145" t="s">
        <v>47</v>
      </c>
      <c r="F9145" t="s">
        <v>33</v>
      </c>
      <c r="G9145" t="s">
        <v>46504</v>
      </c>
      <c r="H9145" s="1">
        <v>44880</v>
      </c>
      <c r="I9145" t="s">
        <v>34</v>
      </c>
      <c r="J9145" s="1">
        <v>44882</v>
      </c>
      <c r="K9145" t="s">
        <v>2740</v>
      </c>
      <c r="L9145" t="s">
        <v>2754</v>
      </c>
      <c r="M9145" t="s">
        <v>2741</v>
      </c>
      <c r="P9145" t="s">
        <v>779</v>
      </c>
      <c r="Q9145" t="s">
        <v>38</v>
      </c>
      <c r="R9145" t="s">
        <v>39</v>
      </c>
      <c r="S9145" t="s">
        <v>38</v>
      </c>
      <c r="T9145" t="s">
        <v>103</v>
      </c>
      <c r="U9145" t="s">
        <v>41</v>
      </c>
      <c r="V9145">
        <v>2</v>
      </c>
      <c r="W9145">
        <v>5.8</v>
      </c>
      <c r="X9145" t="s">
        <v>1829</v>
      </c>
      <c r="Y9145" t="s">
        <v>1915</v>
      </c>
      <c r="Z9145" t="s">
        <v>42</v>
      </c>
      <c r="AA9145" t="s">
        <v>43</v>
      </c>
      <c r="AB9145">
        <v>21294</v>
      </c>
      <c r="AC9145" s="1">
        <v>44882</v>
      </c>
      <c r="AD9145" t="s">
        <v>145</v>
      </c>
      <c r="AE9145" t="s">
        <v>205</v>
      </c>
      <c r="AF9145">
        <v>1</v>
      </c>
      <c r="AG9145" t="s">
        <v>46</v>
      </c>
      <c r="AH9145" s="1">
        <v>44882</v>
      </c>
      <c r="AK9145">
        <f>Tabla_Consulta_desde_TMS8[[#This Row],[idpedido]]</f>
        <v>461125</v>
      </c>
    </row>
    <row r="9146" spans="1:37" x14ac:dyDescent="0.25">
      <c r="A9146" t="str">
        <f>Tabla_Consulta_desde_TMS8[[#This Row],[Nro_Referencia]]</f>
        <v>SG_22_1614</v>
      </c>
      <c r="B9146">
        <v>461113</v>
      </c>
      <c r="C9146" t="s">
        <v>46505</v>
      </c>
      <c r="D9146" t="s">
        <v>2018</v>
      </c>
      <c r="E9146" t="s">
        <v>47</v>
      </c>
      <c r="F9146" t="s">
        <v>33</v>
      </c>
      <c r="G9146" t="s">
        <v>46506</v>
      </c>
      <c r="H9146" s="1">
        <v>44880</v>
      </c>
      <c r="I9146" t="s">
        <v>34</v>
      </c>
      <c r="J9146" s="1">
        <v>44881</v>
      </c>
      <c r="K9146" t="s">
        <v>46507</v>
      </c>
      <c r="L9146" t="s">
        <v>2040</v>
      </c>
      <c r="N9146" t="s">
        <v>2362</v>
      </c>
      <c r="P9146" t="s">
        <v>781</v>
      </c>
      <c r="Q9146" t="s">
        <v>68</v>
      </c>
      <c r="R9146" t="s">
        <v>69</v>
      </c>
      <c r="S9146" t="s">
        <v>68</v>
      </c>
      <c r="T9146" t="s">
        <v>70</v>
      </c>
      <c r="U9146" t="s">
        <v>71</v>
      </c>
      <c r="V9146">
        <v>1</v>
      </c>
      <c r="W9146">
        <v>452.35</v>
      </c>
      <c r="X9146" t="s">
        <v>1927</v>
      </c>
      <c r="Y9146" t="s">
        <v>1928</v>
      </c>
      <c r="Z9146" t="s">
        <v>42</v>
      </c>
      <c r="AA9146" t="s">
        <v>43</v>
      </c>
      <c r="AB9146">
        <v>21277</v>
      </c>
      <c r="AC9146" s="1">
        <v>44881</v>
      </c>
      <c r="AD9146" t="s">
        <v>145</v>
      </c>
      <c r="AE9146" t="s">
        <v>1496</v>
      </c>
      <c r="AF9146">
        <v>0</v>
      </c>
      <c r="AG9146" t="s">
        <v>46</v>
      </c>
      <c r="AH9146" s="1">
        <v>44881</v>
      </c>
      <c r="AK9146">
        <f>Tabla_Consulta_desde_TMS8[[#This Row],[idpedido]]</f>
        <v>461113</v>
      </c>
    </row>
    <row r="9147" spans="1:37" x14ac:dyDescent="0.25">
      <c r="A9147" t="str">
        <f>Tabla_Consulta_desde_TMS8[[#This Row],[Nro_Referencia]]</f>
        <v>SG_22_1613</v>
      </c>
      <c r="B9147">
        <v>461112</v>
      </c>
      <c r="C9147" t="s">
        <v>46508</v>
      </c>
      <c r="D9147" t="s">
        <v>2018</v>
      </c>
      <c r="E9147" t="s">
        <v>47</v>
      </c>
      <c r="F9147" t="s">
        <v>33</v>
      </c>
      <c r="G9147" t="s">
        <v>46509</v>
      </c>
      <c r="H9147" s="1">
        <v>44880</v>
      </c>
      <c r="I9147" t="s">
        <v>34</v>
      </c>
      <c r="J9147" s="1">
        <v>44881</v>
      </c>
      <c r="K9147" t="s">
        <v>46510</v>
      </c>
      <c r="L9147" t="s">
        <v>2027</v>
      </c>
      <c r="N9147" t="s">
        <v>46511</v>
      </c>
      <c r="P9147" t="s">
        <v>759</v>
      </c>
      <c r="Q9147" t="s">
        <v>38</v>
      </c>
      <c r="R9147" t="s">
        <v>39</v>
      </c>
      <c r="S9147" t="s">
        <v>760</v>
      </c>
      <c r="T9147" t="s">
        <v>292</v>
      </c>
      <c r="U9147" t="s">
        <v>41</v>
      </c>
      <c r="V9147">
        <v>1</v>
      </c>
      <c r="W9147">
        <v>150</v>
      </c>
      <c r="X9147" t="s">
        <v>1927</v>
      </c>
      <c r="Y9147" t="s">
        <v>1928</v>
      </c>
      <c r="Z9147" t="s">
        <v>42</v>
      </c>
      <c r="AA9147" t="s">
        <v>43</v>
      </c>
      <c r="AB9147">
        <v>21273</v>
      </c>
      <c r="AC9147" s="1">
        <v>44881</v>
      </c>
      <c r="AD9147" t="s">
        <v>292</v>
      </c>
      <c r="AE9147" t="s">
        <v>488</v>
      </c>
      <c r="AF9147">
        <v>0</v>
      </c>
      <c r="AG9147" t="s">
        <v>46</v>
      </c>
      <c r="AH9147" s="1">
        <v>44881</v>
      </c>
      <c r="AJ9147" t="s">
        <v>43</v>
      </c>
      <c r="AK9147">
        <f>Tabla_Consulta_desde_TMS8[[#This Row],[idpedido]]</f>
        <v>461112</v>
      </c>
    </row>
    <row r="9148" spans="1:37" x14ac:dyDescent="0.25">
      <c r="A9148" t="str">
        <f>Tabla_Consulta_desde_TMS8[[#This Row],[Nro_Referencia]]</f>
        <v>SG_22_1612</v>
      </c>
      <c r="B9148">
        <v>461111</v>
      </c>
      <c r="C9148" t="s">
        <v>46512</v>
      </c>
      <c r="D9148" t="s">
        <v>2018</v>
      </c>
      <c r="E9148" t="s">
        <v>47</v>
      </c>
      <c r="F9148" t="s">
        <v>33</v>
      </c>
      <c r="G9148" t="s">
        <v>46513</v>
      </c>
      <c r="H9148" s="1">
        <v>44880</v>
      </c>
      <c r="I9148" t="s">
        <v>34</v>
      </c>
      <c r="J9148" s="1">
        <v>44881</v>
      </c>
      <c r="K9148" t="s">
        <v>2056</v>
      </c>
      <c r="L9148" t="s">
        <v>2057</v>
      </c>
      <c r="N9148" t="s">
        <v>46514</v>
      </c>
      <c r="P9148" t="s">
        <v>699</v>
      </c>
      <c r="Q9148" t="s">
        <v>68</v>
      </c>
      <c r="R9148" t="s">
        <v>69</v>
      </c>
      <c r="S9148" t="s">
        <v>68</v>
      </c>
      <c r="T9148" t="s">
        <v>70</v>
      </c>
      <c r="U9148" t="s">
        <v>71</v>
      </c>
      <c r="V9148">
        <v>1</v>
      </c>
      <c r="W9148">
        <v>29</v>
      </c>
      <c r="X9148" t="s">
        <v>1927</v>
      </c>
      <c r="Y9148" t="s">
        <v>1928</v>
      </c>
      <c r="Z9148" t="s">
        <v>42</v>
      </c>
      <c r="AA9148" t="s">
        <v>43</v>
      </c>
      <c r="AB9148">
        <v>21277</v>
      </c>
      <c r="AC9148" s="1">
        <v>44881</v>
      </c>
      <c r="AD9148" t="s">
        <v>145</v>
      </c>
      <c r="AE9148" t="s">
        <v>1496</v>
      </c>
      <c r="AF9148">
        <v>0</v>
      </c>
      <c r="AG9148" t="s">
        <v>46</v>
      </c>
      <c r="AH9148" s="1">
        <v>44881</v>
      </c>
      <c r="AK9148">
        <f>Tabla_Consulta_desde_TMS8[[#This Row],[idpedido]]</f>
        <v>461111</v>
      </c>
    </row>
    <row r="9149" spans="1:37" x14ac:dyDescent="0.25">
      <c r="A9149" t="str">
        <f>Tabla_Consulta_desde_TMS8[[#This Row],[Nro_Referencia]]</f>
        <v>2022-11099</v>
      </c>
      <c r="B9149">
        <v>461080</v>
      </c>
      <c r="C9149" t="s">
        <v>46515</v>
      </c>
      <c r="D9149" t="s">
        <v>31</v>
      </c>
      <c r="E9149" t="s">
        <v>47</v>
      </c>
      <c r="F9149" t="s">
        <v>33</v>
      </c>
      <c r="G9149" t="s">
        <v>46516</v>
      </c>
      <c r="H9149" s="1">
        <v>44880</v>
      </c>
      <c r="I9149" t="s">
        <v>34</v>
      </c>
      <c r="J9149" s="1">
        <v>44881</v>
      </c>
      <c r="K9149" t="s">
        <v>310</v>
      </c>
      <c r="L9149" t="s">
        <v>265</v>
      </c>
      <c r="M9149" t="s">
        <v>139</v>
      </c>
      <c r="N9149" t="s">
        <v>266</v>
      </c>
      <c r="O9149" t="s">
        <v>43</v>
      </c>
      <c r="P9149" t="s">
        <v>86</v>
      </c>
      <c r="Q9149" t="s">
        <v>86</v>
      </c>
      <c r="R9149" t="s">
        <v>87</v>
      </c>
      <c r="S9149" t="s">
        <v>86</v>
      </c>
      <c r="T9149" t="s">
        <v>40</v>
      </c>
      <c r="U9149" t="s">
        <v>50</v>
      </c>
      <c r="V9149">
        <v>1</v>
      </c>
      <c r="W9149">
        <v>1</v>
      </c>
      <c r="X9149" t="s">
        <v>51</v>
      </c>
      <c r="Y9149" t="s">
        <v>36</v>
      </c>
      <c r="Z9149" t="s">
        <v>42</v>
      </c>
      <c r="AA9149" t="s">
        <v>43</v>
      </c>
      <c r="AB9149">
        <v>21257</v>
      </c>
      <c r="AC9149" s="1">
        <v>44881</v>
      </c>
      <c r="AD9149" t="s">
        <v>44</v>
      </c>
      <c r="AE9149" t="s">
        <v>65</v>
      </c>
      <c r="AF9149">
        <v>0</v>
      </c>
      <c r="AG9149" t="s">
        <v>46</v>
      </c>
      <c r="AH9149" s="1">
        <v>44881</v>
      </c>
      <c r="AJ9149" t="s">
        <v>46517</v>
      </c>
      <c r="AK9149">
        <f>Tabla_Consulta_desde_TMS8[[#This Row],[idpedido]]</f>
        <v>461080</v>
      </c>
    </row>
    <row r="9150" spans="1:37" x14ac:dyDescent="0.25">
      <c r="A9150" t="str">
        <f>Tabla_Consulta_desde_TMS8[[#This Row],[Nro_Referencia]]</f>
        <v>2022-11100</v>
      </c>
      <c r="B9150">
        <v>461081</v>
      </c>
      <c r="C9150" t="s">
        <v>46518</v>
      </c>
      <c r="D9150" t="s">
        <v>31</v>
      </c>
      <c r="E9150" t="s">
        <v>47</v>
      </c>
      <c r="F9150" t="s">
        <v>33</v>
      </c>
      <c r="G9150" t="s">
        <v>46519</v>
      </c>
      <c r="H9150" s="1">
        <v>44880</v>
      </c>
      <c r="I9150" t="s">
        <v>34</v>
      </c>
      <c r="J9150" s="1">
        <v>44881</v>
      </c>
      <c r="K9150" t="s">
        <v>406</v>
      </c>
      <c r="L9150" t="s">
        <v>407</v>
      </c>
      <c r="M9150" t="s">
        <v>139</v>
      </c>
      <c r="N9150" t="s">
        <v>230</v>
      </c>
      <c r="O9150" t="s">
        <v>43</v>
      </c>
      <c r="P9150" t="s">
        <v>403</v>
      </c>
      <c r="Q9150" t="s">
        <v>403</v>
      </c>
      <c r="R9150" t="s">
        <v>404</v>
      </c>
      <c r="T9150" t="s">
        <v>40</v>
      </c>
      <c r="U9150" t="s">
        <v>50</v>
      </c>
      <c r="V9150">
        <v>1</v>
      </c>
      <c r="W9150">
        <v>1</v>
      </c>
      <c r="X9150" t="s">
        <v>51</v>
      </c>
      <c r="Y9150" t="s">
        <v>36</v>
      </c>
      <c r="Z9150" t="s">
        <v>42</v>
      </c>
      <c r="AA9150" t="s">
        <v>43</v>
      </c>
      <c r="AB9150">
        <v>21257</v>
      </c>
      <c r="AC9150" s="1">
        <v>44881</v>
      </c>
      <c r="AD9150" t="s">
        <v>44</v>
      </c>
      <c r="AE9150" t="s">
        <v>65</v>
      </c>
      <c r="AF9150">
        <v>0</v>
      </c>
      <c r="AG9150" t="s">
        <v>46</v>
      </c>
      <c r="AH9150" s="1">
        <v>44881</v>
      </c>
      <c r="AJ9150" t="s">
        <v>46520</v>
      </c>
      <c r="AK9150">
        <f>Tabla_Consulta_desde_TMS8[[#This Row],[idpedido]]</f>
        <v>461081</v>
      </c>
    </row>
    <row r="9151" spans="1:37" x14ac:dyDescent="0.25">
      <c r="A9151" t="str">
        <f>Tabla_Consulta_desde_TMS8[[#This Row],[Nro_Referencia]]</f>
        <v>2022-11101</v>
      </c>
      <c r="B9151">
        <v>461082</v>
      </c>
      <c r="C9151" t="s">
        <v>46521</v>
      </c>
      <c r="D9151" t="s">
        <v>31</v>
      </c>
      <c r="E9151" t="s">
        <v>47</v>
      </c>
      <c r="F9151" t="s">
        <v>33</v>
      </c>
      <c r="G9151" t="s">
        <v>46522</v>
      </c>
      <c r="H9151" s="1">
        <v>44880</v>
      </c>
      <c r="I9151" t="s">
        <v>34</v>
      </c>
      <c r="J9151" s="1">
        <v>44881</v>
      </c>
      <c r="K9151" t="s">
        <v>425</v>
      </c>
      <c r="L9151" t="s">
        <v>426</v>
      </c>
      <c r="M9151" t="s">
        <v>66</v>
      </c>
      <c r="N9151" t="s">
        <v>271</v>
      </c>
      <c r="O9151" t="s">
        <v>43</v>
      </c>
      <c r="P9151" t="s">
        <v>109</v>
      </c>
      <c r="Q9151" t="s">
        <v>109</v>
      </c>
      <c r="R9151" t="s">
        <v>110</v>
      </c>
      <c r="T9151" t="s">
        <v>111</v>
      </c>
      <c r="U9151" t="s">
        <v>50</v>
      </c>
      <c r="V9151">
        <v>1</v>
      </c>
      <c r="W9151">
        <v>1</v>
      </c>
      <c r="X9151" t="s">
        <v>51</v>
      </c>
      <c r="Y9151" t="s">
        <v>36</v>
      </c>
      <c r="Z9151" t="s">
        <v>42</v>
      </c>
      <c r="AA9151" t="s">
        <v>43</v>
      </c>
      <c r="AB9151">
        <v>21272</v>
      </c>
      <c r="AC9151" s="1">
        <v>44881</v>
      </c>
      <c r="AD9151" t="s">
        <v>97</v>
      </c>
      <c r="AE9151" t="s">
        <v>112</v>
      </c>
      <c r="AF9151">
        <v>0</v>
      </c>
      <c r="AG9151" t="s">
        <v>46</v>
      </c>
      <c r="AH9151" s="1">
        <v>44881</v>
      </c>
      <c r="AK9151">
        <f>Tabla_Consulta_desde_TMS8[[#This Row],[idpedido]]</f>
        <v>461082</v>
      </c>
    </row>
    <row r="9152" spans="1:37" x14ac:dyDescent="0.25">
      <c r="A9152" t="str">
        <f>Tabla_Consulta_desde_TMS8[[#This Row],[Nro_Referencia]]</f>
        <v>2022-11102</v>
      </c>
      <c r="B9152">
        <v>461083</v>
      </c>
      <c r="C9152" t="s">
        <v>46523</v>
      </c>
      <c r="D9152" t="s">
        <v>31</v>
      </c>
      <c r="E9152" t="s">
        <v>47</v>
      </c>
      <c r="F9152" t="s">
        <v>33</v>
      </c>
      <c r="G9152" t="s">
        <v>46524</v>
      </c>
      <c r="H9152" s="1">
        <v>44880</v>
      </c>
      <c r="I9152" t="s">
        <v>34</v>
      </c>
      <c r="J9152" s="1">
        <v>44882</v>
      </c>
      <c r="K9152" t="s">
        <v>351</v>
      </c>
      <c r="L9152" t="s">
        <v>352</v>
      </c>
      <c r="M9152" t="s">
        <v>139</v>
      </c>
      <c r="N9152" t="s">
        <v>266</v>
      </c>
      <c r="O9152" t="s">
        <v>43</v>
      </c>
      <c r="P9152" t="s">
        <v>68</v>
      </c>
      <c r="Q9152" t="s">
        <v>68</v>
      </c>
      <c r="R9152" t="s">
        <v>69</v>
      </c>
      <c r="T9152" t="s">
        <v>40</v>
      </c>
      <c r="U9152" t="s">
        <v>71</v>
      </c>
      <c r="V9152">
        <v>1</v>
      </c>
      <c r="W9152">
        <v>1</v>
      </c>
      <c r="X9152" t="s">
        <v>51</v>
      </c>
      <c r="Y9152" t="s">
        <v>36</v>
      </c>
      <c r="Z9152" t="s">
        <v>42</v>
      </c>
      <c r="AA9152" t="s">
        <v>43</v>
      </c>
      <c r="AB9152">
        <v>21257</v>
      </c>
      <c r="AC9152" s="1">
        <v>44881</v>
      </c>
      <c r="AD9152" t="s">
        <v>44</v>
      </c>
      <c r="AE9152" t="s">
        <v>65</v>
      </c>
      <c r="AF9152">
        <v>0</v>
      </c>
      <c r="AG9152" t="s">
        <v>46</v>
      </c>
      <c r="AH9152" s="1">
        <v>44882</v>
      </c>
      <c r="AJ9152" t="s">
        <v>46525</v>
      </c>
      <c r="AK9152">
        <f>Tabla_Consulta_desde_TMS8[[#This Row],[idpedido]]</f>
        <v>461083</v>
      </c>
    </row>
    <row r="9153" spans="1:37" x14ac:dyDescent="0.25">
      <c r="A9153" t="str">
        <f>Tabla_Consulta_desde_TMS8[[#This Row],[Nro_Referencia]]</f>
        <v>2022-11103</v>
      </c>
      <c r="B9153">
        <v>461084</v>
      </c>
      <c r="C9153" t="s">
        <v>46526</v>
      </c>
      <c r="D9153" t="s">
        <v>31</v>
      </c>
      <c r="E9153" t="s">
        <v>47</v>
      </c>
      <c r="F9153" t="s">
        <v>33</v>
      </c>
      <c r="G9153" t="s">
        <v>46527</v>
      </c>
      <c r="H9153" s="1">
        <v>44880</v>
      </c>
      <c r="I9153" t="s">
        <v>34</v>
      </c>
      <c r="J9153" s="1">
        <v>44882</v>
      </c>
      <c r="K9153" t="s">
        <v>163</v>
      </c>
      <c r="L9153" t="s">
        <v>164</v>
      </c>
      <c r="M9153" t="s">
        <v>63</v>
      </c>
      <c r="N9153" t="s">
        <v>64</v>
      </c>
      <c r="O9153" t="s">
        <v>43</v>
      </c>
      <c r="P9153" t="s">
        <v>38</v>
      </c>
      <c r="Q9153" t="s">
        <v>38</v>
      </c>
      <c r="R9153" t="s">
        <v>39</v>
      </c>
      <c r="T9153" t="s">
        <v>40</v>
      </c>
      <c r="U9153" t="s">
        <v>41</v>
      </c>
      <c r="V9153">
        <v>1</v>
      </c>
      <c r="W9153">
        <v>1</v>
      </c>
      <c r="X9153" t="s">
        <v>51</v>
      </c>
      <c r="Y9153" t="s">
        <v>36</v>
      </c>
      <c r="Z9153" t="s">
        <v>42</v>
      </c>
      <c r="AA9153" t="s">
        <v>43</v>
      </c>
      <c r="AB9153">
        <v>21257</v>
      </c>
      <c r="AC9153" s="1">
        <v>44881</v>
      </c>
      <c r="AD9153" t="s">
        <v>44</v>
      </c>
      <c r="AE9153" t="s">
        <v>65</v>
      </c>
      <c r="AF9153">
        <v>1</v>
      </c>
      <c r="AG9153" t="s">
        <v>46</v>
      </c>
      <c r="AH9153" s="1">
        <v>44882</v>
      </c>
      <c r="AJ9153" t="s">
        <v>2756</v>
      </c>
      <c r="AK9153">
        <f>Tabla_Consulta_desde_TMS8[[#This Row],[idpedido]]</f>
        <v>461084</v>
      </c>
    </row>
    <row r="9154" spans="1:37" x14ac:dyDescent="0.25">
      <c r="A9154" t="str">
        <f>Tabla_Consulta_desde_TMS8[[#This Row],[Nro_Referencia]]</f>
        <v>2022-11104</v>
      </c>
      <c r="B9154">
        <v>461085</v>
      </c>
      <c r="C9154" t="s">
        <v>46528</v>
      </c>
      <c r="D9154" t="s">
        <v>31</v>
      </c>
      <c r="E9154" t="s">
        <v>47</v>
      </c>
      <c r="F9154" t="s">
        <v>33</v>
      </c>
      <c r="G9154" t="s">
        <v>46529</v>
      </c>
      <c r="H9154" s="1">
        <v>44880</v>
      </c>
      <c r="I9154" t="s">
        <v>34</v>
      </c>
      <c r="J9154" s="1">
        <v>44882</v>
      </c>
      <c r="K9154" t="s">
        <v>408</v>
      </c>
      <c r="L9154" t="s">
        <v>409</v>
      </c>
      <c r="M9154" t="s">
        <v>139</v>
      </c>
      <c r="N9154" t="s">
        <v>266</v>
      </c>
      <c r="O9154" t="s">
        <v>43</v>
      </c>
      <c r="P9154" t="s">
        <v>68</v>
      </c>
      <c r="Q9154" t="s">
        <v>68</v>
      </c>
      <c r="R9154" t="s">
        <v>69</v>
      </c>
      <c r="T9154" t="s">
        <v>40</v>
      </c>
      <c r="U9154" t="s">
        <v>71</v>
      </c>
      <c r="V9154">
        <v>1</v>
      </c>
      <c r="W9154">
        <v>1</v>
      </c>
      <c r="X9154" t="s">
        <v>51</v>
      </c>
      <c r="Y9154" t="s">
        <v>36</v>
      </c>
      <c r="Z9154" t="s">
        <v>42</v>
      </c>
      <c r="AA9154" t="s">
        <v>43</v>
      </c>
      <c r="AB9154">
        <v>21257</v>
      </c>
      <c r="AC9154" s="1">
        <v>44881</v>
      </c>
      <c r="AD9154" t="s">
        <v>44</v>
      </c>
      <c r="AE9154" t="s">
        <v>65</v>
      </c>
      <c r="AF9154">
        <v>0</v>
      </c>
      <c r="AG9154" t="s">
        <v>46</v>
      </c>
      <c r="AH9154" s="1">
        <v>44882</v>
      </c>
      <c r="AJ9154" t="s">
        <v>26696</v>
      </c>
      <c r="AK9154">
        <f>Tabla_Consulta_desde_TMS8[[#This Row],[idpedido]]</f>
        <v>461085</v>
      </c>
    </row>
    <row r="9155" spans="1:37" x14ac:dyDescent="0.25">
      <c r="A9155" t="str">
        <f>Tabla_Consulta_desde_TMS8[[#This Row],[Nro_Referencia]]</f>
        <v>2022-11105</v>
      </c>
      <c r="B9155">
        <v>461086</v>
      </c>
      <c r="C9155" t="s">
        <v>46530</v>
      </c>
      <c r="D9155" t="s">
        <v>31</v>
      </c>
      <c r="E9155" t="s">
        <v>47</v>
      </c>
      <c r="F9155" t="s">
        <v>33</v>
      </c>
      <c r="G9155" t="s">
        <v>46531</v>
      </c>
      <c r="H9155" s="1">
        <v>44880</v>
      </c>
      <c r="I9155" t="s">
        <v>34</v>
      </c>
      <c r="J9155" s="1">
        <v>44881</v>
      </c>
      <c r="K9155" t="s">
        <v>232</v>
      </c>
      <c r="L9155" t="s">
        <v>233</v>
      </c>
      <c r="M9155" t="s">
        <v>208</v>
      </c>
      <c r="N9155" t="s">
        <v>234</v>
      </c>
      <c r="O9155" t="s">
        <v>43</v>
      </c>
      <c r="P9155" t="s">
        <v>210</v>
      </c>
      <c r="Q9155" t="s">
        <v>210</v>
      </c>
      <c r="R9155" t="s">
        <v>211</v>
      </c>
      <c r="S9155" t="s">
        <v>210</v>
      </c>
      <c r="T9155" t="s">
        <v>40</v>
      </c>
      <c r="U9155" t="s">
        <v>50</v>
      </c>
      <c r="V9155">
        <v>1</v>
      </c>
      <c r="W9155">
        <v>1</v>
      </c>
      <c r="X9155" t="s">
        <v>51</v>
      </c>
      <c r="Y9155" t="s">
        <v>36</v>
      </c>
      <c r="Z9155" t="s">
        <v>42</v>
      </c>
      <c r="AA9155" t="s">
        <v>43</v>
      </c>
      <c r="AB9155">
        <v>21257</v>
      </c>
      <c r="AC9155" s="1">
        <v>44881</v>
      </c>
      <c r="AD9155" t="s">
        <v>44</v>
      </c>
      <c r="AE9155" t="s">
        <v>65</v>
      </c>
      <c r="AF9155">
        <v>0</v>
      </c>
      <c r="AG9155" t="s">
        <v>46</v>
      </c>
      <c r="AH9155" s="1">
        <v>44881</v>
      </c>
      <c r="AJ9155" t="s">
        <v>46532</v>
      </c>
      <c r="AK9155">
        <f>Tabla_Consulta_desde_TMS8[[#This Row],[idpedido]]</f>
        <v>461086</v>
      </c>
    </row>
    <row r="9156" spans="1:37" x14ac:dyDescent="0.25">
      <c r="A9156" t="str">
        <f>Tabla_Consulta_desde_TMS8[[#This Row],[Nro_Referencia]]</f>
        <v>2022-11106</v>
      </c>
      <c r="B9156">
        <v>461087</v>
      </c>
      <c r="C9156" t="s">
        <v>46533</v>
      </c>
      <c r="D9156" t="s">
        <v>31</v>
      </c>
      <c r="E9156" t="s">
        <v>47</v>
      </c>
      <c r="F9156" t="s">
        <v>33</v>
      </c>
      <c r="G9156" t="s">
        <v>46534</v>
      </c>
      <c r="H9156" s="1">
        <v>44880</v>
      </c>
      <c r="I9156" t="s">
        <v>34</v>
      </c>
      <c r="J9156" s="1">
        <v>44882</v>
      </c>
      <c r="K9156" t="s">
        <v>384</v>
      </c>
      <c r="L9156" t="s">
        <v>385</v>
      </c>
      <c r="M9156" t="s">
        <v>139</v>
      </c>
      <c r="N9156" t="s">
        <v>266</v>
      </c>
      <c r="O9156" t="s">
        <v>43</v>
      </c>
      <c r="P9156" t="s">
        <v>68</v>
      </c>
      <c r="Q9156" t="s">
        <v>68</v>
      </c>
      <c r="R9156" t="s">
        <v>69</v>
      </c>
      <c r="T9156" t="s">
        <v>40</v>
      </c>
      <c r="U9156" t="s">
        <v>71</v>
      </c>
      <c r="V9156">
        <v>1</v>
      </c>
      <c r="W9156">
        <v>1</v>
      </c>
      <c r="X9156" t="s">
        <v>51</v>
      </c>
      <c r="Y9156" t="s">
        <v>36</v>
      </c>
      <c r="Z9156" t="s">
        <v>42</v>
      </c>
      <c r="AA9156" t="s">
        <v>43</v>
      </c>
      <c r="AB9156">
        <v>21257</v>
      </c>
      <c r="AC9156" s="1">
        <v>44881</v>
      </c>
      <c r="AD9156" t="s">
        <v>44</v>
      </c>
      <c r="AE9156" t="s">
        <v>65</v>
      </c>
      <c r="AF9156">
        <v>0</v>
      </c>
      <c r="AG9156" t="s">
        <v>46</v>
      </c>
      <c r="AH9156" s="1">
        <v>44882</v>
      </c>
      <c r="AJ9156" t="s">
        <v>46535</v>
      </c>
      <c r="AK9156">
        <f>Tabla_Consulta_desde_TMS8[[#This Row],[idpedido]]</f>
        <v>461087</v>
      </c>
    </row>
    <row r="9157" spans="1:37" x14ac:dyDescent="0.25">
      <c r="A9157" t="str">
        <f>Tabla_Consulta_desde_TMS8[[#This Row],[Nro_Referencia]]</f>
        <v>2022-11107</v>
      </c>
      <c r="B9157">
        <v>461088</v>
      </c>
      <c r="C9157" t="s">
        <v>46536</v>
      </c>
      <c r="D9157" t="s">
        <v>31</v>
      </c>
      <c r="E9157" t="s">
        <v>47</v>
      </c>
      <c r="F9157" t="s">
        <v>33</v>
      </c>
      <c r="G9157" t="s">
        <v>46537</v>
      </c>
      <c r="H9157" s="1">
        <v>44880</v>
      </c>
      <c r="I9157" t="s">
        <v>34</v>
      </c>
      <c r="J9157" s="1">
        <v>44881</v>
      </c>
      <c r="K9157" t="s">
        <v>444</v>
      </c>
      <c r="L9157" t="s">
        <v>429</v>
      </c>
      <c r="M9157" t="s">
        <v>139</v>
      </c>
      <c r="N9157" t="s">
        <v>266</v>
      </c>
      <c r="O9157" t="s">
        <v>43</v>
      </c>
      <c r="P9157" t="s">
        <v>68</v>
      </c>
      <c r="Q9157" t="s">
        <v>68</v>
      </c>
      <c r="R9157" t="s">
        <v>69</v>
      </c>
      <c r="T9157" t="s">
        <v>40</v>
      </c>
      <c r="U9157" t="s">
        <v>71</v>
      </c>
      <c r="V9157">
        <v>1</v>
      </c>
      <c r="W9157">
        <v>1</v>
      </c>
      <c r="X9157" t="s">
        <v>51</v>
      </c>
      <c r="Y9157" t="s">
        <v>36</v>
      </c>
      <c r="Z9157" t="s">
        <v>42</v>
      </c>
      <c r="AA9157" t="s">
        <v>43</v>
      </c>
      <c r="AB9157">
        <v>21257</v>
      </c>
      <c r="AC9157" s="1">
        <v>44881</v>
      </c>
      <c r="AD9157" t="s">
        <v>44</v>
      </c>
      <c r="AE9157" t="s">
        <v>65</v>
      </c>
      <c r="AF9157">
        <v>0</v>
      </c>
      <c r="AG9157" t="s">
        <v>46</v>
      </c>
      <c r="AH9157" s="1">
        <v>44881</v>
      </c>
      <c r="AJ9157" t="s">
        <v>46538</v>
      </c>
      <c r="AK9157">
        <f>Tabla_Consulta_desde_TMS8[[#This Row],[idpedido]]</f>
        <v>461088</v>
      </c>
    </row>
    <row r="9158" spans="1:37" x14ac:dyDescent="0.25">
      <c r="A9158" t="str">
        <f>Tabla_Consulta_desde_TMS8[[#This Row],[Nro_Referencia]]</f>
        <v>2022-11108</v>
      </c>
      <c r="B9158">
        <v>461089</v>
      </c>
      <c r="C9158" t="s">
        <v>46539</v>
      </c>
      <c r="D9158" t="s">
        <v>31</v>
      </c>
      <c r="E9158" t="s">
        <v>47</v>
      </c>
      <c r="F9158" t="s">
        <v>33</v>
      </c>
      <c r="G9158" t="s">
        <v>46540</v>
      </c>
      <c r="H9158" s="1">
        <v>44880</v>
      </c>
      <c r="I9158" t="s">
        <v>34</v>
      </c>
      <c r="J9158" s="1">
        <v>44881</v>
      </c>
      <c r="K9158" t="s">
        <v>272</v>
      </c>
      <c r="L9158" t="s">
        <v>273</v>
      </c>
      <c r="M9158" t="s">
        <v>66</v>
      </c>
      <c r="N9158" t="s">
        <v>274</v>
      </c>
      <c r="O9158" t="s">
        <v>43</v>
      </c>
      <c r="P9158" t="s">
        <v>275</v>
      </c>
      <c r="Q9158" t="s">
        <v>275</v>
      </c>
      <c r="R9158" t="s">
        <v>275</v>
      </c>
      <c r="T9158" t="s">
        <v>40</v>
      </c>
      <c r="U9158" t="s">
        <v>50</v>
      </c>
      <c r="V9158">
        <v>1</v>
      </c>
      <c r="W9158">
        <v>1</v>
      </c>
      <c r="X9158" t="s">
        <v>51</v>
      </c>
      <c r="Y9158" t="s">
        <v>36</v>
      </c>
      <c r="Z9158" t="s">
        <v>42</v>
      </c>
      <c r="AA9158" t="s">
        <v>43</v>
      </c>
      <c r="AB9158">
        <v>21257</v>
      </c>
      <c r="AC9158" s="1">
        <v>44881</v>
      </c>
      <c r="AD9158" t="s">
        <v>44</v>
      </c>
      <c r="AE9158" t="s">
        <v>65</v>
      </c>
      <c r="AF9158">
        <v>0</v>
      </c>
      <c r="AG9158" t="s">
        <v>46</v>
      </c>
      <c r="AH9158" s="1">
        <v>44881</v>
      </c>
      <c r="AJ9158" t="s">
        <v>46541</v>
      </c>
      <c r="AK9158">
        <f>Tabla_Consulta_desde_TMS8[[#This Row],[idpedido]]</f>
        <v>461089</v>
      </c>
    </row>
    <row r="9159" spans="1:37" x14ac:dyDescent="0.25">
      <c r="A9159" t="str">
        <f>Tabla_Consulta_desde_TMS8[[#This Row],[Nro_Referencia]]</f>
        <v>2022-11109</v>
      </c>
      <c r="B9159">
        <v>461090</v>
      </c>
      <c r="C9159" t="s">
        <v>46542</v>
      </c>
      <c r="D9159" t="s">
        <v>31</v>
      </c>
      <c r="E9159" t="s">
        <v>47</v>
      </c>
      <c r="F9159" t="s">
        <v>33</v>
      </c>
      <c r="G9159" t="s">
        <v>46543</v>
      </c>
      <c r="H9159" s="1">
        <v>44880</v>
      </c>
      <c r="I9159" t="s">
        <v>34</v>
      </c>
      <c r="J9159" s="1">
        <v>44881</v>
      </c>
      <c r="K9159" t="s">
        <v>173</v>
      </c>
      <c r="L9159" t="s">
        <v>174</v>
      </c>
      <c r="M9159" t="s">
        <v>63</v>
      </c>
      <c r="N9159" t="s">
        <v>64</v>
      </c>
      <c r="O9159" t="s">
        <v>43</v>
      </c>
      <c r="P9159" t="s">
        <v>38</v>
      </c>
      <c r="Q9159" t="s">
        <v>38</v>
      </c>
      <c r="R9159" t="s">
        <v>39</v>
      </c>
      <c r="T9159" t="s">
        <v>40</v>
      </c>
      <c r="U9159" t="s">
        <v>41</v>
      </c>
      <c r="V9159">
        <v>1</v>
      </c>
      <c r="W9159">
        <v>1</v>
      </c>
      <c r="X9159" t="s">
        <v>51</v>
      </c>
      <c r="Y9159" t="s">
        <v>36</v>
      </c>
      <c r="Z9159" t="s">
        <v>42</v>
      </c>
      <c r="AA9159" t="s">
        <v>43</v>
      </c>
      <c r="AB9159">
        <v>21257</v>
      </c>
      <c r="AC9159" s="1">
        <v>44881</v>
      </c>
      <c r="AD9159" t="s">
        <v>44</v>
      </c>
      <c r="AE9159" t="s">
        <v>65</v>
      </c>
      <c r="AF9159">
        <v>0</v>
      </c>
      <c r="AG9159" t="s">
        <v>46</v>
      </c>
      <c r="AH9159" s="1">
        <v>44881</v>
      </c>
      <c r="AJ9159" t="s">
        <v>3164</v>
      </c>
      <c r="AK9159">
        <f>Tabla_Consulta_desde_TMS8[[#This Row],[idpedido]]</f>
        <v>461090</v>
      </c>
    </row>
    <row r="9160" spans="1:37" x14ac:dyDescent="0.25">
      <c r="A9160" t="str">
        <f>Tabla_Consulta_desde_TMS8[[#This Row],[Nro_Referencia]]</f>
        <v>2022-11110</v>
      </c>
      <c r="B9160">
        <v>461091</v>
      </c>
      <c r="C9160" t="s">
        <v>46544</v>
      </c>
      <c r="D9160" t="s">
        <v>31</v>
      </c>
      <c r="E9160" t="s">
        <v>47</v>
      </c>
      <c r="F9160" t="s">
        <v>33</v>
      </c>
      <c r="G9160" t="s">
        <v>46545</v>
      </c>
      <c r="H9160" s="1">
        <v>44880</v>
      </c>
      <c r="I9160" t="s">
        <v>34</v>
      </c>
      <c r="J9160" s="1">
        <v>44881</v>
      </c>
      <c r="K9160" t="s">
        <v>410</v>
      </c>
      <c r="L9160" t="s">
        <v>411</v>
      </c>
      <c r="M9160" t="s">
        <v>139</v>
      </c>
      <c r="N9160" t="s">
        <v>230</v>
      </c>
      <c r="O9160" t="s">
        <v>43</v>
      </c>
      <c r="P9160" t="s">
        <v>204</v>
      </c>
      <c r="Q9160" t="s">
        <v>204</v>
      </c>
      <c r="R9160" t="s">
        <v>49</v>
      </c>
      <c r="T9160" t="s">
        <v>40</v>
      </c>
      <c r="U9160" t="s">
        <v>50</v>
      </c>
      <c r="V9160">
        <v>1</v>
      </c>
      <c r="W9160">
        <v>1</v>
      </c>
      <c r="X9160" t="s">
        <v>51</v>
      </c>
      <c r="Y9160" t="s">
        <v>36</v>
      </c>
      <c r="Z9160" t="s">
        <v>42</v>
      </c>
      <c r="AA9160" t="s">
        <v>43</v>
      </c>
      <c r="AB9160">
        <v>21257</v>
      </c>
      <c r="AC9160" s="1">
        <v>44881</v>
      </c>
      <c r="AD9160" t="s">
        <v>44</v>
      </c>
      <c r="AE9160" t="s">
        <v>65</v>
      </c>
      <c r="AF9160">
        <v>0</v>
      </c>
      <c r="AG9160" t="s">
        <v>46</v>
      </c>
      <c r="AH9160" s="1">
        <v>44881</v>
      </c>
      <c r="AJ9160" t="s">
        <v>46546</v>
      </c>
      <c r="AK9160">
        <f>Tabla_Consulta_desde_TMS8[[#This Row],[idpedido]]</f>
        <v>461091</v>
      </c>
    </row>
    <row r="9161" spans="1:37" x14ac:dyDescent="0.25">
      <c r="A9161" t="str">
        <f>Tabla_Consulta_desde_TMS8[[#This Row],[Nro_Referencia]]</f>
        <v>2022-11111</v>
      </c>
      <c r="B9161">
        <v>461092</v>
      </c>
      <c r="C9161" t="s">
        <v>46547</v>
      </c>
      <c r="D9161" t="s">
        <v>31</v>
      </c>
      <c r="E9161" t="s">
        <v>47</v>
      </c>
      <c r="F9161" t="s">
        <v>33</v>
      </c>
      <c r="G9161" t="s">
        <v>46548</v>
      </c>
      <c r="H9161" s="1">
        <v>44880</v>
      </c>
      <c r="I9161" t="s">
        <v>34</v>
      </c>
      <c r="J9161" s="1">
        <v>44881</v>
      </c>
      <c r="K9161" t="s">
        <v>186</v>
      </c>
      <c r="L9161" t="s">
        <v>187</v>
      </c>
      <c r="M9161" t="s">
        <v>63</v>
      </c>
      <c r="N9161" t="s">
        <v>64</v>
      </c>
      <c r="O9161" t="s">
        <v>43</v>
      </c>
      <c r="P9161" t="s">
        <v>86</v>
      </c>
      <c r="Q9161" t="s">
        <v>86</v>
      </c>
      <c r="R9161" t="s">
        <v>87</v>
      </c>
      <c r="S9161" t="s">
        <v>86</v>
      </c>
      <c r="T9161" t="s">
        <v>40</v>
      </c>
      <c r="U9161" t="s">
        <v>50</v>
      </c>
      <c r="V9161">
        <v>1</v>
      </c>
      <c r="W9161">
        <v>1</v>
      </c>
      <c r="X9161" t="s">
        <v>51</v>
      </c>
      <c r="Y9161" t="s">
        <v>36</v>
      </c>
      <c r="Z9161" t="s">
        <v>42</v>
      </c>
      <c r="AA9161" t="s">
        <v>43</v>
      </c>
      <c r="AB9161">
        <v>21257</v>
      </c>
      <c r="AC9161" s="1">
        <v>44881</v>
      </c>
      <c r="AD9161" t="s">
        <v>44</v>
      </c>
      <c r="AE9161" t="s">
        <v>65</v>
      </c>
      <c r="AF9161">
        <v>0</v>
      </c>
      <c r="AG9161" t="s">
        <v>46</v>
      </c>
      <c r="AH9161" s="1">
        <v>44881</v>
      </c>
      <c r="AJ9161" t="s">
        <v>22948</v>
      </c>
      <c r="AK9161">
        <f>Tabla_Consulta_desde_TMS8[[#This Row],[idpedido]]</f>
        <v>461092</v>
      </c>
    </row>
    <row r="9162" spans="1:37" x14ac:dyDescent="0.25">
      <c r="A9162" t="str">
        <f>Tabla_Consulta_desde_TMS8[[#This Row],[Nro_Referencia]]</f>
        <v>2022-11112</v>
      </c>
      <c r="B9162">
        <v>461093</v>
      </c>
      <c r="C9162" t="s">
        <v>46549</v>
      </c>
      <c r="D9162" t="s">
        <v>31</v>
      </c>
      <c r="E9162" t="s">
        <v>47</v>
      </c>
      <c r="F9162" t="s">
        <v>33</v>
      </c>
      <c r="G9162" t="s">
        <v>46550</v>
      </c>
      <c r="H9162" s="1">
        <v>44880</v>
      </c>
      <c r="I9162" t="s">
        <v>34</v>
      </c>
      <c r="J9162" s="1">
        <v>44881</v>
      </c>
      <c r="K9162" t="s">
        <v>228</v>
      </c>
      <c r="L9162" t="s">
        <v>229</v>
      </c>
      <c r="M9162" t="s">
        <v>139</v>
      </c>
      <c r="N9162" t="s">
        <v>230</v>
      </c>
      <c r="O9162" t="s">
        <v>43</v>
      </c>
      <c r="P9162" t="s">
        <v>38</v>
      </c>
      <c r="Q9162" t="s">
        <v>38</v>
      </c>
      <c r="R9162" t="s">
        <v>39</v>
      </c>
      <c r="T9162" t="s">
        <v>103</v>
      </c>
      <c r="U9162" t="s">
        <v>41</v>
      </c>
      <c r="V9162">
        <v>1</v>
      </c>
      <c r="W9162">
        <v>1</v>
      </c>
      <c r="X9162" t="s">
        <v>51</v>
      </c>
      <c r="Y9162" t="s">
        <v>36</v>
      </c>
      <c r="Z9162" t="s">
        <v>42</v>
      </c>
      <c r="AA9162" t="s">
        <v>43</v>
      </c>
      <c r="AB9162">
        <v>21270</v>
      </c>
      <c r="AC9162" s="1">
        <v>44881</v>
      </c>
      <c r="AD9162" t="s">
        <v>97</v>
      </c>
      <c r="AE9162" t="s">
        <v>231</v>
      </c>
      <c r="AF9162">
        <v>0</v>
      </c>
      <c r="AG9162" t="s">
        <v>46</v>
      </c>
      <c r="AH9162" s="1">
        <v>44881</v>
      </c>
      <c r="AK9162">
        <f>Tabla_Consulta_desde_TMS8[[#This Row],[idpedido]]</f>
        <v>461093</v>
      </c>
    </row>
    <row r="9163" spans="1:37" x14ac:dyDescent="0.25">
      <c r="A9163" t="str">
        <f>Tabla_Consulta_desde_TMS8[[#This Row],[Nro_Referencia]]</f>
        <v>2022-11113</v>
      </c>
      <c r="B9163">
        <v>461094</v>
      </c>
      <c r="C9163" t="s">
        <v>46551</v>
      </c>
      <c r="D9163" t="s">
        <v>31</v>
      </c>
      <c r="E9163" t="s">
        <v>47</v>
      </c>
      <c r="F9163" t="s">
        <v>33</v>
      </c>
      <c r="G9163" t="s">
        <v>46552</v>
      </c>
      <c r="H9163" s="1">
        <v>44880</v>
      </c>
      <c r="I9163" t="s">
        <v>34</v>
      </c>
      <c r="J9163" s="1">
        <v>44881</v>
      </c>
      <c r="K9163" t="s">
        <v>307</v>
      </c>
      <c r="L9163" t="s">
        <v>308</v>
      </c>
      <c r="M9163" t="s">
        <v>309</v>
      </c>
      <c r="N9163" t="s">
        <v>271</v>
      </c>
      <c r="O9163" t="s">
        <v>43</v>
      </c>
      <c r="P9163" t="s">
        <v>128</v>
      </c>
      <c r="Q9163" t="s">
        <v>128</v>
      </c>
      <c r="R9163" t="s">
        <v>129</v>
      </c>
      <c r="T9163" t="s">
        <v>40</v>
      </c>
      <c r="U9163" t="s">
        <v>50</v>
      </c>
      <c r="V9163">
        <v>1</v>
      </c>
      <c r="W9163">
        <v>1</v>
      </c>
      <c r="X9163" t="s">
        <v>51</v>
      </c>
      <c r="Y9163" t="s">
        <v>36</v>
      </c>
      <c r="Z9163" t="s">
        <v>42</v>
      </c>
      <c r="AA9163" t="s">
        <v>43</v>
      </c>
      <c r="AB9163">
        <v>21257</v>
      </c>
      <c r="AC9163" s="1">
        <v>44881</v>
      </c>
      <c r="AD9163" t="s">
        <v>44</v>
      </c>
      <c r="AE9163" t="s">
        <v>65</v>
      </c>
      <c r="AF9163">
        <v>0</v>
      </c>
      <c r="AG9163" t="s">
        <v>46</v>
      </c>
      <c r="AH9163" s="1">
        <v>44881</v>
      </c>
      <c r="AJ9163" t="s">
        <v>3178</v>
      </c>
      <c r="AK9163">
        <f>Tabla_Consulta_desde_TMS8[[#This Row],[idpedido]]</f>
        <v>461094</v>
      </c>
    </row>
    <row r="9164" spans="1:37" x14ac:dyDescent="0.25">
      <c r="A9164" t="str">
        <f>Tabla_Consulta_desde_TMS8[[#This Row],[Nro_Referencia]]</f>
        <v>2022-11114</v>
      </c>
      <c r="B9164">
        <v>461095</v>
      </c>
      <c r="C9164" t="s">
        <v>46553</v>
      </c>
      <c r="D9164" t="s">
        <v>31</v>
      </c>
      <c r="E9164" t="s">
        <v>47</v>
      </c>
      <c r="F9164" t="s">
        <v>33</v>
      </c>
      <c r="G9164" t="s">
        <v>46554</v>
      </c>
      <c r="H9164" s="1">
        <v>44880</v>
      </c>
      <c r="I9164" t="s">
        <v>34</v>
      </c>
      <c r="J9164" s="1">
        <v>44881</v>
      </c>
      <c r="K9164" t="s">
        <v>311</v>
      </c>
      <c r="L9164" t="s">
        <v>312</v>
      </c>
      <c r="M9164" t="s">
        <v>139</v>
      </c>
      <c r="N9164" t="s">
        <v>266</v>
      </c>
      <c r="O9164" t="s">
        <v>43</v>
      </c>
      <c r="P9164" t="s">
        <v>313</v>
      </c>
      <c r="Q9164" t="s">
        <v>313</v>
      </c>
      <c r="R9164" t="s">
        <v>39</v>
      </c>
      <c r="T9164" t="s">
        <v>40</v>
      </c>
      <c r="U9164" t="s">
        <v>50</v>
      </c>
      <c r="V9164">
        <v>1</v>
      </c>
      <c r="W9164">
        <v>1</v>
      </c>
      <c r="X9164" t="s">
        <v>51</v>
      </c>
      <c r="Y9164" t="s">
        <v>36</v>
      </c>
      <c r="Z9164" t="s">
        <v>42</v>
      </c>
      <c r="AA9164" t="s">
        <v>43</v>
      </c>
      <c r="AB9164">
        <v>21257</v>
      </c>
      <c r="AC9164" s="1">
        <v>44881</v>
      </c>
      <c r="AD9164" t="s">
        <v>44</v>
      </c>
      <c r="AE9164" t="s">
        <v>65</v>
      </c>
      <c r="AF9164">
        <v>0</v>
      </c>
      <c r="AG9164" t="s">
        <v>46</v>
      </c>
      <c r="AH9164" s="1">
        <v>44881</v>
      </c>
      <c r="AJ9164" t="s">
        <v>412</v>
      </c>
      <c r="AK9164">
        <f>Tabla_Consulta_desde_TMS8[[#This Row],[idpedido]]</f>
        <v>461095</v>
      </c>
    </row>
    <row r="9165" spans="1:37" x14ac:dyDescent="0.25">
      <c r="A9165" t="str">
        <f>Tabla_Consulta_desde_TMS8[[#This Row],[Nro_Referencia]]</f>
        <v>2022-11115</v>
      </c>
      <c r="B9165">
        <v>461096</v>
      </c>
      <c r="C9165" t="s">
        <v>46555</v>
      </c>
      <c r="D9165" t="s">
        <v>31</v>
      </c>
      <c r="E9165" t="s">
        <v>47</v>
      </c>
      <c r="F9165" t="s">
        <v>33</v>
      </c>
      <c r="G9165" t="s">
        <v>46556</v>
      </c>
      <c r="H9165" s="1">
        <v>44880</v>
      </c>
      <c r="I9165" t="s">
        <v>34</v>
      </c>
      <c r="J9165" s="1">
        <v>44881</v>
      </c>
      <c r="K9165" t="s">
        <v>188</v>
      </c>
      <c r="L9165" t="s">
        <v>189</v>
      </c>
      <c r="M9165" t="s">
        <v>63</v>
      </c>
      <c r="N9165" t="s">
        <v>64</v>
      </c>
      <c r="P9165" t="s">
        <v>38</v>
      </c>
      <c r="Q9165" t="s">
        <v>38</v>
      </c>
      <c r="R9165" t="s">
        <v>39</v>
      </c>
      <c r="T9165" t="s">
        <v>40</v>
      </c>
      <c r="U9165" t="s">
        <v>41</v>
      </c>
      <c r="V9165">
        <v>2</v>
      </c>
      <c r="W9165">
        <v>1</v>
      </c>
      <c r="X9165" t="s">
        <v>51</v>
      </c>
      <c r="Y9165" t="s">
        <v>36</v>
      </c>
      <c r="Z9165" t="s">
        <v>42</v>
      </c>
      <c r="AA9165" t="s">
        <v>43</v>
      </c>
      <c r="AB9165">
        <v>21257</v>
      </c>
      <c r="AC9165" s="1">
        <v>44881</v>
      </c>
      <c r="AD9165" t="s">
        <v>44</v>
      </c>
      <c r="AE9165" t="s">
        <v>65</v>
      </c>
      <c r="AF9165">
        <v>0</v>
      </c>
      <c r="AG9165" t="s">
        <v>46</v>
      </c>
      <c r="AH9165" s="1">
        <v>44881</v>
      </c>
      <c r="AJ9165" t="s">
        <v>46557</v>
      </c>
      <c r="AK9165">
        <f>Tabla_Consulta_desde_TMS8[[#This Row],[idpedido]]</f>
        <v>461096</v>
      </c>
    </row>
    <row r="9166" spans="1:37" x14ac:dyDescent="0.25">
      <c r="A9166" t="str">
        <f>Tabla_Consulta_desde_TMS8[[#This Row],[Nro_Referencia]]</f>
        <v>2022-11116</v>
      </c>
      <c r="B9166">
        <v>461097</v>
      </c>
      <c r="C9166" t="s">
        <v>46558</v>
      </c>
      <c r="D9166" t="s">
        <v>31</v>
      </c>
      <c r="E9166" t="s">
        <v>47</v>
      </c>
      <c r="F9166" t="s">
        <v>33</v>
      </c>
      <c r="G9166" t="s">
        <v>46559</v>
      </c>
      <c r="H9166" s="1">
        <v>44880</v>
      </c>
      <c r="I9166" t="s">
        <v>34</v>
      </c>
      <c r="J9166" s="1">
        <v>44881</v>
      </c>
      <c r="K9166" t="s">
        <v>413</v>
      </c>
      <c r="L9166" t="s">
        <v>414</v>
      </c>
      <c r="M9166" t="s">
        <v>139</v>
      </c>
      <c r="N9166" t="s">
        <v>230</v>
      </c>
      <c r="O9166" t="s">
        <v>43</v>
      </c>
      <c r="P9166" t="s">
        <v>415</v>
      </c>
      <c r="Q9166" t="s">
        <v>415</v>
      </c>
      <c r="R9166" t="s">
        <v>49</v>
      </c>
      <c r="T9166" t="s">
        <v>40</v>
      </c>
      <c r="U9166" t="s">
        <v>50</v>
      </c>
      <c r="V9166">
        <v>1</v>
      </c>
      <c r="W9166">
        <v>1</v>
      </c>
      <c r="X9166" t="s">
        <v>51</v>
      </c>
      <c r="Y9166" t="s">
        <v>36</v>
      </c>
      <c r="Z9166" t="s">
        <v>42</v>
      </c>
      <c r="AA9166" t="s">
        <v>43</v>
      </c>
      <c r="AB9166">
        <v>21257</v>
      </c>
      <c r="AC9166" s="1">
        <v>44881</v>
      </c>
      <c r="AD9166" t="s">
        <v>44</v>
      </c>
      <c r="AE9166" t="s">
        <v>65</v>
      </c>
      <c r="AF9166">
        <v>0</v>
      </c>
      <c r="AG9166" t="s">
        <v>46</v>
      </c>
      <c r="AH9166" s="1">
        <v>44881</v>
      </c>
      <c r="AJ9166" t="s">
        <v>15032</v>
      </c>
      <c r="AK9166">
        <f>Tabla_Consulta_desde_TMS8[[#This Row],[idpedido]]</f>
        <v>461097</v>
      </c>
    </row>
    <row r="9167" spans="1:37" x14ac:dyDescent="0.25">
      <c r="A9167" t="str">
        <f>Tabla_Consulta_desde_TMS8[[#This Row],[Nro_Referencia]]</f>
        <v>2022-11117</v>
      </c>
      <c r="B9167">
        <v>461098</v>
      </c>
      <c r="C9167" t="s">
        <v>46560</v>
      </c>
      <c r="D9167" t="s">
        <v>31</v>
      </c>
      <c r="E9167" t="s">
        <v>47</v>
      </c>
      <c r="F9167" t="s">
        <v>33</v>
      </c>
      <c r="G9167" t="s">
        <v>46561</v>
      </c>
      <c r="H9167" s="1">
        <v>44880</v>
      </c>
      <c r="I9167" t="s">
        <v>34</v>
      </c>
      <c r="J9167" s="1">
        <v>44881</v>
      </c>
      <c r="K9167" t="s">
        <v>190</v>
      </c>
      <c r="L9167" t="s">
        <v>191</v>
      </c>
      <c r="M9167" t="s">
        <v>63</v>
      </c>
      <c r="N9167" t="s">
        <v>64</v>
      </c>
      <c r="O9167" t="s">
        <v>43</v>
      </c>
      <c r="P9167" t="s">
        <v>86</v>
      </c>
      <c r="Q9167" t="s">
        <v>86</v>
      </c>
      <c r="R9167" t="s">
        <v>87</v>
      </c>
      <c r="S9167" t="s">
        <v>86</v>
      </c>
      <c r="T9167" t="s">
        <v>40</v>
      </c>
      <c r="U9167" t="s">
        <v>50</v>
      </c>
      <c r="V9167">
        <v>1</v>
      </c>
      <c r="W9167">
        <v>1</v>
      </c>
      <c r="X9167" t="s">
        <v>51</v>
      </c>
      <c r="Y9167" t="s">
        <v>36</v>
      </c>
      <c r="Z9167" t="s">
        <v>42</v>
      </c>
      <c r="AA9167" t="s">
        <v>43</v>
      </c>
      <c r="AB9167">
        <v>21257</v>
      </c>
      <c r="AC9167" s="1">
        <v>44881</v>
      </c>
      <c r="AD9167" t="s">
        <v>44</v>
      </c>
      <c r="AE9167" t="s">
        <v>65</v>
      </c>
      <c r="AF9167">
        <v>0</v>
      </c>
      <c r="AG9167" t="s">
        <v>46</v>
      </c>
      <c r="AH9167" s="1">
        <v>44881</v>
      </c>
      <c r="AJ9167" t="s">
        <v>46562</v>
      </c>
      <c r="AK9167">
        <f>Tabla_Consulta_desde_TMS8[[#This Row],[idpedido]]</f>
        <v>461098</v>
      </c>
    </row>
    <row r="9168" spans="1:37" x14ac:dyDescent="0.25">
      <c r="A9168" t="str">
        <f>Tabla_Consulta_desde_TMS8[[#This Row],[Nro_Referencia]]</f>
        <v>2022-11118</v>
      </c>
      <c r="B9168">
        <v>461099</v>
      </c>
      <c r="C9168" t="s">
        <v>46563</v>
      </c>
      <c r="D9168" t="s">
        <v>31</v>
      </c>
      <c r="E9168" t="s">
        <v>47</v>
      </c>
      <c r="F9168" t="s">
        <v>33</v>
      </c>
      <c r="G9168" t="s">
        <v>46564</v>
      </c>
      <c r="H9168" s="1">
        <v>44880</v>
      </c>
      <c r="I9168" t="s">
        <v>34</v>
      </c>
      <c r="J9168" s="1">
        <v>44881</v>
      </c>
      <c r="K9168" t="s">
        <v>192</v>
      </c>
      <c r="L9168" t="s">
        <v>193</v>
      </c>
      <c r="M9168" t="s">
        <v>63</v>
      </c>
      <c r="N9168" t="s">
        <v>64</v>
      </c>
      <c r="O9168" t="s">
        <v>43</v>
      </c>
      <c r="P9168" t="s">
        <v>38</v>
      </c>
      <c r="Q9168" t="s">
        <v>38</v>
      </c>
      <c r="R9168" t="s">
        <v>39</v>
      </c>
      <c r="T9168" t="s">
        <v>40</v>
      </c>
      <c r="U9168" t="s">
        <v>41</v>
      </c>
      <c r="V9168">
        <v>1</v>
      </c>
      <c r="W9168">
        <v>1</v>
      </c>
      <c r="X9168" t="s">
        <v>51</v>
      </c>
      <c r="Y9168" t="s">
        <v>36</v>
      </c>
      <c r="Z9168" t="s">
        <v>42</v>
      </c>
      <c r="AA9168" t="s">
        <v>43</v>
      </c>
      <c r="AB9168">
        <v>21257</v>
      </c>
      <c r="AC9168" s="1">
        <v>44881</v>
      </c>
      <c r="AD9168" t="s">
        <v>44</v>
      </c>
      <c r="AE9168" t="s">
        <v>65</v>
      </c>
      <c r="AF9168">
        <v>0</v>
      </c>
      <c r="AG9168" t="s">
        <v>46</v>
      </c>
      <c r="AH9168" s="1">
        <v>44881</v>
      </c>
      <c r="AJ9168" t="s">
        <v>46565</v>
      </c>
      <c r="AK9168">
        <f>Tabla_Consulta_desde_TMS8[[#This Row],[idpedido]]</f>
        <v>461099</v>
      </c>
    </row>
    <row r="9169" spans="1:37" x14ac:dyDescent="0.25">
      <c r="A9169" t="str">
        <f>Tabla_Consulta_desde_TMS8[[#This Row],[Nro_Referencia]]</f>
        <v>2022-11119</v>
      </c>
      <c r="B9169">
        <v>461100</v>
      </c>
      <c r="C9169" t="s">
        <v>46566</v>
      </c>
      <c r="D9169" t="s">
        <v>31</v>
      </c>
      <c r="E9169" t="s">
        <v>47</v>
      </c>
      <c r="F9169" t="s">
        <v>33</v>
      </c>
      <c r="G9169" t="s">
        <v>46567</v>
      </c>
      <c r="H9169" s="1">
        <v>44880</v>
      </c>
      <c r="I9169" t="s">
        <v>34</v>
      </c>
      <c r="J9169" s="1">
        <v>44881</v>
      </c>
      <c r="K9169" t="s">
        <v>436</v>
      </c>
      <c r="L9169" t="s">
        <v>437</v>
      </c>
      <c r="M9169" t="s">
        <v>139</v>
      </c>
      <c r="N9169" t="s">
        <v>230</v>
      </c>
      <c r="O9169" t="s">
        <v>43</v>
      </c>
      <c r="P9169" t="s">
        <v>438</v>
      </c>
      <c r="Q9169" t="s">
        <v>438</v>
      </c>
      <c r="R9169" t="s">
        <v>49</v>
      </c>
      <c r="T9169" t="s">
        <v>40</v>
      </c>
      <c r="U9169" t="s">
        <v>50</v>
      </c>
      <c r="V9169">
        <v>1</v>
      </c>
      <c r="W9169">
        <v>1</v>
      </c>
      <c r="X9169" t="s">
        <v>51</v>
      </c>
      <c r="Y9169" t="s">
        <v>36</v>
      </c>
      <c r="Z9169" t="s">
        <v>42</v>
      </c>
      <c r="AA9169" t="s">
        <v>43</v>
      </c>
      <c r="AB9169">
        <v>21257</v>
      </c>
      <c r="AC9169" s="1">
        <v>44881</v>
      </c>
      <c r="AD9169" t="s">
        <v>44</v>
      </c>
      <c r="AE9169" t="s">
        <v>65</v>
      </c>
      <c r="AF9169">
        <v>1</v>
      </c>
      <c r="AG9169" t="s">
        <v>46</v>
      </c>
      <c r="AH9169" s="1">
        <v>44881</v>
      </c>
      <c r="AJ9169" t="s">
        <v>46568</v>
      </c>
      <c r="AK9169">
        <f>Tabla_Consulta_desde_TMS8[[#This Row],[idpedido]]</f>
        <v>461100</v>
      </c>
    </row>
    <row r="9170" spans="1:37" x14ac:dyDescent="0.25">
      <c r="A9170" t="str">
        <f>Tabla_Consulta_desde_TMS8[[#This Row],[Nro_Referencia]]</f>
        <v>2022-11120</v>
      </c>
      <c r="B9170">
        <v>461101</v>
      </c>
      <c r="C9170" t="s">
        <v>46569</v>
      </c>
      <c r="D9170" t="s">
        <v>31</v>
      </c>
      <c r="E9170" t="s">
        <v>47</v>
      </c>
      <c r="F9170" t="s">
        <v>33</v>
      </c>
      <c r="G9170" t="s">
        <v>46570</v>
      </c>
      <c r="H9170" s="1">
        <v>44880</v>
      </c>
      <c r="I9170" t="s">
        <v>34</v>
      </c>
      <c r="J9170" s="1">
        <v>44881</v>
      </c>
      <c r="K9170" t="s">
        <v>194</v>
      </c>
      <c r="L9170" t="s">
        <v>195</v>
      </c>
      <c r="M9170" t="s">
        <v>63</v>
      </c>
      <c r="N9170" t="s">
        <v>196</v>
      </c>
      <c r="O9170" t="s">
        <v>43</v>
      </c>
      <c r="P9170" t="s">
        <v>197</v>
      </c>
      <c r="Q9170" t="s">
        <v>197</v>
      </c>
      <c r="R9170" t="s">
        <v>198</v>
      </c>
      <c r="T9170" t="s">
        <v>40</v>
      </c>
      <c r="U9170" t="s">
        <v>50</v>
      </c>
      <c r="V9170">
        <v>1</v>
      </c>
      <c r="W9170">
        <v>1</v>
      </c>
      <c r="X9170" t="s">
        <v>51</v>
      </c>
      <c r="Y9170" t="s">
        <v>36</v>
      </c>
      <c r="Z9170" t="s">
        <v>42</v>
      </c>
      <c r="AA9170" t="s">
        <v>43</v>
      </c>
      <c r="AB9170">
        <v>21257</v>
      </c>
      <c r="AC9170" s="1">
        <v>44881</v>
      </c>
      <c r="AD9170" t="s">
        <v>44</v>
      </c>
      <c r="AE9170" t="s">
        <v>65</v>
      </c>
      <c r="AF9170">
        <v>0</v>
      </c>
      <c r="AG9170" t="s">
        <v>46</v>
      </c>
      <c r="AH9170" s="1">
        <v>44881</v>
      </c>
      <c r="AJ9170" t="s">
        <v>46571</v>
      </c>
      <c r="AK9170">
        <f>Tabla_Consulta_desde_TMS8[[#This Row],[idpedido]]</f>
        <v>461101</v>
      </c>
    </row>
    <row r="9171" spans="1:37" x14ac:dyDescent="0.25">
      <c r="A9171" t="str">
        <f>Tabla_Consulta_desde_TMS8[[#This Row],[Nro_Referencia]]</f>
        <v>2022-11121</v>
      </c>
      <c r="B9171">
        <v>461102</v>
      </c>
      <c r="C9171" t="s">
        <v>46572</v>
      </c>
      <c r="D9171" t="s">
        <v>31</v>
      </c>
      <c r="E9171" t="s">
        <v>47</v>
      </c>
      <c r="F9171" t="s">
        <v>33</v>
      </c>
      <c r="G9171" t="s">
        <v>46573</v>
      </c>
      <c r="H9171" s="1">
        <v>44880</v>
      </c>
      <c r="I9171" t="s">
        <v>34</v>
      </c>
      <c r="J9171" s="1">
        <v>44881</v>
      </c>
      <c r="K9171" t="s">
        <v>416</v>
      </c>
      <c r="L9171" t="s">
        <v>417</v>
      </c>
      <c r="M9171" t="s">
        <v>139</v>
      </c>
      <c r="N9171" t="s">
        <v>266</v>
      </c>
      <c r="O9171" t="s">
        <v>43</v>
      </c>
      <c r="P9171" t="s">
        <v>93</v>
      </c>
      <c r="Q9171" t="s">
        <v>93</v>
      </c>
      <c r="R9171" t="s">
        <v>94</v>
      </c>
      <c r="T9171" t="s">
        <v>40</v>
      </c>
      <c r="U9171" t="s">
        <v>50</v>
      </c>
      <c r="V9171">
        <v>1</v>
      </c>
      <c r="W9171">
        <v>1</v>
      </c>
      <c r="X9171" t="s">
        <v>51</v>
      </c>
      <c r="Y9171" t="s">
        <v>36</v>
      </c>
      <c r="Z9171" t="s">
        <v>42</v>
      </c>
      <c r="AA9171" t="s">
        <v>43</v>
      </c>
      <c r="AB9171">
        <v>21257</v>
      </c>
      <c r="AC9171" s="1">
        <v>44881</v>
      </c>
      <c r="AD9171" t="s">
        <v>44</v>
      </c>
      <c r="AE9171" t="s">
        <v>65</v>
      </c>
      <c r="AF9171">
        <v>0</v>
      </c>
      <c r="AG9171" t="s">
        <v>46</v>
      </c>
      <c r="AH9171" s="1">
        <v>44881</v>
      </c>
      <c r="AJ9171" t="s">
        <v>262</v>
      </c>
      <c r="AK9171">
        <f>Tabla_Consulta_desde_TMS8[[#This Row],[idpedido]]</f>
        <v>461102</v>
      </c>
    </row>
    <row r="9172" spans="1:37" x14ac:dyDescent="0.25">
      <c r="A9172" t="str">
        <f>Tabla_Consulta_desde_TMS8[[#This Row],[Nro_Referencia]]</f>
        <v>2022-11122</v>
      </c>
      <c r="B9172">
        <v>461103</v>
      </c>
      <c r="C9172" t="s">
        <v>46574</v>
      </c>
      <c r="D9172" t="s">
        <v>31</v>
      </c>
      <c r="E9172" t="s">
        <v>47</v>
      </c>
      <c r="F9172" t="s">
        <v>33</v>
      </c>
      <c r="G9172" t="s">
        <v>46575</v>
      </c>
      <c r="H9172" s="1">
        <v>44880</v>
      </c>
      <c r="I9172" t="s">
        <v>34</v>
      </c>
      <c r="J9172" s="1">
        <v>44881</v>
      </c>
      <c r="K9172" t="s">
        <v>213</v>
      </c>
      <c r="L9172" t="s">
        <v>214</v>
      </c>
      <c r="M9172" t="s">
        <v>215</v>
      </c>
      <c r="N9172" t="s">
        <v>216</v>
      </c>
      <c r="O9172" t="s">
        <v>43</v>
      </c>
      <c r="P9172" t="s">
        <v>38</v>
      </c>
      <c r="Q9172" t="s">
        <v>38</v>
      </c>
      <c r="R9172" t="s">
        <v>39</v>
      </c>
      <c r="T9172" t="s">
        <v>40</v>
      </c>
      <c r="U9172" t="s">
        <v>41</v>
      </c>
      <c r="V9172">
        <v>1</v>
      </c>
      <c r="W9172">
        <v>1</v>
      </c>
      <c r="X9172" t="s">
        <v>51</v>
      </c>
      <c r="Y9172" t="s">
        <v>36</v>
      </c>
      <c r="Z9172" t="s">
        <v>42</v>
      </c>
      <c r="AA9172" t="s">
        <v>43</v>
      </c>
      <c r="AB9172">
        <v>21257</v>
      </c>
      <c r="AC9172" s="1">
        <v>44881</v>
      </c>
      <c r="AD9172" t="s">
        <v>44</v>
      </c>
      <c r="AE9172" t="s">
        <v>65</v>
      </c>
      <c r="AF9172">
        <v>0</v>
      </c>
      <c r="AG9172" t="s">
        <v>46</v>
      </c>
      <c r="AH9172" s="1">
        <v>44881</v>
      </c>
      <c r="AJ9172" t="s">
        <v>26813</v>
      </c>
      <c r="AK9172">
        <f>Tabla_Consulta_desde_TMS8[[#This Row],[idpedido]]</f>
        <v>461103</v>
      </c>
    </row>
    <row r="9173" spans="1:37" x14ac:dyDescent="0.25">
      <c r="A9173" t="str">
        <f>Tabla_Consulta_desde_TMS8[[#This Row],[Nro_Referencia]]</f>
        <v>2022-11123</v>
      </c>
      <c r="B9173">
        <v>461104</v>
      </c>
      <c r="C9173" t="s">
        <v>46576</v>
      </c>
      <c r="D9173" t="s">
        <v>31</v>
      </c>
      <c r="E9173" t="s">
        <v>47</v>
      </c>
      <c r="F9173" t="s">
        <v>33</v>
      </c>
      <c r="G9173" t="s">
        <v>46577</v>
      </c>
      <c r="H9173" s="1">
        <v>44880</v>
      </c>
      <c r="I9173" t="s">
        <v>34</v>
      </c>
      <c r="J9173" s="1">
        <v>44881</v>
      </c>
      <c r="K9173" t="s">
        <v>431</v>
      </c>
      <c r="L9173" t="s">
        <v>432</v>
      </c>
      <c r="M9173" t="s">
        <v>139</v>
      </c>
      <c r="N9173" t="s">
        <v>433</v>
      </c>
      <c r="O9173" t="s">
        <v>43</v>
      </c>
      <c r="P9173" t="s">
        <v>113</v>
      </c>
      <c r="Q9173" t="s">
        <v>113</v>
      </c>
      <c r="R9173" t="s">
        <v>114</v>
      </c>
      <c r="T9173" t="s">
        <v>40</v>
      </c>
      <c r="U9173" t="s">
        <v>50</v>
      </c>
      <c r="V9173">
        <v>1</v>
      </c>
      <c r="W9173">
        <v>1</v>
      </c>
      <c r="X9173" t="s">
        <v>51</v>
      </c>
      <c r="Y9173" t="s">
        <v>36</v>
      </c>
      <c r="Z9173" t="s">
        <v>42</v>
      </c>
      <c r="AA9173" t="s">
        <v>43</v>
      </c>
      <c r="AB9173">
        <v>21257</v>
      </c>
      <c r="AC9173" s="1">
        <v>44881</v>
      </c>
      <c r="AD9173" t="s">
        <v>44</v>
      </c>
      <c r="AE9173" t="s">
        <v>65</v>
      </c>
      <c r="AF9173">
        <v>0</v>
      </c>
      <c r="AG9173" t="s">
        <v>46</v>
      </c>
      <c r="AH9173" s="1">
        <v>44881</v>
      </c>
      <c r="AJ9173" t="s">
        <v>46578</v>
      </c>
      <c r="AK9173">
        <f>Tabla_Consulta_desde_TMS8[[#This Row],[idpedido]]</f>
        <v>461104</v>
      </c>
    </row>
    <row r="9174" spans="1:37" x14ac:dyDescent="0.25">
      <c r="A9174" t="str">
        <f>Tabla_Consulta_desde_TMS8[[#This Row],[Nro_Referencia]]</f>
        <v>2022-11124</v>
      </c>
      <c r="B9174">
        <v>461105</v>
      </c>
      <c r="C9174" t="s">
        <v>46579</v>
      </c>
      <c r="D9174" t="s">
        <v>31</v>
      </c>
      <c r="E9174" t="s">
        <v>47</v>
      </c>
      <c r="F9174" t="s">
        <v>33</v>
      </c>
      <c r="G9174" t="s">
        <v>46580</v>
      </c>
      <c r="H9174" s="1">
        <v>44880</v>
      </c>
      <c r="I9174" t="s">
        <v>34</v>
      </c>
      <c r="J9174" s="1">
        <v>44881</v>
      </c>
      <c r="K9174" t="s">
        <v>290</v>
      </c>
      <c r="L9174" t="s">
        <v>291</v>
      </c>
      <c r="M9174" t="s">
        <v>66</v>
      </c>
      <c r="N9174" t="s">
        <v>271</v>
      </c>
      <c r="O9174" t="s">
        <v>43</v>
      </c>
      <c r="P9174" t="s">
        <v>38</v>
      </c>
      <c r="Q9174" t="s">
        <v>38</v>
      </c>
      <c r="R9174" t="s">
        <v>39</v>
      </c>
      <c r="T9174" t="s">
        <v>103</v>
      </c>
      <c r="U9174" t="s">
        <v>41</v>
      </c>
      <c r="V9174">
        <v>1</v>
      </c>
      <c r="W9174">
        <v>1</v>
      </c>
      <c r="X9174" t="s">
        <v>51</v>
      </c>
      <c r="Y9174" t="s">
        <v>36</v>
      </c>
      <c r="Z9174" t="s">
        <v>42</v>
      </c>
      <c r="AA9174" t="s">
        <v>43</v>
      </c>
      <c r="AB9174">
        <v>21258</v>
      </c>
      <c r="AC9174" s="1">
        <v>44881</v>
      </c>
      <c r="AD9174" t="s">
        <v>97</v>
      </c>
      <c r="AE9174" t="s">
        <v>276</v>
      </c>
      <c r="AF9174">
        <v>0</v>
      </c>
      <c r="AG9174" t="s">
        <v>46</v>
      </c>
      <c r="AH9174" s="1">
        <v>44881</v>
      </c>
      <c r="AK9174">
        <f>Tabla_Consulta_desde_TMS8[[#This Row],[idpedido]]</f>
        <v>461105</v>
      </c>
    </row>
    <row r="9175" spans="1:37" x14ac:dyDescent="0.25">
      <c r="A9175" t="str">
        <f>Tabla_Consulta_desde_TMS8[[#This Row],[Nro_Referencia]]</f>
        <v>2022-11125</v>
      </c>
      <c r="B9175">
        <v>461106</v>
      </c>
      <c r="C9175" t="s">
        <v>46581</v>
      </c>
      <c r="D9175" t="s">
        <v>31</v>
      </c>
      <c r="E9175" t="s">
        <v>47</v>
      </c>
      <c r="F9175" t="s">
        <v>33</v>
      </c>
      <c r="G9175" t="s">
        <v>46582</v>
      </c>
      <c r="H9175" s="1">
        <v>44880</v>
      </c>
      <c r="I9175" t="s">
        <v>34</v>
      </c>
      <c r="J9175" s="1">
        <v>44881</v>
      </c>
      <c r="K9175" t="s">
        <v>294</v>
      </c>
      <c r="L9175" t="s">
        <v>295</v>
      </c>
      <c r="M9175" t="s">
        <v>66</v>
      </c>
      <c r="N9175" t="s">
        <v>271</v>
      </c>
      <c r="O9175" t="s">
        <v>43</v>
      </c>
      <c r="P9175" t="s">
        <v>38</v>
      </c>
      <c r="Q9175" t="s">
        <v>38</v>
      </c>
      <c r="R9175" t="s">
        <v>39</v>
      </c>
      <c r="T9175" t="s">
        <v>40</v>
      </c>
      <c r="U9175" t="s">
        <v>41</v>
      </c>
      <c r="V9175">
        <v>1</v>
      </c>
      <c r="W9175">
        <v>1</v>
      </c>
      <c r="X9175" t="s">
        <v>51</v>
      </c>
      <c r="Y9175" t="s">
        <v>36</v>
      </c>
      <c r="Z9175" t="s">
        <v>42</v>
      </c>
      <c r="AA9175" t="s">
        <v>43</v>
      </c>
      <c r="AB9175">
        <v>21257</v>
      </c>
      <c r="AC9175" s="1">
        <v>44881</v>
      </c>
      <c r="AD9175" t="s">
        <v>44</v>
      </c>
      <c r="AE9175" t="s">
        <v>65</v>
      </c>
      <c r="AF9175">
        <v>0</v>
      </c>
      <c r="AG9175" t="s">
        <v>46</v>
      </c>
      <c r="AH9175" s="1">
        <v>44881</v>
      </c>
      <c r="AJ9175" t="s">
        <v>46583</v>
      </c>
      <c r="AK9175">
        <f>Tabla_Consulta_desde_TMS8[[#This Row],[idpedido]]</f>
        <v>461106</v>
      </c>
    </row>
    <row r="9176" spans="1:37" x14ac:dyDescent="0.25">
      <c r="A9176" t="str">
        <f>Tabla_Consulta_desde_TMS8[[#This Row],[Nro_Referencia]]</f>
        <v>2022-11126</v>
      </c>
      <c r="B9176">
        <v>461107</v>
      </c>
      <c r="C9176" t="s">
        <v>46584</v>
      </c>
      <c r="D9176" t="s">
        <v>31</v>
      </c>
      <c r="E9176" t="s">
        <v>47</v>
      </c>
      <c r="F9176" t="s">
        <v>33</v>
      </c>
      <c r="G9176" t="s">
        <v>46585</v>
      </c>
      <c r="H9176" s="1">
        <v>44880</v>
      </c>
      <c r="I9176" t="s">
        <v>34</v>
      </c>
      <c r="J9176" s="1">
        <v>44881</v>
      </c>
      <c r="K9176" t="s">
        <v>269</v>
      </c>
      <c r="L9176" t="s">
        <v>270</v>
      </c>
      <c r="M9176" t="s">
        <v>66</v>
      </c>
      <c r="N9176" t="s">
        <v>271</v>
      </c>
      <c r="O9176" t="s">
        <v>43</v>
      </c>
      <c r="P9176" t="s">
        <v>109</v>
      </c>
      <c r="Q9176" t="s">
        <v>109</v>
      </c>
      <c r="R9176" t="s">
        <v>110</v>
      </c>
      <c r="T9176" t="s">
        <v>111</v>
      </c>
      <c r="U9176" t="s">
        <v>50</v>
      </c>
      <c r="V9176">
        <v>1</v>
      </c>
      <c r="W9176">
        <v>1</v>
      </c>
      <c r="X9176" t="s">
        <v>51</v>
      </c>
      <c r="Y9176" t="s">
        <v>36</v>
      </c>
      <c r="Z9176" t="s">
        <v>42</v>
      </c>
      <c r="AA9176" t="s">
        <v>43</v>
      </c>
      <c r="AB9176">
        <v>21272</v>
      </c>
      <c r="AC9176" s="1">
        <v>44881</v>
      </c>
      <c r="AD9176" t="s">
        <v>97</v>
      </c>
      <c r="AE9176" t="s">
        <v>112</v>
      </c>
      <c r="AF9176">
        <v>0</v>
      </c>
      <c r="AG9176" t="s">
        <v>46</v>
      </c>
      <c r="AH9176" s="1">
        <v>44881</v>
      </c>
      <c r="AK9176">
        <f>Tabla_Consulta_desde_TMS8[[#This Row],[idpedido]]</f>
        <v>461107</v>
      </c>
    </row>
    <row r="9177" spans="1:37" x14ac:dyDescent="0.25">
      <c r="A9177" t="str">
        <f>Tabla_Consulta_desde_TMS8[[#This Row],[Nro_Referencia]]</f>
        <v>2022-11127</v>
      </c>
      <c r="B9177">
        <v>461108</v>
      </c>
      <c r="C9177" t="s">
        <v>46586</v>
      </c>
      <c r="D9177" t="s">
        <v>31</v>
      </c>
      <c r="E9177" t="s">
        <v>47</v>
      </c>
      <c r="F9177" t="s">
        <v>33</v>
      </c>
      <c r="G9177" t="s">
        <v>46587</v>
      </c>
      <c r="H9177" s="1">
        <v>44880</v>
      </c>
      <c r="I9177" t="s">
        <v>34</v>
      </c>
      <c r="J9177" s="1">
        <v>44881</v>
      </c>
      <c r="K9177" t="s">
        <v>251</v>
      </c>
      <c r="L9177" t="s">
        <v>252</v>
      </c>
      <c r="M9177" t="s">
        <v>253</v>
      </c>
      <c r="N9177" t="s">
        <v>254</v>
      </c>
      <c r="O9177" t="s">
        <v>43</v>
      </c>
      <c r="P9177" t="s">
        <v>128</v>
      </c>
      <c r="Q9177" t="s">
        <v>128</v>
      </c>
      <c r="R9177" t="s">
        <v>129</v>
      </c>
      <c r="T9177" t="s">
        <v>40</v>
      </c>
      <c r="U9177" t="s">
        <v>50</v>
      </c>
      <c r="V9177">
        <v>1</v>
      </c>
      <c r="W9177">
        <v>1</v>
      </c>
      <c r="X9177" t="s">
        <v>51</v>
      </c>
      <c r="Y9177" t="s">
        <v>36</v>
      </c>
      <c r="Z9177" t="s">
        <v>42</v>
      </c>
      <c r="AA9177" t="s">
        <v>43</v>
      </c>
      <c r="AB9177">
        <v>21257</v>
      </c>
      <c r="AC9177" s="1">
        <v>44881</v>
      </c>
      <c r="AD9177" t="s">
        <v>44</v>
      </c>
      <c r="AE9177" t="s">
        <v>65</v>
      </c>
      <c r="AF9177">
        <v>0</v>
      </c>
      <c r="AG9177" t="s">
        <v>46</v>
      </c>
      <c r="AH9177" s="1">
        <v>44881</v>
      </c>
      <c r="AJ9177" t="s">
        <v>46588</v>
      </c>
      <c r="AK9177">
        <f>Tabla_Consulta_desde_TMS8[[#This Row],[idpedido]]</f>
        <v>461108</v>
      </c>
    </row>
    <row r="9178" spans="1:37" x14ac:dyDescent="0.25">
      <c r="A9178" t="str">
        <f>Tabla_Consulta_desde_TMS8[[#This Row],[Nro_Referencia]]</f>
        <v>2022-11128</v>
      </c>
      <c r="B9178">
        <v>461109</v>
      </c>
      <c r="C9178" t="s">
        <v>46589</v>
      </c>
      <c r="D9178" t="s">
        <v>31</v>
      </c>
      <c r="E9178" t="s">
        <v>47</v>
      </c>
      <c r="F9178" t="s">
        <v>33</v>
      </c>
      <c r="G9178" t="s">
        <v>46590</v>
      </c>
      <c r="H9178" s="1">
        <v>44880</v>
      </c>
      <c r="I9178" t="s">
        <v>34</v>
      </c>
      <c r="J9178" s="1">
        <v>44881</v>
      </c>
      <c r="K9178" t="s">
        <v>297</v>
      </c>
      <c r="L9178" t="s">
        <v>298</v>
      </c>
      <c r="M9178" t="s">
        <v>66</v>
      </c>
      <c r="N9178" t="s">
        <v>271</v>
      </c>
      <c r="O9178" t="s">
        <v>43</v>
      </c>
      <c r="P9178" t="s">
        <v>38</v>
      </c>
      <c r="Q9178" t="s">
        <v>38</v>
      </c>
      <c r="R9178" t="s">
        <v>39</v>
      </c>
      <c r="T9178" t="s">
        <v>40</v>
      </c>
      <c r="U9178" t="s">
        <v>41</v>
      </c>
      <c r="V9178">
        <v>1</v>
      </c>
      <c r="W9178">
        <v>1</v>
      </c>
      <c r="X9178" t="s">
        <v>51</v>
      </c>
      <c r="Y9178" t="s">
        <v>36</v>
      </c>
      <c r="Z9178" t="s">
        <v>42</v>
      </c>
      <c r="AA9178" t="s">
        <v>43</v>
      </c>
      <c r="AB9178">
        <v>21257</v>
      </c>
      <c r="AC9178" s="1">
        <v>44881</v>
      </c>
      <c r="AD9178" t="s">
        <v>44</v>
      </c>
      <c r="AE9178" t="s">
        <v>65</v>
      </c>
      <c r="AF9178">
        <v>0</v>
      </c>
      <c r="AG9178" t="s">
        <v>46</v>
      </c>
      <c r="AH9178" s="1">
        <v>44881</v>
      </c>
      <c r="AJ9178" t="s">
        <v>424</v>
      </c>
      <c r="AK9178">
        <f>Tabla_Consulta_desde_TMS8[[#This Row],[idpedido]]</f>
        <v>461109</v>
      </c>
    </row>
    <row r="9179" spans="1:37" x14ac:dyDescent="0.25">
      <c r="A9179" t="str">
        <f>Tabla_Consulta_desde_TMS8[[#This Row],[Nro_Referencia]]</f>
        <v>2022-11129</v>
      </c>
      <c r="B9179">
        <v>461110</v>
      </c>
      <c r="C9179" t="s">
        <v>46591</v>
      </c>
      <c r="D9179" t="s">
        <v>31</v>
      </c>
      <c r="E9179" t="s">
        <v>47</v>
      </c>
      <c r="F9179" t="s">
        <v>33</v>
      </c>
      <c r="G9179" t="s">
        <v>46592</v>
      </c>
      <c r="H9179" s="1">
        <v>44880</v>
      </c>
      <c r="I9179" t="s">
        <v>34</v>
      </c>
      <c r="J9179" s="1">
        <v>44881</v>
      </c>
      <c r="K9179" t="s">
        <v>46593</v>
      </c>
      <c r="L9179" t="s">
        <v>46594</v>
      </c>
      <c r="M9179" t="s">
        <v>46595</v>
      </c>
      <c r="N9179" t="s">
        <v>46596</v>
      </c>
      <c r="O9179" t="s">
        <v>43</v>
      </c>
      <c r="P9179" t="s">
        <v>68</v>
      </c>
      <c r="Q9179" t="s">
        <v>68</v>
      </c>
      <c r="R9179" t="s">
        <v>69</v>
      </c>
      <c r="T9179" t="s">
        <v>111</v>
      </c>
      <c r="U9179" t="s">
        <v>71</v>
      </c>
      <c r="V9179">
        <v>1</v>
      </c>
      <c r="W9179">
        <v>1</v>
      </c>
      <c r="X9179" t="s">
        <v>51</v>
      </c>
      <c r="Y9179" t="s">
        <v>36</v>
      </c>
      <c r="Z9179" t="s">
        <v>42</v>
      </c>
      <c r="AA9179" t="s">
        <v>43</v>
      </c>
      <c r="AB9179">
        <v>21282</v>
      </c>
      <c r="AC9179" s="1">
        <v>44881</v>
      </c>
      <c r="AD9179" t="s">
        <v>97</v>
      </c>
      <c r="AE9179" t="s">
        <v>143</v>
      </c>
      <c r="AF9179">
        <v>0</v>
      </c>
      <c r="AG9179" t="s">
        <v>46</v>
      </c>
      <c r="AH9179" s="1">
        <v>44881</v>
      </c>
      <c r="AK9179">
        <f>Tabla_Consulta_desde_TMS8[[#This Row],[idpedido]]</f>
        <v>461110</v>
      </c>
    </row>
    <row r="9180" spans="1:37" x14ac:dyDescent="0.25">
      <c r="A9180" t="str">
        <f>Tabla_Consulta_desde_TMS8[[#This Row],[Nro_Referencia]]</f>
        <v>413693807</v>
      </c>
      <c r="B9180">
        <v>461049</v>
      </c>
      <c r="C9180" t="s">
        <v>46597</v>
      </c>
      <c r="D9180" t="s">
        <v>493</v>
      </c>
      <c r="E9180" t="s">
        <v>47</v>
      </c>
      <c r="F9180" t="s">
        <v>33</v>
      </c>
      <c r="G9180" t="s">
        <v>46598</v>
      </c>
      <c r="H9180" s="1">
        <v>44880</v>
      </c>
      <c r="I9180" t="s">
        <v>34</v>
      </c>
      <c r="J9180" s="1">
        <v>44881</v>
      </c>
      <c r="K9180" t="s">
        <v>46599</v>
      </c>
      <c r="L9180" t="s">
        <v>46600</v>
      </c>
      <c r="M9180" t="s">
        <v>46601</v>
      </c>
      <c r="N9180" t="s">
        <v>46602</v>
      </c>
      <c r="O9180" t="s">
        <v>43</v>
      </c>
      <c r="P9180" t="s">
        <v>38</v>
      </c>
      <c r="Q9180" t="s">
        <v>38</v>
      </c>
      <c r="R9180" t="s">
        <v>39</v>
      </c>
      <c r="T9180" t="s">
        <v>103</v>
      </c>
      <c r="U9180" t="s">
        <v>41</v>
      </c>
      <c r="V9180">
        <v>1</v>
      </c>
      <c r="W9180">
        <v>1</v>
      </c>
      <c r="X9180" t="s">
        <v>494</v>
      </c>
      <c r="Y9180" t="s">
        <v>36</v>
      </c>
      <c r="Z9180" t="s">
        <v>42</v>
      </c>
      <c r="AA9180" t="s">
        <v>46603</v>
      </c>
      <c r="AB9180">
        <v>21262</v>
      </c>
      <c r="AC9180" s="1">
        <v>44881</v>
      </c>
      <c r="AD9180" t="s">
        <v>97</v>
      </c>
      <c r="AE9180" t="s">
        <v>481</v>
      </c>
      <c r="AF9180">
        <v>0</v>
      </c>
      <c r="AG9180" t="s">
        <v>46</v>
      </c>
      <c r="AH9180" s="1">
        <v>44881</v>
      </c>
      <c r="AK9180">
        <f>Tabla_Consulta_desde_TMS8[[#This Row],[idpedido]]</f>
        <v>461049</v>
      </c>
    </row>
    <row r="9181" spans="1:37" x14ac:dyDescent="0.25">
      <c r="A9181" t="str">
        <f>Tabla_Consulta_desde_TMS8[[#This Row],[Nro_Referencia]]</f>
        <v>413693997</v>
      </c>
      <c r="B9181">
        <v>461050</v>
      </c>
      <c r="C9181" t="s">
        <v>46604</v>
      </c>
      <c r="D9181" t="s">
        <v>493</v>
      </c>
      <c r="E9181" t="s">
        <v>47</v>
      </c>
      <c r="F9181" t="s">
        <v>33</v>
      </c>
      <c r="G9181" t="s">
        <v>46605</v>
      </c>
      <c r="H9181" s="1">
        <v>44880</v>
      </c>
      <c r="I9181" t="s">
        <v>34</v>
      </c>
      <c r="J9181" s="1">
        <v>44882</v>
      </c>
      <c r="K9181" t="s">
        <v>2824</v>
      </c>
      <c r="L9181" t="s">
        <v>46606</v>
      </c>
      <c r="M9181" t="s">
        <v>2825</v>
      </c>
      <c r="N9181" t="s">
        <v>2826</v>
      </c>
      <c r="O9181" t="s">
        <v>43</v>
      </c>
      <c r="P9181" t="s">
        <v>38</v>
      </c>
      <c r="Q9181" t="s">
        <v>38</v>
      </c>
      <c r="R9181" t="s">
        <v>39</v>
      </c>
      <c r="T9181" t="s">
        <v>103</v>
      </c>
      <c r="U9181" t="s">
        <v>41</v>
      </c>
      <c r="V9181">
        <v>1</v>
      </c>
      <c r="W9181">
        <v>1</v>
      </c>
      <c r="X9181" t="s">
        <v>494</v>
      </c>
      <c r="Y9181" t="s">
        <v>36</v>
      </c>
      <c r="Z9181" t="s">
        <v>42</v>
      </c>
      <c r="AA9181" t="s">
        <v>46607</v>
      </c>
      <c r="AB9181">
        <v>21301</v>
      </c>
      <c r="AC9181" s="1">
        <v>44882</v>
      </c>
      <c r="AD9181" t="s">
        <v>97</v>
      </c>
      <c r="AE9181" t="s">
        <v>136</v>
      </c>
      <c r="AF9181">
        <v>1</v>
      </c>
      <c r="AG9181" t="s">
        <v>46</v>
      </c>
      <c r="AH9181" s="1">
        <v>44882</v>
      </c>
      <c r="AK9181">
        <f>Tabla_Consulta_desde_TMS8[[#This Row],[idpedido]]</f>
        <v>461050</v>
      </c>
    </row>
    <row r="9182" spans="1:37" x14ac:dyDescent="0.25">
      <c r="A9182" t="str">
        <f>Tabla_Consulta_desde_TMS8[[#This Row],[Nro_Referencia]]</f>
        <v>413706199</v>
      </c>
      <c r="B9182">
        <v>461051</v>
      </c>
      <c r="C9182" t="s">
        <v>46608</v>
      </c>
      <c r="D9182" t="s">
        <v>493</v>
      </c>
      <c r="E9182" t="s">
        <v>47</v>
      </c>
      <c r="F9182" t="s">
        <v>33</v>
      </c>
      <c r="G9182" t="s">
        <v>46609</v>
      </c>
      <c r="H9182" s="1">
        <v>44880</v>
      </c>
      <c r="I9182" t="s">
        <v>34</v>
      </c>
      <c r="J9182" s="1">
        <v>44882</v>
      </c>
      <c r="K9182" t="s">
        <v>46610</v>
      </c>
      <c r="L9182" t="s">
        <v>46611</v>
      </c>
      <c r="M9182" t="s">
        <v>46612</v>
      </c>
      <c r="N9182" t="s">
        <v>46613</v>
      </c>
      <c r="O9182" t="s">
        <v>43</v>
      </c>
      <c r="P9182" t="s">
        <v>505</v>
      </c>
      <c r="Q9182" t="s">
        <v>505</v>
      </c>
      <c r="R9182" t="s">
        <v>69</v>
      </c>
      <c r="T9182" t="s">
        <v>40</v>
      </c>
      <c r="U9182" t="s">
        <v>71</v>
      </c>
      <c r="V9182">
        <v>1</v>
      </c>
      <c r="W9182">
        <v>1</v>
      </c>
      <c r="X9182" t="s">
        <v>494</v>
      </c>
      <c r="Y9182" t="s">
        <v>36</v>
      </c>
      <c r="Z9182" t="s">
        <v>42</v>
      </c>
      <c r="AA9182" t="s">
        <v>46614</v>
      </c>
      <c r="AB9182">
        <v>21257</v>
      </c>
      <c r="AC9182" s="1">
        <v>44881</v>
      </c>
      <c r="AD9182" t="s">
        <v>44</v>
      </c>
      <c r="AE9182" t="s">
        <v>65</v>
      </c>
      <c r="AF9182">
        <v>1</v>
      </c>
      <c r="AG9182" t="s">
        <v>46</v>
      </c>
      <c r="AH9182" s="1">
        <v>44882</v>
      </c>
      <c r="AJ9182" t="s">
        <v>46615</v>
      </c>
      <c r="AK9182">
        <f>Tabla_Consulta_desde_TMS8[[#This Row],[idpedido]]</f>
        <v>461051</v>
      </c>
    </row>
    <row r="9183" spans="1:37" x14ac:dyDescent="0.25">
      <c r="A9183" t="str">
        <f>Tabla_Consulta_desde_TMS8[[#This Row],[Nro_Referencia]]</f>
        <v>413706275</v>
      </c>
      <c r="B9183">
        <v>461052</v>
      </c>
      <c r="C9183" t="s">
        <v>46616</v>
      </c>
      <c r="D9183" t="s">
        <v>493</v>
      </c>
      <c r="E9183" t="s">
        <v>47</v>
      </c>
      <c r="F9183" t="s">
        <v>33</v>
      </c>
      <c r="G9183" t="s">
        <v>46617</v>
      </c>
      <c r="H9183" s="1">
        <v>44880</v>
      </c>
      <c r="I9183" t="s">
        <v>34</v>
      </c>
      <c r="J9183" s="1">
        <v>44882</v>
      </c>
      <c r="K9183" t="s">
        <v>46618</v>
      </c>
      <c r="L9183" t="s">
        <v>46619</v>
      </c>
      <c r="M9183" t="s">
        <v>46620</v>
      </c>
      <c r="N9183" t="s">
        <v>46621</v>
      </c>
      <c r="O9183" t="s">
        <v>43</v>
      </c>
      <c r="P9183" t="s">
        <v>184</v>
      </c>
      <c r="Q9183" t="s">
        <v>184</v>
      </c>
      <c r="R9183" t="s">
        <v>185</v>
      </c>
      <c r="T9183" t="s">
        <v>40</v>
      </c>
      <c r="U9183" t="s">
        <v>50</v>
      </c>
      <c r="V9183">
        <v>1</v>
      </c>
      <c r="W9183">
        <v>1</v>
      </c>
      <c r="X9183" t="s">
        <v>494</v>
      </c>
      <c r="Y9183" t="s">
        <v>36</v>
      </c>
      <c r="Z9183" t="s">
        <v>42</v>
      </c>
      <c r="AA9183" t="s">
        <v>46622</v>
      </c>
      <c r="AB9183">
        <v>21257</v>
      </c>
      <c r="AC9183" s="1">
        <v>44881</v>
      </c>
      <c r="AD9183" t="s">
        <v>44</v>
      </c>
      <c r="AE9183" t="s">
        <v>65</v>
      </c>
      <c r="AF9183">
        <v>1</v>
      </c>
      <c r="AG9183" t="s">
        <v>46</v>
      </c>
      <c r="AH9183" s="1">
        <v>44882</v>
      </c>
      <c r="AJ9183" t="s">
        <v>46623</v>
      </c>
      <c r="AK9183">
        <f>Tabla_Consulta_desde_TMS8[[#This Row],[idpedido]]</f>
        <v>461052</v>
      </c>
    </row>
    <row r="9184" spans="1:37" x14ac:dyDescent="0.25">
      <c r="A9184" t="str">
        <f>Tabla_Consulta_desde_TMS8[[#This Row],[Nro_Referencia]]</f>
        <v>413706277</v>
      </c>
      <c r="B9184">
        <v>461053</v>
      </c>
      <c r="C9184" t="s">
        <v>46624</v>
      </c>
      <c r="D9184" t="s">
        <v>493</v>
      </c>
      <c r="E9184" t="s">
        <v>47</v>
      </c>
      <c r="F9184" t="s">
        <v>33</v>
      </c>
      <c r="G9184" t="s">
        <v>46625</v>
      </c>
      <c r="H9184" s="1">
        <v>44880</v>
      </c>
      <c r="I9184" t="s">
        <v>34</v>
      </c>
      <c r="J9184" s="1">
        <v>44881</v>
      </c>
      <c r="K9184" t="s">
        <v>46626</v>
      </c>
      <c r="L9184" t="s">
        <v>46627</v>
      </c>
      <c r="M9184" t="s">
        <v>46628</v>
      </c>
      <c r="N9184" t="s">
        <v>46629</v>
      </c>
      <c r="O9184" t="s">
        <v>43</v>
      </c>
      <c r="P9184" t="s">
        <v>68</v>
      </c>
      <c r="Q9184" t="s">
        <v>68</v>
      </c>
      <c r="R9184" t="s">
        <v>69</v>
      </c>
      <c r="T9184" t="s">
        <v>111</v>
      </c>
      <c r="U9184" t="s">
        <v>71</v>
      </c>
      <c r="V9184">
        <v>1</v>
      </c>
      <c r="W9184">
        <v>1</v>
      </c>
      <c r="X9184" t="s">
        <v>494</v>
      </c>
      <c r="Y9184" t="s">
        <v>36</v>
      </c>
      <c r="Z9184" t="s">
        <v>42</v>
      </c>
      <c r="AA9184" t="s">
        <v>46630</v>
      </c>
      <c r="AB9184">
        <v>21282</v>
      </c>
      <c r="AC9184" s="1">
        <v>44881</v>
      </c>
      <c r="AD9184" t="s">
        <v>97</v>
      </c>
      <c r="AE9184" t="s">
        <v>143</v>
      </c>
      <c r="AF9184">
        <v>0</v>
      </c>
      <c r="AG9184" t="s">
        <v>46</v>
      </c>
      <c r="AH9184" s="1">
        <v>44881</v>
      </c>
      <c r="AK9184">
        <f>Tabla_Consulta_desde_TMS8[[#This Row],[idpedido]]</f>
        <v>461053</v>
      </c>
    </row>
    <row r="9185" spans="1:37" x14ac:dyDescent="0.25">
      <c r="A9185" t="str">
        <f>Tabla_Consulta_desde_TMS8[[#This Row],[Nro_Referencia]]</f>
        <v>413706376</v>
      </c>
      <c r="B9185">
        <v>461054</v>
      </c>
      <c r="C9185" t="s">
        <v>46631</v>
      </c>
      <c r="D9185" t="s">
        <v>493</v>
      </c>
      <c r="E9185" t="s">
        <v>47</v>
      </c>
      <c r="F9185" t="s">
        <v>33</v>
      </c>
      <c r="G9185" t="s">
        <v>46632</v>
      </c>
      <c r="H9185" s="1">
        <v>44880</v>
      </c>
      <c r="I9185" t="s">
        <v>34</v>
      </c>
      <c r="J9185" s="1">
        <v>44881</v>
      </c>
      <c r="K9185" t="s">
        <v>46633</v>
      </c>
      <c r="L9185" t="s">
        <v>46634</v>
      </c>
      <c r="M9185" t="s">
        <v>2410</v>
      </c>
      <c r="N9185" t="s">
        <v>46635</v>
      </c>
      <c r="O9185" t="s">
        <v>43</v>
      </c>
      <c r="P9185" t="s">
        <v>38</v>
      </c>
      <c r="Q9185" t="s">
        <v>38</v>
      </c>
      <c r="R9185" t="s">
        <v>39</v>
      </c>
      <c r="T9185" t="s">
        <v>103</v>
      </c>
      <c r="U9185" t="s">
        <v>41</v>
      </c>
      <c r="V9185">
        <v>1</v>
      </c>
      <c r="W9185">
        <v>1</v>
      </c>
      <c r="X9185" t="s">
        <v>494</v>
      </c>
      <c r="Y9185" t="s">
        <v>36</v>
      </c>
      <c r="Z9185" t="s">
        <v>42</v>
      </c>
      <c r="AA9185" t="s">
        <v>46636</v>
      </c>
      <c r="AB9185">
        <v>21262</v>
      </c>
      <c r="AC9185" s="1">
        <v>44881</v>
      </c>
      <c r="AD9185" t="s">
        <v>97</v>
      </c>
      <c r="AE9185" t="s">
        <v>481</v>
      </c>
      <c r="AF9185">
        <v>0</v>
      </c>
      <c r="AG9185" t="s">
        <v>46</v>
      </c>
      <c r="AH9185" s="1">
        <v>44881</v>
      </c>
      <c r="AK9185">
        <f>Tabla_Consulta_desde_TMS8[[#This Row],[idpedido]]</f>
        <v>461054</v>
      </c>
    </row>
    <row r="9186" spans="1:37" x14ac:dyDescent="0.25">
      <c r="A9186" t="str">
        <f>Tabla_Consulta_desde_TMS8[[#This Row],[Nro_Referencia]]</f>
        <v>413706436</v>
      </c>
      <c r="B9186">
        <v>461055</v>
      </c>
      <c r="C9186" t="s">
        <v>46637</v>
      </c>
      <c r="D9186" t="s">
        <v>493</v>
      </c>
      <c r="E9186" t="s">
        <v>47</v>
      </c>
      <c r="F9186" t="s">
        <v>33</v>
      </c>
      <c r="G9186" t="s">
        <v>46638</v>
      </c>
      <c r="H9186" s="1">
        <v>44880</v>
      </c>
      <c r="I9186" t="s">
        <v>34</v>
      </c>
      <c r="J9186" s="1">
        <v>44881</v>
      </c>
      <c r="K9186" t="s">
        <v>46639</v>
      </c>
      <c r="L9186" t="s">
        <v>46640</v>
      </c>
      <c r="M9186" t="s">
        <v>46641</v>
      </c>
      <c r="N9186" t="s">
        <v>46642</v>
      </c>
      <c r="O9186" t="s">
        <v>43</v>
      </c>
      <c r="P9186" t="s">
        <v>204</v>
      </c>
      <c r="Q9186" t="s">
        <v>204</v>
      </c>
      <c r="R9186" t="s">
        <v>49</v>
      </c>
      <c r="T9186" t="s">
        <v>40</v>
      </c>
      <c r="U9186" t="s">
        <v>50</v>
      </c>
      <c r="V9186">
        <v>1</v>
      </c>
      <c r="W9186">
        <v>1</v>
      </c>
      <c r="X9186" t="s">
        <v>494</v>
      </c>
      <c r="Y9186" t="s">
        <v>36</v>
      </c>
      <c r="Z9186" t="s">
        <v>42</v>
      </c>
      <c r="AA9186" t="s">
        <v>46643</v>
      </c>
      <c r="AB9186">
        <v>21257</v>
      </c>
      <c r="AC9186" s="1">
        <v>44881</v>
      </c>
      <c r="AD9186" t="s">
        <v>44</v>
      </c>
      <c r="AE9186" t="s">
        <v>65</v>
      </c>
      <c r="AF9186">
        <v>0</v>
      </c>
      <c r="AG9186" t="s">
        <v>46</v>
      </c>
      <c r="AH9186" s="1">
        <v>44881</v>
      </c>
      <c r="AJ9186" t="s">
        <v>46644</v>
      </c>
      <c r="AK9186">
        <f>Tabla_Consulta_desde_TMS8[[#This Row],[idpedido]]</f>
        <v>461055</v>
      </c>
    </row>
    <row r="9187" spans="1:37" x14ac:dyDescent="0.25">
      <c r="A9187" t="str">
        <f>Tabla_Consulta_desde_TMS8[[#This Row],[Nro_Referencia]]</f>
        <v>413706459</v>
      </c>
      <c r="B9187">
        <v>461056</v>
      </c>
      <c r="C9187" t="s">
        <v>46645</v>
      </c>
      <c r="D9187" t="s">
        <v>493</v>
      </c>
      <c r="E9187" t="s">
        <v>47</v>
      </c>
      <c r="F9187" t="s">
        <v>33</v>
      </c>
      <c r="G9187" t="s">
        <v>46646</v>
      </c>
      <c r="H9187" s="1">
        <v>44880</v>
      </c>
      <c r="I9187" t="s">
        <v>34</v>
      </c>
      <c r="J9187" s="1">
        <v>44881</v>
      </c>
      <c r="K9187" t="s">
        <v>46647</v>
      </c>
      <c r="L9187" t="s">
        <v>46648</v>
      </c>
      <c r="M9187" t="s">
        <v>46649</v>
      </c>
      <c r="N9187" t="s">
        <v>46650</v>
      </c>
      <c r="O9187" t="s">
        <v>43</v>
      </c>
      <c r="P9187" t="s">
        <v>68</v>
      </c>
      <c r="Q9187" t="s">
        <v>68</v>
      </c>
      <c r="R9187" t="s">
        <v>69</v>
      </c>
      <c r="T9187" t="s">
        <v>111</v>
      </c>
      <c r="U9187" t="s">
        <v>71</v>
      </c>
      <c r="V9187">
        <v>1</v>
      </c>
      <c r="W9187">
        <v>1</v>
      </c>
      <c r="X9187" t="s">
        <v>494</v>
      </c>
      <c r="Y9187" t="s">
        <v>36</v>
      </c>
      <c r="Z9187" t="s">
        <v>42</v>
      </c>
      <c r="AA9187" t="s">
        <v>46651</v>
      </c>
      <c r="AB9187">
        <v>21281</v>
      </c>
      <c r="AC9187" s="1">
        <v>44881</v>
      </c>
      <c r="AD9187" t="s">
        <v>97</v>
      </c>
      <c r="AE9187" t="s">
        <v>180</v>
      </c>
      <c r="AF9187">
        <v>0</v>
      </c>
      <c r="AG9187" t="s">
        <v>46</v>
      </c>
      <c r="AH9187" s="1">
        <v>44881</v>
      </c>
      <c r="AK9187">
        <f>Tabla_Consulta_desde_TMS8[[#This Row],[idpedido]]</f>
        <v>461056</v>
      </c>
    </row>
    <row r="9188" spans="1:37" x14ac:dyDescent="0.25">
      <c r="A9188" t="str">
        <f>Tabla_Consulta_desde_TMS8[[#This Row],[Nro_Referencia]]</f>
        <v>413706464</v>
      </c>
      <c r="B9188">
        <v>461057</v>
      </c>
      <c r="C9188" t="s">
        <v>46652</v>
      </c>
      <c r="D9188" t="s">
        <v>493</v>
      </c>
      <c r="E9188" t="s">
        <v>47</v>
      </c>
      <c r="F9188" t="s">
        <v>33</v>
      </c>
      <c r="G9188" t="s">
        <v>46653</v>
      </c>
      <c r="H9188" s="1">
        <v>44880</v>
      </c>
      <c r="I9188" t="s">
        <v>34</v>
      </c>
      <c r="J9188" s="1">
        <v>44882</v>
      </c>
      <c r="K9188" t="s">
        <v>46654</v>
      </c>
      <c r="L9188" t="s">
        <v>46648</v>
      </c>
      <c r="M9188" t="s">
        <v>46649</v>
      </c>
      <c r="N9188" t="s">
        <v>46655</v>
      </c>
      <c r="O9188" t="s">
        <v>43</v>
      </c>
      <c r="P9188" t="s">
        <v>68</v>
      </c>
      <c r="Q9188" t="s">
        <v>68</v>
      </c>
      <c r="R9188" t="s">
        <v>69</v>
      </c>
      <c r="T9188" t="s">
        <v>111</v>
      </c>
      <c r="U9188" t="s">
        <v>71</v>
      </c>
      <c r="V9188">
        <v>1</v>
      </c>
      <c r="W9188">
        <v>1</v>
      </c>
      <c r="X9188" t="s">
        <v>494</v>
      </c>
      <c r="Y9188" t="s">
        <v>36</v>
      </c>
      <c r="Z9188" t="s">
        <v>42</v>
      </c>
      <c r="AA9188" t="s">
        <v>46656</v>
      </c>
      <c r="AB9188">
        <v>21324</v>
      </c>
      <c r="AC9188" s="1">
        <v>44882</v>
      </c>
      <c r="AD9188" t="s">
        <v>97</v>
      </c>
      <c r="AE9188" t="s">
        <v>180</v>
      </c>
      <c r="AF9188">
        <v>1</v>
      </c>
      <c r="AG9188" t="s">
        <v>46</v>
      </c>
      <c r="AH9188" s="1">
        <v>44882</v>
      </c>
      <c r="AK9188">
        <f>Tabla_Consulta_desde_TMS8[[#This Row],[idpedido]]</f>
        <v>461057</v>
      </c>
    </row>
    <row r="9189" spans="1:37" x14ac:dyDescent="0.25">
      <c r="A9189" t="str">
        <f>Tabla_Consulta_desde_TMS8[[#This Row],[Nro_Referencia]]</f>
        <v>413706488</v>
      </c>
      <c r="B9189">
        <v>461058</v>
      </c>
      <c r="C9189" t="s">
        <v>46657</v>
      </c>
      <c r="D9189" t="s">
        <v>493</v>
      </c>
      <c r="E9189" t="s">
        <v>47</v>
      </c>
      <c r="F9189" t="s">
        <v>33</v>
      </c>
      <c r="G9189" t="s">
        <v>46658</v>
      </c>
      <c r="H9189" s="1">
        <v>44880</v>
      </c>
      <c r="I9189" t="s">
        <v>34</v>
      </c>
      <c r="J9189" s="1">
        <v>44881</v>
      </c>
      <c r="K9189" t="s">
        <v>46659</v>
      </c>
      <c r="L9189" t="s">
        <v>46660</v>
      </c>
      <c r="M9189" t="s">
        <v>46661</v>
      </c>
      <c r="N9189" t="s">
        <v>46662</v>
      </c>
      <c r="O9189" t="s">
        <v>43</v>
      </c>
      <c r="P9189" t="s">
        <v>38</v>
      </c>
      <c r="Q9189" t="s">
        <v>38</v>
      </c>
      <c r="R9189" t="s">
        <v>39</v>
      </c>
      <c r="T9189" t="s">
        <v>103</v>
      </c>
      <c r="U9189" t="s">
        <v>41</v>
      </c>
      <c r="V9189">
        <v>1</v>
      </c>
      <c r="W9189">
        <v>1</v>
      </c>
      <c r="X9189" t="s">
        <v>494</v>
      </c>
      <c r="Y9189" t="s">
        <v>36</v>
      </c>
      <c r="Z9189" t="s">
        <v>42</v>
      </c>
      <c r="AA9189" t="s">
        <v>46663</v>
      </c>
      <c r="AB9189">
        <v>21263</v>
      </c>
      <c r="AC9189" s="1">
        <v>44881</v>
      </c>
      <c r="AD9189" t="s">
        <v>97</v>
      </c>
      <c r="AE9189" t="s">
        <v>162</v>
      </c>
      <c r="AF9189">
        <v>0</v>
      </c>
      <c r="AG9189" t="s">
        <v>46</v>
      </c>
      <c r="AH9189" s="1">
        <v>44881</v>
      </c>
      <c r="AK9189">
        <f>Tabla_Consulta_desde_TMS8[[#This Row],[idpedido]]</f>
        <v>461058</v>
      </c>
    </row>
    <row r="9190" spans="1:37" x14ac:dyDescent="0.25">
      <c r="A9190" t="str">
        <f>Tabla_Consulta_desde_TMS8[[#This Row],[Nro_Referencia]]</f>
        <v>413706500</v>
      </c>
      <c r="B9190">
        <v>461059</v>
      </c>
      <c r="C9190" t="s">
        <v>46664</v>
      </c>
      <c r="D9190" t="s">
        <v>493</v>
      </c>
      <c r="E9190" t="s">
        <v>47</v>
      </c>
      <c r="F9190" t="s">
        <v>33</v>
      </c>
      <c r="G9190" t="s">
        <v>46665</v>
      </c>
      <c r="H9190" s="1">
        <v>44880</v>
      </c>
      <c r="I9190" t="s">
        <v>34</v>
      </c>
      <c r="J9190" s="1">
        <v>44881</v>
      </c>
      <c r="K9190" t="s">
        <v>46666</v>
      </c>
      <c r="L9190" t="s">
        <v>46667</v>
      </c>
      <c r="M9190" t="s">
        <v>46668</v>
      </c>
      <c r="N9190" t="s">
        <v>46669</v>
      </c>
      <c r="O9190" t="s">
        <v>43</v>
      </c>
      <c r="P9190" t="s">
        <v>38</v>
      </c>
      <c r="Q9190" t="s">
        <v>38</v>
      </c>
      <c r="R9190" t="s">
        <v>39</v>
      </c>
      <c r="T9190" t="s">
        <v>103</v>
      </c>
      <c r="U9190" t="s">
        <v>41</v>
      </c>
      <c r="V9190">
        <v>1</v>
      </c>
      <c r="W9190">
        <v>1</v>
      </c>
      <c r="X9190" t="s">
        <v>494</v>
      </c>
      <c r="Y9190" t="s">
        <v>36</v>
      </c>
      <c r="Z9190" t="s">
        <v>42</v>
      </c>
      <c r="AA9190" t="s">
        <v>46670</v>
      </c>
      <c r="AB9190">
        <v>21268</v>
      </c>
      <c r="AC9190" s="1">
        <v>44881</v>
      </c>
      <c r="AD9190" t="s">
        <v>97</v>
      </c>
      <c r="AE9190" t="s">
        <v>430</v>
      </c>
      <c r="AF9190">
        <v>0</v>
      </c>
      <c r="AG9190" t="s">
        <v>46</v>
      </c>
      <c r="AH9190" s="1">
        <v>44881</v>
      </c>
      <c r="AK9190">
        <f>Tabla_Consulta_desde_TMS8[[#This Row],[idpedido]]</f>
        <v>461059</v>
      </c>
    </row>
    <row r="9191" spans="1:37" x14ac:dyDescent="0.25">
      <c r="A9191" t="str">
        <f>Tabla_Consulta_desde_TMS8[[#This Row],[Nro_Referencia]]</f>
        <v>413706501</v>
      </c>
      <c r="B9191">
        <v>461060</v>
      </c>
      <c r="C9191" t="s">
        <v>46671</v>
      </c>
      <c r="D9191" t="s">
        <v>493</v>
      </c>
      <c r="E9191" t="s">
        <v>47</v>
      </c>
      <c r="F9191" t="s">
        <v>33</v>
      </c>
      <c r="G9191" t="s">
        <v>46672</v>
      </c>
      <c r="H9191" s="1">
        <v>44880</v>
      </c>
      <c r="I9191" t="s">
        <v>34</v>
      </c>
      <c r="J9191" s="1">
        <v>44881</v>
      </c>
      <c r="K9191" t="s">
        <v>46673</v>
      </c>
      <c r="L9191" t="s">
        <v>46674</v>
      </c>
      <c r="M9191" t="s">
        <v>46675</v>
      </c>
      <c r="N9191" t="s">
        <v>46676</v>
      </c>
      <c r="O9191" t="s">
        <v>43</v>
      </c>
      <c r="P9191" t="s">
        <v>68</v>
      </c>
      <c r="Q9191" t="s">
        <v>68</v>
      </c>
      <c r="R9191" t="s">
        <v>69</v>
      </c>
      <c r="T9191" t="s">
        <v>111</v>
      </c>
      <c r="U9191" t="s">
        <v>71</v>
      </c>
      <c r="V9191">
        <v>1</v>
      </c>
      <c r="W9191">
        <v>1</v>
      </c>
      <c r="X9191" t="s">
        <v>494</v>
      </c>
      <c r="Y9191" t="s">
        <v>36</v>
      </c>
      <c r="Z9191" t="s">
        <v>42</v>
      </c>
      <c r="AA9191" t="s">
        <v>46677</v>
      </c>
      <c r="AB9191">
        <v>21281</v>
      </c>
      <c r="AC9191" s="1">
        <v>44881</v>
      </c>
      <c r="AD9191" t="s">
        <v>97</v>
      </c>
      <c r="AE9191" t="s">
        <v>180</v>
      </c>
      <c r="AF9191">
        <v>0</v>
      </c>
      <c r="AG9191" t="s">
        <v>46</v>
      </c>
      <c r="AH9191" s="1">
        <v>44881</v>
      </c>
      <c r="AK9191">
        <f>Tabla_Consulta_desde_TMS8[[#This Row],[idpedido]]</f>
        <v>461060</v>
      </c>
    </row>
    <row r="9192" spans="1:37" x14ac:dyDescent="0.25">
      <c r="A9192" t="str">
        <f>Tabla_Consulta_desde_TMS8[[#This Row],[Nro_Referencia]]</f>
        <v>413706503</v>
      </c>
      <c r="B9192">
        <v>461061</v>
      </c>
      <c r="C9192" t="s">
        <v>46678</v>
      </c>
      <c r="D9192" t="s">
        <v>493</v>
      </c>
      <c r="E9192" t="s">
        <v>47</v>
      </c>
      <c r="F9192" t="s">
        <v>33</v>
      </c>
      <c r="G9192" t="s">
        <v>46679</v>
      </c>
      <c r="H9192" s="1">
        <v>44880</v>
      </c>
      <c r="I9192" t="s">
        <v>34</v>
      </c>
      <c r="J9192" s="1">
        <v>44881</v>
      </c>
      <c r="K9192" t="s">
        <v>46680</v>
      </c>
      <c r="L9192" t="s">
        <v>46681</v>
      </c>
      <c r="M9192" t="s">
        <v>46682</v>
      </c>
      <c r="N9192" t="s">
        <v>46683</v>
      </c>
      <c r="O9192" t="s">
        <v>43</v>
      </c>
      <c r="P9192" t="s">
        <v>204</v>
      </c>
      <c r="Q9192" t="s">
        <v>204</v>
      </c>
      <c r="R9192" t="s">
        <v>49</v>
      </c>
      <c r="T9192" t="s">
        <v>40</v>
      </c>
      <c r="U9192" t="s">
        <v>50</v>
      </c>
      <c r="V9192">
        <v>1</v>
      </c>
      <c r="W9192">
        <v>1</v>
      </c>
      <c r="X9192" t="s">
        <v>494</v>
      </c>
      <c r="Y9192" t="s">
        <v>36</v>
      </c>
      <c r="Z9192" t="s">
        <v>42</v>
      </c>
      <c r="AA9192" t="s">
        <v>46684</v>
      </c>
      <c r="AB9192">
        <v>21257</v>
      </c>
      <c r="AC9192" s="1">
        <v>44881</v>
      </c>
      <c r="AD9192" t="s">
        <v>44</v>
      </c>
      <c r="AE9192" t="s">
        <v>65</v>
      </c>
      <c r="AF9192">
        <v>0</v>
      </c>
      <c r="AG9192" t="s">
        <v>46</v>
      </c>
      <c r="AH9192" s="1">
        <v>44881</v>
      </c>
      <c r="AJ9192" t="s">
        <v>46685</v>
      </c>
      <c r="AK9192">
        <f>Tabla_Consulta_desde_TMS8[[#This Row],[idpedido]]</f>
        <v>461061</v>
      </c>
    </row>
    <row r="9193" spans="1:37" x14ac:dyDescent="0.25">
      <c r="A9193" t="str">
        <f>Tabla_Consulta_desde_TMS8[[#This Row],[Nro_Referencia]]</f>
        <v>413706550</v>
      </c>
      <c r="B9193">
        <v>461062</v>
      </c>
      <c r="C9193" t="s">
        <v>46686</v>
      </c>
      <c r="D9193" t="s">
        <v>493</v>
      </c>
      <c r="E9193" t="s">
        <v>47</v>
      </c>
      <c r="F9193" t="s">
        <v>33</v>
      </c>
      <c r="G9193" t="s">
        <v>46687</v>
      </c>
      <c r="H9193" s="1">
        <v>44880</v>
      </c>
      <c r="I9193" t="s">
        <v>34</v>
      </c>
      <c r="J9193" s="1">
        <v>44881</v>
      </c>
      <c r="K9193" t="s">
        <v>46688</v>
      </c>
      <c r="L9193" t="s">
        <v>46689</v>
      </c>
      <c r="M9193" t="s">
        <v>46690</v>
      </c>
      <c r="N9193" t="s">
        <v>46691</v>
      </c>
      <c r="O9193" t="s">
        <v>43</v>
      </c>
      <c r="P9193" t="s">
        <v>38</v>
      </c>
      <c r="Q9193" t="s">
        <v>38</v>
      </c>
      <c r="R9193" t="s">
        <v>39</v>
      </c>
      <c r="T9193" t="s">
        <v>103</v>
      </c>
      <c r="U9193" t="s">
        <v>41</v>
      </c>
      <c r="V9193">
        <v>1</v>
      </c>
      <c r="W9193">
        <v>1</v>
      </c>
      <c r="X9193" t="s">
        <v>494</v>
      </c>
      <c r="Y9193" t="s">
        <v>36</v>
      </c>
      <c r="Z9193" t="s">
        <v>42</v>
      </c>
      <c r="AA9193" t="s">
        <v>46692</v>
      </c>
      <c r="AB9193">
        <v>21261</v>
      </c>
      <c r="AC9193" s="1">
        <v>44881</v>
      </c>
      <c r="AD9193" t="s">
        <v>97</v>
      </c>
      <c r="AE9193" t="s">
        <v>136</v>
      </c>
      <c r="AF9193">
        <v>0</v>
      </c>
      <c r="AG9193" t="s">
        <v>46</v>
      </c>
      <c r="AH9193" s="1">
        <v>44881</v>
      </c>
      <c r="AK9193">
        <f>Tabla_Consulta_desde_TMS8[[#This Row],[idpedido]]</f>
        <v>461062</v>
      </c>
    </row>
    <row r="9194" spans="1:37" x14ac:dyDescent="0.25">
      <c r="A9194" t="str">
        <f>Tabla_Consulta_desde_TMS8[[#This Row],[Nro_Referencia]]</f>
        <v>413706551</v>
      </c>
      <c r="B9194">
        <v>461063</v>
      </c>
      <c r="C9194" t="s">
        <v>46693</v>
      </c>
      <c r="D9194" t="s">
        <v>493</v>
      </c>
      <c r="E9194" t="s">
        <v>47</v>
      </c>
      <c r="F9194" t="s">
        <v>33</v>
      </c>
      <c r="G9194" t="s">
        <v>46694</v>
      </c>
      <c r="H9194" s="1">
        <v>44880</v>
      </c>
      <c r="I9194" t="s">
        <v>34</v>
      </c>
      <c r="J9194" s="1">
        <v>44881</v>
      </c>
      <c r="K9194" t="s">
        <v>46695</v>
      </c>
      <c r="L9194" t="s">
        <v>46696</v>
      </c>
      <c r="M9194" t="s">
        <v>46697</v>
      </c>
      <c r="N9194" t="s">
        <v>46698</v>
      </c>
      <c r="O9194" t="s">
        <v>43</v>
      </c>
      <c r="P9194" t="s">
        <v>38</v>
      </c>
      <c r="Q9194" t="s">
        <v>38</v>
      </c>
      <c r="R9194" t="s">
        <v>39</v>
      </c>
      <c r="T9194" t="s">
        <v>103</v>
      </c>
      <c r="U9194" t="s">
        <v>41</v>
      </c>
      <c r="V9194">
        <v>1</v>
      </c>
      <c r="W9194">
        <v>1</v>
      </c>
      <c r="X9194" t="s">
        <v>494</v>
      </c>
      <c r="Y9194" t="s">
        <v>36</v>
      </c>
      <c r="Z9194" t="s">
        <v>42</v>
      </c>
      <c r="AA9194" t="s">
        <v>46699</v>
      </c>
      <c r="AB9194">
        <v>21262</v>
      </c>
      <c r="AC9194" s="1">
        <v>44881</v>
      </c>
      <c r="AD9194" t="s">
        <v>97</v>
      </c>
      <c r="AE9194" t="s">
        <v>481</v>
      </c>
      <c r="AF9194">
        <v>0</v>
      </c>
      <c r="AG9194" t="s">
        <v>46</v>
      </c>
      <c r="AH9194" s="1">
        <v>44881</v>
      </c>
      <c r="AK9194">
        <f>Tabla_Consulta_desde_TMS8[[#This Row],[idpedido]]</f>
        <v>461063</v>
      </c>
    </row>
    <row r="9195" spans="1:37" x14ac:dyDescent="0.25">
      <c r="A9195" t="str">
        <f>Tabla_Consulta_desde_TMS8[[#This Row],[Nro_Referencia]]</f>
        <v>413706577</v>
      </c>
      <c r="B9195">
        <v>461064</v>
      </c>
      <c r="C9195" t="s">
        <v>46700</v>
      </c>
      <c r="D9195" t="s">
        <v>493</v>
      </c>
      <c r="E9195" t="s">
        <v>47</v>
      </c>
      <c r="F9195" t="s">
        <v>33</v>
      </c>
      <c r="G9195" t="s">
        <v>46701</v>
      </c>
      <c r="H9195" s="1">
        <v>44880</v>
      </c>
      <c r="I9195" t="s">
        <v>34</v>
      </c>
      <c r="J9195" s="1">
        <v>44881</v>
      </c>
      <c r="K9195" t="s">
        <v>46702</v>
      </c>
      <c r="L9195" t="s">
        <v>46703</v>
      </c>
      <c r="M9195" t="s">
        <v>46704</v>
      </c>
      <c r="N9195" t="s">
        <v>46705</v>
      </c>
      <c r="O9195" t="s">
        <v>43</v>
      </c>
      <c r="P9195" t="s">
        <v>38</v>
      </c>
      <c r="Q9195" t="s">
        <v>38</v>
      </c>
      <c r="R9195" t="s">
        <v>39</v>
      </c>
      <c r="T9195" t="s">
        <v>292</v>
      </c>
      <c r="U9195" t="s">
        <v>41</v>
      </c>
      <c r="V9195">
        <v>1</v>
      </c>
      <c r="W9195">
        <v>1</v>
      </c>
      <c r="X9195" t="s">
        <v>494</v>
      </c>
      <c r="Y9195" t="s">
        <v>36</v>
      </c>
      <c r="Z9195" t="s">
        <v>42</v>
      </c>
      <c r="AA9195" t="s">
        <v>46706</v>
      </c>
      <c r="AB9195">
        <v>21264</v>
      </c>
      <c r="AC9195" s="1">
        <v>44881</v>
      </c>
      <c r="AD9195" t="s">
        <v>292</v>
      </c>
      <c r="AE9195" t="s">
        <v>556</v>
      </c>
      <c r="AF9195">
        <v>0</v>
      </c>
      <c r="AG9195" t="s">
        <v>46</v>
      </c>
      <c r="AH9195" s="1">
        <v>44881</v>
      </c>
      <c r="AK9195">
        <f>Tabla_Consulta_desde_TMS8[[#This Row],[idpedido]]</f>
        <v>461064</v>
      </c>
    </row>
    <row r="9196" spans="1:37" x14ac:dyDescent="0.25">
      <c r="A9196" t="str">
        <f>Tabla_Consulta_desde_TMS8[[#This Row],[Nro_Referencia]]</f>
        <v>413706593</v>
      </c>
      <c r="B9196">
        <v>461065</v>
      </c>
      <c r="C9196" t="s">
        <v>46707</v>
      </c>
      <c r="D9196" t="s">
        <v>493</v>
      </c>
      <c r="E9196" t="s">
        <v>47</v>
      </c>
      <c r="F9196" t="s">
        <v>501</v>
      </c>
      <c r="G9196" t="s">
        <v>46708</v>
      </c>
      <c r="H9196" s="1">
        <v>44880</v>
      </c>
      <c r="I9196" t="s">
        <v>555</v>
      </c>
      <c r="J9196" s="1">
        <v>44893</v>
      </c>
      <c r="K9196" t="s">
        <v>46709</v>
      </c>
      <c r="L9196" t="s">
        <v>520</v>
      </c>
      <c r="M9196" t="s">
        <v>46710</v>
      </c>
      <c r="N9196" t="s">
        <v>46711</v>
      </c>
      <c r="O9196" t="s">
        <v>43</v>
      </c>
      <c r="P9196" t="s">
        <v>68</v>
      </c>
      <c r="Q9196" t="s">
        <v>68</v>
      </c>
      <c r="R9196" t="s">
        <v>69</v>
      </c>
      <c r="T9196" t="s">
        <v>40</v>
      </c>
      <c r="U9196" t="s">
        <v>71</v>
      </c>
      <c r="V9196">
        <v>1</v>
      </c>
      <c r="W9196">
        <v>1</v>
      </c>
      <c r="X9196" t="s">
        <v>494</v>
      </c>
      <c r="Y9196" t="s">
        <v>36</v>
      </c>
      <c r="Z9196" t="s">
        <v>42</v>
      </c>
      <c r="AA9196" t="s">
        <v>502</v>
      </c>
      <c r="AB9196">
        <v>21257</v>
      </c>
      <c r="AC9196" s="1">
        <v>44881</v>
      </c>
      <c r="AD9196" t="s">
        <v>44</v>
      </c>
      <c r="AE9196" t="s">
        <v>65</v>
      </c>
      <c r="AF9196">
        <v>2</v>
      </c>
      <c r="AG9196" t="s">
        <v>555</v>
      </c>
      <c r="AH9196" s="1">
        <v>44894</v>
      </c>
      <c r="AJ9196" t="s">
        <v>686</v>
      </c>
      <c r="AK9196">
        <f>Tabla_Consulta_desde_TMS8[[#This Row],[idpedido]]</f>
        <v>461065</v>
      </c>
    </row>
    <row r="9197" spans="1:37" x14ac:dyDescent="0.25">
      <c r="A9197" t="str">
        <f>Tabla_Consulta_desde_TMS8[[#This Row],[Nro_Referencia]]</f>
        <v>413706624</v>
      </c>
      <c r="B9197">
        <v>461066</v>
      </c>
      <c r="C9197" t="s">
        <v>46712</v>
      </c>
      <c r="D9197" t="s">
        <v>493</v>
      </c>
      <c r="E9197" t="s">
        <v>47</v>
      </c>
      <c r="F9197" t="s">
        <v>501</v>
      </c>
      <c r="G9197" t="s">
        <v>46713</v>
      </c>
      <c r="H9197" s="1">
        <v>44880</v>
      </c>
      <c r="I9197" t="s">
        <v>34</v>
      </c>
      <c r="J9197" s="1">
        <v>44882</v>
      </c>
      <c r="K9197" t="s">
        <v>3255</v>
      </c>
      <c r="L9197" t="s">
        <v>587</v>
      </c>
      <c r="M9197" t="s">
        <v>3256</v>
      </c>
      <c r="N9197" t="s">
        <v>46714</v>
      </c>
      <c r="O9197" t="s">
        <v>43</v>
      </c>
      <c r="P9197" t="s">
        <v>68</v>
      </c>
      <c r="Q9197" t="s">
        <v>68</v>
      </c>
      <c r="R9197" t="s">
        <v>69</v>
      </c>
      <c r="T9197" t="s">
        <v>40</v>
      </c>
      <c r="U9197" t="s">
        <v>71</v>
      </c>
      <c r="V9197">
        <v>1</v>
      </c>
      <c r="W9197">
        <v>1</v>
      </c>
      <c r="X9197" t="s">
        <v>494</v>
      </c>
      <c r="Y9197" t="s">
        <v>36</v>
      </c>
      <c r="Z9197" t="s">
        <v>42</v>
      </c>
      <c r="AA9197" t="s">
        <v>502</v>
      </c>
      <c r="AB9197">
        <v>21257</v>
      </c>
      <c r="AC9197" s="1">
        <v>44881</v>
      </c>
      <c r="AD9197" t="s">
        <v>44</v>
      </c>
      <c r="AE9197" t="s">
        <v>65</v>
      </c>
      <c r="AF9197">
        <v>2</v>
      </c>
      <c r="AG9197" t="s">
        <v>46</v>
      </c>
      <c r="AH9197" s="1">
        <v>44882</v>
      </c>
      <c r="AJ9197" t="s">
        <v>46715</v>
      </c>
      <c r="AK9197">
        <f>Tabla_Consulta_desde_TMS8[[#This Row],[idpedido]]</f>
        <v>461066</v>
      </c>
    </row>
    <row r="9198" spans="1:37" x14ac:dyDescent="0.25">
      <c r="A9198" t="str">
        <f>Tabla_Consulta_desde_TMS8[[#This Row],[Nro_Referencia]]</f>
        <v>413706625</v>
      </c>
      <c r="B9198">
        <v>461067</v>
      </c>
      <c r="C9198" t="s">
        <v>46716</v>
      </c>
      <c r="D9198" t="s">
        <v>493</v>
      </c>
      <c r="E9198" t="s">
        <v>47</v>
      </c>
      <c r="F9198" t="s">
        <v>501</v>
      </c>
      <c r="G9198" t="s">
        <v>46717</v>
      </c>
      <c r="H9198" s="1">
        <v>44880</v>
      </c>
      <c r="I9198" t="s">
        <v>34</v>
      </c>
      <c r="J9198" s="1">
        <v>44882</v>
      </c>
      <c r="K9198" t="s">
        <v>46718</v>
      </c>
      <c r="L9198" t="s">
        <v>601</v>
      </c>
      <c r="M9198" t="s">
        <v>46719</v>
      </c>
      <c r="N9198" t="s">
        <v>46720</v>
      </c>
      <c r="O9198" t="s">
        <v>43</v>
      </c>
      <c r="P9198" t="s">
        <v>275</v>
      </c>
      <c r="Q9198" t="s">
        <v>275</v>
      </c>
      <c r="R9198" t="s">
        <v>275</v>
      </c>
      <c r="T9198" t="s">
        <v>40</v>
      </c>
      <c r="U9198" t="s">
        <v>50</v>
      </c>
      <c r="V9198">
        <v>1</v>
      </c>
      <c r="W9198">
        <v>1</v>
      </c>
      <c r="X9198" t="s">
        <v>494</v>
      </c>
      <c r="Y9198" t="s">
        <v>36</v>
      </c>
      <c r="Z9198" t="s">
        <v>42</v>
      </c>
      <c r="AA9198" t="s">
        <v>502</v>
      </c>
      <c r="AB9198">
        <v>21257</v>
      </c>
      <c r="AC9198" s="1">
        <v>44881</v>
      </c>
      <c r="AD9198" t="s">
        <v>44</v>
      </c>
      <c r="AE9198" t="s">
        <v>65</v>
      </c>
      <c r="AF9198">
        <v>1</v>
      </c>
      <c r="AG9198" t="s">
        <v>46</v>
      </c>
      <c r="AH9198" s="1">
        <v>44882</v>
      </c>
      <c r="AJ9198" t="s">
        <v>46721</v>
      </c>
      <c r="AK9198">
        <f>Tabla_Consulta_desde_TMS8[[#This Row],[idpedido]]</f>
        <v>461067</v>
      </c>
    </row>
    <row r="9199" spans="1:37" x14ac:dyDescent="0.25">
      <c r="A9199" t="str">
        <f>Tabla_Consulta_desde_TMS8[[#This Row],[Nro_Referencia]]</f>
        <v>413706630</v>
      </c>
      <c r="B9199">
        <v>461068</v>
      </c>
      <c r="C9199" t="s">
        <v>46722</v>
      </c>
      <c r="D9199" t="s">
        <v>493</v>
      </c>
      <c r="E9199" t="s">
        <v>47</v>
      </c>
      <c r="F9199" t="s">
        <v>33</v>
      </c>
      <c r="G9199" t="s">
        <v>46723</v>
      </c>
      <c r="H9199" s="1">
        <v>44880</v>
      </c>
      <c r="I9199" t="s">
        <v>34</v>
      </c>
      <c r="J9199" s="1">
        <v>44887</v>
      </c>
      <c r="K9199" t="s">
        <v>46724</v>
      </c>
      <c r="L9199" t="s">
        <v>46725</v>
      </c>
      <c r="M9199" t="s">
        <v>46726</v>
      </c>
      <c r="N9199" t="s">
        <v>46727</v>
      </c>
      <c r="O9199" t="s">
        <v>43</v>
      </c>
      <c r="P9199" t="s">
        <v>557</v>
      </c>
      <c r="Q9199" t="s">
        <v>557</v>
      </c>
      <c r="R9199" t="s">
        <v>114</v>
      </c>
      <c r="T9199" t="s">
        <v>40</v>
      </c>
      <c r="U9199" t="s">
        <v>50</v>
      </c>
      <c r="V9199">
        <v>1</v>
      </c>
      <c r="W9199">
        <v>1</v>
      </c>
      <c r="X9199" t="s">
        <v>494</v>
      </c>
      <c r="Y9199" t="s">
        <v>36</v>
      </c>
      <c r="Z9199" t="s">
        <v>42</v>
      </c>
      <c r="AA9199" t="s">
        <v>46728</v>
      </c>
      <c r="AB9199">
        <v>21257</v>
      </c>
      <c r="AC9199" s="1">
        <v>44881</v>
      </c>
      <c r="AD9199" t="s">
        <v>44</v>
      </c>
      <c r="AE9199" t="s">
        <v>65</v>
      </c>
      <c r="AF9199">
        <v>0</v>
      </c>
      <c r="AG9199" t="s">
        <v>46</v>
      </c>
      <c r="AH9199" s="1">
        <v>44887</v>
      </c>
      <c r="AJ9199" t="s">
        <v>46729</v>
      </c>
      <c r="AK9199">
        <f>Tabla_Consulta_desde_TMS8[[#This Row],[idpedido]]</f>
        <v>461068</v>
      </c>
    </row>
    <row r="9200" spans="1:37" x14ac:dyDescent="0.25">
      <c r="A9200" t="str">
        <f>Tabla_Consulta_desde_TMS8[[#This Row],[Nro_Referencia]]</f>
        <v>413706666</v>
      </c>
      <c r="B9200">
        <v>461069</v>
      </c>
      <c r="C9200" t="s">
        <v>46730</v>
      </c>
      <c r="D9200" t="s">
        <v>493</v>
      </c>
      <c r="E9200" t="s">
        <v>47</v>
      </c>
      <c r="F9200" t="s">
        <v>33</v>
      </c>
      <c r="G9200" t="s">
        <v>46731</v>
      </c>
      <c r="H9200" s="1">
        <v>44880</v>
      </c>
      <c r="I9200" t="s">
        <v>34</v>
      </c>
      <c r="J9200" s="1">
        <v>44886</v>
      </c>
      <c r="K9200" t="s">
        <v>46732</v>
      </c>
      <c r="L9200" t="s">
        <v>46733</v>
      </c>
      <c r="M9200" t="s">
        <v>46734</v>
      </c>
      <c r="N9200" t="s">
        <v>46735</v>
      </c>
      <c r="O9200" t="s">
        <v>43</v>
      </c>
      <c r="P9200" t="s">
        <v>495</v>
      </c>
      <c r="Q9200" t="s">
        <v>495</v>
      </c>
      <c r="R9200" t="s">
        <v>496</v>
      </c>
      <c r="T9200" t="s">
        <v>40</v>
      </c>
      <c r="U9200" t="s">
        <v>50</v>
      </c>
      <c r="V9200">
        <v>1</v>
      </c>
      <c r="W9200">
        <v>1</v>
      </c>
      <c r="X9200" t="s">
        <v>494</v>
      </c>
      <c r="Y9200" t="s">
        <v>36</v>
      </c>
      <c r="Z9200" t="s">
        <v>42</v>
      </c>
      <c r="AA9200" t="s">
        <v>46736</v>
      </c>
      <c r="AB9200">
        <v>21257</v>
      </c>
      <c r="AC9200" s="1">
        <v>44881</v>
      </c>
      <c r="AD9200" t="s">
        <v>44</v>
      </c>
      <c r="AE9200" t="s">
        <v>65</v>
      </c>
      <c r="AF9200">
        <v>1</v>
      </c>
      <c r="AG9200" t="s">
        <v>46</v>
      </c>
      <c r="AH9200" s="1">
        <v>44886</v>
      </c>
      <c r="AJ9200" t="s">
        <v>46737</v>
      </c>
      <c r="AK9200">
        <f>Tabla_Consulta_desde_TMS8[[#This Row],[idpedido]]</f>
        <v>461069</v>
      </c>
    </row>
    <row r="9201" spans="1:37" x14ac:dyDescent="0.25">
      <c r="A9201" t="str">
        <f>Tabla_Consulta_desde_TMS8[[#This Row],[Nro_Referencia]]</f>
        <v>413706700</v>
      </c>
      <c r="B9201">
        <v>461070</v>
      </c>
      <c r="C9201" t="s">
        <v>46738</v>
      </c>
      <c r="D9201" t="s">
        <v>493</v>
      </c>
      <c r="E9201" t="s">
        <v>47</v>
      </c>
      <c r="F9201" t="s">
        <v>33</v>
      </c>
      <c r="G9201" t="s">
        <v>46739</v>
      </c>
      <c r="H9201" s="1">
        <v>44880</v>
      </c>
      <c r="I9201" t="s">
        <v>34</v>
      </c>
      <c r="J9201" s="1">
        <v>44882</v>
      </c>
      <c r="K9201" t="s">
        <v>46740</v>
      </c>
      <c r="L9201" t="s">
        <v>46741</v>
      </c>
      <c r="M9201" t="s">
        <v>46742</v>
      </c>
      <c r="N9201" t="s">
        <v>46743</v>
      </c>
      <c r="O9201" t="s">
        <v>43</v>
      </c>
      <c r="P9201" t="s">
        <v>113</v>
      </c>
      <c r="Q9201" t="s">
        <v>113</v>
      </c>
      <c r="R9201" t="s">
        <v>114</v>
      </c>
      <c r="T9201" t="s">
        <v>40</v>
      </c>
      <c r="U9201" t="s">
        <v>50</v>
      </c>
      <c r="V9201">
        <v>1</v>
      </c>
      <c r="W9201">
        <v>1</v>
      </c>
      <c r="X9201" t="s">
        <v>494</v>
      </c>
      <c r="Y9201" t="s">
        <v>36</v>
      </c>
      <c r="Z9201" t="s">
        <v>42</v>
      </c>
      <c r="AA9201" t="s">
        <v>46744</v>
      </c>
      <c r="AB9201">
        <v>21257</v>
      </c>
      <c r="AC9201" s="1">
        <v>44881</v>
      </c>
      <c r="AD9201" t="s">
        <v>44</v>
      </c>
      <c r="AE9201" t="s">
        <v>65</v>
      </c>
      <c r="AF9201">
        <v>1</v>
      </c>
      <c r="AG9201" t="s">
        <v>46</v>
      </c>
      <c r="AH9201" s="1">
        <v>44882</v>
      </c>
      <c r="AJ9201" t="s">
        <v>46745</v>
      </c>
      <c r="AK9201">
        <f>Tabla_Consulta_desde_TMS8[[#This Row],[idpedido]]</f>
        <v>461070</v>
      </c>
    </row>
    <row r="9202" spans="1:37" x14ac:dyDescent="0.25">
      <c r="A9202" t="str">
        <f>Tabla_Consulta_desde_TMS8[[#This Row],[Nro_Referencia]]</f>
        <v>413706703</v>
      </c>
      <c r="B9202">
        <v>461071</v>
      </c>
      <c r="C9202" t="s">
        <v>46746</v>
      </c>
      <c r="D9202" t="s">
        <v>493</v>
      </c>
      <c r="E9202" t="s">
        <v>47</v>
      </c>
      <c r="F9202" t="s">
        <v>501</v>
      </c>
      <c r="G9202" t="s">
        <v>46747</v>
      </c>
      <c r="H9202" s="1">
        <v>44880</v>
      </c>
      <c r="I9202" t="s">
        <v>34</v>
      </c>
      <c r="J9202" s="1">
        <v>44887</v>
      </c>
      <c r="K9202" t="s">
        <v>46748</v>
      </c>
      <c r="L9202" t="s">
        <v>582</v>
      </c>
      <c r="M9202" t="s">
        <v>46749</v>
      </c>
      <c r="N9202" t="s">
        <v>46750</v>
      </c>
      <c r="O9202" t="s">
        <v>43</v>
      </c>
      <c r="P9202" t="s">
        <v>204</v>
      </c>
      <c r="Q9202" t="s">
        <v>204</v>
      </c>
      <c r="R9202" t="s">
        <v>49</v>
      </c>
      <c r="T9202" t="s">
        <v>40</v>
      </c>
      <c r="U9202" t="s">
        <v>50</v>
      </c>
      <c r="V9202">
        <v>1</v>
      </c>
      <c r="W9202">
        <v>1</v>
      </c>
      <c r="X9202" t="s">
        <v>494</v>
      </c>
      <c r="Y9202" t="s">
        <v>36</v>
      </c>
      <c r="Z9202" t="s">
        <v>42</v>
      </c>
      <c r="AA9202" t="s">
        <v>502</v>
      </c>
      <c r="AB9202">
        <v>21257</v>
      </c>
      <c r="AC9202" s="1">
        <v>44881</v>
      </c>
      <c r="AD9202" t="s">
        <v>44</v>
      </c>
      <c r="AE9202" t="s">
        <v>65</v>
      </c>
      <c r="AF9202">
        <v>1</v>
      </c>
      <c r="AG9202" t="s">
        <v>46</v>
      </c>
      <c r="AH9202" s="1">
        <v>44887</v>
      </c>
      <c r="AJ9202" t="s">
        <v>46751</v>
      </c>
      <c r="AK9202">
        <f>Tabla_Consulta_desde_TMS8[[#This Row],[idpedido]]</f>
        <v>461071</v>
      </c>
    </row>
    <row r="9203" spans="1:37" x14ac:dyDescent="0.25">
      <c r="A9203" t="str">
        <f>Tabla_Consulta_desde_TMS8[[#This Row],[Nro_Referencia]]</f>
        <v>413706717</v>
      </c>
      <c r="B9203">
        <v>461072</v>
      </c>
      <c r="C9203" t="s">
        <v>46752</v>
      </c>
      <c r="D9203" t="s">
        <v>493</v>
      </c>
      <c r="E9203" t="s">
        <v>47</v>
      </c>
      <c r="F9203" t="s">
        <v>33</v>
      </c>
      <c r="G9203" t="s">
        <v>46753</v>
      </c>
      <c r="H9203" s="1">
        <v>44880</v>
      </c>
      <c r="I9203" t="s">
        <v>34</v>
      </c>
      <c r="J9203" s="1">
        <v>44881</v>
      </c>
      <c r="K9203" t="s">
        <v>46754</v>
      </c>
      <c r="L9203" t="s">
        <v>46755</v>
      </c>
      <c r="M9203" t="s">
        <v>46756</v>
      </c>
      <c r="N9203" t="s">
        <v>46757</v>
      </c>
      <c r="O9203" t="s">
        <v>43</v>
      </c>
      <c r="P9203" t="s">
        <v>184</v>
      </c>
      <c r="Q9203" t="s">
        <v>184</v>
      </c>
      <c r="R9203" t="s">
        <v>185</v>
      </c>
      <c r="T9203" t="s">
        <v>40</v>
      </c>
      <c r="U9203" t="s">
        <v>50</v>
      </c>
      <c r="V9203">
        <v>1</v>
      </c>
      <c r="W9203">
        <v>1</v>
      </c>
      <c r="X9203" t="s">
        <v>494</v>
      </c>
      <c r="Y9203" t="s">
        <v>36</v>
      </c>
      <c r="Z9203" t="s">
        <v>42</v>
      </c>
      <c r="AA9203" t="s">
        <v>46758</v>
      </c>
      <c r="AB9203">
        <v>21257</v>
      </c>
      <c r="AC9203" s="1">
        <v>44881</v>
      </c>
      <c r="AD9203" t="s">
        <v>44</v>
      </c>
      <c r="AE9203" t="s">
        <v>65</v>
      </c>
      <c r="AF9203">
        <v>0</v>
      </c>
      <c r="AG9203" t="s">
        <v>46</v>
      </c>
      <c r="AH9203" s="1">
        <v>44881</v>
      </c>
      <c r="AJ9203" t="s">
        <v>46759</v>
      </c>
      <c r="AK9203">
        <f>Tabla_Consulta_desde_TMS8[[#This Row],[idpedido]]</f>
        <v>461072</v>
      </c>
    </row>
    <row r="9204" spans="1:37" x14ac:dyDescent="0.25">
      <c r="A9204" t="str">
        <f>Tabla_Consulta_desde_TMS8[[#This Row],[Nro_Referencia]]</f>
        <v>413706718</v>
      </c>
      <c r="B9204">
        <v>461073</v>
      </c>
      <c r="C9204" t="s">
        <v>46760</v>
      </c>
      <c r="D9204" t="s">
        <v>493</v>
      </c>
      <c r="E9204" t="s">
        <v>47</v>
      </c>
      <c r="F9204" t="s">
        <v>501</v>
      </c>
      <c r="G9204" t="s">
        <v>46761</v>
      </c>
      <c r="H9204" s="1">
        <v>44880</v>
      </c>
      <c r="I9204" t="s">
        <v>34</v>
      </c>
      <c r="J9204" s="1">
        <v>44886</v>
      </c>
      <c r="K9204" t="s">
        <v>46762</v>
      </c>
      <c r="L9204" t="s">
        <v>1273</v>
      </c>
      <c r="M9204" t="s">
        <v>46763</v>
      </c>
      <c r="N9204" t="s">
        <v>46764</v>
      </c>
      <c r="O9204" t="s">
        <v>43</v>
      </c>
      <c r="P9204" t="s">
        <v>48</v>
      </c>
      <c r="Q9204" t="s">
        <v>48</v>
      </c>
      <c r="R9204" t="s">
        <v>49</v>
      </c>
      <c r="T9204" t="s">
        <v>40</v>
      </c>
      <c r="U9204" t="s">
        <v>50</v>
      </c>
      <c r="V9204">
        <v>1</v>
      </c>
      <c r="W9204">
        <v>1</v>
      </c>
      <c r="X9204" t="s">
        <v>494</v>
      </c>
      <c r="Y9204" t="s">
        <v>36</v>
      </c>
      <c r="Z9204" t="s">
        <v>42</v>
      </c>
      <c r="AA9204" t="s">
        <v>502</v>
      </c>
      <c r="AB9204">
        <v>21257</v>
      </c>
      <c r="AC9204" s="1">
        <v>44881</v>
      </c>
      <c r="AD9204" t="s">
        <v>44</v>
      </c>
      <c r="AE9204" t="s">
        <v>65</v>
      </c>
      <c r="AF9204">
        <v>1</v>
      </c>
      <c r="AG9204" t="s">
        <v>46</v>
      </c>
      <c r="AH9204" s="1">
        <v>44886</v>
      </c>
      <c r="AJ9204" t="s">
        <v>46765</v>
      </c>
      <c r="AK9204">
        <f>Tabla_Consulta_desde_TMS8[[#This Row],[idpedido]]</f>
        <v>461073</v>
      </c>
    </row>
    <row r="9205" spans="1:37" x14ac:dyDescent="0.25">
      <c r="A9205" t="str">
        <f>Tabla_Consulta_desde_TMS8[[#This Row],[Nro_Referencia]]</f>
        <v>413706737</v>
      </c>
      <c r="B9205">
        <v>461074</v>
      </c>
      <c r="C9205" t="s">
        <v>46766</v>
      </c>
      <c r="D9205" t="s">
        <v>493</v>
      </c>
      <c r="E9205" t="s">
        <v>47</v>
      </c>
      <c r="F9205" t="s">
        <v>33</v>
      </c>
      <c r="G9205" t="s">
        <v>46767</v>
      </c>
      <c r="H9205" s="1">
        <v>44880</v>
      </c>
      <c r="I9205" t="s">
        <v>34</v>
      </c>
      <c r="J9205" s="1">
        <v>44881</v>
      </c>
      <c r="K9205" t="s">
        <v>46768</v>
      </c>
      <c r="L9205" t="s">
        <v>46769</v>
      </c>
      <c r="M9205" t="s">
        <v>46770</v>
      </c>
      <c r="N9205" t="s">
        <v>46771</v>
      </c>
      <c r="O9205" t="s">
        <v>43</v>
      </c>
      <c r="P9205" t="s">
        <v>38</v>
      </c>
      <c r="Q9205" t="s">
        <v>38</v>
      </c>
      <c r="R9205" t="s">
        <v>39</v>
      </c>
      <c r="T9205" t="s">
        <v>103</v>
      </c>
      <c r="U9205" t="s">
        <v>41</v>
      </c>
      <c r="V9205">
        <v>1</v>
      </c>
      <c r="W9205">
        <v>1</v>
      </c>
      <c r="X9205" t="s">
        <v>494</v>
      </c>
      <c r="Y9205" t="s">
        <v>36</v>
      </c>
      <c r="Z9205" t="s">
        <v>42</v>
      </c>
      <c r="AA9205" t="s">
        <v>46772</v>
      </c>
      <c r="AB9205">
        <v>21263</v>
      </c>
      <c r="AC9205" s="1">
        <v>44881</v>
      </c>
      <c r="AD9205" t="s">
        <v>97</v>
      </c>
      <c r="AE9205" t="s">
        <v>162</v>
      </c>
      <c r="AF9205">
        <v>0</v>
      </c>
      <c r="AG9205" t="s">
        <v>46</v>
      </c>
      <c r="AH9205" s="1">
        <v>44881</v>
      </c>
      <c r="AK9205">
        <f>Tabla_Consulta_desde_TMS8[[#This Row],[idpedido]]</f>
        <v>461074</v>
      </c>
    </row>
    <row r="9206" spans="1:37" x14ac:dyDescent="0.25">
      <c r="A9206" t="str">
        <f>Tabla_Consulta_desde_TMS8[[#This Row],[Nro_Referencia]]</f>
        <v>413716869</v>
      </c>
      <c r="B9206">
        <v>461075</v>
      </c>
      <c r="C9206" t="s">
        <v>46773</v>
      </c>
      <c r="D9206" t="s">
        <v>493</v>
      </c>
      <c r="E9206" t="s">
        <v>47</v>
      </c>
      <c r="F9206" t="s">
        <v>501</v>
      </c>
      <c r="G9206" t="s">
        <v>46774</v>
      </c>
      <c r="H9206" s="1">
        <v>44880</v>
      </c>
      <c r="I9206" t="s">
        <v>555</v>
      </c>
      <c r="J9206" s="1">
        <v>44893</v>
      </c>
      <c r="K9206" t="s">
        <v>46775</v>
      </c>
      <c r="L9206" t="s">
        <v>583</v>
      </c>
      <c r="M9206" t="s">
        <v>46776</v>
      </c>
      <c r="N9206" t="s">
        <v>46777</v>
      </c>
      <c r="O9206" t="s">
        <v>43</v>
      </c>
      <c r="P9206" t="s">
        <v>68</v>
      </c>
      <c r="Q9206" t="s">
        <v>68</v>
      </c>
      <c r="R9206" t="s">
        <v>69</v>
      </c>
      <c r="T9206" t="s">
        <v>40</v>
      </c>
      <c r="U9206" t="s">
        <v>71</v>
      </c>
      <c r="V9206">
        <v>1</v>
      </c>
      <c r="W9206">
        <v>1</v>
      </c>
      <c r="X9206" t="s">
        <v>494</v>
      </c>
      <c r="Y9206" t="s">
        <v>36</v>
      </c>
      <c r="Z9206" t="s">
        <v>42</v>
      </c>
      <c r="AA9206" t="s">
        <v>502</v>
      </c>
      <c r="AB9206">
        <v>21257</v>
      </c>
      <c r="AC9206" s="1">
        <v>44881</v>
      </c>
      <c r="AD9206" t="s">
        <v>44</v>
      </c>
      <c r="AE9206" t="s">
        <v>65</v>
      </c>
      <c r="AF9206">
        <v>2</v>
      </c>
      <c r="AG9206" t="s">
        <v>555</v>
      </c>
      <c r="AH9206" s="1">
        <v>44894</v>
      </c>
      <c r="AJ9206" t="s">
        <v>686</v>
      </c>
      <c r="AK9206">
        <f>Tabla_Consulta_desde_TMS8[[#This Row],[idpedido]]</f>
        <v>461075</v>
      </c>
    </row>
    <row r="9207" spans="1:37" x14ac:dyDescent="0.25">
      <c r="A9207" t="str">
        <f>Tabla_Consulta_desde_TMS8[[#This Row],[Nro_Referencia]]</f>
        <v>413716907</v>
      </c>
      <c r="B9207">
        <v>461076</v>
      </c>
      <c r="C9207" t="s">
        <v>46778</v>
      </c>
      <c r="D9207" t="s">
        <v>493</v>
      </c>
      <c r="E9207" t="s">
        <v>47</v>
      </c>
      <c r="F9207" t="s">
        <v>33</v>
      </c>
      <c r="G9207" t="s">
        <v>46779</v>
      </c>
      <c r="H9207" s="1">
        <v>44880</v>
      </c>
      <c r="I9207" t="s">
        <v>34</v>
      </c>
      <c r="J9207" s="1">
        <v>44883</v>
      </c>
      <c r="K9207" t="s">
        <v>46780</v>
      </c>
      <c r="L9207" t="s">
        <v>23381</v>
      </c>
      <c r="M9207" t="s">
        <v>25445</v>
      </c>
      <c r="N9207" t="s">
        <v>46781</v>
      </c>
      <c r="O9207" t="s">
        <v>43</v>
      </c>
      <c r="P9207" t="s">
        <v>609</v>
      </c>
      <c r="Q9207" t="s">
        <v>609</v>
      </c>
      <c r="R9207" t="s">
        <v>87</v>
      </c>
      <c r="T9207" t="s">
        <v>40</v>
      </c>
      <c r="U9207" t="s">
        <v>50</v>
      </c>
      <c r="V9207">
        <v>1</v>
      </c>
      <c r="W9207">
        <v>1</v>
      </c>
      <c r="X9207" t="s">
        <v>494</v>
      </c>
      <c r="Y9207" t="s">
        <v>36</v>
      </c>
      <c r="Z9207" t="s">
        <v>42</v>
      </c>
      <c r="AA9207" t="s">
        <v>46782</v>
      </c>
      <c r="AB9207">
        <v>21257</v>
      </c>
      <c r="AC9207" s="1">
        <v>44881</v>
      </c>
      <c r="AD9207" t="s">
        <v>44</v>
      </c>
      <c r="AE9207" t="s">
        <v>65</v>
      </c>
      <c r="AF9207">
        <v>0</v>
      </c>
      <c r="AG9207" t="s">
        <v>46</v>
      </c>
      <c r="AH9207" s="1">
        <v>44883</v>
      </c>
      <c r="AJ9207" t="s">
        <v>46783</v>
      </c>
      <c r="AK9207">
        <f>Tabla_Consulta_desde_TMS8[[#This Row],[idpedido]]</f>
        <v>461076</v>
      </c>
    </row>
    <row r="9208" spans="1:37" x14ac:dyDescent="0.25">
      <c r="A9208" t="str">
        <f>Tabla_Consulta_desde_TMS8[[#This Row],[Nro_Referencia]]</f>
        <v>WS413706155</v>
      </c>
      <c r="B9208">
        <v>461077</v>
      </c>
      <c r="C9208" t="s">
        <v>46784</v>
      </c>
      <c r="D9208" t="s">
        <v>493</v>
      </c>
      <c r="E9208" t="s">
        <v>47</v>
      </c>
      <c r="F9208" t="s">
        <v>33</v>
      </c>
      <c r="G9208" t="s">
        <v>46785</v>
      </c>
      <c r="H9208" s="1">
        <v>44880</v>
      </c>
      <c r="I9208" t="s">
        <v>34</v>
      </c>
      <c r="J9208" s="1">
        <v>44881</v>
      </c>
      <c r="K9208" t="s">
        <v>46786</v>
      </c>
      <c r="L9208" t="s">
        <v>46787</v>
      </c>
      <c r="M9208" t="s">
        <v>46788</v>
      </c>
      <c r="N9208" t="s">
        <v>46789</v>
      </c>
      <c r="O9208" t="s">
        <v>43</v>
      </c>
      <c r="P9208" t="s">
        <v>38</v>
      </c>
      <c r="Q9208" t="s">
        <v>38</v>
      </c>
      <c r="R9208" t="s">
        <v>39</v>
      </c>
      <c r="T9208" t="s">
        <v>103</v>
      </c>
      <c r="U9208" t="s">
        <v>41</v>
      </c>
      <c r="V9208">
        <v>1</v>
      </c>
      <c r="W9208">
        <v>1</v>
      </c>
      <c r="X9208" t="s">
        <v>494</v>
      </c>
      <c r="Y9208" t="s">
        <v>36</v>
      </c>
      <c r="Z9208" t="s">
        <v>42</v>
      </c>
      <c r="AA9208" t="s">
        <v>46790</v>
      </c>
      <c r="AB9208">
        <v>21261</v>
      </c>
      <c r="AC9208" s="1">
        <v>44881</v>
      </c>
      <c r="AD9208" t="s">
        <v>97</v>
      </c>
      <c r="AE9208" t="s">
        <v>136</v>
      </c>
      <c r="AF9208">
        <v>0</v>
      </c>
      <c r="AG9208" t="s">
        <v>46</v>
      </c>
      <c r="AH9208" s="1">
        <v>44881</v>
      </c>
      <c r="AK9208">
        <f>Tabla_Consulta_desde_TMS8[[#This Row],[idpedido]]</f>
        <v>461077</v>
      </c>
    </row>
    <row r="9209" spans="1:37" x14ac:dyDescent="0.25">
      <c r="A9209" t="str">
        <f>Tabla_Consulta_desde_TMS8[[#This Row],[Nro_Referencia]]</f>
        <v>WS413706458</v>
      </c>
      <c r="B9209">
        <v>461078</v>
      </c>
      <c r="C9209" t="s">
        <v>46791</v>
      </c>
      <c r="D9209" t="s">
        <v>493</v>
      </c>
      <c r="E9209" t="s">
        <v>47</v>
      </c>
      <c r="F9209" t="s">
        <v>33</v>
      </c>
      <c r="G9209" t="s">
        <v>46792</v>
      </c>
      <c r="H9209" s="1">
        <v>44880</v>
      </c>
      <c r="I9209" t="s">
        <v>34</v>
      </c>
      <c r="J9209" s="1">
        <v>44882</v>
      </c>
      <c r="K9209" t="s">
        <v>46793</v>
      </c>
      <c r="L9209" t="s">
        <v>46794</v>
      </c>
      <c r="M9209" t="s">
        <v>46795</v>
      </c>
      <c r="N9209" t="s">
        <v>46796</v>
      </c>
      <c r="O9209" t="s">
        <v>43</v>
      </c>
      <c r="P9209" t="s">
        <v>109</v>
      </c>
      <c r="Q9209" t="s">
        <v>109</v>
      </c>
      <c r="R9209" t="s">
        <v>110</v>
      </c>
      <c r="T9209" t="s">
        <v>111</v>
      </c>
      <c r="U9209" t="s">
        <v>50</v>
      </c>
      <c r="V9209">
        <v>1</v>
      </c>
      <c r="W9209">
        <v>1</v>
      </c>
      <c r="X9209" t="s">
        <v>494</v>
      </c>
      <c r="Y9209" t="s">
        <v>36</v>
      </c>
      <c r="Z9209" t="s">
        <v>42</v>
      </c>
      <c r="AA9209" t="s">
        <v>46797</v>
      </c>
      <c r="AB9209">
        <v>21316</v>
      </c>
      <c r="AC9209" s="1">
        <v>44882</v>
      </c>
      <c r="AD9209" t="s">
        <v>97</v>
      </c>
      <c r="AE9209" t="s">
        <v>112</v>
      </c>
      <c r="AF9209">
        <v>1</v>
      </c>
      <c r="AG9209" t="s">
        <v>46</v>
      </c>
      <c r="AH9209" s="1">
        <v>44882</v>
      </c>
      <c r="AK9209">
        <f>Tabla_Consulta_desde_TMS8[[#This Row],[idpedido]]</f>
        <v>461078</v>
      </c>
    </row>
    <row r="9210" spans="1:37" x14ac:dyDescent="0.25">
      <c r="A9210" t="str">
        <f>Tabla_Consulta_desde_TMS8[[#This Row],[Nro_Referencia]]</f>
        <v>WS413706504</v>
      </c>
      <c r="B9210">
        <v>461079</v>
      </c>
      <c r="C9210" t="s">
        <v>46798</v>
      </c>
      <c r="D9210" t="s">
        <v>493</v>
      </c>
      <c r="E9210" t="s">
        <v>47</v>
      </c>
      <c r="F9210" t="s">
        <v>33</v>
      </c>
      <c r="G9210" t="s">
        <v>46799</v>
      </c>
      <c r="H9210" s="1">
        <v>44880</v>
      </c>
      <c r="I9210" t="s">
        <v>34</v>
      </c>
      <c r="J9210" s="1">
        <v>44883</v>
      </c>
      <c r="K9210" t="s">
        <v>46800</v>
      </c>
      <c r="L9210" t="s">
        <v>46801</v>
      </c>
      <c r="M9210" t="s">
        <v>46802</v>
      </c>
      <c r="N9210" t="s">
        <v>46803</v>
      </c>
      <c r="O9210" t="s">
        <v>43</v>
      </c>
      <c r="P9210" t="s">
        <v>434</v>
      </c>
      <c r="Q9210" t="s">
        <v>434</v>
      </c>
      <c r="R9210" t="s">
        <v>69</v>
      </c>
      <c r="T9210" t="s">
        <v>40</v>
      </c>
      <c r="U9210" t="s">
        <v>50</v>
      </c>
      <c r="V9210">
        <v>1</v>
      </c>
      <c r="W9210">
        <v>1</v>
      </c>
      <c r="X9210" t="s">
        <v>494</v>
      </c>
      <c r="Y9210" t="s">
        <v>36</v>
      </c>
      <c r="Z9210" t="s">
        <v>42</v>
      </c>
      <c r="AA9210" t="s">
        <v>46804</v>
      </c>
      <c r="AB9210">
        <v>21257</v>
      </c>
      <c r="AC9210" s="1">
        <v>44881</v>
      </c>
      <c r="AD9210" t="s">
        <v>44</v>
      </c>
      <c r="AE9210" t="s">
        <v>65</v>
      </c>
      <c r="AF9210">
        <v>1</v>
      </c>
      <c r="AG9210" t="s">
        <v>46</v>
      </c>
      <c r="AH9210" s="1">
        <v>44883</v>
      </c>
      <c r="AJ9210" t="s">
        <v>46805</v>
      </c>
      <c r="AK9210">
        <f>Tabla_Consulta_desde_TMS8[[#This Row],[idpedido]]</f>
        <v>461079</v>
      </c>
    </row>
    <row r="9211" spans="1:37" x14ac:dyDescent="0.25">
      <c r="A9211" t="str">
        <f>Tabla_Consulta_desde_TMS8[[#This Row],[Nro_Referencia]]</f>
        <v>413650338</v>
      </c>
      <c r="B9211">
        <v>461031</v>
      </c>
      <c r="C9211" t="s">
        <v>46806</v>
      </c>
      <c r="D9211" t="s">
        <v>493</v>
      </c>
      <c r="E9211" t="s">
        <v>47</v>
      </c>
      <c r="F9211" t="s">
        <v>501</v>
      </c>
      <c r="G9211" t="s">
        <v>46807</v>
      </c>
      <c r="H9211" s="1">
        <v>44880</v>
      </c>
      <c r="I9211" t="s">
        <v>555</v>
      </c>
      <c r="J9211" s="1">
        <v>44893</v>
      </c>
      <c r="K9211" t="s">
        <v>46808</v>
      </c>
      <c r="L9211" t="s">
        <v>2130</v>
      </c>
      <c r="M9211" t="s">
        <v>46809</v>
      </c>
      <c r="N9211" t="s">
        <v>46810</v>
      </c>
      <c r="O9211" t="s">
        <v>43</v>
      </c>
      <c r="P9211" t="s">
        <v>38</v>
      </c>
      <c r="Q9211" t="s">
        <v>38</v>
      </c>
      <c r="R9211" t="s">
        <v>39</v>
      </c>
      <c r="T9211" t="s">
        <v>40</v>
      </c>
      <c r="U9211" t="s">
        <v>41</v>
      </c>
      <c r="V9211">
        <v>1</v>
      </c>
      <c r="W9211">
        <v>1</v>
      </c>
      <c r="X9211" t="s">
        <v>494</v>
      </c>
      <c r="Y9211" t="s">
        <v>36</v>
      </c>
      <c r="Z9211" t="s">
        <v>42</v>
      </c>
      <c r="AA9211" t="s">
        <v>502</v>
      </c>
      <c r="AB9211">
        <v>21257</v>
      </c>
      <c r="AC9211" s="1">
        <v>44881</v>
      </c>
      <c r="AD9211" t="s">
        <v>44</v>
      </c>
      <c r="AE9211" t="s">
        <v>65</v>
      </c>
      <c r="AF9211">
        <v>2</v>
      </c>
      <c r="AG9211" t="s">
        <v>555</v>
      </c>
      <c r="AH9211" s="1">
        <v>44894</v>
      </c>
      <c r="AJ9211" t="s">
        <v>686</v>
      </c>
      <c r="AK9211">
        <f>Tabla_Consulta_desde_TMS8[[#This Row],[idpedido]]</f>
        <v>461031</v>
      </c>
    </row>
    <row r="9212" spans="1:37" x14ac:dyDescent="0.25">
      <c r="A9212" t="str">
        <f>Tabla_Consulta_desde_TMS8[[#This Row],[Nro_Referencia]]</f>
        <v>413679754</v>
      </c>
      <c r="B9212">
        <v>461032</v>
      </c>
      <c r="C9212" t="s">
        <v>46811</v>
      </c>
      <c r="D9212" t="s">
        <v>493</v>
      </c>
      <c r="E9212" t="s">
        <v>47</v>
      </c>
      <c r="F9212" t="s">
        <v>501</v>
      </c>
      <c r="G9212" t="s">
        <v>46812</v>
      </c>
      <c r="H9212" s="1">
        <v>44880</v>
      </c>
      <c r="I9212" t="s">
        <v>555</v>
      </c>
      <c r="J9212" s="1">
        <v>44893</v>
      </c>
      <c r="K9212" t="s">
        <v>46813</v>
      </c>
      <c r="L9212" t="s">
        <v>520</v>
      </c>
      <c r="M9212" t="s">
        <v>46814</v>
      </c>
      <c r="N9212" t="s">
        <v>46815</v>
      </c>
      <c r="O9212" t="s">
        <v>43</v>
      </c>
      <c r="P9212" t="s">
        <v>68</v>
      </c>
      <c r="Q9212" t="s">
        <v>68</v>
      </c>
      <c r="R9212" t="s">
        <v>69</v>
      </c>
      <c r="T9212" t="s">
        <v>40</v>
      </c>
      <c r="U9212" t="s">
        <v>71</v>
      </c>
      <c r="V9212">
        <v>1</v>
      </c>
      <c r="W9212">
        <v>1</v>
      </c>
      <c r="X9212" t="s">
        <v>494</v>
      </c>
      <c r="Y9212" t="s">
        <v>36</v>
      </c>
      <c r="Z9212" t="s">
        <v>42</v>
      </c>
      <c r="AA9212" t="s">
        <v>502</v>
      </c>
      <c r="AB9212">
        <v>21257</v>
      </c>
      <c r="AC9212" s="1">
        <v>44881</v>
      </c>
      <c r="AD9212" t="s">
        <v>44</v>
      </c>
      <c r="AE9212" t="s">
        <v>65</v>
      </c>
      <c r="AF9212">
        <v>2</v>
      </c>
      <c r="AG9212" t="s">
        <v>555</v>
      </c>
      <c r="AH9212" s="1">
        <v>44894</v>
      </c>
      <c r="AJ9212" t="s">
        <v>686</v>
      </c>
      <c r="AK9212">
        <f>Tabla_Consulta_desde_TMS8[[#This Row],[idpedido]]</f>
        <v>461032</v>
      </c>
    </row>
    <row r="9213" spans="1:37" x14ac:dyDescent="0.25">
      <c r="A9213" t="str">
        <f>Tabla_Consulta_desde_TMS8[[#This Row],[Nro_Referencia]]</f>
        <v>413693261</v>
      </c>
      <c r="B9213">
        <v>461033</v>
      </c>
      <c r="C9213" t="s">
        <v>46816</v>
      </c>
      <c r="D9213" t="s">
        <v>493</v>
      </c>
      <c r="E9213" t="s">
        <v>47</v>
      </c>
      <c r="F9213" t="s">
        <v>33</v>
      </c>
      <c r="G9213" t="s">
        <v>46817</v>
      </c>
      <c r="H9213" s="1">
        <v>44880</v>
      </c>
      <c r="I9213" t="s">
        <v>34</v>
      </c>
      <c r="J9213" s="1">
        <v>44881</v>
      </c>
      <c r="K9213" t="s">
        <v>46818</v>
      </c>
      <c r="L9213" t="s">
        <v>46819</v>
      </c>
      <c r="M9213" t="s">
        <v>46820</v>
      </c>
      <c r="N9213" t="s">
        <v>46821</v>
      </c>
      <c r="O9213" t="s">
        <v>43</v>
      </c>
      <c r="P9213" t="s">
        <v>113</v>
      </c>
      <c r="Q9213" t="s">
        <v>113</v>
      </c>
      <c r="R9213" t="s">
        <v>114</v>
      </c>
      <c r="T9213" t="s">
        <v>40</v>
      </c>
      <c r="U9213" t="s">
        <v>50</v>
      </c>
      <c r="V9213">
        <v>1</v>
      </c>
      <c r="W9213">
        <v>1</v>
      </c>
      <c r="X9213" t="s">
        <v>494</v>
      </c>
      <c r="Y9213" t="s">
        <v>36</v>
      </c>
      <c r="Z9213" t="s">
        <v>42</v>
      </c>
      <c r="AA9213" t="s">
        <v>46822</v>
      </c>
      <c r="AB9213">
        <v>21257</v>
      </c>
      <c r="AC9213" s="1">
        <v>44881</v>
      </c>
      <c r="AD9213" t="s">
        <v>44</v>
      </c>
      <c r="AE9213" t="s">
        <v>65</v>
      </c>
      <c r="AF9213">
        <v>0</v>
      </c>
      <c r="AG9213" t="s">
        <v>46</v>
      </c>
      <c r="AH9213" s="1">
        <v>44881</v>
      </c>
      <c r="AJ9213" t="s">
        <v>46823</v>
      </c>
      <c r="AK9213">
        <f>Tabla_Consulta_desde_TMS8[[#This Row],[idpedido]]</f>
        <v>461033</v>
      </c>
    </row>
    <row r="9214" spans="1:37" x14ac:dyDescent="0.25">
      <c r="A9214" t="str">
        <f>Tabla_Consulta_desde_TMS8[[#This Row],[Nro_Referencia]]</f>
        <v>413693329</v>
      </c>
      <c r="B9214">
        <v>461034</v>
      </c>
      <c r="C9214" t="s">
        <v>46824</v>
      </c>
      <c r="D9214" t="s">
        <v>493</v>
      </c>
      <c r="E9214" t="s">
        <v>47</v>
      </c>
      <c r="F9214" t="s">
        <v>33</v>
      </c>
      <c r="G9214" t="s">
        <v>46825</v>
      </c>
      <c r="H9214" s="1">
        <v>44880</v>
      </c>
      <c r="I9214" t="s">
        <v>34</v>
      </c>
      <c r="J9214" s="1">
        <v>44883</v>
      </c>
      <c r="K9214" t="s">
        <v>46826</v>
      </c>
      <c r="L9214" t="s">
        <v>46827</v>
      </c>
      <c r="M9214" t="s">
        <v>46828</v>
      </c>
      <c r="N9214" t="s">
        <v>46829</v>
      </c>
      <c r="O9214" t="s">
        <v>43</v>
      </c>
      <c r="P9214" t="s">
        <v>516</v>
      </c>
      <c r="Q9214" t="s">
        <v>516</v>
      </c>
      <c r="R9214" t="s">
        <v>94</v>
      </c>
      <c r="T9214" t="s">
        <v>40</v>
      </c>
      <c r="U9214" t="s">
        <v>50</v>
      </c>
      <c r="V9214">
        <v>1</v>
      </c>
      <c r="W9214">
        <v>1</v>
      </c>
      <c r="X9214" t="s">
        <v>494</v>
      </c>
      <c r="Y9214" t="s">
        <v>36</v>
      </c>
      <c r="Z9214" t="s">
        <v>42</v>
      </c>
      <c r="AA9214" t="s">
        <v>46830</v>
      </c>
      <c r="AB9214">
        <v>21257</v>
      </c>
      <c r="AC9214" s="1">
        <v>44881</v>
      </c>
      <c r="AD9214" t="s">
        <v>44</v>
      </c>
      <c r="AE9214" t="s">
        <v>65</v>
      </c>
      <c r="AF9214">
        <v>1</v>
      </c>
      <c r="AG9214" t="s">
        <v>46</v>
      </c>
      <c r="AH9214" s="1">
        <v>44883</v>
      </c>
      <c r="AJ9214" t="s">
        <v>46831</v>
      </c>
      <c r="AK9214">
        <f>Tabla_Consulta_desde_TMS8[[#This Row],[idpedido]]</f>
        <v>461034</v>
      </c>
    </row>
    <row r="9215" spans="1:37" x14ac:dyDescent="0.25">
      <c r="A9215" t="str">
        <f>Tabla_Consulta_desde_TMS8[[#This Row],[Nro_Referencia]]</f>
        <v>413693357</v>
      </c>
      <c r="B9215">
        <v>461035</v>
      </c>
      <c r="C9215" t="s">
        <v>46832</v>
      </c>
      <c r="D9215" t="s">
        <v>493</v>
      </c>
      <c r="E9215" t="s">
        <v>47</v>
      </c>
      <c r="F9215" t="s">
        <v>33</v>
      </c>
      <c r="G9215" t="s">
        <v>46833</v>
      </c>
      <c r="H9215" s="1">
        <v>44880</v>
      </c>
      <c r="I9215" t="s">
        <v>34</v>
      </c>
      <c r="J9215" s="1">
        <v>44881</v>
      </c>
      <c r="K9215" t="s">
        <v>46834</v>
      </c>
      <c r="L9215" t="s">
        <v>34536</v>
      </c>
      <c r="M9215" t="s">
        <v>34537</v>
      </c>
      <c r="N9215" t="s">
        <v>46835</v>
      </c>
      <c r="O9215" t="s">
        <v>43</v>
      </c>
      <c r="P9215" t="s">
        <v>575</v>
      </c>
      <c r="Q9215" t="s">
        <v>575</v>
      </c>
      <c r="R9215" t="s">
        <v>69</v>
      </c>
      <c r="T9215" t="s">
        <v>40</v>
      </c>
      <c r="U9215" t="s">
        <v>71</v>
      </c>
      <c r="V9215">
        <v>1</v>
      </c>
      <c r="W9215">
        <v>1</v>
      </c>
      <c r="X9215" t="s">
        <v>494</v>
      </c>
      <c r="Y9215" t="s">
        <v>36</v>
      </c>
      <c r="Z9215" t="s">
        <v>42</v>
      </c>
      <c r="AA9215" t="s">
        <v>34539</v>
      </c>
      <c r="AB9215">
        <v>21257</v>
      </c>
      <c r="AC9215" s="1">
        <v>44881</v>
      </c>
      <c r="AD9215" t="s">
        <v>44</v>
      </c>
      <c r="AE9215" t="s">
        <v>65</v>
      </c>
      <c r="AF9215">
        <v>0</v>
      </c>
      <c r="AG9215" t="s">
        <v>46</v>
      </c>
      <c r="AH9215" s="1">
        <v>44881</v>
      </c>
      <c r="AJ9215" t="s">
        <v>46836</v>
      </c>
      <c r="AK9215">
        <f>Tabla_Consulta_desde_TMS8[[#This Row],[idpedido]]</f>
        <v>461035</v>
      </c>
    </row>
    <row r="9216" spans="1:37" x14ac:dyDescent="0.25">
      <c r="A9216" t="str">
        <f>Tabla_Consulta_desde_TMS8[[#This Row],[Nro_Referencia]]</f>
        <v>413693372</v>
      </c>
      <c r="B9216">
        <v>461036</v>
      </c>
      <c r="C9216" t="s">
        <v>46837</v>
      </c>
      <c r="D9216" t="s">
        <v>493</v>
      </c>
      <c r="E9216" t="s">
        <v>47</v>
      </c>
      <c r="F9216" t="s">
        <v>501</v>
      </c>
      <c r="G9216" t="s">
        <v>46838</v>
      </c>
      <c r="H9216" s="1">
        <v>44880</v>
      </c>
      <c r="I9216" t="s">
        <v>555</v>
      </c>
      <c r="J9216" s="1">
        <v>44893</v>
      </c>
      <c r="K9216" t="s">
        <v>46839</v>
      </c>
      <c r="L9216" t="s">
        <v>520</v>
      </c>
      <c r="M9216" t="s">
        <v>46840</v>
      </c>
      <c r="N9216" t="s">
        <v>46841</v>
      </c>
      <c r="O9216" t="s">
        <v>43</v>
      </c>
      <c r="P9216" t="s">
        <v>68</v>
      </c>
      <c r="Q9216" t="s">
        <v>68</v>
      </c>
      <c r="R9216" t="s">
        <v>69</v>
      </c>
      <c r="T9216" t="s">
        <v>40</v>
      </c>
      <c r="U9216" t="s">
        <v>71</v>
      </c>
      <c r="V9216">
        <v>1</v>
      </c>
      <c r="W9216">
        <v>1</v>
      </c>
      <c r="X9216" t="s">
        <v>494</v>
      </c>
      <c r="Y9216" t="s">
        <v>36</v>
      </c>
      <c r="Z9216" t="s">
        <v>42</v>
      </c>
      <c r="AA9216" t="s">
        <v>502</v>
      </c>
      <c r="AB9216">
        <v>21257</v>
      </c>
      <c r="AC9216" s="1">
        <v>44881</v>
      </c>
      <c r="AD9216" t="s">
        <v>44</v>
      </c>
      <c r="AE9216" t="s">
        <v>65</v>
      </c>
      <c r="AF9216">
        <v>2</v>
      </c>
      <c r="AG9216" t="s">
        <v>555</v>
      </c>
      <c r="AH9216" s="1">
        <v>44894</v>
      </c>
      <c r="AJ9216" t="s">
        <v>686</v>
      </c>
      <c r="AK9216">
        <f>Tabla_Consulta_desde_TMS8[[#This Row],[idpedido]]</f>
        <v>461036</v>
      </c>
    </row>
    <row r="9217" spans="1:37" x14ac:dyDescent="0.25">
      <c r="A9217" t="str">
        <f>Tabla_Consulta_desde_TMS8[[#This Row],[Nro_Referencia]]</f>
        <v>413693380</v>
      </c>
      <c r="B9217">
        <v>461037</v>
      </c>
      <c r="C9217" t="s">
        <v>46842</v>
      </c>
      <c r="D9217" t="s">
        <v>493</v>
      </c>
      <c r="E9217" t="s">
        <v>47</v>
      </c>
      <c r="F9217" t="s">
        <v>33</v>
      </c>
      <c r="G9217" t="s">
        <v>46843</v>
      </c>
      <c r="H9217" s="1">
        <v>44880</v>
      </c>
      <c r="I9217" t="s">
        <v>34</v>
      </c>
      <c r="J9217" s="1">
        <v>44883</v>
      </c>
      <c r="K9217" t="s">
        <v>46844</v>
      </c>
      <c r="L9217" t="s">
        <v>46845</v>
      </c>
      <c r="M9217" t="s">
        <v>46846</v>
      </c>
      <c r="N9217" t="s">
        <v>46847</v>
      </c>
      <c r="O9217" t="s">
        <v>43</v>
      </c>
      <c r="P9217" t="s">
        <v>566</v>
      </c>
      <c r="Q9217" t="s">
        <v>566</v>
      </c>
      <c r="R9217" t="s">
        <v>69</v>
      </c>
      <c r="T9217" t="s">
        <v>40</v>
      </c>
      <c r="U9217" t="s">
        <v>50</v>
      </c>
      <c r="V9217">
        <v>1</v>
      </c>
      <c r="W9217">
        <v>1</v>
      </c>
      <c r="X9217" t="s">
        <v>494</v>
      </c>
      <c r="Y9217" t="s">
        <v>36</v>
      </c>
      <c r="Z9217" t="s">
        <v>42</v>
      </c>
      <c r="AA9217" t="s">
        <v>46848</v>
      </c>
      <c r="AB9217">
        <v>21257</v>
      </c>
      <c r="AC9217" s="1">
        <v>44881</v>
      </c>
      <c r="AD9217" t="s">
        <v>44</v>
      </c>
      <c r="AE9217" t="s">
        <v>65</v>
      </c>
      <c r="AF9217">
        <v>1</v>
      </c>
      <c r="AG9217" t="s">
        <v>46</v>
      </c>
      <c r="AH9217" s="1">
        <v>44883</v>
      </c>
      <c r="AJ9217" t="s">
        <v>46849</v>
      </c>
      <c r="AK9217">
        <f>Tabla_Consulta_desde_TMS8[[#This Row],[idpedido]]</f>
        <v>461037</v>
      </c>
    </row>
    <row r="9218" spans="1:37" x14ac:dyDescent="0.25">
      <c r="A9218" t="str">
        <f>Tabla_Consulta_desde_TMS8[[#This Row],[Nro_Referencia]]</f>
        <v>413693395</v>
      </c>
      <c r="B9218">
        <v>461038</v>
      </c>
      <c r="C9218" t="s">
        <v>46850</v>
      </c>
      <c r="D9218" t="s">
        <v>493</v>
      </c>
      <c r="E9218" t="s">
        <v>47</v>
      </c>
      <c r="F9218" t="s">
        <v>501</v>
      </c>
      <c r="G9218" t="s">
        <v>46851</v>
      </c>
      <c r="H9218" s="1">
        <v>44880</v>
      </c>
      <c r="I9218" t="s">
        <v>34</v>
      </c>
      <c r="J9218" s="1">
        <v>44883</v>
      </c>
      <c r="K9218" t="s">
        <v>46852</v>
      </c>
      <c r="L9218" t="s">
        <v>583</v>
      </c>
      <c r="M9218" t="s">
        <v>46853</v>
      </c>
      <c r="N9218" t="s">
        <v>46854</v>
      </c>
      <c r="O9218" t="s">
        <v>43</v>
      </c>
      <c r="P9218" t="s">
        <v>68</v>
      </c>
      <c r="Q9218" t="s">
        <v>68</v>
      </c>
      <c r="R9218" t="s">
        <v>69</v>
      </c>
      <c r="T9218" t="s">
        <v>40</v>
      </c>
      <c r="U9218" t="s">
        <v>71</v>
      </c>
      <c r="V9218">
        <v>1</v>
      </c>
      <c r="W9218">
        <v>1</v>
      </c>
      <c r="X9218" t="s">
        <v>494</v>
      </c>
      <c r="Y9218" t="s">
        <v>36</v>
      </c>
      <c r="Z9218" t="s">
        <v>42</v>
      </c>
      <c r="AA9218" t="s">
        <v>502</v>
      </c>
      <c r="AB9218">
        <v>21257</v>
      </c>
      <c r="AC9218" s="1">
        <v>44881</v>
      </c>
      <c r="AD9218" t="s">
        <v>44</v>
      </c>
      <c r="AE9218" t="s">
        <v>65</v>
      </c>
      <c r="AF9218">
        <v>1</v>
      </c>
      <c r="AG9218" t="s">
        <v>46</v>
      </c>
      <c r="AH9218" s="1">
        <v>44883</v>
      </c>
      <c r="AJ9218" t="s">
        <v>46855</v>
      </c>
      <c r="AK9218">
        <f>Tabla_Consulta_desde_TMS8[[#This Row],[idpedido]]</f>
        <v>461038</v>
      </c>
    </row>
    <row r="9219" spans="1:37" x14ac:dyDescent="0.25">
      <c r="A9219" t="str">
        <f>Tabla_Consulta_desde_TMS8[[#This Row],[Nro_Referencia]]</f>
        <v>413693416</v>
      </c>
      <c r="B9219">
        <v>461039</v>
      </c>
      <c r="C9219" t="s">
        <v>46856</v>
      </c>
      <c r="D9219" t="s">
        <v>493</v>
      </c>
      <c r="E9219" t="s">
        <v>47</v>
      </c>
      <c r="F9219" t="s">
        <v>33</v>
      </c>
      <c r="G9219" t="s">
        <v>46857</v>
      </c>
      <c r="H9219" s="1">
        <v>44880</v>
      </c>
      <c r="I9219" t="s">
        <v>34</v>
      </c>
      <c r="J9219" s="1">
        <v>44882</v>
      </c>
      <c r="K9219" t="s">
        <v>46858</v>
      </c>
      <c r="L9219" t="s">
        <v>46859</v>
      </c>
      <c r="M9219" t="s">
        <v>46860</v>
      </c>
      <c r="N9219" t="s">
        <v>46861</v>
      </c>
      <c r="O9219" t="s">
        <v>43</v>
      </c>
      <c r="P9219" t="s">
        <v>240</v>
      </c>
      <c r="Q9219" t="s">
        <v>240</v>
      </c>
      <c r="R9219" t="s">
        <v>241</v>
      </c>
      <c r="T9219" t="s">
        <v>40</v>
      </c>
      <c r="U9219" t="s">
        <v>50</v>
      </c>
      <c r="V9219">
        <v>1</v>
      </c>
      <c r="W9219">
        <v>1</v>
      </c>
      <c r="X9219" t="s">
        <v>494</v>
      </c>
      <c r="Y9219" t="s">
        <v>36</v>
      </c>
      <c r="Z9219" t="s">
        <v>42</v>
      </c>
      <c r="AA9219" t="s">
        <v>46862</v>
      </c>
      <c r="AB9219">
        <v>21257</v>
      </c>
      <c r="AC9219" s="1">
        <v>44881</v>
      </c>
      <c r="AD9219" t="s">
        <v>44</v>
      </c>
      <c r="AE9219" t="s">
        <v>65</v>
      </c>
      <c r="AF9219">
        <v>1</v>
      </c>
      <c r="AG9219" t="s">
        <v>46</v>
      </c>
      <c r="AH9219" s="1">
        <v>44882</v>
      </c>
      <c r="AJ9219" t="s">
        <v>46863</v>
      </c>
      <c r="AK9219">
        <f>Tabla_Consulta_desde_TMS8[[#This Row],[idpedido]]</f>
        <v>461039</v>
      </c>
    </row>
    <row r="9220" spans="1:37" x14ac:dyDescent="0.25">
      <c r="A9220" t="str">
        <f>Tabla_Consulta_desde_TMS8[[#This Row],[Nro_Referencia]]</f>
        <v>413693417</v>
      </c>
      <c r="B9220">
        <v>461040</v>
      </c>
      <c r="C9220" t="s">
        <v>46864</v>
      </c>
      <c r="D9220" t="s">
        <v>493</v>
      </c>
      <c r="E9220" t="s">
        <v>47</v>
      </c>
      <c r="F9220" t="s">
        <v>33</v>
      </c>
      <c r="G9220" t="s">
        <v>46865</v>
      </c>
      <c r="H9220" s="1">
        <v>44880</v>
      </c>
      <c r="I9220" t="s">
        <v>34</v>
      </c>
      <c r="J9220" s="1">
        <v>44881</v>
      </c>
      <c r="K9220" t="s">
        <v>46866</v>
      </c>
      <c r="L9220" t="s">
        <v>46867</v>
      </c>
      <c r="M9220" t="s">
        <v>46868</v>
      </c>
      <c r="N9220" t="s">
        <v>46869</v>
      </c>
      <c r="O9220" t="s">
        <v>43</v>
      </c>
      <c r="P9220" t="s">
        <v>128</v>
      </c>
      <c r="Q9220" t="s">
        <v>128</v>
      </c>
      <c r="R9220" t="s">
        <v>129</v>
      </c>
      <c r="T9220" t="s">
        <v>40</v>
      </c>
      <c r="U9220" t="s">
        <v>50</v>
      </c>
      <c r="V9220">
        <v>1</v>
      </c>
      <c r="W9220">
        <v>1</v>
      </c>
      <c r="X9220" t="s">
        <v>494</v>
      </c>
      <c r="Y9220" t="s">
        <v>36</v>
      </c>
      <c r="Z9220" t="s">
        <v>42</v>
      </c>
      <c r="AA9220" t="s">
        <v>46870</v>
      </c>
      <c r="AB9220">
        <v>21257</v>
      </c>
      <c r="AC9220" s="1">
        <v>44881</v>
      </c>
      <c r="AD9220" t="s">
        <v>44</v>
      </c>
      <c r="AE9220" t="s">
        <v>65</v>
      </c>
      <c r="AF9220">
        <v>0</v>
      </c>
      <c r="AG9220" t="s">
        <v>46</v>
      </c>
      <c r="AH9220" s="1">
        <v>44881</v>
      </c>
      <c r="AJ9220" t="s">
        <v>46871</v>
      </c>
      <c r="AK9220">
        <f>Tabla_Consulta_desde_TMS8[[#This Row],[idpedido]]</f>
        <v>461040</v>
      </c>
    </row>
    <row r="9221" spans="1:37" x14ac:dyDescent="0.25">
      <c r="A9221" t="str">
        <f>Tabla_Consulta_desde_TMS8[[#This Row],[Nro_Referencia]]</f>
        <v>413693455</v>
      </c>
      <c r="B9221">
        <v>461041</v>
      </c>
      <c r="C9221" t="s">
        <v>46872</v>
      </c>
      <c r="D9221" t="s">
        <v>493</v>
      </c>
      <c r="E9221" t="s">
        <v>47</v>
      </c>
      <c r="F9221" t="s">
        <v>33</v>
      </c>
      <c r="G9221" t="s">
        <v>46873</v>
      </c>
      <c r="H9221" s="1">
        <v>44880</v>
      </c>
      <c r="I9221" t="s">
        <v>34</v>
      </c>
      <c r="J9221" s="1">
        <v>44894</v>
      </c>
      <c r="K9221" t="s">
        <v>46874</v>
      </c>
      <c r="L9221" t="s">
        <v>46875</v>
      </c>
      <c r="M9221" t="s">
        <v>46876</v>
      </c>
      <c r="N9221" t="s">
        <v>46877</v>
      </c>
      <c r="O9221" t="s">
        <v>43</v>
      </c>
      <c r="P9221" t="s">
        <v>113</v>
      </c>
      <c r="Q9221" t="s">
        <v>113</v>
      </c>
      <c r="R9221" t="s">
        <v>114</v>
      </c>
      <c r="T9221" t="s">
        <v>40</v>
      </c>
      <c r="U9221" t="s">
        <v>50</v>
      </c>
      <c r="V9221">
        <v>1</v>
      </c>
      <c r="W9221">
        <v>1</v>
      </c>
      <c r="X9221" t="s">
        <v>494</v>
      </c>
      <c r="Y9221" t="s">
        <v>36</v>
      </c>
      <c r="Z9221" t="s">
        <v>42</v>
      </c>
      <c r="AA9221" t="s">
        <v>46878</v>
      </c>
      <c r="AB9221">
        <v>21257</v>
      </c>
      <c r="AC9221" s="1">
        <v>44881</v>
      </c>
      <c r="AD9221" t="s">
        <v>44</v>
      </c>
      <c r="AE9221" t="s">
        <v>65</v>
      </c>
      <c r="AF9221">
        <v>1</v>
      </c>
      <c r="AG9221" t="s">
        <v>46</v>
      </c>
      <c r="AH9221" s="1">
        <v>44888</v>
      </c>
      <c r="AJ9221" t="s">
        <v>46879</v>
      </c>
      <c r="AK9221">
        <f>Tabla_Consulta_desde_TMS8[[#This Row],[idpedido]]</f>
        <v>461041</v>
      </c>
    </row>
    <row r="9222" spans="1:37" x14ac:dyDescent="0.25">
      <c r="A9222" t="str">
        <f>Tabla_Consulta_desde_TMS8[[#This Row],[Nro_Referencia]]</f>
        <v>413693532</v>
      </c>
      <c r="B9222">
        <v>461042</v>
      </c>
      <c r="C9222" t="s">
        <v>46880</v>
      </c>
      <c r="D9222" t="s">
        <v>493</v>
      </c>
      <c r="E9222" t="s">
        <v>47</v>
      </c>
      <c r="F9222" t="s">
        <v>501</v>
      </c>
      <c r="G9222" t="s">
        <v>46881</v>
      </c>
      <c r="H9222" s="1">
        <v>44880</v>
      </c>
      <c r="I9222" t="s">
        <v>555</v>
      </c>
      <c r="J9222" s="1">
        <v>44893</v>
      </c>
      <c r="K9222" t="s">
        <v>46882</v>
      </c>
      <c r="L9222" t="s">
        <v>583</v>
      </c>
      <c r="M9222" t="s">
        <v>46883</v>
      </c>
      <c r="N9222" t="s">
        <v>46884</v>
      </c>
      <c r="O9222" t="s">
        <v>43</v>
      </c>
      <c r="P9222" t="s">
        <v>68</v>
      </c>
      <c r="Q9222" t="s">
        <v>68</v>
      </c>
      <c r="R9222" t="s">
        <v>69</v>
      </c>
      <c r="T9222" t="s">
        <v>40</v>
      </c>
      <c r="U9222" t="s">
        <v>71</v>
      </c>
      <c r="V9222">
        <v>1</v>
      </c>
      <c r="W9222">
        <v>1</v>
      </c>
      <c r="X9222" t="s">
        <v>494</v>
      </c>
      <c r="Y9222" t="s">
        <v>36</v>
      </c>
      <c r="Z9222" t="s">
        <v>42</v>
      </c>
      <c r="AA9222" t="s">
        <v>502</v>
      </c>
      <c r="AB9222">
        <v>21257</v>
      </c>
      <c r="AC9222" s="1">
        <v>44881</v>
      </c>
      <c r="AD9222" t="s">
        <v>44</v>
      </c>
      <c r="AE9222" t="s">
        <v>65</v>
      </c>
      <c r="AF9222">
        <v>2</v>
      </c>
      <c r="AG9222" t="s">
        <v>555</v>
      </c>
      <c r="AH9222" s="1">
        <v>44894</v>
      </c>
      <c r="AJ9222" t="s">
        <v>686</v>
      </c>
      <c r="AK9222">
        <f>Tabla_Consulta_desde_TMS8[[#This Row],[idpedido]]</f>
        <v>461042</v>
      </c>
    </row>
    <row r="9223" spans="1:37" x14ac:dyDescent="0.25">
      <c r="A9223" t="str">
        <f>Tabla_Consulta_desde_TMS8[[#This Row],[Nro_Referencia]]</f>
        <v>413693538</v>
      </c>
      <c r="B9223">
        <v>461043</v>
      </c>
      <c r="C9223" t="s">
        <v>46885</v>
      </c>
      <c r="D9223" t="s">
        <v>493</v>
      </c>
      <c r="E9223" t="s">
        <v>47</v>
      </c>
      <c r="F9223" t="s">
        <v>33</v>
      </c>
      <c r="G9223" t="s">
        <v>46886</v>
      </c>
      <c r="H9223" s="1">
        <v>44880</v>
      </c>
      <c r="I9223" t="s">
        <v>34</v>
      </c>
      <c r="J9223" s="1">
        <v>44881</v>
      </c>
      <c r="K9223" t="s">
        <v>46887</v>
      </c>
      <c r="L9223" t="s">
        <v>46888</v>
      </c>
      <c r="M9223" t="s">
        <v>46889</v>
      </c>
      <c r="N9223" t="s">
        <v>46890</v>
      </c>
      <c r="O9223" t="s">
        <v>43</v>
      </c>
      <c r="P9223" t="s">
        <v>38</v>
      </c>
      <c r="Q9223" t="s">
        <v>38</v>
      </c>
      <c r="R9223" t="s">
        <v>39</v>
      </c>
      <c r="T9223" t="s">
        <v>103</v>
      </c>
      <c r="U9223" t="s">
        <v>41</v>
      </c>
      <c r="V9223">
        <v>1</v>
      </c>
      <c r="W9223">
        <v>1</v>
      </c>
      <c r="X9223" t="s">
        <v>494</v>
      </c>
      <c r="Y9223" t="s">
        <v>36</v>
      </c>
      <c r="Z9223" t="s">
        <v>42</v>
      </c>
      <c r="AA9223" t="s">
        <v>46891</v>
      </c>
      <c r="AB9223">
        <v>21258</v>
      </c>
      <c r="AC9223" s="1">
        <v>44881</v>
      </c>
      <c r="AD9223" t="s">
        <v>97</v>
      </c>
      <c r="AE9223" t="s">
        <v>276</v>
      </c>
      <c r="AF9223">
        <v>0</v>
      </c>
      <c r="AG9223" t="s">
        <v>46</v>
      </c>
      <c r="AH9223" s="1">
        <v>44881</v>
      </c>
      <c r="AK9223">
        <f>Tabla_Consulta_desde_TMS8[[#This Row],[idpedido]]</f>
        <v>461043</v>
      </c>
    </row>
    <row r="9224" spans="1:37" x14ac:dyDescent="0.25">
      <c r="A9224" t="str">
        <f>Tabla_Consulta_desde_TMS8[[#This Row],[Nro_Referencia]]</f>
        <v>413693539</v>
      </c>
      <c r="B9224">
        <v>461044</v>
      </c>
      <c r="C9224" t="s">
        <v>46892</v>
      </c>
      <c r="D9224" t="s">
        <v>493</v>
      </c>
      <c r="E9224" t="s">
        <v>47</v>
      </c>
      <c r="F9224" t="s">
        <v>33</v>
      </c>
      <c r="G9224" t="s">
        <v>46893</v>
      </c>
      <c r="H9224" s="1">
        <v>44880</v>
      </c>
      <c r="I9224" t="s">
        <v>34</v>
      </c>
      <c r="J9224" s="1">
        <v>44881</v>
      </c>
      <c r="K9224" t="s">
        <v>46894</v>
      </c>
      <c r="L9224" t="s">
        <v>46895</v>
      </c>
      <c r="M9224" t="s">
        <v>46896</v>
      </c>
      <c r="N9224" t="s">
        <v>46897</v>
      </c>
      <c r="O9224" t="s">
        <v>43</v>
      </c>
      <c r="P9224" t="s">
        <v>38</v>
      </c>
      <c r="Q9224" t="s">
        <v>38</v>
      </c>
      <c r="R9224" t="s">
        <v>39</v>
      </c>
      <c r="T9224" t="s">
        <v>292</v>
      </c>
      <c r="U9224" t="s">
        <v>41</v>
      </c>
      <c r="V9224">
        <v>1</v>
      </c>
      <c r="W9224">
        <v>1</v>
      </c>
      <c r="X9224" t="s">
        <v>494</v>
      </c>
      <c r="Y9224" t="s">
        <v>36</v>
      </c>
      <c r="Z9224" t="s">
        <v>42</v>
      </c>
      <c r="AA9224" t="s">
        <v>46898</v>
      </c>
      <c r="AB9224">
        <v>21264</v>
      </c>
      <c r="AC9224" s="1">
        <v>44881</v>
      </c>
      <c r="AD9224" t="s">
        <v>292</v>
      </c>
      <c r="AE9224" t="s">
        <v>556</v>
      </c>
      <c r="AF9224">
        <v>0</v>
      </c>
      <c r="AG9224" t="s">
        <v>46</v>
      </c>
      <c r="AH9224" s="1">
        <v>44881</v>
      </c>
      <c r="AK9224">
        <f>Tabla_Consulta_desde_TMS8[[#This Row],[idpedido]]</f>
        <v>461044</v>
      </c>
    </row>
    <row r="9225" spans="1:37" x14ac:dyDescent="0.25">
      <c r="A9225" t="str">
        <f>Tabla_Consulta_desde_TMS8[[#This Row],[Nro_Referencia]]</f>
        <v>413693545</v>
      </c>
      <c r="B9225">
        <v>461045</v>
      </c>
      <c r="C9225" t="s">
        <v>46899</v>
      </c>
      <c r="D9225" t="s">
        <v>493</v>
      </c>
      <c r="E9225" t="s">
        <v>47</v>
      </c>
      <c r="F9225" t="s">
        <v>33</v>
      </c>
      <c r="G9225" t="s">
        <v>46900</v>
      </c>
      <c r="H9225" s="1">
        <v>44880</v>
      </c>
      <c r="I9225" t="s">
        <v>34</v>
      </c>
      <c r="J9225" s="1">
        <v>44881</v>
      </c>
      <c r="K9225" t="s">
        <v>46901</v>
      </c>
      <c r="L9225" t="s">
        <v>46902</v>
      </c>
      <c r="M9225" t="s">
        <v>46903</v>
      </c>
      <c r="N9225" t="s">
        <v>46904</v>
      </c>
      <c r="O9225" t="s">
        <v>43</v>
      </c>
      <c r="P9225" t="s">
        <v>68</v>
      </c>
      <c r="Q9225" t="s">
        <v>68</v>
      </c>
      <c r="R9225" t="s">
        <v>69</v>
      </c>
      <c r="T9225" t="s">
        <v>111</v>
      </c>
      <c r="U9225" t="s">
        <v>71</v>
      </c>
      <c r="V9225">
        <v>1</v>
      </c>
      <c r="W9225">
        <v>1</v>
      </c>
      <c r="X9225" t="s">
        <v>494</v>
      </c>
      <c r="Y9225" t="s">
        <v>36</v>
      </c>
      <c r="Z9225" t="s">
        <v>42</v>
      </c>
      <c r="AA9225" t="s">
        <v>46905</v>
      </c>
      <c r="AB9225">
        <v>21284</v>
      </c>
      <c r="AC9225" s="1">
        <v>44881</v>
      </c>
      <c r="AD9225" t="s">
        <v>97</v>
      </c>
      <c r="AE9225" t="s">
        <v>127</v>
      </c>
      <c r="AF9225">
        <v>0</v>
      </c>
      <c r="AG9225" t="s">
        <v>46</v>
      </c>
      <c r="AH9225" s="1">
        <v>44881</v>
      </c>
      <c r="AK9225">
        <f>Tabla_Consulta_desde_TMS8[[#This Row],[idpedido]]</f>
        <v>461045</v>
      </c>
    </row>
    <row r="9226" spans="1:37" x14ac:dyDescent="0.25">
      <c r="A9226" t="str">
        <f>Tabla_Consulta_desde_TMS8[[#This Row],[Nro_Referencia]]</f>
        <v>413693546</v>
      </c>
      <c r="B9226">
        <v>461046</v>
      </c>
      <c r="C9226" t="s">
        <v>46906</v>
      </c>
      <c r="D9226" t="s">
        <v>493</v>
      </c>
      <c r="E9226" t="s">
        <v>47</v>
      </c>
      <c r="F9226" t="s">
        <v>33</v>
      </c>
      <c r="G9226" t="s">
        <v>46907</v>
      </c>
      <c r="H9226" s="1">
        <v>44880</v>
      </c>
      <c r="I9226" t="s">
        <v>34</v>
      </c>
      <c r="J9226" s="1">
        <v>44882</v>
      </c>
      <c r="K9226" t="s">
        <v>46908</v>
      </c>
      <c r="L9226" t="s">
        <v>46909</v>
      </c>
      <c r="M9226" t="s">
        <v>46910</v>
      </c>
      <c r="N9226" t="s">
        <v>46911</v>
      </c>
      <c r="O9226" t="s">
        <v>43</v>
      </c>
      <c r="P9226" t="s">
        <v>275</v>
      </c>
      <c r="Q9226" t="s">
        <v>275</v>
      </c>
      <c r="R9226" t="s">
        <v>275</v>
      </c>
      <c r="T9226" t="s">
        <v>40</v>
      </c>
      <c r="U9226" t="s">
        <v>50</v>
      </c>
      <c r="V9226">
        <v>1</v>
      </c>
      <c r="W9226">
        <v>1</v>
      </c>
      <c r="X9226" t="s">
        <v>494</v>
      </c>
      <c r="Y9226" t="s">
        <v>36</v>
      </c>
      <c r="Z9226" t="s">
        <v>42</v>
      </c>
      <c r="AA9226" t="s">
        <v>46912</v>
      </c>
      <c r="AB9226">
        <v>21257</v>
      </c>
      <c r="AC9226" s="1">
        <v>44881</v>
      </c>
      <c r="AD9226" t="s">
        <v>44</v>
      </c>
      <c r="AE9226" t="s">
        <v>65</v>
      </c>
      <c r="AF9226">
        <v>1</v>
      </c>
      <c r="AG9226" t="s">
        <v>46</v>
      </c>
      <c r="AH9226" s="1">
        <v>44882</v>
      </c>
      <c r="AJ9226" t="s">
        <v>46913</v>
      </c>
      <c r="AK9226">
        <f>Tabla_Consulta_desde_TMS8[[#This Row],[idpedido]]</f>
        <v>461046</v>
      </c>
    </row>
    <row r="9227" spans="1:37" x14ac:dyDescent="0.25">
      <c r="A9227" t="str">
        <f>Tabla_Consulta_desde_TMS8[[#This Row],[Nro_Referencia]]</f>
        <v>2022-11097</v>
      </c>
      <c r="B9227">
        <v>461029</v>
      </c>
      <c r="C9227" t="s">
        <v>46914</v>
      </c>
      <c r="D9227" t="s">
        <v>31</v>
      </c>
      <c r="E9227" t="s">
        <v>47</v>
      </c>
      <c r="F9227" t="s">
        <v>33</v>
      </c>
      <c r="G9227" t="s">
        <v>46915</v>
      </c>
      <c r="H9227" s="1">
        <v>44880</v>
      </c>
      <c r="I9227" t="s">
        <v>34</v>
      </c>
      <c r="J9227" s="1">
        <v>44881</v>
      </c>
      <c r="K9227" t="s">
        <v>46916</v>
      </c>
      <c r="L9227" t="s">
        <v>46917</v>
      </c>
      <c r="M9227" t="s">
        <v>46918</v>
      </c>
      <c r="N9227" t="s">
        <v>46919</v>
      </c>
      <c r="O9227" t="s">
        <v>43</v>
      </c>
      <c r="P9227" t="s">
        <v>68</v>
      </c>
      <c r="Q9227" t="s">
        <v>68</v>
      </c>
      <c r="R9227" t="s">
        <v>69</v>
      </c>
      <c r="T9227" t="s">
        <v>111</v>
      </c>
      <c r="U9227" t="s">
        <v>71</v>
      </c>
      <c r="V9227">
        <v>1</v>
      </c>
      <c r="W9227">
        <v>1</v>
      </c>
      <c r="X9227" t="s">
        <v>51</v>
      </c>
      <c r="Y9227" t="s">
        <v>36</v>
      </c>
      <c r="Z9227" t="s">
        <v>42</v>
      </c>
      <c r="AA9227" t="s">
        <v>43</v>
      </c>
      <c r="AB9227">
        <v>21282</v>
      </c>
      <c r="AC9227" s="1">
        <v>44881</v>
      </c>
      <c r="AD9227" t="s">
        <v>97</v>
      </c>
      <c r="AE9227" t="s">
        <v>143</v>
      </c>
      <c r="AF9227">
        <v>0</v>
      </c>
      <c r="AG9227" t="s">
        <v>46</v>
      </c>
      <c r="AH9227" s="1">
        <v>44881</v>
      </c>
      <c r="AK9227">
        <f>Tabla_Consulta_desde_TMS8[[#This Row],[idpedido]]</f>
        <v>461029</v>
      </c>
    </row>
    <row r="9228" spans="1:37" x14ac:dyDescent="0.25">
      <c r="A9228" t="str">
        <f>Tabla_Consulta_desde_TMS8[[#This Row],[Nro_Referencia]]</f>
        <v>2022-11098</v>
      </c>
      <c r="B9228">
        <v>461030</v>
      </c>
      <c r="C9228" t="s">
        <v>46920</v>
      </c>
      <c r="D9228" t="s">
        <v>31</v>
      </c>
      <c r="E9228" t="s">
        <v>47</v>
      </c>
      <c r="F9228" t="s">
        <v>33</v>
      </c>
      <c r="G9228" t="s">
        <v>46921</v>
      </c>
      <c r="H9228" s="1">
        <v>44880</v>
      </c>
      <c r="I9228" t="s">
        <v>34</v>
      </c>
      <c r="J9228" s="1">
        <v>44881</v>
      </c>
      <c r="K9228" t="s">
        <v>46922</v>
      </c>
      <c r="L9228" t="s">
        <v>46923</v>
      </c>
      <c r="M9228" t="s">
        <v>46924</v>
      </c>
      <c r="N9228" t="s">
        <v>46925</v>
      </c>
      <c r="O9228" t="s">
        <v>43</v>
      </c>
      <c r="P9228" t="s">
        <v>38</v>
      </c>
      <c r="Q9228" t="s">
        <v>38</v>
      </c>
      <c r="R9228" t="s">
        <v>39</v>
      </c>
      <c r="T9228" t="s">
        <v>103</v>
      </c>
      <c r="U9228" t="s">
        <v>41</v>
      </c>
      <c r="V9228">
        <v>1</v>
      </c>
      <c r="W9228">
        <v>1</v>
      </c>
      <c r="X9228" t="s">
        <v>51</v>
      </c>
      <c r="Y9228" t="s">
        <v>36</v>
      </c>
      <c r="Z9228" t="s">
        <v>42</v>
      </c>
      <c r="AA9228" t="s">
        <v>43</v>
      </c>
      <c r="AB9228">
        <v>21261</v>
      </c>
      <c r="AC9228" s="1">
        <v>44881</v>
      </c>
      <c r="AD9228" t="s">
        <v>97</v>
      </c>
      <c r="AE9228" t="s">
        <v>136</v>
      </c>
      <c r="AF9228">
        <v>0</v>
      </c>
      <c r="AG9228" t="s">
        <v>46</v>
      </c>
      <c r="AH9228" s="1">
        <v>44881</v>
      </c>
      <c r="AK9228">
        <f>Tabla_Consulta_desde_TMS8[[#This Row],[idpedido]]</f>
        <v>461030</v>
      </c>
    </row>
    <row r="9229" spans="1:37" x14ac:dyDescent="0.25">
      <c r="A9229" t="str">
        <f>Tabla_Consulta_desde_TMS8[[#This Row],[Nro_Referencia]]</f>
        <v>559949</v>
      </c>
      <c r="B9229">
        <v>461028</v>
      </c>
      <c r="C9229" t="s">
        <v>46926</v>
      </c>
      <c r="D9229" t="s">
        <v>2198</v>
      </c>
      <c r="E9229" t="s">
        <v>47</v>
      </c>
      <c r="F9229" t="s">
        <v>33</v>
      </c>
      <c r="G9229" t="s">
        <v>46927</v>
      </c>
      <c r="H9229" s="1">
        <v>44880</v>
      </c>
      <c r="I9229" t="s">
        <v>34</v>
      </c>
      <c r="J9229" s="1">
        <v>44883</v>
      </c>
      <c r="K9229" t="s">
        <v>2207</v>
      </c>
      <c r="L9229" t="s">
        <v>22823</v>
      </c>
      <c r="M9229" t="s">
        <v>22824</v>
      </c>
      <c r="P9229" t="s">
        <v>38</v>
      </c>
      <c r="Q9229" t="s">
        <v>38</v>
      </c>
      <c r="R9229" t="s">
        <v>39</v>
      </c>
      <c r="T9229" t="s">
        <v>40</v>
      </c>
      <c r="U9229" t="s">
        <v>121</v>
      </c>
      <c r="V9229">
        <v>1</v>
      </c>
      <c r="W9229">
        <v>15</v>
      </c>
      <c r="X9229" t="s">
        <v>1832</v>
      </c>
      <c r="Y9229" t="s">
        <v>2034</v>
      </c>
      <c r="Z9229" t="s">
        <v>250</v>
      </c>
      <c r="AA9229" t="s">
        <v>43</v>
      </c>
      <c r="AB9229">
        <v>21255</v>
      </c>
      <c r="AC9229" s="1">
        <v>44880</v>
      </c>
      <c r="AD9229" t="s">
        <v>44</v>
      </c>
      <c r="AE9229" t="s">
        <v>45</v>
      </c>
      <c r="AF9229">
        <v>1</v>
      </c>
      <c r="AG9229" t="s">
        <v>46</v>
      </c>
      <c r="AH9229" s="1">
        <v>44883</v>
      </c>
      <c r="AJ9229" t="s">
        <v>46928</v>
      </c>
      <c r="AK9229">
        <f>Tabla_Consulta_desde_TMS8[[#This Row],[idpedido]]</f>
        <v>461028</v>
      </c>
    </row>
    <row r="9230" spans="1:37" x14ac:dyDescent="0.25">
      <c r="A9230" t="str">
        <f>Tabla_Consulta_desde_TMS8[[#This Row],[Nro_Referencia]]</f>
        <v>559940</v>
      </c>
      <c r="B9230">
        <v>461027</v>
      </c>
      <c r="C9230" t="s">
        <v>46929</v>
      </c>
      <c r="D9230" t="s">
        <v>2198</v>
      </c>
      <c r="E9230" t="s">
        <v>47</v>
      </c>
      <c r="F9230" t="s">
        <v>33</v>
      </c>
      <c r="G9230" t="s">
        <v>46930</v>
      </c>
      <c r="H9230" s="1">
        <v>44880</v>
      </c>
      <c r="I9230" t="s">
        <v>34</v>
      </c>
      <c r="J9230" s="1">
        <v>44881</v>
      </c>
      <c r="K9230" t="s">
        <v>26945</v>
      </c>
      <c r="L9230" t="s">
        <v>46931</v>
      </c>
      <c r="M9230" t="s">
        <v>46932</v>
      </c>
      <c r="P9230" t="s">
        <v>38</v>
      </c>
      <c r="Q9230" t="s">
        <v>38</v>
      </c>
      <c r="R9230" t="s">
        <v>39</v>
      </c>
      <c r="T9230" t="s">
        <v>40</v>
      </c>
      <c r="U9230" t="s">
        <v>121</v>
      </c>
      <c r="V9230">
        <v>1</v>
      </c>
      <c r="W9230">
        <v>1</v>
      </c>
      <c r="X9230" t="s">
        <v>1832</v>
      </c>
      <c r="Y9230" t="s">
        <v>2034</v>
      </c>
      <c r="Z9230" t="s">
        <v>250</v>
      </c>
      <c r="AA9230" t="s">
        <v>43</v>
      </c>
      <c r="AB9230">
        <v>21255</v>
      </c>
      <c r="AC9230" s="1">
        <v>44880</v>
      </c>
      <c r="AD9230" t="s">
        <v>44</v>
      </c>
      <c r="AE9230" t="s">
        <v>45</v>
      </c>
      <c r="AF9230">
        <v>0</v>
      </c>
      <c r="AG9230" t="s">
        <v>46</v>
      </c>
      <c r="AH9230" s="1">
        <v>44881</v>
      </c>
      <c r="AJ9230" t="s">
        <v>46933</v>
      </c>
      <c r="AK9230">
        <f>Tabla_Consulta_desde_TMS8[[#This Row],[idpedido]]</f>
        <v>461027</v>
      </c>
    </row>
    <row r="9231" spans="1:37" x14ac:dyDescent="0.25">
      <c r="A9231" t="str">
        <f>Tabla_Consulta_desde_TMS8[[#This Row],[Nro_Referencia]]</f>
        <v>545590</v>
      </c>
      <c r="B9231">
        <v>461026</v>
      </c>
      <c r="C9231" t="s">
        <v>46934</v>
      </c>
      <c r="D9231" t="s">
        <v>2198</v>
      </c>
      <c r="E9231" t="s">
        <v>47</v>
      </c>
      <c r="F9231" t="s">
        <v>33</v>
      </c>
      <c r="G9231" t="s">
        <v>46935</v>
      </c>
      <c r="H9231" s="1">
        <v>44880</v>
      </c>
      <c r="I9231" t="s">
        <v>34</v>
      </c>
      <c r="J9231" s="1">
        <v>44881</v>
      </c>
      <c r="K9231" t="s">
        <v>26945</v>
      </c>
      <c r="L9231" t="s">
        <v>46931</v>
      </c>
      <c r="M9231" t="s">
        <v>46932</v>
      </c>
      <c r="P9231" t="s">
        <v>38</v>
      </c>
      <c r="Q9231" t="s">
        <v>38</v>
      </c>
      <c r="R9231" t="s">
        <v>39</v>
      </c>
      <c r="T9231" t="s">
        <v>40</v>
      </c>
      <c r="U9231" t="s">
        <v>121</v>
      </c>
      <c r="V9231">
        <v>1</v>
      </c>
      <c r="W9231">
        <v>12.5</v>
      </c>
      <c r="X9231" t="s">
        <v>1832</v>
      </c>
      <c r="Y9231" t="s">
        <v>2034</v>
      </c>
      <c r="Z9231" t="s">
        <v>250</v>
      </c>
      <c r="AA9231" t="s">
        <v>43</v>
      </c>
      <c r="AB9231">
        <v>21255</v>
      </c>
      <c r="AC9231" s="1">
        <v>44880</v>
      </c>
      <c r="AD9231" t="s">
        <v>44</v>
      </c>
      <c r="AE9231" t="s">
        <v>45</v>
      </c>
      <c r="AF9231">
        <v>0</v>
      </c>
      <c r="AG9231" t="s">
        <v>46</v>
      </c>
      <c r="AH9231" s="1">
        <v>44881</v>
      </c>
      <c r="AJ9231" t="s">
        <v>46936</v>
      </c>
      <c r="AK9231">
        <f>Tabla_Consulta_desde_TMS8[[#This Row],[idpedido]]</f>
        <v>461026</v>
      </c>
    </row>
    <row r="9232" spans="1:37" x14ac:dyDescent="0.25">
      <c r="A9232" t="str">
        <f>Tabla_Consulta_desde_TMS8[[#This Row],[Nro_Referencia]]</f>
        <v>PE_22_197</v>
      </c>
      <c r="B9232">
        <v>461025</v>
      </c>
      <c r="C9232" t="s">
        <v>46937</v>
      </c>
      <c r="D9232" t="s">
        <v>1935</v>
      </c>
      <c r="E9232" t="s">
        <v>47</v>
      </c>
      <c r="F9232" t="s">
        <v>33</v>
      </c>
      <c r="G9232" t="s">
        <v>46938</v>
      </c>
      <c r="H9232" s="1">
        <v>44880</v>
      </c>
      <c r="I9232" t="s">
        <v>34</v>
      </c>
      <c r="J9232" s="1">
        <v>44881</v>
      </c>
      <c r="K9232" t="s">
        <v>3263</v>
      </c>
      <c r="L9232" t="s">
        <v>3264</v>
      </c>
      <c r="N9232" t="s">
        <v>46939</v>
      </c>
      <c r="P9232" t="s">
        <v>38</v>
      </c>
      <c r="Q9232" t="s">
        <v>38</v>
      </c>
      <c r="R9232" t="s">
        <v>39</v>
      </c>
      <c r="T9232" t="s">
        <v>103</v>
      </c>
      <c r="U9232" t="s">
        <v>41</v>
      </c>
      <c r="V9232">
        <v>1</v>
      </c>
      <c r="W9232">
        <v>1</v>
      </c>
      <c r="X9232" t="s">
        <v>1927</v>
      </c>
      <c r="Y9232" t="s">
        <v>1928</v>
      </c>
      <c r="Z9232" t="s">
        <v>42</v>
      </c>
      <c r="AA9232" t="s">
        <v>43</v>
      </c>
      <c r="AB9232">
        <v>21267</v>
      </c>
      <c r="AC9232" s="1">
        <v>44881</v>
      </c>
      <c r="AD9232" t="s">
        <v>145</v>
      </c>
      <c r="AE9232" t="s">
        <v>146</v>
      </c>
      <c r="AF9232">
        <v>0</v>
      </c>
      <c r="AG9232" t="s">
        <v>46</v>
      </c>
      <c r="AH9232" s="1">
        <v>44881</v>
      </c>
      <c r="AK9232">
        <f>Tabla_Consulta_desde_TMS8[[#This Row],[idpedido]]</f>
        <v>461025</v>
      </c>
    </row>
    <row r="9233" spans="1:37" x14ac:dyDescent="0.25">
      <c r="A9233" t="str">
        <f>Tabla_Consulta_desde_TMS8[[#This Row],[Nro_Referencia]]</f>
        <v>559933</v>
      </c>
      <c r="B9233">
        <v>461024</v>
      </c>
      <c r="C9233" t="s">
        <v>46940</v>
      </c>
      <c r="D9233" t="s">
        <v>2198</v>
      </c>
      <c r="E9233" t="s">
        <v>47</v>
      </c>
      <c r="F9233" t="s">
        <v>33</v>
      </c>
      <c r="G9233" t="s">
        <v>46941</v>
      </c>
      <c r="H9233" s="1">
        <v>44880</v>
      </c>
      <c r="I9233" t="s">
        <v>34</v>
      </c>
      <c r="J9233" s="1">
        <v>44881</v>
      </c>
      <c r="K9233" t="s">
        <v>2986</v>
      </c>
      <c r="L9233" t="s">
        <v>46942</v>
      </c>
      <c r="M9233" t="s">
        <v>46943</v>
      </c>
      <c r="P9233" t="s">
        <v>38</v>
      </c>
      <c r="Q9233" t="s">
        <v>38</v>
      </c>
      <c r="R9233" t="s">
        <v>39</v>
      </c>
      <c r="T9233" t="s">
        <v>40</v>
      </c>
      <c r="U9233" t="s">
        <v>121</v>
      </c>
      <c r="V9233">
        <v>1</v>
      </c>
      <c r="W9233">
        <v>14</v>
      </c>
      <c r="X9233" t="s">
        <v>1832</v>
      </c>
      <c r="Y9233" t="s">
        <v>2034</v>
      </c>
      <c r="Z9233" t="s">
        <v>250</v>
      </c>
      <c r="AA9233" t="s">
        <v>43</v>
      </c>
      <c r="AB9233">
        <v>21255</v>
      </c>
      <c r="AC9233" s="1">
        <v>44880</v>
      </c>
      <c r="AD9233" t="s">
        <v>44</v>
      </c>
      <c r="AE9233" t="s">
        <v>45</v>
      </c>
      <c r="AF9233">
        <v>0</v>
      </c>
      <c r="AG9233" t="s">
        <v>46</v>
      </c>
      <c r="AH9233" s="1">
        <v>44881</v>
      </c>
      <c r="AJ9233" t="s">
        <v>46944</v>
      </c>
      <c r="AK9233">
        <f>Tabla_Consulta_desde_TMS8[[#This Row],[idpedido]]</f>
        <v>461024</v>
      </c>
    </row>
    <row r="9234" spans="1:37" x14ac:dyDescent="0.25">
      <c r="A9234" t="str">
        <f>Tabla_Consulta_desde_TMS8[[#This Row],[Nro_Referencia]]</f>
        <v>559914</v>
      </c>
      <c r="B9234">
        <v>461023</v>
      </c>
      <c r="C9234" t="s">
        <v>46945</v>
      </c>
      <c r="D9234" t="s">
        <v>2198</v>
      </c>
      <c r="E9234" t="s">
        <v>47</v>
      </c>
      <c r="F9234" t="s">
        <v>33</v>
      </c>
      <c r="G9234" t="s">
        <v>46946</v>
      </c>
      <c r="H9234" s="1">
        <v>44880</v>
      </c>
      <c r="I9234" t="s">
        <v>34</v>
      </c>
      <c r="J9234" s="1">
        <v>44881</v>
      </c>
      <c r="K9234" t="s">
        <v>2263</v>
      </c>
      <c r="L9234" t="s">
        <v>2440</v>
      </c>
      <c r="M9234" t="s">
        <v>18809</v>
      </c>
      <c r="P9234" t="s">
        <v>38</v>
      </c>
      <c r="Q9234" t="s">
        <v>38</v>
      </c>
      <c r="R9234" t="s">
        <v>39</v>
      </c>
      <c r="T9234" t="s">
        <v>179</v>
      </c>
      <c r="U9234" t="s">
        <v>121</v>
      </c>
      <c r="V9234">
        <v>1</v>
      </c>
      <c r="W9234">
        <v>1.5</v>
      </c>
      <c r="X9234" t="s">
        <v>1832</v>
      </c>
      <c r="Y9234" t="s">
        <v>2034</v>
      </c>
      <c r="Z9234" t="s">
        <v>250</v>
      </c>
      <c r="AA9234" t="s">
        <v>43</v>
      </c>
      <c r="AB9234">
        <v>21258</v>
      </c>
      <c r="AC9234" s="1">
        <v>44881</v>
      </c>
      <c r="AD9234" t="s">
        <v>97</v>
      </c>
      <c r="AE9234" t="s">
        <v>276</v>
      </c>
      <c r="AF9234">
        <v>0</v>
      </c>
      <c r="AG9234" t="s">
        <v>46</v>
      </c>
      <c r="AH9234" s="1">
        <v>44881</v>
      </c>
      <c r="AK9234">
        <f>Tabla_Consulta_desde_TMS8[[#This Row],[idpedido]]</f>
        <v>461023</v>
      </c>
    </row>
    <row r="9235" spans="1:37" x14ac:dyDescent="0.25">
      <c r="A9235" t="str">
        <f>Tabla_Consulta_desde_TMS8[[#This Row],[Nro_Referencia]]</f>
        <v>OB-2022-NOV-15-30</v>
      </c>
      <c r="B9235">
        <v>461022</v>
      </c>
      <c r="C9235" t="s">
        <v>46947</v>
      </c>
      <c r="D9235" t="s">
        <v>1818</v>
      </c>
      <c r="E9235" t="s">
        <v>47</v>
      </c>
      <c r="F9235" t="s">
        <v>1806</v>
      </c>
      <c r="G9235" t="s">
        <v>46948</v>
      </c>
      <c r="H9235" s="1">
        <v>44880</v>
      </c>
      <c r="I9235" t="s">
        <v>34</v>
      </c>
      <c r="J9235" s="1">
        <v>44881</v>
      </c>
      <c r="K9235" t="s">
        <v>2531</v>
      </c>
      <c r="L9235" t="s">
        <v>1822</v>
      </c>
      <c r="N9235" t="s">
        <v>1823</v>
      </c>
      <c r="O9235" t="s">
        <v>26191</v>
      </c>
      <c r="P9235" t="s">
        <v>1164</v>
      </c>
      <c r="Q9235" t="s">
        <v>38</v>
      </c>
      <c r="R9235" t="s">
        <v>39</v>
      </c>
      <c r="S9235" t="s">
        <v>38</v>
      </c>
      <c r="T9235" t="s">
        <v>103</v>
      </c>
      <c r="U9235" t="s">
        <v>41</v>
      </c>
      <c r="V9235">
        <v>90</v>
      </c>
      <c r="W9235">
        <v>1182.5999999999999</v>
      </c>
      <c r="X9235" t="s">
        <v>1820</v>
      </c>
      <c r="Y9235" t="s">
        <v>1807</v>
      </c>
      <c r="Z9235" t="s">
        <v>42</v>
      </c>
      <c r="AA9235" t="s">
        <v>46949</v>
      </c>
      <c r="AB9235">
        <v>21271</v>
      </c>
      <c r="AC9235" s="1">
        <v>44881</v>
      </c>
      <c r="AD9235" t="s">
        <v>145</v>
      </c>
      <c r="AE9235" t="s">
        <v>205</v>
      </c>
      <c r="AF9235">
        <v>0</v>
      </c>
      <c r="AG9235" t="s">
        <v>46</v>
      </c>
      <c r="AH9235" s="1">
        <v>44881</v>
      </c>
      <c r="AK9235">
        <f>Tabla_Consulta_desde_TMS8[[#This Row],[idpedido]]</f>
        <v>461022</v>
      </c>
    </row>
    <row r="9236" spans="1:37" x14ac:dyDescent="0.25">
      <c r="A9236" t="str">
        <f>Tabla_Consulta_desde_TMS8[[#This Row],[Nro_Referencia]]</f>
        <v>559899</v>
      </c>
      <c r="B9236">
        <v>461021</v>
      </c>
      <c r="C9236" t="s">
        <v>46950</v>
      </c>
      <c r="D9236" t="s">
        <v>2198</v>
      </c>
      <c r="E9236" t="s">
        <v>47</v>
      </c>
      <c r="F9236" t="s">
        <v>33</v>
      </c>
      <c r="G9236" t="s">
        <v>46951</v>
      </c>
      <c r="H9236" s="1">
        <v>44880</v>
      </c>
      <c r="I9236" t="s">
        <v>34</v>
      </c>
      <c r="J9236" s="1">
        <v>44881</v>
      </c>
      <c r="K9236" t="s">
        <v>2263</v>
      </c>
      <c r="L9236" t="s">
        <v>2440</v>
      </c>
      <c r="M9236" t="s">
        <v>18809</v>
      </c>
      <c r="P9236" t="s">
        <v>38</v>
      </c>
      <c r="Q9236" t="s">
        <v>38</v>
      </c>
      <c r="R9236" t="s">
        <v>39</v>
      </c>
      <c r="T9236" t="s">
        <v>179</v>
      </c>
      <c r="U9236" t="s">
        <v>121</v>
      </c>
      <c r="V9236">
        <v>1</v>
      </c>
      <c r="W9236">
        <v>15</v>
      </c>
      <c r="X9236" t="s">
        <v>1832</v>
      </c>
      <c r="Y9236" t="s">
        <v>2034</v>
      </c>
      <c r="Z9236" t="s">
        <v>250</v>
      </c>
      <c r="AA9236" t="s">
        <v>43</v>
      </c>
      <c r="AB9236">
        <v>21258</v>
      </c>
      <c r="AC9236" s="1">
        <v>44881</v>
      </c>
      <c r="AD9236" t="s">
        <v>97</v>
      </c>
      <c r="AE9236" t="s">
        <v>276</v>
      </c>
      <c r="AF9236">
        <v>0</v>
      </c>
      <c r="AG9236" t="s">
        <v>46</v>
      </c>
      <c r="AH9236" s="1">
        <v>44881</v>
      </c>
      <c r="AK9236">
        <f>Tabla_Consulta_desde_TMS8[[#This Row],[idpedido]]</f>
        <v>461021</v>
      </c>
    </row>
    <row r="9237" spans="1:37" x14ac:dyDescent="0.25">
      <c r="A9237" t="str">
        <f>Tabla_Consulta_desde_TMS8[[#This Row],[Nro_Referencia]]</f>
        <v>545573</v>
      </c>
      <c r="B9237">
        <v>461020</v>
      </c>
      <c r="C9237" t="s">
        <v>46952</v>
      </c>
      <c r="D9237" t="s">
        <v>2198</v>
      </c>
      <c r="E9237" t="s">
        <v>47</v>
      </c>
      <c r="F9237" t="s">
        <v>33</v>
      </c>
      <c r="G9237" t="s">
        <v>46953</v>
      </c>
      <c r="H9237" s="1">
        <v>44880</v>
      </c>
      <c r="I9237" t="s">
        <v>34</v>
      </c>
      <c r="J9237" s="1">
        <v>44881</v>
      </c>
      <c r="K9237" t="s">
        <v>2263</v>
      </c>
      <c r="L9237" t="s">
        <v>2440</v>
      </c>
      <c r="M9237" t="s">
        <v>18809</v>
      </c>
      <c r="P9237" t="s">
        <v>38</v>
      </c>
      <c r="Q9237" t="s">
        <v>38</v>
      </c>
      <c r="R9237" t="s">
        <v>39</v>
      </c>
      <c r="T9237" t="s">
        <v>179</v>
      </c>
      <c r="U9237" t="s">
        <v>121</v>
      </c>
      <c r="V9237">
        <v>1</v>
      </c>
      <c r="W9237">
        <v>520</v>
      </c>
      <c r="X9237" t="s">
        <v>1832</v>
      </c>
      <c r="Y9237" t="s">
        <v>2034</v>
      </c>
      <c r="Z9237" t="s">
        <v>250</v>
      </c>
      <c r="AA9237" t="s">
        <v>43</v>
      </c>
      <c r="AB9237">
        <v>21258</v>
      </c>
      <c r="AC9237" s="1">
        <v>44881</v>
      </c>
      <c r="AD9237" t="s">
        <v>97</v>
      </c>
      <c r="AE9237" t="s">
        <v>276</v>
      </c>
      <c r="AF9237">
        <v>0</v>
      </c>
      <c r="AG9237" t="s">
        <v>46</v>
      </c>
      <c r="AH9237" s="1">
        <v>44881</v>
      </c>
      <c r="AK9237">
        <f>Tabla_Consulta_desde_TMS8[[#This Row],[idpedido]]</f>
        <v>461020</v>
      </c>
    </row>
    <row r="9238" spans="1:37" x14ac:dyDescent="0.25">
      <c r="A9238" t="str">
        <f>Tabla_Consulta_desde_TMS8[[#This Row],[Nro_Referencia]]</f>
        <v>RETIROENTREGA151122_01</v>
      </c>
      <c r="B9238">
        <v>461019</v>
      </c>
      <c r="C9238" t="s">
        <v>46954</v>
      </c>
      <c r="D9238" t="s">
        <v>46955</v>
      </c>
      <c r="E9238" t="s">
        <v>32</v>
      </c>
      <c r="F9238" t="s">
        <v>33</v>
      </c>
      <c r="G9238" t="s">
        <v>46956</v>
      </c>
      <c r="H9238" s="1">
        <v>44880</v>
      </c>
      <c r="I9238" t="s">
        <v>34</v>
      </c>
      <c r="J9238" s="1">
        <v>44881</v>
      </c>
      <c r="K9238" t="s">
        <v>46957</v>
      </c>
      <c r="L9238" t="s">
        <v>2540</v>
      </c>
      <c r="M9238" t="s">
        <v>46958</v>
      </c>
      <c r="P9238" t="s">
        <v>1618</v>
      </c>
      <c r="Q9238" t="s">
        <v>38</v>
      </c>
      <c r="R9238" t="s">
        <v>39</v>
      </c>
      <c r="S9238" t="s">
        <v>1619</v>
      </c>
      <c r="T9238" t="s">
        <v>179</v>
      </c>
      <c r="U9238" t="s">
        <v>121</v>
      </c>
      <c r="V9238">
        <v>1</v>
      </c>
      <c r="W9238">
        <v>1</v>
      </c>
      <c r="X9238" t="s">
        <v>46959</v>
      </c>
      <c r="Y9238" t="s">
        <v>46960</v>
      </c>
      <c r="Z9238" t="s">
        <v>27244</v>
      </c>
      <c r="AA9238" t="s">
        <v>43</v>
      </c>
      <c r="AB9238">
        <v>21254</v>
      </c>
      <c r="AC9238" s="1">
        <v>44880</v>
      </c>
      <c r="AD9238" t="s">
        <v>179</v>
      </c>
      <c r="AE9238" t="s">
        <v>203</v>
      </c>
      <c r="AF9238">
        <v>0</v>
      </c>
      <c r="AG9238" t="s">
        <v>46</v>
      </c>
      <c r="AH9238" s="1">
        <v>44881</v>
      </c>
      <c r="AJ9238" t="s">
        <v>43</v>
      </c>
      <c r="AK9238">
        <f>Tabla_Consulta_desde_TMS8[[#This Row],[idpedido]]</f>
        <v>461019</v>
      </c>
    </row>
    <row r="9239" spans="1:37" x14ac:dyDescent="0.25">
      <c r="A9239" t="str">
        <f>Tabla_Consulta_desde_TMS8[[#This Row],[Nro_Referencia]]</f>
        <v>559893</v>
      </c>
      <c r="B9239">
        <v>461018</v>
      </c>
      <c r="C9239" t="s">
        <v>46961</v>
      </c>
      <c r="D9239" t="s">
        <v>2198</v>
      </c>
      <c r="E9239" t="s">
        <v>47</v>
      </c>
      <c r="F9239" t="s">
        <v>33</v>
      </c>
      <c r="G9239" t="s">
        <v>46962</v>
      </c>
      <c r="H9239" s="1">
        <v>44880</v>
      </c>
      <c r="I9239" t="s">
        <v>34</v>
      </c>
      <c r="J9239" s="1">
        <v>44881</v>
      </c>
      <c r="K9239" t="s">
        <v>2455</v>
      </c>
      <c r="L9239" t="s">
        <v>2456</v>
      </c>
      <c r="M9239" t="s">
        <v>22819</v>
      </c>
      <c r="P9239" t="s">
        <v>38</v>
      </c>
      <c r="Q9239" t="s">
        <v>38</v>
      </c>
      <c r="R9239" t="s">
        <v>39</v>
      </c>
      <c r="T9239" t="s">
        <v>40</v>
      </c>
      <c r="U9239" t="s">
        <v>121</v>
      </c>
      <c r="V9239">
        <v>1</v>
      </c>
      <c r="W9239">
        <v>1</v>
      </c>
      <c r="X9239" t="s">
        <v>1832</v>
      </c>
      <c r="Y9239" t="s">
        <v>2034</v>
      </c>
      <c r="Z9239" t="s">
        <v>250</v>
      </c>
      <c r="AA9239" t="s">
        <v>43</v>
      </c>
      <c r="AB9239">
        <v>21255</v>
      </c>
      <c r="AC9239" s="1">
        <v>44880</v>
      </c>
      <c r="AD9239" t="s">
        <v>44</v>
      </c>
      <c r="AE9239" t="s">
        <v>45</v>
      </c>
      <c r="AF9239">
        <v>0</v>
      </c>
      <c r="AG9239" t="s">
        <v>46</v>
      </c>
      <c r="AH9239" s="1">
        <v>44881</v>
      </c>
      <c r="AJ9239" t="s">
        <v>46963</v>
      </c>
      <c r="AK9239">
        <f>Tabla_Consulta_desde_TMS8[[#This Row],[idpedido]]</f>
        <v>461018</v>
      </c>
    </row>
    <row r="9240" spans="1:37" x14ac:dyDescent="0.25">
      <c r="A9240" t="str">
        <f>Tabla_Consulta_desde_TMS8[[#This Row],[Nro_Referencia]]</f>
        <v>2022-11071</v>
      </c>
      <c r="B9240">
        <v>460992</v>
      </c>
      <c r="C9240" t="s">
        <v>46964</v>
      </c>
      <c r="D9240" t="s">
        <v>31</v>
      </c>
      <c r="E9240" t="s">
        <v>47</v>
      </c>
      <c r="F9240" t="s">
        <v>33</v>
      </c>
      <c r="G9240" t="s">
        <v>46965</v>
      </c>
      <c r="H9240" s="1">
        <v>44880</v>
      </c>
      <c r="I9240" t="s">
        <v>34</v>
      </c>
      <c r="J9240" s="1">
        <v>44881</v>
      </c>
      <c r="K9240" t="s">
        <v>236</v>
      </c>
      <c r="L9240" t="s">
        <v>237</v>
      </c>
      <c r="M9240" t="s">
        <v>238</v>
      </c>
      <c r="N9240" t="s">
        <v>239</v>
      </c>
      <c r="O9240" t="s">
        <v>43</v>
      </c>
      <c r="P9240" t="s">
        <v>240</v>
      </c>
      <c r="Q9240" t="s">
        <v>240</v>
      </c>
      <c r="R9240" t="s">
        <v>241</v>
      </c>
      <c r="T9240" t="s">
        <v>40</v>
      </c>
      <c r="U9240" t="s">
        <v>50</v>
      </c>
      <c r="V9240">
        <v>1</v>
      </c>
      <c r="W9240">
        <v>1</v>
      </c>
      <c r="X9240" t="s">
        <v>51</v>
      </c>
      <c r="Y9240" t="s">
        <v>36</v>
      </c>
      <c r="Z9240" t="s">
        <v>42</v>
      </c>
      <c r="AA9240" t="s">
        <v>43</v>
      </c>
      <c r="AB9240">
        <v>21257</v>
      </c>
      <c r="AC9240" s="1">
        <v>44881</v>
      </c>
      <c r="AD9240" t="s">
        <v>44</v>
      </c>
      <c r="AE9240" t="s">
        <v>65</v>
      </c>
      <c r="AF9240">
        <v>0</v>
      </c>
      <c r="AG9240" t="s">
        <v>46</v>
      </c>
      <c r="AH9240" s="1">
        <v>44881</v>
      </c>
      <c r="AJ9240" t="s">
        <v>46966</v>
      </c>
      <c r="AK9240">
        <f>Tabla_Consulta_desde_TMS8[[#This Row],[idpedido]]</f>
        <v>460992</v>
      </c>
    </row>
    <row r="9241" spans="1:37" x14ac:dyDescent="0.25">
      <c r="A9241" t="str">
        <f>Tabla_Consulta_desde_TMS8[[#This Row],[Nro_Referencia]]</f>
        <v>2022-11072</v>
      </c>
      <c r="B9241">
        <v>460993</v>
      </c>
      <c r="C9241" t="s">
        <v>46967</v>
      </c>
      <c r="D9241" t="s">
        <v>31</v>
      </c>
      <c r="E9241" t="s">
        <v>47</v>
      </c>
      <c r="F9241" t="s">
        <v>33</v>
      </c>
      <c r="G9241" t="s">
        <v>46968</v>
      </c>
      <c r="H9241" s="1">
        <v>44880</v>
      </c>
      <c r="I9241" t="s">
        <v>34</v>
      </c>
      <c r="J9241" s="1">
        <v>44881</v>
      </c>
      <c r="K9241" t="s">
        <v>255</v>
      </c>
      <c r="L9241" t="s">
        <v>256</v>
      </c>
      <c r="M9241" t="s">
        <v>238</v>
      </c>
      <c r="N9241" t="s">
        <v>239</v>
      </c>
      <c r="O9241" t="s">
        <v>43</v>
      </c>
      <c r="P9241" t="s">
        <v>68</v>
      </c>
      <c r="Q9241" t="s">
        <v>68</v>
      </c>
      <c r="R9241" t="s">
        <v>69</v>
      </c>
      <c r="T9241" t="s">
        <v>40</v>
      </c>
      <c r="U9241" t="s">
        <v>71</v>
      </c>
      <c r="V9241">
        <v>1</v>
      </c>
      <c r="W9241">
        <v>1</v>
      </c>
      <c r="X9241" t="s">
        <v>51</v>
      </c>
      <c r="Y9241" t="s">
        <v>36</v>
      </c>
      <c r="Z9241" t="s">
        <v>42</v>
      </c>
      <c r="AA9241" t="s">
        <v>43</v>
      </c>
      <c r="AB9241">
        <v>21257</v>
      </c>
      <c r="AC9241" s="1">
        <v>44881</v>
      </c>
      <c r="AD9241" t="s">
        <v>44</v>
      </c>
      <c r="AE9241" t="s">
        <v>65</v>
      </c>
      <c r="AF9241">
        <v>0</v>
      </c>
      <c r="AG9241" t="s">
        <v>46</v>
      </c>
      <c r="AH9241" s="1">
        <v>44881</v>
      </c>
      <c r="AJ9241" t="s">
        <v>46969</v>
      </c>
      <c r="AK9241">
        <f>Tabla_Consulta_desde_TMS8[[#This Row],[idpedido]]</f>
        <v>460993</v>
      </c>
    </row>
    <row r="9242" spans="1:37" x14ac:dyDescent="0.25">
      <c r="A9242" t="str">
        <f>Tabla_Consulta_desde_TMS8[[#This Row],[Nro_Referencia]]</f>
        <v>2022-11073</v>
      </c>
      <c r="B9242">
        <v>460994</v>
      </c>
      <c r="C9242" t="s">
        <v>46970</v>
      </c>
      <c r="D9242" t="s">
        <v>31</v>
      </c>
      <c r="E9242" t="s">
        <v>47</v>
      </c>
      <c r="F9242" t="s">
        <v>33</v>
      </c>
      <c r="G9242" t="s">
        <v>46971</v>
      </c>
      <c r="H9242" s="1">
        <v>44880</v>
      </c>
      <c r="I9242" t="s">
        <v>34</v>
      </c>
      <c r="J9242" s="1">
        <v>44881</v>
      </c>
      <c r="K9242" t="s">
        <v>303</v>
      </c>
      <c r="L9242" t="s">
        <v>304</v>
      </c>
      <c r="M9242" t="s">
        <v>305</v>
      </c>
      <c r="N9242" t="s">
        <v>306</v>
      </c>
      <c r="O9242" t="s">
        <v>43</v>
      </c>
      <c r="P9242" t="s">
        <v>109</v>
      </c>
      <c r="Q9242" t="s">
        <v>109</v>
      </c>
      <c r="R9242" t="s">
        <v>110</v>
      </c>
      <c r="T9242" t="s">
        <v>111</v>
      </c>
      <c r="U9242" t="s">
        <v>50</v>
      </c>
      <c r="V9242">
        <v>1</v>
      </c>
      <c r="W9242">
        <v>1</v>
      </c>
      <c r="X9242" t="s">
        <v>51</v>
      </c>
      <c r="Y9242" t="s">
        <v>36</v>
      </c>
      <c r="Z9242" t="s">
        <v>42</v>
      </c>
      <c r="AA9242" t="s">
        <v>43</v>
      </c>
      <c r="AB9242">
        <v>21272</v>
      </c>
      <c r="AC9242" s="1">
        <v>44881</v>
      </c>
      <c r="AD9242" t="s">
        <v>97</v>
      </c>
      <c r="AE9242" t="s">
        <v>112</v>
      </c>
      <c r="AF9242">
        <v>0</v>
      </c>
      <c r="AG9242" t="s">
        <v>46</v>
      </c>
      <c r="AH9242" s="1">
        <v>44881</v>
      </c>
      <c r="AK9242">
        <f>Tabla_Consulta_desde_TMS8[[#This Row],[idpedido]]</f>
        <v>460994</v>
      </c>
    </row>
    <row r="9243" spans="1:37" x14ac:dyDescent="0.25">
      <c r="A9243" t="str">
        <f>Tabla_Consulta_desde_TMS8[[#This Row],[Nro_Referencia]]</f>
        <v>2022-11074</v>
      </c>
      <c r="B9243">
        <v>460995</v>
      </c>
      <c r="C9243" t="s">
        <v>46972</v>
      </c>
      <c r="D9243" t="s">
        <v>31</v>
      </c>
      <c r="E9243" t="s">
        <v>47</v>
      </c>
      <c r="F9243" t="s">
        <v>33</v>
      </c>
      <c r="G9243" t="s">
        <v>46973</v>
      </c>
      <c r="H9243" s="1">
        <v>44880</v>
      </c>
      <c r="I9243" t="s">
        <v>34</v>
      </c>
      <c r="J9243" s="1">
        <v>44881</v>
      </c>
      <c r="K9243" t="s">
        <v>361</v>
      </c>
      <c r="L9243" t="s">
        <v>362</v>
      </c>
      <c r="M9243" t="s">
        <v>139</v>
      </c>
      <c r="N9243" t="s">
        <v>266</v>
      </c>
      <c r="O9243" t="s">
        <v>43</v>
      </c>
      <c r="P9243" t="s">
        <v>38</v>
      </c>
      <c r="Q9243" t="s">
        <v>38</v>
      </c>
      <c r="R9243" t="s">
        <v>39</v>
      </c>
      <c r="T9243" t="s">
        <v>40</v>
      </c>
      <c r="U9243" t="s">
        <v>41</v>
      </c>
      <c r="V9243">
        <v>1</v>
      </c>
      <c r="W9243">
        <v>1</v>
      </c>
      <c r="X9243" t="s">
        <v>51</v>
      </c>
      <c r="Y9243" t="s">
        <v>36</v>
      </c>
      <c r="Z9243" t="s">
        <v>42</v>
      </c>
      <c r="AA9243" t="s">
        <v>43</v>
      </c>
      <c r="AB9243">
        <v>21257</v>
      </c>
      <c r="AC9243" s="1">
        <v>44881</v>
      </c>
      <c r="AD9243" t="s">
        <v>44</v>
      </c>
      <c r="AE9243" t="s">
        <v>65</v>
      </c>
      <c r="AF9243">
        <v>0</v>
      </c>
      <c r="AG9243" t="s">
        <v>46</v>
      </c>
      <c r="AH9243" s="1">
        <v>44881</v>
      </c>
      <c r="AJ9243" t="s">
        <v>46974</v>
      </c>
      <c r="AK9243">
        <f>Tabla_Consulta_desde_TMS8[[#This Row],[idpedido]]</f>
        <v>460995</v>
      </c>
    </row>
    <row r="9244" spans="1:37" x14ac:dyDescent="0.25">
      <c r="A9244" t="str">
        <f>Tabla_Consulta_desde_TMS8[[#This Row],[Nro_Referencia]]</f>
        <v>2022-11075</v>
      </c>
      <c r="B9244">
        <v>460996</v>
      </c>
      <c r="C9244" t="s">
        <v>46975</v>
      </c>
      <c r="D9244" t="s">
        <v>31</v>
      </c>
      <c r="E9244" t="s">
        <v>47</v>
      </c>
      <c r="F9244" t="s">
        <v>33</v>
      </c>
      <c r="G9244" t="s">
        <v>46976</v>
      </c>
      <c r="H9244" s="1">
        <v>44880</v>
      </c>
      <c r="I9244" t="s">
        <v>34</v>
      </c>
      <c r="J9244" s="1">
        <v>44881</v>
      </c>
      <c r="K9244" t="s">
        <v>357</v>
      </c>
      <c r="L9244" t="s">
        <v>358</v>
      </c>
      <c r="M9244" t="s">
        <v>139</v>
      </c>
      <c r="N9244" t="s">
        <v>230</v>
      </c>
      <c r="O9244" t="s">
        <v>43</v>
      </c>
      <c r="P9244" t="s">
        <v>184</v>
      </c>
      <c r="Q9244" t="s">
        <v>184</v>
      </c>
      <c r="R9244" t="s">
        <v>185</v>
      </c>
      <c r="T9244" t="s">
        <v>40</v>
      </c>
      <c r="U9244" t="s">
        <v>50</v>
      </c>
      <c r="V9244">
        <v>1</v>
      </c>
      <c r="W9244">
        <v>1</v>
      </c>
      <c r="X9244" t="s">
        <v>51</v>
      </c>
      <c r="Y9244" t="s">
        <v>36</v>
      </c>
      <c r="Z9244" t="s">
        <v>42</v>
      </c>
      <c r="AA9244" t="s">
        <v>43</v>
      </c>
      <c r="AB9244">
        <v>21257</v>
      </c>
      <c r="AC9244" s="1">
        <v>44881</v>
      </c>
      <c r="AD9244" t="s">
        <v>44</v>
      </c>
      <c r="AE9244" t="s">
        <v>65</v>
      </c>
      <c r="AF9244">
        <v>0</v>
      </c>
      <c r="AG9244" t="s">
        <v>46</v>
      </c>
      <c r="AH9244" s="1">
        <v>44881</v>
      </c>
      <c r="AJ9244" t="s">
        <v>2721</v>
      </c>
      <c r="AK9244">
        <f>Tabla_Consulta_desde_TMS8[[#This Row],[idpedido]]</f>
        <v>460996</v>
      </c>
    </row>
    <row r="9245" spans="1:37" x14ac:dyDescent="0.25">
      <c r="A9245" t="str">
        <f>Tabla_Consulta_desde_TMS8[[#This Row],[Nro_Referencia]]</f>
        <v>2022-11076</v>
      </c>
      <c r="B9245">
        <v>460997</v>
      </c>
      <c r="C9245" t="s">
        <v>46977</v>
      </c>
      <c r="D9245" t="s">
        <v>31</v>
      </c>
      <c r="E9245" t="s">
        <v>47</v>
      </c>
      <c r="F9245" t="s">
        <v>33</v>
      </c>
      <c r="G9245" t="s">
        <v>46978</v>
      </c>
      <c r="H9245" s="1">
        <v>44880</v>
      </c>
      <c r="I9245" t="s">
        <v>34</v>
      </c>
      <c r="J9245" s="1">
        <v>44881</v>
      </c>
      <c r="K9245" t="s">
        <v>431</v>
      </c>
      <c r="L9245" t="s">
        <v>432</v>
      </c>
      <c r="M9245" t="s">
        <v>139</v>
      </c>
      <c r="N9245" t="s">
        <v>433</v>
      </c>
      <c r="O9245" t="s">
        <v>43</v>
      </c>
      <c r="P9245" t="s">
        <v>113</v>
      </c>
      <c r="Q9245" t="s">
        <v>113</v>
      </c>
      <c r="R9245" t="s">
        <v>114</v>
      </c>
      <c r="T9245" t="s">
        <v>40</v>
      </c>
      <c r="U9245" t="s">
        <v>50</v>
      </c>
      <c r="V9245">
        <v>1</v>
      </c>
      <c r="W9245">
        <v>1</v>
      </c>
      <c r="X9245" t="s">
        <v>51</v>
      </c>
      <c r="Y9245" t="s">
        <v>36</v>
      </c>
      <c r="Z9245" t="s">
        <v>42</v>
      </c>
      <c r="AA9245" t="s">
        <v>43</v>
      </c>
      <c r="AB9245">
        <v>21257</v>
      </c>
      <c r="AC9245" s="1">
        <v>44881</v>
      </c>
      <c r="AD9245" t="s">
        <v>44</v>
      </c>
      <c r="AE9245" t="s">
        <v>65</v>
      </c>
      <c r="AF9245">
        <v>0</v>
      </c>
      <c r="AG9245" t="s">
        <v>46</v>
      </c>
      <c r="AH9245" s="1">
        <v>44881</v>
      </c>
      <c r="AJ9245" t="s">
        <v>46578</v>
      </c>
      <c r="AK9245">
        <f>Tabla_Consulta_desde_TMS8[[#This Row],[idpedido]]</f>
        <v>460997</v>
      </c>
    </row>
    <row r="9246" spans="1:37" x14ac:dyDescent="0.25">
      <c r="A9246" t="str">
        <f>Tabla_Consulta_desde_TMS8[[#This Row],[Nro_Referencia]]</f>
        <v>2022-11077</v>
      </c>
      <c r="B9246">
        <v>460998</v>
      </c>
      <c r="C9246" t="s">
        <v>46979</v>
      </c>
      <c r="D9246" t="s">
        <v>31</v>
      </c>
      <c r="E9246" t="s">
        <v>47</v>
      </c>
      <c r="F9246" t="s">
        <v>33</v>
      </c>
      <c r="G9246" t="s">
        <v>46980</v>
      </c>
      <c r="H9246" s="1">
        <v>44880</v>
      </c>
      <c r="I9246" t="s">
        <v>34</v>
      </c>
      <c r="J9246" s="1">
        <v>44881</v>
      </c>
      <c r="K9246" t="s">
        <v>314</v>
      </c>
      <c r="L9246" t="s">
        <v>315</v>
      </c>
      <c r="M9246" t="s">
        <v>139</v>
      </c>
      <c r="N9246" t="s">
        <v>266</v>
      </c>
      <c r="O9246" t="s">
        <v>43</v>
      </c>
      <c r="P9246" t="s">
        <v>38</v>
      </c>
      <c r="Q9246" t="s">
        <v>38</v>
      </c>
      <c r="R9246" t="s">
        <v>39</v>
      </c>
      <c r="T9246" t="s">
        <v>40</v>
      </c>
      <c r="U9246" t="s">
        <v>41</v>
      </c>
      <c r="V9246">
        <v>1</v>
      </c>
      <c r="W9246">
        <v>1</v>
      </c>
      <c r="X9246" t="s">
        <v>51</v>
      </c>
      <c r="Y9246" t="s">
        <v>36</v>
      </c>
      <c r="Z9246" t="s">
        <v>42</v>
      </c>
      <c r="AA9246" t="s">
        <v>43</v>
      </c>
      <c r="AB9246">
        <v>21257</v>
      </c>
      <c r="AC9246" s="1">
        <v>44881</v>
      </c>
      <c r="AD9246" t="s">
        <v>44</v>
      </c>
      <c r="AE9246" t="s">
        <v>65</v>
      </c>
      <c r="AF9246">
        <v>0</v>
      </c>
      <c r="AG9246" t="s">
        <v>46</v>
      </c>
      <c r="AH9246" s="1">
        <v>44881</v>
      </c>
      <c r="AJ9246" t="s">
        <v>46981</v>
      </c>
      <c r="AK9246">
        <f>Tabla_Consulta_desde_TMS8[[#This Row],[idpedido]]</f>
        <v>460998</v>
      </c>
    </row>
    <row r="9247" spans="1:37" x14ac:dyDescent="0.25">
      <c r="A9247" t="str">
        <f>Tabla_Consulta_desde_TMS8[[#This Row],[Nro_Referencia]]</f>
        <v>2022-11078</v>
      </c>
      <c r="B9247">
        <v>460999</v>
      </c>
      <c r="C9247" t="s">
        <v>46982</v>
      </c>
      <c r="D9247" t="s">
        <v>31</v>
      </c>
      <c r="E9247" t="s">
        <v>47</v>
      </c>
      <c r="F9247" t="s">
        <v>33</v>
      </c>
      <c r="G9247" t="s">
        <v>46983</v>
      </c>
      <c r="H9247" s="1">
        <v>44880</v>
      </c>
      <c r="I9247" t="s">
        <v>34</v>
      </c>
      <c r="J9247" s="1">
        <v>44881</v>
      </c>
      <c r="K9247" t="s">
        <v>353</v>
      </c>
      <c r="L9247" t="s">
        <v>354</v>
      </c>
      <c r="M9247" t="s">
        <v>139</v>
      </c>
      <c r="N9247" t="s">
        <v>230</v>
      </c>
      <c r="O9247" t="s">
        <v>43</v>
      </c>
      <c r="P9247" t="s">
        <v>38</v>
      </c>
      <c r="Q9247" t="s">
        <v>38</v>
      </c>
      <c r="R9247" t="s">
        <v>39</v>
      </c>
      <c r="T9247" t="s">
        <v>40</v>
      </c>
      <c r="U9247" t="s">
        <v>41</v>
      </c>
      <c r="V9247">
        <v>1</v>
      </c>
      <c r="W9247">
        <v>1</v>
      </c>
      <c r="X9247" t="s">
        <v>51</v>
      </c>
      <c r="Y9247" t="s">
        <v>36</v>
      </c>
      <c r="Z9247" t="s">
        <v>42</v>
      </c>
      <c r="AA9247" t="s">
        <v>43</v>
      </c>
      <c r="AB9247">
        <v>21257</v>
      </c>
      <c r="AC9247" s="1">
        <v>44881</v>
      </c>
      <c r="AD9247" t="s">
        <v>44</v>
      </c>
      <c r="AE9247" t="s">
        <v>65</v>
      </c>
      <c r="AF9247">
        <v>0</v>
      </c>
      <c r="AG9247" t="s">
        <v>46</v>
      </c>
      <c r="AH9247" s="1">
        <v>44881</v>
      </c>
      <c r="AJ9247" t="s">
        <v>46984</v>
      </c>
      <c r="AK9247">
        <f>Tabla_Consulta_desde_TMS8[[#This Row],[idpedido]]</f>
        <v>460999</v>
      </c>
    </row>
    <row r="9248" spans="1:37" x14ac:dyDescent="0.25">
      <c r="A9248" t="str">
        <f>Tabla_Consulta_desde_TMS8[[#This Row],[Nro_Referencia]]</f>
        <v>2022-11079</v>
      </c>
      <c r="B9248">
        <v>461000</v>
      </c>
      <c r="C9248" t="s">
        <v>46985</v>
      </c>
      <c r="D9248" t="s">
        <v>31</v>
      </c>
      <c r="E9248" t="s">
        <v>47</v>
      </c>
      <c r="F9248" t="s">
        <v>33</v>
      </c>
      <c r="G9248" t="s">
        <v>46986</v>
      </c>
      <c r="H9248" s="1">
        <v>44880</v>
      </c>
      <c r="I9248" t="s">
        <v>34</v>
      </c>
      <c r="J9248" s="1">
        <v>44882</v>
      </c>
      <c r="K9248" t="s">
        <v>384</v>
      </c>
      <c r="L9248" t="s">
        <v>385</v>
      </c>
      <c r="M9248" t="s">
        <v>139</v>
      </c>
      <c r="N9248" t="s">
        <v>266</v>
      </c>
      <c r="O9248" t="s">
        <v>43</v>
      </c>
      <c r="P9248" t="s">
        <v>68</v>
      </c>
      <c r="Q9248" t="s">
        <v>68</v>
      </c>
      <c r="R9248" t="s">
        <v>69</v>
      </c>
      <c r="T9248" t="s">
        <v>40</v>
      </c>
      <c r="U9248" t="s">
        <v>71</v>
      </c>
      <c r="V9248">
        <v>1</v>
      </c>
      <c r="W9248">
        <v>1</v>
      </c>
      <c r="X9248" t="s">
        <v>51</v>
      </c>
      <c r="Y9248" t="s">
        <v>36</v>
      </c>
      <c r="Z9248" t="s">
        <v>42</v>
      </c>
      <c r="AA9248" t="s">
        <v>43</v>
      </c>
      <c r="AB9248">
        <v>21257</v>
      </c>
      <c r="AC9248" s="1">
        <v>44881</v>
      </c>
      <c r="AD9248" t="s">
        <v>44</v>
      </c>
      <c r="AE9248" t="s">
        <v>65</v>
      </c>
      <c r="AF9248">
        <v>0</v>
      </c>
      <c r="AG9248" t="s">
        <v>46</v>
      </c>
      <c r="AH9248" s="1">
        <v>44882</v>
      </c>
      <c r="AJ9248" t="s">
        <v>46987</v>
      </c>
      <c r="AK9248">
        <f>Tabla_Consulta_desde_TMS8[[#This Row],[idpedido]]</f>
        <v>461000</v>
      </c>
    </row>
    <row r="9249" spans="1:37" x14ac:dyDescent="0.25">
      <c r="A9249" t="str">
        <f>Tabla_Consulta_desde_TMS8[[#This Row],[Nro_Referencia]]</f>
        <v>2022-11080</v>
      </c>
      <c r="B9249">
        <v>461001</v>
      </c>
      <c r="C9249" t="s">
        <v>46988</v>
      </c>
      <c r="D9249" t="s">
        <v>31</v>
      </c>
      <c r="E9249" t="s">
        <v>47</v>
      </c>
      <c r="F9249" t="s">
        <v>33</v>
      </c>
      <c r="G9249" t="s">
        <v>46989</v>
      </c>
      <c r="H9249" s="1">
        <v>44880</v>
      </c>
      <c r="I9249" t="s">
        <v>34</v>
      </c>
      <c r="J9249" s="1">
        <v>44881</v>
      </c>
      <c r="K9249" t="s">
        <v>9642</v>
      </c>
      <c r="L9249" t="s">
        <v>2299</v>
      </c>
      <c r="M9249" t="s">
        <v>663</v>
      </c>
      <c r="N9249" t="s">
        <v>9643</v>
      </c>
      <c r="O9249" t="s">
        <v>43</v>
      </c>
      <c r="P9249" t="s">
        <v>68</v>
      </c>
      <c r="Q9249" t="s">
        <v>68</v>
      </c>
      <c r="R9249" t="s">
        <v>69</v>
      </c>
      <c r="T9249" t="s">
        <v>40</v>
      </c>
      <c r="U9249" t="s">
        <v>71</v>
      </c>
      <c r="V9249">
        <v>1</v>
      </c>
      <c r="W9249">
        <v>1</v>
      </c>
      <c r="X9249" t="s">
        <v>51</v>
      </c>
      <c r="Y9249" t="s">
        <v>36</v>
      </c>
      <c r="Z9249" t="s">
        <v>42</v>
      </c>
      <c r="AA9249" t="s">
        <v>43</v>
      </c>
      <c r="AB9249">
        <v>21257</v>
      </c>
      <c r="AC9249" s="1">
        <v>44881</v>
      </c>
      <c r="AD9249" t="s">
        <v>44</v>
      </c>
      <c r="AE9249" t="s">
        <v>65</v>
      </c>
      <c r="AF9249">
        <v>0</v>
      </c>
      <c r="AG9249" t="s">
        <v>46</v>
      </c>
      <c r="AH9249" s="1">
        <v>44881</v>
      </c>
      <c r="AJ9249" t="s">
        <v>46990</v>
      </c>
      <c r="AK9249">
        <f>Tabla_Consulta_desde_TMS8[[#This Row],[idpedido]]</f>
        <v>461001</v>
      </c>
    </row>
    <row r="9250" spans="1:37" x14ac:dyDescent="0.25">
      <c r="A9250" t="str">
        <f>Tabla_Consulta_desde_TMS8[[#This Row],[Nro_Referencia]]</f>
        <v>2022-11081</v>
      </c>
      <c r="B9250">
        <v>461002</v>
      </c>
      <c r="C9250" t="s">
        <v>46991</v>
      </c>
      <c r="D9250" t="s">
        <v>31</v>
      </c>
      <c r="E9250" t="s">
        <v>47</v>
      </c>
      <c r="F9250" t="s">
        <v>33</v>
      </c>
      <c r="G9250" t="s">
        <v>46992</v>
      </c>
      <c r="H9250" s="1">
        <v>44880</v>
      </c>
      <c r="I9250" t="s">
        <v>34</v>
      </c>
      <c r="J9250" s="1">
        <v>44881</v>
      </c>
      <c r="K9250" t="s">
        <v>359</v>
      </c>
      <c r="L9250" t="s">
        <v>327</v>
      </c>
      <c r="M9250" t="s">
        <v>139</v>
      </c>
      <c r="N9250" t="s">
        <v>360</v>
      </c>
      <c r="O9250" t="s">
        <v>43</v>
      </c>
      <c r="P9250" t="s">
        <v>68</v>
      </c>
      <c r="Q9250" t="s">
        <v>68</v>
      </c>
      <c r="R9250" t="s">
        <v>69</v>
      </c>
      <c r="T9250" t="s">
        <v>111</v>
      </c>
      <c r="U9250" t="s">
        <v>71</v>
      </c>
      <c r="V9250">
        <v>1</v>
      </c>
      <c r="W9250">
        <v>1</v>
      </c>
      <c r="X9250" t="s">
        <v>51</v>
      </c>
      <c r="Y9250" t="s">
        <v>36</v>
      </c>
      <c r="Z9250" t="s">
        <v>42</v>
      </c>
      <c r="AA9250" t="s">
        <v>43</v>
      </c>
      <c r="AB9250">
        <v>21281</v>
      </c>
      <c r="AC9250" s="1">
        <v>44881</v>
      </c>
      <c r="AD9250" t="s">
        <v>97</v>
      </c>
      <c r="AE9250" t="s">
        <v>180</v>
      </c>
      <c r="AF9250">
        <v>0</v>
      </c>
      <c r="AG9250" t="s">
        <v>46</v>
      </c>
      <c r="AH9250" s="1">
        <v>44881</v>
      </c>
      <c r="AK9250">
        <f>Tabla_Consulta_desde_TMS8[[#This Row],[idpedido]]</f>
        <v>461002</v>
      </c>
    </row>
    <row r="9251" spans="1:37" x14ac:dyDescent="0.25">
      <c r="A9251" t="str">
        <f>Tabla_Consulta_desde_TMS8[[#This Row],[Nro_Referencia]]</f>
        <v>2022-11082</v>
      </c>
      <c r="B9251">
        <v>461003</v>
      </c>
      <c r="C9251" t="s">
        <v>46993</v>
      </c>
      <c r="D9251" t="s">
        <v>31</v>
      </c>
      <c r="E9251" t="s">
        <v>47</v>
      </c>
      <c r="F9251" t="s">
        <v>33</v>
      </c>
      <c r="G9251" t="s">
        <v>46994</v>
      </c>
      <c r="H9251" s="1">
        <v>44880</v>
      </c>
      <c r="I9251" t="s">
        <v>34</v>
      </c>
      <c r="J9251" s="1">
        <v>44882</v>
      </c>
      <c r="K9251" t="s">
        <v>137</v>
      </c>
      <c r="L9251" t="s">
        <v>138</v>
      </c>
      <c r="M9251" t="s">
        <v>139</v>
      </c>
      <c r="N9251" t="s">
        <v>140</v>
      </c>
      <c r="O9251" t="s">
        <v>43</v>
      </c>
      <c r="P9251" t="s">
        <v>68</v>
      </c>
      <c r="Q9251" t="s">
        <v>68</v>
      </c>
      <c r="R9251" t="s">
        <v>69</v>
      </c>
      <c r="T9251" t="s">
        <v>40</v>
      </c>
      <c r="U9251" t="s">
        <v>71</v>
      </c>
      <c r="V9251">
        <v>1</v>
      </c>
      <c r="W9251">
        <v>1</v>
      </c>
      <c r="X9251" t="s">
        <v>51</v>
      </c>
      <c r="Y9251" t="s">
        <v>36</v>
      </c>
      <c r="Z9251" t="s">
        <v>42</v>
      </c>
      <c r="AA9251" t="s">
        <v>43</v>
      </c>
      <c r="AB9251">
        <v>21257</v>
      </c>
      <c r="AC9251" s="1">
        <v>44881</v>
      </c>
      <c r="AD9251" t="s">
        <v>44</v>
      </c>
      <c r="AE9251" t="s">
        <v>65</v>
      </c>
      <c r="AF9251">
        <v>0</v>
      </c>
      <c r="AG9251" t="s">
        <v>46</v>
      </c>
      <c r="AH9251" s="1">
        <v>44882</v>
      </c>
      <c r="AJ9251" t="s">
        <v>46995</v>
      </c>
      <c r="AK9251">
        <f>Tabla_Consulta_desde_TMS8[[#This Row],[idpedido]]</f>
        <v>461003</v>
      </c>
    </row>
    <row r="9252" spans="1:37" x14ac:dyDescent="0.25">
      <c r="A9252" t="str">
        <f>Tabla_Consulta_desde_TMS8[[#This Row],[Nro_Referencia]]</f>
        <v>2022-11083</v>
      </c>
      <c r="B9252">
        <v>461004</v>
      </c>
      <c r="C9252" t="s">
        <v>46996</v>
      </c>
      <c r="D9252" t="s">
        <v>31</v>
      </c>
      <c r="E9252" t="s">
        <v>47</v>
      </c>
      <c r="F9252" t="s">
        <v>33</v>
      </c>
      <c r="G9252" t="s">
        <v>46997</v>
      </c>
      <c r="H9252" s="1">
        <v>44880</v>
      </c>
      <c r="I9252" t="s">
        <v>34</v>
      </c>
      <c r="J9252" s="1">
        <v>44881</v>
      </c>
      <c r="K9252" t="s">
        <v>401</v>
      </c>
      <c r="L9252" t="s">
        <v>402</v>
      </c>
      <c r="M9252" t="s">
        <v>139</v>
      </c>
      <c r="N9252" t="s">
        <v>230</v>
      </c>
      <c r="O9252" t="s">
        <v>43</v>
      </c>
      <c r="P9252" t="s">
        <v>68</v>
      </c>
      <c r="Q9252" t="s">
        <v>68</v>
      </c>
      <c r="R9252" t="s">
        <v>69</v>
      </c>
      <c r="T9252" t="s">
        <v>40</v>
      </c>
      <c r="U9252" t="s">
        <v>71</v>
      </c>
      <c r="V9252">
        <v>1</v>
      </c>
      <c r="W9252">
        <v>1</v>
      </c>
      <c r="X9252" t="s">
        <v>51</v>
      </c>
      <c r="Y9252" t="s">
        <v>36</v>
      </c>
      <c r="Z9252" t="s">
        <v>42</v>
      </c>
      <c r="AA9252" t="s">
        <v>43</v>
      </c>
      <c r="AB9252">
        <v>21257</v>
      </c>
      <c r="AC9252" s="1">
        <v>44881</v>
      </c>
      <c r="AD9252" t="s">
        <v>44</v>
      </c>
      <c r="AE9252" t="s">
        <v>65</v>
      </c>
      <c r="AF9252">
        <v>0</v>
      </c>
      <c r="AG9252" t="s">
        <v>46</v>
      </c>
      <c r="AH9252" s="1">
        <v>44881</v>
      </c>
      <c r="AJ9252" t="s">
        <v>46998</v>
      </c>
      <c r="AK9252">
        <f>Tabla_Consulta_desde_TMS8[[#This Row],[idpedido]]</f>
        <v>461004</v>
      </c>
    </row>
    <row r="9253" spans="1:37" x14ac:dyDescent="0.25">
      <c r="A9253" t="str">
        <f>Tabla_Consulta_desde_TMS8[[#This Row],[Nro_Referencia]]</f>
        <v>2022-11084</v>
      </c>
      <c r="B9253">
        <v>461005</v>
      </c>
      <c r="C9253" t="s">
        <v>46999</v>
      </c>
      <c r="D9253" t="s">
        <v>31</v>
      </c>
      <c r="E9253" t="s">
        <v>47</v>
      </c>
      <c r="F9253" t="s">
        <v>33</v>
      </c>
      <c r="G9253" t="s">
        <v>47000</v>
      </c>
      <c r="H9253" s="1">
        <v>44880</v>
      </c>
      <c r="I9253" t="s">
        <v>34</v>
      </c>
      <c r="J9253" s="1">
        <v>44881</v>
      </c>
      <c r="K9253" t="s">
        <v>397</v>
      </c>
      <c r="L9253" t="s">
        <v>398</v>
      </c>
      <c r="M9253" t="s">
        <v>369</v>
      </c>
      <c r="N9253" t="s">
        <v>399</v>
      </c>
      <c r="O9253" t="s">
        <v>43</v>
      </c>
      <c r="P9253" t="s">
        <v>400</v>
      </c>
      <c r="Q9253" t="s">
        <v>400</v>
      </c>
      <c r="R9253" t="s">
        <v>129</v>
      </c>
      <c r="T9253" t="s">
        <v>40</v>
      </c>
      <c r="U9253" t="s">
        <v>50</v>
      </c>
      <c r="V9253">
        <v>1</v>
      </c>
      <c r="W9253">
        <v>1</v>
      </c>
      <c r="X9253" t="s">
        <v>51</v>
      </c>
      <c r="Y9253" t="s">
        <v>36</v>
      </c>
      <c r="Z9253" t="s">
        <v>42</v>
      </c>
      <c r="AA9253" t="s">
        <v>43</v>
      </c>
      <c r="AB9253">
        <v>21257</v>
      </c>
      <c r="AC9253" s="1">
        <v>44881</v>
      </c>
      <c r="AD9253" t="s">
        <v>44</v>
      </c>
      <c r="AE9253" t="s">
        <v>65</v>
      </c>
      <c r="AF9253">
        <v>0</v>
      </c>
      <c r="AG9253" t="s">
        <v>46</v>
      </c>
      <c r="AH9253" s="1">
        <v>44881</v>
      </c>
      <c r="AJ9253" t="s">
        <v>2089</v>
      </c>
      <c r="AK9253">
        <f>Tabla_Consulta_desde_TMS8[[#This Row],[idpedido]]</f>
        <v>461005</v>
      </c>
    </row>
    <row r="9254" spans="1:37" x14ac:dyDescent="0.25">
      <c r="A9254" t="str">
        <f>Tabla_Consulta_desde_TMS8[[#This Row],[Nro_Referencia]]</f>
        <v>2022-11085</v>
      </c>
      <c r="B9254">
        <v>461006</v>
      </c>
      <c r="C9254" t="s">
        <v>47001</v>
      </c>
      <c r="D9254" t="s">
        <v>31</v>
      </c>
      <c r="E9254" t="s">
        <v>47</v>
      </c>
      <c r="F9254" t="s">
        <v>33</v>
      </c>
      <c r="G9254" t="s">
        <v>47002</v>
      </c>
      <c r="H9254" s="1">
        <v>44880</v>
      </c>
      <c r="I9254" t="s">
        <v>34</v>
      </c>
      <c r="J9254" s="1">
        <v>44881</v>
      </c>
      <c r="K9254" t="s">
        <v>316</v>
      </c>
      <c r="L9254" t="s">
        <v>317</v>
      </c>
      <c r="M9254" t="s">
        <v>318</v>
      </c>
      <c r="N9254" t="s">
        <v>319</v>
      </c>
      <c r="O9254" t="s">
        <v>43</v>
      </c>
      <c r="P9254" t="s">
        <v>48</v>
      </c>
      <c r="Q9254" t="s">
        <v>48</v>
      </c>
      <c r="R9254" t="s">
        <v>49</v>
      </c>
      <c r="T9254" t="s">
        <v>40</v>
      </c>
      <c r="U9254" t="s">
        <v>50</v>
      </c>
      <c r="V9254">
        <v>1</v>
      </c>
      <c r="W9254">
        <v>1</v>
      </c>
      <c r="X9254" t="s">
        <v>51</v>
      </c>
      <c r="Y9254" t="s">
        <v>36</v>
      </c>
      <c r="Z9254" t="s">
        <v>42</v>
      </c>
      <c r="AA9254" t="s">
        <v>43</v>
      </c>
      <c r="AB9254">
        <v>21257</v>
      </c>
      <c r="AC9254" s="1">
        <v>44881</v>
      </c>
      <c r="AD9254" t="s">
        <v>44</v>
      </c>
      <c r="AE9254" t="s">
        <v>65</v>
      </c>
      <c r="AF9254">
        <v>0</v>
      </c>
      <c r="AG9254" t="s">
        <v>46</v>
      </c>
      <c r="AH9254" s="1">
        <v>44881</v>
      </c>
      <c r="AJ9254" t="s">
        <v>47003</v>
      </c>
      <c r="AK9254">
        <f>Tabla_Consulta_desde_TMS8[[#This Row],[idpedido]]</f>
        <v>461006</v>
      </c>
    </row>
    <row r="9255" spans="1:37" x14ac:dyDescent="0.25">
      <c r="A9255" t="str">
        <f>Tabla_Consulta_desde_TMS8[[#This Row],[Nro_Referencia]]</f>
        <v>2022-11086</v>
      </c>
      <c r="B9255">
        <v>461007</v>
      </c>
      <c r="C9255" t="s">
        <v>47004</v>
      </c>
      <c r="D9255" t="s">
        <v>31</v>
      </c>
      <c r="E9255" t="s">
        <v>47</v>
      </c>
      <c r="F9255" t="s">
        <v>33</v>
      </c>
      <c r="G9255" t="s">
        <v>47005</v>
      </c>
      <c r="H9255" s="1">
        <v>44880</v>
      </c>
      <c r="I9255" t="s">
        <v>34</v>
      </c>
      <c r="J9255" s="1">
        <v>44881</v>
      </c>
      <c r="K9255" t="s">
        <v>47006</v>
      </c>
      <c r="L9255" t="s">
        <v>47007</v>
      </c>
      <c r="M9255" t="s">
        <v>47008</v>
      </c>
      <c r="N9255" t="s">
        <v>47009</v>
      </c>
      <c r="O9255" t="s">
        <v>43</v>
      </c>
      <c r="P9255" t="s">
        <v>38</v>
      </c>
      <c r="Q9255" t="s">
        <v>38</v>
      </c>
      <c r="R9255" t="s">
        <v>39</v>
      </c>
      <c r="T9255" t="s">
        <v>103</v>
      </c>
      <c r="U9255" t="s">
        <v>41</v>
      </c>
      <c r="V9255">
        <v>1</v>
      </c>
      <c r="W9255">
        <v>1</v>
      </c>
      <c r="X9255" t="s">
        <v>51</v>
      </c>
      <c r="Y9255" t="s">
        <v>36</v>
      </c>
      <c r="Z9255" t="s">
        <v>42</v>
      </c>
      <c r="AA9255" t="s">
        <v>43</v>
      </c>
      <c r="AB9255">
        <v>21263</v>
      </c>
      <c r="AC9255" s="1">
        <v>44881</v>
      </c>
      <c r="AD9255" t="s">
        <v>97</v>
      </c>
      <c r="AE9255" t="s">
        <v>162</v>
      </c>
      <c r="AF9255">
        <v>0</v>
      </c>
      <c r="AG9255" t="s">
        <v>46</v>
      </c>
      <c r="AH9255" s="1">
        <v>44881</v>
      </c>
      <c r="AK9255">
        <f>Tabla_Consulta_desde_TMS8[[#This Row],[idpedido]]</f>
        <v>461007</v>
      </c>
    </row>
    <row r="9256" spans="1:37" x14ac:dyDescent="0.25">
      <c r="A9256" t="str">
        <f>Tabla_Consulta_desde_TMS8[[#This Row],[Nro_Referencia]]</f>
        <v>2022-11087</v>
      </c>
      <c r="B9256">
        <v>461008</v>
      </c>
      <c r="C9256" t="s">
        <v>47010</v>
      </c>
      <c r="D9256" t="s">
        <v>31</v>
      </c>
      <c r="E9256" t="s">
        <v>47</v>
      </c>
      <c r="F9256" t="s">
        <v>33</v>
      </c>
      <c r="G9256" t="s">
        <v>47011</v>
      </c>
      <c r="H9256" s="1">
        <v>44880</v>
      </c>
      <c r="I9256" t="s">
        <v>34</v>
      </c>
      <c r="J9256" s="1">
        <v>44881</v>
      </c>
      <c r="K9256" t="s">
        <v>355</v>
      </c>
      <c r="L9256" t="s">
        <v>356</v>
      </c>
      <c r="M9256" t="s">
        <v>139</v>
      </c>
      <c r="N9256" t="s">
        <v>266</v>
      </c>
      <c r="O9256" t="s">
        <v>43</v>
      </c>
      <c r="P9256" t="s">
        <v>113</v>
      </c>
      <c r="Q9256" t="s">
        <v>113</v>
      </c>
      <c r="R9256" t="s">
        <v>114</v>
      </c>
      <c r="T9256" t="s">
        <v>40</v>
      </c>
      <c r="U9256" t="s">
        <v>50</v>
      </c>
      <c r="V9256">
        <v>1</v>
      </c>
      <c r="W9256">
        <v>1</v>
      </c>
      <c r="X9256" t="s">
        <v>51</v>
      </c>
      <c r="Y9256" t="s">
        <v>36</v>
      </c>
      <c r="Z9256" t="s">
        <v>42</v>
      </c>
      <c r="AA9256" t="s">
        <v>43</v>
      </c>
      <c r="AB9256">
        <v>21257</v>
      </c>
      <c r="AC9256" s="1">
        <v>44881</v>
      </c>
      <c r="AD9256" t="s">
        <v>44</v>
      </c>
      <c r="AE9256" t="s">
        <v>65</v>
      </c>
      <c r="AF9256">
        <v>0</v>
      </c>
      <c r="AG9256" t="s">
        <v>46</v>
      </c>
      <c r="AH9256" s="1">
        <v>44881</v>
      </c>
      <c r="AJ9256" t="s">
        <v>39830</v>
      </c>
      <c r="AK9256">
        <f>Tabla_Consulta_desde_TMS8[[#This Row],[idpedido]]</f>
        <v>461008</v>
      </c>
    </row>
    <row r="9257" spans="1:37" x14ac:dyDescent="0.25">
      <c r="A9257" t="str">
        <f>Tabla_Consulta_desde_TMS8[[#This Row],[Nro_Referencia]]</f>
        <v>2022-11088</v>
      </c>
      <c r="B9257">
        <v>461009</v>
      </c>
      <c r="C9257" t="s">
        <v>47012</v>
      </c>
      <c r="D9257" t="s">
        <v>31</v>
      </c>
      <c r="E9257" t="s">
        <v>47</v>
      </c>
      <c r="F9257" t="s">
        <v>33</v>
      </c>
      <c r="G9257" t="s">
        <v>47013</v>
      </c>
      <c r="H9257" s="1">
        <v>44880</v>
      </c>
      <c r="I9257" t="s">
        <v>34</v>
      </c>
      <c r="J9257" s="1">
        <v>44881</v>
      </c>
      <c r="K9257" t="s">
        <v>290</v>
      </c>
      <c r="L9257" t="s">
        <v>291</v>
      </c>
      <c r="M9257" t="s">
        <v>66</v>
      </c>
      <c r="N9257" t="s">
        <v>271</v>
      </c>
      <c r="O9257" t="s">
        <v>43</v>
      </c>
      <c r="P9257" t="s">
        <v>38</v>
      </c>
      <c r="Q9257" t="s">
        <v>38</v>
      </c>
      <c r="R9257" t="s">
        <v>39</v>
      </c>
      <c r="T9257" t="s">
        <v>103</v>
      </c>
      <c r="U9257" t="s">
        <v>41</v>
      </c>
      <c r="V9257">
        <v>1</v>
      </c>
      <c r="W9257">
        <v>1</v>
      </c>
      <c r="X9257" t="s">
        <v>51</v>
      </c>
      <c r="Y9257" t="s">
        <v>36</v>
      </c>
      <c r="Z9257" t="s">
        <v>42</v>
      </c>
      <c r="AA9257" t="s">
        <v>43</v>
      </c>
      <c r="AB9257">
        <v>21258</v>
      </c>
      <c r="AC9257" s="1">
        <v>44881</v>
      </c>
      <c r="AD9257" t="s">
        <v>97</v>
      </c>
      <c r="AE9257" t="s">
        <v>276</v>
      </c>
      <c r="AF9257">
        <v>0</v>
      </c>
      <c r="AG9257" t="s">
        <v>46</v>
      </c>
      <c r="AH9257" s="1">
        <v>44881</v>
      </c>
      <c r="AK9257">
        <f>Tabla_Consulta_desde_TMS8[[#This Row],[idpedido]]</f>
        <v>461009</v>
      </c>
    </row>
    <row r="9258" spans="1:37" x14ac:dyDescent="0.25">
      <c r="A9258" t="str">
        <f>Tabla_Consulta_desde_TMS8[[#This Row],[Nro_Referencia]]</f>
        <v>2022-11089</v>
      </c>
      <c r="B9258">
        <v>461010</v>
      </c>
      <c r="C9258" t="s">
        <v>47014</v>
      </c>
      <c r="D9258" t="s">
        <v>31</v>
      </c>
      <c r="E9258" t="s">
        <v>47</v>
      </c>
      <c r="F9258" t="s">
        <v>33</v>
      </c>
      <c r="G9258" t="s">
        <v>47015</v>
      </c>
      <c r="H9258" s="1">
        <v>44880</v>
      </c>
      <c r="I9258" t="s">
        <v>34</v>
      </c>
      <c r="J9258" s="1">
        <v>44881</v>
      </c>
      <c r="K9258" t="s">
        <v>294</v>
      </c>
      <c r="L9258" t="s">
        <v>295</v>
      </c>
      <c r="M9258" t="s">
        <v>66</v>
      </c>
      <c r="N9258" t="s">
        <v>271</v>
      </c>
      <c r="O9258" t="s">
        <v>43</v>
      </c>
      <c r="P9258" t="s">
        <v>38</v>
      </c>
      <c r="Q9258" t="s">
        <v>38</v>
      </c>
      <c r="R9258" t="s">
        <v>39</v>
      </c>
      <c r="T9258" t="s">
        <v>40</v>
      </c>
      <c r="U9258" t="s">
        <v>41</v>
      </c>
      <c r="V9258">
        <v>1</v>
      </c>
      <c r="W9258">
        <v>1</v>
      </c>
      <c r="X9258" t="s">
        <v>51</v>
      </c>
      <c r="Y9258" t="s">
        <v>36</v>
      </c>
      <c r="Z9258" t="s">
        <v>42</v>
      </c>
      <c r="AA9258" t="s">
        <v>43</v>
      </c>
      <c r="AB9258">
        <v>21257</v>
      </c>
      <c r="AC9258" s="1">
        <v>44881</v>
      </c>
      <c r="AD9258" t="s">
        <v>44</v>
      </c>
      <c r="AE9258" t="s">
        <v>65</v>
      </c>
      <c r="AF9258">
        <v>0</v>
      </c>
      <c r="AG9258" t="s">
        <v>46</v>
      </c>
      <c r="AH9258" s="1">
        <v>44881</v>
      </c>
      <c r="AJ9258" t="s">
        <v>46583</v>
      </c>
      <c r="AK9258">
        <f>Tabla_Consulta_desde_TMS8[[#This Row],[idpedido]]</f>
        <v>461010</v>
      </c>
    </row>
    <row r="9259" spans="1:37" x14ac:dyDescent="0.25">
      <c r="A9259" t="str">
        <f>Tabla_Consulta_desde_TMS8[[#This Row],[Nro_Referencia]]</f>
        <v>2022-11090</v>
      </c>
      <c r="B9259">
        <v>461011</v>
      </c>
      <c r="C9259" t="s">
        <v>47016</v>
      </c>
      <c r="D9259" t="s">
        <v>31</v>
      </c>
      <c r="E9259" t="s">
        <v>47</v>
      </c>
      <c r="F9259" t="s">
        <v>33</v>
      </c>
      <c r="G9259" t="s">
        <v>47017</v>
      </c>
      <c r="H9259" s="1">
        <v>44880</v>
      </c>
      <c r="I9259" t="s">
        <v>34</v>
      </c>
      <c r="J9259" s="1">
        <v>44881</v>
      </c>
      <c r="K9259" t="s">
        <v>297</v>
      </c>
      <c r="L9259" t="s">
        <v>298</v>
      </c>
      <c r="M9259" t="s">
        <v>66</v>
      </c>
      <c r="N9259" t="s">
        <v>271</v>
      </c>
      <c r="O9259" t="s">
        <v>43</v>
      </c>
      <c r="P9259" t="s">
        <v>38</v>
      </c>
      <c r="Q9259" t="s">
        <v>38</v>
      </c>
      <c r="R9259" t="s">
        <v>39</v>
      </c>
      <c r="T9259" t="s">
        <v>40</v>
      </c>
      <c r="U9259" t="s">
        <v>41</v>
      </c>
      <c r="V9259">
        <v>1</v>
      </c>
      <c r="W9259">
        <v>1</v>
      </c>
      <c r="X9259" t="s">
        <v>51</v>
      </c>
      <c r="Y9259" t="s">
        <v>36</v>
      </c>
      <c r="Z9259" t="s">
        <v>42</v>
      </c>
      <c r="AA9259" t="s">
        <v>43</v>
      </c>
      <c r="AB9259">
        <v>21257</v>
      </c>
      <c r="AC9259" s="1">
        <v>44881</v>
      </c>
      <c r="AD9259" t="s">
        <v>44</v>
      </c>
      <c r="AE9259" t="s">
        <v>65</v>
      </c>
      <c r="AF9259">
        <v>0</v>
      </c>
      <c r="AG9259" t="s">
        <v>46</v>
      </c>
      <c r="AH9259" s="1">
        <v>44881</v>
      </c>
      <c r="AJ9259" t="s">
        <v>424</v>
      </c>
      <c r="AK9259">
        <f>Tabla_Consulta_desde_TMS8[[#This Row],[idpedido]]</f>
        <v>461011</v>
      </c>
    </row>
    <row r="9260" spans="1:37" x14ac:dyDescent="0.25">
      <c r="A9260" t="str">
        <f>Tabla_Consulta_desde_TMS8[[#This Row],[Nro_Referencia]]</f>
        <v>2022-11091</v>
      </c>
      <c r="B9260">
        <v>461012</v>
      </c>
      <c r="C9260" t="s">
        <v>47018</v>
      </c>
      <c r="D9260" t="s">
        <v>31</v>
      </c>
      <c r="E9260" t="s">
        <v>47</v>
      </c>
      <c r="F9260" t="s">
        <v>33</v>
      </c>
      <c r="G9260" t="s">
        <v>47019</v>
      </c>
      <c r="H9260" s="1">
        <v>44880</v>
      </c>
      <c r="I9260" t="s">
        <v>34</v>
      </c>
      <c r="J9260" s="1">
        <v>44881</v>
      </c>
      <c r="K9260" t="s">
        <v>141</v>
      </c>
      <c r="L9260" t="s">
        <v>142</v>
      </c>
      <c r="M9260" t="s">
        <v>63</v>
      </c>
      <c r="N9260" t="s">
        <v>64</v>
      </c>
      <c r="O9260" t="s">
        <v>43</v>
      </c>
      <c r="P9260" t="s">
        <v>38</v>
      </c>
      <c r="Q9260" t="s">
        <v>38</v>
      </c>
      <c r="R9260" t="s">
        <v>39</v>
      </c>
      <c r="T9260" t="s">
        <v>40</v>
      </c>
      <c r="U9260" t="s">
        <v>41</v>
      </c>
      <c r="V9260">
        <v>1</v>
      </c>
      <c r="W9260">
        <v>1</v>
      </c>
      <c r="X9260" t="s">
        <v>51</v>
      </c>
      <c r="Y9260" t="s">
        <v>36</v>
      </c>
      <c r="Z9260" t="s">
        <v>42</v>
      </c>
      <c r="AA9260" t="s">
        <v>43</v>
      </c>
      <c r="AB9260">
        <v>21257</v>
      </c>
      <c r="AC9260" s="1">
        <v>44881</v>
      </c>
      <c r="AD9260" t="s">
        <v>44</v>
      </c>
      <c r="AE9260" t="s">
        <v>65</v>
      </c>
      <c r="AF9260">
        <v>0</v>
      </c>
      <c r="AG9260" t="s">
        <v>46</v>
      </c>
      <c r="AH9260" s="1">
        <v>44881</v>
      </c>
      <c r="AJ9260" t="s">
        <v>18234</v>
      </c>
      <c r="AK9260">
        <f>Tabla_Consulta_desde_TMS8[[#This Row],[idpedido]]</f>
        <v>461012</v>
      </c>
    </row>
    <row r="9261" spans="1:37" x14ac:dyDescent="0.25">
      <c r="A9261" t="str">
        <f>Tabla_Consulta_desde_TMS8[[#This Row],[Nro_Referencia]]</f>
        <v>2022-11092</v>
      </c>
      <c r="B9261">
        <v>461013</v>
      </c>
      <c r="C9261" t="s">
        <v>47020</v>
      </c>
      <c r="D9261" t="s">
        <v>31</v>
      </c>
      <c r="E9261" t="s">
        <v>47</v>
      </c>
      <c r="F9261" t="s">
        <v>33</v>
      </c>
      <c r="G9261" t="s">
        <v>47021</v>
      </c>
      <c r="H9261" s="1">
        <v>44880</v>
      </c>
      <c r="I9261" t="s">
        <v>34</v>
      </c>
      <c r="J9261" s="1">
        <v>44881</v>
      </c>
      <c r="K9261" t="s">
        <v>367</v>
      </c>
      <c r="L9261" t="s">
        <v>368</v>
      </c>
      <c r="M9261" t="s">
        <v>369</v>
      </c>
      <c r="N9261" t="s">
        <v>370</v>
      </c>
      <c r="O9261" t="s">
        <v>43</v>
      </c>
      <c r="P9261" t="s">
        <v>371</v>
      </c>
      <c r="Q9261" t="s">
        <v>371</v>
      </c>
      <c r="R9261" t="s">
        <v>129</v>
      </c>
      <c r="T9261" t="s">
        <v>40</v>
      </c>
      <c r="U9261" t="s">
        <v>50</v>
      </c>
      <c r="V9261">
        <v>1</v>
      </c>
      <c r="W9261">
        <v>1</v>
      </c>
      <c r="X9261" t="s">
        <v>51</v>
      </c>
      <c r="Y9261" t="s">
        <v>36</v>
      </c>
      <c r="Z9261" t="s">
        <v>42</v>
      </c>
      <c r="AA9261" t="s">
        <v>43</v>
      </c>
      <c r="AB9261">
        <v>21257</v>
      </c>
      <c r="AC9261" s="1">
        <v>44881</v>
      </c>
      <c r="AD9261" t="s">
        <v>44</v>
      </c>
      <c r="AE9261" t="s">
        <v>65</v>
      </c>
      <c r="AF9261">
        <v>0</v>
      </c>
      <c r="AG9261" t="s">
        <v>46</v>
      </c>
      <c r="AH9261" s="1">
        <v>44881</v>
      </c>
      <c r="AJ9261" t="s">
        <v>47022</v>
      </c>
      <c r="AK9261">
        <f>Tabla_Consulta_desde_TMS8[[#This Row],[idpedido]]</f>
        <v>461013</v>
      </c>
    </row>
    <row r="9262" spans="1:37" x14ac:dyDescent="0.25">
      <c r="A9262" t="str">
        <f>Tabla_Consulta_desde_TMS8[[#This Row],[Nro_Referencia]]</f>
        <v>2022-11093</v>
      </c>
      <c r="B9262">
        <v>461014</v>
      </c>
      <c r="C9262" t="s">
        <v>47023</v>
      </c>
      <c r="D9262" t="s">
        <v>31</v>
      </c>
      <c r="E9262" t="s">
        <v>47</v>
      </c>
      <c r="F9262" t="s">
        <v>33</v>
      </c>
      <c r="G9262" t="s">
        <v>47024</v>
      </c>
      <c r="H9262" s="1">
        <v>44880</v>
      </c>
      <c r="I9262" t="s">
        <v>34</v>
      </c>
      <c r="J9262" s="1">
        <v>44881</v>
      </c>
      <c r="K9262" t="s">
        <v>61</v>
      </c>
      <c r="L9262" t="s">
        <v>62</v>
      </c>
      <c r="M9262" t="s">
        <v>63</v>
      </c>
      <c r="N9262" t="s">
        <v>64</v>
      </c>
      <c r="O9262" t="s">
        <v>43</v>
      </c>
      <c r="P9262" t="s">
        <v>38</v>
      </c>
      <c r="Q9262" t="s">
        <v>38</v>
      </c>
      <c r="R9262" t="s">
        <v>39</v>
      </c>
      <c r="T9262" t="s">
        <v>40</v>
      </c>
      <c r="U9262" t="s">
        <v>41</v>
      </c>
      <c r="V9262">
        <v>1</v>
      </c>
      <c r="W9262">
        <v>1</v>
      </c>
      <c r="X9262" t="s">
        <v>51</v>
      </c>
      <c r="Y9262" t="s">
        <v>36</v>
      </c>
      <c r="Z9262" t="s">
        <v>42</v>
      </c>
      <c r="AA9262" t="s">
        <v>43</v>
      </c>
      <c r="AB9262">
        <v>21257</v>
      </c>
      <c r="AC9262" s="1">
        <v>44881</v>
      </c>
      <c r="AD9262" t="s">
        <v>44</v>
      </c>
      <c r="AE9262" t="s">
        <v>65</v>
      </c>
      <c r="AF9262">
        <v>0</v>
      </c>
      <c r="AG9262" t="s">
        <v>46</v>
      </c>
      <c r="AH9262" s="1">
        <v>44881</v>
      </c>
      <c r="AJ9262" t="s">
        <v>47025</v>
      </c>
      <c r="AK9262">
        <f>Tabla_Consulta_desde_TMS8[[#This Row],[idpedido]]</f>
        <v>461014</v>
      </c>
    </row>
    <row r="9263" spans="1:37" x14ac:dyDescent="0.25">
      <c r="A9263" t="str">
        <f>Tabla_Consulta_desde_TMS8[[#This Row],[Nro_Referencia]]</f>
        <v>2022-11094</v>
      </c>
      <c r="B9263">
        <v>461015</v>
      </c>
      <c r="C9263" t="s">
        <v>47026</v>
      </c>
      <c r="D9263" t="s">
        <v>31</v>
      </c>
      <c r="E9263" t="s">
        <v>47</v>
      </c>
      <c r="F9263" t="s">
        <v>33</v>
      </c>
      <c r="G9263" t="s">
        <v>47027</v>
      </c>
      <c r="H9263" s="1">
        <v>44880</v>
      </c>
      <c r="I9263" t="s">
        <v>34</v>
      </c>
      <c r="J9263" s="1">
        <v>44881</v>
      </c>
      <c r="K9263" t="s">
        <v>213</v>
      </c>
      <c r="L9263" t="s">
        <v>214</v>
      </c>
      <c r="M9263" t="s">
        <v>215</v>
      </c>
      <c r="N9263" t="s">
        <v>216</v>
      </c>
      <c r="O9263" t="s">
        <v>43</v>
      </c>
      <c r="P9263" t="s">
        <v>38</v>
      </c>
      <c r="Q9263" t="s">
        <v>38</v>
      </c>
      <c r="R9263" t="s">
        <v>39</v>
      </c>
      <c r="T9263" t="s">
        <v>40</v>
      </c>
      <c r="U9263" t="s">
        <v>41</v>
      </c>
      <c r="V9263">
        <v>1</v>
      </c>
      <c r="W9263">
        <v>1</v>
      </c>
      <c r="X9263" t="s">
        <v>51</v>
      </c>
      <c r="Y9263" t="s">
        <v>36</v>
      </c>
      <c r="Z9263" t="s">
        <v>42</v>
      </c>
      <c r="AA9263" t="s">
        <v>43</v>
      </c>
      <c r="AB9263">
        <v>21257</v>
      </c>
      <c r="AC9263" s="1">
        <v>44881</v>
      </c>
      <c r="AD9263" t="s">
        <v>44</v>
      </c>
      <c r="AE9263" t="s">
        <v>65</v>
      </c>
      <c r="AF9263">
        <v>0</v>
      </c>
      <c r="AG9263" t="s">
        <v>46</v>
      </c>
      <c r="AH9263" s="1">
        <v>44881</v>
      </c>
      <c r="AJ9263" t="s">
        <v>26813</v>
      </c>
      <c r="AK9263">
        <f>Tabla_Consulta_desde_TMS8[[#This Row],[idpedido]]</f>
        <v>461015</v>
      </c>
    </row>
    <row r="9264" spans="1:37" x14ac:dyDescent="0.25">
      <c r="A9264" t="str">
        <f>Tabla_Consulta_desde_TMS8[[#This Row],[Nro_Referencia]]</f>
        <v>2022-11095</v>
      </c>
      <c r="B9264">
        <v>461016</v>
      </c>
      <c r="C9264" t="s">
        <v>47028</v>
      </c>
      <c r="D9264" t="s">
        <v>31</v>
      </c>
      <c r="E9264" t="s">
        <v>47</v>
      </c>
      <c r="F9264" t="s">
        <v>33</v>
      </c>
      <c r="G9264" t="s">
        <v>47029</v>
      </c>
      <c r="H9264" s="1">
        <v>44880</v>
      </c>
      <c r="I9264" t="s">
        <v>34</v>
      </c>
      <c r="J9264" s="1">
        <v>44881</v>
      </c>
      <c r="K9264" t="s">
        <v>269</v>
      </c>
      <c r="L9264" t="s">
        <v>270</v>
      </c>
      <c r="M9264" t="s">
        <v>66</v>
      </c>
      <c r="N9264" t="s">
        <v>271</v>
      </c>
      <c r="O9264" t="s">
        <v>43</v>
      </c>
      <c r="P9264" t="s">
        <v>109</v>
      </c>
      <c r="Q9264" t="s">
        <v>109</v>
      </c>
      <c r="R9264" t="s">
        <v>110</v>
      </c>
      <c r="T9264" t="s">
        <v>111</v>
      </c>
      <c r="U9264" t="s">
        <v>50</v>
      </c>
      <c r="V9264">
        <v>1</v>
      </c>
      <c r="W9264">
        <v>1</v>
      </c>
      <c r="X9264" t="s">
        <v>51</v>
      </c>
      <c r="Y9264" t="s">
        <v>36</v>
      </c>
      <c r="Z9264" t="s">
        <v>42</v>
      </c>
      <c r="AA9264" t="s">
        <v>43</v>
      </c>
      <c r="AB9264">
        <v>21272</v>
      </c>
      <c r="AC9264" s="1">
        <v>44881</v>
      </c>
      <c r="AD9264" t="s">
        <v>97</v>
      </c>
      <c r="AE9264" t="s">
        <v>112</v>
      </c>
      <c r="AF9264">
        <v>0</v>
      </c>
      <c r="AG9264" t="s">
        <v>46</v>
      </c>
      <c r="AH9264" s="1">
        <v>44881</v>
      </c>
      <c r="AK9264">
        <f>Tabla_Consulta_desde_TMS8[[#This Row],[idpedido]]</f>
        <v>461016</v>
      </c>
    </row>
    <row r="9265" spans="1:37" x14ac:dyDescent="0.25">
      <c r="A9265" t="str">
        <f>Tabla_Consulta_desde_TMS8[[#This Row],[Nro_Referencia]]</f>
        <v>2022-11096</v>
      </c>
      <c r="B9265">
        <v>461017</v>
      </c>
      <c r="C9265" t="s">
        <v>47030</v>
      </c>
      <c r="D9265" t="s">
        <v>31</v>
      </c>
      <c r="E9265" t="s">
        <v>47</v>
      </c>
      <c r="F9265" t="s">
        <v>33</v>
      </c>
      <c r="G9265" t="s">
        <v>47031</v>
      </c>
      <c r="H9265" s="1">
        <v>44880</v>
      </c>
      <c r="I9265" t="s">
        <v>34</v>
      </c>
      <c r="J9265" s="1">
        <v>44881</v>
      </c>
      <c r="K9265" t="s">
        <v>405</v>
      </c>
      <c r="L9265" t="s">
        <v>396</v>
      </c>
      <c r="M9265" t="s">
        <v>139</v>
      </c>
      <c r="N9265" t="s">
        <v>230</v>
      </c>
      <c r="O9265" t="s">
        <v>43</v>
      </c>
      <c r="P9265" t="s">
        <v>184</v>
      </c>
      <c r="Q9265" t="s">
        <v>184</v>
      </c>
      <c r="R9265" t="s">
        <v>185</v>
      </c>
      <c r="T9265" t="s">
        <v>40</v>
      </c>
      <c r="U9265" t="s">
        <v>50</v>
      </c>
      <c r="V9265">
        <v>1</v>
      </c>
      <c r="W9265">
        <v>1</v>
      </c>
      <c r="X9265" t="s">
        <v>51</v>
      </c>
      <c r="Y9265" t="s">
        <v>36</v>
      </c>
      <c r="Z9265" t="s">
        <v>42</v>
      </c>
      <c r="AA9265" t="s">
        <v>43</v>
      </c>
      <c r="AB9265">
        <v>21257</v>
      </c>
      <c r="AC9265" s="1">
        <v>44881</v>
      </c>
      <c r="AD9265" t="s">
        <v>44</v>
      </c>
      <c r="AE9265" t="s">
        <v>65</v>
      </c>
      <c r="AF9265">
        <v>0</v>
      </c>
      <c r="AG9265" t="s">
        <v>46</v>
      </c>
      <c r="AH9265" s="1">
        <v>44881</v>
      </c>
      <c r="AJ9265" t="s">
        <v>47032</v>
      </c>
      <c r="AK9265">
        <f>Tabla_Consulta_desde_TMS8[[#This Row],[idpedido]]</f>
        <v>461017</v>
      </c>
    </row>
    <row r="9266" spans="1:37" x14ac:dyDescent="0.25">
      <c r="A9266" t="str">
        <f>Tabla_Consulta_desde_TMS8[[#This Row],[Nro_Referencia]]</f>
        <v>2022-11068</v>
      </c>
      <c r="B9266">
        <v>460989</v>
      </c>
      <c r="C9266" t="s">
        <v>47033</v>
      </c>
      <c r="D9266" t="s">
        <v>31</v>
      </c>
      <c r="E9266" t="s">
        <v>47</v>
      </c>
      <c r="F9266" t="s">
        <v>33</v>
      </c>
      <c r="G9266" t="s">
        <v>47034</v>
      </c>
      <c r="H9266" s="1">
        <v>44880</v>
      </c>
      <c r="I9266" t="s">
        <v>34</v>
      </c>
      <c r="J9266" s="1">
        <v>44881</v>
      </c>
      <c r="K9266" t="s">
        <v>194</v>
      </c>
      <c r="L9266" t="s">
        <v>195</v>
      </c>
      <c r="M9266" t="s">
        <v>63</v>
      </c>
      <c r="N9266" t="s">
        <v>196</v>
      </c>
      <c r="O9266" t="s">
        <v>43</v>
      </c>
      <c r="P9266" t="s">
        <v>197</v>
      </c>
      <c r="Q9266" t="s">
        <v>197</v>
      </c>
      <c r="R9266" t="s">
        <v>198</v>
      </c>
      <c r="T9266" t="s">
        <v>40</v>
      </c>
      <c r="U9266" t="s">
        <v>50</v>
      </c>
      <c r="V9266">
        <v>1</v>
      </c>
      <c r="W9266">
        <v>1</v>
      </c>
      <c r="X9266" t="s">
        <v>51</v>
      </c>
      <c r="Y9266" t="s">
        <v>36</v>
      </c>
      <c r="Z9266" t="s">
        <v>42</v>
      </c>
      <c r="AA9266" t="s">
        <v>43</v>
      </c>
      <c r="AB9266">
        <v>21257</v>
      </c>
      <c r="AC9266" s="1">
        <v>44881</v>
      </c>
      <c r="AD9266" t="s">
        <v>44</v>
      </c>
      <c r="AE9266" t="s">
        <v>65</v>
      </c>
      <c r="AF9266">
        <v>0</v>
      </c>
      <c r="AG9266" t="s">
        <v>46</v>
      </c>
      <c r="AH9266" s="1">
        <v>44881</v>
      </c>
      <c r="AJ9266" t="s">
        <v>3166</v>
      </c>
      <c r="AK9266">
        <f>Tabla_Consulta_desde_TMS8[[#This Row],[idpedido]]</f>
        <v>460989</v>
      </c>
    </row>
    <row r="9267" spans="1:37" x14ac:dyDescent="0.25">
      <c r="A9267" t="str">
        <f>Tabla_Consulta_desde_TMS8[[#This Row],[Nro_Referencia]]</f>
        <v>2022-11069</v>
      </c>
      <c r="B9267">
        <v>460990</v>
      </c>
      <c r="C9267" t="s">
        <v>47035</v>
      </c>
      <c r="D9267" t="s">
        <v>31</v>
      </c>
      <c r="E9267" t="s">
        <v>47</v>
      </c>
      <c r="F9267" t="s">
        <v>33</v>
      </c>
      <c r="G9267" t="s">
        <v>47036</v>
      </c>
      <c r="H9267" s="1">
        <v>44880</v>
      </c>
      <c r="I9267" t="s">
        <v>34</v>
      </c>
      <c r="J9267" s="1">
        <v>44881</v>
      </c>
      <c r="K9267" t="s">
        <v>3101</v>
      </c>
      <c r="L9267" t="s">
        <v>3102</v>
      </c>
      <c r="M9267" t="s">
        <v>3103</v>
      </c>
      <c r="N9267" t="s">
        <v>344</v>
      </c>
      <c r="O9267" t="s">
        <v>43</v>
      </c>
      <c r="P9267" t="s">
        <v>38</v>
      </c>
      <c r="Q9267" t="s">
        <v>38</v>
      </c>
      <c r="R9267" t="s">
        <v>39</v>
      </c>
      <c r="T9267" t="s">
        <v>103</v>
      </c>
      <c r="U9267" t="s">
        <v>41</v>
      </c>
      <c r="V9267">
        <v>1</v>
      </c>
      <c r="W9267">
        <v>1</v>
      </c>
      <c r="X9267" t="s">
        <v>51</v>
      </c>
      <c r="Y9267" t="s">
        <v>36</v>
      </c>
      <c r="Z9267" t="s">
        <v>42</v>
      </c>
      <c r="AA9267" t="s">
        <v>43</v>
      </c>
      <c r="AB9267">
        <v>21263</v>
      </c>
      <c r="AC9267" s="1">
        <v>44881</v>
      </c>
      <c r="AD9267" t="s">
        <v>97</v>
      </c>
      <c r="AE9267" t="s">
        <v>162</v>
      </c>
      <c r="AF9267">
        <v>0</v>
      </c>
      <c r="AG9267" t="s">
        <v>46</v>
      </c>
      <c r="AH9267" s="1">
        <v>44881</v>
      </c>
      <c r="AK9267">
        <f>Tabla_Consulta_desde_TMS8[[#This Row],[idpedido]]</f>
        <v>460990</v>
      </c>
    </row>
    <row r="9268" spans="1:37" x14ac:dyDescent="0.25">
      <c r="A9268" t="str">
        <f>Tabla_Consulta_desde_TMS8[[#This Row],[Nro_Referencia]]</f>
        <v>2022-11070</v>
      </c>
      <c r="B9268">
        <v>460991</v>
      </c>
      <c r="C9268" t="s">
        <v>47037</v>
      </c>
      <c r="D9268" t="s">
        <v>31</v>
      </c>
      <c r="E9268" t="s">
        <v>47</v>
      </c>
      <c r="F9268" t="s">
        <v>33</v>
      </c>
      <c r="G9268" t="s">
        <v>47038</v>
      </c>
      <c r="H9268" s="1">
        <v>44880</v>
      </c>
      <c r="I9268" t="s">
        <v>34</v>
      </c>
      <c r="J9268" s="1">
        <v>44881</v>
      </c>
      <c r="K9268" t="s">
        <v>242</v>
      </c>
      <c r="L9268" t="s">
        <v>249</v>
      </c>
      <c r="M9268" t="s">
        <v>243</v>
      </c>
      <c r="N9268" t="s">
        <v>239</v>
      </c>
      <c r="O9268" t="s">
        <v>43</v>
      </c>
      <c r="P9268" t="s">
        <v>68</v>
      </c>
      <c r="Q9268" t="s">
        <v>68</v>
      </c>
      <c r="R9268" t="s">
        <v>69</v>
      </c>
      <c r="T9268" t="s">
        <v>70</v>
      </c>
      <c r="U9268" t="s">
        <v>71</v>
      </c>
      <c r="V9268">
        <v>1</v>
      </c>
      <c r="W9268">
        <v>1</v>
      </c>
      <c r="X9268" t="s">
        <v>51</v>
      </c>
      <c r="Y9268" t="s">
        <v>36</v>
      </c>
      <c r="Z9268" t="s">
        <v>42</v>
      </c>
      <c r="AA9268" t="s">
        <v>43</v>
      </c>
      <c r="AB9268">
        <v>21279</v>
      </c>
      <c r="AC9268" s="1">
        <v>44881</v>
      </c>
      <c r="AD9268" t="s">
        <v>72</v>
      </c>
      <c r="AE9268" t="s">
        <v>73</v>
      </c>
      <c r="AF9268">
        <v>0</v>
      </c>
      <c r="AG9268" t="s">
        <v>46</v>
      </c>
      <c r="AH9268" s="1">
        <v>44881</v>
      </c>
      <c r="AK9268">
        <f>Tabla_Consulta_desde_TMS8[[#This Row],[idpedido]]</f>
        <v>460991</v>
      </c>
    </row>
    <row r="9269" spans="1:37" x14ac:dyDescent="0.25">
      <c r="A9269" t="str">
        <f>Tabla_Consulta_desde_TMS8[[#This Row],[Nro_Referencia]]</f>
        <v>559889</v>
      </c>
      <c r="B9269">
        <v>460988</v>
      </c>
      <c r="C9269" t="s">
        <v>47039</v>
      </c>
      <c r="D9269" t="s">
        <v>2198</v>
      </c>
      <c r="E9269" t="s">
        <v>47</v>
      </c>
      <c r="F9269" t="s">
        <v>33</v>
      </c>
      <c r="G9269" t="s">
        <v>47040</v>
      </c>
      <c r="H9269" s="1">
        <v>44880</v>
      </c>
      <c r="I9269" t="s">
        <v>34</v>
      </c>
      <c r="J9269" s="1">
        <v>44881</v>
      </c>
      <c r="K9269" t="s">
        <v>2455</v>
      </c>
      <c r="L9269" t="s">
        <v>2456</v>
      </c>
      <c r="M9269" t="s">
        <v>22819</v>
      </c>
      <c r="P9269" t="s">
        <v>38</v>
      </c>
      <c r="Q9269" t="s">
        <v>38</v>
      </c>
      <c r="R9269" t="s">
        <v>39</v>
      </c>
      <c r="T9269" t="s">
        <v>40</v>
      </c>
      <c r="U9269" t="s">
        <v>121</v>
      </c>
      <c r="V9269">
        <v>1</v>
      </c>
      <c r="W9269">
        <v>12</v>
      </c>
      <c r="X9269" t="s">
        <v>1832</v>
      </c>
      <c r="Y9269" t="s">
        <v>2034</v>
      </c>
      <c r="Z9269" t="s">
        <v>250</v>
      </c>
      <c r="AA9269" t="s">
        <v>43</v>
      </c>
      <c r="AB9269">
        <v>21255</v>
      </c>
      <c r="AC9269" s="1">
        <v>44880</v>
      </c>
      <c r="AD9269" t="s">
        <v>44</v>
      </c>
      <c r="AE9269" t="s">
        <v>45</v>
      </c>
      <c r="AF9269">
        <v>0</v>
      </c>
      <c r="AG9269" t="s">
        <v>46</v>
      </c>
      <c r="AH9269" s="1">
        <v>44881</v>
      </c>
      <c r="AJ9269" t="s">
        <v>46963</v>
      </c>
      <c r="AK9269">
        <f>Tabla_Consulta_desde_TMS8[[#This Row],[idpedido]]</f>
        <v>460988</v>
      </c>
    </row>
    <row r="9270" spans="1:37" x14ac:dyDescent="0.25">
      <c r="A9270" t="str">
        <f>Tabla_Consulta_desde_TMS8[[#This Row],[Nro_Referencia]]</f>
        <v>AGFA_22_275</v>
      </c>
      <c r="B9270">
        <v>460987</v>
      </c>
      <c r="C9270" t="s">
        <v>47041</v>
      </c>
      <c r="D9270" t="s">
        <v>1922</v>
      </c>
      <c r="E9270" t="s">
        <v>47</v>
      </c>
      <c r="F9270" t="s">
        <v>33</v>
      </c>
      <c r="G9270" t="s">
        <v>47042</v>
      </c>
      <c r="H9270" s="1">
        <v>44880</v>
      </c>
      <c r="I9270" t="s">
        <v>34</v>
      </c>
      <c r="J9270" s="1">
        <v>44881</v>
      </c>
      <c r="K9270" t="s">
        <v>1926</v>
      </c>
      <c r="L9270" t="s">
        <v>2003</v>
      </c>
      <c r="M9270" t="s">
        <v>30284</v>
      </c>
      <c r="N9270" t="s">
        <v>2004</v>
      </c>
      <c r="O9270" t="s">
        <v>2004</v>
      </c>
      <c r="P9270" t="s">
        <v>888</v>
      </c>
      <c r="Q9270" t="s">
        <v>38</v>
      </c>
      <c r="R9270" t="s">
        <v>39</v>
      </c>
      <c r="S9270" t="s">
        <v>760</v>
      </c>
      <c r="T9270" t="s">
        <v>179</v>
      </c>
      <c r="U9270" t="s">
        <v>41</v>
      </c>
      <c r="V9270">
        <v>2</v>
      </c>
      <c r="W9270">
        <v>35</v>
      </c>
      <c r="X9270" t="s">
        <v>1815</v>
      </c>
      <c r="Y9270" t="s">
        <v>1816</v>
      </c>
      <c r="Z9270" t="s">
        <v>250</v>
      </c>
      <c r="AA9270" t="s">
        <v>43</v>
      </c>
      <c r="AB9270">
        <v>21254</v>
      </c>
      <c r="AC9270" s="1">
        <v>44880</v>
      </c>
      <c r="AD9270" t="s">
        <v>179</v>
      </c>
      <c r="AE9270" t="s">
        <v>203</v>
      </c>
      <c r="AF9270">
        <v>0</v>
      </c>
      <c r="AG9270" t="s">
        <v>46</v>
      </c>
      <c r="AH9270" s="1">
        <v>44881</v>
      </c>
      <c r="AJ9270" t="s">
        <v>43</v>
      </c>
      <c r="AK9270">
        <f>Tabla_Consulta_desde_TMS8[[#This Row],[idpedido]]</f>
        <v>460987</v>
      </c>
    </row>
    <row r="9271" spans="1:37" x14ac:dyDescent="0.25">
      <c r="A9271" t="str">
        <f>Tabla_Consulta_desde_TMS8[[#This Row],[Nro_Referencia]]</f>
        <v>LDDGYEA0009</v>
      </c>
      <c r="B9271">
        <v>460982</v>
      </c>
      <c r="C9271" t="s">
        <v>47043</v>
      </c>
      <c r="D9271" t="s">
        <v>2168</v>
      </c>
      <c r="E9271" t="s">
        <v>47</v>
      </c>
      <c r="F9271" t="s">
        <v>33</v>
      </c>
      <c r="G9271" t="s">
        <v>47044</v>
      </c>
      <c r="H9271" s="1">
        <v>44880</v>
      </c>
      <c r="I9271" t="s">
        <v>34</v>
      </c>
      <c r="J9271" s="1">
        <v>44881</v>
      </c>
      <c r="K9271" t="s">
        <v>4361</v>
      </c>
      <c r="L9271" t="s">
        <v>4362</v>
      </c>
      <c r="M9271" t="s">
        <v>66</v>
      </c>
      <c r="N9271" t="s">
        <v>2175</v>
      </c>
      <c r="O9271" t="s">
        <v>43</v>
      </c>
      <c r="P9271" t="s">
        <v>68</v>
      </c>
      <c r="Q9271" t="s">
        <v>68</v>
      </c>
      <c r="R9271" t="s">
        <v>69</v>
      </c>
      <c r="T9271" t="s">
        <v>111</v>
      </c>
      <c r="U9271" t="s">
        <v>71</v>
      </c>
      <c r="V9271">
        <v>1</v>
      </c>
      <c r="W9271">
        <v>1</v>
      </c>
      <c r="X9271" t="s">
        <v>1854</v>
      </c>
      <c r="Y9271" t="s">
        <v>1474</v>
      </c>
      <c r="Z9271" t="s">
        <v>42</v>
      </c>
      <c r="AA9271" t="s">
        <v>43</v>
      </c>
      <c r="AB9271">
        <v>21282</v>
      </c>
      <c r="AC9271" s="1">
        <v>44881</v>
      </c>
      <c r="AD9271" t="s">
        <v>97</v>
      </c>
      <c r="AE9271" t="s">
        <v>143</v>
      </c>
      <c r="AF9271">
        <v>0</v>
      </c>
      <c r="AG9271" t="s">
        <v>46</v>
      </c>
      <c r="AH9271" s="1">
        <v>44881</v>
      </c>
      <c r="AK9271">
        <f>Tabla_Consulta_desde_TMS8[[#This Row],[idpedido]]</f>
        <v>460982</v>
      </c>
    </row>
    <row r="9272" spans="1:37" x14ac:dyDescent="0.25">
      <c r="A9272" t="str">
        <f>Tabla_Consulta_desde_TMS8[[#This Row],[Nro_Referencia]]</f>
        <v>LDDGYEB0010</v>
      </c>
      <c r="B9272">
        <v>460983</v>
      </c>
      <c r="C9272" t="s">
        <v>47045</v>
      </c>
      <c r="D9272" t="s">
        <v>2168</v>
      </c>
      <c r="E9272" t="s">
        <v>47</v>
      </c>
      <c r="F9272" t="s">
        <v>33</v>
      </c>
      <c r="G9272" t="s">
        <v>47046</v>
      </c>
      <c r="H9272" s="1">
        <v>44880</v>
      </c>
      <c r="I9272" t="s">
        <v>34</v>
      </c>
      <c r="J9272" s="1">
        <v>44881</v>
      </c>
      <c r="K9272" t="s">
        <v>4365</v>
      </c>
      <c r="L9272" t="s">
        <v>4366</v>
      </c>
      <c r="M9272" t="s">
        <v>66</v>
      </c>
      <c r="N9272" t="s">
        <v>2178</v>
      </c>
      <c r="O9272" t="s">
        <v>43</v>
      </c>
      <c r="P9272" t="s">
        <v>68</v>
      </c>
      <c r="Q9272" t="s">
        <v>68</v>
      </c>
      <c r="R9272" t="s">
        <v>69</v>
      </c>
      <c r="T9272" t="s">
        <v>111</v>
      </c>
      <c r="U9272" t="s">
        <v>71</v>
      </c>
      <c r="V9272">
        <v>1</v>
      </c>
      <c r="W9272">
        <v>1</v>
      </c>
      <c r="X9272" t="s">
        <v>1854</v>
      </c>
      <c r="Y9272" t="s">
        <v>1474</v>
      </c>
      <c r="Z9272" t="s">
        <v>42</v>
      </c>
      <c r="AA9272" t="s">
        <v>43</v>
      </c>
      <c r="AB9272">
        <v>21282</v>
      </c>
      <c r="AC9272" s="1">
        <v>44881</v>
      </c>
      <c r="AD9272" t="s">
        <v>97</v>
      </c>
      <c r="AE9272" t="s">
        <v>143</v>
      </c>
      <c r="AF9272">
        <v>0</v>
      </c>
      <c r="AG9272" t="s">
        <v>46</v>
      </c>
      <c r="AH9272" s="1">
        <v>44881</v>
      </c>
      <c r="AK9272">
        <f>Tabla_Consulta_desde_TMS8[[#This Row],[idpedido]]</f>
        <v>460983</v>
      </c>
    </row>
    <row r="9273" spans="1:37" x14ac:dyDescent="0.25">
      <c r="A9273" t="str">
        <f>Tabla_Consulta_desde_TMS8[[#This Row],[Nro_Referencia]]</f>
        <v>LDDUIOE0013</v>
      </c>
      <c r="B9273">
        <v>460984</v>
      </c>
      <c r="C9273" t="s">
        <v>47047</v>
      </c>
      <c r="D9273" t="s">
        <v>2168</v>
      </c>
      <c r="E9273" t="s">
        <v>47</v>
      </c>
      <c r="F9273" t="s">
        <v>33</v>
      </c>
      <c r="H9273" s="1">
        <v>44880</v>
      </c>
      <c r="I9273" t="s">
        <v>34</v>
      </c>
      <c r="J9273" s="1">
        <v>44881</v>
      </c>
      <c r="K9273" t="s">
        <v>2180</v>
      </c>
      <c r="L9273" t="s">
        <v>2179</v>
      </c>
      <c r="M9273" t="s">
        <v>66</v>
      </c>
      <c r="N9273" t="s">
        <v>2191</v>
      </c>
      <c r="P9273" t="s">
        <v>38</v>
      </c>
      <c r="Q9273" t="s">
        <v>38</v>
      </c>
      <c r="R9273" t="s">
        <v>39</v>
      </c>
      <c r="T9273" t="s">
        <v>103</v>
      </c>
      <c r="U9273" t="s">
        <v>41</v>
      </c>
      <c r="V9273">
        <v>1</v>
      </c>
      <c r="W9273">
        <v>1</v>
      </c>
      <c r="X9273" t="s">
        <v>1854</v>
      </c>
      <c r="Y9273" t="s">
        <v>1474</v>
      </c>
      <c r="Z9273" t="s">
        <v>42</v>
      </c>
      <c r="AA9273" t="s">
        <v>43</v>
      </c>
      <c r="AB9273">
        <v>21267</v>
      </c>
      <c r="AC9273" s="1">
        <v>44881</v>
      </c>
      <c r="AD9273" t="s">
        <v>145</v>
      </c>
      <c r="AE9273" t="s">
        <v>146</v>
      </c>
      <c r="AF9273">
        <v>0</v>
      </c>
      <c r="AG9273" t="s">
        <v>46</v>
      </c>
      <c r="AH9273" s="1">
        <v>44881</v>
      </c>
      <c r="AK9273">
        <f>Tabla_Consulta_desde_TMS8[[#This Row],[idpedido]]</f>
        <v>460984</v>
      </c>
    </row>
    <row r="9274" spans="1:37" x14ac:dyDescent="0.25">
      <c r="A9274" t="str">
        <f>Tabla_Consulta_desde_TMS8[[#This Row],[Nro_Referencia]]</f>
        <v>LDDGYEG0015</v>
      </c>
      <c r="B9274">
        <v>460985</v>
      </c>
      <c r="C9274" t="s">
        <v>47048</v>
      </c>
      <c r="D9274" t="s">
        <v>2168</v>
      </c>
      <c r="E9274" t="s">
        <v>47</v>
      </c>
      <c r="F9274" t="s">
        <v>33</v>
      </c>
      <c r="G9274" t="s">
        <v>47049</v>
      </c>
      <c r="H9274" s="1">
        <v>44880</v>
      </c>
      <c r="I9274" t="s">
        <v>34</v>
      </c>
      <c r="J9274" s="1">
        <v>44881</v>
      </c>
      <c r="K9274" t="s">
        <v>2196</v>
      </c>
      <c r="L9274" t="s">
        <v>4371</v>
      </c>
      <c r="M9274" t="s">
        <v>66</v>
      </c>
      <c r="N9274" t="s">
        <v>2194</v>
      </c>
      <c r="O9274" t="s">
        <v>43</v>
      </c>
      <c r="P9274" t="s">
        <v>68</v>
      </c>
      <c r="Q9274" t="s">
        <v>68</v>
      </c>
      <c r="R9274" t="s">
        <v>69</v>
      </c>
      <c r="T9274" t="s">
        <v>111</v>
      </c>
      <c r="U9274" t="s">
        <v>71</v>
      </c>
      <c r="V9274">
        <v>1</v>
      </c>
      <c r="W9274">
        <v>1</v>
      </c>
      <c r="X9274" t="s">
        <v>1854</v>
      </c>
      <c r="Y9274" t="s">
        <v>1474</v>
      </c>
      <c r="Z9274" t="s">
        <v>42</v>
      </c>
      <c r="AA9274" t="s">
        <v>43</v>
      </c>
      <c r="AB9274">
        <v>21282</v>
      </c>
      <c r="AC9274" s="1">
        <v>44881</v>
      </c>
      <c r="AD9274" t="s">
        <v>97</v>
      </c>
      <c r="AE9274" t="s">
        <v>143</v>
      </c>
      <c r="AF9274">
        <v>0</v>
      </c>
      <c r="AG9274" t="s">
        <v>46</v>
      </c>
      <c r="AH9274" s="1">
        <v>44881</v>
      </c>
      <c r="AK9274">
        <f>Tabla_Consulta_desde_TMS8[[#This Row],[idpedido]]</f>
        <v>460985</v>
      </c>
    </row>
    <row r="9275" spans="1:37" x14ac:dyDescent="0.25">
      <c r="A9275" t="str">
        <f>Tabla_Consulta_desde_TMS8[[#This Row],[Nro_Referencia]]</f>
        <v>LDDGYEI0002</v>
      </c>
      <c r="B9275">
        <v>460986</v>
      </c>
      <c r="C9275" t="s">
        <v>47050</v>
      </c>
      <c r="D9275" t="s">
        <v>2168</v>
      </c>
      <c r="E9275" t="s">
        <v>47</v>
      </c>
      <c r="F9275" t="s">
        <v>33</v>
      </c>
      <c r="G9275" t="s">
        <v>47051</v>
      </c>
      <c r="H9275" s="1">
        <v>44880</v>
      </c>
      <c r="I9275" t="s">
        <v>34</v>
      </c>
      <c r="J9275" s="1">
        <v>44881</v>
      </c>
      <c r="K9275" t="s">
        <v>4384</v>
      </c>
      <c r="L9275" t="s">
        <v>4366</v>
      </c>
      <c r="M9275" t="s">
        <v>66</v>
      </c>
      <c r="N9275" t="s">
        <v>2175</v>
      </c>
      <c r="O9275" t="s">
        <v>43</v>
      </c>
      <c r="P9275" t="s">
        <v>68</v>
      </c>
      <c r="Q9275" t="s">
        <v>68</v>
      </c>
      <c r="R9275" t="s">
        <v>69</v>
      </c>
      <c r="T9275" t="s">
        <v>111</v>
      </c>
      <c r="U9275" t="s">
        <v>71</v>
      </c>
      <c r="V9275">
        <v>1</v>
      </c>
      <c r="W9275">
        <v>1</v>
      </c>
      <c r="X9275" t="s">
        <v>1854</v>
      </c>
      <c r="Y9275" t="s">
        <v>1474</v>
      </c>
      <c r="Z9275" t="s">
        <v>42</v>
      </c>
      <c r="AA9275" t="s">
        <v>43</v>
      </c>
      <c r="AB9275">
        <v>21282</v>
      </c>
      <c r="AC9275" s="1">
        <v>44881</v>
      </c>
      <c r="AD9275" t="s">
        <v>97</v>
      </c>
      <c r="AE9275" t="s">
        <v>143</v>
      </c>
      <c r="AF9275">
        <v>0</v>
      </c>
      <c r="AG9275" t="s">
        <v>46</v>
      </c>
      <c r="AH9275" s="1">
        <v>44881</v>
      </c>
      <c r="AK9275">
        <f>Tabla_Consulta_desde_TMS8[[#This Row],[idpedido]]</f>
        <v>460986</v>
      </c>
    </row>
    <row r="9276" spans="1:37" x14ac:dyDescent="0.25">
      <c r="A9276" t="str">
        <f>Tabla_Consulta_desde_TMS8[[#This Row],[Nro_Referencia]]</f>
        <v>52431</v>
      </c>
      <c r="B9276">
        <v>460980</v>
      </c>
      <c r="C9276" t="s">
        <v>47052</v>
      </c>
      <c r="D9276" t="s">
        <v>1852</v>
      </c>
      <c r="E9276" t="s">
        <v>47</v>
      </c>
      <c r="F9276" t="s">
        <v>33</v>
      </c>
      <c r="G9276" t="s">
        <v>47053</v>
      </c>
      <c r="H9276" s="1">
        <v>44880</v>
      </c>
      <c r="I9276" t="s">
        <v>34</v>
      </c>
      <c r="J9276" s="1">
        <v>44881</v>
      </c>
      <c r="K9276" t="s">
        <v>2284</v>
      </c>
      <c r="L9276" t="s">
        <v>47054</v>
      </c>
      <c r="M9276" t="s">
        <v>2285</v>
      </c>
      <c r="N9276" t="s">
        <v>1853</v>
      </c>
      <c r="O9276" t="s">
        <v>1853</v>
      </c>
      <c r="P9276" t="s">
        <v>893</v>
      </c>
      <c r="Q9276" t="s">
        <v>38</v>
      </c>
      <c r="R9276" t="s">
        <v>39</v>
      </c>
      <c r="S9276" t="s">
        <v>38</v>
      </c>
      <c r="T9276" t="s">
        <v>103</v>
      </c>
      <c r="U9276" t="s">
        <v>41</v>
      </c>
      <c r="V9276">
        <v>1</v>
      </c>
      <c r="W9276">
        <v>1</v>
      </c>
      <c r="X9276" t="s">
        <v>1854</v>
      </c>
      <c r="Y9276" t="s">
        <v>1474</v>
      </c>
      <c r="Z9276" t="s">
        <v>42</v>
      </c>
      <c r="AA9276" t="s">
        <v>43</v>
      </c>
      <c r="AB9276">
        <v>21258</v>
      </c>
      <c r="AC9276" s="1">
        <v>44881</v>
      </c>
      <c r="AD9276" t="s">
        <v>97</v>
      </c>
      <c r="AE9276" t="s">
        <v>276</v>
      </c>
      <c r="AF9276">
        <v>0</v>
      </c>
      <c r="AG9276" t="s">
        <v>46</v>
      </c>
      <c r="AH9276" s="1">
        <v>44881</v>
      </c>
      <c r="AK9276">
        <f>Tabla_Consulta_desde_TMS8[[#This Row],[idpedido]]</f>
        <v>460980</v>
      </c>
    </row>
    <row r="9277" spans="1:37" x14ac:dyDescent="0.25">
      <c r="A9277" t="str">
        <f>Tabla_Consulta_desde_TMS8[[#This Row],[Nro_Referencia]]</f>
        <v>52433</v>
      </c>
      <c r="B9277">
        <v>460981</v>
      </c>
      <c r="C9277" t="s">
        <v>47055</v>
      </c>
      <c r="D9277" t="s">
        <v>1852</v>
      </c>
      <c r="E9277" t="s">
        <v>47</v>
      </c>
      <c r="F9277" t="s">
        <v>33</v>
      </c>
      <c r="G9277" t="s">
        <v>47056</v>
      </c>
      <c r="H9277" s="1">
        <v>44880</v>
      </c>
      <c r="I9277" t="s">
        <v>34</v>
      </c>
      <c r="J9277" s="1">
        <v>44881</v>
      </c>
      <c r="K9277" t="s">
        <v>1880</v>
      </c>
      <c r="L9277" t="s">
        <v>1883</v>
      </c>
      <c r="M9277" t="s">
        <v>1881</v>
      </c>
      <c r="N9277" t="s">
        <v>1853</v>
      </c>
      <c r="O9277" t="s">
        <v>1853</v>
      </c>
      <c r="P9277" t="s">
        <v>709</v>
      </c>
      <c r="Q9277" t="s">
        <v>546</v>
      </c>
      <c r="R9277" t="s">
        <v>39</v>
      </c>
      <c r="S9277" t="s">
        <v>710</v>
      </c>
      <c r="T9277" t="s">
        <v>103</v>
      </c>
      <c r="U9277" t="s">
        <v>41</v>
      </c>
      <c r="V9277">
        <v>2</v>
      </c>
      <c r="W9277">
        <v>10</v>
      </c>
      <c r="X9277" t="s">
        <v>1854</v>
      </c>
      <c r="Y9277" t="s">
        <v>1474</v>
      </c>
      <c r="Z9277" t="s">
        <v>42</v>
      </c>
      <c r="AA9277" t="s">
        <v>43</v>
      </c>
      <c r="AB9277">
        <v>21269</v>
      </c>
      <c r="AC9277" s="1">
        <v>44881</v>
      </c>
      <c r="AD9277" t="s">
        <v>97</v>
      </c>
      <c r="AE9277" t="s">
        <v>104</v>
      </c>
      <c r="AF9277">
        <v>0</v>
      </c>
      <c r="AG9277" t="s">
        <v>46</v>
      </c>
      <c r="AH9277" s="1">
        <v>44881</v>
      </c>
      <c r="AK9277">
        <f>Tabla_Consulta_desde_TMS8[[#This Row],[idpedido]]</f>
        <v>460981</v>
      </c>
    </row>
    <row r="9278" spans="1:37" x14ac:dyDescent="0.25">
      <c r="A9278" t="str">
        <f>Tabla_Consulta_desde_TMS8[[#This Row],[Nro_Referencia]]</f>
        <v>9407</v>
      </c>
      <c r="B9278">
        <v>460966</v>
      </c>
      <c r="C9278" t="s">
        <v>47057</v>
      </c>
      <c r="D9278" t="s">
        <v>1852</v>
      </c>
      <c r="E9278" t="s">
        <v>47</v>
      </c>
      <c r="F9278" t="s">
        <v>33</v>
      </c>
      <c r="G9278" t="s">
        <v>47058</v>
      </c>
      <c r="H9278" s="1">
        <v>44880</v>
      </c>
      <c r="I9278" t="s">
        <v>34</v>
      </c>
      <c r="J9278" s="1">
        <v>44881</v>
      </c>
      <c r="K9278" t="s">
        <v>5987</v>
      </c>
      <c r="L9278" t="s">
        <v>47059</v>
      </c>
      <c r="M9278" t="s">
        <v>1855</v>
      </c>
      <c r="N9278" t="s">
        <v>1853</v>
      </c>
      <c r="O9278" t="s">
        <v>1853</v>
      </c>
      <c r="P9278" t="s">
        <v>893</v>
      </c>
      <c r="Q9278" t="s">
        <v>38</v>
      </c>
      <c r="R9278" t="s">
        <v>39</v>
      </c>
      <c r="S9278" t="s">
        <v>38</v>
      </c>
      <c r="T9278" t="s">
        <v>103</v>
      </c>
      <c r="U9278" t="s">
        <v>41</v>
      </c>
      <c r="V9278">
        <v>1</v>
      </c>
      <c r="W9278">
        <v>6.1</v>
      </c>
      <c r="X9278" t="s">
        <v>1854</v>
      </c>
      <c r="Y9278" t="s">
        <v>1474</v>
      </c>
      <c r="Z9278" t="s">
        <v>42</v>
      </c>
      <c r="AA9278" t="s">
        <v>43</v>
      </c>
      <c r="AB9278">
        <v>21269</v>
      </c>
      <c r="AC9278" s="1">
        <v>44881</v>
      </c>
      <c r="AD9278" t="s">
        <v>97</v>
      </c>
      <c r="AE9278" t="s">
        <v>104</v>
      </c>
      <c r="AF9278">
        <v>0</v>
      </c>
      <c r="AG9278" t="s">
        <v>46</v>
      </c>
      <c r="AH9278" s="1">
        <v>44881</v>
      </c>
      <c r="AK9278">
        <f>Tabla_Consulta_desde_TMS8[[#This Row],[idpedido]]</f>
        <v>460966</v>
      </c>
    </row>
    <row r="9279" spans="1:37" x14ac:dyDescent="0.25">
      <c r="A9279" t="str">
        <f>Tabla_Consulta_desde_TMS8[[#This Row],[Nro_Referencia]]</f>
        <v>52423</v>
      </c>
      <c r="B9279">
        <v>460967</v>
      </c>
      <c r="C9279" t="s">
        <v>47060</v>
      </c>
      <c r="D9279" t="s">
        <v>1852</v>
      </c>
      <c r="E9279" t="s">
        <v>47</v>
      </c>
      <c r="F9279" t="s">
        <v>33</v>
      </c>
      <c r="G9279" t="s">
        <v>47061</v>
      </c>
      <c r="H9279" s="1">
        <v>44880</v>
      </c>
      <c r="I9279" t="s">
        <v>34</v>
      </c>
      <c r="J9279" s="1">
        <v>44881</v>
      </c>
      <c r="K9279" t="s">
        <v>2653</v>
      </c>
      <c r="L9279" t="s">
        <v>2689</v>
      </c>
      <c r="M9279" t="s">
        <v>1855</v>
      </c>
      <c r="N9279" t="s">
        <v>1853</v>
      </c>
      <c r="O9279" t="s">
        <v>1853</v>
      </c>
      <c r="P9279" t="s">
        <v>893</v>
      </c>
      <c r="Q9279" t="s">
        <v>38</v>
      </c>
      <c r="R9279" t="s">
        <v>39</v>
      </c>
      <c r="S9279" t="s">
        <v>38</v>
      </c>
      <c r="T9279" t="s">
        <v>103</v>
      </c>
      <c r="U9279" t="s">
        <v>41</v>
      </c>
      <c r="V9279">
        <v>1</v>
      </c>
      <c r="W9279">
        <v>7.2</v>
      </c>
      <c r="X9279" t="s">
        <v>1854</v>
      </c>
      <c r="Y9279" t="s">
        <v>1474</v>
      </c>
      <c r="Z9279" t="s">
        <v>42</v>
      </c>
      <c r="AA9279" t="s">
        <v>43</v>
      </c>
      <c r="AB9279">
        <v>21270</v>
      </c>
      <c r="AC9279" s="1">
        <v>44881</v>
      </c>
      <c r="AD9279" t="s">
        <v>97</v>
      </c>
      <c r="AE9279" t="s">
        <v>231</v>
      </c>
      <c r="AF9279">
        <v>0</v>
      </c>
      <c r="AG9279" t="s">
        <v>46</v>
      </c>
      <c r="AH9279" s="1">
        <v>44881</v>
      </c>
      <c r="AK9279">
        <f>Tabla_Consulta_desde_TMS8[[#This Row],[idpedido]]</f>
        <v>460967</v>
      </c>
    </row>
    <row r="9280" spans="1:37" x14ac:dyDescent="0.25">
      <c r="A9280" t="str">
        <f>Tabla_Consulta_desde_TMS8[[#This Row],[Nro_Referencia]]</f>
        <v>52424</v>
      </c>
      <c r="B9280">
        <v>460968</v>
      </c>
      <c r="C9280" t="s">
        <v>47062</v>
      </c>
      <c r="D9280" t="s">
        <v>1852</v>
      </c>
      <c r="E9280" t="s">
        <v>47</v>
      </c>
      <c r="F9280" t="s">
        <v>33</v>
      </c>
      <c r="G9280" t="s">
        <v>47063</v>
      </c>
      <c r="H9280" s="1">
        <v>44880</v>
      </c>
      <c r="I9280" t="s">
        <v>34</v>
      </c>
      <c r="J9280" s="1">
        <v>44881</v>
      </c>
      <c r="K9280" t="s">
        <v>47064</v>
      </c>
      <c r="L9280" t="s">
        <v>47065</v>
      </c>
      <c r="M9280" t="s">
        <v>47066</v>
      </c>
      <c r="N9280" t="s">
        <v>1853</v>
      </c>
      <c r="O9280" t="s">
        <v>1853</v>
      </c>
      <c r="P9280" t="s">
        <v>893</v>
      </c>
      <c r="Q9280" t="s">
        <v>38</v>
      </c>
      <c r="R9280" t="s">
        <v>39</v>
      </c>
      <c r="S9280" t="s">
        <v>38</v>
      </c>
      <c r="T9280" t="s">
        <v>103</v>
      </c>
      <c r="U9280" t="s">
        <v>41</v>
      </c>
      <c r="V9280">
        <v>1</v>
      </c>
      <c r="W9280">
        <v>3</v>
      </c>
      <c r="X9280" t="s">
        <v>1854</v>
      </c>
      <c r="Y9280" t="s">
        <v>1474</v>
      </c>
      <c r="Z9280" t="s">
        <v>42</v>
      </c>
      <c r="AA9280" t="s">
        <v>43</v>
      </c>
      <c r="AB9280">
        <v>21267</v>
      </c>
      <c r="AC9280" s="1">
        <v>44881</v>
      </c>
      <c r="AD9280" t="s">
        <v>145</v>
      </c>
      <c r="AE9280" t="s">
        <v>146</v>
      </c>
      <c r="AF9280">
        <v>0</v>
      </c>
      <c r="AG9280" t="s">
        <v>46</v>
      </c>
      <c r="AH9280" s="1">
        <v>44881</v>
      </c>
      <c r="AK9280">
        <f>Tabla_Consulta_desde_TMS8[[#This Row],[idpedido]]</f>
        <v>460968</v>
      </c>
    </row>
    <row r="9281" spans="1:37" x14ac:dyDescent="0.25">
      <c r="A9281" t="str">
        <f>Tabla_Consulta_desde_TMS8[[#This Row],[Nro_Referencia]]</f>
        <v>9410</v>
      </c>
      <c r="B9281">
        <v>460969</v>
      </c>
      <c r="C9281" t="s">
        <v>47067</v>
      </c>
      <c r="D9281" t="s">
        <v>1852</v>
      </c>
      <c r="E9281" t="s">
        <v>47</v>
      </c>
      <c r="F9281" t="s">
        <v>33</v>
      </c>
      <c r="G9281" t="s">
        <v>47068</v>
      </c>
      <c r="H9281" s="1">
        <v>44880</v>
      </c>
      <c r="I9281" t="s">
        <v>34</v>
      </c>
      <c r="J9281" s="1">
        <v>44881</v>
      </c>
      <c r="K9281" t="s">
        <v>1869</v>
      </c>
      <c r="L9281" t="s">
        <v>2296</v>
      </c>
      <c r="M9281" t="s">
        <v>1855</v>
      </c>
      <c r="N9281" t="s">
        <v>1853</v>
      </c>
      <c r="O9281" t="s">
        <v>1853</v>
      </c>
      <c r="P9281" t="s">
        <v>893</v>
      </c>
      <c r="Q9281" t="s">
        <v>38</v>
      </c>
      <c r="R9281" t="s">
        <v>39</v>
      </c>
      <c r="S9281" t="s">
        <v>38</v>
      </c>
      <c r="T9281" t="s">
        <v>103</v>
      </c>
      <c r="U9281" t="s">
        <v>41</v>
      </c>
      <c r="V9281">
        <v>1</v>
      </c>
      <c r="W9281">
        <v>1</v>
      </c>
      <c r="X9281" t="s">
        <v>1854</v>
      </c>
      <c r="Y9281" t="s">
        <v>1474</v>
      </c>
      <c r="Z9281" t="s">
        <v>42</v>
      </c>
      <c r="AA9281" t="s">
        <v>43</v>
      </c>
      <c r="AB9281">
        <v>21258</v>
      </c>
      <c r="AC9281" s="1">
        <v>44881</v>
      </c>
      <c r="AD9281" t="s">
        <v>97</v>
      </c>
      <c r="AE9281" t="s">
        <v>276</v>
      </c>
      <c r="AF9281">
        <v>0</v>
      </c>
      <c r="AG9281" t="s">
        <v>46</v>
      </c>
      <c r="AH9281" s="1">
        <v>44881</v>
      </c>
      <c r="AK9281">
        <f>Tabla_Consulta_desde_TMS8[[#This Row],[idpedido]]</f>
        <v>460969</v>
      </c>
    </row>
    <row r="9282" spans="1:37" x14ac:dyDescent="0.25">
      <c r="A9282" t="str">
        <f>Tabla_Consulta_desde_TMS8[[#This Row],[Nro_Referencia]]</f>
        <v>52425</v>
      </c>
      <c r="B9282">
        <v>460971</v>
      </c>
      <c r="C9282" t="s">
        <v>47069</v>
      </c>
      <c r="D9282" t="s">
        <v>1852</v>
      </c>
      <c r="E9282" t="s">
        <v>47</v>
      </c>
      <c r="F9282" t="s">
        <v>33</v>
      </c>
      <c r="G9282" t="s">
        <v>47070</v>
      </c>
      <c r="H9282" s="1">
        <v>44880</v>
      </c>
      <c r="I9282" t="s">
        <v>34</v>
      </c>
      <c r="J9282" s="1">
        <v>44881</v>
      </c>
      <c r="K9282" t="s">
        <v>43417</v>
      </c>
      <c r="L9282" t="s">
        <v>43418</v>
      </c>
      <c r="M9282" t="s">
        <v>43419</v>
      </c>
      <c r="N9282" t="s">
        <v>1853</v>
      </c>
      <c r="O9282" t="s">
        <v>1853</v>
      </c>
      <c r="P9282" t="s">
        <v>1006</v>
      </c>
      <c r="Q9282" t="s">
        <v>965</v>
      </c>
      <c r="R9282" t="s">
        <v>39</v>
      </c>
      <c r="S9282" t="s">
        <v>1007</v>
      </c>
      <c r="T9282" t="s">
        <v>103</v>
      </c>
      <c r="U9282" t="s">
        <v>50</v>
      </c>
      <c r="V9282">
        <v>1</v>
      </c>
      <c r="W9282">
        <v>1.2</v>
      </c>
      <c r="X9282" t="s">
        <v>1854</v>
      </c>
      <c r="Y9282" t="s">
        <v>1474</v>
      </c>
      <c r="Z9282" t="s">
        <v>42</v>
      </c>
      <c r="AA9282" t="s">
        <v>43</v>
      </c>
      <c r="AB9282">
        <v>21270</v>
      </c>
      <c r="AC9282" s="1">
        <v>44881</v>
      </c>
      <c r="AD9282" t="s">
        <v>97</v>
      </c>
      <c r="AE9282" t="s">
        <v>231</v>
      </c>
      <c r="AF9282">
        <v>0</v>
      </c>
      <c r="AG9282" t="s">
        <v>46</v>
      </c>
      <c r="AH9282" s="1">
        <v>44881</v>
      </c>
      <c r="AK9282">
        <f>Tabla_Consulta_desde_TMS8[[#This Row],[idpedido]]</f>
        <v>460971</v>
      </c>
    </row>
    <row r="9283" spans="1:37" x14ac:dyDescent="0.25">
      <c r="A9283" t="str">
        <f>Tabla_Consulta_desde_TMS8[[#This Row],[Nro_Referencia]]</f>
        <v>SP_22_558_18537566</v>
      </c>
      <c r="B9283">
        <v>460965</v>
      </c>
      <c r="C9283" t="s">
        <v>47071</v>
      </c>
      <c r="D9283" t="s">
        <v>1897</v>
      </c>
      <c r="E9283" t="s">
        <v>47</v>
      </c>
      <c r="F9283" t="s">
        <v>33</v>
      </c>
      <c r="G9283" t="s">
        <v>47072</v>
      </c>
      <c r="H9283" s="1">
        <v>44880</v>
      </c>
      <c r="I9283" t="s">
        <v>34</v>
      </c>
      <c r="J9283" s="1">
        <v>44880</v>
      </c>
      <c r="K9283" t="s">
        <v>47073</v>
      </c>
      <c r="L9283" t="s">
        <v>1902</v>
      </c>
      <c r="M9283" t="s">
        <v>47074</v>
      </c>
      <c r="P9283" t="s">
        <v>862</v>
      </c>
      <c r="Q9283" t="s">
        <v>38</v>
      </c>
      <c r="R9283" t="s">
        <v>39</v>
      </c>
      <c r="S9283" t="s">
        <v>38</v>
      </c>
      <c r="T9283" t="s">
        <v>292</v>
      </c>
      <c r="U9283" t="s">
        <v>41</v>
      </c>
      <c r="V9283">
        <v>2</v>
      </c>
      <c r="W9283">
        <v>2</v>
      </c>
      <c r="X9283" t="s">
        <v>1829</v>
      </c>
      <c r="Y9283" t="s">
        <v>1474</v>
      </c>
      <c r="Z9283" t="s">
        <v>42</v>
      </c>
      <c r="AA9283" t="s">
        <v>43</v>
      </c>
      <c r="AB9283">
        <v>21250</v>
      </c>
      <c r="AC9283" s="1">
        <v>44880</v>
      </c>
      <c r="AD9283" t="s">
        <v>292</v>
      </c>
      <c r="AE9283" t="s">
        <v>293</v>
      </c>
      <c r="AF9283">
        <v>0</v>
      </c>
      <c r="AG9283" t="s">
        <v>46</v>
      </c>
      <c r="AH9283" s="1">
        <v>44880</v>
      </c>
      <c r="AJ9283" t="s">
        <v>43</v>
      </c>
      <c r="AK9283">
        <f>Tabla_Consulta_desde_TMS8[[#This Row],[idpedido]]</f>
        <v>460965</v>
      </c>
    </row>
    <row r="9284" spans="1:37" x14ac:dyDescent="0.25">
      <c r="A9284" t="str">
        <f>Tabla_Consulta_desde_TMS8[[#This Row],[Nro_Referencia]]</f>
        <v>20002966119899</v>
      </c>
      <c r="B9284">
        <v>460903</v>
      </c>
      <c r="C9284" t="s">
        <v>47075</v>
      </c>
      <c r="D9284" t="s">
        <v>2140</v>
      </c>
      <c r="E9284" t="s">
        <v>47</v>
      </c>
      <c r="F9284" t="s">
        <v>33</v>
      </c>
      <c r="G9284" t="s">
        <v>47076</v>
      </c>
      <c r="H9284" s="1">
        <v>44880</v>
      </c>
      <c r="I9284" t="s">
        <v>34</v>
      </c>
      <c r="J9284" s="1">
        <v>44881</v>
      </c>
      <c r="K9284" t="s">
        <v>47077</v>
      </c>
      <c r="L9284" t="s">
        <v>47078</v>
      </c>
      <c r="M9284" t="s">
        <v>47079</v>
      </c>
      <c r="N9284" t="s">
        <v>47080</v>
      </c>
      <c r="O9284" t="s">
        <v>43</v>
      </c>
      <c r="P9284" t="s">
        <v>113</v>
      </c>
      <c r="Q9284" t="s">
        <v>113</v>
      </c>
      <c r="R9284" t="s">
        <v>114</v>
      </c>
      <c r="U9284" t="s">
        <v>50</v>
      </c>
      <c r="V9284">
        <v>1</v>
      </c>
      <c r="W9284">
        <v>1</v>
      </c>
      <c r="X9284" t="s">
        <v>1854</v>
      </c>
      <c r="Y9284" t="s">
        <v>1474</v>
      </c>
      <c r="Z9284" t="s">
        <v>42</v>
      </c>
      <c r="AA9284" t="s">
        <v>43</v>
      </c>
      <c r="AB9284">
        <v>21230</v>
      </c>
      <c r="AC9284" s="1">
        <v>44880</v>
      </c>
      <c r="AD9284" t="s">
        <v>2154</v>
      </c>
      <c r="AE9284" t="s">
        <v>2155</v>
      </c>
      <c r="AF9284">
        <v>0</v>
      </c>
      <c r="AG9284" t="s">
        <v>46</v>
      </c>
      <c r="AH9284" s="1">
        <v>44880</v>
      </c>
      <c r="AJ9284" t="s">
        <v>43</v>
      </c>
      <c r="AK9284">
        <f>Tabla_Consulta_desde_TMS8[[#This Row],[idpedido]]</f>
        <v>460903</v>
      </c>
    </row>
    <row r="9285" spans="1:37" x14ac:dyDescent="0.25">
      <c r="A9285" t="str">
        <f>Tabla_Consulta_desde_TMS8[[#This Row],[Nro_Referencia]]</f>
        <v>20002969713926</v>
      </c>
      <c r="B9285">
        <v>460910</v>
      </c>
      <c r="C9285" t="s">
        <v>47081</v>
      </c>
      <c r="D9285" t="s">
        <v>2140</v>
      </c>
      <c r="E9285" t="s">
        <v>47</v>
      </c>
      <c r="F9285" t="s">
        <v>33</v>
      </c>
      <c r="H9285" s="1">
        <v>44880</v>
      </c>
      <c r="I9285" t="s">
        <v>555</v>
      </c>
      <c r="J9285" s="1">
        <v>44893</v>
      </c>
      <c r="K9285" t="s">
        <v>47082</v>
      </c>
      <c r="L9285" t="s">
        <v>47083</v>
      </c>
      <c r="M9285" t="s">
        <v>47084</v>
      </c>
      <c r="N9285" t="s">
        <v>47085</v>
      </c>
      <c r="P9285" t="s">
        <v>109</v>
      </c>
      <c r="Q9285" t="s">
        <v>109</v>
      </c>
      <c r="R9285" t="s">
        <v>110</v>
      </c>
      <c r="T9285" t="s">
        <v>111</v>
      </c>
      <c r="U9285" t="s">
        <v>50</v>
      </c>
      <c r="V9285">
        <v>1</v>
      </c>
      <c r="W9285">
        <v>1</v>
      </c>
      <c r="X9285" t="s">
        <v>1854</v>
      </c>
      <c r="Y9285" t="s">
        <v>1474</v>
      </c>
      <c r="Z9285" t="s">
        <v>42</v>
      </c>
      <c r="AA9285" t="s">
        <v>47086</v>
      </c>
      <c r="AB9285">
        <v>21558</v>
      </c>
      <c r="AC9285" s="1">
        <v>44890</v>
      </c>
      <c r="AD9285" t="s">
        <v>97</v>
      </c>
      <c r="AE9285" t="s">
        <v>112</v>
      </c>
      <c r="AF9285">
        <v>4</v>
      </c>
      <c r="AG9285" t="s">
        <v>555</v>
      </c>
      <c r="AH9285" s="1">
        <v>44893</v>
      </c>
      <c r="AI9285" t="s">
        <v>105</v>
      </c>
      <c r="AJ9285" t="s">
        <v>9818</v>
      </c>
      <c r="AK9285">
        <f>Tabla_Consulta_desde_TMS8[[#This Row],[idpedido]]</f>
        <v>460910</v>
      </c>
    </row>
    <row r="9286" spans="1:37" x14ac:dyDescent="0.25">
      <c r="A9286" t="str">
        <f>Tabla_Consulta_desde_TMS8[[#This Row],[Nro_Referencia]]</f>
        <v>370480</v>
      </c>
      <c r="B9286">
        <v>460900</v>
      </c>
      <c r="C9286" t="s">
        <v>47087</v>
      </c>
      <c r="D9286" t="s">
        <v>680</v>
      </c>
      <c r="E9286" t="s">
        <v>47</v>
      </c>
      <c r="F9286" t="s">
        <v>460</v>
      </c>
      <c r="G9286" t="s">
        <v>47088</v>
      </c>
      <c r="H9286" s="1">
        <v>44880</v>
      </c>
      <c r="I9286" t="s">
        <v>34</v>
      </c>
      <c r="J9286" s="1">
        <v>44880</v>
      </c>
      <c r="K9286" t="s">
        <v>47089</v>
      </c>
      <c r="L9286" t="s">
        <v>47090</v>
      </c>
      <c r="M9286" t="s">
        <v>47091</v>
      </c>
      <c r="N9286" t="s">
        <v>47092</v>
      </c>
      <c r="P9286" t="s">
        <v>68</v>
      </c>
      <c r="Q9286" t="s">
        <v>68</v>
      </c>
      <c r="R9286" t="s">
        <v>69</v>
      </c>
      <c r="T9286" t="s">
        <v>111</v>
      </c>
      <c r="U9286" t="s">
        <v>71</v>
      </c>
      <c r="V9286">
        <v>1</v>
      </c>
      <c r="W9286">
        <v>1</v>
      </c>
      <c r="X9286" t="s">
        <v>681</v>
      </c>
      <c r="Y9286" t="s">
        <v>36</v>
      </c>
      <c r="Z9286" t="s">
        <v>42</v>
      </c>
      <c r="AA9286" t="s">
        <v>43</v>
      </c>
      <c r="AB9286">
        <v>21245</v>
      </c>
      <c r="AC9286" s="1">
        <v>44880</v>
      </c>
      <c r="AD9286" t="s">
        <v>97</v>
      </c>
      <c r="AE9286" t="s">
        <v>143</v>
      </c>
      <c r="AF9286">
        <v>0</v>
      </c>
      <c r="AG9286" t="s">
        <v>46</v>
      </c>
      <c r="AH9286" s="1">
        <v>44880</v>
      </c>
      <c r="AK9286">
        <f>Tabla_Consulta_desde_TMS8[[#This Row],[idpedido]]</f>
        <v>460900</v>
      </c>
    </row>
    <row r="9287" spans="1:37" x14ac:dyDescent="0.25">
      <c r="A9287" t="str">
        <f>Tabla_Consulta_desde_TMS8[[#This Row],[Nro_Referencia]]</f>
        <v>370690</v>
      </c>
      <c r="B9287">
        <v>460901</v>
      </c>
      <c r="C9287" t="s">
        <v>47093</v>
      </c>
      <c r="D9287" t="s">
        <v>680</v>
      </c>
      <c r="E9287" t="s">
        <v>47</v>
      </c>
      <c r="F9287" t="s">
        <v>460</v>
      </c>
      <c r="G9287" t="s">
        <v>47094</v>
      </c>
      <c r="H9287" s="1">
        <v>44880</v>
      </c>
      <c r="I9287" t="s">
        <v>34</v>
      </c>
      <c r="J9287" s="1">
        <v>44881</v>
      </c>
      <c r="K9287" t="s">
        <v>47095</v>
      </c>
      <c r="L9287" t="s">
        <v>47096</v>
      </c>
      <c r="M9287" t="s">
        <v>36631</v>
      </c>
      <c r="N9287" t="s">
        <v>47097</v>
      </c>
      <c r="P9287" t="s">
        <v>68</v>
      </c>
      <c r="Q9287" t="s">
        <v>68</v>
      </c>
      <c r="R9287" t="s">
        <v>69</v>
      </c>
      <c r="T9287" t="s">
        <v>111</v>
      </c>
      <c r="U9287" t="s">
        <v>71</v>
      </c>
      <c r="V9287">
        <v>1</v>
      </c>
      <c r="W9287">
        <v>1</v>
      </c>
      <c r="X9287" t="s">
        <v>681</v>
      </c>
      <c r="Y9287" t="s">
        <v>36</v>
      </c>
      <c r="Z9287" t="s">
        <v>42</v>
      </c>
      <c r="AA9287" t="s">
        <v>43</v>
      </c>
      <c r="AB9287">
        <v>21281</v>
      </c>
      <c r="AC9287" s="1">
        <v>44881</v>
      </c>
      <c r="AD9287" t="s">
        <v>97</v>
      </c>
      <c r="AE9287" t="s">
        <v>180</v>
      </c>
      <c r="AF9287">
        <v>0</v>
      </c>
      <c r="AG9287" t="s">
        <v>46</v>
      </c>
      <c r="AH9287" s="1">
        <v>44881</v>
      </c>
      <c r="AK9287">
        <f>Tabla_Consulta_desde_TMS8[[#This Row],[idpedido]]</f>
        <v>460901</v>
      </c>
    </row>
    <row r="9288" spans="1:37" x14ac:dyDescent="0.25">
      <c r="A9288" t="str">
        <f>Tabla_Consulta_desde_TMS8[[#This Row],[Nro_Referencia]]</f>
        <v>FACT_2022_433</v>
      </c>
      <c r="B9288">
        <v>460899</v>
      </c>
      <c r="C9288" t="s">
        <v>47098</v>
      </c>
      <c r="D9288" t="s">
        <v>2005</v>
      </c>
      <c r="E9288" t="s">
        <v>47</v>
      </c>
      <c r="F9288" t="s">
        <v>33</v>
      </c>
      <c r="G9288" t="s">
        <v>47099</v>
      </c>
      <c r="H9288" s="1">
        <v>44880</v>
      </c>
      <c r="I9288" t="s">
        <v>34</v>
      </c>
      <c r="J9288" s="1">
        <v>44881</v>
      </c>
      <c r="K9288" t="s">
        <v>47100</v>
      </c>
      <c r="L9288" t="s">
        <v>47101</v>
      </c>
      <c r="M9288" t="s">
        <v>1953</v>
      </c>
      <c r="P9288" t="s">
        <v>999</v>
      </c>
      <c r="Q9288" t="s">
        <v>109</v>
      </c>
      <c r="R9288" t="s">
        <v>110</v>
      </c>
      <c r="S9288" t="s">
        <v>109</v>
      </c>
      <c r="T9288" t="s">
        <v>111</v>
      </c>
      <c r="U9288" t="s">
        <v>50</v>
      </c>
      <c r="V9288">
        <v>3</v>
      </c>
      <c r="W9288">
        <v>355</v>
      </c>
      <c r="X9288" t="s">
        <v>1998</v>
      </c>
      <c r="Y9288" t="s">
        <v>1999</v>
      </c>
      <c r="Z9288" t="s">
        <v>42</v>
      </c>
      <c r="AA9288" t="s">
        <v>43</v>
      </c>
      <c r="AB9288">
        <v>21272</v>
      </c>
      <c r="AC9288" s="1">
        <v>44881</v>
      </c>
      <c r="AD9288" t="s">
        <v>97</v>
      </c>
      <c r="AE9288" t="s">
        <v>112</v>
      </c>
      <c r="AF9288">
        <v>0</v>
      </c>
      <c r="AG9288" t="s">
        <v>46</v>
      </c>
      <c r="AH9288" s="1">
        <v>44881</v>
      </c>
      <c r="AK9288">
        <f>Tabla_Consulta_desde_TMS8[[#This Row],[idpedido]]</f>
        <v>460899</v>
      </c>
    </row>
    <row r="9289" spans="1:37" x14ac:dyDescent="0.25">
      <c r="A9289" t="str">
        <f>Tabla_Consulta_desde_TMS8[[#This Row],[Nro_Referencia]]</f>
        <v>370674</v>
      </c>
      <c r="B9289">
        <v>460880</v>
      </c>
      <c r="C9289" t="s">
        <v>47102</v>
      </c>
      <c r="D9289" t="s">
        <v>680</v>
      </c>
      <c r="E9289" t="s">
        <v>47</v>
      </c>
      <c r="F9289" t="s">
        <v>33</v>
      </c>
      <c r="G9289" t="s">
        <v>47103</v>
      </c>
      <c r="H9289" s="1">
        <v>44880</v>
      </c>
      <c r="I9289" t="s">
        <v>34</v>
      </c>
      <c r="J9289" s="1">
        <v>44882</v>
      </c>
      <c r="K9289" t="s">
        <v>47104</v>
      </c>
      <c r="L9289" t="s">
        <v>47105</v>
      </c>
      <c r="M9289" t="s">
        <v>47106</v>
      </c>
      <c r="N9289" t="s">
        <v>47107</v>
      </c>
      <c r="O9289" t="s">
        <v>43</v>
      </c>
      <c r="P9289" t="s">
        <v>38</v>
      </c>
      <c r="Q9289" t="s">
        <v>38</v>
      </c>
      <c r="R9289" t="s">
        <v>39</v>
      </c>
      <c r="T9289" t="s">
        <v>103</v>
      </c>
      <c r="U9289" t="s">
        <v>41</v>
      </c>
      <c r="V9289">
        <v>1</v>
      </c>
      <c r="W9289">
        <v>1</v>
      </c>
      <c r="X9289" t="s">
        <v>681</v>
      </c>
      <c r="Y9289" t="s">
        <v>36</v>
      </c>
      <c r="Z9289" t="s">
        <v>42</v>
      </c>
      <c r="AA9289" t="s">
        <v>43</v>
      </c>
      <c r="AB9289">
        <v>21298</v>
      </c>
      <c r="AC9289" s="1">
        <v>44882</v>
      </c>
      <c r="AD9289" t="s">
        <v>97</v>
      </c>
      <c r="AE9289" t="s">
        <v>481</v>
      </c>
      <c r="AF9289">
        <v>1</v>
      </c>
      <c r="AG9289" t="s">
        <v>46</v>
      </c>
      <c r="AH9289" s="1">
        <v>44882</v>
      </c>
      <c r="AK9289">
        <f>Tabla_Consulta_desde_TMS8[[#This Row],[idpedido]]</f>
        <v>460880</v>
      </c>
    </row>
    <row r="9290" spans="1:37" x14ac:dyDescent="0.25">
      <c r="A9290" t="str">
        <f>Tabla_Consulta_desde_TMS8[[#This Row],[Nro_Referencia]]</f>
        <v>370676</v>
      </c>
      <c r="B9290">
        <v>460882</v>
      </c>
      <c r="C9290" t="s">
        <v>47108</v>
      </c>
      <c r="D9290" t="s">
        <v>680</v>
      </c>
      <c r="E9290" t="s">
        <v>47</v>
      </c>
      <c r="F9290" t="s">
        <v>33</v>
      </c>
      <c r="G9290" t="s">
        <v>47109</v>
      </c>
      <c r="H9290" s="1">
        <v>44880</v>
      </c>
      <c r="I9290" t="s">
        <v>34</v>
      </c>
      <c r="J9290" s="1">
        <v>44881</v>
      </c>
      <c r="K9290" t="s">
        <v>47110</v>
      </c>
      <c r="L9290" t="s">
        <v>47111</v>
      </c>
      <c r="M9290" t="s">
        <v>47112</v>
      </c>
      <c r="N9290" t="s">
        <v>47113</v>
      </c>
      <c r="O9290" t="s">
        <v>43</v>
      </c>
      <c r="P9290" t="s">
        <v>109</v>
      </c>
      <c r="Q9290" t="s">
        <v>109</v>
      </c>
      <c r="R9290" t="s">
        <v>110</v>
      </c>
      <c r="T9290" t="s">
        <v>111</v>
      </c>
      <c r="U9290" t="s">
        <v>50</v>
      </c>
      <c r="V9290">
        <v>1</v>
      </c>
      <c r="W9290">
        <v>1</v>
      </c>
      <c r="X9290" t="s">
        <v>681</v>
      </c>
      <c r="Y9290" t="s">
        <v>36</v>
      </c>
      <c r="Z9290" t="s">
        <v>42</v>
      </c>
      <c r="AA9290" t="s">
        <v>43</v>
      </c>
      <c r="AB9290">
        <v>21272</v>
      </c>
      <c r="AC9290" s="1">
        <v>44881</v>
      </c>
      <c r="AD9290" t="s">
        <v>97</v>
      </c>
      <c r="AE9290" t="s">
        <v>112</v>
      </c>
      <c r="AF9290">
        <v>0</v>
      </c>
      <c r="AG9290" t="s">
        <v>46</v>
      </c>
      <c r="AH9290" s="1">
        <v>44881</v>
      </c>
      <c r="AK9290">
        <f>Tabla_Consulta_desde_TMS8[[#This Row],[idpedido]]</f>
        <v>460882</v>
      </c>
    </row>
    <row r="9291" spans="1:37" x14ac:dyDescent="0.25">
      <c r="A9291" t="str">
        <f>Tabla_Consulta_desde_TMS8[[#This Row],[Nro_Referencia]]</f>
        <v>370677</v>
      </c>
      <c r="B9291">
        <v>460883</v>
      </c>
      <c r="C9291" t="s">
        <v>47114</v>
      </c>
      <c r="D9291" t="s">
        <v>680</v>
      </c>
      <c r="E9291" t="s">
        <v>47</v>
      </c>
      <c r="F9291" t="s">
        <v>33</v>
      </c>
      <c r="G9291" t="s">
        <v>47115</v>
      </c>
      <c r="H9291" s="1">
        <v>44880</v>
      </c>
      <c r="I9291" t="s">
        <v>34</v>
      </c>
      <c r="J9291" s="1">
        <v>44881</v>
      </c>
      <c r="K9291" t="s">
        <v>47116</v>
      </c>
      <c r="L9291" t="s">
        <v>47117</v>
      </c>
      <c r="M9291" t="s">
        <v>47118</v>
      </c>
      <c r="N9291" t="s">
        <v>47119</v>
      </c>
      <c r="O9291" t="s">
        <v>43</v>
      </c>
      <c r="P9291" t="s">
        <v>68</v>
      </c>
      <c r="Q9291" t="s">
        <v>68</v>
      </c>
      <c r="R9291" t="s">
        <v>69</v>
      </c>
      <c r="T9291" t="s">
        <v>111</v>
      </c>
      <c r="U9291" t="s">
        <v>71</v>
      </c>
      <c r="V9291">
        <v>1</v>
      </c>
      <c r="W9291">
        <v>1</v>
      </c>
      <c r="X9291" t="s">
        <v>681</v>
      </c>
      <c r="Y9291" t="s">
        <v>36</v>
      </c>
      <c r="Z9291" t="s">
        <v>42</v>
      </c>
      <c r="AA9291" t="s">
        <v>43</v>
      </c>
      <c r="AB9291">
        <v>21282</v>
      </c>
      <c r="AC9291" s="1">
        <v>44881</v>
      </c>
      <c r="AD9291" t="s">
        <v>97</v>
      </c>
      <c r="AE9291" t="s">
        <v>143</v>
      </c>
      <c r="AF9291">
        <v>0</v>
      </c>
      <c r="AG9291" t="s">
        <v>46</v>
      </c>
      <c r="AH9291" s="1">
        <v>44881</v>
      </c>
      <c r="AK9291">
        <f>Tabla_Consulta_desde_TMS8[[#This Row],[idpedido]]</f>
        <v>460883</v>
      </c>
    </row>
    <row r="9292" spans="1:37" x14ac:dyDescent="0.25">
      <c r="A9292" t="str">
        <f>Tabla_Consulta_desde_TMS8[[#This Row],[Nro_Referencia]]</f>
        <v>370679</v>
      </c>
      <c r="B9292">
        <v>460884</v>
      </c>
      <c r="C9292" t="s">
        <v>47120</v>
      </c>
      <c r="D9292" t="s">
        <v>680</v>
      </c>
      <c r="E9292" t="s">
        <v>47</v>
      </c>
      <c r="F9292" t="s">
        <v>33</v>
      </c>
      <c r="G9292" t="s">
        <v>47121</v>
      </c>
      <c r="H9292" s="1">
        <v>44880</v>
      </c>
      <c r="I9292" t="s">
        <v>34</v>
      </c>
      <c r="J9292" s="1">
        <v>44881</v>
      </c>
      <c r="K9292" t="s">
        <v>42231</v>
      </c>
      <c r="L9292" t="s">
        <v>879</v>
      </c>
      <c r="M9292" t="s">
        <v>42233</v>
      </c>
      <c r="N9292" t="s">
        <v>1139</v>
      </c>
      <c r="O9292" t="s">
        <v>43</v>
      </c>
      <c r="P9292" t="s">
        <v>68</v>
      </c>
      <c r="Q9292" t="s">
        <v>68</v>
      </c>
      <c r="R9292" t="s">
        <v>69</v>
      </c>
      <c r="T9292" t="s">
        <v>111</v>
      </c>
      <c r="U9292" t="s">
        <v>71</v>
      </c>
      <c r="V9292">
        <v>1</v>
      </c>
      <c r="W9292">
        <v>1</v>
      </c>
      <c r="X9292" t="s">
        <v>681</v>
      </c>
      <c r="Y9292" t="s">
        <v>36</v>
      </c>
      <c r="Z9292" t="s">
        <v>42</v>
      </c>
      <c r="AA9292" t="s">
        <v>43</v>
      </c>
      <c r="AB9292">
        <v>21282</v>
      </c>
      <c r="AC9292" s="1">
        <v>44881</v>
      </c>
      <c r="AD9292" t="s">
        <v>97</v>
      </c>
      <c r="AE9292" t="s">
        <v>143</v>
      </c>
      <c r="AF9292">
        <v>0</v>
      </c>
      <c r="AG9292" t="s">
        <v>46</v>
      </c>
      <c r="AH9292" s="1">
        <v>44881</v>
      </c>
      <c r="AK9292">
        <f>Tabla_Consulta_desde_TMS8[[#This Row],[idpedido]]</f>
        <v>460884</v>
      </c>
    </row>
    <row r="9293" spans="1:37" x14ac:dyDescent="0.25">
      <c r="A9293" t="str">
        <f>Tabla_Consulta_desde_TMS8[[#This Row],[Nro_Referencia]]</f>
        <v>370688</v>
      </c>
      <c r="B9293">
        <v>460885</v>
      </c>
      <c r="C9293" t="s">
        <v>47122</v>
      </c>
      <c r="D9293" t="s">
        <v>680</v>
      </c>
      <c r="E9293" t="s">
        <v>47</v>
      </c>
      <c r="F9293" t="s">
        <v>33</v>
      </c>
      <c r="G9293" t="s">
        <v>47123</v>
      </c>
      <c r="H9293" s="1">
        <v>44880</v>
      </c>
      <c r="I9293" t="s">
        <v>34</v>
      </c>
      <c r="J9293" s="1">
        <v>44881</v>
      </c>
      <c r="K9293" t="s">
        <v>47124</v>
      </c>
      <c r="L9293" t="s">
        <v>47125</v>
      </c>
      <c r="M9293" t="s">
        <v>47126</v>
      </c>
      <c r="N9293" t="s">
        <v>47127</v>
      </c>
      <c r="O9293" t="s">
        <v>43</v>
      </c>
      <c r="P9293" t="s">
        <v>38</v>
      </c>
      <c r="Q9293" t="s">
        <v>38</v>
      </c>
      <c r="R9293" t="s">
        <v>39</v>
      </c>
      <c r="T9293" t="s">
        <v>292</v>
      </c>
      <c r="U9293" t="s">
        <v>41</v>
      </c>
      <c r="V9293">
        <v>1</v>
      </c>
      <c r="W9293">
        <v>1</v>
      </c>
      <c r="X9293" t="s">
        <v>681</v>
      </c>
      <c r="Y9293" t="s">
        <v>36</v>
      </c>
      <c r="Z9293" t="s">
        <v>42</v>
      </c>
      <c r="AA9293" t="s">
        <v>43</v>
      </c>
      <c r="AB9293">
        <v>21264</v>
      </c>
      <c r="AC9293" s="1">
        <v>44881</v>
      </c>
      <c r="AD9293" t="s">
        <v>292</v>
      </c>
      <c r="AE9293" t="s">
        <v>556</v>
      </c>
      <c r="AF9293">
        <v>0</v>
      </c>
      <c r="AG9293" t="s">
        <v>46</v>
      </c>
      <c r="AH9293" s="1">
        <v>44881</v>
      </c>
      <c r="AK9293">
        <f>Tabla_Consulta_desde_TMS8[[#This Row],[idpedido]]</f>
        <v>460885</v>
      </c>
    </row>
    <row r="9294" spans="1:37" x14ac:dyDescent="0.25">
      <c r="A9294" t="str">
        <f>Tabla_Consulta_desde_TMS8[[#This Row],[Nro_Referencia]]</f>
        <v>370689</v>
      </c>
      <c r="B9294">
        <v>460886</v>
      </c>
      <c r="C9294" t="s">
        <v>47128</v>
      </c>
      <c r="D9294" t="s">
        <v>680</v>
      </c>
      <c r="E9294" t="s">
        <v>47</v>
      </c>
      <c r="F9294" t="s">
        <v>33</v>
      </c>
      <c r="G9294" t="s">
        <v>47129</v>
      </c>
      <c r="H9294" s="1">
        <v>44880</v>
      </c>
      <c r="I9294" t="s">
        <v>34</v>
      </c>
      <c r="J9294" s="1">
        <v>44881</v>
      </c>
      <c r="K9294" t="s">
        <v>47130</v>
      </c>
      <c r="L9294" t="s">
        <v>44660</v>
      </c>
      <c r="M9294" t="s">
        <v>47131</v>
      </c>
      <c r="N9294" t="s">
        <v>47132</v>
      </c>
      <c r="O9294" t="s">
        <v>43</v>
      </c>
      <c r="P9294" t="s">
        <v>533</v>
      </c>
      <c r="Q9294" t="s">
        <v>533</v>
      </c>
      <c r="R9294" t="s">
        <v>404</v>
      </c>
      <c r="T9294" t="s">
        <v>40</v>
      </c>
      <c r="U9294" t="s">
        <v>50</v>
      </c>
      <c r="V9294">
        <v>1</v>
      </c>
      <c r="W9294">
        <v>1</v>
      </c>
      <c r="X9294" t="s">
        <v>681</v>
      </c>
      <c r="Y9294" t="s">
        <v>36</v>
      </c>
      <c r="Z9294" t="s">
        <v>42</v>
      </c>
      <c r="AA9294" t="s">
        <v>43</v>
      </c>
      <c r="AB9294">
        <v>21257</v>
      </c>
      <c r="AC9294" s="1">
        <v>44881</v>
      </c>
      <c r="AD9294" t="s">
        <v>44</v>
      </c>
      <c r="AE9294" t="s">
        <v>65</v>
      </c>
      <c r="AF9294">
        <v>0</v>
      </c>
      <c r="AG9294" t="s">
        <v>46</v>
      </c>
      <c r="AH9294" s="1">
        <v>44881</v>
      </c>
      <c r="AJ9294" t="s">
        <v>47133</v>
      </c>
      <c r="AK9294">
        <f>Tabla_Consulta_desde_TMS8[[#This Row],[idpedido]]</f>
        <v>460886</v>
      </c>
    </row>
    <row r="9295" spans="1:37" x14ac:dyDescent="0.25">
      <c r="A9295" t="str">
        <f>Tabla_Consulta_desde_TMS8[[#This Row],[Nro_Referencia]]</f>
        <v>370691</v>
      </c>
      <c r="B9295">
        <v>460887</v>
      </c>
      <c r="C9295" t="s">
        <v>47134</v>
      </c>
      <c r="D9295" t="s">
        <v>680</v>
      </c>
      <c r="E9295" t="s">
        <v>47</v>
      </c>
      <c r="F9295" t="s">
        <v>33</v>
      </c>
      <c r="G9295" t="s">
        <v>47135</v>
      </c>
      <c r="H9295" s="1">
        <v>44880</v>
      </c>
      <c r="I9295" t="s">
        <v>34</v>
      </c>
      <c r="J9295" s="1">
        <v>44881</v>
      </c>
      <c r="K9295" t="s">
        <v>6789</v>
      </c>
      <c r="L9295" t="s">
        <v>6790</v>
      </c>
      <c r="M9295" t="s">
        <v>6791</v>
      </c>
      <c r="N9295" t="s">
        <v>6792</v>
      </c>
      <c r="O9295" t="s">
        <v>43</v>
      </c>
      <c r="P9295" t="s">
        <v>38</v>
      </c>
      <c r="Q9295" t="s">
        <v>38</v>
      </c>
      <c r="R9295" t="s">
        <v>39</v>
      </c>
      <c r="T9295" t="s">
        <v>103</v>
      </c>
      <c r="U9295" t="s">
        <v>41</v>
      </c>
      <c r="V9295">
        <v>1</v>
      </c>
      <c r="W9295">
        <v>1</v>
      </c>
      <c r="X9295" t="s">
        <v>681</v>
      </c>
      <c r="Y9295" t="s">
        <v>36</v>
      </c>
      <c r="Z9295" t="s">
        <v>42</v>
      </c>
      <c r="AA9295" t="s">
        <v>43</v>
      </c>
      <c r="AB9295">
        <v>21263</v>
      </c>
      <c r="AC9295" s="1">
        <v>44881</v>
      </c>
      <c r="AD9295" t="s">
        <v>97</v>
      </c>
      <c r="AE9295" t="s">
        <v>162</v>
      </c>
      <c r="AF9295">
        <v>0</v>
      </c>
      <c r="AG9295" t="s">
        <v>46</v>
      </c>
      <c r="AH9295" s="1">
        <v>44881</v>
      </c>
      <c r="AK9295">
        <f>Tabla_Consulta_desde_TMS8[[#This Row],[idpedido]]</f>
        <v>460887</v>
      </c>
    </row>
    <row r="9296" spans="1:37" x14ac:dyDescent="0.25">
      <c r="A9296" t="str">
        <f>Tabla_Consulta_desde_TMS8[[#This Row],[Nro_Referencia]]</f>
        <v>370692</v>
      </c>
      <c r="B9296">
        <v>460888</v>
      </c>
      <c r="C9296" t="s">
        <v>47136</v>
      </c>
      <c r="D9296" t="s">
        <v>680</v>
      </c>
      <c r="E9296" t="s">
        <v>47</v>
      </c>
      <c r="F9296" t="s">
        <v>33</v>
      </c>
      <c r="G9296" t="s">
        <v>47137</v>
      </c>
      <c r="H9296" s="1">
        <v>44880</v>
      </c>
      <c r="I9296" t="s">
        <v>34</v>
      </c>
      <c r="J9296" s="1">
        <v>44881</v>
      </c>
      <c r="K9296" t="s">
        <v>47138</v>
      </c>
      <c r="L9296" t="s">
        <v>47139</v>
      </c>
      <c r="M9296" t="s">
        <v>47140</v>
      </c>
      <c r="N9296" t="s">
        <v>46462</v>
      </c>
      <c r="O9296" t="s">
        <v>43</v>
      </c>
      <c r="P9296" t="s">
        <v>68</v>
      </c>
      <c r="Q9296" t="s">
        <v>68</v>
      </c>
      <c r="R9296" t="s">
        <v>69</v>
      </c>
      <c r="T9296" t="s">
        <v>111</v>
      </c>
      <c r="U9296" t="s">
        <v>71</v>
      </c>
      <c r="V9296">
        <v>1</v>
      </c>
      <c r="W9296">
        <v>1</v>
      </c>
      <c r="X9296" t="s">
        <v>681</v>
      </c>
      <c r="Y9296" t="s">
        <v>36</v>
      </c>
      <c r="Z9296" t="s">
        <v>42</v>
      </c>
      <c r="AA9296" t="s">
        <v>43</v>
      </c>
      <c r="AB9296">
        <v>21284</v>
      </c>
      <c r="AC9296" s="1">
        <v>44881</v>
      </c>
      <c r="AD9296" t="s">
        <v>97</v>
      </c>
      <c r="AE9296" t="s">
        <v>127</v>
      </c>
      <c r="AF9296">
        <v>0</v>
      </c>
      <c r="AG9296" t="s">
        <v>46</v>
      </c>
      <c r="AH9296" s="1">
        <v>44881</v>
      </c>
      <c r="AK9296">
        <f>Tabla_Consulta_desde_TMS8[[#This Row],[idpedido]]</f>
        <v>460888</v>
      </c>
    </row>
    <row r="9297" spans="1:37" x14ac:dyDescent="0.25">
      <c r="A9297" t="str">
        <f>Tabla_Consulta_desde_TMS8[[#This Row],[Nro_Referencia]]</f>
        <v>370693</v>
      </c>
      <c r="B9297">
        <v>460889</v>
      </c>
      <c r="C9297" t="s">
        <v>47141</v>
      </c>
      <c r="D9297" t="s">
        <v>680</v>
      </c>
      <c r="E9297" t="s">
        <v>47</v>
      </c>
      <c r="F9297" t="s">
        <v>33</v>
      </c>
      <c r="G9297" t="s">
        <v>47142</v>
      </c>
      <c r="H9297" s="1">
        <v>44880</v>
      </c>
      <c r="I9297" t="s">
        <v>34</v>
      </c>
      <c r="J9297" s="1">
        <v>44881</v>
      </c>
      <c r="K9297" t="s">
        <v>47143</v>
      </c>
      <c r="L9297" t="s">
        <v>47144</v>
      </c>
      <c r="M9297" t="s">
        <v>268</v>
      </c>
      <c r="N9297" t="s">
        <v>47145</v>
      </c>
      <c r="O9297" t="s">
        <v>43</v>
      </c>
      <c r="P9297" t="s">
        <v>68</v>
      </c>
      <c r="Q9297" t="s">
        <v>68</v>
      </c>
      <c r="R9297" t="s">
        <v>69</v>
      </c>
      <c r="T9297" t="s">
        <v>111</v>
      </c>
      <c r="U9297" t="s">
        <v>71</v>
      </c>
      <c r="V9297">
        <v>1</v>
      </c>
      <c r="W9297">
        <v>1</v>
      </c>
      <c r="X9297" t="s">
        <v>681</v>
      </c>
      <c r="Y9297" t="s">
        <v>36</v>
      </c>
      <c r="Z9297" t="s">
        <v>42</v>
      </c>
      <c r="AA9297" t="s">
        <v>43</v>
      </c>
      <c r="AB9297">
        <v>21281</v>
      </c>
      <c r="AC9297" s="1">
        <v>44881</v>
      </c>
      <c r="AD9297" t="s">
        <v>97</v>
      </c>
      <c r="AE9297" t="s">
        <v>180</v>
      </c>
      <c r="AF9297">
        <v>0</v>
      </c>
      <c r="AG9297" t="s">
        <v>46</v>
      </c>
      <c r="AH9297" s="1">
        <v>44881</v>
      </c>
      <c r="AK9297">
        <f>Tabla_Consulta_desde_TMS8[[#This Row],[idpedido]]</f>
        <v>460889</v>
      </c>
    </row>
    <row r="9298" spans="1:37" x14ac:dyDescent="0.25">
      <c r="A9298" t="str">
        <f>Tabla_Consulta_desde_TMS8[[#This Row],[Nro_Referencia]]</f>
        <v>370694</v>
      </c>
      <c r="B9298">
        <v>460890</v>
      </c>
      <c r="C9298" t="s">
        <v>47146</v>
      </c>
      <c r="D9298" t="s">
        <v>680</v>
      </c>
      <c r="E9298" t="s">
        <v>47</v>
      </c>
      <c r="F9298" t="s">
        <v>33</v>
      </c>
      <c r="G9298" t="s">
        <v>47147</v>
      </c>
      <c r="H9298" s="1">
        <v>44880</v>
      </c>
      <c r="I9298" t="s">
        <v>34</v>
      </c>
      <c r="J9298" s="1">
        <v>44881</v>
      </c>
      <c r="K9298" t="s">
        <v>1333</v>
      </c>
      <c r="L9298" t="s">
        <v>876</v>
      </c>
      <c r="M9298" t="s">
        <v>42256</v>
      </c>
      <c r="N9298" t="s">
        <v>877</v>
      </c>
      <c r="O9298" t="s">
        <v>43</v>
      </c>
      <c r="P9298" t="s">
        <v>38</v>
      </c>
      <c r="Q9298" t="s">
        <v>38</v>
      </c>
      <c r="R9298" t="s">
        <v>39</v>
      </c>
      <c r="T9298" t="s">
        <v>103</v>
      </c>
      <c r="U9298" t="s">
        <v>41</v>
      </c>
      <c r="V9298">
        <v>1</v>
      </c>
      <c r="W9298">
        <v>1</v>
      </c>
      <c r="X9298" t="s">
        <v>681</v>
      </c>
      <c r="Y9298" t="s">
        <v>36</v>
      </c>
      <c r="Z9298" t="s">
        <v>42</v>
      </c>
      <c r="AA9298" t="s">
        <v>43</v>
      </c>
      <c r="AB9298">
        <v>21261</v>
      </c>
      <c r="AC9298" s="1">
        <v>44881</v>
      </c>
      <c r="AD9298" t="s">
        <v>97</v>
      </c>
      <c r="AE9298" t="s">
        <v>136</v>
      </c>
      <c r="AF9298">
        <v>0</v>
      </c>
      <c r="AG9298" t="s">
        <v>46</v>
      </c>
      <c r="AH9298" s="1">
        <v>44881</v>
      </c>
      <c r="AK9298">
        <f>Tabla_Consulta_desde_TMS8[[#This Row],[idpedido]]</f>
        <v>460890</v>
      </c>
    </row>
    <row r="9299" spans="1:37" x14ac:dyDescent="0.25">
      <c r="A9299" t="str">
        <f>Tabla_Consulta_desde_TMS8[[#This Row],[Nro_Referencia]]</f>
        <v>370696</v>
      </c>
      <c r="B9299">
        <v>460891</v>
      </c>
      <c r="C9299" t="s">
        <v>47148</v>
      </c>
      <c r="D9299" t="s">
        <v>680</v>
      </c>
      <c r="E9299" t="s">
        <v>47</v>
      </c>
      <c r="F9299" t="s">
        <v>33</v>
      </c>
      <c r="G9299" t="s">
        <v>47149</v>
      </c>
      <c r="H9299" s="1">
        <v>44880</v>
      </c>
      <c r="I9299" t="s">
        <v>34</v>
      </c>
      <c r="J9299" s="1">
        <v>44881</v>
      </c>
      <c r="K9299" t="s">
        <v>47150</v>
      </c>
      <c r="L9299" t="s">
        <v>47151</v>
      </c>
      <c r="M9299" t="s">
        <v>47152</v>
      </c>
      <c r="N9299" t="s">
        <v>1256</v>
      </c>
      <c r="O9299" t="s">
        <v>43</v>
      </c>
      <c r="P9299" t="s">
        <v>86</v>
      </c>
      <c r="Q9299" t="s">
        <v>86</v>
      </c>
      <c r="R9299" t="s">
        <v>87</v>
      </c>
      <c r="S9299" t="s">
        <v>86</v>
      </c>
      <c r="T9299" t="s">
        <v>40</v>
      </c>
      <c r="U9299" t="s">
        <v>50</v>
      </c>
      <c r="V9299">
        <v>1</v>
      </c>
      <c r="W9299">
        <v>1</v>
      </c>
      <c r="X9299" t="s">
        <v>681</v>
      </c>
      <c r="Y9299" t="s">
        <v>36</v>
      </c>
      <c r="Z9299" t="s">
        <v>42</v>
      </c>
      <c r="AA9299" t="s">
        <v>43</v>
      </c>
      <c r="AB9299">
        <v>21257</v>
      </c>
      <c r="AC9299" s="1">
        <v>44881</v>
      </c>
      <c r="AD9299" t="s">
        <v>44</v>
      </c>
      <c r="AE9299" t="s">
        <v>65</v>
      </c>
      <c r="AF9299">
        <v>0</v>
      </c>
      <c r="AG9299" t="s">
        <v>46</v>
      </c>
      <c r="AH9299" s="1">
        <v>44881</v>
      </c>
      <c r="AJ9299" t="s">
        <v>3357</v>
      </c>
      <c r="AK9299">
        <f>Tabla_Consulta_desde_TMS8[[#This Row],[idpedido]]</f>
        <v>460891</v>
      </c>
    </row>
    <row r="9300" spans="1:37" x14ac:dyDescent="0.25">
      <c r="A9300" t="str">
        <f>Tabla_Consulta_desde_TMS8[[#This Row],[Nro_Referencia]]</f>
        <v>370697</v>
      </c>
      <c r="B9300">
        <v>460892</v>
      </c>
      <c r="C9300" t="s">
        <v>47153</v>
      </c>
      <c r="D9300" t="s">
        <v>680</v>
      </c>
      <c r="E9300" t="s">
        <v>47</v>
      </c>
      <c r="F9300" t="s">
        <v>33</v>
      </c>
      <c r="G9300" t="s">
        <v>47154</v>
      </c>
      <c r="H9300" s="1">
        <v>44880</v>
      </c>
      <c r="I9300" t="s">
        <v>34</v>
      </c>
      <c r="J9300" s="1">
        <v>44881</v>
      </c>
      <c r="K9300" t="s">
        <v>47155</v>
      </c>
      <c r="L9300" t="s">
        <v>47156</v>
      </c>
      <c r="M9300" t="s">
        <v>47157</v>
      </c>
      <c r="N9300" t="s">
        <v>47158</v>
      </c>
      <c r="O9300" t="s">
        <v>43</v>
      </c>
      <c r="P9300" t="s">
        <v>128</v>
      </c>
      <c r="Q9300" t="s">
        <v>128</v>
      </c>
      <c r="R9300" t="s">
        <v>129</v>
      </c>
      <c r="T9300" t="s">
        <v>40</v>
      </c>
      <c r="U9300" t="s">
        <v>50</v>
      </c>
      <c r="V9300">
        <v>1</v>
      </c>
      <c r="W9300">
        <v>1</v>
      </c>
      <c r="X9300" t="s">
        <v>681</v>
      </c>
      <c r="Y9300" t="s">
        <v>36</v>
      </c>
      <c r="Z9300" t="s">
        <v>42</v>
      </c>
      <c r="AA9300" t="s">
        <v>43</v>
      </c>
      <c r="AB9300">
        <v>21257</v>
      </c>
      <c r="AC9300" s="1">
        <v>44881</v>
      </c>
      <c r="AD9300" t="s">
        <v>44</v>
      </c>
      <c r="AE9300" t="s">
        <v>65</v>
      </c>
      <c r="AF9300">
        <v>0</v>
      </c>
      <c r="AG9300" t="s">
        <v>46</v>
      </c>
      <c r="AH9300" s="1">
        <v>44881</v>
      </c>
      <c r="AJ9300" t="s">
        <v>47159</v>
      </c>
      <c r="AK9300">
        <f>Tabla_Consulta_desde_TMS8[[#This Row],[idpedido]]</f>
        <v>460892</v>
      </c>
    </row>
    <row r="9301" spans="1:37" x14ac:dyDescent="0.25">
      <c r="A9301" t="str">
        <f>Tabla_Consulta_desde_TMS8[[#This Row],[Nro_Referencia]]</f>
        <v>370698</v>
      </c>
      <c r="B9301">
        <v>460893</v>
      </c>
      <c r="C9301" t="s">
        <v>47160</v>
      </c>
      <c r="D9301" t="s">
        <v>680</v>
      </c>
      <c r="E9301" t="s">
        <v>47</v>
      </c>
      <c r="F9301" t="s">
        <v>33</v>
      </c>
      <c r="G9301" t="s">
        <v>47161</v>
      </c>
      <c r="H9301" s="1">
        <v>44880</v>
      </c>
      <c r="I9301" t="s">
        <v>34</v>
      </c>
      <c r="J9301" s="1">
        <v>44881</v>
      </c>
      <c r="K9301" t="s">
        <v>47162</v>
      </c>
      <c r="L9301" t="s">
        <v>47163</v>
      </c>
      <c r="M9301" t="s">
        <v>47164</v>
      </c>
      <c r="N9301" t="s">
        <v>47165</v>
      </c>
      <c r="O9301" t="s">
        <v>43</v>
      </c>
      <c r="P9301" t="s">
        <v>575</v>
      </c>
      <c r="Q9301" t="s">
        <v>575</v>
      </c>
      <c r="R9301" t="s">
        <v>69</v>
      </c>
      <c r="T9301" t="s">
        <v>111</v>
      </c>
      <c r="U9301" t="s">
        <v>71</v>
      </c>
      <c r="V9301">
        <v>1</v>
      </c>
      <c r="W9301">
        <v>1</v>
      </c>
      <c r="X9301" t="s">
        <v>681</v>
      </c>
      <c r="Y9301" t="s">
        <v>36</v>
      </c>
      <c r="Z9301" t="s">
        <v>42</v>
      </c>
      <c r="AA9301" t="s">
        <v>43</v>
      </c>
      <c r="AB9301">
        <v>21283</v>
      </c>
      <c r="AC9301" s="1">
        <v>44881</v>
      </c>
      <c r="AD9301" t="s">
        <v>97</v>
      </c>
      <c r="AE9301" t="s">
        <v>122</v>
      </c>
      <c r="AF9301">
        <v>0</v>
      </c>
      <c r="AG9301" t="s">
        <v>46</v>
      </c>
      <c r="AH9301" s="1">
        <v>44881</v>
      </c>
      <c r="AK9301">
        <f>Tabla_Consulta_desde_TMS8[[#This Row],[idpedido]]</f>
        <v>460893</v>
      </c>
    </row>
    <row r="9302" spans="1:37" x14ac:dyDescent="0.25">
      <c r="A9302" t="str">
        <f>Tabla_Consulta_desde_TMS8[[#This Row],[Nro_Referencia]]</f>
        <v>370699</v>
      </c>
      <c r="B9302">
        <v>460894</v>
      </c>
      <c r="C9302" t="s">
        <v>47166</v>
      </c>
      <c r="D9302" t="s">
        <v>680</v>
      </c>
      <c r="E9302" t="s">
        <v>47</v>
      </c>
      <c r="F9302" t="s">
        <v>33</v>
      </c>
      <c r="G9302" t="s">
        <v>47167</v>
      </c>
      <c r="H9302" s="1">
        <v>44880</v>
      </c>
      <c r="I9302" t="s">
        <v>34</v>
      </c>
      <c r="J9302" s="1">
        <v>44881</v>
      </c>
      <c r="K9302" t="s">
        <v>2575</v>
      </c>
      <c r="L9302" t="s">
        <v>1369</v>
      </c>
      <c r="M9302" t="s">
        <v>1257</v>
      </c>
      <c r="N9302" t="s">
        <v>2574</v>
      </c>
      <c r="O9302" t="s">
        <v>43</v>
      </c>
      <c r="P9302" t="s">
        <v>68</v>
      </c>
      <c r="Q9302" t="s">
        <v>68</v>
      </c>
      <c r="R9302" t="s">
        <v>69</v>
      </c>
      <c r="T9302" t="s">
        <v>111</v>
      </c>
      <c r="U9302" t="s">
        <v>71</v>
      </c>
      <c r="V9302">
        <v>1</v>
      </c>
      <c r="W9302">
        <v>1</v>
      </c>
      <c r="X9302" t="s">
        <v>681</v>
      </c>
      <c r="Y9302" t="s">
        <v>36</v>
      </c>
      <c r="Z9302" t="s">
        <v>42</v>
      </c>
      <c r="AA9302" t="s">
        <v>43</v>
      </c>
      <c r="AB9302">
        <v>21282</v>
      </c>
      <c r="AC9302" s="1">
        <v>44881</v>
      </c>
      <c r="AD9302" t="s">
        <v>97</v>
      </c>
      <c r="AE9302" t="s">
        <v>143</v>
      </c>
      <c r="AF9302">
        <v>0</v>
      </c>
      <c r="AG9302" t="s">
        <v>46</v>
      </c>
      <c r="AH9302" s="1">
        <v>44881</v>
      </c>
      <c r="AK9302">
        <f>Tabla_Consulta_desde_TMS8[[#This Row],[idpedido]]</f>
        <v>460894</v>
      </c>
    </row>
    <row r="9303" spans="1:37" x14ac:dyDescent="0.25">
      <c r="A9303" t="str">
        <f>Tabla_Consulta_desde_TMS8[[#This Row],[Nro_Referencia]]</f>
        <v>370700</v>
      </c>
      <c r="B9303">
        <v>460895</v>
      </c>
      <c r="C9303" t="s">
        <v>47168</v>
      </c>
      <c r="D9303" t="s">
        <v>680</v>
      </c>
      <c r="E9303" t="s">
        <v>47</v>
      </c>
      <c r="F9303" t="s">
        <v>33</v>
      </c>
      <c r="G9303" t="s">
        <v>47169</v>
      </c>
      <c r="H9303" s="1">
        <v>44880</v>
      </c>
      <c r="I9303" t="s">
        <v>34</v>
      </c>
      <c r="J9303" s="1">
        <v>44881</v>
      </c>
      <c r="K9303" t="s">
        <v>47170</v>
      </c>
      <c r="L9303" t="s">
        <v>47117</v>
      </c>
      <c r="M9303" t="s">
        <v>47118</v>
      </c>
      <c r="N9303" t="s">
        <v>47119</v>
      </c>
      <c r="O9303" t="s">
        <v>43</v>
      </c>
      <c r="P9303" t="s">
        <v>68</v>
      </c>
      <c r="Q9303" t="s">
        <v>68</v>
      </c>
      <c r="R9303" t="s">
        <v>69</v>
      </c>
      <c r="T9303" t="s">
        <v>111</v>
      </c>
      <c r="U9303" t="s">
        <v>71</v>
      </c>
      <c r="V9303">
        <v>1</v>
      </c>
      <c r="W9303">
        <v>1</v>
      </c>
      <c r="X9303" t="s">
        <v>681</v>
      </c>
      <c r="Y9303" t="s">
        <v>36</v>
      </c>
      <c r="Z9303" t="s">
        <v>42</v>
      </c>
      <c r="AA9303" t="s">
        <v>43</v>
      </c>
      <c r="AB9303">
        <v>21282</v>
      </c>
      <c r="AC9303" s="1">
        <v>44881</v>
      </c>
      <c r="AD9303" t="s">
        <v>97</v>
      </c>
      <c r="AE9303" t="s">
        <v>143</v>
      </c>
      <c r="AF9303">
        <v>0</v>
      </c>
      <c r="AG9303" t="s">
        <v>46</v>
      </c>
      <c r="AH9303" s="1">
        <v>44881</v>
      </c>
      <c r="AK9303">
        <f>Tabla_Consulta_desde_TMS8[[#This Row],[idpedido]]</f>
        <v>460895</v>
      </c>
    </row>
    <row r="9304" spans="1:37" x14ac:dyDescent="0.25">
      <c r="A9304" t="str">
        <f>Tabla_Consulta_desde_TMS8[[#This Row],[Nro_Referencia]]</f>
        <v>370701</v>
      </c>
      <c r="B9304">
        <v>460896</v>
      </c>
      <c r="C9304" t="s">
        <v>47171</v>
      </c>
      <c r="D9304" t="s">
        <v>680</v>
      </c>
      <c r="E9304" t="s">
        <v>47</v>
      </c>
      <c r="F9304" t="s">
        <v>33</v>
      </c>
      <c r="G9304" t="s">
        <v>47172</v>
      </c>
      <c r="H9304" s="1">
        <v>44880</v>
      </c>
      <c r="I9304" t="s">
        <v>34</v>
      </c>
      <c r="J9304" s="1">
        <v>44881</v>
      </c>
      <c r="K9304" t="s">
        <v>47173</v>
      </c>
      <c r="L9304" t="s">
        <v>47151</v>
      </c>
      <c r="M9304" t="s">
        <v>47174</v>
      </c>
      <c r="N9304" t="s">
        <v>1256</v>
      </c>
      <c r="O9304" t="s">
        <v>43</v>
      </c>
      <c r="P9304" t="s">
        <v>86</v>
      </c>
      <c r="Q9304" t="s">
        <v>86</v>
      </c>
      <c r="R9304" t="s">
        <v>87</v>
      </c>
      <c r="S9304" t="s">
        <v>86</v>
      </c>
      <c r="T9304" t="s">
        <v>40</v>
      </c>
      <c r="U9304" t="s">
        <v>50</v>
      </c>
      <c r="V9304">
        <v>1</v>
      </c>
      <c r="W9304">
        <v>1</v>
      </c>
      <c r="X9304" t="s">
        <v>681</v>
      </c>
      <c r="Y9304" t="s">
        <v>36</v>
      </c>
      <c r="Z9304" t="s">
        <v>42</v>
      </c>
      <c r="AA9304" t="s">
        <v>43</v>
      </c>
      <c r="AB9304">
        <v>21257</v>
      </c>
      <c r="AC9304" s="1">
        <v>44881</v>
      </c>
      <c r="AD9304" t="s">
        <v>44</v>
      </c>
      <c r="AE9304" t="s">
        <v>65</v>
      </c>
      <c r="AF9304">
        <v>0</v>
      </c>
      <c r="AG9304" t="s">
        <v>46</v>
      </c>
      <c r="AH9304" s="1">
        <v>44881</v>
      </c>
      <c r="AJ9304" t="s">
        <v>47175</v>
      </c>
      <c r="AK9304">
        <f>Tabla_Consulta_desde_TMS8[[#This Row],[idpedido]]</f>
        <v>460896</v>
      </c>
    </row>
    <row r="9305" spans="1:37" x14ac:dyDescent="0.25">
      <c r="A9305" t="str">
        <f>Tabla_Consulta_desde_TMS8[[#This Row],[Nro_Referencia]]</f>
        <v>370702</v>
      </c>
      <c r="B9305">
        <v>460897</v>
      </c>
      <c r="C9305" t="s">
        <v>47176</v>
      </c>
      <c r="D9305" t="s">
        <v>680</v>
      </c>
      <c r="E9305" t="s">
        <v>47</v>
      </c>
      <c r="F9305" t="s">
        <v>33</v>
      </c>
      <c r="G9305" t="s">
        <v>47177</v>
      </c>
      <c r="H9305" s="1">
        <v>44880</v>
      </c>
      <c r="I9305" t="s">
        <v>34</v>
      </c>
      <c r="J9305" s="1">
        <v>44881</v>
      </c>
      <c r="K9305" t="s">
        <v>2446</v>
      </c>
      <c r="L9305" t="s">
        <v>1377</v>
      </c>
      <c r="M9305" t="s">
        <v>756</v>
      </c>
      <c r="N9305" t="s">
        <v>26338</v>
      </c>
      <c r="O9305" t="s">
        <v>43</v>
      </c>
      <c r="P9305" t="s">
        <v>38</v>
      </c>
      <c r="Q9305" t="s">
        <v>38</v>
      </c>
      <c r="R9305" t="s">
        <v>39</v>
      </c>
      <c r="T9305" t="s">
        <v>103</v>
      </c>
      <c r="U9305" t="s">
        <v>41</v>
      </c>
      <c r="V9305">
        <v>1</v>
      </c>
      <c r="W9305">
        <v>1</v>
      </c>
      <c r="X9305" t="s">
        <v>681</v>
      </c>
      <c r="Y9305" t="s">
        <v>36</v>
      </c>
      <c r="Z9305" t="s">
        <v>42</v>
      </c>
      <c r="AA9305" t="s">
        <v>43</v>
      </c>
      <c r="AB9305">
        <v>21262</v>
      </c>
      <c r="AC9305" s="1">
        <v>44881</v>
      </c>
      <c r="AD9305" t="s">
        <v>97</v>
      </c>
      <c r="AE9305" t="s">
        <v>481</v>
      </c>
      <c r="AF9305">
        <v>0</v>
      </c>
      <c r="AG9305" t="s">
        <v>46</v>
      </c>
      <c r="AH9305" s="1">
        <v>44881</v>
      </c>
      <c r="AK9305">
        <f>Tabla_Consulta_desde_TMS8[[#This Row],[idpedido]]</f>
        <v>460897</v>
      </c>
    </row>
    <row r="9306" spans="1:37" x14ac:dyDescent="0.25">
      <c r="A9306" t="str">
        <f>Tabla_Consulta_desde_TMS8[[#This Row],[Nro_Referencia]]</f>
        <v>370703</v>
      </c>
      <c r="B9306">
        <v>460898</v>
      </c>
      <c r="C9306" t="s">
        <v>47178</v>
      </c>
      <c r="D9306" t="s">
        <v>680</v>
      </c>
      <c r="E9306" t="s">
        <v>47</v>
      </c>
      <c r="F9306" t="s">
        <v>33</v>
      </c>
      <c r="G9306" t="s">
        <v>47179</v>
      </c>
      <c r="H9306" s="1">
        <v>44880</v>
      </c>
      <c r="I9306" t="s">
        <v>34</v>
      </c>
      <c r="J9306" s="1">
        <v>44881</v>
      </c>
      <c r="K9306" t="s">
        <v>47180</v>
      </c>
      <c r="L9306" t="s">
        <v>47151</v>
      </c>
      <c r="M9306" t="s">
        <v>47181</v>
      </c>
      <c r="N9306" t="s">
        <v>1256</v>
      </c>
      <c r="O9306" t="s">
        <v>43</v>
      </c>
      <c r="P9306" t="s">
        <v>86</v>
      </c>
      <c r="Q9306" t="s">
        <v>86</v>
      </c>
      <c r="R9306" t="s">
        <v>87</v>
      </c>
      <c r="S9306" t="s">
        <v>86</v>
      </c>
      <c r="T9306" t="s">
        <v>40</v>
      </c>
      <c r="U9306" t="s">
        <v>50</v>
      </c>
      <c r="V9306">
        <v>1</v>
      </c>
      <c r="W9306">
        <v>1</v>
      </c>
      <c r="X9306" t="s">
        <v>681</v>
      </c>
      <c r="Y9306" t="s">
        <v>36</v>
      </c>
      <c r="Z9306" t="s">
        <v>42</v>
      </c>
      <c r="AA9306" t="s">
        <v>43</v>
      </c>
      <c r="AB9306">
        <v>21257</v>
      </c>
      <c r="AC9306" s="1">
        <v>44881</v>
      </c>
      <c r="AD9306" t="s">
        <v>44</v>
      </c>
      <c r="AE9306" t="s">
        <v>65</v>
      </c>
      <c r="AF9306">
        <v>0</v>
      </c>
      <c r="AG9306" t="s">
        <v>46</v>
      </c>
      <c r="AH9306" s="1">
        <v>44881</v>
      </c>
      <c r="AJ9306" t="s">
        <v>3357</v>
      </c>
      <c r="AK9306">
        <f>Tabla_Consulta_desde_TMS8[[#This Row],[idpedido]]</f>
        <v>460898</v>
      </c>
    </row>
    <row r="9307" spans="1:37" x14ac:dyDescent="0.25">
      <c r="A9307" t="str">
        <f>Tabla_Consulta_desde_TMS8[[#This Row],[Nro_Referencia]]</f>
        <v>370658</v>
      </c>
      <c r="B9307">
        <v>460856</v>
      </c>
      <c r="C9307" t="s">
        <v>47182</v>
      </c>
      <c r="D9307" t="s">
        <v>680</v>
      </c>
      <c r="E9307" t="s">
        <v>47</v>
      </c>
      <c r="F9307" t="s">
        <v>460</v>
      </c>
      <c r="G9307" t="s">
        <v>47183</v>
      </c>
      <c r="H9307" s="1">
        <v>44880</v>
      </c>
      <c r="I9307" t="s">
        <v>34</v>
      </c>
      <c r="J9307" s="1">
        <v>44880</v>
      </c>
      <c r="K9307" t="s">
        <v>47184</v>
      </c>
      <c r="L9307" t="s">
        <v>1262</v>
      </c>
      <c r="M9307" t="s">
        <v>1120</v>
      </c>
      <c r="N9307" t="s">
        <v>12151</v>
      </c>
      <c r="O9307" t="s">
        <v>43</v>
      </c>
      <c r="P9307" t="s">
        <v>38</v>
      </c>
      <c r="Q9307" t="s">
        <v>38</v>
      </c>
      <c r="R9307" t="s">
        <v>39</v>
      </c>
      <c r="T9307" t="s">
        <v>292</v>
      </c>
      <c r="U9307" t="s">
        <v>41</v>
      </c>
      <c r="V9307">
        <v>1</v>
      </c>
      <c r="W9307">
        <v>1</v>
      </c>
      <c r="X9307" t="s">
        <v>681</v>
      </c>
      <c r="Y9307" t="s">
        <v>36</v>
      </c>
      <c r="Z9307" t="s">
        <v>42</v>
      </c>
      <c r="AA9307" t="s">
        <v>43</v>
      </c>
      <c r="AB9307">
        <v>21249</v>
      </c>
      <c r="AC9307" s="1">
        <v>44880</v>
      </c>
      <c r="AD9307" t="s">
        <v>292</v>
      </c>
      <c r="AE9307" t="s">
        <v>556</v>
      </c>
      <c r="AF9307">
        <v>0</v>
      </c>
      <c r="AG9307" t="s">
        <v>46</v>
      </c>
      <c r="AH9307" s="1">
        <v>44880</v>
      </c>
      <c r="AK9307">
        <f>Tabla_Consulta_desde_TMS8[[#This Row],[idpedido]]</f>
        <v>460856</v>
      </c>
    </row>
    <row r="9308" spans="1:37" x14ac:dyDescent="0.25">
      <c r="A9308" t="str">
        <f>Tabla_Consulta_desde_TMS8[[#This Row],[Nro_Referencia]]</f>
        <v>370665</v>
      </c>
      <c r="B9308">
        <v>460857</v>
      </c>
      <c r="C9308" t="s">
        <v>47185</v>
      </c>
      <c r="D9308" t="s">
        <v>680</v>
      </c>
      <c r="E9308" t="s">
        <v>47</v>
      </c>
      <c r="F9308" t="s">
        <v>460</v>
      </c>
      <c r="G9308" t="s">
        <v>47186</v>
      </c>
      <c r="H9308" s="1">
        <v>44880</v>
      </c>
      <c r="I9308" t="s">
        <v>34</v>
      </c>
      <c r="J9308" s="1">
        <v>44880</v>
      </c>
      <c r="K9308" t="s">
        <v>47187</v>
      </c>
      <c r="L9308" t="s">
        <v>27811</v>
      </c>
      <c r="M9308" t="s">
        <v>44826</v>
      </c>
      <c r="N9308" t="s">
        <v>3199</v>
      </c>
      <c r="O9308" t="s">
        <v>43</v>
      </c>
      <c r="P9308" t="s">
        <v>38</v>
      </c>
      <c r="Q9308" t="s">
        <v>38</v>
      </c>
      <c r="R9308" t="s">
        <v>39</v>
      </c>
      <c r="T9308" t="s">
        <v>292</v>
      </c>
      <c r="U9308" t="s">
        <v>41</v>
      </c>
      <c r="V9308">
        <v>1</v>
      </c>
      <c r="W9308">
        <v>1</v>
      </c>
      <c r="X9308" t="s">
        <v>681</v>
      </c>
      <c r="Y9308" t="s">
        <v>36</v>
      </c>
      <c r="Z9308" t="s">
        <v>42</v>
      </c>
      <c r="AA9308" t="s">
        <v>43</v>
      </c>
      <c r="AB9308">
        <v>21249</v>
      </c>
      <c r="AC9308" s="1">
        <v>44880</v>
      </c>
      <c r="AD9308" t="s">
        <v>292</v>
      </c>
      <c r="AE9308" t="s">
        <v>556</v>
      </c>
      <c r="AF9308">
        <v>0</v>
      </c>
      <c r="AG9308" t="s">
        <v>46</v>
      </c>
      <c r="AH9308" s="1">
        <v>44880</v>
      </c>
      <c r="AK9308">
        <f>Tabla_Consulta_desde_TMS8[[#This Row],[idpedido]]</f>
        <v>460857</v>
      </c>
    </row>
    <row r="9309" spans="1:37" x14ac:dyDescent="0.25">
      <c r="A9309" t="str">
        <f>Tabla_Consulta_desde_TMS8[[#This Row],[Nro_Referencia]]</f>
        <v>370670</v>
      </c>
      <c r="B9309">
        <v>460858</v>
      </c>
      <c r="C9309" t="s">
        <v>47188</v>
      </c>
      <c r="D9309" t="s">
        <v>680</v>
      </c>
      <c r="E9309" t="s">
        <v>47</v>
      </c>
      <c r="F9309" t="s">
        <v>460</v>
      </c>
      <c r="G9309" t="s">
        <v>47189</v>
      </c>
      <c r="H9309" s="1">
        <v>44880</v>
      </c>
      <c r="I9309" t="s">
        <v>34</v>
      </c>
      <c r="J9309" s="1">
        <v>44880</v>
      </c>
      <c r="K9309" t="s">
        <v>47190</v>
      </c>
      <c r="L9309" t="s">
        <v>47191</v>
      </c>
      <c r="M9309" t="s">
        <v>47192</v>
      </c>
      <c r="N9309" t="s">
        <v>47193</v>
      </c>
      <c r="O9309" t="s">
        <v>43</v>
      </c>
      <c r="P9309" t="s">
        <v>38</v>
      </c>
      <c r="Q9309" t="s">
        <v>38</v>
      </c>
      <c r="R9309" t="s">
        <v>39</v>
      </c>
      <c r="T9309" t="s">
        <v>292</v>
      </c>
      <c r="U9309" t="s">
        <v>41</v>
      </c>
      <c r="V9309">
        <v>1</v>
      </c>
      <c r="W9309">
        <v>1</v>
      </c>
      <c r="X9309" t="s">
        <v>681</v>
      </c>
      <c r="Y9309" t="s">
        <v>36</v>
      </c>
      <c r="Z9309" t="s">
        <v>42</v>
      </c>
      <c r="AA9309" t="s">
        <v>43</v>
      </c>
      <c r="AB9309">
        <v>21249</v>
      </c>
      <c r="AC9309" s="1">
        <v>44880</v>
      </c>
      <c r="AD9309" t="s">
        <v>292</v>
      </c>
      <c r="AE9309" t="s">
        <v>556</v>
      </c>
      <c r="AF9309">
        <v>0</v>
      </c>
      <c r="AG9309" t="s">
        <v>46</v>
      </c>
      <c r="AH9309" s="1">
        <v>44880</v>
      </c>
      <c r="AK9309">
        <f>Tabla_Consulta_desde_TMS8[[#This Row],[idpedido]]</f>
        <v>460858</v>
      </c>
    </row>
    <row r="9310" spans="1:37" x14ac:dyDescent="0.25">
      <c r="A9310" t="str">
        <f>Tabla_Consulta_desde_TMS8[[#This Row],[Nro_Referencia]]</f>
        <v>370686</v>
      </c>
      <c r="B9310">
        <v>460859</v>
      </c>
      <c r="C9310" t="s">
        <v>47194</v>
      </c>
      <c r="D9310" t="s">
        <v>680</v>
      </c>
      <c r="E9310" t="s">
        <v>47</v>
      </c>
      <c r="F9310" t="s">
        <v>460</v>
      </c>
      <c r="G9310" t="s">
        <v>47195</v>
      </c>
      <c r="H9310" s="1">
        <v>44880</v>
      </c>
      <c r="I9310" t="s">
        <v>34</v>
      </c>
      <c r="J9310" s="1">
        <v>44880</v>
      </c>
      <c r="K9310" t="s">
        <v>47196</v>
      </c>
      <c r="L9310" t="s">
        <v>47197</v>
      </c>
      <c r="M9310" t="s">
        <v>898</v>
      </c>
      <c r="N9310" t="s">
        <v>899</v>
      </c>
      <c r="O9310" t="s">
        <v>43</v>
      </c>
      <c r="P9310" t="s">
        <v>38</v>
      </c>
      <c r="Q9310" t="s">
        <v>38</v>
      </c>
      <c r="R9310" t="s">
        <v>39</v>
      </c>
      <c r="T9310" t="s">
        <v>292</v>
      </c>
      <c r="U9310" t="s">
        <v>41</v>
      </c>
      <c r="V9310">
        <v>1</v>
      </c>
      <c r="W9310">
        <v>1</v>
      </c>
      <c r="X9310" t="s">
        <v>681</v>
      </c>
      <c r="Y9310" t="s">
        <v>36</v>
      </c>
      <c r="Z9310" t="s">
        <v>42</v>
      </c>
      <c r="AA9310" t="s">
        <v>43</v>
      </c>
      <c r="AB9310">
        <v>21249</v>
      </c>
      <c r="AC9310" s="1">
        <v>44880</v>
      </c>
      <c r="AD9310" t="s">
        <v>292</v>
      </c>
      <c r="AE9310" t="s">
        <v>556</v>
      </c>
      <c r="AF9310">
        <v>0</v>
      </c>
      <c r="AG9310" t="s">
        <v>46</v>
      </c>
      <c r="AH9310" s="1">
        <v>44880</v>
      </c>
      <c r="AK9310">
        <f>Tabla_Consulta_desde_TMS8[[#This Row],[idpedido]]</f>
        <v>460859</v>
      </c>
    </row>
    <row r="9311" spans="1:37" x14ac:dyDescent="0.25">
      <c r="A9311" t="str">
        <f>Tabla_Consulta_desde_TMS8[[#This Row],[Nro_Referencia]]</f>
        <v>370687</v>
      </c>
      <c r="B9311">
        <v>460860</v>
      </c>
      <c r="C9311" t="s">
        <v>47198</v>
      </c>
      <c r="D9311" t="s">
        <v>680</v>
      </c>
      <c r="E9311" t="s">
        <v>47</v>
      </c>
      <c r="F9311" t="s">
        <v>460</v>
      </c>
      <c r="G9311" t="s">
        <v>47199</v>
      </c>
      <c r="H9311" s="1">
        <v>44880</v>
      </c>
      <c r="I9311" t="s">
        <v>34</v>
      </c>
      <c r="J9311" s="1">
        <v>44880</v>
      </c>
      <c r="K9311" t="s">
        <v>47200</v>
      </c>
      <c r="L9311" t="s">
        <v>47201</v>
      </c>
      <c r="M9311" t="s">
        <v>2932</v>
      </c>
      <c r="N9311" t="s">
        <v>2933</v>
      </c>
      <c r="O9311" t="s">
        <v>43</v>
      </c>
      <c r="P9311" t="s">
        <v>38</v>
      </c>
      <c r="Q9311" t="s">
        <v>38</v>
      </c>
      <c r="R9311" t="s">
        <v>39</v>
      </c>
      <c r="T9311" t="s">
        <v>292</v>
      </c>
      <c r="U9311" t="s">
        <v>41</v>
      </c>
      <c r="V9311">
        <v>1</v>
      </c>
      <c r="W9311">
        <v>1</v>
      </c>
      <c r="X9311" t="s">
        <v>681</v>
      </c>
      <c r="Y9311" t="s">
        <v>36</v>
      </c>
      <c r="Z9311" t="s">
        <v>42</v>
      </c>
      <c r="AA9311" t="s">
        <v>43</v>
      </c>
      <c r="AB9311">
        <v>21249</v>
      </c>
      <c r="AC9311" s="1">
        <v>44880</v>
      </c>
      <c r="AD9311" t="s">
        <v>292</v>
      </c>
      <c r="AE9311" t="s">
        <v>556</v>
      </c>
      <c r="AF9311">
        <v>0</v>
      </c>
      <c r="AG9311" t="s">
        <v>46</v>
      </c>
      <c r="AH9311" s="1">
        <v>44880</v>
      </c>
      <c r="AK9311">
        <f>Tabla_Consulta_desde_TMS8[[#This Row],[idpedido]]</f>
        <v>460860</v>
      </c>
    </row>
    <row r="9312" spans="1:37" x14ac:dyDescent="0.25">
      <c r="A9312" t="str">
        <f>Tabla_Consulta_desde_TMS8[[#This Row],[Nro_Referencia]]</f>
        <v>370704</v>
      </c>
      <c r="B9312">
        <v>460861</v>
      </c>
      <c r="C9312" t="s">
        <v>47202</v>
      </c>
      <c r="D9312" t="s">
        <v>680</v>
      </c>
      <c r="E9312" t="s">
        <v>47</v>
      </c>
      <c r="F9312" t="s">
        <v>460</v>
      </c>
      <c r="G9312" t="s">
        <v>47203</v>
      </c>
      <c r="H9312" s="1">
        <v>44880</v>
      </c>
      <c r="I9312" t="s">
        <v>34</v>
      </c>
      <c r="J9312" s="1">
        <v>44880</v>
      </c>
      <c r="K9312" t="s">
        <v>47204</v>
      </c>
      <c r="L9312" t="s">
        <v>47205</v>
      </c>
      <c r="M9312" t="s">
        <v>47206</v>
      </c>
      <c r="N9312" t="s">
        <v>47207</v>
      </c>
      <c r="O9312" t="s">
        <v>43</v>
      </c>
      <c r="P9312" t="s">
        <v>38</v>
      </c>
      <c r="Q9312" t="s">
        <v>38</v>
      </c>
      <c r="R9312" t="s">
        <v>39</v>
      </c>
      <c r="T9312" t="s">
        <v>292</v>
      </c>
      <c r="U9312" t="s">
        <v>41</v>
      </c>
      <c r="V9312">
        <v>1</v>
      </c>
      <c r="W9312">
        <v>1</v>
      </c>
      <c r="X9312" t="s">
        <v>681</v>
      </c>
      <c r="Y9312" t="s">
        <v>36</v>
      </c>
      <c r="Z9312" t="s">
        <v>42</v>
      </c>
      <c r="AA9312" t="s">
        <v>43</v>
      </c>
      <c r="AB9312">
        <v>21249</v>
      </c>
      <c r="AC9312" s="1">
        <v>44880</v>
      </c>
      <c r="AD9312" t="s">
        <v>292</v>
      </c>
      <c r="AE9312" t="s">
        <v>556</v>
      </c>
      <c r="AF9312">
        <v>0</v>
      </c>
      <c r="AG9312" t="s">
        <v>46</v>
      </c>
      <c r="AH9312" s="1">
        <v>44880</v>
      </c>
      <c r="AK9312">
        <f>Tabla_Consulta_desde_TMS8[[#This Row],[idpedido]]</f>
        <v>460861</v>
      </c>
    </row>
    <row r="9313" spans="1:37" x14ac:dyDescent="0.25">
      <c r="A9313" t="str">
        <f>Tabla_Consulta_desde_TMS8[[#This Row],[Nro_Referencia]]</f>
        <v>370650</v>
      </c>
      <c r="B9313">
        <v>460862</v>
      </c>
      <c r="C9313" t="s">
        <v>47208</v>
      </c>
      <c r="D9313" t="s">
        <v>680</v>
      </c>
      <c r="E9313" t="s">
        <v>47</v>
      </c>
      <c r="F9313" t="s">
        <v>33</v>
      </c>
      <c r="G9313" t="s">
        <v>47209</v>
      </c>
      <c r="H9313" s="1">
        <v>44880</v>
      </c>
      <c r="I9313" t="s">
        <v>34</v>
      </c>
      <c r="J9313" s="1">
        <v>44881</v>
      </c>
      <c r="K9313" t="s">
        <v>1209</v>
      </c>
      <c r="L9313" t="s">
        <v>1210</v>
      </c>
      <c r="M9313" t="s">
        <v>756</v>
      </c>
      <c r="N9313" t="s">
        <v>1211</v>
      </c>
      <c r="O9313" t="s">
        <v>43</v>
      </c>
      <c r="P9313" t="s">
        <v>68</v>
      </c>
      <c r="Q9313" t="s">
        <v>68</v>
      </c>
      <c r="R9313" t="s">
        <v>69</v>
      </c>
      <c r="T9313" t="s">
        <v>111</v>
      </c>
      <c r="U9313" t="s">
        <v>71</v>
      </c>
      <c r="V9313">
        <v>1</v>
      </c>
      <c r="W9313">
        <v>1</v>
      </c>
      <c r="X9313" t="s">
        <v>681</v>
      </c>
      <c r="Y9313" t="s">
        <v>36</v>
      </c>
      <c r="Z9313" t="s">
        <v>42</v>
      </c>
      <c r="AA9313" t="s">
        <v>43</v>
      </c>
      <c r="AB9313">
        <v>21284</v>
      </c>
      <c r="AC9313" s="1">
        <v>44881</v>
      </c>
      <c r="AD9313" t="s">
        <v>97</v>
      </c>
      <c r="AE9313" t="s">
        <v>127</v>
      </c>
      <c r="AF9313">
        <v>0</v>
      </c>
      <c r="AG9313" t="s">
        <v>46</v>
      </c>
      <c r="AH9313" s="1">
        <v>44881</v>
      </c>
      <c r="AK9313">
        <f>Tabla_Consulta_desde_TMS8[[#This Row],[idpedido]]</f>
        <v>460862</v>
      </c>
    </row>
    <row r="9314" spans="1:37" x14ac:dyDescent="0.25">
      <c r="A9314" t="str">
        <f>Tabla_Consulta_desde_TMS8[[#This Row],[Nro_Referencia]]</f>
        <v>370651</v>
      </c>
      <c r="B9314">
        <v>460863</v>
      </c>
      <c r="C9314" t="s">
        <v>47210</v>
      </c>
      <c r="D9314" t="s">
        <v>680</v>
      </c>
      <c r="E9314" t="s">
        <v>47</v>
      </c>
      <c r="F9314" t="s">
        <v>33</v>
      </c>
      <c r="G9314" t="s">
        <v>47211</v>
      </c>
      <c r="H9314" s="1">
        <v>44880</v>
      </c>
      <c r="I9314" t="s">
        <v>34</v>
      </c>
      <c r="J9314" s="1">
        <v>44882</v>
      </c>
      <c r="K9314" t="s">
        <v>2105</v>
      </c>
      <c r="L9314" t="s">
        <v>3123</v>
      </c>
      <c r="M9314" t="s">
        <v>1123</v>
      </c>
      <c r="N9314" t="s">
        <v>2106</v>
      </c>
      <c r="O9314" t="s">
        <v>43</v>
      </c>
      <c r="P9314" t="s">
        <v>38</v>
      </c>
      <c r="Q9314" t="s">
        <v>38</v>
      </c>
      <c r="R9314" t="s">
        <v>39</v>
      </c>
      <c r="T9314" t="s">
        <v>103</v>
      </c>
      <c r="U9314" t="s">
        <v>41</v>
      </c>
      <c r="V9314">
        <v>1</v>
      </c>
      <c r="W9314">
        <v>1</v>
      </c>
      <c r="X9314" t="s">
        <v>681</v>
      </c>
      <c r="Y9314" t="s">
        <v>36</v>
      </c>
      <c r="Z9314" t="s">
        <v>42</v>
      </c>
      <c r="AA9314" t="s">
        <v>43</v>
      </c>
      <c r="AB9314">
        <v>21299</v>
      </c>
      <c r="AC9314" s="1">
        <v>44882</v>
      </c>
      <c r="AD9314" t="s">
        <v>97</v>
      </c>
      <c r="AE9314" t="s">
        <v>162</v>
      </c>
      <c r="AF9314">
        <v>1</v>
      </c>
      <c r="AG9314" t="s">
        <v>46</v>
      </c>
      <c r="AH9314" s="1">
        <v>44882</v>
      </c>
      <c r="AK9314">
        <f>Tabla_Consulta_desde_TMS8[[#This Row],[idpedido]]</f>
        <v>460863</v>
      </c>
    </row>
    <row r="9315" spans="1:37" x14ac:dyDescent="0.25">
      <c r="A9315" t="str">
        <f>Tabla_Consulta_desde_TMS8[[#This Row],[Nro_Referencia]]</f>
        <v>370652</v>
      </c>
      <c r="B9315">
        <v>460864</v>
      </c>
      <c r="C9315" t="s">
        <v>47212</v>
      </c>
      <c r="D9315" t="s">
        <v>680</v>
      </c>
      <c r="E9315" t="s">
        <v>47</v>
      </c>
      <c r="F9315" t="s">
        <v>33</v>
      </c>
      <c r="G9315" t="s">
        <v>47213</v>
      </c>
      <c r="H9315" s="1">
        <v>44880</v>
      </c>
      <c r="I9315" t="s">
        <v>34</v>
      </c>
      <c r="J9315" s="1">
        <v>44881</v>
      </c>
      <c r="K9315" t="s">
        <v>47214</v>
      </c>
      <c r="L9315" t="s">
        <v>47215</v>
      </c>
      <c r="M9315" t="s">
        <v>47216</v>
      </c>
      <c r="N9315" t="s">
        <v>47217</v>
      </c>
      <c r="O9315" t="s">
        <v>43</v>
      </c>
      <c r="P9315" t="s">
        <v>38</v>
      </c>
      <c r="Q9315" t="s">
        <v>38</v>
      </c>
      <c r="R9315" t="s">
        <v>39</v>
      </c>
      <c r="T9315" t="s">
        <v>103</v>
      </c>
      <c r="U9315" t="s">
        <v>41</v>
      </c>
      <c r="V9315">
        <v>1</v>
      </c>
      <c r="W9315">
        <v>1</v>
      </c>
      <c r="X9315" t="s">
        <v>681</v>
      </c>
      <c r="Y9315" t="s">
        <v>36</v>
      </c>
      <c r="Z9315" t="s">
        <v>42</v>
      </c>
      <c r="AA9315" t="s">
        <v>43</v>
      </c>
      <c r="AB9315">
        <v>21269</v>
      </c>
      <c r="AC9315" s="1">
        <v>44881</v>
      </c>
      <c r="AD9315" t="s">
        <v>97</v>
      </c>
      <c r="AE9315" t="s">
        <v>104</v>
      </c>
      <c r="AF9315">
        <v>0</v>
      </c>
      <c r="AG9315" t="s">
        <v>46</v>
      </c>
      <c r="AH9315" s="1">
        <v>44881</v>
      </c>
      <c r="AK9315">
        <f>Tabla_Consulta_desde_TMS8[[#This Row],[idpedido]]</f>
        <v>460864</v>
      </c>
    </row>
    <row r="9316" spans="1:37" x14ac:dyDescent="0.25">
      <c r="A9316" t="str">
        <f>Tabla_Consulta_desde_TMS8[[#This Row],[Nro_Referencia]]</f>
        <v>370653</v>
      </c>
      <c r="B9316">
        <v>460865</v>
      </c>
      <c r="C9316" t="s">
        <v>47218</v>
      </c>
      <c r="D9316" t="s">
        <v>680</v>
      </c>
      <c r="E9316" t="s">
        <v>47</v>
      </c>
      <c r="F9316" t="s">
        <v>33</v>
      </c>
      <c r="G9316" t="s">
        <v>47219</v>
      </c>
      <c r="H9316" s="1">
        <v>44880</v>
      </c>
      <c r="I9316" t="s">
        <v>34</v>
      </c>
      <c r="J9316" s="1">
        <v>44881</v>
      </c>
      <c r="K9316" t="s">
        <v>47220</v>
      </c>
      <c r="L9316" t="s">
        <v>47221</v>
      </c>
      <c r="M9316" t="s">
        <v>47222</v>
      </c>
      <c r="N9316" t="s">
        <v>47223</v>
      </c>
      <c r="O9316" t="s">
        <v>43</v>
      </c>
      <c r="P9316" t="s">
        <v>68</v>
      </c>
      <c r="Q9316" t="s">
        <v>68</v>
      </c>
      <c r="R9316" t="s">
        <v>69</v>
      </c>
      <c r="T9316" t="s">
        <v>40</v>
      </c>
      <c r="U9316" t="s">
        <v>71</v>
      </c>
      <c r="V9316">
        <v>1</v>
      </c>
      <c r="W9316">
        <v>1</v>
      </c>
      <c r="X9316" t="s">
        <v>681</v>
      </c>
      <c r="Y9316" t="s">
        <v>36</v>
      </c>
      <c r="Z9316" t="s">
        <v>42</v>
      </c>
      <c r="AA9316" t="s">
        <v>43</v>
      </c>
      <c r="AB9316">
        <v>21257</v>
      </c>
      <c r="AC9316" s="1">
        <v>44881</v>
      </c>
      <c r="AD9316" t="s">
        <v>44</v>
      </c>
      <c r="AE9316" t="s">
        <v>65</v>
      </c>
      <c r="AF9316">
        <v>0</v>
      </c>
      <c r="AG9316" t="s">
        <v>46</v>
      </c>
      <c r="AH9316" s="1">
        <v>44881</v>
      </c>
      <c r="AJ9316" t="s">
        <v>47224</v>
      </c>
      <c r="AK9316">
        <f>Tabla_Consulta_desde_TMS8[[#This Row],[idpedido]]</f>
        <v>460865</v>
      </c>
    </row>
    <row r="9317" spans="1:37" x14ac:dyDescent="0.25">
      <c r="A9317" t="str">
        <f>Tabla_Consulta_desde_TMS8[[#This Row],[Nro_Referencia]]</f>
        <v>370654</v>
      </c>
      <c r="B9317">
        <v>460866</v>
      </c>
      <c r="C9317" t="s">
        <v>47225</v>
      </c>
      <c r="D9317" t="s">
        <v>680</v>
      </c>
      <c r="E9317" t="s">
        <v>47</v>
      </c>
      <c r="F9317" t="s">
        <v>33</v>
      </c>
      <c r="G9317" t="s">
        <v>47226</v>
      </c>
      <c r="H9317" s="1">
        <v>44880</v>
      </c>
      <c r="I9317" t="s">
        <v>34</v>
      </c>
      <c r="J9317" s="1">
        <v>44886</v>
      </c>
      <c r="K9317" t="s">
        <v>47227</v>
      </c>
      <c r="L9317" t="s">
        <v>47228</v>
      </c>
      <c r="M9317" t="s">
        <v>47229</v>
      </c>
      <c r="N9317" t="s">
        <v>47230</v>
      </c>
      <c r="P9317" t="s">
        <v>132</v>
      </c>
      <c r="Q9317" t="s">
        <v>133</v>
      </c>
      <c r="R9317" t="s">
        <v>134</v>
      </c>
      <c r="S9317" t="s">
        <v>135</v>
      </c>
      <c r="T9317" t="s">
        <v>40</v>
      </c>
      <c r="V9317">
        <v>1</v>
      </c>
      <c r="W9317">
        <v>1</v>
      </c>
      <c r="X9317" t="s">
        <v>681</v>
      </c>
      <c r="Y9317" t="s">
        <v>36</v>
      </c>
      <c r="Z9317" t="s">
        <v>42</v>
      </c>
      <c r="AA9317" t="s">
        <v>43</v>
      </c>
      <c r="AB9317">
        <v>21257</v>
      </c>
      <c r="AC9317" s="1">
        <v>44881</v>
      </c>
      <c r="AD9317" t="s">
        <v>44</v>
      </c>
      <c r="AE9317" t="s">
        <v>65</v>
      </c>
      <c r="AF9317">
        <v>1</v>
      </c>
      <c r="AG9317" t="s">
        <v>46</v>
      </c>
      <c r="AH9317" s="1">
        <v>44886</v>
      </c>
      <c r="AJ9317" t="s">
        <v>47231</v>
      </c>
      <c r="AK9317">
        <f>Tabla_Consulta_desde_TMS8[[#This Row],[idpedido]]</f>
        <v>460866</v>
      </c>
    </row>
    <row r="9318" spans="1:37" x14ac:dyDescent="0.25">
      <c r="A9318" t="str">
        <f>Tabla_Consulta_desde_TMS8[[#This Row],[Nro_Referencia]]</f>
        <v>370655</v>
      </c>
      <c r="B9318">
        <v>460867</v>
      </c>
      <c r="C9318" t="s">
        <v>47232</v>
      </c>
      <c r="D9318" t="s">
        <v>680</v>
      </c>
      <c r="E9318" t="s">
        <v>47</v>
      </c>
      <c r="F9318" t="s">
        <v>33</v>
      </c>
      <c r="G9318" t="s">
        <v>47233</v>
      </c>
      <c r="H9318" s="1">
        <v>44880</v>
      </c>
      <c r="I9318" t="s">
        <v>34</v>
      </c>
      <c r="J9318" s="1">
        <v>44881</v>
      </c>
      <c r="K9318" t="s">
        <v>47234</v>
      </c>
      <c r="L9318" t="s">
        <v>47235</v>
      </c>
      <c r="M9318" t="s">
        <v>47236</v>
      </c>
      <c r="N9318" t="s">
        <v>47237</v>
      </c>
      <c r="O9318" t="s">
        <v>43</v>
      </c>
      <c r="P9318" t="s">
        <v>68</v>
      </c>
      <c r="Q9318" t="s">
        <v>68</v>
      </c>
      <c r="R9318" t="s">
        <v>69</v>
      </c>
      <c r="T9318" t="s">
        <v>111</v>
      </c>
      <c r="U9318" t="s">
        <v>71</v>
      </c>
      <c r="V9318">
        <v>1</v>
      </c>
      <c r="W9318">
        <v>1</v>
      </c>
      <c r="X9318" t="s">
        <v>681</v>
      </c>
      <c r="Y9318" t="s">
        <v>36</v>
      </c>
      <c r="Z9318" t="s">
        <v>42</v>
      </c>
      <c r="AA9318" t="s">
        <v>43</v>
      </c>
      <c r="AB9318">
        <v>21282</v>
      </c>
      <c r="AC9318" s="1">
        <v>44881</v>
      </c>
      <c r="AD9318" t="s">
        <v>97</v>
      </c>
      <c r="AE9318" t="s">
        <v>143</v>
      </c>
      <c r="AF9318">
        <v>0</v>
      </c>
      <c r="AG9318" t="s">
        <v>46</v>
      </c>
      <c r="AH9318" s="1">
        <v>44881</v>
      </c>
      <c r="AK9318">
        <f>Tabla_Consulta_desde_TMS8[[#This Row],[idpedido]]</f>
        <v>460867</v>
      </c>
    </row>
    <row r="9319" spans="1:37" x14ac:dyDescent="0.25">
      <c r="A9319" t="str">
        <f>Tabla_Consulta_desde_TMS8[[#This Row],[Nro_Referencia]]</f>
        <v>370656</v>
      </c>
      <c r="B9319">
        <v>460868</v>
      </c>
      <c r="C9319" t="s">
        <v>47238</v>
      </c>
      <c r="D9319" t="s">
        <v>680</v>
      </c>
      <c r="E9319" t="s">
        <v>47</v>
      </c>
      <c r="F9319" t="s">
        <v>33</v>
      </c>
      <c r="G9319" t="s">
        <v>47239</v>
      </c>
      <c r="H9319" s="1">
        <v>44880</v>
      </c>
      <c r="I9319" t="s">
        <v>34</v>
      </c>
      <c r="J9319" s="1">
        <v>44881</v>
      </c>
      <c r="K9319" t="s">
        <v>47240</v>
      </c>
      <c r="L9319" t="s">
        <v>47241</v>
      </c>
      <c r="M9319" t="s">
        <v>47242</v>
      </c>
      <c r="N9319" t="s">
        <v>47243</v>
      </c>
      <c r="O9319" t="s">
        <v>43</v>
      </c>
      <c r="P9319" t="s">
        <v>38</v>
      </c>
      <c r="Q9319" t="s">
        <v>38</v>
      </c>
      <c r="R9319" t="s">
        <v>39</v>
      </c>
      <c r="T9319" t="s">
        <v>292</v>
      </c>
      <c r="U9319" t="s">
        <v>41</v>
      </c>
      <c r="V9319">
        <v>1</v>
      </c>
      <c r="W9319">
        <v>1</v>
      </c>
      <c r="X9319" t="s">
        <v>681</v>
      </c>
      <c r="Y9319" t="s">
        <v>36</v>
      </c>
      <c r="Z9319" t="s">
        <v>42</v>
      </c>
      <c r="AA9319" t="s">
        <v>43</v>
      </c>
      <c r="AB9319">
        <v>21264</v>
      </c>
      <c r="AC9319" s="1">
        <v>44881</v>
      </c>
      <c r="AD9319" t="s">
        <v>292</v>
      </c>
      <c r="AE9319" t="s">
        <v>556</v>
      </c>
      <c r="AF9319">
        <v>0</v>
      </c>
      <c r="AG9319" t="s">
        <v>46</v>
      </c>
      <c r="AH9319" s="1">
        <v>44881</v>
      </c>
      <c r="AK9319">
        <f>Tabla_Consulta_desde_TMS8[[#This Row],[idpedido]]</f>
        <v>460868</v>
      </c>
    </row>
    <row r="9320" spans="1:37" x14ac:dyDescent="0.25">
      <c r="A9320" t="str">
        <f>Tabla_Consulta_desde_TMS8[[#This Row],[Nro_Referencia]]</f>
        <v>370657</v>
      </c>
      <c r="B9320">
        <v>460869</v>
      </c>
      <c r="C9320" t="s">
        <v>47244</v>
      </c>
      <c r="D9320" t="s">
        <v>680</v>
      </c>
      <c r="E9320" t="s">
        <v>47</v>
      </c>
      <c r="F9320" t="s">
        <v>33</v>
      </c>
      <c r="G9320" t="s">
        <v>47245</v>
      </c>
      <c r="H9320" s="1">
        <v>44880</v>
      </c>
      <c r="I9320" t="s">
        <v>34</v>
      </c>
      <c r="J9320" s="1">
        <v>44881</v>
      </c>
      <c r="K9320" t="s">
        <v>47246</v>
      </c>
      <c r="L9320" t="s">
        <v>47247</v>
      </c>
      <c r="M9320" t="s">
        <v>47248</v>
      </c>
      <c r="N9320" t="s">
        <v>47249</v>
      </c>
      <c r="O9320" t="s">
        <v>43</v>
      </c>
      <c r="P9320" t="s">
        <v>491</v>
      </c>
      <c r="Q9320" t="s">
        <v>491</v>
      </c>
      <c r="R9320" t="s">
        <v>241</v>
      </c>
      <c r="S9320" t="s">
        <v>492</v>
      </c>
      <c r="T9320" t="s">
        <v>40</v>
      </c>
      <c r="U9320" t="s">
        <v>50</v>
      </c>
      <c r="V9320">
        <v>1</v>
      </c>
      <c r="W9320">
        <v>1</v>
      </c>
      <c r="X9320" t="s">
        <v>681</v>
      </c>
      <c r="Y9320" t="s">
        <v>36</v>
      </c>
      <c r="Z9320" t="s">
        <v>42</v>
      </c>
      <c r="AA9320" t="s">
        <v>43</v>
      </c>
      <c r="AB9320">
        <v>21257</v>
      </c>
      <c r="AC9320" s="1">
        <v>44881</v>
      </c>
      <c r="AD9320" t="s">
        <v>44</v>
      </c>
      <c r="AE9320" t="s">
        <v>65</v>
      </c>
      <c r="AF9320">
        <v>0</v>
      </c>
      <c r="AG9320" t="s">
        <v>46</v>
      </c>
      <c r="AH9320" s="1">
        <v>44881</v>
      </c>
      <c r="AJ9320" t="s">
        <v>47250</v>
      </c>
      <c r="AK9320">
        <f>Tabla_Consulta_desde_TMS8[[#This Row],[idpedido]]</f>
        <v>460869</v>
      </c>
    </row>
    <row r="9321" spans="1:37" x14ac:dyDescent="0.25">
      <c r="A9321" t="str">
        <f>Tabla_Consulta_desde_TMS8[[#This Row],[Nro_Referencia]]</f>
        <v>370659</v>
      </c>
      <c r="B9321">
        <v>460870</v>
      </c>
      <c r="C9321" t="s">
        <v>47251</v>
      </c>
      <c r="D9321" t="s">
        <v>680</v>
      </c>
      <c r="E9321" t="s">
        <v>47</v>
      </c>
      <c r="F9321" t="s">
        <v>33</v>
      </c>
      <c r="G9321" t="s">
        <v>47252</v>
      </c>
      <c r="H9321" s="1">
        <v>44880</v>
      </c>
      <c r="I9321" t="s">
        <v>34</v>
      </c>
      <c r="J9321" s="1">
        <v>44881</v>
      </c>
      <c r="K9321" t="s">
        <v>47253</v>
      </c>
      <c r="L9321" t="s">
        <v>47254</v>
      </c>
      <c r="M9321" t="s">
        <v>47255</v>
      </c>
      <c r="N9321" t="s">
        <v>47256</v>
      </c>
      <c r="P9321" t="s">
        <v>275</v>
      </c>
      <c r="Q9321" t="s">
        <v>275</v>
      </c>
      <c r="R9321" t="s">
        <v>275</v>
      </c>
      <c r="T9321" t="s">
        <v>40</v>
      </c>
      <c r="U9321" t="s">
        <v>50</v>
      </c>
      <c r="V9321">
        <v>1</v>
      </c>
      <c r="W9321">
        <v>1</v>
      </c>
      <c r="X9321" t="s">
        <v>681</v>
      </c>
      <c r="Y9321" t="s">
        <v>36</v>
      </c>
      <c r="Z9321" t="s">
        <v>42</v>
      </c>
      <c r="AA9321" t="s">
        <v>47257</v>
      </c>
      <c r="AB9321">
        <v>21257</v>
      </c>
      <c r="AC9321" s="1">
        <v>44881</v>
      </c>
      <c r="AD9321" t="s">
        <v>44</v>
      </c>
      <c r="AE9321" t="s">
        <v>65</v>
      </c>
      <c r="AF9321">
        <v>0</v>
      </c>
      <c r="AG9321" t="s">
        <v>46</v>
      </c>
      <c r="AH9321" s="1">
        <v>44881</v>
      </c>
      <c r="AJ9321" t="s">
        <v>47258</v>
      </c>
      <c r="AK9321">
        <f>Tabla_Consulta_desde_TMS8[[#This Row],[idpedido]]</f>
        <v>460870</v>
      </c>
    </row>
    <row r="9322" spans="1:37" x14ac:dyDescent="0.25">
      <c r="A9322" t="str">
        <f>Tabla_Consulta_desde_TMS8[[#This Row],[Nro_Referencia]]</f>
        <v>370660</v>
      </c>
      <c r="B9322">
        <v>460871</v>
      </c>
      <c r="C9322" t="s">
        <v>47259</v>
      </c>
      <c r="D9322" t="s">
        <v>680</v>
      </c>
      <c r="E9322" t="s">
        <v>47</v>
      </c>
      <c r="F9322" t="s">
        <v>33</v>
      </c>
      <c r="G9322" t="s">
        <v>47260</v>
      </c>
      <c r="H9322" s="1">
        <v>44880</v>
      </c>
      <c r="I9322" t="s">
        <v>34</v>
      </c>
      <c r="J9322" s="1">
        <v>44881</v>
      </c>
      <c r="K9322" t="s">
        <v>47261</v>
      </c>
      <c r="L9322" t="s">
        <v>47262</v>
      </c>
      <c r="M9322" t="s">
        <v>1136</v>
      </c>
      <c r="N9322" t="s">
        <v>47263</v>
      </c>
      <c r="O9322" t="s">
        <v>43</v>
      </c>
      <c r="P9322" t="s">
        <v>68</v>
      </c>
      <c r="Q9322" t="s">
        <v>68</v>
      </c>
      <c r="R9322" t="s">
        <v>69</v>
      </c>
      <c r="T9322" t="s">
        <v>111</v>
      </c>
      <c r="U9322" t="s">
        <v>71</v>
      </c>
      <c r="V9322">
        <v>1</v>
      </c>
      <c r="W9322">
        <v>1</v>
      </c>
      <c r="X9322" t="s">
        <v>681</v>
      </c>
      <c r="Y9322" t="s">
        <v>36</v>
      </c>
      <c r="Z9322" t="s">
        <v>42</v>
      </c>
      <c r="AA9322" t="s">
        <v>43</v>
      </c>
      <c r="AB9322">
        <v>21284</v>
      </c>
      <c r="AC9322" s="1">
        <v>44881</v>
      </c>
      <c r="AD9322" t="s">
        <v>97</v>
      </c>
      <c r="AE9322" t="s">
        <v>127</v>
      </c>
      <c r="AF9322">
        <v>0</v>
      </c>
      <c r="AG9322" t="s">
        <v>46</v>
      </c>
      <c r="AH9322" s="1">
        <v>44881</v>
      </c>
      <c r="AK9322">
        <f>Tabla_Consulta_desde_TMS8[[#This Row],[idpedido]]</f>
        <v>460871</v>
      </c>
    </row>
    <row r="9323" spans="1:37" x14ac:dyDescent="0.25">
      <c r="A9323" t="str">
        <f>Tabla_Consulta_desde_TMS8[[#This Row],[Nro_Referencia]]</f>
        <v>370661</v>
      </c>
      <c r="B9323">
        <v>460872</v>
      </c>
      <c r="C9323" t="s">
        <v>47264</v>
      </c>
      <c r="D9323" t="s">
        <v>680</v>
      </c>
      <c r="E9323" t="s">
        <v>47</v>
      </c>
      <c r="F9323" t="s">
        <v>33</v>
      </c>
      <c r="G9323" t="s">
        <v>47265</v>
      </c>
      <c r="H9323" s="1">
        <v>44880</v>
      </c>
      <c r="I9323" t="s">
        <v>555</v>
      </c>
      <c r="J9323" s="1">
        <v>44893</v>
      </c>
      <c r="K9323" t="s">
        <v>47266</v>
      </c>
      <c r="L9323" t="s">
        <v>47267</v>
      </c>
      <c r="M9323" t="s">
        <v>47268</v>
      </c>
      <c r="N9323" t="s">
        <v>47269</v>
      </c>
      <c r="O9323" t="s">
        <v>43</v>
      </c>
      <c r="P9323" t="s">
        <v>1612</v>
      </c>
      <c r="Q9323" t="s">
        <v>1612</v>
      </c>
      <c r="R9323" t="s">
        <v>110</v>
      </c>
      <c r="T9323" t="s">
        <v>40</v>
      </c>
      <c r="U9323" t="s">
        <v>50</v>
      </c>
      <c r="V9323">
        <v>1</v>
      </c>
      <c r="W9323">
        <v>1</v>
      </c>
      <c r="X9323" t="s">
        <v>681</v>
      </c>
      <c r="Y9323" t="s">
        <v>36</v>
      </c>
      <c r="Z9323" t="s">
        <v>42</v>
      </c>
      <c r="AA9323" t="s">
        <v>43</v>
      </c>
      <c r="AB9323">
        <v>21257</v>
      </c>
      <c r="AC9323" s="1">
        <v>44881</v>
      </c>
      <c r="AD9323" t="s">
        <v>44</v>
      </c>
      <c r="AE9323" t="s">
        <v>65</v>
      </c>
      <c r="AF9323">
        <v>2</v>
      </c>
      <c r="AG9323" t="s">
        <v>555</v>
      </c>
      <c r="AH9323" s="1">
        <v>44894</v>
      </c>
      <c r="AJ9323" t="s">
        <v>686</v>
      </c>
      <c r="AK9323">
        <f>Tabla_Consulta_desde_TMS8[[#This Row],[idpedido]]</f>
        <v>460872</v>
      </c>
    </row>
    <row r="9324" spans="1:37" x14ac:dyDescent="0.25">
      <c r="A9324" t="str">
        <f>Tabla_Consulta_desde_TMS8[[#This Row],[Nro_Referencia]]</f>
        <v>370662</v>
      </c>
      <c r="B9324">
        <v>460873</v>
      </c>
      <c r="C9324" t="s">
        <v>47270</v>
      </c>
      <c r="D9324" t="s">
        <v>680</v>
      </c>
      <c r="E9324" t="s">
        <v>47</v>
      </c>
      <c r="F9324" t="s">
        <v>33</v>
      </c>
      <c r="G9324" t="s">
        <v>47271</v>
      </c>
      <c r="H9324" s="1">
        <v>44880</v>
      </c>
      <c r="I9324" t="s">
        <v>34</v>
      </c>
      <c r="J9324" s="1">
        <v>44883</v>
      </c>
      <c r="K9324" t="s">
        <v>47272</v>
      </c>
      <c r="L9324" t="s">
        <v>47273</v>
      </c>
      <c r="M9324" t="s">
        <v>47274</v>
      </c>
      <c r="N9324" t="s">
        <v>47275</v>
      </c>
      <c r="O9324" t="s">
        <v>43</v>
      </c>
      <c r="P9324" t="s">
        <v>68</v>
      </c>
      <c r="Q9324" t="s">
        <v>68</v>
      </c>
      <c r="R9324" t="s">
        <v>69</v>
      </c>
      <c r="T9324" t="s">
        <v>40</v>
      </c>
      <c r="U9324" t="s">
        <v>71</v>
      </c>
      <c r="V9324">
        <v>1</v>
      </c>
      <c r="W9324">
        <v>1</v>
      </c>
      <c r="X9324" t="s">
        <v>681</v>
      </c>
      <c r="Y9324" t="s">
        <v>36</v>
      </c>
      <c r="Z9324" t="s">
        <v>42</v>
      </c>
      <c r="AA9324" t="s">
        <v>43</v>
      </c>
      <c r="AB9324">
        <v>21257</v>
      </c>
      <c r="AC9324" s="1">
        <v>44881</v>
      </c>
      <c r="AD9324" t="s">
        <v>44</v>
      </c>
      <c r="AE9324" t="s">
        <v>65</v>
      </c>
      <c r="AF9324">
        <v>1</v>
      </c>
      <c r="AG9324" t="s">
        <v>46</v>
      </c>
      <c r="AH9324" s="1">
        <v>44883</v>
      </c>
      <c r="AJ9324" t="s">
        <v>47276</v>
      </c>
      <c r="AK9324">
        <f>Tabla_Consulta_desde_TMS8[[#This Row],[idpedido]]</f>
        <v>460873</v>
      </c>
    </row>
    <row r="9325" spans="1:37" x14ac:dyDescent="0.25">
      <c r="A9325" t="str">
        <f>Tabla_Consulta_desde_TMS8[[#This Row],[Nro_Referencia]]</f>
        <v>370663</v>
      </c>
      <c r="B9325">
        <v>460874</v>
      </c>
      <c r="C9325" t="s">
        <v>47277</v>
      </c>
      <c r="D9325" t="s">
        <v>680</v>
      </c>
      <c r="E9325" t="s">
        <v>47</v>
      </c>
      <c r="F9325" t="s">
        <v>33</v>
      </c>
      <c r="G9325" t="s">
        <v>47278</v>
      </c>
      <c r="H9325" s="1">
        <v>44880</v>
      </c>
      <c r="I9325" t="s">
        <v>34</v>
      </c>
      <c r="J9325" s="1">
        <v>44881</v>
      </c>
      <c r="K9325" t="s">
        <v>47279</v>
      </c>
      <c r="L9325" t="s">
        <v>47280</v>
      </c>
      <c r="M9325" t="s">
        <v>47281</v>
      </c>
      <c r="N9325" t="s">
        <v>47282</v>
      </c>
      <c r="O9325" t="s">
        <v>43</v>
      </c>
      <c r="P9325" t="s">
        <v>240</v>
      </c>
      <c r="Q9325" t="s">
        <v>240</v>
      </c>
      <c r="R9325" t="s">
        <v>241</v>
      </c>
      <c r="T9325" t="s">
        <v>40</v>
      </c>
      <c r="U9325" t="s">
        <v>50</v>
      </c>
      <c r="V9325">
        <v>1</v>
      </c>
      <c r="W9325">
        <v>1</v>
      </c>
      <c r="X9325" t="s">
        <v>681</v>
      </c>
      <c r="Y9325" t="s">
        <v>36</v>
      </c>
      <c r="Z9325" t="s">
        <v>42</v>
      </c>
      <c r="AA9325" t="s">
        <v>43</v>
      </c>
      <c r="AB9325">
        <v>21257</v>
      </c>
      <c r="AC9325" s="1">
        <v>44881</v>
      </c>
      <c r="AD9325" t="s">
        <v>44</v>
      </c>
      <c r="AE9325" t="s">
        <v>65</v>
      </c>
      <c r="AF9325">
        <v>0</v>
      </c>
      <c r="AG9325" t="s">
        <v>46</v>
      </c>
      <c r="AH9325" s="1">
        <v>44881</v>
      </c>
      <c r="AJ9325" t="s">
        <v>47283</v>
      </c>
      <c r="AK9325">
        <f>Tabla_Consulta_desde_TMS8[[#This Row],[idpedido]]</f>
        <v>460874</v>
      </c>
    </row>
    <row r="9326" spans="1:37" x14ac:dyDescent="0.25">
      <c r="A9326" t="str">
        <f>Tabla_Consulta_desde_TMS8[[#This Row],[Nro_Referencia]]</f>
        <v>370664</v>
      </c>
      <c r="B9326">
        <v>460875</v>
      </c>
      <c r="C9326" t="s">
        <v>47284</v>
      </c>
      <c r="D9326" t="s">
        <v>680</v>
      </c>
      <c r="E9326" t="s">
        <v>47</v>
      </c>
      <c r="F9326" t="s">
        <v>33</v>
      </c>
      <c r="G9326" t="s">
        <v>47285</v>
      </c>
      <c r="H9326" s="1">
        <v>44880</v>
      </c>
      <c r="I9326" t="s">
        <v>34</v>
      </c>
      <c r="J9326" s="1">
        <v>44881</v>
      </c>
      <c r="K9326" t="s">
        <v>47286</v>
      </c>
      <c r="L9326" t="s">
        <v>47287</v>
      </c>
      <c r="M9326" t="s">
        <v>47288</v>
      </c>
      <c r="N9326" t="s">
        <v>47289</v>
      </c>
      <c r="O9326" t="s">
        <v>43</v>
      </c>
      <c r="P9326" t="s">
        <v>240</v>
      </c>
      <c r="Q9326" t="s">
        <v>240</v>
      </c>
      <c r="R9326" t="s">
        <v>241</v>
      </c>
      <c r="T9326" t="s">
        <v>40</v>
      </c>
      <c r="U9326" t="s">
        <v>50</v>
      </c>
      <c r="V9326">
        <v>1</v>
      </c>
      <c r="W9326">
        <v>1</v>
      </c>
      <c r="X9326" t="s">
        <v>681</v>
      </c>
      <c r="Y9326" t="s">
        <v>36</v>
      </c>
      <c r="Z9326" t="s">
        <v>42</v>
      </c>
      <c r="AA9326" t="s">
        <v>43</v>
      </c>
      <c r="AB9326">
        <v>21257</v>
      </c>
      <c r="AC9326" s="1">
        <v>44881</v>
      </c>
      <c r="AD9326" t="s">
        <v>44</v>
      </c>
      <c r="AE9326" t="s">
        <v>65</v>
      </c>
      <c r="AF9326">
        <v>0</v>
      </c>
      <c r="AG9326" t="s">
        <v>46</v>
      </c>
      <c r="AH9326" s="1">
        <v>44881</v>
      </c>
      <c r="AJ9326" t="s">
        <v>47290</v>
      </c>
      <c r="AK9326">
        <f>Tabla_Consulta_desde_TMS8[[#This Row],[idpedido]]</f>
        <v>460875</v>
      </c>
    </row>
    <row r="9327" spans="1:37" x14ac:dyDescent="0.25">
      <c r="A9327" t="str">
        <f>Tabla_Consulta_desde_TMS8[[#This Row],[Nro_Referencia]]</f>
        <v>370666</v>
      </c>
      <c r="B9327">
        <v>460876</v>
      </c>
      <c r="C9327" t="s">
        <v>47291</v>
      </c>
      <c r="D9327" t="s">
        <v>680</v>
      </c>
      <c r="E9327" t="s">
        <v>47</v>
      </c>
      <c r="F9327" t="s">
        <v>33</v>
      </c>
      <c r="G9327" t="s">
        <v>47292</v>
      </c>
      <c r="H9327" s="1">
        <v>44880</v>
      </c>
      <c r="I9327" t="s">
        <v>34</v>
      </c>
      <c r="J9327" s="1">
        <v>44881</v>
      </c>
      <c r="K9327" t="s">
        <v>5800</v>
      </c>
      <c r="L9327" t="s">
        <v>5801</v>
      </c>
      <c r="M9327" t="s">
        <v>2605</v>
      </c>
      <c r="N9327" t="s">
        <v>2606</v>
      </c>
      <c r="O9327" t="s">
        <v>43</v>
      </c>
      <c r="P9327" t="s">
        <v>109</v>
      </c>
      <c r="Q9327" t="s">
        <v>109</v>
      </c>
      <c r="R9327" t="s">
        <v>110</v>
      </c>
      <c r="T9327" t="s">
        <v>111</v>
      </c>
      <c r="U9327" t="s">
        <v>50</v>
      </c>
      <c r="V9327">
        <v>1</v>
      </c>
      <c r="W9327">
        <v>1</v>
      </c>
      <c r="X9327" t="s">
        <v>681</v>
      </c>
      <c r="Y9327" t="s">
        <v>36</v>
      </c>
      <c r="Z9327" t="s">
        <v>42</v>
      </c>
      <c r="AA9327" t="s">
        <v>43</v>
      </c>
      <c r="AB9327">
        <v>21272</v>
      </c>
      <c r="AC9327" s="1">
        <v>44881</v>
      </c>
      <c r="AD9327" t="s">
        <v>97</v>
      </c>
      <c r="AE9327" t="s">
        <v>112</v>
      </c>
      <c r="AF9327">
        <v>0</v>
      </c>
      <c r="AG9327" t="s">
        <v>46</v>
      </c>
      <c r="AH9327" s="1">
        <v>44881</v>
      </c>
      <c r="AK9327">
        <f>Tabla_Consulta_desde_TMS8[[#This Row],[idpedido]]</f>
        <v>460876</v>
      </c>
    </row>
    <row r="9328" spans="1:37" x14ac:dyDescent="0.25">
      <c r="A9328" t="str">
        <f>Tabla_Consulta_desde_TMS8[[#This Row],[Nro_Referencia]]</f>
        <v>370667</v>
      </c>
      <c r="B9328">
        <v>460877</v>
      </c>
      <c r="C9328" t="s">
        <v>47293</v>
      </c>
      <c r="D9328" t="s">
        <v>680</v>
      </c>
      <c r="E9328" t="s">
        <v>47</v>
      </c>
      <c r="F9328" t="s">
        <v>33</v>
      </c>
      <c r="G9328" t="s">
        <v>47294</v>
      </c>
      <c r="H9328" s="1">
        <v>44880</v>
      </c>
      <c r="I9328" t="s">
        <v>34</v>
      </c>
      <c r="J9328" s="1">
        <v>44881</v>
      </c>
      <c r="K9328" t="s">
        <v>47295</v>
      </c>
      <c r="L9328" t="s">
        <v>47296</v>
      </c>
      <c r="M9328" t="s">
        <v>47297</v>
      </c>
      <c r="N9328" t="s">
        <v>47298</v>
      </c>
      <c r="O9328" t="s">
        <v>43</v>
      </c>
      <c r="P9328" t="s">
        <v>93</v>
      </c>
      <c r="Q9328" t="s">
        <v>93</v>
      </c>
      <c r="R9328" t="s">
        <v>94</v>
      </c>
      <c r="T9328" t="s">
        <v>40</v>
      </c>
      <c r="U9328" t="s">
        <v>50</v>
      </c>
      <c r="V9328">
        <v>1</v>
      </c>
      <c r="W9328">
        <v>1</v>
      </c>
      <c r="X9328" t="s">
        <v>681</v>
      </c>
      <c r="Y9328" t="s">
        <v>36</v>
      </c>
      <c r="Z9328" t="s">
        <v>42</v>
      </c>
      <c r="AA9328" t="s">
        <v>43</v>
      </c>
      <c r="AB9328">
        <v>21257</v>
      </c>
      <c r="AC9328" s="1">
        <v>44881</v>
      </c>
      <c r="AD9328" t="s">
        <v>44</v>
      </c>
      <c r="AE9328" t="s">
        <v>65</v>
      </c>
      <c r="AF9328">
        <v>0</v>
      </c>
      <c r="AG9328" t="s">
        <v>46</v>
      </c>
      <c r="AH9328" s="1">
        <v>44881</v>
      </c>
      <c r="AJ9328" t="s">
        <v>47299</v>
      </c>
      <c r="AK9328">
        <f>Tabla_Consulta_desde_TMS8[[#This Row],[idpedido]]</f>
        <v>460877</v>
      </c>
    </row>
    <row r="9329" spans="1:37" x14ac:dyDescent="0.25">
      <c r="A9329" t="str">
        <f>Tabla_Consulta_desde_TMS8[[#This Row],[Nro_Referencia]]</f>
        <v>370671</v>
      </c>
      <c r="B9329">
        <v>460878</v>
      </c>
      <c r="C9329" t="s">
        <v>47300</v>
      </c>
      <c r="D9329" t="s">
        <v>680</v>
      </c>
      <c r="E9329" t="s">
        <v>47</v>
      </c>
      <c r="F9329" t="s">
        <v>33</v>
      </c>
      <c r="G9329" t="s">
        <v>47301</v>
      </c>
      <c r="H9329" s="1">
        <v>44880</v>
      </c>
      <c r="I9329" t="s">
        <v>34</v>
      </c>
      <c r="J9329" s="1">
        <v>44881</v>
      </c>
      <c r="K9329" t="s">
        <v>47302</v>
      </c>
      <c r="L9329" t="s">
        <v>47303</v>
      </c>
      <c r="M9329" t="s">
        <v>47304</v>
      </c>
      <c r="N9329" t="s">
        <v>47305</v>
      </c>
      <c r="O9329" t="s">
        <v>43</v>
      </c>
      <c r="P9329" t="s">
        <v>434</v>
      </c>
      <c r="Q9329" t="s">
        <v>434</v>
      </c>
      <c r="R9329" t="s">
        <v>69</v>
      </c>
      <c r="T9329" t="s">
        <v>40</v>
      </c>
      <c r="U9329" t="s">
        <v>50</v>
      </c>
      <c r="V9329">
        <v>1</v>
      </c>
      <c r="W9329">
        <v>1</v>
      </c>
      <c r="X9329" t="s">
        <v>681</v>
      </c>
      <c r="Y9329" t="s">
        <v>36</v>
      </c>
      <c r="Z9329" t="s">
        <v>42</v>
      </c>
      <c r="AA9329" t="s">
        <v>43</v>
      </c>
      <c r="AB9329">
        <v>21257</v>
      </c>
      <c r="AC9329" s="1">
        <v>44881</v>
      </c>
      <c r="AD9329" t="s">
        <v>44</v>
      </c>
      <c r="AE9329" t="s">
        <v>65</v>
      </c>
      <c r="AF9329">
        <v>0</v>
      </c>
      <c r="AG9329" t="s">
        <v>46</v>
      </c>
      <c r="AH9329" s="1">
        <v>44881</v>
      </c>
      <c r="AJ9329" t="s">
        <v>47306</v>
      </c>
      <c r="AK9329">
        <f>Tabla_Consulta_desde_TMS8[[#This Row],[idpedido]]</f>
        <v>460878</v>
      </c>
    </row>
    <row r="9330" spans="1:37" x14ac:dyDescent="0.25">
      <c r="A9330" t="str">
        <f>Tabla_Consulta_desde_TMS8[[#This Row],[Nro_Referencia]]</f>
        <v>370672</v>
      </c>
      <c r="B9330">
        <v>460879</v>
      </c>
      <c r="C9330" t="s">
        <v>47307</v>
      </c>
      <c r="D9330" t="s">
        <v>680</v>
      </c>
      <c r="E9330" t="s">
        <v>47</v>
      </c>
      <c r="F9330" t="s">
        <v>33</v>
      </c>
      <c r="G9330" t="s">
        <v>47308</v>
      </c>
      <c r="H9330" s="1">
        <v>44880</v>
      </c>
      <c r="I9330" t="s">
        <v>34</v>
      </c>
      <c r="J9330" s="1">
        <v>44888</v>
      </c>
      <c r="K9330" t="s">
        <v>47309</v>
      </c>
      <c r="L9330" t="s">
        <v>47310</v>
      </c>
      <c r="M9330" t="s">
        <v>47311</v>
      </c>
      <c r="N9330" t="s">
        <v>47312</v>
      </c>
      <c r="P9330" t="s">
        <v>38</v>
      </c>
      <c r="Q9330" t="s">
        <v>38</v>
      </c>
      <c r="R9330" t="s">
        <v>39</v>
      </c>
      <c r="T9330" t="s">
        <v>25303</v>
      </c>
      <c r="U9330" t="s">
        <v>41</v>
      </c>
      <c r="V9330">
        <v>1</v>
      </c>
      <c r="W9330">
        <v>1</v>
      </c>
      <c r="X9330" t="s">
        <v>681</v>
      </c>
      <c r="Y9330" t="s">
        <v>36</v>
      </c>
      <c r="Z9330" t="s">
        <v>42</v>
      </c>
      <c r="AA9330" t="s">
        <v>47313</v>
      </c>
      <c r="AB9330">
        <v>21459</v>
      </c>
      <c r="AC9330" s="1">
        <v>44887</v>
      </c>
      <c r="AD9330" t="s">
        <v>25303</v>
      </c>
      <c r="AE9330" t="s">
        <v>25305</v>
      </c>
      <c r="AF9330">
        <v>3</v>
      </c>
      <c r="AG9330" t="s">
        <v>46</v>
      </c>
      <c r="AH9330" s="1">
        <v>44888</v>
      </c>
      <c r="AK9330">
        <f>Tabla_Consulta_desde_TMS8[[#This Row],[idpedido]]</f>
        <v>460879</v>
      </c>
    </row>
    <row r="9331" spans="1:37" x14ac:dyDescent="0.25">
      <c r="A9331" t="str">
        <f>Tabla_Consulta_desde_TMS8[[#This Row],[Nro_Referencia]]</f>
        <v>SP_22_556_1040305</v>
      </c>
      <c r="B9331">
        <v>460855</v>
      </c>
      <c r="C9331" t="s">
        <v>47314</v>
      </c>
      <c r="D9331" t="s">
        <v>1897</v>
      </c>
      <c r="E9331" t="s">
        <v>47</v>
      </c>
      <c r="F9331" t="s">
        <v>33</v>
      </c>
      <c r="G9331" t="s">
        <v>47315</v>
      </c>
      <c r="H9331" s="1">
        <v>44880</v>
      </c>
      <c r="I9331" t="s">
        <v>34</v>
      </c>
      <c r="J9331" s="1">
        <v>44880</v>
      </c>
      <c r="K9331" t="s">
        <v>47316</v>
      </c>
      <c r="L9331" t="s">
        <v>1902</v>
      </c>
      <c r="M9331" t="s">
        <v>47317</v>
      </c>
      <c r="P9331" t="s">
        <v>862</v>
      </c>
      <c r="Q9331" t="s">
        <v>38</v>
      </c>
      <c r="R9331" t="s">
        <v>39</v>
      </c>
      <c r="S9331" t="s">
        <v>38</v>
      </c>
      <c r="T9331" t="s">
        <v>292</v>
      </c>
      <c r="U9331" t="s">
        <v>41</v>
      </c>
      <c r="V9331">
        <v>1</v>
      </c>
      <c r="W9331">
        <v>2</v>
      </c>
      <c r="X9331" t="s">
        <v>1829</v>
      </c>
      <c r="Y9331" t="s">
        <v>1474</v>
      </c>
      <c r="Z9331" t="s">
        <v>42</v>
      </c>
      <c r="AA9331" t="s">
        <v>43</v>
      </c>
      <c r="AB9331">
        <v>21250</v>
      </c>
      <c r="AC9331" s="1">
        <v>44880</v>
      </c>
      <c r="AD9331" t="s">
        <v>292</v>
      </c>
      <c r="AE9331" t="s">
        <v>293</v>
      </c>
      <c r="AF9331">
        <v>0</v>
      </c>
      <c r="AG9331" t="s">
        <v>46</v>
      </c>
      <c r="AH9331" s="1">
        <v>44880</v>
      </c>
      <c r="AJ9331" t="s">
        <v>43</v>
      </c>
      <c r="AK9331">
        <f>Tabla_Consulta_desde_TMS8[[#This Row],[idpedido]]</f>
        <v>460855</v>
      </c>
    </row>
    <row r="9332" spans="1:37" x14ac:dyDescent="0.25">
      <c r="A9332" t="str">
        <f>Tabla_Consulta_desde_TMS8[[#This Row],[Nro_Referencia]]</f>
        <v>AGF_22_108_1</v>
      </c>
      <c r="B9332">
        <v>460854</v>
      </c>
      <c r="C9332" t="s">
        <v>47318</v>
      </c>
      <c r="D9332" t="s">
        <v>1922</v>
      </c>
      <c r="E9332" t="s">
        <v>47</v>
      </c>
      <c r="F9332" t="s">
        <v>33</v>
      </c>
      <c r="G9332" t="s">
        <v>47319</v>
      </c>
      <c r="H9332" s="1">
        <v>44880</v>
      </c>
      <c r="I9332" t="s">
        <v>34</v>
      </c>
      <c r="J9332" s="1">
        <v>44881</v>
      </c>
      <c r="K9332" t="s">
        <v>47320</v>
      </c>
      <c r="L9332" t="s">
        <v>47321</v>
      </c>
      <c r="P9332" t="s">
        <v>753</v>
      </c>
      <c r="Q9332" t="s">
        <v>68</v>
      </c>
      <c r="R9332" t="s">
        <v>69</v>
      </c>
      <c r="S9332" t="s">
        <v>68</v>
      </c>
      <c r="U9332" t="s">
        <v>71</v>
      </c>
      <c r="V9332">
        <v>1</v>
      </c>
      <c r="W9332">
        <v>0.01</v>
      </c>
      <c r="X9332" t="s">
        <v>1927</v>
      </c>
      <c r="Y9332" t="s">
        <v>1928</v>
      </c>
      <c r="Z9332" t="s">
        <v>42</v>
      </c>
      <c r="AA9332" t="s">
        <v>43</v>
      </c>
      <c r="AB9332">
        <v>21242</v>
      </c>
      <c r="AC9332" s="1">
        <v>44880</v>
      </c>
      <c r="AD9332" t="s">
        <v>97</v>
      </c>
      <c r="AE9332" t="s">
        <v>1356</v>
      </c>
      <c r="AF9332">
        <v>0</v>
      </c>
      <c r="AG9332" t="s">
        <v>46</v>
      </c>
      <c r="AH9332" s="1">
        <v>44880</v>
      </c>
      <c r="AJ9332" t="s">
        <v>47322</v>
      </c>
      <c r="AK9332">
        <f>Tabla_Consulta_desde_TMS8[[#This Row],[idpedido]]</f>
        <v>460854</v>
      </c>
    </row>
    <row r="9333" spans="1:37" x14ac:dyDescent="0.25">
      <c r="A9333" t="str">
        <f>Tabla_Consulta_desde_TMS8[[#This Row],[Nro_Referencia]]</f>
        <v>2022-11062</v>
      </c>
      <c r="B9333">
        <v>460848</v>
      </c>
      <c r="C9333" t="s">
        <v>47323</v>
      </c>
      <c r="D9333" t="s">
        <v>31</v>
      </c>
      <c r="E9333" t="s">
        <v>47</v>
      </c>
      <c r="F9333" t="s">
        <v>33</v>
      </c>
      <c r="G9333" t="s">
        <v>47324</v>
      </c>
      <c r="H9333" s="1">
        <v>44880</v>
      </c>
      <c r="I9333" t="s">
        <v>34</v>
      </c>
      <c r="J9333" s="1">
        <v>44883</v>
      </c>
      <c r="K9333" t="s">
        <v>47325</v>
      </c>
      <c r="L9333" t="s">
        <v>47326</v>
      </c>
      <c r="M9333" t="s">
        <v>47327</v>
      </c>
      <c r="N9333" t="s">
        <v>47328</v>
      </c>
      <c r="O9333" t="s">
        <v>43</v>
      </c>
      <c r="P9333" t="s">
        <v>404</v>
      </c>
      <c r="Q9333" t="s">
        <v>404</v>
      </c>
      <c r="R9333" t="s">
        <v>404</v>
      </c>
      <c r="T9333" t="s">
        <v>40</v>
      </c>
      <c r="U9333" t="s">
        <v>50</v>
      </c>
      <c r="V9333">
        <v>1</v>
      </c>
      <c r="W9333">
        <v>1</v>
      </c>
      <c r="X9333" t="s">
        <v>51</v>
      </c>
      <c r="Y9333" t="s">
        <v>36</v>
      </c>
      <c r="Z9333" t="s">
        <v>42</v>
      </c>
      <c r="AA9333" t="s">
        <v>43</v>
      </c>
      <c r="AB9333">
        <v>21257</v>
      </c>
      <c r="AC9333" s="1">
        <v>44881</v>
      </c>
      <c r="AD9333" t="s">
        <v>44</v>
      </c>
      <c r="AE9333" t="s">
        <v>65</v>
      </c>
      <c r="AF9333">
        <v>1</v>
      </c>
      <c r="AG9333" t="s">
        <v>46</v>
      </c>
      <c r="AH9333" s="1">
        <v>44883</v>
      </c>
      <c r="AJ9333" t="s">
        <v>47329</v>
      </c>
      <c r="AK9333">
        <f>Tabla_Consulta_desde_TMS8[[#This Row],[idpedido]]</f>
        <v>460848</v>
      </c>
    </row>
    <row r="9334" spans="1:37" x14ac:dyDescent="0.25">
      <c r="A9334" t="str">
        <f>Tabla_Consulta_desde_TMS8[[#This Row],[Nro_Referencia]]</f>
        <v>2022-11063</v>
      </c>
      <c r="B9334">
        <v>460849</v>
      </c>
      <c r="C9334" t="s">
        <v>47330</v>
      </c>
      <c r="D9334" t="s">
        <v>31</v>
      </c>
      <c r="E9334" t="s">
        <v>47</v>
      </c>
      <c r="F9334" t="s">
        <v>33</v>
      </c>
      <c r="G9334" t="s">
        <v>47331</v>
      </c>
      <c r="H9334" s="1">
        <v>44880</v>
      </c>
      <c r="I9334" t="s">
        <v>34</v>
      </c>
      <c r="J9334" s="1">
        <v>44882</v>
      </c>
      <c r="K9334" t="s">
        <v>117</v>
      </c>
      <c r="L9334" t="s">
        <v>118</v>
      </c>
      <c r="M9334" t="s">
        <v>119</v>
      </c>
      <c r="N9334" t="s">
        <v>120</v>
      </c>
      <c r="O9334" t="s">
        <v>43</v>
      </c>
      <c r="P9334" t="s">
        <v>68</v>
      </c>
      <c r="Q9334" t="s">
        <v>68</v>
      </c>
      <c r="R9334" t="s">
        <v>69</v>
      </c>
      <c r="T9334" t="s">
        <v>40</v>
      </c>
      <c r="U9334" t="s">
        <v>71</v>
      </c>
      <c r="V9334">
        <v>1</v>
      </c>
      <c r="W9334">
        <v>1</v>
      </c>
      <c r="X9334" t="s">
        <v>51</v>
      </c>
      <c r="Y9334" t="s">
        <v>36</v>
      </c>
      <c r="Z9334" t="s">
        <v>42</v>
      </c>
      <c r="AA9334" t="s">
        <v>43</v>
      </c>
      <c r="AB9334">
        <v>21257</v>
      </c>
      <c r="AC9334" s="1">
        <v>44881</v>
      </c>
      <c r="AD9334" t="s">
        <v>44</v>
      </c>
      <c r="AE9334" t="s">
        <v>65</v>
      </c>
      <c r="AF9334">
        <v>0</v>
      </c>
      <c r="AG9334" t="s">
        <v>46</v>
      </c>
      <c r="AH9334" s="1">
        <v>44882</v>
      </c>
      <c r="AJ9334" t="s">
        <v>47332</v>
      </c>
      <c r="AK9334">
        <f>Tabla_Consulta_desde_TMS8[[#This Row],[idpedido]]</f>
        <v>460849</v>
      </c>
    </row>
    <row r="9335" spans="1:37" x14ac:dyDescent="0.25">
      <c r="A9335" t="str">
        <f>Tabla_Consulta_desde_TMS8[[#This Row],[Nro_Referencia]]</f>
        <v>2022-11064</v>
      </c>
      <c r="B9335">
        <v>460850</v>
      </c>
      <c r="C9335" t="s">
        <v>47333</v>
      </c>
      <c r="D9335" t="s">
        <v>31</v>
      </c>
      <c r="E9335" t="s">
        <v>47</v>
      </c>
      <c r="F9335" t="s">
        <v>33</v>
      </c>
      <c r="G9335" t="s">
        <v>47334</v>
      </c>
      <c r="H9335" s="1">
        <v>44880</v>
      </c>
      <c r="I9335" t="s">
        <v>34</v>
      </c>
      <c r="J9335" s="1">
        <v>44881</v>
      </c>
      <c r="K9335" t="s">
        <v>425</v>
      </c>
      <c r="L9335" t="s">
        <v>426</v>
      </c>
      <c r="M9335" t="s">
        <v>66</v>
      </c>
      <c r="N9335" t="s">
        <v>271</v>
      </c>
      <c r="O9335" t="s">
        <v>43</v>
      </c>
      <c r="P9335" t="s">
        <v>109</v>
      </c>
      <c r="Q9335" t="s">
        <v>109</v>
      </c>
      <c r="R9335" t="s">
        <v>110</v>
      </c>
      <c r="T9335" t="s">
        <v>111</v>
      </c>
      <c r="U9335" t="s">
        <v>50</v>
      </c>
      <c r="V9335">
        <v>1</v>
      </c>
      <c r="W9335">
        <v>1</v>
      </c>
      <c r="X9335" t="s">
        <v>51</v>
      </c>
      <c r="Y9335" t="s">
        <v>36</v>
      </c>
      <c r="Z9335" t="s">
        <v>42</v>
      </c>
      <c r="AA9335" t="s">
        <v>43</v>
      </c>
      <c r="AB9335">
        <v>21272</v>
      </c>
      <c r="AC9335" s="1">
        <v>44881</v>
      </c>
      <c r="AD9335" t="s">
        <v>97</v>
      </c>
      <c r="AE9335" t="s">
        <v>112</v>
      </c>
      <c r="AF9335">
        <v>0</v>
      </c>
      <c r="AG9335" t="s">
        <v>46</v>
      </c>
      <c r="AH9335" s="1">
        <v>44881</v>
      </c>
      <c r="AK9335">
        <f>Tabla_Consulta_desde_TMS8[[#This Row],[idpedido]]</f>
        <v>460850</v>
      </c>
    </row>
    <row r="9336" spans="1:37" x14ac:dyDescent="0.25">
      <c r="A9336" t="str">
        <f>Tabla_Consulta_desde_TMS8[[#This Row],[Nro_Referencia]]</f>
        <v>2022-11065</v>
      </c>
      <c r="B9336">
        <v>460851</v>
      </c>
      <c r="C9336" t="s">
        <v>47335</v>
      </c>
      <c r="D9336" t="s">
        <v>31</v>
      </c>
      <c r="E9336" t="s">
        <v>47</v>
      </c>
      <c r="F9336" t="s">
        <v>33</v>
      </c>
      <c r="G9336" t="s">
        <v>47336</v>
      </c>
      <c r="H9336" s="1">
        <v>44880</v>
      </c>
      <c r="I9336" t="s">
        <v>34</v>
      </c>
      <c r="J9336" s="1">
        <v>44883</v>
      </c>
      <c r="K9336" t="s">
        <v>255</v>
      </c>
      <c r="L9336" t="s">
        <v>3837</v>
      </c>
      <c r="M9336" t="s">
        <v>238</v>
      </c>
      <c r="N9336" t="s">
        <v>239</v>
      </c>
      <c r="P9336" t="s">
        <v>68</v>
      </c>
      <c r="Q9336" t="s">
        <v>68</v>
      </c>
      <c r="R9336" t="s">
        <v>69</v>
      </c>
      <c r="T9336" t="s">
        <v>40</v>
      </c>
      <c r="U9336" t="s">
        <v>71</v>
      </c>
      <c r="V9336">
        <v>2</v>
      </c>
      <c r="W9336">
        <v>1</v>
      </c>
      <c r="X9336" t="s">
        <v>51</v>
      </c>
      <c r="Y9336" t="s">
        <v>36</v>
      </c>
      <c r="Z9336" t="s">
        <v>42</v>
      </c>
      <c r="AA9336" t="s">
        <v>43</v>
      </c>
      <c r="AB9336">
        <v>21257</v>
      </c>
      <c r="AC9336" s="1">
        <v>44881</v>
      </c>
      <c r="AD9336" t="s">
        <v>44</v>
      </c>
      <c r="AE9336" t="s">
        <v>65</v>
      </c>
      <c r="AF9336">
        <v>1</v>
      </c>
      <c r="AG9336" t="s">
        <v>46</v>
      </c>
      <c r="AH9336" s="1">
        <v>44883</v>
      </c>
      <c r="AJ9336" t="s">
        <v>47337</v>
      </c>
      <c r="AK9336">
        <f>Tabla_Consulta_desde_TMS8[[#This Row],[idpedido]]</f>
        <v>460851</v>
      </c>
    </row>
    <row r="9337" spans="1:37" x14ac:dyDescent="0.25">
      <c r="A9337" t="str">
        <f>Tabla_Consulta_desde_TMS8[[#This Row],[Nro_Referencia]]</f>
        <v>2022-11066</v>
      </c>
      <c r="B9337">
        <v>460852</v>
      </c>
      <c r="C9337" t="s">
        <v>47338</v>
      </c>
      <c r="D9337" t="s">
        <v>31</v>
      </c>
      <c r="E9337" t="s">
        <v>47</v>
      </c>
      <c r="F9337" t="s">
        <v>33</v>
      </c>
      <c r="G9337" t="s">
        <v>47339</v>
      </c>
      <c r="H9337" s="1">
        <v>44880</v>
      </c>
      <c r="I9337" t="s">
        <v>34</v>
      </c>
      <c r="J9337" s="1">
        <v>44881</v>
      </c>
      <c r="K9337" t="s">
        <v>141</v>
      </c>
      <c r="L9337" t="s">
        <v>142</v>
      </c>
      <c r="M9337" t="s">
        <v>63</v>
      </c>
      <c r="N9337" t="s">
        <v>64</v>
      </c>
      <c r="O9337" t="s">
        <v>43</v>
      </c>
      <c r="P9337" t="s">
        <v>38</v>
      </c>
      <c r="Q9337" t="s">
        <v>38</v>
      </c>
      <c r="R9337" t="s">
        <v>39</v>
      </c>
      <c r="T9337" t="s">
        <v>40</v>
      </c>
      <c r="U9337" t="s">
        <v>41</v>
      </c>
      <c r="V9337">
        <v>1</v>
      </c>
      <c r="W9337">
        <v>1</v>
      </c>
      <c r="X9337" t="s">
        <v>51</v>
      </c>
      <c r="Y9337" t="s">
        <v>36</v>
      </c>
      <c r="Z9337" t="s">
        <v>42</v>
      </c>
      <c r="AA9337" t="s">
        <v>43</v>
      </c>
      <c r="AB9337">
        <v>21257</v>
      </c>
      <c r="AC9337" s="1">
        <v>44881</v>
      </c>
      <c r="AD9337" t="s">
        <v>44</v>
      </c>
      <c r="AE9337" t="s">
        <v>65</v>
      </c>
      <c r="AF9337">
        <v>0</v>
      </c>
      <c r="AG9337" t="s">
        <v>46</v>
      </c>
      <c r="AH9337" s="1">
        <v>44881</v>
      </c>
      <c r="AJ9337" t="s">
        <v>18234</v>
      </c>
      <c r="AK9337">
        <f>Tabla_Consulta_desde_TMS8[[#This Row],[idpedido]]</f>
        <v>460852</v>
      </c>
    </row>
    <row r="9338" spans="1:37" x14ac:dyDescent="0.25">
      <c r="A9338" t="str">
        <f>Tabla_Consulta_desde_TMS8[[#This Row],[Nro_Referencia]]</f>
        <v>2022-11067</v>
      </c>
      <c r="B9338">
        <v>460853</v>
      </c>
      <c r="C9338" t="s">
        <v>47340</v>
      </c>
      <c r="D9338" t="s">
        <v>31</v>
      </c>
      <c r="E9338" t="s">
        <v>47</v>
      </c>
      <c r="F9338" t="s">
        <v>33</v>
      </c>
      <c r="G9338" t="s">
        <v>47341</v>
      </c>
      <c r="H9338" s="1">
        <v>44880</v>
      </c>
      <c r="I9338" t="s">
        <v>34</v>
      </c>
      <c r="J9338" s="1">
        <v>44882</v>
      </c>
      <c r="K9338" t="s">
        <v>163</v>
      </c>
      <c r="L9338" t="s">
        <v>164</v>
      </c>
      <c r="M9338" t="s">
        <v>63</v>
      </c>
      <c r="N9338" t="s">
        <v>64</v>
      </c>
      <c r="O9338" t="s">
        <v>43</v>
      </c>
      <c r="P9338" t="s">
        <v>38</v>
      </c>
      <c r="Q9338" t="s">
        <v>38</v>
      </c>
      <c r="R9338" t="s">
        <v>39</v>
      </c>
      <c r="T9338" t="s">
        <v>40</v>
      </c>
      <c r="U9338" t="s">
        <v>41</v>
      </c>
      <c r="V9338">
        <v>1</v>
      </c>
      <c r="W9338">
        <v>1</v>
      </c>
      <c r="X9338" t="s">
        <v>51</v>
      </c>
      <c r="Y9338" t="s">
        <v>36</v>
      </c>
      <c r="Z9338" t="s">
        <v>42</v>
      </c>
      <c r="AA9338" t="s">
        <v>43</v>
      </c>
      <c r="AB9338">
        <v>21257</v>
      </c>
      <c r="AC9338" s="1">
        <v>44881</v>
      </c>
      <c r="AD9338" t="s">
        <v>44</v>
      </c>
      <c r="AE9338" t="s">
        <v>65</v>
      </c>
      <c r="AF9338">
        <v>1</v>
      </c>
      <c r="AG9338" t="s">
        <v>46</v>
      </c>
      <c r="AH9338" s="1">
        <v>44882</v>
      </c>
      <c r="AJ9338" t="s">
        <v>2756</v>
      </c>
      <c r="AK9338">
        <f>Tabla_Consulta_desde_TMS8[[#This Row],[idpedido]]</f>
        <v>460853</v>
      </c>
    </row>
    <row r="9339" spans="1:37" x14ac:dyDescent="0.25">
      <c r="A9339" t="str">
        <f>Tabla_Consulta_desde_TMS8[[#This Row],[Nro_Referencia]]</f>
        <v>2022-11045</v>
      </c>
      <c r="B9339">
        <v>460831</v>
      </c>
      <c r="C9339" t="s">
        <v>47342</v>
      </c>
      <c r="D9339" t="s">
        <v>31</v>
      </c>
      <c r="E9339" t="s">
        <v>47</v>
      </c>
      <c r="F9339" t="s">
        <v>33</v>
      </c>
      <c r="G9339" t="s">
        <v>47343</v>
      </c>
      <c r="H9339" s="1">
        <v>44880</v>
      </c>
      <c r="I9339" t="s">
        <v>34</v>
      </c>
      <c r="J9339" s="1">
        <v>44881</v>
      </c>
      <c r="K9339" t="s">
        <v>471</v>
      </c>
      <c r="L9339" t="s">
        <v>47344</v>
      </c>
      <c r="M9339" t="s">
        <v>472</v>
      </c>
      <c r="N9339" t="s">
        <v>473</v>
      </c>
      <c r="P9339" t="s">
        <v>38</v>
      </c>
      <c r="Q9339" t="s">
        <v>38</v>
      </c>
      <c r="R9339" t="s">
        <v>39</v>
      </c>
      <c r="T9339" t="s">
        <v>103</v>
      </c>
      <c r="U9339" t="s">
        <v>41</v>
      </c>
      <c r="V9339">
        <v>1</v>
      </c>
      <c r="W9339">
        <v>1</v>
      </c>
      <c r="X9339" t="s">
        <v>51</v>
      </c>
      <c r="Y9339" t="s">
        <v>36</v>
      </c>
      <c r="Z9339" t="s">
        <v>42</v>
      </c>
      <c r="AA9339" t="s">
        <v>43</v>
      </c>
      <c r="AB9339">
        <v>21267</v>
      </c>
      <c r="AC9339" s="1">
        <v>44881</v>
      </c>
      <c r="AD9339" t="s">
        <v>145</v>
      </c>
      <c r="AE9339" t="s">
        <v>146</v>
      </c>
      <c r="AF9339">
        <v>0</v>
      </c>
      <c r="AG9339" t="s">
        <v>46</v>
      </c>
      <c r="AH9339" s="1">
        <v>44881</v>
      </c>
      <c r="AK9339">
        <f>Tabla_Consulta_desde_TMS8[[#This Row],[idpedido]]</f>
        <v>460831</v>
      </c>
    </row>
    <row r="9340" spans="1:37" x14ac:dyDescent="0.25">
      <c r="A9340" t="str">
        <f>Tabla_Consulta_desde_TMS8[[#This Row],[Nro_Referencia]]</f>
        <v>2022-11046</v>
      </c>
      <c r="B9340">
        <v>460832</v>
      </c>
      <c r="C9340" t="s">
        <v>47345</v>
      </c>
      <c r="D9340" t="s">
        <v>31</v>
      </c>
      <c r="E9340" t="s">
        <v>47</v>
      </c>
      <c r="F9340" t="s">
        <v>33</v>
      </c>
      <c r="G9340" t="s">
        <v>47346</v>
      </c>
      <c r="H9340" s="1">
        <v>44880</v>
      </c>
      <c r="I9340" t="s">
        <v>34</v>
      </c>
      <c r="J9340" s="1">
        <v>44881</v>
      </c>
      <c r="K9340" t="s">
        <v>47347</v>
      </c>
      <c r="L9340" t="s">
        <v>47348</v>
      </c>
      <c r="M9340" t="s">
        <v>47349</v>
      </c>
      <c r="N9340" t="s">
        <v>47350</v>
      </c>
      <c r="O9340" t="s">
        <v>43</v>
      </c>
      <c r="P9340" t="s">
        <v>38</v>
      </c>
      <c r="Q9340" t="s">
        <v>38</v>
      </c>
      <c r="R9340" t="s">
        <v>39</v>
      </c>
      <c r="T9340" t="s">
        <v>103</v>
      </c>
      <c r="U9340" t="s">
        <v>41</v>
      </c>
      <c r="V9340">
        <v>1</v>
      </c>
      <c r="W9340">
        <v>1</v>
      </c>
      <c r="X9340" t="s">
        <v>51</v>
      </c>
      <c r="Y9340" t="s">
        <v>36</v>
      </c>
      <c r="Z9340" t="s">
        <v>42</v>
      </c>
      <c r="AA9340" t="s">
        <v>43</v>
      </c>
      <c r="AB9340">
        <v>21267</v>
      </c>
      <c r="AC9340" s="1">
        <v>44881</v>
      </c>
      <c r="AD9340" t="s">
        <v>145</v>
      </c>
      <c r="AE9340" t="s">
        <v>146</v>
      </c>
      <c r="AF9340">
        <v>0</v>
      </c>
      <c r="AG9340" t="s">
        <v>46</v>
      </c>
      <c r="AH9340" s="1">
        <v>44881</v>
      </c>
      <c r="AK9340">
        <f>Tabla_Consulta_desde_TMS8[[#This Row],[idpedido]]</f>
        <v>460832</v>
      </c>
    </row>
    <row r="9341" spans="1:37" x14ac:dyDescent="0.25">
      <c r="A9341" t="str">
        <f>Tabla_Consulta_desde_TMS8[[#This Row],[Nro_Referencia]]</f>
        <v>2022-11047</v>
      </c>
      <c r="B9341">
        <v>460833</v>
      </c>
      <c r="C9341" t="s">
        <v>47351</v>
      </c>
      <c r="D9341" t="s">
        <v>31</v>
      </c>
      <c r="E9341" t="s">
        <v>47</v>
      </c>
      <c r="F9341" t="s">
        <v>33</v>
      </c>
      <c r="G9341" t="s">
        <v>47352</v>
      </c>
      <c r="H9341" s="1">
        <v>44880</v>
      </c>
      <c r="I9341" t="s">
        <v>34</v>
      </c>
      <c r="J9341" s="1">
        <v>44881</v>
      </c>
      <c r="K9341" t="s">
        <v>47353</v>
      </c>
      <c r="L9341" t="s">
        <v>47354</v>
      </c>
      <c r="M9341" t="s">
        <v>47355</v>
      </c>
      <c r="N9341" t="s">
        <v>2658</v>
      </c>
      <c r="O9341" t="s">
        <v>43</v>
      </c>
      <c r="P9341" t="s">
        <v>68</v>
      </c>
      <c r="Q9341" t="s">
        <v>68</v>
      </c>
      <c r="R9341" t="s">
        <v>69</v>
      </c>
      <c r="T9341" t="s">
        <v>111</v>
      </c>
      <c r="U9341" t="s">
        <v>71</v>
      </c>
      <c r="V9341">
        <v>1</v>
      </c>
      <c r="W9341">
        <v>1</v>
      </c>
      <c r="X9341" t="s">
        <v>51</v>
      </c>
      <c r="Y9341" t="s">
        <v>36</v>
      </c>
      <c r="Z9341" t="s">
        <v>42</v>
      </c>
      <c r="AA9341" t="s">
        <v>43</v>
      </c>
      <c r="AB9341">
        <v>21282</v>
      </c>
      <c r="AC9341" s="1">
        <v>44881</v>
      </c>
      <c r="AD9341" t="s">
        <v>97</v>
      </c>
      <c r="AE9341" t="s">
        <v>143</v>
      </c>
      <c r="AF9341">
        <v>0</v>
      </c>
      <c r="AG9341" t="s">
        <v>46</v>
      </c>
      <c r="AH9341" s="1">
        <v>44881</v>
      </c>
      <c r="AK9341">
        <f>Tabla_Consulta_desde_TMS8[[#This Row],[idpedido]]</f>
        <v>460833</v>
      </c>
    </row>
    <row r="9342" spans="1:37" x14ac:dyDescent="0.25">
      <c r="A9342" t="str">
        <f>Tabla_Consulta_desde_TMS8[[#This Row],[Nro_Referencia]]</f>
        <v>2022-11049</v>
      </c>
      <c r="B9342">
        <v>460835</v>
      </c>
      <c r="C9342" t="s">
        <v>47356</v>
      </c>
      <c r="D9342" t="s">
        <v>31</v>
      </c>
      <c r="E9342" t="s">
        <v>47</v>
      </c>
      <c r="F9342" t="s">
        <v>33</v>
      </c>
      <c r="G9342" t="s">
        <v>47357</v>
      </c>
      <c r="H9342" s="1">
        <v>44880</v>
      </c>
      <c r="I9342" t="s">
        <v>34</v>
      </c>
      <c r="J9342" s="1">
        <v>44881</v>
      </c>
      <c r="K9342" t="s">
        <v>251</v>
      </c>
      <c r="L9342" t="s">
        <v>252</v>
      </c>
      <c r="M9342" t="s">
        <v>253</v>
      </c>
      <c r="N9342" t="s">
        <v>254</v>
      </c>
      <c r="O9342" t="s">
        <v>43</v>
      </c>
      <c r="P9342" t="s">
        <v>128</v>
      </c>
      <c r="Q9342" t="s">
        <v>128</v>
      </c>
      <c r="R9342" t="s">
        <v>129</v>
      </c>
      <c r="T9342" t="s">
        <v>40</v>
      </c>
      <c r="U9342" t="s">
        <v>50</v>
      </c>
      <c r="V9342">
        <v>1</v>
      </c>
      <c r="W9342">
        <v>1</v>
      </c>
      <c r="X9342" t="s">
        <v>51</v>
      </c>
      <c r="Y9342" t="s">
        <v>36</v>
      </c>
      <c r="Z9342" t="s">
        <v>42</v>
      </c>
      <c r="AA9342" t="s">
        <v>43</v>
      </c>
      <c r="AB9342">
        <v>21257</v>
      </c>
      <c r="AC9342" s="1">
        <v>44881</v>
      </c>
      <c r="AD9342" t="s">
        <v>44</v>
      </c>
      <c r="AE9342" t="s">
        <v>65</v>
      </c>
      <c r="AF9342">
        <v>0</v>
      </c>
      <c r="AG9342" t="s">
        <v>46</v>
      </c>
      <c r="AH9342" s="1">
        <v>44881</v>
      </c>
      <c r="AJ9342" t="s">
        <v>47358</v>
      </c>
      <c r="AK9342">
        <f>Tabla_Consulta_desde_TMS8[[#This Row],[idpedido]]</f>
        <v>460835</v>
      </c>
    </row>
    <row r="9343" spans="1:37" x14ac:dyDescent="0.25">
      <c r="A9343" t="str">
        <f>Tabla_Consulta_desde_TMS8[[#This Row],[Nro_Referencia]]</f>
        <v>2022-11050</v>
      </c>
      <c r="B9343">
        <v>460836</v>
      </c>
      <c r="C9343" t="s">
        <v>47359</v>
      </c>
      <c r="D9343" t="s">
        <v>31</v>
      </c>
      <c r="E9343" t="s">
        <v>47</v>
      </c>
      <c r="F9343" t="s">
        <v>33</v>
      </c>
      <c r="G9343" t="s">
        <v>47360</v>
      </c>
      <c r="H9343" s="1">
        <v>44880</v>
      </c>
      <c r="I9343" t="s">
        <v>34</v>
      </c>
      <c r="J9343" s="1">
        <v>44881</v>
      </c>
      <c r="K9343" t="s">
        <v>272</v>
      </c>
      <c r="L9343" t="s">
        <v>273</v>
      </c>
      <c r="M9343" t="s">
        <v>66</v>
      </c>
      <c r="N9343" t="s">
        <v>274</v>
      </c>
      <c r="O9343" t="s">
        <v>43</v>
      </c>
      <c r="P9343" t="s">
        <v>275</v>
      </c>
      <c r="Q9343" t="s">
        <v>275</v>
      </c>
      <c r="R9343" t="s">
        <v>275</v>
      </c>
      <c r="T9343" t="s">
        <v>40</v>
      </c>
      <c r="U9343" t="s">
        <v>50</v>
      </c>
      <c r="V9343">
        <v>1</v>
      </c>
      <c r="W9343">
        <v>1</v>
      </c>
      <c r="X9343" t="s">
        <v>51</v>
      </c>
      <c r="Y9343" t="s">
        <v>36</v>
      </c>
      <c r="Z9343" t="s">
        <v>42</v>
      </c>
      <c r="AA9343" t="s">
        <v>43</v>
      </c>
      <c r="AB9343">
        <v>21257</v>
      </c>
      <c r="AC9343" s="1">
        <v>44881</v>
      </c>
      <c r="AD9343" t="s">
        <v>44</v>
      </c>
      <c r="AE9343" t="s">
        <v>65</v>
      </c>
      <c r="AF9343">
        <v>0</v>
      </c>
      <c r="AG9343" t="s">
        <v>46</v>
      </c>
      <c r="AH9343" s="1">
        <v>44881</v>
      </c>
      <c r="AJ9343" t="s">
        <v>46541</v>
      </c>
      <c r="AK9343">
        <f>Tabla_Consulta_desde_TMS8[[#This Row],[idpedido]]</f>
        <v>460836</v>
      </c>
    </row>
    <row r="9344" spans="1:37" x14ac:dyDescent="0.25">
      <c r="A9344" t="str">
        <f>Tabla_Consulta_desde_TMS8[[#This Row],[Nro_Referencia]]</f>
        <v>2022-11051</v>
      </c>
      <c r="B9344">
        <v>460837</v>
      </c>
      <c r="C9344" t="s">
        <v>47361</v>
      </c>
      <c r="D9344" t="s">
        <v>31</v>
      </c>
      <c r="E9344" t="s">
        <v>47</v>
      </c>
      <c r="F9344" t="s">
        <v>33</v>
      </c>
      <c r="G9344" t="s">
        <v>47362</v>
      </c>
      <c r="H9344" s="1">
        <v>44880</v>
      </c>
      <c r="I9344" t="s">
        <v>34</v>
      </c>
      <c r="J9344" s="1">
        <v>44881</v>
      </c>
      <c r="K9344" t="s">
        <v>47363</v>
      </c>
      <c r="L9344" t="s">
        <v>47364</v>
      </c>
      <c r="M9344" t="s">
        <v>47365</v>
      </c>
      <c r="N9344" t="s">
        <v>47366</v>
      </c>
      <c r="O9344" t="s">
        <v>43</v>
      </c>
      <c r="P9344" t="s">
        <v>113</v>
      </c>
      <c r="Q9344" t="s">
        <v>113</v>
      </c>
      <c r="R9344" t="s">
        <v>114</v>
      </c>
      <c r="T9344" t="s">
        <v>40</v>
      </c>
      <c r="U9344" t="s">
        <v>50</v>
      </c>
      <c r="V9344">
        <v>1</v>
      </c>
      <c r="W9344">
        <v>1</v>
      </c>
      <c r="X9344" t="s">
        <v>51</v>
      </c>
      <c r="Y9344" t="s">
        <v>36</v>
      </c>
      <c r="Z9344" t="s">
        <v>42</v>
      </c>
      <c r="AA9344" t="s">
        <v>43</v>
      </c>
      <c r="AB9344">
        <v>21257</v>
      </c>
      <c r="AC9344" s="1">
        <v>44881</v>
      </c>
      <c r="AD9344" t="s">
        <v>44</v>
      </c>
      <c r="AE9344" t="s">
        <v>65</v>
      </c>
      <c r="AF9344">
        <v>0</v>
      </c>
      <c r="AG9344" t="s">
        <v>46</v>
      </c>
      <c r="AH9344" s="1">
        <v>44881</v>
      </c>
      <c r="AJ9344" t="s">
        <v>47367</v>
      </c>
      <c r="AK9344">
        <f>Tabla_Consulta_desde_TMS8[[#This Row],[idpedido]]</f>
        <v>460837</v>
      </c>
    </row>
    <row r="9345" spans="1:37" x14ac:dyDescent="0.25">
      <c r="A9345" t="str">
        <f>Tabla_Consulta_desde_TMS8[[#This Row],[Nro_Referencia]]</f>
        <v>2022-11052</v>
      </c>
      <c r="B9345">
        <v>460838</v>
      </c>
      <c r="C9345" t="s">
        <v>47368</v>
      </c>
      <c r="D9345" t="s">
        <v>31</v>
      </c>
      <c r="E9345" t="s">
        <v>47</v>
      </c>
      <c r="F9345" t="s">
        <v>33</v>
      </c>
      <c r="G9345" t="s">
        <v>47369</v>
      </c>
      <c r="H9345" s="1">
        <v>44880</v>
      </c>
      <c r="I9345" t="s">
        <v>34</v>
      </c>
      <c r="J9345" s="1">
        <v>44881</v>
      </c>
      <c r="K9345" t="s">
        <v>47370</v>
      </c>
      <c r="L9345" t="s">
        <v>47371</v>
      </c>
      <c r="M9345" t="s">
        <v>47372</v>
      </c>
      <c r="N9345" t="s">
        <v>47373</v>
      </c>
      <c r="O9345" t="s">
        <v>43</v>
      </c>
      <c r="P9345" t="s">
        <v>415</v>
      </c>
      <c r="Q9345" t="s">
        <v>415</v>
      </c>
      <c r="R9345" t="s">
        <v>49</v>
      </c>
      <c r="T9345" t="s">
        <v>40</v>
      </c>
      <c r="U9345" t="s">
        <v>50</v>
      </c>
      <c r="V9345">
        <v>1</v>
      </c>
      <c r="W9345">
        <v>1</v>
      </c>
      <c r="X9345" t="s">
        <v>51</v>
      </c>
      <c r="Y9345" t="s">
        <v>36</v>
      </c>
      <c r="Z9345" t="s">
        <v>42</v>
      </c>
      <c r="AA9345" t="s">
        <v>43</v>
      </c>
      <c r="AB9345">
        <v>21257</v>
      </c>
      <c r="AC9345" s="1">
        <v>44881</v>
      </c>
      <c r="AD9345" t="s">
        <v>44</v>
      </c>
      <c r="AE9345" t="s">
        <v>65</v>
      </c>
      <c r="AF9345">
        <v>0</v>
      </c>
      <c r="AG9345" t="s">
        <v>46</v>
      </c>
      <c r="AH9345" s="1">
        <v>44881</v>
      </c>
      <c r="AJ9345" t="s">
        <v>47374</v>
      </c>
      <c r="AK9345">
        <f>Tabla_Consulta_desde_TMS8[[#This Row],[idpedido]]</f>
        <v>460838</v>
      </c>
    </row>
    <row r="9346" spans="1:37" x14ac:dyDescent="0.25">
      <c r="A9346" t="str">
        <f>Tabla_Consulta_desde_TMS8[[#This Row],[Nro_Referencia]]</f>
        <v>2022-11053</v>
      </c>
      <c r="B9346">
        <v>460839</v>
      </c>
      <c r="C9346" t="s">
        <v>47375</v>
      </c>
      <c r="D9346" t="s">
        <v>31</v>
      </c>
      <c r="E9346" t="s">
        <v>47</v>
      </c>
      <c r="F9346" t="s">
        <v>33</v>
      </c>
      <c r="G9346" t="s">
        <v>47376</v>
      </c>
      <c r="H9346" s="1">
        <v>44880</v>
      </c>
      <c r="I9346" t="s">
        <v>34</v>
      </c>
      <c r="J9346" s="1">
        <v>44881</v>
      </c>
      <c r="K9346" t="s">
        <v>99</v>
      </c>
      <c r="L9346" t="s">
        <v>100</v>
      </c>
      <c r="M9346" t="s">
        <v>101</v>
      </c>
      <c r="N9346" t="s">
        <v>102</v>
      </c>
      <c r="O9346" t="s">
        <v>43</v>
      </c>
      <c r="P9346" t="s">
        <v>38</v>
      </c>
      <c r="Q9346" t="s">
        <v>38</v>
      </c>
      <c r="R9346" t="s">
        <v>39</v>
      </c>
      <c r="T9346" t="s">
        <v>103</v>
      </c>
      <c r="U9346" t="s">
        <v>41</v>
      </c>
      <c r="V9346">
        <v>1</v>
      </c>
      <c r="W9346">
        <v>1</v>
      </c>
      <c r="X9346" t="s">
        <v>51</v>
      </c>
      <c r="Y9346" t="s">
        <v>36</v>
      </c>
      <c r="Z9346" t="s">
        <v>42</v>
      </c>
      <c r="AA9346" t="s">
        <v>43</v>
      </c>
      <c r="AB9346">
        <v>21269</v>
      </c>
      <c r="AC9346" s="1">
        <v>44881</v>
      </c>
      <c r="AD9346" t="s">
        <v>97</v>
      </c>
      <c r="AE9346" t="s">
        <v>104</v>
      </c>
      <c r="AF9346">
        <v>0</v>
      </c>
      <c r="AG9346" t="s">
        <v>46</v>
      </c>
      <c r="AH9346" s="1">
        <v>44881</v>
      </c>
      <c r="AK9346">
        <f>Tabla_Consulta_desde_TMS8[[#This Row],[idpedido]]</f>
        <v>460839</v>
      </c>
    </row>
    <row r="9347" spans="1:37" x14ac:dyDescent="0.25">
      <c r="A9347" t="str">
        <f>Tabla_Consulta_desde_TMS8[[#This Row],[Nro_Referencia]]</f>
        <v>2022-11054</v>
      </c>
      <c r="B9347">
        <v>460840</v>
      </c>
      <c r="C9347" t="s">
        <v>47377</v>
      </c>
      <c r="D9347" t="s">
        <v>31</v>
      </c>
      <c r="E9347" t="s">
        <v>47</v>
      </c>
      <c r="F9347" t="s">
        <v>33</v>
      </c>
      <c r="G9347" t="s">
        <v>47378</v>
      </c>
      <c r="H9347" s="1">
        <v>44880</v>
      </c>
      <c r="I9347" t="s">
        <v>34</v>
      </c>
      <c r="J9347" s="1">
        <v>44881</v>
      </c>
      <c r="K9347" t="s">
        <v>92</v>
      </c>
      <c r="L9347" t="s">
        <v>47379</v>
      </c>
      <c r="M9347" t="s">
        <v>47380</v>
      </c>
      <c r="N9347" t="s">
        <v>47381</v>
      </c>
      <c r="O9347" t="s">
        <v>43</v>
      </c>
      <c r="P9347" t="s">
        <v>93</v>
      </c>
      <c r="Q9347" t="s">
        <v>93</v>
      </c>
      <c r="R9347" t="s">
        <v>94</v>
      </c>
      <c r="T9347" t="s">
        <v>40</v>
      </c>
      <c r="U9347" t="s">
        <v>50</v>
      </c>
      <c r="V9347">
        <v>1</v>
      </c>
      <c r="W9347">
        <v>1</v>
      </c>
      <c r="X9347" t="s">
        <v>51</v>
      </c>
      <c r="Y9347" t="s">
        <v>36</v>
      </c>
      <c r="Z9347" t="s">
        <v>42</v>
      </c>
      <c r="AA9347" t="s">
        <v>43</v>
      </c>
      <c r="AB9347">
        <v>21257</v>
      </c>
      <c r="AC9347" s="1">
        <v>44881</v>
      </c>
      <c r="AD9347" t="s">
        <v>44</v>
      </c>
      <c r="AE9347" t="s">
        <v>65</v>
      </c>
      <c r="AF9347">
        <v>0</v>
      </c>
      <c r="AG9347" t="s">
        <v>46</v>
      </c>
      <c r="AH9347" s="1">
        <v>44881</v>
      </c>
      <c r="AJ9347" t="s">
        <v>47382</v>
      </c>
      <c r="AK9347">
        <f>Tabla_Consulta_desde_TMS8[[#This Row],[idpedido]]</f>
        <v>460840</v>
      </c>
    </row>
    <row r="9348" spans="1:37" x14ac:dyDescent="0.25">
      <c r="A9348" t="str">
        <f>Tabla_Consulta_desde_TMS8[[#This Row],[Nro_Referencia]]</f>
        <v>2022-11055</v>
      </c>
      <c r="B9348">
        <v>460841</v>
      </c>
      <c r="C9348" t="s">
        <v>47383</v>
      </c>
      <c r="D9348" t="s">
        <v>31</v>
      </c>
      <c r="E9348" t="s">
        <v>47</v>
      </c>
      <c r="F9348" t="s">
        <v>33</v>
      </c>
      <c r="G9348" t="s">
        <v>47384</v>
      </c>
      <c r="H9348" s="1">
        <v>44880</v>
      </c>
      <c r="I9348" t="s">
        <v>34</v>
      </c>
      <c r="J9348" s="1">
        <v>44882</v>
      </c>
      <c r="K9348" t="s">
        <v>47385</v>
      </c>
      <c r="L9348" t="s">
        <v>47386</v>
      </c>
      <c r="M9348" t="s">
        <v>47387</v>
      </c>
      <c r="N9348" t="s">
        <v>47388</v>
      </c>
      <c r="O9348" t="s">
        <v>43</v>
      </c>
      <c r="P9348" t="s">
        <v>130</v>
      </c>
      <c r="Q9348" t="s">
        <v>130</v>
      </c>
      <c r="R9348" t="s">
        <v>131</v>
      </c>
      <c r="S9348" t="s">
        <v>43</v>
      </c>
      <c r="T9348" t="s">
        <v>40</v>
      </c>
      <c r="U9348" t="s">
        <v>50</v>
      </c>
      <c r="V9348">
        <v>1</v>
      </c>
      <c r="W9348">
        <v>1</v>
      </c>
      <c r="X9348" t="s">
        <v>51</v>
      </c>
      <c r="Y9348" t="s">
        <v>36</v>
      </c>
      <c r="Z9348" t="s">
        <v>42</v>
      </c>
      <c r="AA9348" t="s">
        <v>43</v>
      </c>
      <c r="AB9348">
        <v>21257</v>
      </c>
      <c r="AC9348" s="1">
        <v>44881</v>
      </c>
      <c r="AD9348" t="s">
        <v>44</v>
      </c>
      <c r="AE9348" t="s">
        <v>65</v>
      </c>
      <c r="AF9348">
        <v>0</v>
      </c>
      <c r="AG9348" t="s">
        <v>46</v>
      </c>
      <c r="AH9348" s="1">
        <v>44882</v>
      </c>
      <c r="AJ9348" t="s">
        <v>47389</v>
      </c>
      <c r="AK9348">
        <f>Tabla_Consulta_desde_TMS8[[#This Row],[idpedido]]</f>
        <v>460841</v>
      </c>
    </row>
    <row r="9349" spans="1:37" x14ac:dyDescent="0.25">
      <c r="A9349" t="str">
        <f>Tabla_Consulta_desde_TMS8[[#This Row],[Nro_Referencia]]</f>
        <v>2022-11056</v>
      </c>
      <c r="B9349">
        <v>460842</v>
      </c>
      <c r="C9349" t="s">
        <v>47390</v>
      </c>
      <c r="D9349" t="s">
        <v>31</v>
      </c>
      <c r="E9349" t="s">
        <v>47</v>
      </c>
      <c r="F9349" t="s">
        <v>33</v>
      </c>
      <c r="G9349" t="s">
        <v>47391</v>
      </c>
      <c r="H9349" s="1">
        <v>44880</v>
      </c>
      <c r="I9349" t="s">
        <v>34</v>
      </c>
      <c r="J9349" s="1">
        <v>44882</v>
      </c>
      <c r="K9349" t="s">
        <v>47392</v>
      </c>
      <c r="L9349" t="s">
        <v>47393</v>
      </c>
      <c r="M9349" t="s">
        <v>47394</v>
      </c>
      <c r="N9349" t="s">
        <v>47395</v>
      </c>
      <c r="O9349" t="s">
        <v>43</v>
      </c>
      <c r="P9349" t="s">
        <v>88</v>
      </c>
      <c r="Q9349" t="s">
        <v>88</v>
      </c>
      <c r="R9349" t="s">
        <v>88</v>
      </c>
      <c r="T9349" t="s">
        <v>40</v>
      </c>
      <c r="U9349" t="s">
        <v>50</v>
      </c>
      <c r="V9349">
        <v>1</v>
      </c>
      <c r="W9349">
        <v>1</v>
      </c>
      <c r="X9349" t="s">
        <v>51</v>
      </c>
      <c r="Y9349" t="s">
        <v>36</v>
      </c>
      <c r="Z9349" t="s">
        <v>42</v>
      </c>
      <c r="AA9349" t="s">
        <v>43</v>
      </c>
      <c r="AB9349">
        <v>21257</v>
      </c>
      <c r="AC9349" s="1">
        <v>44881</v>
      </c>
      <c r="AD9349" t="s">
        <v>44</v>
      </c>
      <c r="AE9349" t="s">
        <v>65</v>
      </c>
      <c r="AF9349">
        <v>1</v>
      </c>
      <c r="AG9349" t="s">
        <v>46</v>
      </c>
      <c r="AH9349" s="1">
        <v>44882</v>
      </c>
      <c r="AJ9349" t="s">
        <v>47396</v>
      </c>
      <c r="AK9349">
        <f>Tabla_Consulta_desde_TMS8[[#This Row],[idpedido]]</f>
        <v>460842</v>
      </c>
    </row>
    <row r="9350" spans="1:37" x14ac:dyDescent="0.25">
      <c r="A9350" t="str">
        <f>Tabla_Consulta_desde_TMS8[[#This Row],[Nro_Referencia]]</f>
        <v>2022-11057</v>
      </c>
      <c r="B9350">
        <v>460843</v>
      </c>
      <c r="C9350" t="s">
        <v>47397</v>
      </c>
      <c r="D9350" t="s">
        <v>31</v>
      </c>
      <c r="E9350" t="s">
        <v>47</v>
      </c>
      <c r="F9350" t="s">
        <v>33</v>
      </c>
      <c r="G9350" t="s">
        <v>47398</v>
      </c>
      <c r="H9350" s="1">
        <v>44880</v>
      </c>
      <c r="I9350" t="s">
        <v>34</v>
      </c>
      <c r="J9350" s="1">
        <v>44881</v>
      </c>
      <c r="K9350" t="s">
        <v>82</v>
      </c>
      <c r="L9350" t="s">
        <v>83</v>
      </c>
      <c r="M9350" t="s">
        <v>84</v>
      </c>
      <c r="N9350" t="s">
        <v>85</v>
      </c>
      <c r="O9350" t="s">
        <v>43</v>
      </c>
      <c r="P9350" t="s">
        <v>86</v>
      </c>
      <c r="Q9350" t="s">
        <v>86</v>
      </c>
      <c r="R9350" t="s">
        <v>87</v>
      </c>
      <c r="S9350" t="s">
        <v>86</v>
      </c>
      <c r="T9350" t="s">
        <v>40</v>
      </c>
      <c r="U9350" t="s">
        <v>50</v>
      </c>
      <c r="V9350">
        <v>1</v>
      </c>
      <c r="W9350">
        <v>1</v>
      </c>
      <c r="X9350" t="s">
        <v>51</v>
      </c>
      <c r="Y9350" t="s">
        <v>36</v>
      </c>
      <c r="Z9350" t="s">
        <v>42</v>
      </c>
      <c r="AA9350" t="s">
        <v>43</v>
      </c>
      <c r="AB9350">
        <v>21257</v>
      </c>
      <c r="AC9350" s="1">
        <v>44881</v>
      </c>
      <c r="AD9350" t="s">
        <v>44</v>
      </c>
      <c r="AE9350" t="s">
        <v>65</v>
      </c>
      <c r="AF9350">
        <v>0</v>
      </c>
      <c r="AG9350" t="s">
        <v>46</v>
      </c>
      <c r="AH9350" s="1">
        <v>44881</v>
      </c>
      <c r="AJ9350" t="s">
        <v>47399</v>
      </c>
      <c r="AK9350">
        <f>Tabla_Consulta_desde_TMS8[[#This Row],[idpedido]]</f>
        <v>460843</v>
      </c>
    </row>
    <row r="9351" spans="1:37" x14ac:dyDescent="0.25">
      <c r="A9351" t="str">
        <f>Tabla_Consulta_desde_TMS8[[#This Row],[Nro_Referencia]]</f>
        <v>2022-11058</v>
      </c>
      <c r="B9351">
        <v>460844</v>
      </c>
      <c r="C9351" t="s">
        <v>47400</v>
      </c>
      <c r="D9351" t="s">
        <v>31</v>
      </c>
      <c r="E9351" t="s">
        <v>47</v>
      </c>
      <c r="F9351" t="s">
        <v>33</v>
      </c>
      <c r="G9351" t="s">
        <v>47401</v>
      </c>
      <c r="H9351" s="1">
        <v>44880</v>
      </c>
      <c r="I9351" t="s">
        <v>34</v>
      </c>
      <c r="J9351" s="1">
        <v>44882</v>
      </c>
      <c r="K9351" t="s">
        <v>485</v>
      </c>
      <c r="L9351" t="s">
        <v>486</v>
      </c>
      <c r="M9351" t="s">
        <v>115</v>
      </c>
      <c r="N9351" t="s">
        <v>116</v>
      </c>
      <c r="O9351" t="s">
        <v>43</v>
      </c>
      <c r="P9351" t="s">
        <v>109</v>
      </c>
      <c r="Q9351" t="s">
        <v>109</v>
      </c>
      <c r="R9351" t="s">
        <v>110</v>
      </c>
      <c r="T9351" t="s">
        <v>111</v>
      </c>
      <c r="U9351" t="s">
        <v>50</v>
      </c>
      <c r="V9351">
        <v>1</v>
      </c>
      <c r="W9351">
        <v>1</v>
      </c>
      <c r="X9351" t="s">
        <v>51</v>
      </c>
      <c r="Y9351" t="s">
        <v>36</v>
      </c>
      <c r="Z9351" t="s">
        <v>42</v>
      </c>
      <c r="AA9351" t="s">
        <v>43</v>
      </c>
      <c r="AB9351">
        <v>21316</v>
      </c>
      <c r="AC9351" s="1">
        <v>44882</v>
      </c>
      <c r="AD9351" t="s">
        <v>97</v>
      </c>
      <c r="AE9351" t="s">
        <v>112</v>
      </c>
      <c r="AF9351">
        <v>0</v>
      </c>
      <c r="AG9351" t="s">
        <v>46</v>
      </c>
      <c r="AH9351" s="1">
        <v>44882</v>
      </c>
      <c r="AK9351">
        <f>Tabla_Consulta_desde_TMS8[[#This Row],[idpedido]]</f>
        <v>460844</v>
      </c>
    </row>
    <row r="9352" spans="1:37" x14ac:dyDescent="0.25">
      <c r="A9352" t="str">
        <f>Tabla_Consulta_desde_TMS8[[#This Row],[Nro_Referencia]]</f>
        <v>2022-11059</v>
      </c>
      <c r="B9352">
        <v>460845</v>
      </c>
      <c r="C9352" t="s">
        <v>47402</v>
      </c>
      <c r="D9352" t="s">
        <v>31</v>
      </c>
      <c r="E9352" t="s">
        <v>47</v>
      </c>
      <c r="F9352" t="s">
        <v>33</v>
      </c>
      <c r="G9352" t="s">
        <v>47403</v>
      </c>
      <c r="H9352" s="1">
        <v>44880</v>
      </c>
      <c r="I9352" t="s">
        <v>34</v>
      </c>
      <c r="J9352" s="1">
        <v>44882</v>
      </c>
      <c r="K9352" t="s">
        <v>123</v>
      </c>
      <c r="L9352" t="s">
        <v>124</v>
      </c>
      <c r="M9352" t="s">
        <v>125</v>
      </c>
      <c r="N9352" t="s">
        <v>126</v>
      </c>
      <c r="O9352" t="s">
        <v>43</v>
      </c>
      <c r="P9352" t="s">
        <v>68</v>
      </c>
      <c r="Q9352" t="s">
        <v>68</v>
      </c>
      <c r="R9352" t="s">
        <v>69</v>
      </c>
      <c r="T9352" t="s">
        <v>111</v>
      </c>
      <c r="U9352" t="s">
        <v>71</v>
      </c>
      <c r="V9352">
        <v>1</v>
      </c>
      <c r="W9352">
        <v>1</v>
      </c>
      <c r="X9352" t="s">
        <v>51</v>
      </c>
      <c r="Y9352" t="s">
        <v>36</v>
      </c>
      <c r="Z9352" t="s">
        <v>42</v>
      </c>
      <c r="AA9352" t="s">
        <v>43</v>
      </c>
      <c r="AB9352">
        <v>21321</v>
      </c>
      <c r="AC9352" s="1">
        <v>44882</v>
      </c>
      <c r="AD9352" t="s">
        <v>97</v>
      </c>
      <c r="AE9352" t="s">
        <v>122</v>
      </c>
      <c r="AF9352">
        <v>0</v>
      </c>
      <c r="AG9352" t="s">
        <v>46</v>
      </c>
      <c r="AH9352" s="1">
        <v>44882</v>
      </c>
      <c r="AK9352">
        <f>Tabla_Consulta_desde_TMS8[[#This Row],[idpedido]]</f>
        <v>460845</v>
      </c>
    </row>
    <row r="9353" spans="1:37" x14ac:dyDescent="0.25">
      <c r="A9353" t="str">
        <f>Tabla_Consulta_desde_TMS8[[#This Row],[Nro_Referencia]]</f>
        <v>2022-11060</v>
      </c>
      <c r="B9353">
        <v>460846</v>
      </c>
      <c r="C9353" t="s">
        <v>47404</v>
      </c>
      <c r="D9353" t="s">
        <v>31</v>
      </c>
      <c r="E9353" t="s">
        <v>47</v>
      </c>
      <c r="F9353" t="s">
        <v>33</v>
      </c>
      <c r="G9353" t="s">
        <v>47405</v>
      </c>
      <c r="H9353" s="1">
        <v>44880</v>
      </c>
      <c r="I9353" t="s">
        <v>34</v>
      </c>
      <c r="J9353" s="1">
        <v>44881</v>
      </c>
      <c r="K9353" t="s">
        <v>47406</v>
      </c>
      <c r="L9353" t="s">
        <v>47407</v>
      </c>
      <c r="M9353" t="s">
        <v>47408</v>
      </c>
      <c r="N9353" t="s">
        <v>47409</v>
      </c>
      <c r="O9353" t="s">
        <v>43</v>
      </c>
      <c r="P9353" t="s">
        <v>128</v>
      </c>
      <c r="Q9353" t="s">
        <v>128</v>
      </c>
      <c r="R9353" t="s">
        <v>129</v>
      </c>
      <c r="T9353" t="s">
        <v>40</v>
      </c>
      <c r="U9353" t="s">
        <v>50</v>
      </c>
      <c r="V9353">
        <v>1</v>
      </c>
      <c r="W9353">
        <v>1</v>
      </c>
      <c r="X9353" t="s">
        <v>51</v>
      </c>
      <c r="Y9353" t="s">
        <v>36</v>
      </c>
      <c r="Z9353" t="s">
        <v>42</v>
      </c>
      <c r="AA9353" t="s">
        <v>43</v>
      </c>
      <c r="AB9353">
        <v>21257</v>
      </c>
      <c r="AC9353" s="1">
        <v>44881</v>
      </c>
      <c r="AD9353" t="s">
        <v>44</v>
      </c>
      <c r="AE9353" t="s">
        <v>65</v>
      </c>
      <c r="AF9353">
        <v>0</v>
      </c>
      <c r="AG9353" t="s">
        <v>46</v>
      </c>
      <c r="AH9353" s="1">
        <v>44881</v>
      </c>
      <c r="AJ9353" t="s">
        <v>47410</v>
      </c>
      <c r="AK9353">
        <f>Tabla_Consulta_desde_TMS8[[#This Row],[idpedido]]</f>
        <v>460846</v>
      </c>
    </row>
    <row r="9354" spans="1:37" x14ac:dyDescent="0.25">
      <c r="A9354" t="str">
        <f>Tabla_Consulta_desde_TMS8[[#This Row],[Nro_Referencia]]</f>
        <v>2022-11061</v>
      </c>
      <c r="B9354">
        <v>460847</v>
      </c>
      <c r="C9354" t="s">
        <v>47411</v>
      </c>
      <c r="D9354" t="s">
        <v>31</v>
      </c>
      <c r="E9354" t="s">
        <v>47</v>
      </c>
      <c r="F9354" t="s">
        <v>33</v>
      </c>
      <c r="G9354" t="s">
        <v>47412</v>
      </c>
      <c r="H9354" s="1">
        <v>44880</v>
      </c>
      <c r="I9354" t="s">
        <v>34</v>
      </c>
      <c r="J9354" s="1">
        <v>44881</v>
      </c>
      <c r="K9354" t="s">
        <v>47413</v>
      </c>
      <c r="L9354" t="s">
        <v>47414</v>
      </c>
      <c r="M9354" t="s">
        <v>47415</v>
      </c>
      <c r="N9354" t="s">
        <v>47416</v>
      </c>
      <c r="O9354" t="s">
        <v>43</v>
      </c>
      <c r="P9354" t="s">
        <v>48</v>
      </c>
      <c r="Q9354" t="s">
        <v>48</v>
      </c>
      <c r="R9354" t="s">
        <v>49</v>
      </c>
      <c r="T9354" t="s">
        <v>40</v>
      </c>
      <c r="U9354" t="s">
        <v>50</v>
      </c>
      <c r="V9354">
        <v>1</v>
      </c>
      <c r="W9354">
        <v>1</v>
      </c>
      <c r="X9354" t="s">
        <v>51</v>
      </c>
      <c r="Y9354" t="s">
        <v>36</v>
      </c>
      <c r="Z9354" t="s">
        <v>42</v>
      </c>
      <c r="AA9354" t="s">
        <v>43</v>
      </c>
      <c r="AB9354">
        <v>21257</v>
      </c>
      <c r="AC9354" s="1">
        <v>44881</v>
      </c>
      <c r="AD9354" t="s">
        <v>44</v>
      </c>
      <c r="AE9354" t="s">
        <v>65</v>
      </c>
      <c r="AF9354">
        <v>0</v>
      </c>
      <c r="AG9354" t="s">
        <v>46</v>
      </c>
      <c r="AH9354" s="1">
        <v>44881</v>
      </c>
      <c r="AJ9354" t="s">
        <v>47417</v>
      </c>
      <c r="AK9354">
        <f>Tabla_Consulta_desde_TMS8[[#This Row],[idpedido]]</f>
        <v>460847</v>
      </c>
    </row>
    <row r="9355" spans="1:37" x14ac:dyDescent="0.25">
      <c r="A9355" t="str">
        <f>Tabla_Consulta_desde_TMS8[[#This Row],[Nro_Referencia]]</f>
        <v>CART_22_478</v>
      </c>
      <c r="B9355">
        <v>460830</v>
      </c>
      <c r="C9355" t="s">
        <v>47418</v>
      </c>
      <c r="D9355" t="s">
        <v>2225</v>
      </c>
      <c r="E9355" t="s">
        <v>47</v>
      </c>
      <c r="F9355" t="s">
        <v>33</v>
      </c>
      <c r="G9355" t="s">
        <v>47419</v>
      </c>
      <c r="H9355" s="1">
        <v>44880</v>
      </c>
      <c r="I9355" t="s">
        <v>34</v>
      </c>
      <c r="J9355" s="1">
        <v>44881</v>
      </c>
      <c r="K9355" t="s">
        <v>47420</v>
      </c>
      <c r="L9355" t="s">
        <v>47421</v>
      </c>
      <c r="N9355" t="s">
        <v>47422</v>
      </c>
      <c r="O9355" t="s">
        <v>47422</v>
      </c>
      <c r="P9355" t="s">
        <v>753</v>
      </c>
      <c r="Q9355" t="s">
        <v>68</v>
      </c>
      <c r="R9355" t="s">
        <v>69</v>
      </c>
      <c r="S9355" t="s">
        <v>68</v>
      </c>
      <c r="T9355" t="s">
        <v>111</v>
      </c>
      <c r="U9355" t="s">
        <v>1695</v>
      </c>
      <c r="V9355">
        <v>1</v>
      </c>
      <c r="W9355">
        <v>1</v>
      </c>
      <c r="X9355" t="s">
        <v>35448</v>
      </c>
      <c r="Y9355" t="s">
        <v>35449</v>
      </c>
      <c r="Z9355" t="s">
        <v>47423</v>
      </c>
      <c r="AA9355" t="s">
        <v>43</v>
      </c>
      <c r="AB9355">
        <v>21278</v>
      </c>
      <c r="AC9355" s="1">
        <v>44881</v>
      </c>
      <c r="AD9355" t="s">
        <v>97</v>
      </c>
      <c r="AE9355" t="s">
        <v>452</v>
      </c>
      <c r="AF9355">
        <v>0</v>
      </c>
      <c r="AG9355" t="s">
        <v>46</v>
      </c>
      <c r="AH9355" s="1">
        <v>44881</v>
      </c>
      <c r="AK9355">
        <f>Tabla_Consulta_desde_TMS8[[#This Row],[idpedido]]</f>
        <v>460830</v>
      </c>
    </row>
    <row r="9356" spans="1:37" x14ac:dyDescent="0.25">
      <c r="A9356" t="str">
        <f>Tabla_Consulta_desde_TMS8[[#This Row],[Nro_Referencia]]</f>
        <v>RT22111501</v>
      </c>
      <c r="B9356">
        <v>460829</v>
      </c>
      <c r="C9356" t="s">
        <v>47424</v>
      </c>
      <c r="D9356" t="s">
        <v>1897</v>
      </c>
      <c r="E9356" t="s">
        <v>32</v>
      </c>
      <c r="F9356" t="s">
        <v>33</v>
      </c>
      <c r="G9356" t="s">
        <v>47425</v>
      </c>
      <c r="H9356" s="1">
        <v>44880</v>
      </c>
      <c r="I9356" t="s">
        <v>34</v>
      </c>
      <c r="J9356" s="1">
        <v>44880</v>
      </c>
      <c r="K9356" t="s">
        <v>1829</v>
      </c>
      <c r="L9356" t="s">
        <v>1906</v>
      </c>
      <c r="M9356" t="s">
        <v>47426</v>
      </c>
      <c r="P9356" t="s">
        <v>888</v>
      </c>
      <c r="Q9356" t="s">
        <v>38</v>
      </c>
      <c r="R9356" t="s">
        <v>39</v>
      </c>
      <c r="S9356" t="s">
        <v>760</v>
      </c>
      <c r="U9356" t="s">
        <v>41</v>
      </c>
      <c r="V9356">
        <v>2</v>
      </c>
      <c r="W9356">
        <v>6</v>
      </c>
      <c r="X9356" t="s">
        <v>1908</v>
      </c>
      <c r="Y9356" t="s">
        <v>1902</v>
      </c>
      <c r="Z9356" t="s">
        <v>42</v>
      </c>
      <c r="AA9356" t="s">
        <v>43</v>
      </c>
      <c r="AB9356">
        <v>21217</v>
      </c>
      <c r="AC9356" s="1">
        <v>44880</v>
      </c>
      <c r="AD9356" t="s">
        <v>145</v>
      </c>
      <c r="AE9356" t="s">
        <v>205</v>
      </c>
      <c r="AF9356">
        <v>0</v>
      </c>
      <c r="AG9356" t="s">
        <v>46</v>
      </c>
      <c r="AH9356" s="1">
        <v>44880</v>
      </c>
      <c r="AK9356">
        <f>Tabla_Consulta_desde_TMS8[[#This Row],[idpedido]]</f>
        <v>460829</v>
      </c>
    </row>
    <row r="9357" spans="1:37" x14ac:dyDescent="0.25">
      <c r="A9357" t="str">
        <f>Tabla_Consulta_desde_TMS8[[#This Row],[Nro_Referencia]]</f>
        <v>2022-11044</v>
      </c>
      <c r="B9357">
        <v>460828</v>
      </c>
      <c r="C9357" t="s">
        <v>47427</v>
      </c>
      <c r="D9357" t="s">
        <v>31</v>
      </c>
      <c r="E9357" t="s">
        <v>47</v>
      </c>
      <c r="F9357" t="s">
        <v>33</v>
      </c>
      <c r="G9357" t="s">
        <v>47428</v>
      </c>
      <c r="H9357" s="1">
        <v>44880</v>
      </c>
      <c r="I9357" t="s">
        <v>34</v>
      </c>
      <c r="J9357" s="1">
        <v>44881</v>
      </c>
      <c r="K9357" t="s">
        <v>2510</v>
      </c>
      <c r="L9357" t="s">
        <v>47429</v>
      </c>
      <c r="M9357" t="s">
        <v>2511</v>
      </c>
      <c r="N9357" t="s">
        <v>2512</v>
      </c>
      <c r="P9357" t="s">
        <v>68</v>
      </c>
      <c r="Q9357" t="s">
        <v>68</v>
      </c>
      <c r="R9357" t="s">
        <v>69</v>
      </c>
      <c r="T9357" t="s">
        <v>70</v>
      </c>
      <c r="U9357" t="s">
        <v>71</v>
      </c>
      <c r="V9357">
        <v>3</v>
      </c>
      <c r="W9357">
        <v>1</v>
      </c>
      <c r="X9357" t="s">
        <v>51</v>
      </c>
      <c r="Y9357" t="s">
        <v>36</v>
      </c>
      <c r="Z9357" t="s">
        <v>42</v>
      </c>
      <c r="AA9357" t="s">
        <v>43</v>
      </c>
      <c r="AB9357">
        <v>21279</v>
      </c>
      <c r="AC9357" s="1">
        <v>44881</v>
      </c>
      <c r="AD9357" t="s">
        <v>72</v>
      </c>
      <c r="AE9357" t="s">
        <v>73</v>
      </c>
      <c r="AF9357">
        <v>0</v>
      </c>
      <c r="AG9357" t="s">
        <v>46</v>
      </c>
      <c r="AH9357" s="1">
        <v>44881</v>
      </c>
      <c r="AK9357">
        <f>Tabla_Consulta_desde_TMS8[[#This Row],[idpedido]]</f>
        <v>460828</v>
      </c>
    </row>
    <row r="9358" spans="1:37" x14ac:dyDescent="0.25">
      <c r="A9358" t="str">
        <f>Tabla_Consulta_desde_TMS8[[#This Row],[Nro_Referencia]]</f>
        <v>25017</v>
      </c>
      <c r="B9358">
        <v>460826</v>
      </c>
      <c r="C9358" t="s">
        <v>47430</v>
      </c>
      <c r="D9358" t="s">
        <v>2214</v>
      </c>
      <c r="E9358" t="s">
        <v>47</v>
      </c>
      <c r="F9358" t="s">
        <v>33</v>
      </c>
      <c r="G9358" t="s">
        <v>47431</v>
      </c>
      <c r="H9358" s="1">
        <v>44880</v>
      </c>
      <c r="I9358" t="s">
        <v>34</v>
      </c>
      <c r="J9358" s="1">
        <v>44882</v>
      </c>
      <c r="K9358" t="s">
        <v>47432</v>
      </c>
      <c r="L9358" t="s">
        <v>47433</v>
      </c>
      <c r="N9358" t="s">
        <v>47434</v>
      </c>
      <c r="O9358" t="s">
        <v>47435</v>
      </c>
      <c r="P9358" t="s">
        <v>753</v>
      </c>
      <c r="Q9358" t="s">
        <v>68</v>
      </c>
      <c r="R9358" t="s">
        <v>69</v>
      </c>
      <c r="S9358" t="s">
        <v>68</v>
      </c>
      <c r="U9358" t="s">
        <v>1695</v>
      </c>
      <c r="V9358">
        <v>1</v>
      </c>
      <c r="W9358">
        <v>3.5</v>
      </c>
      <c r="X9358" t="s">
        <v>2215</v>
      </c>
      <c r="Y9358" t="s">
        <v>518</v>
      </c>
      <c r="Z9358" t="s">
        <v>250</v>
      </c>
      <c r="AA9358" t="s">
        <v>47436</v>
      </c>
      <c r="AB9358">
        <v>21277</v>
      </c>
      <c r="AC9358" s="1">
        <v>44881</v>
      </c>
      <c r="AD9358" t="s">
        <v>145</v>
      </c>
      <c r="AE9358" t="s">
        <v>1496</v>
      </c>
      <c r="AF9358">
        <v>0</v>
      </c>
      <c r="AG9358" t="s">
        <v>46</v>
      </c>
      <c r="AH9358" s="1">
        <v>44881</v>
      </c>
      <c r="AJ9358" t="s">
        <v>43</v>
      </c>
      <c r="AK9358">
        <f>Tabla_Consulta_desde_TMS8[[#This Row],[idpedido]]</f>
        <v>460826</v>
      </c>
    </row>
    <row r="9359" spans="1:37" x14ac:dyDescent="0.25">
      <c r="A9359" t="str">
        <f>Tabla_Consulta_desde_TMS8[[#This Row],[Nro_Referencia]]</f>
        <v>30</v>
      </c>
      <c r="B9359">
        <v>460825</v>
      </c>
      <c r="C9359" t="s">
        <v>47437</v>
      </c>
      <c r="D9359" t="s">
        <v>2198</v>
      </c>
      <c r="E9359" t="s">
        <v>47</v>
      </c>
      <c r="F9359" t="s">
        <v>33</v>
      </c>
      <c r="G9359" t="s">
        <v>47438</v>
      </c>
      <c r="H9359" s="1">
        <v>44880</v>
      </c>
      <c r="I9359" t="s">
        <v>34</v>
      </c>
      <c r="J9359" s="1">
        <v>44893</v>
      </c>
      <c r="K9359" t="s">
        <v>47439</v>
      </c>
      <c r="L9359" t="s">
        <v>38662</v>
      </c>
      <c r="M9359" t="s">
        <v>1855</v>
      </c>
      <c r="N9359" t="s">
        <v>2201</v>
      </c>
      <c r="O9359" t="s">
        <v>2201</v>
      </c>
      <c r="P9359" t="s">
        <v>893</v>
      </c>
      <c r="Q9359" t="s">
        <v>38</v>
      </c>
      <c r="R9359" t="s">
        <v>39</v>
      </c>
      <c r="S9359" t="s">
        <v>38</v>
      </c>
      <c r="T9359" t="s">
        <v>103</v>
      </c>
      <c r="U9359" t="s">
        <v>41</v>
      </c>
      <c r="V9359">
        <v>60</v>
      </c>
      <c r="W9359">
        <v>18</v>
      </c>
      <c r="X9359" t="s">
        <v>1854</v>
      </c>
      <c r="Y9359" t="s">
        <v>1474</v>
      </c>
      <c r="Z9359" t="s">
        <v>42</v>
      </c>
      <c r="AA9359" t="s">
        <v>43</v>
      </c>
      <c r="AB9359">
        <v>21622</v>
      </c>
      <c r="AC9359" s="1">
        <v>44880</v>
      </c>
      <c r="AD9359" t="s">
        <v>3243</v>
      </c>
      <c r="AE9359" t="s">
        <v>45</v>
      </c>
      <c r="AF9359">
        <v>0</v>
      </c>
      <c r="AG9359" t="s">
        <v>46</v>
      </c>
      <c r="AH9359" s="1">
        <v>44880</v>
      </c>
      <c r="AJ9359" t="s">
        <v>43</v>
      </c>
      <c r="AK9359">
        <f>Tabla_Consulta_desde_TMS8[[#This Row],[idpedido]]</f>
        <v>460825</v>
      </c>
    </row>
    <row r="9360" spans="1:37" x14ac:dyDescent="0.25">
      <c r="A9360" t="str">
        <f>Tabla_Consulta_desde_TMS8[[#This Row],[Nro_Referencia]]</f>
        <v>25014</v>
      </c>
      <c r="B9360">
        <v>460824</v>
      </c>
      <c r="C9360" t="s">
        <v>47440</v>
      </c>
      <c r="D9360" t="s">
        <v>2214</v>
      </c>
      <c r="E9360" t="s">
        <v>47</v>
      </c>
      <c r="F9360" t="s">
        <v>33</v>
      </c>
      <c r="G9360" t="s">
        <v>47441</v>
      </c>
      <c r="H9360" s="1">
        <v>44880</v>
      </c>
      <c r="I9360" t="s">
        <v>34</v>
      </c>
      <c r="J9360" s="1">
        <v>44881</v>
      </c>
      <c r="K9360" t="s">
        <v>47442</v>
      </c>
      <c r="L9360" t="s">
        <v>47443</v>
      </c>
      <c r="N9360" t="s">
        <v>47444</v>
      </c>
      <c r="O9360" t="s">
        <v>47445</v>
      </c>
      <c r="P9360" t="s">
        <v>929</v>
      </c>
      <c r="Q9360" t="s">
        <v>38</v>
      </c>
      <c r="R9360" t="s">
        <v>39</v>
      </c>
      <c r="S9360" t="s">
        <v>930</v>
      </c>
      <c r="T9360" t="s">
        <v>103</v>
      </c>
      <c r="U9360" t="s">
        <v>121</v>
      </c>
      <c r="V9360">
        <v>1</v>
      </c>
      <c r="W9360">
        <v>3.5</v>
      </c>
      <c r="X9360" t="s">
        <v>2215</v>
      </c>
      <c r="Y9360" t="s">
        <v>518</v>
      </c>
      <c r="Z9360" t="s">
        <v>250</v>
      </c>
      <c r="AA9360" t="s">
        <v>43</v>
      </c>
      <c r="AB9360">
        <v>21269</v>
      </c>
      <c r="AC9360" s="1">
        <v>44881</v>
      </c>
      <c r="AD9360" t="s">
        <v>97</v>
      </c>
      <c r="AE9360" t="s">
        <v>104</v>
      </c>
      <c r="AF9360">
        <v>0</v>
      </c>
      <c r="AG9360" t="s">
        <v>46</v>
      </c>
      <c r="AH9360" s="1">
        <v>44881</v>
      </c>
      <c r="AK9360">
        <f>Tabla_Consulta_desde_TMS8[[#This Row],[idpedido]]</f>
        <v>460824</v>
      </c>
    </row>
    <row r="9361" spans="1:37" x14ac:dyDescent="0.25">
      <c r="A9361" t="str">
        <f>Tabla_Consulta_desde_TMS8[[#This Row],[Nro_Referencia]]</f>
        <v>370632</v>
      </c>
      <c r="B9361">
        <v>460811</v>
      </c>
      <c r="C9361" t="s">
        <v>47446</v>
      </c>
      <c r="D9361" t="s">
        <v>680</v>
      </c>
      <c r="E9361" t="s">
        <v>47</v>
      </c>
      <c r="F9361" t="s">
        <v>33</v>
      </c>
      <c r="G9361" t="s">
        <v>47447</v>
      </c>
      <c r="H9361" s="1">
        <v>44880</v>
      </c>
      <c r="I9361" t="s">
        <v>34</v>
      </c>
      <c r="J9361" s="1">
        <v>44881</v>
      </c>
      <c r="K9361" t="s">
        <v>47448</v>
      </c>
      <c r="L9361" t="s">
        <v>47449</v>
      </c>
      <c r="M9361" t="s">
        <v>47450</v>
      </c>
      <c r="N9361" t="s">
        <v>47451</v>
      </c>
      <c r="O9361" t="s">
        <v>43</v>
      </c>
      <c r="P9361" t="s">
        <v>68</v>
      </c>
      <c r="Q9361" t="s">
        <v>68</v>
      </c>
      <c r="R9361" t="s">
        <v>69</v>
      </c>
      <c r="T9361" t="s">
        <v>111</v>
      </c>
      <c r="U9361" t="s">
        <v>71</v>
      </c>
      <c r="V9361">
        <v>1</v>
      </c>
      <c r="W9361">
        <v>1</v>
      </c>
      <c r="X9361" t="s">
        <v>681</v>
      </c>
      <c r="Y9361" t="s">
        <v>36</v>
      </c>
      <c r="Z9361" t="s">
        <v>42</v>
      </c>
      <c r="AA9361" t="s">
        <v>43</v>
      </c>
      <c r="AB9361">
        <v>21282</v>
      </c>
      <c r="AC9361" s="1">
        <v>44881</v>
      </c>
      <c r="AD9361" t="s">
        <v>97</v>
      </c>
      <c r="AE9361" t="s">
        <v>143</v>
      </c>
      <c r="AF9361">
        <v>0</v>
      </c>
      <c r="AG9361" t="s">
        <v>46</v>
      </c>
      <c r="AH9361" s="1">
        <v>44881</v>
      </c>
      <c r="AK9361">
        <f>Tabla_Consulta_desde_TMS8[[#This Row],[idpedido]]</f>
        <v>460811</v>
      </c>
    </row>
    <row r="9362" spans="1:37" x14ac:dyDescent="0.25">
      <c r="A9362" t="str">
        <f>Tabla_Consulta_desde_TMS8[[#This Row],[Nro_Referencia]]</f>
        <v>370633</v>
      </c>
      <c r="B9362">
        <v>460812</v>
      </c>
      <c r="C9362" t="s">
        <v>47452</v>
      </c>
      <c r="D9362" t="s">
        <v>680</v>
      </c>
      <c r="E9362" t="s">
        <v>47</v>
      </c>
      <c r="F9362" t="s">
        <v>33</v>
      </c>
      <c r="G9362" t="s">
        <v>47453</v>
      </c>
      <c r="H9362" s="1">
        <v>44880</v>
      </c>
      <c r="I9362" t="s">
        <v>34</v>
      </c>
      <c r="J9362" s="1">
        <v>44881</v>
      </c>
      <c r="K9362" t="s">
        <v>47454</v>
      </c>
      <c r="L9362" t="s">
        <v>47455</v>
      </c>
      <c r="M9362" t="s">
        <v>47456</v>
      </c>
      <c r="N9362" t="s">
        <v>47457</v>
      </c>
      <c r="O9362" t="s">
        <v>43</v>
      </c>
      <c r="P9362" t="s">
        <v>38</v>
      </c>
      <c r="Q9362" t="s">
        <v>38</v>
      </c>
      <c r="R9362" t="s">
        <v>39</v>
      </c>
      <c r="T9362" t="s">
        <v>103</v>
      </c>
      <c r="U9362" t="s">
        <v>41</v>
      </c>
      <c r="V9362">
        <v>1</v>
      </c>
      <c r="W9362">
        <v>1</v>
      </c>
      <c r="X9362" t="s">
        <v>681</v>
      </c>
      <c r="Y9362" t="s">
        <v>36</v>
      </c>
      <c r="Z9362" t="s">
        <v>42</v>
      </c>
      <c r="AA9362" t="s">
        <v>43</v>
      </c>
      <c r="AB9362">
        <v>21261</v>
      </c>
      <c r="AC9362" s="1">
        <v>44881</v>
      </c>
      <c r="AD9362" t="s">
        <v>97</v>
      </c>
      <c r="AE9362" t="s">
        <v>136</v>
      </c>
      <c r="AF9362">
        <v>0</v>
      </c>
      <c r="AG9362" t="s">
        <v>46</v>
      </c>
      <c r="AH9362" s="1">
        <v>44881</v>
      </c>
      <c r="AK9362">
        <f>Tabla_Consulta_desde_TMS8[[#This Row],[idpedido]]</f>
        <v>460812</v>
      </c>
    </row>
    <row r="9363" spans="1:37" x14ac:dyDescent="0.25">
      <c r="A9363" t="str">
        <f>Tabla_Consulta_desde_TMS8[[#This Row],[Nro_Referencia]]</f>
        <v>370634</v>
      </c>
      <c r="B9363">
        <v>460813</v>
      </c>
      <c r="C9363" t="s">
        <v>47458</v>
      </c>
      <c r="D9363" t="s">
        <v>680</v>
      </c>
      <c r="E9363" t="s">
        <v>47</v>
      </c>
      <c r="F9363" t="s">
        <v>501</v>
      </c>
      <c r="G9363" t="s">
        <v>47459</v>
      </c>
      <c r="H9363" s="1">
        <v>44880</v>
      </c>
      <c r="I9363" t="s">
        <v>34</v>
      </c>
      <c r="J9363" s="1">
        <v>44886</v>
      </c>
      <c r="K9363" t="s">
        <v>47460</v>
      </c>
      <c r="L9363" t="s">
        <v>47461</v>
      </c>
      <c r="M9363" t="s">
        <v>47462</v>
      </c>
      <c r="N9363" t="s">
        <v>47463</v>
      </c>
      <c r="O9363" t="s">
        <v>43</v>
      </c>
      <c r="P9363" t="s">
        <v>604</v>
      </c>
      <c r="Q9363" t="s">
        <v>604</v>
      </c>
      <c r="R9363" t="s">
        <v>134</v>
      </c>
      <c r="T9363" t="s">
        <v>40</v>
      </c>
      <c r="U9363" t="s">
        <v>50</v>
      </c>
      <c r="V9363">
        <v>1</v>
      </c>
      <c r="W9363">
        <v>1</v>
      </c>
      <c r="X9363" t="s">
        <v>681</v>
      </c>
      <c r="Y9363" t="s">
        <v>36</v>
      </c>
      <c r="Z9363" t="s">
        <v>42</v>
      </c>
      <c r="AA9363" t="s">
        <v>43</v>
      </c>
      <c r="AB9363">
        <v>21257</v>
      </c>
      <c r="AC9363" s="1">
        <v>44881</v>
      </c>
      <c r="AD9363" t="s">
        <v>44</v>
      </c>
      <c r="AE9363" t="s">
        <v>65</v>
      </c>
      <c r="AF9363">
        <v>1</v>
      </c>
      <c r="AG9363" t="s">
        <v>46</v>
      </c>
      <c r="AH9363" s="1">
        <v>44886</v>
      </c>
      <c r="AJ9363" t="s">
        <v>47464</v>
      </c>
      <c r="AK9363">
        <f>Tabla_Consulta_desde_TMS8[[#This Row],[idpedido]]</f>
        <v>460813</v>
      </c>
    </row>
    <row r="9364" spans="1:37" x14ac:dyDescent="0.25">
      <c r="A9364" t="str">
        <f>Tabla_Consulta_desde_TMS8[[#This Row],[Nro_Referencia]]</f>
        <v>370635</v>
      </c>
      <c r="B9364">
        <v>460814</v>
      </c>
      <c r="C9364" t="s">
        <v>47465</v>
      </c>
      <c r="D9364" t="s">
        <v>680</v>
      </c>
      <c r="E9364" t="s">
        <v>47</v>
      </c>
      <c r="F9364" t="s">
        <v>33</v>
      </c>
      <c r="G9364" t="s">
        <v>47466</v>
      </c>
      <c r="H9364" s="1">
        <v>44880</v>
      </c>
      <c r="I9364" t="s">
        <v>555</v>
      </c>
      <c r="J9364" s="1">
        <v>44893</v>
      </c>
      <c r="K9364" t="s">
        <v>47467</v>
      </c>
      <c r="L9364" t="s">
        <v>47468</v>
      </c>
      <c r="M9364" t="s">
        <v>47469</v>
      </c>
      <c r="N9364" t="s">
        <v>47470</v>
      </c>
      <c r="O9364" t="s">
        <v>43</v>
      </c>
      <c r="P9364" t="s">
        <v>109</v>
      </c>
      <c r="Q9364" t="s">
        <v>109</v>
      </c>
      <c r="R9364" t="s">
        <v>110</v>
      </c>
      <c r="T9364" t="s">
        <v>111</v>
      </c>
      <c r="U9364" t="s">
        <v>50</v>
      </c>
      <c r="V9364">
        <v>1</v>
      </c>
      <c r="W9364">
        <v>1</v>
      </c>
      <c r="X9364" t="s">
        <v>681</v>
      </c>
      <c r="Y9364" t="s">
        <v>36</v>
      </c>
      <c r="Z9364" t="s">
        <v>42</v>
      </c>
      <c r="AA9364" t="s">
        <v>43</v>
      </c>
      <c r="AB9364">
        <v>21316</v>
      </c>
      <c r="AC9364" s="1">
        <v>44882</v>
      </c>
      <c r="AD9364" t="s">
        <v>97</v>
      </c>
      <c r="AE9364" t="s">
        <v>112</v>
      </c>
      <c r="AF9364">
        <v>2</v>
      </c>
      <c r="AG9364" t="s">
        <v>555</v>
      </c>
      <c r="AH9364" s="1">
        <v>44888</v>
      </c>
      <c r="AJ9364" t="s">
        <v>43</v>
      </c>
      <c r="AK9364">
        <f>Tabla_Consulta_desde_TMS8[[#This Row],[idpedido]]</f>
        <v>460814</v>
      </c>
    </row>
    <row r="9365" spans="1:37" x14ac:dyDescent="0.25">
      <c r="A9365" t="str">
        <f>Tabla_Consulta_desde_TMS8[[#This Row],[Nro_Referencia]]</f>
        <v>370636</v>
      </c>
      <c r="B9365">
        <v>460815</v>
      </c>
      <c r="C9365" t="s">
        <v>47471</v>
      </c>
      <c r="D9365" t="s">
        <v>680</v>
      </c>
      <c r="E9365" t="s">
        <v>47</v>
      </c>
      <c r="F9365" t="s">
        <v>33</v>
      </c>
      <c r="G9365" t="s">
        <v>47472</v>
      </c>
      <c r="H9365" s="1">
        <v>44880</v>
      </c>
      <c r="I9365" t="s">
        <v>34</v>
      </c>
      <c r="J9365" s="1">
        <v>44882</v>
      </c>
      <c r="K9365" t="s">
        <v>47473</v>
      </c>
      <c r="L9365" t="s">
        <v>47474</v>
      </c>
      <c r="M9365" t="s">
        <v>47475</v>
      </c>
      <c r="N9365" t="s">
        <v>47476</v>
      </c>
      <c r="O9365" t="s">
        <v>43</v>
      </c>
      <c r="P9365" t="s">
        <v>68</v>
      </c>
      <c r="Q9365" t="s">
        <v>68</v>
      </c>
      <c r="R9365" t="s">
        <v>69</v>
      </c>
      <c r="T9365" t="s">
        <v>111</v>
      </c>
      <c r="U9365" t="s">
        <v>71</v>
      </c>
      <c r="V9365">
        <v>1</v>
      </c>
      <c r="W9365">
        <v>1</v>
      </c>
      <c r="X9365" t="s">
        <v>681</v>
      </c>
      <c r="Y9365" t="s">
        <v>36</v>
      </c>
      <c r="Z9365" t="s">
        <v>42</v>
      </c>
      <c r="AA9365" t="s">
        <v>43</v>
      </c>
      <c r="AB9365">
        <v>21324</v>
      </c>
      <c r="AC9365" s="1">
        <v>44882</v>
      </c>
      <c r="AD9365" t="s">
        <v>97</v>
      </c>
      <c r="AE9365" t="s">
        <v>180</v>
      </c>
      <c r="AF9365">
        <v>1</v>
      </c>
      <c r="AG9365" t="s">
        <v>46</v>
      </c>
      <c r="AH9365" s="1">
        <v>44882</v>
      </c>
      <c r="AK9365">
        <f>Tabla_Consulta_desde_TMS8[[#This Row],[idpedido]]</f>
        <v>460815</v>
      </c>
    </row>
    <row r="9366" spans="1:37" x14ac:dyDescent="0.25">
      <c r="A9366" t="str">
        <f>Tabla_Consulta_desde_TMS8[[#This Row],[Nro_Referencia]]</f>
        <v>370637</v>
      </c>
      <c r="B9366">
        <v>460816</v>
      </c>
      <c r="C9366" t="s">
        <v>47477</v>
      </c>
      <c r="D9366" t="s">
        <v>680</v>
      </c>
      <c r="E9366" t="s">
        <v>47</v>
      </c>
      <c r="F9366" t="s">
        <v>33</v>
      </c>
      <c r="G9366" t="s">
        <v>47478</v>
      </c>
      <c r="H9366" s="1">
        <v>44880</v>
      </c>
      <c r="I9366" t="s">
        <v>34</v>
      </c>
      <c r="J9366" s="1">
        <v>44882</v>
      </c>
      <c r="K9366" t="s">
        <v>47479</v>
      </c>
      <c r="L9366" t="s">
        <v>47480</v>
      </c>
      <c r="M9366" t="s">
        <v>47481</v>
      </c>
      <c r="N9366" t="s">
        <v>47482</v>
      </c>
      <c r="O9366" t="s">
        <v>43</v>
      </c>
      <c r="P9366" t="s">
        <v>68</v>
      </c>
      <c r="Q9366" t="s">
        <v>68</v>
      </c>
      <c r="R9366" t="s">
        <v>69</v>
      </c>
      <c r="T9366" t="s">
        <v>111</v>
      </c>
      <c r="U9366" t="s">
        <v>71</v>
      </c>
      <c r="V9366">
        <v>1</v>
      </c>
      <c r="W9366">
        <v>1</v>
      </c>
      <c r="X9366" t="s">
        <v>681</v>
      </c>
      <c r="Y9366" t="s">
        <v>36</v>
      </c>
      <c r="Z9366" t="s">
        <v>42</v>
      </c>
      <c r="AA9366" t="s">
        <v>43</v>
      </c>
      <c r="AB9366">
        <v>21330</v>
      </c>
      <c r="AC9366" s="1">
        <v>44882</v>
      </c>
      <c r="AD9366" t="s">
        <v>97</v>
      </c>
      <c r="AE9366" t="s">
        <v>127</v>
      </c>
      <c r="AF9366">
        <v>1</v>
      </c>
      <c r="AG9366" t="s">
        <v>46</v>
      </c>
      <c r="AH9366" s="1">
        <v>44882</v>
      </c>
      <c r="AK9366">
        <f>Tabla_Consulta_desde_TMS8[[#This Row],[idpedido]]</f>
        <v>460816</v>
      </c>
    </row>
    <row r="9367" spans="1:37" x14ac:dyDescent="0.25">
      <c r="A9367" t="str">
        <f>Tabla_Consulta_desde_TMS8[[#This Row],[Nro_Referencia]]</f>
        <v>370638</v>
      </c>
      <c r="B9367">
        <v>460817</v>
      </c>
      <c r="C9367" t="s">
        <v>47483</v>
      </c>
      <c r="D9367" t="s">
        <v>680</v>
      </c>
      <c r="E9367" t="s">
        <v>47</v>
      </c>
      <c r="F9367" t="s">
        <v>33</v>
      </c>
      <c r="G9367" t="s">
        <v>47484</v>
      </c>
      <c r="H9367" s="1">
        <v>44880</v>
      </c>
      <c r="I9367" t="s">
        <v>34</v>
      </c>
      <c r="J9367" s="1">
        <v>44881</v>
      </c>
      <c r="K9367" t="s">
        <v>47485</v>
      </c>
      <c r="L9367" t="s">
        <v>47486</v>
      </c>
      <c r="M9367" t="s">
        <v>47487</v>
      </c>
      <c r="N9367" t="s">
        <v>47488</v>
      </c>
      <c r="O9367" t="s">
        <v>43</v>
      </c>
      <c r="P9367" t="s">
        <v>546</v>
      </c>
      <c r="Q9367" t="s">
        <v>546</v>
      </c>
      <c r="R9367" t="s">
        <v>39</v>
      </c>
      <c r="T9367" t="s">
        <v>103</v>
      </c>
      <c r="U9367" t="s">
        <v>41</v>
      </c>
      <c r="V9367">
        <v>1</v>
      </c>
      <c r="W9367">
        <v>1</v>
      </c>
      <c r="X9367" t="s">
        <v>681</v>
      </c>
      <c r="Y9367" t="s">
        <v>36</v>
      </c>
      <c r="Z9367" t="s">
        <v>42</v>
      </c>
      <c r="AA9367" t="s">
        <v>43</v>
      </c>
      <c r="AB9367">
        <v>21269</v>
      </c>
      <c r="AC9367" s="1">
        <v>44881</v>
      </c>
      <c r="AD9367" t="s">
        <v>97</v>
      </c>
      <c r="AE9367" t="s">
        <v>104</v>
      </c>
      <c r="AF9367">
        <v>0</v>
      </c>
      <c r="AG9367" t="s">
        <v>46</v>
      </c>
      <c r="AH9367" s="1">
        <v>44881</v>
      </c>
      <c r="AK9367">
        <f>Tabla_Consulta_desde_TMS8[[#This Row],[idpedido]]</f>
        <v>460817</v>
      </c>
    </row>
    <row r="9368" spans="1:37" x14ac:dyDescent="0.25">
      <c r="A9368" t="str">
        <f>Tabla_Consulta_desde_TMS8[[#This Row],[Nro_Referencia]]</f>
        <v>370639</v>
      </c>
      <c r="B9368">
        <v>460818</v>
      </c>
      <c r="C9368" t="s">
        <v>47489</v>
      </c>
      <c r="D9368" t="s">
        <v>680</v>
      </c>
      <c r="E9368" t="s">
        <v>47</v>
      </c>
      <c r="F9368" t="s">
        <v>33</v>
      </c>
      <c r="G9368" t="s">
        <v>47490</v>
      </c>
      <c r="H9368" s="1">
        <v>44880</v>
      </c>
      <c r="I9368" t="s">
        <v>34</v>
      </c>
      <c r="J9368" s="1">
        <v>44881</v>
      </c>
      <c r="K9368" t="s">
        <v>47491</v>
      </c>
      <c r="L9368" t="s">
        <v>47492</v>
      </c>
      <c r="M9368" t="s">
        <v>47493</v>
      </c>
      <c r="N9368" t="s">
        <v>47494</v>
      </c>
      <c r="O9368" t="s">
        <v>43</v>
      </c>
      <c r="P9368" t="s">
        <v>38</v>
      </c>
      <c r="Q9368" t="s">
        <v>38</v>
      </c>
      <c r="R9368" t="s">
        <v>39</v>
      </c>
      <c r="T9368" t="s">
        <v>103</v>
      </c>
      <c r="U9368" t="s">
        <v>41</v>
      </c>
      <c r="V9368">
        <v>1</v>
      </c>
      <c r="W9368">
        <v>1</v>
      </c>
      <c r="X9368" t="s">
        <v>681</v>
      </c>
      <c r="Y9368" t="s">
        <v>36</v>
      </c>
      <c r="Z9368" t="s">
        <v>42</v>
      </c>
      <c r="AA9368" t="s">
        <v>43</v>
      </c>
      <c r="AB9368">
        <v>21262</v>
      </c>
      <c r="AC9368" s="1">
        <v>44881</v>
      </c>
      <c r="AD9368" t="s">
        <v>97</v>
      </c>
      <c r="AE9368" t="s">
        <v>481</v>
      </c>
      <c r="AF9368">
        <v>0</v>
      </c>
      <c r="AG9368" t="s">
        <v>46</v>
      </c>
      <c r="AH9368" s="1">
        <v>44881</v>
      </c>
      <c r="AK9368">
        <f>Tabla_Consulta_desde_TMS8[[#This Row],[idpedido]]</f>
        <v>460818</v>
      </c>
    </row>
    <row r="9369" spans="1:37" x14ac:dyDescent="0.25">
      <c r="A9369" t="str">
        <f>Tabla_Consulta_desde_TMS8[[#This Row],[Nro_Referencia]]</f>
        <v>370643</v>
      </c>
      <c r="B9369">
        <v>460819</v>
      </c>
      <c r="C9369" t="s">
        <v>47495</v>
      </c>
      <c r="D9369" t="s">
        <v>680</v>
      </c>
      <c r="E9369" t="s">
        <v>47</v>
      </c>
      <c r="F9369" t="s">
        <v>33</v>
      </c>
      <c r="G9369" t="s">
        <v>47496</v>
      </c>
      <c r="H9369" s="1">
        <v>44880</v>
      </c>
      <c r="I9369" t="s">
        <v>34</v>
      </c>
      <c r="J9369" s="1">
        <v>44881</v>
      </c>
      <c r="K9369" t="s">
        <v>47497</v>
      </c>
      <c r="L9369" t="s">
        <v>47498</v>
      </c>
      <c r="M9369" t="s">
        <v>47499</v>
      </c>
      <c r="N9369" t="s">
        <v>47500</v>
      </c>
      <c r="O9369" t="s">
        <v>43</v>
      </c>
      <c r="P9369" t="s">
        <v>38</v>
      </c>
      <c r="Q9369" t="s">
        <v>38</v>
      </c>
      <c r="R9369" t="s">
        <v>39</v>
      </c>
      <c r="T9369" t="s">
        <v>103</v>
      </c>
      <c r="U9369" t="s">
        <v>41</v>
      </c>
      <c r="V9369">
        <v>1</v>
      </c>
      <c r="W9369">
        <v>1</v>
      </c>
      <c r="X9369" t="s">
        <v>681</v>
      </c>
      <c r="Y9369" t="s">
        <v>36</v>
      </c>
      <c r="Z9369" t="s">
        <v>42</v>
      </c>
      <c r="AA9369" t="s">
        <v>43</v>
      </c>
      <c r="AB9369">
        <v>21263</v>
      </c>
      <c r="AC9369" s="1">
        <v>44881</v>
      </c>
      <c r="AD9369" t="s">
        <v>97</v>
      </c>
      <c r="AE9369" t="s">
        <v>162</v>
      </c>
      <c r="AF9369">
        <v>0</v>
      </c>
      <c r="AG9369" t="s">
        <v>46</v>
      </c>
      <c r="AH9369" s="1">
        <v>44881</v>
      </c>
      <c r="AK9369">
        <f>Tabla_Consulta_desde_TMS8[[#This Row],[idpedido]]</f>
        <v>460819</v>
      </c>
    </row>
    <row r="9370" spans="1:37" x14ac:dyDescent="0.25">
      <c r="A9370" t="str">
        <f>Tabla_Consulta_desde_TMS8[[#This Row],[Nro_Referencia]]</f>
        <v>370646</v>
      </c>
      <c r="B9370">
        <v>460820</v>
      </c>
      <c r="C9370" t="s">
        <v>47501</v>
      </c>
      <c r="D9370" t="s">
        <v>680</v>
      </c>
      <c r="E9370" t="s">
        <v>47</v>
      </c>
      <c r="F9370" t="s">
        <v>33</v>
      </c>
      <c r="G9370" t="s">
        <v>47502</v>
      </c>
      <c r="H9370" s="1">
        <v>44880</v>
      </c>
      <c r="I9370" t="s">
        <v>34</v>
      </c>
      <c r="J9370" s="1">
        <v>44881</v>
      </c>
      <c r="K9370" t="s">
        <v>47503</v>
      </c>
      <c r="L9370" t="s">
        <v>47504</v>
      </c>
      <c r="M9370" t="s">
        <v>47505</v>
      </c>
      <c r="N9370" t="s">
        <v>878</v>
      </c>
      <c r="O9370" t="s">
        <v>43</v>
      </c>
      <c r="P9370" t="s">
        <v>68</v>
      </c>
      <c r="Q9370" t="s">
        <v>68</v>
      </c>
      <c r="R9370" t="s">
        <v>69</v>
      </c>
      <c r="T9370" t="s">
        <v>111</v>
      </c>
      <c r="U9370" t="s">
        <v>71</v>
      </c>
      <c r="V9370">
        <v>1</v>
      </c>
      <c r="W9370">
        <v>1</v>
      </c>
      <c r="X9370" t="s">
        <v>681</v>
      </c>
      <c r="Y9370" t="s">
        <v>36</v>
      </c>
      <c r="Z9370" t="s">
        <v>42</v>
      </c>
      <c r="AA9370" t="s">
        <v>43</v>
      </c>
      <c r="AB9370">
        <v>21281</v>
      </c>
      <c r="AC9370" s="1">
        <v>44881</v>
      </c>
      <c r="AD9370" t="s">
        <v>97</v>
      </c>
      <c r="AE9370" t="s">
        <v>180</v>
      </c>
      <c r="AF9370">
        <v>0</v>
      </c>
      <c r="AG9370" t="s">
        <v>46</v>
      </c>
      <c r="AH9370" s="1">
        <v>44881</v>
      </c>
      <c r="AK9370">
        <f>Tabla_Consulta_desde_TMS8[[#This Row],[idpedido]]</f>
        <v>460820</v>
      </c>
    </row>
    <row r="9371" spans="1:37" x14ac:dyDescent="0.25">
      <c r="A9371" t="str">
        <f>Tabla_Consulta_desde_TMS8[[#This Row],[Nro_Referencia]]</f>
        <v>370647</v>
      </c>
      <c r="B9371">
        <v>460821</v>
      </c>
      <c r="C9371" t="s">
        <v>47506</v>
      </c>
      <c r="D9371" t="s">
        <v>680</v>
      </c>
      <c r="E9371" t="s">
        <v>47</v>
      </c>
      <c r="F9371" t="s">
        <v>33</v>
      </c>
      <c r="G9371" t="s">
        <v>47507</v>
      </c>
      <c r="H9371" s="1">
        <v>44880</v>
      </c>
      <c r="I9371" t="s">
        <v>34</v>
      </c>
      <c r="J9371" s="1">
        <v>44881</v>
      </c>
      <c r="K9371" t="s">
        <v>47508</v>
      </c>
      <c r="L9371" t="s">
        <v>47509</v>
      </c>
      <c r="M9371" t="s">
        <v>47510</v>
      </c>
      <c r="N9371" t="s">
        <v>47511</v>
      </c>
      <c r="O9371" t="s">
        <v>43</v>
      </c>
      <c r="P9371" t="s">
        <v>38</v>
      </c>
      <c r="Q9371" t="s">
        <v>38</v>
      </c>
      <c r="R9371" t="s">
        <v>39</v>
      </c>
      <c r="T9371" t="s">
        <v>103</v>
      </c>
      <c r="U9371" t="s">
        <v>41</v>
      </c>
      <c r="V9371">
        <v>1</v>
      </c>
      <c r="W9371">
        <v>1</v>
      </c>
      <c r="X9371" t="s">
        <v>681</v>
      </c>
      <c r="Y9371" t="s">
        <v>36</v>
      </c>
      <c r="Z9371" t="s">
        <v>42</v>
      </c>
      <c r="AA9371" t="s">
        <v>43</v>
      </c>
      <c r="AB9371">
        <v>21263</v>
      </c>
      <c r="AC9371" s="1">
        <v>44881</v>
      </c>
      <c r="AD9371" t="s">
        <v>97</v>
      </c>
      <c r="AE9371" t="s">
        <v>162</v>
      </c>
      <c r="AF9371">
        <v>0</v>
      </c>
      <c r="AG9371" t="s">
        <v>46</v>
      </c>
      <c r="AH9371" s="1">
        <v>44881</v>
      </c>
      <c r="AK9371">
        <f>Tabla_Consulta_desde_TMS8[[#This Row],[idpedido]]</f>
        <v>460821</v>
      </c>
    </row>
    <row r="9372" spans="1:37" x14ac:dyDescent="0.25">
      <c r="A9372" t="str">
        <f>Tabla_Consulta_desde_TMS8[[#This Row],[Nro_Referencia]]</f>
        <v>370648</v>
      </c>
      <c r="B9372">
        <v>460822</v>
      </c>
      <c r="C9372" t="s">
        <v>47512</v>
      </c>
      <c r="D9372" t="s">
        <v>680</v>
      </c>
      <c r="E9372" t="s">
        <v>47</v>
      </c>
      <c r="F9372" t="s">
        <v>33</v>
      </c>
      <c r="G9372" t="s">
        <v>47513</v>
      </c>
      <c r="H9372" s="1">
        <v>44880</v>
      </c>
      <c r="I9372" t="s">
        <v>34</v>
      </c>
      <c r="J9372" s="1">
        <v>44881</v>
      </c>
      <c r="K9372" t="s">
        <v>47514</v>
      </c>
      <c r="L9372" t="s">
        <v>47504</v>
      </c>
      <c r="M9372" t="s">
        <v>47515</v>
      </c>
      <c r="N9372" t="s">
        <v>878</v>
      </c>
      <c r="O9372" t="s">
        <v>43</v>
      </c>
      <c r="P9372" t="s">
        <v>68</v>
      </c>
      <c r="Q9372" t="s">
        <v>68</v>
      </c>
      <c r="R9372" t="s">
        <v>69</v>
      </c>
      <c r="T9372" t="s">
        <v>111</v>
      </c>
      <c r="U9372" t="s">
        <v>71</v>
      </c>
      <c r="V9372">
        <v>1</v>
      </c>
      <c r="W9372">
        <v>1</v>
      </c>
      <c r="X9372" t="s">
        <v>681</v>
      </c>
      <c r="Y9372" t="s">
        <v>36</v>
      </c>
      <c r="Z9372" t="s">
        <v>42</v>
      </c>
      <c r="AA9372" t="s">
        <v>43</v>
      </c>
      <c r="AB9372">
        <v>21281</v>
      </c>
      <c r="AC9372" s="1">
        <v>44881</v>
      </c>
      <c r="AD9372" t="s">
        <v>97</v>
      </c>
      <c r="AE9372" t="s">
        <v>180</v>
      </c>
      <c r="AF9372">
        <v>0</v>
      </c>
      <c r="AG9372" t="s">
        <v>46</v>
      </c>
      <c r="AH9372" s="1">
        <v>44881</v>
      </c>
      <c r="AK9372">
        <f>Tabla_Consulta_desde_TMS8[[#This Row],[idpedido]]</f>
        <v>460822</v>
      </c>
    </row>
    <row r="9373" spans="1:37" x14ac:dyDescent="0.25">
      <c r="A9373" t="str">
        <f>Tabla_Consulta_desde_TMS8[[#This Row],[Nro_Referencia]]</f>
        <v>370649</v>
      </c>
      <c r="B9373">
        <v>460823</v>
      </c>
      <c r="C9373" t="s">
        <v>47516</v>
      </c>
      <c r="D9373" t="s">
        <v>680</v>
      </c>
      <c r="E9373" t="s">
        <v>47</v>
      </c>
      <c r="F9373" t="s">
        <v>33</v>
      </c>
      <c r="G9373" t="s">
        <v>47517</v>
      </c>
      <c r="H9373" s="1">
        <v>44880</v>
      </c>
      <c r="I9373" t="s">
        <v>34</v>
      </c>
      <c r="J9373" s="1">
        <v>44881</v>
      </c>
      <c r="K9373" t="s">
        <v>47518</v>
      </c>
      <c r="L9373" t="s">
        <v>47519</v>
      </c>
      <c r="M9373" t="s">
        <v>1123</v>
      </c>
      <c r="N9373" t="s">
        <v>3211</v>
      </c>
      <c r="O9373" t="s">
        <v>43</v>
      </c>
      <c r="P9373" t="s">
        <v>68</v>
      </c>
      <c r="Q9373" t="s">
        <v>68</v>
      </c>
      <c r="R9373" t="s">
        <v>69</v>
      </c>
      <c r="T9373" t="s">
        <v>111</v>
      </c>
      <c r="U9373" t="s">
        <v>71</v>
      </c>
      <c r="V9373">
        <v>1</v>
      </c>
      <c r="W9373">
        <v>1</v>
      </c>
      <c r="X9373" t="s">
        <v>681</v>
      </c>
      <c r="Y9373" t="s">
        <v>36</v>
      </c>
      <c r="Z9373" t="s">
        <v>42</v>
      </c>
      <c r="AA9373" t="s">
        <v>43</v>
      </c>
      <c r="AB9373">
        <v>21284</v>
      </c>
      <c r="AC9373" s="1">
        <v>44881</v>
      </c>
      <c r="AD9373" t="s">
        <v>97</v>
      </c>
      <c r="AE9373" t="s">
        <v>127</v>
      </c>
      <c r="AF9373">
        <v>0</v>
      </c>
      <c r="AG9373" t="s">
        <v>46</v>
      </c>
      <c r="AH9373" s="1">
        <v>44881</v>
      </c>
      <c r="AK9373">
        <f>Tabla_Consulta_desde_TMS8[[#This Row],[idpedido]]</f>
        <v>460823</v>
      </c>
    </row>
    <row r="9374" spans="1:37" x14ac:dyDescent="0.25">
      <c r="A9374" t="str">
        <f>Tabla_Consulta_desde_TMS8[[#This Row],[Nro_Referencia]]</f>
        <v>370540</v>
      </c>
      <c r="B9374">
        <v>460769</v>
      </c>
      <c r="C9374" t="s">
        <v>47520</v>
      </c>
      <c r="D9374" t="s">
        <v>680</v>
      </c>
      <c r="E9374" t="s">
        <v>47</v>
      </c>
      <c r="F9374" t="s">
        <v>33</v>
      </c>
      <c r="G9374" t="s">
        <v>47521</v>
      </c>
      <c r="H9374" s="1">
        <v>44880</v>
      </c>
      <c r="I9374" t="s">
        <v>34</v>
      </c>
      <c r="J9374" s="1">
        <v>44883</v>
      </c>
      <c r="K9374" t="s">
        <v>40348</v>
      </c>
      <c r="L9374" t="s">
        <v>47522</v>
      </c>
      <c r="M9374" t="s">
        <v>40350</v>
      </c>
      <c r="N9374" t="s">
        <v>40351</v>
      </c>
      <c r="O9374" t="s">
        <v>43</v>
      </c>
      <c r="P9374" t="s">
        <v>3222</v>
      </c>
      <c r="Q9374" t="s">
        <v>3222</v>
      </c>
      <c r="R9374" t="s">
        <v>69</v>
      </c>
      <c r="T9374" t="s">
        <v>40</v>
      </c>
      <c r="U9374" t="s">
        <v>50</v>
      </c>
      <c r="V9374">
        <v>1</v>
      </c>
      <c r="W9374">
        <v>1</v>
      </c>
      <c r="X9374" t="s">
        <v>681</v>
      </c>
      <c r="Y9374" t="s">
        <v>36</v>
      </c>
      <c r="Z9374" t="s">
        <v>42</v>
      </c>
      <c r="AA9374" t="s">
        <v>43</v>
      </c>
      <c r="AB9374">
        <v>21257</v>
      </c>
      <c r="AC9374" s="1">
        <v>44881</v>
      </c>
      <c r="AD9374" t="s">
        <v>44</v>
      </c>
      <c r="AE9374" t="s">
        <v>65</v>
      </c>
      <c r="AF9374">
        <v>0</v>
      </c>
      <c r="AG9374" t="s">
        <v>46</v>
      </c>
      <c r="AH9374" s="1">
        <v>44883</v>
      </c>
      <c r="AJ9374" t="s">
        <v>47523</v>
      </c>
      <c r="AK9374">
        <f>Tabla_Consulta_desde_TMS8[[#This Row],[idpedido]]</f>
        <v>460769</v>
      </c>
    </row>
    <row r="9375" spans="1:37" x14ac:dyDescent="0.25">
      <c r="A9375" t="str">
        <f>Tabla_Consulta_desde_TMS8[[#This Row],[Nro_Referencia]]</f>
        <v>370541</v>
      </c>
      <c r="B9375">
        <v>460770</v>
      </c>
      <c r="C9375" t="s">
        <v>47524</v>
      </c>
      <c r="D9375" t="s">
        <v>680</v>
      </c>
      <c r="E9375" t="s">
        <v>47</v>
      </c>
      <c r="F9375" t="s">
        <v>33</v>
      </c>
      <c r="G9375" t="s">
        <v>47525</v>
      </c>
      <c r="H9375" s="1">
        <v>44880</v>
      </c>
      <c r="I9375" t="s">
        <v>34</v>
      </c>
      <c r="J9375" s="1">
        <v>44881</v>
      </c>
      <c r="K9375" t="s">
        <v>47526</v>
      </c>
      <c r="L9375" t="s">
        <v>47527</v>
      </c>
      <c r="M9375" t="s">
        <v>2565</v>
      </c>
      <c r="N9375" t="s">
        <v>47528</v>
      </c>
      <c r="O9375" t="s">
        <v>43</v>
      </c>
      <c r="P9375" t="s">
        <v>38</v>
      </c>
      <c r="Q9375" t="s">
        <v>38</v>
      </c>
      <c r="R9375" t="s">
        <v>39</v>
      </c>
      <c r="T9375" t="s">
        <v>103</v>
      </c>
      <c r="U9375" t="s">
        <v>41</v>
      </c>
      <c r="V9375">
        <v>1</v>
      </c>
      <c r="W9375">
        <v>1</v>
      </c>
      <c r="X9375" t="s">
        <v>681</v>
      </c>
      <c r="Y9375" t="s">
        <v>36</v>
      </c>
      <c r="Z9375" t="s">
        <v>42</v>
      </c>
      <c r="AA9375" t="s">
        <v>43</v>
      </c>
      <c r="AB9375">
        <v>21270</v>
      </c>
      <c r="AC9375" s="1">
        <v>44881</v>
      </c>
      <c r="AD9375" t="s">
        <v>97</v>
      </c>
      <c r="AE9375" t="s">
        <v>231</v>
      </c>
      <c r="AF9375">
        <v>0</v>
      </c>
      <c r="AG9375" t="s">
        <v>46</v>
      </c>
      <c r="AH9375" s="1">
        <v>44881</v>
      </c>
      <c r="AK9375">
        <f>Tabla_Consulta_desde_TMS8[[#This Row],[idpedido]]</f>
        <v>460770</v>
      </c>
    </row>
    <row r="9376" spans="1:37" x14ac:dyDescent="0.25">
      <c r="A9376" t="str">
        <f>Tabla_Consulta_desde_TMS8[[#This Row],[Nro_Referencia]]</f>
        <v>370542</v>
      </c>
      <c r="B9376">
        <v>460771</v>
      </c>
      <c r="C9376" t="s">
        <v>47529</v>
      </c>
      <c r="D9376" t="s">
        <v>680</v>
      </c>
      <c r="E9376" t="s">
        <v>47</v>
      </c>
      <c r="F9376" t="s">
        <v>33</v>
      </c>
      <c r="G9376" t="s">
        <v>47530</v>
      </c>
      <c r="H9376" s="1">
        <v>44880</v>
      </c>
      <c r="I9376" t="s">
        <v>34</v>
      </c>
      <c r="J9376" s="1">
        <v>44881</v>
      </c>
      <c r="K9376" t="s">
        <v>47531</v>
      </c>
      <c r="L9376" t="s">
        <v>47532</v>
      </c>
      <c r="M9376" t="s">
        <v>47533</v>
      </c>
      <c r="N9376" t="s">
        <v>47534</v>
      </c>
      <c r="O9376" t="s">
        <v>43</v>
      </c>
      <c r="P9376" t="s">
        <v>38</v>
      </c>
      <c r="Q9376" t="s">
        <v>38</v>
      </c>
      <c r="R9376" t="s">
        <v>39</v>
      </c>
      <c r="T9376" t="s">
        <v>103</v>
      </c>
      <c r="U9376" t="s">
        <v>41</v>
      </c>
      <c r="V9376">
        <v>1</v>
      </c>
      <c r="W9376">
        <v>1</v>
      </c>
      <c r="X9376" t="s">
        <v>681</v>
      </c>
      <c r="Y9376" t="s">
        <v>36</v>
      </c>
      <c r="Z9376" t="s">
        <v>42</v>
      </c>
      <c r="AA9376" t="s">
        <v>43</v>
      </c>
      <c r="AB9376">
        <v>21258</v>
      </c>
      <c r="AC9376" s="1">
        <v>44881</v>
      </c>
      <c r="AD9376" t="s">
        <v>97</v>
      </c>
      <c r="AE9376" t="s">
        <v>276</v>
      </c>
      <c r="AF9376">
        <v>0</v>
      </c>
      <c r="AG9376" t="s">
        <v>46</v>
      </c>
      <c r="AH9376" s="1">
        <v>44881</v>
      </c>
      <c r="AK9376">
        <f>Tabla_Consulta_desde_TMS8[[#This Row],[idpedido]]</f>
        <v>460771</v>
      </c>
    </row>
    <row r="9377" spans="1:37" x14ac:dyDescent="0.25">
      <c r="A9377" t="str">
        <f>Tabla_Consulta_desde_TMS8[[#This Row],[Nro_Referencia]]</f>
        <v>370563</v>
      </c>
      <c r="B9377">
        <v>460773</v>
      </c>
      <c r="C9377" t="s">
        <v>47535</v>
      </c>
      <c r="D9377" t="s">
        <v>680</v>
      </c>
      <c r="E9377" t="s">
        <v>47</v>
      </c>
      <c r="F9377" t="s">
        <v>33</v>
      </c>
      <c r="G9377" t="s">
        <v>47536</v>
      </c>
      <c r="H9377" s="1">
        <v>44880</v>
      </c>
      <c r="I9377" t="s">
        <v>34</v>
      </c>
      <c r="J9377" s="1">
        <v>44887</v>
      </c>
      <c r="K9377" t="s">
        <v>47537</v>
      </c>
      <c r="L9377" t="s">
        <v>3096</v>
      </c>
      <c r="M9377" t="s">
        <v>47538</v>
      </c>
      <c r="N9377" t="s">
        <v>47539</v>
      </c>
      <c r="P9377" t="s">
        <v>68</v>
      </c>
      <c r="Q9377" t="s">
        <v>68</v>
      </c>
      <c r="R9377" t="s">
        <v>69</v>
      </c>
      <c r="T9377" t="s">
        <v>40</v>
      </c>
      <c r="U9377" t="s">
        <v>71</v>
      </c>
      <c r="V9377">
        <v>1</v>
      </c>
      <c r="W9377">
        <v>1</v>
      </c>
      <c r="X9377" t="s">
        <v>681</v>
      </c>
      <c r="Y9377" t="s">
        <v>36</v>
      </c>
      <c r="Z9377" t="s">
        <v>42</v>
      </c>
      <c r="AA9377" t="s">
        <v>43</v>
      </c>
      <c r="AB9377">
        <v>21341</v>
      </c>
      <c r="AC9377" s="1">
        <v>44882</v>
      </c>
      <c r="AD9377" t="s">
        <v>44</v>
      </c>
      <c r="AE9377" t="s">
        <v>45</v>
      </c>
      <c r="AF9377">
        <v>2</v>
      </c>
      <c r="AG9377" t="s">
        <v>46</v>
      </c>
      <c r="AH9377" s="1">
        <v>44886</v>
      </c>
      <c r="AJ9377" t="s">
        <v>47540</v>
      </c>
      <c r="AK9377">
        <f>Tabla_Consulta_desde_TMS8[[#This Row],[idpedido]]</f>
        <v>460773</v>
      </c>
    </row>
    <row r="9378" spans="1:37" x14ac:dyDescent="0.25">
      <c r="A9378" t="str">
        <f>Tabla_Consulta_desde_TMS8[[#This Row],[Nro_Referencia]]</f>
        <v>370565</v>
      </c>
      <c r="B9378">
        <v>460774</v>
      </c>
      <c r="C9378" t="s">
        <v>47541</v>
      </c>
      <c r="D9378" t="s">
        <v>680</v>
      </c>
      <c r="E9378" t="s">
        <v>47</v>
      </c>
      <c r="F9378" t="s">
        <v>33</v>
      </c>
      <c r="G9378" t="s">
        <v>47542</v>
      </c>
      <c r="H9378" s="1">
        <v>44880</v>
      </c>
      <c r="I9378" t="s">
        <v>34</v>
      </c>
      <c r="J9378" s="1">
        <v>44881</v>
      </c>
      <c r="K9378" t="s">
        <v>47543</v>
      </c>
      <c r="L9378" t="s">
        <v>47544</v>
      </c>
      <c r="M9378" t="s">
        <v>47545</v>
      </c>
      <c r="N9378" t="s">
        <v>47546</v>
      </c>
      <c r="O9378" t="s">
        <v>43</v>
      </c>
      <c r="P9378" t="s">
        <v>68</v>
      </c>
      <c r="Q9378" t="s">
        <v>68</v>
      </c>
      <c r="R9378" t="s">
        <v>69</v>
      </c>
      <c r="T9378" t="s">
        <v>111</v>
      </c>
      <c r="U9378" t="s">
        <v>71</v>
      </c>
      <c r="V9378">
        <v>1</v>
      </c>
      <c r="W9378">
        <v>1</v>
      </c>
      <c r="X9378" t="s">
        <v>681</v>
      </c>
      <c r="Y9378" t="s">
        <v>36</v>
      </c>
      <c r="Z9378" t="s">
        <v>42</v>
      </c>
      <c r="AA9378" t="s">
        <v>43</v>
      </c>
      <c r="AB9378">
        <v>21284</v>
      </c>
      <c r="AC9378" s="1">
        <v>44881</v>
      </c>
      <c r="AD9378" t="s">
        <v>97</v>
      </c>
      <c r="AE9378" t="s">
        <v>127</v>
      </c>
      <c r="AF9378">
        <v>0</v>
      </c>
      <c r="AG9378" t="s">
        <v>46</v>
      </c>
      <c r="AH9378" s="1">
        <v>44881</v>
      </c>
      <c r="AK9378">
        <f>Tabla_Consulta_desde_TMS8[[#This Row],[idpedido]]</f>
        <v>460774</v>
      </c>
    </row>
    <row r="9379" spans="1:37" x14ac:dyDescent="0.25">
      <c r="A9379" t="str">
        <f>Tabla_Consulta_desde_TMS8[[#This Row],[Nro_Referencia]]</f>
        <v>370566</v>
      </c>
      <c r="B9379">
        <v>460775</v>
      </c>
      <c r="C9379" t="s">
        <v>47547</v>
      </c>
      <c r="D9379" t="s">
        <v>680</v>
      </c>
      <c r="E9379" t="s">
        <v>47</v>
      </c>
      <c r="F9379" t="s">
        <v>33</v>
      </c>
      <c r="G9379" t="s">
        <v>47548</v>
      </c>
      <c r="H9379" s="1">
        <v>44880</v>
      </c>
      <c r="I9379" t="s">
        <v>34</v>
      </c>
      <c r="J9379" s="1">
        <v>44881</v>
      </c>
      <c r="K9379" t="s">
        <v>47549</v>
      </c>
      <c r="L9379" t="s">
        <v>47550</v>
      </c>
      <c r="M9379" t="s">
        <v>47551</v>
      </c>
      <c r="N9379" t="s">
        <v>47552</v>
      </c>
      <c r="O9379" t="s">
        <v>43</v>
      </c>
      <c r="P9379" t="s">
        <v>38</v>
      </c>
      <c r="Q9379" t="s">
        <v>38</v>
      </c>
      <c r="R9379" t="s">
        <v>39</v>
      </c>
      <c r="T9379" t="s">
        <v>103</v>
      </c>
      <c r="U9379" t="s">
        <v>41</v>
      </c>
      <c r="V9379">
        <v>1</v>
      </c>
      <c r="W9379">
        <v>1</v>
      </c>
      <c r="X9379" t="s">
        <v>681</v>
      </c>
      <c r="Y9379" t="s">
        <v>36</v>
      </c>
      <c r="Z9379" t="s">
        <v>42</v>
      </c>
      <c r="AA9379" t="s">
        <v>43</v>
      </c>
      <c r="AB9379">
        <v>21258</v>
      </c>
      <c r="AC9379" s="1">
        <v>44881</v>
      </c>
      <c r="AD9379" t="s">
        <v>97</v>
      </c>
      <c r="AE9379" t="s">
        <v>276</v>
      </c>
      <c r="AF9379">
        <v>0</v>
      </c>
      <c r="AG9379" t="s">
        <v>46</v>
      </c>
      <c r="AH9379" s="1">
        <v>44881</v>
      </c>
      <c r="AK9379">
        <f>Tabla_Consulta_desde_TMS8[[#This Row],[idpedido]]</f>
        <v>460775</v>
      </c>
    </row>
    <row r="9380" spans="1:37" x14ac:dyDescent="0.25">
      <c r="A9380" t="str">
        <f>Tabla_Consulta_desde_TMS8[[#This Row],[Nro_Referencia]]</f>
        <v>370569</v>
      </c>
      <c r="B9380">
        <v>460776</v>
      </c>
      <c r="C9380" t="s">
        <v>47553</v>
      </c>
      <c r="D9380" t="s">
        <v>680</v>
      </c>
      <c r="E9380" t="s">
        <v>47</v>
      </c>
      <c r="F9380" t="s">
        <v>33</v>
      </c>
      <c r="G9380" t="s">
        <v>47554</v>
      </c>
      <c r="H9380" s="1">
        <v>44880</v>
      </c>
      <c r="I9380" t="s">
        <v>34</v>
      </c>
      <c r="J9380" s="1">
        <v>44887</v>
      </c>
      <c r="K9380" t="s">
        <v>47555</v>
      </c>
      <c r="L9380" t="s">
        <v>47556</v>
      </c>
      <c r="M9380" t="s">
        <v>47557</v>
      </c>
      <c r="N9380" t="s">
        <v>47558</v>
      </c>
      <c r="O9380" t="s">
        <v>43</v>
      </c>
      <c r="P9380" t="s">
        <v>38</v>
      </c>
      <c r="Q9380" t="s">
        <v>38</v>
      </c>
      <c r="R9380" t="s">
        <v>39</v>
      </c>
      <c r="T9380" t="s">
        <v>103</v>
      </c>
      <c r="U9380" t="s">
        <v>41</v>
      </c>
      <c r="V9380">
        <v>1</v>
      </c>
      <c r="W9380">
        <v>1</v>
      </c>
      <c r="X9380" t="s">
        <v>681</v>
      </c>
      <c r="Y9380" t="s">
        <v>36</v>
      </c>
      <c r="Z9380" t="s">
        <v>42</v>
      </c>
      <c r="AA9380" t="s">
        <v>43</v>
      </c>
      <c r="AB9380">
        <v>21436</v>
      </c>
      <c r="AC9380" s="1">
        <v>44887</v>
      </c>
      <c r="AD9380" t="s">
        <v>97</v>
      </c>
      <c r="AE9380" t="s">
        <v>276</v>
      </c>
      <c r="AF9380">
        <v>1</v>
      </c>
      <c r="AG9380" t="s">
        <v>46</v>
      </c>
      <c r="AH9380" s="1">
        <v>44887</v>
      </c>
      <c r="AK9380">
        <f>Tabla_Consulta_desde_TMS8[[#This Row],[idpedido]]</f>
        <v>460776</v>
      </c>
    </row>
    <row r="9381" spans="1:37" x14ac:dyDescent="0.25">
      <c r="A9381" t="str">
        <f>Tabla_Consulta_desde_TMS8[[#This Row],[Nro_Referencia]]</f>
        <v>370570</v>
      </c>
      <c r="B9381">
        <v>460777</v>
      </c>
      <c r="C9381" t="s">
        <v>47559</v>
      </c>
      <c r="D9381" t="s">
        <v>680</v>
      </c>
      <c r="E9381" t="s">
        <v>47</v>
      </c>
      <c r="F9381" t="s">
        <v>33</v>
      </c>
      <c r="G9381" t="s">
        <v>47560</v>
      </c>
      <c r="H9381" s="1">
        <v>44880</v>
      </c>
      <c r="I9381" t="s">
        <v>34</v>
      </c>
      <c r="J9381" s="1">
        <v>44881</v>
      </c>
      <c r="K9381" t="s">
        <v>47561</v>
      </c>
      <c r="L9381" t="s">
        <v>47562</v>
      </c>
      <c r="M9381" t="s">
        <v>47563</v>
      </c>
      <c r="N9381" t="s">
        <v>47564</v>
      </c>
      <c r="O9381" t="s">
        <v>43</v>
      </c>
      <c r="P9381" t="s">
        <v>68</v>
      </c>
      <c r="Q9381" t="s">
        <v>68</v>
      </c>
      <c r="R9381" t="s">
        <v>69</v>
      </c>
      <c r="T9381" t="s">
        <v>111</v>
      </c>
      <c r="U9381" t="s">
        <v>71</v>
      </c>
      <c r="V9381">
        <v>1</v>
      </c>
      <c r="W9381">
        <v>1</v>
      </c>
      <c r="X9381" t="s">
        <v>681</v>
      </c>
      <c r="Y9381" t="s">
        <v>36</v>
      </c>
      <c r="Z9381" t="s">
        <v>42</v>
      </c>
      <c r="AA9381" t="s">
        <v>43</v>
      </c>
      <c r="AB9381">
        <v>21282</v>
      </c>
      <c r="AC9381" s="1">
        <v>44881</v>
      </c>
      <c r="AD9381" t="s">
        <v>97</v>
      </c>
      <c r="AE9381" t="s">
        <v>143</v>
      </c>
      <c r="AF9381">
        <v>0</v>
      </c>
      <c r="AG9381" t="s">
        <v>46</v>
      </c>
      <c r="AH9381" s="1">
        <v>44881</v>
      </c>
      <c r="AK9381">
        <f>Tabla_Consulta_desde_TMS8[[#This Row],[idpedido]]</f>
        <v>460777</v>
      </c>
    </row>
    <row r="9382" spans="1:37" x14ac:dyDescent="0.25">
      <c r="A9382" t="str">
        <f>Tabla_Consulta_desde_TMS8[[#This Row],[Nro_Referencia]]</f>
        <v>370573</v>
      </c>
      <c r="B9382">
        <v>460778</v>
      </c>
      <c r="C9382" t="s">
        <v>47565</v>
      </c>
      <c r="D9382" t="s">
        <v>680</v>
      </c>
      <c r="E9382" t="s">
        <v>47</v>
      </c>
      <c r="F9382" t="s">
        <v>33</v>
      </c>
      <c r="G9382" t="s">
        <v>47566</v>
      </c>
      <c r="H9382" s="1">
        <v>44880</v>
      </c>
      <c r="I9382" t="s">
        <v>34</v>
      </c>
      <c r="J9382" s="1">
        <v>44881</v>
      </c>
      <c r="K9382" t="s">
        <v>47567</v>
      </c>
      <c r="L9382" t="s">
        <v>47568</v>
      </c>
      <c r="M9382" t="s">
        <v>47569</v>
      </c>
      <c r="N9382" t="s">
        <v>47570</v>
      </c>
      <c r="O9382" t="s">
        <v>43</v>
      </c>
      <c r="P9382" t="s">
        <v>505</v>
      </c>
      <c r="Q9382" t="s">
        <v>505</v>
      </c>
      <c r="R9382" t="s">
        <v>69</v>
      </c>
      <c r="T9382" t="s">
        <v>40</v>
      </c>
      <c r="U9382" t="s">
        <v>71</v>
      </c>
      <c r="V9382">
        <v>1</v>
      </c>
      <c r="W9382">
        <v>1</v>
      </c>
      <c r="X9382" t="s">
        <v>681</v>
      </c>
      <c r="Y9382" t="s">
        <v>36</v>
      </c>
      <c r="Z9382" t="s">
        <v>42</v>
      </c>
      <c r="AA9382" t="s">
        <v>43</v>
      </c>
      <c r="AB9382">
        <v>21257</v>
      </c>
      <c r="AC9382" s="1">
        <v>44881</v>
      </c>
      <c r="AD9382" t="s">
        <v>44</v>
      </c>
      <c r="AE9382" t="s">
        <v>65</v>
      </c>
      <c r="AF9382">
        <v>0</v>
      </c>
      <c r="AG9382" t="s">
        <v>46</v>
      </c>
      <c r="AH9382" s="1">
        <v>44881</v>
      </c>
      <c r="AJ9382" t="s">
        <v>47571</v>
      </c>
      <c r="AK9382">
        <f>Tabla_Consulta_desde_TMS8[[#This Row],[idpedido]]</f>
        <v>460778</v>
      </c>
    </row>
    <row r="9383" spans="1:37" x14ac:dyDescent="0.25">
      <c r="A9383" t="str">
        <f>Tabla_Consulta_desde_TMS8[[#This Row],[Nro_Referencia]]</f>
        <v>370574</v>
      </c>
      <c r="B9383">
        <v>460779</v>
      </c>
      <c r="C9383" t="s">
        <v>47572</v>
      </c>
      <c r="D9383" t="s">
        <v>680</v>
      </c>
      <c r="E9383" t="s">
        <v>47</v>
      </c>
      <c r="F9383" t="s">
        <v>33</v>
      </c>
      <c r="G9383" t="s">
        <v>47573</v>
      </c>
      <c r="H9383" s="1">
        <v>44880</v>
      </c>
      <c r="I9383" t="s">
        <v>34</v>
      </c>
      <c r="J9383" s="1">
        <v>44881</v>
      </c>
      <c r="K9383" t="s">
        <v>2446</v>
      </c>
      <c r="L9383" t="s">
        <v>1377</v>
      </c>
      <c r="M9383" t="s">
        <v>756</v>
      </c>
      <c r="N9383" t="s">
        <v>2447</v>
      </c>
      <c r="O9383" t="s">
        <v>43</v>
      </c>
      <c r="P9383" t="s">
        <v>38</v>
      </c>
      <c r="Q9383" t="s">
        <v>38</v>
      </c>
      <c r="R9383" t="s">
        <v>39</v>
      </c>
      <c r="T9383" t="s">
        <v>103</v>
      </c>
      <c r="U9383" t="s">
        <v>41</v>
      </c>
      <c r="V9383">
        <v>1</v>
      </c>
      <c r="W9383">
        <v>1</v>
      </c>
      <c r="X9383" t="s">
        <v>681</v>
      </c>
      <c r="Y9383" t="s">
        <v>36</v>
      </c>
      <c r="Z9383" t="s">
        <v>42</v>
      </c>
      <c r="AA9383" t="s">
        <v>43</v>
      </c>
      <c r="AB9383">
        <v>21262</v>
      </c>
      <c r="AC9383" s="1">
        <v>44881</v>
      </c>
      <c r="AD9383" t="s">
        <v>97</v>
      </c>
      <c r="AE9383" t="s">
        <v>481</v>
      </c>
      <c r="AF9383">
        <v>0</v>
      </c>
      <c r="AG9383" t="s">
        <v>46</v>
      </c>
      <c r="AH9383" s="1">
        <v>44881</v>
      </c>
      <c r="AK9383">
        <f>Tabla_Consulta_desde_TMS8[[#This Row],[idpedido]]</f>
        <v>460779</v>
      </c>
    </row>
    <row r="9384" spans="1:37" x14ac:dyDescent="0.25">
      <c r="A9384" t="str">
        <f>Tabla_Consulta_desde_TMS8[[#This Row],[Nro_Referencia]]</f>
        <v>370576</v>
      </c>
      <c r="B9384">
        <v>460780</v>
      </c>
      <c r="C9384" t="s">
        <v>47574</v>
      </c>
      <c r="D9384" t="s">
        <v>680</v>
      </c>
      <c r="E9384" t="s">
        <v>47</v>
      </c>
      <c r="F9384" t="s">
        <v>33</v>
      </c>
      <c r="G9384" t="s">
        <v>47575</v>
      </c>
      <c r="H9384" s="1">
        <v>44880</v>
      </c>
      <c r="I9384" t="s">
        <v>34</v>
      </c>
      <c r="J9384" s="1">
        <v>44881</v>
      </c>
      <c r="K9384" t="s">
        <v>47576</v>
      </c>
      <c r="L9384" t="s">
        <v>47577</v>
      </c>
      <c r="M9384" t="s">
        <v>47578</v>
      </c>
      <c r="N9384" t="s">
        <v>47579</v>
      </c>
      <c r="O9384" t="s">
        <v>43</v>
      </c>
      <c r="P9384" t="s">
        <v>38</v>
      </c>
      <c r="Q9384" t="s">
        <v>38</v>
      </c>
      <c r="R9384" t="s">
        <v>39</v>
      </c>
      <c r="T9384" t="s">
        <v>103</v>
      </c>
      <c r="U9384" t="s">
        <v>41</v>
      </c>
      <c r="V9384">
        <v>1</v>
      </c>
      <c r="W9384">
        <v>1</v>
      </c>
      <c r="X9384" t="s">
        <v>681</v>
      </c>
      <c r="Y9384" t="s">
        <v>36</v>
      </c>
      <c r="Z9384" t="s">
        <v>42</v>
      </c>
      <c r="AA9384" t="s">
        <v>43</v>
      </c>
      <c r="AB9384">
        <v>21268</v>
      </c>
      <c r="AC9384" s="1">
        <v>44881</v>
      </c>
      <c r="AD9384" t="s">
        <v>97</v>
      </c>
      <c r="AE9384" t="s">
        <v>430</v>
      </c>
      <c r="AF9384">
        <v>0</v>
      </c>
      <c r="AG9384" t="s">
        <v>46</v>
      </c>
      <c r="AH9384" s="1">
        <v>44881</v>
      </c>
      <c r="AK9384">
        <f>Tabla_Consulta_desde_TMS8[[#This Row],[idpedido]]</f>
        <v>460780</v>
      </c>
    </row>
    <row r="9385" spans="1:37" x14ac:dyDescent="0.25">
      <c r="A9385" t="str">
        <f>Tabla_Consulta_desde_TMS8[[#This Row],[Nro_Referencia]]</f>
        <v>370577</v>
      </c>
      <c r="B9385">
        <v>460781</v>
      </c>
      <c r="C9385" t="s">
        <v>47580</v>
      </c>
      <c r="D9385" t="s">
        <v>680</v>
      </c>
      <c r="E9385" t="s">
        <v>47</v>
      </c>
      <c r="F9385" t="s">
        <v>33</v>
      </c>
      <c r="G9385" t="s">
        <v>47581</v>
      </c>
      <c r="H9385" s="1">
        <v>44880</v>
      </c>
      <c r="I9385" t="s">
        <v>34</v>
      </c>
      <c r="J9385" s="1">
        <v>44881</v>
      </c>
      <c r="K9385" t="s">
        <v>47582</v>
      </c>
      <c r="L9385" t="s">
        <v>47583</v>
      </c>
      <c r="M9385" t="s">
        <v>268</v>
      </c>
      <c r="N9385" t="s">
        <v>47584</v>
      </c>
      <c r="O9385" t="s">
        <v>43</v>
      </c>
      <c r="P9385" t="s">
        <v>38</v>
      </c>
      <c r="Q9385" t="s">
        <v>38</v>
      </c>
      <c r="R9385" t="s">
        <v>39</v>
      </c>
      <c r="T9385" t="s">
        <v>103</v>
      </c>
      <c r="U9385" t="s">
        <v>41</v>
      </c>
      <c r="V9385">
        <v>1</v>
      </c>
      <c r="W9385">
        <v>1</v>
      </c>
      <c r="X9385" t="s">
        <v>681</v>
      </c>
      <c r="Y9385" t="s">
        <v>36</v>
      </c>
      <c r="Z9385" t="s">
        <v>42</v>
      </c>
      <c r="AA9385" t="s">
        <v>43</v>
      </c>
      <c r="AB9385">
        <v>21263</v>
      </c>
      <c r="AC9385" s="1">
        <v>44881</v>
      </c>
      <c r="AD9385" t="s">
        <v>97</v>
      </c>
      <c r="AE9385" t="s">
        <v>162</v>
      </c>
      <c r="AF9385">
        <v>0</v>
      </c>
      <c r="AG9385" t="s">
        <v>46</v>
      </c>
      <c r="AH9385" s="1">
        <v>44881</v>
      </c>
      <c r="AK9385">
        <f>Tabla_Consulta_desde_TMS8[[#This Row],[idpedido]]</f>
        <v>460781</v>
      </c>
    </row>
    <row r="9386" spans="1:37" x14ac:dyDescent="0.25">
      <c r="A9386" t="str">
        <f>Tabla_Consulta_desde_TMS8[[#This Row],[Nro_Referencia]]</f>
        <v>370578</v>
      </c>
      <c r="B9386">
        <v>460782</v>
      </c>
      <c r="C9386" t="s">
        <v>47585</v>
      </c>
      <c r="D9386" t="s">
        <v>680</v>
      </c>
      <c r="E9386" t="s">
        <v>47</v>
      </c>
      <c r="F9386" t="s">
        <v>33</v>
      </c>
      <c r="G9386" t="s">
        <v>47586</v>
      </c>
      <c r="H9386" s="1">
        <v>44880</v>
      </c>
      <c r="I9386" t="s">
        <v>34</v>
      </c>
      <c r="J9386" s="1">
        <v>44882</v>
      </c>
      <c r="K9386" t="s">
        <v>47587</v>
      </c>
      <c r="L9386" t="s">
        <v>47588</v>
      </c>
      <c r="M9386" t="s">
        <v>47589</v>
      </c>
      <c r="N9386" t="s">
        <v>47590</v>
      </c>
      <c r="O9386" t="s">
        <v>43</v>
      </c>
      <c r="P9386" t="s">
        <v>184</v>
      </c>
      <c r="Q9386" t="s">
        <v>184</v>
      </c>
      <c r="R9386" t="s">
        <v>185</v>
      </c>
      <c r="T9386" t="s">
        <v>40</v>
      </c>
      <c r="U9386" t="s">
        <v>50</v>
      </c>
      <c r="V9386">
        <v>1</v>
      </c>
      <c r="W9386">
        <v>1</v>
      </c>
      <c r="X9386" t="s">
        <v>681</v>
      </c>
      <c r="Y9386" t="s">
        <v>36</v>
      </c>
      <c r="Z9386" t="s">
        <v>42</v>
      </c>
      <c r="AA9386" t="s">
        <v>43</v>
      </c>
      <c r="AB9386">
        <v>21257</v>
      </c>
      <c r="AC9386" s="1">
        <v>44881</v>
      </c>
      <c r="AD9386" t="s">
        <v>44</v>
      </c>
      <c r="AE9386" t="s">
        <v>65</v>
      </c>
      <c r="AF9386">
        <v>1</v>
      </c>
      <c r="AG9386" t="s">
        <v>46</v>
      </c>
      <c r="AH9386" s="1">
        <v>44882</v>
      </c>
      <c r="AJ9386" t="s">
        <v>47591</v>
      </c>
      <c r="AK9386">
        <f>Tabla_Consulta_desde_TMS8[[#This Row],[idpedido]]</f>
        <v>460782</v>
      </c>
    </row>
    <row r="9387" spans="1:37" x14ac:dyDescent="0.25">
      <c r="A9387" t="str">
        <f>Tabla_Consulta_desde_TMS8[[#This Row],[Nro_Referencia]]</f>
        <v>370579</v>
      </c>
      <c r="B9387">
        <v>460783</v>
      </c>
      <c r="C9387" t="s">
        <v>47592</v>
      </c>
      <c r="D9387" t="s">
        <v>680</v>
      </c>
      <c r="E9387" t="s">
        <v>47</v>
      </c>
      <c r="F9387" t="s">
        <v>33</v>
      </c>
      <c r="G9387" t="s">
        <v>47593</v>
      </c>
      <c r="H9387" s="1">
        <v>44880</v>
      </c>
      <c r="I9387" t="s">
        <v>34</v>
      </c>
      <c r="J9387" s="1">
        <v>44881</v>
      </c>
      <c r="K9387" t="s">
        <v>38997</v>
      </c>
      <c r="L9387" t="s">
        <v>47594</v>
      </c>
      <c r="M9387" t="s">
        <v>1123</v>
      </c>
      <c r="N9387" t="s">
        <v>38999</v>
      </c>
      <c r="O9387" t="s">
        <v>43</v>
      </c>
      <c r="P9387" t="s">
        <v>68</v>
      </c>
      <c r="Q9387" t="s">
        <v>68</v>
      </c>
      <c r="R9387" t="s">
        <v>69</v>
      </c>
      <c r="T9387" t="s">
        <v>111</v>
      </c>
      <c r="U9387" t="s">
        <v>71</v>
      </c>
      <c r="V9387">
        <v>1</v>
      </c>
      <c r="W9387">
        <v>1</v>
      </c>
      <c r="X9387" t="s">
        <v>681</v>
      </c>
      <c r="Y9387" t="s">
        <v>36</v>
      </c>
      <c r="Z9387" t="s">
        <v>42</v>
      </c>
      <c r="AA9387" t="s">
        <v>43</v>
      </c>
      <c r="AB9387">
        <v>21281</v>
      </c>
      <c r="AC9387" s="1">
        <v>44881</v>
      </c>
      <c r="AD9387" t="s">
        <v>97</v>
      </c>
      <c r="AE9387" t="s">
        <v>180</v>
      </c>
      <c r="AF9387">
        <v>0</v>
      </c>
      <c r="AG9387" t="s">
        <v>46</v>
      </c>
      <c r="AH9387" s="1">
        <v>44881</v>
      </c>
      <c r="AK9387">
        <f>Tabla_Consulta_desde_TMS8[[#This Row],[idpedido]]</f>
        <v>460783</v>
      </c>
    </row>
    <row r="9388" spans="1:37" x14ac:dyDescent="0.25">
      <c r="A9388" t="str">
        <f>Tabla_Consulta_desde_TMS8[[#This Row],[Nro_Referencia]]</f>
        <v>370580</v>
      </c>
      <c r="B9388">
        <v>460784</v>
      </c>
      <c r="C9388" t="s">
        <v>47595</v>
      </c>
      <c r="D9388" t="s">
        <v>680</v>
      </c>
      <c r="E9388" t="s">
        <v>47</v>
      </c>
      <c r="F9388" t="s">
        <v>460</v>
      </c>
      <c r="G9388" t="s">
        <v>47596</v>
      </c>
      <c r="H9388" s="1">
        <v>44880</v>
      </c>
      <c r="I9388" t="s">
        <v>34</v>
      </c>
      <c r="J9388" s="1">
        <v>44880</v>
      </c>
      <c r="K9388" t="s">
        <v>47597</v>
      </c>
      <c r="L9388" t="s">
        <v>37643</v>
      </c>
      <c r="M9388" t="s">
        <v>47598</v>
      </c>
      <c r="N9388" t="s">
        <v>37645</v>
      </c>
      <c r="O9388" t="s">
        <v>43</v>
      </c>
      <c r="P9388" t="s">
        <v>38</v>
      </c>
      <c r="Q9388" t="s">
        <v>38</v>
      </c>
      <c r="R9388" t="s">
        <v>39</v>
      </c>
      <c r="T9388" t="s">
        <v>292</v>
      </c>
      <c r="U9388" t="s">
        <v>41</v>
      </c>
      <c r="V9388">
        <v>1</v>
      </c>
      <c r="W9388">
        <v>1</v>
      </c>
      <c r="X9388" t="s">
        <v>681</v>
      </c>
      <c r="Y9388" t="s">
        <v>36</v>
      </c>
      <c r="Z9388" t="s">
        <v>42</v>
      </c>
      <c r="AA9388" t="s">
        <v>43</v>
      </c>
      <c r="AB9388">
        <v>21249</v>
      </c>
      <c r="AC9388" s="1">
        <v>44880</v>
      </c>
      <c r="AD9388" t="s">
        <v>292</v>
      </c>
      <c r="AE9388" t="s">
        <v>556</v>
      </c>
      <c r="AF9388">
        <v>0</v>
      </c>
      <c r="AG9388" t="s">
        <v>46</v>
      </c>
      <c r="AH9388" s="1">
        <v>44880</v>
      </c>
      <c r="AK9388">
        <f>Tabla_Consulta_desde_TMS8[[#This Row],[idpedido]]</f>
        <v>460784</v>
      </c>
    </row>
    <row r="9389" spans="1:37" x14ac:dyDescent="0.25">
      <c r="A9389" t="str">
        <f>Tabla_Consulta_desde_TMS8[[#This Row],[Nro_Referencia]]</f>
        <v>370581</v>
      </c>
      <c r="B9389">
        <v>460785</v>
      </c>
      <c r="C9389" t="s">
        <v>47599</v>
      </c>
      <c r="D9389" t="s">
        <v>680</v>
      </c>
      <c r="E9389" t="s">
        <v>47</v>
      </c>
      <c r="F9389" t="s">
        <v>33</v>
      </c>
      <c r="G9389" t="s">
        <v>47600</v>
      </c>
      <c r="H9389" s="1">
        <v>44880</v>
      </c>
      <c r="I9389" t="s">
        <v>34</v>
      </c>
      <c r="J9389" s="1">
        <v>44881</v>
      </c>
      <c r="K9389" t="s">
        <v>5885</v>
      </c>
      <c r="L9389" t="s">
        <v>5886</v>
      </c>
      <c r="M9389" t="s">
        <v>5887</v>
      </c>
      <c r="N9389" t="s">
        <v>5888</v>
      </c>
      <c r="O9389" t="s">
        <v>43</v>
      </c>
      <c r="P9389" t="s">
        <v>38</v>
      </c>
      <c r="Q9389" t="s">
        <v>38</v>
      </c>
      <c r="R9389" t="s">
        <v>39</v>
      </c>
      <c r="T9389" t="s">
        <v>103</v>
      </c>
      <c r="U9389" t="s">
        <v>41</v>
      </c>
      <c r="V9389">
        <v>1</v>
      </c>
      <c r="W9389">
        <v>1</v>
      </c>
      <c r="X9389" t="s">
        <v>681</v>
      </c>
      <c r="Y9389" t="s">
        <v>36</v>
      </c>
      <c r="Z9389" t="s">
        <v>42</v>
      </c>
      <c r="AA9389" t="s">
        <v>43</v>
      </c>
      <c r="AB9389">
        <v>21262</v>
      </c>
      <c r="AC9389" s="1">
        <v>44881</v>
      </c>
      <c r="AD9389" t="s">
        <v>97</v>
      </c>
      <c r="AE9389" t="s">
        <v>481</v>
      </c>
      <c r="AF9389">
        <v>0</v>
      </c>
      <c r="AG9389" t="s">
        <v>46</v>
      </c>
      <c r="AH9389" s="1">
        <v>44881</v>
      </c>
      <c r="AK9389">
        <f>Tabla_Consulta_desde_TMS8[[#This Row],[idpedido]]</f>
        <v>460785</v>
      </c>
    </row>
    <row r="9390" spans="1:37" x14ac:dyDescent="0.25">
      <c r="A9390" t="str">
        <f>Tabla_Consulta_desde_TMS8[[#This Row],[Nro_Referencia]]</f>
        <v>370583</v>
      </c>
      <c r="B9390">
        <v>460786</v>
      </c>
      <c r="C9390" t="s">
        <v>47601</v>
      </c>
      <c r="D9390" t="s">
        <v>680</v>
      </c>
      <c r="E9390" t="s">
        <v>47</v>
      </c>
      <c r="F9390" t="s">
        <v>33</v>
      </c>
      <c r="G9390" t="s">
        <v>47602</v>
      </c>
      <c r="H9390" s="1">
        <v>44880</v>
      </c>
      <c r="I9390" t="s">
        <v>34</v>
      </c>
      <c r="J9390" s="1">
        <v>44881</v>
      </c>
      <c r="K9390" t="s">
        <v>47603</v>
      </c>
      <c r="L9390" t="s">
        <v>47604</v>
      </c>
      <c r="M9390" t="s">
        <v>47605</v>
      </c>
      <c r="N9390" t="s">
        <v>47606</v>
      </c>
      <c r="O9390" t="s">
        <v>43</v>
      </c>
      <c r="P9390" t="s">
        <v>68</v>
      </c>
      <c r="Q9390" t="s">
        <v>68</v>
      </c>
      <c r="R9390" t="s">
        <v>69</v>
      </c>
      <c r="T9390" t="s">
        <v>111</v>
      </c>
      <c r="U9390" t="s">
        <v>71</v>
      </c>
      <c r="V9390">
        <v>1</v>
      </c>
      <c r="W9390">
        <v>1</v>
      </c>
      <c r="X9390" t="s">
        <v>681</v>
      </c>
      <c r="Y9390" t="s">
        <v>36</v>
      </c>
      <c r="Z9390" t="s">
        <v>42</v>
      </c>
      <c r="AA9390" t="s">
        <v>43</v>
      </c>
      <c r="AB9390">
        <v>21283</v>
      </c>
      <c r="AC9390" s="1">
        <v>44881</v>
      </c>
      <c r="AD9390" t="s">
        <v>97</v>
      </c>
      <c r="AE9390" t="s">
        <v>122</v>
      </c>
      <c r="AF9390">
        <v>0</v>
      </c>
      <c r="AG9390" t="s">
        <v>46</v>
      </c>
      <c r="AH9390" s="1">
        <v>44881</v>
      </c>
      <c r="AK9390">
        <f>Tabla_Consulta_desde_TMS8[[#This Row],[idpedido]]</f>
        <v>460786</v>
      </c>
    </row>
    <row r="9391" spans="1:37" x14ac:dyDescent="0.25">
      <c r="A9391" t="str">
        <f>Tabla_Consulta_desde_TMS8[[#This Row],[Nro_Referencia]]</f>
        <v>370585</v>
      </c>
      <c r="B9391">
        <v>460787</v>
      </c>
      <c r="C9391" t="s">
        <v>47607</v>
      </c>
      <c r="D9391" t="s">
        <v>680</v>
      </c>
      <c r="E9391" t="s">
        <v>47</v>
      </c>
      <c r="F9391" t="s">
        <v>33</v>
      </c>
      <c r="G9391" t="s">
        <v>47608</v>
      </c>
      <c r="H9391" s="1">
        <v>44880</v>
      </c>
      <c r="I9391" t="s">
        <v>34</v>
      </c>
      <c r="J9391" s="1">
        <v>44882</v>
      </c>
      <c r="K9391" t="s">
        <v>1390</v>
      </c>
      <c r="L9391" t="s">
        <v>1391</v>
      </c>
      <c r="M9391" t="s">
        <v>1392</v>
      </c>
      <c r="N9391" t="s">
        <v>1393</v>
      </c>
      <c r="O9391" t="s">
        <v>43</v>
      </c>
      <c r="P9391" t="s">
        <v>38</v>
      </c>
      <c r="Q9391" t="s">
        <v>38</v>
      </c>
      <c r="R9391" t="s">
        <v>39</v>
      </c>
      <c r="T9391" t="s">
        <v>103</v>
      </c>
      <c r="U9391" t="s">
        <v>41</v>
      </c>
      <c r="V9391">
        <v>1</v>
      </c>
      <c r="W9391">
        <v>1</v>
      </c>
      <c r="X9391" t="s">
        <v>681</v>
      </c>
      <c r="Y9391" t="s">
        <v>36</v>
      </c>
      <c r="Z9391" t="s">
        <v>42</v>
      </c>
      <c r="AA9391" t="s">
        <v>43</v>
      </c>
      <c r="AB9391">
        <v>21308</v>
      </c>
      <c r="AC9391" s="1">
        <v>44882</v>
      </c>
      <c r="AD9391" t="s">
        <v>97</v>
      </c>
      <c r="AE9391" t="s">
        <v>104</v>
      </c>
      <c r="AF9391">
        <v>1</v>
      </c>
      <c r="AG9391" t="s">
        <v>46</v>
      </c>
      <c r="AH9391" s="1">
        <v>44882</v>
      </c>
      <c r="AK9391">
        <f>Tabla_Consulta_desde_TMS8[[#This Row],[idpedido]]</f>
        <v>460787</v>
      </c>
    </row>
    <row r="9392" spans="1:37" x14ac:dyDescent="0.25">
      <c r="A9392" t="str">
        <f>Tabla_Consulta_desde_TMS8[[#This Row],[Nro_Referencia]]</f>
        <v>370590</v>
      </c>
      <c r="B9392">
        <v>460788</v>
      </c>
      <c r="C9392" t="s">
        <v>47609</v>
      </c>
      <c r="D9392" t="s">
        <v>680</v>
      </c>
      <c r="E9392" t="s">
        <v>47</v>
      </c>
      <c r="F9392" t="s">
        <v>33</v>
      </c>
      <c r="G9392" t="s">
        <v>47610</v>
      </c>
      <c r="H9392" s="1">
        <v>44880</v>
      </c>
      <c r="I9392" t="s">
        <v>34</v>
      </c>
      <c r="J9392" s="1">
        <v>44881</v>
      </c>
      <c r="K9392" t="s">
        <v>47611</v>
      </c>
      <c r="L9392" t="s">
        <v>47612</v>
      </c>
      <c r="M9392" t="s">
        <v>47613</v>
      </c>
      <c r="N9392" t="s">
        <v>47614</v>
      </c>
      <c r="O9392" t="s">
        <v>43</v>
      </c>
      <c r="P9392" t="s">
        <v>86</v>
      </c>
      <c r="Q9392" t="s">
        <v>86</v>
      </c>
      <c r="R9392" t="s">
        <v>87</v>
      </c>
      <c r="S9392" t="s">
        <v>86</v>
      </c>
      <c r="T9392" t="s">
        <v>40</v>
      </c>
      <c r="U9392" t="s">
        <v>50</v>
      </c>
      <c r="V9392">
        <v>1</v>
      </c>
      <c r="W9392">
        <v>1</v>
      </c>
      <c r="X9392" t="s">
        <v>681</v>
      </c>
      <c r="Y9392" t="s">
        <v>36</v>
      </c>
      <c r="Z9392" t="s">
        <v>42</v>
      </c>
      <c r="AA9392" t="s">
        <v>43</v>
      </c>
      <c r="AB9392">
        <v>21257</v>
      </c>
      <c r="AC9392" s="1">
        <v>44881</v>
      </c>
      <c r="AD9392" t="s">
        <v>44</v>
      </c>
      <c r="AE9392" t="s">
        <v>65</v>
      </c>
      <c r="AF9392">
        <v>0</v>
      </c>
      <c r="AG9392" t="s">
        <v>46</v>
      </c>
      <c r="AH9392" s="1">
        <v>44881</v>
      </c>
      <c r="AJ9392" t="s">
        <v>47615</v>
      </c>
      <c r="AK9392">
        <f>Tabla_Consulta_desde_TMS8[[#This Row],[idpedido]]</f>
        <v>460788</v>
      </c>
    </row>
    <row r="9393" spans="1:37" x14ac:dyDescent="0.25">
      <c r="A9393" t="str">
        <f>Tabla_Consulta_desde_TMS8[[#This Row],[Nro_Referencia]]</f>
        <v>370591</v>
      </c>
      <c r="B9393">
        <v>460789</v>
      </c>
      <c r="C9393" t="s">
        <v>47616</v>
      </c>
      <c r="D9393" t="s">
        <v>680</v>
      </c>
      <c r="E9393" t="s">
        <v>47</v>
      </c>
      <c r="F9393" t="s">
        <v>33</v>
      </c>
      <c r="G9393" t="s">
        <v>47617</v>
      </c>
      <c r="H9393" s="1">
        <v>44880</v>
      </c>
      <c r="I9393" t="s">
        <v>34</v>
      </c>
      <c r="J9393" s="1">
        <v>44881</v>
      </c>
      <c r="K9393" t="s">
        <v>47618</v>
      </c>
      <c r="L9393" t="s">
        <v>47619</v>
      </c>
      <c r="M9393" t="s">
        <v>47620</v>
      </c>
      <c r="N9393" t="s">
        <v>47621</v>
      </c>
      <c r="O9393" t="s">
        <v>43</v>
      </c>
      <c r="P9393" t="s">
        <v>68</v>
      </c>
      <c r="Q9393" t="s">
        <v>68</v>
      </c>
      <c r="R9393" t="s">
        <v>69</v>
      </c>
      <c r="T9393" t="s">
        <v>111</v>
      </c>
      <c r="U9393" t="s">
        <v>71</v>
      </c>
      <c r="V9393">
        <v>1</v>
      </c>
      <c r="W9393">
        <v>1</v>
      </c>
      <c r="X9393" t="s">
        <v>681</v>
      </c>
      <c r="Y9393" t="s">
        <v>36</v>
      </c>
      <c r="Z9393" t="s">
        <v>42</v>
      </c>
      <c r="AA9393" t="s">
        <v>43</v>
      </c>
      <c r="AB9393">
        <v>21282</v>
      </c>
      <c r="AC9393" s="1">
        <v>44881</v>
      </c>
      <c r="AD9393" t="s">
        <v>97</v>
      </c>
      <c r="AE9393" t="s">
        <v>143</v>
      </c>
      <c r="AF9393">
        <v>0</v>
      </c>
      <c r="AG9393" t="s">
        <v>46</v>
      </c>
      <c r="AH9393" s="1">
        <v>44881</v>
      </c>
      <c r="AK9393">
        <f>Tabla_Consulta_desde_TMS8[[#This Row],[idpedido]]</f>
        <v>460789</v>
      </c>
    </row>
    <row r="9394" spans="1:37" x14ac:dyDescent="0.25">
      <c r="A9394" t="str">
        <f>Tabla_Consulta_desde_TMS8[[#This Row],[Nro_Referencia]]</f>
        <v>370595</v>
      </c>
      <c r="B9394">
        <v>460790</v>
      </c>
      <c r="C9394" t="s">
        <v>47622</v>
      </c>
      <c r="D9394" t="s">
        <v>680</v>
      </c>
      <c r="E9394" t="s">
        <v>47</v>
      </c>
      <c r="F9394" t="s">
        <v>33</v>
      </c>
      <c r="G9394" t="s">
        <v>47623</v>
      </c>
      <c r="H9394" s="1">
        <v>44880</v>
      </c>
      <c r="I9394" t="s">
        <v>34</v>
      </c>
      <c r="J9394" s="1">
        <v>44881</v>
      </c>
      <c r="K9394" t="s">
        <v>47624</v>
      </c>
      <c r="L9394" t="s">
        <v>47625</v>
      </c>
      <c r="M9394" t="s">
        <v>47626</v>
      </c>
      <c r="N9394" t="s">
        <v>47627</v>
      </c>
      <c r="O9394" t="s">
        <v>43</v>
      </c>
      <c r="P9394" t="s">
        <v>48</v>
      </c>
      <c r="Q9394" t="s">
        <v>48</v>
      </c>
      <c r="R9394" t="s">
        <v>49</v>
      </c>
      <c r="T9394" t="s">
        <v>40</v>
      </c>
      <c r="U9394" t="s">
        <v>50</v>
      </c>
      <c r="V9394">
        <v>1</v>
      </c>
      <c r="W9394">
        <v>1</v>
      </c>
      <c r="X9394" t="s">
        <v>681</v>
      </c>
      <c r="Y9394" t="s">
        <v>36</v>
      </c>
      <c r="Z9394" t="s">
        <v>42</v>
      </c>
      <c r="AA9394" t="s">
        <v>43</v>
      </c>
      <c r="AB9394">
        <v>21257</v>
      </c>
      <c r="AC9394" s="1">
        <v>44881</v>
      </c>
      <c r="AD9394" t="s">
        <v>44</v>
      </c>
      <c r="AE9394" t="s">
        <v>65</v>
      </c>
      <c r="AF9394">
        <v>0</v>
      </c>
      <c r="AG9394" t="s">
        <v>46</v>
      </c>
      <c r="AH9394" s="1">
        <v>44881</v>
      </c>
      <c r="AJ9394" t="s">
        <v>47628</v>
      </c>
      <c r="AK9394">
        <f>Tabla_Consulta_desde_TMS8[[#This Row],[idpedido]]</f>
        <v>460790</v>
      </c>
    </row>
    <row r="9395" spans="1:37" x14ac:dyDescent="0.25">
      <c r="A9395" t="str">
        <f>Tabla_Consulta_desde_TMS8[[#This Row],[Nro_Referencia]]</f>
        <v>370596</v>
      </c>
      <c r="B9395">
        <v>460791</v>
      </c>
      <c r="C9395" t="s">
        <v>47629</v>
      </c>
      <c r="D9395" t="s">
        <v>680</v>
      </c>
      <c r="E9395" t="s">
        <v>47</v>
      </c>
      <c r="F9395" t="s">
        <v>33</v>
      </c>
      <c r="G9395" t="s">
        <v>47630</v>
      </c>
      <c r="H9395" s="1">
        <v>44880</v>
      </c>
      <c r="I9395" t="s">
        <v>34</v>
      </c>
      <c r="J9395" s="1">
        <v>44882</v>
      </c>
      <c r="K9395" t="s">
        <v>47631</v>
      </c>
      <c r="L9395" t="s">
        <v>47632</v>
      </c>
      <c r="M9395" t="s">
        <v>47633</v>
      </c>
      <c r="N9395" t="s">
        <v>47634</v>
      </c>
      <c r="O9395" t="s">
        <v>43</v>
      </c>
      <c r="P9395" t="s">
        <v>184</v>
      </c>
      <c r="Q9395" t="s">
        <v>184</v>
      </c>
      <c r="R9395" t="s">
        <v>185</v>
      </c>
      <c r="T9395" t="s">
        <v>40</v>
      </c>
      <c r="U9395" t="s">
        <v>50</v>
      </c>
      <c r="V9395">
        <v>1</v>
      </c>
      <c r="W9395">
        <v>1</v>
      </c>
      <c r="X9395" t="s">
        <v>681</v>
      </c>
      <c r="Y9395" t="s">
        <v>36</v>
      </c>
      <c r="Z9395" t="s">
        <v>42</v>
      </c>
      <c r="AA9395" t="s">
        <v>43</v>
      </c>
      <c r="AB9395">
        <v>21257</v>
      </c>
      <c r="AC9395" s="1">
        <v>44881</v>
      </c>
      <c r="AD9395" t="s">
        <v>44</v>
      </c>
      <c r="AE9395" t="s">
        <v>65</v>
      </c>
      <c r="AF9395">
        <v>1</v>
      </c>
      <c r="AG9395" t="s">
        <v>46</v>
      </c>
      <c r="AH9395" s="1">
        <v>44882</v>
      </c>
      <c r="AJ9395" t="s">
        <v>47635</v>
      </c>
      <c r="AK9395">
        <f>Tabla_Consulta_desde_TMS8[[#This Row],[idpedido]]</f>
        <v>460791</v>
      </c>
    </row>
    <row r="9396" spans="1:37" x14ac:dyDescent="0.25">
      <c r="A9396" t="str">
        <f>Tabla_Consulta_desde_TMS8[[#This Row],[Nro_Referencia]]</f>
        <v>370597</v>
      </c>
      <c r="B9396">
        <v>460792</v>
      </c>
      <c r="C9396" t="s">
        <v>47636</v>
      </c>
      <c r="D9396" t="s">
        <v>680</v>
      </c>
      <c r="E9396" t="s">
        <v>47</v>
      </c>
      <c r="F9396" t="s">
        <v>33</v>
      </c>
      <c r="G9396" t="s">
        <v>47637</v>
      </c>
      <c r="H9396" s="1">
        <v>44880</v>
      </c>
      <c r="I9396" t="s">
        <v>34</v>
      </c>
      <c r="J9396" s="1">
        <v>44882</v>
      </c>
      <c r="K9396" t="s">
        <v>47638</v>
      </c>
      <c r="L9396" t="s">
        <v>47639</v>
      </c>
      <c r="M9396" t="s">
        <v>47640</v>
      </c>
      <c r="N9396" t="s">
        <v>47641</v>
      </c>
      <c r="O9396" t="s">
        <v>43</v>
      </c>
      <c r="P9396" t="s">
        <v>38</v>
      </c>
      <c r="Q9396" t="s">
        <v>38</v>
      </c>
      <c r="R9396" t="s">
        <v>39</v>
      </c>
      <c r="T9396" t="s">
        <v>103</v>
      </c>
      <c r="U9396" t="s">
        <v>41</v>
      </c>
      <c r="V9396">
        <v>1</v>
      </c>
      <c r="W9396">
        <v>1</v>
      </c>
      <c r="X9396" t="s">
        <v>681</v>
      </c>
      <c r="Y9396" t="s">
        <v>36</v>
      </c>
      <c r="Z9396" t="s">
        <v>42</v>
      </c>
      <c r="AA9396" t="s">
        <v>43</v>
      </c>
      <c r="AB9396">
        <v>21302</v>
      </c>
      <c r="AC9396" s="1">
        <v>44882</v>
      </c>
      <c r="AD9396" t="s">
        <v>97</v>
      </c>
      <c r="AE9396" t="s">
        <v>430</v>
      </c>
      <c r="AF9396">
        <v>1</v>
      </c>
      <c r="AG9396" t="s">
        <v>46</v>
      </c>
      <c r="AH9396" s="1">
        <v>44882</v>
      </c>
      <c r="AK9396">
        <f>Tabla_Consulta_desde_TMS8[[#This Row],[idpedido]]</f>
        <v>460792</v>
      </c>
    </row>
    <row r="9397" spans="1:37" x14ac:dyDescent="0.25">
      <c r="A9397" t="str">
        <f>Tabla_Consulta_desde_TMS8[[#This Row],[Nro_Referencia]]</f>
        <v>370598</v>
      </c>
      <c r="B9397">
        <v>460793</v>
      </c>
      <c r="C9397" t="s">
        <v>47642</v>
      </c>
      <c r="D9397" t="s">
        <v>680</v>
      </c>
      <c r="E9397" t="s">
        <v>47</v>
      </c>
      <c r="F9397" t="s">
        <v>33</v>
      </c>
      <c r="G9397" t="s">
        <v>47643</v>
      </c>
      <c r="H9397" s="1">
        <v>44880</v>
      </c>
      <c r="I9397" t="s">
        <v>34</v>
      </c>
      <c r="J9397" s="1">
        <v>44887</v>
      </c>
      <c r="K9397" t="s">
        <v>47644</v>
      </c>
      <c r="L9397" t="s">
        <v>47645</v>
      </c>
      <c r="M9397" t="s">
        <v>47646</v>
      </c>
      <c r="N9397" t="s">
        <v>47647</v>
      </c>
      <c r="P9397" t="s">
        <v>68</v>
      </c>
      <c r="Q9397" t="s">
        <v>68</v>
      </c>
      <c r="R9397" t="s">
        <v>69</v>
      </c>
      <c r="T9397" t="s">
        <v>40</v>
      </c>
      <c r="U9397" t="s">
        <v>71</v>
      </c>
      <c r="V9397">
        <v>1</v>
      </c>
      <c r="W9397">
        <v>1</v>
      </c>
      <c r="X9397" t="s">
        <v>681</v>
      </c>
      <c r="Y9397" t="s">
        <v>36</v>
      </c>
      <c r="Z9397" t="s">
        <v>42</v>
      </c>
      <c r="AA9397" t="s">
        <v>43</v>
      </c>
      <c r="AB9397">
        <v>21403</v>
      </c>
      <c r="AC9397" s="1">
        <v>44883</v>
      </c>
      <c r="AD9397" t="s">
        <v>44</v>
      </c>
      <c r="AE9397" t="s">
        <v>45</v>
      </c>
      <c r="AF9397">
        <v>2</v>
      </c>
      <c r="AG9397" t="s">
        <v>46</v>
      </c>
      <c r="AH9397" s="1">
        <v>44886</v>
      </c>
      <c r="AJ9397" t="s">
        <v>47648</v>
      </c>
      <c r="AK9397">
        <f>Tabla_Consulta_desde_TMS8[[#This Row],[idpedido]]</f>
        <v>460793</v>
      </c>
    </row>
    <row r="9398" spans="1:37" x14ac:dyDescent="0.25">
      <c r="A9398" t="str">
        <f>Tabla_Consulta_desde_TMS8[[#This Row],[Nro_Referencia]]</f>
        <v>370599</v>
      </c>
      <c r="B9398">
        <v>460794</v>
      </c>
      <c r="C9398" t="s">
        <v>47649</v>
      </c>
      <c r="D9398" t="s">
        <v>680</v>
      </c>
      <c r="E9398" t="s">
        <v>47</v>
      </c>
      <c r="F9398" t="s">
        <v>33</v>
      </c>
      <c r="G9398" t="s">
        <v>47650</v>
      </c>
      <c r="H9398" s="1">
        <v>44880</v>
      </c>
      <c r="I9398" t="s">
        <v>34</v>
      </c>
      <c r="J9398" s="1">
        <v>44881</v>
      </c>
      <c r="K9398" t="s">
        <v>47651</v>
      </c>
      <c r="L9398" t="s">
        <v>47652</v>
      </c>
      <c r="M9398" t="s">
        <v>47653</v>
      </c>
      <c r="N9398" t="s">
        <v>47654</v>
      </c>
      <c r="O9398" t="s">
        <v>43</v>
      </c>
      <c r="P9398" t="s">
        <v>505</v>
      </c>
      <c r="Q9398" t="s">
        <v>505</v>
      </c>
      <c r="R9398" t="s">
        <v>69</v>
      </c>
      <c r="T9398" t="s">
        <v>40</v>
      </c>
      <c r="U9398" t="s">
        <v>71</v>
      </c>
      <c r="V9398">
        <v>1</v>
      </c>
      <c r="W9398">
        <v>1</v>
      </c>
      <c r="X9398" t="s">
        <v>681</v>
      </c>
      <c r="Y9398" t="s">
        <v>36</v>
      </c>
      <c r="Z9398" t="s">
        <v>42</v>
      </c>
      <c r="AA9398" t="s">
        <v>43</v>
      </c>
      <c r="AB9398">
        <v>21257</v>
      </c>
      <c r="AC9398" s="1">
        <v>44881</v>
      </c>
      <c r="AD9398" t="s">
        <v>44</v>
      </c>
      <c r="AE9398" t="s">
        <v>65</v>
      </c>
      <c r="AF9398">
        <v>0</v>
      </c>
      <c r="AG9398" t="s">
        <v>46</v>
      </c>
      <c r="AH9398" s="1">
        <v>44881</v>
      </c>
      <c r="AJ9398" t="s">
        <v>47655</v>
      </c>
      <c r="AK9398">
        <f>Tabla_Consulta_desde_TMS8[[#This Row],[idpedido]]</f>
        <v>460794</v>
      </c>
    </row>
    <row r="9399" spans="1:37" x14ac:dyDescent="0.25">
      <c r="A9399" t="str">
        <f>Tabla_Consulta_desde_TMS8[[#This Row],[Nro_Referencia]]</f>
        <v>370600</v>
      </c>
      <c r="B9399">
        <v>460795</v>
      </c>
      <c r="C9399" t="s">
        <v>47656</v>
      </c>
      <c r="D9399" t="s">
        <v>680</v>
      </c>
      <c r="E9399" t="s">
        <v>47</v>
      </c>
      <c r="F9399" t="s">
        <v>33</v>
      </c>
      <c r="G9399" t="s">
        <v>47657</v>
      </c>
      <c r="H9399" s="1">
        <v>44880</v>
      </c>
      <c r="I9399" t="s">
        <v>34</v>
      </c>
      <c r="J9399" s="1">
        <v>44881</v>
      </c>
      <c r="K9399" t="s">
        <v>47658</v>
      </c>
      <c r="L9399" t="s">
        <v>47659</v>
      </c>
      <c r="M9399" t="s">
        <v>47660</v>
      </c>
      <c r="N9399" t="s">
        <v>47661</v>
      </c>
      <c r="O9399" t="s">
        <v>43</v>
      </c>
      <c r="P9399" t="s">
        <v>68</v>
      </c>
      <c r="Q9399" t="s">
        <v>68</v>
      </c>
      <c r="R9399" t="s">
        <v>69</v>
      </c>
      <c r="T9399" t="s">
        <v>111</v>
      </c>
      <c r="U9399" t="s">
        <v>71</v>
      </c>
      <c r="V9399">
        <v>1</v>
      </c>
      <c r="W9399">
        <v>1</v>
      </c>
      <c r="X9399" t="s">
        <v>681</v>
      </c>
      <c r="Y9399" t="s">
        <v>36</v>
      </c>
      <c r="Z9399" t="s">
        <v>42</v>
      </c>
      <c r="AA9399" t="s">
        <v>43</v>
      </c>
      <c r="AB9399">
        <v>21281</v>
      </c>
      <c r="AC9399" s="1">
        <v>44881</v>
      </c>
      <c r="AD9399" t="s">
        <v>97</v>
      </c>
      <c r="AE9399" t="s">
        <v>180</v>
      </c>
      <c r="AF9399">
        <v>0</v>
      </c>
      <c r="AG9399" t="s">
        <v>46</v>
      </c>
      <c r="AH9399" s="1">
        <v>44881</v>
      </c>
      <c r="AK9399">
        <f>Tabla_Consulta_desde_TMS8[[#This Row],[idpedido]]</f>
        <v>460795</v>
      </c>
    </row>
    <row r="9400" spans="1:37" x14ac:dyDescent="0.25">
      <c r="A9400" t="str">
        <f>Tabla_Consulta_desde_TMS8[[#This Row],[Nro_Referencia]]</f>
        <v>370601</v>
      </c>
      <c r="B9400">
        <v>460796</v>
      </c>
      <c r="C9400" t="s">
        <v>47662</v>
      </c>
      <c r="D9400" t="s">
        <v>680</v>
      </c>
      <c r="E9400" t="s">
        <v>47</v>
      </c>
      <c r="F9400" t="s">
        <v>33</v>
      </c>
      <c r="G9400" t="s">
        <v>47663</v>
      </c>
      <c r="H9400" s="1">
        <v>44880</v>
      </c>
      <c r="I9400" t="s">
        <v>34</v>
      </c>
      <c r="J9400" s="1">
        <v>44887</v>
      </c>
      <c r="K9400" t="s">
        <v>47664</v>
      </c>
      <c r="L9400" t="s">
        <v>47665</v>
      </c>
      <c r="M9400" t="s">
        <v>47666</v>
      </c>
      <c r="N9400" t="s">
        <v>2593</v>
      </c>
      <c r="O9400" t="s">
        <v>43</v>
      </c>
      <c r="P9400" t="s">
        <v>542</v>
      </c>
      <c r="Q9400" t="s">
        <v>542</v>
      </c>
      <c r="R9400" t="s">
        <v>69</v>
      </c>
      <c r="T9400" t="s">
        <v>40</v>
      </c>
      <c r="U9400" t="s">
        <v>50</v>
      </c>
      <c r="V9400">
        <v>1</v>
      </c>
      <c r="W9400">
        <v>1</v>
      </c>
      <c r="X9400" t="s">
        <v>681</v>
      </c>
      <c r="Y9400" t="s">
        <v>36</v>
      </c>
      <c r="Z9400" t="s">
        <v>42</v>
      </c>
      <c r="AA9400" t="s">
        <v>43</v>
      </c>
      <c r="AB9400">
        <v>21257</v>
      </c>
      <c r="AC9400" s="1">
        <v>44881</v>
      </c>
      <c r="AD9400" t="s">
        <v>44</v>
      </c>
      <c r="AE9400" t="s">
        <v>65</v>
      </c>
      <c r="AF9400">
        <v>0</v>
      </c>
      <c r="AG9400" t="s">
        <v>46</v>
      </c>
      <c r="AH9400" s="1">
        <v>44887</v>
      </c>
      <c r="AJ9400" t="s">
        <v>47667</v>
      </c>
      <c r="AK9400">
        <f>Tabla_Consulta_desde_TMS8[[#This Row],[idpedido]]</f>
        <v>460796</v>
      </c>
    </row>
    <row r="9401" spans="1:37" x14ac:dyDescent="0.25">
      <c r="A9401" t="str">
        <f>Tabla_Consulta_desde_TMS8[[#This Row],[Nro_Referencia]]</f>
        <v>370614</v>
      </c>
      <c r="B9401">
        <v>460797</v>
      </c>
      <c r="C9401" t="s">
        <v>47668</v>
      </c>
      <c r="D9401" t="s">
        <v>680</v>
      </c>
      <c r="E9401" t="s">
        <v>47</v>
      </c>
      <c r="F9401" t="s">
        <v>1378</v>
      </c>
      <c r="G9401" t="s">
        <v>47669</v>
      </c>
      <c r="H9401" s="1">
        <v>44880</v>
      </c>
      <c r="I9401" t="s">
        <v>34</v>
      </c>
      <c r="J9401" s="1">
        <v>44880</v>
      </c>
      <c r="K9401" t="s">
        <v>47670</v>
      </c>
      <c r="L9401" t="s">
        <v>47671</v>
      </c>
      <c r="M9401" t="s">
        <v>47672</v>
      </c>
      <c r="N9401" t="s">
        <v>40262</v>
      </c>
      <c r="P9401" t="s">
        <v>38</v>
      </c>
      <c r="Q9401" t="s">
        <v>38</v>
      </c>
      <c r="R9401" t="s">
        <v>39</v>
      </c>
      <c r="T9401" t="s">
        <v>292</v>
      </c>
      <c r="U9401" t="s">
        <v>41</v>
      </c>
      <c r="V9401">
        <v>1</v>
      </c>
      <c r="W9401">
        <v>1</v>
      </c>
      <c r="X9401" t="s">
        <v>681</v>
      </c>
      <c r="Y9401" t="s">
        <v>36</v>
      </c>
      <c r="Z9401" t="s">
        <v>42</v>
      </c>
      <c r="AA9401" t="s">
        <v>43</v>
      </c>
      <c r="AB9401">
        <v>21249</v>
      </c>
      <c r="AC9401" s="1">
        <v>44880</v>
      </c>
      <c r="AD9401" t="s">
        <v>292</v>
      </c>
      <c r="AE9401" t="s">
        <v>556</v>
      </c>
      <c r="AF9401">
        <v>0</v>
      </c>
      <c r="AG9401" t="s">
        <v>46</v>
      </c>
      <c r="AH9401" s="1">
        <v>44880</v>
      </c>
      <c r="AK9401">
        <f>Tabla_Consulta_desde_TMS8[[#This Row],[idpedido]]</f>
        <v>460797</v>
      </c>
    </row>
    <row r="9402" spans="1:37" x14ac:dyDescent="0.25">
      <c r="A9402" t="str">
        <f>Tabla_Consulta_desde_TMS8[[#This Row],[Nro_Referencia]]</f>
        <v>370615</v>
      </c>
      <c r="B9402">
        <v>460798</v>
      </c>
      <c r="C9402" t="s">
        <v>47673</v>
      </c>
      <c r="D9402" t="s">
        <v>680</v>
      </c>
      <c r="E9402" t="s">
        <v>47</v>
      </c>
      <c r="F9402" t="s">
        <v>33</v>
      </c>
      <c r="G9402" t="s">
        <v>47674</v>
      </c>
      <c r="H9402" s="1">
        <v>44880</v>
      </c>
      <c r="I9402" t="s">
        <v>34</v>
      </c>
      <c r="J9402" s="1">
        <v>44881</v>
      </c>
      <c r="K9402" t="s">
        <v>47675</v>
      </c>
      <c r="L9402" t="s">
        <v>47676</v>
      </c>
      <c r="M9402" t="s">
        <v>47677</v>
      </c>
      <c r="N9402" t="s">
        <v>47678</v>
      </c>
      <c r="O9402" t="s">
        <v>43</v>
      </c>
      <c r="P9402" t="s">
        <v>38</v>
      </c>
      <c r="Q9402" t="s">
        <v>38</v>
      </c>
      <c r="R9402" t="s">
        <v>39</v>
      </c>
      <c r="T9402" t="s">
        <v>103</v>
      </c>
      <c r="U9402" t="s">
        <v>41</v>
      </c>
      <c r="V9402">
        <v>1</v>
      </c>
      <c r="W9402">
        <v>1</v>
      </c>
      <c r="X9402" t="s">
        <v>681</v>
      </c>
      <c r="Y9402" t="s">
        <v>36</v>
      </c>
      <c r="Z9402" t="s">
        <v>42</v>
      </c>
      <c r="AA9402" t="s">
        <v>43</v>
      </c>
      <c r="AB9402">
        <v>21261</v>
      </c>
      <c r="AC9402" s="1">
        <v>44881</v>
      </c>
      <c r="AD9402" t="s">
        <v>97</v>
      </c>
      <c r="AE9402" t="s">
        <v>136</v>
      </c>
      <c r="AF9402">
        <v>0</v>
      </c>
      <c r="AG9402" t="s">
        <v>46</v>
      </c>
      <c r="AH9402" s="1">
        <v>44881</v>
      </c>
      <c r="AK9402">
        <f>Tabla_Consulta_desde_TMS8[[#This Row],[idpedido]]</f>
        <v>460798</v>
      </c>
    </row>
    <row r="9403" spans="1:37" x14ac:dyDescent="0.25">
      <c r="A9403" t="str">
        <f>Tabla_Consulta_desde_TMS8[[#This Row],[Nro_Referencia]]</f>
        <v>370616</v>
      </c>
      <c r="B9403">
        <v>460799</v>
      </c>
      <c r="C9403" t="s">
        <v>47679</v>
      </c>
      <c r="D9403" t="s">
        <v>680</v>
      </c>
      <c r="E9403" t="s">
        <v>47</v>
      </c>
      <c r="F9403" t="s">
        <v>33</v>
      </c>
      <c r="G9403" t="s">
        <v>47680</v>
      </c>
      <c r="H9403" s="1">
        <v>44880</v>
      </c>
      <c r="I9403" t="s">
        <v>34</v>
      </c>
      <c r="J9403" s="1">
        <v>44881</v>
      </c>
      <c r="K9403" t="s">
        <v>47681</v>
      </c>
      <c r="L9403" t="s">
        <v>47682</v>
      </c>
      <c r="M9403" t="s">
        <v>268</v>
      </c>
      <c r="N9403" t="s">
        <v>47683</v>
      </c>
      <c r="O9403" t="s">
        <v>43</v>
      </c>
      <c r="P9403" t="s">
        <v>68</v>
      </c>
      <c r="Q9403" t="s">
        <v>68</v>
      </c>
      <c r="R9403" t="s">
        <v>69</v>
      </c>
      <c r="T9403" t="s">
        <v>111</v>
      </c>
      <c r="U9403" t="s">
        <v>71</v>
      </c>
      <c r="V9403">
        <v>1</v>
      </c>
      <c r="W9403">
        <v>1</v>
      </c>
      <c r="X9403" t="s">
        <v>681</v>
      </c>
      <c r="Y9403" t="s">
        <v>36</v>
      </c>
      <c r="Z9403" t="s">
        <v>42</v>
      </c>
      <c r="AA9403" t="s">
        <v>43</v>
      </c>
      <c r="AB9403">
        <v>21283</v>
      </c>
      <c r="AC9403" s="1">
        <v>44881</v>
      </c>
      <c r="AD9403" t="s">
        <v>97</v>
      </c>
      <c r="AE9403" t="s">
        <v>122</v>
      </c>
      <c r="AF9403">
        <v>0</v>
      </c>
      <c r="AG9403" t="s">
        <v>46</v>
      </c>
      <c r="AH9403" s="1">
        <v>44881</v>
      </c>
      <c r="AK9403">
        <f>Tabla_Consulta_desde_TMS8[[#This Row],[idpedido]]</f>
        <v>460799</v>
      </c>
    </row>
    <row r="9404" spans="1:37" x14ac:dyDescent="0.25">
      <c r="A9404" t="str">
        <f>Tabla_Consulta_desde_TMS8[[#This Row],[Nro_Referencia]]</f>
        <v>370617</v>
      </c>
      <c r="B9404">
        <v>460800</v>
      </c>
      <c r="C9404" t="s">
        <v>47684</v>
      </c>
      <c r="D9404" t="s">
        <v>680</v>
      </c>
      <c r="E9404" t="s">
        <v>47</v>
      </c>
      <c r="F9404" t="s">
        <v>33</v>
      </c>
      <c r="G9404" t="s">
        <v>47685</v>
      </c>
      <c r="H9404" s="1">
        <v>44880</v>
      </c>
      <c r="I9404" t="s">
        <v>34</v>
      </c>
      <c r="J9404" s="1">
        <v>44881</v>
      </c>
      <c r="K9404" t="s">
        <v>47686</v>
      </c>
      <c r="L9404" t="s">
        <v>47687</v>
      </c>
      <c r="M9404" t="s">
        <v>268</v>
      </c>
      <c r="N9404" t="s">
        <v>47688</v>
      </c>
      <c r="O9404" t="s">
        <v>43</v>
      </c>
      <c r="P9404" t="s">
        <v>68</v>
      </c>
      <c r="Q9404" t="s">
        <v>68</v>
      </c>
      <c r="R9404" t="s">
        <v>69</v>
      </c>
      <c r="T9404" t="s">
        <v>111</v>
      </c>
      <c r="U9404" t="s">
        <v>71</v>
      </c>
      <c r="V9404">
        <v>1</v>
      </c>
      <c r="W9404">
        <v>1</v>
      </c>
      <c r="X9404" t="s">
        <v>681</v>
      </c>
      <c r="Y9404" t="s">
        <v>36</v>
      </c>
      <c r="Z9404" t="s">
        <v>42</v>
      </c>
      <c r="AA9404" t="s">
        <v>43</v>
      </c>
      <c r="AB9404">
        <v>21281</v>
      </c>
      <c r="AC9404" s="1">
        <v>44881</v>
      </c>
      <c r="AD9404" t="s">
        <v>97</v>
      </c>
      <c r="AE9404" t="s">
        <v>180</v>
      </c>
      <c r="AF9404">
        <v>0</v>
      </c>
      <c r="AG9404" t="s">
        <v>46</v>
      </c>
      <c r="AH9404" s="1">
        <v>44881</v>
      </c>
      <c r="AK9404">
        <f>Tabla_Consulta_desde_TMS8[[#This Row],[idpedido]]</f>
        <v>460800</v>
      </c>
    </row>
    <row r="9405" spans="1:37" x14ac:dyDescent="0.25">
      <c r="A9405" t="str">
        <f>Tabla_Consulta_desde_TMS8[[#This Row],[Nro_Referencia]]</f>
        <v>370618</v>
      </c>
      <c r="B9405">
        <v>460801</v>
      </c>
      <c r="C9405" t="s">
        <v>47689</v>
      </c>
      <c r="D9405" t="s">
        <v>680</v>
      </c>
      <c r="E9405" t="s">
        <v>47</v>
      </c>
      <c r="F9405" t="s">
        <v>33</v>
      </c>
      <c r="G9405" t="s">
        <v>47690</v>
      </c>
      <c r="H9405" s="1">
        <v>44880</v>
      </c>
      <c r="I9405" t="s">
        <v>34</v>
      </c>
      <c r="J9405" s="1">
        <v>44881</v>
      </c>
      <c r="K9405" t="s">
        <v>47691</v>
      </c>
      <c r="L9405" t="s">
        <v>47692</v>
      </c>
      <c r="M9405" t="s">
        <v>47693</v>
      </c>
      <c r="N9405" t="s">
        <v>47694</v>
      </c>
      <c r="O9405" t="s">
        <v>43</v>
      </c>
      <c r="P9405" t="s">
        <v>68</v>
      </c>
      <c r="Q9405" t="s">
        <v>68</v>
      </c>
      <c r="R9405" t="s">
        <v>69</v>
      </c>
      <c r="T9405" t="s">
        <v>111</v>
      </c>
      <c r="U9405" t="s">
        <v>71</v>
      </c>
      <c r="V9405">
        <v>1</v>
      </c>
      <c r="W9405">
        <v>1</v>
      </c>
      <c r="X9405" t="s">
        <v>681</v>
      </c>
      <c r="Y9405" t="s">
        <v>36</v>
      </c>
      <c r="Z9405" t="s">
        <v>42</v>
      </c>
      <c r="AA9405" t="s">
        <v>43</v>
      </c>
      <c r="AB9405">
        <v>21281</v>
      </c>
      <c r="AC9405" s="1">
        <v>44881</v>
      </c>
      <c r="AD9405" t="s">
        <v>97</v>
      </c>
      <c r="AE9405" t="s">
        <v>180</v>
      </c>
      <c r="AF9405">
        <v>0</v>
      </c>
      <c r="AG9405" t="s">
        <v>46</v>
      </c>
      <c r="AH9405" s="1">
        <v>44881</v>
      </c>
      <c r="AK9405">
        <f>Tabla_Consulta_desde_TMS8[[#This Row],[idpedido]]</f>
        <v>460801</v>
      </c>
    </row>
    <row r="9406" spans="1:37" x14ac:dyDescent="0.25">
      <c r="A9406" t="str">
        <f>Tabla_Consulta_desde_TMS8[[#This Row],[Nro_Referencia]]</f>
        <v>370620</v>
      </c>
      <c r="B9406">
        <v>460802</v>
      </c>
      <c r="C9406" t="s">
        <v>47695</v>
      </c>
      <c r="D9406" t="s">
        <v>680</v>
      </c>
      <c r="E9406" t="s">
        <v>47</v>
      </c>
      <c r="F9406" t="s">
        <v>33</v>
      </c>
      <c r="G9406" t="s">
        <v>47696</v>
      </c>
      <c r="H9406" s="1">
        <v>44880</v>
      </c>
      <c r="I9406" t="s">
        <v>34</v>
      </c>
      <c r="J9406" s="1">
        <v>44881</v>
      </c>
      <c r="K9406" t="s">
        <v>47697</v>
      </c>
      <c r="L9406" t="s">
        <v>47698</v>
      </c>
      <c r="M9406" t="s">
        <v>8307</v>
      </c>
      <c r="N9406" t="s">
        <v>47699</v>
      </c>
      <c r="O9406" t="s">
        <v>43</v>
      </c>
      <c r="P9406" t="s">
        <v>38</v>
      </c>
      <c r="Q9406" t="s">
        <v>38</v>
      </c>
      <c r="R9406" t="s">
        <v>39</v>
      </c>
      <c r="T9406" t="s">
        <v>103</v>
      </c>
      <c r="U9406" t="s">
        <v>41</v>
      </c>
      <c r="V9406">
        <v>1</v>
      </c>
      <c r="W9406">
        <v>1</v>
      </c>
      <c r="X9406" t="s">
        <v>681</v>
      </c>
      <c r="Y9406" t="s">
        <v>36</v>
      </c>
      <c r="Z9406" t="s">
        <v>42</v>
      </c>
      <c r="AA9406" t="s">
        <v>43</v>
      </c>
      <c r="AB9406">
        <v>21262</v>
      </c>
      <c r="AC9406" s="1">
        <v>44881</v>
      </c>
      <c r="AD9406" t="s">
        <v>97</v>
      </c>
      <c r="AE9406" t="s">
        <v>481</v>
      </c>
      <c r="AF9406">
        <v>0</v>
      </c>
      <c r="AG9406" t="s">
        <v>46</v>
      </c>
      <c r="AH9406" s="1">
        <v>44881</v>
      </c>
      <c r="AK9406">
        <f>Tabla_Consulta_desde_TMS8[[#This Row],[idpedido]]</f>
        <v>460802</v>
      </c>
    </row>
    <row r="9407" spans="1:37" x14ac:dyDescent="0.25">
      <c r="A9407" t="str">
        <f>Tabla_Consulta_desde_TMS8[[#This Row],[Nro_Referencia]]</f>
        <v>370621</v>
      </c>
      <c r="B9407">
        <v>460803</v>
      </c>
      <c r="C9407" t="s">
        <v>47700</v>
      </c>
      <c r="D9407" t="s">
        <v>680</v>
      </c>
      <c r="E9407" t="s">
        <v>47</v>
      </c>
      <c r="F9407" t="s">
        <v>33</v>
      </c>
      <c r="G9407" t="s">
        <v>47701</v>
      </c>
      <c r="H9407" s="1">
        <v>44880</v>
      </c>
      <c r="I9407" t="s">
        <v>34</v>
      </c>
      <c r="J9407" s="1">
        <v>44882</v>
      </c>
      <c r="K9407" t="s">
        <v>47702</v>
      </c>
      <c r="L9407" t="s">
        <v>47703</v>
      </c>
      <c r="M9407" t="s">
        <v>1848</v>
      </c>
      <c r="N9407" t="s">
        <v>47704</v>
      </c>
      <c r="O9407" t="s">
        <v>43</v>
      </c>
      <c r="P9407" t="s">
        <v>38</v>
      </c>
      <c r="Q9407" t="s">
        <v>38</v>
      </c>
      <c r="R9407" t="s">
        <v>39</v>
      </c>
      <c r="T9407" t="s">
        <v>103</v>
      </c>
      <c r="U9407" t="s">
        <v>41</v>
      </c>
      <c r="V9407">
        <v>1</v>
      </c>
      <c r="W9407">
        <v>1</v>
      </c>
      <c r="X9407" t="s">
        <v>681</v>
      </c>
      <c r="Y9407" t="s">
        <v>36</v>
      </c>
      <c r="Z9407" t="s">
        <v>42</v>
      </c>
      <c r="AA9407" t="s">
        <v>43</v>
      </c>
      <c r="AB9407">
        <v>21299</v>
      </c>
      <c r="AC9407" s="1">
        <v>44882</v>
      </c>
      <c r="AD9407" t="s">
        <v>97</v>
      </c>
      <c r="AE9407" t="s">
        <v>162</v>
      </c>
      <c r="AF9407">
        <v>1</v>
      </c>
      <c r="AG9407" t="s">
        <v>46</v>
      </c>
      <c r="AH9407" s="1">
        <v>44882</v>
      </c>
      <c r="AK9407">
        <f>Tabla_Consulta_desde_TMS8[[#This Row],[idpedido]]</f>
        <v>460803</v>
      </c>
    </row>
    <row r="9408" spans="1:37" x14ac:dyDescent="0.25">
      <c r="A9408" t="str">
        <f>Tabla_Consulta_desde_TMS8[[#This Row],[Nro_Referencia]]</f>
        <v>370622</v>
      </c>
      <c r="B9408">
        <v>460804</v>
      </c>
      <c r="C9408" t="s">
        <v>47705</v>
      </c>
      <c r="D9408" t="s">
        <v>680</v>
      </c>
      <c r="E9408" t="s">
        <v>47</v>
      </c>
      <c r="F9408" t="s">
        <v>33</v>
      </c>
      <c r="G9408" t="s">
        <v>47706</v>
      </c>
      <c r="H9408" s="1">
        <v>44880</v>
      </c>
      <c r="I9408" t="s">
        <v>34</v>
      </c>
      <c r="J9408" s="1">
        <v>44881</v>
      </c>
      <c r="K9408" t="s">
        <v>47707</v>
      </c>
      <c r="L9408" t="s">
        <v>47708</v>
      </c>
      <c r="M9408" t="s">
        <v>2431</v>
      </c>
      <c r="N9408" t="s">
        <v>2432</v>
      </c>
      <c r="O9408" t="s">
        <v>43</v>
      </c>
      <c r="P9408" t="s">
        <v>109</v>
      </c>
      <c r="Q9408" t="s">
        <v>109</v>
      </c>
      <c r="R9408" t="s">
        <v>110</v>
      </c>
      <c r="T9408" t="s">
        <v>111</v>
      </c>
      <c r="U9408" t="s">
        <v>50</v>
      </c>
      <c r="V9408">
        <v>1</v>
      </c>
      <c r="W9408">
        <v>1</v>
      </c>
      <c r="X9408" t="s">
        <v>681</v>
      </c>
      <c r="Y9408" t="s">
        <v>36</v>
      </c>
      <c r="Z9408" t="s">
        <v>42</v>
      </c>
      <c r="AA9408" t="s">
        <v>43</v>
      </c>
      <c r="AB9408">
        <v>21272</v>
      </c>
      <c r="AC9408" s="1">
        <v>44881</v>
      </c>
      <c r="AD9408" t="s">
        <v>97</v>
      </c>
      <c r="AE9408" t="s">
        <v>112</v>
      </c>
      <c r="AF9408">
        <v>0</v>
      </c>
      <c r="AG9408" t="s">
        <v>46</v>
      </c>
      <c r="AH9408" s="1">
        <v>44881</v>
      </c>
      <c r="AK9408">
        <f>Tabla_Consulta_desde_TMS8[[#This Row],[idpedido]]</f>
        <v>460804</v>
      </c>
    </row>
    <row r="9409" spans="1:37" x14ac:dyDescent="0.25">
      <c r="A9409" t="str">
        <f>Tabla_Consulta_desde_TMS8[[#This Row],[Nro_Referencia]]</f>
        <v>370623</v>
      </c>
      <c r="B9409">
        <v>460805</v>
      </c>
      <c r="C9409" t="s">
        <v>47709</v>
      </c>
      <c r="D9409" t="s">
        <v>680</v>
      </c>
      <c r="E9409" t="s">
        <v>47</v>
      </c>
      <c r="F9409" t="s">
        <v>33</v>
      </c>
      <c r="G9409" t="s">
        <v>47710</v>
      </c>
      <c r="H9409" s="1">
        <v>44880</v>
      </c>
      <c r="I9409" t="s">
        <v>34</v>
      </c>
      <c r="J9409" s="1">
        <v>44881</v>
      </c>
      <c r="K9409" t="s">
        <v>9950</v>
      </c>
      <c r="L9409" t="s">
        <v>47711</v>
      </c>
      <c r="M9409" t="s">
        <v>42256</v>
      </c>
      <c r="N9409" t="s">
        <v>877</v>
      </c>
      <c r="O9409" t="s">
        <v>43</v>
      </c>
      <c r="P9409" t="s">
        <v>68</v>
      </c>
      <c r="Q9409" t="s">
        <v>68</v>
      </c>
      <c r="R9409" t="s">
        <v>69</v>
      </c>
      <c r="T9409" t="s">
        <v>111</v>
      </c>
      <c r="U9409" t="s">
        <v>71</v>
      </c>
      <c r="V9409">
        <v>1</v>
      </c>
      <c r="W9409">
        <v>1</v>
      </c>
      <c r="X9409" t="s">
        <v>681</v>
      </c>
      <c r="Y9409" t="s">
        <v>36</v>
      </c>
      <c r="Z9409" t="s">
        <v>42</v>
      </c>
      <c r="AA9409" t="s">
        <v>43</v>
      </c>
      <c r="AB9409">
        <v>21284</v>
      </c>
      <c r="AC9409" s="1">
        <v>44881</v>
      </c>
      <c r="AD9409" t="s">
        <v>97</v>
      </c>
      <c r="AE9409" t="s">
        <v>127</v>
      </c>
      <c r="AF9409">
        <v>0</v>
      </c>
      <c r="AG9409" t="s">
        <v>46</v>
      </c>
      <c r="AH9409" s="1">
        <v>44881</v>
      </c>
      <c r="AK9409">
        <f>Tabla_Consulta_desde_TMS8[[#This Row],[idpedido]]</f>
        <v>460805</v>
      </c>
    </row>
    <row r="9410" spans="1:37" x14ac:dyDescent="0.25">
      <c r="A9410" t="str">
        <f>Tabla_Consulta_desde_TMS8[[#This Row],[Nro_Referencia]]</f>
        <v>370624</v>
      </c>
      <c r="B9410">
        <v>460806</v>
      </c>
      <c r="C9410" t="s">
        <v>47712</v>
      </c>
      <c r="D9410" t="s">
        <v>680</v>
      </c>
      <c r="E9410" t="s">
        <v>47</v>
      </c>
      <c r="F9410" t="s">
        <v>33</v>
      </c>
      <c r="G9410" t="s">
        <v>47713</v>
      </c>
      <c r="H9410" s="1">
        <v>44880</v>
      </c>
      <c r="I9410" t="s">
        <v>34</v>
      </c>
      <c r="J9410" s="1">
        <v>44881</v>
      </c>
      <c r="K9410" t="s">
        <v>40301</v>
      </c>
      <c r="L9410" t="s">
        <v>40302</v>
      </c>
      <c r="M9410" t="s">
        <v>6897</v>
      </c>
      <c r="N9410" t="s">
        <v>6898</v>
      </c>
      <c r="O9410" t="s">
        <v>43</v>
      </c>
      <c r="P9410" t="s">
        <v>38</v>
      </c>
      <c r="Q9410" t="s">
        <v>38</v>
      </c>
      <c r="R9410" t="s">
        <v>39</v>
      </c>
      <c r="T9410" t="s">
        <v>103</v>
      </c>
      <c r="U9410" t="s">
        <v>41</v>
      </c>
      <c r="V9410">
        <v>1</v>
      </c>
      <c r="W9410">
        <v>1</v>
      </c>
      <c r="X9410" t="s">
        <v>681</v>
      </c>
      <c r="Y9410" t="s">
        <v>36</v>
      </c>
      <c r="Z9410" t="s">
        <v>42</v>
      </c>
      <c r="AA9410" t="s">
        <v>43</v>
      </c>
      <c r="AB9410">
        <v>21263</v>
      </c>
      <c r="AC9410" s="1">
        <v>44881</v>
      </c>
      <c r="AD9410" t="s">
        <v>97</v>
      </c>
      <c r="AE9410" t="s">
        <v>162</v>
      </c>
      <c r="AF9410">
        <v>0</v>
      </c>
      <c r="AG9410" t="s">
        <v>46</v>
      </c>
      <c r="AH9410" s="1">
        <v>44881</v>
      </c>
      <c r="AK9410">
        <f>Tabla_Consulta_desde_TMS8[[#This Row],[idpedido]]</f>
        <v>460806</v>
      </c>
    </row>
    <row r="9411" spans="1:37" x14ac:dyDescent="0.25">
      <c r="A9411" t="str">
        <f>Tabla_Consulta_desde_TMS8[[#This Row],[Nro_Referencia]]</f>
        <v>370626</v>
      </c>
      <c r="B9411">
        <v>460807</v>
      </c>
      <c r="C9411" t="s">
        <v>47714</v>
      </c>
      <c r="D9411" t="s">
        <v>680</v>
      </c>
      <c r="E9411" t="s">
        <v>47</v>
      </c>
      <c r="F9411" t="s">
        <v>33</v>
      </c>
      <c r="G9411" t="s">
        <v>47715</v>
      </c>
      <c r="H9411" s="1">
        <v>44880</v>
      </c>
      <c r="I9411" t="s">
        <v>34</v>
      </c>
      <c r="J9411" s="1">
        <v>44881</v>
      </c>
      <c r="K9411" t="s">
        <v>812</v>
      </c>
      <c r="L9411" t="s">
        <v>47716</v>
      </c>
      <c r="M9411" t="s">
        <v>814</v>
      </c>
      <c r="N9411" t="s">
        <v>815</v>
      </c>
      <c r="O9411" t="s">
        <v>43</v>
      </c>
      <c r="P9411" t="s">
        <v>109</v>
      </c>
      <c r="Q9411" t="s">
        <v>109</v>
      </c>
      <c r="R9411" t="s">
        <v>110</v>
      </c>
      <c r="T9411" t="s">
        <v>111</v>
      </c>
      <c r="U9411" t="s">
        <v>50</v>
      </c>
      <c r="V9411">
        <v>1</v>
      </c>
      <c r="W9411">
        <v>1</v>
      </c>
      <c r="X9411" t="s">
        <v>681</v>
      </c>
      <c r="Y9411" t="s">
        <v>36</v>
      </c>
      <c r="Z9411" t="s">
        <v>42</v>
      </c>
      <c r="AA9411" t="s">
        <v>43</v>
      </c>
      <c r="AB9411">
        <v>21272</v>
      </c>
      <c r="AC9411" s="1">
        <v>44881</v>
      </c>
      <c r="AD9411" t="s">
        <v>97</v>
      </c>
      <c r="AE9411" t="s">
        <v>112</v>
      </c>
      <c r="AF9411">
        <v>0</v>
      </c>
      <c r="AG9411" t="s">
        <v>46</v>
      </c>
      <c r="AH9411" s="1">
        <v>44881</v>
      </c>
      <c r="AK9411">
        <f>Tabla_Consulta_desde_TMS8[[#This Row],[idpedido]]</f>
        <v>460807</v>
      </c>
    </row>
    <row r="9412" spans="1:37" x14ac:dyDescent="0.25">
      <c r="A9412" t="str">
        <f>Tabla_Consulta_desde_TMS8[[#This Row],[Nro_Referencia]]</f>
        <v>370627</v>
      </c>
      <c r="B9412">
        <v>460808</v>
      </c>
      <c r="C9412" t="s">
        <v>47717</v>
      </c>
      <c r="D9412" t="s">
        <v>680</v>
      </c>
      <c r="E9412" t="s">
        <v>47</v>
      </c>
      <c r="F9412" t="s">
        <v>33</v>
      </c>
      <c r="G9412" t="s">
        <v>47718</v>
      </c>
      <c r="H9412" s="1">
        <v>44880</v>
      </c>
      <c r="I9412" t="s">
        <v>34</v>
      </c>
      <c r="J9412" s="1">
        <v>44881</v>
      </c>
      <c r="K9412" t="s">
        <v>47719</v>
      </c>
      <c r="L9412" t="s">
        <v>47720</v>
      </c>
      <c r="M9412" t="s">
        <v>47721</v>
      </c>
      <c r="N9412" t="s">
        <v>47722</v>
      </c>
      <c r="O9412" t="s">
        <v>43</v>
      </c>
      <c r="P9412" t="s">
        <v>113</v>
      </c>
      <c r="Q9412" t="s">
        <v>113</v>
      </c>
      <c r="R9412" t="s">
        <v>114</v>
      </c>
      <c r="T9412" t="s">
        <v>40</v>
      </c>
      <c r="U9412" t="s">
        <v>50</v>
      </c>
      <c r="V9412">
        <v>1</v>
      </c>
      <c r="W9412">
        <v>1</v>
      </c>
      <c r="X9412" t="s">
        <v>681</v>
      </c>
      <c r="Y9412" t="s">
        <v>36</v>
      </c>
      <c r="Z9412" t="s">
        <v>42</v>
      </c>
      <c r="AA9412" t="s">
        <v>43</v>
      </c>
      <c r="AB9412">
        <v>21257</v>
      </c>
      <c r="AC9412" s="1">
        <v>44881</v>
      </c>
      <c r="AD9412" t="s">
        <v>44</v>
      </c>
      <c r="AE9412" t="s">
        <v>65</v>
      </c>
      <c r="AF9412">
        <v>0</v>
      </c>
      <c r="AG9412" t="s">
        <v>46</v>
      </c>
      <c r="AH9412" s="1">
        <v>44881</v>
      </c>
      <c r="AJ9412" t="s">
        <v>47723</v>
      </c>
      <c r="AK9412">
        <f>Tabla_Consulta_desde_TMS8[[#This Row],[idpedido]]</f>
        <v>460808</v>
      </c>
    </row>
    <row r="9413" spans="1:37" x14ac:dyDescent="0.25">
      <c r="A9413" t="str">
        <f>Tabla_Consulta_desde_TMS8[[#This Row],[Nro_Referencia]]</f>
        <v>370628</v>
      </c>
      <c r="B9413">
        <v>460809</v>
      </c>
      <c r="C9413" t="s">
        <v>47724</v>
      </c>
      <c r="D9413" t="s">
        <v>680</v>
      </c>
      <c r="E9413" t="s">
        <v>47</v>
      </c>
      <c r="F9413" t="s">
        <v>33</v>
      </c>
      <c r="G9413" t="s">
        <v>47725</v>
      </c>
      <c r="H9413" s="1">
        <v>44880</v>
      </c>
      <c r="I9413" t="s">
        <v>34</v>
      </c>
      <c r="J9413" s="1">
        <v>44881</v>
      </c>
      <c r="K9413" t="s">
        <v>47726</v>
      </c>
      <c r="L9413" t="s">
        <v>47727</v>
      </c>
      <c r="M9413" t="s">
        <v>47728</v>
      </c>
      <c r="N9413" t="s">
        <v>47729</v>
      </c>
      <c r="O9413" t="s">
        <v>43</v>
      </c>
      <c r="P9413" t="s">
        <v>68</v>
      </c>
      <c r="Q9413" t="s">
        <v>68</v>
      </c>
      <c r="R9413" t="s">
        <v>69</v>
      </c>
      <c r="T9413" t="s">
        <v>111</v>
      </c>
      <c r="U9413" t="s">
        <v>71</v>
      </c>
      <c r="V9413">
        <v>1</v>
      </c>
      <c r="W9413">
        <v>1</v>
      </c>
      <c r="X9413" t="s">
        <v>681</v>
      </c>
      <c r="Y9413" t="s">
        <v>36</v>
      </c>
      <c r="Z9413" t="s">
        <v>42</v>
      </c>
      <c r="AA9413" t="s">
        <v>43</v>
      </c>
      <c r="AB9413">
        <v>21284</v>
      </c>
      <c r="AC9413" s="1">
        <v>44881</v>
      </c>
      <c r="AD9413" t="s">
        <v>97</v>
      </c>
      <c r="AE9413" t="s">
        <v>127</v>
      </c>
      <c r="AF9413">
        <v>0</v>
      </c>
      <c r="AG9413" t="s">
        <v>46</v>
      </c>
      <c r="AH9413" s="1">
        <v>44881</v>
      </c>
      <c r="AK9413">
        <f>Tabla_Consulta_desde_TMS8[[#This Row],[idpedido]]</f>
        <v>460809</v>
      </c>
    </row>
    <row r="9414" spans="1:37" x14ac:dyDescent="0.25">
      <c r="A9414" t="str">
        <f>Tabla_Consulta_desde_TMS8[[#This Row],[Nro_Referencia]]</f>
        <v>370631</v>
      </c>
      <c r="B9414">
        <v>460810</v>
      </c>
      <c r="C9414" t="s">
        <v>47730</v>
      </c>
      <c r="D9414" t="s">
        <v>680</v>
      </c>
      <c r="E9414" t="s">
        <v>47</v>
      </c>
      <c r="F9414" t="s">
        <v>33</v>
      </c>
      <c r="G9414" t="s">
        <v>47731</v>
      </c>
      <c r="H9414" s="1">
        <v>44880</v>
      </c>
      <c r="I9414" t="s">
        <v>34</v>
      </c>
      <c r="J9414" s="1">
        <v>44883</v>
      </c>
      <c r="K9414" t="s">
        <v>47732</v>
      </c>
      <c r="L9414" t="s">
        <v>47733</v>
      </c>
      <c r="M9414" t="s">
        <v>47734</v>
      </c>
      <c r="N9414" t="s">
        <v>47735</v>
      </c>
      <c r="O9414" t="s">
        <v>43</v>
      </c>
      <c r="P9414" t="s">
        <v>591</v>
      </c>
      <c r="Q9414" t="s">
        <v>591</v>
      </c>
      <c r="R9414" t="s">
        <v>49</v>
      </c>
      <c r="T9414" t="s">
        <v>40</v>
      </c>
      <c r="U9414" t="s">
        <v>50</v>
      </c>
      <c r="V9414">
        <v>1</v>
      </c>
      <c r="W9414">
        <v>1</v>
      </c>
      <c r="X9414" t="s">
        <v>681</v>
      </c>
      <c r="Y9414" t="s">
        <v>36</v>
      </c>
      <c r="Z9414" t="s">
        <v>42</v>
      </c>
      <c r="AA9414" t="s">
        <v>43</v>
      </c>
      <c r="AB9414">
        <v>21257</v>
      </c>
      <c r="AC9414" s="1">
        <v>44881</v>
      </c>
      <c r="AD9414" t="s">
        <v>44</v>
      </c>
      <c r="AE9414" t="s">
        <v>65</v>
      </c>
      <c r="AF9414">
        <v>1</v>
      </c>
      <c r="AG9414" t="s">
        <v>46</v>
      </c>
      <c r="AH9414" s="1">
        <v>44883</v>
      </c>
      <c r="AJ9414" t="s">
        <v>47736</v>
      </c>
      <c r="AK9414">
        <f>Tabla_Consulta_desde_TMS8[[#This Row],[idpedido]]</f>
        <v>460810</v>
      </c>
    </row>
    <row r="9415" spans="1:37" x14ac:dyDescent="0.25">
      <c r="A9415" t="str">
        <f>Tabla_Consulta_desde_TMS8[[#This Row],[Nro_Referencia]]</f>
        <v>370564</v>
      </c>
      <c r="B9415">
        <v>460752</v>
      </c>
      <c r="C9415" t="s">
        <v>47737</v>
      </c>
      <c r="D9415" t="s">
        <v>680</v>
      </c>
      <c r="E9415" t="s">
        <v>47</v>
      </c>
      <c r="F9415" t="s">
        <v>460</v>
      </c>
      <c r="G9415" t="s">
        <v>47738</v>
      </c>
      <c r="H9415" s="1">
        <v>44880</v>
      </c>
      <c r="I9415" t="s">
        <v>34</v>
      </c>
      <c r="J9415" s="1">
        <v>44880</v>
      </c>
      <c r="K9415" t="s">
        <v>30097</v>
      </c>
      <c r="L9415" t="s">
        <v>47739</v>
      </c>
      <c r="M9415" t="s">
        <v>30099</v>
      </c>
      <c r="N9415" t="s">
        <v>30100</v>
      </c>
      <c r="O9415" t="s">
        <v>43</v>
      </c>
      <c r="P9415" t="s">
        <v>38</v>
      </c>
      <c r="Q9415" t="s">
        <v>38</v>
      </c>
      <c r="R9415" t="s">
        <v>39</v>
      </c>
      <c r="T9415" t="s">
        <v>292</v>
      </c>
      <c r="U9415" t="s">
        <v>41</v>
      </c>
      <c r="V9415">
        <v>1</v>
      </c>
      <c r="W9415">
        <v>1</v>
      </c>
      <c r="X9415" t="s">
        <v>681</v>
      </c>
      <c r="Y9415" t="s">
        <v>36</v>
      </c>
      <c r="Z9415" t="s">
        <v>42</v>
      </c>
      <c r="AA9415" t="s">
        <v>43</v>
      </c>
      <c r="AB9415">
        <v>21249</v>
      </c>
      <c r="AC9415" s="1">
        <v>44880</v>
      </c>
      <c r="AD9415" t="s">
        <v>292</v>
      </c>
      <c r="AE9415" t="s">
        <v>556</v>
      </c>
      <c r="AF9415">
        <v>0</v>
      </c>
      <c r="AG9415" t="s">
        <v>46</v>
      </c>
      <c r="AH9415" s="1">
        <v>44880</v>
      </c>
      <c r="AK9415">
        <f>Tabla_Consulta_desde_TMS8[[#This Row],[idpedido]]</f>
        <v>460752</v>
      </c>
    </row>
    <row r="9416" spans="1:37" x14ac:dyDescent="0.25">
      <c r="A9416" t="str">
        <f>Tabla_Consulta_desde_TMS8[[#This Row],[Nro_Referencia]]</f>
        <v>370584</v>
      </c>
      <c r="B9416">
        <v>460753</v>
      </c>
      <c r="C9416" t="s">
        <v>47740</v>
      </c>
      <c r="D9416" t="s">
        <v>680</v>
      </c>
      <c r="E9416" t="s">
        <v>47</v>
      </c>
      <c r="F9416" t="s">
        <v>460</v>
      </c>
      <c r="G9416" t="s">
        <v>47741</v>
      </c>
      <c r="H9416" s="1">
        <v>44880</v>
      </c>
      <c r="I9416" t="s">
        <v>34</v>
      </c>
      <c r="J9416" s="1">
        <v>44880</v>
      </c>
      <c r="K9416" t="s">
        <v>47742</v>
      </c>
      <c r="L9416" t="s">
        <v>37643</v>
      </c>
      <c r="M9416" t="s">
        <v>14644</v>
      </c>
      <c r="N9416" t="s">
        <v>14645</v>
      </c>
      <c r="O9416" t="s">
        <v>43</v>
      </c>
      <c r="P9416" t="s">
        <v>38</v>
      </c>
      <c r="Q9416" t="s">
        <v>38</v>
      </c>
      <c r="R9416" t="s">
        <v>39</v>
      </c>
      <c r="T9416" t="s">
        <v>292</v>
      </c>
      <c r="U9416" t="s">
        <v>41</v>
      </c>
      <c r="V9416">
        <v>1</v>
      </c>
      <c r="W9416">
        <v>1</v>
      </c>
      <c r="X9416" t="s">
        <v>681</v>
      </c>
      <c r="Y9416" t="s">
        <v>36</v>
      </c>
      <c r="Z9416" t="s">
        <v>42</v>
      </c>
      <c r="AA9416" t="s">
        <v>43</v>
      </c>
      <c r="AB9416">
        <v>21249</v>
      </c>
      <c r="AC9416" s="1">
        <v>44880</v>
      </c>
      <c r="AD9416" t="s">
        <v>292</v>
      </c>
      <c r="AE9416" t="s">
        <v>556</v>
      </c>
      <c r="AF9416">
        <v>0</v>
      </c>
      <c r="AG9416" t="s">
        <v>46</v>
      </c>
      <c r="AH9416" s="1">
        <v>44880</v>
      </c>
      <c r="AK9416">
        <f>Tabla_Consulta_desde_TMS8[[#This Row],[idpedido]]</f>
        <v>460753</v>
      </c>
    </row>
    <row r="9417" spans="1:37" x14ac:dyDescent="0.25">
      <c r="A9417" t="str">
        <f>Tabla_Consulta_desde_TMS8[[#This Row],[Nro_Referencia]]</f>
        <v>370594</v>
      </c>
      <c r="B9417">
        <v>460754</v>
      </c>
      <c r="C9417" t="s">
        <v>47743</v>
      </c>
      <c r="D9417" t="s">
        <v>680</v>
      </c>
      <c r="E9417" t="s">
        <v>47</v>
      </c>
      <c r="F9417" t="s">
        <v>460</v>
      </c>
      <c r="G9417" t="s">
        <v>47744</v>
      </c>
      <c r="H9417" s="1">
        <v>44880</v>
      </c>
      <c r="I9417" t="s">
        <v>34</v>
      </c>
      <c r="J9417" s="1">
        <v>44880</v>
      </c>
      <c r="K9417" t="s">
        <v>47745</v>
      </c>
      <c r="L9417" t="s">
        <v>47746</v>
      </c>
      <c r="M9417" t="s">
        <v>47747</v>
      </c>
      <c r="N9417" t="s">
        <v>47748</v>
      </c>
      <c r="O9417" t="s">
        <v>43</v>
      </c>
      <c r="P9417" t="s">
        <v>38</v>
      </c>
      <c r="Q9417" t="s">
        <v>38</v>
      </c>
      <c r="R9417" t="s">
        <v>39</v>
      </c>
      <c r="T9417" t="s">
        <v>292</v>
      </c>
      <c r="U9417" t="s">
        <v>41</v>
      </c>
      <c r="V9417">
        <v>1</v>
      </c>
      <c r="W9417">
        <v>1</v>
      </c>
      <c r="X9417" t="s">
        <v>681</v>
      </c>
      <c r="Y9417" t="s">
        <v>36</v>
      </c>
      <c r="Z9417" t="s">
        <v>42</v>
      </c>
      <c r="AA9417" t="s">
        <v>43</v>
      </c>
      <c r="AB9417">
        <v>21249</v>
      </c>
      <c r="AC9417" s="1">
        <v>44880</v>
      </c>
      <c r="AD9417" t="s">
        <v>292</v>
      </c>
      <c r="AE9417" t="s">
        <v>556</v>
      </c>
      <c r="AF9417">
        <v>0</v>
      </c>
      <c r="AG9417" t="s">
        <v>46</v>
      </c>
      <c r="AH9417" s="1">
        <v>44880</v>
      </c>
      <c r="AK9417">
        <f>Tabla_Consulta_desde_TMS8[[#This Row],[idpedido]]</f>
        <v>460754</v>
      </c>
    </row>
    <row r="9418" spans="1:37" x14ac:dyDescent="0.25">
      <c r="A9418" t="str">
        <f>Tabla_Consulta_desde_TMS8[[#This Row],[Nro_Referencia]]</f>
        <v>370619</v>
      </c>
      <c r="B9418">
        <v>460755</v>
      </c>
      <c r="C9418" t="s">
        <v>47749</v>
      </c>
      <c r="D9418" t="s">
        <v>680</v>
      </c>
      <c r="E9418" t="s">
        <v>47</v>
      </c>
      <c r="F9418" t="s">
        <v>460</v>
      </c>
      <c r="G9418" t="s">
        <v>47750</v>
      </c>
      <c r="H9418" s="1">
        <v>44880</v>
      </c>
      <c r="I9418" t="s">
        <v>34</v>
      </c>
      <c r="J9418" s="1">
        <v>44880</v>
      </c>
      <c r="K9418" t="s">
        <v>47751</v>
      </c>
      <c r="L9418" t="s">
        <v>47752</v>
      </c>
      <c r="M9418" t="s">
        <v>47753</v>
      </c>
      <c r="N9418" t="s">
        <v>47754</v>
      </c>
      <c r="O9418" t="s">
        <v>43</v>
      </c>
      <c r="P9418" t="s">
        <v>38</v>
      </c>
      <c r="Q9418" t="s">
        <v>38</v>
      </c>
      <c r="R9418" t="s">
        <v>39</v>
      </c>
      <c r="T9418" t="s">
        <v>292</v>
      </c>
      <c r="U9418" t="s">
        <v>41</v>
      </c>
      <c r="V9418">
        <v>1</v>
      </c>
      <c r="W9418">
        <v>1</v>
      </c>
      <c r="X9418" t="s">
        <v>681</v>
      </c>
      <c r="Y9418" t="s">
        <v>36</v>
      </c>
      <c r="Z9418" t="s">
        <v>42</v>
      </c>
      <c r="AA9418" t="s">
        <v>43</v>
      </c>
      <c r="AB9418">
        <v>21249</v>
      </c>
      <c r="AC9418" s="1">
        <v>44880</v>
      </c>
      <c r="AD9418" t="s">
        <v>292</v>
      </c>
      <c r="AE9418" t="s">
        <v>556</v>
      </c>
      <c r="AF9418">
        <v>0</v>
      </c>
      <c r="AG9418" t="s">
        <v>46</v>
      </c>
      <c r="AH9418" s="1">
        <v>44880</v>
      </c>
      <c r="AK9418">
        <f>Tabla_Consulta_desde_TMS8[[#This Row],[idpedido]]</f>
        <v>460755</v>
      </c>
    </row>
    <row r="9419" spans="1:37" x14ac:dyDescent="0.25">
      <c r="A9419" t="str">
        <f>Tabla_Consulta_desde_TMS8[[#This Row],[Nro_Referencia]]</f>
        <v>370629</v>
      </c>
      <c r="B9419">
        <v>460756</v>
      </c>
      <c r="C9419" t="s">
        <v>47755</v>
      </c>
      <c r="D9419" t="s">
        <v>680</v>
      </c>
      <c r="E9419" t="s">
        <v>47</v>
      </c>
      <c r="F9419" t="s">
        <v>460</v>
      </c>
      <c r="G9419" t="s">
        <v>47756</v>
      </c>
      <c r="H9419" s="1">
        <v>44880</v>
      </c>
      <c r="I9419" t="s">
        <v>34</v>
      </c>
      <c r="J9419" s="1">
        <v>44880</v>
      </c>
      <c r="K9419" t="s">
        <v>47757</v>
      </c>
      <c r="L9419" t="s">
        <v>945</v>
      </c>
      <c r="M9419" t="s">
        <v>47758</v>
      </c>
      <c r="N9419" t="s">
        <v>946</v>
      </c>
      <c r="O9419" t="s">
        <v>43</v>
      </c>
      <c r="P9419" t="s">
        <v>38</v>
      </c>
      <c r="Q9419" t="s">
        <v>38</v>
      </c>
      <c r="R9419" t="s">
        <v>39</v>
      </c>
      <c r="T9419" t="s">
        <v>292</v>
      </c>
      <c r="U9419" t="s">
        <v>41</v>
      </c>
      <c r="V9419">
        <v>1</v>
      </c>
      <c r="W9419">
        <v>1</v>
      </c>
      <c r="X9419" t="s">
        <v>681</v>
      </c>
      <c r="Y9419" t="s">
        <v>36</v>
      </c>
      <c r="Z9419" t="s">
        <v>42</v>
      </c>
      <c r="AA9419" t="s">
        <v>43</v>
      </c>
      <c r="AB9419">
        <v>21249</v>
      </c>
      <c r="AC9419" s="1">
        <v>44880</v>
      </c>
      <c r="AD9419" t="s">
        <v>292</v>
      </c>
      <c r="AE9419" t="s">
        <v>556</v>
      </c>
      <c r="AF9419">
        <v>0</v>
      </c>
      <c r="AG9419" t="s">
        <v>46</v>
      </c>
      <c r="AH9419" s="1">
        <v>44880</v>
      </c>
      <c r="AK9419">
        <f>Tabla_Consulta_desde_TMS8[[#This Row],[idpedido]]</f>
        <v>460756</v>
      </c>
    </row>
    <row r="9420" spans="1:37" x14ac:dyDescent="0.25">
      <c r="A9420" t="str">
        <f>Tabla_Consulta_desde_TMS8[[#This Row],[Nro_Referencia]]</f>
        <v>370630</v>
      </c>
      <c r="B9420">
        <v>460757</v>
      </c>
      <c r="C9420" t="s">
        <v>47759</v>
      </c>
      <c r="D9420" t="s">
        <v>680</v>
      </c>
      <c r="E9420" t="s">
        <v>47</v>
      </c>
      <c r="F9420" t="s">
        <v>460</v>
      </c>
      <c r="G9420" t="s">
        <v>47760</v>
      </c>
      <c r="H9420" s="1">
        <v>44880</v>
      </c>
      <c r="I9420" t="s">
        <v>34</v>
      </c>
      <c r="J9420" s="1">
        <v>44880</v>
      </c>
      <c r="K9420" t="s">
        <v>47761</v>
      </c>
      <c r="L9420" t="s">
        <v>945</v>
      </c>
      <c r="M9420" t="s">
        <v>47762</v>
      </c>
      <c r="N9420" t="s">
        <v>946</v>
      </c>
      <c r="O9420" t="s">
        <v>43</v>
      </c>
      <c r="P9420" t="s">
        <v>38</v>
      </c>
      <c r="Q9420" t="s">
        <v>38</v>
      </c>
      <c r="R9420" t="s">
        <v>39</v>
      </c>
      <c r="T9420" t="s">
        <v>292</v>
      </c>
      <c r="U9420" t="s">
        <v>41</v>
      </c>
      <c r="V9420">
        <v>1</v>
      </c>
      <c r="W9420">
        <v>1</v>
      </c>
      <c r="X9420" t="s">
        <v>681</v>
      </c>
      <c r="Y9420" t="s">
        <v>36</v>
      </c>
      <c r="Z9420" t="s">
        <v>42</v>
      </c>
      <c r="AA9420" t="s">
        <v>43</v>
      </c>
      <c r="AB9420">
        <v>21249</v>
      </c>
      <c r="AC9420" s="1">
        <v>44880</v>
      </c>
      <c r="AD9420" t="s">
        <v>292</v>
      </c>
      <c r="AE9420" t="s">
        <v>556</v>
      </c>
      <c r="AF9420">
        <v>0</v>
      </c>
      <c r="AG9420" t="s">
        <v>46</v>
      </c>
      <c r="AH9420" s="1">
        <v>44880</v>
      </c>
      <c r="AK9420">
        <f>Tabla_Consulta_desde_TMS8[[#This Row],[idpedido]]</f>
        <v>460757</v>
      </c>
    </row>
    <row r="9421" spans="1:37" x14ac:dyDescent="0.25">
      <c r="A9421" t="str">
        <f>Tabla_Consulta_desde_TMS8[[#This Row],[Nro_Referencia]]</f>
        <v>370640</v>
      </c>
      <c r="B9421">
        <v>460758</v>
      </c>
      <c r="C9421" t="s">
        <v>47763</v>
      </c>
      <c r="D9421" t="s">
        <v>680</v>
      </c>
      <c r="E9421" t="s">
        <v>47</v>
      </c>
      <c r="F9421" t="s">
        <v>460</v>
      </c>
      <c r="G9421" t="s">
        <v>47764</v>
      </c>
      <c r="H9421" s="1">
        <v>44880</v>
      </c>
      <c r="I9421" t="s">
        <v>34</v>
      </c>
      <c r="J9421" s="1">
        <v>44880</v>
      </c>
      <c r="K9421" t="s">
        <v>47765</v>
      </c>
      <c r="L9421" t="s">
        <v>47766</v>
      </c>
      <c r="M9421" t="s">
        <v>47767</v>
      </c>
      <c r="N9421" t="s">
        <v>47768</v>
      </c>
      <c r="O9421" t="s">
        <v>43</v>
      </c>
      <c r="P9421" t="s">
        <v>38</v>
      </c>
      <c r="Q9421" t="s">
        <v>38</v>
      </c>
      <c r="R9421" t="s">
        <v>39</v>
      </c>
      <c r="T9421" t="s">
        <v>292</v>
      </c>
      <c r="U9421" t="s">
        <v>41</v>
      </c>
      <c r="V9421">
        <v>1</v>
      </c>
      <c r="W9421">
        <v>1</v>
      </c>
      <c r="X9421" t="s">
        <v>681</v>
      </c>
      <c r="Y9421" t="s">
        <v>36</v>
      </c>
      <c r="Z9421" t="s">
        <v>42</v>
      </c>
      <c r="AA9421" t="s">
        <v>43</v>
      </c>
      <c r="AB9421">
        <v>21249</v>
      </c>
      <c r="AC9421" s="1">
        <v>44880</v>
      </c>
      <c r="AD9421" t="s">
        <v>292</v>
      </c>
      <c r="AE9421" t="s">
        <v>556</v>
      </c>
      <c r="AF9421">
        <v>0</v>
      </c>
      <c r="AG9421" t="s">
        <v>46</v>
      </c>
      <c r="AH9421" s="1">
        <v>44880</v>
      </c>
      <c r="AK9421">
        <f>Tabla_Consulta_desde_TMS8[[#This Row],[idpedido]]</f>
        <v>460758</v>
      </c>
    </row>
    <row r="9422" spans="1:37" x14ac:dyDescent="0.25">
      <c r="A9422" t="str">
        <f>Tabla_Consulta_desde_TMS8[[#This Row],[Nro_Referencia]]</f>
        <v>370645</v>
      </c>
      <c r="B9422">
        <v>460759</v>
      </c>
      <c r="C9422" t="s">
        <v>47769</v>
      </c>
      <c r="D9422" t="s">
        <v>680</v>
      </c>
      <c r="E9422" t="s">
        <v>47</v>
      </c>
      <c r="F9422" t="s">
        <v>460</v>
      </c>
      <c r="G9422" t="s">
        <v>47770</v>
      </c>
      <c r="H9422" s="1">
        <v>44880</v>
      </c>
      <c r="I9422" t="s">
        <v>34</v>
      </c>
      <c r="J9422" s="1">
        <v>44880</v>
      </c>
      <c r="K9422" t="s">
        <v>47771</v>
      </c>
      <c r="L9422" t="s">
        <v>1025</v>
      </c>
      <c r="M9422" t="s">
        <v>1026</v>
      </c>
      <c r="N9422" t="s">
        <v>47772</v>
      </c>
      <c r="O9422" t="s">
        <v>43</v>
      </c>
      <c r="P9422" t="s">
        <v>38</v>
      </c>
      <c r="Q9422" t="s">
        <v>38</v>
      </c>
      <c r="R9422" t="s">
        <v>39</v>
      </c>
      <c r="T9422" t="s">
        <v>292</v>
      </c>
      <c r="U9422" t="s">
        <v>41</v>
      </c>
      <c r="V9422">
        <v>1</v>
      </c>
      <c r="W9422">
        <v>1</v>
      </c>
      <c r="X9422" t="s">
        <v>681</v>
      </c>
      <c r="Y9422" t="s">
        <v>36</v>
      </c>
      <c r="Z9422" t="s">
        <v>42</v>
      </c>
      <c r="AA9422" t="s">
        <v>43</v>
      </c>
      <c r="AB9422">
        <v>21249</v>
      </c>
      <c r="AC9422" s="1">
        <v>44880</v>
      </c>
      <c r="AD9422" t="s">
        <v>292</v>
      </c>
      <c r="AE9422" t="s">
        <v>556</v>
      </c>
      <c r="AF9422">
        <v>0</v>
      </c>
      <c r="AG9422" t="s">
        <v>46</v>
      </c>
      <c r="AH9422" s="1">
        <v>44880</v>
      </c>
      <c r="AK9422">
        <f>Tabla_Consulta_desde_TMS8[[#This Row],[idpedido]]</f>
        <v>460759</v>
      </c>
    </row>
    <row r="9423" spans="1:37" x14ac:dyDescent="0.25">
      <c r="A9423" t="str">
        <f>Tabla_Consulta_desde_TMS8[[#This Row],[Nro_Referencia]]</f>
        <v>370530</v>
      </c>
      <c r="B9423">
        <v>460760</v>
      </c>
      <c r="C9423" t="s">
        <v>47773</v>
      </c>
      <c r="D9423" t="s">
        <v>680</v>
      </c>
      <c r="E9423" t="s">
        <v>47</v>
      </c>
      <c r="F9423" t="s">
        <v>33</v>
      </c>
      <c r="G9423" t="s">
        <v>47774</v>
      </c>
      <c r="H9423" s="1">
        <v>44880</v>
      </c>
      <c r="I9423" t="s">
        <v>34</v>
      </c>
      <c r="J9423" s="1">
        <v>44881</v>
      </c>
      <c r="K9423" t="s">
        <v>47775</v>
      </c>
      <c r="L9423" t="s">
        <v>47776</v>
      </c>
      <c r="M9423" t="s">
        <v>268</v>
      </c>
      <c r="N9423" t="s">
        <v>47777</v>
      </c>
      <c r="O9423" t="s">
        <v>43</v>
      </c>
      <c r="P9423" t="s">
        <v>204</v>
      </c>
      <c r="Q9423" t="s">
        <v>204</v>
      </c>
      <c r="R9423" t="s">
        <v>49</v>
      </c>
      <c r="T9423" t="s">
        <v>40</v>
      </c>
      <c r="U9423" t="s">
        <v>50</v>
      </c>
      <c r="V9423">
        <v>1</v>
      </c>
      <c r="W9423">
        <v>1</v>
      </c>
      <c r="X9423" t="s">
        <v>681</v>
      </c>
      <c r="Y9423" t="s">
        <v>36</v>
      </c>
      <c r="Z9423" t="s">
        <v>42</v>
      </c>
      <c r="AA9423" t="s">
        <v>43</v>
      </c>
      <c r="AB9423">
        <v>21257</v>
      </c>
      <c r="AC9423" s="1">
        <v>44881</v>
      </c>
      <c r="AD9423" t="s">
        <v>44</v>
      </c>
      <c r="AE9423" t="s">
        <v>65</v>
      </c>
      <c r="AF9423">
        <v>0</v>
      </c>
      <c r="AG9423" t="s">
        <v>46</v>
      </c>
      <c r="AH9423" s="1">
        <v>44881</v>
      </c>
      <c r="AJ9423" t="s">
        <v>47778</v>
      </c>
      <c r="AK9423">
        <f>Tabla_Consulta_desde_TMS8[[#This Row],[idpedido]]</f>
        <v>460760</v>
      </c>
    </row>
    <row r="9424" spans="1:37" x14ac:dyDescent="0.25">
      <c r="A9424" t="str">
        <f>Tabla_Consulta_desde_TMS8[[#This Row],[Nro_Referencia]]</f>
        <v>370531</v>
      </c>
      <c r="B9424">
        <v>460761</v>
      </c>
      <c r="C9424" t="s">
        <v>47779</v>
      </c>
      <c r="D9424" t="s">
        <v>680</v>
      </c>
      <c r="E9424" t="s">
        <v>47</v>
      </c>
      <c r="F9424" t="s">
        <v>33</v>
      </c>
      <c r="G9424" t="s">
        <v>47780</v>
      </c>
      <c r="H9424" s="1">
        <v>44880</v>
      </c>
      <c r="I9424" t="s">
        <v>34</v>
      </c>
      <c r="J9424" s="1">
        <v>44881</v>
      </c>
      <c r="K9424" t="s">
        <v>47781</v>
      </c>
      <c r="L9424" t="s">
        <v>47782</v>
      </c>
      <c r="M9424" t="s">
        <v>47783</v>
      </c>
      <c r="N9424" t="s">
        <v>47784</v>
      </c>
      <c r="O9424" t="s">
        <v>43</v>
      </c>
      <c r="P9424" t="s">
        <v>48</v>
      </c>
      <c r="Q9424" t="s">
        <v>48</v>
      </c>
      <c r="R9424" t="s">
        <v>49</v>
      </c>
      <c r="T9424" t="s">
        <v>40</v>
      </c>
      <c r="U9424" t="s">
        <v>50</v>
      </c>
      <c r="V9424">
        <v>1</v>
      </c>
      <c r="W9424">
        <v>1</v>
      </c>
      <c r="X9424" t="s">
        <v>681</v>
      </c>
      <c r="Y9424" t="s">
        <v>36</v>
      </c>
      <c r="Z9424" t="s">
        <v>42</v>
      </c>
      <c r="AA9424" t="s">
        <v>43</v>
      </c>
      <c r="AB9424">
        <v>21257</v>
      </c>
      <c r="AC9424" s="1">
        <v>44881</v>
      </c>
      <c r="AD9424" t="s">
        <v>44</v>
      </c>
      <c r="AE9424" t="s">
        <v>65</v>
      </c>
      <c r="AF9424">
        <v>0</v>
      </c>
      <c r="AG9424" t="s">
        <v>46</v>
      </c>
      <c r="AH9424" s="1">
        <v>44881</v>
      </c>
      <c r="AJ9424" t="s">
        <v>47785</v>
      </c>
      <c r="AK9424">
        <f>Tabla_Consulta_desde_TMS8[[#This Row],[idpedido]]</f>
        <v>460761</v>
      </c>
    </row>
    <row r="9425" spans="1:37" x14ac:dyDescent="0.25">
      <c r="A9425" t="str">
        <f>Tabla_Consulta_desde_TMS8[[#This Row],[Nro_Referencia]]</f>
        <v>370532</v>
      </c>
      <c r="B9425">
        <v>460762</v>
      </c>
      <c r="C9425" t="s">
        <v>47786</v>
      </c>
      <c r="D9425" t="s">
        <v>680</v>
      </c>
      <c r="E9425" t="s">
        <v>47</v>
      </c>
      <c r="F9425" t="s">
        <v>33</v>
      </c>
      <c r="G9425" t="s">
        <v>47787</v>
      </c>
      <c r="H9425" s="1">
        <v>44880</v>
      </c>
      <c r="I9425" t="s">
        <v>34</v>
      </c>
      <c r="J9425" s="1">
        <v>44881</v>
      </c>
      <c r="K9425" t="s">
        <v>47788</v>
      </c>
      <c r="L9425" t="s">
        <v>47789</v>
      </c>
      <c r="M9425" t="s">
        <v>47790</v>
      </c>
      <c r="N9425" t="s">
        <v>47791</v>
      </c>
      <c r="O9425" t="s">
        <v>43</v>
      </c>
      <c r="P9425" t="s">
        <v>38</v>
      </c>
      <c r="Q9425" t="s">
        <v>38</v>
      </c>
      <c r="R9425" t="s">
        <v>39</v>
      </c>
      <c r="T9425" t="s">
        <v>103</v>
      </c>
      <c r="U9425" t="s">
        <v>41</v>
      </c>
      <c r="V9425">
        <v>1</v>
      </c>
      <c r="W9425">
        <v>1</v>
      </c>
      <c r="X9425" t="s">
        <v>681</v>
      </c>
      <c r="Y9425" t="s">
        <v>36</v>
      </c>
      <c r="Z9425" t="s">
        <v>42</v>
      </c>
      <c r="AA9425" t="s">
        <v>43</v>
      </c>
      <c r="AB9425">
        <v>21269</v>
      </c>
      <c r="AC9425" s="1">
        <v>44881</v>
      </c>
      <c r="AD9425" t="s">
        <v>97</v>
      </c>
      <c r="AE9425" t="s">
        <v>104</v>
      </c>
      <c r="AF9425">
        <v>0</v>
      </c>
      <c r="AG9425" t="s">
        <v>46</v>
      </c>
      <c r="AH9425" s="1">
        <v>44881</v>
      </c>
      <c r="AK9425">
        <f>Tabla_Consulta_desde_TMS8[[#This Row],[idpedido]]</f>
        <v>460762</v>
      </c>
    </row>
    <row r="9426" spans="1:37" x14ac:dyDescent="0.25">
      <c r="A9426" t="str">
        <f>Tabla_Consulta_desde_TMS8[[#This Row],[Nro_Referencia]]</f>
        <v>370534</v>
      </c>
      <c r="B9426">
        <v>460764</v>
      </c>
      <c r="C9426" t="s">
        <v>47792</v>
      </c>
      <c r="D9426" t="s">
        <v>680</v>
      </c>
      <c r="E9426" t="s">
        <v>47</v>
      </c>
      <c r="F9426" t="s">
        <v>33</v>
      </c>
      <c r="G9426" t="s">
        <v>47793</v>
      </c>
      <c r="H9426" s="1">
        <v>44880</v>
      </c>
      <c r="I9426" t="s">
        <v>34</v>
      </c>
      <c r="J9426" s="1">
        <v>44881</v>
      </c>
      <c r="K9426" t="s">
        <v>47794</v>
      </c>
      <c r="L9426" t="s">
        <v>47795</v>
      </c>
      <c r="M9426" t="s">
        <v>47796</v>
      </c>
      <c r="N9426" t="s">
        <v>47797</v>
      </c>
      <c r="O9426" t="s">
        <v>43</v>
      </c>
      <c r="P9426" t="s">
        <v>93</v>
      </c>
      <c r="Q9426" t="s">
        <v>93</v>
      </c>
      <c r="R9426" t="s">
        <v>94</v>
      </c>
      <c r="T9426" t="s">
        <v>40</v>
      </c>
      <c r="U9426" t="s">
        <v>50</v>
      </c>
      <c r="V9426">
        <v>1</v>
      </c>
      <c r="W9426">
        <v>1</v>
      </c>
      <c r="X9426" t="s">
        <v>681</v>
      </c>
      <c r="Y9426" t="s">
        <v>36</v>
      </c>
      <c r="Z9426" t="s">
        <v>42</v>
      </c>
      <c r="AA9426" t="s">
        <v>43</v>
      </c>
      <c r="AB9426">
        <v>21257</v>
      </c>
      <c r="AC9426" s="1">
        <v>44881</v>
      </c>
      <c r="AD9426" t="s">
        <v>44</v>
      </c>
      <c r="AE9426" t="s">
        <v>65</v>
      </c>
      <c r="AF9426">
        <v>0</v>
      </c>
      <c r="AG9426" t="s">
        <v>46</v>
      </c>
      <c r="AH9426" s="1">
        <v>44881</v>
      </c>
      <c r="AJ9426" t="s">
        <v>47798</v>
      </c>
      <c r="AK9426">
        <f>Tabla_Consulta_desde_TMS8[[#This Row],[idpedido]]</f>
        <v>460764</v>
      </c>
    </row>
    <row r="9427" spans="1:37" x14ac:dyDescent="0.25">
      <c r="A9427" t="str">
        <f>Tabla_Consulta_desde_TMS8[[#This Row],[Nro_Referencia]]</f>
        <v>370535</v>
      </c>
      <c r="B9427">
        <v>460765</v>
      </c>
      <c r="C9427" t="s">
        <v>47799</v>
      </c>
      <c r="D9427" t="s">
        <v>680</v>
      </c>
      <c r="E9427" t="s">
        <v>47</v>
      </c>
      <c r="F9427" t="s">
        <v>33</v>
      </c>
      <c r="G9427" t="s">
        <v>47800</v>
      </c>
      <c r="H9427" s="1">
        <v>44880</v>
      </c>
      <c r="I9427" t="s">
        <v>34</v>
      </c>
      <c r="J9427" s="1">
        <v>44882</v>
      </c>
      <c r="K9427" t="s">
        <v>47801</v>
      </c>
      <c r="L9427" t="s">
        <v>47802</v>
      </c>
      <c r="M9427" t="s">
        <v>47803</v>
      </c>
      <c r="N9427" t="s">
        <v>47804</v>
      </c>
      <c r="O9427" t="s">
        <v>43</v>
      </c>
      <c r="P9427" t="s">
        <v>38</v>
      </c>
      <c r="Q9427" t="s">
        <v>38</v>
      </c>
      <c r="R9427" t="s">
        <v>39</v>
      </c>
      <c r="T9427" t="s">
        <v>103</v>
      </c>
      <c r="U9427" t="s">
        <v>41</v>
      </c>
      <c r="V9427">
        <v>1</v>
      </c>
      <c r="W9427">
        <v>1</v>
      </c>
      <c r="X9427" t="s">
        <v>681</v>
      </c>
      <c r="Y9427" t="s">
        <v>36</v>
      </c>
      <c r="Z9427" t="s">
        <v>42</v>
      </c>
      <c r="AA9427" t="s">
        <v>43</v>
      </c>
      <c r="AB9427">
        <v>21299</v>
      </c>
      <c r="AC9427" s="1">
        <v>44882</v>
      </c>
      <c r="AD9427" t="s">
        <v>97</v>
      </c>
      <c r="AE9427" t="s">
        <v>162</v>
      </c>
      <c r="AF9427">
        <v>1</v>
      </c>
      <c r="AG9427" t="s">
        <v>46</v>
      </c>
      <c r="AH9427" s="1">
        <v>44882</v>
      </c>
      <c r="AK9427">
        <f>Tabla_Consulta_desde_TMS8[[#This Row],[idpedido]]</f>
        <v>460765</v>
      </c>
    </row>
    <row r="9428" spans="1:37" x14ac:dyDescent="0.25">
      <c r="A9428" t="str">
        <f>Tabla_Consulta_desde_TMS8[[#This Row],[Nro_Referencia]]</f>
        <v>370536</v>
      </c>
      <c r="B9428">
        <v>460766</v>
      </c>
      <c r="C9428" t="s">
        <v>47805</v>
      </c>
      <c r="D9428" t="s">
        <v>680</v>
      </c>
      <c r="E9428" t="s">
        <v>47</v>
      </c>
      <c r="F9428" t="s">
        <v>33</v>
      </c>
      <c r="G9428" t="s">
        <v>47806</v>
      </c>
      <c r="H9428" s="1">
        <v>44880</v>
      </c>
      <c r="I9428" t="s">
        <v>34</v>
      </c>
      <c r="J9428" s="1">
        <v>44881</v>
      </c>
      <c r="K9428" t="s">
        <v>47807</v>
      </c>
      <c r="L9428" t="s">
        <v>47808</v>
      </c>
      <c r="M9428" t="s">
        <v>47809</v>
      </c>
      <c r="N9428" t="s">
        <v>47810</v>
      </c>
      <c r="O9428" t="s">
        <v>43</v>
      </c>
      <c r="P9428" t="s">
        <v>93</v>
      </c>
      <c r="Q9428" t="s">
        <v>93</v>
      </c>
      <c r="R9428" t="s">
        <v>94</v>
      </c>
      <c r="T9428" t="s">
        <v>40</v>
      </c>
      <c r="U9428" t="s">
        <v>50</v>
      </c>
      <c r="V9428">
        <v>1</v>
      </c>
      <c r="W9428">
        <v>1</v>
      </c>
      <c r="X9428" t="s">
        <v>681</v>
      </c>
      <c r="Y9428" t="s">
        <v>36</v>
      </c>
      <c r="Z9428" t="s">
        <v>42</v>
      </c>
      <c r="AA9428" t="s">
        <v>43</v>
      </c>
      <c r="AB9428">
        <v>21257</v>
      </c>
      <c r="AC9428" s="1">
        <v>44881</v>
      </c>
      <c r="AD9428" t="s">
        <v>44</v>
      </c>
      <c r="AE9428" t="s">
        <v>65</v>
      </c>
      <c r="AF9428">
        <v>0</v>
      </c>
      <c r="AG9428" t="s">
        <v>46</v>
      </c>
      <c r="AH9428" s="1">
        <v>44881</v>
      </c>
      <c r="AJ9428" t="s">
        <v>47811</v>
      </c>
      <c r="AK9428">
        <f>Tabla_Consulta_desde_TMS8[[#This Row],[idpedido]]</f>
        <v>460766</v>
      </c>
    </row>
    <row r="9429" spans="1:37" x14ac:dyDescent="0.25">
      <c r="A9429" t="str">
        <f>Tabla_Consulta_desde_TMS8[[#This Row],[Nro_Referencia]]</f>
        <v>370538</v>
      </c>
      <c r="B9429">
        <v>460767</v>
      </c>
      <c r="C9429" t="s">
        <v>47812</v>
      </c>
      <c r="D9429" t="s">
        <v>680</v>
      </c>
      <c r="E9429" t="s">
        <v>47</v>
      </c>
      <c r="F9429" t="s">
        <v>33</v>
      </c>
      <c r="G9429" t="s">
        <v>47813</v>
      </c>
      <c r="H9429" s="1">
        <v>44880</v>
      </c>
      <c r="I9429" t="s">
        <v>34</v>
      </c>
      <c r="J9429" s="1">
        <v>44881</v>
      </c>
      <c r="K9429" t="s">
        <v>1228</v>
      </c>
      <c r="L9429" t="s">
        <v>47814</v>
      </c>
      <c r="M9429" t="s">
        <v>1230</v>
      </c>
      <c r="N9429" t="s">
        <v>1231</v>
      </c>
      <c r="O9429" t="s">
        <v>43</v>
      </c>
      <c r="P9429" t="s">
        <v>38</v>
      </c>
      <c r="Q9429" t="s">
        <v>38</v>
      </c>
      <c r="R9429" t="s">
        <v>39</v>
      </c>
      <c r="T9429" t="s">
        <v>103</v>
      </c>
      <c r="U9429" t="s">
        <v>41</v>
      </c>
      <c r="V9429">
        <v>1</v>
      </c>
      <c r="W9429">
        <v>1</v>
      </c>
      <c r="X9429" t="s">
        <v>681</v>
      </c>
      <c r="Y9429" t="s">
        <v>36</v>
      </c>
      <c r="Z9429" t="s">
        <v>42</v>
      </c>
      <c r="AA9429" t="s">
        <v>43</v>
      </c>
      <c r="AB9429">
        <v>21261</v>
      </c>
      <c r="AC9429" s="1">
        <v>44881</v>
      </c>
      <c r="AD9429" t="s">
        <v>97</v>
      </c>
      <c r="AE9429" t="s">
        <v>136</v>
      </c>
      <c r="AF9429">
        <v>0</v>
      </c>
      <c r="AG9429" t="s">
        <v>46</v>
      </c>
      <c r="AH9429" s="1">
        <v>44881</v>
      </c>
      <c r="AK9429">
        <f>Tabla_Consulta_desde_TMS8[[#This Row],[idpedido]]</f>
        <v>460767</v>
      </c>
    </row>
    <row r="9430" spans="1:37" x14ac:dyDescent="0.25">
      <c r="A9430" t="str">
        <f>Tabla_Consulta_desde_TMS8[[#This Row],[Nro_Referencia]]</f>
        <v>370539</v>
      </c>
      <c r="B9430">
        <v>460768</v>
      </c>
      <c r="C9430" t="s">
        <v>47815</v>
      </c>
      <c r="D9430" t="s">
        <v>680</v>
      </c>
      <c r="E9430" t="s">
        <v>47</v>
      </c>
      <c r="F9430" t="s">
        <v>33</v>
      </c>
      <c r="G9430" t="s">
        <v>47816</v>
      </c>
      <c r="H9430" s="1">
        <v>44880</v>
      </c>
      <c r="I9430" t="s">
        <v>34</v>
      </c>
      <c r="J9430" s="1">
        <v>44881</v>
      </c>
      <c r="K9430" t="s">
        <v>47817</v>
      </c>
      <c r="L9430" t="s">
        <v>30137</v>
      </c>
      <c r="M9430" t="s">
        <v>2421</v>
      </c>
      <c r="N9430" t="s">
        <v>2422</v>
      </c>
      <c r="O9430" t="s">
        <v>43</v>
      </c>
      <c r="P9430" t="s">
        <v>68</v>
      </c>
      <c r="Q9430" t="s">
        <v>68</v>
      </c>
      <c r="R9430" t="s">
        <v>69</v>
      </c>
      <c r="T9430" t="s">
        <v>111</v>
      </c>
      <c r="U9430" t="s">
        <v>71</v>
      </c>
      <c r="V9430">
        <v>1</v>
      </c>
      <c r="W9430">
        <v>1</v>
      </c>
      <c r="X9430" t="s">
        <v>681</v>
      </c>
      <c r="Y9430" t="s">
        <v>36</v>
      </c>
      <c r="Z9430" t="s">
        <v>42</v>
      </c>
      <c r="AA9430" t="s">
        <v>43</v>
      </c>
      <c r="AB9430">
        <v>21282</v>
      </c>
      <c r="AC9430" s="1">
        <v>44881</v>
      </c>
      <c r="AD9430" t="s">
        <v>97</v>
      </c>
      <c r="AE9430" t="s">
        <v>143</v>
      </c>
      <c r="AF9430">
        <v>0</v>
      </c>
      <c r="AG9430" t="s">
        <v>46</v>
      </c>
      <c r="AH9430" s="1">
        <v>44881</v>
      </c>
      <c r="AK9430">
        <f>Tabla_Consulta_desde_TMS8[[#This Row],[idpedido]]</f>
        <v>460768</v>
      </c>
    </row>
    <row r="9431" spans="1:37" x14ac:dyDescent="0.25">
      <c r="A9431" t="str">
        <f>Tabla_Consulta_desde_TMS8[[#This Row],[Nro_Referencia]]</f>
        <v>LDCGYERS02</v>
      </c>
      <c r="B9431">
        <v>460747</v>
      </c>
      <c r="C9431" t="s">
        <v>47818</v>
      </c>
      <c r="D9431" t="s">
        <v>2168</v>
      </c>
      <c r="E9431" t="s">
        <v>47</v>
      </c>
      <c r="F9431" t="s">
        <v>33</v>
      </c>
      <c r="G9431" t="s">
        <v>47819</v>
      </c>
      <c r="H9431" s="1">
        <v>44880</v>
      </c>
      <c r="I9431" t="s">
        <v>34</v>
      </c>
      <c r="J9431" s="1">
        <v>44880</v>
      </c>
      <c r="K9431" t="s">
        <v>2195</v>
      </c>
      <c r="L9431" t="s">
        <v>2193</v>
      </c>
      <c r="M9431" t="s">
        <v>66</v>
      </c>
      <c r="N9431" t="s">
        <v>2194</v>
      </c>
      <c r="P9431" t="s">
        <v>68</v>
      </c>
      <c r="Q9431" t="s">
        <v>68</v>
      </c>
      <c r="R9431" t="s">
        <v>69</v>
      </c>
      <c r="T9431" t="s">
        <v>111</v>
      </c>
      <c r="U9431" t="s">
        <v>71</v>
      </c>
      <c r="V9431">
        <v>1</v>
      </c>
      <c r="W9431">
        <v>1</v>
      </c>
      <c r="X9431" t="s">
        <v>1854</v>
      </c>
      <c r="Y9431" t="s">
        <v>40094</v>
      </c>
      <c r="Z9431" t="s">
        <v>42</v>
      </c>
      <c r="AA9431" t="s">
        <v>43</v>
      </c>
      <c r="AB9431">
        <v>21245</v>
      </c>
      <c r="AC9431" s="1">
        <v>44880</v>
      </c>
      <c r="AD9431" t="s">
        <v>97</v>
      </c>
      <c r="AE9431" t="s">
        <v>143</v>
      </c>
      <c r="AF9431">
        <v>0</v>
      </c>
      <c r="AG9431" t="s">
        <v>46</v>
      </c>
      <c r="AH9431" s="1">
        <v>44880</v>
      </c>
      <c r="AK9431">
        <f>Tabla_Consulta_desde_TMS8[[#This Row],[idpedido]]</f>
        <v>460747</v>
      </c>
    </row>
    <row r="9432" spans="1:37" x14ac:dyDescent="0.25">
      <c r="A9432" t="str">
        <f>Tabla_Consulta_desde_TMS8[[#This Row],[Nro_Referencia]]</f>
        <v>LDCGYEALS02</v>
      </c>
      <c r="B9432">
        <v>460748</v>
      </c>
      <c r="C9432" t="s">
        <v>47820</v>
      </c>
      <c r="D9432" t="s">
        <v>2168</v>
      </c>
      <c r="E9432" t="s">
        <v>47</v>
      </c>
      <c r="F9432" t="s">
        <v>33</v>
      </c>
      <c r="G9432" t="s">
        <v>47821</v>
      </c>
      <c r="H9432" s="1">
        <v>44880</v>
      </c>
      <c r="I9432" t="s">
        <v>34</v>
      </c>
      <c r="J9432" s="1">
        <v>44881</v>
      </c>
      <c r="K9432" t="s">
        <v>2180</v>
      </c>
      <c r="L9432" t="s">
        <v>2179</v>
      </c>
      <c r="M9432" t="s">
        <v>66</v>
      </c>
      <c r="N9432" t="s">
        <v>2191</v>
      </c>
      <c r="P9432" t="s">
        <v>38</v>
      </c>
      <c r="Q9432" t="s">
        <v>38</v>
      </c>
      <c r="R9432" t="s">
        <v>39</v>
      </c>
      <c r="T9432" t="s">
        <v>179</v>
      </c>
      <c r="U9432" t="s">
        <v>121</v>
      </c>
      <c r="V9432">
        <v>1</v>
      </c>
      <c r="W9432">
        <v>1</v>
      </c>
      <c r="X9432" t="s">
        <v>1854</v>
      </c>
      <c r="Y9432" t="s">
        <v>40094</v>
      </c>
      <c r="Z9432" t="s">
        <v>42</v>
      </c>
      <c r="AA9432" t="s">
        <v>43</v>
      </c>
      <c r="AB9432">
        <v>21258</v>
      </c>
      <c r="AC9432" s="1">
        <v>44881</v>
      </c>
      <c r="AD9432" t="s">
        <v>97</v>
      </c>
      <c r="AE9432" t="s">
        <v>276</v>
      </c>
      <c r="AF9432">
        <v>0</v>
      </c>
      <c r="AG9432" t="s">
        <v>46</v>
      </c>
      <c r="AH9432" s="1">
        <v>44881</v>
      </c>
      <c r="AK9432">
        <f>Tabla_Consulta_desde_TMS8[[#This Row],[idpedido]]</f>
        <v>460748</v>
      </c>
    </row>
    <row r="9433" spans="1:37" x14ac:dyDescent="0.25">
      <c r="A9433" t="str">
        <f>Tabla_Consulta_desde_TMS8[[#This Row],[Nro_Referencia]]</f>
        <v>LDCGYEAS02</v>
      </c>
      <c r="B9433">
        <v>460749</v>
      </c>
      <c r="C9433" t="s">
        <v>47822</v>
      </c>
      <c r="D9433" t="s">
        <v>2168</v>
      </c>
      <c r="E9433" t="s">
        <v>47</v>
      </c>
      <c r="F9433" t="s">
        <v>33</v>
      </c>
      <c r="G9433" t="s">
        <v>47823</v>
      </c>
      <c r="H9433" s="1">
        <v>44880</v>
      </c>
      <c r="I9433" t="s">
        <v>34</v>
      </c>
      <c r="J9433" s="1">
        <v>44880</v>
      </c>
      <c r="K9433" t="s">
        <v>2192</v>
      </c>
      <c r="L9433" t="s">
        <v>2193</v>
      </c>
      <c r="M9433" t="s">
        <v>66</v>
      </c>
      <c r="N9433" t="s">
        <v>2194</v>
      </c>
      <c r="P9433" t="s">
        <v>68</v>
      </c>
      <c r="Q9433" t="s">
        <v>68</v>
      </c>
      <c r="R9433" t="s">
        <v>69</v>
      </c>
      <c r="T9433" t="s">
        <v>111</v>
      </c>
      <c r="U9433" t="s">
        <v>71</v>
      </c>
      <c r="V9433">
        <v>1</v>
      </c>
      <c r="W9433">
        <v>1</v>
      </c>
      <c r="X9433" t="s">
        <v>1854</v>
      </c>
      <c r="Y9433" t="s">
        <v>40094</v>
      </c>
      <c r="Z9433" t="s">
        <v>42</v>
      </c>
      <c r="AA9433" t="s">
        <v>43</v>
      </c>
      <c r="AB9433">
        <v>21245</v>
      </c>
      <c r="AC9433" s="1">
        <v>44880</v>
      </c>
      <c r="AD9433" t="s">
        <v>97</v>
      </c>
      <c r="AE9433" t="s">
        <v>143</v>
      </c>
      <c r="AF9433">
        <v>0</v>
      </c>
      <c r="AG9433" t="s">
        <v>46</v>
      </c>
      <c r="AH9433" s="1">
        <v>44880</v>
      </c>
      <c r="AK9433">
        <f>Tabla_Consulta_desde_TMS8[[#This Row],[idpedido]]</f>
        <v>460749</v>
      </c>
    </row>
    <row r="9434" spans="1:37" x14ac:dyDescent="0.25">
      <c r="A9434" t="str">
        <f>Tabla_Consulta_desde_TMS8[[#This Row],[Nro_Referencia]]</f>
        <v>LDCGYEASL02</v>
      </c>
      <c r="B9434">
        <v>460750</v>
      </c>
      <c r="C9434" t="s">
        <v>47824</v>
      </c>
      <c r="D9434" t="s">
        <v>2168</v>
      </c>
      <c r="E9434" t="s">
        <v>47</v>
      </c>
      <c r="F9434" t="s">
        <v>33</v>
      </c>
      <c r="G9434" t="s">
        <v>47825</v>
      </c>
      <c r="H9434" s="1">
        <v>44880</v>
      </c>
      <c r="I9434" t="s">
        <v>34</v>
      </c>
      <c r="J9434" s="1">
        <v>44880</v>
      </c>
      <c r="K9434" t="s">
        <v>2196</v>
      </c>
      <c r="L9434" t="s">
        <v>2193</v>
      </c>
      <c r="M9434" t="s">
        <v>66</v>
      </c>
      <c r="N9434" t="s">
        <v>2194</v>
      </c>
      <c r="P9434" t="s">
        <v>68</v>
      </c>
      <c r="Q9434" t="s">
        <v>68</v>
      </c>
      <c r="R9434" t="s">
        <v>69</v>
      </c>
      <c r="T9434" t="s">
        <v>111</v>
      </c>
      <c r="U9434" t="s">
        <v>71</v>
      </c>
      <c r="V9434">
        <v>1</v>
      </c>
      <c r="W9434">
        <v>1</v>
      </c>
      <c r="X9434" t="s">
        <v>1854</v>
      </c>
      <c r="Y9434" t="s">
        <v>40094</v>
      </c>
      <c r="Z9434" t="s">
        <v>42</v>
      </c>
      <c r="AA9434" t="s">
        <v>43</v>
      </c>
      <c r="AB9434">
        <v>21245</v>
      </c>
      <c r="AC9434" s="1">
        <v>44880</v>
      </c>
      <c r="AD9434" t="s">
        <v>97</v>
      </c>
      <c r="AE9434" t="s">
        <v>143</v>
      </c>
      <c r="AF9434">
        <v>0</v>
      </c>
      <c r="AG9434" t="s">
        <v>46</v>
      </c>
      <c r="AH9434" s="1">
        <v>44880</v>
      </c>
      <c r="AK9434">
        <f>Tabla_Consulta_desde_TMS8[[#This Row],[idpedido]]</f>
        <v>460750</v>
      </c>
    </row>
    <row r="9435" spans="1:37" x14ac:dyDescent="0.25">
      <c r="A9435" t="str">
        <f>Tabla_Consulta_desde_TMS8[[#This Row],[Nro_Referencia]]</f>
        <v>4612061</v>
      </c>
      <c r="B9435">
        <v>460706</v>
      </c>
      <c r="C9435" t="s">
        <v>47826</v>
      </c>
      <c r="D9435" t="s">
        <v>680</v>
      </c>
      <c r="E9435" t="s">
        <v>47</v>
      </c>
      <c r="F9435" t="s">
        <v>33</v>
      </c>
      <c r="G9435" t="s">
        <v>47827</v>
      </c>
      <c r="H9435" s="1">
        <v>44880</v>
      </c>
      <c r="I9435" t="s">
        <v>34</v>
      </c>
      <c r="J9435" s="1">
        <v>44881</v>
      </c>
      <c r="K9435" t="s">
        <v>47828</v>
      </c>
      <c r="L9435" t="s">
        <v>47829</v>
      </c>
      <c r="M9435" t="s">
        <v>47830</v>
      </c>
      <c r="N9435" t="s">
        <v>47831</v>
      </c>
      <c r="O9435" t="s">
        <v>47831</v>
      </c>
      <c r="P9435" t="s">
        <v>809</v>
      </c>
      <c r="Q9435" t="s">
        <v>68</v>
      </c>
      <c r="R9435" t="s">
        <v>69</v>
      </c>
      <c r="S9435" t="s">
        <v>810</v>
      </c>
      <c r="T9435" t="s">
        <v>40</v>
      </c>
      <c r="U9435" t="s">
        <v>50</v>
      </c>
      <c r="V9435">
        <v>1</v>
      </c>
      <c r="W9435">
        <v>1</v>
      </c>
      <c r="X9435" t="s">
        <v>681</v>
      </c>
      <c r="Y9435" t="s">
        <v>36</v>
      </c>
      <c r="Z9435" t="s">
        <v>42</v>
      </c>
      <c r="AA9435" t="s">
        <v>47832</v>
      </c>
      <c r="AB9435">
        <v>21257</v>
      </c>
      <c r="AC9435" s="1">
        <v>44881</v>
      </c>
      <c r="AD9435" t="s">
        <v>44</v>
      </c>
      <c r="AE9435" t="s">
        <v>65</v>
      </c>
      <c r="AF9435">
        <v>0</v>
      </c>
      <c r="AG9435" t="s">
        <v>46</v>
      </c>
      <c r="AH9435" s="1">
        <v>44881</v>
      </c>
      <c r="AJ9435" t="s">
        <v>47833</v>
      </c>
      <c r="AK9435">
        <f>Tabla_Consulta_desde_TMS8[[#This Row],[idpedido]]</f>
        <v>460706</v>
      </c>
    </row>
    <row r="9436" spans="1:37" x14ac:dyDescent="0.25">
      <c r="A9436" t="str">
        <f>Tabla_Consulta_desde_TMS8[[#This Row],[Nro_Referencia]]</f>
        <v>4612696</v>
      </c>
      <c r="B9436">
        <v>460707</v>
      </c>
      <c r="C9436" t="s">
        <v>47834</v>
      </c>
      <c r="D9436" t="s">
        <v>680</v>
      </c>
      <c r="E9436" t="s">
        <v>47</v>
      </c>
      <c r="G9436" t="s">
        <v>47835</v>
      </c>
      <c r="H9436" s="1">
        <v>44880</v>
      </c>
      <c r="I9436" t="s">
        <v>34</v>
      </c>
      <c r="J9436" s="1">
        <v>44882</v>
      </c>
      <c r="K9436" t="s">
        <v>47836</v>
      </c>
      <c r="L9436" t="s">
        <v>47837</v>
      </c>
      <c r="M9436" t="s">
        <v>47838</v>
      </c>
      <c r="N9436" t="s">
        <v>47839</v>
      </c>
      <c r="O9436" t="s">
        <v>47839</v>
      </c>
      <c r="P9436" t="s">
        <v>2378</v>
      </c>
      <c r="Q9436" t="s">
        <v>109</v>
      </c>
      <c r="R9436" t="s">
        <v>110</v>
      </c>
      <c r="S9436" t="s">
        <v>2379</v>
      </c>
      <c r="T9436" t="s">
        <v>111</v>
      </c>
      <c r="U9436" t="s">
        <v>50</v>
      </c>
      <c r="V9436">
        <v>1</v>
      </c>
      <c r="W9436">
        <v>1</v>
      </c>
      <c r="X9436" t="s">
        <v>681</v>
      </c>
      <c r="Y9436" t="s">
        <v>36</v>
      </c>
      <c r="Z9436" t="s">
        <v>42</v>
      </c>
      <c r="AA9436" t="s">
        <v>47840</v>
      </c>
      <c r="AB9436">
        <v>21316</v>
      </c>
      <c r="AC9436" s="1">
        <v>44882</v>
      </c>
      <c r="AD9436" t="s">
        <v>97</v>
      </c>
      <c r="AE9436" t="s">
        <v>112</v>
      </c>
      <c r="AF9436">
        <v>1</v>
      </c>
      <c r="AG9436" t="s">
        <v>46</v>
      </c>
      <c r="AH9436" s="1">
        <v>44882</v>
      </c>
      <c r="AK9436">
        <f>Tabla_Consulta_desde_TMS8[[#This Row],[idpedido]]</f>
        <v>460707</v>
      </c>
    </row>
    <row r="9437" spans="1:37" x14ac:dyDescent="0.25">
      <c r="A9437" t="str">
        <f>Tabla_Consulta_desde_TMS8[[#This Row],[Nro_Referencia]]</f>
        <v>4613048</v>
      </c>
      <c r="B9437">
        <v>460708</v>
      </c>
      <c r="C9437" t="s">
        <v>47841</v>
      </c>
      <c r="D9437" t="s">
        <v>680</v>
      </c>
      <c r="E9437" t="s">
        <v>47</v>
      </c>
      <c r="F9437" t="s">
        <v>33</v>
      </c>
      <c r="G9437" t="s">
        <v>47842</v>
      </c>
      <c r="H9437" s="1">
        <v>44880</v>
      </c>
      <c r="I9437" t="s">
        <v>34</v>
      </c>
      <c r="J9437" s="1">
        <v>44881</v>
      </c>
      <c r="K9437" t="s">
        <v>47843</v>
      </c>
      <c r="L9437" t="s">
        <v>47844</v>
      </c>
      <c r="M9437" t="s">
        <v>47845</v>
      </c>
      <c r="N9437" t="s">
        <v>47846</v>
      </c>
      <c r="O9437" t="s">
        <v>47846</v>
      </c>
      <c r="P9437" t="s">
        <v>929</v>
      </c>
      <c r="Q9437" t="s">
        <v>38</v>
      </c>
      <c r="R9437" t="s">
        <v>39</v>
      </c>
      <c r="S9437" t="s">
        <v>930</v>
      </c>
      <c r="T9437" t="s">
        <v>103</v>
      </c>
      <c r="U9437" t="s">
        <v>41</v>
      </c>
      <c r="V9437">
        <v>1</v>
      </c>
      <c r="W9437">
        <v>1</v>
      </c>
      <c r="X9437" t="s">
        <v>681</v>
      </c>
      <c r="Y9437" t="s">
        <v>36</v>
      </c>
      <c r="Z9437" t="s">
        <v>42</v>
      </c>
      <c r="AA9437" t="s">
        <v>47847</v>
      </c>
      <c r="AB9437">
        <v>21269</v>
      </c>
      <c r="AC9437" s="1">
        <v>44881</v>
      </c>
      <c r="AD9437" t="s">
        <v>97</v>
      </c>
      <c r="AE9437" t="s">
        <v>104</v>
      </c>
      <c r="AF9437">
        <v>0</v>
      </c>
      <c r="AG9437" t="s">
        <v>46</v>
      </c>
      <c r="AH9437" s="1">
        <v>44881</v>
      </c>
      <c r="AK9437">
        <f>Tabla_Consulta_desde_TMS8[[#This Row],[idpedido]]</f>
        <v>460708</v>
      </c>
    </row>
    <row r="9438" spans="1:37" x14ac:dyDescent="0.25">
      <c r="A9438" t="str">
        <f>Tabla_Consulta_desde_TMS8[[#This Row],[Nro_Referencia]]</f>
        <v>4613055</v>
      </c>
      <c r="B9438">
        <v>460709</v>
      </c>
      <c r="C9438" t="s">
        <v>47848</v>
      </c>
      <c r="D9438" t="s">
        <v>680</v>
      </c>
      <c r="E9438" t="s">
        <v>47</v>
      </c>
      <c r="F9438" t="s">
        <v>33</v>
      </c>
      <c r="G9438" t="s">
        <v>47849</v>
      </c>
      <c r="H9438" s="1">
        <v>44880</v>
      </c>
      <c r="I9438" t="s">
        <v>34</v>
      </c>
      <c r="J9438" s="1">
        <v>44881</v>
      </c>
      <c r="K9438" t="s">
        <v>47850</v>
      </c>
      <c r="L9438" t="s">
        <v>47851</v>
      </c>
      <c r="M9438" t="s">
        <v>47852</v>
      </c>
      <c r="N9438" t="s">
        <v>47853</v>
      </c>
      <c r="O9438" t="s">
        <v>47853</v>
      </c>
      <c r="P9438" t="s">
        <v>1221</v>
      </c>
      <c r="Q9438" t="s">
        <v>68</v>
      </c>
      <c r="R9438" t="s">
        <v>69</v>
      </c>
      <c r="S9438" t="s">
        <v>68</v>
      </c>
      <c r="T9438" t="s">
        <v>111</v>
      </c>
      <c r="U9438" t="s">
        <v>71</v>
      </c>
      <c r="V9438">
        <v>1</v>
      </c>
      <c r="W9438">
        <v>1</v>
      </c>
      <c r="X9438" t="s">
        <v>681</v>
      </c>
      <c r="Y9438" t="s">
        <v>36</v>
      </c>
      <c r="Z9438" t="s">
        <v>42</v>
      </c>
      <c r="AA9438" t="s">
        <v>47854</v>
      </c>
      <c r="AB9438">
        <v>21281</v>
      </c>
      <c r="AC9438" s="1">
        <v>44881</v>
      </c>
      <c r="AD9438" t="s">
        <v>97</v>
      </c>
      <c r="AE9438" t="s">
        <v>180</v>
      </c>
      <c r="AF9438">
        <v>0</v>
      </c>
      <c r="AG9438" t="s">
        <v>46</v>
      </c>
      <c r="AH9438" s="1">
        <v>44881</v>
      </c>
      <c r="AK9438">
        <f>Tabla_Consulta_desde_TMS8[[#This Row],[idpedido]]</f>
        <v>460709</v>
      </c>
    </row>
    <row r="9439" spans="1:37" x14ac:dyDescent="0.25">
      <c r="A9439" t="str">
        <f>Tabla_Consulta_desde_TMS8[[#This Row],[Nro_Referencia]]</f>
        <v>4613431</v>
      </c>
      <c r="B9439">
        <v>460710</v>
      </c>
      <c r="C9439" t="s">
        <v>47855</v>
      </c>
      <c r="D9439" t="s">
        <v>680</v>
      </c>
      <c r="E9439" t="s">
        <v>47</v>
      </c>
      <c r="F9439" t="s">
        <v>33</v>
      </c>
      <c r="G9439" t="s">
        <v>47856</v>
      </c>
      <c r="H9439" s="1">
        <v>44880</v>
      </c>
      <c r="I9439" t="s">
        <v>34</v>
      </c>
      <c r="J9439" s="1">
        <v>44881</v>
      </c>
      <c r="K9439" t="s">
        <v>47857</v>
      </c>
      <c r="L9439" t="s">
        <v>47858</v>
      </c>
      <c r="M9439" t="s">
        <v>47859</v>
      </c>
      <c r="N9439" t="s">
        <v>47860</v>
      </c>
      <c r="O9439" t="s">
        <v>47860</v>
      </c>
      <c r="P9439" t="s">
        <v>698</v>
      </c>
      <c r="Q9439" t="s">
        <v>184</v>
      </c>
      <c r="R9439" t="s">
        <v>185</v>
      </c>
      <c r="S9439" t="s">
        <v>484</v>
      </c>
      <c r="T9439" t="s">
        <v>40</v>
      </c>
      <c r="U9439" t="s">
        <v>50</v>
      </c>
      <c r="V9439">
        <v>1</v>
      </c>
      <c r="W9439">
        <v>1</v>
      </c>
      <c r="X9439" t="s">
        <v>681</v>
      </c>
      <c r="Y9439" t="s">
        <v>36</v>
      </c>
      <c r="Z9439" t="s">
        <v>42</v>
      </c>
      <c r="AA9439" t="s">
        <v>47861</v>
      </c>
      <c r="AB9439">
        <v>21257</v>
      </c>
      <c r="AC9439" s="1">
        <v>44881</v>
      </c>
      <c r="AD9439" t="s">
        <v>44</v>
      </c>
      <c r="AE9439" t="s">
        <v>65</v>
      </c>
      <c r="AF9439">
        <v>0</v>
      </c>
      <c r="AG9439" t="s">
        <v>46</v>
      </c>
      <c r="AH9439" s="1">
        <v>44881</v>
      </c>
      <c r="AJ9439" t="s">
        <v>47862</v>
      </c>
      <c r="AK9439">
        <f>Tabla_Consulta_desde_TMS8[[#This Row],[idpedido]]</f>
        <v>460710</v>
      </c>
    </row>
    <row r="9440" spans="1:37" x14ac:dyDescent="0.25">
      <c r="A9440" t="str">
        <f>Tabla_Consulta_desde_TMS8[[#This Row],[Nro_Referencia]]</f>
        <v>4613443</v>
      </c>
      <c r="B9440">
        <v>460711</v>
      </c>
      <c r="C9440" t="s">
        <v>47863</v>
      </c>
      <c r="D9440" t="s">
        <v>680</v>
      </c>
      <c r="E9440" t="s">
        <v>47</v>
      </c>
      <c r="F9440" t="s">
        <v>501</v>
      </c>
      <c r="G9440" t="s">
        <v>47864</v>
      </c>
      <c r="H9440" s="1">
        <v>44880</v>
      </c>
      <c r="I9440" t="s">
        <v>34</v>
      </c>
      <c r="J9440" s="1">
        <v>44893</v>
      </c>
      <c r="K9440" t="s">
        <v>47865</v>
      </c>
      <c r="L9440" t="s">
        <v>766</v>
      </c>
      <c r="M9440" t="s">
        <v>47866</v>
      </c>
      <c r="N9440" t="s">
        <v>47867</v>
      </c>
      <c r="O9440" t="s">
        <v>47867</v>
      </c>
      <c r="P9440" t="s">
        <v>38</v>
      </c>
      <c r="Q9440" t="s">
        <v>38</v>
      </c>
      <c r="R9440" t="s">
        <v>39</v>
      </c>
      <c r="T9440" t="s">
        <v>40</v>
      </c>
      <c r="U9440" t="s">
        <v>41</v>
      </c>
      <c r="V9440">
        <v>1</v>
      </c>
      <c r="W9440">
        <v>1</v>
      </c>
      <c r="X9440" t="s">
        <v>681</v>
      </c>
      <c r="Y9440" t="s">
        <v>36</v>
      </c>
      <c r="Z9440" t="s">
        <v>42</v>
      </c>
      <c r="AA9440" t="s">
        <v>47868</v>
      </c>
      <c r="AB9440">
        <v>21257</v>
      </c>
      <c r="AC9440" s="1">
        <v>44881</v>
      </c>
      <c r="AD9440" t="s">
        <v>44</v>
      </c>
      <c r="AE9440" t="s">
        <v>65</v>
      </c>
      <c r="AF9440">
        <v>3</v>
      </c>
      <c r="AG9440" t="s">
        <v>46</v>
      </c>
      <c r="AH9440" s="1">
        <v>44893</v>
      </c>
      <c r="AJ9440" t="s">
        <v>47869</v>
      </c>
      <c r="AK9440">
        <f>Tabla_Consulta_desde_TMS8[[#This Row],[idpedido]]</f>
        <v>460711</v>
      </c>
    </row>
    <row r="9441" spans="1:37" x14ac:dyDescent="0.25">
      <c r="A9441" t="str">
        <f>Tabla_Consulta_desde_TMS8[[#This Row],[Nro_Referencia]]</f>
        <v>4613623</v>
      </c>
      <c r="B9441">
        <v>460712</v>
      </c>
      <c r="C9441" t="s">
        <v>47870</v>
      </c>
      <c r="D9441" t="s">
        <v>680</v>
      </c>
      <c r="E9441" t="s">
        <v>47</v>
      </c>
      <c r="F9441" t="s">
        <v>33</v>
      </c>
      <c r="G9441" t="s">
        <v>47871</v>
      </c>
      <c r="H9441" s="1">
        <v>44880</v>
      </c>
      <c r="I9441" t="s">
        <v>34</v>
      </c>
      <c r="J9441" s="1">
        <v>44881</v>
      </c>
      <c r="K9441" t="s">
        <v>47872</v>
      </c>
      <c r="L9441" t="s">
        <v>47873</v>
      </c>
      <c r="M9441" t="s">
        <v>47874</v>
      </c>
      <c r="N9441" t="s">
        <v>47875</v>
      </c>
      <c r="O9441" t="s">
        <v>47875</v>
      </c>
      <c r="P9441" t="s">
        <v>1002</v>
      </c>
      <c r="Q9441" t="s">
        <v>68</v>
      </c>
      <c r="R9441" t="s">
        <v>69</v>
      </c>
      <c r="S9441" t="s">
        <v>68</v>
      </c>
      <c r="T9441" t="s">
        <v>111</v>
      </c>
      <c r="U9441" t="s">
        <v>71</v>
      </c>
      <c r="V9441">
        <v>1</v>
      </c>
      <c r="W9441">
        <v>1</v>
      </c>
      <c r="X9441" t="s">
        <v>681</v>
      </c>
      <c r="Y9441" t="s">
        <v>36</v>
      </c>
      <c r="Z9441" t="s">
        <v>42</v>
      </c>
      <c r="AA9441" t="s">
        <v>47876</v>
      </c>
      <c r="AB9441">
        <v>21281</v>
      </c>
      <c r="AC9441" s="1">
        <v>44881</v>
      </c>
      <c r="AD9441" t="s">
        <v>97</v>
      </c>
      <c r="AE9441" t="s">
        <v>180</v>
      </c>
      <c r="AF9441">
        <v>0</v>
      </c>
      <c r="AG9441" t="s">
        <v>46</v>
      </c>
      <c r="AH9441" s="1">
        <v>44881</v>
      </c>
      <c r="AK9441">
        <f>Tabla_Consulta_desde_TMS8[[#This Row],[idpedido]]</f>
        <v>460712</v>
      </c>
    </row>
    <row r="9442" spans="1:37" x14ac:dyDescent="0.25">
      <c r="A9442" t="str">
        <f>Tabla_Consulta_desde_TMS8[[#This Row],[Nro_Referencia]]</f>
        <v>4613961</v>
      </c>
      <c r="B9442">
        <v>460713</v>
      </c>
      <c r="C9442" t="s">
        <v>47877</v>
      </c>
      <c r="D9442" t="s">
        <v>680</v>
      </c>
      <c r="E9442" t="s">
        <v>47</v>
      </c>
      <c r="F9442" t="s">
        <v>33</v>
      </c>
      <c r="G9442" t="s">
        <v>47878</v>
      </c>
      <c r="H9442" s="1">
        <v>44880</v>
      </c>
      <c r="I9442" t="s">
        <v>34</v>
      </c>
      <c r="J9442" s="1">
        <v>44882</v>
      </c>
      <c r="K9442" t="s">
        <v>47879</v>
      </c>
      <c r="L9442" t="s">
        <v>47880</v>
      </c>
      <c r="M9442" t="s">
        <v>47881</v>
      </c>
      <c r="N9442" t="s">
        <v>47882</v>
      </c>
      <c r="O9442" t="s">
        <v>47882</v>
      </c>
      <c r="P9442" t="s">
        <v>15611</v>
      </c>
      <c r="Q9442" t="s">
        <v>564</v>
      </c>
      <c r="R9442" t="s">
        <v>129</v>
      </c>
      <c r="S9442" t="s">
        <v>564</v>
      </c>
      <c r="T9442" t="s">
        <v>40</v>
      </c>
      <c r="U9442" t="s">
        <v>50</v>
      </c>
      <c r="V9442">
        <v>1</v>
      </c>
      <c r="W9442">
        <v>1</v>
      </c>
      <c r="X9442" t="s">
        <v>681</v>
      </c>
      <c r="Y9442" t="s">
        <v>36</v>
      </c>
      <c r="Z9442" t="s">
        <v>42</v>
      </c>
      <c r="AA9442" t="s">
        <v>47883</v>
      </c>
      <c r="AB9442">
        <v>21257</v>
      </c>
      <c r="AC9442" s="1">
        <v>44881</v>
      </c>
      <c r="AD9442" t="s">
        <v>44</v>
      </c>
      <c r="AE9442" t="s">
        <v>65</v>
      </c>
      <c r="AF9442">
        <v>1</v>
      </c>
      <c r="AG9442" t="s">
        <v>46</v>
      </c>
      <c r="AH9442" s="1">
        <v>44882</v>
      </c>
      <c r="AJ9442" t="s">
        <v>47884</v>
      </c>
      <c r="AK9442">
        <f>Tabla_Consulta_desde_TMS8[[#This Row],[idpedido]]</f>
        <v>460713</v>
      </c>
    </row>
    <row r="9443" spans="1:37" x14ac:dyDescent="0.25">
      <c r="A9443" t="str">
        <f>Tabla_Consulta_desde_TMS8[[#This Row],[Nro_Referencia]]</f>
        <v>4614120</v>
      </c>
      <c r="B9443">
        <v>460714</v>
      </c>
      <c r="C9443" t="s">
        <v>47885</v>
      </c>
      <c r="D9443" t="s">
        <v>680</v>
      </c>
      <c r="E9443" t="s">
        <v>47</v>
      </c>
      <c r="F9443" t="s">
        <v>33</v>
      </c>
      <c r="G9443" t="s">
        <v>47886</v>
      </c>
      <c r="H9443" s="1">
        <v>44880</v>
      </c>
      <c r="I9443" t="s">
        <v>34</v>
      </c>
      <c r="J9443" s="1">
        <v>44881</v>
      </c>
      <c r="K9443" t="s">
        <v>47887</v>
      </c>
      <c r="L9443" t="s">
        <v>47888</v>
      </c>
      <c r="M9443" t="s">
        <v>47889</v>
      </c>
      <c r="N9443" t="s">
        <v>47890</v>
      </c>
      <c r="O9443" t="s">
        <v>47890</v>
      </c>
      <c r="P9443" t="s">
        <v>1421</v>
      </c>
      <c r="Q9443" t="s">
        <v>545</v>
      </c>
      <c r="R9443" t="s">
        <v>39</v>
      </c>
      <c r="S9443" t="s">
        <v>1422</v>
      </c>
      <c r="T9443" t="s">
        <v>40</v>
      </c>
      <c r="U9443" t="s">
        <v>50</v>
      </c>
      <c r="V9443">
        <v>1</v>
      </c>
      <c r="W9443">
        <v>1</v>
      </c>
      <c r="X9443" t="s">
        <v>681</v>
      </c>
      <c r="Y9443" t="s">
        <v>36</v>
      </c>
      <c r="Z9443" t="s">
        <v>42</v>
      </c>
      <c r="AA9443" t="s">
        <v>47891</v>
      </c>
      <c r="AB9443">
        <v>21257</v>
      </c>
      <c r="AC9443" s="1">
        <v>44881</v>
      </c>
      <c r="AD9443" t="s">
        <v>44</v>
      </c>
      <c r="AE9443" t="s">
        <v>65</v>
      </c>
      <c r="AF9443">
        <v>0</v>
      </c>
      <c r="AG9443" t="s">
        <v>46</v>
      </c>
      <c r="AH9443" s="1">
        <v>44881</v>
      </c>
      <c r="AJ9443" t="s">
        <v>47892</v>
      </c>
      <c r="AK9443">
        <f>Tabla_Consulta_desde_TMS8[[#This Row],[idpedido]]</f>
        <v>460714</v>
      </c>
    </row>
    <row r="9444" spans="1:37" x14ac:dyDescent="0.25">
      <c r="A9444" t="str">
        <f>Tabla_Consulta_desde_TMS8[[#This Row],[Nro_Referencia]]</f>
        <v>4614366</v>
      </c>
      <c r="B9444">
        <v>460715</v>
      </c>
      <c r="C9444" t="s">
        <v>47893</v>
      </c>
      <c r="D9444" t="s">
        <v>680</v>
      </c>
      <c r="E9444" t="s">
        <v>47</v>
      </c>
      <c r="F9444" t="s">
        <v>33</v>
      </c>
      <c r="G9444" t="s">
        <v>47894</v>
      </c>
      <c r="H9444" s="1">
        <v>44880</v>
      </c>
      <c r="I9444" t="s">
        <v>34</v>
      </c>
      <c r="J9444" s="1">
        <v>44881</v>
      </c>
      <c r="K9444" t="s">
        <v>47895</v>
      </c>
      <c r="L9444" t="s">
        <v>47896</v>
      </c>
      <c r="M9444" t="s">
        <v>47897</v>
      </c>
      <c r="N9444" t="s">
        <v>47898</v>
      </c>
      <c r="O9444" t="s">
        <v>47898</v>
      </c>
      <c r="P9444" t="s">
        <v>1339</v>
      </c>
      <c r="Q9444" t="s">
        <v>109</v>
      </c>
      <c r="R9444" t="s">
        <v>110</v>
      </c>
      <c r="S9444" t="s">
        <v>1340</v>
      </c>
      <c r="T9444" t="s">
        <v>111</v>
      </c>
      <c r="U9444" t="s">
        <v>50</v>
      </c>
      <c r="V9444">
        <v>1</v>
      </c>
      <c r="W9444">
        <v>1</v>
      </c>
      <c r="X9444" t="s">
        <v>681</v>
      </c>
      <c r="Y9444" t="s">
        <v>36</v>
      </c>
      <c r="Z9444" t="s">
        <v>42</v>
      </c>
      <c r="AA9444" t="s">
        <v>47899</v>
      </c>
      <c r="AB9444">
        <v>21272</v>
      </c>
      <c r="AC9444" s="1">
        <v>44881</v>
      </c>
      <c r="AD9444" t="s">
        <v>97</v>
      </c>
      <c r="AE9444" t="s">
        <v>112</v>
      </c>
      <c r="AF9444">
        <v>0</v>
      </c>
      <c r="AG9444" t="s">
        <v>46</v>
      </c>
      <c r="AH9444" s="1">
        <v>44881</v>
      </c>
      <c r="AK9444">
        <f>Tabla_Consulta_desde_TMS8[[#This Row],[idpedido]]</f>
        <v>460715</v>
      </c>
    </row>
    <row r="9445" spans="1:37" x14ac:dyDescent="0.25">
      <c r="A9445" t="str">
        <f>Tabla_Consulta_desde_TMS8[[#This Row],[Nro_Referencia]]</f>
        <v>4614435</v>
      </c>
      <c r="B9445">
        <v>460716</v>
      </c>
      <c r="C9445" t="s">
        <v>47900</v>
      </c>
      <c r="D9445" t="s">
        <v>680</v>
      </c>
      <c r="E9445" t="s">
        <v>47</v>
      </c>
      <c r="F9445" t="s">
        <v>501</v>
      </c>
      <c r="G9445" t="s">
        <v>47901</v>
      </c>
      <c r="H9445" s="1">
        <v>44880</v>
      </c>
      <c r="I9445" t="s">
        <v>34</v>
      </c>
      <c r="J9445" s="1">
        <v>44881</v>
      </c>
      <c r="K9445" t="s">
        <v>47902</v>
      </c>
      <c r="L9445" t="s">
        <v>618</v>
      </c>
      <c r="M9445" t="s">
        <v>47903</v>
      </c>
      <c r="N9445" t="s">
        <v>47904</v>
      </c>
      <c r="O9445" t="s">
        <v>47904</v>
      </c>
      <c r="P9445" t="s">
        <v>113</v>
      </c>
      <c r="Q9445" t="s">
        <v>113</v>
      </c>
      <c r="R9445" t="s">
        <v>114</v>
      </c>
      <c r="T9445" t="s">
        <v>40</v>
      </c>
      <c r="U9445" t="s">
        <v>50</v>
      </c>
      <c r="V9445">
        <v>1</v>
      </c>
      <c r="W9445">
        <v>1</v>
      </c>
      <c r="X9445" t="s">
        <v>681</v>
      </c>
      <c r="Y9445" t="s">
        <v>36</v>
      </c>
      <c r="Z9445" t="s">
        <v>42</v>
      </c>
      <c r="AA9445" t="s">
        <v>47905</v>
      </c>
      <c r="AB9445">
        <v>21257</v>
      </c>
      <c r="AC9445" s="1">
        <v>44881</v>
      </c>
      <c r="AD9445" t="s">
        <v>44</v>
      </c>
      <c r="AE9445" t="s">
        <v>65</v>
      </c>
      <c r="AF9445">
        <v>1</v>
      </c>
      <c r="AG9445" t="s">
        <v>46</v>
      </c>
      <c r="AH9445" s="1">
        <v>44881</v>
      </c>
      <c r="AJ9445" t="s">
        <v>47906</v>
      </c>
      <c r="AK9445">
        <f>Tabla_Consulta_desde_TMS8[[#This Row],[idpedido]]</f>
        <v>460716</v>
      </c>
    </row>
    <row r="9446" spans="1:37" x14ac:dyDescent="0.25">
      <c r="A9446" t="str">
        <f>Tabla_Consulta_desde_TMS8[[#This Row],[Nro_Referencia]]</f>
        <v>4614590</v>
      </c>
      <c r="B9446">
        <v>460717</v>
      </c>
      <c r="C9446" t="s">
        <v>47907</v>
      </c>
      <c r="D9446" t="s">
        <v>680</v>
      </c>
      <c r="E9446" t="s">
        <v>47</v>
      </c>
      <c r="F9446" t="s">
        <v>33</v>
      </c>
      <c r="G9446" t="s">
        <v>47908</v>
      </c>
      <c r="H9446" s="1">
        <v>44880</v>
      </c>
      <c r="I9446" t="s">
        <v>34</v>
      </c>
      <c r="J9446" s="1">
        <v>44881</v>
      </c>
      <c r="K9446" t="s">
        <v>47909</v>
      </c>
      <c r="L9446" t="s">
        <v>47910</v>
      </c>
      <c r="M9446" t="s">
        <v>47911</v>
      </c>
      <c r="N9446" t="s">
        <v>47912</v>
      </c>
      <c r="O9446" t="s">
        <v>47913</v>
      </c>
      <c r="P9446" t="s">
        <v>1241</v>
      </c>
      <c r="Q9446" t="s">
        <v>513</v>
      </c>
      <c r="R9446" t="s">
        <v>69</v>
      </c>
      <c r="S9446" t="s">
        <v>1242</v>
      </c>
      <c r="T9446" t="s">
        <v>40</v>
      </c>
      <c r="U9446" t="s">
        <v>50</v>
      </c>
      <c r="V9446">
        <v>1</v>
      </c>
      <c r="W9446">
        <v>1</v>
      </c>
      <c r="X9446" t="s">
        <v>681</v>
      </c>
      <c r="Y9446" t="s">
        <v>36</v>
      </c>
      <c r="Z9446" t="s">
        <v>42</v>
      </c>
      <c r="AA9446" t="s">
        <v>47914</v>
      </c>
      <c r="AB9446">
        <v>21257</v>
      </c>
      <c r="AC9446" s="1">
        <v>44881</v>
      </c>
      <c r="AD9446" t="s">
        <v>44</v>
      </c>
      <c r="AE9446" t="s">
        <v>65</v>
      </c>
      <c r="AF9446">
        <v>0</v>
      </c>
      <c r="AG9446" t="s">
        <v>46</v>
      </c>
      <c r="AH9446" s="1">
        <v>44881</v>
      </c>
      <c r="AJ9446" t="s">
        <v>47915</v>
      </c>
      <c r="AK9446">
        <f>Tabla_Consulta_desde_TMS8[[#This Row],[idpedido]]</f>
        <v>460717</v>
      </c>
    </row>
    <row r="9447" spans="1:37" x14ac:dyDescent="0.25">
      <c r="A9447" t="str">
        <f>Tabla_Consulta_desde_TMS8[[#This Row],[Nro_Referencia]]</f>
        <v>4614932</v>
      </c>
      <c r="B9447">
        <v>460718</v>
      </c>
      <c r="C9447" t="s">
        <v>47916</v>
      </c>
      <c r="D9447" t="s">
        <v>680</v>
      </c>
      <c r="E9447" t="s">
        <v>47</v>
      </c>
      <c r="F9447" t="s">
        <v>33</v>
      </c>
      <c r="G9447" t="s">
        <v>47917</v>
      </c>
      <c r="H9447" s="1">
        <v>44880</v>
      </c>
      <c r="I9447" t="s">
        <v>34</v>
      </c>
      <c r="J9447" s="1">
        <v>44883</v>
      </c>
      <c r="K9447" t="s">
        <v>47918</v>
      </c>
      <c r="L9447" t="s">
        <v>47919</v>
      </c>
      <c r="M9447" t="s">
        <v>47920</v>
      </c>
      <c r="N9447" t="s">
        <v>47921</v>
      </c>
      <c r="O9447" t="s">
        <v>47921</v>
      </c>
      <c r="P9447" t="s">
        <v>779</v>
      </c>
      <c r="Q9447" t="s">
        <v>38</v>
      </c>
      <c r="R9447" t="s">
        <v>39</v>
      </c>
      <c r="S9447" t="s">
        <v>38</v>
      </c>
      <c r="T9447" t="s">
        <v>103</v>
      </c>
      <c r="U9447" t="s">
        <v>41</v>
      </c>
      <c r="V9447">
        <v>1</v>
      </c>
      <c r="W9447">
        <v>1</v>
      </c>
      <c r="X9447" t="s">
        <v>681</v>
      </c>
      <c r="Y9447" t="s">
        <v>36</v>
      </c>
      <c r="Z9447" t="s">
        <v>42</v>
      </c>
      <c r="AA9447" t="s">
        <v>47922</v>
      </c>
      <c r="AB9447">
        <v>21345</v>
      </c>
      <c r="AC9447" s="1">
        <v>44883</v>
      </c>
      <c r="AD9447" t="s">
        <v>97</v>
      </c>
      <c r="AE9447" t="s">
        <v>136</v>
      </c>
      <c r="AF9447">
        <v>2</v>
      </c>
      <c r="AG9447" t="s">
        <v>46</v>
      </c>
      <c r="AH9447" s="1">
        <v>44883</v>
      </c>
      <c r="AK9447">
        <f>Tabla_Consulta_desde_TMS8[[#This Row],[idpedido]]</f>
        <v>460718</v>
      </c>
    </row>
    <row r="9448" spans="1:37" x14ac:dyDescent="0.25">
      <c r="A9448" t="str">
        <f>Tabla_Consulta_desde_TMS8[[#This Row],[Nro_Referencia]]</f>
        <v>4615022</v>
      </c>
      <c r="B9448">
        <v>460719</v>
      </c>
      <c r="C9448" t="s">
        <v>47923</v>
      </c>
      <c r="D9448" t="s">
        <v>680</v>
      </c>
      <c r="E9448" t="s">
        <v>47</v>
      </c>
      <c r="F9448" t="s">
        <v>33</v>
      </c>
      <c r="G9448" t="s">
        <v>47924</v>
      </c>
      <c r="H9448" s="1">
        <v>44880</v>
      </c>
      <c r="I9448" t="s">
        <v>34</v>
      </c>
      <c r="J9448" s="1">
        <v>44881</v>
      </c>
      <c r="K9448" t="s">
        <v>47925</v>
      </c>
      <c r="L9448" t="s">
        <v>47926</v>
      </c>
      <c r="M9448" t="s">
        <v>47927</v>
      </c>
      <c r="N9448" t="s">
        <v>47928</v>
      </c>
      <c r="O9448" t="s">
        <v>47928</v>
      </c>
      <c r="P9448" t="s">
        <v>1080</v>
      </c>
      <c r="Q9448" t="s">
        <v>434</v>
      </c>
      <c r="R9448" t="s">
        <v>69</v>
      </c>
      <c r="S9448" t="s">
        <v>434</v>
      </c>
      <c r="T9448" t="s">
        <v>40</v>
      </c>
      <c r="U9448" t="s">
        <v>50</v>
      </c>
      <c r="V9448">
        <v>1</v>
      </c>
      <c r="W9448">
        <v>1</v>
      </c>
      <c r="X9448" t="s">
        <v>681</v>
      </c>
      <c r="Y9448" t="s">
        <v>36</v>
      </c>
      <c r="Z9448" t="s">
        <v>42</v>
      </c>
      <c r="AA9448" t="s">
        <v>47929</v>
      </c>
      <c r="AB9448">
        <v>21257</v>
      </c>
      <c r="AC9448" s="1">
        <v>44881</v>
      </c>
      <c r="AD9448" t="s">
        <v>44</v>
      </c>
      <c r="AE9448" t="s">
        <v>65</v>
      </c>
      <c r="AF9448">
        <v>1</v>
      </c>
      <c r="AG9448" t="s">
        <v>46</v>
      </c>
      <c r="AH9448" s="1">
        <v>44881</v>
      </c>
      <c r="AJ9448" t="s">
        <v>47930</v>
      </c>
      <c r="AK9448">
        <f>Tabla_Consulta_desde_TMS8[[#This Row],[idpedido]]</f>
        <v>460719</v>
      </c>
    </row>
    <row r="9449" spans="1:37" x14ac:dyDescent="0.25">
      <c r="A9449" t="str">
        <f>Tabla_Consulta_desde_TMS8[[#This Row],[Nro_Referencia]]</f>
        <v>4615119</v>
      </c>
      <c r="B9449">
        <v>460720</v>
      </c>
      <c r="C9449" t="s">
        <v>47931</v>
      </c>
      <c r="D9449" t="s">
        <v>680</v>
      </c>
      <c r="E9449" t="s">
        <v>47</v>
      </c>
      <c r="F9449" t="s">
        <v>33</v>
      </c>
      <c r="G9449" t="s">
        <v>47932</v>
      </c>
      <c r="H9449" s="1">
        <v>44880</v>
      </c>
      <c r="I9449" t="s">
        <v>34</v>
      </c>
      <c r="J9449" s="1">
        <v>44881</v>
      </c>
      <c r="K9449" t="s">
        <v>47933</v>
      </c>
      <c r="L9449" t="s">
        <v>47934</v>
      </c>
      <c r="M9449" t="s">
        <v>47935</v>
      </c>
      <c r="N9449" t="s">
        <v>47936</v>
      </c>
      <c r="O9449" t="s">
        <v>47936</v>
      </c>
      <c r="P9449" t="s">
        <v>3951</v>
      </c>
      <c r="Q9449" t="s">
        <v>837</v>
      </c>
      <c r="R9449" t="s">
        <v>366</v>
      </c>
      <c r="S9449" t="s">
        <v>3952</v>
      </c>
      <c r="T9449" t="s">
        <v>40</v>
      </c>
      <c r="U9449" t="s">
        <v>50</v>
      </c>
      <c r="V9449">
        <v>1</v>
      </c>
      <c r="W9449">
        <v>1</v>
      </c>
      <c r="X9449" t="s">
        <v>681</v>
      </c>
      <c r="Y9449" t="s">
        <v>36</v>
      </c>
      <c r="Z9449" t="s">
        <v>42</v>
      </c>
      <c r="AA9449" t="s">
        <v>47937</v>
      </c>
      <c r="AB9449">
        <v>21257</v>
      </c>
      <c r="AC9449" s="1">
        <v>44881</v>
      </c>
      <c r="AD9449" t="s">
        <v>44</v>
      </c>
      <c r="AE9449" t="s">
        <v>65</v>
      </c>
      <c r="AF9449">
        <v>0</v>
      </c>
      <c r="AG9449" t="s">
        <v>46</v>
      </c>
      <c r="AH9449" s="1">
        <v>44881</v>
      </c>
      <c r="AJ9449" t="s">
        <v>47938</v>
      </c>
      <c r="AK9449">
        <f>Tabla_Consulta_desde_TMS8[[#This Row],[idpedido]]</f>
        <v>460720</v>
      </c>
    </row>
    <row r="9450" spans="1:37" x14ac:dyDescent="0.25">
      <c r="A9450" t="str">
        <f>Tabla_Consulta_desde_TMS8[[#This Row],[Nro_Referencia]]</f>
        <v>4615122</v>
      </c>
      <c r="B9450">
        <v>460721</v>
      </c>
      <c r="C9450" t="s">
        <v>47939</v>
      </c>
      <c r="D9450" t="s">
        <v>680</v>
      </c>
      <c r="E9450" t="s">
        <v>47</v>
      </c>
      <c r="F9450" t="s">
        <v>33</v>
      </c>
      <c r="G9450" t="s">
        <v>47940</v>
      </c>
      <c r="H9450" s="1">
        <v>44880</v>
      </c>
      <c r="I9450" t="s">
        <v>34</v>
      </c>
      <c r="J9450" s="1">
        <v>44884</v>
      </c>
      <c r="K9450" t="s">
        <v>47941</v>
      </c>
      <c r="L9450" t="s">
        <v>47942</v>
      </c>
      <c r="M9450" t="s">
        <v>47943</v>
      </c>
      <c r="N9450" t="s">
        <v>47944</v>
      </c>
      <c r="O9450" t="s">
        <v>47944</v>
      </c>
      <c r="P9450" t="s">
        <v>1243</v>
      </c>
      <c r="Q9450" t="s">
        <v>491</v>
      </c>
      <c r="R9450" t="s">
        <v>241</v>
      </c>
      <c r="S9450" t="s">
        <v>491</v>
      </c>
      <c r="T9450" t="s">
        <v>40</v>
      </c>
      <c r="U9450" t="s">
        <v>50</v>
      </c>
      <c r="V9450">
        <v>1</v>
      </c>
      <c r="W9450">
        <v>1</v>
      </c>
      <c r="X9450" t="s">
        <v>681</v>
      </c>
      <c r="Y9450" t="s">
        <v>36</v>
      </c>
      <c r="Z9450" t="s">
        <v>42</v>
      </c>
      <c r="AA9450" t="s">
        <v>47945</v>
      </c>
      <c r="AB9450">
        <v>21257</v>
      </c>
      <c r="AC9450" s="1">
        <v>44881</v>
      </c>
      <c r="AD9450" t="s">
        <v>44</v>
      </c>
      <c r="AE9450" t="s">
        <v>65</v>
      </c>
      <c r="AF9450">
        <v>1</v>
      </c>
      <c r="AG9450" t="s">
        <v>46</v>
      </c>
      <c r="AH9450" s="1">
        <v>44884</v>
      </c>
      <c r="AJ9450" t="s">
        <v>47946</v>
      </c>
      <c r="AK9450">
        <f>Tabla_Consulta_desde_TMS8[[#This Row],[idpedido]]</f>
        <v>460721</v>
      </c>
    </row>
    <row r="9451" spans="1:37" x14ac:dyDescent="0.25">
      <c r="A9451" t="str">
        <f>Tabla_Consulta_desde_TMS8[[#This Row],[Nro_Referencia]]</f>
        <v>4615128</v>
      </c>
      <c r="B9451">
        <v>460722</v>
      </c>
      <c r="C9451" t="s">
        <v>47947</v>
      </c>
      <c r="D9451" t="s">
        <v>680</v>
      </c>
      <c r="E9451" t="s">
        <v>47</v>
      </c>
      <c r="F9451" t="s">
        <v>33</v>
      </c>
      <c r="G9451" t="s">
        <v>47948</v>
      </c>
      <c r="H9451" s="1">
        <v>44880</v>
      </c>
      <c r="I9451" t="s">
        <v>34</v>
      </c>
      <c r="J9451" s="1">
        <v>44881</v>
      </c>
      <c r="K9451" t="s">
        <v>47949</v>
      </c>
      <c r="L9451" t="s">
        <v>47950</v>
      </c>
      <c r="M9451" t="s">
        <v>47951</v>
      </c>
      <c r="N9451" t="s">
        <v>47952</v>
      </c>
      <c r="O9451" t="s">
        <v>47952</v>
      </c>
      <c r="P9451" t="s">
        <v>1019</v>
      </c>
      <c r="Q9451" t="s">
        <v>38</v>
      </c>
      <c r="R9451" t="s">
        <v>39</v>
      </c>
      <c r="S9451" t="s">
        <v>1020</v>
      </c>
      <c r="T9451" t="s">
        <v>103</v>
      </c>
      <c r="U9451" t="s">
        <v>41</v>
      </c>
      <c r="V9451">
        <v>1</v>
      </c>
      <c r="W9451">
        <v>1</v>
      </c>
      <c r="X9451" t="s">
        <v>681</v>
      </c>
      <c r="Y9451" t="s">
        <v>36</v>
      </c>
      <c r="Z9451" t="s">
        <v>42</v>
      </c>
      <c r="AA9451" t="s">
        <v>47953</v>
      </c>
      <c r="AB9451">
        <v>21270</v>
      </c>
      <c r="AC9451" s="1">
        <v>44881</v>
      </c>
      <c r="AD9451" t="s">
        <v>97</v>
      </c>
      <c r="AE9451" t="s">
        <v>231</v>
      </c>
      <c r="AF9451">
        <v>0</v>
      </c>
      <c r="AG9451" t="s">
        <v>46</v>
      </c>
      <c r="AH9451" s="1">
        <v>44881</v>
      </c>
      <c r="AK9451">
        <f>Tabla_Consulta_desde_TMS8[[#This Row],[idpedido]]</f>
        <v>460722</v>
      </c>
    </row>
    <row r="9452" spans="1:37" x14ac:dyDescent="0.25">
      <c r="A9452" t="str">
        <f>Tabla_Consulta_desde_TMS8[[#This Row],[Nro_Referencia]]</f>
        <v>4615258</v>
      </c>
      <c r="B9452">
        <v>460723</v>
      </c>
      <c r="C9452" t="s">
        <v>47954</v>
      </c>
      <c r="D9452" t="s">
        <v>680</v>
      </c>
      <c r="E9452" t="s">
        <v>47</v>
      </c>
      <c r="F9452" t="s">
        <v>501</v>
      </c>
      <c r="G9452" t="s">
        <v>47955</v>
      </c>
      <c r="H9452" s="1">
        <v>44880</v>
      </c>
      <c r="I9452" t="s">
        <v>555</v>
      </c>
      <c r="J9452" s="1">
        <v>44893</v>
      </c>
      <c r="K9452" t="s">
        <v>47956</v>
      </c>
      <c r="L9452" t="s">
        <v>524</v>
      </c>
      <c r="M9452" t="s">
        <v>47957</v>
      </c>
      <c r="N9452" t="s">
        <v>47958</v>
      </c>
      <c r="O9452" t="s">
        <v>47958</v>
      </c>
      <c r="P9452" t="s">
        <v>197</v>
      </c>
      <c r="Q9452" t="s">
        <v>197</v>
      </c>
      <c r="R9452" t="s">
        <v>198</v>
      </c>
      <c r="T9452" t="s">
        <v>40</v>
      </c>
      <c r="U9452" t="s">
        <v>50</v>
      </c>
      <c r="V9452">
        <v>1</v>
      </c>
      <c r="W9452">
        <v>1</v>
      </c>
      <c r="X9452" t="s">
        <v>681</v>
      </c>
      <c r="Y9452" t="s">
        <v>36</v>
      </c>
      <c r="Z9452" t="s">
        <v>42</v>
      </c>
      <c r="AA9452" t="s">
        <v>47959</v>
      </c>
      <c r="AB9452">
        <v>21257</v>
      </c>
      <c r="AC9452" s="1">
        <v>44881</v>
      </c>
      <c r="AD9452" t="s">
        <v>44</v>
      </c>
      <c r="AE9452" t="s">
        <v>65</v>
      </c>
      <c r="AF9452">
        <v>2</v>
      </c>
      <c r="AG9452" t="s">
        <v>555</v>
      </c>
      <c r="AH9452" s="1">
        <v>44894</v>
      </c>
      <c r="AJ9452" t="s">
        <v>686</v>
      </c>
      <c r="AK9452">
        <f>Tabla_Consulta_desde_TMS8[[#This Row],[idpedido]]</f>
        <v>460723</v>
      </c>
    </row>
    <row r="9453" spans="1:37" x14ac:dyDescent="0.25">
      <c r="A9453" t="str">
        <f>Tabla_Consulta_desde_TMS8[[#This Row],[Nro_Referencia]]</f>
        <v>4615648</v>
      </c>
      <c r="B9453">
        <v>460724</v>
      </c>
      <c r="C9453" t="s">
        <v>47960</v>
      </c>
      <c r="D9453" t="s">
        <v>680</v>
      </c>
      <c r="E9453" t="s">
        <v>47</v>
      </c>
      <c r="F9453" t="s">
        <v>33</v>
      </c>
      <c r="G9453" t="s">
        <v>47961</v>
      </c>
      <c r="H9453" s="1">
        <v>44880</v>
      </c>
      <c r="I9453" t="s">
        <v>34</v>
      </c>
      <c r="J9453" s="1">
        <v>44881</v>
      </c>
      <c r="K9453" t="s">
        <v>47962</v>
      </c>
      <c r="L9453" t="s">
        <v>47963</v>
      </c>
      <c r="M9453" t="s">
        <v>47964</v>
      </c>
      <c r="N9453" t="s">
        <v>47965</v>
      </c>
      <c r="O9453" t="s">
        <v>47965</v>
      </c>
      <c r="P9453" t="s">
        <v>1308</v>
      </c>
      <c r="Q9453" t="s">
        <v>68</v>
      </c>
      <c r="R9453" t="s">
        <v>69</v>
      </c>
      <c r="S9453" t="s">
        <v>68</v>
      </c>
      <c r="T9453" t="s">
        <v>111</v>
      </c>
      <c r="U9453" t="s">
        <v>71</v>
      </c>
      <c r="V9453">
        <v>1</v>
      </c>
      <c r="W9453">
        <v>1</v>
      </c>
      <c r="X9453" t="s">
        <v>681</v>
      </c>
      <c r="Y9453" t="s">
        <v>36</v>
      </c>
      <c r="Z9453" t="s">
        <v>42</v>
      </c>
      <c r="AA9453" t="s">
        <v>47966</v>
      </c>
      <c r="AB9453">
        <v>21281</v>
      </c>
      <c r="AC9453" s="1">
        <v>44881</v>
      </c>
      <c r="AD9453" t="s">
        <v>97</v>
      </c>
      <c r="AE9453" t="s">
        <v>180</v>
      </c>
      <c r="AF9453">
        <v>0</v>
      </c>
      <c r="AG9453" t="s">
        <v>46</v>
      </c>
      <c r="AH9453" s="1">
        <v>44881</v>
      </c>
      <c r="AK9453">
        <f>Tabla_Consulta_desde_TMS8[[#This Row],[idpedido]]</f>
        <v>460724</v>
      </c>
    </row>
    <row r="9454" spans="1:37" x14ac:dyDescent="0.25">
      <c r="A9454" t="str">
        <f>Tabla_Consulta_desde_TMS8[[#This Row],[Nro_Referencia]]</f>
        <v>4615877</v>
      </c>
      <c r="B9454">
        <v>460725</v>
      </c>
      <c r="C9454" t="s">
        <v>47967</v>
      </c>
      <c r="D9454" t="s">
        <v>680</v>
      </c>
      <c r="E9454" t="s">
        <v>47</v>
      </c>
      <c r="F9454" t="s">
        <v>33</v>
      </c>
      <c r="G9454" t="s">
        <v>47968</v>
      </c>
      <c r="H9454" s="1">
        <v>44880</v>
      </c>
      <c r="I9454" t="s">
        <v>34</v>
      </c>
      <c r="J9454" s="1">
        <v>44883</v>
      </c>
      <c r="K9454" t="s">
        <v>47969</v>
      </c>
      <c r="L9454" t="s">
        <v>47970</v>
      </c>
      <c r="M9454" t="s">
        <v>47971</v>
      </c>
      <c r="N9454" t="s">
        <v>47972</v>
      </c>
      <c r="O9454" t="s">
        <v>47972</v>
      </c>
      <c r="P9454" t="s">
        <v>823</v>
      </c>
      <c r="Q9454" t="s">
        <v>38</v>
      </c>
      <c r="R9454" t="s">
        <v>39</v>
      </c>
      <c r="S9454" t="s">
        <v>38</v>
      </c>
      <c r="T9454" t="s">
        <v>103</v>
      </c>
      <c r="U9454" t="s">
        <v>41</v>
      </c>
      <c r="V9454">
        <v>1</v>
      </c>
      <c r="W9454">
        <v>1</v>
      </c>
      <c r="X9454" t="s">
        <v>681</v>
      </c>
      <c r="Y9454" t="s">
        <v>36</v>
      </c>
      <c r="Z9454" t="s">
        <v>42</v>
      </c>
      <c r="AA9454" t="s">
        <v>47973</v>
      </c>
      <c r="AB9454">
        <v>21349</v>
      </c>
      <c r="AC9454" s="1">
        <v>44883</v>
      </c>
      <c r="AD9454" t="s">
        <v>97</v>
      </c>
      <c r="AE9454" t="s">
        <v>98</v>
      </c>
      <c r="AF9454">
        <v>2</v>
      </c>
      <c r="AG9454" t="s">
        <v>46</v>
      </c>
      <c r="AH9454" s="1">
        <v>44883</v>
      </c>
      <c r="AK9454">
        <f>Tabla_Consulta_desde_TMS8[[#This Row],[idpedido]]</f>
        <v>460725</v>
      </c>
    </row>
    <row r="9455" spans="1:37" x14ac:dyDescent="0.25">
      <c r="A9455" t="str">
        <f>Tabla_Consulta_desde_TMS8[[#This Row],[Nro_Referencia]]</f>
        <v>4615888</v>
      </c>
      <c r="B9455">
        <v>460726</v>
      </c>
      <c r="C9455" t="s">
        <v>47974</v>
      </c>
      <c r="D9455" t="s">
        <v>680</v>
      </c>
      <c r="E9455" t="s">
        <v>47</v>
      </c>
      <c r="F9455" t="s">
        <v>33</v>
      </c>
      <c r="G9455" t="s">
        <v>47975</v>
      </c>
      <c r="H9455" s="1">
        <v>44880</v>
      </c>
      <c r="I9455" t="s">
        <v>34</v>
      </c>
      <c r="J9455" s="1">
        <v>44881</v>
      </c>
      <c r="K9455" t="s">
        <v>47976</v>
      </c>
      <c r="L9455" t="s">
        <v>47977</v>
      </c>
      <c r="M9455" t="s">
        <v>35714</v>
      </c>
      <c r="N9455" t="s">
        <v>47978</v>
      </c>
      <c r="O9455" t="s">
        <v>47978</v>
      </c>
      <c r="P9455" t="s">
        <v>1099</v>
      </c>
      <c r="Q9455" t="s">
        <v>38</v>
      </c>
      <c r="R9455" t="s">
        <v>39</v>
      </c>
      <c r="S9455" t="s">
        <v>1100</v>
      </c>
      <c r="T9455" t="s">
        <v>103</v>
      </c>
      <c r="U9455" t="s">
        <v>41</v>
      </c>
      <c r="V9455">
        <v>1</v>
      </c>
      <c r="W9455">
        <v>1</v>
      </c>
      <c r="X9455" t="s">
        <v>681</v>
      </c>
      <c r="Y9455" t="s">
        <v>36</v>
      </c>
      <c r="Z9455" t="s">
        <v>42</v>
      </c>
      <c r="AA9455" t="s">
        <v>47979</v>
      </c>
      <c r="AB9455">
        <v>21269</v>
      </c>
      <c r="AC9455" s="1">
        <v>44881</v>
      </c>
      <c r="AD9455" t="s">
        <v>97</v>
      </c>
      <c r="AE9455" t="s">
        <v>104</v>
      </c>
      <c r="AF9455">
        <v>0</v>
      </c>
      <c r="AG9455" t="s">
        <v>46</v>
      </c>
      <c r="AH9455" s="1">
        <v>44881</v>
      </c>
      <c r="AK9455">
        <f>Tabla_Consulta_desde_TMS8[[#This Row],[idpedido]]</f>
        <v>460726</v>
      </c>
    </row>
    <row r="9456" spans="1:37" x14ac:dyDescent="0.25">
      <c r="A9456" t="str">
        <f>Tabla_Consulta_desde_TMS8[[#This Row],[Nro_Referencia]]</f>
        <v>4615984</v>
      </c>
      <c r="B9456">
        <v>460727</v>
      </c>
      <c r="C9456" t="s">
        <v>47980</v>
      </c>
      <c r="D9456" t="s">
        <v>680</v>
      </c>
      <c r="E9456" t="s">
        <v>47</v>
      </c>
      <c r="F9456" t="s">
        <v>501</v>
      </c>
      <c r="G9456" t="s">
        <v>47981</v>
      </c>
      <c r="H9456" s="1">
        <v>44880</v>
      </c>
      <c r="I9456" t="s">
        <v>555</v>
      </c>
      <c r="J9456" s="1">
        <v>44893</v>
      </c>
      <c r="K9456" t="s">
        <v>47982</v>
      </c>
      <c r="L9456" t="s">
        <v>2242</v>
      </c>
      <c r="M9456" t="s">
        <v>47983</v>
      </c>
      <c r="N9456" t="s">
        <v>47984</v>
      </c>
      <c r="O9456" t="s">
        <v>47984</v>
      </c>
      <c r="P9456" t="s">
        <v>184</v>
      </c>
      <c r="Q9456" t="s">
        <v>184</v>
      </c>
      <c r="R9456" t="s">
        <v>185</v>
      </c>
      <c r="T9456" t="s">
        <v>40</v>
      </c>
      <c r="U9456" t="s">
        <v>50</v>
      </c>
      <c r="V9456">
        <v>1</v>
      </c>
      <c r="W9456">
        <v>1</v>
      </c>
      <c r="X9456" t="s">
        <v>681</v>
      </c>
      <c r="Y9456" t="s">
        <v>36</v>
      </c>
      <c r="Z9456" t="s">
        <v>42</v>
      </c>
      <c r="AA9456" t="s">
        <v>47985</v>
      </c>
      <c r="AB9456">
        <v>21257</v>
      </c>
      <c r="AC9456" s="1">
        <v>44881</v>
      </c>
      <c r="AD9456" t="s">
        <v>44</v>
      </c>
      <c r="AE9456" t="s">
        <v>65</v>
      </c>
      <c r="AF9456">
        <v>2</v>
      </c>
      <c r="AG9456" t="s">
        <v>555</v>
      </c>
      <c r="AH9456" s="1">
        <v>44894</v>
      </c>
      <c r="AJ9456" t="s">
        <v>686</v>
      </c>
      <c r="AK9456">
        <f>Tabla_Consulta_desde_TMS8[[#This Row],[idpedido]]</f>
        <v>460727</v>
      </c>
    </row>
    <row r="9457" spans="1:37" x14ac:dyDescent="0.25">
      <c r="A9457" t="str">
        <f>Tabla_Consulta_desde_TMS8[[#This Row],[Nro_Referencia]]</f>
        <v>4616024</v>
      </c>
      <c r="B9457">
        <v>460728</v>
      </c>
      <c r="C9457" t="s">
        <v>47986</v>
      </c>
      <c r="D9457" t="s">
        <v>680</v>
      </c>
      <c r="E9457" t="s">
        <v>47</v>
      </c>
      <c r="F9457" t="s">
        <v>33</v>
      </c>
      <c r="G9457" t="s">
        <v>47987</v>
      </c>
      <c r="H9457" s="1">
        <v>44880</v>
      </c>
      <c r="I9457" t="s">
        <v>34</v>
      </c>
      <c r="J9457" s="1">
        <v>44881</v>
      </c>
      <c r="K9457" t="s">
        <v>47988</v>
      </c>
      <c r="L9457" t="s">
        <v>47989</v>
      </c>
      <c r="M9457" t="s">
        <v>47990</v>
      </c>
      <c r="N9457" t="s">
        <v>47991</v>
      </c>
      <c r="O9457" t="s">
        <v>47991</v>
      </c>
      <c r="P9457" t="s">
        <v>2572</v>
      </c>
      <c r="Q9457" t="s">
        <v>864</v>
      </c>
      <c r="R9457" t="s">
        <v>94</v>
      </c>
      <c r="S9457" t="s">
        <v>2573</v>
      </c>
      <c r="T9457" t="s">
        <v>40</v>
      </c>
      <c r="U9457" t="s">
        <v>50</v>
      </c>
      <c r="V9457">
        <v>1</v>
      </c>
      <c r="W9457">
        <v>1</v>
      </c>
      <c r="X9457" t="s">
        <v>681</v>
      </c>
      <c r="Y9457" t="s">
        <v>36</v>
      </c>
      <c r="Z9457" t="s">
        <v>42</v>
      </c>
      <c r="AA9457" t="s">
        <v>47992</v>
      </c>
      <c r="AB9457">
        <v>21257</v>
      </c>
      <c r="AC9457" s="1">
        <v>44881</v>
      </c>
      <c r="AD9457" t="s">
        <v>44</v>
      </c>
      <c r="AE9457" t="s">
        <v>65</v>
      </c>
      <c r="AF9457">
        <v>0</v>
      </c>
      <c r="AG9457" t="s">
        <v>46</v>
      </c>
      <c r="AH9457" s="1">
        <v>44881</v>
      </c>
      <c r="AJ9457" t="s">
        <v>47993</v>
      </c>
      <c r="AK9457">
        <f>Tabla_Consulta_desde_TMS8[[#This Row],[idpedido]]</f>
        <v>460728</v>
      </c>
    </row>
    <row r="9458" spans="1:37" x14ac:dyDescent="0.25">
      <c r="A9458" t="str">
        <f>Tabla_Consulta_desde_TMS8[[#This Row],[Nro_Referencia]]</f>
        <v>4616076</v>
      </c>
      <c r="B9458">
        <v>460729</v>
      </c>
      <c r="C9458" t="s">
        <v>47994</v>
      </c>
      <c r="D9458" t="s">
        <v>680</v>
      </c>
      <c r="E9458" t="s">
        <v>47</v>
      </c>
      <c r="F9458" t="s">
        <v>33</v>
      </c>
      <c r="G9458" t="s">
        <v>47995</v>
      </c>
      <c r="H9458" s="1">
        <v>44880</v>
      </c>
      <c r="I9458" t="s">
        <v>34</v>
      </c>
      <c r="J9458" s="1">
        <v>44882</v>
      </c>
      <c r="K9458" t="s">
        <v>47996</v>
      </c>
      <c r="L9458" t="s">
        <v>47997</v>
      </c>
      <c r="M9458" t="s">
        <v>47998</v>
      </c>
      <c r="N9458" t="s">
        <v>47999</v>
      </c>
      <c r="O9458" t="s">
        <v>47999</v>
      </c>
      <c r="P9458" t="s">
        <v>1003</v>
      </c>
      <c r="Q9458" t="s">
        <v>68</v>
      </c>
      <c r="R9458" t="s">
        <v>69</v>
      </c>
      <c r="S9458" t="s">
        <v>68</v>
      </c>
      <c r="T9458" t="s">
        <v>111</v>
      </c>
      <c r="U9458" t="s">
        <v>71</v>
      </c>
      <c r="V9458">
        <v>1</v>
      </c>
      <c r="W9458">
        <v>1</v>
      </c>
      <c r="X9458" t="s">
        <v>681</v>
      </c>
      <c r="Y9458" t="s">
        <v>36</v>
      </c>
      <c r="Z9458" t="s">
        <v>42</v>
      </c>
      <c r="AA9458" t="s">
        <v>48000</v>
      </c>
      <c r="AB9458">
        <v>21324</v>
      </c>
      <c r="AC9458" s="1">
        <v>44882</v>
      </c>
      <c r="AD9458" t="s">
        <v>97</v>
      </c>
      <c r="AE9458" t="s">
        <v>180</v>
      </c>
      <c r="AF9458">
        <v>1</v>
      </c>
      <c r="AG9458" t="s">
        <v>46</v>
      </c>
      <c r="AH9458" s="1">
        <v>44882</v>
      </c>
      <c r="AK9458">
        <f>Tabla_Consulta_desde_TMS8[[#This Row],[idpedido]]</f>
        <v>460729</v>
      </c>
    </row>
    <row r="9459" spans="1:37" x14ac:dyDescent="0.25">
      <c r="A9459" t="str">
        <f>Tabla_Consulta_desde_TMS8[[#This Row],[Nro_Referencia]]</f>
        <v>4616172</v>
      </c>
      <c r="B9459">
        <v>460730</v>
      </c>
      <c r="C9459" t="s">
        <v>48001</v>
      </c>
      <c r="D9459" t="s">
        <v>680</v>
      </c>
      <c r="E9459" t="s">
        <v>47</v>
      </c>
      <c r="F9459" t="s">
        <v>33</v>
      </c>
      <c r="G9459" t="s">
        <v>48002</v>
      </c>
      <c r="H9459" s="1">
        <v>44880</v>
      </c>
      <c r="I9459" t="s">
        <v>34</v>
      </c>
      <c r="J9459" s="1">
        <v>44881</v>
      </c>
      <c r="K9459" t="s">
        <v>48003</v>
      </c>
      <c r="L9459" t="s">
        <v>48004</v>
      </c>
      <c r="M9459" t="s">
        <v>48005</v>
      </c>
      <c r="N9459" t="s">
        <v>48006</v>
      </c>
      <c r="O9459" t="s">
        <v>48006</v>
      </c>
      <c r="P9459" t="s">
        <v>700</v>
      </c>
      <c r="Q9459" t="s">
        <v>38</v>
      </c>
      <c r="R9459" t="s">
        <v>39</v>
      </c>
      <c r="S9459" t="s">
        <v>38</v>
      </c>
      <c r="T9459" t="s">
        <v>103</v>
      </c>
      <c r="U9459" t="s">
        <v>41</v>
      </c>
      <c r="V9459">
        <v>1</v>
      </c>
      <c r="W9459">
        <v>1</v>
      </c>
      <c r="X9459" t="s">
        <v>681</v>
      </c>
      <c r="Y9459" t="s">
        <v>36</v>
      </c>
      <c r="Z9459" t="s">
        <v>42</v>
      </c>
      <c r="AA9459" t="s">
        <v>48007</v>
      </c>
      <c r="AB9459">
        <v>21263</v>
      </c>
      <c r="AC9459" s="1">
        <v>44881</v>
      </c>
      <c r="AD9459" t="s">
        <v>97</v>
      </c>
      <c r="AE9459" t="s">
        <v>162</v>
      </c>
      <c r="AF9459">
        <v>0</v>
      </c>
      <c r="AG9459" t="s">
        <v>46</v>
      </c>
      <c r="AH9459" s="1">
        <v>44881</v>
      </c>
      <c r="AK9459">
        <f>Tabla_Consulta_desde_TMS8[[#This Row],[idpedido]]</f>
        <v>460730</v>
      </c>
    </row>
    <row r="9460" spans="1:37" x14ac:dyDescent="0.25">
      <c r="A9460" t="str">
        <f>Tabla_Consulta_desde_TMS8[[#This Row],[Nro_Referencia]]</f>
        <v>4616203</v>
      </c>
      <c r="B9460">
        <v>460731</v>
      </c>
      <c r="C9460" t="s">
        <v>48008</v>
      </c>
      <c r="D9460" t="s">
        <v>680</v>
      </c>
      <c r="E9460" t="s">
        <v>47</v>
      </c>
      <c r="F9460" t="s">
        <v>33</v>
      </c>
      <c r="G9460" t="s">
        <v>48009</v>
      </c>
      <c r="H9460" s="1">
        <v>44880</v>
      </c>
      <c r="I9460" t="s">
        <v>34</v>
      </c>
      <c r="J9460" s="1">
        <v>44881</v>
      </c>
      <c r="K9460" t="s">
        <v>48010</v>
      </c>
      <c r="L9460" t="s">
        <v>48011</v>
      </c>
      <c r="M9460" t="s">
        <v>48012</v>
      </c>
      <c r="N9460" t="s">
        <v>48013</v>
      </c>
      <c r="O9460" t="s">
        <v>43</v>
      </c>
      <c r="P9460" t="s">
        <v>882</v>
      </c>
      <c r="Q9460" t="s">
        <v>133</v>
      </c>
      <c r="R9460" t="s">
        <v>134</v>
      </c>
      <c r="S9460" t="s">
        <v>883</v>
      </c>
      <c r="T9460" t="s">
        <v>40</v>
      </c>
      <c r="U9460" t="s">
        <v>50</v>
      </c>
      <c r="V9460">
        <v>1</v>
      </c>
      <c r="W9460">
        <v>1</v>
      </c>
      <c r="X9460" t="s">
        <v>681</v>
      </c>
      <c r="Y9460" t="s">
        <v>36</v>
      </c>
      <c r="Z9460" t="s">
        <v>42</v>
      </c>
      <c r="AA9460" t="s">
        <v>48014</v>
      </c>
      <c r="AB9460">
        <v>21257</v>
      </c>
      <c r="AC9460" s="1">
        <v>44881</v>
      </c>
      <c r="AD9460" t="s">
        <v>44</v>
      </c>
      <c r="AE9460" t="s">
        <v>65</v>
      </c>
      <c r="AF9460">
        <v>0</v>
      </c>
      <c r="AG9460" t="s">
        <v>46</v>
      </c>
      <c r="AH9460" s="1">
        <v>44881</v>
      </c>
      <c r="AJ9460" t="s">
        <v>48015</v>
      </c>
      <c r="AK9460">
        <f>Tabla_Consulta_desde_TMS8[[#This Row],[idpedido]]</f>
        <v>460731</v>
      </c>
    </row>
    <row r="9461" spans="1:37" x14ac:dyDescent="0.25">
      <c r="A9461" t="str">
        <f>Tabla_Consulta_desde_TMS8[[#This Row],[Nro_Referencia]]</f>
        <v>4616208</v>
      </c>
      <c r="B9461">
        <v>460732</v>
      </c>
      <c r="C9461" t="s">
        <v>48016</v>
      </c>
      <c r="D9461" t="s">
        <v>680</v>
      </c>
      <c r="E9461" t="s">
        <v>47</v>
      </c>
      <c r="F9461" t="s">
        <v>33</v>
      </c>
      <c r="G9461" t="s">
        <v>48017</v>
      </c>
      <c r="H9461" s="1">
        <v>44880</v>
      </c>
      <c r="I9461" t="s">
        <v>34</v>
      </c>
      <c r="J9461" s="1">
        <v>44881</v>
      </c>
      <c r="K9461" t="s">
        <v>4565</v>
      </c>
      <c r="L9461" t="s">
        <v>4566</v>
      </c>
      <c r="M9461" t="s">
        <v>4567</v>
      </c>
      <c r="N9461" t="s">
        <v>4568</v>
      </c>
      <c r="O9461" t="s">
        <v>4568</v>
      </c>
      <c r="P9461" t="s">
        <v>910</v>
      </c>
      <c r="Q9461" t="s">
        <v>38</v>
      </c>
      <c r="R9461" t="s">
        <v>39</v>
      </c>
      <c r="S9461" t="s">
        <v>911</v>
      </c>
      <c r="T9461" t="s">
        <v>103</v>
      </c>
      <c r="U9461" t="s">
        <v>41</v>
      </c>
      <c r="V9461">
        <v>1</v>
      </c>
      <c r="W9461">
        <v>1</v>
      </c>
      <c r="X9461" t="s">
        <v>681</v>
      </c>
      <c r="Y9461" t="s">
        <v>36</v>
      </c>
      <c r="Z9461" t="s">
        <v>42</v>
      </c>
      <c r="AA9461" t="s">
        <v>48018</v>
      </c>
      <c r="AB9461">
        <v>21270</v>
      </c>
      <c r="AC9461" s="1">
        <v>44881</v>
      </c>
      <c r="AD9461" t="s">
        <v>97</v>
      </c>
      <c r="AE9461" t="s">
        <v>231</v>
      </c>
      <c r="AF9461">
        <v>0</v>
      </c>
      <c r="AG9461" t="s">
        <v>46</v>
      </c>
      <c r="AH9461" s="1">
        <v>44881</v>
      </c>
      <c r="AK9461">
        <f>Tabla_Consulta_desde_TMS8[[#This Row],[idpedido]]</f>
        <v>460732</v>
      </c>
    </row>
    <row r="9462" spans="1:37" x14ac:dyDescent="0.25">
      <c r="A9462" t="str">
        <f>Tabla_Consulta_desde_TMS8[[#This Row],[Nro_Referencia]]</f>
        <v>4616225</v>
      </c>
      <c r="B9462">
        <v>460733</v>
      </c>
      <c r="C9462" t="s">
        <v>48019</v>
      </c>
      <c r="D9462" t="s">
        <v>680</v>
      </c>
      <c r="E9462" t="s">
        <v>47</v>
      </c>
      <c r="F9462" t="s">
        <v>33</v>
      </c>
      <c r="G9462" t="s">
        <v>48020</v>
      </c>
      <c r="H9462" s="1">
        <v>44880</v>
      </c>
      <c r="I9462" t="s">
        <v>34</v>
      </c>
      <c r="J9462" s="1">
        <v>44881</v>
      </c>
      <c r="K9462" t="s">
        <v>48021</v>
      </c>
      <c r="L9462" t="s">
        <v>48022</v>
      </c>
      <c r="M9462" t="s">
        <v>48023</v>
      </c>
      <c r="N9462" t="s">
        <v>48024</v>
      </c>
      <c r="O9462" t="s">
        <v>48024</v>
      </c>
      <c r="P9462" t="s">
        <v>821</v>
      </c>
      <c r="Q9462" t="s">
        <v>68</v>
      </c>
      <c r="R9462" t="s">
        <v>69</v>
      </c>
      <c r="S9462" t="s">
        <v>68</v>
      </c>
      <c r="T9462" t="s">
        <v>111</v>
      </c>
      <c r="U9462" t="s">
        <v>71</v>
      </c>
      <c r="V9462">
        <v>1</v>
      </c>
      <c r="W9462">
        <v>1</v>
      </c>
      <c r="X9462" t="s">
        <v>681</v>
      </c>
      <c r="Y9462" t="s">
        <v>36</v>
      </c>
      <c r="Z9462" t="s">
        <v>42</v>
      </c>
      <c r="AA9462" t="s">
        <v>48025</v>
      </c>
      <c r="AB9462">
        <v>21283</v>
      </c>
      <c r="AC9462" s="1">
        <v>44881</v>
      </c>
      <c r="AD9462" t="s">
        <v>97</v>
      </c>
      <c r="AE9462" t="s">
        <v>122</v>
      </c>
      <c r="AF9462">
        <v>0</v>
      </c>
      <c r="AG9462" t="s">
        <v>46</v>
      </c>
      <c r="AH9462" s="1">
        <v>44881</v>
      </c>
      <c r="AK9462">
        <f>Tabla_Consulta_desde_TMS8[[#This Row],[idpedido]]</f>
        <v>460733</v>
      </c>
    </row>
    <row r="9463" spans="1:37" x14ac:dyDescent="0.25">
      <c r="A9463" t="str">
        <f>Tabla_Consulta_desde_TMS8[[#This Row],[Nro_Referencia]]</f>
        <v>4616274</v>
      </c>
      <c r="B9463">
        <v>460734</v>
      </c>
      <c r="C9463" t="s">
        <v>48026</v>
      </c>
      <c r="D9463" t="s">
        <v>680</v>
      </c>
      <c r="E9463" t="s">
        <v>47</v>
      </c>
      <c r="F9463" t="s">
        <v>33</v>
      </c>
      <c r="G9463" t="s">
        <v>48027</v>
      </c>
      <c r="H9463" s="1">
        <v>44880</v>
      </c>
      <c r="I9463" t="s">
        <v>34</v>
      </c>
      <c r="J9463" s="1">
        <v>44881</v>
      </c>
      <c r="K9463" t="s">
        <v>48028</v>
      </c>
      <c r="L9463" t="s">
        <v>48029</v>
      </c>
      <c r="M9463" t="s">
        <v>48030</v>
      </c>
      <c r="N9463" t="s">
        <v>48031</v>
      </c>
      <c r="O9463" t="s">
        <v>48031</v>
      </c>
      <c r="P9463" t="s">
        <v>912</v>
      </c>
      <c r="Q9463" t="s">
        <v>38</v>
      </c>
      <c r="R9463" t="s">
        <v>39</v>
      </c>
      <c r="S9463" t="s">
        <v>38</v>
      </c>
      <c r="T9463" t="s">
        <v>103</v>
      </c>
      <c r="U9463" t="s">
        <v>41</v>
      </c>
      <c r="V9463">
        <v>1</v>
      </c>
      <c r="W9463">
        <v>1</v>
      </c>
      <c r="X9463" t="s">
        <v>681</v>
      </c>
      <c r="Y9463" t="s">
        <v>36</v>
      </c>
      <c r="Z9463" t="s">
        <v>42</v>
      </c>
      <c r="AA9463" t="s">
        <v>48032</v>
      </c>
      <c r="AB9463">
        <v>21262</v>
      </c>
      <c r="AC9463" s="1">
        <v>44881</v>
      </c>
      <c r="AD9463" t="s">
        <v>97</v>
      </c>
      <c r="AE9463" t="s">
        <v>481</v>
      </c>
      <c r="AF9463">
        <v>0</v>
      </c>
      <c r="AG9463" t="s">
        <v>46</v>
      </c>
      <c r="AH9463" s="1">
        <v>44881</v>
      </c>
      <c r="AK9463">
        <f>Tabla_Consulta_desde_TMS8[[#This Row],[idpedido]]</f>
        <v>460734</v>
      </c>
    </row>
    <row r="9464" spans="1:37" x14ac:dyDescent="0.25">
      <c r="A9464" t="str">
        <f>Tabla_Consulta_desde_TMS8[[#This Row],[Nro_Referencia]]</f>
        <v>4616307</v>
      </c>
      <c r="B9464">
        <v>460735</v>
      </c>
      <c r="C9464" t="s">
        <v>48033</v>
      </c>
      <c r="D9464" t="s">
        <v>680</v>
      </c>
      <c r="E9464" t="s">
        <v>47</v>
      </c>
      <c r="F9464" t="s">
        <v>33</v>
      </c>
      <c r="G9464" t="s">
        <v>48034</v>
      </c>
      <c r="H9464" s="1">
        <v>44880</v>
      </c>
      <c r="I9464" t="s">
        <v>34</v>
      </c>
      <c r="J9464" s="1">
        <v>44881</v>
      </c>
      <c r="K9464" t="s">
        <v>48035</v>
      </c>
      <c r="L9464" t="s">
        <v>48036</v>
      </c>
      <c r="M9464" t="s">
        <v>48037</v>
      </c>
      <c r="N9464" t="s">
        <v>48038</v>
      </c>
      <c r="O9464" t="s">
        <v>43</v>
      </c>
      <c r="P9464" t="s">
        <v>699</v>
      </c>
      <c r="Q9464" t="s">
        <v>68</v>
      </c>
      <c r="R9464" t="s">
        <v>69</v>
      </c>
      <c r="S9464" t="s">
        <v>68</v>
      </c>
      <c r="T9464" t="s">
        <v>111</v>
      </c>
      <c r="U9464" t="s">
        <v>71</v>
      </c>
      <c r="V9464">
        <v>1</v>
      </c>
      <c r="W9464">
        <v>1</v>
      </c>
      <c r="X9464" t="s">
        <v>681</v>
      </c>
      <c r="Y9464" t="s">
        <v>36</v>
      </c>
      <c r="Z9464" t="s">
        <v>42</v>
      </c>
      <c r="AA9464" t="s">
        <v>48039</v>
      </c>
      <c r="AB9464">
        <v>21284</v>
      </c>
      <c r="AC9464" s="1">
        <v>44881</v>
      </c>
      <c r="AD9464" t="s">
        <v>97</v>
      </c>
      <c r="AE9464" t="s">
        <v>127</v>
      </c>
      <c r="AF9464">
        <v>0</v>
      </c>
      <c r="AG9464" t="s">
        <v>46</v>
      </c>
      <c r="AH9464" s="1">
        <v>44881</v>
      </c>
      <c r="AK9464">
        <f>Tabla_Consulta_desde_TMS8[[#This Row],[idpedido]]</f>
        <v>460735</v>
      </c>
    </row>
    <row r="9465" spans="1:37" x14ac:dyDescent="0.25">
      <c r="A9465" t="str">
        <f>Tabla_Consulta_desde_TMS8[[#This Row],[Nro_Referencia]]</f>
        <v>4616348</v>
      </c>
      <c r="B9465">
        <v>460736</v>
      </c>
      <c r="C9465" t="s">
        <v>48040</v>
      </c>
      <c r="D9465" t="s">
        <v>680</v>
      </c>
      <c r="E9465" t="s">
        <v>47</v>
      </c>
      <c r="F9465" t="s">
        <v>501</v>
      </c>
      <c r="G9465" t="s">
        <v>48041</v>
      </c>
      <c r="H9465" s="1">
        <v>44880</v>
      </c>
      <c r="I9465" t="s">
        <v>34</v>
      </c>
      <c r="J9465" s="1">
        <v>44882</v>
      </c>
      <c r="K9465" t="s">
        <v>48042</v>
      </c>
      <c r="L9465" t="s">
        <v>1274</v>
      </c>
      <c r="M9465" t="s">
        <v>48043</v>
      </c>
      <c r="N9465" t="s">
        <v>48044</v>
      </c>
      <c r="O9465" t="s">
        <v>48044</v>
      </c>
      <c r="P9465" t="s">
        <v>128</v>
      </c>
      <c r="Q9465" t="s">
        <v>128</v>
      </c>
      <c r="R9465" t="s">
        <v>129</v>
      </c>
      <c r="T9465" t="s">
        <v>40</v>
      </c>
      <c r="U9465" t="s">
        <v>50</v>
      </c>
      <c r="V9465">
        <v>1</v>
      </c>
      <c r="W9465">
        <v>1</v>
      </c>
      <c r="X9465" t="s">
        <v>681</v>
      </c>
      <c r="Y9465" t="s">
        <v>36</v>
      </c>
      <c r="Z9465" t="s">
        <v>42</v>
      </c>
      <c r="AA9465" t="s">
        <v>48045</v>
      </c>
      <c r="AB9465">
        <v>21257</v>
      </c>
      <c r="AC9465" s="1">
        <v>44881</v>
      </c>
      <c r="AD9465" t="s">
        <v>44</v>
      </c>
      <c r="AE9465" t="s">
        <v>65</v>
      </c>
      <c r="AF9465">
        <v>1</v>
      </c>
      <c r="AG9465" t="s">
        <v>46</v>
      </c>
      <c r="AH9465" s="1">
        <v>44882</v>
      </c>
      <c r="AJ9465" t="s">
        <v>48046</v>
      </c>
      <c r="AK9465">
        <f>Tabla_Consulta_desde_TMS8[[#This Row],[idpedido]]</f>
        <v>460736</v>
      </c>
    </row>
    <row r="9466" spans="1:37" x14ac:dyDescent="0.25">
      <c r="A9466" t="str">
        <f>Tabla_Consulta_desde_TMS8[[#This Row],[Nro_Referencia]]</f>
        <v>4616368</v>
      </c>
      <c r="B9466">
        <v>460737</v>
      </c>
      <c r="C9466" t="s">
        <v>48047</v>
      </c>
      <c r="D9466" t="s">
        <v>680</v>
      </c>
      <c r="E9466" t="s">
        <v>47</v>
      </c>
      <c r="F9466" t="s">
        <v>33</v>
      </c>
      <c r="G9466" t="s">
        <v>48048</v>
      </c>
      <c r="H9466" s="1">
        <v>44880</v>
      </c>
      <c r="I9466" t="s">
        <v>34</v>
      </c>
      <c r="J9466" s="1">
        <v>44881</v>
      </c>
      <c r="K9466" t="s">
        <v>48049</v>
      </c>
      <c r="L9466" t="s">
        <v>48050</v>
      </c>
      <c r="M9466" t="s">
        <v>48051</v>
      </c>
      <c r="N9466" t="s">
        <v>48052</v>
      </c>
      <c r="O9466" t="s">
        <v>48052</v>
      </c>
      <c r="P9466" t="s">
        <v>852</v>
      </c>
      <c r="Q9466" t="s">
        <v>38</v>
      </c>
      <c r="R9466" t="s">
        <v>39</v>
      </c>
      <c r="S9466" t="s">
        <v>853</v>
      </c>
      <c r="T9466" t="s">
        <v>103</v>
      </c>
      <c r="U9466" t="s">
        <v>41</v>
      </c>
      <c r="V9466">
        <v>1</v>
      </c>
      <c r="W9466">
        <v>1</v>
      </c>
      <c r="X9466" t="s">
        <v>681</v>
      </c>
      <c r="Y9466" t="s">
        <v>36</v>
      </c>
      <c r="Z9466" t="s">
        <v>42</v>
      </c>
      <c r="AA9466" t="s">
        <v>48053</v>
      </c>
      <c r="AB9466">
        <v>21270</v>
      </c>
      <c r="AC9466" s="1">
        <v>44881</v>
      </c>
      <c r="AD9466" t="s">
        <v>97</v>
      </c>
      <c r="AE9466" t="s">
        <v>231</v>
      </c>
      <c r="AF9466">
        <v>0</v>
      </c>
      <c r="AG9466" t="s">
        <v>46</v>
      </c>
      <c r="AH9466" s="1">
        <v>44881</v>
      </c>
      <c r="AK9466">
        <f>Tabla_Consulta_desde_TMS8[[#This Row],[idpedido]]</f>
        <v>460737</v>
      </c>
    </row>
    <row r="9467" spans="1:37" x14ac:dyDescent="0.25">
      <c r="A9467" t="str">
        <f>Tabla_Consulta_desde_TMS8[[#This Row],[Nro_Referencia]]</f>
        <v>4616413</v>
      </c>
      <c r="B9467">
        <v>460738</v>
      </c>
      <c r="C9467" t="s">
        <v>48054</v>
      </c>
      <c r="D9467" t="s">
        <v>680</v>
      </c>
      <c r="E9467" t="s">
        <v>47</v>
      </c>
      <c r="F9467" t="s">
        <v>33</v>
      </c>
      <c r="G9467" t="s">
        <v>48055</v>
      </c>
      <c r="H9467" s="1">
        <v>44880</v>
      </c>
      <c r="I9467" t="s">
        <v>34</v>
      </c>
      <c r="J9467" s="1">
        <v>44881</v>
      </c>
      <c r="K9467" t="s">
        <v>2918</v>
      </c>
      <c r="L9467" t="s">
        <v>48056</v>
      </c>
      <c r="M9467" t="s">
        <v>2919</v>
      </c>
      <c r="N9467" t="s">
        <v>2920</v>
      </c>
      <c r="O9467" t="s">
        <v>43</v>
      </c>
      <c r="P9467" t="s">
        <v>721</v>
      </c>
      <c r="Q9467" t="s">
        <v>38</v>
      </c>
      <c r="R9467" t="s">
        <v>39</v>
      </c>
      <c r="S9467" t="s">
        <v>38</v>
      </c>
      <c r="T9467" t="s">
        <v>292</v>
      </c>
      <c r="U9467" t="s">
        <v>41</v>
      </c>
      <c r="V9467">
        <v>1</v>
      </c>
      <c r="W9467">
        <v>1</v>
      </c>
      <c r="X9467" t="s">
        <v>681</v>
      </c>
      <c r="Y9467" t="s">
        <v>36</v>
      </c>
      <c r="Z9467" t="s">
        <v>42</v>
      </c>
      <c r="AA9467" t="s">
        <v>48057</v>
      </c>
      <c r="AB9467">
        <v>21264</v>
      </c>
      <c r="AC9467" s="1">
        <v>44881</v>
      </c>
      <c r="AD9467" t="s">
        <v>292</v>
      </c>
      <c r="AE9467" t="s">
        <v>556</v>
      </c>
      <c r="AF9467">
        <v>0</v>
      </c>
      <c r="AG9467" t="s">
        <v>46</v>
      </c>
      <c r="AH9467" s="1">
        <v>44881</v>
      </c>
      <c r="AK9467">
        <f>Tabla_Consulta_desde_TMS8[[#This Row],[idpedido]]</f>
        <v>460738</v>
      </c>
    </row>
    <row r="9468" spans="1:37" x14ac:dyDescent="0.25">
      <c r="A9468" t="str">
        <f>Tabla_Consulta_desde_TMS8[[#This Row],[Nro_Referencia]]</f>
        <v>4616673</v>
      </c>
      <c r="B9468">
        <v>460739</v>
      </c>
      <c r="C9468" t="s">
        <v>48058</v>
      </c>
      <c r="D9468" t="s">
        <v>680</v>
      </c>
      <c r="E9468" t="s">
        <v>47</v>
      </c>
      <c r="F9468" t="s">
        <v>33</v>
      </c>
      <c r="G9468" t="s">
        <v>48059</v>
      </c>
      <c r="H9468" s="1">
        <v>44880</v>
      </c>
      <c r="I9468" t="s">
        <v>34</v>
      </c>
      <c r="J9468" s="1">
        <v>44881</v>
      </c>
      <c r="K9468" t="s">
        <v>48060</v>
      </c>
      <c r="L9468" t="s">
        <v>48061</v>
      </c>
      <c r="M9468" t="s">
        <v>46414</v>
      </c>
      <c r="N9468" t="s">
        <v>46415</v>
      </c>
      <c r="O9468" t="s">
        <v>46415</v>
      </c>
      <c r="P9468" t="s">
        <v>1096</v>
      </c>
      <c r="Q9468" t="s">
        <v>38</v>
      </c>
      <c r="R9468" t="s">
        <v>39</v>
      </c>
      <c r="S9468" t="s">
        <v>38</v>
      </c>
      <c r="T9468" t="s">
        <v>103</v>
      </c>
      <c r="U9468" t="s">
        <v>41</v>
      </c>
      <c r="V9468">
        <v>1</v>
      </c>
      <c r="W9468">
        <v>1</v>
      </c>
      <c r="X9468" t="s">
        <v>681</v>
      </c>
      <c r="Y9468" t="s">
        <v>36</v>
      </c>
      <c r="Z9468" t="s">
        <v>42</v>
      </c>
      <c r="AA9468" t="s">
        <v>48062</v>
      </c>
      <c r="AB9468">
        <v>21268</v>
      </c>
      <c r="AC9468" s="1">
        <v>44881</v>
      </c>
      <c r="AD9468" t="s">
        <v>97</v>
      </c>
      <c r="AE9468" t="s">
        <v>430</v>
      </c>
      <c r="AF9468">
        <v>0</v>
      </c>
      <c r="AG9468" t="s">
        <v>46</v>
      </c>
      <c r="AH9468" s="1">
        <v>44881</v>
      </c>
      <c r="AK9468">
        <f>Tabla_Consulta_desde_TMS8[[#This Row],[idpedido]]</f>
        <v>460739</v>
      </c>
    </row>
    <row r="9469" spans="1:37" x14ac:dyDescent="0.25">
      <c r="A9469" t="str">
        <f>Tabla_Consulta_desde_TMS8[[#This Row],[Nro_Referencia]]</f>
        <v>4616951</v>
      </c>
      <c r="B9469">
        <v>460740</v>
      </c>
      <c r="C9469" t="s">
        <v>48063</v>
      </c>
      <c r="D9469" t="s">
        <v>680</v>
      </c>
      <c r="E9469" t="s">
        <v>47</v>
      </c>
      <c r="F9469" t="s">
        <v>33</v>
      </c>
      <c r="G9469" t="s">
        <v>48064</v>
      </c>
      <c r="H9469" s="1">
        <v>44880</v>
      </c>
      <c r="I9469" t="s">
        <v>34</v>
      </c>
      <c r="J9469" s="1">
        <v>44881</v>
      </c>
      <c r="K9469" t="s">
        <v>48065</v>
      </c>
      <c r="L9469" t="s">
        <v>48066</v>
      </c>
      <c r="M9469" t="s">
        <v>48067</v>
      </c>
      <c r="N9469" t="s">
        <v>48068</v>
      </c>
      <c r="O9469" t="s">
        <v>48068</v>
      </c>
      <c r="P9469" t="s">
        <v>734</v>
      </c>
      <c r="Q9469" t="s">
        <v>38</v>
      </c>
      <c r="R9469" t="s">
        <v>39</v>
      </c>
      <c r="S9469" t="s">
        <v>735</v>
      </c>
      <c r="T9469" t="s">
        <v>103</v>
      </c>
      <c r="U9469" t="s">
        <v>41</v>
      </c>
      <c r="V9469">
        <v>1</v>
      </c>
      <c r="W9469">
        <v>1</v>
      </c>
      <c r="X9469" t="s">
        <v>681</v>
      </c>
      <c r="Y9469" t="s">
        <v>36</v>
      </c>
      <c r="Z9469" t="s">
        <v>42</v>
      </c>
      <c r="AA9469" t="s">
        <v>48069</v>
      </c>
      <c r="AB9469">
        <v>21270</v>
      </c>
      <c r="AC9469" s="1">
        <v>44881</v>
      </c>
      <c r="AD9469" t="s">
        <v>97</v>
      </c>
      <c r="AE9469" t="s">
        <v>231</v>
      </c>
      <c r="AF9469">
        <v>0</v>
      </c>
      <c r="AG9469" t="s">
        <v>46</v>
      </c>
      <c r="AH9469" s="1">
        <v>44881</v>
      </c>
      <c r="AK9469">
        <f>Tabla_Consulta_desde_TMS8[[#This Row],[idpedido]]</f>
        <v>460740</v>
      </c>
    </row>
    <row r="9470" spans="1:37" x14ac:dyDescent="0.25">
      <c r="A9470" t="str">
        <f>Tabla_Consulta_desde_TMS8[[#This Row],[Nro_Referencia]]</f>
        <v>4617051</v>
      </c>
      <c r="B9470">
        <v>460741</v>
      </c>
      <c r="C9470" t="s">
        <v>48070</v>
      </c>
      <c r="D9470" t="s">
        <v>680</v>
      </c>
      <c r="E9470" t="s">
        <v>47</v>
      </c>
      <c r="F9470" t="s">
        <v>501</v>
      </c>
      <c r="G9470" t="s">
        <v>48071</v>
      </c>
      <c r="H9470" s="1">
        <v>44880</v>
      </c>
      <c r="I9470" t="s">
        <v>34</v>
      </c>
      <c r="J9470" s="1">
        <v>44882</v>
      </c>
      <c r="K9470" t="s">
        <v>48072</v>
      </c>
      <c r="L9470" t="s">
        <v>587</v>
      </c>
      <c r="M9470" t="s">
        <v>48073</v>
      </c>
      <c r="N9470" t="s">
        <v>48074</v>
      </c>
      <c r="O9470" t="s">
        <v>43</v>
      </c>
      <c r="P9470" t="s">
        <v>68</v>
      </c>
      <c r="Q9470" t="s">
        <v>68</v>
      </c>
      <c r="R9470" t="s">
        <v>69</v>
      </c>
      <c r="T9470" t="s">
        <v>40</v>
      </c>
      <c r="U9470" t="s">
        <v>71</v>
      </c>
      <c r="V9470">
        <v>1</v>
      </c>
      <c r="W9470">
        <v>1</v>
      </c>
      <c r="X9470" t="s">
        <v>681</v>
      </c>
      <c r="Y9470" t="s">
        <v>36</v>
      </c>
      <c r="Z9470" t="s">
        <v>42</v>
      </c>
      <c r="AA9470" t="s">
        <v>48075</v>
      </c>
      <c r="AB9470">
        <v>21257</v>
      </c>
      <c r="AC9470" s="1">
        <v>44881</v>
      </c>
      <c r="AD9470" t="s">
        <v>44</v>
      </c>
      <c r="AE9470" t="s">
        <v>65</v>
      </c>
      <c r="AF9470">
        <v>1</v>
      </c>
      <c r="AG9470" t="s">
        <v>46</v>
      </c>
      <c r="AH9470" s="1">
        <v>44882</v>
      </c>
      <c r="AJ9470" t="s">
        <v>48076</v>
      </c>
      <c r="AK9470">
        <f>Tabla_Consulta_desde_TMS8[[#This Row],[idpedido]]</f>
        <v>460741</v>
      </c>
    </row>
    <row r="9471" spans="1:37" x14ac:dyDescent="0.25">
      <c r="A9471" t="str">
        <f>Tabla_Consulta_desde_TMS8[[#This Row],[Nro_Referencia]]</f>
        <v>4617173</v>
      </c>
      <c r="B9471">
        <v>460742</v>
      </c>
      <c r="C9471" t="s">
        <v>48077</v>
      </c>
      <c r="D9471" t="s">
        <v>680</v>
      </c>
      <c r="E9471" t="s">
        <v>47</v>
      </c>
      <c r="F9471" t="s">
        <v>33</v>
      </c>
      <c r="G9471" t="s">
        <v>48078</v>
      </c>
      <c r="H9471" s="1">
        <v>44880</v>
      </c>
      <c r="I9471" t="s">
        <v>34</v>
      </c>
      <c r="J9471" s="1">
        <v>44881</v>
      </c>
      <c r="K9471" t="s">
        <v>48079</v>
      </c>
      <c r="L9471" t="s">
        <v>48080</v>
      </c>
      <c r="M9471" t="s">
        <v>48081</v>
      </c>
      <c r="N9471" t="s">
        <v>48082</v>
      </c>
      <c r="O9471" t="s">
        <v>48082</v>
      </c>
      <c r="P9471" t="s">
        <v>721</v>
      </c>
      <c r="Q9471" t="s">
        <v>38</v>
      </c>
      <c r="R9471" t="s">
        <v>39</v>
      </c>
      <c r="S9471" t="s">
        <v>38</v>
      </c>
      <c r="T9471" t="s">
        <v>292</v>
      </c>
      <c r="U9471" t="s">
        <v>41</v>
      </c>
      <c r="V9471">
        <v>1</v>
      </c>
      <c r="W9471">
        <v>1</v>
      </c>
      <c r="X9471" t="s">
        <v>681</v>
      </c>
      <c r="Y9471" t="s">
        <v>36</v>
      </c>
      <c r="Z9471" t="s">
        <v>42</v>
      </c>
      <c r="AA9471" t="s">
        <v>48083</v>
      </c>
      <c r="AB9471">
        <v>21264</v>
      </c>
      <c r="AC9471" s="1">
        <v>44881</v>
      </c>
      <c r="AD9471" t="s">
        <v>292</v>
      </c>
      <c r="AE9471" t="s">
        <v>556</v>
      </c>
      <c r="AF9471">
        <v>0</v>
      </c>
      <c r="AG9471" t="s">
        <v>46</v>
      </c>
      <c r="AH9471" s="1">
        <v>44881</v>
      </c>
      <c r="AK9471">
        <f>Tabla_Consulta_desde_TMS8[[#This Row],[idpedido]]</f>
        <v>460742</v>
      </c>
    </row>
    <row r="9472" spans="1:37" x14ac:dyDescent="0.25">
      <c r="A9472" t="str">
        <f>Tabla_Consulta_desde_TMS8[[#This Row],[Nro_Referencia]]</f>
        <v>4617290</v>
      </c>
      <c r="B9472">
        <v>460743</v>
      </c>
      <c r="C9472" t="s">
        <v>48084</v>
      </c>
      <c r="D9472" t="s">
        <v>680</v>
      </c>
      <c r="E9472" t="s">
        <v>47</v>
      </c>
      <c r="F9472" t="s">
        <v>33</v>
      </c>
      <c r="G9472" t="s">
        <v>48085</v>
      </c>
      <c r="H9472" s="1">
        <v>44880</v>
      </c>
      <c r="I9472" t="s">
        <v>34</v>
      </c>
      <c r="J9472" s="1">
        <v>44881</v>
      </c>
      <c r="K9472" t="s">
        <v>48086</v>
      </c>
      <c r="L9472" t="s">
        <v>48087</v>
      </c>
      <c r="M9472" t="s">
        <v>48088</v>
      </c>
      <c r="N9472" t="s">
        <v>48089</v>
      </c>
      <c r="O9472" t="s">
        <v>48089</v>
      </c>
      <c r="P9472" t="s">
        <v>1226</v>
      </c>
      <c r="Q9472" t="s">
        <v>109</v>
      </c>
      <c r="R9472" t="s">
        <v>110</v>
      </c>
      <c r="S9472" t="s">
        <v>109</v>
      </c>
      <c r="T9472" t="s">
        <v>111</v>
      </c>
      <c r="U9472" t="s">
        <v>50</v>
      </c>
      <c r="V9472">
        <v>1</v>
      </c>
      <c r="W9472">
        <v>1</v>
      </c>
      <c r="X9472" t="s">
        <v>681</v>
      </c>
      <c r="Y9472" t="s">
        <v>36</v>
      </c>
      <c r="Z9472" t="s">
        <v>42</v>
      </c>
      <c r="AA9472" t="s">
        <v>48090</v>
      </c>
      <c r="AB9472">
        <v>21272</v>
      </c>
      <c r="AC9472" s="1">
        <v>44881</v>
      </c>
      <c r="AD9472" t="s">
        <v>97</v>
      </c>
      <c r="AE9472" t="s">
        <v>112</v>
      </c>
      <c r="AF9472">
        <v>0</v>
      </c>
      <c r="AG9472" t="s">
        <v>46</v>
      </c>
      <c r="AH9472" s="1">
        <v>44881</v>
      </c>
      <c r="AK9472">
        <f>Tabla_Consulta_desde_TMS8[[#This Row],[idpedido]]</f>
        <v>460743</v>
      </c>
    </row>
    <row r="9473" spans="1:37" x14ac:dyDescent="0.25">
      <c r="A9473" t="str">
        <f>Tabla_Consulta_desde_TMS8[[#This Row],[Nro_Referencia]]</f>
        <v>4617346</v>
      </c>
      <c r="B9473">
        <v>460744</v>
      </c>
      <c r="C9473" t="s">
        <v>48091</v>
      </c>
      <c r="D9473" t="s">
        <v>680</v>
      </c>
      <c r="E9473" t="s">
        <v>47</v>
      </c>
      <c r="F9473" t="s">
        <v>33</v>
      </c>
      <c r="G9473" t="s">
        <v>48092</v>
      </c>
      <c r="H9473" s="1">
        <v>44880</v>
      </c>
      <c r="I9473" t="s">
        <v>34</v>
      </c>
      <c r="J9473" s="1">
        <v>44881</v>
      </c>
      <c r="K9473" t="s">
        <v>48093</v>
      </c>
      <c r="L9473" t="s">
        <v>48094</v>
      </c>
      <c r="M9473" t="s">
        <v>48095</v>
      </c>
      <c r="N9473" t="s">
        <v>48096</v>
      </c>
      <c r="O9473" t="s">
        <v>48096</v>
      </c>
      <c r="P9473" t="s">
        <v>844</v>
      </c>
      <c r="Q9473" t="s">
        <v>68</v>
      </c>
      <c r="R9473" t="s">
        <v>69</v>
      </c>
      <c r="S9473" t="s">
        <v>68</v>
      </c>
      <c r="T9473" t="s">
        <v>111</v>
      </c>
      <c r="U9473" t="s">
        <v>71</v>
      </c>
      <c r="V9473">
        <v>1</v>
      </c>
      <c r="W9473">
        <v>1</v>
      </c>
      <c r="X9473" t="s">
        <v>681</v>
      </c>
      <c r="Y9473" t="s">
        <v>36</v>
      </c>
      <c r="Z9473" t="s">
        <v>42</v>
      </c>
      <c r="AA9473" t="s">
        <v>48097</v>
      </c>
      <c r="AB9473">
        <v>21281</v>
      </c>
      <c r="AC9473" s="1">
        <v>44881</v>
      </c>
      <c r="AD9473" t="s">
        <v>97</v>
      </c>
      <c r="AE9473" t="s">
        <v>180</v>
      </c>
      <c r="AF9473">
        <v>0</v>
      </c>
      <c r="AG9473" t="s">
        <v>46</v>
      </c>
      <c r="AH9473" s="1">
        <v>44881</v>
      </c>
      <c r="AK9473">
        <f>Tabla_Consulta_desde_TMS8[[#This Row],[idpedido]]</f>
        <v>460744</v>
      </c>
    </row>
    <row r="9474" spans="1:37" x14ac:dyDescent="0.25">
      <c r="A9474" t="str">
        <f>Tabla_Consulta_desde_TMS8[[#This Row],[Nro_Referencia]]</f>
        <v>4617801</v>
      </c>
      <c r="B9474">
        <v>460745</v>
      </c>
      <c r="C9474" t="s">
        <v>48098</v>
      </c>
      <c r="D9474" t="s">
        <v>680</v>
      </c>
      <c r="E9474" t="s">
        <v>47</v>
      </c>
      <c r="F9474" t="s">
        <v>501</v>
      </c>
      <c r="G9474" t="s">
        <v>48099</v>
      </c>
      <c r="H9474" s="1">
        <v>44880</v>
      </c>
      <c r="I9474" t="s">
        <v>34</v>
      </c>
      <c r="J9474" s="1">
        <v>44881</v>
      </c>
      <c r="K9474" t="s">
        <v>25701</v>
      </c>
      <c r="L9474" t="s">
        <v>520</v>
      </c>
      <c r="M9474" t="s">
        <v>25703</v>
      </c>
      <c r="N9474" t="s">
        <v>25704</v>
      </c>
      <c r="O9474" t="s">
        <v>25704</v>
      </c>
      <c r="P9474" t="s">
        <v>68</v>
      </c>
      <c r="Q9474" t="s">
        <v>68</v>
      </c>
      <c r="R9474" t="s">
        <v>69</v>
      </c>
      <c r="T9474" t="s">
        <v>40</v>
      </c>
      <c r="U9474" t="s">
        <v>71</v>
      </c>
      <c r="V9474">
        <v>1</v>
      </c>
      <c r="W9474">
        <v>1</v>
      </c>
      <c r="X9474" t="s">
        <v>681</v>
      </c>
      <c r="Y9474" t="s">
        <v>36</v>
      </c>
      <c r="Z9474" t="s">
        <v>42</v>
      </c>
      <c r="AA9474" t="s">
        <v>48100</v>
      </c>
      <c r="AB9474">
        <v>21257</v>
      </c>
      <c r="AC9474" s="1">
        <v>44881</v>
      </c>
      <c r="AD9474" t="s">
        <v>44</v>
      </c>
      <c r="AE9474" t="s">
        <v>65</v>
      </c>
      <c r="AF9474">
        <v>1</v>
      </c>
      <c r="AG9474" t="s">
        <v>46</v>
      </c>
      <c r="AH9474" s="1">
        <v>44881</v>
      </c>
      <c r="AJ9474" t="s">
        <v>48101</v>
      </c>
      <c r="AK9474">
        <f>Tabla_Consulta_desde_TMS8[[#This Row],[idpedido]]</f>
        <v>460745</v>
      </c>
    </row>
    <row r="9475" spans="1:37" x14ac:dyDescent="0.25">
      <c r="A9475" t="str">
        <f>Tabla_Consulta_desde_TMS8[[#This Row],[Nro_Referencia]]</f>
        <v>4616990</v>
      </c>
      <c r="B9475">
        <v>460746</v>
      </c>
      <c r="C9475" t="s">
        <v>48102</v>
      </c>
      <c r="D9475" t="s">
        <v>680</v>
      </c>
      <c r="E9475" t="s">
        <v>47</v>
      </c>
      <c r="F9475" t="s">
        <v>33</v>
      </c>
      <c r="G9475" t="s">
        <v>48103</v>
      </c>
      <c r="H9475" s="1">
        <v>44880</v>
      </c>
      <c r="I9475" t="s">
        <v>34</v>
      </c>
      <c r="J9475" s="1">
        <v>44881</v>
      </c>
      <c r="K9475" t="s">
        <v>48104</v>
      </c>
      <c r="L9475" t="s">
        <v>48105</v>
      </c>
      <c r="M9475" t="s">
        <v>48106</v>
      </c>
      <c r="N9475" t="s">
        <v>48107</v>
      </c>
      <c r="O9475" t="s">
        <v>43</v>
      </c>
      <c r="P9475" t="s">
        <v>890</v>
      </c>
      <c r="Q9475" t="s">
        <v>575</v>
      </c>
      <c r="R9475" t="s">
        <v>69</v>
      </c>
      <c r="S9475" t="s">
        <v>575</v>
      </c>
      <c r="T9475" t="s">
        <v>111</v>
      </c>
      <c r="U9475" t="s">
        <v>71</v>
      </c>
      <c r="V9475">
        <v>1</v>
      </c>
      <c r="W9475">
        <v>1</v>
      </c>
      <c r="X9475" t="s">
        <v>681</v>
      </c>
      <c r="Y9475" t="s">
        <v>36</v>
      </c>
      <c r="Z9475" t="s">
        <v>42</v>
      </c>
      <c r="AA9475" t="s">
        <v>48108</v>
      </c>
      <c r="AB9475">
        <v>21283</v>
      </c>
      <c r="AC9475" s="1">
        <v>44881</v>
      </c>
      <c r="AD9475" t="s">
        <v>97</v>
      </c>
      <c r="AE9475" t="s">
        <v>122</v>
      </c>
      <c r="AF9475">
        <v>0</v>
      </c>
      <c r="AG9475" t="s">
        <v>46</v>
      </c>
      <c r="AH9475" s="1">
        <v>44881</v>
      </c>
      <c r="AK9475">
        <f>Tabla_Consulta_desde_TMS8[[#This Row],[idpedido]]</f>
        <v>460746</v>
      </c>
    </row>
    <row r="9476" spans="1:37" x14ac:dyDescent="0.25">
      <c r="A9476" t="str">
        <f>Tabla_Consulta_desde_TMS8[[#This Row],[Nro_Referencia]]</f>
        <v>4540591</v>
      </c>
      <c r="B9476">
        <v>460697</v>
      </c>
      <c r="C9476" t="s">
        <v>48109</v>
      </c>
      <c r="D9476" t="s">
        <v>680</v>
      </c>
      <c r="E9476" t="s">
        <v>47</v>
      </c>
      <c r="F9476" t="s">
        <v>33</v>
      </c>
      <c r="G9476" t="s">
        <v>48110</v>
      </c>
      <c r="H9476" s="1">
        <v>44880</v>
      </c>
      <c r="I9476" t="s">
        <v>34</v>
      </c>
      <c r="J9476" s="1">
        <v>44881</v>
      </c>
      <c r="K9476" t="s">
        <v>48111</v>
      </c>
      <c r="L9476" t="s">
        <v>48112</v>
      </c>
      <c r="M9476" t="s">
        <v>48113</v>
      </c>
      <c r="N9476" t="s">
        <v>48114</v>
      </c>
      <c r="O9476" t="s">
        <v>48114</v>
      </c>
      <c r="P9476" t="s">
        <v>795</v>
      </c>
      <c r="Q9476" t="s">
        <v>68</v>
      </c>
      <c r="R9476" t="s">
        <v>69</v>
      </c>
      <c r="S9476" t="s">
        <v>68</v>
      </c>
      <c r="T9476" t="s">
        <v>111</v>
      </c>
      <c r="U9476" t="s">
        <v>71</v>
      </c>
      <c r="V9476">
        <v>1</v>
      </c>
      <c r="W9476">
        <v>1</v>
      </c>
      <c r="X9476" t="s">
        <v>681</v>
      </c>
      <c r="Y9476" t="s">
        <v>36</v>
      </c>
      <c r="Z9476" t="s">
        <v>42</v>
      </c>
      <c r="AA9476" t="s">
        <v>48115</v>
      </c>
      <c r="AB9476">
        <v>21284</v>
      </c>
      <c r="AC9476" s="1">
        <v>44881</v>
      </c>
      <c r="AD9476" t="s">
        <v>97</v>
      </c>
      <c r="AE9476" t="s">
        <v>127</v>
      </c>
      <c r="AF9476">
        <v>0</v>
      </c>
      <c r="AG9476" t="s">
        <v>46</v>
      </c>
      <c r="AH9476" s="1">
        <v>44881</v>
      </c>
      <c r="AK9476">
        <f>Tabla_Consulta_desde_TMS8[[#This Row],[idpedido]]</f>
        <v>460697</v>
      </c>
    </row>
    <row r="9477" spans="1:37" x14ac:dyDescent="0.25">
      <c r="A9477" t="str">
        <f>Tabla_Consulta_desde_TMS8[[#This Row],[Nro_Referencia]]</f>
        <v>4571653</v>
      </c>
      <c r="B9477">
        <v>460698</v>
      </c>
      <c r="C9477" t="s">
        <v>48116</v>
      </c>
      <c r="D9477" t="s">
        <v>680</v>
      </c>
      <c r="E9477" t="s">
        <v>47</v>
      </c>
      <c r="F9477" t="s">
        <v>33</v>
      </c>
      <c r="G9477" t="s">
        <v>48117</v>
      </c>
      <c r="H9477" s="1">
        <v>44880</v>
      </c>
      <c r="I9477" t="s">
        <v>34</v>
      </c>
      <c r="J9477" s="1">
        <v>44881</v>
      </c>
      <c r="K9477" t="s">
        <v>48118</v>
      </c>
      <c r="L9477" t="s">
        <v>48119</v>
      </c>
      <c r="M9477" t="s">
        <v>36301</v>
      </c>
      <c r="N9477" t="s">
        <v>36302</v>
      </c>
      <c r="O9477" t="s">
        <v>36302</v>
      </c>
      <c r="P9477" t="s">
        <v>1655</v>
      </c>
      <c r="Q9477" t="s">
        <v>545</v>
      </c>
      <c r="R9477" t="s">
        <v>39</v>
      </c>
      <c r="S9477" t="s">
        <v>1063</v>
      </c>
      <c r="T9477" t="s">
        <v>40</v>
      </c>
      <c r="U9477" t="s">
        <v>50</v>
      </c>
      <c r="V9477">
        <v>1</v>
      </c>
      <c r="W9477">
        <v>1</v>
      </c>
      <c r="X9477" t="s">
        <v>681</v>
      </c>
      <c r="Y9477" t="s">
        <v>36</v>
      </c>
      <c r="Z9477" t="s">
        <v>42</v>
      </c>
      <c r="AA9477" t="s">
        <v>48120</v>
      </c>
      <c r="AB9477">
        <v>21257</v>
      </c>
      <c r="AC9477" s="1">
        <v>44881</v>
      </c>
      <c r="AD9477" t="s">
        <v>44</v>
      </c>
      <c r="AE9477" t="s">
        <v>65</v>
      </c>
      <c r="AF9477">
        <v>0</v>
      </c>
      <c r="AG9477" t="s">
        <v>46</v>
      </c>
      <c r="AH9477" s="1">
        <v>44881</v>
      </c>
      <c r="AJ9477" t="s">
        <v>48121</v>
      </c>
      <c r="AK9477">
        <f>Tabla_Consulta_desde_TMS8[[#This Row],[idpedido]]</f>
        <v>460698</v>
      </c>
    </row>
    <row r="9478" spans="1:37" x14ac:dyDescent="0.25">
      <c r="A9478" t="str">
        <f>Tabla_Consulta_desde_TMS8[[#This Row],[Nro_Referencia]]</f>
        <v>4595346</v>
      </c>
      <c r="B9478">
        <v>460699</v>
      </c>
      <c r="C9478" t="s">
        <v>48122</v>
      </c>
      <c r="D9478" t="s">
        <v>680</v>
      </c>
      <c r="E9478" t="s">
        <v>47</v>
      </c>
      <c r="F9478" t="s">
        <v>33</v>
      </c>
      <c r="G9478" t="s">
        <v>48123</v>
      </c>
      <c r="H9478" s="1">
        <v>44880</v>
      </c>
      <c r="I9478" t="s">
        <v>34</v>
      </c>
      <c r="J9478" s="1">
        <v>44882</v>
      </c>
      <c r="K9478" t="s">
        <v>48124</v>
      </c>
      <c r="L9478" t="s">
        <v>48125</v>
      </c>
      <c r="M9478" t="s">
        <v>48126</v>
      </c>
      <c r="N9478" t="s">
        <v>48127</v>
      </c>
      <c r="O9478" t="s">
        <v>48127</v>
      </c>
      <c r="P9478" t="s">
        <v>48128</v>
      </c>
      <c r="Q9478" t="s">
        <v>210</v>
      </c>
      <c r="R9478" t="s">
        <v>211</v>
      </c>
      <c r="S9478" t="s">
        <v>48129</v>
      </c>
      <c r="T9478" t="s">
        <v>40</v>
      </c>
      <c r="U9478" t="s">
        <v>50</v>
      </c>
      <c r="V9478">
        <v>1</v>
      </c>
      <c r="W9478">
        <v>1</v>
      </c>
      <c r="X9478" t="s">
        <v>681</v>
      </c>
      <c r="Y9478" t="s">
        <v>36</v>
      </c>
      <c r="Z9478" t="s">
        <v>42</v>
      </c>
      <c r="AA9478" t="s">
        <v>48130</v>
      </c>
      <c r="AB9478">
        <v>21257</v>
      </c>
      <c r="AC9478" s="1">
        <v>44881</v>
      </c>
      <c r="AD9478" t="s">
        <v>44</v>
      </c>
      <c r="AE9478" t="s">
        <v>65</v>
      </c>
      <c r="AF9478">
        <v>2</v>
      </c>
      <c r="AG9478" t="s">
        <v>46</v>
      </c>
      <c r="AH9478" s="1">
        <v>44882</v>
      </c>
      <c r="AJ9478" t="s">
        <v>48131</v>
      </c>
      <c r="AK9478">
        <f>Tabla_Consulta_desde_TMS8[[#This Row],[idpedido]]</f>
        <v>460699</v>
      </c>
    </row>
    <row r="9479" spans="1:37" x14ac:dyDescent="0.25">
      <c r="A9479" t="str">
        <f>Tabla_Consulta_desde_TMS8[[#This Row],[Nro_Referencia]]</f>
        <v>4602413</v>
      </c>
      <c r="B9479">
        <v>460700</v>
      </c>
      <c r="C9479" t="s">
        <v>48132</v>
      </c>
      <c r="D9479" t="s">
        <v>680</v>
      </c>
      <c r="E9479" t="s">
        <v>47</v>
      </c>
      <c r="F9479" t="s">
        <v>33</v>
      </c>
      <c r="G9479" t="s">
        <v>48133</v>
      </c>
      <c r="H9479" s="1">
        <v>44880</v>
      </c>
      <c r="I9479" t="s">
        <v>34</v>
      </c>
      <c r="J9479" s="1">
        <v>44883</v>
      </c>
      <c r="K9479" t="s">
        <v>48134</v>
      </c>
      <c r="L9479" t="s">
        <v>48135</v>
      </c>
      <c r="M9479" t="s">
        <v>48136</v>
      </c>
      <c r="N9479" t="s">
        <v>48137</v>
      </c>
      <c r="O9479" t="s">
        <v>48138</v>
      </c>
      <c r="P9479" t="s">
        <v>1014</v>
      </c>
      <c r="Q9479" t="s">
        <v>93</v>
      </c>
      <c r="R9479" t="s">
        <v>94</v>
      </c>
      <c r="S9479" t="s">
        <v>765</v>
      </c>
      <c r="T9479" t="s">
        <v>40</v>
      </c>
      <c r="U9479" t="s">
        <v>50</v>
      </c>
      <c r="V9479">
        <v>1</v>
      </c>
      <c r="W9479">
        <v>1</v>
      </c>
      <c r="X9479" t="s">
        <v>681</v>
      </c>
      <c r="Y9479" t="s">
        <v>36</v>
      </c>
      <c r="Z9479" t="s">
        <v>42</v>
      </c>
      <c r="AA9479" t="s">
        <v>48139</v>
      </c>
      <c r="AB9479">
        <v>21344</v>
      </c>
      <c r="AC9479" s="1">
        <v>44883</v>
      </c>
      <c r="AD9479" t="s">
        <v>44</v>
      </c>
      <c r="AE9479" t="s">
        <v>65</v>
      </c>
      <c r="AF9479">
        <v>0</v>
      </c>
      <c r="AG9479" t="s">
        <v>46</v>
      </c>
      <c r="AH9479" s="1">
        <v>44883</v>
      </c>
      <c r="AJ9479" t="s">
        <v>48140</v>
      </c>
      <c r="AK9479">
        <f>Tabla_Consulta_desde_TMS8[[#This Row],[idpedido]]</f>
        <v>460700</v>
      </c>
    </row>
    <row r="9480" spans="1:37" x14ac:dyDescent="0.25">
      <c r="A9480" t="str">
        <f>Tabla_Consulta_desde_TMS8[[#This Row],[Nro_Referencia]]</f>
        <v>4603383</v>
      </c>
      <c r="B9480">
        <v>460701</v>
      </c>
      <c r="C9480" t="s">
        <v>48141</v>
      </c>
      <c r="D9480" t="s">
        <v>680</v>
      </c>
      <c r="E9480" t="s">
        <v>47</v>
      </c>
      <c r="F9480" t="s">
        <v>501</v>
      </c>
      <c r="G9480" t="s">
        <v>48142</v>
      </c>
      <c r="H9480" s="1">
        <v>44880</v>
      </c>
      <c r="I9480" t="s">
        <v>34</v>
      </c>
      <c r="J9480" s="1">
        <v>44883</v>
      </c>
      <c r="K9480" t="s">
        <v>48143</v>
      </c>
      <c r="L9480" t="s">
        <v>2242</v>
      </c>
      <c r="M9480" t="s">
        <v>48144</v>
      </c>
      <c r="N9480" t="s">
        <v>48145</v>
      </c>
      <c r="O9480" t="s">
        <v>48145</v>
      </c>
      <c r="P9480" t="s">
        <v>184</v>
      </c>
      <c r="Q9480" t="s">
        <v>184</v>
      </c>
      <c r="R9480" t="s">
        <v>185</v>
      </c>
      <c r="T9480" t="s">
        <v>40</v>
      </c>
      <c r="U9480" t="s">
        <v>50</v>
      </c>
      <c r="V9480">
        <v>1</v>
      </c>
      <c r="W9480">
        <v>1</v>
      </c>
      <c r="X9480" t="s">
        <v>681</v>
      </c>
      <c r="Y9480" t="s">
        <v>36</v>
      </c>
      <c r="Z9480" t="s">
        <v>42</v>
      </c>
      <c r="AA9480" t="s">
        <v>48146</v>
      </c>
      <c r="AB9480">
        <v>21257</v>
      </c>
      <c r="AC9480" s="1">
        <v>44881</v>
      </c>
      <c r="AD9480" t="s">
        <v>44</v>
      </c>
      <c r="AE9480" t="s">
        <v>65</v>
      </c>
      <c r="AF9480">
        <v>1</v>
      </c>
      <c r="AG9480" t="s">
        <v>46</v>
      </c>
      <c r="AH9480" s="1">
        <v>44883</v>
      </c>
      <c r="AJ9480" t="s">
        <v>48147</v>
      </c>
      <c r="AK9480">
        <f>Tabla_Consulta_desde_TMS8[[#This Row],[idpedido]]</f>
        <v>460701</v>
      </c>
    </row>
    <row r="9481" spans="1:37" x14ac:dyDescent="0.25">
      <c r="A9481" t="str">
        <f>Tabla_Consulta_desde_TMS8[[#This Row],[Nro_Referencia]]</f>
        <v>4606905</v>
      </c>
      <c r="B9481">
        <v>460702</v>
      </c>
      <c r="C9481" t="s">
        <v>48148</v>
      </c>
      <c r="D9481" t="s">
        <v>680</v>
      </c>
      <c r="E9481" t="s">
        <v>47</v>
      </c>
      <c r="F9481" t="s">
        <v>33</v>
      </c>
      <c r="G9481" t="s">
        <v>48149</v>
      </c>
      <c r="H9481" s="1">
        <v>44880</v>
      </c>
      <c r="I9481" t="s">
        <v>34</v>
      </c>
      <c r="J9481" s="1">
        <v>44882</v>
      </c>
      <c r="K9481" t="s">
        <v>48150</v>
      </c>
      <c r="L9481" t="s">
        <v>48151</v>
      </c>
      <c r="M9481" t="s">
        <v>48152</v>
      </c>
      <c r="N9481" t="s">
        <v>48153</v>
      </c>
      <c r="O9481" t="s">
        <v>48154</v>
      </c>
      <c r="P9481" t="s">
        <v>819</v>
      </c>
      <c r="Q9481" t="s">
        <v>68</v>
      </c>
      <c r="R9481" t="s">
        <v>69</v>
      </c>
      <c r="S9481" t="s">
        <v>68</v>
      </c>
      <c r="T9481" t="s">
        <v>111</v>
      </c>
      <c r="U9481" t="s">
        <v>71</v>
      </c>
      <c r="V9481">
        <v>1</v>
      </c>
      <c r="W9481">
        <v>1</v>
      </c>
      <c r="X9481" t="s">
        <v>681</v>
      </c>
      <c r="Y9481" t="s">
        <v>36</v>
      </c>
      <c r="Z9481" t="s">
        <v>42</v>
      </c>
      <c r="AA9481" t="s">
        <v>48155</v>
      </c>
      <c r="AB9481">
        <v>21330</v>
      </c>
      <c r="AC9481" s="1">
        <v>44882</v>
      </c>
      <c r="AD9481" t="s">
        <v>97</v>
      </c>
      <c r="AE9481" t="s">
        <v>127</v>
      </c>
      <c r="AF9481">
        <v>1</v>
      </c>
      <c r="AG9481" t="s">
        <v>46</v>
      </c>
      <c r="AH9481" s="1">
        <v>44882</v>
      </c>
      <c r="AK9481">
        <f>Tabla_Consulta_desde_TMS8[[#This Row],[idpedido]]</f>
        <v>460702</v>
      </c>
    </row>
    <row r="9482" spans="1:37" x14ac:dyDescent="0.25">
      <c r="A9482" t="str">
        <f>Tabla_Consulta_desde_TMS8[[#This Row],[Nro_Referencia]]</f>
        <v>4609631</v>
      </c>
      <c r="B9482">
        <v>460703</v>
      </c>
      <c r="C9482" t="s">
        <v>48156</v>
      </c>
      <c r="D9482" t="s">
        <v>680</v>
      </c>
      <c r="E9482" t="s">
        <v>47</v>
      </c>
      <c r="F9482" t="s">
        <v>33</v>
      </c>
      <c r="G9482" t="s">
        <v>48157</v>
      </c>
      <c r="H9482" s="1">
        <v>44880</v>
      </c>
      <c r="I9482" t="s">
        <v>34</v>
      </c>
      <c r="J9482" s="1">
        <v>44881</v>
      </c>
      <c r="K9482" t="s">
        <v>48158</v>
      </c>
      <c r="L9482" t="s">
        <v>48159</v>
      </c>
      <c r="M9482" t="s">
        <v>48160</v>
      </c>
      <c r="N9482" t="s">
        <v>3117</v>
      </c>
      <c r="O9482" t="s">
        <v>48161</v>
      </c>
      <c r="P9482" t="s">
        <v>88</v>
      </c>
      <c r="Q9482" t="s">
        <v>88</v>
      </c>
      <c r="R9482" t="s">
        <v>88</v>
      </c>
      <c r="T9482" t="s">
        <v>40</v>
      </c>
      <c r="U9482" t="s">
        <v>50</v>
      </c>
      <c r="V9482">
        <v>1</v>
      </c>
      <c r="W9482">
        <v>1</v>
      </c>
      <c r="X9482" t="s">
        <v>681</v>
      </c>
      <c r="Y9482" t="s">
        <v>36</v>
      </c>
      <c r="Z9482" t="s">
        <v>42</v>
      </c>
      <c r="AA9482" t="s">
        <v>48162</v>
      </c>
      <c r="AB9482">
        <v>21257</v>
      </c>
      <c r="AC9482" s="1">
        <v>44881</v>
      </c>
      <c r="AD9482" t="s">
        <v>44</v>
      </c>
      <c r="AE9482" t="s">
        <v>65</v>
      </c>
      <c r="AF9482">
        <v>0</v>
      </c>
      <c r="AG9482" t="s">
        <v>46</v>
      </c>
      <c r="AH9482" s="1">
        <v>44881</v>
      </c>
      <c r="AJ9482" t="s">
        <v>48163</v>
      </c>
      <c r="AK9482">
        <f>Tabla_Consulta_desde_TMS8[[#This Row],[idpedido]]</f>
        <v>460703</v>
      </c>
    </row>
    <row r="9483" spans="1:37" x14ac:dyDescent="0.25">
      <c r="A9483" t="str">
        <f>Tabla_Consulta_desde_TMS8[[#This Row],[Nro_Referencia]]</f>
        <v>4611250</v>
      </c>
      <c r="B9483">
        <v>460704</v>
      </c>
      <c r="C9483" t="s">
        <v>48164</v>
      </c>
      <c r="D9483" t="s">
        <v>680</v>
      </c>
      <c r="E9483" t="s">
        <v>47</v>
      </c>
      <c r="F9483" t="s">
        <v>501</v>
      </c>
      <c r="G9483" t="s">
        <v>48165</v>
      </c>
      <c r="H9483" s="1">
        <v>44880</v>
      </c>
      <c r="I9483" t="s">
        <v>34</v>
      </c>
      <c r="J9483" s="1">
        <v>44882</v>
      </c>
      <c r="K9483" t="s">
        <v>48166</v>
      </c>
      <c r="L9483" t="s">
        <v>928</v>
      </c>
      <c r="M9483" t="s">
        <v>48167</v>
      </c>
      <c r="N9483" t="s">
        <v>48168</v>
      </c>
      <c r="O9483" t="s">
        <v>48168</v>
      </c>
      <c r="P9483" t="s">
        <v>132</v>
      </c>
      <c r="Q9483" t="s">
        <v>133</v>
      </c>
      <c r="R9483" t="s">
        <v>134</v>
      </c>
      <c r="S9483" t="s">
        <v>135</v>
      </c>
      <c r="T9483" t="s">
        <v>40</v>
      </c>
      <c r="V9483">
        <v>1</v>
      </c>
      <c r="W9483">
        <v>1</v>
      </c>
      <c r="X9483" t="s">
        <v>681</v>
      </c>
      <c r="Y9483" t="s">
        <v>36</v>
      </c>
      <c r="Z9483" t="s">
        <v>42</v>
      </c>
      <c r="AA9483" t="s">
        <v>48169</v>
      </c>
      <c r="AB9483">
        <v>21257</v>
      </c>
      <c r="AC9483" s="1">
        <v>44881</v>
      </c>
      <c r="AD9483" t="s">
        <v>44</v>
      </c>
      <c r="AE9483" t="s">
        <v>65</v>
      </c>
      <c r="AF9483">
        <v>1</v>
      </c>
      <c r="AG9483" t="s">
        <v>46</v>
      </c>
      <c r="AH9483" s="1">
        <v>44882</v>
      </c>
      <c r="AJ9483" t="s">
        <v>48170</v>
      </c>
      <c r="AK9483">
        <f>Tabla_Consulta_desde_TMS8[[#This Row],[idpedido]]</f>
        <v>460704</v>
      </c>
    </row>
    <row r="9484" spans="1:37" x14ac:dyDescent="0.25">
      <c r="A9484" t="str">
        <f>Tabla_Consulta_desde_TMS8[[#This Row],[Nro_Referencia]]</f>
        <v>4611857</v>
      </c>
      <c r="B9484">
        <v>460705</v>
      </c>
      <c r="C9484" t="s">
        <v>48171</v>
      </c>
      <c r="D9484" t="s">
        <v>680</v>
      </c>
      <c r="E9484" t="s">
        <v>47</v>
      </c>
      <c r="F9484" t="s">
        <v>33</v>
      </c>
      <c r="G9484" t="s">
        <v>48172</v>
      </c>
      <c r="H9484" s="1">
        <v>44880</v>
      </c>
      <c r="I9484" t="s">
        <v>34</v>
      </c>
      <c r="J9484" s="1">
        <v>44881</v>
      </c>
      <c r="K9484" t="s">
        <v>48173</v>
      </c>
      <c r="L9484" t="s">
        <v>48174</v>
      </c>
      <c r="M9484" t="s">
        <v>48175</v>
      </c>
      <c r="N9484" t="s">
        <v>48176</v>
      </c>
      <c r="O9484" t="s">
        <v>48176</v>
      </c>
      <c r="P9484" t="s">
        <v>1309</v>
      </c>
      <c r="Q9484" t="s">
        <v>109</v>
      </c>
      <c r="R9484" t="s">
        <v>110</v>
      </c>
      <c r="S9484" t="s">
        <v>109</v>
      </c>
      <c r="T9484" t="s">
        <v>111</v>
      </c>
      <c r="U9484" t="s">
        <v>50</v>
      </c>
      <c r="V9484">
        <v>1</v>
      </c>
      <c r="W9484">
        <v>1</v>
      </c>
      <c r="X9484" t="s">
        <v>681</v>
      </c>
      <c r="Y9484" t="s">
        <v>36</v>
      </c>
      <c r="Z9484" t="s">
        <v>42</v>
      </c>
      <c r="AA9484" t="s">
        <v>48177</v>
      </c>
      <c r="AB9484">
        <v>21272</v>
      </c>
      <c r="AC9484" s="1">
        <v>44881</v>
      </c>
      <c r="AD9484" t="s">
        <v>97</v>
      </c>
      <c r="AE9484" t="s">
        <v>112</v>
      </c>
      <c r="AF9484">
        <v>0</v>
      </c>
      <c r="AG9484" t="s">
        <v>46</v>
      </c>
      <c r="AH9484" s="1">
        <v>44881</v>
      </c>
      <c r="AK9484">
        <f>Tabla_Consulta_desde_TMS8[[#This Row],[idpedido]]</f>
        <v>460705</v>
      </c>
    </row>
    <row r="9485" spans="1:37" x14ac:dyDescent="0.25">
      <c r="A9485" t="str">
        <f>Tabla_Consulta_desde_TMS8[[#This Row],[Nro_Referencia]]</f>
        <v>20002878752434</v>
      </c>
      <c r="B9485">
        <v>460696</v>
      </c>
      <c r="C9485" t="s">
        <v>48178</v>
      </c>
      <c r="D9485" t="s">
        <v>4206</v>
      </c>
      <c r="E9485" t="s">
        <v>47</v>
      </c>
      <c r="F9485" t="s">
        <v>33</v>
      </c>
      <c r="G9485" t="s">
        <v>48179</v>
      </c>
      <c r="H9485" s="1">
        <v>44880</v>
      </c>
      <c r="I9485" t="s">
        <v>470</v>
      </c>
      <c r="J9485" s="1">
        <v>44881</v>
      </c>
      <c r="K9485" t="s">
        <v>48180</v>
      </c>
      <c r="L9485" t="s">
        <v>48181</v>
      </c>
      <c r="M9485" t="s">
        <v>48182</v>
      </c>
      <c r="N9485" t="s">
        <v>48183</v>
      </c>
      <c r="O9485" t="s">
        <v>43</v>
      </c>
      <c r="P9485" t="s">
        <v>38</v>
      </c>
      <c r="Q9485" t="s">
        <v>38</v>
      </c>
      <c r="R9485" t="s">
        <v>39</v>
      </c>
      <c r="T9485" t="s">
        <v>103</v>
      </c>
      <c r="U9485" t="s">
        <v>41</v>
      </c>
      <c r="V9485">
        <v>1</v>
      </c>
      <c r="W9485">
        <v>1</v>
      </c>
      <c r="X9485" t="s">
        <v>1927</v>
      </c>
      <c r="Y9485" t="s">
        <v>1474</v>
      </c>
      <c r="Z9485" t="s">
        <v>42</v>
      </c>
      <c r="AA9485" t="s">
        <v>6378</v>
      </c>
      <c r="AB9485">
        <v>21263</v>
      </c>
      <c r="AC9485" s="1">
        <v>44881</v>
      </c>
      <c r="AD9485" t="s">
        <v>97</v>
      </c>
      <c r="AE9485" t="s">
        <v>162</v>
      </c>
      <c r="AF9485">
        <v>1</v>
      </c>
      <c r="AG9485" t="s">
        <v>52</v>
      </c>
      <c r="AH9485" s="1">
        <v>44881</v>
      </c>
      <c r="AI9485" t="s">
        <v>515</v>
      </c>
      <c r="AJ9485" t="s">
        <v>43</v>
      </c>
      <c r="AK9485">
        <f>Tabla_Consulta_desde_TMS8[[#This Row],[idpedido]]</f>
        <v>460696</v>
      </c>
    </row>
    <row r="9486" spans="1:37" x14ac:dyDescent="0.25">
      <c r="A9486" t="str">
        <f>Tabla_Consulta_desde_TMS8[[#This Row],[Nro_Referencia]]</f>
        <v>WS413706099</v>
      </c>
      <c r="B9486">
        <v>460667</v>
      </c>
      <c r="C9486" t="s">
        <v>48184</v>
      </c>
      <c r="D9486" t="s">
        <v>493</v>
      </c>
      <c r="E9486" t="s">
        <v>47</v>
      </c>
      <c r="F9486" t="s">
        <v>33</v>
      </c>
      <c r="G9486" t="s">
        <v>48185</v>
      </c>
      <c r="H9486" s="1">
        <v>44880</v>
      </c>
      <c r="I9486" t="s">
        <v>34</v>
      </c>
      <c r="J9486" s="1">
        <v>44887</v>
      </c>
      <c r="K9486" t="s">
        <v>48186</v>
      </c>
      <c r="L9486" t="s">
        <v>48187</v>
      </c>
      <c r="M9486" t="s">
        <v>48188</v>
      </c>
      <c r="N9486" t="s">
        <v>48189</v>
      </c>
      <c r="O9486" t="s">
        <v>43</v>
      </c>
      <c r="P9486" t="s">
        <v>170</v>
      </c>
      <c r="Q9486" t="s">
        <v>171</v>
      </c>
      <c r="R9486" t="s">
        <v>172</v>
      </c>
      <c r="S9486" t="s">
        <v>43</v>
      </c>
      <c r="T9486" t="s">
        <v>40</v>
      </c>
      <c r="U9486" t="s">
        <v>50</v>
      </c>
      <c r="V9486">
        <v>1</v>
      </c>
      <c r="W9486">
        <v>1</v>
      </c>
      <c r="X9486" t="s">
        <v>494</v>
      </c>
      <c r="Y9486" t="s">
        <v>36</v>
      </c>
      <c r="Z9486" t="s">
        <v>42</v>
      </c>
      <c r="AA9486" t="s">
        <v>48190</v>
      </c>
      <c r="AB9486">
        <v>21257</v>
      </c>
      <c r="AC9486" s="1">
        <v>44881</v>
      </c>
      <c r="AD9486" t="s">
        <v>44</v>
      </c>
      <c r="AE9486" t="s">
        <v>65</v>
      </c>
      <c r="AF9486">
        <v>1</v>
      </c>
      <c r="AG9486" t="s">
        <v>46</v>
      </c>
      <c r="AH9486" s="1">
        <v>44887</v>
      </c>
      <c r="AJ9486" t="s">
        <v>48191</v>
      </c>
      <c r="AK9486">
        <f>Tabla_Consulta_desde_TMS8[[#This Row],[idpedido]]</f>
        <v>460667</v>
      </c>
    </row>
    <row r="9487" spans="1:37" x14ac:dyDescent="0.25">
      <c r="A9487" t="str">
        <f>Tabla_Consulta_desde_TMS8[[#This Row],[Nro_Referencia]]</f>
        <v>WS413706265</v>
      </c>
      <c r="B9487">
        <v>460668</v>
      </c>
      <c r="C9487" t="s">
        <v>48192</v>
      </c>
      <c r="D9487" t="s">
        <v>493</v>
      </c>
      <c r="E9487" t="s">
        <v>47</v>
      </c>
      <c r="F9487" t="s">
        <v>33</v>
      </c>
      <c r="G9487" t="s">
        <v>48193</v>
      </c>
      <c r="H9487" s="1">
        <v>44880</v>
      </c>
      <c r="I9487" t="s">
        <v>34</v>
      </c>
      <c r="J9487" s="1">
        <v>44882</v>
      </c>
      <c r="K9487" t="s">
        <v>48194</v>
      </c>
      <c r="L9487" t="s">
        <v>48195</v>
      </c>
      <c r="M9487" t="s">
        <v>48196</v>
      </c>
      <c r="N9487" t="s">
        <v>48197</v>
      </c>
      <c r="O9487" t="s">
        <v>43</v>
      </c>
      <c r="P9487" t="s">
        <v>38</v>
      </c>
      <c r="Q9487" t="s">
        <v>38</v>
      </c>
      <c r="R9487" t="s">
        <v>39</v>
      </c>
      <c r="T9487" t="s">
        <v>103</v>
      </c>
      <c r="U9487" t="s">
        <v>41</v>
      </c>
      <c r="V9487">
        <v>1</v>
      </c>
      <c r="W9487">
        <v>1</v>
      </c>
      <c r="X9487" t="s">
        <v>494</v>
      </c>
      <c r="Y9487" t="s">
        <v>36</v>
      </c>
      <c r="Z9487" t="s">
        <v>42</v>
      </c>
      <c r="AA9487" t="s">
        <v>48198</v>
      </c>
      <c r="AB9487">
        <v>21298</v>
      </c>
      <c r="AC9487" s="1">
        <v>44882</v>
      </c>
      <c r="AD9487" t="s">
        <v>97</v>
      </c>
      <c r="AE9487" t="s">
        <v>481</v>
      </c>
      <c r="AF9487">
        <v>1</v>
      </c>
      <c r="AG9487" t="s">
        <v>46</v>
      </c>
      <c r="AH9487" s="1">
        <v>44882</v>
      </c>
      <c r="AK9487">
        <f>Tabla_Consulta_desde_TMS8[[#This Row],[idpedido]]</f>
        <v>460668</v>
      </c>
    </row>
    <row r="9488" spans="1:37" x14ac:dyDescent="0.25">
      <c r="A9488" t="str">
        <f>Tabla_Consulta_desde_TMS8[[#This Row],[Nro_Referencia]]</f>
        <v>WS413706317</v>
      </c>
      <c r="B9488">
        <v>460669</v>
      </c>
      <c r="C9488" t="s">
        <v>48199</v>
      </c>
      <c r="D9488" t="s">
        <v>493</v>
      </c>
      <c r="E9488" t="s">
        <v>47</v>
      </c>
      <c r="F9488" t="s">
        <v>33</v>
      </c>
      <c r="G9488" t="s">
        <v>48200</v>
      </c>
      <c r="H9488" s="1">
        <v>44880</v>
      </c>
      <c r="I9488" t="s">
        <v>34</v>
      </c>
      <c r="J9488" s="1">
        <v>44881</v>
      </c>
      <c r="K9488" t="s">
        <v>48201</v>
      </c>
      <c r="L9488" t="s">
        <v>48202</v>
      </c>
      <c r="M9488" t="s">
        <v>48203</v>
      </c>
      <c r="N9488" t="s">
        <v>48204</v>
      </c>
      <c r="O9488" t="s">
        <v>43</v>
      </c>
      <c r="P9488" t="s">
        <v>38</v>
      </c>
      <c r="Q9488" t="s">
        <v>38</v>
      </c>
      <c r="R9488" t="s">
        <v>39</v>
      </c>
      <c r="T9488" t="s">
        <v>103</v>
      </c>
      <c r="U9488" t="s">
        <v>41</v>
      </c>
      <c r="V9488">
        <v>1</v>
      </c>
      <c r="W9488">
        <v>1</v>
      </c>
      <c r="X9488" t="s">
        <v>494</v>
      </c>
      <c r="Y9488" t="s">
        <v>36</v>
      </c>
      <c r="Z9488" t="s">
        <v>42</v>
      </c>
      <c r="AA9488" t="s">
        <v>48205</v>
      </c>
      <c r="AB9488">
        <v>21261</v>
      </c>
      <c r="AC9488" s="1">
        <v>44881</v>
      </c>
      <c r="AD9488" t="s">
        <v>97</v>
      </c>
      <c r="AE9488" t="s">
        <v>136</v>
      </c>
      <c r="AF9488">
        <v>0</v>
      </c>
      <c r="AG9488" t="s">
        <v>46</v>
      </c>
      <c r="AH9488" s="1">
        <v>44881</v>
      </c>
      <c r="AK9488">
        <f>Tabla_Consulta_desde_TMS8[[#This Row],[idpedido]]</f>
        <v>460669</v>
      </c>
    </row>
    <row r="9489" spans="1:37" x14ac:dyDescent="0.25">
      <c r="A9489" t="str">
        <f>Tabla_Consulta_desde_TMS8[[#This Row],[Nro_Referencia]]</f>
        <v>413706150</v>
      </c>
      <c r="B9489">
        <v>460670</v>
      </c>
      <c r="C9489" t="s">
        <v>48206</v>
      </c>
      <c r="D9489" t="s">
        <v>493</v>
      </c>
      <c r="E9489" t="s">
        <v>47</v>
      </c>
      <c r="F9489" t="s">
        <v>517</v>
      </c>
      <c r="G9489" t="s">
        <v>48207</v>
      </c>
      <c r="H9489" s="1">
        <v>44880</v>
      </c>
      <c r="I9489" t="s">
        <v>34</v>
      </c>
      <c r="J9489" s="1">
        <v>44881</v>
      </c>
      <c r="K9489" t="s">
        <v>48208</v>
      </c>
      <c r="L9489" t="s">
        <v>48209</v>
      </c>
      <c r="M9489" t="s">
        <v>48210</v>
      </c>
      <c r="N9489" t="s">
        <v>48211</v>
      </c>
      <c r="P9489" t="s">
        <v>68</v>
      </c>
      <c r="Q9489" t="s">
        <v>68</v>
      </c>
      <c r="R9489" t="s">
        <v>69</v>
      </c>
      <c r="T9489" t="s">
        <v>111</v>
      </c>
      <c r="U9489" t="s">
        <v>71</v>
      </c>
      <c r="V9489">
        <v>1</v>
      </c>
      <c r="W9489">
        <v>1</v>
      </c>
      <c r="X9489" t="s">
        <v>494</v>
      </c>
      <c r="Y9489" t="s">
        <v>518</v>
      </c>
      <c r="Z9489" t="s">
        <v>250</v>
      </c>
      <c r="AA9489" t="s">
        <v>48212</v>
      </c>
      <c r="AB9489">
        <v>21284</v>
      </c>
      <c r="AC9489" s="1">
        <v>44881</v>
      </c>
      <c r="AD9489" t="s">
        <v>97</v>
      </c>
      <c r="AE9489" t="s">
        <v>127</v>
      </c>
      <c r="AF9489">
        <v>0</v>
      </c>
      <c r="AG9489" t="s">
        <v>46</v>
      </c>
      <c r="AH9489" s="1">
        <v>44881</v>
      </c>
      <c r="AK9489">
        <f>Tabla_Consulta_desde_TMS8[[#This Row],[idpedido]]</f>
        <v>460670</v>
      </c>
    </row>
    <row r="9490" spans="1:37" x14ac:dyDescent="0.25">
      <c r="A9490" t="str">
        <f>Tabla_Consulta_desde_TMS8[[#This Row],[Nro_Referencia]]</f>
        <v>413693519</v>
      </c>
      <c r="B9490">
        <v>460671</v>
      </c>
      <c r="C9490" t="s">
        <v>48213</v>
      </c>
      <c r="D9490" t="s">
        <v>493</v>
      </c>
      <c r="E9490" t="s">
        <v>47</v>
      </c>
      <c r="F9490" t="s">
        <v>33</v>
      </c>
      <c r="G9490" t="s">
        <v>48214</v>
      </c>
      <c r="H9490" s="1">
        <v>44880</v>
      </c>
      <c r="I9490" t="s">
        <v>34</v>
      </c>
      <c r="J9490" s="1">
        <v>44894</v>
      </c>
      <c r="K9490" t="s">
        <v>48215</v>
      </c>
      <c r="L9490" t="s">
        <v>48216</v>
      </c>
      <c r="M9490" t="s">
        <v>48217</v>
      </c>
      <c r="N9490" t="s">
        <v>48218</v>
      </c>
      <c r="O9490" t="s">
        <v>43</v>
      </c>
      <c r="P9490" t="s">
        <v>86</v>
      </c>
      <c r="Q9490" t="s">
        <v>86</v>
      </c>
      <c r="R9490" t="s">
        <v>87</v>
      </c>
      <c r="S9490" t="s">
        <v>86</v>
      </c>
      <c r="T9490" t="s">
        <v>40</v>
      </c>
      <c r="U9490" t="s">
        <v>50</v>
      </c>
      <c r="V9490">
        <v>1</v>
      </c>
      <c r="W9490">
        <v>1</v>
      </c>
      <c r="X9490" t="s">
        <v>494</v>
      </c>
      <c r="Y9490" t="s">
        <v>36</v>
      </c>
      <c r="Z9490" t="s">
        <v>42</v>
      </c>
      <c r="AA9490" t="s">
        <v>48219</v>
      </c>
      <c r="AB9490">
        <v>21257</v>
      </c>
      <c r="AC9490" s="1">
        <v>44881</v>
      </c>
      <c r="AD9490" t="s">
        <v>44</v>
      </c>
      <c r="AE9490" t="s">
        <v>65</v>
      </c>
      <c r="AF9490">
        <v>1</v>
      </c>
      <c r="AG9490" t="s">
        <v>46</v>
      </c>
      <c r="AH9490" s="1">
        <v>44883</v>
      </c>
      <c r="AJ9490" t="s">
        <v>48220</v>
      </c>
      <c r="AK9490">
        <f>Tabla_Consulta_desde_TMS8[[#This Row],[idpedido]]</f>
        <v>460671</v>
      </c>
    </row>
    <row r="9491" spans="1:37" x14ac:dyDescent="0.25">
      <c r="A9491" t="str">
        <f>Tabla_Consulta_desde_TMS8[[#This Row],[Nro_Referencia]]</f>
        <v>413706571</v>
      </c>
      <c r="B9491">
        <v>460672</v>
      </c>
      <c r="C9491" t="s">
        <v>48221</v>
      </c>
      <c r="D9491" t="s">
        <v>493</v>
      </c>
      <c r="E9491" t="s">
        <v>47</v>
      </c>
      <c r="F9491" t="s">
        <v>501</v>
      </c>
      <c r="G9491" t="s">
        <v>48222</v>
      </c>
      <c r="H9491" s="1">
        <v>44880</v>
      </c>
      <c r="I9491" t="s">
        <v>34</v>
      </c>
      <c r="J9491" s="1">
        <v>44889</v>
      </c>
      <c r="K9491" t="s">
        <v>48223</v>
      </c>
      <c r="L9491" t="s">
        <v>612</v>
      </c>
      <c r="M9491" t="s">
        <v>11252</v>
      </c>
      <c r="N9491" t="s">
        <v>48224</v>
      </c>
      <c r="O9491" t="s">
        <v>43</v>
      </c>
      <c r="P9491" t="s">
        <v>497</v>
      </c>
      <c r="Q9491" t="s">
        <v>497</v>
      </c>
      <c r="R9491" t="s">
        <v>49</v>
      </c>
      <c r="T9491" t="s">
        <v>40</v>
      </c>
      <c r="U9491" t="s">
        <v>50</v>
      </c>
      <c r="V9491">
        <v>1</v>
      </c>
      <c r="W9491">
        <v>1</v>
      </c>
      <c r="X9491" t="s">
        <v>494</v>
      </c>
      <c r="Y9491" t="s">
        <v>36</v>
      </c>
      <c r="Z9491" t="s">
        <v>42</v>
      </c>
      <c r="AA9491" t="s">
        <v>502</v>
      </c>
      <c r="AB9491">
        <v>21257</v>
      </c>
      <c r="AC9491" s="1">
        <v>44881</v>
      </c>
      <c r="AD9491" t="s">
        <v>44</v>
      </c>
      <c r="AE9491" t="s">
        <v>65</v>
      </c>
      <c r="AF9491">
        <v>2</v>
      </c>
      <c r="AG9491" t="s">
        <v>46</v>
      </c>
      <c r="AH9491" s="1">
        <v>44889</v>
      </c>
      <c r="AJ9491" t="s">
        <v>48225</v>
      </c>
      <c r="AK9491">
        <f>Tabla_Consulta_desde_TMS8[[#This Row],[idpedido]]</f>
        <v>460672</v>
      </c>
    </row>
    <row r="9492" spans="1:37" x14ac:dyDescent="0.25">
      <c r="A9492" t="str">
        <f>Tabla_Consulta_desde_TMS8[[#This Row],[Nro_Referencia]]</f>
        <v>413650440</v>
      </c>
      <c r="B9492">
        <v>460622</v>
      </c>
      <c r="C9492" t="s">
        <v>48226</v>
      </c>
      <c r="D9492" t="s">
        <v>493</v>
      </c>
      <c r="E9492" t="s">
        <v>47</v>
      </c>
      <c r="F9492" t="s">
        <v>501</v>
      </c>
      <c r="G9492" t="s">
        <v>48227</v>
      </c>
      <c r="H9492" s="1">
        <v>44880</v>
      </c>
      <c r="I9492" t="s">
        <v>34</v>
      </c>
      <c r="J9492" s="1">
        <v>44883</v>
      </c>
      <c r="K9492" t="s">
        <v>48228</v>
      </c>
      <c r="L9492" t="s">
        <v>583</v>
      </c>
      <c r="M9492" t="s">
        <v>48229</v>
      </c>
      <c r="N9492" t="s">
        <v>48230</v>
      </c>
      <c r="O9492" t="s">
        <v>43</v>
      </c>
      <c r="P9492" t="s">
        <v>68</v>
      </c>
      <c r="Q9492" t="s">
        <v>68</v>
      </c>
      <c r="R9492" t="s">
        <v>69</v>
      </c>
      <c r="T9492" t="s">
        <v>40</v>
      </c>
      <c r="U9492" t="s">
        <v>71</v>
      </c>
      <c r="V9492">
        <v>1</v>
      </c>
      <c r="W9492">
        <v>1</v>
      </c>
      <c r="X9492" t="s">
        <v>494</v>
      </c>
      <c r="Y9492" t="s">
        <v>36</v>
      </c>
      <c r="Z9492" t="s">
        <v>42</v>
      </c>
      <c r="AA9492" t="s">
        <v>502</v>
      </c>
      <c r="AB9492">
        <v>21257</v>
      </c>
      <c r="AC9492" s="1">
        <v>44881</v>
      </c>
      <c r="AD9492" t="s">
        <v>44</v>
      </c>
      <c r="AE9492" t="s">
        <v>65</v>
      </c>
      <c r="AF9492">
        <v>1</v>
      </c>
      <c r="AG9492" t="s">
        <v>46</v>
      </c>
      <c r="AH9492" s="1">
        <v>44883</v>
      </c>
      <c r="AJ9492" t="s">
        <v>48231</v>
      </c>
      <c r="AK9492">
        <f>Tabla_Consulta_desde_TMS8[[#This Row],[idpedido]]</f>
        <v>460622</v>
      </c>
    </row>
    <row r="9493" spans="1:37" x14ac:dyDescent="0.25">
      <c r="A9493" t="str">
        <f>Tabla_Consulta_desde_TMS8[[#This Row],[Nro_Referencia]]</f>
        <v>413680145</v>
      </c>
      <c r="B9493">
        <v>460623</v>
      </c>
      <c r="C9493" t="s">
        <v>48232</v>
      </c>
      <c r="D9493" t="s">
        <v>493</v>
      </c>
      <c r="E9493" t="s">
        <v>47</v>
      </c>
      <c r="F9493" t="s">
        <v>33</v>
      </c>
      <c r="G9493" t="s">
        <v>48233</v>
      </c>
      <c r="H9493" s="1">
        <v>44880</v>
      </c>
      <c r="I9493" t="s">
        <v>34</v>
      </c>
      <c r="J9493" s="1">
        <v>44882</v>
      </c>
      <c r="K9493" t="s">
        <v>48234</v>
      </c>
      <c r="L9493" t="s">
        <v>48235</v>
      </c>
      <c r="M9493" t="s">
        <v>48236</v>
      </c>
      <c r="N9493" t="s">
        <v>48237</v>
      </c>
      <c r="O9493" t="s">
        <v>43</v>
      </c>
      <c r="P9493" t="s">
        <v>38</v>
      </c>
      <c r="Q9493" t="s">
        <v>38</v>
      </c>
      <c r="R9493" t="s">
        <v>39</v>
      </c>
      <c r="T9493" t="s">
        <v>103</v>
      </c>
      <c r="U9493" t="s">
        <v>41</v>
      </c>
      <c r="V9493">
        <v>1</v>
      </c>
      <c r="W9493">
        <v>1</v>
      </c>
      <c r="X9493" t="s">
        <v>494</v>
      </c>
      <c r="Y9493" t="s">
        <v>36</v>
      </c>
      <c r="Z9493" t="s">
        <v>42</v>
      </c>
      <c r="AA9493" t="s">
        <v>48238</v>
      </c>
      <c r="AB9493">
        <v>21298</v>
      </c>
      <c r="AC9493" s="1">
        <v>44882</v>
      </c>
      <c r="AD9493" t="s">
        <v>97</v>
      </c>
      <c r="AE9493" t="s">
        <v>481</v>
      </c>
      <c r="AF9493">
        <v>1</v>
      </c>
      <c r="AG9493" t="s">
        <v>46</v>
      </c>
      <c r="AH9493" s="1">
        <v>44882</v>
      </c>
      <c r="AK9493">
        <f>Tabla_Consulta_desde_TMS8[[#This Row],[idpedido]]</f>
        <v>460623</v>
      </c>
    </row>
    <row r="9494" spans="1:37" x14ac:dyDescent="0.25">
      <c r="A9494" t="str">
        <f>Tabla_Consulta_desde_TMS8[[#This Row],[Nro_Referencia]]</f>
        <v>413691278</v>
      </c>
      <c r="B9494">
        <v>460624</v>
      </c>
      <c r="C9494" t="s">
        <v>48239</v>
      </c>
      <c r="D9494" t="s">
        <v>493</v>
      </c>
      <c r="E9494" t="s">
        <v>47</v>
      </c>
      <c r="F9494" t="s">
        <v>33</v>
      </c>
      <c r="G9494" t="s">
        <v>48240</v>
      </c>
      <c r="H9494" s="1">
        <v>44880</v>
      </c>
      <c r="I9494" t="s">
        <v>34</v>
      </c>
      <c r="J9494" s="1">
        <v>44882</v>
      </c>
      <c r="K9494" t="s">
        <v>48241</v>
      </c>
      <c r="L9494" t="s">
        <v>48242</v>
      </c>
      <c r="M9494" t="s">
        <v>48243</v>
      </c>
      <c r="N9494" t="s">
        <v>48244</v>
      </c>
      <c r="O9494" t="s">
        <v>43</v>
      </c>
      <c r="P9494" t="s">
        <v>48</v>
      </c>
      <c r="Q9494" t="s">
        <v>48</v>
      </c>
      <c r="R9494" t="s">
        <v>49</v>
      </c>
      <c r="T9494" t="s">
        <v>40</v>
      </c>
      <c r="U9494" t="s">
        <v>50</v>
      </c>
      <c r="V9494">
        <v>1</v>
      </c>
      <c r="W9494">
        <v>1</v>
      </c>
      <c r="X9494" t="s">
        <v>494</v>
      </c>
      <c r="Y9494" t="s">
        <v>36</v>
      </c>
      <c r="Z9494" t="s">
        <v>42</v>
      </c>
      <c r="AA9494" t="s">
        <v>48245</v>
      </c>
      <c r="AB9494">
        <v>21257</v>
      </c>
      <c r="AC9494" s="1">
        <v>44881</v>
      </c>
      <c r="AD9494" t="s">
        <v>44</v>
      </c>
      <c r="AE9494" t="s">
        <v>65</v>
      </c>
      <c r="AF9494">
        <v>1</v>
      </c>
      <c r="AG9494" t="s">
        <v>46</v>
      </c>
      <c r="AH9494" s="1">
        <v>44882</v>
      </c>
      <c r="AJ9494" t="s">
        <v>48246</v>
      </c>
      <c r="AK9494">
        <f>Tabla_Consulta_desde_TMS8[[#This Row],[idpedido]]</f>
        <v>460624</v>
      </c>
    </row>
    <row r="9495" spans="1:37" x14ac:dyDescent="0.25">
      <c r="A9495" t="str">
        <f>Tabla_Consulta_desde_TMS8[[#This Row],[Nro_Referencia]]</f>
        <v>413692663</v>
      </c>
      <c r="B9495">
        <v>460625</v>
      </c>
      <c r="C9495" t="s">
        <v>48247</v>
      </c>
      <c r="D9495" t="s">
        <v>493</v>
      </c>
      <c r="E9495" t="s">
        <v>47</v>
      </c>
      <c r="F9495" t="s">
        <v>501</v>
      </c>
      <c r="G9495" t="s">
        <v>48248</v>
      </c>
      <c r="H9495" s="1">
        <v>44880</v>
      </c>
      <c r="I9495" t="s">
        <v>34</v>
      </c>
      <c r="J9495" s="1">
        <v>44886</v>
      </c>
      <c r="K9495" t="s">
        <v>48249</v>
      </c>
      <c r="L9495" t="s">
        <v>506</v>
      </c>
      <c r="M9495" t="s">
        <v>48250</v>
      </c>
      <c r="N9495" t="s">
        <v>48251</v>
      </c>
      <c r="P9495" t="s">
        <v>965</v>
      </c>
      <c r="Q9495" t="s">
        <v>965</v>
      </c>
      <c r="R9495" t="s">
        <v>39</v>
      </c>
      <c r="T9495" t="s">
        <v>40</v>
      </c>
      <c r="U9495" t="s">
        <v>41</v>
      </c>
      <c r="V9495">
        <v>1</v>
      </c>
      <c r="W9495">
        <v>1</v>
      </c>
      <c r="X9495" t="s">
        <v>494</v>
      </c>
      <c r="Y9495" t="s">
        <v>36</v>
      </c>
      <c r="Z9495" t="s">
        <v>42</v>
      </c>
      <c r="AA9495" t="s">
        <v>502</v>
      </c>
      <c r="AB9495">
        <v>21257</v>
      </c>
      <c r="AC9495" s="1">
        <v>44881</v>
      </c>
      <c r="AD9495" t="s">
        <v>44</v>
      </c>
      <c r="AE9495" t="s">
        <v>65</v>
      </c>
      <c r="AF9495">
        <v>1</v>
      </c>
      <c r="AG9495" t="s">
        <v>46</v>
      </c>
      <c r="AH9495" s="1">
        <v>44886</v>
      </c>
      <c r="AJ9495" t="s">
        <v>48252</v>
      </c>
      <c r="AK9495">
        <f>Tabla_Consulta_desde_TMS8[[#This Row],[idpedido]]</f>
        <v>460625</v>
      </c>
    </row>
    <row r="9496" spans="1:37" x14ac:dyDescent="0.25">
      <c r="A9496" t="str">
        <f>Tabla_Consulta_desde_TMS8[[#This Row],[Nro_Referencia]]</f>
        <v>413692758</v>
      </c>
      <c r="B9496">
        <v>460626</v>
      </c>
      <c r="C9496" t="s">
        <v>48253</v>
      </c>
      <c r="D9496" t="s">
        <v>493</v>
      </c>
      <c r="E9496" t="s">
        <v>47</v>
      </c>
      <c r="F9496" t="s">
        <v>33</v>
      </c>
      <c r="G9496" t="s">
        <v>48254</v>
      </c>
      <c r="H9496" s="1">
        <v>44880</v>
      </c>
      <c r="I9496" t="s">
        <v>34</v>
      </c>
      <c r="J9496" s="1">
        <v>44881</v>
      </c>
      <c r="K9496" t="s">
        <v>48255</v>
      </c>
      <c r="L9496" t="s">
        <v>48256</v>
      </c>
      <c r="M9496" t="s">
        <v>48257</v>
      </c>
      <c r="N9496" t="s">
        <v>48258</v>
      </c>
      <c r="O9496" t="s">
        <v>43</v>
      </c>
      <c r="P9496" t="s">
        <v>38</v>
      </c>
      <c r="Q9496" t="s">
        <v>38</v>
      </c>
      <c r="R9496" t="s">
        <v>39</v>
      </c>
      <c r="T9496" t="s">
        <v>103</v>
      </c>
      <c r="U9496" t="s">
        <v>41</v>
      </c>
      <c r="V9496">
        <v>1</v>
      </c>
      <c r="W9496">
        <v>1</v>
      </c>
      <c r="X9496" t="s">
        <v>494</v>
      </c>
      <c r="Y9496" t="s">
        <v>36</v>
      </c>
      <c r="Z9496" t="s">
        <v>42</v>
      </c>
      <c r="AA9496" t="s">
        <v>48259</v>
      </c>
      <c r="AB9496">
        <v>21263</v>
      </c>
      <c r="AC9496" s="1">
        <v>44881</v>
      </c>
      <c r="AD9496" t="s">
        <v>97</v>
      </c>
      <c r="AE9496" t="s">
        <v>162</v>
      </c>
      <c r="AF9496">
        <v>0</v>
      </c>
      <c r="AG9496" t="s">
        <v>46</v>
      </c>
      <c r="AH9496" s="1">
        <v>44881</v>
      </c>
      <c r="AK9496">
        <f>Tabla_Consulta_desde_TMS8[[#This Row],[idpedido]]</f>
        <v>460626</v>
      </c>
    </row>
    <row r="9497" spans="1:37" x14ac:dyDescent="0.25">
      <c r="A9497" t="str">
        <f>Tabla_Consulta_desde_TMS8[[#This Row],[Nro_Referencia]]</f>
        <v>413692805</v>
      </c>
      <c r="B9497">
        <v>460627</v>
      </c>
      <c r="C9497" t="s">
        <v>48260</v>
      </c>
      <c r="D9497" t="s">
        <v>493</v>
      </c>
      <c r="E9497" t="s">
        <v>47</v>
      </c>
      <c r="F9497" t="s">
        <v>33</v>
      </c>
      <c r="G9497" t="s">
        <v>48261</v>
      </c>
      <c r="H9497" s="1">
        <v>44880</v>
      </c>
      <c r="I9497" t="s">
        <v>34</v>
      </c>
      <c r="J9497" s="1">
        <v>44881</v>
      </c>
      <c r="K9497" t="s">
        <v>48262</v>
      </c>
      <c r="L9497" t="s">
        <v>48263</v>
      </c>
      <c r="M9497" t="s">
        <v>48264</v>
      </c>
      <c r="N9497" t="s">
        <v>48265</v>
      </c>
      <c r="O9497" t="s">
        <v>43</v>
      </c>
      <c r="P9497" t="s">
        <v>575</v>
      </c>
      <c r="Q9497" t="s">
        <v>575</v>
      </c>
      <c r="R9497" t="s">
        <v>69</v>
      </c>
      <c r="T9497" t="s">
        <v>111</v>
      </c>
      <c r="U9497" t="s">
        <v>71</v>
      </c>
      <c r="V9497">
        <v>1</v>
      </c>
      <c r="W9497">
        <v>1</v>
      </c>
      <c r="X9497" t="s">
        <v>494</v>
      </c>
      <c r="Y9497" t="s">
        <v>36</v>
      </c>
      <c r="Z9497" t="s">
        <v>42</v>
      </c>
      <c r="AA9497" t="s">
        <v>48266</v>
      </c>
      <c r="AB9497">
        <v>21283</v>
      </c>
      <c r="AC9497" s="1">
        <v>44881</v>
      </c>
      <c r="AD9497" t="s">
        <v>97</v>
      </c>
      <c r="AE9497" t="s">
        <v>122</v>
      </c>
      <c r="AF9497">
        <v>0</v>
      </c>
      <c r="AG9497" t="s">
        <v>46</v>
      </c>
      <c r="AH9497" s="1">
        <v>44881</v>
      </c>
      <c r="AK9497">
        <f>Tabla_Consulta_desde_TMS8[[#This Row],[idpedido]]</f>
        <v>460627</v>
      </c>
    </row>
    <row r="9498" spans="1:37" x14ac:dyDescent="0.25">
      <c r="A9498" t="str">
        <f>Tabla_Consulta_desde_TMS8[[#This Row],[Nro_Referencia]]</f>
        <v>413693180</v>
      </c>
      <c r="B9498">
        <v>460628</v>
      </c>
      <c r="C9498" t="s">
        <v>48267</v>
      </c>
      <c r="D9498" t="s">
        <v>493</v>
      </c>
      <c r="E9498" t="s">
        <v>47</v>
      </c>
      <c r="F9498" t="s">
        <v>33</v>
      </c>
      <c r="G9498" t="s">
        <v>48268</v>
      </c>
      <c r="H9498" s="1">
        <v>44880</v>
      </c>
      <c r="I9498" t="s">
        <v>34</v>
      </c>
      <c r="J9498" s="1">
        <v>44887</v>
      </c>
      <c r="K9498" t="s">
        <v>48269</v>
      </c>
      <c r="L9498" t="s">
        <v>48270</v>
      </c>
      <c r="M9498" t="s">
        <v>48271</v>
      </c>
      <c r="N9498" t="s">
        <v>48272</v>
      </c>
      <c r="O9498" t="s">
        <v>43</v>
      </c>
      <c r="P9498" t="s">
        <v>38</v>
      </c>
      <c r="Q9498" t="s">
        <v>38</v>
      </c>
      <c r="R9498" t="s">
        <v>39</v>
      </c>
      <c r="T9498" t="s">
        <v>103</v>
      </c>
      <c r="U9498" t="s">
        <v>41</v>
      </c>
      <c r="V9498">
        <v>1</v>
      </c>
      <c r="W9498">
        <v>1</v>
      </c>
      <c r="X9498" t="s">
        <v>494</v>
      </c>
      <c r="Y9498" t="s">
        <v>36</v>
      </c>
      <c r="Z9498" t="s">
        <v>42</v>
      </c>
      <c r="AA9498" t="s">
        <v>48273</v>
      </c>
      <c r="AB9498">
        <v>21258</v>
      </c>
      <c r="AC9498" s="1">
        <v>44881</v>
      </c>
      <c r="AD9498" t="s">
        <v>97</v>
      </c>
      <c r="AE9498" t="s">
        <v>276</v>
      </c>
      <c r="AF9498">
        <v>0</v>
      </c>
      <c r="AG9498" t="s">
        <v>46</v>
      </c>
      <c r="AH9498" s="1">
        <v>44881</v>
      </c>
      <c r="AJ9498" t="s">
        <v>43</v>
      </c>
      <c r="AK9498">
        <f>Tabla_Consulta_desde_TMS8[[#This Row],[idpedido]]</f>
        <v>460628</v>
      </c>
    </row>
    <row r="9499" spans="1:37" x14ac:dyDescent="0.25">
      <c r="A9499" t="str">
        <f>Tabla_Consulta_desde_TMS8[[#This Row],[Nro_Referencia]]</f>
        <v>413693238</v>
      </c>
      <c r="B9499">
        <v>460629</v>
      </c>
      <c r="C9499" t="s">
        <v>48274</v>
      </c>
      <c r="D9499" t="s">
        <v>493</v>
      </c>
      <c r="E9499" t="s">
        <v>47</v>
      </c>
      <c r="F9499" t="s">
        <v>33</v>
      </c>
      <c r="G9499" t="s">
        <v>48275</v>
      </c>
      <c r="H9499" s="1">
        <v>44880</v>
      </c>
      <c r="I9499" t="s">
        <v>34</v>
      </c>
      <c r="J9499" s="1">
        <v>44886</v>
      </c>
      <c r="K9499" t="s">
        <v>48276</v>
      </c>
      <c r="L9499" t="s">
        <v>48277</v>
      </c>
      <c r="M9499" t="s">
        <v>48278</v>
      </c>
      <c r="N9499" t="s">
        <v>48279</v>
      </c>
      <c r="O9499" t="s">
        <v>43</v>
      </c>
      <c r="P9499" t="s">
        <v>566</v>
      </c>
      <c r="Q9499" t="s">
        <v>566</v>
      </c>
      <c r="R9499" t="s">
        <v>69</v>
      </c>
      <c r="T9499" t="s">
        <v>40</v>
      </c>
      <c r="U9499" t="s">
        <v>50</v>
      </c>
      <c r="V9499">
        <v>1</v>
      </c>
      <c r="W9499">
        <v>1</v>
      </c>
      <c r="X9499" t="s">
        <v>494</v>
      </c>
      <c r="Y9499" t="s">
        <v>36</v>
      </c>
      <c r="Z9499" t="s">
        <v>42</v>
      </c>
      <c r="AA9499" t="s">
        <v>48280</v>
      </c>
      <c r="AB9499">
        <v>21257</v>
      </c>
      <c r="AC9499" s="1">
        <v>44881</v>
      </c>
      <c r="AD9499" t="s">
        <v>44</v>
      </c>
      <c r="AE9499" t="s">
        <v>65</v>
      </c>
      <c r="AF9499">
        <v>0</v>
      </c>
      <c r="AG9499" t="s">
        <v>46</v>
      </c>
      <c r="AH9499" s="1">
        <v>44886</v>
      </c>
      <c r="AJ9499" t="s">
        <v>48281</v>
      </c>
      <c r="AK9499">
        <f>Tabla_Consulta_desde_TMS8[[#This Row],[idpedido]]</f>
        <v>460629</v>
      </c>
    </row>
    <row r="9500" spans="1:37" x14ac:dyDescent="0.25">
      <c r="A9500" t="str">
        <f>Tabla_Consulta_desde_TMS8[[#This Row],[Nro_Referencia]]</f>
        <v>413693242</v>
      </c>
      <c r="B9500">
        <v>460630</v>
      </c>
      <c r="C9500" t="s">
        <v>48282</v>
      </c>
      <c r="D9500" t="s">
        <v>493</v>
      </c>
      <c r="E9500" t="s">
        <v>47</v>
      </c>
      <c r="F9500" t="s">
        <v>514</v>
      </c>
      <c r="G9500" t="s">
        <v>48283</v>
      </c>
      <c r="H9500" s="1">
        <v>44880</v>
      </c>
      <c r="I9500" t="s">
        <v>34</v>
      </c>
      <c r="J9500" s="1">
        <v>44880</v>
      </c>
      <c r="K9500" t="s">
        <v>48284</v>
      </c>
      <c r="L9500" t="s">
        <v>48285</v>
      </c>
      <c r="M9500" t="s">
        <v>48286</v>
      </c>
      <c r="N9500" t="s">
        <v>48287</v>
      </c>
      <c r="O9500" t="s">
        <v>43</v>
      </c>
      <c r="P9500" t="s">
        <v>38</v>
      </c>
      <c r="Q9500" t="s">
        <v>38</v>
      </c>
      <c r="R9500" t="s">
        <v>39</v>
      </c>
      <c r="T9500" t="s">
        <v>292</v>
      </c>
      <c r="U9500" t="s">
        <v>41</v>
      </c>
      <c r="V9500">
        <v>1</v>
      </c>
      <c r="W9500">
        <v>1</v>
      </c>
      <c r="X9500" t="s">
        <v>494</v>
      </c>
      <c r="Y9500" t="s">
        <v>36</v>
      </c>
      <c r="Z9500" t="s">
        <v>42</v>
      </c>
      <c r="AA9500" t="s">
        <v>48288</v>
      </c>
      <c r="AB9500">
        <v>21249</v>
      </c>
      <c r="AC9500" s="1">
        <v>44880</v>
      </c>
      <c r="AD9500" t="s">
        <v>292</v>
      </c>
      <c r="AE9500" t="s">
        <v>556</v>
      </c>
      <c r="AF9500">
        <v>0</v>
      </c>
      <c r="AG9500" t="s">
        <v>46</v>
      </c>
      <c r="AH9500" s="1">
        <v>44880</v>
      </c>
      <c r="AK9500">
        <f>Tabla_Consulta_desde_TMS8[[#This Row],[idpedido]]</f>
        <v>460630</v>
      </c>
    </row>
    <row r="9501" spans="1:37" x14ac:dyDescent="0.25">
      <c r="A9501" t="str">
        <f>Tabla_Consulta_desde_TMS8[[#This Row],[Nro_Referencia]]</f>
        <v>413693258</v>
      </c>
      <c r="B9501">
        <v>460633</v>
      </c>
      <c r="C9501" t="s">
        <v>48289</v>
      </c>
      <c r="D9501" t="s">
        <v>493</v>
      </c>
      <c r="E9501" t="s">
        <v>47</v>
      </c>
      <c r="F9501" t="s">
        <v>33</v>
      </c>
      <c r="G9501" t="s">
        <v>48290</v>
      </c>
      <c r="H9501" s="1">
        <v>44880</v>
      </c>
      <c r="I9501" t="s">
        <v>34</v>
      </c>
      <c r="J9501" s="1">
        <v>44881</v>
      </c>
      <c r="K9501" t="s">
        <v>48291</v>
      </c>
      <c r="L9501" t="s">
        <v>48292</v>
      </c>
      <c r="M9501" t="s">
        <v>48293</v>
      </c>
      <c r="N9501" t="s">
        <v>48294</v>
      </c>
      <c r="O9501" t="s">
        <v>43</v>
      </c>
      <c r="P9501" t="s">
        <v>438</v>
      </c>
      <c r="Q9501" t="s">
        <v>438</v>
      </c>
      <c r="R9501" t="s">
        <v>49</v>
      </c>
      <c r="T9501" t="s">
        <v>40</v>
      </c>
      <c r="U9501" t="s">
        <v>50</v>
      </c>
      <c r="V9501">
        <v>1</v>
      </c>
      <c r="W9501">
        <v>1</v>
      </c>
      <c r="X9501" t="s">
        <v>494</v>
      </c>
      <c r="Y9501" t="s">
        <v>36</v>
      </c>
      <c r="Z9501" t="s">
        <v>42</v>
      </c>
      <c r="AA9501" t="s">
        <v>48295</v>
      </c>
      <c r="AB9501">
        <v>21257</v>
      </c>
      <c r="AC9501" s="1">
        <v>44881</v>
      </c>
      <c r="AD9501" t="s">
        <v>44</v>
      </c>
      <c r="AE9501" t="s">
        <v>65</v>
      </c>
      <c r="AF9501">
        <v>0</v>
      </c>
      <c r="AG9501" t="s">
        <v>46</v>
      </c>
      <c r="AH9501" s="1">
        <v>44881</v>
      </c>
      <c r="AJ9501" t="s">
        <v>48296</v>
      </c>
      <c r="AK9501">
        <f>Tabla_Consulta_desde_TMS8[[#This Row],[idpedido]]</f>
        <v>460633</v>
      </c>
    </row>
    <row r="9502" spans="1:37" x14ac:dyDescent="0.25">
      <c r="A9502" t="str">
        <f>Tabla_Consulta_desde_TMS8[[#This Row],[Nro_Referencia]]</f>
        <v>413693259</v>
      </c>
      <c r="B9502">
        <v>460634</v>
      </c>
      <c r="C9502" t="s">
        <v>48297</v>
      </c>
      <c r="D9502" t="s">
        <v>493</v>
      </c>
      <c r="E9502" t="s">
        <v>47</v>
      </c>
      <c r="F9502" t="s">
        <v>33</v>
      </c>
      <c r="G9502" t="s">
        <v>48298</v>
      </c>
      <c r="H9502" s="1">
        <v>44880</v>
      </c>
      <c r="I9502" t="s">
        <v>34</v>
      </c>
      <c r="J9502" s="1">
        <v>44881</v>
      </c>
      <c r="K9502" t="s">
        <v>48299</v>
      </c>
      <c r="L9502" t="s">
        <v>48300</v>
      </c>
      <c r="M9502" t="s">
        <v>48301</v>
      </c>
      <c r="N9502" t="s">
        <v>48302</v>
      </c>
      <c r="O9502" t="s">
        <v>43</v>
      </c>
      <c r="P9502" t="s">
        <v>109</v>
      </c>
      <c r="Q9502" t="s">
        <v>109</v>
      </c>
      <c r="R9502" t="s">
        <v>110</v>
      </c>
      <c r="T9502" t="s">
        <v>111</v>
      </c>
      <c r="U9502" t="s">
        <v>50</v>
      </c>
      <c r="V9502">
        <v>1</v>
      </c>
      <c r="W9502">
        <v>1</v>
      </c>
      <c r="X9502" t="s">
        <v>494</v>
      </c>
      <c r="Y9502" t="s">
        <v>36</v>
      </c>
      <c r="Z9502" t="s">
        <v>42</v>
      </c>
      <c r="AA9502" t="s">
        <v>48303</v>
      </c>
      <c r="AB9502">
        <v>21272</v>
      </c>
      <c r="AC9502" s="1">
        <v>44881</v>
      </c>
      <c r="AD9502" t="s">
        <v>97</v>
      </c>
      <c r="AE9502" t="s">
        <v>112</v>
      </c>
      <c r="AF9502">
        <v>0</v>
      </c>
      <c r="AG9502" t="s">
        <v>46</v>
      </c>
      <c r="AH9502" s="1">
        <v>44881</v>
      </c>
      <c r="AK9502">
        <f>Tabla_Consulta_desde_TMS8[[#This Row],[idpedido]]</f>
        <v>460634</v>
      </c>
    </row>
    <row r="9503" spans="1:37" x14ac:dyDescent="0.25">
      <c r="A9503" t="str">
        <f>Tabla_Consulta_desde_TMS8[[#This Row],[Nro_Referencia]]</f>
        <v>413693260</v>
      </c>
      <c r="B9503">
        <v>460635</v>
      </c>
      <c r="C9503" t="s">
        <v>48304</v>
      </c>
      <c r="D9503" t="s">
        <v>493</v>
      </c>
      <c r="E9503" t="s">
        <v>47</v>
      </c>
      <c r="F9503" t="s">
        <v>33</v>
      </c>
      <c r="G9503" t="s">
        <v>48305</v>
      </c>
      <c r="H9503" s="1">
        <v>44880</v>
      </c>
      <c r="I9503" t="s">
        <v>34</v>
      </c>
      <c r="J9503" s="1">
        <v>44881</v>
      </c>
      <c r="K9503" t="s">
        <v>48306</v>
      </c>
      <c r="L9503" t="s">
        <v>48307</v>
      </c>
      <c r="M9503" t="s">
        <v>48308</v>
      </c>
      <c r="N9503" t="s">
        <v>48309</v>
      </c>
      <c r="O9503" t="s">
        <v>43</v>
      </c>
      <c r="P9503" t="s">
        <v>38</v>
      </c>
      <c r="Q9503" t="s">
        <v>38</v>
      </c>
      <c r="R9503" t="s">
        <v>39</v>
      </c>
      <c r="T9503" t="s">
        <v>292</v>
      </c>
      <c r="U9503" t="s">
        <v>41</v>
      </c>
      <c r="V9503">
        <v>1</v>
      </c>
      <c r="W9503">
        <v>1</v>
      </c>
      <c r="X9503" t="s">
        <v>494</v>
      </c>
      <c r="Y9503" t="s">
        <v>36</v>
      </c>
      <c r="Z9503" t="s">
        <v>42</v>
      </c>
      <c r="AA9503" t="s">
        <v>48310</v>
      </c>
      <c r="AB9503">
        <v>21264</v>
      </c>
      <c r="AC9503" s="1">
        <v>44881</v>
      </c>
      <c r="AD9503" t="s">
        <v>292</v>
      </c>
      <c r="AE9503" t="s">
        <v>556</v>
      </c>
      <c r="AF9503">
        <v>0</v>
      </c>
      <c r="AG9503" t="s">
        <v>46</v>
      </c>
      <c r="AH9503" s="1">
        <v>44881</v>
      </c>
      <c r="AK9503">
        <f>Tabla_Consulta_desde_TMS8[[#This Row],[idpedido]]</f>
        <v>460635</v>
      </c>
    </row>
    <row r="9504" spans="1:37" x14ac:dyDescent="0.25">
      <c r="A9504" t="str">
        <f>Tabla_Consulta_desde_TMS8[[#This Row],[Nro_Referencia]]</f>
        <v>413693276</v>
      </c>
      <c r="B9504">
        <v>460636</v>
      </c>
      <c r="C9504" t="s">
        <v>48311</v>
      </c>
      <c r="D9504" t="s">
        <v>493</v>
      </c>
      <c r="E9504" t="s">
        <v>47</v>
      </c>
      <c r="F9504" t="s">
        <v>33</v>
      </c>
      <c r="G9504" t="s">
        <v>48312</v>
      </c>
      <c r="H9504" s="1">
        <v>44880</v>
      </c>
      <c r="I9504" t="s">
        <v>34</v>
      </c>
      <c r="J9504" s="1">
        <v>44881</v>
      </c>
      <c r="K9504" t="s">
        <v>48313</v>
      </c>
      <c r="L9504" t="s">
        <v>48314</v>
      </c>
      <c r="M9504" t="s">
        <v>48315</v>
      </c>
      <c r="N9504" t="s">
        <v>48316</v>
      </c>
      <c r="O9504" t="s">
        <v>43</v>
      </c>
      <c r="P9504" t="s">
        <v>68</v>
      </c>
      <c r="Q9504" t="s">
        <v>68</v>
      </c>
      <c r="R9504" t="s">
        <v>69</v>
      </c>
      <c r="T9504" t="s">
        <v>111</v>
      </c>
      <c r="U9504" t="s">
        <v>71</v>
      </c>
      <c r="V9504">
        <v>1</v>
      </c>
      <c r="W9504">
        <v>1</v>
      </c>
      <c r="X9504" t="s">
        <v>494</v>
      </c>
      <c r="Y9504" t="s">
        <v>36</v>
      </c>
      <c r="Z9504" t="s">
        <v>42</v>
      </c>
      <c r="AA9504" t="s">
        <v>48317</v>
      </c>
      <c r="AB9504">
        <v>21281</v>
      </c>
      <c r="AC9504" s="1">
        <v>44881</v>
      </c>
      <c r="AD9504" t="s">
        <v>97</v>
      </c>
      <c r="AE9504" t="s">
        <v>180</v>
      </c>
      <c r="AF9504">
        <v>0</v>
      </c>
      <c r="AG9504" t="s">
        <v>46</v>
      </c>
      <c r="AH9504" s="1">
        <v>44881</v>
      </c>
      <c r="AK9504">
        <f>Tabla_Consulta_desde_TMS8[[#This Row],[idpedido]]</f>
        <v>460636</v>
      </c>
    </row>
    <row r="9505" spans="1:37" x14ac:dyDescent="0.25">
      <c r="A9505" t="str">
        <f>Tabla_Consulta_desde_TMS8[[#This Row],[Nro_Referencia]]</f>
        <v>413693286</v>
      </c>
      <c r="B9505">
        <v>460637</v>
      </c>
      <c r="C9505" t="s">
        <v>48318</v>
      </c>
      <c r="D9505" t="s">
        <v>493</v>
      </c>
      <c r="E9505" t="s">
        <v>47</v>
      </c>
      <c r="F9505" t="s">
        <v>33</v>
      </c>
      <c r="G9505" t="s">
        <v>48319</v>
      </c>
      <c r="H9505" s="1">
        <v>44880</v>
      </c>
      <c r="I9505" t="s">
        <v>34</v>
      </c>
      <c r="J9505" s="1">
        <v>44881</v>
      </c>
      <c r="K9505" t="s">
        <v>48320</v>
      </c>
      <c r="L9505" t="s">
        <v>48321</v>
      </c>
      <c r="M9505" t="s">
        <v>48322</v>
      </c>
      <c r="N9505" t="s">
        <v>48323</v>
      </c>
      <c r="O9505" t="s">
        <v>43</v>
      </c>
      <c r="P9505" t="s">
        <v>86</v>
      </c>
      <c r="Q9505" t="s">
        <v>86</v>
      </c>
      <c r="R9505" t="s">
        <v>87</v>
      </c>
      <c r="S9505" t="s">
        <v>86</v>
      </c>
      <c r="T9505" t="s">
        <v>40</v>
      </c>
      <c r="U9505" t="s">
        <v>50</v>
      </c>
      <c r="V9505">
        <v>1</v>
      </c>
      <c r="W9505">
        <v>1</v>
      </c>
      <c r="X9505" t="s">
        <v>494</v>
      </c>
      <c r="Y9505" t="s">
        <v>36</v>
      </c>
      <c r="Z9505" t="s">
        <v>42</v>
      </c>
      <c r="AA9505" t="s">
        <v>48324</v>
      </c>
      <c r="AB9505">
        <v>21257</v>
      </c>
      <c r="AC9505" s="1">
        <v>44881</v>
      </c>
      <c r="AD9505" t="s">
        <v>44</v>
      </c>
      <c r="AE9505" t="s">
        <v>65</v>
      </c>
      <c r="AF9505">
        <v>0</v>
      </c>
      <c r="AG9505" t="s">
        <v>46</v>
      </c>
      <c r="AH9505" s="1">
        <v>44881</v>
      </c>
      <c r="AJ9505" t="s">
        <v>48325</v>
      </c>
      <c r="AK9505">
        <f>Tabla_Consulta_desde_TMS8[[#This Row],[idpedido]]</f>
        <v>460637</v>
      </c>
    </row>
    <row r="9506" spans="1:37" x14ac:dyDescent="0.25">
      <c r="A9506" t="str">
        <f>Tabla_Consulta_desde_TMS8[[#This Row],[Nro_Referencia]]</f>
        <v>413693287</v>
      </c>
      <c r="B9506">
        <v>460638</v>
      </c>
      <c r="C9506" t="s">
        <v>48326</v>
      </c>
      <c r="D9506" t="s">
        <v>493</v>
      </c>
      <c r="E9506" t="s">
        <v>47</v>
      </c>
      <c r="F9506" t="s">
        <v>33</v>
      </c>
      <c r="G9506" t="s">
        <v>48327</v>
      </c>
      <c r="H9506" s="1">
        <v>44880</v>
      </c>
      <c r="I9506" t="s">
        <v>34</v>
      </c>
      <c r="J9506" s="1">
        <v>44881</v>
      </c>
      <c r="K9506" t="s">
        <v>48328</v>
      </c>
      <c r="L9506" t="s">
        <v>48329</v>
      </c>
      <c r="M9506" t="s">
        <v>48330</v>
      </c>
      <c r="N9506" t="s">
        <v>48331</v>
      </c>
      <c r="O9506" t="s">
        <v>43</v>
      </c>
      <c r="P9506" t="s">
        <v>68</v>
      </c>
      <c r="Q9506" t="s">
        <v>68</v>
      </c>
      <c r="R9506" t="s">
        <v>69</v>
      </c>
      <c r="T9506" t="s">
        <v>70</v>
      </c>
      <c r="U9506" t="s">
        <v>71</v>
      </c>
      <c r="V9506">
        <v>1</v>
      </c>
      <c r="W9506">
        <v>1</v>
      </c>
      <c r="X9506" t="s">
        <v>494</v>
      </c>
      <c r="Y9506" t="s">
        <v>36</v>
      </c>
      <c r="Z9506" t="s">
        <v>42</v>
      </c>
      <c r="AA9506" t="s">
        <v>48332</v>
      </c>
      <c r="AB9506">
        <v>21279</v>
      </c>
      <c r="AC9506" s="1">
        <v>44881</v>
      </c>
      <c r="AD9506" t="s">
        <v>72</v>
      </c>
      <c r="AE9506" t="s">
        <v>73</v>
      </c>
      <c r="AF9506">
        <v>0</v>
      </c>
      <c r="AG9506" t="s">
        <v>46</v>
      </c>
      <c r="AH9506" s="1">
        <v>44881</v>
      </c>
      <c r="AK9506">
        <f>Tabla_Consulta_desde_TMS8[[#This Row],[idpedido]]</f>
        <v>460638</v>
      </c>
    </row>
    <row r="9507" spans="1:37" x14ac:dyDescent="0.25">
      <c r="A9507" t="str">
        <f>Tabla_Consulta_desde_TMS8[[#This Row],[Nro_Referencia]]</f>
        <v>413693304</v>
      </c>
      <c r="B9507">
        <v>460639</v>
      </c>
      <c r="C9507" t="s">
        <v>48333</v>
      </c>
      <c r="D9507" t="s">
        <v>493</v>
      </c>
      <c r="E9507" t="s">
        <v>47</v>
      </c>
      <c r="F9507" t="s">
        <v>33</v>
      </c>
      <c r="G9507" t="s">
        <v>48334</v>
      </c>
      <c r="H9507" s="1">
        <v>44880</v>
      </c>
      <c r="I9507" t="s">
        <v>34</v>
      </c>
      <c r="J9507" s="1">
        <v>44881</v>
      </c>
      <c r="K9507" t="s">
        <v>34450</v>
      </c>
      <c r="L9507" t="s">
        <v>48335</v>
      </c>
      <c r="M9507" t="s">
        <v>34452</v>
      </c>
      <c r="N9507" t="s">
        <v>34453</v>
      </c>
      <c r="O9507" t="s">
        <v>43</v>
      </c>
      <c r="P9507" t="s">
        <v>553</v>
      </c>
      <c r="Q9507" t="s">
        <v>553</v>
      </c>
      <c r="R9507" t="s">
        <v>211</v>
      </c>
      <c r="T9507" t="s">
        <v>40</v>
      </c>
      <c r="U9507" t="s">
        <v>50</v>
      </c>
      <c r="V9507">
        <v>1</v>
      </c>
      <c r="W9507">
        <v>1</v>
      </c>
      <c r="X9507" t="s">
        <v>494</v>
      </c>
      <c r="Y9507" t="s">
        <v>36</v>
      </c>
      <c r="Z9507" t="s">
        <v>42</v>
      </c>
      <c r="AA9507" t="s">
        <v>48336</v>
      </c>
      <c r="AB9507">
        <v>21257</v>
      </c>
      <c r="AC9507" s="1">
        <v>44881</v>
      </c>
      <c r="AD9507" t="s">
        <v>44</v>
      </c>
      <c r="AE9507" t="s">
        <v>65</v>
      </c>
      <c r="AF9507">
        <v>0</v>
      </c>
      <c r="AG9507" t="s">
        <v>46</v>
      </c>
      <c r="AH9507" s="1">
        <v>44881</v>
      </c>
      <c r="AJ9507" t="s">
        <v>48337</v>
      </c>
      <c r="AK9507">
        <f>Tabla_Consulta_desde_TMS8[[#This Row],[idpedido]]</f>
        <v>460639</v>
      </c>
    </row>
    <row r="9508" spans="1:37" x14ac:dyDescent="0.25">
      <c r="A9508" t="str">
        <f>Tabla_Consulta_desde_TMS8[[#This Row],[Nro_Referencia]]</f>
        <v>413693320</v>
      </c>
      <c r="B9508">
        <v>460640</v>
      </c>
      <c r="C9508" t="s">
        <v>48338</v>
      </c>
      <c r="D9508" t="s">
        <v>493</v>
      </c>
      <c r="E9508" t="s">
        <v>47</v>
      </c>
      <c r="F9508" t="s">
        <v>33</v>
      </c>
      <c r="G9508" t="s">
        <v>48339</v>
      </c>
      <c r="H9508" s="1">
        <v>44880</v>
      </c>
      <c r="I9508" t="s">
        <v>34</v>
      </c>
      <c r="J9508" s="1">
        <v>44881</v>
      </c>
      <c r="K9508" t="s">
        <v>48340</v>
      </c>
      <c r="L9508" t="s">
        <v>48341</v>
      </c>
      <c r="M9508" t="s">
        <v>48342</v>
      </c>
      <c r="N9508" t="s">
        <v>48343</v>
      </c>
      <c r="O9508" t="s">
        <v>43</v>
      </c>
      <c r="P9508" t="s">
        <v>38</v>
      </c>
      <c r="Q9508" t="s">
        <v>38</v>
      </c>
      <c r="R9508" t="s">
        <v>39</v>
      </c>
      <c r="T9508" t="s">
        <v>292</v>
      </c>
      <c r="U9508" t="s">
        <v>41</v>
      </c>
      <c r="V9508">
        <v>1</v>
      </c>
      <c r="W9508">
        <v>1</v>
      </c>
      <c r="X9508" t="s">
        <v>494</v>
      </c>
      <c r="Y9508" t="s">
        <v>36</v>
      </c>
      <c r="Z9508" t="s">
        <v>42</v>
      </c>
      <c r="AA9508" t="s">
        <v>48344</v>
      </c>
      <c r="AB9508">
        <v>21264</v>
      </c>
      <c r="AC9508" s="1">
        <v>44881</v>
      </c>
      <c r="AD9508" t="s">
        <v>292</v>
      </c>
      <c r="AE9508" t="s">
        <v>556</v>
      </c>
      <c r="AF9508">
        <v>0</v>
      </c>
      <c r="AG9508" t="s">
        <v>46</v>
      </c>
      <c r="AH9508" s="1">
        <v>44881</v>
      </c>
      <c r="AK9508">
        <f>Tabla_Consulta_desde_TMS8[[#This Row],[idpedido]]</f>
        <v>460640</v>
      </c>
    </row>
    <row r="9509" spans="1:37" x14ac:dyDescent="0.25">
      <c r="A9509" t="str">
        <f>Tabla_Consulta_desde_TMS8[[#This Row],[Nro_Referencia]]</f>
        <v>413693338</v>
      </c>
      <c r="B9509">
        <v>460641</v>
      </c>
      <c r="C9509" t="s">
        <v>48345</v>
      </c>
      <c r="D9509" t="s">
        <v>493</v>
      </c>
      <c r="E9509" t="s">
        <v>47</v>
      </c>
      <c r="F9509" t="s">
        <v>33</v>
      </c>
      <c r="G9509" t="s">
        <v>48346</v>
      </c>
      <c r="H9509" s="1">
        <v>44880</v>
      </c>
      <c r="I9509" t="s">
        <v>555</v>
      </c>
      <c r="J9509" s="1">
        <v>44888</v>
      </c>
      <c r="K9509" t="s">
        <v>48347</v>
      </c>
      <c r="L9509" t="s">
        <v>48348</v>
      </c>
      <c r="M9509" t="s">
        <v>48349</v>
      </c>
      <c r="N9509" t="s">
        <v>48350</v>
      </c>
      <c r="O9509" t="s">
        <v>43</v>
      </c>
      <c r="P9509" t="s">
        <v>531</v>
      </c>
      <c r="Q9509" t="s">
        <v>531</v>
      </c>
      <c r="R9509" t="s">
        <v>49</v>
      </c>
      <c r="T9509" t="s">
        <v>40</v>
      </c>
      <c r="U9509" t="s">
        <v>50</v>
      </c>
      <c r="V9509">
        <v>1</v>
      </c>
      <c r="W9509">
        <v>1</v>
      </c>
      <c r="X9509" t="s">
        <v>494</v>
      </c>
      <c r="Y9509" t="s">
        <v>36</v>
      </c>
      <c r="Z9509" t="s">
        <v>42</v>
      </c>
      <c r="AA9509" t="s">
        <v>48351</v>
      </c>
      <c r="AB9509">
        <v>21257</v>
      </c>
      <c r="AC9509" s="1">
        <v>44881</v>
      </c>
      <c r="AD9509" t="s">
        <v>44</v>
      </c>
      <c r="AE9509" t="s">
        <v>65</v>
      </c>
      <c r="AF9509">
        <v>1</v>
      </c>
      <c r="AG9509" t="s">
        <v>555</v>
      </c>
      <c r="AH9509" s="1">
        <v>44888</v>
      </c>
      <c r="AJ9509" t="s">
        <v>43</v>
      </c>
      <c r="AK9509">
        <f>Tabla_Consulta_desde_TMS8[[#This Row],[idpedido]]</f>
        <v>460641</v>
      </c>
    </row>
    <row r="9510" spans="1:37" x14ac:dyDescent="0.25">
      <c r="A9510" t="str">
        <f>Tabla_Consulta_desde_TMS8[[#This Row],[Nro_Referencia]]</f>
        <v>413693343</v>
      </c>
      <c r="B9510">
        <v>460642</v>
      </c>
      <c r="C9510" t="s">
        <v>48352</v>
      </c>
      <c r="D9510" t="s">
        <v>493</v>
      </c>
      <c r="E9510" t="s">
        <v>47</v>
      </c>
      <c r="F9510" t="s">
        <v>33</v>
      </c>
      <c r="G9510" t="s">
        <v>48353</v>
      </c>
      <c r="H9510" s="1">
        <v>44880</v>
      </c>
      <c r="I9510" t="s">
        <v>34</v>
      </c>
      <c r="J9510" s="1">
        <v>44883</v>
      </c>
      <c r="K9510" t="s">
        <v>48354</v>
      </c>
      <c r="L9510" t="s">
        <v>48355</v>
      </c>
      <c r="M9510" t="s">
        <v>48356</v>
      </c>
      <c r="N9510" t="s">
        <v>48357</v>
      </c>
      <c r="O9510" t="s">
        <v>43</v>
      </c>
      <c r="P9510" t="s">
        <v>38</v>
      </c>
      <c r="Q9510" t="s">
        <v>38</v>
      </c>
      <c r="R9510" t="s">
        <v>39</v>
      </c>
      <c r="T9510" t="s">
        <v>103</v>
      </c>
      <c r="U9510" t="s">
        <v>41</v>
      </c>
      <c r="V9510">
        <v>1</v>
      </c>
      <c r="W9510">
        <v>1</v>
      </c>
      <c r="X9510" t="s">
        <v>494</v>
      </c>
      <c r="Y9510" t="s">
        <v>36</v>
      </c>
      <c r="Z9510" t="s">
        <v>42</v>
      </c>
      <c r="AA9510" t="s">
        <v>48358</v>
      </c>
      <c r="AB9510">
        <v>21348</v>
      </c>
      <c r="AC9510" s="1">
        <v>44883</v>
      </c>
      <c r="AD9510" t="s">
        <v>97</v>
      </c>
      <c r="AE9510" t="s">
        <v>481</v>
      </c>
      <c r="AF9510">
        <v>1</v>
      </c>
      <c r="AG9510" t="s">
        <v>46</v>
      </c>
      <c r="AH9510" s="1">
        <v>44883</v>
      </c>
      <c r="AK9510">
        <f>Tabla_Consulta_desde_TMS8[[#This Row],[idpedido]]</f>
        <v>460642</v>
      </c>
    </row>
    <row r="9511" spans="1:37" x14ac:dyDescent="0.25">
      <c r="A9511" t="str">
        <f>Tabla_Consulta_desde_TMS8[[#This Row],[Nro_Referencia]]</f>
        <v>413693381</v>
      </c>
      <c r="B9511">
        <v>460643</v>
      </c>
      <c r="C9511" t="s">
        <v>48359</v>
      </c>
      <c r="D9511" t="s">
        <v>493</v>
      </c>
      <c r="E9511" t="s">
        <v>47</v>
      </c>
      <c r="F9511" t="s">
        <v>501</v>
      </c>
      <c r="G9511" t="s">
        <v>48360</v>
      </c>
      <c r="H9511" s="1">
        <v>44880</v>
      </c>
      <c r="I9511" t="s">
        <v>34</v>
      </c>
      <c r="J9511" s="1">
        <v>44881</v>
      </c>
      <c r="K9511" t="s">
        <v>48361</v>
      </c>
      <c r="L9511" t="s">
        <v>549</v>
      </c>
      <c r="M9511" t="s">
        <v>48362</v>
      </c>
      <c r="N9511" t="s">
        <v>48363</v>
      </c>
      <c r="O9511" t="s">
        <v>43</v>
      </c>
      <c r="P9511" t="s">
        <v>542</v>
      </c>
      <c r="Q9511" t="s">
        <v>542</v>
      </c>
      <c r="R9511" t="s">
        <v>69</v>
      </c>
      <c r="T9511" t="s">
        <v>40</v>
      </c>
      <c r="U9511" t="s">
        <v>50</v>
      </c>
      <c r="V9511">
        <v>1</v>
      </c>
      <c r="W9511">
        <v>1</v>
      </c>
      <c r="X9511" t="s">
        <v>494</v>
      </c>
      <c r="Y9511" t="s">
        <v>36</v>
      </c>
      <c r="Z9511" t="s">
        <v>42</v>
      </c>
      <c r="AA9511" t="s">
        <v>502</v>
      </c>
      <c r="AB9511">
        <v>21257</v>
      </c>
      <c r="AC9511" s="1">
        <v>44881</v>
      </c>
      <c r="AD9511" t="s">
        <v>44</v>
      </c>
      <c r="AE9511" t="s">
        <v>65</v>
      </c>
      <c r="AF9511">
        <v>0</v>
      </c>
      <c r="AG9511" t="s">
        <v>46</v>
      </c>
      <c r="AH9511" s="1">
        <v>44881</v>
      </c>
      <c r="AJ9511" t="s">
        <v>48364</v>
      </c>
      <c r="AK9511">
        <f>Tabla_Consulta_desde_TMS8[[#This Row],[idpedido]]</f>
        <v>460643</v>
      </c>
    </row>
    <row r="9512" spans="1:37" x14ac:dyDescent="0.25">
      <c r="A9512" t="str">
        <f>Tabla_Consulta_desde_TMS8[[#This Row],[Nro_Referencia]]</f>
        <v>413693394</v>
      </c>
      <c r="B9512">
        <v>460644</v>
      </c>
      <c r="C9512" t="s">
        <v>48365</v>
      </c>
      <c r="D9512" t="s">
        <v>493</v>
      </c>
      <c r="E9512" t="s">
        <v>47</v>
      </c>
      <c r="F9512" t="s">
        <v>33</v>
      </c>
      <c r="G9512" t="s">
        <v>48366</v>
      </c>
      <c r="H9512" s="1">
        <v>44880</v>
      </c>
      <c r="I9512" t="s">
        <v>34</v>
      </c>
      <c r="J9512" s="1">
        <v>44882</v>
      </c>
      <c r="K9512" t="s">
        <v>48367</v>
      </c>
      <c r="L9512" t="s">
        <v>48368</v>
      </c>
      <c r="M9512" t="s">
        <v>48369</v>
      </c>
      <c r="N9512" t="s">
        <v>48370</v>
      </c>
      <c r="O9512" t="s">
        <v>43</v>
      </c>
      <c r="P9512" t="s">
        <v>38</v>
      </c>
      <c r="Q9512" t="s">
        <v>38</v>
      </c>
      <c r="R9512" t="s">
        <v>39</v>
      </c>
      <c r="T9512" t="s">
        <v>103</v>
      </c>
      <c r="U9512" t="s">
        <v>41</v>
      </c>
      <c r="V9512">
        <v>1</v>
      </c>
      <c r="W9512">
        <v>1</v>
      </c>
      <c r="X9512" t="s">
        <v>494</v>
      </c>
      <c r="Y9512" t="s">
        <v>36</v>
      </c>
      <c r="Z9512" t="s">
        <v>42</v>
      </c>
      <c r="AA9512" t="s">
        <v>48371</v>
      </c>
      <c r="AB9512">
        <v>21298</v>
      </c>
      <c r="AC9512" s="1">
        <v>44882</v>
      </c>
      <c r="AD9512" t="s">
        <v>97</v>
      </c>
      <c r="AE9512" t="s">
        <v>481</v>
      </c>
      <c r="AF9512">
        <v>1</v>
      </c>
      <c r="AG9512" t="s">
        <v>46</v>
      </c>
      <c r="AH9512" s="1">
        <v>44882</v>
      </c>
      <c r="AK9512">
        <f>Tabla_Consulta_desde_TMS8[[#This Row],[idpedido]]</f>
        <v>460644</v>
      </c>
    </row>
    <row r="9513" spans="1:37" x14ac:dyDescent="0.25">
      <c r="A9513" t="str">
        <f>Tabla_Consulta_desde_TMS8[[#This Row],[Nro_Referencia]]</f>
        <v>413705551</v>
      </c>
      <c r="B9513">
        <v>460645</v>
      </c>
      <c r="C9513" t="s">
        <v>48372</v>
      </c>
      <c r="D9513" t="s">
        <v>493</v>
      </c>
      <c r="E9513" t="s">
        <v>47</v>
      </c>
      <c r="F9513" t="s">
        <v>33</v>
      </c>
      <c r="G9513" t="s">
        <v>48373</v>
      </c>
      <c r="H9513" s="1">
        <v>44880</v>
      </c>
      <c r="I9513" t="s">
        <v>34</v>
      </c>
      <c r="J9513" s="1">
        <v>44881</v>
      </c>
      <c r="K9513" t="s">
        <v>48374</v>
      </c>
      <c r="L9513" t="s">
        <v>48375</v>
      </c>
      <c r="M9513" t="s">
        <v>48376</v>
      </c>
      <c r="N9513" t="s">
        <v>48377</v>
      </c>
      <c r="O9513" t="s">
        <v>43</v>
      </c>
      <c r="P9513" t="s">
        <v>68</v>
      </c>
      <c r="Q9513" t="s">
        <v>68</v>
      </c>
      <c r="R9513" t="s">
        <v>69</v>
      </c>
      <c r="T9513" t="s">
        <v>40</v>
      </c>
      <c r="U9513" t="s">
        <v>71</v>
      </c>
      <c r="V9513">
        <v>1</v>
      </c>
      <c r="W9513">
        <v>1</v>
      </c>
      <c r="X9513" t="s">
        <v>494</v>
      </c>
      <c r="Y9513" t="s">
        <v>36</v>
      </c>
      <c r="Z9513" t="s">
        <v>42</v>
      </c>
      <c r="AA9513" t="s">
        <v>48378</v>
      </c>
      <c r="AB9513">
        <v>21257</v>
      </c>
      <c r="AC9513" s="1">
        <v>44881</v>
      </c>
      <c r="AD9513" t="s">
        <v>44</v>
      </c>
      <c r="AE9513" t="s">
        <v>65</v>
      </c>
      <c r="AF9513">
        <v>0</v>
      </c>
      <c r="AG9513" t="s">
        <v>46</v>
      </c>
      <c r="AH9513" s="1">
        <v>44881</v>
      </c>
      <c r="AJ9513" t="s">
        <v>48379</v>
      </c>
      <c r="AK9513">
        <f>Tabla_Consulta_desde_TMS8[[#This Row],[idpedido]]</f>
        <v>460645</v>
      </c>
    </row>
    <row r="9514" spans="1:37" x14ac:dyDescent="0.25">
      <c r="A9514" t="str">
        <f>Tabla_Consulta_desde_TMS8[[#This Row],[Nro_Referencia]]</f>
        <v>413705687</v>
      </c>
      <c r="B9514">
        <v>460646</v>
      </c>
      <c r="C9514" t="s">
        <v>48380</v>
      </c>
      <c r="D9514" t="s">
        <v>493</v>
      </c>
      <c r="E9514" t="s">
        <v>47</v>
      </c>
      <c r="F9514" t="s">
        <v>33</v>
      </c>
      <c r="G9514" t="s">
        <v>48381</v>
      </c>
      <c r="H9514" s="1">
        <v>44880</v>
      </c>
      <c r="I9514" t="s">
        <v>34</v>
      </c>
      <c r="J9514" s="1">
        <v>44894</v>
      </c>
      <c r="K9514" t="s">
        <v>48382</v>
      </c>
      <c r="L9514" t="s">
        <v>48383</v>
      </c>
      <c r="M9514" t="s">
        <v>48384</v>
      </c>
      <c r="N9514" t="s">
        <v>48385</v>
      </c>
      <c r="O9514" t="s">
        <v>43</v>
      </c>
      <c r="P9514" t="s">
        <v>3222</v>
      </c>
      <c r="Q9514" t="s">
        <v>3222</v>
      </c>
      <c r="R9514" t="s">
        <v>69</v>
      </c>
      <c r="T9514" t="s">
        <v>40</v>
      </c>
      <c r="U9514" t="s">
        <v>50</v>
      </c>
      <c r="V9514">
        <v>1</v>
      </c>
      <c r="W9514">
        <v>1</v>
      </c>
      <c r="X9514" t="s">
        <v>494</v>
      </c>
      <c r="Y9514" t="s">
        <v>36</v>
      </c>
      <c r="Z9514" t="s">
        <v>42</v>
      </c>
      <c r="AA9514" t="s">
        <v>48386</v>
      </c>
      <c r="AB9514">
        <v>21257</v>
      </c>
      <c r="AC9514" s="1">
        <v>44881</v>
      </c>
      <c r="AD9514" t="s">
        <v>44</v>
      </c>
      <c r="AE9514" t="s">
        <v>65</v>
      </c>
      <c r="AF9514">
        <v>1</v>
      </c>
      <c r="AG9514" t="s">
        <v>46</v>
      </c>
      <c r="AH9514" s="1">
        <v>44889</v>
      </c>
      <c r="AJ9514" t="s">
        <v>48387</v>
      </c>
      <c r="AK9514">
        <f>Tabla_Consulta_desde_TMS8[[#This Row],[idpedido]]</f>
        <v>460646</v>
      </c>
    </row>
    <row r="9515" spans="1:37" x14ac:dyDescent="0.25">
      <c r="A9515" t="str">
        <f>Tabla_Consulta_desde_TMS8[[#This Row],[Nro_Referencia]]</f>
        <v>413705700</v>
      </c>
      <c r="B9515">
        <v>460647</v>
      </c>
      <c r="C9515" t="s">
        <v>48388</v>
      </c>
      <c r="D9515" t="s">
        <v>493</v>
      </c>
      <c r="E9515" t="s">
        <v>47</v>
      </c>
      <c r="F9515" t="s">
        <v>501</v>
      </c>
      <c r="G9515" t="s">
        <v>48389</v>
      </c>
      <c r="H9515" s="1">
        <v>44880</v>
      </c>
      <c r="I9515" t="s">
        <v>34</v>
      </c>
      <c r="J9515" s="1">
        <v>44883</v>
      </c>
      <c r="K9515" t="s">
        <v>48390</v>
      </c>
      <c r="L9515" t="s">
        <v>587</v>
      </c>
      <c r="M9515" t="s">
        <v>48391</v>
      </c>
      <c r="N9515" t="s">
        <v>48392</v>
      </c>
      <c r="O9515" t="s">
        <v>43</v>
      </c>
      <c r="P9515" t="s">
        <v>68</v>
      </c>
      <c r="Q9515" t="s">
        <v>68</v>
      </c>
      <c r="R9515" t="s">
        <v>69</v>
      </c>
      <c r="T9515" t="s">
        <v>40</v>
      </c>
      <c r="U9515" t="s">
        <v>71</v>
      </c>
      <c r="V9515">
        <v>1</v>
      </c>
      <c r="W9515">
        <v>1</v>
      </c>
      <c r="X9515" t="s">
        <v>494</v>
      </c>
      <c r="Y9515" t="s">
        <v>36</v>
      </c>
      <c r="Z9515" t="s">
        <v>42</v>
      </c>
      <c r="AA9515" t="s">
        <v>502</v>
      </c>
      <c r="AB9515">
        <v>21257</v>
      </c>
      <c r="AC9515" s="1">
        <v>44881</v>
      </c>
      <c r="AD9515" t="s">
        <v>44</v>
      </c>
      <c r="AE9515" t="s">
        <v>65</v>
      </c>
      <c r="AF9515">
        <v>1</v>
      </c>
      <c r="AG9515" t="s">
        <v>46</v>
      </c>
      <c r="AH9515" s="1">
        <v>44883</v>
      </c>
      <c r="AJ9515" t="s">
        <v>48393</v>
      </c>
      <c r="AK9515">
        <f>Tabla_Consulta_desde_TMS8[[#This Row],[idpedido]]</f>
        <v>460647</v>
      </c>
    </row>
    <row r="9516" spans="1:37" x14ac:dyDescent="0.25">
      <c r="A9516" t="str">
        <f>Tabla_Consulta_desde_TMS8[[#This Row],[Nro_Referencia]]</f>
        <v>413705995</v>
      </c>
      <c r="B9516">
        <v>460649</v>
      </c>
      <c r="C9516" t="s">
        <v>48394</v>
      </c>
      <c r="D9516" t="s">
        <v>493</v>
      </c>
      <c r="E9516" t="s">
        <v>47</v>
      </c>
      <c r="F9516" t="s">
        <v>33</v>
      </c>
      <c r="G9516" t="s">
        <v>48395</v>
      </c>
      <c r="H9516" s="1">
        <v>44880</v>
      </c>
      <c r="I9516" t="s">
        <v>34</v>
      </c>
      <c r="J9516" s="1">
        <v>44881</v>
      </c>
      <c r="K9516" t="s">
        <v>48396</v>
      </c>
      <c r="L9516" t="s">
        <v>48397</v>
      </c>
      <c r="M9516" t="s">
        <v>48398</v>
      </c>
      <c r="N9516" t="s">
        <v>48399</v>
      </c>
      <c r="O9516" t="s">
        <v>43</v>
      </c>
      <c r="P9516" t="s">
        <v>68</v>
      </c>
      <c r="Q9516" t="s">
        <v>68</v>
      </c>
      <c r="R9516" t="s">
        <v>69</v>
      </c>
      <c r="T9516" t="s">
        <v>111</v>
      </c>
      <c r="U9516" t="s">
        <v>71</v>
      </c>
      <c r="V9516">
        <v>1</v>
      </c>
      <c r="W9516">
        <v>1</v>
      </c>
      <c r="X9516" t="s">
        <v>494</v>
      </c>
      <c r="Y9516" t="s">
        <v>36</v>
      </c>
      <c r="Z9516" t="s">
        <v>42</v>
      </c>
      <c r="AA9516" t="s">
        <v>48400</v>
      </c>
      <c r="AB9516">
        <v>21284</v>
      </c>
      <c r="AC9516" s="1">
        <v>44881</v>
      </c>
      <c r="AD9516" t="s">
        <v>97</v>
      </c>
      <c r="AE9516" t="s">
        <v>127</v>
      </c>
      <c r="AF9516">
        <v>0</v>
      </c>
      <c r="AG9516" t="s">
        <v>46</v>
      </c>
      <c r="AH9516" s="1">
        <v>44881</v>
      </c>
      <c r="AK9516">
        <f>Tabla_Consulta_desde_TMS8[[#This Row],[idpedido]]</f>
        <v>460649</v>
      </c>
    </row>
    <row r="9517" spans="1:37" x14ac:dyDescent="0.25">
      <c r="A9517" t="str">
        <f>Tabla_Consulta_desde_TMS8[[#This Row],[Nro_Referencia]]</f>
        <v>413706139</v>
      </c>
      <c r="B9517">
        <v>460650</v>
      </c>
      <c r="C9517" t="s">
        <v>48401</v>
      </c>
      <c r="D9517" t="s">
        <v>493</v>
      </c>
      <c r="E9517" t="s">
        <v>47</v>
      </c>
      <c r="F9517" t="s">
        <v>501</v>
      </c>
      <c r="G9517" t="s">
        <v>48402</v>
      </c>
      <c r="H9517" s="1">
        <v>44880</v>
      </c>
      <c r="I9517" t="s">
        <v>555</v>
      </c>
      <c r="J9517" s="1">
        <v>44893</v>
      </c>
      <c r="K9517" t="s">
        <v>48403</v>
      </c>
      <c r="L9517" t="s">
        <v>587</v>
      </c>
      <c r="M9517" t="s">
        <v>48404</v>
      </c>
      <c r="N9517" t="s">
        <v>48405</v>
      </c>
      <c r="O9517" t="s">
        <v>43</v>
      </c>
      <c r="P9517" t="s">
        <v>68</v>
      </c>
      <c r="Q9517" t="s">
        <v>68</v>
      </c>
      <c r="R9517" t="s">
        <v>69</v>
      </c>
      <c r="T9517" t="s">
        <v>40</v>
      </c>
      <c r="U9517" t="s">
        <v>71</v>
      </c>
      <c r="V9517">
        <v>1</v>
      </c>
      <c r="W9517">
        <v>1</v>
      </c>
      <c r="X9517" t="s">
        <v>494</v>
      </c>
      <c r="Y9517" t="s">
        <v>36</v>
      </c>
      <c r="Z9517" t="s">
        <v>42</v>
      </c>
      <c r="AA9517" t="s">
        <v>502</v>
      </c>
      <c r="AB9517">
        <v>21257</v>
      </c>
      <c r="AC9517" s="1">
        <v>44881</v>
      </c>
      <c r="AD9517" t="s">
        <v>44</v>
      </c>
      <c r="AE9517" t="s">
        <v>65</v>
      </c>
      <c r="AF9517">
        <v>2</v>
      </c>
      <c r="AG9517" t="s">
        <v>555</v>
      </c>
      <c r="AH9517" s="1">
        <v>44894</v>
      </c>
      <c r="AJ9517" t="s">
        <v>686</v>
      </c>
      <c r="AK9517">
        <f>Tabla_Consulta_desde_TMS8[[#This Row],[idpedido]]</f>
        <v>460650</v>
      </c>
    </row>
    <row r="9518" spans="1:37" x14ac:dyDescent="0.25">
      <c r="A9518" t="str">
        <f>Tabla_Consulta_desde_TMS8[[#This Row],[Nro_Referencia]]</f>
        <v>413706179</v>
      </c>
      <c r="B9518">
        <v>460651</v>
      </c>
      <c r="C9518" t="s">
        <v>48406</v>
      </c>
      <c r="D9518" t="s">
        <v>493</v>
      </c>
      <c r="E9518" t="s">
        <v>47</v>
      </c>
      <c r="F9518" t="s">
        <v>33</v>
      </c>
      <c r="G9518" t="s">
        <v>48407</v>
      </c>
      <c r="H9518" s="1">
        <v>44880</v>
      </c>
      <c r="I9518" t="s">
        <v>555</v>
      </c>
      <c r="J9518" s="1">
        <v>44888</v>
      </c>
      <c r="K9518" t="s">
        <v>48408</v>
      </c>
      <c r="L9518" t="s">
        <v>48409</v>
      </c>
      <c r="M9518" t="s">
        <v>48410</v>
      </c>
      <c r="N9518" t="s">
        <v>48411</v>
      </c>
      <c r="O9518" t="s">
        <v>43</v>
      </c>
      <c r="P9518" t="s">
        <v>275</v>
      </c>
      <c r="Q9518" t="s">
        <v>275</v>
      </c>
      <c r="R9518" t="s">
        <v>275</v>
      </c>
      <c r="T9518" t="s">
        <v>40</v>
      </c>
      <c r="U9518" t="s">
        <v>50</v>
      </c>
      <c r="V9518">
        <v>1</v>
      </c>
      <c r="W9518">
        <v>1</v>
      </c>
      <c r="X9518" t="s">
        <v>494</v>
      </c>
      <c r="Y9518" t="s">
        <v>36</v>
      </c>
      <c r="Z9518" t="s">
        <v>42</v>
      </c>
      <c r="AA9518" t="s">
        <v>48412</v>
      </c>
      <c r="AB9518">
        <v>21257</v>
      </c>
      <c r="AC9518" s="1">
        <v>44881</v>
      </c>
      <c r="AD9518" t="s">
        <v>44</v>
      </c>
      <c r="AE9518" t="s">
        <v>65</v>
      </c>
      <c r="AF9518">
        <v>2</v>
      </c>
      <c r="AG9518" t="s">
        <v>555</v>
      </c>
      <c r="AH9518" s="1">
        <v>44888</v>
      </c>
      <c r="AJ9518" t="s">
        <v>43</v>
      </c>
      <c r="AK9518">
        <f>Tabla_Consulta_desde_TMS8[[#This Row],[idpedido]]</f>
        <v>460651</v>
      </c>
    </row>
    <row r="9519" spans="1:37" x14ac:dyDescent="0.25">
      <c r="A9519" t="str">
        <f>Tabla_Consulta_desde_TMS8[[#This Row],[Nro_Referencia]]</f>
        <v>413706202</v>
      </c>
      <c r="B9519">
        <v>460652</v>
      </c>
      <c r="C9519" t="s">
        <v>48413</v>
      </c>
      <c r="D9519" t="s">
        <v>493</v>
      </c>
      <c r="E9519" t="s">
        <v>47</v>
      </c>
      <c r="F9519" t="s">
        <v>33</v>
      </c>
      <c r="G9519" t="s">
        <v>48414</v>
      </c>
      <c r="H9519" s="1">
        <v>44880</v>
      </c>
      <c r="I9519" t="s">
        <v>34</v>
      </c>
      <c r="J9519" s="1">
        <v>44881</v>
      </c>
      <c r="K9519" t="s">
        <v>48415</v>
      </c>
      <c r="L9519" t="s">
        <v>48416</v>
      </c>
      <c r="M9519" t="s">
        <v>48417</v>
      </c>
      <c r="N9519" t="s">
        <v>48418</v>
      </c>
      <c r="O9519" t="s">
        <v>43</v>
      </c>
      <c r="P9519" t="s">
        <v>38</v>
      </c>
      <c r="Q9519" t="s">
        <v>38</v>
      </c>
      <c r="R9519" t="s">
        <v>39</v>
      </c>
      <c r="T9519" t="s">
        <v>292</v>
      </c>
      <c r="U9519" t="s">
        <v>41</v>
      </c>
      <c r="V9519">
        <v>1</v>
      </c>
      <c r="W9519">
        <v>1</v>
      </c>
      <c r="X9519" t="s">
        <v>494</v>
      </c>
      <c r="Y9519" t="s">
        <v>36</v>
      </c>
      <c r="Z9519" t="s">
        <v>42</v>
      </c>
      <c r="AA9519" t="s">
        <v>48419</v>
      </c>
      <c r="AB9519">
        <v>21264</v>
      </c>
      <c r="AC9519" s="1">
        <v>44881</v>
      </c>
      <c r="AD9519" t="s">
        <v>292</v>
      </c>
      <c r="AE9519" t="s">
        <v>556</v>
      </c>
      <c r="AF9519">
        <v>0</v>
      </c>
      <c r="AG9519" t="s">
        <v>46</v>
      </c>
      <c r="AH9519" s="1">
        <v>44881</v>
      </c>
      <c r="AK9519">
        <f>Tabla_Consulta_desde_TMS8[[#This Row],[idpedido]]</f>
        <v>460652</v>
      </c>
    </row>
    <row r="9520" spans="1:37" x14ac:dyDescent="0.25">
      <c r="A9520" t="str">
        <f>Tabla_Consulta_desde_TMS8[[#This Row],[Nro_Referencia]]</f>
        <v>413706212</v>
      </c>
      <c r="B9520">
        <v>460653</v>
      </c>
      <c r="C9520" t="s">
        <v>48420</v>
      </c>
      <c r="D9520" t="s">
        <v>493</v>
      </c>
      <c r="E9520" t="s">
        <v>47</v>
      </c>
      <c r="F9520" t="s">
        <v>33</v>
      </c>
      <c r="G9520" t="s">
        <v>48421</v>
      </c>
      <c r="H9520" s="1">
        <v>44880</v>
      </c>
      <c r="I9520" t="s">
        <v>34</v>
      </c>
      <c r="J9520" s="1">
        <v>44883</v>
      </c>
      <c r="K9520" t="s">
        <v>48422</v>
      </c>
      <c r="L9520" t="s">
        <v>48423</v>
      </c>
      <c r="M9520" t="s">
        <v>48424</v>
      </c>
      <c r="N9520" t="s">
        <v>48425</v>
      </c>
      <c r="O9520" t="s">
        <v>43</v>
      </c>
      <c r="P9520" t="s">
        <v>1083</v>
      </c>
      <c r="Q9520" t="s">
        <v>1083</v>
      </c>
      <c r="R9520" t="s">
        <v>87</v>
      </c>
      <c r="T9520" t="s">
        <v>40</v>
      </c>
      <c r="U9520" t="s">
        <v>50</v>
      </c>
      <c r="V9520">
        <v>1</v>
      </c>
      <c r="W9520">
        <v>1</v>
      </c>
      <c r="X9520" t="s">
        <v>494</v>
      </c>
      <c r="Y9520" t="s">
        <v>36</v>
      </c>
      <c r="Z9520" t="s">
        <v>42</v>
      </c>
      <c r="AA9520" t="s">
        <v>48426</v>
      </c>
      <c r="AB9520">
        <v>21257</v>
      </c>
      <c r="AC9520" s="1">
        <v>44881</v>
      </c>
      <c r="AD9520" t="s">
        <v>44</v>
      </c>
      <c r="AE9520" t="s">
        <v>65</v>
      </c>
      <c r="AF9520">
        <v>0</v>
      </c>
      <c r="AG9520" t="s">
        <v>46</v>
      </c>
      <c r="AH9520" s="1">
        <v>44883</v>
      </c>
      <c r="AJ9520" t="s">
        <v>48427</v>
      </c>
      <c r="AK9520">
        <f>Tabla_Consulta_desde_TMS8[[#This Row],[idpedido]]</f>
        <v>460653</v>
      </c>
    </row>
    <row r="9521" spans="1:37" x14ac:dyDescent="0.25">
      <c r="A9521" t="str">
        <f>Tabla_Consulta_desde_TMS8[[#This Row],[Nro_Referencia]]</f>
        <v>413706244</v>
      </c>
      <c r="B9521">
        <v>460654</v>
      </c>
      <c r="C9521" t="s">
        <v>48428</v>
      </c>
      <c r="D9521" t="s">
        <v>493</v>
      </c>
      <c r="E9521" t="s">
        <v>47</v>
      </c>
      <c r="F9521" t="s">
        <v>33</v>
      </c>
      <c r="G9521" t="s">
        <v>48429</v>
      </c>
      <c r="H9521" s="1">
        <v>44880</v>
      </c>
      <c r="I9521" t="s">
        <v>34</v>
      </c>
      <c r="J9521" s="1">
        <v>44881</v>
      </c>
      <c r="K9521" t="s">
        <v>48430</v>
      </c>
      <c r="L9521" t="s">
        <v>48431</v>
      </c>
      <c r="M9521" t="s">
        <v>48432</v>
      </c>
      <c r="N9521" t="s">
        <v>48433</v>
      </c>
      <c r="O9521" t="s">
        <v>43</v>
      </c>
      <c r="P9521" t="s">
        <v>38</v>
      </c>
      <c r="Q9521" t="s">
        <v>38</v>
      </c>
      <c r="R9521" t="s">
        <v>39</v>
      </c>
      <c r="T9521" t="s">
        <v>292</v>
      </c>
      <c r="U9521" t="s">
        <v>41</v>
      </c>
      <c r="V9521">
        <v>1</v>
      </c>
      <c r="W9521">
        <v>1</v>
      </c>
      <c r="X9521" t="s">
        <v>494</v>
      </c>
      <c r="Y9521" t="s">
        <v>36</v>
      </c>
      <c r="Z9521" t="s">
        <v>42</v>
      </c>
      <c r="AA9521" t="s">
        <v>48434</v>
      </c>
      <c r="AB9521">
        <v>21264</v>
      </c>
      <c r="AC9521" s="1">
        <v>44881</v>
      </c>
      <c r="AD9521" t="s">
        <v>292</v>
      </c>
      <c r="AE9521" t="s">
        <v>556</v>
      </c>
      <c r="AF9521">
        <v>0</v>
      </c>
      <c r="AG9521" t="s">
        <v>46</v>
      </c>
      <c r="AH9521" s="1">
        <v>44881</v>
      </c>
      <c r="AK9521">
        <f>Tabla_Consulta_desde_TMS8[[#This Row],[idpedido]]</f>
        <v>460654</v>
      </c>
    </row>
    <row r="9522" spans="1:37" x14ac:dyDescent="0.25">
      <c r="A9522" t="str">
        <f>Tabla_Consulta_desde_TMS8[[#This Row],[Nro_Referencia]]</f>
        <v>413706266</v>
      </c>
      <c r="B9522">
        <v>460655</v>
      </c>
      <c r="C9522" t="s">
        <v>48435</v>
      </c>
      <c r="D9522" t="s">
        <v>493</v>
      </c>
      <c r="E9522" t="s">
        <v>47</v>
      </c>
      <c r="F9522" t="s">
        <v>33</v>
      </c>
      <c r="G9522" t="s">
        <v>48436</v>
      </c>
      <c r="H9522" s="1">
        <v>44880</v>
      </c>
      <c r="I9522" t="s">
        <v>34</v>
      </c>
      <c r="J9522" s="1">
        <v>44881</v>
      </c>
      <c r="K9522" t="s">
        <v>48437</v>
      </c>
      <c r="L9522" t="s">
        <v>48438</v>
      </c>
      <c r="M9522" t="s">
        <v>48439</v>
      </c>
      <c r="N9522" t="s">
        <v>48440</v>
      </c>
      <c r="O9522" t="s">
        <v>43</v>
      </c>
      <c r="P9522" t="s">
        <v>38</v>
      </c>
      <c r="Q9522" t="s">
        <v>38</v>
      </c>
      <c r="R9522" t="s">
        <v>39</v>
      </c>
      <c r="T9522" t="s">
        <v>103</v>
      </c>
      <c r="U9522" t="s">
        <v>41</v>
      </c>
      <c r="V9522">
        <v>1</v>
      </c>
      <c r="W9522">
        <v>1</v>
      </c>
      <c r="X9522" t="s">
        <v>494</v>
      </c>
      <c r="Y9522" t="s">
        <v>36</v>
      </c>
      <c r="Z9522" t="s">
        <v>42</v>
      </c>
      <c r="AA9522" t="s">
        <v>48441</v>
      </c>
      <c r="AB9522">
        <v>21263</v>
      </c>
      <c r="AC9522" s="1">
        <v>44881</v>
      </c>
      <c r="AD9522" t="s">
        <v>97</v>
      </c>
      <c r="AE9522" t="s">
        <v>162</v>
      </c>
      <c r="AF9522">
        <v>0</v>
      </c>
      <c r="AG9522" t="s">
        <v>46</v>
      </c>
      <c r="AH9522" s="1">
        <v>44881</v>
      </c>
      <c r="AK9522">
        <f>Tabla_Consulta_desde_TMS8[[#This Row],[idpedido]]</f>
        <v>460655</v>
      </c>
    </row>
    <row r="9523" spans="1:37" x14ac:dyDescent="0.25">
      <c r="A9523" t="str">
        <f>Tabla_Consulta_desde_TMS8[[#This Row],[Nro_Referencia]]</f>
        <v>413706300</v>
      </c>
      <c r="B9523">
        <v>460656</v>
      </c>
      <c r="C9523" t="s">
        <v>48442</v>
      </c>
      <c r="D9523" t="s">
        <v>493</v>
      </c>
      <c r="E9523" t="s">
        <v>47</v>
      </c>
      <c r="F9523" t="s">
        <v>33</v>
      </c>
      <c r="G9523" t="s">
        <v>48443</v>
      </c>
      <c r="H9523" s="1">
        <v>44880</v>
      </c>
      <c r="I9523" t="s">
        <v>34</v>
      </c>
      <c r="J9523" s="1">
        <v>44881</v>
      </c>
      <c r="K9523" t="s">
        <v>48444</v>
      </c>
      <c r="L9523" t="s">
        <v>48445</v>
      </c>
      <c r="M9523" t="s">
        <v>48446</v>
      </c>
      <c r="N9523" t="s">
        <v>48447</v>
      </c>
      <c r="O9523" t="s">
        <v>43</v>
      </c>
      <c r="P9523" t="s">
        <v>93</v>
      </c>
      <c r="Q9523" t="s">
        <v>93</v>
      </c>
      <c r="R9523" t="s">
        <v>94</v>
      </c>
      <c r="T9523" t="s">
        <v>40</v>
      </c>
      <c r="U9523" t="s">
        <v>50</v>
      </c>
      <c r="V9523">
        <v>1</v>
      </c>
      <c r="W9523">
        <v>1</v>
      </c>
      <c r="X9523" t="s">
        <v>494</v>
      </c>
      <c r="Y9523" t="s">
        <v>36</v>
      </c>
      <c r="Z9523" t="s">
        <v>42</v>
      </c>
      <c r="AA9523" t="s">
        <v>48448</v>
      </c>
      <c r="AB9523">
        <v>21257</v>
      </c>
      <c r="AC9523" s="1">
        <v>44881</v>
      </c>
      <c r="AD9523" t="s">
        <v>44</v>
      </c>
      <c r="AE9523" t="s">
        <v>65</v>
      </c>
      <c r="AF9523">
        <v>0</v>
      </c>
      <c r="AG9523" t="s">
        <v>46</v>
      </c>
      <c r="AH9523" s="1">
        <v>44881</v>
      </c>
      <c r="AJ9523" t="s">
        <v>48449</v>
      </c>
      <c r="AK9523">
        <f>Tabla_Consulta_desde_TMS8[[#This Row],[idpedido]]</f>
        <v>460656</v>
      </c>
    </row>
    <row r="9524" spans="1:37" x14ac:dyDescent="0.25">
      <c r="A9524" t="str">
        <f>Tabla_Consulta_desde_TMS8[[#This Row],[Nro_Referencia]]</f>
        <v>413706321</v>
      </c>
      <c r="B9524">
        <v>460657</v>
      </c>
      <c r="C9524" t="s">
        <v>48450</v>
      </c>
      <c r="D9524" t="s">
        <v>493</v>
      </c>
      <c r="E9524" t="s">
        <v>47</v>
      </c>
      <c r="F9524" t="s">
        <v>33</v>
      </c>
      <c r="G9524" t="s">
        <v>48451</v>
      </c>
      <c r="H9524" s="1">
        <v>44880</v>
      </c>
      <c r="I9524" t="s">
        <v>34</v>
      </c>
      <c r="J9524" s="1">
        <v>44883</v>
      </c>
      <c r="K9524" t="s">
        <v>48452</v>
      </c>
      <c r="L9524" t="s">
        <v>48453</v>
      </c>
      <c r="M9524" t="s">
        <v>48454</v>
      </c>
      <c r="N9524" t="s">
        <v>48455</v>
      </c>
      <c r="P9524" t="s">
        <v>38</v>
      </c>
      <c r="Q9524" t="s">
        <v>38</v>
      </c>
      <c r="R9524" t="s">
        <v>39</v>
      </c>
      <c r="T9524" t="s">
        <v>292</v>
      </c>
      <c r="U9524" t="s">
        <v>41</v>
      </c>
      <c r="V9524">
        <v>1</v>
      </c>
      <c r="W9524">
        <v>1</v>
      </c>
      <c r="X9524" t="s">
        <v>494</v>
      </c>
      <c r="Y9524" t="s">
        <v>36</v>
      </c>
      <c r="Z9524" t="s">
        <v>42</v>
      </c>
      <c r="AA9524" t="s">
        <v>48456</v>
      </c>
      <c r="AB9524">
        <v>21373</v>
      </c>
      <c r="AC9524" s="1">
        <v>44883</v>
      </c>
      <c r="AD9524" t="s">
        <v>292</v>
      </c>
      <c r="AE9524" t="s">
        <v>556</v>
      </c>
      <c r="AF9524">
        <v>1</v>
      </c>
      <c r="AG9524" t="s">
        <v>46</v>
      </c>
      <c r="AH9524" s="1">
        <v>44883</v>
      </c>
      <c r="AK9524">
        <f>Tabla_Consulta_desde_TMS8[[#This Row],[idpedido]]</f>
        <v>460657</v>
      </c>
    </row>
    <row r="9525" spans="1:37" x14ac:dyDescent="0.25">
      <c r="A9525" t="str">
        <f>Tabla_Consulta_desde_TMS8[[#This Row],[Nro_Referencia]]</f>
        <v>413706323</v>
      </c>
      <c r="B9525">
        <v>460658</v>
      </c>
      <c r="C9525" t="s">
        <v>48457</v>
      </c>
      <c r="D9525" t="s">
        <v>493</v>
      </c>
      <c r="E9525" t="s">
        <v>47</v>
      </c>
      <c r="F9525" t="s">
        <v>33</v>
      </c>
      <c r="G9525" t="s">
        <v>48458</v>
      </c>
      <c r="H9525" s="1">
        <v>44880</v>
      </c>
      <c r="I9525" t="s">
        <v>34</v>
      </c>
      <c r="J9525" s="1">
        <v>44883</v>
      </c>
      <c r="K9525" t="s">
        <v>48459</v>
      </c>
      <c r="L9525" t="s">
        <v>48460</v>
      </c>
      <c r="M9525" t="s">
        <v>48461</v>
      </c>
      <c r="N9525" t="s">
        <v>48462</v>
      </c>
      <c r="O9525" t="s">
        <v>43</v>
      </c>
      <c r="P9525" t="s">
        <v>404</v>
      </c>
      <c r="Q9525" t="s">
        <v>404</v>
      </c>
      <c r="R9525" t="s">
        <v>404</v>
      </c>
      <c r="T9525" t="s">
        <v>40</v>
      </c>
      <c r="U9525" t="s">
        <v>50</v>
      </c>
      <c r="V9525">
        <v>1</v>
      </c>
      <c r="W9525">
        <v>1</v>
      </c>
      <c r="X9525" t="s">
        <v>494</v>
      </c>
      <c r="Y9525" t="s">
        <v>36</v>
      </c>
      <c r="Z9525" t="s">
        <v>42</v>
      </c>
      <c r="AA9525" t="s">
        <v>48463</v>
      </c>
      <c r="AB9525">
        <v>21257</v>
      </c>
      <c r="AC9525" s="1">
        <v>44881</v>
      </c>
      <c r="AD9525" t="s">
        <v>44</v>
      </c>
      <c r="AE9525" t="s">
        <v>65</v>
      </c>
      <c r="AF9525">
        <v>0</v>
      </c>
      <c r="AG9525" t="s">
        <v>46</v>
      </c>
      <c r="AH9525" s="1">
        <v>44883</v>
      </c>
      <c r="AJ9525" t="s">
        <v>48464</v>
      </c>
      <c r="AK9525">
        <f>Tabla_Consulta_desde_TMS8[[#This Row],[idpedido]]</f>
        <v>460658</v>
      </c>
    </row>
    <row r="9526" spans="1:37" x14ac:dyDescent="0.25">
      <c r="A9526" t="str">
        <f>Tabla_Consulta_desde_TMS8[[#This Row],[Nro_Referencia]]</f>
        <v>413706324</v>
      </c>
      <c r="B9526">
        <v>460659</v>
      </c>
      <c r="C9526" t="s">
        <v>48465</v>
      </c>
      <c r="D9526" t="s">
        <v>493</v>
      </c>
      <c r="E9526" t="s">
        <v>47</v>
      </c>
      <c r="F9526" t="s">
        <v>33</v>
      </c>
      <c r="G9526" t="s">
        <v>48466</v>
      </c>
      <c r="H9526" s="1">
        <v>44880</v>
      </c>
      <c r="I9526" t="s">
        <v>34</v>
      </c>
      <c r="J9526" s="1">
        <v>44881</v>
      </c>
      <c r="K9526" t="s">
        <v>48467</v>
      </c>
      <c r="L9526" t="s">
        <v>48468</v>
      </c>
      <c r="M9526" t="s">
        <v>48469</v>
      </c>
      <c r="N9526" t="s">
        <v>48470</v>
      </c>
      <c r="O9526" t="s">
        <v>43</v>
      </c>
      <c r="P9526" t="s">
        <v>38</v>
      </c>
      <c r="Q9526" t="s">
        <v>38</v>
      </c>
      <c r="R9526" t="s">
        <v>39</v>
      </c>
      <c r="T9526" t="s">
        <v>103</v>
      </c>
      <c r="U9526" t="s">
        <v>41</v>
      </c>
      <c r="V9526">
        <v>1</v>
      </c>
      <c r="W9526">
        <v>1</v>
      </c>
      <c r="X9526" t="s">
        <v>494</v>
      </c>
      <c r="Y9526" t="s">
        <v>36</v>
      </c>
      <c r="Z9526" t="s">
        <v>42</v>
      </c>
      <c r="AA9526" t="s">
        <v>48471</v>
      </c>
      <c r="AB9526">
        <v>21261</v>
      </c>
      <c r="AC9526" s="1">
        <v>44881</v>
      </c>
      <c r="AD9526" t="s">
        <v>97</v>
      </c>
      <c r="AE9526" t="s">
        <v>136</v>
      </c>
      <c r="AF9526">
        <v>0</v>
      </c>
      <c r="AG9526" t="s">
        <v>46</v>
      </c>
      <c r="AH9526" s="1">
        <v>44881</v>
      </c>
      <c r="AK9526">
        <f>Tabla_Consulta_desde_TMS8[[#This Row],[idpedido]]</f>
        <v>460659</v>
      </c>
    </row>
    <row r="9527" spans="1:37" x14ac:dyDescent="0.25">
      <c r="A9527" t="str">
        <f>Tabla_Consulta_desde_TMS8[[#This Row],[Nro_Referencia]]</f>
        <v>413706325</v>
      </c>
      <c r="B9527">
        <v>460660</v>
      </c>
      <c r="C9527" t="s">
        <v>48472</v>
      </c>
      <c r="D9527" t="s">
        <v>493</v>
      </c>
      <c r="E9527" t="s">
        <v>47</v>
      </c>
      <c r="F9527" t="s">
        <v>33</v>
      </c>
      <c r="G9527" t="s">
        <v>48473</v>
      </c>
      <c r="H9527" s="1">
        <v>44880</v>
      </c>
      <c r="I9527" t="s">
        <v>34</v>
      </c>
      <c r="J9527" s="1">
        <v>44881</v>
      </c>
      <c r="K9527" t="s">
        <v>48474</v>
      </c>
      <c r="L9527" t="s">
        <v>48475</v>
      </c>
      <c r="M9527" t="s">
        <v>48476</v>
      </c>
      <c r="N9527" t="s">
        <v>48477</v>
      </c>
      <c r="O9527" t="s">
        <v>43</v>
      </c>
      <c r="P9527" t="s">
        <v>68</v>
      </c>
      <c r="Q9527" t="s">
        <v>68</v>
      </c>
      <c r="R9527" t="s">
        <v>69</v>
      </c>
      <c r="T9527" t="s">
        <v>111</v>
      </c>
      <c r="U9527" t="s">
        <v>71</v>
      </c>
      <c r="V9527">
        <v>1</v>
      </c>
      <c r="W9527">
        <v>1</v>
      </c>
      <c r="X9527" t="s">
        <v>494</v>
      </c>
      <c r="Y9527" t="s">
        <v>36</v>
      </c>
      <c r="Z9527" t="s">
        <v>42</v>
      </c>
      <c r="AA9527" t="s">
        <v>48478</v>
      </c>
      <c r="AB9527">
        <v>21282</v>
      </c>
      <c r="AC9527" s="1">
        <v>44881</v>
      </c>
      <c r="AD9527" t="s">
        <v>97</v>
      </c>
      <c r="AE9527" t="s">
        <v>143</v>
      </c>
      <c r="AF9527">
        <v>0</v>
      </c>
      <c r="AG9527" t="s">
        <v>46</v>
      </c>
      <c r="AH9527" s="1">
        <v>44881</v>
      </c>
      <c r="AK9527">
        <f>Tabla_Consulta_desde_TMS8[[#This Row],[idpedido]]</f>
        <v>460660</v>
      </c>
    </row>
    <row r="9528" spans="1:37" x14ac:dyDescent="0.25">
      <c r="A9528" t="str">
        <f>Tabla_Consulta_desde_TMS8[[#This Row],[Nro_Referencia]]</f>
        <v>413706331</v>
      </c>
      <c r="B9528">
        <v>460661</v>
      </c>
      <c r="C9528" t="s">
        <v>48479</v>
      </c>
      <c r="D9528" t="s">
        <v>493</v>
      </c>
      <c r="E9528" t="s">
        <v>47</v>
      </c>
      <c r="F9528" t="s">
        <v>33</v>
      </c>
      <c r="G9528" t="s">
        <v>48480</v>
      </c>
      <c r="H9528" s="1">
        <v>44880</v>
      </c>
      <c r="I9528" t="s">
        <v>34</v>
      </c>
      <c r="J9528" s="1">
        <v>44881</v>
      </c>
      <c r="K9528" t="s">
        <v>48481</v>
      </c>
      <c r="L9528" t="s">
        <v>48482</v>
      </c>
      <c r="M9528" t="s">
        <v>48483</v>
      </c>
      <c r="N9528" t="s">
        <v>48484</v>
      </c>
      <c r="O9528" t="s">
        <v>43</v>
      </c>
      <c r="P9528" t="s">
        <v>38</v>
      </c>
      <c r="Q9528" t="s">
        <v>38</v>
      </c>
      <c r="R9528" t="s">
        <v>39</v>
      </c>
      <c r="T9528" t="s">
        <v>292</v>
      </c>
      <c r="U9528" t="s">
        <v>41</v>
      </c>
      <c r="V9528">
        <v>1</v>
      </c>
      <c r="W9528">
        <v>1</v>
      </c>
      <c r="X9528" t="s">
        <v>494</v>
      </c>
      <c r="Y9528" t="s">
        <v>36</v>
      </c>
      <c r="Z9528" t="s">
        <v>42</v>
      </c>
      <c r="AA9528" t="s">
        <v>48485</v>
      </c>
      <c r="AB9528">
        <v>21264</v>
      </c>
      <c r="AC9528" s="1">
        <v>44881</v>
      </c>
      <c r="AD9528" t="s">
        <v>292</v>
      </c>
      <c r="AE9528" t="s">
        <v>556</v>
      </c>
      <c r="AF9528">
        <v>0</v>
      </c>
      <c r="AG9528" t="s">
        <v>46</v>
      </c>
      <c r="AH9528" s="1">
        <v>44881</v>
      </c>
      <c r="AK9528">
        <f>Tabla_Consulta_desde_TMS8[[#This Row],[idpedido]]</f>
        <v>460661</v>
      </c>
    </row>
    <row r="9529" spans="1:37" x14ac:dyDescent="0.25">
      <c r="A9529" t="str">
        <f>Tabla_Consulta_desde_TMS8[[#This Row],[Nro_Referencia]]</f>
        <v>413706338</v>
      </c>
      <c r="B9529">
        <v>460662</v>
      </c>
      <c r="C9529" t="s">
        <v>48486</v>
      </c>
      <c r="D9529" t="s">
        <v>493</v>
      </c>
      <c r="E9529" t="s">
        <v>47</v>
      </c>
      <c r="F9529" t="s">
        <v>33</v>
      </c>
      <c r="G9529" t="s">
        <v>48487</v>
      </c>
      <c r="H9529" s="1">
        <v>44880</v>
      </c>
      <c r="I9529" t="s">
        <v>34</v>
      </c>
      <c r="J9529" s="1">
        <v>44881</v>
      </c>
      <c r="K9529" t="s">
        <v>48488</v>
      </c>
      <c r="L9529" t="s">
        <v>48489</v>
      </c>
      <c r="M9529" t="s">
        <v>48490</v>
      </c>
      <c r="N9529" t="s">
        <v>48491</v>
      </c>
      <c r="O9529" t="s">
        <v>43</v>
      </c>
      <c r="P9529" t="s">
        <v>38</v>
      </c>
      <c r="Q9529" t="s">
        <v>38</v>
      </c>
      <c r="R9529" t="s">
        <v>39</v>
      </c>
      <c r="T9529" t="s">
        <v>292</v>
      </c>
      <c r="U9529" t="s">
        <v>41</v>
      </c>
      <c r="V9529">
        <v>1</v>
      </c>
      <c r="W9529">
        <v>1</v>
      </c>
      <c r="X9529" t="s">
        <v>494</v>
      </c>
      <c r="Y9529" t="s">
        <v>36</v>
      </c>
      <c r="Z9529" t="s">
        <v>42</v>
      </c>
      <c r="AA9529" t="s">
        <v>48492</v>
      </c>
      <c r="AB9529">
        <v>21264</v>
      </c>
      <c r="AC9529" s="1">
        <v>44881</v>
      </c>
      <c r="AD9529" t="s">
        <v>292</v>
      </c>
      <c r="AE9529" t="s">
        <v>556</v>
      </c>
      <c r="AF9529">
        <v>0</v>
      </c>
      <c r="AG9529" t="s">
        <v>46</v>
      </c>
      <c r="AH9529" s="1">
        <v>44881</v>
      </c>
      <c r="AK9529">
        <f>Tabla_Consulta_desde_TMS8[[#This Row],[idpedido]]</f>
        <v>460662</v>
      </c>
    </row>
    <row r="9530" spans="1:37" x14ac:dyDescent="0.25">
      <c r="A9530" t="str">
        <f>Tabla_Consulta_desde_TMS8[[#This Row],[Nro_Referencia]]</f>
        <v>413706381</v>
      </c>
      <c r="B9530">
        <v>460663</v>
      </c>
      <c r="C9530" t="s">
        <v>48493</v>
      </c>
      <c r="D9530" t="s">
        <v>493</v>
      </c>
      <c r="E9530" t="s">
        <v>47</v>
      </c>
      <c r="F9530" t="s">
        <v>33</v>
      </c>
      <c r="G9530" t="s">
        <v>48494</v>
      </c>
      <c r="H9530" s="1">
        <v>44880</v>
      </c>
      <c r="I9530" t="s">
        <v>34</v>
      </c>
      <c r="J9530" s="1">
        <v>44881</v>
      </c>
      <c r="K9530" t="s">
        <v>48495</v>
      </c>
      <c r="L9530" t="s">
        <v>48496</v>
      </c>
      <c r="M9530" t="s">
        <v>48497</v>
      </c>
      <c r="N9530" t="s">
        <v>48498</v>
      </c>
      <c r="O9530" t="s">
        <v>43</v>
      </c>
      <c r="P9530" t="s">
        <v>204</v>
      </c>
      <c r="Q9530" t="s">
        <v>204</v>
      </c>
      <c r="R9530" t="s">
        <v>49</v>
      </c>
      <c r="T9530" t="s">
        <v>40</v>
      </c>
      <c r="U9530" t="s">
        <v>50</v>
      </c>
      <c r="V9530">
        <v>1</v>
      </c>
      <c r="W9530">
        <v>1</v>
      </c>
      <c r="X9530" t="s">
        <v>494</v>
      </c>
      <c r="Y9530" t="s">
        <v>36</v>
      </c>
      <c r="Z9530" t="s">
        <v>42</v>
      </c>
      <c r="AA9530" t="s">
        <v>48499</v>
      </c>
      <c r="AB9530">
        <v>21257</v>
      </c>
      <c r="AC9530" s="1">
        <v>44881</v>
      </c>
      <c r="AD9530" t="s">
        <v>44</v>
      </c>
      <c r="AE9530" t="s">
        <v>65</v>
      </c>
      <c r="AF9530">
        <v>0</v>
      </c>
      <c r="AG9530" t="s">
        <v>46</v>
      </c>
      <c r="AH9530" s="1">
        <v>44881</v>
      </c>
      <c r="AJ9530" t="s">
        <v>48500</v>
      </c>
      <c r="AK9530">
        <f>Tabla_Consulta_desde_TMS8[[#This Row],[idpedido]]</f>
        <v>460663</v>
      </c>
    </row>
    <row r="9531" spans="1:37" x14ac:dyDescent="0.25">
      <c r="A9531" t="str">
        <f>Tabla_Consulta_desde_TMS8[[#This Row],[Nro_Referencia]]</f>
        <v>413706391</v>
      </c>
      <c r="B9531">
        <v>460664</v>
      </c>
      <c r="C9531" t="s">
        <v>48501</v>
      </c>
      <c r="D9531" t="s">
        <v>493</v>
      </c>
      <c r="E9531" t="s">
        <v>47</v>
      </c>
      <c r="F9531" t="s">
        <v>33</v>
      </c>
      <c r="G9531" t="s">
        <v>48502</v>
      </c>
      <c r="H9531" s="1">
        <v>44880</v>
      </c>
      <c r="I9531" t="s">
        <v>34</v>
      </c>
      <c r="J9531" s="1">
        <v>44881</v>
      </c>
      <c r="K9531" t="s">
        <v>48503</v>
      </c>
      <c r="L9531" t="s">
        <v>48504</v>
      </c>
      <c r="M9531" t="s">
        <v>48505</v>
      </c>
      <c r="N9531" t="s">
        <v>48506</v>
      </c>
      <c r="O9531" t="s">
        <v>43</v>
      </c>
      <c r="P9531" t="s">
        <v>240</v>
      </c>
      <c r="Q9531" t="s">
        <v>240</v>
      </c>
      <c r="R9531" t="s">
        <v>241</v>
      </c>
      <c r="T9531" t="s">
        <v>40</v>
      </c>
      <c r="U9531" t="s">
        <v>50</v>
      </c>
      <c r="V9531">
        <v>1</v>
      </c>
      <c r="W9531">
        <v>1</v>
      </c>
      <c r="X9531" t="s">
        <v>494</v>
      </c>
      <c r="Y9531" t="s">
        <v>36</v>
      </c>
      <c r="Z9531" t="s">
        <v>42</v>
      </c>
      <c r="AA9531" t="s">
        <v>48507</v>
      </c>
      <c r="AB9531">
        <v>21257</v>
      </c>
      <c r="AC9531" s="1">
        <v>44881</v>
      </c>
      <c r="AD9531" t="s">
        <v>44</v>
      </c>
      <c r="AE9531" t="s">
        <v>65</v>
      </c>
      <c r="AF9531">
        <v>0</v>
      </c>
      <c r="AG9531" t="s">
        <v>46</v>
      </c>
      <c r="AH9531" s="1">
        <v>44881</v>
      </c>
      <c r="AJ9531" t="s">
        <v>48508</v>
      </c>
      <c r="AK9531">
        <f>Tabla_Consulta_desde_TMS8[[#This Row],[idpedido]]</f>
        <v>460664</v>
      </c>
    </row>
    <row r="9532" spans="1:37" x14ac:dyDescent="0.25">
      <c r="A9532" t="str">
        <f>Tabla_Consulta_desde_TMS8[[#This Row],[Nro_Referencia]]</f>
        <v>413706395</v>
      </c>
      <c r="B9532">
        <v>460665</v>
      </c>
      <c r="C9532" t="s">
        <v>48509</v>
      </c>
      <c r="D9532" t="s">
        <v>493</v>
      </c>
      <c r="E9532" t="s">
        <v>47</v>
      </c>
      <c r="F9532" t="s">
        <v>33</v>
      </c>
      <c r="G9532" t="s">
        <v>48510</v>
      </c>
      <c r="H9532" s="1">
        <v>44880</v>
      </c>
      <c r="I9532" t="s">
        <v>34</v>
      </c>
      <c r="J9532" s="1">
        <v>44881</v>
      </c>
      <c r="K9532" t="s">
        <v>3340</v>
      </c>
      <c r="L9532" t="s">
        <v>3341</v>
      </c>
      <c r="M9532" t="s">
        <v>3342</v>
      </c>
      <c r="N9532" t="s">
        <v>48511</v>
      </c>
      <c r="O9532" t="s">
        <v>43</v>
      </c>
      <c r="P9532" t="s">
        <v>240</v>
      </c>
      <c r="Q9532" t="s">
        <v>240</v>
      </c>
      <c r="R9532" t="s">
        <v>241</v>
      </c>
      <c r="T9532" t="s">
        <v>40</v>
      </c>
      <c r="U9532" t="s">
        <v>50</v>
      </c>
      <c r="V9532">
        <v>1</v>
      </c>
      <c r="W9532">
        <v>1</v>
      </c>
      <c r="X9532" t="s">
        <v>494</v>
      </c>
      <c r="Y9532" t="s">
        <v>36</v>
      </c>
      <c r="Z9532" t="s">
        <v>42</v>
      </c>
      <c r="AA9532" t="s">
        <v>48512</v>
      </c>
      <c r="AB9532">
        <v>21257</v>
      </c>
      <c r="AC9532" s="1">
        <v>44881</v>
      </c>
      <c r="AD9532" t="s">
        <v>44</v>
      </c>
      <c r="AE9532" t="s">
        <v>65</v>
      </c>
      <c r="AF9532">
        <v>0</v>
      </c>
      <c r="AG9532" t="s">
        <v>46</v>
      </c>
      <c r="AH9532" s="1">
        <v>44881</v>
      </c>
      <c r="AJ9532" t="s">
        <v>48513</v>
      </c>
      <c r="AK9532">
        <f>Tabla_Consulta_desde_TMS8[[#This Row],[idpedido]]</f>
        <v>460665</v>
      </c>
    </row>
    <row r="9533" spans="1:37" x14ac:dyDescent="0.25">
      <c r="A9533" t="str">
        <f>Tabla_Consulta_desde_TMS8[[#This Row],[Nro_Referencia]]</f>
        <v>413706408</v>
      </c>
      <c r="B9533">
        <v>460666</v>
      </c>
      <c r="C9533" t="s">
        <v>48514</v>
      </c>
      <c r="D9533" t="s">
        <v>493</v>
      </c>
      <c r="E9533" t="s">
        <v>47</v>
      </c>
      <c r="F9533" t="s">
        <v>33</v>
      </c>
      <c r="G9533" t="s">
        <v>48515</v>
      </c>
      <c r="H9533" s="1">
        <v>44880</v>
      </c>
      <c r="I9533" t="s">
        <v>34</v>
      </c>
      <c r="J9533" s="1">
        <v>44881</v>
      </c>
      <c r="K9533" t="s">
        <v>48516</v>
      </c>
      <c r="L9533" t="s">
        <v>48517</v>
      </c>
      <c r="M9533" t="s">
        <v>48518</v>
      </c>
      <c r="N9533" t="s">
        <v>48519</v>
      </c>
      <c r="O9533" t="s">
        <v>43</v>
      </c>
      <c r="P9533" t="s">
        <v>533</v>
      </c>
      <c r="Q9533" t="s">
        <v>533</v>
      </c>
      <c r="R9533" t="s">
        <v>404</v>
      </c>
      <c r="T9533" t="s">
        <v>40</v>
      </c>
      <c r="U9533" t="s">
        <v>50</v>
      </c>
      <c r="V9533">
        <v>1</v>
      </c>
      <c r="W9533">
        <v>1</v>
      </c>
      <c r="X9533" t="s">
        <v>494</v>
      </c>
      <c r="Y9533" t="s">
        <v>36</v>
      </c>
      <c r="Z9533" t="s">
        <v>42</v>
      </c>
      <c r="AA9533" t="s">
        <v>48520</v>
      </c>
      <c r="AB9533">
        <v>21257</v>
      </c>
      <c r="AC9533" s="1">
        <v>44881</v>
      </c>
      <c r="AD9533" t="s">
        <v>44</v>
      </c>
      <c r="AE9533" t="s">
        <v>65</v>
      </c>
      <c r="AF9533">
        <v>0</v>
      </c>
      <c r="AG9533" t="s">
        <v>46</v>
      </c>
      <c r="AH9533" s="1">
        <v>44881</v>
      </c>
      <c r="AJ9533" t="s">
        <v>48521</v>
      </c>
      <c r="AK9533">
        <f>Tabla_Consulta_desde_TMS8[[#This Row],[idpedido]]</f>
        <v>460666</v>
      </c>
    </row>
    <row r="9534" spans="1:37" x14ac:dyDescent="0.25">
      <c r="A9534" t="str">
        <f>Tabla_Consulta_desde_TMS8[[#This Row],[Nro_Referencia]]</f>
        <v>DHL_22_179</v>
      </c>
      <c r="B9534">
        <v>460620</v>
      </c>
      <c r="C9534" t="s">
        <v>48522</v>
      </c>
      <c r="D9534" t="s">
        <v>2219</v>
      </c>
      <c r="E9534" t="s">
        <v>47</v>
      </c>
      <c r="F9534" t="s">
        <v>33</v>
      </c>
      <c r="H9534" s="1">
        <v>44880</v>
      </c>
      <c r="I9534" t="s">
        <v>34</v>
      </c>
      <c r="J9534" s="1">
        <v>44880</v>
      </c>
      <c r="K9534" t="s">
        <v>2220</v>
      </c>
      <c r="L9534" t="s">
        <v>2221</v>
      </c>
      <c r="P9534" t="s">
        <v>38</v>
      </c>
      <c r="Q9534" t="s">
        <v>38</v>
      </c>
      <c r="R9534" t="s">
        <v>39</v>
      </c>
      <c r="T9534" t="s">
        <v>103</v>
      </c>
      <c r="U9534" t="s">
        <v>41</v>
      </c>
      <c r="V9534">
        <v>1</v>
      </c>
      <c r="W9534">
        <v>1</v>
      </c>
      <c r="X9534" t="s">
        <v>2222</v>
      </c>
      <c r="Y9534" t="s">
        <v>1049</v>
      </c>
      <c r="Z9534" t="s">
        <v>42</v>
      </c>
      <c r="AA9534" t="s">
        <v>43</v>
      </c>
      <c r="AB9534">
        <v>21240</v>
      </c>
      <c r="AC9534" s="1">
        <v>44880</v>
      </c>
      <c r="AD9534" t="s">
        <v>145</v>
      </c>
      <c r="AE9534" t="s">
        <v>146</v>
      </c>
      <c r="AF9534">
        <v>0</v>
      </c>
      <c r="AG9534" t="s">
        <v>46</v>
      </c>
      <c r="AH9534" s="1">
        <v>44880</v>
      </c>
      <c r="AK9534">
        <f>Tabla_Consulta_desde_TMS8[[#This Row],[idpedido]]</f>
        <v>460620</v>
      </c>
    </row>
    <row r="9535" spans="1:37" x14ac:dyDescent="0.25">
      <c r="A9535" t="str">
        <f>Tabla_Consulta_desde_TMS8[[#This Row],[Nro_Referencia]]</f>
        <v>DHL_22_180</v>
      </c>
      <c r="B9535">
        <v>460621</v>
      </c>
      <c r="C9535" t="s">
        <v>48523</v>
      </c>
      <c r="D9535" t="s">
        <v>2219</v>
      </c>
      <c r="E9535" t="s">
        <v>47</v>
      </c>
      <c r="F9535" t="s">
        <v>33</v>
      </c>
      <c r="H9535" s="1">
        <v>44880</v>
      </c>
      <c r="I9535" t="s">
        <v>34</v>
      </c>
      <c r="J9535" s="1">
        <v>44880</v>
      </c>
      <c r="K9535" t="s">
        <v>2220</v>
      </c>
      <c r="L9535" t="s">
        <v>2221</v>
      </c>
      <c r="P9535" t="s">
        <v>38</v>
      </c>
      <c r="Q9535" t="s">
        <v>38</v>
      </c>
      <c r="R9535" t="s">
        <v>39</v>
      </c>
      <c r="T9535" t="s">
        <v>103</v>
      </c>
      <c r="U9535" t="s">
        <v>41</v>
      </c>
      <c r="V9535">
        <v>1</v>
      </c>
      <c r="W9535">
        <v>1</v>
      </c>
      <c r="X9535" t="s">
        <v>2222</v>
      </c>
      <c r="Y9535" t="s">
        <v>1049</v>
      </c>
      <c r="Z9535" t="s">
        <v>42</v>
      </c>
      <c r="AA9535" t="s">
        <v>43</v>
      </c>
      <c r="AB9535">
        <v>21240</v>
      </c>
      <c r="AC9535" s="1">
        <v>44880</v>
      </c>
      <c r="AD9535" t="s">
        <v>145</v>
      </c>
      <c r="AE9535" t="s">
        <v>146</v>
      </c>
      <c r="AF9535">
        <v>0</v>
      </c>
      <c r="AG9535" t="s">
        <v>46</v>
      </c>
      <c r="AH9535" s="1">
        <v>44880</v>
      </c>
      <c r="AK9535">
        <f>Tabla_Consulta_desde_TMS8[[#This Row],[idpedido]]</f>
        <v>460621</v>
      </c>
    </row>
    <row r="9536" spans="1:37" x14ac:dyDescent="0.25">
      <c r="A9536" t="str">
        <f>Tabla_Consulta_desde_TMS8[[#This Row],[Nro_Referencia]]</f>
        <v>ZP_2022_143</v>
      </c>
      <c r="B9536">
        <v>460619</v>
      </c>
      <c r="C9536" t="s">
        <v>48524</v>
      </c>
      <c r="D9536" t="s">
        <v>1830</v>
      </c>
      <c r="E9536" t="s">
        <v>47</v>
      </c>
      <c r="F9536" t="s">
        <v>33</v>
      </c>
      <c r="G9536" t="s">
        <v>48525</v>
      </c>
      <c r="H9536" s="1">
        <v>44880</v>
      </c>
      <c r="I9536" t="s">
        <v>34</v>
      </c>
      <c r="J9536" s="1">
        <v>44880</v>
      </c>
      <c r="K9536" t="s">
        <v>32337</v>
      </c>
      <c r="L9536" t="s">
        <v>32338</v>
      </c>
      <c r="M9536" t="s">
        <v>32339</v>
      </c>
      <c r="N9536" t="s">
        <v>32340</v>
      </c>
      <c r="P9536" t="s">
        <v>819</v>
      </c>
      <c r="Q9536" t="s">
        <v>68</v>
      </c>
      <c r="R9536" t="s">
        <v>69</v>
      </c>
      <c r="S9536" t="s">
        <v>68</v>
      </c>
      <c r="T9536" t="s">
        <v>70</v>
      </c>
      <c r="U9536" t="s">
        <v>1695</v>
      </c>
      <c r="V9536">
        <v>2</v>
      </c>
      <c r="W9536">
        <v>686.4</v>
      </c>
      <c r="X9536" t="s">
        <v>1832</v>
      </c>
      <c r="Y9536" t="s">
        <v>1833</v>
      </c>
      <c r="Z9536" t="s">
        <v>250</v>
      </c>
      <c r="AA9536" t="s">
        <v>43</v>
      </c>
      <c r="AB9536">
        <v>21244</v>
      </c>
      <c r="AC9536" s="1">
        <v>44880</v>
      </c>
      <c r="AD9536" t="s">
        <v>72</v>
      </c>
      <c r="AE9536" t="s">
        <v>1490</v>
      </c>
      <c r="AF9536">
        <v>0</v>
      </c>
      <c r="AG9536" t="s">
        <v>46</v>
      </c>
      <c r="AH9536" s="1">
        <v>44880</v>
      </c>
      <c r="AK9536">
        <f>Tabla_Consulta_desde_TMS8[[#This Row],[idpedido]]</f>
        <v>460619</v>
      </c>
    </row>
    <row r="9537" spans="1:37" x14ac:dyDescent="0.25">
      <c r="A9537" t="str">
        <f>Tabla_Consulta_desde_TMS8[[#This Row],[Nro_Referencia]]</f>
        <v>98595446</v>
      </c>
      <c r="B9537">
        <v>460603</v>
      </c>
      <c r="C9537" t="s">
        <v>48526</v>
      </c>
      <c r="D9537" t="s">
        <v>1472</v>
      </c>
      <c r="E9537" t="s">
        <v>47</v>
      </c>
      <c r="F9537" t="s">
        <v>33</v>
      </c>
      <c r="G9537" t="s">
        <v>48527</v>
      </c>
      <c r="H9537" s="1">
        <v>44880</v>
      </c>
      <c r="I9537" t="s">
        <v>34</v>
      </c>
      <c r="J9537" s="1">
        <v>44881</v>
      </c>
      <c r="K9537" t="s">
        <v>48528</v>
      </c>
      <c r="L9537" t="s">
        <v>48529</v>
      </c>
      <c r="N9537" t="s">
        <v>48530</v>
      </c>
      <c r="O9537" t="s">
        <v>48530</v>
      </c>
      <c r="P9537" t="s">
        <v>1021</v>
      </c>
      <c r="Q9537" t="s">
        <v>38</v>
      </c>
      <c r="R9537" t="s">
        <v>39</v>
      </c>
      <c r="S9537" t="s">
        <v>38</v>
      </c>
      <c r="T9537" t="s">
        <v>103</v>
      </c>
      <c r="U9537" t="s">
        <v>41</v>
      </c>
      <c r="V9537">
        <v>1</v>
      </c>
      <c r="W9537">
        <v>6.75</v>
      </c>
      <c r="X9537" t="s">
        <v>1473</v>
      </c>
      <c r="Y9537" t="s">
        <v>1474</v>
      </c>
      <c r="Z9537" t="s">
        <v>42</v>
      </c>
      <c r="AA9537" t="s">
        <v>43</v>
      </c>
      <c r="AB9537">
        <v>21267</v>
      </c>
      <c r="AC9537" s="1">
        <v>44881</v>
      </c>
      <c r="AD9537" t="s">
        <v>145</v>
      </c>
      <c r="AE9537" t="s">
        <v>146</v>
      </c>
      <c r="AF9537">
        <v>0</v>
      </c>
      <c r="AG9537" t="s">
        <v>46</v>
      </c>
      <c r="AH9537" s="1">
        <v>44881</v>
      </c>
      <c r="AK9537">
        <f>Tabla_Consulta_desde_TMS8[[#This Row],[idpedido]]</f>
        <v>460603</v>
      </c>
    </row>
    <row r="9538" spans="1:37" x14ac:dyDescent="0.25">
      <c r="A9538" t="str">
        <f>Tabla_Consulta_desde_TMS8[[#This Row],[Nro_Referencia]]</f>
        <v>98601923</v>
      </c>
      <c r="B9538">
        <v>460604</v>
      </c>
      <c r="C9538" t="s">
        <v>48531</v>
      </c>
      <c r="D9538" t="s">
        <v>1472</v>
      </c>
      <c r="E9538" t="s">
        <v>47</v>
      </c>
      <c r="F9538" t="s">
        <v>33</v>
      </c>
      <c r="G9538" t="s">
        <v>48532</v>
      </c>
      <c r="H9538" s="1">
        <v>44880</v>
      </c>
      <c r="I9538" t="s">
        <v>34</v>
      </c>
      <c r="J9538" s="1">
        <v>44882</v>
      </c>
      <c r="K9538" t="s">
        <v>2942</v>
      </c>
      <c r="L9538" t="s">
        <v>48533</v>
      </c>
      <c r="N9538" t="s">
        <v>48534</v>
      </c>
      <c r="O9538" t="s">
        <v>48534</v>
      </c>
      <c r="P9538" t="s">
        <v>683</v>
      </c>
      <c r="Q9538" t="s">
        <v>495</v>
      </c>
      <c r="R9538" t="s">
        <v>496</v>
      </c>
      <c r="S9538" t="s">
        <v>495</v>
      </c>
      <c r="T9538" t="s">
        <v>40</v>
      </c>
      <c r="U9538" t="s">
        <v>50</v>
      </c>
      <c r="V9538">
        <v>1</v>
      </c>
      <c r="W9538">
        <v>16.940000000000001</v>
      </c>
      <c r="X9538" t="s">
        <v>1473</v>
      </c>
      <c r="Y9538" t="s">
        <v>1474</v>
      </c>
      <c r="Z9538" t="s">
        <v>42</v>
      </c>
      <c r="AA9538" t="s">
        <v>43</v>
      </c>
      <c r="AB9538">
        <v>21256</v>
      </c>
      <c r="AC9538" s="1">
        <v>44881</v>
      </c>
      <c r="AD9538" t="s">
        <v>44</v>
      </c>
      <c r="AE9538" t="s">
        <v>65</v>
      </c>
      <c r="AF9538">
        <v>0</v>
      </c>
      <c r="AG9538" t="s">
        <v>46</v>
      </c>
      <c r="AH9538" s="1">
        <v>44882</v>
      </c>
      <c r="AJ9538" t="s">
        <v>48535</v>
      </c>
      <c r="AK9538">
        <f>Tabla_Consulta_desde_TMS8[[#This Row],[idpedido]]</f>
        <v>460604</v>
      </c>
    </row>
    <row r="9539" spans="1:37" x14ac:dyDescent="0.25">
      <c r="A9539" t="str">
        <f>Tabla_Consulta_desde_TMS8[[#This Row],[Nro_Referencia]]</f>
        <v>98602664</v>
      </c>
      <c r="B9539">
        <v>460605</v>
      </c>
      <c r="C9539" t="s">
        <v>48536</v>
      </c>
      <c r="D9539" t="s">
        <v>1472</v>
      </c>
      <c r="E9539" t="s">
        <v>47</v>
      </c>
      <c r="F9539" t="s">
        <v>33</v>
      </c>
      <c r="G9539" t="s">
        <v>48537</v>
      </c>
      <c r="H9539" s="1">
        <v>44880</v>
      </c>
      <c r="I9539" t="s">
        <v>34</v>
      </c>
      <c r="J9539" s="1">
        <v>44882</v>
      </c>
      <c r="K9539" t="s">
        <v>48538</v>
      </c>
      <c r="L9539" t="s">
        <v>48539</v>
      </c>
      <c r="N9539" t="s">
        <v>48540</v>
      </c>
      <c r="O9539" t="s">
        <v>48540</v>
      </c>
      <c r="P9539" t="s">
        <v>1078</v>
      </c>
      <c r="Q9539" t="s">
        <v>530</v>
      </c>
      <c r="R9539" t="s">
        <v>69</v>
      </c>
      <c r="S9539" t="s">
        <v>1079</v>
      </c>
      <c r="T9539" t="s">
        <v>40</v>
      </c>
      <c r="U9539" t="s">
        <v>50</v>
      </c>
      <c r="V9539">
        <v>1</v>
      </c>
      <c r="W9539">
        <v>10.3</v>
      </c>
      <c r="X9539" t="s">
        <v>1473</v>
      </c>
      <c r="Y9539" t="s">
        <v>1474</v>
      </c>
      <c r="Z9539" t="s">
        <v>42</v>
      </c>
      <c r="AA9539" t="s">
        <v>43</v>
      </c>
      <c r="AB9539">
        <v>21256</v>
      </c>
      <c r="AC9539" s="1">
        <v>44881</v>
      </c>
      <c r="AD9539" t="s">
        <v>44</v>
      </c>
      <c r="AE9539" t="s">
        <v>65</v>
      </c>
      <c r="AF9539">
        <v>0</v>
      </c>
      <c r="AG9539" t="s">
        <v>46</v>
      </c>
      <c r="AH9539" s="1">
        <v>44882</v>
      </c>
      <c r="AJ9539" t="s">
        <v>48541</v>
      </c>
      <c r="AK9539">
        <f>Tabla_Consulta_desde_TMS8[[#This Row],[idpedido]]</f>
        <v>460605</v>
      </c>
    </row>
    <row r="9540" spans="1:37" x14ac:dyDescent="0.25">
      <c r="A9540" t="str">
        <f>Tabla_Consulta_desde_TMS8[[#This Row],[Nro_Referencia]]</f>
        <v>98606586</v>
      </c>
      <c r="B9540">
        <v>460606</v>
      </c>
      <c r="C9540" t="s">
        <v>48542</v>
      </c>
      <c r="D9540" t="s">
        <v>1472</v>
      </c>
      <c r="E9540" t="s">
        <v>47</v>
      </c>
      <c r="F9540" t="s">
        <v>33</v>
      </c>
      <c r="G9540" t="s">
        <v>48543</v>
      </c>
      <c r="H9540" s="1">
        <v>44880</v>
      </c>
      <c r="I9540" t="s">
        <v>34</v>
      </c>
      <c r="J9540" s="1">
        <v>44881</v>
      </c>
      <c r="K9540" t="s">
        <v>3348</v>
      </c>
      <c r="L9540" t="s">
        <v>3349</v>
      </c>
      <c r="N9540" t="s">
        <v>48544</v>
      </c>
      <c r="O9540" t="s">
        <v>48544</v>
      </c>
      <c r="P9540" t="s">
        <v>1645</v>
      </c>
      <c r="Q9540" t="s">
        <v>39</v>
      </c>
      <c r="R9540" t="s">
        <v>49</v>
      </c>
      <c r="S9540" t="s">
        <v>1646</v>
      </c>
      <c r="T9540" t="s">
        <v>40</v>
      </c>
      <c r="U9540" t="s">
        <v>50</v>
      </c>
      <c r="V9540">
        <v>1</v>
      </c>
      <c r="W9540">
        <v>8.9</v>
      </c>
      <c r="X9540" t="s">
        <v>1473</v>
      </c>
      <c r="Y9540" t="s">
        <v>1474</v>
      </c>
      <c r="Z9540" t="s">
        <v>42</v>
      </c>
      <c r="AA9540" t="s">
        <v>43</v>
      </c>
      <c r="AB9540">
        <v>21256</v>
      </c>
      <c r="AC9540" s="1">
        <v>44881</v>
      </c>
      <c r="AD9540" t="s">
        <v>44</v>
      </c>
      <c r="AE9540" t="s">
        <v>65</v>
      </c>
      <c r="AF9540">
        <v>0</v>
      </c>
      <c r="AG9540" t="s">
        <v>46</v>
      </c>
      <c r="AH9540" s="1">
        <v>44881</v>
      </c>
      <c r="AJ9540" t="s">
        <v>48545</v>
      </c>
      <c r="AK9540">
        <f>Tabla_Consulta_desde_TMS8[[#This Row],[idpedido]]</f>
        <v>460606</v>
      </c>
    </row>
    <row r="9541" spans="1:37" x14ac:dyDescent="0.25">
      <c r="A9541" t="str">
        <f>Tabla_Consulta_desde_TMS8[[#This Row],[Nro_Referencia]]</f>
        <v>98608031</v>
      </c>
      <c r="B9541">
        <v>460608</v>
      </c>
      <c r="C9541" t="s">
        <v>48546</v>
      </c>
      <c r="D9541" t="s">
        <v>1472</v>
      </c>
      <c r="E9541" t="s">
        <v>47</v>
      </c>
      <c r="F9541" t="s">
        <v>33</v>
      </c>
      <c r="G9541" t="s">
        <v>48547</v>
      </c>
      <c r="H9541" s="1">
        <v>44880</v>
      </c>
      <c r="I9541" t="s">
        <v>34</v>
      </c>
      <c r="J9541" s="1">
        <v>44881</v>
      </c>
      <c r="K9541" t="s">
        <v>48548</v>
      </c>
      <c r="L9541" t="s">
        <v>1527</v>
      </c>
      <c r="N9541" t="s">
        <v>48549</v>
      </c>
      <c r="O9541" t="s">
        <v>48549</v>
      </c>
      <c r="P9541" t="s">
        <v>730</v>
      </c>
      <c r="Q9541" t="s">
        <v>38</v>
      </c>
      <c r="R9541" t="s">
        <v>39</v>
      </c>
      <c r="S9541" t="s">
        <v>38</v>
      </c>
      <c r="T9541" t="s">
        <v>103</v>
      </c>
      <c r="U9541" t="s">
        <v>41</v>
      </c>
      <c r="V9541">
        <v>1</v>
      </c>
      <c r="W9541">
        <v>9.6999999999999993</v>
      </c>
      <c r="X9541" t="s">
        <v>1473</v>
      </c>
      <c r="Y9541" t="s">
        <v>1474</v>
      </c>
      <c r="Z9541" t="s">
        <v>42</v>
      </c>
      <c r="AA9541" t="s">
        <v>43</v>
      </c>
      <c r="AB9541">
        <v>21258</v>
      </c>
      <c r="AC9541" s="1">
        <v>44881</v>
      </c>
      <c r="AD9541" t="s">
        <v>97</v>
      </c>
      <c r="AE9541" t="s">
        <v>276</v>
      </c>
      <c r="AF9541">
        <v>0</v>
      </c>
      <c r="AG9541" t="s">
        <v>46</v>
      </c>
      <c r="AH9541" s="1">
        <v>44881</v>
      </c>
      <c r="AK9541">
        <f>Tabla_Consulta_desde_TMS8[[#This Row],[idpedido]]</f>
        <v>460608</v>
      </c>
    </row>
    <row r="9542" spans="1:37" x14ac:dyDescent="0.25">
      <c r="A9542" t="str">
        <f>Tabla_Consulta_desde_TMS8[[#This Row],[Nro_Referencia]]</f>
        <v>98609101</v>
      </c>
      <c r="B9542">
        <v>460609</v>
      </c>
      <c r="C9542" t="s">
        <v>48550</v>
      </c>
      <c r="D9542" t="s">
        <v>1472</v>
      </c>
      <c r="E9542" t="s">
        <v>47</v>
      </c>
      <c r="F9542" t="s">
        <v>33</v>
      </c>
      <c r="G9542" t="s">
        <v>48551</v>
      </c>
      <c r="H9542" s="1">
        <v>44880</v>
      </c>
      <c r="I9542" t="s">
        <v>34</v>
      </c>
      <c r="J9542" s="1">
        <v>44889</v>
      </c>
      <c r="K9542" t="s">
        <v>48552</v>
      </c>
      <c r="L9542" t="s">
        <v>48553</v>
      </c>
      <c r="N9542" t="s">
        <v>48554</v>
      </c>
      <c r="O9542" t="s">
        <v>48554</v>
      </c>
      <c r="P9542" t="s">
        <v>888</v>
      </c>
      <c r="Q9542" t="s">
        <v>38</v>
      </c>
      <c r="R9542" t="s">
        <v>39</v>
      </c>
      <c r="S9542" t="s">
        <v>760</v>
      </c>
      <c r="T9542" t="s">
        <v>103</v>
      </c>
      <c r="U9542" t="s">
        <v>41</v>
      </c>
      <c r="V9542">
        <v>1</v>
      </c>
      <c r="W9542">
        <v>3.4</v>
      </c>
      <c r="X9542" t="s">
        <v>1473</v>
      </c>
      <c r="Y9542" t="s">
        <v>1474</v>
      </c>
      <c r="Z9542" t="s">
        <v>42</v>
      </c>
      <c r="AA9542" t="s">
        <v>43</v>
      </c>
      <c r="AB9542">
        <v>21514</v>
      </c>
      <c r="AC9542" s="1">
        <v>44889</v>
      </c>
      <c r="AD9542" t="s">
        <v>145</v>
      </c>
      <c r="AE9542" t="s">
        <v>205</v>
      </c>
      <c r="AF9542">
        <v>2</v>
      </c>
      <c r="AG9542" t="s">
        <v>46</v>
      </c>
      <c r="AH9542" s="1">
        <v>44889</v>
      </c>
      <c r="AK9542">
        <f>Tabla_Consulta_desde_TMS8[[#This Row],[idpedido]]</f>
        <v>460609</v>
      </c>
    </row>
    <row r="9543" spans="1:37" x14ac:dyDescent="0.25">
      <c r="A9543" t="str">
        <f>Tabla_Consulta_desde_TMS8[[#This Row],[Nro_Referencia]]</f>
        <v>98610613</v>
      </c>
      <c r="B9543">
        <v>460610</v>
      </c>
      <c r="C9543" t="s">
        <v>48555</v>
      </c>
      <c r="D9543" t="s">
        <v>1472</v>
      </c>
      <c r="E9543" t="s">
        <v>47</v>
      </c>
      <c r="F9543" t="s">
        <v>33</v>
      </c>
      <c r="G9543" t="s">
        <v>48556</v>
      </c>
      <c r="H9543" s="1">
        <v>44880</v>
      </c>
      <c r="I9543" t="s">
        <v>34</v>
      </c>
      <c r="J9543" s="1">
        <v>44886</v>
      </c>
      <c r="K9543" t="s">
        <v>1690</v>
      </c>
      <c r="L9543" t="s">
        <v>48557</v>
      </c>
      <c r="N9543" t="s">
        <v>48558</v>
      </c>
      <c r="O9543" t="s">
        <v>48558</v>
      </c>
      <c r="P9543" t="s">
        <v>768</v>
      </c>
      <c r="Q9543" t="s">
        <v>184</v>
      </c>
      <c r="R9543" t="s">
        <v>185</v>
      </c>
      <c r="S9543" t="s">
        <v>484</v>
      </c>
      <c r="T9543" t="s">
        <v>40</v>
      </c>
      <c r="U9543" t="s">
        <v>50</v>
      </c>
      <c r="V9543">
        <v>1</v>
      </c>
      <c r="W9543">
        <v>3.5</v>
      </c>
      <c r="X9543" t="s">
        <v>1473</v>
      </c>
      <c r="Y9543" t="s">
        <v>1474</v>
      </c>
      <c r="Z9543" t="s">
        <v>42</v>
      </c>
      <c r="AA9543" t="s">
        <v>43</v>
      </c>
      <c r="AB9543">
        <v>21256</v>
      </c>
      <c r="AC9543" s="1">
        <v>44881</v>
      </c>
      <c r="AD9543" t="s">
        <v>44</v>
      </c>
      <c r="AE9543" t="s">
        <v>65</v>
      </c>
      <c r="AF9543">
        <v>1</v>
      </c>
      <c r="AG9543" t="s">
        <v>46</v>
      </c>
      <c r="AH9543" s="1">
        <v>44886</v>
      </c>
      <c r="AJ9543" t="s">
        <v>38980</v>
      </c>
      <c r="AK9543">
        <f>Tabla_Consulta_desde_TMS8[[#This Row],[idpedido]]</f>
        <v>460610</v>
      </c>
    </row>
    <row r="9544" spans="1:37" x14ac:dyDescent="0.25">
      <c r="A9544" t="str">
        <f>Tabla_Consulta_desde_TMS8[[#This Row],[Nro_Referencia]]</f>
        <v>98611636</v>
      </c>
      <c r="B9544">
        <v>460611</v>
      </c>
      <c r="C9544" t="s">
        <v>48559</v>
      </c>
      <c r="D9544" t="s">
        <v>1472</v>
      </c>
      <c r="E9544" t="s">
        <v>47</v>
      </c>
      <c r="F9544" t="s">
        <v>33</v>
      </c>
      <c r="G9544" t="s">
        <v>48560</v>
      </c>
      <c r="H9544" s="1">
        <v>44880</v>
      </c>
      <c r="I9544" t="s">
        <v>34</v>
      </c>
      <c r="J9544" s="1">
        <v>44882</v>
      </c>
      <c r="K9544" t="s">
        <v>48561</v>
      </c>
      <c r="L9544" t="s">
        <v>48562</v>
      </c>
      <c r="N9544" t="s">
        <v>48563</v>
      </c>
      <c r="O9544" t="s">
        <v>48563</v>
      </c>
      <c r="P9544" t="s">
        <v>882</v>
      </c>
      <c r="Q9544" t="s">
        <v>133</v>
      </c>
      <c r="R9544" t="s">
        <v>134</v>
      </c>
      <c r="S9544" t="s">
        <v>883</v>
      </c>
      <c r="T9544" t="s">
        <v>40</v>
      </c>
      <c r="U9544" t="s">
        <v>50</v>
      </c>
      <c r="V9544">
        <v>1</v>
      </c>
      <c r="W9544">
        <v>9.8000000000000007</v>
      </c>
      <c r="X9544" t="s">
        <v>1473</v>
      </c>
      <c r="Y9544" t="s">
        <v>1474</v>
      </c>
      <c r="Z9544" t="s">
        <v>42</v>
      </c>
      <c r="AA9544" t="s">
        <v>43</v>
      </c>
      <c r="AB9544">
        <v>21256</v>
      </c>
      <c r="AC9544" s="1">
        <v>44881</v>
      </c>
      <c r="AD9544" t="s">
        <v>44</v>
      </c>
      <c r="AE9544" t="s">
        <v>65</v>
      </c>
      <c r="AF9544">
        <v>1</v>
      </c>
      <c r="AG9544" t="s">
        <v>46</v>
      </c>
      <c r="AH9544" s="1">
        <v>44882</v>
      </c>
      <c r="AJ9544" t="s">
        <v>48564</v>
      </c>
      <c r="AK9544">
        <f>Tabla_Consulta_desde_TMS8[[#This Row],[idpedido]]</f>
        <v>460611</v>
      </c>
    </row>
    <row r="9545" spans="1:37" x14ac:dyDescent="0.25">
      <c r="A9545" t="str">
        <f>Tabla_Consulta_desde_TMS8[[#This Row],[Nro_Referencia]]</f>
        <v>98612130</v>
      </c>
      <c r="B9545">
        <v>460612</v>
      </c>
      <c r="C9545" t="s">
        <v>48565</v>
      </c>
      <c r="D9545" t="s">
        <v>1472</v>
      </c>
      <c r="E9545" t="s">
        <v>47</v>
      </c>
      <c r="F9545" t="s">
        <v>33</v>
      </c>
      <c r="G9545" t="s">
        <v>48566</v>
      </c>
      <c r="H9545" s="1">
        <v>44880</v>
      </c>
      <c r="I9545" t="s">
        <v>34</v>
      </c>
      <c r="J9545" s="1">
        <v>44881</v>
      </c>
      <c r="K9545" t="s">
        <v>48567</v>
      </c>
      <c r="L9545" t="s">
        <v>48568</v>
      </c>
      <c r="N9545" t="s">
        <v>48569</v>
      </c>
      <c r="O9545" t="s">
        <v>48569</v>
      </c>
      <c r="P9545" t="s">
        <v>790</v>
      </c>
      <c r="Q9545" t="s">
        <v>313</v>
      </c>
      <c r="R9545" t="s">
        <v>39</v>
      </c>
      <c r="S9545" t="s">
        <v>791</v>
      </c>
      <c r="T9545" t="s">
        <v>40</v>
      </c>
      <c r="U9545" t="s">
        <v>50</v>
      </c>
      <c r="V9545">
        <v>1</v>
      </c>
      <c r="W9545">
        <v>2.1</v>
      </c>
      <c r="X9545" t="s">
        <v>1473</v>
      </c>
      <c r="Y9545" t="s">
        <v>1474</v>
      </c>
      <c r="Z9545" t="s">
        <v>42</v>
      </c>
      <c r="AA9545" t="s">
        <v>43</v>
      </c>
      <c r="AB9545">
        <v>21256</v>
      </c>
      <c r="AC9545" s="1">
        <v>44881</v>
      </c>
      <c r="AD9545" t="s">
        <v>44</v>
      </c>
      <c r="AE9545" t="s">
        <v>65</v>
      </c>
      <c r="AF9545">
        <v>0</v>
      </c>
      <c r="AG9545" t="s">
        <v>46</v>
      </c>
      <c r="AH9545" s="1">
        <v>44881</v>
      </c>
      <c r="AJ9545" t="s">
        <v>48570</v>
      </c>
      <c r="AK9545">
        <f>Tabla_Consulta_desde_TMS8[[#This Row],[idpedido]]</f>
        <v>460612</v>
      </c>
    </row>
    <row r="9546" spans="1:37" x14ac:dyDescent="0.25">
      <c r="A9546" t="str">
        <f>Tabla_Consulta_desde_TMS8[[#This Row],[Nro_Referencia]]</f>
        <v>98613490</v>
      </c>
      <c r="B9546">
        <v>460613</v>
      </c>
      <c r="C9546" t="s">
        <v>48571</v>
      </c>
      <c r="D9546" t="s">
        <v>1472</v>
      </c>
      <c r="E9546" t="s">
        <v>47</v>
      </c>
      <c r="F9546" t="s">
        <v>33</v>
      </c>
      <c r="G9546" t="s">
        <v>48572</v>
      </c>
      <c r="H9546" s="1">
        <v>44880</v>
      </c>
      <c r="I9546" t="s">
        <v>34</v>
      </c>
      <c r="J9546" s="1">
        <v>44881</v>
      </c>
      <c r="K9546" t="s">
        <v>3510</v>
      </c>
      <c r="L9546" t="s">
        <v>3511</v>
      </c>
      <c r="M9546" t="s">
        <v>43</v>
      </c>
      <c r="N9546" t="s">
        <v>48573</v>
      </c>
      <c r="O9546" t="s">
        <v>48573</v>
      </c>
      <c r="P9546" t="s">
        <v>1179</v>
      </c>
      <c r="Q9546" t="s">
        <v>38</v>
      </c>
      <c r="R9546" t="s">
        <v>39</v>
      </c>
      <c r="S9546" t="s">
        <v>38</v>
      </c>
      <c r="T9546" t="s">
        <v>103</v>
      </c>
      <c r="U9546" t="s">
        <v>41</v>
      </c>
      <c r="V9546">
        <v>1</v>
      </c>
      <c r="W9546">
        <v>3.4</v>
      </c>
      <c r="X9546" t="s">
        <v>1473</v>
      </c>
      <c r="Y9546" t="s">
        <v>1474</v>
      </c>
      <c r="Z9546" t="s">
        <v>42</v>
      </c>
      <c r="AA9546" t="s">
        <v>43</v>
      </c>
      <c r="AB9546">
        <v>21267</v>
      </c>
      <c r="AC9546" s="1">
        <v>44881</v>
      </c>
      <c r="AD9546" t="s">
        <v>145</v>
      </c>
      <c r="AE9546" t="s">
        <v>146</v>
      </c>
      <c r="AF9546">
        <v>0</v>
      </c>
      <c r="AG9546" t="s">
        <v>46</v>
      </c>
      <c r="AH9546" s="1">
        <v>44881</v>
      </c>
      <c r="AK9546">
        <f>Tabla_Consulta_desde_TMS8[[#This Row],[idpedido]]</f>
        <v>460613</v>
      </c>
    </row>
    <row r="9547" spans="1:37" x14ac:dyDescent="0.25">
      <c r="A9547" t="str">
        <f>Tabla_Consulta_desde_TMS8[[#This Row],[Nro_Referencia]]</f>
        <v>98613572</v>
      </c>
      <c r="B9547">
        <v>460614</v>
      </c>
      <c r="C9547" t="s">
        <v>48574</v>
      </c>
      <c r="D9547" t="s">
        <v>1472</v>
      </c>
      <c r="E9547" t="s">
        <v>47</v>
      </c>
      <c r="F9547" t="s">
        <v>33</v>
      </c>
      <c r="G9547" t="s">
        <v>48575</v>
      </c>
      <c r="H9547" s="1">
        <v>44880</v>
      </c>
      <c r="I9547" t="s">
        <v>34</v>
      </c>
      <c r="J9547" s="1">
        <v>44887</v>
      </c>
      <c r="K9547" t="s">
        <v>48576</v>
      </c>
      <c r="L9547" t="s">
        <v>48577</v>
      </c>
      <c r="M9547" t="s">
        <v>43</v>
      </c>
      <c r="N9547" t="s">
        <v>48578</v>
      </c>
      <c r="O9547" t="s">
        <v>48578</v>
      </c>
      <c r="P9547" t="s">
        <v>816</v>
      </c>
      <c r="Q9547" t="s">
        <v>113</v>
      </c>
      <c r="R9547" t="s">
        <v>114</v>
      </c>
      <c r="S9547" t="s">
        <v>113</v>
      </c>
      <c r="T9547" t="s">
        <v>40</v>
      </c>
      <c r="U9547" t="s">
        <v>50</v>
      </c>
      <c r="V9547">
        <v>1</v>
      </c>
      <c r="W9547">
        <v>9.1999999999999993</v>
      </c>
      <c r="X9547" t="s">
        <v>1473</v>
      </c>
      <c r="Y9547" t="s">
        <v>1474</v>
      </c>
      <c r="Z9547" t="s">
        <v>42</v>
      </c>
      <c r="AA9547" t="s">
        <v>43</v>
      </c>
      <c r="AB9547">
        <v>21256</v>
      </c>
      <c r="AC9547" s="1">
        <v>44881</v>
      </c>
      <c r="AD9547" t="s">
        <v>44</v>
      </c>
      <c r="AE9547" t="s">
        <v>65</v>
      </c>
      <c r="AF9547">
        <v>1</v>
      </c>
      <c r="AG9547" t="s">
        <v>46</v>
      </c>
      <c r="AH9547" s="1">
        <v>44887</v>
      </c>
      <c r="AJ9547" t="s">
        <v>48579</v>
      </c>
      <c r="AK9547">
        <f>Tabla_Consulta_desde_TMS8[[#This Row],[idpedido]]</f>
        <v>460614</v>
      </c>
    </row>
    <row r="9548" spans="1:37" x14ac:dyDescent="0.25">
      <c r="A9548" t="str">
        <f>Tabla_Consulta_desde_TMS8[[#This Row],[Nro_Referencia]]</f>
        <v>98613610</v>
      </c>
      <c r="B9548">
        <v>460615</v>
      </c>
      <c r="C9548" t="s">
        <v>48580</v>
      </c>
      <c r="D9548" t="s">
        <v>1472</v>
      </c>
      <c r="E9548" t="s">
        <v>47</v>
      </c>
      <c r="F9548" t="s">
        <v>33</v>
      </c>
      <c r="G9548" t="s">
        <v>48581</v>
      </c>
      <c r="H9548" s="1">
        <v>44880</v>
      </c>
      <c r="I9548" t="s">
        <v>34</v>
      </c>
      <c r="J9548" s="1">
        <v>44882</v>
      </c>
      <c r="K9548" t="s">
        <v>48582</v>
      </c>
      <c r="L9548" t="s">
        <v>48583</v>
      </c>
      <c r="M9548" t="s">
        <v>43</v>
      </c>
      <c r="N9548" t="s">
        <v>48584</v>
      </c>
      <c r="O9548" t="s">
        <v>48584</v>
      </c>
      <c r="P9548" t="s">
        <v>829</v>
      </c>
      <c r="Q9548" t="s">
        <v>113</v>
      </c>
      <c r="R9548" t="s">
        <v>114</v>
      </c>
      <c r="S9548" t="s">
        <v>113</v>
      </c>
      <c r="T9548" t="s">
        <v>40</v>
      </c>
      <c r="U9548" t="s">
        <v>50</v>
      </c>
      <c r="V9548">
        <v>1</v>
      </c>
      <c r="W9548">
        <v>2.1</v>
      </c>
      <c r="X9548" t="s">
        <v>1473</v>
      </c>
      <c r="Y9548" t="s">
        <v>1474</v>
      </c>
      <c r="Z9548" t="s">
        <v>42</v>
      </c>
      <c r="AA9548" t="s">
        <v>43</v>
      </c>
      <c r="AB9548">
        <v>21256</v>
      </c>
      <c r="AC9548" s="1">
        <v>44881</v>
      </c>
      <c r="AD9548" t="s">
        <v>44</v>
      </c>
      <c r="AE9548" t="s">
        <v>65</v>
      </c>
      <c r="AF9548">
        <v>1</v>
      </c>
      <c r="AG9548" t="s">
        <v>46</v>
      </c>
      <c r="AH9548" s="1">
        <v>44882</v>
      </c>
      <c r="AJ9548" t="s">
        <v>48585</v>
      </c>
      <c r="AK9548">
        <f>Tabla_Consulta_desde_TMS8[[#This Row],[idpedido]]</f>
        <v>460615</v>
      </c>
    </row>
    <row r="9549" spans="1:37" x14ac:dyDescent="0.25">
      <c r="A9549" t="str">
        <f>Tabla_Consulta_desde_TMS8[[#This Row],[Nro_Referencia]]</f>
        <v>98613619</v>
      </c>
      <c r="B9549">
        <v>460616</v>
      </c>
      <c r="C9549" t="s">
        <v>48586</v>
      </c>
      <c r="D9549" t="s">
        <v>1472</v>
      </c>
      <c r="E9549" t="s">
        <v>47</v>
      </c>
      <c r="F9549" t="s">
        <v>33</v>
      </c>
      <c r="G9549" t="s">
        <v>48587</v>
      </c>
      <c r="H9549" s="1">
        <v>44880</v>
      </c>
      <c r="I9549" t="s">
        <v>34</v>
      </c>
      <c r="J9549" s="1">
        <v>44881</v>
      </c>
      <c r="K9549" t="s">
        <v>48588</v>
      </c>
      <c r="L9549" t="s">
        <v>48589</v>
      </c>
      <c r="N9549" t="s">
        <v>48590</v>
      </c>
      <c r="O9549" t="s">
        <v>48590</v>
      </c>
      <c r="P9549" t="s">
        <v>974</v>
      </c>
      <c r="Q9549" t="s">
        <v>113</v>
      </c>
      <c r="R9549" t="s">
        <v>114</v>
      </c>
      <c r="S9549" t="s">
        <v>113</v>
      </c>
      <c r="T9549" t="s">
        <v>40</v>
      </c>
      <c r="U9549" t="s">
        <v>50</v>
      </c>
      <c r="V9549">
        <v>1</v>
      </c>
      <c r="W9549">
        <v>7.1</v>
      </c>
      <c r="X9549" t="s">
        <v>1473</v>
      </c>
      <c r="Y9549" t="s">
        <v>1474</v>
      </c>
      <c r="Z9549" t="s">
        <v>42</v>
      </c>
      <c r="AA9549" t="s">
        <v>43</v>
      </c>
      <c r="AB9549">
        <v>21256</v>
      </c>
      <c r="AC9549" s="1">
        <v>44881</v>
      </c>
      <c r="AD9549" t="s">
        <v>44</v>
      </c>
      <c r="AE9549" t="s">
        <v>65</v>
      </c>
      <c r="AF9549">
        <v>0</v>
      </c>
      <c r="AG9549" t="s">
        <v>46</v>
      </c>
      <c r="AH9549" s="1">
        <v>44881</v>
      </c>
      <c r="AJ9549" t="s">
        <v>48591</v>
      </c>
      <c r="AK9549">
        <f>Tabla_Consulta_desde_TMS8[[#This Row],[idpedido]]</f>
        <v>460616</v>
      </c>
    </row>
    <row r="9550" spans="1:37" x14ac:dyDescent="0.25">
      <c r="A9550" t="str">
        <f>Tabla_Consulta_desde_TMS8[[#This Row],[Nro_Referencia]]</f>
        <v>98615118</v>
      </c>
      <c r="B9550">
        <v>460617</v>
      </c>
      <c r="C9550" t="s">
        <v>48592</v>
      </c>
      <c r="D9550" t="s">
        <v>1472</v>
      </c>
      <c r="E9550" t="s">
        <v>47</v>
      </c>
      <c r="F9550" t="s">
        <v>33</v>
      </c>
      <c r="G9550" t="s">
        <v>48593</v>
      </c>
      <c r="H9550" s="1">
        <v>44880</v>
      </c>
      <c r="I9550" t="s">
        <v>34</v>
      </c>
      <c r="J9550" s="1">
        <v>44881</v>
      </c>
      <c r="K9550" t="s">
        <v>48594</v>
      </c>
      <c r="L9550" t="s">
        <v>48595</v>
      </c>
      <c r="N9550" t="s">
        <v>48596</v>
      </c>
      <c r="O9550" t="s">
        <v>48596</v>
      </c>
      <c r="P9550" t="s">
        <v>715</v>
      </c>
      <c r="Q9550" t="s">
        <v>38</v>
      </c>
      <c r="R9550" t="s">
        <v>39</v>
      </c>
      <c r="S9550" t="s">
        <v>38</v>
      </c>
      <c r="T9550" t="s">
        <v>103</v>
      </c>
      <c r="U9550" t="s">
        <v>41</v>
      </c>
      <c r="V9550">
        <v>1</v>
      </c>
      <c r="W9550">
        <v>15.82</v>
      </c>
      <c r="X9550" t="s">
        <v>1473</v>
      </c>
      <c r="Y9550" t="s">
        <v>1474</v>
      </c>
      <c r="Z9550" t="s">
        <v>42</v>
      </c>
      <c r="AA9550" t="s">
        <v>43</v>
      </c>
      <c r="AB9550">
        <v>21268</v>
      </c>
      <c r="AC9550" s="1">
        <v>44881</v>
      </c>
      <c r="AD9550" t="s">
        <v>97</v>
      </c>
      <c r="AE9550" t="s">
        <v>430</v>
      </c>
      <c r="AF9550">
        <v>0</v>
      </c>
      <c r="AG9550" t="s">
        <v>46</v>
      </c>
      <c r="AH9550" s="1">
        <v>44881</v>
      </c>
      <c r="AK9550">
        <f>Tabla_Consulta_desde_TMS8[[#This Row],[idpedido]]</f>
        <v>460617</v>
      </c>
    </row>
    <row r="9551" spans="1:37" x14ac:dyDescent="0.25">
      <c r="A9551" t="str">
        <f>Tabla_Consulta_desde_TMS8[[#This Row],[Nro_Referencia]]</f>
        <v>98617365</v>
      </c>
      <c r="B9551">
        <v>460618</v>
      </c>
      <c r="C9551" t="s">
        <v>48597</v>
      </c>
      <c r="D9551" t="s">
        <v>1472</v>
      </c>
      <c r="E9551" t="s">
        <v>47</v>
      </c>
      <c r="F9551" t="s">
        <v>33</v>
      </c>
      <c r="G9551" t="s">
        <v>48598</v>
      </c>
      <c r="H9551" s="1">
        <v>44880</v>
      </c>
      <c r="I9551" t="s">
        <v>34</v>
      </c>
      <c r="J9551" s="1">
        <v>44881</v>
      </c>
      <c r="K9551" t="s">
        <v>48599</v>
      </c>
      <c r="L9551" t="s">
        <v>48600</v>
      </c>
      <c r="N9551" t="s">
        <v>48601</v>
      </c>
      <c r="O9551" t="s">
        <v>48601</v>
      </c>
      <c r="P9551" t="s">
        <v>68</v>
      </c>
      <c r="Q9551" t="s">
        <v>68</v>
      </c>
      <c r="R9551" t="s">
        <v>69</v>
      </c>
      <c r="T9551" t="s">
        <v>111</v>
      </c>
      <c r="U9551" t="s">
        <v>71</v>
      </c>
      <c r="V9551">
        <v>2</v>
      </c>
      <c r="W9551">
        <v>16.899999999999999</v>
      </c>
      <c r="X9551" t="s">
        <v>1473</v>
      </c>
      <c r="Y9551" t="s">
        <v>1474</v>
      </c>
      <c r="Z9551" t="s">
        <v>42</v>
      </c>
      <c r="AA9551" t="s">
        <v>43</v>
      </c>
      <c r="AB9551">
        <v>21275</v>
      </c>
      <c r="AC9551" s="1">
        <v>44881</v>
      </c>
      <c r="AD9551" t="s">
        <v>97</v>
      </c>
      <c r="AE9551" t="s">
        <v>1356</v>
      </c>
      <c r="AF9551">
        <v>0</v>
      </c>
      <c r="AG9551" t="s">
        <v>46</v>
      </c>
      <c r="AH9551" s="1">
        <v>44881</v>
      </c>
      <c r="AK9551">
        <f>Tabla_Consulta_desde_TMS8[[#This Row],[idpedido]]</f>
        <v>460618</v>
      </c>
    </row>
    <row r="9552" spans="1:37" x14ac:dyDescent="0.25">
      <c r="A9552" t="str">
        <f>Tabla_Consulta_desde_TMS8[[#This Row],[Nro_Referencia]]</f>
        <v>FTSTO00136</v>
      </c>
      <c r="B9552">
        <v>460601</v>
      </c>
      <c r="C9552" t="s">
        <v>48602</v>
      </c>
      <c r="D9552" t="s">
        <v>2168</v>
      </c>
      <c r="E9552" t="s">
        <v>47</v>
      </c>
      <c r="G9552" t="s">
        <v>48603</v>
      </c>
      <c r="H9552" s="1">
        <v>44879</v>
      </c>
      <c r="I9552" t="s">
        <v>34</v>
      </c>
      <c r="J9552" s="1">
        <v>44881</v>
      </c>
      <c r="K9552" t="s">
        <v>3839</v>
      </c>
      <c r="L9552" t="s">
        <v>3840</v>
      </c>
      <c r="P9552" t="s">
        <v>483</v>
      </c>
      <c r="Q9552" t="s">
        <v>184</v>
      </c>
      <c r="R9552" t="s">
        <v>185</v>
      </c>
      <c r="S9552" t="s">
        <v>484</v>
      </c>
      <c r="T9552" t="s">
        <v>40</v>
      </c>
      <c r="U9552" t="s">
        <v>50</v>
      </c>
      <c r="V9552">
        <v>1</v>
      </c>
      <c r="X9552" t="s">
        <v>1854</v>
      </c>
      <c r="AA9552" t="s">
        <v>43</v>
      </c>
      <c r="AB9552">
        <v>21222</v>
      </c>
      <c r="AC9552" s="1">
        <v>44880</v>
      </c>
      <c r="AD9552" t="s">
        <v>44</v>
      </c>
      <c r="AE9552" t="s">
        <v>65</v>
      </c>
      <c r="AF9552">
        <v>1</v>
      </c>
      <c r="AG9552" t="s">
        <v>46</v>
      </c>
      <c r="AH9552" s="1">
        <v>44881</v>
      </c>
      <c r="AJ9552" t="s">
        <v>48604</v>
      </c>
      <c r="AK9552">
        <f>Tabla_Consulta_desde_TMS8[[#This Row],[idpedido]]</f>
        <v>460601</v>
      </c>
    </row>
    <row r="9553" spans="1:37" x14ac:dyDescent="0.25">
      <c r="A9553" t="str">
        <f>Tabla_Consulta_desde_TMS8[[#This Row],[Nro_Referencia]]</f>
        <v>SG_2022_1939</v>
      </c>
      <c r="B9553">
        <v>460599</v>
      </c>
      <c r="C9553" t="s">
        <v>48605</v>
      </c>
      <c r="D9553" t="s">
        <v>2018</v>
      </c>
      <c r="E9553" t="s">
        <v>47</v>
      </c>
      <c r="F9553" t="s">
        <v>33</v>
      </c>
      <c r="G9553" t="s">
        <v>48606</v>
      </c>
      <c r="H9553" s="1">
        <v>44879</v>
      </c>
      <c r="I9553" t="s">
        <v>34</v>
      </c>
      <c r="J9553" s="1">
        <v>44880</v>
      </c>
      <c r="K9553" t="s">
        <v>2874</v>
      </c>
      <c r="L9553" t="s">
        <v>2019</v>
      </c>
      <c r="P9553" t="s">
        <v>1599</v>
      </c>
      <c r="Q9553" t="s">
        <v>68</v>
      </c>
      <c r="R9553" t="s">
        <v>69</v>
      </c>
      <c r="S9553" t="s">
        <v>1600</v>
      </c>
      <c r="T9553" t="s">
        <v>111</v>
      </c>
      <c r="U9553" t="s">
        <v>1695</v>
      </c>
      <c r="V9553">
        <v>2</v>
      </c>
      <c r="W9553">
        <v>12</v>
      </c>
      <c r="X9553" t="s">
        <v>2026</v>
      </c>
      <c r="Y9553" t="s">
        <v>2024</v>
      </c>
      <c r="Z9553" t="s">
        <v>250</v>
      </c>
      <c r="AA9553" t="s">
        <v>43</v>
      </c>
      <c r="AB9553">
        <v>21246</v>
      </c>
      <c r="AC9553" s="1">
        <v>44880</v>
      </c>
      <c r="AD9553" t="s">
        <v>97</v>
      </c>
      <c r="AE9553" t="s">
        <v>452</v>
      </c>
      <c r="AF9553">
        <v>0</v>
      </c>
      <c r="AG9553" t="s">
        <v>46</v>
      </c>
      <c r="AH9553" s="1">
        <v>44880</v>
      </c>
      <c r="AK9553">
        <f>Tabla_Consulta_desde_TMS8[[#This Row],[idpedido]]</f>
        <v>460599</v>
      </c>
    </row>
    <row r="9554" spans="1:37" x14ac:dyDescent="0.25">
      <c r="A9554" t="str">
        <f>Tabla_Consulta_desde_TMS8[[#This Row],[Nro_Referencia]]</f>
        <v>SP_22_555_18536015</v>
      </c>
      <c r="B9554">
        <v>460598</v>
      </c>
      <c r="C9554" t="s">
        <v>48607</v>
      </c>
      <c r="D9554" t="s">
        <v>1897</v>
      </c>
      <c r="E9554" t="s">
        <v>47</v>
      </c>
      <c r="F9554" t="s">
        <v>33</v>
      </c>
      <c r="G9554" t="s">
        <v>48608</v>
      </c>
      <c r="H9554" s="1">
        <v>44879</v>
      </c>
      <c r="I9554" t="s">
        <v>34</v>
      </c>
      <c r="J9554" s="1">
        <v>44880</v>
      </c>
      <c r="K9554" t="s">
        <v>13468</v>
      </c>
      <c r="L9554" t="s">
        <v>1905</v>
      </c>
      <c r="M9554" t="s">
        <v>13469</v>
      </c>
      <c r="P9554" t="s">
        <v>1145</v>
      </c>
      <c r="Q9554" t="s">
        <v>68</v>
      </c>
      <c r="R9554" t="s">
        <v>69</v>
      </c>
      <c r="S9554" t="s">
        <v>68</v>
      </c>
      <c r="T9554" t="s">
        <v>179</v>
      </c>
      <c r="U9554" t="s">
        <v>71</v>
      </c>
      <c r="V9554">
        <v>1</v>
      </c>
      <c r="W9554">
        <v>14.5</v>
      </c>
      <c r="X9554" t="s">
        <v>1829</v>
      </c>
      <c r="Y9554" t="s">
        <v>1474</v>
      </c>
      <c r="Z9554" t="s">
        <v>42</v>
      </c>
      <c r="AA9554" t="s">
        <v>43</v>
      </c>
      <c r="AB9554">
        <v>21216</v>
      </c>
      <c r="AC9554" s="1">
        <v>44879</v>
      </c>
      <c r="AD9554" t="s">
        <v>179</v>
      </c>
      <c r="AE9554" t="s">
        <v>203</v>
      </c>
      <c r="AF9554">
        <v>0</v>
      </c>
      <c r="AG9554" t="s">
        <v>46</v>
      </c>
      <c r="AH9554" s="1">
        <v>44880</v>
      </c>
      <c r="AJ9554" t="s">
        <v>1839</v>
      </c>
      <c r="AK9554">
        <f>Tabla_Consulta_desde_TMS8[[#This Row],[idpedido]]</f>
        <v>460598</v>
      </c>
    </row>
    <row r="9555" spans="1:37" x14ac:dyDescent="0.25">
      <c r="A9555" t="str">
        <f>Tabla_Consulta_desde_TMS8[[#This Row],[Nro_Referencia]]</f>
        <v>20002969719446</v>
      </c>
      <c r="B9555">
        <v>460590</v>
      </c>
      <c r="C9555" t="s">
        <v>48609</v>
      </c>
      <c r="D9555" t="s">
        <v>2140</v>
      </c>
      <c r="E9555" t="s">
        <v>47</v>
      </c>
      <c r="F9555" t="s">
        <v>33</v>
      </c>
      <c r="G9555" t="s">
        <v>48610</v>
      </c>
      <c r="H9555" s="1">
        <v>44879</v>
      </c>
      <c r="I9555" t="s">
        <v>34</v>
      </c>
      <c r="J9555" s="1">
        <v>44881</v>
      </c>
      <c r="K9555" t="s">
        <v>48611</v>
      </c>
      <c r="L9555" t="s">
        <v>48612</v>
      </c>
      <c r="M9555" t="s">
        <v>48613</v>
      </c>
      <c r="N9555" t="s">
        <v>48614</v>
      </c>
      <c r="P9555" t="s">
        <v>113</v>
      </c>
      <c r="Q9555" t="s">
        <v>113</v>
      </c>
      <c r="R9555" t="s">
        <v>114</v>
      </c>
      <c r="U9555" t="s">
        <v>50</v>
      </c>
      <c r="V9555">
        <v>1</v>
      </c>
      <c r="W9555">
        <v>1</v>
      </c>
      <c r="X9555" t="s">
        <v>1854</v>
      </c>
      <c r="Y9555" t="s">
        <v>1474</v>
      </c>
      <c r="Z9555" t="s">
        <v>42</v>
      </c>
      <c r="AA9555" t="s">
        <v>48615</v>
      </c>
      <c r="AB9555">
        <v>21230</v>
      </c>
      <c r="AC9555" s="1">
        <v>44880</v>
      </c>
      <c r="AD9555" t="s">
        <v>2154</v>
      </c>
      <c r="AE9555" t="s">
        <v>2155</v>
      </c>
      <c r="AF9555">
        <v>0</v>
      </c>
      <c r="AG9555" t="s">
        <v>46</v>
      </c>
      <c r="AH9555" s="1">
        <v>44880</v>
      </c>
      <c r="AJ9555" t="s">
        <v>43</v>
      </c>
      <c r="AK9555">
        <f>Tabla_Consulta_desde_TMS8[[#This Row],[idpedido]]</f>
        <v>460590</v>
      </c>
    </row>
    <row r="9556" spans="1:37" x14ac:dyDescent="0.25">
      <c r="A9556" t="str">
        <f>Tabla_Consulta_desde_TMS8[[#This Row],[Nro_Referencia]]</f>
        <v>20002965707709</v>
      </c>
      <c r="B9556">
        <v>460564</v>
      </c>
      <c r="C9556" t="s">
        <v>48616</v>
      </c>
      <c r="D9556" t="s">
        <v>2140</v>
      </c>
      <c r="E9556" t="s">
        <v>47</v>
      </c>
      <c r="F9556" t="s">
        <v>33</v>
      </c>
      <c r="G9556" t="s">
        <v>48617</v>
      </c>
      <c r="H9556" s="1">
        <v>44879</v>
      </c>
      <c r="I9556" t="s">
        <v>34</v>
      </c>
      <c r="J9556" s="1">
        <v>44881</v>
      </c>
      <c r="K9556" t="s">
        <v>48618</v>
      </c>
      <c r="L9556" t="s">
        <v>48619</v>
      </c>
      <c r="M9556" t="s">
        <v>48620</v>
      </c>
      <c r="N9556" t="s">
        <v>48621</v>
      </c>
      <c r="P9556" t="s">
        <v>113</v>
      </c>
      <c r="Q9556" t="s">
        <v>113</v>
      </c>
      <c r="R9556" t="s">
        <v>114</v>
      </c>
      <c r="U9556" t="s">
        <v>50</v>
      </c>
      <c r="V9556">
        <v>1</v>
      </c>
      <c r="W9556">
        <v>1</v>
      </c>
      <c r="X9556" t="s">
        <v>1854</v>
      </c>
      <c r="Y9556" t="s">
        <v>1474</v>
      </c>
      <c r="Z9556" t="s">
        <v>42</v>
      </c>
      <c r="AA9556" t="s">
        <v>48622</v>
      </c>
      <c r="AB9556">
        <v>21230</v>
      </c>
      <c r="AC9556" s="1">
        <v>44880</v>
      </c>
      <c r="AD9556" t="s">
        <v>2154</v>
      </c>
      <c r="AE9556" t="s">
        <v>2155</v>
      </c>
      <c r="AF9556">
        <v>0</v>
      </c>
      <c r="AG9556" t="s">
        <v>46</v>
      </c>
      <c r="AH9556" s="1">
        <v>44880</v>
      </c>
      <c r="AJ9556" t="s">
        <v>43</v>
      </c>
      <c r="AK9556">
        <f>Tabla_Consulta_desde_TMS8[[#This Row],[idpedido]]</f>
        <v>460564</v>
      </c>
    </row>
    <row r="9557" spans="1:37" x14ac:dyDescent="0.25">
      <c r="A9557" t="str">
        <f>Tabla_Consulta_desde_TMS8[[#This Row],[Nro_Referencia]]</f>
        <v>SG_22_1615</v>
      </c>
      <c r="B9557">
        <v>460549</v>
      </c>
      <c r="C9557" t="s">
        <v>48623</v>
      </c>
      <c r="D9557" t="s">
        <v>2018</v>
      </c>
      <c r="E9557" t="s">
        <v>47</v>
      </c>
      <c r="F9557" t="s">
        <v>33</v>
      </c>
      <c r="G9557" t="s">
        <v>48624</v>
      </c>
      <c r="H9557" s="1">
        <v>44879</v>
      </c>
      <c r="I9557" t="s">
        <v>34</v>
      </c>
      <c r="J9557" s="1">
        <v>44880</v>
      </c>
      <c r="K9557" t="s">
        <v>38643</v>
      </c>
      <c r="L9557" t="s">
        <v>2019</v>
      </c>
      <c r="P9557" t="s">
        <v>889</v>
      </c>
      <c r="Q9557" t="s">
        <v>68</v>
      </c>
      <c r="R9557" t="s">
        <v>69</v>
      </c>
      <c r="S9557" t="s">
        <v>68</v>
      </c>
      <c r="T9557" t="s">
        <v>179</v>
      </c>
      <c r="U9557" t="s">
        <v>71</v>
      </c>
      <c r="V9557">
        <v>1</v>
      </c>
      <c r="W9557">
        <v>52</v>
      </c>
      <c r="X9557" t="s">
        <v>1927</v>
      </c>
      <c r="Y9557" t="s">
        <v>1928</v>
      </c>
      <c r="Z9557" t="s">
        <v>42</v>
      </c>
      <c r="AA9557" t="s">
        <v>43</v>
      </c>
      <c r="AB9557">
        <v>21246</v>
      </c>
      <c r="AC9557" s="1">
        <v>44880</v>
      </c>
      <c r="AD9557" t="s">
        <v>97</v>
      </c>
      <c r="AE9557" t="s">
        <v>452</v>
      </c>
      <c r="AF9557">
        <v>0</v>
      </c>
      <c r="AG9557" t="s">
        <v>46</v>
      </c>
      <c r="AH9557" s="1">
        <v>44880</v>
      </c>
      <c r="AK9557">
        <f>Tabla_Consulta_desde_TMS8[[#This Row],[idpedido]]</f>
        <v>460549</v>
      </c>
    </row>
    <row r="9558" spans="1:37" x14ac:dyDescent="0.25">
      <c r="A9558" t="str">
        <f>Tabla_Consulta_desde_TMS8[[#This Row],[Nro_Referencia]]</f>
        <v>71468</v>
      </c>
      <c r="B9558">
        <v>460548</v>
      </c>
      <c r="C9558" t="s">
        <v>48625</v>
      </c>
      <c r="D9558" t="s">
        <v>1942</v>
      </c>
      <c r="E9558" t="s">
        <v>32</v>
      </c>
      <c r="F9558" t="s">
        <v>33</v>
      </c>
      <c r="G9558" t="s">
        <v>48626</v>
      </c>
      <c r="H9558" s="1">
        <v>44879</v>
      </c>
      <c r="I9558" t="s">
        <v>34</v>
      </c>
      <c r="J9558" s="1">
        <v>44880</v>
      </c>
      <c r="K9558" t="s">
        <v>1998</v>
      </c>
      <c r="L9558" t="s">
        <v>1999</v>
      </c>
      <c r="P9558" t="s">
        <v>888</v>
      </c>
      <c r="Q9558" t="s">
        <v>38</v>
      </c>
      <c r="R9558" t="s">
        <v>39</v>
      </c>
      <c r="S9558" t="s">
        <v>760</v>
      </c>
      <c r="T9558" t="s">
        <v>103</v>
      </c>
      <c r="U9558" t="s">
        <v>41</v>
      </c>
      <c r="V9558">
        <v>1</v>
      </c>
      <c r="W9558">
        <v>0</v>
      </c>
      <c r="X9558" t="s">
        <v>1973</v>
      </c>
      <c r="Y9558" t="s">
        <v>2461</v>
      </c>
      <c r="Z9558" t="s">
        <v>42</v>
      </c>
      <c r="AA9558" t="s">
        <v>43</v>
      </c>
      <c r="AB9558">
        <v>21217</v>
      </c>
      <c r="AC9558" s="1">
        <v>44880</v>
      </c>
      <c r="AD9558" t="s">
        <v>145</v>
      </c>
      <c r="AE9558" t="s">
        <v>205</v>
      </c>
      <c r="AF9558">
        <v>0</v>
      </c>
      <c r="AG9558" t="s">
        <v>46</v>
      </c>
      <c r="AH9558" s="1">
        <v>44880</v>
      </c>
      <c r="AK9558">
        <f>Tabla_Consulta_desde_TMS8[[#This Row],[idpedido]]</f>
        <v>460548</v>
      </c>
    </row>
    <row r="9559" spans="1:37" x14ac:dyDescent="0.25">
      <c r="A9559" t="str">
        <f>Tabla_Consulta_desde_TMS8[[#This Row],[Nro_Referencia]]</f>
        <v>TEX_22_31</v>
      </c>
      <c r="B9559">
        <v>460547</v>
      </c>
      <c r="C9559" t="s">
        <v>48627</v>
      </c>
      <c r="D9559" t="s">
        <v>2742</v>
      </c>
      <c r="E9559" t="s">
        <v>47</v>
      </c>
      <c r="F9559" t="s">
        <v>33</v>
      </c>
      <c r="G9559" t="s">
        <v>48628</v>
      </c>
      <c r="H9559" s="1">
        <v>44879</v>
      </c>
      <c r="I9559" t="s">
        <v>34</v>
      </c>
      <c r="J9559" s="1">
        <v>44880</v>
      </c>
      <c r="K9559" t="s">
        <v>48629</v>
      </c>
      <c r="L9559" t="s">
        <v>48630</v>
      </c>
      <c r="P9559" t="s">
        <v>969</v>
      </c>
      <c r="Q9559" t="s">
        <v>38</v>
      </c>
      <c r="R9559" t="s">
        <v>39</v>
      </c>
      <c r="S9559" t="s">
        <v>760</v>
      </c>
      <c r="T9559" t="s">
        <v>103</v>
      </c>
      <c r="U9559" t="s">
        <v>41</v>
      </c>
      <c r="V9559">
        <v>2</v>
      </c>
      <c r="W9559">
        <v>720</v>
      </c>
      <c r="X9559" t="s">
        <v>1927</v>
      </c>
      <c r="Y9559" t="s">
        <v>1928</v>
      </c>
      <c r="Z9559" t="s">
        <v>42</v>
      </c>
      <c r="AA9559" t="s">
        <v>43</v>
      </c>
      <c r="AB9559">
        <v>21217</v>
      </c>
      <c r="AC9559" s="1">
        <v>44880</v>
      </c>
      <c r="AD9559" t="s">
        <v>145</v>
      </c>
      <c r="AE9559" t="s">
        <v>205</v>
      </c>
      <c r="AF9559">
        <v>0</v>
      </c>
      <c r="AG9559" t="s">
        <v>46</v>
      </c>
      <c r="AH9559" s="1">
        <v>44880</v>
      </c>
      <c r="AK9559">
        <f>Tabla_Consulta_desde_TMS8[[#This Row],[idpedido]]</f>
        <v>460547</v>
      </c>
    </row>
    <row r="9560" spans="1:37" x14ac:dyDescent="0.25">
      <c r="A9560" t="str">
        <f>Tabla_Consulta_desde_TMS8[[#This Row],[Nro_Referencia]]</f>
        <v>AGFA_22_273</v>
      </c>
      <c r="B9560">
        <v>460539</v>
      </c>
      <c r="C9560" t="s">
        <v>48631</v>
      </c>
      <c r="D9560" t="s">
        <v>1922</v>
      </c>
      <c r="E9560" t="s">
        <v>47</v>
      </c>
      <c r="F9560" t="s">
        <v>33</v>
      </c>
      <c r="G9560" t="s">
        <v>48632</v>
      </c>
      <c r="H9560" s="1">
        <v>44879</v>
      </c>
      <c r="I9560" t="s">
        <v>34</v>
      </c>
      <c r="J9560" s="1">
        <v>44880</v>
      </c>
      <c r="K9560" t="s">
        <v>1926</v>
      </c>
      <c r="L9560" t="s">
        <v>2003</v>
      </c>
      <c r="M9560" t="s">
        <v>30284</v>
      </c>
      <c r="N9560" t="s">
        <v>2004</v>
      </c>
      <c r="O9560" t="s">
        <v>2004</v>
      </c>
      <c r="P9560" t="s">
        <v>888</v>
      </c>
      <c r="Q9560" t="s">
        <v>38</v>
      </c>
      <c r="R9560" t="s">
        <v>39</v>
      </c>
      <c r="S9560" t="s">
        <v>760</v>
      </c>
      <c r="T9560" t="s">
        <v>179</v>
      </c>
      <c r="U9560" t="s">
        <v>41</v>
      </c>
      <c r="V9560">
        <v>1</v>
      </c>
      <c r="W9560">
        <v>150</v>
      </c>
      <c r="X9560" t="s">
        <v>1815</v>
      </c>
      <c r="Y9560" t="s">
        <v>1816</v>
      </c>
      <c r="Z9560" t="s">
        <v>250</v>
      </c>
      <c r="AA9560" t="s">
        <v>43</v>
      </c>
      <c r="AB9560">
        <v>21215</v>
      </c>
      <c r="AC9560" s="1">
        <v>44879</v>
      </c>
      <c r="AD9560" t="s">
        <v>179</v>
      </c>
      <c r="AE9560" t="s">
        <v>3148</v>
      </c>
      <c r="AF9560">
        <v>0</v>
      </c>
      <c r="AG9560" t="s">
        <v>46</v>
      </c>
      <c r="AH9560" s="1">
        <v>44880</v>
      </c>
      <c r="AJ9560" t="s">
        <v>43</v>
      </c>
      <c r="AK9560">
        <f>Tabla_Consulta_desde_TMS8[[#This Row],[idpedido]]</f>
        <v>460539</v>
      </c>
    </row>
    <row r="9561" spans="1:37" x14ac:dyDescent="0.25">
      <c r="A9561" t="str">
        <f>Tabla_Consulta_desde_TMS8[[#This Row],[Nro_Referencia]]</f>
        <v>20002966814118</v>
      </c>
      <c r="B9561">
        <v>460537</v>
      </c>
      <c r="C9561" t="s">
        <v>48633</v>
      </c>
      <c r="D9561" t="s">
        <v>4284</v>
      </c>
      <c r="E9561" t="s">
        <v>47</v>
      </c>
      <c r="F9561" t="s">
        <v>33</v>
      </c>
      <c r="G9561" t="s">
        <v>48634</v>
      </c>
      <c r="H9561" s="1">
        <v>44879</v>
      </c>
      <c r="I9561" t="s">
        <v>34</v>
      </c>
      <c r="J9561" s="1">
        <v>44882</v>
      </c>
      <c r="K9561" t="s">
        <v>48635</v>
      </c>
      <c r="L9561" t="s">
        <v>48636</v>
      </c>
      <c r="M9561" t="s">
        <v>48637</v>
      </c>
      <c r="N9561" t="s">
        <v>48638</v>
      </c>
      <c r="O9561" t="s">
        <v>45567</v>
      </c>
      <c r="P9561" t="s">
        <v>48</v>
      </c>
      <c r="Q9561" t="s">
        <v>48</v>
      </c>
      <c r="R9561" t="s">
        <v>49</v>
      </c>
      <c r="U9561" t="s">
        <v>1814</v>
      </c>
      <c r="V9561">
        <v>1</v>
      </c>
      <c r="W9561">
        <v>3</v>
      </c>
      <c r="X9561" t="s">
        <v>1854</v>
      </c>
      <c r="Y9561" t="s">
        <v>4289</v>
      </c>
      <c r="Z9561" t="s">
        <v>42</v>
      </c>
      <c r="AA9561" t="s">
        <v>43</v>
      </c>
      <c r="AB9561">
        <v>21239</v>
      </c>
      <c r="AC9561" s="1">
        <v>44879</v>
      </c>
      <c r="AD9561" t="s">
        <v>44</v>
      </c>
      <c r="AE9561" t="s">
        <v>45</v>
      </c>
      <c r="AF9561">
        <v>1</v>
      </c>
      <c r="AG9561" t="s">
        <v>46</v>
      </c>
      <c r="AH9561" s="1">
        <v>44882</v>
      </c>
      <c r="AJ9561" t="s">
        <v>48639</v>
      </c>
      <c r="AK9561">
        <f>Tabla_Consulta_desde_TMS8[[#This Row],[idpedido]]</f>
        <v>460537</v>
      </c>
    </row>
    <row r="9562" spans="1:37" x14ac:dyDescent="0.25">
      <c r="A9562" t="str">
        <f>Tabla_Consulta_desde_TMS8[[#This Row],[Nro_Referencia]]</f>
        <v>SG_2022_1934</v>
      </c>
      <c r="B9562">
        <v>460532</v>
      </c>
      <c r="C9562" t="s">
        <v>48640</v>
      </c>
      <c r="D9562" t="s">
        <v>2018</v>
      </c>
      <c r="E9562" t="s">
        <v>47</v>
      </c>
      <c r="F9562" t="s">
        <v>33</v>
      </c>
      <c r="G9562" t="s">
        <v>48641</v>
      </c>
      <c r="H9562" s="1">
        <v>44879</v>
      </c>
      <c r="I9562" t="s">
        <v>34</v>
      </c>
      <c r="J9562" s="1">
        <v>44880</v>
      </c>
      <c r="K9562" t="s">
        <v>14837</v>
      </c>
      <c r="L9562" t="s">
        <v>14838</v>
      </c>
      <c r="P9562" t="s">
        <v>68</v>
      </c>
      <c r="Q9562" t="s">
        <v>68</v>
      </c>
      <c r="R9562" t="s">
        <v>69</v>
      </c>
      <c r="T9562" t="s">
        <v>111</v>
      </c>
      <c r="U9562" t="s">
        <v>1695</v>
      </c>
      <c r="V9562">
        <v>1</v>
      </c>
      <c r="W9562">
        <v>18</v>
      </c>
      <c r="X9562" t="s">
        <v>2026</v>
      </c>
      <c r="Y9562" t="s">
        <v>2024</v>
      </c>
      <c r="Z9562" t="s">
        <v>250</v>
      </c>
      <c r="AA9562" t="s">
        <v>43</v>
      </c>
      <c r="AB9562">
        <v>21242</v>
      </c>
      <c r="AC9562" s="1">
        <v>44880</v>
      </c>
      <c r="AD9562" t="s">
        <v>97</v>
      </c>
      <c r="AE9562" t="s">
        <v>1356</v>
      </c>
      <c r="AF9562">
        <v>0</v>
      </c>
      <c r="AG9562" t="s">
        <v>46</v>
      </c>
      <c r="AH9562" s="1">
        <v>44880</v>
      </c>
      <c r="AK9562">
        <f>Tabla_Consulta_desde_TMS8[[#This Row],[idpedido]]</f>
        <v>460532</v>
      </c>
    </row>
    <row r="9563" spans="1:37" x14ac:dyDescent="0.25">
      <c r="A9563" t="str">
        <f>Tabla_Consulta_desde_TMS8[[#This Row],[Nro_Referencia]]</f>
        <v>4500240911-4500241075</v>
      </c>
      <c r="B9563">
        <v>460531</v>
      </c>
      <c r="C9563" t="s">
        <v>48642</v>
      </c>
      <c r="D9563" t="s">
        <v>1919</v>
      </c>
      <c r="E9563" t="s">
        <v>47</v>
      </c>
      <c r="F9563" t="s">
        <v>1806</v>
      </c>
      <c r="G9563" t="s">
        <v>48643</v>
      </c>
      <c r="H9563" s="1">
        <v>44879</v>
      </c>
      <c r="I9563" t="s">
        <v>34</v>
      </c>
      <c r="J9563" s="1">
        <v>44880</v>
      </c>
      <c r="K9563" t="s">
        <v>48644</v>
      </c>
      <c r="L9563" t="s">
        <v>48645</v>
      </c>
      <c r="M9563" t="s">
        <v>3205</v>
      </c>
      <c r="N9563" t="s">
        <v>48646</v>
      </c>
      <c r="O9563" t="s">
        <v>48646</v>
      </c>
      <c r="P9563" t="s">
        <v>1145</v>
      </c>
      <c r="Q9563" t="s">
        <v>68</v>
      </c>
      <c r="R9563" t="s">
        <v>69</v>
      </c>
      <c r="S9563" t="s">
        <v>68</v>
      </c>
      <c r="T9563" t="s">
        <v>179</v>
      </c>
      <c r="U9563" t="s">
        <v>71</v>
      </c>
      <c r="V9563">
        <v>10</v>
      </c>
      <c r="W9563">
        <v>2051.85</v>
      </c>
      <c r="X9563" t="s">
        <v>1920</v>
      </c>
      <c r="Y9563" t="s">
        <v>36</v>
      </c>
      <c r="Z9563" t="s">
        <v>42</v>
      </c>
      <c r="AA9563" t="s">
        <v>43</v>
      </c>
      <c r="AB9563">
        <v>21216</v>
      </c>
      <c r="AC9563" s="1">
        <v>44879</v>
      </c>
      <c r="AD9563" t="s">
        <v>179</v>
      </c>
      <c r="AE9563" t="s">
        <v>203</v>
      </c>
      <c r="AF9563">
        <v>0</v>
      </c>
      <c r="AG9563" t="s">
        <v>46</v>
      </c>
      <c r="AH9563" s="1">
        <v>44880</v>
      </c>
      <c r="AJ9563" t="s">
        <v>48647</v>
      </c>
      <c r="AK9563">
        <f>Tabla_Consulta_desde_TMS8[[#This Row],[idpedido]]</f>
        <v>460531</v>
      </c>
    </row>
    <row r="9564" spans="1:37" x14ac:dyDescent="0.25">
      <c r="A9564" t="str">
        <f>Tabla_Consulta_desde_TMS8[[#This Row],[Nro_Referencia]]</f>
        <v>20002950085297</v>
      </c>
      <c r="B9564">
        <v>460492</v>
      </c>
      <c r="C9564" t="s">
        <v>48648</v>
      </c>
      <c r="D9564" t="s">
        <v>4206</v>
      </c>
      <c r="E9564" t="s">
        <v>47</v>
      </c>
      <c r="F9564" t="s">
        <v>33</v>
      </c>
      <c r="G9564" t="s">
        <v>48649</v>
      </c>
      <c r="H9564" s="1">
        <v>44879</v>
      </c>
      <c r="I9564" t="s">
        <v>470</v>
      </c>
      <c r="J9564" s="1">
        <v>44880</v>
      </c>
      <c r="K9564" t="s">
        <v>48650</v>
      </c>
      <c r="L9564" t="s">
        <v>60051</v>
      </c>
      <c r="M9564" t="s">
        <v>48651</v>
      </c>
      <c r="N9564" t="s">
        <v>48652</v>
      </c>
      <c r="P9564" t="s">
        <v>38</v>
      </c>
      <c r="Q9564" t="s">
        <v>38</v>
      </c>
      <c r="R9564" t="s">
        <v>39</v>
      </c>
      <c r="T9564" t="s">
        <v>103</v>
      </c>
      <c r="U9564" t="s">
        <v>41</v>
      </c>
      <c r="V9564">
        <v>1</v>
      </c>
      <c r="W9564">
        <v>1</v>
      </c>
      <c r="X9564" t="s">
        <v>1927</v>
      </c>
      <c r="Y9564" t="s">
        <v>1474</v>
      </c>
      <c r="Z9564" t="s">
        <v>42</v>
      </c>
      <c r="AA9564" t="s">
        <v>60052</v>
      </c>
      <c r="AB9564">
        <v>21226</v>
      </c>
      <c r="AC9564" s="1">
        <v>44880</v>
      </c>
      <c r="AD9564" t="s">
        <v>97</v>
      </c>
      <c r="AE9564" t="s">
        <v>162</v>
      </c>
      <c r="AF9564">
        <v>1</v>
      </c>
      <c r="AG9564" t="s">
        <v>52</v>
      </c>
      <c r="AH9564" s="1">
        <v>44880</v>
      </c>
      <c r="AI9564" t="s">
        <v>515</v>
      </c>
      <c r="AJ9564" t="s">
        <v>48653</v>
      </c>
      <c r="AK9564">
        <f>Tabla_Consulta_desde_TMS8[[#This Row],[idpedido]]</f>
        <v>460492</v>
      </c>
    </row>
    <row r="9565" spans="1:37" x14ac:dyDescent="0.25">
      <c r="A9565" t="str">
        <f>Tabla_Consulta_desde_TMS8[[#This Row],[Nro_Referencia]]</f>
        <v>20002820633246</v>
      </c>
      <c r="B9565">
        <v>460497</v>
      </c>
      <c r="C9565" t="s">
        <v>48654</v>
      </c>
      <c r="D9565" t="s">
        <v>4206</v>
      </c>
      <c r="E9565" t="s">
        <v>47</v>
      </c>
      <c r="F9565" t="s">
        <v>33</v>
      </c>
      <c r="G9565" t="s">
        <v>48655</v>
      </c>
      <c r="H9565" s="1">
        <v>44879</v>
      </c>
      <c r="I9565" t="s">
        <v>470</v>
      </c>
      <c r="J9565" s="1">
        <v>44894</v>
      </c>
      <c r="K9565" t="s">
        <v>48656</v>
      </c>
      <c r="L9565" t="s">
        <v>48657</v>
      </c>
      <c r="M9565" t="s">
        <v>48658</v>
      </c>
      <c r="N9565" t="s">
        <v>48659</v>
      </c>
      <c r="P9565" t="s">
        <v>38</v>
      </c>
      <c r="Q9565" t="s">
        <v>38</v>
      </c>
      <c r="R9565" t="s">
        <v>39</v>
      </c>
      <c r="T9565" t="s">
        <v>103</v>
      </c>
      <c r="U9565" t="s">
        <v>41</v>
      </c>
      <c r="V9565">
        <v>1</v>
      </c>
      <c r="W9565">
        <v>1</v>
      </c>
      <c r="X9565" t="s">
        <v>1927</v>
      </c>
      <c r="Y9565" t="s">
        <v>1474</v>
      </c>
      <c r="Z9565" t="s">
        <v>42</v>
      </c>
      <c r="AA9565" t="s">
        <v>25548</v>
      </c>
      <c r="AB9565">
        <v>21640</v>
      </c>
      <c r="AC9565" s="1">
        <v>44894</v>
      </c>
      <c r="AD9565" t="s">
        <v>97</v>
      </c>
      <c r="AE9565" t="s">
        <v>136</v>
      </c>
      <c r="AF9565">
        <v>3</v>
      </c>
      <c r="AG9565" t="s">
        <v>52</v>
      </c>
      <c r="AH9565" s="1">
        <v>44894</v>
      </c>
      <c r="AI9565" t="s">
        <v>515</v>
      </c>
      <c r="AJ9565" t="s">
        <v>48660</v>
      </c>
      <c r="AK9565">
        <f>Tabla_Consulta_desde_TMS8[[#This Row],[idpedido]]</f>
        <v>460497</v>
      </c>
    </row>
    <row r="9566" spans="1:37" x14ac:dyDescent="0.25">
      <c r="A9566" t="str">
        <f>Tabla_Consulta_desde_TMS8[[#This Row],[Nro_Referencia]]</f>
        <v>20002951817078</v>
      </c>
      <c r="B9566">
        <v>460498</v>
      </c>
      <c r="C9566" t="s">
        <v>48661</v>
      </c>
      <c r="D9566" t="s">
        <v>4206</v>
      </c>
      <c r="E9566" t="s">
        <v>47</v>
      </c>
      <c r="F9566" t="s">
        <v>33</v>
      </c>
      <c r="G9566" t="s">
        <v>48662</v>
      </c>
      <c r="H9566" s="1">
        <v>44879</v>
      </c>
      <c r="I9566" t="s">
        <v>470</v>
      </c>
      <c r="J9566" s="1">
        <v>44894</v>
      </c>
      <c r="K9566" t="s">
        <v>48663</v>
      </c>
      <c r="L9566" t="s">
        <v>60053</v>
      </c>
      <c r="M9566" t="s">
        <v>48664</v>
      </c>
      <c r="N9566" t="s">
        <v>48665</v>
      </c>
      <c r="P9566" t="s">
        <v>38</v>
      </c>
      <c r="Q9566" t="s">
        <v>38</v>
      </c>
      <c r="R9566" t="s">
        <v>39</v>
      </c>
      <c r="T9566" t="s">
        <v>103</v>
      </c>
      <c r="U9566" t="s">
        <v>41</v>
      </c>
      <c r="V9566">
        <v>1</v>
      </c>
      <c r="W9566">
        <v>1</v>
      </c>
      <c r="X9566" t="s">
        <v>1927</v>
      </c>
      <c r="Y9566" t="s">
        <v>1474</v>
      </c>
      <c r="Z9566" t="s">
        <v>42</v>
      </c>
      <c r="AA9566" t="s">
        <v>60054</v>
      </c>
      <c r="AB9566">
        <v>21643</v>
      </c>
      <c r="AC9566" s="1">
        <v>44894</v>
      </c>
      <c r="AD9566" t="s">
        <v>97</v>
      </c>
      <c r="AE9566" t="s">
        <v>481</v>
      </c>
      <c r="AF9566">
        <v>3</v>
      </c>
      <c r="AG9566" t="s">
        <v>52</v>
      </c>
      <c r="AH9566" s="1">
        <v>44894</v>
      </c>
      <c r="AI9566" t="s">
        <v>105</v>
      </c>
      <c r="AJ9566" t="s">
        <v>43</v>
      </c>
      <c r="AK9566">
        <f>Tabla_Consulta_desde_TMS8[[#This Row],[idpedido]]</f>
        <v>460498</v>
      </c>
    </row>
    <row r="9567" spans="1:37" x14ac:dyDescent="0.25">
      <c r="A9567" t="str">
        <f>Tabla_Consulta_desde_TMS8[[#This Row],[Nro_Referencia]]</f>
        <v>20002960508026</v>
      </c>
      <c r="B9567">
        <v>460502</v>
      </c>
      <c r="C9567" t="s">
        <v>48666</v>
      </c>
      <c r="D9567" t="s">
        <v>4206</v>
      </c>
      <c r="E9567" t="s">
        <v>47</v>
      </c>
      <c r="F9567" t="s">
        <v>33</v>
      </c>
      <c r="G9567" t="s">
        <v>48667</v>
      </c>
      <c r="H9567" s="1">
        <v>44879</v>
      </c>
      <c r="I9567" t="s">
        <v>34</v>
      </c>
      <c r="J9567" s="1">
        <v>44880</v>
      </c>
      <c r="K9567" t="s">
        <v>48668</v>
      </c>
      <c r="L9567" t="s">
        <v>48669</v>
      </c>
      <c r="M9567" t="s">
        <v>48670</v>
      </c>
      <c r="N9567" t="s">
        <v>48671</v>
      </c>
      <c r="O9567" t="s">
        <v>43</v>
      </c>
      <c r="P9567" t="s">
        <v>38</v>
      </c>
      <c r="Q9567" t="s">
        <v>38</v>
      </c>
      <c r="R9567" t="s">
        <v>39</v>
      </c>
      <c r="T9567" t="s">
        <v>103</v>
      </c>
      <c r="U9567" t="s">
        <v>41</v>
      </c>
      <c r="V9567">
        <v>1</v>
      </c>
      <c r="W9567">
        <v>1</v>
      </c>
      <c r="X9567" t="s">
        <v>1927</v>
      </c>
      <c r="Y9567" t="s">
        <v>1474</v>
      </c>
      <c r="Z9567" t="s">
        <v>42</v>
      </c>
      <c r="AA9567" t="s">
        <v>4242</v>
      </c>
      <c r="AB9567">
        <v>21224</v>
      </c>
      <c r="AC9567" s="1">
        <v>44880</v>
      </c>
      <c r="AD9567" t="s">
        <v>97</v>
      </c>
      <c r="AE9567" t="s">
        <v>136</v>
      </c>
      <c r="AF9567">
        <v>0</v>
      </c>
      <c r="AG9567" t="s">
        <v>46</v>
      </c>
      <c r="AH9567" s="1">
        <v>44880</v>
      </c>
      <c r="AK9567">
        <f>Tabla_Consulta_desde_TMS8[[#This Row],[idpedido]]</f>
        <v>460502</v>
      </c>
    </row>
    <row r="9568" spans="1:37" x14ac:dyDescent="0.25">
      <c r="A9568" t="str">
        <f>Tabla_Consulta_desde_TMS8[[#This Row],[Nro_Referencia]]</f>
        <v>20002958506585</v>
      </c>
      <c r="B9568">
        <v>460505</v>
      </c>
      <c r="C9568" t="s">
        <v>48672</v>
      </c>
      <c r="D9568" t="s">
        <v>4206</v>
      </c>
      <c r="E9568" t="s">
        <v>47</v>
      </c>
      <c r="F9568" t="s">
        <v>33</v>
      </c>
      <c r="G9568" t="s">
        <v>48673</v>
      </c>
      <c r="H9568" s="1">
        <v>44879</v>
      </c>
      <c r="I9568" t="s">
        <v>470</v>
      </c>
      <c r="J9568" s="1">
        <v>44894</v>
      </c>
      <c r="K9568" t="s">
        <v>48674</v>
      </c>
      <c r="L9568" t="s">
        <v>60055</v>
      </c>
      <c r="M9568" t="s">
        <v>48675</v>
      </c>
      <c r="N9568" t="s">
        <v>60056</v>
      </c>
      <c r="P9568" t="s">
        <v>38</v>
      </c>
      <c r="Q9568" t="s">
        <v>38</v>
      </c>
      <c r="R9568" t="s">
        <v>39</v>
      </c>
      <c r="T9568" t="s">
        <v>103</v>
      </c>
      <c r="U9568" t="s">
        <v>41</v>
      </c>
      <c r="V9568">
        <v>1</v>
      </c>
      <c r="W9568">
        <v>1</v>
      </c>
      <c r="X9568" t="s">
        <v>1927</v>
      </c>
      <c r="Y9568" t="s">
        <v>1474</v>
      </c>
      <c r="Z9568" t="s">
        <v>42</v>
      </c>
      <c r="AA9568" t="s">
        <v>60057</v>
      </c>
      <c r="AB9568">
        <v>21640</v>
      </c>
      <c r="AC9568" s="1">
        <v>44894</v>
      </c>
      <c r="AD9568" t="s">
        <v>97</v>
      </c>
      <c r="AE9568" t="s">
        <v>136</v>
      </c>
      <c r="AF9568">
        <v>2</v>
      </c>
      <c r="AG9568" t="s">
        <v>52</v>
      </c>
      <c r="AH9568" s="1">
        <v>44894</v>
      </c>
      <c r="AI9568" t="s">
        <v>515</v>
      </c>
      <c r="AJ9568" t="s">
        <v>48676</v>
      </c>
      <c r="AK9568">
        <f>Tabla_Consulta_desde_TMS8[[#This Row],[idpedido]]</f>
        <v>460505</v>
      </c>
    </row>
    <row r="9569" spans="1:37" x14ac:dyDescent="0.25">
      <c r="A9569" t="str">
        <f>Tabla_Consulta_desde_TMS8[[#This Row],[Nro_Referencia]]</f>
        <v>20002958742406</v>
      </c>
      <c r="B9569">
        <v>460506</v>
      </c>
      <c r="C9569" t="s">
        <v>48677</v>
      </c>
      <c r="D9569" t="s">
        <v>4206</v>
      </c>
      <c r="E9569" t="s">
        <v>47</v>
      </c>
      <c r="F9569" t="s">
        <v>33</v>
      </c>
      <c r="G9569" t="s">
        <v>48678</v>
      </c>
      <c r="H9569" s="1">
        <v>44879</v>
      </c>
      <c r="I9569" t="s">
        <v>470</v>
      </c>
      <c r="J9569" s="1">
        <v>44894</v>
      </c>
      <c r="K9569" t="s">
        <v>48679</v>
      </c>
      <c r="L9569" t="s">
        <v>48680</v>
      </c>
      <c r="M9569" t="s">
        <v>48681</v>
      </c>
      <c r="N9569" t="s">
        <v>48682</v>
      </c>
      <c r="P9569" t="s">
        <v>38</v>
      </c>
      <c r="Q9569" t="s">
        <v>38</v>
      </c>
      <c r="R9569" t="s">
        <v>39</v>
      </c>
      <c r="T9569" t="s">
        <v>103</v>
      </c>
      <c r="U9569" t="s">
        <v>41</v>
      </c>
      <c r="V9569">
        <v>1</v>
      </c>
      <c r="W9569">
        <v>1</v>
      </c>
      <c r="X9569" t="s">
        <v>1927</v>
      </c>
      <c r="Y9569" t="s">
        <v>1474</v>
      </c>
      <c r="Z9569" t="s">
        <v>42</v>
      </c>
      <c r="AA9569" t="s">
        <v>48683</v>
      </c>
      <c r="AB9569">
        <v>21640</v>
      </c>
      <c r="AC9569" s="1">
        <v>44894</v>
      </c>
      <c r="AD9569" t="s">
        <v>97</v>
      </c>
      <c r="AE9569" t="s">
        <v>136</v>
      </c>
      <c r="AF9569">
        <v>2</v>
      </c>
      <c r="AG9569" t="s">
        <v>52</v>
      </c>
      <c r="AH9569" s="1">
        <v>44894</v>
      </c>
      <c r="AI9569" t="s">
        <v>515</v>
      </c>
      <c r="AJ9569" t="s">
        <v>48684</v>
      </c>
      <c r="AK9569">
        <f>Tabla_Consulta_desde_TMS8[[#This Row],[idpedido]]</f>
        <v>460506</v>
      </c>
    </row>
    <row r="9570" spans="1:37" x14ac:dyDescent="0.25">
      <c r="A9570" t="str">
        <f>Tabla_Consulta_desde_TMS8[[#This Row],[Nro_Referencia]]</f>
        <v>20002962447114</v>
      </c>
      <c r="B9570">
        <v>460512</v>
      </c>
      <c r="C9570" t="s">
        <v>48685</v>
      </c>
      <c r="D9570" t="s">
        <v>4206</v>
      </c>
      <c r="E9570" t="s">
        <v>47</v>
      </c>
      <c r="F9570" t="s">
        <v>33</v>
      </c>
      <c r="G9570" t="s">
        <v>48686</v>
      </c>
      <c r="H9570" s="1">
        <v>44879</v>
      </c>
      <c r="I9570" t="s">
        <v>470</v>
      </c>
      <c r="J9570" s="1">
        <v>44894</v>
      </c>
      <c r="K9570" t="s">
        <v>48687</v>
      </c>
      <c r="L9570" t="s">
        <v>48688</v>
      </c>
      <c r="M9570" t="s">
        <v>48689</v>
      </c>
      <c r="N9570" t="s">
        <v>48690</v>
      </c>
      <c r="P9570" t="s">
        <v>38</v>
      </c>
      <c r="Q9570" t="s">
        <v>38</v>
      </c>
      <c r="R9570" t="s">
        <v>39</v>
      </c>
      <c r="T9570" t="s">
        <v>292</v>
      </c>
      <c r="U9570" t="s">
        <v>41</v>
      </c>
      <c r="V9570">
        <v>1</v>
      </c>
      <c r="W9570">
        <v>1</v>
      </c>
      <c r="X9570" t="s">
        <v>1927</v>
      </c>
      <c r="Y9570" t="s">
        <v>1474</v>
      </c>
      <c r="Z9570" t="s">
        <v>42</v>
      </c>
      <c r="AA9570" t="s">
        <v>48691</v>
      </c>
      <c r="AB9570">
        <v>21650</v>
      </c>
      <c r="AC9570" s="1">
        <v>44894</v>
      </c>
      <c r="AD9570" t="s">
        <v>292</v>
      </c>
      <c r="AE9570" t="s">
        <v>556</v>
      </c>
      <c r="AF9570">
        <v>2</v>
      </c>
      <c r="AG9570" t="s">
        <v>52</v>
      </c>
      <c r="AH9570" s="1">
        <v>44894</v>
      </c>
      <c r="AI9570" t="s">
        <v>2152</v>
      </c>
      <c r="AJ9570" t="s">
        <v>9225</v>
      </c>
      <c r="AK9570">
        <f>Tabla_Consulta_desde_TMS8[[#This Row],[idpedido]]</f>
        <v>460512</v>
      </c>
    </row>
    <row r="9571" spans="1:37" x14ac:dyDescent="0.25">
      <c r="A9571" t="str">
        <f>Tabla_Consulta_desde_TMS8[[#This Row],[Nro_Referencia]]</f>
        <v>20002962464888</v>
      </c>
      <c r="B9571">
        <v>460513</v>
      </c>
      <c r="C9571" t="s">
        <v>48692</v>
      </c>
      <c r="D9571" t="s">
        <v>4206</v>
      </c>
      <c r="E9571" t="s">
        <v>47</v>
      </c>
      <c r="F9571" t="s">
        <v>33</v>
      </c>
      <c r="G9571" t="s">
        <v>48693</v>
      </c>
      <c r="H9571" s="1">
        <v>44879</v>
      </c>
      <c r="I9571" t="s">
        <v>470</v>
      </c>
      <c r="J9571" s="1">
        <v>44880</v>
      </c>
      <c r="K9571" t="s">
        <v>48694</v>
      </c>
      <c r="L9571" t="s">
        <v>48695</v>
      </c>
      <c r="M9571" t="s">
        <v>48696</v>
      </c>
      <c r="N9571" t="s">
        <v>48697</v>
      </c>
      <c r="O9571" t="s">
        <v>43</v>
      </c>
      <c r="P9571" t="s">
        <v>38</v>
      </c>
      <c r="Q9571" t="s">
        <v>38</v>
      </c>
      <c r="R9571" t="s">
        <v>39</v>
      </c>
      <c r="T9571" t="s">
        <v>103</v>
      </c>
      <c r="U9571" t="s">
        <v>41</v>
      </c>
      <c r="V9571">
        <v>1</v>
      </c>
      <c r="W9571">
        <v>1</v>
      </c>
      <c r="X9571" t="s">
        <v>1927</v>
      </c>
      <c r="Y9571" t="s">
        <v>1474</v>
      </c>
      <c r="Z9571" t="s">
        <v>42</v>
      </c>
      <c r="AA9571" t="s">
        <v>4242</v>
      </c>
      <c r="AB9571">
        <v>21221</v>
      </c>
      <c r="AC9571" s="1">
        <v>44880</v>
      </c>
      <c r="AD9571" t="s">
        <v>97</v>
      </c>
      <c r="AE9571" t="s">
        <v>231</v>
      </c>
      <c r="AF9571">
        <v>1</v>
      </c>
      <c r="AG9571" t="s">
        <v>52</v>
      </c>
      <c r="AH9571" s="1">
        <v>44880</v>
      </c>
      <c r="AI9571" t="s">
        <v>10656</v>
      </c>
      <c r="AJ9571" t="s">
        <v>48698</v>
      </c>
      <c r="AK9571">
        <f>Tabla_Consulta_desde_TMS8[[#This Row],[idpedido]]</f>
        <v>460513</v>
      </c>
    </row>
    <row r="9572" spans="1:37" x14ac:dyDescent="0.25">
      <c r="A9572" t="str">
        <f>Tabla_Consulta_desde_TMS8[[#This Row],[Nro_Referencia]]</f>
        <v>5786728</v>
      </c>
      <c r="B9572">
        <v>460514</v>
      </c>
      <c r="C9572" t="s">
        <v>48699</v>
      </c>
      <c r="D9572" t="s">
        <v>4206</v>
      </c>
      <c r="E9572" t="s">
        <v>47</v>
      </c>
      <c r="F9572" t="s">
        <v>33</v>
      </c>
      <c r="G9572" t="s">
        <v>48700</v>
      </c>
      <c r="H9572" s="1">
        <v>44879</v>
      </c>
      <c r="I9572" t="s">
        <v>470</v>
      </c>
      <c r="J9572" s="1">
        <v>44880</v>
      </c>
      <c r="K9572" t="s">
        <v>48701</v>
      </c>
      <c r="L9572" t="s">
        <v>48702</v>
      </c>
      <c r="M9572" t="s">
        <v>48703</v>
      </c>
      <c r="N9572" t="s">
        <v>48704</v>
      </c>
      <c r="O9572" t="s">
        <v>43</v>
      </c>
      <c r="P9572" t="s">
        <v>38</v>
      </c>
      <c r="Q9572" t="s">
        <v>38</v>
      </c>
      <c r="R9572" t="s">
        <v>39</v>
      </c>
      <c r="T9572" t="s">
        <v>103</v>
      </c>
      <c r="U9572" t="s">
        <v>41</v>
      </c>
      <c r="V9572">
        <v>1</v>
      </c>
      <c r="W9572">
        <v>1</v>
      </c>
      <c r="X9572" t="s">
        <v>1927</v>
      </c>
      <c r="Y9572" t="s">
        <v>1474</v>
      </c>
      <c r="Z9572" t="s">
        <v>42</v>
      </c>
      <c r="AA9572" t="s">
        <v>4229</v>
      </c>
      <c r="AB9572">
        <v>21225</v>
      </c>
      <c r="AC9572" s="1">
        <v>44880</v>
      </c>
      <c r="AD9572" t="s">
        <v>97</v>
      </c>
      <c r="AE9572" t="s">
        <v>481</v>
      </c>
      <c r="AF9572">
        <v>1</v>
      </c>
      <c r="AG9572" t="s">
        <v>52</v>
      </c>
      <c r="AH9572" s="1">
        <v>44880</v>
      </c>
      <c r="AI9572" t="s">
        <v>515</v>
      </c>
      <c r="AJ9572" t="s">
        <v>48705</v>
      </c>
      <c r="AK9572">
        <f>Tabla_Consulta_desde_TMS8[[#This Row],[idpedido]]</f>
        <v>460514</v>
      </c>
    </row>
    <row r="9573" spans="1:37" x14ac:dyDescent="0.25">
      <c r="A9573" t="str">
        <f>Tabla_Consulta_desde_TMS8[[#This Row],[Nro_Referencia]]</f>
        <v>5789343</v>
      </c>
      <c r="B9573">
        <v>460517</v>
      </c>
      <c r="C9573" t="s">
        <v>48706</v>
      </c>
      <c r="D9573" t="s">
        <v>4206</v>
      </c>
      <c r="E9573" t="s">
        <v>47</v>
      </c>
      <c r="F9573" t="s">
        <v>33</v>
      </c>
      <c r="G9573" t="s">
        <v>48707</v>
      </c>
      <c r="H9573" s="1">
        <v>44879</v>
      </c>
      <c r="I9573" t="s">
        <v>470</v>
      </c>
      <c r="J9573" s="1">
        <v>44894</v>
      </c>
      <c r="K9573" t="s">
        <v>48708</v>
      </c>
      <c r="L9573" t="s">
        <v>48709</v>
      </c>
      <c r="M9573" t="s">
        <v>48710</v>
      </c>
      <c r="N9573" t="s">
        <v>48711</v>
      </c>
      <c r="P9573" t="s">
        <v>38</v>
      </c>
      <c r="Q9573" t="s">
        <v>38</v>
      </c>
      <c r="R9573" t="s">
        <v>39</v>
      </c>
      <c r="T9573" t="s">
        <v>292</v>
      </c>
      <c r="U9573" t="s">
        <v>41</v>
      </c>
      <c r="V9573">
        <v>1</v>
      </c>
      <c r="W9573">
        <v>1</v>
      </c>
      <c r="X9573" t="s">
        <v>1927</v>
      </c>
      <c r="Y9573" t="s">
        <v>1474</v>
      </c>
      <c r="Z9573" t="s">
        <v>42</v>
      </c>
      <c r="AA9573" t="s">
        <v>60058</v>
      </c>
      <c r="AB9573">
        <v>21650</v>
      </c>
      <c r="AC9573" s="1">
        <v>44894</v>
      </c>
      <c r="AD9573" t="s">
        <v>292</v>
      </c>
      <c r="AE9573" t="s">
        <v>556</v>
      </c>
      <c r="AF9573">
        <v>2</v>
      </c>
      <c r="AG9573" t="s">
        <v>52</v>
      </c>
      <c r="AH9573" s="1">
        <v>44894</v>
      </c>
      <c r="AI9573" t="s">
        <v>2152</v>
      </c>
      <c r="AJ9573" t="s">
        <v>9225</v>
      </c>
      <c r="AK9573">
        <f>Tabla_Consulta_desde_TMS8[[#This Row],[idpedido]]</f>
        <v>460517</v>
      </c>
    </row>
    <row r="9574" spans="1:37" x14ac:dyDescent="0.25">
      <c r="A9574" t="str">
        <f>Tabla_Consulta_desde_TMS8[[#This Row],[Nro_Referencia]]</f>
        <v>20002892412114_1</v>
      </c>
      <c r="B9574">
        <v>460524</v>
      </c>
      <c r="C9574" t="s">
        <v>48712</v>
      </c>
      <c r="D9574" t="s">
        <v>4206</v>
      </c>
      <c r="E9574" t="s">
        <v>47</v>
      </c>
      <c r="F9574" t="s">
        <v>33</v>
      </c>
      <c r="G9574" t="s">
        <v>48713</v>
      </c>
      <c r="H9574" s="1">
        <v>44879</v>
      </c>
      <c r="I9574" t="s">
        <v>470</v>
      </c>
      <c r="J9574" s="1">
        <v>44880</v>
      </c>
      <c r="K9574" t="s">
        <v>48714</v>
      </c>
      <c r="L9574" t="s">
        <v>48715</v>
      </c>
      <c r="M9574" t="s">
        <v>48716</v>
      </c>
      <c r="N9574" t="s">
        <v>48717</v>
      </c>
      <c r="O9574" t="s">
        <v>43</v>
      </c>
      <c r="P9574" t="s">
        <v>38</v>
      </c>
      <c r="Q9574" t="s">
        <v>38</v>
      </c>
      <c r="R9574" t="s">
        <v>39</v>
      </c>
      <c r="T9574" t="s">
        <v>103</v>
      </c>
      <c r="U9574" t="s">
        <v>41</v>
      </c>
      <c r="V9574">
        <v>1</v>
      </c>
      <c r="W9574">
        <v>1</v>
      </c>
      <c r="X9574" t="s">
        <v>1927</v>
      </c>
      <c r="Y9574" t="s">
        <v>1474</v>
      </c>
      <c r="Z9574" t="s">
        <v>42</v>
      </c>
      <c r="AA9574" t="s">
        <v>6378</v>
      </c>
      <c r="AB9574">
        <v>21220</v>
      </c>
      <c r="AC9574" s="1">
        <v>44880</v>
      </c>
      <c r="AD9574" t="s">
        <v>97</v>
      </c>
      <c r="AE9574" t="s">
        <v>104</v>
      </c>
      <c r="AF9574">
        <v>1</v>
      </c>
      <c r="AG9574" t="s">
        <v>52</v>
      </c>
      <c r="AH9574" s="1">
        <v>44880</v>
      </c>
      <c r="AI9574" t="s">
        <v>515</v>
      </c>
      <c r="AJ9574" t="s">
        <v>48718</v>
      </c>
      <c r="AK9574">
        <f>Tabla_Consulta_desde_TMS8[[#This Row],[idpedido]]</f>
        <v>460524</v>
      </c>
    </row>
    <row r="9575" spans="1:37" x14ac:dyDescent="0.25">
      <c r="A9575" t="str">
        <f>Tabla_Consulta_desde_TMS8[[#This Row],[Nro_Referencia]]</f>
        <v>20002892910430_1</v>
      </c>
      <c r="B9575">
        <v>460529</v>
      </c>
      <c r="C9575" t="s">
        <v>48719</v>
      </c>
      <c r="D9575" t="s">
        <v>4206</v>
      </c>
      <c r="E9575" t="s">
        <v>47</v>
      </c>
      <c r="F9575" t="s">
        <v>33</v>
      </c>
      <c r="G9575" t="s">
        <v>48720</v>
      </c>
      <c r="H9575" s="1">
        <v>44879</v>
      </c>
      <c r="I9575" t="s">
        <v>470</v>
      </c>
      <c r="J9575" s="1">
        <v>44894</v>
      </c>
      <c r="K9575" t="s">
        <v>48721</v>
      </c>
      <c r="L9575" t="s">
        <v>48722</v>
      </c>
      <c r="M9575" t="s">
        <v>48723</v>
      </c>
      <c r="N9575" t="s">
        <v>48724</v>
      </c>
      <c r="P9575" t="s">
        <v>38</v>
      </c>
      <c r="Q9575" t="s">
        <v>38</v>
      </c>
      <c r="R9575" t="s">
        <v>39</v>
      </c>
      <c r="T9575" t="s">
        <v>292</v>
      </c>
      <c r="U9575" t="s">
        <v>41</v>
      </c>
      <c r="V9575">
        <v>1</v>
      </c>
      <c r="W9575">
        <v>1</v>
      </c>
      <c r="X9575" t="s">
        <v>1927</v>
      </c>
      <c r="Y9575" t="s">
        <v>1474</v>
      </c>
      <c r="Z9575" t="s">
        <v>42</v>
      </c>
      <c r="AA9575" t="s">
        <v>48725</v>
      </c>
      <c r="AB9575">
        <v>21650</v>
      </c>
      <c r="AC9575" s="1">
        <v>44894</v>
      </c>
      <c r="AD9575" t="s">
        <v>292</v>
      </c>
      <c r="AE9575" t="s">
        <v>556</v>
      </c>
      <c r="AF9575">
        <v>2</v>
      </c>
      <c r="AG9575" t="s">
        <v>52</v>
      </c>
      <c r="AH9575" s="1">
        <v>44894</v>
      </c>
      <c r="AI9575" t="s">
        <v>2152</v>
      </c>
      <c r="AJ9575" t="s">
        <v>9225</v>
      </c>
      <c r="AK9575">
        <f>Tabla_Consulta_desde_TMS8[[#This Row],[idpedido]]</f>
        <v>460529</v>
      </c>
    </row>
    <row r="9576" spans="1:37" x14ac:dyDescent="0.25">
      <c r="A9576" t="str">
        <f>Tabla_Consulta_desde_TMS8[[#This Row],[Nro_Referencia]]</f>
        <v>20002955671480_1</v>
      </c>
      <c r="B9576">
        <v>460472</v>
      </c>
      <c r="C9576" t="s">
        <v>48726</v>
      </c>
      <c r="D9576" t="s">
        <v>4206</v>
      </c>
      <c r="E9576" t="s">
        <v>47</v>
      </c>
      <c r="F9576" t="s">
        <v>33</v>
      </c>
      <c r="G9576" t="s">
        <v>48727</v>
      </c>
      <c r="H9576" s="1">
        <v>44879</v>
      </c>
      <c r="I9576" t="s">
        <v>470</v>
      </c>
      <c r="J9576" s="1">
        <v>44880</v>
      </c>
      <c r="K9576" t="s">
        <v>48728</v>
      </c>
      <c r="L9576" t="s">
        <v>48729</v>
      </c>
      <c r="M9576" t="s">
        <v>48730</v>
      </c>
      <c r="N9576" t="s">
        <v>48731</v>
      </c>
      <c r="O9576" t="s">
        <v>43</v>
      </c>
      <c r="P9576" t="s">
        <v>38</v>
      </c>
      <c r="Q9576" t="s">
        <v>38</v>
      </c>
      <c r="R9576" t="s">
        <v>39</v>
      </c>
      <c r="T9576" t="s">
        <v>103</v>
      </c>
      <c r="U9576" t="s">
        <v>41</v>
      </c>
      <c r="V9576">
        <v>1</v>
      </c>
      <c r="W9576">
        <v>1</v>
      </c>
      <c r="X9576" t="s">
        <v>1927</v>
      </c>
      <c r="Y9576" t="s">
        <v>1474</v>
      </c>
      <c r="Z9576" t="s">
        <v>42</v>
      </c>
      <c r="AA9576" t="s">
        <v>4229</v>
      </c>
      <c r="AB9576">
        <v>21224</v>
      </c>
      <c r="AC9576" s="1">
        <v>44880</v>
      </c>
      <c r="AD9576" t="s">
        <v>97</v>
      </c>
      <c r="AE9576" t="s">
        <v>136</v>
      </c>
      <c r="AF9576">
        <v>1</v>
      </c>
      <c r="AG9576" t="s">
        <v>52</v>
      </c>
      <c r="AH9576" s="1">
        <v>44880</v>
      </c>
      <c r="AI9576" t="s">
        <v>515</v>
      </c>
      <c r="AJ9576" t="s">
        <v>48732</v>
      </c>
      <c r="AK9576">
        <f>Tabla_Consulta_desde_TMS8[[#This Row],[idpedido]]</f>
        <v>460472</v>
      </c>
    </row>
    <row r="9577" spans="1:37" x14ac:dyDescent="0.25">
      <c r="A9577" t="str">
        <f>Tabla_Consulta_desde_TMS8[[#This Row],[Nro_Referencia]]</f>
        <v>20002955662902_1</v>
      </c>
      <c r="B9577">
        <v>460473</v>
      </c>
      <c r="C9577" t="s">
        <v>48733</v>
      </c>
      <c r="D9577" t="s">
        <v>4206</v>
      </c>
      <c r="E9577" t="s">
        <v>47</v>
      </c>
      <c r="F9577" t="s">
        <v>33</v>
      </c>
      <c r="G9577" t="s">
        <v>48734</v>
      </c>
      <c r="H9577" s="1">
        <v>44879</v>
      </c>
      <c r="I9577" t="s">
        <v>470</v>
      </c>
      <c r="J9577" s="1">
        <v>44880</v>
      </c>
      <c r="K9577" t="s">
        <v>48735</v>
      </c>
      <c r="L9577" t="s">
        <v>48736</v>
      </c>
      <c r="M9577" t="s">
        <v>48737</v>
      </c>
      <c r="N9577" t="s">
        <v>48738</v>
      </c>
      <c r="O9577" t="s">
        <v>43</v>
      </c>
      <c r="P9577" t="s">
        <v>38</v>
      </c>
      <c r="Q9577" t="s">
        <v>38</v>
      </c>
      <c r="R9577" t="s">
        <v>39</v>
      </c>
      <c r="T9577" t="s">
        <v>461</v>
      </c>
      <c r="U9577" t="s">
        <v>41</v>
      </c>
      <c r="V9577">
        <v>1</v>
      </c>
      <c r="W9577">
        <v>1</v>
      </c>
      <c r="X9577" t="s">
        <v>1927</v>
      </c>
      <c r="Y9577" t="s">
        <v>1474</v>
      </c>
      <c r="Z9577" t="s">
        <v>42</v>
      </c>
      <c r="AA9577" t="s">
        <v>4229</v>
      </c>
      <c r="AB9577">
        <v>21238</v>
      </c>
      <c r="AC9577" s="1">
        <v>44880</v>
      </c>
      <c r="AD9577" t="s">
        <v>461</v>
      </c>
      <c r="AE9577" t="s">
        <v>462</v>
      </c>
      <c r="AF9577">
        <v>1</v>
      </c>
      <c r="AG9577" t="s">
        <v>52</v>
      </c>
      <c r="AH9577" s="1">
        <v>44880</v>
      </c>
      <c r="AI9577" t="s">
        <v>515</v>
      </c>
      <c r="AJ9577" t="s">
        <v>48739</v>
      </c>
      <c r="AK9577">
        <f>Tabla_Consulta_desde_TMS8[[#This Row],[idpedido]]</f>
        <v>460473</v>
      </c>
    </row>
    <row r="9578" spans="1:37" x14ac:dyDescent="0.25">
      <c r="A9578" t="str">
        <f>Tabla_Consulta_desde_TMS8[[#This Row],[Nro_Referencia]]</f>
        <v>20002958750388</v>
      </c>
      <c r="B9578">
        <v>460478</v>
      </c>
      <c r="C9578" t="s">
        <v>48740</v>
      </c>
      <c r="D9578" t="s">
        <v>4206</v>
      </c>
      <c r="E9578" t="s">
        <v>47</v>
      </c>
      <c r="F9578" t="s">
        <v>33</v>
      </c>
      <c r="G9578" t="s">
        <v>48741</v>
      </c>
      <c r="H9578" s="1">
        <v>44879</v>
      </c>
      <c r="I9578" t="s">
        <v>470</v>
      </c>
      <c r="J9578" s="1">
        <v>44880</v>
      </c>
      <c r="K9578" t="s">
        <v>48742</v>
      </c>
      <c r="L9578" t="s">
        <v>48743</v>
      </c>
      <c r="M9578" t="s">
        <v>48744</v>
      </c>
      <c r="N9578" t="s">
        <v>48745</v>
      </c>
      <c r="P9578" t="s">
        <v>38</v>
      </c>
      <c r="Q9578" t="s">
        <v>38</v>
      </c>
      <c r="R9578" t="s">
        <v>39</v>
      </c>
      <c r="T9578" t="s">
        <v>103</v>
      </c>
      <c r="U9578" t="s">
        <v>41</v>
      </c>
      <c r="V9578">
        <v>1</v>
      </c>
      <c r="W9578">
        <v>1</v>
      </c>
      <c r="X9578" t="s">
        <v>1927</v>
      </c>
      <c r="Y9578" t="s">
        <v>1474</v>
      </c>
      <c r="Z9578" t="s">
        <v>42</v>
      </c>
      <c r="AA9578" t="s">
        <v>59208</v>
      </c>
      <c r="AB9578">
        <v>21221</v>
      </c>
      <c r="AC9578" s="1">
        <v>44880</v>
      </c>
      <c r="AD9578" t="s">
        <v>97</v>
      </c>
      <c r="AE9578" t="s">
        <v>231</v>
      </c>
      <c r="AF9578">
        <v>1</v>
      </c>
      <c r="AG9578" t="s">
        <v>52</v>
      </c>
      <c r="AH9578" s="1">
        <v>44880</v>
      </c>
      <c r="AI9578" t="s">
        <v>2149</v>
      </c>
      <c r="AJ9578" t="s">
        <v>48746</v>
      </c>
      <c r="AK9578">
        <f>Tabla_Consulta_desde_TMS8[[#This Row],[idpedido]]</f>
        <v>460478</v>
      </c>
    </row>
    <row r="9579" spans="1:37" x14ac:dyDescent="0.25">
      <c r="A9579" t="str">
        <f>Tabla_Consulta_desde_TMS8[[#This Row],[Nro_Referencia]]</f>
        <v>20002951534990</v>
      </c>
      <c r="B9579">
        <v>460483</v>
      </c>
      <c r="C9579" t="s">
        <v>48747</v>
      </c>
      <c r="D9579" t="s">
        <v>4206</v>
      </c>
      <c r="E9579" t="s">
        <v>47</v>
      </c>
      <c r="F9579" t="s">
        <v>33</v>
      </c>
      <c r="G9579" t="s">
        <v>48748</v>
      </c>
      <c r="H9579" s="1">
        <v>44879</v>
      </c>
      <c r="I9579" t="s">
        <v>470</v>
      </c>
      <c r="J9579" s="1">
        <v>44894</v>
      </c>
      <c r="K9579" t="s">
        <v>48749</v>
      </c>
      <c r="L9579" t="s">
        <v>48750</v>
      </c>
      <c r="M9579" t="s">
        <v>48751</v>
      </c>
      <c r="N9579" t="s">
        <v>48752</v>
      </c>
      <c r="P9579" t="s">
        <v>38</v>
      </c>
      <c r="Q9579" t="s">
        <v>38</v>
      </c>
      <c r="R9579" t="s">
        <v>39</v>
      </c>
      <c r="T9579" t="s">
        <v>292</v>
      </c>
      <c r="U9579" t="s">
        <v>41</v>
      </c>
      <c r="V9579">
        <v>1</v>
      </c>
      <c r="W9579">
        <v>1</v>
      </c>
      <c r="X9579" t="s">
        <v>1927</v>
      </c>
      <c r="Y9579" t="s">
        <v>1474</v>
      </c>
      <c r="Z9579" t="s">
        <v>42</v>
      </c>
      <c r="AA9579" t="s">
        <v>25548</v>
      </c>
      <c r="AB9579">
        <v>21650</v>
      </c>
      <c r="AC9579" s="1">
        <v>44894</v>
      </c>
      <c r="AD9579" t="s">
        <v>292</v>
      </c>
      <c r="AE9579" t="s">
        <v>556</v>
      </c>
      <c r="AF9579">
        <v>3</v>
      </c>
      <c r="AG9579" t="s">
        <v>52</v>
      </c>
      <c r="AH9579" s="1">
        <v>44894</v>
      </c>
      <c r="AI9579" t="s">
        <v>2152</v>
      </c>
      <c r="AJ9579" t="s">
        <v>9225</v>
      </c>
      <c r="AK9579">
        <f>Tabla_Consulta_desde_TMS8[[#This Row],[idpedido]]</f>
        <v>460483</v>
      </c>
    </row>
    <row r="9580" spans="1:37" x14ac:dyDescent="0.25">
      <c r="A9580" t="str">
        <f>Tabla_Consulta_desde_TMS8[[#This Row],[Nro_Referencia]]</f>
        <v>20002949529391</v>
      </c>
      <c r="B9580">
        <v>460491</v>
      </c>
      <c r="C9580" t="s">
        <v>48753</v>
      </c>
      <c r="D9580" t="s">
        <v>4206</v>
      </c>
      <c r="E9580" t="s">
        <v>47</v>
      </c>
      <c r="F9580" t="s">
        <v>33</v>
      </c>
      <c r="G9580" t="s">
        <v>48754</v>
      </c>
      <c r="H9580" s="1">
        <v>44879</v>
      </c>
      <c r="I9580" t="s">
        <v>470</v>
      </c>
      <c r="J9580" s="1">
        <v>44880</v>
      </c>
      <c r="K9580" t="s">
        <v>48755</v>
      </c>
      <c r="L9580" t="s">
        <v>48756</v>
      </c>
      <c r="M9580" t="s">
        <v>48757</v>
      </c>
      <c r="N9580" t="s">
        <v>48758</v>
      </c>
      <c r="O9580" t="s">
        <v>43</v>
      </c>
      <c r="P9580" t="s">
        <v>38</v>
      </c>
      <c r="Q9580" t="s">
        <v>38</v>
      </c>
      <c r="R9580" t="s">
        <v>39</v>
      </c>
      <c r="T9580" t="s">
        <v>103</v>
      </c>
      <c r="U9580" t="s">
        <v>41</v>
      </c>
      <c r="V9580">
        <v>1</v>
      </c>
      <c r="W9580">
        <v>1</v>
      </c>
      <c r="X9580" t="s">
        <v>1927</v>
      </c>
      <c r="Y9580" t="s">
        <v>1474</v>
      </c>
      <c r="Z9580" t="s">
        <v>42</v>
      </c>
      <c r="AA9580" t="s">
        <v>4229</v>
      </c>
      <c r="AB9580">
        <v>21225</v>
      </c>
      <c r="AC9580" s="1">
        <v>44880</v>
      </c>
      <c r="AD9580" t="s">
        <v>97</v>
      </c>
      <c r="AE9580" t="s">
        <v>481</v>
      </c>
      <c r="AF9580">
        <v>1</v>
      </c>
      <c r="AG9580" t="s">
        <v>52</v>
      </c>
      <c r="AH9580" s="1">
        <v>44880</v>
      </c>
      <c r="AI9580" t="s">
        <v>515</v>
      </c>
      <c r="AJ9580" t="s">
        <v>48759</v>
      </c>
      <c r="AK9580">
        <f>Tabla_Consulta_desde_TMS8[[#This Row],[idpedido]]</f>
        <v>460491</v>
      </c>
    </row>
    <row r="9581" spans="1:37" x14ac:dyDescent="0.25">
      <c r="A9581" t="str">
        <f>Tabla_Consulta_desde_TMS8[[#This Row],[Nro_Referencia]]</f>
        <v>52419</v>
      </c>
      <c r="B9581">
        <v>460465</v>
      </c>
      <c r="C9581" t="s">
        <v>48760</v>
      </c>
      <c r="D9581" t="s">
        <v>1852</v>
      </c>
      <c r="E9581" t="s">
        <v>47</v>
      </c>
      <c r="F9581" t="s">
        <v>33</v>
      </c>
      <c r="G9581" t="s">
        <v>48761</v>
      </c>
      <c r="H9581" s="1">
        <v>44879</v>
      </c>
      <c r="I9581" t="s">
        <v>34</v>
      </c>
      <c r="J9581" s="1">
        <v>44881</v>
      </c>
      <c r="K9581" t="s">
        <v>1880</v>
      </c>
      <c r="L9581" t="s">
        <v>1883</v>
      </c>
      <c r="M9581" t="s">
        <v>1881</v>
      </c>
      <c r="N9581" t="s">
        <v>1853</v>
      </c>
      <c r="O9581" t="s">
        <v>1853</v>
      </c>
      <c r="P9581" t="s">
        <v>709</v>
      </c>
      <c r="Q9581" t="s">
        <v>546</v>
      </c>
      <c r="R9581" t="s">
        <v>39</v>
      </c>
      <c r="S9581" t="s">
        <v>710</v>
      </c>
      <c r="T9581" t="s">
        <v>103</v>
      </c>
      <c r="U9581" t="s">
        <v>41</v>
      </c>
      <c r="V9581">
        <v>1</v>
      </c>
      <c r="W9581">
        <v>2.2000000000000002</v>
      </c>
      <c r="X9581" t="s">
        <v>1854</v>
      </c>
      <c r="Y9581" t="s">
        <v>1474</v>
      </c>
      <c r="Z9581" t="s">
        <v>42</v>
      </c>
      <c r="AA9581" t="s">
        <v>43</v>
      </c>
      <c r="AB9581">
        <v>21269</v>
      </c>
      <c r="AC9581" s="1">
        <v>44881</v>
      </c>
      <c r="AD9581" t="s">
        <v>97</v>
      </c>
      <c r="AE9581" t="s">
        <v>104</v>
      </c>
      <c r="AF9581">
        <v>1</v>
      </c>
      <c r="AG9581" t="s">
        <v>46</v>
      </c>
      <c r="AH9581" s="1">
        <v>44881</v>
      </c>
      <c r="AK9581">
        <f>Tabla_Consulta_desde_TMS8[[#This Row],[idpedido]]</f>
        <v>460465</v>
      </c>
    </row>
    <row r="9582" spans="1:37" x14ac:dyDescent="0.25">
      <c r="A9582" t="str">
        <f>Tabla_Consulta_desde_TMS8[[#This Row],[Nro_Referencia]]</f>
        <v>4615063</v>
      </c>
      <c r="B9582">
        <v>460450</v>
      </c>
      <c r="C9582" t="s">
        <v>48762</v>
      </c>
      <c r="D9582" t="s">
        <v>680</v>
      </c>
      <c r="E9582" t="s">
        <v>47</v>
      </c>
      <c r="F9582" t="s">
        <v>33</v>
      </c>
      <c r="G9582" t="s">
        <v>48763</v>
      </c>
      <c r="H9582" s="1">
        <v>44879</v>
      </c>
      <c r="I9582" t="s">
        <v>34</v>
      </c>
      <c r="J9582" s="1">
        <v>44881</v>
      </c>
      <c r="K9582" t="s">
        <v>48764</v>
      </c>
      <c r="L9582" t="s">
        <v>48765</v>
      </c>
      <c r="M9582" t="s">
        <v>48766</v>
      </c>
      <c r="N9582" t="s">
        <v>48767</v>
      </c>
      <c r="O9582" t="s">
        <v>48767</v>
      </c>
      <c r="P9582" t="s">
        <v>833</v>
      </c>
      <c r="Q9582" t="s">
        <v>68</v>
      </c>
      <c r="R9582" t="s">
        <v>69</v>
      </c>
      <c r="S9582" t="s">
        <v>68</v>
      </c>
      <c r="T9582" t="s">
        <v>111</v>
      </c>
      <c r="U9582" t="s">
        <v>71</v>
      </c>
      <c r="V9582">
        <v>1</v>
      </c>
      <c r="W9582">
        <v>1</v>
      </c>
      <c r="X9582" t="s">
        <v>681</v>
      </c>
      <c r="Y9582" t="s">
        <v>36</v>
      </c>
      <c r="Z9582" t="s">
        <v>42</v>
      </c>
      <c r="AA9582" t="s">
        <v>48768</v>
      </c>
      <c r="AB9582">
        <v>21281</v>
      </c>
      <c r="AC9582" s="1">
        <v>44881</v>
      </c>
      <c r="AD9582" t="s">
        <v>97</v>
      </c>
      <c r="AE9582" t="s">
        <v>180</v>
      </c>
      <c r="AF9582">
        <v>1</v>
      </c>
      <c r="AG9582" t="s">
        <v>46</v>
      </c>
      <c r="AH9582" s="1">
        <v>44881</v>
      </c>
      <c r="AK9582">
        <f>Tabla_Consulta_desde_TMS8[[#This Row],[idpedido]]</f>
        <v>460450</v>
      </c>
    </row>
    <row r="9583" spans="1:37" x14ac:dyDescent="0.25">
      <c r="A9583" t="str">
        <f>Tabla_Consulta_desde_TMS8[[#This Row],[Nro_Referencia]]</f>
        <v>4615197</v>
      </c>
      <c r="B9583">
        <v>460451</v>
      </c>
      <c r="C9583" t="s">
        <v>48769</v>
      </c>
      <c r="D9583" t="s">
        <v>680</v>
      </c>
      <c r="E9583" t="s">
        <v>47</v>
      </c>
      <c r="F9583" t="s">
        <v>33</v>
      </c>
      <c r="G9583" t="s">
        <v>48770</v>
      </c>
      <c r="H9583" s="1">
        <v>44879</v>
      </c>
      <c r="I9583" t="s">
        <v>34</v>
      </c>
      <c r="J9583" s="1">
        <v>44880</v>
      </c>
      <c r="K9583" t="s">
        <v>48771</v>
      </c>
      <c r="L9583" t="s">
        <v>48772</v>
      </c>
      <c r="M9583" t="s">
        <v>48773</v>
      </c>
      <c r="N9583" t="s">
        <v>48774</v>
      </c>
      <c r="O9583" t="s">
        <v>43</v>
      </c>
      <c r="P9583" t="s">
        <v>700</v>
      </c>
      <c r="Q9583" t="s">
        <v>38</v>
      </c>
      <c r="R9583" t="s">
        <v>39</v>
      </c>
      <c r="S9583" t="s">
        <v>38</v>
      </c>
      <c r="T9583" t="s">
        <v>103</v>
      </c>
      <c r="U9583" t="s">
        <v>41</v>
      </c>
      <c r="V9583">
        <v>1</v>
      </c>
      <c r="W9583">
        <v>1</v>
      </c>
      <c r="X9583" t="s">
        <v>681</v>
      </c>
      <c r="Y9583" t="s">
        <v>36</v>
      </c>
      <c r="Z9583" t="s">
        <v>42</v>
      </c>
      <c r="AA9583" t="s">
        <v>48775</v>
      </c>
      <c r="AB9583">
        <v>21226</v>
      </c>
      <c r="AC9583" s="1">
        <v>44880</v>
      </c>
      <c r="AD9583" t="s">
        <v>97</v>
      </c>
      <c r="AE9583" t="s">
        <v>162</v>
      </c>
      <c r="AF9583">
        <v>0</v>
      </c>
      <c r="AG9583" t="s">
        <v>46</v>
      </c>
      <c r="AH9583" s="1">
        <v>44880</v>
      </c>
      <c r="AK9583">
        <f>Tabla_Consulta_desde_TMS8[[#This Row],[idpedido]]</f>
        <v>460451</v>
      </c>
    </row>
    <row r="9584" spans="1:37" x14ac:dyDescent="0.25">
      <c r="A9584" t="str">
        <f>Tabla_Consulta_desde_TMS8[[#This Row],[Nro_Referencia]]</f>
        <v>4615200</v>
      </c>
      <c r="B9584">
        <v>460452</v>
      </c>
      <c r="C9584" t="s">
        <v>48776</v>
      </c>
      <c r="D9584" t="s">
        <v>680</v>
      </c>
      <c r="E9584" t="s">
        <v>47</v>
      </c>
      <c r="F9584" t="s">
        <v>33</v>
      </c>
      <c r="G9584" t="s">
        <v>48777</v>
      </c>
      <c r="H9584" s="1">
        <v>44879</v>
      </c>
      <c r="I9584" t="s">
        <v>34</v>
      </c>
      <c r="J9584" s="1">
        <v>44880</v>
      </c>
      <c r="K9584" t="s">
        <v>48771</v>
      </c>
      <c r="L9584" t="s">
        <v>48778</v>
      </c>
      <c r="M9584" t="s">
        <v>48773</v>
      </c>
      <c r="N9584" t="s">
        <v>48779</v>
      </c>
      <c r="O9584" t="s">
        <v>43</v>
      </c>
      <c r="P9584" t="s">
        <v>700</v>
      </c>
      <c r="Q9584" t="s">
        <v>38</v>
      </c>
      <c r="R9584" t="s">
        <v>39</v>
      </c>
      <c r="S9584" t="s">
        <v>38</v>
      </c>
      <c r="T9584" t="s">
        <v>103</v>
      </c>
      <c r="U9584" t="s">
        <v>41</v>
      </c>
      <c r="V9584">
        <v>1</v>
      </c>
      <c r="W9584">
        <v>1</v>
      </c>
      <c r="X9584" t="s">
        <v>681</v>
      </c>
      <c r="Y9584" t="s">
        <v>36</v>
      </c>
      <c r="Z9584" t="s">
        <v>42</v>
      </c>
      <c r="AA9584" t="s">
        <v>48780</v>
      </c>
      <c r="AB9584">
        <v>21226</v>
      </c>
      <c r="AC9584" s="1">
        <v>44880</v>
      </c>
      <c r="AD9584" t="s">
        <v>97</v>
      </c>
      <c r="AE9584" t="s">
        <v>162</v>
      </c>
      <c r="AF9584">
        <v>0</v>
      </c>
      <c r="AG9584" t="s">
        <v>46</v>
      </c>
      <c r="AH9584" s="1">
        <v>44880</v>
      </c>
      <c r="AK9584">
        <f>Tabla_Consulta_desde_TMS8[[#This Row],[idpedido]]</f>
        <v>460452</v>
      </c>
    </row>
    <row r="9585" spans="1:37" x14ac:dyDescent="0.25">
      <c r="A9585" t="str">
        <f>Tabla_Consulta_desde_TMS8[[#This Row],[Nro_Referencia]]</f>
        <v>4615310</v>
      </c>
      <c r="B9585">
        <v>460453</v>
      </c>
      <c r="C9585" t="s">
        <v>48781</v>
      </c>
      <c r="D9585" t="s">
        <v>680</v>
      </c>
      <c r="E9585" t="s">
        <v>47</v>
      </c>
      <c r="F9585" t="s">
        <v>33</v>
      </c>
      <c r="G9585" t="s">
        <v>48782</v>
      </c>
      <c r="H9585" s="1">
        <v>44879</v>
      </c>
      <c r="I9585" t="s">
        <v>34</v>
      </c>
      <c r="J9585" s="1">
        <v>44880</v>
      </c>
      <c r="K9585" t="s">
        <v>48783</v>
      </c>
      <c r="L9585" t="s">
        <v>48784</v>
      </c>
      <c r="M9585" t="s">
        <v>48785</v>
      </c>
      <c r="N9585" t="s">
        <v>7114</v>
      </c>
      <c r="O9585" t="s">
        <v>7114</v>
      </c>
      <c r="P9585" t="s">
        <v>725</v>
      </c>
      <c r="Q9585" t="s">
        <v>38</v>
      </c>
      <c r="R9585" t="s">
        <v>39</v>
      </c>
      <c r="S9585" t="s">
        <v>38</v>
      </c>
      <c r="T9585" t="s">
        <v>103</v>
      </c>
      <c r="U9585" t="s">
        <v>41</v>
      </c>
      <c r="V9585">
        <v>1</v>
      </c>
      <c r="W9585">
        <v>1</v>
      </c>
      <c r="X9585" t="s">
        <v>681</v>
      </c>
      <c r="Y9585" t="s">
        <v>36</v>
      </c>
      <c r="Z9585" t="s">
        <v>42</v>
      </c>
      <c r="AA9585" t="s">
        <v>48786</v>
      </c>
      <c r="AB9585">
        <v>21219</v>
      </c>
      <c r="AC9585" s="1">
        <v>44880</v>
      </c>
      <c r="AD9585" t="s">
        <v>97</v>
      </c>
      <c r="AE9585" t="s">
        <v>430</v>
      </c>
      <c r="AF9585">
        <v>0</v>
      </c>
      <c r="AG9585" t="s">
        <v>46</v>
      </c>
      <c r="AH9585" s="1">
        <v>44880</v>
      </c>
      <c r="AK9585">
        <f>Tabla_Consulta_desde_TMS8[[#This Row],[idpedido]]</f>
        <v>460453</v>
      </c>
    </row>
    <row r="9586" spans="1:37" x14ac:dyDescent="0.25">
      <c r="A9586" t="str">
        <f>Tabla_Consulta_desde_TMS8[[#This Row],[Nro_Referencia]]</f>
        <v>4615371</v>
      </c>
      <c r="B9586">
        <v>460454</v>
      </c>
      <c r="C9586" t="s">
        <v>48787</v>
      </c>
      <c r="D9586" t="s">
        <v>680</v>
      </c>
      <c r="E9586" t="s">
        <v>47</v>
      </c>
      <c r="F9586" t="s">
        <v>33</v>
      </c>
      <c r="G9586" t="s">
        <v>48788</v>
      </c>
      <c r="H9586" s="1">
        <v>44879</v>
      </c>
      <c r="I9586" t="s">
        <v>34</v>
      </c>
      <c r="J9586" s="1">
        <v>44880</v>
      </c>
      <c r="K9586" t="s">
        <v>48789</v>
      </c>
      <c r="L9586" t="s">
        <v>48790</v>
      </c>
      <c r="M9586" t="s">
        <v>48791</v>
      </c>
      <c r="N9586" t="s">
        <v>48792</v>
      </c>
      <c r="O9586" t="s">
        <v>48792</v>
      </c>
      <c r="P9586" t="s">
        <v>816</v>
      </c>
      <c r="Q9586" t="s">
        <v>113</v>
      </c>
      <c r="R9586" t="s">
        <v>114</v>
      </c>
      <c r="S9586" t="s">
        <v>113</v>
      </c>
      <c r="T9586" t="s">
        <v>40</v>
      </c>
      <c r="U9586" t="s">
        <v>50</v>
      </c>
      <c r="V9586">
        <v>1</v>
      </c>
      <c r="W9586">
        <v>1</v>
      </c>
      <c r="X9586" t="s">
        <v>681</v>
      </c>
      <c r="Y9586" t="s">
        <v>36</v>
      </c>
      <c r="Z9586" t="s">
        <v>42</v>
      </c>
      <c r="AA9586" t="s">
        <v>48793</v>
      </c>
      <c r="AB9586">
        <v>21222</v>
      </c>
      <c r="AC9586" s="1">
        <v>44880</v>
      </c>
      <c r="AD9586" t="s">
        <v>44</v>
      </c>
      <c r="AE9586" t="s">
        <v>65</v>
      </c>
      <c r="AF9586">
        <v>0</v>
      </c>
      <c r="AG9586" t="s">
        <v>46</v>
      </c>
      <c r="AH9586" s="1">
        <v>44880</v>
      </c>
      <c r="AJ9586" t="s">
        <v>48794</v>
      </c>
      <c r="AK9586">
        <f>Tabla_Consulta_desde_TMS8[[#This Row],[idpedido]]</f>
        <v>460454</v>
      </c>
    </row>
    <row r="9587" spans="1:37" x14ac:dyDescent="0.25">
      <c r="A9587" t="str">
        <f>Tabla_Consulta_desde_TMS8[[#This Row],[Nro_Referencia]]</f>
        <v>4615440</v>
      </c>
      <c r="B9587">
        <v>460455</v>
      </c>
      <c r="C9587" t="s">
        <v>48795</v>
      </c>
      <c r="D9587" t="s">
        <v>680</v>
      </c>
      <c r="E9587" t="s">
        <v>47</v>
      </c>
      <c r="F9587" t="s">
        <v>33</v>
      </c>
      <c r="G9587" t="s">
        <v>48796</v>
      </c>
      <c r="H9587" s="1">
        <v>44879</v>
      </c>
      <c r="I9587" t="s">
        <v>34</v>
      </c>
      <c r="J9587" s="1">
        <v>44882</v>
      </c>
      <c r="K9587" t="s">
        <v>48797</v>
      </c>
      <c r="L9587" t="s">
        <v>48798</v>
      </c>
      <c r="M9587" t="s">
        <v>48799</v>
      </c>
      <c r="N9587" t="s">
        <v>48800</v>
      </c>
      <c r="P9587" t="s">
        <v>1080</v>
      </c>
      <c r="Q9587" t="s">
        <v>434</v>
      </c>
      <c r="R9587" t="s">
        <v>69</v>
      </c>
      <c r="S9587" t="s">
        <v>434</v>
      </c>
      <c r="T9587" t="s">
        <v>40</v>
      </c>
      <c r="V9587">
        <v>1</v>
      </c>
      <c r="W9587">
        <v>1</v>
      </c>
      <c r="X9587" t="s">
        <v>681</v>
      </c>
      <c r="Y9587" t="s">
        <v>36</v>
      </c>
      <c r="Z9587" t="s">
        <v>42</v>
      </c>
      <c r="AA9587" t="s">
        <v>48801</v>
      </c>
      <c r="AB9587">
        <v>21222</v>
      </c>
      <c r="AC9587" s="1">
        <v>44880</v>
      </c>
      <c r="AD9587" t="s">
        <v>44</v>
      </c>
      <c r="AE9587" t="s">
        <v>65</v>
      </c>
      <c r="AF9587">
        <v>1</v>
      </c>
      <c r="AG9587" t="s">
        <v>46</v>
      </c>
      <c r="AH9587" s="1">
        <v>44882</v>
      </c>
      <c r="AJ9587" t="s">
        <v>48802</v>
      </c>
      <c r="AK9587">
        <f>Tabla_Consulta_desde_TMS8[[#This Row],[idpedido]]</f>
        <v>460455</v>
      </c>
    </row>
    <row r="9588" spans="1:37" x14ac:dyDescent="0.25">
      <c r="A9588" t="str">
        <f>Tabla_Consulta_desde_TMS8[[#This Row],[Nro_Referencia]]</f>
        <v>4615505</v>
      </c>
      <c r="B9588">
        <v>460456</v>
      </c>
      <c r="C9588" t="s">
        <v>48803</v>
      </c>
      <c r="D9588" t="s">
        <v>680</v>
      </c>
      <c r="E9588" t="s">
        <v>47</v>
      </c>
      <c r="F9588" t="s">
        <v>501</v>
      </c>
      <c r="G9588" t="s">
        <v>48804</v>
      </c>
      <c r="H9588" s="1">
        <v>44879</v>
      </c>
      <c r="I9588" t="s">
        <v>34</v>
      </c>
      <c r="J9588" s="1">
        <v>44881</v>
      </c>
      <c r="K9588" t="s">
        <v>48805</v>
      </c>
      <c r="L9588" t="s">
        <v>587</v>
      </c>
      <c r="M9588" t="s">
        <v>48806</v>
      </c>
      <c r="N9588" t="s">
        <v>48807</v>
      </c>
      <c r="O9588" t="s">
        <v>48807</v>
      </c>
      <c r="P9588" t="s">
        <v>68</v>
      </c>
      <c r="Q9588" t="s">
        <v>68</v>
      </c>
      <c r="R9588" t="s">
        <v>69</v>
      </c>
      <c r="T9588" t="s">
        <v>40</v>
      </c>
      <c r="U9588" t="s">
        <v>71</v>
      </c>
      <c r="V9588">
        <v>1</v>
      </c>
      <c r="W9588">
        <v>1</v>
      </c>
      <c r="X9588" t="s">
        <v>681</v>
      </c>
      <c r="Y9588" t="s">
        <v>36</v>
      </c>
      <c r="Z9588" t="s">
        <v>42</v>
      </c>
      <c r="AA9588" t="s">
        <v>48808</v>
      </c>
      <c r="AB9588">
        <v>21222</v>
      </c>
      <c r="AC9588" s="1">
        <v>44880</v>
      </c>
      <c r="AD9588" t="s">
        <v>44</v>
      </c>
      <c r="AE9588" t="s">
        <v>65</v>
      </c>
      <c r="AF9588">
        <v>1</v>
      </c>
      <c r="AG9588" t="s">
        <v>46</v>
      </c>
      <c r="AH9588" s="1">
        <v>44881</v>
      </c>
      <c r="AJ9588" t="s">
        <v>48809</v>
      </c>
      <c r="AK9588">
        <f>Tabla_Consulta_desde_TMS8[[#This Row],[idpedido]]</f>
        <v>460456</v>
      </c>
    </row>
    <row r="9589" spans="1:37" x14ac:dyDescent="0.25">
      <c r="A9589" t="str">
        <f>Tabla_Consulta_desde_TMS8[[#This Row],[Nro_Referencia]]</f>
        <v>4616052</v>
      </c>
      <c r="B9589">
        <v>460457</v>
      </c>
      <c r="C9589" t="s">
        <v>48810</v>
      </c>
      <c r="D9589" t="s">
        <v>680</v>
      </c>
      <c r="E9589" t="s">
        <v>47</v>
      </c>
      <c r="F9589" t="s">
        <v>33</v>
      </c>
      <c r="G9589" t="s">
        <v>48811</v>
      </c>
      <c r="H9589" s="1">
        <v>44879</v>
      </c>
      <c r="I9589" t="s">
        <v>34</v>
      </c>
      <c r="J9589" s="1">
        <v>44880</v>
      </c>
      <c r="K9589" t="s">
        <v>48812</v>
      </c>
      <c r="L9589" t="s">
        <v>48813</v>
      </c>
      <c r="M9589" t="s">
        <v>48814</v>
      </c>
      <c r="N9589" t="s">
        <v>48815</v>
      </c>
      <c r="O9589" t="s">
        <v>48815</v>
      </c>
      <c r="P9589" t="s">
        <v>696</v>
      </c>
      <c r="Q9589" t="s">
        <v>128</v>
      </c>
      <c r="R9589" t="s">
        <v>129</v>
      </c>
      <c r="S9589" t="s">
        <v>128</v>
      </c>
      <c r="T9589" t="s">
        <v>40</v>
      </c>
      <c r="U9589" t="s">
        <v>50</v>
      </c>
      <c r="V9589">
        <v>1</v>
      </c>
      <c r="W9589">
        <v>1</v>
      </c>
      <c r="X9589" t="s">
        <v>681</v>
      </c>
      <c r="Y9589" t="s">
        <v>36</v>
      </c>
      <c r="Z9589" t="s">
        <v>42</v>
      </c>
      <c r="AA9589" t="s">
        <v>48816</v>
      </c>
      <c r="AB9589">
        <v>21222</v>
      </c>
      <c r="AC9589" s="1">
        <v>44880</v>
      </c>
      <c r="AD9589" t="s">
        <v>44</v>
      </c>
      <c r="AE9589" t="s">
        <v>65</v>
      </c>
      <c r="AF9589">
        <v>0</v>
      </c>
      <c r="AG9589" t="s">
        <v>46</v>
      </c>
      <c r="AH9589" s="1">
        <v>44880</v>
      </c>
      <c r="AJ9589" t="s">
        <v>48817</v>
      </c>
      <c r="AK9589">
        <f>Tabla_Consulta_desde_TMS8[[#This Row],[idpedido]]</f>
        <v>460457</v>
      </c>
    </row>
    <row r="9590" spans="1:37" x14ac:dyDescent="0.25">
      <c r="A9590" t="str">
        <f>Tabla_Consulta_desde_TMS8[[#This Row],[Nro_Referencia]]</f>
        <v>4616072</v>
      </c>
      <c r="B9590">
        <v>460459</v>
      </c>
      <c r="C9590" t="s">
        <v>48818</v>
      </c>
      <c r="D9590" t="s">
        <v>680</v>
      </c>
      <c r="E9590" t="s">
        <v>47</v>
      </c>
      <c r="F9590" t="s">
        <v>33</v>
      </c>
      <c r="G9590" t="s">
        <v>48819</v>
      </c>
      <c r="H9590" s="1">
        <v>44879</v>
      </c>
      <c r="I9590" t="s">
        <v>34</v>
      </c>
      <c r="J9590" s="1">
        <v>44881</v>
      </c>
      <c r="K9590" t="s">
        <v>48820</v>
      </c>
      <c r="L9590" t="s">
        <v>48821</v>
      </c>
      <c r="M9590" t="s">
        <v>48822</v>
      </c>
      <c r="N9590" t="s">
        <v>48823</v>
      </c>
      <c r="O9590" t="s">
        <v>48823</v>
      </c>
      <c r="P9590" t="s">
        <v>890</v>
      </c>
      <c r="Q9590" t="s">
        <v>575</v>
      </c>
      <c r="R9590" t="s">
        <v>69</v>
      </c>
      <c r="S9590" t="s">
        <v>575</v>
      </c>
      <c r="T9590" t="s">
        <v>111</v>
      </c>
      <c r="U9590" t="s">
        <v>71</v>
      </c>
      <c r="V9590">
        <v>1</v>
      </c>
      <c r="W9590">
        <v>1</v>
      </c>
      <c r="X9590" t="s">
        <v>681</v>
      </c>
      <c r="Y9590" t="s">
        <v>36</v>
      </c>
      <c r="Z9590" t="s">
        <v>42</v>
      </c>
      <c r="AA9590" t="s">
        <v>48824</v>
      </c>
      <c r="AB9590">
        <v>21283</v>
      </c>
      <c r="AC9590" s="1">
        <v>44881</v>
      </c>
      <c r="AD9590" t="s">
        <v>97</v>
      </c>
      <c r="AE9590" t="s">
        <v>122</v>
      </c>
      <c r="AF9590">
        <v>1</v>
      </c>
      <c r="AG9590" t="s">
        <v>46</v>
      </c>
      <c r="AH9590" s="1">
        <v>44881</v>
      </c>
      <c r="AK9590">
        <f>Tabla_Consulta_desde_TMS8[[#This Row],[idpedido]]</f>
        <v>460459</v>
      </c>
    </row>
    <row r="9591" spans="1:37" x14ac:dyDescent="0.25">
      <c r="A9591" t="str">
        <f>Tabla_Consulta_desde_TMS8[[#This Row],[Nro_Referencia]]</f>
        <v>4616249</v>
      </c>
      <c r="B9591">
        <v>460460</v>
      </c>
      <c r="C9591" t="s">
        <v>48825</v>
      </c>
      <c r="D9591" t="s">
        <v>680</v>
      </c>
      <c r="E9591" t="s">
        <v>47</v>
      </c>
      <c r="F9591" t="s">
        <v>33</v>
      </c>
      <c r="G9591" t="s">
        <v>48826</v>
      </c>
      <c r="H9591" s="1">
        <v>44879</v>
      </c>
      <c r="I9591" t="s">
        <v>34</v>
      </c>
      <c r="J9591" s="1">
        <v>44881</v>
      </c>
      <c r="K9591" t="s">
        <v>48827</v>
      </c>
      <c r="L9591" t="s">
        <v>48828</v>
      </c>
      <c r="M9591" t="s">
        <v>48829</v>
      </c>
      <c r="N9591" t="s">
        <v>48830</v>
      </c>
      <c r="O9591" t="s">
        <v>48831</v>
      </c>
      <c r="P9591" t="s">
        <v>1127</v>
      </c>
      <c r="Q9591" t="s">
        <v>275</v>
      </c>
      <c r="R9591" t="s">
        <v>275</v>
      </c>
      <c r="S9591" t="s">
        <v>275</v>
      </c>
      <c r="T9591" t="s">
        <v>40</v>
      </c>
      <c r="U9591" t="s">
        <v>50</v>
      </c>
      <c r="V9591">
        <v>1</v>
      </c>
      <c r="W9591">
        <v>1</v>
      </c>
      <c r="X9591" t="s">
        <v>681</v>
      </c>
      <c r="Y9591" t="s">
        <v>36</v>
      </c>
      <c r="Z9591" t="s">
        <v>42</v>
      </c>
      <c r="AA9591" t="s">
        <v>48832</v>
      </c>
      <c r="AB9591">
        <v>21222</v>
      </c>
      <c r="AC9591" s="1">
        <v>44880</v>
      </c>
      <c r="AD9591" t="s">
        <v>44</v>
      </c>
      <c r="AE9591" t="s">
        <v>65</v>
      </c>
      <c r="AF9591">
        <v>1</v>
      </c>
      <c r="AG9591" t="s">
        <v>46</v>
      </c>
      <c r="AH9591" s="1">
        <v>44881</v>
      </c>
      <c r="AJ9591" t="s">
        <v>48833</v>
      </c>
      <c r="AK9591">
        <f>Tabla_Consulta_desde_TMS8[[#This Row],[idpedido]]</f>
        <v>460460</v>
      </c>
    </row>
    <row r="9592" spans="1:37" x14ac:dyDescent="0.25">
      <c r="A9592" t="str">
        <f>Tabla_Consulta_desde_TMS8[[#This Row],[Nro_Referencia]]</f>
        <v>4616259</v>
      </c>
      <c r="B9592">
        <v>460461</v>
      </c>
      <c r="C9592" t="s">
        <v>48834</v>
      </c>
      <c r="D9592" t="s">
        <v>680</v>
      </c>
      <c r="E9592" t="s">
        <v>47</v>
      </c>
      <c r="F9592" t="s">
        <v>33</v>
      </c>
      <c r="G9592" t="s">
        <v>48835</v>
      </c>
      <c r="H9592" s="1">
        <v>44879</v>
      </c>
      <c r="I9592" t="s">
        <v>34</v>
      </c>
      <c r="J9592" s="1">
        <v>44881</v>
      </c>
      <c r="K9592" t="s">
        <v>48836</v>
      </c>
      <c r="L9592" t="s">
        <v>48837</v>
      </c>
      <c r="M9592" t="s">
        <v>48838</v>
      </c>
      <c r="N9592" t="s">
        <v>48839</v>
      </c>
      <c r="O9592" t="s">
        <v>48839</v>
      </c>
      <c r="P9592" t="s">
        <v>2311</v>
      </c>
      <c r="Q9592" t="s">
        <v>400</v>
      </c>
      <c r="R9592" t="s">
        <v>129</v>
      </c>
      <c r="S9592" t="s">
        <v>400</v>
      </c>
      <c r="T9592" t="s">
        <v>40</v>
      </c>
      <c r="U9592" t="s">
        <v>50</v>
      </c>
      <c r="V9592">
        <v>1</v>
      </c>
      <c r="W9592">
        <v>1</v>
      </c>
      <c r="X9592" t="s">
        <v>681</v>
      </c>
      <c r="Y9592" t="s">
        <v>36</v>
      </c>
      <c r="Z9592" t="s">
        <v>42</v>
      </c>
      <c r="AA9592" t="s">
        <v>48840</v>
      </c>
      <c r="AB9592">
        <v>21222</v>
      </c>
      <c r="AC9592" s="1">
        <v>44880</v>
      </c>
      <c r="AD9592" t="s">
        <v>44</v>
      </c>
      <c r="AE9592" t="s">
        <v>65</v>
      </c>
      <c r="AF9592">
        <v>1</v>
      </c>
      <c r="AG9592" t="s">
        <v>46</v>
      </c>
      <c r="AH9592" s="1">
        <v>44881</v>
      </c>
      <c r="AJ9592" t="s">
        <v>48841</v>
      </c>
      <c r="AK9592">
        <f>Tabla_Consulta_desde_TMS8[[#This Row],[idpedido]]</f>
        <v>460461</v>
      </c>
    </row>
    <row r="9593" spans="1:37" x14ac:dyDescent="0.25">
      <c r="A9593" t="str">
        <f>Tabla_Consulta_desde_TMS8[[#This Row],[Nro_Referencia]]</f>
        <v>4616302</v>
      </c>
      <c r="B9593">
        <v>460462</v>
      </c>
      <c r="C9593" t="s">
        <v>48842</v>
      </c>
      <c r="D9593" t="s">
        <v>680</v>
      </c>
      <c r="E9593" t="s">
        <v>47</v>
      </c>
      <c r="F9593" t="s">
        <v>33</v>
      </c>
      <c r="G9593" t="s">
        <v>48843</v>
      </c>
      <c r="H9593" s="1">
        <v>44879</v>
      </c>
      <c r="I9593" t="s">
        <v>34</v>
      </c>
      <c r="J9593" s="1">
        <v>44880</v>
      </c>
      <c r="K9593" t="s">
        <v>48844</v>
      </c>
      <c r="L9593" t="s">
        <v>48845</v>
      </c>
      <c r="M9593" t="s">
        <v>48846</v>
      </c>
      <c r="N9593" t="s">
        <v>48847</v>
      </c>
      <c r="O9593" t="s">
        <v>48847</v>
      </c>
      <c r="P9593" t="s">
        <v>1401</v>
      </c>
      <c r="Q9593" t="s">
        <v>68</v>
      </c>
      <c r="R9593" t="s">
        <v>69</v>
      </c>
      <c r="S9593" t="s">
        <v>68</v>
      </c>
      <c r="T9593" t="s">
        <v>111</v>
      </c>
      <c r="U9593" t="s">
        <v>71</v>
      </c>
      <c r="V9593">
        <v>1</v>
      </c>
      <c r="W9593">
        <v>1</v>
      </c>
      <c r="X9593" t="s">
        <v>681</v>
      </c>
      <c r="Y9593" t="s">
        <v>36</v>
      </c>
      <c r="Z9593" t="s">
        <v>42</v>
      </c>
      <c r="AA9593" t="s">
        <v>48848</v>
      </c>
      <c r="AB9593">
        <v>21247</v>
      </c>
      <c r="AC9593" s="1">
        <v>44880</v>
      </c>
      <c r="AD9593" t="s">
        <v>97</v>
      </c>
      <c r="AE9593" t="s">
        <v>122</v>
      </c>
      <c r="AF9593">
        <v>0</v>
      </c>
      <c r="AG9593" t="s">
        <v>46</v>
      </c>
      <c r="AH9593" s="1">
        <v>44880</v>
      </c>
      <c r="AK9593">
        <f>Tabla_Consulta_desde_TMS8[[#This Row],[idpedido]]</f>
        <v>460462</v>
      </c>
    </row>
    <row r="9594" spans="1:37" x14ac:dyDescent="0.25">
      <c r="A9594" t="str">
        <f>Tabla_Consulta_desde_TMS8[[#This Row],[Nro_Referencia]]</f>
        <v>4616432</v>
      </c>
      <c r="B9594">
        <v>460463</v>
      </c>
      <c r="C9594" t="s">
        <v>48849</v>
      </c>
      <c r="D9594" t="s">
        <v>680</v>
      </c>
      <c r="E9594" t="s">
        <v>47</v>
      </c>
      <c r="F9594" t="s">
        <v>33</v>
      </c>
      <c r="G9594" t="s">
        <v>48850</v>
      </c>
      <c r="H9594" s="1">
        <v>44879</v>
      </c>
      <c r="I9594" t="s">
        <v>34</v>
      </c>
      <c r="J9594" s="1">
        <v>44880</v>
      </c>
      <c r="K9594" t="s">
        <v>48851</v>
      </c>
      <c r="L9594" t="s">
        <v>48852</v>
      </c>
      <c r="M9594" t="s">
        <v>48853</v>
      </c>
      <c r="N9594" t="s">
        <v>48854</v>
      </c>
      <c r="O9594" t="s">
        <v>48854</v>
      </c>
      <c r="P9594" t="s">
        <v>855</v>
      </c>
      <c r="Q9594" t="s">
        <v>68</v>
      </c>
      <c r="R9594" t="s">
        <v>69</v>
      </c>
      <c r="S9594" t="s">
        <v>68</v>
      </c>
      <c r="T9594" t="s">
        <v>111</v>
      </c>
      <c r="U9594" t="s">
        <v>71</v>
      </c>
      <c r="V9594">
        <v>1</v>
      </c>
      <c r="W9594">
        <v>1</v>
      </c>
      <c r="X9594" t="s">
        <v>681</v>
      </c>
      <c r="Y9594" t="s">
        <v>36</v>
      </c>
      <c r="Z9594" t="s">
        <v>42</v>
      </c>
      <c r="AA9594" t="s">
        <v>48855</v>
      </c>
      <c r="AB9594">
        <v>21245</v>
      </c>
      <c r="AC9594" s="1">
        <v>44880</v>
      </c>
      <c r="AD9594" t="s">
        <v>97</v>
      </c>
      <c r="AE9594" t="s">
        <v>143</v>
      </c>
      <c r="AF9594">
        <v>0</v>
      </c>
      <c r="AG9594" t="s">
        <v>46</v>
      </c>
      <c r="AH9594" s="1">
        <v>44880</v>
      </c>
      <c r="AK9594">
        <f>Tabla_Consulta_desde_TMS8[[#This Row],[idpedido]]</f>
        <v>460463</v>
      </c>
    </row>
    <row r="9595" spans="1:37" x14ac:dyDescent="0.25">
      <c r="A9595" t="str">
        <f>Tabla_Consulta_desde_TMS8[[#This Row],[Nro_Referencia]]</f>
        <v>4616691</v>
      </c>
      <c r="B9595">
        <v>460464</v>
      </c>
      <c r="C9595" t="s">
        <v>48856</v>
      </c>
      <c r="D9595" t="s">
        <v>680</v>
      </c>
      <c r="E9595" t="s">
        <v>47</v>
      </c>
      <c r="F9595" t="s">
        <v>33</v>
      </c>
      <c r="G9595" t="s">
        <v>48857</v>
      </c>
      <c r="H9595" s="1">
        <v>44879</v>
      </c>
      <c r="I9595" t="s">
        <v>34</v>
      </c>
      <c r="J9595" s="1">
        <v>44880</v>
      </c>
      <c r="K9595" t="s">
        <v>48858</v>
      </c>
      <c r="L9595" t="s">
        <v>48859</v>
      </c>
      <c r="M9595" t="s">
        <v>48860</v>
      </c>
      <c r="N9595" t="s">
        <v>48861</v>
      </c>
      <c r="O9595" t="s">
        <v>48861</v>
      </c>
      <c r="P9595" t="s">
        <v>1218</v>
      </c>
      <c r="Q9595" t="s">
        <v>38</v>
      </c>
      <c r="R9595" t="s">
        <v>39</v>
      </c>
      <c r="S9595" t="s">
        <v>38</v>
      </c>
      <c r="T9595" t="s">
        <v>103</v>
      </c>
      <c r="U9595" t="s">
        <v>41</v>
      </c>
      <c r="V9595">
        <v>1</v>
      </c>
      <c r="W9595">
        <v>1</v>
      </c>
      <c r="X9595" t="s">
        <v>681</v>
      </c>
      <c r="Y9595" t="s">
        <v>36</v>
      </c>
      <c r="Z9595" t="s">
        <v>42</v>
      </c>
      <c r="AA9595" t="s">
        <v>48862</v>
      </c>
      <c r="AB9595">
        <v>21226</v>
      </c>
      <c r="AC9595" s="1">
        <v>44880</v>
      </c>
      <c r="AD9595" t="s">
        <v>97</v>
      </c>
      <c r="AE9595" t="s">
        <v>162</v>
      </c>
      <c r="AF9595">
        <v>0</v>
      </c>
      <c r="AG9595" t="s">
        <v>46</v>
      </c>
      <c r="AH9595" s="1">
        <v>44880</v>
      </c>
      <c r="AK9595">
        <f>Tabla_Consulta_desde_TMS8[[#This Row],[idpedido]]</f>
        <v>460464</v>
      </c>
    </row>
    <row r="9596" spans="1:37" x14ac:dyDescent="0.25">
      <c r="A9596" t="str">
        <f>Tabla_Consulta_desde_TMS8[[#This Row],[Nro_Referencia]]</f>
        <v>4475439_2</v>
      </c>
      <c r="B9596">
        <v>460419</v>
      </c>
      <c r="C9596" t="s">
        <v>48863</v>
      </c>
      <c r="D9596" t="s">
        <v>680</v>
      </c>
      <c r="E9596" t="s">
        <v>47</v>
      </c>
      <c r="F9596" t="s">
        <v>33</v>
      </c>
      <c r="G9596" t="s">
        <v>48864</v>
      </c>
      <c r="H9596" s="1">
        <v>44879</v>
      </c>
      <c r="I9596" t="s">
        <v>555</v>
      </c>
      <c r="J9596" s="1">
        <v>44893</v>
      </c>
      <c r="K9596" t="s">
        <v>48865</v>
      </c>
      <c r="L9596" t="s">
        <v>612</v>
      </c>
      <c r="M9596" t="s">
        <v>48866</v>
      </c>
      <c r="N9596" t="s">
        <v>48867</v>
      </c>
      <c r="O9596" t="s">
        <v>48867</v>
      </c>
      <c r="P9596" t="s">
        <v>497</v>
      </c>
      <c r="Q9596" t="s">
        <v>497</v>
      </c>
      <c r="R9596" t="s">
        <v>49</v>
      </c>
      <c r="T9596" t="s">
        <v>40</v>
      </c>
      <c r="U9596" t="s">
        <v>50</v>
      </c>
      <c r="V9596">
        <v>1</v>
      </c>
      <c r="W9596">
        <v>1</v>
      </c>
      <c r="X9596" t="s">
        <v>681</v>
      </c>
      <c r="Y9596" t="s">
        <v>36</v>
      </c>
      <c r="Z9596" t="s">
        <v>42</v>
      </c>
      <c r="AA9596" t="s">
        <v>48868</v>
      </c>
      <c r="AB9596">
        <v>21295</v>
      </c>
      <c r="AC9596" s="1">
        <v>44882</v>
      </c>
      <c r="AD9596" t="s">
        <v>44</v>
      </c>
      <c r="AE9596" t="s">
        <v>65</v>
      </c>
      <c r="AF9596">
        <v>2</v>
      </c>
      <c r="AG9596" t="s">
        <v>555</v>
      </c>
      <c r="AH9596" s="1">
        <v>44894</v>
      </c>
      <c r="AJ9596" t="s">
        <v>686</v>
      </c>
      <c r="AK9596">
        <f>Tabla_Consulta_desde_TMS8[[#This Row],[idpedido]]</f>
        <v>460419</v>
      </c>
    </row>
    <row r="9597" spans="1:37" x14ac:dyDescent="0.25">
      <c r="A9597" t="str">
        <f>Tabla_Consulta_desde_TMS8[[#This Row],[Nro_Referencia]]</f>
        <v>4486138_1</v>
      </c>
      <c r="B9597">
        <v>460420</v>
      </c>
      <c r="C9597" t="s">
        <v>48869</v>
      </c>
      <c r="D9597" t="s">
        <v>680</v>
      </c>
      <c r="E9597" t="s">
        <v>47</v>
      </c>
      <c r="F9597" t="s">
        <v>33</v>
      </c>
      <c r="G9597" t="s">
        <v>48870</v>
      </c>
      <c r="H9597" s="1">
        <v>44879</v>
      </c>
      <c r="I9597" t="s">
        <v>34</v>
      </c>
      <c r="J9597" s="1">
        <v>44881</v>
      </c>
      <c r="K9597" t="s">
        <v>48871</v>
      </c>
      <c r="L9597" t="s">
        <v>48872</v>
      </c>
      <c r="M9597" t="s">
        <v>48873</v>
      </c>
      <c r="N9597" t="s">
        <v>48874</v>
      </c>
      <c r="O9597" t="s">
        <v>43</v>
      </c>
      <c r="P9597" t="s">
        <v>128</v>
      </c>
      <c r="Q9597" t="s">
        <v>128</v>
      </c>
      <c r="R9597" t="s">
        <v>129</v>
      </c>
      <c r="T9597" t="s">
        <v>40</v>
      </c>
      <c r="U9597" t="s">
        <v>50</v>
      </c>
      <c r="V9597">
        <v>1</v>
      </c>
      <c r="W9597">
        <v>1</v>
      </c>
      <c r="X9597" t="s">
        <v>681</v>
      </c>
      <c r="Y9597" t="s">
        <v>36</v>
      </c>
      <c r="Z9597" t="s">
        <v>42</v>
      </c>
      <c r="AA9597" t="s">
        <v>48875</v>
      </c>
      <c r="AB9597">
        <v>21222</v>
      </c>
      <c r="AC9597" s="1">
        <v>44880</v>
      </c>
      <c r="AD9597" t="s">
        <v>44</v>
      </c>
      <c r="AE9597" t="s">
        <v>65</v>
      </c>
      <c r="AF9597">
        <v>1</v>
      </c>
      <c r="AG9597" t="s">
        <v>46</v>
      </c>
      <c r="AH9597" s="1">
        <v>44881</v>
      </c>
      <c r="AJ9597" t="s">
        <v>48876</v>
      </c>
      <c r="AK9597">
        <f>Tabla_Consulta_desde_TMS8[[#This Row],[idpedido]]</f>
        <v>460420</v>
      </c>
    </row>
    <row r="9598" spans="1:37" x14ac:dyDescent="0.25">
      <c r="A9598" t="str">
        <f>Tabla_Consulta_desde_TMS8[[#This Row],[Nro_Referencia]]</f>
        <v>4584668</v>
      </c>
      <c r="B9598">
        <v>460421</v>
      </c>
      <c r="C9598" t="s">
        <v>48877</v>
      </c>
      <c r="D9598" t="s">
        <v>680</v>
      </c>
      <c r="E9598" t="s">
        <v>47</v>
      </c>
      <c r="F9598" t="s">
        <v>33</v>
      </c>
      <c r="G9598" t="s">
        <v>48878</v>
      </c>
      <c r="H9598" s="1">
        <v>44879</v>
      </c>
      <c r="I9598" t="s">
        <v>34</v>
      </c>
      <c r="J9598" s="1">
        <v>44880</v>
      </c>
      <c r="K9598" t="s">
        <v>48879</v>
      </c>
      <c r="L9598" t="s">
        <v>48880</v>
      </c>
      <c r="M9598" t="s">
        <v>48881</v>
      </c>
      <c r="N9598" t="s">
        <v>48882</v>
      </c>
      <c r="O9598" t="s">
        <v>48882</v>
      </c>
      <c r="P9598" t="s">
        <v>1220</v>
      </c>
      <c r="Q9598" t="s">
        <v>184</v>
      </c>
      <c r="R9598" t="s">
        <v>185</v>
      </c>
      <c r="S9598" t="s">
        <v>484</v>
      </c>
      <c r="T9598" t="s">
        <v>40</v>
      </c>
      <c r="U9598" t="s">
        <v>50</v>
      </c>
      <c r="V9598">
        <v>1</v>
      </c>
      <c r="W9598">
        <v>1</v>
      </c>
      <c r="X9598" t="s">
        <v>681</v>
      </c>
      <c r="Y9598" t="s">
        <v>36</v>
      </c>
      <c r="Z9598" t="s">
        <v>42</v>
      </c>
      <c r="AA9598" t="s">
        <v>48883</v>
      </c>
      <c r="AB9598">
        <v>21222</v>
      </c>
      <c r="AC9598" s="1">
        <v>44880</v>
      </c>
      <c r="AD9598" t="s">
        <v>44</v>
      </c>
      <c r="AE9598" t="s">
        <v>65</v>
      </c>
      <c r="AF9598">
        <v>0</v>
      </c>
      <c r="AG9598" t="s">
        <v>46</v>
      </c>
      <c r="AH9598" s="1">
        <v>44880</v>
      </c>
      <c r="AJ9598" t="s">
        <v>48884</v>
      </c>
      <c r="AK9598">
        <f>Tabla_Consulta_desde_TMS8[[#This Row],[idpedido]]</f>
        <v>460421</v>
      </c>
    </row>
    <row r="9599" spans="1:37" x14ac:dyDescent="0.25">
      <c r="A9599" t="str">
        <f>Tabla_Consulta_desde_TMS8[[#This Row],[Nro_Referencia]]</f>
        <v>4591706</v>
      </c>
      <c r="B9599">
        <v>460423</v>
      </c>
      <c r="C9599" t="s">
        <v>48885</v>
      </c>
      <c r="D9599" t="s">
        <v>680</v>
      </c>
      <c r="E9599" t="s">
        <v>47</v>
      </c>
      <c r="F9599" t="s">
        <v>501</v>
      </c>
      <c r="G9599" t="s">
        <v>48886</v>
      </c>
      <c r="H9599" s="1">
        <v>44879</v>
      </c>
      <c r="I9599" t="s">
        <v>555</v>
      </c>
      <c r="J9599" s="1">
        <v>44893</v>
      </c>
      <c r="K9599" t="s">
        <v>48887</v>
      </c>
      <c r="L9599" t="s">
        <v>524</v>
      </c>
      <c r="M9599" t="s">
        <v>48888</v>
      </c>
      <c r="N9599" t="s">
        <v>48889</v>
      </c>
      <c r="O9599" t="s">
        <v>48889</v>
      </c>
      <c r="P9599" t="s">
        <v>197</v>
      </c>
      <c r="Q9599" t="s">
        <v>197</v>
      </c>
      <c r="R9599" t="s">
        <v>198</v>
      </c>
      <c r="T9599" t="s">
        <v>40</v>
      </c>
      <c r="U9599" t="s">
        <v>50</v>
      </c>
      <c r="V9599">
        <v>1</v>
      </c>
      <c r="W9599">
        <v>1</v>
      </c>
      <c r="X9599" t="s">
        <v>681</v>
      </c>
      <c r="Y9599" t="s">
        <v>36</v>
      </c>
      <c r="Z9599" t="s">
        <v>42</v>
      </c>
      <c r="AA9599" t="s">
        <v>48890</v>
      </c>
      <c r="AB9599">
        <v>21222</v>
      </c>
      <c r="AC9599" s="1">
        <v>44880</v>
      </c>
      <c r="AD9599" t="s">
        <v>44</v>
      </c>
      <c r="AE9599" t="s">
        <v>65</v>
      </c>
      <c r="AF9599">
        <v>2</v>
      </c>
      <c r="AG9599" t="s">
        <v>555</v>
      </c>
      <c r="AH9599" s="1">
        <v>44894</v>
      </c>
      <c r="AJ9599" t="s">
        <v>686</v>
      </c>
      <c r="AK9599">
        <f>Tabla_Consulta_desde_TMS8[[#This Row],[idpedido]]</f>
        <v>460423</v>
      </c>
    </row>
    <row r="9600" spans="1:37" x14ac:dyDescent="0.25">
      <c r="A9600" t="str">
        <f>Tabla_Consulta_desde_TMS8[[#This Row],[Nro_Referencia]]</f>
        <v>4594562</v>
      </c>
      <c r="B9600">
        <v>460424</v>
      </c>
      <c r="C9600" t="s">
        <v>48891</v>
      </c>
      <c r="D9600" t="s">
        <v>680</v>
      </c>
      <c r="E9600" t="s">
        <v>47</v>
      </c>
      <c r="F9600" t="s">
        <v>33</v>
      </c>
      <c r="G9600" t="s">
        <v>48892</v>
      </c>
      <c r="H9600" s="1">
        <v>44879</v>
      </c>
      <c r="I9600" t="s">
        <v>34</v>
      </c>
      <c r="J9600" s="1">
        <v>44881</v>
      </c>
      <c r="K9600" t="s">
        <v>48893</v>
      </c>
      <c r="L9600" t="s">
        <v>48894</v>
      </c>
      <c r="M9600" t="s">
        <v>48895</v>
      </c>
      <c r="N9600" t="s">
        <v>48896</v>
      </c>
      <c r="O9600" t="s">
        <v>48896</v>
      </c>
      <c r="P9600" t="s">
        <v>45317</v>
      </c>
      <c r="Q9600" t="s">
        <v>95</v>
      </c>
      <c r="R9600" t="s">
        <v>96</v>
      </c>
      <c r="S9600" t="s">
        <v>966</v>
      </c>
      <c r="T9600" t="s">
        <v>40</v>
      </c>
      <c r="U9600" t="s">
        <v>50</v>
      </c>
      <c r="V9600">
        <v>1</v>
      </c>
      <c r="W9600">
        <v>1</v>
      </c>
      <c r="X9600" t="s">
        <v>681</v>
      </c>
      <c r="Y9600" t="s">
        <v>36</v>
      </c>
      <c r="Z9600" t="s">
        <v>42</v>
      </c>
      <c r="AA9600" t="s">
        <v>48897</v>
      </c>
      <c r="AB9600">
        <v>21222</v>
      </c>
      <c r="AC9600" s="1">
        <v>44880</v>
      </c>
      <c r="AD9600" t="s">
        <v>44</v>
      </c>
      <c r="AE9600" t="s">
        <v>65</v>
      </c>
      <c r="AF9600">
        <v>0</v>
      </c>
      <c r="AG9600" t="s">
        <v>46</v>
      </c>
      <c r="AH9600" s="1">
        <v>44881</v>
      </c>
      <c r="AJ9600" t="s">
        <v>48898</v>
      </c>
      <c r="AK9600">
        <f>Tabla_Consulta_desde_TMS8[[#This Row],[idpedido]]</f>
        <v>460424</v>
      </c>
    </row>
    <row r="9601" spans="1:37" x14ac:dyDescent="0.25">
      <c r="A9601" t="str">
        <f>Tabla_Consulta_desde_TMS8[[#This Row],[Nro_Referencia]]</f>
        <v>4599546</v>
      </c>
      <c r="B9601">
        <v>460425</v>
      </c>
      <c r="C9601" t="s">
        <v>48899</v>
      </c>
      <c r="D9601" t="s">
        <v>680</v>
      </c>
      <c r="E9601" t="s">
        <v>47</v>
      </c>
      <c r="F9601" t="s">
        <v>33</v>
      </c>
      <c r="G9601" t="s">
        <v>48900</v>
      </c>
      <c r="H9601" s="1">
        <v>44879</v>
      </c>
      <c r="I9601" t="s">
        <v>34</v>
      </c>
      <c r="J9601" s="1">
        <v>44883</v>
      </c>
      <c r="K9601" t="s">
        <v>48901</v>
      </c>
      <c r="L9601" t="s">
        <v>48902</v>
      </c>
      <c r="M9601" t="s">
        <v>48903</v>
      </c>
      <c r="N9601" t="s">
        <v>48904</v>
      </c>
      <c r="O9601" t="s">
        <v>48904</v>
      </c>
      <c r="P9601" t="s">
        <v>839</v>
      </c>
      <c r="Q9601" t="s">
        <v>575</v>
      </c>
      <c r="R9601" t="s">
        <v>69</v>
      </c>
      <c r="S9601" t="s">
        <v>575</v>
      </c>
      <c r="T9601" t="s">
        <v>111</v>
      </c>
      <c r="U9601" t="s">
        <v>71</v>
      </c>
      <c r="V9601">
        <v>1</v>
      </c>
      <c r="W9601">
        <v>1</v>
      </c>
      <c r="X9601" t="s">
        <v>681</v>
      </c>
      <c r="Y9601" t="s">
        <v>36</v>
      </c>
      <c r="Z9601" t="s">
        <v>42</v>
      </c>
      <c r="AA9601" t="s">
        <v>48905</v>
      </c>
      <c r="AB9601">
        <v>21365</v>
      </c>
      <c r="AC9601" s="1">
        <v>44883</v>
      </c>
      <c r="AD9601" t="s">
        <v>97</v>
      </c>
      <c r="AE9601" t="s">
        <v>122</v>
      </c>
      <c r="AF9601">
        <v>2</v>
      </c>
      <c r="AG9601" t="s">
        <v>46</v>
      </c>
      <c r="AH9601" s="1">
        <v>44883</v>
      </c>
      <c r="AK9601">
        <f>Tabla_Consulta_desde_TMS8[[#This Row],[idpedido]]</f>
        <v>460425</v>
      </c>
    </row>
    <row r="9602" spans="1:37" x14ac:dyDescent="0.25">
      <c r="A9602" t="str">
        <f>Tabla_Consulta_desde_TMS8[[#This Row],[Nro_Referencia]]</f>
        <v>4599642</v>
      </c>
      <c r="B9602">
        <v>460426</v>
      </c>
      <c r="C9602" t="s">
        <v>48906</v>
      </c>
      <c r="D9602" t="s">
        <v>680</v>
      </c>
      <c r="E9602" t="s">
        <v>47</v>
      </c>
      <c r="F9602" t="s">
        <v>501</v>
      </c>
      <c r="G9602" t="s">
        <v>48907</v>
      </c>
      <c r="H9602" s="1">
        <v>44879</v>
      </c>
      <c r="I9602" t="s">
        <v>34</v>
      </c>
      <c r="J9602" s="1">
        <v>44884</v>
      </c>
      <c r="K9602" t="s">
        <v>48908</v>
      </c>
      <c r="L9602" t="s">
        <v>541</v>
      </c>
      <c r="M9602" t="s">
        <v>48909</v>
      </c>
      <c r="N9602" t="s">
        <v>48910</v>
      </c>
      <c r="O9602" t="s">
        <v>48911</v>
      </c>
      <c r="P9602" t="s">
        <v>439</v>
      </c>
      <c r="Q9602" t="s">
        <v>439</v>
      </c>
      <c r="R9602" t="s">
        <v>440</v>
      </c>
      <c r="T9602" t="s">
        <v>40</v>
      </c>
      <c r="U9602" t="s">
        <v>50</v>
      </c>
      <c r="V9602">
        <v>1</v>
      </c>
      <c r="W9602">
        <v>1</v>
      </c>
      <c r="X9602" t="s">
        <v>681</v>
      </c>
      <c r="Y9602" t="s">
        <v>36</v>
      </c>
      <c r="Z9602" t="s">
        <v>42</v>
      </c>
      <c r="AA9602" t="s">
        <v>48912</v>
      </c>
      <c r="AB9602">
        <v>21222</v>
      </c>
      <c r="AC9602" s="1">
        <v>44880</v>
      </c>
      <c r="AD9602" t="s">
        <v>44</v>
      </c>
      <c r="AE9602" t="s">
        <v>65</v>
      </c>
      <c r="AF9602">
        <v>2</v>
      </c>
      <c r="AG9602" t="s">
        <v>46</v>
      </c>
      <c r="AH9602" s="1">
        <v>44884</v>
      </c>
      <c r="AJ9602" t="s">
        <v>48913</v>
      </c>
      <c r="AK9602">
        <f>Tabla_Consulta_desde_TMS8[[#This Row],[idpedido]]</f>
        <v>460426</v>
      </c>
    </row>
    <row r="9603" spans="1:37" x14ac:dyDescent="0.25">
      <c r="A9603" t="str">
        <f>Tabla_Consulta_desde_TMS8[[#This Row],[Nro_Referencia]]</f>
        <v>4605245</v>
      </c>
      <c r="B9603">
        <v>460427</v>
      </c>
      <c r="C9603" t="s">
        <v>48914</v>
      </c>
      <c r="D9603" t="s">
        <v>680</v>
      </c>
      <c r="E9603" t="s">
        <v>47</v>
      </c>
      <c r="F9603" t="s">
        <v>501</v>
      </c>
      <c r="G9603" t="s">
        <v>48915</v>
      </c>
      <c r="H9603" s="1">
        <v>44879</v>
      </c>
      <c r="I9603" t="s">
        <v>34</v>
      </c>
      <c r="J9603" s="1">
        <v>44881</v>
      </c>
      <c r="K9603" t="s">
        <v>48916</v>
      </c>
      <c r="L9603" t="s">
        <v>2242</v>
      </c>
      <c r="M9603" t="s">
        <v>48917</v>
      </c>
      <c r="N9603" t="s">
        <v>48918</v>
      </c>
      <c r="O9603" t="s">
        <v>48918</v>
      </c>
      <c r="P9603" t="s">
        <v>184</v>
      </c>
      <c r="Q9603" t="s">
        <v>184</v>
      </c>
      <c r="R9603" t="s">
        <v>185</v>
      </c>
      <c r="T9603" t="s">
        <v>40</v>
      </c>
      <c r="U9603" t="s">
        <v>50</v>
      </c>
      <c r="V9603">
        <v>1</v>
      </c>
      <c r="W9603">
        <v>1</v>
      </c>
      <c r="X9603" t="s">
        <v>681</v>
      </c>
      <c r="Y9603" t="s">
        <v>36</v>
      </c>
      <c r="Z9603" t="s">
        <v>42</v>
      </c>
      <c r="AA9603" t="s">
        <v>48919</v>
      </c>
      <c r="AB9603">
        <v>21222</v>
      </c>
      <c r="AC9603" s="1">
        <v>44880</v>
      </c>
      <c r="AD9603" t="s">
        <v>44</v>
      </c>
      <c r="AE9603" t="s">
        <v>65</v>
      </c>
      <c r="AF9603">
        <v>2</v>
      </c>
      <c r="AG9603" t="s">
        <v>46</v>
      </c>
      <c r="AH9603" s="1">
        <v>44881</v>
      </c>
      <c r="AJ9603" t="s">
        <v>48920</v>
      </c>
      <c r="AK9603">
        <f>Tabla_Consulta_desde_TMS8[[#This Row],[idpedido]]</f>
        <v>460427</v>
      </c>
    </row>
    <row r="9604" spans="1:37" x14ac:dyDescent="0.25">
      <c r="A9604" t="str">
        <f>Tabla_Consulta_desde_TMS8[[#This Row],[Nro_Referencia]]</f>
        <v>4607919</v>
      </c>
      <c r="B9604">
        <v>460428</v>
      </c>
      <c r="C9604" t="s">
        <v>48921</v>
      </c>
      <c r="D9604" t="s">
        <v>680</v>
      </c>
      <c r="E9604" t="s">
        <v>47</v>
      </c>
      <c r="F9604" t="s">
        <v>33</v>
      </c>
      <c r="G9604" t="s">
        <v>48922</v>
      </c>
      <c r="H9604" s="1">
        <v>44879</v>
      </c>
      <c r="I9604" t="s">
        <v>34</v>
      </c>
      <c r="J9604" s="1">
        <v>44880</v>
      </c>
      <c r="K9604" t="s">
        <v>48923</v>
      </c>
      <c r="L9604" t="s">
        <v>48924</v>
      </c>
      <c r="M9604" t="s">
        <v>48925</v>
      </c>
      <c r="N9604" t="s">
        <v>48926</v>
      </c>
      <c r="O9604" t="s">
        <v>48927</v>
      </c>
      <c r="P9604" t="s">
        <v>833</v>
      </c>
      <c r="Q9604" t="s">
        <v>68</v>
      </c>
      <c r="R9604" t="s">
        <v>69</v>
      </c>
      <c r="S9604" t="s">
        <v>68</v>
      </c>
      <c r="T9604" t="s">
        <v>111</v>
      </c>
      <c r="U9604" t="s">
        <v>71</v>
      </c>
      <c r="V9604">
        <v>1</v>
      </c>
      <c r="W9604">
        <v>1</v>
      </c>
      <c r="X9604" t="s">
        <v>681</v>
      </c>
      <c r="Y9604" t="s">
        <v>36</v>
      </c>
      <c r="Z9604" t="s">
        <v>42</v>
      </c>
      <c r="AA9604" t="s">
        <v>48928</v>
      </c>
      <c r="AB9604">
        <v>21243</v>
      </c>
      <c r="AC9604" s="1">
        <v>44880</v>
      </c>
      <c r="AD9604" t="s">
        <v>97</v>
      </c>
      <c r="AE9604" t="s">
        <v>180</v>
      </c>
      <c r="AF9604">
        <v>0</v>
      </c>
      <c r="AG9604" t="s">
        <v>46</v>
      </c>
      <c r="AH9604" s="1">
        <v>44880</v>
      </c>
      <c r="AK9604">
        <f>Tabla_Consulta_desde_TMS8[[#This Row],[idpedido]]</f>
        <v>460428</v>
      </c>
    </row>
    <row r="9605" spans="1:37" x14ac:dyDescent="0.25">
      <c r="A9605" t="str">
        <f>Tabla_Consulta_desde_TMS8[[#This Row],[Nro_Referencia]]</f>
        <v>4610034</v>
      </c>
      <c r="B9605">
        <v>460429</v>
      </c>
      <c r="C9605" t="s">
        <v>48929</v>
      </c>
      <c r="D9605" t="s">
        <v>680</v>
      </c>
      <c r="E9605" t="s">
        <v>47</v>
      </c>
      <c r="F9605" t="s">
        <v>33</v>
      </c>
      <c r="G9605" t="s">
        <v>48930</v>
      </c>
      <c r="H9605" s="1">
        <v>44879</v>
      </c>
      <c r="I9605" t="s">
        <v>34</v>
      </c>
      <c r="J9605" s="1">
        <v>44880</v>
      </c>
      <c r="K9605" t="s">
        <v>48931</v>
      </c>
      <c r="L9605" t="s">
        <v>48932</v>
      </c>
      <c r="M9605" t="s">
        <v>48933</v>
      </c>
      <c r="N9605" t="s">
        <v>48933</v>
      </c>
      <c r="O9605" t="s">
        <v>48933</v>
      </c>
      <c r="P9605" t="s">
        <v>913</v>
      </c>
      <c r="Q9605" t="s">
        <v>68</v>
      </c>
      <c r="R9605" t="s">
        <v>69</v>
      </c>
      <c r="S9605" t="s">
        <v>68</v>
      </c>
      <c r="T9605" t="s">
        <v>111</v>
      </c>
      <c r="U9605" t="s">
        <v>71</v>
      </c>
      <c r="V9605">
        <v>1</v>
      </c>
      <c r="W9605">
        <v>1</v>
      </c>
      <c r="X9605" t="s">
        <v>681</v>
      </c>
      <c r="Y9605" t="s">
        <v>36</v>
      </c>
      <c r="Z9605" t="s">
        <v>42</v>
      </c>
      <c r="AA9605" t="s">
        <v>48934</v>
      </c>
      <c r="AB9605">
        <v>21247</v>
      </c>
      <c r="AC9605" s="1">
        <v>44880</v>
      </c>
      <c r="AD9605" t="s">
        <v>97</v>
      </c>
      <c r="AE9605" t="s">
        <v>122</v>
      </c>
      <c r="AF9605">
        <v>0</v>
      </c>
      <c r="AG9605" t="s">
        <v>46</v>
      </c>
      <c r="AH9605" s="1">
        <v>44880</v>
      </c>
      <c r="AK9605">
        <f>Tabla_Consulta_desde_TMS8[[#This Row],[idpedido]]</f>
        <v>460429</v>
      </c>
    </row>
    <row r="9606" spans="1:37" x14ac:dyDescent="0.25">
      <c r="A9606" t="str">
        <f>Tabla_Consulta_desde_TMS8[[#This Row],[Nro_Referencia]]</f>
        <v>4611815</v>
      </c>
      <c r="B9606">
        <v>460430</v>
      </c>
      <c r="C9606" t="s">
        <v>48935</v>
      </c>
      <c r="D9606" t="s">
        <v>680</v>
      </c>
      <c r="E9606" t="s">
        <v>47</v>
      </c>
      <c r="F9606" t="s">
        <v>33</v>
      </c>
      <c r="G9606" t="s">
        <v>48936</v>
      </c>
      <c r="H9606" s="1">
        <v>44879</v>
      </c>
      <c r="I9606" t="s">
        <v>34</v>
      </c>
      <c r="J9606" s="1">
        <v>44880</v>
      </c>
      <c r="K9606" t="s">
        <v>48937</v>
      </c>
      <c r="L9606" t="s">
        <v>48938</v>
      </c>
      <c r="M9606" t="s">
        <v>48939</v>
      </c>
      <c r="N9606" t="s">
        <v>48940</v>
      </c>
      <c r="O9606" t="s">
        <v>48940</v>
      </c>
      <c r="P9606" t="s">
        <v>816</v>
      </c>
      <c r="Q9606" t="s">
        <v>113</v>
      </c>
      <c r="R9606" t="s">
        <v>114</v>
      </c>
      <c r="S9606" t="s">
        <v>113</v>
      </c>
      <c r="T9606" t="s">
        <v>40</v>
      </c>
      <c r="U9606" t="s">
        <v>50</v>
      </c>
      <c r="V9606">
        <v>1</v>
      </c>
      <c r="W9606">
        <v>1</v>
      </c>
      <c r="X9606" t="s">
        <v>681</v>
      </c>
      <c r="Y9606" t="s">
        <v>36</v>
      </c>
      <c r="Z9606" t="s">
        <v>42</v>
      </c>
      <c r="AA9606" t="s">
        <v>48941</v>
      </c>
      <c r="AB9606">
        <v>21222</v>
      </c>
      <c r="AC9606" s="1">
        <v>44880</v>
      </c>
      <c r="AD9606" t="s">
        <v>44</v>
      </c>
      <c r="AE9606" t="s">
        <v>65</v>
      </c>
      <c r="AF9606">
        <v>0</v>
      </c>
      <c r="AG9606" t="s">
        <v>46</v>
      </c>
      <c r="AH9606" s="1">
        <v>44880</v>
      </c>
      <c r="AJ9606" t="s">
        <v>48942</v>
      </c>
      <c r="AK9606">
        <f>Tabla_Consulta_desde_TMS8[[#This Row],[idpedido]]</f>
        <v>460430</v>
      </c>
    </row>
    <row r="9607" spans="1:37" x14ac:dyDescent="0.25">
      <c r="A9607" t="str">
        <f>Tabla_Consulta_desde_TMS8[[#This Row],[Nro_Referencia]]</f>
        <v>4611966</v>
      </c>
      <c r="B9607">
        <v>460431</v>
      </c>
      <c r="C9607" t="s">
        <v>48943</v>
      </c>
      <c r="D9607" t="s">
        <v>680</v>
      </c>
      <c r="E9607" t="s">
        <v>47</v>
      </c>
      <c r="F9607" t="s">
        <v>33</v>
      </c>
      <c r="G9607" t="s">
        <v>48944</v>
      </c>
      <c r="H9607" s="1">
        <v>44879</v>
      </c>
      <c r="I9607" t="s">
        <v>555</v>
      </c>
      <c r="J9607" s="1">
        <v>44895</v>
      </c>
      <c r="K9607" t="s">
        <v>48945</v>
      </c>
      <c r="L9607" t="s">
        <v>48946</v>
      </c>
      <c r="M9607" t="s">
        <v>48947</v>
      </c>
      <c r="N9607" t="s">
        <v>48948</v>
      </c>
      <c r="O9607" t="s">
        <v>48948</v>
      </c>
      <c r="P9607" t="s">
        <v>1278</v>
      </c>
      <c r="Q9607" t="s">
        <v>521</v>
      </c>
      <c r="R9607" t="s">
        <v>88</v>
      </c>
      <c r="S9607" t="s">
        <v>1279</v>
      </c>
      <c r="T9607" t="s">
        <v>40</v>
      </c>
      <c r="U9607" t="s">
        <v>50</v>
      </c>
      <c r="V9607">
        <v>1</v>
      </c>
      <c r="W9607">
        <v>1</v>
      </c>
      <c r="X9607" t="s">
        <v>681</v>
      </c>
      <c r="Y9607" t="s">
        <v>36</v>
      </c>
      <c r="Z9607" t="s">
        <v>42</v>
      </c>
      <c r="AA9607" t="s">
        <v>48949</v>
      </c>
      <c r="AB9607">
        <v>21222</v>
      </c>
      <c r="AC9607" s="1">
        <v>44880</v>
      </c>
      <c r="AD9607" t="s">
        <v>44</v>
      </c>
      <c r="AE9607" t="s">
        <v>65</v>
      </c>
      <c r="AF9607">
        <v>1</v>
      </c>
      <c r="AG9607" t="s">
        <v>555</v>
      </c>
      <c r="AH9607" s="1">
        <v>44895</v>
      </c>
      <c r="AJ9607" t="s">
        <v>43</v>
      </c>
      <c r="AK9607">
        <f>Tabla_Consulta_desde_TMS8[[#This Row],[idpedido]]</f>
        <v>460431</v>
      </c>
    </row>
    <row r="9608" spans="1:37" x14ac:dyDescent="0.25">
      <c r="A9608" t="str">
        <f>Tabla_Consulta_desde_TMS8[[#This Row],[Nro_Referencia]]</f>
        <v>4612311</v>
      </c>
      <c r="B9608">
        <v>460432</v>
      </c>
      <c r="C9608" t="s">
        <v>48950</v>
      </c>
      <c r="D9608" t="s">
        <v>680</v>
      </c>
      <c r="E9608" t="s">
        <v>47</v>
      </c>
      <c r="F9608" t="s">
        <v>33</v>
      </c>
      <c r="G9608" t="s">
        <v>48951</v>
      </c>
      <c r="H9608" s="1">
        <v>44879</v>
      </c>
      <c r="I9608" t="s">
        <v>34</v>
      </c>
      <c r="J9608" s="1">
        <v>44880</v>
      </c>
      <c r="K9608" t="s">
        <v>24884</v>
      </c>
      <c r="L9608" t="s">
        <v>48952</v>
      </c>
      <c r="M9608" t="s">
        <v>24886</v>
      </c>
      <c r="N9608" t="s">
        <v>24887</v>
      </c>
      <c r="O9608" t="s">
        <v>24887</v>
      </c>
      <c r="P9608" t="s">
        <v>772</v>
      </c>
      <c r="Q9608" t="s">
        <v>38</v>
      </c>
      <c r="R9608" t="s">
        <v>39</v>
      </c>
      <c r="S9608" t="s">
        <v>38</v>
      </c>
      <c r="T9608" t="s">
        <v>461</v>
      </c>
      <c r="U9608" t="s">
        <v>41</v>
      </c>
      <c r="V9608">
        <v>1</v>
      </c>
      <c r="W9608">
        <v>1</v>
      </c>
      <c r="X9608" t="s">
        <v>681</v>
      </c>
      <c r="Y9608" t="s">
        <v>36</v>
      </c>
      <c r="Z9608" t="s">
        <v>42</v>
      </c>
      <c r="AA9608" t="s">
        <v>48953</v>
      </c>
      <c r="AB9608">
        <v>21227</v>
      </c>
      <c r="AC9608" s="1">
        <v>44880</v>
      </c>
      <c r="AD9608" t="s">
        <v>461</v>
      </c>
      <c r="AE9608" t="s">
        <v>43426</v>
      </c>
      <c r="AF9608">
        <v>0</v>
      </c>
      <c r="AG9608" t="s">
        <v>46</v>
      </c>
      <c r="AH9608" s="1">
        <v>44880</v>
      </c>
      <c r="AK9608">
        <f>Tabla_Consulta_desde_TMS8[[#This Row],[idpedido]]</f>
        <v>460432</v>
      </c>
    </row>
    <row r="9609" spans="1:37" x14ac:dyDescent="0.25">
      <c r="A9609" t="str">
        <f>Tabla_Consulta_desde_TMS8[[#This Row],[Nro_Referencia]]</f>
        <v>4612473</v>
      </c>
      <c r="B9609">
        <v>460433</v>
      </c>
      <c r="C9609" t="s">
        <v>48954</v>
      </c>
      <c r="D9609" t="s">
        <v>680</v>
      </c>
      <c r="E9609" t="s">
        <v>47</v>
      </c>
      <c r="F9609" t="s">
        <v>501</v>
      </c>
      <c r="G9609" t="s">
        <v>48955</v>
      </c>
      <c r="H9609" s="1">
        <v>44879</v>
      </c>
      <c r="I9609" t="s">
        <v>34</v>
      </c>
      <c r="J9609" s="1">
        <v>44881</v>
      </c>
      <c r="K9609" t="s">
        <v>48956</v>
      </c>
      <c r="L9609" t="s">
        <v>2266</v>
      </c>
      <c r="M9609" t="s">
        <v>48957</v>
      </c>
      <c r="N9609" t="s">
        <v>48958</v>
      </c>
      <c r="O9609" t="s">
        <v>48958</v>
      </c>
      <c r="P9609" t="s">
        <v>109</v>
      </c>
      <c r="Q9609" t="s">
        <v>109</v>
      </c>
      <c r="R9609" t="s">
        <v>110</v>
      </c>
      <c r="T9609" t="s">
        <v>40</v>
      </c>
      <c r="U9609" t="s">
        <v>50</v>
      </c>
      <c r="V9609">
        <v>1</v>
      </c>
      <c r="W9609">
        <v>1</v>
      </c>
      <c r="X9609" t="s">
        <v>681</v>
      </c>
      <c r="Y9609" t="s">
        <v>36</v>
      </c>
      <c r="Z9609" t="s">
        <v>42</v>
      </c>
      <c r="AA9609" t="s">
        <v>48959</v>
      </c>
      <c r="AB9609">
        <v>21222</v>
      </c>
      <c r="AC9609" s="1">
        <v>44880</v>
      </c>
      <c r="AD9609" t="s">
        <v>44</v>
      </c>
      <c r="AE9609" t="s">
        <v>65</v>
      </c>
      <c r="AF9609">
        <v>1</v>
      </c>
      <c r="AG9609" t="s">
        <v>46</v>
      </c>
      <c r="AH9609" s="1">
        <v>44881</v>
      </c>
      <c r="AJ9609" t="s">
        <v>48960</v>
      </c>
      <c r="AK9609">
        <f>Tabla_Consulta_desde_TMS8[[#This Row],[idpedido]]</f>
        <v>460433</v>
      </c>
    </row>
    <row r="9610" spans="1:37" x14ac:dyDescent="0.25">
      <c r="A9610" t="str">
        <f>Tabla_Consulta_desde_TMS8[[#This Row],[Nro_Referencia]]</f>
        <v>4612491</v>
      </c>
      <c r="B9610">
        <v>460434</v>
      </c>
      <c r="C9610" t="s">
        <v>48961</v>
      </c>
      <c r="D9610" t="s">
        <v>680</v>
      </c>
      <c r="E9610" t="s">
        <v>47</v>
      </c>
      <c r="F9610" t="s">
        <v>33</v>
      </c>
      <c r="G9610" t="s">
        <v>48962</v>
      </c>
      <c r="H9610" s="1">
        <v>44879</v>
      </c>
      <c r="I9610" t="s">
        <v>34</v>
      </c>
      <c r="J9610" s="1">
        <v>44888</v>
      </c>
      <c r="K9610" t="s">
        <v>48963</v>
      </c>
      <c r="L9610" t="s">
        <v>48964</v>
      </c>
      <c r="M9610" t="s">
        <v>48965</v>
      </c>
      <c r="N9610" t="s">
        <v>48966</v>
      </c>
      <c r="O9610" t="s">
        <v>48966</v>
      </c>
      <c r="P9610" t="s">
        <v>48967</v>
      </c>
      <c r="Q9610" t="s">
        <v>510</v>
      </c>
      <c r="R9610" t="s">
        <v>241</v>
      </c>
      <c r="S9610" t="s">
        <v>48968</v>
      </c>
      <c r="T9610" t="s">
        <v>40</v>
      </c>
      <c r="U9610" t="s">
        <v>50</v>
      </c>
      <c r="V9610">
        <v>1</v>
      </c>
      <c r="W9610">
        <v>1</v>
      </c>
      <c r="X9610" t="s">
        <v>681</v>
      </c>
      <c r="Y9610" t="s">
        <v>36</v>
      </c>
      <c r="Z9610" t="s">
        <v>42</v>
      </c>
      <c r="AA9610" t="s">
        <v>48969</v>
      </c>
      <c r="AB9610">
        <v>21222</v>
      </c>
      <c r="AC9610" s="1">
        <v>44880</v>
      </c>
      <c r="AD9610" t="s">
        <v>44</v>
      </c>
      <c r="AE9610" t="s">
        <v>65</v>
      </c>
      <c r="AF9610">
        <v>1</v>
      </c>
      <c r="AG9610" t="s">
        <v>46</v>
      </c>
      <c r="AH9610" s="1">
        <v>44883</v>
      </c>
      <c r="AJ9610" t="s">
        <v>48970</v>
      </c>
      <c r="AK9610">
        <f>Tabla_Consulta_desde_TMS8[[#This Row],[idpedido]]</f>
        <v>460434</v>
      </c>
    </row>
    <row r="9611" spans="1:37" x14ac:dyDescent="0.25">
      <c r="A9611" t="str">
        <f>Tabla_Consulta_desde_TMS8[[#This Row],[Nro_Referencia]]</f>
        <v>4612554</v>
      </c>
      <c r="B9611">
        <v>460435</v>
      </c>
      <c r="C9611" t="s">
        <v>48971</v>
      </c>
      <c r="D9611" t="s">
        <v>680</v>
      </c>
      <c r="E9611" t="s">
        <v>47</v>
      </c>
      <c r="F9611" t="s">
        <v>33</v>
      </c>
      <c r="G9611" t="s">
        <v>48972</v>
      </c>
      <c r="H9611" s="1">
        <v>44879</v>
      </c>
      <c r="I9611" t="s">
        <v>34</v>
      </c>
      <c r="J9611" s="1">
        <v>44880</v>
      </c>
      <c r="K9611" t="s">
        <v>48973</v>
      </c>
      <c r="L9611" t="s">
        <v>48974</v>
      </c>
      <c r="M9611" t="s">
        <v>48975</v>
      </c>
      <c r="N9611" t="s">
        <v>48976</v>
      </c>
      <c r="O9611" t="s">
        <v>48976</v>
      </c>
      <c r="P9611" t="s">
        <v>772</v>
      </c>
      <c r="Q9611" t="s">
        <v>38</v>
      </c>
      <c r="R9611" t="s">
        <v>39</v>
      </c>
      <c r="S9611" t="s">
        <v>38</v>
      </c>
      <c r="T9611" t="s">
        <v>461</v>
      </c>
      <c r="U9611" t="s">
        <v>41</v>
      </c>
      <c r="V9611">
        <v>1</v>
      </c>
      <c r="W9611">
        <v>1</v>
      </c>
      <c r="X9611" t="s">
        <v>681</v>
      </c>
      <c r="Y9611" t="s">
        <v>36</v>
      </c>
      <c r="Z9611" t="s">
        <v>42</v>
      </c>
      <c r="AA9611" t="s">
        <v>48977</v>
      </c>
      <c r="AB9611">
        <v>21227</v>
      </c>
      <c r="AC9611" s="1">
        <v>44880</v>
      </c>
      <c r="AD9611" t="s">
        <v>461</v>
      </c>
      <c r="AE9611" t="s">
        <v>43426</v>
      </c>
      <c r="AF9611">
        <v>0</v>
      </c>
      <c r="AG9611" t="s">
        <v>46</v>
      </c>
      <c r="AH9611" s="1">
        <v>44880</v>
      </c>
      <c r="AK9611">
        <f>Tabla_Consulta_desde_TMS8[[#This Row],[idpedido]]</f>
        <v>460435</v>
      </c>
    </row>
    <row r="9612" spans="1:37" x14ac:dyDescent="0.25">
      <c r="A9612" t="str">
        <f>Tabla_Consulta_desde_TMS8[[#This Row],[Nro_Referencia]]</f>
        <v>4612790</v>
      </c>
      <c r="B9612">
        <v>460436</v>
      </c>
      <c r="C9612" t="s">
        <v>48978</v>
      </c>
      <c r="D9612" t="s">
        <v>680</v>
      </c>
      <c r="E9612" t="s">
        <v>47</v>
      </c>
      <c r="F9612" t="s">
        <v>33</v>
      </c>
      <c r="G9612" t="s">
        <v>48979</v>
      </c>
      <c r="H9612" s="1">
        <v>44879</v>
      </c>
      <c r="I9612" t="s">
        <v>34</v>
      </c>
      <c r="J9612" s="1">
        <v>44880</v>
      </c>
      <c r="K9612" t="s">
        <v>48980</v>
      </c>
      <c r="L9612" t="s">
        <v>48981</v>
      </c>
      <c r="M9612" t="s">
        <v>48982</v>
      </c>
      <c r="N9612" t="s">
        <v>48983</v>
      </c>
      <c r="O9612" t="s">
        <v>48983</v>
      </c>
      <c r="P9612" t="s">
        <v>2711</v>
      </c>
      <c r="Q9612" t="s">
        <v>128</v>
      </c>
      <c r="R9612" t="s">
        <v>129</v>
      </c>
      <c r="S9612" t="s">
        <v>128</v>
      </c>
      <c r="T9612" t="s">
        <v>40</v>
      </c>
      <c r="U9612" t="s">
        <v>50</v>
      </c>
      <c r="V9612">
        <v>1</v>
      </c>
      <c r="W9612">
        <v>1</v>
      </c>
      <c r="X9612" t="s">
        <v>681</v>
      </c>
      <c r="Y9612" t="s">
        <v>36</v>
      </c>
      <c r="Z9612" t="s">
        <v>42</v>
      </c>
      <c r="AA9612" t="s">
        <v>48984</v>
      </c>
      <c r="AB9612">
        <v>21222</v>
      </c>
      <c r="AC9612" s="1">
        <v>44880</v>
      </c>
      <c r="AD9612" t="s">
        <v>44</v>
      </c>
      <c r="AE9612" t="s">
        <v>65</v>
      </c>
      <c r="AF9612">
        <v>0</v>
      </c>
      <c r="AG9612" t="s">
        <v>46</v>
      </c>
      <c r="AH9612" s="1">
        <v>44880</v>
      </c>
      <c r="AJ9612" t="s">
        <v>48985</v>
      </c>
      <c r="AK9612">
        <f>Tabla_Consulta_desde_TMS8[[#This Row],[idpedido]]</f>
        <v>460436</v>
      </c>
    </row>
    <row r="9613" spans="1:37" x14ac:dyDescent="0.25">
      <c r="A9613" t="str">
        <f>Tabla_Consulta_desde_TMS8[[#This Row],[Nro_Referencia]]</f>
        <v>4612803</v>
      </c>
      <c r="B9613">
        <v>460437</v>
      </c>
      <c r="C9613" t="s">
        <v>48986</v>
      </c>
      <c r="D9613" t="s">
        <v>680</v>
      </c>
      <c r="E9613" t="s">
        <v>47</v>
      </c>
      <c r="F9613" t="s">
        <v>33</v>
      </c>
      <c r="G9613" t="s">
        <v>48987</v>
      </c>
      <c r="H9613" s="1">
        <v>44879</v>
      </c>
      <c r="I9613" t="s">
        <v>34</v>
      </c>
      <c r="J9613" s="1">
        <v>44882</v>
      </c>
      <c r="K9613" t="s">
        <v>48988</v>
      </c>
      <c r="L9613" t="s">
        <v>48989</v>
      </c>
      <c r="M9613" t="s">
        <v>48990</v>
      </c>
      <c r="N9613" t="s">
        <v>48991</v>
      </c>
      <c r="O9613" t="s">
        <v>48991</v>
      </c>
      <c r="P9613" t="s">
        <v>1268</v>
      </c>
      <c r="Q9613" t="s">
        <v>1269</v>
      </c>
      <c r="R9613" t="s">
        <v>49</v>
      </c>
      <c r="S9613" t="s">
        <v>595</v>
      </c>
      <c r="T9613" t="s">
        <v>40</v>
      </c>
      <c r="U9613" t="s">
        <v>50</v>
      </c>
      <c r="V9613">
        <v>1</v>
      </c>
      <c r="W9613">
        <v>1</v>
      </c>
      <c r="X9613" t="s">
        <v>681</v>
      </c>
      <c r="Y9613" t="s">
        <v>36</v>
      </c>
      <c r="Z9613" t="s">
        <v>42</v>
      </c>
      <c r="AA9613" t="s">
        <v>48992</v>
      </c>
      <c r="AB9613">
        <v>21222</v>
      </c>
      <c r="AC9613" s="1">
        <v>44880</v>
      </c>
      <c r="AD9613" t="s">
        <v>44</v>
      </c>
      <c r="AE9613" t="s">
        <v>65</v>
      </c>
      <c r="AF9613">
        <v>1</v>
      </c>
      <c r="AG9613" t="s">
        <v>46</v>
      </c>
      <c r="AH9613" s="1">
        <v>44882</v>
      </c>
      <c r="AJ9613" t="s">
        <v>48993</v>
      </c>
      <c r="AK9613">
        <f>Tabla_Consulta_desde_TMS8[[#This Row],[idpedido]]</f>
        <v>460437</v>
      </c>
    </row>
    <row r="9614" spans="1:37" x14ac:dyDescent="0.25">
      <c r="A9614" t="str">
        <f>Tabla_Consulta_desde_TMS8[[#This Row],[Nro_Referencia]]</f>
        <v>4613311</v>
      </c>
      <c r="B9614">
        <v>460438</v>
      </c>
      <c r="C9614" t="s">
        <v>48994</v>
      </c>
      <c r="D9614" t="s">
        <v>680</v>
      </c>
      <c r="E9614" t="s">
        <v>47</v>
      </c>
      <c r="F9614" t="s">
        <v>33</v>
      </c>
      <c r="G9614" t="s">
        <v>48995</v>
      </c>
      <c r="H9614" s="1">
        <v>44879</v>
      </c>
      <c r="I9614" t="s">
        <v>34</v>
      </c>
      <c r="J9614" s="1">
        <v>44880</v>
      </c>
      <c r="K9614" t="s">
        <v>48996</v>
      </c>
      <c r="L9614" t="s">
        <v>48997</v>
      </c>
      <c r="M9614" t="s">
        <v>48998</v>
      </c>
      <c r="N9614" t="s">
        <v>48999</v>
      </c>
      <c r="O9614" t="s">
        <v>48999</v>
      </c>
      <c r="P9614" t="s">
        <v>774</v>
      </c>
      <c r="Q9614" t="s">
        <v>38</v>
      </c>
      <c r="R9614" t="s">
        <v>39</v>
      </c>
      <c r="S9614" t="s">
        <v>38</v>
      </c>
      <c r="T9614" t="s">
        <v>103</v>
      </c>
      <c r="U9614" t="s">
        <v>41</v>
      </c>
      <c r="V9614">
        <v>1</v>
      </c>
      <c r="W9614">
        <v>1</v>
      </c>
      <c r="X9614" t="s">
        <v>681</v>
      </c>
      <c r="Y9614" t="s">
        <v>36</v>
      </c>
      <c r="Z9614" t="s">
        <v>42</v>
      </c>
      <c r="AA9614" t="s">
        <v>49000</v>
      </c>
      <c r="AB9614">
        <v>21226</v>
      </c>
      <c r="AC9614" s="1">
        <v>44880</v>
      </c>
      <c r="AD9614" t="s">
        <v>97</v>
      </c>
      <c r="AE9614" t="s">
        <v>162</v>
      </c>
      <c r="AF9614">
        <v>0</v>
      </c>
      <c r="AG9614" t="s">
        <v>46</v>
      </c>
      <c r="AH9614" s="1">
        <v>44880</v>
      </c>
      <c r="AK9614">
        <f>Tabla_Consulta_desde_TMS8[[#This Row],[idpedido]]</f>
        <v>460438</v>
      </c>
    </row>
    <row r="9615" spans="1:37" x14ac:dyDescent="0.25">
      <c r="A9615" t="str">
        <f>Tabla_Consulta_desde_TMS8[[#This Row],[Nro_Referencia]]</f>
        <v>4613428</v>
      </c>
      <c r="B9615">
        <v>460439</v>
      </c>
      <c r="C9615" t="s">
        <v>49001</v>
      </c>
      <c r="D9615" t="s">
        <v>680</v>
      </c>
      <c r="E9615" t="s">
        <v>47</v>
      </c>
      <c r="F9615" t="s">
        <v>33</v>
      </c>
      <c r="G9615" t="s">
        <v>49002</v>
      </c>
      <c r="H9615" s="1">
        <v>44879</v>
      </c>
      <c r="I9615" t="s">
        <v>34</v>
      </c>
      <c r="J9615" s="1">
        <v>44880</v>
      </c>
      <c r="K9615" t="s">
        <v>49003</v>
      </c>
      <c r="L9615" t="s">
        <v>49004</v>
      </c>
      <c r="M9615" t="s">
        <v>49005</v>
      </c>
      <c r="N9615" t="s">
        <v>49006</v>
      </c>
      <c r="O9615" t="s">
        <v>49007</v>
      </c>
      <c r="P9615" t="s">
        <v>1185</v>
      </c>
      <c r="Q9615" t="s">
        <v>400</v>
      </c>
      <c r="R9615" t="s">
        <v>129</v>
      </c>
      <c r="S9615" t="s">
        <v>400</v>
      </c>
      <c r="T9615" t="s">
        <v>40</v>
      </c>
      <c r="U9615" t="s">
        <v>50</v>
      </c>
      <c r="V9615">
        <v>1</v>
      </c>
      <c r="W9615">
        <v>1</v>
      </c>
      <c r="X9615" t="s">
        <v>681</v>
      </c>
      <c r="Y9615" t="s">
        <v>36</v>
      </c>
      <c r="Z9615" t="s">
        <v>42</v>
      </c>
      <c r="AA9615" t="s">
        <v>49008</v>
      </c>
      <c r="AB9615">
        <v>21222</v>
      </c>
      <c r="AC9615" s="1">
        <v>44880</v>
      </c>
      <c r="AD9615" t="s">
        <v>44</v>
      </c>
      <c r="AE9615" t="s">
        <v>65</v>
      </c>
      <c r="AF9615">
        <v>0</v>
      </c>
      <c r="AG9615" t="s">
        <v>46</v>
      </c>
      <c r="AH9615" s="1">
        <v>44880</v>
      </c>
      <c r="AJ9615" t="s">
        <v>49009</v>
      </c>
      <c r="AK9615">
        <f>Tabla_Consulta_desde_TMS8[[#This Row],[idpedido]]</f>
        <v>460439</v>
      </c>
    </row>
    <row r="9616" spans="1:37" x14ac:dyDescent="0.25">
      <c r="A9616" t="str">
        <f>Tabla_Consulta_desde_TMS8[[#This Row],[Nro_Referencia]]</f>
        <v>4613469</v>
      </c>
      <c r="B9616">
        <v>460440</v>
      </c>
      <c r="C9616" t="s">
        <v>49010</v>
      </c>
      <c r="D9616" t="s">
        <v>680</v>
      </c>
      <c r="E9616" t="s">
        <v>47</v>
      </c>
      <c r="F9616" t="s">
        <v>33</v>
      </c>
      <c r="G9616" t="s">
        <v>49011</v>
      </c>
      <c r="H9616" s="1">
        <v>44879</v>
      </c>
      <c r="I9616" t="s">
        <v>555</v>
      </c>
      <c r="J9616" s="1">
        <v>44886</v>
      </c>
      <c r="K9616" t="s">
        <v>49012</v>
      </c>
      <c r="L9616" t="s">
        <v>49013</v>
      </c>
      <c r="M9616" t="s">
        <v>49014</v>
      </c>
      <c r="N9616" t="s">
        <v>49015</v>
      </c>
      <c r="O9616" t="s">
        <v>49015</v>
      </c>
      <c r="P9616" t="s">
        <v>49016</v>
      </c>
      <c r="Q9616" t="s">
        <v>818</v>
      </c>
      <c r="R9616" t="s">
        <v>241</v>
      </c>
      <c r="S9616" t="s">
        <v>49017</v>
      </c>
      <c r="T9616" t="s">
        <v>40</v>
      </c>
      <c r="U9616" t="s">
        <v>50</v>
      </c>
      <c r="V9616">
        <v>1</v>
      </c>
      <c r="W9616">
        <v>1</v>
      </c>
      <c r="X9616" t="s">
        <v>681</v>
      </c>
      <c r="Y9616" t="s">
        <v>36</v>
      </c>
      <c r="Z9616" t="s">
        <v>42</v>
      </c>
      <c r="AA9616" t="s">
        <v>49018</v>
      </c>
      <c r="AB9616">
        <v>21222</v>
      </c>
      <c r="AC9616" s="1">
        <v>44880</v>
      </c>
      <c r="AD9616" t="s">
        <v>44</v>
      </c>
      <c r="AE9616" t="s">
        <v>65</v>
      </c>
      <c r="AF9616">
        <v>1</v>
      </c>
      <c r="AG9616" t="s">
        <v>555</v>
      </c>
      <c r="AH9616" s="1">
        <v>44886</v>
      </c>
      <c r="AJ9616" t="s">
        <v>43</v>
      </c>
      <c r="AK9616">
        <f>Tabla_Consulta_desde_TMS8[[#This Row],[idpedido]]</f>
        <v>460440</v>
      </c>
    </row>
    <row r="9617" spans="1:37" x14ac:dyDescent="0.25">
      <c r="A9617" t="str">
        <f>Tabla_Consulta_desde_TMS8[[#This Row],[Nro_Referencia]]</f>
        <v>4613760</v>
      </c>
      <c r="B9617">
        <v>460441</v>
      </c>
      <c r="C9617" t="s">
        <v>49019</v>
      </c>
      <c r="D9617" t="s">
        <v>680</v>
      </c>
      <c r="E9617" t="s">
        <v>47</v>
      </c>
      <c r="F9617" t="s">
        <v>33</v>
      </c>
      <c r="G9617" t="s">
        <v>49020</v>
      </c>
      <c r="H9617" s="1">
        <v>44879</v>
      </c>
      <c r="I9617" t="s">
        <v>34</v>
      </c>
      <c r="J9617" s="1">
        <v>44880</v>
      </c>
      <c r="K9617" t="s">
        <v>49021</v>
      </c>
      <c r="L9617" t="s">
        <v>49022</v>
      </c>
      <c r="M9617" t="s">
        <v>49023</v>
      </c>
      <c r="N9617" t="s">
        <v>49024</v>
      </c>
      <c r="O9617" t="s">
        <v>43</v>
      </c>
      <c r="P9617" t="s">
        <v>772</v>
      </c>
      <c r="Q9617" t="s">
        <v>38</v>
      </c>
      <c r="R9617" t="s">
        <v>39</v>
      </c>
      <c r="S9617" t="s">
        <v>38</v>
      </c>
      <c r="T9617" t="s">
        <v>461</v>
      </c>
      <c r="U9617" t="s">
        <v>41</v>
      </c>
      <c r="V9617">
        <v>1</v>
      </c>
      <c r="W9617">
        <v>1</v>
      </c>
      <c r="X9617" t="s">
        <v>681</v>
      </c>
      <c r="Y9617" t="s">
        <v>36</v>
      </c>
      <c r="Z9617" t="s">
        <v>42</v>
      </c>
      <c r="AA9617" t="s">
        <v>49025</v>
      </c>
      <c r="AB9617">
        <v>21227</v>
      </c>
      <c r="AC9617" s="1">
        <v>44880</v>
      </c>
      <c r="AD9617" t="s">
        <v>461</v>
      </c>
      <c r="AE9617" t="s">
        <v>43426</v>
      </c>
      <c r="AF9617">
        <v>0</v>
      </c>
      <c r="AG9617" t="s">
        <v>46</v>
      </c>
      <c r="AH9617" s="1">
        <v>44880</v>
      </c>
      <c r="AK9617">
        <f>Tabla_Consulta_desde_TMS8[[#This Row],[idpedido]]</f>
        <v>460441</v>
      </c>
    </row>
    <row r="9618" spans="1:37" x14ac:dyDescent="0.25">
      <c r="A9618" t="str">
        <f>Tabla_Consulta_desde_TMS8[[#This Row],[Nro_Referencia]]</f>
        <v>4614308</v>
      </c>
      <c r="B9618">
        <v>460442</v>
      </c>
      <c r="C9618" t="s">
        <v>49026</v>
      </c>
      <c r="D9618" t="s">
        <v>680</v>
      </c>
      <c r="E9618" t="s">
        <v>47</v>
      </c>
      <c r="F9618" t="s">
        <v>33</v>
      </c>
      <c r="G9618" t="s">
        <v>49027</v>
      </c>
      <c r="H9618" s="1">
        <v>44879</v>
      </c>
      <c r="I9618" t="s">
        <v>34</v>
      </c>
      <c r="J9618" s="1">
        <v>44880</v>
      </c>
      <c r="K9618" t="s">
        <v>49028</v>
      </c>
      <c r="L9618" t="s">
        <v>49029</v>
      </c>
      <c r="M9618" t="s">
        <v>49030</v>
      </c>
      <c r="N9618" t="s">
        <v>49031</v>
      </c>
      <c r="O9618" t="s">
        <v>49031</v>
      </c>
      <c r="P9618" t="s">
        <v>827</v>
      </c>
      <c r="Q9618" t="s">
        <v>38</v>
      </c>
      <c r="R9618" t="s">
        <v>39</v>
      </c>
      <c r="S9618" t="s">
        <v>38</v>
      </c>
      <c r="T9618" t="s">
        <v>103</v>
      </c>
      <c r="U9618" t="s">
        <v>41</v>
      </c>
      <c r="V9618">
        <v>1</v>
      </c>
      <c r="W9618">
        <v>1</v>
      </c>
      <c r="X9618" t="s">
        <v>681</v>
      </c>
      <c r="Y9618" t="s">
        <v>36</v>
      </c>
      <c r="Z9618" t="s">
        <v>42</v>
      </c>
      <c r="AA9618" t="s">
        <v>49032</v>
      </c>
      <c r="AB9618">
        <v>21218</v>
      </c>
      <c r="AC9618" s="1">
        <v>44880</v>
      </c>
      <c r="AD9618" t="s">
        <v>97</v>
      </c>
      <c r="AE9618" t="s">
        <v>276</v>
      </c>
      <c r="AF9618">
        <v>0</v>
      </c>
      <c r="AG9618" t="s">
        <v>46</v>
      </c>
      <c r="AH9618" s="1">
        <v>44880</v>
      </c>
      <c r="AK9618">
        <f>Tabla_Consulta_desde_TMS8[[#This Row],[idpedido]]</f>
        <v>460442</v>
      </c>
    </row>
    <row r="9619" spans="1:37" x14ac:dyDescent="0.25">
      <c r="A9619" t="str">
        <f>Tabla_Consulta_desde_TMS8[[#This Row],[Nro_Referencia]]</f>
        <v>4614758</v>
      </c>
      <c r="B9619">
        <v>460444</v>
      </c>
      <c r="C9619" t="s">
        <v>49033</v>
      </c>
      <c r="D9619" t="s">
        <v>680</v>
      </c>
      <c r="E9619" t="s">
        <v>47</v>
      </c>
      <c r="F9619" t="s">
        <v>33</v>
      </c>
      <c r="G9619" t="s">
        <v>49034</v>
      </c>
      <c r="H9619" s="1">
        <v>44879</v>
      </c>
      <c r="I9619" t="s">
        <v>34</v>
      </c>
      <c r="J9619" s="1">
        <v>44880</v>
      </c>
      <c r="K9619" t="s">
        <v>49035</v>
      </c>
      <c r="L9619" t="s">
        <v>49036</v>
      </c>
      <c r="M9619" t="s">
        <v>49037</v>
      </c>
      <c r="N9619" t="s">
        <v>49038</v>
      </c>
      <c r="O9619" t="s">
        <v>49038</v>
      </c>
      <c r="P9619" t="s">
        <v>941</v>
      </c>
      <c r="Q9619" t="s">
        <v>68</v>
      </c>
      <c r="R9619" t="s">
        <v>69</v>
      </c>
      <c r="S9619" t="s">
        <v>68</v>
      </c>
      <c r="T9619" t="s">
        <v>111</v>
      </c>
      <c r="U9619" t="s">
        <v>71</v>
      </c>
      <c r="V9619">
        <v>1</v>
      </c>
      <c r="W9619">
        <v>1</v>
      </c>
      <c r="X9619" t="s">
        <v>681</v>
      </c>
      <c r="Y9619" t="s">
        <v>36</v>
      </c>
      <c r="Z9619" t="s">
        <v>42</v>
      </c>
      <c r="AA9619" t="s">
        <v>49039</v>
      </c>
      <c r="AB9619">
        <v>21245</v>
      </c>
      <c r="AC9619" s="1">
        <v>44880</v>
      </c>
      <c r="AD9619" t="s">
        <v>97</v>
      </c>
      <c r="AE9619" t="s">
        <v>143</v>
      </c>
      <c r="AF9619">
        <v>0</v>
      </c>
      <c r="AG9619" t="s">
        <v>46</v>
      </c>
      <c r="AH9619" s="1">
        <v>44880</v>
      </c>
      <c r="AK9619">
        <f>Tabla_Consulta_desde_TMS8[[#This Row],[idpedido]]</f>
        <v>460444</v>
      </c>
    </row>
    <row r="9620" spans="1:37" x14ac:dyDescent="0.25">
      <c r="A9620" t="str">
        <f>Tabla_Consulta_desde_TMS8[[#This Row],[Nro_Referencia]]</f>
        <v>4614810</v>
      </c>
      <c r="B9620">
        <v>460445</v>
      </c>
      <c r="C9620" t="s">
        <v>49040</v>
      </c>
      <c r="D9620" t="s">
        <v>680</v>
      </c>
      <c r="E9620" t="s">
        <v>47</v>
      </c>
      <c r="F9620" t="s">
        <v>33</v>
      </c>
      <c r="G9620" t="s">
        <v>49041</v>
      </c>
      <c r="H9620" s="1">
        <v>44879</v>
      </c>
      <c r="I9620" t="s">
        <v>34</v>
      </c>
      <c r="J9620" s="1">
        <v>44880</v>
      </c>
      <c r="K9620" t="s">
        <v>49042</v>
      </c>
      <c r="L9620" t="s">
        <v>49043</v>
      </c>
      <c r="M9620" t="s">
        <v>49044</v>
      </c>
      <c r="N9620" t="s">
        <v>49045</v>
      </c>
      <c r="O9620" t="s">
        <v>49046</v>
      </c>
      <c r="P9620" t="s">
        <v>49047</v>
      </c>
      <c r="Q9620" t="s">
        <v>545</v>
      </c>
      <c r="R9620" t="s">
        <v>39</v>
      </c>
      <c r="S9620" t="s">
        <v>49048</v>
      </c>
      <c r="T9620" t="s">
        <v>40</v>
      </c>
      <c r="U9620" t="s">
        <v>50</v>
      </c>
      <c r="V9620">
        <v>1</v>
      </c>
      <c r="W9620">
        <v>1</v>
      </c>
      <c r="X9620" t="s">
        <v>681</v>
      </c>
      <c r="Y9620" t="s">
        <v>36</v>
      </c>
      <c r="Z9620" t="s">
        <v>42</v>
      </c>
      <c r="AA9620" t="s">
        <v>49049</v>
      </c>
      <c r="AB9620">
        <v>21222</v>
      </c>
      <c r="AC9620" s="1">
        <v>44880</v>
      </c>
      <c r="AD9620" t="s">
        <v>44</v>
      </c>
      <c r="AE9620" t="s">
        <v>65</v>
      </c>
      <c r="AF9620">
        <v>0</v>
      </c>
      <c r="AG9620" t="s">
        <v>46</v>
      </c>
      <c r="AH9620" s="1">
        <v>44880</v>
      </c>
      <c r="AJ9620" t="s">
        <v>49050</v>
      </c>
      <c r="AK9620">
        <f>Tabla_Consulta_desde_TMS8[[#This Row],[idpedido]]</f>
        <v>460445</v>
      </c>
    </row>
    <row r="9621" spans="1:37" x14ac:dyDescent="0.25">
      <c r="A9621" t="str">
        <f>Tabla_Consulta_desde_TMS8[[#This Row],[Nro_Referencia]]</f>
        <v>4614859</v>
      </c>
      <c r="B9621">
        <v>460446</v>
      </c>
      <c r="C9621" t="s">
        <v>49051</v>
      </c>
      <c r="D9621" t="s">
        <v>680</v>
      </c>
      <c r="E9621" t="s">
        <v>47</v>
      </c>
      <c r="F9621" t="s">
        <v>33</v>
      </c>
      <c r="G9621" t="s">
        <v>49052</v>
      </c>
      <c r="H9621" s="1">
        <v>44879</v>
      </c>
      <c r="I9621" t="s">
        <v>34</v>
      </c>
      <c r="J9621" s="1">
        <v>44880</v>
      </c>
      <c r="K9621" t="s">
        <v>49053</v>
      </c>
      <c r="L9621" t="s">
        <v>49054</v>
      </c>
      <c r="M9621" t="s">
        <v>49055</v>
      </c>
      <c r="N9621" t="s">
        <v>49056</v>
      </c>
      <c r="O9621" t="s">
        <v>49056</v>
      </c>
      <c r="P9621" t="s">
        <v>1199</v>
      </c>
      <c r="Q9621" t="s">
        <v>240</v>
      </c>
      <c r="R9621" t="s">
        <v>241</v>
      </c>
      <c r="S9621" t="s">
        <v>240</v>
      </c>
      <c r="T9621" t="s">
        <v>40</v>
      </c>
      <c r="U9621" t="s">
        <v>50</v>
      </c>
      <c r="V9621">
        <v>1</v>
      </c>
      <c r="W9621">
        <v>1</v>
      </c>
      <c r="X9621" t="s">
        <v>681</v>
      </c>
      <c r="Y9621" t="s">
        <v>36</v>
      </c>
      <c r="Z9621" t="s">
        <v>42</v>
      </c>
      <c r="AA9621" t="s">
        <v>49057</v>
      </c>
      <c r="AB9621">
        <v>21222</v>
      </c>
      <c r="AC9621" s="1">
        <v>44880</v>
      </c>
      <c r="AD9621" t="s">
        <v>44</v>
      </c>
      <c r="AE9621" t="s">
        <v>65</v>
      </c>
      <c r="AF9621">
        <v>0</v>
      </c>
      <c r="AG9621" t="s">
        <v>46</v>
      </c>
      <c r="AH9621" s="1">
        <v>44880</v>
      </c>
      <c r="AJ9621" t="s">
        <v>49058</v>
      </c>
      <c r="AK9621">
        <f>Tabla_Consulta_desde_TMS8[[#This Row],[idpedido]]</f>
        <v>460446</v>
      </c>
    </row>
    <row r="9622" spans="1:37" x14ac:dyDescent="0.25">
      <c r="A9622" t="str">
        <f>Tabla_Consulta_desde_TMS8[[#This Row],[Nro_Referencia]]</f>
        <v>4615011</v>
      </c>
      <c r="B9622">
        <v>460448</v>
      </c>
      <c r="C9622" t="s">
        <v>49059</v>
      </c>
      <c r="D9622" t="s">
        <v>680</v>
      </c>
      <c r="E9622" t="s">
        <v>47</v>
      </c>
      <c r="F9622" t="s">
        <v>33</v>
      </c>
      <c r="G9622" t="s">
        <v>49060</v>
      </c>
      <c r="H9622" s="1">
        <v>44879</v>
      </c>
      <c r="I9622" t="s">
        <v>34</v>
      </c>
      <c r="J9622" s="1">
        <v>44883</v>
      </c>
      <c r="K9622" t="s">
        <v>49061</v>
      </c>
      <c r="L9622" t="s">
        <v>49062</v>
      </c>
      <c r="M9622" t="s">
        <v>49063</v>
      </c>
      <c r="N9622" t="s">
        <v>49064</v>
      </c>
      <c r="O9622" t="s">
        <v>43</v>
      </c>
      <c r="P9622" t="s">
        <v>862</v>
      </c>
      <c r="Q9622" t="s">
        <v>38</v>
      </c>
      <c r="R9622" t="s">
        <v>39</v>
      </c>
      <c r="S9622" t="s">
        <v>38</v>
      </c>
      <c r="T9622" t="s">
        <v>40</v>
      </c>
      <c r="U9622" t="s">
        <v>41</v>
      </c>
      <c r="V9622">
        <v>1</v>
      </c>
      <c r="W9622">
        <v>1</v>
      </c>
      <c r="X9622" t="s">
        <v>681</v>
      </c>
      <c r="Y9622" t="s">
        <v>36</v>
      </c>
      <c r="Z9622" t="s">
        <v>42</v>
      </c>
      <c r="AA9622" t="s">
        <v>49065</v>
      </c>
      <c r="AB9622">
        <v>21295</v>
      </c>
      <c r="AC9622" s="1">
        <v>44882</v>
      </c>
      <c r="AD9622" t="s">
        <v>44</v>
      </c>
      <c r="AE9622" t="s">
        <v>65</v>
      </c>
      <c r="AF9622">
        <v>1</v>
      </c>
      <c r="AG9622" t="s">
        <v>46</v>
      </c>
      <c r="AH9622" s="1">
        <v>44882</v>
      </c>
      <c r="AJ9622" t="s">
        <v>49066</v>
      </c>
      <c r="AK9622">
        <f>Tabla_Consulta_desde_TMS8[[#This Row],[idpedido]]</f>
        <v>460448</v>
      </c>
    </row>
    <row r="9623" spans="1:37" x14ac:dyDescent="0.25">
      <c r="A9623" t="str">
        <f>Tabla_Consulta_desde_TMS8[[#This Row],[Nro_Referencia]]</f>
        <v>4615029</v>
      </c>
      <c r="B9623">
        <v>460449</v>
      </c>
      <c r="C9623" t="s">
        <v>49067</v>
      </c>
      <c r="D9623" t="s">
        <v>680</v>
      </c>
      <c r="E9623" t="s">
        <v>47</v>
      </c>
      <c r="F9623" t="s">
        <v>501</v>
      </c>
      <c r="G9623" t="s">
        <v>49068</v>
      </c>
      <c r="H9623" s="1">
        <v>44879</v>
      </c>
      <c r="I9623" t="s">
        <v>34</v>
      </c>
      <c r="J9623" s="1">
        <v>44880</v>
      </c>
      <c r="K9623" t="s">
        <v>49069</v>
      </c>
      <c r="L9623" t="s">
        <v>583</v>
      </c>
      <c r="M9623" t="s">
        <v>49070</v>
      </c>
      <c r="N9623" t="s">
        <v>49071</v>
      </c>
      <c r="O9623" t="s">
        <v>49071</v>
      </c>
      <c r="P9623" t="s">
        <v>68</v>
      </c>
      <c r="Q9623" t="s">
        <v>68</v>
      </c>
      <c r="R9623" t="s">
        <v>69</v>
      </c>
      <c r="T9623" t="s">
        <v>40</v>
      </c>
      <c r="U9623" t="s">
        <v>71</v>
      </c>
      <c r="V9623">
        <v>1</v>
      </c>
      <c r="W9623">
        <v>1</v>
      </c>
      <c r="X9623" t="s">
        <v>681</v>
      </c>
      <c r="Y9623" t="s">
        <v>36</v>
      </c>
      <c r="Z9623" t="s">
        <v>42</v>
      </c>
      <c r="AA9623" t="s">
        <v>49072</v>
      </c>
      <c r="AB9623">
        <v>21222</v>
      </c>
      <c r="AC9623" s="1">
        <v>44880</v>
      </c>
      <c r="AD9623" t="s">
        <v>44</v>
      </c>
      <c r="AE9623" t="s">
        <v>65</v>
      </c>
      <c r="AF9623">
        <v>1</v>
      </c>
      <c r="AG9623" t="s">
        <v>46</v>
      </c>
      <c r="AH9623" s="1">
        <v>44880</v>
      </c>
      <c r="AJ9623" t="s">
        <v>49073</v>
      </c>
      <c r="AK9623">
        <f>Tabla_Consulta_desde_TMS8[[#This Row],[idpedido]]</f>
        <v>460449</v>
      </c>
    </row>
    <row r="9624" spans="1:37" x14ac:dyDescent="0.25">
      <c r="A9624" t="str">
        <f>Tabla_Consulta_desde_TMS8[[#This Row],[Nro_Referencia]]</f>
        <v>98598582</v>
      </c>
      <c r="B9624">
        <v>460413</v>
      </c>
      <c r="C9624" t="s">
        <v>49074</v>
      </c>
      <c r="D9624" t="s">
        <v>1472</v>
      </c>
      <c r="E9624" t="s">
        <v>47</v>
      </c>
      <c r="F9624" t="s">
        <v>33</v>
      </c>
      <c r="G9624" t="s">
        <v>49075</v>
      </c>
      <c r="H9624" s="1">
        <v>44879</v>
      </c>
      <c r="I9624" t="s">
        <v>34</v>
      </c>
      <c r="J9624" s="1">
        <v>44880</v>
      </c>
      <c r="K9624" t="s">
        <v>49076</v>
      </c>
      <c r="L9624" t="s">
        <v>49077</v>
      </c>
      <c r="M9624" t="s">
        <v>43</v>
      </c>
      <c r="N9624" t="s">
        <v>49078</v>
      </c>
      <c r="O9624" t="s">
        <v>49078</v>
      </c>
      <c r="P9624" t="s">
        <v>832</v>
      </c>
      <c r="Q9624" t="s">
        <v>68</v>
      </c>
      <c r="R9624" t="s">
        <v>69</v>
      </c>
      <c r="S9624" t="s">
        <v>68</v>
      </c>
      <c r="T9624" t="s">
        <v>111</v>
      </c>
      <c r="U9624" t="s">
        <v>71</v>
      </c>
      <c r="V9624">
        <v>1</v>
      </c>
      <c r="W9624">
        <v>0.7</v>
      </c>
      <c r="X9624" t="s">
        <v>1473</v>
      </c>
      <c r="Y9624" t="s">
        <v>1474</v>
      </c>
      <c r="Z9624" t="s">
        <v>42</v>
      </c>
      <c r="AA9624" t="s">
        <v>43</v>
      </c>
      <c r="AB9624">
        <v>21246</v>
      </c>
      <c r="AC9624" s="1">
        <v>44880</v>
      </c>
      <c r="AD9624" t="s">
        <v>97</v>
      </c>
      <c r="AE9624" t="s">
        <v>452</v>
      </c>
      <c r="AF9624">
        <v>0</v>
      </c>
      <c r="AG9624" t="s">
        <v>46</v>
      </c>
      <c r="AH9624" s="1">
        <v>44880</v>
      </c>
      <c r="AK9624">
        <f>Tabla_Consulta_desde_TMS8[[#This Row],[idpedido]]</f>
        <v>460413</v>
      </c>
    </row>
    <row r="9625" spans="1:37" x14ac:dyDescent="0.25">
      <c r="A9625" t="str">
        <f>Tabla_Consulta_desde_TMS8[[#This Row],[Nro_Referencia]]</f>
        <v>98602614</v>
      </c>
      <c r="B9625">
        <v>460414</v>
      </c>
      <c r="C9625" t="s">
        <v>49079</v>
      </c>
      <c r="D9625" t="s">
        <v>1472</v>
      </c>
      <c r="E9625" t="s">
        <v>47</v>
      </c>
      <c r="F9625" t="s">
        <v>33</v>
      </c>
      <c r="G9625" t="s">
        <v>49080</v>
      </c>
      <c r="H9625" s="1">
        <v>44879</v>
      </c>
      <c r="I9625" t="s">
        <v>34</v>
      </c>
      <c r="J9625" s="1">
        <v>44883</v>
      </c>
      <c r="K9625" t="s">
        <v>49081</v>
      </c>
      <c r="L9625" t="s">
        <v>49082</v>
      </c>
      <c r="N9625" t="s">
        <v>49083</v>
      </c>
      <c r="O9625" t="s">
        <v>49083</v>
      </c>
      <c r="P9625" t="s">
        <v>1596</v>
      </c>
      <c r="Q9625" t="s">
        <v>38</v>
      </c>
      <c r="R9625" t="s">
        <v>39</v>
      </c>
      <c r="S9625" t="s">
        <v>1597</v>
      </c>
      <c r="T9625" t="s">
        <v>103</v>
      </c>
      <c r="U9625" t="s">
        <v>50</v>
      </c>
      <c r="V9625">
        <v>1</v>
      </c>
      <c r="W9625">
        <v>0.7</v>
      </c>
      <c r="X9625" t="s">
        <v>1473</v>
      </c>
      <c r="Y9625" t="s">
        <v>1474</v>
      </c>
      <c r="Z9625" t="s">
        <v>42</v>
      </c>
      <c r="AA9625" t="s">
        <v>43</v>
      </c>
      <c r="AB9625">
        <v>21357</v>
      </c>
      <c r="AC9625" s="1">
        <v>44883</v>
      </c>
      <c r="AD9625" t="s">
        <v>97</v>
      </c>
      <c r="AE9625" t="s">
        <v>104</v>
      </c>
      <c r="AF9625">
        <v>1</v>
      </c>
      <c r="AG9625" t="s">
        <v>46</v>
      </c>
      <c r="AH9625" s="1">
        <v>44883</v>
      </c>
      <c r="AK9625">
        <f>Tabla_Consulta_desde_TMS8[[#This Row],[idpedido]]</f>
        <v>460414</v>
      </c>
    </row>
    <row r="9626" spans="1:37" x14ac:dyDescent="0.25">
      <c r="A9626" t="str">
        <f>Tabla_Consulta_desde_TMS8[[#This Row],[Nro_Referencia]]</f>
        <v>98602999</v>
      </c>
      <c r="B9626">
        <v>460415</v>
      </c>
      <c r="C9626" t="s">
        <v>49084</v>
      </c>
      <c r="D9626" t="s">
        <v>1472</v>
      </c>
      <c r="E9626" t="s">
        <v>47</v>
      </c>
      <c r="F9626" t="s">
        <v>33</v>
      </c>
      <c r="G9626" t="s">
        <v>49085</v>
      </c>
      <c r="H9626" s="1">
        <v>44879</v>
      </c>
      <c r="I9626" t="s">
        <v>34</v>
      </c>
      <c r="J9626" s="1">
        <v>44880</v>
      </c>
      <c r="K9626" t="s">
        <v>49086</v>
      </c>
      <c r="L9626" t="s">
        <v>49087</v>
      </c>
      <c r="M9626" t="s">
        <v>43</v>
      </c>
      <c r="N9626" t="s">
        <v>49088</v>
      </c>
      <c r="O9626" t="s">
        <v>49088</v>
      </c>
      <c r="P9626" t="s">
        <v>730</v>
      </c>
      <c r="Q9626" t="s">
        <v>38</v>
      </c>
      <c r="R9626" t="s">
        <v>39</v>
      </c>
      <c r="S9626" t="s">
        <v>38</v>
      </c>
      <c r="T9626" t="s">
        <v>103</v>
      </c>
      <c r="U9626" t="s">
        <v>41</v>
      </c>
      <c r="V9626">
        <v>1</v>
      </c>
      <c r="W9626">
        <v>0.7</v>
      </c>
      <c r="X9626" t="s">
        <v>1473</v>
      </c>
      <c r="Y9626" t="s">
        <v>1474</v>
      </c>
      <c r="Z9626" t="s">
        <v>42</v>
      </c>
      <c r="AA9626" t="s">
        <v>43</v>
      </c>
      <c r="AB9626">
        <v>21218</v>
      </c>
      <c r="AC9626" s="1">
        <v>44880</v>
      </c>
      <c r="AD9626" t="s">
        <v>97</v>
      </c>
      <c r="AE9626" t="s">
        <v>276</v>
      </c>
      <c r="AF9626">
        <v>0</v>
      </c>
      <c r="AG9626" t="s">
        <v>46</v>
      </c>
      <c r="AH9626" s="1">
        <v>44880</v>
      </c>
      <c r="AK9626">
        <f>Tabla_Consulta_desde_TMS8[[#This Row],[idpedido]]</f>
        <v>460415</v>
      </c>
    </row>
    <row r="9627" spans="1:37" x14ac:dyDescent="0.25">
      <c r="A9627" t="str">
        <f>Tabla_Consulta_desde_TMS8[[#This Row],[Nro_Referencia]]</f>
        <v>98602246</v>
      </c>
      <c r="B9627">
        <v>460416</v>
      </c>
      <c r="C9627" t="s">
        <v>49089</v>
      </c>
      <c r="D9627" t="s">
        <v>1472</v>
      </c>
      <c r="E9627" t="s">
        <v>47</v>
      </c>
      <c r="F9627" t="s">
        <v>33</v>
      </c>
      <c r="G9627" t="s">
        <v>49090</v>
      </c>
      <c r="H9627" s="1">
        <v>44879</v>
      </c>
      <c r="I9627" t="s">
        <v>34</v>
      </c>
      <c r="J9627" s="1">
        <v>44880</v>
      </c>
      <c r="K9627" t="s">
        <v>49091</v>
      </c>
      <c r="L9627" t="s">
        <v>49092</v>
      </c>
      <c r="M9627" t="s">
        <v>43</v>
      </c>
      <c r="N9627" t="s">
        <v>49093</v>
      </c>
      <c r="O9627" t="s">
        <v>49093</v>
      </c>
      <c r="P9627" t="s">
        <v>917</v>
      </c>
      <c r="Q9627" t="s">
        <v>38</v>
      </c>
      <c r="R9627" t="s">
        <v>39</v>
      </c>
      <c r="S9627" t="s">
        <v>38</v>
      </c>
      <c r="T9627" t="s">
        <v>103</v>
      </c>
      <c r="U9627" t="s">
        <v>41</v>
      </c>
      <c r="V9627">
        <v>1</v>
      </c>
      <c r="W9627">
        <v>1.5</v>
      </c>
      <c r="X9627" t="s">
        <v>1473</v>
      </c>
      <c r="Y9627" t="s">
        <v>1474</v>
      </c>
      <c r="Z9627" t="s">
        <v>42</v>
      </c>
      <c r="AA9627" t="s">
        <v>43</v>
      </c>
      <c r="AB9627">
        <v>21218</v>
      </c>
      <c r="AC9627" s="1">
        <v>44880</v>
      </c>
      <c r="AD9627" t="s">
        <v>97</v>
      </c>
      <c r="AE9627" t="s">
        <v>276</v>
      </c>
      <c r="AF9627">
        <v>0</v>
      </c>
      <c r="AG9627" t="s">
        <v>46</v>
      </c>
      <c r="AH9627" s="1">
        <v>44880</v>
      </c>
      <c r="AK9627">
        <f>Tabla_Consulta_desde_TMS8[[#This Row],[idpedido]]</f>
        <v>460416</v>
      </c>
    </row>
    <row r="9628" spans="1:37" x14ac:dyDescent="0.25">
      <c r="A9628" t="str">
        <f>Tabla_Consulta_desde_TMS8[[#This Row],[Nro_Referencia]]</f>
        <v>98604232</v>
      </c>
      <c r="B9628">
        <v>460417</v>
      </c>
      <c r="C9628" t="s">
        <v>49094</v>
      </c>
      <c r="D9628" t="s">
        <v>1472</v>
      </c>
      <c r="E9628" t="s">
        <v>47</v>
      </c>
      <c r="F9628" t="s">
        <v>33</v>
      </c>
      <c r="G9628" t="s">
        <v>49095</v>
      </c>
      <c r="H9628" s="1">
        <v>44879</v>
      </c>
      <c r="I9628" t="s">
        <v>34</v>
      </c>
      <c r="J9628" s="1">
        <v>44880</v>
      </c>
      <c r="K9628" t="s">
        <v>49096</v>
      </c>
      <c r="L9628" t="s">
        <v>49097</v>
      </c>
      <c r="N9628" t="s">
        <v>49098</v>
      </c>
      <c r="O9628" t="s">
        <v>49098</v>
      </c>
      <c r="P9628" t="s">
        <v>1006</v>
      </c>
      <c r="Q9628" t="s">
        <v>965</v>
      </c>
      <c r="R9628" t="s">
        <v>39</v>
      </c>
      <c r="S9628" t="s">
        <v>1007</v>
      </c>
      <c r="T9628" t="s">
        <v>40</v>
      </c>
      <c r="U9628" t="s">
        <v>41</v>
      </c>
      <c r="V9628">
        <v>2</v>
      </c>
      <c r="W9628">
        <v>18.5</v>
      </c>
      <c r="X9628" t="s">
        <v>1473</v>
      </c>
      <c r="Y9628" t="s">
        <v>1474</v>
      </c>
      <c r="Z9628" t="s">
        <v>42</v>
      </c>
      <c r="AA9628" t="s">
        <v>43</v>
      </c>
      <c r="AB9628">
        <v>21223</v>
      </c>
      <c r="AC9628" s="1">
        <v>44880</v>
      </c>
      <c r="AD9628" t="s">
        <v>44</v>
      </c>
      <c r="AE9628" t="s">
        <v>65</v>
      </c>
      <c r="AF9628">
        <v>0</v>
      </c>
      <c r="AG9628" t="s">
        <v>46</v>
      </c>
      <c r="AH9628" s="1">
        <v>44880</v>
      </c>
      <c r="AJ9628" t="s">
        <v>49099</v>
      </c>
      <c r="AK9628">
        <f>Tabla_Consulta_desde_TMS8[[#This Row],[idpedido]]</f>
        <v>460417</v>
      </c>
    </row>
    <row r="9629" spans="1:37" x14ac:dyDescent="0.25">
      <c r="A9629" t="str">
        <f>Tabla_Consulta_desde_TMS8[[#This Row],[Nro_Referencia]]</f>
        <v>MEGAPRODUCTOS UIO-SOBRE141122</v>
      </c>
      <c r="B9629">
        <v>460412</v>
      </c>
      <c r="C9629" t="s">
        <v>49100</v>
      </c>
      <c r="D9629" t="s">
        <v>2018</v>
      </c>
      <c r="E9629" t="s">
        <v>47</v>
      </c>
      <c r="F9629" t="s">
        <v>1813</v>
      </c>
      <c r="G9629" t="s">
        <v>49101</v>
      </c>
      <c r="H9629" s="1">
        <v>44879</v>
      </c>
      <c r="I9629" t="s">
        <v>34</v>
      </c>
      <c r="J9629" s="1">
        <v>44881</v>
      </c>
      <c r="K9629" t="s">
        <v>2053</v>
      </c>
      <c r="L9629" t="s">
        <v>49102</v>
      </c>
      <c r="N9629" t="s">
        <v>49103</v>
      </c>
      <c r="O9629" t="s">
        <v>49104</v>
      </c>
      <c r="P9629" t="s">
        <v>38</v>
      </c>
      <c r="Q9629" t="s">
        <v>38</v>
      </c>
      <c r="R9629" t="s">
        <v>39</v>
      </c>
      <c r="T9629" t="s">
        <v>179</v>
      </c>
      <c r="U9629" t="s">
        <v>121</v>
      </c>
      <c r="V9629">
        <v>1</v>
      </c>
      <c r="W9629">
        <v>0.5</v>
      </c>
      <c r="X9629" t="s">
        <v>1827</v>
      </c>
      <c r="Y9629" t="s">
        <v>1826</v>
      </c>
      <c r="Z9629" t="s">
        <v>250</v>
      </c>
      <c r="AA9629" t="s">
        <v>43</v>
      </c>
      <c r="AB9629">
        <v>21269</v>
      </c>
      <c r="AC9629" s="1">
        <v>44881</v>
      </c>
      <c r="AD9629" t="s">
        <v>97</v>
      </c>
      <c r="AE9629" t="s">
        <v>104</v>
      </c>
      <c r="AF9629">
        <v>0</v>
      </c>
      <c r="AG9629" t="s">
        <v>46</v>
      </c>
      <c r="AH9629" s="1">
        <v>44881</v>
      </c>
      <c r="AK9629">
        <f>Tabla_Consulta_desde_TMS8[[#This Row],[idpedido]]</f>
        <v>460412</v>
      </c>
    </row>
    <row r="9630" spans="1:37" x14ac:dyDescent="0.25">
      <c r="A9630" t="str">
        <f>Tabla_Consulta_desde_TMS8[[#This Row],[Nro_Referencia]]</f>
        <v>CODIP-SOBRE141122</v>
      </c>
      <c r="B9630">
        <v>460411</v>
      </c>
      <c r="C9630" t="s">
        <v>49105</v>
      </c>
      <c r="D9630" t="s">
        <v>2018</v>
      </c>
      <c r="E9630" t="s">
        <v>47</v>
      </c>
      <c r="F9630" t="s">
        <v>1813</v>
      </c>
      <c r="G9630" t="s">
        <v>49106</v>
      </c>
      <c r="H9630" s="1">
        <v>44879</v>
      </c>
      <c r="I9630" t="s">
        <v>34</v>
      </c>
      <c r="J9630" s="1">
        <v>44881</v>
      </c>
      <c r="K9630" t="s">
        <v>49107</v>
      </c>
      <c r="L9630" t="s">
        <v>49108</v>
      </c>
      <c r="N9630" t="s">
        <v>49109</v>
      </c>
      <c r="O9630" t="s">
        <v>49110</v>
      </c>
      <c r="P9630" t="s">
        <v>38</v>
      </c>
      <c r="Q9630" t="s">
        <v>38</v>
      </c>
      <c r="R9630" t="s">
        <v>39</v>
      </c>
      <c r="T9630" t="s">
        <v>179</v>
      </c>
      <c r="U9630" t="s">
        <v>121</v>
      </c>
      <c r="V9630">
        <v>1</v>
      </c>
      <c r="W9630">
        <v>0.5</v>
      </c>
      <c r="X9630" t="s">
        <v>1827</v>
      </c>
      <c r="Y9630" t="s">
        <v>1826</v>
      </c>
      <c r="Z9630" t="s">
        <v>250</v>
      </c>
      <c r="AA9630" t="s">
        <v>43</v>
      </c>
      <c r="AB9630">
        <v>21258</v>
      </c>
      <c r="AC9630" s="1">
        <v>44881</v>
      </c>
      <c r="AD9630" t="s">
        <v>97</v>
      </c>
      <c r="AE9630" t="s">
        <v>276</v>
      </c>
      <c r="AF9630">
        <v>0</v>
      </c>
      <c r="AG9630" t="s">
        <v>46</v>
      </c>
      <c r="AH9630" s="1">
        <v>44881</v>
      </c>
      <c r="AK9630">
        <f>Tabla_Consulta_desde_TMS8[[#This Row],[idpedido]]</f>
        <v>460411</v>
      </c>
    </row>
    <row r="9631" spans="1:37" x14ac:dyDescent="0.25">
      <c r="A9631" t="str">
        <f>Tabla_Consulta_desde_TMS8[[#This Row],[Nro_Referencia]]</f>
        <v>MEGAPROFER-SOBRE141122</v>
      </c>
      <c r="B9631">
        <v>460410</v>
      </c>
      <c r="C9631" t="s">
        <v>49111</v>
      </c>
      <c r="D9631" t="s">
        <v>2018</v>
      </c>
      <c r="E9631" t="s">
        <v>47</v>
      </c>
      <c r="F9631" t="s">
        <v>1813</v>
      </c>
      <c r="G9631" t="s">
        <v>49112</v>
      </c>
      <c r="H9631" s="1">
        <v>44879</v>
      </c>
      <c r="I9631" t="s">
        <v>34</v>
      </c>
      <c r="J9631" s="1">
        <v>44881</v>
      </c>
      <c r="K9631" t="s">
        <v>49113</v>
      </c>
      <c r="L9631" t="s">
        <v>49114</v>
      </c>
      <c r="N9631" t="s">
        <v>49115</v>
      </c>
      <c r="O9631" t="s">
        <v>49116</v>
      </c>
      <c r="P9631" t="s">
        <v>38</v>
      </c>
      <c r="Q9631" t="s">
        <v>38</v>
      </c>
      <c r="R9631" t="s">
        <v>39</v>
      </c>
      <c r="T9631" t="s">
        <v>179</v>
      </c>
      <c r="U9631" t="s">
        <v>121</v>
      </c>
      <c r="V9631">
        <v>1</v>
      </c>
      <c r="W9631">
        <v>0.5</v>
      </c>
      <c r="X9631" t="s">
        <v>1827</v>
      </c>
      <c r="Y9631" t="s">
        <v>1826</v>
      </c>
      <c r="Z9631" t="s">
        <v>250</v>
      </c>
      <c r="AA9631" t="s">
        <v>43</v>
      </c>
      <c r="AB9631">
        <v>21267</v>
      </c>
      <c r="AC9631" s="1">
        <v>44881</v>
      </c>
      <c r="AD9631" t="s">
        <v>145</v>
      </c>
      <c r="AE9631" t="s">
        <v>146</v>
      </c>
      <c r="AF9631">
        <v>0</v>
      </c>
      <c r="AG9631" t="s">
        <v>46</v>
      </c>
      <c r="AH9631" s="1">
        <v>44881</v>
      </c>
      <c r="AK9631">
        <f>Tabla_Consulta_desde_TMS8[[#This Row],[idpedido]]</f>
        <v>460410</v>
      </c>
    </row>
    <row r="9632" spans="1:37" x14ac:dyDescent="0.25">
      <c r="A9632" t="str">
        <f>Tabla_Consulta_desde_TMS8[[#This Row],[Nro_Referencia]]</f>
        <v>FACT_2022_432</v>
      </c>
      <c r="B9632">
        <v>460406</v>
      </c>
      <c r="C9632" t="s">
        <v>49117</v>
      </c>
      <c r="D9632" t="s">
        <v>2005</v>
      </c>
      <c r="E9632" t="s">
        <v>47</v>
      </c>
      <c r="F9632" t="s">
        <v>33</v>
      </c>
      <c r="G9632" t="s">
        <v>49118</v>
      </c>
      <c r="H9632" s="1">
        <v>44879</v>
      </c>
      <c r="I9632" t="s">
        <v>34</v>
      </c>
      <c r="J9632" s="1">
        <v>44880</v>
      </c>
      <c r="K9632" t="s">
        <v>1997</v>
      </c>
      <c r="L9632" t="s">
        <v>49119</v>
      </c>
      <c r="M9632" t="s">
        <v>863</v>
      </c>
      <c r="P9632" t="s">
        <v>1459</v>
      </c>
      <c r="Q9632" t="s">
        <v>38</v>
      </c>
      <c r="R9632" t="s">
        <v>39</v>
      </c>
      <c r="S9632" t="s">
        <v>38</v>
      </c>
      <c r="T9632" t="s">
        <v>103</v>
      </c>
      <c r="U9632" t="s">
        <v>41</v>
      </c>
      <c r="V9632">
        <v>3</v>
      </c>
      <c r="W9632">
        <v>7</v>
      </c>
      <c r="X9632" t="s">
        <v>1998</v>
      </c>
      <c r="Y9632" t="s">
        <v>1999</v>
      </c>
      <c r="Z9632" t="s">
        <v>42</v>
      </c>
      <c r="AA9632" t="s">
        <v>43</v>
      </c>
      <c r="AB9632">
        <v>21219</v>
      </c>
      <c r="AC9632" s="1">
        <v>44880</v>
      </c>
      <c r="AD9632" t="s">
        <v>97</v>
      </c>
      <c r="AE9632" t="s">
        <v>430</v>
      </c>
      <c r="AF9632">
        <v>0</v>
      </c>
      <c r="AG9632" t="s">
        <v>46</v>
      </c>
      <c r="AH9632" s="1">
        <v>44880</v>
      </c>
      <c r="AK9632">
        <f>Tabla_Consulta_desde_TMS8[[#This Row],[idpedido]]</f>
        <v>460406</v>
      </c>
    </row>
    <row r="9633" spans="1:37" x14ac:dyDescent="0.25">
      <c r="A9633" t="str">
        <f>Tabla_Consulta_desde_TMS8[[#This Row],[Nro_Referencia]]</f>
        <v>PROFERMACO-SOBRE141122</v>
      </c>
      <c r="B9633">
        <v>460405</v>
      </c>
      <c r="C9633" t="s">
        <v>49120</v>
      </c>
      <c r="D9633" t="s">
        <v>2018</v>
      </c>
      <c r="E9633" t="s">
        <v>47</v>
      </c>
      <c r="F9633" t="s">
        <v>1813</v>
      </c>
      <c r="G9633" t="s">
        <v>49121</v>
      </c>
      <c r="H9633" s="1">
        <v>44879</v>
      </c>
      <c r="I9633" t="s">
        <v>34</v>
      </c>
      <c r="J9633" s="1">
        <v>44881</v>
      </c>
      <c r="K9633" t="s">
        <v>2044</v>
      </c>
      <c r="L9633" t="s">
        <v>49122</v>
      </c>
      <c r="N9633" t="s">
        <v>49123</v>
      </c>
      <c r="O9633" t="s">
        <v>49124</v>
      </c>
      <c r="P9633" t="s">
        <v>38</v>
      </c>
      <c r="Q9633" t="s">
        <v>38</v>
      </c>
      <c r="R9633" t="s">
        <v>39</v>
      </c>
      <c r="T9633" t="s">
        <v>179</v>
      </c>
      <c r="U9633" t="s">
        <v>121</v>
      </c>
      <c r="V9633">
        <v>1</v>
      </c>
      <c r="W9633">
        <v>0.5</v>
      </c>
      <c r="X9633" t="s">
        <v>1827</v>
      </c>
      <c r="Y9633" t="s">
        <v>1826</v>
      </c>
      <c r="Z9633" t="s">
        <v>250</v>
      </c>
      <c r="AA9633" t="s">
        <v>43</v>
      </c>
      <c r="AB9633">
        <v>21262</v>
      </c>
      <c r="AC9633" s="1">
        <v>44881</v>
      </c>
      <c r="AD9633" t="s">
        <v>97</v>
      </c>
      <c r="AE9633" t="s">
        <v>481</v>
      </c>
      <c r="AF9633">
        <v>0</v>
      </c>
      <c r="AG9633" t="s">
        <v>46</v>
      </c>
      <c r="AH9633" s="1">
        <v>44881</v>
      </c>
      <c r="AJ9633" t="s">
        <v>43</v>
      </c>
      <c r="AK9633">
        <f>Tabla_Consulta_desde_TMS8[[#This Row],[idpedido]]</f>
        <v>460405</v>
      </c>
    </row>
    <row r="9634" spans="1:37" x14ac:dyDescent="0.25">
      <c r="A9634" t="str">
        <f>Tabla_Consulta_desde_TMS8[[#This Row],[Nro_Referencia]]</f>
        <v>22-2448</v>
      </c>
      <c r="B9634">
        <v>460404</v>
      </c>
      <c r="C9634" t="s">
        <v>49125</v>
      </c>
      <c r="D9634" t="s">
        <v>1942</v>
      </c>
      <c r="E9634" t="s">
        <v>47</v>
      </c>
      <c r="F9634" t="s">
        <v>33</v>
      </c>
      <c r="G9634" t="s">
        <v>49126</v>
      </c>
      <c r="H9634" s="1">
        <v>44879</v>
      </c>
      <c r="I9634" t="s">
        <v>34</v>
      </c>
      <c r="J9634" s="1">
        <v>44882</v>
      </c>
      <c r="K9634" t="s">
        <v>1985</v>
      </c>
      <c r="L9634" t="s">
        <v>1986</v>
      </c>
      <c r="M9634" t="s">
        <v>1995</v>
      </c>
      <c r="P9634" t="s">
        <v>1251</v>
      </c>
      <c r="Q9634" t="s">
        <v>38</v>
      </c>
      <c r="R9634" t="s">
        <v>39</v>
      </c>
      <c r="S9634" t="s">
        <v>1252</v>
      </c>
      <c r="T9634" t="s">
        <v>292</v>
      </c>
      <c r="U9634" t="s">
        <v>41</v>
      </c>
      <c r="V9634">
        <v>15</v>
      </c>
      <c r="W9634">
        <v>74.5</v>
      </c>
      <c r="X9634" t="s">
        <v>1998</v>
      </c>
      <c r="Y9634" t="s">
        <v>1999</v>
      </c>
      <c r="Z9634" t="s">
        <v>42</v>
      </c>
      <c r="AA9634" t="s">
        <v>43</v>
      </c>
      <c r="AB9634">
        <v>21315</v>
      </c>
      <c r="AC9634" s="1">
        <v>44882</v>
      </c>
      <c r="AD9634" t="s">
        <v>292</v>
      </c>
      <c r="AE9634" t="s">
        <v>1376</v>
      </c>
      <c r="AF9634">
        <v>0</v>
      </c>
      <c r="AG9634" t="s">
        <v>46</v>
      </c>
      <c r="AH9634" s="1">
        <v>44882</v>
      </c>
      <c r="AJ9634" t="s">
        <v>43</v>
      </c>
      <c r="AK9634">
        <f>Tabla_Consulta_desde_TMS8[[#This Row],[idpedido]]</f>
        <v>460404</v>
      </c>
    </row>
    <row r="9635" spans="1:37" x14ac:dyDescent="0.25">
      <c r="A9635" t="str">
        <f>Tabla_Consulta_desde_TMS8[[#This Row],[Nro_Referencia]]</f>
        <v>98554389</v>
      </c>
      <c r="B9635">
        <v>460380</v>
      </c>
      <c r="C9635" t="s">
        <v>49127</v>
      </c>
      <c r="D9635" t="s">
        <v>1472</v>
      </c>
      <c r="E9635" t="s">
        <v>47</v>
      </c>
      <c r="F9635" t="s">
        <v>33</v>
      </c>
      <c r="G9635" t="s">
        <v>49128</v>
      </c>
      <c r="H9635" s="1">
        <v>44879</v>
      </c>
      <c r="I9635" t="s">
        <v>34</v>
      </c>
      <c r="J9635" s="1">
        <v>44881</v>
      </c>
      <c r="K9635" t="s">
        <v>49129</v>
      </c>
      <c r="L9635" t="s">
        <v>49130</v>
      </c>
      <c r="M9635" t="s">
        <v>43</v>
      </c>
      <c r="N9635" t="s">
        <v>49131</v>
      </c>
      <c r="O9635" t="s">
        <v>49131</v>
      </c>
      <c r="P9635" t="s">
        <v>684</v>
      </c>
      <c r="Q9635" t="s">
        <v>275</v>
      </c>
      <c r="R9635" t="s">
        <v>275</v>
      </c>
      <c r="S9635" t="s">
        <v>275</v>
      </c>
      <c r="T9635" t="s">
        <v>40</v>
      </c>
      <c r="U9635" t="s">
        <v>50</v>
      </c>
      <c r="V9635">
        <v>1</v>
      </c>
      <c r="W9635">
        <v>1.2</v>
      </c>
      <c r="X9635" t="s">
        <v>1473</v>
      </c>
      <c r="Y9635" t="s">
        <v>1474</v>
      </c>
      <c r="Z9635" t="s">
        <v>42</v>
      </c>
      <c r="AA9635" t="s">
        <v>43</v>
      </c>
      <c r="AB9635">
        <v>21223</v>
      </c>
      <c r="AC9635" s="1">
        <v>44880</v>
      </c>
      <c r="AD9635" t="s">
        <v>44</v>
      </c>
      <c r="AE9635" t="s">
        <v>65</v>
      </c>
      <c r="AF9635">
        <v>1</v>
      </c>
      <c r="AG9635" t="s">
        <v>46</v>
      </c>
      <c r="AH9635" s="1">
        <v>44881</v>
      </c>
      <c r="AJ9635" t="s">
        <v>49132</v>
      </c>
      <c r="AK9635">
        <f>Tabla_Consulta_desde_TMS8[[#This Row],[idpedido]]</f>
        <v>460380</v>
      </c>
    </row>
    <row r="9636" spans="1:37" x14ac:dyDescent="0.25">
      <c r="A9636" t="str">
        <f>Tabla_Consulta_desde_TMS8[[#This Row],[Nro_Referencia]]</f>
        <v>98563904</v>
      </c>
      <c r="B9636">
        <v>460381</v>
      </c>
      <c r="C9636" t="s">
        <v>49133</v>
      </c>
      <c r="D9636" t="s">
        <v>1472</v>
      </c>
      <c r="E9636" t="s">
        <v>47</v>
      </c>
      <c r="F9636" t="s">
        <v>33</v>
      </c>
      <c r="G9636" t="s">
        <v>49134</v>
      </c>
      <c r="H9636" s="1">
        <v>44879</v>
      </c>
      <c r="I9636" t="s">
        <v>34</v>
      </c>
      <c r="J9636" s="1">
        <v>44880</v>
      </c>
      <c r="K9636" t="s">
        <v>49135</v>
      </c>
      <c r="L9636" t="s">
        <v>49136</v>
      </c>
      <c r="M9636" t="s">
        <v>43</v>
      </c>
      <c r="N9636" t="s">
        <v>49137</v>
      </c>
      <c r="O9636" t="s">
        <v>49137</v>
      </c>
      <c r="P9636" t="s">
        <v>935</v>
      </c>
      <c r="Q9636" t="s">
        <v>546</v>
      </c>
      <c r="R9636" t="s">
        <v>39</v>
      </c>
      <c r="S9636" t="s">
        <v>710</v>
      </c>
      <c r="T9636" t="s">
        <v>103</v>
      </c>
      <c r="U9636" t="s">
        <v>41</v>
      </c>
      <c r="V9636">
        <v>1</v>
      </c>
      <c r="W9636">
        <v>2.4</v>
      </c>
      <c r="X9636" t="s">
        <v>1473</v>
      </c>
      <c r="Y9636" t="s">
        <v>1474</v>
      </c>
      <c r="Z9636" t="s">
        <v>42</v>
      </c>
      <c r="AA9636" t="s">
        <v>43</v>
      </c>
      <c r="AB9636">
        <v>21220</v>
      </c>
      <c r="AC9636" s="1">
        <v>44880</v>
      </c>
      <c r="AD9636" t="s">
        <v>97</v>
      </c>
      <c r="AE9636" t="s">
        <v>104</v>
      </c>
      <c r="AF9636">
        <v>0</v>
      </c>
      <c r="AG9636" t="s">
        <v>46</v>
      </c>
      <c r="AH9636" s="1">
        <v>44880</v>
      </c>
      <c r="AK9636">
        <f>Tabla_Consulta_desde_TMS8[[#This Row],[idpedido]]</f>
        <v>460381</v>
      </c>
    </row>
    <row r="9637" spans="1:37" x14ac:dyDescent="0.25">
      <c r="A9637" t="str">
        <f>Tabla_Consulta_desde_TMS8[[#This Row],[Nro_Referencia]]</f>
        <v>98567780</v>
      </c>
      <c r="B9637">
        <v>460383</v>
      </c>
      <c r="C9637" t="s">
        <v>49138</v>
      </c>
      <c r="D9637" t="s">
        <v>1472</v>
      </c>
      <c r="E9637" t="s">
        <v>47</v>
      </c>
      <c r="F9637" t="s">
        <v>33</v>
      </c>
      <c r="G9637" t="s">
        <v>49139</v>
      </c>
      <c r="H9637" s="1">
        <v>44879</v>
      </c>
      <c r="I9637" t="s">
        <v>34</v>
      </c>
      <c r="J9637" s="1">
        <v>44880</v>
      </c>
      <c r="K9637" t="s">
        <v>49140</v>
      </c>
      <c r="L9637" t="s">
        <v>49141</v>
      </c>
      <c r="M9637" t="s">
        <v>43</v>
      </c>
      <c r="N9637" t="s">
        <v>49142</v>
      </c>
      <c r="O9637" t="s">
        <v>49142</v>
      </c>
      <c r="P9637" t="s">
        <v>2780</v>
      </c>
      <c r="Q9637" t="s">
        <v>128</v>
      </c>
      <c r="R9637" t="s">
        <v>129</v>
      </c>
      <c r="S9637" t="s">
        <v>128</v>
      </c>
      <c r="T9637" t="s">
        <v>40</v>
      </c>
      <c r="U9637" t="s">
        <v>50</v>
      </c>
      <c r="V9637">
        <v>1</v>
      </c>
      <c r="W9637">
        <v>1.2</v>
      </c>
      <c r="X9637" t="s">
        <v>1473</v>
      </c>
      <c r="Y9637" t="s">
        <v>1474</v>
      </c>
      <c r="Z9637" t="s">
        <v>42</v>
      </c>
      <c r="AA9637" t="s">
        <v>43</v>
      </c>
      <c r="AB9637">
        <v>21223</v>
      </c>
      <c r="AC9637" s="1">
        <v>44880</v>
      </c>
      <c r="AD9637" t="s">
        <v>44</v>
      </c>
      <c r="AE9637" t="s">
        <v>65</v>
      </c>
      <c r="AF9637">
        <v>0</v>
      </c>
      <c r="AG9637" t="s">
        <v>46</v>
      </c>
      <c r="AH9637" s="1">
        <v>44880</v>
      </c>
      <c r="AJ9637" t="s">
        <v>49143</v>
      </c>
      <c r="AK9637">
        <f>Tabla_Consulta_desde_TMS8[[#This Row],[idpedido]]</f>
        <v>460383</v>
      </c>
    </row>
    <row r="9638" spans="1:37" x14ac:dyDescent="0.25">
      <c r="A9638" t="str">
        <f>Tabla_Consulta_desde_TMS8[[#This Row],[Nro_Referencia]]</f>
        <v>98586731</v>
      </c>
      <c r="B9638">
        <v>460384</v>
      </c>
      <c r="C9638" t="s">
        <v>49144</v>
      </c>
      <c r="D9638" t="s">
        <v>1472</v>
      </c>
      <c r="E9638" t="s">
        <v>47</v>
      </c>
      <c r="F9638" t="s">
        <v>33</v>
      </c>
      <c r="G9638" t="s">
        <v>49145</v>
      </c>
      <c r="H9638" s="1">
        <v>44879</v>
      </c>
      <c r="I9638" t="s">
        <v>34</v>
      </c>
      <c r="J9638" s="1">
        <v>44880</v>
      </c>
      <c r="K9638" t="s">
        <v>49146</v>
      </c>
      <c r="L9638" t="s">
        <v>49147</v>
      </c>
      <c r="M9638" t="s">
        <v>43</v>
      </c>
      <c r="N9638" t="s">
        <v>49148</v>
      </c>
      <c r="O9638" t="s">
        <v>49148</v>
      </c>
      <c r="P9638" t="s">
        <v>783</v>
      </c>
      <c r="Q9638" t="s">
        <v>38</v>
      </c>
      <c r="R9638" t="s">
        <v>39</v>
      </c>
      <c r="S9638" t="s">
        <v>784</v>
      </c>
      <c r="T9638" t="s">
        <v>103</v>
      </c>
      <c r="U9638" t="s">
        <v>41</v>
      </c>
      <c r="V9638">
        <v>1</v>
      </c>
      <c r="W9638">
        <v>9.1</v>
      </c>
      <c r="X9638" t="s">
        <v>1473</v>
      </c>
      <c r="Y9638" t="s">
        <v>1474</v>
      </c>
      <c r="Z9638" t="s">
        <v>42</v>
      </c>
      <c r="AA9638" t="s">
        <v>43</v>
      </c>
      <c r="AB9638">
        <v>21218</v>
      </c>
      <c r="AC9638" s="1">
        <v>44880</v>
      </c>
      <c r="AD9638" t="s">
        <v>97</v>
      </c>
      <c r="AE9638" t="s">
        <v>276</v>
      </c>
      <c r="AF9638">
        <v>0</v>
      </c>
      <c r="AG9638" t="s">
        <v>46</v>
      </c>
      <c r="AH9638" s="1">
        <v>44880</v>
      </c>
      <c r="AK9638">
        <f>Tabla_Consulta_desde_TMS8[[#This Row],[idpedido]]</f>
        <v>460384</v>
      </c>
    </row>
    <row r="9639" spans="1:37" x14ac:dyDescent="0.25">
      <c r="A9639" t="str">
        <f>Tabla_Consulta_desde_TMS8[[#This Row],[Nro_Referencia]]</f>
        <v>98592127</v>
      </c>
      <c r="B9639">
        <v>460385</v>
      </c>
      <c r="C9639" t="s">
        <v>49149</v>
      </c>
      <c r="D9639" t="s">
        <v>1472</v>
      </c>
      <c r="E9639" t="s">
        <v>47</v>
      </c>
      <c r="F9639" t="s">
        <v>33</v>
      </c>
      <c r="G9639" t="s">
        <v>49150</v>
      </c>
      <c r="H9639" s="1">
        <v>44879</v>
      </c>
      <c r="I9639" t="s">
        <v>34</v>
      </c>
      <c r="J9639" s="1">
        <v>44880</v>
      </c>
      <c r="K9639" t="s">
        <v>49151</v>
      </c>
      <c r="L9639" t="s">
        <v>49152</v>
      </c>
      <c r="M9639" t="s">
        <v>43</v>
      </c>
      <c r="N9639" t="s">
        <v>49153</v>
      </c>
      <c r="O9639" t="s">
        <v>49153</v>
      </c>
      <c r="P9639" t="s">
        <v>3238</v>
      </c>
      <c r="Q9639" t="s">
        <v>516</v>
      </c>
      <c r="R9639" t="s">
        <v>94</v>
      </c>
      <c r="S9639" t="s">
        <v>516</v>
      </c>
      <c r="T9639" t="s">
        <v>40</v>
      </c>
      <c r="U9639" t="s">
        <v>50</v>
      </c>
      <c r="V9639">
        <v>1</v>
      </c>
      <c r="W9639">
        <v>5</v>
      </c>
      <c r="X9639" t="s">
        <v>1473</v>
      </c>
      <c r="Y9639" t="s">
        <v>1474</v>
      </c>
      <c r="Z9639" t="s">
        <v>42</v>
      </c>
      <c r="AA9639" t="s">
        <v>43</v>
      </c>
      <c r="AB9639">
        <v>21223</v>
      </c>
      <c r="AC9639" s="1">
        <v>44880</v>
      </c>
      <c r="AD9639" t="s">
        <v>44</v>
      </c>
      <c r="AE9639" t="s">
        <v>65</v>
      </c>
      <c r="AF9639">
        <v>1</v>
      </c>
      <c r="AG9639" t="s">
        <v>46</v>
      </c>
      <c r="AH9639" s="1">
        <v>44880</v>
      </c>
      <c r="AJ9639" t="s">
        <v>49154</v>
      </c>
      <c r="AK9639">
        <f>Tabla_Consulta_desde_TMS8[[#This Row],[idpedido]]</f>
        <v>460385</v>
      </c>
    </row>
    <row r="9640" spans="1:37" x14ac:dyDescent="0.25">
      <c r="A9640" t="str">
        <f>Tabla_Consulta_desde_TMS8[[#This Row],[Nro_Referencia]]</f>
        <v>98592781</v>
      </c>
      <c r="B9640">
        <v>460386</v>
      </c>
      <c r="C9640" t="s">
        <v>49155</v>
      </c>
      <c r="D9640" t="s">
        <v>1472</v>
      </c>
      <c r="E9640" t="s">
        <v>47</v>
      </c>
      <c r="F9640" t="s">
        <v>33</v>
      </c>
      <c r="G9640" t="s">
        <v>49156</v>
      </c>
      <c r="H9640" s="1">
        <v>44879</v>
      </c>
      <c r="I9640" t="s">
        <v>34</v>
      </c>
      <c r="J9640" s="1">
        <v>44880</v>
      </c>
      <c r="K9640" t="s">
        <v>49157</v>
      </c>
      <c r="L9640" t="s">
        <v>49158</v>
      </c>
      <c r="M9640" t="s">
        <v>43</v>
      </c>
      <c r="N9640" t="s">
        <v>49159</v>
      </c>
      <c r="O9640" t="s">
        <v>49159</v>
      </c>
      <c r="P9640" t="s">
        <v>734</v>
      </c>
      <c r="Q9640" t="s">
        <v>38</v>
      </c>
      <c r="R9640" t="s">
        <v>39</v>
      </c>
      <c r="S9640" t="s">
        <v>735</v>
      </c>
      <c r="T9640" t="s">
        <v>103</v>
      </c>
      <c r="U9640" t="s">
        <v>41</v>
      </c>
      <c r="V9640">
        <v>1</v>
      </c>
      <c r="W9640">
        <v>10.3</v>
      </c>
      <c r="X9640" t="s">
        <v>1473</v>
      </c>
      <c r="Y9640" t="s">
        <v>1474</v>
      </c>
      <c r="Z9640" t="s">
        <v>42</v>
      </c>
      <c r="AA9640" t="s">
        <v>43</v>
      </c>
      <c r="AB9640">
        <v>21221</v>
      </c>
      <c r="AC9640" s="1">
        <v>44880</v>
      </c>
      <c r="AD9640" t="s">
        <v>97</v>
      </c>
      <c r="AE9640" t="s">
        <v>231</v>
      </c>
      <c r="AF9640">
        <v>0</v>
      </c>
      <c r="AG9640" t="s">
        <v>46</v>
      </c>
      <c r="AH9640" s="1">
        <v>44880</v>
      </c>
      <c r="AK9640">
        <f>Tabla_Consulta_desde_TMS8[[#This Row],[idpedido]]</f>
        <v>460386</v>
      </c>
    </row>
    <row r="9641" spans="1:37" x14ac:dyDescent="0.25">
      <c r="A9641" t="str">
        <f>Tabla_Consulta_desde_TMS8[[#This Row],[Nro_Referencia]]</f>
        <v>98596135</v>
      </c>
      <c r="B9641">
        <v>460387</v>
      </c>
      <c r="C9641" t="s">
        <v>49160</v>
      </c>
      <c r="D9641" t="s">
        <v>1472</v>
      </c>
      <c r="E9641" t="s">
        <v>47</v>
      </c>
      <c r="F9641" t="s">
        <v>33</v>
      </c>
      <c r="G9641" t="s">
        <v>49161</v>
      </c>
      <c r="H9641" s="1">
        <v>44879</v>
      </c>
      <c r="I9641" t="s">
        <v>34</v>
      </c>
      <c r="J9641" s="1">
        <v>44880</v>
      </c>
      <c r="K9641" t="s">
        <v>3979</v>
      </c>
      <c r="L9641" t="s">
        <v>3980</v>
      </c>
      <c r="N9641" t="s">
        <v>3981</v>
      </c>
      <c r="O9641" t="s">
        <v>3981</v>
      </c>
      <c r="P9641" t="s">
        <v>3338</v>
      </c>
      <c r="Q9641" t="s">
        <v>184</v>
      </c>
      <c r="R9641" t="s">
        <v>185</v>
      </c>
      <c r="S9641" t="s">
        <v>3339</v>
      </c>
      <c r="T9641" t="s">
        <v>40</v>
      </c>
      <c r="U9641" t="s">
        <v>50</v>
      </c>
      <c r="V9641">
        <v>4</v>
      </c>
      <c r="W9641">
        <v>48.2</v>
      </c>
      <c r="X9641" t="s">
        <v>1473</v>
      </c>
      <c r="Y9641" t="s">
        <v>1474</v>
      </c>
      <c r="Z9641" t="s">
        <v>42</v>
      </c>
      <c r="AA9641" t="s">
        <v>43</v>
      </c>
      <c r="AB9641">
        <v>21223</v>
      </c>
      <c r="AC9641" s="1">
        <v>44880</v>
      </c>
      <c r="AD9641" t="s">
        <v>44</v>
      </c>
      <c r="AE9641" t="s">
        <v>65</v>
      </c>
      <c r="AF9641">
        <v>0</v>
      </c>
      <c r="AG9641" t="s">
        <v>46</v>
      </c>
      <c r="AH9641" s="1">
        <v>44880</v>
      </c>
      <c r="AJ9641" t="s">
        <v>49162</v>
      </c>
      <c r="AK9641">
        <f>Tabla_Consulta_desde_TMS8[[#This Row],[idpedido]]</f>
        <v>460387</v>
      </c>
    </row>
    <row r="9642" spans="1:37" x14ac:dyDescent="0.25">
      <c r="A9642" t="str">
        <f>Tabla_Consulta_desde_TMS8[[#This Row],[Nro_Referencia]]</f>
        <v>98600746</v>
      </c>
      <c r="B9642">
        <v>460388</v>
      </c>
      <c r="C9642" t="s">
        <v>49163</v>
      </c>
      <c r="D9642" t="s">
        <v>1472</v>
      </c>
      <c r="E9642" t="s">
        <v>47</v>
      </c>
      <c r="F9642" t="s">
        <v>33</v>
      </c>
      <c r="G9642" t="s">
        <v>49164</v>
      </c>
      <c r="H9642" s="1">
        <v>44879</v>
      </c>
      <c r="I9642" t="s">
        <v>34</v>
      </c>
      <c r="J9642" s="1">
        <v>44880</v>
      </c>
      <c r="K9642" t="s">
        <v>49165</v>
      </c>
      <c r="L9642" t="s">
        <v>49166</v>
      </c>
      <c r="N9642" t="s">
        <v>49167</v>
      </c>
      <c r="O9642" t="s">
        <v>49167</v>
      </c>
      <c r="P9642" t="s">
        <v>888</v>
      </c>
      <c r="Q9642" t="s">
        <v>38</v>
      </c>
      <c r="R9642" t="s">
        <v>39</v>
      </c>
      <c r="S9642" t="s">
        <v>760</v>
      </c>
      <c r="T9642" t="s">
        <v>103</v>
      </c>
      <c r="U9642" t="s">
        <v>41</v>
      </c>
      <c r="V9642">
        <v>1</v>
      </c>
      <c r="W9642">
        <v>7.74</v>
      </c>
      <c r="X9642" t="s">
        <v>1473</v>
      </c>
      <c r="Y9642" t="s">
        <v>1474</v>
      </c>
      <c r="Z9642" t="s">
        <v>42</v>
      </c>
      <c r="AA9642" t="s">
        <v>43</v>
      </c>
      <c r="AB9642">
        <v>21220</v>
      </c>
      <c r="AC9642" s="1">
        <v>44880</v>
      </c>
      <c r="AD9642" t="s">
        <v>97</v>
      </c>
      <c r="AE9642" t="s">
        <v>104</v>
      </c>
      <c r="AF9642">
        <v>0</v>
      </c>
      <c r="AG9642" t="s">
        <v>46</v>
      </c>
      <c r="AH9642" s="1">
        <v>44880</v>
      </c>
      <c r="AK9642">
        <f>Tabla_Consulta_desde_TMS8[[#This Row],[idpedido]]</f>
        <v>460388</v>
      </c>
    </row>
    <row r="9643" spans="1:37" x14ac:dyDescent="0.25">
      <c r="A9643" t="str">
        <f>Tabla_Consulta_desde_TMS8[[#This Row],[Nro_Referencia]]</f>
        <v>98601076</v>
      </c>
      <c r="B9643">
        <v>460389</v>
      </c>
      <c r="C9643" t="s">
        <v>49168</v>
      </c>
      <c r="D9643" t="s">
        <v>1472</v>
      </c>
      <c r="E9643" t="s">
        <v>47</v>
      </c>
      <c r="F9643" t="s">
        <v>33</v>
      </c>
      <c r="G9643" t="s">
        <v>49169</v>
      </c>
      <c r="H9643" s="1">
        <v>44879</v>
      </c>
      <c r="I9643" t="s">
        <v>34</v>
      </c>
      <c r="J9643" s="1">
        <v>44880</v>
      </c>
      <c r="K9643" t="s">
        <v>49170</v>
      </c>
      <c r="L9643" t="s">
        <v>49171</v>
      </c>
      <c r="N9643" t="s">
        <v>49172</v>
      </c>
      <c r="O9643" t="s">
        <v>49172</v>
      </c>
      <c r="P9643" t="s">
        <v>888</v>
      </c>
      <c r="Q9643" t="s">
        <v>38</v>
      </c>
      <c r="R9643" t="s">
        <v>39</v>
      </c>
      <c r="S9643" t="s">
        <v>760</v>
      </c>
      <c r="T9643" t="s">
        <v>103</v>
      </c>
      <c r="U9643" t="s">
        <v>41</v>
      </c>
      <c r="V9643">
        <v>1</v>
      </c>
      <c r="W9643">
        <v>9.8000000000000007</v>
      </c>
      <c r="X9643" t="s">
        <v>1473</v>
      </c>
      <c r="Y9643" t="s">
        <v>1474</v>
      </c>
      <c r="Z9643" t="s">
        <v>42</v>
      </c>
      <c r="AA9643" t="s">
        <v>43</v>
      </c>
      <c r="AB9643">
        <v>21218</v>
      </c>
      <c r="AC9643" s="1">
        <v>44880</v>
      </c>
      <c r="AD9643" t="s">
        <v>97</v>
      </c>
      <c r="AE9643" t="s">
        <v>276</v>
      </c>
      <c r="AF9643">
        <v>0</v>
      </c>
      <c r="AG9643" t="s">
        <v>46</v>
      </c>
      <c r="AH9643" s="1">
        <v>44880</v>
      </c>
      <c r="AK9643">
        <f>Tabla_Consulta_desde_TMS8[[#This Row],[idpedido]]</f>
        <v>460389</v>
      </c>
    </row>
    <row r="9644" spans="1:37" x14ac:dyDescent="0.25">
      <c r="A9644" t="str">
        <f>Tabla_Consulta_desde_TMS8[[#This Row],[Nro_Referencia]]</f>
        <v>98603391</v>
      </c>
      <c r="B9644">
        <v>460390</v>
      </c>
      <c r="C9644" t="s">
        <v>49173</v>
      </c>
      <c r="D9644" t="s">
        <v>1472</v>
      </c>
      <c r="E9644" t="s">
        <v>47</v>
      </c>
      <c r="F9644" t="s">
        <v>33</v>
      </c>
      <c r="G9644" t="s">
        <v>49174</v>
      </c>
      <c r="H9644" s="1">
        <v>44879</v>
      </c>
      <c r="I9644" t="s">
        <v>34</v>
      </c>
      <c r="J9644" s="1">
        <v>44880</v>
      </c>
      <c r="K9644" t="s">
        <v>49175</v>
      </c>
      <c r="L9644" t="s">
        <v>49176</v>
      </c>
      <c r="M9644" t="s">
        <v>43</v>
      </c>
      <c r="N9644" t="s">
        <v>49177</v>
      </c>
      <c r="O9644" t="s">
        <v>49177</v>
      </c>
      <c r="P9644" t="s">
        <v>1607</v>
      </c>
      <c r="Q9644" t="s">
        <v>68</v>
      </c>
      <c r="R9644" t="s">
        <v>69</v>
      </c>
      <c r="S9644" t="s">
        <v>1608</v>
      </c>
      <c r="T9644" t="s">
        <v>70</v>
      </c>
      <c r="U9644" t="s">
        <v>50</v>
      </c>
      <c r="V9644">
        <v>1</v>
      </c>
      <c r="W9644">
        <v>5.6</v>
      </c>
      <c r="X9644" t="s">
        <v>1473</v>
      </c>
      <c r="Y9644" t="s">
        <v>1474</v>
      </c>
      <c r="Z9644" t="s">
        <v>42</v>
      </c>
      <c r="AA9644" t="s">
        <v>43</v>
      </c>
      <c r="AB9644">
        <v>21241</v>
      </c>
      <c r="AC9644" s="1">
        <v>44880</v>
      </c>
      <c r="AD9644" t="s">
        <v>72</v>
      </c>
      <c r="AE9644" t="s">
        <v>73</v>
      </c>
      <c r="AF9644">
        <v>0</v>
      </c>
      <c r="AG9644" t="s">
        <v>46</v>
      </c>
      <c r="AH9644" s="1">
        <v>44880</v>
      </c>
      <c r="AK9644">
        <f>Tabla_Consulta_desde_TMS8[[#This Row],[idpedido]]</f>
        <v>460390</v>
      </c>
    </row>
    <row r="9645" spans="1:37" x14ac:dyDescent="0.25">
      <c r="A9645" t="str">
        <f>Tabla_Consulta_desde_TMS8[[#This Row],[Nro_Referencia]]</f>
        <v>98603892</v>
      </c>
      <c r="B9645">
        <v>460391</v>
      </c>
      <c r="C9645" t="s">
        <v>49178</v>
      </c>
      <c r="D9645" t="s">
        <v>1472</v>
      </c>
      <c r="E9645" t="s">
        <v>47</v>
      </c>
      <c r="F9645" t="s">
        <v>33</v>
      </c>
      <c r="G9645" t="s">
        <v>49179</v>
      </c>
      <c r="H9645" s="1">
        <v>44879</v>
      </c>
      <c r="I9645" t="s">
        <v>34</v>
      </c>
      <c r="J9645" s="1">
        <v>44880</v>
      </c>
      <c r="K9645" t="s">
        <v>49180</v>
      </c>
      <c r="L9645" t="s">
        <v>49181</v>
      </c>
      <c r="M9645" t="s">
        <v>43</v>
      </c>
      <c r="N9645" t="s">
        <v>49182</v>
      </c>
      <c r="O9645" t="s">
        <v>49182</v>
      </c>
      <c r="P9645" t="s">
        <v>783</v>
      </c>
      <c r="Q9645" t="s">
        <v>38</v>
      </c>
      <c r="R9645" t="s">
        <v>39</v>
      </c>
      <c r="S9645" t="s">
        <v>784</v>
      </c>
      <c r="T9645" t="s">
        <v>103</v>
      </c>
      <c r="U9645" t="s">
        <v>41</v>
      </c>
      <c r="V9645">
        <v>1</v>
      </c>
      <c r="W9645">
        <v>8.8000000000000007</v>
      </c>
      <c r="X9645" t="s">
        <v>1473</v>
      </c>
      <c r="Y9645" t="s">
        <v>1474</v>
      </c>
      <c r="Z9645" t="s">
        <v>42</v>
      </c>
      <c r="AA9645" t="s">
        <v>43</v>
      </c>
      <c r="AB9645">
        <v>21218</v>
      </c>
      <c r="AC9645" s="1">
        <v>44880</v>
      </c>
      <c r="AD9645" t="s">
        <v>97</v>
      </c>
      <c r="AE9645" t="s">
        <v>276</v>
      </c>
      <c r="AF9645">
        <v>0</v>
      </c>
      <c r="AG9645" t="s">
        <v>46</v>
      </c>
      <c r="AH9645" s="1">
        <v>44880</v>
      </c>
      <c r="AK9645">
        <f>Tabla_Consulta_desde_TMS8[[#This Row],[idpedido]]</f>
        <v>460391</v>
      </c>
    </row>
    <row r="9646" spans="1:37" x14ac:dyDescent="0.25">
      <c r="A9646" t="str">
        <f>Tabla_Consulta_desde_TMS8[[#This Row],[Nro_Referencia]]</f>
        <v>98605962</v>
      </c>
      <c r="B9646">
        <v>460392</v>
      </c>
      <c r="C9646" t="s">
        <v>49183</v>
      </c>
      <c r="D9646" t="s">
        <v>1472</v>
      </c>
      <c r="E9646" t="s">
        <v>47</v>
      </c>
      <c r="F9646" t="s">
        <v>33</v>
      </c>
      <c r="G9646" t="s">
        <v>49184</v>
      </c>
      <c r="H9646" s="1">
        <v>44879</v>
      </c>
      <c r="I9646" t="s">
        <v>34</v>
      </c>
      <c r="J9646" s="1">
        <v>44881</v>
      </c>
      <c r="K9646" t="s">
        <v>49185</v>
      </c>
      <c r="L9646" t="s">
        <v>49186</v>
      </c>
      <c r="N9646" t="s">
        <v>49187</v>
      </c>
      <c r="O9646" t="s">
        <v>49187</v>
      </c>
      <c r="P9646" t="s">
        <v>780</v>
      </c>
      <c r="Q9646" t="s">
        <v>499</v>
      </c>
      <c r="R9646" t="s">
        <v>241</v>
      </c>
      <c r="S9646" t="s">
        <v>499</v>
      </c>
      <c r="T9646" t="s">
        <v>40</v>
      </c>
      <c r="U9646" t="s">
        <v>50</v>
      </c>
      <c r="V9646">
        <v>2</v>
      </c>
      <c r="W9646">
        <v>14.5</v>
      </c>
      <c r="X9646" t="s">
        <v>1473</v>
      </c>
      <c r="Y9646" t="s">
        <v>1474</v>
      </c>
      <c r="Z9646" t="s">
        <v>42</v>
      </c>
      <c r="AA9646" t="s">
        <v>43</v>
      </c>
      <c r="AB9646">
        <v>21223</v>
      </c>
      <c r="AC9646" s="1">
        <v>44880</v>
      </c>
      <c r="AD9646" t="s">
        <v>44</v>
      </c>
      <c r="AE9646" t="s">
        <v>65</v>
      </c>
      <c r="AF9646">
        <v>1</v>
      </c>
      <c r="AG9646" t="s">
        <v>46</v>
      </c>
      <c r="AH9646" s="1">
        <v>44881</v>
      </c>
      <c r="AJ9646" t="s">
        <v>49188</v>
      </c>
      <c r="AK9646">
        <f>Tabla_Consulta_desde_TMS8[[#This Row],[idpedido]]</f>
        <v>460392</v>
      </c>
    </row>
    <row r="9647" spans="1:37" x14ac:dyDescent="0.25">
      <c r="A9647" t="str">
        <f>Tabla_Consulta_desde_TMS8[[#This Row],[Nro_Referencia]]</f>
        <v>98607119</v>
      </c>
      <c r="B9647">
        <v>460393</v>
      </c>
      <c r="C9647" t="s">
        <v>49189</v>
      </c>
      <c r="D9647" t="s">
        <v>1472</v>
      </c>
      <c r="E9647" t="s">
        <v>47</v>
      </c>
      <c r="F9647" t="s">
        <v>33</v>
      </c>
      <c r="G9647" t="s">
        <v>49190</v>
      </c>
      <c r="H9647" s="1">
        <v>44879</v>
      </c>
      <c r="I9647" t="s">
        <v>34</v>
      </c>
      <c r="J9647" s="1">
        <v>44895</v>
      </c>
      <c r="K9647" t="s">
        <v>49191</v>
      </c>
      <c r="L9647" t="s">
        <v>49192</v>
      </c>
      <c r="N9647" t="s">
        <v>49193</v>
      </c>
      <c r="O9647" t="s">
        <v>49193</v>
      </c>
      <c r="P9647" t="s">
        <v>2790</v>
      </c>
      <c r="Q9647" t="s">
        <v>562</v>
      </c>
      <c r="R9647" t="s">
        <v>69</v>
      </c>
      <c r="S9647" t="s">
        <v>2791</v>
      </c>
      <c r="T9647" t="s">
        <v>40</v>
      </c>
      <c r="U9647" t="s">
        <v>50</v>
      </c>
      <c r="V9647">
        <v>1</v>
      </c>
      <c r="W9647">
        <v>14</v>
      </c>
      <c r="X9647" t="s">
        <v>1473</v>
      </c>
      <c r="Y9647" t="s">
        <v>1474</v>
      </c>
      <c r="Z9647" t="s">
        <v>42</v>
      </c>
      <c r="AA9647" t="s">
        <v>43</v>
      </c>
      <c r="AB9647">
        <v>21629</v>
      </c>
      <c r="AC9647" s="1">
        <v>44894</v>
      </c>
      <c r="AD9647" t="s">
        <v>44</v>
      </c>
      <c r="AE9647" t="s">
        <v>65</v>
      </c>
      <c r="AF9647">
        <v>1</v>
      </c>
      <c r="AG9647" t="s">
        <v>46</v>
      </c>
      <c r="AH9647" s="1">
        <v>44894</v>
      </c>
      <c r="AJ9647" t="s">
        <v>58758</v>
      </c>
      <c r="AK9647">
        <f>Tabla_Consulta_desde_TMS8[[#This Row],[idpedido]]</f>
        <v>460393</v>
      </c>
    </row>
    <row r="9648" spans="1:37" x14ac:dyDescent="0.25">
      <c r="A9648" t="str">
        <f>Tabla_Consulta_desde_TMS8[[#This Row],[Nro_Referencia]]</f>
        <v>98607325</v>
      </c>
      <c r="B9648">
        <v>460394</v>
      </c>
      <c r="C9648" t="s">
        <v>49194</v>
      </c>
      <c r="D9648" t="s">
        <v>1472</v>
      </c>
      <c r="E9648" t="s">
        <v>47</v>
      </c>
      <c r="F9648" t="s">
        <v>33</v>
      </c>
      <c r="G9648" t="s">
        <v>49195</v>
      </c>
      <c r="H9648" s="1">
        <v>44879</v>
      </c>
      <c r="I9648" t="s">
        <v>34</v>
      </c>
      <c r="J9648" s="1">
        <v>44880</v>
      </c>
      <c r="K9648" t="s">
        <v>49196</v>
      </c>
      <c r="L9648" t="s">
        <v>49197</v>
      </c>
      <c r="M9648" t="s">
        <v>43</v>
      </c>
      <c r="N9648" t="s">
        <v>49198</v>
      </c>
      <c r="O9648" t="s">
        <v>49198</v>
      </c>
      <c r="P9648" t="s">
        <v>909</v>
      </c>
      <c r="Q9648" t="s">
        <v>38</v>
      </c>
      <c r="R9648" t="s">
        <v>39</v>
      </c>
      <c r="S9648" t="s">
        <v>38</v>
      </c>
      <c r="T9648" t="s">
        <v>103</v>
      </c>
      <c r="U9648" t="s">
        <v>41</v>
      </c>
      <c r="V9648">
        <v>1</v>
      </c>
      <c r="W9648">
        <v>9.8000000000000007</v>
      </c>
      <c r="X9648" t="s">
        <v>1473</v>
      </c>
      <c r="Y9648" t="s">
        <v>1474</v>
      </c>
      <c r="Z9648" t="s">
        <v>42</v>
      </c>
      <c r="AA9648" t="s">
        <v>43</v>
      </c>
      <c r="AB9648">
        <v>21219</v>
      </c>
      <c r="AC9648" s="1">
        <v>44880</v>
      </c>
      <c r="AD9648" t="s">
        <v>97</v>
      </c>
      <c r="AE9648" t="s">
        <v>430</v>
      </c>
      <c r="AF9648">
        <v>0</v>
      </c>
      <c r="AG9648" t="s">
        <v>46</v>
      </c>
      <c r="AH9648" s="1">
        <v>44880</v>
      </c>
      <c r="AK9648">
        <f>Tabla_Consulta_desde_TMS8[[#This Row],[idpedido]]</f>
        <v>460394</v>
      </c>
    </row>
    <row r="9649" spans="1:37" x14ac:dyDescent="0.25">
      <c r="A9649" t="str">
        <f>Tabla_Consulta_desde_TMS8[[#This Row],[Nro_Referencia]]</f>
        <v>98607385</v>
      </c>
      <c r="B9649">
        <v>460395</v>
      </c>
      <c r="C9649" t="s">
        <v>49199</v>
      </c>
      <c r="D9649" t="s">
        <v>1472</v>
      </c>
      <c r="E9649" t="s">
        <v>47</v>
      </c>
      <c r="F9649" t="s">
        <v>33</v>
      </c>
      <c r="G9649" t="s">
        <v>49200</v>
      </c>
      <c r="H9649" s="1">
        <v>44879</v>
      </c>
      <c r="I9649" t="s">
        <v>34</v>
      </c>
      <c r="J9649" s="1">
        <v>44880</v>
      </c>
      <c r="K9649" t="s">
        <v>49201</v>
      </c>
      <c r="L9649" t="s">
        <v>49202</v>
      </c>
      <c r="N9649" t="s">
        <v>49203</v>
      </c>
      <c r="O9649" t="s">
        <v>49203</v>
      </c>
      <c r="P9649" t="s">
        <v>1499</v>
      </c>
      <c r="Q9649" t="s">
        <v>38</v>
      </c>
      <c r="R9649" t="s">
        <v>39</v>
      </c>
      <c r="S9649" t="s">
        <v>1500</v>
      </c>
      <c r="T9649" t="s">
        <v>103</v>
      </c>
      <c r="U9649" t="s">
        <v>41</v>
      </c>
      <c r="V9649">
        <v>2</v>
      </c>
      <c r="W9649">
        <v>17.399999999999999</v>
      </c>
      <c r="X9649" t="s">
        <v>1473</v>
      </c>
      <c r="Y9649" t="s">
        <v>1474</v>
      </c>
      <c r="Z9649" t="s">
        <v>42</v>
      </c>
      <c r="AA9649" t="s">
        <v>43</v>
      </c>
      <c r="AB9649">
        <v>21218</v>
      </c>
      <c r="AC9649" s="1">
        <v>44880</v>
      </c>
      <c r="AD9649" t="s">
        <v>97</v>
      </c>
      <c r="AE9649" t="s">
        <v>276</v>
      </c>
      <c r="AF9649">
        <v>0</v>
      </c>
      <c r="AG9649" t="s">
        <v>46</v>
      </c>
      <c r="AH9649" s="1">
        <v>44880</v>
      </c>
      <c r="AK9649">
        <f>Tabla_Consulta_desde_TMS8[[#This Row],[idpedido]]</f>
        <v>460395</v>
      </c>
    </row>
    <row r="9650" spans="1:37" x14ac:dyDescent="0.25">
      <c r="A9650" t="str">
        <f>Tabla_Consulta_desde_TMS8[[#This Row],[Nro_Referencia]]</f>
        <v>98607391</v>
      </c>
      <c r="B9650">
        <v>460396</v>
      </c>
      <c r="C9650" t="s">
        <v>49204</v>
      </c>
      <c r="D9650" t="s">
        <v>1472</v>
      </c>
      <c r="E9650" t="s">
        <v>47</v>
      </c>
      <c r="F9650" t="s">
        <v>33</v>
      </c>
      <c r="G9650" t="s">
        <v>49205</v>
      </c>
      <c r="H9650" s="1">
        <v>44879</v>
      </c>
      <c r="I9650" t="s">
        <v>34</v>
      </c>
      <c r="J9650" s="1">
        <v>44880</v>
      </c>
      <c r="K9650" t="s">
        <v>49206</v>
      </c>
      <c r="L9650" t="s">
        <v>49207</v>
      </c>
      <c r="M9650" t="s">
        <v>43</v>
      </c>
      <c r="N9650" t="s">
        <v>49208</v>
      </c>
      <c r="O9650" t="s">
        <v>49208</v>
      </c>
      <c r="P9650" t="s">
        <v>1021</v>
      </c>
      <c r="Q9650" t="s">
        <v>38</v>
      </c>
      <c r="R9650" t="s">
        <v>39</v>
      </c>
      <c r="S9650" t="s">
        <v>38</v>
      </c>
      <c r="T9650" t="s">
        <v>103</v>
      </c>
      <c r="U9650" t="s">
        <v>41</v>
      </c>
      <c r="V9650">
        <v>1</v>
      </c>
      <c r="W9650">
        <v>1.7</v>
      </c>
      <c r="X9650" t="s">
        <v>1473</v>
      </c>
      <c r="Y9650" t="s">
        <v>1474</v>
      </c>
      <c r="Z9650" t="s">
        <v>42</v>
      </c>
      <c r="AA9650" t="s">
        <v>43</v>
      </c>
      <c r="AB9650">
        <v>21217</v>
      </c>
      <c r="AC9650" s="1">
        <v>44880</v>
      </c>
      <c r="AD9650" t="s">
        <v>145</v>
      </c>
      <c r="AE9650" t="s">
        <v>205</v>
      </c>
      <c r="AF9650">
        <v>0</v>
      </c>
      <c r="AG9650" t="s">
        <v>46</v>
      </c>
      <c r="AH9650" s="1">
        <v>44880</v>
      </c>
      <c r="AK9650">
        <f>Tabla_Consulta_desde_TMS8[[#This Row],[idpedido]]</f>
        <v>460396</v>
      </c>
    </row>
    <row r="9651" spans="1:37" x14ac:dyDescent="0.25">
      <c r="A9651" t="str">
        <f>Tabla_Consulta_desde_TMS8[[#This Row],[Nro_Referencia]]</f>
        <v>98607592</v>
      </c>
      <c r="B9651">
        <v>460397</v>
      </c>
      <c r="C9651" t="s">
        <v>49209</v>
      </c>
      <c r="D9651" t="s">
        <v>1472</v>
      </c>
      <c r="E9651" t="s">
        <v>47</v>
      </c>
      <c r="F9651" t="s">
        <v>33</v>
      </c>
      <c r="G9651" t="s">
        <v>49210</v>
      </c>
      <c r="H9651" s="1">
        <v>44879</v>
      </c>
      <c r="I9651" t="s">
        <v>34</v>
      </c>
      <c r="J9651" s="1">
        <v>44880</v>
      </c>
      <c r="K9651" t="s">
        <v>3092</v>
      </c>
      <c r="L9651" t="s">
        <v>3093</v>
      </c>
      <c r="M9651" t="s">
        <v>43</v>
      </c>
      <c r="N9651" t="s">
        <v>49211</v>
      </c>
      <c r="O9651" t="s">
        <v>49211</v>
      </c>
      <c r="P9651" t="s">
        <v>1148</v>
      </c>
      <c r="Q9651" t="s">
        <v>109</v>
      </c>
      <c r="R9651" t="s">
        <v>110</v>
      </c>
      <c r="S9651" t="s">
        <v>109</v>
      </c>
      <c r="T9651" t="s">
        <v>111</v>
      </c>
      <c r="U9651" t="s">
        <v>50</v>
      </c>
      <c r="V9651">
        <v>1</v>
      </c>
      <c r="W9651">
        <v>2.2200000000000002</v>
      </c>
      <c r="X9651" t="s">
        <v>1473</v>
      </c>
      <c r="Y9651" t="s">
        <v>1474</v>
      </c>
      <c r="Z9651" t="s">
        <v>42</v>
      </c>
      <c r="AA9651" t="s">
        <v>43</v>
      </c>
      <c r="AB9651">
        <v>21237</v>
      </c>
      <c r="AC9651" s="1">
        <v>44880</v>
      </c>
      <c r="AD9651" t="s">
        <v>97</v>
      </c>
      <c r="AE9651" t="s">
        <v>112</v>
      </c>
      <c r="AF9651">
        <v>0</v>
      </c>
      <c r="AG9651" t="s">
        <v>46</v>
      </c>
      <c r="AH9651" s="1">
        <v>44880</v>
      </c>
      <c r="AK9651">
        <f>Tabla_Consulta_desde_TMS8[[#This Row],[idpedido]]</f>
        <v>460397</v>
      </c>
    </row>
    <row r="9652" spans="1:37" x14ac:dyDescent="0.25">
      <c r="A9652" t="str">
        <f>Tabla_Consulta_desde_TMS8[[#This Row],[Nro_Referencia]]</f>
        <v>98608098</v>
      </c>
      <c r="B9652">
        <v>460398</v>
      </c>
      <c r="C9652" t="s">
        <v>49212</v>
      </c>
      <c r="D9652" t="s">
        <v>1472</v>
      </c>
      <c r="E9652" t="s">
        <v>47</v>
      </c>
      <c r="F9652" t="s">
        <v>33</v>
      </c>
      <c r="G9652" t="s">
        <v>49213</v>
      </c>
      <c r="H9652" s="1">
        <v>44879</v>
      </c>
      <c r="I9652" t="s">
        <v>34</v>
      </c>
      <c r="J9652" s="1">
        <v>44880</v>
      </c>
      <c r="K9652" t="s">
        <v>49214</v>
      </c>
      <c r="L9652" t="s">
        <v>49215</v>
      </c>
      <c r="M9652" t="s">
        <v>43</v>
      </c>
      <c r="N9652" t="s">
        <v>49216</v>
      </c>
      <c r="O9652" t="s">
        <v>49216</v>
      </c>
      <c r="P9652" t="s">
        <v>1460</v>
      </c>
      <c r="Q9652" t="s">
        <v>93</v>
      </c>
      <c r="R9652" t="s">
        <v>94</v>
      </c>
      <c r="S9652" t="s">
        <v>765</v>
      </c>
      <c r="T9652" t="s">
        <v>40</v>
      </c>
      <c r="U9652" t="s">
        <v>50</v>
      </c>
      <c r="V9652">
        <v>1</v>
      </c>
      <c r="W9652">
        <v>8.42</v>
      </c>
      <c r="X9652" t="s">
        <v>1473</v>
      </c>
      <c r="Y9652" t="s">
        <v>1474</v>
      </c>
      <c r="Z9652" t="s">
        <v>42</v>
      </c>
      <c r="AA9652" t="s">
        <v>43</v>
      </c>
      <c r="AB9652">
        <v>21223</v>
      </c>
      <c r="AC9652" s="1">
        <v>44880</v>
      </c>
      <c r="AD9652" t="s">
        <v>44</v>
      </c>
      <c r="AE9652" t="s">
        <v>65</v>
      </c>
      <c r="AF9652">
        <v>0</v>
      </c>
      <c r="AG9652" t="s">
        <v>46</v>
      </c>
      <c r="AH9652" s="1">
        <v>44880</v>
      </c>
      <c r="AJ9652" t="s">
        <v>49217</v>
      </c>
      <c r="AK9652">
        <f>Tabla_Consulta_desde_TMS8[[#This Row],[idpedido]]</f>
        <v>460398</v>
      </c>
    </row>
    <row r="9653" spans="1:37" x14ac:dyDescent="0.25">
      <c r="A9653" t="str">
        <f>Tabla_Consulta_desde_TMS8[[#This Row],[Nro_Referencia]]</f>
        <v>98608499</v>
      </c>
      <c r="B9653">
        <v>460399</v>
      </c>
      <c r="C9653" t="s">
        <v>49218</v>
      </c>
      <c r="D9653" t="s">
        <v>1472</v>
      </c>
      <c r="E9653" t="s">
        <v>47</v>
      </c>
      <c r="F9653" t="s">
        <v>33</v>
      </c>
      <c r="G9653" t="s">
        <v>49219</v>
      </c>
      <c r="H9653" s="1">
        <v>44879</v>
      </c>
      <c r="I9653" t="s">
        <v>34</v>
      </c>
      <c r="J9653" s="1">
        <v>44880</v>
      </c>
      <c r="K9653" t="s">
        <v>49220</v>
      </c>
      <c r="L9653" t="s">
        <v>49221</v>
      </c>
      <c r="M9653" t="s">
        <v>43</v>
      </c>
      <c r="N9653" t="s">
        <v>49222</v>
      </c>
      <c r="O9653" t="s">
        <v>49222</v>
      </c>
      <c r="P9653" t="s">
        <v>1064</v>
      </c>
      <c r="Q9653" t="s">
        <v>38</v>
      </c>
      <c r="R9653" t="s">
        <v>39</v>
      </c>
      <c r="S9653" t="s">
        <v>38</v>
      </c>
      <c r="T9653" t="s">
        <v>103</v>
      </c>
      <c r="U9653" t="s">
        <v>41</v>
      </c>
      <c r="V9653">
        <v>1</v>
      </c>
      <c r="W9653">
        <v>13.8</v>
      </c>
      <c r="X9653" t="s">
        <v>1473</v>
      </c>
      <c r="Y9653" t="s">
        <v>1474</v>
      </c>
      <c r="Z9653" t="s">
        <v>42</v>
      </c>
      <c r="AA9653" t="s">
        <v>43</v>
      </c>
      <c r="AB9653">
        <v>21218</v>
      </c>
      <c r="AC9653" s="1">
        <v>44880</v>
      </c>
      <c r="AD9653" t="s">
        <v>97</v>
      </c>
      <c r="AE9653" t="s">
        <v>276</v>
      </c>
      <c r="AF9653">
        <v>0</v>
      </c>
      <c r="AG9653" t="s">
        <v>46</v>
      </c>
      <c r="AH9653" s="1">
        <v>44880</v>
      </c>
      <c r="AK9653">
        <f>Tabla_Consulta_desde_TMS8[[#This Row],[idpedido]]</f>
        <v>460399</v>
      </c>
    </row>
    <row r="9654" spans="1:37" x14ac:dyDescent="0.25">
      <c r="A9654" t="str">
        <f>Tabla_Consulta_desde_TMS8[[#This Row],[Nro_Referencia]]</f>
        <v>98608943</v>
      </c>
      <c r="B9654">
        <v>460400</v>
      </c>
      <c r="C9654" t="s">
        <v>49223</v>
      </c>
      <c r="D9654" t="s">
        <v>1472</v>
      </c>
      <c r="E9654" t="s">
        <v>47</v>
      </c>
      <c r="F9654" t="s">
        <v>33</v>
      </c>
      <c r="G9654" t="s">
        <v>49224</v>
      </c>
      <c r="H9654" s="1">
        <v>44879</v>
      </c>
      <c r="I9654" t="s">
        <v>34</v>
      </c>
      <c r="J9654" s="1">
        <v>44880</v>
      </c>
      <c r="K9654" t="s">
        <v>2259</v>
      </c>
      <c r="L9654" t="s">
        <v>8470</v>
      </c>
      <c r="M9654" t="s">
        <v>43</v>
      </c>
      <c r="N9654" t="s">
        <v>8471</v>
      </c>
      <c r="O9654" t="s">
        <v>8471</v>
      </c>
      <c r="P9654" t="s">
        <v>787</v>
      </c>
      <c r="Q9654" t="s">
        <v>48</v>
      </c>
      <c r="R9654" t="s">
        <v>49</v>
      </c>
      <c r="S9654" t="s">
        <v>48</v>
      </c>
      <c r="T9654" t="s">
        <v>40</v>
      </c>
      <c r="U9654" t="s">
        <v>50</v>
      </c>
      <c r="V9654">
        <v>1</v>
      </c>
      <c r="W9654">
        <v>13.22</v>
      </c>
      <c r="X9654" t="s">
        <v>1473</v>
      </c>
      <c r="Y9654" t="s">
        <v>1474</v>
      </c>
      <c r="Z9654" t="s">
        <v>42</v>
      </c>
      <c r="AA9654" t="s">
        <v>43</v>
      </c>
      <c r="AB9654">
        <v>21223</v>
      </c>
      <c r="AC9654" s="1">
        <v>44880</v>
      </c>
      <c r="AD9654" t="s">
        <v>44</v>
      </c>
      <c r="AE9654" t="s">
        <v>65</v>
      </c>
      <c r="AF9654">
        <v>0</v>
      </c>
      <c r="AG9654" t="s">
        <v>46</v>
      </c>
      <c r="AH9654" s="1">
        <v>44880</v>
      </c>
      <c r="AJ9654" t="s">
        <v>8472</v>
      </c>
      <c r="AK9654">
        <f>Tabla_Consulta_desde_TMS8[[#This Row],[idpedido]]</f>
        <v>460400</v>
      </c>
    </row>
    <row r="9655" spans="1:37" x14ac:dyDescent="0.25">
      <c r="A9655" t="str">
        <f>Tabla_Consulta_desde_TMS8[[#This Row],[Nro_Referencia]]</f>
        <v>98609054</v>
      </c>
      <c r="B9655">
        <v>460401</v>
      </c>
      <c r="C9655" t="s">
        <v>49225</v>
      </c>
      <c r="D9655" t="s">
        <v>1472</v>
      </c>
      <c r="E9655" t="s">
        <v>47</v>
      </c>
      <c r="F9655" t="s">
        <v>33</v>
      </c>
      <c r="G9655" t="s">
        <v>49226</v>
      </c>
      <c r="H9655" s="1">
        <v>44879</v>
      </c>
      <c r="I9655" t="s">
        <v>34</v>
      </c>
      <c r="J9655" s="1">
        <v>44886</v>
      </c>
      <c r="K9655" t="s">
        <v>49227</v>
      </c>
      <c r="L9655" t="s">
        <v>49228</v>
      </c>
      <c r="N9655" t="s">
        <v>49229</v>
      </c>
      <c r="O9655" t="s">
        <v>49229</v>
      </c>
      <c r="P9655" t="s">
        <v>917</v>
      </c>
      <c r="Q9655" t="s">
        <v>38</v>
      </c>
      <c r="R9655" t="s">
        <v>39</v>
      </c>
      <c r="S9655" t="s">
        <v>38</v>
      </c>
      <c r="T9655" t="s">
        <v>103</v>
      </c>
      <c r="U9655" t="s">
        <v>41</v>
      </c>
      <c r="V9655">
        <v>1</v>
      </c>
      <c r="W9655">
        <v>0.22</v>
      </c>
      <c r="X9655" t="s">
        <v>1473</v>
      </c>
      <c r="Y9655" t="s">
        <v>1474</v>
      </c>
      <c r="Z9655" t="s">
        <v>42</v>
      </c>
      <c r="AA9655" t="s">
        <v>43</v>
      </c>
      <c r="AB9655">
        <v>21396</v>
      </c>
      <c r="AC9655" s="1">
        <v>44886</v>
      </c>
      <c r="AD9655" t="s">
        <v>145</v>
      </c>
      <c r="AE9655" t="s">
        <v>205</v>
      </c>
      <c r="AF9655">
        <v>1</v>
      </c>
      <c r="AG9655" t="s">
        <v>46</v>
      </c>
      <c r="AH9655" s="1">
        <v>44886</v>
      </c>
      <c r="AK9655">
        <f>Tabla_Consulta_desde_TMS8[[#This Row],[idpedido]]</f>
        <v>460401</v>
      </c>
    </row>
    <row r="9656" spans="1:37" x14ac:dyDescent="0.25">
      <c r="A9656" t="str">
        <f>Tabla_Consulta_desde_TMS8[[#This Row],[Nro_Referencia]]</f>
        <v>98609462</v>
      </c>
      <c r="B9656">
        <v>460402</v>
      </c>
      <c r="C9656" t="s">
        <v>49230</v>
      </c>
      <c r="D9656" t="s">
        <v>1472</v>
      </c>
      <c r="E9656" t="s">
        <v>47</v>
      </c>
      <c r="F9656" t="s">
        <v>33</v>
      </c>
      <c r="G9656" t="s">
        <v>49231</v>
      </c>
      <c r="H9656" s="1">
        <v>44879</v>
      </c>
      <c r="I9656" t="s">
        <v>34</v>
      </c>
      <c r="J9656" s="1">
        <v>44880</v>
      </c>
      <c r="K9656" t="s">
        <v>1663</v>
      </c>
      <c r="L9656" t="s">
        <v>1664</v>
      </c>
      <c r="M9656" t="s">
        <v>43</v>
      </c>
      <c r="N9656" t="s">
        <v>24422</v>
      </c>
      <c r="O9656" t="s">
        <v>24422</v>
      </c>
      <c r="P9656" t="s">
        <v>1460</v>
      </c>
      <c r="Q9656" t="s">
        <v>93</v>
      </c>
      <c r="R9656" t="s">
        <v>94</v>
      </c>
      <c r="S9656" t="s">
        <v>765</v>
      </c>
      <c r="T9656" t="s">
        <v>40</v>
      </c>
      <c r="U9656" t="s">
        <v>50</v>
      </c>
      <c r="V9656">
        <v>1</v>
      </c>
      <c r="W9656">
        <v>2.2000000000000002</v>
      </c>
      <c r="X9656" t="s">
        <v>1473</v>
      </c>
      <c r="Y9656" t="s">
        <v>1474</v>
      </c>
      <c r="Z9656" t="s">
        <v>42</v>
      </c>
      <c r="AA9656" t="s">
        <v>43</v>
      </c>
      <c r="AB9656">
        <v>21223</v>
      </c>
      <c r="AC9656" s="1">
        <v>44880</v>
      </c>
      <c r="AD9656" t="s">
        <v>44</v>
      </c>
      <c r="AE9656" t="s">
        <v>65</v>
      </c>
      <c r="AF9656">
        <v>0</v>
      </c>
      <c r="AG9656" t="s">
        <v>46</v>
      </c>
      <c r="AH9656" s="1">
        <v>44880</v>
      </c>
      <c r="AJ9656" t="s">
        <v>2445</v>
      </c>
      <c r="AK9656">
        <f>Tabla_Consulta_desde_TMS8[[#This Row],[idpedido]]</f>
        <v>460402</v>
      </c>
    </row>
    <row r="9657" spans="1:37" x14ac:dyDescent="0.25">
      <c r="A9657" t="str">
        <f>Tabla_Consulta_desde_TMS8[[#This Row],[Nro_Referencia]]</f>
        <v>98610668</v>
      </c>
      <c r="B9657">
        <v>460403</v>
      </c>
      <c r="C9657" t="s">
        <v>49232</v>
      </c>
      <c r="D9657" t="s">
        <v>1472</v>
      </c>
      <c r="E9657" t="s">
        <v>47</v>
      </c>
      <c r="F9657" t="s">
        <v>33</v>
      </c>
      <c r="G9657" t="s">
        <v>49233</v>
      </c>
      <c r="H9657" s="1">
        <v>44879</v>
      </c>
      <c r="I9657" t="s">
        <v>34</v>
      </c>
      <c r="J9657" s="1">
        <v>44880</v>
      </c>
      <c r="K9657" t="s">
        <v>49234</v>
      </c>
      <c r="L9657" t="s">
        <v>49235</v>
      </c>
      <c r="N9657" t="s">
        <v>49236</v>
      </c>
      <c r="O9657" t="s">
        <v>49236</v>
      </c>
      <c r="P9657" t="s">
        <v>1691</v>
      </c>
      <c r="Q9657" t="s">
        <v>204</v>
      </c>
      <c r="R9657" t="s">
        <v>49</v>
      </c>
      <c r="S9657" t="s">
        <v>204</v>
      </c>
      <c r="T9657" t="s">
        <v>40</v>
      </c>
      <c r="U9657" t="s">
        <v>50</v>
      </c>
      <c r="V9657">
        <v>2</v>
      </c>
      <c r="W9657">
        <v>15.2</v>
      </c>
      <c r="X9657" t="s">
        <v>1473</v>
      </c>
      <c r="Y9657" t="s">
        <v>1474</v>
      </c>
      <c r="Z9657" t="s">
        <v>42</v>
      </c>
      <c r="AA9657" t="s">
        <v>43</v>
      </c>
      <c r="AB9657">
        <v>21223</v>
      </c>
      <c r="AC9657" s="1">
        <v>44880</v>
      </c>
      <c r="AD9657" t="s">
        <v>44</v>
      </c>
      <c r="AE9657" t="s">
        <v>65</v>
      </c>
      <c r="AF9657">
        <v>0</v>
      </c>
      <c r="AG9657" t="s">
        <v>46</v>
      </c>
      <c r="AH9657" s="1">
        <v>44880</v>
      </c>
      <c r="AJ9657" t="s">
        <v>49237</v>
      </c>
      <c r="AK9657">
        <f>Tabla_Consulta_desde_TMS8[[#This Row],[idpedido]]</f>
        <v>460403</v>
      </c>
    </row>
    <row r="9658" spans="1:37" x14ac:dyDescent="0.25">
      <c r="A9658" t="str">
        <f>Tabla_Consulta_desde_TMS8[[#This Row],[Nro_Referencia]]</f>
        <v>98073707</v>
      </c>
      <c r="B9658">
        <v>460373</v>
      </c>
      <c r="C9658" t="s">
        <v>49238</v>
      </c>
      <c r="D9658" t="s">
        <v>1472</v>
      </c>
      <c r="E9658" t="s">
        <v>47</v>
      </c>
      <c r="F9658" t="s">
        <v>33</v>
      </c>
      <c r="G9658" t="s">
        <v>49239</v>
      </c>
      <c r="H9658" s="1">
        <v>44879</v>
      </c>
      <c r="I9658" t="s">
        <v>34</v>
      </c>
      <c r="J9658" s="1">
        <v>44880</v>
      </c>
      <c r="K9658" t="s">
        <v>49240</v>
      </c>
      <c r="L9658" t="s">
        <v>49241</v>
      </c>
      <c r="N9658" t="s">
        <v>4693</v>
      </c>
      <c r="O9658" t="s">
        <v>4693</v>
      </c>
      <c r="P9658" t="s">
        <v>68</v>
      </c>
      <c r="Q9658" t="s">
        <v>68</v>
      </c>
      <c r="R9658" t="s">
        <v>69</v>
      </c>
      <c r="T9658" t="s">
        <v>111</v>
      </c>
      <c r="U9658" t="s">
        <v>71</v>
      </c>
      <c r="V9658">
        <v>1</v>
      </c>
      <c r="W9658">
        <v>11.45</v>
      </c>
      <c r="X9658" t="s">
        <v>1473</v>
      </c>
      <c r="Y9658" t="s">
        <v>1474</v>
      </c>
      <c r="Z9658" t="s">
        <v>42</v>
      </c>
      <c r="AA9658" t="s">
        <v>43</v>
      </c>
      <c r="AB9658">
        <v>21246</v>
      </c>
      <c r="AC9658" s="1">
        <v>44880</v>
      </c>
      <c r="AD9658" t="s">
        <v>97</v>
      </c>
      <c r="AE9658" t="s">
        <v>452</v>
      </c>
      <c r="AF9658">
        <v>0</v>
      </c>
      <c r="AG9658" t="s">
        <v>46</v>
      </c>
      <c r="AH9658" s="1">
        <v>44880</v>
      </c>
      <c r="AK9658">
        <f>Tabla_Consulta_desde_TMS8[[#This Row],[idpedido]]</f>
        <v>460373</v>
      </c>
    </row>
    <row r="9659" spans="1:37" x14ac:dyDescent="0.25">
      <c r="A9659" t="str">
        <f>Tabla_Consulta_desde_TMS8[[#This Row],[Nro_Referencia]]</f>
        <v>98367293_A</v>
      </c>
      <c r="B9659">
        <v>460374</v>
      </c>
      <c r="C9659" t="s">
        <v>49242</v>
      </c>
      <c r="D9659" t="s">
        <v>1472</v>
      </c>
      <c r="E9659" t="s">
        <v>47</v>
      </c>
      <c r="F9659" t="s">
        <v>33</v>
      </c>
      <c r="G9659" t="s">
        <v>49243</v>
      </c>
      <c r="H9659" s="1">
        <v>44879</v>
      </c>
      <c r="I9659" t="s">
        <v>34</v>
      </c>
      <c r="J9659" s="1">
        <v>44880</v>
      </c>
      <c r="K9659" t="s">
        <v>1703</v>
      </c>
      <c r="L9659" t="s">
        <v>1704</v>
      </c>
      <c r="M9659" t="s">
        <v>43</v>
      </c>
      <c r="N9659" t="s">
        <v>49244</v>
      </c>
      <c r="O9659" t="s">
        <v>49244</v>
      </c>
      <c r="P9659" t="s">
        <v>862</v>
      </c>
      <c r="Q9659" t="s">
        <v>38</v>
      </c>
      <c r="R9659" t="s">
        <v>39</v>
      </c>
      <c r="S9659" t="s">
        <v>38</v>
      </c>
      <c r="T9659" t="s">
        <v>103</v>
      </c>
      <c r="U9659" t="s">
        <v>41</v>
      </c>
      <c r="V9659">
        <v>1</v>
      </c>
      <c r="W9659">
        <v>0.6</v>
      </c>
      <c r="X9659" t="s">
        <v>1473</v>
      </c>
      <c r="Y9659" t="s">
        <v>1474</v>
      </c>
      <c r="Z9659" t="s">
        <v>42</v>
      </c>
      <c r="AA9659" t="s">
        <v>43</v>
      </c>
      <c r="AB9659">
        <v>21217</v>
      </c>
      <c r="AC9659" s="1">
        <v>44880</v>
      </c>
      <c r="AD9659" t="s">
        <v>145</v>
      </c>
      <c r="AE9659" t="s">
        <v>205</v>
      </c>
      <c r="AF9659">
        <v>0</v>
      </c>
      <c r="AG9659" t="s">
        <v>46</v>
      </c>
      <c r="AH9659" s="1">
        <v>44880</v>
      </c>
      <c r="AK9659">
        <f>Tabla_Consulta_desde_TMS8[[#This Row],[idpedido]]</f>
        <v>460374</v>
      </c>
    </row>
    <row r="9660" spans="1:37" x14ac:dyDescent="0.25">
      <c r="A9660" t="str">
        <f>Tabla_Consulta_desde_TMS8[[#This Row],[Nro_Referencia]]</f>
        <v>98534541</v>
      </c>
      <c r="B9660">
        <v>460375</v>
      </c>
      <c r="C9660" t="s">
        <v>49245</v>
      </c>
      <c r="D9660" t="s">
        <v>1472</v>
      </c>
      <c r="E9660" t="s">
        <v>47</v>
      </c>
      <c r="F9660" t="s">
        <v>33</v>
      </c>
      <c r="G9660" t="s">
        <v>49246</v>
      </c>
      <c r="H9660" s="1">
        <v>44879</v>
      </c>
      <c r="I9660" t="s">
        <v>34</v>
      </c>
      <c r="J9660" s="1">
        <v>44880</v>
      </c>
      <c r="K9660" t="s">
        <v>49247</v>
      </c>
      <c r="L9660" t="s">
        <v>49248</v>
      </c>
      <c r="M9660" t="s">
        <v>43</v>
      </c>
      <c r="N9660" t="s">
        <v>49249</v>
      </c>
      <c r="O9660" t="s">
        <v>49249</v>
      </c>
      <c r="P9660" t="s">
        <v>832</v>
      </c>
      <c r="Q9660" t="s">
        <v>68</v>
      </c>
      <c r="R9660" t="s">
        <v>69</v>
      </c>
      <c r="S9660" t="s">
        <v>68</v>
      </c>
      <c r="T9660" t="s">
        <v>70</v>
      </c>
      <c r="U9660" t="s">
        <v>71</v>
      </c>
      <c r="V9660">
        <v>1</v>
      </c>
      <c r="W9660">
        <v>9.9</v>
      </c>
      <c r="X9660" t="s">
        <v>1473</v>
      </c>
      <c r="Y9660" t="s">
        <v>1474</v>
      </c>
      <c r="Z9660" t="s">
        <v>42</v>
      </c>
      <c r="AA9660" t="s">
        <v>43</v>
      </c>
      <c r="AB9660">
        <v>21244</v>
      </c>
      <c r="AC9660" s="1">
        <v>44880</v>
      </c>
      <c r="AD9660" t="s">
        <v>72</v>
      </c>
      <c r="AE9660" t="s">
        <v>1490</v>
      </c>
      <c r="AF9660">
        <v>0</v>
      </c>
      <c r="AG9660" t="s">
        <v>46</v>
      </c>
      <c r="AH9660" s="1">
        <v>44880</v>
      </c>
      <c r="AK9660">
        <f>Tabla_Consulta_desde_TMS8[[#This Row],[idpedido]]</f>
        <v>460375</v>
      </c>
    </row>
    <row r="9661" spans="1:37" x14ac:dyDescent="0.25">
      <c r="A9661" t="str">
        <f>Tabla_Consulta_desde_TMS8[[#This Row],[Nro_Referencia]]</f>
        <v>98544282</v>
      </c>
      <c r="B9661">
        <v>460376</v>
      </c>
      <c r="C9661" t="s">
        <v>49250</v>
      </c>
      <c r="D9661" t="s">
        <v>1472</v>
      </c>
      <c r="E9661" t="s">
        <v>47</v>
      </c>
      <c r="F9661" t="s">
        <v>33</v>
      </c>
      <c r="G9661" t="s">
        <v>49251</v>
      </c>
      <c r="H9661" s="1">
        <v>44879</v>
      </c>
      <c r="I9661" t="s">
        <v>34</v>
      </c>
      <c r="J9661" s="1">
        <v>44880</v>
      </c>
      <c r="K9661" t="s">
        <v>49252</v>
      </c>
      <c r="L9661" t="s">
        <v>49253</v>
      </c>
      <c r="M9661" t="s">
        <v>43</v>
      </c>
      <c r="N9661" t="s">
        <v>37245</v>
      </c>
      <c r="O9661" t="s">
        <v>37245</v>
      </c>
      <c r="P9661" t="s">
        <v>761</v>
      </c>
      <c r="Q9661" t="s">
        <v>38</v>
      </c>
      <c r="R9661" t="s">
        <v>39</v>
      </c>
      <c r="S9661" t="s">
        <v>38</v>
      </c>
      <c r="T9661" t="s">
        <v>103</v>
      </c>
      <c r="U9661" t="s">
        <v>41</v>
      </c>
      <c r="V9661">
        <v>1</v>
      </c>
      <c r="W9661">
        <v>1.2</v>
      </c>
      <c r="X9661" t="s">
        <v>1473</v>
      </c>
      <c r="Y9661" t="s">
        <v>1474</v>
      </c>
      <c r="Z9661" t="s">
        <v>42</v>
      </c>
      <c r="AA9661" t="s">
        <v>43</v>
      </c>
      <c r="AB9661">
        <v>21217</v>
      </c>
      <c r="AC9661" s="1">
        <v>44880</v>
      </c>
      <c r="AD9661" t="s">
        <v>145</v>
      </c>
      <c r="AE9661" t="s">
        <v>205</v>
      </c>
      <c r="AF9661">
        <v>0</v>
      </c>
      <c r="AG9661" t="s">
        <v>46</v>
      </c>
      <c r="AH9661" s="1">
        <v>44880</v>
      </c>
      <c r="AK9661">
        <f>Tabla_Consulta_desde_TMS8[[#This Row],[idpedido]]</f>
        <v>460376</v>
      </c>
    </row>
    <row r="9662" spans="1:37" x14ac:dyDescent="0.25">
      <c r="A9662" t="str">
        <f>Tabla_Consulta_desde_TMS8[[#This Row],[Nro_Referencia]]</f>
        <v>98544362</v>
      </c>
      <c r="B9662">
        <v>460377</v>
      </c>
      <c r="C9662" t="s">
        <v>49254</v>
      </c>
      <c r="D9662" t="s">
        <v>1472</v>
      </c>
      <c r="E9662" t="s">
        <v>47</v>
      </c>
      <c r="F9662" t="s">
        <v>33</v>
      </c>
      <c r="G9662" t="s">
        <v>49255</v>
      </c>
      <c r="H9662" s="1">
        <v>44879</v>
      </c>
      <c r="I9662" t="s">
        <v>34</v>
      </c>
      <c r="J9662" s="1">
        <v>44880</v>
      </c>
      <c r="K9662" t="s">
        <v>49256</v>
      </c>
      <c r="L9662" t="s">
        <v>49257</v>
      </c>
      <c r="M9662" t="s">
        <v>43</v>
      </c>
      <c r="N9662" t="s">
        <v>49258</v>
      </c>
      <c r="O9662" t="s">
        <v>49258</v>
      </c>
      <c r="P9662" t="s">
        <v>721</v>
      </c>
      <c r="Q9662" t="s">
        <v>38</v>
      </c>
      <c r="R9662" t="s">
        <v>39</v>
      </c>
      <c r="S9662" t="s">
        <v>38</v>
      </c>
      <c r="T9662" t="s">
        <v>103</v>
      </c>
      <c r="U9662" t="s">
        <v>41</v>
      </c>
      <c r="V9662">
        <v>1</v>
      </c>
      <c r="W9662">
        <v>2.5</v>
      </c>
      <c r="X9662" t="s">
        <v>1473</v>
      </c>
      <c r="Y9662" t="s">
        <v>1474</v>
      </c>
      <c r="Z9662" t="s">
        <v>42</v>
      </c>
      <c r="AA9662" t="s">
        <v>43</v>
      </c>
      <c r="AB9662">
        <v>21219</v>
      </c>
      <c r="AC9662" s="1">
        <v>44880</v>
      </c>
      <c r="AD9662" t="s">
        <v>97</v>
      </c>
      <c r="AE9662" t="s">
        <v>430</v>
      </c>
      <c r="AF9662">
        <v>0</v>
      </c>
      <c r="AG9662" t="s">
        <v>46</v>
      </c>
      <c r="AH9662" s="1">
        <v>44880</v>
      </c>
      <c r="AK9662">
        <f>Tabla_Consulta_desde_TMS8[[#This Row],[idpedido]]</f>
        <v>460377</v>
      </c>
    </row>
    <row r="9663" spans="1:37" x14ac:dyDescent="0.25">
      <c r="A9663" t="str">
        <f>Tabla_Consulta_desde_TMS8[[#This Row],[Nro_Referencia]]</f>
        <v>98545786_A</v>
      </c>
      <c r="B9663">
        <v>460378</v>
      </c>
      <c r="C9663" t="s">
        <v>49259</v>
      </c>
      <c r="D9663" t="s">
        <v>1472</v>
      </c>
      <c r="E9663" t="s">
        <v>47</v>
      </c>
      <c r="F9663" t="s">
        <v>33</v>
      </c>
      <c r="G9663" t="s">
        <v>49260</v>
      </c>
      <c r="H9663" s="1">
        <v>44879</v>
      </c>
      <c r="I9663" t="s">
        <v>34</v>
      </c>
      <c r="J9663" s="1">
        <v>44886</v>
      </c>
      <c r="K9663" t="s">
        <v>49261</v>
      </c>
      <c r="L9663" t="s">
        <v>49262</v>
      </c>
      <c r="N9663" t="s">
        <v>49263</v>
      </c>
      <c r="O9663" t="s">
        <v>49263</v>
      </c>
      <c r="P9663" t="s">
        <v>917</v>
      </c>
      <c r="Q9663" t="s">
        <v>38</v>
      </c>
      <c r="R9663" t="s">
        <v>39</v>
      </c>
      <c r="S9663" t="s">
        <v>38</v>
      </c>
      <c r="T9663" t="s">
        <v>103</v>
      </c>
      <c r="U9663" t="s">
        <v>41</v>
      </c>
      <c r="V9663">
        <v>1</v>
      </c>
      <c r="W9663">
        <v>2.5</v>
      </c>
      <c r="X9663" t="s">
        <v>1473</v>
      </c>
      <c r="Y9663" t="s">
        <v>1474</v>
      </c>
      <c r="Z9663" t="s">
        <v>42</v>
      </c>
      <c r="AA9663" t="s">
        <v>43</v>
      </c>
      <c r="AB9663">
        <v>21396</v>
      </c>
      <c r="AC9663" s="1">
        <v>44886</v>
      </c>
      <c r="AD9663" t="s">
        <v>145</v>
      </c>
      <c r="AE9663" t="s">
        <v>205</v>
      </c>
      <c r="AF9663">
        <v>1</v>
      </c>
      <c r="AG9663" t="s">
        <v>46</v>
      </c>
      <c r="AH9663" s="1">
        <v>44886</v>
      </c>
      <c r="AK9663">
        <f>Tabla_Consulta_desde_TMS8[[#This Row],[idpedido]]</f>
        <v>460378</v>
      </c>
    </row>
    <row r="9664" spans="1:37" x14ac:dyDescent="0.25">
      <c r="A9664" t="str">
        <f>Tabla_Consulta_desde_TMS8[[#This Row],[Nro_Referencia]]</f>
        <v>98549664_A</v>
      </c>
      <c r="B9664">
        <v>460379</v>
      </c>
      <c r="C9664" t="s">
        <v>49264</v>
      </c>
      <c r="D9664" t="s">
        <v>1472</v>
      </c>
      <c r="E9664" t="s">
        <v>47</v>
      </c>
      <c r="F9664" t="s">
        <v>33</v>
      </c>
      <c r="G9664" t="s">
        <v>49265</v>
      </c>
      <c r="H9664" s="1">
        <v>44879</v>
      </c>
      <c r="I9664" t="s">
        <v>34</v>
      </c>
      <c r="J9664" s="1">
        <v>44880</v>
      </c>
      <c r="K9664" t="s">
        <v>49266</v>
      </c>
      <c r="L9664" t="s">
        <v>49267</v>
      </c>
      <c r="M9664" t="s">
        <v>43</v>
      </c>
      <c r="N9664" t="s">
        <v>49268</v>
      </c>
      <c r="O9664" t="s">
        <v>49268</v>
      </c>
      <c r="P9664" t="s">
        <v>840</v>
      </c>
      <c r="Q9664" t="s">
        <v>38</v>
      </c>
      <c r="R9664" t="s">
        <v>39</v>
      </c>
      <c r="S9664" t="s">
        <v>841</v>
      </c>
      <c r="T9664" t="s">
        <v>103</v>
      </c>
      <c r="U9664" t="s">
        <v>41</v>
      </c>
      <c r="V9664">
        <v>1</v>
      </c>
      <c r="W9664">
        <v>0</v>
      </c>
      <c r="X9664" t="s">
        <v>1473</v>
      </c>
      <c r="Y9664" t="s">
        <v>1474</v>
      </c>
      <c r="Z9664" t="s">
        <v>42</v>
      </c>
      <c r="AA9664" t="s">
        <v>43</v>
      </c>
      <c r="AB9664">
        <v>21220</v>
      </c>
      <c r="AC9664" s="1">
        <v>44880</v>
      </c>
      <c r="AD9664" t="s">
        <v>97</v>
      </c>
      <c r="AE9664" t="s">
        <v>104</v>
      </c>
      <c r="AF9664">
        <v>0</v>
      </c>
      <c r="AG9664" t="s">
        <v>46</v>
      </c>
      <c r="AH9664" s="1">
        <v>44880</v>
      </c>
      <c r="AK9664">
        <f>Tabla_Consulta_desde_TMS8[[#This Row],[idpedido]]</f>
        <v>460379</v>
      </c>
    </row>
    <row r="9665" spans="1:37" x14ac:dyDescent="0.25">
      <c r="A9665" t="str">
        <f>Tabla_Consulta_desde_TMS8[[#This Row],[Nro_Referencia]]</f>
        <v>413692894</v>
      </c>
      <c r="B9665">
        <v>460329</v>
      </c>
      <c r="C9665" t="s">
        <v>49269</v>
      </c>
      <c r="D9665" t="s">
        <v>493</v>
      </c>
      <c r="E9665" t="s">
        <v>47</v>
      </c>
      <c r="F9665" t="s">
        <v>33</v>
      </c>
      <c r="G9665" t="s">
        <v>49270</v>
      </c>
      <c r="H9665" s="1">
        <v>44879</v>
      </c>
      <c r="I9665" t="s">
        <v>34</v>
      </c>
      <c r="J9665" s="1">
        <v>44880</v>
      </c>
      <c r="K9665" t="s">
        <v>49271</v>
      </c>
      <c r="L9665" t="s">
        <v>49272</v>
      </c>
      <c r="M9665" t="s">
        <v>49273</v>
      </c>
      <c r="N9665" t="s">
        <v>49274</v>
      </c>
      <c r="O9665" t="s">
        <v>43</v>
      </c>
      <c r="P9665" t="s">
        <v>584</v>
      </c>
      <c r="Q9665" t="s">
        <v>584</v>
      </c>
      <c r="R9665" t="s">
        <v>198</v>
      </c>
      <c r="T9665" t="s">
        <v>40</v>
      </c>
      <c r="U9665" t="s">
        <v>50</v>
      </c>
      <c r="V9665">
        <v>1</v>
      </c>
      <c r="W9665">
        <v>1</v>
      </c>
      <c r="X9665" t="s">
        <v>494</v>
      </c>
      <c r="Y9665" t="s">
        <v>36</v>
      </c>
      <c r="Z9665" t="s">
        <v>42</v>
      </c>
      <c r="AA9665" t="s">
        <v>49275</v>
      </c>
      <c r="AB9665">
        <v>21222</v>
      </c>
      <c r="AC9665" s="1">
        <v>44880</v>
      </c>
      <c r="AD9665" t="s">
        <v>44</v>
      </c>
      <c r="AE9665" t="s">
        <v>65</v>
      </c>
      <c r="AF9665">
        <v>1</v>
      </c>
      <c r="AG9665" t="s">
        <v>46</v>
      </c>
      <c r="AH9665" s="1">
        <v>44880</v>
      </c>
      <c r="AJ9665" t="s">
        <v>49276</v>
      </c>
      <c r="AK9665">
        <f>Tabla_Consulta_desde_TMS8[[#This Row],[idpedido]]</f>
        <v>460329</v>
      </c>
    </row>
    <row r="9666" spans="1:37" x14ac:dyDescent="0.25">
      <c r="A9666" t="str">
        <f>Tabla_Consulta_desde_TMS8[[#This Row],[Nro_Referencia]]</f>
        <v>413692895</v>
      </c>
      <c r="B9666">
        <v>460330</v>
      </c>
      <c r="C9666" t="s">
        <v>49277</v>
      </c>
      <c r="D9666" t="s">
        <v>493</v>
      </c>
      <c r="E9666" t="s">
        <v>47</v>
      </c>
      <c r="F9666" t="s">
        <v>33</v>
      </c>
      <c r="G9666" t="s">
        <v>49278</v>
      </c>
      <c r="H9666" s="1">
        <v>44879</v>
      </c>
      <c r="I9666" t="s">
        <v>34</v>
      </c>
      <c r="J9666" s="1">
        <v>44880</v>
      </c>
      <c r="K9666" t="s">
        <v>49279</v>
      </c>
      <c r="L9666" t="s">
        <v>49280</v>
      </c>
      <c r="M9666" t="s">
        <v>49281</v>
      </c>
      <c r="N9666" t="s">
        <v>49282</v>
      </c>
      <c r="O9666" t="s">
        <v>43</v>
      </c>
      <c r="P9666" t="s">
        <v>68</v>
      </c>
      <c r="Q9666" t="s">
        <v>68</v>
      </c>
      <c r="R9666" t="s">
        <v>69</v>
      </c>
      <c r="T9666" t="s">
        <v>111</v>
      </c>
      <c r="U9666" t="s">
        <v>71</v>
      </c>
      <c r="V9666">
        <v>1</v>
      </c>
      <c r="W9666">
        <v>1</v>
      </c>
      <c r="X9666" t="s">
        <v>494</v>
      </c>
      <c r="Y9666" t="s">
        <v>36</v>
      </c>
      <c r="Z9666" t="s">
        <v>42</v>
      </c>
      <c r="AA9666" t="s">
        <v>49283</v>
      </c>
      <c r="AB9666">
        <v>21243</v>
      </c>
      <c r="AC9666" s="1">
        <v>44880</v>
      </c>
      <c r="AD9666" t="s">
        <v>97</v>
      </c>
      <c r="AE9666" t="s">
        <v>180</v>
      </c>
      <c r="AF9666">
        <v>0</v>
      </c>
      <c r="AG9666" t="s">
        <v>46</v>
      </c>
      <c r="AH9666" s="1">
        <v>44880</v>
      </c>
      <c r="AK9666">
        <f>Tabla_Consulta_desde_TMS8[[#This Row],[idpedido]]</f>
        <v>460330</v>
      </c>
    </row>
    <row r="9667" spans="1:37" x14ac:dyDescent="0.25">
      <c r="A9667" t="str">
        <f>Tabla_Consulta_desde_TMS8[[#This Row],[Nro_Referencia]]</f>
        <v>413692909</v>
      </c>
      <c r="B9667">
        <v>460331</v>
      </c>
      <c r="C9667" t="s">
        <v>49284</v>
      </c>
      <c r="D9667" t="s">
        <v>493</v>
      </c>
      <c r="E9667" t="s">
        <v>47</v>
      </c>
      <c r="F9667" t="s">
        <v>33</v>
      </c>
      <c r="G9667" t="s">
        <v>49285</v>
      </c>
      <c r="H9667" s="1">
        <v>44879</v>
      </c>
      <c r="I9667" t="s">
        <v>34</v>
      </c>
      <c r="J9667" s="1">
        <v>44882</v>
      </c>
      <c r="K9667" t="s">
        <v>49286</v>
      </c>
      <c r="L9667" t="s">
        <v>49287</v>
      </c>
      <c r="M9667" t="s">
        <v>49288</v>
      </c>
      <c r="N9667" t="s">
        <v>49289</v>
      </c>
      <c r="O9667" t="s">
        <v>43</v>
      </c>
      <c r="P9667" t="s">
        <v>86</v>
      </c>
      <c r="Q9667" t="s">
        <v>86</v>
      </c>
      <c r="R9667" t="s">
        <v>87</v>
      </c>
      <c r="S9667" t="s">
        <v>86</v>
      </c>
      <c r="T9667" t="s">
        <v>40</v>
      </c>
      <c r="U9667" t="s">
        <v>50</v>
      </c>
      <c r="V9667">
        <v>1</v>
      </c>
      <c r="W9667">
        <v>1</v>
      </c>
      <c r="X9667" t="s">
        <v>494</v>
      </c>
      <c r="Y9667" t="s">
        <v>36</v>
      </c>
      <c r="Z9667" t="s">
        <v>42</v>
      </c>
      <c r="AA9667" t="s">
        <v>49290</v>
      </c>
      <c r="AB9667">
        <v>21222</v>
      </c>
      <c r="AC9667" s="1">
        <v>44880</v>
      </c>
      <c r="AD9667" t="s">
        <v>44</v>
      </c>
      <c r="AE9667" t="s">
        <v>65</v>
      </c>
      <c r="AF9667">
        <v>1</v>
      </c>
      <c r="AG9667" t="s">
        <v>46</v>
      </c>
      <c r="AH9667" s="1">
        <v>44882</v>
      </c>
      <c r="AJ9667" t="s">
        <v>49291</v>
      </c>
      <c r="AK9667">
        <f>Tabla_Consulta_desde_TMS8[[#This Row],[idpedido]]</f>
        <v>460331</v>
      </c>
    </row>
    <row r="9668" spans="1:37" x14ac:dyDescent="0.25">
      <c r="A9668" t="str">
        <f>Tabla_Consulta_desde_TMS8[[#This Row],[Nro_Referencia]]</f>
        <v>413692914</v>
      </c>
      <c r="B9668">
        <v>460332</v>
      </c>
      <c r="C9668" t="s">
        <v>49292</v>
      </c>
      <c r="D9668" t="s">
        <v>493</v>
      </c>
      <c r="E9668" t="s">
        <v>47</v>
      </c>
      <c r="F9668" t="s">
        <v>33</v>
      </c>
      <c r="G9668" t="s">
        <v>49293</v>
      </c>
      <c r="H9668" s="1">
        <v>44879</v>
      </c>
      <c r="I9668" t="s">
        <v>34</v>
      </c>
      <c r="J9668" s="1">
        <v>44880</v>
      </c>
      <c r="K9668" t="s">
        <v>49294</v>
      </c>
      <c r="L9668" t="s">
        <v>49295</v>
      </c>
      <c r="M9668" t="s">
        <v>49296</v>
      </c>
      <c r="N9668" t="s">
        <v>49297</v>
      </c>
      <c r="O9668" t="s">
        <v>43</v>
      </c>
      <c r="P9668" t="s">
        <v>48</v>
      </c>
      <c r="Q9668" t="s">
        <v>48</v>
      </c>
      <c r="R9668" t="s">
        <v>49</v>
      </c>
      <c r="T9668" t="s">
        <v>40</v>
      </c>
      <c r="U9668" t="s">
        <v>50</v>
      </c>
      <c r="V9668">
        <v>1</v>
      </c>
      <c r="W9668">
        <v>1</v>
      </c>
      <c r="X9668" t="s">
        <v>494</v>
      </c>
      <c r="Y9668" t="s">
        <v>36</v>
      </c>
      <c r="Z9668" t="s">
        <v>42</v>
      </c>
      <c r="AA9668" t="s">
        <v>49298</v>
      </c>
      <c r="AB9668">
        <v>21222</v>
      </c>
      <c r="AC9668" s="1">
        <v>44880</v>
      </c>
      <c r="AD9668" t="s">
        <v>44</v>
      </c>
      <c r="AE9668" t="s">
        <v>65</v>
      </c>
      <c r="AF9668">
        <v>0</v>
      </c>
      <c r="AG9668" t="s">
        <v>46</v>
      </c>
      <c r="AH9668" s="1">
        <v>44880</v>
      </c>
      <c r="AJ9668" t="s">
        <v>49299</v>
      </c>
      <c r="AK9668">
        <f>Tabla_Consulta_desde_TMS8[[#This Row],[idpedido]]</f>
        <v>460332</v>
      </c>
    </row>
    <row r="9669" spans="1:37" x14ac:dyDescent="0.25">
      <c r="A9669" t="str">
        <f>Tabla_Consulta_desde_TMS8[[#This Row],[Nro_Referencia]]</f>
        <v>413692944</v>
      </c>
      <c r="B9669">
        <v>460333</v>
      </c>
      <c r="C9669" t="s">
        <v>49300</v>
      </c>
      <c r="D9669" t="s">
        <v>493</v>
      </c>
      <c r="E9669" t="s">
        <v>47</v>
      </c>
      <c r="F9669" t="s">
        <v>33</v>
      </c>
      <c r="G9669" t="s">
        <v>49301</v>
      </c>
      <c r="H9669" s="1">
        <v>44879</v>
      </c>
      <c r="I9669" t="s">
        <v>34</v>
      </c>
      <c r="J9669" s="1">
        <v>44880</v>
      </c>
      <c r="K9669" t="s">
        <v>49302</v>
      </c>
      <c r="L9669" t="s">
        <v>49303</v>
      </c>
      <c r="M9669" t="s">
        <v>49304</v>
      </c>
      <c r="N9669" t="s">
        <v>49305</v>
      </c>
      <c r="O9669" t="s">
        <v>43</v>
      </c>
      <c r="P9669" t="s">
        <v>491</v>
      </c>
      <c r="Q9669" t="s">
        <v>491</v>
      </c>
      <c r="R9669" t="s">
        <v>241</v>
      </c>
      <c r="S9669" t="s">
        <v>492</v>
      </c>
      <c r="T9669" t="s">
        <v>40</v>
      </c>
      <c r="U9669" t="s">
        <v>50</v>
      </c>
      <c r="V9669">
        <v>1</v>
      </c>
      <c r="W9669">
        <v>1</v>
      </c>
      <c r="X9669" t="s">
        <v>494</v>
      </c>
      <c r="Y9669" t="s">
        <v>36</v>
      </c>
      <c r="Z9669" t="s">
        <v>42</v>
      </c>
      <c r="AA9669" t="s">
        <v>49306</v>
      </c>
      <c r="AB9669">
        <v>21222</v>
      </c>
      <c r="AC9669" s="1">
        <v>44880</v>
      </c>
      <c r="AD9669" t="s">
        <v>44</v>
      </c>
      <c r="AE9669" t="s">
        <v>65</v>
      </c>
      <c r="AF9669">
        <v>0</v>
      </c>
      <c r="AG9669" t="s">
        <v>46</v>
      </c>
      <c r="AH9669" s="1">
        <v>44880</v>
      </c>
      <c r="AJ9669" t="s">
        <v>49307</v>
      </c>
      <c r="AK9669">
        <f>Tabla_Consulta_desde_TMS8[[#This Row],[idpedido]]</f>
        <v>460333</v>
      </c>
    </row>
    <row r="9670" spans="1:37" x14ac:dyDescent="0.25">
      <c r="A9670" t="str">
        <f>Tabla_Consulta_desde_TMS8[[#This Row],[Nro_Referencia]]</f>
        <v>413692949</v>
      </c>
      <c r="B9670">
        <v>460334</v>
      </c>
      <c r="C9670" t="s">
        <v>49308</v>
      </c>
      <c r="D9670" t="s">
        <v>493</v>
      </c>
      <c r="E9670" t="s">
        <v>47</v>
      </c>
      <c r="F9670" t="s">
        <v>33</v>
      </c>
      <c r="G9670" t="s">
        <v>49309</v>
      </c>
      <c r="H9670" s="1">
        <v>44879</v>
      </c>
      <c r="I9670" t="s">
        <v>34</v>
      </c>
      <c r="J9670" s="1">
        <v>44882</v>
      </c>
      <c r="K9670" t="s">
        <v>49310</v>
      </c>
      <c r="L9670" t="s">
        <v>49311</v>
      </c>
      <c r="M9670" t="s">
        <v>49312</v>
      </c>
      <c r="N9670" t="s">
        <v>49313</v>
      </c>
      <c r="O9670" t="s">
        <v>43</v>
      </c>
      <c r="P9670" t="s">
        <v>204</v>
      </c>
      <c r="Q9670" t="s">
        <v>204</v>
      </c>
      <c r="R9670" t="s">
        <v>49</v>
      </c>
      <c r="T9670" t="s">
        <v>40</v>
      </c>
      <c r="U9670" t="s">
        <v>50</v>
      </c>
      <c r="V9670">
        <v>1</v>
      </c>
      <c r="W9670">
        <v>1</v>
      </c>
      <c r="X9670" t="s">
        <v>494</v>
      </c>
      <c r="Y9670" t="s">
        <v>36</v>
      </c>
      <c r="Z9670" t="s">
        <v>42</v>
      </c>
      <c r="AA9670" t="s">
        <v>49314</v>
      </c>
      <c r="AB9670">
        <v>21222</v>
      </c>
      <c r="AC9670" s="1">
        <v>44880</v>
      </c>
      <c r="AD9670" t="s">
        <v>44</v>
      </c>
      <c r="AE9670" t="s">
        <v>65</v>
      </c>
      <c r="AF9670">
        <v>1</v>
      </c>
      <c r="AG9670" t="s">
        <v>46</v>
      </c>
      <c r="AH9670" s="1">
        <v>44882</v>
      </c>
      <c r="AJ9670" t="s">
        <v>49315</v>
      </c>
      <c r="AK9670">
        <f>Tabla_Consulta_desde_TMS8[[#This Row],[idpedido]]</f>
        <v>460334</v>
      </c>
    </row>
    <row r="9671" spans="1:37" x14ac:dyDescent="0.25">
      <c r="A9671" t="str">
        <f>Tabla_Consulta_desde_TMS8[[#This Row],[Nro_Referencia]]</f>
        <v>413692953</v>
      </c>
      <c r="B9671">
        <v>460335</v>
      </c>
      <c r="C9671" t="s">
        <v>49316</v>
      </c>
      <c r="D9671" t="s">
        <v>493</v>
      </c>
      <c r="E9671" t="s">
        <v>47</v>
      </c>
      <c r="F9671" t="s">
        <v>33</v>
      </c>
      <c r="G9671" t="s">
        <v>49317</v>
      </c>
      <c r="H9671" s="1">
        <v>44879</v>
      </c>
      <c r="I9671" t="s">
        <v>34</v>
      </c>
      <c r="J9671" s="1">
        <v>44880</v>
      </c>
      <c r="K9671" t="s">
        <v>49318</v>
      </c>
      <c r="L9671" t="s">
        <v>49319</v>
      </c>
      <c r="M9671" t="s">
        <v>49320</v>
      </c>
      <c r="N9671" t="s">
        <v>49321</v>
      </c>
      <c r="O9671" t="s">
        <v>43</v>
      </c>
      <c r="P9671" t="s">
        <v>68</v>
      </c>
      <c r="Q9671" t="s">
        <v>68</v>
      </c>
      <c r="R9671" t="s">
        <v>69</v>
      </c>
      <c r="T9671" t="s">
        <v>111</v>
      </c>
      <c r="U9671" t="s">
        <v>71</v>
      </c>
      <c r="V9671">
        <v>1</v>
      </c>
      <c r="W9671">
        <v>1</v>
      </c>
      <c r="X9671" t="s">
        <v>494</v>
      </c>
      <c r="Y9671" t="s">
        <v>36</v>
      </c>
      <c r="Z9671" t="s">
        <v>42</v>
      </c>
      <c r="AA9671" t="s">
        <v>49322</v>
      </c>
      <c r="AB9671">
        <v>21248</v>
      </c>
      <c r="AC9671" s="1">
        <v>44880</v>
      </c>
      <c r="AD9671" t="s">
        <v>97</v>
      </c>
      <c r="AE9671" t="s">
        <v>127</v>
      </c>
      <c r="AF9671">
        <v>0</v>
      </c>
      <c r="AG9671" t="s">
        <v>46</v>
      </c>
      <c r="AH9671" s="1">
        <v>44880</v>
      </c>
      <c r="AK9671">
        <f>Tabla_Consulta_desde_TMS8[[#This Row],[idpedido]]</f>
        <v>460335</v>
      </c>
    </row>
    <row r="9672" spans="1:37" x14ac:dyDescent="0.25">
      <c r="A9672" t="str">
        <f>Tabla_Consulta_desde_TMS8[[#This Row],[Nro_Referencia]]</f>
        <v>413692974</v>
      </c>
      <c r="B9672">
        <v>460336</v>
      </c>
      <c r="C9672" t="s">
        <v>49323</v>
      </c>
      <c r="D9672" t="s">
        <v>493</v>
      </c>
      <c r="E9672" t="s">
        <v>47</v>
      </c>
      <c r="F9672" t="s">
        <v>33</v>
      </c>
      <c r="G9672" t="s">
        <v>49324</v>
      </c>
      <c r="H9672" s="1">
        <v>44879</v>
      </c>
      <c r="I9672" t="s">
        <v>34</v>
      </c>
      <c r="J9672" s="1">
        <v>44880</v>
      </c>
      <c r="K9672" t="s">
        <v>49325</v>
      </c>
      <c r="L9672" t="s">
        <v>49326</v>
      </c>
      <c r="M9672" t="s">
        <v>49327</v>
      </c>
      <c r="N9672" t="s">
        <v>49328</v>
      </c>
      <c r="O9672" t="s">
        <v>43</v>
      </c>
      <c r="P9672" t="s">
        <v>68</v>
      </c>
      <c r="Q9672" t="s">
        <v>68</v>
      </c>
      <c r="R9672" t="s">
        <v>69</v>
      </c>
      <c r="T9672" t="s">
        <v>70</v>
      </c>
      <c r="U9672" t="s">
        <v>71</v>
      </c>
      <c r="V9672">
        <v>1</v>
      </c>
      <c r="W9672">
        <v>1</v>
      </c>
      <c r="X9672" t="s">
        <v>494</v>
      </c>
      <c r="Y9672" t="s">
        <v>36</v>
      </c>
      <c r="Z9672" t="s">
        <v>42</v>
      </c>
      <c r="AA9672" t="s">
        <v>49329</v>
      </c>
      <c r="AB9672">
        <v>21241</v>
      </c>
      <c r="AC9672" s="1">
        <v>44880</v>
      </c>
      <c r="AD9672" t="s">
        <v>72</v>
      </c>
      <c r="AE9672" t="s">
        <v>73</v>
      </c>
      <c r="AF9672">
        <v>0</v>
      </c>
      <c r="AG9672" t="s">
        <v>46</v>
      </c>
      <c r="AH9672" s="1">
        <v>44880</v>
      </c>
      <c r="AK9672">
        <f>Tabla_Consulta_desde_TMS8[[#This Row],[idpedido]]</f>
        <v>460336</v>
      </c>
    </row>
    <row r="9673" spans="1:37" x14ac:dyDescent="0.25">
      <c r="A9673" t="str">
        <f>Tabla_Consulta_desde_TMS8[[#This Row],[Nro_Referencia]]</f>
        <v>413693012</v>
      </c>
      <c r="B9673">
        <v>460337</v>
      </c>
      <c r="C9673" t="s">
        <v>49330</v>
      </c>
      <c r="D9673" t="s">
        <v>493</v>
      </c>
      <c r="E9673" t="s">
        <v>47</v>
      </c>
      <c r="F9673" t="s">
        <v>33</v>
      </c>
      <c r="G9673" t="s">
        <v>49331</v>
      </c>
      <c r="H9673" s="1">
        <v>44879</v>
      </c>
      <c r="I9673" t="s">
        <v>34</v>
      </c>
      <c r="J9673" s="1">
        <v>44880</v>
      </c>
      <c r="K9673" t="s">
        <v>49332</v>
      </c>
      <c r="L9673" t="s">
        <v>49333</v>
      </c>
      <c r="M9673" t="s">
        <v>49334</v>
      </c>
      <c r="N9673" t="s">
        <v>49335</v>
      </c>
      <c r="O9673" t="s">
        <v>43</v>
      </c>
      <c r="P9673" t="s">
        <v>38</v>
      </c>
      <c r="Q9673" t="s">
        <v>38</v>
      </c>
      <c r="R9673" t="s">
        <v>39</v>
      </c>
      <c r="T9673" t="s">
        <v>103</v>
      </c>
      <c r="U9673" t="s">
        <v>41</v>
      </c>
      <c r="V9673">
        <v>1</v>
      </c>
      <c r="W9673">
        <v>1</v>
      </c>
      <c r="X9673" t="s">
        <v>494</v>
      </c>
      <c r="Y9673" t="s">
        <v>36</v>
      </c>
      <c r="Z9673" t="s">
        <v>42</v>
      </c>
      <c r="AA9673" t="s">
        <v>49336</v>
      </c>
      <c r="AB9673">
        <v>21219</v>
      </c>
      <c r="AC9673" s="1">
        <v>44880</v>
      </c>
      <c r="AD9673" t="s">
        <v>97</v>
      </c>
      <c r="AE9673" t="s">
        <v>430</v>
      </c>
      <c r="AF9673">
        <v>0</v>
      </c>
      <c r="AG9673" t="s">
        <v>46</v>
      </c>
      <c r="AH9673" s="1">
        <v>44880</v>
      </c>
      <c r="AK9673">
        <f>Tabla_Consulta_desde_TMS8[[#This Row],[idpedido]]</f>
        <v>460337</v>
      </c>
    </row>
    <row r="9674" spans="1:37" x14ac:dyDescent="0.25">
      <c r="A9674" t="str">
        <f>Tabla_Consulta_desde_TMS8[[#This Row],[Nro_Referencia]]</f>
        <v>413693018</v>
      </c>
      <c r="B9674">
        <v>460338</v>
      </c>
      <c r="C9674" t="s">
        <v>49337</v>
      </c>
      <c r="D9674" t="s">
        <v>493</v>
      </c>
      <c r="E9674" t="s">
        <v>47</v>
      </c>
      <c r="F9674" t="s">
        <v>501</v>
      </c>
      <c r="G9674" t="s">
        <v>49338</v>
      </c>
      <c r="H9674" s="1">
        <v>44879</v>
      </c>
      <c r="I9674" t="s">
        <v>34</v>
      </c>
      <c r="J9674" s="1">
        <v>44887</v>
      </c>
      <c r="K9674" t="s">
        <v>49339</v>
      </c>
      <c r="L9674" t="s">
        <v>520</v>
      </c>
      <c r="M9674" t="s">
        <v>49340</v>
      </c>
      <c r="N9674" t="s">
        <v>49341</v>
      </c>
      <c r="O9674" t="s">
        <v>43</v>
      </c>
      <c r="P9674" t="s">
        <v>68</v>
      </c>
      <c r="Q9674" t="s">
        <v>68</v>
      </c>
      <c r="R9674" t="s">
        <v>69</v>
      </c>
      <c r="T9674" t="s">
        <v>40</v>
      </c>
      <c r="U9674" t="s">
        <v>71</v>
      </c>
      <c r="V9674">
        <v>1</v>
      </c>
      <c r="W9674">
        <v>1</v>
      </c>
      <c r="X9674" t="s">
        <v>494</v>
      </c>
      <c r="Y9674" t="s">
        <v>36</v>
      </c>
      <c r="Z9674" t="s">
        <v>42</v>
      </c>
      <c r="AA9674" t="s">
        <v>502</v>
      </c>
      <c r="AB9674">
        <v>21222</v>
      </c>
      <c r="AC9674" s="1">
        <v>44880</v>
      </c>
      <c r="AD9674" t="s">
        <v>44</v>
      </c>
      <c r="AE9674" t="s">
        <v>65</v>
      </c>
      <c r="AF9674">
        <v>1</v>
      </c>
      <c r="AG9674" t="s">
        <v>46</v>
      </c>
      <c r="AH9674" s="1">
        <v>44887</v>
      </c>
      <c r="AJ9674" t="s">
        <v>49342</v>
      </c>
      <c r="AK9674">
        <f>Tabla_Consulta_desde_TMS8[[#This Row],[idpedido]]</f>
        <v>460338</v>
      </c>
    </row>
    <row r="9675" spans="1:37" x14ac:dyDescent="0.25">
      <c r="A9675" t="str">
        <f>Tabla_Consulta_desde_TMS8[[#This Row],[Nro_Referencia]]</f>
        <v>413693053</v>
      </c>
      <c r="B9675">
        <v>460339</v>
      </c>
      <c r="C9675" t="s">
        <v>49343</v>
      </c>
      <c r="D9675" t="s">
        <v>493</v>
      </c>
      <c r="E9675" t="s">
        <v>47</v>
      </c>
      <c r="F9675" t="s">
        <v>33</v>
      </c>
      <c r="G9675" t="s">
        <v>49344</v>
      </c>
      <c r="H9675" s="1">
        <v>44879</v>
      </c>
      <c r="I9675" t="s">
        <v>34</v>
      </c>
      <c r="J9675" s="1">
        <v>44880</v>
      </c>
      <c r="K9675" t="s">
        <v>49345</v>
      </c>
      <c r="L9675" t="s">
        <v>49346</v>
      </c>
      <c r="M9675" t="s">
        <v>49347</v>
      </c>
      <c r="N9675" t="s">
        <v>49348</v>
      </c>
      <c r="O9675" t="s">
        <v>43</v>
      </c>
      <c r="P9675" t="s">
        <v>38</v>
      </c>
      <c r="Q9675" t="s">
        <v>38</v>
      </c>
      <c r="R9675" t="s">
        <v>39</v>
      </c>
      <c r="T9675" t="s">
        <v>103</v>
      </c>
      <c r="U9675" t="s">
        <v>41</v>
      </c>
      <c r="V9675">
        <v>1</v>
      </c>
      <c r="W9675">
        <v>1</v>
      </c>
      <c r="X9675" t="s">
        <v>494</v>
      </c>
      <c r="Y9675" t="s">
        <v>36</v>
      </c>
      <c r="Z9675" t="s">
        <v>42</v>
      </c>
      <c r="AA9675" t="s">
        <v>49349</v>
      </c>
      <c r="AB9675">
        <v>21219</v>
      </c>
      <c r="AC9675" s="1">
        <v>44880</v>
      </c>
      <c r="AD9675" t="s">
        <v>97</v>
      </c>
      <c r="AE9675" t="s">
        <v>430</v>
      </c>
      <c r="AF9675">
        <v>0</v>
      </c>
      <c r="AG9675" t="s">
        <v>46</v>
      </c>
      <c r="AH9675" s="1">
        <v>44880</v>
      </c>
      <c r="AK9675">
        <f>Tabla_Consulta_desde_TMS8[[#This Row],[idpedido]]</f>
        <v>460339</v>
      </c>
    </row>
    <row r="9676" spans="1:37" x14ac:dyDescent="0.25">
      <c r="A9676" t="str">
        <f>Tabla_Consulta_desde_TMS8[[#This Row],[Nro_Referencia]]</f>
        <v>413693080</v>
      </c>
      <c r="B9676">
        <v>460340</v>
      </c>
      <c r="C9676" t="s">
        <v>49350</v>
      </c>
      <c r="D9676" t="s">
        <v>493</v>
      </c>
      <c r="E9676" t="s">
        <v>47</v>
      </c>
      <c r="F9676" t="s">
        <v>33</v>
      </c>
      <c r="G9676" t="s">
        <v>49351</v>
      </c>
      <c r="H9676" s="1">
        <v>44879</v>
      </c>
      <c r="I9676" t="s">
        <v>34</v>
      </c>
      <c r="J9676" s="1">
        <v>44880</v>
      </c>
      <c r="K9676" t="s">
        <v>49352</v>
      </c>
      <c r="L9676" t="s">
        <v>49353</v>
      </c>
      <c r="M9676" t="s">
        <v>49354</v>
      </c>
      <c r="N9676" t="s">
        <v>49355</v>
      </c>
      <c r="O9676" t="s">
        <v>43</v>
      </c>
      <c r="P9676" t="s">
        <v>38</v>
      </c>
      <c r="Q9676" t="s">
        <v>38</v>
      </c>
      <c r="R9676" t="s">
        <v>39</v>
      </c>
      <c r="T9676" t="s">
        <v>103</v>
      </c>
      <c r="U9676" t="s">
        <v>41</v>
      </c>
      <c r="V9676">
        <v>1</v>
      </c>
      <c r="W9676">
        <v>1</v>
      </c>
      <c r="X9676" t="s">
        <v>494</v>
      </c>
      <c r="Y9676" t="s">
        <v>36</v>
      </c>
      <c r="Z9676" t="s">
        <v>42</v>
      </c>
      <c r="AA9676" t="s">
        <v>49356</v>
      </c>
      <c r="AB9676">
        <v>21225</v>
      </c>
      <c r="AC9676" s="1">
        <v>44880</v>
      </c>
      <c r="AD9676" t="s">
        <v>97</v>
      </c>
      <c r="AE9676" t="s">
        <v>481</v>
      </c>
      <c r="AF9676">
        <v>0</v>
      </c>
      <c r="AG9676" t="s">
        <v>46</v>
      </c>
      <c r="AH9676" s="1">
        <v>44880</v>
      </c>
      <c r="AK9676">
        <f>Tabla_Consulta_desde_TMS8[[#This Row],[idpedido]]</f>
        <v>460340</v>
      </c>
    </row>
    <row r="9677" spans="1:37" x14ac:dyDescent="0.25">
      <c r="A9677" t="str">
        <f>Tabla_Consulta_desde_TMS8[[#This Row],[Nro_Referencia]]</f>
        <v>413693082</v>
      </c>
      <c r="B9677">
        <v>460341</v>
      </c>
      <c r="C9677" t="s">
        <v>49357</v>
      </c>
      <c r="D9677" t="s">
        <v>493</v>
      </c>
      <c r="E9677" t="s">
        <v>47</v>
      </c>
      <c r="F9677" t="s">
        <v>33</v>
      </c>
      <c r="G9677" t="s">
        <v>49358</v>
      </c>
      <c r="H9677" s="1">
        <v>44879</v>
      </c>
      <c r="I9677" t="s">
        <v>34</v>
      </c>
      <c r="J9677" s="1">
        <v>44880</v>
      </c>
      <c r="K9677" t="s">
        <v>49359</v>
      </c>
      <c r="L9677" t="s">
        <v>49360</v>
      </c>
      <c r="M9677" t="s">
        <v>49361</v>
      </c>
      <c r="N9677" t="s">
        <v>49362</v>
      </c>
      <c r="O9677" t="s">
        <v>43</v>
      </c>
      <c r="P9677" t="s">
        <v>38</v>
      </c>
      <c r="Q9677" t="s">
        <v>38</v>
      </c>
      <c r="R9677" t="s">
        <v>39</v>
      </c>
      <c r="T9677" t="s">
        <v>103</v>
      </c>
      <c r="U9677" t="s">
        <v>41</v>
      </c>
      <c r="V9677">
        <v>1</v>
      </c>
      <c r="W9677">
        <v>1</v>
      </c>
      <c r="X9677" t="s">
        <v>494</v>
      </c>
      <c r="Y9677" t="s">
        <v>36</v>
      </c>
      <c r="Z9677" t="s">
        <v>42</v>
      </c>
      <c r="AA9677" t="s">
        <v>49363</v>
      </c>
      <c r="AB9677">
        <v>21220</v>
      </c>
      <c r="AC9677" s="1">
        <v>44880</v>
      </c>
      <c r="AD9677" t="s">
        <v>97</v>
      </c>
      <c r="AE9677" t="s">
        <v>104</v>
      </c>
      <c r="AF9677">
        <v>0</v>
      </c>
      <c r="AG9677" t="s">
        <v>46</v>
      </c>
      <c r="AH9677" s="1">
        <v>44880</v>
      </c>
      <c r="AK9677">
        <f>Tabla_Consulta_desde_TMS8[[#This Row],[idpedido]]</f>
        <v>460341</v>
      </c>
    </row>
    <row r="9678" spans="1:37" x14ac:dyDescent="0.25">
      <c r="A9678" t="str">
        <f>Tabla_Consulta_desde_TMS8[[#This Row],[Nro_Referencia]]</f>
        <v>413693120</v>
      </c>
      <c r="B9678">
        <v>460342</v>
      </c>
      <c r="C9678" t="s">
        <v>49364</v>
      </c>
      <c r="D9678" t="s">
        <v>493</v>
      </c>
      <c r="E9678" t="s">
        <v>47</v>
      </c>
      <c r="F9678" t="s">
        <v>33</v>
      </c>
      <c r="G9678" t="s">
        <v>49365</v>
      </c>
      <c r="H9678" s="1">
        <v>44879</v>
      </c>
      <c r="I9678" t="s">
        <v>34</v>
      </c>
      <c r="J9678" s="1">
        <v>44880</v>
      </c>
      <c r="K9678" t="s">
        <v>49366</v>
      </c>
      <c r="L9678" t="s">
        <v>49367</v>
      </c>
      <c r="M9678" t="s">
        <v>49368</v>
      </c>
      <c r="N9678" t="s">
        <v>49369</v>
      </c>
      <c r="O9678" t="s">
        <v>43</v>
      </c>
      <c r="P9678" t="s">
        <v>38</v>
      </c>
      <c r="Q9678" t="s">
        <v>38</v>
      </c>
      <c r="R9678" t="s">
        <v>39</v>
      </c>
      <c r="T9678" t="s">
        <v>103</v>
      </c>
      <c r="U9678" t="s">
        <v>41</v>
      </c>
      <c r="V9678">
        <v>1</v>
      </c>
      <c r="W9678">
        <v>1</v>
      </c>
      <c r="X9678" t="s">
        <v>494</v>
      </c>
      <c r="Y9678" t="s">
        <v>36</v>
      </c>
      <c r="Z9678" t="s">
        <v>42</v>
      </c>
      <c r="AA9678" t="s">
        <v>49370</v>
      </c>
      <c r="AB9678">
        <v>21226</v>
      </c>
      <c r="AC9678" s="1">
        <v>44880</v>
      </c>
      <c r="AD9678" t="s">
        <v>97</v>
      </c>
      <c r="AE9678" t="s">
        <v>162</v>
      </c>
      <c r="AF9678">
        <v>0</v>
      </c>
      <c r="AG9678" t="s">
        <v>46</v>
      </c>
      <c r="AH9678" s="1">
        <v>44880</v>
      </c>
      <c r="AK9678">
        <f>Tabla_Consulta_desde_TMS8[[#This Row],[idpedido]]</f>
        <v>460342</v>
      </c>
    </row>
    <row r="9679" spans="1:37" x14ac:dyDescent="0.25">
      <c r="A9679" t="str">
        <f>Tabla_Consulta_desde_TMS8[[#This Row],[Nro_Referencia]]</f>
        <v>413705719</v>
      </c>
      <c r="B9679">
        <v>460343</v>
      </c>
      <c r="C9679" t="s">
        <v>49371</v>
      </c>
      <c r="D9679" t="s">
        <v>493</v>
      </c>
      <c r="E9679" t="s">
        <v>47</v>
      </c>
      <c r="F9679" t="s">
        <v>33</v>
      </c>
      <c r="G9679" t="s">
        <v>49372</v>
      </c>
      <c r="H9679" s="1">
        <v>44879</v>
      </c>
      <c r="I9679" t="s">
        <v>34</v>
      </c>
      <c r="J9679" s="1">
        <v>44880</v>
      </c>
      <c r="K9679" t="s">
        <v>49373</v>
      </c>
      <c r="L9679" t="s">
        <v>49374</v>
      </c>
      <c r="M9679" t="s">
        <v>49375</v>
      </c>
      <c r="N9679" t="s">
        <v>49376</v>
      </c>
      <c r="O9679" t="s">
        <v>43</v>
      </c>
      <c r="P9679" t="s">
        <v>48</v>
      </c>
      <c r="Q9679" t="s">
        <v>48</v>
      </c>
      <c r="R9679" t="s">
        <v>49</v>
      </c>
      <c r="T9679" t="s">
        <v>40</v>
      </c>
      <c r="U9679" t="s">
        <v>50</v>
      </c>
      <c r="V9679">
        <v>1</v>
      </c>
      <c r="W9679">
        <v>1</v>
      </c>
      <c r="X9679" t="s">
        <v>494</v>
      </c>
      <c r="Y9679" t="s">
        <v>36</v>
      </c>
      <c r="Z9679" t="s">
        <v>42</v>
      </c>
      <c r="AA9679" t="s">
        <v>49377</v>
      </c>
      <c r="AB9679">
        <v>21222</v>
      </c>
      <c r="AC9679" s="1">
        <v>44880</v>
      </c>
      <c r="AD9679" t="s">
        <v>44</v>
      </c>
      <c r="AE9679" t="s">
        <v>65</v>
      </c>
      <c r="AF9679">
        <v>0</v>
      </c>
      <c r="AG9679" t="s">
        <v>46</v>
      </c>
      <c r="AH9679" s="1">
        <v>44880</v>
      </c>
      <c r="AJ9679" t="s">
        <v>49378</v>
      </c>
      <c r="AK9679">
        <f>Tabla_Consulta_desde_TMS8[[#This Row],[idpedido]]</f>
        <v>460343</v>
      </c>
    </row>
    <row r="9680" spans="1:37" x14ac:dyDescent="0.25">
      <c r="A9680" t="str">
        <f>Tabla_Consulta_desde_TMS8[[#This Row],[Nro_Referencia]]</f>
        <v>413705762</v>
      </c>
      <c r="B9680">
        <v>460344</v>
      </c>
      <c r="C9680" t="s">
        <v>49379</v>
      </c>
      <c r="D9680" t="s">
        <v>493</v>
      </c>
      <c r="E9680" t="s">
        <v>47</v>
      </c>
      <c r="F9680" t="s">
        <v>33</v>
      </c>
      <c r="G9680" t="s">
        <v>49380</v>
      </c>
      <c r="H9680" s="1">
        <v>44879</v>
      </c>
      <c r="I9680" t="s">
        <v>34</v>
      </c>
      <c r="J9680" s="1">
        <v>44881</v>
      </c>
      <c r="K9680" t="s">
        <v>49381</v>
      </c>
      <c r="L9680" t="s">
        <v>49382</v>
      </c>
      <c r="M9680" t="s">
        <v>49383</v>
      </c>
      <c r="N9680" t="s">
        <v>49384</v>
      </c>
      <c r="O9680" t="s">
        <v>43</v>
      </c>
      <c r="P9680" t="s">
        <v>128</v>
      </c>
      <c r="Q9680" t="s">
        <v>128</v>
      </c>
      <c r="R9680" t="s">
        <v>129</v>
      </c>
      <c r="T9680" t="s">
        <v>40</v>
      </c>
      <c r="U9680" t="s">
        <v>50</v>
      </c>
      <c r="V9680">
        <v>1</v>
      </c>
      <c r="W9680">
        <v>1</v>
      </c>
      <c r="X9680" t="s">
        <v>494</v>
      </c>
      <c r="Y9680" t="s">
        <v>36</v>
      </c>
      <c r="Z9680" t="s">
        <v>42</v>
      </c>
      <c r="AA9680" t="s">
        <v>49385</v>
      </c>
      <c r="AB9680">
        <v>21222</v>
      </c>
      <c r="AC9680" s="1">
        <v>44880</v>
      </c>
      <c r="AD9680" t="s">
        <v>44</v>
      </c>
      <c r="AE9680" t="s">
        <v>65</v>
      </c>
      <c r="AF9680">
        <v>1</v>
      </c>
      <c r="AG9680" t="s">
        <v>46</v>
      </c>
      <c r="AH9680" s="1">
        <v>44881</v>
      </c>
      <c r="AJ9680" t="s">
        <v>49386</v>
      </c>
      <c r="AK9680">
        <f>Tabla_Consulta_desde_TMS8[[#This Row],[idpedido]]</f>
        <v>460344</v>
      </c>
    </row>
    <row r="9681" spans="1:37" x14ac:dyDescent="0.25">
      <c r="A9681" t="str">
        <f>Tabla_Consulta_desde_TMS8[[#This Row],[Nro_Referencia]]</f>
        <v>413705767</v>
      </c>
      <c r="B9681">
        <v>460345</v>
      </c>
      <c r="C9681" t="s">
        <v>49387</v>
      </c>
      <c r="D9681" t="s">
        <v>493</v>
      </c>
      <c r="E9681" t="s">
        <v>47</v>
      </c>
      <c r="F9681" t="s">
        <v>33</v>
      </c>
      <c r="G9681" t="s">
        <v>49388</v>
      </c>
      <c r="H9681" s="1">
        <v>44879</v>
      </c>
      <c r="I9681" t="s">
        <v>34</v>
      </c>
      <c r="J9681" s="1">
        <v>44880</v>
      </c>
      <c r="K9681" t="s">
        <v>49389</v>
      </c>
      <c r="L9681" t="s">
        <v>49390</v>
      </c>
      <c r="M9681" t="s">
        <v>49391</v>
      </c>
      <c r="N9681" t="s">
        <v>49392</v>
      </c>
      <c r="O9681" t="s">
        <v>43</v>
      </c>
      <c r="P9681" t="s">
        <v>38</v>
      </c>
      <c r="Q9681" t="s">
        <v>38</v>
      </c>
      <c r="R9681" t="s">
        <v>39</v>
      </c>
      <c r="T9681" t="s">
        <v>103</v>
      </c>
      <c r="U9681" t="s">
        <v>41</v>
      </c>
      <c r="V9681">
        <v>1</v>
      </c>
      <c r="W9681">
        <v>1</v>
      </c>
      <c r="X9681" t="s">
        <v>494</v>
      </c>
      <c r="Y9681" t="s">
        <v>36</v>
      </c>
      <c r="Z9681" t="s">
        <v>42</v>
      </c>
      <c r="AA9681" t="s">
        <v>49393</v>
      </c>
      <c r="AB9681">
        <v>21226</v>
      </c>
      <c r="AC9681" s="1">
        <v>44880</v>
      </c>
      <c r="AD9681" t="s">
        <v>97</v>
      </c>
      <c r="AE9681" t="s">
        <v>162</v>
      </c>
      <c r="AF9681">
        <v>0</v>
      </c>
      <c r="AG9681" t="s">
        <v>46</v>
      </c>
      <c r="AH9681" s="1">
        <v>44880</v>
      </c>
      <c r="AK9681">
        <f>Tabla_Consulta_desde_TMS8[[#This Row],[idpedido]]</f>
        <v>460345</v>
      </c>
    </row>
    <row r="9682" spans="1:37" x14ac:dyDescent="0.25">
      <c r="A9682" t="str">
        <f>Tabla_Consulta_desde_TMS8[[#This Row],[Nro_Referencia]]</f>
        <v>413705768</v>
      </c>
      <c r="B9682">
        <v>460346</v>
      </c>
      <c r="C9682" t="s">
        <v>49394</v>
      </c>
      <c r="D9682" t="s">
        <v>493</v>
      </c>
      <c r="E9682" t="s">
        <v>47</v>
      </c>
      <c r="F9682" t="s">
        <v>33</v>
      </c>
      <c r="G9682" t="s">
        <v>49395</v>
      </c>
      <c r="H9682" s="1">
        <v>44879</v>
      </c>
      <c r="I9682" t="s">
        <v>34</v>
      </c>
      <c r="J9682" s="1">
        <v>44880</v>
      </c>
      <c r="K9682" t="s">
        <v>49396</v>
      </c>
      <c r="L9682" t="s">
        <v>49397</v>
      </c>
      <c r="M9682" t="s">
        <v>49398</v>
      </c>
      <c r="N9682" t="s">
        <v>49399</v>
      </c>
      <c r="O9682" t="s">
        <v>43</v>
      </c>
      <c r="P9682" t="s">
        <v>184</v>
      </c>
      <c r="Q9682" t="s">
        <v>184</v>
      </c>
      <c r="R9682" t="s">
        <v>185</v>
      </c>
      <c r="T9682" t="s">
        <v>40</v>
      </c>
      <c r="U9682" t="s">
        <v>50</v>
      </c>
      <c r="V9682">
        <v>1</v>
      </c>
      <c r="W9682">
        <v>1</v>
      </c>
      <c r="X9682" t="s">
        <v>494</v>
      </c>
      <c r="Y9682" t="s">
        <v>36</v>
      </c>
      <c r="Z9682" t="s">
        <v>42</v>
      </c>
      <c r="AA9682" t="s">
        <v>49400</v>
      </c>
      <c r="AB9682">
        <v>21222</v>
      </c>
      <c r="AC9682" s="1">
        <v>44880</v>
      </c>
      <c r="AD9682" t="s">
        <v>44</v>
      </c>
      <c r="AE9682" t="s">
        <v>65</v>
      </c>
      <c r="AF9682">
        <v>0</v>
      </c>
      <c r="AG9682" t="s">
        <v>46</v>
      </c>
      <c r="AH9682" s="1">
        <v>44880</v>
      </c>
      <c r="AJ9682" t="s">
        <v>49401</v>
      </c>
      <c r="AK9682">
        <f>Tabla_Consulta_desde_TMS8[[#This Row],[idpedido]]</f>
        <v>460346</v>
      </c>
    </row>
    <row r="9683" spans="1:37" x14ac:dyDescent="0.25">
      <c r="A9683" t="str">
        <f>Tabla_Consulta_desde_TMS8[[#This Row],[Nro_Referencia]]</f>
        <v>413705779</v>
      </c>
      <c r="B9683">
        <v>460347</v>
      </c>
      <c r="C9683" t="s">
        <v>49402</v>
      </c>
      <c r="D9683" t="s">
        <v>493</v>
      </c>
      <c r="E9683" t="s">
        <v>47</v>
      </c>
      <c r="F9683" t="s">
        <v>33</v>
      </c>
      <c r="G9683" t="s">
        <v>49403</v>
      </c>
      <c r="H9683" s="1">
        <v>44879</v>
      </c>
      <c r="I9683" t="s">
        <v>34</v>
      </c>
      <c r="J9683" s="1">
        <v>44880</v>
      </c>
      <c r="K9683" t="s">
        <v>49404</v>
      </c>
      <c r="L9683" t="s">
        <v>49405</v>
      </c>
      <c r="M9683" t="s">
        <v>49406</v>
      </c>
      <c r="N9683" t="s">
        <v>49407</v>
      </c>
      <c r="O9683" t="s">
        <v>43</v>
      </c>
      <c r="P9683" t="s">
        <v>562</v>
      </c>
      <c r="Q9683" t="s">
        <v>562</v>
      </c>
      <c r="R9683" t="s">
        <v>69</v>
      </c>
      <c r="T9683" t="s">
        <v>40</v>
      </c>
      <c r="U9683" t="s">
        <v>50</v>
      </c>
      <c r="V9683">
        <v>1</v>
      </c>
      <c r="W9683">
        <v>1</v>
      </c>
      <c r="X9683" t="s">
        <v>494</v>
      </c>
      <c r="Y9683" t="s">
        <v>36</v>
      </c>
      <c r="Z9683" t="s">
        <v>42</v>
      </c>
      <c r="AA9683" t="s">
        <v>49408</v>
      </c>
      <c r="AB9683">
        <v>21222</v>
      </c>
      <c r="AC9683" s="1">
        <v>44880</v>
      </c>
      <c r="AD9683" t="s">
        <v>44</v>
      </c>
      <c r="AE9683" t="s">
        <v>65</v>
      </c>
      <c r="AF9683">
        <v>0</v>
      </c>
      <c r="AG9683" t="s">
        <v>46</v>
      </c>
      <c r="AH9683" s="1">
        <v>44880</v>
      </c>
      <c r="AJ9683" t="s">
        <v>49409</v>
      </c>
      <c r="AK9683">
        <f>Tabla_Consulta_desde_TMS8[[#This Row],[idpedido]]</f>
        <v>460347</v>
      </c>
    </row>
    <row r="9684" spans="1:37" x14ac:dyDescent="0.25">
      <c r="A9684" t="str">
        <f>Tabla_Consulta_desde_TMS8[[#This Row],[Nro_Referencia]]</f>
        <v>413705799</v>
      </c>
      <c r="B9684">
        <v>460348</v>
      </c>
      <c r="C9684" t="s">
        <v>49410</v>
      </c>
      <c r="D9684" t="s">
        <v>493</v>
      </c>
      <c r="E9684" t="s">
        <v>47</v>
      </c>
      <c r="F9684" t="s">
        <v>33</v>
      </c>
      <c r="G9684" t="s">
        <v>49411</v>
      </c>
      <c r="H9684" s="1">
        <v>44879</v>
      </c>
      <c r="I9684" t="s">
        <v>34</v>
      </c>
      <c r="J9684" s="1">
        <v>44880</v>
      </c>
      <c r="K9684" t="s">
        <v>49412</v>
      </c>
      <c r="L9684" t="s">
        <v>49413</v>
      </c>
      <c r="M9684" t="s">
        <v>49414</v>
      </c>
      <c r="N9684" t="s">
        <v>49415</v>
      </c>
      <c r="O9684" t="s">
        <v>43</v>
      </c>
      <c r="P9684" t="s">
        <v>68</v>
      </c>
      <c r="Q9684" t="s">
        <v>68</v>
      </c>
      <c r="R9684" t="s">
        <v>69</v>
      </c>
      <c r="T9684" t="s">
        <v>70</v>
      </c>
      <c r="U9684" t="s">
        <v>71</v>
      </c>
      <c r="V9684">
        <v>1</v>
      </c>
      <c r="W9684">
        <v>1</v>
      </c>
      <c r="X9684" t="s">
        <v>494</v>
      </c>
      <c r="Y9684" t="s">
        <v>36</v>
      </c>
      <c r="Z9684" t="s">
        <v>42</v>
      </c>
      <c r="AA9684" t="s">
        <v>49416</v>
      </c>
      <c r="AB9684">
        <v>21241</v>
      </c>
      <c r="AC9684" s="1">
        <v>44880</v>
      </c>
      <c r="AD9684" t="s">
        <v>72</v>
      </c>
      <c r="AE9684" t="s">
        <v>73</v>
      </c>
      <c r="AF9684">
        <v>0</v>
      </c>
      <c r="AG9684" t="s">
        <v>46</v>
      </c>
      <c r="AH9684" s="1">
        <v>44880</v>
      </c>
      <c r="AK9684">
        <f>Tabla_Consulta_desde_TMS8[[#This Row],[idpedido]]</f>
        <v>460348</v>
      </c>
    </row>
    <row r="9685" spans="1:37" x14ac:dyDescent="0.25">
      <c r="A9685" t="str">
        <f>Tabla_Consulta_desde_TMS8[[#This Row],[Nro_Referencia]]</f>
        <v>413705839</v>
      </c>
      <c r="B9685">
        <v>460349</v>
      </c>
      <c r="C9685" t="s">
        <v>49417</v>
      </c>
      <c r="D9685" t="s">
        <v>493</v>
      </c>
      <c r="E9685" t="s">
        <v>47</v>
      </c>
      <c r="F9685" t="s">
        <v>33</v>
      </c>
      <c r="G9685" t="s">
        <v>49418</v>
      </c>
      <c r="H9685" s="1">
        <v>44879</v>
      </c>
      <c r="I9685" t="s">
        <v>34</v>
      </c>
      <c r="J9685" s="1">
        <v>44880</v>
      </c>
      <c r="K9685" t="s">
        <v>49419</v>
      </c>
      <c r="L9685" t="s">
        <v>49420</v>
      </c>
      <c r="M9685" t="s">
        <v>49421</v>
      </c>
      <c r="N9685" t="s">
        <v>49422</v>
      </c>
      <c r="O9685" t="s">
        <v>43</v>
      </c>
      <c r="P9685" t="s">
        <v>68</v>
      </c>
      <c r="Q9685" t="s">
        <v>68</v>
      </c>
      <c r="R9685" t="s">
        <v>69</v>
      </c>
      <c r="T9685" t="s">
        <v>70</v>
      </c>
      <c r="U9685" t="s">
        <v>71</v>
      </c>
      <c r="V9685">
        <v>1</v>
      </c>
      <c r="W9685">
        <v>1</v>
      </c>
      <c r="X9685" t="s">
        <v>494</v>
      </c>
      <c r="Y9685" t="s">
        <v>36</v>
      </c>
      <c r="Z9685" t="s">
        <v>42</v>
      </c>
      <c r="AA9685" t="s">
        <v>49423</v>
      </c>
      <c r="AB9685">
        <v>21241</v>
      </c>
      <c r="AC9685" s="1">
        <v>44880</v>
      </c>
      <c r="AD9685" t="s">
        <v>72</v>
      </c>
      <c r="AE9685" t="s">
        <v>73</v>
      </c>
      <c r="AF9685">
        <v>0</v>
      </c>
      <c r="AG9685" t="s">
        <v>46</v>
      </c>
      <c r="AH9685" s="1">
        <v>44880</v>
      </c>
      <c r="AK9685">
        <f>Tabla_Consulta_desde_TMS8[[#This Row],[idpedido]]</f>
        <v>460349</v>
      </c>
    </row>
    <row r="9686" spans="1:37" x14ac:dyDescent="0.25">
      <c r="A9686" t="str">
        <f>Tabla_Consulta_desde_TMS8[[#This Row],[Nro_Referencia]]</f>
        <v>413705840</v>
      </c>
      <c r="B9686">
        <v>460350</v>
      </c>
      <c r="C9686" t="s">
        <v>49424</v>
      </c>
      <c r="D9686" t="s">
        <v>493</v>
      </c>
      <c r="E9686" t="s">
        <v>47</v>
      </c>
      <c r="F9686" t="s">
        <v>33</v>
      </c>
      <c r="G9686" t="s">
        <v>49425</v>
      </c>
      <c r="H9686" s="1">
        <v>44879</v>
      </c>
      <c r="I9686" t="s">
        <v>34</v>
      </c>
      <c r="J9686" s="1">
        <v>44880</v>
      </c>
      <c r="K9686" t="s">
        <v>49426</v>
      </c>
      <c r="L9686" t="s">
        <v>49427</v>
      </c>
      <c r="M9686" t="s">
        <v>49428</v>
      </c>
      <c r="N9686" t="s">
        <v>49429</v>
      </c>
      <c r="O9686" t="s">
        <v>43</v>
      </c>
      <c r="P9686" t="s">
        <v>68</v>
      </c>
      <c r="Q9686" t="s">
        <v>68</v>
      </c>
      <c r="R9686" t="s">
        <v>69</v>
      </c>
      <c r="T9686" t="s">
        <v>111</v>
      </c>
      <c r="U9686" t="s">
        <v>71</v>
      </c>
      <c r="V9686">
        <v>1</v>
      </c>
      <c r="W9686">
        <v>1</v>
      </c>
      <c r="X9686" t="s">
        <v>494</v>
      </c>
      <c r="Y9686" t="s">
        <v>36</v>
      </c>
      <c r="Z9686" t="s">
        <v>42</v>
      </c>
      <c r="AA9686" t="s">
        <v>49430</v>
      </c>
      <c r="AB9686">
        <v>21247</v>
      </c>
      <c r="AC9686" s="1">
        <v>44880</v>
      </c>
      <c r="AD9686" t="s">
        <v>97</v>
      </c>
      <c r="AE9686" t="s">
        <v>122</v>
      </c>
      <c r="AF9686">
        <v>0</v>
      </c>
      <c r="AG9686" t="s">
        <v>46</v>
      </c>
      <c r="AH9686" s="1">
        <v>44880</v>
      </c>
      <c r="AK9686">
        <f>Tabla_Consulta_desde_TMS8[[#This Row],[idpedido]]</f>
        <v>460350</v>
      </c>
    </row>
    <row r="9687" spans="1:37" x14ac:dyDescent="0.25">
      <c r="A9687" t="str">
        <f>Tabla_Consulta_desde_TMS8[[#This Row],[Nro_Referencia]]</f>
        <v>413705862</v>
      </c>
      <c r="B9687">
        <v>460351</v>
      </c>
      <c r="C9687" t="s">
        <v>49431</v>
      </c>
      <c r="D9687" t="s">
        <v>493</v>
      </c>
      <c r="E9687" t="s">
        <v>47</v>
      </c>
      <c r="F9687" t="s">
        <v>33</v>
      </c>
      <c r="G9687" t="s">
        <v>49432</v>
      </c>
      <c r="H9687" s="1">
        <v>44879</v>
      </c>
      <c r="I9687" t="s">
        <v>34</v>
      </c>
      <c r="J9687" s="1">
        <v>44880</v>
      </c>
      <c r="K9687" t="s">
        <v>49433</v>
      </c>
      <c r="L9687" t="s">
        <v>49434</v>
      </c>
      <c r="M9687" t="s">
        <v>49435</v>
      </c>
      <c r="N9687" t="s">
        <v>49436</v>
      </c>
      <c r="O9687" t="s">
        <v>43</v>
      </c>
      <c r="P9687" t="s">
        <v>68</v>
      </c>
      <c r="Q9687" t="s">
        <v>68</v>
      </c>
      <c r="R9687" t="s">
        <v>69</v>
      </c>
      <c r="T9687" t="s">
        <v>111</v>
      </c>
      <c r="U9687" t="s">
        <v>71</v>
      </c>
      <c r="V9687">
        <v>1</v>
      </c>
      <c r="W9687">
        <v>1</v>
      </c>
      <c r="X9687" t="s">
        <v>494</v>
      </c>
      <c r="Y9687" t="s">
        <v>36</v>
      </c>
      <c r="Z9687" t="s">
        <v>42</v>
      </c>
      <c r="AA9687" t="s">
        <v>49437</v>
      </c>
      <c r="AB9687">
        <v>21248</v>
      </c>
      <c r="AC9687" s="1">
        <v>44880</v>
      </c>
      <c r="AD9687" t="s">
        <v>97</v>
      </c>
      <c r="AE9687" t="s">
        <v>127</v>
      </c>
      <c r="AF9687">
        <v>0</v>
      </c>
      <c r="AG9687" t="s">
        <v>46</v>
      </c>
      <c r="AH9687" s="1">
        <v>44880</v>
      </c>
      <c r="AK9687">
        <f>Tabla_Consulta_desde_TMS8[[#This Row],[idpedido]]</f>
        <v>460351</v>
      </c>
    </row>
    <row r="9688" spans="1:37" x14ac:dyDescent="0.25">
      <c r="A9688" t="str">
        <f>Tabla_Consulta_desde_TMS8[[#This Row],[Nro_Referencia]]</f>
        <v>413705884</v>
      </c>
      <c r="B9688">
        <v>460352</v>
      </c>
      <c r="C9688" t="s">
        <v>49438</v>
      </c>
      <c r="D9688" t="s">
        <v>493</v>
      </c>
      <c r="E9688" t="s">
        <v>47</v>
      </c>
      <c r="F9688" t="s">
        <v>33</v>
      </c>
      <c r="G9688" t="s">
        <v>49439</v>
      </c>
      <c r="H9688" s="1">
        <v>44879</v>
      </c>
      <c r="I9688" t="s">
        <v>34</v>
      </c>
      <c r="J9688" s="1">
        <v>44882</v>
      </c>
      <c r="K9688" t="s">
        <v>49440</v>
      </c>
      <c r="L9688" t="s">
        <v>49441</v>
      </c>
      <c r="M9688" t="s">
        <v>49442</v>
      </c>
      <c r="N9688" t="s">
        <v>49443</v>
      </c>
      <c r="O9688" t="s">
        <v>43</v>
      </c>
      <c r="P9688" t="s">
        <v>86</v>
      </c>
      <c r="Q9688" t="s">
        <v>86</v>
      </c>
      <c r="R9688" t="s">
        <v>87</v>
      </c>
      <c r="S9688" t="s">
        <v>86</v>
      </c>
      <c r="T9688" t="s">
        <v>40</v>
      </c>
      <c r="U9688" t="s">
        <v>50</v>
      </c>
      <c r="V9688">
        <v>1</v>
      </c>
      <c r="W9688">
        <v>1</v>
      </c>
      <c r="X9688" t="s">
        <v>494</v>
      </c>
      <c r="Y9688" t="s">
        <v>36</v>
      </c>
      <c r="Z9688" t="s">
        <v>42</v>
      </c>
      <c r="AA9688" t="s">
        <v>49444</v>
      </c>
      <c r="AB9688">
        <v>21222</v>
      </c>
      <c r="AC9688" s="1">
        <v>44880</v>
      </c>
      <c r="AD9688" t="s">
        <v>44</v>
      </c>
      <c r="AE9688" t="s">
        <v>65</v>
      </c>
      <c r="AF9688">
        <v>1</v>
      </c>
      <c r="AG9688" t="s">
        <v>46</v>
      </c>
      <c r="AH9688" s="1">
        <v>44882</v>
      </c>
      <c r="AJ9688" t="s">
        <v>49445</v>
      </c>
      <c r="AK9688">
        <f>Tabla_Consulta_desde_TMS8[[#This Row],[idpedido]]</f>
        <v>460352</v>
      </c>
    </row>
    <row r="9689" spans="1:37" x14ac:dyDescent="0.25">
      <c r="A9689" t="str">
        <f>Tabla_Consulta_desde_TMS8[[#This Row],[Nro_Referencia]]</f>
        <v>413705891</v>
      </c>
      <c r="B9689">
        <v>460353</v>
      </c>
      <c r="C9689" t="s">
        <v>49446</v>
      </c>
      <c r="D9689" t="s">
        <v>493</v>
      </c>
      <c r="E9689" t="s">
        <v>47</v>
      </c>
      <c r="F9689" t="s">
        <v>33</v>
      </c>
      <c r="G9689" t="s">
        <v>49447</v>
      </c>
      <c r="H9689" s="1">
        <v>44879</v>
      </c>
      <c r="I9689" t="s">
        <v>34</v>
      </c>
      <c r="J9689" s="1">
        <v>44880</v>
      </c>
      <c r="K9689" t="s">
        <v>49448</v>
      </c>
      <c r="L9689" t="s">
        <v>49449</v>
      </c>
      <c r="M9689" t="s">
        <v>49450</v>
      </c>
      <c r="N9689" t="s">
        <v>49451</v>
      </c>
      <c r="O9689" t="s">
        <v>43</v>
      </c>
      <c r="P9689" t="s">
        <v>38</v>
      </c>
      <c r="Q9689" t="s">
        <v>38</v>
      </c>
      <c r="R9689" t="s">
        <v>39</v>
      </c>
      <c r="T9689" t="s">
        <v>103</v>
      </c>
      <c r="U9689" t="s">
        <v>41</v>
      </c>
      <c r="V9689">
        <v>1</v>
      </c>
      <c r="W9689">
        <v>1</v>
      </c>
      <c r="X9689" t="s">
        <v>494</v>
      </c>
      <c r="Y9689" t="s">
        <v>36</v>
      </c>
      <c r="Z9689" t="s">
        <v>42</v>
      </c>
      <c r="AA9689" t="s">
        <v>49452</v>
      </c>
      <c r="AB9689">
        <v>21220</v>
      </c>
      <c r="AC9689" s="1">
        <v>44880</v>
      </c>
      <c r="AD9689" t="s">
        <v>97</v>
      </c>
      <c r="AE9689" t="s">
        <v>104</v>
      </c>
      <c r="AF9689">
        <v>0</v>
      </c>
      <c r="AG9689" t="s">
        <v>46</v>
      </c>
      <c r="AH9689" s="1">
        <v>44880</v>
      </c>
      <c r="AK9689">
        <f>Tabla_Consulta_desde_TMS8[[#This Row],[idpedido]]</f>
        <v>460353</v>
      </c>
    </row>
    <row r="9690" spans="1:37" x14ac:dyDescent="0.25">
      <c r="A9690" t="str">
        <f>Tabla_Consulta_desde_TMS8[[#This Row],[Nro_Referencia]]</f>
        <v>413705893</v>
      </c>
      <c r="B9690">
        <v>460354</v>
      </c>
      <c r="C9690" t="s">
        <v>49453</v>
      </c>
      <c r="D9690" t="s">
        <v>493</v>
      </c>
      <c r="E9690" t="s">
        <v>47</v>
      </c>
      <c r="F9690" t="s">
        <v>33</v>
      </c>
      <c r="G9690" t="s">
        <v>49454</v>
      </c>
      <c r="H9690" s="1">
        <v>44879</v>
      </c>
      <c r="I9690" t="s">
        <v>34</v>
      </c>
      <c r="J9690" s="1">
        <v>44880</v>
      </c>
      <c r="K9690" t="s">
        <v>49455</v>
      </c>
      <c r="L9690" t="s">
        <v>49456</v>
      </c>
      <c r="M9690" t="s">
        <v>49450</v>
      </c>
      <c r="N9690" t="s">
        <v>49457</v>
      </c>
      <c r="O9690" t="s">
        <v>43</v>
      </c>
      <c r="P9690" t="s">
        <v>38</v>
      </c>
      <c r="Q9690" t="s">
        <v>38</v>
      </c>
      <c r="R9690" t="s">
        <v>39</v>
      </c>
      <c r="T9690" t="s">
        <v>103</v>
      </c>
      <c r="U9690" t="s">
        <v>41</v>
      </c>
      <c r="V9690">
        <v>1</v>
      </c>
      <c r="W9690">
        <v>1</v>
      </c>
      <c r="X9690" t="s">
        <v>494</v>
      </c>
      <c r="Y9690" t="s">
        <v>36</v>
      </c>
      <c r="Z9690" t="s">
        <v>42</v>
      </c>
      <c r="AA9690" t="s">
        <v>49458</v>
      </c>
      <c r="AB9690">
        <v>21220</v>
      </c>
      <c r="AC9690" s="1">
        <v>44880</v>
      </c>
      <c r="AD9690" t="s">
        <v>97</v>
      </c>
      <c r="AE9690" t="s">
        <v>104</v>
      </c>
      <c r="AF9690">
        <v>0</v>
      </c>
      <c r="AG9690" t="s">
        <v>46</v>
      </c>
      <c r="AH9690" s="1">
        <v>44880</v>
      </c>
      <c r="AK9690">
        <f>Tabla_Consulta_desde_TMS8[[#This Row],[idpedido]]</f>
        <v>460354</v>
      </c>
    </row>
    <row r="9691" spans="1:37" x14ac:dyDescent="0.25">
      <c r="A9691" t="str">
        <f>Tabla_Consulta_desde_TMS8[[#This Row],[Nro_Referencia]]</f>
        <v>413705894</v>
      </c>
      <c r="B9691">
        <v>460355</v>
      </c>
      <c r="C9691" t="s">
        <v>49459</v>
      </c>
      <c r="D9691" t="s">
        <v>493</v>
      </c>
      <c r="E9691" t="s">
        <v>47</v>
      </c>
      <c r="F9691" t="s">
        <v>33</v>
      </c>
      <c r="G9691" t="s">
        <v>49460</v>
      </c>
      <c r="H9691" s="1">
        <v>44879</v>
      </c>
      <c r="I9691" t="s">
        <v>34</v>
      </c>
      <c r="J9691" s="1">
        <v>44880</v>
      </c>
      <c r="K9691" t="s">
        <v>21227</v>
      </c>
      <c r="L9691" t="s">
        <v>21228</v>
      </c>
      <c r="M9691" t="s">
        <v>21229</v>
      </c>
      <c r="N9691" t="s">
        <v>21230</v>
      </c>
      <c r="O9691" t="s">
        <v>43</v>
      </c>
      <c r="P9691" t="s">
        <v>86</v>
      </c>
      <c r="Q9691" t="s">
        <v>86</v>
      </c>
      <c r="R9691" t="s">
        <v>87</v>
      </c>
      <c r="S9691" t="s">
        <v>86</v>
      </c>
      <c r="T9691" t="s">
        <v>40</v>
      </c>
      <c r="U9691" t="s">
        <v>50</v>
      </c>
      <c r="V9691">
        <v>1</v>
      </c>
      <c r="W9691">
        <v>1</v>
      </c>
      <c r="X9691" t="s">
        <v>494</v>
      </c>
      <c r="Y9691" t="s">
        <v>36</v>
      </c>
      <c r="Z9691" t="s">
        <v>42</v>
      </c>
      <c r="AA9691" t="s">
        <v>21231</v>
      </c>
      <c r="AB9691">
        <v>21222</v>
      </c>
      <c r="AC9691" s="1">
        <v>44880</v>
      </c>
      <c r="AD9691" t="s">
        <v>44</v>
      </c>
      <c r="AE9691" t="s">
        <v>65</v>
      </c>
      <c r="AF9691">
        <v>0</v>
      </c>
      <c r="AG9691" t="s">
        <v>46</v>
      </c>
      <c r="AH9691" s="1">
        <v>44880</v>
      </c>
      <c r="AJ9691" t="s">
        <v>49461</v>
      </c>
      <c r="AK9691">
        <f>Tabla_Consulta_desde_TMS8[[#This Row],[idpedido]]</f>
        <v>460355</v>
      </c>
    </row>
    <row r="9692" spans="1:37" x14ac:dyDescent="0.25">
      <c r="A9692" t="str">
        <f>Tabla_Consulta_desde_TMS8[[#This Row],[Nro_Referencia]]</f>
        <v>413706027</v>
      </c>
      <c r="B9692">
        <v>460356</v>
      </c>
      <c r="C9692" t="s">
        <v>49462</v>
      </c>
      <c r="D9692" t="s">
        <v>493</v>
      </c>
      <c r="E9692" t="s">
        <v>47</v>
      </c>
      <c r="F9692" t="s">
        <v>33</v>
      </c>
      <c r="G9692" t="s">
        <v>49463</v>
      </c>
      <c r="H9692" s="1">
        <v>44879</v>
      </c>
      <c r="I9692" t="s">
        <v>34</v>
      </c>
      <c r="J9692" s="1">
        <v>44880</v>
      </c>
      <c r="K9692" t="s">
        <v>49464</v>
      </c>
      <c r="L9692" t="s">
        <v>49465</v>
      </c>
      <c r="M9692" t="s">
        <v>49466</v>
      </c>
      <c r="N9692" t="s">
        <v>49467</v>
      </c>
      <c r="O9692" t="s">
        <v>43</v>
      </c>
      <c r="P9692" t="s">
        <v>275</v>
      </c>
      <c r="Q9692" t="s">
        <v>275</v>
      </c>
      <c r="R9692" t="s">
        <v>275</v>
      </c>
      <c r="T9692" t="s">
        <v>40</v>
      </c>
      <c r="U9692" t="s">
        <v>50</v>
      </c>
      <c r="V9692">
        <v>1</v>
      </c>
      <c r="W9692">
        <v>1</v>
      </c>
      <c r="X9692" t="s">
        <v>494</v>
      </c>
      <c r="Y9692" t="s">
        <v>36</v>
      </c>
      <c r="Z9692" t="s">
        <v>42</v>
      </c>
      <c r="AA9692" t="s">
        <v>49468</v>
      </c>
      <c r="AB9692">
        <v>21222</v>
      </c>
      <c r="AC9692" s="1">
        <v>44880</v>
      </c>
      <c r="AD9692" t="s">
        <v>44</v>
      </c>
      <c r="AE9692" t="s">
        <v>65</v>
      </c>
      <c r="AF9692">
        <v>0</v>
      </c>
      <c r="AG9692" t="s">
        <v>46</v>
      </c>
      <c r="AH9692" s="1">
        <v>44880</v>
      </c>
      <c r="AJ9692" t="s">
        <v>49469</v>
      </c>
      <c r="AK9692">
        <f>Tabla_Consulta_desde_TMS8[[#This Row],[idpedido]]</f>
        <v>460356</v>
      </c>
    </row>
    <row r="9693" spans="1:37" x14ac:dyDescent="0.25">
      <c r="A9693" t="str">
        <f>Tabla_Consulta_desde_TMS8[[#This Row],[Nro_Referencia]]</f>
        <v>413706034</v>
      </c>
      <c r="B9693">
        <v>460357</v>
      </c>
      <c r="C9693" t="s">
        <v>49470</v>
      </c>
      <c r="D9693" t="s">
        <v>493</v>
      </c>
      <c r="E9693" t="s">
        <v>47</v>
      </c>
      <c r="F9693" t="s">
        <v>33</v>
      </c>
      <c r="G9693" t="s">
        <v>49471</v>
      </c>
      <c r="H9693" s="1">
        <v>44879</v>
      </c>
      <c r="I9693" t="s">
        <v>34</v>
      </c>
      <c r="J9693" s="1">
        <v>44880</v>
      </c>
      <c r="K9693" t="s">
        <v>49464</v>
      </c>
      <c r="L9693" t="s">
        <v>49472</v>
      </c>
      <c r="M9693" t="s">
        <v>49466</v>
      </c>
      <c r="N9693" t="s">
        <v>49473</v>
      </c>
      <c r="O9693" t="s">
        <v>43</v>
      </c>
      <c r="P9693" t="s">
        <v>275</v>
      </c>
      <c r="Q9693" t="s">
        <v>275</v>
      </c>
      <c r="R9693" t="s">
        <v>275</v>
      </c>
      <c r="T9693" t="s">
        <v>40</v>
      </c>
      <c r="U9693" t="s">
        <v>50</v>
      </c>
      <c r="V9693">
        <v>1</v>
      </c>
      <c r="W9693">
        <v>1</v>
      </c>
      <c r="X9693" t="s">
        <v>494</v>
      </c>
      <c r="Y9693" t="s">
        <v>36</v>
      </c>
      <c r="Z9693" t="s">
        <v>42</v>
      </c>
      <c r="AA9693" t="s">
        <v>49468</v>
      </c>
      <c r="AB9693">
        <v>21222</v>
      </c>
      <c r="AC9693" s="1">
        <v>44880</v>
      </c>
      <c r="AD9693" t="s">
        <v>44</v>
      </c>
      <c r="AE9693" t="s">
        <v>65</v>
      </c>
      <c r="AF9693">
        <v>0</v>
      </c>
      <c r="AG9693" t="s">
        <v>46</v>
      </c>
      <c r="AH9693" s="1">
        <v>44880</v>
      </c>
      <c r="AJ9693" t="s">
        <v>49469</v>
      </c>
      <c r="AK9693">
        <f>Tabla_Consulta_desde_TMS8[[#This Row],[idpedido]]</f>
        <v>460357</v>
      </c>
    </row>
    <row r="9694" spans="1:37" x14ac:dyDescent="0.25">
      <c r="A9694" t="str">
        <f>Tabla_Consulta_desde_TMS8[[#This Row],[Nro_Referencia]]</f>
        <v>413706040</v>
      </c>
      <c r="B9694">
        <v>460358</v>
      </c>
      <c r="C9694" t="s">
        <v>49474</v>
      </c>
      <c r="D9694" t="s">
        <v>493</v>
      </c>
      <c r="E9694" t="s">
        <v>47</v>
      </c>
      <c r="F9694" t="s">
        <v>33</v>
      </c>
      <c r="G9694" t="s">
        <v>49475</v>
      </c>
      <c r="H9694" s="1">
        <v>44879</v>
      </c>
      <c r="I9694" t="s">
        <v>34</v>
      </c>
      <c r="J9694" s="1">
        <v>44880</v>
      </c>
      <c r="K9694" t="s">
        <v>49464</v>
      </c>
      <c r="L9694" t="s">
        <v>49476</v>
      </c>
      <c r="M9694" t="s">
        <v>49466</v>
      </c>
      <c r="N9694" t="s">
        <v>49477</v>
      </c>
      <c r="O9694" t="s">
        <v>43</v>
      </c>
      <c r="P9694" t="s">
        <v>275</v>
      </c>
      <c r="Q9694" t="s">
        <v>275</v>
      </c>
      <c r="R9694" t="s">
        <v>275</v>
      </c>
      <c r="T9694" t="s">
        <v>40</v>
      </c>
      <c r="U9694" t="s">
        <v>50</v>
      </c>
      <c r="V9694">
        <v>1</v>
      </c>
      <c r="W9694">
        <v>1</v>
      </c>
      <c r="X9694" t="s">
        <v>494</v>
      </c>
      <c r="Y9694" t="s">
        <v>36</v>
      </c>
      <c r="Z9694" t="s">
        <v>42</v>
      </c>
      <c r="AA9694" t="s">
        <v>49468</v>
      </c>
      <c r="AB9694">
        <v>21222</v>
      </c>
      <c r="AC9694" s="1">
        <v>44880</v>
      </c>
      <c r="AD9694" t="s">
        <v>44</v>
      </c>
      <c r="AE9694" t="s">
        <v>65</v>
      </c>
      <c r="AF9694">
        <v>0</v>
      </c>
      <c r="AG9694" t="s">
        <v>46</v>
      </c>
      <c r="AH9694" s="1">
        <v>44880</v>
      </c>
      <c r="AJ9694" t="s">
        <v>49469</v>
      </c>
      <c r="AK9694">
        <f>Tabla_Consulta_desde_TMS8[[#This Row],[idpedido]]</f>
        <v>460358</v>
      </c>
    </row>
    <row r="9695" spans="1:37" x14ac:dyDescent="0.25">
      <c r="A9695" t="str">
        <f>Tabla_Consulta_desde_TMS8[[#This Row],[Nro_Referencia]]</f>
        <v>413706059</v>
      </c>
      <c r="B9695">
        <v>460359</v>
      </c>
      <c r="C9695" t="s">
        <v>49478</v>
      </c>
      <c r="D9695" t="s">
        <v>493</v>
      </c>
      <c r="E9695" t="s">
        <v>47</v>
      </c>
      <c r="F9695" t="s">
        <v>501</v>
      </c>
      <c r="G9695" t="s">
        <v>49479</v>
      </c>
      <c r="H9695" s="1">
        <v>44879</v>
      </c>
      <c r="I9695" t="s">
        <v>34</v>
      </c>
      <c r="J9695" s="1">
        <v>44882</v>
      </c>
      <c r="K9695" t="s">
        <v>49480</v>
      </c>
      <c r="L9695" t="s">
        <v>520</v>
      </c>
      <c r="M9695" t="s">
        <v>49481</v>
      </c>
      <c r="N9695" t="s">
        <v>49482</v>
      </c>
      <c r="O9695" t="s">
        <v>43</v>
      </c>
      <c r="P9695" t="s">
        <v>68</v>
      </c>
      <c r="Q9695" t="s">
        <v>68</v>
      </c>
      <c r="R9695" t="s">
        <v>69</v>
      </c>
      <c r="T9695" t="s">
        <v>40</v>
      </c>
      <c r="U9695" t="s">
        <v>71</v>
      </c>
      <c r="V9695">
        <v>1</v>
      </c>
      <c r="W9695">
        <v>1</v>
      </c>
      <c r="X9695" t="s">
        <v>494</v>
      </c>
      <c r="Y9695" t="s">
        <v>36</v>
      </c>
      <c r="Z9695" t="s">
        <v>42</v>
      </c>
      <c r="AA9695" t="s">
        <v>502</v>
      </c>
      <c r="AB9695">
        <v>21222</v>
      </c>
      <c r="AC9695" s="1">
        <v>44880</v>
      </c>
      <c r="AD9695" t="s">
        <v>44</v>
      </c>
      <c r="AE9695" t="s">
        <v>65</v>
      </c>
      <c r="AF9695">
        <v>1</v>
      </c>
      <c r="AG9695" t="s">
        <v>46</v>
      </c>
      <c r="AH9695" s="1">
        <v>44882</v>
      </c>
      <c r="AJ9695" t="s">
        <v>49483</v>
      </c>
      <c r="AK9695">
        <f>Tabla_Consulta_desde_TMS8[[#This Row],[idpedido]]</f>
        <v>460359</v>
      </c>
    </row>
    <row r="9696" spans="1:37" x14ac:dyDescent="0.25">
      <c r="A9696" t="str">
        <f>Tabla_Consulta_desde_TMS8[[#This Row],[Nro_Referencia]]</f>
        <v>413706063</v>
      </c>
      <c r="B9696">
        <v>460360</v>
      </c>
      <c r="C9696" t="s">
        <v>49484</v>
      </c>
      <c r="D9696" t="s">
        <v>493</v>
      </c>
      <c r="E9696" t="s">
        <v>47</v>
      </c>
      <c r="F9696" t="s">
        <v>33</v>
      </c>
      <c r="G9696" t="s">
        <v>49485</v>
      </c>
      <c r="H9696" s="1">
        <v>44879</v>
      </c>
      <c r="I9696" t="s">
        <v>34</v>
      </c>
      <c r="J9696" s="1">
        <v>44882</v>
      </c>
      <c r="K9696" t="s">
        <v>49486</v>
      </c>
      <c r="L9696" t="s">
        <v>49487</v>
      </c>
      <c r="M9696" t="s">
        <v>49488</v>
      </c>
      <c r="N9696" t="s">
        <v>49489</v>
      </c>
      <c r="O9696" t="s">
        <v>43</v>
      </c>
      <c r="P9696" t="s">
        <v>184</v>
      </c>
      <c r="Q9696" t="s">
        <v>184</v>
      </c>
      <c r="R9696" t="s">
        <v>185</v>
      </c>
      <c r="T9696" t="s">
        <v>40</v>
      </c>
      <c r="U9696" t="s">
        <v>50</v>
      </c>
      <c r="V9696">
        <v>1</v>
      </c>
      <c r="W9696">
        <v>1</v>
      </c>
      <c r="X9696" t="s">
        <v>494</v>
      </c>
      <c r="Y9696" t="s">
        <v>36</v>
      </c>
      <c r="Z9696" t="s">
        <v>42</v>
      </c>
      <c r="AA9696" t="s">
        <v>49490</v>
      </c>
      <c r="AB9696">
        <v>21222</v>
      </c>
      <c r="AC9696" s="1">
        <v>44880</v>
      </c>
      <c r="AD9696" t="s">
        <v>44</v>
      </c>
      <c r="AE9696" t="s">
        <v>65</v>
      </c>
      <c r="AF9696">
        <v>1</v>
      </c>
      <c r="AG9696" t="s">
        <v>46</v>
      </c>
      <c r="AH9696" s="1">
        <v>44882</v>
      </c>
      <c r="AJ9696" t="s">
        <v>49491</v>
      </c>
      <c r="AK9696">
        <f>Tabla_Consulta_desde_TMS8[[#This Row],[idpedido]]</f>
        <v>460360</v>
      </c>
    </row>
    <row r="9697" spans="1:37" x14ac:dyDescent="0.25">
      <c r="A9697" t="str">
        <f>Tabla_Consulta_desde_TMS8[[#This Row],[Nro_Referencia]]</f>
        <v>413706072</v>
      </c>
      <c r="B9697">
        <v>460361</v>
      </c>
      <c r="C9697" t="s">
        <v>49492</v>
      </c>
      <c r="D9697" t="s">
        <v>493</v>
      </c>
      <c r="E9697" t="s">
        <v>47</v>
      </c>
      <c r="F9697" t="s">
        <v>501</v>
      </c>
      <c r="G9697" t="s">
        <v>49493</v>
      </c>
      <c r="H9697" s="1">
        <v>44879</v>
      </c>
      <c r="I9697" t="s">
        <v>555</v>
      </c>
      <c r="J9697" s="1">
        <v>44893</v>
      </c>
      <c r="K9697" t="s">
        <v>49494</v>
      </c>
      <c r="L9697" t="s">
        <v>520</v>
      </c>
      <c r="M9697" t="s">
        <v>49495</v>
      </c>
      <c r="N9697" t="s">
        <v>49496</v>
      </c>
      <c r="O9697" t="s">
        <v>43</v>
      </c>
      <c r="P9697" t="s">
        <v>68</v>
      </c>
      <c r="Q9697" t="s">
        <v>68</v>
      </c>
      <c r="R9697" t="s">
        <v>69</v>
      </c>
      <c r="T9697" t="s">
        <v>40</v>
      </c>
      <c r="U9697" t="s">
        <v>71</v>
      </c>
      <c r="V9697">
        <v>1</v>
      </c>
      <c r="W9697">
        <v>1</v>
      </c>
      <c r="X9697" t="s">
        <v>494</v>
      </c>
      <c r="Y9697" t="s">
        <v>36</v>
      </c>
      <c r="Z9697" t="s">
        <v>42</v>
      </c>
      <c r="AA9697" t="s">
        <v>502</v>
      </c>
      <c r="AB9697">
        <v>21222</v>
      </c>
      <c r="AC9697" s="1">
        <v>44880</v>
      </c>
      <c r="AD9697" t="s">
        <v>44</v>
      </c>
      <c r="AE9697" t="s">
        <v>65</v>
      </c>
      <c r="AF9697">
        <v>2</v>
      </c>
      <c r="AG9697" t="s">
        <v>555</v>
      </c>
      <c r="AH9697" s="1">
        <v>44894</v>
      </c>
      <c r="AJ9697" t="s">
        <v>686</v>
      </c>
      <c r="AK9697">
        <f>Tabla_Consulta_desde_TMS8[[#This Row],[idpedido]]</f>
        <v>460361</v>
      </c>
    </row>
    <row r="9698" spans="1:37" x14ac:dyDescent="0.25">
      <c r="A9698" t="str">
        <f>Tabla_Consulta_desde_TMS8[[#This Row],[Nro_Referencia]]</f>
        <v>413706073</v>
      </c>
      <c r="B9698">
        <v>460362</v>
      </c>
      <c r="C9698" t="s">
        <v>49497</v>
      </c>
      <c r="D9698" t="s">
        <v>493</v>
      </c>
      <c r="E9698" t="s">
        <v>47</v>
      </c>
      <c r="F9698" t="s">
        <v>33</v>
      </c>
      <c r="G9698" t="s">
        <v>49498</v>
      </c>
      <c r="H9698" s="1">
        <v>44879</v>
      </c>
      <c r="I9698" t="s">
        <v>34</v>
      </c>
      <c r="J9698" s="1">
        <v>44880</v>
      </c>
      <c r="K9698" t="s">
        <v>49499</v>
      </c>
      <c r="L9698" t="s">
        <v>49500</v>
      </c>
      <c r="M9698" t="s">
        <v>49501</v>
      </c>
      <c r="N9698" t="s">
        <v>49502</v>
      </c>
      <c r="O9698" t="s">
        <v>43</v>
      </c>
      <c r="P9698" t="s">
        <v>38</v>
      </c>
      <c r="Q9698" t="s">
        <v>38</v>
      </c>
      <c r="R9698" t="s">
        <v>39</v>
      </c>
      <c r="T9698" t="s">
        <v>461</v>
      </c>
      <c r="U9698" t="s">
        <v>41</v>
      </c>
      <c r="V9698">
        <v>1</v>
      </c>
      <c r="W9698">
        <v>1</v>
      </c>
      <c r="X9698" t="s">
        <v>494</v>
      </c>
      <c r="Y9698" t="s">
        <v>36</v>
      </c>
      <c r="Z9698" t="s">
        <v>42</v>
      </c>
      <c r="AA9698" t="s">
        <v>49503</v>
      </c>
      <c r="AB9698">
        <v>21227</v>
      </c>
      <c r="AC9698" s="1">
        <v>44880</v>
      </c>
      <c r="AD9698" t="s">
        <v>461</v>
      </c>
      <c r="AE9698" t="s">
        <v>43426</v>
      </c>
      <c r="AF9698">
        <v>0</v>
      </c>
      <c r="AG9698" t="s">
        <v>46</v>
      </c>
      <c r="AH9698" s="1">
        <v>44880</v>
      </c>
      <c r="AK9698">
        <f>Tabla_Consulta_desde_TMS8[[#This Row],[idpedido]]</f>
        <v>460362</v>
      </c>
    </row>
    <row r="9699" spans="1:37" x14ac:dyDescent="0.25">
      <c r="A9699" t="str">
        <f>Tabla_Consulta_desde_TMS8[[#This Row],[Nro_Referencia]]</f>
        <v>413706074</v>
      </c>
      <c r="B9699">
        <v>460363</v>
      </c>
      <c r="C9699" t="s">
        <v>49504</v>
      </c>
      <c r="D9699" t="s">
        <v>493</v>
      </c>
      <c r="E9699" t="s">
        <v>47</v>
      </c>
      <c r="F9699" t="s">
        <v>33</v>
      </c>
      <c r="G9699" t="s">
        <v>49505</v>
      </c>
      <c r="H9699" s="1">
        <v>44879</v>
      </c>
      <c r="I9699" t="s">
        <v>34</v>
      </c>
      <c r="J9699" s="1">
        <v>44880</v>
      </c>
      <c r="K9699" t="s">
        <v>49506</v>
      </c>
      <c r="L9699" t="s">
        <v>49507</v>
      </c>
      <c r="M9699" t="s">
        <v>49508</v>
      </c>
      <c r="N9699" t="s">
        <v>49509</v>
      </c>
      <c r="O9699" t="s">
        <v>43</v>
      </c>
      <c r="P9699" t="s">
        <v>38</v>
      </c>
      <c r="Q9699" t="s">
        <v>38</v>
      </c>
      <c r="R9699" t="s">
        <v>39</v>
      </c>
      <c r="T9699" t="s">
        <v>461</v>
      </c>
      <c r="U9699" t="s">
        <v>41</v>
      </c>
      <c r="V9699">
        <v>1</v>
      </c>
      <c r="W9699">
        <v>1</v>
      </c>
      <c r="X9699" t="s">
        <v>494</v>
      </c>
      <c r="Y9699" t="s">
        <v>36</v>
      </c>
      <c r="Z9699" t="s">
        <v>42</v>
      </c>
      <c r="AA9699" t="s">
        <v>49510</v>
      </c>
      <c r="AB9699">
        <v>21238</v>
      </c>
      <c r="AC9699" s="1">
        <v>44880</v>
      </c>
      <c r="AD9699" t="s">
        <v>461</v>
      </c>
      <c r="AE9699" t="s">
        <v>462</v>
      </c>
      <c r="AF9699">
        <v>0</v>
      </c>
      <c r="AG9699" t="s">
        <v>46</v>
      </c>
      <c r="AH9699" s="1">
        <v>44880</v>
      </c>
      <c r="AK9699">
        <f>Tabla_Consulta_desde_TMS8[[#This Row],[idpedido]]</f>
        <v>460363</v>
      </c>
    </row>
    <row r="9700" spans="1:37" x14ac:dyDescent="0.25">
      <c r="A9700" t="str">
        <f>Tabla_Consulta_desde_TMS8[[#This Row],[Nro_Referencia]]</f>
        <v>413706080</v>
      </c>
      <c r="B9700">
        <v>460364</v>
      </c>
      <c r="C9700" t="s">
        <v>49511</v>
      </c>
      <c r="D9700" t="s">
        <v>493</v>
      </c>
      <c r="E9700" t="s">
        <v>47</v>
      </c>
      <c r="F9700" t="s">
        <v>33</v>
      </c>
      <c r="G9700" t="s">
        <v>49512</v>
      </c>
      <c r="H9700" s="1">
        <v>44879</v>
      </c>
      <c r="I9700" t="s">
        <v>34</v>
      </c>
      <c r="J9700" s="1">
        <v>44880</v>
      </c>
      <c r="K9700" t="s">
        <v>49506</v>
      </c>
      <c r="L9700" t="s">
        <v>49507</v>
      </c>
      <c r="M9700" t="s">
        <v>49508</v>
      </c>
      <c r="N9700" t="s">
        <v>49513</v>
      </c>
      <c r="O9700" t="s">
        <v>43</v>
      </c>
      <c r="P9700" t="s">
        <v>38</v>
      </c>
      <c r="Q9700" t="s">
        <v>38</v>
      </c>
      <c r="R9700" t="s">
        <v>39</v>
      </c>
      <c r="T9700" t="s">
        <v>461</v>
      </c>
      <c r="U9700" t="s">
        <v>41</v>
      </c>
      <c r="V9700">
        <v>1</v>
      </c>
      <c r="W9700">
        <v>1</v>
      </c>
      <c r="X9700" t="s">
        <v>494</v>
      </c>
      <c r="Y9700" t="s">
        <v>36</v>
      </c>
      <c r="Z9700" t="s">
        <v>42</v>
      </c>
      <c r="AA9700" t="s">
        <v>49510</v>
      </c>
      <c r="AB9700">
        <v>21238</v>
      </c>
      <c r="AC9700" s="1">
        <v>44880</v>
      </c>
      <c r="AD9700" t="s">
        <v>461</v>
      </c>
      <c r="AE9700" t="s">
        <v>462</v>
      </c>
      <c r="AF9700">
        <v>0</v>
      </c>
      <c r="AG9700" t="s">
        <v>46</v>
      </c>
      <c r="AH9700" s="1">
        <v>44880</v>
      </c>
      <c r="AK9700">
        <f>Tabla_Consulta_desde_TMS8[[#This Row],[idpedido]]</f>
        <v>460364</v>
      </c>
    </row>
    <row r="9701" spans="1:37" x14ac:dyDescent="0.25">
      <c r="A9701" t="str">
        <f>Tabla_Consulta_desde_TMS8[[#This Row],[Nro_Referencia]]</f>
        <v>413706096</v>
      </c>
      <c r="B9701">
        <v>460365</v>
      </c>
      <c r="C9701" t="s">
        <v>49514</v>
      </c>
      <c r="D9701" t="s">
        <v>493</v>
      </c>
      <c r="E9701" t="s">
        <v>47</v>
      </c>
      <c r="F9701" t="s">
        <v>33</v>
      </c>
      <c r="G9701" t="s">
        <v>49515</v>
      </c>
      <c r="H9701" s="1">
        <v>44879</v>
      </c>
      <c r="I9701" t="s">
        <v>34</v>
      </c>
      <c r="J9701" s="1">
        <v>44880</v>
      </c>
      <c r="K9701" t="s">
        <v>49516</v>
      </c>
      <c r="L9701" t="s">
        <v>49517</v>
      </c>
      <c r="M9701" t="s">
        <v>49518</v>
      </c>
      <c r="N9701" t="s">
        <v>49519</v>
      </c>
      <c r="O9701" t="s">
        <v>43</v>
      </c>
      <c r="P9701" t="s">
        <v>38</v>
      </c>
      <c r="Q9701" t="s">
        <v>38</v>
      </c>
      <c r="R9701" t="s">
        <v>39</v>
      </c>
      <c r="T9701" t="s">
        <v>103</v>
      </c>
      <c r="U9701" t="s">
        <v>41</v>
      </c>
      <c r="V9701">
        <v>1</v>
      </c>
      <c r="W9701">
        <v>1</v>
      </c>
      <c r="X9701" t="s">
        <v>494</v>
      </c>
      <c r="Y9701" t="s">
        <v>36</v>
      </c>
      <c r="Z9701" t="s">
        <v>42</v>
      </c>
      <c r="AA9701" t="s">
        <v>49520</v>
      </c>
      <c r="AB9701">
        <v>21221</v>
      </c>
      <c r="AC9701" s="1">
        <v>44880</v>
      </c>
      <c r="AD9701" t="s">
        <v>97</v>
      </c>
      <c r="AE9701" t="s">
        <v>231</v>
      </c>
      <c r="AF9701">
        <v>0</v>
      </c>
      <c r="AG9701" t="s">
        <v>46</v>
      </c>
      <c r="AH9701" s="1">
        <v>44880</v>
      </c>
      <c r="AK9701">
        <f>Tabla_Consulta_desde_TMS8[[#This Row],[idpedido]]</f>
        <v>460365</v>
      </c>
    </row>
    <row r="9702" spans="1:37" x14ac:dyDescent="0.25">
      <c r="A9702" t="str">
        <f>Tabla_Consulta_desde_TMS8[[#This Row],[Nro_Referencia]]</f>
        <v>413706141</v>
      </c>
      <c r="B9702">
        <v>460366</v>
      </c>
      <c r="C9702" t="s">
        <v>49521</v>
      </c>
      <c r="D9702" t="s">
        <v>493</v>
      </c>
      <c r="E9702" t="s">
        <v>47</v>
      </c>
      <c r="F9702" t="s">
        <v>33</v>
      </c>
      <c r="G9702" t="s">
        <v>49522</v>
      </c>
      <c r="H9702" s="1">
        <v>44879</v>
      </c>
      <c r="I9702" t="s">
        <v>34</v>
      </c>
      <c r="J9702" s="1">
        <v>44881</v>
      </c>
      <c r="K9702" t="s">
        <v>49523</v>
      </c>
      <c r="L9702" t="s">
        <v>49524</v>
      </c>
      <c r="M9702" t="s">
        <v>49525</v>
      </c>
      <c r="N9702" t="s">
        <v>49526</v>
      </c>
      <c r="O9702" t="s">
        <v>43</v>
      </c>
      <c r="P9702" t="s">
        <v>439</v>
      </c>
      <c r="Q9702" t="s">
        <v>439</v>
      </c>
      <c r="R9702" t="s">
        <v>440</v>
      </c>
      <c r="T9702" t="s">
        <v>40</v>
      </c>
      <c r="U9702" t="s">
        <v>50</v>
      </c>
      <c r="V9702">
        <v>1</v>
      </c>
      <c r="W9702">
        <v>1</v>
      </c>
      <c r="X9702" t="s">
        <v>494</v>
      </c>
      <c r="Y9702" t="s">
        <v>36</v>
      </c>
      <c r="Z9702" t="s">
        <v>42</v>
      </c>
      <c r="AA9702" t="s">
        <v>49527</v>
      </c>
      <c r="AB9702">
        <v>21222</v>
      </c>
      <c r="AC9702" s="1">
        <v>44880</v>
      </c>
      <c r="AD9702" t="s">
        <v>44</v>
      </c>
      <c r="AE9702" t="s">
        <v>65</v>
      </c>
      <c r="AF9702">
        <v>0</v>
      </c>
      <c r="AG9702" t="s">
        <v>46</v>
      </c>
      <c r="AH9702" s="1">
        <v>44881</v>
      </c>
      <c r="AJ9702" t="s">
        <v>49528</v>
      </c>
      <c r="AK9702">
        <f>Tabla_Consulta_desde_TMS8[[#This Row],[idpedido]]</f>
        <v>460366</v>
      </c>
    </row>
    <row r="9703" spans="1:37" x14ac:dyDescent="0.25">
      <c r="A9703" t="str">
        <f>Tabla_Consulta_desde_TMS8[[#This Row],[Nro_Referencia]]</f>
        <v>WS413705837</v>
      </c>
      <c r="B9703">
        <v>460368</v>
      </c>
      <c r="C9703" t="s">
        <v>49529</v>
      </c>
      <c r="D9703" t="s">
        <v>493</v>
      </c>
      <c r="E9703" t="s">
        <v>47</v>
      </c>
      <c r="F9703" t="s">
        <v>33</v>
      </c>
      <c r="G9703" t="s">
        <v>49530</v>
      </c>
      <c r="H9703" s="1">
        <v>44879</v>
      </c>
      <c r="I9703" t="s">
        <v>34</v>
      </c>
      <c r="J9703" s="1">
        <v>44880</v>
      </c>
      <c r="K9703" t="s">
        <v>49531</v>
      </c>
      <c r="L9703" t="s">
        <v>49532</v>
      </c>
      <c r="M9703" t="s">
        <v>49533</v>
      </c>
      <c r="N9703" t="s">
        <v>49534</v>
      </c>
      <c r="O9703" t="s">
        <v>43</v>
      </c>
      <c r="P9703" t="s">
        <v>109</v>
      </c>
      <c r="Q9703" t="s">
        <v>109</v>
      </c>
      <c r="R9703" t="s">
        <v>110</v>
      </c>
      <c r="T9703" t="s">
        <v>111</v>
      </c>
      <c r="U9703" t="s">
        <v>50</v>
      </c>
      <c r="V9703">
        <v>1</v>
      </c>
      <c r="W9703">
        <v>1</v>
      </c>
      <c r="X9703" t="s">
        <v>494</v>
      </c>
      <c r="Y9703" t="s">
        <v>36</v>
      </c>
      <c r="Z9703" t="s">
        <v>42</v>
      </c>
      <c r="AA9703" t="s">
        <v>49535</v>
      </c>
      <c r="AB9703">
        <v>21237</v>
      </c>
      <c r="AC9703" s="1">
        <v>44880</v>
      </c>
      <c r="AD9703" t="s">
        <v>97</v>
      </c>
      <c r="AE9703" t="s">
        <v>112</v>
      </c>
      <c r="AF9703">
        <v>0</v>
      </c>
      <c r="AG9703" t="s">
        <v>46</v>
      </c>
      <c r="AH9703" s="1">
        <v>44880</v>
      </c>
      <c r="AK9703">
        <f>Tabla_Consulta_desde_TMS8[[#This Row],[idpedido]]</f>
        <v>460368</v>
      </c>
    </row>
    <row r="9704" spans="1:37" x14ac:dyDescent="0.25">
      <c r="A9704" t="str">
        <f>Tabla_Consulta_desde_TMS8[[#This Row],[Nro_Referencia]]</f>
        <v>WS413705966</v>
      </c>
      <c r="B9704">
        <v>460369</v>
      </c>
      <c r="C9704" t="s">
        <v>49536</v>
      </c>
      <c r="D9704" t="s">
        <v>493</v>
      </c>
      <c r="E9704" t="s">
        <v>47</v>
      </c>
      <c r="F9704" t="s">
        <v>33</v>
      </c>
      <c r="G9704" t="s">
        <v>49537</v>
      </c>
      <c r="H9704" s="1">
        <v>44879</v>
      </c>
      <c r="I9704" t="s">
        <v>34</v>
      </c>
      <c r="J9704" s="1">
        <v>44882</v>
      </c>
      <c r="K9704" t="s">
        <v>49538</v>
      </c>
      <c r="L9704" t="s">
        <v>49539</v>
      </c>
      <c r="M9704" t="s">
        <v>49540</v>
      </c>
      <c r="N9704" t="s">
        <v>49541</v>
      </c>
      <c r="P9704" t="s">
        <v>38</v>
      </c>
      <c r="Q9704" t="s">
        <v>38</v>
      </c>
      <c r="R9704" t="s">
        <v>39</v>
      </c>
      <c r="T9704" t="s">
        <v>103</v>
      </c>
      <c r="U9704" t="s">
        <v>41</v>
      </c>
      <c r="V9704">
        <v>1</v>
      </c>
      <c r="W9704">
        <v>1</v>
      </c>
      <c r="X9704" t="s">
        <v>494</v>
      </c>
      <c r="Y9704" t="s">
        <v>36</v>
      </c>
      <c r="Z9704" t="s">
        <v>42</v>
      </c>
      <c r="AA9704" t="s">
        <v>2770</v>
      </c>
      <c r="AB9704">
        <v>21301</v>
      </c>
      <c r="AC9704" s="1">
        <v>44882</v>
      </c>
      <c r="AD9704" t="s">
        <v>97</v>
      </c>
      <c r="AE9704" t="s">
        <v>136</v>
      </c>
      <c r="AF9704">
        <v>1</v>
      </c>
      <c r="AG9704" t="s">
        <v>46</v>
      </c>
      <c r="AH9704" s="1">
        <v>44882</v>
      </c>
      <c r="AK9704">
        <f>Tabla_Consulta_desde_TMS8[[#This Row],[idpedido]]</f>
        <v>460369</v>
      </c>
    </row>
    <row r="9705" spans="1:37" x14ac:dyDescent="0.25">
      <c r="A9705" t="str">
        <f>Tabla_Consulta_desde_TMS8[[#This Row],[Nro_Referencia]]</f>
        <v>WS413706012</v>
      </c>
      <c r="B9705">
        <v>460370</v>
      </c>
      <c r="C9705" t="s">
        <v>49542</v>
      </c>
      <c r="D9705" t="s">
        <v>493</v>
      </c>
      <c r="E9705" t="s">
        <v>47</v>
      </c>
      <c r="F9705" t="s">
        <v>33</v>
      </c>
      <c r="G9705" t="s">
        <v>49543</v>
      </c>
      <c r="H9705" s="1">
        <v>44879</v>
      </c>
      <c r="I9705" t="s">
        <v>34</v>
      </c>
      <c r="J9705" s="1">
        <v>44881</v>
      </c>
      <c r="K9705" t="s">
        <v>49544</v>
      </c>
      <c r="L9705" t="s">
        <v>49545</v>
      </c>
      <c r="M9705" t="s">
        <v>49546</v>
      </c>
      <c r="N9705" t="s">
        <v>49547</v>
      </c>
      <c r="O9705" t="s">
        <v>43</v>
      </c>
      <c r="P9705" t="s">
        <v>38</v>
      </c>
      <c r="Q9705" t="s">
        <v>38</v>
      </c>
      <c r="R9705" t="s">
        <v>39</v>
      </c>
      <c r="T9705" t="s">
        <v>461</v>
      </c>
      <c r="U9705" t="s">
        <v>41</v>
      </c>
      <c r="V9705">
        <v>1</v>
      </c>
      <c r="W9705">
        <v>1</v>
      </c>
      <c r="X9705" t="s">
        <v>494</v>
      </c>
      <c r="Y9705" t="s">
        <v>36</v>
      </c>
      <c r="Z9705" t="s">
        <v>42</v>
      </c>
      <c r="AA9705" t="s">
        <v>49548</v>
      </c>
      <c r="AB9705">
        <v>21280</v>
      </c>
      <c r="AC9705" s="1">
        <v>44881</v>
      </c>
      <c r="AD9705" t="s">
        <v>461</v>
      </c>
      <c r="AE9705" t="s">
        <v>462</v>
      </c>
      <c r="AF9705">
        <v>1</v>
      </c>
      <c r="AG9705" t="s">
        <v>46</v>
      </c>
      <c r="AH9705" s="1">
        <v>44881</v>
      </c>
      <c r="AK9705">
        <f>Tabla_Consulta_desde_TMS8[[#This Row],[idpedido]]</f>
        <v>460370</v>
      </c>
    </row>
    <row r="9706" spans="1:37" x14ac:dyDescent="0.25">
      <c r="A9706" t="str">
        <f>Tabla_Consulta_desde_TMS8[[#This Row],[Nro_Referencia]]</f>
        <v>WS413706042</v>
      </c>
      <c r="B9706">
        <v>460371</v>
      </c>
      <c r="C9706" t="s">
        <v>49549</v>
      </c>
      <c r="D9706" t="s">
        <v>493</v>
      </c>
      <c r="E9706" t="s">
        <v>47</v>
      </c>
      <c r="F9706" t="s">
        <v>33</v>
      </c>
      <c r="G9706" t="s">
        <v>49550</v>
      </c>
      <c r="H9706" s="1">
        <v>44879</v>
      </c>
      <c r="I9706" t="s">
        <v>34</v>
      </c>
      <c r="J9706" s="1">
        <v>44881</v>
      </c>
      <c r="K9706" t="s">
        <v>49551</v>
      </c>
      <c r="L9706" t="s">
        <v>49552</v>
      </c>
      <c r="M9706" t="s">
        <v>49553</v>
      </c>
      <c r="N9706" t="s">
        <v>49554</v>
      </c>
      <c r="O9706" t="s">
        <v>43</v>
      </c>
      <c r="P9706" t="s">
        <v>38</v>
      </c>
      <c r="Q9706" t="s">
        <v>38</v>
      </c>
      <c r="R9706" t="s">
        <v>39</v>
      </c>
      <c r="T9706" t="s">
        <v>103</v>
      </c>
      <c r="U9706" t="s">
        <v>41</v>
      </c>
      <c r="V9706">
        <v>1</v>
      </c>
      <c r="W9706">
        <v>1</v>
      </c>
      <c r="X9706" t="s">
        <v>494</v>
      </c>
      <c r="Y9706" t="s">
        <v>36</v>
      </c>
      <c r="Z9706" t="s">
        <v>42</v>
      </c>
      <c r="AA9706" t="s">
        <v>49555</v>
      </c>
      <c r="AB9706">
        <v>21261</v>
      </c>
      <c r="AC9706" s="1">
        <v>44881</v>
      </c>
      <c r="AD9706" t="s">
        <v>97</v>
      </c>
      <c r="AE9706" t="s">
        <v>136</v>
      </c>
      <c r="AF9706">
        <v>1</v>
      </c>
      <c r="AG9706" t="s">
        <v>46</v>
      </c>
      <c r="AH9706" s="1">
        <v>44881</v>
      </c>
      <c r="AK9706">
        <f>Tabla_Consulta_desde_TMS8[[#This Row],[idpedido]]</f>
        <v>460371</v>
      </c>
    </row>
    <row r="9707" spans="1:37" x14ac:dyDescent="0.25">
      <c r="A9707" t="str">
        <f>Tabla_Consulta_desde_TMS8[[#This Row],[Nro_Referencia]]</f>
        <v>WS413706140</v>
      </c>
      <c r="B9707">
        <v>460372</v>
      </c>
      <c r="C9707" t="s">
        <v>49556</v>
      </c>
      <c r="D9707" t="s">
        <v>493</v>
      </c>
      <c r="E9707" t="s">
        <v>47</v>
      </c>
      <c r="F9707" t="s">
        <v>501</v>
      </c>
      <c r="G9707" t="s">
        <v>49557</v>
      </c>
      <c r="H9707" s="1">
        <v>44879</v>
      </c>
      <c r="I9707" t="s">
        <v>555</v>
      </c>
      <c r="J9707" s="1">
        <v>44893</v>
      </c>
      <c r="K9707" t="s">
        <v>49558</v>
      </c>
      <c r="L9707" t="s">
        <v>1400</v>
      </c>
      <c r="M9707" t="s">
        <v>49559</v>
      </c>
      <c r="N9707" t="s">
        <v>49560</v>
      </c>
      <c r="O9707" t="s">
        <v>43</v>
      </c>
      <c r="P9707" t="s">
        <v>109</v>
      </c>
      <c r="Q9707" t="s">
        <v>109</v>
      </c>
      <c r="R9707" t="s">
        <v>110</v>
      </c>
      <c r="T9707" t="s">
        <v>40</v>
      </c>
      <c r="U9707" t="s">
        <v>50</v>
      </c>
      <c r="V9707">
        <v>1</v>
      </c>
      <c r="W9707">
        <v>1</v>
      </c>
      <c r="X9707" t="s">
        <v>494</v>
      </c>
      <c r="Y9707" t="s">
        <v>36</v>
      </c>
      <c r="Z9707" t="s">
        <v>42</v>
      </c>
      <c r="AA9707" t="s">
        <v>2770</v>
      </c>
      <c r="AB9707">
        <v>21222</v>
      </c>
      <c r="AC9707" s="1">
        <v>44880</v>
      </c>
      <c r="AD9707" t="s">
        <v>44</v>
      </c>
      <c r="AE9707" t="s">
        <v>65</v>
      </c>
      <c r="AF9707">
        <v>2</v>
      </c>
      <c r="AG9707" t="s">
        <v>555</v>
      </c>
      <c r="AH9707" s="1">
        <v>44894</v>
      </c>
      <c r="AJ9707" t="s">
        <v>686</v>
      </c>
      <c r="AK9707">
        <f>Tabla_Consulta_desde_TMS8[[#This Row],[idpedido]]</f>
        <v>460372</v>
      </c>
    </row>
    <row r="9708" spans="1:37" x14ac:dyDescent="0.25">
      <c r="A9708" t="str">
        <f>Tabla_Consulta_desde_TMS8[[#This Row],[Nro_Referencia]]</f>
        <v>413650114</v>
      </c>
      <c r="B9708">
        <v>460326</v>
      </c>
      <c r="C9708" t="s">
        <v>49561</v>
      </c>
      <c r="D9708" t="s">
        <v>493</v>
      </c>
      <c r="E9708" t="s">
        <v>47</v>
      </c>
      <c r="F9708" t="s">
        <v>33</v>
      </c>
      <c r="G9708" t="s">
        <v>49562</v>
      </c>
      <c r="H9708" s="1">
        <v>44879</v>
      </c>
      <c r="I9708" t="s">
        <v>34</v>
      </c>
      <c r="J9708" s="1">
        <v>44880</v>
      </c>
      <c r="K9708" t="s">
        <v>49563</v>
      </c>
      <c r="L9708" t="s">
        <v>49564</v>
      </c>
      <c r="M9708" t="s">
        <v>49565</v>
      </c>
      <c r="N9708" t="s">
        <v>49566</v>
      </c>
      <c r="O9708" t="s">
        <v>43</v>
      </c>
      <c r="P9708" t="s">
        <v>68</v>
      </c>
      <c r="Q9708" t="s">
        <v>68</v>
      </c>
      <c r="R9708" t="s">
        <v>69</v>
      </c>
      <c r="T9708" t="s">
        <v>111</v>
      </c>
      <c r="U9708" t="s">
        <v>71</v>
      </c>
      <c r="V9708">
        <v>1</v>
      </c>
      <c r="W9708">
        <v>1</v>
      </c>
      <c r="X9708" t="s">
        <v>494</v>
      </c>
      <c r="Y9708" t="s">
        <v>36</v>
      </c>
      <c r="Z9708" t="s">
        <v>42</v>
      </c>
      <c r="AA9708" t="s">
        <v>49567</v>
      </c>
      <c r="AB9708">
        <v>21243</v>
      </c>
      <c r="AC9708" s="1">
        <v>44880</v>
      </c>
      <c r="AD9708" t="s">
        <v>97</v>
      </c>
      <c r="AE9708" t="s">
        <v>180</v>
      </c>
      <c r="AF9708">
        <v>0</v>
      </c>
      <c r="AG9708" t="s">
        <v>46</v>
      </c>
      <c r="AH9708" s="1">
        <v>44880</v>
      </c>
      <c r="AK9708">
        <f>Tabla_Consulta_desde_TMS8[[#This Row],[idpedido]]</f>
        <v>460326</v>
      </c>
    </row>
    <row r="9709" spans="1:37" x14ac:dyDescent="0.25">
      <c r="A9709" t="str">
        <f>Tabla_Consulta_desde_TMS8[[#This Row],[Nro_Referencia]]</f>
        <v>413692853</v>
      </c>
      <c r="B9709">
        <v>460327</v>
      </c>
      <c r="C9709" t="s">
        <v>49568</v>
      </c>
      <c r="D9709" t="s">
        <v>493</v>
      </c>
      <c r="E9709" t="s">
        <v>47</v>
      </c>
      <c r="F9709" t="s">
        <v>33</v>
      </c>
      <c r="G9709" t="s">
        <v>49569</v>
      </c>
      <c r="H9709" s="1">
        <v>44879</v>
      </c>
      <c r="I9709" t="s">
        <v>34</v>
      </c>
      <c r="J9709" s="1">
        <v>44880</v>
      </c>
      <c r="K9709" t="s">
        <v>49570</v>
      </c>
      <c r="L9709" t="s">
        <v>49571</v>
      </c>
      <c r="M9709" t="s">
        <v>49572</v>
      </c>
      <c r="N9709" t="s">
        <v>49573</v>
      </c>
      <c r="O9709" t="s">
        <v>43</v>
      </c>
      <c r="P9709" t="s">
        <v>38</v>
      </c>
      <c r="Q9709" t="s">
        <v>38</v>
      </c>
      <c r="R9709" t="s">
        <v>39</v>
      </c>
      <c r="T9709" t="s">
        <v>103</v>
      </c>
      <c r="U9709" t="s">
        <v>41</v>
      </c>
      <c r="V9709">
        <v>1</v>
      </c>
      <c r="W9709">
        <v>1</v>
      </c>
      <c r="X9709" t="s">
        <v>494</v>
      </c>
      <c r="Y9709" t="s">
        <v>36</v>
      </c>
      <c r="Z9709" t="s">
        <v>42</v>
      </c>
      <c r="AA9709" t="s">
        <v>49574</v>
      </c>
      <c r="AB9709">
        <v>21221</v>
      </c>
      <c r="AC9709" s="1">
        <v>44880</v>
      </c>
      <c r="AD9709" t="s">
        <v>97</v>
      </c>
      <c r="AE9709" t="s">
        <v>231</v>
      </c>
      <c r="AF9709">
        <v>0</v>
      </c>
      <c r="AG9709" t="s">
        <v>46</v>
      </c>
      <c r="AH9709" s="1">
        <v>44880</v>
      </c>
      <c r="AK9709">
        <f>Tabla_Consulta_desde_TMS8[[#This Row],[idpedido]]</f>
        <v>460327</v>
      </c>
    </row>
    <row r="9710" spans="1:37" x14ac:dyDescent="0.25">
      <c r="A9710" t="str">
        <f>Tabla_Consulta_desde_TMS8[[#This Row],[Nro_Referencia]]</f>
        <v>413692892</v>
      </c>
      <c r="B9710">
        <v>460328</v>
      </c>
      <c r="C9710" t="s">
        <v>49575</v>
      </c>
      <c r="D9710" t="s">
        <v>493</v>
      </c>
      <c r="E9710" t="s">
        <v>47</v>
      </c>
      <c r="F9710" t="s">
        <v>33</v>
      </c>
      <c r="G9710" t="s">
        <v>49576</v>
      </c>
      <c r="H9710" s="1">
        <v>44879</v>
      </c>
      <c r="I9710" t="s">
        <v>34</v>
      </c>
      <c r="J9710" s="1">
        <v>44880</v>
      </c>
      <c r="K9710" t="s">
        <v>49577</v>
      </c>
      <c r="L9710" t="s">
        <v>49578</v>
      </c>
      <c r="M9710" t="s">
        <v>49579</v>
      </c>
      <c r="N9710" t="s">
        <v>49580</v>
      </c>
      <c r="O9710" t="s">
        <v>43</v>
      </c>
      <c r="P9710" t="s">
        <v>184</v>
      </c>
      <c r="Q9710" t="s">
        <v>184</v>
      </c>
      <c r="R9710" t="s">
        <v>185</v>
      </c>
      <c r="T9710" t="s">
        <v>40</v>
      </c>
      <c r="U9710" t="s">
        <v>50</v>
      </c>
      <c r="V9710">
        <v>1</v>
      </c>
      <c r="W9710">
        <v>1</v>
      </c>
      <c r="X9710" t="s">
        <v>494</v>
      </c>
      <c r="Y9710" t="s">
        <v>36</v>
      </c>
      <c r="Z9710" t="s">
        <v>42</v>
      </c>
      <c r="AA9710" t="s">
        <v>49581</v>
      </c>
      <c r="AB9710">
        <v>21222</v>
      </c>
      <c r="AC9710" s="1">
        <v>44880</v>
      </c>
      <c r="AD9710" t="s">
        <v>44</v>
      </c>
      <c r="AE9710" t="s">
        <v>65</v>
      </c>
      <c r="AF9710">
        <v>0</v>
      </c>
      <c r="AG9710" t="s">
        <v>46</v>
      </c>
      <c r="AH9710" s="1">
        <v>44880</v>
      </c>
      <c r="AJ9710" t="s">
        <v>49582</v>
      </c>
      <c r="AK9710">
        <f>Tabla_Consulta_desde_TMS8[[#This Row],[idpedido]]</f>
        <v>460328</v>
      </c>
    </row>
    <row r="9711" spans="1:37" x14ac:dyDescent="0.25">
      <c r="A9711" t="str">
        <f>Tabla_Consulta_desde_TMS8[[#This Row],[Nro_Referencia]]</f>
        <v>370467</v>
      </c>
      <c r="B9711">
        <v>460289</v>
      </c>
      <c r="C9711" t="s">
        <v>49583</v>
      </c>
      <c r="D9711" t="s">
        <v>680</v>
      </c>
      <c r="E9711" t="s">
        <v>47</v>
      </c>
      <c r="F9711" t="s">
        <v>33</v>
      </c>
      <c r="G9711" t="s">
        <v>49584</v>
      </c>
      <c r="H9711" s="1">
        <v>44879</v>
      </c>
      <c r="I9711" t="s">
        <v>34</v>
      </c>
      <c r="J9711" s="1">
        <v>44880</v>
      </c>
      <c r="K9711" t="s">
        <v>49585</v>
      </c>
      <c r="L9711" t="s">
        <v>13572</v>
      </c>
      <c r="M9711" t="s">
        <v>13573</v>
      </c>
      <c r="N9711" t="s">
        <v>49586</v>
      </c>
      <c r="O9711" t="s">
        <v>43</v>
      </c>
      <c r="P9711" t="s">
        <v>68</v>
      </c>
      <c r="Q9711" t="s">
        <v>68</v>
      </c>
      <c r="R9711" t="s">
        <v>69</v>
      </c>
      <c r="T9711" t="s">
        <v>40</v>
      </c>
      <c r="U9711" t="s">
        <v>71</v>
      </c>
      <c r="V9711">
        <v>1</v>
      </c>
      <c r="W9711">
        <v>1</v>
      </c>
      <c r="X9711" t="s">
        <v>681</v>
      </c>
      <c r="Y9711" t="s">
        <v>36</v>
      </c>
      <c r="Z9711" t="s">
        <v>42</v>
      </c>
      <c r="AA9711" t="s">
        <v>43</v>
      </c>
      <c r="AB9711">
        <v>21222</v>
      </c>
      <c r="AC9711" s="1">
        <v>44880</v>
      </c>
      <c r="AD9711" t="s">
        <v>44</v>
      </c>
      <c r="AE9711" t="s">
        <v>65</v>
      </c>
      <c r="AF9711">
        <v>0</v>
      </c>
      <c r="AG9711" t="s">
        <v>46</v>
      </c>
      <c r="AH9711" s="1">
        <v>44880</v>
      </c>
      <c r="AJ9711" t="s">
        <v>49587</v>
      </c>
      <c r="AK9711">
        <f>Tabla_Consulta_desde_TMS8[[#This Row],[idpedido]]</f>
        <v>460289</v>
      </c>
    </row>
    <row r="9712" spans="1:37" x14ac:dyDescent="0.25">
      <c r="A9712" t="str">
        <f>Tabla_Consulta_desde_TMS8[[#This Row],[Nro_Referencia]]</f>
        <v>370468</v>
      </c>
      <c r="B9712">
        <v>460290</v>
      </c>
      <c r="C9712" t="s">
        <v>49588</v>
      </c>
      <c r="D9712" t="s">
        <v>680</v>
      </c>
      <c r="E9712" t="s">
        <v>47</v>
      </c>
      <c r="F9712" t="s">
        <v>33</v>
      </c>
      <c r="G9712" t="s">
        <v>49589</v>
      </c>
      <c r="H9712" s="1">
        <v>44879</v>
      </c>
      <c r="I9712" t="s">
        <v>34</v>
      </c>
      <c r="J9712" s="1">
        <v>44880</v>
      </c>
      <c r="K9712" t="s">
        <v>49590</v>
      </c>
      <c r="L9712" t="s">
        <v>49591</v>
      </c>
      <c r="M9712" t="s">
        <v>49592</v>
      </c>
      <c r="N9712" t="s">
        <v>49593</v>
      </c>
      <c r="O9712" t="s">
        <v>43</v>
      </c>
      <c r="P9712" t="s">
        <v>68</v>
      </c>
      <c r="Q9712" t="s">
        <v>68</v>
      </c>
      <c r="R9712" t="s">
        <v>69</v>
      </c>
      <c r="T9712" t="s">
        <v>111</v>
      </c>
      <c r="U9712" t="s">
        <v>71</v>
      </c>
      <c r="V9712">
        <v>1</v>
      </c>
      <c r="W9712">
        <v>1</v>
      </c>
      <c r="X9712" t="s">
        <v>681</v>
      </c>
      <c r="Y9712" t="s">
        <v>36</v>
      </c>
      <c r="Z9712" t="s">
        <v>42</v>
      </c>
      <c r="AA9712" t="s">
        <v>43</v>
      </c>
      <c r="AB9712">
        <v>21245</v>
      </c>
      <c r="AC9712" s="1">
        <v>44880</v>
      </c>
      <c r="AD9712" t="s">
        <v>97</v>
      </c>
      <c r="AE9712" t="s">
        <v>143</v>
      </c>
      <c r="AF9712">
        <v>0</v>
      </c>
      <c r="AG9712" t="s">
        <v>46</v>
      </c>
      <c r="AH9712" s="1">
        <v>44880</v>
      </c>
      <c r="AK9712">
        <f>Tabla_Consulta_desde_TMS8[[#This Row],[idpedido]]</f>
        <v>460290</v>
      </c>
    </row>
    <row r="9713" spans="1:37" x14ac:dyDescent="0.25">
      <c r="A9713" t="str">
        <f>Tabla_Consulta_desde_TMS8[[#This Row],[Nro_Referencia]]</f>
        <v>370469</v>
      </c>
      <c r="B9713">
        <v>460291</v>
      </c>
      <c r="C9713" t="s">
        <v>49594</v>
      </c>
      <c r="D9713" t="s">
        <v>680</v>
      </c>
      <c r="E9713" t="s">
        <v>47</v>
      </c>
      <c r="F9713" t="s">
        <v>33</v>
      </c>
      <c r="G9713" t="s">
        <v>49595</v>
      </c>
      <c r="H9713" s="1">
        <v>44879</v>
      </c>
      <c r="I9713" t="s">
        <v>34</v>
      </c>
      <c r="J9713" s="1">
        <v>44880</v>
      </c>
      <c r="K9713" t="s">
        <v>49596</v>
      </c>
      <c r="L9713" t="s">
        <v>26362</v>
      </c>
      <c r="M9713" t="s">
        <v>49597</v>
      </c>
      <c r="N9713" t="s">
        <v>26364</v>
      </c>
      <c r="O9713" t="s">
        <v>43</v>
      </c>
      <c r="P9713" t="s">
        <v>86</v>
      </c>
      <c r="Q9713" t="s">
        <v>86</v>
      </c>
      <c r="R9713" t="s">
        <v>87</v>
      </c>
      <c r="S9713" t="s">
        <v>86</v>
      </c>
      <c r="T9713" t="s">
        <v>40</v>
      </c>
      <c r="U9713" t="s">
        <v>50</v>
      </c>
      <c r="V9713">
        <v>1</v>
      </c>
      <c r="W9713">
        <v>1</v>
      </c>
      <c r="X9713" t="s">
        <v>681</v>
      </c>
      <c r="Y9713" t="s">
        <v>36</v>
      </c>
      <c r="Z9713" t="s">
        <v>42</v>
      </c>
      <c r="AA9713" t="s">
        <v>43</v>
      </c>
      <c r="AB9713">
        <v>21222</v>
      </c>
      <c r="AC9713" s="1">
        <v>44880</v>
      </c>
      <c r="AD9713" t="s">
        <v>44</v>
      </c>
      <c r="AE9713" t="s">
        <v>65</v>
      </c>
      <c r="AF9713">
        <v>0</v>
      </c>
      <c r="AG9713" t="s">
        <v>46</v>
      </c>
      <c r="AH9713" s="1">
        <v>44880</v>
      </c>
      <c r="AJ9713" t="s">
        <v>49598</v>
      </c>
      <c r="AK9713">
        <f>Tabla_Consulta_desde_TMS8[[#This Row],[idpedido]]</f>
        <v>460291</v>
      </c>
    </row>
    <row r="9714" spans="1:37" x14ac:dyDescent="0.25">
      <c r="A9714" t="str">
        <f>Tabla_Consulta_desde_TMS8[[#This Row],[Nro_Referencia]]</f>
        <v>370470</v>
      </c>
      <c r="B9714">
        <v>460292</v>
      </c>
      <c r="C9714" t="s">
        <v>49599</v>
      </c>
      <c r="D9714" t="s">
        <v>680</v>
      </c>
      <c r="E9714" t="s">
        <v>47</v>
      </c>
      <c r="F9714" t="s">
        <v>33</v>
      </c>
      <c r="G9714" t="s">
        <v>49600</v>
      </c>
      <c r="H9714" s="1">
        <v>44879</v>
      </c>
      <c r="I9714" t="s">
        <v>34</v>
      </c>
      <c r="J9714" s="1">
        <v>44880</v>
      </c>
      <c r="K9714" t="s">
        <v>49601</v>
      </c>
      <c r="L9714" t="s">
        <v>49602</v>
      </c>
      <c r="M9714" t="s">
        <v>49603</v>
      </c>
      <c r="N9714" t="s">
        <v>49604</v>
      </c>
      <c r="O9714" t="s">
        <v>43</v>
      </c>
      <c r="P9714" t="s">
        <v>68</v>
      </c>
      <c r="Q9714" t="s">
        <v>68</v>
      </c>
      <c r="R9714" t="s">
        <v>69</v>
      </c>
      <c r="T9714" t="s">
        <v>111</v>
      </c>
      <c r="U9714" t="s">
        <v>71</v>
      </c>
      <c r="V9714">
        <v>1</v>
      </c>
      <c r="W9714">
        <v>1</v>
      </c>
      <c r="X9714" t="s">
        <v>681</v>
      </c>
      <c r="Y9714" t="s">
        <v>36</v>
      </c>
      <c r="Z9714" t="s">
        <v>42</v>
      </c>
      <c r="AA9714" t="s">
        <v>43</v>
      </c>
      <c r="AB9714">
        <v>21245</v>
      </c>
      <c r="AC9714" s="1">
        <v>44880</v>
      </c>
      <c r="AD9714" t="s">
        <v>97</v>
      </c>
      <c r="AE9714" t="s">
        <v>143</v>
      </c>
      <c r="AF9714">
        <v>0</v>
      </c>
      <c r="AG9714" t="s">
        <v>46</v>
      </c>
      <c r="AH9714" s="1">
        <v>44880</v>
      </c>
      <c r="AK9714">
        <f>Tabla_Consulta_desde_TMS8[[#This Row],[idpedido]]</f>
        <v>460292</v>
      </c>
    </row>
    <row r="9715" spans="1:37" x14ac:dyDescent="0.25">
      <c r="A9715" t="str">
        <f>Tabla_Consulta_desde_TMS8[[#This Row],[Nro_Referencia]]</f>
        <v>370471</v>
      </c>
      <c r="B9715">
        <v>460293</v>
      </c>
      <c r="C9715" t="s">
        <v>49605</v>
      </c>
      <c r="D9715" t="s">
        <v>680</v>
      </c>
      <c r="E9715" t="s">
        <v>47</v>
      </c>
      <c r="F9715" t="s">
        <v>33</v>
      </c>
      <c r="G9715" t="s">
        <v>49606</v>
      </c>
      <c r="H9715" s="1">
        <v>44879</v>
      </c>
      <c r="I9715" t="s">
        <v>34</v>
      </c>
      <c r="J9715" s="1">
        <v>44880</v>
      </c>
      <c r="K9715" t="s">
        <v>3196</v>
      </c>
      <c r="L9715" t="s">
        <v>49607</v>
      </c>
      <c r="M9715" t="s">
        <v>3197</v>
      </c>
      <c r="N9715" t="s">
        <v>3198</v>
      </c>
      <c r="O9715" t="s">
        <v>43</v>
      </c>
      <c r="P9715" t="s">
        <v>550</v>
      </c>
      <c r="Q9715" t="s">
        <v>550</v>
      </c>
      <c r="R9715" t="s">
        <v>49</v>
      </c>
      <c r="T9715" t="s">
        <v>40</v>
      </c>
      <c r="U9715" t="s">
        <v>50</v>
      </c>
      <c r="V9715">
        <v>1</v>
      </c>
      <c r="W9715">
        <v>1</v>
      </c>
      <c r="X9715" t="s">
        <v>681</v>
      </c>
      <c r="Y9715" t="s">
        <v>36</v>
      </c>
      <c r="Z9715" t="s">
        <v>42</v>
      </c>
      <c r="AA9715" t="s">
        <v>43</v>
      </c>
      <c r="AB9715">
        <v>21222</v>
      </c>
      <c r="AC9715" s="1">
        <v>44880</v>
      </c>
      <c r="AD9715" t="s">
        <v>44</v>
      </c>
      <c r="AE9715" t="s">
        <v>65</v>
      </c>
      <c r="AF9715">
        <v>0</v>
      </c>
      <c r="AG9715" t="s">
        <v>46</v>
      </c>
      <c r="AH9715" s="1">
        <v>44880</v>
      </c>
      <c r="AJ9715" t="s">
        <v>49608</v>
      </c>
      <c r="AK9715">
        <f>Tabla_Consulta_desde_TMS8[[#This Row],[idpedido]]</f>
        <v>460293</v>
      </c>
    </row>
    <row r="9716" spans="1:37" x14ac:dyDescent="0.25">
      <c r="A9716" t="str">
        <f>Tabla_Consulta_desde_TMS8[[#This Row],[Nro_Referencia]]</f>
        <v>370472</v>
      </c>
      <c r="B9716">
        <v>460294</v>
      </c>
      <c r="C9716" t="s">
        <v>49609</v>
      </c>
      <c r="D9716" t="s">
        <v>680</v>
      </c>
      <c r="E9716" t="s">
        <v>47</v>
      </c>
      <c r="F9716" t="s">
        <v>33</v>
      </c>
      <c r="G9716" t="s">
        <v>49610</v>
      </c>
      <c r="H9716" s="1">
        <v>44879</v>
      </c>
      <c r="I9716" t="s">
        <v>34</v>
      </c>
      <c r="J9716" s="1">
        <v>44880</v>
      </c>
      <c r="K9716" t="s">
        <v>49611</v>
      </c>
      <c r="L9716" t="s">
        <v>49612</v>
      </c>
      <c r="M9716" t="s">
        <v>49613</v>
      </c>
      <c r="N9716" t="s">
        <v>49614</v>
      </c>
      <c r="O9716" t="s">
        <v>43</v>
      </c>
      <c r="P9716" t="s">
        <v>38</v>
      </c>
      <c r="Q9716" t="s">
        <v>38</v>
      </c>
      <c r="R9716" t="s">
        <v>39</v>
      </c>
      <c r="T9716" t="s">
        <v>103</v>
      </c>
      <c r="U9716" t="s">
        <v>41</v>
      </c>
      <c r="V9716">
        <v>1</v>
      </c>
      <c r="W9716">
        <v>1</v>
      </c>
      <c r="X9716" t="s">
        <v>681</v>
      </c>
      <c r="Y9716" t="s">
        <v>36</v>
      </c>
      <c r="Z9716" t="s">
        <v>42</v>
      </c>
      <c r="AA9716" t="s">
        <v>43</v>
      </c>
      <c r="AB9716">
        <v>21226</v>
      </c>
      <c r="AC9716" s="1">
        <v>44880</v>
      </c>
      <c r="AD9716" t="s">
        <v>97</v>
      </c>
      <c r="AE9716" t="s">
        <v>162</v>
      </c>
      <c r="AF9716">
        <v>0</v>
      </c>
      <c r="AG9716" t="s">
        <v>46</v>
      </c>
      <c r="AH9716" s="1">
        <v>44880</v>
      </c>
      <c r="AK9716">
        <f>Tabla_Consulta_desde_TMS8[[#This Row],[idpedido]]</f>
        <v>460294</v>
      </c>
    </row>
    <row r="9717" spans="1:37" x14ac:dyDescent="0.25">
      <c r="A9717" t="str">
        <f>Tabla_Consulta_desde_TMS8[[#This Row],[Nro_Referencia]]</f>
        <v>370473</v>
      </c>
      <c r="B9717">
        <v>460295</v>
      </c>
      <c r="C9717" t="s">
        <v>49615</v>
      </c>
      <c r="D9717" t="s">
        <v>680</v>
      </c>
      <c r="E9717" t="s">
        <v>47</v>
      </c>
      <c r="F9717" t="s">
        <v>33</v>
      </c>
      <c r="G9717" t="s">
        <v>49616</v>
      </c>
      <c r="H9717" s="1">
        <v>44879</v>
      </c>
      <c r="I9717" t="s">
        <v>34</v>
      </c>
      <c r="J9717" s="1">
        <v>44881</v>
      </c>
      <c r="K9717" t="s">
        <v>6854</v>
      </c>
      <c r="L9717" t="s">
        <v>6855</v>
      </c>
      <c r="M9717" t="s">
        <v>1120</v>
      </c>
      <c r="N9717" t="s">
        <v>6856</v>
      </c>
      <c r="O9717" t="s">
        <v>43</v>
      </c>
      <c r="P9717" t="s">
        <v>95</v>
      </c>
      <c r="Q9717" t="s">
        <v>95</v>
      </c>
      <c r="R9717" t="s">
        <v>96</v>
      </c>
      <c r="T9717" t="s">
        <v>40</v>
      </c>
      <c r="U9717" t="s">
        <v>50</v>
      </c>
      <c r="V9717">
        <v>1</v>
      </c>
      <c r="W9717">
        <v>1</v>
      </c>
      <c r="X9717" t="s">
        <v>681</v>
      </c>
      <c r="Y9717" t="s">
        <v>36</v>
      </c>
      <c r="Z9717" t="s">
        <v>42</v>
      </c>
      <c r="AA9717" t="s">
        <v>43</v>
      </c>
      <c r="AB9717">
        <v>21222</v>
      </c>
      <c r="AC9717" s="1">
        <v>44880</v>
      </c>
      <c r="AD9717" t="s">
        <v>44</v>
      </c>
      <c r="AE9717" t="s">
        <v>65</v>
      </c>
      <c r="AF9717">
        <v>0</v>
      </c>
      <c r="AG9717" t="s">
        <v>46</v>
      </c>
      <c r="AH9717" s="1">
        <v>44881</v>
      </c>
      <c r="AJ9717" t="s">
        <v>49617</v>
      </c>
      <c r="AK9717">
        <f>Tabla_Consulta_desde_TMS8[[#This Row],[idpedido]]</f>
        <v>460295</v>
      </c>
    </row>
    <row r="9718" spans="1:37" x14ac:dyDescent="0.25">
      <c r="A9718" t="str">
        <f>Tabla_Consulta_desde_TMS8[[#This Row],[Nro_Referencia]]</f>
        <v>370474</v>
      </c>
      <c r="B9718">
        <v>460296</v>
      </c>
      <c r="C9718" t="s">
        <v>49618</v>
      </c>
      <c r="D9718" t="s">
        <v>680</v>
      </c>
      <c r="E9718" t="s">
        <v>47</v>
      </c>
      <c r="F9718" t="s">
        <v>33</v>
      </c>
      <c r="G9718" t="s">
        <v>49619</v>
      </c>
      <c r="H9718" s="1">
        <v>44879</v>
      </c>
      <c r="I9718" t="s">
        <v>34</v>
      </c>
      <c r="J9718" s="1">
        <v>44880</v>
      </c>
      <c r="K9718" t="s">
        <v>49620</v>
      </c>
      <c r="L9718" t="s">
        <v>49621</v>
      </c>
      <c r="M9718" t="s">
        <v>49622</v>
      </c>
      <c r="N9718" t="s">
        <v>49623</v>
      </c>
      <c r="O9718" t="s">
        <v>43</v>
      </c>
      <c r="P9718" t="s">
        <v>38</v>
      </c>
      <c r="Q9718" t="s">
        <v>38</v>
      </c>
      <c r="R9718" t="s">
        <v>39</v>
      </c>
      <c r="T9718" t="s">
        <v>461</v>
      </c>
      <c r="U9718" t="s">
        <v>41</v>
      </c>
      <c r="V9718">
        <v>1</v>
      </c>
      <c r="W9718">
        <v>1</v>
      </c>
      <c r="X9718" t="s">
        <v>681</v>
      </c>
      <c r="Y9718" t="s">
        <v>36</v>
      </c>
      <c r="Z9718" t="s">
        <v>42</v>
      </c>
      <c r="AA9718" t="s">
        <v>43</v>
      </c>
      <c r="AB9718">
        <v>21227</v>
      </c>
      <c r="AC9718" s="1">
        <v>44880</v>
      </c>
      <c r="AD9718" t="s">
        <v>461</v>
      </c>
      <c r="AE9718" t="s">
        <v>43426</v>
      </c>
      <c r="AF9718">
        <v>0</v>
      </c>
      <c r="AG9718" t="s">
        <v>46</v>
      </c>
      <c r="AH9718" s="1">
        <v>44880</v>
      </c>
      <c r="AK9718">
        <f>Tabla_Consulta_desde_TMS8[[#This Row],[idpedido]]</f>
        <v>460296</v>
      </c>
    </row>
    <row r="9719" spans="1:37" x14ac:dyDescent="0.25">
      <c r="A9719" t="str">
        <f>Tabla_Consulta_desde_TMS8[[#This Row],[Nro_Referencia]]</f>
        <v>370475</v>
      </c>
      <c r="B9719">
        <v>460297</v>
      </c>
      <c r="C9719" t="s">
        <v>49624</v>
      </c>
      <c r="D9719" t="s">
        <v>680</v>
      </c>
      <c r="E9719" t="s">
        <v>47</v>
      </c>
      <c r="F9719" t="s">
        <v>33</v>
      </c>
      <c r="G9719" t="s">
        <v>49625</v>
      </c>
      <c r="H9719" s="1">
        <v>44879</v>
      </c>
      <c r="I9719" t="s">
        <v>34</v>
      </c>
      <c r="J9719" s="1">
        <v>44880</v>
      </c>
      <c r="K9719" t="s">
        <v>49626</v>
      </c>
      <c r="L9719" t="s">
        <v>49627</v>
      </c>
      <c r="M9719" t="s">
        <v>49628</v>
      </c>
      <c r="N9719" t="s">
        <v>49629</v>
      </c>
      <c r="O9719" t="s">
        <v>43</v>
      </c>
      <c r="P9719" t="s">
        <v>38</v>
      </c>
      <c r="Q9719" t="s">
        <v>38</v>
      </c>
      <c r="R9719" t="s">
        <v>39</v>
      </c>
      <c r="T9719" t="s">
        <v>103</v>
      </c>
      <c r="U9719" t="s">
        <v>41</v>
      </c>
      <c r="V9719">
        <v>1</v>
      </c>
      <c r="W9719">
        <v>1</v>
      </c>
      <c r="X9719" t="s">
        <v>681</v>
      </c>
      <c r="Y9719" t="s">
        <v>36</v>
      </c>
      <c r="Z9719" t="s">
        <v>42</v>
      </c>
      <c r="AA9719" t="s">
        <v>43</v>
      </c>
      <c r="AB9719">
        <v>21226</v>
      </c>
      <c r="AC9719" s="1">
        <v>44880</v>
      </c>
      <c r="AD9719" t="s">
        <v>97</v>
      </c>
      <c r="AE9719" t="s">
        <v>162</v>
      </c>
      <c r="AF9719">
        <v>0</v>
      </c>
      <c r="AG9719" t="s">
        <v>46</v>
      </c>
      <c r="AH9719" s="1">
        <v>44880</v>
      </c>
      <c r="AK9719">
        <f>Tabla_Consulta_desde_TMS8[[#This Row],[idpedido]]</f>
        <v>460297</v>
      </c>
    </row>
    <row r="9720" spans="1:37" x14ac:dyDescent="0.25">
      <c r="A9720" t="str">
        <f>Tabla_Consulta_desde_TMS8[[#This Row],[Nro_Referencia]]</f>
        <v>370476</v>
      </c>
      <c r="B9720">
        <v>460298</v>
      </c>
      <c r="C9720" t="s">
        <v>49630</v>
      </c>
      <c r="D9720" t="s">
        <v>680</v>
      </c>
      <c r="E9720" t="s">
        <v>47</v>
      </c>
      <c r="F9720" t="s">
        <v>33</v>
      </c>
      <c r="G9720" t="s">
        <v>49631</v>
      </c>
      <c r="H9720" s="1">
        <v>44879</v>
      </c>
      <c r="I9720" t="s">
        <v>34</v>
      </c>
      <c r="J9720" s="1">
        <v>44880</v>
      </c>
      <c r="K9720" t="s">
        <v>49632</v>
      </c>
      <c r="L9720" t="s">
        <v>49633</v>
      </c>
      <c r="M9720" t="s">
        <v>49634</v>
      </c>
      <c r="N9720" t="s">
        <v>49635</v>
      </c>
      <c r="O9720" t="s">
        <v>43</v>
      </c>
      <c r="P9720" t="s">
        <v>68</v>
      </c>
      <c r="Q9720" t="s">
        <v>68</v>
      </c>
      <c r="R9720" t="s">
        <v>69</v>
      </c>
      <c r="T9720" t="s">
        <v>111</v>
      </c>
      <c r="U9720" t="s">
        <v>71</v>
      </c>
      <c r="V9720">
        <v>1</v>
      </c>
      <c r="W9720">
        <v>1</v>
      </c>
      <c r="X9720" t="s">
        <v>681</v>
      </c>
      <c r="Y9720" t="s">
        <v>36</v>
      </c>
      <c r="Z9720" t="s">
        <v>42</v>
      </c>
      <c r="AA9720" t="s">
        <v>43</v>
      </c>
      <c r="AB9720">
        <v>21247</v>
      </c>
      <c r="AC9720" s="1">
        <v>44880</v>
      </c>
      <c r="AD9720" t="s">
        <v>97</v>
      </c>
      <c r="AE9720" t="s">
        <v>122</v>
      </c>
      <c r="AF9720">
        <v>0</v>
      </c>
      <c r="AG9720" t="s">
        <v>46</v>
      </c>
      <c r="AH9720" s="1">
        <v>44880</v>
      </c>
      <c r="AK9720">
        <f>Tabla_Consulta_desde_TMS8[[#This Row],[idpedido]]</f>
        <v>460298</v>
      </c>
    </row>
    <row r="9721" spans="1:37" x14ac:dyDescent="0.25">
      <c r="A9721" t="str">
        <f>Tabla_Consulta_desde_TMS8[[#This Row],[Nro_Referencia]]</f>
        <v>370477</v>
      </c>
      <c r="B9721">
        <v>460299</v>
      </c>
      <c r="C9721" t="s">
        <v>49636</v>
      </c>
      <c r="D9721" t="s">
        <v>680</v>
      </c>
      <c r="E9721" t="s">
        <v>47</v>
      </c>
      <c r="F9721" t="s">
        <v>33</v>
      </c>
      <c r="G9721" t="s">
        <v>49637</v>
      </c>
      <c r="H9721" s="1">
        <v>44879</v>
      </c>
      <c r="I9721" t="s">
        <v>34</v>
      </c>
      <c r="J9721" s="1">
        <v>44880</v>
      </c>
      <c r="K9721" t="s">
        <v>49638</v>
      </c>
      <c r="L9721" t="s">
        <v>49639</v>
      </c>
      <c r="M9721" t="s">
        <v>2269</v>
      </c>
      <c r="N9721" t="s">
        <v>49640</v>
      </c>
      <c r="O9721" t="s">
        <v>43</v>
      </c>
      <c r="P9721" t="s">
        <v>68</v>
      </c>
      <c r="Q9721" t="s">
        <v>68</v>
      </c>
      <c r="R9721" t="s">
        <v>69</v>
      </c>
      <c r="T9721" t="s">
        <v>111</v>
      </c>
      <c r="U9721" t="s">
        <v>71</v>
      </c>
      <c r="V9721">
        <v>1</v>
      </c>
      <c r="W9721">
        <v>1</v>
      </c>
      <c r="X9721" t="s">
        <v>681</v>
      </c>
      <c r="Y9721" t="s">
        <v>36</v>
      </c>
      <c r="Z9721" t="s">
        <v>42</v>
      </c>
      <c r="AA9721" t="s">
        <v>43</v>
      </c>
      <c r="AB9721">
        <v>21245</v>
      </c>
      <c r="AC9721" s="1">
        <v>44880</v>
      </c>
      <c r="AD9721" t="s">
        <v>97</v>
      </c>
      <c r="AE9721" t="s">
        <v>143</v>
      </c>
      <c r="AF9721">
        <v>0</v>
      </c>
      <c r="AG9721" t="s">
        <v>46</v>
      </c>
      <c r="AH9721" s="1">
        <v>44880</v>
      </c>
      <c r="AK9721">
        <f>Tabla_Consulta_desde_TMS8[[#This Row],[idpedido]]</f>
        <v>460299</v>
      </c>
    </row>
    <row r="9722" spans="1:37" x14ac:dyDescent="0.25">
      <c r="A9722" t="str">
        <f>Tabla_Consulta_desde_TMS8[[#This Row],[Nro_Referencia]]</f>
        <v>370478</v>
      </c>
      <c r="B9722">
        <v>460300</v>
      </c>
      <c r="C9722" t="s">
        <v>49641</v>
      </c>
      <c r="D9722" t="s">
        <v>680</v>
      </c>
      <c r="E9722" t="s">
        <v>47</v>
      </c>
      <c r="F9722" t="s">
        <v>33</v>
      </c>
      <c r="G9722" t="s">
        <v>49642</v>
      </c>
      <c r="H9722" s="1">
        <v>44879</v>
      </c>
      <c r="I9722" t="s">
        <v>34</v>
      </c>
      <c r="J9722" s="1">
        <v>44880</v>
      </c>
      <c r="K9722" t="s">
        <v>947</v>
      </c>
      <c r="L9722" t="s">
        <v>49643</v>
      </c>
      <c r="M9722" t="s">
        <v>948</v>
      </c>
      <c r="N9722" t="s">
        <v>949</v>
      </c>
      <c r="O9722" t="s">
        <v>43</v>
      </c>
      <c r="P9722" t="s">
        <v>38</v>
      </c>
      <c r="Q9722" t="s">
        <v>38</v>
      </c>
      <c r="R9722" t="s">
        <v>39</v>
      </c>
      <c r="T9722" t="s">
        <v>103</v>
      </c>
      <c r="U9722" t="s">
        <v>41</v>
      </c>
      <c r="V9722">
        <v>1</v>
      </c>
      <c r="W9722">
        <v>1</v>
      </c>
      <c r="X9722" t="s">
        <v>681</v>
      </c>
      <c r="Y9722" t="s">
        <v>36</v>
      </c>
      <c r="Z9722" t="s">
        <v>42</v>
      </c>
      <c r="AA9722" t="s">
        <v>43</v>
      </c>
      <c r="AB9722">
        <v>21225</v>
      </c>
      <c r="AC9722" s="1">
        <v>44880</v>
      </c>
      <c r="AD9722" t="s">
        <v>97</v>
      </c>
      <c r="AE9722" t="s">
        <v>481</v>
      </c>
      <c r="AF9722">
        <v>0</v>
      </c>
      <c r="AG9722" t="s">
        <v>46</v>
      </c>
      <c r="AH9722" s="1">
        <v>44880</v>
      </c>
      <c r="AK9722">
        <f>Tabla_Consulta_desde_TMS8[[#This Row],[idpedido]]</f>
        <v>460300</v>
      </c>
    </row>
    <row r="9723" spans="1:37" x14ac:dyDescent="0.25">
      <c r="A9723" t="str">
        <f>Tabla_Consulta_desde_TMS8[[#This Row],[Nro_Referencia]]</f>
        <v>370479</v>
      </c>
      <c r="B9723">
        <v>460301</v>
      </c>
      <c r="C9723" t="s">
        <v>49644</v>
      </c>
      <c r="D9723" t="s">
        <v>680</v>
      </c>
      <c r="E9723" t="s">
        <v>47</v>
      </c>
      <c r="F9723" t="s">
        <v>33</v>
      </c>
      <c r="G9723" t="s">
        <v>49645</v>
      </c>
      <c r="H9723" s="1">
        <v>44879</v>
      </c>
      <c r="I9723" t="s">
        <v>34</v>
      </c>
      <c r="J9723" s="1">
        <v>44880</v>
      </c>
      <c r="K9723" t="s">
        <v>49646</v>
      </c>
      <c r="L9723" t="s">
        <v>26362</v>
      </c>
      <c r="M9723" t="s">
        <v>49647</v>
      </c>
      <c r="N9723" t="s">
        <v>26364</v>
      </c>
      <c r="O9723" t="s">
        <v>43</v>
      </c>
      <c r="P9723" t="s">
        <v>86</v>
      </c>
      <c r="Q9723" t="s">
        <v>86</v>
      </c>
      <c r="R9723" t="s">
        <v>87</v>
      </c>
      <c r="S9723" t="s">
        <v>86</v>
      </c>
      <c r="T9723" t="s">
        <v>40</v>
      </c>
      <c r="U9723" t="s">
        <v>50</v>
      </c>
      <c r="V9723">
        <v>1</v>
      </c>
      <c r="W9723">
        <v>1</v>
      </c>
      <c r="X9723" t="s">
        <v>681</v>
      </c>
      <c r="Y9723" t="s">
        <v>36</v>
      </c>
      <c r="Z9723" t="s">
        <v>42</v>
      </c>
      <c r="AA9723" t="s">
        <v>43</v>
      </c>
      <c r="AB9723">
        <v>21222</v>
      </c>
      <c r="AC9723" s="1">
        <v>44880</v>
      </c>
      <c r="AD9723" t="s">
        <v>44</v>
      </c>
      <c r="AE9723" t="s">
        <v>65</v>
      </c>
      <c r="AF9723">
        <v>0</v>
      </c>
      <c r="AG9723" t="s">
        <v>46</v>
      </c>
      <c r="AH9723" s="1">
        <v>44880</v>
      </c>
      <c r="AJ9723" t="s">
        <v>49648</v>
      </c>
      <c r="AK9723">
        <f>Tabla_Consulta_desde_TMS8[[#This Row],[idpedido]]</f>
        <v>460301</v>
      </c>
    </row>
    <row r="9724" spans="1:37" x14ac:dyDescent="0.25">
      <c r="A9724" t="str">
        <f>Tabla_Consulta_desde_TMS8[[#This Row],[Nro_Referencia]]</f>
        <v>370481</v>
      </c>
      <c r="B9724">
        <v>460302</v>
      </c>
      <c r="C9724" t="s">
        <v>49649</v>
      </c>
      <c r="D9724" t="s">
        <v>680</v>
      </c>
      <c r="E9724" t="s">
        <v>47</v>
      </c>
      <c r="F9724" t="s">
        <v>33</v>
      </c>
      <c r="G9724" t="s">
        <v>49650</v>
      </c>
      <c r="H9724" s="1">
        <v>44879</v>
      </c>
      <c r="I9724" t="s">
        <v>34</v>
      </c>
      <c r="J9724" s="1">
        <v>44880</v>
      </c>
      <c r="K9724" t="s">
        <v>49651</v>
      </c>
      <c r="L9724" t="s">
        <v>49652</v>
      </c>
      <c r="M9724" t="s">
        <v>49653</v>
      </c>
      <c r="N9724" t="s">
        <v>49654</v>
      </c>
      <c r="O9724" t="s">
        <v>43</v>
      </c>
      <c r="P9724" t="s">
        <v>68</v>
      </c>
      <c r="Q9724" t="s">
        <v>68</v>
      </c>
      <c r="R9724" t="s">
        <v>69</v>
      </c>
      <c r="T9724" t="s">
        <v>111</v>
      </c>
      <c r="U9724" t="s">
        <v>71</v>
      </c>
      <c r="V9724">
        <v>1</v>
      </c>
      <c r="W9724">
        <v>1</v>
      </c>
      <c r="X9724" t="s">
        <v>681</v>
      </c>
      <c r="Y9724" t="s">
        <v>36</v>
      </c>
      <c r="Z9724" t="s">
        <v>42</v>
      </c>
      <c r="AA9724" t="s">
        <v>43</v>
      </c>
      <c r="AB9724">
        <v>21245</v>
      </c>
      <c r="AC9724" s="1">
        <v>44880</v>
      </c>
      <c r="AD9724" t="s">
        <v>97</v>
      </c>
      <c r="AE9724" t="s">
        <v>143</v>
      </c>
      <c r="AF9724">
        <v>0</v>
      </c>
      <c r="AG9724" t="s">
        <v>46</v>
      </c>
      <c r="AH9724" s="1">
        <v>44880</v>
      </c>
      <c r="AK9724">
        <f>Tabla_Consulta_desde_TMS8[[#This Row],[idpedido]]</f>
        <v>460302</v>
      </c>
    </row>
    <row r="9725" spans="1:37" x14ac:dyDescent="0.25">
      <c r="A9725" t="str">
        <f>Tabla_Consulta_desde_TMS8[[#This Row],[Nro_Referencia]]</f>
        <v>370482</v>
      </c>
      <c r="B9725">
        <v>460303</v>
      </c>
      <c r="C9725" t="s">
        <v>49655</v>
      </c>
      <c r="D9725" t="s">
        <v>680</v>
      </c>
      <c r="E9725" t="s">
        <v>47</v>
      </c>
      <c r="F9725" t="s">
        <v>33</v>
      </c>
      <c r="G9725" t="s">
        <v>49656</v>
      </c>
      <c r="H9725" s="1">
        <v>44879</v>
      </c>
      <c r="I9725" t="s">
        <v>34</v>
      </c>
      <c r="J9725" s="1">
        <v>44880</v>
      </c>
      <c r="K9725" t="s">
        <v>49657</v>
      </c>
      <c r="L9725" t="s">
        <v>49658</v>
      </c>
      <c r="M9725" t="s">
        <v>867</v>
      </c>
      <c r="N9725" t="s">
        <v>49659</v>
      </c>
      <c r="O9725" t="s">
        <v>43</v>
      </c>
      <c r="P9725" t="s">
        <v>68</v>
      </c>
      <c r="Q9725" t="s">
        <v>68</v>
      </c>
      <c r="R9725" t="s">
        <v>69</v>
      </c>
      <c r="T9725" t="s">
        <v>111</v>
      </c>
      <c r="U9725" t="s">
        <v>71</v>
      </c>
      <c r="V9725">
        <v>1</v>
      </c>
      <c r="W9725">
        <v>1</v>
      </c>
      <c r="X9725" t="s">
        <v>681</v>
      </c>
      <c r="Y9725" t="s">
        <v>36</v>
      </c>
      <c r="Z9725" t="s">
        <v>42</v>
      </c>
      <c r="AA9725" t="s">
        <v>43</v>
      </c>
      <c r="AB9725">
        <v>21243</v>
      </c>
      <c r="AC9725" s="1">
        <v>44880</v>
      </c>
      <c r="AD9725" t="s">
        <v>97</v>
      </c>
      <c r="AE9725" t="s">
        <v>180</v>
      </c>
      <c r="AF9725">
        <v>0</v>
      </c>
      <c r="AG9725" t="s">
        <v>46</v>
      </c>
      <c r="AH9725" s="1">
        <v>44880</v>
      </c>
      <c r="AK9725">
        <f>Tabla_Consulta_desde_TMS8[[#This Row],[idpedido]]</f>
        <v>460303</v>
      </c>
    </row>
    <row r="9726" spans="1:37" x14ac:dyDescent="0.25">
      <c r="A9726" t="str">
        <f>Tabla_Consulta_desde_TMS8[[#This Row],[Nro_Referencia]]</f>
        <v>370484</v>
      </c>
      <c r="B9726">
        <v>460304</v>
      </c>
      <c r="C9726" t="s">
        <v>49660</v>
      </c>
      <c r="D9726" t="s">
        <v>680</v>
      </c>
      <c r="E9726" t="s">
        <v>47</v>
      </c>
      <c r="F9726" t="s">
        <v>33</v>
      </c>
      <c r="G9726" t="s">
        <v>49661</v>
      </c>
      <c r="H9726" s="1">
        <v>44879</v>
      </c>
      <c r="I9726" t="s">
        <v>34</v>
      </c>
      <c r="J9726" s="1">
        <v>44881</v>
      </c>
      <c r="K9726" t="s">
        <v>49662</v>
      </c>
      <c r="L9726" t="s">
        <v>49663</v>
      </c>
      <c r="M9726" t="s">
        <v>49664</v>
      </c>
      <c r="N9726" t="s">
        <v>49665</v>
      </c>
      <c r="O9726" t="s">
        <v>43</v>
      </c>
      <c r="P9726" t="s">
        <v>531</v>
      </c>
      <c r="Q9726" t="s">
        <v>531</v>
      </c>
      <c r="R9726" t="s">
        <v>49</v>
      </c>
      <c r="T9726" t="s">
        <v>40</v>
      </c>
      <c r="U9726" t="s">
        <v>50</v>
      </c>
      <c r="V9726">
        <v>1</v>
      </c>
      <c r="W9726">
        <v>1</v>
      </c>
      <c r="X9726" t="s">
        <v>681</v>
      </c>
      <c r="Y9726" t="s">
        <v>36</v>
      </c>
      <c r="Z9726" t="s">
        <v>42</v>
      </c>
      <c r="AA9726" t="s">
        <v>43</v>
      </c>
      <c r="AB9726">
        <v>21222</v>
      </c>
      <c r="AC9726" s="1">
        <v>44880</v>
      </c>
      <c r="AD9726" t="s">
        <v>44</v>
      </c>
      <c r="AE9726" t="s">
        <v>65</v>
      </c>
      <c r="AF9726">
        <v>0</v>
      </c>
      <c r="AG9726" t="s">
        <v>46</v>
      </c>
      <c r="AH9726" s="1">
        <v>44881</v>
      </c>
      <c r="AJ9726" t="s">
        <v>49666</v>
      </c>
      <c r="AK9726">
        <f>Tabla_Consulta_desde_TMS8[[#This Row],[idpedido]]</f>
        <v>460304</v>
      </c>
    </row>
    <row r="9727" spans="1:37" x14ac:dyDescent="0.25">
      <c r="A9727" t="str">
        <f>Tabla_Consulta_desde_TMS8[[#This Row],[Nro_Referencia]]</f>
        <v>370485</v>
      </c>
      <c r="B9727">
        <v>460305</v>
      </c>
      <c r="C9727" t="s">
        <v>49667</v>
      </c>
      <c r="D9727" t="s">
        <v>680</v>
      </c>
      <c r="E9727" t="s">
        <v>47</v>
      </c>
      <c r="F9727" t="s">
        <v>33</v>
      </c>
      <c r="G9727" t="s">
        <v>49668</v>
      </c>
      <c r="H9727" s="1">
        <v>44879</v>
      </c>
      <c r="I9727" t="s">
        <v>34</v>
      </c>
      <c r="J9727" s="1">
        <v>44880</v>
      </c>
      <c r="K9727" t="s">
        <v>49669</v>
      </c>
      <c r="L9727" t="s">
        <v>49670</v>
      </c>
      <c r="M9727" t="s">
        <v>49671</v>
      </c>
      <c r="N9727" t="s">
        <v>49672</v>
      </c>
      <c r="O9727" t="s">
        <v>43</v>
      </c>
      <c r="P9727" t="s">
        <v>68</v>
      </c>
      <c r="Q9727" t="s">
        <v>68</v>
      </c>
      <c r="R9727" t="s">
        <v>69</v>
      </c>
      <c r="T9727" t="s">
        <v>40</v>
      </c>
      <c r="U9727" t="s">
        <v>71</v>
      </c>
      <c r="V9727">
        <v>1</v>
      </c>
      <c r="W9727">
        <v>1</v>
      </c>
      <c r="X9727" t="s">
        <v>681</v>
      </c>
      <c r="Y9727" t="s">
        <v>36</v>
      </c>
      <c r="Z9727" t="s">
        <v>42</v>
      </c>
      <c r="AA9727" t="s">
        <v>43</v>
      </c>
      <c r="AB9727">
        <v>21222</v>
      </c>
      <c r="AC9727" s="1">
        <v>44880</v>
      </c>
      <c r="AD9727" t="s">
        <v>44</v>
      </c>
      <c r="AE9727" t="s">
        <v>65</v>
      </c>
      <c r="AF9727">
        <v>0</v>
      </c>
      <c r="AG9727" t="s">
        <v>46</v>
      </c>
      <c r="AH9727" s="1">
        <v>44880</v>
      </c>
      <c r="AJ9727" t="s">
        <v>49673</v>
      </c>
      <c r="AK9727">
        <f>Tabla_Consulta_desde_TMS8[[#This Row],[idpedido]]</f>
        <v>460305</v>
      </c>
    </row>
    <row r="9728" spans="1:37" x14ac:dyDescent="0.25">
      <c r="A9728" t="str">
        <f>Tabla_Consulta_desde_TMS8[[#This Row],[Nro_Referencia]]</f>
        <v>370486</v>
      </c>
      <c r="B9728">
        <v>460306</v>
      </c>
      <c r="C9728" t="s">
        <v>49674</v>
      </c>
      <c r="D9728" t="s">
        <v>680</v>
      </c>
      <c r="E9728" t="s">
        <v>47</v>
      </c>
      <c r="F9728" t="s">
        <v>33</v>
      </c>
      <c r="G9728" t="s">
        <v>49675</v>
      </c>
      <c r="H9728" s="1">
        <v>44879</v>
      </c>
      <c r="I9728" t="s">
        <v>34</v>
      </c>
      <c r="J9728" s="1">
        <v>44880</v>
      </c>
      <c r="K9728" t="s">
        <v>49676</v>
      </c>
      <c r="L9728" t="s">
        <v>49677</v>
      </c>
      <c r="M9728" t="s">
        <v>49678</v>
      </c>
      <c r="N9728" t="s">
        <v>49679</v>
      </c>
      <c r="O9728" t="s">
        <v>43</v>
      </c>
      <c r="P9728" t="s">
        <v>38</v>
      </c>
      <c r="Q9728" t="s">
        <v>38</v>
      </c>
      <c r="R9728" t="s">
        <v>39</v>
      </c>
      <c r="T9728" t="s">
        <v>103</v>
      </c>
      <c r="U9728" t="s">
        <v>41</v>
      </c>
      <c r="V9728">
        <v>1</v>
      </c>
      <c r="W9728">
        <v>1</v>
      </c>
      <c r="X9728" t="s">
        <v>681</v>
      </c>
      <c r="Y9728" t="s">
        <v>36</v>
      </c>
      <c r="Z9728" t="s">
        <v>42</v>
      </c>
      <c r="AA9728" t="s">
        <v>43</v>
      </c>
      <c r="AB9728">
        <v>21217</v>
      </c>
      <c r="AC9728" s="1">
        <v>44880</v>
      </c>
      <c r="AD9728" t="s">
        <v>145</v>
      </c>
      <c r="AE9728" t="s">
        <v>205</v>
      </c>
      <c r="AF9728">
        <v>0</v>
      </c>
      <c r="AG9728" t="s">
        <v>46</v>
      </c>
      <c r="AH9728" s="1">
        <v>44880</v>
      </c>
      <c r="AK9728">
        <f>Tabla_Consulta_desde_TMS8[[#This Row],[idpedido]]</f>
        <v>460306</v>
      </c>
    </row>
    <row r="9729" spans="1:37" x14ac:dyDescent="0.25">
      <c r="A9729" t="str">
        <f>Tabla_Consulta_desde_TMS8[[#This Row],[Nro_Referencia]]</f>
        <v>370487</v>
      </c>
      <c r="B9729">
        <v>460307</v>
      </c>
      <c r="C9729" t="s">
        <v>49680</v>
      </c>
      <c r="D9729" t="s">
        <v>680</v>
      </c>
      <c r="E9729" t="s">
        <v>47</v>
      </c>
      <c r="F9729" t="s">
        <v>33</v>
      </c>
      <c r="G9729" t="s">
        <v>49681</v>
      </c>
      <c r="H9729" s="1">
        <v>44879</v>
      </c>
      <c r="I9729" t="s">
        <v>34</v>
      </c>
      <c r="J9729" s="1">
        <v>44880</v>
      </c>
      <c r="K9729" t="s">
        <v>2659</v>
      </c>
      <c r="L9729" t="s">
        <v>49682</v>
      </c>
      <c r="M9729" t="s">
        <v>2660</v>
      </c>
      <c r="N9729" t="s">
        <v>2661</v>
      </c>
      <c r="O9729" t="s">
        <v>43</v>
      </c>
      <c r="P9729" t="s">
        <v>38</v>
      </c>
      <c r="Q9729" t="s">
        <v>38</v>
      </c>
      <c r="R9729" t="s">
        <v>39</v>
      </c>
      <c r="T9729" t="s">
        <v>103</v>
      </c>
      <c r="U9729" t="s">
        <v>41</v>
      </c>
      <c r="V9729">
        <v>1</v>
      </c>
      <c r="W9729">
        <v>1</v>
      </c>
      <c r="X9729" t="s">
        <v>681</v>
      </c>
      <c r="Y9729" t="s">
        <v>36</v>
      </c>
      <c r="Z9729" t="s">
        <v>42</v>
      </c>
      <c r="AA9729" t="s">
        <v>43</v>
      </c>
      <c r="AB9729">
        <v>21220</v>
      </c>
      <c r="AC9729" s="1">
        <v>44880</v>
      </c>
      <c r="AD9729" t="s">
        <v>97</v>
      </c>
      <c r="AE9729" t="s">
        <v>104</v>
      </c>
      <c r="AF9729">
        <v>0</v>
      </c>
      <c r="AG9729" t="s">
        <v>46</v>
      </c>
      <c r="AH9729" s="1">
        <v>44880</v>
      </c>
      <c r="AK9729">
        <f>Tabla_Consulta_desde_TMS8[[#This Row],[idpedido]]</f>
        <v>460307</v>
      </c>
    </row>
    <row r="9730" spans="1:37" x14ac:dyDescent="0.25">
      <c r="A9730" t="str">
        <f>Tabla_Consulta_desde_TMS8[[#This Row],[Nro_Referencia]]</f>
        <v>370491</v>
      </c>
      <c r="B9730">
        <v>460308</v>
      </c>
      <c r="C9730" t="s">
        <v>49683</v>
      </c>
      <c r="D9730" t="s">
        <v>680</v>
      </c>
      <c r="E9730" t="s">
        <v>47</v>
      </c>
      <c r="F9730" t="s">
        <v>33</v>
      </c>
      <c r="G9730" t="s">
        <v>49684</v>
      </c>
      <c r="H9730" s="1">
        <v>44879</v>
      </c>
      <c r="I9730" t="s">
        <v>34</v>
      </c>
      <c r="J9730" s="1">
        <v>44880</v>
      </c>
      <c r="K9730" t="s">
        <v>44900</v>
      </c>
      <c r="L9730" t="s">
        <v>44901</v>
      </c>
      <c r="M9730" t="s">
        <v>44902</v>
      </c>
      <c r="N9730" t="s">
        <v>44903</v>
      </c>
      <c r="P9730" t="s">
        <v>2572</v>
      </c>
      <c r="Q9730" t="s">
        <v>864</v>
      </c>
      <c r="R9730" t="s">
        <v>94</v>
      </c>
      <c r="S9730" t="s">
        <v>2573</v>
      </c>
      <c r="T9730" t="s">
        <v>40</v>
      </c>
      <c r="V9730">
        <v>1</v>
      </c>
      <c r="W9730">
        <v>1</v>
      </c>
      <c r="X9730" t="s">
        <v>681</v>
      </c>
      <c r="Y9730" t="s">
        <v>36</v>
      </c>
      <c r="Z9730" t="s">
        <v>42</v>
      </c>
      <c r="AA9730" t="s">
        <v>43</v>
      </c>
      <c r="AB9730">
        <v>21222</v>
      </c>
      <c r="AC9730" s="1">
        <v>44880</v>
      </c>
      <c r="AD9730" t="s">
        <v>44</v>
      </c>
      <c r="AE9730" t="s">
        <v>65</v>
      </c>
      <c r="AF9730">
        <v>1</v>
      </c>
      <c r="AG9730" t="s">
        <v>46</v>
      </c>
      <c r="AH9730" s="1">
        <v>44880</v>
      </c>
      <c r="AJ9730" t="s">
        <v>49685</v>
      </c>
      <c r="AK9730">
        <f>Tabla_Consulta_desde_TMS8[[#This Row],[idpedido]]</f>
        <v>460308</v>
      </c>
    </row>
    <row r="9731" spans="1:37" x14ac:dyDescent="0.25">
      <c r="A9731" t="str">
        <f>Tabla_Consulta_desde_TMS8[[#This Row],[Nro_Referencia]]</f>
        <v>370492</v>
      </c>
      <c r="B9731">
        <v>460309</v>
      </c>
      <c r="C9731" t="s">
        <v>49686</v>
      </c>
      <c r="D9731" t="s">
        <v>680</v>
      </c>
      <c r="E9731" t="s">
        <v>47</v>
      </c>
      <c r="F9731" t="s">
        <v>33</v>
      </c>
      <c r="G9731" t="s">
        <v>49687</v>
      </c>
      <c r="H9731" s="1">
        <v>44879</v>
      </c>
      <c r="I9731" t="s">
        <v>555</v>
      </c>
      <c r="J9731" s="1">
        <v>44886</v>
      </c>
      <c r="K9731" t="s">
        <v>49688</v>
      </c>
      <c r="L9731" t="s">
        <v>49689</v>
      </c>
      <c r="M9731" t="s">
        <v>49690</v>
      </c>
      <c r="N9731" t="s">
        <v>49614</v>
      </c>
      <c r="O9731" t="s">
        <v>43</v>
      </c>
      <c r="P9731" t="s">
        <v>491</v>
      </c>
      <c r="Q9731" t="s">
        <v>491</v>
      </c>
      <c r="R9731" t="s">
        <v>241</v>
      </c>
      <c r="S9731" t="s">
        <v>492</v>
      </c>
      <c r="T9731" t="s">
        <v>40</v>
      </c>
      <c r="U9731" t="s">
        <v>50</v>
      </c>
      <c r="V9731">
        <v>1</v>
      </c>
      <c r="W9731">
        <v>1</v>
      </c>
      <c r="X9731" t="s">
        <v>681</v>
      </c>
      <c r="Y9731" t="s">
        <v>36</v>
      </c>
      <c r="Z9731" t="s">
        <v>42</v>
      </c>
      <c r="AA9731" t="s">
        <v>43</v>
      </c>
      <c r="AB9731">
        <v>21222</v>
      </c>
      <c r="AC9731" s="1">
        <v>44880</v>
      </c>
      <c r="AD9731" t="s">
        <v>44</v>
      </c>
      <c r="AE9731" t="s">
        <v>65</v>
      </c>
      <c r="AF9731">
        <v>1</v>
      </c>
      <c r="AG9731" t="s">
        <v>555</v>
      </c>
      <c r="AH9731" s="1">
        <v>44886</v>
      </c>
      <c r="AJ9731" t="s">
        <v>686</v>
      </c>
      <c r="AK9731">
        <f>Tabla_Consulta_desde_TMS8[[#This Row],[idpedido]]</f>
        <v>460309</v>
      </c>
    </row>
    <row r="9732" spans="1:37" x14ac:dyDescent="0.25">
      <c r="A9732" t="str">
        <f>Tabla_Consulta_desde_TMS8[[#This Row],[Nro_Referencia]]</f>
        <v>370493</v>
      </c>
      <c r="B9732">
        <v>460310</v>
      </c>
      <c r="C9732" t="s">
        <v>49691</v>
      </c>
      <c r="D9732" t="s">
        <v>680</v>
      </c>
      <c r="E9732" t="s">
        <v>47</v>
      </c>
      <c r="F9732" t="s">
        <v>33</v>
      </c>
      <c r="G9732" t="s">
        <v>49692</v>
      </c>
      <c r="H9732" s="1">
        <v>44879</v>
      </c>
      <c r="I9732" t="s">
        <v>34</v>
      </c>
      <c r="J9732" s="1">
        <v>44880</v>
      </c>
      <c r="K9732" t="s">
        <v>49693</v>
      </c>
      <c r="L9732" t="s">
        <v>49694</v>
      </c>
      <c r="M9732" t="s">
        <v>49695</v>
      </c>
      <c r="N9732" t="s">
        <v>49696</v>
      </c>
      <c r="O9732" t="s">
        <v>43</v>
      </c>
      <c r="P9732" t="s">
        <v>68</v>
      </c>
      <c r="Q9732" t="s">
        <v>68</v>
      </c>
      <c r="R9732" t="s">
        <v>69</v>
      </c>
      <c r="T9732" t="s">
        <v>111</v>
      </c>
      <c r="U9732" t="s">
        <v>71</v>
      </c>
      <c r="V9732">
        <v>1</v>
      </c>
      <c r="W9732">
        <v>1</v>
      </c>
      <c r="X9732" t="s">
        <v>681</v>
      </c>
      <c r="Y9732" t="s">
        <v>36</v>
      </c>
      <c r="Z9732" t="s">
        <v>42</v>
      </c>
      <c r="AA9732" t="s">
        <v>43</v>
      </c>
      <c r="AB9732">
        <v>21243</v>
      </c>
      <c r="AC9732" s="1">
        <v>44880</v>
      </c>
      <c r="AD9732" t="s">
        <v>97</v>
      </c>
      <c r="AE9732" t="s">
        <v>180</v>
      </c>
      <c r="AF9732">
        <v>0</v>
      </c>
      <c r="AG9732" t="s">
        <v>46</v>
      </c>
      <c r="AH9732" s="1">
        <v>44880</v>
      </c>
      <c r="AK9732">
        <f>Tabla_Consulta_desde_TMS8[[#This Row],[idpedido]]</f>
        <v>460310</v>
      </c>
    </row>
    <row r="9733" spans="1:37" x14ac:dyDescent="0.25">
      <c r="A9733" t="str">
        <f>Tabla_Consulta_desde_TMS8[[#This Row],[Nro_Referencia]]</f>
        <v>370495</v>
      </c>
      <c r="B9733">
        <v>460312</v>
      </c>
      <c r="C9733" t="s">
        <v>49697</v>
      </c>
      <c r="D9733" t="s">
        <v>680</v>
      </c>
      <c r="E9733" t="s">
        <v>47</v>
      </c>
      <c r="F9733" t="s">
        <v>33</v>
      </c>
      <c r="G9733" t="s">
        <v>49698</v>
      </c>
      <c r="H9733" s="1">
        <v>44879</v>
      </c>
      <c r="I9733" t="s">
        <v>34</v>
      </c>
      <c r="J9733" s="1">
        <v>44880</v>
      </c>
      <c r="K9733" t="s">
        <v>1104</v>
      </c>
      <c r="L9733" t="s">
        <v>1105</v>
      </c>
      <c r="M9733" t="s">
        <v>1024</v>
      </c>
      <c r="N9733" t="s">
        <v>1106</v>
      </c>
      <c r="O9733" t="s">
        <v>43</v>
      </c>
      <c r="P9733" t="s">
        <v>38</v>
      </c>
      <c r="Q9733" t="s">
        <v>38</v>
      </c>
      <c r="R9733" t="s">
        <v>39</v>
      </c>
      <c r="T9733" t="s">
        <v>103</v>
      </c>
      <c r="U9733" t="s">
        <v>41</v>
      </c>
      <c r="V9733">
        <v>1</v>
      </c>
      <c r="W9733">
        <v>1</v>
      </c>
      <c r="X9733" t="s">
        <v>681</v>
      </c>
      <c r="Y9733" t="s">
        <v>36</v>
      </c>
      <c r="Z9733" t="s">
        <v>42</v>
      </c>
      <c r="AA9733" t="s">
        <v>43</v>
      </c>
      <c r="AB9733">
        <v>21224</v>
      </c>
      <c r="AC9733" s="1">
        <v>44880</v>
      </c>
      <c r="AD9733" t="s">
        <v>97</v>
      </c>
      <c r="AE9733" t="s">
        <v>136</v>
      </c>
      <c r="AF9733">
        <v>0</v>
      </c>
      <c r="AG9733" t="s">
        <v>46</v>
      </c>
      <c r="AH9733" s="1">
        <v>44880</v>
      </c>
      <c r="AK9733">
        <f>Tabla_Consulta_desde_TMS8[[#This Row],[idpedido]]</f>
        <v>460312</v>
      </c>
    </row>
    <row r="9734" spans="1:37" x14ac:dyDescent="0.25">
      <c r="A9734" t="str">
        <f>Tabla_Consulta_desde_TMS8[[#This Row],[Nro_Referencia]]</f>
        <v>370496</v>
      </c>
      <c r="B9734">
        <v>460313</v>
      </c>
      <c r="C9734" t="s">
        <v>49699</v>
      </c>
      <c r="D9734" t="s">
        <v>680</v>
      </c>
      <c r="E9734" t="s">
        <v>47</v>
      </c>
      <c r="F9734" t="s">
        <v>33</v>
      </c>
      <c r="G9734" t="s">
        <v>49700</v>
      </c>
      <c r="H9734" s="1">
        <v>44879</v>
      </c>
      <c r="I9734" t="s">
        <v>34</v>
      </c>
      <c r="J9734" s="1">
        <v>44880</v>
      </c>
      <c r="K9734" t="s">
        <v>49701</v>
      </c>
      <c r="L9734" t="s">
        <v>47504</v>
      </c>
      <c r="M9734" t="s">
        <v>49702</v>
      </c>
      <c r="N9734" t="s">
        <v>878</v>
      </c>
      <c r="O9734" t="s">
        <v>43</v>
      </c>
      <c r="P9734" t="s">
        <v>68</v>
      </c>
      <c r="Q9734" t="s">
        <v>68</v>
      </c>
      <c r="R9734" t="s">
        <v>69</v>
      </c>
      <c r="T9734" t="s">
        <v>111</v>
      </c>
      <c r="U9734" t="s">
        <v>71</v>
      </c>
      <c r="V9734">
        <v>1</v>
      </c>
      <c r="W9734">
        <v>1</v>
      </c>
      <c r="X9734" t="s">
        <v>681</v>
      </c>
      <c r="Y9734" t="s">
        <v>36</v>
      </c>
      <c r="Z9734" t="s">
        <v>42</v>
      </c>
      <c r="AA9734" t="s">
        <v>43</v>
      </c>
      <c r="AB9734">
        <v>21243</v>
      </c>
      <c r="AC9734" s="1">
        <v>44880</v>
      </c>
      <c r="AD9734" t="s">
        <v>97</v>
      </c>
      <c r="AE9734" t="s">
        <v>180</v>
      </c>
      <c r="AF9734">
        <v>0</v>
      </c>
      <c r="AG9734" t="s">
        <v>46</v>
      </c>
      <c r="AH9734" s="1">
        <v>44880</v>
      </c>
      <c r="AK9734">
        <f>Tabla_Consulta_desde_TMS8[[#This Row],[idpedido]]</f>
        <v>460313</v>
      </c>
    </row>
    <row r="9735" spans="1:37" x14ac:dyDescent="0.25">
      <c r="A9735" t="str">
        <f>Tabla_Consulta_desde_TMS8[[#This Row],[Nro_Referencia]]</f>
        <v>370497</v>
      </c>
      <c r="B9735">
        <v>460314</v>
      </c>
      <c r="C9735" t="s">
        <v>49703</v>
      </c>
      <c r="D9735" t="s">
        <v>680</v>
      </c>
      <c r="E9735" t="s">
        <v>47</v>
      </c>
      <c r="F9735" t="s">
        <v>33</v>
      </c>
      <c r="G9735" t="s">
        <v>49704</v>
      </c>
      <c r="H9735" s="1">
        <v>44879</v>
      </c>
      <c r="I9735" t="s">
        <v>34</v>
      </c>
      <c r="J9735" s="1">
        <v>44886</v>
      </c>
      <c r="K9735" t="s">
        <v>49705</v>
      </c>
      <c r="L9735" t="s">
        <v>49706</v>
      </c>
      <c r="M9735" t="s">
        <v>49707</v>
      </c>
      <c r="N9735" t="s">
        <v>49708</v>
      </c>
      <c r="P9735" t="s">
        <v>2629</v>
      </c>
      <c r="Q9735" t="s">
        <v>2629</v>
      </c>
      <c r="R9735" t="s">
        <v>39</v>
      </c>
      <c r="T9735" t="s">
        <v>40</v>
      </c>
      <c r="U9735" t="s">
        <v>50</v>
      </c>
      <c r="V9735">
        <v>1</v>
      </c>
      <c r="W9735">
        <v>1</v>
      </c>
      <c r="X9735" t="s">
        <v>681</v>
      </c>
      <c r="Y9735" t="s">
        <v>36</v>
      </c>
      <c r="Z9735" t="s">
        <v>42</v>
      </c>
      <c r="AA9735" t="s">
        <v>43</v>
      </c>
      <c r="AB9735">
        <v>21222</v>
      </c>
      <c r="AC9735" s="1">
        <v>44880</v>
      </c>
      <c r="AD9735" t="s">
        <v>44</v>
      </c>
      <c r="AE9735" t="s">
        <v>65</v>
      </c>
      <c r="AF9735">
        <v>1</v>
      </c>
      <c r="AG9735" t="s">
        <v>46</v>
      </c>
      <c r="AH9735" s="1">
        <v>44886</v>
      </c>
      <c r="AJ9735" t="s">
        <v>49709</v>
      </c>
      <c r="AK9735">
        <f>Tabla_Consulta_desde_TMS8[[#This Row],[idpedido]]</f>
        <v>460314</v>
      </c>
    </row>
    <row r="9736" spans="1:37" x14ac:dyDescent="0.25">
      <c r="A9736" t="str">
        <f>Tabla_Consulta_desde_TMS8[[#This Row],[Nro_Referencia]]</f>
        <v>370498</v>
      </c>
      <c r="B9736">
        <v>460315</v>
      </c>
      <c r="C9736" t="s">
        <v>49710</v>
      </c>
      <c r="D9736" t="s">
        <v>680</v>
      </c>
      <c r="E9736" t="s">
        <v>47</v>
      </c>
      <c r="F9736" t="s">
        <v>33</v>
      </c>
      <c r="G9736" t="s">
        <v>49711</v>
      </c>
      <c r="H9736" s="1">
        <v>44879</v>
      </c>
      <c r="I9736" t="s">
        <v>34</v>
      </c>
      <c r="J9736" s="1">
        <v>44880</v>
      </c>
      <c r="K9736" t="s">
        <v>49712</v>
      </c>
      <c r="L9736" t="s">
        <v>49713</v>
      </c>
      <c r="M9736" t="s">
        <v>49714</v>
      </c>
      <c r="N9736" t="s">
        <v>23540</v>
      </c>
      <c r="O9736" t="s">
        <v>43</v>
      </c>
      <c r="P9736" t="s">
        <v>313</v>
      </c>
      <c r="Q9736" t="s">
        <v>313</v>
      </c>
      <c r="R9736" t="s">
        <v>39</v>
      </c>
      <c r="T9736" t="s">
        <v>40</v>
      </c>
      <c r="U9736" t="s">
        <v>50</v>
      </c>
      <c r="V9736">
        <v>1</v>
      </c>
      <c r="W9736">
        <v>1</v>
      </c>
      <c r="X9736" t="s">
        <v>681</v>
      </c>
      <c r="Y9736" t="s">
        <v>36</v>
      </c>
      <c r="Z9736" t="s">
        <v>42</v>
      </c>
      <c r="AA9736" t="s">
        <v>43</v>
      </c>
      <c r="AB9736">
        <v>21222</v>
      </c>
      <c r="AC9736" s="1">
        <v>44880</v>
      </c>
      <c r="AD9736" t="s">
        <v>44</v>
      </c>
      <c r="AE9736" t="s">
        <v>65</v>
      </c>
      <c r="AF9736">
        <v>0</v>
      </c>
      <c r="AG9736" t="s">
        <v>46</v>
      </c>
      <c r="AH9736" s="1">
        <v>44880</v>
      </c>
      <c r="AJ9736" t="s">
        <v>49715</v>
      </c>
      <c r="AK9736">
        <f>Tabla_Consulta_desde_TMS8[[#This Row],[idpedido]]</f>
        <v>460315</v>
      </c>
    </row>
    <row r="9737" spans="1:37" x14ac:dyDescent="0.25">
      <c r="A9737" t="str">
        <f>Tabla_Consulta_desde_TMS8[[#This Row],[Nro_Referencia]]</f>
        <v>370500</v>
      </c>
      <c r="B9737">
        <v>460316</v>
      </c>
      <c r="C9737" t="s">
        <v>49716</v>
      </c>
      <c r="D9737" t="s">
        <v>680</v>
      </c>
      <c r="E9737" t="s">
        <v>47</v>
      </c>
      <c r="F9737" t="s">
        <v>33</v>
      </c>
      <c r="G9737" t="s">
        <v>49717</v>
      </c>
      <c r="H9737" s="1">
        <v>44879</v>
      </c>
      <c r="I9737" t="s">
        <v>34</v>
      </c>
      <c r="J9737" s="1">
        <v>44880</v>
      </c>
      <c r="K9737" t="s">
        <v>49718</v>
      </c>
      <c r="L9737" t="s">
        <v>49719</v>
      </c>
      <c r="M9737" t="s">
        <v>3197</v>
      </c>
      <c r="N9737" t="s">
        <v>3198</v>
      </c>
      <c r="O9737" t="s">
        <v>43</v>
      </c>
      <c r="P9737" t="s">
        <v>550</v>
      </c>
      <c r="Q9737" t="s">
        <v>550</v>
      </c>
      <c r="R9737" t="s">
        <v>49</v>
      </c>
      <c r="T9737" t="s">
        <v>40</v>
      </c>
      <c r="U9737" t="s">
        <v>50</v>
      </c>
      <c r="V9737">
        <v>1</v>
      </c>
      <c r="W9737">
        <v>1</v>
      </c>
      <c r="X9737" t="s">
        <v>681</v>
      </c>
      <c r="Y9737" t="s">
        <v>36</v>
      </c>
      <c r="Z9737" t="s">
        <v>42</v>
      </c>
      <c r="AA9737" t="s">
        <v>43</v>
      </c>
      <c r="AB9737">
        <v>21222</v>
      </c>
      <c r="AC9737" s="1">
        <v>44880</v>
      </c>
      <c r="AD9737" t="s">
        <v>44</v>
      </c>
      <c r="AE9737" t="s">
        <v>65</v>
      </c>
      <c r="AF9737">
        <v>0</v>
      </c>
      <c r="AG9737" t="s">
        <v>46</v>
      </c>
      <c r="AH9737" s="1">
        <v>44880</v>
      </c>
      <c r="AJ9737" t="s">
        <v>49720</v>
      </c>
      <c r="AK9737">
        <f>Tabla_Consulta_desde_TMS8[[#This Row],[idpedido]]</f>
        <v>460316</v>
      </c>
    </row>
    <row r="9738" spans="1:37" x14ac:dyDescent="0.25">
      <c r="A9738" t="str">
        <f>Tabla_Consulta_desde_TMS8[[#This Row],[Nro_Referencia]]</f>
        <v>370501</v>
      </c>
      <c r="B9738">
        <v>460317</v>
      </c>
      <c r="C9738" t="s">
        <v>49721</v>
      </c>
      <c r="D9738" t="s">
        <v>680</v>
      </c>
      <c r="E9738" t="s">
        <v>47</v>
      </c>
      <c r="F9738" t="s">
        <v>33</v>
      </c>
      <c r="G9738" t="s">
        <v>49722</v>
      </c>
      <c r="H9738" s="1">
        <v>44879</v>
      </c>
      <c r="I9738" t="s">
        <v>34</v>
      </c>
      <c r="J9738" s="1">
        <v>44881</v>
      </c>
      <c r="K9738" t="s">
        <v>49723</v>
      </c>
      <c r="L9738" t="s">
        <v>47267</v>
      </c>
      <c r="M9738" t="s">
        <v>49724</v>
      </c>
      <c r="N9738" t="s">
        <v>47269</v>
      </c>
      <c r="O9738" t="s">
        <v>43</v>
      </c>
      <c r="P9738" t="s">
        <v>1612</v>
      </c>
      <c r="Q9738" t="s">
        <v>1612</v>
      </c>
      <c r="R9738" t="s">
        <v>110</v>
      </c>
      <c r="T9738" t="s">
        <v>40</v>
      </c>
      <c r="U9738" t="s">
        <v>50</v>
      </c>
      <c r="V9738">
        <v>1</v>
      </c>
      <c r="W9738">
        <v>1</v>
      </c>
      <c r="X9738" t="s">
        <v>681</v>
      </c>
      <c r="Y9738" t="s">
        <v>36</v>
      </c>
      <c r="Z9738" t="s">
        <v>42</v>
      </c>
      <c r="AA9738" t="s">
        <v>43</v>
      </c>
      <c r="AB9738">
        <v>21222</v>
      </c>
      <c r="AC9738" s="1">
        <v>44880</v>
      </c>
      <c r="AD9738" t="s">
        <v>44</v>
      </c>
      <c r="AE9738" t="s">
        <v>65</v>
      </c>
      <c r="AF9738">
        <v>0</v>
      </c>
      <c r="AG9738" t="s">
        <v>46</v>
      </c>
      <c r="AH9738" s="1">
        <v>44881</v>
      </c>
      <c r="AJ9738" t="s">
        <v>49725</v>
      </c>
      <c r="AK9738">
        <f>Tabla_Consulta_desde_TMS8[[#This Row],[idpedido]]</f>
        <v>460317</v>
      </c>
    </row>
    <row r="9739" spans="1:37" x14ac:dyDescent="0.25">
      <c r="A9739" t="str">
        <f>Tabla_Consulta_desde_TMS8[[#This Row],[Nro_Referencia]]</f>
        <v>370502</v>
      </c>
      <c r="B9739">
        <v>460318</v>
      </c>
      <c r="C9739" t="s">
        <v>49726</v>
      </c>
      <c r="D9739" t="s">
        <v>680</v>
      </c>
      <c r="E9739" t="s">
        <v>47</v>
      </c>
      <c r="F9739" t="s">
        <v>33</v>
      </c>
      <c r="G9739" t="s">
        <v>49727</v>
      </c>
      <c r="H9739" s="1">
        <v>44879</v>
      </c>
      <c r="I9739" t="s">
        <v>34</v>
      </c>
      <c r="J9739" s="1">
        <v>44882</v>
      </c>
      <c r="K9739" t="s">
        <v>49728</v>
      </c>
      <c r="L9739" t="s">
        <v>49729</v>
      </c>
      <c r="M9739" t="s">
        <v>49730</v>
      </c>
      <c r="N9739" t="s">
        <v>49731</v>
      </c>
      <c r="O9739" t="s">
        <v>43</v>
      </c>
      <c r="P9739" t="s">
        <v>404</v>
      </c>
      <c r="Q9739" t="s">
        <v>404</v>
      </c>
      <c r="R9739" t="s">
        <v>404</v>
      </c>
      <c r="T9739" t="s">
        <v>40</v>
      </c>
      <c r="U9739" t="s">
        <v>50</v>
      </c>
      <c r="V9739">
        <v>1</v>
      </c>
      <c r="W9739">
        <v>1</v>
      </c>
      <c r="X9739" t="s">
        <v>681</v>
      </c>
      <c r="Y9739" t="s">
        <v>36</v>
      </c>
      <c r="Z9739" t="s">
        <v>42</v>
      </c>
      <c r="AA9739" t="s">
        <v>43</v>
      </c>
      <c r="AB9739">
        <v>21222</v>
      </c>
      <c r="AC9739" s="1">
        <v>44880</v>
      </c>
      <c r="AD9739" t="s">
        <v>44</v>
      </c>
      <c r="AE9739" t="s">
        <v>65</v>
      </c>
      <c r="AF9739">
        <v>1</v>
      </c>
      <c r="AG9739" t="s">
        <v>46</v>
      </c>
      <c r="AH9739" s="1">
        <v>44882</v>
      </c>
      <c r="AJ9739" t="s">
        <v>49732</v>
      </c>
      <c r="AK9739">
        <f>Tabla_Consulta_desde_TMS8[[#This Row],[idpedido]]</f>
        <v>460318</v>
      </c>
    </row>
    <row r="9740" spans="1:37" x14ac:dyDescent="0.25">
      <c r="A9740" t="str">
        <f>Tabla_Consulta_desde_TMS8[[#This Row],[Nro_Referencia]]</f>
        <v>370503</v>
      </c>
      <c r="B9740">
        <v>460319</v>
      </c>
      <c r="C9740" t="s">
        <v>49733</v>
      </c>
      <c r="D9740" t="s">
        <v>680</v>
      </c>
      <c r="E9740" t="s">
        <v>47</v>
      </c>
      <c r="F9740" t="s">
        <v>33</v>
      </c>
      <c r="G9740" t="s">
        <v>49734</v>
      </c>
      <c r="H9740" s="1">
        <v>44879</v>
      </c>
      <c r="I9740" t="s">
        <v>34</v>
      </c>
      <c r="J9740" s="1">
        <v>44881</v>
      </c>
      <c r="K9740" t="s">
        <v>49735</v>
      </c>
      <c r="L9740" t="s">
        <v>49736</v>
      </c>
      <c r="M9740" t="s">
        <v>49737</v>
      </c>
      <c r="N9740" t="s">
        <v>49738</v>
      </c>
      <c r="O9740" t="s">
        <v>43</v>
      </c>
      <c r="P9740" t="s">
        <v>439</v>
      </c>
      <c r="Q9740" t="s">
        <v>439</v>
      </c>
      <c r="R9740" t="s">
        <v>440</v>
      </c>
      <c r="T9740" t="s">
        <v>40</v>
      </c>
      <c r="U9740" t="s">
        <v>50</v>
      </c>
      <c r="V9740">
        <v>1</v>
      </c>
      <c r="W9740">
        <v>1</v>
      </c>
      <c r="X9740" t="s">
        <v>681</v>
      </c>
      <c r="Y9740" t="s">
        <v>36</v>
      </c>
      <c r="Z9740" t="s">
        <v>42</v>
      </c>
      <c r="AA9740" t="s">
        <v>43</v>
      </c>
      <c r="AB9740">
        <v>21222</v>
      </c>
      <c r="AC9740" s="1">
        <v>44880</v>
      </c>
      <c r="AD9740" t="s">
        <v>44</v>
      </c>
      <c r="AE9740" t="s">
        <v>65</v>
      </c>
      <c r="AF9740">
        <v>0</v>
      </c>
      <c r="AG9740" t="s">
        <v>46</v>
      </c>
      <c r="AH9740" s="1">
        <v>44881</v>
      </c>
      <c r="AJ9740" t="s">
        <v>49739</v>
      </c>
      <c r="AK9740">
        <f>Tabla_Consulta_desde_TMS8[[#This Row],[idpedido]]</f>
        <v>460319</v>
      </c>
    </row>
    <row r="9741" spans="1:37" x14ac:dyDescent="0.25">
      <c r="A9741" t="str">
        <f>Tabla_Consulta_desde_TMS8[[#This Row],[Nro_Referencia]]</f>
        <v>370504</v>
      </c>
      <c r="B9741">
        <v>460320</v>
      </c>
      <c r="C9741" t="s">
        <v>49740</v>
      </c>
      <c r="D9741" t="s">
        <v>680</v>
      </c>
      <c r="E9741" t="s">
        <v>47</v>
      </c>
      <c r="F9741" t="s">
        <v>33</v>
      </c>
      <c r="G9741" t="s">
        <v>49741</v>
      </c>
      <c r="H9741" s="1">
        <v>44879</v>
      </c>
      <c r="I9741" t="s">
        <v>34</v>
      </c>
      <c r="J9741" s="1">
        <v>44880</v>
      </c>
      <c r="K9741" t="s">
        <v>49742</v>
      </c>
      <c r="L9741" t="s">
        <v>49743</v>
      </c>
      <c r="M9741" t="s">
        <v>3168</v>
      </c>
      <c r="N9741" t="s">
        <v>49744</v>
      </c>
      <c r="O9741" t="s">
        <v>43</v>
      </c>
      <c r="P9741" t="s">
        <v>109</v>
      </c>
      <c r="Q9741" t="s">
        <v>109</v>
      </c>
      <c r="R9741" t="s">
        <v>110</v>
      </c>
      <c r="T9741" t="s">
        <v>111</v>
      </c>
      <c r="U9741" t="s">
        <v>50</v>
      </c>
      <c r="V9741">
        <v>1</v>
      </c>
      <c r="W9741">
        <v>1</v>
      </c>
      <c r="X9741" t="s">
        <v>681</v>
      </c>
      <c r="Y9741" t="s">
        <v>36</v>
      </c>
      <c r="Z9741" t="s">
        <v>42</v>
      </c>
      <c r="AA9741" t="s">
        <v>43</v>
      </c>
      <c r="AB9741">
        <v>21237</v>
      </c>
      <c r="AC9741" s="1">
        <v>44880</v>
      </c>
      <c r="AD9741" t="s">
        <v>97</v>
      </c>
      <c r="AE9741" t="s">
        <v>112</v>
      </c>
      <c r="AF9741">
        <v>0</v>
      </c>
      <c r="AG9741" t="s">
        <v>46</v>
      </c>
      <c r="AH9741" s="1">
        <v>44880</v>
      </c>
      <c r="AK9741">
        <f>Tabla_Consulta_desde_TMS8[[#This Row],[idpedido]]</f>
        <v>460320</v>
      </c>
    </row>
    <row r="9742" spans="1:37" x14ac:dyDescent="0.25">
      <c r="A9742" t="str">
        <f>Tabla_Consulta_desde_TMS8[[#This Row],[Nro_Referencia]]</f>
        <v>370507</v>
      </c>
      <c r="B9742">
        <v>460321</v>
      </c>
      <c r="C9742" t="s">
        <v>49745</v>
      </c>
      <c r="D9742" t="s">
        <v>680</v>
      </c>
      <c r="E9742" t="s">
        <v>47</v>
      </c>
      <c r="F9742" t="s">
        <v>33</v>
      </c>
      <c r="G9742" t="s">
        <v>49746</v>
      </c>
      <c r="H9742" s="1">
        <v>44879</v>
      </c>
      <c r="I9742" t="s">
        <v>34</v>
      </c>
      <c r="J9742" s="1">
        <v>44880</v>
      </c>
      <c r="K9742" t="s">
        <v>49747</v>
      </c>
      <c r="L9742" t="s">
        <v>49748</v>
      </c>
      <c r="M9742" t="s">
        <v>268</v>
      </c>
      <c r="N9742" t="s">
        <v>49749</v>
      </c>
      <c r="O9742" t="s">
        <v>43</v>
      </c>
      <c r="P9742" t="s">
        <v>68</v>
      </c>
      <c r="Q9742" t="s">
        <v>68</v>
      </c>
      <c r="R9742" t="s">
        <v>69</v>
      </c>
      <c r="T9742" t="s">
        <v>111</v>
      </c>
      <c r="U9742" t="s">
        <v>71</v>
      </c>
      <c r="V9742">
        <v>1</v>
      </c>
      <c r="W9742">
        <v>1</v>
      </c>
      <c r="X9742" t="s">
        <v>681</v>
      </c>
      <c r="Y9742" t="s">
        <v>36</v>
      </c>
      <c r="Z9742" t="s">
        <v>42</v>
      </c>
      <c r="AA9742" t="s">
        <v>43</v>
      </c>
      <c r="AB9742">
        <v>21247</v>
      </c>
      <c r="AC9742" s="1">
        <v>44880</v>
      </c>
      <c r="AD9742" t="s">
        <v>97</v>
      </c>
      <c r="AE9742" t="s">
        <v>122</v>
      </c>
      <c r="AF9742">
        <v>0</v>
      </c>
      <c r="AG9742" t="s">
        <v>46</v>
      </c>
      <c r="AH9742" s="1">
        <v>44880</v>
      </c>
      <c r="AK9742">
        <f>Tabla_Consulta_desde_TMS8[[#This Row],[idpedido]]</f>
        <v>460321</v>
      </c>
    </row>
    <row r="9743" spans="1:37" x14ac:dyDescent="0.25">
      <c r="A9743" t="str">
        <f>Tabla_Consulta_desde_TMS8[[#This Row],[Nro_Referencia]]</f>
        <v>370508</v>
      </c>
      <c r="B9743">
        <v>460322</v>
      </c>
      <c r="C9743" t="s">
        <v>49750</v>
      </c>
      <c r="D9743" t="s">
        <v>680</v>
      </c>
      <c r="E9743" t="s">
        <v>47</v>
      </c>
      <c r="F9743" t="s">
        <v>33</v>
      </c>
      <c r="G9743" t="s">
        <v>49751</v>
      </c>
      <c r="H9743" s="1">
        <v>44879</v>
      </c>
      <c r="I9743" t="s">
        <v>34</v>
      </c>
      <c r="J9743" s="1">
        <v>44880</v>
      </c>
      <c r="K9743" t="s">
        <v>49752</v>
      </c>
      <c r="L9743" t="s">
        <v>5892</v>
      </c>
      <c r="M9743" t="s">
        <v>13550</v>
      </c>
      <c r="N9743" t="s">
        <v>1436</v>
      </c>
      <c r="O9743" t="s">
        <v>43</v>
      </c>
      <c r="P9743" t="s">
        <v>38</v>
      </c>
      <c r="Q9743" t="s">
        <v>38</v>
      </c>
      <c r="R9743" t="s">
        <v>39</v>
      </c>
      <c r="T9743" t="s">
        <v>461</v>
      </c>
      <c r="U9743" t="s">
        <v>41</v>
      </c>
      <c r="V9743">
        <v>1</v>
      </c>
      <c r="W9743">
        <v>1</v>
      </c>
      <c r="X9743" t="s">
        <v>681</v>
      </c>
      <c r="Y9743" t="s">
        <v>36</v>
      </c>
      <c r="Z9743" t="s">
        <v>42</v>
      </c>
      <c r="AA9743" t="s">
        <v>43</v>
      </c>
      <c r="AB9743">
        <v>21238</v>
      </c>
      <c r="AC9743" s="1">
        <v>44880</v>
      </c>
      <c r="AD9743" t="s">
        <v>461</v>
      </c>
      <c r="AE9743" t="s">
        <v>462</v>
      </c>
      <c r="AF9743">
        <v>0</v>
      </c>
      <c r="AG9743" t="s">
        <v>46</v>
      </c>
      <c r="AH9743" s="1">
        <v>44880</v>
      </c>
      <c r="AK9743">
        <f>Tabla_Consulta_desde_TMS8[[#This Row],[idpedido]]</f>
        <v>460322</v>
      </c>
    </row>
    <row r="9744" spans="1:37" x14ac:dyDescent="0.25">
      <c r="A9744" t="str">
        <f>Tabla_Consulta_desde_TMS8[[#This Row],[Nro_Referencia]]</f>
        <v>370518</v>
      </c>
      <c r="B9744">
        <v>460323</v>
      </c>
      <c r="C9744" t="s">
        <v>49753</v>
      </c>
      <c r="D9744" t="s">
        <v>680</v>
      </c>
      <c r="E9744" t="s">
        <v>47</v>
      </c>
      <c r="F9744" t="s">
        <v>33</v>
      </c>
      <c r="G9744" t="s">
        <v>49754</v>
      </c>
      <c r="H9744" s="1">
        <v>44879</v>
      </c>
      <c r="I9744" t="s">
        <v>34</v>
      </c>
      <c r="J9744" s="1">
        <v>44880</v>
      </c>
      <c r="K9744" t="s">
        <v>49755</v>
      </c>
      <c r="L9744" t="s">
        <v>49756</v>
      </c>
      <c r="M9744" t="s">
        <v>49757</v>
      </c>
      <c r="N9744" t="s">
        <v>49758</v>
      </c>
      <c r="O9744" t="s">
        <v>43</v>
      </c>
      <c r="P9744" t="s">
        <v>68</v>
      </c>
      <c r="Q9744" t="s">
        <v>68</v>
      </c>
      <c r="R9744" t="s">
        <v>69</v>
      </c>
      <c r="T9744" t="s">
        <v>111</v>
      </c>
      <c r="U9744" t="s">
        <v>71</v>
      </c>
      <c r="V9744">
        <v>1</v>
      </c>
      <c r="W9744">
        <v>1</v>
      </c>
      <c r="X9744" t="s">
        <v>681</v>
      </c>
      <c r="Y9744" t="s">
        <v>36</v>
      </c>
      <c r="Z9744" t="s">
        <v>42</v>
      </c>
      <c r="AA9744" t="s">
        <v>43</v>
      </c>
      <c r="AB9744">
        <v>21248</v>
      </c>
      <c r="AC9744" s="1">
        <v>44880</v>
      </c>
      <c r="AD9744" t="s">
        <v>97</v>
      </c>
      <c r="AE9744" t="s">
        <v>127</v>
      </c>
      <c r="AF9744">
        <v>0</v>
      </c>
      <c r="AG9744" t="s">
        <v>46</v>
      </c>
      <c r="AH9744" s="1">
        <v>44880</v>
      </c>
      <c r="AK9744">
        <f>Tabla_Consulta_desde_TMS8[[#This Row],[idpedido]]</f>
        <v>460323</v>
      </c>
    </row>
    <row r="9745" spans="1:37" x14ac:dyDescent="0.25">
      <c r="A9745" t="str">
        <f>Tabla_Consulta_desde_TMS8[[#This Row],[Nro_Referencia]]</f>
        <v>370528</v>
      </c>
      <c r="B9745">
        <v>460324</v>
      </c>
      <c r="C9745" t="s">
        <v>49759</v>
      </c>
      <c r="D9745" t="s">
        <v>680</v>
      </c>
      <c r="E9745" t="s">
        <v>47</v>
      </c>
      <c r="F9745" t="s">
        <v>33</v>
      </c>
      <c r="G9745" t="s">
        <v>49760</v>
      </c>
      <c r="H9745" s="1">
        <v>44879</v>
      </c>
      <c r="I9745" t="s">
        <v>34</v>
      </c>
      <c r="J9745" s="1">
        <v>44880</v>
      </c>
      <c r="K9745" t="s">
        <v>49761</v>
      </c>
      <c r="L9745" t="s">
        <v>49762</v>
      </c>
      <c r="M9745" t="s">
        <v>47809</v>
      </c>
      <c r="N9745" t="s">
        <v>49763</v>
      </c>
      <c r="O9745" t="s">
        <v>43</v>
      </c>
      <c r="P9745" t="s">
        <v>38</v>
      </c>
      <c r="Q9745" t="s">
        <v>38</v>
      </c>
      <c r="R9745" t="s">
        <v>39</v>
      </c>
      <c r="T9745" t="s">
        <v>103</v>
      </c>
      <c r="U9745" t="s">
        <v>41</v>
      </c>
      <c r="V9745">
        <v>1</v>
      </c>
      <c r="W9745">
        <v>1</v>
      </c>
      <c r="X9745" t="s">
        <v>681</v>
      </c>
      <c r="Y9745" t="s">
        <v>36</v>
      </c>
      <c r="Z9745" t="s">
        <v>42</v>
      </c>
      <c r="AA9745" t="s">
        <v>43</v>
      </c>
      <c r="AB9745">
        <v>21220</v>
      </c>
      <c r="AC9745" s="1">
        <v>44880</v>
      </c>
      <c r="AD9745" t="s">
        <v>97</v>
      </c>
      <c r="AE9745" t="s">
        <v>104</v>
      </c>
      <c r="AF9745">
        <v>0</v>
      </c>
      <c r="AG9745" t="s">
        <v>46</v>
      </c>
      <c r="AH9745" s="1">
        <v>44880</v>
      </c>
      <c r="AK9745">
        <f>Tabla_Consulta_desde_TMS8[[#This Row],[idpedido]]</f>
        <v>460324</v>
      </c>
    </row>
    <row r="9746" spans="1:37" x14ac:dyDescent="0.25">
      <c r="A9746" t="str">
        <f>Tabla_Consulta_desde_TMS8[[#This Row],[Nro_Referencia]]</f>
        <v>370529</v>
      </c>
      <c r="B9746">
        <v>460325</v>
      </c>
      <c r="C9746" t="s">
        <v>49764</v>
      </c>
      <c r="D9746" t="s">
        <v>680</v>
      </c>
      <c r="E9746" t="s">
        <v>47</v>
      </c>
      <c r="F9746" t="s">
        <v>33</v>
      </c>
      <c r="G9746" t="s">
        <v>49765</v>
      </c>
      <c r="H9746" s="1">
        <v>44879</v>
      </c>
      <c r="I9746" t="s">
        <v>34</v>
      </c>
      <c r="J9746" s="1">
        <v>44880</v>
      </c>
      <c r="K9746" t="s">
        <v>49766</v>
      </c>
      <c r="L9746" t="s">
        <v>21698</v>
      </c>
      <c r="M9746" t="s">
        <v>2267</v>
      </c>
      <c r="N9746" t="s">
        <v>49767</v>
      </c>
      <c r="O9746" t="s">
        <v>43</v>
      </c>
      <c r="P9746" t="s">
        <v>68</v>
      </c>
      <c r="Q9746" t="s">
        <v>68</v>
      </c>
      <c r="R9746" t="s">
        <v>69</v>
      </c>
      <c r="T9746" t="s">
        <v>111</v>
      </c>
      <c r="U9746" t="s">
        <v>71</v>
      </c>
      <c r="V9746">
        <v>1</v>
      </c>
      <c r="W9746">
        <v>1</v>
      </c>
      <c r="X9746" t="s">
        <v>681</v>
      </c>
      <c r="Y9746" t="s">
        <v>36</v>
      </c>
      <c r="Z9746" t="s">
        <v>42</v>
      </c>
      <c r="AA9746" t="s">
        <v>43</v>
      </c>
      <c r="AB9746">
        <v>21243</v>
      </c>
      <c r="AC9746" s="1">
        <v>44880</v>
      </c>
      <c r="AD9746" t="s">
        <v>97</v>
      </c>
      <c r="AE9746" t="s">
        <v>180</v>
      </c>
      <c r="AF9746">
        <v>0</v>
      </c>
      <c r="AG9746" t="s">
        <v>46</v>
      </c>
      <c r="AH9746" s="1">
        <v>44880</v>
      </c>
      <c r="AK9746">
        <f>Tabla_Consulta_desde_TMS8[[#This Row],[idpedido]]</f>
        <v>460325</v>
      </c>
    </row>
    <row r="9747" spans="1:37" x14ac:dyDescent="0.25">
      <c r="A9747" t="str">
        <f>Tabla_Consulta_desde_TMS8[[#This Row],[Nro_Referencia]]</f>
        <v>370435</v>
      </c>
      <c r="B9747">
        <v>460282</v>
      </c>
      <c r="C9747" t="s">
        <v>49768</v>
      </c>
      <c r="D9747" t="s">
        <v>680</v>
      </c>
      <c r="E9747" t="s">
        <v>47</v>
      </c>
      <c r="F9747" t="s">
        <v>33</v>
      </c>
      <c r="G9747" t="s">
        <v>49769</v>
      </c>
      <c r="H9747" s="1">
        <v>44879</v>
      </c>
      <c r="I9747" t="s">
        <v>34</v>
      </c>
      <c r="J9747" s="1">
        <v>44880</v>
      </c>
      <c r="K9747" t="s">
        <v>47184</v>
      </c>
      <c r="L9747" t="s">
        <v>1262</v>
      </c>
      <c r="M9747" t="s">
        <v>1120</v>
      </c>
      <c r="N9747" t="s">
        <v>12151</v>
      </c>
      <c r="O9747" t="s">
        <v>43</v>
      </c>
      <c r="P9747" t="s">
        <v>38</v>
      </c>
      <c r="Q9747" t="s">
        <v>38</v>
      </c>
      <c r="R9747" t="s">
        <v>39</v>
      </c>
      <c r="T9747" t="s">
        <v>103</v>
      </c>
      <c r="U9747" t="s">
        <v>41</v>
      </c>
      <c r="V9747">
        <v>1</v>
      </c>
      <c r="W9747">
        <v>1</v>
      </c>
      <c r="X9747" t="s">
        <v>681</v>
      </c>
      <c r="Y9747" t="s">
        <v>36</v>
      </c>
      <c r="Z9747" t="s">
        <v>42</v>
      </c>
      <c r="AA9747" t="s">
        <v>43</v>
      </c>
      <c r="AB9747">
        <v>21225</v>
      </c>
      <c r="AC9747" s="1">
        <v>44880</v>
      </c>
      <c r="AD9747" t="s">
        <v>97</v>
      </c>
      <c r="AE9747" t="s">
        <v>481</v>
      </c>
      <c r="AF9747">
        <v>0</v>
      </c>
      <c r="AG9747" t="s">
        <v>46</v>
      </c>
      <c r="AH9747" s="1">
        <v>44880</v>
      </c>
      <c r="AK9747">
        <f>Tabla_Consulta_desde_TMS8[[#This Row],[idpedido]]</f>
        <v>460282</v>
      </c>
    </row>
    <row r="9748" spans="1:37" x14ac:dyDescent="0.25">
      <c r="A9748" t="str">
        <f>Tabla_Consulta_desde_TMS8[[#This Row],[Nro_Referencia]]</f>
        <v>370440</v>
      </c>
      <c r="B9748">
        <v>460283</v>
      </c>
      <c r="C9748" t="s">
        <v>49770</v>
      </c>
      <c r="D9748" t="s">
        <v>680</v>
      </c>
      <c r="E9748" t="s">
        <v>47</v>
      </c>
      <c r="F9748" t="s">
        <v>33</v>
      </c>
      <c r="G9748" t="s">
        <v>49771</v>
      </c>
      <c r="H9748" s="1">
        <v>44879</v>
      </c>
      <c r="I9748" t="s">
        <v>34</v>
      </c>
      <c r="J9748" s="1">
        <v>44880</v>
      </c>
      <c r="K9748" t="s">
        <v>49772</v>
      </c>
      <c r="L9748" t="s">
        <v>26362</v>
      </c>
      <c r="M9748" t="s">
        <v>49773</v>
      </c>
      <c r="N9748" t="s">
        <v>26364</v>
      </c>
      <c r="O9748" t="s">
        <v>43</v>
      </c>
      <c r="P9748" t="s">
        <v>86</v>
      </c>
      <c r="Q9748" t="s">
        <v>86</v>
      </c>
      <c r="R9748" t="s">
        <v>87</v>
      </c>
      <c r="S9748" t="s">
        <v>86</v>
      </c>
      <c r="T9748" t="s">
        <v>40</v>
      </c>
      <c r="U9748" t="s">
        <v>50</v>
      </c>
      <c r="V9748">
        <v>1</v>
      </c>
      <c r="W9748">
        <v>1</v>
      </c>
      <c r="X9748" t="s">
        <v>681</v>
      </c>
      <c r="Y9748" t="s">
        <v>36</v>
      </c>
      <c r="Z9748" t="s">
        <v>42</v>
      </c>
      <c r="AA9748" t="s">
        <v>43</v>
      </c>
      <c r="AB9748">
        <v>21222</v>
      </c>
      <c r="AC9748" s="1">
        <v>44880</v>
      </c>
      <c r="AD9748" t="s">
        <v>44</v>
      </c>
      <c r="AE9748" t="s">
        <v>65</v>
      </c>
      <c r="AF9748">
        <v>0</v>
      </c>
      <c r="AG9748" t="s">
        <v>46</v>
      </c>
      <c r="AH9748" s="1">
        <v>44880</v>
      </c>
      <c r="AJ9748" t="s">
        <v>49648</v>
      </c>
      <c r="AK9748">
        <f>Tabla_Consulta_desde_TMS8[[#This Row],[idpedido]]</f>
        <v>460283</v>
      </c>
    </row>
    <row r="9749" spans="1:37" x14ac:dyDescent="0.25">
      <c r="A9749" t="str">
        <f>Tabla_Consulta_desde_TMS8[[#This Row],[Nro_Referencia]]</f>
        <v>370441</v>
      </c>
      <c r="B9749">
        <v>460284</v>
      </c>
      <c r="C9749" t="s">
        <v>49774</v>
      </c>
      <c r="D9749" t="s">
        <v>680</v>
      </c>
      <c r="E9749" t="s">
        <v>47</v>
      </c>
      <c r="F9749" t="s">
        <v>33</v>
      </c>
      <c r="G9749" t="s">
        <v>49775</v>
      </c>
      <c r="H9749" s="1">
        <v>44879</v>
      </c>
      <c r="I9749" t="s">
        <v>34</v>
      </c>
      <c r="J9749" s="1">
        <v>44881</v>
      </c>
      <c r="K9749" t="s">
        <v>49776</v>
      </c>
      <c r="L9749" t="s">
        <v>49777</v>
      </c>
      <c r="M9749" t="s">
        <v>49778</v>
      </c>
      <c r="N9749" t="s">
        <v>49779</v>
      </c>
      <c r="O9749" t="s">
        <v>43</v>
      </c>
      <c r="P9749" t="s">
        <v>68</v>
      </c>
      <c r="Q9749" t="s">
        <v>68</v>
      </c>
      <c r="R9749" t="s">
        <v>69</v>
      </c>
      <c r="T9749" t="s">
        <v>111</v>
      </c>
      <c r="U9749" t="s">
        <v>71</v>
      </c>
      <c r="V9749">
        <v>1</v>
      </c>
      <c r="W9749">
        <v>1</v>
      </c>
      <c r="X9749" t="s">
        <v>681</v>
      </c>
      <c r="Y9749" t="s">
        <v>36</v>
      </c>
      <c r="Z9749" t="s">
        <v>42</v>
      </c>
      <c r="AA9749" t="s">
        <v>43</v>
      </c>
      <c r="AB9749">
        <v>21282</v>
      </c>
      <c r="AC9749" s="1">
        <v>44881</v>
      </c>
      <c r="AD9749" t="s">
        <v>97</v>
      </c>
      <c r="AE9749" t="s">
        <v>143</v>
      </c>
      <c r="AF9749">
        <v>1</v>
      </c>
      <c r="AG9749" t="s">
        <v>46</v>
      </c>
      <c r="AH9749" s="1">
        <v>44881</v>
      </c>
      <c r="AK9749">
        <f>Tabla_Consulta_desde_TMS8[[#This Row],[idpedido]]</f>
        <v>460284</v>
      </c>
    </row>
    <row r="9750" spans="1:37" x14ac:dyDescent="0.25">
      <c r="A9750" t="str">
        <f>Tabla_Consulta_desde_TMS8[[#This Row],[Nro_Referencia]]</f>
        <v>370457</v>
      </c>
      <c r="B9750">
        <v>460285</v>
      </c>
      <c r="C9750" t="s">
        <v>49780</v>
      </c>
      <c r="D9750" t="s">
        <v>680</v>
      </c>
      <c r="E9750" t="s">
        <v>47</v>
      </c>
      <c r="F9750" t="s">
        <v>33</v>
      </c>
      <c r="G9750" t="s">
        <v>49781</v>
      </c>
      <c r="H9750" s="1">
        <v>44879</v>
      </c>
      <c r="I9750" t="s">
        <v>34</v>
      </c>
      <c r="J9750" s="1">
        <v>44881</v>
      </c>
      <c r="K9750" t="s">
        <v>49782</v>
      </c>
      <c r="L9750" t="s">
        <v>49783</v>
      </c>
      <c r="M9750" t="s">
        <v>49778</v>
      </c>
      <c r="N9750" t="s">
        <v>49784</v>
      </c>
      <c r="O9750" t="s">
        <v>43</v>
      </c>
      <c r="P9750" t="s">
        <v>38</v>
      </c>
      <c r="Q9750" t="s">
        <v>38</v>
      </c>
      <c r="R9750" t="s">
        <v>39</v>
      </c>
      <c r="T9750" t="s">
        <v>103</v>
      </c>
      <c r="U9750" t="s">
        <v>41</v>
      </c>
      <c r="V9750">
        <v>1</v>
      </c>
      <c r="W9750">
        <v>1</v>
      </c>
      <c r="X9750" t="s">
        <v>681</v>
      </c>
      <c r="Y9750" t="s">
        <v>36</v>
      </c>
      <c r="Z9750" t="s">
        <v>42</v>
      </c>
      <c r="AA9750" t="s">
        <v>43</v>
      </c>
      <c r="AB9750">
        <v>21270</v>
      </c>
      <c r="AC9750" s="1">
        <v>44881</v>
      </c>
      <c r="AD9750" t="s">
        <v>97</v>
      </c>
      <c r="AE9750" t="s">
        <v>231</v>
      </c>
      <c r="AF9750">
        <v>1</v>
      </c>
      <c r="AG9750" t="s">
        <v>46</v>
      </c>
      <c r="AH9750" s="1">
        <v>44881</v>
      </c>
      <c r="AK9750">
        <f>Tabla_Consulta_desde_TMS8[[#This Row],[idpedido]]</f>
        <v>460285</v>
      </c>
    </row>
    <row r="9751" spans="1:37" x14ac:dyDescent="0.25">
      <c r="A9751" t="str">
        <f>Tabla_Consulta_desde_TMS8[[#This Row],[Nro_Referencia]]</f>
        <v>370461</v>
      </c>
      <c r="B9751">
        <v>460286</v>
      </c>
      <c r="C9751" t="s">
        <v>49785</v>
      </c>
      <c r="D9751" t="s">
        <v>680</v>
      </c>
      <c r="E9751" t="s">
        <v>47</v>
      </c>
      <c r="F9751" t="s">
        <v>33</v>
      </c>
      <c r="G9751" t="s">
        <v>49786</v>
      </c>
      <c r="H9751" s="1">
        <v>44879</v>
      </c>
      <c r="I9751" t="s">
        <v>34</v>
      </c>
      <c r="J9751" s="1">
        <v>44880</v>
      </c>
      <c r="K9751" t="s">
        <v>49787</v>
      </c>
      <c r="L9751" t="s">
        <v>49788</v>
      </c>
      <c r="M9751" t="s">
        <v>49778</v>
      </c>
      <c r="N9751" t="s">
        <v>49789</v>
      </c>
      <c r="O9751" t="s">
        <v>43</v>
      </c>
      <c r="P9751" t="s">
        <v>204</v>
      </c>
      <c r="Q9751" t="s">
        <v>204</v>
      </c>
      <c r="R9751" t="s">
        <v>49</v>
      </c>
      <c r="T9751" t="s">
        <v>40</v>
      </c>
      <c r="U9751" t="s">
        <v>50</v>
      </c>
      <c r="V9751">
        <v>1</v>
      </c>
      <c r="W9751">
        <v>1</v>
      </c>
      <c r="X9751" t="s">
        <v>681</v>
      </c>
      <c r="Y9751" t="s">
        <v>36</v>
      </c>
      <c r="Z9751" t="s">
        <v>42</v>
      </c>
      <c r="AA9751" t="s">
        <v>43</v>
      </c>
      <c r="AB9751">
        <v>21222</v>
      </c>
      <c r="AC9751" s="1">
        <v>44880</v>
      </c>
      <c r="AD9751" t="s">
        <v>44</v>
      </c>
      <c r="AE9751" t="s">
        <v>65</v>
      </c>
      <c r="AF9751">
        <v>0</v>
      </c>
      <c r="AG9751" t="s">
        <v>46</v>
      </c>
      <c r="AH9751" s="1">
        <v>44880</v>
      </c>
      <c r="AJ9751" t="s">
        <v>49790</v>
      </c>
      <c r="AK9751">
        <f>Tabla_Consulta_desde_TMS8[[#This Row],[idpedido]]</f>
        <v>460286</v>
      </c>
    </row>
    <row r="9752" spans="1:37" x14ac:dyDescent="0.25">
      <c r="A9752" t="str">
        <f>Tabla_Consulta_desde_TMS8[[#This Row],[Nro_Referencia]]</f>
        <v>370465</v>
      </c>
      <c r="B9752">
        <v>460287</v>
      </c>
      <c r="C9752" t="s">
        <v>49791</v>
      </c>
      <c r="D9752" t="s">
        <v>680</v>
      </c>
      <c r="E9752" t="s">
        <v>47</v>
      </c>
      <c r="F9752" t="s">
        <v>33</v>
      </c>
      <c r="G9752" t="s">
        <v>49792</v>
      </c>
      <c r="H9752" s="1">
        <v>44879</v>
      </c>
      <c r="I9752" t="s">
        <v>34</v>
      </c>
      <c r="J9752" s="1">
        <v>44881</v>
      </c>
      <c r="K9752" t="s">
        <v>49793</v>
      </c>
      <c r="L9752" t="s">
        <v>49794</v>
      </c>
      <c r="M9752" t="s">
        <v>49795</v>
      </c>
      <c r="N9752" t="s">
        <v>49796</v>
      </c>
      <c r="O9752" t="s">
        <v>43</v>
      </c>
      <c r="P9752" t="s">
        <v>109</v>
      </c>
      <c r="Q9752" t="s">
        <v>109</v>
      </c>
      <c r="R9752" t="s">
        <v>110</v>
      </c>
      <c r="T9752" t="s">
        <v>111</v>
      </c>
      <c r="U9752" t="s">
        <v>50</v>
      </c>
      <c r="V9752">
        <v>1</v>
      </c>
      <c r="W9752">
        <v>1</v>
      </c>
      <c r="X9752" t="s">
        <v>681</v>
      </c>
      <c r="Y9752" t="s">
        <v>36</v>
      </c>
      <c r="Z9752" t="s">
        <v>42</v>
      </c>
      <c r="AA9752" t="s">
        <v>43</v>
      </c>
      <c r="AB9752">
        <v>21272</v>
      </c>
      <c r="AC9752" s="1">
        <v>44881</v>
      </c>
      <c r="AD9752" t="s">
        <v>97</v>
      </c>
      <c r="AE9752" t="s">
        <v>112</v>
      </c>
      <c r="AF9752">
        <v>1</v>
      </c>
      <c r="AG9752" t="s">
        <v>46</v>
      </c>
      <c r="AH9752" s="1">
        <v>44881</v>
      </c>
      <c r="AK9752">
        <f>Tabla_Consulta_desde_TMS8[[#This Row],[idpedido]]</f>
        <v>460287</v>
      </c>
    </row>
    <row r="9753" spans="1:37" x14ac:dyDescent="0.25">
      <c r="A9753" t="str">
        <f>Tabla_Consulta_desde_TMS8[[#This Row],[Nro_Referencia]]</f>
        <v>370466</v>
      </c>
      <c r="B9753">
        <v>460288</v>
      </c>
      <c r="C9753" t="s">
        <v>49797</v>
      </c>
      <c r="D9753" t="s">
        <v>680</v>
      </c>
      <c r="E9753" t="s">
        <v>47</v>
      </c>
      <c r="F9753" t="s">
        <v>33</v>
      </c>
      <c r="G9753" t="s">
        <v>49798</v>
      </c>
      <c r="H9753" s="1">
        <v>44879</v>
      </c>
      <c r="I9753" t="s">
        <v>34</v>
      </c>
      <c r="J9753" s="1">
        <v>44880</v>
      </c>
      <c r="K9753" t="s">
        <v>49799</v>
      </c>
      <c r="L9753" t="s">
        <v>26362</v>
      </c>
      <c r="M9753" t="s">
        <v>49800</v>
      </c>
      <c r="N9753" t="s">
        <v>26364</v>
      </c>
      <c r="O9753" t="s">
        <v>43</v>
      </c>
      <c r="P9753" t="s">
        <v>86</v>
      </c>
      <c r="Q9753" t="s">
        <v>86</v>
      </c>
      <c r="R9753" t="s">
        <v>87</v>
      </c>
      <c r="S9753" t="s">
        <v>86</v>
      </c>
      <c r="T9753" t="s">
        <v>40</v>
      </c>
      <c r="U9753" t="s">
        <v>50</v>
      </c>
      <c r="V9753">
        <v>1</v>
      </c>
      <c r="W9753">
        <v>1</v>
      </c>
      <c r="X9753" t="s">
        <v>681</v>
      </c>
      <c r="Y9753" t="s">
        <v>36</v>
      </c>
      <c r="Z9753" t="s">
        <v>42</v>
      </c>
      <c r="AA9753" t="s">
        <v>43</v>
      </c>
      <c r="AB9753">
        <v>21222</v>
      </c>
      <c r="AC9753" s="1">
        <v>44880</v>
      </c>
      <c r="AD9753" t="s">
        <v>44</v>
      </c>
      <c r="AE9753" t="s">
        <v>65</v>
      </c>
      <c r="AF9753">
        <v>0</v>
      </c>
      <c r="AG9753" t="s">
        <v>46</v>
      </c>
      <c r="AH9753" s="1">
        <v>44880</v>
      </c>
      <c r="AJ9753" t="s">
        <v>49648</v>
      </c>
      <c r="AK9753">
        <f>Tabla_Consulta_desde_TMS8[[#This Row],[idpedido]]</f>
        <v>460288</v>
      </c>
    </row>
    <row r="9754" spans="1:37" x14ac:dyDescent="0.25">
      <c r="A9754" t="str">
        <f>Tabla_Consulta_desde_TMS8[[#This Row],[Nro_Referencia]]</f>
        <v>11410</v>
      </c>
      <c r="B9754">
        <v>460280</v>
      </c>
      <c r="C9754" t="s">
        <v>49801</v>
      </c>
      <c r="D9754" t="s">
        <v>31</v>
      </c>
      <c r="E9754" t="s">
        <v>32</v>
      </c>
      <c r="F9754" t="s">
        <v>33</v>
      </c>
      <c r="G9754" t="s">
        <v>49802</v>
      </c>
      <c r="H9754" s="1">
        <v>44879</v>
      </c>
      <c r="I9754" t="s">
        <v>34</v>
      </c>
      <c r="J9754" s="1">
        <v>44894</v>
      </c>
      <c r="K9754" t="s">
        <v>35</v>
      </c>
      <c r="L9754" t="s">
        <v>36</v>
      </c>
      <c r="M9754" t="s">
        <v>43</v>
      </c>
      <c r="N9754" t="s">
        <v>3179</v>
      </c>
      <c r="O9754" t="s">
        <v>3179</v>
      </c>
      <c r="P9754" t="s">
        <v>38</v>
      </c>
      <c r="Q9754" t="s">
        <v>38</v>
      </c>
      <c r="R9754" t="s">
        <v>39</v>
      </c>
      <c r="T9754" t="s">
        <v>40</v>
      </c>
      <c r="U9754" t="s">
        <v>50</v>
      </c>
      <c r="V9754">
        <v>0</v>
      </c>
      <c r="W9754">
        <v>1</v>
      </c>
      <c r="X9754" t="s">
        <v>3180</v>
      </c>
      <c r="Y9754" t="s">
        <v>3181</v>
      </c>
      <c r="Z9754" t="s">
        <v>3079</v>
      </c>
      <c r="AA9754" t="s">
        <v>43</v>
      </c>
      <c r="AB9754">
        <v>21233</v>
      </c>
      <c r="AC9754" s="1">
        <v>44880</v>
      </c>
      <c r="AD9754" t="s">
        <v>44</v>
      </c>
      <c r="AE9754" t="s">
        <v>45</v>
      </c>
      <c r="AF9754">
        <v>0</v>
      </c>
      <c r="AG9754" t="s">
        <v>46</v>
      </c>
      <c r="AH9754" s="1">
        <v>44881</v>
      </c>
      <c r="AJ9754" t="s">
        <v>43358</v>
      </c>
      <c r="AK9754">
        <f>Tabla_Consulta_desde_TMS8[[#This Row],[idpedido]]</f>
        <v>460280</v>
      </c>
    </row>
    <row r="9755" spans="1:37" x14ac:dyDescent="0.25">
      <c r="A9755" t="str">
        <f>Tabla_Consulta_desde_TMS8[[#This Row],[Nro_Referencia]]</f>
        <v>11411</v>
      </c>
      <c r="B9755">
        <v>460281</v>
      </c>
      <c r="C9755" t="s">
        <v>49803</v>
      </c>
      <c r="D9755" t="s">
        <v>31</v>
      </c>
      <c r="E9755" t="s">
        <v>32</v>
      </c>
      <c r="F9755" t="s">
        <v>33</v>
      </c>
      <c r="G9755" t="s">
        <v>49804</v>
      </c>
      <c r="H9755" s="1">
        <v>44879</v>
      </c>
      <c r="I9755" t="s">
        <v>34</v>
      </c>
      <c r="J9755" s="1">
        <v>44894</v>
      </c>
      <c r="K9755" t="s">
        <v>35</v>
      </c>
      <c r="L9755" t="s">
        <v>36</v>
      </c>
      <c r="M9755" t="s">
        <v>43</v>
      </c>
      <c r="N9755" t="s">
        <v>57</v>
      </c>
      <c r="O9755" t="s">
        <v>57</v>
      </c>
      <c r="P9755" t="s">
        <v>38</v>
      </c>
      <c r="Q9755" t="s">
        <v>38</v>
      </c>
      <c r="R9755" t="s">
        <v>39</v>
      </c>
      <c r="T9755" t="s">
        <v>40</v>
      </c>
      <c r="U9755" t="s">
        <v>41</v>
      </c>
      <c r="V9755">
        <v>0</v>
      </c>
      <c r="W9755">
        <v>1</v>
      </c>
      <c r="X9755" t="s">
        <v>58</v>
      </c>
      <c r="Y9755" t="s">
        <v>59</v>
      </c>
      <c r="Z9755" t="s">
        <v>42</v>
      </c>
      <c r="AA9755" t="s">
        <v>43</v>
      </c>
      <c r="AB9755">
        <v>21233</v>
      </c>
      <c r="AC9755" s="1">
        <v>44880</v>
      </c>
      <c r="AD9755" t="s">
        <v>44</v>
      </c>
      <c r="AE9755" t="s">
        <v>45</v>
      </c>
      <c r="AF9755">
        <v>0</v>
      </c>
      <c r="AG9755" t="s">
        <v>46</v>
      </c>
      <c r="AH9755" s="1">
        <v>44881</v>
      </c>
      <c r="AJ9755" t="s">
        <v>43355</v>
      </c>
      <c r="AK9755">
        <f>Tabla_Consulta_desde_TMS8[[#This Row],[idpedido]]</f>
        <v>460281</v>
      </c>
    </row>
    <row r="9756" spans="1:37" x14ac:dyDescent="0.25">
      <c r="A9756" t="str">
        <f>Tabla_Consulta_desde_TMS8[[#This Row],[Nro_Referencia]]</f>
        <v>2022-11040</v>
      </c>
      <c r="B9756">
        <v>460276</v>
      </c>
      <c r="C9756" t="s">
        <v>49805</v>
      </c>
      <c r="D9756" t="s">
        <v>31</v>
      </c>
      <c r="E9756" t="s">
        <v>47</v>
      </c>
      <c r="F9756" t="s">
        <v>33</v>
      </c>
      <c r="G9756" t="s">
        <v>49806</v>
      </c>
      <c r="H9756" s="1">
        <v>44879</v>
      </c>
      <c r="I9756" t="s">
        <v>34</v>
      </c>
      <c r="J9756" s="1">
        <v>44880</v>
      </c>
      <c r="K9756" t="s">
        <v>467</v>
      </c>
      <c r="L9756" t="s">
        <v>468</v>
      </c>
      <c r="M9756" t="s">
        <v>208</v>
      </c>
      <c r="N9756" t="s">
        <v>469</v>
      </c>
      <c r="P9756" t="s">
        <v>109</v>
      </c>
      <c r="Q9756" t="s">
        <v>109</v>
      </c>
      <c r="R9756" t="s">
        <v>110</v>
      </c>
      <c r="T9756" t="s">
        <v>111</v>
      </c>
      <c r="U9756" t="s">
        <v>50</v>
      </c>
      <c r="V9756">
        <v>2</v>
      </c>
      <c r="W9756">
        <v>1</v>
      </c>
      <c r="X9756" t="s">
        <v>51</v>
      </c>
      <c r="Y9756" t="s">
        <v>36</v>
      </c>
      <c r="Z9756" t="s">
        <v>42</v>
      </c>
      <c r="AA9756" t="s">
        <v>43</v>
      </c>
      <c r="AB9756">
        <v>21237</v>
      </c>
      <c r="AC9756" s="1">
        <v>44880</v>
      </c>
      <c r="AD9756" t="s">
        <v>97</v>
      </c>
      <c r="AE9756" t="s">
        <v>112</v>
      </c>
      <c r="AF9756">
        <v>0</v>
      </c>
      <c r="AG9756" t="s">
        <v>46</v>
      </c>
      <c r="AH9756" s="1">
        <v>44880</v>
      </c>
      <c r="AK9756">
        <f>Tabla_Consulta_desde_TMS8[[#This Row],[idpedido]]</f>
        <v>460276</v>
      </c>
    </row>
    <row r="9757" spans="1:37" x14ac:dyDescent="0.25">
      <c r="A9757" t="str">
        <f>Tabla_Consulta_desde_TMS8[[#This Row],[Nro_Referencia]]</f>
        <v>2022-11041</v>
      </c>
      <c r="B9757">
        <v>460277</v>
      </c>
      <c r="C9757" t="s">
        <v>49807</v>
      </c>
      <c r="D9757" t="s">
        <v>31</v>
      </c>
      <c r="E9757" t="s">
        <v>47</v>
      </c>
      <c r="F9757" t="s">
        <v>33</v>
      </c>
      <c r="G9757" t="s">
        <v>49808</v>
      </c>
      <c r="H9757" s="1">
        <v>44879</v>
      </c>
      <c r="I9757" t="s">
        <v>34</v>
      </c>
      <c r="J9757" s="1">
        <v>44880</v>
      </c>
      <c r="K9757" t="s">
        <v>386</v>
      </c>
      <c r="L9757" t="s">
        <v>387</v>
      </c>
      <c r="M9757" t="s">
        <v>208</v>
      </c>
      <c r="N9757" t="s">
        <v>388</v>
      </c>
      <c r="O9757" t="s">
        <v>43</v>
      </c>
      <c r="P9757" t="s">
        <v>275</v>
      </c>
      <c r="Q9757" t="s">
        <v>275</v>
      </c>
      <c r="R9757" t="s">
        <v>275</v>
      </c>
      <c r="T9757" t="s">
        <v>40</v>
      </c>
      <c r="U9757" t="s">
        <v>50</v>
      </c>
      <c r="V9757">
        <v>1</v>
      </c>
      <c r="W9757">
        <v>1</v>
      </c>
      <c r="X9757" t="s">
        <v>51</v>
      </c>
      <c r="Y9757" t="s">
        <v>36</v>
      </c>
      <c r="Z9757" t="s">
        <v>42</v>
      </c>
      <c r="AA9757" t="s">
        <v>43</v>
      </c>
      <c r="AB9757">
        <v>21222</v>
      </c>
      <c r="AC9757" s="1">
        <v>44880</v>
      </c>
      <c r="AD9757" t="s">
        <v>44</v>
      </c>
      <c r="AE9757" t="s">
        <v>65</v>
      </c>
      <c r="AF9757">
        <v>0</v>
      </c>
      <c r="AG9757" t="s">
        <v>46</v>
      </c>
      <c r="AH9757" s="1">
        <v>44880</v>
      </c>
      <c r="AJ9757" t="s">
        <v>49809</v>
      </c>
      <c r="AK9757">
        <f>Tabla_Consulta_desde_TMS8[[#This Row],[idpedido]]</f>
        <v>460277</v>
      </c>
    </row>
    <row r="9758" spans="1:37" x14ac:dyDescent="0.25">
      <c r="A9758" t="str">
        <f>Tabla_Consulta_desde_TMS8[[#This Row],[Nro_Referencia]]</f>
        <v>2022-11042</v>
      </c>
      <c r="B9758">
        <v>460278</v>
      </c>
      <c r="C9758" t="s">
        <v>49810</v>
      </c>
      <c r="D9758" t="s">
        <v>31</v>
      </c>
      <c r="E9758" t="s">
        <v>47</v>
      </c>
      <c r="F9758" t="s">
        <v>33</v>
      </c>
      <c r="G9758" t="s">
        <v>49811</v>
      </c>
      <c r="H9758" s="1">
        <v>44879</v>
      </c>
      <c r="I9758" t="s">
        <v>34</v>
      </c>
      <c r="J9758" s="1">
        <v>44880</v>
      </c>
      <c r="K9758" t="s">
        <v>338</v>
      </c>
      <c r="L9758" t="s">
        <v>339</v>
      </c>
      <c r="M9758" t="s">
        <v>340</v>
      </c>
      <c r="N9758" t="s">
        <v>341</v>
      </c>
      <c r="O9758" t="s">
        <v>43</v>
      </c>
      <c r="P9758" t="s">
        <v>197</v>
      </c>
      <c r="Q9758" t="s">
        <v>197</v>
      </c>
      <c r="R9758" t="s">
        <v>198</v>
      </c>
      <c r="T9758" t="s">
        <v>40</v>
      </c>
      <c r="U9758" t="s">
        <v>50</v>
      </c>
      <c r="V9758">
        <v>1</v>
      </c>
      <c r="W9758">
        <v>1</v>
      </c>
      <c r="X9758" t="s">
        <v>51</v>
      </c>
      <c r="Y9758" t="s">
        <v>36</v>
      </c>
      <c r="Z9758" t="s">
        <v>42</v>
      </c>
      <c r="AA9758" t="s">
        <v>43</v>
      </c>
      <c r="AB9758">
        <v>21222</v>
      </c>
      <c r="AC9758" s="1">
        <v>44880</v>
      </c>
      <c r="AD9758" t="s">
        <v>44</v>
      </c>
      <c r="AE9758" t="s">
        <v>65</v>
      </c>
      <c r="AF9758">
        <v>0</v>
      </c>
      <c r="AG9758" t="s">
        <v>46</v>
      </c>
      <c r="AH9758" s="1">
        <v>44880</v>
      </c>
      <c r="AJ9758" t="s">
        <v>3259</v>
      </c>
      <c r="AK9758">
        <f>Tabla_Consulta_desde_TMS8[[#This Row],[idpedido]]</f>
        <v>460278</v>
      </c>
    </row>
    <row r="9759" spans="1:37" x14ac:dyDescent="0.25">
      <c r="A9759" t="str">
        <f>Tabla_Consulta_desde_TMS8[[#This Row],[Nro_Referencia]]</f>
        <v>2022-11043</v>
      </c>
      <c r="B9759">
        <v>460279</v>
      </c>
      <c r="C9759" t="s">
        <v>49812</v>
      </c>
      <c r="D9759" t="s">
        <v>31</v>
      </c>
      <c r="E9759" t="s">
        <v>47</v>
      </c>
      <c r="F9759" t="s">
        <v>33</v>
      </c>
      <c r="G9759" t="s">
        <v>49813</v>
      </c>
      <c r="H9759" s="1">
        <v>44879</v>
      </c>
      <c r="I9759" t="s">
        <v>34</v>
      </c>
      <c r="J9759" s="1">
        <v>44880</v>
      </c>
      <c r="K9759" t="s">
        <v>36380</v>
      </c>
      <c r="L9759" t="s">
        <v>36381</v>
      </c>
      <c r="M9759" t="s">
        <v>36382</v>
      </c>
      <c r="N9759" t="s">
        <v>392</v>
      </c>
      <c r="O9759" t="s">
        <v>43</v>
      </c>
      <c r="P9759" t="s">
        <v>130</v>
      </c>
      <c r="Q9759" t="s">
        <v>130</v>
      </c>
      <c r="R9759" t="s">
        <v>131</v>
      </c>
      <c r="S9759" t="s">
        <v>43</v>
      </c>
      <c r="T9759" t="s">
        <v>40</v>
      </c>
      <c r="U9759" t="s">
        <v>50</v>
      </c>
      <c r="V9759">
        <v>1</v>
      </c>
      <c r="W9759">
        <v>1</v>
      </c>
      <c r="X9759" t="s">
        <v>51</v>
      </c>
      <c r="Y9759" t="s">
        <v>36</v>
      </c>
      <c r="Z9759" t="s">
        <v>42</v>
      </c>
      <c r="AA9759" t="s">
        <v>43</v>
      </c>
      <c r="AB9759">
        <v>21222</v>
      </c>
      <c r="AC9759" s="1">
        <v>44880</v>
      </c>
      <c r="AD9759" t="s">
        <v>44</v>
      </c>
      <c r="AE9759" t="s">
        <v>65</v>
      </c>
      <c r="AF9759">
        <v>0</v>
      </c>
      <c r="AG9759" t="s">
        <v>46</v>
      </c>
      <c r="AH9759" s="1">
        <v>44880</v>
      </c>
      <c r="AJ9759" t="s">
        <v>49814</v>
      </c>
      <c r="AK9759">
        <f>Tabla_Consulta_desde_TMS8[[#This Row],[idpedido]]</f>
        <v>460279</v>
      </c>
    </row>
    <row r="9760" spans="1:37" x14ac:dyDescent="0.25">
      <c r="A9760" t="str">
        <f>Tabla_Consulta_desde_TMS8[[#This Row],[Nro_Referencia]]</f>
        <v>LDDGYEI0001</v>
      </c>
      <c r="B9760">
        <v>460274</v>
      </c>
      <c r="C9760" t="s">
        <v>49815</v>
      </c>
      <c r="D9760" t="s">
        <v>2168</v>
      </c>
      <c r="E9760" t="s">
        <v>47</v>
      </c>
      <c r="F9760" t="s">
        <v>33</v>
      </c>
      <c r="G9760" t="s">
        <v>49816</v>
      </c>
      <c r="H9760" s="1">
        <v>44879</v>
      </c>
      <c r="I9760" t="s">
        <v>34</v>
      </c>
      <c r="J9760" s="1">
        <v>44880</v>
      </c>
      <c r="K9760" t="s">
        <v>4384</v>
      </c>
      <c r="L9760" t="s">
        <v>4366</v>
      </c>
      <c r="M9760" t="s">
        <v>66</v>
      </c>
      <c r="N9760" t="s">
        <v>2175</v>
      </c>
      <c r="O9760" t="s">
        <v>43</v>
      </c>
      <c r="P9760" t="s">
        <v>68</v>
      </c>
      <c r="Q9760" t="s">
        <v>68</v>
      </c>
      <c r="R9760" t="s">
        <v>69</v>
      </c>
      <c r="T9760" t="s">
        <v>111</v>
      </c>
      <c r="U9760" t="s">
        <v>71</v>
      </c>
      <c r="V9760">
        <v>1</v>
      </c>
      <c r="W9760">
        <v>1</v>
      </c>
      <c r="X9760" t="s">
        <v>1854</v>
      </c>
      <c r="Y9760" t="s">
        <v>1474</v>
      </c>
      <c r="Z9760" t="s">
        <v>42</v>
      </c>
      <c r="AA9760" t="s">
        <v>43</v>
      </c>
      <c r="AB9760">
        <v>21245</v>
      </c>
      <c r="AC9760" s="1">
        <v>44880</v>
      </c>
      <c r="AD9760" t="s">
        <v>97</v>
      </c>
      <c r="AE9760" t="s">
        <v>143</v>
      </c>
      <c r="AF9760">
        <v>0</v>
      </c>
      <c r="AG9760" t="s">
        <v>46</v>
      </c>
      <c r="AH9760" s="1">
        <v>44880</v>
      </c>
      <c r="AK9760">
        <f>Tabla_Consulta_desde_TMS8[[#This Row],[idpedido]]</f>
        <v>460274</v>
      </c>
    </row>
    <row r="9761" spans="1:37" x14ac:dyDescent="0.25">
      <c r="A9761" t="str">
        <f>Tabla_Consulta_desde_TMS8[[#This Row],[Nro_Referencia]]</f>
        <v>RET_SOBRES_UIO141122</v>
      </c>
      <c r="B9761">
        <v>460273</v>
      </c>
      <c r="C9761" t="s">
        <v>49817</v>
      </c>
      <c r="D9761" t="s">
        <v>2018</v>
      </c>
      <c r="E9761" t="s">
        <v>32</v>
      </c>
      <c r="F9761" t="s">
        <v>33</v>
      </c>
      <c r="G9761" t="s">
        <v>49818</v>
      </c>
      <c r="H9761" s="1">
        <v>44879</v>
      </c>
      <c r="I9761" t="s">
        <v>34</v>
      </c>
      <c r="J9761" s="1">
        <v>44881</v>
      </c>
      <c r="K9761" t="s">
        <v>1827</v>
      </c>
      <c r="L9761" t="s">
        <v>1826</v>
      </c>
      <c r="P9761" t="s">
        <v>68</v>
      </c>
      <c r="Q9761" t="s">
        <v>68</v>
      </c>
      <c r="R9761" t="s">
        <v>69</v>
      </c>
      <c r="T9761" t="s">
        <v>70</v>
      </c>
      <c r="U9761" t="s">
        <v>1695</v>
      </c>
      <c r="V9761">
        <v>4</v>
      </c>
      <c r="W9761">
        <v>2</v>
      </c>
      <c r="X9761" t="s">
        <v>21168</v>
      </c>
      <c r="Y9761" t="s">
        <v>21169</v>
      </c>
      <c r="Z9761" t="s">
        <v>250</v>
      </c>
      <c r="AA9761" t="s">
        <v>49819</v>
      </c>
      <c r="AB9761">
        <v>21241</v>
      </c>
      <c r="AC9761" s="1">
        <v>44880</v>
      </c>
      <c r="AD9761" t="s">
        <v>72</v>
      </c>
      <c r="AE9761" t="s">
        <v>73</v>
      </c>
      <c r="AF9761">
        <v>0</v>
      </c>
      <c r="AG9761" t="s">
        <v>46</v>
      </c>
      <c r="AH9761" s="1">
        <v>44881</v>
      </c>
      <c r="AJ9761" t="s">
        <v>43</v>
      </c>
      <c r="AK9761">
        <f>Tabla_Consulta_desde_TMS8[[#This Row],[idpedido]]</f>
        <v>460273</v>
      </c>
    </row>
    <row r="9762" spans="1:37" x14ac:dyDescent="0.25">
      <c r="A9762" t="str">
        <f>Tabla_Consulta_desde_TMS8[[#This Row],[Nro_Referencia]]</f>
        <v>LDDGYEF0012</v>
      </c>
      <c r="B9762">
        <v>460271</v>
      </c>
      <c r="C9762" t="s">
        <v>49820</v>
      </c>
      <c r="D9762" t="s">
        <v>2168</v>
      </c>
      <c r="E9762" t="s">
        <v>47</v>
      </c>
      <c r="F9762" t="s">
        <v>33</v>
      </c>
      <c r="G9762" t="s">
        <v>49821</v>
      </c>
      <c r="H9762" s="1">
        <v>44879</v>
      </c>
      <c r="I9762" t="s">
        <v>34</v>
      </c>
      <c r="J9762" s="1">
        <v>44880</v>
      </c>
      <c r="K9762" t="s">
        <v>2192</v>
      </c>
      <c r="L9762" t="s">
        <v>4371</v>
      </c>
      <c r="M9762" t="s">
        <v>66</v>
      </c>
      <c r="N9762" t="s">
        <v>2194</v>
      </c>
      <c r="O9762" t="s">
        <v>43</v>
      </c>
      <c r="P9762" t="s">
        <v>68</v>
      </c>
      <c r="Q9762" t="s">
        <v>68</v>
      </c>
      <c r="R9762" t="s">
        <v>69</v>
      </c>
      <c r="T9762" t="s">
        <v>111</v>
      </c>
      <c r="U9762" t="s">
        <v>71</v>
      </c>
      <c r="V9762">
        <v>1</v>
      </c>
      <c r="W9762">
        <v>1</v>
      </c>
      <c r="X9762" t="s">
        <v>1854</v>
      </c>
      <c r="Y9762" t="s">
        <v>1474</v>
      </c>
      <c r="Z9762" t="s">
        <v>42</v>
      </c>
      <c r="AA9762" t="s">
        <v>43</v>
      </c>
      <c r="AB9762">
        <v>21245</v>
      </c>
      <c r="AC9762" s="1">
        <v>44880</v>
      </c>
      <c r="AD9762" t="s">
        <v>97</v>
      </c>
      <c r="AE9762" t="s">
        <v>143</v>
      </c>
      <c r="AF9762">
        <v>0</v>
      </c>
      <c r="AG9762" t="s">
        <v>46</v>
      </c>
      <c r="AH9762" s="1">
        <v>44880</v>
      </c>
      <c r="AK9762">
        <f>Tabla_Consulta_desde_TMS8[[#This Row],[idpedido]]</f>
        <v>460271</v>
      </c>
    </row>
    <row r="9763" spans="1:37" x14ac:dyDescent="0.25">
      <c r="A9763" t="str">
        <f>Tabla_Consulta_desde_TMS8[[#This Row],[Nro_Referencia]]</f>
        <v>LDDGYEG0014</v>
      </c>
      <c r="B9763">
        <v>460272</v>
      </c>
      <c r="C9763" t="s">
        <v>49822</v>
      </c>
      <c r="D9763" t="s">
        <v>2168</v>
      </c>
      <c r="E9763" t="s">
        <v>47</v>
      </c>
      <c r="F9763" t="s">
        <v>33</v>
      </c>
      <c r="G9763" t="s">
        <v>49823</v>
      </c>
      <c r="H9763" s="1">
        <v>44879</v>
      </c>
      <c r="I9763" t="s">
        <v>34</v>
      </c>
      <c r="J9763" s="1">
        <v>44880</v>
      </c>
      <c r="K9763" t="s">
        <v>2196</v>
      </c>
      <c r="L9763" t="s">
        <v>4371</v>
      </c>
      <c r="M9763" t="s">
        <v>66</v>
      </c>
      <c r="N9763" t="s">
        <v>2194</v>
      </c>
      <c r="O9763" t="s">
        <v>43</v>
      </c>
      <c r="P9763" t="s">
        <v>68</v>
      </c>
      <c r="Q9763" t="s">
        <v>68</v>
      </c>
      <c r="R9763" t="s">
        <v>69</v>
      </c>
      <c r="T9763" t="s">
        <v>111</v>
      </c>
      <c r="U9763" t="s">
        <v>71</v>
      </c>
      <c r="V9763">
        <v>1</v>
      </c>
      <c r="W9763">
        <v>1</v>
      </c>
      <c r="X9763" t="s">
        <v>1854</v>
      </c>
      <c r="Y9763" t="s">
        <v>1474</v>
      </c>
      <c r="Z9763" t="s">
        <v>42</v>
      </c>
      <c r="AA9763" t="s">
        <v>43</v>
      </c>
      <c r="AB9763">
        <v>21245</v>
      </c>
      <c r="AC9763" s="1">
        <v>44880</v>
      </c>
      <c r="AD9763" t="s">
        <v>97</v>
      </c>
      <c r="AE9763" t="s">
        <v>143</v>
      </c>
      <c r="AF9763">
        <v>0</v>
      </c>
      <c r="AG9763" t="s">
        <v>46</v>
      </c>
      <c r="AH9763" s="1">
        <v>44880</v>
      </c>
      <c r="AK9763">
        <f>Tabla_Consulta_desde_TMS8[[#This Row],[idpedido]]</f>
        <v>460272</v>
      </c>
    </row>
    <row r="9764" spans="1:37" x14ac:dyDescent="0.25">
      <c r="A9764" t="str">
        <f>Tabla_Consulta_desde_TMS8[[#This Row],[Nro_Referencia]]</f>
        <v>LDDGYEA0008</v>
      </c>
      <c r="B9764">
        <v>460267</v>
      </c>
      <c r="C9764" t="s">
        <v>49824</v>
      </c>
      <c r="D9764" t="s">
        <v>2168</v>
      </c>
      <c r="E9764" t="s">
        <v>47</v>
      </c>
      <c r="F9764" t="s">
        <v>33</v>
      </c>
      <c r="G9764" t="s">
        <v>49825</v>
      </c>
      <c r="H9764" s="1">
        <v>44879</v>
      </c>
      <c r="I9764" t="s">
        <v>34</v>
      </c>
      <c r="J9764" s="1">
        <v>44880</v>
      </c>
      <c r="K9764" t="s">
        <v>4361</v>
      </c>
      <c r="L9764" t="s">
        <v>4362</v>
      </c>
      <c r="M9764" t="s">
        <v>66</v>
      </c>
      <c r="N9764" t="s">
        <v>2175</v>
      </c>
      <c r="O9764" t="s">
        <v>43</v>
      </c>
      <c r="P9764" t="s">
        <v>68</v>
      </c>
      <c r="Q9764" t="s">
        <v>68</v>
      </c>
      <c r="R9764" t="s">
        <v>69</v>
      </c>
      <c r="T9764" t="s">
        <v>111</v>
      </c>
      <c r="U9764" t="s">
        <v>71</v>
      </c>
      <c r="V9764">
        <v>1</v>
      </c>
      <c r="W9764">
        <v>1</v>
      </c>
      <c r="X9764" t="s">
        <v>1854</v>
      </c>
      <c r="Y9764" t="s">
        <v>1474</v>
      </c>
      <c r="Z9764" t="s">
        <v>42</v>
      </c>
      <c r="AA9764" t="s">
        <v>43</v>
      </c>
      <c r="AB9764">
        <v>21245</v>
      </c>
      <c r="AC9764" s="1">
        <v>44880</v>
      </c>
      <c r="AD9764" t="s">
        <v>97</v>
      </c>
      <c r="AE9764" t="s">
        <v>143</v>
      </c>
      <c r="AF9764">
        <v>0</v>
      </c>
      <c r="AG9764" t="s">
        <v>46</v>
      </c>
      <c r="AH9764" s="1">
        <v>44880</v>
      </c>
      <c r="AK9764">
        <f>Tabla_Consulta_desde_TMS8[[#This Row],[idpedido]]</f>
        <v>460267</v>
      </c>
    </row>
    <row r="9765" spans="1:37" x14ac:dyDescent="0.25">
      <c r="A9765" t="str">
        <f>Tabla_Consulta_desde_TMS8[[#This Row],[Nro_Referencia]]</f>
        <v>LDDGYEB0009</v>
      </c>
      <c r="B9765">
        <v>460268</v>
      </c>
      <c r="C9765" t="s">
        <v>49826</v>
      </c>
      <c r="D9765" t="s">
        <v>2168</v>
      </c>
      <c r="E9765" t="s">
        <v>47</v>
      </c>
      <c r="F9765" t="s">
        <v>33</v>
      </c>
      <c r="G9765" t="s">
        <v>49827</v>
      </c>
      <c r="H9765" s="1">
        <v>44879</v>
      </c>
      <c r="I9765" t="s">
        <v>34</v>
      </c>
      <c r="J9765" s="1">
        <v>44880</v>
      </c>
      <c r="K9765" t="s">
        <v>4365</v>
      </c>
      <c r="L9765" t="s">
        <v>4366</v>
      </c>
      <c r="M9765" t="s">
        <v>66</v>
      </c>
      <c r="N9765" t="s">
        <v>2178</v>
      </c>
      <c r="O9765" t="s">
        <v>43</v>
      </c>
      <c r="P9765" t="s">
        <v>68</v>
      </c>
      <c r="Q9765" t="s">
        <v>68</v>
      </c>
      <c r="R9765" t="s">
        <v>69</v>
      </c>
      <c r="T9765" t="s">
        <v>111</v>
      </c>
      <c r="U9765" t="s">
        <v>71</v>
      </c>
      <c r="V9765">
        <v>1</v>
      </c>
      <c r="W9765">
        <v>1</v>
      </c>
      <c r="X9765" t="s">
        <v>1854</v>
      </c>
      <c r="Y9765" t="s">
        <v>1474</v>
      </c>
      <c r="Z9765" t="s">
        <v>42</v>
      </c>
      <c r="AA9765" t="s">
        <v>43</v>
      </c>
      <c r="AB9765">
        <v>21245</v>
      </c>
      <c r="AC9765" s="1">
        <v>44880</v>
      </c>
      <c r="AD9765" t="s">
        <v>97</v>
      </c>
      <c r="AE9765" t="s">
        <v>143</v>
      </c>
      <c r="AF9765">
        <v>0</v>
      </c>
      <c r="AG9765" t="s">
        <v>46</v>
      </c>
      <c r="AH9765" s="1">
        <v>44880</v>
      </c>
      <c r="AK9765">
        <f>Tabla_Consulta_desde_TMS8[[#This Row],[idpedido]]</f>
        <v>460268</v>
      </c>
    </row>
    <row r="9766" spans="1:37" x14ac:dyDescent="0.25">
      <c r="A9766" t="str">
        <f>Tabla_Consulta_desde_TMS8[[#This Row],[Nro_Referencia]]</f>
        <v>LDDUIOC0010</v>
      </c>
      <c r="B9766">
        <v>460269</v>
      </c>
      <c r="C9766" t="s">
        <v>49828</v>
      </c>
      <c r="D9766" t="s">
        <v>2168</v>
      </c>
      <c r="E9766" t="s">
        <v>47</v>
      </c>
      <c r="F9766" t="s">
        <v>33</v>
      </c>
      <c r="G9766" t="s">
        <v>49829</v>
      </c>
      <c r="H9766" s="1">
        <v>44879</v>
      </c>
      <c r="I9766" t="s">
        <v>34</v>
      </c>
      <c r="J9766" s="1">
        <v>44880</v>
      </c>
      <c r="K9766" t="s">
        <v>2441</v>
      </c>
      <c r="L9766" t="s">
        <v>2442</v>
      </c>
      <c r="M9766" t="s">
        <v>66</v>
      </c>
      <c r="N9766" t="s">
        <v>2182</v>
      </c>
      <c r="P9766" t="s">
        <v>38</v>
      </c>
      <c r="Q9766" t="s">
        <v>38</v>
      </c>
      <c r="R9766" t="s">
        <v>39</v>
      </c>
      <c r="T9766" t="s">
        <v>103</v>
      </c>
      <c r="U9766" t="s">
        <v>41</v>
      </c>
      <c r="V9766">
        <v>1</v>
      </c>
      <c r="W9766">
        <v>1</v>
      </c>
      <c r="X9766" t="s">
        <v>1854</v>
      </c>
      <c r="Y9766" t="s">
        <v>1474</v>
      </c>
      <c r="Z9766" t="s">
        <v>42</v>
      </c>
      <c r="AA9766" t="s">
        <v>43</v>
      </c>
      <c r="AB9766">
        <v>21217</v>
      </c>
      <c r="AC9766" s="1">
        <v>44880</v>
      </c>
      <c r="AD9766" t="s">
        <v>145</v>
      </c>
      <c r="AE9766" t="s">
        <v>205</v>
      </c>
      <c r="AF9766">
        <v>0</v>
      </c>
      <c r="AG9766" t="s">
        <v>46</v>
      </c>
      <c r="AH9766" s="1">
        <v>44880</v>
      </c>
      <c r="AK9766">
        <f>Tabla_Consulta_desde_TMS8[[#This Row],[idpedido]]</f>
        <v>460269</v>
      </c>
    </row>
    <row r="9767" spans="1:37" x14ac:dyDescent="0.25">
      <c r="A9767" t="str">
        <f>Tabla_Consulta_desde_TMS8[[#This Row],[Nro_Referencia]]</f>
        <v>LDDUIOE0012</v>
      </c>
      <c r="B9767">
        <v>460270</v>
      </c>
      <c r="C9767" t="s">
        <v>49830</v>
      </c>
      <c r="D9767" t="s">
        <v>2168</v>
      </c>
      <c r="E9767" t="s">
        <v>47</v>
      </c>
      <c r="F9767" t="s">
        <v>33</v>
      </c>
      <c r="G9767" t="s">
        <v>49831</v>
      </c>
      <c r="H9767" s="1">
        <v>44879</v>
      </c>
      <c r="I9767" t="s">
        <v>34</v>
      </c>
      <c r="J9767" s="1">
        <v>44880</v>
      </c>
      <c r="K9767" t="s">
        <v>2180</v>
      </c>
      <c r="L9767" t="s">
        <v>2179</v>
      </c>
      <c r="M9767" t="s">
        <v>66</v>
      </c>
      <c r="N9767" t="s">
        <v>2191</v>
      </c>
      <c r="P9767" t="s">
        <v>38</v>
      </c>
      <c r="Q9767" t="s">
        <v>38</v>
      </c>
      <c r="R9767" t="s">
        <v>39</v>
      </c>
      <c r="T9767" t="s">
        <v>103</v>
      </c>
      <c r="U9767" t="s">
        <v>41</v>
      </c>
      <c r="V9767">
        <v>1</v>
      </c>
      <c r="W9767">
        <v>1</v>
      </c>
      <c r="X9767" t="s">
        <v>1854</v>
      </c>
      <c r="Y9767" t="s">
        <v>1474</v>
      </c>
      <c r="Z9767" t="s">
        <v>42</v>
      </c>
      <c r="AA9767" t="s">
        <v>43</v>
      </c>
      <c r="AB9767">
        <v>21217</v>
      </c>
      <c r="AC9767" s="1">
        <v>44880</v>
      </c>
      <c r="AD9767" t="s">
        <v>145</v>
      </c>
      <c r="AE9767" t="s">
        <v>205</v>
      </c>
      <c r="AF9767">
        <v>0</v>
      </c>
      <c r="AG9767" t="s">
        <v>46</v>
      </c>
      <c r="AH9767" s="1">
        <v>44880</v>
      </c>
      <c r="AK9767">
        <f>Tabla_Consulta_desde_TMS8[[#This Row],[idpedido]]</f>
        <v>460270</v>
      </c>
    </row>
    <row r="9768" spans="1:37" x14ac:dyDescent="0.25">
      <c r="A9768" t="str">
        <f>Tabla_Consulta_desde_TMS8[[#This Row],[Nro_Referencia]]</f>
        <v>52307</v>
      </c>
      <c r="B9768">
        <v>460253</v>
      </c>
      <c r="C9768" t="s">
        <v>49832</v>
      </c>
      <c r="D9768" t="s">
        <v>1852</v>
      </c>
      <c r="E9768" t="s">
        <v>47</v>
      </c>
      <c r="F9768" t="s">
        <v>33</v>
      </c>
      <c r="G9768" t="s">
        <v>49833</v>
      </c>
      <c r="H9768" s="1">
        <v>44879</v>
      </c>
      <c r="I9768" t="s">
        <v>34</v>
      </c>
      <c r="J9768" s="1">
        <v>44880</v>
      </c>
      <c r="K9768" t="s">
        <v>49834</v>
      </c>
      <c r="L9768" t="s">
        <v>49835</v>
      </c>
      <c r="M9768" t="s">
        <v>1855</v>
      </c>
      <c r="N9768" t="s">
        <v>1853</v>
      </c>
      <c r="O9768" t="s">
        <v>1853</v>
      </c>
      <c r="P9768" t="s">
        <v>709</v>
      </c>
      <c r="Q9768" t="s">
        <v>546</v>
      </c>
      <c r="R9768" t="s">
        <v>39</v>
      </c>
      <c r="S9768" t="s">
        <v>710</v>
      </c>
      <c r="T9768" t="s">
        <v>103</v>
      </c>
      <c r="U9768" t="s">
        <v>41</v>
      </c>
      <c r="V9768">
        <v>1</v>
      </c>
      <c r="W9768">
        <v>3.2</v>
      </c>
      <c r="X9768" t="s">
        <v>1854</v>
      </c>
      <c r="Y9768" t="s">
        <v>1474</v>
      </c>
      <c r="Z9768" t="s">
        <v>42</v>
      </c>
      <c r="AA9768" t="s">
        <v>43</v>
      </c>
      <c r="AB9768">
        <v>21220</v>
      </c>
      <c r="AC9768" s="1">
        <v>44880</v>
      </c>
      <c r="AD9768" t="s">
        <v>97</v>
      </c>
      <c r="AE9768" t="s">
        <v>104</v>
      </c>
      <c r="AF9768">
        <v>0</v>
      </c>
      <c r="AG9768" t="s">
        <v>46</v>
      </c>
      <c r="AH9768" s="1">
        <v>44880</v>
      </c>
      <c r="AK9768">
        <f>Tabla_Consulta_desde_TMS8[[#This Row],[idpedido]]</f>
        <v>460253</v>
      </c>
    </row>
    <row r="9769" spans="1:37" x14ac:dyDescent="0.25">
      <c r="A9769" t="str">
        <f>Tabla_Consulta_desde_TMS8[[#This Row],[Nro_Referencia]]</f>
        <v>52401</v>
      </c>
      <c r="B9769">
        <v>460254</v>
      </c>
      <c r="C9769" t="s">
        <v>49836</v>
      </c>
      <c r="D9769" t="s">
        <v>1852</v>
      </c>
      <c r="E9769" t="s">
        <v>47</v>
      </c>
      <c r="F9769" t="s">
        <v>33</v>
      </c>
      <c r="G9769" t="s">
        <v>49837</v>
      </c>
      <c r="H9769" s="1">
        <v>44879</v>
      </c>
      <c r="I9769" t="s">
        <v>34</v>
      </c>
      <c r="J9769" s="1">
        <v>44880</v>
      </c>
      <c r="K9769" t="s">
        <v>1886</v>
      </c>
      <c r="L9769" t="s">
        <v>1867</v>
      </c>
      <c r="M9769" t="s">
        <v>49838</v>
      </c>
      <c r="N9769" t="s">
        <v>1853</v>
      </c>
      <c r="O9769" t="s">
        <v>1853</v>
      </c>
      <c r="P9769" t="s">
        <v>709</v>
      </c>
      <c r="Q9769" t="s">
        <v>546</v>
      </c>
      <c r="R9769" t="s">
        <v>39</v>
      </c>
      <c r="S9769" t="s">
        <v>710</v>
      </c>
      <c r="T9769" t="s">
        <v>103</v>
      </c>
      <c r="U9769" t="s">
        <v>41</v>
      </c>
      <c r="V9769">
        <v>1</v>
      </c>
      <c r="W9769">
        <v>7.9</v>
      </c>
      <c r="X9769" t="s">
        <v>1854</v>
      </c>
      <c r="Y9769" t="s">
        <v>1474</v>
      </c>
      <c r="Z9769" t="s">
        <v>42</v>
      </c>
      <c r="AA9769" t="s">
        <v>43</v>
      </c>
      <c r="AB9769">
        <v>21220</v>
      </c>
      <c r="AC9769" s="1">
        <v>44880</v>
      </c>
      <c r="AD9769" t="s">
        <v>97</v>
      </c>
      <c r="AE9769" t="s">
        <v>104</v>
      </c>
      <c r="AF9769">
        <v>0</v>
      </c>
      <c r="AG9769" t="s">
        <v>46</v>
      </c>
      <c r="AH9769" s="1">
        <v>44880</v>
      </c>
      <c r="AK9769">
        <f>Tabla_Consulta_desde_TMS8[[#This Row],[idpedido]]</f>
        <v>460254</v>
      </c>
    </row>
    <row r="9770" spans="1:37" x14ac:dyDescent="0.25">
      <c r="A9770" t="str">
        <f>Tabla_Consulta_desde_TMS8[[#This Row],[Nro_Referencia]]</f>
        <v>52402</v>
      </c>
      <c r="B9770">
        <v>460255</v>
      </c>
      <c r="C9770" t="s">
        <v>49839</v>
      </c>
      <c r="D9770" t="s">
        <v>1852</v>
      </c>
      <c r="E9770" t="s">
        <v>47</v>
      </c>
      <c r="F9770" t="s">
        <v>33</v>
      </c>
      <c r="G9770" t="s">
        <v>49840</v>
      </c>
      <c r="H9770" s="1">
        <v>44879</v>
      </c>
      <c r="I9770" t="s">
        <v>34</v>
      </c>
      <c r="J9770" s="1">
        <v>44880</v>
      </c>
      <c r="K9770" t="s">
        <v>47064</v>
      </c>
      <c r="L9770" t="s">
        <v>49841</v>
      </c>
      <c r="M9770" t="s">
        <v>49842</v>
      </c>
      <c r="N9770" t="s">
        <v>1853</v>
      </c>
      <c r="O9770" t="s">
        <v>1853</v>
      </c>
      <c r="P9770" t="s">
        <v>893</v>
      </c>
      <c r="Q9770" t="s">
        <v>38</v>
      </c>
      <c r="R9770" t="s">
        <v>39</v>
      </c>
      <c r="S9770" t="s">
        <v>38</v>
      </c>
      <c r="T9770" t="s">
        <v>103</v>
      </c>
      <c r="U9770" t="s">
        <v>41</v>
      </c>
      <c r="V9770">
        <v>1</v>
      </c>
      <c r="W9770">
        <v>4.9000000000000004</v>
      </c>
      <c r="X9770" t="s">
        <v>1854</v>
      </c>
      <c r="Y9770" t="s">
        <v>1474</v>
      </c>
      <c r="Z9770" t="s">
        <v>42</v>
      </c>
      <c r="AA9770" t="s">
        <v>43</v>
      </c>
      <c r="AB9770">
        <v>21217</v>
      </c>
      <c r="AC9770" s="1">
        <v>44880</v>
      </c>
      <c r="AD9770" t="s">
        <v>145</v>
      </c>
      <c r="AE9770" t="s">
        <v>205</v>
      </c>
      <c r="AF9770">
        <v>0</v>
      </c>
      <c r="AG9770" t="s">
        <v>46</v>
      </c>
      <c r="AH9770" s="1">
        <v>44880</v>
      </c>
      <c r="AK9770">
        <f>Tabla_Consulta_desde_TMS8[[#This Row],[idpedido]]</f>
        <v>460255</v>
      </c>
    </row>
    <row r="9771" spans="1:37" x14ac:dyDescent="0.25">
      <c r="A9771" t="str">
        <f>Tabla_Consulta_desde_TMS8[[#This Row],[Nro_Referencia]]</f>
        <v>52403</v>
      </c>
      <c r="B9771">
        <v>460256</v>
      </c>
      <c r="C9771" t="s">
        <v>49843</v>
      </c>
      <c r="D9771" t="s">
        <v>1852</v>
      </c>
      <c r="E9771" t="s">
        <v>47</v>
      </c>
      <c r="F9771" t="s">
        <v>33</v>
      </c>
      <c r="G9771" t="s">
        <v>49844</v>
      </c>
      <c r="H9771" s="1">
        <v>44879</v>
      </c>
      <c r="I9771" t="s">
        <v>34</v>
      </c>
      <c r="J9771" s="1">
        <v>44880</v>
      </c>
      <c r="K9771" t="s">
        <v>1871</v>
      </c>
      <c r="L9771" t="s">
        <v>1890</v>
      </c>
      <c r="M9771" t="s">
        <v>49845</v>
      </c>
      <c r="N9771" t="s">
        <v>1853</v>
      </c>
      <c r="O9771" t="s">
        <v>1853</v>
      </c>
      <c r="P9771" t="s">
        <v>1655</v>
      </c>
      <c r="Q9771" t="s">
        <v>545</v>
      </c>
      <c r="R9771" t="s">
        <v>39</v>
      </c>
      <c r="S9771" t="s">
        <v>1063</v>
      </c>
      <c r="T9771" t="s">
        <v>103</v>
      </c>
      <c r="U9771" t="s">
        <v>50</v>
      </c>
      <c r="V9771">
        <v>7</v>
      </c>
      <c r="W9771">
        <v>49</v>
      </c>
      <c r="X9771" t="s">
        <v>1854</v>
      </c>
      <c r="Y9771" t="s">
        <v>1474</v>
      </c>
      <c r="Z9771" t="s">
        <v>42</v>
      </c>
      <c r="AA9771" t="s">
        <v>43</v>
      </c>
      <c r="AB9771">
        <v>21219</v>
      </c>
      <c r="AC9771" s="1">
        <v>44880</v>
      </c>
      <c r="AD9771" t="s">
        <v>97</v>
      </c>
      <c r="AE9771" t="s">
        <v>430</v>
      </c>
      <c r="AF9771">
        <v>0</v>
      </c>
      <c r="AG9771" t="s">
        <v>46</v>
      </c>
      <c r="AH9771" s="1">
        <v>44880</v>
      </c>
      <c r="AK9771">
        <f>Tabla_Consulta_desde_TMS8[[#This Row],[idpedido]]</f>
        <v>460256</v>
      </c>
    </row>
    <row r="9772" spans="1:37" x14ac:dyDescent="0.25">
      <c r="A9772" t="str">
        <f>Tabla_Consulta_desde_TMS8[[#This Row],[Nro_Referencia]]</f>
        <v>52406</v>
      </c>
      <c r="B9772">
        <v>460258</v>
      </c>
      <c r="C9772" t="s">
        <v>49846</v>
      </c>
      <c r="D9772" t="s">
        <v>1852</v>
      </c>
      <c r="E9772" t="s">
        <v>47</v>
      </c>
      <c r="F9772" t="s">
        <v>33</v>
      </c>
      <c r="G9772" t="s">
        <v>49847</v>
      </c>
      <c r="H9772" s="1">
        <v>44879</v>
      </c>
      <c r="I9772" t="s">
        <v>34</v>
      </c>
      <c r="J9772" s="1">
        <v>44881</v>
      </c>
      <c r="K9772" t="s">
        <v>49848</v>
      </c>
      <c r="L9772" t="s">
        <v>49849</v>
      </c>
      <c r="M9772" t="s">
        <v>49850</v>
      </c>
      <c r="N9772" t="s">
        <v>1853</v>
      </c>
      <c r="O9772" t="s">
        <v>1853</v>
      </c>
      <c r="P9772" t="s">
        <v>893</v>
      </c>
      <c r="Q9772" t="s">
        <v>38</v>
      </c>
      <c r="R9772" t="s">
        <v>39</v>
      </c>
      <c r="S9772" t="s">
        <v>38</v>
      </c>
      <c r="T9772" t="s">
        <v>103</v>
      </c>
      <c r="U9772" t="s">
        <v>41</v>
      </c>
      <c r="V9772">
        <v>1</v>
      </c>
      <c r="W9772">
        <v>4</v>
      </c>
      <c r="X9772" t="s">
        <v>1854</v>
      </c>
      <c r="Y9772" t="s">
        <v>1474</v>
      </c>
      <c r="Z9772" t="s">
        <v>42</v>
      </c>
      <c r="AA9772" t="s">
        <v>43</v>
      </c>
      <c r="AB9772">
        <v>21258</v>
      </c>
      <c r="AC9772" s="1">
        <v>44881</v>
      </c>
      <c r="AD9772" t="s">
        <v>97</v>
      </c>
      <c r="AE9772" t="s">
        <v>276</v>
      </c>
      <c r="AF9772">
        <v>1</v>
      </c>
      <c r="AG9772" t="s">
        <v>46</v>
      </c>
      <c r="AH9772" s="1">
        <v>44881</v>
      </c>
      <c r="AK9772">
        <f>Tabla_Consulta_desde_TMS8[[#This Row],[idpedido]]</f>
        <v>460258</v>
      </c>
    </row>
    <row r="9773" spans="1:37" x14ac:dyDescent="0.25">
      <c r="A9773" t="str">
        <f>Tabla_Consulta_desde_TMS8[[#This Row],[Nro_Referencia]]</f>
        <v>52413</v>
      </c>
      <c r="B9773">
        <v>460259</v>
      </c>
      <c r="C9773" t="s">
        <v>49851</v>
      </c>
      <c r="D9773" t="s">
        <v>1852</v>
      </c>
      <c r="E9773" t="s">
        <v>47</v>
      </c>
      <c r="F9773" t="s">
        <v>33</v>
      </c>
      <c r="G9773" t="s">
        <v>49852</v>
      </c>
      <c r="H9773" s="1">
        <v>44879</v>
      </c>
      <c r="I9773" t="s">
        <v>34</v>
      </c>
      <c r="J9773" s="1">
        <v>44882</v>
      </c>
      <c r="K9773" t="s">
        <v>49853</v>
      </c>
      <c r="L9773" t="s">
        <v>49854</v>
      </c>
      <c r="M9773" t="s">
        <v>49855</v>
      </c>
      <c r="N9773" t="s">
        <v>1853</v>
      </c>
      <c r="O9773" t="s">
        <v>1853</v>
      </c>
      <c r="P9773" t="s">
        <v>893</v>
      </c>
      <c r="Q9773" t="s">
        <v>38</v>
      </c>
      <c r="R9773" t="s">
        <v>39</v>
      </c>
      <c r="S9773" t="s">
        <v>38</v>
      </c>
      <c r="T9773" t="s">
        <v>103</v>
      </c>
      <c r="U9773" t="s">
        <v>41</v>
      </c>
      <c r="V9773">
        <v>1</v>
      </c>
      <c r="W9773">
        <v>4.3</v>
      </c>
      <c r="X9773" t="s">
        <v>1854</v>
      </c>
      <c r="Y9773" t="s">
        <v>1474</v>
      </c>
      <c r="Z9773" t="s">
        <v>42</v>
      </c>
      <c r="AA9773" t="s">
        <v>43</v>
      </c>
      <c r="AB9773">
        <v>21294</v>
      </c>
      <c r="AC9773" s="1">
        <v>44882</v>
      </c>
      <c r="AD9773" t="s">
        <v>145</v>
      </c>
      <c r="AE9773" t="s">
        <v>205</v>
      </c>
      <c r="AF9773">
        <v>2</v>
      </c>
      <c r="AG9773" t="s">
        <v>46</v>
      </c>
      <c r="AH9773" s="1">
        <v>44882</v>
      </c>
      <c r="AK9773">
        <f>Tabla_Consulta_desde_TMS8[[#This Row],[idpedido]]</f>
        <v>460259</v>
      </c>
    </row>
    <row r="9774" spans="1:37" x14ac:dyDescent="0.25">
      <c r="A9774" t="str">
        <f>Tabla_Consulta_desde_TMS8[[#This Row],[Nro_Referencia]]</f>
        <v>52415</v>
      </c>
      <c r="B9774">
        <v>460261</v>
      </c>
      <c r="C9774" t="s">
        <v>49856</v>
      </c>
      <c r="D9774" t="s">
        <v>1852</v>
      </c>
      <c r="E9774" t="s">
        <v>47</v>
      </c>
      <c r="F9774" t="s">
        <v>33</v>
      </c>
      <c r="G9774" t="s">
        <v>49857</v>
      </c>
      <c r="H9774" s="1">
        <v>44879</v>
      </c>
      <c r="I9774" t="s">
        <v>34</v>
      </c>
      <c r="J9774" s="1">
        <v>44881</v>
      </c>
      <c r="K9774" t="s">
        <v>1878</v>
      </c>
      <c r="L9774" t="s">
        <v>1883</v>
      </c>
      <c r="M9774" t="s">
        <v>49858</v>
      </c>
      <c r="N9774" t="s">
        <v>1853</v>
      </c>
      <c r="O9774" t="s">
        <v>1853</v>
      </c>
      <c r="P9774" t="s">
        <v>709</v>
      </c>
      <c r="Q9774" t="s">
        <v>546</v>
      </c>
      <c r="R9774" t="s">
        <v>39</v>
      </c>
      <c r="S9774" t="s">
        <v>710</v>
      </c>
      <c r="T9774" t="s">
        <v>103</v>
      </c>
      <c r="U9774" t="s">
        <v>41</v>
      </c>
      <c r="V9774">
        <v>2</v>
      </c>
      <c r="W9774">
        <v>8</v>
      </c>
      <c r="X9774" t="s">
        <v>1854</v>
      </c>
      <c r="Y9774" t="s">
        <v>1474</v>
      </c>
      <c r="Z9774" t="s">
        <v>42</v>
      </c>
      <c r="AA9774" t="s">
        <v>43</v>
      </c>
      <c r="AB9774">
        <v>21269</v>
      </c>
      <c r="AC9774" s="1">
        <v>44881</v>
      </c>
      <c r="AD9774" t="s">
        <v>97</v>
      </c>
      <c r="AE9774" t="s">
        <v>104</v>
      </c>
      <c r="AF9774">
        <v>1</v>
      </c>
      <c r="AG9774" t="s">
        <v>46</v>
      </c>
      <c r="AH9774" s="1">
        <v>44881</v>
      </c>
      <c r="AK9774">
        <f>Tabla_Consulta_desde_TMS8[[#This Row],[idpedido]]</f>
        <v>460261</v>
      </c>
    </row>
    <row r="9775" spans="1:37" x14ac:dyDescent="0.25">
      <c r="A9775" t="str">
        <f>Tabla_Consulta_desde_TMS8[[#This Row],[Nro_Referencia]]</f>
        <v>52404</v>
      </c>
      <c r="B9775">
        <v>460265</v>
      </c>
      <c r="C9775" t="s">
        <v>49859</v>
      </c>
      <c r="D9775" t="s">
        <v>1852</v>
      </c>
      <c r="E9775" t="s">
        <v>47</v>
      </c>
      <c r="F9775" t="s">
        <v>33</v>
      </c>
      <c r="G9775" t="s">
        <v>49860</v>
      </c>
      <c r="H9775" s="1">
        <v>44879</v>
      </c>
      <c r="I9775" t="s">
        <v>34</v>
      </c>
      <c r="J9775" s="1">
        <v>44880</v>
      </c>
      <c r="K9775" t="s">
        <v>49861</v>
      </c>
      <c r="L9775" t="s">
        <v>49862</v>
      </c>
      <c r="M9775" t="s">
        <v>1855</v>
      </c>
      <c r="N9775" t="s">
        <v>1853</v>
      </c>
      <c r="O9775" t="s">
        <v>1853</v>
      </c>
      <c r="P9775" t="s">
        <v>893</v>
      </c>
      <c r="Q9775" t="s">
        <v>38</v>
      </c>
      <c r="R9775" t="s">
        <v>39</v>
      </c>
      <c r="S9775" t="s">
        <v>38</v>
      </c>
      <c r="T9775" t="s">
        <v>103</v>
      </c>
      <c r="U9775" t="s">
        <v>41</v>
      </c>
      <c r="V9775">
        <v>1</v>
      </c>
      <c r="W9775">
        <v>0.6</v>
      </c>
      <c r="X9775" t="s">
        <v>1854</v>
      </c>
      <c r="Y9775" t="s">
        <v>1474</v>
      </c>
      <c r="Z9775" t="s">
        <v>42</v>
      </c>
      <c r="AA9775" t="s">
        <v>43</v>
      </c>
      <c r="AB9775">
        <v>21217</v>
      </c>
      <c r="AC9775" s="1">
        <v>44880</v>
      </c>
      <c r="AD9775" t="s">
        <v>145</v>
      </c>
      <c r="AE9775" t="s">
        <v>205</v>
      </c>
      <c r="AF9775">
        <v>0</v>
      </c>
      <c r="AG9775" t="s">
        <v>46</v>
      </c>
      <c r="AH9775" s="1">
        <v>44880</v>
      </c>
      <c r="AK9775">
        <f>Tabla_Consulta_desde_TMS8[[#This Row],[idpedido]]</f>
        <v>460265</v>
      </c>
    </row>
    <row r="9776" spans="1:37" x14ac:dyDescent="0.25">
      <c r="A9776" t="str">
        <f>Tabla_Consulta_desde_TMS8[[#This Row],[Nro_Referencia]]</f>
        <v>2022-11017</v>
      </c>
      <c r="B9776">
        <v>460230</v>
      </c>
      <c r="C9776" t="s">
        <v>49863</v>
      </c>
      <c r="D9776" t="s">
        <v>31</v>
      </c>
      <c r="E9776" t="s">
        <v>47</v>
      </c>
      <c r="F9776" t="s">
        <v>33</v>
      </c>
      <c r="G9776" t="s">
        <v>49864</v>
      </c>
      <c r="H9776" s="1">
        <v>44879</v>
      </c>
      <c r="I9776" t="s">
        <v>34</v>
      </c>
      <c r="J9776" s="1">
        <v>44880</v>
      </c>
      <c r="K9776" t="s">
        <v>218</v>
      </c>
      <c r="L9776" t="s">
        <v>219</v>
      </c>
      <c r="M9776" t="s">
        <v>220</v>
      </c>
      <c r="N9776" t="s">
        <v>221</v>
      </c>
      <c r="O9776" t="s">
        <v>43</v>
      </c>
      <c r="P9776" t="s">
        <v>204</v>
      </c>
      <c r="Q9776" t="s">
        <v>204</v>
      </c>
      <c r="R9776" t="s">
        <v>49</v>
      </c>
      <c r="T9776" t="s">
        <v>40</v>
      </c>
      <c r="U9776" t="s">
        <v>50</v>
      </c>
      <c r="V9776">
        <v>1</v>
      </c>
      <c r="W9776">
        <v>1</v>
      </c>
      <c r="X9776" t="s">
        <v>51</v>
      </c>
      <c r="Y9776" t="s">
        <v>36</v>
      </c>
      <c r="Z9776" t="s">
        <v>42</v>
      </c>
      <c r="AA9776" t="s">
        <v>43</v>
      </c>
      <c r="AB9776">
        <v>21222</v>
      </c>
      <c r="AC9776" s="1">
        <v>44880</v>
      </c>
      <c r="AD9776" t="s">
        <v>44</v>
      </c>
      <c r="AE9776" t="s">
        <v>65</v>
      </c>
      <c r="AF9776">
        <v>0</v>
      </c>
      <c r="AG9776" t="s">
        <v>46</v>
      </c>
      <c r="AH9776" s="1">
        <v>44880</v>
      </c>
      <c r="AJ9776" t="s">
        <v>49865</v>
      </c>
      <c r="AK9776">
        <f>Tabla_Consulta_desde_TMS8[[#This Row],[idpedido]]</f>
        <v>460230</v>
      </c>
    </row>
    <row r="9777" spans="1:37" x14ac:dyDescent="0.25">
      <c r="A9777" t="str">
        <f>Tabla_Consulta_desde_TMS8[[#This Row],[Nro_Referencia]]</f>
        <v>2022-11018</v>
      </c>
      <c r="B9777">
        <v>460231</v>
      </c>
      <c r="C9777" t="s">
        <v>49866</v>
      </c>
      <c r="D9777" t="s">
        <v>31</v>
      </c>
      <c r="E9777" t="s">
        <v>47</v>
      </c>
      <c r="F9777" t="s">
        <v>33</v>
      </c>
      <c r="G9777" t="s">
        <v>49867</v>
      </c>
      <c r="H9777" s="1">
        <v>44879</v>
      </c>
      <c r="I9777" t="s">
        <v>34</v>
      </c>
      <c r="J9777" s="1">
        <v>44880</v>
      </c>
      <c r="K9777" t="s">
        <v>222</v>
      </c>
      <c r="L9777" t="s">
        <v>223</v>
      </c>
      <c r="M9777" t="s">
        <v>66</v>
      </c>
      <c r="N9777" t="s">
        <v>224</v>
      </c>
      <c r="O9777" t="s">
        <v>43</v>
      </c>
      <c r="P9777" t="s">
        <v>38</v>
      </c>
      <c r="Q9777" t="s">
        <v>38</v>
      </c>
      <c r="R9777" t="s">
        <v>39</v>
      </c>
      <c r="T9777" t="s">
        <v>40</v>
      </c>
      <c r="U9777" t="s">
        <v>41</v>
      </c>
      <c r="V9777">
        <v>1</v>
      </c>
      <c r="W9777">
        <v>1</v>
      </c>
      <c r="X9777" t="s">
        <v>51</v>
      </c>
      <c r="Y9777" t="s">
        <v>36</v>
      </c>
      <c r="Z9777" t="s">
        <v>42</v>
      </c>
      <c r="AA9777" t="s">
        <v>43</v>
      </c>
      <c r="AB9777">
        <v>21222</v>
      </c>
      <c r="AC9777" s="1">
        <v>44880</v>
      </c>
      <c r="AD9777" t="s">
        <v>44</v>
      </c>
      <c r="AE9777" t="s">
        <v>65</v>
      </c>
      <c r="AF9777">
        <v>0</v>
      </c>
      <c r="AG9777" t="s">
        <v>46</v>
      </c>
      <c r="AH9777" s="1">
        <v>44880</v>
      </c>
      <c r="AJ9777" t="s">
        <v>337</v>
      </c>
      <c r="AK9777">
        <f>Tabla_Consulta_desde_TMS8[[#This Row],[idpedido]]</f>
        <v>460231</v>
      </c>
    </row>
    <row r="9778" spans="1:37" x14ac:dyDescent="0.25">
      <c r="A9778" t="str">
        <f>Tabla_Consulta_desde_TMS8[[#This Row],[Nro_Referencia]]</f>
        <v>2022-11019</v>
      </c>
      <c r="B9778">
        <v>460232</v>
      </c>
      <c r="C9778" t="s">
        <v>49868</v>
      </c>
      <c r="D9778" t="s">
        <v>31</v>
      </c>
      <c r="E9778" t="s">
        <v>47</v>
      </c>
      <c r="F9778" t="s">
        <v>33</v>
      </c>
      <c r="G9778" t="s">
        <v>49869</v>
      </c>
      <c r="H9778" s="1">
        <v>44879</v>
      </c>
      <c r="I9778" t="s">
        <v>34</v>
      </c>
      <c r="J9778" s="1">
        <v>44881</v>
      </c>
      <c r="K9778" t="s">
        <v>78</v>
      </c>
      <c r="L9778" t="s">
        <v>79</v>
      </c>
      <c r="M9778" t="s">
        <v>66</v>
      </c>
      <c r="N9778" t="s">
        <v>80</v>
      </c>
      <c r="O9778" t="s">
        <v>43</v>
      </c>
      <c r="P9778" t="s">
        <v>68</v>
      </c>
      <c r="Q9778" t="s">
        <v>68</v>
      </c>
      <c r="R9778" t="s">
        <v>69</v>
      </c>
      <c r="T9778" t="s">
        <v>40</v>
      </c>
      <c r="U9778" t="s">
        <v>71</v>
      </c>
      <c r="V9778">
        <v>1</v>
      </c>
      <c r="W9778">
        <v>1</v>
      </c>
      <c r="X9778" t="s">
        <v>51</v>
      </c>
      <c r="Y9778" t="s">
        <v>36</v>
      </c>
      <c r="Z9778" t="s">
        <v>42</v>
      </c>
      <c r="AA9778" t="s">
        <v>43</v>
      </c>
      <c r="AB9778">
        <v>21222</v>
      </c>
      <c r="AC9778" s="1">
        <v>44880</v>
      </c>
      <c r="AD9778" t="s">
        <v>44</v>
      </c>
      <c r="AE9778" t="s">
        <v>65</v>
      </c>
      <c r="AF9778">
        <v>0</v>
      </c>
      <c r="AG9778" t="s">
        <v>46</v>
      </c>
      <c r="AH9778" s="1">
        <v>44881</v>
      </c>
      <c r="AJ9778" t="s">
        <v>39809</v>
      </c>
      <c r="AK9778">
        <f>Tabla_Consulta_desde_TMS8[[#This Row],[idpedido]]</f>
        <v>460232</v>
      </c>
    </row>
    <row r="9779" spans="1:37" x14ac:dyDescent="0.25">
      <c r="A9779" t="str">
        <f>Tabla_Consulta_desde_TMS8[[#This Row],[Nro_Referencia]]</f>
        <v>2022-11020</v>
      </c>
      <c r="B9779">
        <v>460233</v>
      </c>
      <c r="C9779" t="s">
        <v>49870</v>
      </c>
      <c r="D9779" t="s">
        <v>31</v>
      </c>
      <c r="E9779" t="s">
        <v>47</v>
      </c>
      <c r="F9779" t="s">
        <v>33</v>
      </c>
      <c r="G9779" t="s">
        <v>49871</v>
      </c>
      <c r="H9779" s="1">
        <v>44879</v>
      </c>
      <c r="I9779" t="s">
        <v>34</v>
      </c>
      <c r="J9779" s="1">
        <v>44880</v>
      </c>
      <c r="K9779" t="s">
        <v>106</v>
      </c>
      <c r="L9779" t="s">
        <v>107</v>
      </c>
      <c r="M9779" t="s">
        <v>66</v>
      </c>
      <c r="N9779" t="s">
        <v>108</v>
      </c>
      <c r="O9779" t="s">
        <v>43</v>
      </c>
      <c r="P9779" t="s">
        <v>109</v>
      </c>
      <c r="Q9779" t="s">
        <v>109</v>
      </c>
      <c r="R9779" t="s">
        <v>110</v>
      </c>
      <c r="T9779" t="s">
        <v>111</v>
      </c>
      <c r="U9779" t="s">
        <v>50</v>
      </c>
      <c r="V9779">
        <v>1</v>
      </c>
      <c r="W9779">
        <v>1</v>
      </c>
      <c r="X9779" t="s">
        <v>51</v>
      </c>
      <c r="Y9779" t="s">
        <v>36</v>
      </c>
      <c r="Z9779" t="s">
        <v>42</v>
      </c>
      <c r="AA9779" t="s">
        <v>43</v>
      </c>
      <c r="AB9779">
        <v>21237</v>
      </c>
      <c r="AC9779" s="1">
        <v>44880</v>
      </c>
      <c r="AD9779" t="s">
        <v>97</v>
      </c>
      <c r="AE9779" t="s">
        <v>112</v>
      </c>
      <c r="AF9779">
        <v>0</v>
      </c>
      <c r="AG9779" t="s">
        <v>46</v>
      </c>
      <c r="AH9779" s="1">
        <v>44880</v>
      </c>
      <c r="AK9779">
        <f>Tabla_Consulta_desde_TMS8[[#This Row],[idpedido]]</f>
        <v>460233</v>
      </c>
    </row>
    <row r="9780" spans="1:37" x14ac:dyDescent="0.25">
      <c r="A9780" t="str">
        <f>Tabla_Consulta_desde_TMS8[[#This Row],[Nro_Referencia]]</f>
        <v>2022-11021</v>
      </c>
      <c r="B9780">
        <v>460234</v>
      </c>
      <c r="C9780" t="s">
        <v>49872</v>
      </c>
      <c r="D9780" t="s">
        <v>31</v>
      </c>
      <c r="E9780" t="s">
        <v>47</v>
      </c>
      <c r="F9780" t="s">
        <v>33</v>
      </c>
      <c r="G9780" t="s">
        <v>49873</v>
      </c>
      <c r="H9780" s="1">
        <v>44879</v>
      </c>
      <c r="I9780" t="s">
        <v>34</v>
      </c>
      <c r="J9780" s="1">
        <v>44880</v>
      </c>
      <c r="K9780" t="s">
        <v>89</v>
      </c>
      <c r="L9780" t="s">
        <v>90</v>
      </c>
      <c r="M9780" t="s">
        <v>66</v>
      </c>
      <c r="N9780" t="s">
        <v>91</v>
      </c>
      <c r="O9780" t="s">
        <v>43</v>
      </c>
      <c r="P9780" t="s">
        <v>38</v>
      </c>
      <c r="Q9780" t="s">
        <v>38</v>
      </c>
      <c r="R9780" t="s">
        <v>39</v>
      </c>
      <c r="T9780" t="s">
        <v>40</v>
      </c>
      <c r="U9780" t="s">
        <v>41</v>
      </c>
      <c r="V9780">
        <v>1</v>
      </c>
      <c r="W9780">
        <v>1</v>
      </c>
      <c r="X9780" t="s">
        <v>51</v>
      </c>
      <c r="Y9780" t="s">
        <v>36</v>
      </c>
      <c r="Z9780" t="s">
        <v>42</v>
      </c>
      <c r="AA9780" t="s">
        <v>43</v>
      </c>
      <c r="AB9780">
        <v>21222</v>
      </c>
      <c r="AC9780" s="1">
        <v>44880</v>
      </c>
      <c r="AD9780" t="s">
        <v>44</v>
      </c>
      <c r="AE9780" t="s">
        <v>65</v>
      </c>
      <c r="AF9780">
        <v>0</v>
      </c>
      <c r="AG9780" t="s">
        <v>46</v>
      </c>
      <c r="AH9780" s="1">
        <v>44880</v>
      </c>
      <c r="AJ9780" t="s">
        <v>2594</v>
      </c>
      <c r="AK9780">
        <f>Tabla_Consulta_desde_TMS8[[#This Row],[idpedido]]</f>
        <v>460234</v>
      </c>
    </row>
    <row r="9781" spans="1:37" x14ac:dyDescent="0.25">
      <c r="A9781" t="str">
        <f>Tabla_Consulta_desde_TMS8[[#This Row],[Nro_Referencia]]</f>
        <v>2022-11022</v>
      </c>
      <c r="B9781">
        <v>460235</v>
      </c>
      <c r="C9781" t="s">
        <v>49874</v>
      </c>
      <c r="D9781" t="s">
        <v>31</v>
      </c>
      <c r="E9781" t="s">
        <v>47</v>
      </c>
      <c r="F9781" t="s">
        <v>33</v>
      </c>
      <c r="G9781" t="s">
        <v>49875</v>
      </c>
      <c r="H9781" s="1">
        <v>44879</v>
      </c>
      <c r="I9781" t="s">
        <v>34</v>
      </c>
      <c r="J9781" s="1">
        <v>44881</v>
      </c>
      <c r="K9781" t="s">
        <v>166</v>
      </c>
      <c r="L9781" t="s">
        <v>167</v>
      </c>
      <c r="M9781" t="s">
        <v>168</v>
      </c>
      <c r="N9781" t="s">
        <v>169</v>
      </c>
      <c r="O9781" t="s">
        <v>43</v>
      </c>
      <c r="P9781" t="s">
        <v>170</v>
      </c>
      <c r="Q9781" t="s">
        <v>171</v>
      </c>
      <c r="R9781" t="s">
        <v>172</v>
      </c>
      <c r="S9781" t="s">
        <v>43</v>
      </c>
      <c r="T9781" t="s">
        <v>40</v>
      </c>
      <c r="U9781" t="s">
        <v>50</v>
      </c>
      <c r="V9781">
        <v>1</v>
      </c>
      <c r="W9781">
        <v>1</v>
      </c>
      <c r="X9781" t="s">
        <v>51</v>
      </c>
      <c r="Y9781" t="s">
        <v>36</v>
      </c>
      <c r="Z9781" t="s">
        <v>42</v>
      </c>
      <c r="AA9781" t="s">
        <v>43</v>
      </c>
      <c r="AB9781">
        <v>21222</v>
      </c>
      <c r="AC9781" s="1">
        <v>44880</v>
      </c>
      <c r="AD9781" t="s">
        <v>44</v>
      </c>
      <c r="AE9781" t="s">
        <v>65</v>
      </c>
      <c r="AF9781">
        <v>0</v>
      </c>
      <c r="AG9781" t="s">
        <v>46</v>
      </c>
      <c r="AH9781" s="1">
        <v>44881</v>
      </c>
      <c r="AJ9781" t="s">
        <v>49876</v>
      </c>
      <c r="AK9781">
        <f>Tabla_Consulta_desde_TMS8[[#This Row],[idpedido]]</f>
        <v>460235</v>
      </c>
    </row>
    <row r="9782" spans="1:37" x14ac:dyDescent="0.25">
      <c r="A9782" t="str">
        <f>Tabla_Consulta_desde_TMS8[[#This Row],[Nro_Referencia]]</f>
        <v>2022-11023</v>
      </c>
      <c r="B9782">
        <v>460236</v>
      </c>
      <c r="C9782" t="s">
        <v>49877</v>
      </c>
      <c r="D9782" t="s">
        <v>31</v>
      </c>
      <c r="E9782" t="s">
        <v>47</v>
      </c>
      <c r="F9782" t="s">
        <v>33</v>
      </c>
      <c r="G9782" t="s">
        <v>49878</v>
      </c>
      <c r="H9782" s="1">
        <v>44879</v>
      </c>
      <c r="I9782" t="s">
        <v>34</v>
      </c>
      <c r="J9782" s="1">
        <v>44880</v>
      </c>
      <c r="K9782" t="s">
        <v>314</v>
      </c>
      <c r="L9782" t="s">
        <v>315</v>
      </c>
      <c r="M9782" t="s">
        <v>139</v>
      </c>
      <c r="N9782" t="s">
        <v>266</v>
      </c>
      <c r="O9782" t="s">
        <v>43</v>
      </c>
      <c r="P9782" t="s">
        <v>38</v>
      </c>
      <c r="Q9782" t="s">
        <v>38</v>
      </c>
      <c r="R9782" t="s">
        <v>39</v>
      </c>
      <c r="T9782" t="s">
        <v>40</v>
      </c>
      <c r="U9782" t="s">
        <v>41</v>
      </c>
      <c r="V9782">
        <v>1</v>
      </c>
      <c r="W9782">
        <v>1</v>
      </c>
      <c r="X9782" t="s">
        <v>51</v>
      </c>
      <c r="Y9782" t="s">
        <v>36</v>
      </c>
      <c r="Z9782" t="s">
        <v>42</v>
      </c>
      <c r="AA9782" t="s">
        <v>43</v>
      </c>
      <c r="AB9782">
        <v>21222</v>
      </c>
      <c r="AC9782" s="1">
        <v>44880</v>
      </c>
      <c r="AD9782" t="s">
        <v>44</v>
      </c>
      <c r="AE9782" t="s">
        <v>65</v>
      </c>
      <c r="AF9782">
        <v>0</v>
      </c>
      <c r="AG9782" t="s">
        <v>46</v>
      </c>
      <c r="AH9782" s="1">
        <v>44880</v>
      </c>
      <c r="AJ9782" t="s">
        <v>49879</v>
      </c>
      <c r="AK9782">
        <f>Tabla_Consulta_desde_TMS8[[#This Row],[idpedido]]</f>
        <v>460236</v>
      </c>
    </row>
    <row r="9783" spans="1:37" x14ac:dyDescent="0.25">
      <c r="A9783" t="str">
        <f>Tabla_Consulta_desde_TMS8[[#This Row],[Nro_Referencia]]</f>
        <v>2022-11024</v>
      </c>
      <c r="B9783">
        <v>460237</v>
      </c>
      <c r="C9783" t="s">
        <v>49880</v>
      </c>
      <c r="D9783" t="s">
        <v>31</v>
      </c>
      <c r="E9783" t="s">
        <v>47</v>
      </c>
      <c r="F9783" t="s">
        <v>33</v>
      </c>
      <c r="G9783" t="s">
        <v>49881</v>
      </c>
      <c r="H9783" s="1">
        <v>44879</v>
      </c>
      <c r="I9783" t="s">
        <v>34</v>
      </c>
      <c r="J9783" s="1">
        <v>44880</v>
      </c>
      <c r="K9783" t="s">
        <v>338</v>
      </c>
      <c r="L9783" t="s">
        <v>339</v>
      </c>
      <c r="M9783" t="s">
        <v>340</v>
      </c>
      <c r="N9783" t="s">
        <v>341</v>
      </c>
      <c r="O9783" t="s">
        <v>43</v>
      </c>
      <c r="P9783" t="s">
        <v>197</v>
      </c>
      <c r="Q9783" t="s">
        <v>197</v>
      </c>
      <c r="R9783" t="s">
        <v>198</v>
      </c>
      <c r="T9783" t="s">
        <v>40</v>
      </c>
      <c r="U9783" t="s">
        <v>50</v>
      </c>
      <c r="V9783">
        <v>1</v>
      </c>
      <c r="W9783">
        <v>1</v>
      </c>
      <c r="X9783" t="s">
        <v>51</v>
      </c>
      <c r="Y9783" t="s">
        <v>36</v>
      </c>
      <c r="Z9783" t="s">
        <v>42</v>
      </c>
      <c r="AA9783" t="s">
        <v>43</v>
      </c>
      <c r="AB9783">
        <v>21222</v>
      </c>
      <c r="AC9783" s="1">
        <v>44880</v>
      </c>
      <c r="AD9783" t="s">
        <v>44</v>
      </c>
      <c r="AE9783" t="s">
        <v>65</v>
      </c>
      <c r="AF9783">
        <v>0</v>
      </c>
      <c r="AG9783" t="s">
        <v>46</v>
      </c>
      <c r="AH9783" s="1">
        <v>44880</v>
      </c>
      <c r="AJ9783" t="s">
        <v>3259</v>
      </c>
      <c r="AK9783">
        <f>Tabla_Consulta_desde_TMS8[[#This Row],[idpedido]]</f>
        <v>460237</v>
      </c>
    </row>
    <row r="9784" spans="1:37" x14ac:dyDescent="0.25">
      <c r="A9784" t="str">
        <f>Tabla_Consulta_desde_TMS8[[#This Row],[Nro_Referencia]]</f>
        <v>2022-11025</v>
      </c>
      <c r="B9784">
        <v>460238</v>
      </c>
      <c r="C9784" t="s">
        <v>49882</v>
      </c>
      <c r="D9784" t="s">
        <v>31</v>
      </c>
      <c r="E9784" t="s">
        <v>47</v>
      </c>
      <c r="F9784" t="s">
        <v>33</v>
      </c>
      <c r="G9784" t="s">
        <v>49883</v>
      </c>
      <c r="H9784" s="1">
        <v>44879</v>
      </c>
      <c r="I9784" t="s">
        <v>34</v>
      </c>
      <c r="J9784" s="1">
        <v>44880</v>
      </c>
      <c r="K9784" t="s">
        <v>359</v>
      </c>
      <c r="L9784" t="s">
        <v>327</v>
      </c>
      <c r="M9784" t="s">
        <v>139</v>
      </c>
      <c r="N9784" t="s">
        <v>360</v>
      </c>
      <c r="O9784" t="s">
        <v>43</v>
      </c>
      <c r="P9784" t="s">
        <v>68</v>
      </c>
      <c r="Q9784" t="s">
        <v>68</v>
      </c>
      <c r="R9784" t="s">
        <v>69</v>
      </c>
      <c r="T9784" t="s">
        <v>111</v>
      </c>
      <c r="U9784" t="s">
        <v>71</v>
      </c>
      <c r="V9784">
        <v>1</v>
      </c>
      <c r="W9784">
        <v>1</v>
      </c>
      <c r="X9784" t="s">
        <v>51</v>
      </c>
      <c r="Y9784" t="s">
        <v>36</v>
      </c>
      <c r="Z9784" t="s">
        <v>42</v>
      </c>
      <c r="AA9784" t="s">
        <v>43</v>
      </c>
      <c r="AB9784">
        <v>21243</v>
      </c>
      <c r="AC9784" s="1">
        <v>44880</v>
      </c>
      <c r="AD9784" t="s">
        <v>97</v>
      </c>
      <c r="AE9784" t="s">
        <v>180</v>
      </c>
      <c r="AF9784">
        <v>0</v>
      </c>
      <c r="AG9784" t="s">
        <v>46</v>
      </c>
      <c r="AH9784" s="1">
        <v>44880</v>
      </c>
      <c r="AK9784">
        <f>Tabla_Consulta_desde_TMS8[[#This Row],[idpedido]]</f>
        <v>460238</v>
      </c>
    </row>
    <row r="9785" spans="1:37" x14ac:dyDescent="0.25">
      <c r="A9785" t="str">
        <f>Tabla_Consulta_desde_TMS8[[#This Row],[Nro_Referencia]]</f>
        <v>2022-11026</v>
      </c>
      <c r="B9785">
        <v>460239</v>
      </c>
      <c r="C9785" t="s">
        <v>49884</v>
      </c>
      <c r="D9785" t="s">
        <v>31</v>
      </c>
      <c r="E9785" t="s">
        <v>47</v>
      </c>
      <c r="F9785" t="s">
        <v>33</v>
      </c>
      <c r="G9785" t="s">
        <v>49885</v>
      </c>
      <c r="H9785" s="1">
        <v>44879</v>
      </c>
      <c r="I9785" t="s">
        <v>34</v>
      </c>
      <c r="J9785" s="1">
        <v>44881</v>
      </c>
      <c r="K9785" t="s">
        <v>137</v>
      </c>
      <c r="L9785" t="s">
        <v>138</v>
      </c>
      <c r="M9785" t="s">
        <v>139</v>
      </c>
      <c r="N9785" t="s">
        <v>140</v>
      </c>
      <c r="O9785" t="s">
        <v>43</v>
      </c>
      <c r="P9785" t="s">
        <v>68</v>
      </c>
      <c r="Q9785" t="s">
        <v>68</v>
      </c>
      <c r="R9785" t="s">
        <v>69</v>
      </c>
      <c r="T9785" t="s">
        <v>40</v>
      </c>
      <c r="U9785" t="s">
        <v>71</v>
      </c>
      <c r="V9785">
        <v>1</v>
      </c>
      <c r="W9785">
        <v>1</v>
      </c>
      <c r="X9785" t="s">
        <v>51</v>
      </c>
      <c r="Y9785" t="s">
        <v>36</v>
      </c>
      <c r="Z9785" t="s">
        <v>42</v>
      </c>
      <c r="AA9785" t="s">
        <v>43</v>
      </c>
      <c r="AB9785">
        <v>21222</v>
      </c>
      <c r="AC9785" s="1">
        <v>44880</v>
      </c>
      <c r="AD9785" t="s">
        <v>44</v>
      </c>
      <c r="AE9785" t="s">
        <v>65</v>
      </c>
      <c r="AF9785">
        <v>0</v>
      </c>
      <c r="AG9785" t="s">
        <v>46</v>
      </c>
      <c r="AH9785" s="1">
        <v>44881</v>
      </c>
      <c r="AJ9785" t="s">
        <v>49886</v>
      </c>
      <c r="AK9785">
        <f>Tabla_Consulta_desde_TMS8[[#This Row],[idpedido]]</f>
        <v>460239</v>
      </c>
    </row>
    <row r="9786" spans="1:37" x14ac:dyDescent="0.25">
      <c r="A9786" t="str">
        <f>Tabla_Consulta_desde_TMS8[[#This Row],[Nro_Referencia]]</f>
        <v>2022-11027</v>
      </c>
      <c r="B9786">
        <v>460240</v>
      </c>
      <c r="C9786" t="s">
        <v>49887</v>
      </c>
      <c r="D9786" t="s">
        <v>31</v>
      </c>
      <c r="E9786" t="s">
        <v>47</v>
      </c>
      <c r="F9786" t="s">
        <v>33</v>
      </c>
      <c r="G9786" t="s">
        <v>49888</v>
      </c>
      <c r="H9786" s="1">
        <v>44879</v>
      </c>
      <c r="I9786" t="s">
        <v>34</v>
      </c>
      <c r="J9786" s="1">
        <v>44880</v>
      </c>
      <c r="K9786" t="s">
        <v>181</v>
      </c>
      <c r="L9786" t="s">
        <v>182</v>
      </c>
      <c r="M9786" t="s">
        <v>177</v>
      </c>
      <c r="N9786" t="s">
        <v>183</v>
      </c>
      <c r="O9786" t="s">
        <v>43</v>
      </c>
      <c r="P9786" t="s">
        <v>184</v>
      </c>
      <c r="Q9786" t="s">
        <v>184</v>
      </c>
      <c r="R9786" t="s">
        <v>185</v>
      </c>
      <c r="T9786" t="s">
        <v>40</v>
      </c>
      <c r="U9786" t="s">
        <v>50</v>
      </c>
      <c r="V9786">
        <v>1</v>
      </c>
      <c r="W9786">
        <v>1</v>
      </c>
      <c r="X9786" t="s">
        <v>51</v>
      </c>
      <c r="Y9786" t="s">
        <v>36</v>
      </c>
      <c r="Z9786" t="s">
        <v>42</v>
      </c>
      <c r="AA9786" t="s">
        <v>43</v>
      </c>
      <c r="AB9786">
        <v>21222</v>
      </c>
      <c r="AC9786" s="1">
        <v>44880</v>
      </c>
      <c r="AD9786" t="s">
        <v>44</v>
      </c>
      <c r="AE9786" t="s">
        <v>65</v>
      </c>
      <c r="AF9786">
        <v>0</v>
      </c>
      <c r="AG9786" t="s">
        <v>46</v>
      </c>
      <c r="AH9786" s="1">
        <v>44880</v>
      </c>
      <c r="AJ9786" t="s">
        <v>49889</v>
      </c>
      <c r="AK9786">
        <f>Tabla_Consulta_desde_TMS8[[#This Row],[idpedido]]</f>
        <v>460240</v>
      </c>
    </row>
    <row r="9787" spans="1:37" x14ac:dyDescent="0.25">
      <c r="A9787" t="str">
        <f>Tabla_Consulta_desde_TMS8[[#This Row],[Nro_Referencia]]</f>
        <v>2022-11028</v>
      </c>
      <c r="B9787">
        <v>460241</v>
      </c>
      <c r="C9787" t="s">
        <v>49890</v>
      </c>
      <c r="D9787" t="s">
        <v>31</v>
      </c>
      <c r="E9787" t="s">
        <v>47</v>
      </c>
      <c r="F9787" t="s">
        <v>33</v>
      </c>
      <c r="G9787" t="s">
        <v>49891</v>
      </c>
      <c r="H9787" s="1">
        <v>44879</v>
      </c>
      <c r="I9787" t="s">
        <v>34</v>
      </c>
      <c r="J9787" s="1">
        <v>44880</v>
      </c>
      <c r="K9787" t="s">
        <v>401</v>
      </c>
      <c r="L9787" t="s">
        <v>402</v>
      </c>
      <c r="M9787" t="s">
        <v>139</v>
      </c>
      <c r="N9787" t="s">
        <v>230</v>
      </c>
      <c r="O9787" t="s">
        <v>43</v>
      </c>
      <c r="P9787" t="s">
        <v>68</v>
      </c>
      <c r="Q9787" t="s">
        <v>68</v>
      </c>
      <c r="R9787" t="s">
        <v>69</v>
      </c>
      <c r="T9787" t="s">
        <v>40</v>
      </c>
      <c r="U9787" t="s">
        <v>71</v>
      </c>
      <c r="V9787">
        <v>1</v>
      </c>
      <c r="W9787">
        <v>1</v>
      </c>
      <c r="X9787" t="s">
        <v>51</v>
      </c>
      <c r="Y9787" t="s">
        <v>36</v>
      </c>
      <c r="Z9787" t="s">
        <v>42</v>
      </c>
      <c r="AA9787" t="s">
        <v>43</v>
      </c>
      <c r="AB9787">
        <v>21222</v>
      </c>
      <c r="AC9787" s="1">
        <v>44880</v>
      </c>
      <c r="AD9787" t="s">
        <v>44</v>
      </c>
      <c r="AE9787" t="s">
        <v>65</v>
      </c>
      <c r="AF9787">
        <v>0</v>
      </c>
      <c r="AG9787" t="s">
        <v>46</v>
      </c>
      <c r="AH9787" s="1">
        <v>44880</v>
      </c>
      <c r="AJ9787" t="s">
        <v>49892</v>
      </c>
      <c r="AK9787">
        <f>Tabla_Consulta_desde_TMS8[[#This Row],[idpedido]]</f>
        <v>460241</v>
      </c>
    </row>
    <row r="9788" spans="1:37" x14ac:dyDescent="0.25">
      <c r="A9788" t="str">
        <f>Tabla_Consulta_desde_TMS8[[#This Row],[Nro_Referencia]]</f>
        <v>2022-11029</v>
      </c>
      <c r="B9788">
        <v>460242</v>
      </c>
      <c r="C9788" t="s">
        <v>49893</v>
      </c>
      <c r="D9788" t="s">
        <v>31</v>
      </c>
      <c r="E9788" t="s">
        <v>47</v>
      </c>
      <c r="F9788" t="s">
        <v>33</v>
      </c>
      <c r="G9788" t="s">
        <v>49894</v>
      </c>
      <c r="H9788" s="1">
        <v>44879</v>
      </c>
      <c r="I9788" t="s">
        <v>34</v>
      </c>
      <c r="J9788" s="1">
        <v>44880</v>
      </c>
      <c r="K9788" t="s">
        <v>316</v>
      </c>
      <c r="L9788" t="s">
        <v>317</v>
      </c>
      <c r="M9788" t="s">
        <v>318</v>
      </c>
      <c r="N9788" t="s">
        <v>319</v>
      </c>
      <c r="O9788" t="s">
        <v>43</v>
      </c>
      <c r="P9788" t="s">
        <v>48</v>
      </c>
      <c r="Q9788" t="s">
        <v>48</v>
      </c>
      <c r="R9788" t="s">
        <v>49</v>
      </c>
      <c r="T9788" t="s">
        <v>40</v>
      </c>
      <c r="U9788" t="s">
        <v>50</v>
      </c>
      <c r="V9788">
        <v>1</v>
      </c>
      <c r="W9788">
        <v>1</v>
      </c>
      <c r="X9788" t="s">
        <v>51</v>
      </c>
      <c r="Y9788" t="s">
        <v>36</v>
      </c>
      <c r="Z9788" t="s">
        <v>42</v>
      </c>
      <c r="AA9788" t="s">
        <v>43</v>
      </c>
      <c r="AB9788">
        <v>21222</v>
      </c>
      <c r="AC9788" s="1">
        <v>44880</v>
      </c>
      <c r="AD9788" t="s">
        <v>44</v>
      </c>
      <c r="AE9788" t="s">
        <v>65</v>
      </c>
      <c r="AF9788">
        <v>0</v>
      </c>
      <c r="AG9788" t="s">
        <v>46</v>
      </c>
      <c r="AH9788" s="1">
        <v>44880</v>
      </c>
      <c r="AJ9788" t="s">
        <v>320</v>
      </c>
      <c r="AK9788">
        <f>Tabla_Consulta_desde_TMS8[[#This Row],[idpedido]]</f>
        <v>460242</v>
      </c>
    </row>
    <row r="9789" spans="1:37" x14ac:dyDescent="0.25">
      <c r="A9789" t="str">
        <f>Tabla_Consulta_desde_TMS8[[#This Row],[Nro_Referencia]]</f>
        <v>2022-11030</v>
      </c>
      <c r="B9789">
        <v>460243</v>
      </c>
      <c r="C9789" t="s">
        <v>49895</v>
      </c>
      <c r="D9789" t="s">
        <v>31</v>
      </c>
      <c r="E9789" t="s">
        <v>47</v>
      </c>
      <c r="F9789" t="s">
        <v>33</v>
      </c>
      <c r="G9789" t="s">
        <v>49896</v>
      </c>
      <c r="H9789" s="1">
        <v>44879</v>
      </c>
      <c r="I9789" t="s">
        <v>34</v>
      </c>
      <c r="J9789" s="1">
        <v>44880</v>
      </c>
      <c r="K9789" t="s">
        <v>355</v>
      </c>
      <c r="L9789" t="s">
        <v>356</v>
      </c>
      <c r="M9789" t="s">
        <v>139</v>
      </c>
      <c r="N9789" t="s">
        <v>266</v>
      </c>
      <c r="O9789" t="s">
        <v>43</v>
      </c>
      <c r="P9789" t="s">
        <v>113</v>
      </c>
      <c r="Q9789" t="s">
        <v>113</v>
      </c>
      <c r="R9789" t="s">
        <v>114</v>
      </c>
      <c r="T9789" t="s">
        <v>40</v>
      </c>
      <c r="U9789" t="s">
        <v>50</v>
      </c>
      <c r="V9789">
        <v>1</v>
      </c>
      <c r="W9789">
        <v>1</v>
      </c>
      <c r="X9789" t="s">
        <v>51</v>
      </c>
      <c r="Y9789" t="s">
        <v>36</v>
      </c>
      <c r="Z9789" t="s">
        <v>42</v>
      </c>
      <c r="AA9789" t="s">
        <v>43</v>
      </c>
      <c r="AB9789">
        <v>21222</v>
      </c>
      <c r="AC9789" s="1">
        <v>44880</v>
      </c>
      <c r="AD9789" t="s">
        <v>44</v>
      </c>
      <c r="AE9789" t="s">
        <v>65</v>
      </c>
      <c r="AF9789">
        <v>0</v>
      </c>
      <c r="AG9789" t="s">
        <v>46</v>
      </c>
      <c r="AH9789" s="1">
        <v>44880</v>
      </c>
      <c r="AJ9789" t="s">
        <v>2728</v>
      </c>
      <c r="AK9789">
        <f>Tabla_Consulta_desde_TMS8[[#This Row],[idpedido]]</f>
        <v>460243</v>
      </c>
    </row>
    <row r="9790" spans="1:37" x14ac:dyDescent="0.25">
      <c r="A9790" t="str">
        <f>Tabla_Consulta_desde_TMS8[[#This Row],[Nro_Referencia]]</f>
        <v>2022-11031</v>
      </c>
      <c r="B9790">
        <v>460244</v>
      </c>
      <c r="C9790" t="s">
        <v>49897</v>
      </c>
      <c r="D9790" t="s">
        <v>31</v>
      </c>
      <c r="E9790" t="s">
        <v>47</v>
      </c>
      <c r="F9790" t="s">
        <v>33</v>
      </c>
      <c r="G9790" t="s">
        <v>49898</v>
      </c>
      <c r="H9790" s="1">
        <v>44879</v>
      </c>
      <c r="I9790" t="s">
        <v>34</v>
      </c>
      <c r="J9790" s="1">
        <v>44880</v>
      </c>
      <c r="K9790" t="s">
        <v>357</v>
      </c>
      <c r="L9790" t="s">
        <v>358</v>
      </c>
      <c r="M9790" t="s">
        <v>139</v>
      </c>
      <c r="N9790" t="s">
        <v>230</v>
      </c>
      <c r="O9790" t="s">
        <v>43</v>
      </c>
      <c r="P9790" t="s">
        <v>184</v>
      </c>
      <c r="Q9790" t="s">
        <v>184</v>
      </c>
      <c r="R9790" t="s">
        <v>185</v>
      </c>
      <c r="T9790" t="s">
        <v>40</v>
      </c>
      <c r="U9790" t="s">
        <v>50</v>
      </c>
      <c r="V9790">
        <v>1</v>
      </c>
      <c r="W9790">
        <v>1</v>
      </c>
      <c r="X9790" t="s">
        <v>51</v>
      </c>
      <c r="Y9790" t="s">
        <v>36</v>
      </c>
      <c r="Z9790" t="s">
        <v>42</v>
      </c>
      <c r="AA9790" t="s">
        <v>43</v>
      </c>
      <c r="AB9790">
        <v>21222</v>
      </c>
      <c r="AC9790" s="1">
        <v>44880</v>
      </c>
      <c r="AD9790" t="s">
        <v>44</v>
      </c>
      <c r="AE9790" t="s">
        <v>65</v>
      </c>
      <c r="AF9790">
        <v>0</v>
      </c>
      <c r="AG9790" t="s">
        <v>46</v>
      </c>
      <c r="AH9790" s="1">
        <v>44880</v>
      </c>
      <c r="AJ9790" t="s">
        <v>39773</v>
      </c>
      <c r="AK9790">
        <f>Tabla_Consulta_desde_TMS8[[#This Row],[idpedido]]</f>
        <v>460244</v>
      </c>
    </row>
    <row r="9791" spans="1:37" x14ac:dyDescent="0.25">
      <c r="A9791" t="str">
        <f>Tabla_Consulta_desde_TMS8[[#This Row],[Nro_Referencia]]</f>
        <v>2022-11032</v>
      </c>
      <c r="B9791">
        <v>460245</v>
      </c>
      <c r="C9791" t="s">
        <v>49899</v>
      </c>
      <c r="D9791" t="s">
        <v>31</v>
      </c>
      <c r="E9791" t="s">
        <v>47</v>
      </c>
      <c r="F9791" t="s">
        <v>33</v>
      </c>
      <c r="G9791" t="s">
        <v>49900</v>
      </c>
      <c r="H9791" s="1">
        <v>44879</v>
      </c>
      <c r="I9791" t="s">
        <v>34</v>
      </c>
      <c r="J9791" s="1">
        <v>44880</v>
      </c>
      <c r="K9791" t="s">
        <v>353</v>
      </c>
      <c r="L9791" t="s">
        <v>354</v>
      </c>
      <c r="M9791" t="s">
        <v>139</v>
      </c>
      <c r="N9791" t="s">
        <v>230</v>
      </c>
      <c r="O9791" t="s">
        <v>43</v>
      </c>
      <c r="P9791" t="s">
        <v>38</v>
      </c>
      <c r="Q9791" t="s">
        <v>38</v>
      </c>
      <c r="R9791" t="s">
        <v>39</v>
      </c>
      <c r="T9791" t="s">
        <v>40</v>
      </c>
      <c r="U9791" t="s">
        <v>41</v>
      </c>
      <c r="V9791">
        <v>1</v>
      </c>
      <c r="W9791">
        <v>1</v>
      </c>
      <c r="X9791" t="s">
        <v>51</v>
      </c>
      <c r="Y9791" t="s">
        <v>36</v>
      </c>
      <c r="Z9791" t="s">
        <v>42</v>
      </c>
      <c r="AA9791" t="s">
        <v>43</v>
      </c>
      <c r="AB9791">
        <v>21222</v>
      </c>
      <c r="AC9791" s="1">
        <v>44880</v>
      </c>
      <c r="AD9791" t="s">
        <v>44</v>
      </c>
      <c r="AE9791" t="s">
        <v>65</v>
      </c>
      <c r="AF9791">
        <v>0</v>
      </c>
      <c r="AG9791" t="s">
        <v>46</v>
      </c>
      <c r="AH9791" s="1">
        <v>44880</v>
      </c>
      <c r="AJ9791" t="s">
        <v>26810</v>
      </c>
      <c r="AK9791">
        <f>Tabla_Consulta_desde_TMS8[[#This Row],[idpedido]]</f>
        <v>460245</v>
      </c>
    </row>
    <row r="9792" spans="1:37" x14ac:dyDescent="0.25">
      <c r="A9792" t="str">
        <f>Tabla_Consulta_desde_TMS8[[#This Row],[Nro_Referencia]]</f>
        <v>2022-11033</v>
      </c>
      <c r="B9792">
        <v>460246</v>
      </c>
      <c r="C9792" t="s">
        <v>49901</v>
      </c>
      <c r="D9792" t="s">
        <v>31</v>
      </c>
      <c r="E9792" t="s">
        <v>47</v>
      </c>
      <c r="F9792" t="s">
        <v>33</v>
      </c>
      <c r="G9792" t="s">
        <v>49902</v>
      </c>
      <c r="H9792" s="1">
        <v>44879</v>
      </c>
      <c r="I9792" t="s">
        <v>34</v>
      </c>
      <c r="J9792" s="1">
        <v>44880</v>
      </c>
      <c r="K9792" t="s">
        <v>361</v>
      </c>
      <c r="L9792" t="s">
        <v>362</v>
      </c>
      <c r="M9792" t="s">
        <v>139</v>
      </c>
      <c r="N9792" t="s">
        <v>266</v>
      </c>
      <c r="O9792" t="s">
        <v>43</v>
      </c>
      <c r="P9792" t="s">
        <v>38</v>
      </c>
      <c r="Q9792" t="s">
        <v>38</v>
      </c>
      <c r="R9792" t="s">
        <v>39</v>
      </c>
      <c r="T9792" t="s">
        <v>40</v>
      </c>
      <c r="U9792" t="s">
        <v>41</v>
      </c>
      <c r="V9792">
        <v>1</v>
      </c>
      <c r="W9792">
        <v>1</v>
      </c>
      <c r="X9792" t="s">
        <v>51</v>
      </c>
      <c r="Y9792" t="s">
        <v>36</v>
      </c>
      <c r="Z9792" t="s">
        <v>42</v>
      </c>
      <c r="AA9792" t="s">
        <v>43</v>
      </c>
      <c r="AB9792">
        <v>21222</v>
      </c>
      <c r="AC9792" s="1">
        <v>44880</v>
      </c>
      <c r="AD9792" t="s">
        <v>44</v>
      </c>
      <c r="AE9792" t="s">
        <v>65</v>
      </c>
      <c r="AF9792">
        <v>0</v>
      </c>
      <c r="AG9792" t="s">
        <v>46</v>
      </c>
      <c r="AH9792" s="1">
        <v>44880</v>
      </c>
      <c r="AJ9792" t="s">
        <v>49903</v>
      </c>
      <c r="AK9792">
        <f>Tabla_Consulta_desde_TMS8[[#This Row],[idpedido]]</f>
        <v>460246</v>
      </c>
    </row>
    <row r="9793" spans="1:37" x14ac:dyDescent="0.25">
      <c r="A9793" t="str">
        <f>Tabla_Consulta_desde_TMS8[[#This Row],[Nro_Referencia]]</f>
        <v>2022-11034</v>
      </c>
      <c r="B9793">
        <v>460247</v>
      </c>
      <c r="C9793" t="s">
        <v>49904</v>
      </c>
      <c r="D9793" t="s">
        <v>31</v>
      </c>
      <c r="E9793" t="s">
        <v>47</v>
      </c>
      <c r="F9793" t="s">
        <v>33</v>
      </c>
      <c r="G9793" t="s">
        <v>49905</v>
      </c>
      <c r="H9793" s="1">
        <v>44879</v>
      </c>
      <c r="I9793" t="s">
        <v>34</v>
      </c>
      <c r="J9793" s="1">
        <v>44880</v>
      </c>
      <c r="K9793" t="s">
        <v>310</v>
      </c>
      <c r="L9793" t="s">
        <v>265</v>
      </c>
      <c r="M9793" t="s">
        <v>139</v>
      </c>
      <c r="N9793" t="s">
        <v>266</v>
      </c>
      <c r="O9793" t="s">
        <v>43</v>
      </c>
      <c r="P9793" t="s">
        <v>86</v>
      </c>
      <c r="Q9793" t="s">
        <v>86</v>
      </c>
      <c r="R9793" t="s">
        <v>87</v>
      </c>
      <c r="S9793" t="s">
        <v>86</v>
      </c>
      <c r="T9793" t="s">
        <v>40</v>
      </c>
      <c r="U9793" t="s">
        <v>50</v>
      </c>
      <c r="V9793">
        <v>1</v>
      </c>
      <c r="W9793">
        <v>1</v>
      </c>
      <c r="X9793" t="s">
        <v>51</v>
      </c>
      <c r="Y9793" t="s">
        <v>36</v>
      </c>
      <c r="Z9793" t="s">
        <v>42</v>
      </c>
      <c r="AA9793" t="s">
        <v>43</v>
      </c>
      <c r="AB9793">
        <v>21222</v>
      </c>
      <c r="AC9793" s="1">
        <v>44880</v>
      </c>
      <c r="AD9793" t="s">
        <v>44</v>
      </c>
      <c r="AE9793" t="s">
        <v>65</v>
      </c>
      <c r="AF9793">
        <v>0</v>
      </c>
      <c r="AG9793" t="s">
        <v>46</v>
      </c>
      <c r="AH9793" s="1">
        <v>44880</v>
      </c>
      <c r="AJ9793" t="s">
        <v>49906</v>
      </c>
      <c r="AK9793">
        <f>Tabla_Consulta_desde_TMS8[[#This Row],[idpedido]]</f>
        <v>460247</v>
      </c>
    </row>
    <row r="9794" spans="1:37" x14ac:dyDescent="0.25">
      <c r="A9794" t="str">
        <f>Tabla_Consulta_desde_TMS8[[#This Row],[Nro_Referencia]]</f>
        <v>2022-11035</v>
      </c>
      <c r="B9794">
        <v>460248</v>
      </c>
      <c r="C9794" t="s">
        <v>49907</v>
      </c>
      <c r="D9794" t="s">
        <v>31</v>
      </c>
      <c r="E9794" t="s">
        <v>47</v>
      </c>
      <c r="F9794" t="s">
        <v>33</v>
      </c>
      <c r="G9794" t="s">
        <v>49908</v>
      </c>
      <c r="H9794" s="1">
        <v>44879</v>
      </c>
      <c r="I9794" t="s">
        <v>34</v>
      </c>
      <c r="J9794" s="1">
        <v>44880</v>
      </c>
      <c r="K9794" t="s">
        <v>410</v>
      </c>
      <c r="L9794" t="s">
        <v>411</v>
      </c>
      <c r="M9794" t="s">
        <v>139</v>
      </c>
      <c r="N9794" t="s">
        <v>230</v>
      </c>
      <c r="O9794" t="s">
        <v>43</v>
      </c>
      <c r="P9794" t="s">
        <v>204</v>
      </c>
      <c r="Q9794" t="s">
        <v>204</v>
      </c>
      <c r="R9794" t="s">
        <v>49</v>
      </c>
      <c r="T9794" t="s">
        <v>40</v>
      </c>
      <c r="U9794" t="s">
        <v>50</v>
      </c>
      <c r="V9794">
        <v>1</v>
      </c>
      <c r="W9794">
        <v>1</v>
      </c>
      <c r="X9794" t="s">
        <v>51</v>
      </c>
      <c r="Y9794" t="s">
        <v>36</v>
      </c>
      <c r="Z9794" t="s">
        <v>42</v>
      </c>
      <c r="AA9794" t="s">
        <v>43</v>
      </c>
      <c r="AB9794">
        <v>21222</v>
      </c>
      <c r="AC9794" s="1">
        <v>44880</v>
      </c>
      <c r="AD9794" t="s">
        <v>44</v>
      </c>
      <c r="AE9794" t="s">
        <v>65</v>
      </c>
      <c r="AF9794">
        <v>0</v>
      </c>
      <c r="AG9794" t="s">
        <v>46</v>
      </c>
      <c r="AH9794" s="1">
        <v>44880</v>
      </c>
      <c r="AJ9794" t="s">
        <v>2719</v>
      </c>
      <c r="AK9794">
        <f>Tabla_Consulta_desde_TMS8[[#This Row],[idpedido]]</f>
        <v>460248</v>
      </c>
    </row>
    <row r="9795" spans="1:37" x14ac:dyDescent="0.25">
      <c r="A9795" t="str">
        <f>Tabla_Consulta_desde_TMS8[[#This Row],[Nro_Referencia]]</f>
        <v>2022-11036</v>
      </c>
      <c r="B9795">
        <v>460249</v>
      </c>
      <c r="C9795" t="s">
        <v>49909</v>
      </c>
      <c r="D9795" t="s">
        <v>31</v>
      </c>
      <c r="E9795" t="s">
        <v>47</v>
      </c>
      <c r="F9795" t="s">
        <v>33</v>
      </c>
      <c r="G9795" t="s">
        <v>49910</v>
      </c>
      <c r="H9795" s="1">
        <v>44879</v>
      </c>
      <c r="I9795" t="s">
        <v>34</v>
      </c>
      <c r="J9795" s="1">
        <v>44880</v>
      </c>
      <c r="K9795" t="s">
        <v>416</v>
      </c>
      <c r="L9795" t="s">
        <v>417</v>
      </c>
      <c r="M9795" t="s">
        <v>139</v>
      </c>
      <c r="N9795" t="s">
        <v>266</v>
      </c>
      <c r="O9795" t="s">
        <v>43</v>
      </c>
      <c r="P9795" t="s">
        <v>93</v>
      </c>
      <c r="Q9795" t="s">
        <v>93</v>
      </c>
      <c r="R9795" t="s">
        <v>94</v>
      </c>
      <c r="T9795" t="s">
        <v>40</v>
      </c>
      <c r="U9795" t="s">
        <v>50</v>
      </c>
      <c r="V9795">
        <v>1</v>
      </c>
      <c r="W9795">
        <v>1</v>
      </c>
      <c r="X9795" t="s">
        <v>51</v>
      </c>
      <c r="Y9795" t="s">
        <v>36</v>
      </c>
      <c r="Z9795" t="s">
        <v>42</v>
      </c>
      <c r="AA9795" t="s">
        <v>43</v>
      </c>
      <c r="AB9795">
        <v>21222</v>
      </c>
      <c r="AC9795" s="1">
        <v>44880</v>
      </c>
      <c r="AD9795" t="s">
        <v>44</v>
      </c>
      <c r="AE9795" t="s">
        <v>65</v>
      </c>
      <c r="AF9795">
        <v>0</v>
      </c>
      <c r="AG9795" t="s">
        <v>46</v>
      </c>
      <c r="AH9795" s="1">
        <v>44880</v>
      </c>
      <c r="AJ9795" t="s">
        <v>22885</v>
      </c>
      <c r="AK9795">
        <f>Tabla_Consulta_desde_TMS8[[#This Row],[idpedido]]</f>
        <v>460249</v>
      </c>
    </row>
    <row r="9796" spans="1:37" x14ac:dyDescent="0.25">
      <c r="A9796" t="str">
        <f>Tabla_Consulta_desde_TMS8[[#This Row],[Nro_Referencia]]</f>
        <v>2022-11037</v>
      </c>
      <c r="B9796">
        <v>460250</v>
      </c>
      <c r="C9796" t="s">
        <v>49911</v>
      </c>
      <c r="D9796" t="s">
        <v>31</v>
      </c>
      <c r="E9796" t="s">
        <v>47</v>
      </c>
      <c r="F9796" t="s">
        <v>33</v>
      </c>
      <c r="G9796" t="s">
        <v>49912</v>
      </c>
      <c r="H9796" s="1">
        <v>44879</v>
      </c>
      <c r="I9796" t="s">
        <v>34</v>
      </c>
      <c r="J9796" s="1">
        <v>44880</v>
      </c>
      <c r="K9796" t="s">
        <v>363</v>
      </c>
      <c r="L9796" t="s">
        <v>107</v>
      </c>
      <c r="M9796" t="s">
        <v>66</v>
      </c>
      <c r="N9796" t="s">
        <v>364</v>
      </c>
      <c r="O9796" t="s">
        <v>43</v>
      </c>
      <c r="P9796" t="s">
        <v>109</v>
      </c>
      <c r="Q9796" t="s">
        <v>109</v>
      </c>
      <c r="R9796" t="s">
        <v>110</v>
      </c>
      <c r="T9796" t="s">
        <v>111</v>
      </c>
      <c r="U9796" t="s">
        <v>50</v>
      </c>
      <c r="V9796">
        <v>1</v>
      </c>
      <c r="W9796">
        <v>1</v>
      </c>
      <c r="X9796" t="s">
        <v>51</v>
      </c>
      <c r="Y9796" t="s">
        <v>36</v>
      </c>
      <c r="Z9796" t="s">
        <v>42</v>
      </c>
      <c r="AA9796" t="s">
        <v>43</v>
      </c>
      <c r="AB9796">
        <v>21237</v>
      </c>
      <c r="AC9796" s="1">
        <v>44880</v>
      </c>
      <c r="AD9796" t="s">
        <v>97</v>
      </c>
      <c r="AE9796" t="s">
        <v>112</v>
      </c>
      <c r="AF9796">
        <v>0</v>
      </c>
      <c r="AG9796" t="s">
        <v>46</v>
      </c>
      <c r="AH9796" s="1">
        <v>44880</v>
      </c>
      <c r="AK9796">
        <f>Tabla_Consulta_desde_TMS8[[#This Row],[idpedido]]</f>
        <v>460250</v>
      </c>
    </row>
    <row r="9797" spans="1:37" x14ac:dyDescent="0.25">
      <c r="A9797" t="str">
        <f>Tabla_Consulta_desde_TMS8[[#This Row],[Nro_Referencia]]</f>
        <v>2022-11038</v>
      </c>
      <c r="B9797">
        <v>460251</v>
      </c>
      <c r="C9797" t="s">
        <v>49913</v>
      </c>
      <c r="D9797" t="s">
        <v>31</v>
      </c>
      <c r="E9797" t="s">
        <v>47</v>
      </c>
      <c r="F9797" t="s">
        <v>33</v>
      </c>
      <c r="G9797" t="s">
        <v>49914</v>
      </c>
      <c r="H9797" s="1">
        <v>44879</v>
      </c>
      <c r="I9797" t="s">
        <v>34</v>
      </c>
      <c r="J9797" s="1">
        <v>44880</v>
      </c>
      <c r="K9797" t="s">
        <v>49915</v>
      </c>
      <c r="L9797" t="s">
        <v>49916</v>
      </c>
      <c r="M9797" t="s">
        <v>49917</v>
      </c>
      <c r="N9797" t="s">
        <v>49918</v>
      </c>
      <c r="O9797" t="s">
        <v>43</v>
      </c>
      <c r="P9797" t="s">
        <v>109</v>
      </c>
      <c r="Q9797" t="s">
        <v>109</v>
      </c>
      <c r="R9797" t="s">
        <v>110</v>
      </c>
      <c r="T9797" t="s">
        <v>111</v>
      </c>
      <c r="U9797" t="s">
        <v>50</v>
      </c>
      <c r="V9797">
        <v>1</v>
      </c>
      <c r="W9797">
        <v>1</v>
      </c>
      <c r="X9797" t="s">
        <v>51</v>
      </c>
      <c r="Y9797" t="s">
        <v>36</v>
      </c>
      <c r="Z9797" t="s">
        <v>42</v>
      </c>
      <c r="AA9797" t="s">
        <v>43</v>
      </c>
      <c r="AB9797">
        <v>21237</v>
      </c>
      <c r="AC9797" s="1">
        <v>44880</v>
      </c>
      <c r="AD9797" t="s">
        <v>97</v>
      </c>
      <c r="AE9797" t="s">
        <v>112</v>
      </c>
      <c r="AF9797">
        <v>0</v>
      </c>
      <c r="AG9797" t="s">
        <v>46</v>
      </c>
      <c r="AH9797" s="1">
        <v>44880</v>
      </c>
      <c r="AK9797">
        <f>Tabla_Consulta_desde_TMS8[[#This Row],[idpedido]]</f>
        <v>460251</v>
      </c>
    </row>
    <row r="9798" spans="1:37" x14ac:dyDescent="0.25">
      <c r="A9798" t="str">
        <f>Tabla_Consulta_desde_TMS8[[#This Row],[Nro_Referencia]]</f>
        <v>2022-11039</v>
      </c>
      <c r="B9798">
        <v>460252</v>
      </c>
      <c r="C9798" t="s">
        <v>49919</v>
      </c>
      <c r="D9798" t="s">
        <v>619</v>
      </c>
      <c r="E9798" t="s">
        <v>47</v>
      </c>
      <c r="F9798" t="s">
        <v>33</v>
      </c>
      <c r="G9798" t="s">
        <v>49920</v>
      </c>
      <c r="H9798" s="1">
        <v>44879</v>
      </c>
      <c r="I9798" t="s">
        <v>34</v>
      </c>
      <c r="J9798" s="1">
        <v>44880</v>
      </c>
      <c r="K9798" t="s">
        <v>654</v>
      </c>
      <c r="L9798" t="s">
        <v>655</v>
      </c>
      <c r="M9798" t="s">
        <v>66</v>
      </c>
      <c r="N9798" t="s">
        <v>656</v>
      </c>
      <c r="O9798" t="s">
        <v>43</v>
      </c>
      <c r="P9798" t="s">
        <v>48</v>
      </c>
      <c r="Q9798" t="s">
        <v>48</v>
      </c>
      <c r="R9798" t="s">
        <v>49</v>
      </c>
      <c r="T9798" t="s">
        <v>40</v>
      </c>
      <c r="U9798" t="s">
        <v>50</v>
      </c>
      <c r="V9798">
        <v>1</v>
      </c>
      <c r="W9798">
        <v>1</v>
      </c>
      <c r="X9798" t="s">
        <v>51</v>
      </c>
      <c r="Y9798" t="s">
        <v>36</v>
      </c>
      <c r="Z9798" t="s">
        <v>42</v>
      </c>
      <c r="AA9798" t="s">
        <v>43</v>
      </c>
      <c r="AB9798">
        <v>21222</v>
      </c>
      <c r="AC9798" s="1">
        <v>44880</v>
      </c>
      <c r="AD9798" t="s">
        <v>44</v>
      </c>
      <c r="AE9798" t="s">
        <v>65</v>
      </c>
      <c r="AF9798">
        <v>0</v>
      </c>
      <c r="AG9798" t="s">
        <v>46</v>
      </c>
      <c r="AH9798" s="1">
        <v>44880</v>
      </c>
      <c r="AJ9798" t="s">
        <v>49921</v>
      </c>
      <c r="AK9798">
        <f>Tabla_Consulta_desde_TMS8[[#This Row],[idpedido]]</f>
        <v>460252</v>
      </c>
    </row>
    <row r="9799" spans="1:37" x14ac:dyDescent="0.25">
      <c r="A9799" t="str">
        <f>Tabla_Consulta_desde_TMS8[[#This Row],[Nro_Referencia]]</f>
        <v>559847</v>
      </c>
      <c r="B9799">
        <v>460229</v>
      </c>
      <c r="C9799" t="s">
        <v>49922</v>
      </c>
      <c r="D9799" t="s">
        <v>2198</v>
      </c>
      <c r="E9799" t="s">
        <v>47</v>
      </c>
      <c r="F9799" t="s">
        <v>33</v>
      </c>
      <c r="G9799" t="s">
        <v>49923</v>
      </c>
      <c r="H9799" s="1">
        <v>44879</v>
      </c>
      <c r="I9799" t="s">
        <v>34</v>
      </c>
      <c r="J9799" s="1">
        <v>44880</v>
      </c>
      <c r="K9799" t="s">
        <v>2199</v>
      </c>
      <c r="L9799" t="s">
        <v>2200</v>
      </c>
      <c r="M9799" t="s">
        <v>49924</v>
      </c>
      <c r="P9799" t="s">
        <v>68</v>
      </c>
      <c r="Q9799" t="s">
        <v>68</v>
      </c>
      <c r="R9799" t="s">
        <v>69</v>
      </c>
      <c r="T9799" t="s">
        <v>111</v>
      </c>
      <c r="U9799" t="s">
        <v>1695</v>
      </c>
      <c r="V9799">
        <v>1</v>
      </c>
      <c r="W9799">
        <v>1</v>
      </c>
      <c r="X9799" t="s">
        <v>1832</v>
      </c>
      <c r="Y9799" t="s">
        <v>2034</v>
      </c>
      <c r="Z9799" t="s">
        <v>250</v>
      </c>
      <c r="AA9799" t="s">
        <v>43</v>
      </c>
      <c r="AB9799">
        <v>21246</v>
      </c>
      <c r="AC9799" s="1">
        <v>44880</v>
      </c>
      <c r="AD9799" t="s">
        <v>97</v>
      </c>
      <c r="AE9799" t="s">
        <v>452</v>
      </c>
      <c r="AF9799">
        <v>0</v>
      </c>
      <c r="AG9799" t="s">
        <v>46</v>
      </c>
      <c r="AH9799" s="1">
        <v>44880</v>
      </c>
      <c r="AK9799">
        <f>Tabla_Consulta_desde_TMS8[[#This Row],[idpedido]]</f>
        <v>460229</v>
      </c>
    </row>
    <row r="9800" spans="1:37" x14ac:dyDescent="0.25">
      <c r="A9800" t="str">
        <f>Tabla_Consulta_desde_TMS8[[#This Row],[Nro_Referencia]]</f>
        <v>2022-11016</v>
      </c>
      <c r="B9800">
        <v>460228</v>
      </c>
      <c r="C9800" t="s">
        <v>49925</v>
      </c>
      <c r="D9800" t="s">
        <v>31</v>
      </c>
      <c r="E9800" t="s">
        <v>47</v>
      </c>
      <c r="F9800" t="s">
        <v>33</v>
      </c>
      <c r="G9800" t="s">
        <v>49926</v>
      </c>
      <c r="H9800" s="1">
        <v>44879</v>
      </c>
      <c r="I9800" t="s">
        <v>34</v>
      </c>
      <c r="J9800" s="1">
        <v>44880</v>
      </c>
      <c r="K9800" t="s">
        <v>49927</v>
      </c>
      <c r="L9800" t="s">
        <v>49928</v>
      </c>
      <c r="M9800" t="s">
        <v>49929</v>
      </c>
      <c r="N9800" t="s">
        <v>49930</v>
      </c>
      <c r="O9800" t="s">
        <v>43</v>
      </c>
      <c r="P9800" t="s">
        <v>68</v>
      </c>
      <c r="Q9800" t="s">
        <v>68</v>
      </c>
      <c r="R9800" t="s">
        <v>69</v>
      </c>
      <c r="T9800" t="s">
        <v>111</v>
      </c>
      <c r="U9800" t="s">
        <v>71</v>
      </c>
      <c r="V9800">
        <v>1</v>
      </c>
      <c r="W9800">
        <v>1</v>
      </c>
      <c r="X9800" t="s">
        <v>51</v>
      </c>
      <c r="Y9800" t="s">
        <v>36</v>
      </c>
      <c r="Z9800" t="s">
        <v>42</v>
      </c>
      <c r="AA9800" t="s">
        <v>43</v>
      </c>
      <c r="AB9800">
        <v>21243</v>
      </c>
      <c r="AC9800" s="1">
        <v>44880</v>
      </c>
      <c r="AD9800" t="s">
        <v>97</v>
      </c>
      <c r="AE9800" t="s">
        <v>180</v>
      </c>
      <c r="AF9800">
        <v>0</v>
      </c>
      <c r="AG9800" t="s">
        <v>46</v>
      </c>
      <c r="AH9800" s="1">
        <v>44880</v>
      </c>
      <c r="AK9800">
        <f>Tabla_Consulta_desde_TMS8[[#This Row],[idpedido]]</f>
        <v>460228</v>
      </c>
    </row>
    <row r="9801" spans="1:37" x14ac:dyDescent="0.25">
      <c r="A9801" t="str">
        <f>Tabla_Consulta_desde_TMS8[[#This Row],[Nro_Referencia]]</f>
        <v>559846</v>
      </c>
      <c r="B9801">
        <v>460227</v>
      </c>
      <c r="C9801" t="s">
        <v>49931</v>
      </c>
      <c r="D9801" t="s">
        <v>2198</v>
      </c>
      <c r="E9801" t="s">
        <v>47</v>
      </c>
      <c r="F9801" t="s">
        <v>33</v>
      </c>
      <c r="G9801" t="s">
        <v>49932</v>
      </c>
      <c r="H9801" s="1">
        <v>44879</v>
      </c>
      <c r="I9801" t="s">
        <v>34</v>
      </c>
      <c r="J9801" s="1">
        <v>44880</v>
      </c>
      <c r="K9801" t="s">
        <v>2199</v>
      </c>
      <c r="L9801" t="s">
        <v>2200</v>
      </c>
      <c r="M9801" t="s">
        <v>49924</v>
      </c>
      <c r="P9801" t="s">
        <v>68</v>
      </c>
      <c r="Q9801" t="s">
        <v>68</v>
      </c>
      <c r="R9801" t="s">
        <v>69</v>
      </c>
      <c r="T9801" t="s">
        <v>111</v>
      </c>
      <c r="U9801" t="s">
        <v>1695</v>
      </c>
      <c r="V9801">
        <v>1</v>
      </c>
      <c r="W9801">
        <v>1</v>
      </c>
      <c r="X9801" t="s">
        <v>1832</v>
      </c>
      <c r="Y9801" t="s">
        <v>2034</v>
      </c>
      <c r="Z9801" t="s">
        <v>250</v>
      </c>
      <c r="AA9801" t="s">
        <v>43</v>
      </c>
      <c r="AB9801">
        <v>21246</v>
      </c>
      <c r="AC9801" s="1">
        <v>44880</v>
      </c>
      <c r="AD9801" t="s">
        <v>97</v>
      </c>
      <c r="AE9801" t="s">
        <v>452</v>
      </c>
      <c r="AF9801">
        <v>0</v>
      </c>
      <c r="AG9801" t="s">
        <v>46</v>
      </c>
      <c r="AH9801" s="1">
        <v>44880</v>
      </c>
      <c r="AK9801">
        <f>Tabla_Consulta_desde_TMS8[[#This Row],[idpedido]]</f>
        <v>460227</v>
      </c>
    </row>
    <row r="9802" spans="1:37" x14ac:dyDescent="0.25">
      <c r="A9802" t="str">
        <f>Tabla_Consulta_desde_TMS8[[#This Row],[Nro_Referencia]]</f>
        <v>20002965034956</v>
      </c>
      <c r="B9802">
        <v>460207</v>
      </c>
      <c r="C9802" t="s">
        <v>49933</v>
      </c>
      <c r="D9802" t="s">
        <v>2140</v>
      </c>
      <c r="E9802" t="s">
        <v>47</v>
      </c>
      <c r="F9802" t="s">
        <v>33</v>
      </c>
      <c r="G9802" t="s">
        <v>49934</v>
      </c>
      <c r="H9802" s="1">
        <v>44879</v>
      </c>
      <c r="I9802" t="s">
        <v>555</v>
      </c>
      <c r="J9802" s="1">
        <v>44886</v>
      </c>
      <c r="K9802" t="s">
        <v>49935</v>
      </c>
      <c r="L9802" t="s">
        <v>49936</v>
      </c>
      <c r="M9802" t="s">
        <v>49937</v>
      </c>
      <c r="N9802" t="s">
        <v>49938</v>
      </c>
      <c r="P9802" t="s">
        <v>542</v>
      </c>
      <c r="Q9802" t="s">
        <v>542</v>
      </c>
      <c r="R9802" t="s">
        <v>69</v>
      </c>
      <c r="T9802" t="s">
        <v>40</v>
      </c>
      <c r="U9802" t="s">
        <v>50</v>
      </c>
      <c r="V9802">
        <v>1</v>
      </c>
      <c r="W9802">
        <v>1</v>
      </c>
      <c r="X9802" t="s">
        <v>1854</v>
      </c>
      <c r="Y9802" t="s">
        <v>1474</v>
      </c>
      <c r="Z9802" t="s">
        <v>42</v>
      </c>
      <c r="AA9802" t="s">
        <v>49939</v>
      </c>
      <c r="AB9802">
        <v>21255</v>
      </c>
      <c r="AC9802" s="1">
        <v>44880</v>
      </c>
      <c r="AD9802" t="s">
        <v>44</v>
      </c>
      <c r="AE9802" t="s">
        <v>45</v>
      </c>
      <c r="AF9802">
        <v>2</v>
      </c>
      <c r="AG9802" t="s">
        <v>555</v>
      </c>
      <c r="AH9802" s="1">
        <v>44886</v>
      </c>
      <c r="AI9802" t="s">
        <v>2150</v>
      </c>
      <c r="AJ9802" t="s">
        <v>14845</v>
      </c>
      <c r="AK9802">
        <f>Tabla_Consulta_desde_TMS8[[#This Row],[idpedido]]</f>
        <v>460207</v>
      </c>
    </row>
    <row r="9803" spans="1:37" x14ac:dyDescent="0.25">
      <c r="A9803" t="str">
        <f>Tabla_Consulta_desde_TMS8[[#This Row],[Nro_Referencia]]</f>
        <v>20002966813630</v>
      </c>
      <c r="B9803">
        <v>460216</v>
      </c>
      <c r="C9803" t="s">
        <v>49940</v>
      </c>
      <c r="D9803" t="s">
        <v>2140</v>
      </c>
      <c r="E9803" t="s">
        <v>47</v>
      </c>
      <c r="F9803" t="s">
        <v>33</v>
      </c>
      <c r="G9803" t="s">
        <v>49941</v>
      </c>
      <c r="H9803" s="1">
        <v>44879</v>
      </c>
      <c r="I9803" t="s">
        <v>34</v>
      </c>
      <c r="J9803" s="1">
        <v>44881</v>
      </c>
      <c r="K9803" t="s">
        <v>49942</v>
      </c>
      <c r="L9803" t="s">
        <v>49943</v>
      </c>
      <c r="M9803" t="s">
        <v>49944</v>
      </c>
      <c r="N9803" t="s">
        <v>49945</v>
      </c>
      <c r="O9803" t="s">
        <v>43</v>
      </c>
      <c r="P9803" t="s">
        <v>113</v>
      </c>
      <c r="Q9803" t="s">
        <v>113</v>
      </c>
      <c r="R9803" t="s">
        <v>114</v>
      </c>
      <c r="U9803" t="s">
        <v>50</v>
      </c>
      <c r="V9803">
        <v>1</v>
      </c>
      <c r="W9803">
        <v>1</v>
      </c>
      <c r="X9803" t="s">
        <v>1854</v>
      </c>
      <c r="Y9803" t="s">
        <v>1474</v>
      </c>
      <c r="Z9803" t="s">
        <v>42</v>
      </c>
      <c r="AA9803" t="s">
        <v>43</v>
      </c>
      <c r="AB9803">
        <v>21230</v>
      </c>
      <c r="AC9803" s="1">
        <v>44880</v>
      </c>
      <c r="AD9803" t="s">
        <v>2154</v>
      </c>
      <c r="AE9803" t="s">
        <v>2155</v>
      </c>
      <c r="AF9803">
        <v>0</v>
      </c>
      <c r="AG9803" t="s">
        <v>46</v>
      </c>
      <c r="AH9803" s="1">
        <v>44880</v>
      </c>
      <c r="AJ9803" t="s">
        <v>43</v>
      </c>
      <c r="AK9803">
        <f>Tabla_Consulta_desde_TMS8[[#This Row],[idpedido]]</f>
        <v>460216</v>
      </c>
    </row>
    <row r="9804" spans="1:37" x14ac:dyDescent="0.25">
      <c r="A9804" t="str">
        <f>Tabla_Consulta_desde_TMS8[[#This Row],[Nro_Referencia]]</f>
        <v>FACT_2022_431</v>
      </c>
      <c r="B9804">
        <v>460185</v>
      </c>
      <c r="C9804" t="s">
        <v>49946</v>
      </c>
      <c r="D9804" t="s">
        <v>2005</v>
      </c>
      <c r="E9804" t="s">
        <v>47</v>
      </c>
      <c r="F9804" t="s">
        <v>33</v>
      </c>
      <c r="G9804" t="s">
        <v>49947</v>
      </c>
      <c r="H9804" s="1">
        <v>44879</v>
      </c>
      <c r="I9804" t="s">
        <v>34</v>
      </c>
      <c r="J9804" s="1">
        <v>44880</v>
      </c>
      <c r="K9804" t="s">
        <v>1980</v>
      </c>
      <c r="L9804" t="s">
        <v>1981</v>
      </c>
      <c r="M9804" t="s">
        <v>1982</v>
      </c>
      <c r="P9804" t="s">
        <v>889</v>
      </c>
      <c r="Q9804" t="s">
        <v>68</v>
      </c>
      <c r="R9804" t="s">
        <v>69</v>
      </c>
      <c r="S9804" t="s">
        <v>68</v>
      </c>
      <c r="T9804" t="s">
        <v>111</v>
      </c>
      <c r="U9804" t="s">
        <v>71</v>
      </c>
      <c r="V9804">
        <v>1</v>
      </c>
      <c r="W9804">
        <v>3.2</v>
      </c>
      <c r="X9804" t="s">
        <v>1998</v>
      </c>
      <c r="Y9804" t="s">
        <v>1999</v>
      </c>
      <c r="Z9804" t="s">
        <v>42</v>
      </c>
      <c r="AA9804" t="s">
        <v>43</v>
      </c>
      <c r="AB9804">
        <v>21246</v>
      </c>
      <c r="AC9804" s="1">
        <v>44880</v>
      </c>
      <c r="AD9804" t="s">
        <v>97</v>
      </c>
      <c r="AE9804" t="s">
        <v>452</v>
      </c>
      <c r="AF9804">
        <v>0</v>
      </c>
      <c r="AG9804" t="s">
        <v>46</v>
      </c>
      <c r="AH9804" s="1">
        <v>44880</v>
      </c>
      <c r="AK9804">
        <f>Tabla_Consulta_desde_TMS8[[#This Row],[idpedido]]</f>
        <v>460185</v>
      </c>
    </row>
    <row r="9805" spans="1:37" x14ac:dyDescent="0.25">
      <c r="A9805" t="str">
        <f>Tabla_Consulta_desde_TMS8[[#This Row],[Nro_Referencia]]</f>
        <v>559845</v>
      </c>
      <c r="B9805">
        <v>460184</v>
      </c>
      <c r="C9805" t="s">
        <v>49948</v>
      </c>
      <c r="D9805" t="s">
        <v>2198</v>
      </c>
      <c r="E9805" t="s">
        <v>47</v>
      </c>
      <c r="F9805" t="s">
        <v>33</v>
      </c>
      <c r="G9805" t="s">
        <v>49949</v>
      </c>
      <c r="H9805" s="1">
        <v>44879</v>
      </c>
      <c r="I9805" t="s">
        <v>34</v>
      </c>
      <c r="J9805" s="1">
        <v>44880</v>
      </c>
      <c r="K9805" t="s">
        <v>2252</v>
      </c>
      <c r="L9805" t="s">
        <v>49950</v>
      </c>
      <c r="M9805" t="s">
        <v>49951</v>
      </c>
      <c r="P9805" t="s">
        <v>68</v>
      </c>
      <c r="Q9805" t="s">
        <v>68</v>
      </c>
      <c r="R9805" t="s">
        <v>69</v>
      </c>
      <c r="T9805" t="s">
        <v>111</v>
      </c>
      <c r="U9805" t="s">
        <v>1695</v>
      </c>
      <c r="V9805">
        <v>1</v>
      </c>
      <c r="W9805">
        <v>1</v>
      </c>
      <c r="X9805" t="s">
        <v>1832</v>
      </c>
      <c r="Y9805" t="s">
        <v>2034</v>
      </c>
      <c r="Z9805" t="s">
        <v>250</v>
      </c>
      <c r="AA9805" t="s">
        <v>43</v>
      </c>
      <c r="AB9805">
        <v>21242</v>
      </c>
      <c r="AC9805" s="1">
        <v>44880</v>
      </c>
      <c r="AD9805" t="s">
        <v>97</v>
      </c>
      <c r="AE9805" t="s">
        <v>1356</v>
      </c>
      <c r="AF9805">
        <v>0</v>
      </c>
      <c r="AG9805" t="s">
        <v>46</v>
      </c>
      <c r="AH9805" s="1">
        <v>44880</v>
      </c>
      <c r="AK9805">
        <f>Tabla_Consulta_desde_TMS8[[#This Row],[idpedido]]</f>
        <v>460184</v>
      </c>
    </row>
    <row r="9806" spans="1:37" x14ac:dyDescent="0.25">
      <c r="A9806" t="str">
        <f>Tabla_Consulta_desde_TMS8[[#This Row],[Nro_Referencia]]</f>
        <v>GAR5043</v>
      </c>
      <c r="B9806">
        <v>460183</v>
      </c>
      <c r="C9806" t="s">
        <v>49952</v>
      </c>
      <c r="D9806" t="s">
        <v>1472</v>
      </c>
      <c r="E9806" t="s">
        <v>32</v>
      </c>
      <c r="F9806" t="s">
        <v>33</v>
      </c>
      <c r="G9806" t="s">
        <v>49953</v>
      </c>
      <c r="H9806" s="1">
        <v>44879</v>
      </c>
      <c r="I9806" t="s">
        <v>602</v>
      </c>
      <c r="J9806" s="1">
        <v>44894</v>
      </c>
      <c r="K9806" t="s">
        <v>49954</v>
      </c>
      <c r="L9806" t="s">
        <v>49955</v>
      </c>
      <c r="N9806" t="s">
        <v>49956</v>
      </c>
      <c r="O9806" t="s">
        <v>49956</v>
      </c>
      <c r="P9806" t="s">
        <v>1499</v>
      </c>
      <c r="Q9806" t="s">
        <v>38</v>
      </c>
      <c r="R9806" t="s">
        <v>39</v>
      </c>
      <c r="S9806" t="s">
        <v>1500</v>
      </c>
      <c r="T9806" t="s">
        <v>40</v>
      </c>
      <c r="U9806" t="s">
        <v>50</v>
      </c>
      <c r="X9806" t="s">
        <v>1473</v>
      </c>
      <c r="Y9806" t="s">
        <v>1474</v>
      </c>
      <c r="Z9806" t="s">
        <v>42</v>
      </c>
      <c r="AA9806" t="s">
        <v>43</v>
      </c>
      <c r="AB9806">
        <v>21233</v>
      </c>
      <c r="AC9806" s="1">
        <v>44880</v>
      </c>
      <c r="AD9806" t="s">
        <v>44</v>
      </c>
      <c r="AE9806" t="s">
        <v>45</v>
      </c>
      <c r="AF9806">
        <v>0</v>
      </c>
      <c r="AG9806" t="s">
        <v>1475</v>
      </c>
      <c r="AH9806" s="1">
        <v>44880</v>
      </c>
      <c r="AJ9806" t="s">
        <v>43</v>
      </c>
      <c r="AK9806">
        <f>Tabla_Consulta_desde_TMS8[[#This Row],[idpedido]]</f>
        <v>460183</v>
      </c>
    </row>
    <row r="9807" spans="1:37" x14ac:dyDescent="0.25">
      <c r="A9807" t="str">
        <f>Tabla_Consulta_desde_TMS8[[#This Row],[Nro_Referencia]]</f>
        <v>GAR5042</v>
      </c>
      <c r="B9807">
        <v>460182</v>
      </c>
      <c r="C9807" t="s">
        <v>49957</v>
      </c>
      <c r="D9807" t="s">
        <v>1472</v>
      </c>
      <c r="E9807" t="s">
        <v>32</v>
      </c>
      <c r="F9807" t="s">
        <v>33</v>
      </c>
      <c r="G9807" t="s">
        <v>49958</v>
      </c>
      <c r="H9807" s="1">
        <v>44879</v>
      </c>
      <c r="I9807" t="s">
        <v>470</v>
      </c>
      <c r="J9807" s="1">
        <v>44894</v>
      </c>
      <c r="K9807" t="s">
        <v>49954</v>
      </c>
      <c r="L9807" t="s">
        <v>49955</v>
      </c>
      <c r="N9807" t="s">
        <v>49956</v>
      </c>
      <c r="O9807" t="s">
        <v>49956</v>
      </c>
      <c r="P9807" t="s">
        <v>1499</v>
      </c>
      <c r="Q9807" t="s">
        <v>38</v>
      </c>
      <c r="R9807" t="s">
        <v>39</v>
      </c>
      <c r="S9807" t="s">
        <v>1500</v>
      </c>
      <c r="T9807" t="s">
        <v>40</v>
      </c>
      <c r="U9807" t="s">
        <v>50</v>
      </c>
      <c r="X9807" t="s">
        <v>1473</v>
      </c>
      <c r="Y9807" t="s">
        <v>1474</v>
      </c>
      <c r="Z9807" t="s">
        <v>42</v>
      </c>
      <c r="AA9807" t="s">
        <v>43</v>
      </c>
      <c r="AB9807">
        <v>21233</v>
      </c>
      <c r="AC9807" s="1">
        <v>44880</v>
      </c>
      <c r="AD9807" t="s">
        <v>44</v>
      </c>
      <c r="AE9807" t="s">
        <v>45</v>
      </c>
      <c r="AF9807">
        <v>1</v>
      </c>
      <c r="AG9807" t="s">
        <v>52</v>
      </c>
      <c r="AH9807" s="1">
        <v>44894</v>
      </c>
      <c r="AI9807" t="s">
        <v>539</v>
      </c>
      <c r="AJ9807" t="s">
        <v>49959</v>
      </c>
      <c r="AK9807">
        <f>Tabla_Consulta_desde_TMS8[[#This Row],[idpedido]]</f>
        <v>460182</v>
      </c>
    </row>
    <row r="9808" spans="1:37" x14ac:dyDescent="0.25">
      <c r="A9808" t="str">
        <f>Tabla_Consulta_desde_TMS8[[#This Row],[Nro_Referencia]]</f>
        <v>22-2421</v>
      </c>
      <c r="B9808">
        <v>460168</v>
      </c>
      <c r="C9808" t="s">
        <v>49960</v>
      </c>
      <c r="D9808" t="s">
        <v>1942</v>
      </c>
      <c r="E9808" t="s">
        <v>47</v>
      </c>
      <c r="F9808" t="s">
        <v>33</v>
      </c>
      <c r="G9808" t="s">
        <v>49961</v>
      </c>
      <c r="H9808" s="1">
        <v>44879</v>
      </c>
      <c r="I9808" t="s">
        <v>34</v>
      </c>
      <c r="J9808" s="1">
        <v>44880</v>
      </c>
      <c r="K9808" t="s">
        <v>1951</v>
      </c>
      <c r="L9808" t="s">
        <v>1952</v>
      </c>
      <c r="M9808" t="s">
        <v>1953</v>
      </c>
      <c r="P9808" t="s">
        <v>999</v>
      </c>
      <c r="Q9808" t="s">
        <v>109</v>
      </c>
      <c r="R9808" t="s">
        <v>110</v>
      </c>
      <c r="S9808" t="s">
        <v>109</v>
      </c>
      <c r="T9808" t="s">
        <v>111</v>
      </c>
      <c r="U9808" t="s">
        <v>50</v>
      </c>
      <c r="V9808">
        <v>2</v>
      </c>
      <c r="W9808">
        <v>8.1</v>
      </c>
      <c r="X9808" t="s">
        <v>1829</v>
      </c>
      <c r="Y9808" t="s">
        <v>1915</v>
      </c>
      <c r="Z9808" t="s">
        <v>42</v>
      </c>
      <c r="AA9808" t="s">
        <v>43</v>
      </c>
      <c r="AB9808">
        <v>21237</v>
      </c>
      <c r="AC9808" s="1">
        <v>44880</v>
      </c>
      <c r="AD9808" t="s">
        <v>97</v>
      </c>
      <c r="AE9808" t="s">
        <v>112</v>
      </c>
      <c r="AF9808">
        <v>0</v>
      </c>
      <c r="AG9808" t="s">
        <v>46</v>
      </c>
      <c r="AH9808" s="1">
        <v>44880</v>
      </c>
      <c r="AK9808">
        <f>Tabla_Consulta_desde_TMS8[[#This Row],[idpedido]]</f>
        <v>460168</v>
      </c>
    </row>
    <row r="9809" spans="1:37" x14ac:dyDescent="0.25">
      <c r="A9809" t="str">
        <f>Tabla_Consulta_desde_TMS8[[#This Row],[Nro_Referencia]]</f>
        <v>22-2415</v>
      </c>
      <c r="B9809">
        <v>460169</v>
      </c>
      <c r="C9809" t="s">
        <v>49962</v>
      </c>
      <c r="D9809" t="s">
        <v>1942</v>
      </c>
      <c r="E9809" t="s">
        <v>47</v>
      </c>
      <c r="F9809" t="s">
        <v>33</v>
      </c>
      <c r="G9809" t="s">
        <v>49963</v>
      </c>
      <c r="H9809" s="1">
        <v>44879</v>
      </c>
      <c r="I9809" t="s">
        <v>34</v>
      </c>
      <c r="J9809" s="1">
        <v>44880</v>
      </c>
      <c r="K9809" t="s">
        <v>1980</v>
      </c>
      <c r="L9809" t="s">
        <v>1981</v>
      </c>
      <c r="M9809" t="s">
        <v>1982</v>
      </c>
      <c r="P9809" t="s">
        <v>889</v>
      </c>
      <c r="Q9809" t="s">
        <v>68</v>
      </c>
      <c r="R9809" t="s">
        <v>69</v>
      </c>
      <c r="S9809" t="s">
        <v>68</v>
      </c>
      <c r="T9809" t="s">
        <v>111</v>
      </c>
      <c r="U9809" t="s">
        <v>71</v>
      </c>
      <c r="V9809">
        <v>9</v>
      </c>
      <c r="W9809">
        <v>121.4</v>
      </c>
      <c r="X9809" t="s">
        <v>1829</v>
      </c>
      <c r="Y9809" t="s">
        <v>1915</v>
      </c>
      <c r="Z9809" t="s">
        <v>42</v>
      </c>
      <c r="AA9809" t="s">
        <v>43</v>
      </c>
      <c r="AB9809">
        <v>21246</v>
      </c>
      <c r="AC9809" s="1">
        <v>44880</v>
      </c>
      <c r="AD9809" t="s">
        <v>97</v>
      </c>
      <c r="AE9809" t="s">
        <v>452</v>
      </c>
      <c r="AF9809">
        <v>0</v>
      </c>
      <c r="AG9809" t="s">
        <v>46</v>
      </c>
      <c r="AH9809" s="1">
        <v>44880</v>
      </c>
      <c r="AK9809">
        <f>Tabla_Consulta_desde_TMS8[[#This Row],[idpedido]]</f>
        <v>460169</v>
      </c>
    </row>
    <row r="9810" spans="1:37" x14ac:dyDescent="0.25">
      <c r="A9810" t="str">
        <f>Tabla_Consulta_desde_TMS8[[#This Row],[Nro_Referencia]]</f>
        <v>22-2423</v>
      </c>
      <c r="B9810">
        <v>460170</v>
      </c>
      <c r="C9810" t="s">
        <v>49964</v>
      </c>
      <c r="D9810" t="s">
        <v>1942</v>
      </c>
      <c r="E9810" t="s">
        <v>47</v>
      </c>
      <c r="F9810" t="s">
        <v>33</v>
      </c>
      <c r="G9810" t="s">
        <v>49965</v>
      </c>
      <c r="H9810" s="1">
        <v>44879</v>
      </c>
      <c r="I9810" t="s">
        <v>34</v>
      </c>
      <c r="J9810" s="1">
        <v>44880</v>
      </c>
      <c r="K9810" t="s">
        <v>1948</v>
      </c>
      <c r="L9810" t="s">
        <v>1949</v>
      </c>
      <c r="M9810" t="s">
        <v>1950</v>
      </c>
      <c r="P9810" t="s">
        <v>820</v>
      </c>
      <c r="Q9810" t="s">
        <v>38</v>
      </c>
      <c r="R9810" t="s">
        <v>39</v>
      </c>
      <c r="S9810" t="s">
        <v>38</v>
      </c>
      <c r="T9810" t="s">
        <v>103</v>
      </c>
      <c r="U9810" t="s">
        <v>41</v>
      </c>
      <c r="V9810">
        <v>1</v>
      </c>
      <c r="W9810">
        <v>95</v>
      </c>
      <c r="X9810" t="s">
        <v>1829</v>
      </c>
      <c r="Y9810" t="s">
        <v>1915</v>
      </c>
      <c r="Z9810" t="s">
        <v>42</v>
      </c>
      <c r="AA9810" t="s">
        <v>43</v>
      </c>
      <c r="AB9810">
        <v>21217</v>
      </c>
      <c r="AC9810" s="1">
        <v>44880</v>
      </c>
      <c r="AD9810" t="s">
        <v>145</v>
      </c>
      <c r="AE9810" t="s">
        <v>205</v>
      </c>
      <c r="AF9810">
        <v>0</v>
      </c>
      <c r="AG9810" t="s">
        <v>46</v>
      </c>
      <c r="AH9810" s="1">
        <v>44880</v>
      </c>
      <c r="AK9810">
        <f>Tabla_Consulta_desde_TMS8[[#This Row],[idpedido]]</f>
        <v>460170</v>
      </c>
    </row>
    <row r="9811" spans="1:37" x14ac:dyDescent="0.25">
      <c r="A9811" t="str">
        <f>Tabla_Consulta_desde_TMS8[[#This Row],[Nro_Referencia]]</f>
        <v>22-2411</v>
      </c>
      <c r="B9811">
        <v>460171</v>
      </c>
      <c r="C9811" t="s">
        <v>49966</v>
      </c>
      <c r="D9811" t="s">
        <v>1942</v>
      </c>
      <c r="E9811" t="s">
        <v>47</v>
      </c>
      <c r="F9811" t="s">
        <v>33</v>
      </c>
      <c r="G9811" t="s">
        <v>49967</v>
      </c>
      <c r="H9811" s="1">
        <v>44879</v>
      </c>
      <c r="I9811" t="s">
        <v>34</v>
      </c>
      <c r="J9811" s="1">
        <v>44880</v>
      </c>
      <c r="K9811" t="s">
        <v>1961</v>
      </c>
      <c r="L9811" t="s">
        <v>1962</v>
      </c>
      <c r="M9811" t="s">
        <v>1963</v>
      </c>
      <c r="P9811" t="s">
        <v>816</v>
      </c>
      <c r="Q9811" t="s">
        <v>113</v>
      </c>
      <c r="R9811" t="s">
        <v>114</v>
      </c>
      <c r="S9811" t="s">
        <v>113</v>
      </c>
      <c r="T9811" t="s">
        <v>40</v>
      </c>
      <c r="U9811" t="s">
        <v>50</v>
      </c>
      <c r="V9811">
        <v>4</v>
      </c>
      <c r="W9811">
        <v>10.9</v>
      </c>
      <c r="X9811" t="s">
        <v>1829</v>
      </c>
      <c r="Y9811" t="s">
        <v>1915</v>
      </c>
      <c r="Z9811" t="s">
        <v>42</v>
      </c>
      <c r="AA9811" t="s">
        <v>43</v>
      </c>
      <c r="AB9811">
        <v>21223</v>
      </c>
      <c r="AC9811" s="1">
        <v>44880</v>
      </c>
      <c r="AD9811" t="s">
        <v>44</v>
      </c>
      <c r="AE9811" t="s">
        <v>65</v>
      </c>
      <c r="AF9811">
        <v>0</v>
      </c>
      <c r="AG9811" t="s">
        <v>46</v>
      </c>
      <c r="AH9811" s="1">
        <v>44880</v>
      </c>
      <c r="AJ9811" t="s">
        <v>3240</v>
      </c>
      <c r="AK9811">
        <f>Tabla_Consulta_desde_TMS8[[#This Row],[idpedido]]</f>
        <v>460171</v>
      </c>
    </row>
    <row r="9812" spans="1:37" x14ac:dyDescent="0.25">
      <c r="A9812" t="str">
        <f>Tabla_Consulta_desde_TMS8[[#This Row],[Nro_Referencia]]</f>
        <v>22-2413</v>
      </c>
      <c r="B9812">
        <v>460172</v>
      </c>
      <c r="C9812" t="s">
        <v>49968</v>
      </c>
      <c r="D9812" t="s">
        <v>1942</v>
      </c>
      <c r="E9812" t="s">
        <v>47</v>
      </c>
      <c r="F9812" t="s">
        <v>33</v>
      </c>
      <c r="G9812" t="s">
        <v>49969</v>
      </c>
      <c r="H9812" s="1">
        <v>44879</v>
      </c>
      <c r="I9812" t="s">
        <v>34</v>
      </c>
      <c r="J9812" s="1">
        <v>44880</v>
      </c>
      <c r="K9812" t="s">
        <v>1977</v>
      </c>
      <c r="L9812" t="s">
        <v>1978</v>
      </c>
      <c r="M9812" t="s">
        <v>1979</v>
      </c>
      <c r="P9812" t="s">
        <v>736</v>
      </c>
      <c r="Q9812" t="s">
        <v>546</v>
      </c>
      <c r="R9812" t="s">
        <v>39</v>
      </c>
      <c r="S9812" t="s">
        <v>710</v>
      </c>
      <c r="T9812" t="s">
        <v>103</v>
      </c>
      <c r="U9812" t="s">
        <v>41</v>
      </c>
      <c r="V9812">
        <v>1</v>
      </c>
      <c r="W9812">
        <v>6.2</v>
      </c>
      <c r="X9812" t="s">
        <v>1829</v>
      </c>
      <c r="Y9812" t="s">
        <v>1915</v>
      </c>
      <c r="Z9812" t="s">
        <v>42</v>
      </c>
      <c r="AA9812" t="s">
        <v>43</v>
      </c>
      <c r="AB9812">
        <v>21220</v>
      </c>
      <c r="AC9812" s="1">
        <v>44880</v>
      </c>
      <c r="AD9812" t="s">
        <v>97</v>
      </c>
      <c r="AE9812" t="s">
        <v>104</v>
      </c>
      <c r="AF9812">
        <v>0</v>
      </c>
      <c r="AG9812" t="s">
        <v>46</v>
      </c>
      <c r="AH9812" s="1">
        <v>44880</v>
      </c>
      <c r="AK9812">
        <f>Tabla_Consulta_desde_TMS8[[#This Row],[idpedido]]</f>
        <v>460172</v>
      </c>
    </row>
    <row r="9813" spans="1:37" x14ac:dyDescent="0.25">
      <c r="A9813" t="str">
        <f>Tabla_Consulta_desde_TMS8[[#This Row],[Nro_Referencia]]</f>
        <v>22-2420</v>
      </c>
      <c r="B9813">
        <v>460173</v>
      </c>
      <c r="C9813" t="s">
        <v>49970</v>
      </c>
      <c r="D9813" t="s">
        <v>1942</v>
      </c>
      <c r="E9813" t="s">
        <v>47</v>
      </c>
      <c r="F9813" t="s">
        <v>33</v>
      </c>
      <c r="G9813" t="s">
        <v>49971</v>
      </c>
      <c r="H9813" s="1">
        <v>44879</v>
      </c>
      <c r="I9813" t="s">
        <v>34</v>
      </c>
      <c r="J9813" s="1">
        <v>44880</v>
      </c>
      <c r="K9813" t="s">
        <v>1955</v>
      </c>
      <c r="L9813" t="s">
        <v>1956</v>
      </c>
      <c r="M9813" t="s">
        <v>1957</v>
      </c>
      <c r="P9813" t="s">
        <v>846</v>
      </c>
      <c r="Q9813" t="s">
        <v>93</v>
      </c>
      <c r="R9813" t="s">
        <v>94</v>
      </c>
      <c r="S9813" t="s">
        <v>765</v>
      </c>
      <c r="T9813" t="s">
        <v>40</v>
      </c>
      <c r="U9813" t="s">
        <v>50</v>
      </c>
      <c r="V9813">
        <v>9</v>
      </c>
      <c r="W9813">
        <v>47.8</v>
      </c>
      <c r="X9813" t="s">
        <v>1829</v>
      </c>
      <c r="Y9813" t="s">
        <v>1915</v>
      </c>
      <c r="Z9813" t="s">
        <v>42</v>
      </c>
      <c r="AA9813" t="s">
        <v>43</v>
      </c>
      <c r="AB9813">
        <v>21223</v>
      </c>
      <c r="AC9813" s="1">
        <v>44880</v>
      </c>
      <c r="AD9813" t="s">
        <v>44</v>
      </c>
      <c r="AE9813" t="s">
        <v>65</v>
      </c>
      <c r="AF9813">
        <v>0</v>
      </c>
      <c r="AG9813" t="s">
        <v>46</v>
      </c>
      <c r="AH9813" s="1">
        <v>44880</v>
      </c>
      <c r="AJ9813" t="s">
        <v>49972</v>
      </c>
      <c r="AK9813">
        <f>Tabla_Consulta_desde_TMS8[[#This Row],[idpedido]]</f>
        <v>460173</v>
      </c>
    </row>
    <row r="9814" spans="1:37" x14ac:dyDescent="0.25">
      <c r="A9814" t="str">
        <f>Tabla_Consulta_desde_TMS8[[#This Row],[Nro_Referencia]]</f>
        <v>22-2416</v>
      </c>
      <c r="B9814">
        <v>460174</v>
      </c>
      <c r="C9814" t="s">
        <v>49973</v>
      </c>
      <c r="D9814" t="s">
        <v>1942</v>
      </c>
      <c r="E9814" t="s">
        <v>47</v>
      </c>
      <c r="F9814" t="s">
        <v>33</v>
      </c>
      <c r="G9814" t="s">
        <v>49974</v>
      </c>
      <c r="H9814" s="1">
        <v>44879</v>
      </c>
      <c r="I9814" t="s">
        <v>34</v>
      </c>
      <c r="J9814" s="1">
        <v>44880</v>
      </c>
      <c r="K9814" t="s">
        <v>1973</v>
      </c>
      <c r="L9814" t="s">
        <v>2461</v>
      </c>
      <c r="M9814" t="s">
        <v>1448</v>
      </c>
      <c r="P9814" t="s">
        <v>886</v>
      </c>
      <c r="Q9814" t="s">
        <v>38</v>
      </c>
      <c r="R9814" t="s">
        <v>39</v>
      </c>
      <c r="S9814" t="s">
        <v>38</v>
      </c>
      <c r="T9814" t="s">
        <v>103</v>
      </c>
      <c r="U9814" t="s">
        <v>41</v>
      </c>
      <c r="V9814">
        <v>3</v>
      </c>
      <c r="W9814">
        <v>41.9</v>
      </c>
      <c r="X9814" t="s">
        <v>1829</v>
      </c>
      <c r="Y9814" t="s">
        <v>1915</v>
      </c>
      <c r="Z9814" t="s">
        <v>42</v>
      </c>
      <c r="AA9814" t="s">
        <v>43</v>
      </c>
      <c r="AB9814">
        <v>21217</v>
      </c>
      <c r="AC9814" s="1">
        <v>44880</v>
      </c>
      <c r="AD9814" t="s">
        <v>145</v>
      </c>
      <c r="AE9814" t="s">
        <v>205</v>
      </c>
      <c r="AF9814">
        <v>0</v>
      </c>
      <c r="AG9814" t="s">
        <v>46</v>
      </c>
      <c r="AH9814" s="1">
        <v>44880</v>
      </c>
      <c r="AK9814">
        <f>Tabla_Consulta_desde_TMS8[[#This Row],[idpedido]]</f>
        <v>460174</v>
      </c>
    </row>
    <row r="9815" spans="1:37" x14ac:dyDescent="0.25">
      <c r="A9815" t="str">
        <f>Tabla_Consulta_desde_TMS8[[#This Row],[Nro_Referencia]]</f>
        <v>22-2449</v>
      </c>
      <c r="B9815">
        <v>460175</v>
      </c>
      <c r="C9815" t="s">
        <v>49975</v>
      </c>
      <c r="D9815" t="s">
        <v>1942</v>
      </c>
      <c r="E9815" t="s">
        <v>47</v>
      </c>
      <c r="F9815" t="s">
        <v>33</v>
      </c>
      <c r="G9815" t="s">
        <v>49976</v>
      </c>
      <c r="H9815" s="1">
        <v>44879</v>
      </c>
      <c r="I9815" t="s">
        <v>34</v>
      </c>
      <c r="J9815" s="1">
        <v>44882</v>
      </c>
      <c r="K9815" t="s">
        <v>1980</v>
      </c>
      <c r="L9815" t="s">
        <v>1981</v>
      </c>
      <c r="M9815" t="s">
        <v>1982</v>
      </c>
      <c r="P9815" t="s">
        <v>889</v>
      </c>
      <c r="Q9815" t="s">
        <v>68</v>
      </c>
      <c r="R9815" t="s">
        <v>69</v>
      </c>
      <c r="S9815" t="s">
        <v>68</v>
      </c>
      <c r="T9815" t="s">
        <v>111</v>
      </c>
      <c r="U9815" t="s">
        <v>71</v>
      </c>
      <c r="V9815">
        <v>1</v>
      </c>
      <c r="W9815">
        <v>3.2</v>
      </c>
      <c r="X9815" t="s">
        <v>1829</v>
      </c>
      <c r="Y9815" t="s">
        <v>1915</v>
      </c>
      <c r="Z9815" t="s">
        <v>42</v>
      </c>
      <c r="AA9815" t="s">
        <v>43</v>
      </c>
      <c r="AB9815">
        <v>21337</v>
      </c>
      <c r="AC9815" s="1">
        <v>44882</v>
      </c>
      <c r="AD9815" t="s">
        <v>97</v>
      </c>
      <c r="AE9815" t="s">
        <v>452</v>
      </c>
      <c r="AF9815">
        <v>0</v>
      </c>
      <c r="AG9815" t="s">
        <v>46</v>
      </c>
      <c r="AH9815" s="1">
        <v>44882</v>
      </c>
      <c r="AK9815">
        <f>Tabla_Consulta_desde_TMS8[[#This Row],[idpedido]]</f>
        <v>460175</v>
      </c>
    </row>
    <row r="9816" spans="1:37" x14ac:dyDescent="0.25">
      <c r="A9816" t="str">
        <f>Tabla_Consulta_desde_TMS8[[#This Row],[Nro_Referencia]]</f>
        <v>22-2419</v>
      </c>
      <c r="B9816">
        <v>460176</v>
      </c>
      <c r="C9816" t="s">
        <v>49977</v>
      </c>
      <c r="D9816" t="s">
        <v>1942</v>
      </c>
      <c r="E9816" t="s">
        <v>47</v>
      </c>
      <c r="F9816" t="s">
        <v>33</v>
      </c>
      <c r="G9816" t="s">
        <v>49978</v>
      </c>
      <c r="H9816" s="1">
        <v>44879</v>
      </c>
      <c r="I9816" t="s">
        <v>34</v>
      </c>
      <c r="J9816" s="1">
        <v>44880</v>
      </c>
      <c r="K9816" t="s">
        <v>1958</v>
      </c>
      <c r="L9816" t="s">
        <v>1959</v>
      </c>
      <c r="M9816" t="s">
        <v>1960</v>
      </c>
      <c r="P9816" t="s">
        <v>989</v>
      </c>
      <c r="Q9816" t="s">
        <v>38</v>
      </c>
      <c r="R9816" t="s">
        <v>39</v>
      </c>
      <c r="S9816" t="s">
        <v>38</v>
      </c>
      <c r="T9816" t="s">
        <v>103</v>
      </c>
      <c r="U9816" t="s">
        <v>41</v>
      </c>
      <c r="V9816">
        <v>3</v>
      </c>
      <c r="W9816">
        <v>7.5</v>
      </c>
      <c r="X9816" t="s">
        <v>1829</v>
      </c>
      <c r="Y9816" t="s">
        <v>1915</v>
      </c>
      <c r="Z9816" t="s">
        <v>42</v>
      </c>
      <c r="AA9816" t="s">
        <v>43</v>
      </c>
      <c r="AB9816">
        <v>21217</v>
      </c>
      <c r="AC9816" s="1">
        <v>44880</v>
      </c>
      <c r="AD9816" t="s">
        <v>145</v>
      </c>
      <c r="AE9816" t="s">
        <v>205</v>
      </c>
      <c r="AF9816">
        <v>0</v>
      </c>
      <c r="AG9816" t="s">
        <v>46</v>
      </c>
      <c r="AH9816" s="1">
        <v>44880</v>
      </c>
      <c r="AK9816">
        <f>Tabla_Consulta_desde_TMS8[[#This Row],[idpedido]]</f>
        <v>460176</v>
      </c>
    </row>
    <row r="9817" spans="1:37" x14ac:dyDescent="0.25">
      <c r="A9817" t="str">
        <f>Tabla_Consulta_desde_TMS8[[#This Row],[Nro_Referencia]]</f>
        <v>22-2422</v>
      </c>
      <c r="B9817">
        <v>460177</v>
      </c>
      <c r="C9817" t="s">
        <v>49979</v>
      </c>
      <c r="D9817" t="s">
        <v>1942</v>
      </c>
      <c r="E9817" t="s">
        <v>47</v>
      </c>
      <c r="F9817" t="s">
        <v>33</v>
      </c>
      <c r="G9817" t="s">
        <v>49980</v>
      </c>
      <c r="H9817" s="1">
        <v>44879</v>
      </c>
      <c r="I9817" t="s">
        <v>34</v>
      </c>
      <c r="J9817" s="1">
        <v>44880</v>
      </c>
      <c r="K9817" t="s">
        <v>1964</v>
      </c>
      <c r="L9817" t="s">
        <v>1965</v>
      </c>
      <c r="M9817" t="s">
        <v>1966</v>
      </c>
      <c r="P9817" t="s">
        <v>1180</v>
      </c>
      <c r="Q9817" t="s">
        <v>275</v>
      </c>
      <c r="R9817" t="s">
        <v>275</v>
      </c>
      <c r="S9817" t="s">
        <v>275</v>
      </c>
      <c r="T9817" t="s">
        <v>40</v>
      </c>
      <c r="U9817" t="s">
        <v>50</v>
      </c>
      <c r="V9817">
        <v>6</v>
      </c>
      <c r="W9817">
        <v>14.3</v>
      </c>
      <c r="X9817" t="s">
        <v>1829</v>
      </c>
      <c r="Y9817" t="s">
        <v>1915</v>
      </c>
      <c r="Z9817" t="s">
        <v>42</v>
      </c>
      <c r="AA9817" t="s">
        <v>43</v>
      </c>
      <c r="AB9817">
        <v>21223</v>
      </c>
      <c r="AC9817" s="1">
        <v>44880</v>
      </c>
      <c r="AD9817" t="s">
        <v>44</v>
      </c>
      <c r="AE9817" t="s">
        <v>65</v>
      </c>
      <c r="AF9817">
        <v>0</v>
      </c>
      <c r="AG9817" t="s">
        <v>46</v>
      </c>
      <c r="AH9817" s="1">
        <v>44880</v>
      </c>
      <c r="AJ9817" t="s">
        <v>30715</v>
      </c>
      <c r="AK9817">
        <f>Tabla_Consulta_desde_TMS8[[#This Row],[idpedido]]</f>
        <v>460177</v>
      </c>
    </row>
    <row r="9818" spans="1:37" x14ac:dyDescent="0.25">
      <c r="A9818" t="str">
        <f>Tabla_Consulta_desde_TMS8[[#This Row],[Nro_Referencia]]</f>
        <v>22-2410</v>
      </c>
      <c r="B9818">
        <v>460179</v>
      </c>
      <c r="C9818" t="s">
        <v>49981</v>
      </c>
      <c r="D9818" t="s">
        <v>1942</v>
      </c>
      <c r="E9818" t="s">
        <v>47</v>
      </c>
      <c r="F9818" t="s">
        <v>33</v>
      </c>
      <c r="G9818" t="s">
        <v>49982</v>
      </c>
      <c r="H9818" s="1">
        <v>44879</v>
      </c>
      <c r="I9818" t="s">
        <v>34</v>
      </c>
      <c r="J9818" s="1">
        <v>44880</v>
      </c>
      <c r="K9818" t="s">
        <v>1970</v>
      </c>
      <c r="L9818" t="s">
        <v>1971</v>
      </c>
      <c r="M9818" t="s">
        <v>1972</v>
      </c>
      <c r="P9818" t="s">
        <v>685</v>
      </c>
      <c r="Q9818" t="s">
        <v>86</v>
      </c>
      <c r="R9818" t="s">
        <v>87</v>
      </c>
      <c r="S9818" t="s">
        <v>86</v>
      </c>
      <c r="T9818" t="s">
        <v>40</v>
      </c>
      <c r="U9818" t="s">
        <v>50</v>
      </c>
      <c r="V9818">
        <v>4</v>
      </c>
      <c r="W9818">
        <v>19.100000000000001</v>
      </c>
      <c r="X9818" t="s">
        <v>1829</v>
      </c>
      <c r="Y9818" t="s">
        <v>1915</v>
      </c>
      <c r="Z9818" t="s">
        <v>42</v>
      </c>
      <c r="AA9818" t="s">
        <v>43</v>
      </c>
      <c r="AB9818">
        <v>21223</v>
      </c>
      <c r="AC9818" s="1">
        <v>44880</v>
      </c>
      <c r="AD9818" t="s">
        <v>44</v>
      </c>
      <c r="AE9818" t="s">
        <v>65</v>
      </c>
      <c r="AF9818">
        <v>0</v>
      </c>
      <c r="AG9818" t="s">
        <v>46</v>
      </c>
      <c r="AH9818" s="1">
        <v>44880</v>
      </c>
      <c r="AJ9818" t="s">
        <v>49983</v>
      </c>
      <c r="AK9818">
        <f>Tabla_Consulta_desde_TMS8[[#This Row],[idpedido]]</f>
        <v>460179</v>
      </c>
    </row>
    <row r="9819" spans="1:37" x14ac:dyDescent="0.25">
      <c r="A9819" t="str">
        <f>Tabla_Consulta_desde_TMS8[[#This Row],[Nro_Referencia]]</f>
        <v>22-2418</v>
      </c>
      <c r="B9819">
        <v>460180</v>
      </c>
      <c r="C9819" t="s">
        <v>49984</v>
      </c>
      <c r="D9819" t="s">
        <v>1942</v>
      </c>
      <c r="E9819" t="s">
        <v>47</v>
      </c>
      <c r="F9819" t="s">
        <v>33</v>
      </c>
      <c r="G9819" t="s">
        <v>49985</v>
      </c>
      <c r="H9819" s="1">
        <v>44879</v>
      </c>
      <c r="I9819" t="s">
        <v>34</v>
      </c>
      <c r="J9819" s="1">
        <v>44881</v>
      </c>
      <c r="K9819" t="s">
        <v>1954</v>
      </c>
      <c r="L9819" t="s">
        <v>1943</v>
      </c>
      <c r="M9819" t="s">
        <v>1944</v>
      </c>
      <c r="P9819" t="s">
        <v>1180</v>
      </c>
      <c r="Q9819" t="s">
        <v>275</v>
      </c>
      <c r="R9819" t="s">
        <v>275</v>
      </c>
      <c r="S9819" t="s">
        <v>275</v>
      </c>
      <c r="T9819" t="s">
        <v>40</v>
      </c>
      <c r="U9819" t="s">
        <v>50</v>
      </c>
      <c r="V9819">
        <v>2</v>
      </c>
      <c r="W9819">
        <v>28.2</v>
      </c>
      <c r="X9819" t="s">
        <v>1829</v>
      </c>
      <c r="Y9819" t="s">
        <v>1915</v>
      </c>
      <c r="Z9819" t="s">
        <v>42</v>
      </c>
      <c r="AA9819" t="s">
        <v>43</v>
      </c>
      <c r="AB9819">
        <v>21223</v>
      </c>
      <c r="AC9819" s="1">
        <v>44880</v>
      </c>
      <c r="AD9819" t="s">
        <v>44</v>
      </c>
      <c r="AE9819" t="s">
        <v>65</v>
      </c>
      <c r="AF9819">
        <v>0</v>
      </c>
      <c r="AG9819" t="s">
        <v>46</v>
      </c>
      <c r="AH9819" s="1">
        <v>44881</v>
      </c>
      <c r="AJ9819" t="s">
        <v>49986</v>
      </c>
      <c r="AK9819">
        <f>Tabla_Consulta_desde_TMS8[[#This Row],[idpedido]]</f>
        <v>460180</v>
      </c>
    </row>
    <row r="9820" spans="1:37" x14ac:dyDescent="0.25">
      <c r="A9820" t="str">
        <f>Tabla_Consulta_desde_TMS8[[#This Row],[Nro_Referencia]]</f>
        <v>22-2412</v>
      </c>
      <c r="B9820">
        <v>460181</v>
      </c>
      <c r="C9820" t="s">
        <v>49987</v>
      </c>
      <c r="D9820" t="s">
        <v>1942</v>
      </c>
      <c r="E9820" t="s">
        <v>47</v>
      </c>
      <c r="F9820" t="s">
        <v>33</v>
      </c>
      <c r="G9820" t="s">
        <v>49988</v>
      </c>
      <c r="H9820" s="1">
        <v>44879</v>
      </c>
      <c r="I9820" t="s">
        <v>34</v>
      </c>
      <c r="J9820" s="1">
        <v>44880</v>
      </c>
      <c r="K9820" t="s">
        <v>1989</v>
      </c>
      <c r="L9820" t="s">
        <v>1990</v>
      </c>
      <c r="M9820" t="s">
        <v>1991</v>
      </c>
      <c r="P9820" t="s">
        <v>1163</v>
      </c>
      <c r="Q9820" t="s">
        <v>113</v>
      </c>
      <c r="R9820" t="s">
        <v>114</v>
      </c>
      <c r="S9820" t="s">
        <v>113</v>
      </c>
      <c r="T9820" t="s">
        <v>40</v>
      </c>
      <c r="U9820" t="s">
        <v>50</v>
      </c>
      <c r="V9820">
        <v>1</v>
      </c>
      <c r="W9820">
        <v>15</v>
      </c>
      <c r="X9820" t="s">
        <v>1829</v>
      </c>
      <c r="Y9820" t="s">
        <v>1915</v>
      </c>
      <c r="Z9820" t="s">
        <v>42</v>
      </c>
      <c r="AA9820" t="s">
        <v>43</v>
      </c>
      <c r="AB9820">
        <v>21223</v>
      </c>
      <c r="AC9820" s="1">
        <v>44880</v>
      </c>
      <c r="AD9820" t="s">
        <v>44</v>
      </c>
      <c r="AE9820" t="s">
        <v>65</v>
      </c>
      <c r="AF9820">
        <v>0</v>
      </c>
      <c r="AG9820" t="s">
        <v>46</v>
      </c>
      <c r="AH9820" s="1">
        <v>44880</v>
      </c>
      <c r="AJ9820" t="s">
        <v>49989</v>
      </c>
      <c r="AK9820">
        <f>Tabla_Consulta_desde_TMS8[[#This Row],[idpedido]]</f>
        <v>460181</v>
      </c>
    </row>
    <row r="9821" spans="1:37" x14ac:dyDescent="0.25">
      <c r="A9821" t="str">
        <f>Tabla_Consulta_desde_TMS8[[#This Row],[Nro_Referencia]]</f>
        <v>GAR5040</v>
      </c>
      <c r="B9821">
        <v>460166</v>
      </c>
      <c r="C9821" t="s">
        <v>49990</v>
      </c>
      <c r="D9821" t="s">
        <v>1472</v>
      </c>
      <c r="E9821" t="s">
        <v>32</v>
      </c>
      <c r="F9821" t="s">
        <v>33</v>
      </c>
      <c r="G9821" t="s">
        <v>49991</v>
      </c>
      <c r="H9821" s="1">
        <v>44879</v>
      </c>
      <c r="I9821" t="s">
        <v>602</v>
      </c>
      <c r="J9821" s="1">
        <v>44894</v>
      </c>
      <c r="K9821" t="s">
        <v>49992</v>
      </c>
      <c r="L9821" t="s">
        <v>49993</v>
      </c>
      <c r="N9821" t="s">
        <v>49994</v>
      </c>
      <c r="O9821" t="s">
        <v>49994</v>
      </c>
      <c r="P9821" t="s">
        <v>1127</v>
      </c>
      <c r="Q9821" t="s">
        <v>275</v>
      </c>
      <c r="R9821" t="s">
        <v>275</v>
      </c>
      <c r="S9821" t="s">
        <v>275</v>
      </c>
      <c r="T9821" t="s">
        <v>40</v>
      </c>
      <c r="U9821" t="s">
        <v>50</v>
      </c>
      <c r="X9821" t="s">
        <v>1473</v>
      </c>
      <c r="Y9821" t="s">
        <v>1474</v>
      </c>
      <c r="Z9821" t="s">
        <v>42</v>
      </c>
      <c r="AA9821" t="s">
        <v>43</v>
      </c>
      <c r="AB9821">
        <v>21233</v>
      </c>
      <c r="AC9821" s="1">
        <v>44880</v>
      </c>
      <c r="AD9821" t="s">
        <v>44</v>
      </c>
      <c r="AE9821" t="s">
        <v>45</v>
      </c>
      <c r="AF9821">
        <v>0</v>
      </c>
      <c r="AG9821" t="s">
        <v>1475</v>
      </c>
      <c r="AH9821" s="1">
        <v>44880</v>
      </c>
      <c r="AJ9821" t="s">
        <v>43</v>
      </c>
      <c r="AK9821">
        <f>Tabla_Consulta_desde_TMS8[[#This Row],[idpedido]]</f>
        <v>460166</v>
      </c>
    </row>
    <row r="9822" spans="1:37" x14ac:dyDescent="0.25">
      <c r="A9822" t="str">
        <f>Tabla_Consulta_desde_TMS8[[#This Row],[Nro_Referencia]]</f>
        <v>GAR5041</v>
      </c>
      <c r="B9822">
        <v>460164</v>
      </c>
      <c r="C9822" t="s">
        <v>49995</v>
      </c>
      <c r="D9822" t="s">
        <v>1472</v>
      </c>
      <c r="E9822" t="s">
        <v>32</v>
      </c>
      <c r="F9822" t="s">
        <v>33</v>
      </c>
      <c r="G9822" t="s">
        <v>49996</v>
      </c>
      <c r="H9822" s="1">
        <v>44879</v>
      </c>
      <c r="I9822" t="s">
        <v>470</v>
      </c>
      <c r="J9822" s="1">
        <v>44894</v>
      </c>
      <c r="K9822" t="s">
        <v>49997</v>
      </c>
      <c r="L9822" t="s">
        <v>49998</v>
      </c>
      <c r="M9822" t="s">
        <v>43</v>
      </c>
      <c r="N9822" t="s">
        <v>49999</v>
      </c>
      <c r="O9822" t="s">
        <v>49999</v>
      </c>
      <c r="P9822" t="s">
        <v>1479</v>
      </c>
      <c r="Q9822" t="s">
        <v>88</v>
      </c>
      <c r="R9822" t="s">
        <v>88</v>
      </c>
      <c r="S9822" t="s">
        <v>88</v>
      </c>
      <c r="T9822" t="s">
        <v>40</v>
      </c>
      <c r="U9822" t="s">
        <v>41</v>
      </c>
      <c r="V9822">
        <v>0</v>
      </c>
      <c r="W9822">
        <v>0</v>
      </c>
      <c r="X9822" t="s">
        <v>1473</v>
      </c>
      <c r="Y9822" t="s">
        <v>1474</v>
      </c>
      <c r="Z9822" t="s">
        <v>42</v>
      </c>
      <c r="AA9822" t="s">
        <v>43</v>
      </c>
      <c r="AB9822">
        <v>21233</v>
      </c>
      <c r="AC9822" s="1">
        <v>44880</v>
      </c>
      <c r="AD9822" t="s">
        <v>44</v>
      </c>
      <c r="AE9822" t="s">
        <v>45</v>
      </c>
      <c r="AF9822">
        <v>1</v>
      </c>
      <c r="AG9822" t="s">
        <v>52</v>
      </c>
      <c r="AH9822" s="1">
        <v>44894</v>
      </c>
      <c r="AI9822" t="s">
        <v>507</v>
      </c>
      <c r="AJ9822" t="s">
        <v>50000</v>
      </c>
      <c r="AK9822">
        <f>Tabla_Consulta_desde_TMS8[[#This Row],[idpedido]]</f>
        <v>460164</v>
      </c>
    </row>
    <row r="9823" spans="1:37" x14ac:dyDescent="0.25">
      <c r="A9823" t="str">
        <f>Tabla_Consulta_desde_TMS8[[#This Row],[Nro_Referencia]]</f>
        <v>GAR5044</v>
      </c>
      <c r="B9823">
        <v>460165</v>
      </c>
      <c r="C9823" t="s">
        <v>50001</v>
      </c>
      <c r="D9823" t="s">
        <v>1472</v>
      </c>
      <c r="E9823" t="s">
        <v>32</v>
      </c>
      <c r="F9823" t="s">
        <v>33</v>
      </c>
      <c r="G9823" t="s">
        <v>50002</v>
      </c>
      <c r="H9823" s="1">
        <v>44879</v>
      </c>
      <c r="I9823" t="s">
        <v>34</v>
      </c>
      <c r="J9823" s="1">
        <v>44894</v>
      </c>
      <c r="K9823" t="s">
        <v>50003</v>
      </c>
      <c r="L9823" t="s">
        <v>50004</v>
      </c>
      <c r="N9823" t="s">
        <v>50005</v>
      </c>
      <c r="O9823" t="s">
        <v>50005</v>
      </c>
      <c r="P9823" t="s">
        <v>824</v>
      </c>
      <c r="Q9823" t="s">
        <v>95</v>
      </c>
      <c r="R9823" t="s">
        <v>96</v>
      </c>
      <c r="S9823" t="s">
        <v>825</v>
      </c>
      <c r="T9823" t="s">
        <v>40</v>
      </c>
      <c r="U9823" t="s">
        <v>50</v>
      </c>
      <c r="V9823">
        <v>0</v>
      </c>
      <c r="W9823">
        <v>0</v>
      </c>
      <c r="X9823" t="s">
        <v>1473</v>
      </c>
      <c r="Y9823" t="s">
        <v>1474</v>
      </c>
      <c r="Z9823" t="s">
        <v>42</v>
      </c>
      <c r="AA9823" t="s">
        <v>43</v>
      </c>
      <c r="AB9823">
        <v>21233</v>
      </c>
      <c r="AC9823" s="1">
        <v>44880</v>
      </c>
      <c r="AD9823" t="s">
        <v>44</v>
      </c>
      <c r="AE9823" t="s">
        <v>45</v>
      </c>
      <c r="AF9823">
        <v>0</v>
      </c>
      <c r="AG9823" t="s">
        <v>46</v>
      </c>
      <c r="AH9823" s="1">
        <v>44888</v>
      </c>
      <c r="AJ9823" t="s">
        <v>2677</v>
      </c>
      <c r="AK9823">
        <f>Tabla_Consulta_desde_TMS8[[#This Row],[idpedido]]</f>
        <v>460165</v>
      </c>
    </row>
    <row r="9824" spans="1:37" x14ac:dyDescent="0.25">
      <c r="A9824" t="str">
        <f>Tabla_Consulta_desde_TMS8[[#This Row],[Nro_Referencia]]</f>
        <v>370221</v>
      </c>
      <c r="B9824">
        <v>460157</v>
      </c>
      <c r="C9824" t="s">
        <v>50006</v>
      </c>
      <c r="D9824" t="s">
        <v>680</v>
      </c>
      <c r="E9824" t="s">
        <v>47</v>
      </c>
      <c r="F9824" t="s">
        <v>460</v>
      </c>
      <c r="G9824" t="s">
        <v>50007</v>
      </c>
      <c r="H9824" s="1">
        <v>44879</v>
      </c>
      <c r="I9824" t="s">
        <v>34</v>
      </c>
      <c r="J9824" s="1">
        <v>44880</v>
      </c>
      <c r="K9824" t="s">
        <v>2253</v>
      </c>
      <c r="L9824" t="s">
        <v>2254</v>
      </c>
      <c r="M9824" t="s">
        <v>2255</v>
      </c>
      <c r="N9824" t="s">
        <v>2256</v>
      </c>
      <c r="O9824" t="s">
        <v>43</v>
      </c>
      <c r="P9824" t="s">
        <v>109</v>
      </c>
      <c r="Q9824" t="s">
        <v>109</v>
      </c>
      <c r="R9824" t="s">
        <v>110</v>
      </c>
      <c r="T9824" t="s">
        <v>40</v>
      </c>
      <c r="U9824" t="s">
        <v>50</v>
      </c>
      <c r="V9824">
        <v>1</v>
      </c>
      <c r="W9824">
        <v>1</v>
      </c>
      <c r="X9824" t="s">
        <v>681</v>
      </c>
      <c r="Y9824" t="s">
        <v>36</v>
      </c>
      <c r="Z9824" t="s">
        <v>42</v>
      </c>
      <c r="AA9824" t="s">
        <v>43</v>
      </c>
      <c r="AB9824">
        <v>21212</v>
      </c>
      <c r="AC9824" s="1">
        <v>44879</v>
      </c>
      <c r="AD9824" t="s">
        <v>44</v>
      </c>
      <c r="AE9824" t="s">
        <v>45</v>
      </c>
      <c r="AF9824">
        <v>0</v>
      </c>
      <c r="AG9824" t="s">
        <v>46</v>
      </c>
      <c r="AH9824" s="1">
        <v>44880</v>
      </c>
      <c r="AJ9824" t="s">
        <v>50008</v>
      </c>
      <c r="AK9824">
        <f>Tabla_Consulta_desde_TMS8[[#This Row],[idpedido]]</f>
        <v>460157</v>
      </c>
    </row>
    <row r="9825" spans="1:37" x14ac:dyDescent="0.25">
      <c r="A9825" t="str">
        <f>Tabla_Consulta_desde_TMS8[[#This Row],[Nro_Referencia]]</f>
        <v>370370</v>
      </c>
      <c r="B9825">
        <v>460159</v>
      </c>
      <c r="C9825" t="s">
        <v>50009</v>
      </c>
      <c r="D9825" t="s">
        <v>680</v>
      </c>
      <c r="E9825" t="s">
        <v>47</v>
      </c>
      <c r="F9825" t="s">
        <v>460</v>
      </c>
      <c r="G9825" t="s">
        <v>50010</v>
      </c>
      <c r="H9825" s="1">
        <v>44879</v>
      </c>
      <c r="I9825" t="s">
        <v>34</v>
      </c>
      <c r="J9825" s="1">
        <v>44881</v>
      </c>
      <c r="K9825" t="s">
        <v>18733</v>
      </c>
      <c r="L9825" t="s">
        <v>2991</v>
      </c>
      <c r="M9825" t="s">
        <v>2605</v>
      </c>
      <c r="N9825" t="s">
        <v>18734</v>
      </c>
      <c r="O9825" t="s">
        <v>43</v>
      </c>
      <c r="P9825" t="s">
        <v>109</v>
      </c>
      <c r="Q9825" t="s">
        <v>109</v>
      </c>
      <c r="R9825" t="s">
        <v>110</v>
      </c>
      <c r="T9825" t="s">
        <v>40</v>
      </c>
      <c r="U9825" t="s">
        <v>50</v>
      </c>
      <c r="V9825">
        <v>1</v>
      </c>
      <c r="W9825">
        <v>1</v>
      </c>
      <c r="X9825" t="s">
        <v>681</v>
      </c>
      <c r="Y9825" t="s">
        <v>36</v>
      </c>
      <c r="Z9825" t="s">
        <v>42</v>
      </c>
      <c r="AA9825" t="s">
        <v>43</v>
      </c>
      <c r="AB9825">
        <v>21212</v>
      </c>
      <c r="AC9825" s="1">
        <v>44879</v>
      </c>
      <c r="AD9825" t="s">
        <v>44</v>
      </c>
      <c r="AE9825" t="s">
        <v>45</v>
      </c>
      <c r="AF9825">
        <v>0</v>
      </c>
      <c r="AG9825" t="s">
        <v>46</v>
      </c>
      <c r="AH9825" s="1">
        <v>44881</v>
      </c>
      <c r="AJ9825" t="s">
        <v>50011</v>
      </c>
      <c r="AK9825">
        <f>Tabla_Consulta_desde_TMS8[[#This Row],[idpedido]]</f>
        <v>460159</v>
      </c>
    </row>
    <row r="9826" spans="1:37" x14ac:dyDescent="0.25">
      <c r="A9826" t="str">
        <f>Tabla_Consulta_desde_TMS8[[#This Row],[Nro_Referencia]]</f>
        <v>370371</v>
      </c>
      <c r="B9826">
        <v>460160</v>
      </c>
      <c r="C9826" t="s">
        <v>50012</v>
      </c>
      <c r="D9826" t="s">
        <v>680</v>
      </c>
      <c r="E9826" t="s">
        <v>47</v>
      </c>
      <c r="F9826" t="s">
        <v>460</v>
      </c>
      <c r="G9826" t="s">
        <v>50013</v>
      </c>
      <c r="H9826" s="1">
        <v>44879</v>
      </c>
      <c r="I9826" t="s">
        <v>34</v>
      </c>
      <c r="J9826" s="1">
        <v>44880</v>
      </c>
      <c r="K9826" t="s">
        <v>50014</v>
      </c>
      <c r="L9826" t="s">
        <v>2991</v>
      </c>
      <c r="M9826" t="s">
        <v>2605</v>
      </c>
      <c r="N9826" t="s">
        <v>2992</v>
      </c>
      <c r="O9826" t="s">
        <v>43</v>
      </c>
      <c r="P9826" t="s">
        <v>109</v>
      </c>
      <c r="Q9826" t="s">
        <v>109</v>
      </c>
      <c r="R9826" t="s">
        <v>110</v>
      </c>
      <c r="T9826" t="s">
        <v>40</v>
      </c>
      <c r="U9826" t="s">
        <v>50</v>
      </c>
      <c r="V9826">
        <v>1</v>
      </c>
      <c r="W9826">
        <v>1</v>
      </c>
      <c r="X9826" t="s">
        <v>681</v>
      </c>
      <c r="Y9826" t="s">
        <v>36</v>
      </c>
      <c r="Z9826" t="s">
        <v>42</v>
      </c>
      <c r="AA9826" t="s">
        <v>43</v>
      </c>
      <c r="AB9826">
        <v>21212</v>
      </c>
      <c r="AC9826" s="1">
        <v>44879</v>
      </c>
      <c r="AD9826" t="s">
        <v>44</v>
      </c>
      <c r="AE9826" t="s">
        <v>45</v>
      </c>
      <c r="AF9826">
        <v>0</v>
      </c>
      <c r="AG9826" t="s">
        <v>46</v>
      </c>
      <c r="AH9826" s="1">
        <v>44880</v>
      </c>
      <c r="AJ9826" t="s">
        <v>50015</v>
      </c>
      <c r="AK9826">
        <f>Tabla_Consulta_desde_TMS8[[#This Row],[idpedido]]</f>
        <v>460160</v>
      </c>
    </row>
    <row r="9827" spans="1:37" x14ac:dyDescent="0.25">
      <c r="A9827" t="str">
        <f>Tabla_Consulta_desde_TMS8[[#This Row],[Nro_Referencia]]</f>
        <v>370424</v>
      </c>
      <c r="B9827">
        <v>460161</v>
      </c>
      <c r="C9827" t="s">
        <v>50016</v>
      </c>
      <c r="D9827" t="s">
        <v>680</v>
      </c>
      <c r="E9827" t="s">
        <v>47</v>
      </c>
      <c r="F9827" t="s">
        <v>460</v>
      </c>
      <c r="G9827" t="s">
        <v>50017</v>
      </c>
      <c r="H9827" s="1">
        <v>44879</v>
      </c>
      <c r="I9827" t="s">
        <v>34</v>
      </c>
      <c r="J9827" s="1">
        <v>44880</v>
      </c>
      <c r="K9827" t="s">
        <v>15456</v>
      </c>
      <c r="L9827" t="s">
        <v>15457</v>
      </c>
      <c r="M9827" t="s">
        <v>1045</v>
      </c>
      <c r="N9827" t="s">
        <v>15458</v>
      </c>
      <c r="O9827" t="s">
        <v>43</v>
      </c>
      <c r="P9827" t="s">
        <v>109</v>
      </c>
      <c r="Q9827" t="s">
        <v>109</v>
      </c>
      <c r="R9827" t="s">
        <v>110</v>
      </c>
      <c r="T9827" t="s">
        <v>40</v>
      </c>
      <c r="U9827" t="s">
        <v>50</v>
      </c>
      <c r="V9827">
        <v>1</v>
      </c>
      <c r="W9827">
        <v>1</v>
      </c>
      <c r="X9827" t="s">
        <v>681</v>
      </c>
      <c r="Y9827" t="s">
        <v>36</v>
      </c>
      <c r="Z9827" t="s">
        <v>42</v>
      </c>
      <c r="AA9827" t="s">
        <v>43</v>
      </c>
      <c r="AB9827">
        <v>21212</v>
      </c>
      <c r="AC9827" s="1">
        <v>44879</v>
      </c>
      <c r="AD9827" t="s">
        <v>44</v>
      </c>
      <c r="AE9827" t="s">
        <v>45</v>
      </c>
      <c r="AF9827">
        <v>0</v>
      </c>
      <c r="AG9827" t="s">
        <v>46</v>
      </c>
      <c r="AH9827" s="1">
        <v>44880</v>
      </c>
      <c r="AJ9827" t="s">
        <v>50015</v>
      </c>
      <c r="AK9827">
        <f>Tabla_Consulta_desde_TMS8[[#This Row],[idpedido]]</f>
        <v>460161</v>
      </c>
    </row>
    <row r="9828" spans="1:37" x14ac:dyDescent="0.25">
      <c r="A9828" t="str">
        <f>Tabla_Consulta_desde_TMS8[[#This Row],[Nro_Referencia]]</f>
        <v>370386</v>
      </c>
      <c r="B9828">
        <v>460094</v>
      </c>
      <c r="C9828" t="s">
        <v>50018</v>
      </c>
      <c r="D9828" t="s">
        <v>680</v>
      </c>
      <c r="E9828" t="s">
        <v>47</v>
      </c>
      <c r="F9828" t="s">
        <v>33</v>
      </c>
      <c r="G9828" t="s">
        <v>50019</v>
      </c>
      <c r="H9828" s="1">
        <v>44879</v>
      </c>
      <c r="I9828" t="s">
        <v>34</v>
      </c>
      <c r="J9828" s="1">
        <v>44880</v>
      </c>
      <c r="K9828" t="s">
        <v>3265</v>
      </c>
      <c r="L9828" t="s">
        <v>2930</v>
      </c>
      <c r="M9828" t="s">
        <v>1030</v>
      </c>
      <c r="N9828" t="s">
        <v>2931</v>
      </c>
      <c r="O9828" t="s">
        <v>43</v>
      </c>
      <c r="P9828" t="s">
        <v>109</v>
      </c>
      <c r="Q9828" t="s">
        <v>109</v>
      </c>
      <c r="R9828" t="s">
        <v>110</v>
      </c>
      <c r="T9828" t="s">
        <v>111</v>
      </c>
      <c r="U9828" t="s">
        <v>50</v>
      </c>
      <c r="V9828">
        <v>1</v>
      </c>
      <c r="W9828">
        <v>1</v>
      </c>
      <c r="X9828" t="s">
        <v>681</v>
      </c>
      <c r="Y9828" t="s">
        <v>36</v>
      </c>
      <c r="Z9828" t="s">
        <v>42</v>
      </c>
      <c r="AA9828" t="s">
        <v>43</v>
      </c>
      <c r="AB9828">
        <v>21237</v>
      </c>
      <c r="AC9828" s="1">
        <v>44880</v>
      </c>
      <c r="AD9828" t="s">
        <v>97</v>
      </c>
      <c r="AE9828" t="s">
        <v>112</v>
      </c>
      <c r="AF9828">
        <v>0</v>
      </c>
      <c r="AG9828" t="s">
        <v>46</v>
      </c>
      <c r="AH9828" s="1">
        <v>44880</v>
      </c>
      <c r="AK9828">
        <f>Tabla_Consulta_desde_TMS8[[#This Row],[idpedido]]</f>
        <v>460094</v>
      </c>
    </row>
    <row r="9829" spans="1:37" x14ac:dyDescent="0.25">
      <c r="A9829" t="str">
        <f>Tabla_Consulta_desde_TMS8[[#This Row],[Nro_Referencia]]</f>
        <v>370387</v>
      </c>
      <c r="B9829">
        <v>460095</v>
      </c>
      <c r="C9829" t="s">
        <v>50020</v>
      </c>
      <c r="D9829" t="s">
        <v>680</v>
      </c>
      <c r="E9829" t="s">
        <v>47</v>
      </c>
      <c r="F9829" t="s">
        <v>33</v>
      </c>
      <c r="G9829" t="s">
        <v>50021</v>
      </c>
      <c r="H9829" s="1">
        <v>44879</v>
      </c>
      <c r="I9829" t="s">
        <v>34</v>
      </c>
      <c r="J9829" s="1">
        <v>44880</v>
      </c>
      <c r="K9829" t="s">
        <v>50022</v>
      </c>
      <c r="L9829" t="s">
        <v>50023</v>
      </c>
      <c r="M9829" t="s">
        <v>50024</v>
      </c>
      <c r="N9829" t="s">
        <v>50025</v>
      </c>
      <c r="O9829" t="s">
        <v>43</v>
      </c>
      <c r="P9829" t="s">
        <v>68</v>
      </c>
      <c r="Q9829" t="s">
        <v>68</v>
      </c>
      <c r="R9829" t="s">
        <v>69</v>
      </c>
      <c r="T9829" t="s">
        <v>111</v>
      </c>
      <c r="U9829" t="s">
        <v>71</v>
      </c>
      <c r="V9829">
        <v>1</v>
      </c>
      <c r="W9829">
        <v>1</v>
      </c>
      <c r="X9829" t="s">
        <v>681</v>
      </c>
      <c r="Y9829" t="s">
        <v>36</v>
      </c>
      <c r="Z9829" t="s">
        <v>42</v>
      </c>
      <c r="AA9829" t="s">
        <v>43</v>
      </c>
      <c r="AB9829">
        <v>21245</v>
      </c>
      <c r="AC9829" s="1">
        <v>44880</v>
      </c>
      <c r="AD9829" t="s">
        <v>97</v>
      </c>
      <c r="AE9829" t="s">
        <v>143</v>
      </c>
      <c r="AF9829">
        <v>0</v>
      </c>
      <c r="AG9829" t="s">
        <v>46</v>
      </c>
      <c r="AH9829" s="1">
        <v>44880</v>
      </c>
      <c r="AK9829">
        <f>Tabla_Consulta_desde_TMS8[[#This Row],[idpedido]]</f>
        <v>460095</v>
      </c>
    </row>
    <row r="9830" spans="1:37" x14ac:dyDescent="0.25">
      <c r="A9830" t="str">
        <f>Tabla_Consulta_desde_TMS8[[#This Row],[Nro_Referencia]]</f>
        <v>370388</v>
      </c>
      <c r="B9830">
        <v>460096</v>
      </c>
      <c r="C9830" t="s">
        <v>50026</v>
      </c>
      <c r="D9830" t="s">
        <v>680</v>
      </c>
      <c r="E9830" t="s">
        <v>47</v>
      </c>
      <c r="F9830" t="s">
        <v>33</v>
      </c>
      <c r="G9830" t="s">
        <v>50027</v>
      </c>
      <c r="H9830" s="1">
        <v>44879</v>
      </c>
      <c r="I9830" t="s">
        <v>34</v>
      </c>
      <c r="J9830" s="1">
        <v>44880</v>
      </c>
      <c r="K9830" t="s">
        <v>50028</v>
      </c>
      <c r="L9830" t="s">
        <v>50029</v>
      </c>
      <c r="M9830" t="s">
        <v>50030</v>
      </c>
      <c r="N9830" t="s">
        <v>50031</v>
      </c>
      <c r="O9830" t="s">
        <v>43</v>
      </c>
      <c r="P9830" t="s">
        <v>68</v>
      </c>
      <c r="Q9830" t="s">
        <v>68</v>
      </c>
      <c r="R9830" t="s">
        <v>69</v>
      </c>
      <c r="T9830" t="s">
        <v>111</v>
      </c>
      <c r="U9830" t="s">
        <v>71</v>
      </c>
      <c r="V9830">
        <v>1</v>
      </c>
      <c r="W9830">
        <v>1</v>
      </c>
      <c r="X9830" t="s">
        <v>681</v>
      </c>
      <c r="Y9830" t="s">
        <v>36</v>
      </c>
      <c r="Z9830" t="s">
        <v>42</v>
      </c>
      <c r="AA9830" t="s">
        <v>43</v>
      </c>
      <c r="AB9830">
        <v>21245</v>
      </c>
      <c r="AC9830" s="1">
        <v>44880</v>
      </c>
      <c r="AD9830" t="s">
        <v>97</v>
      </c>
      <c r="AE9830" t="s">
        <v>143</v>
      </c>
      <c r="AF9830">
        <v>0</v>
      </c>
      <c r="AG9830" t="s">
        <v>46</v>
      </c>
      <c r="AH9830" s="1">
        <v>44880</v>
      </c>
      <c r="AK9830">
        <f>Tabla_Consulta_desde_TMS8[[#This Row],[idpedido]]</f>
        <v>460096</v>
      </c>
    </row>
    <row r="9831" spans="1:37" x14ac:dyDescent="0.25">
      <c r="A9831" t="str">
        <f>Tabla_Consulta_desde_TMS8[[#This Row],[Nro_Referencia]]</f>
        <v>370389</v>
      </c>
      <c r="B9831">
        <v>460097</v>
      </c>
      <c r="C9831" t="s">
        <v>50032</v>
      </c>
      <c r="D9831" t="s">
        <v>680</v>
      </c>
      <c r="E9831" t="s">
        <v>47</v>
      </c>
      <c r="F9831" t="s">
        <v>33</v>
      </c>
      <c r="G9831" t="s">
        <v>50033</v>
      </c>
      <c r="H9831" s="1">
        <v>44879</v>
      </c>
      <c r="I9831" t="s">
        <v>34</v>
      </c>
      <c r="J9831" s="1">
        <v>44880</v>
      </c>
      <c r="K9831" t="s">
        <v>50034</v>
      </c>
      <c r="L9831" t="s">
        <v>50035</v>
      </c>
      <c r="M9831" t="s">
        <v>1190</v>
      </c>
      <c r="N9831" t="s">
        <v>1191</v>
      </c>
      <c r="O9831" t="s">
        <v>43</v>
      </c>
      <c r="P9831" t="s">
        <v>38</v>
      </c>
      <c r="Q9831" t="s">
        <v>38</v>
      </c>
      <c r="R9831" t="s">
        <v>39</v>
      </c>
      <c r="T9831" t="s">
        <v>461</v>
      </c>
      <c r="U9831" t="s">
        <v>41</v>
      </c>
      <c r="V9831">
        <v>1</v>
      </c>
      <c r="W9831">
        <v>1</v>
      </c>
      <c r="X9831" t="s">
        <v>681</v>
      </c>
      <c r="Y9831" t="s">
        <v>36</v>
      </c>
      <c r="Z9831" t="s">
        <v>42</v>
      </c>
      <c r="AA9831" t="s">
        <v>43</v>
      </c>
      <c r="AB9831">
        <v>21238</v>
      </c>
      <c r="AC9831" s="1">
        <v>44880</v>
      </c>
      <c r="AD9831" t="s">
        <v>461</v>
      </c>
      <c r="AE9831" t="s">
        <v>462</v>
      </c>
      <c r="AF9831">
        <v>0</v>
      </c>
      <c r="AG9831" t="s">
        <v>46</v>
      </c>
      <c r="AH9831" s="1">
        <v>44880</v>
      </c>
      <c r="AK9831">
        <f>Tabla_Consulta_desde_TMS8[[#This Row],[idpedido]]</f>
        <v>460097</v>
      </c>
    </row>
    <row r="9832" spans="1:37" x14ac:dyDescent="0.25">
      <c r="A9832" t="str">
        <f>Tabla_Consulta_desde_TMS8[[#This Row],[Nro_Referencia]]</f>
        <v>370391</v>
      </c>
      <c r="B9832">
        <v>460098</v>
      </c>
      <c r="C9832" t="s">
        <v>50036</v>
      </c>
      <c r="D9832" t="s">
        <v>680</v>
      </c>
      <c r="E9832" t="s">
        <v>47</v>
      </c>
      <c r="F9832" t="s">
        <v>33</v>
      </c>
      <c r="G9832" t="s">
        <v>50037</v>
      </c>
      <c r="H9832" s="1">
        <v>44879</v>
      </c>
      <c r="I9832" t="s">
        <v>34</v>
      </c>
      <c r="J9832" s="1">
        <v>44882</v>
      </c>
      <c r="K9832" t="s">
        <v>50038</v>
      </c>
      <c r="L9832" t="s">
        <v>50039</v>
      </c>
      <c r="M9832" t="s">
        <v>50040</v>
      </c>
      <c r="N9832" t="s">
        <v>50041</v>
      </c>
      <c r="O9832" t="s">
        <v>43</v>
      </c>
      <c r="P9832" t="s">
        <v>415</v>
      </c>
      <c r="Q9832" t="s">
        <v>415</v>
      </c>
      <c r="R9832" t="s">
        <v>49</v>
      </c>
      <c r="T9832" t="s">
        <v>40</v>
      </c>
      <c r="U9832" t="s">
        <v>50</v>
      </c>
      <c r="V9832">
        <v>1</v>
      </c>
      <c r="W9832">
        <v>1</v>
      </c>
      <c r="X9832" t="s">
        <v>681</v>
      </c>
      <c r="Y9832" t="s">
        <v>36</v>
      </c>
      <c r="Z9832" t="s">
        <v>42</v>
      </c>
      <c r="AA9832" t="s">
        <v>43</v>
      </c>
      <c r="AB9832">
        <v>21222</v>
      </c>
      <c r="AC9832" s="1">
        <v>44880</v>
      </c>
      <c r="AD9832" t="s">
        <v>44</v>
      </c>
      <c r="AE9832" t="s">
        <v>65</v>
      </c>
      <c r="AF9832">
        <v>1</v>
      </c>
      <c r="AG9832" t="s">
        <v>46</v>
      </c>
      <c r="AH9832" s="1">
        <v>44882</v>
      </c>
      <c r="AJ9832" t="s">
        <v>50042</v>
      </c>
      <c r="AK9832">
        <f>Tabla_Consulta_desde_TMS8[[#This Row],[idpedido]]</f>
        <v>460098</v>
      </c>
    </row>
    <row r="9833" spans="1:37" x14ac:dyDescent="0.25">
      <c r="A9833" t="str">
        <f>Tabla_Consulta_desde_TMS8[[#This Row],[Nro_Referencia]]</f>
        <v>370392</v>
      </c>
      <c r="B9833">
        <v>460099</v>
      </c>
      <c r="C9833" t="s">
        <v>50043</v>
      </c>
      <c r="D9833" t="s">
        <v>680</v>
      </c>
      <c r="E9833" t="s">
        <v>47</v>
      </c>
      <c r="F9833" t="s">
        <v>33</v>
      </c>
      <c r="G9833" t="s">
        <v>50044</v>
      </c>
      <c r="H9833" s="1">
        <v>44879</v>
      </c>
      <c r="I9833" t="s">
        <v>34</v>
      </c>
      <c r="J9833" s="1">
        <v>44889</v>
      </c>
      <c r="K9833" t="s">
        <v>44877</v>
      </c>
      <c r="L9833" t="s">
        <v>44878</v>
      </c>
      <c r="M9833" t="s">
        <v>44879</v>
      </c>
      <c r="N9833" t="s">
        <v>44880</v>
      </c>
      <c r="O9833" t="s">
        <v>43</v>
      </c>
      <c r="P9833" t="s">
        <v>38</v>
      </c>
      <c r="Q9833" t="s">
        <v>38</v>
      </c>
      <c r="R9833" t="s">
        <v>39</v>
      </c>
      <c r="T9833" t="s">
        <v>103</v>
      </c>
      <c r="U9833" t="s">
        <v>41</v>
      </c>
      <c r="V9833">
        <v>1</v>
      </c>
      <c r="W9833">
        <v>1</v>
      </c>
      <c r="X9833" t="s">
        <v>681</v>
      </c>
      <c r="Y9833" t="s">
        <v>36</v>
      </c>
      <c r="Z9833" t="s">
        <v>42</v>
      </c>
      <c r="AA9833" t="s">
        <v>43</v>
      </c>
      <c r="AB9833">
        <v>21354</v>
      </c>
      <c r="AC9833" s="1">
        <v>44883</v>
      </c>
      <c r="AD9833" t="s">
        <v>97</v>
      </c>
      <c r="AE9833" t="s">
        <v>231</v>
      </c>
      <c r="AF9833">
        <v>3</v>
      </c>
      <c r="AG9833" t="s">
        <v>46</v>
      </c>
      <c r="AH9833" s="1">
        <v>44883</v>
      </c>
      <c r="AJ9833" t="s">
        <v>43</v>
      </c>
      <c r="AK9833">
        <f>Tabla_Consulta_desde_TMS8[[#This Row],[idpedido]]</f>
        <v>460099</v>
      </c>
    </row>
    <row r="9834" spans="1:37" x14ac:dyDescent="0.25">
      <c r="A9834" t="str">
        <f>Tabla_Consulta_desde_TMS8[[#This Row],[Nro_Referencia]]</f>
        <v>370393</v>
      </c>
      <c r="B9834">
        <v>460100</v>
      </c>
      <c r="C9834" t="s">
        <v>50045</v>
      </c>
      <c r="D9834" t="s">
        <v>680</v>
      </c>
      <c r="E9834" t="s">
        <v>47</v>
      </c>
      <c r="F9834" t="s">
        <v>33</v>
      </c>
      <c r="G9834" t="s">
        <v>50046</v>
      </c>
      <c r="H9834" s="1">
        <v>44879</v>
      </c>
      <c r="I9834" t="s">
        <v>34</v>
      </c>
      <c r="J9834" s="1">
        <v>44886</v>
      </c>
      <c r="K9834" t="s">
        <v>50047</v>
      </c>
      <c r="L9834" t="s">
        <v>50048</v>
      </c>
      <c r="M9834" t="s">
        <v>50049</v>
      </c>
      <c r="N9834" t="s">
        <v>50050</v>
      </c>
      <c r="O9834" t="s">
        <v>43</v>
      </c>
      <c r="P9834" t="s">
        <v>693</v>
      </c>
      <c r="Q9834" t="s">
        <v>693</v>
      </c>
      <c r="R9834" t="s">
        <v>49</v>
      </c>
      <c r="T9834" t="s">
        <v>40</v>
      </c>
      <c r="U9834" t="s">
        <v>50</v>
      </c>
      <c r="V9834">
        <v>1</v>
      </c>
      <c r="W9834">
        <v>1</v>
      </c>
      <c r="X9834" t="s">
        <v>681</v>
      </c>
      <c r="Y9834" t="s">
        <v>36</v>
      </c>
      <c r="Z9834" t="s">
        <v>42</v>
      </c>
      <c r="AA9834" t="s">
        <v>43</v>
      </c>
      <c r="AB9834">
        <v>21222</v>
      </c>
      <c r="AC9834" s="1">
        <v>44880</v>
      </c>
      <c r="AD9834" t="s">
        <v>44</v>
      </c>
      <c r="AE9834" t="s">
        <v>65</v>
      </c>
      <c r="AF9834">
        <v>0</v>
      </c>
      <c r="AG9834" t="s">
        <v>46</v>
      </c>
      <c r="AH9834" s="1">
        <v>44886</v>
      </c>
      <c r="AJ9834" t="s">
        <v>50051</v>
      </c>
      <c r="AK9834">
        <f>Tabla_Consulta_desde_TMS8[[#This Row],[idpedido]]</f>
        <v>460100</v>
      </c>
    </row>
    <row r="9835" spans="1:37" x14ac:dyDescent="0.25">
      <c r="A9835" t="str">
        <f>Tabla_Consulta_desde_TMS8[[#This Row],[Nro_Referencia]]</f>
        <v>370394</v>
      </c>
      <c r="B9835">
        <v>460101</v>
      </c>
      <c r="C9835" t="s">
        <v>50052</v>
      </c>
      <c r="D9835" t="s">
        <v>680</v>
      </c>
      <c r="E9835" t="s">
        <v>47</v>
      </c>
      <c r="F9835" t="s">
        <v>33</v>
      </c>
      <c r="G9835" t="s">
        <v>50053</v>
      </c>
      <c r="H9835" s="1">
        <v>44879</v>
      </c>
      <c r="I9835" t="s">
        <v>34</v>
      </c>
      <c r="J9835" s="1">
        <v>44880</v>
      </c>
      <c r="K9835" t="s">
        <v>50054</v>
      </c>
      <c r="L9835" t="s">
        <v>50055</v>
      </c>
      <c r="M9835" t="s">
        <v>50056</v>
      </c>
      <c r="N9835" t="s">
        <v>50057</v>
      </c>
      <c r="O9835" t="s">
        <v>43</v>
      </c>
      <c r="P9835" t="s">
        <v>38</v>
      </c>
      <c r="Q9835" t="s">
        <v>38</v>
      </c>
      <c r="R9835" t="s">
        <v>39</v>
      </c>
      <c r="T9835" t="s">
        <v>461</v>
      </c>
      <c r="U9835" t="s">
        <v>41</v>
      </c>
      <c r="V9835">
        <v>1</v>
      </c>
      <c r="W9835">
        <v>1</v>
      </c>
      <c r="X9835" t="s">
        <v>681</v>
      </c>
      <c r="Y9835" t="s">
        <v>36</v>
      </c>
      <c r="Z9835" t="s">
        <v>42</v>
      </c>
      <c r="AA9835" t="s">
        <v>43</v>
      </c>
      <c r="AB9835">
        <v>21238</v>
      </c>
      <c r="AC9835" s="1">
        <v>44880</v>
      </c>
      <c r="AD9835" t="s">
        <v>461</v>
      </c>
      <c r="AE9835" t="s">
        <v>462</v>
      </c>
      <c r="AF9835">
        <v>0</v>
      </c>
      <c r="AG9835" t="s">
        <v>46</v>
      </c>
      <c r="AH9835" s="1">
        <v>44880</v>
      </c>
      <c r="AK9835">
        <f>Tabla_Consulta_desde_TMS8[[#This Row],[idpedido]]</f>
        <v>460101</v>
      </c>
    </row>
    <row r="9836" spans="1:37" x14ac:dyDescent="0.25">
      <c r="A9836" t="str">
        <f>Tabla_Consulta_desde_TMS8[[#This Row],[Nro_Referencia]]</f>
        <v>370395</v>
      </c>
      <c r="B9836">
        <v>460102</v>
      </c>
      <c r="C9836" t="s">
        <v>50058</v>
      </c>
      <c r="D9836" t="s">
        <v>680</v>
      </c>
      <c r="E9836" t="s">
        <v>47</v>
      </c>
      <c r="F9836" t="s">
        <v>33</v>
      </c>
      <c r="G9836" t="s">
        <v>50059</v>
      </c>
      <c r="H9836" s="1">
        <v>44879</v>
      </c>
      <c r="I9836" t="s">
        <v>34</v>
      </c>
      <c r="J9836" s="1">
        <v>44880</v>
      </c>
      <c r="K9836" t="s">
        <v>1261</v>
      </c>
      <c r="L9836" t="s">
        <v>50060</v>
      </c>
      <c r="M9836" t="s">
        <v>1032</v>
      </c>
      <c r="N9836" t="s">
        <v>50061</v>
      </c>
      <c r="O9836" t="s">
        <v>43</v>
      </c>
      <c r="P9836" t="s">
        <v>68</v>
      </c>
      <c r="Q9836" t="s">
        <v>68</v>
      </c>
      <c r="R9836" t="s">
        <v>69</v>
      </c>
      <c r="T9836" t="s">
        <v>111</v>
      </c>
      <c r="U9836" t="s">
        <v>71</v>
      </c>
      <c r="V9836">
        <v>1</v>
      </c>
      <c r="W9836">
        <v>1</v>
      </c>
      <c r="X9836" t="s">
        <v>681</v>
      </c>
      <c r="Y9836" t="s">
        <v>36</v>
      </c>
      <c r="Z9836" t="s">
        <v>42</v>
      </c>
      <c r="AA9836" t="s">
        <v>43</v>
      </c>
      <c r="AB9836">
        <v>21243</v>
      </c>
      <c r="AC9836" s="1">
        <v>44880</v>
      </c>
      <c r="AD9836" t="s">
        <v>97</v>
      </c>
      <c r="AE9836" t="s">
        <v>180</v>
      </c>
      <c r="AF9836">
        <v>0</v>
      </c>
      <c r="AG9836" t="s">
        <v>46</v>
      </c>
      <c r="AH9836" s="1">
        <v>44880</v>
      </c>
      <c r="AK9836">
        <f>Tabla_Consulta_desde_TMS8[[#This Row],[idpedido]]</f>
        <v>460102</v>
      </c>
    </row>
    <row r="9837" spans="1:37" x14ac:dyDescent="0.25">
      <c r="A9837" t="str">
        <f>Tabla_Consulta_desde_TMS8[[#This Row],[Nro_Referencia]]</f>
        <v>370396</v>
      </c>
      <c r="B9837">
        <v>460103</v>
      </c>
      <c r="C9837" t="s">
        <v>50062</v>
      </c>
      <c r="D9837" t="s">
        <v>680</v>
      </c>
      <c r="E9837" t="s">
        <v>47</v>
      </c>
      <c r="F9837" t="s">
        <v>33</v>
      </c>
      <c r="G9837" t="s">
        <v>50063</v>
      </c>
      <c r="H9837" s="1">
        <v>44879</v>
      </c>
      <c r="I9837" t="s">
        <v>34</v>
      </c>
      <c r="J9837" s="1">
        <v>44881</v>
      </c>
      <c r="K9837" t="s">
        <v>15456</v>
      </c>
      <c r="L9837" t="s">
        <v>15457</v>
      </c>
      <c r="M9837" t="s">
        <v>1045</v>
      </c>
      <c r="N9837" t="s">
        <v>15458</v>
      </c>
      <c r="O9837" t="s">
        <v>43</v>
      </c>
      <c r="P9837" t="s">
        <v>109</v>
      </c>
      <c r="Q9837" t="s">
        <v>109</v>
      </c>
      <c r="R9837" t="s">
        <v>110</v>
      </c>
      <c r="T9837" t="s">
        <v>111</v>
      </c>
      <c r="U9837" t="s">
        <v>50</v>
      </c>
      <c r="V9837">
        <v>1</v>
      </c>
      <c r="W9837">
        <v>1</v>
      </c>
      <c r="X9837" t="s">
        <v>681</v>
      </c>
      <c r="Y9837" t="s">
        <v>36</v>
      </c>
      <c r="Z9837" t="s">
        <v>42</v>
      </c>
      <c r="AA9837" t="s">
        <v>43</v>
      </c>
      <c r="AB9837">
        <v>21272</v>
      </c>
      <c r="AC9837" s="1">
        <v>44881</v>
      </c>
      <c r="AD9837" t="s">
        <v>97</v>
      </c>
      <c r="AE9837" t="s">
        <v>112</v>
      </c>
      <c r="AF9837">
        <v>1</v>
      </c>
      <c r="AG9837" t="s">
        <v>46</v>
      </c>
      <c r="AH9837" s="1">
        <v>44881</v>
      </c>
      <c r="AK9837">
        <f>Tabla_Consulta_desde_TMS8[[#This Row],[idpedido]]</f>
        <v>460103</v>
      </c>
    </row>
    <row r="9838" spans="1:37" x14ac:dyDescent="0.25">
      <c r="A9838" t="str">
        <f>Tabla_Consulta_desde_TMS8[[#This Row],[Nro_Referencia]]</f>
        <v>370397</v>
      </c>
      <c r="B9838">
        <v>460104</v>
      </c>
      <c r="C9838" t="s">
        <v>50064</v>
      </c>
      <c r="D9838" t="s">
        <v>680</v>
      </c>
      <c r="E9838" t="s">
        <v>47</v>
      </c>
      <c r="F9838" t="s">
        <v>33</v>
      </c>
      <c r="G9838" t="s">
        <v>50065</v>
      </c>
      <c r="H9838" s="1">
        <v>44879</v>
      </c>
      <c r="I9838" t="s">
        <v>34</v>
      </c>
      <c r="J9838" s="1">
        <v>44880</v>
      </c>
      <c r="K9838" t="s">
        <v>50066</v>
      </c>
      <c r="L9838" t="s">
        <v>50067</v>
      </c>
      <c r="M9838" t="s">
        <v>42256</v>
      </c>
      <c r="N9838" t="s">
        <v>50068</v>
      </c>
      <c r="O9838" t="s">
        <v>43</v>
      </c>
      <c r="P9838" t="s">
        <v>68</v>
      </c>
      <c r="Q9838" t="s">
        <v>68</v>
      </c>
      <c r="R9838" t="s">
        <v>69</v>
      </c>
      <c r="T9838" t="s">
        <v>111</v>
      </c>
      <c r="U9838" t="s">
        <v>71</v>
      </c>
      <c r="V9838">
        <v>1</v>
      </c>
      <c r="W9838">
        <v>1</v>
      </c>
      <c r="X9838" t="s">
        <v>681</v>
      </c>
      <c r="Y9838" t="s">
        <v>36</v>
      </c>
      <c r="Z9838" t="s">
        <v>42</v>
      </c>
      <c r="AA9838" t="s">
        <v>43</v>
      </c>
      <c r="AB9838">
        <v>21245</v>
      </c>
      <c r="AC9838" s="1">
        <v>44880</v>
      </c>
      <c r="AD9838" t="s">
        <v>97</v>
      </c>
      <c r="AE9838" t="s">
        <v>143</v>
      </c>
      <c r="AF9838">
        <v>0</v>
      </c>
      <c r="AG9838" t="s">
        <v>46</v>
      </c>
      <c r="AH9838" s="1">
        <v>44880</v>
      </c>
      <c r="AK9838">
        <f>Tabla_Consulta_desde_TMS8[[#This Row],[idpedido]]</f>
        <v>460104</v>
      </c>
    </row>
    <row r="9839" spans="1:37" x14ac:dyDescent="0.25">
      <c r="A9839" t="str">
        <f>Tabla_Consulta_desde_TMS8[[#This Row],[Nro_Referencia]]</f>
        <v>370400</v>
      </c>
      <c r="B9839">
        <v>460106</v>
      </c>
      <c r="C9839" t="s">
        <v>50069</v>
      </c>
      <c r="D9839" t="s">
        <v>680</v>
      </c>
      <c r="E9839" t="s">
        <v>47</v>
      </c>
      <c r="F9839" t="s">
        <v>33</v>
      </c>
      <c r="G9839" t="s">
        <v>50070</v>
      </c>
      <c r="H9839" s="1">
        <v>44879</v>
      </c>
      <c r="I9839" t="s">
        <v>34</v>
      </c>
      <c r="J9839" s="1">
        <v>44880</v>
      </c>
      <c r="K9839" t="s">
        <v>44867</v>
      </c>
      <c r="L9839" t="s">
        <v>44868</v>
      </c>
      <c r="M9839" t="s">
        <v>44869</v>
      </c>
      <c r="N9839" t="s">
        <v>44870</v>
      </c>
      <c r="O9839" t="s">
        <v>43</v>
      </c>
      <c r="P9839" t="s">
        <v>68</v>
      </c>
      <c r="Q9839" t="s">
        <v>68</v>
      </c>
      <c r="R9839" t="s">
        <v>69</v>
      </c>
      <c r="T9839" t="s">
        <v>111</v>
      </c>
      <c r="U9839" t="s">
        <v>71</v>
      </c>
      <c r="V9839">
        <v>1</v>
      </c>
      <c r="W9839">
        <v>1</v>
      </c>
      <c r="X9839" t="s">
        <v>681</v>
      </c>
      <c r="Y9839" t="s">
        <v>36</v>
      </c>
      <c r="Z9839" t="s">
        <v>42</v>
      </c>
      <c r="AA9839" t="s">
        <v>43</v>
      </c>
      <c r="AB9839">
        <v>21243</v>
      </c>
      <c r="AC9839" s="1">
        <v>44880</v>
      </c>
      <c r="AD9839" t="s">
        <v>97</v>
      </c>
      <c r="AE9839" t="s">
        <v>180</v>
      </c>
      <c r="AF9839">
        <v>0</v>
      </c>
      <c r="AG9839" t="s">
        <v>46</v>
      </c>
      <c r="AH9839" s="1">
        <v>44880</v>
      </c>
      <c r="AK9839">
        <f>Tabla_Consulta_desde_TMS8[[#This Row],[idpedido]]</f>
        <v>460106</v>
      </c>
    </row>
    <row r="9840" spans="1:37" x14ac:dyDescent="0.25">
      <c r="A9840" t="str">
        <f>Tabla_Consulta_desde_TMS8[[#This Row],[Nro_Referencia]]</f>
        <v>370401</v>
      </c>
      <c r="B9840">
        <v>460107</v>
      </c>
      <c r="C9840" t="s">
        <v>50071</v>
      </c>
      <c r="D9840" t="s">
        <v>680</v>
      </c>
      <c r="E9840" t="s">
        <v>47</v>
      </c>
      <c r="F9840" t="s">
        <v>33</v>
      </c>
      <c r="G9840" t="s">
        <v>50072</v>
      </c>
      <c r="H9840" s="1">
        <v>44879</v>
      </c>
      <c r="I9840" t="s">
        <v>34</v>
      </c>
      <c r="J9840" s="1">
        <v>44881</v>
      </c>
      <c r="K9840" t="s">
        <v>50073</v>
      </c>
      <c r="L9840" t="s">
        <v>50074</v>
      </c>
      <c r="M9840" t="s">
        <v>50075</v>
      </c>
      <c r="N9840" t="s">
        <v>50076</v>
      </c>
      <c r="O9840" t="s">
        <v>43</v>
      </c>
      <c r="P9840" t="s">
        <v>68</v>
      </c>
      <c r="Q9840" t="s">
        <v>68</v>
      </c>
      <c r="R9840" t="s">
        <v>69</v>
      </c>
      <c r="T9840" t="s">
        <v>111</v>
      </c>
      <c r="U9840" t="s">
        <v>71</v>
      </c>
      <c r="V9840">
        <v>1</v>
      </c>
      <c r="W9840">
        <v>1</v>
      </c>
      <c r="X9840" t="s">
        <v>681</v>
      </c>
      <c r="Y9840" t="s">
        <v>36</v>
      </c>
      <c r="Z9840" t="s">
        <v>42</v>
      </c>
      <c r="AA9840" t="s">
        <v>43</v>
      </c>
      <c r="AB9840">
        <v>21281</v>
      </c>
      <c r="AC9840" s="1">
        <v>44881</v>
      </c>
      <c r="AD9840" t="s">
        <v>97</v>
      </c>
      <c r="AE9840" t="s">
        <v>180</v>
      </c>
      <c r="AF9840">
        <v>1</v>
      </c>
      <c r="AG9840" t="s">
        <v>46</v>
      </c>
      <c r="AH9840" s="1">
        <v>44881</v>
      </c>
      <c r="AK9840">
        <f>Tabla_Consulta_desde_TMS8[[#This Row],[idpedido]]</f>
        <v>460107</v>
      </c>
    </row>
    <row r="9841" spans="1:37" x14ac:dyDescent="0.25">
      <c r="A9841" t="str">
        <f>Tabla_Consulta_desde_TMS8[[#This Row],[Nro_Referencia]]</f>
        <v>370405</v>
      </c>
      <c r="B9841">
        <v>460108</v>
      </c>
      <c r="C9841" t="s">
        <v>50077</v>
      </c>
      <c r="D9841" t="s">
        <v>680</v>
      </c>
      <c r="E9841" t="s">
        <v>47</v>
      </c>
      <c r="F9841" t="s">
        <v>33</v>
      </c>
      <c r="G9841" t="s">
        <v>50078</v>
      </c>
      <c r="H9841" s="1">
        <v>44879</v>
      </c>
      <c r="I9841" t="s">
        <v>34</v>
      </c>
      <c r="J9841" s="1">
        <v>44883</v>
      </c>
      <c r="K9841" t="s">
        <v>50079</v>
      </c>
      <c r="L9841" t="s">
        <v>50080</v>
      </c>
      <c r="M9841" t="s">
        <v>50081</v>
      </c>
      <c r="N9841" t="s">
        <v>50082</v>
      </c>
      <c r="O9841" t="s">
        <v>43</v>
      </c>
      <c r="P9841" t="s">
        <v>128</v>
      </c>
      <c r="Q9841" t="s">
        <v>128</v>
      </c>
      <c r="R9841" t="s">
        <v>129</v>
      </c>
      <c r="T9841" t="s">
        <v>40</v>
      </c>
      <c r="U9841" t="s">
        <v>50</v>
      </c>
      <c r="V9841">
        <v>1</v>
      </c>
      <c r="W9841">
        <v>1</v>
      </c>
      <c r="X9841" t="s">
        <v>681</v>
      </c>
      <c r="Y9841" t="s">
        <v>36</v>
      </c>
      <c r="Z9841" t="s">
        <v>42</v>
      </c>
      <c r="AA9841" t="s">
        <v>43</v>
      </c>
      <c r="AB9841">
        <v>21222</v>
      </c>
      <c r="AC9841" s="1">
        <v>44880</v>
      </c>
      <c r="AD9841" t="s">
        <v>44</v>
      </c>
      <c r="AE9841" t="s">
        <v>65</v>
      </c>
      <c r="AF9841">
        <v>1</v>
      </c>
      <c r="AG9841" t="s">
        <v>46</v>
      </c>
      <c r="AH9841" s="1">
        <v>44883</v>
      </c>
      <c r="AJ9841" t="s">
        <v>50083</v>
      </c>
      <c r="AK9841">
        <f>Tabla_Consulta_desde_TMS8[[#This Row],[idpedido]]</f>
        <v>460108</v>
      </c>
    </row>
    <row r="9842" spans="1:37" x14ac:dyDescent="0.25">
      <c r="A9842" t="str">
        <f>Tabla_Consulta_desde_TMS8[[#This Row],[Nro_Referencia]]</f>
        <v>370406</v>
      </c>
      <c r="B9842">
        <v>460109</v>
      </c>
      <c r="C9842" t="s">
        <v>50084</v>
      </c>
      <c r="D9842" t="s">
        <v>680</v>
      </c>
      <c r="E9842" t="s">
        <v>47</v>
      </c>
      <c r="F9842" t="s">
        <v>33</v>
      </c>
      <c r="G9842" t="s">
        <v>50085</v>
      </c>
      <c r="H9842" s="1">
        <v>44879</v>
      </c>
      <c r="I9842" t="s">
        <v>34</v>
      </c>
      <c r="J9842" s="1">
        <v>44880</v>
      </c>
      <c r="K9842" t="s">
        <v>50086</v>
      </c>
      <c r="L9842" t="s">
        <v>50087</v>
      </c>
      <c r="M9842" t="s">
        <v>50088</v>
      </c>
      <c r="N9842" t="s">
        <v>50089</v>
      </c>
      <c r="O9842" t="s">
        <v>43</v>
      </c>
      <c r="P9842" t="s">
        <v>38</v>
      </c>
      <c r="Q9842" t="s">
        <v>38</v>
      </c>
      <c r="R9842" t="s">
        <v>39</v>
      </c>
      <c r="T9842" t="s">
        <v>103</v>
      </c>
      <c r="U9842" t="s">
        <v>41</v>
      </c>
      <c r="V9842">
        <v>1</v>
      </c>
      <c r="W9842">
        <v>1</v>
      </c>
      <c r="X9842" t="s">
        <v>681</v>
      </c>
      <c r="Y9842" t="s">
        <v>36</v>
      </c>
      <c r="Z9842" t="s">
        <v>42</v>
      </c>
      <c r="AA9842" t="s">
        <v>43</v>
      </c>
      <c r="AB9842">
        <v>21225</v>
      </c>
      <c r="AC9842" s="1">
        <v>44880</v>
      </c>
      <c r="AD9842" t="s">
        <v>97</v>
      </c>
      <c r="AE9842" t="s">
        <v>481</v>
      </c>
      <c r="AF9842">
        <v>0</v>
      </c>
      <c r="AG9842" t="s">
        <v>46</v>
      </c>
      <c r="AH9842" s="1">
        <v>44880</v>
      </c>
      <c r="AK9842">
        <f>Tabla_Consulta_desde_TMS8[[#This Row],[idpedido]]</f>
        <v>460109</v>
      </c>
    </row>
    <row r="9843" spans="1:37" x14ac:dyDescent="0.25">
      <c r="A9843" t="str">
        <f>Tabla_Consulta_desde_TMS8[[#This Row],[Nro_Referencia]]</f>
        <v>370407</v>
      </c>
      <c r="B9843">
        <v>460110</v>
      </c>
      <c r="C9843" t="s">
        <v>50090</v>
      </c>
      <c r="D9843" t="s">
        <v>680</v>
      </c>
      <c r="E9843" t="s">
        <v>47</v>
      </c>
      <c r="F9843" t="s">
        <v>501</v>
      </c>
      <c r="G9843" t="s">
        <v>50091</v>
      </c>
      <c r="H9843" s="1">
        <v>44879</v>
      </c>
      <c r="I9843" t="s">
        <v>34</v>
      </c>
      <c r="J9843" s="1">
        <v>44881</v>
      </c>
      <c r="K9843" t="s">
        <v>50092</v>
      </c>
      <c r="L9843" t="s">
        <v>50093</v>
      </c>
      <c r="M9843" t="s">
        <v>50094</v>
      </c>
      <c r="N9843" t="s">
        <v>50095</v>
      </c>
      <c r="O9843" t="s">
        <v>43</v>
      </c>
      <c r="P9843" t="s">
        <v>68</v>
      </c>
      <c r="Q9843" t="s">
        <v>68</v>
      </c>
      <c r="R9843" t="s">
        <v>69</v>
      </c>
      <c r="T9843" t="s">
        <v>40</v>
      </c>
      <c r="U9843" t="s">
        <v>71</v>
      </c>
      <c r="V9843">
        <v>1</v>
      </c>
      <c r="W9843">
        <v>1</v>
      </c>
      <c r="X9843" t="s">
        <v>681</v>
      </c>
      <c r="Y9843" t="s">
        <v>36</v>
      </c>
      <c r="Z9843" t="s">
        <v>42</v>
      </c>
      <c r="AA9843" t="s">
        <v>43</v>
      </c>
      <c r="AB9843">
        <v>21222</v>
      </c>
      <c r="AC9843" s="1">
        <v>44880</v>
      </c>
      <c r="AD9843" t="s">
        <v>44</v>
      </c>
      <c r="AE9843" t="s">
        <v>65</v>
      </c>
      <c r="AF9843">
        <v>1</v>
      </c>
      <c r="AG9843" t="s">
        <v>46</v>
      </c>
      <c r="AH9843" s="1">
        <v>44881</v>
      </c>
      <c r="AJ9843" t="s">
        <v>50096</v>
      </c>
      <c r="AK9843">
        <f>Tabla_Consulta_desde_TMS8[[#This Row],[idpedido]]</f>
        <v>460110</v>
      </c>
    </row>
    <row r="9844" spans="1:37" x14ac:dyDescent="0.25">
      <c r="A9844" t="str">
        <f>Tabla_Consulta_desde_TMS8[[#This Row],[Nro_Referencia]]</f>
        <v>370410</v>
      </c>
      <c r="B9844">
        <v>460111</v>
      </c>
      <c r="C9844" t="s">
        <v>50097</v>
      </c>
      <c r="D9844" t="s">
        <v>680</v>
      </c>
      <c r="E9844" t="s">
        <v>47</v>
      </c>
      <c r="F9844" t="s">
        <v>33</v>
      </c>
      <c r="G9844" t="s">
        <v>50098</v>
      </c>
      <c r="H9844" s="1">
        <v>44879</v>
      </c>
      <c r="I9844" t="s">
        <v>34</v>
      </c>
      <c r="J9844" s="1">
        <v>44880</v>
      </c>
      <c r="K9844" t="s">
        <v>1228</v>
      </c>
      <c r="L9844" t="s">
        <v>50099</v>
      </c>
      <c r="M9844" t="s">
        <v>1230</v>
      </c>
      <c r="N9844" t="s">
        <v>1231</v>
      </c>
      <c r="O9844" t="s">
        <v>43</v>
      </c>
      <c r="P9844" t="s">
        <v>38</v>
      </c>
      <c r="Q9844" t="s">
        <v>38</v>
      </c>
      <c r="R9844" t="s">
        <v>39</v>
      </c>
      <c r="T9844" t="s">
        <v>103</v>
      </c>
      <c r="U9844" t="s">
        <v>41</v>
      </c>
      <c r="V9844">
        <v>1</v>
      </c>
      <c r="W9844">
        <v>1</v>
      </c>
      <c r="X9844" t="s">
        <v>681</v>
      </c>
      <c r="Y9844" t="s">
        <v>36</v>
      </c>
      <c r="Z9844" t="s">
        <v>42</v>
      </c>
      <c r="AA9844" t="s">
        <v>43</v>
      </c>
      <c r="AB9844">
        <v>21224</v>
      </c>
      <c r="AC9844" s="1">
        <v>44880</v>
      </c>
      <c r="AD9844" t="s">
        <v>97</v>
      </c>
      <c r="AE9844" t="s">
        <v>136</v>
      </c>
      <c r="AF9844">
        <v>0</v>
      </c>
      <c r="AG9844" t="s">
        <v>46</v>
      </c>
      <c r="AH9844" s="1">
        <v>44880</v>
      </c>
      <c r="AK9844">
        <f>Tabla_Consulta_desde_TMS8[[#This Row],[idpedido]]</f>
        <v>460111</v>
      </c>
    </row>
    <row r="9845" spans="1:37" x14ac:dyDescent="0.25">
      <c r="A9845" t="str">
        <f>Tabla_Consulta_desde_TMS8[[#This Row],[Nro_Referencia]]</f>
        <v>370411</v>
      </c>
      <c r="B9845">
        <v>460112</v>
      </c>
      <c r="C9845" t="s">
        <v>50100</v>
      </c>
      <c r="D9845" t="s">
        <v>680</v>
      </c>
      <c r="E9845" t="s">
        <v>47</v>
      </c>
      <c r="F9845" t="s">
        <v>33</v>
      </c>
      <c r="G9845" t="s">
        <v>50101</v>
      </c>
      <c r="H9845" s="1">
        <v>44879</v>
      </c>
      <c r="I9845" t="s">
        <v>34</v>
      </c>
      <c r="J9845" s="1">
        <v>44880</v>
      </c>
      <c r="K9845" t="s">
        <v>50102</v>
      </c>
      <c r="L9845" t="s">
        <v>50103</v>
      </c>
      <c r="M9845" t="s">
        <v>50104</v>
      </c>
      <c r="N9845" t="s">
        <v>50105</v>
      </c>
      <c r="O9845" t="s">
        <v>43</v>
      </c>
      <c r="P9845" t="s">
        <v>38</v>
      </c>
      <c r="Q9845" t="s">
        <v>38</v>
      </c>
      <c r="R9845" t="s">
        <v>39</v>
      </c>
      <c r="T9845" t="s">
        <v>103</v>
      </c>
      <c r="U9845" t="s">
        <v>41</v>
      </c>
      <c r="V9845">
        <v>1</v>
      </c>
      <c r="W9845">
        <v>1</v>
      </c>
      <c r="X9845" t="s">
        <v>681</v>
      </c>
      <c r="Y9845" t="s">
        <v>36</v>
      </c>
      <c r="Z9845" t="s">
        <v>42</v>
      </c>
      <c r="AA9845" t="s">
        <v>43</v>
      </c>
      <c r="AB9845">
        <v>21220</v>
      </c>
      <c r="AC9845" s="1">
        <v>44880</v>
      </c>
      <c r="AD9845" t="s">
        <v>97</v>
      </c>
      <c r="AE9845" t="s">
        <v>104</v>
      </c>
      <c r="AF9845">
        <v>0</v>
      </c>
      <c r="AG9845" t="s">
        <v>46</v>
      </c>
      <c r="AH9845" s="1">
        <v>44880</v>
      </c>
      <c r="AK9845">
        <f>Tabla_Consulta_desde_TMS8[[#This Row],[idpedido]]</f>
        <v>460112</v>
      </c>
    </row>
    <row r="9846" spans="1:37" x14ac:dyDescent="0.25">
      <c r="A9846" t="str">
        <f>Tabla_Consulta_desde_TMS8[[#This Row],[Nro_Referencia]]</f>
        <v>370412</v>
      </c>
      <c r="B9846">
        <v>460113</v>
      </c>
      <c r="C9846" t="s">
        <v>50106</v>
      </c>
      <c r="D9846" t="s">
        <v>680</v>
      </c>
      <c r="E9846" t="s">
        <v>47</v>
      </c>
      <c r="F9846" t="s">
        <v>33</v>
      </c>
      <c r="G9846" t="s">
        <v>50107</v>
      </c>
      <c r="H9846" s="1">
        <v>44879</v>
      </c>
      <c r="I9846" t="s">
        <v>34</v>
      </c>
      <c r="J9846" s="1">
        <v>44880</v>
      </c>
      <c r="K9846" t="s">
        <v>50108</v>
      </c>
      <c r="L9846" t="s">
        <v>50109</v>
      </c>
      <c r="M9846" t="s">
        <v>50110</v>
      </c>
      <c r="N9846" t="s">
        <v>50111</v>
      </c>
      <c r="O9846" t="s">
        <v>43</v>
      </c>
      <c r="P9846" t="s">
        <v>109</v>
      </c>
      <c r="Q9846" t="s">
        <v>109</v>
      </c>
      <c r="R9846" t="s">
        <v>110</v>
      </c>
      <c r="T9846" t="s">
        <v>111</v>
      </c>
      <c r="U9846" t="s">
        <v>50</v>
      </c>
      <c r="V9846">
        <v>1</v>
      </c>
      <c r="W9846">
        <v>1</v>
      </c>
      <c r="X9846" t="s">
        <v>681</v>
      </c>
      <c r="Y9846" t="s">
        <v>36</v>
      </c>
      <c r="Z9846" t="s">
        <v>42</v>
      </c>
      <c r="AA9846" t="s">
        <v>43</v>
      </c>
      <c r="AB9846">
        <v>21237</v>
      </c>
      <c r="AC9846" s="1">
        <v>44880</v>
      </c>
      <c r="AD9846" t="s">
        <v>97</v>
      </c>
      <c r="AE9846" t="s">
        <v>112</v>
      </c>
      <c r="AF9846">
        <v>0</v>
      </c>
      <c r="AG9846" t="s">
        <v>46</v>
      </c>
      <c r="AH9846" s="1">
        <v>44880</v>
      </c>
      <c r="AK9846">
        <f>Tabla_Consulta_desde_TMS8[[#This Row],[idpedido]]</f>
        <v>460113</v>
      </c>
    </row>
    <row r="9847" spans="1:37" x14ac:dyDescent="0.25">
      <c r="A9847" t="str">
        <f>Tabla_Consulta_desde_TMS8[[#This Row],[Nro_Referencia]]</f>
        <v>370421</v>
      </c>
      <c r="B9847">
        <v>460114</v>
      </c>
      <c r="C9847" t="s">
        <v>50112</v>
      </c>
      <c r="D9847" t="s">
        <v>680</v>
      </c>
      <c r="E9847" t="s">
        <v>47</v>
      </c>
      <c r="F9847" t="s">
        <v>33</v>
      </c>
      <c r="G9847" t="s">
        <v>50113</v>
      </c>
      <c r="H9847" s="1">
        <v>44879</v>
      </c>
      <c r="I9847" t="s">
        <v>34</v>
      </c>
      <c r="J9847" s="1">
        <v>44880</v>
      </c>
      <c r="K9847" t="s">
        <v>50114</v>
      </c>
      <c r="L9847" t="s">
        <v>50115</v>
      </c>
      <c r="M9847" t="s">
        <v>50116</v>
      </c>
      <c r="N9847" t="s">
        <v>50117</v>
      </c>
      <c r="O9847" t="s">
        <v>43</v>
      </c>
      <c r="P9847" t="s">
        <v>38</v>
      </c>
      <c r="Q9847" t="s">
        <v>38</v>
      </c>
      <c r="R9847" t="s">
        <v>39</v>
      </c>
      <c r="T9847" t="s">
        <v>103</v>
      </c>
      <c r="U9847" t="s">
        <v>41</v>
      </c>
      <c r="V9847">
        <v>1</v>
      </c>
      <c r="W9847">
        <v>1</v>
      </c>
      <c r="X9847" t="s">
        <v>681</v>
      </c>
      <c r="Y9847" t="s">
        <v>36</v>
      </c>
      <c r="Z9847" t="s">
        <v>42</v>
      </c>
      <c r="AA9847" t="s">
        <v>43</v>
      </c>
      <c r="AB9847">
        <v>21218</v>
      </c>
      <c r="AC9847" s="1">
        <v>44880</v>
      </c>
      <c r="AD9847" t="s">
        <v>97</v>
      </c>
      <c r="AE9847" t="s">
        <v>276</v>
      </c>
      <c r="AF9847">
        <v>0</v>
      </c>
      <c r="AG9847" t="s">
        <v>46</v>
      </c>
      <c r="AH9847" s="1">
        <v>44880</v>
      </c>
      <c r="AK9847">
        <f>Tabla_Consulta_desde_TMS8[[#This Row],[idpedido]]</f>
        <v>460114</v>
      </c>
    </row>
    <row r="9848" spans="1:37" x14ac:dyDescent="0.25">
      <c r="A9848" t="str">
        <f>Tabla_Consulta_desde_TMS8[[#This Row],[Nro_Referencia]]</f>
        <v>370423</v>
      </c>
      <c r="B9848">
        <v>460115</v>
      </c>
      <c r="C9848" t="s">
        <v>50118</v>
      </c>
      <c r="D9848" t="s">
        <v>680</v>
      </c>
      <c r="E9848" t="s">
        <v>47</v>
      </c>
      <c r="F9848" t="s">
        <v>33</v>
      </c>
      <c r="G9848" t="s">
        <v>50119</v>
      </c>
      <c r="H9848" s="1">
        <v>44879</v>
      </c>
      <c r="I9848" t="s">
        <v>34</v>
      </c>
      <c r="J9848" s="1">
        <v>44880</v>
      </c>
      <c r="K9848" t="s">
        <v>5800</v>
      </c>
      <c r="L9848" t="s">
        <v>5801</v>
      </c>
      <c r="M9848" t="s">
        <v>2605</v>
      </c>
      <c r="N9848" t="s">
        <v>2606</v>
      </c>
      <c r="O9848" t="s">
        <v>43</v>
      </c>
      <c r="P9848" t="s">
        <v>109</v>
      </c>
      <c r="Q9848" t="s">
        <v>109</v>
      </c>
      <c r="R9848" t="s">
        <v>110</v>
      </c>
      <c r="T9848" t="s">
        <v>111</v>
      </c>
      <c r="U9848" t="s">
        <v>50</v>
      </c>
      <c r="V9848">
        <v>1</v>
      </c>
      <c r="W9848">
        <v>1</v>
      </c>
      <c r="X9848" t="s">
        <v>681</v>
      </c>
      <c r="Y9848" t="s">
        <v>36</v>
      </c>
      <c r="Z9848" t="s">
        <v>42</v>
      </c>
      <c r="AA9848" t="s">
        <v>43</v>
      </c>
      <c r="AB9848">
        <v>21237</v>
      </c>
      <c r="AC9848" s="1">
        <v>44880</v>
      </c>
      <c r="AD9848" t="s">
        <v>97</v>
      </c>
      <c r="AE9848" t="s">
        <v>112</v>
      </c>
      <c r="AF9848">
        <v>0</v>
      </c>
      <c r="AG9848" t="s">
        <v>46</v>
      </c>
      <c r="AH9848" s="1">
        <v>44880</v>
      </c>
      <c r="AK9848">
        <f>Tabla_Consulta_desde_TMS8[[#This Row],[idpedido]]</f>
        <v>460115</v>
      </c>
    </row>
    <row r="9849" spans="1:37" x14ac:dyDescent="0.25">
      <c r="A9849" t="str">
        <f>Tabla_Consulta_desde_TMS8[[#This Row],[Nro_Referencia]]</f>
        <v>370426</v>
      </c>
      <c r="B9849">
        <v>460116</v>
      </c>
      <c r="C9849" t="s">
        <v>50120</v>
      </c>
      <c r="D9849" t="s">
        <v>680</v>
      </c>
      <c r="E9849" t="s">
        <v>47</v>
      </c>
      <c r="F9849" t="s">
        <v>33</v>
      </c>
      <c r="G9849" t="s">
        <v>50121</v>
      </c>
      <c r="H9849" s="1">
        <v>44879</v>
      </c>
      <c r="I9849" t="s">
        <v>34</v>
      </c>
      <c r="J9849" s="1">
        <v>44881</v>
      </c>
      <c r="K9849" t="s">
        <v>50122</v>
      </c>
      <c r="L9849" t="s">
        <v>50123</v>
      </c>
      <c r="M9849" t="s">
        <v>42275</v>
      </c>
      <c r="N9849" t="s">
        <v>50124</v>
      </c>
      <c r="P9849" t="s">
        <v>109</v>
      </c>
      <c r="Q9849" t="s">
        <v>109</v>
      </c>
      <c r="R9849" t="s">
        <v>110</v>
      </c>
      <c r="T9849" t="s">
        <v>111</v>
      </c>
      <c r="U9849" t="s">
        <v>50</v>
      </c>
      <c r="V9849">
        <v>1</v>
      </c>
      <c r="W9849">
        <v>1</v>
      </c>
      <c r="X9849" t="s">
        <v>681</v>
      </c>
      <c r="Y9849" t="s">
        <v>36</v>
      </c>
      <c r="Z9849" t="s">
        <v>42</v>
      </c>
      <c r="AA9849" t="s">
        <v>43</v>
      </c>
      <c r="AB9849">
        <v>21272</v>
      </c>
      <c r="AC9849" s="1">
        <v>44881</v>
      </c>
      <c r="AD9849" t="s">
        <v>97</v>
      </c>
      <c r="AE9849" t="s">
        <v>112</v>
      </c>
      <c r="AF9849">
        <v>1</v>
      </c>
      <c r="AG9849" t="s">
        <v>46</v>
      </c>
      <c r="AH9849" s="1">
        <v>44881</v>
      </c>
      <c r="AK9849">
        <f>Tabla_Consulta_desde_TMS8[[#This Row],[idpedido]]</f>
        <v>460116</v>
      </c>
    </row>
    <row r="9850" spans="1:37" x14ac:dyDescent="0.25">
      <c r="A9850" t="str">
        <f>Tabla_Consulta_desde_TMS8[[#This Row],[Nro_Referencia]]</f>
        <v>370431</v>
      </c>
      <c r="B9850">
        <v>460117</v>
      </c>
      <c r="C9850" t="s">
        <v>50125</v>
      </c>
      <c r="D9850" t="s">
        <v>680</v>
      </c>
      <c r="E9850" t="s">
        <v>47</v>
      </c>
      <c r="F9850" t="s">
        <v>33</v>
      </c>
      <c r="G9850" t="s">
        <v>50126</v>
      </c>
      <c r="H9850" s="1">
        <v>44879</v>
      </c>
      <c r="I9850" t="s">
        <v>34</v>
      </c>
      <c r="J9850" s="1">
        <v>44880</v>
      </c>
      <c r="K9850" t="s">
        <v>985</v>
      </c>
      <c r="L9850" t="s">
        <v>1449</v>
      </c>
      <c r="M9850" t="s">
        <v>986</v>
      </c>
      <c r="N9850" t="s">
        <v>987</v>
      </c>
      <c r="O9850" t="s">
        <v>43</v>
      </c>
      <c r="P9850" t="s">
        <v>38</v>
      </c>
      <c r="Q9850" t="s">
        <v>38</v>
      </c>
      <c r="R9850" t="s">
        <v>39</v>
      </c>
      <c r="T9850" t="s">
        <v>103</v>
      </c>
      <c r="U9850" t="s">
        <v>41</v>
      </c>
      <c r="V9850">
        <v>1</v>
      </c>
      <c r="W9850">
        <v>1</v>
      </c>
      <c r="X9850" t="s">
        <v>681</v>
      </c>
      <c r="Y9850" t="s">
        <v>36</v>
      </c>
      <c r="Z9850" t="s">
        <v>42</v>
      </c>
      <c r="AA9850" t="s">
        <v>43</v>
      </c>
      <c r="AB9850">
        <v>21224</v>
      </c>
      <c r="AC9850" s="1">
        <v>44880</v>
      </c>
      <c r="AD9850" t="s">
        <v>97</v>
      </c>
      <c r="AE9850" t="s">
        <v>136</v>
      </c>
      <c r="AF9850">
        <v>0</v>
      </c>
      <c r="AG9850" t="s">
        <v>46</v>
      </c>
      <c r="AH9850" s="1">
        <v>44880</v>
      </c>
      <c r="AK9850">
        <f>Tabla_Consulta_desde_TMS8[[#This Row],[idpedido]]</f>
        <v>460117</v>
      </c>
    </row>
    <row r="9851" spans="1:37" x14ac:dyDescent="0.25">
      <c r="A9851" t="str">
        <f>Tabla_Consulta_desde_TMS8[[#This Row],[Nro_Referencia]]</f>
        <v>370433</v>
      </c>
      <c r="B9851">
        <v>460118</v>
      </c>
      <c r="C9851" t="s">
        <v>50127</v>
      </c>
      <c r="D9851" t="s">
        <v>680</v>
      </c>
      <c r="E9851" t="s">
        <v>47</v>
      </c>
      <c r="F9851" t="s">
        <v>33</v>
      </c>
      <c r="G9851" t="s">
        <v>50128</v>
      </c>
      <c r="H9851" s="1">
        <v>44879</v>
      </c>
      <c r="I9851" t="s">
        <v>34</v>
      </c>
      <c r="J9851" s="1">
        <v>44882</v>
      </c>
      <c r="K9851" t="s">
        <v>50129</v>
      </c>
      <c r="L9851" t="s">
        <v>50130</v>
      </c>
      <c r="M9851" t="s">
        <v>50131</v>
      </c>
      <c r="N9851" t="s">
        <v>50132</v>
      </c>
      <c r="O9851" t="s">
        <v>43</v>
      </c>
      <c r="P9851" t="s">
        <v>531</v>
      </c>
      <c r="Q9851" t="s">
        <v>531</v>
      </c>
      <c r="R9851" t="s">
        <v>49</v>
      </c>
      <c r="T9851" t="s">
        <v>40</v>
      </c>
      <c r="U9851" t="s">
        <v>50</v>
      </c>
      <c r="V9851">
        <v>1</v>
      </c>
      <c r="W9851">
        <v>1</v>
      </c>
      <c r="X9851" t="s">
        <v>681</v>
      </c>
      <c r="Y9851" t="s">
        <v>36</v>
      </c>
      <c r="Z9851" t="s">
        <v>42</v>
      </c>
      <c r="AA9851" t="s">
        <v>43</v>
      </c>
      <c r="AB9851">
        <v>21222</v>
      </c>
      <c r="AC9851" s="1">
        <v>44880</v>
      </c>
      <c r="AD9851" t="s">
        <v>44</v>
      </c>
      <c r="AE9851" t="s">
        <v>65</v>
      </c>
      <c r="AF9851">
        <v>1</v>
      </c>
      <c r="AG9851" t="s">
        <v>46</v>
      </c>
      <c r="AH9851" s="1">
        <v>44882</v>
      </c>
      <c r="AJ9851" t="s">
        <v>50133</v>
      </c>
      <c r="AK9851">
        <f>Tabla_Consulta_desde_TMS8[[#This Row],[idpedido]]</f>
        <v>460118</v>
      </c>
    </row>
    <row r="9852" spans="1:37" x14ac:dyDescent="0.25">
      <c r="A9852" t="str">
        <f>Tabla_Consulta_desde_TMS8[[#This Row],[Nro_Referencia]]</f>
        <v>370434</v>
      </c>
      <c r="B9852">
        <v>460119</v>
      </c>
      <c r="C9852" t="s">
        <v>50134</v>
      </c>
      <c r="D9852" t="s">
        <v>680</v>
      </c>
      <c r="E9852" t="s">
        <v>47</v>
      </c>
      <c r="F9852" t="s">
        <v>33</v>
      </c>
      <c r="G9852" t="s">
        <v>50135</v>
      </c>
      <c r="H9852" s="1">
        <v>44879</v>
      </c>
      <c r="I9852" t="s">
        <v>34</v>
      </c>
      <c r="J9852" s="1">
        <v>44880</v>
      </c>
      <c r="K9852" t="s">
        <v>50136</v>
      </c>
      <c r="L9852" t="s">
        <v>50137</v>
      </c>
      <c r="M9852" t="s">
        <v>50138</v>
      </c>
      <c r="N9852" t="s">
        <v>50139</v>
      </c>
      <c r="O9852" t="s">
        <v>43</v>
      </c>
      <c r="P9852" t="s">
        <v>569</v>
      </c>
      <c r="Q9852" t="s">
        <v>569</v>
      </c>
      <c r="R9852" t="s">
        <v>129</v>
      </c>
      <c r="T9852" t="s">
        <v>40</v>
      </c>
      <c r="U9852" t="s">
        <v>50</v>
      </c>
      <c r="V9852">
        <v>1</v>
      </c>
      <c r="W9852">
        <v>1</v>
      </c>
      <c r="X9852" t="s">
        <v>681</v>
      </c>
      <c r="Y9852" t="s">
        <v>36</v>
      </c>
      <c r="Z9852" t="s">
        <v>42</v>
      </c>
      <c r="AA9852" t="s">
        <v>43</v>
      </c>
      <c r="AB9852">
        <v>21222</v>
      </c>
      <c r="AC9852" s="1">
        <v>44880</v>
      </c>
      <c r="AD9852" t="s">
        <v>44</v>
      </c>
      <c r="AE9852" t="s">
        <v>65</v>
      </c>
      <c r="AF9852">
        <v>0</v>
      </c>
      <c r="AG9852" t="s">
        <v>46</v>
      </c>
      <c r="AH9852" s="1">
        <v>44880</v>
      </c>
      <c r="AJ9852" t="s">
        <v>50140</v>
      </c>
      <c r="AK9852">
        <f>Tabla_Consulta_desde_TMS8[[#This Row],[idpedido]]</f>
        <v>460119</v>
      </c>
    </row>
    <row r="9853" spans="1:37" x14ac:dyDescent="0.25">
      <c r="A9853" t="str">
        <f>Tabla_Consulta_desde_TMS8[[#This Row],[Nro_Referencia]]</f>
        <v>370375</v>
      </c>
      <c r="B9853">
        <v>460083</v>
      </c>
      <c r="C9853" t="s">
        <v>50141</v>
      </c>
      <c r="D9853" t="s">
        <v>680</v>
      </c>
      <c r="E9853" t="s">
        <v>47</v>
      </c>
      <c r="F9853" t="s">
        <v>460</v>
      </c>
      <c r="G9853" t="s">
        <v>50142</v>
      </c>
      <c r="H9853" s="1">
        <v>44879</v>
      </c>
      <c r="I9853" t="s">
        <v>34</v>
      </c>
      <c r="J9853" s="1">
        <v>44880</v>
      </c>
      <c r="K9853" t="s">
        <v>50143</v>
      </c>
      <c r="L9853" t="s">
        <v>50144</v>
      </c>
      <c r="M9853" t="s">
        <v>2767</v>
      </c>
      <c r="N9853" t="s">
        <v>2768</v>
      </c>
      <c r="O9853" t="s">
        <v>43</v>
      </c>
      <c r="P9853" t="s">
        <v>38</v>
      </c>
      <c r="Q9853" t="s">
        <v>38</v>
      </c>
      <c r="R9853" t="s">
        <v>39</v>
      </c>
      <c r="T9853" t="s">
        <v>103</v>
      </c>
      <c r="U9853" t="s">
        <v>41</v>
      </c>
      <c r="V9853">
        <v>1</v>
      </c>
      <c r="W9853">
        <v>1</v>
      </c>
      <c r="X9853" t="s">
        <v>681</v>
      </c>
      <c r="Y9853" t="s">
        <v>36</v>
      </c>
      <c r="Z9853" t="s">
        <v>42</v>
      </c>
      <c r="AA9853" t="s">
        <v>43</v>
      </c>
      <c r="AB9853">
        <v>21221</v>
      </c>
      <c r="AC9853" s="1">
        <v>44880</v>
      </c>
      <c r="AD9853" t="s">
        <v>97</v>
      </c>
      <c r="AE9853" t="s">
        <v>231</v>
      </c>
      <c r="AF9853">
        <v>0</v>
      </c>
      <c r="AG9853" t="s">
        <v>46</v>
      </c>
      <c r="AH9853" s="1">
        <v>44880</v>
      </c>
      <c r="AK9853">
        <f>Tabla_Consulta_desde_TMS8[[#This Row],[idpedido]]</f>
        <v>460083</v>
      </c>
    </row>
    <row r="9854" spans="1:37" x14ac:dyDescent="0.25">
      <c r="A9854" t="str">
        <f>Tabla_Consulta_desde_TMS8[[#This Row],[Nro_Referencia]]</f>
        <v>370380</v>
      </c>
      <c r="B9854">
        <v>460084</v>
      </c>
      <c r="C9854" t="s">
        <v>50145</v>
      </c>
      <c r="D9854" t="s">
        <v>680</v>
      </c>
      <c r="E9854" t="s">
        <v>47</v>
      </c>
      <c r="F9854" t="s">
        <v>460</v>
      </c>
      <c r="G9854" t="s">
        <v>50146</v>
      </c>
      <c r="H9854" s="1">
        <v>44879</v>
      </c>
      <c r="I9854" t="s">
        <v>34</v>
      </c>
      <c r="J9854" s="1">
        <v>44880</v>
      </c>
      <c r="K9854" t="s">
        <v>50143</v>
      </c>
      <c r="L9854" t="s">
        <v>50144</v>
      </c>
      <c r="M9854" t="s">
        <v>2767</v>
      </c>
      <c r="N9854" t="s">
        <v>2768</v>
      </c>
      <c r="O9854" t="s">
        <v>43</v>
      </c>
      <c r="P9854" t="s">
        <v>38</v>
      </c>
      <c r="Q9854" t="s">
        <v>38</v>
      </c>
      <c r="R9854" t="s">
        <v>39</v>
      </c>
      <c r="T9854" t="s">
        <v>103</v>
      </c>
      <c r="U9854" t="s">
        <v>41</v>
      </c>
      <c r="V9854">
        <v>1</v>
      </c>
      <c r="W9854">
        <v>1</v>
      </c>
      <c r="X9854" t="s">
        <v>681</v>
      </c>
      <c r="Y9854" t="s">
        <v>36</v>
      </c>
      <c r="Z9854" t="s">
        <v>42</v>
      </c>
      <c r="AA9854" t="s">
        <v>43</v>
      </c>
      <c r="AB9854">
        <v>21221</v>
      </c>
      <c r="AC9854" s="1">
        <v>44880</v>
      </c>
      <c r="AD9854" t="s">
        <v>97</v>
      </c>
      <c r="AE9854" t="s">
        <v>231</v>
      </c>
      <c r="AF9854">
        <v>0</v>
      </c>
      <c r="AG9854" t="s">
        <v>46</v>
      </c>
      <c r="AH9854" s="1">
        <v>44880</v>
      </c>
      <c r="AK9854">
        <f>Tabla_Consulta_desde_TMS8[[#This Row],[idpedido]]</f>
        <v>460084</v>
      </c>
    </row>
    <row r="9855" spans="1:37" x14ac:dyDescent="0.25">
      <c r="A9855" t="str">
        <f>Tabla_Consulta_desde_TMS8[[#This Row],[Nro_Referencia]]</f>
        <v>FTMAN00137</v>
      </c>
      <c r="B9855">
        <v>460015</v>
      </c>
      <c r="C9855" t="s">
        <v>50147</v>
      </c>
      <c r="D9855" t="s">
        <v>2168</v>
      </c>
      <c r="E9855" t="s">
        <v>47</v>
      </c>
      <c r="G9855" t="s">
        <v>50148</v>
      </c>
      <c r="H9855" s="1">
        <v>44879</v>
      </c>
      <c r="I9855" t="s">
        <v>34</v>
      </c>
      <c r="J9855" s="1">
        <v>44880</v>
      </c>
      <c r="K9855" t="s">
        <v>2169</v>
      </c>
      <c r="L9855" t="s">
        <v>9541</v>
      </c>
      <c r="P9855" t="s">
        <v>1483</v>
      </c>
      <c r="Q9855" t="s">
        <v>204</v>
      </c>
      <c r="R9855" t="s">
        <v>49</v>
      </c>
      <c r="S9855" t="s">
        <v>204</v>
      </c>
      <c r="T9855" t="s">
        <v>40</v>
      </c>
      <c r="U9855" t="s">
        <v>50</v>
      </c>
      <c r="V9855">
        <v>1</v>
      </c>
      <c r="X9855" t="s">
        <v>1854</v>
      </c>
      <c r="AA9855" t="s">
        <v>43</v>
      </c>
      <c r="AB9855">
        <v>21222</v>
      </c>
      <c r="AC9855" s="1">
        <v>44880</v>
      </c>
      <c r="AD9855" t="s">
        <v>44</v>
      </c>
      <c r="AE9855" t="s">
        <v>65</v>
      </c>
      <c r="AF9855">
        <v>0</v>
      </c>
      <c r="AG9855" t="s">
        <v>46</v>
      </c>
      <c r="AH9855" s="1">
        <v>44880</v>
      </c>
      <c r="AJ9855" t="s">
        <v>50149</v>
      </c>
      <c r="AK9855">
        <f>Tabla_Consulta_desde_TMS8[[#This Row],[idpedido]]</f>
        <v>460015</v>
      </c>
    </row>
    <row r="9856" spans="1:37" x14ac:dyDescent="0.25">
      <c r="A9856" t="str">
        <f>Tabla_Consulta_desde_TMS8[[#This Row],[Nro_Referencia]]</f>
        <v>CLDEV_SIM220141</v>
      </c>
      <c r="B9856">
        <v>460014</v>
      </c>
      <c r="C9856" t="s">
        <v>50150</v>
      </c>
      <c r="D9856" t="s">
        <v>2168</v>
      </c>
      <c r="E9856" t="s">
        <v>47</v>
      </c>
      <c r="G9856" t="s">
        <v>50151</v>
      </c>
      <c r="H9856" s="1">
        <v>44879</v>
      </c>
      <c r="I9856" t="s">
        <v>34</v>
      </c>
      <c r="J9856" s="1">
        <v>44880</v>
      </c>
      <c r="K9856" t="s">
        <v>9625</v>
      </c>
      <c r="L9856" t="s">
        <v>2172</v>
      </c>
      <c r="P9856" t="s">
        <v>1204</v>
      </c>
      <c r="Q9856" t="s">
        <v>68</v>
      </c>
      <c r="R9856" t="s">
        <v>69</v>
      </c>
      <c r="S9856" t="s">
        <v>43</v>
      </c>
      <c r="T9856" t="s">
        <v>111</v>
      </c>
      <c r="U9856" t="s">
        <v>71</v>
      </c>
      <c r="V9856">
        <v>1</v>
      </c>
      <c r="X9856" t="s">
        <v>1854</v>
      </c>
      <c r="AA9856" t="s">
        <v>43</v>
      </c>
      <c r="AB9856">
        <v>21242</v>
      </c>
      <c r="AC9856" s="1">
        <v>44880</v>
      </c>
      <c r="AD9856" t="s">
        <v>97</v>
      </c>
      <c r="AE9856" t="s">
        <v>1356</v>
      </c>
      <c r="AF9856">
        <v>0</v>
      </c>
      <c r="AG9856" t="s">
        <v>46</v>
      </c>
      <c r="AH9856" s="1">
        <v>44880</v>
      </c>
      <c r="AK9856">
        <f>Tabla_Consulta_desde_TMS8[[#This Row],[idpedido]]</f>
        <v>460014</v>
      </c>
    </row>
    <row r="9857" spans="1:37" x14ac:dyDescent="0.25">
      <c r="A9857" t="str">
        <f>Tabla_Consulta_desde_TMS8[[#This Row],[Nro_Referencia]]</f>
        <v>R_24841_01</v>
      </c>
      <c r="B9857">
        <v>460012</v>
      </c>
      <c r="C9857" t="s">
        <v>50152</v>
      </c>
      <c r="D9857" t="s">
        <v>2214</v>
      </c>
      <c r="E9857" t="s">
        <v>47</v>
      </c>
      <c r="G9857" t="s">
        <v>50153</v>
      </c>
      <c r="H9857" s="1">
        <v>44879</v>
      </c>
      <c r="I9857" t="s">
        <v>34</v>
      </c>
      <c r="J9857" s="1">
        <v>44880</v>
      </c>
      <c r="K9857" t="s">
        <v>2215</v>
      </c>
      <c r="L9857" t="s">
        <v>518</v>
      </c>
      <c r="N9857" t="s">
        <v>26204</v>
      </c>
      <c r="P9857" t="s">
        <v>1221</v>
      </c>
      <c r="Q9857" t="s">
        <v>68</v>
      </c>
      <c r="R9857" t="s">
        <v>69</v>
      </c>
      <c r="S9857" t="s">
        <v>68</v>
      </c>
      <c r="T9857" t="s">
        <v>70</v>
      </c>
      <c r="U9857" t="s">
        <v>1695</v>
      </c>
      <c r="V9857">
        <v>1</v>
      </c>
      <c r="W9857">
        <v>3.5</v>
      </c>
      <c r="X9857" t="s">
        <v>50154</v>
      </c>
      <c r="Y9857" t="s">
        <v>50155</v>
      </c>
      <c r="Z9857" t="s">
        <v>250</v>
      </c>
      <c r="AA9857" t="s">
        <v>43</v>
      </c>
      <c r="AB9857">
        <v>21241</v>
      </c>
      <c r="AC9857" s="1">
        <v>44880</v>
      </c>
      <c r="AD9857" t="s">
        <v>72</v>
      </c>
      <c r="AE9857" t="s">
        <v>73</v>
      </c>
      <c r="AF9857">
        <v>0</v>
      </c>
      <c r="AG9857" t="s">
        <v>46</v>
      </c>
      <c r="AH9857" s="1">
        <v>44880</v>
      </c>
      <c r="AK9857">
        <f>Tabla_Consulta_desde_TMS8[[#This Row],[idpedido]]</f>
        <v>460012</v>
      </c>
    </row>
    <row r="9858" spans="1:37" x14ac:dyDescent="0.25">
      <c r="A9858" t="str">
        <f>Tabla_Consulta_desde_TMS8[[#This Row],[Nro_Referencia]]</f>
        <v>2022-11009</v>
      </c>
      <c r="B9858">
        <v>460005</v>
      </c>
      <c r="C9858" t="s">
        <v>50156</v>
      </c>
      <c r="D9858" t="s">
        <v>31</v>
      </c>
      <c r="E9858" t="s">
        <v>47</v>
      </c>
      <c r="F9858" t="s">
        <v>33</v>
      </c>
      <c r="G9858" t="s">
        <v>50157</v>
      </c>
      <c r="H9858" s="1">
        <v>44879</v>
      </c>
      <c r="I9858" t="s">
        <v>34</v>
      </c>
      <c r="J9858" s="1">
        <v>44881</v>
      </c>
      <c r="K9858" t="s">
        <v>78</v>
      </c>
      <c r="L9858" t="s">
        <v>79</v>
      </c>
      <c r="M9858" t="s">
        <v>66</v>
      </c>
      <c r="N9858" t="s">
        <v>80</v>
      </c>
      <c r="O9858" t="s">
        <v>43</v>
      </c>
      <c r="P9858" t="s">
        <v>68</v>
      </c>
      <c r="Q9858" t="s">
        <v>68</v>
      </c>
      <c r="R9858" t="s">
        <v>69</v>
      </c>
      <c r="T9858" t="s">
        <v>40</v>
      </c>
      <c r="U9858" t="s">
        <v>71</v>
      </c>
      <c r="V9858">
        <v>1</v>
      </c>
      <c r="W9858">
        <v>1</v>
      </c>
      <c r="X9858" t="s">
        <v>51</v>
      </c>
      <c r="Y9858" t="s">
        <v>36</v>
      </c>
      <c r="Z9858" t="s">
        <v>42</v>
      </c>
      <c r="AA9858" t="s">
        <v>43</v>
      </c>
      <c r="AB9858">
        <v>21222</v>
      </c>
      <c r="AC9858" s="1">
        <v>44880</v>
      </c>
      <c r="AD9858" t="s">
        <v>44</v>
      </c>
      <c r="AE9858" t="s">
        <v>65</v>
      </c>
      <c r="AF9858">
        <v>0</v>
      </c>
      <c r="AG9858" t="s">
        <v>46</v>
      </c>
      <c r="AH9858" s="1">
        <v>44881</v>
      </c>
      <c r="AJ9858" t="s">
        <v>39809</v>
      </c>
      <c r="AK9858">
        <f>Tabla_Consulta_desde_TMS8[[#This Row],[idpedido]]</f>
        <v>460005</v>
      </c>
    </row>
    <row r="9859" spans="1:37" x14ac:dyDescent="0.25">
      <c r="A9859" t="str">
        <f>Tabla_Consulta_desde_TMS8[[#This Row],[Nro_Referencia]]</f>
        <v>2022-11010</v>
      </c>
      <c r="B9859">
        <v>460006</v>
      </c>
      <c r="C9859" t="s">
        <v>50158</v>
      </c>
      <c r="D9859" t="s">
        <v>31</v>
      </c>
      <c r="E9859" t="s">
        <v>47</v>
      </c>
      <c r="F9859" t="s">
        <v>33</v>
      </c>
      <c r="G9859" t="s">
        <v>50159</v>
      </c>
      <c r="H9859" s="1">
        <v>44879</v>
      </c>
      <c r="I9859" t="s">
        <v>34</v>
      </c>
      <c r="J9859" s="1">
        <v>44880</v>
      </c>
      <c r="K9859" t="s">
        <v>3301</v>
      </c>
      <c r="L9859" t="s">
        <v>3302</v>
      </c>
      <c r="M9859" t="s">
        <v>3303</v>
      </c>
      <c r="N9859" t="s">
        <v>3304</v>
      </c>
      <c r="O9859" t="s">
        <v>43</v>
      </c>
      <c r="P9859" t="s">
        <v>38</v>
      </c>
      <c r="Q9859" t="s">
        <v>38</v>
      </c>
      <c r="R9859" t="s">
        <v>39</v>
      </c>
      <c r="T9859" t="s">
        <v>103</v>
      </c>
      <c r="U9859" t="s">
        <v>41</v>
      </c>
      <c r="V9859">
        <v>1</v>
      </c>
      <c r="W9859">
        <v>1</v>
      </c>
      <c r="X9859" t="s">
        <v>51</v>
      </c>
      <c r="Y9859" t="s">
        <v>36</v>
      </c>
      <c r="Z9859" t="s">
        <v>42</v>
      </c>
      <c r="AA9859" t="s">
        <v>43</v>
      </c>
      <c r="AB9859">
        <v>21224</v>
      </c>
      <c r="AC9859" s="1">
        <v>44880</v>
      </c>
      <c r="AD9859" t="s">
        <v>97</v>
      </c>
      <c r="AE9859" t="s">
        <v>136</v>
      </c>
      <c r="AF9859">
        <v>0</v>
      </c>
      <c r="AG9859" t="s">
        <v>46</v>
      </c>
      <c r="AH9859" s="1">
        <v>44880</v>
      </c>
      <c r="AK9859">
        <f>Tabla_Consulta_desde_TMS8[[#This Row],[idpedido]]</f>
        <v>460006</v>
      </c>
    </row>
    <row r="9860" spans="1:37" x14ac:dyDescent="0.25">
      <c r="A9860" t="str">
        <f>Tabla_Consulta_desde_TMS8[[#This Row],[Nro_Referencia]]</f>
        <v>2022-11011</v>
      </c>
      <c r="B9860">
        <v>460007</v>
      </c>
      <c r="C9860" t="s">
        <v>50160</v>
      </c>
      <c r="D9860" t="s">
        <v>31</v>
      </c>
      <c r="E9860" t="s">
        <v>47</v>
      </c>
      <c r="F9860" t="s">
        <v>33</v>
      </c>
      <c r="G9860" t="s">
        <v>50161</v>
      </c>
      <c r="H9860" s="1">
        <v>44879</v>
      </c>
      <c r="I9860" t="s">
        <v>34</v>
      </c>
      <c r="J9860" s="1">
        <v>44880</v>
      </c>
      <c r="K9860" t="s">
        <v>213</v>
      </c>
      <c r="L9860" t="s">
        <v>214</v>
      </c>
      <c r="M9860" t="s">
        <v>215</v>
      </c>
      <c r="N9860" t="s">
        <v>216</v>
      </c>
      <c r="O9860" t="s">
        <v>43</v>
      </c>
      <c r="P9860" t="s">
        <v>38</v>
      </c>
      <c r="Q9860" t="s">
        <v>38</v>
      </c>
      <c r="R9860" t="s">
        <v>39</v>
      </c>
      <c r="T9860" t="s">
        <v>40</v>
      </c>
      <c r="U9860" t="s">
        <v>41</v>
      </c>
      <c r="V9860">
        <v>1</v>
      </c>
      <c r="W9860">
        <v>1</v>
      </c>
      <c r="X9860" t="s">
        <v>51</v>
      </c>
      <c r="Y9860" t="s">
        <v>36</v>
      </c>
      <c r="Z9860" t="s">
        <v>42</v>
      </c>
      <c r="AA9860" t="s">
        <v>43</v>
      </c>
      <c r="AB9860">
        <v>21222</v>
      </c>
      <c r="AC9860" s="1">
        <v>44880</v>
      </c>
      <c r="AD9860" t="s">
        <v>44</v>
      </c>
      <c r="AE9860" t="s">
        <v>65</v>
      </c>
      <c r="AF9860">
        <v>0</v>
      </c>
      <c r="AG9860" t="s">
        <v>46</v>
      </c>
      <c r="AH9860" s="1">
        <v>44880</v>
      </c>
      <c r="AJ9860" t="s">
        <v>50162</v>
      </c>
      <c r="AK9860">
        <f>Tabla_Consulta_desde_TMS8[[#This Row],[idpedido]]</f>
        <v>460007</v>
      </c>
    </row>
    <row r="9861" spans="1:37" x14ac:dyDescent="0.25">
      <c r="A9861" t="str">
        <f>Tabla_Consulta_desde_TMS8[[#This Row],[Nro_Referencia]]</f>
        <v>2022-11012</v>
      </c>
      <c r="B9861">
        <v>460008</v>
      </c>
      <c r="C9861" t="s">
        <v>50163</v>
      </c>
      <c r="D9861" t="s">
        <v>31</v>
      </c>
      <c r="E9861" t="s">
        <v>47</v>
      </c>
      <c r="F9861" t="s">
        <v>33</v>
      </c>
      <c r="G9861" t="s">
        <v>50164</v>
      </c>
      <c r="H9861" s="1">
        <v>44879</v>
      </c>
      <c r="I9861" t="s">
        <v>34</v>
      </c>
      <c r="J9861" s="1">
        <v>44880</v>
      </c>
      <c r="K9861" t="s">
        <v>50165</v>
      </c>
      <c r="L9861" t="s">
        <v>50166</v>
      </c>
      <c r="M9861" t="s">
        <v>2808</v>
      </c>
      <c r="N9861" t="s">
        <v>50167</v>
      </c>
      <c r="O9861" t="s">
        <v>43</v>
      </c>
      <c r="P9861" t="s">
        <v>68</v>
      </c>
      <c r="Q9861" t="s">
        <v>68</v>
      </c>
      <c r="R9861" t="s">
        <v>69</v>
      </c>
      <c r="T9861" t="s">
        <v>111</v>
      </c>
      <c r="U9861" t="s">
        <v>71</v>
      </c>
      <c r="V9861">
        <v>1</v>
      </c>
      <c r="W9861">
        <v>1</v>
      </c>
      <c r="X9861" t="s">
        <v>51</v>
      </c>
      <c r="Y9861" t="s">
        <v>36</v>
      </c>
      <c r="Z9861" t="s">
        <v>42</v>
      </c>
      <c r="AA9861" t="s">
        <v>43</v>
      </c>
      <c r="AB9861">
        <v>21248</v>
      </c>
      <c r="AC9861" s="1">
        <v>44880</v>
      </c>
      <c r="AD9861" t="s">
        <v>97</v>
      </c>
      <c r="AE9861" t="s">
        <v>127</v>
      </c>
      <c r="AF9861">
        <v>0</v>
      </c>
      <c r="AG9861" t="s">
        <v>46</v>
      </c>
      <c r="AH9861" s="1">
        <v>44880</v>
      </c>
      <c r="AK9861">
        <f>Tabla_Consulta_desde_TMS8[[#This Row],[idpedido]]</f>
        <v>460008</v>
      </c>
    </row>
    <row r="9862" spans="1:37" x14ac:dyDescent="0.25">
      <c r="A9862" t="str">
        <f>Tabla_Consulta_desde_TMS8[[#This Row],[Nro_Referencia]]</f>
        <v>2022-11013</v>
      </c>
      <c r="B9862">
        <v>460009</v>
      </c>
      <c r="C9862" t="s">
        <v>50168</v>
      </c>
      <c r="D9862" t="s">
        <v>31</v>
      </c>
      <c r="E9862" t="s">
        <v>47</v>
      </c>
      <c r="F9862" t="s">
        <v>33</v>
      </c>
      <c r="G9862" t="s">
        <v>50169</v>
      </c>
      <c r="H9862" s="1">
        <v>44879</v>
      </c>
      <c r="I9862" t="s">
        <v>34</v>
      </c>
      <c r="J9862" s="1">
        <v>44880</v>
      </c>
      <c r="K9862" t="s">
        <v>50170</v>
      </c>
      <c r="L9862" t="s">
        <v>50171</v>
      </c>
      <c r="M9862" t="s">
        <v>66</v>
      </c>
      <c r="N9862" t="s">
        <v>67</v>
      </c>
      <c r="O9862" t="s">
        <v>43</v>
      </c>
      <c r="P9862" t="s">
        <v>68</v>
      </c>
      <c r="Q9862" t="s">
        <v>68</v>
      </c>
      <c r="R9862" t="s">
        <v>69</v>
      </c>
      <c r="T9862" t="s">
        <v>179</v>
      </c>
      <c r="U9862" t="s">
        <v>71</v>
      </c>
      <c r="V9862">
        <v>1</v>
      </c>
      <c r="W9862">
        <v>1</v>
      </c>
      <c r="X9862" t="s">
        <v>51</v>
      </c>
      <c r="Y9862" t="s">
        <v>36</v>
      </c>
      <c r="Z9862" t="s">
        <v>42</v>
      </c>
      <c r="AA9862" t="s">
        <v>43</v>
      </c>
      <c r="AB9862">
        <v>21244</v>
      </c>
      <c r="AC9862" s="1">
        <v>44880</v>
      </c>
      <c r="AD9862" t="s">
        <v>72</v>
      </c>
      <c r="AE9862" t="s">
        <v>1490</v>
      </c>
      <c r="AF9862">
        <v>0</v>
      </c>
      <c r="AG9862" t="s">
        <v>46</v>
      </c>
      <c r="AH9862" s="1">
        <v>44880</v>
      </c>
      <c r="AK9862">
        <f>Tabla_Consulta_desde_TMS8[[#This Row],[idpedido]]</f>
        <v>460009</v>
      </c>
    </row>
    <row r="9863" spans="1:37" x14ac:dyDescent="0.25">
      <c r="A9863" t="str">
        <f>Tabla_Consulta_desde_TMS8[[#This Row],[Nro_Referencia]]</f>
        <v>2022-11014</v>
      </c>
      <c r="B9863">
        <v>460010</v>
      </c>
      <c r="C9863" t="s">
        <v>50172</v>
      </c>
      <c r="D9863" t="s">
        <v>619</v>
      </c>
      <c r="E9863" t="s">
        <v>47</v>
      </c>
      <c r="F9863" t="s">
        <v>33</v>
      </c>
      <c r="G9863" t="s">
        <v>50173</v>
      </c>
      <c r="H9863" s="1">
        <v>44879</v>
      </c>
      <c r="I9863" t="s">
        <v>34</v>
      </c>
      <c r="J9863" s="1">
        <v>44880</v>
      </c>
      <c r="K9863" t="s">
        <v>2816</v>
      </c>
      <c r="L9863" t="s">
        <v>2817</v>
      </c>
      <c r="M9863" t="s">
        <v>2808</v>
      </c>
      <c r="N9863" t="s">
        <v>22250</v>
      </c>
      <c r="O9863" t="s">
        <v>43</v>
      </c>
      <c r="P9863" t="s">
        <v>68</v>
      </c>
      <c r="Q9863" t="s">
        <v>68</v>
      </c>
      <c r="R9863" t="s">
        <v>69</v>
      </c>
      <c r="T9863" t="s">
        <v>111</v>
      </c>
      <c r="U9863" t="s">
        <v>71</v>
      </c>
      <c r="V9863">
        <v>1</v>
      </c>
      <c r="W9863">
        <v>1</v>
      </c>
      <c r="X9863" t="s">
        <v>51</v>
      </c>
      <c r="Y9863" t="s">
        <v>36</v>
      </c>
      <c r="Z9863" t="s">
        <v>42</v>
      </c>
      <c r="AA9863" t="s">
        <v>43</v>
      </c>
      <c r="AB9863">
        <v>21248</v>
      </c>
      <c r="AC9863" s="1">
        <v>44880</v>
      </c>
      <c r="AD9863" t="s">
        <v>97</v>
      </c>
      <c r="AE9863" t="s">
        <v>127</v>
      </c>
      <c r="AF9863">
        <v>0</v>
      </c>
      <c r="AG9863" t="s">
        <v>46</v>
      </c>
      <c r="AH9863" s="1">
        <v>44880</v>
      </c>
      <c r="AK9863">
        <f>Tabla_Consulta_desde_TMS8[[#This Row],[idpedido]]</f>
        <v>460010</v>
      </c>
    </row>
    <row r="9864" spans="1:37" x14ac:dyDescent="0.25">
      <c r="A9864" t="str">
        <f>Tabla_Consulta_desde_TMS8[[#This Row],[Nro_Referencia]]</f>
        <v>2022-11015</v>
      </c>
      <c r="B9864">
        <v>460011</v>
      </c>
      <c r="C9864" t="s">
        <v>50174</v>
      </c>
      <c r="D9864" t="s">
        <v>619</v>
      </c>
      <c r="E9864" t="s">
        <v>47</v>
      </c>
      <c r="F9864" t="s">
        <v>33</v>
      </c>
      <c r="G9864" t="s">
        <v>50175</v>
      </c>
      <c r="H9864" s="1">
        <v>44879</v>
      </c>
      <c r="I9864" t="s">
        <v>34</v>
      </c>
      <c r="J9864" s="1">
        <v>44880</v>
      </c>
      <c r="K9864" t="s">
        <v>50176</v>
      </c>
      <c r="L9864" t="s">
        <v>50177</v>
      </c>
      <c r="M9864" t="s">
        <v>66</v>
      </c>
      <c r="N9864" t="s">
        <v>67</v>
      </c>
      <c r="O9864" t="s">
        <v>43</v>
      </c>
      <c r="P9864" t="s">
        <v>68</v>
      </c>
      <c r="Q9864" t="s">
        <v>68</v>
      </c>
      <c r="R9864" t="s">
        <v>69</v>
      </c>
      <c r="T9864" t="s">
        <v>179</v>
      </c>
      <c r="U9864" t="s">
        <v>71</v>
      </c>
      <c r="V9864">
        <v>1</v>
      </c>
      <c r="W9864">
        <v>1</v>
      </c>
      <c r="X9864" t="s">
        <v>51</v>
      </c>
      <c r="Y9864" t="s">
        <v>36</v>
      </c>
      <c r="Z9864" t="s">
        <v>42</v>
      </c>
      <c r="AA9864" t="s">
        <v>43</v>
      </c>
      <c r="AB9864">
        <v>21244</v>
      </c>
      <c r="AC9864" s="1">
        <v>44880</v>
      </c>
      <c r="AD9864" t="s">
        <v>72</v>
      </c>
      <c r="AE9864" t="s">
        <v>1490</v>
      </c>
      <c r="AF9864">
        <v>0</v>
      </c>
      <c r="AG9864" t="s">
        <v>46</v>
      </c>
      <c r="AH9864" s="1">
        <v>44880</v>
      </c>
      <c r="AK9864">
        <f>Tabla_Consulta_desde_TMS8[[#This Row],[idpedido]]</f>
        <v>460011</v>
      </c>
    </row>
    <row r="9865" spans="1:37" x14ac:dyDescent="0.25">
      <c r="A9865" t="str">
        <f>Tabla_Consulta_desde_TMS8[[#This Row],[Nro_Referencia]]</f>
        <v>BREDEV0002</v>
      </c>
      <c r="B9865">
        <v>459937</v>
      </c>
      <c r="C9865" t="s">
        <v>50178</v>
      </c>
      <c r="D9865" t="s">
        <v>2168</v>
      </c>
      <c r="E9865" t="s">
        <v>47</v>
      </c>
      <c r="F9865" t="s">
        <v>33</v>
      </c>
      <c r="G9865" t="s">
        <v>50179</v>
      </c>
      <c r="H9865" s="1">
        <v>44879</v>
      </c>
      <c r="I9865" t="s">
        <v>34</v>
      </c>
      <c r="J9865" s="1">
        <v>44880</v>
      </c>
      <c r="K9865" t="s">
        <v>9625</v>
      </c>
      <c r="L9865" t="s">
        <v>9626</v>
      </c>
      <c r="P9865" t="s">
        <v>68</v>
      </c>
      <c r="Q9865" t="s">
        <v>68</v>
      </c>
      <c r="R9865" t="s">
        <v>69</v>
      </c>
      <c r="T9865" t="s">
        <v>111</v>
      </c>
      <c r="U9865" t="s">
        <v>71</v>
      </c>
      <c r="V9865">
        <v>1</v>
      </c>
      <c r="W9865">
        <v>1</v>
      </c>
      <c r="X9865" t="s">
        <v>1854</v>
      </c>
      <c r="AA9865" t="s">
        <v>43</v>
      </c>
      <c r="AB9865">
        <v>21204</v>
      </c>
      <c r="AC9865" s="1">
        <v>44879</v>
      </c>
      <c r="AD9865" t="s">
        <v>97</v>
      </c>
      <c r="AE9865" t="s">
        <v>452</v>
      </c>
      <c r="AF9865">
        <v>0</v>
      </c>
      <c r="AG9865" t="s">
        <v>46</v>
      </c>
      <c r="AH9865" s="1">
        <v>44879</v>
      </c>
      <c r="AJ9865" t="s">
        <v>43</v>
      </c>
      <c r="AK9865">
        <f>Tabla_Consulta_desde_TMS8[[#This Row],[idpedido]]</f>
        <v>459937</v>
      </c>
    </row>
    <row r="9866" spans="1:37" x14ac:dyDescent="0.25">
      <c r="A9866" t="str">
        <f>Tabla_Consulta_desde_TMS8[[#This Row],[Nro_Referencia]]</f>
        <v>AGF_22_108</v>
      </c>
      <c r="B9866">
        <v>459936</v>
      </c>
      <c r="C9866" t="s">
        <v>50180</v>
      </c>
      <c r="D9866" t="s">
        <v>1922</v>
      </c>
      <c r="E9866" t="s">
        <v>47</v>
      </c>
      <c r="F9866" t="s">
        <v>33</v>
      </c>
      <c r="G9866" t="s">
        <v>50181</v>
      </c>
      <c r="H9866" s="1">
        <v>44879</v>
      </c>
      <c r="I9866" t="s">
        <v>34</v>
      </c>
      <c r="J9866" s="1">
        <v>44880</v>
      </c>
      <c r="K9866" t="s">
        <v>47320</v>
      </c>
      <c r="L9866" t="s">
        <v>47321</v>
      </c>
      <c r="P9866" t="s">
        <v>753</v>
      </c>
      <c r="Q9866" t="s">
        <v>68</v>
      </c>
      <c r="R9866" t="s">
        <v>69</v>
      </c>
      <c r="S9866" t="s">
        <v>68</v>
      </c>
      <c r="T9866" t="s">
        <v>111</v>
      </c>
      <c r="U9866" t="s">
        <v>71</v>
      </c>
      <c r="V9866">
        <v>1</v>
      </c>
      <c r="W9866">
        <v>554</v>
      </c>
      <c r="X9866" t="s">
        <v>1927</v>
      </c>
      <c r="Y9866" t="s">
        <v>1928</v>
      </c>
      <c r="Z9866" t="s">
        <v>42</v>
      </c>
      <c r="AA9866" t="s">
        <v>43</v>
      </c>
      <c r="AB9866">
        <v>21242</v>
      </c>
      <c r="AC9866" s="1">
        <v>44880</v>
      </c>
      <c r="AD9866" t="s">
        <v>97</v>
      </c>
      <c r="AE9866" t="s">
        <v>1356</v>
      </c>
      <c r="AF9866">
        <v>0</v>
      </c>
      <c r="AG9866" t="s">
        <v>46</v>
      </c>
      <c r="AH9866" s="1">
        <v>44880</v>
      </c>
      <c r="AK9866">
        <f>Tabla_Consulta_desde_TMS8[[#This Row],[idpedido]]</f>
        <v>459936</v>
      </c>
    </row>
    <row r="9867" spans="1:37" x14ac:dyDescent="0.25">
      <c r="A9867" t="str">
        <f>Tabla_Consulta_desde_TMS8[[#This Row],[Nro_Referencia]]</f>
        <v>R_25009_01</v>
      </c>
      <c r="B9867">
        <v>459935</v>
      </c>
      <c r="C9867" t="s">
        <v>50182</v>
      </c>
      <c r="D9867" t="s">
        <v>2214</v>
      </c>
      <c r="E9867" t="s">
        <v>47</v>
      </c>
      <c r="F9867" t="s">
        <v>33</v>
      </c>
      <c r="G9867" t="s">
        <v>50183</v>
      </c>
      <c r="H9867" s="1">
        <v>44879</v>
      </c>
      <c r="I9867" t="s">
        <v>34</v>
      </c>
      <c r="J9867" s="1">
        <v>44880</v>
      </c>
      <c r="K9867" t="s">
        <v>2215</v>
      </c>
      <c r="L9867" t="s">
        <v>518</v>
      </c>
      <c r="N9867" t="s">
        <v>26204</v>
      </c>
      <c r="P9867" t="s">
        <v>753</v>
      </c>
      <c r="Q9867" t="s">
        <v>68</v>
      </c>
      <c r="R9867" t="s">
        <v>69</v>
      </c>
      <c r="S9867" t="s">
        <v>68</v>
      </c>
      <c r="T9867" t="s">
        <v>70</v>
      </c>
      <c r="U9867" t="s">
        <v>1695</v>
      </c>
      <c r="V9867">
        <v>1</v>
      </c>
      <c r="W9867">
        <v>3.5</v>
      </c>
      <c r="X9867" t="s">
        <v>50184</v>
      </c>
      <c r="Y9867" t="s">
        <v>50185</v>
      </c>
      <c r="Z9867" t="s">
        <v>250</v>
      </c>
      <c r="AA9867" t="s">
        <v>43</v>
      </c>
      <c r="AB9867">
        <v>21241</v>
      </c>
      <c r="AC9867" s="1">
        <v>44880</v>
      </c>
      <c r="AD9867" t="s">
        <v>72</v>
      </c>
      <c r="AE9867" t="s">
        <v>73</v>
      </c>
      <c r="AF9867">
        <v>0</v>
      </c>
      <c r="AG9867" t="s">
        <v>46</v>
      </c>
      <c r="AH9867" s="1">
        <v>44880</v>
      </c>
      <c r="AK9867">
        <f>Tabla_Consulta_desde_TMS8[[#This Row],[idpedido]]</f>
        <v>459935</v>
      </c>
    </row>
    <row r="9868" spans="1:37" x14ac:dyDescent="0.25">
      <c r="A9868" t="str">
        <f>Tabla_Consulta_desde_TMS8[[#This Row],[Nro_Referencia]]</f>
        <v>25009</v>
      </c>
      <c r="B9868">
        <v>459931</v>
      </c>
      <c r="C9868" t="s">
        <v>50186</v>
      </c>
      <c r="D9868" t="s">
        <v>2214</v>
      </c>
      <c r="E9868" t="s">
        <v>47</v>
      </c>
      <c r="F9868" t="s">
        <v>33</v>
      </c>
      <c r="G9868" t="s">
        <v>50187</v>
      </c>
      <c r="H9868" s="1">
        <v>44879</v>
      </c>
      <c r="I9868" t="s">
        <v>34</v>
      </c>
      <c r="J9868" s="1">
        <v>44880</v>
      </c>
      <c r="K9868" t="s">
        <v>50184</v>
      </c>
      <c r="L9868" t="s">
        <v>50188</v>
      </c>
      <c r="N9868" t="s">
        <v>50189</v>
      </c>
      <c r="O9868" t="s">
        <v>50190</v>
      </c>
      <c r="P9868" t="s">
        <v>753</v>
      </c>
      <c r="Q9868" t="s">
        <v>68</v>
      </c>
      <c r="R9868" t="s">
        <v>69</v>
      </c>
      <c r="S9868" t="s">
        <v>68</v>
      </c>
      <c r="T9868" t="s">
        <v>70</v>
      </c>
      <c r="U9868" t="s">
        <v>1695</v>
      </c>
      <c r="V9868">
        <v>1</v>
      </c>
      <c r="W9868">
        <v>3.5</v>
      </c>
      <c r="X9868" t="s">
        <v>2215</v>
      </c>
      <c r="Y9868" t="s">
        <v>518</v>
      </c>
      <c r="Z9868" t="s">
        <v>250</v>
      </c>
      <c r="AA9868" t="s">
        <v>43</v>
      </c>
      <c r="AB9868">
        <v>21241</v>
      </c>
      <c r="AC9868" s="1">
        <v>44880</v>
      </c>
      <c r="AD9868" t="s">
        <v>72</v>
      </c>
      <c r="AE9868" t="s">
        <v>73</v>
      </c>
      <c r="AF9868">
        <v>0</v>
      </c>
      <c r="AG9868" t="s">
        <v>46</v>
      </c>
      <c r="AH9868" s="1">
        <v>44880</v>
      </c>
      <c r="AK9868">
        <f>Tabla_Consulta_desde_TMS8[[#This Row],[idpedido]]</f>
        <v>459931</v>
      </c>
    </row>
    <row r="9869" spans="1:37" x14ac:dyDescent="0.25">
      <c r="A9869" t="str">
        <f>Tabla_Consulta_desde_TMS8[[#This Row],[Nro_Referencia]]</f>
        <v>25012</v>
      </c>
      <c r="B9869">
        <v>459932</v>
      </c>
      <c r="C9869" t="s">
        <v>50191</v>
      </c>
      <c r="D9869" t="s">
        <v>2214</v>
      </c>
      <c r="E9869" t="s">
        <v>47</v>
      </c>
      <c r="F9869" t="s">
        <v>33</v>
      </c>
      <c r="G9869" t="s">
        <v>50192</v>
      </c>
      <c r="H9869" s="1">
        <v>44879</v>
      </c>
      <c r="I9869" t="s">
        <v>34</v>
      </c>
      <c r="J9869" s="1">
        <v>44880</v>
      </c>
      <c r="K9869" t="s">
        <v>50193</v>
      </c>
      <c r="L9869" t="s">
        <v>50194</v>
      </c>
      <c r="N9869" t="s">
        <v>50195</v>
      </c>
      <c r="O9869" t="s">
        <v>50196</v>
      </c>
      <c r="P9869" t="s">
        <v>773</v>
      </c>
      <c r="Q9869" t="s">
        <v>68</v>
      </c>
      <c r="R9869" t="s">
        <v>69</v>
      </c>
      <c r="S9869" t="s">
        <v>68</v>
      </c>
      <c r="T9869" t="s">
        <v>70</v>
      </c>
      <c r="U9869" t="s">
        <v>1695</v>
      </c>
      <c r="V9869">
        <v>1</v>
      </c>
      <c r="W9869">
        <v>3.5</v>
      </c>
      <c r="X9869" t="s">
        <v>2215</v>
      </c>
      <c r="Y9869" t="s">
        <v>518</v>
      </c>
      <c r="Z9869" t="s">
        <v>250</v>
      </c>
      <c r="AA9869" t="s">
        <v>43</v>
      </c>
      <c r="AB9869">
        <v>21244</v>
      </c>
      <c r="AC9869" s="1">
        <v>44880</v>
      </c>
      <c r="AD9869" t="s">
        <v>72</v>
      </c>
      <c r="AE9869" t="s">
        <v>1490</v>
      </c>
      <c r="AF9869">
        <v>0</v>
      </c>
      <c r="AG9869" t="s">
        <v>46</v>
      </c>
      <c r="AH9869" s="1">
        <v>44880</v>
      </c>
      <c r="AK9869">
        <f>Tabla_Consulta_desde_TMS8[[#This Row],[idpedido]]</f>
        <v>459932</v>
      </c>
    </row>
    <row r="9870" spans="1:37" x14ac:dyDescent="0.25">
      <c r="A9870" t="str">
        <f>Tabla_Consulta_desde_TMS8[[#This Row],[Nro_Referencia]]</f>
        <v>RETIRO_SOBRE_031</v>
      </c>
      <c r="B9870">
        <v>459930</v>
      </c>
      <c r="C9870" t="s">
        <v>50197</v>
      </c>
      <c r="D9870" t="s">
        <v>2717</v>
      </c>
      <c r="E9870" t="s">
        <v>32</v>
      </c>
      <c r="F9870" t="s">
        <v>33</v>
      </c>
      <c r="G9870" t="s">
        <v>50198</v>
      </c>
      <c r="H9870" s="1">
        <v>44879</v>
      </c>
      <c r="I9870" t="s">
        <v>34</v>
      </c>
      <c r="J9870" s="1">
        <v>44882</v>
      </c>
      <c r="K9870" t="s">
        <v>15114</v>
      </c>
      <c r="L9870" t="s">
        <v>15115</v>
      </c>
      <c r="P9870" t="s">
        <v>38</v>
      </c>
      <c r="Q9870" t="s">
        <v>38</v>
      </c>
      <c r="R9870" t="s">
        <v>39</v>
      </c>
      <c r="T9870" t="s">
        <v>578</v>
      </c>
      <c r="U9870" t="s">
        <v>121</v>
      </c>
      <c r="V9870">
        <v>1</v>
      </c>
      <c r="W9870">
        <v>1</v>
      </c>
      <c r="X9870" t="s">
        <v>2757</v>
      </c>
      <c r="Y9870" t="s">
        <v>2758</v>
      </c>
      <c r="Z9870" t="s">
        <v>250</v>
      </c>
      <c r="AA9870" t="s">
        <v>43</v>
      </c>
      <c r="AB9870">
        <v>21292</v>
      </c>
      <c r="AC9870" s="1">
        <v>44881</v>
      </c>
      <c r="AD9870" t="s">
        <v>578</v>
      </c>
      <c r="AE9870" t="s">
        <v>50199</v>
      </c>
      <c r="AF9870">
        <v>0</v>
      </c>
      <c r="AG9870" t="s">
        <v>46</v>
      </c>
      <c r="AH9870" s="1">
        <v>44882</v>
      </c>
      <c r="AJ9870" t="s">
        <v>43</v>
      </c>
      <c r="AK9870">
        <f>Tabla_Consulta_desde_TMS8[[#This Row],[idpedido]]</f>
        <v>459930</v>
      </c>
    </row>
    <row r="9871" spans="1:37" x14ac:dyDescent="0.25">
      <c r="A9871" t="str">
        <f>Tabla_Consulta_desde_TMS8[[#This Row],[Nro_Referencia]]</f>
        <v>CART_22_469</v>
      </c>
      <c r="B9871">
        <v>459921</v>
      </c>
      <c r="C9871" t="s">
        <v>50200</v>
      </c>
      <c r="D9871" t="s">
        <v>2225</v>
      </c>
      <c r="E9871" t="s">
        <v>47</v>
      </c>
      <c r="F9871" t="s">
        <v>33</v>
      </c>
      <c r="G9871" t="s">
        <v>50201</v>
      </c>
      <c r="H9871" s="1">
        <v>44879</v>
      </c>
      <c r="I9871" t="s">
        <v>34</v>
      </c>
      <c r="J9871" s="1">
        <v>44883</v>
      </c>
      <c r="K9871" t="s">
        <v>50202</v>
      </c>
      <c r="L9871" t="s">
        <v>50203</v>
      </c>
      <c r="N9871" t="s">
        <v>50204</v>
      </c>
      <c r="O9871" t="s">
        <v>50205</v>
      </c>
      <c r="P9871" t="s">
        <v>1499</v>
      </c>
      <c r="Q9871" t="s">
        <v>38</v>
      </c>
      <c r="R9871" t="s">
        <v>39</v>
      </c>
      <c r="S9871" t="s">
        <v>1500</v>
      </c>
      <c r="U9871" t="s">
        <v>121</v>
      </c>
      <c r="V9871">
        <v>1</v>
      </c>
      <c r="W9871">
        <v>14.3</v>
      </c>
      <c r="X9871" t="s">
        <v>2229</v>
      </c>
      <c r="Y9871" t="s">
        <v>518</v>
      </c>
      <c r="Z9871" t="s">
        <v>250</v>
      </c>
      <c r="AA9871" t="s">
        <v>43</v>
      </c>
      <c r="AB9871">
        <v>21239</v>
      </c>
      <c r="AC9871" s="1">
        <v>44879</v>
      </c>
      <c r="AD9871" t="s">
        <v>44</v>
      </c>
      <c r="AE9871" t="s">
        <v>45</v>
      </c>
      <c r="AF9871">
        <v>0</v>
      </c>
      <c r="AG9871" t="s">
        <v>46</v>
      </c>
      <c r="AH9871" s="1">
        <v>44880</v>
      </c>
      <c r="AJ9871" t="s">
        <v>50206</v>
      </c>
      <c r="AK9871">
        <f>Tabla_Consulta_desde_TMS8[[#This Row],[idpedido]]</f>
        <v>459921</v>
      </c>
    </row>
    <row r="9872" spans="1:37" x14ac:dyDescent="0.25">
      <c r="A9872" t="str">
        <f>Tabla_Consulta_desde_TMS8[[#This Row],[Nro_Referencia]]</f>
        <v>CART_22_470</v>
      </c>
      <c r="B9872">
        <v>459922</v>
      </c>
      <c r="C9872" t="s">
        <v>50207</v>
      </c>
      <c r="D9872" t="s">
        <v>2225</v>
      </c>
      <c r="E9872" t="s">
        <v>47</v>
      </c>
      <c r="F9872" t="s">
        <v>33</v>
      </c>
      <c r="G9872" t="s">
        <v>50208</v>
      </c>
      <c r="H9872" s="1">
        <v>44879</v>
      </c>
      <c r="I9872" t="s">
        <v>34</v>
      </c>
      <c r="J9872" s="1">
        <v>44883</v>
      </c>
      <c r="K9872" t="s">
        <v>50209</v>
      </c>
      <c r="L9872" t="s">
        <v>50210</v>
      </c>
      <c r="N9872" t="s">
        <v>50211</v>
      </c>
      <c r="O9872" t="s">
        <v>50212</v>
      </c>
      <c r="P9872" t="s">
        <v>782</v>
      </c>
      <c r="Q9872" t="s">
        <v>38</v>
      </c>
      <c r="R9872" t="s">
        <v>39</v>
      </c>
      <c r="S9872" t="s">
        <v>38</v>
      </c>
      <c r="U9872" t="s">
        <v>121</v>
      </c>
      <c r="V9872">
        <v>1</v>
      </c>
      <c r="W9872">
        <v>3.6</v>
      </c>
      <c r="X9872" t="s">
        <v>2229</v>
      </c>
      <c r="Y9872" t="s">
        <v>518</v>
      </c>
      <c r="Z9872" t="s">
        <v>250</v>
      </c>
      <c r="AA9872" t="s">
        <v>43</v>
      </c>
      <c r="AB9872">
        <v>21239</v>
      </c>
      <c r="AC9872" s="1">
        <v>44879</v>
      </c>
      <c r="AD9872" t="s">
        <v>44</v>
      </c>
      <c r="AE9872" t="s">
        <v>45</v>
      </c>
      <c r="AF9872">
        <v>0</v>
      </c>
      <c r="AG9872" t="s">
        <v>46</v>
      </c>
      <c r="AH9872" s="1">
        <v>44880</v>
      </c>
      <c r="AJ9872" t="s">
        <v>50213</v>
      </c>
      <c r="AK9872">
        <f>Tabla_Consulta_desde_TMS8[[#This Row],[idpedido]]</f>
        <v>459922</v>
      </c>
    </row>
    <row r="9873" spans="1:37" x14ac:dyDescent="0.25">
      <c r="A9873" t="str">
        <f>Tabla_Consulta_desde_TMS8[[#This Row],[Nro_Referencia]]</f>
        <v>CART_22_471</v>
      </c>
      <c r="B9873">
        <v>459923</v>
      </c>
      <c r="C9873" t="s">
        <v>50214</v>
      </c>
      <c r="D9873" t="s">
        <v>2225</v>
      </c>
      <c r="E9873" t="s">
        <v>47</v>
      </c>
      <c r="F9873" t="s">
        <v>33</v>
      </c>
      <c r="G9873" t="s">
        <v>50215</v>
      </c>
      <c r="H9873" s="1">
        <v>44879</v>
      </c>
      <c r="I9873" t="s">
        <v>34</v>
      </c>
      <c r="J9873" s="1">
        <v>44883</v>
      </c>
      <c r="K9873" t="s">
        <v>50216</v>
      </c>
      <c r="L9873" t="s">
        <v>50217</v>
      </c>
      <c r="N9873" t="s">
        <v>50218</v>
      </c>
      <c r="O9873" t="s">
        <v>50219</v>
      </c>
      <c r="P9873" t="s">
        <v>1499</v>
      </c>
      <c r="Q9873" t="s">
        <v>38</v>
      </c>
      <c r="R9873" t="s">
        <v>39</v>
      </c>
      <c r="S9873" t="s">
        <v>1500</v>
      </c>
      <c r="U9873" t="s">
        <v>121</v>
      </c>
      <c r="V9873">
        <v>1</v>
      </c>
      <c r="W9873">
        <v>11</v>
      </c>
      <c r="X9873" t="s">
        <v>2229</v>
      </c>
      <c r="Y9873" t="s">
        <v>518</v>
      </c>
      <c r="Z9873" t="s">
        <v>250</v>
      </c>
      <c r="AA9873" t="s">
        <v>43</v>
      </c>
      <c r="AB9873">
        <v>21239</v>
      </c>
      <c r="AC9873" s="1">
        <v>44879</v>
      </c>
      <c r="AD9873" t="s">
        <v>44</v>
      </c>
      <c r="AE9873" t="s">
        <v>45</v>
      </c>
      <c r="AF9873">
        <v>0</v>
      </c>
      <c r="AG9873" t="s">
        <v>46</v>
      </c>
      <c r="AH9873" s="1">
        <v>44880</v>
      </c>
      <c r="AJ9873" t="s">
        <v>50220</v>
      </c>
      <c r="AK9873">
        <f>Tabla_Consulta_desde_TMS8[[#This Row],[idpedido]]</f>
        <v>459923</v>
      </c>
    </row>
    <row r="9874" spans="1:37" x14ac:dyDescent="0.25">
      <c r="A9874" t="str">
        <f>Tabla_Consulta_desde_TMS8[[#This Row],[Nro_Referencia]]</f>
        <v>CART_22_472</v>
      </c>
      <c r="B9874">
        <v>459924</v>
      </c>
      <c r="C9874" t="s">
        <v>50221</v>
      </c>
      <c r="D9874" t="s">
        <v>2225</v>
      </c>
      <c r="E9874" t="s">
        <v>47</v>
      </c>
      <c r="F9874" t="s">
        <v>33</v>
      </c>
      <c r="G9874" t="s">
        <v>50222</v>
      </c>
      <c r="H9874" s="1">
        <v>44879</v>
      </c>
      <c r="I9874" t="s">
        <v>34</v>
      </c>
      <c r="J9874" s="1">
        <v>44880</v>
      </c>
      <c r="K9874" t="s">
        <v>50223</v>
      </c>
      <c r="L9874" t="s">
        <v>50224</v>
      </c>
      <c r="N9874" t="s">
        <v>50225</v>
      </c>
      <c r="O9874" t="s">
        <v>50225</v>
      </c>
      <c r="P9874" t="s">
        <v>753</v>
      </c>
      <c r="Q9874" t="s">
        <v>68</v>
      </c>
      <c r="R9874" t="s">
        <v>69</v>
      </c>
      <c r="S9874" t="s">
        <v>68</v>
      </c>
      <c r="T9874" t="s">
        <v>70</v>
      </c>
      <c r="U9874" t="s">
        <v>1695</v>
      </c>
      <c r="V9874">
        <v>1</v>
      </c>
      <c r="W9874">
        <v>3.5</v>
      </c>
      <c r="X9874" t="s">
        <v>2229</v>
      </c>
      <c r="Y9874" t="s">
        <v>518</v>
      </c>
      <c r="Z9874" t="s">
        <v>250</v>
      </c>
      <c r="AA9874" t="s">
        <v>43</v>
      </c>
      <c r="AB9874">
        <v>21241</v>
      </c>
      <c r="AC9874" s="1">
        <v>44880</v>
      </c>
      <c r="AD9874" t="s">
        <v>72</v>
      </c>
      <c r="AE9874" t="s">
        <v>73</v>
      </c>
      <c r="AF9874">
        <v>0</v>
      </c>
      <c r="AG9874" t="s">
        <v>46</v>
      </c>
      <c r="AH9874" s="1">
        <v>44880</v>
      </c>
      <c r="AK9874">
        <f>Tabla_Consulta_desde_TMS8[[#This Row],[idpedido]]</f>
        <v>459924</v>
      </c>
    </row>
    <row r="9875" spans="1:37" x14ac:dyDescent="0.25">
      <c r="A9875" t="str">
        <f>Tabla_Consulta_desde_TMS8[[#This Row],[Nro_Referencia]]</f>
        <v>CART_22_473</v>
      </c>
      <c r="B9875">
        <v>459925</v>
      </c>
      <c r="C9875" t="s">
        <v>50226</v>
      </c>
      <c r="D9875" t="s">
        <v>2225</v>
      </c>
      <c r="E9875" t="s">
        <v>47</v>
      </c>
      <c r="F9875" t="s">
        <v>33</v>
      </c>
      <c r="G9875" t="s">
        <v>50227</v>
      </c>
      <c r="H9875" s="1">
        <v>44879</v>
      </c>
      <c r="I9875" t="s">
        <v>34</v>
      </c>
      <c r="J9875" s="1">
        <v>44883</v>
      </c>
      <c r="K9875" t="s">
        <v>50228</v>
      </c>
      <c r="L9875" t="s">
        <v>50229</v>
      </c>
      <c r="N9875" t="s">
        <v>10419</v>
      </c>
      <c r="O9875" t="s">
        <v>10419</v>
      </c>
      <c r="P9875" t="s">
        <v>862</v>
      </c>
      <c r="Q9875" t="s">
        <v>38</v>
      </c>
      <c r="R9875" t="s">
        <v>39</v>
      </c>
      <c r="S9875" t="s">
        <v>38</v>
      </c>
      <c r="U9875" t="s">
        <v>121</v>
      </c>
      <c r="V9875">
        <v>1</v>
      </c>
      <c r="W9875">
        <v>11</v>
      </c>
      <c r="X9875" t="s">
        <v>2229</v>
      </c>
      <c r="Y9875" t="s">
        <v>518</v>
      </c>
      <c r="Z9875" t="s">
        <v>250</v>
      </c>
      <c r="AA9875" t="s">
        <v>43</v>
      </c>
      <c r="AB9875">
        <v>21239</v>
      </c>
      <c r="AC9875" s="1">
        <v>44879</v>
      </c>
      <c r="AD9875" t="s">
        <v>44</v>
      </c>
      <c r="AE9875" t="s">
        <v>45</v>
      </c>
      <c r="AF9875">
        <v>0</v>
      </c>
      <c r="AG9875" t="s">
        <v>46</v>
      </c>
      <c r="AH9875" s="1">
        <v>44880</v>
      </c>
      <c r="AJ9875" t="s">
        <v>50230</v>
      </c>
      <c r="AK9875">
        <f>Tabla_Consulta_desde_TMS8[[#This Row],[idpedido]]</f>
        <v>459925</v>
      </c>
    </row>
    <row r="9876" spans="1:37" x14ac:dyDescent="0.25">
      <c r="A9876" t="str">
        <f>Tabla_Consulta_desde_TMS8[[#This Row],[Nro_Referencia]]</f>
        <v>CART_22_474</v>
      </c>
      <c r="B9876">
        <v>459926</v>
      </c>
      <c r="C9876" t="s">
        <v>50231</v>
      </c>
      <c r="D9876" t="s">
        <v>2225</v>
      </c>
      <c r="E9876" t="s">
        <v>47</v>
      </c>
      <c r="F9876" t="s">
        <v>33</v>
      </c>
      <c r="G9876" t="s">
        <v>50232</v>
      </c>
      <c r="H9876" s="1">
        <v>44879</v>
      </c>
      <c r="I9876" t="s">
        <v>34</v>
      </c>
      <c r="J9876" s="1">
        <v>44883</v>
      </c>
      <c r="K9876" t="s">
        <v>50233</v>
      </c>
      <c r="L9876" t="s">
        <v>50234</v>
      </c>
      <c r="N9876" t="s">
        <v>50235</v>
      </c>
      <c r="O9876" t="s">
        <v>50235</v>
      </c>
      <c r="P9876" t="s">
        <v>1499</v>
      </c>
      <c r="Q9876" t="s">
        <v>38</v>
      </c>
      <c r="R9876" t="s">
        <v>39</v>
      </c>
      <c r="S9876" t="s">
        <v>1500</v>
      </c>
      <c r="U9876" t="s">
        <v>121</v>
      </c>
      <c r="V9876">
        <v>1</v>
      </c>
      <c r="W9876">
        <v>11</v>
      </c>
      <c r="X9876" t="s">
        <v>2229</v>
      </c>
      <c r="Y9876" t="s">
        <v>518</v>
      </c>
      <c r="Z9876" t="s">
        <v>250</v>
      </c>
      <c r="AA9876" t="s">
        <v>43</v>
      </c>
      <c r="AB9876">
        <v>21239</v>
      </c>
      <c r="AC9876" s="1">
        <v>44879</v>
      </c>
      <c r="AD9876" t="s">
        <v>44</v>
      </c>
      <c r="AE9876" t="s">
        <v>45</v>
      </c>
      <c r="AF9876">
        <v>0</v>
      </c>
      <c r="AG9876" t="s">
        <v>46</v>
      </c>
      <c r="AH9876" s="1">
        <v>44880</v>
      </c>
      <c r="AJ9876" t="s">
        <v>50236</v>
      </c>
      <c r="AK9876">
        <f>Tabla_Consulta_desde_TMS8[[#This Row],[idpedido]]</f>
        <v>459926</v>
      </c>
    </row>
    <row r="9877" spans="1:37" x14ac:dyDescent="0.25">
      <c r="A9877" t="str">
        <f>Tabla_Consulta_desde_TMS8[[#This Row],[Nro_Referencia]]</f>
        <v>CART_22_475</v>
      </c>
      <c r="B9877">
        <v>459927</v>
      </c>
      <c r="C9877" t="s">
        <v>50237</v>
      </c>
      <c r="D9877" t="s">
        <v>2225</v>
      </c>
      <c r="E9877" t="s">
        <v>47</v>
      </c>
      <c r="F9877" t="s">
        <v>33</v>
      </c>
      <c r="G9877" t="s">
        <v>50238</v>
      </c>
      <c r="H9877" s="1">
        <v>44879</v>
      </c>
      <c r="I9877" t="s">
        <v>34</v>
      </c>
      <c r="J9877" s="1">
        <v>44883</v>
      </c>
      <c r="K9877" t="s">
        <v>50239</v>
      </c>
      <c r="L9877" t="s">
        <v>50240</v>
      </c>
      <c r="N9877" t="s">
        <v>50241</v>
      </c>
      <c r="O9877" t="s">
        <v>10392</v>
      </c>
      <c r="P9877" t="s">
        <v>1073</v>
      </c>
      <c r="Q9877" t="s">
        <v>581</v>
      </c>
      <c r="R9877" t="s">
        <v>129</v>
      </c>
      <c r="S9877" t="s">
        <v>1074</v>
      </c>
      <c r="U9877" t="s">
        <v>1814</v>
      </c>
      <c r="V9877">
        <v>1</v>
      </c>
      <c r="W9877">
        <v>10.6</v>
      </c>
      <c r="X9877" t="s">
        <v>2229</v>
      </c>
      <c r="Y9877" t="s">
        <v>518</v>
      </c>
      <c r="Z9877" t="s">
        <v>250</v>
      </c>
      <c r="AA9877" t="s">
        <v>43</v>
      </c>
      <c r="AB9877">
        <v>21239</v>
      </c>
      <c r="AC9877" s="1">
        <v>44879</v>
      </c>
      <c r="AD9877" t="s">
        <v>44</v>
      </c>
      <c r="AE9877" t="s">
        <v>45</v>
      </c>
      <c r="AF9877">
        <v>0</v>
      </c>
      <c r="AG9877" t="s">
        <v>46</v>
      </c>
      <c r="AH9877" s="1">
        <v>44881</v>
      </c>
      <c r="AJ9877" t="s">
        <v>50239</v>
      </c>
      <c r="AK9877">
        <f>Tabla_Consulta_desde_TMS8[[#This Row],[idpedido]]</f>
        <v>459927</v>
      </c>
    </row>
    <row r="9878" spans="1:37" x14ac:dyDescent="0.25">
      <c r="A9878" t="str">
        <f>Tabla_Consulta_desde_TMS8[[#This Row],[Nro_Referencia]]</f>
        <v>CART_22_476</v>
      </c>
      <c r="B9878">
        <v>459928</v>
      </c>
      <c r="C9878" t="s">
        <v>50242</v>
      </c>
      <c r="D9878" t="s">
        <v>2225</v>
      </c>
      <c r="E9878" t="s">
        <v>47</v>
      </c>
      <c r="F9878" t="s">
        <v>33</v>
      </c>
      <c r="G9878" t="s">
        <v>50243</v>
      </c>
      <c r="H9878" s="1">
        <v>44879</v>
      </c>
      <c r="I9878" t="s">
        <v>34</v>
      </c>
      <c r="J9878" s="1">
        <v>44883</v>
      </c>
      <c r="K9878" t="s">
        <v>50244</v>
      </c>
      <c r="L9878" t="s">
        <v>50245</v>
      </c>
      <c r="N9878" t="s">
        <v>50246</v>
      </c>
      <c r="O9878" t="s">
        <v>50247</v>
      </c>
      <c r="P9878" t="s">
        <v>1241</v>
      </c>
      <c r="Q9878" t="s">
        <v>513</v>
      </c>
      <c r="R9878" t="s">
        <v>69</v>
      </c>
      <c r="S9878" t="s">
        <v>1242</v>
      </c>
      <c r="U9878" t="s">
        <v>1814</v>
      </c>
      <c r="V9878">
        <v>2</v>
      </c>
      <c r="W9878">
        <v>7.5</v>
      </c>
      <c r="X9878" t="s">
        <v>2229</v>
      </c>
      <c r="Y9878" t="s">
        <v>518</v>
      </c>
      <c r="Z9878" t="s">
        <v>250</v>
      </c>
      <c r="AA9878" t="s">
        <v>43</v>
      </c>
      <c r="AB9878">
        <v>21239</v>
      </c>
      <c r="AC9878" s="1">
        <v>44879</v>
      </c>
      <c r="AD9878" t="s">
        <v>44</v>
      </c>
      <c r="AE9878" t="s">
        <v>45</v>
      </c>
      <c r="AF9878">
        <v>0</v>
      </c>
      <c r="AG9878" t="s">
        <v>46</v>
      </c>
      <c r="AH9878" s="1">
        <v>44881</v>
      </c>
      <c r="AJ9878" t="s">
        <v>50248</v>
      </c>
      <c r="AK9878">
        <f>Tabla_Consulta_desde_TMS8[[#This Row],[idpedido]]</f>
        <v>459928</v>
      </c>
    </row>
    <row r="9879" spans="1:37" x14ac:dyDescent="0.25">
      <c r="A9879" t="str">
        <f>Tabla_Consulta_desde_TMS8[[#This Row],[Nro_Referencia]]</f>
        <v>CART_22_477</v>
      </c>
      <c r="B9879">
        <v>459929</v>
      </c>
      <c r="C9879" t="s">
        <v>50249</v>
      </c>
      <c r="D9879" t="s">
        <v>2225</v>
      </c>
      <c r="E9879" t="s">
        <v>47</v>
      </c>
      <c r="F9879" t="s">
        <v>33</v>
      </c>
      <c r="G9879" t="s">
        <v>50250</v>
      </c>
      <c r="H9879" s="1">
        <v>44879</v>
      </c>
      <c r="I9879" t="s">
        <v>34</v>
      </c>
      <c r="J9879" s="1">
        <v>44883</v>
      </c>
      <c r="K9879" t="s">
        <v>50251</v>
      </c>
      <c r="L9879" t="s">
        <v>50252</v>
      </c>
      <c r="N9879" t="s">
        <v>50253</v>
      </c>
      <c r="O9879" t="s">
        <v>50254</v>
      </c>
      <c r="P9879" t="s">
        <v>927</v>
      </c>
      <c r="Q9879" t="s">
        <v>48</v>
      </c>
      <c r="R9879" t="s">
        <v>49</v>
      </c>
      <c r="S9879" t="s">
        <v>48</v>
      </c>
      <c r="U9879" t="s">
        <v>1814</v>
      </c>
      <c r="V9879">
        <v>1</v>
      </c>
      <c r="W9879">
        <v>4</v>
      </c>
      <c r="X9879" t="s">
        <v>2229</v>
      </c>
      <c r="Y9879" t="s">
        <v>518</v>
      </c>
      <c r="Z9879" t="s">
        <v>250</v>
      </c>
      <c r="AA9879" t="s">
        <v>43</v>
      </c>
      <c r="AB9879">
        <v>21239</v>
      </c>
      <c r="AC9879" s="1">
        <v>44879</v>
      </c>
      <c r="AD9879" t="s">
        <v>44</v>
      </c>
      <c r="AE9879" t="s">
        <v>45</v>
      </c>
      <c r="AF9879">
        <v>0</v>
      </c>
      <c r="AG9879" t="s">
        <v>46</v>
      </c>
      <c r="AH9879" s="1">
        <v>44880</v>
      </c>
      <c r="AJ9879" t="s">
        <v>50255</v>
      </c>
      <c r="AK9879">
        <f>Tabla_Consulta_desde_TMS8[[#This Row],[idpedido]]</f>
        <v>459929</v>
      </c>
    </row>
    <row r="9880" spans="1:37" x14ac:dyDescent="0.25">
      <c r="A9880" t="str">
        <f>Tabla_Consulta_desde_TMS8[[#This Row],[Nro_Referencia]]</f>
        <v>370292</v>
      </c>
      <c r="B9880">
        <v>459883</v>
      </c>
      <c r="C9880" t="s">
        <v>50256</v>
      </c>
      <c r="D9880" t="s">
        <v>680</v>
      </c>
      <c r="E9880" t="s">
        <v>47</v>
      </c>
      <c r="F9880" t="s">
        <v>33</v>
      </c>
      <c r="G9880" t="s">
        <v>50257</v>
      </c>
      <c r="H9880" s="1">
        <v>44879</v>
      </c>
      <c r="I9880" t="s">
        <v>34</v>
      </c>
      <c r="J9880" s="1">
        <v>44881</v>
      </c>
      <c r="K9880" t="s">
        <v>50258</v>
      </c>
      <c r="L9880" t="s">
        <v>50259</v>
      </c>
      <c r="M9880" t="s">
        <v>50260</v>
      </c>
      <c r="N9880" t="s">
        <v>50261</v>
      </c>
      <c r="O9880" t="s">
        <v>43</v>
      </c>
      <c r="P9880" t="s">
        <v>38</v>
      </c>
      <c r="Q9880" t="s">
        <v>38</v>
      </c>
      <c r="R9880" t="s">
        <v>39</v>
      </c>
      <c r="T9880" t="s">
        <v>292</v>
      </c>
      <c r="U9880" t="s">
        <v>41</v>
      </c>
      <c r="V9880">
        <v>1</v>
      </c>
      <c r="W9880">
        <v>1</v>
      </c>
      <c r="X9880" t="s">
        <v>681</v>
      </c>
      <c r="Y9880" t="s">
        <v>36</v>
      </c>
      <c r="Z9880" t="s">
        <v>42</v>
      </c>
      <c r="AA9880" t="s">
        <v>43</v>
      </c>
      <c r="AB9880">
        <v>21264</v>
      </c>
      <c r="AC9880" s="1">
        <v>44881</v>
      </c>
      <c r="AD9880" t="s">
        <v>292</v>
      </c>
      <c r="AE9880" t="s">
        <v>556</v>
      </c>
      <c r="AF9880">
        <v>1</v>
      </c>
      <c r="AG9880" t="s">
        <v>46</v>
      </c>
      <c r="AH9880" s="1">
        <v>44881</v>
      </c>
      <c r="AK9880">
        <f>Tabla_Consulta_desde_TMS8[[#This Row],[idpedido]]</f>
        <v>459883</v>
      </c>
    </row>
    <row r="9881" spans="1:37" x14ac:dyDescent="0.25">
      <c r="A9881" t="str">
        <f>Tabla_Consulta_desde_TMS8[[#This Row],[Nro_Referencia]]</f>
        <v>370293</v>
      </c>
      <c r="B9881">
        <v>459884</v>
      </c>
      <c r="C9881" t="s">
        <v>50262</v>
      </c>
      <c r="D9881" t="s">
        <v>680</v>
      </c>
      <c r="E9881" t="s">
        <v>47</v>
      </c>
      <c r="F9881" t="s">
        <v>33</v>
      </c>
      <c r="G9881" t="s">
        <v>50263</v>
      </c>
      <c r="H9881" s="1">
        <v>44879</v>
      </c>
      <c r="I9881" t="s">
        <v>34</v>
      </c>
      <c r="J9881" s="1">
        <v>44880</v>
      </c>
      <c r="K9881" t="s">
        <v>50264</v>
      </c>
      <c r="L9881" t="s">
        <v>50265</v>
      </c>
      <c r="M9881" t="s">
        <v>50266</v>
      </c>
      <c r="N9881" t="s">
        <v>50267</v>
      </c>
      <c r="O9881" t="s">
        <v>43</v>
      </c>
      <c r="P9881" t="s">
        <v>113</v>
      </c>
      <c r="Q9881" t="s">
        <v>113</v>
      </c>
      <c r="R9881" t="s">
        <v>114</v>
      </c>
      <c r="T9881" t="s">
        <v>40</v>
      </c>
      <c r="U9881" t="s">
        <v>50</v>
      </c>
      <c r="V9881">
        <v>1</v>
      </c>
      <c r="W9881">
        <v>1</v>
      </c>
      <c r="X9881" t="s">
        <v>681</v>
      </c>
      <c r="Y9881" t="s">
        <v>36</v>
      </c>
      <c r="Z9881" t="s">
        <v>42</v>
      </c>
      <c r="AA9881" t="s">
        <v>43</v>
      </c>
      <c r="AB9881">
        <v>21222</v>
      </c>
      <c r="AC9881" s="1">
        <v>44880</v>
      </c>
      <c r="AD9881" t="s">
        <v>44</v>
      </c>
      <c r="AE9881" t="s">
        <v>65</v>
      </c>
      <c r="AF9881">
        <v>0</v>
      </c>
      <c r="AG9881" t="s">
        <v>46</v>
      </c>
      <c r="AH9881" s="1">
        <v>44880</v>
      </c>
      <c r="AJ9881" t="s">
        <v>50268</v>
      </c>
      <c r="AK9881">
        <f>Tabla_Consulta_desde_TMS8[[#This Row],[idpedido]]</f>
        <v>459884</v>
      </c>
    </row>
    <row r="9882" spans="1:37" x14ac:dyDescent="0.25">
      <c r="A9882" t="str">
        <f>Tabla_Consulta_desde_TMS8[[#This Row],[Nro_Referencia]]</f>
        <v>370294</v>
      </c>
      <c r="B9882">
        <v>459885</v>
      </c>
      <c r="C9882" t="s">
        <v>50269</v>
      </c>
      <c r="D9882" t="s">
        <v>680</v>
      </c>
      <c r="E9882" t="s">
        <v>47</v>
      </c>
      <c r="F9882" t="s">
        <v>33</v>
      </c>
      <c r="G9882" t="s">
        <v>50270</v>
      </c>
      <c r="H9882" s="1">
        <v>44879</v>
      </c>
      <c r="I9882" t="s">
        <v>34</v>
      </c>
      <c r="J9882" s="1">
        <v>44880</v>
      </c>
      <c r="K9882" t="s">
        <v>3287</v>
      </c>
      <c r="L9882" t="s">
        <v>50271</v>
      </c>
      <c r="M9882" t="s">
        <v>3033</v>
      </c>
      <c r="N9882" t="s">
        <v>3288</v>
      </c>
      <c r="O9882" t="s">
        <v>43</v>
      </c>
      <c r="P9882" t="s">
        <v>68</v>
      </c>
      <c r="Q9882" t="s">
        <v>68</v>
      </c>
      <c r="R9882" t="s">
        <v>69</v>
      </c>
      <c r="T9882" t="s">
        <v>40</v>
      </c>
      <c r="U9882" t="s">
        <v>71</v>
      </c>
      <c r="V9882">
        <v>1</v>
      </c>
      <c r="W9882">
        <v>1</v>
      </c>
      <c r="X9882" t="s">
        <v>681</v>
      </c>
      <c r="Y9882" t="s">
        <v>36</v>
      </c>
      <c r="Z9882" t="s">
        <v>42</v>
      </c>
      <c r="AA9882" t="s">
        <v>43</v>
      </c>
      <c r="AB9882">
        <v>21222</v>
      </c>
      <c r="AC9882" s="1">
        <v>44880</v>
      </c>
      <c r="AD9882" t="s">
        <v>44</v>
      </c>
      <c r="AE9882" t="s">
        <v>65</v>
      </c>
      <c r="AF9882">
        <v>0</v>
      </c>
      <c r="AG9882" t="s">
        <v>46</v>
      </c>
      <c r="AH9882" s="1">
        <v>44880</v>
      </c>
      <c r="AJ9882" t="s">
        <v>50272</v>
      </c>
      <c r="AK9882">
        <f>Tabla_Consulta_desde_TMS8[[#This Row],[idpedido]]</f>
        <v>459885</v>
      </c>
    </row>
    <row r="9883" spans="1:37" x14ac:dyDescent="0.25">
      <c r="A9883" t="str">
        <f>Tabla_Consulta_desde_TMS8[[#This Row],[Nro_Referencia]]</f>
        <v>370296</v>
      </c>
      <c r="B9883">
        <v>459887</v>
      </c>
      <c r="C9883" t="s">
        <v>50273</v>
      </c>
      <c r="D9883" t="s">
        <v>680</v>
      </c>
      <c r="E9883" t="s">
        <v>47</v>
      </c>
      <c r="F9883" t="s">
        <v>33</v>
      </c>
      <c r="G9883" t="s">
        <v>50274</v>
      </c>
      <c r="H9883" s="1">
        <v>44879</v>
      </c>
      <c r="I9883" t="s">
        <v>34</v>
      </c>
      <c r="J9883" s="1">
        <v>44880</v>
      </c>
      <c r="K9883" t="s">
        <v>2427</v>
      </c>
      <c r="L9883" t="s">
        <v>50275</v>
      </c>
      <c r="M9883" t="s">
        <v>1032</v>
      </c>
      <c r="N9883" t="s">
        <v>2428</v>
      </c>
      <c r="O9883" t="s">
        <v>43</v>
      </c>
      <c r="P9883" t="s">
        <v>68</v>
      </c>
      <c r="Q9883" t="s">
        <v>68</v>
      </c>
      <c r="R9883" t="s">
        <v>69</v>
      </c>
      <c r="T9883" t="s">
        <v>111</v>
      </c>
      <c r="U9883" t="s">
        <v>71</v>
      </c>
      <c r="V9883">
        <v>1</v>
      </c>
      <c r="W9883">
        <v>1</v>
      </c>
      <c r="X9883" t="s">
        <v>681</v>
      </c>
      <c r="Y9883" t="s">
        <v>36</v>
      </c>
      <c r="Z9883" t="s">
        <v>42</v>
      </c>
      <c r="AA9883" t="s">
        <v>43</v>
      </c>
      <c r="AB9883">
        <v>21243</v>
      </c>
      <c r="AC9883" s="1">
        <v>44880</v>
      </c>
      <c r="AD9883" t="s">
        <v>97</v>
      </c>
      <c r="AE9883" t="s">
        <v>180</v>
      </c>
      <c r="AF9883">
        <v>0</v>
      </c>
      <c r="AG9883" t="s">
        <v>46</v>
      </c>
      <c r="AH9883" s="1">
        <v>44880</v>
      </c>
      <c r="AK9883">
        <f>Tabla_Consulta_desde_TMS8[[#This Row],[idpedido]]</f>
        <v>459887</v>
      </c>
    </row>
    <row r="9884" spans="1:37" x14ac:dyDescent="0.25">
      <c r="A9884" t="str">
        <f>Tabla_Consulta_desde_TMS8[[#This Row],[Nro_Referencia]]</f>
        <v>370307</v>
      </c>
      <c r="B9884">
        <v>459888</v>
      </c>
      <c r="C9884" t="s">
        <v>50276</v>
      </c>
      <c r="D9884" t="s">
        <v>680</v>
      </c>
      <c r="E9884" t="s">
        <v>47</v>
      </c>
      <c r="F9884" t="s">
        <v>33</v>
      </c>
      <c r="G9884" t="s">
        <v>50277</v>
      </c>
      <c r="H9884" s="1">
        <v>44879</v>
      </c>
      <c r="I9884" t="s">
        <v>34</v>
      </c>
      <c r="J9884" s="1">
        <v>44880</v>
      </c>
      <c r="K9884" t="s">
        <v>50278</v>
      </c>
      <c r="L9884" t="s">
        <v>50279</v>
      </c>
      <c r="M9884" t="s">
        <v>47450</v>
      </c>
      <c r="N9884" t="s">
        <v>50280</v>
      </c>
      <c r="O9884" t="s">
        <v>43</v>
      </c>
      <c r="P9884" t="s">
        <v>68</v>
      </c>
      <c r="Q9884" t="s">
        <v>68</v>
      </c>
      <c r="R9884" t="s">
        <v>69</v>
      </c>
      <c r="T9884" t="s">
        <v>111</v>
      </c>
      <c r="U9884" t="s">
        <v>71</v>
      </c>
      <c r="V9884">
        <v>1</v>
      </c>
      <c r="W9884">
        <v>1</v>
      </c>
      <c r="X9884" t="s">
        <v>681</v>
      </c>
      <c r="Y9884" t="s">
        <v>36</v>
      </c>
      <c r="Z9884" t="s">
        <v>42</v>
      </c>
      <c r="AA9884" t="s">
        <v>43</v>
      </c>
      <c r="AB9884">
        <v>21245</v>
      </c>
      <c r="AC9884" s="1">
        <v>44880</v>
      </c>
      <c r="AD9884" t="s">
        <v>97</v>
      </c>
      <c r="AE9884" t="s">
        <v>143</v>
      </c>
      <c r="AF9884">
        <v>0</v>
      </c>
      <c r="AG9884" t="s">
        <v>46</v>
      </c>
      <c r="AH9884" s="1">
        <v>44880</v>
      </c>
      <c r="AK9884">
        <f>Tabla_Consulta_desde_TMS8[[#This Row],[idpedido]]</f>
        <v>459888</v>
      </c>
    </row>
    <row r="9885" spans="1:37" x14ac:dyDescent="0.25">
      <c r="A9885" t="str">
        <f>Tabla_Consulta_desde_TMS8[[#This Row],[Nro_Referencia]]</f>
        <v>370311</v>
      </c>
      <c r="B9885">
        <v>459889</v>
      </c>
      <c r="C9885" t="s">
        <v>50281</v>
      </c>
      <c r="D9885" t="s">
        <v>680</v>
      </c>
      <c r="E9885" t="s">
        <v>47</v>
      </c>
      <c r="F9885" t="s">
        <v>33</v>
      </c>
      <c r="G9885" t="s">
        <v>50282</v>
      </c>
      <c r="H9885" s="1">
        <v>44879</v>
      </c>
      <c r="I9885" t="s">
        <v>34</v>
      </c>
      <c r="J9885" s="1">
        <v>44880</v>
      </c>
      <c r="K9885" t="s">
        <v>812</v>
      </c>
      <c r="L9885" t="s">
        <v>47716</v>
      </c>
      <c r="M9885" t="s">
        <v>814</v>
      </c>
      <c r="N9885" t="s">
        <v>815</v>
      </c>
      <c r="O9885" t="s">
        <v>43</v>
      </c>
      <c r="P9885" t="s">
        <v>109</v>
      </c>
      <c r="Q9885" t="s">
        <v>109</v>
      </c>
      <c r="R9885" t="s">
        <v>110</v>
      </c>
      <c r="T9885" t="s">
        <v>111</v>
      </c>
      <c r="U9885" t="s">
        <v>50</v>
      </c>
      <c r="V9885">
        <v>1</v>
      </c>
      <c r="W9885">
        <v>1</v>
      </c>
      <c r="X9885" t="s">
        <v>681</v>
      </c>
      <c r="Y9885" t="s">
        <v>36</v>
      </c>
      <c r="Z9885" t="s">
        <v>42</v>
      </c>
      <c r="AA9885" t="s">
        <v>43</v>
      </c>
      <c r="AB9885">
        <v>21237</v>
      </c>
      <c r="AC9885" s="1">
        <v>44880</v>
      </c>
      <c r="AD9885" t="s">
        <v>97</v>
      </c>
      <c r="AE9885" t="s">
        <v>112</v>
      </c>
      <c r="AF9885">
        <v>0</v>
      </c>
      <c r="AG9885" t="s">
        <v>46</v>
      </c>
      <c r="AH9885" s="1">
        <v>44880</v>
      </c>
      <c r="AK9885">
        <f>Tabla_Consulta_desde_TMS8[[#This Row],[idpedido]]</f>
        <v>459889</v>
      </c>
    </row>
    <row r="9886" spans="1:37" x14ac:dyDescent="0.25">
      <c r="A9886" t="str">
        <f>Tabla_Consulta_desde_TMS8[[#This Row],[Nro_Referencia]]</f>
        <v>370312</v>
      </c>
      <c r="B9886">
        <v>459890</v>
      </c>
      <c r="C9886" t="s">
        <v>50283</v>
      </c>
      <c r="D9886" t="s">
        <v>680</v>
      </c>
      <c r="E9886" t="s">
        <v>47</v>
      </c>
      <c r="F9886" t="s">
        <v>33</v>
      </c>
      <c r="G9886" t="s">
        <v>50284</v>
      </c>
      <c r="H9886" s="1">
        <v>44879</v>
      </c>
      <c r="I9886" t="s">
        <v>34</v>
      </c>
      <c r="J9886" s="1">
        <v>44880</v>
      </c>
      <c r="K9886" t="s">
        <v>50285</v>
      </c>
      <c r="L9886" t="s">
        <v>50286</v>
      </c>
      <c r="M9886" t="s">
        <v>50287</v>
      </c>
      <c r="N9886" t="s">
        <v>50288</v>
      </c>
      <c r="O9886" t="s">
        <v>43</v>
      </c>
      <c r="P9886" t="s">
        <v>38</v>
      </c>
      <c r="Q9886" t="s">
        <v>38</v>
      </c>
      <c r="R9886" t="s">
        <v>39</v>
      </c>
      <c r="T9886" t="s">
        <v>103</v>
      </c>
      <c r="U9886" t="s">
        <v>41</v>
      </c>
      <c r="V9886">
        <v>1</v>
      </c>
      <c r="W9886">
        <v>1</v>
      </c>
      <c r="X9886" t="s">
        <v>681</v>
      </c>
      <c r="Y9886" t="s">
        <v>36</v>
      </c>
      <c r="Z9886" t="s">
        <v>42</v>
      </c>
      <c r="AA9886" t="s">
        <v>43</v>
      </c>
      <c r="AB9886">
        <v>21221</v>
      </c>
      <c r="AC9886" s="1">
        <v>44880</v>
      </c>
      <c r="AD9886" t="s">
        <v>97</v>
      </c>
      <c r="AE9886" t="s">
        <v>231</v>
      </c>
      <c r="AF9886">
        <v>0</v>
      </c>
      <c r="AG9886" t="s">
        <v>46</v>
      </c>
      <c r="AH9886" s="1">
        <v>44880</v>
      </c>
      <c r="AK9886">
        <f>Tabla_Consulta_desde_TMS8[[#This Row],[idpedido]]</f>
        <v>459890</v>
      </c>
    </row>
    <row r="9887" spans="1:37" x14ac:dyDescent="0.25">
      <c r="A9887" t="str">
        <f>Tabla_Consulta_desde_TMS8[[#This Row],[Nro_Referencia]]</f>
        <v>370313</v>
      </c>
      <c r="B9887">
        <v>459891</v>
      </c>
      <c r="C9887" t="s">
        <v>50289</v>
      </c>
      <c r="D9887" t="s">
        <v>680</v>
      </c>
      <c r="E9887" t="s">
        <v>47</v>
      </c>
      <c r="F9887" t="s">
        <v>33</v>
      </c>
      <c r="G9887" t="s">
        <v>50290</v>
      </c>
      <c r="H9887" s="1">
        <v>44879</v>
      </c>
      <c r="I9887" t="s">
        <v>34</v>
      </c>
      <c r="J9887" s="1">
        <v>44880</v>
      </c>
      <c r="K9887" t="s">
        <v>50291</v>
      </c>
      <c r="L9887" t="s">
        <v>50099</v>
      </c>
      <c r="M9887" t="s">
        <v>1230</v>
      </c>
      <c r="N9887" t="s">
        <v>50292</v>
      </c>
      <c r="O9887" t="s">
        <v>43</v>
      </c>
      <c r="P9887" t="s">
        <v>38</v>
      </c>
      <c r="Q9887" t="s">
        <v>38</v>
      </c>
      <c r="R9887" t="s">
        <v>39</v>
      </c>
      <c r="T9887" t="s">
        <v>103</v>
      </c>
      <c r="U9887" t="s">
        <v>41</v>
      </c>
      <c r="V9887">
        <v>1</v>
      </c>
      <c r="W9887">
        <v>1</v>
      </c>
      <c r="X9887" t="s">
        <v>681</v>
      </c>
      <c r="Y9887" t="s">
        <v>36</v>
      </c>
      <c r="Z9887" t="s">
        <v>42</v>
      </c>
      <c r="AA9887" t="s">
        <v>43</v>
      </c>
      <c r="AB9887">
        <v>21224</v>
      </c>
      <c r="AC9887" s="1">
        <v>44880</v>
      </c>
      <c r="AD9887" t="s">
        <v>97</v>
      </c>
      <c r="AE9887" t="s">
        <v>136</v>
      </c>
      <c r="AF9887">
        <v>0</v>
      </c>
      <c r="AG9887" t="s">
        <v>46</v>
      </c>
      <c r="AH9887" s="1">
        <v>44880</v>
      </c>
      <c r="AK9887">
        <f>Tabla_Consulta_desde_TMS8[[#This Row],[idpedido]]</f>
        <v>459891</v>
      </c>
    </row>
    <row r="9888" spans="1:37" x14ac:dyDescent="0.25">
      <c r="A9888" t="str">
        <f>Tabla_Consulta_desde_TMS8[[#This Row],[Nro_Referencia]]</f>
        <v>370314</v>
      </c>
      <c r="B9888">
        <v>459892</v>
      </c>
      <c r="C9888" t="s">
        <v>50293</v>
      </c>
      <c r="D9888" t="s">
        <v>680</v>
      </c>
      <c r="E9888" t="s">
        <v>47</v>
      </c>
      <c r="F9888" t="s">
        <v>33</v>
      </c>
      <c r="G9888" t="s">
        <v>50294</v>
      </c>
      <c r="H9888" s="1">
        <v>44879</v>
      </c>
      <c r="I9888" t="s">
        <v>34</v>
      </c>
      <c r="J9888" s="1">
        <v>44880</v>
      </c>
      <c r="K9888" t="s">
        <v>50295</v>
      </c>
      <c r="L9888" t="s">
        <v>50296</v>
      </c>
      <c r="M9888" t="s">
        <v>50297</v>
      </c>
      <c r="N9888" t="s">
        <v>50298</v>
      </c>
      <c r="O9888" t="s">
        <v>43</v>
      </c>
      <c r="P9888" t="s">
        <v>38</v>
      </c>
      <c r="Q9888" t="s">
        <v>38</v>
      </c>
      <c r="R9888" t="s">
        <v>39</v>
      </c>
      <c r="T9888" t="s">
        <v>103</v>
      </c>
      <c r="U9888" t="s">
        <v>41</v>
      </c>
      <c r="V9888">
        <v>1</v>
      </c>
      <c r="W9888">
        <v>1</v>
      </c>
      <c r="X9888" t="s">
        <v>681</v>
      </c>
      <c r="Y9888" t="s">
        <v>36</v>
      </c>
      <c r="Z9888" t="s">
        <v>42</v>
      </c>
      <c r="AA9888" t="s">
        <v>43</v>
      </c>
      <c r="AB9888">
        <v>21225</v>
      </c>
      <c r="AC9888" s="1">
        <v>44880</v>
      </c>
      <c r="AD9888" t="s">
        <v>97</v>
      </c>
      <c r="AE9888" t="s">
        <v>481</v>
      </c>
      <c r="AF9888">
        <v>0</v>
      </c>
      <c r="AG9888" t="s">
        <v>46</v>
      </c>
      <c r="AH9888" s="1">
        <v>44880</v>
      </c>
      <c r="AK9888">
        <f>Tabla_Consulta_desde_TMS8[[#This Row],[idpedido]]</f>
        <v>459892</v>
      </c>
    </row>
    <row r="9889" spans="1:37" x14ac:dyDescent="0.25">
      <c r="A9889" t="str">
        <f>Tabla_Consulta_desde_TMS8[[#This Row],[Nro_Referencia]]</f>
        <v>370315</v>
      </c>
      <c r="B9889">
        <v>459893</v>
      </c>
      <c r="C9889" t="s">
        <v>50299</v>
      </c>
      <c r="D9889" t="s">
        <v>680</v>
      </c>
      <c r="E9889" t="s">
        <v>47</v>
      </c>
      <c r="F9889" t="s">
        <v>501</v>
      </c>
      <c r="G9889" t="s">
        <v>50300</v>
      </c>
      <c r="H9889" s="1">
        <v>44879</v>
      </c>
      <c r="I9889" t="s">
        <v>34</v>
      </c>
      <c r="J9889" s="1">
        <v>44880</v>
      </c>
      <c r="K9889" t="s">
        <v>50301</v>
      </c>
      <c r="L9889" t="s">
        <v>50302</v>
      </c>
      <c r="M9889" t="s">
        <v>50303</v>
      </c>
      <c r="N9889" t="s">
        <v>50304</v>
      </c>
      <c r="O9889" t="s">
        <v>43</v>
      </c>
      <c r="P9889" t="s">
        <v>210</v>
      </c>
      <c r="Q9889" t="s">
        <v>210</v>
      </c>
      <c r="R9889" t="s">
        <v>211</v>
      </c>
      <c r="S9889" t="s">
        <v>210</v>
      </c>
      <c r="T9889" t="s">
        <v>40</v>
      </c>
      <c r="U9889" t="s">
        <v>50</v>
      </c>
      <c r="V9889">
        <v>1</v>
      </c>
      <c r="W9889">
        <v>1</v>
      </c>
      <c r="X9889" t="s">
        <v>681</v>
      </c>
      <c r="Y9889" t="s">
        <v>36</v>
      </c>
      <c r="Z9889" t="s">
        <v>42</v>
      </c>
      <c r="AA9889" t="s">
        <v>43</v>
      </c>
      <c r="AB9889">
        <v>21222</v>
      </c>
      <c r="AC9889" s="1">
        <v>44880</v>
      </c>
      <c r="AD9889" t="s">
        <v>44</v>
      </c>
      <c r="AE9889" t="s">
        <v>65</v>
      </c>
      <c r="AF9889">
        <v>0</v>
      </c>
      <c r="AG9889" t="s">
        <v>46</v>
      </c>
      <c r="AH9889" s="1">
        <v>44880</v>
      </c>
      <c r="AJ9889" t="s">
        <v>50305</v>
      </c>
      <c r="AK9889">
        <f>Tabla_Consulta_desde_TMS8[[#This Row],[idpedido]]</f>
        <v>459893</v>
      </c>
    </row>
    <row r="9890" spans="1:37" x14ac:dyDescent="0.25">
      <c r="A9890" t="str">
        <f>Tabla_Consulta_desde_TMS8[[#This Row],[Nro_Referencia]]</f>
        <v>370317</v>
      </c>
      <c r="B9890">
        <v>459894</v>
      </c>
      <c r="C9890" t="s">
        <v>50306</v>
      </c>
      <c r="D9890" t="s">
        <v>680</v>
      </c>
      <c r="E9890" t="s">
        <v>47</v>
      </c>
      <c r="F9890" t="s">
        <v>33</v>
      </c>
      <c r="G9890" t="s">
        <v>50307</v>
      </c>
      <c r="H9890" s="1">
        <v>44879</v>
      </c>
      <c r="I9890" t="s">
        <v>34</v>
      </c>
      <c r="J9890" s="1">
        <v>44880</v>
      </c>
      <c r="K9890" t="s">
        <v>50308</v>
      </c>
      <c r="L9890" t="s">
        <v>50309</v>
      </c>
      <c r="M9890" t="s">
        <v>50310</v>
      </c>
      <c r="N9890" t="s">
        <v>50311</v>
      </c>
      <c r="O9890" t="s">
        <v>43</v>
      </c>
      <c r="P9890" t="s">
        <v>184</v>
      </c>
      <c r="Q9890" t="s">
        <v>184</v>
      </c>
      <c r="R9890" t="s">
        <v>185</v>
      </c>
      <c r="T9890" t="s">
        <v>40</v>
      </c>
      <c r="U9890" t="s">
        <v>50</v>
      </c>
      <c r="V9890">
        <v>1</v>
      </c>
      <c r="W9890">
        <v>1</v>
      </c>
      <c r="X9890" t="s">
        <v>681</v>
      </c>
      <c r="Y9890" t="s">
        <v>36</v>
      </c>
      <c r="Z9890" t="s">
        <v>42</v>
      </c>
      <c r="AA9890" t="s">
        <v>43</v>
      </c>
      <c r="AB9890">
        <v>21222</v>
      </c>
      <c r="AC9890" s="1">
        <v>44880</v>
      </c>
      <c r="AD9890" t="s">
        <v>44</v>
      </c>
      <c r="AE9890" t="s">
        <v>65</v>
      </c>
      <c r="AF9890">
        <v>0</v>
      </c>
      <c r="AG9890" t="s">
        <v>46</v>
      </c>
      <c r="AH9890" s="1">
        <v>44880</v>
      </c>
      <c r="AJ9890" t="s">
        <v>50312</v>
      </c>
      <c r="AK9890">
        <f>Tabla_Consulta_desde_TMS8[[#This Row],[idpedido]]</f>
        <v>459894</v>
      </c>
    </row>
    <row r="9891" spans="1:37" x14ac:dyDescent="0.25">
      <c r="A9891" t="str">
        <f>Tabla_Consulta_desde_TMS8[[#This Row],[Nro_Referencia]]</f>
        <v>370318</v>
      </c>
      <c r="B9891">
        <v>459895</v>
      </c>
      <c r="C9891" t="s">
        <v>50313</v>
      </c>
      <c r="D9891" t="s">
        <v>680</v>
      </c>
      <c r="E9891" t="s">
        <v>47</v>
      </c>
      <c r="F9891" t="s">
        <v>33</v>
      </c>
      <c r="G9891" t="s">
        <v>50314</v>
      </c>
      <c r="H9891" s="1">
        <v>44879</v>
      </c>
      <c r="I9891" t="s">
        <v>34</v>
      </c>
      <c r="J9891" s="1">
        <v>44880</v>
      </c>
      <c r="K9891" t="s">
        <v>44752</v>
      </c>
      <c r="L9891" t="s">
        <v>44753</v>
      </c>
      <c r="M9891" t="s">
        <v>44754</v>
      </c>
      <c r="N9891" t="s">
        <v>44755</v>
      </c>
      <c r="O9891" t="s">
        <v>43</v>
      </c>
      <c r="P9891" t="s">
        <v>68</v>
      </c>
      <c r="Q9891" t="s">
        <v>68</v>
      </c>
      <c r="R9891" t="s">
        <v>69</v>
      </c>
      <c r="T9891" t="s">
        <v>111</v>
      </c>
      <c r="U9891" t="s">
        <v>71</v>
      </c>
      <c r="V9891">
        <v>1</v>
      </c>
      <c r="W9891">
        <v>1</v>
      </c>
      <c r="X9891" t="s">
        <v>681</v>
      </c>
      <c r="Y9891" t="s">
        <v>36</v>
      </c>
      <c r="Z9891" t="s">
        <v>42</v>
      </c>
      <c r="AA9891" t="s">
        <v>43</v>
      </c>
      <c r="AB9891">
        <v>21243</v>
      </c>
      <c r="AC9891" s="1">
        <v>44880</v>
      </c>
      <c r="AD9891" t="s">
        <v>97</v>
      </c>
      <c r="AE9891" t="s">
        <v>180</v>
      </c>
      <c r="AF9891">
        <v>0</v>
      </c>
      <c r="AG9891" t="s">
        <v>46</v>
      </c>
      <c r="AH9891" s="1">
        <v>44880</v>
      </c>
      <c r="AK9891">
        <f>Tabla_Consulta_desde_TMS8[[#This Row],[idpedido]]</f>
        <v>459895</v>
      </c>
    </row>
    <row r="9892" spans="1:37" x14ac:dyDescent="0.25">
      <c r="A9892" t="str">
        <f>Tabla_Consulta_desde_TMS8[[#This Row],[Nro_Referencia]]</f>
        <v>370319</v>
      </c>
      <c r="B9892">
        <v>459896</v>
      </c>
      <c r="C9892" t="s">
        <v>50315</v>
      </c>
      <c r="D9892" t="s">
        <v>680</v>
      </c>
      <c r="E9892" t="s">
        <v>47</v>
      </c>
      <c r="F9892" t="s">
        <v>33</v>
      </c>
      <c r="G9892" t="s">
        <v>50316</v>
      </c>
      <c r="H9892" s="1">
        <v>44879</v>
      </c>
      <c r="I9892" t="s">
        <v>34</v>
      </c>
      <c r="J9892" s="1">
        <v>44881</v>
      </c>
      <c r="K9892" t="s">
        <v>50317</v>
      </c>
      <c r="L9892" t="s">
        <v>50318</v>
      </c>
      <c r="M9892" t="s">
        <v>50319</v>
      </c>
      <c r="N9892" t="s">
        <v>50320</v>
      </c>
      <c r="O9892" t="s">
        <v>43</v>
      </c>
      <c r="P9892" t="s">
        <v>109</v>
      </c>
      <c r="Q9892" t="s">
        <v>109</v>
      </c>
      <c r="R9892" t="s">
        <v>110</v>
      </c>
      <c r="T9892" t="s">
        <v>111</v>
      </c>
      <c r="U9892" t="s">
        <v>50</v>
      </c>
      <c r="V9892">
        <v>1</v>
      </c>
      <c r="W9892">
        <v>1</v>
      </c>
      <c r="X9892" t="s">
        <v>681</v>
      </c>
      <c r="Y9892" t="s">
        <v>36</v>
      </c>
      <c r="Z9892" t="s">
        <v>42</v>
      </c>
      <c r="AA9892" t="s">
        <v>43</v>
      </c>
      <c r="AB9892">
        <v>21272</v>
      </c>
      <c r="AC9892" s="1">
        <v>44881</v>
      </c>
      <c r="AD9892" t="s">
        <v>97</v>
      </c>
      <c r="AE9892" t="s">
        <v>112</v>
      </c>
      <c r="AF9892">
        <v>1</v>
      </c>
      <c r="AG9892" t="s">
        <v>46</v>
      </c>
      <c r="AH9892" s="1">
        <v>44881</v>
      </c>
      <c r="AK9892">
        <f>Tabla_Consulta_desde_TMS8[[#This Row],[idpedido]]</f>
        <v>459896</v>
      </c>
    </row>
    <row r="9893" spans="1:37" x14ac:dyDescent="0.25">
      <c r="A9893" t="str">
        <f>Tabla_Consulta_desde_TMS8[[#This Row],[Nro_Referencia]]</f>
        <v>370321</v>
      </c>
      <c r="B9893">
        <v>459898</v>
      </c>
      <c r="C9893" t="s">
        <v>50321</v>
      </c>
      <c r="D9893" t="s">
        <v>680</v>
      </c>
      <c r="E9893" t="s">
        <v>47</v>
      </c>
      <c r="F9893" t="s">
        <v>33</v>
      </c>
      <c r="G9893" t="s">
        <v>50322</v>
      </c>
      <c r="H9893" s="1">
        <v>44879</v>
      </c>
      <c r="I9893" t="s">
        <v>34</v>
      </c>
      <c r="J9893" s="1">
        <v>44882</v>
      </c>
      <c r="K9893" t="s">
        <v>50323</v>
      </c>
      <c r="L9893" t="s">
        <v>50324</v>
      </c>
      <c r="M9893" t="s">
        <v>1114</v>
      </c>
      <c r="N9893" t="s">
        <v>2373</v>
      </c>
      <c r="P9893" t="s">
        <v>204</v>
      </c>
      <c r="Q9893" t="s">
        <v>204</v>
      </c>
      <c r="R9893" t="s">
        <v>49</v>
      </c>
      <c r="T9893" t="s">
        <v>40</v>
      </c>
      <c r="U9893" t="s">
        <v>71</v>
      </c>
      <c r="V9893">
        <v>1</v>
      </c>
      <c r="W9893">
        <v>1</v>
      </c>
      <c r="X9893" t="s">
        <v>681</v>
      </c>
      <c r="Y9893" t="s">
        <v>36</v>
      </c>
      <c r="Z9893" t="s">
        <v>42</v>
      </c>
      <c r="AA9893" t="s">
        <v>43</v>
      </c>
      <c r="AB9893">
        <v>21222</v>
      </c>
      <c r="AC9893" s="1">
        <v>44880</v>
      </c>
      <c r="AD9893" t="s">
        <v>44</v>
      </c>
      <c r="AE9893" t="s">
        <v>65</v>
      </c>
      <c r="AF9893">
        <v>0</v>
      </c>
      <c r="AG9893" t="s">
        <v>46</v>
      </c>
      <c r="AH9893" s="1">
        <v>44881</v>
      </c>
      <c r="AJ9893" t="s">
        <v>50325</v>
      </c>
      <c r="AK9893">
        <f>Tabla_Consulta_desde_TMS8[[#This Row],[idpedido]]</f>
        <v>459898</v>
      </c>
    </row>
    <row r="9894" spans="1:37" x14ac:dyDescent="0.25">
      <c r="A9894" t="str">
        <f>Tabla_Consulta_desde_TMS8[[#This Row],[Nro_Referencia]]</f>
        <v>370322</v>
      </c>
      <c r="B9894">
        <v>459899</v>
      </c>
      <c r="C9894" t="s">
        <v>50326</v>
      </c>
      <c r="D9894" t="s">
        <v>680</v>
      </c>
      <c r="E9894" t="s">
        <v>47</v>
      </c>
      <c r="F9894" t="s">
        <v>33</v>
      </c>
      <c r="G9894" t="s">
        <v>50327</v>
      </c>
      <c r="H9894" s="1">
        <v>44879</v>
      </c>
      <c r="I9894" t="s">
        <v>34</v>
      </c>
      <c r="J9894" s="1">
        <v>44880</v>
      </c>
      <c r="K9894" t="s">
        <v>2127</v>
      </c>
      <c r="L9894" t="s">
        <v>50328</v>
      </c>
      <c r="M9894" t="s">
        <v>2128</v>
      </c>
      <c r="N9894" t="s">
        <v>50329</v>
      </c>
      <c r="O9894" t="s">
        <v>43</v>
      </c>
      <c r="P9894" t="s">
        <v>546</v>
      </c>
      <c r="Q9894" t="s">
        <v>546</v>
      </c>
      <c r="R9894" t="s">
        <v>39</v>
      </c>
      <c r="T9894" t="s">
        <v>103</v>
      </c>
      <c r="U9894" t="s">
        <v>41</v>
      </c>
      <c r="V9894">
        <v>1</v>
      </c>
      <c r="W9894">
        <v>1</v>
      </c>
      <c r="X9894" t="s">
        <v>681</v>
      </c>
      <c r="Y9894" t="s">
        <v>36</v>
      </c>
      <c r="Z9894" t="s">
        <v>42</v>
      </c>
      <c r="AA9894" t="s">
        <v>43</v>
      </c>
      <c r="AB9894">
        <v>21220</v>
      </c>
      <c r="AC9894" s="1">
        <v>44880</v>
      </c>
      <c r="AD9894" t="s">
        <v>97</v>
      </c>
      <c r="AE9894" t="s">
        <v>104</v>
      </c>
      <c r="AF9894">
        <v>0</v>
      </c>
      <c r="AG9894" t="s">
        <v>46</v>
      </c>
      <c r="AH9894" s="1">
        <v>44880</v>
      </c>
      <c r="AK9894">
        <f>Tabla_Consulta_desde_TMS8[[#This Row],[idpedido]]</f>
        <v>459899</v>
      </c>
    </row>
    <row r="9895" spans="1:37" x14ac:dyDescent="0.25">
      <c r="A9895" t="str">
        <f>Tabla_Consulta_desde_TMS8[[#This Row],[Nro_Referencia]]</f>
        <v>370324</v>
      </c>
      <c r="B9895">
        <v>459900</v>
      </c>
      <c r="C9895" t="s">
        <v>50330</v>
      </c>
      <c r="D9895" t="s">
        <v>680</v>
      </c>
      <c r="E9895" t="s">
        <v>47</v>
      </c>
      <c r="F9895" t="s">
        <v>33</v>
      </c>
      <c r="G9895" t="s">
        <v>50331</v>
      </c>
      <c r="H9895" s="1">
        <v>44879</v>
      </c>
      <c r="I9895" t="s">
        <v>34</v>
      </c>
      <c r="J9895" s="1">
        <v>44880</v>
      </c>
      <c r="K9895" t="s">
        <v>50332</v>
      </c>
      <c r="L9895" t="s">
        <v>50333</v>
      </c>
      <c r="M9895" t="s">
        <v>50334</v>
      </c>
      <c r="N9895" t="s">
        <v>50335</v>
      </c>
      <c r="O9895" t="s">
        <v>43</v>
      </c>
      <c r="P9895" t="s">
        <v>38</v>
      </c>
      <c r="Q9895" t="s">
        <v>38</v>
      </c>
      <c r="R9895" t="s">
        <v>39</v>
      </c>
      <c r="T9895" t="s">
        <v>103</v>
      </c>
      <c r="U9895" t="s">
        <v>41</v>
      </c>
      <c r="V9895">
        <v>1</v>
      </c>
      <c r="W9895">
        <v>1</v>
      </c>
      <c r="X9895" t="s">
        <v>681</v>
      </c>
      <c r="Y9895" t="s">
        <v>36</v>
      </c>
      <c r="Z9895" t="s">
        <v>42</v>
      </c>
      <c r="AA9895" t="s">
        <v>43</v>
      </c>
      <c r="AB9895">
        <v>21226</v>
      </c>
      <c r="AC9895" s="1">
        <v>44880</v>
      </c>
      <c r="AD9895" t="s">
        <v>97</v>
      </c>
      <c r="AE9895" t="s">
        <v>162</v>
      </c>
      <c r="AF9895">
        <v>0</v>
      </c>
      <c r="AG9895" t="s">
        <v>46</v>
      </c>
      <c r="AH9895" s="1">
        <v>44880</v>
      </c>
      <c r="AK9895">
        <f>Tabla_Consulta_desde_TMS8[[#This Row],[idpedido]]</f>
        <v>459900</v>
      </c>
    </row>
    <row r="9896" spans="1:37" x14ac:dyDescent="0.25">
      <c r="A9896" t="str">
        <f>Tabla_Consulta_desde_TMS8[[#This Row],[Nro_Referencia]]</f>
        <v>370328</v>
      </c>
      <c r="B9896">
        <v>459901</v>
      </c>
      <c r="C9896" t="s">
        <v>50336</v>
      </c>
      <c r="D9896" t="s">
        <v>680</v>
      </c>
      <c r="E9896" t="s">
        <v>47</v>
      </c>
      <c r="F9896" t="s">
        <v>33</v>
      </c>
      <c r="G9896" t="s">
        <v>50337</v>
      </c>
      <c r="H9896" s="1">
        <v>44879</v>
      </c>
      <c r="I9896" t="s">
        <v>34</v>
      </c>
      <c r="J9896" s="1">
        <v>44880</v>
      </c>
      <c r="K9896" t="s">
        <v>50338</v>
      </c>
      <c r="L9896" t="s">
        <v>50339</v>
      </c>
      <c r="M9896" t="s">
        <v>50340</v>
      </c>
      <c r="N9896" t="s">
        <v>50341</v>
      </c>
      <c r="O9896" t="s">
        <v>43</v>
      </c>
      <c r="P9896" t="s">
        <v>38</v>
      </c>
      <c r="Q9896" t="s">
        <v>38</v>
      </c>
      <c r="R9896" t="s">
        <v>39</v>
      </c>
      <c r="T9896" t="s">
        <v>103</v>
      </c>
      <c r="U9896" t="s">
        <v>41</v>
      </c>
      <c r="V9896">
        <v>1</v>
      </c>
      <c r="W9896">
        <v>1</v>
      </c>
      <c r="X9896" t="s">
        <v>681</v>
      </c>
      <c r="Y9896" t="s">
        <v>36</v>
      </c>
      <c r="Z9896" t="s">
        <v>42</v>
      </c>
      <c r="AA9896" t="s">
        <v>43</v>
      </c>
      <c r="AB9896">
        <v>21221</v>
      </c>
      <c r="AC9896" s="1">
        <v>44880</v>
      </c>
      <c r="AD9896" t="s">
        <v>97</v>
      </c>
      <c r="AE9896" t="s">
        <v>231</v>
      </c>
      <c r="AF9896">
        <v>0</v>
      </c>
      <c r="AG9896" t="s">
        <v>46</v>
      </c>
      <c r="AH9896" s="1">
        <v>44880</v>
      </c>
      <c r="AK9896">
        <f>Tabla_Consulta_desde_TMS8[[#This Row],[idpedido]]</f>
        <v>459901</v>
      </c>
    </row>
    <row r="9897" spans="1:37" x14ac:dyDescent="0.25">
      <c r="A9897" t="str">
        <f>Tabla_Consulta_desde_TMS8[[#This Row],[Nro_Referencia]]</f>
        <v>370336</v>
      </c>
      <c r="B9897">
        <v>459902</v>
      </c>
      <c r="C9897" t="s">
        <v>50342</v>
      </c>
      <c r="D9897" t="s">
        <v>680</v>
      </c>
      <c r="E9897" t="s">
        <v>47</v>
      </c>
      <c r="F9897" t="s">
        <v>33</v>
      </c>
      <c r="G9897" t="s">
        <v>50343</v>
      </c>
      <c r="H9897" s="1">
        <v>44879</v>
      </c>
      <c r="I9897" t="s">
        <v>34</v>
      </c>
      <c r="J9897" s="1">
        <v>44881</v>
      </c>
      <c r="K9897" t="s">
        <v>50344</v>
      </c>
      <c r="L9897" t="s">
        <v>50345</v>
      </c>
      <c r="M9897" t="s">
        <v>50346</v>
      </c>
      <c r="N9897" t="s">
        <v>50347</v>
      </c>
      <c r="O9897" t="s">
        <v>43</v>
      </c>
      <c r="P9897" t="s">
        <v>128</v>
      </c>
      <c r="Q9897" t="s">
        <v>128</v>
      </c>
      <c r="R9897" t="s">
        <v>129</v>
      </c>
      <c r="T9897" t="s">
        <v>40</v>
      </c>
      <c r="U9897" t="s">
        <v>50</v>
      </c>
      <c r="V9897">
        <v>1</v>
      </c>
      <c r="W9897">
        <v>1</v>
      </c>
      <c r="X9897" t="s">
        <v>681</v>
      </c>
      <c r="Y9897" t="s">
        <v>36</v>
      </c>
      <c r="Z9897" t="s">
        <v>42</v>
      </c>
      <c r="AA9897" t="s">
        <v>43</v>
      </c>
      <c r="AB9897">
        <v>21222</v>
      </c>
      <c r="AC9897" s="1">
        <v>44880</v>
      </c>
      <c r="AD9897" t="s">
        <v>44</v>
      </c>
      <c r="AE9897" t="s">
        <v>65</v>
      </c>
      <c r="AF9897">
        <v>1</v>
      </c>
      <c r="AG9897" t="s">
        <v>46</v>
      </c>
      <c r="AH9897" s="1">
        <v>44881</v>
      </c>
      <c r="AJ9897" t="s">
        <v>50348</v>
      </c>
      <c r="AK9897">
        <f>Tabla_Consulta_desde_TMS8[[#This Row],[idpedido]]</f>
        <v>459902</v>
      </c>
    </row>
    <row r="9898" spans="1:37" x14ac:dyDescent="0.25">
      <c r="A9898" t="str">
        <f>Tabla_Consulta_desde_TMS8[[#This Row],[Nro_Referencia]]</f>
        <v>370337</v>
      </c>
      <c r="B9898">
        <v>459903</v>
      </c>
      <c r="C9898" t="s">
        <v>50349</v>
      </c>
      <c r="D9898" t="s">
        <v>680</v>
      </c>
      <c r="E9898" t="s">
        <v>47</v>
      </c>
      <c r="F9898" t="s">
        <v>33</v>
      </c>
      <c r="G9898" t="s">
        <v>50350</v>
      </c>
      <c r="H9898" s="1">
        <v>44879</v>
      </c>
      <c r="I9898" t="s">
        <v>34</v>
      </c>
      <c r="J9898" s="1">
        <v>44880</v>
      </c>
      <c r="K9898" t="s">
        <v>50351</v>
      </c>
      <c r="L9898" t="s">
        <v>50352</v>
      </c>
      <c r="M9898" t="s">
        <v>50353</v>
      </c>
      <c r="N9898" t="s">
        <v>13563</v>
      </c>
      <c r="O9898" t="s">
        <v>43</v>
      </c>
      <c r="P9898" t="s">
        <v>68</v>
      </c>
      <c r="Q9898" t="s">
        <v>68</v>
      </c>
      <c r="R9898" t="s">
        <v>69</v>
      </c>
      <c r="T9898" t="s">
        <v>111</v>
      </c>
      <c r="U9898" t="s">
        <v>71</v>
      </c>
      <c r="V9898">
        <v>1</v>
      </c>
      <c r="W9898">
        <v>1</v>
      </c>
      <c r="X9898" t="s">
        <v>681</v>
      </c>
      <c r="Y9898" t="s">
        <v>36</v>
      </c>
      <c r="Z9898" t="s">
        <v>42</v>
      </c>
      <c r="AA9898" t="s">
        <v>43</v>
      </c>
      <c r="AB9898">
        <v>21245</v>
      </c>
      <c r="AC9898" s="1">
        <v>44880</v>
      </c>
      <c r="AD9898" t="s">
        <v>97</v>
      </c>
      <c r="AE9898" t="s">
        <v>143</v>
      </c>
      <c r="AF9898">
        <v>0</v>
      </c>
      <c r="AG9898" t="s">
        <v>46</v>
      </c>
      <c r="AH9898" s="1">
        <v>44880</v>
      </c>
      <c r="AK9898">
        <f>Tabla_Consulta_desde_TMS8[[#This Row],[idpedido]]</f>
        <v>459903</v>
      </c>
    </row>
    <row r="9899" spans="1:37" x14ac:dyDescent="0.25">
      <c r="A9899" t="str">
        <f>Tabla_Consulta_desde_TMS8[[#This Row],[Nro_Referencia]]</f>
        <v>370338</v>
      </c>
      <c r="B9899">
        <v>459904</v>
      </c>
      <c r="C9899" t="s">
        <v>50354</v>
      </c>
      <c r="D9899" t="s">
        <v>680</v>
      </c>
      <c r="E9899" t="s">
        <v>47</v>
      </c>
      <c r="F9899" t="s">
        <v>33</v>
      </c>
      <c r="G9899" t="s">
        <v>50355</v>
      </c>
      <c r="H9899" s="1">
        <v>44879</v>
      </c>
      <c r="I9899" t="s">
        <v>34</v>
      </c>
      <c r="J9899" s="1">
        <v>44880</v>
      </c>
      <c r="K9899" t="s">
        <v>50356</v>
      </c>
      <c r="L9899" t="s">
        <v>50357</v>
      </c>
      <c r="M9899" t="s">
        <v>21663</v>
      </c>
      <c r="N9899" t="s">
        <v>50358</v>
      </c>
      <c r="O9899" t="s">
        <v>43</v>
      </c>
      <c r="P9899" t="s">
        <v>68</v>
      </c>
      <c r="Q9899" t="s">
        <v>68</v>
      </c>
      <c r="R9899" t="s">
        <v>69</v>
      </c>
      <c r="T9899" t="s">
        <v>111</v>
      </c>
      <c r="U9899" t="s">
        <v>71</v>
      </c>
      <c r="V9899">
        <v>1</v>
      </c>
      <c r="W9899">
        <v>1</v>
      </c>
      <c r="X9899" t="s">
        <v>681</v>
      </c>
      <c r="Y9899" t="s">
        <v>36</v>
      </c>
      <c r="Z9899" t="s">
        <v>42</v>
      </c>
      <c r="AA9899" t="s">
        <v>43</v>
      </c>
      <c r="AB9899">
        <v>21243</v>
      </c>
      <c r="AC9899" s="1">
        <v>44880</v>
      </c>
      <c r="AD9899" t="s">
        <v>97</v>
      </c>
      <c r="AE9899" t="s">
        <v>180</v>
      </c>
      <c r="AF9899">
        <v>0</v>
      </c>
      <c r="AG9899" t="s">
        <v>46</v>
      </c>
      <c r="AH9899" s="1">
        <v>44880</v>
      </c>
      <c r="AK9899">
        <f>Tabla_Consulta_desde_TMS8[[#This Row],[idpedido]]</f>
        <v>459904</v>
      </c>
    </row>
    <row r="9900" spans="1:37" x14ac:dyDescent="0.25">
      <c r="A9900" t="str">
        <f>Tabla_Consulta_desde_TMS8[[#This Row],[Nro_Referencia]]</f>
        <v>370343</v>
      </c>
      <c r="B9900">
        <v>459905</v>
      </c>
      <c r="C9900" t="s">
        <v>50359</v>
      </c>
      <c r="D9900" t="s">
        <v>680</v>
      </c>
      <c r="E9900" t="s">
        <v>47</v>
      </c>
      <c r="F9900" t="s">
        <v>33</v>
      </c>
      <c r="G9900" t="s">
        <v>50360</v>
      </c>
      <c r="H9900" s="1">
        <v>44879</v>
      </c>
      <c r="I9900" t="s">
        <v>34</v>
      </c>
      <c r="J9900" s="1">
        <v>44880</v>
      </c>
      <c r="K9900" t="s">
        <v>50361</v>
      </c>
      <c r="L9900" t="s">
        <v>50362</v>
      </c>
      <c r="M9900" t="s">
        <v>50363</v>
      </c>
      <c r="N9900" t="s">
        <v>50364</v>
      </c>
      <c r="O9900" t="s">
        <v>43</v>
      </c>
      <c r="P9900" t="s">
        <v>68</v>
      </c>
      <c r="Q9900" t="s">
        <v>68</v>
      </c>
      <c r="R9900" t="s">
        <v>69</v>
      </c>
      <c r="T9900" t="s">
        <v>111</v>
      </c>
      <c r="U9900" t="s">
        <v>71</v>
      </c>
      <c r="V9900">
        <v>1</v>
      </c>
      <c r="W9900">
        <v>1</v>
      </c>
      <c r="X9900" t="s">
        <v>681</v>
      </c>
      <c r="Y9900" t="s">
        <v>36</v>
      </c>
      <c r="Z9900" t="s">
        <v>42</v>
      </c>
      <c r="AA9900" t="s">
        <v>43</v>
      </c>
      <c r="AB9900">
        <v>21243</v>
      </c>
      <c r="AC9900" s="1">
        <v>44880</v>
      </c>
      <c r="AD9900" t="s">
        <v>97</v>
      </c>
      <c r="AE9900" t="s">
        <v>180</v>
      </c>
      <c r="AF9900">
        <v>0</v>
      </c>
      <c r="AG9900" t="s">
        <v>46</v>
      </c>
      <c r="AH9900" s="1">
        <v>44880</v>
      </c>
      <c r="AK9900">
        <f>Tabla_Consulta_desde_TMS8[[#This Row],[idpedido]]</f>
        <v>459905</v>
      </c>
    </row>
    <row r="9901" spans="1:37" x14ac:dyDescent="0.25">
      <c r="A9901" t="str">
        <f>Tabla_Consulta_desde_TMS8[[#This Row],[Nro_Referencia]]</f>
        <v>370345</v>
      </c>
      <c r="B9901">
        <v>459906</v>
      </c>
      <c r="C9901" t="s">
        <v>50365</v>
      </c>
      <c r="D9901" t="s">
        <v>680</v>
      </c>
      <c r="E9901" t="s">
        <v>47</v>
      </c>
      <c r="F9901" t="s">
        <v>33</v>
      </c>
      <c r="G9901" t="s">
        <v>50366</v>
      </c>
      <c r="H9901" s="1">
        <v>44879</v>
      </c>
      <c r="I9901" t="s">
        <v>34</v>
      </c>
      <c r="J9901" s="1">
        <v>44883</v>
      </c>
      <c r="K9901" t="s">
        <v>50367</v>
      </c>
      <c r="L9901" t="s">
        <v>50368</v>
      </c>
      <c r="M9901" t="s">
        <v>50369</v>
      </c>
      <c r="N9901" t="s">
        <v>50370</v>
      </c>
      <c r="O9901" t="s">
        <v>43</v>
      </c>
      <c r="P9901" t="s">
        <v>88</v>
      </c>
      <c r="Q9901" t="s">
        <v>88</v>
      </c>
      <c r="R9901" t="s">
        <v>88</v>
      </c>
      <c r="T9901" t="s">
        <v>40</v>
      </c>
      <c r="U9901" t="s">
        <v>50</v>
      </c>
      <c r="V9901">
        <v>1</v>
      </c>
      <c r="W9901">
        <v>1</v>
      </c>
      <c r="X9901" t="s">
        <v>681</v>
      </c>
      <c r="Y9901" t="s">
        <v>36</v>
      </c>
      <c r="Z9901" t="s">
        <v>42</v>
      </c>
      <c r="AA9901" t="s">
        <v>43</v>
      </c>
      <c r="AB9901">
        <v>21222</v>
      </c>
      <c r="AC9901" s="1">
        <v>44880</v>
      </c>
      <c r="AD9901" t="s">
        <v>44</v>
      </c>
      <c r="AE9901" t="s">
        <v>65</v>
      </c>
      <c r="AF9901">
        <v>0</v>
      </c>
      <c r="AG9901" t="s">
        <v>46</v>
      </c>
      <c r="AH9901" s="1">
        <v>44883</v>
      </c>
      <c r="AJ9901" t="s">
        <v>50371</v>
      </c>
      <c r="AK9901">
        <f>Tabla_Consulta_desde_TMS8[[#This Row],[idpedido]]</f>
        <v>459906</v>
      </c>
    </row>
    <row r="9902" spans="1:37" x14ac:dyDescent="0.25">
      <c r="A9902" t="str">
        <f>Tabla_Consulta_desde_TMS8[[#This Row],[Nro_Referencia]]</f>
        <v>370347</v>
      </c>
      <c r="B9902">
        <v>459907</v>
      </c>
      <c r="C9902" t="s">
        <v>50372</v>
      </c>
      <c r="D9902" t="s">
        <v>680</v>
      </c>
      <c r="E9902" t="s">
        <v>47</v>
      </c>
      <c r="F9902" t="s">
        <v>33</v>
      </c>
      <c r="G9902" t="s">
        <v>50373</v>
      </c>
      <c r="H9902" s="1">
        <v>44879</v>
      </c>
      <c r="I9902" t="s">
        <v>34</v>
      </c>
      <c r="J9902" s="1">
        <v>44883</v>
      </c>
      <c r="K9902" t="s">
        <v>50374</v>
      </c>
      <c r="L9902" t="s">
        <v>2506</v>
      </c>
      <c r="M9902" t="s">
        <v>50375</v>
      </c>
      <c r="N9902" t="s">
        <v>50376</v>
      </c>
      <c r="P9902" t="s">
        <v>68</v>
      </c>
      <c r="Q9902" t="s">
        <v>68</v>
      </c>
      <c r="R9902" t="s">
        <v>69</v>
      </c>
      <c r="T9902" t="s">
        <v>40</v>
      </c>
      <c r="U9902" t="s">
        <v>71</v>
      </c>
      <c r="V9902">
        <v>1</v>
      </c>
      <c r="W9902">
        <v>1</v>
      </c>
      <c r="X9902" t="s">
        <v>681</v>
      </c>
      <c r="Y9902" t="s">
        <v>36</v>
      </c>
      <c r="Z9902" t="s">
        <v>42</v>
      </c>
      <c r="AA9902" t="s">
        <v>43</v>
      </c>
      <c r="AB9902">
        <v>21255</v>
      </c>
      <c r="AC9902" s="1">
        <v>44880</v>
      </c>
      <c r="AD9902" t="s">
        <v>44</v>
      </c>
      <c r="AE9902" t="s">
        <v>45</v>
      </c>
      <c r="AF9902">
        <v>2</v>
      </c>
      <c r="AG9902" t="s">
        <v>46</v>
      </c>
      <c r="AH9902" s="1">
        <v>44882</v>
      </c>
      <c r="AJ9902" t="s">
        <v>50377</v>
      </c>
      <c r="AK9902">
        <f>Tabla_Consulta_desde_TMS8[[#This Row],[idpedido]]</f>
        <v>459907</v>
      </c>
    </row>
    <row r="9903" spans="1:37" x14ac:dyDescent="0.25">
      <c r="A9903" t="str">
        <f>Tabla_Consulta_desde_TMS8[[#This Row],[Nro_Referencia]]</f>
        <v>370349</v>
      </c>
      <c r="B9903">
        <v>459908</v>
      </c>
      <c r="C9903" t="s">
        <v>50378</v>
      </c>
      <c r="D9903" t="s">
        <v>680</v>
      </c>
      <c r="E9903" t="s">
        <v>47</v>
      </c>
      <c r="F9903" t="s">
        <v>33</v>
      </c>
      <c r="G9903" t="s">
        <v>50379</v>
      </c>
      <c r="H9903" s="1">
        <v>44879</v>
      </c>
      <c r="I9903" t="s">
        <v>34</v>
      </c>
      <c r="J9903" s="1">
        <v>44880</v>
      </c>
      <c r="K9903" t="s">
        <v>50380</v>
      </c>
      <c r="L9903" t="s">
        <v>50381</v>
      </c>
      <c r="M9903" t="s">
        <v>50382</v>
      </c>
      <c r="N9903" t="s">
        <v>50383</v>
      </c>
      <c r="O9903" t="s">
        <v>43</v>
      </c>
      <c r="P9903" t="s">
        <v>68</v>
      </c>
      <c r="Q9903" t="s">
        <v>68</v>
      </c>
      <c r="R9903" t="s">
        <v>69</v>
      </c>
      <c r="T9903" t="s">
        <v>111</v>
      </c>
      <c r="U9903" t="s">
        <v>71</v>
      </c>
      <c r="V9903">
        <v>1</v>
      </c>
      <c r="W9903">
        <v>1</v>
      </c>
      <c r="X9903" t="s">
        <v>681</v>
      </c>
      <c r="Y9903" t="s">
        <v>36</v>
      </c>
      <c r="Z9903" t="s">
        <v>42</v>
      </c>
      <c r="AA9903" t="s">
        <v>43</v>
      </c>
      <c r="AB9903">
        <v>21243</v>
      </c>
      <c r="AC9903" s="1">
        <v>44880</v>
      </c>
      <c r="AD9903" t="s">
        <v>97</v>
      </c>
      <c r="AE9903" t="s">
        <v>180</v>
      </c>
      <c r="AF9903">
        <v>0</v>
      </c>
      <c r="AG9903" t="s">
        <v>46</v>
      </c>
      <c r="AH9903" s="1">
        <v>44880</v>
      </c>
      <c r="AK9903">
        <f>Tabla_Consulta_desde_TMS8[[#This Row],[idpedido]]</f>
        <v>459908</v>
      </c>
    </row>
    <row r="9904" spans="1:37" x14ac:dyDescent="0.25">
      <c r="A9904" t="str">
        <f>Tabla_Consulta_desde_TMS8[[#This Row],[Nro_Referencia]]</f>
        <v>370350</v>
      </c>
      <c r="B9904">
        <v>459909</v>
      </c>
      <c r="C9904" t="s">
        <v>50384</v>
      </c>
      <c r="D9904" t="s">
        <v>680</v>
      </c>
      <c r="E9904" t="s">
        <v>47</v>
      </c>
      <c r="F9904" t="s">
        <v>33</v>
      </c>
      <c r="G9904" t="s">
        <v>50385</v>
      </c>
      <c r="H9904" s="1">
        <v>44879</v>
      </c>
      <c r="I9904" t="s">
        <v>34</v>
      </c>
      <c r="J9904" s="1">
        <v>44880</v>
      </c>
      <c r="K9904" t="s">
        <v>50386</v>
      </c>
      <c r="L9904" t="s">
        <v>50387</v>
      </c>
      <c r="M9904" t="s">
        <v>50388</v>
      </c>
      <c r="N9904" t="s">
        <v>50389</v>
      </c>
      <c r="O9904" t="s">
        <v>43</v>
      </c>
      <c r="P9904" t="s">
        <v>68</v>
      </c>
      <c r="Q9904" t="s">
        <v>68</v>
      </c>
      <c r="R9904" t="s">
        <v>69</v>
      </c>
      <c r="T9904" t="s">
        <v>111</v>
      </c>
      <c r="U9904" t="s">
        <v>71</v>
      </c>
      <c r="V9904">
        <v>1</v>
      </c>
      <c r="W9904">
        <v>1</v>
      </c>
      <c r="X9904" t="s">
        <v>681</v>
      </c>
      <c r="Y9904" t="s">
        <v>36</v>
      </c>
      <c r="Z9904" t="s">
        <v>42</v>
      </c>
      <c r="AA9904" t="s">
        <v>43</v>
      </c>
      <c r="AB9904">
        <v>21248</v>
      </c>
      <c r="AC9904" s="1">
        <v>44880</v>
      </c>
      <c r="AD9904" t="s">
        <v>97</v>
      </c>
      <c r="AE9904" t="s">
        <v>127</v>
      </c>
      <c r="AF9904">
        <v>0</v>
      </c>
      <c r="AG9904" t="s">
        <v>46</v>
      </c>
      <c r="AH9904" s="1">
        <v>44880</v>
      </c>
      <c r="AK9904">
        <f>Tabla_Consulta_desde_TMS8[[#This Row],[idpedido]]</f>
        <v>459909</v>
      </c>
    </row>
    <row r="9905" spans="1:37" x14ac:dyDescent="0.25">
      <c r="A9905" t="str">
        <f>Tabla_Consulta_desde_TMS8[[#This Row],[Nro_Referencia]]</f>
        <v>370351</v>
      </c>
      <c r="B9905">
        <v>459910</v>
      </c>
      <c r="C9905" t="s">
        <v>50390</v>
      </c>
      <c r="D9905" t="s">
        <v>680</v>
      </c>
      <c r="E9905" t="s">
        <v>47</v>
      </c>
      <c r="F9905" t="s">
        <v>33</v>
      </c>
      <c r="G9905" t="s">
        <v>50391</v>
      </c>
      <c r="H9905" s="1">
        <v>44879</v>
      </c>
      <c r="I9905" t="s">
        <v>34</v>
      </c>
      <c r="J9905" s="1">
        <v>44881</v>
      </c>
      <c r="K9905" t="s">
        <v>50392</v>
      </c>
      <c r="L9905" t="s">
        <v>50393</v>
      </c>
      <c r="M9905" t="s">
        <v>50394</v>
      </c>
      <c r="N9905" t="s">
        <v>50395</v>
      </c>
      <c r="O9905" t="s">
        <v>43</v>
      </c>
      <c r="P9905" t="s">
        <v>574</v>
      </c>
      <c r="Q9905" t="s">
        <v>574</v>
      </c>
      <c r="R9905" t="s">
        <v>49</v>
      </c>
      <c r="T9905" t="s">
        <v>40</v>
      </c>
      <c r="U9905" t="s">
        <v>50</v>
      </c>
      <c r="V9905">
        <v>1</v>
      </c>
      <c r="W9905">
        <v>1</v>
      </c>
      <c r="X9905" t="s">
        <v>681</v>
      </c>
      <c r="Y9905" t="s">
        <v>36</v>
      </c>
      <c r="Z9905" t="s">
        <v>42</v>
      </c>
      <c r="AA9905" t="s">
        <v>43</v>
      </c>
      <c r="AB9905">
        <v>21222</v>
      </c>
      <c r="AC9905" s="1">
        <v>44880</v>
      </c>
      <c r="AD9905" t="s">
        <v>44</v>
      </c>
      <c r="AE9905" t="s">
        <v>65</v>
      </c>
      <c r="AF9905">
        <v>0</v>
      </c>
      <c r="AG9905" t="s">
        <v>46</v>
      </c>
      <c r="AH9905" s="1">
        <v>44881</v>
      </c>
      <c r="AJ9905" t="s">
        <v>50396</v>
      </c>
      <c r="AK9905">
        <f>Tabla_Consulta_desde_TMS8[[#This Row],[idpedido]]</f>
        <v>459910</v>
      </c>
    </row>
    <row r="9906" spans="1:37" x14ac:dyDescent="0.25">
      <c r="A9906" t="str">
        <f>Tabla_Consulta_desde_TMS8[[#This Row],[Nro_Referencia]]</f>
        <v>370353</v>
      </c>
      <c r="B9906">
        <v>459912</v>
      </c>
      <c r="C9906" t="s">
        <v>50397</v>
      </c>
      <c r="D9906" t="s">
        <v>680</v>
      </c>
      <c r="E9906" t="s">
        <v>47</v>
      </c>
      <c r="F9906" t="s">
        <v>33</v>
      </c>
      <c r="G9906" t="s">
        <v>50398</v>
      </c>
      <c r="H9906" s="1">
        <v>44879</v>
      </c>
      <c r="I9906" t="s">
        <v>34</v>
      </c>
      <c r="J9906" s="1">
        <v>44880</v>
      </c>
      <c r="K9906" t="s">
        <v>50399</v>
      </c>
      <c r="L9906" t="s">
        <v>50400</v>
      </c>
      <c r="M9906" t="s">
        <v>50401</v>
      </c>
      <c r="N9906" t="s">
        <v>50402</v>
      </c>
      <c r="O9906" t="s">
        <v>43</v>
      </c>
      <c r="P9906" t="s">
        <v>48</v>
      </c>
      <c r="Q9906" t="s">
        <v>48</v>
      </c>
      <c r="R9906" t="s">
        <v>49</v>
      </c>
      <c r="T9906" t="s">
        <v>40</v>
      </c>
      <c r="U9906" t="s">
        <v>50</v>
      </c>
      <c r="V9906">
        <v>1</v>
      </c>
      <c r="W9906">
        <v>1</v>
      </c>
      <c r="X9906" t="s">
        <v>681</v>
      </c>
      <c r="Y9906" t="s">
        <v>36</v>
      </c>
      <c r="Z9906" t="s">
        <v>42</v>
      </c>
      <c r="AA9906" t="s">
        <v>43</v>
      </c>
      <c r="AB9906">
        <v>21222</v>
      </c>
      <c r="AC9906" s="1">
        <v>44880</v>
      </c>
      <c r="AD9906" t="s">
        <v>44</v>
      </c>
      <c r="AE9906" t="s">
        <v>65</v>
      </c>
      <c r="AF9906">
        <v>0</v>
      </c>
      <c r="AG9906" t="s">
        <v>46</v>
      </c>
      <c r="AH9906" s="1">
        <v>44880</v>
      </c>
      <c r="AJ9906" t="s">
        <v>50403</v>
      </c>
      <c r="AK9906">
        <f>Tabla_Consulta_desde_TMS8[[#This Row],[idpedido]]</f>
        <v>459912</v>
      </c>
    </row>
    <row r="9907" spans="1:37" x14ac:dyDescent="0.25">
      <c r="A9907" t="str">
        <f>Tabla_Consulta_desde_TMS8[[#This Row],[Nro_Referencia]]</f>
        <v>370354</v>
      </c>
      <c r="B9907">
        <v>459913</v>
      </c>
      <c r="C9907" t="s">
        <v>50404</v>
      </c>
      <c r="D9907" t="s">
        <v>680</v>
      </c>
      <c r="E9907" t="s">
        <v>47</v>
      </c>
      <c r="F9907" t="s">
        <v>33</v>
      </c>
      <c r="G9907" t="s">
        <v>50405</v>
      </c>
      <c r="H9907" s="1">
        <v>44879</v>
      </c>
      <c r="I9907" t="s">
        <v>34</v>
      </c>
      <c r="J9907" s="1">
        <v>44880</v>
      </c>
      <c r="K9907" t="s">
        <v>50406</v>
      </c>
      <c r="L9907" t="s">
        <v>50407</v>
      </c>
      <c r="M9907" t="s">
        <v>50408</v>
      </c>
      <c r="N9907" t="s">
        <v>50409</v>
      </c>
      <c r="O9907" t="s">
        <v>43</v>
      </c>
      <c r="P9907" t="s">
        <v>240</v>
      </c>
      <c r="Q9907" t="s">
        <v>240</v>
      </c>
      <c r="R9907" t="s">
        <v>241</v>
      </c>
      <c r="T9907" t="s">
        <v>40</v>
      </c>
      <c r="U9907" t="s">
        <v>50</v>
      </c>
      <c r="V9907">
        <v>1</v>
      </c>
      <c r="W9907">
        <v>1</v>
      </c>
      <c r="X9907" t="s">
        <v>681</v>
      </c>
      <c r="Y9907" t="s">
        <v>36</v>
      </c>
      <c r="Z9907" t="s">
        <v>42</v>
      </c>
      <c r="AA9907" t="s">
        <v>43</v>
      </c>
      <c r="AB9907">
        <v>21222</v>
      </c>
      <c r="AC9907" s="1">
        <v>44880</v>
      </c>
      <c r="AD9907" t="s">
        <v>44</v>
      </c>
      <c r="AE9907" t="s">
        <v>65</v>
      </c>
      <c r="AF9907">
        <v>0</v>
      </c>
      <c r="AG9907" t="s">
        <v>46</v>
      </c>
      <c r="AH9907" s="1">
        <v>44880</v>
      </c>
      <c r="AJ9907" t="s">
        <v>50410</v>
      </c>
      <c r="AK9907">
        <f>Tabla_Consulta_desde_TMS8[[#This Row],[idpedido]]</f>
        <v>459913</v>
      </c>
    </row>
    <row r="9908" spans="1:37" x14ac:dyDescent="0.25">
      <c r="A9908" t="str">
        <f>Tabla_Consulta_desde_TMS8[[#This Row],[Nro_Referencia]]</f>
        <v>370355</v>
      </c>
      <c r="B9908">
        <v>459914</v>
      </c>
      <c r="C9908" t="s">
        <v>50411</v>
      </c>
      <c r="D9908" t="s">
        <v>680</v>
      </c>
      <c r="E9908" t="s">
        <v>47</v>
      </c>
      <c r="F9908" t="s">
        <v>33</v>
      </c>
      <c r="G9908" t="s">
        <v>50412</v>
      </c>
      <c r="H9908" s="1">
        <v>44879</v>
      </c>
      <c r="I9908" t="s">
        <v>34</v>
      </c>
      <c r="J9908" s="1">
        <v>44881</v>
      </c>
      <c r="K9908" t="s">
        <v>50413</v>
      </c>
      <c r="L9908" t="s">
        <v>50414</v>
      </c>
      <c r="M9908" t="s">
        <v>50415</v>
      </c>
      <c r="N9908" t="s">
        <v>50416</v>
      </c>
      <c r="O9908" t="s">
        <v>43</v>
      </c>
      <c r="P9908" t="s">
        <v>581</v>
      </c>
      <c r="Q9908" t="s">
        <v>581</v>
      </c>
      <c r="R9908" t="s">
        <v>129</v>
      </c>
      <c r="T9908" t="s">
        <v>40</v>
      </c>
      <c r="U9908" t="s">
        <v>50</v>
      </c>
      <c r="V9908">
        <v>1</v>
      </c>
      <c r="W9908">
        <v>1</v>
      </c>
      <c r="X9908" t="s">
        <v>681</v>
      </c>
      <c r="Y9908" t="s">
        <v>36</v>
      </c>
      <c r="Z9908" t="s">
        <v>42</v>
      </c>
      <c r="AA9908" t="s">
        <v>43</v>
      </c>
      <c r="AB9908">
        <v>21222</v>
      </c>
      <c r="AC9908" s="1">
        <v>44880</v>
      </c>
      <c r="AD9908" t="s">
        <v>44</v>
      </c>
      <c r="AE9908" t="s">
        <v>65</v>
      </c>
      <c r="AF9908">
        <v>0</v>
      </c>
      <c r="AG9908" t="s">
        <v>46</v>
      </c>
      <c r="AH9908" s="1">
        <v>44881</v>
      </c>
      <c r="AJ9908" t="s">
        <v>50417</v>
      </c>
      <c r="AK9908">
        <f>Tabla_Consulta_desde_TMS8[[#This Row],[idpedido]]</f>
        <v>459914</v>
      </c>
    </row>
    <row r="9909" spans="1:37" x14ac:dyDescent="0.25">
      <c r="A9909" t="str">
        <f>Tabla_Consulta_desde_TMS8[[#This Row],[Nro_Referencia]]</f>
        <v>370356</v>
      </c>
      <c r="B9909">
        <v>459915</v>
      </c>
      <c r="C9909" t="s">
        <v>50418</v>
      </c>
      <c r="D9909" t="s">
        <v>680</v>
      </c>
      <c r="E9909" t="s">
        <v>47</v>
      </c>
      <c r="F9909" t="s">
        <v>33</v>
      </c>
      <c r="G9909" t="s">
        <v>50419</v>
      </c>
      <c r="H9909" s="1">
        <v>44879</v>
      </c>
      <c r="I9909" t="s">
        <v>34</v>
      </c>
      <c r="J9909" s="1">
        <v>44880</v>
      </c>
      <c r="K9909" t="s">
        <v>50420</v>
      </c>
      <c r="L9909" t="s">
        <v>50421</v>
      </c>
      <c r="M9909" t="s">
        <v>50422</v>
      </c>
      <c r="N9909" t="s">
        <v>50423</v>
      </c>
      <c r="O9909" t="s">
        <v>43</v>
      </c>
      <c r="P9909" t="s">
        <v>38</v>
      </c>
      <c r="Q9909" t="s">
        <v>38</v>
      </c>
      <c r="R9909" t="s">
        <v>39</v>
      </c>
      <c r="T9909" t="s">
        <v>103</v>
      </c>
      <c r="U9909" t="s">
        <v>41</v>
      </c>
      <c r="V9909">
        <v>1</v>
      </c>
      <c r="W9909">
        <v>1</v>
      </c>
      <c r="X9909" t="s">
        <v>681</v>
      </c>
      <c r="Y9909" t="s">
        <v>36</v>
      </c>
      <c r="Z9909" t="s">
        <v>42</v>
      </c>
      <c r="AA9909" t="s">
        <v>43</v>
      </c>
      <c r="AB9909">
        <v>21221</v>
      </c>
      <c r="AC9909" s="1">
        <v>44880</v>
      </c>
      <c r="AD9909" t="s">
        <v>97</v>
      </c>
      <c r="AE9909" t="s">
        <v>231</v>
      </c>
      <c r="AF9909">
        <v>0</v>
      </c>
      <c r="AG9909" t="s">
        <v>46</v>
      </c>
      <c r="AH9909" s="1">
        <v>44880</v>
      </c>
      <c r="AK9909">
        <f>Tabla_Consulta_desde_TMS8[[#This Row],[idpedido]]</f>
        <v>459915</v>
      </c>
    </row>
    <row r="9910" spans="1:37" x14ac:dyDescent="0.25">
      <c r="A9910" t="str">
        <f>Tabla_Consulta_desde_TMS8[[#This Row],[Nro_Referencia]]</f>
        <v>370357</v>
      </c>
      <c r="B9910">
        <v>459916</v>
      </c>
      <c r="C9910" t="s">
        <v>50424</v>
      </c>
      <c r="D9910" t="s">
        <v>680</v>
      </c>
      <c r="E9910" t="s">
        <v>47</v>
      </c>
      <c r="F9910" t="s">
        <v>33</v>
      </c>
      <c r="G9910" t="s">
        <v>50425</v>
      </c>
      <c r="H9910" s="1">
        <v>44879</v>
      </c>
      <c r="I9910" t="s">
        <v>34</v>
      </c>
      <c r="J9910" s="1">
        <v>44880</v>
      </c>
      <c r="K9910" t="s">
        <v>50426</v>
      </c>
      <c r="L9910" t="s">
        <v>50427</v>
      </c>
      <c r="M9910" t="s">
        <v>50428</v>
      </c>
      <c r="N9910" t="s">
        <v>50429</v>
      </c>
      <c r="O9910" t="s">
        <v>43</v>
      </c>
      <c r="P9910" t="s">
        <v>197</v>
      </c>
      <c r="Q9910" t="s">
        <v>197</v>
      </c>
      <c r="R9910" t="s">
        <v>198</v>
      </c>
      <c r="T9910" t="s">
        <v>40</v>
      </c>
      <c r="U9910" t="s">
        <v>50</v>
      </c>
      <c r="V9910">
        <v>1</v>
      </c>
      <c r="W9910">
        <v>1</v>
      </c>
      <c r="X9910" t="s">
        <v>681</v>
      </c>
      <c r="Y9910" t="s">
        <v>36</v>
      </c>
      <c r="Z9910" t="s">
        <v>42</v>
      </c>
      <c r="AA9910" t="s">
        <v>43</v>
      </c>
      <c r="AB9910">
        <v>21222</v>
      </c>
      <c r="AC9910" s="1">
        <v>44880</v>
      </c>
      <c r="AD9910" t="s">
        <v>44</v>
      </c>
      <c r="AE9910" t="s">
        <v>65</v>
      </c>
      <c r="AF9910">
        <v>1</v>
      </c>
      <c r="AG9910" t="s">
        <v>46</v>
      </c>
      <c r="AH9910" s="1">
        <v>44880</v>
      </c>
      <c r="AJ9910" t="s">
        <v>50430</v>
      </c>
      <c r="AK9910">
        <f>Tabla_Consulta_desde_TMS8[[#This Row],[idpedido]]</f>
        <v>459916</v>
      </c>
    </row>
    <row r="9911" spans="1:37" x14ac:dyDescent="0.25">
      <c r="A9911" t="str">
        <f>Tabla_Consulta_desde_TMS8[[#This Row],[Nro_Referencia]]</f>
        <v>370358</v>
      </c>
      <c r="B9911">
        <v>459917</v>
      </c>
      <c r="C9911" t="s">
        <v>50431</v>
      </c>
      <c r="D9911" t="s">
        <v>680</v>
      </c>
      <c r="E9911" t="s">
        <v>47</v>
      </c>
      <c r="F9911" t="s">
        <v>33</v>
      </c>
      <c r="G9911" t="s">
        <v>50432</v>
      </c>
      <c r="H9911" s="1">
        <v>44879</v>
      </c>
      <c r="I9911" t="s">
        <v>34</v>
      </c>
      <c r="J9911" s="1">
        <v>44881</v>
      </c>
      <c r="K9911" t="s">
        <v>3251</v>
      </c>
      <c r="L9911" t="s">
        <v>50433</v>
      </c>
      <c r="M9911" t="s">
        <v>1123</v>
      </c>
      <c r="N9911" t="s">
        <v>3252</v>
      </c>
      <c r="O9911" t="s">
        <v>43</v>
      </c>
      <c r="P9911" t="s">
        <v>68</v>
      </c>
      <c r="Q9911" t="s">
        <v>68</v>
      </c>
      <c r="R9911" t="s">
        <v>69</v>
      </c>
      <c r="T9911" t="s">
        <v>40</v>
      </c>
      <c r="U9911" t="s">
        <v>71</v>
      </c>
      <c r="V9911">
        <v>1</v>
      </c>
      <c r="W9911">
        <v>1</v>
      </c>
      <c r="X9911" t="s">
        <v>681</v>
      </c>
      <c r="Y9911" t="s">
        <v>36</v>
      </c>
      <c r="Z9911" t="s">
        <v>42</v>
      </c>
      <c r="AA9911" t="s">
        <v>43</v>
      </c>
      <c r="AB9911">
        <v>21222</v>
      </c>
      <c r="AC9911" s="1">
        <v>44880</v>
      </c>
      <c r="AD9911" t="s">
        <v>44</v>
      </c>
      <c r="AE9911" t="s">
        <v>65</v>
      </c>
      <c r="AF9911">
        <v>1</v>
      </c>
      <c r="AG9911" t="s">
        <v>46</v>
      </c>
      <c r="AH9911" s="1">
        <v>44881</v>
      </c>
      <c r="AJ9911" t="s">
        <v>50434</v>
      </c>
      <c r="AK9911">
        <f>Tabla_Consulta_desde_TMS8[[#This Row],[idpedido]]</f>
        <v>459917</v>
      </c>
    </row>
    <row r="9912" spans="1:37" x14ac:dyDescent="0.25">
      <c r="A9912" t="str">
        <f>Tabla_Consulta_desde_TMS8[[#This Row],[Nro_Referencia]]</f>
        <v>370359</v>
      </c>
      <c r="B9912">
        <v>459918</v>
      </c>
      <c r="C9912" t="s">
        <v>50435</v>
      </c>
      <c r="D9912" t="s">
        <v>680</v>
      </c>
      <c r="E9912" t="s">
        <v>47</v>
      </c>
      <c r="F9912" t="s">
        <v>33</v>
      </c>
      <c r="G9912" t="s">
        <v>50436</v>
      </c>
      <c r="H9912" s="1">
        <v>44879</v>
      </c>
      <c r="I9912" t="s">
        <v>34</v>
      </c>
      <c r="J9912" s="1">
        <v>44880</v>
      </c>
      <c r="K9912" t="s">
        <v>18733</v>
      </c>
      <c r="L9912" t="s">
        <v>2991</v>
      </c>
      <c r="M9912" t="s">
        <v>2605</v>
      </c>
      <c r="N9912" t="s">
        <v>18734</v>
      </c>
      <c r="O9912" t="s">
        <v>43</v>
      </c>
      <c r="P9912" t="s">
        <v>109</v>
      </c>
      <c r="Q9912" t="s">
        <v>109</v>
      </c>
      <c r="R9912" t="s">
        <v>110</v>
      </c>
      <c r="T9912" t="s">
        <v>111</v>
      </c>
      <c r="U9912" t="s">
        <v>50</v>
      </c>
      <c r="V9912">
        <v>1</v>
      </c>
      <c r="W9912">
        <v>1</v>
      </c>
      <c r="X9912" t="s">
        <v>681</v>
      </c>
      <c r="Y9912" t="s">
        <v>36</v>
      </c>
      <c r="Z9912" t="s">
        <v>42</v>
      </c>
      <c r="AA9912" t="s">
        <v>43</v>
      </c>
      <c r="AB9912">
        <v>21237</v>
      </c>
      <c r="AC9912" s="1">
        <v>44880</v>
      </c>
      <c r="AD9912" t="s">
        <v>97</v>
      </c>
      <c r="AE9912" t="s">
        <v>112</v>
      </c>
      <c r="AF9912">
        <v>0</v>
      </c>
      <c r="AG9912" t="s">
        <v>46</v>
      </c>
      <c r="AH9912" s="1">
        <v>44880</v>
      </c>
      <c r="AK9912">
        <f>Tabla_Consulta_desde_TMS8[[#This Row],[idpedido]]</f>
        <v>459918</v>
      </c>
    </row>
    <row r="9913" spans="1:37" x14ac:dyDescent="0.25">
      <c r="A9913" s="2" t="str">
        <f>Tabla_Consulta_desde_TMS8[[#This Row],[Nro_Referencia]]</f>
        <v>370372</v>
      </c>
      <c r="B9913">
        <v>459919</v>
      </c>
      <c r="C9913" t="s">
        <v>50437</v>
      </c>
      <c r="D9913" t="s">
        <v>680</v>
      </c>
      <c r="E9913" t="s">
        <v>47</v>
      </c>
      <c r="F9913" t="s">
        <v>33</v>
      </c>
      <c r="G9913" t="s">
        <v>50438</v>
      </c>
      <c r="H9913" s="3">
        <v>44879</v>
      </c>
      <c r="I9913" t="s">
        <v>34</v>
      </c>
      <c r="J9913" s="3">
        <v>44880</v>
      </c>
      <c r="K9913" t="s">
        <v>2990</v>
      </c>
      <c r="L9913" t="s">
        <v>2991</v>
      </c>
      <c r="M9913" t="s">
        <v>2605</v>
      </c>
      <c r="N9913" t="s">
        <v>2992</v>
      </c>
      <c r="O9913" t="s">
        <v>43</v>
      </c>
      <c r="P9913" t="s">
        <v>109</v>
      </c>
      <c r="Q9913" t="s">
        <v>109</v>
      </c>
      <c r="R9913" t="s">
        <v>110</v>
      </c>
      <c r="T9913" t="s">
        <v>111</v>
      </c>
      <c r="U9913" t="s">
        <v>50</v>
      </c>
      <c r="V9913">
        <v>1</v>
      </c>
      <c r="W9913">
        <v>1</v>
      </c>
      <c r="X9913" t="s">
        <v>681</v>
      </c>
      <c r="Y9913" t="s">
        <v>36</v>
      </c>
      <c r="Z9913" t="s">
        <v>42</v>
      </c>
      <c r="AA9913" t="s">
        <v>43</v>
      </c>
      <c r="AB9913">
        <v>21237</v>
      </c>
      <c r="AC9913" s="3">
        <v>44880</v>
      </c>
      <c r="AD9913" t="s">
        <v>97</v>
      </c>
      <c r="AE9913" t="s">
        <v>112</v>
      </c>
      <c r="AF9913">
        <v>0</v>
      </c>
      <c r="AG9913" t="s">
        <v>46</v>
      </c>
      <c r="AH9913" s="3">
        <v>44880</v>
      </c>
      <c r="AK9913">
        <f>Tabla_Consulta_desde_TMS8[[#This Row],[idpedido]]</f>
        <v>459919</v>
      </c>
    </row>
    <row r="9914" spans="1:37" x14ac:dyDescent="0.25">
      <c r="A9914" s="2" t="str">
        <f>Tabla_Consulta_desde_TMS8[[#This Row],[Nro_Referencia]]</f>
        <v>370280</v>
      </c>
      <c r="B9914">
        <v>459858</v>
      </c>
      <c r="C9914" t="s">
        <v>50439</v>
      </c>
      <c r="D9914" t="s">
        <v>680</v>
      </c>
      <c r="E9914" t="s">
        <v>47</v>
      </c>
      <c r="F9914" t="s">
        <v>460</v>
      </c>
      <c r="G9914" t="s">
        <v>50440</v>
      </c>
      <c r="H9914" s="3">
        <v>44879</v>
      </c>
      <c r="I9914" t="s">
        <v>34</v>
      </c>
      <c r="J9914" s="3">
        <v>44880</v>
      </c>
      <c r="K9914" t="s">
        <v>50441</v>
      </c>
      <c r="L9914" t="s">
        <v>50442</v>
      </c>
      <c r="M9914" t="s">
        <v>50443</v>
      </c>
      <c r="N9914" t="s">
        <v>50444</v>
      </c>
      <c r="O9914" t="s">
        <v>43</v>
      </c>
      <c r="P9914" t="s">
        <v>38</v>
      </c>
      <c r="Q9914" t="s">
        <v>38</v>
      </c>
      <c r="R9914" t="s">
        <v>39</v>
      </c>
      <c r="T9914" t="s">
        <v>461</v>
      </c>
      <c r="U9914" t="s">
        <v>41</v>
      </c>
      <c r="V9914">
        <v>1</v>
      </c>
      <c r="W9914">
        <v>1</v>
      </c>
      <c r="X9914" t="s">
        <v>681</v>
      </c>
      <c r="Y9914" t="s">
        <v>36</v>
      </c>
      <c r="Z9914" t="s">
        <v>42</v>
      </c>
      <c r="AA9914" t="s">
        <v>43</v>
      </c>
      <c r="AB9914">
        <v>21234</v>
      </c>
      <c r="AC9914" s="3">
        <v>44880</v>
      </c>
      <c r="AD9914" t="s">
        <v>461</v>
      </c>
      <c r="AE9914" t="s">
        <v>1379</v>
      </c>
      <c r="AF9914">
        <v>1</v>
      </c>
      <c r="AG9914" t="s">
        <v>46</v>
      </c>
      <c r="AH9914" s="3">
        <v>44880</v>
      </c>
      <c r="AK9914">
        <f>Tabla_Consulta_desde_TMS8[[#This Row],[idpedido]]</f>
        <v>459858</v>
      </c>
    </row>
    <row r="9915" spans="1:37" x14ac:dyDescent="0.25">
      <c r="A9915" s="2" t="str">
        <f>Tabla_Consulta_desde_TMS8[[#This Row],[Nro_Referencia]]</f>
        <v>370255</v>
      </c>
      <c r="B9915">
        <v>459866</v>
      </c>
      <c r="C9915" t="s">
        <v>50445</v>
      </c>
      <c r="D9915" t="s">
        <v>680</v>
      </c>
      <c r="E9915" t="s">
        <v>47</v>
      </c>
      <c r="F9915" t="s">
        <v>33</v>
      </c>
      <c r="G9915" t="s">
        <v>50446</v>
      </c>
      <c r="H9915" s="3">
        <v>44879</v>
      </c>
      <c r="I9915" t="s">
        <v>34</v>
      </c>
      <c r="J9915" s="3">
        <v>44881</v>
      </c>
      <c r="K9915" t="s">
        <v>50447</v>
      </c>
      <c r="L9915" t="s">
        <v>50448</v>
      </c>
      <c r="M9915" t="s">
        <v>268</v>
      </c>
      <c r="N9915" t="s">
        <v>50449</v>
      </c>
      <c r="O9915" t="s">
        <v>43</v>
      </c>
      <c r="P9915" t="s">
        <v>38</v>
      </c>
      <c r="Q9915" t="s">
        <v>38</v>
      </c>
      <c r="R9915" t="s">
        <v>39</v>
      </c>
      <c r="T9915" t="s">
        <v>461</v>
      </c>
      <c r="U9915" t="s">
        <v>41</v>
      </c>
      <c r="V9915">
        <v>1</v>
      </c>
      <c r="W9915">
        <v>1</v>
      </c>
      <c r="X9915" t="s">
        <v>681</v>
      </c>
      <c r="Y9915" t="s">
        <v>36</v>
      </c>
      <c r="Z9915" t="s">
        <v>42</v>
      </c>
      <c r="AA9915" t="s">
        <v>43</v>
      </c>
      <c r="AB9915">
        <v>21280</v>
      </c>
      <c r="AC9915" s="3">
        <v>44881</v>
      </c>
      <c r="AD9915" t="s">
        <v>461</v>
      </c>
      <c r="AE9915" t="s">
        <v>462</v>
      </c>
      <c r="AF9915">
        <v>1</v>
      </c>
      <c r="AG9915" t="s">
        <v>46</v>
      </c>
      <c r="AH9915" s="3">
        <v>44881</v>
      </c>
      <c r="AK9915">
        <f>Tabla_Consulta_desde_TMS8[[#This Row],[idpedido]]</f>
        <v>459866</v>
      </c>
    </row>
    <row r="9916" spans="1:37" x14ac:dyDescent="0.25">
      <c r="A9916" s="2" t="str">
        <f>Tabla_Consulta_desde_TMS8[[#This Row],[Nro_Referencia]]</f>
        <v>370256</v>
      </c>
      <c r="B9916">
        <v>459867</v>
      </c>
      <c r="C9916" t="s">
        <v>50450</v>
      </c>
      <c r="D9916" t="s">
        <v>680</v>
      </c>
      <c r="E9916" t="s">
        <v>47</v>
      </c>
      <c r="F9916" t="s">
        <v>33</v>
      </c>
      <c r="G9916" t="s">
        <v>50451</v>
      </c>
      <c r="H9916" s="3">
        <v>44879</v>
      </c>
      <c r="I9916" t="s">
        <v>34</v>
      </c>
      <c r="J9916" s="3">
        <v>44880</v>
      </c>
      <c r="K9916" t="s">
        <v>50452</v>
      </c>
      <c r="L9916" t="s">
        <v>50453</v>
      </c>
      <c r="M9916" t="s">
        <v>268</v>
      </c>
      <c r="N9916" t="s">
        <v>50454</v>
      </c>
      <c r="O9916" t="s">
        <v>43</v>
      </c>
      <c r="P9916" t="s">
        <v>48</v>
      </c>
      <c r="Q9916" t="s">
        <v>48</v>
      </c>
      <c r="R9916" t="s">
        <v>49</v>
      </c>
      <c r="T9916" t="s">
        <v>40</v>
      </c>
      <c r="U9916" t="s">
        <v>50</v>
      </c>
      <c r="V9916">
        <v>1</v>
      </c>
      <c r="W9916">
        <v>1</v>
      </c>
      <c r="X9916" t="s">
        <v>681</v>
      </c>
      <c r="Y9916" t="s">
        <v>36</v>
      </c>
      <c r="Z9916" t="s">
        <v>42</v>
      </c>
      <c r="AA9916" t="s">
        <v>43</v>
      </c>
      <c r="AB9916">
        <v>21222</v>
      </c>
      <c r="AC9916" s="3">
        <v>44880</v>
      </c>
      <c r="AD9916" t="s">
        <v>44</v>
      </c>
      <c r="AE9916" t="s">
        <v>65</v>
      </c>
      <c r="AF9916">
        <v>0</v>
      </c>
      <c r="AG9916" t="s">
        <v>46</v>
      </c>
      <c r="AH9916" s="3">
        <v>44880</v>
      </c>
      <c r="AJ9916" t="s">
        <v>50455</v>
      </c>
      <c r="AK9916">
        <f>Tabla_Consulta_desde_TMS8[[#This Row],[idpedido]]</f>
        <v>459867</v>
      </c>
    </row>
    <row r="9917" spans="1:37" x14ac:dyDescent="0.25">
      <c r="A9917" s="2" t="str">
        <f>Tabla_Consulta_desde_TMS8[[#This Row],[Nro_Referencia]]</f>
        <v>370257</v>
      </c>
      <c r="B9917">
        <v>459868</v>
      </c>
      <c r="C9917" t="s">
        <v>50456</v>
      </c>
      <c r="D9917" t="s">
        <v>680</v>
      </c>
      <c r="E9917" t="s">
        <v>47</v>
      </c>
      <c r="F9917" t="s">
        <v>33</v>
      </c>
      <c r="G9917" t="s">
        <v>50457</v>
      </c>
      <c r="H9917" s="3">
        <v>44879</v>
      </c>
      <c r="I9917" t="s">
        <v>34</v>
      </c>
      <c r="J9917" s="3">
        <v>44882</v>
      </c>
      <c r="K9917" t="s">
        <v>50458</v>
      </c>
      <c r="L9917" t="s">
        <v>50459</v>
      </c>
      <c r="M9917" t="s">
        <v>50460</v>
      </c>
      <c r="N9917" t="s">
        <v>50461</v>
      </c>
      <c r="O9917" t="s">
        <v>43</v>
      </c>
      <c r="P9917" t="s">
        <v>505</v>
      </c>
      <c r="Q9917" t="s">
        <v>505</v>
      </c>
      <c r="R9917" t="s">
        <v>69</v>
      </c>
      <c r="T9917" t="s">
        <v>40</v>
      </c>
      <c r="U9917" t="s">
        <v>71</v>
      </c>
      <c r="V9917">
        <v>1</v>
      </c>
      <c r="W9917">
        <v>1</v>
      </c>
      <c r="X9917" t="s">
        <v>681</v>
      </c>
      <c r="Y9917" t="s">
        <v>36</v>
      </c>
      <c r="Z9917" t="s">
        <v>42</v>
      </c>
      <c r="AA9917" t="s">
        <v>43</v>
      </c>
      <c r="AB9917">
        <v>21222</v>
      </c>
      <c r="AC9917" s="3">
        <v>44880</v>
      </c>
      <c r="AD9917" t="s">
        <v>44</v>
      </c>
      <c r="AE9917" t="s">
        <v>65</v>
      </c>
      <c r="AF9917">
        <v>1</v>
      </c>
      <c r="AG9917" t="s">
        <v>46</v>
      </c>
      <c r="AH9917" s="3">
        <v>44882</v>
      </c>
      <c r="AJ9917" t="s">
        <v>50462</v>
      </c>
      <c r="AK9917">
        <f>Tabla_Consulta_desde_TMS8[[#This Row],[idpedido]]</f>
        <v>459868</v>
      </c>
    </row>
    <row r="9918" spans="1:37" x14ac:dyDescent="0.25">
      <c r="A9918" s="2" t="str">
        <f>Tabla_Consulta_desde_TMS8[[#This Row],[Nro_Referencia]]</f>
        <v>370259</v>
      </c>
      <c r="B9918">
        <v>459869</v>
      </c>
      <c r="C9918" t="s">
        <v>50463</v>
      </c>
      <c r="D9918" t="s">
        <v>680</v>
      </c>
      <c r="E9918" t="s">
        <v>47</v>
      </c>
      <c r="F9918" t="s">
        <v>33</v>
      </c>
      <c r="G9918" t="s">
        <v>50464</v>
      </c>
      <c r="H9918" s="3">
        <v>44879</v>
      </c>
      <c r="I9918" t="s">
        <v>34</v>
      </c>
      <c r="J9918" s="3">
        <v>44881</v>
      </c>
      <c r="K9918" t="s">
        <v>50465</v>
      </c>
      <c r="L9918" t="s">
        <v>50466</v>
      </c>
      <c r="M9918" t="s">
        <v>50467</v>
      </c>
      <c r="N9918" t="s">
        <v>50468</v>
      </c>
      <c r="O9918" t="s">
        <v>43</v>
      </c>
      <c r="P9918" t="s">
        <v>38</v>
      </c>
      <c r="Q9918" t="s">
        <v>38</v>
      </c>
      <c r="R9918" t="s">
        <v>39</v>
      </c>
      <c r="T9918" t="s">
        <v>461</v>
      </c>
      <c r="U9918" t="s">
        <v>41</v>
      </c>
      <c r="V9918">
        <v>1</v>
      </c>
      <c r="W9918">
        <v>1</v>
      </c>
      <c r="X9918" t="s">
        <v>681</v>
      </c>
      <c r="Y9918" t="s">
        <v>36</v>
      </c>
      <c r="Z9918" t="s">
        <v>42</v>
      </c>
      <c r="AA9918" t="s">
        <v>43</v>
      </c>
      <c r="AB9918">
        <v>21280</v>
      </c>
      <c r="AC9918" s="3">
        <v>44881</v>
      </c>
      <c r="AD9918" t="s">
        <v>461</v>
      </c>
      <c r="AE9918" t="s">
        <v>462</v>
      </c>
      <c r="AF9918">
        <v>1</v>
      </c>
      <c r="AG9918" t="s">
        <v>46</v>
      </c>
      <c r="AH9918" s="3">
        <v>44881</v>
      </c>
      <c r="AK9918">
        <f>Tabla_Consulta_desde_TMS8[[#This Row],[idpedido]]</f>
        <v>459869</v>
      </c>
    </row>
    <row r="9919" spans="1:37" x14ac:dyDescent="0.25">
      <c r="A9919" s="2" t="str">
        <f>Tabla_Consulta_desde_TMS8[[#This Row],[Nro_Referencia]]</f>
        <v>370260</v>
      </c>
      <c r="B9919">
        <v>459870</v>
      </c>
      <c r="C9919" t="s">
        <v>50469</v>
      </c>
      <c r="D9919" t="s">
        <v>680</v>
      </c>
      <c r="E9919" t="s">
        <v>47</v>
      </c>
      <c r="F9919" t="s">
        <v>33</v>
      </c>
      <c r="G9919" t="s">
        <v>50470</v>
      </c>
      <c r="H9919" s="3">
        <v>44879</v>
      </c>
      <c r="I9919" t="s">
        <v>555</v>
      </c>
      <c r="J9919" s="3">
        <v>44886</v>
      </c>
      <c r="K9919" t="s">
        <v>50471</v>
      </c>
      <c r="L9919" t="s">
        <v>50472</v>
      </c>
      <c r="M9919" t="s">
        <v>50473</v>
      </c>
      <c r="N9919" t="s">
        <v>50474</v>
      </c>
      <c r="O9919" t="s">
        <v>43</v>
      </c>
      <c r="P9919" t="s">
        <v>332</v>
      </c>
      <c r="Q9919" t="s">
        <v>332</v>
      </c>
      <c r="R9919" t="s">
        <v>88</v>
      </c>
      <c r="T9919" t="s">
        <v>40</v>
      </c>
      <c r="U9919" t="s">
        <v>50</v>
      </c>
      <c r="V9919">
        <v>1</v>
      </c>
      <c r="W9919">
        <v>1</v>
      </c>
      <c r="X9919" t="s">
        <v>681</v>
      </c>
      <c r="Y9919" t="s">
        <v>36</v>
      </c>
      <c r="Z9919" t="s">
        <v>42</v>
      </c>
      <c r="AA9919" t="s">
        <v>43</v>
      </c>
      <c r="AB9919">
        <v>21222</v>
      </c>
      <c r="AC9919" s="3">
        <v>44880</v>
      </c>
      <c r="AD9919" t="s">
        <v>44</v>
      </c>
      <c r="AE9919" t="s">
        <v>65</v>
      </c>
      <c r="AF9919">
        <v>1</v>
      </c>
      <c r="AG9919" t="s">
        <v>555</v>
      </c>
      <c r="AH9919" s="3">
        <v>44886</v>
      </c>
      <c r="AJ9919" t="s">
        <v>686</v>
      </c>
      <c r="AK9919">
        <f>Tabla_Consulta_desde_TMS8[[#This Row],[idpedido]]</f>
        <v>459870</v>
      </c>
    </row>
    <row r="9920" spans="1:37" x14ac:dyDescent="0.25">
      <c r="A9920" s="2" t="str">
        <f>Tabla_Consulta_desde_TMS8[[#This Row],[Nro_Referencia]]</f>
        <v>370262</v>
      </c>
      <c r="B9920">
        <v>459871</v>
      </c>
      <c r="C9920" t="s">
        <v>50475</v>
      </c>
      <c r="D9920" t="s">
        <v>680</v>
      </c>
      <c r="E9920" t="s">
        <v>47</v>
      </c>
      <c r="F9920" t="s">
        <v>33</v>
      </c>
      <c r="G9920" t="s">
        <v>50476</v>
      </c>
      <c r="H9920" s="3">
        <v>44879</v>
      </c>
      <c r="I9920" t="s">
        <v>34</v>
      </c>
      <c r="J9920" s="3">
        <v>44880</v>
      </c>
      <c r="K9920" t="s">
        <v>2480</v>
      </c>
      <c r="L9920" t="s">
        <v>50477</v>
      </c>
      <c r="M9920" t="s">
        <v>2481</v>
      </c>
      <c r="N9920" t="s">
        <v>50478</v>
      </c>
      <c r="O9920" t="s">
        <v>43</v>
      </c>
      <c r="P9920" t="s">
        <v>68</v>
      </c>
      <c r="Q9920" t="s">
        <v>68</v>
      </c>
      <c r="R9920" t="s">
        <v>69</v>
      </c>
      <c r="T9920" t="s">
        <v>111</v>
      </c>
      <c r="U9920" t="s">
        <v>71</v>
      </c>
      <c r="V9920">
        <v>1</v>
      </c>
      <c r="W9920">
        <v>1</v>
      </c>
      <c r="X9920" t="s">
        <v>681</v>
      </c>
      <c r="Y9920" t="s">
        <v>36</v>
      </c>
      <c r="Z9920" t="s">
        <v>42</v>
      </c>
      <c r="AA9920" t="s">
        <v>43</v>
      </c>
      <c r="AB9920">
        <v>21245</v>
      </c>
      <c r="AC9920" s="3">
        <v>44880</v>
      </c>
      <c r="AD9920" t="s">
        <v>97</v>
      </c>
      <c r="AE9920" t="s">
        <v>143</v>
      </c>
      <c r="AF9920">
        <v>0</v>
      </c>
      <c r="AG9920" t="s">
        <v>46</v>
      </c>
      <c r="AH9920" s="3">
        <v>44880</v>
      </c>
      <c r="AK9920">
        <f>Tabla_Consulta_desde_TMS8[[#This Row],[idpedido]]</f>
        <v>459871</v>
      </c>
    </row>
    <row r="9921" spans="1:37" x14ac:dyDescent="0.25">
      <c r="A9921" s="2" t="str">
        <f>Tabla_Consulta_desde_TMS8[[#This Row],[Nro_Referencia]]</f>
        <v>370263</v>
      </c>
      <c r="B9921">
        <v>459872</v>
      </c>
      <c r="C9921" t="s">
        <v>50479</v>
      </c>
      <c r="D9921" t="s">
        <v>680</v>
      </c>
      <c r="E9921" t="s">
        <v>47</v>
      </c>
      <c r="F9921" t="s">
        <v>33</v>
      </c>
      <c r="G9921" t="s">
        <v>50480</v>
      </c>
      <c r="H9921" s="3">
        <v>44879</v>
      </c>
      <c r="I9921" t="s">
        <v>34</v>
      </c>
      <c r="J9921" s="3">
        <v>44880</v>
      </c>
      <c r="K9921" t="s">
        <v>50481</v>
      </c>
      <c r="L9921" t="s">
        <v>50482</v>
      </c>
      <c r="M9921" t="s">
        <v>50483</v>
      </c>
      <c r="N9921" t="s">
        <v>50484</v>
      </c>
      <c r="O9921" t="s">
        <v>43</v>
      </c>
      <c r="P9921" t="s">
        <v>38</v>
      </c>
      <c r="Q9921" t="s">
        <v>38</v>
      </c>
      <c r="R9921" t="s">
        <v>39</v>
      </c>
      <c r="T9921" t="s">
        <v>103</v>
      </c>
      <c r="U9921" t="s">
        <v>41</v>
      </c>
      <c r="V9921">
        <v>1</v>
      </c>
      <c r="W9921">
        <v>1</v>
      </c>
      <c r="X9921" t="s">
        <v>681</v>
      </c>
      <c r="Y9921" t="s">
        <v>36</v>
      </c>
      <c r="Z9921" t="s">
        <v>42</v>
      </c>
      <c r="AA9921" t="s">
        <v>43</v>
      </c>
      <c r="AB9921">
        <v>21225</v>
      </c>
      <c r="AC9921" s="3">
        <v>44880</v>
      </c>
      <c r="AD9921" t="s">
        <v>97</v>
      </c>
      <c r="AE9921" t="s">
        <v>481</v>
      </c>
      <c r="AF9921">
        <v>0</v>
      </c>
      <c r="AG9921" t="s">
        <v>46</v>
      </c>
      <c r="AH9921" s="3">
        <v>44880</v>
      </c>
      <c r="AK9921">
        <f>Tabla_Consulta_desde_TMS8[[#This Row],[idpedido]]</f>
        <v>459872</v>
      </c>
    </row>
    <row r="9922" spans="1:37" x14ac:dyDescent="0.25">
      <c r="A9922" s="2" t="str">
        <f>Tabla_Consulta_desde_TMS8[[#This Row],[Nro_Referencia]]</f>
        <v>370264</v>
      </c>
      <c r="B9922">
        <v>459873</v>
      </c>
      <c r="C9922" t="s">
        <v>50485</v>
      </c>
      <c r="D9922" t="s">
        <v>680</v>
      </c>
      <c r="E9922" t="s">
        <v>47</v>
      </c>
      <c r="F9922" t="s">
        <v>33</v>
      </c>
      <c r="G9922" t="s">
        <v>50486</v>
      </c>
      <c r="H9922" s="3">
        <v>44879</v>
      </c>
      <c r="I9922" t="s">
        <v>34</v>
      </c>
      <c r="J9922" s="3">
        <v>44880</v>
      </c>
      <c r="K9922" t="s">
        <v>50487</v>
      </c>
      <c r="L9922" t="s">
        <v>50488</v>
      </c>
      <c r="M9922" t="s">
        <v>1123</v>
      </c>
      <c r="N9922" t="s">
        <v>50489</v>
      </c>
      <c r="O9922" t="s">
        <v>43</v>
      </c>
      <c r="P9922" t="s">
        <v>38</v>
      </c>
      <c r="Q9922" t="s">
        <v>38</v>
      </c>
      <c r="R9922" t="s">
        <v>39</v>
      </c>
      <c r="T9922" t="s">
        <v>103</v>
      </c>
      <c r="U9922" t="s">
        <v>41</v>
      </c>
      <c r="V9922">
        <v>1</v>
      </c>
      <c r="W9922">
        <v>1</v>
      </c>
      <c r="X9922" t="s">
        <v>681</v>
      </c>
      <c r="Y9922" t="s">
        <v>36</v>
      </c>
      <c r="Z9922" t="s">
        <v>42</v>
      </c>
      <c r="AA9922" t="s">
        <v>43</v>
      </c>
      <c r="AB9922">
        <v>21217</v>
      </c>
      <c r="AC9922" s="3">
        <v>44880</v>
      </c>
      <c r="AD9922" t="s">
        <v>145</v>
      </c>
      <c r="AE9922" t="s">
        <v>205</v>
      </c>
      <c r="AF9922">
        <v>0</v>
      </c>
      <c r="AG9922" t="s">
        <v>46</v>
      </c>
      <c r="AH9922" s="3">
        <v>44880</v>
      </c>
      <c r="AK9922">
        <f>Tabla_Consulta_desde_TMS8[[#This Row],[idpedido]]</f>
        <v>459873</v>
      </c>
    </row>
    <row r="9923" spans="1:37" x14ac:dyDescent="0.25">
      <c r="A9923" s="2" t="str">
        <f>Tabla_Consulta_desde_TMS8[[#This Row],[Nro_Referencia]]</f>
        <v>370266</v>
      </c>
      <c r="B9923">
        <v>459874</v>
      </c>
      <c r="C9923" t="s">
        <v>50490</v>
      </c>
      <c r="D9923" t="s">
        <v>680</v>
      </c>
      <c r="E9923" t="s">
        <v>47</v>
      </c>
      <c r="F9923" t="s">
        <v>33</v>
      </c>
      <c r="G9923" t="s">
        <v>50491</v>
      </c>
      <c r="H9923" s="3">
        <v>44879</v>
      </c>
      <c r="I9923" t="s">
        <v>34</v>
      </c>
      <c r="J9923" s="3">
        <v>44880</v>
      </c>
      <c r="K9923" t="s">
        <v>50492</v>
      </c>
      <c r="L9923" t="s">
        <v>50493</v>
      </c>
      <c r="M9923" t="s">
        <v>50494</v>
      </c>
      <c r="N9923" t="s">
        <v>50495</v>
      </c>
      <c r="O9923" t="s">
        <v>43</v>
      </c>
      <c r="P9923" t="s">
        <v>38</v>
      </c>
      <c r="Q9923" t="s">
        <v>38</v>
      </c>
      <c r="R9923" t="s">
        <v>39</v>
      </c>
      <c r="T9923" t="s">
        <v>103</v>
      </c>
      <c r="U9923" t="s">
        <v>41</v>
      </c>
      <c r="V9923">
        <v>1</v>
      </c>
      <c r="W9923">
        <v>1</v>
      </c>
      <c r="X9923" t="s">
        <v>681</v>
      </c>
      <c r="Y9923" t="s">
        <v>36</v>
      </c>
      <c r="Z9923" t="s">
        <v>42</v>
      </c>
      <c r="AA9923" t="s">
        <v>43</v>
      </c>
      <c r="AB9923">
        <v>21224</v>
      </c>
      <c r="AC9923" s="3">
        <v>44880</v>
      </c>
      <c r="AD9923" t="s">
        <v>97</v>
      </c>
      <c r="AE9923" t="s">
        <v>136</v>
      </c>
      <c r="AF9923">
        <v>0</v>
      </c>
      <c r="AG9923" t="s">
        <v>46</v>
      </c>
      <c r="AH9923" s="3">
        <v>44880</v>
      </c>
      <c r="AK9923">
        <f>Tabla_Consulta_desde_TMS8[[#This Row],[idpedido]]</f>
        <v>459874</v>
      </c>
    </row>
    <row r="9924" spans="1:37" x14ac:dyDescent="0.25">
      <c r="A9924" s="2" t="str">
        <f>Tabla_Consulta_desde_TMS8[[#This Row],[Nro_Referencia]]</f>
        <v>370267</v>
      </c>
      <c r="B9924">
        <v>459875</v>
      </c>
      <c r="C9924" t="s">
        <v>50496</v>
      </c>
      <c r="D9924" t="s">
        <v>680</v>
      </c>
      <c r="E9924" t="s">
        <v>47</v>
      </c>
      <c r="F9924" t="s">
        <v>33</v>
      </c>
      <c r="G9924" t="s">
        <v>50497</v>
      </c>
      <c r="H9924" s="3">
        <v>44879</v>
      </c>
      <c r="I9924" t="s">
        <v>34</v>
      </c>
      <c r="J9924" s="3">
        <v>44880</v>
      </c>
      <c r="K9924" t="s">
        <v>1117</v>
      </c>
      <c r="L9924" t="s">
        <v>1197</v>
      </c>
      <c r="M9924" t="s">
        <v>1118</v>
      </c>
      <c r="N9924" t="s">
        <v>1119</v>
      </c>
      <c r="O9924" t="s">
        <v>43</v>
      </c>
      <c r="P9924" t="s">
        <v>68</v>
      </c>
      <c r="Q9924" t="s">
        <v>68</v>
      </c>
      <c r="R9924" t="s">
        <v>69</v>
      </c>
      <c r="T9924" t="s">
        <v>111</v>
      </c>
      <c r="U9924" t="s">
        <v>71</v>
      </c>
      <c r="V9924">
        <v>1</v>
      </c>
      <c r="W9924">
        <v>1</v>
      </c>
      <c r="X9924" t="s">
        <v>681</v>
      </c>
      <c r="Y9924" t="s">
        <v>36</v>
      </c>
      <c r="Z9924" t="s">
        <v>42</v>
      </c>
      <c r="AA9924" t="s">
        <v>43</v>
      </c>
      <c r="AB9924">
        <v>21248</v>
      </c>
      <c r="AC9924" s="3">
        <v>44880</v>
      </c>
      <c r="AD9924" t="s">
        <v>97</v>
      </c>
      <c r="AE9924" t="s">
        <v>127</v>
      </c>
      <c r="AF9924">
        <v>0</v>
      </c>
      <c r="AG9924" t="s">
        <v>46</v>
      </c>
      <c r="AH9924" s="3">
        <v>44880</v>
      </c>
      <c r="AK9924">
        <f>Tabla_Consulta_desde_TMS8[[#This Row],[idpedido]]</f>
        <v>459875</v>
      </c>
    </row>
    <row r="9925" spans="1:37" x14ac:dyDescent="0.25">
      <c r="A9925" s="2" t="str">
        <f>Tabla_Consulta_desde_TMS8[[#This Row],[Nro_Referencia]]</f>
        <v>370271</v>
      </c>
      <c r="B9925">
        <v>459876</v>
      </c>
      <c r="C9925" t="s">
        <v>50498</v>
      </c>
      <c r="D9925" t="s">
        <v>680</v>
      </c>
      <c r="E9925" t="s">
        <v>47</v>
      </c>
      <c r="F9925" t="s">
        <v>33</v>
      </c>
      <c r="G9925" t="s">
        <v>50499</v>
      </c>
      <c r="H9925" s="3">
        <v>44879</v>
      </c>
      <c r="I9925" t="s">
        <v>34</v>
      </c>
      <c r="J9925" s="3">
        <v>44880</v>
      </c>
      <c r="K9925" t="s">
        <v>50500</v>
      </c>
      <c r="L9925" t="s">
        <v>50501</v>
      </c>
      <c r="M9925" t="s">
        <v>50502</v>
      </c>
      <c r="N9925" t="s">
        <v>50503</v>
      </c>
      <c r="O9925" t="s">
        <v>43</v>
      </c>
      <c r="P9925" t="s">
        <v>68</v>
      </c>
      <c r="Q9925" t="s">
        <v>68</v>
      </c>
      <c r="R9925" t="s">
        <v>69</v>
      </c>
      <c r="T9925" t="s">
        <v>111</v>
      </c>
      <c r="U9925" t="s">
        <v>71</v>
      </c>
      <c r="V9925">
        <v>1</v>
      </c>
      <c r="W9925">
        <v>1</v>
      </c>
      <c r="X9925" t="s">
        <v>681</v>
      </c>
      <c r="Y9925" t="s">
        <v>36</v>
      </c>
      <c r="Z9925" t="s">
        <v>42</v>
      </c>
      <c r="AA9925" t="s">
        <v>43</v>
      </c>
      <c r="AB9925">
        <v>21242</v>
      </c>
      <c r="AC9925" s="3">
        <v>44880</v>
      </c>
      <c r="AD9925" t="s">
        <v>97</v>
      </c>
      <c r="AE9925" t="s">
        <v>1356</v>
      </c>
      <c r="AF9925">
        <v>0</v>
      </c>
      <c r="AG9925" t="s">
        <v>46</v>
      </c>
      <c r="AH9925" s="3">
        <v>44880</v>
      </c>
      <c r="AK9925">
        <f>Tabla_Consulta_desde_TMS8[[#This Row],[idpedido]]</f>
        <v>459876</v>
      </c>
    </row>
    <row r="9926" spans="1:37" x14ac:dyDescent="0.25">
      <c r="A9926" s="2" t="str">
        <f>Tabla_Consulta_desde_TMS8[[#This Row],[Nro_Referencia]]</f>
        <v>370272</v>
      </c>
      <c r="B9926">
        <v>459877</v>
      </c>
      <c r="C9926" t="s">
        <v>50504</v>
      </c>
      <c r="D9926" t="s">
        <v>680</v>
      </c>
      <c r="E9926" t="s">
        <v>47</v>
      </c>
      <c r="F9926" t="s">
        <v>33</v>
      </c>
      <c r="G9926" t="s">
        <v>50505</v>
      </c>
      <c r="H9926" s="3">
        <v>44879</v>
      </c>
      <c r="I9926" t="s">
        <v>34</v>
      </c>
      <c r="J9926" s="3">
        <v>44880</v>
      </c>
      <c r="K9926" t="s">
        <v>1357</v>
      </c>
      <c r="L9926" t="s">
        <v>50506</v>
      </c>
      <c r="M9926" t="s">
        <v>1289</v>
      </c>
      <c r="N9926" t="s">
        <v>1290</v>
      </c>
      <c r="O9926" t="s">
        <v>43</v>
      </c>
      <c r="P9926" t="s">
        <v>68</v>
      </c>
      <c r="Q9926" t="s">
        <v>68</v>
      </c>
      <c r="R9926" t="s">
        <v>69</v>
      </c>
      <c r="T9926" t="s">
        <v>111</v>
      </c>
      <c r="U9926" t="s">
        <v>71</v>
      </c>
      <c r="V9926">
        <v>1</v>
      </c>
      <c r="W9926">
        <v>1</v>
      </c>
      <c r="X9926" t="s">
        <v>681</v>
      </c>
      <c r="Y9926" t="s">
        <v>36</v>
      </c>
      <c r="Z9926" t="s">
        <v>42</v>
      </c>
      <c r="AA9926" t="s">
        <v>43</v>
      </c>
      <c r="AB9926">
        <v>21248</v>
      </c>
      <c r="AC9926" s="3">
        <v>44880</v>
      </c>
      <c r="AD9926" t="s">
        <v>97</v>
      </c>
      <c r="AE9926" t="s">
        <v>127</v>
      </c>
      <c r="AF9926">
        <v>0</v>
      </c>
      <c r="AG9926" t="s">
        <v>46</v>
      </c>
      <c r="AH9926" s="3">
        <v>44880</v>
      </c>
      <c r="AK9926">
        <f>Tabla_Consulta_desde_TMS8[[#This Row],[idpedido]]</f>
        <v>459877</v>
      </c>
    </row>
    <row r="9927" spans="1:37" x14ac:dyDescent="0.25">
      <c r="A9927" s="2" t="str">
        <f>Tabla_Consulta_desde_TMS8[[#This Row],[Nro_Referencia]]</f>
        <v>370277</v>
      </c>
      <c r="B9927">
        <v>459878</v>
      </c>
      <c r="C9927" t="s">
        <v>50507</v>
      </c>
      <c r="D9927" t="s">
        <v>680</v>
      </c>
      <c r="E9927" t="s">
        <v>47</v>
      </c>
      <c r="F9927" t="s">
        <v>33</v>
      </c>
      <c r="G9927" t="s">
        <v>50508</v>
      </c>
      <c r="H9927" s="3">
        <v>44879</v>
      </c>
      <c r="I9927" t="s">
        <v>34</v>
      </c>
      <c r="J9927" s="3">
        <v>44880</v>
      </c>
      <c r="K9927" t="s">
        <v>1107</v>
      </c>
      <c r="L9927" t="s">
        <v>1108</v>
      </c>
      <c r="M9927" t="s">
        <v>1109</v>
      </c>
      <c r="N9927" t="s">
        <v>1110</v>
      </c>
      <c r="O9927" t="s">
        <v>43</v>
      </c>
      <c r="P9927" t="s">
        <v>38</v>
      </c>
      <c r="Q9927" t="s">
        <v>38</v>
      </c>
      <c r="R9927" t="s">
        <v>39</v>
      </c>
      <c r="T9927" t="s">
        <v>103</v>
      </c>
      <c r="U9927" t="s">
        <v>41</v>
      </c>
      <c r="V9927">
        <v>1</v>
      </c>
      <c r="W9927">
        <v>1</v>
      </c>
      <c r="X9927" t="s">
        <v>681</v>
      </c>
      <c r="Y9927" t="s">
        <v>36</v>
      </c>
      <c r="Z9927" t="s">
        <v>42</v>
      </c>
      <c r="AA9927" t="s">
        <v>43</v>
      </c>
      <c r="AB9927">
        <v>21226</v>
      </c>
      <c r="AC9927" s="3">
        <v>44880</v>
      </c>
      <c r="AD9927" t="s">
        <v>97</v>
      </c>
      <c r="AE9927" t="s">
        <v>162</v>
      </c>
      <c r="AF9927">
        <v>0</v>
      </c>
      <c r="AG9927" t="s">
        <v>46</v>
      </c>
      <c r="AH9927" s="3">
        <v>44880</v>
      </c>
      <c r="AK9927">
        <f>Tabla_Consulta_desde_TMS8[[#This Row],[idpedido]]</f>
        <v>459878</v>
      </c>
    </row>
    <row r="9928" spans="1:37" x14ac:dyDescent="0.25">
      <c r="A9928" s="2" t="str">
        <f>Tabla_Consulta_desde_TMS8[[#This Row],[Nro_Referencia]]</f>
        <v>370279</v>
      </c>
      <c r="B9928">
        <v>459879</v>
      </c>
      <c r="C9928" t="s">
        <v>50509</v>
      </c>
      <c r="D9928" t="s">
        <v>680</v>
      </c>
      <c r="E9928" t="s">
        <v>47</v>
      </c>
      <c r="F9928" t="s">
        <v>33</v>
      </c>
      <c r="G9928" t="s">
        <v>50510</v>
      </c>
      <c r="H9928" s="3">
        <v>44879</v>
      </c>
      <c r="I9928" t="s">
        <v>34</v>
      </c>
      <c r="J9928" s="3">
        <v>44881</v>
      </c>
      <c r="K9928" t="s">
        <v>50511</v>
      </c>
      <c r="L9928" t="s">
        <v>50512</v>
      </c>
      <c r="M9928" t="s">
        <v>268</v>
      </c>
      <c r="N9928" t="s">
        <v>50513</v>
      </c>
      <c r="O9928" t="s">
        <v>43</v>
      </c>
      <c r="P9928" t="s">
        <v>68</v>
      </c>
      <c r="Q9928" t="s">
        <v>68</v>
      </c>
      <c r="R9928" t="s">
        <v>69</v>
      </c>
      <c r="T9928" t="s">
        <v>111</v>
      </c>
      <c r="U9928" t="s">
        <v>71</v>
      </c>
      <c r="V9928">
        <v>1</v>
      </c>
      <c r="W9928">
        <v>1</v>
      </c>
      <c r="X9928" t="s">
        <v>681</v>
      </c>
      <c r="Y9928" t="s">
        <v>36</v>
      </c>
      <c r="Z9928" t="s">
        <v>42</v>
      </c>
      <c r="AA9928" t="s">
        <v>43</v>
      </c>
      <c r="AB9928">
        <v>21282</v>
      </c>
      <c r="AC9928" s="3">
        <v>44881</v>
      </c>
      <c r="AD9928" t="s">
        <v>97</v>
      </c>
      <c r="AE9928" t="s">
        <v>143</v>
      </c>
      <c r="AF9928">
        <v>1</v>
      </c>
      <c r="AG9928" t="s">
        <v>46</v>
      </c>
      <c r="AH9928" s="3">
        <v>44881</v>
      </c>
      <c r="AK9928">
        <f>Tabla_Consulta_desde_TMS8[[#This Row],[idpedido]]</f>
        <v>459879</v>
      </c>
    </row>
    <row r="9929" spans="1:37" x14ac:dyDescent="0.25">
      <c r="A9929" s="2" t="str">
        <f>Tabla_Consulta_desde_TMS8[[#This Row],[Nro_Referencia]]</f>
        <v>370281</v>
      </c>
      <c r="B9929">
        <v>459880</v>
      </c>
      <c r="C9929" t="s">
        <v>50514</v>
      </c>
      <c r="D9929" t="s">
        <v>680</v>
      </c>
      <c r="E9929" t="s">
        <v>47</v>
      </c>
      <c r="F9929" t="s">
        <v>33</v>
      </c>
      <c r="G9929" t="s">
        <v>50515</v>
      </c>
      <c r="H9929" s="3">
        <v>44879</v>
      </c>
      <c r="I9929" t="s">
        <v>34</v>
      </c>
      <c r="J9929" s="3">
        <v>44881</v>
      </c>
      <c r="K9929" t="s">
        <v>50516</v>
      </c>
      <c r="L9929" t="s">
        <v>50517</v>
      </c>
      <c r="M9929" t="s">
        <v>50518</v>
      </c>
      <c r="N9929" t="s">
        <v>50519</v>
      </c>
      <c r="O9929" t="s">
        <v>43</v>
      </c>
      <c r="P9929" t="s">
        <v>38</v>
      </c>
      <c r="Q9929" t="s">
        <v>38</v>
      </c>
      <c r="R9929" t="s">
        <v>39</v>
      </c>
      <c r="T9929" t="s">
        <v>103</v>
      </c>
      <c r="U9929" t="s">
        <v>41</v>
      </c>
      <c r="V9929">
        <v>1</v>
      </c>
      <c r="W9929">
        <v>1</v>
      </c>
      <c r="X9929" t="s">
        <v>681</v>
      </c>
      <c r="Y9929" t="s">
        <v>36</v>
      </c>
      <c r="Z9929" t="s">
        <v>42</v>
      </c>
      <c r="AA9929" t="s">
        <v>43</v>
      </c>
      <c r="AB9929">
        <v>21263</v>
      </c>
      <c r="AC9929" s="3">
        <v>44881</v>
      </c>
      <c r="AD9929" t="s">
        <v>97</v>
      </c>
      <c r="AE9929" t="s">
        <v>162</v>
      </c>
      <c r="AF9929">
        <v>1</v>
      </c>
      <c r="AG9929" t="s">
        <v>46</v>
      </c>
      <c r="AH9929" s="3">
        <v>44881</v>
      </c>
      <c r="AK9929">
        <f>Tabla_Consulta_desde_TMS8[[#This Row],[idpedido]]</f>
        <v>459880</v>
      </c>
    </row>
    <row r="9930" spans="1:37" x14ac:dyDescent="0.25">
      <c r="A9930" s="2" t="str">
        <f>Tabla_Consulta_desde_TMS8[[#This Row],[Nro_Referencia]]</f>
        <v>370282</v>
      </c>
      <c r="B9930">
        <v>459881</v>
      </c>
      <c r="C9930" t="s">
        <v>50520</v>
      </c>
      <c r="D9930" t="s">
        <v>680</v>
      </c>
      <c r="E9930" t="s">
        <v>47</v>
      </c>
      <c r="F9930" t="s">
        <v>33</v>
      </c>
      <c r="G9930" t="s">
        <v>50521</v>
      </c>
      <c r="H9930" s="3">
        <v>44879</v>
      </c>
      <c r="I9930" t="s">
        <v>34</v>
      </c>
      <c r="J9930" s="3">
        <v>44880</v>
      </c>
      <c r="K9930" t="s">
        <v>1192</v>
      </c>
      <c r="L9930" t="s">
        <v>1193</v>
      </c>
      <c r="M9930" t="s">
        <v>1124</v>
      </c>
      <c r="N9930" t="s">
        <v>1125</v>
      </c>
      <c r="O9930" t="s">
        <v>43</v>
      </c>
      <c r="P9930" t="s">
        <v>68</v>
      </c>
      <c r="Q9930" t="s">
        <v>68</v>
      </c>
      <c r="R9930" t="s">
        <v>69</v>
      </c>
      <c r="T9930" t="s">
        <v>111</v>
      </c>
      <c r="U9930" t="s">
        <v>71</v>
      </c>
      <c r="V9930">
        <v>1</v>
      </c>
      <c r="W9930">
        <v>1</v>
      </c>
      <c r="X9930" t="s">
        <v>681</v>
      </c>
      <c r="Y9930" t="s">
        <v>36</v>
      </c>
      <c r="Z9930" t="s">
        <v>42</v>
      </c>
      <c r="AA9930" t="s">
        <v>43</v>
      </c>
      <c r="AB9930">
        <v>21245</v>
      </c>
      <c r="AC9930" s="3">
        <v>44880</v>
      </c>
      <c r="AD9930" t="s">
        <v>97</v>
      </c>
      <c r="AE9930" t="s">
        <v>143</v>
      </c>
      <c r="AF9930">
        <v>0</v>
      </c>
      <c r="AG9930" t="s">
        <v>46</v>
      </c>
      <c r="AH9930" s="3">
        <v>44880</v>
      </c>
      <c r="AK9930">
        <f>Tabla_Consulta_desde_TMS8[[#This Row],[idpedido]]</f>
        <v>459881</v>
      </c>
    </row>
    <row r="9931" spans="1:37" x14ac:dyDescent="0.25">
      <c r="A9931" s="2" t="str">
        <f>Tabla_Consulta_desde_TMS8[[#This Row],[Nro_Referencia]]</f>
        <v>370288</v>
      </c>
      <c r="B9931">
        <v>459882</v>
      </c>
      <c r="C9931" t="s">
        <v>50522</v>
      </c>
      <c r="D9931" t="s">
        <v>680</v>
      </c>
      <c r="E9931" t="s">
        <v>47</v>
      </c>
      <c r="F9931" t="s">
        <v>33</v>
      </c>
      <c r="G9931" t="s">
        <v>50523</v>
      </c>
      <c r="H9931" s="3">
        <v>44879</v>
      </c>
      <c r="I9931" t="s">
        <v>34</v>
      </c>
      <c r="J9931" s="3">
        <v>44882</v>
      </c>
      <c r="K9931" t="s">
        <v>2499</v>
      </c>
      <c r="L9931" t="s">
        <v>3131</v>
      </c>
      <c r="M9931" t="s">
        <v>1198</v>
      </c>
      <c r="N9931" t="s">
        <v>1207</v>
      </c>
      <c r="O9931" t="s">
        <v>43</v>
      </c>
      <c r="P9931" t="s">
        <v>568</v>
      </c>
      <c r="Q9931" t="s">
        <v>568</v>
      </c>
      <c r="R9931" t="s">
        <v>96</v>
      </c>
      <c r="T9931" t="s">
        <v>40</v>
      </c>
      <c r="U9931" t="s">
        <v>50</v>
      </c>
      <c r="V9931">
        <v>1</v>
      </c>
      <c r="W9931">
        <v>1</v>
      </c>
      <c r="X9931" t="s">
        <v>681</v>
      </c>
      <c r="Y9931" t="s">
        <v>36</v>
      </c>
      <c r="Z9931" t="s">
        <v>42</v>
      </c>
      <c r="AA9931" t="s">
        <v>43</v>
      </c>
      <c r="AB9931">
        <v>21222</v>
      </c>
      <c r="AC9931" s="3">
        <v>44880</v>
      </c>
      <c r="AD9931" t="s">
        <v>44</v>
      </c>
      <c r="AE9931" t="s">
        <v>65</v>
      </c>
      <c r="AF9931">
        <v>1</v>
      </c>
      <c r="AG9931" t="s">
        <v>46</v>
      </c>
      <c r="AH9931" s="3">
        <v>44882</v>
      </c>
      <c r="AJ9931" t="s">
        <v>2691</v>
      </c>
      <c r="AK9931">
        <f>Tabla_Consulta_desde_TMS8[[#This Row],[idpedido]]</f>
        <v>459882</v>
      </c>
    </row>
    <row r="9932" spans="1:37" x14ac:dyDescent="0.25">
      <c r="A9932" s="2" t="str">
        <f>Tabla_Consulta_desde_TMS8[[#This Row],[Nro_Referencia]]</f>
        <v>98602967</v>
      </c>
      <c r="B9932">
        <v>459830</v>
      </c>
      <c r="C9932" t="s">
        <v>50524</v>
      </c>
      <c r="D9932" t="s">
        <v>1472</v>
      </c>
      <c r="E9932" t="s">
        <v>47</v>
      </c>
      <c r="F9932" t="s">
        <v>33</v>
      </c>
      <c r="G9932" t="s">
        <v>50525</v>
      </c>
      <c r="H9932" s="3">
        <v>44879</v>
      </c>
      <c r="I9932" t="s">
        <v>34</v>
      </c>
      <c r="J9932" s="3">
        <v>44880</v>
      </c>
      <c r="K9932" t="s">
        <v>50526</v>
      </c>
      <c r="L9932" t="s">
        <v>50527</v>
      </c>
      <c r="M9932" t="s">
        <v>43</v>
      </c>
      <c r="N9932" t="s">
        <v>50528</v>
      </c>
      <c r="O9932" t="s">
        <v>50528</v>
      </c>
      <c r="P9932" t="s">
        <v>1200</v>
      </c>
      <c r="Q9932" t="s">
        <v>68</v>
      </c>
      <c r="R9932" t="s">
        <v>69</v>
      </c>
      <c r="S9932" t="s">
        <v>68</v>
      </c>
      <c r="T9932" t="s">
        <v>111</v>
      </c>
      <c r="U9932" t="s">
        <v>71</v>
      </c>
      <c r="V9932">
        <v>1</v>
      </c>
      <c r="W9932">
        <v>13.7</v>
      </c>
      <c r="X9932" t="s">
        <v>1473</v>
      </c>
      <c r="Y9932" t="s">
        <v>1474</v>
      </c>
      <c r="Z9932" t="s">
        <v>42</v>
      </c>
      <c r="AA9932" t="s">
        <v>43</v>
      </c>
      <c r="AB9932">
        <v>21246</v>
      </c>
      <c r="AC9932" s="3">
        <v>44880</v>
      </c>
      <c r="AD9932" t="s">
        <v>97</v>
      </c>
      <c r="AE9932" t="s">
        <v>452</v>
      </c>
      <c r="AF9932">
        <v>0</v>
      </c>
      <c r="AG9932" t="s">
        <v>46</v>
      </c>
      <c r="AH9932" s="3">
        <v>44880</v>
      </c>
      <c r="AK9932">
        <f>Tabla_Consulta_desde_TMS8[[#This Row],[idpedido]]</f>
        <v>459830</v>
      </c>
    </row>
    <row r="9933" spans="1:37" x14ac:dyDescent="0.25">
      <c r="A9933" s="2" t="str">
        <f>Tabla_Consulta_desde_TMS8[[#This Row],[Nro_Referencia]]</f>
        <v>98603058</v>
      </c>
      <c r="B9933">
        <v>459831</v>
      </c>
      <c r="C9933" t="s">
        <v>50529</v>
      </c>
      <c r="D9933" t="s">
        <v>1472</v>
      </c>
      <c r="E9933" t="s">
        <v>47</v>
      </c>
      <c r="F9933" t="s">
        <v>33</v>
      </c>
      <c r="G9933" t="s">
        <v>50530</v>
      </c>
      <c r="H9933" s="3">
        <v>44879</v>
      </c>
      <c r="I9933" t="s">
        <v>34</v>
      </c>
      <c r="J9933" s="3">
        <v>44880</v>
      </c>
      <c r="K9933" t="s">
        <v>50531</v>
      </c>
      <c r="L9933" t="s">
        <v>50532</v>
      </c>
      <c r="M9933" t="s">
        <v>43</v>
      </c>
      <c r="N9933" t="s">
        <v>50533</v>
      </c>
      <c r="O9933" t="s">
        <v>50533</v>
      </c>
      <c r="P9933" t="s">
        <v>969</v>
      </c>
      <c r="Q9933" t="s">
        <v>38</v>
      </c>
      <c r="R9933" t="s">
        <v>39</v>
      </c>
      <c r="S9933" t="s">
        <v>760</v>
      </c>
      <c r="T9933" t="s">
        <v>103</v>
      </c>
      <c r="U9933" t="s">
        <v>41</v>
      </c>
      <c r="V9933">
        <v>1</v>
      </c>
      <c r="W9933">
        <v>8.8000000000000007</v>
      </c>
      <c r="X9933" t="s">
        <v>1473</v>
      </c>
      <c r="Y9933" t="s">
        <v>1474</v>
      </c>
      <c r="Z9933" t="s">
        <v>42</v>
      </c>
      <c r="AA9933" t="s">
        <v>43</v>
      </c>
      <c r="AB9933">
        <v>21219</v>
      </c>
      <c r="AC9933" s="3">
        <v>44880</v>
      </c>
      <c r="AD9933" t="s">
        <v>97</v>
      </c>
      <c r="AE9933" t="s">
        <v>430</v>
      </c>
      <c r="AF9933">
        <v>0</v>
      </c>
      <c r="AG9933" t="s">
        <v>46</v>
      </c>
      <c r="AH9933" s="3">
        <v>44880</v>
      </c>
      <c r="AK9933">
        <f>Tabla_Consulta_desde_TMS8[[#This Row],[idpedido]]</f>
        <v>459831</v>
      </c>
    </row>
    <row r="9934" spans="1:37" x14ac:dyDescent="0.25">
      <c r="A9934" s="2" t="str">
        <f>Tabla_Consulta_desde_TMS8[[#This Row],[Nro_Referencia]]</f>
        <v>98604078</v>
      </c>
      <c r="B9934">
        <v>459832</v>
      </c>
      <c r="C9934" t="s">
        <v>50534</v>
      </c>
      <c r="D9934" t="s">
        <v>1472</v>
      </c>
      <c r="E9934" t="s">
        <v>47</v>
      </c>
      <c r="F9934" t="s">
        <v>33</v>
      </c>
      <c r="G9934" t="s">
        <v>50535</v>
      </c>
      <c r="H9934" s="3">
        <v>44879</v>
      </c>
      <c r="I9934" t="s">
        <v>34</v>
      </c>
      <c r="J9934" s="3">
        <v>44880</v>
      </c>
      <c r="K9934" t="s">
        <v>50536</v>
      </c>
      <c r="L9934" t="s">
        <v>50537</v>
      </c>
      <c r="M9934" t="s">
        <v>43</v>
      </c>
      <c r="N9934" t="s">
        <v>50538</v>
      </c>
      <c r="O9934" t="s">
        <v>50538</v>
      </c>
      <c r="P9934" t="s">
        <v>927</v>
      </c>
      <c r="Q9934" t="s">
        <v>48</v>
      </c>
      <c r="R9934" t="s">
        <v>49</v>
      </c>
      <c r="S9934" t="s">
        <v>48</v>
      </c>
      <c r="T9934" t="s">
        <v>40</v>
      </c>
      <c r="U9934" t="s">
        <v>50</v>
      </c>
      <c r="V9934">
        <v>1</v>
      </c>
      <c r="W9934">
        <v>10.199999999999999</v>
      </c>
      <c r="X9934" t="s">
        <v>1473</v>
      </c>
      <c r="Y9934" t="s">
        <v>1474</v>
      </c>
      <c r="Z9934" t="s">
        <v>42</v>
      </c>
      <c r="AA9934" t="s">
        <v>43</v>
      </c>
      <c r="AB9934">
        <v>21223</v>
      </c>
      <c r="AC9934" s="3">
        <v>44880</v>
      </c>
      <c r="AD9934" t="s">
        <v>44</v>
      </c>
      <c r="AE9934" t="s">
        <v>65</v>
      </c>
      <c r="AF9934">
        <v>0</v>
      </c>
      <c r="AG9934" t="s">
        <v>46</v>
      </c>
      <c r="AH9934" s="3">
        <v>44880</v>
      </c>
      <c r="AJ9934" t="s">
        <v>50539</v>
      </c>
      <c r="AK9934">
        <f>Tabla_Consulta_desde_TMS8[[#This Row],[idpedido]]</f>
        <v>459832</v>
      </c>
    </row>
    <row r="9935" spans="1:37" x14ac:dyDescent="0.25">
      <c r="A9935" s="2" t="str">
        <f>Tabla_Consulta_desde_TMS8[[#This Row],[Nro_Referencia]]</f>
        <v>98605129</v>
      </c>
      <c r="B9935">
        <v>459833</v>
      </c>
      <c r="C9935" t="s">
        <v>50540</v>
      </c>
      <c r="D9935" t="s">
        <v>1472</v>
      </c>
      <c r="E9935" t="s">
        <v>47</v>
      </c>
      <c r="F9935" t="s">
        <v>33</v>
      </c>
      <c r="G9935" t="s">
        <v>50541</v>
      </c>
      <c r="H9935" s="3">
        <v>44879</v>
      </c>
      <c r="I9935" t="s">
        <v>34</v>
      </c>
      <c r="J9935" s="3">
        <v>44880</v>
      </c>
      <c r="K9935" t="s">
        <v>28069</v>
      </c>
      <c r="L9935" t="s">
        <v>50542</v>
      </c>
      <c r="N9935" t="s">
        <v>50543</v>
      </c>
      <c r="O9935" t="s">
        <v>50543</v>
      </c>
      <c r="P9935" t="s">
        <v>1015</v>
      </c>
      <c r="Q9935" t="s">
        <v>109</v>
      </c>
      <c r="R9935" t="s">
        <v>110</v>
      </c>
      <c r="S9935" t="s">
        <v>109</v>
      </c>
      <c r="T9935" t="s">
        <v>111</v>
      </c>
      <c r="U9935" t="s">
        <v>50</v>
      </c>
      <c r="V9935">
        <v>2</v>
      </c>
      <c r="W9935">
        <v>19.899999999999999</v>
      </c>
      <c r="X9935" t="s">
        <v>1473</v>
      </c>
      <c r="Y9935" t="s">
        <v>1474</v>
      </c>
      <c r="Z9935" t="s">
        <v>42</v>
      </c>
      <c r="AA9935" t="s">
        <v>43</v>
      </c>
      <c r="AB9935">
        <v>21237</v>
      </c>
      <c r="AC9935" s="3">
        <v>44880</v>
      </c>
      <c r="AD9935" t="s">
        <v>97</v>
      </c>
      <c r="AE9935" t="s">
        <v>112</v>
      </c>
      <c r="AF9935">
        <v>0</v>
      </c>
      <c r="AG9935" t="s">
        <v>46</v>
      </c>
      <c r="AH9935" s="3">
        <v>44880</v>
      </c>
      <c r="AK9935">
        <f>Tabla_Consulta_desde_TMS8[[#This Row],[idpedido]]</f>
        <v>459833</v>
      </c>
    </row>
    <row r="9936" spans="1:37" x14ac:dyDescent="0.25">
      <c r="A9936" s="2" t="str">
        <f>Tabla_Consulta_desde_TMS8[[#This Row],[Nro_Referencia]]</f>
        <v>98606134</v>
      </c>
      <c r="B9936">
        <v>459834</v>
      </c>
      <c r="C9936" t="s">
        <v>50544</v>
      </c>
      <c r="D9936" t="s">
        <v>1472</v>
      </c>
      <c r="E9936" t="s">
        <v>47</v>
      </c>
      <c r="F9936" t="s">
        <v>33</v>
      </c>
      <c r="G9936" t="s">
        <v>50545</v>
      </c>
      <c r="H9936" s="3">
        <v>44879</v>
      </c>
      <c r="I9936" t="s">
        <v>34</v>
      </c>
      <c r="J9936" s="3">
        <v>44883</v>
      </c>
      <c r="K9936" t="s">
        <v>50546</v>
      </c>
      <c r="L9936" t="s">
        <v>50547</v>
      </c>
      <c r="N9936" t="s">
        <v>50548</v>
      </c>
      <c r="O9936" t="s">
        <v>50548</v>
      </c>
      <c r="P9936" t="s">
        <v>711</v>
      </c>
      <c r="Q9936" t="s">
        <v>561</v>
      </c>
      <c r="R9936" t="s">
        <v>96</v>
      </c>
      <c r="S9936" t="s">
        <v>712</v>
      </c>
      <c r="T9936" t="s">
        <v>40</v>
      </c>
      <c r="U9936" t="s">
        <v>50</v>
      </c>
      <c r="V9936">
        <v>1</v>
      </c>
      <c r="W9936">
        <v>8.8000000000000007</v>
      </c>
      <c r="X9936" t="s">
        <v>1473</v>
      </c>
      <c r="Y9936" t="s">
        <v>1474</v>
      </c>
      <c r="Z9936" t="s">
        <v>42</v>
      </c>
      <c r="AA9936" t="s">
        <v>43</v>
      </c>
      <c r="AB9936">
        <v>21223</v>
      </c>
      <c r="AC9936" s="3">
        <v>44880</v>
      </c>
      <c r="AD9936" t="s">
        <v>44</v>
      </c>
      <c r="AE9936" t="s">
        <v>65</v>
      </c>
      <c r="AF9936">
        <v>1</v>
      </c>
      <c r="AG9936" t="s">
        <v>46</v>
      </c>
      <c r="AH9936" s="3">
        <v>44883</v>
      </c>
      <c r="AJ9936" t="s">
        <v>50549</v>
      </c>
      <c r="AK9936">
        <f>Tabla_Consulta_desde_TMS8[[#This Row],[idpedido]]</f>
        <v>459834</v>
      </c>
    </row>
    <row r="9937" spans="1:37" x14ac:dyDescent="0.25">
      <c r="A9937" s="2" t="str">
        <f>Tabla_Consulta_desde_TMS8[[#This Row],[Nro_Referencia]]</f>
        <v>98606278</v>
      </c>
      <c r="B9937">
        <v>459835</v>
      </c>
      <c r="C9937" t="s">
        <v>50550</v>
      </c>
      <c r="D9937" t="s">
        <v>1472</v>
      </c>
      <c r="E9937" t="s">
        <v>47</v>
      </c>
      <c r="F9937" t="s">
        <v>33</v>
      </c>
      <c r="G9937" t="s">
        <v>50551</v>
      </c>
      <c r="H9937" s="3">
        <v>44879</v>
      </c>
      <c r="I9937" t="s">
        <v>34</v>
      </c>
      <c r="J9937" s="3">
        <v>44881</v>
      </c>
      <c r="K9937" t="s">
        <v>1808</v>
      </c>
      <c r="L9937" t="s">
        <v>50552</v>
      </c>
      <c r="M9937" t="s">
        <v>43</v>
      </c>
      <c r="N9937" t="s">
        <v>50553</v>
      </c>
      <c r="O9937" t="s">
        <v>50553</v>
      </c>
      <c r="P9937" t="s">
        <v>1638</v>
      </c>
      <c r="Q9937" t="s">
        <v>1612</v>
      </c>
      <c r="R9937" t="s">
        <v>110</v>
      </c>
      <c r="S9937" t="s">
        <v>1639</v>
      </c>
      <c r="T9937" t="s">
        <v>40</v>
      </c>
      <c r="U9937" t="s">
        <v>50</v>
      </c>
      <c r="V9937">
        <v>1</v>
      </c>
      <c r="W9937">
        <v>2.1</v>
      </c>
      <c r="X9937" t="s">
        <v>1473</v>
      </c>
      <c r="Y9937" t="s">
        <v>1474</v>
      </c>
      <c r="Z9937" t="s">
        <v>42</v>
      </c>
      <c r="AA9937" t="s">
        <v>43</v>
      </c>
      <c r="AB9937">
        <v>21223</v>
      </c>
      <c r="AC9937" s="3">
        <v>44880</v>
      </c>
      <c r="AD9937" t="s">
        <v>44</v>
      </c>
      <c r="AE9937" t="s">
        <v>65</v>
      </c>
      <c r="AF9937">
        <v>0</v>
      </c>
      <c r="AG9937" t="s">
        <v>46</v>
      </c>
      <c r="AH9937" s="3">
        <v>44881</v>
      </c>
      <c r="AJ9937" t="s">
        <v>50554</v>
      </c>
      <c r="AK9937">
        <f>Tabla_Consulta_desde_TMS8[[#This Row],[idpedido]]</f>
        <v>459835</v>
      </c>
    </row>
    <row r="9938" spans="1:37" x14ac:dyDescent="0.25">
      <c r="A9938" s="2" t="str">
        <f>Tabla_Consulta_desde_TMS8[[#This Row],[Nro_Referencia]]</f>
        <v>98606807</v>
      </c>
      <c r="B9938">
        <v>459836</v>
      </c>
      <c r="C9938" t="s">
        <v>50555</v>
      </c>
      <c r="D9938" t="s">
        <v>1472</v>
      </c>
      <c r="E9938" t="s">
        <v>47</v>
      </c>
      <c r="F9938" t="s">
        <v>33</v>
      </c>
      <c r="G9938" t="s">
        <v>50556</v>
      </c>
      <c r="H9938" s="3">
        <v>44879</v>
      </c>
      <c r="I9938" t="s">
        <v>34</v>
      </c>
      <c r="J9938" s="3">
        <v>44880</v>
      </c>
      <c r="K9938" t="s">
        <v>50557</v>
      </c>
      <c r="L9938" t="s">
        <v>50558</v>
      </c>
      <c r="N9938" t="s">
        <v>28042</v>
      </c>
      <c r="O9938" t="s">
        <v>28042</v>
      </c>
      <c r="P9938" t="s">
        <v>840</v>
      </c>
      <c r="Q9938" t="s">
        <v>38</v>
      </c>
      <c r="R9938" t="s">
        <v>39</v>
      </c>
      <c r="S9938" t="s">
        <v>841</v>
      </c>
      <c r="T9938" t="s">
        <v>103</v>
      </c>
      <c r="U9938" t="s">
        <v>41</v>
      </c>
      <c r="V9938">
        <v>1</v>
      </c>
      <c r="W9938">
        <v>0.5</v>
      </c>
      <c r="X9938" t="s">
        <v>1473</v>
      </c>
      <c r="Y9938" t="s">
        <v>1474</v>
      </c>
      <c r="Z9938" t="s">
        <v>42</v>
      </c>
      <c r="AA9938" t="s">
        <v>43</v>
      </c>
      <c r="AB9938">
        <v>21220</v>
      </c>
      <c r="AC9938" s="3">
        <v>44880</v>
      </c>
      <c r="AD9938" t="s">
        <v>97</v>
      </c>
      <c r="AE9938" t="s">
        <v>104</v>
      </c>
      <c r="AF9938">
        <v>0</v>
      </c>
      <c r="AG9938" t="s">
        <v>46</v>
      </c>
      <c r="AH9938" s="3">
        <v>44880</v>
      </c>
      <c r="AK9938">
        <f>Tabla_Consulta_desde_TMS8[[#This Row],[idpedido]]</f>
        <v>459836</v>
      </c>
    </row>
    <row r="9939" spans="1:37" x14ac:dyDescent="0.25">
      <c r="A9939" s="2" t="str">
        <f>Tabla_Consulta_desde_TMS8[[#This Row],[Nro_Referencia]]</f>
        <v>98607169</v>
      </c>
      <c r="B9939">
        <v>459837</v>
      </c>
      <c r="C9939" t="s">
        <v>50559</v>
      </c>
      <c r="D9939" t="s">
        <v>1472</v>
      </c>
      <c r="E9939" t="s">
        <v>47</v>
      </c>
      <c r="F9939" t="s">
        <v>33</v>
      </c>
      <c r="G9939" t="s">
        <v>50560</v>
      </c>
      <c r="H9939" s="3">
        <v>44879</v>
      </c>
      <c r="I9939" t="s">
        <v>34</v>
      </c>
      <c r="J9939" s="3">
        <v>44880</v>
      </c>
      <c r="K9939" t="s">
        <v>50561</v>
      </c>
      <c r="L9939" t="s">
        <v>50562</v>
      </c>
      <c r="N9939" t="s">
        <v>50563</v>
      </c>
      <c r="O9939" t="s">
        <v>50563</v>
      </c>
      <c r="P9939" t="s">
        <v>1655</v>
      </c>
      <c r="Q9939" t="s">
        <v>545</v>
      </c>
      <c r="R9939" t="s">
        <v>39</v>
      </c>
      <c r="S9939" t="s">
        <v>1063</v>
      </c>
      <c r="T9939" t="s">
        <v>40</v>
      </c>
      <c r="U9939" t="s">
        <v>50</v>
      </c>
      <c r="V9939">
        <v>2</v>
      </c>
      <c r="W9939">
        <v>16.899999999999999</v>
      </c>
      <c r="X9939" t="s">
        <v>1473</v>
      </c>
      <c r="Y9939" t="s">
        <v>1474</v>
      </c>
      <c r="Z9939" t="s">
        <v>42</v>
      </c>
      <c r="AA9939" t="s">
        <v>43</v>
      </c>
      <c r="AB9939">
        <v>21223</v>
      </c>
      <c r="AC9939" s="3">
        <v>44880</v>
      </c>
      <c r="AD9939" t="s">
        <v>44</v>
      </c>
      <c r="AE9939" t="s">
        <v>65</v>
      </c>
      <c r="AF9939">
        <v>0</v>
      </c>
      <c r="AG9939" t="s">
        <v>46</v>
      </c>
      <c r="AH9939" s="3">
        <v>44880</v>
      </c>
      <c r="AJ9939" t="s">
        <v>50564</v>
      </c>
      <c r="AK9939">
        <f>Tabla_Consulta_desde_TMS8[[#This Row],[idpedido]]</f>
        <v>459837</v>
      </c>
    </row>
    <row r="9940" spans="1:37" x14ac:dyDescent="0.25">
      <c r="A9940" s="2" t="str">
        <f>Tabla_Consulta_desde_TMS8[[#This Row],[Nro_Referencia]]</f>
        <v>98607357</v>
      </c>
      <c r="B9940">
        <v>459838</v>
      </c>
      <c r="C9940" t="s">
        <v>50565</v>
      </c>
      <c r="D9940" t="s">
        <v>1472</v>
      </c>
      <c r="E9940" t="s">
        <v>47</v>
      </c>
      <c r="F9940" t="s">
        <v>33</v>
      </c>
      <c r="G9940" t="s">
        <v>50566</v>
      </c>
      <c r="H9940" s="3">
        <v>44879</v>
      </c>
      <c r="I9940" t="s">
        <v>34</v>
      </c>
      <c r="J9940" s="3">
        <v>44881</v>
      </c>
      <c r="K9940" t="s">
        <v>3018</v>
      </c>
      <c r="L9940" t="s">
        <v>50567</v>
      </c>
      <c r="M9940" t="s">
        <v>43</v>
      </c>
      <c r="N9940" t="s">
        <v>50568</v>
      </c>
      <c r="O9940" t="s">
        <v>50568</v>
      </c>
      <c r="P9940" t="s">
        <v>1514</v>
      </c>
      <c r="Q9940" t="s">
        <v>275</v>
      </c>
      <c r="R9940" t="s">
        <v>275</v>
      </c>
      <c r="S9940" t="s">
        <v>275</v>
      </c>
      <c r="T9940" t="s">
        <v>40</v>
      </c>
      <c r="U9940" t="s">
        <v>50</v>
      </c>
      <c r="V9940">
        <v>1</v>
      </c>
      <c r="W9940">
        <v>6.4</v>
      </c>
      <c r="X9940" t="s">
        <v>1473</v>
      </c>
      <c r="Y9940" t="s">
        <v>1474</v>
      </c>
      <c r="Z9940" t="s">
        <v>42</v>
      </c>
      <c r="AA9940" t="s">
        <v>43</v>
      </c>
      <c r="AB9940">
        <v>21223</v>
      </c>
      <c r="AC9940" s="3">
        <v>44880</v>
      </c>
      <c r="AD9940" t="s">
        <v>44</v>
      </c>
      <c r="AE9940" t="s">
        <v>65</v>
      </c>
      <c r="AF9940">
        <v>0</v>
      </c>
      <c r="AG9940" t="s">
        <v>46</v>
      </c>
      <c r="AH9940" s="3">
        <v>44881</v>
      </c>
      <c r="AJ9940" t="s">
        <v>50569</v>
      </c>
      <c r="AK9940">
        <f>Tabla_Consulta_desde_TMS8[[#This Row],[idpedido]]</f>
        <v>459838</v>
      </c>
    </row>
    <row r="9941" spans="1:37" x14ac:dyDescent="0.25">
      <c r="A9941" s="2" t="str">
        <f>Tabla_Consulta_desde_TMS8[[#This Row],[Nro_Referencia]]</f>
        <v>98607525</v>
      </c>
      <c r="B9941">
        <v>459839</v>
      </c>
      <c r="C9941" t="s">
        <v>50570</v>
      </c>
      <c r="D9941" t="s">
        <v>1472</v>
      </c>
      <c r="E9941" t="s">
        <v>47</v>
      </c>
      <c r="F9941" t="s">
        <v>33</v>
      </c>
      <c r="G9941" t="s">
        <v>50571</v>
      </c>
      <c r="H9941" s="3">
        <v>44879</v>
      </c>
      <c r="I9941" t="s">
        <v>34</v>
      </c>
      <c r="J9941" s="3">
        <v>44882</v>
      </c>
      <c r="K9941" t="s">
        <v>50572</v>
      </c>
      <c r="L9941" t="s">
        <v>50573</v>
      </c>
      <c r="M9941" t="s">
        <v>43</v>
      </c>
      <c r="N9941" t="s">
        <v>4037</v>
      </c>
      <c r="O9941" t="s">
        <v>4037</v>
      </c>
      <c r="P9941" t="s">
        <v>1075</v>
      </c>
      <c r="Q9941" t="s">
        <v>93</v>
      </c>
      <c r="R9941" t="s">
        <v>94</v>
      </c>
      <c r="S9941" t="s">
        <v>765</v>
      </c>
      <c r="T9941" t="s">
        <v>40</v>
      </c>
      <c r="U9941" t="s">
        <v>50</v>
      </c>
      <c r="V9941">
        <v>1</v>
      </c>
      <c r="W9941">
        <v>1</v>
      </c>
      <c r="X9941" t="s">
        <v>1473</v>
      </c>
      <c r="Y9941" t="s">
        <v>1474</v>
      </c>
      <c r="Z9941" t="s">
        <v>42</v>
      </c>
      <c r="AA9941" t="s">
        <v>43</v>
      </c>
      <c r="AB9941">
        <v>21223</v>
      </c>
      <c r="AC9941" s="3">
        <v>44880</v>
      </c>
      <c r="AD9941" t="s">
        <v>44</v>
      </c>
      <c r="AE9941" t="s">
        <v>65</v>
      </c>
      <c r="AF9941">
        <v>0</v>
      </c>
      <c r="AG9941" t="s">
        <v>46</v>
      </c>
      <c r="AH9941" s="3">
        <v>44882</v>
      </c>
      <c r="AJ9941" t="s">
        <v>50574</v>
      </c>
      <c r="AK9941">
        <f>Tabla_Consulta_desde_TMS8[[#This Row],[idpedido]]</f>
        <v>459839</v>
      </c>
    </row>
    <row r="9942" spans="1:37" x14ac:dyDescent="0.25">
      <c r="A9942" s="2" t="str">
        <f>Tabla_Consulta_desde_TMS8[[#This Row],[Nro_Referencia]]</f>
        <v>98607532</v>
      </c>
      <c r="B9942">
        <v>459840</v>
      </c>
      <c r="C9942" t="s">
        <v>50575</v>
      </c>
      <c r="D9942" t="s">
        <v>1472</v>
      </c>
      <c r="E9942" t="s">
        <v>47</v>
      </c>
      <c r="F9942" t="s">
        <v>33</v>
      </c>
      <c r="G9942" t="s">
        <v>50576</v>
      </c>
      <c r="H9942" s="3">
        <v>44879</v>
      </c>
      <c r="I9942" t="s">
        <v>34</v>
      </c>
      <c r="J9942" s="3">
        <v>44886</v>
      </c>
      <c r="K9942" t="s">
        <v>50577</v>
      </c>
      <c r="L9942" t="s">
        <v>50578</v>
      </c>
      <c r="N9942" t="s">
        <v>50579</v>
      </c>
      <c r="O9942" t="s">
        <v>50579</v>
      </c>
      <c r="P9942" t="s">
        <v>917</v>
      </c>
      <c r="Q9942" t="s">
        <v>38</v>
      </c>
      <c r="R9942" t="s">
        <v>39</v>
      </c>
      <c r="S9942" t="s">
        <v>38</v>
      </c>
      <c r="T9942" t="s">
        <v>103</v>
      </c>
      <c r="U9942" t="s">
        <v>41</v>
      </c>
      <c r="V9942">
        <v>1</v>
      </c>
      <c r="W9942">
        <v>7.7</v>
      </c>
      <c r="X9942" t="s">
        <v>1473</v>
      </c>
      <c r="Y9942" t="s">
        <v>1474</v>
      </c>
      <c r="Z9942" t="s">
        <v>42</v>
      </c>
      <c r="AA9942" t="s">
        <v>43</v>
      </c>
      <c r="AB9942">
        <v>21396</v>
      </c>
      <c r="AC9942" s="3">
        <v>44886</v>
      </c>
      <c r="AD9942" t="s">
        <v>145</v>
      </c>
      <c r="AE9942" t="s">
        <v>205</v>
      </c>
      <c r="AF9942">
        <v>1</v>
      </c>
      <c r="AG9942" t="s">
        <v>46</v>
      </c>
      <c r="AH9942" s="3">
        <v>44886</v>
      </c>
      <c r="AK9942">
        <f>Tabla_Consulta_desde_TMS8[[#This Row],[idpedido]]</f>
        <v>459840</v>
      </c>
    </row>
    <row r="9943" spans="1:37" x14ac:dyDescent="0.25">
      <c r="A9943" s="2" t="str">
        <f>Tabla_Consulta_desde_TMS8[[#This Row],[Nro_Referencia]]</f>
        <v>98607713</v>
      </c>
      <c r="B9943">
        <v>459841</v>
      </c>
      <c r="C9943" t="s">
        <v>50580</v>
      </c>
      <c r="D9943" t="s">
        <v>1472</v>
      </c>
      <c r="E9943" t="s">
        <v>47</v>
      </c>
      <c r="F9943" t="s">
        <v>33</v>
      </c>
      <c r="G9943" t="s">
        <v>50581</v>
      </c>
      <c r="H9943" s="3">
        <v>44879</v>
      </c>
      <c r="I9943" t="s">
        <v>34</v>
      </c>
      <c r="J9943" s="3">
        <v>44880</v>
      </c>
      <c r="K9943" t="s">
        <v>50582</v>
      </c>
      <c r="L9943" t="s">
        <v>50583</v>
      </c>
      <c r="N9943" t="s">
        <v>50584</v>
      </c>
      <c r="O9943" t="s">
        <v>50584</v>
      </c>
      <c r="P9943" t="s">
        <v>832</v>
      </c>
      <c r="Q9943" t="s">
        <v>68</v>
      </c>
      <c r="R9943" t="s">
        <v>69</v>
      </c>
      <c r="S9943" t="s">
        <v>68</v>
      </c>
      <c r="T9943" t="s">
        <v>111</v>
      </c>
      <c r="U9943" t="s">
        <v>71</v>
      </c>
      <c r="V9943">
        <v>2</v>
      </c>
      <c r="W9943">
        <v>18.8</v>
      </c>
      <c r="X9943" t="s">
        <v>1473</v>
      </c>
      <c r="Y9943" t="s">
        <v>1474</v>
      </c>
      <c r="Z9943" t="s">
        <v>42</v>
      </c>
      <c r="AA9943" t="s">
        <v>43</v>
      </c>
      <c r="AB9943">
        <v>21246</v>
      </c>
      <c r="AC9943" s="3">
        <v>44880</v>
      </c>
      <c r="AD9943" t="s">
        <v>97</v>
      </c>
      <c r="AE9943" t="s">
        <v>452</v>
      </c>
      <c r="AF9943">
        <v>0</v>
      </c>
      <c r="AG9943" t="s">
        <v>46</v>
      </c>
      <c r="AH9943" s="3">
        <v>44880</v>
      </c>
      <c r="AK9943">
        <f>Tabla_Consulta_desde_TMS8[[#This Row],[idpedido]]</f>
        <v>459841</v>
      </c>
    </row>
    <row r="9944" spans="1:37" x14ac:dyDescent="0.25">
      <c r="A9944" s="2" t="str">
        <f>Tabla_Consulta_desde_TMS8[[#This Row],[Nro_Referencia]]</f>
        <v>98607873</v>
      </c>
      <c r="B9944">
        <v>459842</v>
      </c>
      <c r="C9944" t="s">
        <v>50585</v>
      </c>
      <c r="D9944" t="s">
        <v>1472</v>
      </c>
      <c r="E9944" t="s">
        <v>47</v>
      </c>
      <c r="F9944" t="s">
        <v>33</v>
      </c>
      <c r="G9944" t="s">
        <v>50586</v>
      </c>
      <c r="H9944" s="3">
        <v>44879</v>
      </c>
      <c r="I9944" t="s">
        <v>34</v>
      </c>
      <c r="J9944" s="3">
        <v>44880</v>
      </c>
      <c r="K9944" t="s">
        <v>3344</v>
      </c>
      <c r="L9944" t="s">
        <v>50587</v>
      </c>
      <c r="M9944" t="s">
        <v>43</v>
      </c>
      <c r="N9944" t="s">
        <v>50588</v>
      </c>
      <c r="O9944" t="s">
        <v>50588</v>
      </c>
      <c r="P9944" t="s">
        <v>781</v>
      </c>
      <c r="Q9944" t="s">
        <v>68</v>
      </c>
      <c r="R9944" t="s">
        <v>69</v>
      </c>
      <c r="S9944" t="s">
        <v>68</v>
      </c>
      <c r="T9944" t="s">
        <v>111</v>
      </c>
      <c r="U9944" t="s">
        <v>71</v>
      </c>
      <c r="V9944">
        <v>1</v>
      </c>
      <c r="W9944">
        <v>0.4</v>
      </c>
      <c r="X9944" t="s">
        <v>1473</v>
      </c>
      <c r="Y9944" t="s">
        <v>1474</v>
      </c>
      <c r="Z9944" t="s">
        <v>42</v>
      </c>
      <c r="AA9944" t="s">
        <v>43</v>
      </c>
      <c r="AB9944">
        <v>21242</v>
      </c>
      <c r="AC9944" s="3">
        <v>44880</v>
      </c>
      <c r="AD9944" t="s">
        <v>97</v>
      </c>
      <c r="AE9944" t="s">
        <v>1356</v>
      </c>
      <c r="AF9944">
        <v>0</v>
      </c>
      <c r="AG9944" t="s">
        <v>46</v>
      </c>
      <c r="AH9944" s="3">
        <v>44880</v>
      </c>
      <c r="AK9944">
        <f>Tabla_Consulta_desde_TMS8[[#This Row],[idpedido]]</f>
        <v>459842</v>
      </c>
    </row>
    <row r="9945" spans="1:37" x14ac:dyDescent="0.25">
      <c r="A9945" s="2" t="str">
        <f>Tabla_Consulta_desde_TMS8[[#This Row],[Nro_Referencia]]</f>
        <v>98607962</v>
      </c>
      <c r="B9945">
        <v>459843</v>
      </c>
      <c r="C9945" t="s">
        <v>50589</v>
      </c>
      <c r="D9945" t="s">
        <v>1472</v>
      </c>
      <c r="E9945" t="s">
        <v>47</v>
      </c>
      <c r="F9945" t="s">
        <v>33</v>
      </c>
      <c r="G9945" t="s">
        <v>50590</v>
      </c>
      <c r="H9945" s="3">
        <v>44879</v>
      </c>
      <c r="I9945" t="s">
        <v>34</v>
      </c>
      <c r="J9945" s="3">
        <v>44881</v>
      </c>
      <c r="K9945" t="s">
        <v>50591</v>
      </c>
      <c r="L9945" t="s">
        <v>50592</v>
      </c>
      <c r="M9945" t="s">
        <v>43</v>
      </c>
      <c r="N9945" t="s">
        <v>50593</v>
      </c>
      <c r="O9945" t="s">
        <v>50593</v>
      </c>
      <c r="P9945" t="s">
        <v>1013</v>
      </c>
      <c r="Q9945" t="s">
        <v>38</v>
      </c>
      <c r="R9945" t="s">
        <v>39</v>
      </c>
      <c r="S9945" t="s">
        <v>930</v>
      </c>
      <c r="T9945" t="s">
        <v>103</v>
      </c>
      <c r="U9945" t="s">
        <v>41</v>
      </c>
      <c r="V9945">
        <v>1</v>
      </c>
      <c r="W9945">
        <v>4.4000000000000004</v>
      </c>
      <c r="X9945" t="s">
        <v>1473</v>
      </c>
      <c r="Y9945" t="s">
        <v>1474</v>
      </c>
      <c r="Z9945" t="s">
        <v>42</v>
      </c>
      <c r="AA9945" t="s">
        <v>43</v>
      </c>
      <c r="AB9945">
        <v>21269</v>
      </c>
      <c r="AC9945" s="3">
        <v>44881</v>
      </c>
      <c r="AD9945" t="s">
        <v>97</v>
      </c>
      <c r="AE9945" t="s">
        <v>104</v>
      </c>
      <c r="AF9945">
        <v>1</v>
      </c>
      <c r="AG9945" t="s">
        <v>46</v>
      </c>
      <c r="AH9945" s="3">
        <v>44881</v>
      </c>
      <c r="AK9945">
        <f>Tabla_Consulta_desde_TMS8[[#This Row],[idpedido]]</f>
        <v>459843</v>
      </c>
    </row>
    <row r="9946" spans="1:37" x14ac:dyDescent="0.25">
      <c r="A9946" s="2" t="str">
        <f>Tabla_Consulta_desde_TMS8[[#This Row],[Nro_Referencia]]</f>
        <v>98607992</v>
      </c>
      <c r="B9946">
        <v>459844</v>
      </c>
      <c r="C9946" t="s">
        <v>50594</v>
      </c>
      <c r="D9946" t="s">
        <v>1472</v>
      </c>
      <c r="E9946" t="s">
        <v>47</v>
      </c>
      <c r="F9946" t="s">
        <v>33</v>
      </c>
      <c r="G9946" t="s">
        <v>50595</v>
      </c>
      <c r="H9946" s="3">
        <v>44879</v>
      </c>
      <c r="I9946" t="s">
        <v>34</v>
      </c>
      <c r="J9946" s="3">
        <v>44880</v>
      </c>
      <c r="K9946" t="s">
        <v>50596</v>
      </c>
      <c r="L9946" t="s">
        <v>50597</v>
      </c>
      <c r="M9946" t="s">
        <v>43</v>
      </c>
      <c r="N9946" t="s">
        <v>50598</v>
      </c>
      <c r="O9946" t="s">
        <v>50598</v>
      </c>
      <c r="P9946" t="s">
        <v>1582</v>
      </c>
      <c r="Q9946" t="s">
        <v>275</v>
      </c>
      <c r="R9946" t="s">
        <v>275</v>
      </c>
      <c r="S9946" t="s">
        <v>275</v>
      </c>
      <c r="T9946" t="s">
        <v>40</v>
      </c>
      <c r="U9946" t="s">
        <v>50</v>
      </c>
      <c r="V9946">
        <v>1</v>
      </c>
      <c r="W9946">
        <v>13.9</v>
      </c>
      <c r="X9946" t="s">
        <v>1473</v>
      </c>
      <c r="Y9946" t="s">
        <v>1474</v>
      </c>
      <c r="Z9946" t="s">
        <v>42</v>
      </c>
      <c r="AA9946" t="s">
        <v>43</v>
      </c>
      <c r="AB9946">
        <v>21223</v>
      </c>
      <c r="AC9946" s="3">
        <v>44880</v>
      </c>
      <c r="AD9946" t="s">
        <v>44</v>
      </c>
      <c r="AE9946" t="s">
        <v>65</v>
      </c>
      <c r="AF9946">
        <v>0</v>
      </c>
      <c r="AG9946" t="s">
        <v>46</v>
      </c>
      <c r="AH9946" s="3">
        <v>44880</v>
      </c>
      <c r="AJ9946" t="s">
        <v>50599</v>
      </c>
      <c r="AK9946">
        <f>Tabla_Consulta_desde_TMS8[[#This Row],[idpedido]]</f>
        <v>459844</v>
      </c>
    </row>
    <row r="9947" spans="1:37" x14ac:dyDescent="0.25">
      <c r="A9947" s="2" t="str">
        <f>Tabla_Consulta_desde_TMS8[[#This Row],[Nro_Referencia]]</f>
        <v>98608386</v>
      </c>
      <c r="B9947">
        <v>459845</v>
      </c>
      <c r="C9947" t="s">
        <v>50600</v>
      </c>
      <c r="D9947" t="s">
        <v>1472</v>
      </c>
      <c r="E9947" t="s">
        <v>47</v>
      </c>
      <c r="F9947" t="s">
        <v>33</v>
      </c>
      <c r="G9947" t="s">
        <v>50601</v>
      </c>
      <c r="H9947" s="3">
        <v>44879</v>
      </c>
      <c r="I9947" t="s">
        <v>34</v>
      </c>
      <c r="J9947" s="3">
        <v>44881</v>
      </c>
      <c r="K9947" t="s">
        <v>50602</v>
      </c>
      <c r="L9947" t="s">
        <v>50603</v>
      </c>
      <c r="M9947" t="s">
        <v>43</v>
      </c>
      <c r="N9947" t="s">
        <v>50604</v>
      </c>
      <c r="O9947" t="s">
        <v>50604</v>
      </c>
      <c r="P9947" t="s">
        <v>1497</v>
      </c>
      <c r="Q9947" t="s">
        <v>68</v>
      </c>
      <c r="R9947" t="s">
        <v>69</v>
      </c>
      <c r="S9947" t="s">
        <v>68</v>
      </c>
      <c r="T9947" t="s">
        <v>70</v>
      </c>
      <c r="U9947" t="s">
        <v>71</v>
      </c>
      <c r="V9947">
        <v>1</v>
      </c>
      <c r="W9947">
        <v>5.2</v>
      </c>
      <c r="X9947" t="s">
        <v>1473</v>
      </c>
      <c r="Y9947" t="s">
        <v>1474</v>
      </c>
      <c r="Z9947" t="s">
        <v>42</v>
      </c>
      <c r="AA9947" t="s">
        <v>43</v>
      </c>
      <c r="AB9947">
        <v>21277</v>
      </c>
      <c r="AC9947" s="3">
        <v>44881</v>
      </c>
      <c r="AD9947" t="s">
        <v>145</v>
      </c>
      <c r="AE9947" t="s">
        <v>1496</v>
      </c>
      <c r="AF9947">
        <v>1</v>
      </c>
      <c r="AG9947" t="s">
        <v>46</v>
      </c>
      <c r="AH9947" s="3">
        <v>44881</v>
      </c>
      <c r="AK9947">
        <f>Tabla_Consulta_desde_TMS8[[#This Row],[idpedido]]</f>
        <v>459845</v>
      </c>
    </row>
    <row r="9948" spans="1:37" x14ac:dyDescent="0.25">
      <c r="A9948" s="2" t="str">
        <f>Tabla_Consulta_desde_TMS8[[#This Row],[Nro_Referencia]]</f>
        <v>98608745</v>
      </c>
      <c r="B9948">
        <v>459846</v>
      </c>
      <c r="C9948" t="s">
        <v>50605</v>
      </c>
      <c r="D9948" t="s">
        <v>1472</v>
      </c>
      <c r="E9948" t="s">
        <v>47</v>
      </c>
      <c r="F9948" t="s">
        <v>33</v>
      </c>
      <c r="G9948" t="s">
        <v>50605</v>
      </c>
      <c r="H9948" s="3">
        <v>44879</v>
      </c>
      <c r="I9948" t="s">
        <v>34</v>
      </c>
      <c r="J9948" s="3">
        <v>44882</v>
      </c>
      <c r="K9948" t="s">
        <v>50606</v>
      </c>
      <c r="L9948" t="s">
        <v>40877</v>
      </c>
      <c r="M9948" t="s">
        <v>43</v>
      </c>
      <c r="N9948" t="s">
        <v>50607</v>
      </c>
      <c r="O9948" t="s">
        <v>50607</v>
      </c>
      <c r="P9948" t="s">
        <v>2866</v>
      </c>
      <c r="Q9948" t="s">
        <v>275</v>
      </c>
      <c r="R9948" t="s">
        <v>275</v>
      </c>
      <c r="S9948" t="s">
        <v>275</v>
      </c>
      <c r="T9948" t="s">
        <v>1485</v>
      </c>
      <c r="U9948" t="s">
        <v>50</v>
      </c>
      <c r="V9948">
        <v>1</v>
      </c>
      <c r="W9948">
        <v>0.36</v>
      </c>
      <c r="X9948" t="s">
        <v>1473</v>
      </c>
      <c r="Y9948" t="s">
        <v>1474</v>
      </c>
      <c r="Z9948" t="s">
        <v>42</v>
      </c>
      <c r="AA9948" t="s">
        <v>43</v>
      </c>
      <c r="AB9948">
        <v>21228</v>
      </c>
      <c r="AC9948" s="3">
        <v>44880</v>
      </c>
      <c r="AD9948" t="s">
        <v>1485</v>
      </c>
      <c r="AE9948" t="s">
        <v>1486</v>
      </c>
      <c r="AF9948">
        <v>0</v>
      </c>
      <c r="AG9948" t="s">
        <v>46</v>
      </c>
      <c r="AH9948" s="3">
        <v>44881</v>
      </c>
      <c r="AJ9948" t="s">
        <v>50608</v>
      </c>
      <c r="AK9948">
        <f>Tabla_Consulta_desde_TMS8[[#This Row],[idpedido]]</f>
        <v>459846</v>
      </c>
    </row>
    <row r="9949" spans="1:37" x14ac:dyDescent="0.25">
      <c r="A9949" s="2" t="str">
        <f>Tabla_Consulta_desde_TMS8[[#This Row],[Nro_Referencia]]</f>
        <v>98608748</v>
      </c>
      <c r="B9949">
        <v>459847</v>
      </c>
      <c r="C9949" t="s">
        <v>50609</v>
      </c>
      <c r="D9949" t="s">
        <v>1472</v>
      </c>
      <c r="E9949" t="s">
        <v>47</v>
      </c>
      <c r="F9949" t="s">
        <v>33</v>
      </c>
      <c r="G9949" t="s">
        <v>50610</v>
      </c>
      <c r="H9949" s="3">
        <v>44879</v>
      </c>
      <c r="I9949" t="s">
        <v>34</v>
      </c>
      <c r="J9949" s="3">
        <v>44880</v>
      </c>
      <c r="K9949" t="s">
        <v>50611</v>
      </c>
      <c r="L9949" t="s">
        <v>50612</v>
      </c>
      <c r="M9949" t="s">
        <v>43</v>
      </c>
      <c r="N9949" t="s">
        <v>50613</v>
      </c>
      <c r="O9949" t="s">
        <v>50613</v>
      </c>
      <c r="P9949" t="s">
        <v>787</v>
      </c>
      <c r="Q9949" t="s">
        <v>48</v>
      </c>
      <c r="R9949" t="s">
        <v>49</v>
      </c>
      <c r="S9949" t="s">
        <v>48</v>
      </c>
      <c r="T9949" t="s">
        <v>40</v>
      </c>
      <c r="U9949" t="s">
        <v>50</v>
      </c>
      <c r="V9949">
        <v>1</v>
      </c>
      <c r="W9949">
        <v>9.1</v>
      </c>
      <c r="X9949" t="s">
        <v>1473</v>
      </c>
      <c r="Y9949" t="s">
        <v>1474</v>
      </c>
      <c r="Z9949" t="s">
        <v>42</v>
      </c>
      <c r="AA9949" t="s">
        <v>43</v>
      </c>
      <c r="AB9949">
        <v>21223</v>
      </c>
      <c r="AC9949" s="3">
        <v>44880</v>
      </c>
      <c r="AD9949" t="s">
        <v>44</v>
      </c>
      <c r="AE9949" t="s">
        <v>65</v>
      </c>
      <c r="AF9949">
        <v>0</v>
      </c>
      <c r="AG9949" t="s">
        <v>46</v>
      </c>
      <c r="AH9949" s="3">
        <v>44880</v>
      </c>
      <c r="AJ9949" t="s">
        <v>50614</v>
      </c>
      <c r="AK9949">
        <f>Tabla_Consulta_desde_TMS8[[#This Row],[idpedido]]</f>
        <v>459847</v>
      </c>
    </row>
    <row r="9950" spans="1:37" x14ac:dyDescent="0.25">
      <c r="A9950" s="2" t="str">
        <f>Tabla_Consulta_desde_TMS8[[#This Row],[Nro_Referencia]]</f>
        <v>98608855</v>
      </c>
      <c r="B9950">
        <v>459848</v>
      </c>
      <c r="C9950" t="s">
        <v>50615</v>
      </c>
      <c r="D9950" t="s">
        <v>1472</v>
      </c>
      <c r="E9950" t="s">
        <v>47</v>
      </c>
      <c r="F9950" t="s">
        <v>33</v>
      </c>
      <c r="G9950" t="s">
        <v>50616</v>
      </c>
      <c r="H9950" s="3">
        <v>44879</v>
      </c>
      <c r="I9950" t="s">
        <v>34</v>
      </c>
      <c r="J9950" s="3">
        <v>44880</v>
      </c>
      <c r="K9950" t="s">
        <v>1777</v>
      </c>
      <c r="L9950" t="s">
        <v>50617</v>
      </c>
      <c r="N9950" t="s">
        <v>50618</v>
      </c>
      <c r="O9950" t="s">
        <v>50618</v>
      </c>
      <c r="P9950" t="s">
        <v>1080</v>
      </c>
      <c r="Q9950" t="s">
        <v>434</v>
      </c>
      <c r="R9950" t="s">
        <v>69</v>
      </c>
      <c r="S9950" t="s">
        <v>434</v>
      </c>
      <c r="T9950" t="s">
        <v>111</v>
      </c>
      <c r="U9950" t="s">
        <v>71</v>
      </c>
      <c r="V9950">
        <v>1</v>
      </c>
      <c r="W9950">
        <v>7.7</v>
      </c>
      <c r="X9950" t="s">
        <v>1473</v>
      </c>
      <c r="Y9950" t="s">
        <v>1474</v>
      </c>
      <c r="Z9950" t="s">
        <v>42</v>
      </c>
      <c r="AA9950" t="s">
        <v>43</v>
      </c>
      <c r="AB9950">
        <v>21242</v>
      </c>
      <c r="AC9950" s="3">
        <v>44880</v>
      </c>
      <c r="AD9950" t="s">
        <v>97</v>
      </c>
      <c r="AE9950" t="s">
        <v>1356</v>
      </c>
      <c r="AF9950">
        <v>0</v>
      </c>
      <c r="AG9950" t="s">
        <v>46</v>
      </c>
      <c r="AH9950" s="3">
        <v>44880</v>
      </c>
      <c r="AK9950">
        <f>Tabla_Consulta_desde_TMS8[[#This Row],[idpedido]]</f>
        <v>459848</v>
      </c>
    </row>
    <row r="9951" spans="1:37" x14ac:dyDescent="0.25">
      <c r="A9951" s="2" t="str">
        <f>Tabla_Consulta_desde_TMS8[[#This Row],[Nro_Referencia]]</f>
        <v>98608946</v>
      </c>
      <c r="B9951">
        <v>459849</v>
      </c>
      <c r="C9951" t="s">
        <v>50619</v>
      </c>
      <c r="D9951" t="s">
        <v>1472</v>
      </c>
      <c r="E9951" t="s">
        <v>47</v>
      </c>
      <c r="F9951" t="s">
        <v>33</v>
      </c>
      <c r="G9951" t="s">
        <v>50620</v>
      </c>
      <c r="H9951" s="3">
        <v>44879</v>
      </c>
      <c r="I9951" t="s">
        <v>34</v>
      </c>
      <c r="J9951" s="3">
        <v>44882</v>
      </c>
      <c r="K9951" t="s">
        <v>49997</v>
      </c>
      <c r="L9951" t="s">
        <v>50621</v>
      </c>
      <c r="M9951" t="s">
        <v>43</v>
      </c>
      <c r="N9951" t="s">
        <v>50622</v>
      </c>
      <c r="O9951" t="s">
        <v>50622</v>
      </c>
      <c r="P9951" t="s">
        <v>50623</v>
      </c>
      <c r="Q9951" t="s">
        <v>548</v>
      </c>
      <c r="R9951" t="s">
        <v>88</v>
      </c>
      <c r="S9951" t="s">
        <v>50624</v>
      </c>
      <c r="T9951" t="s">
        <v>40</v>
      </c>
      <c r="U9951" t="s">
        <v>50</v>
      </c>
      <c r="V9951">
        <v>1</v>
      </c>
      <c r="W9951">
        <v>1.08</v>
      </c>
      <c r="X9951" t="s">
        <v>1473</v>
      </c>
      <c r="Y9951" t="s">
        <v>1474</v>
      </c>
      <c r="Z9951" t="s">
        <v>42</v>
      </c>
      <c r="AA9951" t="s">
        <v>43</v>
      </c>
      <c r="AB9951">
        <v>21223</v>
      </c>
      <c r="AC9951" s="3">
        <v>44880</v>
      </c>
      <c r="AD9951" t="s">
        <v>44</v>
      </c>
      <c r="AE9951" t="s">
        <v>65</v>
      </c>
      <c r="AF9951">
        <v>0</v>
      </c>
      <c r="AG9951" t="s">
        <v>46</v>
      </c>
      <c r="AH9951" s="3">
        <v>44882</v>
      </c>
      <c r="AJ9951" t="s">
        <v>50625</v>
      </c>
      <c r="AK9951">
        <f>Tabla_Consulta_desde_TMS8[[#This Row],[idpedido]]</f>
        <v>459849</v>
      </c>
    </row>
    <row r="9952" spans="1:37" x14ac:dyDescent="0.25">
      <c r="A9952" s="2" t="str">
        <f>Tabla_Consulta_desde_TMS8[[#This Row],[Nro_Referencia]]</f>
        <v>98609071</v>
      </c>
      <c r="B9952">
        <v>459850</v>
      </c>
      <c r="C9952" t="s">
        <v>50626</v>
      </c>
      <c r="D9952" t="s">
        <v>1472</v>
      </c>
      <c r="E9952" t="s">
        <v>47</v>
      </c>
      <c r="F9952" t="s">
        <v>33</v>
      </c>
      <c r="G9952" t="s">
        <v>50627</v>
      </c>
      <c r="H9952" s="3">
        <v>44879</v>
      </c>
      <c r="I9952" t="s">
        <v>34</v>
      </c>
      <c r="J9952" s="3">
        <v>44887</v>
      </c>
      <c r="K9952" t="s">
        <v>50628</v>
      </c>
      <c r="L9952" t="s">
        <v>50629</v>
      </c>
      <c r="N9952" t="s">
        <v>50630</v>
      </c>
      <c r="O9952" t="s">
        <v>50630</v>
      </c>
      <c r="P9952" t="s">
        <v>824</v>
      </c>
      <c r="Q9952" t="s">
        <v>95</v>
      </c>
      <c r="R9952" t="s">
        <v>96</v>
      </c>
      <c r="S9952" t="s">
        <v>825</v>
      </c>
      <c r="T9952" t="s">
        <v>40</v>
      </c>
      <c r="U9952" t="s">
        <v>50</v>
      </c>
      <c r="V9952">
        <v>1</v>
      </c>
      <c r="W9952">
        <v>9.6</v>
      </c>
      <c r="X9952" t="s">
        <v>1473</v>
      </c>
      <c r="Y9952" t="s">
        <v>1474</v>
      </c>
      <c r="Z9952" t="s">
        <v>42</v>
      </c>
      <c r="AA9952" t="s">
        <v>43</v>
      </c>
      <c r="AB9952">
        <v>21386</v>
      </c>
      <c r="AC9952" s="3">
        <v>44886</v>
      </c>
      <c r="AD9952" t="s">
        <v>44</v>
      </c>
      <c r="AE9952" t="s">
        <v>65</v>
      </c>
      <c r="AF9952">
        <v>1</v>
      </c>
      <c r="AG9952" t="s">
        <v>46</v>
      </c>
      <c r="AH9952" s="3">
        <v>44886</v>
      </c>
      <c r="AJ9952" t="s">
        <v>50631</v>
      </c>
      <c r="AK9952">
        <f>Tabla_Consulta_desde_TMS8[[#This Row],[idpedido]]</f>
        <v>459850</v>
      </c>
    </row>
    <row r="9953" spans="1:37" x14ac:dyDescent="0.25">
      <c r="A9953" s="2" t="str">
        <f>Tabla_Consulta_desde_TMS8[[#This Row],[Nro_Referencia]]</f>
        <v>98610303</v>
      </c>
      <c r="B9953">
        <v>459851</v>
      </c>
      <c r="C9953" t="s">
        <v>50632</v>
      </c>
      <c r="D9953" t="s">
        <v>1472</v>
      </c>
      <c r="E9953" t="s">
        <v>47</v>
      </c>
      <c r="F9953" t="s">
        <v>33</v>
      </c>
      <c r="G9953" t="s">
        <v>50633</v>
      </c>
      <c r="H9953" s="3">
        <v>44879</v>
      </c>
      <c r="I9953" t="s">
        <v>34</v>
      </c>
      <c r="J9953" s="3">
        <v>44889</v>
      </c>
      <c r="K9953" t="s">
        <v>50003</v>
      </c>
      <c r="L9953" t="s">
        <v>50634</v>
      </c>
      <c r="N9953" t="s">
        <v>3497</v>
      </c>
      <c r="O9953" t="s">
        <v>3497</v>
      </c>
      <c r="P9953" t="s">
        <v>824</v>
      </c>
      <c r="Q9953" t="s">
        <v>95</v>
      </c>
      <c r="R9953" t="s">
        <v>96</v>
      </c>
      <c r="S9953" t="s">
        <v>825</v>
      </c>
      <c r="T9953" t="s">
        <v>40</v>
      </c>
      <c r="U9953" t="s">
        <v>50</v>
      </c>
      <c r="V9953">
        <v>1</v>
      </c>
      <c r="W9953">
        <v>0.5</v>
      </c>
      <c r="X9953" t="s">
        <v>1473</v>
      </c>
      <c r="Y9953" t="s">
        <v>1474</v>
      </c>
      <c r="Z9953" t="s">
        <v>42</v>
      </c>
      <c r="AA9953" t="s">
        <v>43</v>
      </c>
      <c r="AB9953">
        <v>21223</v>
      </c>
      <c r="AC9953" s="3">
        <v>44880</v>
      </c>
      <c r="AD9953" t="s">
        <v>44</v>
      </c>
      <c r="AE9953" t="s">
        <v>65</v>
      </c>
      <c r="AF9953">
        <v>1</v>
      </c>
      <c r="AG9953" t="s">
        <v>46</v>
      </c>
      <c r="AH9953" s="3">
        <v>44889</v>
      </c>
      <c r="AJ9953" t="s">
        <v>50635</v>
      </c>
      <c r="AK9953">
        <f>Tabla_Consulta_desde_TMS8[[#This Row],[idpedido]]</f>
        <v>459851</v>
      </c>
    </row>
    <row r="9954" spans="1:37" x14ac:dyDescent="0.25">
      <c r="A9954" s="2" t="str">
        <f>Tabla_Consulta_desde_TMS8[[#This Row],[Nro_Referencia]]</f>
        <v>98610410</v>
      </c>
      <c r="B9954">
        <v>459852</v>
      </c>
      <c r="C9954" t="s">
        <v>50636</v>
      </c>
      <c r="D9954" t="s">
        <v>1472</v>
      </c>
      <c r="E9954" t="s">
        <v>47</v>
      </c>
      <c r="F9954" t="s">
        <v>33</v>
      </c>
      <c r="G9954" t="s">
        <v>50637</v>
      </c>
      <c r="H9954" s="3">
        <v>44879</v>
      </c>
      <c r="I9954" t="s">
        <v>34</v>
      </c>
      <c r="J9954" s="3">
        <v>44880</v>
      </c>
      <c r="K9954" t="s">
        <v>50638</v>
      </c>
      <c r="L9954" t="s">
        <v>50639</v>
      </c>
      <c r="N9954" t="s">
        <v>50640</v>
      </c>
      <c r="O9954" t="s">
        <v>50640</v>
      </c>
      <c r="P9954" t="s">
        <v>1059</v>
      </c>
      <c r="Q9954" t="s">
        <v>516</v>
      </c>
      <c r="R9954" t="s">
        <v>94</v>
      </c>
      <c r="S9954" t="s">
        <v>516</v>
      </c>
      <c r="T9954" t="s">
        <v>40</v>
      </c>
      <c r="U9954" t="s">
        <v>50</v>
      </c>
      <c r="V9954">
        <v>1</v>
      </c>
      <c r="W9954">
        <v>1</v>
      </c>
      <c r="X9954" t="s">
        <v>1473</v>
      </c>
      <c r="Y9954" t="s">
        <v>1474</v>
      </c>
      <c r="Z9954" t="s">
        <v>42</v>
      </c>
      <c r="AA9954" t="s">
        <v>43</v>
      </c>
      <c r="AB9954">
        <v>21223</v>
      </c>
      <c r="AC9954" s="3">
        <v>44880</v>
      </c>
      <c r="AD9954" t="s">
        <v>44</v>
      </c>
      <c r="AE9954" t="s">
        <v>65</v>
      </c>
      <c r="AF9954">
        <v>0</v>
      </c>
      <c r="AG9954" t="s">
        <v>46</v>
      </c>
      <c r="AH9954" s="3">
        <v>44880</v>
      </c>
      <c r="AJ9954" t="s">
        <v>2850</v>
      </c>
      <c r="AK9954">
        <f>Tabla_Consulta_desde_TMS8[[#This Row],[idpedido]]</f>
        <v>459852</v>
      </c>
    </row>
    <row r="9955" spans="1:37" x14ac:dyDescent="0.25">
      <c r="A9955" s="2" t="str">
        <f>Tabla_Consulta_desde_TMS8[[#This Row],[Nro_Referencia]]</f>
        <v>98590017</v>
      </c>
      <c r="B9955">
        <v>459790</v>
      </c>
      <c r="C9955" t="s">
        <v>50641</v>
      </c>
      <c r="D9955" t="s">
        <v>1472</v>
      </c>
      <c r="E9955" t="s">
        <v>47</v>
      </c>
      <c r="F9955" t="s">
        <v>33</v>
      </c>
      <c r="G9955" t="s">
        <v>50642</v>
      </c>
      <c r="H9955" s="3">
        <v>44879</v>
      </c>
      <c r="I9955" t="s">
        <v>34</v>
      </c>
      <c r="J9955" s="3">
        <v>44880</v>
      </c>
      <c r="K9955" t="s">
        <v>50643</v>
      </c>
      <c r="L9955" t="s">
        <v>50644</v>
      </c>
      <c r="N9955" t="s">
        <v>50645</v>
      </c>
      <c r="O9955" t="s">
        <v>50645</v>
      </c>
      <c r="P9955" t="s">
        <v>888</v>
      </c>
      <c r="Q9955" t="s">
        <v>38</v>
      </c>
      <c r="R9955" t="s">
        <v>39</v>
      </c>
      <c r="S9955" t="s">
        <v>760</v>
      </c>
      <c r="T9955" t="s">
        <v>103</v>
      </c>
      <c r="U9955" t="s">
        <v>41</v>
      </c>
      <c r="V9955">
        <v>1</v>
      </c>
      <c r="W9955">
        <v>8.8000000000000007</v>
      </c>
      <c r="X9955" t="s">
        <v>1473</v>
      </c>
      <c r="Y9955" t="s">
        <v>1474</v>
      </c>
      <c r="Z9955" t="s">
        <v>42</v>
      </c>
      <c r="AA9955" t="s">
        <v>43</v>
      </c>
      <c r="AB9955">
        <v>21218</v>
      </c>
      <c r="AC9955" s="3">
        <v>44880</v>
      </c>
      <c r="AD9955" t="s">
        <v>97</v>
      </c>
      <c r="AE9955" t="s">
        <v>276</v>
      </c>
      <c r="AF9955">
        <v>0</v>
      </c>
      <c r="AG9955" t="s">
        <v>46</v>
      </c>
      <c r="AH9955" s="3">
        <v>44880</v>
      </c>
      <c r="AK9955">
        <f>Tabla_Consulta_desde_TMS8[[#This Row],[idpedido]]</f>
        <v>459790</v>
      </c>
    </row>
    <row r="9956" spans="1:37" x14ac:dyDescent="0.25">
      <c r="A9956" s="2" t="str">
        <f>Tabla_Consulta_desde_TMS8[[#This Row],[Nro_Referencia]]</f>
        <v>98590623</v>
      </c>
      <c r="B9956">
        <v>459791</v>
      </c>
      <c r="C9956" t="s">
        <v>50646</v>
      </c>
      <c r="D9956" t="s">
        <v>1472</v>
      </c>
      <c r="E9956" t="s">
        <v>47</v>
      </c>
      <c r="F9956" t="s">
        <v>33</v>
      </c>
      <c r="G9956" t="s">
        <v>50647</v>
      </c>
      <c r="H9956" s="3">
        <v>44879</v>
      </c>
      <c r="I9956" t="s">
        <v>34</v>
      </c>
      <c r="J9956" s="3">
        <v>44893</v>
      </c>
      <c r="K9956" t="s">
        <v>50648</v>
      </c>
      <c r="L9956" t="s">
        <v>50649</v>
      </c>
      <c r="N9956" t="s">
        <v>50650</v>
      </c>
      <c r="O9956" t="s">
        <v>50651</v>
      </c>
      <c r="P9956" t="s">
        <v>1012</v>
      </c>
      <c r="Q9956" t="s">
        <v>240</v>
      </c>
      <c r="R9956" t="s">
        <v>241</v>
      </c>
      <c r="S9956" t="s">
        <v>240</v>
      </c>
      <c r="T9956" t="s">
        <v>40</v>
      </c>
      <c r="U9956" t="s">
        <v>50</v>
      </c>
      <c r="V9956">
        <v>1</v>
      </c>
      <c r="W9956">
        <v>7.7</v>
      </c>
      <c r="X9956" t="s">
        <v>1473</v>
      </c>
      <c r="Y9956" t="s">
        <v>1474</v>
      </c>
      <c r="Z9956" t="s">
        <v>42</v>
      </c>
      <c r="AA9956" t="s">
        <v>43</v>
      </c>
      <c r="AB9956">
        <v>21223</v>
      </c>
      <c r="AC9956" s="3">
        <v>44880</v>
      </c>
      <c r="AD9956" t="s">
        <v>44</v>
      </c>
      <c r="AE9956" t="s">
        <v>65</v>
      </c>
      <c r="AF9956">
        <v>1</v>
      </c>
      <c r="AG9956" t="s">
        <v>46</v>
      </c>
      <c r="AH9956" s="3">
        <v>44890</v>
      </c>
      <c r="AJ9956" t="s">
        <v>50648</v>
      </c>
      <c r="AK9956">
        <f>Tabla_Consulta_desde_TMS8[[#This Row],[idpedido]]</f>
        <v>459791</v>
      </c>
    </row>
    <row r="9957" spans="1:37" x14ac:dyDescent="0.25">
      <c r="A9957" s="2" t="str">
        <f>Tabla_Consulta_desde_TMS8[[#This Row],[Nro_Referencia]]</f>
        <v>98590683</v>
      </c>
      <c r="B9957">
        <v>459792</v>
      </c>
      <c r="C9957" t="s">
        <v>50652</v>
      </c>
      <c r="D9957" t="s">
        <v>1472</v>
      </c>
      <c r="E9957" t="s">
        <v>47</v>
      </c>
      <c r="F9957" t="s">
        <v>33</v>
      </c>
      <c r="G9957" t="s">
        <v>50653</v>
      </c>
      <c r="H9957" s="3">
        <v>44879</v>
      </c>
      <c r="I9957" t="s">
        <v>34</v>
      </c>
      <c r="J9957" s="3">
        <v>44881</v>
      </c>
      <c r="K9957" t="s">
        <v>50654</v>
      </c>
      <c r="L9957" t="s">
        <v>50655</v>
      </c>
      <c r="N9957" t="s">
        <v>50656</v>
      </c>
      <c r="O9957" t="s">
        <v>50656</v>
      </c>
      <c r="P9957" t="s">
        <v>789</v>
      </c>
      <c r="Q9957" t="s">
        <v>565</v>
      </c>
      <c r="R9957" t="s">
        <v>69</v>
      </c>
      <c r="S9957" t="s">
        <v>565</v>
      </c>
      <c r="T9957" t="s">
        <v>40</v>
      </c>
      <c r="U9957" t="s">
        <v>50</v>
      </c>
      <c r="V9957">
        <v>2</v>
      </c>
      <c r="W9957">
        <v>15.8</v>
      </c>
      <c r="X9957" t="s">
        <v>1473</v>
      </c>
      <c r="Y9957" t="s">
        <v>1474</v>
      </c>
      <c r="Z9957" t="s">
        <v>42</v>
      </c>
      <c r="AA9957" t="s">
        <v>43</v>
      </c>
      <c r="AB9957">
        <v>21223</v>
      </c>
      <c r="AC9957" s="3">
        <v>44880</v>
      </c>
      <c r="AD9957" t="s">
        <v>44</v>
      </c>
      <c r="AE9957" t="s">
        <v>65</v>
      </c>
      <c r="AF9957">
        <v>0</v>
      </c>
      <c r="AG9957" t="s">
        <v>46</v>
      </c>
      <c r="AH9957" s="3">
        <v>44881</v>
      </c>
      <c r="AJ9957" t="s">
        <v>50657</v>
      </c>
      <c r="AK9957">
        <f>Tabla_Consulta_desde_TMS8[[#This Row],[idpedido]]</f>
        <v>459792</v>
      </c>
    </row>
    <row r="9958" spans="1:37" x14ac:dyDescent="0.25">
      <c r="A9958" s="2" t="str">
        <f>Tabla_Consulta_desde_TMS8[[#This Row],[Nro_Referencia]]</f>
        <v>98590803</v>
      </c>
      <c r="B9958">
        <v>459793</v>
      </c>
      <c r="C9958" t="s">
        <v>50658</v>
      </c>
      <c r="D9958" t="s">
        <v>1472</v>
      </c>
      <c r="E9958" t="s">
        <v>47</v>
      </c>
      <c r="F9958" t="s">
        <v>33</v>
      </c>
      <c r="G9958" t="s">
        <v>50659</v>
      </c>
      <c r="H9958" s="3">
        <v>44879</v>
      </c>
      <c r="I9958" t="s">
        <v>34</v>
      </c>
      <c r="J9958" s="3">
        <v>44880</v>
      </c>
      <c r="K9958" t="s">
        <v>50660</v>
      </c>
      <c r="L9958" t="s">
        <v>50661</v>
      </c>
      <c r="N9958" t="s">
        <v>50662</v>
      </c>
      <c r="O9958" t="s">
        <v>50662</v>
      </c>
      <c r="P9958" t="s">
        <v>888</v>
      </c>
      <c r="Q9958" t="s">
        <v>38</v>
      </c>
      <c r="R9958" t="s">
        <v>39</v>
      </c>
      <c r="S9958" t="s">
        <v>760</v>
      </c>
      <c r="T9958" t="s">
        <v>103</v>
      </c>
      <c r="U9958" t="s">
        <v>71</v>
      </c>
      <c r="V9958">
        <v>1</v>
      </c>
      <c r="W9958">
        <v>2.1</v>
      </c>
      <c r="X9958" t="s">
        <v>1473</v>
      </c>
      <c r="Y9958" t="s">
        <v>1474</v>
      </c>
      <c r="Z9958" t="s">
        <v>42</v>
      </c>
      <c r="AA9958" t="s">
        <v>43</v>
      </c>
      <c r="AB9958">
        <v>21219</v>
      </c>
      <c r="AC9958" s="3">
        <v>44880</v>
      </c>
      <c r="AD9958" t="s">
        <v>97</v>
      </c>
      <c r="AE9958" t="s">
        <v>430</v>
      </c>
      <c r="AF9958">
        <v>0</v>
      </c>
      <c r="AG9958" t="s">
        <v>46</v>
      </c>
      <c r="AH9958" s="3">
        <v>44880</v>
      </c>
      <c r="AK9958">
        <f>Tabla_Consulta_desde_TMS8[[#This Row],[idpedido]]</f>
        <v>459793</v>
      </c>
    </row>
    <row r="9959" spans="1:37" x14ac:dyDescent="0.25">
      <c r="A9959" s="2" t="str">
        <f>Tabla_Consulta_desde_TMS8[[#This Row],[Nro_Referencia]]</f>
        <v>98591061</v>
      </c>
      <c r="B9959">
        <v>459794</v>
      </c>
      <c r="C9959" t="s">
        <v>50663</v>
      </c>
      <c r="D9959" t="s">
        <v>1472</v>
      </c>
      <c r="E9959" t="s">
        <v>47</v>
      </c>
      <c r="F9959" t="s">
        <v>33</v>
      </c>
      <c r="G9959" t="s">
        <v>50664</v>
      </c>
      <c r="H9959" s="3">
        <v>44879</v>
      </c>
      <c r="I9959" t="s">
        <v>34</v>
      </c>
      <c r="J9959" s="3">
        <v>44887</v>
      </c>
      <c r="K9959" t="s">
        <v>3353</v>
      </c>
      <c r="L9959" t="s">
        <v>50665</v>
      </c>
      <c r="N9959" t="s">
        <v>50666</v>
      </c>
      <c r="O9959" t="s">
        <v>50666</v>
      </c>
      <c r="P9959" t="s">
        <v>1424</v>
      </c>
      <c r="Q9959" t="s">
        <v>113</v>
      </c>
      <c r="R9959" t="s">
        <v>114</v>
      </c>
      <c r="S9959" t="s">
        <v>113</v>
      </c>
      <c r="T9959" t="s">
        <v>40</v>
      </c>
      <c r="U9959" t="s">
        <v>50</v>
      </c>
      <c r="V9959">
        <v>1</v>
      </c>
      <c r="W9959">
        <v>3.5</v>
      </c>
      <c r="X9959" t="s">
        <v>1473</v>
      </c>
      <c r="Y9959" t="s">
        <v>1474</v>
      </c>
      <c r="Z9959" t="s">
        <v>42</v>
      </c>
      <c r="AA9959" t="s">
        <v>43</v>
      </c>
      <c r="AB9959">
        <v>21223</v>
      </c>
      <c r="AC9959" s="3">
        <v>44880</v>
      </c>
      <c r="AD9959" t="s">
        <v>44</v>
      </c>
      <c r="AE9959" t="s">
        <v>65</v>
      </c>
      <c r="AF9959">
        <v>1</v>
      </c>
      <c r="AG9959" t="s">
        <v>46</v>
      </c>
      <c r="AH9959" s="3">
        <v>44886</v>
      </c>
      <c r="AJ9959" t="s">
        <v>50667</v>
      </c>
      <c r="AK9959">
        <f>Tabla_Consulta_desde_TMS8[[#This Row],[idpedido]]</f>
        <v>459794</v>
      </c>
    </row>
    <row r="9960" spans="1:37" x14ac:dyDescent="0.25">
      <c r="A9960" s="2" t="str">
        <f>Tabla_Consulta_desde_TMS8[[#This Row],[Nro_Referencia]]</f>
        <v>98591930</v>
      </c>
      <c r="B9960">
        <v>459795</v>
      </c>
      <c r="C9960" t="s">
        <v>50668</v>
      </c>
      <c r="D9960" t="s">
        <v>1472</v>
      </c>
      <c r="E9960" t="s">
        <v>47</v>
      </c>
      <c r="F9960" t="s">
        <v>33</v>
      </c>
      <c r="G9960" t="s">
        <v>50669</v>
      </c>
      <c r="H9960" s="3">
        <v>44879</v>
      </c>
      <c r="I9960" t="s">
        <v>34</v>
      </c>
      <c r="J9960" s="3">
        <v>44880</v>
      </c>
      <c r="K9960" t="s">
        <v>50670</v>
      </c>
      <c r="L9960" t="s">
        <v>50671</v>
      </c>
      <c r="M9960" t="s">
        <v>43</v>
      </c>
      <c r="N9960" t="s">
        <v>50672</v>
      </c>
      <c r="O9960" t="s">
        <v>50672</v>
      </c>
      <c r="P9960" t="s">
        <v>972</v>
      </c>
      <c r="Q9960" t="s">
        <v>68</v>
      </c>
      <c r="R9960" t="s">
        <v>69</v>
      </c>
      <c r="S9960" t="s">
        <v>68</v>
      </c>
      <c r="T9960" t="s">
        <v>111</v>
      </c>
      <c r="U9960" t="s">
        <v>71</v>
      </c>
      <c r="V9960">
        <v>1</v>
      </c>
      <c r="W9960">
        <v>9.1999999999999993</v>
      </c>
      <c r="X9960" t="s">
        <v>1473</v>
      </c>
      <c r="Y9960" t="s">
        <v>1474</v>
      </c>
      <c r="Z9960" t="s">
        <v>42</v>
      </c>
      <c r="AA9960" t="s">
        <v>43</v>
      </c>
      <c r="AB9960">
        <v>21242</v>
      </c>
      <c r="AC9960" s="3">
        <v>44880</v>
      </c>
      <c r="AD9960" t="s">
        <v>97</v>
      </c>
      <c r="AE9960" t="s">
        <v>1356</v>
      </c>
      <c r="AF9960">
        <v>0</v>
      </c>
      <c r="AG9960" t="s">
        <v>46</v>
      </c>
      <c r="AH9960" s="3">
        <v>44880</v>
      </c>
      <c r="AK9960">
        <f>Tabla_Consulta_desde_TMS8[[#This Row],[idpedido]]</f>
        <v>459795</v>
      </c>
    </row>
    <row r="9961" spans="1:37" x14ac:dyDescent="0.25">
      <c r="A9961" s="2" t="str">
        <f>Tabla_Consulta_desde_TMS8[[#This Row],[Nro_Referencia]]</f>
        <v>98593011</v>
      </c>
      <c r="B9961">
        <v>459796</v>
      </c>
      <c r="C9961" t="s">
        <v>50673</v>
      </c>
      <c r="D9961" t="s">
        <v>1472</v>
      </c>
      <c r="E9961" t="s">
        <v>47</v>
      </c>
      <c r="F9961" t="s">
        <v>33</v>
      </c>
      <c r="G9961" t="s">
        <v>50674</v>
      </c>
      <c r="H9961" s="3">
        <v>44879</v>
      </c>
      <c r="I9961" t="s">
        <v>34</v>
      </c>
      <c r="J9961" s="3">
        <v>44880</v>
      </c>
      <c r="K9961" t="s">
        <v>50675</v>
      </c>
      <c r="L9961" t="s">
        <v>50676</v>
      </c>
      <c r="M9961" t="s">
        <v>43</v>
      </c>
      <c r="N9961" t="s">
        <v>50677</v>
      </c>
      <c r="O9961" t="s">
        <v>50677</v>
      </c>
      <c r="P9961" t="s">
        <v>1310</v>
      </c>
      <c r="Q9961" t="s">
        <v>128</v>
      </c>
      <c r="R9961" t="s">
        <v>129</v>
      </c>
      <c r="S9961" t="s">
        <v>128</v>
      </c>
      <c r="T9961" t="s">
        <v>40</v>
      </c>
      <c r="U9961" t="s">
        <v>50</v>
      </c>
      <c r="V9961">
        <v>1</v>
      </c>
      <c r="W9961">
        <v>9.4</v>
      </c>
      <c r="X9961" t="s">
        <v>1473</v>
      </c>
      <c r="Y9961" t="s">
        <v>1474</v>
      </c>
      <c r="Z9961" t="s">
        <v>42</v>
      </c>
      <c r="AA9961" t="s">
        <v>43</v>
      </c>
      <c r="AB9961">
        <v>21223</v>
      </c>
      <c r="AC9961" s="3">
        <v>44880</v>
      </c>
      <c r="AD9961" t="s">
        <v>44</v>
      </c>
      <c r="AE9961" t="s">
        <v>65</v>
      </c>
      <c r="AF9961">
        <v>0</v>
      </c>
      <c r="AG9961" t="s">
        <v>46</v>
      </c>
      <c r="AH9961" s="3">
        <v>44880</v>
      </c>
      <c r="AJ9961" t="s">
        <v>50678</v>
      </c>
      <c r="AK9961">
        <f>Tabla_Consulta_desde_TMS8[[#This Row],[idpedido]]</f>
        <v>459796</v>
      </c>
    </row>
    <row r="9962" spans="1:37" x14ac:dyDescent="0.25">
      <c r="A9962" s="2" t="str">
        <f>Tabla_Consulta_desde_TMS8[[#This Row],[Nro_Referencia]]</f>
        <v>98593715</v>
      </c>
      <c r="B9962">
        <v>459797</v>
      </c>
      <c r="C9962" t="s">
        <v>50679</v>
      </c>
      <c r="D9962" t="s">
        <v>1472</v>
      </c>
      <c r="E9962" t="s">
        <v>47</v>
      </c>
      <c r="F9962" t="s">
        <v>33</v>
      </c>
      <c r="G9962" t="s">
        <v>50680</v>
      </c>
      <c r="H9962" s="3">
        <v>44879</v>
      </c>
      <c r="I9962" t="s">
        <v>34</v>
      </c>
      <c r="J9962" s="3">
        <v>44880</v>
      </c>
      <c r="K9962" t="s">
        <v>50681</v>
      </c>
      <c r="L9962" t="s">
        <v>50682</v>
      </c>
      <c r="N9962" t="s">
        <v>50683</v>
      </c>
      <c r="O9962" t="s">
        <v>50683</v>
      </c>
      <c r="P9962" t="s">
        <v>1587</v>
      </c>
      <c r="Q9962" t="s">
        <v>68</v>
      </c>
      <c r="R9962" t="s">
        <v>69</v>
      </c>
      <c r="S9962" t="s">
        <v>1588</v>
      </c>
      <c r="T9962" t="s">
        <v>70</v>
      </c>
      <c r="U9962" t="s">
        <v>71</v>
      </c>
      <c r="V9962">
        <v>1</v>
      </c>
      <c r="W9962">
        <v>10.4</v>
      </c>
      <c r="X9962" t="s">
        <v>1473</v>
      </c>
      <c r="Y9962" t="s">
        <v>1474</v>
      </c>
      <c r="Z9962" t="s">
        <v>42</v>
      </c>
      <c r="AA9962" t="s">
        <v>43</v>
      </c>
      <c r="AB9962">
        <v>21241</v>
      </c>
      <c r="AC9962" s="3">
        <v>44880</v>
      </c>
      <c r="AD9962" t="s">
        <v>72</v>
      </c>
      <c r="AE9962" t="s">
        <v>73</v>
      </c>
      <c r="AF9962">
        <v>0</v>
      </c>
      <c r="AG9962" t="s">
        <v>46</v>
      </c>
      <c r="AH9962" s="3">
        <v>44880</v>
      </c>
      <c r="AK9962">
        <f>Tabla_Consulta_desde_TMS8[[#This Row],[idpedido]]</f>
        <v>459797</v>
      </c>
    </row>
    <row r="9963" spans="1:37" x14ac:dyDescent="0.25">
      <c r="A9963" s="2" t="str">
        <f>Tabla_Consulta_desde_TMS8[[#This Row],[Nro_Referencia]]</f>
        <v>98596109</v>
      </c>
      <c r="B9963">
        <v>459798</v>
      </c>
      <c r="C9963" t="s">
        <v>50684</v>
      </c>
      <c r="D9963" t="s">
        <v>1472</v>
      </c>
      <c r="E9963" t="s">
        <v>47</v>
      </c>
      <c r="F9963" t="s">
        <v>33</v>
      </c>
      <c r="G9963" t="s">
        <v>50685</v>
      </c>
      <c r="H9963" s="3">
        <v>44879</v>
      </c>
      <c r="I9963" t="s">
        <v>34</v>
      </c>
      <c r="J9963" s="3">
        <v>44882</v>
      </c>
      <c r="K9963" t="s">
        <v>50686</v>
      </c>
      <c r="L9963" t="s">
        <v>50687</v>
      </c>
      <c r="N9963" t="s">
        <v>50688</v>
      </c>
      <c r="O9963" t="s">
        <v>50688</v>
      </c>
      <c r="P9963" t="s">
        <v>4674</v>
      </c>
      <c r="Q9963" t="s">
        <v>577</v>
      </c>
      <c r="R9963" t="s">
        <v>49</v>
      </c>
      <c r="S9963" t="s">
        <v>4675</v>
      </c>
      <c r="T9963" t="s">
        <v>40</v>
      </c>
      <c r="U9963" t="s">
        <v>50</v>
      </c>
      <c r="V9963">
        <v>2</v>
      </c>
      <c r="W9963">
        <v>24.1</v>
      </c>
      <c r="X9963" t="s">
        <v>1473</v>
      </c>
      <c r="Y9963" t="s">
        <v>1474</v>
      </c>
      <c r="Z9963" t="s">
        <v>42</v>
      </c>
      <c r="AA9963" t="s">
        <v>43</v>
      </c>
      <c r="AB9963">
        <v>21223</v>
      </c>
      <c r="AC9963" s="3">
        <v>44880</v>
      </c>
      <c r="AD9963" t="s">
        <v>44</v>
      </c>
      <c r="AE9963" t="s">
        <v>65</v>
      </c>
      <c r="AF9963">
        <v>0</v>
      </c>
      <c r="AG9963" t="s">
        <v>46</v>
      </c>
      <c r="AH9963" s="3">
        <v>44882</v>
      </c>
      <c r="AJ9963" t="s">
        <v>50689</v>
      </c>
      <c r="AK9963">
        <f>Tabla_Consulta_desde_TMS8[[#This Row],[idpedido]]</f>
        <v>459798</v>
      </c>
    </row>
    <row r="9964" spans="1:37" x14ac:dyDescent="0.25">
      <c r="A9964" s="2" t="str">
        <f>Tabla_Consulta_desde_TMS8[[#This Row],[Nro_Referencia]]</f>
        <v>98597077</v>
      </c>
      <c r="B9964">
        <v>459799</v>
      </c>
      <c r="C9964" t="s">
        <v>50690</v>
      </c>
      <c r="D9964" t="s">
        <v>1472</v>
      </c>
      <c r="E9964" t="s">
        <v>47</v>
      </c>
      <c r="F9964" t="s">
        <v>33</v>
      </c>
      <c r="G9964" t="s">
        <v>50691</v>
      </c>
      <c r="H9964" s="3">
        <v>44879</v>
      </c>
      <c r="I9964" t="s">
        <v>34</v>
      </c>
      <c r="J9964" s="3">
        <v>44881</v>
      </c>
      <c r="K9964" t="s">
        <v>50692</v>
      </c>
      <c r="L9964" t="s">
        <v>50693</v>
      </c>
      <c r="M9964" t="s">
        <v>43</v>
      </c>
      <c r="N9964" t="s">
        <v>50694</v>
      </c>
      <c r="O9964" t="s">
        <v>50694</v>
      </c>
      <c r="P9964" t="s">
        <v>845</v>
      </c>
      <c r="Q9964" t="s">
        <v>210</v>
      </c>
      <c r="R9964" t="s">
        <v>211</v>
      </c>
      <c r="S9964" t="s">
        <v>210</v>
      </c>
      <c r="T9964" t="s">
        <v>40</v>
      </c>
      <c r="U9964" t="s">
        <v>50</v>
      </c>
      <c r="V9964">
        <v>1</v>
      </c>
      <c r="W9964">
        <v>14.2</v>
      </c>
      <c r="X9964" t="s">
        <v>1473</v>
      </c>
      <c r="Y9964" t="s">
        <v>1474</v>
      </c>
      <c r="Z9964" t="s">
        <v>42</v>
      </c>
      <c r="AA9964" t="s">
        <v>43</v>
      </c>
      <c r="AB9964">
        <v>21223</v>
      </c>
      <c r="AC9964" s="3">
        <v>44880</v>
      </c>
      <c r="AD9964" t="s">
        <v>44</v>
      </c>
      <c r="AE9964" t="s">
        <v>65</v>
      </c>
      <c r="AF9964">
        <v>2</v>
      </c>
      <c r="AG9964" t="s">
        <v>46</v>
      </c>
      <c r="AH9964" s="3">
        <v>44881</v>
      </c>
      <c r="AJ9964" t="s">
        <v>50695</v>
      </c>
      <c r="AK9964">
        <f>Tabla_Consulta_desde_TMS8[[#This Row],[idpedido]]</f>
        <v>459799</v>
      </c>
    </row>
    <row r="9965" spans="1:37" x14ac:dyDescent="0.25">
      <c r="A9965" s="2" t="str">
        <f>Tabla_Consulta_desde_TMS8[[#This Row],[Nro_Referencia]]</f>
        <v>98597101</v>
      </c>
      <c r="B9965">
        <v>459800</v>
      </c>
      <c r="C9965" t="s">
        <v>50696</v>
      </c>
      <c r="D9965" t="s">
        <v>1472</v>
      </c>
      <c r="E9965" t="s">
        <v>47</v>
      </c>
      <c r="F9965" t="s">
        <v>33</v>
      </c>
      <c r="G9965" t="s">
        <v>50697</v>
      </c>
      <c r="H9965" s="3">
        <v>44879</v>
      </c>
      <c r="I9965" t="s">
        <v>34</v>
      </c>
      <c r="J9965" s="3">
        <v>44881</v>
      </c>
      <c r="K9965" t="s">
        <v>50698</v>
      </c>
      <c r="L9965" t="s">
        <v>50699</v>
      </c>
      <c r="M9965" t="s">
        <v>43</v>
      </c>
      <c r="N9965" t="s">
        <v>50700</v>
      </c>
      <c r="O9965" t="s">
        <v>50700</v>
      </c>
      <c r="P9965" t="s">
        <v>1513</v>
      </c>
      <c r="Q9965" t="s">
        <v>210</v>
      </c>
      <c r="R9965" t="s">
        <v>211</v>
      </c>
      <c r="S9965" t="s">
        <v>210</v>
      </c>
      <c r="T9965" t="s">
        <v>40</v>
      </c>
      <c r="U9965" t="s">
        <v>50</v>
      </c>
      <c r="V9965">
        <v>1</v>
      </c>
      <c r="W9965">
        <v>1.6</v>
      </c>
      <c r="X9965" t="s">
        <v>1473</v>
      </c>
      <c r="Y9965" t="s">
        <v>1474</v>
      </c>
      <c r="Z9965" t="s">
        <v>42</v>
      </c>
      <c r="AA9965" t="s">
        <v>43</v>
      </c>
      <c r="AB9965">
        <v>21223</v>
      </c>
      <c r="AC9965" s="3">
        <v>44880</v>
      </c>
      <c r="AD9965" t="s">
        <v>44</v>
      </c>
      <c r="AE9965" t="s">
        <v>65</v>
      </c>
      <c r="AF9965">
        <v>1</v>
      </c>
      <c r="AG9965" t="s">
        <v>46</v>
      </c>
      <c r="AH9965" s="3">
        <v>44881</v>
      </c>
      <c r="AJ9965" t="s">
        <v>50701</v>
      </c>
      <c r="AK9965">
        <f>Tabla_Consulta_desde_TMS8[[#This Row],[idpedido]]</f>
        <v>459800</v>
      </c>
    </row>
    <row r="9966" spans="1:37" x14ac:dyDescent="0.25">
      <c r="A9966" s="2" t="str">
        <f>Tabla_Consulta_desde_TMS8[[#This Row],[Nro_Referencia]]</f>
        <v>98597265</v>
      </c>
      <c r="B9966">
        <v>459801</v>
      </c>
      <c r="C9966" t="s">
        <v>50702</v>
      </c>
      <c r="D9966" t="s">
        <v>1472</v>
      </c>
      <c r="E9966" t="s">
        <v>47</v>
      </c>
      <c r="F9966" t="s">
        <v>33</v>
      </c>
      <c r="G9966" t="s">
        <v>50703</v>
      </c>
      <c r="H9966" s="3">
        <v>44879</v>
      </c>
      <c r="I9966" t="s">
        <v>34</v>
      </c>
      <c r="J9966" s="3">
        <v>44880</v>
      </c>
      <c r="K9966" t="s">
        <v>3983</v>
      </c>
      <c r="L9966" t="s">
        <v>3984</v>
      </c>
      <c r="M9966" t="s">
        <v>43</v>
      </c>
      <c r="N9966" t="s">
        <v>50704</v>
      </c>
      <c r="O9966" t="s">
        <v>50704</v>
      </c>
      <c r="P9966" t="s">
        <v>3986</v>
      </c>
      <c r="Q9966" t="s">
        <v>204</v>
      </c>
      <c r="R9966" t="s">
        <v>49</v>
      </c>
      <c r="S9966" t="s">
        <v>3987</v>
      </c>
      <c r="T9966" t="s">
        <v>40</v>
      </c>
      <c r="U9966" t="s">
        <v>50</v>
      </c>
      <c r="V9966">
        <v>1</v>
      </c>
      <c r="W9966">
        <v>6.5</v>
      </c>
      <c r="X9966" t="s">
        <v>1473</v>
      </c>
      <c r="Y9966" t="s">
        <v>1474</v>
      </c>
      <c r="Z9966" t="s">
        <v>42</v>
      </c>
      <c r="AA9966" t="s">
        <v>43</v>
      </c>
      <c r="AB9966">
        <v>21223</v>
      </c>
      <c r="AC9966" s="3">
        <v>44880</v>
      </c>
      <c r="AD9966" t="s">
        <v>44</v>
      </c>
      <c r="AE9966" t="s">
        <v>65</v>
      </c>
      <c r="AF9966">
        <v>0</v>
      </c>
      <c r="AG9966" t="s">
        <v>46</v>
      </c>
      <c r="AH9966" s="3">
        <v>44880</v>
      </c>
      <c r="AJ9966" t="s">
        <v>50705</v>
      </c>
      <c r="AK9966">
        <f>Tabla_Consulta_desde_TMS8[[#This Row],[idpedido]]</f>
        <v>459801</v>
      </c>
    </row>
    <row r="9967" spans="1:37" x14ac:dyDescent="0.25">
      <c r="A9967" s="2" t="str">
        <f>Tabla_Consulta_desde_TMS8[[#This Row],[Nro_Referencia]]</f>
        <v>98597413</v>
      </c>
      <c r="B9967">
        <v>459802</v>
      </c>
      <c r="C9967" t="s">
        <v>50706</v>
      </c>
      <c r="D9967" t="s">
        <v>1472</v>
      </c>
      <c r="E9967" t="s">
        <v>47</v>
      </c>
      <c r="F9967" t="s">
        <v>33</v>
      </c>
      <c r="G9967" t="s">
        <v>50707</v>
      </c>
      <c r="H9967" s="3">
        <v>44879</v>
      </c>
      <c r="I9967" t="s">
        <v>34</v>
      </c>
      <c r="J9967" s="3">
        <v>44880</v>
      </c>
      <c r="K9967" t="s">
        <v>50708</v>
      </c>
      <c r="L9967" t="s">
        <v>50709</v>
      </c>
      <c r="M9967" t="s">
        <v>43</v>
      </c>
      <c r="N9967" t="s">
        <v>50710</v>
      </c>
      <c r="O9967" t="s">
        <v>50710</v>
      </c>
      <c r="P9967" t="s">
        <v>846</v>
      </c>
      <c r="Q9967" t="s">
        <v>93</v>
      </c>
      <c r="R9967" t="s">
        <v>94</v>
      </c>
      <c r="S9967" t="s">
        <v>765</v>
      </c>
      <c r="T9967" t="s">
        <v>40</v>
      </c>
      <c r="U9967" t="s">
        <v>50</v>
      </c>
      <c r="V9967">
        <v>1</v>
      </c>
      <c r="W9967">
        <v>12.3</v>
      </c>
      <c r="X9967" t="s">
        <v>1473</v>
      </c>
      <c r="Y9967" t="s">
        <v>1474</v>
      </c>
      <c r="Z9967" t="s">
        <v>42</v>
      </c>
      <c r="AA9967" t="s">
        <v>43</v>
      </c>
      <c r="AB9967">
        <v>21223</v>
      </c>
      <c r="AC9967" s="3">
        <v>44880</v>
      </c>
      <c r="AD9967" t="s">
        <v>44</v>
      </c>
      <c r="AE9967" t="s">
        <v>65</v>
      </c>
      <c r="AF9967">
        <v>0</v>
      </c>
      <c r="AG9967" t="s">
        <v>46</v>
      </c>
      <c r="AH9967" s="3">
        <v>44880</v>
      </c>
      <c r="AJ9967" t="s">
        <v>50711</v>
      </c>
      <c r="AK9967">
        <f>Tabla_Consulta_desde_TMS8[[#This Row],[idpedido]]</f>
        <v>459802</v>
      </c>
    </row>
    <row r="9968" spans="1:37" x14ac:dyDescent="0.25">
      <c r="A9968" s="2" t="str">
        <f>Tabla_Consulta_desde_TMS8[[#This Row],[Nro_Referencia]]</f>
        <v>98597467</v>
      </c>
      <c r="B9968">
        <v>459804</v>
      </c>
      <c r="C9968" t="s">
        <v>50712</v>
      </c>
      <c r="D9968" t="s">
        <v>1472</v>
      </c>
      <c r="E9968" t="s">
        <v>47</v>
      </c>
      <c r="F9968" t="s">
        <v>33</v>
      </c>
      <c r="G9968" t="s">
        <v>50713</v>
      </c>
      <c r="H9968" s="3">
        <v>44879</v>
      </c>
      <c r="I9968" t="s">
        <v>34</v>
      </c>
      <c r="J9968" s="3">
        <v>44880</v>
      </c>
      <c r="K9968" t="s">
        <v>50714</v>
      </c>
      <c r="L9968" t="s">
        <v>50715</v>
      </c>
      <c r="M9968" t="s">
        <v>43</v>
      </c>
      <c r="N9968" t="s">
        <v>50716</v>
      </c>
      <c r="O9968" t="s">
        <v>50716</v>
      </c>
      <c r="P9968" t="s">
        <v>1075</v>
      </c>
      <c r="Q9968" t="s">
        <v>93</v>
      </c>
      <c r="R9968" t="s">
        <v>94</v>
      </c>
      <c r="S9968" t="s">
        <v>765</v>
      </c>
      <c r="T9968" t="s">
        <v>40</v>
      </c>
      <c r="U9968" t="s">
        <v>50</v>
      </c>
      <c r="V9968">
        <v>1</v>
      </c>
      <c r="W9968">
        <v>9.9</v>
      </c>
      <c r="X9968" t="s">
        <v>1473</v>
      </c>
      <c r="Y9968" t="s">
        <v>1474</v>
      </c>
      <c r="Z9968" t="s">
        <v>42</v>
      </c>
      <c r="AA9968" t="s">
        <v>43</v>
      </c>
      <c r="AB9968">
        <v>21223</v>
      </c>
      <c r="AC9968" s="3">
        <v>44880</v>
      </c>
      <c r="AD9968" t="s">
        <v>44</v>
      </c>
      <c r="AE9968" t="s">
        <v>65</v>
      </c>
      <c r="AF9968">
        <v>0</v>
      </c>
      <c r="AG9968" t="s">
        <v>46</v>
      </c>
      <c r="AH9968" s="3">
        <v>44880</v>
      </c>
      <c r="AJ9968" t="s">
        <v>50717</v>
      </c>
      <c r="AK9968">
        <f>Tabla_Consulta_desde_TMS8[[#This Row],[idpedido]]</f>
        <v>459804</v>
      </c>
    </row>
    <row r="9969" spans="1:37" x14ac:dyDescent="0.25">
      <c r="A9969" s="2" t="str">
        <f>Tabla_Consulta_desde_TMS8[[#This Row],[Nro_Referencia]]</f>
        <v>98597468</v>
      </c>
      <c r="B9969">
        <v>459805</v>
      </c>
      <c r="C9969" t="s">
        <v>50718</v>
      </c>
      <c r="D9969" t="s">
        <v>1472</v>
      </c>
      <c r="E9969" t="s">
        <v>47</v>
      </c>
      <c r="F9969" t="s">
        <v>33</v>
      </c>
      <c r="G9969" t="s">
        <v>50719</v>
      </c>
      <c r="H9969" s="3">
        <v>44879</v>
      </c>
      <c r="I9969" t="s">
        <v>34</v>
      </c>
      <c r="J9969" s="3">
        <v>44880</v>
      </c>
      <c r="K9969" t="s">
        <v>50720</v>
      </c>
      <c r="L9969" t="s">
        <v>50721</v>
      </c>
      <c r="N9969" t="s">
        <v>50722</v>
      </c>
      <c r="O9969" t="s">
        <v>50722</v>
      </c>
      <c r="P9969" t="s">
        <v>27989</v>
      </c>
      <c r="Q9969" t="s">
        <v>93</v>
      </c>
      <c r="R9969" t="s">
        <v>94</v>
      </c>
      <c r="S9969" t="s">
        <v>27990</v>
      </c>
      <c r="T9969" t="s">
        <v>40</v>
      </c>
      <c r="U9969" t="s">
        <v>50</v>
      </c>
      <c r="V9969">
        <v>2</v>
      </c>
      <c r="W9969">
        <v>16.5</v>
      </c>
      <c r="X9969" t="s">
        <v>1473</v>
      </c>
      <c r="Y9969" t="s">
        <v>1474</v>
      </c>
      <c r="Z9969" t="s">
        <v>42</v>
      </c>
      <c r="AA9969" t="s">
        <v>43</v>
      </c>
      <c r="AB9969">
        <v>21223</v>
      </c>
      <c r="AC9969" s="3">
        <v>44880</v>
      </c>
      <c r="AD9969" t="s">
        <v>44</v>
      </c>
      <c r="AE9969" t="s">
        <v>65</v>
      </c>
      <c r="AF9969">
        <v>0</v>
      </c>
      <c r="AG9969" t="s">
        <v>46</v>
      </c>
      <c r="AH9969" s="3">
        <v>44880</v>
      </c>
      <c r="AJ9969" t="s">
        <v>50723</v>
      </c>
      <c r="AK9969">
        <f>Tabla_Consulta_desde_TMS8[[#This Row],[idpedido]]</f>
        <v>459805</v>
      </c>
    </row>
    <row r="9970" spans="1:37" x14ac:dyDescent="0.25">
      <c r="A9970" s="2" t="str">
        <f>Tabla_Consulta_desde_TMS8[[#This Row],[Nro_Referencia]]</f>
        <v>98597663</v>
      </c>
      <c r="B9970">
        <v>459806</v>
      </c>
      <c r="C9970" t="s">
        <v>50724</v>
      </c>
      <c r="D9970" t="s">
        <v>1472</v>
      </c>
      <c r="E9970" t="s">
        <v>47</v>
      </c>
      <c r="F9970" t="s">
        <v>33</v>
      </c>
      <c r="G9970" t="s">
        <v>50725</v>
      </c>
      <c r="H9970" s="3">
        <v>44879</v>
      </c>
      <c r="I9970" t="s">
        <v>34</v>
      </c>
      <c r="J9970" s="3">
        <v>44880</v>
      </c>
      <c r="K9970" t="s">
        <v>50726</v>
      </c>
      <c r="L9970" t="s">
        <v>50727</v>
      </c>
      <c r="M9970" t="s">
        <v>43</v>
      </c>
      <c r="N9970" t="s">
        <v>50728</v>
      </c>
      <c r="O9970" t="s">
        <v>50728</v>
      </c>
      <c r="P9970" t="s">
        <v>769</v>
      </c>
      <c r="Q9970" t="s">
        <v>505</v>
      </c>
      <c r="R9970" t="s">
        <v>69</v>
      </c>
      <c r="S9970" t="s">
        <v>739</v>
      </c>
      <c r="T9970" t="s">
        <v>111</v>
      </c>
      <c r="U9970" t="s">
        <v>71</v>
      </c>
      <c r="V9970">
        <v>1</v>
      </c>
      <c r="W9970">
        <v>6</v>
      </c>
      <c r="X9970" t="s">
        <v>1473</v>
      </c>
      <c r="Y9970" t="s">
        <v>1474</v>
      </c>
      <c r="Z9970" t="s">
        <v>42</v>
      </c>
      <c r="AA9970" t="s">
        <v>43</v>
      </c>
      <c r="AB9970">
        <v>21242</v>
      </c>
      <c r="AC9970" s="3">
        <v>44880</v>
      </c>
      <c r="AD9970" t="s">
        <v>97</v>
      </c>
      <c r="AE9970" t="s">
        <v>1356</v>
      </c>
      <c r="AF9970">
        <v>0</v>
      </c>
      <c r="AG9970" t="s">
        <v>46</v>
      </c>
      <c r="AH9970" s="3">
        <v>44880</v>
      </c>
      <c r="AK9970">
        <f>Tabla_Consulta_desde_TMS8[[#This Row],[idpedido]]</f>
        <v>459806</v>
      </c>
    </row>
    <row r="9971" spans="1:37" x14ac:dyDescent="0.25">
      <c r="A9971" s="2" t="str">
        <f>Tabla_Consulta_desde_TMS8[[#This Row],[Nro_Referencia]]</f>
        <v>98597689</v>
      </c>
      <c r="B9971">
        <v>459807</v>
      </c>
      <c r="C9971" t="s">
        <v>50729</v>
      </c>
      <c r="D9971" t="s">
        <v>1472</v>
      </c>
      <c r="E9971" t="s">
        <v>47</v>
      </c>
      <c r="F9971" t="s">
        <v>33</v>
      </c>
      <c r="G9971" t="s">
        <v>50730</v>
      </c>
      <c r="H9971" s="3">
        <v>44879</v>
      </c>
      <c r="I9971" t="s">
        <v>34</v>
      </c>
      <c r="J9971" s="3">
        <v>44880</v>
      </c>
      <c r="K9971" t="s">
        <v>50731</v>
      </c>
      <c r="L9971" t="s">
        <v>50732</v>
      </c>
      <c r="N9971" t="s">
        <v>50733</v>
      </c>
      <c r="O9971" t="s">
        <v>50733</v>
      </c>
      <c r="P9971" t="s">
        <v>711</v>
      </c>
      <c r="Q9971" t="s">
        <v>561</v>
      </c>
      <c r="R9971" t="s">
        <v>96</v>
      </c>
      <c r="S9971" t="s">
        <v>712</v>
      </c>
      <c r="T9971" t="s">
        <v>40</v>
      </c>
      <c r="U9971" t="s">
        <v>50</v>
      </c>
      <c r="V9971">
        <v>1</v>
      </c>
      <c r="W9971">
        <v>7.1</v>
      </c>
      <c r="X9971" t="s">
        <v>1473</v>
      </c>
      <c r="Y9971" t="s">
        <v>1474</v>
      </c>
      <c r="Z9971" t="s">
        <v>42</v>
      </c>
      <c r="AA9971" t="s">
        <v>43</v>
      </c>
      <c r="AB9971">
        <v>21223</v>
      </c>
      <c r="AC9971" s="3">
        <v>44880</v>
      </c>
      <c r="AD9971" t="s">
        <v>44</v>
      </c>
      <c r="AE9971" t="s">
        <v>65</v>
      </c>
      <c r="AF9971">
        <v>1</v>
      </c>
      <c r="AG9971" t="s">
        <v>46</v>
      </c>
      <c r="AH9971" s="3">
        <v>44880</v>
      </c>
      <c r="AJ9971" t="s">
        <v>50734</v>
      </c>
      <c r="AK9971">
        <f>Tabla_Consulta_desde_TMS8[[#This Row],[idpedido]]</f>
        <v>459807</v>
      </c>
    </row>
    <row r="9972" spans="1:37" x14ac:dyDescent="0.25">
      <c r="A9972" s="2" t="str">
        <f>Tabla_Consulta_desde_TMS8[[#This Row],[Nro_Referencia]]</f>
        <v>98597717</v>
      </c>
      <c r="B9972">
        <v>459808</v>
      </c>
      <c r="C9972" t="s">
        <v>50735</v>
      </c>
      <c r="D9972" t="s">
        <v>1472</v>
      </c>
      <c r="E9972" t="s">
        <v>47</v>
      </c>
      <c r="F9972" t="s">
        <v>33</v>
      </c>
      <c r="G9972" t="s">
        <v>50736</v>
      </c>
      <c r="H9972" s="3">
        <v>44879</v>
      </c>
      <c r="I9972" t="s">
        <v>34</v>
      </c>
      <c r="J9972" s="3">
        <v>44893</v>
      </c>
      <c r="K9972" t="s">
        <v>50737</v>
      </c>
      <c r="L9972" t="s">
        <v>50738</v>
      </c>
      <c r="N9972" t="s">
        <v>50739</v>
      </c>
      <c r="O9972" t="s">
        <v>50740</v>
      </c>
      <c r="P9972" t="s">
        <v>68</v>
      </c>
      <c r="Q9972" t="s">
        <v>68</v>
      </c>
      <c r="R9972" t="s">
        <v>69</v>
      </c>
      <c r="T9972" t="s">
        <v>40</v>
      </c>
      <c r="U9972" t="s">
        <v>50</v>
      </c>
      <c r="V9972">
        <v>1</v>
      </c>
      <c r="W9972">
        <v>10.8</v>
      </c>
      <c r="X9972" t="s">
        <v>1473</v>
      </c>
      <c r="Y9972" t="s">
        <v>1474</v>
      </c>
      <c r="Z9972" t="s">
        <v>42</v>
      </c>
      <c r="AA9972" t="s">
        <v>43</v>
      </c>
      <c r="AB9972">
        <v>21223</v>
      </c>
      <c r="AC9972" s="3">
        <v>44880</v>
      </c>
      <c r="AD9972" t="s">
        <v>44</v>
      </c>
      <c r="AE9972" t="s">
        <v>65</v>
      </c>
      <c r="AF9972">
        <v>1</v>
      </c>
      <c r="AG9972" t="s">
        <v>46</v>
      </c>
      <c r="AH9972" s="3">
        <v>44893</v>
      </c>
      <c r="AJ9972" t="s">
        <v>50741</v>
      </c>
      <c r="AK9972">
        <f>Tabla_Consulta_desde_TMS8[[#This Row],[idpedido]]</f>
        <v>459808</v>
      </c>
    </row>
    <row r="9973" spans="1:37" x14ac:dyDescent="0.25">
      <c r="A9973" s="2" t="str">
        <f>Tabla_Consulta_desde_TMS8[[#This Row],[Nro_Referencia]]</f>
        <v>98597738</v>
      </c>
      <c r="B9973">
        <v>459809</v>
      </c>
      <c r="C9973" t="s">
        <v>50742</v>
      </c>
      <c r="D9973" t="s">
        <v>1472</v>
      </c>
      <c r="E9973" t="s">
        <v>47</v>
      </c>
      <c r="F9973" t="s">
        <v>33</v>
      </c>
      <c r="G9973" t="s">
        <v>50743</v>
      </c>
      <c r="H9973" s="3">
        <v>44879</v>
      </c>
      <c r="I9973" t="s">
        <v>34</v>
      </c>
      <c r="J9973" s="3">
        <v>44880</v>
      </c>
      <c r="K9973" t="s">
        <v>50744</v>
      </c>
      <c r="L9973" t="s">
        <v>50745</v>
      </c>
      <c r="M9973" t="s">
        <v>43</v>
      </c>
      <c r="N9973" t="s">
        <v>50746</v>
      </c>
      <c r="O9973" t="s">
        <v>50746</v>
      </c>
      <c r="P9973" t="s">
        <v>1059</v>
      </c>
      <c r="Q9973" t="s">
        <v>516</v>
      </c>
      <c r="R9973" t="s">
        <v>94</v>
      </c>
      <c r="S9973" t="s">
        <v>516</v>
      </c>
      <c r="T9973" t="s">
        <v>40</v>
      </c>
      <c r="U9973" t="s">
        <v>50</v>
      </c>
      <c r="V9973">
        <v>1</v>
      </c>
      <c r="W9973">
        <v>7.1</v>
      </c>
      <c r="X9973" t="s">
        <v>1473</v>
      </c>
      <c r="Y9973" t="s">
        <v>1474</v>
      </c>
      <c r="Z9973" t="s">
        <v>42</v>
      </c>
      <c r="AA9973" t="s">
        <v>43</v>
      </c>
      <c r="AB9973">
        <v>21223</v>
      </c>
      <c r="AC9973" s="3">
        <v>44880</v>
      </c>
      <c r="AD9973" t="s">
        <v>44</v>
      </c>
      <c r="AE9973" t="s">
        <v>65</v>
      </c>
      <c r="AF9973">
        <v>0</v>
      </c>
      <c r="AG9973" t="s">
        <v>46</v>
      </c>
      <c r="AH9973" s="3">
        <v>44880</v>
      </c>
      <c r="AJ9973" t="s">
        <v>50747</v>
      </c>
      <c r="AK9973">
        <f>Tabla_Consulta_desde_TMS8[[#This Row],[idpedido]]</f>
        <v>459809</v>
      </c>
    </row>
    <row r="9974" spans="1:37" x14ac:dyDescent="0.25">
      <c r="A9974" s="2" t="str">
        <f>Tabla_Consulta_desde_TMS8[[#This Row],[Nro_Referencia]]</f>
        <v>98597891</v>
      </c>
      <c r="B9974">
        <v>459810</v>
      </c>
      <c r="C9974" t="s">
        <v>50748</v>
      </c>
      <c r="D9974" t="s">
        <v>1472</v>
      </c>
      <c r="E9974" t="s">
        <v>47</v>
      </c>
      <c r="F9974" t="s">
        <v>33</v>
      </c>
      <c r="G9974" t="s">
        <v>50749</v>
      </c>
      <c r="H9974" s="3">
        <v>44879</v>
      </c>
      <c r="I9974" t="s">
        <v>34</v>
      </c>
      <c r="J9974" s="3">
        <v>44881</v>
      </c>
      <c r="K9974" t="s">
        <v>50750</v>
      </c>
      <c r="L9974" t="s">
        <v>50751</v>
      </c>
      <c r="M9974" t="s">
        <v>43</v>
      </c>
      <c r="N9974" t="s">
        <v>50752</v>
      </c>
      <c r="O9974" t="s">
        <v>50752</v>
      </c>
      <c r="P9974" t="s">
        <v>908</v>
      </c>
      <c r="Q9974" t="s">
        <v>491</v>
      </c>
      <c r="R9974" t="s">
        <v>241</v>
      </c>
      <c r="S9974" t="s">
        <v>491</v>
      </c>
      <c r="T9974" t="s">
        <v>40</v>
      </c>
      <c r="U9974" t="s">
        <v>50</v>
      </c>
      <c r="V9974">
        <v>1</v>
      </c>
      <c r="W9974">
        <v>4.4000000000000004</v>
      </c>
      <c r="X9974" t="s">
        <v>1473</v>
      </c>
      <c r="Y9974" t="s">
        <v>1474</v>
      </c>
      <c r="Z9974" t="s">
        <v>42</v>
      </c>
      <c r="AA9974" t="s">
        <v>43</v>
      </c>
      <c r="AB9974">
        <v>21223</v>
      </c>
      <c r="AC9974" s="3">
        <v>44880</v>
      </c>
      <c r="AD9974" t="s">
        <v>44</v>
      </c>
      <c r="AE9974" t="s">
        <v>65</v>
      </c>
      <c r="AF9974">
        <v>1</v>
      </c>
      <c r="AG9974" t="s">
        <v>46</v>
      </c>
      <c r="AH9974" s="3">
        <v>44881</v>
      </c>
      <c r="AJ9974" t="s">
        <v>50753</v>
      </c>
      <c r="AK9974">
        <f>Tabla_Consulta_desde_TMS8[[#This Row],[idpedido]]</f>
        <v>459810</v>
      </c>
    </row>
    <row r="9975" spans="1:37" x14ac:dyDescent="0.25">
      <c r="A9975" s="2" t="str">
        <f>Tabla_Consulta_desde_TMS8[[#This Row],[Nro_Referencia]]</f>
        <v>98598534</v>
      </c>
      <c r="B9975">
        <v>459811</v>
      </c>
      <c r="C9975" t="s">
        <v>50754</v>
      </c>
      <c r="D9975" t="s">
        <v>1472</v>
      </c>
      <c r="E9975" t="s">
        <v>47</v>
      </c>
      <c r="F9975" t="s">
        <v>33</v>
      </c>
      <c r="G9975" t="s">
        <v>50755</v>
      </c>
      <c r="H9975" s="3">
        <v>44879</v>
      </c>
      <c r="I9975" t="s">
        <v>34</v>
      </c>
      <c r="J9975" s="3">
        <v>44880</v>
      </c>
      <c r="K9975" t="s">
        <v>50756</v>
      </c>
      <c r="L9975" t="s">
        <v>50757</v>
      </c>
      <c r="M9975" t="s">
        <v>43</v>
      </c>
      <c r="N9975" t="s">
        <v>50758</v>
      </c>
      <c r="O9975" t="s">
        <v>50758</v>
      </c>
      <c r="P9975" t="s">
        <v>850</v>
      </c>
      <c r="Q9975" t="s">
        <v>38</v>
      </c>
      <c r="R9975" t="s">
        <v>39</v>
      </c>
      <c r="S9975" t="s">
        <v>851</v>
      </c>
      <c r="T9975" t="s">
        <v>103</v>
      </c>
      <c r="U9975" t="s">
        <v>41</v>
      </c>
      <c r="V9975">
        <v>1</v>
      </c>
      <c r="W9975">
        <v>8.8000000000000007</v>
      </c>
      <c r="X9975" t="s">
        <v>1473</v>
      </c>
      <c r="Y9975" t="s">
        <v>1474</v>
      </c>
      <c r="Z9975" t="s">
        <v>42</v>
      </c>
      <c r="AA9975" t="s">
        <v>43</v>
      </c>
      <c r="AB9975">
        <v>21218</v>
      </c>
      <c r="AC9975" s="3">
        <v>44880</v>
      </c>
      <c r="AD9975" t="s">
        <v>97</v>
      </c>
      <c r="AE9975" t="s">
        <v>276</v>
      </c>
      <c r="AF9975">
        <v>0</v>
      </c>
      <c r="AG9975" t="s">
        <v>46</v>
      </c>
      <c r="AH9975" s="3">
        <v>44880</v>
      </c>
      <c r="AK9975">
        <f>Tabla_Consulta_desde_TMS8[[#This Row],[idpedido]]</f>
        <v>459811</v>
      </c>
    </row>
    <row r="9976" spans="1:37" x14ac:dyDescent="0.25">
      <c r="A9976" s="2" t="str">
        <f>Tabla_Consulta_desde_TMS8[[#This Row],[Nro_Referencia]]</f>
        <v>98598743</v>
      </c>
      <c r="B9976">
        <v>459812</v>
      </c>
      <c r="C9976" t="s">
        <v>50759</v>
      </c>
      <c r="D9976" t="s">
        <v>1472</v>
      </c>
      <c r="E9976" t="s">
        <v>47</v>
      </c>
      <c r="F9976" t="s">
        <v>33</v>
      </c>
      <c r="G9976" t="s">
        <v>50760</v>
      </c>
      <c r="H9976" s="3">
        <v>44879</v>
      </c>
      <c r="I9976" t="s">
        <v>34</v>
      </c>
      <c r="J9976" s="3">
        <v>44881</v>
      </c>
      <c r="K9976" t="s">
        <v>50761</v>
      </c>
      <c r="L9976" t="s">
        <v>50762</v>
      </c>
      <c r="N9976" t="s">
        <v>50763</v>
      </c>
      <c r="O9976" t="s">
        <v>50763</v>
      </c>
      <c r="P9976" t="s">
        <v>1244</v>
      </c>
      <c r="Q9976" t="s">
        <v>746</v>
      </c>
      <c r="R9976" t="s">
        <v>747</v>
      </c>
      <c r="S9976" t="s">
        <v>746</v>
      </c>
      <c r="T9976" t="s">
        <v>40</v>
      </c>
      <c r="U9976" t="s">
        <v>50</v>
      </c>
      <c r="V9976">
        <v>1</v>
      </c>
      <c r="W9976">
        <v>2.9</v>
      </c>
      <c r="X9976" t="s">
        <v>1473</v>
      </c>
      <c r="Y9976" t="s">
        <v>1474</v>
      </c>
      <c r="Z9976" t="s">
        <v>42</v>
      </c>
      <c r="AA9976" t="s">
        <v>43</v>
      </c>
      <c r="AB9976">
        <v>21223</v>
      </c>
      <c r="AC9976" s="3">
        <v>44880</v>
      </c>
      <c r="AD9976" t="s">
        <v>44</v>
      </c>
      <c r="AE9976" t="s">
        <v>65</v>
      </c>
      <c r="AF9976">
        <v>0</v>
      </c>
      <c r="AG9976" t="s">
        <v>46</v>
      </c>
      <c r="AH9976" s="3">
        <v>44881</v>
      </c>
      <c r="AJ9976" t="s">
        <v>50764</v>
      </c>
      <c r="AK9976">
        <f>Tabla_Consulta_desde_TMS8[[#This Row],[idpedido]]</f>
        <v>459812</v>
      </c>
    </row>
    <row r="9977" spans="1:37" x14ac:dyDescent="0.25">
      <c r="A9977" s="2" t="str">
        <f>Tabla_Consulta_desde_TMS8[[#This Row],[Nro_Referencia]]</f>
        <v>98598934</v>
      </c>
      <c r="B9977">
        <v>459813</v>
      </c>
      <c r="C9977" t="s">
        <v>50765</v>
      </c>
      <c r="D9977" t="s">
        <v>1472</v>
      </c>
      <c r="E9977" t="s">
        <v>47</v>
      </c>
      <c r="F9977" t="s">
        <v>33</v>
      </c>
      <c r="G9977" t="s">
        <v>50766</v>
      </c>
      <c r="H9977" s="3">
        <v>44879</v>
      </c>
      <c r="I9977" t="s">
        <v>34</v>
      </c>
      <c r="J9977" s="3">
        <v>44880</v>
      </c>
      <c r="K9977" t="s">
        <v>24160</v>
      </c>
      <c r="L9977" t="s">
        <v>24161</v>
      </c>
      <c r="N9977" t="s">
        <v>24162</v>
      </c>
      <c r="O9977" t="s">
        <v>24162</v>
      </c>
      <c r="P9977" t="s">
        <v>68</v>
      </c>
      <c r="Q9977" t="s">
        <v>68</v>
      </c>
      <c r="R9977" t="s">
        <v>69</v>
      </c>
      <c r="T9977" t="s">
        <v>70</v>
      </c>
      <c r="U9977" t="s">
        <v>71</v>
      </c>
      <c r="V9977">
        <v>1</v>
      </c>
      <c r="W9977">
        <v>3.7</v>
      </c>
      <c r="X9977" t="s">
        <v>1473</v>
      </c>
      <c r="Y9977" t="s">
        <v>1474</v>
      </c>
      <c r="Z9977" t="s">
        <v>42</v>
      </c>
      <c r="AA9977" t="s">
        <v>43</v>
      </c>
      <c r="AB9977">
        <v>21241</v>
      </c>
      <c r="AC9977" s="3">
        <v>44880</v>
      </c>
      <c r="AD9977" t="s">
        <v>72</v>
      </c>
      <c r="AE9977" t="s">
        <v>73</v>
      </c>
      <c r="AF9977">
        <v>0</v>
      </c>
      <c r="AG9977" t="s">
        <v>46</v>
      </c>
      <c r="AH9977" s="3">
        <v>44880</v>
      </c>
      <c r="AK9977">
        <f>Tabla_Consulta_desde_TMS8[[#This Row],[idpedido]]</f>
        <v>459813</v>
      </c>
    </row>
    <row r="9978" spans="1:37" x14ac:dyDescent="0.25">
      <c r="A9978" s="2" t="str">
        <f>Tabla_Consulta_desde_TMS8[[#This Row],[Nro_Referencia]]</f>
        <v>98599005</v>
      </c>
      <c r="B9978">
        <v>459814</v>
      </c>
      <c r="C9978" t="s">
        <v>50767</v>
      </c>
      <c r="D9978" t="s">
        <v>1472</v>
      </c>
      <c r="E9978" t="s">
        <v>47</v>
      </c>
      <c r="F9978" t="s">
        <v>33</v>
      </c>
      <c r="G9978" t="s">
        <v>50768</v>
      </c>
      <c r="H9978" s="3">
        <v>44879</v>
      </c>
      <c r="I9978" t="s">
        <v>34</v>
      </c>
      <c r="J9978" s="3">
        <v>44881</v>
      </c>
      <c r="K9978" t="s">
        <v>50769</v>
      </c>
      <c r="L9978" t="s">
        <v>50770</v>
      </c>
      <c r="N9978" t="s">
        <v>50771</v>
      </c>
      <c r="O9978" t="s">
        <v>50771</v>
      </c>
      <c r="P9978" t="s">
        <v>824</v>
      </c>
      <c r="Q9978" t="s">
        <v>95</v>
      </c>
      <c r="R9978" t="s">
        <v>96</v>
      </c>
      <c r="S9978" t="s">
        <v>825</v>
      </c>
      <c r="T9978" t="s">
        <v>40</v>
      </c>
      <c r="U9978" t="s">
        <v>50</v>
      </c>
      <c r="V9978">
        <v>1</v>
      </c>
      <c r="W9978">
        <v>7.1</v>
      </c>
      <c r="X9978" t="s">
        <v>1473</v>
      </c>
      <c r="Y9978" t="s">
        <v>1474</v>
      </c>
      <c r="Z9978" t="s">
        <v>42</v>
      </c>
      <c r="AA9978" t="s">
        <v>43</v>
      </c>
      <c r="AB9978">
        <v>21223</v>
      </c>
      <c r="AC9978" s="3">
        <v>44880</v>
      </c>
      <c r="AD9978" t="s">
        <v>44</v>
      </c>
      <c r="AE9978" t="s">
        <v>65</v>
      </c>
      <c r="AF9978">
        <v>0</v>
      </c>
      <c r="AG9978" t="s">
        <v>46</v>
      </c>
      <c r="AH9978" s="3">
        <v>44881</v>
      </c>
      <c r="AJ9978" t="s">
        <v>50772</v>
      </c>
      <c r="AK9978">
        <f>Tabla_Consulta_desde_TMS8[[#This Row],[idpedido]]</f>
        <v>459814</v>
      </c>
    </row>
    <row r="9979" spans="1:37" x14ac:dyDescent="0.25">
      <c r="A9979" s="2" t="str">
        <f>Tabla_Consulta_desde_TMS8[[#This Row],[Nro_Referencia]]</f>
        <v>98599030</v>
      </c>
      <c r="B9979">
        <v>459815</v>
      </c>
      <c r="C9979" t="s">
        <v>50773</v>
      </c>
      <c r="D9979" t="s">
        <v>1472</v>
      </c>
      <c r="E9979" t="s">
        <v>47</v>
      </c>
      <c r="F9979" t="s">
        <v>33</v>
      </c>
      <c r="G9979" t="s">
        <v>50774</v>
      </c>
      <c r="H9979" s="3">
        <v>44879</v>
      </c>
      <c r="I9979" t="s">
        <v>34</v>
      </c>
      <c r="J9979" s="3">
        <v>44880</v>
      </c>
      <c r="K9979" t="s">
        <v>3797</v>
      </c>
      <c r="L9979" t="s">
        <v>1527</v>
      </c>
      <c r="M9979" t="s">
        <v>43</v>
      </c>
      <c r="N9979" t="s">
        <v>3798</v>
      </c>
      <c r="O9979" t="s">
        <v>3798</v>
      </c>
      <c r="P9979" t="s">
        <v>730</v>
      </c>
      <c r="Q9979" t="s">
        <v>38</v>
      </c>
      <c r="R9979" t="s">
        <v>39</v>
      </c>
      <c r="S9979" t="s">
        <v>38</v>
      </c>
      <c r="T9979" t="s">
        <v>103</v>
      </c>
      <c r="U9979" t="s">
        <v>41</v>
      </c>
      <c r="V9979">
        <v>1</v>
      </c>
      <c r="W9979">
        <v>13.9</v>
      </c>
      <c r="X9979" t="s">
        <v>1473</v>
      </c>
      <c r="Y9979" t="s">
        <v>1474</v>
      </c>
      <c r="Z9979" t="s">
        <v>42</v>
      </c>
      <c r="AA9979" t="s">
        <v>43</v>
      </c>
      <c r="AB9979">
        <v>21218</v>
      </c>
      <c r="AC9979" s="3">
        <v>44880</v>
      </c>
      <c r="AD9979" t="s">
        <v>97</v>
      </c>
      <c r="AE9979" t="s">
        <v>276</v>
      </c>
      <c r="AF9979">
        <v>0</v>
      </c>
      <c r="AG9979" t="s">
        <v>46</v>
      </c>
      <c r="AH9979" s="3">
        <v>44880</v>
      </c>
      <c r="AK9979">
        <f>Tabla_Consulta_desde_TMS8[[#This Row],[idpedido]]</f>
        <v>459815</v>
      </c>
    </row>
    <row r="9980" spans="1:37" x14ac:dyDescent="0.25">
      <c r="A9980" s="2" t="str">
        <f>Tabla_Consulta_desde_TMS8[[#This Row],[Nro_Referencia]]</f>
        <v>98599387</v>
      </c>
      <c r="B9980">
        <v>459816</v>
      </c>
      <c r="C9980" t="s">
        <v>50775</v>
      </c>
      <c r="D9980" t="s">
        <v>1472</v>
      </c>
      <c r="E9980" t="s">
        <v>47</v>
      </c>
      <c r="F9980" t="s">
        <v>33</v>
      </c>
      <c r="G9980" t="s">
        <v>50776</v>
      </c>
      <c r="H9980" s="3">
        <v>44879</v>
      </c>
      <c r="I9980" t="s">
        <v>34</v>
      </c>
      <c r="J9980" s="3">
        <v>44880</v>
      </c>
      <c r="K9980" t="s">
        <v>50777</v>
      </c>
      <c r="L9980" t="s">
        <v>50778</v>
      </c>
      <c r="M9980" t="s">
        <v>43</v>
      </c>
      <c r="N9980" t="s">
        <v>50779</v>
      </c>
      <c r="O9980" t="s">
        <v>50779</v>
      </c>
      <c r="P9980" t="s">
        <v>974</v>
      </c>
      <c r="Q9980" t="s">
        <v>113</v>
      </c>
      <c r="R9980" t="s">
        <v>114</v>
      </c>
      <c r="S9980" t="s">
        <v>113</v>
      </c>
      <c r="T9980" t="s">
        <v>40</v>
      </c>
      <c r="U9980" t="s">
        <v>50</v>
      </c>
      <c r="V9980">
        <v>1</v>
      </c>
      <c r="W9980">
        <v>10.7</v>
      </c>
      <c r="X9980" t="s">
        <v>1473</v>
      </c>
      <c r="Y9980" t="s">
        <v>1474</v>
      </c>
      <c r="Z9980" t="s">
        <v>42</v>
      </c>
      <c r="AA9980" t="s">
        <v>43</v>
      </c>
      <c r="AB9980">
        <v>21223</v>
      </c>
      <c r="AC9980" s="3">
        <v>44880</v>
      </c>
      <c r="AD9980" t="s">
        <v>44</v>
      </c>
      <c r="AE9980" t="s">
        <v>65</v>
      </c>
      <c r="AF9980">
        <v>0</v>
      </c>
      <c r="AG9980" t="s">
        <v>46</v>
      </c>
      <c r="AH9980" s="3">
        <v>44880</v>
      </c>
      <c r="AJ9980" t="s">
        <v>50780</v>
      </c>
      <c r="AK9980">
        <f>Tabla_Consulta_desde_TMS8[[#This Row],[idpedido]]</f>
        <v>459816</v>
      </c>
    </row>
    <row r="9981" spans="1:37" x14ac:dyDescent="0.25">
      <c r="A9981" s="2" t="str">
        <f>Tabla_Consulta_desde_TMS8[[#This Row],[Nro_Referencia]]</f>
        <v>98599426</v>
      </c>
      <c r="B9981">
        <v>459817</v>
      </c>
      <c r="C9981" t="s">
        <v>50781</v>
      </c>
      <c r="D9981" t="s">
        <v>1472</v>
      </c>
      <c r="E9981" t="s">
        <v>47</v>
      </c>
      <c r="F9981" t="s">
        <v>33</v>
      </c>
      <c r="G9981" t="s">
        <v>50782</v>
      </c>
      <c r="H9981" s="3">
        <v>44879</v>
      </c>
      <c r="I9981" t="s">
        <v>34</v>
      </c>
      <c r="J9981" s="3">
        <v>44880</v>
      </c>
      <c r="K9981" t="s">
        <v>2894</v>
      </c>
      <c r="L9981" t="s">
        <v>50783</v>
      </c>
      <c r="M9981" t="s">
        <v>43</v>
      </c>
      <c r="N9981" t="s">
        <v>50784</v>
      </c>
      <c r="O9981" t="s">
        <v>50784</v>
      </c>
      <c r="P9981" t="s">
        <v>1001</v>
      </c>
      <c r="Q9981" t="s">
        <v>38</v>
      </c>
      <c r="R9981" t="s">
        <v>39</v>
      </c>
      <c r="S9981" t="s">
        <v>38</v>
      </c>
      <c r="T9981" t="s">
        <v>103</v>
      </c>
      <c r="U9981" t="s">
        <v>41</v>
      </c>
      <c r="V9981">
        <v>1</v>
      </c>
      <c r="W9981">
        <v>10</v>
      </c>
      <c r="X9981" t="s">
        <v>1473</v>
      </c>
      <c r="Y9981" t="s">
        <v>1474</v>
      </c>
      <c r="Z9981" t="s">
        <v>42</v>
      </c>
      <c r="AA9981" t="s">
        <v>43</v>
      </c>
      <c r="AB9981">
        <v>21217</v>
      </c>
      <c r="AC9981" s="3">
        <v>44880</v>
      </c>
      <c r="AD9981" t="s">
        <v>145</v>
      </c>
      <c r="AE9981" t="s">
        <v>205</v>
      </c>
      <c r="AF9981">
        <v>0</v>
      </c>
      <c r="AG9981" t="s">
        <v>46</v>
      </c>
      <c r="AH9981" s="3">
        <v>44880</v>
      </c>
      <c r="AK9981">
        <f>Tabla_Consulta_desde_TMS8[[#This Row],[idpedido]]</f>
        <v>459817</v>
      </c>
    </row>
    <row r="9982" spans="1:37" x14ac:dyDescent="0.25">
      <c r="A9982" s="2" t="str">
        <f>Tabla_Consulta_desde_TMS8[[#This Row],[Nro_Referencia]]</f>
        <v>98600173</v>
      </c>
      <c r="B9982">
        <v>459818</v>
      </c>
      <c r="C9982" t="s">
        <v>50785</v>
      </c>
      <c r="D9982" t="s">
        <v>1472</v>
      </c>
      <c r="E9982" t="s">
        <v>47</v>
      </c>
      <c r="F9982" t="s">
        <v>33</v>
      </c>
      <c r="G9982" t="s">
        <v>50786</v>
      </c>
      <c r="H9982" s="3">
        <v>44879</v>
      </c>
      <c r="I9982" t="s">
        <v>34</v>
      </c>
      <c r="J9982" s="3">
        <v>44880</v>
      </c>
      <c r="K9982" t="s">
        <v>50787</v>
      </c>
      <c r="L9982" t="s">
        <v>50788</v>
      </c>
      <c r="M9982" t="s">
        <v>43</v>
      </c>
      <c r="N9982" t="s">
        <v>50789</v>
      </c>
      <c r="O9982" t="s">
        <v>50789</v>
      </c>
      <c r="P9982" t="s">
        <v>893</v>
      </c>
      <c r="Q9982" t="s">
        <v>38</v>
      </c>
      <c r="R9982" t="s">
        <v>39</v>
      </c>
      <c r="S9982" t="s">
        <v>38</v>
      </c>
      <c r="T9982" t="s">
        <v>103</v>
      </c>
      <c r="U9982" t="s">
        <v>41</v>
      </c>
      <c r="V9982">
        <v>1</v>
      </c>
      <c r="W9982">
        <v>8.6999999999999993</v>
      </c>
      <c r="X9982" t="s">
        <v>1473</v>
      </c>
      <c r="Y9982" t="s">
        <v>1474</v>
      </c>
      <c r="Z9982" t="s">
        <v>42</v>
      </c>
      <c r="AA9982" t="s">
        <v>43</v>
      </c>
      <c r="AB9982">
        <v>21218</v>
      </c>
      <c r="AC9982" s="3">
        <v>44880</v>
      </c>
      <c r="AD9982" t="s">
        <v>97</v>
      </c>
      <c r="AE9982" t="s">
        <v>276</v>
      </c>
      <c r="AF9982">
        <v>0</v>
      </c>
      <c r="AG9982" t="s">
        <v>46</v>
      </c>
      <c r="AH9982" s="3">
        <v>44880</v>
      </c>
      <c r="AK9982">
        <f>Tabla_Consulta_desde_TMS8[[#This Row],[idpedido]]</f>
        <v>459818</v>
      </c>
    </row>
    <row r="9983" spans="1:37" x14ac:dyDescent="0.25">
      <c r="A9983" s="2" t="str">
        <f>Tabla_Consulta_desde_TMS8[[#This Row],[Nro_Referencia]]</f>
        <v>98600310</v>
      </c>
      <c r="B9983">
        <v>459819</v>
      </c>
      <c r="C9983" t="s">
        <v>50790</v>
      </c>
      <c r="D9983" t="s">
        <v>1472</v>
      </c>
      <c r="E9983" t="s">
        <v>47</v>
      </c>
      <c r="F9983" t="s">
        <v>33</v>
      </c>
      <c r="G9983" t="s">
        <v>50791</v>
      </c>
      <c r="H9983" s="3">
        <v>44879</v>
      </c>
      <c r="I9983" t="s">
        <v>34</v>
      </c>
      <c r="J9983" s="3">
        <v>44886</v>
      </c>
      <c r="K9983" t="s">
        <v>50792</v>
      </c>
      <c r="L9983" t="s">
        <v>50793</v>
      </c>
      <c r="M9983" t="s">
        <v>43</v>
      </c>
      <c r="N9983" t="s">
        <v>50794</v>
      </c>
      <c r="O9983" t="s">
        <v>50794</v>
      </c>
      <c r="P9983" t="s">
        <v>910</v>
      </c>
      <c r="Q9983" t="s">
        <v>38</v>
      </c>
      <c r="R9983" t="s">
        <v>39</v>
      </c>
      <c r="S9983" t="s">
        <v>911</v>
      </c>
      <c r="T9983" t="s">
        <v>103</v>
      </c>
      <c r="U9983" t="s">
        <v>41</v>
      </c>
      <c r="V9983">
        <v>1</v>
      </c>
      <c r="W9983">
        <v>9.8000000000000007</v>
      </c>
      <c r="X9983" t="s">
        <v>1473</v>
      </c>
      <c r="Y9983" t="s">
        <v>1474</v>
      </c>
      <c r="Z9983" t="s">
        <v>42</v>
      </c>
      <c r="AA9983" t="s">
        <v>43</v>
      </c>
      <c r="AB9983">
        <v>21391</v>
      </c>
      <c r="AC9983" s="3">
        <v>44886</v>
      </c>
      <c r="AD9983" t="s">
        <v>97</v>
      </c>
      <c r="AE9983" t="s">
        <v>276</v>
      </c>
      <c r="AF9983">
        <v>1</v>
      </c>
      <c r="AG9983" t="s">
        <v>46</v>
      </c>
      <c r="AH9983" s="3">
        <v>44886</v>
      </c>
      <c r="AK9983">
        <f>Tabla_Consulta_desde_TMS8[[#This Row],[idpedido]]</f>
        <v>459819</v>
      </c>
    </row>
    <row r="9984" spans="1:37" x14ac:dyDescent="0.25">
      <c r="A9984" s="2" t="str">
        <f>Tabla_Consulta_desde_TMS8[[#This Row],[Nro_Referencia]]</f>
        <v>98600538</v>
      </c>
      <c r="B9984">
        <v>459820</v>
      </c>
      <c r="C9984" t="s">
        <v>50795</v>
      </c>
      <c r="D9984" t="s">
        <v>1472</v>
      </c>
      <c r="E9984" t="s">
        <v>47</v>
      </c>
      <c r="F9984" t="s">
        <v>33</v>
      </c>
      <c r="G9984" t="s">
        <v>50796</v>
      </c>
      <c r="H9984" s="3">
        <v>44879</v>
      </c>
      <c r="I9984" t="s">
        <v>34</v>
      </c>
      <c r="J9984" s="3">
        <v>44880</v>
      </c>
      <c r="K9984" t="s">
        <v>2786</v>
      </c>
      <c r="L9984" t="s">
        <v>2787</v>
      </c>
      <c r="M9984" t="s">
        <v>43</v>
      </c>
      <c r="N9984" t="s">
        <v>50797</v>
      </c>
      <c r="O9984" t="s">
        <v>50797</v>
      </c>
      <c r="P9984" t="s">
        <v>761</v>
      </c>
      <c r="Q9984" t="s">
        <v>38</v>
      </c>
      <c r="R9984" t="s">
        <v>39</v>
      </c>
      <c r="S9984" t="s">
        <v>38</v>
      </c>
      <c r="T9984" t="s">
        <v>103</v>
      </c>
      <c r="U9984" t="s">
        <v>41</v>
      </c>
      <c r="V9984">
        <v>1</v>
      </c>
      <c r="W9984">
        <v>6.4</v>
      </c>
      <c r="X9984" t="s">
        <v>1473</v>
      </c>
      <c r="Y9984" t="s">
        <v>1474</v>
      </c>
      <c r="Z9984" t="s">
        <v>42</v>
      </c>
      <c r="AA9984" t="s">
        <v>43</v>
      </c>
      <c r="AB9984">
        <v>21217</v>
      </c>
      <c r="AC9984" s="3">
        <v>44880</v>
      </c>
      <c r="AD9984" t="s">
        <v>145</v>
      </c>
      <c r="AE9984" t="s">
        <v>205</v>
      </c>
      <c r="AF9984">
        <v>0</v>
      </c>
      <c r="AG9984" t="s">
        <v>46</v>
      </c>
      <c r="AH9984" s="3">
        <v>44880</v>
      </c>
      <c r="AK9984">
        <f>Tabla_Consulta_desde_TMS8[[#This Row],[idpedido]]</f>
        <v>459820</v>
      </c>
    </row>
    <row r="9985" spans="1:37" x14ac:dyDescent="0.25">
      <c r="A9985" s="2" t="str">
        <f>Tabla_Consulta_desde_TMS8[[#This Row],[Nro_Referencia]]</f>
        <v>98600817</v>
      </c>
      <c r="B9985">
        <v>459821</v>
      </c>
      <c r="C9985" t="s">
        <v>50798</v>
      </c>
      <c r="D9985" t="s">
        <v>1472</v>
      </c>
      <c r="E9985" t="s">
        <v>47</v>
      </c>
      <c r="F9985" t="s">
        <v>33</v>
      </c>
      <c r="G9985" t="s">
        <v>50798</v>
      </c>
      <c r="H9985" s="3">
        <v>44879</v>
      </c>
      <c r="I9985" t="s">
        <v>34</v>
      </c>
      <c r="J9985" s="3">
        <v>44882</v>
      </c>
      <c r="K9985" t="s">
        <v>50799</v>
      </c>
      <c r="L9985" t="s">
        <v>50800</v>
      </c>
      <c r="M9985" t="s">
        <v>43</v>
      </c>
      <c r="N9985" t="s">
        <v>50801</v>
      </c>
      <c r="O9985" t="s">
        <v>50801</v>
      </c>
      <c r="P9985" t="s">
        <v>2357</v>
      </c>
      <c r="Q9985" t="s">
        <v>1316</v>
      </c>
      <c r="R9985" t="s">
        <v>275</v>
      </c>
      <c r="S9985" t="s">
        <v>2358</v>
      </c>
      <c r="T9985" t="s">
        <v>1485</v>
      </c>
      <c r="U9985" t="s">
        <v>50</v>
      </c>
      <c r="V9985">
        <v>1</v>
      </c>
      <c r="W9985">
        <v>7.7</v>
      </c>
      <c r="X9985" t="s">
        <v>1473</v>
      </c>
      <c r="Y9985" t="s">
        <v>1474</v>
      </c>
      <c r="Z9985" t="s">
        <v>42</v>
      </c>
      <c r="AA9985" t="s">
        <v>43</v>
      </c>
      <c r="AB9985">
        <v>21228</v>
      </c>
      <c r="AC9985" s="3">
        <v>44880</v>
      </c>
      <c r="AD9985" t="s">
        <v>1485</v>
      </c>
      <c r="AE9985" t="s">
        <v>1486</v>
      </c>
      <c r="AF9985">
        <v>0</v>
      </c>
      <c r="AG9985" t="s">
        <v>46</v>
      </c>
      <c r="AH9985" s="3">
        <v>44881</v>
      </c>
      <c r="AJ9985" t="s">
        <v>50799</v>
      </c>
      <c r="AK9985">
        <f>Tabla_Consulta_desde_TMS8[[#This Row],[idpedido]]</f>
        <v>459821</v>
      </c>
    </row>
    <row r="9986" spans="1:37" x14ac:dyDescent="0.25">
      <c r="A9986" s="2" t="str">
        <f>Tabla_Consulta_desde_TMS8[[#This Row],[Nro_Referencia]]</f>
        <v>98600851</v>
      </c>
      <c r="B9986">
        <v>459822</v>
      </c>
      <c r="C9986" t="s">
        <v>50802</v>
      </c>
      <c r="D9986" t="s">
        <v>1472</v>
      </c>
      <c r="E9986" t="s">
        <v>47</v>
      </c>
      <c r="F9986" t="s">
        <v>33</v>
      </c>
      <c r="G9986" t="s">
        <v>50803</v>
      </c>
      <c r="H9986" s="3">
        <v>44879</v>
      </c>
      <c r="I9986" t="s">
        <v>34</v>
      </c>
      <c r="J9986" s="3">
        <v>44881</v>
      </c>
      <c r="K9986" t="s">
        <v>50804</v>
      </c>
      <c r="L9986" t="s">
        <v>50805</v>
      </c>
      <c r="M9986" t="s">
        <v>43</v>
      </c>
      <c r="N9986" t="s">
        <v>50806</v>
      </c>
      <c r="O9986" t="s">
        <v>50806</v>
      </c>
      <c r="P9986" t="s">
        <v>23404</v>
      </c>
      <c r="Q9986" t="s">
        <v>599</v>
      </c>
      <c r="R9986" t="s">
        <v>129</v>
      </c>
      <c r="S9986" t="s">
        <v>599</v>
      </c>
      <c r="T9986" t="s">
        <v>40</v>
      </c>
      <c r="U9986" t="s">
        <v>50</v>
      </c>
      <c r="V9986">
        <v>1</v>
      </c>
      <c r="W9986">
        <v>8.8000000000000007</v>
      </c>
      <c r="X9986" t="s">
        <v>1473</v>
      </c>
      <c r="Y9986" t="s">
        <v>1474</v>
      </c>
      <c r="Z9986" t="s">
        <v>42</v>
      </c>
      <c r="AA9986" t="s">
        <v>43</v>
      </c>
      <c r="AB9986">
        <v>21223</v>
      </c>
      <c r="AC9986" s="3">
        <v>44880</v>
      </c>
      <c r="AD9986" t="s">
        <v>44</v>
      </c>
      <c r="AE9986" t="s">
        <v>65</v>
      </c>
      <c r="AF9986">
        <v>1</v>
      </c>
      <c r="AG9986" t="s">
        <v>46</v>
      </c>
      <c r="AH9986" s="3">
        <v>44881</v>
      </c>
      <c r="AJ9986" t="s">
        <v>50807</v>
      </c>
      <c r="AK9986">
        <f>Tabla_Consulta_desde_TMS8[[#This Row],[idpedido]]</f>
        <v>459822</v>
      </c>
    </row>
    <row r="9987" spans="1:37" x14ac:dyDescent="0.25">
      <c r="A9987" s="2" t="str">
        <f>Tabla_Consulta_desde_TMS8[[#This Row],[Nro_Referencia]]</f>
        <v>98600892</v>
      </c>
      <c r="B9987">
        <v>459823</v>
      </c>
      <c r="C9987" t="s">
        <v>50808</v>
      </c>
      <c r="D9987" t="s">
        <v>1472</v>
      </c>
      <c r="E9987" t="s">
        <v>47</v>
      </c>
      <c r="F9987" t="s">
        <v>33</v>
      </c>
      <c r="G9987" t="s">
        <v>50809</v>
      </c>
      <c r="H9987" s="3">
        <v>44879</v>
      </c>
      <c r="I9987" t="s">
        <v>34</v>
      </c>
      <c r="J9987" s="3">
        <v>44881</v>
      </c>
      <c r="K9987" t="s">
        <v>50810</v>
      </c>
      <c r="L9987" t="s">
        <v>50811</v>
      </c>
      <c r="M9987" t="s">
        <v>43</v>
      </c>
      <c r="N9987" t="s">
        <v>50812</v>
      </c>
      <c r="O9987" t="s">
        <v>50812</v>
      </c>
      <c r="P9987" t="s">
        <v>690</v>
      </c>
      <c r="Q9987" t="s">
        <v>275</v>
      </c>
      <c r="R9987" t="s">
        <v>275</v>
      </c>
      <c r="S9987" t="s">
        <v>275</v>
      </c>
      <c r="T9987" t="s">
        <v>40</v>
      </c>
      <c r="U9987" t="s">
        <v>50</v>
      </c>
      <c r="V9987">
        <v>1</v>
      </c>
      <c r="W9987">
        <v>9.6</v>
      </c>
      <c r="X9987" t="s">
        <v>1473</v>
      </c>
      <c r="Y9987" t="s">
        <v>1474</v>
      </c>
      <c r="Z9987" t="s">
        <v>42</v>
      </c>
      <c r="AA9987" t="s">
        <v>43</v>
      </c>
      <c r="AB9987">
        <v>21223</v>
      </c>
      <c r="AC9987" s="3">
        <v>44880</v>
      </c>
      <c r="AD9987" t="s">
        <v>44</v>
      </c>
      <c r="AE9987" t="s">
        <v>65</v>
      </c>
      <c r="AF9987">
        <v>0</v>
      </c>
      <c r="AG9987" t="s">
        <v>46</v>
      </c>
      <c r="AH9987" s="3">
        <v>44881</v>
      </c>
      <c r="AJ9987" t="s">
        <v>50813</v>
      </c>
      <c r="AK9987">
        <f>Tabla_Consulta_desde_TMS8[[#This Row],[idpedido]]</f>
        <v>459823</v>
      </c>
    </row>
    <row r="9988" spans="1:37" x14ac:dyDescent="0.25">
      <c r="A9988" s="2" t="str">
        <f>Tabla_Consulta_desde_TMS8[[#This Row],[Nro_Referencia]]</f>
        <v>98601780</v>
      </c>
      <c r="B9988">
        <v>459824</v>
      </c>
      <c r="C9988" t="s">
        <v>50814</v>
      </c>
      <c r="D9988" t="s">
        <v>1472</v>
      </c>
      <c r="E9988" t="s">
        <v>47</v>
      </c>
      <c r="F9988" t="s">
        <v>33</v>
      </c>
      <c r="G9988" t="s">
        <v>50815</v>
      </c>
      <c r="H9988" s="3">
        <v>44879</v>
      </c>
      <c r="I9988" t="s">
        <v>34</v>
      </c>
      <c r="J9988" s="3">
        <v>44880</v>
      </c>
      <c r="K9988" t="s">
        <v>50816</v>
      </c>
      <c r="L9988" t="s">
        <v>50817</v>
      </c>
      <c r="N9988" t="s">
        <v>50818</v>
      </c>
      <c r="O9988" t="s">
        <v>50818</v>
      </c>
      <c r="P9988" t="s">
        <v>1669</v>
      </c>
      <c r="Q9988" t="s">
        <v>197</v>
      </c>
      <c r="R9988" t="s">
        <v>198</v>
      </c>
      <c r="S9988" t="s">
        <v>197</v>
      </c>
      <c r="T9988" t="s">
        <v>40</v>
      </c>
      <c r="U9988" t="s">
        <v>50</v>
      </c>
      <c r="V9988">
        <v>2</v>
      </c>
      <c r="W9988">
        <v>16.899999999999999</v>
      </c>
      <c r="X9988" t="s">
        <v>1473</v>
      </c>
      <c r="Y9988" t="s">
        <v>1474</v>
      </c>
      <c r="Z9988" t="s">
        <v>42</v>
      </c>
      <c r="AA9988" t="s">
        <v>43</v>
      </c>
      <c r="AB9988">
        <v>21223</v>
      </c>
      <c r="AC9988" s="3">
        <v>44880</v>
      </c>
      <c r="AD9988" t="s">
        <v>44</v>
      </c>
      <c r="AE9988" t="s">
        <v>65</v>
      </c>
      <c r="AF9988">
        <v>0</v>
      </c>
      <c r="AG9988" t="s">
        <v>46</v>
      </c>
      <c r="AH9988" s="3">
        <v>44880</v>
      </c>
      <c r="AJ9988" t="s">
        <v>50819</v>
      </c>
      <c r="AK9988">
        <f>Tabla_Consulta_desde_TMS8[[#This Row],[idpedido]]</f>
        <v>459824</v>
      </c>
    </row>
    <row r="9989" spans="1:37" x14ac:dyDescent="0.25">
      <c r="A9989" s="2" t="str">
        <f>Tabla_Consulta_desde_TMS8[[#This Row],[Nro_Referencia]]</f>
        <v>98602406</v>
      </c>
      <c r="B9989">
        <v>459825</v>
      </c>
      <c r="C9989" t="s">
        <v>50820</v>
      </c>
      <c r="D9989" t="s">
        <v>1472</v>
      </c>
      <c r="E9989" t="s">
        <v>47</v>
      </c>
      <c r="F9989" t="s">
        <v>33</v>
      </c>
      <c r="G9989" t="s">
        <v>50821</v>
      </c>
      <c r="H9989" s="3">
        <v>44879</v>
      </c>
      <c r="I9989" t="s">
        <v>34</v>
      </c>
      <c r="J9989" s="3">
        <v>44880</v>
      </c>
      <c r="K9989" t="s">
        <v>50822</v>
      </c>
      <c r="L9989" t="s">
        <v>50823</v>
      </c>
      <c r="M9989" t="s">
        <v>43</v>
      </c>
      <c r="N9989" t="s">
        <v>50824</v>
      </c>
      <c r="O9989" t="s">
        <v>50824</v>
      </c>
      <c r="P9989" t="s">
        <v>700</v>
      </c>
      <c r="Q9989" t="s">
        <v>38</v>
      </c>
      <c r="R9989" t="s">
        <v>39</v>
      </c>
      <c r="S9989" t="s">
        <v>38</v>
      </c>
      <c r="T9989" t="s">
        <v>103</v>
      </c>
      <c r="U9989" t="s">
        <v>41</v>
      </c>
      <c r="V9989">
        <v>1</v>
      </c>
      <c r="W9989">
        <v>3.7</v>
      </c>
      <c r="X9989" t="s">
        <v>1473</v>
      </c>
      <c r="Y9989" t="s">
        <v>1474</v>
      </c>
      <c r="Z9989" t="s">
        <v>42</v>
      </c>
      <c r="AA9989" t="s">
        <v>43</v>
      </c>
      <c r="AB9989">
        <v>21217</v>
      </c>
      <c r="AC9989" s="3">
        <v>44880</v>
      </c>
      <c r="AD9989" t="s">
        <v>145</v>
      </c>
      <c r="AE9989" t="s">
        <v>205</v>
      </c>
      <c r="AF9989">
        <v>0</v>
      </c>
      <c r="AG9989" t="s">
        <v>46</v>
      </c>
      <c r="AH9989" s="3">
        <v>44880</v>
      </c>
      <c r="AK9989">
        <f>Tabla_Consulta_desde_TMS8[[#This Row],[idpedido]]</f>
        <v>459825</v>
      </c>
    </row>
    <row r="9990" spans="1:37" x14ac:dyDescent="0.25">
      <c r="A9990" s="2" t="str">
        <f>Tabla_Consulta_desde_TMS8[[#This Row],[Nro_Referencia]]</f>
        <v>98602508</v>
      </c>
      <c r="B9990">
        <v>459826</v>
      </c>
      <c r="C9990" t="s">
        <v>50825</v>
      </c>
      <c r="D9990" t="s">
        <v>1472</v>
      </c>
      <c r="E9990" t="s">
        <v>47</v>
      </c>
      <c r="F9990" t="s">
        <v>33</v>
      </c>
      <c r="G9990" t="s">
        <v>50826</v>
      </c>
      <c r="H9990" s="3">
        <v>44879</v>
      </c>
      <c r="I9990" t="s">
        <v>34</v>
      </c>
      <c r="J9990" s="3">
        <v>44888</v>
      </c>
      <c r="K9990" t="s">
        <v>50827</v>
      </c>
      <c r="L9990" t="s">
        <v>50828</v>
      </c>
      <c r="M9990" t="s">
        <v>43</v>
      </c>
      <c r="N9990" t="s">
        <v>50829</v>
      </c>
      <c r="O9990" t="s">
        <v>50829</v>
      </c>
      <c r="P9990" t="s">
        <v>2357</v>
      </c>
      <c r="Q9990" t="s">
        <v>1316</v>
      </c>
      <c r="R9990" t="s">
        <v>275</v>
      </c>
      <c r="S9990" t="s">
        <v>2358</v>
      </c>
      <c r="T9990" t="s">
        <v>40</v>
      </c>
      <c r="U9990" t="s">
        <v>50</v>
      </c>
      <c r="V9990">
        <v>1</v>
      </c>
      <c r="W9990">
        <v>3.5</v>
      </c>
      <c r="X9990" t="s">
        <v>1473</v>
      </c>
      <c r="Y9990" t="s">
        <v>1474</v>
      </c>
      <c r="Z9990" t="s">
        <v>42</v>
      </c>
      <c r="AA9990" t="s">
        <v>43</v>
      </c>
      <c r="AB9990">
        <v>21223</v>
      </c>
      <c r="AC9990" s="3">
        <v>44880</v>
      </c>
      <c r="AD9990" t="s">
        <v>44</v>
      </c>
      <c r="AE9990" t="s">
        <v>65</v>
      </c>
      <c r="AF9990">
        <v>0</v>
      </c>
      <c r="AG9990" t="s">
        <v>46</v>
      </c>
      <c r="AH9990" s="3">
        <v>44888</v>
      </c>
      <c r="AJ9990" t="s">
        <v>31639</v>
      </c>
      <c r="AK9990">
        <f>Tabla_Consulta_desde_TMS8[[#This Row],[idpedido]]</f>
        <v>459826</v>
      </c>
    </row>
    <row r="9991" spans="1:37" x14ac:dyDescent="0.25">
      <c r="A9991" s="2" t="str">
        <f>Tabla_Consulta_desde_TMS8[[#This Row],[Nro_Referencia]]</f>
        <v>98602629</v>
      </c>
      <c r="B9991">
        <v>459827</v>
      </c>
      <c r="C9991" t="s">
        <v>50830</v>
      </c>
      <c r="D9991" t="s">
        <v>1472</v>
      </c>
      <c r="E9991" t="s">
        <v>47</v>
      </c>
      <c r="F9991" t="s">
        <v>33</v>
      </c>
      <c r="G9991" t="s">
        <v>50831</v>
      </c>
      <c r="H9991" s="3">
        <v>44879</v>
      </c>
      <c r="I9991" t="s">
        <v>34</v>
      </c>
      <c r="J9991" s="3">
        <v>44880</v>
      </c>
      <c r="K9991" t="s">
        <v>50832</v>
      </c>
      <c r="L9991" t="s">
        <v>50833</v>
      </c>
      <c r="N9991" t="s">
        <v>50834</v>
      </c>
      <c r="O9991" t="s">
        <v>50834</v>
      </c>
      <c r="P9991" t="s">
        <v>1669</v>
      </c>
      <c r="Q9991" t="s">
        <v>197</v>
      </c>
      <c r="R9991" t="s">
        <v>198</v>
      </c>
      <c r="S9991" t="s">
        <v>197</v>
      </c>
      <c r="T9991" t="s">
        <v>40</v>
      </c>
      <c r="U9991" t="s">
        <v>50</v>
      </c>
      <c r="V9991">
        <v>2</v>
      </c>
      <c r="W9991">
        <v>17.399999999999999</v>
      </c>
      <c r="X9991" t="s">
        <v>1473</v>
      </c>
      <c r="Y9991" t="s">
        <v>1474</v>
      </c>
      <c r="Z9991" t="s">
        <v>42</v>
      </c>
      <c r="AA9991" t="s">
        <v>43</v>
      </c>
      <c r="AB9991">
        <v>21223</v>
      </c>
      <c r="AC9991" s="3">
        <v>44880</v>
      </c>
      <c r="AD9991" t="s">
        <v>44</v>
      </c>
      <c r="AE9991" t="s">
        <v>65</v>
      </c>
      <c r="AF9991">
        <v>0</v>
      </c>
      <c r="AG9991" t="s">
        <v>46</v>
      </c>
      <c r="AH9991" s="3">
        <v>44880</v>
      </c>
      <c r="AJ9991" t="s">
        <v>50835</v>
      </c>
      <c r="AK9991">
        <f>Tabla_Consulta_desde_TMS8[[#This Row],[idpedido]]</f>
        <v>459827</v>
      </c>
    </row>
    <row r="9992" spans="1:37" x14ac:dyDescent="0.25">
      <c r="A9992" s="2" t="str">
        <f>Tabla_Consulta_desde_TMS8[[#This Row],[Nro_Referencia]]</f>
        <v>98602648</v>
      </c>
      <c r="B9992">
        <v>459828</v>
      </c>
      <c r="C9992" t="s">
        <v>50836</v>
      </c>
      <c r="D9992" t="s">
        <v>1472</v>
      </c>
      <c r="E9992" t="s">
        <v>47</v>
      </c>
      <c r="F9992" t="s">
        <v>33</v>
      </c>
      <c r="G9992" t="s">
        <v>50837</v>
      </c>
      <c r="H9992" s="3">
        <v>44879</v>
      </c>
      <c r="I9992" t="s">
        <v>34</v>
      </c>
      <c r="J9992" s="3">
        <v>44881</v>
      </c>
      <c r="K9992" t="s">
        <v>50838</v>
      </c>
      <c r="L9992" t="s">
        <v>50839</v>
      </c>
      <c r="M9992" t="s">
        <v>43</v>
      </c>
      <c r="N9992" t="s">
        <v>50840</v>
      </c>
      <c r="O9992" t="s">
        <v>50840</v>
      </c>
      <c r="P9992" t="s">
        <v>1234</v>
      </c>
      <c r="Q9992" t="s">
        <v>48</v>
      </c>
      <c r="R9992" t="s">
        <v>49</v>
      </c>
      <c r="S9992" t="s">
        <v>48</v>
      </c>
      <c r="T9992" t="s">
        <v>40</v>
      </c>
      <c r="U9992" t="s">
        <v>50</v>
      </c>
      <c r="V9992">
        <v>1</v>
      </c>
      <c r="W9992">
        <v>10.6</v>
      </c>
      <c r="X9992" t="s">
        <v>1473</v>
      </c>
      <c r="Y9992" t="s">
        <v>1474</v>
      </c>
      <c r="Z9992" t="s">
        <v>42</v>
      </c>
      <c r="AA9992" t="s">
        <v>43</v>
      </c>
      <c r="AB9992">
        <v>21223</v>
      </c>
      <c r="AC9992" s="3">
        <v>44880</v>
      </c>
      <c r="AD9992" t="s">
        <v>44</v>
      </c>
      <c r="AE9992" t="s">
        <v>65</v>
      </c>
      <c r="AF9992">
        <v>0</v>
      </c>
      <c r="AG9992" t="s">
        <v>46</v>
      </c>
      <c r="AH9992" s="3">
        <v>44881</v>
      </c>
      <c r="AJ9992" t="s">
        <v>50841</v>
      </c>
      <c r="AK9992">
        <f>Tabla_Consulta_desde_TMS8[[#This Row],[idpedido]]</f>
        <v>459828</v>
      </c>
    </row>
    <row r="9993" spans="1:37" x14ac:dyDescent="0.25">
      <c r="A9993" s="2" t="str">
        <f>Tabla_Consulta_desde_TMS8[[#This Row],[Nro_Referencia]]</f>
        <v>98602942</v>
      </c>
      <c r="B9993">
        <v>459829</v>
      </c>
      <c r="C9993" t="s">
        <v>50842</v>
      </c>
      <c r="D9993" t="s">
        <v>1472</v>
      </c>
      <c r="E9993" t="s">
        <v>47</v>
      </c>
      <c r="F9993" t="s">
        <v>33</v>
      </c>
      <c r="G9993" t="s">
        <v>50843</v>
      </c>
      <c r="H9993" s="3">
        <v>44879</v>
      </c>
      <c r="I9993" t="s">
        <v>34</v>
      </c>
      <c r="J9993" s="3">
        <v>44880</v>
      </c>
      <c r="K9993" t="s">
        <v>50844</v>
      </c>
      <c r="L9993" t="s">
        <v>50845</v>
      </c>
      <c r="N9993" t="s">
        <v>50846</v>
      </c>
      <c r="O9993" t="s">
        <v>50846</v>
      </c>
      <c r="P9993" t="s">
        <v>888</v>
      </c>
      <c r="Q9993" t="s">
        <v>38</v>
      </c>
      <c r="R9993" t="s">
        <v>39</v>
      </c>
      <c r="S9993" t="s">
        <v>760</v>
      </c>
      <c r="T9993" t="s">
        <v>103</v>
      </c>
      <c r="U9993" t="s">
        <v>41</v>
      </c>
      <c r="V9993">
        <v>1</v>
      </c>
      <c r="W9993">
        <v>10.3</v>
      </c>
      <c r="X9993" t="s">
        <v>1473</v>
      </c>
      <c r="Y9993" t="s">
        <v>1474</v>
      </c>
      <c r="Z9993" t="s">
        <v>42</v>
      </c>
      <c r="AA9993" t="s">
        <v>43</v>
      </c>
      <c r="AB9993">
        <v>21219</v>
      </c>
      <c r="AC9993" s="3">
        <v>44880</v>
      </c>
      <c r="AD9993" t="s">
        <v>97</v>
      </c>
      <c r="AE9993" t="s">
        <v>430</v>
      </c>
      <c r="AF9993">
        <v>0</v>
      </c>
      <c r="AG9993" t="s">
        <v>46</v>
      </c>
      <c r="AH9993" s="3">
        <v>44880</v>
      </c>
      <c r="AK9993">
        <f>Tabla_Consulta_desde_TMS8[[#This Row],[idpedido]]</f>
        <v>459829</v>
      </c>
    </row>
    <row r="9994" spans="1:37" x14ac:dyDescent="0.25">
      <c r="A9994" s="2" t="str">
        <f>Tabla_Consulta_desde_TMS8[[#This Row],[Nro_Referencia]]</f>
        <v>98567714</v>
      </c>
      <c r="B9994">
        <v>459751</v>
      </c>
      <c r="C9994" t="s">
        <v>50847</v>
      </c>
      <c r="D9994" t="s">
        <v>1472</v>
      </c>
      <c r="E9994" t="s">
        <v>47</v>
      </c>
      <c r="F9994" t="s">
        <v>33</v>
      </c>
      <c r="G9994" t="s">
        <v>50848</v>
      </c>
      <c r="H9994" s="3">
        <v>44879</v>
      </c>
      <c r="I9994" t="s">
        <v>34</v>
      </c>
      <c r="J9994" s="3">
        <v>44880</v>
      </c>
      <c r="K9994" t="s">
        <v>50849</v>
      </c>
      <c r="L9994" t="s">
        <v>50850</v>
      </c>
      <c r="M9994" t="s">
        <v>43</v>
      </c>
      <c r="N9994" t="s">
        <v>50851</v>
      </c>
      <c r="O9994" t="s">
        <v>50851</v>
      </c>
      <c r="P9994" t="s">
        <v>1401</v>
      </c>
      <c r="Q9994" t="s">
        <v>68</v>
      </c>
      <c r="R9994" t="s">
        <v>69</v>
      </c>
      <c r="S9994" t="s">
        <v>68</v>
      </c>
      <c r="T9994" t="s">
        <v>111</v>
      </c>
      <c r="U9994" t="s">
        <v>71</v>
      </c>
      <c r="V9994">
        <v>1</v>
      </c>
      <c r="W9994">
        <v>9.6</v>
      </c>
      <c r="X9994" t="s">
        <v>1473</v>
      </c>
      <c r="Y9994" t="s">
        <v>1474</v>
      </c>
      <c r="Z9994" t="s">
        <v>42</v>
      </c>
      <c r="AA9994" t="s">
        <v>43</v>
      </c>
      <c r="AB9994">
        <v>21242</v>
      </c>
      <c r="AC9994" s="3">
        <v>44880</v>
      </c>
      <c r="AD9994" t="s">
        <v>97</v>
      </c>
      <c r="AE9994" t="s">
        <v>1356</v>
      </c>
      <c r="AF9994">
        <v>0</v>
      </c>
      <c r="AG9994" t="s">
        <v>46</v>
      </c>
      <c r="AH9994" s="3">
        <v>44880</v>
      </c>
      <c r="AK9994">
        <f>Tabla_Consulta_desde_TMS8[[#This Row],[idpedido]]</f>
        <v>459751</v>
      </c>
    </row>
    <row r="9995" spans="1:37" x14ac:dyDescent="0.25">
      <c r="A9995" s="2" t="str">
        <f>Tabla_Consulta_desde_TMS8[[#This Row],[Nro_Referencia]]</f>
        <v>98567746</v>
      </c>
      <c r="B9995">
        <v>459752</v>
      </c>
      <c r="C9995" t="s">
        <v>50852</v>
      </c>
      <c r="D9995" t="s">
        <v>1472</v>
      </c>
      <c r="E9995" t="s">
        <v>47</v>
      </c>
      <c r="F9995" t="s">
        <v>33</v>
      </c>
      <c r="G9995" t="s">
        <v>50853</v>
      </c>
      <c r="H9995" s="3">
        <v>44879</v>
      </c>
      <c r="I9995" t="s">
        <v>34</v>
      </c>
      <c r="J9995" s="3">
        <v>44880</v>
      </c>
      <c r="K9995" t="s">
        <v>50854</v>
      </c>
      <c r="L9995" t="s">
        <v>50855</v>
      </c>
      <c r="M9995" t="s">
        <v>43</v>
      </c>
      <c r="N9995" t="s">
        <v>50856</v>
      </c>
      <c r="O9995" t="s">
        <v>50856</v>
      </c>
      <c r="P9995" t="s">
        <v>753</v>
      </c>
      <c r="Q9995" t="s">
        <v>68</v>
      </c>
      <c r="R9995" t="s">
        <v>69</v>
      </c>
      <c r="S9995" t="s">
        <v>68</v>
      </c>
      <c r="T9995" t="s">
        <v>70</v>
      </c>
      <c r="U9995" t="s">
        <v>71</v>
      </c>
      <c r="V9995">
        <v>1</v>
      </c>
      <c r="W9995">
        <v>10.4</v>
      </c>
      <c r="X9995" t="s">
        <v>1473</v>
      </c>
      <c r="Y9995" t="s">
        <v>1474</v>
      </c>
      <c r="Z9995" t="s">
        <v>42</v>
      </c>
      <c r="AA9995" t="s">
        <v>43</v>
      </c>
      <c r="AB9995">
        <v>21241</v>
      </c>
      <c r="AC9995" s="3">
        <v>44880</v>
      </c>
      <c r="AD9995" t="s">
        <v>72</v>
      </c>
      <c r="AE9995" t="s">
        <v>73</v>
      </c>
      <c r="AF9995">
        <v>0</v>
      </c>
      <c r="AG9995" t="s">
        <v>46</v>
      </c>
      <c r="AH9995" s="3">
        <v>44880</v>
      </c>
      <c r="AK9995">
        <f>Tabla_Consulta_desde_TMS8[[#This Row],[idpedido]]</f>
        <v>459752</v>
      </c>
    </row>
    <row r="9996" spans="1:37" x14ac:dyDescent="0.25">
      <c r="A9996" s="2" t="str">
        <f>Tabla_Consulta_desde_TMS8[[#This Row],[Nro_Referencia]]</f>
        <v>98569116</v>
      </c>
      <c r="B9996">
        <v>459753</v>
      </c>
      <c r="C9996" t="s">
        <v>50857</v>
      </c>
      <c r="D9996" t="s">
        <v>1472</v>
      </c>
      <c r="E9996" t="s">
        <v>47</v>
      </c>
      <c r="F9996" t="s">
        <v>33</v>
      </c>
      <c r="G9996" t="s">
        <v>50858</v>
      </c>
      <c r="H9996" s="3">
        <v>44879</v>
      </c>
      <c r="I9996" t="s">
        <v>34</v>
      </c>
      <c r="J9996" s="3">
        <v>44881</v>
      </c>
      <c r="K9996" t="s">
        <v>50859</v>
      </c>
      <c r="L9996" t="s">
        <v>50860</v>
      </c>
      <c r="M9996" t="s">
        <v>43</v>
      </c>
      <c r="N9996" t="s">
        <v>50861</v>
      </c>
      <c r="O9996" t="s">
        <v>50861</v>
      </c>
      <c r="P9996" t="s">
        <v>1401</v>
      </c>
      <c r="Q9996" t="s">
        <v>68</v>
      </c>
      <c r="R9996" t="s">
        <v>69</v>
      </c>
      <c r="S9996" t="s">
        <v>68</v>
      </c>
      <c r="T9996" t="s">
        <v>111</v>
      </c>
      <c r="U9996" t="s">
        <v>71</v>
      </c>
      <c r="V9996">
        <v>1</v>
      </c>
      <c r="W9996">
        <v>10.3</v>
      </c>
      <c r="X9996" t="s">
        <v>1473</v>
      </c>
      <c r="Y9996" t="s">
        <v>1474</v>
      </c>
      <c r="Z9996" t="s">
        <v>42</v>
      </c>
      <c r="AA9996" t="s">
        <v>43</v>
      </c>
      <c r="AB9996">
        <v>21275</v>
      </c>
      <c r="AC9996" s="3">
        <v>44881</v>
      </c>
      <c r="AD9996" t="s">
        <v>97</v>
      </c>
      <c r="AE9996" t="s">
        <v>1356</v>
      </c>
      <c r="AF9996">
        <v>1</v>
      </c>
      <c r="AG9996" t="s">
        <v>46</v>
      </c>
      <c r="AH9996" s="3">
        <v>44881</v>
      </c>
      <c r="AK9996">
        <f>Tabla_Consulta_desde_TMS8[[#This Row],[idpedido]]</f>
        <v>459753</v>
      </c>
    </row>
    <row r="9997" spans="1:37" x14ac:dyDescent="0.25">
      <c r="A9997" s="2" t="str">
        <f>Tabla_Consulta_desde_TMS8[[#This Row],[Nro_Referencia]]</f>
        <v>98571650</v>
      </c>
      <c r="B9997">
        <v>459754</v>
      </c>
      <c r="C9997" t="s">
        <v>50862</v>
      </c>
      <c r="D9997" t="s">
        <v>1472</v>
      </c>
      <c r="E9997" t="s">
        <v>47</v>
      </c>
      <c r="F9997" t="s">
        <v>33</v>
      </c>
      <c r="G9997" t="s">
        <v>50863</v>
      </c>
      <c r="H9997" s="3">
        <v>44879</v>
      </c>
      <c r="I9997" t="s">
        <v>34</v>
      </c>
      <c r="J9997" s="3">
        <v>44881</v>
      </c>
      <c r="K9997" t="s">
        <v>3352</v>
      </c>
      <c r="L9997" t="s">
        <v>50864</v>
      </c>
      <c r="M9997" t="s">
        <v>43</v>
      </c>
      <c r="N9997" t="s">
        <v>50865</v>
      </c>
      <c r="O9997" t="s">
        <v>50865</v>
      </c>
      <c r="P9997" t="s">
        <v>24667</v>
      </c>
      <c r="Q9997" t="s">
        <v>2238</v>
      </c>
      <c r="R9997" t="s">
        <v>211</v>
      </c>
      <c r="S9997" t="s">
        <v>24668</v>
      </c>
      <c r="T9997" t="s">
        <v>40</v>
      </c>
      <c r="U9997" t="s">
        <v>50</v>
      </c>
      <c r="V9997">
        <v>1</v>
      </c>
      <c r="W9997">
        <v>10.199999999999999</v>
      </c>
      <c r="X9997" t="s">
        <v>1473</v>
      </c>
      <c r="Y9997" t="s">
        <v>1474</v>
      </c>
      <c r="Z9997" t="s">
        <v>42</v>
      </c>
      <c r="AA9997" t="s">
        <v>43</v>
      </c>
      <c r="AB9997">
        <v>21223</v>
      </c>
      <c r="AC9997" s="3">
        <v>44880</v>
      </c>
      <c r="AD9997" t="s">
        <v>44</v>
      </c>
      <c r="AE9997" t="s">
        <v>65</v>
      </c>
      <c r="AF9997">
        <v>1</v>
      </c>
      <c r="AG9997" t="s">
        <v>46</v>
      </c>
      <c r="AH9997" s="3">
        <v>44881</v>
      </c>
      <c r="AJ9997" t="s">
        <v>50866</v>
      </c>
      <c r="AK9997">
        <f>Tabla_Consulta_desde_TMS8[[#This Row],[idpedido]]</f>
        <v>459754</v>
      </c>
    </row>
    <row r="9998" spans="1:37" x14ac:dyDescent="0.25">
      <c r="A9998" s="2" t="str">
        <f>Tabla_Consulta_desde_TMS8[[#This Row],[Nro_Referencia]]</f>
        <v>98575972</v>
      </c>
      <c r="B9998">
        <v>459755</v>
      </c>
      <c r="C9998" t="s">
        <v>50867</v>
      </c>
      <c r="D9998" t="s">
        <v>1472</v>
      </c>
      <c r="E9998" t="s">
        <v>47</v>
      </c>
      <c r="F9998" t="s">
        <v>33</v>
      </c>
      <c r="G9998" t="s">
        <v>50868</v>
      </c>
      <c r="H9998" s="3">
        <v>44879</v>
      </c>
      <c r="I9998" t="s">
        <v>34</v>
      </c>
      <c r="J9998" s="3">
        <v>44880</v>
      </c>
      <c r="K9998" t="s">
        <v>50869</v>
      </c>
      <c r="L9998" t="s">
        <v>50870</v>
      </c>
      <c r="N9998" t="s">
        <v>50871</v>
      </c>
      <c r="O9998" t="s">
        <v>50871</v>
      </c>
      <c r="P9998" t="s">
        <v>1126</v>
      </c>
      <c r="Q9998" t="s">
        <v>542</v>
      </c>
      <c r="R9998" t="s">
        <v>69</v>
      </c>
      <c r="S9998" t="s">
        <v>542</v>
      </c>
      <c r="T9998" t="s">
        <v>40</v>
      </c>
      <c r="U9998" t="s">
        <v>50</v>
      </c>
      <c r="V9998">
        <v>1</v>
      </c>
      <c r="W9998">
        <v>5</v>
      </c>
      <c r="X9998" t="s">
        <v>1473</v>
      </c>
      <c r="Y9998" t="s">
        <v>1474</v>
      </c>
      <c r="Z9998" t="s">
        <v>42</v>
      </c>
      <c r="AA9998" t="s">
        <v>43</v>
      </c>
      <c r="AB9998">
        <v>21223</v>
      </c>
      <c r="AC9998" s="3">
        <v>44880</v>
      </c>
      <c r="AD9998" t="s">
        <v>44</v>
      </c>
      <c r="AE9998" t="s">
        <v>65</v>
      </c>
      <c r="AF9998">
        <v>0</v>
      </c>
      <c r="AG9998" t="s">
        <v>46</v>
      </c>
      <c r="AH9998" s="3">
        <v>44880</v>
      </c>
      <c r="AJ9998" t="s">
        <v>50872</v>
      </c>
      <c r="AK9998">
        <f>Tabla_Consulta_desde_TMS8[[#This Row],[idpedido]]</f>
        <v>459755</v>
      </c>
    </row>
    <row r="9999" spans="1:37" x14ac:dyDescent="0.25">
      <c r="A9999" s="2" t="str">
        <f>Tabla_Consulta_desde_TMS8[[#This Row],[Nro_Referencia]]</f>
        <v>98576224</v>
      </c>
      <c r="B9999">
        <v>459756</v>
      </c>
      <c r="C9999" t="s">
        <v>50873</v>
      </c>
      <c r="D9999" t="s">
        <v>1472</v>
      </c>
      <c r="E9999" t="s">
        <v>47</v>
      </c>
      <c r="F9999" t="s">
        <v>33</v>
      </c>
      <c r="G9999" t="s">
        <v>50874</v>
      </c>
      <c r="H9999" s="3">
        <v>44879</v>
      </c>
      <c r="I9999" t="s">
        <v>34</v>
      </c>
      <c r="J9999" s="3">
        <v>44880</v>
      </c>
      <c r="K9999" t="s">
        <v>6607</v>
      </c>
      <c r="L9999" t="s">
        <v>50875</v>
      </c>
      <c r="M9999" t="s">
        <v>43</v>
      </c>
      <c r="N9999" t="s">
        <v>50876</v>
      </c>
      <c r="O9999" t="s">
        <v>50876</v>
      </c>
      <c r="P9999" t="s">
        <v>1404</v>
      </c>
      <c r="Q9999" t="s">
        <v>93</v>
      </c>
      <c r="R9999" t="s">
        <v>94</v>
      </c>
      <c r="S9999" t="s">
        <v>765</v>
      </c>
      <c r="T9999" t="s">
        <v>40</v>
      </c>
      <c r="U9999" t="s">
        <v>50</v>
      </c>
      <c r="V9999">
        <v>1</v>
      </c>
      <c r="W9999">
        <v>4</v>
      </c>
      <c r="X9999" t="s">
        <v>1473</v>
      </c>
      <c r="Y9999" t="s">
        <v>1474</v>
      </c>
      <c r="Z9999" t="s">
        <v>42</v>
      </c>
      <c r="AA9999" t="s">
        <v>43</v>
      </c>
      <c r="AB9999">
        <v>21223</v>
      </c>
      <c r="AC9999" s="3">
        <v>44880</v>
      </c>
      <c r="AD9999" t="s">
        <v>44</v>
      </c>
      <c r="AE9999" t="s">
        <v>65</v>
      </c>
      <c r="AF9999">
        <v>0</v>
      </c>
      <c r="AG9999" t="s">
        <v>46</v>
      </c>
      <c r="AH9999" s="3">
        <v>44880</v>
      </c>
      <c r="AJ9999" t="s">
        <v>50877</v>
      </c>
      <c r="AK9999">
        <f>Tabla_Consulta_desde_TMS8[[#This Row],[idpedido]]</f>
        <v>459756</v>
      </c>
    </row>
    <row r="10000" spans="1:37" x14ac:dyDescent="0.25">
      <c r="A10000" s="2" t="str">
        <f>Tabla_Consulta_desde_TMS8[[#This Row],[Nro_Referencia]]</f>
        <v>98579761</v>
      </c>
      <c r="B10000">
        <v>459757</v>
      </c>
      <c r="C10000" t="s">
        <v>50878</v>
      </c>
      <c r="D10000" t="s">
        <v>1472</v>
      </c>
      <c r="E10000" t="s">
        <v>47</v>
      </c>
      <c r="F10000" t="s">
        <v>33</v>
      </c>
      <c r="G10000" t="s">
        <v>50879</v>
      </c>
      <c r="H10000" s="3">
        <v>44879</v>
      </c>
      <c r="I10000" t="s">
        <v>34</v>
      </c>
      <c r="J10000" s="3">
        <v>44884</v>
      </c>
      <c r="K10000" t="s">
        <v>50880</v>
      </c>
      <c r="L10000" t="s">
        <v>50881</v>
      </c>
      <c r="N10000" t="s">
        <v>50882</v>
      </c>
      <c r="O10000" t="s">
        <v>50882</v>
      </c>
      <c r="P10000" t="s">
        <v>2866</v>
      </c>
      <c r="Q10000" t="s">
        <v>275</v>
      </c>
      <c r="R10000" t="s">
        <v>275</v>
      </c>
      <c r="S10000" t="s">
        <v>275</v>
      </c>
      <c r="T10000" t="s">
        <v>40</v>
      </c>
      <c r="U10000" t="s">
        <v>50</v>
      </c>
      <c r="V10000">
        <v>2</v>
      </c>
      <c r="W10000">
        <v>20.7</v>
      </c>
      <c r="X10000" t="s">
        <v>1473</v>
      </c>
      <c r="Y10000" t="s">
        <v>1474</v>
      </c>
      <c r="Z10000" t="s">
        <v>42</v>
      </c>
      <c r="AA10000" t="s">
        <v>43</v>
      </c>
      <c r="AB10000">
        <v>21223</v>
      </c>
      <c r="AC10000" s="3">
        <v>44880</v>
      </c>
      <c r="AD10000" t="s">
        <v>44</v>
      </c>
      <c r="AE10000" t="s">
        <v>65</v>
      </c>
      <c r="AF10000">
        <v>0</v>
      </c>
      <c r="AG10000" t="s">
        <v>46</v>
      </c>
      <c r="AH10000" s="3">
        <v>44884</v>
      </c>
      <c r="AJ10000" t="s">
        <v>43010</v>
      </c>
      <c r="AK10000">
        <f>Tabla_Consulta_desde_TMS8[[#This Row],[idpedido]]</f>
        <v>459757</v>
      </c>
    </row>
    <row r="10001" spans="1:37" x14ac:dyDescent="0.25">
      <c r="A10001" s="2" t="str">
        <f>Tabla_Consulta_desde_TMS8[[#This Row],[Nro_Referencia]]</f>
        <v>98582232</v>
      </c>
      <c r="B10001">
        <v>459758</v>
      </c>
      <c r="C10001" t="s">
        <v>50883</v>
      </c>
      <c r="D10001" t="s">
        <v>1472</v>
      </c>
      <c r="E10001" t="s">
        <v>47</v>
      </c>
      <c r="F10001" t="s">
        <v>33</v>
      </c>
      <c r="G10001" t="s">
        <v>50884</v>
      </c>
      <c r="H10001" s="3">
        <v>44879</v>
      </c>
      <c r="I10001" t="s">
        <v>34</v>
      </c>
      <c r="J10001" s="3">
        <v>44882</v>
      </c>
      <c r="K10001" t="s">
        <v>50885</v>
      </c>
      <c r="L10001" t="s">
        <v>50886</v>
      </c>
      <c r="N10001" t="s">
        <v>50887</v>
      </c>
      <c r="O10001" t="s">
        <v>50887</v>
      </c>
      <c r="P10001" t="s">
        <v>824</v>
      </c>
      <c r="Q10001" t="s">
        <v>95</v>
      </c>
      <c r="R10001" t="s">
        <v>96</v>
      </c>
      <c r="S10001" t="s">
        <v>825</v>
      </c>
      <c r="T10001" t="s">
        <v>40</v>
      </c>
      <c r="U10001" t="s">
        <v>50</v>
      </c>
      <c r="V10001">
        <v>1</v>
      </c>
      <c r="W10001">
        <v>8.8000000000000007</v>
      </c>
      <c r="X10001" t="s">
        <v>1473</v>
      </c>
      <c r="Y10001" t="s">
        <v>1474</v>
      </c>
      <c r="Z10001" t="s">
        <v>42</v>
      </c>
      <c r="AA10001" t="s">
        <v>43</v>
      </c>
      <c r="AB10001">
        <v>21223</v>
      </c>
      <c r="AC10001" s="3">
        <v>44880</v>
      </c>
      <c r="AD10001" t="s">
        <v>44</v>
      </c>
      <c r="AE10001" t="s">
        <v>65</v>
      </c>
      <c r="AF10001">
        <v>1</v>
      </c>
      <c r="AG10001" t="s">
        <v>46</v>
      </c>
      <c r="AH10001" s="3">
        <v>44882</v>
      </c>
      <c r="AJ10001" t="s">
        <v>50888</v>
      </c>
      <c r="AK10001">
        <f>Tabla_Consulta_desde_TMS8[[#This Row],[idpedido]]</f>
        <v>459758</v>
      </c>
    </row>
    <row r="10002" spans="1:37" x14ac:dyDescent="0.25">
      <c r="A10002" s="2" t="str">
        <f>Tabla_Consulta_desde_TMS8[[#This Row],[Nro_Referencia]]</f>
        <v>98582287</v>
      </c>
      <c r="B10002">
        <v>459759</v>
      </c>
      <c r="C10002" t="s">
        <v>50889</v>
      </c>
      <c r="D10002" t="s">
        <v>1472</v>
      </c>
      <c r="E10002" t="s">
        <v>47</v>
      </c>
      <c r="F10002" t="s">
        <v>33</v>
      </c>
      <c r="G10002" t="s">
        <v>50890</v>
      </c>
      <c r="H10002" s="3">
        <v>44879</v>
      </c>
      <c r="I10002" t="s">
        <v>34</v>
      </c>
      <c r="J10002" s="3">
        <v>44880</v>
      </c>
      <c r="K10002" t="s">
        <v>50891</v>
      </c>
      <c r="L10002" t="s">
        <v>50892</v>
      </c>
      <c r="M10002" t="s">
        <v>43</v>
      </c>
      <c r="N10002" t="s">
        <v>50893</v>
      </c>
      <c r="O10002" t="s">
        <v>50893</v>
      </c>
      <c r="P10002" t="s">
        <v>789</v>
      </c>
      <c r="Q10002" t="s">
        <v>565</v>
      </c>
      <c r="R10002" t="s">
        <v>69</v>
      </c>
      <c r="S10002" t="s">
        <v>565</v>
      </c>
      <c r="T10002" t="s">
        <v>40</v>
      </c>
      <c r="U10002" t="s">
        <v>50</v>
      </c>
      <c r="V10002">
        <v>1</v>
      </c>
      <c r="W10002">
        <v>8.8000000000000007</v>
      </c>
      <c r="X10002" t="s">
        <v>1473</v>
      </c>
      <c r="Y10002" t="s">
        <v>1474</v>
      </c>
      <c r="Z10002" t="s">
        <v>42</v>
      </c>
      <c r="AA10002" t="s">
        <v>43</v>
      </c>
      <c r="AB10002">
        <v>21223</v>
      </c>
      <c r="AC10002" s="3">
        <v>44880</v>
      </c>
      <c r="AD10002" t="s">
        <v>44</v>
      </c>
      <c r="AE10002" t="s">
        <v>65</v>
      </c>
      <c r="AF10002">
        <v>0</v>
      </c>
      <c r="AG10002" t="s">
        <v>46</v>
      </c>
      <c r="AH10002" s="3">
        <v>44880</v>
      </c>
      <c r="AJ10002" t="s">
        <v>50894</v>
      </c>
      <c r="AK10002">
        <f>Tabla_Consulta_desde_TMS8[[#This Row],[idpedido]]</f>
        <v>459759</v>
      </c>
    </row>
    <row r="10003" spans="1:37" x14ac:dyDescent="0.25">
      <c r="A10003" s="2" t="str">
        <f>Tabla_Consulta_desde_TMS8[[#This Row],[Nro_Referencia]]</f>
        <v>98584135</v>
      </c>
      <c r="B10003">
        <v>459760</v>
      </c>
      <c r="C10003" t="s">
        <v>50895</v>
      </c>
      <c r="D10003" t="s">
        <v>1472</v>
      </c>
      <c r="E10003" t="s">
        <v>47</v>
      </c>
      <c r="F10003" t="s">
        <v>33</v>
      </c>
      <c r="G10003" t="s">
        <v>50896</v>
      </c>
      <c r="H10003" s="3">
        <v>44879</v>
      </c>
      <c r="I10003" t="s">
        <v>34</v>
      </c>
      <c r="J10003" s="3">
        <v>44880</v>
      </c>
      <c r="K10003" t="s">
        <v>50897</v>
      </c>
      <c r="L10003" t="s">
        <v>50898</v>
      </c>
      <c r="M10003" t="s">
        <v>43</v>
      </c>
      <c r="N10003" t="s">
        <v>50899</v>
      </c>
      <c r="O10003" t="s">
        <v>50899</v>
      </c>
      <c r="P10003" t="s">
        <v>939</v>
      </c>
      <c r="Q10003" t="s">
        <v>505</v>
      </c>
      <c r="R10003" t="s">
        <v>69</v>
      </c>
      <c r="S10003" t="s">
        <v>739</v>
      </c>
      <c r="T10003" t="s">
        <v>111</v>
      </c>
      <c r="U10003" t="s">
        <v>71</v>
      </c>
      <c r="V10003">
        <v>1</v>
      </c>
      <c r="W10003">
        <v>9.9</v>
      </c>
      <c r="X10003" t="s">
        <v>1473</v>
      </c>
      <c r="Y10003" t="s">
        <v>1474</v>
      </c>
      <c r="Z10003" t="s">
        <v>42</v>
      </c>
      <c r="AA10003" t="s">
        <v>43</v>
      </c>
      <c r="AB10003">
        <v>21242</v>
      </c>
      <c r="AC10003" s="3">
        <v>44880</v>
      </c>
      <c r="AD10003" t="s">
        <v>97</v>
      </c>
      <c r="AE10003" t="s">
        <v>1356</v>
      </c>
      <c r="AF10003">
        <v>0</v>
      </c>
      <c r="AG10003" t="s">
        <v>46</v>
      </c>
      <c r="AH10003" s="3">
        <v>44880</v>
      </c>
      <c r="AK10003">
        <f>Tabla_Consulta_desde_TMS8[[#This Row],[idpedido]]</f>
        <v>459760</v>
      </c>
    </row>
    <row r="10004" spans="1:37" x14ac:dyDescent="0.25">
      <c r="A10004" s="2" t="str">
        <f>Tabla_Consulta_desde_TMS8[[#This Row],[Nro_Referencia]]</f>
        <v>98584371</v>
      </c>
      <c r="B10004">
        <v>459761</v>
      </c>
      <c r="C10004" t="s">
        <v>50900</v>
      </c>
      <c r="D10004" t="s">
        <v>1472</v>
      </c>
      <c r="E10004" t="s">
        <v>47</v>
      </c>
      <c r="F10004" t="s">
        <v>33</v>
      </c>
      <c r="G10004" t="s">
        <v>50901</v>
      </c>
      <c r="H10004" s="3">
        <v>44879</v>
      </c>
      <c r="I10004" t="s">
        <v>34</v>
      </c>
      <c r="J10004" s="3">
        <v>44881</v>
      </c>
      <c r="K10004" t="s">
        <v>50902</v>
      </c>
      <c r="L10004" t="s">
        <v>50903</v>
      </c>
      <c r="M10004" t="s">
        <v>43</v>
      </c>
      <c r="N10004" t="s">
        <v>50904</v>
      </c>
      <c r="O10004" t="s">
        <v>50904</v>
      </c>
      <c r="P10004" t="s">
        <v>1498</v>
      </c>
      <c r="Q10004" t="s">
        <v>68</v>
      </c>
      <c r="R10004" t="s">
        <v>69</v>
      </c>
      <c r="S10004" t="s">
        <v>68</v>
      </c>
      <c r="T10004" t="s">
        <v>70</v>
      </c>
      <c r="U10004" t="s">
        <v>71</v>
      </c>
      <c r="V10004">
        <v>1</v>
      </c>
      <c r="W10004">
        <v>8.3000000000000007</v>
      </c>
      <c r="X10004" t="s">
        <v>1473</v>
      </c>
      <c r="Y10004" t="s">
        <v>1474</v>
      </c>
      <c r="Z10004" t="s">
        <v>42</v>
      </c>
      <c r="AA10004" t="s">
        <v>43</v>
      </c>
      <c r="AB10004">
        <v>21277</v>
      </c>
      <c r="AC10004" s="3">
        <v>44881</v>
      </c>
      <c r="AD10004" t="s">
        <v>145</v>
      </c>
      <c r="AE10004" t="s">
        <v>1496</v>
      </c>
      <c r="AF10004">
        <v>1</v>
      </c>
      <c r="AG10004" t="s">
        <v>46</v>
      </c>
      <c r="AH10004" s="3">
        <v>44881</v>
      </c>
      <c r="AK10004">
        <f>Tabla_Consulta_desde_TMS8[[#This Row],[idpedido]]</f>
        <v>459761</v>
      </c>
    </row>
    <row r="10005" spans="1:37" x14ac:dyDescent="0.25">
      <c r="A10005" s="2" t="str">
        <f>Tabla_Consulta_desde_TMS8[[#This Row],[Nro_Referencia]]</f>
        <v>98584989</v>
      </c>
      <c r="B10005">
        <v>459762</v>
      </c>
      <c r="C10005" t="s">
        <v>50905</v>
      </c>
      <c r="D10005" t="s">
        <v>1472</v>
      </c>
      <c r="E10005" t="s">
        <v>47</v>
      </c>
      <c r="F10005" t="s">
        <v>33</v>
      </c>
      <c r="G10005" t="s">
        <v>50906</v>
      </c>
      <c r="H10005" s="3">
        <v>44879</v>
      </c>
      <c r="I10005" t="s">
        <v>34</v>
      </c>
      <c r="J10005" s="3">
        <v>44880</v>
      </c>
      <c r="K10005" t="s">
        <v>50907</v>
      </c>
      <c r="L10005" t="s">
        <v>50908</v>
      </c>
      <c r="M10005" t="s">
        <v>43</v>
      </c>
      <c r="N10005" t="s">
        <v>50909</v>
      </c>
      <c r="O10005" t="s">
        <v>50909</v>
      </c>
      <c r="P10005" t="s">
        <v>990</v>
      </c>
      <c r="Q10005" t="s">
        <v>38</v>
      </c>
      <c r="R10005" t="s">
        <v>39</v>
      </c>
      <c r="S10005" t="s">
        <v>38</v>
      </c>
      <c r="T10005" t="s">
        <v>103</v>
      </c>
      <c r="U10005" t="s">
        <v>41</v>
      </c>
      <c r="V10005">
        <v>1</v>
      </c>
      <c r="W10005">
        <v>9</v>
      </c>
      <c r="X10005" t="s">
        <v>1473</v>
      </c>
      <c r="Y10005" t="s">
        <v>1474</v>
      </c>
      <c r="Z10005" t="s">
        <v>42</v>
      </c>
      <c r="AA10005" t="s">
        <v>43</v>
      </c>
      <c r="AB10005">
        <v>21219</v>
      </c>
      <c r="AC10005" s="3">
        <v>44880</v>
      </c>
      <c r="AD10005" t="s">
        <v>97</v>
      </c>
      <c r="AE10005" t="s">
        <v>430</v>
      </c>
      <c r="AF10005">
        <v>0</v>
      </c>
      <c r="AG10005" t="s">
        <v>46</v>
      </c>
      <c r="AH10005" s="3">
        <v>44880</v>
      </c>
      <c r="AK10005">
        <f>Tabla_Consulta_desde_TMS8[[#This Row],[idpedido]]</f>
        <v>459762</v>
      </c>
    </row>
    <row r="10006" spans="1:37" x14ac:dyDescent="0.25">
      <c r="A10006" s="2" t="str">
        <f>Tabla_Consulta_desde_TMS8[[#This Row],[Nro_Referencia]]</f>
        <v>98585480</v>
      </c>
      <c r="B10006">
        <v>459763</v>
      </c>
      <c r="C10006" t="s">
        <v>50910</v>
      </c>
      <c r="D10006" t="s">
        <v>1472</v>
      </c>
      <c r="E10006" t="s">
        <v>47</v>
      </c>
      <c r="F10006" t="s">
        <v>33</v>
      </c>
      <c r="G10006" t="s">
        <v>50911</v>
      </c>
      <c r="H10006" s="3">
        <v>44879</v>
      </c>
      <c r="I10006" t="s">
        <v>34</v>
      </c>
      <c r="J10006" s="3">
        <v>44881</v>
      </c>
      <c r="K10006" t="s">
        <v>50912</v>
      </c>
      <c r="L10006" t="s">
        <v>50913</v>
      </c>
      <c r="M10006" t="s">
        <v>43</v>
      </c>
      <c r="N10006" t="s">
        <v>50914</v>
      </c>
      <c r="O10006" t="s">
        <v>50914</v>
      </c>
      <c r="P10006" t="s">
        <v>1286</v>
      </c>
      <c r="Q10006" t="s">
        <v>565</v>
      </c>
      <c r="R10006" t="s">
        <v>69</v>
      </c>
      <c r="S10006" t="s">
        <v>1287</v>
      </c>
      <c r="T10006" t="s">
        <v>40</v>
      </c>
      <c r="U10006" t="s">
        <v>50</v>
      </c>
      <c r="V10006">
        <v>1</v>
      </c>
      <c r="W10006">
        <v>10.5</v>
      </c>
      <c r="X10006" t="s">
        <v>1473</v>
      </c>
      <c r="Y10006" t="s">
        <v>1474</v>
      </c>
      <c r="Z10006" t="s">
        <v>42</v>
      </c>
      <c r="AA10006" t="s">
        <v>43</v>
      </c>
      <c r="AB10006">
        <v>21223</v>
      </c>
      <c r="AC10006" s="3">
        <v>44880</v>
      </c>
      <c r="AD10006" t="s">
        <v>44</v>
      </c>
      <c r="AE10006" t="s">
        <v>65</v>
      </c>
      <c r="AF10006">
        <v>0</v>
      </c>
      <c r="AG10006" t="s">
        <v>46</v>
      </c>
      <c r="AH10006" s="3">
        <v>44881</v>
      </c>
      <c r="AJ10006" t="s">
        <v>50915</v>
      </c>
      <c r="AK10006">
        <f>Tabla_Consulta_desde_TMS8[[#This Row],[idpedido]]</f>
        <v>459763</v>
      </c>
    </row>
    <row r="10007" spans="1:37" x14ac:dyDescent="0.25">
      <c r="A10007" s="2" t="str">
        <f>Tabla_Consulta_desde_TMS8[[#This Row],[Nro_Referencia]]</f>
        <v>98585646</v>
      </c>
      <c r="B10007">
        <v>459764</v>
      </c>
      <c r="C10007" t="s">
        <v>50916</v>
      </c>
      <c r="D10007" t="s">
        <v>1472</v>
      </c>
      <c r="E10007" t="s">
        <v>47</v>
      </c>
      <c r="F10007" t="s">
        <v>33</v>
      </c>
      <c r="G10007" t="s">
        <v>50917</v>
      </c>
      <c r="H10007" s="3">
        <v>44879</v>
      </c>
      <c r="I10007" t="s">
        <v>34</v>
      </c>
      <c r="J10007" s="3">
        <v>44880</v>
      </c>
      <c r="K10007" t="s">
        <v>50918</v>
      </c>
      <c r="L10007" t="s">
        <v>50919</v>
      </c>
      <c r="N10007" t="s">
        <v>50920</v>
      </c>
      <c r="O10007" t="s">
        <v>50920</v>
      </c>
      <c r="P10007" t="s">
        <v>68</v>
      </c>
      <c r="Q10007" t="s">
        <v>68</v>
      </c>
      <c r="R10007" t="s">
        <v>69</v>
      </c>
      <c r="T10007" t="s">
        <v>70</v>
      </c>
      <c r="U10007" t="s">
        <v>71</v>
      </c>
      <c r="V10007">
        <v>2</v>
      </c>
      <c r="W10007">
        <v>27.4</v>
      </c>
      <c r="X10007" t="s">
        <v>1473</v>
      </c>
      <c r="Y10007" t="s">
        <v>1474</v>
      </c>
      <c r="Z10007" t="s">
        <v>42</v>
      </c>
      <c r="AA10007" t="s">
        <v>43</v>
      </c>
      <c r="AB10007">
        <v>21241</v>
      </c>
      <c r="AC10007" s="3">
        <v>44880</v>
      </c>
      <c r="AD10007" t="s">
        <v>72</v>
      </c>
      <c r="AE10007" t="s">
        <v>73</v>
      </c>
      <c r="AF10007">
        <v>0</v>
      </c>
      <c r="AG10007" t="s">
        <v>46</v>
      </c>
      <c r="AH10007" s="3">
        <v>44880</v>
      </c>
      <c r="AK10007">
        <f>Tabla_Consulta_desde_TMS8[[#This Row],[idpedido]]</f>
        <v>459764</v>
      </c>
    </row>
    <row r="10008" spans="1:37" x14ac:dyDescent="0.25">
      <c r="A10008" s="2" t="str">
        <f>Tabla_Consulta_desde_TMS8[[#This Row],[Nro_Referencia]]</f>
        <v>98585659</v>
      </c>
      <c r="B10008">
        <v>459765</v>
      </c>
      <c r="C10008" t="s">
        <v>50921</v>
      </c>
      <c r="D10008" t="s">
        <v>1472</v>
      </c>
      <c r="E10008" t="s">
        <v>47</v>
      </c>
      <c r="F10008" t="s">
        <v>33</v>
      </c>
      <c r="G10008" t="s">
        <v>50922</v>
      </c>
      <c r="H10008" s="3">
        <v>44879</v>
      </c>
      <c r="I10008" t="s">
        <v>34</v>
      </c>
      <c r="J10008" s="3">
        <v>44880</v>
      </c>
      <c r="K10008" t="s">
        <v>50923</v>
      </c>
      <c r="L10008" t="s">
        <v>50924</v>
      </c>
      <c r="N10008" t="s">
        <v>50925</v>
      </c>
      <c r="O10008" t="s">
        <v>50925</v>
      </c>
      <c r="P10008" t="s">
        <v>68</v>
      </c>
      <c r="Q10008" t="s">
        <v>68</v>
      </c>
      <c r="R10008" t="s">
        <v>69</v>
      </c>
      <c r="T10008" t="s">
        <v>70</v>
      </c>
      <c r="U10008" t="s">
        <v>71</v>
      </c>
      <c r="V10008">
        <v>1</v>
      </c>
      <c r="W10008">
        <v>9.9</v>
      </c>
      <c r="X10008" t="s">
        <v>1473</v>
      </c>
      <c r="Y10008" t="s">
        <v>1474</v>
      </c>
      <c r="Z10008" t="s">
        <v>42</v>
      </c>
      <c r="AA10008" t="s">
        <v>43</v>
      </c>
      <c r="AB10008">
        <v>21244</v>
      </c>
      <c r="AC10008" s="3">
        <v>44880</v>
      </c>
      <c r="AD10008" t="s">
        <v>72</v>
      </c>
      <c r="AE10008" t="s">
        <v>1490</v>
      </c>
      <c r="AF10008">
        <v>0</v>
      </c>
      <c r="AG10008" t="s">
        <v>46</v>
      </c>
      <c r="AH10008" s="3">
        <v>44880</v>
      </c>
      <c r="AK10008">
        <f>Tabla_Consulta_desde_TMS8[[#This Row],[idpedido]]</f>
        <v>459765</v>
      </c>
    </row>
    <row r="10009" spans="1:37" x14ac:dyDescent="0.25">
      <c r="A10009" s="2" t="str">
        <f>Tabla_Consulta_desde_TMS8[[#This Row],[Nro_Referencia]]</f>
        <v>98585669</v>
      </c>
      <c r="B10009">
        <v>459766</v>
      </c>
      <c r="C10009" t="s">
        <v>50926</v>
      </c>
      <c r="D10009" t="s">
        <v>1472</v>
      </c>
      <c r="E10009" t="s">
        <v>47</v>
      </c>
      <c r="F10009" t="s">
        <v>33</v>
      </c>
      <c r="G10009" t="s">
        <v>50927</v>
      </c>
      <c r="H10009" s="3">
        <v>44879</v>
      </c>
      <c r="I10009" t="s">
        <v>34</v>
      </c>
      <c r="J10009" s="3">
        <v>44880</v>
      </c>
      <c r="K10009" t="s">
        <v>50928</v>
      </c>
      <c r="L10009" t="s">
        <v>50929</v>
      </c>
      <c r="N10009" t="s">
        <v>50930</v>
      </c>
      <c r="O10009" t="s">
        <v>50930</v>
      </c>
      <c r="P10009" t="s">
        <v>68</v>
      </c>
      <c r="Q10009" t="s">
        <v>68</v>
      </c>
      <c r="R10009" t="s">
        <v>69</v>
      </c>
      <c r="T10009" t="s">
        <v>70</v>
      </c>
      <c r="U10009" t="s">
        <v>71</v>
      </c>
      <c r="V10009">
        <v>1</v>
      </c>
      <c r="W10009">
        <v>13.7</v>
      </c>
      <c r="X10009" t="s">
        <v>1473</v>
      </c>
      <c r="Y10009" t="s">
        <v>1474</v>
      </c>
      <c r="Z10009" t="s">
        <v>42</v>
      </c>
      <c r="AA10009" t="s">
        <v>43</v>
      </c>
      <c r="AB10009">
        <v>21241</v>
      </c>
      <c r="AC10009" s="3">
        <v>44880</v>
      </c>
      <c r="AD10009" t="s">
        <v>72</v>
      </c>
      <c r="AE10009" t="s">
        <v>73</v>
      </c>
      <c r="AF10009">
        <v>0</v>
      </c>
      <c r="AG10009" t="s">
        <v>46</v>
      </c>
      <c r="AH10009" s="3">
        <v>44880</v>
      </c>
      <c r="AK10009">
        <f>Tabla_Consulta_desde_TMS8[[#This Row],[idpedido]]</f>
        <v>459766</v>
      </c>
    </row>
    <row r="10010" spans="1:37" x14ac:dyDescent="0.25">
      <c r="A10010" s="2" t="str">
        <f>Tabla_Consulta_desde_TMS8[[#This Row],[Nro_Referencia]]</f>
        <v>98585786</v>
      </c>
      <c r="B10010">
        <v>459767</v>
      </c>
      <c r="C10010" t="s">
        <v>50931</v>
      </c>
      <c r="D10010" t="s">
        <v>1472</v>
      </c>
      <c r="E10010" t="s">
        <v>47</v>
      </c>
      <c r="F10010" t="s">
        <v>33</v>
      </c>
      <c r="G10010" t="s">
        <v>50932</v>
      </c>
      <c r="H10010" s="3">
        <v>44879</v>
      </c>
      <c r="I10010" t="s">
        <v>34</v>
      </c>
      <c r="J10010" s="3">
        <v>44887</v>
      </c>
      <c r="K10010" t="s">
        <v>50933</v>
      </c>
      <c r="L10010" t="s">
        <v>50934</v>
      </c>
      <c r="N10010" t="s">
        <v>50935</v>
      </c>
      <c r="O10010" t="s">
        <v>50935</v>
      </c>
      <c r="P10010" t="s">
        <v>1620</v>
      </c>
      <c r="Q10010" t="s">
        <v>491</v>
      </c>
      <c r="R10010" t="s">
        <v>241</v>
      </c>
      <c r="S10010" t="s">
        <v>1621</v>
      </c>
      <c r="T10010" t="s">
        <v>40</v>
      </c>
      <c r="U10010" t="s">
        <v>50</v>
      </c>
      <c r="V10010">
        <v>1</v>
      </c>
      <c r="W10010">
        <v>13.7</v>
      </c>
      <c r="X10010" t="s">
        <v>1473</v>
      </c>
      <c r="Y10010" t="s">
        <v>1474</v>
      </c>
      <c r="Z10010" t="s">
        <v>42</v>
      </c>
      <c r="AA10010" t="s">
        <v>43</v>
      </c>
      <c r="AB10010">
        <v>21223</v>
      </c>
      <c r="AC10010" s="3">
        <v>44880</v>
      </c>
      <c r="AD10010" t="s">
        <v>44</v>
      </c>
      <c r="AE10010" t="s">
        <v>65</v>
      </c>
      <c r="AF10010">
        <v>0</v>
      </c>
      <c r="AG10010" t="s">
        <v>46</v>
      </c>
      <c r="AH10010" s="3">
        <v>44887</v>
      </c>
      <c r="AJ10010" t="s">
        <v>50936</v>
      </c>
      <c r="AK10010">
        <f>Tabla_Consulta_desde_TMS8[[#This Row],[idpedido]]</f>
        <v>459767</v>
      </c>
    </row>
    <row r="10011" spans="1:37" x14ac:dyDescent="0.25">
      <c r="A10011" s="2" t="str">
        <f>Tabla_Consulta_desde_TMS8[[#This Row],[Nro_Referencia]]</f>
        <v>98586645</v>
      </c>
      <c r="B10011">
        <v>459768</v>
      </c>
      <c r="C10011" t="s">
        <v>50937</v>
      </c>
      <c r="D10011" t="s">
        <v>1472</v>
      </c>
      <c r="E10011" t="s">
        <v>47</v>
      </c>
      <c r="F10011" t="s">
        <v>33</v>
      </c>
      <c r="G10011" t="s">
        <v>50938</v>
      </c>
      <c r="H10011" s="3">
        <v>44879</v>
      </c>
      <c r="I10011" t="s">
        <v>34</v>
      </c>
      <c r="J10011" s="3">
        <v>44880</v>
      </c>
      <c r="K10011" t="s">
        <v>50939</v>
      </c>
      <c r="L10011" t="s">
        <v>50940</v>
      </c>
      <c r="M10011" t="s">
        <v>43</v>
      </c>
      <c r="N10011" t="s">
        <v>50941</v>
      </c>
      <c r="O10011" t="s">
        <v>50941</v>
      </c>
      <c r="P10011" t="s">
        <v>725</v>
      </c>
      <c r="Q10011" t="s">
        <v>38</v>
      </c>
      <c r="R10011" t="s">
        <v>39</v>
      </c>
      <c r="S10011" t="s">
        <v>38</v>
      </c>
      <c r="T10011" t="s">
        <v>103</v>
      </c>
      <c r="U10011" t="s">
        <v>41</v>
      </c>
      <c r="V10011">
        <v>1</v>
      </c>
      <c r="W10011">
        <v>3.3</v>
      </c>
      <c r="X10011" t="s">
        <v>1473</v>
      </c>
      <c r="Y10011" t="s">
        <v>1474</v>
      </c>
      <c r="Z10011" t="s">
        <v>42</v>
      </c>
      <c r="AA10011" t="s">
        <v>43</v>
      </c>
      <c r="AB10011">
        <v>21219</v>
      </c>
      <c r="AC10011" s="3">
        <v>44880</v>
      </c>
      <c r="AD10011" t="s">
        <v>97</v>
      </c>
      <c r="AE10011" t="s">
        <v>430</v>
      </c>
      <c r="AF10011">
        <v>0</v>
      </c>
      <c r="AG10011" t="s">
        <v>46</v>
      </c>
      <c r="AH10011" s="3">
        <v>44880</v>
      </c>
      <c r="AK10011">
        <f>Tabla_Consulta_desde_TMS8[[#This Row],[idpedido]]</f>
        <v>459768</v>
      </c>
    </row>
    <row r="10012" spans="1:37" x14ac:dyDescent="0.25">
      <c r="A10012" s="2" t="str">
        <f>Tabla_Consulta_desde_TMS8[[#This Row],[Nro_Referencia]]</f>
        <v>98586649</v>
      </c>
      <c r="B10012">
        <v>459769</v>
      </c>
      <c r="C10012" t="s">
        <v>50942</v>
      </c>
      <c r="D10012" t="s">
        <v>1472</v>
      </c>
      <c r="E10012" t="s">
        <v>47</v>
      </c>
      <c r="F10012" t="s">
        <v>33</v>
      </c>
      <c r="G10012" t="s">
        <v>50943</v>
      </c>
      <c r="H10012" s="3">
        <v>44879</v>
      </c>
      <c r="I10012" t="s">
        <v>34</v>
      </c>
      <c r="J10012" s="3">
        <v>44881</v>
      </c>
      <c r="K10012" t="s">
        <v>50944</v>
      </c>
      <c r="L10012" t="s">
        <v>50945</v>
      </c>
      <c r="M10012" t="s">
        <v>43</v>
      </c>
      <c r="N10012" t="s">
        <v>50946</v>
      </c>
      <c r="O10012" t="s">
        <v>50946</v>
      </c>
      <c r="P10012" t="s">
        <v>1507</v>
      </c>
      <c r="Q10012" t="s">
        <v>415</v>
      </c>
      <c r="R10012" t="s">
        <v>49</v>
      </c>
      <c r="S10012" t="s">
        <v>415</v>
      </c>
      <c r="T10012" t="s">
        <v>40</v>
      </c>
      <c r="U10012" t="s">
        <v>50</v>
      </c>
      <c r="V10012">
        <v>1</v>
      </c>
      <c r="W10012">
        <v>9.6</v>
      </c>
      <c r="X10012" t="s">
        <v>1473</v>
      </c>
      <c r="Y10012" t="s">
        <v>1474</v>
      </c>
      <c r="Z10012" t="s">
        <v>42</v>
      </c>
      <c r="AA10012" t="s">
        <v>43</v>
      </c>
      <c r="AB10012">
        <v>21223</v>
      </c>
      <c r="AC10012" s="3">
        <v>44880</v>
      </c>
      <c r="AD10012" t="s">
        <v>44</v>
      </c>
      <c r="AE10012" t="s">
        <v>65</v>
      </c>
      <c r="AF10012">
        <v>0</v>
      </c>
      <c r="AG10012" t="s">
        <v>46</v>
      </c>
      <c r="AH10012" s="3">
        <v>44881</v>
      </c>
      <c r="AJ10012" t="s">
        <v>50947</v>
      </c>
      <c r="AK10012">
        <f>Tabla_Consulta_desde_TMS8[[#This Row],[idpedido]]</f>
        <v>459769</v>
      </c>
    </row>
    <row r="10013" spans="1:37" x14ac:dyDescent="0.25">
      <c r="A10013" s="2" t="str">
        <f>Tabla_Consulta_desde_TMS8[[#This Row],[Nro_Referencia]]</f>
        <v>98586906</v>
      </c>
      <c r="B10013">
        <v>459770</v>
      </c>
      <c r="C10013" t="s">
        <v>50948</v>
      </c>
      <c r="D10013" t="s">
        <v>1472</v>
      </c>
      <c r="E10013" t="s">
        <v>47</v>
      </c>
      <c r="F10013" t="s">
        <v>33</v>
      </c>
      <c r="G10013" t="s">
        <v>50949</v>
      </c>
      <c r="H10013" s="3">
        <v>44879</v>
      </c>
      <c r="I10013" t="s">
        <v>34</v>
      </c>
      <c r="J10013" s="3">
        <v>44888</v>
      </c>
      <c r="K10013" t="s">
        <v>50950</v>
      </c>
      <c r="L10013" t="s">
        <v>50951</v>
      </c>
      <c r="N10013" t="s">
        <v>50952</v>
      </c>
      <c r="O10013" t="s">
        <v>50952</v>
      </c>
      <c r="P10013" t="s">
        <v>829</v>
      </c>
      <c r="Q10013" t="s">
        <v>113</v>
      </c>
      <c r="R10013" t="s">
        <v>114</v>
      </c>
      <c r="S10013" t="s">
        <v>113</v>
      </c>
      <c r="T10013" t="s">
        <v>40</v>
      </c>
      <c r="U10013" t="s">
        <v>50</v>
      </c>
      <c r="V10013">
        <v>1</v>
      </c>
      <c r="W10013">
        <v>9.4</v>
      </c>
      <c r="X10013" t="s">
        <v>1473</v>
      </c>
      <c r="Y10013" t="s">
        <v>1474</v>
      </c>
      <c r="Z10013" t="s">
        <v>42</v>
      </c>
      <c r="AA10013" t="s">
        <v>43</v>
      </c>
      <c r="AB10013">
        <v>21223</v>
      </c>
      <c r="AC10013" s="3">
        <v>44880</v>
      </c>
      <c r="AD10013" t="s">
        <v>44</v>
      </c>
      <c r="AE10013" t="s">
        <v>65</v>
      </c>
      <c r="AF10013">
        <v>1</v>
      </c>
      <c r="AG10013" t="s">
        <v>46</v>
      </c>
      <c r="AH10013" s="3">
        <v>44888</v>
      </c>
      <c r="AJ10013" t="s">
        <v>50953</v>
      </c>
      <c r="AK10013">
        <f>Tabla_Consulta_desde_TMS8[[#This Row],[idpedido]]</f>
        <v>459770</v>
      </c>
    </row>
    <row r="10014" spans="1:37" x14ac:dyDescent="0.25">
      <c r="A10014" s="2" t="str">
        <f>Tabla_Consulta_desde_TMS8[[#This Row],[Nro_Referencia]]</f>
        <v>98587022</v>
      </c>
      <c r="B10014">
        <v>459771</v>
      </c>
      <c r="C10014" t="s">
        <v>50954</v>
      </c>
      <c r="D10014" t="s">
        <v>1472</v>
      </c>
      <c r="E10014" t="s">
        <v>47</v>
      </c>
      <c r="F10014" t="s">
        <v>33</v>
      </c>
      <c r="G10014" t="s">
        <v>50955</v>
      </c>
      <c r="H10014" s="3">
        <v>44879</v>
      </c>
      <c r="I10014" t="s">
        <v>34</v>
      </c>
      <c r="J10014" s="3">
        <v>44880</v>
      </c>
      <c r="K10014" t="s">
        <v>50956</v>
      </c>
      <c r="L10014" t="s">
        <v>50957</v>
      </c>
      <c r="M10014" t="s">
        <v>43</v>
      </c>
      <c r="N10014" t="s">
        <v>50958</v>
      </c>
      <c r="O10014" t="s">
        <v>50958</v>
      </c>
      <c r="P10014" t="s">
        <v>1126</v>
      </c>
      <c r="Q10014" t="s">
        <v>542</v>
      </c>
      <c r="R10014" t="s">
        <v>69</v>
      </c>
      <c r="S10014" t="s">
        <v>542</v>
      </c>
      <c r="T10014" t="s">
        <v>40</v>
      </c>
      <c r="U10014" t="s">
        <v>50</v>
      </c>
      <c r="V10014">
        <v>1</v>
      </c>
      <c r="W10014">
        <v>2.2999999999999998</v>
      </c>
      <c r="X10014" t="s">
        <v>1473</v>
      </c>
      <c r="Y10014" t="s">
        <v>1474</v>
      </c>
      <c r="Z10014" t="s">
        <v>42</v>
      </c>
      <c r="AA10014" t="s">
        <v>43</v>
      </c>
      <c r="AB10014">
        <v>21223</v>
      </c>
      <c r="AC10014" s="3">
        <v>44880</v>
      </c>
      <c r="AD10014" t="s">
        <v>44</v>
      </c>
      <c r="AE10014" t="s">
        <v>65</v>
      </c>
      <c r="AF10014">
        <v>0</v>
      </c>
      <c r="AG10014" t="s">
        <v>46</v>
      </c>
      <c r="AH10014" s="3">
        <v>44880</v>
      </c>
      <c r="AJ10014" t="s">
        <v>50959</v>
      </c>
      <c r="AK10014">
        <f>Tabla_Consulta_desde_TMS8[[#This Row],[idpedido]]</f>
        <v>459771</v>
      </c>
    </row>
    <row r="10015" spans="1:37" x14ac:dyDescent="0.25">
      <c r="A10015" s="2" t="str">
        <f>Tabla_Consulta_desde_TMS8[[#This Row],[Nro_Referencia]]</f>
        <v>98587068</v>
      </c>
      <c r="B10015">
        <v>459772</v>
      </c>
      <c r="C10015" t="s">
        <v>50960</v>
      </c>
      <c r="D10015" t="s">
        <v>1472</v>
      </c>
      <c r="E10015" t="s">
        <v>47</v>
      </c>
      <c r="F10015" t="s">
        <v>33</v>
      </c>
      <c r="G10015" t="s">
        <v>50961</v>
      </c>
      <c r="H10015" s="3">
        <v>44879</v>
      </c>
      <c r="I10015" t="s">
        <v>602</v>
      </c>
      <c r="J10015" s="3">
        <v>44879</v>
      </c>
      <c r="K10015" t="s">
        <v>50962</v>
      </c>
      <c r="L10015" t="s">
        <v>50963</v>
      </c>
      <c r="N10015" t="s">
        <v>50964</v>
      </c>
      <c r="O10015" t="s">
        <v>50964</v>
      </c>
      <c r="P10015" t="s">
        <v>50965</v>
      </c>
      <c r="Q10015" t="s">
        <v>50966</v>
      </c>
      <c r="R10015" t="s">
        <v>1129</v>
      </c>
      <c r="S10015" t="s">
        <v>50967</v>
      </c>
      <c r="T10015" t="s">
        <v>40</v>
      </c>
      <c r="U10015" t="s">
        <v>50</v>
      </c>
      <c r="V10015">
        <v>1</v>
      </c>
      <c r="W10015">
        <v>7.7</v>
      </c>
      <c r="X10015" t="s">
        <v>1473</v>
      </c>
      <c r="Y10015" t="s">
        <v>1474</v>
      </c>
      <c r="Z10015" t="s">
        <v>42</v>
      </c>
      <c r="AA10015" t="s">
        <v>43</v>
      </c>
      <c r="AB10015">
        <v>21223</v>
      </c>
      <c r="AC10015" s="3">
        <v>44880</v>
      </c>
      <c r="AD10015" t="s">
        <v>44</v>
      </c>
      <c r="AE10015" t="s">
        <v>65</v>
      </c>
      <c r="AF10015">
        <v>0</v>
      </c>
      <c r="AG10015" t="s">
        <v>1475</v>
      </c>
      <c r="AH10015" s="3">
        <v>44880</v>
      </c>
      <c r="AJ10015" t="s">
        <v>686</v>
      </c>
      <c r="AK10015">
        <f>Tabla_Consulta_desde_TMS8[[#This Row],[idpedido]]</f>
        <v>459772</v>
      </c>
    </row>
    <row r="10016" spans="1:37" x14ac:dyDescent="0.25">
      <c r="A10016" s="2" t="str">
        <f>Tabla_Consulta_desde_TMS8[[#This Row],[Nro_Referencia]]</f>
        <v>98587070</v>
      </c>
      <c r="B10016">
        <v>459773</v>
      </c>
      <c r="C10016" t="s">
        <v>50968</v>
      </c>
      <c r="D10016" t="s">
        <v>1472</v>
      </c>
      <c r="E10016" t="s">
        <v>47</v>
      </c>
      <c r="F10016" t="s">
        <v>33</v>
      </c>
      <c r="G10016" t="s">
        <v>50969</v>
      </c>
      <c r="H10016" s="3">
        <v>44879</v>
      </c>
      <c r="I10016" t="s">
        <v>34</v>
      </c>
      <c r="J10016" s="3">
        <v>44881</v>
      </c>
      <c r="K10016" t="s">
        <v>50970</v>
      </c>
      <c r="L10016" t="s">
        <v>50971</v>
      </c>
      <c r="N10016" t="s">
        <v>50972</v>
      </c>
      <c r="O10016" t="s">
        <v>50972</v>
      </c>
      <c r="P10016" t="s">
        <v>724</v>
      </c>
      <c r="Q10016" t="s">
        <v>533</v>
      </c>
      <c r="R10016" t="s">
        <v>404</v>
      </c>
      <c r="S10016" t="s">
        <v>533</v>
      </c>
      <c r="T10016" t="s">
        <v>40</v>
      </c>
      <c r="U10016" t="s">
        <v>50</v>
      </c>
      <c r="V10016">
        <v>1</v>
      </c>
      <c r="W10016">
        <v>7.1</v>
      </c>
      <c r="X10016" t="s">
        <v>1473</v>
      </c>
      <c r="Y10016" t="s">
        <v>1474</v>
      </c>
      <c r="Z10016" t="s">
        <v>42</v>
      </c>
      <c r="AA10016" t="s">
        <v>43</v>
      </c>
      <c r="AB10016">
        <v>21223</v>
      </c>
      <c r="AC10016" s="3">
        <v>44880</v>
      </c>
      <c r="AD10016" t="s">
        <v>44</v>
      </c>
      <c r="AE10016" t="s">
        <v>65</v>
      </c>
      <c r="AF10016">
        <v>1</v>
      </c>
      <c r="AG10016" t="s">
        <v>46</v>
      </c>
      <c r="AH10016" s="3">
        <v>44881</v>
      </c>
      <c r="AJ10016" t="s">
        <v>50973</v>
      </c>
      <c r="AK10016">
        <f>Tabla_Consulta_desde_TMS8[[#This Row],[idpedido]]</f>
        <v>459773</v>
      </c>
    </row>
    <row r="10017" spans="1:37" x14ac:dyDescent="0.25">
      <c r="A10017" s="2" t="str">
        <f>Tabla_Consulta_desde_TMS8[[#This Row],[Nro_Referencia]]</f>
        <v>98587100</v>
      </c>
      <c r="B10017">
        <v>459774</v>
      </c>
      <c r="C10017" t="s">
        <v>50974</v>
      </c>
      <c r="D10017" t="s">
        <v>1472</v>
      </c>
      <c r="E10017" t="s">
        <v>47</v>
      </c>
      <c r="F10017" t="s">
        <v>33</v>
      </c>
      <c r="G10017" t="s">
        <v>50975</v>
      </c>
      <c r="H10017" s="3">
        <v>44879</v>
      </c>
      <c r="I10017" t="s">
        <v>34</v>
      </c>
      <c r="J10017" s="3">
        <v>44880</v>
      </c>
      <c r="K10017" t="s">
        <v>16678</v>
      </c>
      <c r="L10017" t="s">
        <v>50976</v>
      </c>
      <c r="N10017" t="s">
        <v>50977</v>
      </c>
      <c r="O10017" t="s">
        <v>50977</v>
      </c>
      <c r="P10017" t="s">
        <v>888</v>
      </c>
      <c r="Q10017" t="s">
        <v>38</v>
      </c>
      <c r="R10017" t="s">
        <v>39</v>
      </c>
      <c r="S10017" t="s">
        <v>760</v>
      </c>
      <c r="T10017" t="s">
        <v>103</v>
      </c>
      <c r="U10017" t="s">
        <v>41</v>
      </c>
      <c r="V10017">
        <v>1</v>
      </c>
      <c r="W10017">
        <v>7.1</v>
      </c>
      <c r="X10017" t="s">
        <v>1473</v>
      </c>
      <c r="Y10017" t="s">
        <v>1474</v>
      </c>
      <c r="Z10017" t="s">
        <v>42</v>
      </c>
      <c r="AA10017" t="s">
        <v>43</v>
      </c>
      <c r="AB10017">
        <v>21218</v>
      </c>
      <c r="AC10017" s="3">
        <v>44880</v>
      </c>
      <c r="AD10017" t="s">
        <v>97</v>
      </c>
      <c r="AE10017" t="s">
        <v>276</v>
      </c>
      <c r="AF10017">
        <v>0</v>
      </c>
      <c r="AG10017" t="s">
        <v>46</v>
      </c>
      <c r="AH10017" s="3">
        <v>44880</v>
      </c>
      <c r="AK10017">
        <f>Tabla_Consulta_desde_TMS8[[#This Row],[idpedido]]</f>
        <v>459774</v>
      </c>
    </row>
    <row r="10018" spans="1:37" x14ac:dyDescent="0.25">
      <c r="A10018" s="2" t="str">
        <f>Tabla_Consulta_desde_TMS8[[#This Row],[Nro_Referencia]]</f>
        <v>98587107</v>
      </c>
      <c r="B10018">
        <v>459775</v>
      </c>
      <c r="C10018" t="s">
        <v>50978</v>
      </c>
      <c r="D10018" t="s">
        <v>1472</v>
      </c>
      <c r="E10018" t="s">
        <v>47</v>
      </c>
      <c r="F10018" t="s">
        <v>33</v>
      </c>
      <c r="G10018" t="s">
        <v>50979</v>
      </c>
      <c r="H10018" s="3">
        <v>44879</v>
      </c>
      <c r="I10018" t="s">
        <v>602</v>
      </c>
      <c r="J10018" s="3">
        <v>44879</v>
      </c>
      <c r="K10018" t="s">
        <v>50980</v>
      </c>
      <c r="L10018" t="s">
        <v>50981</v>
      </c>
      <c r="N10018" t="s">
        <v>50982</v>
      </c>
      <c r="O10018" t="s">
        <v>50982</v>
      </c>
      <c r="P10018" t="s">
        <v>50965</v>
      </c>
      <c r="Q10018" t="s">
        <v>50966</v>
      </c>
      <c r="R10018" t="s">
        <v>1129</v>
      </c>
      <c r="S10018" t="s">
        <v>50967</v>
      </c>
      <c r="T10018" t="s">
        <v>40</v>
      </c>
      <c r="U10018" t="s">
        <v>50</v>
      </c>
      <c r="V10018">
        <v>1</v>
      </c>
      <c r="W10018">
        <v>7.7</v>
      </c>
      <c r="X10018" t="s">
        <v>1473</v>
      </c>
      <c r="Y10018" t="s">
        <v>1474</v>
      </c>
      <c r="Z10018" t="s">
        <v>42</v>
      </c>
      <c r="AA10018" t="s">
        <v>43</v>
      </c>
      <c r="AB10018">
        <v>21223</v>
      </c>
      <c r="AC10018" s="3">
        <v>44880</v>
      </c>
      <c r="AD10018" t="s">
        <v>44</v>
      </c>
      <c r="AE10018" t="s">
        <v>65</v>
      </c>
      <c r="AF10018">
        <v>0</v>
      </c>
      <c r="AG10018" t="s">
        <v>1475</v>
      </c>
      <c r="AH10018" s="3">
        <v>44880</v>
      </c>
      <c r="AJ10018" t="s">
        <v>686</v>
      </c>
      <c r="AK10018">
        <f>Tabla_Consulta_desde_TMS8[[#This Row],[idpedido]]</f>
        <v>459775</v>
      </c>
    </row>
    <row r="10019" spans="1:37" x14ac:dyDescent="0.25">
      <c r="A10019" s="2" t="str">
        <f>Tabla_Consulta_desde_TMS8[[#This Row],[Nro_Referencia]]</f>
        <v>98587145</v>
      </c>
      <c r="B10019">
        <v>459776</v>
      </c>
      <c r="C10019" t="s">
        <v>50983</v>
      </c>
      <c r="D10019" t="s">
        <v>1472</v>
      </c>
      <c r="E10019" t="s">
        <v>47</v>
      </c>
      <c r="F10019" t="s">
        <v>33</v>
      </c>
      <c r="G10019" t="s">
        <v>50984</v>
      </c>
      <c r="H10019" s="3">
        <v>44879</v>
      </c>
      <c r="I10019" t="s">
        <v>34</v>
      </c>
      <c r="J10019" s="3">
        <v>44881</v>
      </c>
      <c r="K10019" t="s">
        <v>50985</v>
      </c>
      <c r="L10019" t="s">
        <v>50986</v>
      </c>
      <c r="N10019" t="s">
        <v>50987</v>
      </c>
      <c r="O10019" t="s">
        <v>50987</v>
      </c>
      <c r="P10019" t="s">
        <v>68</v>
      </c>
      <c r="Q10019" t="s">
        <v>68</v>
      </c>
      <c r="R10019" t="s">
        <v>69</v>
      </c>
      <c r="T10019" t="s">
        <v>111</v>
      </c>
      <c r="U10019" t="s">
        <v>71</v>
      </c>
      <c r="V10019">
        <v>1</v>
      </c>
      <c r="W10019">
        <v>7.1</v>
      </c>
      <c r="X10019" t="s">
        <v>1473</v>
      </c>
      <c r="Y10019" t="s">
        <v>1474</v>
      </c>
      <c r="Z10019" t="s">
        <v>42</v>
      </c>
      <c r="AA10019" t="s">
        <v>43</v>
      </c>
      <c r="AB10019">
        <v>21275</v>
      </c>
      <c r="AC10019" s="3">
        <v>44881</v>
      </c>
      <c r="AD10019" t="s">
        <v>97</v>
      </c>
      <c r="AE10019" t="s">
        <v>1356</v>
      </c>
      <c r="AF10019">
        <v>1</v>
      </c>
      <c r="AG10019" t="s">
        <v>46</v>
      </c>
      <c r="AH10019" s="3">
        <v>44881</v>
      </c>
      <c r="AK10019">
        <f>Tabla_Consulta_desde_TMS8[[#This Row],[idpedido]]</f>
        <v>459776</v>
      </c>
    </row>
    <row r="10020" spans="1:37" x14ac:dyDescent="0.25">
      <c r="A10020" s="2" t="str">
        <f>Tabla_Consulta_desde_TMS8[[#This Row],[Nro_Referencia]]</f>
        <v>98587306</v>
      </c>
      <c r="B10020">
        <v>459777</v>
      </c>
      <c r="C10020" t="s">
        <v>50988</v>
      </c>
      <c r="D10020" t="s">
        <v>1472</v>
      </c>
      <c r="E10020" t="s">
        <v>47</v>
      </c>
      <c r="F10020" t="s">
        <v>33</v>
      </c>
      <c r="G10020" t="s">
        <v>50989</v>
      </c>
      <c r="H10020" s="3">
        <v>44879</v>
      </c>
      <c r="I10020" t="s">
        <v>34</v>
      </c>
      <c r="J10020" s="3">
        <v>44880</v>
      </c>
      <c r="K10020" t="s">
        <v>50990</v>
      </c>
      <c r="L10020" t="s">
        <v>50991</v>
      </c>
      <c r="M10020" t="s">
        <v>43</v>
      </c>
      <c r="N10020" t="s">
        <v>50992</v>
      </c>
      <c r="O10020" t="s">
        <v>50992</v>
      </c>
      <c r="P10020" t="s">
        <v>927</v>
      </c>
      <c r="Q10020" t="s">
        <v>48</v>
      </c>
      <c r="R10020" t="s">
        <v>49</v>
      </c>
      <c r="S10020" t="s">
        <v>48</v>
      </c>
      <c r="T10020" t="s">
        <v>40</v>
      </c>
      <c r="U10020" t="s">
        <v>50</v>
      </c>
      <c r="V10020">
        <v>1</v>
      </c>
      <c r="W10020">
        <v>2.4</v>
      </c>
      <c r="X10020" t="s">
        <v>1473</v>
      </c>
      <c r="Y10020" t="s">
        <v>1474</v>
      </c>
      <c r="Z10020" t="s">
        <v>42</v>
      </c>
      <c r="AA10020" t="s">
        <v>43</v>
      </c>
      <c r="AB10020">
        <v>21223</v>
      </c>
      <c r="AC10020" s="3">
        <v>44880</v>
      </c>
      <c r="AD10020" t="s">
        <v>44</v>
      </c>
      <c r="AE10020" t="s">
        <v>65</v>
      </c>
      <c r="AF10020">
        <v>0</v>
      </c>
      <c r="AG10020" t="s">
        <v>46</v>
      </c>
      <c r="AH10020" s="3">
        <v>44880</v>
      </c>
      <c r="AJ10020" t="s">
        <v>50993</v>
      </c>
      <c r="AK10020">
        <f>Tabla_Consulta_desde_TMS8[[#This Row],[idpedido]]</f>
        <v>459777</v>
      </c>
    </row>
    <row r="10021" spans="1:37" x14ac:dyDescent="0.25">
      <c r="A10021" s="2" t="str">
        <f>Tabla_Consulta_desde_TMS8[[#This Row],[Nro_Referencia]]</f>
        <v>98587320</v>
      </c>
      <c r="B10021">
        <v>459778</v>
      </c>
      <c r="C10021" t="s">
        <v>50994</v>
      </c>
      <c r="D10021" t="s">
        <v>1472</v>
      </c>
      <c r="E10021" t="s">
        <v>47</v>
      </c>
      <c r="F10021" t="s">
        <v>33</v>
      </c>
      <c r="G10021" t="s">
        <v>50995</v>
      </c>
      <c r="H10021" s="3">
        <v>44879</v>
      </c>
      <c r="I10021" t="s">
        <v>34</v>
      </c>
      <c r="J10021" s="3">
        <v>44880</v>
      </c>
      <c r="K10021" t="s">
        <v>50996</v>
      </c>
      <c r="L10021" t="s">
        <v>50997</v>
      </c>
      <c r="M10021" t="s">
        <v>43</v>
      </c>
      <c r="N10021" t="s">
        <v>50998</v>
      </c>
      <c r="O10021" t="s">
        <v>50998</v>
      </c>
      <c r="P10021" t="s">
        <v>1243</v>
      </c>
      <c r="Q10021" t="s">
        <v>491</v>
      </c>
      <c r="R10021" t="s">
        <v>241</v>
      </c>
      <c r="S10021" t="s">
        <v>491</v>
      </c>
      <c r="T10021" t="s">
        <v>40</v>
      </c>
      <c r="U10021" t="s">
        <v>50</v>
      </c>
      <c r="V10021">
        <v>1</v>
      </c>
      <c r="W10021">
        <v>7.7</v>
      </c>
      <c r="X10021" t="s">
        <v>1473</v>
      </c>
      <c r="Y10021" t="s">
        <v>1474</v>
      </c>
      <c r="Z10021" t="s">
        <v>42</v>
      </c>
      <c r="AA10021" t="s">
        <v>43</v>
      </c>
      <c r="AB10021">
        <v>21223</v>
      </c>
      <c r="AC10021" s="3">
        <v>44880</v>
      </c>
      <c r="AD10021" t="s">
        <v>44</v>
      </c>
      <c r="AE10021" t="s">
        <v>65</v>
      </c>
      <c r="AF10021">
        <v>0</v>
      </c>
      <c r="AG10021" t="s">
        <v>46</v>
      </c>
      <c r="AH10021" s="3">
        <v>44880</v>
      </c>
      <c r="AJ10021" t="s">
        <v>50999</v>
      </c>
      <c r="AK10021">
        <f>Tabla_Consulta_desde_TMS8[[#This Row],[idpedido]]</f>
        <v>459778</v>
      </c>
    </row>
    <row r="10022" spans="1:37" x14ac:dyDescent="0.25">
      <c r="A10022" s="2" t="str">
        <f>Tabla_Consulta_desde_TMS8[[#This Row],[Nro_Referencia]]</f>
        <v>98587329</v>
      </c>
      <c r="B10022">
        <v>459779</v>
      </c>
      <c r="C10022" t="s">
        <v>51000</v>
      </c>
      <c r="D10022" t="s">
        <v>1472</v>
      </c>
      <c r="E10022" t="s">
        <v>47</v>
      </c>
      <c r="F10022" t="s">
        <v>33</v>
      </c>
      <c r="G10022" t="s">
        <v>51001</v>
      </c>
      <c r="H10022" s="3">
        <v>44879</v>
      </c>
      <c r="I10022" t="s">
        <v>34</v>
      </c>
      <c r="J10022" s="3">
        <v>44880</v>
      </c>
      <c r="K10022" t="s">
        <v>51002</v>
      </c>
      <c r="L10022" t="s">
        <v>51003</v>
      </c>
      <c r="M10022" t="s">
        <v>43</v>
      </c>
      <c r="N10022" t="s">
        <v>51004</v>
      </c>
      <c r="O10022" t="s">
        <v>51004</v>
      </c>
      <c r="P10022" t="s">
        <v>889</v>
      </c>
      <c r="Q10022" t="s">
        <v>68</v>
      </c>
      <c r="R10022" t="s">
        <v>69</v>
      </c>
      <c r="S10022" t="s">
        <v>68</v>
      </c>
      <c r="T10022" t="s">
        <v>111</v>
      </c>
      <c r="U10022" t="s">
        <v>71</v>
      </c>
      <c r="V10022">
        <v>1</v>
      </c>
      <c r="W10022">
        <v>7.7</v>
      </c>
      <c r="X10022" t="s">
        <v>1473</v>
      </c>
      <c r="Y10022" t="s">
        <v>1474</v>
      </c>
      <c r="Z10022" t="s">
        <v>42</v>
      </c>
      <c r="AA10022" t="s">
        <v>43</v>
      </c>
      <c r="AB10022">
        <v>21242</v>
      </c>
      <c r="AC10022" s="3">
        <v>44880</v>
      </c>
      <c r="AD10022" t="s">
        <v>97</v>
      </c>
      <c r="AE10022" t="s">
        <v>1356</v>
      </c>
      <c r="AF10022">
        <v>0</v>
      </c>
      <c r="AG10022" t="s">
        <v>46</v>
      </c>
      <c r="AH10022" s="3">
        <v>44880</v>
      </c>
      <c r="AK10022">
        <f>Tabla_Consulta_desde_TMS8[[#This Row],[idpedido]]</f>
        <v>459779</v>
      </c>
    </row>
    <row r="10023" spans="1:37" x14ac:dyDescent="0.25">
      <c r="A10023" s="2" t="str">
        <f>Tabla_Consulta_desde_TMS8[[#This Row],[Nro_Referencia]]</f>
        <v>98587331</v>
      </c>
      <c r="B10023">
        <v>459780</v>
      </c>
      <c r="C10023" t="s">
        <v>51005</v>
      </c>
      <c r="D10023" t="s">
        <v>1472</v>
      </c>
      <c r="E10023" t="s">
        <v>47</v>
      </c>
      <c r="F10023" t="s">
        <v>33</v>
      </c>
      <c r="G10023" t="s">
        <v>51006</v>
      </c>
      <c r="H10023" s="3">
        <v>44879</v>
      </c>
      <c r="I10023" t="s">
        <v>34</v>
      </c>
      <c r="J10023" s="3">
        <v>44880</v>
      </c>
      <c r="K10023" t="s">
        <v>51007</v>
      </c>
      <c r="L10023" t="s">
        <v>51008</v>
      </c>
      <c r="N10023" t="s">
        <v>51009</v>
      </c>
      <c r="O10023" t="s">
        <v>51009</v>
      </c>
      <c r="P10023" t="s">
        <v>68</v>
      </c>
      <c r="Q10023" t="s">
        <v>68</v>
      </c>
      <c r="R10023" t="s">
        <v>69</v>
      </c>
      <c r="T10023" t="s">
        <v>70</v>
      </c>
      <c r="U10023" t="s">
        <v>71</v>
      </c>
      <c r="V10023">
        <v>2</v>
      </c>
      <c r="W10023">
        <v>23.9</v>
      </c>
      <c r="X10023" t="s">
        <v>1473</v>
      </c>
      <c r="Y10023" t="s">
        <v>1474</v>
      </c>
      <c r="Z10023" t="s">
        <v>42</v>
      </c>
      <c r="AA10023" t="s">
        <v>43</v>
      </c>
      <c r="AB10023">
        <v>21244</v>
      </c>
      <c r="AC10023" s="3">
        <v>44880</v>
      </c>
      <c r="AD10023" t="s">
        <v>72</v>
      </c>
      <c r="AE10023" t="s">
        <v>1490</v>
      </c>
      <c r="AF10023">
        <v>0</v>
      </c>
      <c r="AG10023" t="s">
        <v>46</v>
      </c>
      <c r="AH10023" s="3">
        <v>44880</v>
      </c>
      <c r="AK10023">
        <f>Tabla_Consulta_desde_TMS8[[#This Row],[idpedido]]</f>
        <v>459780</v>
      </c>
    </row>
    <row r="10024" spans="1:37" x14ac:dyDescent="0.25">
      <c r="A10024" s="2" t="str">
        <f>Tabla_Consulta_desde_TMS8[[#This Row],[Nro_Referencia]]</f>
        <v>98587343</v>
      </c>
      <c r="B10024">
        <v>459781</v>
      </c>
      <c r="C10024" t="s">
        <v>51010</v>
      </c>
      <c r="D10024" t="s">
        <v>1472</v>
      </c>
      <c r="E10024" t="s">
        <v>47</v>
      </c>
      <c r="F10024" t="s">
        <v>33</v>
      </c>
      <c r="G10024" t="s">
        <v>51011</v>
      </c>
      <c r="H10024" s="3">
        <v>44879</v>
      </c>
      <c r="I10024" t="s">
        <v>34</v>
      </c>
      <c r="J10024" s="3">
        <v>44880</v>
      </c>
      <c r="K10024" t="s">
        <v>51012</v>
      </c>
      <c r="L10024" t="s">
        <v>51013</v>
      </c>
      <c r="M10024" t="s">
        <v>43</v>
      </c>
      <c r="N10024" t="s">
        <v>51014</v>
      </c>
      <c r="O10024" t="s">
        <v>51014</v>
      </c>
      <c r="P10024" t="s">
        <v>1582</v>
      </c>
      <c r="Q10024" t="s">
        <v>275</v>
      </c>
      <c r="R10024" t="s">
        <v>275</v>
      </c>
      <c r="S10024" t="s">
        <v>275</v>
      </c>
      <c r="T10024" t="s">
        <v>40</v>
      </c>
      <c r="U10024" t="s">
        <v>50</v>
      </c>
      <c r="V10024">
        <v>1</v>
      </c>
      <c r="W10024">
        <v>16.7</v>
      </c>
      <c r="X10024" t="s">
        <v>1473</v>
      </c>
      <c r="Y10024" t="s">
        <v>1474</v>
      </c>
      <c r="Z10024" t="s">
        <v>42</v>
      </c>
      <c r="AA10024" t="s">
        <v>43</v>
      </c>
      <c r="AB10024">
        <v>21223</v>
      </c>
      <c r="AC10024" s="3">
        <v>44880</v>
      </c>
      <c r="AD10024" t="s">
        <v>44</v>
      </c>
      <c r="AE10024" t="s">
        <v>65</v>
      </c>
      <c r="AF10024">
        <v>0</v>
      </c>
      <c r="AG10024" t="s">
        <v>46</v>
      </c>
      <c r="AH10024" s="3">
        <v>44880</v>
      </c>
      <c r="AJ10024" t="s">
        <v>51015</v>
      </c>
      <c r="AK10024">
        <f>Tabla_Consulta_desde_TMS8[[#This Row],[idpedido]]</f>
        <v>459781</v>
      </c>
    </row>
    <row r="10025" spans="1:37" x14ac:dyDescent="0.25">
      <c r="A10025" s="2" t="str">
        <f>Tabla_Consulta_desde_TMS8[[#This Row],[Nro_Referencia]]</f>
        <v>98587416</v>
      </c>
      <c r="B10025">
        <v>459782</v>
      </c>
      <c r="C10025" t="s">
        <v>51016</v>
      </c>
      <c r="D10025" t="s">
        <v>1472</v>
      </c>
      <c r="E10025" t="s">
        <v>47</v>
      </c>
      <c r="F10025" t="s">
        <v>33</v>
      </c>
      <c r="G10025" t="s">
        <v>51017</v>
      </c>
      <c r="H10025" s="3">
        <v>44879</v>
      </c>
      <c r="I10025" t="s">
        <v>34</v>
      </c>
      <c r="J10025" s="3">
        <v>44881</v>
      </c>
      <c r="K10025" t="s">
        <v>51018</v>
      </c>
      <c r="L10025" t="s">
        <v>51019</v>
      </c>
      <c r="M10025" t="s">
        <v>43</v>
      </c>
      <c r="N10025" t="s">
        <v>51020</v>
      </c>
      <c r="O10025" t="s">
        <v>51020</v>
      </c>
      <c r="P10025" t="s">
        <v>990</v>
      </c>
      <c r="Q10025" t="s">
        <v>38</v>
      </c>
      <c r="R10025" t="s">
        <v>39</v>
      </c>
      <c r="S10025" t="s">
        <v>38</v>
      </c>
      <c r="T10025" t="s">
        <v>103</v>
      </c>
      <c r="U10025" t="s">
        <v>41</v>
      </c>
      <c r="V10025">
        <v>1</v>
      </c>
      <c r="W10025">
        <v>10.199999999999999</v>
      </c>
      <c r="X10025" t="s">
        <v>1473</v>
      </c>
      <c r="Y10025" t="s">
        <v>1474</v>
      </c>
      <c r="Z10025" t="s">
        <v>42</v>
      </c>
      <c r="AA10025" t="s">
        <v>43</v>
      </c>
      <c r="AB10025">
        <v>21268</v>
      </c>
      <c r="AC10025" s="3">
        <v>44881</v>
      </c>
      <c r="AD10025" t="s">
        <v>97</v>
      </c>
      <c r="AE10025" t="s">
        <v>430</v>
      </c>
      <c r="AF10025">
        <v>1</v>
      </c>
      <c r="AG10025" t="s">
        <v>46</v>
      </c>
      <c r="AH10025" s="3">
        <v>44881</v>
      </c>
      <c r="AK10025">
        <f>Tabla_Consulta_desde_TMS8[[#This Row],[idpedido]]</f>
        <v>459782</v>
      </c>
    </row>
    <row r="10026" spans="1:37" x14ac:dyDescent="0.25">
      <c r="A10026" s="2" t="str">
        <f>Tabla_Consulta_desde_TMS8[[#This Row],[Nro_Referencia]]</f>
        <v>98587584</v>
      </c>
      <c r="B10026">
        <v>459783</v>
      </c>
      <c r="C10026" t="s">
        <v>51021</v>
      </c>
      <c r="D10026" t="s">
        <v>1472</v>
      </c>
      <c r="E10026" t="s">
        <v>47</v>
      </c>
      <c r="F10026" t="s">
        <v>33</v>
      </c>
      <c r="G10026" t="s">
        <v>51022</v>
      </c>
      <c r="H10026" s="3">
        <v>44879</v>
      </c>
      <c r="I10026" t="s">
        <v>34</v>
      </c>
      <c r="J10026" s="3">
        <v>44886</v>
      </c>
      <c r="K10026" t="s">
        <v>51023</v>
      </c>
      <c r="L10026" t="s">
        <v>51024</v>
      </c>
      <c r="M10026" t="s">
        <v>43</v>
      </c>
      <c r="N10026" t="s">
        <v>51025</v>
      </c>
      <c r="O10026" t="s">
        <v>51025</v>
      </c>
      <c r="P10026" t="s">
        <v>1518</v>
      </c>
      <c r="Q10026" t="s">
        <v>48</v>
      </c>
      <c r="R10026" t="s">
        <v>49</v>
      </c>
      <c r="S10026" t="s">
        <v>1519</v>
      </c>
      <c r="T10026" t="s">
        <v>40</v>
      </c>
      <c r="U10026" t="s">
        <v>50</v>
      </c>
      <c r="V10026">
        <v>1</v>
      </c>
      <c r="W10026">
        <v>14.2</v>
      </c>
      <c r="X10026" t="s">
        <v>1473</v>
      </c>
      <c r="Y10026" t="s">
        <v>1474</v>
      </c>
      <c r="Z10026" t="s">
        <v>42</v>
      </c>
      <c r="AA10026" t="s">
        <v>43</v>
      </c>
      <c r="AB10026">
        <v>21223</v>
      </c>
      <c r="AC10026" s="3">
        <v>44880</v>
      </c>
      <c r="AD10026" t="s">
        <v>44</v>
      </c>
      <c r="AE10026" t="s">
        <v>65</v>
      </c>
      <c r="AF10026">
        <v>1</v>
      </c>
      <c r="AG10026" t="s">
        <v>46</v>
      </c>
      <c r="AH10026" s="3">
        <v>44886</v>
      </c>
      <c r="AJ10026" t="s">
        <v>51026</v>
      </c>
      <c r="AK10026">
        <f>Tabla_Consulta_desde_TMS8[[#This Row],[idpedido]]</f>
        <v>459783</v>
      </c>
    </row>
    <row r="10027" spans="1:37" x14ac:dyDescent="0.25">
      <c r="A10027" s="2" t="str">
        <f>Tabla_Consulta_desde_TMS8[[#This Row],[Nro_Referencia]]</f>
        <v>98587949</v>
      </c>
      <c r="B10027">
        <v>459784</v>
      </c>
      <c r="C10027" t="s">
        <v>51027</v>
      </c>
      <c r="D10027" t="s">
        <v>1472</v>
      </c>
      <c r="E10027" t="s">
        <v>47</v>
      </c>
      <c r="F10027" t="s">
        <v>33</v>
      </c>
      <c r="G10027" t="s">
        <v>51028</v>
      </c>
      <c r="H10027" s="3">
        <v>44879</v>
      </c>
      <c r="I10027" t="s">
        <v>34</v>
      </c>
      <c r="J10027" s="3">
        <v>44881</v>
      </c>
      <c r="K10027" t="s">
        <v>51029</v>
      </c>
      <c r="L10027" t="s">
        <v>51030</v>
      </c>
      <c r="M10027" t="s">
        <v>43</v>
      </c>
      <c r="N10027" t="s">
        <v>51031</v>
      </c>
      <c r="O10027" t="s">
        <v>51031</v>
      </c>
      <c r="P10027" t="s">
        <v>1291</v>
      </c>
      <c r="Q10027" t="s">
        <v>1058</v>
      </c>
      <c r="R10027" t="s">
        <v>69</v>
      </c>
      <c r="S10027" t="s">
        <v>1292</v>
      </c>
      <c r="T10027" t="s">
        <v>40</v>
      </c>
      <c r="U10027" t="s">
        <v>50</v>
      </c>
      <c r="V10027">
        <v>1</v>
      </c>
      <c r="W10027">
        <v>9.9</v>
      </c>
      <c r="X10027" t="s">
        <v>1473</v>
      </c>
      <c r="Y10027" t="s">
        <v>1474</v>
      </c>
      <c r="Z10027" t="s">
        <v>42</v>
      </c>
      <c r="AA10027" t="s">
        <v>43</v>
      </c>
      <c r="AB10027">
        <v>21223</v>
      </c>
      <c r="AC10027" s="3">
        <v>44880</v>
      </c>
      <c r="AD10027" t="s">
        <v>44</v>
      </c>
      <c r="AE10027" t="s">
        <v>65</v>
      </c>
      <c r="AF10027">
        <v>0</v>
      </c>
      <c r="AG10027" t="s">
        <v>46</v>
      </c>
      <c r="AH10027" s="3">
        <v>44881</v>
      </c>
      <c r="AJ10027" t="s">
        <v>51032</v>
      </c>
      <c r="AK10027">
        <f>Tabla_Consulta_desde_TMS8[[#This Row],[idpedido]]</f>
        <v>459784</v>
      </c>
    </row>
    <row r="10028" spans="1:37" x14ac:dyDescent="0.25">
      <c r="A10028" s="2" t="str">
        <f>Tabla_Consulta_desde_TMS8[[#This Row],[Nro_Referencia]]</f>
        <v>98588017</v>
      </c>
      <c r="B10028">
        <v>459785</v>
      </c>
      <c r="C10028" t="s">
        <v>51033</v>
      </c>
      <c r="D10028" t="s">
        <v>1472</v>
      </c>
      <c r="E10028" t="s">
        <v>47</v>
      </c>
      <c r="F10028" t="s">
        <v>33</v>
      </c>
      <c r="G10028" t="s">
        <v>51034</v>
      </c>
      <c r="H10028" s="3">
        <v>44879</v>
      </c>
      <c r="I10028" t="s">
        <v>34</v>
      </c>
      <c r="J10028" s="3">
        <v>44881</v>
      </c>
      <c r="K10028" t="s">
        <v>51035</v>
      </c>
      <c r="L10028" t="s">
        <v>51036</v>
      </c>
      <c r="M10028" t="s">
        <v>43</v>
      </c>
      <c r="N10028" t="s">
        <v>51037</v>
      </c>
      <c r="O10028" t="s">
        <v>51037</v>
      </c>
      <c r="P10028" t="s">
        <v>1497</v>
      </c>
      <c r="Q10028" t="s">
        <v>68</v>
      </c>
      <c r="R10028" t="s">
        <v>69</v>
      </c>
      <c r="S10028" t="s">
        <v>68</v>
      </c>
      <c r="T10028" t="s">
        <v>70</v>
      </c>
      <c r="U10028" t="s">
        <v>71</v>
      </c>
      <c r="V10028">
        <v>1</v>
      </c>
      <c r="W10028">
        <v>2.1</v>
      </c>
      <c r="X10028" t="s">
        <v>1473</v>
      </c>
      <c r="Y10028" t="s">
        <v>1474</v>
      </c>
      <c r="Z10028" t="s">
        <v>42</v>
      </c>
      <c r="AA10028" t="s">
        <v>43</v>
      </c>
      <c r="AB10028">
        <v>21277</v>
      </c>
      <c r="AC10028" s="3">
        <v>44881</v>
      </c>
      <c r="AD10028" t="s">
        <v>145</v>
      </c>
      <c r="AE10028" t="s">
        <v>1496</v>
      </c>
      <c r="AF10028">
        <v>1</v>
      </c>
      <c r="AG10028" t="s">
        <v>46</v>
      </c>
      <c r="AH10028" s="3">
        <v>44881</v>
      </c>
      <c r="AK10028">
        <f>Tabla_Consulta_desde_TMS8[[#This Row],[idpedido]]</f>
        <v>459785</v>
      </c>
    </row>
    <row r="10029" spans="1:37" x14ac:dyDescent="0.25">
      <c r="A10029" s="2" t="str">
        <f>Tabla_Consulta_desde_TMS8[[#This Row],[Nro_Referencia]]</f>
        <v>98588163</v>
      </c>
      <c r="B10029">
        <v>459786</v>
      </c>
      <c r="C10029" t="s">
        <v>51038</v>
      </c>
      <c r="D10029" t="s">
        <v>1472</v>
      </c>
      <c r="E10029" t="s">
        <v>47</v>
      </c>
      <c r="F10029" t="s">
        <v>33</v>
      </c>
      <c r="G10029" t="s">
        <v>51039</v>
      </c>
      <c r="H10029" s="3">
        <v>44879</v>
      </c>
      <c r="I10029" t="s">
        <v>34</v>
      </c>
      <c r="J10029" s="3">
        <v>44880</v>
      </c>
      <c r="K10029" t="s">
        <v>51040</v>
      </c>
      <c r="L10029" t="s">
        <v>51041</v>
      </c>
      <c r="N10029" t="s">
        <v>51042</v>
      </c>
      <c r="O10029" t="s">
        <v>51042</v>
      </c>
      <c r="P10029" t="s">
        <v>68</v>
      </c>
      <c r="Q10029" t="s">
        <v>68</v>
      </c>
      <c r="R10029" t="s">
        <v>69</v>
      </c>
      <c r="T10029" t="s">
        <v>111</v>
      </c>
      <c r="U10029" t="s">
        <v>71</v>
      </c>
      <c r="V10029">
        <v>1</v>
      </c>
      <c r="W10029">
        <v>7.7</v>
      </c>
      <c r="X10029" t="s">
        <v>1473</v>
      </c>
      <c r="Y10029" t="s">
        <v>1474</v>
      </c>
      <c r="Z10029" t="s">
        <v>42</v>
      </c>
      <c r="AA10029" t="s">
        <v>43</v>
      </c>
      <c r="AB10029">
        <v>21242</v>
      </c>
      <c r="AC10029" s="3">
        <v>44880</v>
      </c>
      <c r="AD10029" t="s">
        <v>97</v>
      </c>
      <c r="AE10029" t="s">
        <v>1356</v>
      </c>
      <c r="AF10029">
        <v>0</v>
      </c>
      <c r="AG10029" t="s">
        <v>46</v>
      </c>
      <c r="AH10029" s="3">
        <v>44880</v>
      </c>
      <c r="AK10029">
        <f>Tabla_Consulta_desde_TMS8[[#This Row],[idpedido]]</f>
        <v>459786</v>
      </c>
    </row>
    <row r="10030" spans="1:37" x14ac:dyDescent="0.25">
      <c r="A10030" s="2" t="str">
        <f>Tabla_Consulta_desde_TMS8[[#This Row],[Nro_Referencia]]</f>
        <v>98589143</v>
      </c>
      <c r="B10030">
        <v>459788</v>
      </c>
      <c r="C10030" t="s">
        <v>51043</v>
      </c>
      <c r="D10030" t="s">
        <v>1472</v>
      </c>
      <c r="E10030" t="s">
        <v>47</v>
      </c>
      <c r="F10030" t="s">
        <v>33</v>
      </c>
      <c r="G10030" t="s">
        <v>51044</v>
      </c>
      <c r="H10030" s="3">
        <v>44879</v>
      </c>
      <c r="I10030" t="s">
        <v>34</v>
      </c>
      <c r="J10030" s="3">
        <v>44880</v>
      </c>
      <c r="K10030" t="s">
        <v>3971</v>
      </c>
      <c r="L10030" t="s">
        <v>3972</v>
      </c>
      <c r="M10030" t="s">
        <v>43</v>
      </c>
      <c r="N10030" t="s">
        <v>3973</v>
      </c>
      <c r="O10030" t="s">
        <v>3973</v>
      </c>
      <c r="P10030" t="s">
        <v>979</v>
      </c>
      <c r="Q10030" t="s">
        <v>569</v>
      </c>
      <c r="R10030" t="s">
        <v>129</v>
      </c>
      <c r="S10030" t="s">
        <v>569</v>
      </c>
      <c r="T10030" t="s">
        <v>40</v>
      </c>
      <c r="U10030" t="s">
        <v>50</v>
      </c>
      <c r="V10030">
        <v>1</v>
      </c>
      <c r="W10030">
        <v>18.8</v>
      </c>
      <c r="X10030" t="s">
        <v>1473</v>
      </c>
      <c r="Y10030" t="s">
        <v>1474</v>
      </c>
      <c r="Z10030" t="s">
        <v>42</v>
      </c>
      <c r="AA10030" t="s">
        <v>43</v>
      </c>
      <c r="AB10030">
        <v>21223</v>
      </c>
      <c r="AC10030" s="3">
        <v>44880</v>
      </c>
      <c r="AD10030" t="s">
        <v>44</v>
      </c>
      <c r="AE10030" t="s">
        <v>65</v>
      </c>
      <c r="AF10030">
        <v>0</v>
      </c>
      <c r="AG10030" t="s">
        <v>46</v>
      </c>
      <c r="AH10030" s="3">
        <v>44880</v>
      </c>
      <c r="AJ10030" t="s">
        <v>51045</v>
      </c>
      <c r="AK10030">
        <f>Tabla_Consulta_desde_TMS8[[#This Row],[idpedido]]</f>
        <v>459788</v>
      </c>
    </row>
    <row r="10031" spans="1:37" x14ac:dyDescent="0.25">
      <c r="A10031" s="2" t="str">
        <f>Tabla_Consulta_desde_TMS8[[#This Row],[Nro_Referencia]]</f>
        <v>98589165</v>
      </c>
      <c r="B10031">
        <v>459789</v>
      </c>
      <c r="C10031" t="s">
        <v>51046</v>
      </c>
      <c r="D10031" t="s">
        <v>1472</v>
      </c>
      <c r="E10031" t="s">
        <v>47</v>
      </c>
      <c r="F10031" t="s">
        <v>33</v>
      </c>
      <c r="G10031" t="s">
        <v>51047</v>
      </c>
      <c r="H10031" s="3">
        <v>44879</v>
      </c>
      <c r="I10031" t="s">
        <v>34</v>
      </c>
      <c r="J10031" s="3">
        <v>44881</v>
      </c>
      <c r="K10031" t="s">
        <v>51048</v>
      </c>
      <c r="L10031" t="s">
        <v>51049</v>
      </c>
      <c r="M10031" t="s">
        <v>43</v>
      </c>
      <c r="N10031" t="s">
        <v>51050</v>
      </c>
      <c r="O10031" t="s">
        <v>51050</v>
      </c>
      <c r="P10031" t="s">
        <v>845</v>
      </c>
      <c r="Q10031" t="s">
        <v>210</v>
      </c>
      <c r="R10031" t="s">
        <v>211</v>
      </c>
      <c r="S10031" t="s">
        <v>210</v>
      </c>
      <c r="T10031" t="s">
        <v>40</v>
      </c>
      <c r="U10031" t="s">
        <v>50</v>
      </c>
      <c r="V10031">
        <v>1</v>
      </c>
      <c r="W10031">
        <v>7.1</v>
      </c>
      <c r="X10031" t="s">
        <v>1473</v>
      </c>
      <c r="Y10031" t="s">
        <v>1474</v>
      </c>
      <c r="Z10031" t="s">
        <v>42</v>
      </c>
      <c r="AA10031" t="s">
        <v>43</v>
      </c>
      <c r="AB10031">
        <v>21223</v>
      </c>
      <c r="AC10031" s="3">
        <v>44880</v>
      </c>
      <c r="AD10031" t="s">
        <v>44</v>
      </c>
      <c r="AE10031" t="s">
        <v>65</v>
      </c>
      <c r="AF10031">
        <v>1</v>
      </c>
      <c r="AG10031" t="s">
        <v>46</v>
      </c>
      <c r="AH10031" s="3">
        <v>44881</v>
      </c>
      <c r="AJ10031" t="s">
        <v>51051</v>
      </c>
      <c r="AK10031">
        <f>Tabla_Consulta_desde_TMS8[[#This Row],[idpedido]]</f>
        <v>459789</v>
      </c>
    </row>
    <row r="10032" spans="1:37" x14ac:dyDescent="0.25">
      <c r="A10032" s="2" t="str">
        <f>Tabla_Consulta_desde_TMS8[[#This Row],[Nro_Referencia]]</f>
        <v>98483295</v>
      </c>
      <c r="B10032">
        <v>459736</v>
      </c>
      <c r="C10032" t="s">
        <v>51052</v>
      </c>
      <c r="D10032" t="s">
        <v>1472</v>
      </c>
      <c r="E10032" t="s">
        <v>47</v>
      </c>
      <c r="F10032" t="s">
        <v>33</v>
      </c>
      <c r="G10032" t="s">
        <v>51052</v>
      </c>
      <c r="H10032" s="3">
        <v>44879</v>
      </c>
      <c r="I10032" t="s">
        <v>34</v>
      </c>
      <c r="J10032" s="3">
        <v>44882</v>
      </c>
      <c r="K10032" t="s">
        <v>51053</v>
      </c>
      <c r="L10032" t="s">
        <v>51054</v>
      </c>
      <c r="N10032" t="s">
        <v>51055</v>
      </c>
      <c r="O10032" t="s">
        <v>51055</v>
      </c>
      <c r="P10032" t="s">
        <v>1244</v>
      </c>
      <c r="Q10032" t="s">
        <v>746</v>
      </c>
      <c r="R10032" t="s">
        <v>747</v>
      </c>
      <c r="S10032" t="s">
        <v>746</v>
      </c>
      <c r="T10032" t="s">
        <v>1485</v>
      </c>
      <c r="U10032" t="s">
        <v>50</v>
      </c>
      <c r="V10032">
        <v>1</v>
      </c>
      <c r="W10032">
        <v>9.9</v>
      </c>
      <c r="X10032" t="s">
        <v>1473</v>
      </c>
      <c r="Y10032" t="s">
        <v>1474</v>
      </c>
      <c r="Z10032" t="s">
        <v>42</v>
      </c>
      <c r="AA10032" t="s">
        <v>43</v>
      </c>
      <c r="AB10032">
        <v>21228</v>
      </c>
      <c r="AC10032" s="3">
        <v>44880</v>
      </c>
      <c r="AD10032" t="s">
        <v>1485</v>
      </c>
      <c r="AE10032" t="s">
        <v>1486</v>
      </c>
      <c r="AF10032">
        <v>0</v>
      </c>
      <c r="AG10032" t="s">
        <v>46</v>
      </c>
      <c r="AH10032" s="3">
        <v>44881</v>
      </c>
      <c r="AJ10032" t="s">
        <v>51056</v>
      </c>
      <c r="AK10032">
        <f>Tabla_Consulta_desde_TMS8[[#This Row],[idpedido]]</f>
        <v>459736</v>
      </c>
    </row>
    <row r="10033" spans="1:37" x14ac:dyDescent="0.25">
      <c r="A10033" s="2" t="str">
        <f>Tabla_Consulta_desde_TMS8[[#This Row],[Nro_Referencia]]</f>
        <v>98526253</v>
      </c>
      <c r="B10033">
        <v>459737</v>
      </c>
      <c r="C10033" t="s">
        <v>51057</v>
      </c>
      <c r="D10033" t="s">
        <v>1472</v>
      </c>
      <c r="E10033" t="s">
        <v>47</v>
      </c>
      <c r="F10033" t="s">
        <v>33</v>
      </c>
      <c r="G10033" t="s">
        <v>51058</v>
      </c>
      <c r="H10033" s="3">
        <v>44879</v>
      </c>
      <c r="I10033" t="s">
        <v>34</v>
      </c>
      <c r="J10033" s="3">
        <v>44886</v>
      </c>
      <c r="K10033" t="s">
        <v>51059</v>
      </c>
      <c r="L10033" t="s">
        <v>51060</v>
      </c>
      <c r="N10033" t="s">
        <v>45895</v>
      </c>
      <c r="O10033" t="s">
        <v>45895</v>
      </c>
      <c r="P10033" t="s">
        <v>917</v>
      </c>
      <c r="Q10033" t="s">
        <v>38</v>
      </c>
      <c r="R10033" t="s">
        <v>39</v>
      </c>
      <c r="S10033" t="s">
        <v>38</v>
      </c>
      <c r="T10033" t="s">
        <v>103</v>
      </c>
      <c r="U10033" t="s">
        <v>41</v>
      </c>
      <c r="V10033">
        <v>1</v>
      </c>
      <c r="W10033">
        <v>1</v>
      </c>
      <c r="X10033" t="s">
        <v>1473</v>
      </c>
      <c r="Y10033" t="s">
        <v>1474</v>
      </c>
      <c r="Z10033" t="s">
        <v>42</v>
      </c>
      <c r="AA10033" t="s">
        <v>43</v>
      </c>
      <c r="AB10033">
        <v>21396</v>
      </c>
      <c r="AC10033" s="3">
        <v>44886</v>
      </c>
      <c r="AD10033" t="s">
        <v>145</v>
      </c>
      <c r="AE10033" t="s">
        <v>205</v>
      </c>
      <c r="AF10033">
        <v>1</v>
      </c>
      <c r="AG10033" t="s">
        <v>46</v>
      </c>
      <c r="AH10033" s="3">
        <v>44886</v>
      </c>
      <c r="AK10033">
        <f>Tabla_Consulta_desde_TMS8[[#This Row],[idpedido]]</f>
        <v>459737</v>
      </c>
    </row>
    <row r="10034" spans="1:37" x14ac:dyDescent="0.25">
      <c r="A10034" s="2" t="str">
        <f>Tabla_Consulta_desde_TMS8[[#This Row],[Nro_Referencia]]</f>
        <v>98540321</v>
      </c>
      <c r="B10034">
        <v>459738</v>
      </c>
      <c r="C10034" t="s">
        <v>51061</v>
      </c>
      <c r="D10034" t="s">
        <v>1472</v>
      </c>
      <c r="E10034" t="s">
        <v>47</v>
      </c>
      <c r="F10034" t="s">
        <v>33</v>
      </c>
      <c r="G10034" t="s">
        <v>51062</v>
      </c>
      <c r="H10034" s="3">
        <v>44879</v>
      </c>
      <c r="I10034" t="s">
        <v>34</v>
      </c>
      <c r="J10034" s="3">
        <v>44880</v>
      </c>
      <c r="K10034" t="s">
        <v>51063</v>
      </c>
      <c r="L10034" t="s">
        <v>51064</v>
      </c>
      <c r="M10034" t="s">
        <v>43</v>
      </c>
      <c r="N10034" t="s">
        <v>51065</v>
      </c>
      <c r="O10034" t="s">
        <v>51065</v>
      </c>
      <c r="P10034" t="s">
        <v>1093</v>
      </c>
      <c r="Q10034" t="s">
        <v>68</v>
      </c>
      <c r="R10034" t="s">
        <v>69</v>
      </c>
      <c r="S10034" t="s">
        <v>68</v>
      </c>
      <c r="T10034" t="s">
        <v>70</v>
      </c>
      <c r="U10034" t="s">
        <v>71</v>
      </c>
      <c r="V10034">
        <v>1</v>
      </c>
      <c r="W10034">
        <v>13.7</v>
      </c>
      <c r="X10034" t="s">
        <v>1473</v>
      </c>
      <c r="Y10034" t="s">
        <v>1474</v>
      </c>
      <c r="Z10034" t="s">
        <v>42</v>
      </c>
      <c r="AA10034" t="s">
        <v>43</v>
      </c>
      <c r="AB10034">
        <v>21244</v>
      </c>
      <c r="AC10034" s="3">
        <v>44880</v>
      </c>
      <c r="AD10034" t="s">
        <v>72</v>
      </c>
      <c r="AE10034" t="s">
        <v>1490</v>
      </c>
      <c r="AF10034">
        <v>0</v>
      </c>
      <c r="AG10034" t="s">
        <v>46</v>
      </c>
      <c r="AH10034" s="3">
        <v>44880</v>
      </c>
      <c r="AK10034">
        <f>Tabla_Consulta_desde_TMS8[[#This Row],[idpedido]]</f>
        <v>459738</v>
      </c>
    </row>
    <row r="10035" spans="1:37" x14ac:dyDescent="0.25">
      <c r="A10035" s="2" t="str">
        <f>Tabla_Consulta_desde_TMS8[[#This Row],[Nro_Referencia]]</f>
        <v>98542535</v>
      </c>
      <c r="B10035">
        <v>459739</v>
      </c>
      <c r="C10035" t="s">
        <v>51066</v>
      </c>
      <c r="D10035" t="s">
        <v>1472</v>
      </c>
      <c r="E10035" t="s">
        <v>47</v>
      </c>
      <c r="F10035" t="s">
        <v>33</v>
      </c>
      <c r="G10035" t="s">
        <v>51067</v>
      </c>
      <c r="H10035" s="3">
        <v>44879</v>
      </c>
      <c r="I10035" t="s">
        <v>34</v>
      </c>
      <c r="J10035" s="3">
        <v>44880</v>
      </c>
      <c r="K10035" t="s">
        <v>1725</v>
      </c>
      <c r="L10035" t="s">
        <v>1709</v>
      </c>
      <c r="M10035" t="s">
        <v>43</v>
      </c>
      <c r="N10035" t="s">
        <v>51068</v>
      </c>
      <c r="O10035" t="s">
        <v>51068</v>
      </c>
      <c r="P10035" t="s">
        <v>1460</v>
      </c>
      <c r="Q10035" t="s">
        <v>93</v>
      </c>
      <c r="R10035" t="s">
        <v>94</v>
      </c>
      <c r="S10035" t="s">
        <v>765</v>
      </c>
      <c r="T10035" t="s">
        <v>40</v>
      </c>
      <c r="U10035" t="s">
        <v>50</v>
      </c>
      <c r="V10035">
        <v>1</v>
      </c>
      <c r="W10035">
        <v>22.6</v>
      </c>
      <c r="X10035" t="s">
        <v>1473</v>
      </c>
      <c r="Y10035" t="s">
        <v>1474</v>
      </c>
      <c r="Z10035" t="s">
        <v>42</v>
      </c>
      <c r="AA10035" t="s">
        <v>43</v>
      </c>
      <c r="AB10035">
        <v>21223</v>
      </c>
      <c r="AC10035" s="3">
        <v>44880</v>
      </c>
      <c r="AD10035" t="s">
        <v>44</v>
      </c>
      <c r="AE10035" t="s">
        <v>65</v>
      </c>
      <c r="AF10035">
        <v>0</v>
      </c>
      <c r="AG10035" t="s">
        <v>46</v>
      </c>
      <c r="AH10035" s="3">
        <v>44880</v>
      </c>
      <c r="AJ10035" t="s">
        <v>40718</v>
      </c>
      <c r="AK10035">
        <f>Tabla_Consulta_desde_TMS8[[#This Row],[idpedido]]</f>
        <v>459739</v>
      </c>
    </row>
    <row r="10036" spans="1:37" x14ac:dyDescent="0.25">
      <c r="A10036" s="2" t="str">
        <f>Tabla_Consulta_desde_TMS8[[#This Row],[Nro_Referencia]]</f>
        <v>98542757</v>
      </c>
      <c r="B10036">
        <v>459740</v>
      </c>
      <c r="C10036" t="s">
        <v>51069</v>
      </c>
      <c r="D10036" t="s">
        <v>1472</v>
      </c>
      <c r="E10036" t="s">
        <v>47</v>
      </c>
      <c r="F10036" t="s">
        <v>33</v>
      </c>
      <c r="G10036" t="s">
        <v>51070</v>
      </c>
      <c r="H10036" s="3">
        <v>44879</v>
      </c>
      <c r="I10036" t="s">
        <v>34</v>
      </c>
      <c r="J10036" s="3">
        <v>44881</v>
      </c>
      <c r="K10036" t="s">
        <v>51071</v>
      </c>
      <c r="L10036" t="s">
        <v>51072</v>
      </c>
      <c r="M10036" t="s">
        <v>43</v>
      </c>
      <c r="N10036" t="s">
        <v>51073</v>
      </c>
      <c r="O10036" t="s">
        <v>51073</v>
      </c>
      <c r="P10036" t="s">
        <v>3532</v>
      </c>
      <c r="Q10036" t="s">
        <v>68</v>
      </c>
      <c r="R10036" t="s">
        <v>69</v>
      </c>
      <c r="S10036" t="s">
        <v>68</v>
      </c>
      <c r="T10036" t="s">
        <v>70</v>
      </c>
      <c r="U10036" t="s">
        <v>71</v>
      </c>
      <c r="V10036">
        <v>1</v>
      </c>
      <c r="W10036">
        <v>7.1</v>
      </c>
      <c r="X10036" t="s">
        <v>1473</v>
      </c>
      <c r="Y10036" t="s">
        <v>1474</v>
      </c>
      <c r="Z10036" t="s">
        <v>42</v>
      </c>
      <c r="AA10036" t="s">
        <v>43</v>
      </c>
      <c r="AB10036">
        <v>21279</v>
      </c>
      <c r="AC10036" s="3">
        <v>44881</v>
      </c>
      <c r="AD10036" t="s">
        <v>72</v>
      </c>
      <c r="AE10036" t="s">
        <v>73</v>
      </c>
      <c r="AF10036">
        <v>1</v>
      </c>
      <c r="AG10036" t="s">
        <v>46</v>
      </c>
      <c r="AH10036" s="3">
        <v>44881</v>
      </c>
      <c r="AK10036">
        <f>Tabla_Consulta_desde_TMS8[[#This Row],[idpedido]]</f>
        <v>459740</v>
      </c>
    </row>
    <row r="10037" spans="1:37" x14ac:dyDescent="0.25">
      <c r="A10037" s="2" t="str">
        <f>Tabla_Consulta_desde_TMS8[[#This Row],[Nro_Referencia]]</f>
        <v>98544525</v>
      </c>
      <c r="B10037">
        <v>459741</v>
      </c>
      <c r="C10037" t="s">
        <v>51074</v>
      </c>
      <c r="D10037" t="s">
        <v>1472</v>
      </c>
      <c r="E10037" t="s">
        <v>47</v>
      </c>
      <c r="F10037" t="s">
        <v>33</v>
      </c>
      <c r="G10037" t="s">
        <v>51075</v>
      </c>
      <c r="H10037" s="3">
        <v>44879</v>
      </c>
      <c r="I10037" t="s">
        <v>34</v>
      </c>
      <c r="J10037" s="3">
        <v>44887</v>
      </c>
      <c r="K10037" t="s">
        <v>51076</v>
      </c>
      <c r="L10037" t="s">
        <v>51077</v>
      </c>
      <c r="N10037" t="s">
        <v>51078</v>
      </c>
      <c r="O10037" t="s">
        <v>51078</v>
      </c>
      <c r="P10037" t="s">
        <v>1163</v>
      </c>
      <c r="Q10037" t="s">
        <v>113</v>
      </c>
      <c r="R10037" t="s">
        <v>114</v>
      </c>
      <c r="S10037" t="s">
        <v>113</v>
      </c>
      <c r="T10037" t="s">
        <v>40</v>
      </c>
      <c r="U10037" t="s">
        <v>50</v>
      </c>
      <c r="V10037">
        <v>1</v>
      </c>
      <c r="W10037">
        <v>9</v>
      </c>
      <c r="X10037" t="s">
        <v>1473</v>
      </c>
      <c r="Y10037" t="s">
        <v>1474</v>
      </c>
      <c r="Z10037" t="s">
        <v>42</v>
      </c>
      <c r="AA10037" t="s">
        <v>43</v>
      </c>
      <c r="AB10037">
        <v>21223</v>
      </c>
      <c r="AC10037" s="3">
        <v>44880</v>
      </c>
      <c r="AD10037" t="s">
        <v>44</v>
      </c>
      <c r="AE10037" t="s">
        <v>65</v>
      </c>
      <c r="AF10037">
        <v>1</v>
      </c>
      <c r="AG10037" t="s">
        <v>46</v>
      </c>
      <c r="AH10037" s="3">
        <v>44887</v>
      </c>
      <c r="AJ10037" t="s">
        <v>51079</v>
      </c>
      <c r="AK10037">
        <f>Tabla_Consulta_desde_TMS8[[#This Row],[idpedido]]</f>
        <v>459741</v>
      </c>
    </row>
    <row r="10038" spans="1:37" x14ac:dyDescent="0.25">
      <c r="A10038" s="2" t="str">
        <f>Tabla_Consulta_desde_TMS8[[#This Row],[Nro_Referencia]]</f>
        <v>98549717</v>
      </c>
      <c r="B10038">
        <v>459742</v>
      </c>
      <c r="C10038" t="s">
        <v>51080</v>
      </c>
      <c r="D10038" t="s">
        <v>1472</v>
      </c>
      <c r="E10038" t="s">
        <v>47</v>
      </c>
      <c r="F10038" t="s">
        <v>33</v>
      </c>
      <c r="G10038" t="s">
        <v>51081</v>
      </c>
      <c r="H10038" s="3">
        <v>44879</v>
      </c>
      <c r="I10038" t="s">
        <v>34</v>
      </c>
      <c r="J10038" s="3">
        <v>44880</v>
      </c>
      <c r="K10038" t="s">
        <v>51082</v>
      </c>
      <c r="L10038" t="s">
        <v>51083</v>
      </c>
      <c r="N10038" t="s">
        <v>51084</v>
      </c>
      <c r="O10038" t="s">
        <v>51084</v>
      </c>
      <c r="P10038" t="s">
        <v>1015</v>
      </c>
      <c r="Q10038" t="s">
        <v>109</v>
      </c>
      <c r="R10038" t="s">
        <v>110</v>
      </c>
      <c r="S10038" t="s">
        <v>109</v>
      </c>
      <c r="T10038" t="s">
        <v>111</v>
      </c>
      <c r="U10038" t="s">
        <v>50</v>
      </c>
      <c r="V10038">
        <v>1</v>
      </c>
      <c r="W10038">
        <v>7.1</v>
      </c>
      <c r="X10038" t="s">
        <v>1473</v>
      </c>
      <c r="Y10038" t="s">
        <v>1474</v>
      </c>
      <c r="Z10038" t="s">
        <v>42</v>
      </c>
      <c r="AA10038" t="s">
        <v>43</v>
      </c>
      <c r="AB10038">
        <v>21237</v>
      </c>
      <c r="AC10038" s="3">
        <v>44880</v>
      </c>
      <c r="AD10038" t="s">
        <v>97</v>
      </c>
      <c r="AE10038" t="s">
        <v>112</v>
      </c>
      <c r="AF10038">
        <v>0</v>
      </c>
      <c r="AG10038" t="s">
        <v>46</v>
      </c>
      <c r="AH10038" s="3">
        <v>44880</v>
      </c>
      <c r="AK10038">
        <f>Tabla_Consulta_desde_TMS8[[#This Row],[idpedido]]</f>
        <v>459742</v>
      </c>
    </row>
    <row r="10039" spans="1:37" x14ac:dyDescent="0.25">
      <c r="A10039" s="2" t="str">
        <f>Tabla_Consulta_desde_TMS8[[#This Row],[Nro_Referencia]]</f>
        <v>98552217</v>
      </c>
      <c r="B10039">
        <v>459743</v>
      </c>
      <c r="C10039" t="s">
        <v>51085</v>
      </c>
      <c r="D10039" t="s">
        <v>1472</v>
      </c>
      <c r="E10039" t="s">
        <v>47</v>
      </c>
      <c r="F10039" t="s">
        <v>33</v>
      </c>
      <c r="G10039" t="s">
        <v>51086</v>
      </c>
      <c r="H10039" s="3">
        <v>44879</v>
      </c>
      <c r="I10039" t="s">
        <v>34</v>
      </c>
      <c r="J10039" s="3">
        <v>44880</v>
      </c>
      <c r="K10039" t="s">
        <v>51087</v>
      </c>
      <c r="L10039" t="s">
        <v>51088</v>
      </c>
      <c r="N10039" t="s">
        <v>51089</v>
      </c>
      <c r="O10039" t="s">
        <v>51089</v>
      </c>
      <c r="P10039" t="s">
        <v>838</v>
      </c>
      <c r="Q10039" t="s">
        <v>86</v>
      </c>
      <c r="R10039" t="s">
        <v>87</v>
      </c>
      <c r="S10039" t="s">
        <v>86</v>
      </c>
      <c r="T10039" t="s">
        <v>40</v>
      </c>
      <c r="U10039" t="s">
        <v>50</v>
      </c>
      <c r="V10039">
        <v>1</v>
      </c>
      <c r="W10039">
        <v>6.8</v>
      </c>
      <c r="X10039" t="s">
        <v>1473</v>
      </c>
      <c r="Y10039" t="s">
        <v>1474</v>
      </c>
      <c r="Z10039" t="s">
        <v>42</v>
      </c>
      <c r="AA10039" t="s">
        <v>43</v>
      </c>
      <c r="AB10039">
        <v>21223</v>
      </c>
      <c r="AC10039" s="3">
        <v>44880</v>
      </c>
      <c r="AD10039" t="s">
        <v>44</v>
      </c>
      <c r="AE10039" t="s">
        <v>65</v>
      </c>
      <c r="AF10039">
        <v>0</v>
      </c>
      <c r="AG10039" t="s">
        <v>46</v>
      </c>
      <c r="AH10039" s="3">
        <v>44880</v>
      </c>
      <c r="AJ10039" t="s">
        <v>51090</v>
      </c>
      <c r="AK10039">
        <f>Tabla_Consulta_desde_TMS8[[#This Row],[idpedido]]</f>
        <v>459743</v>
      </c>
    </row>
    <row r="10040" spans="1:37" x14ac:dyDescent="0.25">
      <c r="A10040" s="2" t="str">
        <f>Tabla_Consulta_desde_TMS8[[#This Row],[Nro_Referencia]]</f>
        <v>98561666</v>
      </c>
      <c r="B10040">
        <v>459744</v>
      </c>
      <c r="C10040" t="s">
        <v>51091</v>
      </c>
      <c r="D10040" t="s">
        <v>1472</v>
      </c>
      <c r="E10040" t="s">
        <v>47</v>
      </c>
      <c r="F10040" t="s">
        <v>33</v>
      </c>
      <c r="G10040" t="s">
        <v>51092</v>
      </c>
      <c r="H10040" s="3">
        <v>44879</v>
      </c>
      <c r="I10040" t="s">
        <v>34</v>
      </c>
      <c r="J10040" s="3">
        <v>44887</v>
      </c>
      <c r="K10040" t="s">
        <v>51093</v>
      </c>
      <c r="L10040" t="s">
        <v>51094</v>
      </c>
      <c r="M10040" t="s">
        <v>43</v>
      </c>
      <c r="N10040" t="s">
        <v>51095</v>
      </c>
      <c r="O10040" t="s">
        <v>51095</v>
      </c>
      <c r="P10040" t="s">
        <v>847</v>
      </c>
      <c r="Q10040" t="s">
        <v>171</v>
      </c>
      <c r="R10040" t="s">
        <v>172</v>
      </c>
      <c r="S10040" t="s">
        <v>170</v>
      </c>
      <c r="T10040" t="s">
        <v>40</v>
      </c>
      <c r="U10040" t="s">
        <v>50</v>
      </c>
      <c r="V10040">
        <v>1</v>
      </c>
      <c r="W10040">
        <v>10.1</v>
      </c>
      <c r="X10040" t="s">
        <v>1473</v>
      </c>
      <c r="Y10040" t="s">
        <v>1474</v>
      </c>
      <c r="Z10040" t="s">
        <v>42</v>
      </c>
      <c r="AA10040" t="s">
        <v>43</v>
      </c>
      <c r="AB10040">
        <v>21223</v>
      </c>
      <c r="AC10040" s="3">
        <v>44880</v>
      </c>
      <c r="AD10040" t="s">
        <v>44</v>
      </c>
      <c r="AE10040" t="s">
        <v>65</v>
      </c>
      <c r="AF10040">
        <v>0</v>
      </c>
      <c r="AG10040" t="s">
        <v>46</v>
      </c>
      <c r="AH10040" s="3">
        <v>44887</v>
      </c>
      <c r="AJ10040" t="s">
        <v>51096</v>
      </c>
      <c r="AK10040">
        <f>Tabla_Consulta_desde_TMS8[[#This Row],[idpedido]]</f>
        <v>459744</v>
      </c>
    </row>
    <row r="10041" spans="1:37" x14ac:dyDescent="0.25">
      <c r="A10041" s="2" t="str">
        <f>Tabla_Consulta_desde_TMS8[[#This Row],[Nro_Referencia]]</f>
        <v>98561684</v>
      </c>
      <c r="B10041">
        <v>459745</v>
      </c>
      <c r="C10041" t="s">
        <v>51097</v>
      </c>
      <c r="D10041" t="s">
        <v>1472</v>
      </c>
      <c r="E10041" t="s">
        <v>47</v>
      </c>
      <c r="F10041" t="s">
        <v>33</v>
      </c>
      <c r="G10041" t="s">
        <v>51098</v>
      </c>
      <c r="H10041" s="3">
        <v>44879</v>
      </c>
      <c r="I10041" t="s">
        <v>34</v>
      </c>
      <c r="J10041" s="3">
        <v>44881</v>
      </c>
      <c r="K10041" t="s">
        <v>51099</v>
      </c>
      <c r="L10041" t="s">
        <v>51100</v>
      </c>
      <c r="M10041" t="s">
        <v>43</v>
      </c>
      <c r="N10041" t="s">
        <v>51101</v>
      </c>
      <c r="O10041" t="s">
        <v>51101</v>
      </c>
      <c r="P10041" t="s">
        <v>49016</v>
      </c>
      <c r="Q10041" t="s">
        <v>818</v>
      </c>
      <c r="R10041" t="s">
        <v>241</v>
      </c>
      <c r="S10041" t="s">
        <v>49017</v>
      </c>
      <c r="T10041" t="s">
        <v>40</v>
      </c>
      <c r="U10041" t="s">
        <v>50</v>
      </c>
      <c r="V10041">
        <v>1</v>
      </c>
      <c r="W10041">
        <v>9.8000000000000007</v>
      </c>
      <c r="X10041" t="s">
        <v>1473</v>
      </c>
      <c r="Y10041" t="s">
        <v>1474</v>
      </c>
      <c r="Z10041" t="s">
        <v>42</v>
      </c>
      <c r="AA10041" t="s">
        <v>43</v>
      </c>
      <c r="AB10041">
        <v>21223</v>
      </c>
      <c r="AC10041" s="3">
        <v>44880</v>
      </c>
      <c r="AD10041" t="s">
        <v>44</v>
      </c>
      <c r="AE10041" t="s">
        <v>65</v>
      </c>
      <c r="AF10041">
        <v>0</v>
      </c>
      <c r="AG10041" t="s">
        <v>46</v>
      </c>
      <c r="AH10041" s="3">
        <v>44881</v>
      </c>
      <c r="AJ10041" t="s">
        <v>51102</v>
      </c>
      <c r="AK10041">
        <f>Tabla_Consulta_desde_TMS8[[#This Row],[idpedido]]</f>
        <v>459745</v>
      </c>
    </row>
    <row r="10042" spans="1:37" x14ac:dyDescent="0.25">
      <c r="A10042" s="2" t="str">
        <f>Tabla_Consulta_desde_TMS8[[#This Row],[Nro_Referencia]]</f>
        <v>98562388</v>
      </c>
      <c r="B10042">
        <v>459746</v>
      </c>
      <c r="C10042" t="s">
        <v>51103</v>
      </c>
      <c r="D10042" t="s">
        <v>1472</v>
      </c>
      <c r="E10042" t="s">
        <v>47</v>
      </c>
      <c r="F10042" t="s">
        <v>33</v>
      </c>
      <c r="G10042" t="s">
        <v>51104</v>
      </c>
      <c r="H10042" s="3">
        <v>44879</v>
      </c>
      <c r="I10042" t="s">
        <v>34</v>
      </c>
      <c r="J10042" s="3">
        <v>44880</v>
      </c>
      <c r="K10042" t="s">
        <v>51105</v>
      </c>
      <c r="L10042" t="s">
        <v>51106</v>
      </c>
      <c r="M10042" t="s">
        <v>43</v>
      </c>
      <c r="N10042" t="s">
        <v>51107</v>
      </c>
      <c r="O10042" t="s">
        <v>51107</v>
      </c>
      <c r="P10042" t="s">
        <v>855</v>
      </c>
      <c r="Q10042" t="s">
        <v>68</v>
      </c>
      <c r="R10042" t="s">
        <v>69</v>
      </c>
      <c r="S10042" t="s">
        <v>68</v>
      </c>
      <c r="T10042" t="s">
        <v>111</v>
      </c>
      <c r="U10042" t="s">
        <v>71</v>
      </c>
      <c r="V10042">
        <v>1</v>
      </c>
      <c r="W10042">
        <v>8.8000000000000007</v>
      </c>
      <c r="X10042" t="s">
        <v>1473</v>
      </c>
      <c r="Y10042" t="s">
        <v>1474</v>
      </c>
      <c r="Z10042" t="s">
        <v>42</v>
      </c>
      <c r="AA10042" t="s">
        <v>43</v>
      </c>
      <c r="AB10042">
        <v>21246</v>
      </c>
      <c r="AC10042" s="3">
        <v>44880</v>
      </c>
      <c r="AD10042" t="s">
        <v>97</v>
      </c>
      <c r="AE10042" t="s">
        <v>452</v>
      </c>
      <c r="AF10042">
        <v>0</v>
      </c>
      <c r="AG10042" t="s">
        <v>46</v>
      </c>
      <c r="AH10042" s="3">
        <v>44880</v>
      </c>
      <c r="AK10042">
        <f>Tabla_Consulta_desde_TMS8[[#This Row],[idpedido]]</f>
        <v>459746</v>
      </c>
    </row>
    <row r="10043" spans="1:37" x14ac:dyDescent="0.25">
      <c r="A10043" s="2" t="str">
        <f>Tabla_Consulta_desde_TMS8[[#This Row],[Nro_Referencia]]</f>
        <v>98562930</v>
      </c>
      <c r="B10043">
        <v>459747</v>
      </c>
      <c r="C10043" t="s">
        <v>51108</v>
      </c>
      <c r="D10043" t="s">
        <v>1472</v>
      </c>
      <c r="E10043" t="s">
        <v>47</v>
      </c>
      <c r="F10043" t="s">
        <v>33</v>
      </c>
      <c r="G10043" t="s">
        <v>51109</v>
      </c>
      <c r="H10043" s="3">
        <v>44879</v>
      </c>
      <c r="I10043" t="s">
        <v>34</v>
      </c>
      <c r="J10043" s="3">
        <v>44880</v>
      </c>
      <c r="K10043" t="s">
        <v>51110</v>
      </c>
      <c r="L10043" t="s">
        <v>51111</v>
      </c>
      <c r="M10043" t="s">
        <v>43</v>
      </c>
      <c r="N10043" t="s">
        <v>51112</v>
      </c>
      <c r="O10043" t="s">
        <v>51112</v>
      </c>
      <c r="P10043" t="s">
        <v>788</v>
      </c>
      <c r="Q10043" t="s">
        <v>68</v>
      </c>
      <c r="R10043" t="s">
        <v>69</v>
      </c>
      <c r="S10043" t="s">
        <v>68</v>
      </c>
      <c r="T10043" t="s">
        <v>111</v>
      </c>
      <c r="U10043" t="s">
        <v>71</v>
      </c>
      <c r="V10043">
        <v>1</v>
      </c>
      <c r="W10043">
        <v>11.2</v>
      </c>
      <c r="X10043" t="s">
        <v>1473</v>
      </c>
      <c r="Y10043" t="s">
        <v>1474</v>
      </c>
      <c r="Z10043" t="s">
        <v>42</v>
      </c>
      <c r="AA10043" t="s">
        <v>43</v>
      </c>
      <c r="AB10043">
        <v>21242</v>
      </c>
      <c r="AC10043" s="3">
        <v>44880</v>
      </c>
      <c r="AD10043" t="s">
        <v>97</v>
      </c>
      <c r="AE10043" t="s">
        <v>1356</v>
      </c>
      <c r="AF10043">
        <v>0</v>
      </c>
      <c r="AG10043" t="s">
        <v>46</v>
      </c>
      <c r="AH10043" s="3">
        <v>44880</v>
      </c>
      <c r="AK10043">
        <f>Tabla_Consulta_desde_TMS8[[#This Row],[idpedido]]</f>
        <v>459747</v>
      </c>
    </row>
    <row r="10044" spans="1:37" x14ac:dyDescent="0.25">
      <c r="A10044" s="2" t="str">
        <f>Tabla_Consulta_desde_TMS8[[#This Row],[Nro_Referencia]]</f>
        <v>98563500</v>
      </c>
      <c r="B10044">
        <v>459748</v>
      </c>
      <c r="C10044" t="s">
        <v>51113</v>
      </c>
      <c r="D10044" t="s">
        <v>1472</v>
      </c>
      <c r="E10044" t="s">
        <v>47</v>
      </c>
      <c r="F10044" t="s">
        <v>33</v>
      </c>
      <c r="G10044" t="s">
        <v>51114</v>
      </c>
      <c r="H10044" s="3">
        <v>44879</v>
      </c>
      <c r="I10044" t="s">
        <v>34</v>
      </c>
      <c r="J10044" s="3">
        <v>44880</v>
      </c>
      <c r="K10044" t="s">
        <v>51115</v>
      </c>
      <c r="L10044" t="s">
        <v>51116</v>
      </c>
      <c r="N10044" t="s">
        <v>51117</v>
      </c>
      <c r="O10044" t="s">
        <v>51117</v>
      </c>
      <c r="P10044" t="s">
        <v>68</v>
      </c>
      <c r="Q10044" t="s">
        <v>68</v>
      </c>
      <c r="R10044" t="s">
        <v>69</v>
      </c>
      <c r="T10044" t="s">
        <v>70</v>
      </c>
      <c r="U10044" t="s">
        <v>71</v>
      </c>
      <c r="V10044">
        <v>1</v>
      </c>
      <c r="W10044">
        <v>9.9</v>
      </c>
      <c r="X10044" t="s">
        <v>1473</v>
      </c>
      <c r="Y10044" t="s">
        <v>1474</v>
      </c>
      <c r="Z10044" t="s">
        <v>42</v>
      </c>
      <c r="AA10044" t="s">
        <v>43</v>
      </c>
      <c r="AB10044">
        <v>21241</v>
      </c>
      <c r="AC10044" s="3">
        <v>44880</v>
      </c>
      <c r="AD10044" t="s">
        <v>72</v>
      </c>
      <c r="AE10044" t="s">
        <v>73</v>
      </c>
      <c r="AF10044">
        <v>0</v>
      </c>
      <c r="AG10044" t="s">
        <v>46</v>
      </c>
      <c r="AH10044" s="3">
        <v>44880</v>
      </c>
      <c r="AK10044">
        <f>Tabla_Consulta_desde_TMS8[[#This Row],[idpedido]]</f>
        <v>459748</v>
      </c>
    </row>
    <row r="10045" spans="1:37" x14ac:dyDescent="0.25">
      <c r="A10045" s="2" t="str">
        <f>Tabla_Consulta_desde_TMS8[[#This Row],[Nro_Referencia]]</f>
        <v>98563828</v>
      </c>
      <c r="B10045">
        <v>459749</v>
      </c>
      <c r="C10045" t="s">
        <v>51118</v>
      </c>
      <c r="D10045" t="s">
        <v>1472</v>
      </c>
      <c r="E10045" t="s">
        <v>47</v>
      </c>
      <c r="F10045" t="s">
        <v>33</v>
      </c>
      <c r="G10045" t="s">
        <v>51119</v>
      </c>
      <c r="H10045" s="3">
        <v>44879</v>
      </c>
      <c r="I10045" t="s">
        <v>34</v>
      </c>
      <c r="J10045" s="3">
        <v>44880</v>
      </c>
      <c r="K10045" t="s">
        <v>51120</v>
      </c>
      <c r="L10045" t="s">
        <v>51121</v>
      </c>
      <c r="M10045" t="s">
        <v>43</v>
      </c>
      <c r="N10045" t="s">
        <v>51122</v>
      </c>
      <c r="O10045" t="s">
        <v>51122</v>
      </c>
      <c r="P10045" t="s">
        <v>1460</v>
      </c>
      <c r="Q10045" t="s">
        <v>93</v>
      </c>
      <c r="R10045" t="s">
        <v>94</v>
      </c>
      <c r="S10045" t="s">
        <v>765</v>
      </c>
      <c r="T10045" t="s">
        <v>40</v>
      </c>
      <c r="U10045" t="s">
        <v>50</v>
      </c>
      <c r="V10045">
        <v>1</v>
      </c>
      <c r="W10045">
        <v>7</v>
      </c>
      <c r="X10045" t="s">
        <v>1473</v>
      </c>
      <c r="Y10045" t="s">
        <v>1474</v>
      </c>
      <c r="Z10045" t="s">
        <v>42</v>
      </c>
      <c r="AA10045" t="s">
        <v>43</v>
      </c>
      <c r="AB10045">
        <v>21223</v>
      </c>
      <c r="AC10045" s="3">
        <v>44880</v>
      </c>
      <c r="AD10045" t="s">
        <v>44</v>
      </c>
      <c r="AE10045" t="s">
        <v>65</v>
      </c>
      <c r="AF10045">
        <v>0</v>
      </c>
      <c r="AG10045" t="s">
        <v>46</v>
      </c>
      <c r="AH10045" s="3">
        <v>44880</v>
      </c>
      <c r="AJ10045" t="s">
        <v>51123</v>
      </c>
      <c r="AK10045">
        <f>Tabla_Consulta_desde_TMS8[[#This Row],[idpedido]]</f>
        <v>459749</v>
      </c>
    </row>
    <row r="10046" spans="1:37" x14ac:dyDescent="0.25">
      <c r="A10046" s="2" t="str">
        <f>Tabla_Consulta_desde_TMS8[[#This Row],[Nro_Referencia]]</f>
        <v>98566276</v>
      </c>
      <c r="B10046">
        <v>459750</v>
      </c>
      <c r="C10046" t="s">
        <v>51124</v>
      </c>
      <c r="D10046" t="s">
        <v>1472</v>
      </c>
      <c r="E10046" t="s">
        <v>47</v>
      </c>
      <c r="F10046" t="s">
        <v>33</v>
      </c>
      <c r="G10046" t="s">
        <v>51125</v>
      </c>
      <c r="H10046" s="3">
        <v>44879</v>
      </c>
      <c r="I10046" t="s">
        <v>34</v>
      </c>
      <c r="J10046" s="3">
        <v>44880</v>
      </c>
      <c r="K10046" t="s">
        <v>51126</v>
      </c>
      <c r="L10046" t="s">
        <v>51127</v>
      </c>
      <c r="N10046" t="s">
        <v>51128</v>
      </c>
      <c r="O10046" t="s">
        <v>51128</v>
      </c>
      <c r="P10046" t="s">
        <v>741</v>
      </c>
      <c r="Q10046" t="s">
        <v>403</v>
      </c>
      <c r="R10046" t="s">
        <v>404</v>
      </c>
      <c r="S10046" t="s">
        <v>403</v>
      </c>
      <c r="T10046" t="s">
        <v>40</v>
      </c>
      <c r="U10046" t="s">
        <v>50</v>
      </c>
      <c r="V10046">
        <v>1</v>
      </c>
      <c r="W10046">
        <v>13.7</v>
      </c>
      <c r="X10046" t="s">
        <v>1473</v>
      </c>
      <c r="Y10046" t="s">
        <v>1474</v>
      </c>
      <c r="Z10046" t="s">
        <v>42</v>
      </c>
      <c r="AA10046" t="s">
        <v>43</v>
      </c>
      <c r="AB10046">
        <v>21223</v>
      </c>
      <c r="AC10046" s="3">
        <v>44880</v>
      </c>
      <c r="AD10046" t="s">
        <v>44</v>
      </c>
      <c r="AE10046" t="s">
        <v>65</v>
      </c>
      <c r="AF10046">
        <v>0</v>
      </c>
      <c r="AG10046" t="s">
        <v>46</v>
      </c>
      <c r="AH10046" s="3">
        <v>44880</v>
      </c>
      <c r="AJ10046" t="s">
        <v>51129</v>
      </c>
      <c r="AK10046">
        <f>Tabla_Consulta_desde_TMS8[[#This Row],[idpedido]]</f>
        <v>459750</v>
      </c>
    </row>
    <row r="10047" spans="1:37" x14ac:dyDescent="0.25">
      <c r="A10047" s="2" t="str">
        <f>Tabla_Consulta_desde_TMS8[[#This Row],[Nro_Referencia]]</f>
        <v>4612601</v>
      </c>
      <c r="B10047">
        <v>459716</v>
      </c>
      <c r="C10047" t="s">
        <v>51130</v>
      </c>
      <c r="D10047" t="s">
        <v>680</v>
      </c>
      <c r="E10047" t="s">
        <v>47</v>
      </c>
      <c r="F10047" t="s">
        <v>33</v>
      </c>
      <c r="G10047" t="s">
        <v>51131</v>
      </c>
      <c r="H10047" s="3">
        <v>44879</v>
      </c>
      <c r="I10047" t="s">
        <v>34</v>
      </c>
      <c r="J10047" s="3">
        <v>44880</v>
      </c>
      <c r="K10047" t="s">
        <v>51132</v>
      </c>
      <c r="L10047" t="s">
        <v>51133</v>
      </c>
      <c r="M10047" t="s">
        <v>51134</v>
      </c>
      <c r="N10047" t="s">
        <v>51135</v>
      </c>
      <c r="O10047" t="s">
        <v>51135</v>
      </c>
      <c r="P10047" t="s">
        <v>990</v>
      </c>
      <c r="Q10047" t="s">
        <v>38</v>
      </c>
      <c r="R10047" t="s">
        <v>39</v>
      </c>
      <c r="S10047" t="s">
        <v>38</v>
      </c>
      <c r="T10047" t="s">
        <v>461</v>
      </c>
      <c r="U10047" t="s">
        <v>41</v>
      </c>
      <c r="V10047">
        <v>1</v>
      </c>
      <c r="W10047">
        <v>1</v>
      </c>
      <c r="X10047" t="s">
        <v>681</v>
      </c>
      <c r="Y10047" t="s">
        <v>36</v>
      </c>
      <c r="Z10047" t="s">
        <v>42</v>
      </c>
      <c r="AA10047" t="s">
        <v>51136</v>
      </c>
      <c r="AB10047">
        <v>21227</v>
      </c>
      <c r="AC10047" s="3">
        <v>44880</v>
      </c>
      <c r="AD10047" t="s">
        <v>461</v>
      </c>
      <c r="AE10047" t="s">
        <v>43426</v>
      </c>
      <c r="AF10047">
        <v>0</v>
      </c>
      <c r="AG10047" t="s">
        <v>46</v>
      </c>
      <c r="AH10047" s="3">
        <v>44880</v>
      </c>
      <c r="AK10047">
        <f>Tabla_Consulta_desde_TMS8[[#This Row],[idpedido]]</f>
        <v>459716</v>
      </c>
    </row>
    <row r="10048" spans="1:37" x14ac:dyDescent="0.25">
      <c r="A10048" s="2" t="str">
        <f>Tabla_Consulta_desde_TMS8[[#This Row],[Nro_Referencia]]</f>
        <v>4612731</v>
      </c>
      <c r="B10048">
        <v>459717</v>
      </c>
      <c r="C10048" t="s">
        <v>51137</v>
      </c>
      <c r="D10048" t="s">
        <v>680</v>
      </c>
      <c r="E10048" t="s">
        <v>47</v>
      </c>
      <c r="F10048" t="s">
        <v>33</v>
      </c>
      <c r="G10048" t="s">
        <v>51138</v>
      </c>
      <c r="H10048" s="3">
        <v>44879</v>
      </c>
      <c r="I10048" t="s">
        <v>34</v>
      </c>
      <c r="J10048" s="3">
        <v>44880</v>
      </c>
      <c r="K10048" t="s">
        <v>51139</v>
      </c>
      <c r="L10048" t="s">
        <v>51140</v>
      </c>
      <c r="M10048" t="s">
        <v>51141</v>
      </c>
      <c r="N10048" t="s">
        <v>51142</v>
      </c>
      <c r="O10048" t="s">
        <v>51142</v>
      </c>
      <c r="P10048" t="s">
        <v>774</v>
      </c>
      <c r="Q10048" t="s">
        <v>38</v>
      </c>
      <c r="R10048" t="s">
        <v>39</v>
      </c>
      <c r="S10048" t="s">
        <v>38</v>
      </c>
      <c r="T10048" t="s">
        <v>103</v>
      </c>
      <c r="U10048" t="s">
        <v>41</v>
      </c>
      <c r="V10048">
        <v>1</v>
      </c>
      <c r="W10048">
        <v>1</v>
      </c>
      <c r="X10048" t="s">
        <v>681</v>
      </c>
      <c r="Y10048" t="s">
        <v>36</v>
      </c>
      <c r="Z10048" t="s">
        <v>42</v>
      </c>
      <c r="AA10048" t="s">
        <v>51143</v>
      </c>
      <c r="AB10048">
        <v>21226</v>
      </c>
      <c r="AC10048" s="3">
        <v>44880</v>
      </c>
      <c r="AD10048" t="s">
        <v>97</v>
      </c>
      <c r="AE10048" t="s">
        <v>162</v>
      </c>
      <c r="AF10048">
        <v>0</v>
      </c>
      <c r="AG10048" t="s">
        <v>46</v>
      </c>
      <c r="AH10048" s="3">
        <v>44880</v>
      </c>
      <c r="AK10048">
        <f>Tabla_Consulta_desde_TMS8[[#This Row],[idpedido]]</f>
        <v>459717</v>
      </c>
    </row>
    <row r="10049" spans="1:37" x14ac:dyDescent="0.25">
      <c r="A10049" s="2" t="str">
        <f>Tabla_Consulta_desde_TMS8[[#This Row],[Nro_Referencia]]</f>
        <v>4612754</v>
      </c>
      <c r="B10049">
        <v>459718</v>
      </c>
      <c r="C10049" t="s">
        <v>51144</v>
      </c>
      <c r="D10049" t="s">
        <v>680</v>
      </c>
      <c r="E10049" t="s">
        <v>47</v>
      </c>
      <c r="F10049" t="s">
        <v>33</v>
      </c>
      <c r="G10049" t="s">
        <v>51145</v>
      </c>
      <c r="H10049" s="3">
        <v>44879</v>
      </c>
      <c r="I10049" t="s">
        <v>34</v>
      </c>
      <c r="J10049" s="3">
        <v>44880</v>
      </c>
      <c r="K10049" t="s">
        <v>51146</v>
      </c>
      <c r="L10049" t="s">
        <v>51147</v>
      </c>
      <c r="M10049" t="s">
        <v>51148</v>
      </c>
      <c r="N10049" t="s">
        <v>51149</v>
      </c>
      <c r="O10049" t="s">
        <v>51149</v>
      </c>
      <c r="P10049" t="s">
        <v>838</v>
      </c>
      <c r="Q10049" t="s">
        <v>86</v>
      </c>
      <c r="R10049" t="s">
        <v>87</v>
      </c>
      <c r="S10049" t="s">
        <v>86</v>
      </c>
      <c r="T10049" t="s">
        <v>40</v>
      </c>
      <c r="U10049" t="s">
        <v>50</v>
      </c>
      <c r="V10049">
        <v>1</v>
      </c>
      <c r="W10049">
        <v>1</v>
      </c>
      <c r="X10049" t="s">
        <v>681</v>
      </c>
      <c r="Y10049" t="s">
        <v>36</v>
      </c>
      <c r="Z10049" t="s">
        <v>42</v>
      </c>
      <c r="AA10049" t="s">
        <v>51150</v>
      </c>
      <c r="AB10049">
        <v>21222</v>
      </c>
      <c r="AC10049" s="3">
        <v>44880</v>
      </c>
      <c r="AD10049" t="s">
        <v>44</v>
      </c>
      <c r="AE10049" t="s">
        <v>65</v>
      </c>
      <c r="AF10049">
        <v>0</v>
      </c>
      <c r="AG10049" t="s">
        <v>46</v>
      </c>
      <c r="AH10049" s="3">
        <v>44880</v>
      </c>
      <c r="AJ10049" t="s">
        <v>51151</v>
      </c>
      <c r="AK10049">
        <f>Tabla_Consulta_desde_TMS8[[#This Row],[idpedido]]</f>
        <v>459718</v>
      </c>
    </row>
    <row r="10050" spans="1:37" x14ac:dyDescent="0.25">
      <c r="A10050" s="2" t="str">
        <f>Tabla_Consulta_desde_TMS8[[#This Row],[Nro_Referencia]]</f>
        <v>4612813</v>
      </c>
      <c r="B10050">
        <v>459719</v>
      </c>
      <c r="C10050" t="s">
        <v>51152</v>
      </c>
      <c r="D10050" t="s">
        <v>680</v>
      </c>
      <c r="E10050" t="s">
        <v>47</v>
      </c>
      <c r="F10050" t="s">
        <v>33</v>
      </c>
      <c r="G10050" t="s">
        <v>51153</v>
      </c>
      <c r="H10050" s="3">
        <v>44879</v>
      </c>
      <c r="I10050" t="s">
        <v>34</v>
      </c>
      <c r="J10050" s="3">
        <v>44880</v>
      </c>
      <c r="K10050" t="s">
        <v>51154</v>
      </c>
      <c r="L10050" t="s">
        <v>51155</v>
      </c>
      <c r="M10050" t="s">
        <v>51156</v>
      </c>
      <c r="N10050" t="s">
        <v>51157</v>
      </c>
      <c r="O10050" t="s">
        <v>51157</v>
      </c>
      <c r="P10050" t="s">
        <v>738</v>
      </c>
      <c r="Q10050" t="s">
        <v>505</v>
      </c>
      <c r="R10050" t="s">
        <v>69</v>
      </c>
      <c r="S10050" t="s">
        <v>739</v>
      </c>
      <c r="T10050" t="s">
        <v>40</v>
      </c>
      <c r="U10050" t="s">
        <v>71</v>
      </c>
      <c r="V10050">
        <v>1</v>
      </c>
      <c r="W10050">
        <v>1</v>
      </c>
      <c r="X10050" t="s">
        <v>681</v>
      </c>
      <c r="Y10050" t="s">
        <v>36</v>
      </c>
      <c r="Z10050" t="s">
        <v>42</v>
      </c>
      <c r="AA10050" t="s">
        <v>51158</v>
      </c>
      <c r="AB10050">
        <v>21222</v>
      </c>
      <c r="AC10050" s="3">
        <v>44880</v>
      </c>
      <c r="AD10050" t="s">
        <v>44</v>
      </c>
      <c r="AE10050" t="s">
        <v>65</v>
      </c>
      <c r="AF10050">
        <v>0</v>
      </c>
      <c r="AG10050" t="s">
        <v>46</v>
      </c>
      <c r="AH10050" s="3">
        <v>44880</v>
      </c>
      <c r="AJ10050" t="s">
        <v>51159</v>
      </c>
      <c r="AK10050">
        <f>Tabla_Consulta_desde_TMS8[[#This Row],[idpedido]]</f>
        <v>459719</v>
      </c>
    </row>
    <row r="10051" spans="1:37" x14ac:dyDescent="0.25">
      <c r="A10051" s="2" t="str">
        <f>Tabla_Consulta_desde_TMS8[[#This Row],[Nro_Referencia]]</f>
        <v>4613166</v>
      </c>
      <c r="B10051">
        <v>459720</v>
      </c>
      <c r="C10051" t="s">
        <v>51160</v>
      </c>
      <c r="D10051" t="s">
        <v>680</v>
      </c>
      <c r="E10051" t="s">
        <v>47</v>
      </c>
      <c r="F10051" t="s">
        <v>33</v>
      </c>
      <c r="G10051" t="s">
        <v>51161</v>
      </c>
      <c r="H10051" s="3">
        <v>44879</v>
      </c>
      <c r="I10051" t="s">
        <v>34</v>
      </c>
      <c r="J10051" s="3">
        <v>44880</v>
      </c>
      <c r="K10051" t="s">
        <v>51162</v>
      </c>
      <c r="L10051" t="s">
        <v>51163</v>
      </c>
      <c r="M10051" t="s">
        <v>51164</v>
      </c>
      <c r="N10051" t="s">
        <v>51165</v>
      </c>
      <c r="O10051" t="s">
        <v>51166</v>
      </c>
      <c r="P10051" t="s">
        <v>852</v>
      </c>
      <c r="Q10051" t="s">
        <v>38</v>
      </c>
      <c r="R10051" t="s">
        <v>39</v>
      </c>
      <c r="S10051" t="s">
        <v>853</v>
      </c>
      <c r="T10051" t="s">
        <v>103</v>
      </c>
      <c r="U10051" t="s">
        <v>41</v>
      </c>
      <c r="V10051">
        <v>1</v>
      </c>
      <c r="W10051">
        <v>1</v>
      </c>
      <c r="X10051" t="s">
        <v>681</v>
      </c>
      <c r="Y10051" t="s">
        <v>36</v>
      </c>
      <c r="Z10051" t="s">
        <v>42</v>
      </c>
      <c r="AA10051" t="s">
        <v>51167</v>
      </c>
      <c r="AB10051">
        <v>21221</v>
      </c>
      <c r="AC10051" s="3">
        <v>44880</v>
      </c>
      <c r="AD10051" t="s">
        <v>97</v>
      </c>
      <c r="AE10051" t="s">
        <v>231</v>
      </c>
      <c r="AF10051">
        <v>0</v>
      </c>
      <c r="AG10051" t="s">
        <v>46</v>
      </c>
      <c r="AH10051" s="3">
        <v>44880</v>
      </c>
      <c r="AK10051">
        <f>Tabla_Consulta_desde_TMS8[[#This Row],[idpedido]]</f>
        <v>459720</v>
      </c>
    </row>
    <row r="10052" spans="1:37" x14ac:dyDescent="0.25">
      <c r="A10052" s="2" t="str">
        <f>Tabla_Consulta_desde_TMS8[[#This Row],[Nro_Referencia]]</f>
        <v>4613188</v>
      </c>
      <c r="B10052">
        <v>459721</v>
      </c>
      <c r="C10052" t="s">
        <v>51168</v>
      </c>
      <c r="D10052" t="s">
        <v>680</v>
      </c>
      <c r="E10052" t="s">
        <v>47</v>
      </c>
      <c r="F10052" t="s">
        <v>33</v>
      </c>
      <c r="G10052" t="s">
        <v>51169</v>
      </c>
      <c r="H10052" s="3">
        <v>44879</v>
      </c>
      <c r="I10052" t="s">
        <v>34</v>
      </c>
      <c r="J10052" s="3">
        <v>44880</v>
      </c>
      <c r="K10052" t="s">
        <v>51170</v>
      </c>
      <c r="L10052" t="s">
        <v>51171</v>
      </c>
      <c r="M10052" t="s">
        <v>51172</v>
      </c>
      <c r="N10052" t="s">
        <v>51173</v>
      </c>
      <c r="O10052" t="s">
        <v>51174</v>
      </c>
      <c r="P10052" t="s">
        <v>1488</v>
      </c>
      <c r="Q10052" t="s">
        <v>553</v>
      </c>
      <c r="R10052" t="s">
        <v>211</v>
      </c>
      <c r="S10052" t="s">
        <v>1489</v>
      </c>
      <c r="T10052" t="s">
        <v>40</v>
      </c>
      <c r="U10052" t="s">
        <v>50</v>
      </c>
      <c r="V10052">
        <v>1</v>
      </c>
      <c r="W10052">
        <v>1</v>
      </c>
      <c r="X10052" t="s">
        <v>681</v>
      </c>
      <c r="Y10052" t="s">
        <v>36</v>
      </c>
      <c r="Z10052" t="s">
        <v>42</v>
      </c>
      <c r="AA10052" t="s">
        <v>51175</v>
      </c>
      <c r="AB10052">
        <v>21222</v>
      </c>
      <c r="AC10052" s="3">
        <v>44880</v>
      </c>
      <c r="AD10052" t="s">
        <v>44</v>
      </c>
      <c r="AE10052" t="s">
        <v>65</v>
      </c>
      <c r="AF10052">
        <v>0</v>
      </c>
      <c r="AG10052" t="s">
        <v>46</v>
      </c>
      <c r="AH10052" s="3">
        <v>44880</v>
      </c>
      <c r="AJ10052" t="s">
        <v>51176</v>
      </c>
      <c r="AK10052">
        <f>Tabla_Consulta_desde_TMS8[[#This Row],[idpedido]]</f>
        <v>459721</v>
      </c>
    </row>
    <row r="10053" spans="1:37" x14ac:dyDescent="0.25">
      <c r="A10053" s="2" t="str">
        <f>Tabla_Consulta_desde_TMS8[[#This Row],[Nro_Referencia]]</f>
        <v>4613325</v>
      </c>
      <c r="B10053">
        <v>459722</v>
      </c>
      <c r="C10053" t="s">
        <v>51177</v>
      </c>
      <c r="D10053" t="s">
        <v>680</v>
      </c>
      <c r="E10053" t="s">
        <v>47</v>
      </c>
      <c r="F10053" t="s">
        <v>33</v>
      </c>
      <c r="G10053" t="s">
        <v>51178</v>
      </c>
      <c r="H10053" s="3">
        <v>44879</v>
      </c>
      <c r="I10053" t="s">
        <v>555</v>
      </c>
      <c r="J10053" s="3">
        <v>44893</v>
      </c>
      <c r="K10053" t="s">
        <v>46294</v>
      </c>
      <c r="L10053" t="s">
        <v>1464</v>
      </c>
      <c r="M10053" t="s">
        <v>46295</v>
      </c>
      <c r="N10053" t="s">
        <v>46296</v>
      </c>
      <c r="O10053" t="s">
        <v>46296</v>
      </c>
      <c r="P10053" t="s">
        <v>909</v>
      </c>
      <c r="Q10053" t="s">
        <v>38</v>
      </c>
      <c r="R10053" t="s">
        <v>39</v>
      </c>
      <c r="S10053" t="s">
        <v>38</v>
      </c>
      <c r="T10053" t="s">
        <v>40</v>
      </c>
      <c r="U10053" t="s">
        <v>41</v>
      </c>
      <c r="V10053">
        <v>1</v>
      </c>
      <c r="W10053">
        <v>1</v>
      </c>
      <c r="X10053" t="s">
        <v>681</v>
      </c>
      <c r="Y10053" t="s">
        <v>36</v>
      </c>
      <c r="Z10053" t="s">
        <v>42</v>
      </c>
      <c r="AA10053" t="s">
        <v>51179</v>
      </c>
      <c r="AB10053">
        <v>21295</v>
      </c>
      <c r="AC10053" s="3">
        <v>44882</v>
      </c>
      <c r="AD10053" t="s">
        <v>44</v>
      </c>
      <c r="AE10053" t="s">
        <v>65</v>
      </c>
      <c r="AF10053">
        <v>3</v>
      </c>
      <c r="AG10053" t="s">
        <v>555</v>
      </c>
      <c r="AH10053" s="3">
        <v>44893</v>
      </c>
      <c r="AJ10053" t="s">
        <v>43</v>
      </c>
      <c r="AK10053">
        <f>Tabla_Consulta_desde_TMS8[[#This Row],[idpedido]]</f>
        <v>459722</v>
      </c>
    </row>
    <row r="10054" spans="1:37" x14ac:dyDescent="0.25">
      <c r="A10054" s="2" t="str">
        <f>Tabla_Consulta_desde_TMS8[[#This Row],[Nro_Referencia]]</f>
        <v>4613358</v>
      </c>
      <c r="B10054">
        <v>459723</v>
      </c>
      <c r="C10054" t="s">
        <v>51180</v>
      </c>
      <c r="D10054" t="s">
        <v>680</v>
      </c>
      <c r="E10054" t="s">
        <v>47</v>
      </c>
      <c r="F10054" t="s">
        <v>33</v>
      </c>
      <c r="G10054" t="s">
        <v>51181</v>
      </c>
      <c r="H10054" s="3">
        <v>44879</v>
      </c>
      <c r="I10054" t="s">
        <v>34</v>
      </c>
      <c r="J10054" s="3">
        <v>44880</v>
      </c>
      <c r="K10054" t="s">
        <v>51182</v>
      </c>
      <c r="L10054" t="s">
        <v>51183</v>
      </c>
      <c r="M10054" t="s">
        <v>51184</v>
      </c>
      <c r="N10054" t="s">
        <v>51185</v>
      </c>
      <c r="O10054" t="s">
        <v>51186</v>
      </c>
      <c r="P10054" t="s">
        <v>969</v>
      </c>
      <c r="Q10054" t="s">
        <v>38</v>
      </c>
      <c r="R10054" t="s">
        <v>39</v>
      </c>
      <c r="S10054" t="s">
        <v>760</v>
      </c>
      <c r="T10054" t="s">
        <v>103</v>
      </c>
      <c r="U10054" t="s">
        <v>41</v>
      </c>
      <c r="V10054">
        <v>1</v>
      </c>
      <c r="W10054">
        <v>1</v>
      </c>
      <c r="X10054" t="s">
        <v>681</v>
      </c>
      <c r="Y10054" t="s">
        <v>36</v>
      </c>
      <c r="Z10054" t="s">
        <v>42</v>
      </c>
      <c r="AA10054" t="s">
        <v>51187</v>
      </c>
      <c r="AB10054">
        <v>21225</v>
      </c>
      <c r="AC10054" s="3">
        <v>44880</v>
      </c>
      <c r="AD10054" t="s">
        <v>97</v>
      </c>
      <c r="AE10054" t="s">
        <v>481</v>
      </c>
      <c r="AF10054">
        <v>0</v>
      </c>
      <c r="AG10054" t="s">
        <v>46</v>
      </c>
      <c r="AH10054" s="3">
        <v>44880</v>
      </c>
      <c r="AK10054">
        <f>Tabla_Consulta_desde_TMS8[[#This Row],[idpedido]]</f>
        <v>459723</v>
      </c>
    </row>
    <row r="10055" spans="1:37" x14ac:dyDescent="0.25">
      <c r="A10055" s="2" t="str">
        <f>Tabla_Consulta_desde_TMS8[[#This Row],[Nro_Referencia]]</f>
        <v>4613515</v>
      </c>
      <c r="B10055">
        <v>459725</v>
      </c>
      <c r="C10055" t="s">
        <v>51188</v>
      </c>
      <c r="D10055" t="s">
        <v>680</v>
      </c>
      <c r="E10055" t="s">
        <v>47</v>
      </c>
      <c r="F10055" t="s">
        <v>501</v>
      </c>
      <c r="G10055" t="s">
        <v>51189</v>
      </c>
      <c r="H10055" s="3">
        <v>44879</v>
      </c>
      <c r="I10055" t="s">
        <v>34</v>
      </c>
      <c r="J10055" s="3">
        <v>44880</v>
      </c>
      <c r="K10055" t="s">
        <v>51190</v>
      </c>
      <c r="L10055" t="s">
        <v>583</v>
      </c>
      <c r="M10055" t="s">
        <v>51191</v>
      </c>
      <c r="N10055" t="s">
        <v>51192</v>
      </c>
      <c r="O10055" t="s">
        <v>51192</v>
      </c>
      <c r="P10055" t="s">
        <v>68</v>
      </c>
      <c r="Q10055" t="s">
        <v>68</v>
      </c>
      <c r="R10055" t="s">
        <v>69</v>
      </c>
      <c r="T10055" t="s">
        <v>40</v>
      </c>
      <c r="U10055" t="s">
        <v>71</v>
      </c>
      <c r="V10055">
        <v>1</v>
      </c>
      <c r="W10055">
        <v>1</v>
      </c>
      <c r="X10055" t="s">
        <v>681</v>
      </c>
      <c r="Y10055" t="s">
        <v>36</v>
      </c>
      <c r="Z10055" t="s">
        <v>42</v>
      </c>
      <c r="AA10055" t="s">
        <v>51193</v>
      </c>
      <c r="AB10055">
        <v>21222</v>
      </c>
      <c r="AC10055" s="3">
        <v>44880</v>
      </c>
      <c r="AD10055" t="s">
        <v>44</v>
      </c>
      <c r="AE10055" t="s">
        <v>65</v>
      </c>
      <c r="AF10055">
        <v>1</v>
      </c>
      <c r="AG10055" t="s">
        <v>46</v>
      </c>
      <c r="AH10055" s="3">
        <v>44880</v>
      </c>
      <c r="AJ10055" t="s">
        <v>51194</v>
      </c>
      <c r="AK10055">
        <f>Tabla_Consulta_desde_TMS8[[#This Row],[idpedido]]</f>
        <v>459725</v>
      </c>
    </row>
    <row r="10056" spans="1:37" x14ac:dyDescent="0.25">
      <c r="A10056" s="2" t="str">
        <f>Tabla_Consulta_desde_TMS8[[#This Row],[Nro_Referencia]]</f>
        <v>4613594</v>
      </c>
      <c r="B10056">
        <v>459726</v>
      </c>
      <c r="C10056" t="s">
        <v>51195</v>
      </c>
      <c r="D10056" t="s">
        <v>680</v>
      </c>
      <c r="E10056" t="s">
        <v>47</v>
      </c>
      <c r="F10056" t="s">
        <v>501</v>
      </c>
      <c r="G10056" t="s">
        <v>51196</v>
      </c>
      <c r="H10056" s="3">
        <v>44879</v>
      </c>
      <c r="I10056" t="s">
        <v>34</v>
      </c>
      <c r="J10056" s="3">
        <v>44884</v>
      </c>
      <c r="K10056" t="s">
        <v>51197</v>
      </c>
      <c r="L10056" t="s">
        <v>598</v>
      </c>
      <c r="M10056" t="s">
        <v>51198</v>
      </c>
      <c r="N10056" t="s">
        <v>51199</v>
      </c>
      <c r="O10056" t="s">
        <v>729</v>
      </c>
      <c r="P10056" t="s">
        <v>184</v>
      </c>
      <c r="Q10056" t="s">
        <v>184</v>
      </c>
      <c r="R10056" t="s">
        <v>185</v>
      </c>
      <c r="T10056" t="s">
        <v>40</v>
      </c>
      <c r="U10056" t="s">
        <v>50</v>
      </c>
      <c r="V10056">
        <v>1</v>
      </c>
      <c r="W10056">
        <v>1</v>
      </c>
      <c r="X10056" t="s">
        <v>681</v>
      </c>
      <c r="Y10056" t="s">
        <v>36</v>
      </c>
      <c r="Z10056" t="s">
        <v>42</v>
      </c>
      <c r="AA10056" t="s">
        <v>51200</v>
      </c>
      <c r="AB10056">
        <v>21222</v>
      </c>
      <c r="AC10056" s="3">
        <v>44880</v>
      </c>
      <c r="AD10056" t="s">
        <v>44</v>
      </c>
      <c r="AE10056" t="s">
        <v>65</v>
      </c>
      <c r="AF10056">
        <v>2</v>
      </c>
      <c r="AG10056" t="s">
        <v>46</v>
      </c>
      <c r="AH10056" s="3">
        <v>44884</v>
      </c>
      <c r="AJ10056" t="s">
        <v>51201</v>
      </c>
      <c r="AK10056">
        <f>Tabla_Consulta_desde_TMS8[[#This Row],[idpedido]]</f>
        <v>459726</v>
      </c>
    </row>
    <row r="10057" spans="1:37" x14ac:dyDescent="0.25">
      <c r="A10057" s="2" t="str">
        <f>Tabla_Consulta_desde_TMS8[[#This Row],[Nro_Referencia]]</f>
        <v>4613792</v>
      </c>
      <c r="B10057">
        <v>459728</v>
      </c>
      <c r="C10057" t="s">
        <v>51202</v>
      </c>
      <c r="D10057" t="s">
        <v>680</v>
      </c>
      <c r="E10057" t="s">
        <v>47</v>
      </c>
      <c r="F10057" t="s">
        <v>33</v>
      </c>
      <c r="G10057" t="s">
        <v>51203</v>
      </c>
      <c r="H10057" s="3">
        <v>44879</v>
      </c>
      <c r="I10057" t="s">
        <v>34</v>
      </c>
      <c r="J10057" s="3">
        <v>44880</v>
      </c>
      <c r="K10057" t="s">
        <v>51204</v>
      </c>
      <c r="L10057" t="s">
        <v>51205</v>
      </c>
      <c r="M10057" t="s">
        <v>51206</v>
      </c>
      <c r="N10057" t="s">
        <v>51207</v>
      </c>
      <c r="O10057" t="s">
        <v>51207</v>
      </c>
      <c r="P10057" t="s">
        <v>1295</v>
      </c>
      <c r="Q10057" t="s">
        <v>365</v>
      </c>
      <c r="R10057" t="s">
        <v>366</v>
      </c>
      <c r="S10057" t="s">
        <v>1296</v>
      </c>
      <c r="T10057" t="s">
        <v>40</v>
      </c>
      <c r="U10057" t="s">
        <v>50</v>
      </c>
      <c r="V10057">
        <v>1</v>
      </c>
      <c r="W10057">
        <v>1</v>
      </c>
      <c r="X10057" t="s">
        <v>681</v>
      </c>
      <c r="Y10057" t="s">
        <v>36</v>
      </c>
      <c r="Z10057" t="s">
        <v>42</v>
      </c>
      <c r="AA10057" t="s">
        <v>51208</v>
      </c>
      <c r="AB10057">
        <v>21222</v>
      </c>
      <c r="AC10057" s="3">
        <v>44880</v>
      </c>
      <c r="AD10057" t="s">
        <v>44</v>
      </c>
      <c r="AE10057" t="s">
        <v>65</v>
      </c>
      <c r="AF10057">
        <v>0</v>
      </c>
      <c r="AG10057" t="s">
        <v>46</v>
      </c>
      <c r="AH10057" s="3">
        <v>44880</v>
      </c>
      <c r="AJ10057" t="s">
        <v>51209</v>
      </c>
      <c r="AK10057">
        <f>Tabla_Consulta_desde_TMS8[[#This Row],[idpedido]]</f>
        <v>459728</v>
      </c>
    </row>
    <row r="10058" spans="1:37" x14ac:dyDescent="0.25">
      <c r="A10058" s="2" t="str">
        <f>Tabla_Consulta_desde_TMS8[[#This Row],[Nro_Referencia]]</f>
        <v>4614389</v>
      </c>
      <c r="B10058">
        <v>459730</v>
      </c>
      <c r="C10058" t="s">
        <v>51210</v>
      </c>
      <c r="D10058" t="s">
        <v>680</v>
      </c>
      <c r="E10058" t="s">
        <v>47</v>
      </c>
      <c r="F10058" t="s">
        <v>33</v>
      </c>
      <c r="G10058" t="s">
        <v>51211</v>
      </c>
      <c r="H10058" s="3">
        <v>44879</v>
      </c>
      <c r="I10058" t="s">
        <v>34</v>
      </c>
      <c r="J10058" s="3">
        <v>44880</v>
      </c>
      <c r="K10058" t="s">
        <v>51212</v>
      </c>
      <c r="L10058" t="s">
        <v>51213</v>
      </c>
      <c r="M10058" t="s">
        <v>51214</v>
      </c>
      <c r="N10058" t="s">
        <v>51215</v>
      </c>
      <c r="O10058" t="s">
        <v>43</v>
      </c>
      <c r="P10058" t="s">
        <v>1015</v>
      </c>
      <c r="Q10058" t="s">
        <v>109</v>
      </c>
      <c r="R10058" t="s">
        <v>110</v>
      </c>
      <c r="S10058" t="s">
        <v>109</v>
      </c>
      <c r="T10058" t="s">
        <v>111</v>
      </c>
      <c r="U10058" t="s">
        <v>50</v>
      </c>
      <c r="V10058">
        <v>1</v>
      </c>
      <c r="W10058">
        <v>1</v>
      </c>
      <c r="X10058" t="s">
        <v>681</v>
      </c>
      <c r="Y10058" t="s">
        <v>36</v>
      </c>
      <c r="Z10058" t="s">
        <v>42</v>
      </c>
      <c r="AA10058" t="s">
        <v>51216</v>
      </c>
      <c r="AB10058">
        <v>21237</v>
      </c>
      <c r="AC10058" s="3">
        <v>44880</v>
      </c>
      <c r="AD10058" t="s">
        <v>97</v>
      </c>
      <c r="AE10058" t="s">
        <v>112</v>
      </c>
      <c r="AF10058">
        <v>0</v>
      </c>
      <c r="AG10058" t="s">
        <v>46</v>
      </c>
      <c r="AH10058" s="3">
        <v>44880</v>
      </c>
      <c r="AK10058">
        <f>Tabla_Consulta_desde_TMS8[[#This Row],[idpedido]]</f>
        <v>459730</v>
      </c>
    </row>
    <row r="10059" spans="1:37" x14ac:dyDescent="0.25">
      <c r="A10059" s="2" t="str">
        <f>Tabla_Consulta_desde_TMS8[[#This Row],[Nro_Referencia]]</f>
        <v>4614394</v>
      </c>
      <c r="B10059">
        <v>459731</v>
      </c>
      <c r="C10059" t="s">
        <v>51217</v>
      </c>
      <c r="D10059" t="s">
        <v>680</v>
      </c>
      <c r="E10059" t="s">
        <v>47</v>
      </c>
      <c r="F10059" t="s">
        <v>33</v>
      </c>
      <c r="G10059" t="s">
        <v>51218</v>
      </c>
      <c r="H10059" s="3">
        <v>44879</v>
      </c>
      <c r="I10059" t="s">
        <v>34</v>
      </c>
      <c r="J10059" s="3">
        <v>44880</v>
      </c>
      <c r="K10059" t="s">
        <v>51219</v>
      </c>
      <c r="L10059" t="s">
        <v>51220</v>
      </c>
      <c r="M10059" t="s">
        <v>51221</v>
      </c>
      <c r="N10059" t="s">
        <v>51222</v>
      </c>
      <c r="O10059" t="s">
        <v>43</v>
      </c>
      <c r="P10059" t="s">
        <v>1179</v>
      </c>
      <c r="Q10059" t="s">
        <v>38</v>
      </c>
      <c r="R10059" t="s">
        <v>39</v>
      </c>
      <c r="S10059" t="s">
        <v>38</v>
      </c>
      <c r="T10059" t="s">
        <v>103</v>
      </c>
      <c r="U10059" t="s">
        <v>41</v>
      </c>
      <c r="V10059">
        <v>1</v>
      </c>
      <c r="W10059">
        <v>1</v>
      </c>
      <c r="X10059" t="s">
        <v>681</v>
      </c>
      <c r="Y10059" t="s">
        <v>36</v>
      </c>
      <c r="Z10059" t="s">
        <v>42</v>
      </c>
      <c r="AA10059" t="s">
        <v>51223</v>
      </c>
      <c r="AB10059">
        <v>21226</v>
      </c>
      <c r="AC10059" s="3">
        <v>44880</v>
      </c>
      <c r="AD10059" t="s">
        <v>97</v>
      </c>
      <c r="AE10059" t="s">
        <v>162</v>
      </c>
      <c r="AF10059">
        <v>0</v>
      </c>
      <c r="AG10059" t="s">
        <v>46</v>
      </c>
      <c r="AH10059" s="3">
        <v>44880</v>
      </c>
      <c r="AK10059">
        <f>Tabla_Consulta_desde_TMS8[[#This Row],[idpedido]]</f>
        <v>459731</v>
      </c>
    </row>
    <row r="10060" spans="1:37" x14ac:dyDescent="0.25">
      <c r="A10060" s="2" t="str">
        <f>Tabla_Consulta_desde_TMS8[[#This Row],[Nro_Referencia]]</f>
        <v>4614790</v>
      </c>
      <c r="B10060">
        <v>459732</v>
      </c>
      <c r="C10060" t="s">
        <v>51224</v>
      </c>
      <c r="D10060" t="s">
        <v>680</v>
      </c>
      <c r="E10060" t="s">
        <v>47</v>
      </c>
      <c r="F10060" t="s">
        <v>33</v>
      </c>
      <c r="G10060" t="s">
        <v>51225</v>
      </c>
      <c r="H10060" s="3">
        <v>44879</v>
      </c>
      <c r="I10060" t="s">
        <v>34</v>
      </c>
      <c r="J10060" s="3">
        <v>44880</v>
      </c>
      <c r="K10060" t="s">
        <v>51226</v>
      </c>
      <c r="L10060" t="s">
        <v>51227</v>
      </c>
      <c r="M10060" t="s">
        <v>51228</v>
      </c>
      <c r="N10060" t="s">
        <v>51229</v>
      </c>
      <c r="O10060" t="s">
        <v>43</v>
      </c>
      <c r="P10060" t="s">
        <v>769</v>
      </c>
      <c r="Q10060" t="s">
        <v>505</v>
      </c>
      <c r="R10060" t="s">
        <v>69</v>
      </c>
      <c r="S10060" t="s">
        <v>739</v>
      </c>
      <c r="T10060" t="s">
        <v>40</v>
      </c>
      <c r="U10060" t="s">
        <v>71</v>
      </c>
      <c r="V10060">
        <v>1</v>
      </c>
      <c r="W10060">
        <v>1</v>
      </c>
      <c r="X10060" t="s">
        <v>681</v>
      </c>
      <c r="Y10060" t="s">
        <v>36</v>
      </c>
      <c r="Z10060" t="s">
        <v>42</v>
      </c>
      <c r="AA10060" t="s">
        <v>51230</v>
      </c>
      <c r="AB10060">
        <v>21222</v>
      </c>
      <c r="AC10060" s="3">
        <v>44880</v>
      </c>
      <c r="AD10060" t="s">
        <v>44</v>
      </c>
      <c r="AE10060" t="s">
        <v>65</v>
      </c>
      <c r="AF10060">
        <v>0</v>
      </c>
      <c r="AG10060" t="s">
        <v>46</v>
      </c>
      <c r="AH10060" s="3">
        <v>44880</v>
      </c>
      <c r="AJ10060" t="s">
        <v>51231</v>
      </c>
      <c r="AK10060">
        <f>Tabla_Consulta_desde_TMS8[[#This Row],[idpedido]]</f>
        <v>459732</v>
      </c>
    </row>
    <row r="10061" spans="1:37" x14ac:dyDescent="0.25">
      <c r="A10061" s="2" t="str">
        <f>Tabla_Consulta_desde_TMS8[[#This Row],[Nro_Referencia]]</f>
        <v>4614818</v>
      </c>
      <c r="B10061">
        <v>459733</v>
      </c>
      <c r="C10061" t="s">
        <v>51232</v>
      </c>
      <c r="D10061" t="s">
        <v>680</v>
      </c>
      <c r="E10061" t="s">
        <v>47</v>
      </c>
      <c r="F10061" t="s">
        <v>33</v>
      </c>
      <c r="G10061" t="s">
        <v>51233</v>
      </c>
      <c r="H10061" s="3">
        <v>44879</v>
      </c>
      <c r="I10061" t="s">
        <v>34</v>
      </c>
      <c r="J10061" s="3">
        <v>44880</v>
      </c>
      <c r="K10061" t="s">
        <v>51234</v>
      </c>
      <c r="L10061" t="s">
        <v>51235</v>
      </c>
      <c r="M10061" t="s">
        <v>51236</v>
      </c>
      <c r="N10061" t="s">
        <v>51237</v>
      </c>
      <c r="O10061" t="s">
        <v>43</v>
      </c>
      <c r="P10061" t="s">
        <v>844</v>
      </c>
      <c r="Q10061" t="s">
        <v>68</v>
      </c>
      <c r="R10061" t="s">
        <v>69</v>
      </c>
      <c r="S10061" t="s">
        <v>68</v>
      </c>
      <c r="T10061" t="s">
        <v>111</v>
      </c>
      <c r="U10061" t="s">
        <v>71</v>
      </c>
      <c r="V10061">
        <v>1</v>
      </c>
      <c r="W10061">
        <v>1</v>
      </c>
      <c r="X10061" t="s">
        <v>681</v>
      </c>
      <c r="Y10061" t="s">
        <v>36</v>
      </c>
      <c r="Z10061" t="s">
        <v>42</v>
      </c>
      <c r="AA10061" t="s">
        <v>51238</v>
      </c>
      <c r="AB10061">
        <v>21243</v>
      </c>
      <c r="AC10061" s="3">
        <v>44880</v>
      </c>
      <c r="AD10061" t="s">
        <v>97</v>
      </c>
      <c r="AE10061" t="s">
        <v>180</v>
      </c>
      <c r="AF10061">
        <v>0</v>
      </c>
      <c r="AG10061" t="s">
        <v>46</v>
      </c>
      <c r="AH10061" s="3">
        <v>44880</v>
      </c>
      <c r="AK10061">
        <f>Tabla_Consulta_desde_TMS8[[#This Row],[idpedido]]</f>
        <v>459733</v>
      </c>
    </row>
    <row r="10062" spans="1:37" x14ac:dyDescent="0.25">
      <c r="A10062" s="2" t="str">
        <f>Tabla_Consulta_desde_TMS8[[#This Row],[Nro_Referencia]]</f>
        <v>4614911</v>
      </c>
      <c r="B10062">
        <v>459734</v>
      </c>
      <c r="C10062" t="s">
        <v>51239</v>
      </c>
      <c r="D10062" t="s">
        <v>680</v>
      </c>
      <c r="E10062" t="s">
        <v>47</v>
      </c>
      <c r="F10062" t="s">
        <v>33</v>
      </c>
      <c r="G10062" t="s">
        <v>51240</v>
      </c>
      <c r="H10062" s="3">
        <v>44879</v>
      </c>
      <c r="I10062" t="s">
        <v>34</v>
      </c>
      <c r="J10062" s="3">
        <v>44880</v>
      </c>
      <c r="K10062" t="s">
        <v>51241</v>
      </c>
      <c r="L10062" t="s">
        <v>51242</v>
      </c>
      <c r="M10062" t="s">
        <v>51243</v>
      </c>
      <c r="N10062" t="s">
        <v>51244</v>
      </c>
      <c r="O10062" t="s">
        <v>43</v>
      </c>
      <c r="P10062" t="s">
        <v>821</v>
      </c>
      <c r="Q10062" t="s">
        <v>68</v>
      </c>
      <c r="R10062" t="s">
        <v>69</v>
      </c>
      <c r="S10062" t="s">
        <v>68</v>
      </c>
      <c r="T10062" t="s">
        <v>111</v>
      </c>
      <c r="U10062" t="s">
        <v>71</v>
      </c>
      <c r="V10062">
        <v>1</v>
      </c>
      <c r="W10062">
        <v>1</v>
      </c>
      <c r="X10062" t="s">
        <v>681</v>
      </c>
      <c r="Y10062" t="s">
        <v>36</v>
      </c>
      <c r="Z10062" t="s">
        <v>42</v>
      </c>
      <c r="AA10062" t="s">
        <v>51245</v>
      </c>
      <c r="AB10062">
        <v>21247</v>
      </c>
      <c r="AC10062" s="3">
        <v>44880</v>
      </c>
      <c r="AD10062" t="s">
        <v>97</v>
      </c>
      <c r="AE10062" t="s">
        <v>122</v>
      </c>
      <c r="AF10062">
        <v>0</v>
      </c>
      <c r="AG10062" t="s">
        <v>46</v>
      </c>
      <c r="AH10062" s="3">
        <v>44880</v>
      </c>
      <c r="AK10062">
        <f>Tabla_Consulta_desde_TMS8[[#This Row],[idpedido]]</f>
        <v>459734</v>
      </c>
    </row>
    <row r="10063" spans="1:37" x14ac:dyDescent="0.25">
      <c r="A10063" s="2" t="str">
        <f>Tabla_Consulta_desde_TMS8[[#This Row],[Nro_Referencia]]</f>
        <v>4614985</v>
      </c>
      <c r="B10063">
        <v>459735</v>
      </c>
      <c r="C10063" t="s">
        <v>51246</v>
      </c>
      <c r="D10063" t="s">
        <v>680</v>
      </c>
      <c r="E10063" t="s">
        <v>47</v>
      </c>
      <c r="F10063" t="s">
        <v>501</v>
      </c>
      <c r="G10063" t="s">
        <v>51247</v>
      </c>
      <c r="H10063" s="3">
        <v>44879</v>
      </c>
      <c r="I10063" t="s">
        <v>34</v>
      </c>
      <c r="J10063" s="3">
        <v>44880</v>
      </c>
      <c r="K10063" t="s">
        <v>25986</v>
      </c>
      <c r="L10063" t="s">
        <v>587</v>
      </c>
      <c r="M10063" t="s">
        <v>25987</v>
      </c>
      <c r="N10063" t="s">
        <v>25988</v>
      </c>
      <c r="O10063" t="s">
        <v>25988</v>
      </c>
      <c r="P10063" t="s">
        <v>68</v>
      </c>
      <c r="Q10063" t="s">
        <v>68</v>
      </c>
      <c r="R10063" t="s">
        <v>69</v>
      </c>
      <c r="T10063" t="s">
        <v>40</v>
      </c>
      <c r="U10063" t="s">
        <v>71</v>
      </c>
      <c r="V10063">
        <v>1</v>
      </c>
      <c r="W10063">
        <v>1</v>
      </c>
      <c r="X10063" t="s">
        <v>681</v>
      </c>
      <c r="Y10063" t="s">
        <v>36</v>
      </c>
      <c r="Z10063" t="s">
        <v>42</v>
      </c>
      <c r="AA10063" t="s">
        <v>51248</v>
      </c>
      <c r="AB10063">
        <v>21222</v>
      </c>
      <c r="AC10063" s="3">
        <v>44880</v>
      </c>
      <c r="AD10063" t="s">
        <v>44</v>
      </c>
      <c r="AE10063" t="s">
        <v>65</v>
      </c>
      <c r="AF10063">
        <v>0</v>
      </c>
      <c r="AG10063" t="s">
        <v>46</v>
      </c>
      <c r="AH10063" s="3">
        <v>44880</v>
      </c>
      <c r="AJ10063" t="s">
        <v>25990</v>
      </c>
      <c r="AK10063">
        <f>Tabla_Consulta_desde_TMS8[[#This Row],[idpedido]]</f>
        <v>459735</v>
      </c>
    </row>
    <row r="10064" spans="1:37" x14ac:dyDescent="0.25">
      <c r="A10064" s="2" t="str">
        <f>Tabla_Consulta_desde_TMS8[[#This Row],[Nro_Referencia]]</f>
        <v>4612000</v>
      </c>
      <c r="B10064">
        <v>459681</v>
      </c>
      <c r="C10064" t="s">
        <v>51249</v>
      </c>
      <c r="D10064" t="s">
        <v>680</v>
      </c>
      <c r="E10064" t="s">
        <v>47</v>
      </c>
      <c r="F10064" t="s">
        <v>33</v>
      </c>
      <c r="G10064" t="s">
        <v>51250</v>
      </c>
      <c r="H10064" s="3">
        <v>44879</v>
      </c>
      <c r="I10064" t="s">
        <v>34</v>
      </c>
      <c r="J10064" s="3">
        <v>44881</v>
      </c>
      <c r="K10064" t="s">
        <v>51251</v>
      </c>
      <c r="L10064" t="s">
        <v>51252</v>
      </c>
      <c r="M10064" t="s">
        <v>51253</v>
      </c>
      <c r="N10064" t="s">
        <v>51254</v>
      </c>
      <c r="O10064" t="s">
        <v>43</v>
      </c>
      <c r="P10064" t="s">
        <v>1096</v>
      </c>
      <c r="Q10064" t="s">
        <v>38</v>
      </c>
      <c r="R10064" t="s">
        <v>39</v>
      </c>
      <c r="S10064" t="s">
        <v>38</v>
      </c>
      <c r="T10064" t="s">
        <v>461</v>
      </c>
      <c r="U10064" t="s">
        <v>41</v>
      </c>
      <c r="V10064">
        <v>1</v>
      </c>
      <c r="W10064">
        <v>1</v>
      </c>
      <c r="X10064" t="s">
        <v>681</v>
      </c>
      <c r="Y10064" t="s">
        <v>36</v>
      </c>
      <c r="Z10064" t="s">
        <v>42</v>
      </c>
      <c r="AA10064" t="s">
        <v>51255</v>
      </c>
      <c r="AB10064">
        <v>21280</v>
      </c>
      <c r="AC10064" s="3">
        <v>44881</v>
      </c>
      <c r="AD10064" t="s">
        <v>461</v>
      </c>
      <c r="AE10064" t="s">
        <v>462</v>
      </c>
      <c r="AF10064">
        <v>1</v>
      </c>
      <c r="AG10064" t="s">
        <v>46</v>
      </c>
      <c r="AH10064" s="3">
        <v>44881</v>
      </c>
      <c r="AK10064">
        <f>Tabla_Consulta_desde_TMS8[[#This Row],[idpedido]]</f>
        <v>459681</v>
      </c>
    </row>
    <row r="10065" spans="1:37" x14ac:dyDescent="0.25">
      <c r="A10065" s="2" t="str">
        <f>Tabla_Consulta_desde_TMS8[[#This Row],[Nro_Referencia]]</f>
        <v>4612116</v>
      </c>
      <c r="B10065">
        <v>459682</v>
      </c>
      <c r="C10065" t="s">
        <v>51256</v>
      </c>
      <c r="D10065" t="s">
        <v>680</v>
      </c>
      <c r="E10065" t="s">
        <v>47</v>
      </c>
      <c r="F10065" t="s">
        <v>33</v>
      </c>
      <c r="G10065" t="s">
        <v>51257</v>
      </c>
      <c r="H10065" s="3">
        <v>44879</v>
      </c>
      <c r="I10065" t="s">
        <v>34</v>
      </c>
      <c r="J10065" s="3">
        <v>44881</v>
      </c>
      <c r="K10065" t="s">
        <v>51258</v>
      </c>
      <c r="L10065" t="s">
        <v>51259</v>
      </c>
      <c r="M10065" t="s">
        <v>51260</v>
      </c>
      <c r="N10065" t="s">
        <v>51261</v>
      </c>
      <c r="O10065" t="s">
        <v>51261</v>
      </c>
      <c r="P10065" t="s">
        <v>859</v>
      </c>
      <c r="Q10065" t="s">
        <v>68</v>
      </c>
      <c r="R10065" t="s">
        <v>69</v>
      </c>
      <c r="S10065" t="s">
        <v>68</v>
      </c>
      <c r="T10065" t="s">
        <v>111</v>
      </c>
      <c r="U10065" t="s">
        <v>71</v>
      </c>
      <c r="V10065">
        <v>1</v>
      </c>
      <c r="W10065">
        <v>1</v>
      </c>
      <c r="X10065" t="s">
        <v>681</v>
      </c>
      <c r="Y10065" t="s">
        <v>36</v>
      </c>
      <c r="Z10065" t="s">
        <v>42</v>
      </c>
      <c r="AA10065" t="s">
        <v>51262</v>
      </c>
      <c r="AB10065">
        <v>21282</v>
      </c>
      <c r="AC10065" s="3">
        <v>44881</v>
      </c>
      <c r="AD10065" t="s">
        <v>97</v>
      </c>
      <c r="AE10065" t="s">
        <v>143</v>
      </c>
      <c r="AF10065">
        <v>1</v>
      </c>
      <c r="AG10065" t="s">
        <v>46</v>
      </c>
      <c r="AH10065" s="3">
        <v>44881</v>
      </c>
      <c r="AK10065">
        <f>Tabla_Consulta_desde_TMS8[[#This Row],[idpedido]]</f>
        <v>459682</v>
      </c>
    </row>
    <row r="10066" spans="1:37" x14ac:dyDescent="0.25">
      <c r="A10066" s="2" t="str">
        <f>Tabla_Consulta_desde_TMS8[[#This Row],[Nro_Referencia]]</f>
        <v>4612152</v>
      </c>
      <c r="B10066">
        <v>459683</v>
      </c>
      <c r="C10066" t="s">
        <v>51263</v>
      </c>
      <c r="D10066" t="s">
        <v>680</v>
      </c>
      <c r="E10066" t="s">
        <v>47</v>
      </c>
      <c r="F10066" t="s">
        <v>33</v>
      </c>
      <c r="G10066" t="s">
        <v>51264</v>
      </c>
      <c r="H10066" s="3">
        <v>44879</v>
      </c>
      <c r="I10066" t="s">
        <v>34</v>
      </c>
      <c r="J10066" s="3">
        <v>44880</v>
      </c>
      <c r="K10066" t="s">
        <v>51265</v>
      </c>
      <c r="L10066" t="s">
        <v>51266</v>
      </c>
      <c r="M10066" t="s">
        <v>51267</v>
      </c>
      <c r="N10066" t="s">
        <v>51268</v>
      </c>
      <c r="O10066" t="s">
        <v>51268</v>
      </c>
      <c r="P10066" t="s">
        <v>1064</v>
      </c>
      <c r="Q10066" t="s">
        <v>38</v>
      </c>
      <c r="R10066" t="s">
        <v>39</v>
      </c>
      <c r="S10066" t="s">
        <v>38</v>
      </c>
      <c r="T10066" t="s">
        <v>103</v>
      </c>
      <c r="U10066" t="s">
        <v>41</v>
      </c>
      <c r="V10066">
        <v>1</v>
      </c>
      <c r="W10066">
        <v>1</v>
      </c>
      <c r="X10066" t="s">
        <v>681</v>
      </c>
      <c r="Y10066" t="s">
        <v>36</v>
      </c>
      <c r="Z10066" t="s">
        <v>42</v>
      </c>
      <c r="AA10066" t="s">
        <v>51269</v>
      </c>
      <c r="AB10066">
        <v>21226</v>
      </c>
      <c r="AC10066" s="3">
        <v>44880</v>
      </c>
      <c r="AD10066" t="s">
        <v>97</v>
      </c>
      <c r="AE10066" t="s">
        <v>162</v>
      </c>
      <c r="AF10066">
        <v>0</v>
      </c>
      <c r="AG10066" t="s">
        <v>46</v>
      </c>
      <c r="AH10066" s="3">
        <v>44880</v>
      </c>
      <c r="AK10066">
        <f>Tabla_Consulta_desde_TMS8[[#This Row],[idpedido]]</f>
        <v>459683</v>
      </c>
    </row>
    <row r="10067" spans="1:37" x14ac:dyDescent="0.25">
      <c r="A10067" s="2" t="str">
        <f>Tabla_Consulta_desde_TMS8[[#This Row],[Nro_Referencia]]</f>
        <v>4612182</v>
      </c>
      <c r="B10067">
        <v>459684</v>
      </c>
      <c r="C10067" t="s">
        <v>51270</v>
      </c>
      <c r="D10067" t="s">
        <v>680</v>
      </c>
      <c r="E10067" t="s">
        <v>47</v>
      </c>
      <c r="F10067" t="s">
        <v>33</v>
      </c>
      <c r="G10067" t="s">
        <v>51271</v>
      </c>
      <c r="H10067" s="3">
        <v>44879</v>
      </c>
      <c r="I10067" t="s">
        <v>34</v>
      </c>
      <c r="J10067" s="3">
        <v>44880</v>
      </c>
      <c r="K10067" t="s">
        <v>51272</v>
      </c>
      <c r="L10067" t="s">
        <v>51273</v>
      </c>
      <c r="M10067" t="s">
        <v>51274</v>
      </c>
      <c r="N10067" t="s">
        <v>51275</v>
      </c>
      <c r="O10067" t="s">
        <v>43</v>
      </c>
      <c r="P10067" t="s">
        <v>845</v>
      </c>
      <c r="Q10067" t="s">
        <v>210</v>
      </c>
      <c r="R10067" t="s">
        <v>211</v>
      </c>
      <c r="S10067" t="s">
        <v>210</v>
      </c>
      <c r="T10067" t="s">
        <v>40</v>
      </c>
      <c r="U10067" t="s">
        <v>50</v>
      </c>
      <c r="V10067">
        <v>1</v>
      </c>
      <c r="W10067">
        <v>1</v>
      </c>
      <c r="X10067" t="s">
        <v>681</v>
      </c>
      <c r="Y10067" t="s">
        <v>36</v>
      </c>
      <c r="Z10067" t="s">
        <v>42</v>
      </c>
      <c r="AA10067" t="s">
        <v>51276</v>
      </c>
      <c r="AB10067">
        <v>21222</v>
      </c>
      <c r="AC10067" s="3">
        <v>44880</v>
      </c>
      <c r="AD10067" t="s">
        <v>44</v>
      </c>
      <c r="AE10067" t="s">
        <v>65</v>
      </c>
      <c r="AF10067">
        <v>1</v>
      </c>
      <c r="AG10067" t="s">
        <v>46</v>
      </c>
      <c r="AH10067" s="3">
        <v>44880</v>
      </c>
      <c r="AJ10067" t="s">
        <v>51277</v>
      </c>
      <c r="AK10067">
        <f>Tabla_Consulta_desde_TMS8[[#This Row],[idpedido]]</f>
        <v>459684</v>
      </c>
    </row>
    <row r="10068" spans="1:37" x14ac:dyDescent="0.25">
      <c r="A10068" s="2" t="str">
        <f>Tabla_Consulta_desde_TMS8[[#This Row],[Nro_Referencia]]</f>
        <v>4612247</v>
      </c>
      <c r="B10068">
        <v>459685</v>
      </c>
      <c r="C10068" t="s">
        <v>51278</v>
      </c>
      <c r="D10068" t="s">
        <v>680</v>
      </c>
      <c r="E10068" t="s">
        <v>47</v>
      </c>
      <c r="F10068" t="s">
        <v>33</v>
      </c>
      <c r="G10068" t="s">
        <v>51279</v>
      </c>
      <c r="H10068" s="3">
        <v>44879</v>
      </c>
      <c r="I10068" t="s">
        <v>34</v>
      </c>
      <c r="J10068" s="3">
        <v>44880</v>
      </c>
      <c r="K10068" t="s">
        <v>51280</v>
      </c>
      <c r="L10068" t="s">
        <v>51281</v>
      </c>
      <c r="M10068" t="s">
        <v>51282</v>
      </c>
      <c r="N10068" t="s">
        <v>51283</v>
      </c>
      <c r="O10068" t="s">
        <v>43</v>
      </c>
      <c r="P10068" t="s">
        <v>925</v>
      </c>
      <c r="Q10068" t="s">
        <v>109</v>
      </c>
      <c r="R10068" t="s">
        <v>110</v>
      </c>
      <c r="S10068" t="s">
        <v>109</v>
      </c>
      <c r="T10068" t="s">
        <v>111</v>
      </c>
      <c r="U10068" t="s">
        <v>50</v>
      </c>
      <c r="V10068">
        <v>1</v>
      </c>
      <c r="W10068">
        <v>1</v>
      </c>
      <c r="X10068" t="s">
        <v>681</v>
      </c>
      <c r="Y10068" t="s">
        <v>36</v>
      </c>
      <c r="Z10068" t="s">
        <v>42</v>
      </c>
      <c r="AA10068" t="s">
        <v>51284</v>
      </c>
      <c r="AB10068">
        <v>21237</v>
      </c>
      <c r="AC10068" s="3">
        <v>44880</v>
      </c>
      <c r="AD10068" t="s">
        <v>97</v>
      </c>
      <c r="AE10068" t="s">
        <v>112</v>
      </c>
      <c r="AF10068">
        <v>0</v>
      </c>
      <c r="AG10068" t="s">
        <v>46</v>
      </c>
      <c r="AH10068" s="3">
        <v>44880</v>
      </c>
      <c r="AK10068">
        <f>Tabla_Consulta_desde_TMS8[[#This Row],[idpedido]]</f>
        <v>459685</v>
      </c>
    </row>
    <row r="10069" spans="1:37" x14ac:dyDescent="0.25">
      <c r="A10069" s="2" t="str">
        <f>Tabla_Consulta_desde_TMS8[[#This Row],[Nro_Referencia]]</f>
        <v>4612283</v>
      </c>
      <c r="B10069">
        <v>459686</v>
      </c>
      <c r="C10069" t="s">
        <v>51285</v>
      </c>
      <c r="D10069" t="s">
        <v>680</v>
      </c>
      <c r="E10069" t="s">
        <v>47</v>
      </c>
      <c r="F10069" t="s">
        <v>501</v>
      </c>
      <c r="G10069" t="s">
        <v>51286</v>
      </c>
      <c r="H10069" s="3">
        <v>44879</v>
      </c>
      <c r="I10069" t="s">
        <v>34</v>
      </c>
      <c r="J10069" s="3">
        <v>44880</v>
      </c>
      <c r="K10069" t="s">
        <v>51287</v>
      </c>
      <c r="L10069" t="s">
        <v>583</v>
      </c>
      <c r="M10069" t="s">
        <v>51288</v>
      </c>
      <c r="N10069" t="s">
        <v>51289</v>
      </c>
      <c r="O10069" t="s">
        <v>51289</v>
      </c>
      <c r="P10069" t="s">
        <v>68</v>
      </c>
      <c r="Q10069" t="s">
        <v>68</v>
      </c>
      <c r="R10069" t="s">
        <v>69</v>
      </c>
      <c r="T10069" t="s">
        <v>40</v>
      </c>
      <c r="U10069" t="s">
        <v>71</v>
      </c>
      <c r="V10069">
        <v>1</v>
      </c>
      <c r="W10069">
        <v>1</v>
      </c>
      <c r="X10069" t="s">
        <v>681</v>
      </c>
      <c r="Y10069" t="s">
        <v>36</v>
      </c>
      <c r="Z10069" t="s">
        <v>42</v>
      </c>
      <c r="AA10069" t="s">
        <v>51290</v>
      </c>
      <c r="AB10069">
        <v>21222</v>
      </c>
      <c r="AC10069" s="3">
        <v>44880</v>
      </c>
      <c r="AD10069" t="s">
        <v>44</v>
      </c>
      <c r="AE10069" t="s">
        <v>65</v>
      </c>
      <c r="AF10069">
        <v>1</v>
      </c>
      <c r="AG10069" t="s">
        <v>46</v>
      </c>
      <c r="AH10069" s="3">
        <v>44880</v>
      </c>
      <c r="AJ10069" t="s">
        <v>51291</v>
      </c>
      <c r="AK10069">
        <f>Tabla_Consulta_desde_TMS8[[#This Row],[idpedido]]</f>
        <v>459686</v>
      </c>
    </row>
    <row r="10070" spans="1:37" x14ac:dyDescent="0.25">
      <c r="A10070" s="2" t="str">
        <f>Tabla_Consulta_desde_TMS8[[#This Row],[Nro_Referencia]]</f>
        <v>4612556</v>
      </c>
      <c r="B10070">
        <v>459687</v>
      </c>
      <c r="C10070" t="s">
        <v>51292</v>
      </c>
      <c r="D10070" t="s">
        <v>680</v>
      </c>
      <c r="E10070" t="s">
        <v>47</v>
      </c>
      <c r="F10070" t="s">
        <v>33</v>
      </c>
      <c r="G10070" t="s">
        <v>51293</v>
      </c>
      <c r="H10070" s="3">
        <v>44879</v>
      </c>
      <c r="I10070" t="s">
        <v>34</v>
      </c>
      <c r="J10070" s="3">
        <v>44880</v>
      </c>
      <c r="K10070" t="s">
        <v>51294</v>
      </c>
      <c r="L10070" t="s">
        <v>51295</v>
      </c>
      <c r="M10070" t="s">
        <v>51296</v>
      </c>
      <c r="N10070" t="s">
        <v>51297</v>
      </c>
      <c r="O10070" t="s">
        <v>51297</v>
      </c>
      <c r="P10070" t="s">
        <v>844</v>
      </c>
      <c r="Q10070" t="s">
        <v>68</v>
      </c>
      <c r="R10070" t="s">
        <v>69</v>
      </c>
      <c r="S10070" t="s">
        <v>68</v>
      </c>
      <c r="T10070" t="s">
        <v>111</v>
      </c>
      <c r="U10070" t="s">
        <v>71</v>
      </c>
      <c r="V10070">
        <v>1</v>
      </c>
      <c r="W10070">
        <v>1</v>
      </c>
      <c r="X10070" t="s">
        <v>681</v>
      </c>
      <c r="Y10070" t="s">
        <v>36</v>
      </c>
      <c r="Z10070" t="s">
        <v>42</v>
      </c>
      <c r="AA10070" t="s">
        <v>51298</v>
      </c>
      <c r="AB10070">
        <v>21243</v>
      </c>
      <c r="AC10070" s="3">
        <v>44880</v>
      </c>
      <c r="AD10070" t="s">
        <v>97</v>
      </c>
      <c r="AE10070" t="s">
        <v>180</v>
      </c>
      <c r="AF10070">
        <v>0</v>
      </c>
      <c r="AG10070" t="s">
        <v>46</v>
      </c>
      <c r="AH10070" s="3">
        <v>44880</v>
      </c>
      <c r="AK10070">
        <f>Tabla_Consulta_desde_TMS8[[#This Row],[idpedido]]</f>
        <v>459687</v>
      </c>
    </row>
    <row r="10071" spans="1:37" x14ac:dyDescent="0.25">
      <c r="A10071" s="2" t="str">
        <f>Tabla_Consulta_desde_TMS8[[#This Row],[Nro_Referencia]]</f>
        <v>4612578</v>
      </c>
      <c r="B10071">
        <v>459688</v>
      </c>
      <c r="C10071" t="s">
        <v>51299</v>
      </c>
      <c r="D10071" t="s">
        <v>680</v>
      </c>
      <c r="E10071" t="s">
        <v>47</v>
      </c>
      <c r="F10071" t="s">
        <v>501</v>
      </c>
      <c r="G10071" t="s">
        <v>51300</v>
      </c>
      <c r="H10071" s="3">
        <v>44879</v>
      </c>
      <c r="I10071" t="s">
        <v>34</v>
      </c>
      <c r="J10071" s="3">
        <v>44889</v>
      </c>
      <c r="K10071" t="s">
        <v>51301</v>
      </c>
      <c r="L10071" t="s">
        <v>22057</v>
      </c>
      <c r="M10071" t="s">
        <v>51302</v>
      </c>
      <c r="N10071" t="s">
        <v>51303</v>
      </c>
      <c r="O10071" t="s">
        <v>51303</v>
      </c>
      <c r="P10071" t="s">
        <v>38</v>
      </c>
      <c r="Q10071" t="s">
        <v>38</v>
      </c>
      <c r="R10071" t="s">
        <v>39</v>
      </c>
      <c r="T10071" t="s">
        <v>40</v>
      </c>
      <c r="U10071" t="s">
        <v>41</v>
      </c>
      <c r="V10071">
        <v>1</v>
      </c>
      <c r="W10071">
        <v>1</v>
      </c>
      <c r="X10071" t="s">
        <v>681</v>
      </c>
      <c r="Y10071" t="s">
        <v>36</v>
      </c>
      <c r="Z10071" t="s">
        <v>42</v>
      </c>
      <c r="AA10071" t="s">
        <v>51304</v>
      </c>
      <c r="AB10071">
        <v>21222</v>
      </c>
      <c r="AC10071" s="3">
        <v>44880</v>
      </c>
      <c r="AD10071" t="s">
        <v>44</v>
      </c>
      <c r="AE10071" t="s">
        <v>65</v>
      </c>
      <c r="AF10071">
        <v>1</v>
      </c>
      <c r="AG10071" t="s">
        <v>46</v>
      </c>
      <c r="AH10071" s="3">
        <v>44889</v>
      </c>
      <c r="AJ10071" t="s">
        <v>51305</v>
      </c>
      <c r="AK10071">
        <f>Tabla_Consulta_desde_TMS8[[#This Row],[idpedido]]</f>
        <v>459688</v>
      </c>
    </row>
    <row r="10072" spans="1:37" x14ac:dyDescent="0.25">
      <c r="A10072" s="2" t="str">
        <f>Tabla_Consulta_desde_TMS8[[#This Row],[Nro_Referencia]]</f>
        <v>4612596</v>
      </c>
      <c r="B10072">
        <v>459689</v>
      </c>
      <c r="C10072" t="s">
        <v>51306</v>
      </c>
      <c r="D10072" t="s">
        <v>680</v>
      </c>
      <c r="E10072" t="s">
        <v>47</v>
      </c>
      <c r="F10072" t="s">
        <v>33</v>
      </c>
      <c r="G10072" t="s">
        <v>51307</v>
      </c>
      <c r="H10072" s="3">
        <v>44879</v>
      </c>
      <c r="I10072" t="s">
        <v>34</v>
      </c>
      <c r="J10072" s="3">
        <v>44880</v>
      </c>
      <c r="K10072" t="s">
        <v>51308</v>
      </c>
      <c r="L10072" t="s">
        <v>51309</v>
      </c>
      <c r="M10072" t="s">
        <v>51310</v>
      </c>
      <c r="N10072" t="s">
        <v>51311</v>
      </c>
      <c r="O10072" t="s">
        <v>51312</v>
      </c>
      <c r="P10072" t="s">
        <v>701</v>
      </c>
      <c r="Q10072" t="s">
        <v>68</v>
      </c>
      <c r="R10072" t="s">
        <v>69</v>
      </c>
      <c r="S10072" t="s">
        <v>68</v>
      </c>
      <c r="T10072" t="s">
        <v>111</v>
      </c>
      <c r="U10072" t="s">
        <v>71</v>
      </c>
      <c r="V10072">
        <v>1</v>
      </c>
      <c r="W10072">
        <v>1</v>
      </c>
      <c r="X10072" t="s">
        <v>681</v>
      </c>
      <c r="Y10072" t="s">
        <v>36</v>
      </c>
      <c r="Z10072" t="s">
        <v>42</v>
      </c>
      <c r="AA10072" t="s">
        <v>51313</v>
      </c>
      <c r="AB10072">
        <v>21243</v>
      </c>
      <c r="AC10072" s="3">
        <v>44880</v>
      </c>
      <c r="AD10072" t="s">
        <v>97</v>
      </c>
      <c r="AE10072" t="s">
        <v>180</v>
      </c>
      <c r="AF10072">
        <v>0</v>
      </c>
      <c r="AG10072" t="s">
        <v>46</v>
      </c>
      <c r="AH10072" s="3">
        <v>44880</v>
      </c>
      <c r="AK10072">
        <f>Tabla_Consulta_desde_TMS8[[#This Row],[idpedido]]</f>
        <v>459689</v>
      </c>
    </row>
    <row r="10073" spans="1:37" x14ac:dyDescent="0.25">
      <c r="A10073" s="2" t="str">
        <f>Tabla_Consulta_desde_TMS8[[#This Row],[Nro_Referencia]]</f>
        <v>4612734</v>
      </c>
      <c r="B10073">
        <v>459690</v>
      </c>
      <c r="C10073" t="s">
        <v>51314</v>
      </c>
      <c r="D10073" t="s">
        <v>680</v>
      </c>
      <c r="E10073" t="s">
        <v>47</v>
      </c>
      <c r="F10073" t="s">
        <v>33</v>
      </c>
      <c r="G10073" t="s">
        <v>51315</v>
      </c>
      <c r="H10073" s="3">
        <v>44879</v>
      </c>
      <c r="I10073" t="s">
        <v>34</v>
      </c>
      <c r="J10073" s="3">
        <v>44880</v>
      </c>
      <c r="K10073" t="s">
        <v>51316</v>
      </c>
      <c r="L10073" t="s">
        <v>51317</v>
      </c>
      <c r="M10073" t="s">
        <v>51318</v>
      </c>
      <c r="N10073" t="s">
        <v>51319</v>
      </c>
      <c r="O10073" t="s">
        <v>51319</v>
      </c>
      <c r="P10073" t="s">
        <v>892</v>
      </c>
      <c r="Q10073" t="s">
        <v>38</v>
      </c>
      <c r="R10073" t="s">
        <v>39</v>
      </c>
      <c r="S10073" t="s">
        <v>38</v>
      </c>
      <c r="T10073" t="s">
        <v>461</v>
      </c>
      <c r="U10073" t="s">
        <v>41</v>
      </c>
      <c r="V10073">
        <v>1</v>
      </c>
      <c r="W10073">
        <v>1</v>
      </c>
      <c r="X10073" t="s">
        <v>681</v>
      </c>
      <c r="Y10073" t="s">
        <v>36</v>
      </c>
      <c r="Z10073" t="s">
        <v>42</v>
      </c>
      <c r="AA10073" t="s">
        <v>51320</v>
      </c>
      <c r="AB10073">
        <v>21227</v>
      </c>
      <c r="AC10073" s="3">
        <v>44880</v>
      </c>
      <c r="AD10073" t="s">
        <v>461</v>
      </c>
      <c r="AE10073" t="s">
        <v>43426</v>
      </c>
      <c r="AF10073">
        <v>0</v>
      </c>
      <c r="AG10073" t="s">
        <v>46</v>
      </c>
      <c r="AH10073" s="3">
        <v>44880</v>
      </c>
      <c r="AK10073">
        <f>Tabla_Consulta_desde_TMS8[[#This Row],[idpedido]]</f>
        <v>459690</v>
      </c>
    </row>
    <row r="10074" spans="1:37" x14ac:dyDescent="0.25">
      <c r="A10074" s="2" t="str">
        <f>Tabla_Consulta_desde_TMS8[[#This Row],[Nro_Referencia]]</f>
        <v>4612789</v>
      </c>
      <c r="B10074">
        <v>459691</v>
      </c>
      <c r="C10074" t="s">
        <v>51321</v>
      </c>
      <c r="D10074" t="s">
        <v>680</v>
      </c>
      <c r="E10074" t="s">
        <v>47</v>
      </c>
      <c r="F10074" t="s">
        <v>501</v>
      </c>
      <c r="G10074" t="s">
        <v>51322</v>
      </c>
      <c r="H10074" s="3">
        <v>44879</v>
      </c>
      <c r="I10074" t="s">
        <v>34</v>
      </c>
      <c r="J10074" s="3">
        <v>44881</v>
      </c>
      <c r="K10074" t="s">
        <v>51323</v>
      </c>
      <c r="L10074" t="s">
        <v>1149</v>
      </c>
      <c r="M10074" t="s">
        <v>51324</v>
      </c>
      <c r="N10074" t="s">
        <v>51325</v>
      </c>
      <c r="O10074" t="s">
        <v>51325</v>
      </c>
      <c r="P10074" t="s">
        <v>521</v>
      </c>
      <c r="Q10074" t="s">
        <v>521</v>
      </c>
      <c r="R10074" t="s">
        <v>88</v>
      </c>
      <c r="T10074" t="s">
        <v>40</v>
      </c>
      <c r="U10074" t="s">
        <v>50</v>
      </c>
      <c r="V10074">
        <v>1</v>
      </c>
      <c r="W10074">
        <v>1</v>
      </c>
      <c r="X10074" t="s">
        <v>681</v>
      </c>
      <c r="Y10074" t="s">
        <v>36</v>
      </c>
      <c r="Z10074" t="s">
        <v>42</v>
      </c>
      <c r="AA10074" t="s">
        <v>51326</v>
      </c>
      <c r="AB10074">
        <v>21222</v>
      </c>
      <c r="AC10074" s="3">
        <v>44880</v>
      </c>
      <c r="AD10074" t="s">
        <v>44</v>
      </c>
      <c r="AE10074" t="s">
        <v>65</v>
      </c>
      <c r="AF10074">
        <v>1</v>
      </c>
      <c r="AG10074" t="s">
        <v>46</v>
      </c>
      <c r="AH10074" s="3">
        <v>44881</v>
      </c>
      <c r="AJ10074" t="s">
        <v>51327</v>
      </c>
      <c r="AK10074">
        <f>Tabla_Consulta_desde_TMS8[[#This Row],[idpedido]]</f>
        <v>459691</v>
      </c>
    </row>
    <row r="10075" spans="1:37" x14ac:dyDescent="0.25">
      <c r="A10075" s="2" t="str">
        <f>Tabla_Consulta_desde_TMS8[[#This Row],[Nro_Referencia]]</f>
        <v>4612874</v>
      </c>
      <c r="B10075">
        <v>459692</v>
      </c>
      <c r="C10075" t="s">
        <v>51328</v>
      </c>
      <c r="D10075" t="s">
        <v>680</v>
      </c>
      <c r="E10075" t="s">
        <v>47</v>
      </c>
      <c r="F10075" t="s">
        <v>33</v>
      </c>
      <c r="G10075" t="s">
        <v>51329</v>
      </c>
      <c r="H10075" s="3">
        <v>44879</v>
      </c>
      <c r="I10075" t="s">
        <v>34</v>
      </c>
      <c r="J10075" s="3">
        <v>44880</v>
      </c>
      <c r="K10075" t="s">
        <v>51330</v>
      </c>
      <c r="L10075" t="s">
        <v>51331</v>
      </c>
      <c r="M10075" t="s">
        <v>51332</v>
      </c>
      <c r="N10075" t="s">
        <v>51333</v>
      </c>
      <c r="O10075" t="s">
        <v>51333</v>
      </c>
      <c r="P10075" t="s">
        <v>1250</v>
      </c>
      <c r="Q10075" t="s">
        <v>204</v>
      </c>
      <c r="R10075" t="s">
        <v>49</v>
      </c>
      <c r="S10075" t="s">
        <v>204</v>
      </c>
      <c r="T10075" t="s">
        <v>40</v>
      </c>
      <c r="U10075" t="s">
        <v>50</v>
      </c>
      <c r="V10075">
        <v>1</v>
      </c>
      <c r="W10075">
        <v>1</v>
      </c>
      <c r="X10075" t="s">
        <v>681</v>
      </c>
      <c r="Y10075" t="s">
        <v>36</v>
      </c>
      <c r="Z10075" t="s">
        <v>42</v>
      </c>
      <c r="AA10075" t="s">
        <v>51334</v>
      </c>
      <c r="AB10075">
        <v>21222</v>
      </c>
      <c r="AC10075" s="3">
        <v>44880</v>
      </c>
      <c r="AD10075" t="s">
        <v>44</v>
      </c>
      <c r="AE10075" t="s">
        <v>65</v>
      </c>
      <c r="AF10075">
        <v>0</v>
      </c>
      <c r="AG10075" t="s">
        <v>46</v>
      </c>
      <c r="AH10075" s="3">
        <v>44880</v>
      </c>
      <c r="AJ10075" t="s">
        <v>51335</v>
      </c>
      <c r="AK10075">
        <f>Tabla_Consulta_desde_TMS8[[#This Row],[idpedido]]</f>
        <v>459692</v>
      </c>
    </row>
    <row r="10076" spans="1:37" x14ac:dyDescent="0.25">
      <c r="A10076" s="2" t="str">
        <f>Tabla_Consulta_desde_TMS8[[#This Row],[Nro_Referencia]]</f>
        <v>4612888</v>
      </c>
      <c r="B10076">
        <v>459693</v>
      </c>
      <c r="C10076" t="s">
        <v>51336</v>
      </c>
      <c r="D10076" t="s">
        <v>680</v>
      </c>
      <c r="E10076" t="s">
        <v>47</v>
      </c>
      <c r="F10076" t="s">
        <v>33</v>
      </c>
      <c r="G10076" t="s">
        <v>51337</v>
      </c>
      <c r="H10076" s="3">
        <v>44879</v>
      </c>
      <c r="I10076" t="s">
        <v>34</v>
      </c>
      <c r="J10076" s="3">
        <v>44880</v>
      </c>
      <c r="K10076" t="s">
        <v>51338</v>
      </c>
      <c r="L10076" t="s">
        <v>51339</v>
      </c>
      <c r="M10076" t="s">
        <v>51340</v>
      </c>
      <c r="N10076" t="s">
        <v>51341</v>
      </c>
      <c r="O10076" t="s">
        <v>51341</v>
      </c>
      <c r="P10076" t="s">
        <v>1080</v>
      </c>
      <c r="Q10076" t="s">
        <v>434</v>
      </c>
      <c r="R10076" t="s">
        <v>69</v>
      </c>
      <c r="S10076" t="s">
        <v>434</v>
      </c>
      <c r="T10076" t="s">
        <v>40</v>
      </c>
      <c r="V10076">
        <v>1</v>
      </c>
      <c r="W10076">
        <v>1</v>
      </c>
      <c r="X10076" t="s">
        <v>681</v>
      </c>
      <c r="Y10076" t="s">
        <v>36</v>
      </c>
      <c r="Z10076" t="s">
        <v>42</v>
      </c>
      <c r="AA10076" t="s">
        <v>51342</v>
      </c>
      <c r="AB10076">
        <v>21222</v>
      </c>
      <c r="AC10076" s="3">
        <v>44880</v>
      </c>
      <c r="AD10076" t="s">
        <v>44</v>
      </c>
      <c r="AE10076" t="s">
        <v>65</v>
      </c>
      <c r="AF10076">
        <v>0</v>
      </c>
      <c r="AG10076" t="s">
        <v>46</v>
      </c>
      <c r="AH10076" s="3">
        <v>44880</v>
      </c>
      <c r="AJ10076" t="s">
        <v>51343</v>
      </c>
      <c r="AK10076">
        <f>Tabla_Consulta_desde_TMS8[[#This Row],[idpedido]]</f>
        <v>459693</v>
      </c>
    </row>
    <row r="10077" spans="1:37" x14ac:dyDescent="0.25">
      <c r="A10077" s="2" t="str">
        <f>Tabla_Consulta_desde_TMS8[[#This Row],[Nro_Referencia]]</f>
        <v>4612924</v>
      </c>
      <c r="B10077">
        <v>459694</v>
      </c>
      <c r="C10077" t="s">
        <v>51344</v>
      </c>
      <c r="D10077" t="s">
        <v>680</v>
      </c>
      <c r="E10077" t="s">
        <v>47</v>
      </c>
      <c r="F10077" t="s">
        <v>33</v>
      </c>
      <c r="G10077" t="s">
        <v>51345</v>
      </c>
      <c r="H10077" s="3">
        <v>44879</v>
      </c>
      <c r="I10077" t="s">
        <v>34</v>
      </c>
      <c r="J10077" s="3">
        <v>44880</v>
      </c>
      <c r="K10077" t="s">
        <v>51346</v>
      </c>
      <c r="L10077" t="s">
        <v>51347</v>
      </c>
      <c r="M10077" t="s">
        <v>51348</v>
      </c>
      <c r="N10077" t="s">
        <v>51349</v>
      </c>
      <c r="O10077" t="s">
        <v>51349</v>
      </c>
      <c r="P10077" t="s">
        <v>1294</v>
      </c>
      <c r="Q10077" t="s">
        <v>505</v>
      </c>
      <c r="R10077" t="s">
        <v>69</v>
      </c>
      <c r="S10077" t="s">
        <v>739</v>
      </c>
      <c r="T10077" t="s">
        <v>40</v>
      </c>
      <c r="U10077" t="s">
        <v>71</v>
      </c>
      <c r="V10077">
        <v>1</v>
      </c>
      <c r="W10077">
        <v>1</v>
      </c>
      <c r="X10077" t="s">
        <v>681</v>
      </c>
      <c r="Y10077" t="s">
        <v>36</v>
      </c>
      <c r="Z10077" t="s">
        <v>42</v>
      </c>
      <c r="AA10077" t="s">
        <v>51350</v>
      </c>
      <c r="AB10077">
        <v>21222</v>
      </c>
      <c r="AC10077" s="3">
        <v>44880</v>
      </c>
      <c r="AD10077" t="s">
        <v>44</v>
      </c>
      <c r="AE10077" t="s">
        <v>65</v>
      </c>
      <c r="AF10077">
        <v>0</v>
      </c>
      <c r="AG10077" t="s">
        <v>46</v>
      </c>
      <c r="AH10077" s="3">
        <v>44880</v>
      </c>
      <c r="AJ10077" t="s">
        <v>51351</v>
      </c>
      <c r="AK10077">
        <f>Tabla_Consulta_desde_TMS8[[#This Row],[idpedido]]</f>
        <v>459694</v>
      </c>
    </row>
    <row r="10078" spans="1:37" x14ac:dyDescent="0.25">
      <c r="A10078" s="2" t="str">
        <f>Tabla_Consulta_desde_TMS8[[#This Row],[Nro_Referencia]]</f>
        <v>4612953</v>
      </c>
      <c r="B10078">
        <v>459695</v>
      </c>
      <c r="C10078" t="s">
        <v>51352</v>
      </c>
      <c r="D10078" t="s">
        <v>680</v>
      </c>
      <c r="E10078" t="s">
        <v>47</v>
      </c>
      <c r="F10078" t="s">
        <v>33</v>
      </c>
      <c r="G10078" t="s">
        <v>51353</v>
      </c>
      <c r="H10078" s="3">
        <v>44879</v>
      </c>
      <c r="I10078" t="s">
        <v>34</v>
      </c>
      <c r="J10078" s="3">
        <v>44880</v>
      </c>
      <c r="K10078" t="s">
        <v>51354</v>
      </c>
      <c r="L10078" t="s">
        <v>51355</v>
      </c>
      <c r="M10078" t="s">
        <v>51356</v>
      </c>
      <c r="N10078" t="s">
        <v>51357</v>
      </c>
      <c r="O10078" t="s">
        <v>51357</v>
      </c>
      <c r="P10078" t="s">
        <v>1179</v>
      </c>
      <c r="Q10078" t="s">
        <v>38</v>
      </c>
      <c r="R10078" t="s">
        <v>39</v>
      </c>
      <c r="S10078" t="s">
        <v>38</v>
      </c>
      <c r="T10078" t="s">
        <v>103</v>
      </c>
      <c r="U10078" t="s">
        <v>41</v>
      </c>
      <c r="V10078">
        <v>1</v>
      </c>
      <c r="W10078">
        <v>1</v>
      </c>
      <c r="X10078" t="s">
        <v>681</v>
      </c>
      <c r="Y10078" t="s">
        <v>36</v>
      </c>
      <c r="Z10078" t="s">
        <v>42</v>
      </c>
      <c r="AA10078" t="s">
        <v>51358</v>
      </c>
      <c r="AB10078">
        <v>21226</v>
      </c>
      <c r="AC10078" s="3">
        <v>44880</v>
      </c>
      <c r="AD10078" t="s">
        <v>97</v>
      </c>
      <c r="AE10078" t="s">
        <v>162</v>
      </c>
      <c r="AF10078">
        <v>0</v>
      </c>
      <c r="AG10078" t="s">
        <v>46</v>
      </c>
      <c r="AH10078" s="3">
        <v>44880</v>
      </c>
      <c r="AK10078">
        <f>Tabla_Consulta_desde_TMS8[[#This Row],[idpedido]]</f>
        <v>459695</v>
      </c>
    </row>
    <row r="10079" spans="1:37" x14ac:dyDescent="0.25">
      <c r="A10079" s="2" t="str">
        <f>Tabla_Consulta_desde_TMS8[[#This Row],[Nro_Referencia]]</f>
        <v>4612968</v>
      </c>
      <c r="B10079">
        <v>459696</v>
      </c>
      <c r="C10079" t="s">
        <v>51359</v>
      </c>
      <c r="D10079" t="s">
        <v>680</v>
      </c>
      <c r="E10079" t="s">
        <v>47</v>
      </c>
      <c r="F10079" t="s">
        <v>33</v>
      </c>
      <c r="G10079" t="s">
        <v>51360</v>
      </c>
      <c r="H10079" s="3">
        <v>44879</v>
      </c>
      <c r="I10079" t="s">
        <v>34</v>
      </c>
      <c r="J10079" s="3">
        <v>44880</v>
      </c>
      <c r="K10079" t="s">
        <v>51361</v>
      </c>
      <c r="L10079" t="s">
        <v>51362</v>
      </c>
      <c r="M10079" t="s">
        <v>51363</v>
      </c>
      <c r="N10079" t="s">
        <v>51364</v>
      </c>
      <c r="O10079" t="s">
        <v>51364</v>
      </c>
      <c r="P10079" t="s">
        <v>1003</v>
      </c>
      <c r="Q10079" t="s">
        <v>68</v>
      </c>
      <c r="R10079" t="s">
        <v>69</v>
      </c>
      <c r="S10079" t="s">
        <v>68</v>
      </c>
      <c r="T10079" t="s">
        <v>111</v>
      </c>
      <c r="U10079" t="s">
        <v>71</v>
      </c>
      <c r="V10079">
        <v>1</v>
      </c>
      <c r="W10079">
        <v>1</v>
      </c>
      <c r="X10079" t="s">
        <v>681</v>
      </c>
      <c r="Y10079" t="s">
        <v>36</v>
      </c>
      <c r="Z10079" t="s">
        <v>42</v>
      </c>
      <c r="AA10079" t="s">
        <v>51365</v>
      </c>
      <c r="AB10079">
        <v>21243</v>
      </c>
      <c r="AC10079" s="3">
        <v>44880</v>
      </c>
      <c r="AD10079" t="s">
        <v>97</v>
      </c>
      <c r="AE10079" t="s">
        <v>180</v>
      </c>
      <c r="AF10079">
        <v>0</v>
      </c>
      <c r="AG10079" t="s">
        <v>46</v>
      </c>
      <c r="AH10079" s="3">
        <v>44880</v>
      </c>
      <c r="AK10079">
        <f>Tabla_Consulta_desde_TMS8[[#This Row],[idpedido]]</f>
        <v>459696</v>
      </c>
    </row>
    <row r="10080" spans="1:37" x14ac:dyDescent="0.25">
      <c r="A10080" s="2" t="str">
        <f>Tabla_Consulta_desde_TMS8[[#This Row],[Nro_Referencia]]</f>
        <v>4613005</v>
      </c>
      <c r="B10080">
        <v>459697</v>
      </c>
      <c r="C10080" t="s">
        <v>51366</v>
      </c>
      <c r="D10080" t="s">
        <v>680</v>
      </c>
      <c r="E10080" t="s">
        <v>47</v>
      </c>
      <c r="F10080" t="s">
        <v>33</v>
      </c>
      <c r="G10080" t="s">
        <v>51367</v>
      </c>
      <c r="H10080" s="3">
        <v>44879</v>
      </c>
      <c r="I10080" t="s">
        <v>34</v>
      </c>
      <c r="J10080" s="3">
        <v>44880</v>
      </c>
      <c r="K10080" t="s">
        <v>51368</v>
      </c>
      <c r="L10080" t="s">
        <v>51369</v>
      </c>
      <c r="M10080" t="s">
        <v>51370</v>
      </c>
      <c r="N10080" t="s">
        <v>51371</v>
      </c>
      <c r="O10080" t="s">
        <v>51371</v>
      </c>
      <c r="P10080" t="s">
        <v>1181</v>
      </c>
      <c r="Q10080" t="s">
        <v>109</v>
      </c>
      <c r="R10080" t="s">
        <v>110</v>
      </c>
      <c r="S10080" t="s">
        <v>109</v>
      </c>
      <c r="T10080" t="s">
        <v>111</v>
      </c>
      <c r="U10080" t="s">
        <v>50</v>
      </c>
      <c r="V10080">
        <v>1</v>
      </c>
      <c r="W10080">
        <v>1</v>
      </c>
      <c r="X10080" t="s">
        <v>681</v>
      </c>
      <c r="Y10080" t="s">
        <v>36</v>
      </c>
      <c r="Z10080" t="s">
        <v>42</v>
      </c>
      <c r="AA10080" t="s">
        <v>51372</v>
      </c>
      <c r="AB10080">
        <v>21237</v>
      </c>
      <c r="AC10080" s="3">
        <v>44880</v>
      </c>
      <c r="AD10080" t="s">
        <v>97</v>
      </c>
      <c r="AE10080" t="s">
        <v>112</v>
      </c>
      <c r="AF10080">
        <v>0</v>
      </c>
      <c r="AG10080" t="s">
        <v>46</v>
      </c>
      <c r="AH10080" s="3">
        <v>44880</v>
      </c>
      <c r="AK10080">
        <f>Tabla_Consulta_desde_TMS8[[#This Row],[idpedido]]</f>
        <v>459697</v>
      </c>
    </row>
    <row r="10081" spans="1:37" x14ac:dyDescent="0.25">
      <c r="A10081" s="2" t="str">
        <f>Tabla_Consulta_desde_TMS8[[#This Row],[Nro_Referencia]]</f>
        <v>4613054</v>
      </c>
      <c r="B10081">
        <v>459698</v>
      </c>
      <c r="C10081" t="s">
        <v>51373</v>
      </c>
      <c r="D10081" t="s">
        <v>680</v>
      </c>
      <c r="E10081" t="s">
        <v>47</v>
      </c>
      <c r="F10081" t="s">
        <v>33</v>
      </c>
      <c r="G10081" t="s">
        <v>51374</v>
      </c>
      <c r="H10081" s="3">
        <v>44879</v>
      </c>
      <c r="I10081" t="s">
        <v>34</v>
      </c>
      <c r="J10081" s="3">
        <v>44880</v>
      </c>
      <c r="K10081" t="s">
        <v>51375</v>
      </c>
      <c r="L10081" t="s">
        <v>51376</v>
      </c>
      <c r="M10081" t="s">
        <v>51377</v>
      </c>
      <c r="N10081" t="s">
        <v>51378</v>
      </c>
      <c r="O10081" t="s">
        <v>51378</v>
      </c>
      <c r="P10081" t="s">
        <v>887</v>
      </c>
      <c r="Q10081" t="s">
        <v>38</v>
      </c>
      <c r="R10081" t="s">
        <v>39</v>
      </c>
      <c r="S10081" t="s">
        <v>38</v>
      </c>
      <c r="T10081" t="s">
        <v>103</v>
      </c>
      <c r="U10081" t="s">
        <v>41</v>
      </c>
      <c r="V10081">
        <v>1</v>
      </c>
      <c r="W10081">
        <v>1</v>
      </c>
      <c r="X10081" t="s">
        <v>681</v>
      </c>
      <c r="Y10081" t="s">
        <v>36</v>
      </c>
      <c r="Z10081" t="s">
        <v>42</v>
      </c>
      <c r="AA10081" t="s">
        <v>51379</v>
      </c>
      <c r="AB10081">
        <v>21224</v>
      </c>
      <c r="AC10081" s="3">
        <v>44880</v>
      </c>
      <c r="AD10081" t="s">
        <v>97</v>
      </c>
      <c r="AE10081" t="s">
        <v>136</v>
      </c>
      <c r="AF10081">
        <v>0</v>
      </c>
      <c r="AG10081" t="s">
        <v>46</v>
      </c>
      <c r="AH10081" s="3">
        <v>44880</v>
      </c>
      <c r="AK10081">
        <f>Tabla_Consulta_desde_TMS8[[#This Row],[idpedido]]</f>
        <v>459698</v>
      </c>
    </row>
    <row r="10082" spans="1:37" x14ac:dyDescent="0.25">
      <c r="A10082" s="2" t="str">
        <f>Tabla_Consulta_desde_TMS8[[#This Row],[Nro_Referencia]]</f>
        <v>4613103</v>
      </c>
      <c r="B10082">
        <v>459699</v>
      </c>
      <c r="C10082" t="s">
        <v>51380</v>
      </c>
      <c r="D10082" t="s">
        <v>680</v>
      </c>
      <c r="E10082" t="s">
        <v>47</v>
      </c>
      <c r="F10082" t="s">
        <v>33</v>
      </c>
      <c r="G10082" t="s">
        <v>51381</v>
      </c>
      <c r="H10082" s="3">
        <v>44879</v>
      </c>
      <c r="I10082" t="s">
        <v>34</v>
      </c>
      <c r="J10082" s="3">
        <v>44880</v>
      </c>
      <c r="K10082" t="s">
        <v>51382</v>
      </c>
      <c r="L10082" t="s">
        <v>51383</v>
      </c>
      <c r="M10082" t="s">
        <v>51384</v>
      </c>
      <c r="N10082" t="s">
        <v>51385</v>
      </c>
      <c r="O10082" t="s">
        <v>51385</v>
      </c>
      <c r="P10082" t="s">
        <v>740</v>
      </c>
      <c r="Q10082" t="s">
        <v>68</v>
      </c>
      <c r="R10082" t="s">
        <v>69</v>
      </c>
      <c r="S10082" t="s">
        <v>68</v>
      </c>
      <c r="T10082" t="s">
        <v>111</v>
      </c>
      <c r="U10082" t="s">
        <v>71</v>
      </c>
      <c r="V10082">
        <v>1</v>
      </c>
      <c r="W10082">
        <v>1</v>
      </c>
      <c r="X10082" t="s">
        <v>681</v>
      </c>
      <c r="Y10082" t="s">
        <v>36</v>
      </c>
      <c r="Z10082" t="s">
        <v>42</v>
      </c>
      <c r="AA10082" t="s">
        <v>51386</v>
      </c>
      <c r="AB10082">
        <v>21247</v>
      </c>
      <c r="AC10082" s="3">
        <v>44880</v>
      </c>
      <c r="AD10082" t="s">
        <v>97</v>
      </c>
      <c r="AE10082" t="s">
        <v>122</v>
      </c>
      <c r="AF10082">
        <v>0</v>
      </c>
      <c r="AG10082" t="s">
        <v>46</v>
      </c>
      <c r="AH10082" s="3">
        <v>44880</v>
      </c>
      <c r="AK10082">
        <f>Tabla_Consulta_desde_TMS8[[#This Row],[idpedido]]</f>
        <v>459699</v>
      </c>
    </row>
    <row r="10083" spans="1:37" x14ac:dyDescent="0.25">
      <c r="A10083" s="2" t="str">
        <f>Tabla_Consulta_desde_TMS8[[#This Row],[Nro_Referencia]]</f>
        <v>4613205</v>
      </c>
      <c r="B10083">
        <v>459700</v>
      </c>
      <c r="C10083" t="s">
        <v>51387</v>
      </c>
      <c r="D10083" t="s">
        <v>680</v>
      </c>
      <c r="E10083" t="s">
        <v>47</v>
      </c>
      <c r="F10083" t="s">
        <v>33</v>
      </c>
      <c r="G10083" t="s">
        <v>51388</v>
      </c>
      <c r="H10083" s="3">
        <v>44879</v>
      </c>
      <c r="I10083" t="s">
        <v>34</v>
      </c>
      <c r="J10083" s="3">
        <v>44881</v>
      </c>
      <c r="K10083" t="s">
        <v>51389</v>
      </c>
      <c r="L10083" t="s">
        <v>51390</v>
      </c>
      <c r="M10083" t="s">
        <v>51391</v>
      </c>
      <c r="N10083" t="s">
        <v>51392</v>
      </c>
      <c r="O10083" t="s">
        <v>51392</v>
      </c>
      <c r="P10083" t="s">
        <v>724</v>
      </c>
      <c r="Q10083" t="s">
        <v>533</v>
      </c>
      <c r="R10083" t="s">
        <v>404</v>
      </c>
      <c r="S10083" t="s">
        <v>533</v>
      </c>
      <c r="T10083" t="s">
        <v>40</v>
      </c>
      <c r="U10083" t="s">
        <v>50</v>
      </c>
      <c r="V10083">
        <v>1</v>
      </c>
      <c r="W10083">
        <v>1</v>
      </c>
      <c r="X10083" t="s">
        <v>681</v>
      </c>
      <c r="Y10083" t="s">
        <v>36</v>
      </c>
      <c r="Z10083" t="s">
        <v>42</v>
      </c>
      <c r="AA10083" t="s">
        <v>51393</v>
      </c>
      <c r="AB10083">
        <v>21222</v>
      </c>
      <c r="AC10083" s="3">
        <v>44880</v>
      </c>
      <c r="AD10083" t="s">
        <v>44</v>
      </c>
      <c r="AE10083" t="s">
        <v>65</v>
      </c>
      <c r="AF10083">
        <v>0</v>
      </c>
      <c r="AG10083" t="s">
        <v>46</v>
      </c>
      <c r="AH10083" s="3">
        <v>44881</v>
      </c>
      <c r="AJ10083" t="s">
        <v>51394</v>
      </c>
      <c r="AK10083">
        <f>Tabla_Consulta_desde_TMS8[[#This Row],[idpedido]]</f>
        <v>459700</v>
      </c>
    </row>
    <row r="10084" spans="1:37" x14ac:dyDescent="0.25">
      <c r="A10084" s="2" t="str">
        <f>Tabla_Consulta_desde_TMS8[[#This Row],[Nro_Referencia]]</f>
        <v>4613206</v>
      </c>
      <c r="B10084">
        <v>459701</v>
      </c>
      <c r="C10084" t="s">
        <v>51395</v>
      </c>
      <c r="D10084" t="s">
        <v>680</v>
      </c>
      <c r="E10084" t="s">
        <v>47</v>
      </c>
      <c r="F10084" t="s">
        <v>33</v>
      </c>
      <c r="G10084" t="s">
        <v>51396</v>
      </c>
      <c r="H10084" s="3">
        <v>44879</v>
      </c>
      <c r="I10084" t="s">
        <v>34</v>
      </c>
      <c r="J10084" s="3">
        <v>44881</v>
      </c>
      <c r="K10084" t="s">
        <v>51397</v>
      </c>
      <c r="L10084" t="s">
        <v>51398</v>
      </c>
      <c r="M10084" t="s">
        <v>51399</v>
      </c>
      <c r="N10084" t="s">
        <v>51400</v>
      </c>
      <c r="O10084" t="s">
        <v>51400</v>
      </c>
      <c r="P10084" t="s">
        <v>781</v>
      </c>
      <c r="Q10084" t="s">
        <v>68</v>
      </c>
      <c r="R10084" t="s">
        <v>69</v>
      </c>
      <c r="S10084" t="s">
        <v>68</v>
      </c>
      <c r="T10084" t="s">
        <v>40</v>
      </c>
      <c r="U10084" t="s">
        <v>71</v>
      </c>
      <c r="V10084">
        <v>1</v>
      </c>
      <c r="W10084">
        <v>1</v>
      </c>
      <c r="X10084" t="s">
        <v>681</v>
      </c>
      <c r="Y10084" t="s">
        <v>36</v>
      </c>
      <c r="Z10084" t="s">
        <v>42</v>
      </c>
      <c r="AA10084" t="s">
        <v>51401</v>
      </c>
      <c r="AB10084">
        <v>21222</v>
      </c>
      <c r="AC10084" s="3">
        <v>44880</v>
      </c>
      <c r="AD10084" t="s">
        <v>44</v>
      </c>
      <c r="AE10084" t="s">
        <v>65</v>
      </c>
      <c r="AF10084">
        <v>1</v>
      </c>
      <c r="AG10084" t="s">
        <v>46</v>
      </c>
      <c r="AH10084" s="3">
        <v>44881</v>
      </c>
      <c r="AJ10084" t="s">
        <v>51402</v>
      </c>
      <c r="AK10084">
        <f>Tabla_Consulta_desde_TMS8[[#This Row],[idpedido]]</f>
        <v>459701</v>
      </c>
    </row>
    <row r="10085" spans="1:37" x14ac:dyDescent="0.25">
      <c r="A10085" s="2" t="str">
        <f>Tabla_Consulta_desde_TMS8[[#This Row],[Nro_Referencia]]</f>
        <v>4613298</v>
      </c>
      <c r="B10085">
        <v>459703</v>
      </c>
      <c r="C10085" t="s">
        <v>51403</v>
      </c>
      <c r="D10085" t="s">
        <v>680</v>
      </c>
      <c r="E10085" t="s">
        <v>47</v>
      </c>
      <c r="F10085" t="s">
        <v>33</v>
      </c>
      <c r="G10085" t="s">
        <v>51404</v>
      </c>
      <c r="H10085" s="3">
        <v>44879</v>
      </c>
      <c r="I10085" t="s">
        <v>34</v>
      </c>
      <c r="J10085" s="3">
        <v>44880</v>
      </c>
      <c r="K10085" t="s">
        <v>51405</v>
      </c>
      <c r="L10085" t="s">
        <v>51406</v>
      </c>
      <c r="M10085" t="s">
        <v>51407</v>
      </c>
      <c r="N10085" t="s">
        <v>51408</v>
      </c>
      <c r="O10085" t="s">
        <v>51408</v>
      </c>
      <c r="P10085" t="s">
        <v>792</v>
      </c>
      <c r="Q10085" t="s">
        <v>68</v>
      </c>
      <c r="R10085" t="s">
        <v>69</v>
      </c>
      <c r="S10085" t="s">
        <v>68</v>
      </c>
      <c r="T10085" t="s">
        <v>111</v>
      </c>
      <c r="U10085" t="s">
        <v>71</v>
      </c>
      <c r="V10085">
        <v>1</v>
      </c>
      <c r="W10085">
        <v>1</v>
      </c>
      <c r="X10085" t="s">
        <v>681</v>
      </c>
      <c r="Y10085" t="s">
        <v>36</v>
      </c>
      <c r="Z10085" t="s">
        <v>42</v>
      </c>
      <c r="AA10085" t="s">
        <v>51409</v>
      </c>
      <c r="AB10085">
        <v>21248</v>
      </c>
      <c r="AC10085" s="3">
        <v>44880</v>
      </c>
      <c r="AD10085" t="s">
        <v>97</v>
      </c>
      <c r="AE10085" t="s">
        <v>127</v>
      </c>
      <c r="AF10085">
        <v>0</v>
      </c>
      <c r="AG10085" t="s">
        <v>46</v>
      </c>
      <c r="AH10085" s="3">
        <v>44880</v>
      </c>
      <c r="AK10085">
        <f>Tabla_Consulta_desde_TMS8[[#This Row],[idpedido]]</f>
        <v>459703</v>
      </c>
    </row>
    <row r="10086" spans="1:37" x14ac:dyDescent="0.25">
      <c r="A10086" s="2" t="str">
        <f>Tabla_Consulta_desde_TMS8[[#This Row],[Nro_Referencia]]</f>
        <v>4613229</v>
      </c>
      <c r="B10086">
        <v>459702</v>
      </c>
      <c r="C10086" t="s">
        <v>51410</v>
      </c>
      <c r="D10086" t="s">
        <v>680</v>
      </c>
      <c r="E10086" t="s">
        <v>47</v>
      </c>
      <c r="F10086" t="s">
        <v>33</v>
      </c>
      <c r="G10086" t="s">
        <v>51411</v>
      </c>
      <c r="H10086" s="3">
        <v>44879</v>
      </c>
      <c r="I10086" t="s">
        <v>34</v>
      </c>
      <c r="J10086" s="3">
        <v>44881</v>
      </c>
      <c r="K10086" t="s">
        <v>51412</v>
      </c>
      <c r="L10086" t="s">
        <v>51413</v>
      </c>
      <c r="M10086" t="s">
        <v>51414</v>
      </c>
      <c r="N10086" t="s">
        <v>51415</v>
      </c>
      <c r="O10086" t="s">
        <v>51415</v>
      </c>
      <c r="P10086" t="s">
        <v>51416</v>
      </c>
      <c r="Q10086" t="s">
        <v>28393</v>
      </c>
      <c r="R10086" t="s">
        <v>110</v>
      </c>
      <c r="S10086" t="s">
        <v>51417</v>
      </c>
      <c r="T10086" t="s">
        <v>40</v>
      </c>
      <c r="U10086" t="s">
        <v>50</v>
      </c>
      <c r="V10086">
        <v>1</v>
      </c>
      <c r="W10086">
        <v>1</v>
      </c>
      <c r="X10086" t="s">
        <v>681</v>
      </c>
      <c r="Y10086" t="s">
        <v>36</v>
      </c>
      <c r="Z10086" t="s">
        <v>42</v>
      </c>
      <c r="AA10086" t="s">
        <v>51418</v>
      </c>
      <c r="AB10086">
        <v>21222</v>
      </c>
      <c r="AC10086" s="3">
        <v>44880</v>
      </c>
      <c r="AD10086" t="s">
        <v>44</v>
      </c>
      <c r="AE10086" t="s">
        <v>65</v>
      </c>
      <c r="AF10086">
        <v>0</v>
      </c>
      <c r="AG10086" t="s">
        <v>46</v>
      </c>
      <c r="AH10086" s="3">
        <v>44881</v>
      </c>
      <c r="AJ10086" t="s">
        <v>51419</v>
      </c>
      <c r="AK10086">
        <f>Tabla_Consulta_desde_TMS8[[#This Row],[idpedido]]</f>
        <v>459702</v>
      </c>
    </row>
    <row r="10087" spans="1:37" x14ac:dyDescent="0.25">
      <c r="A10087" s="2" t="str">
        <f>Tabla_Consulta_desde_TMS8[[#This Row],[Nro_Referencia]]</f>
        <v>4613345</v>
      </c>
      <c r="B10087">
        <v>459704</v>
      </c>
      <c r="C10087" t="s">
        <v>51420</v>
      </c>
      <c r="D10087" t="s">
        <v>680</v>
      </c>
      <c r="E10087" t="s">
        <v>47</v>
      </c>
      <c r="F10087" t="s">
        <v>33</v>
      </c>
      <c r="G10087" t="s">
        <v>51421</v>
      </c>
      <c r="H10087" s="3">
        <v>44879</v>
      </c>
      <c r="I10087" t="s">
        <v>34</v>
      </c>
      <c r="J10087" s="3">
        <v>44880</v>
      </c>
      <c r="K10087" t="s">
        <v>51422</v>
      </c>
      <c r="L10087" t="s">
        <v>51423</v>
      </c>
      <c r="M10087" t="s">
        <v>51424</v>
      </c>
      <c r="N10087" t="s">
        <v>51425</v>
      </c>
      <c r="O10087" t="s">
        <v>51425</v>
      </c>
      <c r="P10087" t="s">
        <v>854</v>
      </c>
      <c r="Q10087" t="s">
        <v>542</v>
      </c>
      <c r="R10087" t="s">
        <v>69</v>
      </c>
      <c r="S10087" t="s">
        <v>542</v>
      </c>
      <c r="T10087" t="s">
        <v>40</v>
      </c>
      <c r="U10087" t="s">
        <v>50</v>
      </c>
      <c r="V10087">
        <v>1</v>
      </c>
      <c r="W10087">
        <v>1</v>
      </c>
      <c r="X10087" t="s">
        <v>681</v>
      </c>
      <c r="Y10087" t="s">
        <v>36</v>
      </c>
      <c r="Z10087" t="s">
        <v>42</v>
      </c>
      <c r="AA10087" t="s">
        <v>51426</v>
      </c>
      <c r="AB10087">
        <v>21222</v>
      </c>
      <c r="AC10087" s="3">
        <v>44880</v>
      </c>
      <c r="AD10087" t="s">
        <v>44</v>
      </c>
      <c r="AE10087" t="s">
        <v>65</v>
      </c>
      <c r="AF10087">
        <v>1</v>
      </c>
      <c r="AG10087" t="s">
        <v>46</v>
      </c>
      <c r="AH10087" s="3">
        <v>44880</v>
      </c>
      <c r="AJ10087" t="s">
        <v>51427</v>
      </c>
      <c r="AK10087">
        <f>Tabla_Consulta_desde_TMS8[[#This Row],[idpedido]]</f>
        <v>459704</v>
      </c>
    </row>
    <row r="10088" spans="1:37" x14ac:dyDescent="0.25">
      <c r="A10088" s="2" t="str">
        <f>Tabla_Consulta_desde_TMS8[[#This Row],[Nro_Referencia]]</f>
        <v>4613510</v>
      </c>
      <c r="B10088">
        <v>459705</v>
      </c>
      <c r="C10088" t="s">
        <v>51428</v>
      </c>
      <c r="D10088" t="s">
        <v>680</v>
      </c>
      <c r="E10088" t="s">
        <v>47</v>
      </c>
      <c r="F10088" t="s">
        <v>33</v>
      </c>
      <c r="G10088" t="s">
        <v>51429</v>
      </c>
      <c r="H10088" s="3">
        <v>44879</v>
      </c>
      <c r="I10088" t="s">
        <v>34</v>
      </c>
      <c r="J10088" s="3">
        <v>44881</v>
      </c>
      <c r="K10088" t="s">
        <v>51430</v>
      </c>
      <c r="L10088" t="s">
        <v>51431</v>
      </c>
      <c r="M10088" t="s">
        <v>51432</v>
      </c>
      <c r="N10088" t="s">
        <v>51433</v>
      </c>
      <c r="O10088" t="s">
        <v>51433</v>
      </c>
      <c r="P10088" t="s">
        <v>788</v>
      </c>
      <c r="Q10088" t="s">
        <v>68</v>
      </c>
      <c r="R10088" t="s">
        <v>69</v>
      </c>
      <c r="S10088" t="s">
        <v>68</v>
      </c>
      <c r="T10088" t="s">
        <v>111</v>
      </c>
      <c r="U10088" t="s">
        <v>71</v>
      </c>
      <c r="V10088">
        <v>1</v>
      </c>
      <c r="W10088">
        <v>1</v>
      </c>
      <c r="X10088" t="s">
        <v>681</v>
      </c>
      <c r="Y10088" t="s">
        <v>36</v>
      </c>
      <c r="Z10088" t="s">
        <v>42</v>
      </c>
      <c r="AA10088" t="s">
        <v>51434</v>
      </c>
      <c r="AB10088">
        <v>21284</v>
      </c>
      <c r="AC10088" s="3">
        <v>44881</v>
      </c>
      <c r="AD10088" t="s">
        <v>97</v>
      </c>
      <c r="AE10088" t="s">
        <v>127</v>
      </c>
      <c r="AF10088">
        <v>1</v>
      </c>
      <c r="AG10088" t="s">
        <v>46</v>
      </c>
      <c r="AH10088" s="3">
        <v>44881</v>
      </c>
      <c r="AK10088">
        <f>Tabla_Consulta_desde_TMS8[[#This Row],[idpedido]]</f>
        <v>459705</v>
      </c>
    </row>
    <row r="10089" spans="1:37" x14ac:dyDescent="0.25">
      <c r="A10089" s="2" t="str">
        <f>Tabla_Consulta_desde_TMS8[[#This Row],[Nro_Referencia]]</f>
        <v>4570997</v>
      </c>
      <c r="B10089">
        <v>459707</v>
      </c>
      <c r="C10089" t="s">
        <v>51435</v>
      </c>
      <c r="D10089" t="s">
        <v>680</v>
      </c>
      <c r="E10089" t="s">
        <v>47</v>
      </c>
      <c r="F10089" t="s">
        <v>33</v>
      </c>
      <c r="G10089" t="s">
        <v>51436</v>
      </c>
      <c r="H10089" s="3">
        <v>44879</v>
      </c>
      <c r="I10089" t="s">
        <v>555</v>
      </c>
      <c r="J10089" s="3">
        <v>44893</v>
      </c>
      <c r="K10089" t="s">
        <v>51437</v>
      </c>
      <c r="L10089" t="s">
        <v>51438</v>
      </c>
      <c r="M10089" t="s">
        <v>51439</v>
      </c>
      <c r="N10089" t="s">
        <v>51440</v>
      </c>
      <c r="O10089" t="s">
        <v>51440</v>
      </c>
      <c r="P10089" t="s">
        <v>1010</v>
      </c>
      <c r="Q10089" t="s">
        <v>936</v>
      </c>
      <c r="R10089" t="s">
        <v>39</v>
      </c>
      <c r="S10089" t="s">
        <v>1011</v>
      </c>
      <c r="T10089" t="s">
        <v>40</v>
      </c>
      <c r="U10089" t="s">
        <v>50</v>
      </c>
      <c r="V10089">
        <v>1</v>
      </c>
      <c r="W10089">
        <v>1</v>
      </c>
      <c r="X10089" t="s">
        <v>681</v>
      </c>
      <c r="Y10089" t="s">
        <v>36</v>
      </c>
      <c r="Z10089" t="s">
        <v>42</v>
      </c>
      <c r="AA10089" t="s">
        <v>51441</v>
      </c>
      <c r="AB10089">
        <v>21222</v>
      </c>
      <c r="AC10089" s="3">
        <v>44880</v>
      </c>
      <c r="AD10089" t="s">
        <v>44</v>
      </c>
      <c r="AE10089" t="s">
        <v>65</v>
      </c>
      <c r="AF10089">
        <v>1</v>
      </c>
      <c r="AG10089" t="s">
        <v>555</v>
      </c>
      <c r="AH10089" s="3">
        <v>44893</v>
      </c>
      <c r="AJ10089" t="s">
        <v>43</v>
      </c>
      <c r="AK10089">
        <f>Tabla_Consulta_desde_TMS8[[#This Row],[idpedido]]</f>
        <v>459707</v>
      </c>
    </row>
    <row r="10090" spans="1:37" x14ac:dyDescent="0.25">
      <c r="A10090" s="2" t="str">
        <f>Tabla_Consulta_desde_TMS8[[#This Row],[Nro_Referencia]]</f>
        <v>4591639</v>
      </c>
      <c r="B10090">
        <v>459708</v>
      </c>
      <c r="C10090" t="s">
        <v>51442</v>
      </c>
      <c r="D10090" t="s">
        <v>680</v>
      </c>
      <c r="E10090" t="s">
        <v>47</v>
      </c>
      <c r="F10090" t="s">
        <v>33</v>
      </c>
      <c r="G10090" t="s">
        <v>51443</v>
      </c>
      <c r="H10090" s="3">
        <v>44879</v>
      </c>
      <c r="I10090" t="s">
        <v>34</v>
      </c>
      <c r="J10090" s="3">
        <v>44881</v>
      </c>
      <c r="K10090" t="s">
        <v>51444</v>
      </c>
      <c r="L10090" t="s">
        <v>51445</v>
      </c>
      <c r="M10090" t="s">
        <v>51446</v>
      </c>
      <c r="N10090" t="s">
        <v>51447</v>
      </c>
      <c r="O10090" t="s">
        <v>51447</v>
      </c>
      <c r="P10090" t="s">
        <v>1224</v>
      </c>
      <c r="Q10090" t="s">
        <v>109</v>
      </c>
      <c r="R10090" t="s">
        <v>110</v>
      </c>
      <c r="S10090" t="s">
        <v>109</v>
      </c>
      <c r="T10090" t="s">
        <v>111</v>
      </c>
      <c r="U10090" t="s">
        <v>50</v>
      </c>
      <c r="V10090">
        <v>1</v>
      </c>
      <c r="W10090">
        <v>1</v>
      </c>
      <c r="X10090" t="s">
        <v>681</v>
      </c>
      <c r="Y10090" t="s">
        <v>36</v>
      </c>
      <c r="Z10090" t="s">
        <v>42</v>
      </c>
      <c r="AA10090" t="s">
        <v>51448</v>
      </c>
      <c r="AB10090">
        <v>21272</v>
      </c>
      <c r="AC10090" s="3">
        <v>44881</v>
      </c>
      <c r="AD10090" t="s">
        <v>97</v>
      </c>
      <c r="AE10090" t="s">
        <v>112</v>
      </c>
      <c r="AF10090">
        <v>1</v>
      </c>
      <c r="AG10090" t="s">
        <v>46</v>
      </c>
      <c r="AH10090" s="3">
        <v>44881</v>
      </c>
      <c r="AK10090">
        <f>Tabla_Consulta_desde_TMS8[[#This Row],[idpedido]]</f>
        <v>459708</v>
      </c>
    </row>
    <row r="10091" spans="1:37" x14ac:dyDescent="0.25">
      <c r="A10091" s="2" t="str">
        <f>Tabla_Consulta_desde_TMS8[[#This Row],[Nro_Referencia]]</f>
        <v>4598812</v>
      </c>
      <c r="B10091">
        <v>459709</v>
      </c>
      <c r="C10091" t="s">
        <v>51449</v>
      </c>
      <c r="D10091" t="s">
        <v>680</v>
      </c>
      <c r="E10091" t="s">
        <v>47</v>
      </c>
      <c r="F10091" t="s">
        <v>33</v>
      </c>
      <c r="G10091" t="s">
        <v>51450</v>
      </c>
      <c r="H10091" s="3">
        <v>44879</v>
      </c>
      <c r="I10091" t="s">
        <v>34</v>
      </c>
      <c r="J10091" s="3">
        <v>44880</v>
      </c>
      <c r="K10091" t="s">
        <v>51451</v>
      </c>
      <c r="L10091" t="s">
        <v>51452</v>
      </c>
      <c r="M10091" t="s">
        <v>51453</v>
      </c>
      <c r="N10091" t="s">
        <v>51454</v>
      </c>
      <c r="O10091" t="s">
        <v>51454</v>
      </c>
      <c r="P10091" t="s">
        <v>728</v>
      </c>
      <c r="Q10091" t="s">
        <v>68</v>
      </c>
      <c r="R10091" t="s">
        <v>69</v>
      </c>
      <c r="S10091" t="s">
        <v>68</v>
      </c>
      <c r="T10091" t="s">
        <v>111</v>
      </c>
      <c r="U10091" t="s">
        <v>71</v>
      </c>
      <c r="V10091">
        <v>1</v>
      </c>
      <c r="W10091">
        <v>1</v>
      </c>
      <c r="X10091" t="s">
        <v>681</v>
      </c>
      <c r="Y10091" t="s">
        <v>36</v>
      </c>
      <c r="Z10091" t="s">
        <v>42</v>
      </c>
      <c r="AA10091" t="s">
        <v>51455</v>
      </c>
      <c r="AB10091">
        <v>21248</v>
      </c>
      <c r="AC10091" s="3">
        <v>44880</v>
      </c>
      <c r="AD10091" t="s">
        <v>97</v>
      </c>
      <c r="AE10091" t="s">
        <v>127</v>
      </c>
      <c r="AF10091">
        <v>0</v>
      </c>
      <c r="AG10091" t="s">
        <v>46</v>
      </c>
      <c r="AH10091" s="3">
        <v>44880</v>
      </c>
      <c r="AK10091">
        <f>Tabla_Consulta_desde_TMS8[[#This Row],[idpedido]]</f>
        <v>459709</v>
      </c>
    </row>
    <row r="10092" spans="1:37" x14ac:dyDescent="0.25">
      <c r="A10092" s="2" t="str">
        <f>Tabla_Consulta_desde_TMS8[[#This Row],[Nro_Referencia]]</f>
        <v>4606897</v>
      </c>
      <c r="B10092">
        <v>459710</v>
      </c>
      <c r="C10092" t="s">
        <v>51456</v>
      </c>
      <c r="D10092" t="s">
        <v>680</v>
      </c>
      <c r="E10092" t="s">
        <v>47</v>
      </c>
      <c r="F10092" t="s">
        <v>33</v>
      </c>
      <c r="G10092" t="s">
        <v>51457</v>
      </c>
      <c r="H10092" s="3">
        <v>44879</v>
      </c>
      <c r="I10092" t="s">
        <v>34</v>
      </c>
      <c r="J10092" s="3">
        <v>44882</v>
      </c>
      <c r="K10092" t="s">
        <v>51458</v>
      </c>
      <c r="L10092" t="s">
        <v>51459</v>
      </c>
      <c r="M10092" t="s">
        <v>51460</v>
      </c>
      <c r="N10092" t="s">
        <v>51461</v>
      </c>
      <c r="O10092" t="s">
        <v>51461</v>
      </c>
      <c r="P10092" t="s">
        <v>571</v>
      </c>
      <c r="Q10092" t="s">
        <v>130</v>
      </c>
      <c r="R10092" t="s">
        <v>131</v>
      </c>
      <c r="S10092" t="s">
        <v>130</v>
      </c>
      <c r="T10092" t="s">
        <v>40</v>
      </c>
      <c r="U10092" t="s">
        <v>50</v>
      </c>
      <c r="V10092">
        <v>1</v>
      </c>
      <c r="W10092">
        <v>1</v>
      </c>
      <c r="X10092" t="s">
        <v>681</v>
      </c>
      <c r="Y10092" t="s">
        <v>36</v>
      </c>
      <c r="Z10092" t="s">
        <v>42</v>
      </c>
      <c r="AA10092" t="s">
        <v>51462</v>
      </c>
      <c r="AB10092">
        <v>21222</v>
      </c>
      <c r="AC10092" s="3">
        <v>44880</v>
      </c>
      <c r="AD10092" t="s">
        <v>44</v>
      </c>
      <c r="AE10092" t="s">
        <v>65</v>
      </c>
      <c r="AF10092">
        <v>0</v>
      </c>
      <c r="AG10092" t="s">
        <v>46</v>
      </c>
      <c r="AH10092" s="3">
        <v>44882</v>
      </c>
      <c r="AJ10092" t="s">
        <v>51463</v>
      </c>
      <c r="AK10092">
        <f>Tabla_Consulta_desde_TMS8[[#This Row],[idpedido]]</f>
        <v>459710</v>
      </c>
    </row>
    <row r="10093" spans="1:37" x14ac:dyDescent="0.25">
      <c r="A10093" s="2" t="str">
        <f>Tabla_Consulta_desde_TMS8[[#This Row],[Nro_Referencia]]</f>
        <v>4610030</v>
      </c>
      <c r="B10093">
        <v>459711</v>
      </c>
      <c r="C10093" t="s">
        <v>51464</v>
      </c>
      <c r="D10093" t="s">
        <v>680</v>
      </c>
      <c r="E10093" t="s">
        <v>47</v>
      </c>
      <c r="F10093" t="s">
        <v>33</v>
      </c>
      <c r="G10093" t="s">
        <v>51465</v>
      </c>
      <c r="H10093" s="3">
        <v>44879</v>
      </c>
      <c r="I10093" t="s">
        <v>34</v>
      </c>
      <c r="J10093" s="3">
        <v>44880</v>
      </c>
      <c r="K10093" t="s">
        <v>51466</v>
      </c>
      <c r="L10093" t="s">
        <v>51467</v>
      </c>
      <c r="M10093" t="s">
        <v>51468</v>
      </c>
      <c r="N10093" t="s">
        <v>51469</v>
      </c>
      <c r="O10093" t="s">
        <v>51470</v>
      </c>
      <c r="P10093" t="s">
        <v>1401</v>
      </c>
      <c r="Q10093" t="s">
        <v>68</v>
      </c>
      <c r="R10093" t="s">
        <v>69</v>
      </c>
      <c r="S10093" t="s">
        <v>68</v>
      </c>
      <c r="T10093" t="s">
        <v>111</v>
      </c>
      <c r="U10093" t="s">
        <v>71</v>
      </c>
      <c r="V10093">
        <v>1</v>
      </c>
      <c r="W10093">
        <v>1</v>
      </c>
      <c r="X10093" t="s">
        <v>681</v>
      </c>
      <c r="Y10093" t="s">
        <v>36</v>
      </c>
      <c r="Z10093" t="s">
        <v>42</v>
      </c>
      <c r="AA10093" t="s">
        <v>51471</v>
      </c>
      <c r="AB10093">
        <v>21247</v>
      </c>
      <c r="AC10093" s="3">
        <v>44880</v>
      </c>
      <c r="AD10093" t="s">
        <v>97</v>
      </c>
      <c r="AE10093" t="s">
        <v>122</v>
      </c>
      <c r="AF10093">
        <v>0</v>
      </c>
      <c r="AG10093" t="s">
        <v>46</v>
      </c>
      <c r="AH10093" s="3">
        <v>44880</v>
      </c>
      <c r="AK10093">
        <f>Tabla_Consulta_desde_TMS8[[#This Row],[idpedido]]</f>
        <v>459711</v>
      </c>
    </row>
    <row r="10094" spans="1:37" x14ac:dyDescent="0.25">
      <c r="A10094" s="2" t="str">
        <f>Tabla_Consulta_desde_TMS8[[#This Row],[Nro_Referencia]]</f>
        <v>4612173</v>
      </c>
      <c r="B10094">
        <v>459712</v>
      </c>
      <c r="C10094" t="s">
        <v>51472</v>
      </c>
      <c r="D10094" t="s">
        <v>680</v>
      </c>
      <c r="E10094" t="s">
        <v>47</v>
      </c>
      <c r="F10094" t="s">
        <v>33</v>
      </c>
      <c r="G10094" t="s">
        <v>51473</v>
      </c>
      <c r="H10094" s="3">
        <v>44879</v>
      </c>
      <c r="I10094" t="s">
        <v>34</v>
      </c>
      <c r="J10094" s="3">
        <v>44880</v>
      </c>
      <c r="K10094" t="s">
        <v>51474</v>
      </c>
      <c r="L10094" t="s">
        <v>51475</v>
      </c>
      <c r="M10094" t="s">
        <v>51476</v>
      </c>
      <c r="N10094" t="s">
        <v>51477</v>
      </c>
      <c r="O10094" t="s">
        <v>51478</v>
      </c>
      <c r="P10094" t="s">
        <v>1060</v>
      </c>
      <c r="Q10094" t="s">
        <v>204</v>
      </c>
      <c r="R10094" t="s">
        <v>49</v>
      </c>
      <c r="S10094" t="s">
        <v>204</v>
      </c>
      <c r="T10094" t="s">
        <v>40</v>
      </c>
      <c r="U10094" t="s">
        <v>50</v>
      </c>
      <c r="V10094">
        <v>1</v>
      </c>
      <c r="W10094">
        <v>1</v>
      </c>
      <c r="X10094" t="s">
        <v>681</v>
      </c>
      <c r="Y10094" t="s">
        <v>36</v>
      </c>
      <c r="Z10094" t="s">
        <v>42</v>
      </c>
      <c r="AA10094" t="s">
        <v>51479</v>
      </c>
      <c r="AB10094">
        <v>21222</v>
      </c>
      <c r="AC10094" s="3">
        <v>44880</v>
      </c>
      <c r="AD10094" t="s">
        <v>44</v>
      </c>
      <c r="AE10094" t="s">
        <v>65</v>
      </c>
      <c r="AF10094">
        <v>0</v>
      </c>
      <c r="AG10094" t="s">
        <v>46</v>
      </c>
      <c r="AH10094" s="3">
        <v>44880</v>
      </c>
      <c r="AJ10094" t="s">
        <v>51480</v>
      </c>
      <c r="AK10094">
        <f>Tabla_Consulta_desde_TMS8[[#This Row],[idpedido]]</f>
        <v>459712</v>
      </c>
    </row>
    <row r="10095" spans="1:37" x14ac:dyDescent="0.25">
      <c r="A10095" s="2" t="str">
        <f>Tabla_Consulta_desde_TMS8[[#This Row],[Nro_Referencia]]</f>
        <v>4612422</v>
      </c>
      <c r="B10095">
        <v>459713</v>
      </c>
      <c r="C10095" t="s">
        <v>51481</v>
      </c>
      <c r="D10095" t="s">
        <v>680</v>
      </c>
      <c r="E10095" t="s">
        <v>47</v>
      </c>
      <c r="F10095" t="s">
        <v>501</v>
      </c>
      <c r="G10095" t="s">
        <v>51482</v>
      </c>
      <c r="H10095" s="3">
        <v>44879</v>
      </c>
      <c r="I10095" t="s">
        <v>34</v>
      </c>
      <c r="J10095" s="3">
        <v>44882</v>
      </c>
      <c r="K10095" t="s">
        <v>51483</v>
      </c>
      <c r="L10095" t="s">
        <v>1273</v>
      </c>
      <c r="M10095" t="s">
        <v>51484</v>
      </c>
      <c r="N10095" t="s">
        <v>51485</v>
      </c>
      <c r="O10095" t="s">
        <v>51485</v>
      </c>
      <c r="P10095" t="s">
        <v>48</v>
      </c>
      <c r="Q10095" t="s">
        <v>48</v>
      </c>
      <c r="R10095" t="s">
        <v>49</v>
      </c>
      <c r="T10095" t="s">
        <v>40</v>
      </c>
      <c r="U10095" t="s">
        <v>50</v>
      </c>
      <c r="V10095">
        <v>1</v>
      </c>
      <c r="W10095">
        <v>1</v>
      </c>
      <c r="X10095" t="s">
        <v>681</v>
      </c>
      <c r="Y10095" t="s">
        <v>36</v>
      </c>
      <c r="Z10095" t="s">
        <v>42</v>
      </c>
      <c r="AA10095" t="s">
        <v>51486</v>
      </c>
      <c r="AB10095">
        <v>21222</v>
      </c>
      <c r="AC10095" s="3">
        <v>44880</v>
      </c>
      <c r="AD10095" t="s">
        <v>44</v>
      </c>
      <c r="AE10095" t="s">
        <v>65</v>
      </c>
      <c r="AF10095">
        <v>1</v>
      </c>
      <c r="AG10095" t="s">
        <v>46</v>
      </c>
      <c r="AH10095" s="3">
        <v>44882</v>
      </c>
      <c r="AJ10095" t="s">
        <v>51487</v>
      </c>
      <c r="AK10095">
        <f>Tabla_Consulta_desde_TMS8[[#This Row],[idpedido]]</f>
        <v>459713</v>
      </c>
    </row>
    <row r="10096" spans="1:37" x14ac:dyDescent="0.25">
      <c r="A10096" s="2" t="str">
        <f>Tabla_Consulta_desde_TMS8[[#This Row],[Nro_Referencia]]</f>
        <v>4612582</v>
      </c>
      <c r="B10096">
        <v>459714</v>
      </c>
      <c r="C10096" t="s">
        <v>51488</v>
      </c>
      <c r="D10096" t="s">
        <v>680</v>
      </c>
      <c r="E10096" t="s">
        <v>47</v>
      </c>
      <c r="F10096" t="s">
        <v>33</v>
      </c>
      <c r="G10096" t="s">
        <v>51489</v>
      </c>
      <c r="H10096" s="3">
        <v>44879</v>
      </c>
      <c r="I10096" t="s">
        <v>34</v>
      </c>
      <c r="J10096" s="3">
        <v>44880</v>
      </c>
      <c r="K10096" t="s">
        <v>51490</v>
      </c>
      <c r="L10096" t="s">
        <v>51491</v>
      </c>
      <c r="M10096" t="s">
        <v>51492</v>
      </c>
      <c r="N10096" t="s">
        <v>51493</v>
      </c>
      <c r="O10096" t="s">
        <v>51493</v>
      </c>
      <c r="P10096" t="s">
        <v>1251</v>
      </c>
      <c r="Q10096" t="s">
        <v>38</v>
      </c>
      <c r="R10096" t="s">
        <v>39</v>
      </c>
      <c r="S10096" t="s">
        <v>1252</v>
      </c>
      <c r="T10096" t="s">
        <v>103</v>
      </c>
      <c r="U10096" t="s">
        <v>41</v>
      </c>
      <c r="V10096">
        <v>1</v>
      </c>
      <c r="W10096">
        <v>1</v>
      </c>
      <c r="X10096" t="s">
        <v>681</v>
      </c>
      <c r="Y10096" t="s">
        <v>36</v>
      </c>
      <c r="Z10096" t="s">
        <v>42</v>
      </c>
      <c r="AA10096" t="s">
        <v>51494</v>
      </c>
      <c r="AB10096">
        <v>21221</v>
      </c>
      <c r="AC10096" s="3">
        <v>44880</v>
      </c>
      <c r="AD10096" t="s">
        <v>97</v>
      </c>
      <c r="AE10096" t="s">
        <v>231</v>
      </c>
      <c r="AF10096">
        <v>0</v>
      </c>
      <c r="AG10096" t="s">
        <v>46</v>
      </c>
      <c r="AH10096" s="3">
        <v>44880</v>
      </c>
      <c r="AK10096">
        <f>Tabla_Consulta_desde_TMS8[[#This Row],[idpedido]]</f>
        <v>459714</v>
      </c>
    </row>
    <row r="10097" spans="1:37" x14ac:dyDescent="0.25">
      <c r="A10097" s="2" t="str">
        <f>Tabla_Consulta_desde_TMS8[[#This Row],[Nro_Referencia]]</f>
        <v>4612588</v>
      </c>
      <c r="B10097">
        <v>459715</v>
      </c>
      <c r="C10097" t="s">
        <v>51495</v>
      </c>
      <c r="D10097" t="s">
        <v>680</v>
      </c>
      <c r="E10097" t="s">
        <v>47</v>
      </c>
      <c r="F10097" t="s">
        <v>501</v>
      </c>
      <c r="G10097" t="s">
        <v>51496</v>
      </c>
      <c r="H10097" s="3">
        <v>44879</v>
      </c>
      <c r="I10097" t="s">
        <v>34</v>
      </c>
      <c r="J10097" s="3">
        <v>44882</v>
      </c>
      <c r="K10097" t="s">
        <v>51497</v>
      </c>
      <c r="L10097" t="s">
        <v>975</v>
      </c>
      <c r="M10097" t="s">
        <v>51498</v>
      </c>
      <c r="N10097" t="s">
        <v>51499</v>
      </c>
      <c r="O10097" t="s">
        <v>51499</v>
      </c>
      <c r="P10097" t="s">
        <v>95</v>
      </c>
      <c r="Q10097" t="s">
        <v>95</v>
      </c>
      <c r="R10097" t="s">
        <v>96</v>
      </c>
      <c r="T10097" t="s">
        <v>40</v>
      </c>
      <c r="U10097" t="s">
        <v>50</v>
      </c>
      <c r="V10097">
        <v>1</v>
      </c>
      <c r="W10097">
        <v>1</v>
      </c>
      <c r="X10097" t="s">
        <v>681</v>
      </c>
      <c r="Y10097" t="s">
        <v>36</v>
      </c>
      <c r="Z10097" t="s">
        <v>42</v>
      </c>
      <c r="AA10097" t="s">
        <v>51500</v>
      </c>
      <c r="AB10097">
        <v>21222</v>
      </c>
      <c r="AC10097" s="3">
        <v>44880</v>
      </c>
      <c r="AD10097" t="s">
        <v>44</v>
      </c>
      <c r="AE10097" t="s">
        <v>65</v>
      </c>
      <c r="AF10097">
        <v>1</v>
      </c>
      <c r="AG10097" t="s">
        <v>46</v>
      </c>
      <c r="AH10097" s="3">
        <v>44882</v>
      </c>
      <c r="AJ10097" t="s">
        <v>51501</v>
      </c>
      <c r="AK10097">
        <f>Tabla_Consulta_desde_TMS8[[#This Row],[idpedido]]</f>
        <v>459715</v>
      </c>
    </row>
    <row r="10098" spans="1:37" x14ac:dyDescent="0.25">
      <c r="A10098" s="2" t="str">
        <f>Tabla_Consulta_desde_TMS8[[#This Row],[Nro_Referencia]]</f>
        <v>4606024</v>
      </c>
      <c r="B10098">
        <v>459646</v>
      </c>
      <c r="C10098" t="s">
        <v>51502</v>
      </c>
      <c r="D10098" t="s">
        <v>680</v>
      </c>
      <c r="E10098" t="s">
        <v>47</v>
      </c>
      <c r="F10098" t="s">
        <v>33</v>
      </c>
      <c r="G10098" t="s">
        <v>51503</v>
      </c>
      <c r="H10098" s="3">
        <v>44879</v>
      </c>
      <c r="I10098" t="s">
        <v>34</v>
      </c>
      <c r="J10098" s="3">
        <v>44880</v>
      </c>
      <c r="K10098" t="s">
        <v>51504</v>
      </c>
      <c r="L10098" t="s">
        <v>51505</v>
      </c>
      <c r="M10098" t="s">
        <v>51506</v>
      </c>
      <c r="N10098" t="s">
        <v>51507</v>
      </c>
      <c r="O10098" t="s">
        <v>51507</v>
      </c>
      <c r="P10098" t="s">
        <v>753</v>
      </c>
      <c r="Q10098" t="s">
        <v>68</v>
      </c>
      <c r="R10098" t="s">
        <v>69</v>
      </c>
      <c r="S10098" t="s">
        <v>68</v>
      </c>
      <c r="T10098" t="s">
        <v>70</v>
      </c>
      <c r="U10098" t="s">
        <v>71</v>
      </c>
      <c r="V10098">
        <v>1</v>
      </c>
      <c r="W10098">
        <v>1</v>
      </c>
      <c r="X10098" t="s">
        <v>681</v>
      </c>
      <c r="Y10098" t="s">
        <v>36</v>
      </c>
      <c r="Z10098" t="s">
        <v>42</v>
      </c>
      <c r="AA10098" t="s">
        <v>51508</v>
      </c>
      <c r="AB10098">
        <v>21241</v>
      </c>
      <c r="AC10098" s="3">
        <v>44880</v>
      </c>
      <c r="AD10098" t="s">
        <v>72</v>
      </c>
      <c r="AE10098" t="s">
        <v>73</v>
      </c>
      <c r="AF10098">
        <v>0</v>
      </c>
      <c r="AG10098" t="s">
        <v>46</v>
      </c>
      <c r="AH10098" s="3">
        <v>44880</v>
      </c>
      <c r="AK10098">
        <f>Tabla_Consulta_desde_TMS8[[#This Row],[idpedido]]</f>
        <v>459646</v>
      </c>
    </row>
    <row r="10099" spans="1:37" x14ac:dyDescent="0.25">
      <c r="A10099" s="2" t="str">
        <f>Tabla_Consulta_desde_TMS8[[#This Row],[Nro_Referencia]]</f>
        <v>4606335</v>
      </c>
      <c r="B10099">
        <v>459647</v>
      </c>
      <c r="C10099" t="s">
        <v>51509</v>
      </c>
      <c r="D10099" t="s">
        <v>680</v>
      </c>
      <c r="E10099" t="s">
        <v>47</v>
      </c>
      <c r="G10099" t="s">
        <v>51510</v>
      </c>
      <c r="H10099" s="3">
        <v>44879</v>
      </c>
      <c r="I10099" t="s">
        <v>555</v>
      </c>
      <c r="J10099" s="3">
        <v>44886</v>
      </c>
      <c r="K10099" t="s">
        <v>51511</v>
      </c>
      <c r="L10099" t="s">
        <v>51512</v>
      </c>
      <c r="M10099" t="s">
        <v>51513</v>
      </c>
      <c r="N10099" t="s">
        <v>51514</v>
      </c>
      <c r="O10099" t="s">
        <v>51514</v>
      </c>
      <c r="P10099" t="s">
        <v>1271</v>
      </c>
      <c r="Q10099" t="s">
        <v>113</v>
      </c>
      <c r="R10099" t="s">
        <v>114</v>
      </c>
      <c r="S10099" t="s">
        <v>113</v>
      </c>
      <c r="T10099" t="s">
        <v>40</v>
      </c>
      <c r="U10099" t="s">
        <v>50</v>
      </c>
      <c r="V10099">
        <v>1</v>
      </c>
      <c r="W10099">
        <v>1</v>
      </c>
      <c r="X10099" t="s">
        <v>681</v>
      </c>
      <c r="Y10099" t="s">
        <v>36</v>
      </c>
      <c r="Z10099" t="s">
        <v>42</v>
      </c>
      <c r="AA10099" t="s">
        <v>51515</v>
      </c>
      <c r="AB10099">
        <v>21222</v>
      </c>
      <c r="AC10099" s="3">
        <v>44880</v>
      </c>
      <c r="AD10099" t="s">
        <v>44</v>
      </c>
      <c r="AE10099" t="s">
        <v>65</v>
      </c>
      <c r="AF10099">
        <v>1</v>
      </c>
      <c r="AG10099" t="s">
        <v>555</v>
      </c>
      <c r="AH10099" s="3">
        <v>44886</v>
      </c>
      <c r="AJ10099" t="s">
        <v>43</v>
      </c>
      <c r="AK10099">
        <f>Tabla_Consulta_desde_TMS8[[#This Row],[idpedido]]</f>
        <v>459647</v>
      </c>
    </row>
    <row r="10100" spans="1:37" x14ac:dyDescent="0.25">
      <c r="A10100" s="2" t="str">
        <f>Tabla_Consulta_desde_TMS8[[#This Row],[Nro_Referencia]]</f>
        <v>4606582</v>
      </c>
      <c r="B10100">
        <v>459648</v>
      </c>
      <c r="C10100" t="s">
        <v>51516</v>
      </c>
      <c r="D10100" t="s">
        <v>680</v>
      </c>
      <c r="E10100" t="s">
        <v>47</v>
      </c>
      <c r="F10100" t="s">
        <v>33</v>
      </c>
      <c r="G10100" t="s">
        <v>51517</v>
      </c>
      <c r="H10100" s="3">
        <v>44879</v>
      </c>
      <c r="I10100" t="s">
        <v>34</v>
      </c>
      <c r="J10100" s="3">
        <v>44880</v>
      </c>
      <c r="K10100" t="s">
        <v>51518</v>
      </c>
      <c r="L10100" t="s">
        <v>51519</v>
      </c>
      <c r="M10100" t="s">
        <v>51520</v>
      </c>
      <c r="N10100" t="s">
        <v>51521</v>
      </c>
      <c r="O10100" t="s">
        <v>51521</v>
      </c>
      <c r="P10100" t="s">
        <v>927</v>
      </c>
      <c r="Q10100" t="s">
        <v>48</v>
      </c>
      <c r="R10100" t="s">
        <v>49</v>
      </c>
      <c r="S10100" t="s">
        <v>48</v>
      </c>
      <c r="T10100" t="s">
        <v>40</v>
      </c>
      <c r="U10100" t="s">
        <v>50</v>
      </c>
      <c r="V10100">
        <v>1</v>
      </c>
      <c r="W10100">
        <v>1</v>
      </c>
      <c r="X10100" t="s">
        <v>681</v>
      </c>
      <c r="Y10100" t="s">
        <v>36</v>
      </c>
      <c r="Z10100" t="s">
        <v>42</v>
      </c>
      <c r="AA10100" t="s">
        <v>51522</v>
      </c>
      <c r="AB10100">
        <v>21222</v>
      </c>
      <c r="AC10100" s="3">
        <v>44880</v>
      </c>
      <c r="AD10100" t="s">
        <v>44</v>
      </c>
      <c r="AE10100" t="s">
        <v>65</v>
      </c>
      <c r="AF10100">
        <v>0</v>
      </c>
      <c r="AG10100" t="s">
        <v>46</v>
      </c>
      <c r="AH10100" s="3">
        <v>44880</v>
      </c>
      <c r="AJ10100" t="s">
        <v>51523</v>
      </c>
      <c r="AK10100">
        <f>Tabla_Consulta_desde_TMS8[[#This Row],[idpedido]]</f>
        <v>459648</v>
      </c>
    </row>
    <row r="10101" spans="1:37" x14ac:dyDescent="0.25">
      <c r="A10101" s="2" t="str">
        <f>Tabla_Consulta_desde_TMS8[[#This Row],[Nro_Referencia]]</f>
        <v>4606775</v>
      </c>
      <c r="B10101">
        <v>459649</v>
      </c>
      <c r="C10101" t="s">
        <v>51524</v>
      </c>
      <c r="D10101" t="s">
        <v>680</v>
      </c>
      <c r="E10101" t="s">
        <v>47</v>
      </c>
      <c r="F10101" t="s">
        <v>33</v>
      </c>
      <c r="G10101" t="s">
        <v>51525</v>
      </c>
      <c r="H10101" s="3">
        <v>44879</v>
      </c>
      <c r="I10101" t="s">
        <v>34</v>
      </c>
      <c r="J10101" s="3">
        <v>44894</v>
      </c>
      <c r="K10101" t="s">
        <v>51526</v>
      </c>
      <c r="L10101" t="s">
        <v>51527</v>
      </c>
      <c r="M10101" t="s">
        <v>51528</v>
      </c>
      <c r="N10101" t="s">
        <v>51529</v>
      </c>
      <c r="O10101" t="s">
        <v>51529</v>
      </c>
      <c r="P10101" t="s">
        <v>973</v>
      </c>
      <c r="Q10101" t="s">
        <v>68</v>
      </c>
      <c r="R10101" t="s">
        <v>69</v>
      </c>
      <c r="S10101" t="s">
        <v>68</v>
      </c>
      <c r="T10101" t="s">
        <v>40</v>
      </c>
      <c r="U10101" t="s">
        <v>71</v>
      </c>
      <c r="V10101">
        <v>1</v>
      </c>
      <c r="W10101">
        <v>1</v>
      </c>
      <c r="X10101" t="s">
        <v>681</v>
      </c>
      <c r="Y10101" t="s">
        <v>36</v>
      </c>
      <c r="Z10101" t="s">
        <v>42</v>
      </c>
      <c r="AA10101" t="s">
        <v>51530</v>
      </c>
      <c r="AB10101">
        <v>21341</v>
      </c>
      <c r="AC10101" s="3">
        <v>44882</v>
      </c>
      <c r="AD10101" t="s">
        <v>44</v>
      </c>
      <c r="AE10101" t="s">
        <v>45</v>
      </c>
      <c r="AF10101">
        <v>2</v>
      </c>
      <c r="AG10101" t="s">
        <v>46</v>
      </c>
      <c r="AH10101" s="3">
        <v>44890</v>
      </c>
      <c r="AJ10101" t="s">
        <v>51531</v>
      </c>
      <c r="AK10101">
        <f>Tabla_Consulta_desde_TMS8[[#This Row],[idpedido]]</f>
        <v>459649</v>
      </c>
    </row>
    <row r="10102" spans="1:37" x14ac:dyDescent="0.25">
      <c r="A10102" s="2" t="str">
        <f>Tabla_Consulta_desde_TMS8[[#This Row],[Nro_Referencia]]</f>
        <v>4607004</v>
      </c>
      <c r="B10102">
        <v>459650</v>
      </c>
      <c r="C10102" t="s">
        <v>51532</v>
      </c>
      <c r="D10102" t="s">
        <v>680</v>
      </c>
      <c r="E10102" t="s">
        <v>47</v>
      </c>
      <c r="F10102" t="s">
        <v>33</v>
      </c>
      <c r="G10102" t="s">
        <v>51533</v>
      </c>
      <c r="H10102" s="3">
        <v>44879</v>
      </c>
      <c r="I10102" t="s">
        <v>34</v>
      </c>
      <c r="J10102" s="3">
        <v>44881</v>
      </c>
      <c r="K10102" t="s">
        <v>51534</v>
      </c>
      <c r="L10102" t="s">
        <v>51535</v>
      </c>
      <c r="M10102" t="s">
        <v>51536</v>
      </c>
      <c r="N10102" t="s">
        <v>51537</v>
      </c>
      <c r="O10102" t="s">
        <v>51537</v>
      </c>
      <c r="P10102" t="s">
        <v>914</v>
      </c>
      <c r="Q10102" t="s">
        <v>38</v>
      </c>
      <c r="R10102" t="s">
        <v>39</v>
      </c>
      <c r="S10102" t="s">
        <v>38</v>
      </c>
      <c r="T10102" t="s">
        <v>103</v>
      </c>
      <c r="U10102" t="s">
        <v>41</v>
      </c>
      <c r="V10102">
        <v>1</v>
      </c>
      <c r="W10102">
        <v>1</v>
      </c>
      <c r="X10102" t="s">
        <v>681</v>
      </c>
      <c r="Y10102" t="s">
        <v>36</v>
      </c>
      <c r="Z10102" t="s">
        <v>42</v>
      </c>
      <c r="AA10102" t="s">
        <v>51538</v>
      </c>
      <c r="AB10102">
        <v>21262</v>
      </c>
      <c r="AC10102" s="3">
        <v>44881</v>
      </c>
      <c r="AD10102" t="s">
        <v>97</v>
      </c>
      <c r="AE10102" t="s">
        <v>481</v>
      </c>
      <c r="AF10102">
        <v>1</v>
      </c>
      <c r="AG10102" t="s">
        <v>46</v>
      </c>
      <c r="AH10102" s="3">
        <v>44881</v>
      </c>
      <c r="AK10102">
        <f>Tabla_Consulta_desde_TMS8[[#This Row],[idpedido]]</f>
        <v>459650</v>
      </c>
    </row>
    <row r="10103" spans="1:37" x14ac:dyDescent="0.25">
      <c r="A10103" s="2" t="str">
        <f>Tabla_Consulta_desde_TMS8[[#This Row],[Nro_Referencia]]</f>
        <v>4607131</v>
      </c>
      <c r="B10103">
        <v>459651</v>
      </c>
      <c r="C10103" t="s">
        <v>51539</v>
      </c>
      <c r="D10103" t="s">
        <v>680</v>
      </c>
      <c r="E10103" t="s">
        <v>47</v>
      </c>
      <c r="F10103" t="s">
        <v>33</v>
      </c>
      <c r="G10103" t="s">
        <v>51540</v>
      </c>
      <c r="H10103" s="3">
        <v>44879</v>
      </c>
      <c r="I10103" t="s">
        <v>34</v>
      </c>
      <c r="J10103" s="3">
        <v>44880</v>
      </c>
      <c r="K10103" t="s">
        <v>51541</v>
      </c>
      <c r="L10103" t="s">
        <v>51542</v>
      </c>
      <c r="M10103" t="s">
        <v>51543</v>
      </c>
      <c r="N10103" t="s">
        <v>51544</v>
      </c>
      <c r="O10103" t="s">
        <v>51545</v>
      </c>
      <c r="P10103" t="s">
        <v>697</v>
      </c>
      <c r="Q10103" t="s">
        <v>68</v>
      </c>
      <c r="R10103" t="s">
        <v>69</v>
      </c>
      <c r="S10103" t="s">
        <v>68</v>
      </c>
      <c r="T10103" t="s">
        <v>111</v>
      </c>
      <c r="U10103" t="s">
        <v>71</v>
      </c>
      <c r="V10103">
        <v>1</v>
      </c>
      <c r="W10103">
        <v>1</v>
      </c>
      <c r="X10103" t="s">
        <v>681</v>
      </c>
      <c r="Y10103" t="s">
        <v>36</v>
      </c>
      <c r="Z10103" t="s">
        <v>42</v>
      </c>
      <c r="AA10103" t="s">
        <v>51546</v>
      </c>
      <c r="AB10103">
        <v>21243</v>
      </c>
      <c r="AC10103" s="3">
        <v>44880</v>
      </c>
      <c r="AD10103" t="s">
        <v>97</v>
      </c>
      <c r="AE10103" t="s">
        <v>180</v>
      </c>
      <c r="AF10103">
        <v>0</v>
      </c>
      <c r="AG10103" t="s">
        <v>46</v>
      </c>
      <c r="AH10103" s="3">
        <v>44880</v>
      </c>
      <c r="AK10103">
        <f>Tabla_Consulta_desde_TMS8[[#This Row],[idpedido]]</f>
        <v>459651</v>
      </c>
    </row>
    <row r="10104" spans="1:37" x14ac:dyDescent="0.25">
      <c r="A10104" s="2" t="str">
        <f>Tabla_Consulta_desde_TMS8[[#This Row],[Nro_Referencia]]</f>
        <v>4607189</v>
      </c>
      <c r="B10104">
        <v>459652</v>
      </c>
      <c r="C10104" t="s">
        <v>51547</v>
      </c>
      <c r="D10104" t="s">
        <v>680</v>
      </c>
      <c r="E10104" t="s">
        <v>47</v>
      </c>
      <c r="F10104" t="s">
        <v>33</v>
      </c>
      <c r="G10104" t="s">
        <v>51548</v>
      </c>
      <c r="H10104" s="3">
        <v>44879</v>
      </c>
      <c r="I10104" t="s">
        <v>34</v>
      </c>
      <c r="J10104" s="3">
        <v>44881</v>
      </c>
      <c r="K10104" t="s">
        <v>51549</v>
      </c>
      <c r="L10104" t="s">
        <v>51550</v>
      </c>
      <c r="M10104" t="s">
        <v>51551</v>
      </c>
      <c r="N10104" t="s">
        <v>51552</v>
      </c>
      <c r="O10104" t="s">
        <v>51552</v>
      </c>
      <c r="P10104" t="s">
        <v>803</v>
      </c>
      <c r="Q10104" t="s">
        <v>505</v>
      </c>
      <c r="R10104" t="s">
        <v>69</v>
      </c>
      <c r="S10104" t="s">
        <v>739</v>
      </c>
      <c r="T10104" t="s">
        <v>40</v>
      </c>
      <c r="U10104" t="s">
        <v>71</v>
      </c>
      <c r="V10104">
        <v>1</v>
      </c>
      <c r="W10104">
        <v>1</v>
      </c>
      <c r="X10104" t="s">
        <v>681</v>
      </c>
      <c r="Y10104" t="s">
        <v>36</v>
      </c>
      <c r="Z10104" t="s">
        <v>42</v>
      </c>
      <c r="AA10104" t="s">
        <v>51553</v>
      </c>
      <c r="AB10104">
        <v>21222</v>
      </c>
      <c r="AC10104" s="3">
        <v>44880</v>
      </c>
      <c r="AD10104" t="s">
        <v>44</v>
      </c>
      <c r="AE10104" t="s">
        <v>65</v>
      </c>
      <c r="AF10104">
        <v>1</v>
      </c>
      <c r="AG10104" t="s">
        <v>46</v>
      </c>
      <c r="AH10104" s="3">
        <v>44881</v>
      </c>
      <c r="AJ10104" t="s">
        <v>51554</v>
      </c>
      <c r="AK10104">
        <f>Tabla_Consulta_desde_TMS8[[#This Row],[idpedido]]</f>
        <v>459652</v>
      </c>
    </row>
    <row r="10105" spans="1:37" x14ac:dyDescent="0.25">
      <c r="A10105" s="2" t="str">
        <f>Tabla_Consulta_desde_TMS8[[#This Row],[Nro_Referencia]]</f>
        <v>4607530</v>
      </c>
      <c r="B10105">
        <v>459653</v>
      </c>
      <c r="C10105" t="s">
        <v>51555</v>
      </c>
      <c r="D10105" t="s">
        <v>680</v>
      </c>
      <c r="E10105" t="s">
        <v>47</v>
      </c>
      <c r="F10105" t="s">
        <v>33</v>
      </c>
      <c r="G10105" t="s">
        <v>51556</v>
      </c>
      <c r="H10105" s="3">
        <v>44879</v>
      </c>
      <c r="I10105" t="s">
        <v>34</v>
      </c>
      <c r="J10105" s="3">
        <v>44881</v>
      </c>
      <c r="K10105" t="s">
        <v>51557</v>
      </c>
      <c r="L10105" t="s">
        <v>51558</v>
      </c>
      <c r="M10105" t="s">
        <v>51559</v>
      </c>
      <c r="N10105" t="s">
        <v>51560</v>
      </c>
      <c r="O10105" t="s">
        <v>51560</v>
      </c>
      <c r="P10105" t="s">
        <v>1382</v>
      </c>
      <c r="Q10105" t="s">
        <v>38</v>
      </c>
      <c r="R10105" t="s">
        <v>39</v>
      </c>
      <c r="S10105" t="s">
        <v>38</v>
      </c>
      <c r="T10105" t="s">
        <v>103</v>
      </c>
      <c r="U10105" t="s">
        <v>41</v>
      </c>
      <c r="V10105">
        <v>1</v>
      </c>
      <c r="W10105">
        <v>1</v>
      </c>
      <c r="X10105" t="s">
        <v>681</v>
      </c>
      <c r="Y10105" t="s">
        <v>36</v>
      </c>
      <c r="Z10105" t="s">
        <v>42</v>
      </c>
      <c r="AA10105" t="s">
        <v>51561</v>
      </c>
      <c r="AB10105">
        <v>21269</v>
      </c>
      <c r="AC10105" s="3">
        <v>44881</v>
      </c>
      <c r="AD10105" t="s">
        <v>97</v>
      </c>
      <c r="AE10105" t="s">
        <v>104</v>
      </c>
      <c r="AF10105">
        <v>1</v>
      </c>
      <c r="AG10105" t="s">
        <v>46</v>
      </c>
      <c r="AH10105" s="3">
        <v>44881</v>
      </c>
      <c r="AK10105">
        <f>Tabla_Consulta_desde_TMS8[[#This Row],[idpedido]]</f>
        <v>459653</v>
      </c>
    </row>
    <row r="10106" spans="1:37" x14ac:dyDescent="0.25">
      <c r="A10106" s="2" t="str">
        <f>Tabla_Consulta_desde_TMS8[[#This Row],[Nro_Referencia]]</f>
        <v>4607644</v>
      </c>
      <c r="B10106">
        <v>459654</v>
      </c>
      <c r="C10106" t="s">
        <v>51562</v>
      </c>
      <c r="D10106" t="s">
        <v>680</v>
      </c>
      <c r="E10106" t="s">
        <v>47</v>
      </c>
      <c r="F10106" t="s">
        <v>33</v>
      </c>
      <c r="G10106" t="s">
        <v>51563</v>
      </c>
      <c r="H10106" s="3">
        <v>44879</v>
      </c>
      <c r="I10106" t="s">
        <v>34</v>
      </c>
      <c r="J10106" s="3">
        <v>44880</v>
      </c>
      <c r="K10106" t="s">
        <v>51564</v>
      </c>
      <c r="L10106" t="s">
        <v>51565</v>
      </c>
      <c r="M10106" t="s">
        <v>51566</v>
      </c>
      <c r="N10106" t="s">
        <v>51567</v>
      </c>
      <c r="O10106" t="s">
        <v>51567</v>
      </c>
      <c r="P10106" t="s">
        <v>781</v>
      </c>
      <c r="Q10106" t="s">
        <v>68</v>
      </c>
      <c r="R10106" t="s">
        <v>69</v>
      </c>
      <c r="S10106" t="s">
        <v>68</v>
      </c>
      <c r="T10106" t="s">
        <v>111</v>
      </c>
      <c r="U10106" t="s">
        <v>71</v>
      </c>
      <c r="V10106">
        <v>1</v>
      </c>
      <c r="W10106">
        <v>1</v>
      </c>
      <c r="X10106" t="s">
        <v>681</v>
      </c>
      <c r="Y10106" t="s">
        <v>36</v>
      </c>
      <c r="Z10106" t="s">
        <v>42</v>
      </c>
      <c r="AA10106" t="s">
        <v>51568</v>
      </c>
      <c r="AB10106">
        <v>21247</v>
      </c>
      <c r="AC10106" s="3">
        <v>44880</v>
      </c>
      <c r="AD10106" t="s">
        <v>97</v>
      </c>
      <c r="AE10106" t="s">
        <v>122</v>
      </c>
      <c r="AF10106">
        <v>0</v>
      </c>
      <c r="AG10106" t="s">
        <v>46</v>
      </c>
      <c r="AH10106" s="3">
        <v>44880</v>
      </c>
      <c r="AK10106">
        <f>Tabla_Consulta_desde_TMS8[[#This Row],[idpedido]]</f>
        <v>459654</v>
      </c>
    </row>
    <row r="10107" spans="1:37" x14ac:dyDescent="0.25">
      <c r="A10107" s="2" t="str">
        <f>Tabla_Consulta_desde_TMS8[[#This Row],[Nro_Referencia]]</f>
        <v>4608414</v>
      </c>
      <c r="B10107">
        <v>459655</v>
      </c>
      <c r="C10107" t="s">
        <v>51569</v>
      </c>
      <c r="D10107" t="s">
        <v>680</v>
      </c>
      <c r="E10107" t="s">
        <v>47</v>
      </c>
      <c r="F10107" t="s">
        <v>501</v>
      </c>
      <c r="G10107" t="s">
        <v>51570</v>
      </c>
      <c r="H10107" s="3">
        <v>44879</v>
      </c>
      <c r="I10107" t="s">
        <v>34</v>
      </c>
      <c r="J10107" s="3">
        <v>44881</v>
      </c>
      <c r="K10107" t="s">
        <v>51571</v>
      </c>
      <c r="L10107" t="s">
        <v>2628</v>
      </c>
      <c r="M10107" t="s">
        <v>51572</v>
      </c>
      <c r="N10107" t="s">
        <v>51573</v>
      </c>
      <c r="O10107" t="s">
        <v>51573</v>
      </c>
      <c r="P10107" t="s">
        <v>2629</v>
      </c>
      <c r="Q10107" t="s">
        <v>2629</v>
      </c>
      <c r="R10107" t="s">
        <v>39</v>
      </c>
      <c r="T10107" t="s">
        <v>40</v>
      </c>
      <c r="U10107" t="s">
        <v>50</v>
      </c>
      <c r="V10107">
        <v>1</v>
      </c>
      <c r="W10107">
        <v>1</v>
      </c>
      <c r="X10107" t="s">
        <v>681</v>
      </c>
      <c r="Y10107" t="s">
        <v>36</v>
      </c>
      <c r="Z10107" t="s">
        <v>42</v>
      </c>
      <c r="AA10107" t="s">
        <v>51574</v>
      </c>
      <c r="AB10107">
        <v>21222</v>
      </c>
      <c r="AC10107" s="3">
        <v>44880</v>
      </c>
      <c r="AD10107" t="s">
        <v>44</v>
      </c>
      <c r="AE10107" t="s">
        <v>65</v>
      </c>
      <c r="AF10107">
        <v>1</v>
      </c>
      <c r="AG10107" t="s">
        <v>46</v>
      </c>
      <c r="AH10107" s="3">
        <v>44881</v>
      </c>
      <c r="AJ10107" t="s">
        <v>51575</v>
      </c>
      <c r="AK10107">
        <f>Tabla_Consulta_desde_TMS8[[#This Row],[idpedido]]</f>
        <v>459655</v>
      </c>
    </row>
    <row r="10108" spans="1:37" x14ac:dyDescent="0.25">
      <c r="A10108" s="2" t="str">
        <f>Tabla_Consulta_desde_TMS8[[#This Row],[Nro_Referencia]]</f>
        <v>4608634</v>
      </c>
      <c r="B10108">
        <v>459656</v>
      </c>
      <c r="C10108" t="s">
        <v>51576</v>
      </c>
      <c r="D10108" t="s">
        <v>680</v>
      </c>
      <c r="E10108" t="s">
        <v>47</v>
      </c>
      <c r="F10108" t="s">
        <v>33</v>
      </c>
      <c r="G10108" t="s">
        <v>51577</v>
      </c>
      <c r="H10108" s="3">
        <v>44879</v>
      </c>
      <c r="I10108" t="s">
        <v>34</v>
      </c>
      <c r="J10108" s="3">
        <v>44880</v>
      </c>
      <c r="K10108" t="s">
        <v>51578</v>
      </c>
      <c r="L10108" t="s">
        <v>51579</v>
      </c>
      <c r="M10108" t="s">
        <v>51580</v>
      </c>
      <c r="N10108" t="s">
        <v>51581</v>
      </c>
      <c r="O10108" t="s">
        <v>51581</v>
      </c>
      <c r="P10108" t="s">
        <v>839</v>
      </c>
      <c r="Q10108" t="s">
        <v>575</v>
      </c>
      <c r="R10108" t="s">
        <v>69</v>
      </c>
      <c r="S10108" t="s">
        <v>575</v>
      </c>
      <c r="T10108" t="s">
        <v>111</v>
      </c>
      <c r="U10108" t="s">
        <v>71</v>
      </c>
      <c r="V10108">
        <v>1</v>
      </c>
      <c r="W10108">
        <v>1</v>
      </c>
      <c r="X10108" t="s">
        <v>681</v>
      </c>
      <c r="Y10108" t="s">
        <v>36</v>
      </c>
      <c r="Z10108" t="s">
        <v>42</v>
      </c>
      <c r="AA10108" t="s">
        <v>51582</v>
      </c>
      <c r="AB10108">
        <v>21247</v>
      </c>
      <c r="AC10108" s="3">
        <v>44880</v>
      </c>
      <c r="AD10108" t="s">
        <v>97</v>
      </c>
      <c r="AE10108" t="s">
        <v>122</v>
      </c>
      <c r="AF10108">
        <v>0</v>
      </c>
      <c r="AG10108" t="s">
        <v>46</v>
      </c>
      <c r="AH10108" s="3">
        <v>44880</v>
      </c>
      <c r="AK10108">
        <f>Tabla_Consulta_desde_TMS8[[#This Row],[idpedido]]</f>
        <v>459656</v>
      </c>
    </row>
    <row r="10109" spans="1:37" x14ac:dyDescent="0.25">
      <c r="A10109" s="2" t="str">
        <f>Tabla_Consulta_desde_TMS8[[#This Row],[Nro_Referencia]]</f>
        <v>4608713</v>
      </c>
      <c r="B10109">
        <v>459657</v>
      </c>
      <c r="C10109" t="s">
        <v>51583</v>
      </c>
      <c r="D10109" t="s">
        <v>680</v>
      </c>
      <c r="E10109" t="s">
        <v>47</v>
      </c>
      <c r="F10109" t="s">
        <v>33</v>
      </c>
      <c r="G10109" t="s">
        <v>51584</v>
      </c>
      <c r="H10109" s="3">
        <v>44879</v>
      </c>
      <c r="I10109" t="s">
        <v>34</v>
      </c>
      <c r="J10109" s="3">
        <v>44880</v>
      </c>
      <c r="K10109" t="s">
        <v>51585</v>
      </c>
      <c r="L10109" t="s">
        <v>51586</v>
      </c>
      <c r="M10109" t="s">
        <v>51587</v>
      </c>
      <c r="N10109" t="s">
        <v>51588</v>
      </c>
      <c r="O10109" t="s">
        <v>43</v>
      </c>
      <c r="P10109" t="s">
        <v>792</v>
      </c>
      <c r="Q10109" t="s">
        <v>68</v>
      </c>
      <c r="R10109" t="s">
        <v>69</v>
      </c>
      <c r="S10109" t="s">
        <v>68</v>
      </c>
      <c r="T10109" t="s">
        <v>111</v>
      </c>
      <c r="U10109" t="s">
        <v>71</v>
      </c>
      <c r="V10109">
        <v>1</v>
      </c>
      <c r="W10109">
        <v>1</v>
      </c>
      <c r="X10109" t="s">
        <v>681</v>
      </c>
      <c r="Y10109" t="s">
        <v>36</v>
      </c>
      <c r="Z10109" t="s">
        <v>42</v>
      </c>
      <c r="AA10109" t="s">
        <v>51589</v>
      </c>
      <c r="AB10109">
        <v>21248</v>
      </c>
      <c r="AC10109" s="3">
        <v>44880</v>
      </c>
      <c r="AD10109" t="s">
        <v>97</v>
      </c>
      <c r="AE10109" t="s">
        <v>127</v>
      </c>
      <c r="AF10109">
        <v>0</v>
      </c>
      <c r="AG10109" t="s">
        <v>46</v>
      </c>
      <c r="AH10109" s="3">
        <v>44880</v>
      </c>
      <c r="AK10109">
        <f>Tabla_Consulta_desde_TMS8[[#This Row],[idpedido]]</f>
        <v>459657</v>
      </c>
    </row>
    <row r="10110" spans="1:37" x14ac:dyDescent="0.25">
      <c r="A10110" s="2" t="str">
        <f>Tabla_Consulta_desde_TMS8[[#This Row],[Nro_Referencia]]</f>
        <v>4609178</v>
      </c>
      <c r="B10110">
        <v>459658</v>
      </c>
      <c r="C10110" t="s">
        <v>51590</v>
      </c>
      <c r="D10110" t="s">
        <v>680</v>
      </c>
      <c r="E10110" t="s">
        <v>47</v>
      </c>
      <c r="F10110" t="s">
        <v>33</v>
      </c>
      <c r="G10110" t="s">
        <v>51591</v>
      </c>
      <c r="H10110" s="3">
        <v>44879</v>
      </c>
      <c r="I10110" t="s">
        <v>34</v>
      </c>
      <c r="J10110" s="3">
        <v>44881</v>
      </c>
      <c r="K10110" t="s">
        <v>51592</v>
      </c>
      <c r="L10110" t="s">
        <v>51593</v>
      </c>
      <c r="M10110" t="s">
        <v>51594</v>
      </c>
      <c r="N10110" t="s">
        <v>51595</v>
      </c>
      <c r="O10110" t="s">
        <v>51595</v>
      </c>
      <c r="P10110" t="s">
        <v>698</v>
      </c>
      <c r="Q10110" t="s">
        <v>184</v>
      </c>
      <c r="R10110" t="s">
        <v>185</v>
      </c>
      <c r="S10110" t="s">
        <v>484</v>
      </c>
      <c r="T10110" t="s">
        <v>40</v>
      </c>
      <c r="U10110" t="s">
        <v>50</v>
      </c>
      <c r="V10110">
        <v>1</v>
      </c>
      <c r="W10110">
        <v>1</v>
      </c>
      <c r="X10110" t="s">
        <v>681</v>
      </c>
      <c r="Y10110" t="s">
        <v>36</v>
      </c>
      <c r="Z10110" t="s">
        <v>42</v>
      </c>
      <c r="AA10110" t="s">
        <v>51596</v>
      </c>
      <c r="AB10110">
        <v>21222</v>
      </c>
      <c r="AC10110" s="3">
        <v>44880</v>
      </c>
      <c r="AD10110" t="s">
        <v>44</v>
      </c>
      <c r="AE10110" t="s">
        <v>65</v>
      </c>
      <c r="AF10110">
        <v>2</v>
      </c>
      <c r="AG10110" t="s">
        <v>46</v>
      </c>
      <c r="AH10110" s="3">
        <v>44881</v>
      </c>
      <c r="AJ10110" t="s">
        <v>51597</v>
      </c>
      <c r="AK10110">
        <f>Tabla_Consulta_desde_TMS8[[#This Row],[idpedido]]</f>
        <v>459658</v>
      </c>
    </row>
    <row r="10111" spans="1:37" x14ac:dyDescent="0.25">
      <c r="A10111" s="2" t="str">
        <f>Tabla_Consulta_desde_TMS8[[#This Row],[Nro_Referencia]]</f>
        <v>4609454</v>
      </c>
      <c r="B10111">
        <v>459659</v>
      </c>
      <c r="C10111" t="s">
        <v>51598</v>
      </c>
      <c r="D10111" t="s">
        <v>680</v>
      </c>
      <c r="E10111" t="s">
        <v>47</v>
      </c>
      <c r="F10111" t="s">
        <v>33</v>
      </c>
      <c r="G10111" t="s">
        <v>51599</v>
      </c>
      <c r="H10111" s="3">
        <v>44879</v>
      </c>
      <c r="I10111" t="s">
        <v>34</v>
      </c>
      <c r="J10111" s="3">
        <v>44882</v>
      </c>
      <c r="K10111" t="s">
        <v>51600</v>
      </c>
      <c r="L10111" t="s">
        <v>51601</v>
      </c>
      <c r="M10111" t="s">
        <v>51602</v>
      </c>
      <c r="N10111" t="s">
        <v>51603</v>
      </c>
      <c r="O10111" t="s">
        <v>51603</v>
      </c>
      <c r="P10111" t="s">
        <v>690</v>
      </c>
      <c r="Q10111" t="s">
        <v>275</v>
      </c>
      <c r="R10111" t="s">
        <v>275</v>
      </c>
      <c r="S10111" t="s">
        <v>275</v>
      </c>
      <c r="T10111" t="s">
        <v>40</v>
      </c>
      <c r="U10111" t="s">
        <v>50</v>
      </c>
      <c r="V10111">
        <v>1</v>
      </c>
      <c r="W10111">
        <v>1</v>
      </c>
      <c r="X10111" t="s">
        <v>681</v>
      </c>
      <c r="Y10111" t="s">
        <v>36</v>
      </c>
      <c r="Z10111" t="s">
        <v>42</v>
      </c>
      <c r="AA10111" t="s">
        <v>51604</v>
      </c>
      <c r="AB10111">
        <v>21222</v>
      </c>
      <c r="AC10111" s="3">
        <v>44880</v>
      </c>
      <c r="AD10111" t="s">
        <v>44</v>
      </c>
      <c r="AE10111" t="s">
        <v>65</v>
      </c>
      <c r="AF10111">
        <v>2</v>
      </c>
      <c r="AG10111" t="s">
        <v>46</v>
      </c>
      <c r="AH10111" s="3">
        <v>44882</v>
      </c>
      <c r="AJ10111" t="s">
        <v>51605</v>
      </c>
      <c r="AK10111">
        <f>Tabla_Consulta_desde_TMS8[[#This Row],[idpedido]]</f>
        <v>459659</v>
      </c>
    </row>
    <row r="10112" spans="1:37" x14ac:dyDescent="0.25">
      <c r="A10112" s="2" t="str">
        <f>Tabla_Consulta_desde_TMS8[[#This Row],[Nro_Referencia]]</f>
        <v>4609552</v>
      </c>
      <c r="B10112">
        <v>459660</v>
      </c>
      <c r="C10112" t="s">
        <v>51606</v>
      </c>
      <c r="D10112" t="s">
        <v>680</v>
      </c>
      <c r="E10112" t="s">
        <v>47</v>
      </c>
      <c r="F10112" t="s">
        <v>33</v>
      </c>
      <c r="G10112" t="s">
        <v>51607</v>
      </c>
      <c r="H10112" s="3">
        <v>44879</v>
      </c>
      <c r="I10112" t="s">
        <v>34</v>
      </c>
      <c r="J10112" s="3">
        <v>44881</v>
      </c>
      <c r="K10112" t="s">
        <v>51608</v>
      </c>
      <c r="L10112" t="s">
        <v>51609</v>
      </c>
      <c r="M10112" t="s">
        <v>51610</v>
      </c>
      <c r="N10112" t="s">
        <v>51611</v>
      </c>
      <c r="O10112" t="s">
        <v>51611</v>
      </c>
      <c r="P10112" t="s">
        <v>51612</v>
      </c>
      <c r="Q10112" t="s">
        <v>497</v>
      </c>
      <c r="R10112" t="s">
        <v>49</v>
      </c>
      <c r="S10112" t="s">
        <v>51613</v>
      </c>
      <c r="T10112" t="s">
        <v>40</v>
      </c>
      <c r="U10112" t="s">
        <v>50</v>
      </c>
      <c r="V10112">
        <v>1</v>
      </c>
      <c r="W10112">
        <v>1</v>
      </c>
      <c r="X10112" t="s">
        <v>681</v>
      </c>
      <c r="Y10112" t="s">
        <v>36</v>
      </c>
      <c r="Z10112" t="s">
        <v>42</v>
      </c>
      <c r="AA10112" t="s">
        <v>51614</v>
      </c>
      <c r="AB10112">
        <v>21222</v>
      </c>
      <c r="AC10112" s="3">
        <v>44880</v>
      </c>
      <c r="AD10112" t="s">
        <v>44</v>
      </c>
      <c r="AE10112" t="s">
        <v>65</v>
      </c>
      <c r="AF10112">
        <v>0</v>
      </c>
      <c r="AG10112" t="s">
        <v>46</v>
      </c>
      <c r="AH10112" s="3">
        <v>44881</v>
      </c>
      <c r="AJ10112" t="s">
        <v>51615</v>
      </c>
      <c r="AK10112">
        <f>Tabla_Consulta_desde_TMS8[[#This Row],[idpedido]]</f>
        <v>459660</v>
      </c>
    </row>
    <row r="10113" spans="1:37" x14ac:dyDescent="0.25">
      <c r="A10113" s="2" t="str">
        <f>Tabla_Consulta_desde_TMS8[[#This Row],[Nro_Referencia]]</f>
        <v>4609580</v>
      </c>
      <c r="B10113">
        <v>459661</v>
      </c>
      <c r="C10113" t="s">
        <v>51616</v>
      </c>
      <c r="D10113" t="s">
        <v>680</v>
      </c>
      <c r="E10113" t="s">
        <v>47</v>
      </c>
      <c r="F10113" t="s">
        <v>33</v>
      </c>
      <c r="G10113" t="s">
        <v>51617</v>
      </c>
      <c r="H10113" s="3">
        <v>44879</v>
      </c>
      <c r="I10113" t="s">
        <v>34</v>
      </c>
      <c r="J10113" s="3">
        <v>44880</v>
      </c>
      <c r="K10113" t="s">
        <v>51618</v>
      </c>
      <c r="L10113" t="s">
        <v>51619</v>
      </c>
      <c r="M10113" t="s">
        <v>51620</v>
      </c>
      <c r="N10113" t="s">
        <v>51621</v>
      </c>
      <c r="O10113" t="s">
        <v>51621</v>
      </c>
      <c r="P10113" t="s">
        <v>1099</v>
      </c>
      <c r="Q10113" t="s">
        <v>38</v>
      </c>
      <c r="R10113" t="s">
        <v>39</v>
      </c>
      <c r="S10113" t="s">
        <v>1100</v>
      </c>
      <c r="T10113" t="s">
        <v>103</v>
      </c>
      <c r="U10113" t="s">
        <v>41</v>
      </c>
      <c r="V10113">
        <v>1</v>
      </c>
      <c r="W10113">
        <v>1</v>
      </c>
      <c r="X10113" t="s">
        <v>681</v>
      </c>
      <c r="Y10113" t="s">
        <v>36</v>
      </c>
      <c r="Z10113" t="s">
        <v>42</v>
      </c>
      <c r="AA10113" t="s">
        <v>51622</v>
      </c>
      <c r="AB10113">
        <v>21220</v>
      </c>
      <c r="AC10113" s="3">
        <v>44880</v>
      </c>
      <c r="AD10113" t="s">
        <v>97</v>
      </c>
      <c r="AE10113" t="s">
        <v>104</v>
      </c>
      <c r="AF10113">
        <v>0</v>
      </c>
      <c r="AG10113" t="s">
        <v>46</v>
      </c>
      <c r="AH10113" s="3">
        <v>44880</v>
      </c>
      <c r="AK10113">
        <f>Tabla_Consulta_desde_TMS8[[#This Row],[idpedido]]</f>
        <v>459661</v>
      </c>
    </row>
    <row r="10114" spans="1:37" x14ac:dyDescent="0.25">
      <c r="A10114" s="2" t="str">
        <f>Tabla_Consulta_desde_TMS8[[#This Row],[Nro_Referencia]]</f>
        <v>4609633</v>
      </c>
      <c r="B10114">
        <v>459662</v>
      </c>
      <c r="C10114" t="s">
        <v>51623</v>
      </c>
      <c r="D10114" t="s">
        <v>680</v>
      </c>
      <c r="E10114" t="s">
        <v>47</v>
      </c>
      <c r="F10114" t="s">
        <v>501</v>
      </c>
      <c r="G10114" t="s">
        <v>51624</v>
      </c>
      <c r="H10114" s="3">
        <v>44879</v>
      </c>
      <c r="I10114" t="s">
        <v>34</v>
      </c>
      <c r="J10114" s="3">
        <v>44880</v>
      </c>
      <c r="K10114" t="s">
        <v>51625</v>
      </c>
      <c r="L10114" t="s">
        <v>1281</v>
      </c>
      <c r="M10114" t="s">
        <v>51626</v>
      </c>
      <c r="N10114" t="s">
        <v>51627</v>
      </c>
      <c r="O10114" t="s">
        <v>51627</v>
      </c>
      <c r="P10114" t="s">
        <v>68</v>
      </c>
      <c r="Q10114" t="s">
        <v>68</v>
      </c>
      <c r="R10114" t="s">
        <v>69</v>
      </c>
      <c r="T10114" t="s">
        <v>40</v>
      </c>
      <c r="U10114" t="s">
        <v>71</v>
      </c>
      <c r="V10114">
        <v>1</v>
      </c>
      <c r="W10114">
        <v>1</v>
      </c>
      <c r="X10114" t="s">
        <v>681</v>
      </c>
      <c r="Y10114" t="s">
        <v>36</v>
      </c>
      <c r="Z10114" t="s">
        <v>42</v>
      </c>
      <c r="AA10114" t="s">
        <v>51628</v>
      </c>
      <c r="AB10114">
        <v>21222</v>
      </c>
      <c r="AC10114" s="3">
        <v>44880</v>
      </c>
      <c r="AD10114" t="s">
        <v>44</v>
      </c>
      <c r="AE10114" t="s">
        <v>65</v>
      </c>
      <c r="AF10114">
        <v>0</v>
      </c>
      <c r="AG10114" t="s">
        <v>46</v>
      </c>
      <c r="AH10114" s="3">
        <v>44880</v>
      </c>
      <c r="AJ10114" t="s">
        <v>51629</v>
      </c>
      <c r="AK10114">
        <f>Tabla_Consulta_desde_TMS8[[#This Row],[idpedido]]</f>
        <v>459662</v>
      </c>
    </row>
    <row r="10115" spans="1:37" x14ac:dyDescent="0.25">
      <c r="A10115" s="2" t="str">
        <f>Tabla_Consulta_desde_TMS8[[#This Row],[Nro_Referencia]]</f>
        <v>4609647</v>
      </c>
      <c r="B10115">
        <v>459663</v>
      </c>
      <c r="C10115" t="s">
        <v>51630</v>
      </c>
      <c r="D10115" t="s">
        <v>680</v>
      </c>
      <c r="E10115" t="s">
        <v>47</v>
      </c>
      <c r="F10115" t="s">
        <v>501</v>
      </c>
      <c r="G10115" t="s">
        <v>51631</v>
      </c>
      <c r="H10115" s="3">
        <v>44879</v>
      </c>
      <c r="I10115" t="s">
        <v>34</v>
      </c>
      <c r="J10115" s="3">
        <v>44880</v>
      </c>
      <c r="K10115" t="s">
        <v>51632</v>
      </c>
      <c r="L10115" t="s">
        <v>520</v>
      </c>
      <c r="M10115" t="s">
        <v>51633</v>
      </c>
      <c r="N10115" t="s">
        <v>51634</v>
      </c>
      <c r="O10115" t="s">
        <v>51634</v>
      </c>
      <c r="P10115" t="s">
        <v>68</v>
      </c>
      <c r="Q10115" t="s">
        <v>68</v>
      </c>
      <c r="R10115" t="s">
        <v>69</v>
      </c>
      <c r="T10115" t="s">
        <v>40</v>
      </c>
      <c r="U10115" t="s">
        <v>71</v>
      </c>
      <c r="V10115">
        <v>1</v>
      </c>
      <c r="W10115">
        <v>1</v>
      </c>
      <c r="X10115" t="s">
        <v>681</v>
      </c>
      <c r="Y10115" t="s">
        <v>36</v>
      </c>
      <c r="Z10115" t="s">
        <v>42</v>
      </c>
      <c r="AA10115" t="s">
        <v>51635</v>
      </c>
      <c r="AB10115">
        <v>21222</v>
      </c>
      <c r="AC10115" s="3">
        <v>44880</v>
      </c>
      <c r="AD10115" t="s">
        <v>44</v>
      </c>
      <c r="AE10115" t="s">
        <v>65</v>
      </c>
      <c r="AF10115">
        <v>0</v>
      </c>
      <c r="AG10115" t="s">
        <v>46</v>
      </c>
      <c r="AH10115" s="3">
        <v>44880</v>
      </c>
      <c r="AJ10115" t="s">
        <v>51636</v>
      </c>
      <c r="AK10115">
        <f>Tabla_Consulta_desde_TMS8[[#This Row],[idpedido]]</f>
        <v>459663</v>
      </c>
    </row>
    <row r="10116" spans="1:37" x14ac:dyDescent="0.25">
      <c r="A10116" s="2" t="str">
        <f>Tabla_Consulta_desde_TMS8[[#This Row],[Nro_Referencia]]</f>
        <v>4609676</v>
      </c>
      <c r="B10116">
        <v>459664</v>
      </c>
      <c r="C10116" t="s">
        <v>51637</v>
      </c>
      <c r="D10116" t="s">
        <v>680</v>
      </c>
      <c r="E10116" t="s">
        <v>47</v>
      </c>
      <c r="F10116" t="s">
        <v>501</v>
      </c>
      <c r="G10116" t="s">
        <v>51638</v>
      </c>
      <c r="H10116" s="3">
        <v>44879</v>
      </c>
      <c r="I10116" t="s">
        <v>34</v>
      </c>
      <c r="J10116" s="3">
        <v>44881</v>
      </c>
      <c r="K10116" t="s">
        <v>51639</v>
      </c>
      <c r="L10116" t="s">
        <v>520</v>
      </c>
      <c r="M10116" t="s">
        <v>51640</v>
      </c>
      <c r="N10116" t="s">
        <v>51641</v>
      </c>
      <c r="O10116" t="s">
        <v>722</v>
      </c>
      <c r="P10116" t="s">
        <v>68</v>
      </c>
      <c r="Q10116" t="s">
        <v>68</v>
      </c>
      <c r="R10116" t="s">
        <v>69</v>
      </c>
      <c r="T10116" t="s">
        <v>40</v>
      </c>
      <c r="U10116" t="s">
        <v>71</v>
      </c>
      <c r="V10116">
        <v>1</v>
      </c>
      <c r="W10116">
        <v>1</v>
      </c>
      <c r="X10116" t="s">
        <v>681</v>
      </c>
      <c r="Y10116" t="s">
        <v>36</v>
      </c>
      <c r="Z10116" t="s">
        <v>42</v>
      </c>
      <c r="AA10116" t="s">
        <v>51642</v>
      </c>
      <c r="AB10116">
        <v>21222</v>
      </c>
      <c r="AC10116" s="3">
        <v>44880</v>
      </c>
      <c r="AD10116" t="s">
        <v>44</v>
      </c>
      <c r="AE10116" t="s">
        <v>65</v>
      </c>
      <c r="AF10116">
        <v>1</v>
      </c>
      <c r="AG10116" t="s">
        <v>46</v>
      </c>
      <c r="AH10116" s="3">
        <v>44881</v>
      </c>
      <c r="AJ10116" t="s">
        <v>51643</v>
      </c>
      <c r="AK10116">
        <f>Tabla_Consulta_desde_TMS8[[#This Row],[idpedido]]</f>
        <v>459664</v>
      </c>
    </row>
    <row r="10117" spans="1:37" x14ac:dyDescent="0.25">
      <c r="A10117" s="2" t="str">
        <f>Tabla_Consulta_desde_TMS8[[#This Row],[Nro_Referencia]]</f>
        <v>4609707</v>
      </c>
      <c r="B10117">
        <v>459665</v>
      </c>
      <c r="C10117" t="s">
        <v>51644</v>
      </c>
      <c r="D10117" t="s">
        <v>680</v>
      </c>
      <c r="E10117" t="s">
        <v>47</v>
      </c>
      <c r="F10117" t="s">
        <v>33</v>
      </c>
      <c r="G10117" t="s">
        <v>51645</v>
      </c>
      <c r="H10117" s="3">
        <v>44879</v>
      </c>
      <c r="I10117" t="s">
        <v>34</v>
      </c>
      <c r="J10117" s="3">
        <v>44880</v>
      </c>
      <c r="K10117" t="s">
        <v>51646</v>
      </c>
      <c r="L10117" t="s">
        <v>51647</v>
      </c>
      <c r="M10117" t="s">
        <v>51648</v>
      </c>
      <c r="N10117" t="s">
        <v>51649</v>
      </c>
      <c r="O10117" t="s">
        <v>51650</v>
      </c>
      <c r="P10117" t="s">
        <v>939</v>
      </c>
      <c r="Q10117" t="s">
        <v>505</v>
      </c>
      <c r="R10117" t="s">
        <v>69</v>
      </c>
      <c r="S10117" t="s">
        <v>739</v>
      </c>
      <c r="T10117" t="s">
        <v>40</v>
      </c>
      <c r="U10117" t="s">
        <v>71</v>
      </c>
      <c r="V10117">
        <v>1</v>
      </c>
      <c r="W10117">
        <v>1</v>
      </c>
      <c r="X10117" t="s">
        <v>681</v>
      </c>
      <c r="Y10117" t="s">
        <v>36</v>
      </c>
      <c r="Z10117" t="s">
        <v>42</v>
      </c>
      <c r="AA10117" t="s">
        <v>51651</v>
      </c>
      <c r="AB10117">
        <v>21222</v>
      </c>
      <c r="AC10117" s="3">
        <v>44880</v>
      </c>
      <c r="AD10117" t="s">
        <v>44</v>
      </c>
      <c r="AE10117" t="s">
        <v>65</v>
      </c>
      <c r="AF10117">
        <v>0</v>
      </c>
      <c r="AG10117" t="s">
        <v>46</v>
      </c>
      <c r="AH10117" s="3">
        <v>44880</v>
      </c>
      <c r="AJ10117" t="s">
        <v>51652</v>
      </c>
      <c r="AK10117">
        <f>Tabla_Consulta_desde_TMS8[[#This Row],[idpedido]]</f>
        <v>459665</v>
      </c>
    </row>
    <row r="10118" spans="1:37" x14ac:dyDescent="0.25">
      <c r="A10118" s="2" t="str">
        <f>Tabla_Consulta_desde_TMS8[[#This Row],[Nro_Referencia]]</f>
        <v>4609713</v>
      </c>
      <c r="B10118">
        <v>459666</v>
      </c>
      <c r="C10118" t="s">
        <v>51653</v>
      </c>
      <c r="D10118" t="s">
        <v>680</v>
      </c>
      <c r="E10118" t="s">
        <v>47</v>
      </c>
      <c r="F10118" t="s">
        <v>501</v>
      </c>
      <c r="G10118" t="s">
        <v>51654</v>
      </c>
      <c r="H10118" s="3">
        <v>44879</v>
      </c>
      <c r="I10118" t="s">
        <v>34</v>
      </c>
      <c r="J10118" s="3">
        <v>44883</v>
      </c>
      <c r="K10118" t="s">
        <v>51655</v>
      </c>
      <c r="L10118" t="s">
        <v>589</v>
      </c>
      <c r="M10118" t="s">
        <v>51656</v>
      </c>
      <c r="N10118" t="s">
        <v>51657</v>
      </c>
      <c r="O10118" t="s">
        <v>51658</v>
      </c>
      <c r="P10118" t="s">
        <v>88</v>
      </c>
      <c r="Q10118" t="s">
        <v>88</v>
      </c>
      <c r="R10118" t="s">
        <v>88</v>
      </c>
      <c r="T10118" t="s">
        <v>40</v>
      </c>
      <c r="U10118" t="s">
        <v>50</v>
      </c>
      <c r="V10118">
        <v>1</v>
      </c>
      <c r="W10118">
        <v>1</v>
      </c>
      <c r="X10118" t="s">
        <v>681</v>
      </c>
      <c r="Y10118" t="s">
        <v>36</v>
      </c>
      <c r="Z10118" t="s">
        <v>42</v>
      </c>
      <c r="AA10118" t="s">
        <v>51659</v>
      </c>
      <c r="AB10118">
        <v>21222</v>
      </c>
      <c r="AC10118" s="3">
        <v>44880</v>
      </c>
      <c r="AD10118" t="s">
        <v>44</v>
      </c>
      <c r="AE10118" t="s">
        <v>65</v>
      </c>
      <c r="AF10118">
        <v>1</v>
      </c>
      <c r="AG10118" t="s">
        <v>46</v>
      </c>
      <c r="AH10118" s="3">
        <v>44883</v>
      </c>
      <c r="AJ10118" t="s">
        <v>51660</v>
      </c>
      <c r="AK10118">
        <f>Tabla_Consulta_desde_TMS8[[#This Row],[idpedido]]</f>
        <v>459666</v>
      </c>
    </row>
    <row r="10119" spans="1:37" x14ac:dyDescent="0.25">
      <c r="A10119" s="2" t="str">
        <f>Tabla_Consulta_desde_TMS8[[#This Row],[Nro_Referencia]]</f>
        <v>4609907</v>
      </c>
      <c r="B10119">
        <v>459668</v>
      </c>
      <c r="C10119" t="s">
        <v>51661</v>
      </c>
      <c r="D10119" t="s">
        <v>680</v>
      </c>
      <c r="E10119" t="s">
        <v>47</v>
      </c>
      <c r="F10119" t="s">
        <v>33</v>
      </c>
      <c r="G10119" t="s">
        <v>51662</v>
      </c>
      <c r="H10119" s="3">
        <v>44879</v>
      </c>
      <c r="I10119" t="s">
        <v>34</v>
      </c>
      <c r="J10119" s="3">
        <v>44880</v>
      </c>
      <c r="K10119" t="s">
        <v>51663</v>
      </c>
      <c r="L10119" t="s">
        <v>51664</v>
      </c>
      <c r="M10119" t="s">
        <v>51665</v>
      </c>
      <c r="N10119" t="s">
        <v>51666</v>
      </c>
      <c r="O10119" t="s">
        <v>43</v>
      </c>
      <c r="P10119" t="s">
        <v>891</v>
      </c>
      <c r="Q10119" t="s">
        <v>38</v>
      </c>
      <c r="R10119" t="s">
        <v>39</v>
      </c>
      <c r="S10119" t="s">
        <v>38</v>
      </c>
      <c r="T10119" t="s">
        <v>103</v>
      </c>
      <c r="U10119" t="s">
        <v>41</v>
      </c>
      <c r="V10119">
        <v>1</v>
      </c>
      <c r="W10119">
        <v>1</v>
      </c>
      <c r="X10119" t="s">
        <v>681</v>
      </c>
      <c r="Y10119" t="s">
        <v>36</v>
      </c>
      <c r="Z10119" t="s">
        <v>42</v>
      </c>
      <c r="AA10119" t="s">
        <v>51667</v>
      </c>
      <c r="AB10119">
        <v>21225</v>
      </c>
      <c r="AC10119" s="3">
        <v>44880</v>
      </c>
      <c r="AD10119" t="s">
        <v>97</v>
      </c>
      <c r="AE10119" t="s">
        <v>481</v>
      </c>
      <c r="AF10119">
        <v>0</v>
      </c>
      <c r="AG10119" t="s">
        <v>46</v>
      </c>
      <c r="AH10119" s="3">
        <v>44880</v>
      </c>
      <c r="AK10119">
        <f>Tabla_Consulta_desde_TMS8[[#This Row],[idpedido]]</f>
        <v>459668</v>
      </c>
    </row>
    <row r="10120" spans="1:37" x14ac:dyDescent="0.25">
      <c r="A10120" s="2" t="str">
        <f>Tabla_Consulta_desde_TMS8[[#This Row],[Nro_Referencia]]</f>
        <v>4610148</v>
      </c>
      <c r="B10120">
        <v>459669</v>
      </c>
      <c r="C10120" t="s">
        <v>51668</v>
      </c>
      <c r="D10120" t="s">
        <v>680</v>
      </c>
      <c r="E10120" t="s">
        <v>47</v>
      </c>
      <c r="F10120" t="s">
        <v>33</v>
      </c>
      <c r="G10120" t="s">
        <v>51669</v>
      </c>
      <c r="H10120" s="3">
        <v>44879</v>
      </c>
      <c r="I10120" t="s">
        <v>34</v>
      </c>
      <c r="J10120" s="3">
        <v>44880</v>
      </c>
      <c r="K10120" t="s">
        <v>51670</v>
      </c>
      <c r="L10120" t="s">
        <v>51671</v>
      </c>
      <c r="M10120" t="s">
        <v>51672</v>
      </c>
      <c r="N10120" t="s">
        <v>51673</v>
      </c>
      <c r="O10120" t="s">
        <v>722</v>
      </c>
      <c r="P10120" t="s">
        <v>783</v>
      </c>
      <c r="Q10120" t="s">
        <v>38</v>
      </c>
      <c r="R10120" t="s">
        <v>39</v>
      </c>
      <c r="S10120" t="s">
        <v>784</v>
      </c>
      <c r="T10120" t="s">
        <v>103</v>
      </c>
      <c r="U10120" t="s">
        <v>41</v>
      </c>
      <c r="V10120">
        <v>1</v>
      </c>
      <c r="W10120">
        <v>1</v>
      </c>
      <c r="X10120" t="s">
        <v>681</v>
      </c>
      <c r="Y10120" t="s">
        <v>36</v>
      </c>
      <c r="Z10120" t="s">
        <v>42</v>
      </c>
      <c r="AA10120" t="s">
        <v>51674</v>
      </c>
      <c r="AB10120">
        <v>21218</v>
      </c>
      <c r="AC10120" s="3">
        <v>44880</v>
      </c>
      <c r="AD10120" t="s">
        <v>97</v>
      </c>
      <c r="AE10120" t="s">
        <v>276</v>
      </c>
      <c r="AF10120">
        <v>0</v>
      </c>
      <c r="AG10120" t="s">
        <v>46</v>
      </c>
      <c r="AH10120" s="3">
        <v>44880</v>
      </c>
      <c r="AK10120">
        <f>Tabla_Consulta_desde_TMS8[[#This Row],[idpedido]]</f>
        <v>459669</v>
      </c>
    </row>
    <row r="10121" spans="1:37" x14ac:dyDescent="0.25">
      <c r="A10121" s="2" t="str">
        <f>Tabla_Consulta_desde_TMS8[[#This Row],[Nro_Referencia]]</f>
        <v>4610401</v>
      </c>
      <c r="B10121">
        <v>459670</v>
      </c>
      <c r="C10121" t="s">
        <v>51675</v>
      </c>
      <c r="D10121" t="s">
        <v>680</v>
      </c>
      <c r="E10121" t="s">
        <v>47</v>
      </c>
      <c r="F10121" t="s">
        <v>33</v>
      </c>
      <c r="G10121" t="s">
        <v>51676</v>
      </c>
      <c r="H10121" s="3">
        <v>44879</v>
      </c>
      <c r="I10121" t="s">
        <v>34</v>
      </c>
      <c r="J10121" s="3">
        <v>44880</v>
      </c>
      <c r="K10121" t="s">
        <v>51677</v>
      </c>
      <c r="L10121" t="s">
        <v>51678</v>
      </c>
      <c r="M10121" t="s">
        <v>51679</v>
      </c>
      <c r="N10121" t="s">
        <v>51680</v>
      </c>
      <c r="O10121" t="s">
        <v>729</v>
      </c>
      <c r="P10121" t="s">
        <v>694</v>
      </c>
      <c r="Q10121" t="s">
        <v>542</v>
      </c>
      <c r="R10121" t="s">
        <v>69</v>
      </c>
      <c r="S10121" t="s">
        <v>542</v>
      </c>
      <c r="T10121" t="s">
        <v>40</v>
      </c>
      <c r="U10121" t="s">
        <v>50</v>
      </c>
      <c r="V10121">
        <v>1</v>
      </c>
      <c r="W10121">
        <v>1</v>
      </c>
      <c r="X10121" t="s">
        <v>681</v>
      </c>
      <c r="Y10121" t="s">
        <v>36</v>
      </c>
      <c r="Z10121" t="s">
        <v>42</v>
      </c>
      <c r="AA10121" t="s">
        <v>51681</v>
      </c>
      <c r="AB10121">
        <v>21222</v>
      </c>
      <c r="AC10121" s="3">
        <v>44880</v>
      </c>
      <c r="AD10121" t="s">
        <v>44</v>
      </c>
      <c r="AE10121" t="s">
        <v>65</v>
      </c>
      <c r="AF10121">
        <v>0</v>
      </c>
      <c r="AG10121" t="s">
        <v>46</v>
      </c>
      <c r="AH10121" s="3">
        <v>44880</v>
      </c>
      <c r="AJ10121" t="s">
        <v>51682</v>
      </c>
      <c r="AK10121">
        <f>Tabla_Consulta_desde_TMS8[[#This Row],[idpedido]]</f>
        <v>459670</v>
      </c>
    </row>
    <row r="10122" spans="1:37" x14ac:dyDescent="0.25">
      <c r="A10122" s="2" t="str">
        <f>Tabla_Consulta_desde_TMS8[[#This Row],[Nro_Referencia]]</f>
        <v>4610463</v>
      </c>
      <c r="B10122">
        <v>459671</v>
      </c>
      <c r="C10122" t="s">
        <v>51683</v>
      </c>
      <c r="D10122" t="s">
        <v>680</v>
      </c>
      <c r="E10122" t="s">
        <v>47</v>
      </c>
      <c r="F10122" t="s">
        <v>501</v>
      </c>
      <c r="G10122" t="s">
        <v>51684</v>
      </c>
      <c r="H10122" s="3">
        <v>44879</v>
      </c>
      <c r="I10122" t="s">
        <v>34</v>
      </c>
      <c r="J10122" s="3">
        <v>44882</v>
      </c>
      <c r="K10122" t="s">
        <v>51685</v>
      </c>
      <c r="L10122" t="s">
        <v>51686</v>
      </c>
      <c r="M10122" t="s">
        <v>51687</v>
      </c>
      <c r="N10122" t="s">
        <v>51688</v>
      </c>
      <c r="O10122" t="s">
        <v>51688</v>
      </c>
      <c r="P10122" t="s">
        <v>38</v>
      </c>
      <c r="Q10122" t="s">
        <v>38</v>
      </c>
      <c r="R10122" t="s">
        <v>39</v>
      </c>
      <c r="T10122" t="s">
        <v>40</v>
      </c>
      <c r="U10122" t="s">
        <v>41</v>
      </c>
      <c r="V10122">
        <v>1</v>
      </c>
      <c r="W10122">
        <v>1</v>
      </c>
      <c r="X10122" t="s">
        <v>681</v>
      </c>
      <c r="Y10122" t="s">
        <v>36</v>
      </c>
      <c r="Z10122" t="s">
        <v>42</v>
      </c>
      <c r="AA10122" t="s">
        <v>51689</v>
      </c>
      <c r="AB10122">
        <v>21222</v>
      </c>
      <c r="AC10122" s="3">
        <v>44880</v>
      </c>
      <c r="AD10122" t="s">
        <v>44</v>
      </c>
      <c r="AE10122" t="s">
        <v>65</v>
      </c>
      <c r="AF10122">
        <v>2</v>
      </c>
      <c r="AG10122" t="s">
        <v>46</v>
      </c>
      <c r="AH10122" s="3">
        <v>44882</v>
      </c>
      <c r="AJ10122" t="s">
        <v>51690</v>
      </c>
      <c r="AK10122">
        <f>Tabla_Consulta_desde_TMS8[[#This Row],[idpedido]]</f>
        <v>459671</v>
      </c>
    </row>
    <row r="10123" spans="1:37" x14ac:dyDescent="0.25">
      <c r="A10123" s="2" t="str">
        <f>Tabla_Consulta_desde_TMS8[[#This Row],[Nro_Referencia]]</f>
        <v>4611045</v>
      </c>
      <c r="B10123">
        <v>459673</v>
      </c>
      <c r="C10123" t="s">
        <v>51691</v>
      </c>
      <c r="D10123" t="s">
        <v>680</v>
      </c>
      <c r="E10123" t="s">
        <v>47</v>
      </c>
      <c r="F10123" t="s">
        <v>501</v>
      </c>
      <c r="G10123" t="s">
        <v>51692</v>
      </c>
      <c r="H10123" s="3">
        <v>44879</v>
      </c>
      <c r="I10123" t="s">
        <v>34</v>
      </c>
      <c r="J10123" s="3">
        <v>44880</v>
      </c>
      <c r="K10123" t="s">
        <v>51693</v>
      </c>
      <c r="L10123" t="s">
        <v>587</v>
      </c>
      <c r="M10123" t="s">
        <v>51694</v>
      </c>
      <c r="N10123" t="s">
        <v>51695</v>
      </c>
      <c r="O10123" t="s">
        <v>51696</v>
      </c>
      <c r="P10123" t="s">
        <v>68</v>
      </c>
      <c r="Q10123" t="s">
        <v>68</v>
      </c>
      <c r="R10123" t="s">
        <v>69</v>
      </c>
      <c r="T10123" t="s">
        <v>40</v>
      </c>
      <c r="U10123" t="s">
        <v>71</v>
      </c>
      <c r="V10123">
        <v>1</v>
      </c>
      <c r="W10123">
        <v>1</v>
      </c>
      <c r="X10123" t="s">
        <v>681</v>
      </c>
      <c r="Y10123" t="s">
        <v>36</v>
      </c>
      <c r="Z10123" t="s">
        <v>42</v>
      </c>
      <c r="AA10123" t="s">
        <v>51697</v>
      </c>
      <c r="AB10123">
        <v>21222</v>
      </c>
      <c r="AC10123" s="3">
        <v>44880</v>
      </c>
      <c r="AD10123" t="s">
        <v>44</v>
      </c>
      <c r="AE10123" t="s">
        <v>65</v>
      </c>
      <c r="AF10123">
        <v>0</v>
      </c>
      <c r="AG10123" t="s">
        <v>46</v>
      </c>
      <c r="AH10123" s="3">
        <v>44880</v>
      </c>
      <c r="AJ10123" t="s">
        <v>51698</v>
      </c>
      <c r="AK10123">
        <f>Tabla_Consulta_desde_TMS8[[#This Row],[idpedido]]</f>
        <v>459673</v>
      </c>
    </row>
    <row r="10124" spans="1:37" x14ac:dyDescent="0.25">
      <c r="A10124" s="2" t="str">
        <f>Tabla_Consulta_desde_TMS8[[#This Row],[Nro_Referencia]]</f>
        <v>4611400</v>
      </c>
      <c r="B10124">
        <v>459674</v>
      </c>
      <c r="C10124" t="s">
        <v>51699</v>
      </c>
      <c r="D10124" t="s">
        <v>680</v>
      </c>
      <c r="E10124" t="s">
        <v>47</v>
      </c>
      <c r="F10124" t="s">
        <v>33</v>
      </c>
      <c r="G10124" t="s">
        <v>51700</v>
      </c>
      <c r="H10124" s="3">
        <v>44879</v>
      </c>
      <c r="I10124" t="s">
        <v>34</v>
      </c>
      <c r="J10124" s="3">
        <v>44881</v>
      </c>
      <c r="K10124" t="s">
        <v>51701</v>
      </c>
      <c r="L10124" t="s">
        <v>51702</v>
      </c>
      <c r="M10124" t="s">
        <v>51703</v>
      </c>
      <c r="N10124" t="s">
        <v>51704</v>
      </c>
      <c r="O10124" t="s">
        <v>51705</v>
      </c>
      <c r="P10124" t="s">
        <v>917</v>
      </c>
      <c r="Q10124" t="s">
        <v>38</v>
      </c>
      <c r="R10124" t="s">
        <v>39</v>
      </c>
      <c r="S10124" t="s">
        <v>38</v>
      </c>
      <c r="T10124" t="s">
        <v>461</v>
      </c>
      <c r="U10124" t="s">
        <v>41</v>
      </c>
      <c r="V10124">
        <v>1</v>
      </c>
      <c r="W10124">
        <v>1</v>
      </c>
      <c r="X10124" t="s">
        <v>681</v>
      </c>
      <c r="Y10124" t="s">
        <v>36</v>
      </c>
      <c r="Z10124" t="s">
        <v>42</v>
      </c>
      <c r="AA10124" t="s">
        <v>51706</v>
      </c>
      <c r="AB10124">
        <v>21280</v>
      </c>
      <c r="AC10124" s="3">
        <v>44881</v>
      </c>
      <c r="AD10124" t="s">
        <v>461</v>
      </c>
      <c r="AE10124" t="s">
        <v>462</v>
      </c>
      <c r="AF10124">
        <v>1</v>
      </c>
      <c r="AG10124" t="s">
        <v>46</v>
      </c>
      <c r="AH10124" s="3">
        <v>44881</v>
      </c>
      <c r="AK10124">
        <f>Tabla_Consulta_desde_TMS8[[#This Row],[idpedido]]</f>
        <v>459674</v>
      </c>
    </row>
    <row r="10125" spans="1:37" x14ac:dyDescent="0.25">
      <c r="A10125" s="2" t="str">
        <f>Tabla_Consulta_desde_TMS8[[#This Row],[Nro_Referencia]]</f>
        <v>4611470</v>
      </c>
      <c r="B10125">
        <v>459675</v>
      </c>
      <c r="C10125" t="s">
        <v>51707</v>
      </c>
      <c r="D10125" t="s">
        <v>680</v>
      </c>
      <c r="E10125" t="s">
        <v>47</v>
      </c>
      <c r="F10125" t="s">
        <v>33</v>
      </c>
      <c r="G10125" t="s">
        <v>51708</v>
      </c>
      <c r="H10125" s="3">
        <v>44879</v>
      </c>
      <c r="I10125" t="s">
        <v>34</v>
      </c>
      <c r="J10125" s="3">
        <v>44880</v>
      </c>
      <c r="K10125" t="s">
        <v>51709</v>
      </c>
      <c r="L10125" t="s">
        <v>51710</v>
      </c>
      <c r="M10125" t="s">
        <v>51711</v>
      </c>
      <c r="N10125" t="s">
        <v>51712</v>
      </c>
      <c r="O10125" t="s">
        <v>51712</v>
      </c>
      <c r="P10125" t="s">
        <v>889</v>
      </c>
      <c r="Q10125" t="s">
        <v>68</v>
      </c>
      <c r="R10125" t="s">
        <v>69</v>
      </c>
      <c r="S10125" t="s">
        <v>68</v>
      </c>
      <c r="T10125" t="s">
        <v>111</v>
      </c>
      <c r="U10125" t="s">
        <v>71</v>
      </c>
      <c r="V10125">
        <v>1</v>
      </c>
      <c r="W10125">
        <v>1</v>
      </c>
      <c r="X10125" t="s">
        <v>681</v>
      </c>
      <c r="Y10125" t="s">
        <v>36</v>
      </c>
      <c r="Z10125" t="s">
        <v>42</v>
      </c>
      <c r="AA10125" t="s">
        <v>51713</v>
      </c>
      <c r="AB10125">
        <v>21245</v>
      </c>
      <c r="AC10125" s="3">
        <v>44880</v>
      </c>
      <c r="AD10125" t="s">
        <v>97</v>
      </c>
      <c r="AE10125" t="s">
        <v>143</v>
      </c>
      <c r="AF10125">
        <v>0</v>
      </c>
      <c r="AG10125" t="s">
        <v>46</v>
      </c>
      <c r="AH10125" s="3">
        <v>44880</v>
      </c>
      <c r="AK10125">
        <f>Tabla_Consulta_desde_TMS8[[#This Row],[idpedido]]</f>
        <v>459675</v>
      </c>
    </row>
    <row r="10126" spans="1:37" x14ac:dyDescent="0.25">
      <c r="A10126" s="2" t="str">
        <f>Tabla_Consulta_desde_TMS8[[#This Row],[Nro_Referencia]]</f>
        <v>4611575</v>
      </c>
      <c r="B10126">
        <v>459676</v>
      </c>
      <c r="C10126" t="s">
        <v>51714</v>
      </c>
      <c r="D10126" t="s">
        <v>680</v>
      </c>
      <c r="E10126" t="s">
        <v>47</v>
      </c>
      <c r="F10126" t="s">
        <v>33</v>
      </c>
      <c r="G10126" t="s">
        <v>51715</v>
      </c>
      <c r="H10126" s="3">
        <v>44879</v>
      </c>
      <c r="I10126" t="s">
        <v>34</v>
      </c>
      <c r="J10126" s="3">
        <v>44880</v>
      </c>
      <c r="K10126" t="s">
        <v>51716</v>
      </c>
      <c r="L10126" t="s">
        <v>51717</v>
      </c>
      <c r="M10126" t="s">
        <v>51718</v>
      </c>
      <c r="N10126" t="s">
        <v>51719</v>
      </c>
      <c r="O10126" t="s">
        <v>43</v>
      </c>
      <c r="P10126" t="s">
        <v>821</v>
      </c>
      <c r="Q10126" t="s">
        <v>68</v>
      </c>
      <c r="R10126" t="s">
        <v>69</v>
      </c>
      <c r="S10126" t="s">
        <v>68</v>
      </c>
      <c r="T10126" t="s">
        <v>111</v>
      </c>
      <c r="U10126" t="s">
        <v>71</v>
      </c>
      <c r="V10126">
        <v>1</v>
      </c>
      <c r="W10126">
        <v>1</v>
      </c>
      <c r="X10126" t="s">
        <v>681</v>
      </c>
      <c r="Y10126" t="s">
        <v>36</v>
      </c>
      <c r="Z10126" t="s">
        <v>42</v>
      </c>
      <c r="AA10126" t="s">
        <v>51720</v>
      </c>
      <c r="AB10126">
        <v>21247</v>
      </c>
      <c r="AC10126" s="3">
        <v>44880</v>
      </c>
      <c r="AD10126" t="s">
        <v>97</v>
      </c>
      <c r="AE10126" t="s">
        <v>122</v>
      </c>
      <c r="AF10126">
        <v>0</v>
      </c>
      <c r="AG10126" t="s">
        <v>46</v>
      </c>
      <c r="AH10126" s="3">
        <v>44880</v>
      </c>
      <c r="AK10126">
        <f>Tabla_Consulta_desde_TMS8[[#This Row],[idpedido]]</f>
        <v>459676</v>
      </c>
    </row>
    <row r="10127" spans="1:37" x14ac:dyDescent="0.25">
      <c r="A10127" s="2" t="str">
        <f>Tabla_Consulta_desde_TMS8[[#This Row],[Nro_Referencia]]</f>
        <v>4611745</v>
      </c>
      <c r="B10127">
        <v>459678</v>
      </c>
      <c r="C10127" t="s">
        <v>51721</v>
      </c>
      <c r="D10127" t="s">
        <v>680</v>
      </c>
      <c r="E10127" t="s">
        <v>47</v>
      </c>
      <c r="F10127" t="s">
        <v>501</v>
      </c>
      <c r="G10127" t="s">
        <v>51722</v>
      </c>
      <c r="H10127" s="3">
        <v>44879</v>
      </c>
      <c r="I10127" t="s">
        <v>34</v>
      </c>
      <c r="J10127" s="3">
        <v>44880</v>
      </c>
      <c r="K10127" t="s">
        <v>51723</v>
      </c>
      <c r="L10127" t="s">
        <v>587</v>
      </c>
      <c r="M10127" t="s">
        <v>51724</v>
      </c>
      <c r="N10127" t="s">
        <v>51725</v>
      </c>
      <c r="O10127" t="s">
        <v>51725</v>
      </c>
      <c r="P10127" t="s">
        <v>68</v>
      </c>
      <c r="Q10127" t="s">
        <v>68</v>
      </c>
      <c r="R10127" t="s">
        <v>69</v>
      </c>
      <c r="T10127" t="s">
        <v>40</v>
      </c>
      <c r="U10127" t="s">
        <v>71</v>
      </c>
      <c r="V10127">
        <v>1</v>
      </c>
      <c r="W10127">
        <v>1</v>
      </c>
      <c r="X10127" t="s">
        <v>681</v>
      </c>
      <c r="Y10127" t="s">
        <v>36</v>
      </c>
      <c r="Z10127" t="s">
        <v>42</v>
      </c>
      <c r="AA10127" t="s">
        <v>51726</v>
      </c>
      <c r="AB10127">
        <v>21222</v>
      </c>
      <c r="AC10127" s="3">
        <v>44880</v>
      </c>
      <c r="AD10127" t="s">
        <v>44</v>
      </c>
      <c r="AE10127" t="s">
        <v>65</v>
      </c>
      <c r="AF10127">
        <v>0</v>
      </c>
      <c r="AG10127" t="s">
        <v>46</v>
      </c>
      <c r="AH10127" s="3">
        <v>44880</v>
      </c>
      <c r="AJ10127" t="s">
        <v>51727</v>
      </c>
      <c r="AK10127">
        <f>Tabla_Consulta_desde_TMS8[[#This Row],[idpedido]]</f>
        <v>459678</v>
      </c>
    </row>
    <row r="10128" spans="1:37" x14ac:dyDescent="0.25">
      <c r="A10128" s="2" t="str">
        <f>Tabla_Consulta_desde_TMS8[[#This Row],[Nro_Referencia]]</f>
        <v>4611839</v>
      </c>
      <c r="B10128">
        <v>459679</v>
      </c>
      <c r="C10128" t="s">
        <v>51728</v>
      </c>
      <c r="D10128" t="s">
        <v>680</v>
      </c>
      <c r="E10128" t="s">
        <v>47</v>
      </c>
      <c r="F10128" t="s">
        <v>501</v>
      </c>
      <c r="G10128" t="s">
        <v>51729</v>
      </c>
      <c r="H10128" s="3">
        <v>44879</v>
      </c>
      <c r="I10128" t="s">
        <v>555</v>
      </c>
      <c r="J10128" s="3">
        <v>44886</v>
      </c>
      <c r="K10128" t="s">
        <v>51730</v>
      </c>
      <c r="L10128" t="s">
        <v>583</v>
      </c>
      <c r="M10128" t="s">
        <v>51731</v>
      </c>
      <c r="N10128" t="s">
        <v>51732</v>
      </c>
      <c r="O10128" t="s">
        <v>43</v>
      </c>
      <c r="P10128" t="s">
        <v>68</v>
      </c>
      <c r="Q10128" t="s">
        <v>68</v>
      </c>
      <c r="R10128" t="s">
        <v>69</v>
      </c>
      <c r="T10128" t="s">
        <v>40</v>
      </c>
      <c r="U10128" t="s">
        <v>71</v>
      </c>
      <c r="V10128">
        <v>1</v>
      </c>
      <c r="W10128">
        <v>1</v>
      </c>
      <c r="X10128" t="s">
        <v>681</v>
      </c>
      <c r="Y10128" t="s">
        <v>36</v>
      </c>
      <c r="Z10128" t="s">
        <v>42</v>
      </c>
      <c r="AA10128" t="s">
        <v>51733</v>
      </c>
      <c r="AB10128">
        <v>21222</v>
      </c>
      <c r="AC10128" s="3">
        <v>44880</v>
      </c>
      <c r="AD10128" t="s">
        <v>44</v>
      </c>
      <c r="AE10128" t="s">
        <v>65</v>
      </c>
      <c r="AF10128">
        <v>1</v>
      </c>
      <c r="AG10128" t="s">
        <v>555</v>
      </c>
      <c r="AH10128" s="3">
        <v>44886</v>
      </c>
      <c r="AJ10128" t="s">
        <v>43</v>
      </c>
      <c r="AK10128">
        <f>Tabla_Consulta_desde_TMS8[[#This Row],[idpedido]]</f>
        <v>459679</v>
      </c>
    </row>
    <row r="10129" spans="1:37" x14ac:dyDescent="0.25">
      <c r="A10129" s="2" t="str">
        <f>Tabla_Consulta_desde_TMS8[[#This Row],[Nro_Referencia]]</f>
        <v>4611871</v>
      </c>
      <c r="B10129">
        <v>459680</v>
      </c>
      <c r="C10129" t="s">
        <v>51734</v>
      </c>
      <c r="D10129" t="s">
        <v>680</v>
      </c>
      <c r="E10129" t="s">
        <v>47</v>
      </c>
      <c r="F10129" t="s">
        <v>33</v>
      </c>
      <c r="G10129" t="s">
        <v>51735</v>
      </c>
      <c r="H10129" s="3">
        <v>44879</v>
      </c>
      <c r="I10129" t="s">
        <v>34</v>
      </c>
      <c r="J10129" s="3">
        <v>44880</v>
      </c>
      <c r="K10129" t="s">
        <v>51736</v>
      </c>
      <c r="L10129" t="s">
        <v>51737</v>
      </c>
      <c r="M10129" t="s">
        <v>51738</v>
      </c>
      <c r="N10129" t="s">
        <v>51739</v>
      </c>
      <c r="O10129" t="s">
        <v>51739</v>
      </c>
      <c r="P10129" t="s">
        <v>1421</v>
      </c>
      <c r="Q10129" t="s">
        <v>545</v>
      </c>
      <c r="R10129" t="s">
        <v>39</v>
      </c>
      <c r="S10129" t="s">
        <v>1422</v>
      </c>
      <c r="T10129" t="s">
        <v>40</v>
      </c>
      <c r="U10129" t="s">
        <v>50</v>
      </c>
      <c r="V10129">
        <v>1</v>
      </c>
      <c r="W10129">
        <v>1</v>
      </c>
      <c r="X10129" t="s">
        <v>681</v>
      </c>
      <c r="Y10129" t="s">
        <v>36</v>
      </c>
      <c r="Z10129" t="s">
        <v>42</v>
      </c>
      <c r="AA10129" t="s">
        <v>51740</v>
      </c>
      <c r="AB10129">
        <v>21222</v>
      </c>
      <c r="AC10129" s="3">
        <v>44880</v>
      </c>
      <c r="AD10129" t="s">
        <v>44</v>
      </c>
      <c r="AE10129" t="s">
        <v>65</v>
      </c>
      <c r="AF10129">
        <v>1</v>
      </c>
      <c r="AG10129" t="s">
        <v>46</v>
      </c>
      <c r="AH10129" s="3">
        <v>44880</v>
      </c>
      <c r="AJ10129" t="s">
        <v>51741</v>
      </c>
      <c r="AK10129">
        <f>Tabla_Consulta_desde_TMS8[[#This Row],[idpedido]]</f>
        <v>459680</v>
      </c>
    </row>
    <row r="10130" spans="1:37" x14ac:dyDescent="0.25">
      <c r="A10130" s="2" t="str">
        <f>Tabla_Consulta_desde_TMS8[[#This Row],[Nro_Referencia]]</f>
        <v>4607845</v>
      </c>
      <c r="B10130">
        <v>459607</v>
      </c>
      <c r="C10130" t="s">
        <v>51742</v>
      </c>
      <c r="D10130" t="s">
        <v>680</v>
      </c>
      <c r="E10130" t="s">
        <v>47</v>
      </c>
      <c r="F10130" t="s">
        <v>33</v>
      </c>
      <c r="G10130" t="s">
        <v>51743</v>
      </c>
      <c r="H10130" s="3">
        <v>44879</v>
      </c>
      <c r="I10130" t="s">
        <v>34</v>
      </c>
      <c r="J10130" s="3">
        <v>44880</v>
      </c>
      <c r="K10130" t="s">
        <v>51744</v>
      </c>
      <c r="L10130" t="s">
        <v>51745</v>
      </c>
      <c r="M10130" t="s">
        <v>51746</v>
      </c>
      <c r="N10130" t="s">
        <v>51747</v>
      </c>
      <c r="O10130" t="s">
        <v>43</v>
      </c>
      <c r="P10130" t="s">
        <v>12955</v>
      </c>
      <c r="Q10130" t="s">
        <v>204</v>
      </c>
      <c r="R10130" t="s">
        <v>49</v>
      </c>
      <c r="S10130" t="s">
        <v>204</v>
      </c>
      <c r="T10130" t="s">
        <v>40</v>
      </c>
      <c r="U10130" t="s">
        <v>50</v>
      </c>
      <c r="V10130">
        <v>1</v>
      </c>
      <c r="W10130">
        <v>1</v>
      </c>
      <c r="X10130" t="s">
        <v>681</v>
      </c>
      <c r="Y10130" t="s">
        <v>36</v>
      </c>
      <c r="Z10130" t="s">
        <v>42</v>
      </c>
      <c r="AA10130" t="s">
        <v>51748</v>
      </c>
      <c r="AB10130">
        <v>21222</v>
      </c>
      <c r="AC10130" s="3">
        <v>44880</v>
      </c>
      <c r="AD10130" t="s">
        <v>44</v>
      </c>
      <c r="AE10130" t="s">
        <v>65</v>
      </c>
      <c r="AF10130">
        <v>0</v>
      </c>
      <c r="AG10130" t="s">
        <v>46</v>
      </c>
      <c r="AH10130" s="3">
        <v>44880</v>
      </c>
      <c r="AJ10130" t="s">
        <v>51749</v>
      </c>
      <c r="AK10130">
        <f>Tabla_Consulta_desde_TMS8[[#This Row],[idpedido]]</f>
        <v>459607</v>
      </c>
    </row>
    <row r="10131" spans="1:37" x14ac:dyDescent="0.25">
      <c r="A10131" s="2" t="str">
        <f>Tabla_Consulta_desde_TMS8[[#This Row],[Nro_Referencia]]</f>
        <v>4608039</v>
      </c>
      <c r="B10131">
        <v>459608</v>
      </c>
      <c r="C10131" t="s">
        <v>51750</v>
      </c>
      <c r="D10131" t="s">
        <v>680</v>
      </c>
      <c r="E10131" t="s">
        <v>47</v>
      </c>
      <c r="F10131" t="s">
        <v>33</v>
      </c>
      <c r="G10131" t="s">
        <v>51751</v>
      </c>
      <c r="H10131" s="3">
        <v>44879</v>
      </c>
      <c r="I10131" t="s">
        <v>34</v>
      </c>
      <c r="J10131" s="3">
        <v>44880</v>
      </c>
      <c r="K10131" t="s">
        <v>51752</v>
      </c>
      <c r="L10131" t="s">
        <v>51753</v>
      </c>
      <c r="M10131" t="s">
        <v>51754</v>
      </c>
      <c r="N10131" t="s">
        <v>51755</v>
      </c>
      <c r="O10131" t="s">
        <v>51755</v>
      </c>
      <c r="P10131" t="s">
        <v>713</v>
      </c>
      <c r="Q10131" t="s">
        <v>558</v>
      </c>
      <c r="R10131" t="s">
        <v>94</v>
      </c>
      <c r="S10131" t="s">
        <v>714</v>
      </c>
      <c r="T10131" t="s">
        <v>40</v>
      </c>
      <c r="U10131" t="s">
        <v>50</v>
      </c>
      <c r="V10131">
        <v>1</v>
      </c>
      <c r="W10131">
        <v>1</v>
      </c>
      <c r="X10131" t="s">
        <v>681</v>
      </c>
      <c r="Y10131" t="s">
        <v>36</v>
      </c>
      <c r="Z10131" t="s">
        <v>42</v>
      </c>
      <c r="AA10131" t="s">
        <v>51756</v>
      </c>
      <c r="AB10131">
        <v>21222</v>
      </c>
      <c r="AC10131" s="3">
        <v>44880</v>
      </c>
      <c r="AD10131" t="s">
        <v>44</v>
      </c>
      <c r="AE10131" t="s">
        <v>65</v>
      </c>
      <c r="AF10131">
        <v>0</v>
      </c>
      <c r="AG10131" t="s">
        <v>46</v>
      </c>
      <c r="AH10131" s="3">
        <v>44880</v>
      </c>
      <c r="AJ10131" t="s">
        <v>51757</v>
      </c>
      <c r="AK10131">
        <f>Tabla_Consulta_desde_TMS8[[#This Row],[idpedido]]</f>
        <v>459608</v>
      </c>
    </row>
    <row r="10132" spans="1:37" x14ac:dyDescent="0.25">
      <c r="A10132" s="2" t="str">
        <f>Tabla_Consulta_desde_TMS8[[#This Row],[Nro_Referencia]]</f>
        <v>4608080</v>
      </c>
      <c r="B10132">
        <v>459609</v>
      </c>
      <c r="C10132" t="s">
        <v>51758</v>
      </c>
      <c r="D10132" t="s">
        <v>680</v>
      </c>
      <c r="E10132" t="s">
        <v>47</v>
      </c>
      <c r="F10132" t="s">
        <v>33</v>
      </c>
      <c r="G10132" t="s">
        <v>51759</v>
      </c>
      <c r="H10132" s="3">
        <v>44879</v>
      </c>
      <c r="I10132" t="s">
        <v>34</v>
      </c>
      <c r="J10132" s="3">
        <v>44880</v>
      </c>
      <c r="K10132" t="s">
        <v>51760</v>
      </c>
      <c r="L10132" t="s">
        <v>51761</v>
      </c>
      <c r="M10132" t="s">
        <v>51762</v>
      </c>
      <c r="N10132" t="s">
        <v>51763</v>
      </c>
      <c r="O10132" t="s">
        <v>51763</v>
      </c>
      <c r="P10132" t="s">
        <v>1099</v>
      </c>
      <c r="Q10132" t="s">
        <v>38</v>
      </c>
      <c r="R10132" t="s">
        <v>39</v>
      </c>
      <c r="S10132" t="s">
        <v>1100</v>
      </c>
      <c r="T10132" t="s">
        <v>103</v>
      </c>
      <c r="U10132" t="s">
        <v>41</v>
      </c>
      <c r="V10132">
        <v>1</v>
      </c>
      <c r="W10132">
        <v>1</v>
      </c>
      <c r="X10132" t="s">
        <v>681</v>
      </c>
      <c r="Y10132" t="s">
        <v>36</v>
      </c>
      <c r="Z10132" t="s">
        <v>42</v>
      </c>
      <c r="AA10132" t="s">
        <v>51764</v>
      </c>
      <c r="AB10132">
        <v>21220</v>
      </c>
      <c r="AC10132" s="3">
        <v>44880</v>
      </c>
      <c r="AD10132" t="s">
        <v>97</v>
      </c>
      <c r="AE10132" t="s">
        <v>104</v>
      </c>
      <c r="AF10132">
        <v>0</v>
      </c>
      <c r="AG10132" t="s">
        <v>46</v>
      </c>
      <c r="AH10132" s="3">
        <v>44880</v>
      </c>
      <c r="AK10132">
        <f>Tabla_Consulta_desde_TMS8[[#This Row],[idpedido]]</f>
        <v>459609</v>
      </c>
    </row>
    <row r="10133" spans="1:37" x14ac:dyDescent="0.25">
      <c r="A10133" s="2" t="str">
        <f>Tabla_Consulta_desde_TMS8[[#This Row],[Nro_Referencia]]</f>
        <v>4608366</v>
      </c>
      <c r="B10133">
        <v>459610</v>
      </c>
      <c r="C10133" t="s">
        <v>51765</v>
      </c>
      <c r="D10133" t="s">
        <v>680</v>
      </c>
      <c r="E10133" t="s">
        <v>47</v>
      </c>
      <c r="F10133" t="s">
        <v>33</v>
      </c>
      <c r="G10133" t="s">
        <v>51766</v>
      </c>
      <c r="H10133" s="3">
        <v>44879</v>
      </c>
      <c r="I10133" t="s">
        <v>34</v>
      </c>
      <c r="J10133" s="3">
        <v>44881</v>
      </c>
      <c r="K10133" t="s">
        <v>51767</v>
      </c>
      <c r="L10133" t="s">
        <v>51768</v>
      </c>
      <c r="M10133" t="s">
        <v>51769</v>
      </c>
      <c r="N10133" t="s">
        <v>51770</v>
      </c>
      <c r="O10133" t="s">
        <v>43</v>
      </c>
      <c r="P10133" t="s">
        <v>1015</v>
      </c>
      <c r="Q10133" t="s">
        <v>109</v>
      </c>
      <c r="R10133" t="s">
        <v>110</v>
      </c>
      <c r="S10133" t="s">
        <v>109</v>
      </c>
      <c r="T10133" t="s">
        <v>111</v>
      </c>
      <c r="U10133" t="s">
        <v>50</v>
      </c>
      <c r="V10133">
        <v>1</v>
      </c>
      <c r="W10133">
        <v>1</v>
      </c>
      <c r="X10133" t="s">
        <v>681</v>
      </c>
      <c r="Y10133" t="s">
        <v>36</v>
      </c>
      <c r="Z10133" t="s">
        <v>42</v>
      </c>
      <c r="AA10133" t="s">
        <v>51771</v>
      </c>
      <c r="AB10133">
        <v>21272</v>
      </c>
      <c r="AC10133" s="3">
        <v>44881</v>
      </c>
      <c r="AD10133" t="s">
        <v>97</v>
      </c>
      <c r="AE10133" t="s">
        <v>112</v>
      </c>
      <c r="AF10133">
        <v>1</v>
      </c>
      <c r="AG10133" t="s">
        <v>46</v>
      </c>
      <c r="AH10133" s="3">
        <v>44881</v>
      </c>
      <c r="AK10133">
        <f>Tabla_Consulta_desde_TMS8[[#This Row],[idpedido]]</f>
        <v>459610</v>
      </c>
    </row>
    <row r="10134" spans="1:37" x14ac:dyDescent="0.25">
      <c r="A10134" s="2" t="str">
        <f>Tabla_Consulta_desde_TMS8[[#This Row],[Nro_Referencia]]</f>
        <v>4608613</v>
      </c>
      <c r="B10134">
        <v>459611</v>
      </c>
      <c r="C10134" t="s">
        <v>51772</v>
      </c>
      <c r="D10134" t="s">
        <v>680</v>
      </c>
      <c r="E10134" t="s">
        <v>47</v>
      </c>
      <c r="F10134" t="s">
        <v>501</v>
      </c>
      <c r="G10134" t="s">
        <v>51773</v>
      </c>
      <c r="H10134" s="3">
        <v>44879</v>
      </c>
      <c r="I10134" t="s">
        <v>34</v>
      </c>
      <c r="J10134" s="3">
        <v>44880</v>
      </c>
      <c r="K10134" t="s">
        <v>51774</v>
      </c>
      <c r="L10134" t="s">
        <v>520</v>
      </c>
      <c r="M10134" t="s">
        <v>51775</v>
      </c>
      <c r="N10134" t="s">
        <v>51776</v>
      </c>
      <c r="O10134" t="s">
        <v>51776</v>
      </c>
      <c r="P10134" t="s">
        <v>68</v>
      </c>
      <c r="Q10134" t="s">
        <v>68</v>
      </c>
      <c r="R10134" t="s">
        <v>69</v>
      </c>
      <c r="T10134" t="s">
        <v>40</v>
      </c>
      <c r="U10134" t="s">
        <v>71</v>
      </c>
      <c r="V10134">
        <v>1</v>
      </c>
      <c r="W10134">
        <v>1</v>
      </c>
      <c r="X10134" t="s">
        <v>681</v>
      </c>
      <c r="Y10134" t="s">
        <v>36</v>
      </c>
      <c r="Z10134" t="s">
        <v>42</v>
      </c>
      <c r="AA10134" t="s">
        <v>51777</v>
      </c>
      <c r="AB10134">
        <v>21222</v>
      </c>
      <c r="AC10134" s="3">
        <v>44880</v>
      </c>
      <c r="AD10134" t="s">
        <v>44</v>
      </c>
      <c r="AE10134" t="s">
        <v>65</v>
      </c>
      <c r="AF10134">
        <v>0</v>
      </c>
      <c r="AG10134" t="s">
        <v>46</v>
      </c>
      <c r="AH10134" s="3">
        <v>44880</v>
      </c>
      <c r="AJ10134" t="s">
        <v>51778</v>
      </c>
      <c r="AK10134">
        <f>Tabla_Consulta_desde_TMS8[[#This Row],[idpedido]]</f>
        <v>459611</v>
      </c>
    </row>
    <row r="10135" spans="1:37" x14ac:dyDescent="0.25">
      <c r="A10135" s="2" t="str">
        <f>Tabla_Consulta_desde_TMS8[[#This Row],[Nro_Referencia]]</f>
        <v>4608682</v>
      </c>
      <c r="B10135">
        <v>459612</v>
      </c>
      <c r="C10135" t="s">
        <v>51779</v>
      </c>
      <c r="D10135" t="s">
        <v>680</v>
      </c>
      <c r="E10135" t="s">
        <v>47</v>
      </c>
      <c r="F10135" t="s">
        <v>501</v>
      </c>
      <c r="G10135" t="s">
        <v>51780</v>
      </c>
      <c r="H10135" s="3">
        <v>44879</v>
      </c>
      <c r="I10135" t="s">
        <v>34</v>
      </c>
      <c r="J10135" s="3">
        <v>44882</v>
      </c>
      <c r="K10135" t="s">
        <v>51781</v>
      </c>
      <c r="L10135" t="s">
        <v>618</v>
      </c>
      <c r="M10135" t="s">
        <v>51782</v>
      </c>
      <c r="N10135" t="s">
        <v>51783</v>
      </c>
      <c r="O10135" t="s">
        <v>51783</v>
      </c>
      <c r="P10135" t="s">
        <v>113</v>
      </c>
      <c r="Q10135" t="s">
        <v>113</v>
      </c>
      <c r="R10135" t="s">
        <v>114</v>
      </c>
      <c r="T10135" t="s">
        <v>40</v>
      </c>
      <c r="U10135" t="s">
        <v>50</v>
      </c>
      <c r="V10135">
        <v>1</v>
      </c>
      <c r="W10135">
        <v>1</v>
      </c>
      <c r="X10135" t="s">
        <v>681</v>
      </c>
      <c r="Y10135" t="s">
        <v>36</v>
      </c>
      <c r="Z10135" t="s">
        <v>42</v>
      </c>
      <c r="AA10135" t="s">
        <v>51784</v>
      </c>
      <c r="AB10135">
        <v>21222</v>
      </c>
      <c r="AC10135" s="3">
        <v>44880</v>
      </c>
      <c r="AD10135" t="s">
        <v>44</v>
      </c>
      <c r="AE10135" t="s">
        <v>65</v>
      </c>
      <c r="AF10135">
        <v>1</v>
      </c>
      <c r="AG10135" t="s">
        <v>46</v>
      </c>
      <c r="AH10135" s="3">
        <v>44882</v>
      </c>
      <c r="AJ10135" t="s">
        <v>51785</v>
      </c>
      <c r="AK10135">
        <f>Tabla_Consulta_desde_TMS8[[#This Row],[idpedido]]</f>
        <v>459612</v>
      </c>
    </row>
    <row r="10136" spans="1:37" x14ac:dyDescent="0.25">
      <c r="A10136" s="2" t="str">
        <f>Tabla_Consulta_desde_TMS8[[#This Row],[Nro_Referencia]]</f>
        <v>4608989</v>
      </c>
      <c r="B10136">
        <v>459613</v>
      </c>
      <c r="C10136" t="s">
        <v>51786</v>
      </c>
      <c r="D10136" t="s">
        <v>680</v>
      </c>
      <c r="E10136" t="s">
        <v>47</v>
      </c>
      <c r="F10136" t="s">
        <v>33</v>
      </c>
      <c r="G10136" t="s">
        <v>51787</v>
      </c>
      <c r="H10136" s="3">
        <v>44879</v>
      </c>
      <c r="I10136" t="s">
        <v>34</v>
      </c>
      <c r="J10136" s="3">
        <v>44881</v>
      </c>
      <c r="K10136" t="s">
        <v>51788</v>
      </c>
      <c r="L10136" t="s">
        <v>51789</v>
      </c>
      <c r="M10136" t="s">
        <v>51790</v>
      </c>
      <c r="N10136" t="s">
        <v>51791</v>
      </c>
      <c r="O10136" t="s">
        <v>51791</v>
      </c>
      <c r="P10136" t="s">
        <v>2484</v>
      </c>
      <c r="Q10136" t="s">
        <v>566</v>
      </c>
      <c r="R10136" t="s">
        <v>69</v>
      </c>
      <c r="S10136" t="s">
        <v>2485</v>
      </c>
      <c r="T10136" t="s">
        <v>40</v>
      </c>
      <c r="U10136" t="s">
        <v>50</v>
      </c>
      <c r="V10136">
        <v>1</v>
      </c>
      <c r="W10136">
        <v>1</v>
      </c>
      <c r="X10136" t="s">
        <v>681</v>
      </c>
      <c r="Y10136" t="s">
        <v>36</v>
      </c>
      <c r="Z10136" t="s">
        <v>42</v>
      </c>
      <c r="AA10136" t="s">
        <v>51792</v>
      </c>
      <c r="AB10136">
        <v>21222</v>
      </c>
      <c r="AC10136" s="3">
        <v>44880</v>
      </c>
      <c r="AD10136" t="s">
        <v>44</v>
      </c>
      <c r="AE10136" t="s">
        <v>65</v>
      </c>
      <c r="AF10136">
        <v>0</v>
      </c>
      <c r="AG10136" t="s">
        <v>46</v>
      </c>
      <c r="AH10136" s="3">
        <v>44881</v>
      </c>
      <c r="AJ10136" t="s">
        <v>51793</v>
      </c>
      <c r="AK10136">
        <f>Tabla_Consulta_desde_TMS8[[#This Row],[idpedido]]</f>
        <v>459613</v>
      </c>
    </row>
    <row r="10137" spans="1:37" x14ac:dyDescent="0.25">
      <c r="A10137" s="2" t="str">
        <f>Tabla_Consulta_desde_TMS8[[#This Row],[Nro_Referencia]]</f>
        <v>4609215</v>
      </c>
      <c r="B10137">
        <v>459614</v>
      </c>
      <c r="C10137" t="s">
        <v>51794</v>
      </c>
      <c r="D10137" t="s">
        <v>680</v>
      </c>
      <c r="E10137" t="s">
        <v>47</v>
      </c>
      <c r="F10137" t="s">
        <v>33</v>
      </c>
      <c r="G10137" t="s">
        <v>51795</v>
      </c>
      <c r="H10137" s="3">
        <v>44879</v>
      </c>
      <c r="I10137" t="s">
        <v>34</v>
      </c>
      <c r="J10137" s="3">
        <v>44880</v>
      </c>
      <c r="K10137" t="s">
        <v>51796</v>
      </c>
      <c r="L10137" t="s">
        <v>51797</v>
      </c>
      <c r="M10137" t="s">
        <v>51798</v>
      </c>
      <c r="N10137" t="s">
        <v>51799</v>
      </c>
      <c r="O10137" t="s">
        <v>51799</v>
      </c>
      <c r="P10137" t="s">
        <v>748</v>
      </c>
      <c r="Q10137" t="s">
        <v>109</v>
      </c>
      <c r="R10137" t="s">
        <v>110</v>
      </c>
      <c r="S10137" t="s">
        <v>109</v>
      </c>
      <c r="T10137" t="s">
        <v>111</v>
      </c>
      <c r="U10137" t="s">
        <v>50</v>
      </c>
      <c r="V10137">
        <v>1</v>
      </c>
      <c r="W10137">
        <v>1</v>
      </c>
      <c r="X10137" t="s">
        <v>681</v>
      </c>
      <c r="Y10137" t="s">
        <v>36</v>
      </c>
      <c r="Z10137" t="s">
        <v>42</v>
      </c>
      <c r="AA10137" t="s">
        <v>51800</v>
      </c>
      <c r="AB10137">
        <v>21237</v>
      </c>
      <c r="AC10137" s="3">
        <v>44880</v>
      </c>
      <c r="AD10137" t="s">
        <v>97</v>
      </c>
      <c r="AE10137" t="s">
        <v>112</v>
      </c>
      <c r="AF10137">
        <v>0</v>
      </c>
      <c r="AG10137" t="s">
        <v>46</v>
      </c>
      <c r="AH10137" s="3">
        <v>44880</v>
      </c>
      <c r="AK10137">
        <f>Tabla_Consulta_desde_TMS8[[#This Row],[idpedido]]</f>
        <v>459614</v>
      </c>
    </row>
    <row r="10138" spans="1:37" x14ac:dyDescent="0.25">
      <c r="A10138" s="2" t="str">
        <f>Tabla_Consulta_desde_TMS8[[#This Row],[Nro_Referencia]]</f>
        <v>4609269</v>
      </c>
      <c r="B10138">
        <v>459615</v>
      </c>
      <c r="C10138" t="s">
        <v>51801</v>
      </c>
      <c r="D10138" t="s">
        <v>680</v>
      </c>
      <c r="E10138" t="s">
        <v>47</v>
      </c>
      <c r="F10138" t="s">
        <v>501</v>
      </c>
      <c r="G10138" t="s">
        <v>51802</v>
      </c>
      <c r="H10138" s="3">
        <v>44879</v>
      </c>
      <c r="I10138" t="s">
        <v>34</v>
      </c>
      <c r="J10138" s="3">
        <v>44880</v>
      </c>
      <c r="K10138" t="s">
        <v>25986</v>
      </c>
      <c r="L10138" t="s">
        <v>587</v>
      </c>
      <c r="M10138" t="s">
        <v>25987</v>
      </c>
      <c r="N10138" t="s">
        <v>25988</v>
      </c>
      <c r="O10138" t="s">
        <v>43</v>
      </c>
      <c r="P10138" t="s">
        <v>68</v>
      </c>
      <c r="Q10138" t="s">
        <v>68</v>
      </c>
      <c r="R10138" t="s">
        <v>69</v>
      </c>
      <c r="T10138" t="s">
        <v>40</v>
      </c>
      <c r="U10138" t="s">
        <v>71</v>
      </c>
      <c r="V10138">
        <v>1</v>
      </c>
      <c r="W10138">
        <v>1</v>
      </c>
      <c r="X10138" t="s">
        <v>681</v>
      </c>
      <c r="Y10138" t="s">
        <v>36</v>
      </c>
      <c r="Z10138" t="s">
        <v>42</v>
      </c>
      <c r="AA10138" t="s">
        <v>51803</v>
      </c>
      <c r="AB10138">
        <v>21222</v>
      </c>
      <c r="AC10138" s="3">
        <v>44880</v>
      </c>
      <c r="AD10138" t="s">
        <v>44</v>
      </c>
      <c r="AE10138" t="s">
        <v>65</v>
      </c>
      <c r="AF10138">
        <v>0</v>
      </c>
      <c r="AG10138" t="s">
        <v>46</v>
      </c>
      <c r="AH10138" s="3">
        <v>44880</v>
      </c>
      <c r="AJ10138" t="s">
        <v>25990</v>
      </c>
      <c r="AK10138">
        <f>Tabla_Consulta_desde_TMS8[[#This Row],[idpedido]]</f>
        <v>459615</v>
      </c>
    </row>
    <row r="10139" spans="1:37" x14ac:dyDescent="0.25">
      <c r="A10139" s="2" t="str">
        <f>Tabla_Consulta_desde_TMS8[[#This Row],[Nro_Referencia]]</f>
        <v>4609450</v>
      </c>
      <c r="B10139">
        <v>459616</v>
      </c>
      <c r="C10139" t="s">
        <v>51804</v>
      </c>
      <c r="D10139" t="s">
        <v>680</v>
      </c>
      <c r="E10139" t="s">
        <v>47</v>
      </c>
      <c r="F10139" t="s">
        <v>33</v>
      </c>
      <c r="G10139" t="s">
        <v>51805</v>
      </c>
      <c r="H10139" s="3">
        <v>44879</v>
      </c>
      <c r="I10139" t="s">
        <v>34</v>
      </c>
      <c r="J10139" s="3">
        <v>44882</v>
      </c>
      <c r="K10139" t="s">
        <v>51806</v>
      </c>
      <c r="L10139" t="s">
        <v>51807</v>
      </c>
      <c r="M10139" t="s">
        <v>51808</v>
      </c>
      <c r="N10139" t="s">
        <v>51809</v>
      </c>
      <c r="O10139" t="s">
        <v>51809</v>
      </c>
      <c r="P10139" t="s">
        <v>12955</v>
      </c>
      <c r="Q10139" t="s">
        <v>204</v>
      </c>
      <c r="R10139" t="s">
        <v>49</v>
      </c>
      <c r="S10139" t="s">
        <v>204</v>
      </c>
      <c r="T10139" t="s">
        <v>40</v>
      </c>
      <c r="U10139" t="s">
        <v>50</v>
      </c>
      <c r="V10139">
        <v>1</v>
      </c>
      <c r="W10139">
        <v>1</v>
      </c>
      <c r="X10139" t="s">
        <v>681</v>
      </c>
      <c r="Y10139" t="s">
        <v>36</v>
      </c>
      <c r="Z10139" t="s">
        <v>42</v>
      </c>
      <c r="AA10139" t="s">
        <v>51810</v>
      </c>
      <c r="AB10139">
        <v>21222</v>
      </c>
      <c r="AC10139" s="3">
        <v>44880</v>
      </c>
      <c r="AD10139" t="s">
        <v>44</v>
      </c>
      <c r="AE10139" t="s">
        <v>65</v>
      </c>
      <c r="AF10139">
        <v>1</v>
      </c>
      <c r="AG10139" t="s">
        <v>46</v>
      </c>
      <c r="AH10139" s="3">
        <v>44882</v>
      </c>
      <c r="AJ10139" t="s">
        <v>51811</v>
      </c>
      <c r="AK10139">
        <f>Tabla_Consulta_desde_TMS8[[#This Row],[idpedido]]</f>
        <v>459616</v>
      </c>
    </row>
    <row r="10140" spans="1:37" x14ac:dyDescent="0.25">
      <c r="A10140" s="2" t="str">
        <f>Tabla_Consulta_desde_TMS8[[#This Row],[Nro_Referencia]]</f>
        <v>4609514</v>
      </c>
      <c r="B10140">
        <v>459617</v>
      </c>
      <c r="C10140" t="s">
        <v>51812</v>
      </c>
      <c r="D10140" t="s">
        <v>680</v>
      </c>
      <c r="E10140" t="s">
        <v>47</v>
      </c>
      <c r="F10140" t="s">
        <v>33</v>
      </c>
      <c r="G10140" t="s">
        <v>51813</v>
      </c>
      <c r="H10140" s="3">
        <v>44879</v>
      </c>
      <c r="I10140" t="s">
        <v>34</v>
      </c>
      <c r="J10140" s="3">
        <v>44880</v>
      </c>
      <c r="K10140" t="s">
        <v>51814</v>
      </c>
      <c r="L10140" t="s">
        <v>51815</v>
      </c>
      <c r="M10140" t="s">
        <v>51816</v>
      </c>
      <c r="N10140" t="s">
        <v>51817</v>
      </c>
      <c r="O10140" t="s">
        <v>43</v>
      </c>
      <c r="P10140" t="s">
        <v>941</v>
      </c>
      <c r="Q10140" t="s">
        <v>68</v>
      </c>
      <c r="R10140" t="s">
        <v>69</v>
      </c>
      <c r="S10140" t="s">
        <v>68</v>
      </c>
      <c r="T10140" t="s">
        <v>111</v>
      </c>
      <c r="U10140" t="s">
        <v>71</v>
      </c>
      <c r="V10140">
        <v>1</v>
      </c>
      <c r="W10140">
        <v>1</v>
      </c>
      <c r="X10140" t="s">
        <v>681</v>
      </c>
      <c r="Y10140" t="s">
        <v>36</v>
      </c>
      <c r="Z10140" t="s">
        <v>42</v>
      </c>
      <c r="AA10140" t="s">
        <v>51818</v>
      </c>
      <c r="AB10140">
        <v>21245</v>
      </c>
      <c r="AC10140" s="3">
        <v>44880</v>
      </c>
      <c r="AD10140" t="s">
        <v>97</v>
      </c>
      <c r="AE10140" t="s">
        <v>143</v>
      </c>
      <c r="AF10140">
        <v>0</v>
      </c>
      <c r="AG10140" t="s">
        <v>46</v>
      </c>
      <c r="AH10140" s="3">
        <v>44880</v>
      </c>
      <c r="AK10140">
        <f>Tabla_Consulta_desde_TMS8[[#This Row],[idpedido]]</f>
        <v>459617</v>
      </c>
    </row>
    <row r="10141" spans="1:37" x14ac:dyDescent="0.25">
      <c r="A10141" s="2" t="str">
        <f>Tabla_Consulta_desde_TMS8[[#This Row],[Nro_Referencia]]</f>
        <v>4610581</v>
      </c>
      <c r="B10141">
        <v>459618</v>
      </c>
      <c r="C10141" t="s">
        <v>51819</v>
      </c>
      <c r="D10141" t="s">
        <v>680</v>
      </c>
      <c r="E10141" t="s">
        <v>47</v>
      </c>
      <c r="F10141" t="s">
        <v>33</v>
      </c>
      <c r="G10141" t="s">
        <v>51820</v>
      </c>
      <c r="H10141" s="3">
        <v>44879</v>
      </c>
      <c r="I10141" t="s">
        <v>34</v>
      </c>
      <c r="J10141" s="3">
        <v>44881</v>
      </c>
      <c r="K10141" t="s">
        <v>51821</v>
      </c>
      <c r="L10141" t="s">
        <v>51822</v>
      </c>
      <c r="M10141" t="s">
        <v>51823</v>
      </c>
      <c r="N10141" t="s">
        <v>51824</v>
      </c>
      <c r="O10141" t="s">
        <v>51824</v>
      </c>
      <c r="P10141" t="s">
        <v>754</v>
      </c>
      <c r="Q10141" t="s">
        <v>109</v>
      </c>
      <c r="R10141" t="s">
        <v>110</v>
      </c>
      <c r="S10141" t="s">
        <v>109</v>
      </c>
      <c r="T10141" t="s">
        <v>111</v>
      </c>
      <c r="U10141" t="s">
        <v>50</v>
      </c>
      <c r="V10141">
        <v>1</v>
      </c>
      <c r="W10141">
        <v>1</v>
      </c>
      <c r="X10141" t="s">
        <v>681</v>
      </c>
      <c r="Y10141" t="s">
        <v>36</v>
      </c>
      <c r="Z10141" t="s">
        <v>42</v>
      </c>
      <c r="AA10141" t="s">
        <v>51825</v>
      </c>
      <c r="AB10141">
        <v>21272</v>
      </c>
      <c r="AC10141" s="3">
        <v>44881</v>
      </c>
      <c r="AD10141" t="s">
        <v>97</v>
      </c>
      <c r="AE10141" t="s">
        <v>112</v>
      </c>
      <c r="AF10141">
        <v>1</v>
      </c>
      <c r="AG10141" t="s">
        <v>46</v>
      </c>
      <c r="AH10141" s="3">
        <v>44881</v>
      </c>
      <c r="AK10141">
        <f>Tabla_Consulta_desde_TMS8[[#This Row],[idpedido]]</f>
        <v>459618</v>
      </c>
    </row>
    <row r="10142" spans="1:37" x14ac:dyDescent="0.25">
      <c r="A10142" s="2" t="str">
        <f>Tabla_Consulta_desde_TMS8[[#This Row],[Nro_Referencia]]</f>
        <v>4611121</v>
      </c>
      <c r="B10142">
        <v>459619</v>
      </c>
      <c r="C10142" t="s">
        <v>51826</v>
      </c>
      <c r="D10142" t="s">
        <v>680</v>
      </c>
      <c r="E10142" t="s">
        <v>47</v>
      </c>
      <c r="F10142" t="s">
        <v>33</v>
      </c>
      <c r="G10142" t="s">
        <v>51827</v>
      </c>
      <c r="H10142" s="3">
        <v>44879</v>
      </c>
      <c r="I10142" t="s">
        <v>34</v>
      </c>
      <c r="J10142" s="3">
        <v>44880</v>
      </c>
      <c r="K10142" t="s">
        <v>51828</v>
      </c>
      <c r="L10142" t="s">
        <v>51829</v>
      </c>
      <c r="M10142" t="s">
        <v>51830</v>
      </c>
      <c r="N10142" t="s">
        <v>51831</v>
      </c>
      <c r="O10142" t="s">
        <v>51831</v>
      </c>
      <c r="P10142" t="s">
        <v>1530</v>
      </c>
      <c r="Q10142" t="s">
        <v>371</v>
      </c>
      <c r="R10142" t="s">
        <v>129</v>
      </c>
      <c r="S10142" t="s">
        <v>1531</v>
      </c>
      <c r="T10142" t="s">
        <v>40</v>
      </c>
      <c r="U10142" t="s">
        <v>50</v>
      </c>
      <c r="V10142">
        <v>1</v>
      </c>
      <c r="W10142">
        <v>1</v>
      </c>
      <c r="X10142" t="s">
        <v>681</v>
      </c>
      <c r="Y10142" t="s">
        <v>36</v>
      </c>
      <c r="Z10142" t="s">
        <v>42</v>
      </c>
      <c r="AA10142" t="s">
        <v>51832</v>
      </c>
      <c r="AB10142">
        <v>21222</v>
      </c>
      <c r="AC10142" s="3">
        <v>44880</v>
      </c>
      <c r="AD10142" t="s">
        <v>44</v>
      </c>
      <c r="AE10142" t="s">
        <v>65</v>
      </c>
      <c r="AF10142">
        <v>0</v>
      </c>
      <c r="AG10142" t="s">
        <v>46</v>
      </c>
      <c r="AH10142" s="3">
        <v>44880</v>
      </c>
      <c r="AJ10142" t="s">
        <v>51833</v>
      </c>
      <c r="AK10142">
        <f>Tabla_Consulta_desde_TMS8[[#This Row],[idpedido]]</f>
        <v>459619</v>
      </c>
    </row>
    <row r="10143" spans="1:37" x14ac:dyDescent="0.25">
      <c r="A10143" s="2" t="str">
        <f>Tabla_Consulta_desde_TMS8[[#This Row],[Nro_Referencia]]</f>
        <v>4611665</v>
      </c>
      <c r="B10143">
        <v>459620</v>
      </c>
      <c r="C10143" t="s">
        <v>51834</v>
      </c>
      <c r="D10143" t="s">
        <v>680</v>
      </c>
      <c r="E10143" t="s">
        <v>47</v>
      </c>
      <c r="F10143" t="s">
        <v>33</v>
      </c>
      <c r="G10143" t="s">
        <v>51835</v>
      </c>
      <c r="H10143" s="3">
        <v>44879</v>
      </c>
      <c r="I10143" t="s">
        <v>34</v>
      </c>
      <c r="J10143" s="3">
        <v>44881</v>
      </c>
      <c r="K10143" t="s">
        <v>51836</v>
      </c>
      <c r="L10143" t="s">
        <v>51837</v>
      </c>
      <c r="M10143" t="s">
        <v>51838</v>
      </c>
      <c r="N10143" t="s">
        <v>51839</v>
      </c>
      <c r="O10143" t="s">
        <v>43</v>
      </c>
      <c r="P10143" t="s">
        <v>50623</v>
      </c>
      <c r="Q10143" t="s">
        <v>548</v>
      </c>
      <c r="R10143" t="s">
        <v>88</v>
      </c>
      <c r="S10143" t="s">
        <v>50624</v>
      </c>
      <c r="T10143" t="s">
        <v>40</v>
      </c>
      <c r="U10143" t="s">
        <v>50</v>
      </c>
      <c r="V10143">
        <v>1</v>
      </c>
      <c r="W10143">
        <v>1</v>
      </c>
      <c r="X10143" t="s">
        <v>681</v>
      </c>
      <c r="Y10143" t="s">
        <v>36</v>
      </c>
      <c r="Z10143" t="s">
        <v>42</v>
      </c>
      <c r="AA10143" t="s">
        <v>51840</v>
      </c>
      <c r="AB10143">
        <v>21222</v>
      </c>
      <c r="AC10143" s="3">
        <v>44880</v>
      </c>
      <c r="AD10143" t="s">
        <v>44</v>
      </c>
      <c r="AE10143" t="s">
        <v>65</v>
      </c>
      <c r="AF10143">
        <v>1</v>
      </c>
      <c r="AG10143" t="s">
        <v>46</v>
      </c>
      <c r="AH10143" s="3">
        <v>44881</v>
      </c>
      <c r="AJ10143" t="s">
        <v>51841</v>
      </c>
      <c r="AK10143">
        <f>Tabla_Consulta_desde_TMS8[[#This Row],[idpedido]]</f>
        <v>459620</v>
      </c>
    </row>
    <row r="10144" spans="1:37" x14ac:dyDescent="0.25">
      <c r="A10144" s="2" t="str">
        <f>Tabla_Consulta_desde_TMS8[[#This Row],[Nro_Referencia]]</f>
        <v>4611692</v>
      </c>
      <c r="B10144">
        <v>459621</v>
      </c>
      <c r="C10144" t="s">
        <v>51842</v>
      </c>
      <c r="D10144" t="s">
        <v>680</v>
      </c>
      <c r="E10144" t="s">
        <v>47</v>
      </c>
      <c r="F10144" t="s">
        <v>501</v>
      </c>
      <c r="G10144" t="s">
        <v>51843</v>
      </c>
      <c r="H10144" s="3">
        <v>44879</v>
      </c>
      <c r="I10144" t="s">
        <v>34</v>
      </c>
      <c r="J10144" s="3">
        <v>44880</v>
      </c>
      <c r="K10144" t="s">
        <v>51844</v>
      </c>
      <c r="L10144" t="s">
        <v>580</v>
      </c>
      <c r="M10144" t="s">
        <v>51845</v>
      </c>
      <c r="N10144" t="s">
        <v>51846</v>
      </c>
      <c r="O10144" t="s">
        <v>51846</v>
      </c>
      <c r="P10144" t="s">
        <v>313</v>
      </c>
      <c r="Q10144" t="s">
        <v>313</v>
      </c>
      <c r="R10144" t="s">
        <v>39</v>
      </c>
      <c r="T10144" t="s">
        <v>40</v>
      </c>
      <c r="U10144" t="s">
        <v>50</v>
      </c>
      <c r="V10144">
        <v>1</v>
      </c>
      <c r="W10144">
        <v>1</v>
      </c>
      <c r="X10144" t="s">
        <v>681</v>
      </c>
      <c r="Y10144" t="s">
        <v>36</v>
      </c>
      <c r="Z10144" t="s">
        <v>42</v>
      </c>
      <c r="AA10144" t="s">
        <v>51847</v>
      </c>
      <c r="AB10144">
        <v>21222</v>
      </c>
      <c r="AC10144" s="3">
        <v>44880</v>
      </c>
      <c r="AD10144" t="s">
        <v>44</v>
      </c>
      <c r="AE10144" t="s">
        <v>65</v>
      </c>
      <c r="AF10144">
        <v>1</v>
      </c>
      <c r="AG10144" t="s">
        <v>46</v>
      </c>
      <c r="AH10144" s="3">
        <v>44880</v>
      </c>
      <c r="AJ10144" t="s">
        <v>51848</v>
      </c>
      <c r="AK10144">
        <f>Tabla_Consulta_desde_TMS8[[#This Row],[idpedido]]</f>
        <v>459621</v>
      </c>
    </row>
    <row r="10145" spans="1:37" x14ac:dyDescent="0.25">
      <c r="A10145" s="2" t="str">
        <f>Tabla_Consulta_desde_TMS8[[#This Row],[Nro_Referencia]]</f>
        <v>4611737</v>
      </c>
      <c r="B10145">
        <v>459622</v>
      </c>
      <c r="C10145" t="s">
        <v>51849</v>
      </c>
      <c r="D10145" t="s">
        <v>680</v>
      </c>
      <c r="E10145" t="s">
        <v>47</v>
      </c>
      <c r="F10145" t="s">
        <v>501</v>
      </c>
      <c r="G10145" t="s">
        <v>51850</v>
      </c>
      <c r="H10145" s="3">
        <v>44879</v>
      </c>
      <c r="I10145" t="s">
        <v>34</v>
      </c>
      <c r="J10145" s="3">
        <v>44880</v>
      </c>
      <c r="K10145" t="s">
        <v>51851</v>
      </c>
      <c r="L10145" t="s">
        <v>541</v>
      </c>
      <c r="M10145" t="s">
        <v>51852</v>
      </c>
      <c r="N10145" t="s">
        <v>51853</v>
      </c>
      <c r="O10145" t="s">
        <v>51853</v>
      </c>
      <c r="P10145" t="s">
        <v>439</v>
      </c>
      <c r="Q10145" t="s">
        <v>439</v>
      </c>
      <c r="R10145" t="s">
        <v>440</v>
      </c>
      <c r="T10145" t="s">
        <v>40</v>
      </c>
      <c r="U10145" t="s">
        <v>50</v>
      </c>
      <c r="V10145">
        <v>1</v>
      </c>
      <c r="W10145">
        <v>1</v>
      </c>
      <c r="X10145" t="s">
        <v>681</v>
      </c>
      <c r="Y10145" t="s">
        <v>36</v>
      </c>
      <c r="Z10145" t="s">
        <v>42</v>
      </c>
      <c r="AA10145" t="s">
        <v>51854</v>
      </c>
      <c r="AB10145">
        <v>21222</v>
      </c>
      <c r="AC10145" s="3">
        <v>44880</v>
      </c>
      <c r="AD10145" t="s">
        <v>44</v>
      </c>
      <c r="AE10145" t="s">
        <v>65</v>
      </c>
      <c r="AF10145">
        <v>0</v>
      </c>
      <c r="AG10145" t="s">
        <v>46</v>
      </c>
      <c r="AH10145" s="3">
        <v>44880</v>
      </c>
      <c r="AJ10145" t="s">
        <v>51855</v>
      </c>
      <c r="AK10145">
        <f>Tabla_Consulta_desde_TMS8[[#This Row],[idpedido]]</f>
        <v>459622</v>
      </c>
    </row>
    <row r="10146" spans="1:37" x14ac:dyDescent="0.25">
      <c r="A10146" s="2" t="str">
        <f>Tabla_Consulta_desde_TMS8[[#This Row],[Nro_Referencia]]</f>
        <v>4611758</v>
      </c>
      <c r="B10146">
        <v>459623</v>
      </c>
      <c r="C10146" t="s">
        <v>51856</v>
      </c>
      <c r="D10146" t="s">
        <v>680</v>
      </c>
      <c r="E10146" t="s">
        <v>47</v>
      </c>
      <c r="F10146" t="s">
        <v>33</v>
      </c>
      <c r="G10146" t="s">
        <v>51857</v>
      </c>
      <c r="H10146" s="3">
        <v>44879</v>
      </c>
      <c r="I10146" t="s">
        <v>34</v>
      </c>
      <c r="J10146" s="3">
        <v>44880</v>
      </c>
      <c r="K10146" t="s">
        <v>51858</v>
      </c>
      <c r="L10146" t="s">
        <v>51859</v>
      </c>
      <c r="M10146" t="s">
        <v>51860</v>
      </c>
      <c r="N10146" t="s">
        <v>51861</v>
      </c>
      <c r="O10146" t="s">
        <v>51861</v>
      </c>
      <c r="P10146" t="s">
        <v>1589</v>
      </c>
      <c r="Q10146" t="s">
        <v>204</v>
      </c>
      <c r="R10146" t="s">
        <v>49</v>
      </c>
      <c r="S10146" t="s">
        <v>204</v>
      </c>
      <c r="T10146" t="s">
        <v>40</v>
      </c>
      <c r="U10146" t="s">
        <v>50</v>
      </c>
      <c r="V10146">
        <v>1</v>
      </c>
      <c r="W10146">
        <v>1</v>
      </c>
      <c r="X10146" t="s">
        <v>681</v>
      </c>
      <c r="Y10146" t="s">
        <v>36</v>
      </c>
      <c r="Z10146" t="s">
        <v>42</v>
      </c>
      <c r="AA10146" t="s">
        <v>51862</v>
      </c>
      <c r="AB10146">
        <v>21222</v>
      </c>
      <c r="AC10146" s="3">
        <v>44880</v>
      </c>
      <c r="AD10146" t="s">
        <v>44</v>
      </c>
      <c r="AE10146" t="s">
        <v>65</v>
      </c>
      <c r="AF10146">
        <v>0</v>
      </c>
      <c r="AG10146" t="s">
        <v>46</v>
      </c>
      <c r="AH10146" s="3">
        <v>44880</v>
      </c>
      <c r="AJ10146" t="s">
        <v>51863</v>
      </c>
      <c r="AK10146">
        <f>Tabla_Consulta_desde_TMS8[[#This Row],[idpedido]]</f>
        <v>459623</v>
      </c>
    </row>
    <row r="10147" spans="1:37" x14ac:dyDescent="0.25">
      <c r="A10147" s="2" t="str">
        <f>Tabla_Consulta_desde_TMS8[[#This Row],[Nro_Referencia]]</f>
        <v>4580637</v>
      </c>
      <c r="B10147">
        <v>459624</v>
      </c>
      <c r="C10147" t="s">
        <v>51864</v>
      </c>
      <c r="D10147" t="s">
        <v>680</v>
      </c>
      <c r="E10147" t="s">
        <v>47</v>
      </c>
      <c r="F10147" t="s">
        <v>33</v>
      </c>
      <c r="G10147" t="s">
        <v>51865</v>
      </c>
      <c r="H10147" s="3">
        <v>44879</v>
      </c>
      <c r="I10147" t="s">
        <v>34</v>
      </c>
      <c r="J10147" s="3">
        <v>44880</v>
      </c>
      <c r="K10147" t="s">
        <v>51866</v>
      </c>
      <c r="L10147" t="s">
        <v>51867</v>
      </c>
      <c r="M10147" t="s">
        <v>51868</v>
      </c>
      <c r="N10147" t="s">
        <v>51869</v>
      </c>
      <c r="O10147" t="s">
        <v>51869</v>
      </c>
      <c r="P10147" t="s">
        <v>1018</v>
      </c>
      <c r="Q10147" t="s">
        <v>184</v>
      </c>
      <c r="R10147" t="s">
        <v>185</v>
      </c>
      <c r="S10147" t="s">
        <v>484</v>
      </c>
      <c r="T10147" t="s">
        <v>40</v>
      </c>
      <c r="U10147" t="s">
        <v>50</v>
      </c>
      <c r="V10147">
        <v>1</v>
      </c>
      <c r="W10147">
        <v>1</v>
      </c>
      <c r="X10147" t="s">
        <v>681</v>
      </c>
      <c r="Y10147" t="s">
        <v>36</v>
      </c>
      <c r="Z10147" t="s">
        <v>42</v>
      </c>
      <c r="AA10147" t="s">
        <v>51870</v>
      </c>
      <c r="AB10147">
        <v>21222</v>
      </c>
      <c r="AC10147" s="3">
        <v>44880</v>
      </c>
      <c r="AD10147" t="s">
        <v>44</v>
      </c>
      <c r="AE10147" t="s">
        <v>65</v>
      </c>
      <c r="AF10147">
        <v>0</v>
      </c>
      <c r="AG10147" t="s">
        <v>46</v>
      </c>
      <c r="AH10147" s="3">
        <v>44880</v>
      </c>
      <c r="AJ10147" t="s">
        <v>51871</v>
      </c>
      <c r="AK10147">
        <f>Tabla_Consulta_desde_TMS8[[#This Row],[idpedido]]</f>
        <v>459624</v>
      </c>
    </row>
    <row r="10148" spans="1:37" x14ac:dyDescent="0.25">
      <c r="A10148" s="2" t="str">
        <f>Tabla_Consulta_desde_TMS8[[#This Row],[Nro_Referencia]]</f>
        <v>4585966</v>
      </c>
      <c r="B10148">
        <v>459625</v>
      </c>
      <c r="C10148" t="s">
        <v>51872</v>
      </c>
      <c r="D10148" t="s">
        <v>680</v>
      </c>
      <c r="E10148" t="s">
        <v>47</v>
      </c>
      <c r="F10148" t="s">
        <v>33</v>
      </c>
      <c r="G10148" t="s">
        <v>51873</v>
      </c>
      <c r="H10148" s="3">
        <v>44879</v>
      </c>
      <c r="I10148" t="s">
        <v>34</v>
      </c>
      <c r="J10148" s="3">
        <v>44880</v>
      </c>
      <c r="K10148" t="s">
        <v>51874</v>
      </c>
      <c r="L10148" t="s">
        <v>51875</v>
      </c>
      <c r="M10148" t="s">
        <v>51876</v>
      </c>
      <c r="N10148" t="s">
        <v>51877</v>
      </c>
      <c r="O10148" t="s">
        <v>51877</v>
      </c>
      <c r="P10148" t="s">
        <v>694</v>
      </c>
      <c r="Q10148" t="s">
        <v>542</v>
      </c>
      <c r="R10148" t="s">
        <v>69</v>
      </c>
      <c r="S10148" t="s">
        <v>542</v>
      </c>
      <c r="T10148" t="s">
        <v>40</v>
      </c>
      <c r="U10148" t="s">
        <v>50</v>
      </c>
      <c r="V10148">
        <v>1</v>
      </c>
      <c r="W10148">
        <v>1</v>
      </c>
      <c r="X10148" t="s">
        <v>681</v>
      </c>
      <c r="Y10148" t="s">
        <v>36</v>
      </c>
      <c r="Z10148" t="s">
        <v>42</v>
      </c>
      <c r="AA10148" t="s">
        <v>51878</v>
      </c>
      <c r="AB10148">
        <v>21222</v>
      </c>
      <c r="AC10148" s="3">
        <v>44880</v>
      </c>
      <c r="AD10148" t="s">
        <v>44</v>
      </c>
      <c r="AE10148" t="s">
        <v>65</v>
      </c>
      <c r="AF10148">
        <v>0</v>
      </c>
      <c r="AG10148" t="s">
        <v>46</v>
      </c>
      <c r="AH10148" s="3">
        <v>44880</v>
      </c>
      <c r="AJ10148" t="s">
        <v>51879</v>
      </c>
      <c r="AK10148">
        <f>Tabla_Consulta_desde_TMS8[[#This Row],[idpedido]]</f>
        <v>459625</v>
      </c>
    </row>
    <row r="10149" spans="1:37" x14ac:dyDescent="0.25">
      <c r="A10149" s="2" t="str">
        <f>Tabla_Consulta_desde_TMS8[[#This Row],[Nro_Referencia]]</f>
        <v>4586497</v>
      </c>
      <c r="B10149">
        <v>459626</v>
      </c>
      <c r="C10149" t="s">
        <v>51880</v>
      </c>
      <c r="D10149" t="s">
        <v>680</v>
      </c>
      <c r="E10149" t="s">
        <v>47</v>
      </c>
      <c r="G10149" t="s">
        <v>51881</v>
      </c>
      <c r="H10149" s="3">
        <v>44879</v>
      </c>
      <c r="I10149" t="s">
        <v>34</v>
      </c>
      <c r="J10149" s="3">
        <v>44880</v>
      </c>
      <c r="K10149" t="s">
        <v>51882</v>
      </c>
      <c r="L10149" t="s">
        <v>51883</v>
      </c>
      <c r="M10149" t="s">
        <v>51884</v>
      </c>
      <c r="N10149" t="s">
        <v>51885</v>
      </c>
      <c r="O10149" t="s">
        <v>51885</v>
      </c>
      <c r="P10149" t="s">
        <v>68</v>
      </c>
      <c r="Q10149" t="s">
        <v>68</v>
      </c>
      <c r="R10149" t="s">
        <v>69</v>
      </c>
      <c r="T10149" t="s">
        <v>111</v>
      </c>
      <c r="U10149" t="s">
        <v>71</v>
      </c>
      <c r="V10149">
        <v>1</v>
      </c>
      <c r="W10149">
        <v>1</v>
      </c>
      <c r="X10149" t="s">
        <v>681</v>
      </c>
      <c r="Y10149" t="s">
        <v>36</v>
      </c>
      <c r="Z10149" t="s">
        <v>42</v>
      </c>
      <c r="AA10149" t="s">
        <v>51886</v>
      </c>
      <c r="AB10149">
        <v>21245</v>
      </c>
      <c r="AC10149" s="3">
        <v>44880</v>
      </c>
      <c r="AD10149" t="s">
        <v>97</v>
      </c>
      <c r="AE10149" t="s">
        <v>143</v>
      </c>
      <c r="AF10149">
        <v>0</v>
      </c>
      <c r="AG10149" t="s">
        <v>46</v>
      </c>
      <c r="AH10149" s="3">
        <v>44880</v>
      </c>
      <c r="AK10149">
        <f>Tabla_Consulta_desde_TMS8[[#This Row],[idpedido]]</f>
        <v>459626</v>
      </c>
    </row>
    <row r="10150" spans="1:37" x14ac:dyDescent="0.25">
      <c r="A10150" s="2" t="str">
        <f>Tabla_Consulta_desde_TMS8[[#This Row],[Nro_Referencia]]</f>
        <v>4593602</v>
      </c>
      <c r="B10150">
        <v>459627</v>
      </c>
      <c r="C10150" t="s">
        <v>51887</v>
      </c>
      <c r="D10150" t="s">
        <v>680</v>
      </c>
      <c r="E10150" t="s">
        <v>47</v>
      </c>
      <c r="F10150" t="s">
        <v>33</v>
      </c>
      <c r="G10150" t="s">
        <v>51888</v>
      </c>
      <c r="H10150" s="3">
        <v>44879</v>
      </c>
      <c r="I10150" t="s">
        <v>34</v>
      </c>
      <c r="J10150" s="3">
        <v>44880</v>
      </c>
      <c r="K10150" t="s">
        <v>51889</v>
      </c>
      <c r="L10150" t="s">
        <v>51890</v>
      </c>
      <c r="M10150" t="s">
        <v>51891</v>
      </c>
      <c r="N10150" t="s">
        <v>51892</v>
      </c>
      <c r="O10150" t="s">
        <v>51892</v>
      </c>
      <c r="P10150" t="s">
        <v>850</v>
      </c>
      <c r="Q10150" t="s">
        <v>38</v>
      </c>
      <c r="R10150" t="s">
        <v>39</v>
      </c>
      <c r="S10150" t="s">
        <v>851</v>
      </c>
      <c r="T10150" t="s">
        <v>103</v>
      </c>
      <c r="U10150" t="s">
        <v>41</v>
      </c>
      <c r="V10150">
        <v>1</v>
      </c>
      <c r="W10150">
        <v>1</v>
      </c>
      <c r="X10150" t="s">
        <v>681</v>
      </c>
      <c r="Y10150" t="s">
        <v>36</v>
      </c>
      <c r="Z10150" t="s">
        <v>42</v>
      </c>
      <c r="AA10150" t="s">
        <v>51893</v>
      </c>
      <c r="AB10150">
        <v>21218</v>
      </c>
      <c r="AC10150" s="3">
        <v>44880</v>
      </c>
      <c r="AD10150" t="s">
        <v>97</v>
      </c>
      <c r="AE10150" t="s">
        <v>276</v>
      </c>
      <c r="AF10150">
        <v>0</v>
      </c>
      <c r="AG10150" t="s">
        <v>46</v>
      </c>
      <c r="AH10150" s="3">
        <v>44880</v>
      </c>
      <c r="AK10150">
        <f>Tabla_Consulta_desde_TMS8[[#This Row],[idpedido]]</f>
        <v>459627</v>
      </c>
    </row>
    <row r="10151" spans="1:37" x14ac:dyDescent="0.25">
      <c r="A10151" s="2" t="str">
        <f>Tabla_Consulta_desde_TMS8[[#This Row],[Nro_Referencia]]</f>
        <v>4594412</v>
      </c>
      <c r="B10151">
        <v>459628</v>
      </c>
      <c r="C10151" t="s">
        <v>51894</v>
      </c>
      <c r="D10151" t="s">
        <v>680</v>
      </c>
      <c r="E10151" t="s">
        <v>47</v>
      </c>
      <c r="F10151" t="s">
        <v>33</v>
      </c>
      <c r="G10151" t="s">
        <v>51895</v>
      </c>
      <c r="H10151" s="3">
        <v>44879</v>
      </c>
      <c r="I10151" t="s">
        <v>34</v>
      </c>
      <c r="J10151" s="3">
        <v>44880</v>
      </c>
      <c r="K10151" t="s">
        <v>51896</v>
      </c>
      <c r="L10151" t="s">
        <v>51897</v>
      </c>
      <c r="M10151" t="s">
        <v>51898</v>
      </c>
      <c r="N10151" t="s">
        <v>51899</v>
      </c>
      <c r="O10151" t="s">
        <v>51899</v>
      </c>
      <c r="P10151" t="s">
        <v>788</v>
      </c>
      <c r="Q10151" t="s">
        <v>68</v>
      </c>
      <c r="R10151" t="s">
        <v>69</v>
      </c>
      <c r="S10151" t="s">
        <v>68</v>
      </c>
      <c r="T10151" t="s">
        <v>111</v>
      </c>
      <c r="U10151" t="s">
        <v>71</v>
      </c>
      <c r="V10151">
        <v>1</v>
      </c>
      <c r="W10151">
        <v>1</v>
      </c>
      <c r="X10151" t="s">
        <v>681</v>
      </c>
      <c r="Y10151" t="s">
        <v>36</v>
      </c>
      <c r="Z10151" t="s">
        <v>42</v>
      </c>
      <c r="AA10151" t="s">
        <v>51900</v>
      </c>
      <c r="AB10151">
        <v>21248</v>
      </c>
      <c r="AC10151" s="3">
        <v>44880</v>
      </c>
      <c r="AD10151" t="s">
        <v>97</v>
      </c>
      <c r="AE10151" t="s">
        <v>127</v>
      </c>
      <c r="AF10151">
        <v>0</v>
      </c>
      <c r="AG10151" t="s">
        <v>46</v>
      </c>
      <c r="AH10151" s="3">
        <v>44880</v>
      </c>
      <c r="AK10151">
        <f>Tabla_Consulta_desde_TMS8[[#This Row],[idpedido]]</f>
        <v>459628</v>
      </c>
    </row>
    <row r="10152" spans="1:37" x14ac:dyDescent="0.25">
      <c r="A10152" s="2" t="str">
        <f>Tabla_Consulta_desde_TMS8[[#This Row],[Nro_Referencia]]</f>
        <v>4595290</v>
      </c>
      <c r="B10152">
        <v>459629</v>
      </c>
      <c r="C10152" t="s">
        <v>51901</v>
      </c>
      <c r="D10152" t="s">
        <v>680</v>
      </c>
      <c r="E10152" t="s">
        <v>47</v>
      </c>
      <c r="F10152" t="s">
        <v>501</v>
      </c>
      <c r="G10152" t="s">
        <v>51902</v>
      </c>
      <c r="H10152" s="3">
        <v>44879</v>
      </c>
      <c r="I10152" t="s">
        <v>34</v>
      </c>
      <c r="J10152" s="3">
        <v>44880</v>
      </c>
      <c r="K10152" t="s">
        <v>51903</v>
      </c>
      <c r="L10152" t="s">
        <v>1306</v>
      </c>
      <c r="M10152" t="s">
        <v>51904</v>
      </c>
      <c r="N10152" t="s">
        <v>51905</v>
      </c>
      <c r="O10152" t="s">
        <v>51905</v>
      </c>
      <c r="P10152" t="s">
        <v>38</v>
      </c>
      <c r="Q10152" t="s">
        <v>38</v>
      </c>
      <c r="R10152" t="s">
        <v>39</v>
      </c>
      <c r="T10152" t="s">
        <v>40</v>
      </c>
      <c r="U10152" t="s">
        <v>41</v>
      </c>
      <c r="V10152">
        <v>1</v>
      </c>
      <c r="W10152">
        <v>1</v>
      </c>
      <c r="X10152" t="s">
        <v>681</v>
      </c>
      <c r="Y10152" t="s">
        <v>36</v>
      </c>
      <c r="Z10152" t="s">
        <v>42</v>
      </c>
      <c r="AA10152" t="s">
        <v>51906</v>
      </c>
      <c r="AB10152">
        <v>21222</v>
      </c>
      <c r="AC10152" s="3">
        <v>44880</v>
      </c>
      <c r="AD10152" t="s">
        <v>44</v>
      </c>
      <c r="AE10152" t="s">
        <v>65</v>
      </c>
      <c r="AF10152">
        <v>0</v>
      </c>
      <c r="AG10152" t="s">
        <v>46</v>
      </c>
      <c r="AH10152" s="3">
        <v>44880</v>
      </c>
      <c r="AJ10152" t="s">
        <v>51907</v>
      </c>
      <c r="AK10152">
        <f>Tabla_Consulta_desde_TMS8[[#This Row],[idpedido]]</f>
        <v>459629</v>
      </c>
    </row>
    <row r="10153" spans="1:37" x14ac:dyDescent="0.25">
      <c r="A10153" s="2" t="str">
        <f>Tabla_Consulta_desde_TMS8[[#This Row],[Nro_Referencia]]</f>
        <v>4597046</v>
      </c>
      <c r="B10153">
        <v>459630</v>
      </c>
      <c r="C10153" t="s">
        <v>51908</v>
      </c>
      <c r="D10153" t="s">
        <v>680</v>
      </c>
      <c r="E10153" t="s">
        <v>47</v>
      </c>
      <c r="F10153" t="s">
        <v>501</v>
      </c>
      <c r="G10153" t="s">
        <v>51909</v>
      </c>
      <c r="H10153" s="3">
        <v>44879</v>
      </c>
      <c r="I10153" t="s">
        <v>34</v>
      </c>
      <c r="J10153" s="3">
        <v>44881</v>
      </c>
      <c r="K10153" t="s">
        <v>51910</v>
      </c>
      <c r="L10153" t="s">
        <v>583</v>
      </c>
      <c r="M10153" t="s">
        <v>51911</v>
      </c>
      <c r="N10153" t="s">
        <v>51912</v>
      </c>
      <c r="O10153" t="s">
        <v>51912</v>
      </c>
      <c r="P10153" t="s">
        <v>68</v>
      </c>
      <c r="Q10153" t="s">
        <v>68</v>
      </c>
      <c r="R10153" t="s">
        <v>69</v>
      </c>
      <c r="T10153" t="s">
        <v>40</v>
      </c>
      <c r="U10153" t="s">
        <v>71</v>
      </c>
      <c r="V10153">
        <v>1</v>
      </c>
      <c r="W10153">
        <v>1</v>
      </c>
      <c r="X10153" t="s">
        <v>681</v>
      </c>
      <c r="Y10153" t="s">
        <v>36</v>
      </c>
      <c r="Z10153" t="s">
        <v>42</v>
      </c>
      <c r="AA10153" t="s">
        <v>51913</v>
      </c>
      <c r="AB10153">
        <v>21222</v>
      </c>
      <c r="AC10153" s="3">
        <v>44880</v>
      </c>
      <c r="AD10153" t="s">
        <v>44</v>
      </c>
      <c r="AE10153" t="s">
        <v>65</v>
      </c>
      <c r="AF10153">
        <v>1</v>
      </c>
      <c r="AG10153" t="s">
        <v>46</v>
      </c>
      <c r="AH10153" s="3">
        <v>44881</v>
      </c>
      <c r="AJ10153" t="s">
        <v>51914</v>
      </c>
      <c r="AK10153">
        <f>Tabla_Consulta_desde_TMS8[[#This Row],[idpedido]]</f>
        <v>459630</v>
      </c>
    </row>
    <row r="10154" spans="1:37" x14ac:dyDescent="0.25">
      <c r="A10154" s="2" t="str">
        <f>Tabla_Consulta_desde_TMS8[[#This Row],[Nro_Referencia]]</f>
        <v>4598646</v>
      </c>
      <c r="B10154">
        <v>459631</v>
      </c>
      <c r="C10154" t="s">
        <v>51915</v>
      </c>
      <c r="D10154" t="s">
        <v>680</v>
      </c>
      <c r="E10154" t="s">
        <v>47</v>
      </c>
      <c r="F10154" t="s">
        <v>33</v>
      </c>
      <c r="G10154" t="s">
        <v>51916</v>
      </c>
      <c r="H10154" s="3">
        <v>44879</v>
      </c>
      <c r="I10154" t="s">
        <v>34</v>
      </c>
      <c r="J10154" s="3">
        <v>44880</v>
      </c>
      <c r="K10154" t="s">
        <v>51917</v>
      </c>
      <c r="L10154" t="s">
        <v>51918</v>
      </c>
      <c r="M10154" t="s">
        <v>51919</v>
      </c>
      <c r="N10154" t="s">
        <v>51920</v>
      </c>
      <c r="O10154" t="s">
        <v>51921</v>
      </c>
      <c r="P10154" t="s">
        <v>927</v>
      </c>
      <c r="Q10154" t="s">
        <v>48</v>
      </c>
      <c r="R10154" t="s">
        <v>49</v>
      </c>
      <c r="S10154" t="s">
        <v>48</v>
      </c>
      <c r="T10154" t="s">
        <v>40</v>
      </c>
      <c r="U10154" t="s">
        <v>50</v>
      </c>
      <c r="V10154">
        <v>1</v>
      </c>
      <c r="W10154">
        <v>1</v>
      </c>
      <c r="X10154" t="s">
        <v>681</v>
      </c>
      <c r="Y10154" t="s">
        <v>36</v>
      </c>
      <c r="Z10154" t="s">
        <v>42</v>
      </c>
      <c r="AA10154" t="s">
        <v>51922</v>
      </c>
      <c r="AB10154">
        <v>21222</v>
      </c>
      <c r="AC10154" s="3">
        <v>44880</v>
      </c>
      <c r="AD10154" t="s">
        <v>44</v>
      </c>
      <c r="AE10154" t="s">
        <v>65</v>
      </c>
      <c r="AF10154">
        <v>0</v>
      </c>
      <c r="AG10154" t="s">
        <v>46</v>
      </c>
      <c r="AH10154" s="3">
        <v>44880</v>
      </c>
      <c r="AJ10154" t="s">
        <v>51923</v>
      </c>
      <c r="AK10154">
        <f>Tabla_Consulta_desde_TMS8[[#This Row],[idpedido]]</f>
        <v>459631</v>
      </c>
    </row>
    <row r="10155" spans="1:37" x14ac:dyDescent="0.25">
      <c r="A10155" s="2" t="str">
        <f>Tabla_Consulta_desde_TMS8[[#This Row],[Nro_Referencia]]</f>
        <v>4599749</v>
      </c>
      <c r="B10155">
        <v>459632</v>
      </c>
      <c r="C10155" t="s">
        <v>51924</v>
      </c>
      <c r="D10155" t="s">
        <v>680</v>
      </c>
      <c r="E10155" t="s">
        <v>47</v>
      </c>
      <c r="F10155" t="s">
        <v>33</v>
      </c>
      <c r="G10155" t="s">
        <v>51925</v>
      </c>
      <c r="H10155" s="3">
        <v>44879</v>
      </c>
      <c r="I10155" t="s">
        <v>34</v>
      </c>
      <c r="J10155" s="3">
        <v>44887</v>
      </c>
      <c r="K10155" t="s">
        <v>51926</v>
      </c>
      <c r="L10155" t="s">
        <v>51927</v>
      </c>
      <c r="M10155" t="s">
        <v>51928</v>
      </c>
      <c r="N10155" t="s">
        <v>51929</v>
      </c>
      <c r="O10155" t="s">
        <v>51930</v>
      </c>
      <c r="P10155" t="s">
        <v>38317</v>
      </c>
      <c r="Q10155" t="s">
        <v>3219</v>
      </c>
      <c r="R10155" t="s">
        <v>241</v>
      </c>
      <c r="S10155" t="s">
        <v>38318</v>
      </c>
      <c r="T10155" t="s">
        <v>40</v>
      </c>
      <c r="U10155" t="s">
        <v>50</v>
      </c>
      <c r="V10155">
        <v>1</v>
      </c>
      <c r="W10155">
        <v>1</v>
      </c>
      <c r="X10155" t="s">
        <v>681</v>
      </c>
      <c r="Y10155" t="s">
        <v>36</v>
      </c>
      <c r="Z10155" t="s">
        <v>42</v>
      </c>
      <c r="AA10155" t="s">
        <v>51931</v>
      </c>
      <c r="AB10155">
        <v>21222</v>
      </c>
      <c r="AC10155" s="3">
        <v>44880</v>
      </c>
      <c r="AD10155" t="s">
        <v>44</v>
      </c>
      <c r="AE10155" t="s">
        <v>65</v>
      </c>
      <c r="AF10155">
        <v>1</v>
      </c>
      <c r="AG10155" t="s">
        <v>46</v>
      </c>
      <c r="AH10155" s="3">
        <v>44887</v>
      </c>
      <c r="AJ10155" t="s">
        <v>51932</v>
      </c>
      <c r="AK10155">
        <f>Tabla_Consulta_desde_TMS8[[#This Row],[idpedido]]</f>
        <v>459632</v>
      </c>
    </row>
    <row r="10156" spans="1:37" x14ac:dyDescent="0.25">
      <c r="A10156" s="2" t="str">
        <f>Tabla_Consulta_desde_TMS8[[#This Row],[Nro_Referencia]]</f>
        <v>4600824</v>
      </c>
      <c r="B10156">
        <v>459633</v>
      </c>
      <c r="C10156" t="s">
        <v>51933</v>
      </c>
      <c r="D10156" t="s">
        <v>680</v>
      </c>
      <c r="E10156" t="s">
        <v>47</v>
      </c>
      <c r="F10156" t="s">
        <v>33</v>
      </c>
      <c r="G10156" t="s">
        <v>51934</v>
      </c>
      <c r="H10156" s="3">
        <v>44879</v>
      </c>
      <c r="I10156" t="s">
        <v>34</v>
      </c>
      <c r="J10156" s="3">
        <v>44880</v>
      </c>
      <c r="K10156" t="s">
        <v>51935</v>
      </c>
      <c r="L10156" t="s">
        <v>51936</v>
      </c>
      <c r="M10156" t="s">
        <v>51937</v>
      </c>
      <c r="N10156" t="s">
        <v>51938</v>
      </c>
      <c r="O10156" t="s">
        <v>51938</v>
      </c>
      <c r="P10156" t="s">
        <v>1003</v>
      </c>
      <c r="Q10156" t="s">
        <v>68</v>
      </c>
      <c r="R10156" t="s">
        <v>69</v>
      </c>
      <c r="S10156" t="s">
        <v>68</v>
      </c>
      <c r="T10156" t="s">
        <v>111</v>
      </c>
      <c r="U10156" t="s">
        <v>71</v>
      </c>
      <c r="V10156">
        <v>1</v>
      </c>
      <c r="W10156">
        <v>1</v>
      </c>
      <c r="X10156" t="s">
        <v>681</v>
      </c>
      <c r="Y10156" t="s">
        <v>36</v>
      </c>
      <c r="Z10156" t="s">
        <v>42</v>
      </c>
      <c r="AA10156" t="s">
        <v>51939</v>
      </c>
      <c r="AB10156">
        <v>21245</v>
      </c>
      <c r="AC10156" s="3">
        <v>44880</v>
      </c>
      <c r="AD10156" t="s">
        <v>97</v>
      </c>
      <c r="AE10156" t="s">
        <v>143</v>
      </c>
      <c r="AF10156">
        <v>0</v>
      </c>
      <c r="AG10156" t="s">
        <v>46</v>
      </c>
      <c r="AH10156" s="3">
        <v>44880</v>
      </c>
      <c r="AK10156">
        <f>Tabla_Consulta_desde_TMS8[[#This Row],[idpedido]]</f>
        <v>459633</v>
      </c>
    </row>
    <row r="10157" spans="1:37" x14ac:dyDescent="0.25">
      <c r="A10157" s="2" t="str">
        <f>Tabla_Consulta_desde_TMS8[[#This Row],[Nro_Referencia]]</f>
        <v>4601191</v>
      </c>
      <c r="B10157">
        <v>459634</v>
      </c>
      <c r="C10157" t="s">
        <v>51940</v>
      </c>
      <c r="D10157" t="s">
        <v>680</v>
      </c>
      <c r="E10157" t="s">
        <v>47</v>
      </c>
      <c r="F10157" t="s">
        <v>33</v>
      </c>
      <c r="G10157" t="s">
        <v>51941</v>
      </c>
      <c r="H10157" s="3">
        <v>44879</v>
      </c>
      <c r="I10157" t="s">
        <v>34</v>
      </c>
      <c r="J10157" s="3">
        <v>44880</v>
      </c>
      <c r="K10157" t="s">
        <v>51942</v>
      </c>
      <c r="L10157" t="s">
        <v>51943</v>
      </c>
      <c r="M10157" t="s">
        <v>51944</v>
      </c>
      <c r="N10157" t="s">
        <v>51945</v>
      </c>
      <c r="O10157" t="s">
        <v>51945</v>
      </c>
      <c r="P10157" t="s">
        <v>1015</v>
      </c>
      <c r="Q10157" t="s">
        <v>109</v>
      </c>
      <c r="R10157" t="s">
        <v>110</v>
      </c>
      <c r="S10157" t="s">
        <v>109</v>
      </c>
      <c r="T10157" t="s">
        <v>111</v>
      </c>
      <c r="U10157" t="s">
        <v>50</v>
      </c>
      <c r="V10157">
        <v>1</v>
      </c>
      <c r="W10157">
        <v>1</v>
      </c>
      <c r="X10157" t="s">
        <v>681</v>
      </c>
      <c r="Y10157" t="s">
        <v>36</v>
      </c>
      <c r="Z10157" t="s">
        <v>42</v>
      </c>
      <c r="AA10157" t="s">
        <v>51946</v>
      </c>
      <c r="AB10157">
        <v>21237</v>
      </c>
      <c r="AC10157" s="3">
        <v>44880</v>
      </c>
      <c r="AD10157" t="s">
        <v>97</v>
      </c>
      <c r="AE10157" t="s">
        <v>112</v>
      </c>
      <c r="AF10157">
        <v>0</v>
      </c>
      <c r="AG10157" t="s">
        <v>46</v>
      </c>
      <c r="AH10157" s="3">
        <v>44880</v>
      </c>
      <c r="AK10157">
        <f>Tabla_Consulta_desde_TMS8[[#This Row],[idpedido]]</f>
        <v>459634</v>
      </c>
    </row>
    <row r="10158" spans="1:37" x14ac:dyDescent="0.25">
      <c r="A10158" s="2" t="str">
        <f>Tabla_Consulta_desde_TMS8[[#This Row],[Nro_Referencia]]</f>
        <v>4602487</v>
      </c>
      <c r="B10158">
        <v>459635</v>
      </c>
      <c r="C10158" t="s">
        <v>51947</v>
      </c>
      <c r="D10158" t="s">
        <v>680</v>
      </c>
      <c r="E10158" t="s">
        <v>47</v>
      </c>
      <c r="G10158" t="s">
        <v>51948</v>
      </c>
      <c r="H10158" s="3">
        <v>44879</v>
      </c>
      <c r="I10158" t="s">
        <v>34</v>
      </c>
      <c r="J10158" s="3">
        <v>44881</v>
      </c>
      <c r="K10158" t="s">
        <v>51949</v>
      </c>
      <c r="L10158" t="s">
        <v>51950</v>
      </c>
      <c r="M10158" t="s">
        <v>51951</v>
      </c>
      <c r="N10158" t="s">
        <v>51952</v>
      </c>
      <c r="P10158" t="s">
        <v>823</v>
      </c>
      <c r="Q10158" t="s">
        <v>38</v>
      </c>
      <c r="R10158" t="s">
        <v>39</v>
      </c>
      <c r="S10158" t="s">
        <v>38</v>
      </c>
      <c r="T10158" t="s">
        <v>103</v>
      </c>
      <c r="U10158" t="s">
        <v>41</v>
      </c>
      <c r="V10158">
        <v>1</v>
      </c>
      <c r="W10158">
        <v>1</v>
      </c>
      <c r="X10158" t="s">
        <v>681</v>
      </c>
      <c r="Y10158" t="s">
        <v>36</v>
      </c>
      <c r="Z10158" t="s">
        <v>42</v>
      </c>
      <c r="AA10158" t="s">
        <v>51953</v>
      </c>
      <c r="AB10158">
        <v>21268</v>
      </c>
      <c r="AC10158" s="3">
        <v>44881</v>
      </c>
      <c r="AD10158" t="s">
        <v>97</v>
      </c>
      <c r="AE10158" t="s">
        <v>430</v>
      </c>
      <c r="AF10158">
        <v>1</v>
      </c>
      <c r="AG10158" t="s">
        <v>46</v>
      </c>
      <c r="AH10158" s="3">
        <v>44881</v>
      </c>
      <c r="AK10158">
        <f>Tabla_Consulta_desde_TMS8[[#This Row],[idpedido]]</f>
        <v>459635</v>
      </c>
    </row>
    <row r="10159" spans="1:37" x14ac:dyDescent="0.25">
      <c r="A10159" s="2" t="str">
        <f>Tabla_Consulta_desde_TMS8[[#This Row],[Nro_Referencia]]</f>
        <v>4602900</v>
      </c>
      <c r="B10159">
        <v>459636</v>
      </c>
      <c r="C10159" t="s">
        <v>51954</v>
      </c>
      <c r="D10159" t="s">
        <v>680</v>
      </c>
      <c r="E10159" t="s">
        <v>47</v>
      </c>
      <c r="F10159" t="s">
        <v>501</v>
      </c>
      <c r="G10159" t="s">
        <v>51955</v>
      </c>
      <c r="H10159" s="3">
        <v>44879</v>
      </c>
      <c r="I10159" t="s">
        <v>555</v>
      </c>
      <c r="J10159" s="3">
        <v>44893</v>
      </c>
      <c r="K10159" t="s">
        <v>51956</v>
      </c>
      <c r="L10159" t="s">
        <v>1284</v>
      </c>
      <c r="M10159" t="s">
        <v>51957</v>
      </c>
      <c r="N10159" t="s">
        <v>51958</v>
      </c>
      <c r="O10159" t="s">
        <v>51958</v>
      </c>
      <c r="P10159" t="s">
        <v>491</v>
      </c>
      <c r="Q10159" t="s">
        <v>491</v>
      </c>
      <c r="R10159" t="s">
        <v>241</v>
      </c>
      <c r="S10159" t="s">
        <v>492</v>
      </c>
      <c r="T10159" t="s">
        <v>40</v>
      </c>
      <c r="U10159" t="s">
        <v>50</v>
      </c>
      <c r="V10159">
        <v>1</v>
      </c>
      <c r="W10159">
        <v>1</v>
      </c>
      <c r="X10159" t="s">
        <v>681</v>
      </c>
      <c r="Y10159" t="s">
        <v>36</v>
      </c>
      <c r="Z10159" t="s">
        <v>42</v>
      </c>
      <c r="AA10159" t="s">
        <v>51959</v>
      </c>
      <c r="AB10159">
        <v>21222</v>
      </c>
      <c r="AC10159" s="3">
        <v>44880</v>
      </c>
      <c r="AD10159" t="s">
        <v>44</v>
      </c>
      <c r="AE10159" t="s">
        <v>65</v>
      </c>
      <c r="AF10159">
        <v>2</v>
      </c>
      <c r="AG10159" t="s">
        <v>555</v>
      </c>
      <c r="AH10159" s="3">
        <v>44894</v>
      </c>
      <c r="AJ10159" t="s">
        <v>686</v>
      </c>
      <c r="AK10159">
        <f>Tabla_Consulta_desde_TMS8[[#This Row],[idpedido]]</f>
        <v>459636</v>
      </c>
    </row>
    <row r="10160" spans="1:37" x14ac:dyDescent="0.25">
      <c r="A10160" s="2" t="str">
        <f>Tabla_Consulta_desde_TMS8[[#This Row],[Nro_Referencia]]</f>
        <v>4603048</v>
      </c>
      <c r="B10160">
        <v>459637</v>
      </c>
      <c r="C10160" t="s">
        <v>51960</v>
      </c>
      <c r="D10160" t="s">
        <v>680</v>
      </c>
      <c r="E10160" t="s">
        <v>47</v>
      </c>
      <c r="F10160" t="s">
        <v>501</v>
      </c>
      <c r="G10160" t="s">
        <v>51961</v>
      </c>
      <c r="H10160" s="3">
        <v>44879</v>
      </c>
      <c r="I10160" t="s">
        <v>34</v>
      </c>
      <c r="J10160" s="3">
        <v>44881</v>
      </c>
      <c r="K10160" t="s">
        <v>51962</v>
      </c>
      <c r="L10160" t="s">
        <v>598</v>
      </c>
      <c r="M10160" t="s">
        <v>51963</v>
      </c>
      <c r="N10160" t="s">
        <v>51964</v>
      </c>
      <c r="O10160" t="s">
        <v>51964</v>
      </c>
      <c r="P10160" t="s">
        <v>184</v>
      </c>
      <c r="Q10160" t="s">
        <v>184</v>
      </c>
      <c r="R10160" t="s">
        <v>185</v>
      </c>
      <c r="T10160" t="s">
        <v>40</v>
      </c>
      <c r="U10160" t="s">
        <v>50</v>
      </c>
      <c r="V10160">
        <v>1</v>
      </c>
      <c r="W10160">
        <v>1</v>
      </c>
      <c r="X10160" t="s">
        <v>681</v>
      </c>
      <c r="Y10160" t="s">
        <v>36</v>
      </c>
      <c r="Z10160" t="s">
        <v>42</v>
      </c>
      <c r="AA10160" t="s">
        <v>51965</v>
      </c>
      <c r="AB10160">
        <v>21222</v>
      </c>
      <c r="AC10160" s="3">
        <v>44880</v>
      </c>
      <c r="AD10160" t="s">
        <v>44</v>
      </c>
      <c r="AE10160" t="s">
        <v>65</v>
      </c>
      <c r="AF10160">
        <v>1</v>
      </c>
      <c r="AG10160" t="s">
        <v>46</v>
      </c>
      <c r="AH10160" s="3">
        <v>44881</v>
      </c>
      <c r="AJ10160" t="s">
        <v>51966</v>
      </c>
      <c r="AK10160">
        <f>Tabla_Consulta_desde_TMS8[[#This Row],[idpedido]]</f>
        <v>459637</v>
      </c>
    </row>
    <row r="10161" spans="1:37" x14ac:dyDescent="0.25">
      <c r="A10161" s="2" t="str">
        <f>Tabla_Consulta_desde_TMS8[[#This Row],[Nro_Referencia]]</f>
        <v>4603396</v>
      </c>
      <c r="B10161">
        <v>459639</v>
      </c>
      <c r="C10161" t="s">
        <v>51967</v>
      </c>
      <c r="D10161" t="s">
        <v>680</v>
      </c>
      <c r="E10161" t="s">
        <v>47</v>
      </c>
      <c r="F10161" t="s">
        <v>33</v>
      </c>
      <c r="G10161" t="s">
        <v>51968</v>
      </c>
      <c r="H10161" s="3">
        <v>44879</v>
      </c>
      <c r="I10161" t="s">
        <v>34</v>
      </c>
      <c r="J10161" s="3">
        <v>44880</v>
      </c>
      <c r="K10161" t="s">
        <v>51969</v>
      </c>
      <c r="L10161" t="s">
        <v>51970</v>
      </c>
      <c r="M10161" t="s">
        <v>51971</v>
      </c>
      <c r="N10161" t="s">
        <v>51972</v>
      </c>
      <c r="O10161" t="s">
        <v>923</v>
      </c>
      <c r="P10161" t="s">
        <v>723</v>
      </c>
      <c r="Q10161" t="s">
        <v>68</v>
      </c>
      <c r="R10161" t="s">
        <v>69</v>
      </c>
      <c r="S10161" t="s">
        <v>68</v>
      </c>
      <c r="T10161" t="s">
        <v>111</v>
      </c>
      <c r="U10161" t="s">
        <v>71</v>
      </c>
      <c r="V10161">
        <v>1</v>
      </c>
      <c r="W10161">
        <v>1</v>
      </c>
      <c r="X10161" t="s">
        <v>681</v>
      </c>
      <c r="Y10161" t="s">
        <v>36</v>
      </c>
      <c r="Z10161" t="s">
        <v>42</v>
      </c>
      <c r="AA10161" t="s">
        <v>51973</v>
      </c>
      <c r="AB10161">
        <v>21243</v>
      </c>
      <c r="AC10161" s="3">
        <v>44880</v>
      </c>
      <c r="AD10161" t="s">
        <v>97</v>
      </c>
      <c r="AE10161" t="s">
        <v>180</v>
      </c>
      <c r="AF10161">
        <v>0</v>
      </c>
      <c r="AG10161" t="s">
        <v>46</v>
      </c>
      <c r="AH10161" s="3">
        <v>44880</v>
      </c>
      <c r="AK10161">
        <f>Tabla_Consulta_desde_TMS8[[#This Row],[idpedido]]</f>
        <v>459639</v>
      </c>
    </row>
    <row r="10162" spans="1:37" x14ac:dyDescent="0.25">
      <c r="A10162" s="2" t="str">
        <f>Tabla_Consulta_desde_TMS8[[#This Row],[Nro_Referencia]]</f>
        <v>4603442</v>
      </c>
      <c r="B10162">
        <v>459640</v>
      </c>
      <c r="C10162" t="s">
        <v>51974</v>
      </c>
      <c r="D10162" t="s">
        <v>680</v>
      </c>
      <c r="E10162" t="s">
        <v>47</v>
      </c>
      <c r="F10162" t="s">
        <v>501</v>
      </c>
      <c r="G10162" t="s">
        <v>51975</v>
      </c>
      <c r="H10162" s="3">
        <v>44879</v>
      </c>
      <c r="I10162" t="s">
        <v>34</v>
      </c>
      <c r="J10162" s="3">
        <v>44881</v>
      </c>
      <c r="K10162" t="s">
        <v>51976</v>
      </c>
      <c r="L10162" t="s">
        <v>520</v>
      </c>
      <c r="M10162" t="s">
        <v>51977</v>
      </c>
      <c r="N10162" t="s">
        <v>51978</v>
      </c>
      <c r="O10162" t="s">
        <v>729</v>
      </c>
      <c r="P10162" t="s">
        <v>68</v>
      </c>
      <c r="Q10162" t="s">
        <v>68</v>
      </c>
      <c r="R10162" t="s">
        <v>69</v>
      </c>
      <c r="T10162" t="s">
        <v>40</v>
      </c>
      <c r="U10162" t="s">
        <v>71</v>
      </c>
      <c r="V10162">
        <v>1</v>
      </c>
      <c r="W10162">
        <v>1</v>
      </c>
      <c r="X10162" t="s">
        <v>681</v>
      </c>
      <c r="Y10162" t="s">
        <v>36</v>
      </c>
      <c r="Z10162" t="s">
        <v>42</v>
      </c>
      <c r="AA10162" t="s">
        <v>51979</v>
      </c>
      <c r="AB10162">
        <v>21222</v>
      </c>
      <c r="AC10162" s="3">
        <v>44880</v>
      </c>
      <c r="AD10162" t="s">
        <v>44</v>
      </c>
      <c r="AE10162" t="s">
        <v>65</v>
      </c>
      <c r="AF10162">
        <v>1</v>
      </c>
      <c r="AG10162" t="s">
        <v>46</v>
      </c>
      <c r="AH10162" s="3">
        <v>44881</v>
      </c>
      <c r="AJ10162" t="s">
        <v>51980</v>
      </c>
      <c r="AK10162">
        <f>Tabla_Consulta_desde_TMS8[[#This Row],[idpedido]]</f>
        <v>459640</v>
      </c>
    </row>
    <row r="10163" spans="1:37" x14ac:dyDescent="0.25">
      <c r="A10163" s="2" t="str">
        <f>Tabla_Consulta_desde_TMS8[[#This Row],[Nro_Referencia]]</f>
        <v>4604325</v>
      </c>
      <c r="B10163">
        <v>459641</v>
      </c>
      <c r="C10163" t="s">
        <v>51981</v>
      </c>
      <c r="D10163" t="s">
        <v>680</v>
      </c>
      <c r="E10163" t="s">
        <v>47</v>
      </c>
      <c r="F10163" t="s">
        <v>501</v>
      </c>
      <c r="G10163" t="s">
        <v>51982</v>
      </c>
      <c r="H10163" s="3">
        <v>44879</v>
      </c>
      <c r="I10163" t="s">
        <v>34</v>
      </c>
      <c r="J10163" s="3">
        <v>44881</v>
      </c>
      <c r="K10163" t="s">
        <v>51983</v>
      </c>
      <c r="L10163" t="s">
        <v>583</v>
      </c>
      <c r="M10163" t="s">
        <v>51984</v>
      </c>
      <c r="N10163" t="s">
        <v>51985</v>
      </c>
      <c r="O10163" t="s">
        <v>51985</v>
      </c>
      <c r="P10163" t="s">
        <v>68</v>
      </c>
      <c r="Q10163" t="s">
        <v>68</v>
      </c>
      <c r="R10163" t="s">
        <v>69</v>
      </c>
      <c r="T10163" t="s">
        <v>40</v>
      </c>
      <c r="U10163" t="s">
        <v>71</v>
      </c>
      <c r="V10163">
        <v>1</v>
      </c>
      <c r="W10163">
        <v>1</v>
      </c>
      <c r="X10163" t="s">
        <v>681</v>
      </c>
      <c r="Y10163" t="s">
        <v>36</v>
      </c>
      <c r="Z10163" t="s">
        <v>42</v>
      </c>
      <c r="AA10163" t="s">
        <v>51986</v>
      </c>
      <c r="AB10163">
        <v>21222</v>
      </c>
      <c r="AC10163" s="3">
        <v>44880</v>
      </c>
      <c r="AD10163" t="s">
        <v>44</v>
      </c>
      <c r="AE10163" t="s">
        <v>65</v>
      </c>
      <c r="AF10163">
        <v>1</v>
      </c>
      <c r="AG10163" t="s">
        <v>46</v>
      </c>
      <c r="AH10163" s="3">
        <v>44881</v>
      </c>
      <c r="AJ10163" t="s">
        <v>51987</v>
      </c>
      <c r="AK10163">
        <f>Tabla_Consulta_desde_TMS8[[#This Row],[idpedido]]</f>
        <v>459641</v>
      </c>
    </row>
    <row r="10164" spans="1:37" x14ac:dyDescent="0.25">
      <c r="A10164" s="2" t="str">
        <f>Tabla_Consulta_desde_TMS8[[#This Row],[Nro_Referencia]]</f>
        <v>4604643</v>
      </c>
      <c r="B10164">
        <v>459642</v>
      </c>
      <c r="C10164" t="s">
        <v>51988</v>
      </c>
      <c r="D10164" t="s">
        <v>680</v>
      </c>
      <c r="E10164" t="s">
        <v>47</v>
      </c>
      <c r="F10164" t="s">
        <v>501</v>
      </c>
      <c r="G10164" t="s">
        <v>51989</v>
      </c>
      <c r="H10164" s="3">
        <v>44879</v>
      </c>
      <c r="I10164" t="s">
        <v>555</v>
      </c>
      <c r="J10164" s="3">
        <v>44893</v>
      </c>
      <c r="K10164" t="s">
        <v>51990</v>
      </c>
      <c r="L10164" t="s">
        <v>520</v>
      </c>
      <c r="M10164" t="s">
        <v>51991</v>
      </c>
      <c r="N10164" t="s">
        <v>51992</v>
      </c>
      <c r="O10164" t="s">
        <v>51993</v>
      </c>
      <c r="P10164" t="s">
        <v>68</v>
      </c>
      <c r="Q10164" t="s">
        <v>68</v>
      </c>
      <c r="R10164" t="s">
        <v>69</v>
      </c>
      <c r="T10164" t="s">
        <v>40</v>
      </c>
      <c r="U10164" t="s">
        <v>71</v>
      </c>
      <c r="V10164">
        <v>1</v>
      </c>
      <c r="W10164">
        <v>1</v>
      </c>
      <c r="X10164" t="s">
        <v>681</v>
      </c>
      <c r="Y10164" t="s">
        <v>36</v>
      </c>
      <c r="Z10164" t="s">
        <v>42</v>
      </c>
      <c r="AA10164" t="s">
        <v>51994</v>
      </c>
      <c r="AB10164">
        <v>21222</v>
      </c>
      <c r="AC10164" s="3">
        <v>44880</v>
      </c>
      <c r="AD10164" t="s">
        <v>44</v>
      </c>
      <c r="AE10164" t="s">
        <v>65</v>
      </c>
      <c r="AF10164">
        <v>2</v>
      </c>
      <c r="AG10164" t="s">
        <v>555</v>
      </c>
      <c r="AH10164" s="3">
        <v>44894</v>
      </c>
      <c r="AJ10164" t="s">
        <v>686</v>
      </c>
      <c r="AK10164">
        <f>Tabla_Consulta_desde_TMS8[[#This Row],[idpedido]]</f>
        <v>459642</v>
      </c>
    </row>
    <row r="10165" spans="1:37" x14ac:dyDescent="0.25">
      <c r="A10165" s="2" t="str">
        <f>Tabla_Consulta_desde_TMS8[[#This Row],[Nro_Referencia]]</f>
        <v>4604791</v>
      </c>
      <c r="B10165">
        <v>459643</v>
      </c>
      <c r="C10165" t="s">
        <v>51995</v>
      </c>
      <c r="D10165" t="s">
        <v>680</v>
      </c>
      <c r="E10165" t="s">
        <v>47</v>
      </c>
      <c r="F10165" t="s">
        <v>33</v>
      </c>
      <c r="G10165" t="s">
        <v>51996</v>
      </c>
      <c r="H10165" s="3">
        <v>44879</v>
      </c>
      <c r="I10165" t="s">
        <v>34</v>
      </c>
      <c r="J10165" s="3">
        <v>44880</v>
      </c>
      <c r="K10165" t="s">
        <v>51997</v>
      </c>
      <c r="L10165" t="s">
        <v>51998</v>
      </c>
      <c r="M10165" t="s">
        <v>51999</v>
      </c>
      <c r="N10165" t="s">
        <v>52000</v>
      </c>
      <c r="O10165" t="s">
        <v>52000</v>
      </c>
      <c r="P10165" t="s">
        <v>990</v>
      </c>
      <c r="Q10165" t="s">
        <v>38</v>
      </c>
      <c r="R10165" t="s">
        <v>39</v>
      </c>
      <c r="S10165" t="s">
        <v>38</v>
      </c>
      <c r="T10165" t="s">
        <v>461</v>
      </c>
      <c r="U10165" t="s">
        <v>41</v>
      </c>
      <c r="V10165">
        <v>1</v>
      </c>
      <c r="W10165">
        <v>1</v>
      </c>
      <c r="X10165" t="s">
        <v>681</v>
      </c>
      <c r="Y10165" t="s">
        <v>36</v>
      </c>
      <c r="Z10165" t="s">
        <v>42</v>
      </c>
      <c r="AA10165" t="s">
        <v>52001</v>
      </c>
      <c r="AB10165">
        <v>21227</v>
      </c>
      <c r="AC10165" s="3">
        <v>44880</v>
      </c>
      <c r="AD10165" t="s">
        <v>461</v>
      </c>
      <c r="AE10165" t="s">
        <v>43426</v>
      </c>
      <c r="AF10165">
        <v>0</v>
      </c>
      <c r="AG10165" t="s">
        <v>46</v>
      </c>
      <c r="AH10165" s="3">
        <v>44880</v>
      </c>
      <c r="AK10165">
        <f>Tabla_Consulta_desde_TMS8[[#This Row],[idpedido]]</f>
        <v>459643</v>
      </c>
    </row>
    <row r="10166" spans="1:37" x14ac:dyDescent="0.25">
      <c r="A10166" s="2" t="str">
        <f>Tabla_Consulta_desde_TMS8[[#This Row],[Nro_Referencia]]</f>
        <v>4605436</v>
      </c>
      <c r="B10166">
        <v>459644</v>
      </c>
      <c r="C10166" t="s">
        <v>52002</v>
      </c>
      <c r="D10166" t="s">
        <v>680</v>
      </c>
      <c r="E10166" t="s">
        <v>47</v>
      </c>
      <c r="F10166" t="s">
        <v>33</v>
      </c>
      <c r="G10166" t="s">
        <v>52003</v>
      </c>
      <c r="H10166" s="3">
        <v>44879</v>
      </c>
      <c r="I10166" t="s">
        <v>34</v>
      </c>
      <c r="J10166" s="3">
        <v>44880</v>
      </c>
      <c r="K10166" t="s">
        <v>52004</v>
      </c>
      <c r="L10166" t="s">
        <v>52005</v>
      </c>
      <c r="M10166" t="s">
        <v>52006</v>
      </c>
      <c r="N10166" t="s">
        <v>52007</v>
      </c>
      <c r="O10166" t="s">
        <v>52007</v>
      </c>
      <c r="P10166" t="s">
        <v>1080</v>
      </c>
      <c r="Q10166" t="s">
        <v>434</v>
      </c>
      <c r="R10166" t="s">
        <v>69</v>
      </c>
      <c r="S10166" t="s">
        <v>434</v>
      </c>
      <c r="T10166" t="s">
        <v>40</v>
      </c>
      <c r="V10166">
        <v>1</v>
      </c>
      <c r="W10166">
        <v>1</v>
      </c>
      <c r="X10166" t="s">
        <v>681</v>
      </c>
      <c r="Y10166" t="s">
        <v>36</v>
      </c>
      <c r="Z10166" t="s">
        <v>42</v>
      </c>
      <c r="AA10166" t="s">
        <v>52008</v>
      </c>
      <c r="AB10166">
        <v>21222</v>
      </c>
      <c r="AC10166" s="3">
        <v>44880</v>
      </c>
      <c r="AD10166" t="s">
        <v>44</v>
      </c>
      <c r="AE10166" t="s">
        <v>65</v>
      </c>
      <c r="AF10166">
        <v>0</v>
      </c>
      <c r="AG10166" t="s">
        <v>46</v>
      </c>
      <c r="AH10166" s="3">
        <v>44880</v>
      </c>
      <c r="AJ10166" t="s">
        <v>52009</v>
      </c>
      <c r="AK10166">
        <f>Tabla_Consulta_desde_TMS8[[#This Row],[idpedido]]</f>
        <v>459644</v>
      </c>
    </row>
    <row r="10167" spans="1:37" x14ac:dyDescent="0.25">
      <c r="A10167" s="2" t="str">
        <f>Tabla_Consulta_desde_TMS8[[#This Row],[Nro_Referencia]]</f>
        <v>4605491</v>
      </c>
      <c r="B10167">
        <v>459645</v>
      </c>
      <c r="C10167" t="s">
        <v>52010</v>
      </c>
      <c r="D10167" t="s">
        <v>680</v>
      </c>
      <c r="E10167" t="s">
        <v>47</v>
      </c>
      <c r="F10167" t="s">
        <v>33</v>
      </c>
      <c r="G10167" t="s">
        <v>52011</v>
      </c>
      <c r="H10167" s="3">
        <v>44879</v>
      </c>
      <c r="I10167" t="s">
        <v>34</v>
      </c>
      <c r="J10167" s="3">
        <v>44883</v>
      </c>
      <c r="K10167" t="s">
        <v>52012</v>
      </c>
      <c r="L10167" t="s">
        <v>52013</v>
      </c>
      <c r="M10167" t="s">
        <v>52014</v>
      </c>
      <c r="N10167" t="s">
        <v>52015</v>
      </c>
      <c r="O10167" t="s">
        <v>52016</v>
      </c>
      <c r="P10167" t="s">
        <v>1418</v>
      </c>
      <c r="Q10167" t="s">
        <v>575</v>
      </c>
      <c r="R10167" t="s">
        <v>69</v>
      </c>
      <c r="S10167" t="s">
        <v>1419</v>
      </c>
      <c r="T10167" t="s">
        <v>40</v>
      </c>
      <c r="U10167" t="s">
        <v>71</v>
      </c>
      <c r="V10167">
        <v>1</v>
      </c>
      <c r="W10167">
        <v>1</v>
      </c>
      <c r="X10167" t="s">
        <v>681</v>
      </c>
      <c r="Y10167" t="s">
        <v>36</v>
      </c>
      <c r="Z10167" t="s">
        <v>42</v>
      </c>
      <c r="AA10167" t="s">
        <v>52017</v>
      </c>
      <c r="AB10167">
        <v>21255</v>
      </c>
      <c r="AC10167" s="3">
        <v>44880</v>
      </c>
      <c r="AD10167" t="s">
        <v>44</v>
      </c>
      <c r="AE10167" t="s">
        <v>45</v>
      </c>
      <c r="AF10167">
        <v>1</v>
      </c>
      <c r="AG10167" t="s">
        <v>46</v>
      </c>
      <c r="AH10167" s="3">
        <v>44881</v>
      </c>
      <c r="AJ10167" t="s">
        <v>52018</v>
      </c>
      <c r="AK10167">
        <f>Tabla_Consulta_desde_TMS8[[#This Row],[idpedido]]</f>
        <v>459645</v>
      </c>
    </row>
    <row r="10168" spans="1:37" x14ac:dyDescent="0.25">
      <c r="A10168" s="2" t="str">
        <f>Tabla_Consulta_desde_TMS8[[#This Row],[Nro_Referencia]]</f>
        <v>4533874</v>
      </c>
      <c r="B10168">
        <v>459567</v>
      </c>
      <c r="C10168" t="s">
        <v>52019</v>
      </c>
      <c r="D10168" t="s">
        <v>680</v>
      </c>
      <c r="E10168" t="s">
        <v>47</v>
      </c>
      <c r="F10168" t="s">
        <v>33</v>
      </c>
      <c r="G10168" t="s">
        <v>52020</v>
      </c>
      <c r="H10168" s="3">
        <v>44879</v>
      </c>
      <c r="I10168" t="s">
        <v>34</v>
      </c>
      <c r="J10168" s="3">
        <v>44880</v>
      </c>
      <c r="K10168" t="s">
        <v>52021</v>
      </c>
      <c r="L10168" t="s">
        <v>52022</v>
      </c>
      <c r="M10168" t="s">
        <v>52023</v>
      </c>
      <c r="N10168" t="s">
        <v>52024</v>
      </c>
      <c r="O10168" t="s">
        <v>52024</v>
      </c>
      <c r="P10168" t="s">
        <v>839</v>
      </c>
      <c r="Q10168" t="s">
        <v>575</v>
      </c>
      <c r="R10168" t="s">
        <v>69</v>
      </c>
      <c r="S10168" t="s">
        <v>575</v>
      </c>
      <c r="T10168" t="s">
        <v>111</v>
      </c>
      <c r="U10168" t="s">
        <v>71</v>
      </c>
      <c r="V10168">
        <v>1</v>
      </c>
      <c r="W10168">
        <v>1</v>
      </c>
      <c r="X10168" t="s">
        <v>681</v>
      </c>
      <c r="Y10168" t="s">
        <v>36</v>
      </c>
      <c r="Z10168" t="s">
        <v>42</v>
      </c>
      <c r="AA10168" t="s">
        <v>52025</v>
      </c>
      <c r="AB10168">
        <v>21247</v>
      </c>
      <c r="AC10168" s="3">
        <v>44880</v>
      </c>
      <c r="AD10168" t="s">
        <v>97</v>
      </c>
      <c r="AE10168" t="s">
        <v>122</v>
      </c>
      <c r="AF10168">
        <v>0</v>
      </c>
      <c r="AG10168" t="s">
        <v>46</v>
      </c>
      <c r="AH10168" s="3">
        <v>44880</v>
      </c>
      <c r="AK10168">
        <f>Tabla_Consulta_desde_TMS8[[#This Row],[idpedido]]</f>
        <v>459567</v>
      </c>
    </row>
    <row r="10169" spans="1:37" x14ac:dyDescent="0.25">
      <c r="A10169" s="2" t="str">
        <f>Tabla_Consulta_desde_TMS8[[#This Row],[Nro_Referencia]]</f>
        <v>4582143</v>
      </c>
      <c r="B10169">
        <v>459568</v>
      </c>
      <c r="C10169" t="s">
        <v>52026</v>
      </c>
      <c r="D10169" t="s">
        <v>680</v>
      </c>
      <c r="E10169" t="s">
        <v>47</v>
      </c>
      <c r="F10169" t="s">
        <v>501</v>
      </c>
      <c r="G10169" t="s">
        <v>52027</v>
      </c>
      <c r="H10169" s="3">
        <v>44879</v>
      </c>
      <c r="I10169" t="s">
        <v>34</v>
      </c>
      <c r="J10169" s="3">
        <v>44880</v>
      </c>
      <c r="K10169" t="s">
        <v>52028</v>
      </c>
      <c r="L10169" t="s">
        <v>520</v>
      </c>
      <c r="M10169" t="s">
        <v>52029</v>
      </c>
      <c r="N10169" t="s">
        <v>52030</v>
      </c>
      <c r="O10169" t="s">
        <v>722</v>
      </c>
      <c r="P10169" t="s">
        <v>68</v>
      </c>
      <c r="Q10169" t="s">
        <v>68</v>
      </c>
      <c r="R10169" t="s">
        <v>69</v>
      </c>
      <c r="T10169" t="s">
        <v>40</v>
      </c>
      <c r="U10169" t="s">
        <v>71</v>
      </c>
      <c r="V10169">
        <v>1</v>
      </c>
      <c r="W10169">
        <v>1</v>
      </c>
      <c r="X10169" t="s">
        <v>681</v>
      </c>
      <c r="Y10169" t="s">
        <v>36</v>
      </c>
      <c r="Z10169" t="s">
        <v>42</v>
      </c>
      <c r="AA10169" t="s">
        <v>52031</v>
      </c>
      <c r="AB10169">
        <v>21222</v>
      </c>
      <c r="AC10169" s="3">
        <v>44880</v>
      </c>
      <c r="AD10169" t="s">
        <v>44</v>
      </c>
      <c r="AE10169" t="s">
        <v>65</v>
      </c>
      <c r="AF10169">
        <v>0</v>
      </c>
      <c r="AG10169" t="s">
        <v>46</v>
      </c>
      <c r="AH10169" s="3">
        <v>44880</v>
      </c>
      <c r="AJ10169" t="s">
        <v>52032</v>
      </c>
      <c r="AK10169">
        <f>Tabla_Consulta_desde_TMS8[[#This Row],[idpedido]]</f>
        <v>459568</v>
      </c>
    </row>
    <row r="10170" spans="1:37" x14ac:dyDescent="0.25">
      <c r="A10170" s="2" t="str">
        <f>Tabla_Consulta_desde_TMS8[[#This Row],[Nro_Referencia]]</f>
        <v>4588032</v>
      </c>
      <c r="B10170">
        <v>459569</v>
      </c>
      <c r="C10170" t="s">
        <v>52033</v>
      </c>
      <c r="D10170" t="s">
        <v>680</v>
      </c>
      <c r="E10170" t="s">
        <v>47</v>
      </c>
      <c r="F10170" t="s">
        <v>33</v>
      </c>
      <c r="G10170" t="s">
        <v>52034</v>
      </c>
      <c r="H10170" s="3">
        <v>44879</v>
      </c>
      <c r="I10170" t="s">
        <v>34</v>
      </c>
      <c r="J10170" s="3">
        <v>44880</v>
      </c>
      <c r="K10170" t="s">
        <v>52035</v>
      </c>
      <c r="L10170" t="s">
        <v>52036</v>
      </c>
      <c r="M10170" t="s">
        <v>52037</v>
      </c>
      <c r="N10170" t="s">
        <v>52038</v>
      </c>
      <c r="O10170" t="s">
        <v>52038</v>
      </c>
      <c r="P10170" t="s">
        <v>843</v>
      </c>
      <c r="Q10170" t="s">
        <v>204</v>
      </c>
      <c r="R10170" t="s">
        <v>49</v>
      </c>
      <c r="S10170" t="s">
        <v>204</v>
      </c>
      <c r="T10170" t="s">
        <v>40</v>
      </c>
      <c r="U10170" t="s">
        <v>50</v>
      </c>
      <c r="V10170">
        <v>1</v>
      </c>
      <c r="W10170">
        <v>1</v>
      </c>
      <c r="X10170" t="s">
        <v>681</v>
      </c>
      <c r="Y10170" t="s">
        <v>36</v>
      </c>
      <c r="Z10170" t="s">
        <v>42</v>
      </c>
      <c r="AA10170" t="s">
        <v>52039</v>
      </c>
      <c r="AB10170">
        <v>21222</v>
      </c>
      <c r="AC10170" s="3">
        <v>44880</v>
      </c>
      <c r="AD10170" t="s">
        <v>44</v>
      </c>
      <c r="AE10170" t="s">
        <v>65</v>
      </c>
      <c r="AF10170">
        <v>0</v>
      </c>
      <c r="AG10170" t="s">
        <v>46</v>
      </c>
      <c r="AH10170" s="3">
        <v>44880</v>
      </c>
      <c r="AJ10170" t="s">
        <v>52040</v>
      </c>
      <c r="AK10170">
        <f>Tabla_Consulta_desde_TMS8[[#This Row],[idpedido]]</f>
        <v>459569</v>
      </c>
    </row>
    <row r="10171" spans="1:37" x14ac:dyDescent="0.25">
      <c r="A10171" s="2" t="str">
        <f>Tabla_Consulta_desde_TMS8[[#This Row],[Nro_Referencia]]</f>
        <v>4588063</v>
      </c>
      <c r="B10171">
        <v>459570</v>
      </c>
      <c r="C10171" t="s">
        <v>52041</v>
      </c>
      <c r="D10171" t="s">
        <v>680</v>
      </c>
      <c r="E10171" t="s">
        <v>47</v>
      </c>
      <c r="F10171" t="s">
        <v>33</v>
      </c>
      <c r="G10171" t="s">
        <v>52042</v>
      </c>
      <c r="H10171" s="3">
        <v>44879</v>
      </c>
      <c r="I10171" t="s">
        <v>34</v>
      </c>
      <c r="J10171" s="3">
        <v>44880</v>
      </c>
      <c r="K10171" t="s">
        <v>52043</v>
      </c>
      <c r="L10171" t="s">
        <v>52044</v>
      </c>
      <c r="M10171" t="s">
        <v>52045</v>
      </c>
      <c r="N10171" t="s">
        <v>52046</v>
      </c>
      <c r="O10171" t="s">
        <v>52046</v>
      </c>
      <c r="P10171" t="s">
        <v>761</v>
      </c>
      <c r="Q10171" t="s">
        <v>38</v>
      </c>
      <c r="R10171" t="s">
        <v>39</v>
      </c>
      <c r="S10171" t="s">
        <v>38</v>
      </c>
      <c r="T10171" t="s">
        <v>103</v>
      </c>
      <c r="U10171" t="s">
        <v>41</v>
      </c>
      <c r="V10171">
        <v>1</v>
      </c>
      <c r="W10171">
        <v>1</v>
      </c>
      <c r="X10171" t="s">
        <v>681</v>
      </c>
      <c r="Y10171" t="s">
        <v>36</v>
      </c>
      <c r="Z10171" t="s">
        <v>42</v>
      </c>
      <c r="AA10171" t="s">
        <v>52047</v>
      </c>
      <c r="AB10171">
        <v>21224</v>
      </c>
      <c r="AC10171" s="3">
        <v>44880</v>
      </c>
      <c r="AD10171" t="s">
        <v>97</v>
      </c>
      <c r="AE10171" t="s">
        <v>136</v>
      </c>
      <c r="AF10171">
        <v>0</v>
      </c>
      <c r="AG10171" t="s">
        <v>46</v>
      </c>
      <c r="AH10171" s="3">
        <v>44880</v>
      </c>
      <c r="AK10171">
        <f>Tabla_Consulta_desde_TMS8[[#This Row],[idpedido]]</f>
        <v>459570</v>
      </c>
    </row>
    <row r="10172" spans="1:37" x14ac:dyDescent="0.25">
      <c r="A10172" s="2" t="str">
        <f>Tabla_Consulta_desde_TMS8[[#This Row],[Nro_Referencia]]</f>
        <v>4588588</v>
      </c>
      <c r="B10172">
        <v>459571</v>
      </c>
      <c r="C10172" t="s">
        <v>52048</v>
      </c>
      <c r="D10172" t="s">
        <v>680</v>
      </c>
      <c r="E10172" t="s">
        <v>47</v>
      </c>
      <c r="F10172" t="s">
        <v>33</v>
      </c>
      <c r="G10172" t="s">
        <v>52049</v>
      </c>
      <c r="H10172" s="3">
        <v>44879</v>
      </c>
      <c r="I10172" t="s">
        <v>34</v>
      </c>
      <c r="J10172" s="3">
        <v>44880</v>
      </c>
      <c r="K10172" t="s">
        <v>52050</v>
      </c>
      <c r="L10172" t="s">
        <v>52051</v>
      </c>
      <c r="M10172" t="s">
        <v>52052</v>
      </c>
      <c r="N10172" t="s">
        <v>52053</v>
      </c>
      <c r="O10172" t="s">
        <v>722</v>
      </c>
      <c r="P10172" t="s">
        <v>769</v>
      </c>
      <c r="Q10172" t="s">
        <v>505</v>
      </c>
      <c r="R10172" t="s">
        <v>69</v>
      </c>
      <c r="S10172" t="s">
        <v>739</v>
      </c>
      <c r="T10172" t="s">
        <v>40</v>
      </c>
      <c r="U10172" t="s">
        <v>71</v>
      </c>
      <c r="V10172">
        <v>1</v>
      </c>
      <c r="W10172">
        <v>1</v>
      </c>
      <c r="X10172" t="s">
        <v>681</v>
      </c>
      <c r="Y10172" t="s">
        <v>36</v>
      </c>
      <c r="Z10172" t="s">
        <v>42</v>
      </c>
      <c r="AA10172" t="s">
        <v>52054</v>
      </c>
      <c r="AB10172">
        <v>21222</v>
      </c>
      <c r="AC10172" s="3">
        <v>44880</v>
      </c>
      <c r="AD10172" t="s">
        <v>44</v>
      </c>
      <c r="AE10172" t="s">
        <v>65</v>
      </c>
      <c r="AF10172">
        <v>0</v>
      </c>
      <c r="AG10172" t="s">
        <v>46</v>
      </c>
      <c r="AH10172" s="3">
        <v>44880</v>
      </c>
      <c r="AJ10172" t="s">
        <v>52055</v>
      </c>
      <c r="AK10172">
        <f>Tabla_Consulta_desde_TMS8[[#This Row],[idpedido]]</f>
        <v>459571</v>
      </c>
    </row>
    <row r="10173" spans="1:37" x14ac:dyDescent="0.25">
      <c r="A10173" s="2" t="str">
        <f>Tabla_Consulta_desde_TMS8[[#This Row],[Nro_Referencia]]</f>
        <v>4588929</v>
      </c>
      <c r="B10173">
        <v>459572</v>
      </c>
      <c r="C10173" t="s">
        <v>52056</v>
      </c>
      <c r="D10173" t="s">
        <v>680</v>
      </c>
      <c r="E10173" t="s">
        <v>47</v>
      </c>
      <c r="F10173" t="s">
        <v>33</v>
      </c>
      <c r="G10173" t="s">
        <v>52057</v>
      </c>
      <c r="H10173" s="3">
        <v>44879</v>
      </c>
      <c r="I10173" t="s">
        <v>34</v>
      </c>
      <c r="J10173" s="3">
        <v>44880</v>
      </c>
      <c r="K10173" t="s">
        <v>52058</v>
      </c>
      <c r="L10173" t="s">
        <v>52059</v>
      </c>
      <c r="M10173" t="s">
        <v>52060</v>
      </c>
      <c r="N10173" t="s">
        <v>52061</v>
      </c>
      <c r="O10173" t="s">
        <v>52061</v>
      </c>
      <c r="P10173" t="s">
        <v>892</v>
      </c>
      <c r="Q10173" t="s">
        <v>38</v>
      </c>
      <c r="R10173" t="s">
        <v>39</v>
      </c>
      <c r="S10173" t="s">
        <v>38</v>
      </c>
      <c r="T10173" t="s">
        <v>461</v>
      </c>
      <c r="U10173" t="s">
        <v>41</v>
      </c>
      <c r="V10173">
        <v>1</v>
      </c>
      <c r="W10173">
        <v>1</v>
      </c>
      <c r="X10173" t="s">
        <v>681</v>
      </c>
      <c r="Y10173" t="s">
        <v>36</v>
      </c>
      <c r="Z10173" t="s">
        <v>42</v>
      </c>
      <c r="AA10173" t="s">
        <v>52062</v>
      </c>
      <c r="AB10173">
        <v>21227</v>
      </c>
      <c r="AC10173" s="3">
        <v>44880</v>
      </c>
      <c r="AD10173" t="s">
        <v>461</v>
      </c>
      <c r="AE10173" t="s">
        <v>43426</v>
      </c>
      <c r="AF10173">
        <v>0</v>
      </c>
      <c r="AG10173" t="s">
        <v>46</v>
      </c>
      <c r="AH10173" s="3">
        <v>44880</v>
      </c>
      <c r="AK10173">
        <f>Tabla_Consulta_desde_TMS8[[#This Row],[idpedido]]</f>
        <v>459572</v>
      </c>
    </row>
    <row r="10174" spans="1:37" x14ac:dyDescent="0.25">
      <c r="A10174" s="2" t="str">
        <f>Tabla_Consulta_desde_TMS8[[#This Row],[Nro_Referencia]]</f>
        <v>4589654</v>
      </c>
      <c r="B10174">
        <v>459573</v>
      </c>
      <c r="C10174" t="s">
        <v>52063</v>
      </c>
      <c r="D10174" t="s">
        <v>680</v>
      </c>
      <c r="E10174" t="s">
        <v>47</v>
      </c>
      <c r="F10174" t="s">
        <v>33</v>
      </c>
      <c r="G10174" t="s">
        <v>52064</v>
      </c>
      <c r="H10174" s="3">
        <v>44879</v>
      </c>
      <c r="I10174" t="s">
        <v>34</v>
      </c>
      <c r="J10174" s="3">
        <v>44880</v>
      </c>
      <c r="K10174" t="s">
        <v>52065</v>
      </c>
      <c r="L10174" t="s">
        <v>52066</v>
      </c>
      <c r="M10174" t="s">
        <v>52067</v>
      </c>
      <c r="N10174" t="s">
        <v>52068</v>
      </c>
      <c r="O10174" t="s">
        <v>52068</v>
      </c>
      <c r="P10174" t="s">
        <v>1510</v>
      </c>
      <c r="Q10174" t="s">
        <v>184</v>
      </c>
      <c r="R10174" t="s">
        <v>185</v>
      </c>
      <c r="S10174" t="s">
        <v>484</v>
      </c>
      <c r="T10174" t="s">
        <v>40</v>
      </c>
      <c r="U10174" t="s">
        <v>50</v>
      </c>
      <c r="V10174">
        <v>1</v>
      </c>
      <c r="W10174">
        <v>1</v>
      </c>
      <c r="X10174" t="s">
        <v>681</v>
      </c>
      <c r="Y10174" t="s">
        <v>36</v>
      </c>
      <c r="Z10174" t="s">
        <v>42</v>
      </c>
      <c r="AA10174" t="s">
        <v>52069</v>
      </c>
      <c r="AB10174">
        <v>21222</v>
      </c>
      <c r="AC10174" s="3">
        <v>44880</v>
      </c>
      <c r="AD10174" t="s">
        <v>44</v>
      </c>
      <c r="AE10174" t="s">
        <v>65</v>
      </c>
      <c r="AF10174">
        <v>0</v>
      </c>
      <c r="AG10174" t="s">
        <v>46</v>
      </c>
      <c r="AH10174" s="3">
        <v>44880</v>
      </c>
      <c r="AJ10174" t="s">
        <v>52070</v>
      </c>
      <c r="AK10174">
        <f>Tabla_Consulta_desde_TMS8[[#This Row],[idpedido]]</f>
        <v>459573</v>
      </c>
    </row>
    <row r="10175" spans="1:37" x14ac:dyDescent="0.25">
      <c r="A10175" s="2" t="str">
        <f>Tabla_Consulta_desde_TMS8[[#This Row],[Nro_Referencia]]</f>
        <v>4593780</v>
      </c>
      <c r="B10175">
        <v>459574</v>
      </c>
      <c r="C10175" t="s">
        <v>52071</v>
      </c>
      <c r="D10175" t="s">
        <v>680</v>
      </c>
      <c r="E10175" t="s">
        <v>47</v>
      </c>
      <c r="F10175" t="s">
        <v>33</v>
      </c>
      <c r="G10175" t="s">
        <v>52072</v>
      </c>
      <c r="H10175" s="3">
        <v>44879</v>
      </c>
      <c r="I10175" t="s">
        <v>555</v>
      </c>
      <c r="J10175" s="3">
        <v>44887</v>
      </c>
      <c r="K10175" t="s">
        <v>52073</v>
      </c>
      <c r="L10175" t="s">
        <v>52074</v>
      </c>
      <c r="M10175" t="s">
        <v>52075</v>
      </c>
      <c r="N10175" t="s">
        <v>52076</v>
      </c>
      <c r="O10175" t="s">
        <v>52076</v>
      </c>
      <c r="P10175" t="s">
        <v>1513</v>
      </c>
      <c r="Q10175" t="s">
        <v>210</v>
      </c>
      <c r="R10175" t="s">
        <v>211</v>
      </c>
      <c r="S10175" t="s">
        <v>210</v>
      </c>
      <c r="T10175" t="s">
        <v>40</v>
      </c>
      <c r="U10175" t="s">
        <v>50</v>
      </c>
      <c r="V10175">
        <v>1</v>
      </c>
      <c r="W10175">
        <v>1</v>
      </c>
      <c r="X10175" t="s">
        <v>681</v>
      </c>
      <c r="Y10175" t="s">
        <v>36</v>
      </c>
      <c r="Z10175" t="s">
        <v>42</v>
      </c>
      <c r="AA10175" t="s">
        <v>52077</v>
      </c>
      <c r="AB10175">
        <v>21222</v>
      </c>
      <c r="AC10175" s="3">
        <v>44880</v>
      </c>
      <c r="AD10175" t="s">
        <v>44</v>
      </c>
      <c r="AE10175" t="s">
        <v>65</v>
      </c>
      <c r="AF10175">
        <v>1</v>
      </c>
      <c r="AG10175" t="s">
        <v>555</v>
      </c>
      <c r="AH10175" s="3">
        <v>44887</v>
      </c>
      <c r="AJ10175" t="s">
        <v>43</v>
      </c>
      <c r="AK10175">
        <f>Tabla_Consulta_desde_TMS8[[#This Row],[idpedido]]</f>
        <v>459574</v>
      </c>
    </row>
    <row r="10176" spans="1:37" x14ac:dyDescent="0.25">
      <c r="A10176" s="2" t="str">
        <f>Tabla_Consulta_desde_TMS8[[#This Row],[Nro_Referencia]]</f>
        <v>4593958</v>
      </c>
      <c r="B10176">
        <v>459575</v>
      </c>
      <c r="C10176" t="s">
        <v>52078</v>
      </c>
      <c r="D10176" t="s">
        <v>680</v>
      </c>
      <c r="E10176" t="s">
        <v>47</v>
      </c>
      <c r="F10176" t="s">
        <v>33</v>
      </c>
      <c r="G10176" t="s">
        <v>52079</v>
      </c>
      <c r="H10176" s="3">
        <v>44879</v>
      </c>
      <c r="I10176" t="s">
        <v>34</v>
      </c>
      <c r="J10176" s="3">
        <v>44881</v>
      </c>
      <c r="K10176" t="s">
        <v>52080</v>
      </c>
      <c r="L10176" t="s">
        <v>52081</v>
      </c>
      <c r="M10176" t="s">
        <v>52082</v>
      </c>
      <c r="N10176" t="s">
        <v>52083</v>
      </c>
      <c r="O10176" t="s">
        <v>52084</v>
      </c>
      <c r="P10176" t="s">
        <v>1636</v>
      </c>
      <c r="Q10176" t="s">
        <v>757</v>
      </c>
      <c r="R10176" t="s">
        <v>39</v>
      </c>
      <c r="S10176" t="s">
        <v>1637</v>
      </c>
      <c r="T10176" t="s">
        <v>40</v>
      </c>
      <c r="U10176" t="s">
        <v>50</v>
      </c>
      <c r="V10176">
        <v>1</v>
      </c>
      <c r="W10176">
        <v>1</v>
      </c>
      <c r="X10176" t="s">
        <v>681</v>
      </c>
      <c r="Y10176" t="s">
        <v>36</v>
      </c>
      <c r="Z10176" t="s">
        <v>42</v>
      </c>
      <c r="AA10176" t="s">
        <v>52085</v>
      </c>
      <c r="AB10176">
        <v>21222</v>
      </c>
      <c r="AC10176" s="3">
        <v>44880</v>
      </c>
      <c r="AD10176" t="s">
        <v>44</v>
      </c>
      <c r="AE10176" t="s">
        <v>65</v>
      </c>
      <c r="AF10176">
        <v>0</v>
      </c>
      <c r="AG10176" t="s">
        <v>46</v>
      </c>
      <c r="AH10176" s="3">
        <v>44881</v>
      </c>
      <c r="AJ10176" t="s">
        <v>52086</v>
      </c>
      <c r="AK10176">
        <f>Tabla_Consulta_desde_TMS8[[#This Row],[idpedido]]</f>
        <v>459575</v>
      </c>
    </row>
    <row r="10177" spans="1:37" x14ac:dyDescent="0.25">
      <c r="A10177" s="2" t="str">
        <f>Tabla_Consulta_desde_TMS8[[#This Row],[Nro_Referencia]]</f>
        <v>4599514</v>
      </c>
      <c r="B10177">
        <v>459576</v>
      </c>
      <c r="C10177" t="s">
        <v>52087</v>
      </c>
      <c r="D10177" t="s">
        <v>680</v>
      </c>
      <c r="E10177" t="s">
        <v>47</v>
      </c>
      <c r="F10177" t="s">
        <v>33</v>
      </c>
      <c r="G10177" t="s">
        <v>52088</v>
      </c>
      <c r="H10177" s="3">
        <v>44879</v>
      </c>
      <c r="I10177" t="s">
        <v>34</v>
      </c>
      <c r="J10177" s="3">
        <v>44880</v>
      </c>
      <c r="K10177" t="s">
        <v>52089</v>
      </c>
      <c r="L10177" t="s">
        <v>52090</v>
      </c>
      <c r="M10177" t="s">
        <v>52091</v>
      </c>
      <c r="N10177" t="s">
        <v>52092</v>
      </c>
      <c r="O10177" t="s">
        <v>52092</v>
      </c>
      <c r="P10177" t="s">
        <v>819</v>
      </c>
      <c r="Q10177" t="s">
        <v>68</v>
      </c>
      <c r="R10177" t="s">
        <v>69</v>
      </c>
      <c r="S10177" t="s">
        <v>68</v>
      </c>
      <c r="T10177" t="s">
        <v>111</v>
      </c>
      <c r="U10177" t="s">
        <v>71</v>
      </c>
      <c r="V10177">
        <v>1</v>
      </c>
      <c r="W10177">
        <v>1</v>
      </c>
      <c r="X10177" t="s">
        <v>681</v>
      </c>
      <c r="Y10177" t="s">
        <v>36</v>
      </c>
      <c r="Z10177" t="s">
        <v>42</v>
      </c>
      <c r="AA10177" t="s">
        <v>52093</v>
      </c>
      <c r="AB10177">
        <v>21248</v>
      </c>
      <c r="AC10177" s="3">
        <v>44880</v>
      </c>
      <c r="AD10177" t="s">
        <v>97</v>
      </c>
      <c r="AE10177" t="s">
        <v>127</v>
      </c>
      <c r="AF10177">
        <v>0</v>
      </c>
      <c r="AG10177" t="s">
        <v>46</v>
      </c>
      <c r="AH10177" s="3">
        <v>44880</v>
      </c>
      <c r="AK10177">
        <f>Tabla_Consulta_desde_TMS8[[#This Row],[idpedido]]</f>
        <v>459576</v>
      </c>
    </row>
    <row r="10178" spans="1:37" x14ac:dyDescent="0.25">
      <c r="A10178" s="2" t="str">
        <f>Tabla_Consulta_desde_TMS8[[#This Row],[Nro_Referencia]]</f>
        <v>4599869</v>
      </c>
      <c r="B10178">
        <v>459577</v>
      </c>
      <c r="C10178" t="s">
        <v>52094</v>
      </c>
      <c r="D10178" t="s">
        <v>680</v>
      </c>
      <c r="E10178" t="s">
        <v>47</v>
      </c>
      <c r="F10178" t="s">
        <v>33</v>
      </c>
      <c r="G10178" t="s">
        <v>52095</v>
      </c>
      <c r="H10178" s="3">
        <v>44879</v>
      </c>
      <c r="I10178" t="s">
        <v>34</v>
      </c>
      <c r="J10178" s="3">
        <v>44880</v>
      </c>
      <c r="K10178" t="s">
        <v>52096</v>
      </c>
      <c r="L10178" t="s">
        <v>52097</v>
      </c>
      <c r="M10178" t="s">
        <v>52098</v>
      </c>
      <c r="N10178" t="s">
        <v>52099</v>
      </c>
      <c r="O10178" t="s">
        <v>52100</v>
      </c>
      <c r="P10178" t="s">
        <v>921</v>
      </c>
      <c r="Q10178" t="s">
        <v>584</v>
      </c>
      <c r="R10178" t="s">
        <v>198</v>
      </c>
      <c r="S10178" t="s">
        <v>922</v>
      </c>
      <c r="T10178" t="s">
        <v>40</v>
      </c>
      <c r="U10178" t="s">
        <v>50</v>
      </c>
      <c r="V10178">
        <v>1</v>
      </c>
      <c r="W10178">
        <v>1</v>
      </c>
      <c r="X10178" t="s">
        <v>681</v>
      </c>
      <c r="Y10178" t="s">
        <v>36</v>
      </c>
      <c r="Z10178" t="s">
        <v>42</v>
      </c>
      <c r="AA10178" t="s">
        <v>52101</v>
      </c>
      <c r="AB10178">
        <v>21222</v>
      </c>
      <c r="AC10178" s="3">
        <v>44880</v>
      </c>
      <c r="AD10178" t="s">
        <v>44</v>
      </c>
      <c r="AE10178" t="s">
        <v>65</v>
      </c>
      <c r="AF10178">
        <v>1</v>
      </c>
      <c r="AG10178" t="s">
        <v>46</v>
      </c>
      <c r="AH10178" s="3">
        <v>44880</v>
      </c>
      <c r="AJ10178" t="s">
        <v>52102</v>
      </c>
      <c r="AK10178">
        <f>Tabla_Consulta_desde_TMS8[[#This Row],[idpedido]]</f>
        <v>459577</v>
      </c>
    </row>
    <row r="10179" spans="1:37" x14ac:dyDescent="0.25">
      <c r="A10179" s="2" t="str">
        <f>Tabla_Consulta_desde_TMS8[[#This Row],[Nro_Referencia]]</f>
        <v>4601989</v>
      </c>
      <c r="B10179">
        <v>459578</v>
      </c>
      <c r="C10179" t="s">
        <v>52103</v>
      </c>
      <c r="D10179" t="s">
        <v>680</v>
      </c>
      <c r="E10179" t="s">
        <v>47</v>
      </c>
      <c r="F10179" t="s">
        <v>33</v>
      </c>
      <c r="G10179" t="s">
        <v>52104</v>
      </c>
      <c r="H10179" s="3">
        <v>44879</v>
      </c>
      <c r="I10179" t="s">
        <v>34</v>
      </c>
      <c r="J10179" s="3">
        <v>44880</v>
      </c>
      <c r="K10179" t="s">
        <v>52105</v>
      </c>
      <c r="L10179" t="s">
        <v>52106</v>
      </c>
      <c r="M10179" t="s">
        <v>52107</v>
      </c>
      <c r="N10179" t="s">
        <v>52108</v>
      </c>
      <c r="O10179" t="s">
        <v>52108</v>
      </c>
      <c r="P10179" t="s">
        <v>3118</v>
      </c>
      <c r="Q10179" t="s">
        <v>38</v>
      </c>
      <c r="R10179" t="s">
        <v>39</v>
      </c>
      <c r="S10179" t="s">
        <v>38</v>
      </c>
      <c r="T10179" t="s">
        <v>461</v>
      </c>
      <c r="U10179" t="s">
        <v>41</v>
      </c>
      <c r="V10179">
        <v>1</v>
      </c>
      <c r="W10179">
        <v>1</v>
      </c>
      <c r="X10179" t="s">
        <v>681</v>
      </c>
      <c r="Y10179" t="s">
        <v>36</v>
      </c>
      <c r="Z10179" t="s">
        <v>42</v>
      </c>
      <c r="AA10179" t="s">
        <v>52109</v>
      </c>
      <c r="AB10179">
        <v>21238</v>
      </c>
      <c r="AC10179" s="3">
        <v>44880</v>
      </c>
      <c r="AD10179" t="s">
        <v>461</v>
      </c>
      <c r="AE10179" t="s">
        <v>462</v>
      </c>
      <c r="AF10179">
        <v>0</v>
      </c>
      <c r="AG10179" t="s">
        <v>46</v>
      </c>
      <c r="AH10179" s="3">
        <v>44880</v>
      </c>
      <c r="AK10179">
        <f>Tabla_Consulta_desde_TMS8[[#This Row],[idpedido]]</f>
        <v>459578</v>
      </c>
    </row>
    <row r="10180" spans="1:37" x14ac:dyDescent="0.25">
      <c r="A10180" s="2" t="str">
        <f>Tabla_Consulta_desde_TMS8[[#This Row],[Nro_Referencia]]</f>
        <v>4602767</v>
      </c>
      <c r="B10180">
        <v>459579</v>
      </c>
      <c r="C10180" t="s">
        <v>52110</v>
      </c>
      <c r="D10180" t="s">
        <v>680</v>
      </c>
      <c r="E10180" t="s">
        <v>47</v>
      </c>
      <c r="F10180" t="s">
        <v>33</v>
      </c>
      <c r="G10180" t="s">
        <v>52111</v>
      </c>
      <c r="H10180" s="3">
        <v>44879</v>
      </c>
      <c r="I10180" t="s">
        <v>34</v>
      </c>
      <c r="J10180" s="3">
        <v>44880</v>
      </c>
      <c r="K10180" t="s">
        <v>52112</v>
      </c>
      <c r="L10180" t="s">
        <v>52113</v>
      </c>
      <c r="M10180" t="s">
        <v>52114</v>
      </c>
      <c r="N10180" t="s">
        <v>52115</v>
      </c>
      <c r="O10180" t="s">
        <v>52116</v>
      </c>
      <c r="P10180" t="s">
        <v>704</v>
      </c>
      <c r="Q10180" t="s">
        <v>128</v>
      </c>
      <c r="R10180" t="s">
        <v>129</v>
      </c>
      <c r="S10180" t="s">
        <v>128</v>
      </c>
      <c r="T10180" t="s">
        <v>40</v>
      </c>
      <c r="U10180" t="s">
        <v>50</v>
      </c>
      <c r="V10180">
        <v>1</v>
      </c>
      <c r="W10180">
        <v>1</v>
      </c>
      <c r="X10180" t="s">
        <v>681</v>
      </c>
      <c r="Y10180" t="s">
        <v>36</v>
      </c>
      <c r="Z10180" t="s">
        <v>42</v>
      </c>
      <c r="AA10180" t="s">
        <v>52117</v>
      </c>
      <c r="AB10180">
        <v>21222</v>
      </c>
      <c r="AC10180" s="3">
        <v>44880</v>
      </c>
      <c r="AD10180" t="s">
        <v>44</v>
      </c>
      <c r="AE10180" t="s">
        <v>65</v>
      </c>
      <c r="AF10180">
        <v>0</v>
      </c>
      <c r="AG10180" t="s">
        <v>46</v>
      </c>
      <c r="AH10180" s="3">
        <v>44880</v>
      </c>
      <c r="AJ10180" t="s">
        <v>52118</v>
      </c>
      <c r="AK10180">
        <f>Tabla_Consulta_desde_TMS8[[#This Row],[idpedido]]</f>
        <v>459579</v>
      </c>
    </row>
    <row r="10181" spans="1:37" x14ac:dyDescent="0.25">
      <c r="A10181" s="2" t="str">
        <f>Tabla_Consulta_desde_TMS8[[#This Row],[Nro_Referencia]]</f>
        <v>4603014</v>
      </c>
      <c r="B10181">
        <v>459580</v>
      </c>
      <c r="C10181" t="s">
        <v>52119</v>
      </c>
      <c r="D10181" t="s">
        <v>680</v>
      </c>
      <c r="E10181" t="s">
        <v>47</v>
      </c>
      <c r="F10181" t="s">
        <v>33</v>
      </c>
      <c r="G10181" t="s">
        <v>52120</v>
      </c>
      <c r="H10181" s="3">
        <v>44879</v>
      </c>
      <c r="I10181" t="s">
        <v>34</v>
      </c>
      <c r="J10181" s="3">
        <v>44881</v>
      </c>
      <c r="K10181" t="s">
        <v>52121</v>
      </c>
      <c r="L10181" t="s">
        <v>52122</v>
      </c>
      <c r="M10181" t="s">
        <v>52123</v>
      </c>
      <c r="N10181" t="s">
        <v>52124</v>
      </c>
      <c r="O10181" t="s">
        <v>52124</v>
      </c>
      <c r="P10181" t="s">
        <v>737</v>
      </c>
      <c r="Q10181" t="s">
        <v>68</v>
      </c>
      <c r="R10181" t="s">
        <v>69</v>
      </c>
      <c r="S10181" t="s">
        <v>68</v>
      </c>
      <c r="T10181" t="s">
        <v>40</v>
      </c>
      <c r="U10181" t="s">
        <v>71</v>
      </c>
      <c r="V10181">
        <v>1</v>
      </c>
      <c r="W10181">
        <v>1</v>
      </c>
      <c r="X10181" t="s">
        <v>681</v>
      </c>
      <c r="Y10181" t="s">
        <v>36</v>
      </c>
      <c r="Z10181" t="s">
        <v>42</v>
      </c>
      <c r="AA10181" t="s">
        <v>52125</v>
      </c>
      <c r="AB10181">
        <v>21222</v>
      </c>
      <c r="AC10181" s="3">
        <v>44880</v>
      </c>
      <c r="AD10181" t="s">
        <v>44</v>
      </c>
      <c r="AE10181" t="s">
        <v>65</v>
      </c>
      <c r="AF10181">
        <v>1</v>
      </c>
      <c r="AG10181" t="s">
        <v>46</v>
      </c>
      <c r="AH10181" s="3">
        <v>44881</v>
      </c>
      <c r="AJ10181" t="s">
        <v>52126</v>
      </c>
      <c r="AK10181">
        <f>Tabla_Consulta_desde_TMS8[[#This Row],[idpedido]]</f>
        <v>459580</v>
      </c>
    </row>
    <row r="10182" spans="1:37" x14ac:dyDescent="0.25">
      <c r="A10182" s="2" t="str">
        <f>Tabla_Consulta_desde_TMS8[[#This Row],[Nro_Referencia]]</f>
        <v>4603082</v>
      </c>
      <c r="B10182">
        <v>459581</v>
      </c>
      <c r="C10182" t="s">
        <v>52127</v>
      </c>
      <c r="D10182" t="s">
        <v>680</v>
      </c>
      <c r="E10182" t="s">
        <v>47</v>
      </c>
      <c r="F10182" t="s">
        <v>33</v>
      </c>
      <c r="G10182" t="s">
        <v>52128</v>
      </c>
      <c r="H10182" s="3">
        <v>44879</v>
      </c>
      <c r="I10182" t="s">
        <v>34</v>
      </c>
      <c r="J10182" s="3">
        <v>44894</v>
      </c>
      <c r="K10182" t="s">
        <v>52129</v>
      </c>
      <c r="L10182" t="s">
        <v>52130</v>
      </c>
      <c r="M10182" t="s">
        <v>52131</v>
      </c>
      <c r="N10182" t="s">
        <v>52132</v>
      </c>
      <c r="O10182" t="s">
        <v>52132</v>
      </c>
      <c r="P10182" t="s">
        <v>52133</v>
      </c>
      <c r="Q10182" t="s">
        <v>965</v>
      </c>
      <c r="R10182" t="s">
        <v>39</v>
      </c>
      <c r="S10182" t="s">
        <v>52134</v>
      </c>
      <c r="T10182" t="s">
        <v>40</v>
      </c>
      <c r="U10182" t="s">
        <v>50</v>
      </c>
      <c r="V10182">
        <v>1</v>
      </c>
      <c r="W10182">
        <v>1</v>
      </c>
      <c r="X10182" t="s">
        <v>681</v>
      </c>
      <c r="Y10182" t="s">
        <v>36</v>
      </c>
      <c r="Z10182" t="s">
        <v>42</v>
      </c>
      <c r="AA10182" t="s">
        <v>52135</v>
      </c>
      <c r="AB10182">
        <v>21222</v>
      </c>
      <c r="AC10182" s="3">
        <v>44880</v>
      </c>
      <c r="AD10182" t="s">
        <v>44</v>
      </c>
      <c r="AE10182" t="s">
        <v>65</v>
      </c>
      <c r="AF10182">
        <v>1</v>
      </c>
      <c r="AG10182" t="s">
        <v>46</v>
      </c>
      <c r="AH10182" s="3">
        <v>44893</v>
      </c>
      <c r="AJ10182" t="s">
        <v>52136</v>
      </c>
      <c r="AK10182">
        <f>Tabla_Consulta_desde_TMS8[[#This Row],[idpedido]]</f>
        <v>459581</v>
      </c>
    </row>
    <row r="10183" spans="1:37" x14ac:dyDescent="0.25">
      <c r="A10183" s="2" t="str">
        <f>Tabla_Consulta_desde_TMS8[[#This Row],[Nro_Referencia]]</f>
        <v>4603268</v>
      </c>
      <c r="B10183">
        <v>459582</v>
      </c>
      <c r="C10183" t="s">
        <v>52137</v>
      </c>
      <c r="D10183" t="s">
        <v>680</v>
      </c>
      <c r="E10183" t="s">
        <v>47</v>
      </c>
      <c r="F10183" t="s">
        <v>33</v>
      </c>
      <c r="G10183" t="s">
        <v>52138</v>
      </c>
      <c r="H10183" s="3">
        <v>44879</v>
      </c>
      <c r="I10183" t="s">
        <v>34</v>
      </c>
      <c r="J10183" s="3">
        <v>44880</v>
      </c>
      <c r="K10183" t="s">
        <v>52139</v>
      </c>
      <c r="L10183" t="s">
        <v>52140</v>
      </c>
      <c r="M10183" t="s">
        <v>52141</v>
      </c>
      <c r="N10183" t="s">
        <v>52142</v>
      </c>
      <c r="O10183" t="s">
        <v>52142</v>
      </c>
      <c r="P10183" t="s">
        <v>1325</v>
      </c>
      <c r="Q10183" t="s">
        <v>864</v>
      </c>
      <c r="R10183" t="s">
        <v>94</v>
      </c>
      <c r="S10183" t="s">
        <v>1326</v>
      </c>
      <c r="T10183" t="s">
        <v>40</v>
      </c>
      <c r="U10183" t="s">
        <v>50</v>
      </c>
      <c r="V10183">
        <v>1</v>
      </c>
      <c r="W10183">
        <v>1</v>
      </c>
      <c r="X10183" t="s">
        <v>681</v>
      </c>
      <c r="Y10183" t="s">
        <v>36</v>
      </c>
      <c r="Z10183" t="s">
        <v>42</v>
      </c>
      <c r="AA10183" t="s">
        <v>52143</v>
      </c>
      <c r="AB10183">
        <v>21222</v>
      </c>
      <c r="AC10183" s="3">
        <v>44880</v>
      </c>
      <c r="AD10183" t="s">
        <v>44</v>
      </c>
      <c r="AE10183" t="s">
        <v>65</v>
      </c>
      <c r="AF10183">
        <v>0</v>
      </c>
      <c r="AG10183" t="s">
        <v>46</v>
      </c>
      <c r="AH10183" s="3">
        <v>44880</v>
      </c>
      <c r="AJ10183" t="s">
        <v>52144</v>
      </c>
      <c r="AK10183">
        <f>Tabla_Consulta_desde_TMS8[[#This Row],[idpedido]]</f>
        <v>459582</v>
      </c>
    </row>
    <row r="10184" spans="1:37" x14ac:dyDescent="0.25">
      <c r="A10184" s="2" t="str">
        <f>Tabla_Consulta_desde_TMS8[[#This Row],[Nro_Referencia]]</f>
        <v>4605048</v>
      </c>
      <c r="B10184">
        <v>459584</v>
      </c>
      <c r="C10184" t="s">
        <v>52145</v>
      </c>
      <c r="D10184" t="s">
        <v>680</v>
      </c>
      <c r="E10184" t="s">
        <v>47</v>
      </c>
      <c r="F10184" t="s">
        <v>33</v>
      </c>
      <c r="G10184" t="s">
        <v>52146</v>
      </c>
      <c r="H10184" s="3">
        <v>44879</v>
      </c>
      <c r="I10184" t="s">
        <v>34</v>
      </c>
      <c r="J10184" s="3">
        <v>44880</v>
      </c>
      <c r="K10184" t="s">
        <v>52147</v>
      </c>
      <c r="L10184" t="s">
        <v>52148</v>
      </c>
      <c r="M10184" t="s">
        <v>52149</v>
      </c>
      <c r="N10184" t="s">
        <v>52150</v>
      </c>
      <c r="O10184" t="s">
        <v>52150</v>
      </c>
      <c r="P10184" t="s">
        <v>1145</v>
      </c>
      <c r="Q10184" t="s">
        <v>68</v>
      </c>
      <c r="R10184" t="s">
        <v>69</v>
      </c>
      <c r="S10184" t="s">
        <v>68</v>
      </c>
      <c r="T10184" t="s">
        <v>111</v>
      </c>
      <c r="U10184" t="s">
        <v>71</v>
      </c>
      <c r="V10184">
        <v>1</v>
      </c>
      <c r="W10184">
        <v>1</v>
      </c>
      <c r="X10184" t="s">
        <v>681</v>
      </c>
      <c r="Y10184" t="s">
        <v>36</v>
      </c>
      <c r="Z10184" t="s">
        <v>42</v>
      </c>
      <c r="AA10184" t="s">
        <v>52151</v>
      </c>
      <c r="AB10184">
        <v>21248</v>
      </c>
      <c r="AC10184" s="3">
        <v>44880</v>
      </c>
      <c r="AD10184" t="s">
        <v>97</v>
      </c>
      <c r="AE10184" t="s">
        <v>127</v>
      </c>
      <c r="AF10184">
        <v>0</v>
      </c>
      <c r="AG10184" t="s">
        <v>46</v>
      </c>
      <c r="AH10184" s="3">
        <v>44880</v>
      </c>
      <c r="AK10184">
        <f>Tabla_Consulta_desde_TMS8[[#This Row],[idpedido]]</f>
        <v>459584</v>
      </c>
    </row>
    <row r="10185" spans="1:37" x14ac:dyDescent="0.25">
      <c r="A10185" s="2" t="str">
        <f>Tabla_Consulta_desde_TMS8[[#This Row],[Nro_Referencia]]</f>
        <v>4605581</v>
      </c>
      <c r="B10185">
        <v>459586</v>
      </c>
      <c r="C10185" t="s">
        <v>52152</v>
      </c>
      <c r="D10185" t="s">
        <v>680</v>
      </c>
      <c r="E10185" t="s">
        <v>47</v>
      </c>
      <c r="F10185" t="s">
        <v>33</v>
      </c>
      <c r="G10185" t="s">
        <v>52153</v>
      </c>
      <c r="H10185" s="3">
        <v>44879</v>
      </c>
      <c r="I10185" t="s">
        <v>34</v>
      </c>
      <c r="J10185" s="3">
        <v>44880</v>
      </c>
      <c r="K10185" t="s">
        <v>52154</v>
      </c>
      <c r="L10185" t="s">
        <v>52155</v>
      </c>
      <c r="M10185" t="s">
        <v>52156</v>
      </c>
      <c r="N10185" t="s">
        <v>52157</v>
      </c>
      <c r="O10185" t="s">
        <v>52158</v>
      </c>
      <c r="P10185" t="s">
        <v>1047</v>
      </c>
      <c r="Q10185" t="s">
        <v>68</v>
      </c>
      <c r="R10185" t="s">
        <v>69</v>
      </c>
      <c r="S10185" t="s">
        <v>68</v>
      </c>
      <c r="T10185" t="s">
        <v>111</v>
      </c>
      <c r="U10185" t="s">
        <v>71</v>
      </c>
      <c r="V10185">
        <v>1</v>
      </c>
      <c r="W10185">
        <v>1</v>
      </c>
      <c r="X10185" t="s">
        <v>681</v>
      </c>
      <c r="Y10185" t="s">
        <v>36</v>
      </c>
      <c r="Z10185" t="s">
        <v>42</v>
      </c>
      <c r="AA10185" t="s">
        <v>52159</v>
      </c>
      <c r="AB10185">
        <v>21248</v>
      </c>
      <c r="AC10185" s="3">
        <v>44880</v>
      </c>
      <c r="AD10185" t="s">
        <v>97</v>
      </c>
      <c r="AE10185" t="s">
        <v>127</v>
      </c>
      <c r="AF10185">
        <v>0</v>
      </c>
      <c r="AG10185" t="s">
        <v>46</v>
      </c>
      <c r="AH10185" s="3">
        <v>44880</v>
      </c>
      <c r="AK10185">
        <f>Tabla_Consulta_desde_TMS8[[#This Row],[idpedido]]</f>
        <v>459586</v>
      </c>
    </row>
    <row r="10186" spans="1:37" x14ac:dyDescent="0.25">
      <c r="A10186" s="2" t="str">
        <f>Tabla_Consulta_desde_TMS8[[#This Row],[Nro_Referencia]]</f>
        <v>4605929</v>
      </c>
      <c r="B10186">
        <v>459587</v>
      </c>
      <c r="C10186" t="s">
        <v>52160</v>
      </c>
      <c r="D10186" t="s">
        <v>680</v>
      </c>
      <c r="E10186" t="s">
        <v>47</v>
      </c>
      <c r="F10186" t="s">
        <v>501</v>
      </c>
      <c r="G10186" t="s">
        <v>52161</v>
      </c>
      <c r="H10186" s="3">
        <v>44879</v>
      </c>
      <c r="I10186" t="s">
        <v>34</v>
      </c>
      <c r="J10186" s="3">
        <v>44881</v>
      </c>
      <c r="K10186" t="s">
        <v>52162</v>
      </c>
      <c r="L10186" t="s">
        <v>520</v>
      </c>
      <c r="M10186" t="s">
        <v>52163</v>
      </c>
      <c r="N10186" t="s">
        <v>52164</v>
      </c>
      <c r="O10186" t="s">
        <v>52164</v>
      </c>
      <c r="P10186" t="s">
        <v>68</v>
      </c>
      <c r="Q10186" t="s">
        <v>68</v>
      </c>
      <c r="R10186" t="s">
        <v>69</v>
      </c>
      <c r="T10186" t="s">
        <v>40</v>
      </c>
      <c r="U10186" t="s">
        <v>71</v>
      </c>
      <c r="V10186">
        <v>1</v>
      </c>
      <c r="W10186">
        <v>1</v>
      </c>
      <c r="X10186" t="s">
        <v>681</v>
      </c>
      <c r="Y10186" t="s">
        <v>36</v>
      </c>
      <c r="Z10186" t="s">
        <v>42</v>
      </c>
      <c r="AA10186" t="s">
        <v>52165</v>
      </c>
      <c r="AB10186">
        <v>21222</v>
      </c>
      <c r="AC10186" s="3">
        <v>44880</v>
      </c>
      <c r="AD10186" t="s">
        <v>44</v>
      </c>
      <c r="AE10186" t="s">
        <v>65</v>
      </c>
      <c r="AF10186">
        <v>1</v>
      </c>
      <c r="AG10186" t="s">
        <v>46</v>
      </c>
      <c r="AH10186" s="3">
        <v>44881</v>
      </c>
      <c r="AJ10186" t="s">
        <v>52166</v>
      </c>
      <c r="AK10186">
        <f>Tabla_Consulta_desde_TMS8[[#This Row],[idpedido]]</f>
        <v>459587</v>
      </c>
    </row>
    <row r="10187" spans="1:37" x14ac:dyDescent="0.25">
      <c r="A10187" s="2" t="str">
        <f>Tabla_Consulta_desde_TMS8[[#This Row],[Nro_Referencia]]</f>
        <v>4606037</v>
      </c>
      <c r="B10187">
        <v>459588</v>
      </c>
      <c r="C10187" t="s">
        <v>52167</v>
      </c>
      <c r="D10187" t="s">
        <v>680</v>
      </c>
      <c r="E10187" t="s">
        <v>47</v>
      </c>
      <c r="F10187" t="s">
        <v>33</v>
      </c>
      <c r="G10187" t="s">
        <v>52168</v>
      </c>
      <c r="H10187" s="3">
        <v>44879</v>
      </c>
      <c r="I10187" t="s">
        <v>34</v>
      </c>
      <c r="J10187" s="3">
        <v>44880</v>
      </c>
      <c r="K10187" t="s">
        <v>52169</v>
      </c>
      <c r="L10187" t="s">
        <v>52170</v>
      </c>
      <c r="M10187" t="s">
        <v>52171</v>
      </c>
      <c r="N10187" t="s">
        <v>52172</v>
      </c>
      <c r="O10187" t="s">
        <v>52173</v>
      </c>
      <c r="P10187" t="s">
        <v>1266</v>
      </c>
      <c r="Q10187" t="s">
        <v>38</v>
      </c>
      <c r="R10187" t="s">
        <v>39</v>
      </c>
      <c r="S10187" t="s">
        <v>38</v>
      </c>
      <c r="T10187" t="s">
        <v>103</v>
      </c>
      <c r="U10187" t="s">
        <v>41</v>
      </c>
      <c r="V10187">
        <v>1</v>
      </c>
      <c r="W10187">
        <v>1</v>
      </c>
      <c r="X10187" t="s">
        <v>681</v>
      </c>
      <c r="Y10187" t="s">
        <v>36</v>
      </c>
      <c r="Z10187" t="s">
        <v>42</v>
      </c>
      <c r="AA10187" t="s">
        <v>52174</v>
      </c>
      <c r="AB10187">
        <v>21224</v>
      </c>
      <c r="AC10187" s="3">
        <v>44880</v>
      </c>
      <c r="AD10187" t="s">
        <v>97</v>
      </c>
      <c r="AE10187" t="s">
        <v>136</v>
      </c>
      <c r="AF10187">
        <v>0</v>
      </c>
      <c r="AG10187" t="s">
        <v>46</v>
      </c>
      <c r="AH10187" s="3">
        <v>44880</v>
      </c>
      <c r="AK10187">
        <f>Tabla_Consulta_desde_TMS8[[#This Row],[idpedido]]</f>
        <v>459588</v>
      </c>
    </row>
    <row r="10188" spans="1:37" x14ac:dyDescent="0.25">
      <c r="A10188" s="2" t="str">
        <f>Tabla_Consulta_desde_TMS8[[#This Row],[Nro_Referencia]]</f>
        <v>4606093</v>
      </c>
      <c r="B10188">
        <v>459589</v>
      </c>
      <c r="C10188" t="s">
        <v>52175</v>
      </c>
      <c r="D10188" t="s">
        <v>680</v>
      </c>
      <c r="E10188" t="s">
        <v>47</v>
      </c>
      <c r="F10188" t="s">
        <v>33</v>
      </c>
      <c r="G10188" t="s">
        <v>52176</v>
      </c>
      <c r="H10188" s="3">
        <v>44879</v>
      </c>
      <c r="I10188" t="s">
        <v>34</v>
      </c>
      <c r="J10188" s="3">
        <v>44881</v>
      </c>
      <c r="K10188" t="s">
        <v>52177</v>
      </c>
      <c r="L10188" t="s">
        <v>52178</v>
      </c>
      <c r="M10188" t="s">
        <v>52179</v>
      </c>
      <c r="N10188" t="s">
        <v>52180</v>
      </c>
      <c r="O10188" t="s">
        <v>52180</v>
      </c>
      <c r="P10188" t="s">
        <v>1126</v>
      </c>
      <c r="Q10188" t="s">
        <v>542</v>
      </c>
      <c r="R10188" t="s">
        <v>69</v>
      </c>
      <c r="S10188" t="s">
        <v>542</v>
      </c>
      <c r="T10188" t="s">
        <v>40</v>
      </c>
      <c r="U10188" t="s">
        <v>50</v>
      </c>
      <c r="V10188">
        <v>1</v>
      </c>
      <c r="W10188">
        <v>1</v>
      </c>
      <c r="X10188" t="s">
        <v>681</v>
      </c>
      <c r="Y10188" t="s">
        <v>36</v>
      </c>
      <c r="Z10188" t="s">
        <v>42</v>
      </c>
      <c r="AA10188" t="s">
        <v>52181</v>
      </c>
      <c r="AB10188">
        <v>21222</v>
      </c>
      <c r="AC10188" s="3">
        <v>44880</v>
      </c>
      <c r="AD10188" t="s">
        <v>44</v>
      </c>
      <c r="AE10188" t="s">
        <v>65</v>
      </c>
      <c r="AF10188">
        <v>1</v>
      </c>
      <c r="AG10188" t="s">
        <v>46</v>
      </c>
      <c r="AH10188" s="3">
        <v>44881</v>
      </c>
      <c r="AJ10188" t="s">
        <v>52182</v>
      </c>
      <c r="AK10188">
        <f>Tabla_Consulta_desde_TMS8[[#This Row],[idpedido]]</f>
        <v>459589</v>
      </c>
    </row>
    <row r="10189" spans="1:37" x14ac:dyDescent="0.25">
      <c r="A10189" s="2" t="str">
        <f>Tabla_Consulta_desde_TMS8[[#This Row],[Nro_Referencia]]</f>
        <v>4606109</v>
      </c>
      <c r="B10189">
        <v>459590</v>
      </c>
      <c r="C10189" t="s">
        <v>52183</v>
      </c>
      <c r="D10189" t="s">
        <v>680</v>
      </c>
      <c r="E10189" t="s">
        <v>47</v>
      </c>
      <c r="F10189" t="s">
        <v>33</v>
      </c>
      <c r="G10189" t="s">
        <v>52184</v>
      </c>
      <c r="H10189" s="3">
        <v>44879</v>
      </c>
      <c r="I10189" t="s">
        <v>34</v>
      </c>
      <c r="J10189" s="3">
        <v>44881</v>
      </c>
      <c r="K10189" t="s">
        <v>52185</v>
      </c>
      <c r="L10189" t="s">
        <v>52186</v>
      </c>
      <c r="M10189" t="s">
        <v>52187</v>
      </c>
      <c r="N10189" t="s">
        <v>52188</v>
      </c>
      <c r="O10189" t="s">
        <v>52189</v>
      </c>
      <c r="P10189" t="s">
        <v>824</v>
      </c>
      <c r="Q10189" t="s">
        <v>95</v>
      </c>
      <c r="R10189" t="s">
        <v>96</v>
      </c>
      <c r="S10189" t="s">
        <v>825</v>
      </c>
      <c r="T10189" t="s">
        <v>40</v>
      </c>
      <c r="U10189" t="s">
        <v>50</v>
      </c>
      <c r="V10189">
        <v>1</v>
      </c>
      <c r="W10189">
        <v>1</v>
      </c>
      <c r="X10189" t="s">
        <v>681</v>
      </c>
      <c r="Y10189" t="s">
        <v>36</v>
      </c>
      <c r="Z10189" t="s">
        <v>42</v>
      </c>
      <c r="AA10189" t="s">
        <v>52190</v>
      </c>
      <c r="AB10189">
        <v>21222</v>
      </c>
      <c r="AC10189" s="3">
        <v>44880</v>
      </c>
      <c r="AD10189" t="s">
        <v>44</v>
      </c>
      <c r="AE10189" t="s">
        <v>65</v>
      </c>
      <c r="AF10189">
        <v>0</v>
      </c>
      <c r="AG10189" t="s">
        <v>46</v>
      </c>
      <c r="AH10189" s="3">
        <v>44881</v>
      </c>
      <c r="AJ10189" t="s">
        <v>52191</v>
      </c>
      <c r="AK10189">
        <f>Tabla_Consulta_desde_TMS8[[#This Row],[idpedido]]</f>
        <v>459590</v>
      </c>
    </row>
    <row r="10190" spans="1:37" x14ac:dyDescent="0.25">
      <c r="A10190" s="2" t="str">
        <f>Tabla_Consulta_desde_TMS8[[#This Row],[Nro_Referencia]]</f>
        <v>4606349</v>
      </c>
      <c r="B10190">
        <v>459591</v>
      </c>
      <c r="C10190" t="s">
        <v>52192</v>
      </c>
      <c r="D10190" t="s">
        <v>680</v>
      </c>
      <c r="E10190" t="s">
        <v>47</v>
      </c>
      <c r="F10190" t="s">
        <v>501</v>
      </c>
      <c r="G10190" t="s">
        <v>52193</v>
      </c>
      <c r="H10190" s="3">
        <v>44879</v>
      </c>
      <c r="I10190" t="s">
        <v>34</v>
      </c>
      <c r="J10190" s="3">
        <v>44880</v>
      </c>
      <c r="K10190" t="s">
        <v>52194</v>
      </c>
      <c r="L10190" t="s">
        <v>520</v>
      </c>
      <c r="M10190" t="s">
        <v>52195</v>
      </c>
      <c r="N10190" t="s">
        <v>52196</v>
      </c>
      <c r="O10190" t="s">
        <v>52196</v>
      </c>
      <c r="P10190" t="s">
        <v>68</v>
      </c>
      <c r="Q10190" t="s">
        <v>68</v>
      </c>
      <c r="R10190" t="s">
        <v>69</v>
      </c>
      <c r="T10190" t="s">
        <v>40</v>
      </c>
      <c r="U10190" t="s">
        <v>71</v>
      </c>
      <c r="V10190">
        <v>1</v>
      </c>
      <c r="W10190">
        <v>1</v>
      </c>
      <c r="X10190" t="s">
        <v>681</v>
      </c>
      <c r="Y10190" t="s">
        <v>36</v>
      </c>
      <c r="Z10190" t="s">
        <v>42</v>
      </c>
      <c r="AA10190" t="s">
        <v>52197</v>
      </c>
      <c r="AB10190">
        <v>21222</v>
      </c>
      <c r="AC10190" s="3">
        <v>44880</v>
      </c>
      <c r="AD10190" t="s">
        <v>44</v>
      </c>
      <c r="AE10190" t="s">
        <v>65</v>
      </c>
      <c r="AF10190">
        <v>1</v>
      </c>
      <c r="AG10190" t="s">
        <v>46</v>
      </c>
      <c r="AH10190" s="3">
        <v>44880</v>
      </c>
      <c r="AJ10190" t="s">
        <v>52198</v>
      </c>
      <c r="AK10190">
        <f>Tabla_Consulta_desde_TMS8[[#This Row],[idpedido]]</f>
        <v>459591</v>
      </c>
    </row>
    <row r="10191" spans="1:37" x14ac:dyDescent="0.25">
      <c r="A10191" s="2" t="str">
        <f>Tabla_Consulta_desde_TMS8[[#This Row],[Nro_Referencia]]</f>
        <v>4606377</v>
      </c>
      <c r="B10191">
        <v>459592</v>
      </c>
      <c r="C10191" t="s">
        <v>52199</v>
      </c>
      <c r="D10191" t="s">
        <v>680</v>
      </c>
      <c r="E10191" t="s">
        <v>47</v>
      </c>
      <c r="F10191" t="s">
        <v>501</v>
      </c>
      <c r="G10191" t="s">
        <v>52200</v>
      </c>
      <c r="H10191" s="3">
        <v>44879</v>
      </c>
      <c r="I10191" t="s">
        <v>34</v>
      </c>
      <c r="J10191" s="3">
        <v>44887</v>
      </c>
      <c r="K10191" t="s">
        <v>52201</v>
      </c>
      <c r="L10191" t="s">
        <v>598</v>
      </c>
      <c r="M10191" t="s">
        <v>52202</v>
      </c>
      <c r="N10191" t="s">
        <v>52203</v>
      </c>
      <c r="O10191" t="s">
        <v>52203</v>
      </c>
      <c r="P10191" t="s">
        <v>184</v>
      </c>
      <c r="Q10191" t="s">
        <v>184</v>
      </c>
      <c r="R10191" t="s">
        <v>185</v>
      </c>
      <c r="T10191" t="s">
        <v>40</v>
      </c>
      <c r="U10191" t="s">
        <v>50</v>
      </c>
      <c r="V10191">
        <v>1</v>
      </c>
      <c r="W10191">
        <v>1</v>
      </c>
      <c r="X10191" t="s">
        <v>681</v>
      </c>
      <c r="Y10191" t="s">
        <v>36</v>
      </c>
      <c r="Z10191" t="s">
        <v>42</v>
      </c>
      <c r="AA10191" t="s">
        <v>52204</v>
      </c>
      <c r="AB10191">
        <v>21222</v>
      </c>
      <c r="AC10191" s="3">
        <v>44880</v>
      </c>
      <c r="AD10191" t="s">
        <v>44</v>
      </c>
      <c r="AE10191" t="s">
        <v>65</v>
      </c>
      <c r="AF10191">
        <v>1</v>
      </c>
      <c r="AG10191" t="s">
        <v>46</v>
      </c>
      <c r="AH10191" s="3">
        <v>44887</v>
      </c>
      <c r="AJ10191" t="s">
        <v>52205</v>
      </c>
      <c r="AK10191">
        <f>Tabla_Consulta_desde_TMS8[[#This Row],[idpedido]]</f>
        <v>459592</v>
      </c>
    </row>
    <row r="10192" spans="1:37" x14ac:dyDescent="0.25">
      <c r="A10192" s="2" t="str">
        <f>Tabla_Consulta_desde_TMS8[[#This Row],[Nro_Referencia]]</f>
        <v>4606398</v>
      </c>
      <c r="B10192">
        <v>459593</v>
      </c>
      <c r="C10192" t="s">
        <v>52206</v>
      </c>
      <c r="D10192" t="s">
        <v>680</v>
      </c>
      <c r="E10192" t="s">
        <v>47</v>
      </c>
      <c r="F10192" t="s">
        <v>33</v>
      </c>
      <c r="G10192" t="s">
        <v>52207</v>
      </c>
      <c r="H10192" s="3">
        <v>44879</v>
      </c>
      <c r="I10192" t="s">
        <v>34</v>
      </c>
      <c r="J10192" s="3">
        <v>44881</v>
      </c>
      <c r="K10192" t="s">
        <v>52208</v>
      </c>
      <c r="L10192" t="s">
        <v>52209</v>
      </c>
      <c r="M10192" t="s">
        <v>52210</v>
      </c>
      <c r="N10192" t="s">
        <v>52211</v>
      </c>
      <c r="O10192" t="s">
        <v>43</v>
      </c>
      <c r="P10192" t="s">
        <v>893</v>
      </c>
      <c r="Q10192" t="s">
        <v>38</v>
      </c>
      <c r="R10192" t="s">
        <v>39</v>
      </c>
      <c r="S10192" t="s">
        <v>38</v>
      </c>
      <c r="T10192" t="s">
        <v>103</v>
      </c>
      <c r="U10192" t="s">
        <v>41</v>
      </c>
      <c r="V10192">
        <v>1</v>
      </c>
      <c r="W10192">
        <v>1</v>
      </c>
      <c r="X10192" t="s">
        <v>681</v>
      </c>
      <c r="Y10192" t="s">
        <v>36</v>
      </c>
      <c r="Z10192" t="s">
        <v>42</v>
      </c>
      <c r="AA10192" t="s">
        <v>52212</v>
      </c>
      <c r="AB10192">
        <v>21262</v>
      </c>
      <c r="AC10192" s="3">
        <v>44881</v>
      </c>
      <c r="AD10192" t="s">
        <v>97</v>
      </c>
      <c r="AE10192" t="s">
        <v>481</v>
      </c>
      <c r="AF10192">
        <v>1</v>
      </c>
      <c r="AG10192" t="s">
        <v>46</v>
      </c>
      <c r="AH10192" s="3">
        <v>44881</v>
      </c>
      <c r="AK10192">
        <f>Tabla_Consulta_desde_TMS8[[#This Row],[idpedido]]</f>
        <v>459593</v>
      </c>
    </row>
    <row r="10193" spans="1:37" x14ac:dyDescent="0.25">
      <c r="A10193" s="2" t="str">
        <f>Tabla_Consulta_desde_TMS8[[#This Row],[Nro_Referencia]]</f>
        <v>4606406</v>
      </c>
      <c r="B10193">
        <v>459594</v>
      </c>
      <c r="C10193" t="s">
        <v>52213</v>
      </c>
      <c r="D10193" t="s">
        <v>680</v>
      </c>
      <c r="E10193" t="s">
        <v>47</v>
      </c>
      <c r="F10193" t="s">
        <v>33</v>
      </c>
      <c r="G10193" t="s">
        <v>52214</v>
      </c>
      <c r="H10193" s="3">
        <v>44879</v>
      </c>
      <c r="I10193" t="s">
        <v>34</v>
      </c>
      <c r="J10193" s="3">
        <v>44881</v>
      </c>
      <c r="K10193" t="s">
        <v>43029</v>
      </c>
      <c r="L10193" t="s">
        <v>52215</v>
      </c>
      <c r="M10193" t="s">
        <v>43031</v>
      </c>
      <c r="N10193" t="s">
        <v>43032</v>
      </c>
      <c r="O10193" t="s">
        <v>52216</v>
      </c>
      <c r="P10193" t="s">
        <v>887</v>
      </c>
      <c r="Q10193" t="s">
        <v>38</v>
      </c>
      <c r="R10193" t="s">
        <v>39</v>
      </c>
      <c r="S10193" t="s">
        <v>38</v>
      </c>
      <c r="T10193" t="s">
        <v>103</v>
      </c>
      <c r="U10193" t="s">
        <v>41</v>
      </c>
      <c r="V10193">
        <v>1</v>
      </c>
      <c r="W10193">
        <v>1</v>
      </c>
      <c r="X10193" t="s">
        <v>681</v>
      </c>
      <c r="Y10193" t="s">
        <v>36</v>
      </c>
      <c r="Z10193" t="s">
        <v>42</v>
      </c>
      <c r="AA10193" t="s">
        <v>52217</v>
      </c>
      <c r="AB10193">
        <v>21261</v>
      </c>
      <c r="AC10193" s="3">
        <v>44881</v>
      </c>
      <c r="AD10193" t="s">
        <v>97</v>
      </c>
      <c r="AE10193" t="s">
        <v>136</v>
      </c>
      <c r="AF10193">
        <v>1</v>
      </c>
      <c r="AG10193" t="s">
        <v>46</v>
      </c>
      <c r="AH10193" s="3">
        <v>44881</v>
      </c>
      <c r="AK10193">
        <f>Tabla_Consulta_desde_TMS8[[#This Row],[idpedido]]</f>
        <v>459594</v>
      </c>
    </row>
    <row r="10194" spans="1:37" x14ac:dyDescent="0.25">
      <c r="A10194" s="2" t="str">
        <f>Tabla_Consulta_desde_TMS8[[#This Row],[Nro_Referencia]]</f>
        <v>4606522</v>
      </c>
      <c r="B10194">
        <v>459595</v>
      </c>
      <c r="C10194" t="s">
        <v>52218</v>
      </c>
      <c r="D10194" t="s">
        <v>680</v>
      </c>
      <c r="E10194" t="s">
        <v>47</v>
      </c>
      <c r="F10194" t="s">
        <v>33</v>
      </c>
      <c r="G10194" t="s">
        <v>52219</v>
      </c>
      <c r="H10194" s="3">
        <v>44879</v>
      </c>
      <c r="I10194" t="s">
        <v>34</v>
      </c>
      <c r="J10194" s="3">
        <v>44880</v>
      </c>
      <c r="K10194" t="s">
        <v>52220</v>
      </c>
      <c r="L10194" t="s">
        <v>52221</v>
      </c>
      <c r="M10194" t="s">
        <v>52222</v>
      </c>
      <c r="N10194" t="s">
        <v>52223</v>
      </c>
      <c r="O10194" t="s">
        <v>52223</v>
      </c>
      <c r="P10194" t="s">
        <v>16457</v>
      </c>
      <c r="Q10194" t="s">
        <v>542</v>
      </c>
      <c r="R10194" t="s">
        <v>69</v>
      </c>
      <c r="S10194" t="s">
        <v>542</v>
      </c>
      <c r="T10194" t="s">
        <v>40</v>
      </c>
      <c r="U10194" t="s">
        <v>50</v>
      </c>
      <c r="V10194">
        <v>1</v>
      </c>
      <c r="W10194">
        <v>1</v>
      </c>
      <c r="X10194" t="s">
        <v>681</v>
      </c>
      <c r="Y10194" t="s">
        <v>36</v>
      </c>
      <c r="Z10194" t="s">
        <v>42</v>
      </c>
      <c r="AA10194" t="s">
        <v>52224</v>
      </c>
      <c r="AB10194">
        <v>21222</v>
      </c>
      <c r="AC10194" s="3">
        <v>44880</v>
      </c>
      <c r="AD10194" t="s">
        <v>44</v>
      </c>
      <c r="AE10194" t="s">
        <v>65</v>
      </c>
      <c r="AF10194">
        <v>0</v>
      </c>
      <c r="AG10194" t="s">
        <v>46</v>
      </c>
      <c r="AH10194" s="3">
        <v>44880</v>
      </c>
      <c r="AJ10194" t="s">
        <v>52225</v>
      </c>
      <c r="AK10194">
        <f>Tabla_Consulta_desde_TMS8[[#This Row],[idpedido]]</f>
        <v>459595</v>
      </c>
    </row>
    <row r="10195" spans="1:37" x14ac:dyDescent="0.25">
      <c r="A10195" s="2" t="str">
        <f>Tabla_Consulta_desde_TMS8[[#This Row],[Nro_Referencia]]</f>
        <v>4606703</v>
      </c>
      <c r="B10195">
        <v>459596</v>
      </c>
      <c r="C10195" t="s">
        <v>52226</v>
      </c>
      <c r="D10195" t="s">
        <v>680</v>
      </c>
      <c r="E10195" t="s">
        <v>47</v>
      </c>
      <c r="F10195" t="s">
        <v>501</v>
      </c>
      <c r="G10195" t="s">
        <v>52227</v>
      </c>
      <c r="H10195" s="3">
        <v>44879</v>
      </c>
      <c r="I10195" t="s">
        <v>34</v>
      </c>
      <c r="J10195" s="3">
        <v>44881</v>
      </c>
      <c r="K10195" t="s">
        <v>52228</v>
      </c>
      <c r="L10195" t="s">
        <v>592</v>
      </c>
      <c r="M10195" t="s">
        <v>52229</v>
      </c>
      <c r="N10195" t="s">
        <v>52230</v>
      </c>
      <c r="O10195" t="s">
        <v>52230</v>
      </c>
      <c r="P10195" t="s">
        <v>38</v>
      </c>
      <c r="Q10195" t="s">
        <v>38</v>
      </c>
      <c r="R10195" t="s">
        <v>39</v>
      </c>
      <c r="T10195" t="s">
        <v>40</v>
      </c>
      <c r="U10195" t="s">
        <v>41</v>
      </c>
      <c r="V10195">
        <v>1</v>
      </c>
      <c r="W10195">
        <v>1</v>
      </c>
      <c r="X10195" t="s">
        <v>681</v>
      </c>
      <c r="Y10195" t="s">
        <v>36</v>
      </c>
      <c r="Z10195" t="s">
        <v>42</v>
      </c>
      <c r="AA10195" t="s">
        <v>52231</v>
      </c>
      <c r="AB10195">
        <v>21222</v>
      </c>
      <c r="AC10195" s="3">
        <v>44880</v>
      </c>
      <c r="AD10195" t="s">
        <v>44</v>
      </c>
      <c r="AE10195" t="s">
        <v>65</v>
      </c>
      <c r="AF10195">
        <v>1</v>
      </c>
      <c r="AG10195" t="s">
        <v>46</v>
      </c>
      <c r="AH10195" s="3">
        <v>44881</v>
      </c>
      <c r="AJ10195" t="s">
        <v>52232</v>
      </c>
      <c r="AK10195">
        <f>Tabla_Consulta_desde_TMS8[[#This Row],[idpedido]]</f>
        <v>459596</v>
      </c>
    </row>
    <row r="10196" spans="1:37" x14ac:dyDescent="0.25">
      <c r="A10196" s="2" t="str">
        <f>Tabla_Consulta_desde_TMS8[[#This Row],[Nro_Referencia]]</f>
        <v>4606941</v>
      </c>
      <c r="B10196">
        <v>459597</v>
      </c>
      <c r="C10196" t="s">
        <v>52233</v>
      </c>
      <c r="D10196" t="s">
        <v>680</v>
      </c>
      <c r="E10196" t="s">
        <v>47</v>
      </c>
      <c r="F10196" t="s">
        <v>33</v>
      </c>
      <c r="G10196" t="s">
        <v>52234</v>
      </c>
      <c r="H10196" s="3">
        <v>44879</v>
      </c>
      <c r="I10196" t="s">
        <v>34</v>
      </c>
      <c r="J10196" s="3">
        <v>44880</v>
      </c>
      <c r="K10196" t="s">
        <v>52235</v>
      </c>
      <c r="L10196" t="s">
        <v>52236</v>
      </c>
      <c r="M10196" t="s">
        <v>52237</v>
      </c>
      <c r="N10196" t="s">
        <v>52238</v>
      </c>
      <c r="O10196" t="s">
        <v>52238</v>
      </c>
      <c r="P10196" t="s">
        <v>1224</v>
      </c>
      <c r="Q10196" t="s">
        <v>109</v>
      </c>
      <c r="R10196" t="s">
        <v>110</v>
      </c>
      <c r="S10196" t="s">
        <v>109</v>
      </c>
      <c r="T10196" t="s">
        <v>111</v>
      </c>
      <c r="U10196" t="s">
        <v>50</v>
      </c>
      <c r="V10196">
        <v>1</v>
      </c>
      <c r="W10196">
        <v>1</v>
      </c>
      <c r="X10196" t="s">
        <v>681</v>
      </c>
      <c r="Y10196" t="s">
        <v>36</v>
      </c>
      <c r="Z10196" t="s">
        <v>42</v>
      </c>
      <c r="AA10196" t="s">
        <v>52239</v>
      </c>
      <c r="AB10196">
        <v>21237</v>
      </c>
      <c r="AC10196" s="3">
        <v>44880</v>
      </c>
      <c r="AD10196" t="s">
        <v>97</v>
      </c>
      <c r="AE10196" t="s">
        <v>112</v>
      </c>
      <c r="AF10196">
        <v>0</v>
      </c>
      <c r="AG10196" t="s">
        <v>46</v>
      </c>
      <c r="AH10196" s="3">
        <v>44880</v>
      </c>
      <c r="AK10196">
        <f>Tabla_Consulta_desde_TMS8[[#This Row],[idpedido]]</f>
        <v>459597</v>
      </c>
    </row>
    <row r="10197" spans="1:37" x14ac:dyDescent="0.25">
      <c r="A10197" s="2" t="str">
        <f>Tabla_Consulta_desde_TMS8[[#This Row],[Nro_Referencia]]</f>
        <v>4606975</v>
      </c>
      <c r="B10197">
        <v>459598</v>
      </c>
      <c r="C10197" t="s">
        <v>52240</v>
      </c>
      <c r="D10197" t="s">
        <v>680</v>
      </c>
      <c r="E10197" t="s">
        <v>47</v>
      </c>
      <c r="F10197" t="s">
        <v>33</v>
      </c>
      <c r="G10197" t="s">
        <v>52241</v>
      </c>
      <c r="H10197" s="3">
        <v>44879</v>
      </c>
      <c r="I10197" t="s">
        <v>34</v>
      </c>
      <c r="J10197" s="3">
        <v>44880</v>
      </c>
      <c r="K10197" t="s">
        <v>52242</v>
      </c>
      <c r="L10197" t="s">
        <v>52243</v>
      </c>
      <c r="M10197" t="s">
        <v>52244</v>
      </c>
      <c r="N10197" t="s">
        <v>52245</v>
      </c>
      <c r="O10197" t="s">
        <v>52245</v>
      </c>
      <c r="P10197" t="s">
        <v>834</v>
      </c>
      <c r="Q10197" t="s">
        <v>365</v>
      </c>
      <c r="R10197" t="s">
        <v>366</v>
      </c>
      <c r="S10197" t="s">
        <v>365</v>
      </c>
      <c r="T10197" t="s">
        <v>40</v>
      </c>
      <c r="U10197" t="s">
        <v>50</v>
      </c>
      <c r="V10197">
        <v>1</v>
      </c>
      <c r="W10197">
        <v>1</v>
      </c>
      <c r="X10197" t="s">
        <v>681</v>
      </c>
      <c r="Y10197" t="s">
        <v>36</v>
      </c>
      <c r="Z10197" t="s">
        <v>42</v>
      </c>
      <c r="AA10197" t="s">
        <v>52246</v>
      </c>
      <c r="AB10197">
        <v>21222</v>
      </c>
      <c r="AC10197" s="3">
        <v>44880</v>
      </c>
      <c r="AD10197" t="s">
        <v>44</v>
      </c>
      <c r="AE10197" t="s">
        <v>65</v>
      </c>
      <c r="AF10197">
        <v>0</v>
      </c>
      <c r="AG10197" t="s">
        <v>46</v>
      </c>
      <c r="AH10197" s="3">
        <v>44880</v>
      </c>
      <c r="AJ10197" t="s">
        <v>52247</v>
      </c>
      <c r="AK10197">
        <f>Tabla_Consulta_desde_TMS8[[#This Row],[idpedido]]</f>
        <v>459598</v>
      </c>
    </row>
    <row r="10198" spans="1:37" x14ac:dyDescent="0.25">
      <c r="A10198" s="2" t="str">
        <f>Tabla_Consulta_desde_TMS8[[#This Row],[Nro_Referencia]]</f>
        <v>4607053</v>
      </c>
      <c r="B10198">
        <v>459599</v>
      </c>
      <c r="C10198" t="s">
        <v>52248</v>
      </c>
      <c r="D10198" t="s">
        <v>680</v>
      </c>
      <c r="E10198" t="s">
        <v>47</v>
      </c>
      <c r="F10198" t="s">
        <v>33</v>
      </c>
      <c r="G10198" t="s">
        <v>52249</v>
      </c>
      <c r="H10198" s="3">
        <v>44879</v>
      </c>
      <c r="I10198" t="s">
        <v>470</v>
      </c>
      <c r="J10198" s="3">
        <v>44895</v>
      </c>
      <c r="K10198" t="s">
        <v>52250</v>
      </c>
      <c r="L10198" t="s">
        <v>52251</v>
      </c>
      <c r="M10198" t="s">
        <v>52252</v>
      </c>
      <c r="N10198" t="s">
        <v>52253</v>
      </c>
      <c r="O10198" t="s">
        <v>52254</v>
      </c>
      <c r="P10198" t="s">
        <v>1596</v>
      </c>
      <c r="Q10198" t="s">
        <v>38</v>
      </c>
      <c r="R10198" t="s">
        <v>39</v>
      </c>
      <c r="S10198" t="s">
        <v>1597</v>
      </c>
      <c r="T10198" t="s">
        <v>40</v>
      </c>
      <c r="U10198" t="s">
        <v>50</v>
      </c>
      <c r="V10198">
        <v>1</v>
      </c>
      <c r="W10198">
        <v>1</v>
      </c>
      <c r="X10198" t="s">
        <v>681</v>
      </c>
      <c r="Y10198" t="s">
        <v>36</v>
      </c>
      <c r="Z10198" t="s">
        <v>42</v>
      </c>
      <c r="AA10198" t="s">
        <v>52255</v>
      </c>
      <c r="AB10198">
        <v>21295</v>
      </c>
      <c r="AC10198" s="3">
        <v>44882</v>
      </c>
      <c r="AD10198" t="s">
        <v>44</v>
      </c>
      <c r="AE10198" t="s">
        <v>65</v>
      </c>
      <c r="AF10198">
        <v>2</v>
      </c>
      <c r="AG10198" t="s">
        <v>52</v>
      </c>
      <c r="AH10198" s="3">
        <v>44883</v>
      </c>
      <c r="AJ10198" t="s">
        <v>52256</v>
      </c>
      <c r="AK10198">
        <f>Tabla_Consulta_desde_TMS8[[#This Row],[idpedido]]</f>
        <v>459599</v>
      </c>
    </row>
    <row r="10199" spans="1:37" x14ac:dyDescent="0.25">
      <c r="A10199" s="2" t="str">
        <f>Tabla_Consulta_desde_TMS8[[#This Row],[Nro_Referencia]]</f>
        <v>4607067</v>
      </c>
      <c r="B10199">
        <v>459600</v>
      </c>
      <c r="C10199" t="s">
        <v>52257</v>
      </c>
      <c r="D10199" t="s">
        <v>680</v>
      </c>
      <c r="E10199" t="s">
        <v>47</v>
      </c>
      <c r="F10199" t="s">
        <v>33</v>
      </c>
      <c r="G10199" t="s">
        <v>52258</v>
      </c>
      <c r="H10199" s="3">
        <v>44879</v>
      </c>
      <c r="I10199" t="s">
        <v>34</v>
      </c>
      <c r="J10199" s="3">
        <v>44880</v>
      </c>
      <c r="K10199" t="s">
        <v>52259</v>
      </c>
      <c r="L10199" t="s">
        <v>52260</v>
      </c>
      <c r="M10199" t="s">
        <v>52261</v>
      </c>
      <c r="N10199" t="s">
        <v>52262</v>
      </c>
      <c r="O10199" t="s">
        <v>52263</v>
      </c>
      <c r="P10199" t="s">
        <v>939</v>
      </c>
      <c r="Q10199" t="s">
        <v>505</v>
      </c>
      <c r="R10199" t="s">
        <v>69</v>
      </c>
      <c r="S10199" t="s">
        <v>739</v>
      </c>
      <c r="T10199" t="s">
        <v>40</v>
      </c>
      <c r="U10199" t="s">
        <v>71</v>
      </c>
      <c r="V10199">
        <v>1</v>
      </c>
      <c r="W10199">
        <v>1</v>
      </c>
      <c r="X10199" t="s">
        <v>681</v>
      </c>
      <c r="Y10199" t="s">
        <v>36</v>
      </c>
      <c r="Z10199" t="s">
        <v>42</v>
      </c>
      <c r="AA10199" t="s">
        <v>52264</v>
      </c>
      <c r="AB10199">
        <v>21222</v>
      </c>
      <c r="AC10199" s="3">
        <v>44880</v>
      </c>
      <c r="AD10199" t="s">
        <v>44</v>
      </c>
      <c r="AE10199" t="s">
        <v>65</v>
      </c>
      <c r="AF10199">
        <v>0</v>
      </c>
      <c r="AG10199" t="s">
        <v>46</v>
      </c>
      <c r="AH10199" s="3">
        <v>44880</v>
      </c>
      <c r="AJ10199" t="s">
        <v>52265</v>
      </c>
      <c r="AK10199">
        <f>Tabla_Consulta_desde_TMS8[[#This Row],[idpedido]]</f>
        <v>459600</v>
      </c>
    </row>
    <row r="10200" spans="1:37" x14ac:dyDescent="0.25">
      <c r="A10200" s="2" t="str">
        <f>Tabla_Consulta_desde_TMS8[[#This Row],[Nro_Referencia]]</f>
        <v>4607122</v>
      </c>
      <c r="B10200">
        <v>459601</v>
      </c>
      <c r="C10200" t="s">
        <v>52266</v>
      </c>
      <c r="D10200" t="s">
        <v>680</v>
      </c>
      <c r="E10200" t="s">
        <v>47</v>
      </c>
      <c r="F10200" t="s">
        <v>33</v>
      </c>
      <c r="G10200" t="s">
        <v>52267</v>
      </c>
      <c r="H10200" s="3">
        <v>44879</v>
      </c>
      <c r="I10200" t="s">
        <v>34</v>
      </c>
      <c r="J10200" s="3">
        <v>44888</v>
      </c>
      <c r="K10200" t="s">
        <v>52268</v>
      </c>
      <c r="L10200" t="s">
        <v>52269</v>
      </c>
      <c r="M10200" t="s">
        <v>52270</v>
      </c>
      <c r="N10200" t="s">
        <v>52271</v>
      </c>
      <c r="O10200" t="s">
        <v>52271</v>
      </c>
      <c r="P10200" t="s">
        <v>2673</v>
      </c>
      <c r="Q10200" t="s">
        <v>2674</v>
      </c>
      <c r="R10200" t="s">
        <v>1129</v>
      </c>
      <c r="S10200" t="s">
        <v>2675</v>
      </c>
      <c r="T10200" t="s">
        <v>40</v>
      </c>
      <c r="U10200" t="s">
        <v>50</v>
      </c>
      <c r="V10200">
        <v>1</v>
      </c>
      <c r="W10200">
        <v>1</v>
      </c>
      <c r="X10200" t="s">
        <v>681</v>
      </c>
      <c r="Y10200" t="s">
        <v>36</v>
      </c>
      <c r="Z10200" t="s">
        <v>42</v>
      </c>
      <c r="AA10200" t="s">
        <v>52272</v>
      </c>
      <c r="AB10200">
        <v>21222</v>
      </c>
      <c r="AC10200" s="3">
        <v>44880</v>
      </c>
      <c r="AD10200" t="s">
        <v>44</v>
      </c>
      <c r="AE10200" t="s">
        <v>65</v>
      </c>
      <c r="AF10200">
        <v>1</v>
      </c>
      <c r="AG10200" t="s">
        <v>46</v>
      </c>
      <c r="AH10200" s="3">
        <v>44888</v>
      </c>
      <c r="AJ10200" t="s">
        <v>52273</v>
      </c>
      <c r="AK10200">
        <f>Tabla_Consulta_desde_TMS8[[#This Row],[idpedido]]</f>
        <v>459601</v>
      </c>
    </row>
    <row r="10201" spans="1:37" x14ac:dyDescent="0.25">
      <c r="A10201" s="2" t="str">
        <f>Tabla_Consulta_desde_TMS8[[#This Row],[Nro_Referencia]]</f>
        <v>4607210</v>
      </c>
      <c r="B10201">
        <v>459602</v>
      </c>
      <c r="C10201" t="s">
        <v>52274</v>
      </c>
      <c r="D10201" t="s">
        <v>680</v>
      </c>
      <c r="E10201" t="s">
        <v>47</v>
      </c>
      <c r="F10201" t="s">
        <v>33</v>
      </c>
      <c r="G10201" t="s">
        <v>52275</v>
      </c>
      <c r="H10201" s="3">
        <v>44879</v>
      </c>
      <c r="I10201" t="s">
        <v>34</v>
      </c>
      <c r="J10201" s="3">
        <v>44880</v>
      </c>
      <c r="K10201" t="s">
        <v>52276</v>
      </c>
      <c r="L10201" t="s">
        <v>52277</v>
      </c>
      <c r="M10201" t="s">
        <v>52278</v>
      </c>
      <c r="N10201" t="s">
        <v>52279</v>
      </c>
      <c r="O10201" t="s">
        <v>43</v>
      </c>
      <c r="P10201" t="s">
        <v>924</v>
      </c>
      <c r="Q10201" t="s">
        <v>68</v>
      </c>
      <c r="R10201" t="s">
        <v>69</v>
      </c>
      <c r="S10201" t="s">
        <v>68</v>
      </c>
      <c r="T10201" t="s">
        <v>111</v>
      </c>
      <c r="U10201" t="s">
        <v>71</v>
      </c>
      <c r="V10201">
        <v>1</v>
      </c>
      <c r="W10201">
        <v>1</v>
      </c>
      <c r="X10201" t="s">
        <v>681</v>
      </c>
      <c r="Y10201" t="s">
        <v>36</v>
      </c>
      <c r="Z10201" t="s">
        <v>42</v>
      </c>
      <c r="AA10201" t="s">
        <v>52280</v>
      </c>
      <c r="AB10201">
        <v>21243</v>
      </c>
      <c r="AC10201" s="3">
        <v>44880</v>
      </c>
      <c r="AD10201" t="s">
        <v>97</v>
      </c>
      <c r="AE10201" t="s">
        <v>180</v>
      </c>
      <c r="AF10201">
        <v>0</v>
      </c>
      <c r="AG10201" t="s">
        <v>46</v>
      </c>
      <c r="AH10201" s="3">
        <v>44880</v>
      </c>
      <c r="AK10201">
        <f>Tabla_Consulta_desde_TMS8[[#This Row],[idpedido]]</f>
        <v>459602</v>
      </c>
    </row>
    <row r="10202" spans="1:37" x14ac:dyDescent="0.25">
      <c r="A10202" s="2" t="str">
        <f>Tabla_Consulta_desde_TMS8[[#This Row],[Nro_Referencia]]</f>
        <v>4607315</v>
      </c>
      <c r="B10202">
        <v>459603</v>
      </c>
      <c r="C10202" t="s">
        <v>52281</v>
      </c>
      <c r="D10202" t="s">
        <v>680</v>
      </c>
      <c r="E10202" t="s">
        <v>47</v>
      </c>
      <c r="F10202" t="s">
        <v>33</v>
      </c>
      <c r="G10202" t="s">
        <v>52282</v>
      </c>
      <c r="H10202" s="3">
        <v>44879</v>
      </c>
      <c r="I10202" t="s">
        <v>34</v>
      </c>
      <c r="J10202" s="3">
        <v>44880</v>
      </c>
      <c r="K10202" t="s">
        <v>52283</v>
      </c>
      <c r="L10202" t="s">
        <v>52284</v>
      </c>
      <c r="M10202" t="s">
        <v>52285</v>
      </c>
      <c r="N10202" t="s">
        <v>52286</v>
      </c>
      <c r="O10202" t="s">
        <v>52286</v>
      </c>
      <c r="P10202" t="s">
        <v>483</v>
      </c>
      <c r="Q10202" t="s">
        <v>184</v>
      </c>
      <c r="R10202" t="s">
        <v>185</v>
      </c>
      <c r="S10202" t="s">
        <v>484</v>
      </c>
      <c r="T10202" t="s">
        <v>40</v>
      </c>
      <c r="U10202" t="s">
        <v>50</v>
      </c>
      <c r="V10202">
        <v>1</v>
      </c>
      <c r="W10202">
        <v>1</v>
      </c>
      <c r="X10202" t="s">
        <v>681</v>
      </c>
      <c r="Y10202" t="s">
        <v>36</v>
      </c>
      <c r="Z10202" t="s">
        <v>42</v>
      </c>
      <c r="AA10202" t="s">
        <v>52287</v>
      </c>
      <c r="AB10202">
        <v>21222</v>
      </c>
      <c r="AC10202" s="3">
        <v>44880</v>
      </c>
      <c r="AD10202" t="s">
        <v>44</v>
      </c>
      <c r="AE10202" t="s">
        <v>65</v>
      </c>
      <c r="AF10202">
        <v>0</v>
      </c>
      <c r="AG10202" t="s">
        <v>46</v>
      </c>
      <c r="AH10202" s="3">
        <v>44880</v>
      </c>
      <c r="AJ10202" t="s">
        <v>52288</v>
      </c>
      <c r="AK10202">
        <f>Tabla_Consulta_desde_TMS8[[#This Row],[idpedido]]</f>
        <v>459603</v>
      </c>
    </row>
    <row r="10203" spans="1:37" x14ac:dyDescent="0.25">
      <c r="A10203" s="2" t="str">
        <f>Tabla_Consulta_desde_TMS8[[#This Row],[Nro_Referencia]]</f>
        <v>4607382</v>
      </c>
      <c r="B10203">
        <v>459604</v>
      </c>
      <c r="C10203" t="s">
        <v>52289</v>
      </c>
      <c r="D10203" t="s">
        <v>680</v>
      </c>
      <c r="E10203" t="s">
        <v>47</v>
      </c>
      <c r="F10203" t="s">
        <v>501</v>
      </c>
      <c r="G10203" t="s">
        <v>52290</v>
      </c>
      <c r="H10203" s="3">
        <v>44879</v>
      </c>
      <c r="I10203" t="s">
        <v>34</v>
      </c>
      <c r="J10203" s="3">
        <v>44881</v>
      </c>
      <c r="K10203" t="s">
        <v>52291</v>
      </c>
      <c r="L10203" t="s">
        <v>2242</v>
      </c>
      <c r="M10203" t="s">
        <v>52292</v>
      </c>
      <c r="N10203" t="s">
        <v>52293</v>
      </c>
      <c r="O10203" t="s">
        <v>52293</v>
      </c>
      <c r="P10203" t="s">
        <v>184</v>
      </c>
      <c r="Q10203" t="s">
        <v>184</v>
      </c>
      <c r="R10203" t="s">
        <v>185</v>
      </c>
      <c r="T10203" t="s">
        <v>40</v>
      </c>
      <c r="U10203" t="s">
        <v>50</v>
      </c>
      <c r="V10203">
        <v>1</v>
      </c>
      <c r="W10203">
        <v>1</v>
      </c>
      <c r="X10203" t="s">
        <v>681</v>
      </c>
      <c r="Y10203" t="s">
        <v>36</v>
      </c>
      <c r="Z10203" t="s">
        <v>42</v>
      </c>
      <c r="AA10203" t="s">
        <v>52294</v>
      </c>
      <c r="AB10203">
        <v>21222</v>
      </c>
      <c r="AC10203" s="3">
        <v>44880</v>
      </c>
      <c r="AD10203" t="s">
        <v>44</v>
      </c>
      <c r="AE10203" t="s">
        <v>65</v>
      </c>
      <c r="AF10203">
        <v>1</v>
      </c>
      <c r="AG10203" t="s">
        <v>46</v>
      </c>
      <c r="AH10203" s="3">
        <v>44881</v>
      </c>
      <c r="AJ10203" t="s">
        <v>52295</v>
      </c>
      <c r="AK10203">
        <f>Tabla_Consulta_desde_TMS8[[#This Row],[idpedido]]</f>
        <v>459604</v>
      </c>
    </row>
    <row r="10204" spans="1:37" x14ac:dyDescent="0.25">
      <c r="A10204" s="2" t="str">
        <f>Tabla_Consulta_desde_TMS8[[#This Row],[Nro_Referencia]]</f>
        <v>4607628</v>
      </c>
      <c r="B10204">
        <v>459605</v>
      </c>
      <c r="C10204" t="s">
        <v>52296</v>
      </c>
      <c r="D10204" t="s">
        <v>680</v>
      </c>
      <c r="E10204" t="s">
        <v>47</v>
      </c>
      <c r="F10204" t="s">
        <v>33</v>
      </c>
      <c r="G10204" t="s">
        <v>52297</v>
      </c>
      <c r="H10204" s="3">
        <v>44879</v>
      </c>
      <c r="I10204" t="s">
        <v>34</v>
      </c>
      <c r="J10204" s="3">
        <v>44880</v>
      </c>
      <c r="K10204" t="s">
        <v>52298</v>
      </c>
      <c r="L10204" t="s">
        <v>52299</v>
      </c>
      <c r="M10204" t="s">
        <v>52300</v>
      </c>
      <c r="N10204" t="s">
        <v>52301</v>
      </c>
      <c r="O10204" t="s">
        <v>43</v>
      </c>
      <c r="P10204" t="s">
        <v>1144</v>
      </c>
      <c r="Q10204" t="s">
        <v>38</v>
      </c>
      <c r="R10204" t="s">
        <v>39</v>
      </c>
      <c r="S10204" t="s">
        <v>38</v>
      </c>
      <c r="T10204" t="s">
        <v>461</v>
      </c>
      <c r="U10204" t="s">
        <v>41</v>
      </c>
      <c r="V10204">
        <v>1</v>
      </c>
      <c r="W10204">
        <v>1</v>
      </c>
      <c r="X10204" t="s">
        <v>681</v>
      </c>
      <c r="Y10204" t="s">
        <v>36</v>
      </c>
      <c r="Z10204" t="s">
        <v>42</v>
      </c>
      <c r="AA10204" t="s">
        <v>52302</v>
      </c>
      <c r="AB10204">
        <v>21238</v>
      </c>
      <c r="AC10204" s="3">
        <v>44880</v>
      </c>
      <c r="AD10204" t="s">
        <v>461</v>
      </c>
      <c r="AE10204" t="s">
        <v>462</v>
      </c>
      <c r="AF10204">
        <v>0</v>
      </c>
      <c r="AG10204" t="s">
        <v>46</v>
      </c>
      <c r="AH10204" s="3">
        <v>44880</v>
      </c>
      <c r="AK10204">
        <f>Tabla_Consulta_desde_TMS8[[#This Row],[idpedido]]</f>
        <v>459605</v>
      </c>
    </row>
    <row r="10205" spans="1:37" x14ac:dyDescent="0.25">
      <c r="A10205" s="2" t="str">
        <f>Tabla_Consulta_desde_TMS8[[#This Row],[Nro_Referencia]]</f>
        <v>4607745</v>
      </c>
      <c r="B10205">
        <v>459606</v>
      </c>
      <c r="C10205" t="s">
        <v>52303</v>
      </c>
      <c r="D10205" t="s">
        <v>680</v>
      </c>
      <c r="E10205" t="s">
        <v>47</v>
      </c>
      <c r="F10205" t="s">
        <v>33</v>
      </c>
      <c r="G10205" t="s">
        <v>52304</v>
      </c>
      <c r="H10205" s="3">
        <v>44879</v>
      </c>
      <c r="I10205" t="s">
        <v>34</v>
      </c>
      <c r="J10205" s="3">
        <v>44880</v>
      </c>
      <c r="K10205" t="s">
        <v>4485</v>
      </c>
      <c r="L10205" t="s">
        <v>52305</v>
      </c>
      <c r="M10205" t="s">
        <v>4487</v>
      </c>
      <c r="N10205" t="s">
        <v>4488</v>
      </c>
      <c r="O10205" t="s">
        <v>4488</v>
      </c>
      <c r="P10205" t="s">
        <v>1185</v>
      </c>
      <c r="Q10205" t="s">
        <v>400</v>
      </c>
      <c r="R10205" t="s">
        <v>129</v>
      </c>
      <c r="S10205" t="s">
        <v>400</v>
      </c>
      <c r="T10205" t="s">
        <v>40</v>
      </c>
      <c r="U10205" t="s">
        <v>50</v>
      </c>
      <c r="V10205">
        <v>1</v>
      </c>
      <c r="W10205">
        <v>1</v>
      </c>
      <c r="X10205" t="s">
        <v>681</v>
      </c>
      <c r="Y10205" t="s">
        <v>36</v>
      </c>
      <c r="Z10205" t="s">
        <v>42</v>
      </c>
      <c r="AA10205" t="s">
        <v>52306</v>
      </c>
      <c r="AB10205">
        <v>21222</v>
      </c>
      <c r="AC10205" s="3">
        <v>44880</v>
      </c>
      <c r="AD10205" t="s">
        <v>44</v>
      </c>
      <c r="AE10205" t="s">
        <v>65</v>
      </c>
      <c r="AF10205">
        <v>0</v>
      </c>
      <c r="AG10205" t="s">
        <v>46</v>
      </c>
      <c r="AH10205" s="3">
        <v>44880</v>
      </c>
      <c r="AJ10205" t="s">
        <v>52307</v>
      </c>
      <c r="AK10205">
        <f>Tabla_Consulta_desde_TMS8[[#This Row],[idpedido]]</f>
        <v>459606</v>
      </c>
    </row>
    <row r="10206" spans="1:37" x14ac:dyDescent="0.25">
      <c r="A10206" s="2" t="str">
        <f>Tabla_Consulta_desde_TMS8[[#This Row],[Nro_Referencia]]</f>
        <v>4528498</v>
      </c>
      <c r="B10206">
        <v>459566</v>
      </c>
      <c r="C10206" t="s">
        <v>52308</v>
      </c>
      <c r="D10206" t="s">
        <v>680</v>
      </c>
      <c r="E10206" t="s">
        <v>47</v>
      </c>
      <c r="F10206" t="s">
        <v>501</v>
      </c>
      <c r="G10206" t="s">
        <v>52309</v>
      </c>
      <c r="H10206" s="3">
        <v>44879</v>
      </c>
      <c r="I10206" t="s">
        <v>34</v>
      </c>
      <c r="J10206" s="3">
        <v>44881</v>
      </c>
      <c r="K10206" t="s">
        <v>52310</v>
      </c>
      <c r="L10206" t="s">
        <v>583</v>
      </c>
      <c r="M10206" t="s">
        <v>52311</v>
      </c>
      <c r="N10206" t="s">
        <v>52312</v>
      </c>
      <c r="O10206" t="s">
        <v>52312</v>
      </c>
      <c r="P10206" t="s">
        <v>68</v>
      </c>
      <c r="Q10206" t="s">
        <v>68</v>
      </c>
      <c r="R10206" t="s">
        <v>69</v>
      </c>
      <c r="T10206" t="s">
        <v>40</v>
      </c>
      <c r="U10206" t="s">
        <v>71</v>
      </c>
      <c r="V10206">
        <v>1</v>
      </c>
      <c r="W10206">
        <v>1</v>
      </c>
      <c r="X10206" t="s">
        <v>681</v>
      </c>
      <c r="Y10206" t="s">
        <v>36</v>
      </c>
      <c r="Z10206" t="s">
        <v>42</v>
      </c>
      <c r="AA10206" t="s">
        <v>52313</v>
      </c>
      <c r="AB10206">
        <v>21222</v>
      </c>
      <c r="AC10206" s="3">
        <v>44880</v>
      </c>
      <c r="AD10206" t="s">
        <v>44</v>
      </c>
      <c r="AE10206" t="s">
        <v>65</v>
      </c>
      <c r="AF10206">
        <v>1</v>
      </c>
      <c r="AG10206" t="s">
        <v>46</v>
      </c>
      <c r="AH10206" s="3">
        <v>44881</v>
      </c>
      <c r="AJ10206" t="s">
        <v>52314</v>
      </c>
      <c r="AK10206">
        <f>Tabla_Consulta_desde_TMS8[[#This Row],[idpedido]]</f>
        <v>459566</v>
      </c>
    </row>
    <row r="10207" spans="1:37" x14ac:dyDescent="0.25">
      <c r="A10207" s="2" t="str">
        <f>Tabla_Consulta_desde_TMS8[[#This Row],[Nro_Referencia]]</f>
        <v>413705648</v>
      </c>
      <c r="B10207">
        <v>459559</v>
      </c>
      <c r="C10207" t="s">
        <v>52315</v>
      </c>
      <c r="D10207" t="s">
        <v>493</v>
      </c>
      <c r="E10207" t="s">
        <v>47</v>
      </c>
      <c r="F10207" t="s">
        <v>33</v>
      </c>
      <c r="G10207" t="s">
        <v>52316</v>
      </c>
      <c r="H10207" s="3">
        <v>44879</v>
      </c>
      <c r="I10207" t="s">
        <v>34</v>
      </c>
      <c r="J10207" s="3">
        <v>44880</v>
      </c>
      <c r="K10207" t="s">
        <v>52317</v>
      </c>
      <c r="L10207" t="s">
        <v>52318</v>
      </c>
      <c r="M10207" t="s">
        <v>52319</v>
      </c>
      <c r="N10207" t="s">
        <v>52320</v>
      </c>
      <c r="O10207" t="s">
        <v>43</v>
      </c>
      <c r="P10207" t="s">
        <v>38</v>
      </c>
      <c r="Q10207" t="s">
        <v>38</v>
      </c>
      <c r="R10207" t="s">
        <v>39</v>
      </c>
      <c r="T10207" t="s">
        <v>103</v>
      </c>
      <c r="U10207" t="s">
        <v>41</v>
      </c>
      <c r="V10207">
        <v>1</v>
      </c>
      <c r="W10207">
        <v>1</v>
      </c>
      <c r="X10207" t="s">
        <v>494</v>
      </c>
      <c r="Y10207" t="s">
        <v>36</v>
      </c>
      <c r="Z10207" t="s">
        <v>42</v>
      </c>
      <c r="AA10207" t="s">
        <v>52321</v>
      </c>
      <c r="AB10207">
        <v>21225</v>
      </c>
      <c r="AC10207" s="3">
        <v>44880</v>
      </c>
      <c r="AD10207" t="s">
        <v>97</v>
      </c>
      <c r="AE10207" t="s">
        <v>481</v>
      </c>
      <c r="AF10207">
        <v>0</v>
      </c>
      <c r="AG10207" t="s">
        <v>46</v>
      </c>
      <c r="AH10207" s="3">
        <v>44880</v>
      </c>
      <c r="AK10207">
        <f>Tabla_Consulta_desde_TMS8[[#This Row],[idpedido]]</f>
        <v>459559</v>
      </c>
    </row>
    <row r="10208" spans="1:37" x14ac:dyDescent="0.25">
      <c r="A10208" s="2" t="str">
        <f>Tabla_Consulta_desde_TMS8[[#This Row],[Nro_Referencia]]</f>
        <v>413705680</v>
      </c>
      <c r="B10208">
        <v>459560</v>
      </c>
      <c r="C10208" t="s">
        <v>52322</v>
      </c>
      <c r="D10208" t="s">
        <v>493</v>
      </c>
      <c r="E10208" t="s">
        <v>47</v>
      </c>
      <c r="F10208" t="s">
        <v>501</v>
      </c>
      <c r="G10208" t="s">
        <v>52323</v>
      </c>
      <c r="H10208" s="3">
        <v>44879</v>
      </c>
      <c r="I10208" t="s">
        <v>34</v>
      </c>
      <c r="J10208" s="3">
        <v>44881</v>
      </c>
      <c r="K10208" t="s">
        <v>52324</v>
      </c>
      <c r="L10208" t="s">
        <v>600</v>
      </c>
      <c r="M10208" t="s">
        <v>52325</v>
      </c>
      <c r="N10208" t="s">
        <v>52326</v>
      </c>
      <c r="O10208" t="s">
        <v>43</v>
      </c>
      <c r="P10208" t="s">
        <v>38</v>
      </c>
      <c r="Q10208" t="s">
        <v>38</v>
      </c>
      <c r="R10208" t="s">
        <v>39</v>
      </c>
      <c r="T10208" t="s">
        <v>40</v>
      </c>
      <c r="U10208" t="s">
        <v>41</v>
      </c>
      <c r="V10208">
        <v>1</v>
      </c>
      <c r="W10208">
        <v>1</v>
      </c>
      <c r="X10208" t="s">
        <v>494</v>
      </c>
      <c r="Y10208" t="s">
        <v>36</v>
      </c>
      <c r="Z10208" t="s">
        <v>42</v>
      </c>
      <c r="AA10208" t="s">
        <v>502</v>
      </c>
      <c r="AB10208">
        <v>21222</v>
      </c>
      <c r="AC10208" s="3">
        <v>44880</v>
      </c>
      <c r="AD10208" t="s">
        <v>44</v>
      </c>
      <c r="AE10208" t="s">
        <v>65</v>
      </c>
      <c r="AF10208">
        <v>2</v>
      </c>
      <c r="AG10208" t="s">
        <v>46</v>
      </c>
      <c r="AH10208" s="3">
        <v>44881</v>
      </c>
      <c r="AJ10208" t="s">
        <v>52327</v>
      </c>
      <c r="AK10208">
        <f>Tabla_Consulta_desde_TMS8[[#This Row],[idpedido]]</f>
        <v>459560</v>
      </c>
    </row>
    <row r="10209" spans="1:37" x14ac:dyDescent="0.25">
      <c r="A10209" s="2" t="str">
        <f>Tabla_Consulta_desde_TMS8[[#This Row],[Nro_Referencia]]</f>
        <v>WS413691558</v>
      </c>
      <c r="B10209">
        <v>459561</v>
      </c>
      <c r="C10209" t="s">
        <v>52328</v>
      </c>
      <c r="D10209" t="s">
        <v>493</v>
      </c>
      <c r="E10209" t="s">
        <v>47</v>
      </c>
      <c r="F10209" t="s">
        <v>33</v>
      </c>
      <c r="G10209" t="s">
        <v>52329</v>
      </c>
      <c r="H10209" s="3">
        <v>44879</v>
      </c>
      <c r="I10209" t="s">
        <v>34</v>
      </c>
      <c r="J10209" s="3">
        <v>44880</v>
      </c>
      <c r="K10209" t="s">
        <v>52330</v>
      </c>
      <c r="L10209" t="s">
        <v>52331</v>
      </c>
      <c r="M10209" t="s">
        <v>52332</v>
      </c>
      <c r="N10209" t="s">
        <v>52333</v>
      </c>
      <c r="O10209" t="s">
        <v>43</v>
      </c>
      <c r="P10209" t="s">
        <v>68</v>
      </c>
      <c r="Q10209" t="s">
        <v>68</v>
      </c>
      <c r="R10209" t="s">
        <v>69</v>
      </c>
      <c r="T10209" t="s">
        <v>40</v>
      </c>
      <c r="U10209" t="s">
        <v>71</v>
      </c>
      <c r="V10209">
        <v>1</v>
      </c>
      <c r="W10209">
        <v>1</v>
      </c>
      <c r="X10209" t="s">
        <v>494</v>
      </c>
      <c r="Y10209" t="s">
        <v>36</v>
      </c>
      <c r="Z10209" t="s">
        <v>42</v>
      </c>
      <c r="AA10209" t="s">
        <v>52334</v>
      </c>
      <c r="AB10209">
        <v>21222</v>
      </c>
      <c r="AC10209" s="3">
        <v>44880</v>
      </c>
      <c r="AD10209" t="s">
        <v>44</v>
      </c>
      <c r="AE10209" t="s">
        <v>65</v>
      </c>
      <c r="AF10209">
        <v>0</v>
      </c>
      <c r="AG10209" t="s">
        <v>46</v>
      </c>
      <c r="AH10209" s="3">
        <v>44880</v>
      </c>
      <c r="AJ10209" t="s">
        <v>52335</v>
      </c>
      <c r="AK10209">
        <f>Tabla_Consulta_desde_TMS8[[#This Row],[idpedido]]</f>
        <v>459561</v>
      </c>
    </row>
    <row r="10210" spans="1:37" x14ac:dyDescent="0.25">
      <c r="A10210" s="2" t="str">
        <f>Tabla_Consulta_desde_TMS8[[#This Row],[Nro_Referencia]]</f>
        <v>WS413705563</v>
      </c>
      <c r="B10210">
        <v>459562</v>
      </c>
      <c r="C10210" t="s">
        <v>52336</v>
      </c>
      <c r="D10210" t="s">
        <v>493</v>
      </c>
      <c r="E10210" t="s">
        <v>47</v>
      </c>
      <c r="F10210" t="s">
        <v>33</v>
      </c>
      <c r="G10210" t="s">
        <v>52337</v>
      </c>
      <c r="H10210" s="3">
        <v>44879</v>
      </c>
      <c r="I10210" t="s">
        <v>34</v>
      </c>
      <c r="J10210" s="3">
        <v>44880</v>
      </c>
      <c r="K10210" t="s">
        <v>52338</v>
      </c>
      <c r="L10210" t="s">
        <v>52339</v>
      </c>
      <c r="M10210" t="s">
        <v>52340</v>
      </c>
      <c r="N10210" t="s">
        <v>52341</v>
      </c>
      <c r="O10210" t="s">
        <v>43</v>
      </c>
      <c r="P10210" t="s">
        <v>68</v>
      </c>
      <c r="Q10210" t="s">
        <v>68</v>
      </c>
      <c r="R10210" t="s">
        <v>69</v>
      </c>
      <c r="T10210" t="s">
        <v>111</v>
      </c>
      <c r="U10210" t="s">
        <v>71</v>
      </c>
      <c r="V10210">
        <v>1</v>
      </c>
      <c r="W10210">
        <v>1</v>
      </c>
      <c r="X10210" t="s">
        <v>494</v>
      </c>
      <c r="Y10210" t="s">
        <v>36</v>
      </c>
      <c r="Z10210" t="s">
        <v>42</v>
      </c>
      <c r="AA10210" t="s">
        <v>52342</v>
      </c>
      <c r="AB10210">
        <v>21243</v>
      </c>
      <c r="AC10210" s="3">
        <v>44880</v>
      </c>
      <c r="AD10210" t="s">
        <v>97</v>
      </c>
      <c r="AE10210" t="s">
        <v>180</v>
      </c>
      <c r="AF10210">
        <v>0</v>
      </c>
      <c r="AG10210" t="s">
        <v>46</v>
      </c>
      <c r="AH10210" s="3">
        <v>44880</v>
      </c>
      <c r="AK10210">
        <f>Tabla_Consulta_desde_TMS8[[#This Row],[idpedido]]</f>
        <v>459562</v>
      </c>
    </row>
    <row r="10211" spans="1:37" x14ac:dyDescent="0.25">
      <c r="A10211" s="2" t="str">
        <f>Tabla_Consulta_desde_TMS8[[#This Row],[Nro_Referencia]]</f>
        <v>WS413705665</v>
      </c>
      <c r="B10211">
        <v>459563</v>
      </c>
      <c r="C10211" t="s">
        <v>52343</v>
      </c>
      <c r="D10211" t="s">
        <v>493</v>
      </c>
      <c r="E10211" t="s">
        <v>47</v>
      </c>
      <c r="F10211" t="s">
        <v>33</v>
      </c>
      <c r="G10211" t="s">
        <v>52344</v>
      </c>
      <c r="H10211" s="3">
        <v>44879</v>
      </c>
      <c r="I10211" t="s">
        <v>34</v>
      </c>
      <c r="J10211" s="3">
        <v>44880</v>
      </c>
      <c r="K10211" t="s">
        <v>52345</v>
      </c>
      <c r="L10211" t="s">
        <v>52346</v>
      </c>
      <c r="M10211" t="s">
        <v>52347</v>
      </c>
      <c r="N10211" t="s">
        <v>52348</v>
      </c>
      <c r="O10211" t="s">
        <v>43</v>
      </c>
      <c r="P10211" t="s">
        <v>38</v>
      </c>
      <c r="Q10211" t="s">
        <v>38</v>
      </c>
      <c r="R10211" t="s">
        <v>39</v>
      </c>
      <c r="T10211" t="s">
        <v>103</v>
      </c>
      <c r="U10211" t="s">
        <v>41</v>
      </c>
      <c r="V10211">
        <v>1</v>
      </c>
      <c r="W10211">
        <v>1</v>
      </c>
      <c r="X10211" t="s">
        <v>494</v>
      </c>
      <c r="Y10211" t="s">
        <v>36</v>
      </c>
      <c r="Z10211" t="s">
        <v>42</v>
      </c>
      <c r="AA10211" t="s">
        <v>52349</v>
      </c>
      <c r="AB10211">
        <v>21225</v>
      </c>
      <c r="AC10211" s="3">
        <v>44880</v>
      </c>
      <c r="AD10211" t="s">
        <v>97</v>
      </c>
      <c r="AE10211" t="s">
        <v>481</v>
      </c>
      <c r="AF10211">
        <v>0</v>
      </c>
      <c r="AG10211" t="s">
        <v>46</v>
      </c>
      <c r="AH10211" s="3">
        <v>44880</v>
      </c>
      <c r="AK10211">
        <f>Tabla_Consulta_desde_TMS8[[#This Row],[idpedido]]</f>
        <v>459563</v>
      </c>
    </row>
    <row r="10212" spans="1:37" x14ac:dyDescent="0.25">
      <c r="A10212" s="2" t="str">
        <f>Tabla_Consulta_desde_TMS8[[#This Row],[Nro_Referencia]]</f>
        <v>413705888</v>
      </c>
      <c r="B10212">
        <v>459564</v>
      </c>
      <c r="C10212" t="s">
        <v>52350</v>
      </c>
      <c r="D10212" t="s">
        <v>493</v>
      </c>
      <c r="E10212" t="s">
        <v>47</v>
      </c>
      <c r="F10212" t="s">
        <v>33</v>
      </c>
      <c r="G10212" t="s">
        <v>52351</v>
      </c>
      <c r="H10212" s="3">
        <v>44879</v>
      </c>
      <c r="I10212" t="s">
        <v>34</v>
      </c>
      <c r="J10212" s="3">
        <v>44880</v>
      </c>
      <c r="K10212" t="s">
        <v>52352</v>
      </c>
      <c r="L10212" t="s">
        <v>52353</v>
      </c>
      <c r="M10212" t="s">
        <v>30473</v>
      </c>
      <c r="N10212" t="s">
        <v>30474</v>
      </c>
      <c r="O10212" t="s">
        <v>43</v>
      </c>
      <c r="P10212" t="s">
        <v>86</v>
      </c>
      <c r="Q10212" t="s">
        <v>86</v>
      </c>
      <c r="R10212" t="s">
        <v>87</v>
      </c>
      <c r="S10212" t="s">
        <v>86</v>
      </c>
      <c r="T10212" t="s">
        <v>40</v>
      </c>
      <c r="U10212" t="s">
        <v>50</v>
      </c>
      <c r="V10212">
        <v>1</v>
      </c>
      <c r="W10212">
        <v>1</v>
      </c>
      <c r="X10212" t="s">
        <v>494</v>
      </c>
      <c r="Y10212" t="s">
        <v>36</v>
      </c>
      <c r="Z10212" t="s">
        <v>42</v>
      </c>
      <c r="AA10212" t="s">
        <v>52354</v>
      </c>
      <c r="AB10212">
        <v>21222</v>
      </c>
      <c r="AC10212" s="3">
        <v>44880</v>
      </c>
      <c r="AD10212" t="s">
        <v>44</v>
      </c>
      <c r="AE10212" t="s">
        <v>65</v>
      </c>
      <c r="AF10212">
        <v>0</v>
      </c>
      <c r="AG10212" t="s">
        <v>46</v>
      </c>
      <c r="AH10212" s="3">
        <v>44880</v>
      </c>
      <c r="AJ10212" t="s">
        <v>52355</v>
      </c>
      <c r="AK10212">
        <f>Tabla_Consulta_desde_TMS8[[#This Row],[idpedido]]</f>
        <v>459564</v>
      </c>
    </row>
    <row r="10213" spans="1:37" x14ac:dyDescent="0.25">
      <c r="A10213" s="2" t="str">
        <f>Tabla_Consulta_desde_TMS8[[#This Row],[Nro_Referencia]]</f>
        <v>413705890</v>
      </c>
      <c r="B10213">
        <v>459565</v>
      </c>
      <c r="C10213" t="s">
        <v>52356</v>
      </c>
      <c r="D10213" t="s">
        <v>493</v>
      </c>
      <c r="E10213" t="s">
        <v>47</v>
      </c>
      <c r="F10213" t="s">
        <v>33</v>
      </c>
      <c r="G10213" t="s">
        <v>52357</v>
      </c>
      <c r="H10213" s="3">
        <v>44879</v>
      </c>
      <c r="I10213" t="s">
        <v>34</v>
      </c>
      <c r="J10213" s="3">
        <v>44880</v>
      </c>
      <c r="K10213" t="s">
        <v>52358</v>
      </c>
      <c r="L10213" t="s">
        <v>52359</v>
      </c>
      <c r="M10213" t="s">
        <v>52360</v>
      </c>
      <c r="N10213" t="s">
        <v>52361</v>
      </c>
      <c r="O10213" t="s">
        <v>43</v>
      </c>
      <c r="P10213" t="s">
        <v>38</v>
      </c>
      <c r="Q10213" t="s">
        <v>38</v>
      </c>
      <c r="R10213" t="s">
        <v>39</v>
      </c>
      <c r="T10213" t="s">
        <v>103</v>
      </c>
      <c r="U10213" t="s">
        <v>41</v>
      </c>
      <c r="V10213">
        <v>1</v>
      </c>
      <c r="W10213">
        <v>1</v>
      </c>
      <c r="X10213" t="s">
        <v>494</v>
      </c>
      <c r="Y10213" t="s">
        <v>36</v>
      </c>
      <c r="Z10213" t="s">
        <v>42</v>
      </c>
      <c r="AA10213" t="s">
        <v>52362</v>
      </c>
      <c r="AB10213">
        <v>21221</v>
      </c>
      <c r="AC10213" s="3">
        <v>44880</v>
      </c>
      <c r="AD10213" t="s">
        <v>97</v>
      </c>
      <c r="AE10213" t="s">
        <v>231</v>
      </c>
      <c r="AF10213">
        <v>0</v>
      </c>
      <c r="AG10213" t="s">
        <v>46</v>
      </c>
      <c r="AH10213" s="3">
        <v>44880</v>
      </c>
      <c r="AK10213">
        <f>Tabla_Consulta_desde_TMS8[[#This Row],[idpedido]]</f>
        <v>459565</v>
      </c>
    </row>
    <row r="10214" spans="1:37" x14ac:dyDescent="0.25">
      <c r="A10214" s="2" t="str">
        <f>Tabla_Consulta_desde_TMS8[[#This Row],[Nro_Referencia]]</f>
        <v>413691631</v>
      </c>
      <c r="B10214">
        <v>459520</v>
      </c>
      <c r="C10214" t="s">
        <v>52363</v>
      </c>
      <c r="D10214" t="s">
        <v>493</v>
      </c>
      <c r="E10214" t="s">
        <v>47</v>
      </c>
      <c r="F10214" t="s">
        <v>33</v>
      </c>
      <c r="G10214" t="s">
        <v>52364</v>
      </c>
      <c r="H10214" s="3">
        <v>44879</v>
      </c>
      <c r="I10214" t="s">
        <v>34</v>
      </c>
      <c r="J10214" s="3">
        <v>44880</v>
      </c>
      <c r="K10214" t="s">
        <v>52365</v>
      </c>
      <c r="L10214" t="s">
        <v>52366</v>
      </c>
      <c r="M10214" t="s">
        <v>52367</v>
      </c>
      <c r="N10214" t="s">
        <v>52368</v>
      </c>
      <c r="O10214" t="s">
        <v>43</v>
      </c>
      <c r="P10214" t="s">
        <v>38</v>
      </c>
      <c r="Q10214" t="s">
        <v>38</v>
      </c>
      <c r="R10214" t="s">
        <v>39</v>
      </c>
      <c r="T10214" t="s">
        <v>103</v>
      </c>
      <c r="U10214" t="s">
        <v>41</v>
      </c>
      <c r="V10214">
        <v>1</v>
      </c>
      <c r="W10214">
        <v>1</v>
      </c>
      <c r="X10214" t="s">
        <v>494</v>
      </c>
      <c r="Y10214" t="s">
        <v>36</v>
      </c>
      <c r="Z10214" t="s">
        <v>42</v>
      </c>
      <c r="AA10214" t="s">
        <v>52369</v>
      </c>
      <c r="AB10214">
        <v>21224</v>
      </c>
      <c r="AC10214" s="3">
        <v>44880</v>
      </c>
      <c r="AD10214" t="s">
        <v>97</v>
      </c>
      <c r="AE10214" t="s">
        <v>136</v>
      </c>
      <c r="AF10214">
        <v>0</v>
      </c>
      <c r="AG10214" t="s">
        <v>46</v>
      </c>
      <c r="AH10214" s="3">
        <v>44880</v>
      </c>
      <c r="AK10214">
        <f>Tabla_Consulta_desde_TMS8[[#This Row],[idpedido]]</f>
        <v>459520</v>
      </c>
    </row>
    <row r="10215" spans="1:37" x14ac:dyDescent="0.25">
      <c r="A10215" s="2" t="str">
        <f>Tabla_Consulta_desde_TMS8[[#This Row],[Nro_Referencia]]</f>
        <v>413691633</v>
      </c>
      <c r="B10215">
        <v>459521</v>
      </c>
      <c r="C10215" t="s">
        <v>52370</v>
      </c>
      <c r="D10215" t="s">
        <v>493</v>
      </c>
      <c r="E10215" t="s">
        <v>47</v>
      </c>
      <c r="F10215" t="s">
        <v>33</v>
      </c>
      <c r="G10215" t="s">
        <v>52371</v>
      </c>
      <c r="H10215" s="3">
        <v>44879</v>
      </c>
      <c r="I10215" t="s">
        <v>34</v>
      </c>
      <c r="J10215" s="3">
        <v>44880</v>
      </c>
      <c r="K10215" t="s">
        <v>52372</v>
      </c>
      <c r="L10215" t="s">
        <v>52373</v>
      </c>
      <c r="M10215" t="s">
        <v>52374</v>
      </c>
      <c r="N10215" t="s">
        <v>52375</v>
      </c>
      <c r="O10215" t="s">
        <v>43</v>
      </c>
      <c r="P10215" t="s">
        <v>38</v>
      </c>
      <c r="Q10215" t="s">
        <v>38</v>
      </c>
      <c r="R10215" t="s">
        <v>39</v>
      </c>
      <c r="T10215" t="s">
        <v>461</v>
      </c>
      <c r="U10215" t="s">
        <v>41</v>
      </c>
      <c r="V10215">
        <v>1</v>
      </c>
      <c r="W10215">
        <v>1</v>
      </c>
      <c r="X10215" t="s">
        <v>494</v>
      </c>
      <c r="Y10215" t="s">
        <v>36</v>
      </c>
      <c r="Z10215" t="s">
        <v>42</v>
      </c>
      <c r="AA10215" t="s">
        <v>52376</v>
      </c>
      <c r="AB10215">
        <v>21227</v>
      </c>
      <c r="AC10215" s="3">
        <v>44880</v>
      </c>
      <c r="AD10215" t="s">
        <v>461</v>
      </c>
      <c r="AE10215" t="s">
        <v>43426</v>
      </c>
      <c r="AF10215">
        <v>0</v>
      </c>
      <c r="AG10215" t="s">
        <v>46</v>
      </c>
      <c r="AH10215" s="3">
        <v>44880</v>
      </c>
      <c r="AK10215">
        <f>Tabla_Consulta_desde_TMS8[[#This Row],[idpedido]]</f>
        <v>459521</v>
      </c>
    </row>
    <row r="10216" spans="1:37" x14ac:dyDescent="0.25">
      <c r="A10216" s="2" t="str">
        <f>Tabla_Consulta_desde_TMS8[[#This Row],[Nro_Referencia]]</f>
        <v>413691634</v>
      </c>
      <c r="B10216">
        <v>459522</v>
      </c>
      <c r="C10216" t="s">
        <v>52377</v>
      </c>
      <c r="D10216" t="s">
        <v>493</v>
      </c>
      <c r="E10216" t="s">
        <v>47</v>
      </c>
      <c r="F10216" t="s">
        <v>33</v>
      </c>
      <c r="G10216" t="s">
        <v>52378</v>
      </c>
      <c r="H10216" s="3">
        <v>44879</v>
      </c>
      <c r="I10216" t="s">
        <v>34</v>
      </c>
      <c r="J10216" s="3">
        <v>44881</v>
      </c>
      <c r="K10216" t="s">
        <v>52379</v>
      </c>
      <c r="L10216" t="s">
        <v>52380</v>
      </c>
      <c r="M10216" t="s">
        <v>52381</v>
      </c>
      <c r="N10216" t="s">
        <v>52382</v>
      </c>
      <c r="O10216" t="s">
        <v>43</v>
      </c>
      <c r="P10216" t="s">
        <v>128</v>
      </c>
      <c r="Q10216" t="s">
        <v>128</v>
      </c>
      <c r="R10216" t="s">
        <v>129</v>
      </c>
      <c r="T10216" t="s">
        <v>40</v>
      </c>
      <c r="U10216" t="s">
        <v>50</v>
      </c>
      <c r="V10216">
        <v>1</v>
      </c>
      <c r="W10216">
        <v>1</v>
      </c>
      <c r="X10216" t="s">
        <v>494</v>
      </c>
      <c r="Y10216" t="s">
        <v>36</v>
      </c>
      <c r="Z10216" t="s">
        <v>42</v>
      </c>
      <c r="AA10216" t="s">
        <v>52383</v>
      </c>
      <c r="AB10216">
        <v>21222</v>
      </c>
      <c r="AC10216" s="3">
        <v>44880</v>
      </c>
      <c r="AD10216" t="s">
        <v>44</v>
      </c>
      <c r="AE10216" t="s">
        <v>65</v>
      </c>
      <c r="AF10216">
        <v>1</v>
      </c>
      <c r="AG10216" t="s">
        <v>46</v>
      </c>
      <c r="AH10216" s="3">
        <v>44881</v>
      </c>
      <c r="AJ10216" t="s">
        <v>52384</v>
      </c>
      <c r="AK10216">
        <f>Tabla_Consulta_desde_TMS8[[#This Row],[idpedido]]</f>
        <v>459522</v>
      </c>
    </row>
    <row r="10217" spans="1:37" x14ac:dyDescent="0.25">
      <c r="A10217" s="2" t="str">
        <f>Tabla_Consulta_desde_TMS8[[#This Row],[Nro_Referencia]]</f>
        <v>413691655</v>
      </c>
      <c r="B10217">
        <v>459524</v>
      </c>
      <c r="C10217" t="s">
        <v>52385</v>
      </c>
      <c r="D10217" t="s">
        <v>493</v>
      </c>
      <c r="E10217" t="s">
        <v>47</v>
      </c>
      <c r="F10217" t="s">
        <v>33</v>
      </c>
      <c r="G10217" t="s">
        <v>52386</v>
      </c>
      <c r="H10217" s="3">
        <v>44879</v>
      </c>
      <c r="I10217" t="s">
        <v>34</v>
      </c>
      <c r="J10217" s="3">
        <v>44880</v>
      </c>
      <c r="K10217" t="s">
        <v>52387</v>
      </c>
      <c r="L10217" t="s">
        <v>52388</v>
      </c>
      <c r="M10217" t="s">
        <v>52389</v>
      </c>
      <c r="N10217" t="s">
        <v>52390</v>
      </c>
      <c r="O10217" t="s">
        <v>43</v>
      </c>
      <c r="P10217" t="s">
        <v>68</v>
      </c>
      <c r="Q10217" t="s">
        <v>68</v>
      </c>
      <c r="R10217" t="s">
        <v>69</v>
      </c>
      <c r="T10217" t="s">
        <v>111</v>
      </c>
      <c r="U10217" t="s">
        <v>71</v>
      </c>
      <c r="V10217">
        <v>1</v>
      </c>
      <c r="W10217">
        <v>1</v>
      </c>
      <c r="X10217" t="s">
        <v>494</v>
      </c>
      <c r="Y10217" t="s">
        <v>36</v>
      </c>
      <c r="Z10217" t="s">
        <v>42</v>
      </c>
      <c r="AA10217" t="s">
        <v>52391</v>
      </c>
      <c r="AB10217">
        <v>21245</v>
      </c>
      <c r="AC10217" s="3">
        <v>44880</v>
      </c>
      <c r="AD10217" t="s">
        <v>97</v>
      </c>
      <c r="AE10217" t="s">
        <v>143</v>
      </c>
      <c r="AF10217">
        <v>0</v>
      </c>
      <c r="AG10217" t="s">
        <v>46</v>
      </c>
      <c r="AH10217" s="3">
        <v>44880</v>
      </c>
      <c r="AK10217">
        <f>Tabla_Consulta_desde_TMS8[[#This Row],[idpedido]]</f>
        <v>459524</v>
      </c>
    </row>
    <row r="10218" spans="1:37" x14ac:dyDescent="0.25">
      <c r="A10218" s="2" t="str">
        <f>Tabla_Consulta_desde_TMS8[[#This Row],[Nro_Referencia]]</f>
        <v>413691656</v>
      </c>
      <c r="B10218">
        <v>459525</v>
      </c>
      <c r="C10218" t="s">
        <v>52392</v>
      </c>
      <c r="D10218" t="s">
        <v>493</v>
      </c>
      <c r="E10218" t="s">
        <v>47</v>
      </c>
      <c r="F10218" t="s">
        <v>33</v>
      </c>
      <c r="G10218" t="s">
        <v>52393</v>
      </c>
      <c r="H10218" s="3">
        <v>44879</v>
      </c>
      <c r="I10218" t="s">
        <v>34</v>
      </c>
      <c r="J10218" s="3">
        <v>44881</v>
      </c>
      <c r="K10218" t="s">
        <v>52394</v>
      </c>
      <c r="L10218" t="s">
        <v>52395</v>
      </c>
      <c r="M10218" t="s">
        <v>52396</v>
      </c>
      <c r="N10218" t="s">
        <v>52397</v>
      </c>
      <c r="O10218" t="s">
        <v>43</v>
      </c>
      <c r="P10218" t="s">
        <v>204</v>
      </c>
      <c r="Q10218" t="s">
        <v>204</v>
      </c>
      <c r="R10218" t="s">
        <v>49</v>
      </c>
      <c r="T10218" t="s">
        <v>40</v>
      </c>
      <c r="U10218" t="s">
        <v>50</v>
      </c>
      <c r="V10218">
        <v>1</v>
      </c>
      <c r="W10218">
        <v>1</v>
      </c>
      <c r="X10218" t="s">
        <v>494</v>
      </c>
      <c r="Y10218" t="s">
        <v>36</v>
      </c>
      <c r="Z10218" t="s">
        <v>42</v>
      </c>
      <c r="AA10218" t="s">
        <v>52398</v>
      </c>
      <c r="AB10218">
        <v>21222</v>
      </c>
      <c r="AC10218" s="3">
        <v>44880</v>
      </c>
      <c r="AD10218" t="s">
        <v>44</v>
      </c>
      <c r="AE10218" t="s">
        <v>65</v>
      </c>
      <c r="AF10218">
        <v>1</v>
      </c>
      <c r="AG10218" t="s">
        <v>46</v>
      </c>
      <c r="AH10218" s="3">
        <v>44881</v>
      </c>
      <c r="AJ10218" t="s">
        <v>52399</v>
      </c>
      <c r="AK10218">
        <f>Tabla_Consulta_desde_TMS8[[#This Row],[idpedido]]</f>
        <v>459525</v>
      </c>
    </row>
    <row r="10219" spans="1:37" x14ac:dyDescent="0.25">
      <c r="A10219" s="2" t="str">
        <f>Tabla_Consulta_desde_TMS8[[#This Row],[Nro_Referencia]]</f>
        <v>413691705</v>
      </c>
      <c r="B10219">
        <v>459526</v>
      </c>
      <c r="C10219" t="s">
        <v>52400</v>
      </c>
      <c r="D10219" t="s">
        <v>493</v>
      </c>
      <c r="E10219" t="s">
        <v>47</v>
      </c>
      <c r="F10219" t="s">
        <v>501</v>
      </c>
      <c r="G10219" t="s">
        <v>52401</v>
      </c>
      <c r="H10219" s="3">
        <v>44879</v>
      </c>
      <c r="I10219" t="s">
        <v>34</v>
      </c>
      <c r="J10219" s="3">
        <v>44881</v>
      </c>
      <c r="K10219" t="s">
        <v>52402</v>
      </c>
      <c r="L10219" t="s">
        <v>583</v>
      </c>
      <c r="M10219" t="s">
        <v>52403</v>
      </c>
      <c r="N10219" t="s">
        <v>52404</v>
      </c>
      <c r="O10219" t="s">
        <v>43</v>
      </c>
      <c r="P10219" t="s">
        <v>68</v>
      </c>
      <c r="Q10219" t="s">
        <v>68</v>
      </c>
      <c r="R10219" t="s">
        <v>69</v>
      </c>
      <c r="T10219" t="s">
        <v>40</v>
      </c>
      <c r="U10219" t="s">
        <v>71</v>
      </c>
      <c r="V10219">
        <v>1</v>
      </c>
      <c r="W10219">
        <v>1</v>
      </c>
      <c r="X10219" t="s">
        <v>494</v>
      </c>
      <c r="Y10219" t="s">
        <v>36</v>
      </c>
      <c r="Z10219" t="s">
        <v>42</v>
      </c>
      <c r="AA10219" t="s">
        <v>502</v>
      </c>
      <c r="AB10219">
        <v>21222</v>
      </c>
      <c r="AC10219" s="3">
        <v>44880</v>
      </c>
      <c r="AD10219" t="s">
        <v>44</v>
      </c>
      <c r="AE10219" t="s">
        <v>65</v>
      </c>
      <c r="AF10219">
        <v>1</v>
      </c>
      <c r="AG10219" t="s">
        <v>46</v>
      </c>
      <c r="AH10219" s="3">
        <v>44881</v>
      </c>
      <c r="AJ10219" t="s">
        <v>52405</v>
      </c>
      <c r="AK10219">
        <f>Tabla_Consulta_desde_TMS8[[#This Row],[idpedido]]</f>
        <v>459526</v>
      </c>
    </row>
    <row r="10220" spans="1:37" x14ac:dyDescent="0.25">
      <c r="A10220" s="2" t="str">
        <f>Tabla_Consulta_desde_TMS8[[#This Row],[Nro_Referencia]]</f>
        <v>413691746</v>
      </c>
      <c r="B10220">
        <v>459527</v>
      </c>
      <c r="C10220" t="s">
        <v>52406</v>
      </c>
      <c r="D10220" t="s">
        <v>493</v>
      </c>
      <c r="E10220" t="s">
        <v>47</v>
      </c>
      <c r="F10220" t="s">
        <v>33</v>
      </c>
      <c r="G10220" t="s">
        <v>52407</v>
      </c>
      <c r="H10220" s="3">
        <v>44879</v>
      </c>
      <c r="I10220" t="s">
        <v>34</v>
      </c>
      <c r="J10220" s="3">
        <v>44880</v>
      </c>
      <c r="K10220" t="s">
        <v>52408</v>
      </c>
      <c r="L10220" t="s">
        <v>52409</v>
      </c>
      <c r="M10220" t="s">
        <v>52410</v>
      </c>
      <c r="N10220" t="s">
        <v>52411</v>
      </c>
      <c r="O10220" t="s">
        <v>43</v>
      </c>
      <c r="P10220" t="s">
        <v>68</v>
      </c>
      <c r="Q10220" t="s">
        <v>68</v>
      </c>
      <c r="R10220" t="s">
        <v>69</v>
      </c>
      <c r="T10220" t="s">
        <v>111</v>
      </c>
      <c r="U10220" t="s">
        <v>71</v>
      </c>
      <c r="V10220">
        <v>1</v>
      </c>
      <c r="W10220">
        <v>1</v>
      </c>
      <c r="X10220" t="s">
        <v>494</v>
      </c>
      <c r="Y10220" t="s">
        <v>36</v>
      </c>
      <c r="Z10220" t="s">
        <v>42</v>
      </c>
      <c r="AA10220" t="s">
        <v>52412</v>
      </c>
      <c r="AB10220">
        <v>21248</v>
      </c>
      <c r="AC10220" s="3">
        <v>44880</v>
      </c>
      <c r="AD10220" t="s">
        <v>97</v>
      </c>
      <c r="AE10220" t="s">
        <v>127</v>
      </c>
      <c r="AF10220">
        <v>0</v>
      </c>
      <c r="AG10220" t="s">
        <v>46</v>
      </c>
      <c r="AH10220" s="3">
        <v>44880</v>
      </c>
      <c r="AK10220">
        <f>Tabla_Consulta_desde_TMS8[[#This Row],[idpedido]]</f>
        <v>459527</v>
      </c>
    </row>
    <row r="10221" spans="1:37" x14ac:dyDescent="0.25">
      <c r="A10221" s="2" t="str">
        <f>Tabla_Consulta_desde_TMS8[[#This Row],[Nro_Referencia]]</f>
        <v>413691754</v>
      </c>
      <c r="B10221">
        <v>459528</v>
      </c>
      <c r="C10221" t="s">
        <v>52413</v>
      </c>
      <c r="D10221" t="s">
        <v>493</v>
      </c>
      <c r="E10221" t="s">
        <v>47</v>
      </c>
      <c r="F10221" t="s">
        <v>501</v>
      </c>
      <c r="G10221" t="s">
        <v>52414</v>
      </c>
      <c r="H10221" s="3">
        <v>44879</v>
      </c>
      <c r="I10221" t="s">
        <v>555</v>
      </c>
      <c r="J10221" s="3">
        <v>44893</v>
      </c>
      <c r="K10221" t="s">
        <v>52415</v>
      </c>
      <c r="L10221" t="s">
        <v>598</v>
      </c>
      <c r="M10221" t="s">
        <v>52416</v>
      </c>
      <c r="N10221" t="s">
        <v>52417</v>
      </c>
      <c r="P10221" t="s">
        <v>184</v>
      </c>
      <c r="Q10221" t="s">
        <v>184</v>
      </c>
      <c r="R10221" t="s">
        <v>185</v>
      </c>
      <c r="T10221" t="s">
        <v>40</v>
      </c>
      <c r="U10221" t="s">
        <v>50</v>
      </c>
      <c r="V10221">
        <v>1</v>
      </c>
      <c r="W10221">
        <v>1</v>
      </c>
      <c r="X10221" t="s">
        <v>494</v>
      </c>
      <c r="Y10221" t="s">
        <v>36</v>
      </c>
      <c r="Z10221" t="s">
        <v>42</v>
      </c>
      <c r="AA10221" t="s">
        <v>502</v>
      </c>
      <c r="AB10221">
        <v>21222</v>
      </c>
      <c r="AC10221" s="3">
        <v>44880</v>
      </c>
      <c r="AD10221" t="s">
        <v>44</v>
      </c>
      <c r="AE10221" t="s">
        <v>65</v>
      </c>
      <c r="AF10221">
        <v>2</v>
      </c>
      <c r="AG10221" t="s">
        <v>555</v>
      </c>
      <c r="AH10221" s="3">
        <v>44894</v>
      </c>
      <c r="AJ10221" t="s">
        <v>686</v>
      </c>
      <c r="AK10221">
        <f>Tabla_Consulta_desde_TMS8[[#This Row],[idpedido]]</f>
        <v>459528</v>
      </c>
    </row>
    <row r="10222" spans="1:37" x14ac:dyDescent="0.25">
      <c r="A10222" s="2" t="str">
        <f>Tabla_Consulta_desde_TMS8[[#This Row],[Nro_Referencia]]</f>
        <v>413691786</v>
      </c>
      <c r="B10222">
        <v>459529</v>
      </c>
      <c r="C10222" t="s">
        <v>52418</v>
      </c>
      <c r="D10222" t="s">
        <v>493</v>
      </c>
      <c r="E10222" t="s">
        <v>47</v>
      </c>
      <c r="F10222" t="s">
        <v>33</v>
      </c>
      <c r="G10222" t="s">
        <v>52419</v>
      </c>
      <c r="H10222" s="3">
        <v>44879</v>
      </c>
      <c r="I10222" t="s">
        <v>34</v>
      </c>
      <c r="J10222" s="3">
        <v>44880</v>
      </c>
      <c r="K10222" t="s">
        <v>52420</v>
      </c>
      <c r="L10222" t="s">
        <v>52421</v>
      </c>
      <c r="M10222" t="s">
        <v>52422</v>
      </c>
      <c r="N10222" t="s">
        <v>52423</v>
      </c>
      <c r="O10222" t="s">
        <v>43</v>
      </c>
      <c r="P10222" t="s">
        <v>550</v>
      </c>
      <c r="Q10222" t="s">
        <v>550</v>
      </c>
      <c r="R10222" t="s">
        <v>49</v>
      </c>
      <c r="T10222" t="s">
        <v>40</v>
      </c>
      <c r="U10222" t="s">
        <v>50</v>
      </c>
      <c r="V10222">
        <v>1</v>
      </c>
      <c r="W10222">
        <v>1</v>
      </c>
      <c r="X10222" t="s">
        <v>494</v>
      </c>
      <c r="Y10222" t="s">
        <v>36</v>
      </c>
      <c r="Z10222" t="s">
        <v>42</v>
      </c>
      <c r="AA10222" t="s">
        <v>52424</v>
      </c>
      <c r="AB10222">
        <v>21222</v>
      </c>
      <c r="AC10222" s="3">
        <v>44880</v>
      </c>
      <c r="AD10222" t="s">
        <v>44</v>
      </c>
      <c r="AE10222" t="s">
        <v>65</v>
      </c>
      <c r="AF10222">
        <v>0</v>
      </c>
      <c r="AG10222" t="s">
        <v>46</v>
      </c>
      <c r="AH10222" s="3">
        <v>44880</v>
      </c>
      <c r="AJ10222" t="s">
        <v>52425</v>
      </c>
      <c r="AK10222">
        <f>Tabla_Consulta_desde_TMS8[[#This Row],[idpedido]]</f>
        <v>459529</v>
      </c>
    </row>
    <row r="10223" spans="1:37" x14ac:dyDescent="0.25">
      <c r="A10223" s="2" t="str">
        <f>Tabla_Consulta_desde_TMS8[[#This Row],[Nro_Referencia]]</f>
        <v>413691793</v>
      </c>
      <c r="B10223">
        <v>459530</v>
      </c>
      <c r="C10223" t="s">
        <v>52426</v>
      </c>
      <c r="D10223" t="s">
        <v>493</v>
      </c>
      <c r="E10223" t="s">
        <v>47</v>
      </c>
      <c r="F10223" t="s">
        <v>33</v>
      </c>
      <c r="G10223" t="s">
        <v>52427</v>
      </c>
      <c r="H10223" s="3">
        <v>44879</v>
      </c>
      <c r="I10223" t="s">
        <v>34</v>
      </c>
      <c r="J10223" s="3">
        <v>44881</v>
      </c>
      <c r="K10223" t="s">
        <v>52428</v>
      </c>
      <c r="L10223" t="s">
        <v>52429</v>
      </c>
      <c r="M10223" t="s">
        <v>52430</v>
      </c>
      <c r="N10223" t="s">
        <v>52431</v>
      </c>
      <c r="O10223" t="s">
        <v>43</v>
      </c>
      <c r="P10223" t="s">
        <v>109</v>
      </c>
      <c r="Q10223" t="s">
        <v>109</v>
      </c>
      <c r="R10223" t="s">
        <v>110</v>
      </c>
      <c r="T10223" t="s">
        <v>111</v>
      </c>
      <c r="U10223" t="s">
        <v>50</v>
      </c>
      <c r="V10223">
        <v>1</v>
      </c>
      <c r="W10223">
        <v>1</v>
      </c>
      <c r="X10223" t="s">
        <v>494</v>
      </c>
      <c r="Y10223" t="s">
        <v>36</v>
      </c>
      <c r="Z10223" t="s">
        <v>42</v>
      </c>
      <c r="AA10223" t="s">
        <v>52432</v>
      </c>
      <c r="AB10223">
        <v>21272</v>
      </c>
      <c r="AC10223" s="3">
        <v>44881</v>
      </c>
      <c r="AD10223" t="s">
        <v>97</v>
      </c>
      <c r="AE10223" t="s">
        <v>112</v>
      </c>
      <c r="AF10223">
        <v>1</v>
      </c>
      <c r="AG10223" t="s">
        <v>46</v>
      </c>
      <c r="AH10223" s="3">
        <v>44881</v>
      </c>
      <c r="AK10223">
        <f>Tabla_Consulta_desde_TMS8[[#This Row],[idpedido]]</f>
        <v>459530</v>
      </c>
    </row>
    <row r="10224" spans="1:37" x14ac:dyDescent="0.25">
      <c r="A10224" s="2" t="str">
        <f>Tabla_Consulta_desde_TMS8[[#This Row],[Nro_Referencia]]</f>
        <v>413692624</v>
      </c>
      <c r="B10224">
        <v>459531</v>
      </c>
      <c r="C10224" t="s">
        <v>52433</v>
      </c>
      <c r="D10224" t="s">
        <v>493</v>
      </c>
      <c r="E10224" t="s">
        <v>47</v>
      </c>
      <c r="F10224" t="s">
        <v>33</v>
      </c>
      <c r="G10224" t="s">
        <v>52434</v>
      </c>
      <c r="H10224" s="3">
        <v>44879</v>
      </c>
      <c r="I10224" t="s">
        <v>34</v>
      </c>
      <c r="J10224" s="3">
        <v>44881</v>
      </c>
      <c r="K10224" t="s">
        <v>28446</v>
      </c>
      <c r="L10224" t="s">
        <v>52435</v>
      </c>
      <c r="M10224" t="s">
        <v>28448</v>
      </c>
      <c r="N10224" t="s">
        <v>52436</v>
      </c>
      <c r="O10224" t="s">
        <v>43</v>
      </c>
      <c r="P10224" t="s">
        <v>574</v>
      </c>
      <c r="Q10224" t="s">
        <v>574</v>
      </c>
      <c r="R10224" t="s">
        <v>49</v>
      </c>
      <c r="T10224" t="s">
        <v>40</v>
      </c>
      <c r="U10224" t="s">
        <v>50</v>
      </c>
      <c r="V10224">
        <v>1</v>
      </c>
      <c r="W10224">
        <v>1</v>
      </c>
      <c r="X10224" t="s">
        <v>494</v>
      </c>
      <c r="Y10224" t="s">
        <v>36</v>
      </c>
      <c r="Z10224" t="s">
        <v>42</v>
      </c>
      <c r="AA10224" t="s">
        <v>52437</v>
      </c>
      <c r="AB10224">
        <v>21222</v>
      </c>
      <c r="AC10224" s="3">
        <v>44880</v>
      </c>
      <c r="AD10224" t="s">
        <v>44</v>
      </c>
      <c r="AE10224" t="s">
        <v>65</v>
      </c>
      <c r="AF10224">
        <v>0</v>
      </c>
      <c r="AG10224" t="s">
        <v>46</v>
      </c>
      <c r="AH10224" s="3">
        <v>44881</v>
      </c>
      <c r="AJ10224" t="s">
        <v>52438</v>
      </c>
      <c r="AK10224">
        <f>Tabla_Consulta_desde_TMS8[[#This Row],[idpedido]]</f>
        <v>459531</v>
      </c>
    </row>
    <row r="10225" spans="1:37" x14ac:dyDescent="0.25">
      <c r="A10225" s="2" t="str">
        <f>Tabla_Consulta_desde_TMS8[[#This Row],[Nro_Referencia]]</f>
        <v>413692668</v>
      </c>
      <c r="B10225">
        <v>459532</v>
      </c>
      <c r="C10225" t="s">
        <v>52439</v>
      </c>
      <c r="D10225" t="s">
        <v>493</v>
      </c>
      <c r="E10225" t="s">
        <v>47</v>
      </c>
      <c r="F10225" t="s">
        <v>33</v>
      </c>
      <c r="G10225" t="s">
        <v>52440</v>
      </c>
      <c r="H10225" s="3">
        <v>44879</v>
      </c>
      <c r="I10225" t="s">
        <v>34</v>
      </c>
      <c r="J10225" s="3">
        <v>44880</v>
      </c>
      <c r="K10225" t="s">
        <v>52441</v>
      </c>
      <c r="L10225" t="s">
        <v>52442</v>
      </c>
      <c r="M10225" t="s">
        <v>52443</v>
      </c>
      <c r="N10225" t="s">
        <v>52444</v>
      </c>
      <c r="O10225" t="s">
        <v>43</v>
      </c>
      <c r="P10225" t="s">
        <v>109</v>
      </c>
      <c r="Q10225" t="s">
        <v>109</v>
      </c>
      <c r="R10225" t="s">
        <v>110</v>
      </c>
      <c r="T10225" t="s">
        <v>111</v>
      </c>
      <c r="U10225" t="s">
        <v>50</v>
      </c>
      <c r="V10225">
        <v>1</v>
      </c>
      <c r="W10225">
        <v>1</v>
      </c>
      <c r="X10225" t="s">
        <v>494</v>
      </c>
      <c r="Y10225" t="s">
        <v>36</v>
      </c>
      <c r="Z10225" t="s">
        <v>42</v>
      </c>
      <c r="AA10225" t="s">
        <v>52445</v>
      </c>
      <c r="AB10225">
        <v>21237</v>
      </c>
      <c r="AC10225" s="3">
        <v>44880</v>
      </c>
      <c r="AD10225" t="s">
        <v>97</v>
      </c>
      <c r="AE10225" t="s">
        <v>112</v>
      </c>
      <c r="AF10225">
        <v>0</v>
      </c>
      <c r="AG10225" t="s">
        <v>46</v>
      </c>
      <c r="AH10225" s="3">
        <v>44880</v>
      </c>
      <c r="AK10225">
        <f>Tabla_Consulta_desde_TMS8[[#This Row],[idpedido]]</f>
        <v>459532</v>
      </c>
    </row>
    <row r="10226" spans="1:37" x14ac:dyDescent="0.25">
      <c r="A10226" s="2" t="str">
        <f>Tabla_Consulta_desde_TMS8[[#This Row],[Nro_Referencia]]</f>
        <v>413692669</v>
      </c>
      <c r="B10226">
        <v>459533</v>
      </c>
      <c r="C10226" t="s">
        <v>52446</v>
      </c>
      <c r="D10226" t="s">
        <v>493</v>
      </c>
      <c r="E10226" t="s">
        <v>47</v>
      </c>
      <c r="F10226" t="s">
        <v>33</v>
      </c>
      <c r="G10226" t="s">
        <v>52447</v>
      </c>
      <c r="H10226" s="3">
        <v>44879</v>
      </c>
      <c r="I10226" t="s">
        <v>34</v>
      </c>
      <c r="J10226" s="3">
        <v>44880</v>
      </c>
      <c r="K10226" t="s">
        <v>52448</v>
      </c>
      <c r="L10226" t="s">
        <v>52449</v>
      </c>
      <c r="M10226" t="s">
        <v>52450</v>
      </c>
      <c r="N10226" t="s">
        <v>52451</v>
      </c>
      <c r="O10226" t="s">
        <v>43</v>
      </c>
      <c r="P10226" t="s">
        <v>184</v>
      </c>
      <c r="Q10226" t="s">
        <v>184</v>
      </c>
      <c r="R10226" t="s">
        <v>185</v>
      </c>
      <c r="T10226" t="s">
        <v>40</v>
      </c>
      <c r="U10226" t="s">
        <v>50</v>
      </c>
      <c r="V10226">
        <v>1</v>
      </c>
      <c r="W10226">
        <v>1</v>
      </c>
      <c r="X10226" t="s">
        <v>494</v>
      </c>
      <c r="Y10226" t="s">
        <v>36</v>
      </c>
      <c r="Z10226" t="s">
        <v>42</v>
      </c>
      <c r="AA10226" t="s">
        <v>52452</v>
      </c>
      <c r="AB10226">
        <v>21222</v>
      </c>
      <c r="AC10226" s="3">
        <v>44880</v>
      </c>
      <c r="AD10226" t="s">
        <v>44</v>
      </c>
      <c r="AE10226" t="s">
        <v>65</v>
      </c>
      <c r="AF10226">
        <v>0</v>
      </c>
      <c r="AG10226" t="s">
        <v>46</v>
      </c>
      <c r="AH10226" s="3">
        <v>44880</v>
      </c>
      <c r="AJ10226" t="s">
        <v>52453</v>
      </c>
      <c r="AK10226">
        <f>Tabla_Consulta_desde_TMS8[[#This Row],[idpedido]]</f>
        <v>459533</v>
      </c>
    </row>
    <row r="10227" spans="1:37" x14ac:dyDescent="0.25">
      <c r="A10227" s="2" t="str">
        <f>Tabla_Consulta_desde_TMS8[[#This Row],[Nro_Referencia]]</f>
        <v>413692673</v>
      </c>
      <c r="B10227">
        <v>459534</v>
      </c>
      <c r="C10227" t="s">
        <v>52454</v>
      </c>
      <c r="D10227" t="s">
        <v>493</v>
      </c>
      <c r="E10227" t="s">
        <v>47</v>
      </c>
      <c r="F10227" t="s">
        <v>33</v>
      </c>
      <c r="G10227" t="s">
        <v>52455</v>
      </c>
      <c r="H10227" s="3">
        <v>44879</v>
      </c>
      <c r="I10227" t="s">
        <v>34</v>
      </c>
      <c r="J10227" s="3">
        <v>44880</v>
      </c>
      <c r="K10227" t="s">
        <v>52456</v>
      </c>
      <c r="L10227" t="s">
        <v>52457</v>
      </c>
      <c r="M10227" t="s">
        <v>52458</v>
      </c>
      <c r="N10227" t="s">
        <v>52459</v>
      </c>
      <c r="O10227" t="s">
        <v>43</v>
      </c>
      <c r="P10227" t="s">
        <v>38</v>
      </c>
      <c r="Q10227" t="s">
        <v>38</v>
      </c>
      <c r="R10227" t="s">
        <v>39</v>
      </c>
      <c r="T10227" t="s">
        <v>103</v>
      </c>
      <c r="U10227" t="s">
        <v>41</v>
      </c>
      <c r="V10227">
        <v>1</v>
      </c>
      <c r="W10227">
        <v>1</v>
      </c>
      <c r="X10227" t="s">
        <v>494</v>
      </c>
      <c r="Y10227" t="s">
        <v>36</v>
      </c>
      <c r="Z10227" t="s">
        <v>42</v>
      </c>
      <c r="AA10227" t="s">
        <v>52460</v>
      </c>
      <c r="AB10227">
        <v>21225</v>
      </c>
      <c r="AC10227" s="3">
        <v>44880</v>
      </c>
      <c r="AD10227" t="s">
        <v>97</v>
      </c>
      <c r="AE10227" t="s">
        <v>481</v>
      </c>
      <c r="AF10227">
        <v>0</v>
      </c>
      <c r="AG10227" t="s">
        <v>46</v>
      </c>
      <c r="AH10227" s="3">
        <v>44880</v>
      </c>
      <c r="AK10227">
        <f>Tabla_Consulta_desde_TMS8[[#This Row],[idpedido]]</f>
        <v>459534</v>
      </c>
    </row>
    <row r="10228" spans="1:37" x14ac:dyDescent="0.25">
      <c r="A10228" s="2" t="str">
        <f>Tabla_Consulta_desde_TMS8[[#This Row],[Nro_Referencia]]</f>
        <v>413692692</v>
      </c>
      <c r="B10228">
        <v>459535</v>
      </c>
      <c r="C10228" t="s">
        <v>52461</v>
      </c>
      <c r="D10228" t="s">
        <v>493</v>
      </c>
      <c r="E10228" t="s">
        <v>47</v>
      </c>
      <c r="F10228" t="s">
        <v>33</v>
      </c>
      <c r="G10228" t="s">
        <v>52462</v>
      </c>
      <c r="H10228" s="3">
        <v>44879</v>
      </c>
      <c r="I10228" t="s">
        <v>34</v>
      </c>
      <c r="J10228" s="3">
        <v>44881</v>
      </c>
      <c r="K10228" t="s">
        <v>52463</v>
      </c>
      <c r="L10228" t="s">
        <v>52464</v>
      </c>
      <c r="M10228" t="s">
        <v>52465</v>
      </c>
      <c r="N10228" t="s">
        <v>52466</v>
      </c>
      <c r="O10228" t="s">
        <v>43</v>
      </c>
      <c r="P10228" t="s">
        <v>68</v>
      </c>
      <c r="Q10228" t="s">
        <v>68</v>
      </c>
      <c r="R10228" t="s">
        <v>69</v>
      </c>
      <c r="T10228" t="s">
        <v>40</v>
      </c>
      <c r="U10228" t="s">
        <v>71</v>
      </c>
      <c r="V10228">
        <v>1</v>
      </c>
      <c r="W10228">
        <v>1</v>
      </c>
      <c r="X10228" t="s">
        <v>494</v>
      </c>
      <c r="Y10228" t="s">
        <v>36</v>
      </c>
      <c r="Z10228" t="s">
        <v>42</v>
      </c>
      <c r="AA10228" t="s">
        <v>52467</v>
      </c>
      <c r="AB10228">
        <v>21222</v>
      </c>
      <c r="AC10228" s="3">
        <v>44880</v>
      </c>
      <c r="AD10228" t="s">
        <v>44</v>
      </c>
      <c r="AE10228" t="s">
        <v>65</v>
      </c>
      <c r="AF10228">
        <v>1</v>
      </c>
      <c r="AG10228" t="s">
        <v>46</v>
      </c>
      <c r="AH10228" s="3">
        <v>44881</v>
      </c>
      <c r="AJ10228" t="s">
        <v>52468</v>
      </c>
      <c r="AK10228">
        <f>Tabla_Consulta_desde_TMS8[[#This Row],[idpedido]]</f>
        <v>459535</v>
      </c>
    </row>
    <row r="10229" spans="1:37" x14ac:dyDescent="0.25">
      <c r="A10229" s="2" t="str">
        <f>Tabla_Consulta_desde_TMS8[[#This Row],[Nro_Referencia]]</f>
        <v>413692727</v>
      </c>
      <c r="B10229">
        <v>459536</v>
      </c>
      <c r="C10229" t="s">
        <v>52469</v>
      </c>
      <c r="D10229" t="s">
        <v>493</v>
      </c>
      <c r="E10229" t="s">
        <v>47</v>
      </c>
      <c r="F10229" t="s">
        <v>33</v>
      </c>
      <c r="G10229" t="s">
        <v>52470</v>
      </c>
      <c r="H10229" s="3">
        <v>44879</v>
      </c>
      <c r="I10229" t="s">
        <v>34</v>
      </c>
      <c r="J10229" s="3">
        <v>44881</v>
      </c>
      <c r="K10229" t="s">
        <v>52471</v>
      </c>
      <c r="L10229" t="s">
        <v>52472</v>
      </c>
      <c r="M10229" t="s">
        <v>52473</v>
      </c>
      <c r="N10229" t="s">
        <v>52474</v>
      </c>
      <c r="O10229" t="s">
        <v>43</v>
      </c>
      <c r="P10229" t="s">
        <v>68</v>
      </c>
      <c r="Q10229" t="s">
        <v>68</v>
      </c>
      <c r="R10229" t="s">
        <v>69</v>
      </c>
      <c r="T10229" t="s">
        <v>111</v>
      </c>
      <c r="U10229" t="s">
        <v>71</v>
      </c>
      <c r="V10229">
        <v>1</v>
      </c>
      <c r="W10229">
        <v>1</v>
      </c>
      <c r="X10229" t="s">
        <v>494</v>
      </c>
      <c r="Y10229" t="s">
        <v>36</v>
      </c>
      <c r="Z10229" t="s">
        <v>42</v>
      </c>
      <c r="AA10229" t="s">
        <v>52475</v>
      </c>
      <c r="AB10229">
        <v>21282</v>
      </c>
      <c r="AC10229" s="3">
        <v>44881</v>
      </c>
      <c r="AD10229" t="s">
        <v>97</v>
      </c>
      <c r="AE10229" t="s">
        <v>143</v>
      </c>
      <c r="AF10229">
        <v>1</v>
      </c>
      <c r="AG10229" t="s">
        <v>46</v>
      </c>
      <c r="AH10229" s="3">
        <v>44881</v>
      </c>
      <c r="AK10229">
        <f>Tabla_Consulta_desde_TMS8[[#This Row],[idpedido]]</f>
        <v>459536</v>
      </c>
    </row>
    <row r="10230" spans="1:37" x14ac:dyDescent="0.25">
      <c r="A10230" s="2" t="str">
        <f>Tabla_Consulta_desde_TMS8[[#This Row],[Nro_Referencia]]</f>
        <v>413692732</v>
      </c>
      <c r="B10230">
        <v>459537</v>
      </c>
      <c r="C10230" t="s">
        <v>52476</v>
      </c>
      <c r="D10230" t="s">
        <v>493</v>
      </c>
      <c r="E10230" t="s">
        <v>47</v>
      </c>
      <c r="F10230" t="s">
        <v>33</v>
      </c>
      <c r="G10230" t="s">
        <v>52477</v>
      </c>
      <c r="H10230" s="3">
        <v>44879</v>
      </c>
      <c r="I10230" t="s">
        <v>34</v>
      </c>
      <c r="J10230" s="3">
        <v>44880</v>
      </c>
      <c r="K10230" t="s">
        <v>52478</v>
      </c>
      <c r="L10230" t="s">
        <v>52479</v>
      </c>
      <c r="M10230" t="s">
        <v>52480</v>
      </c>
      <c r="N10230" t="s">
        <v>52481</v>
      </c>
      <c r="O10230" t="s">
        <v>43</v>
      </c>
      <c r="P10230" t="s">
        <v>313</v>
      </c>
      <c r="Q10230" t="s">
        <v>313</v>
      </c>
      <c r="R10230" t="s">
        <v>39</v>
      </c>
      <c r="T10230" t="s">
        <v>40</v>
      </c>
      <c r="U10230" t="s">
        <v>50</v>
      </c>
      <c r="V10230">
        <v>1</v>
      </c>
      <c r="W10230">
        <v>1</v>
      </c>
      <c r="X10230" t="s">
        <v>494</v>
      </c>
      <c r="Y10230" t="s">
        <v>36</v>
      </c>
      <c r="Z10230" t="s">
        <v>42</v>
      </c>
      <c r="AA10230" t="s">
        <v>52482</v>
      </c>
      <c r="AB10230">
        <v>21222</v>
      </c>
      <c r="AC10230" s="3">
        <v>44880</v>
      </c>
      <c r="AD10230" t="s">
        <v>44</v>
      </c>
      <c r="AE10230" t="s">
        <v>65</v>
      </c>
      <c r="AF10230">
        <v>0</v>
      </c>
      <c r="AG10230" t="s">
        <v>46</v>
      </c>
      <c r="AH10230" s="3">
        <v>44880</v>
      </c>
      <c r="AJ10230" t="s">
        <v>52483</v>
      </c>
      <c r="AK10230">
        <f>Tabla_Consulta_desde_TMS8[[#This Row],[idpedido]]</f>
        <v>459537</v>
      </c>
    </row>
    <row r="10231" spans="1:37" x14ac:dyDescent="0.25">
      <c r="A10231" s="2" t="str">
        <f>Tabla_Consulta_desde_TMS8[[#This Row],[Nro_Referencia]]</f>
        <v>413692759</v>
      </c>
      <c r="B10231">
        <v>459538</v>
      </c>
      <c r="C10231" t="s">
        <v>52484</v>
      </c>
      <c r="D10231" t="s">
        <v>493</v>
      </c>
      <c r="E10231" t="s">
        <v>47</v>
      </c>
      <c r="F10231" t="s">
        <v>33</v>
      </c>
      <c r="G10231" t="s">
        <v>52485</v>
      </c>
      <c r="H10231" s="3">
        <v>44879</v>
      </c>
      <c r="I10231" t="s">
        <v>34</v>
      </c>
      <c r="J10231" s="3">
        <v>44880</v>
      </c>
      <c r="K10231" t="s">
        <v>52486</v>
      </c>
      <c r="L10231" t="s">
        <v>52487</v>
      </c>
      <c r="M10231" t="s">
        <v>52488</v>
      </c>
      <c r="N10231" t="s">
        <v>52489</v>
      </c>
      <c r="O10231" t="s">
        <v>43</v>
      </c>
      <c r="P10231" t="s">
        <v>68</v>
      </c>
      <c r="Q10231" t="s">
        <v>68</v>
      </c>
      <c r="R10231" t="s">
        <v>69</v>
      </c>
      <c r="T10231" t="s">
        <v>111</v>
      </c>
      <c r="U10231" t="s">
        <v>71</v>
      </c>
      <c r="V10231">
        <v>1</v>
      </c>
      <c r="W10231">
        <v>1</v>
      </c>
      <c r="X10231" t="s">
        <v>494</v>
      </c>
      <c r="Y10231" t="s">
        <v>36</v>
      </c>
      <c r="Z10231" t="s">
        <v>42</v>
      </c>
      <c r="AA10231" t="s">
        <v>52490</v>
      </c>
      <c r="AB10231">
        <v>21243</v>
      </c>
      <c r="AC10231" s="3">
        <v>44880</v>
      </c>
      <c r="AD10231" t="s">
        <v>97</v>
      </c>
      <c r="AE10231" t="s">
        <v>180</v>
      </c>
      <c r="AF10231">
        <v>0</v>
      </c>
      <c r="AG10231" t="s">
        <v>46</v>
      </c>
      <c r="AH10231" s="3">
        <v>44880</v>
      </c>
      <c r="AK10231">
        <f>Tabla_Consulta_desde_TMS8[[#This Row],[idpedido]]</f>
        <v>459538</v>
      </c>
    </row>
    <row r="10232" spans="1:37" x14ac:dyDescent="0.25">
      <c r="A10232" s="2" t="str">
        <f>Tabla_Consulta_desde_TMS8[[#This Row],[Nro_Referencia]]</f>
        <v>413692764</v>
      </c>
      <c r="B10232">
        <v>459539</v>
      </c>
      <c r="C10232" t="s">
        <v>52491</v>
      </c>
      <c r="D10232" t="s">
        <v>493</v>
      </c>
      <c r="E10232" t="s">
        <v>47</v>
      </c>
      <c r="F10232" t="s">
        <v>33</v>
      </c>
      <c r="G10232" t="s">
        <v>52492</v>
      </c>
      <c r="H10232" s="3">
        <v>44879</v>
      </c>
      <c r="I10232" t="s">
        <v>34</v>
      </c>
      <c r="J10232" s="3">
        <v>44881</v>
      </c>
      <c r="K10232" t="s">
        <v>52493</v>
      </c>
      <c r="L10232" t="s">
        <v>52494</v>
      </c>
      <c r="M10232" t="s">
        <v>52495</v>
      </c>
      <c r="N10232" t="s">
        <v>52496</v>
      </c>
      <c r="O10232" t="s">
        <v>43</v>
      </c>
      <c r="P10232" t="s">
        <v>500</v>
      </c>
      <c r="Q10232" t="s">
        <v>500</v>
      </c>
      <c r="R10232" t="s">
        <v>241</v>
      </c>
      <c r="T10232" t="s">
        <v>40</v>
      </c>
      <c r="U10232" t="s">
        <v>50</v>
      </c>
      <c r="V10232">
        <v>1</v>
      </c>
      <c r="W10232">
        <v>1</v>
      </c>
      <c r="X10232" t="s">
        <v>494</v>
      </c>
      <c r="Y10232" t="s">
        <v>36</v>
      </c>
      <c r="Z10232" t="s">
        <v>42</v>
      </c>
      <c r="AA10232" t="s">
        <v>52497</v>
      </c>
      <c r="AB10232">
        <v>21222</v>
      </c>
      <c r="AC10232" s="3">
        <v>44880</v>
      </c>
      <c r="AD10232" t="s">
        <v>44</v>
      </c>
      <c r="AE10232" t="s">
        <v>65</v>
      </c>
      <c r="AF10232">
        <v>0</v>
      </c>
      <c r="AG10232" t="s">
        <v>46</v>
      </c>
      <c r="AH10232" s="3">
        <v>44881</v>
      </c>
      <c r="AJ10232" t="s">
        <v>52498</v>
      </c>
      <c r="AK10232">
        <f>Tabla_Consulta_desde_TMS8[[#This Row],[idpedido]]</f>
        <v>459539</v>
      </c>
    </row>
    <row r="10233" spans="1:37" x14ac:dyDescent="0.25">
      <c r="A10233" s="2" t="str">
        <f>Tabla_Consulta_desde_TMS8[[#This Row],[Nro_Referencia]]</f>
        <v>413692765</v>
      </c>
      <c r="B10233">
        <v>459540</v>
      </c>
      <c r="C10233" t="s">
        <v>52499</v>
      </c>
      <c r="D10233" t="s">
        <v>493</v>
      </c>
      <c r="E10233" t="s">
        <v>47</v>
      </c>
      <c r="F10233" t="s">
        <v>33</v>
      </c>
      <c r="G10233" t="s">
        <v>52500</v>
      </c>
      <c r="H10233" s="3">
        <v>44879</v>
      </c>
      <c r="I10233" t="s">
        <v>34</v>
      </c>
      <c r="J10233" s="3">
        <v>44880</v>
      </c>
      <c r="K10233" t="s">
        <v>52338</v>
      </c>
      <c r="L10233" t="s">
        <v>52501</v>
      </c>
      <c r="M10233" t="s">
        <v>52340</v>
      </c>
      <c r="N10233" t="s">
        <v>52502</v>
      </c>
      <c r="O10233" t="s">
        <v>43</v>
      </c>
      <c r="P10233" t="s">
        <v>68</v>
      </c>
      <c r="Q10233" t="s">
        <v>68</v>
      </c>
      <c r="R10233" t="s">
        <v>69</v>
      </c>
      <c r="T10233" t="s">
        <v>111</v>
      </c>
      <c r="U10233" t="s">
        <v>71</v>
      </c>
      <c r="V10233">
        <v>1</v>
      </c>
      <c r="W10233">
        <v>1</v>
      </c>
      <c r="X10233" t="s">
        <v>494</v>
      </c>
      <c r="Y10233" t="s">
        <v>36</v>
      </c>
      <c r="Z10233" t="s">
        <v>42</v>
      </c>
      <c r="AA10233" t="s">
        <v>52503</v>
      </c>
      <c r="AB10233">
        <v>21243</v>
      </c>
      <c r="AC10233" s="3">
        <v>44880</v>
      </c>
      <c r="AD10233" t="s">
        <v>97</v>
      </c>
      <c r="AE10233" t="s">
        <v>180</v>
      </c>
      <c r="AF10233">
        <v>0</v>
      </c>
      <c r="AG10233" t="s">
        <v>46</v>
      </c>
      <c r="AH10233" s="3">
        <v>44880</v>
      </c>
      <c r="AK10233">
        <f>Tabla_Consulta_desde_TMS8[[#This Row],[idpedido]]</f>
        <v>459540</v>
      </c>
    </row>
    <row r="10234" spans="1:37" x14ac:dyDescent="0.25">
      <c r="A10234" s="2" t="str">
        <f>Tabla_Consulta_desde_TMS8[[#This Row],[Nro_Referencia]]</f>
        <v>413692794</v>
      </c>
      <c r="B10234">
        <v>459541</v>
      </c>
      <c r="C10234" t="s">
        <v>52504</v>
      </c>
      <c r="D10234" t="s">
        <v>493</v>
      </c>
      <c r="E10234" t="s">
        <v>47</v>
      </c>
      <c r="F10234" t="s">
        <v>501</v>
      </c>
      <c r="G10234" t="s">
        <v>52505</v>
      </c>
      <c r="H10234" s="3">
        <v>44879</v>
      </c>
      <c r="I10234" t="s">
        <v>34</v>
      </c>
      <c r="J10234" s="3">
        <v>44880</v>
      </c>
      <c r="K10234" t="s">
        <v>52506</v>
      </c>
      <c r="L10234" t="s">
        <v>708</v>
      </c>
      <c r="M10234" t="s">
        <v>52507</v>
      </c>
      <c r="N10234" t="s">
        <v>52508</v>
      </c>
      <c r="O10234" t="s">
        <v>43</v>
      </c>
      <c r="P10234" t="s">
        <v>546</v>
      </c>
      <c r="Q10234" t="s">
        <v>546</v>
      </c>
      <c r="R10234" t="s">
        <v>39</v>
      </c>
      <c r="T10234" t="s">
        <v>40</v>
      </c>
      <c r="U10234" t="s">
        <v>41</v>
      </c>
      <c r="V10234">
        <v>1</v>
      </c>
      <c r="W10234">
        <v>1</v>
      </c>
      <c r="X10234" t="s">
        <v>494</v>
      </c>
      <c r="Y10234" t="s">
        <v>36</v>
      </c>
      <c r="Z10234" t="s">
        <v>42</v>
      </c>
      <c r="AA10234" t="s">
        <v>502</v>
      </c>
      <c r="AB10234">
        <v>21222</v>
      </c>
      <c r="AC10234" s="3">
        <v>44880</v>
      </c>
      <c r="AD10234" t="s">
        <v>44</v>
      </c>
      <c r="AE10234" t="s">
        <v>65</v>
      </c>
      <c r="AF10234">
        <v>1</v>
      </c>
      <c r="AG10234" t="s">
        <v>46</v>
      </c>
      <c r="AH10234" s="3">
        <v>44880</v>
      </c>
      <c r="AJ10234" t="s">
        <v>52509</v>
      </c>
      <c r="AK10234">
        <f>Tabla_Consulta_desde_TMS8[[#This Row],[idpedido]]</f>
        <v>459541</v>
      </c>
    </row>
    <row r="10235" spans="1:37" x14ac:dyDescent="0.25">
      <c r="A10235" s="2" t="str">
        <f>Tabla_Consulta_desde_TMS8[[#This Row],[Nro_Referencia]]</f>
        <v>413692795</v>
      </c>
      <c r="B10235">
        <v>459542</v>
      </c>
      <c r="C10235" t="s">
        <v>52510</v>
      </c>
      <c r="D10235" t="s">
        <v>493</v>
      </c>
      <c r="E10235" t="s">
        <v>47</v>
      </c>
      <c r="F10235" t="s">
        <v>33</v>
      </c>
      <c r="G10235" t="s">
        <v>52511</v>
      </c>
      <c r="H10235" s="3">
        <v>44879</v>
      </c>
      <c r="I10235" t="s">
        <v>34</v>
      </c>
      <c r="J10235" s="3">
        <v>44880</v>
      </c>
      <c r="K10235" t="s">
        <v>52512</v>
      </c>
      <c r="L10235" t="s">
        <v>52513</v>
      </c>
      <c r="M10235" t="s">
        <v>52514</v>
      </c>
      <c r="N10235" t="s">
        <v>52515</v>
      </c>
      <c r="O10235" t="s">
        <v>43</v>
      </c>
      <c r="P10235" t="s">
        <v>3222</v>
      </c>
      <c r="Q10235" t="s">
        <v>3222</v>
      </c>
      <c r="R10235" t="s">
        <v>69</v>
      </c>
      <c r="T10235" t="s">
        <v>40</v>
      </c>
      <c r="U10235" t="s">
        <v>50</v>
      </c>
      <c r="V10235">
        <v>1</v>
      </c>
      <c r="W10235">
        <v>1</v>
      </c>
      <c r="X10235" t="s">
        <v>494</v>
      </c>
      <c r="Y10235" t="s">
        <v>36</v>
      </c>
      <c r="Z10235" t="s">
        <v>42</v>
      </c>
      <c r="AA10235" t="s">
        <v>52516</v>
      </c>
      <c r="AB10235">
        <v>21222</v>
      </c>
      <c r="AC10235" s="3">
        <v>44880</v>
      </c>
      <c r="AD10235" t="s">
        <v>44</v>
      </c>
      <c r="AE10235" t="s">
        <v>65</v>
      </c>
      <c r="AF10235">
        <v>0</v>
      </c>
      <c r="AG10235" t="s">
        <v>46</v>
      </c>
      <c r="AH10235" s="3">
        <v>44880</v>
      </c>
      <c r="AJ10235" t="s">
        <v>52517</v>
      </c>
      <c r="AK10235">
        <f>Tabla_Consulta_desde_TMS8[[#This Row],[idpedido]]</f>
        <v>459542</v>
      </c>
    </row>
    <row r="10236" spans="1:37" x14ac:dyDescent="0.25">
      <c r="A10236" s="2" t="str">
        <f>Tabla_Consulta_desde_TMS8[[#This Row],[Nro_Referencia]]</f>
        <v>413692799</v>
      </c>
      <c r="B10236">
        <v>459543</v>
      </c>
      <c r="C10236" t="s">
        <v>52518</v>
      </c>
      <c r="D10236" t="s">
        <v>493</v>
      </c>
      <c r="E10236" t="s">
        <v>47</v>
      </c>
      <c r="F10236" t="s">
        <v>33</v>
      </c>
      <c r="G10236" t="s">
        <v>52519</v>
      </c>
      <c r="H10236" s="3">
        <v>44879</v>
      </c>
      <c r="I10236" t="s">
        <v>34</v>
      </c>
      <c r="J10236" s="3">
        <v>44880</v>
      </c>
      <c r="K10236" t="s">
        <v>52520</v>
      </c>
      <c r="L10236" t="s">
        <v>52521</v>
      </c>
      <c r="M10236" t="s">
        <v>52522</v>
      </c>
      <c r="N10236" t="s">
        <v>52523</v>
      </c>
      <c r="O10236" t="s">
        <v>43</v>
      </c>
      <c r="P10236" t="s">
        <v>38</v>
      </c>
      <c r="Q10236" t="s">
        <v>38</v>
      </c>
      <c r="R10236" t="s">
        <v>39</v>
      </c>
      <c r="T10236" t="s">
        <v>103</v>
      </c>
      <c r="U10236" t="s">
        <v>41</v>
      </c>
      <c r="V10236">
        <v>1</v>
      </c>
      <c r="W10236">
        <v>1</v>
      </c>
      <c r="X10236" t="s">
        <v>494</v>
      </c>
      <c r="Y10236" t="s">
        <v>36</v>
      </c>
      <c r="Z10236" t="s">
        <v>42</v>
      </c>
      <c r="AA10236" t="s">
        <v>52524</v>
      </c>
      <c r="AB10236">
        <v>21225</v>
      </c>
      <c r="AC10236" s="3">
        <v>44880</v>
      </c>
      <c r="AD10236" t="s">
        <v>97</v>
      </c>
      <c r="AE10236" t="s">
        <v>481</v>
      </c>
      <c r="AF10236">
        <v>0</v>
      </c>
      <c r="AG10236" t="s">
        <v>46</v>
      </c>
      <c r="AH10236" s="3">
        <v>44880</v>
      </c>
      <c r="AK10236">
        <f>Tabla_Consulta_desde_TMS8[[#This Row],[idpedido]]</f>
        <v>459543</v>
      </c>
    </row>
    <row r="10237" spans="1:37" x14ac:dyDescent="0.25">
      <c r="A10237" s="2" t="str">
        <f>Tabla_Consulta_desde_TMS8[[#This Row],[Nro_Referencia]]</f>
        <v>413692804</v>
      </c>
      <c r="B10237">
        <v>459544</v>
      </c>
      <c r="C10237" t="s">
        <v>52525</v>
      </c>
      <c r="D10237" t="s">
        <v>493</v>
      </c>
      <c r="E10237" t="s">
        <v>47</v>
      </c>
      <c r="F10237" t="s">
        <v>33</v>
      </c>
      <c r="G10237" t="s">
        <v>52526</v>
      </c>
      <c r="H10237" s="3">
        <v>44879</v>
      </c>
      <c r="I10237" t="s">
        <v>34</v>
      </c>
      <c r="J10237" s="3">
        <v>44881</v>
      </c>
      <c r="K10237" t="s">
        <v>41491</v>
      </c>
      <c r="L10237" t="s">
        <v>52527</v>
      </c>
      <c r="M10237" t="s">
        <v>41493</v>
      </c>
      <c r="N10237" t="s">
        <v>41494</v>
      </c>
      <c r="O10237" t="s">
        <v>43</v>
      </c>
      <c r="P10237" t="s">
        <v>38</v>
      </c>
      <c r="Q10237" t="s">
        <v>38</v>
      </c>
      <c r="R10237" t="s">
        <v>39</v>
      </c>
      <c r="T10237" t="s">
        <v>103</v>
      </c>
      <c r="U10237" t="s">
        <v>41</v>
      </c>
      <c r="V10237">
        <v>1</v>
      </c>
      <c r="W10237">
        <v>1</v>
      </c>
      <c r="X10237" t="s">
        <v>494</v>
      </c>
      <c r="Y10237" t="s">
        <v>36</v>
      </c>
      <c r="Z10237" t="s">
        <v>42</v>
      </c>
      <c r="AA10237" t="s">
        <v>52528</v>
      </c>
      <c r="AB10237">
        <v>21263</v>
      </c>
      <c r="AC10237" s="3">
        <v>44881</v>
      </c>
      <c r="AD10237" t="s">
        <v>97</v>
      </c>
      <c r="AE10237" t="s">
        <v>162</v>
      </c>
      <c r="AF10237">
        <v>1</v>
      </c>
      <c r="AG10237" t="s">
        <v>46</v>
      </c>
      <c r="AH10237" s="3">
        <v>44881</v>
      </c>
      <c r="AK10237">
        <f>Tabla_Consulta_desde_TMS8[[#This Row],[idpedido]]</f>
        <v>459544</v>
      </c>
    </row>
    <row r="10238" spans="1:37" x14ac:dyDescent="0.25">
      <c r="A10238" s="2" t="str">
        <f>Tabla_Consulta_desde_TMS8[[#This Row],[Nro_Referencia]]</f>
        <v>413692814</v>
      </c>
      <c r="B10238">
        <v>459546</v>
      </c>
      <c r="C10238" t="s">
        <v>52529</v>
      </c>
      <c r="D10238" t="s">
        <v>493</v>
      </c>
      <c r="E10238" t="s">
        <v>47</v>
      </c>
      <c r="F10238" t="s">
        <v>33</v>
      </c>
      <c r="G10238" t="s">
        <v>52530</v>
      </c>
      <c r="H10238" s="3">
        <v>44879</v>
      </c>
      <c r="I10238" t="s">
        <v>34</v>
      </c>
      <c r="J10238" s="3">
        <v>44880</v>
      </c>
      <c r="K10238" t="s">
        <v>52531</v>
      </c>
      <c r="L10238" t="s">
        <v>52532</v>
      </c>
      <c r="M10238" t="s">
        <v>52533</v>
      </c>
      <c r="N10238" t="s">
        <v>52534</v>
      </c>
      <c r="O10238" t="s">
        <v>43</v>
      </c>
      <c r="P10238" t="s">
        <v>531</v>
      </c>
      <c r="Q10238" t="s">
        <v>531</v>
      </c>
      <c r="R10238" t="s">
        <v>49</v>
      </c>
      <c r="T10238" t="s">
        <v>40</v>
      </c>
      <c r="U10238" t="s">
        <v>50</v>
      </c>
      <c r="V10238">
        <v>1</v>
      </c>
      <c r="W10238">
        <v>1</v>
      </c>
      <c r="X10238" t="s">
        <v>494</v>
      </c>
      <c r="Y10238" t="s">
        <v>36</v>
      </c>
      <c r="Z10238" t="s">
        <v>42</v>
      </c>
      <c r="AA10238" t="s">
        <v>52535</v>
      </c>
      <c r="AB10238">
        <v>21222</v>
      </c>
      <c r="AC10238" s="3">
        <v>44880</v>
      </c>
      <c r="AD10238" t="s">
        <v>44</v>
      </c>
      <c r="AE10238" t="s">
        <v>65</v>
      </c>
      <c r="AF10238">
        <v>0</v>
      </c>
      <c r="AG10238" t="s">
        <v>46</v>
      </c>
      <c r="AH10238" s="3">
        <v>44880</v>
      </c>
      <c r="AJ10238" t="s">
        <v>52536</v>
      </c>
      <c r="AK10238">
        <f>Tabla_Consulta_desde_TMS8[[#This Row],[idpedido]]</f>
        <v>459546</v>
      </c>
    </row>
    <row r="10239" spans="1:37" x14ac:dyDescent="0.25">
      <c r="A10239" s="2" t="str">
        <f>Tabla_Consulta_desde_TMS8[[#This Row],[Nro_Referencia]]</f>
        <v>413692819</v>
      </c>
      <c r="B10239">
        <v>459547</v>
      </c>
      <c r="C10239" t="s">
        <v>52537</v>
      </c>
      <c r="D10239" t="s">
        <v>493</v>
      </c>
      <c r="E10239" t="s">
        <v>47</v>
      </c>
      <c r="F10239" t="s">
        <v>33</v>
      </c>
      <c r="G10239" t="s">
        <v>52538</v>
      </c>
      <c r="H10239" s="3">
        <v>44879</v>
      </c>
      <c r="I10239" t="s">
        <v>34</v>
      </c>
      <c r="J10239" s="3">
        <v>44882</v>
      </c>
      <c r="K10239" t="s">
        <v>52539</v>
      </c>
      <c r="L10239" t="s">
        <v>52540</v>
      </c>
      <c r="M10239" t="s">
        <v>52541</v>
      </c>
      <c r="N10239" t="s">
        <v>52542</v>
      </c>
      <c r="O10239" t="s">
        <v>43</v>
      </c>
      <c r="P10239" t="s">
        <v>38</v>
      </c>
      <c r="Q10239" t="s">
        <v>38</v>
      </c>
      <c r="R10239" t="s">
        <v>39</v>
      </c>
      <c r="T10239" t="s">
        <v>103</v>
      </c>
      <c r="U10239" t="s">
        <v>41</v>
      </c>
      <c r="V10239">
        <v>1</v>
      </c>
      <c r="W10239">
        <v>1</v>
      </c>
      <c r="X10239" t="s">
        <v>494</v>
      </c>
      <c r="Y10239" t="s">
        <v>36</v>
      </c>
      <c r="Z10239" t="s">
        <v>42</v>
      </c>
      <c r="AA10239" t="s">
        <v>52543</v>
      </c>
      <c r="AB10239">
        <v>21302</v>
      </c>
      <c r="AC10239" s="3">
        <v>44882</v>
      </c>
      <c r="AD10239" t="s">
        <v>97</v>
      </c>
      <c r="AE10239" t="s">
        <v>430</v>
      </c>
      <c r="AF10239">
        <v>2</v>
      </c>
      <c r="AG10239" t="s">
        <v>46</v>
      </c>
      <c r="AH10239" s="3">
        <v>44882</v>
      </c>
      <c r="AK10239">
        <f>Tabla_Consulta_desde_TMS8[[#This Row],[idpedido]]</f>
        <v>459547</v>
      </c>
    </row>
    <row r="10240" spans="1:37" x14ac:dyDescent="0.25">
      <c r="A10240" s="2" t="str">
        <f>Tabla_Consulta_desde_TMS8[[#This Row],[Nro_Referencia]]</f>
        <v>413692842</v>
      </c>
      <c r="B10240">
        <v>459548</v>
      </c>
      <c r="C10240" t="s">
        <v>52544</v>
      </c>
      <c r="D10240" t="s">
        <v>493</v>
      </c>
      <c r="E10240" t="s">
        <v>47</v>
      </c>
      <c r="F10240" t="s">
        <v>33</v>
      </c>
      <c r="G10240" t="s">
        <v>52545</v>
      </c>
      <c r="H10240" s="3">
        <v>44879</v>
      </c>
      <c r="I10240" t="s">
        <v>34</v>
      </c>
      <c r="J10240" s="3">
        <v>44880</v>
      </c>
      <c r="K10240" t="s">
        <v>52546</v>
      </c>
      <c r="L10240" t="s">
        <v>52547</v>
      </c>
      <c r="M10240" t="s">
        <v>52548</v>
      </c>
      <c r="N10240" t="s">
        <v>52549</v>
      </c>
      <c r="O10240" t="s">
        <v>43</v>
      </c>
      <c r="P10240" t="s">
        <v>68</v>
      </c>
      <c r="Q10240" t="s">
        <v>68</v>
      </c>
      <c r="R10240" t="s">
        <v>69</v>
      </c>
      <c r="T10240" t="s">
        <v>111</v>
      </c>
      <c r="U10240" t="s">
        <v>71</v>
      </c>
      <c r="V10240">
        <v>1</v>
      </c>
      <c r="W10240">
        <v>1</v>
      </c>
      <c r="X10240" t="s">
        <v>494</v>
      </c>
      <c r="Y10240" t="s">
        <v>36</v>
      </c>
      <c r="Z10240" t="s">
        <v>42</v>
      </c>
      <c r="AA10240" t="s">
        <v>52550</v>
      </c>
      <c r="AB10240">
        <v>21245</v>
      </c>
      <c r="AC10240" s="3">
        <v>44880</v>
      </c>
      <c r="AD10240" t="s">
        <v>97</v>
      </c>
      <c r="AE10240" t="s">
        <v>143</v>
      </c>
      <c r="AF10240">
        <v>0</v>
      </c>
      <c r="AG10240" t="s">
        <v>46</v>
      </c>
      <c r="AH10240" s="3">
        <v>44880</v>
      </c>
      <c r="AK10240">
        <f>Tabla_Consulta_desde_TMS8[[#This Row],[idpedido]]</f>
        <v>459548</v>
      </c>
    </row>
    <row r="10241" spans="1:37" x14ac:dyDescent="0.25">
      <c r="A10241" s="2" t="str">
        <f>Tabla_Consulta_desde_TMS8[[#This Row],[Nro_Referencia]]</f>
        <v>413705520</v>
      </c>
      <c r="B10241">
        <v>459549</v>
      </c>
      <c r="C10241" t="s">
        <v>52551</v>
      </c>
      <c r="D10241" t="s">
        <v>493</v>
      </c>
      <c r="E10241" t="s">
        <v>47</v>
      </c>
      <c r="F10241" t="s">
        <v>33</v>
      </c>
      <c r="G10241" t="s">
        <v>52552</v>
      </c>
      <c r="H10241" s="3">
        <v>44879</v>
      </c>
      <c r="I10241" t="s">
        <v>34</v>
      </c>
      <c r="J10241" s="3">
        <v>44880</v>
      </c>
      <c r="K10241" t="s">
        <v>52553</v>
      </c>
      <c r="L10241" t="s">
        <v>52554</v>
      </c>
      <c r="M10241" t="s">
        <v>52555</v>
      </c>
      <c r="N10241" t="s">
        <v>52556</v>
      </c>
      <c r="O10241" t="s">
        <v>43</v>
      </c>
      <c r="P10241" t="s">
        <v>184</v>
      </c>
      <c r="Q10241" t="s">
        <v>184</v>
      </c>
      <c r="R10241" t="s">
        <v>185</v>
      </c>
      <c r="T10241" t="s">
        <v>40</v>
      </c>
      <c r="U10241" t="s">
        <v>50</v>
      </c>
      <c r="V10241">
        <v>1</v>
      </c>
      <c r="W10241">
        <v>1</v>
      </c>
      <c r="X10241" t="s">
        <v>494</v>
      </c>
      <c r="Y10241" t="s">
        <v>36</v>
      </c>
      <c r="Z10241" t="s">
        <v>42</v>
      </c>
      <c r="AA10241" t="s">
        <v>52557</v>
      </c>
      <c r="AB10241">
        <v>21222</v>
      </c>
      <c r="AC10241" s="3">
        <v>44880</v>
      </c>
      <c r="AD10241" t="s">
        <v>44</v>
      </c>
      <c r="AE10241" t="s">
        <v>65</v>
      </c>
      <c r="AF10241">
        <v>0</v>
      </c>
      <c r="AG10241" t="s">
        <v>46</v>
      </c>
      <c r="AH10241" s="3">
        <v>44880</v>
      </c>
      <c r="AJ10241" t="s">
        <v>52558</v>
      </c>
      <c r="AK10241">
        <f>Tabla_Consulta_desde_TMS8[[#This Row],[idpedido]]</f>
        <v>459549</v>
      </c>
    </row>
    <row r="10242" spans="1:37" x14ac:dyDescent="0.25">
      <c r="A10242" s="2" t="str">
        <f>Tabla_Consulta_desde_TMS8[[#This Row],[Nro_Referencia]]</f>
        <v>413705550</v>
      </c>
      <c r="B10242">
        <v>459550</v>
      </c>
      <c r="C10242" t="s">
        <v>52559</v>
      </c>
      <c r="D10242" t="s">
        <v>493</v>
      </c>
      <c r="E10242" t="s">
        <v>47</v>
      </c>
      <c r="F10242" t="s">
        <v>33</v>
      </c>
      <c r="G10242" t="s">
        <v>52560</v>
      </c>
      <c r="H10242" s="3">
        <v>44879</v>
      </c>
      <c r="I10242" t="s">
        <v>34</v>
      </c>
      <c r="J10242" s="3">
        <v>44880</v>
      </c>
      <c r="K10242" t="s">
        <v>52561</v>
      </c>
      <c r="L10242" t="s">
        <v>52562</v>
      </c>
      <c r="M10242" t="s">
        <v>52563</v>
      </c>
      <c r="N10242" t="s">
        <v>52564</v>
      </c>
      <c r="O10242" t="s">
        <v>43</v>
      </c>
      <c r="P10242" t="s">
        <v>38</v>
      </c>
      <c r="Q10242" t="s">
        <v>38</v>
      </c>
      <c r="R10242" t="s">
        <v>39</v>
      </c>
      <c r="T10242" t="s">
        <v>103</v>
      </c>
      <c r="U10242" t="s">
        <v>41</v>
      </c>
      <c r="V10242">
        <v>1</v>
      </c>
      <c r="W10242">
        <v>1</v>
      </c>
      <c r="X10242" t="s">
        <v>494</v>
      </c>
      <c r="Y10242" t="s">
        <v>36</v>
      </c>
      <c r="Z10242" t="s">
        <v>42</v>
      </c>
      <c r="AA10242" t="s">
        <v>52565</v>
      </c>
      <c r="AB10242">
        <v>21220</v>
      </c>
      <c r="AC10242" s="3">
        <v>44880</v>
      </c>
      <c r="AD10242" t="s">
        <v>97</v>
      </c>
      <c r="AE10242" t="s">
        <v>104</v>
      </c>
      <c r="AF10242">
        <v>0</v>
      </c>
      <c r="AG10242" t="s">
        <v>46</v>
      </c>
      <c r="AH10242" s="3">
        <v>44880</v>
      </c>
      <c r="AK10242">
        <f>Tabla_Consulta_desde_TMS8[[#This Row],[idpedido]]</f>
        <v>459550</v>
      </c>
    </row>
    <row r="10243" spans="1:37" x14ac:dyDescent="0.25">
      <c r="A10243" s="2" t="str">
        <f>Tabla_Consulta_desde_TMS8[[#This Row],[Nro_Referencia]]</f>
        <v>413705609</v>
      </c>
      <c r="B10243">
        <v>459551</v>
      </c>
      <c r="C10243" t="s">
        <v>52566</v>
      </c>
      <c r="D10243" t="s">
        <v>493</v>
      </c>
      <c r="E10243" t="s">
        <v>47</v>
      </c>
      <c r="F10243" t="s">
        <v>33</v>
      </c>
      <c r="G10243" t="s">
        <v>52567</v>
      </c>
      <c r="H10243" s="3">
        <v>44879</v>
      </c>
      <c r="I10243" t="s">
        <v>34</v>
      </c>
      <c r="J10243" s="3">
        <v>44880</v>
      </c>
      <c r="K10243" t="s">
        <v>52568</v>
      </c>
      <c r="L10243" t="s">
        <v>52569</v>
      </c>
      <c r="M10243" t="s">
        <v>52570</v>
      </c>
      <c r="N10243" t="s">
        <v>52571</v>
      </c>
      <c r="O10243" t="s">
        <v>43</v>
      </c>
      <c r="P10243" t="s">
        <v>68</v>
      </c>
      <c r="Q10243" t="s">
        <v>68</v>
      </c>
      <c r="R10243" t="s">
        <v>69</v>
      </c>
      <c r="T10243" t="s">
        <v>111</v>
      </c>
      <c r="U10243" t="s">
        <v>71</v>
      </c>
      <c r="V10243">
        <v>1</v>
      </c>
      <c r="W10243">
        <v>1</v>
      </c>
      <c r="X10243" t="s">
        <v>494</v>
      </c>
      <c r="Y10243" t="s">
        <v>36</v>
      </c>
      <c r="Z10243" t="s">
        <v>42</v>
      </c>
      <c r="AA10243" t="s">
        <v>52572</v>
      </c>
      <c r="AB10243">
        <v>21248</v>
      </c>
      <c r="AC10243" s="3">
        <v>44880</v>
      </c>
      <c r="AD10243" t="s">
        <v>97</v>
      </c>
      <c r="AE10243" t="s">
        <v>127</v>
      </c>
      <c r="AF10243">
        <v>0</v>
      </c>
      <c r="AG10243" t="s">
        <v>46</v>
      </c>
      <c r="AH10243" s="3">
        <v>44880</v>
      </c>
      <c r="AK10243">
        <f>Tabla_Consulta_desde_TMS8[[#This Row],[idpedido]]</f>
        <v>459551</v>
      </c>
    </row>
    <row r="10244" spans="1:37" x14ac:dyDescent="0.25">
      <c r="A10244" s="2" t="str">
        <f>Tabla_Consulta_desde_TMS8[[#This Row],[Nro_Referencia]]</f>
        <v>413705610</v>
      </c>
      <c r="B10244">
        <v>459552</v>
      </c>
      <c r="C10244" t="s">
        <v>52573</v>
      </c>
      <c r="D10244" t="s">
        <v>493</v>
      </c>
      <c r="E10244" t="s">
        <v>47</v>
      </c>
      <c r="F10244" t="s">
        <v>33</v>
      </c>
      <c r="G10244" t="s">
        <v>52574</v>
      </c>
      <c r="H10244" s="3">
        <v>44879</v>
      </c>
      <c r="I10244" t="s">
        <v>34</v>
      </c>
      <c r="J10244" s="3">
        <v>44880</v>
      </c>
      <c r="K10244" t="s">
        <v>52575</v>
      </c>
      <c r="L10244" t="s">
        <v>52576</v>
      </c>
      <c r="M10244" t="s">
        <v>52577</v>
      </c>
      <c r="N10244" t="s">
        <v>52578</v>
      </c>
      <c r="O10244" t="s">
        <v>43</v>
      </c>
      <c r="P10244" t="s">
        <v>109</v>
      </c>
      <c r="Q10244" t="s">
        <v>109</v>
      </c>
      <c r="R10244" t="s">
        <v>110</v>
      </c>
      <c r="T10244" t="s">
        <v>111</v>
      </c>
      <c r="U10244" t="s">
        <v>50</v>
      </c>
      <c r="V10244">
        <v>1</v>
      </c>
      <c r="W10244">
        <v>1</v>
      </c>
      <c r="X10244" t="s">
        <v>494</v>
      </c>
      <c r="Y10244" t="s">
        <v>36</v>
      </c>
      <c r="Z10244" t="s">
        <v>42</v>
      </c>
      <c r="AA10244" t="s">
        <v>52579</v>
      </c>
      <c r="AB10244">
        <v>21237</v>
      </c>
      <c r="AC10244" s="3">
        <v>44880</v>
      </c>
      <c r="AD10244" t="s">
        <v>97</v>
      </c>
      <c r="AE10244" t="s">
        <v>112</v>
      </c>
      <c r="AF10244">
        <v>0</v>
      </c>
      <c r="AG10244" t="s">
        <v>46</v>
      </c>
      <c r="AH10244" s="3">
        <v>44880</v>
      </c>
      <c r="AK10244">
        <f>Tabla_Consulta_desde_TMS8[[#This Row],[idpedido]]</f>
        <v>459552</v>
      </c>
    </row>
    <row r="10245" spans="1:37" x14ac:dyDescent="0.25">
      <c r="A10245" s="2" t="str">
        <f>Tabla_Consulta_desde_TMS8[[#This Row],[Nro_Referencia]]</f>
        <v>413705611</v>
      </c>
      <c r="B10245">
        <v>459553</v>
      </c>
      <c r="C10245" t="s">
        <v>52580</v>
      </c>
      <c r="D10245" t="s">
        <v>493</v>
      </c>
      <c r="E10245" t="s">
        <v>47</v>
      </c>
      <c r="F10245" t="s">
        <v>501</v>
      </c>
      <c r="G10245" t="s">
        <v>52581</v>
      </c>
      <c r="H10245" s="3">
        <v>44879</v>
      </c>
      <c r="I10245" t="s">
        <v>555</v>
      </c>
      <c r="J10245" s="3">
        <v>44893</v>
      </c>
      <c r="K10245" t="s">
        <v>52582</v>
      </c>
      <c r="L10245" t="s">
        <v>509</v>
      </c>
      <c r="M10245" t="s">
        <v>52583</v>
      </c>
      <c r="N10245" t="s">
        <v>52584</v>
      </c>
      <c r="O10245" t="s">
        <v>43</v>
      </c>
      <c r="P10245" t="s">
        <v>240</v>
      </c>
      <c r="Q10245" t="s">
        <v>240</v>
      </c>
      <c r="R10245" t="s">
        <v>241</v>
      </c>
      <c r="T10245" t="s">
        <v>40</v>
      </c>
      <c r="U10245" t="s">
        <v>50</v>
      </c>
      <c r="V10245">
        <v>1</v>
      </c>
      <c r="W10245">
        <v>1</v>
      </c>
      <c r="X10245" t="s">
        <v>494</v>
      </c>
      <c r="Y10245" t="s">
        <v>36</v>
      </c>
      <c r="Z10245" t="s">
        <v>42</v>
      </c>
      <c r="AA10245" t="s">
        <v>502</v>
      </c>
      <c r="AB10245">
        <v>21222</v>
      </c>
      <c r="AC10245" s="3">
        <v>44880</v>
      </c>
      <c r="AD10245" t="s">
        <v>44</v>
      </c>
      <c r="AE10245" t="s">
        <v>65</v>
      </c>
      <c r="AF10245">
        <v>2</v>
      </c>
      <c r="AG10245" t="s">
        <v>555</v>
      </c>
      <c r="AH10245" s="3">
        <v>44894</v>
      </c>
      <c r="AJ10245" t="s">
        <v>686</v>
      </c>
      <c r="AK10245">
        <f>Tabla_Consulta_desde_TMS8[[#This Row],[idpedido]]</f>
        <v>459553</v>
      </c>
    </row>
    <row r="10246" spans="1:37" x14ac:dyDescent="0.25">
      <c r="A10246" s="2" t="str">
        <f>Tabla_Consulta_desde_TMS8[[#This Row],[Nro_Referencia]]</f>
        <v>413705616</v>
      </c>
      <c r="B10246">
        <v>459554</v>
      </c>
      <c r="C10246" t="s">
        <v>52585</v>
      </c>
      <c r="D10246" t="s">
        <v>493</v>
      </c>
      <c r="E10246" t="s">
        <v>47</v>
      </c>
      <c r="F10246" t="s">
        <v>33</v>
      </c>
      <c r="G10246" t="s">
        <v>52586</v>
      </c>
      <c r="H10246" s="3">
        <v>44879</v>
      </c>
      <c r="I10246" t="s">
        <v>34</v>
      </c>
      <c r="J10246" s="3">
        <v>44880</v>
      </c>
      <c r="K10246" t="s">
        <v>52587</v>
      </c>
      <c r="L10246" t="s">
        <v>52569</v>
      </c>
      <c r="M10246" t="s">
        <v>52570</v>
      </c>
      <c r="N10246" t="s">
        <v>52588</v>
      </c>
      <c r="O10246" t="s">
        <v>43</v>
      </c>
      <c r="P10246" t="s">
        <v>68</v>
      </c>
      <c r="Q10246" t="s">
        <v>68</v>
      </c>
      <c r="R10246" t="s">
        <v>69</v>
      </c>
      <c r="T10246" t="s">
        <v>111</v>
      </c>
      <c r="U10246" t="s">
        <v>71</v>
      </c>
      <c r="V10246">
        <v>1</v>
      </c>
      <c r="W10246">
        <v>1</v>
      </c>
      <c r="X10246" t="s">
        <v>494</v>
      </c>
      <c r="Y10246" t="s">
        <v>36</v>
      </c>
      <c r="Z10246" t="s">
        <v>42</v>
      </c>
      <c r="AA10246" t="s">
        <v>52572</v>
      </c>
      <c r="AB10246">
        <v>21248</v>
      </c>
      <c r="AC10246" s="3">
        <v>44880</v>
      </c>
      <c r="AD10246" t="s">
        <v>97</v>
      </c>
      <c r="AE10246" t="s">
        <v>127</v>
      </c>
      <c r="AF10246">
        <v>0</v>
      </c>
      <c r="AG10246" t="s">
        <v>46</v>
      </c>
      <c r="AH10246" s="3">
        <v>44880</v>
      </c>
      <c r="AK10246">
        <f>Tabla_Consulta_desde_TMS8[[#This Row],[idpedido]]</f>
        <v>459554</v>
      </c>
    </row>
    <row r="10247" spans="1:37" x14ac:dyDescent="0.25">
      <c r="A10247" s="2" t="str">
        <f>Tabla_Consulta_desde_TMS8[[#This Row],[Nro_Referencia]]</f>
        <v>413705643</v>
      </c>
      <c r="B10247">
        <v>459555</v>
      </c>
      <c r="C10247" t="s">
        <v>52589</v>
      </c>
      <c r="D10247" t="s">
        <v>493</v>
      </c>
      <c r="E10247" t="s">
        <v>47</v>
      </c>
      <c r="F10247" t="s">
        <v>501</v>
      </c>
      <c r="G10247" t="s">
        <v>52590</v>
      </c>
      <c r="H10247" s="3">
        <v>44879</v>
      </c>
      <c r="I10247" t="s">
        <v>34</v>
      </c>
      <c r="J10247" s="3">
        <v>44881</v>
      </c>
      <c r="K10247" t="s">
        <v>52591</v>
      </c>
      <c r="L10247" t="s">
        <v>520</v>
      </c>
      <c r="M10247" t="s">
        <v>52592</v>
      </c>
      <c r="N10247" t="s">
        <v>52593</v>
      </c>
      <c r="O10247" t="s">
        <v>43</v>
      </c>
      <c r="P10247" t="s">
        <v>68</v>
      </c>
      <c r="Q10247" t="s">
        <v>68</v>
      </c>
      <c r="R10247" t="s">
        <v>69</v>
      </c>
      <c r="T10247" t="s">
        <v>40</v>
      </c>
      <c r="U10247" t="s">
        <v>71</v>
      </c>
      <c r="V10247">
        <v>1</v>
      </c>
      <c r="W10247">
        <v>1</v>
      </c>
      <c r="X10247" t="s">
        <v>494</v>
      </c>
      <c r="Y10247" t="s">
        <v>36</v>
      </c>
      <c r="Z10247" t="s">
        <v>42</v>
      </c>
      <c r="AA10247" t="s">
        <v>502</v>
      </c>
      <c r="AB10247">
        <v>21222</v>
      </c>
      <c r="AC10247" s="3">
        <v>44880</v>
      </c>
      <c r="AD10247" t="s">
        <v>44</v>
      </c>
      <c r="AE10247" t="s">
        <v>65</v>
      </c>
      <c r="AF10247">
        <v>1</v>
      </c>
      <c r="AG10247" t="s">
        <v>46</v>
      </c>
      <c r="AH10247" s="3">
        <v>44881</v>
      </c>
      <c r="AJ10247" t="s">
        <v>52594</v>
      </c>
      <c r="AK10247">
        <f>Tabla_Consulta_desde_TMS8[[#This Row],[idpedido]]</f>
        <v>459555</v>
      </c>
    </row>
    <row r="10248" spans="1:37" x14ac:dyDescent="0.25">
      <c r="A10248" s="2" t="str">
        <f>Tabla_Consulta_desde_TMS8[[#This Row],[Nro_Referencia]]</f>
        <v>413705645</v>
      </c>
      <c r="B10248">
        <v>459556</v>
      </c>
      <c r="C10248" t="s">
        <v>52595</v>
      </c>
      <c r="D10248" t="s">
        <v>493</v>
      </c>
      <c r="E10248" t="s">
        <v>47</v>
      </c>
      <c r="F10248" t="s">
        <v>501</v>
      </c>
      <c r="G10248" t="s">
        <v>52596</v>
      </c>
      <c r="H10248" s="3">
        <v>44879</v>
      </c>
      <c r="I10248" t="s">
        <v>34</v>
      </c>
      <c r="J10248" s="3">
        <v>44881</v>
      </c>
      <c r="K10248" t="s">
        <v>52597</v>
      </c>
      <c r="L10248" t="s">
        <v>520</v>
      </c>
      <c r="M10248" t="s">
        <v>52598</v>
      </c>
      <c r="N10248" t="s">
        <v>52599</v>
      </c>
      <c r="O10248" t="s">
        <v>43</v>
      </c>
      <c r="P10248" t="s">
        <v>68</v>
      </c>
      <c r="Q10248" t="s">
        <v>68</v>
      </c>
      <c r="R10248" t="s">
        <v>69</v>
      </c>
      <c r="T10248" t="s">
        <v>40</v>
      </c>
      <c r="U10248" t="s">
        <v>71</v>
      </c>
      <c r="V10248">
        <v>1</v>
      </c>
      <c r="W10248">
        <v>1</v>
      </c>
      <c r="X10248" t="s">
        <v>494</v>
      </c>
      <c r="Y10248" t="s">
        <v>36</v>
      </c>
      <c r="Z10248" t="s">
        <v>42</v>
      </c>
      <c r="AA10248" t="s">
        <v>502</v>
      </c>
      <c r="AB10248">
        <v>21222</v>
      </c>
      <c r="AC10248" s="3">
        <v>44880</v>
      </c>
      <c r="AD10248" t="s">
        <v>44</v>
      </c>
      <c r="AE10248" t="s">
        <v>65</v>
      </c>
      <c r="AF10248">
        <v>1</v>
      </c>
      <c r="AG10248" t="s">
        <v>46</v>
      </c>
      <c r="AH10248" s="3">
        <v>44881</v>
      </c>
      <c r="AJ10248" t="s">
        <v>52600</v>
      </c>
      <c r="AK10248">
        <f>Tabla_Consulta_desde_TMS8[[#This Row],[idpedido]]</f>
        <v>459556</v>
      </c>
    </row>
    <row r="10249" spans="1:37" x14ac:dyDescent="0.25">
      <c r="A10249" s="2" t="str">
        <f>Tabla_Consulta_desde_TMS8[[#This Row],[Nro_Referencia]]</f>
        <v>413705646</v>
      </c>
      <c r="B10249">
        <v>459557</v>
      </c>
      <c r="C10249" t="s">
        <v>52601</v>
      </c>
      <c r="D10249" t="s">
        <v>493</v>
      </c>
      <c r="E10249" t="s">
        <v>47</v>
      </c>
      <c r="F10249" t="s">
        <v>33</v>
      </c>
      <c r="G10249" t="s">
        <v>52602</v>
      </c>
      <c r="H10249" s="3">
        <v>44879</v>
      </c>
      <c r="I10249" t="s">
        <v>34</v>
      </c>
      <c r="J10249" s="3">
        <v>44880</v>
      </c>
      <c r="K10249" t="s">
        <v>52603</v>
      </c>
      <c r="L10249" t="s">
        <v>52604</v>
      </c>
      <c r="M10249" t="s">
        <v>52605</v>
      </c>
      <c r="N10249" t="s">
        <v>52606</v>
      </c>
      <c r="O10249" t="s">
        <v>43</v>
      </c>
      <c r="P10249" t="s">
        <v>38</v>
      </c>
      <c r="Q10249" t="s">
        <v>38</v>
      </c>
      <c r="R10249" t="s">
        <v>39</v>
      </c>
      <c r="T10249" t="s">
        <v>103</v>
      </c>
      <c r="U10249" t="s">
        <v>41</v>
      </c>
      <c r="V10249">
        <v>1</v>
      </c>
      <c r="W10249">
        <v>1</v>
      </c>
      <c r="X10249" t="s">
        <v>494</v>
      </c>
      <c r="Y10249" t="s">
        <v>36</v>
      </c>
      <c r="Z10249" t="s">
        <v>42</v>
      </c>
      <c r="AA10249" t="s">
        <v>52607</v>
      </c>
      <c r="AB10249">
        <v>21226</v>
      </c>
      <c r="AC10249" s="3">
        <v>44880</v>
      </c>
      <c r="AD10249" t="s">
        <v>97</v>
      </c>
      <c r="AE10249" t="s">
        <v>162</v>
      </c>
      <c r="AF10249">
        <v>0</v>
      </c>
      <c r="AG10249" t="s">
        <v>46</v>
      </c>
      <c r="AH10249" s="3">
        <v>44880</v>
      </c>
      <c r="AK10249">
        <f>Tabla_Consulta_desde_TMS8[[#This Row],[idpedido]]</f>
        <v>459557</v>
      </c>
    </row>
    <row r="10250" spans="1:37" x14ac:dyDescent="0.25">
      <c r="A10250" s="2" t="str">
        <f>Tabla_Consulta_desde_TMS8[[#This Row],[Nro_Referencia]]</f>
        <v>413705647</v>
      </c>
      <c r="B10250">
        <v>459558</v>
      </c>
      <c r="C10250" t="s">
        <v>52608</v>
      </c>
      <c r="D10250" t="s">
        <v>493</v>
      </c>
      <c r="E10250" t="s">
        <v>47</v>
      </c>
      <c r="F10250" t="s">
        <v>33</v>
      </c>
      <c r="G10250" t="s">
        <v>52609</v>
      </c>
      <c r="H10250" s="3">
        <v>44879</v>
      </c>
      <c r="I10250" t="s">
        <v>555</v>
      </c>
      <c r="J10250" s="3">
        <v>44888</v>
      </c>
      <c r="K10250" t="s">
        <v>52610</v>
      </c>
      <c r="L10250" t="s">
        <v>52611</v>
      </c>
      <c r="M10250" t="s">
        <v>52612</v>
      </c>
      <c r="N10250" t="s">
        <v>52613</v>
      </c>
      <c r="O10250" t="s">
        <v>43</v>
      </c>
      <c r="P10250" t="s">
        <v>497</v>
      </c>
      <c r="Q10250" t="s">
        <v>497</v>
      </c>
      <c r="R10250" t="s">
        <v>49</v>
      </c>
      <c r="T10250" t="s">
        <v>40</v>
      </c>
      <c r="U10250" t="s">
        <v>50</v>
      </c>
      <c r="V10250">
        <v>1</v>
      </c>
      <c r="W10250">
        <v>1</v>
      </c>
      <c r="X10250" t="s">
        <v>494</v>
      </c>
      <c r="Y10250" t="s">
        <v>36</v>
      </c>
      <c r="Z10250" t="s">
        <v>42</v>
      </c>
      <c r="AA10250" t="s">
        <v>52614</v>
      </c>
      <c r="AB10250">
        <v>21222</v>
      </c>
      <c r="AC10250" s="3">
        <v>44880</v>
      </c>
      <c r="AD10250" t="s">
        <v>44</v>
      </c>
      <c r="AE10250" t="s">
        <v>65</v>
      </c>
      <c r="AF10250">
        <v>1</v>
      </c>
      <c r="AG10250" t="s">
        <v>555</v>
      </c>
      <c r="AH10250" s="3">
        <v>44888</v>
      </c>
      <c r="AJ10250" t="s">
        <v>43</v>
      </c>
      <c r="AK10250">
        <f>Tabla_Consulta_desde_TMS8[[#This Row],[idpedido]]</f>
        <v>459558</v>
      </c>
    </row>
    <row r="10251" spans="1:37" x14ac:dyDescent="0.25">
      <c r="A10251" s="2" t="str">
        <f>Tabla_Consulta_desde_TMS8[[#This Row],[Nro_Referencia]]</f>
        <v>413680376</v>
      </c>
      <c r="B10251">
        <v>459482</v>
      </c>
      <c r="C10251" t="s">
        <v>52615</v>
      </c>
      <c r="D10251" t="s">
        <v>493</v>
      </c>
      <c r="E10251" t="s">
        <v>47</v>
      </c>
      <c r="F10251" t="s">
        <v>33</v>
      </c>
      <c r="G10251" t="s">
        <v>52616</v>
      </c>
      <c r="H10251" s="3">
        <v>44879</v>
      </c>
      <c r="I10251" t="s">
        <v>34</v>
      </c>
      <c r="J10251" s="3">
        <v>44880</v>
      </c>
      <c r="K10251" t="s">
        <v>52617</v>
      </c>
      <c r="L10251" t="s">
        <v>52618</v>
      </c>
      <c r="M10251" t="s">
        <v>52619</v>
      </c>
      <c r="N10251" t="s">
        <v>52620</v>
      </c>
      <c r="O10251" t="s">
        <v>43</v>
      </c>
      <c r="P10251" t="s">
        <v>68</v>
      </c>
      <c r="Q10251" t="s">
        <v>68</v>
      </c>
      <c r="R10251" t="s">
        <v>69</v>
      </c>
      <c r="T10251" t="s">
        <v>111</v>
      </c>
      <c r="U10251" t="s">
        <v>71</v>
      </c>
      <c r="V10251">
        <v>1</v>
      </c>
      <c r="W10251">
        <v>1</v>
      </c>
      <c r="X10251" t="s">
        <v>494</v>
      </c>
      <c r="Y10251" t="s">
        <v>36</v>
      </c>
      <c r="Z10251" t="s">
        <v>42</v>
      </c>
      <c r="AA10251" t="s">
        <v>52621</v>
      </c>
      <c r="AB10251">
        <v>21243</v>
      </c>
      <c r="AC10251" s="3">
        <v>44880</v>
      </c>
      <c r="AD10251" t="s">
        <v>97</v>
      </c>
      <c r="AE10251" t="s">
        <v>180</v>
      </c>
      <c r="AF10251">
        <v>0</v>
      </c>
      <c r="AG10251" t="s">
        <v>46</v>
      </c>
      <c r="AH10251" s="3">
        <v>44880</v>
      </c>
      <c r="AK10251">
        <f>Tabla_Consulta_desde_TMS8[[#This Row],[idpedido]]</f>
        <v>459482</v>
      </c>
    </row>
    <row r="10252" spans="1:37" x14ac:dyDescent="0.25">
      <c r="A10252" s="2" t="str">
        <f>Tabla_Consulta_desde_TMS8[[#This Row],[Nro_Referencia]]</f>
        <v>413680377</v>
      </c>
      <c r="B10252">
        <v>459483</v>
      </c>
      <c r="C10252" t="s">
        <v>52622</v>
      </c>
      <c r="D10252" t="s">
        <v>493</v>
      </c>
      <c r="E10252" t="s">
        <v>47</v>
      </c>
      <c r="F10252" t="s">
        <v>33</v>
      </c>
      <c r="G10252" t="s">
        <v>52623</v>
      </c>
      <c r="H10252" s="3">
        <v>44879</v>
      </c>
      <c r="I10252" t="s">
        <v>34</v>
      </c>
      <c r="J10252" s="3">
        <v>44880</v>
      </c>
      <c r="K10252" t="s">
        <v>52624</v>
      </c>
      <c r="L10252" t="s">
        <v>52625</v>
      </c>
      <c r="M10252" t="s">
        <v>52626</v>
      </c>
      <c r="N10252" t="s">
        <v>52627</v>
      </c>
      <c r="O10252" t="s">
        <v>43</v>
      </c>
      <c r="P10252" t="s">
        <v>275</v>
      </c>
      <c r="Q10252" t="s">
        <v>275</v>
      </c>
      <c r="R10252" t="s">
        <v>275</v>
      </c>
      <c r="T10252" t="s">
        <v>40</v>
      </c>
      <c r="U10252" t="s">
        <v>50</v>
      </c>
      <c r="V10252">
        <v>1</v>
      </c>
      <c r="W10252">
        <v>1</v>
      </c>
      <c r="X10252" t="s">
        <v>494</v>
      </c>
      <c r="Y10252" t="s">
        <v>36</v>
      </c>
      <c r="Z10252" t="s">
        <v>42</v>
      </c>
      <c r="AA10252" t="s">
        <v>52628</v>
      </c>
      <c r="AB10252">
        <v>21222</v>
      </c>
      <c r="AC10252" s="3">
        <v>44880</v>
      </c>
      <c r="AD10252" t="s">
        <v>44</v>
      </c>
      <c r="AE10252" t="s">
        <v>65</v>
      </c>
      <c r="AF10252">
        <v>0</v>
      </c>
      <c r="AG10252" t="s">
        <v>46</v>
      </c>
      <c r="AH10252" s="3">
        <v>44880</v>
      </c>
      <c r="AJ10252" t="s">
        <v>52629</v>
      </c>
      <c r="AK10252">
        <f>Tabla_Consulta_desde_TMS8[[#This Row],[idpedido]]</f>
        <v>459483</v>
      </c>
    </row>
    <row r="10253" spans="1:37" x14ac:dyDescent="0.25">
      <c r="A10253" s="2" t="str">
        <f>Tabla_Consulta_desde_TMS8[[#This Row],[Nro_Referencia]]</f>
        <v>413680396</v>
      </c>
      <c r="B10253">
        <v>459484</v>
      </c>
      <c r="C10253" t="s">
        <v>52630</v>
      </c>
      <c r="D10253" t="s">
        <v>493</v>
      </c>
      <c r="E10253" t="s">
        <v>47</v>
      </c>
      <c r="F10253" t="s">
        <v>33</v>
      </c>
      <c r="G10253" t="s">
        <v>52631</v>
      </c>
      <c r="H10253" s="3">
        <v>44879</v>
      </c>
      <c r="I10253" t="s">
        <v>34</v>
      </c>
      <c r="J10253" s="3">
        <v>44880</v>
      </c>
      <c r="K10253" t="s">
        <v>52632</v>
      </c>
      <c r="L10253" t="s">
        <v>52633</v>
      </c>
      <c r="M10253" t="s">
        <v>52634</v>
      </c>
      <c r="N10253" t="s">
        <v>52635</v>
      </c>
      <c r="O10253" t="s">
        <v>43</v>
      </c>
      <c r="P10253" t="s">
        <v>204</v>
      </c>
      <c r="Q10253" t="s">
        <v>204</v>
      </c>
      <c r="R10253" t="s">
        <v>49</v>
      </c>
      <c r="T10253" t="s">
        <v>40</v>
      </c>
      <c r="U10253" t="s">
        <v>50</v>
      </c>
      <c r="V10253">
        <v>1</v>
      </c>
      <c r="W10253">
        <v>1</v>
      </c>
      <c r="X10253" t="s">
        <v>494</v>
      </c>
      <c r="Y10253" t="s">
        <v>36</v>
      </c>
      <c r="Z10253" t="s">
        <v>42</v>
      </c>
      <c r="AA10253" t="s">
        <v>52636</v>
      </c>
      <c r="AB10253">
        <v>21222</v>
      </c>
      <c r="AC10253" s="3">
        <v>44880</v>
      </c>
      <c r="AD10253" t="s">
        <v>44</v>
      </c>
      <c r="AE10253" t="s">
        <v>65</v>
      </c>
      <c r="AF10253">
        <v>0</v>
      </c>
      <c r="AG10253" t="s">
        <v>46</v>
      </c>
      <c r="AH10253" s="3">
        <v>44880</v>
      </c>
      <c r="AJ10253" t="s">
        <v>52637</v>
      </c>
      <c r="AK10253">
        <f>Tabla_Consulta_desde_TMS8[[#This Row],[idpedido]]</f>
        <v>459484</v>
      </c>
    </row>
    <row r="10254" spans="1:37" x14ac:dyDescent="0.25">
      <c r="A10254" s="2" t="str">
        <f>Tabla_Consulta_desde_TMS8[[#This Row],[Nro_Referencia]]</f>
        <v>413680414</v>
      </c>
      <c r="B10254">
        <v>459485</v>
      </c>
      <c r="C10254" t="s">
        <v>52638</v>
      </c>
      <c r="D10254" t="s">
        <v>493</v>
      </c>
      <c r="E10254" t="s">
        <v>47</v>
      </c>
      <c r="F10254" t="s">
        <v>33</v>
      </c>
      <c r="G10254" t="s">
        <v>52639</v>
      </c>
      <c r="H10254" s="3">
        <v>44879</v>
      </c>
      <c r="I10254" t="s">
        <v>34</v>
      </c>
      <c r="J10254" s="3">
        <v>44880</v>
      </c>
      <c r="K10254" t="s">
        <v>52640</v>
      </c>
      <c r="L10254" t="s">
        <v>52641</v>
      </c>
      <c r="M10254" t="s">
        <v>52642</v>
      </c>
      <c r="N10254" t="s">
        <v>52643</v>
      </c>
      <c r="O10254" t="s">
        <v>43</v>
      </c>
      <c r="P10254" t="s">
        <v>68</v>
      </c>
      <c r="Q10254" t="s">
        <v>68</v>
      </c>
      <c r="R10254" t="s">
        <v>69</v>
      </c>
      <c r="T10254" t="s">
        <v>111</v>
      </c>
      <c r="U10254" t="s">
        <v>71</v>
      </c>
      <c r="V10254">
        <v>1</v>
      </c>
      <c r="W10254">
        <v>1</v>
      </c>
      <c r="X10254" t="s">
        <v>494</v>
      </c>
      <c r="Y10254" t="s">
        <v>36</v>
      </c>
      <c r="Z10254" t="s">
        <v>42</v>
      </c>
      <c r="AA10254" t="s">
        <v>52644</v>
      </c>
      <c r="AB10254">
        <v>21243</v>
      </c>
      <c r="AC10254" s="3">
        <v>44880</v>
      </c>
      <c r="AD10254" t="s">
        <v>97</v>
      </c>
      <c r="AE10254" t="s">
        <v>180</v>
      </c>
      <c r="AF10254">
        <v>0</v>
      </c>
      <c r="AG10254" t="s">
        <v>46</v>
      </c>
      <c r="AH10254" s="3">
        <v>44880</v>
      </c>
      <c r="AK10254">
        <f>Tabla_Consulta_desde_TMS8[[#This Row],[idpedido]]</f>
        <v>459485</v>
      </c>
    </row>
    <row r="10255" spans="1:37" x14ac:dyDescent="0.25">
      <c r="A10255" s="2" t="str">
        <f>Tabla_Consulta_desde_TMS8[[#This Row],[Nro_Referencia]]</f>
        <v>413680422</v>
      </c>
      <c r="B10255">
        <v>459486</v>
      </c>
      <c r="C10255" t="s">
        <v>52645</v>
      </c>
      <c r="D10255" t="s">
        <v>493</v>
      </c>
      <c r="E10255" t="s">
        <v>47</v>
      </c>
      <c r="F10255" t="s">
        <v>501</v>
      </c>
      <c r="G10255" t="s">
        <v>52646</v>
      </c>
      <c r="H10255" s="3">
        <v>44879</v>
      </c>
      <c r="I10255" t="s">
        <v>555</v>
      </c>
      <c r="J10255" s="3">
        <v>44893</v>
      </c>
      <c r="K10255" t="s">
        <v>52647</v>
      </c>
      <c r="L10255" t="s">
        <v>589</v>
      </c>
      <c r="M10255" t="s">
        <v>52648</v>
      </c>
      <c r="N10255" t="s">
        <v>52649</v>
      </c>
      <c r="O10255" t="s">
        <v>43</v>
      </c>
      <c r="P10255" t="s">
        <v>88</v>
      </c>
      <c r="Q10255" t="s">
        <v>88</v>
      </c>
      <c r="R10255" t="s">
        <v>88</v>
      </c>
      <c r="T10255" t="s">
        <v>40</v>
      </c>
      <c r="U10255" t="s">
        <v>50</v>
      </c>
      <c r="V10255">
        <v>1</v>
      </c>
      <c r="W10255">
        <v>1</v>
      </c>
      <c r="X10255" t="s">
        <v>494</v>
      </c>
      <c r="Y10255" t="s">
        <v>36</v>
      </c>
      <c r="Z10255" t="s">
        <v>42</v>
      </c>
      <c r="AA10255" t="s">
        <v>502</v>
      </c>
      <c r="AB10255">
        <v>21222</v>
      </c>
      <c r="AC10255" s="3">
        <v>44880</v>
      </c>
      <c r="AD10255" t="s">
        <v>44</v>
      </c>
      <c r="AE10255" t="s">
        <v>65</v>
      </c>
      <c r="AF10255">
        <v>2</v>
      </c>
      <c r="AG10255" t="s">
        <v>555</v>
      </c>
      <c r="AH10255" s="3">
        <v>44894</v>
      </c>
      <c r="AJ10255" t="s">
        <v>686</v>
      </c>
      <c r="AK10255">
        <f>Tabla_Consulta_desde_TMS8[[#This Row],[idpedido]]</f>
        <v>459486</v>
      </c>
    </row>
    <row r="10256" spans="1:37" x14ac:dyDescent="0.25">
      <c r="A10256" s="2" t="str">
        <f>Tabla_Consulta_desde_TMS8[[#This Row],[Nro_Referencia]]</f>
        <v>413680423</v>
      </c>
      <c r="B10256">
        <v>459487</v>
      </c>
      <c r="C10256" t="s">
        <v>52650</v>
      </c>
      <c r="D10256" t="s">
        <v>493</v>
      </c>
      <c r="E10256" t="s">
        <v>47</v>
      </c>
      <c r="F10256" t="s">
        <v>33</v>
      </c>
      <c r="G10256" t="s">
        <v>52651</v>
      </c>
      <c r="H10256" s="3">
        <v>44879</v>
      </c>
      <c r="I10256" t="s">
        <v>34</v>
      </c>
      <c r="J10256" s="3">
        <v>44880</v>
      </c>
      <c r="K10256" t="s">
        <v>52652</v>
      </c>
      <c r="L10256" t="s">
        <v>52653</v>
      </c>
      <c r="M10256" t="s">
        <v>52654</v>
      </c>
      <c r="N10256" t="s">
        <v>52655</v>
      </c>
      <c r="O10256" t="s">
        <v>43</v>
      </c>
      <c r="P10256" t="s">
        <v>546</v>
      </c>
      <c r="Q10256" t="s">
        <v>546</v>
      </c>
      <c r="R10256" t="s">
        <v>39</v>
      </c>
      <c r="T10256" t="s">
        <v>103</v>
      </c>
      <c r="U10256" t="s">
        <v>41</v>
      </c>
      <c r="V10256">
        <v>1</v>
      </c>
      <c r="W10256">
        <v>1</v>
      </c>
      <c r="X10256" t="s">
        <v>494</v>
      </c>
      <c r="Y10256" t="s">
        <v>36</v>
      </c>
      <c r="Z10256" t="s">
        <v>42</v>
      </c>
      <c r="AA10256" t="s">
        <v>52656</v>
      </c>
      <c r="AB10256">
        <v>21220</v>
      </c>
      <c r="AC10256" s="3">
        <v>44880</v>
      </c>
      <c r="AD10256" t="s">
        <v>97</v>
      </c>
      <c r="AE10256" t="s">
        <v>104</v>
      </c>
      <c r="AF10256">
        <v>0</v>
      </c>
      <c r="AG10256" t="s">
        <v>46</v>
      </c>
      <c r="AH10256" s="3">
        <v>44880</v>
      </c>
      <c r="AK10256">
        <f>Tabla_Consulta_desde_TMS8[[#This Row],[idpedido]]</f>
        <v>459487</v>
      </c>
    </row>
    <row r="10257" spans="1:37" x14ac:dyDescent="0.25">
      <c r="A10257" s="2" t="str">
        <f>Tabla_Consulta_desde_TMS8[[#This Row],[Nro_Referencia]]</f>
        <v>413680424</v>
      </c>
      <c r="B10257">
        <v>459488</v>
      </c>
      <c r="C10257" t="s">
        <v>52657</v>
      </c>
      <c r="D10257" t="s">
        <v>493</v>
      </c>
      <c r="E10257" t="s">
        <v>47</v>
      </c>
      <c r="F10257" t="s">
        <v>33</v>
      </c>
      <c r="G10257" t="s">
        <v>52658</v>
      </c>
      <c r="H10257" s="3">
        <v>44879</v>
      </c>
      <c r="I10257" t="s">
        <v>34</v>
      </c>
      <c r="J10257" s="3">
        <v>44880</v>
      </c>
      <c r="K10257" t="s">
        <v>52659</v>
      </c>
      <c r="L10257" t="s">
        <v>52660</v>
      </c>
      <c r="M10257" t="s">
        <v>52661</v>
      </c>
      <c r="N10257" t="s">
        <v>52662</v>
      </c>
      <c r="O10257" t="s">
        <v>43</v>
      </c>
      <c r="P10257" t="s">
        <v>38</v>
      </c>
      <c r="Q10257" t="s">
        <v>38</v>
      </c>
      <c r="R10257" t="s">
        <v>39</v>
      </c>
      <c r="T10257" t="s">
        <v>103</v>
      </c>
      <c r="U10257" t="s">
        <v>41</v>
      </c>
      <c r="V10257">
        <v>1</v>
      </c>
      <c r="W10257">
        <v>1</v>
      </c>
      <c r="X10257" t="s">
        <v>494</v>
      </c>
      <c r="Y10257" t="s">
        <v>36</v>
      </c>
      <c r="Z10257" t="s">
        <v>42</v>
      </c>
      <c r="AA10257" t="s">
        <v>52663</v>
      </c>
      <c r="AB10257">
        <v>21225</v>
      </c>
      <c r="AC10257" s="3">
        <v>44880</v>
      </c>
      <c r="AD10257" t="s">
        <v>97</v>
      </c>
      <c r="AE10257" t="s">
        <v>481</v>
      </c>
      <c r="AF10257">
        <v>0</v>
      </c>
      <c r="AG10257" t="s">
        <v>46</v>
      </c>
      <c r="AH10257" s="3">
        <v>44880</v>
      </c>
      <c r="AK10257">
        <f>Tabla_Consulta_desde_TMS8[[#This Row],[idpedido]]</f>
        <v>459488</v>
      </c>
    </row>
    <row r="10258" spans="1:37" x14ac:dyDescent="0.25">
      <c r="A10258" s="2" t="str">
        <f>Tabla_Consulta_desde_TMS8[[#This Row],[Nro_Referencia]]</f>
        <v>413680425</v>
      </c>
      <c r="B10258">
        <v>459489</v>
      </c>
      <c r="C10258" t="s">
        <v>52664</v>
      </c>
      <c r="D10258" t="s">
        <v>493</v>
      </c>
      <c r="E10258" t="s">
        <v>47</v>
      </c>
      <c r="F10258" t="s">
        <v>33</v>
      </c>
      <c r="G10258" t="s">
        <v>52665</v>
      </c>
      <c r="H10258" s="3">
        <v>44879</v>
      </c>
      <c r="I10258" t="s">
        <v>34</v>
      </c>
      <c r="J10258" s="3">
        <v>44880</v>
      </c>
      <c r="K10258" t="s">
        <v>52666</v>
      </c>
      <c r="L10258" t="s">
        <v>52667</v>
      </c>
      <c r="M10258" t="s">
        <v>52668</v>
      </c>
      <c r="N10258" t="s">
        <v>52669</v>
      </c>
      <c r="O10258" t="s">
        <v>43</v>
      </c>
      <c r="P10258" t="s">
        <v>38</v>
      </c>
      <c r="Q10258" t="s">
        <v>38</v>
      </c>
      <c r="R10258" t="s">
        <v>39</v>
      </c>
      <c r="T10258" t="s">
        <v>461</v>
      </c>
      <c r="U10258" t="s">
        <v>41</v>
      </c>
      <c r="V10258">
        <v>1</v>
      </c>
      <c r="W10258">
        <v>1</v>
      </c>
      <c r="X10258" t="s">
        <v>494</v>
      </c>
      <c r="Y10258" t="s">
        <v>36</v>
      </c>
      <c r="Z10258" t="s">
        <v>42</v>
      </c>
      <c r="AA10258" t="s">
        <v>52670</v>
      </c>
      <c r="AB10258">
        <v>21227</v>
      </c>
      <c r="AC10258" s="3">
        <v>44880</v>
      </c>
      <c r="AD10258" t="s">
        <v>461</v>
      </c>
      <c r="AE10258" t="s">
        <v>43426</v>
      </c>
      <c r="AF10258">
        <v>0</v>
      </c>
      <c r="AG10258" t="s">
        <v>46</v>
      </c>
      <c r="AH10258" s="3">
        <v>44880</v>
      </c>
      <c r="AK10258">
        <f>Tabla_Consulta_desde_TMS8[[#This Row],[idpedido]]</f>
        <v>459489</v>
      </c>
    </row>
    <row r="10259" spans="1:37" x14ac:dyDescent="0.25">
      <c r="A10259" s="2" t="str">
        <f>Tabla_Consulta_desde_TMS8[[#This Row],[Nro_Referencia]]</f>
        <v>413691260</v>
      </c>
      <c r="B10259">
        <v>459490</v>
      </c>
      <c r="C10259" t="s">
        <v>52671</v>
      </c>
      <c r="D10259" t="s">
        <v>493</v>
      </c>
      <c r="E10259" t="s">
        <v>47</v>
      </c>
      <c r="F10259" t="s">
        <v>33</v>
      </c>
      <c r="G10259" t="s">
        <v>52672</v>
      </c>
      <c r="H10259" s="3">
        <v>44879</v>
      </c>
      <c r="I10259" t="s">
        <v>34</v>
      </c>
      <c r="J10259" s="3">
        <v>44881</v>
      </c>
      <c r="K10259" t="s">
        <v>52673</v>
      </c>
      <c r="L10259" t="s">
        <v>52674</v>
      </c>
      <c r="M10259" t="s">
        <v>52675</v>
      </c>
      <c r="N10259" t="s">
        <v>52676</v>
      </c>
      <c r="O10259" t="s">
        <v>43</v>
      </c>
      <c r="P10259" t="s">
        <v>68</v>
      </c>
      <c r="Q10259" t="s">
        <v>68</v>
      </c>
      <c r="R10259" t="s">
        <v>69</v>
      </c>
      <c r="T10259" t="s">
        <v>111</v>
      </c>
      <c r="U10259" t="s">
        <v>71</v>
      </c>
      <c r="V10259">
        <v>1</v>
      </c>
      <c r="W10259">
        <v>1</v>
      </c>
      <c r="X10259" t="s">
        <v>494</v>
      </c>
      <c r="Y10259" t="s">
        <v>36</v>
      </c>
      <c r="Z10259" t="s">
        <v>42</v>
      </c>
      <c r="AA10259" t="s">
        <v>52677</v>
      </c>
      <c r="AB10259">
        <v>21282</v>
      </c>
      <c r="AC10259" s="3">
        <v>44881</v>
      </c>
      <c r="AD10259" t="s">
        <v>97</v>
      </c>
      <c r="AE10259" t="s">
        <v>143</v>
      </c>
      <c r="AF10259">
        <v>1</v>
      </c>
      <c r="AG10259" t="s">
        <v>46</v>
      </c>
      <c r="AH10259" s="3">
        <v>44881</v>
      </c>
      <c r="AK10259">
        <f>Tabla_Consulta_desde_TMS8[[#This Row],[idpedido]]</f>
        <v>459490</v>
      </c>
    </row>
    <row r="10260" spans="1:37" x14ac:dyDescent="0.25">
      <c r="A10260" s="2" t="str">
        <f>Tabla_Consulta_desde_TMS8[[#This Row],[Nro_Referencia]]</f>
        <v>413691261</v>
      </c>
      <c r="B10260">
        <v>459491</v>
      </c>
      <c r="C10260" t="s">
        <v>52678</v>
      </c>
      <c r="D10260" t="s">
        <v>493</v>
      </c>
      <c r="E10260" t="s">
        <v>47</v>
      </c>
      <c r="F10260" t="s">
        <v>33</v>
      </c>
      <c r="G10260" t="s">
        <v>52679</v>
      </c>
      <c r="H10260" s="3">
        <v>44879</v>
      </c>
      <c r="I10260" t="s">
        <v>34</v>
      </c>
      <c r="J10260" s="3">
        <v>44880</v>
      </c>
      <c r="K10260" t="s">
        <v>52680</v>
      </c>
      <c r="L10260" t="s">
        <v>52681</v>
      </c>
      <c r="M10260" t="s">
        <v>52682</v>
      </c>
      <c r="N10260" t="s">
        <v>52683</v>
      </c>
      <c r="O10260" t="s">
        <v>43</v>
      </c>
      <c r="P10260" t="s">
        <v>113</v>
      </c>
      <c r="Q10260" t="s">
        <v>113</v>
      </c>
      <c r="R10260" t="s">
        <v>114</v>
      </c>
      <c r="T10260" t="s">
        <v>40</v>
      </c>
      <c r="U10260" t="s">
        <v>50</v>
      </c>
      <c r="V10260">
        <v>1</v>
      </c>
      <c r="W10260">
        <v>1</v>
      </c>
      <c r="X10260" t="s">
        <v>494</v>
      </c>
      <c r="Y10260" t="s">
        <v>36</v>
      </c>
      <c r="Z10260" t="s">
        <v>42</v>
      </c>
      <c r="AA10260" t="s">
        <v>52684</v>
      </c>
      <c r="AB10260">
        <v>21222</v>
      </c>
      <c r="AC10260" s="3">
        <v>44880</v>
      </c>
      <c r="AD10260" t="s">
        <v>44</v>
      </c>
      <c r="AE10260" t="s">
        <v>65</v>
      </c>
      <c r="AF10260">
        <v>0</v>
      </c>
      <c r="AG10260" t="s">
        <v>46</v>
      </c>
      <c r="AH10260" s="3">
        <v>44880</v>
      </c>
      <c r="AJ10260" t="s">
        <v>52685</v>
      </c>
      <c r="AK10260">
        <f>Tabla_Consulta_desde_TMS8[[#This Row],[idpedido]]</f>
        <v>459491</v>
      </c>
    </row>
    <row r="10261" spans="1:37" x14ac:dyDescent="0.25">
      <c r="A10261" s="2" t="str">
        <f>Tabla_Consulta_desde_TMS8[[#This Row],[Nro_Referencia]]</f>
        <v>413691272</v>
      </c>
      <c r="B10261">
        <v>459492</v>
      </c>
      <c r="C10261" t="s">
        <v>52686</v>
      </c>
      <c r="D10261" t="s">
        <v>493</v>
      </c>
      <c r="E10261" t="s">
        <v>47</v>
      </c>
      <c r="F10261" t="s">
        <v>33</v>
      </c>
      <c r="G10261" t="s">
        <v>52687</v>
      </c>
      <c r="H10261" s="3">
        <v>44879</v>
      </c>
      <c r="I10261" t="s">
        <v>34</v>
      </c>
      <c r="J10261" s="3">
        <v>44882</v>
      </c>
      <c r="K10261" t="s">
        <v>52688</v>
      </c>
      <c r="L10261" t="s">
        <v>52689</v>
      </c>
      <c r="M10261" t="s">
        <v>52690</v>
      </c>
      <c r="N10261" t="s">
        <v>52691</v>
      </c>
      <c r="O10261" t="s">
        <v>43</v>
      </c>
      <c r="P10261" t="s">
        <v>38</v>
      </c>
      <c r="Q10261" t="s">
        <v>38</v>
      </c>
      <c r="R10261" t="s">
        <v>39</v>
      </c>
      <c r="T10261" t="s">
        <v>103</v>
      </c>
      <c r="U10261" t="s">
        <v>41</v>
      </c>
      <c r="V10261">
        <v>1</v>
      </c>
      <c r="W10261">
        <v>1</v>
      </c>
      <c r="X10261" t="s">
        <v>494</v>
      </c>
      <c r="Y10261" t="s">
        <v>36</v>
      </c>
      <c r="Z10261" t="s">
        <v>42</v>
      </c>
      <c r="AA10261" t="s">
        <v>52692</v>
      </c>
      <c r="AB10261">
        <v>21308</v>
      </c>
      <c r="AC10261" s="3">
        <v>44882</v>
      </c>
      <c r="AD10261" t="s">
        <v>97</v>
      </c>
      <c r="AE10261" t="s">
        <v>104</v>
      </c>
      <c r="AF10261">
        <v>2</v>
      </c>
      <c r="AG10261" t="s">
        <v>46</v>
      </c>
      <c r="AH10261" s="3">
        <v>44882</v>
      </c>
      <c r="AK10261">
        <f>Tabla_Consulta_desde_TMS8[[#This Row],[idpedido]]</f>
        <v>459492</v>
      </c>
    </row>
    <row r="10262" spans="1:37" x14ac:dyDescent="0.25">
      <c r="A10262" s="2" t="str">
        <f>Tabla_Consulta_desde_TMS8[[#This Row],[Nro_Referencia]]</f>
        <v>413691295</v>
      </c>
      <c r="B10262">
        <v>459493</v>
      </c>
      <c r="C10262" t="s">
        <v>52693</v>
      </c>
      <c r="D10262" t="s">
        <v>493</v>
      </c>
      <c r="E10262" t="s">
        <v>47</v>
      </c>
      <c r="F10262" t="s">
        <v>33</v>
      </c>
      <c r="G10262" t="s">
        <v>52694</v>
      </c>
      <c r="H10262" s="3">
        <v>44879</v>
      </c>
      <c r="I10262" t="s">
        <v>34</v>
      </c>
      <c r="J10262" s="3">
        <v>44880</v>
      </c>
      <c r="K10262" t="s">
        <v>52695</v>
      </c>
      <c r="L10262" t="s">
        <v>52696</v>
      </c>
      <c r="M10262" t="s">
        <v>52697</v>
      </c>
      <c r="N10262" t="s">
        <v>52698</v>
      </c>
      <c r="O10262" t="s">
        <v>43</v>
      </c>
      <c r="P10262" t="s">
        <v>38</v>
      </c>
      <c r="Q10262" t="s">
        <v>38</v>
      </c>
      <c r="R10262" t="s">
        <v>39</v>
      </c>
      <c r="T10262" t="s">
        <v>103</v>
      </c>
      <c r="U10262" t="s">
        <v>41</v>
      </c>
      <c r="V10262">
        <v>1</v>
      </c>
      <c r="W10262">
        <v>1</v>
      </c>
      <c r="X10262" t="s">
        <v>494</v>
      </c>
      <c r="Y10262" t="s">
        <v>36</v>
      </c>
      <c r="Z10262" t="s">
        <v>42</v>
      </c>
      <c r="AA10262" t="s">
        <v>52699</v>
      </c>
      <c r="AB10262">
        <v>21221</v>
      </c>
      <c r="AC10262" s="3">
        <v>44880</v>
      </c>
      <c r="AD10262" t="s">
        <v>97</v>
      </c>
      <c r="AE10262" t="s">
        <v>231</v>
      </c>
      <c r="AF10262">
        <v>0</v>
      </c>
      <c r="AG10262" t="s">
        <v>46</v>
      </c>
      <c r="AH10262" s="3">
        <v>44880</v>
      </c>
      <c r="AK10262">
        <f>Tabla_Consulta_desde_TMS8[[#This Row],[idpedido]]</f>
        <v>459493</v>
      </c>
    </row>
    <row r="10263" spans="1:37" x14ac:dyDescent="0.25">
      <c r="A10263" s="2" t="str">
        <f>Tabla_Consulta_desde_TMS8[[#This Row],[Nro_Referencia]]</f>
        <v>413691304</v>
      </c>
      <c r="B10263">
        <v>459494</v>
      </c>
      <c r="C10263" t="s">
        <v>52700</v>
      </c>
      <c r="D10263" t="s">
        <v>493</v>
      </c>
      <c r="E10263" t="s">
        <v>47</v>
      </c>
      <c r="F10263" t="s">
        <v>33</v>
      </c>
      <c r="G10263" t="s">
        <v>52701</v>
      </c>
      <c r="H10263" s="3">
        <v>44879</v>
      </c>
      <c r="I10263" t="s">
        <v>34</v>
      </c>
      <c r="J10263" s="3">
        <v>44880</v>
      </c>
      <c r="K10263" t="s">
        <v>52702</v>
      </c>
      <c r="L10263" t="s">
        <v>52703</v>
      </c>
      <c r="M10263" t="s">
        <v>52704</v>
      </c>
      <c r="N10263" t="s">
        <v>52705</v>
      </c>
      <c r="O10263" t="s">
        <v>43</v>
      </c>
      <c r="P10263" t="s">
        <v>38</v>
      </c>
      <c r="Q10263" t="s">
        <v>38</v>
      </c>
      <c r="R10263" t="s">
        <v>39</v>
      </c>
      <c r="T10263" t="s">
        <v>461</v>
      </c>
      <c r="U10263" t="s">
        <v>41</v>
      </c>
      <c r="V10263">
        <v>1</v>
      </c>
      <c r="W10263">
        <v>1</v>
      </c>
      <c r="X10263" t="s">
        <v>494</v>
      </c>
      <c r="Y10263" t="s">
        <v>36</v>
      </c>
      <c r="Z10263" t="s">
        <v>42</v>
      </c>
      <c r="AA10263" t="s">
        <v>52706</v>
      </c>
      <c r="AB10263">
        <v>21227</v>
      </c>
      <c r="AC10263" s="3">
        <v>44880</v>
      </c>
      <c r="AD10263" t="s">
        <v>461</v>
      </c>
      <c r="AE10263" t="s">
        <v>43426</v>
      </c>
      <c r="AF10263">
        <v>0</v>
      </c>
      <c r="AG10263" t="s">
        <v>46</v>
      </c>
      <c r="AH10263" s="3">
        <v>44880</v>
      </c>
      <c r="AK10263">
        <f>Tabla_Consulta_desde_TMS8[[#This Row],[idpedido]]</f>
        <v>459494</v>
      </c>
    </row>
    <row r="10264" spans="1:37" x14ac:dyDescent="0.25">
      <c r="A10264" s="2" t="str">
        <f>Tabla_Consulta_desde_TMS8[[#This Row],[Nro_Referencia]]</f>
        <v>413691340</v>
      </c>
      <c r="B10264">
        <v>459495</v>
      </c>
      <c r="C10264" t="s">
        <v>52707</v>
      </c>
      <c r="D10264" t="s">
        <v>493</v>
      </c>
      <c r="E10264" t="s">
        <v>47</v>
      </c>
      <c r="F10264" t="s">
        <v>501</v>
      </c>
      <c r="G10264" t="s">
        <v>52708</v>
      </c>
      <c r="H10264" s="3">
        <v>44879</v>
      </c>
      <c r="I10264" t="s">
        <v>34</v>
      </c>
      <c r="J10264" s="3">
        <v>44880</v>
      </c>
      <c r="K10264" t="s">
        <v>52709</v>
      </c>
      <c r="L10264" t="s">
        <v>583</v>
      </c>
      <c r="M10264" t="s">
        <v>52710</v>
      </c>
      <c r="N10264" t="s">
        <v>52711</v>
      </c>
      <c r="O10264" t="s">
        <v>43</v>
      </c>
      <c r="P10264" t="s">
        <v>68</v>
      </c>
      <c r="Q10264" t="s">
        <v>68</v>
      </c>
      <c r="R10264" t="s">
        <v>69</v>
      </c>
      <c r="T10264" t="s">
        <v>40</v>
      </c>
      <c r="U10264" t="s">
        <v>71</v>
      </c>
      <c r="V10264">
        <v>1</v>
      </c>
      <c r="W10264">
        <v>1</v>
      </c>
      <c r="X10264" t="s">
        <v>494</v>
      </c>
      <c r="Y10264" t="s">
        <v>36</v>
      </c>
      <c r="Z10264" t="s">
        <v>42</v>
      </c>
      <c r="AA10264" t="s">
        <v>528</v>
      </c>
      <c r="AB10264">
        <v>21222</v>
      </c>
      <c r="AC10264" s="3">
        <v>44880</v>
      </c>
      <c r="AD10264" t="s">
        <v>44</v>
      </c>
      <c r="AE10264" t="s">
        <v>65</v>
      </c>
      <c r="AF10264">
        <v>1</v>
      </c>
      <c r="AG10264" t="s">
        <v>46</v>
      </c>
      <c r="AH10264" s="3">
        <v>44880</v>
      </c>
      <c r="AJ10264" t="s">
        <v>52712</v>
      </c>
      <c r="AK10264">
        <f>Tabla_Consulta_desde_TMS8[[#This Row],[idpedido]]</f>
        <v>459495</v>
      </c>
    </row>
    <row r="10265" spans="1:37" x14ac:dyDescent="0.25">
      <c r="A10265" s="2" t="str">
        <f>Tabla_Consulta_desde_TMS8[[#This Row],[Nro_Referencia]]</f>
        <v>413691346</v>
      </c>
      <c r="B10265">
        <v>459496</v>
      </c>
      <c r="C10265" t="s">
        <v>52713</v>
      </c>
      <c r="D10265" t="s">
        <v>493</v>
      </c>
      <c r="E10265" t="s">
        <v>47</v>
      </c>
      <c r="F10265" t="s">
        <v>501</v>
      </c>
      <c r="G10265" t="s">
        <v>52714</v>
      </c>
      <c r="H10265" s="3">
        <v>44879</v>
      </c>
      <c r="I10265" t="s">
        <v>555</v>
      </c>
      <c r="J10265" s="3">
        <v>44888</v>
      </c>
      <c r="K10265" t="s">
        <v>52715</v>
      </c>
      <c r="L10265" t="s">
        <v>52716</v>
      </c>
      <c r="M10265" t="s">
        <v>52717</v>
      </c>
      <c r="N10265" t="s">
        <v>52718</v>
      </c>
      <c r="P10265" t="s">
        <v>68</v>
      </c>
      <c r="Q10265" t="s">
        <v>68</v>
      </c>
      <c r="R10265" t="s">
        <v>69</v>
      </c>
      <c r="T10265" t="s">
        <v>40</v>
      </c>
      <c r="U10265" t="s">
        <v>71</v>
      </c>
      <c r="V10265">
        <v>1</v>
      </c>
      <c r="W10265">
        <v>1</v>
      </c>
      <c r="X10265" t="s">
        <v>494</v>
      </c>
      <c r="Y10265" t="s">
        <v>36</v>
      </c>
      <c r="Z10265" t="s">
        <v>42</v>
      </c>
      <c r="AA10265" t="s">
        <v>502</v>
      </c>
      <c r="AB10265">
        <v>21222</v>
      </c>
      <c r="AC10265" s="3">
        <v>44880</v>
      </c>
      <c r="AD10265" t="s">
        <v>44</v>
      </c>
      <c r="AE10265" t="s">
        <v>65</v>
      </c>
      <c r="AF10265">
        <v>1</v>
      </c>
      <c r="AG10265" t="s">
        <v>555</v>
      </c>
      <c r="AH10265" s="3">
        <v>44888</v>
      </c>
      <c r="AJ10265" t="s">
        <v>43</v>
      </c>
      <c r="AK10265">
        <f>Tabla_Consulta_desde_TMS8[[#This Row],[idpedido]]</f>
        <v>459496</v>
      </c>
    </row>
    <row r="10266" spans="1:37" x14ac:dyDescent="0.25">
      <c r="A10266" s="2" t="str">
        <f>Tabla_Consulta_desde_TMS8[[#This Row],[Nro_Referencia]]</f>
        <v>413691370</v>
      </c>
      <c r="B10266">
        <v>459497</v>
      </c>
      <c r="C10266" t="s">
        <v>52719</v>
      </c>
      <c r="D10266" t="s">
        <v>493</v>
      </c>
      <c r="E10266" t="s">
        <v>47</v>
      </c>
      <c r="F10266" t="s">
        <v>33</v>
      </c>
      <c r="G10266" t="s">
        <v>52720</v>
      </c>
      <c r="H10266" s="3">
        <v>44879</v>
      </c>
      <c r="I10266" t="s">
        <v>34</v>
      </c>
      <c r="J10266" s="3">
        <v>44881</v>
      </c>
      <c r="K10266" t="s">
        <v>52721</v>
      </c>
      <c r="L10266" t="s">
        <v>52722</v>
      </c>
      <c r="M10266" t="s">
        <v>52723</v>
      </c>
      <c r="N10266" t="s">
        <v>52724</v>
      </c>
      <c r="O10266" t="s">
        <v>43</v>
      </c>
      <c r="P10266" t="s">
        <v>542</v>
      </c>
      <c r="Q10266" t="s">
        <v>542</v>
      </c>
      <c r="R10266" t="s">
        <v>69</v>
      </c>
      <c r="T10266" t="s">
        <v>40</v>
      </c>
      <c r="U10266" t="s">
        <v>50</v>
      </c>
      <c r="V10266">
        <v>1</v>
      </c>
      <c r="W10266">
        <v>1</v>
      </c>
      <c r="X10266" t="s">
        <v>494</v>
      </c>
      <c r="Y10266" t="s">
        <v>36</v>
      </c>
      <c r="Z10266" t="s">
        <v>42</v>
      </c>
      <c r="AA10266" t="s">
        <v>52725</v>
      </c>
      <c r="AB10266">
        <v>21222</v>
      </c>
      <c r="AC10266" s="3">
        <v>44880</v>
      </c>
      <c r="AD10266" t="s">
        <v>44</v>
      </c>
      <c r="AE10266" t="s">
        <v>65</v>
      </c>
      <c r="AF10266">
        <v>0</v>
      </c>
      <c r="AG10266" t="s">
        <v>46</v>
      </c>
      <c r="AH10266" s="3">
        <v>44881</v>
      </c>
      <c r="AJ10266" t="s">
        <v>52726</v>
      </c>
      <c r="AK10266">
        <f>Tabla_Consulta_desde_TMS8[[#This Row],[idpedido]]</f>
        <v>459497</v>
      </c>
    </row>
    <row r="10267" spans="1:37" x14ac:dyDescent="0.25">
      <c r="A10267" s="2" t="str">
        <f>Tabla_Consulta_desde_TMS8[[#This Row],[Nro_Referencia]]</f>
        <v>413691389</v>
      </c>
      <c r="B10267">
        <v>459498</v>
      </c>
      <c r="C10267" t="s">
        <v>52727</v>
      </c>
      <c r="D10267" t="s">
        <v>493</v>
      </c>
      <c r="E10267" t="s">
        <v>47</v>
      </c>
      <c r="F10267" t="s">
        <v>33</v>
      </c>
      <c r="G10267" t="s">
        <v>52728</v>
      </c>
      <c r="H10267" s="3">
        <v>44879</v>
      </c>
      <c r="I10267" t="s">
        <v>34</v>
      </c>
      <c r="J10267" s="3">
        <v>44880</v>
      </c>
      <c r="K10267" t="s">
        <v>52729</v>
      </c>
      <c r="L10267" t="s">
        <v>52730</v>
      </c>
      <c r="M10267" t="s">
        <v>52731</v>
      </c>
      <c r="N10267" t="s">
        <v>52732</v>
      </c>
      <c r="O10267" t="s">
        <v>43</v>
      </c>
      <c r="P10267" t="s">
        <v>505</v>
      </c>
      <c r="Q10267" t="s">
        <v>505</v>
      </c>
      <c r="R10267" t="s">
        <v>69</v>
      </c>
      <c r="T10267" t="s">
        <v>40</v>
      </c>
      <c r="U10267" t="s">
        <v>71</v>
      </c>
      <c r="V10267">
        <v>1</v>
      </c>
      <c r="W10267">
        <v>1</v>
      </c>
      <c r="X10267" t="s">
        <v>494</v>
      </c>
      <c r="Y10267" t="s">
        <v>36</v>
      </c>
      <c r="Z10267" t="s">
        <v>42</v>
      </c>
      <c r="AA10267" t="s">
        <v>52733</v>
      </c>
      <c r="AB10267">
        <v>21222</v>
      </c>
      <c r="AC10267" s="3">
        <v>44880</v>
      </c>
      <c r="AD10267" t="s">
        <v>44</v>
      </c>
      <c r="AE10267" t="s">
        <v>65</v>
      </c>
      <c r="AF10267">
        <v>0</v>
      </c>
      <c r="AG10267" t="s">
        <v>46</v>
      </c>
      <c r="AH10267" s="3">
        <v>44880</v>
      </c>
      <c r="AJ10267" t="s">
        <v>52734</v>
      </c>
      <c r="AK10267">
        <f>Tabla_Consulta_desde_TMS8[[#This Row],[idpedido]]</f>
        <v>459498</v>
      </c>
    </row>
    <row r="10268" spans="1:37" x14ac:dyDescent="0.25">
      <c r="A10268" s="2" t="str">
        <f>Tabla_Consulta_desde_TMS8[[#This Row],[Nro_Referencia]]</f>
        <v>413691404</v>
      </c>
      <c r="B10268">
        <v>459499</v>
      </c>
      <c r="C10268" t="s">
        <v>52735</v>
      </c>
      <c r="D10268" t="s">
        <v>493</v>
      </c>
      <c r="E10268" t="s">
        <v>47</v>
      </c>
      <c r="F10268" t="s">
        <v>33</v>
      </c>
      <c r="G10268" t="s">
        <v>52736</v>
      </c>
      <c r="H10268" s="3">
        <v>44879</v>
      </c>
      <c r="I10268" t="s">
        <v>34</v>
      </c>
      <c r="J10268" s="3">
        <v>44880</v>
      </c>
      <c r="K10268" t="s">
        <v>52737</v>
      </c>
      <c r="L10268" t="s">
        <v>52738</v>
      </c>
      <c r="M10268" t="s">
        <v>52739</v>
      </c>
      <c r="N10268" t="s">
        <v>52740</v>
      </c>
      <c r="O10268" t="s">
        <v>43</v>
      </c>
      <c r="P10268" t="s">
        <v>184</v>
      </c>
      <c r="Q10268" t="s">
        <v>184</v>
      </c>
      <c r="R10268" t="s">
        <v>185</v>
      </c>
      <c r="T10268" t="s">
        <v>40</v>
      </c>
      <c r="U10268" t="s">
        <v>50</v>
      </c>
      <c r="V10268">
        <v>1</v>
      </c>
      <c r="W10268">
        <v>1</v>
      </c>
      <c r="X10268" t="s">
        <v>494</v>
      </c>
      <c r="Y10268" t="s">
        <v>36</v>
      </c>
      <c r="Z10268" t="s">
        <v>42</v>
      </c>
      <c r="AA10268" t="s">
        <v>52741</v>
      </c>
      <c r="AB10268">
        <v>21222</v>
      </c>
      <c r="AC10268" s="3">
        <v>44880</v>
      </c>
      <c r="AD10268" t="s">
        <v>44</v>
      </c>
      <c r="AE10268" t="s">
        <v>65</v>
      </c>
      <c r="AF10268">
        <v>0</v>
      </c>
      <c r="AG10268" t="s">
        <v>46</v>
      </c>
      <c r="AH10268" s="3">
        <v>44880</v>
      </c>
      <c r="AJ10268" t="s">
        <v>52742</v>
      </c>
      <c r="AK10268">
        <f>Tabla_Consulta_desde_TMS8[[#This Row],[idpedido]]</f>
        <v>459499</v>
      </c>
    </row>
    <row r="10269" spans="1:37" x14ac:dyDescent="0.25">
      <c r="A10269" s="2" t="str">
        <f>Tabla_Consulta_desde_TMS8[[#This Row],[Nro_Referencia]]</f>
        <v>413691428</v>
      </c>
      <c r="B10269">
        <v>459500</v>
      </c>
      <c r="C10269" t="s">
        <v>52743</v>
      </c>
      <c r="D10269" t="s">
        <v>493</v>
      </c>
      <c r="E10269" t="s">
        <v>47</v>
      </c>
      <c r="F10269" t="s">
        <v>33</v>
      </c>
      <c r="G10269" t="s">
        <v>52744</v>
      </c>
      <c r="H10269" s="3">
        <v>44879</v>
      </c>
      <c r="I10269" t="s">
        <v>34</v>
      </c>
      <c r="J10269" s="3">
        <v>44880</v>
      </c>
      <c r="K10269" t="s">
        <v>52745</v>
      </c>
      <c r="L10269" t="s">
        <v>52746</v>
      </c>
      <c r="M10269" t="s">
        <v>52747</v>
      </c>
      <c r="N10269" t="s">
        <v>52748</v>
      </c>
      <c r="O10269" t="s">
        <v>43</v>
      </c>
      <c r="P10269" t="s">
        <v>313</v>
      </c>
      <c r="Q10269" t="s">
        <v>313</v>
      </c>
      <c r="R10269" t="s">
        <v>39</v>
      </c>
      <c r="T10269" t="s">
        <v>40</v>
      </c>
      <c r="U10269" t="s">
        <v>50</v>
      </c>
      <c r="V10269">
        <v>1</v>
      </c>
      <c r="W10269">
        <v>1</v>
      </c>
      <c r="X10269" t="s">
        <v>494</v>
      </c>
      <c r="Y10269" t="s">
        <v>36</v>
      </c>
      <c r="Z10269" t="s">
        <v>42</v>
      </c>
      <c r="AA10269" t="s">
        <v>52749</v>
      </c>
      <c r="AB10269">
        <v>21222</v>
      </c>
      <c r="AC10269" s="3">
        <v>44880</v>
      </c>
      <c r="AD10269" t="s">
        <v>44</v>
      </c>
      <c r="AE10269" t="s">
        <v>65</v>
      </c>
      <c r="AF10269">
        <v>0</v>
      </c>
      <c r="AG10269" t="s">
        <v>46</v>
      </c>
      <c r="AH10269" s="3">
        <v>44880</v>
      </c>
      <c r="AJ10269" t="s">
        <v>52750</v>
      </c>
      <c r="AK10269">
        <f>Tabla_Consulta_desde_TMS8[[#This Row],[idpedido]]</f>
        <v>459500</v>
      </c>
    </row>
    <row r="10270" spans="1:37" x14ac:dyDescent="0.25">
      <c r="A10270" s="2" t="str">
        <f>Tabla_Consulta_desde_TMS8[[#This Row],[Nro_Referencia]]</f>
        <v>413691447</v>
      </c>
      <c r="B10270">
        <v>459501</v>
      </c>
      <c r="C10270" t="s">
        <v>52751</v>
      </c>
      <c r="D10270" t="s">
        <v>493</v>
      </c>
      <c r="E10270" t="s">
        <v>47</v>
      </c>
      <c r="F10270" t="s">
        <v>33</v>
      </c>
      <c r="G10270" t="s">
        <v>52752</v>
      </c>
      <c r="H10270" s="3">
        <v>44879</v>
      </c>
      <c r="I10270" t="s">
        <v>555</v>
      </c>
      <c r="J10270" s="3">
        <v>44888</v>
      </c>
      <c r="K10270" t="s">
        <v>52753</v>
      </c>
      <c r="L10270" t="s">
        <v>52754</v>
      </c>
      <c r="M10270" t="s">
        <v>52755</v>
      </c>
      <c r="N10270" t="s">
        <v>52756</v>
      </c>
      <c r="O10270" t="s">
        <v>43</v>
      </c>
      <c r="P10270" t="s">
        <v>275</v>
      </c>
      <c r="Q10270" t="s">
        <v>275</v>
      </c>
      <c r="R10270" t="s">
        <v>275</v>
      </c>
      <c r="T10270" t="s">
        <v>40</v>
      </c>
      <c r="U10270" t="s">
        <v>50</v>
      </c>
      <c r="V10270">
        <v>1</v>
      </c>
      <c r="W10270">
        <v>1</v>
      </c>
      <c r="X10270" t="s">
        <v>494</v>
      </c>
      <c r="Y10270" t="s">
        <v>36</v>
      </c>
      <c r="Z10270" t="s">
        <v>42</v>
      </c>
      <c r="AA10270" t="s">
        <v>52757</v>
      </c>
      <c r="AB10270">
        <v>21222</v>
      </c>
      <c r="AC10270" s="3">
        <v>44880</v>
      </c>
      <c r="AD10270" t="s">
        <v>44</v>
      </c>
      <c r="AE10270" t="s">
        <v>65</v>
      </c>
      <c r="AF10270">
        <v>1</v>
      </c>
      <c r="AG10270" t="s">
        <v>555</v>
      </c>
      <c r="AH10270" s="3">
        <v>44888</v>
      </c>
      <c r="AJ10270" t="s">
        <v>43</v>
      </c>
      <c r="AK10270">
        <f>Tabla_Consulta_desde_TMS8[[#This Row],[idpedido]]</f>
        <v>459501</v>
      </c>
    </row>
    <row r="10271" spans="1:37" x14ac:dyDescent="0.25">
      <c r="A10271" s="2" t="str">
        <f>Tabla_Consulta_desde_TMS8[[#This Row],[Nro_Referencia]]</f>
        <v>413691481</v>
      </c>
      <c r="B10271">
        <v>459502</v>
      </c>
      <c r="C10271" t="s">
        <v>52758</v>
      </c>
      <c r="D10271" t="s">
        <v>493</v>
      </c>
      <c r="E10271" t="s">
        <v>47</v>
      </c>
      <c r="F10271" t="s">
        <v>33</v>
      </c>
      <c r="G10271" t="s">
        <v>52759</v>
      </c>
      <c r="H10271" s="3">
        <v>44879</v>
      </c>
      <c r="I10271" t="s">
        <v>34</v>
      </c>
      <c r="J10271" s="3">
        <v>44880</v>
      </c>
      <c r="K10271" t="s">
        <v>52760</v>
      </c>
      <c r="L10271" t="s">
        <v>52761</v>
      </c>
      <c r="M10271" t="s">
        <v>52762</v>
      </c>
      <c r="N10271" t="s">
        <v>52763</v>
      </c>
      <c r="O10271" t="s">
        <v>43</v>
      </c>
      <c r="P10271" t="s">
        <v>38</v>
      </c>
      <c r="Q10271" t="s">
        <v>38</v>
      </c>
      <c r="R10271" t="s">
        <v>39</v>
      </c>
      <c r="T10271" t="s">
        <v>103</v>
      </c>
      <c r="U10271" t="s">
        <v>41</v>
      </c>
      <c r="V10271">
        <v>1</v>
      </c>
      <c r="W10271">
        <v>1</v>
      </c>
      <c r="X10271" t="s">
        <v>494</v>
      </c>
      <c r="Y10271" t="s">
        <v>36</v>
      </c>
      <c r="Z10271" t="s">
        <v>42</v>
      </c>
      <c r="AA10271" t="s">
        <v>52764</v>
      </c>
      <c r="AB10271">
        <v>21225</v>
      </c>
      <c r="AC10271" s="3">
        <v>44880</v>
      </c>
      <c r="AD10271" t="s">
        <v>97</v>
      </c>
      <c r="AE10271" t="s">
        <v>481</v>
      </c>
      <c r="AF10271">
        <v>0</v>
      </c>
      <c r="AG10271" t="s">
        <v>46</v>
      </c>
      <c r="AH10271" s="3">
        <v>44880</v>
      </c>
      <c r="AK10271">
        <f>Tabla_Consulta_desde_TMS8[[#This Row],[idpedido]]</f>
        <v>459502</v>
      </c>
    </row>
    <row r="10272" spans="1:37" x14ac:dyDescent="0.25">
      <c r="A10272" s="2" t="str">
        <f>Tabla_Consulta_desde_TMS8[[#This Row],[Nro_Referencia]]</f>
        <v>413680444</v>
      </c>
      <c r="B10272">
        <v>459503</v>
      </c>
      <c r="C10272" t="s">
        <v>52765</v>
      </c>
      <c r="D10272" t="s">
        <v>493</v>
      </c>
      <c r="E10272" t="s">
        <v>47</v>
      </c>
      <c r="F10272" t="s">
        <v>33</v>
      </c>
      <c r="G10272" t="s">
        <v>52766</v>
      </c>
      <c r="H10272" s="3">
        <v>44879</v>
      </c>
      <c r="I10272" t="s">
        <v>34</v>
      </c>
      <c r="J10272" s="3">
        <v>44882</v>
      </c>
      <c r="K10272" t="s">
        <v>52767</v>
      </c>
      <c r="L10272" t="s">
        <v>52768</v>
      </c>
      <c r="M10272" t="s">
        <v>52769</v>
      </c>
      <c r="N10272" t="s">
        <v>52770</v>
      </c>
      <c r="P10272" t="s">
        <v>904</v>
      </c>
      <c r="Q10272" t="s">
        <v>903</v>
      </c>
      <c r="R10272" t="s">
        <v>49</v>
      </c>
      <c r="S10272" t="s">
        <v>43</v>
      </c>
      <c r="T10272" t="s">
        <v>40</v>
      </c>
      <c r="U10272" t="s">
        <v>50</v>
      </c>
      <c r="V10272">
        <v>1</v>
      </c>
      <c r="W10272">
        <v>1</v>
      </c>
      <c r="X10272" t="s">
        <v>494</v>
      </c>
      <c r="Y10272" t="s">
        <v>36</v>
      </c>
      <c r="Z10272" t="s">
        <v>42</v>
      </c>
      <c r="AA10272" t="s">
        <v>52771</v>
      </c>
      <c r="AB10272">
        <v>21222</v>
      </c>
      <c r="AC10272" s="3">
        <v>44880</v>
      </c>
      <c r="AD10272" t="s">
        <v>44</v>
      </c>
      <c r="AE10272" t="s">
        <v>65</v>
      </c>
      <c r="AF10272">
        <v>1</v>
      </c>
      <c r="AG10272" t="s">
        <v>46</v>
      </c>
      <c r="AH10272" s="3">
        <v>44882</v>
      </c>
      <c r="AJ10272" t="s">
        <v>52772</v>
      </c>
      <c r="AK10272">
        <f>Tabla_Consulta_desde_TMS8[[#This Row],[idpedido]]</f>
        <v>459503</v>
      </c>
    </row>
    <row r="10273" spans="1:37" x14ac:dyDescent="0.25">
      <c r="A10273" s="2" t="str">
        <f>Tabla_Consulta_desde_TMS8[[#This Row],[Nro_Referencia]]</f>
        <v>413680472</v>
      </c>
      <c r="B10273">
        <v>459504</v>
      </c>
      <c r="C10273" t="s">
        <v>52773</v>
      </c>
      <c r="D10273" t="s">
        <v>493</v>
      </c>
      <c r="E10273" t="s">
        <v>47</v>
      </c>
      <c r="F10273" t="s">
        <v>33</v>
      </c>
      <c r="G10273" t="s">
        <v>52774</v>
      </c>
      <c r="H10273" s="3">
        <v>44879</v>
      </c>
      <c r="I10273" t="s">
        <v>34</v>
      </c>
      <c r="J10273" s="3">
        <v>44880</v>
      </c>
      <c r="K10273" t="s">
        <v>52775</v>
      </c>
      <c r="L10273" t="s">
        <v>52776</v>
      </c>
      <c r="M10273" t="s">
        <v>52777</v>
      </c>
      <c r="N10273" t="s">
        <v>52778</v>
      </c>
      <c r="O10273" t="s">
        <v>43</v>
      </c>
      <c r="P10273" t="s">
        <v>38</v>
      </c>
      <c r="Q10273" t="s">
        <v>38</v>
      </c>
      <c r="R10273" t="s">
        <v>39</v>
      </c>
      <c r="T10273" t="s">
        <v>461</v>
      </c>
      <c r="U10273" t="s">
        <v>41</v>
      </c>
      <c r="V10273">
        <v>1</v>
      </c>
      <c r="W10273">
        <v>1</v>
      </c>
      <c r="X10273" t="s">
        <v>494</v>
      </c>
      <c r="Y10273" t="s">
        <v>36</v>
      </c>
      <c r="Z10273" t="s">
        <v>42</v>
      </c>
      <c r="AA10273" t="s">
        <v>52779</v>
      </c>
      <c r="AB10273">
        <v>21227</v>
      </c>
      <c r="AC10273" s="3">
        <v>44880</v>
      </c>
      <c r="AD10273" t="s">
        <v>461</v>
      </c>
      <c r="AE10273" t="s">
        <v>43426</v>
      </c>
      <c r="AF10273">
        <v>0</v>
      </c>
      <c r="AG10273" t="s">
        <v>46</v>
      </c>
      <c r="AH10273" s="3">
        <v>44880</v>
      </c>
      <c r="AK10273">
        <f>Tabla_Consulta_desde_TMS8[[#This Row],[idpedido]]</f>
        <v>459504</v>
      </c>
    </row>
    <row r="10274" spans="1:37" x14ac:dyDescent="0.25">
      <c r="A10274" s="2" t="str">
        <f>Tabla_Consulta_desde_TMS8[[#This Row],[Nro_Referencia]]</f>
        <v>413680479</v>
      </c>
      <c r="B10274">
        <v>459505</v>
      </c>
      <c r="C10274" t="s">
        <v>52780</v>
      </c>
      <c r="D10274" t="s">
        <v>493</v>
      </c>
      <c r="E10274" t="s">
        <v>47</v>
      </c>
      <c r="F10274" t="s">
        <v>33</v>
      </c>
      <c r="G10274" t="s">
        <v>52781</v>
      </c>
      <c r="H10274" s="3">
        <v>44879</v>
      </c>
      <c r="I10274" t="s">
        <v>34</v>
      </c>
      <c r="J10274" s="3">
        <v>44880</v>
      </c>
      <c r="K10274" t="s">
        <v>52782</v>
      </c>
      <c r="L10274" t="s">
        <v>52783</v>
      </c>
      <c r="M10274" t="s">
        <v>52784</v>
      </c>
      <c r="N10274" t="s">
        <v>52785</v>
      </c>
      <c r="O10274" t="s">
        <v>43</v>
      </c>
      <c r="P10274" t="s">
        <v>109</v>
      </c>
      <c r="Q10274" t="s">
        <v>109</v>
      </c>
      <c r="R10274" t="s">
        <v>110</v>
      </c>
      <c r="T10274" t="s">
        <v>111</v>
      </c>
      <c r="U10274" t="s">
        <v>50</v>
      </c>
      <c r="V10274">
        <v>1</v>
      </c>
      <c r="W10274">
        <v>1</v>
      </c>
      <c r="X10274" t="s">
        <v>494</v>
      </c>
      <c r="Y10274" t="s">
        <v>36</v>
      </c>
      <c r="Z10274" t="s">
        <v>42</v>
      </c>
      <c r="AA10274" t="s">
        <v>52786</v>
      </c>
      <c r="AB10274">
        <v>21237</v>
      </c>
      <c r="AC10274" s="3">
        <v>44880</v>
      </c>
      <c r="AD10274" t="s">
        <v>97</v>
      </c>
      <c r="AE10274" t="s">
        <v>112</v>
      </c>
      <c r="AF10274">
        <v>0</v>
      </c>
      <c r="AG10274" t="s">
        <v>46</v>
      </c>
      <c r="AH10274" s="3">
        <v>44880</v>
      </c>
      <c r="AK10274">
        <f>Tabla_Consulta_desde_TMS8[[#This Row],[idpedido]]</f>
        <v>459505</v>
      </c>
    </row>
    <row r="10275" spans="1:37" x14ac:dyDescent="0.25">
      <c r="A10275" s="2" t="str">
        <f>Tabla_Consulta_desde_TMS8[[#This Row],[Nro_Referencia]]</f>
        <v>413680486</v>
      </c>
      <c r="B10275">
        <v>459506</v>
      </c>
      <c r="C10275" t="s">
        <v>52787</v>
      </c>
      <c r="D10275" t="s">
        <v>493</v>
      </c>
      <c r="E10275" t="s">
        <v>47</v>
      </c>
      <c r="F10275" t="s">
        <v>33</v>
      </c>
      <c r="G10275" t="s">
        <v>52788</v>
      </c>
      <c r="H10275" s="3">
        <v>44879</v>
      </c>
      <c r="I10275" t="s">
        <v>34</v>
      </c>
      <c r="J10275" s="3">
        <v>44881</v>
      </c>
      <c r="K10275" t="s">
        <v>52789</v>
      </c>
      <c r="L10275" t="s">
        <v>52790</v>
      </c>
      <c r="M10275" t="s">
        <v>52791</v>
      </c>
      <c r="N10275" t="s">
        <v>52792</v>
      </c>
      <c r="O10275" t="s">
        <v>43</v>
      </c>
      <c r="P10275" t="s">
        <v>48</v>
      </c>
      <c r="Q10275" t="s">
        <v>48</v>
      </c>
      <c r="R10275" t="s">
        <v>49</v>
      </c>
      <c r="T10275" t="s">
        <v>40</v>
      </c>
      <c r="U10275" t="s">
        <v>50</v>
      </c>
      <c r="V10275">
        <v>1</v>
      </c>
      <c r="W10275">
        <v>1</v>
      </c>
      <c r="X10275" t="s">
        <v>494</v>
      </c>
      <c r="Y10275" t="s">
        <v>36</v>
      </c>
      <c r="Z10275" t="s">
        <v>42</v>
      </c>
      <c r="AA10275" t="s">
        <v>52793</v>
      </c>
      <c r="AB10275">
        <v>21222</v>
      </c>
      <c r="AC10275" s="3">
        <v>44880</v>
      </c>
      <c r="AD10275" t="s">
        <v>44</v>
      </c>
      <c r="AE10275" t="s">
        <v>65</v>
      </c>
      <c r="AF10275">
        <v>1</v>
      </c>
      <c r="AG10275" t="s">
        <v>46</v>
      </c>
      <c r="AH10275" s="3">
        <v>44881</v>
      </c>
      <c r="AJ10275" t="s">
        <v>52794</v>
      </c>
      <c r="AK10275">
        <f>Tabla_Consulta_desde_TMS8[[#This Row],[idpedido]]</f>
        <v>459506</v>
      </c>
    </row>
    <row r="10276" spans="1:37" x14ac:dyDescent="0.25">
      <c r="A10276" s="2" t="str">
        <f>Tabla_Consulta_desde_TMS8[[#This Row],[Nro_Referencia]]</f>
        <v>413680491</v>
      </c>
      <c r="B10276">
        <v>459507</v>
      </c>
      <c r="C10276" t="s">
        <v>52795</v>
      </c>
      <c r="D10276" t="s">
        <v>493</v>
      </c>
      <c r="E10276" t="s">
        <v>47</v>
      </c>
      <c r="F10276" t="s">
        <v>33</v>
      </c>
      <c r="G10276" t="s">
        <v>52796</v>
      </c>
      <c r="H10276" s="3">
        <v>44879</v>
      </c>
      <c r="I10276" t="s">
        <v>34</v>
      </c>
      <c r="J10276" s="3">
        <v>44880</v>
      </c>
      <c r="K10276" t="s">
        <v>52797</v>
      </c>
      <c r="L10276" t="s">
        <v>52798</v>
      </c>
      <c r="M10276" t="s">
        <v>52799</v>
      </c>
      <c r="N10276" t="s">
        <v>52800</v>
      </c>
      <c r="O10276" t="s">
        <v>43</v>
      </c>
      <c r="P10276" t="s">
        <v>38</v>
      </c>
      <c r="Q10276" t="s">
        <v>38</v>
      </c>
      <c r="R10276" t="s">
        <v>39</v>
      </c>
      <c r="T10276" t="s">
        <v>103</v>
      </c>
      <c r="U10276" t="s">
        <v>41</v>
      </c>
      <c r="V10276">
        <v>1</v>
      </c>
      <c r="W10276">
        <v>1</v>
      </c>
      <c r="X10276" t="s">
        <v>494</v>
      </c>
      <c r="Y10276" t="s">
        <v>36</v>
      </c>
      <c r="Z10276" t="s">
        <v>42</v>
      </c>
      <c r="AA10276" t="s">
        <v>52801</v>
      </c>
      <c r="AB10276">
        <v>21218</v>
      </c>
      <c r="AC10276" s="3">
        <v>44880</v>
      </c>
      <c r="AD10276" t="s">
        <v>97</v>
      </c>
      <c r="AE10276" t="s">
        <v>276</v>
      </c>
      <c r="AF10276">
        <v>0</v>
      </c>
      <c r="AG10276" t="s">
        <v>46</v>
      </c>
      <c r="AH10276" s="3">
        <v>44880</v>
      </c>
      <c r="AK10276">
        <f>Tabla_Consulta_desde_TMS8[[#This Row],[idpedido]]</f>
        <v>459507</v>
      </c>
    </row>
    <row r="10277" spans="1:37" x14ac:dyDescent="0.25">
      <c r="A10277" s="2" t="str">
        <f>Tabla_Consulta_desde_TMS8[[#This Row],[Nro_Referencia]]</f>
        <v>413680501</v>
      </c>
      <c r="B10277">
        <v>459508</v>
      </c>
      <c r="C10277" t="s">
        <v>52802</v>
      </c>
      <c r="D10277" t="s">
        <v>493</v>
      </c>
      <c r="E10277" t="s">
        <v>47</v>
      </c>
      <c r="F10277" t="s">
        <v>33</v>
      </c>
      <c r="G10277" t="s">
        <v>52803</v>
      </c>
      <c r="H10277" s="3">
        <v>44879</v>
      </c>
      <c r="I10277" t="s">
        <v>34</v>
      </c>
      <c r="J10277" s="3">
        <v>44882</v>
      </c>
      <c r="K10277" t="s">
        <v>30599</v>
      </c>
      <c r="L10277" t="s">
        <v>52804</v>
      </c>
      <c r="M10277" t="s">
        <v>30601</v>
      </c>
      <c r="N10277" t="s">
        <v>52805</v>
      </c>
      <c r="P10277" t="s">
        <v>1076</v>
      </c>
      <c r="Q10277" t="s">
        <v>903</v>
      </c>
      <c r="R10277" t="s">
        <v>49</v>
      </c>
      <c r="S10277" t="s">
        <v>904</v>
      </c>
      <c r="T10277" t="s">
        <v>40</v>
      </c>
      <c r="U10277" t="s">
        <v>50</v>
      </c>
      <c r="V10277">
        <v>1</v>
      </c>
      <c r="W10277">
        <v>1</v>
      </c>
      <c r="X10277" t="s">
        <v>494</v>
      </c>
      <c r="Y10277" t="s">
        <v>36</v>
      </c>
      <c r="Z10277" t="s">
        <v>42</v>
      </c>
      <c r="AA10277" t="s">
        <v>52806</v>
      </c>
      <c r="AB10277">
        <v>21222</v>
      </c>
      <c r="AC10277" s="3">
        <v>44880</v>
      </c>
      <c r="AD10277" t="s">
        <v>44</v>
      </c>
      <c r="AE10277" t="s">
        <v>65</v>
      </c>
      <c r="AF10277">
        <v>1</v>
      </c>
      <c r="AG10277" t="s">
        <v>46</v>
      </c>
      <c r="AH10277" s="3">
        <v>44882</v>
      </c>
      <c r="AJ10277" t="s">
        <v>30604</v>
      </c>
      <c r="AK10277">
        <f>Tabla_Consulta_desde_TMS8[[#This Row],[idpedido]]</f>
        <v>459508</v>
      </c>
    </row>
    <row r="10278" spans="1:37" x14ac:dyDescent="0.25">
      <c r="A10278" s="2" t="str">
        <f>Tabla_Consulta_desde_TMS8[[#This Row],[Nro_Referencia]]</f>
        <v>413680537</v>
      </c>
      <c r="B10278">
        <v>459509</v>
      </c>
      <c r="C10278" t="s">
        <v>52807</v>
      </c>
      <c r="D10278" t="s">
        <v>493</v>
      </c>
      <c r="E10278" t="s">
        <v>47</v>
      </c>
      <c r="F10278" t="s">
        <v>33</v>
      </c>
      <c r="G10278" t="s">
        <v>52808</v>
      </c>
      <c r="H10278" s="3">
        <v>44879</v>
      </c>
      <c r="I10278" t="s">
        <v>34</v>
      </c>
      <c r="J10278" s="3">
        <v>44880</v>
      </c>
      <c r="K10278" t="s">
        <v>52809</v>
      </c>
      <c r="L10278" t="s">
        <v>52810</v>
      </c>
      <c r="M10278" t="s">
        <v>52811</v>
      </c>
      <c r="N10278" t="s">
        <v>52812</v>
      </c>
      <c r="O10278" t="s">
        <v>43</v>
      </c>
      <c r="P10278" t="s">
        <v>38</v>
      </c>
      <c r="Q10278" t="s">
        <v>38</v>
      </c>
      <c r="R10278" t="s">
        <v>39</v>
      </c>
      <c r="T10278" t="s">
        <v>103</v>
      </c>
      <c r="U10278" t="s">
        <v>41</v>
      </c>
      <c r="V10278">
        <v>1</v>
      </c>
      <c r="W10278">
        <v>1</v>
      </c>
      <c r="X10278" t="s">
        <v>494</v>
      </c>
      <c r="Y10278" t="s">
        <v>36</v>
      </c>
      <c r="Z10278" t="s">
        <v>42</v>
      </c>
      <c r="AA10278" t="s">
        <v>52813</v>
      </c>
      <c r="AB10278">
        <v>21219</v>
      </c>
      <c r="AC10278" s="3">
        <v>44880</v>
      </c>
      <c r="AD10278" t="s">
        <v>97</v>
      </c>
      <c r="AE10278" t="s">
        <v>430</v>
      </c>
      <c r="AF10278">
        <v>0</v>
      </c>
      <c r="AG10278" t="s">
        <v>46</v>
      </c>
      <c r="AH10278" s="3">
        <v>44880</v>
      </c>
      <c r="AK10278">
        <f>Tabla_Consulta_desde_TMS8[[#This Row],[idpedido]]</f>
        <v>459509</v>
      </c>
    </row>
    <row r="10279" spans="1:37" x14ac:dyDescent="0.25">
      <c r="A10279" s="2" t="str">
        <f>Tabla_Consulta_desde_TMS8[[#This Row],[Nro_Referencia]]</f>
        <v>413680557</v>
      </c>
      <c r="B10279">
        <v>459510</v>
      </c>
      <c r="C10279" t="s">
        <v>52814</v>
      </c>
      <c r="D10279" t="s">
        <v>493</v>
      </c>
      <c r="E10279" t="s">
        <v>47</v>
      </c>
      <c r="F10279" t="s">
        <v>33</v>
      </c>
      <c r="G10279" t="s">
        <v>52815</v>
      </c>
      <c r="H10279" s="3">
        <v>44879</v>
      </c>
      <c r="I10279" t="s">
        <v>34</v>
      </c>
      <c r="J10279" s="3">
        <v>44880</v>
      </c>
      <c r="K10279" t="s">
        <v>52816</v>
      </c>
      <c r="L10279" t="s">
        <v>52817</v>
      </c>
      <c r="M10279" t="s">
        <v>52818</v>
      </c>
      <c r="N10279" t="s">
        <v>52819</v>
      </c>
      <c r="O10279" t="s">
        <v>43</v>
      </c>
      <c r="P10279" t="s">
        <v>68</v>
      </c>
      <c r="Q10279" t="s">
        <v>68</v>
      </c>
      <c r="R10279" t="s">
        <v>69</v>
      </c>
      <c r="T10279" t="s">
        <v>111</v>
      </c>
      <c r="U10279" t="s">
        <v>71</v>
      </c>
      <c r="V10279">
        <v>1</v>
      </c>
      <c r="W10279">
        <v>1</v>
      </c>
      <c r="X10279" t="s">
        <v>494</v>
      </c>
      <c r="Y10279" t="s">
        <v>36</v>
      </c>
      <c r="Z10279" t="s">
        <v>42</v>
      </c>
      <c r="AA10279" t="s">
        <v>52820</v>
      </c>
      <c r="AB10279">
        <v>21247</v>
      </c>
      <c r="AC10279" s="3">
        <v>44880</v>
      </c>
      <c r="AD10279" t="s">
        <v>97</v>
      </c>
      <c r="AE10279" t="s">
        <v>122</v>
      </c>
      <c r="AF10279">
        <v>0</v>
      </c>
      <c r="AG10279" t="s">
        <v>46</v>
      </c>
      <c r="AH10279" s="3">
        <v>44880</v>
      </c>
      <c r="AK10279">
        <f>Tabla_Consulta_desde_TMS8[[#This Row],[idpedido]]</f>
        <v>459510</v>
      </c>
    </row>
    <row r="10280" spans="1:37" x14ac:dyDescent="0.25">
      <c r="A10280" s="2" t="str">
        <f>Tabla_Consulta_desde_TMS8[[#This Row],[Nro_Referencia]]</f>
        <v>413680561</v>
      </c>
      <c r="B10280">
        <v>459511</v>
      </c>
      <c r="C10280" t="s">
        <v>52821</v>
      </c>
      <c r="D10280" t="s">
        <v>493</v>
      </c>
      <c r="E10280" t="s">
        <v>47</v>
      </c>
      <c r="F10280" t="s">
        <v>33</v>
      </c>
      <c r="G10280" t="s">
        <v>52822</v>
      </c>
      <c r="H10280" s="3">
        <v>44879</v>
      </c>
      <c r="I10280" t="s">
        <v>34</v>
      </c>
      <c r="J10280" s="3">
        <v>44881</v>
      </c>
      <c r="K10280" t="s">
        <v>52823</v>
      </c>
      <c r="L10280" t="s">
        <v>52824</v>
      </c>
      <c r="M10280" t="s">
        <v>52825</v>
      </c>
      <c r="N10280" t="s">
        <v>52826</v>
      </c>
      <c r="O10280" t="s">
        <v>43</v>
      </c>
      <c r="P10280" t="s">
        <v>68</v>
      </c>
      <c r="Q10280" t="s">
        <v>68</v>
      </c>
      <c r="R10280" t="s">
        <v>69</v>
      </c>
      <c r="T10280" t="s">
        <v>40</v>
      </c>
      <c r="U10280" t="s">
        <v>71</v>
      </c>
      <c r="V10280">
        <v>1</v>
      </c>
      <c r="W10280">
        <v>1</v>
      </c>
      <c r="X10280" t="s">
        <v>494</v>
      </c>
      <c r="Y10280" t="s">
        <v>36</v>
      </c>
      <c r="Z10280" t="s">
        <v>42</v>
      </c>
      <c r="AA10280" t="s">
        <v>52827</v>
      </c>
      <c r="AB10280">
        <v>21222</v>
      </c>
      <c r="AC10280" s="3">
        <v>44880</v>
      </c>
      <c r="AD10280" t="s">
        <v>44</v>
      </c>
      <c r="AE10280" t="s">
        <v>65</v>
      </c>
      <c r="AF10280">
        <v>1</v>
      </c>
      <c r="AG10280" t="s">
        <v>46</v>
      </c>
      <c r="AH10280" s="3">
        <v>44881</v>
      </c>
      <c r="AJ10280" t="s">
        <v>52828</v>
      </c>
      <c r="AK10280">
        <f>Tabla_Consulta_desde_TMS8[[#This Row],[idpedido]]</f>
        <v>459511</v>
      </c>
    </row>
    <row r="10281" spans="1:37" x14ac:dyDescent="0.25">
      <c r="A10281" s="2" t="str">
        <f>Tabla_Consulta_desde_TMS8[[#This Row],[Nro_Referencia]]</f>
        <v>413691514</v>
      </c>
      <c r="B10281">
        <v>459512</v>
      </c>
      <c r="C10281" t="s">
        <v>52829</v>
      </c>
      <c r="D10281" t="s">
        <v>493</v>
      </c>
      <c r="E10281" t="s">
        <v>47</v>
      </c>
      <c r="F10281" t="s">
        <v>33</v>
      </c>
      <c r="G10281" t="s">
        <v>52830</v>
      </c>
      <c r="H10281" s="3">
        <v>44879</v>
      </c>
      <c r="I10281" t="s">
        <v>34</v>
      </c>
      <c r="J10281" s="3">
        <v>44880</v>
      </c>
      <c r="K10281" t="s">
        <v>52831</v>
      </c>
      <c r="L10281" t="s">
        <v>52832</v>
      </c>
      <c r="M10281" t="s">
        <v>52833</v>
      </c>
      <c r="N10281" t="s">
        <v>52834</v>
      </c>
      <c r="O10281" t="s">
        <v>43</v>
      </c>
      <c r="P10281" t="s">
        <v>505</v>
      </c>
      <c r="Q10281" t="s">
        <v>505</v>
      </c>
      <c r="R10281" t="s">
        <v>69</v>
      </c>
      <c r="T10281" t="s">
        <v>40</v>
      </c>
      <c r="U10281" t="s">
        <v>71</v>
      </c>
      <c r="V10281">
        <v>1</v>
      </c>
      <c r="W10281">
        <v>1</v>
      </c>
      <c r="X10281" t="s">
        <v>494</v>
      </c>
      <c r="Y10281" t="s">
        <v>36</v>
      </c>
      <c r="Z10281" t="s">
        <v>42</v>
      </c>
      <c r="AA10281" t="s">
        <v>52835</v>
      </c>
      <c r="AB10281">
        <v>21222</v>
      </c>
      <c r="AC10281" s="3">
        <v>44880</v>
      </c>
      <c r="AD10281" t="s">
        <v>44</v>
      </c>
      <c r="AE10281" t="s">
        <v>65</v>
      </c>
      <c r="AF10281">
        <v>0</v>
      </c>
      <c r="AG10281" t="s">
        <v>46</v>
      </c>
      <c r="AH10281" s="3">
        <v>44880</v>
      </c>
      <c r="AJ10281" t="s">
        <v>52836</v>
      </c>
      <c r="AK10281">
        <f>Tabla_Consulta_desde_TMS8[[#This Row],[idpedido]]</f>
        <v>459512</v>
      </c>
    </row>
    <row r="10282" spans="1:37" x14ac:dyDescent="0.25">
      <c r="A10282" s="2" t="str">
        <f>Tabla_Consulta_desde_TMS8[[#This Row],[Nro_Referencia]]</f>
        <v>413691541</v>
      </c>
      <c r="B10282">
        <v>459513</v>
      </c>
      <c r="C10282" t="s">
        <v>52837</v>
      </c>
      <c r="D10282" t="s">
        <v>493</v>
      </c>
      <c r="E10282" t="s">
        <v>47</v>
      </c>
      <c r="F10282" t="s">
        <v>501</v>
      </c>
      <c r="G10282" t="s">
        <v>52838</v>
      </c>
      <c r="H10282" s="3">
        <v>44879</v>
      </c>
      <c r="I10282" t="s">
        <v>34</v>
      </c>
      <c r="J10282" s="3">
        <v>44880</v>
      </c>
      <c r="K10282" t="s">
        <v>52839</v>
      </c>
      <c r="L10282" t="s">
        <v>583</v>
      </c>
      <c r="M10282" t="s">
        <v>52840</v>
      </c>
      <c r="N10282" t="s">
        <v>52841</v>
      </c>
      <c r="O10282" t="s">
        <v>43</v>
      </c>
      <c r="P10282" t="s">
        <v>68</v>
      </c>
      <c r="Q10282" t="s">
        <v>68</v>
      </c>
      <c r="R10282" t="s">
        <v>69</v>
      </c>
      <c r="T10282" t="s">
        <v>40</v>
      </c>
      <c r="U10282" t="s">
        <v>71</v>
      </c>
      <c r="V10282">
        <v>1</v>
      </c>
      <c r="W10282">
        <v>1</v>
      </c>
      <c r="X10282" t="s">
        <v>494</v>
      </c>
      <c r="Y10282" t="s">
        <v>36</v>
      </c>
      <c r="Z10282" t="s">
        <v>42</v>
      </c>
      <c r="AA10282" t="s">
        <v>502</v>
      </c>
      <c r="AB10282">
        <v>21222</v>
      </c>
      <c r="AC10282" s="3">
        <v>44880</v>
      </c>
      <c r="AD10282" t="s">
        <v>44</v>
      </c>
      <c r="AE10282" t="s">
        <v>65</v>
      </c>
      <c r="AF10282">
        <v>1</v>
      </c>
      <c r="AG10282" t="s">
        <v>46</v>
      </c>
      <c r="AH10282" s="3">
        <v>44880</v>
      </c>
      <c r="AJ10282" t="s">
        <v>52842</v>
      </c>
      <c r="AK10282">
        <f>Tabla_Consulta_desde_TMS8[[#This Row],[idpedido]]</f>
        <v>459513</v>
      </c>
    </row>
    <row r="10283" spans="1:37" x14ac:dyDescent="0.25">
      <c r="A10283" s="2" t="str">
        <f>Tabla_Consulta_desde_TMS8[[#This Row],[Nro_Referencia]]</f>
        <v>413691557</v>
      </c>
      <c r="B10283">
        <v>459514</v>
      </c>
      <c r="C10283" t="s">
        <v>52843</v>
      </c>
      <c r="D10283" t="s">
        <v>493</v>
      </c>
      <c r="E10283" t="s">
        <v>47</v>
      </c>
      <c r="F10283" t="s">
        <v>33</v>
      </c>
      <c r="G10283" t="s">
        <v>52844</v>
      </c>
      <c r="H10283" s="3">
        <v>44879</v>
      </c>
      <c r="I10283" t="s">
        <v>34</v>
      </c>
      <c r="J10283" s="3">
        <v>44880</v>
      </c>
      <c r="K10283" t="s">
        <v>52845</v>
      </c>
      <c r="L10283" t="s">
        <v>52846</v>
      </c>
      <c r="M10283" t="s">
        <v>52847</v>
      </c>
      <c r="N10283" t="s">
        <v>52848</v>
      </c>
      <c r="O10283" t="s">
        <v>43</v>
      </c>
      <c r="P10283" t="s">
        <v>38</v>
      </c>
      <c r="Q10283" t="s">
        <v>38</v>
      </c>
      <c r="R10283" t="s">
        <v>39</v>
      </c>
      <c r="T10283" t="s">
        <v>103</v>
      </c>
      <c r="U10283" t="s">
        <v>41</v>
      </c>
      <c r="V10283">
        <v>1</v>
      </c>
      <c r="W10283">
        <v>1</v>
      </c>
      <c r="X10283" t="s">
        <v>494</v>
      </c>
      <c r="Y10283" t="s">
        <v>36</v>
      </c>
      <c r="Z10283" t="s">
        <v>42</v>
      </c>
      <c r="AA10283" t="s">
        <v>52849</v>
      </c>
      <c r="AB10283">
        <v>21226</v>
      </c>
      <c r="AC10283" s="3">
        <v>44880</v>
      </c>
      <c r="AD10283" t="s">
        <v>97</v>
      </c>
      <c r="AE10283" t="s">
        <v>162</v>
      </c>
      <c r="AF10283">
        <v>0</v>
      </c>
      <c r="AG10283" t="s">
        <v>46</v>
      </c>
      <c r="AH10283" s="3">
        <v>44880</v>
      </c>
      <c r="AK10283">
        <f>Tabla_Consulta_desde_TMS8[[#This Row],[idpedido]]</f>
        <v>459514</v>
      </c>
    </row>
    <row r="10284" spans="1:37" x14ac:dyDescent="0.25">
      <c r="A10284" s="2" t="str">
        <f>Tabla_Consulta_desde_TMS8[[#This Row],[Nro_Referencia]]</f>
        <v>413691559</v>
      </c>
      <c r="B10284">
        <v>459515</v>
      </c>
      <c r="C10284" t="s">
        <v>52850</v>
      </c>
      <c r="D10284" t="s">
        <v>493</v>
      </c>
      <c r="E10284" t="s">
        <v>47</v>
      </c>
      <c r="F10284" t="s">
        <v>33</v>
      </c>
      <c r="G10284" t="s">
        <v>52851</v>
      </c>
      <c r="H10284" s="3">
        <v>44879</v>
      </c>
      <c r="I10284" t="s">
        <v>34</v>
      </c>
      <c r="J10284" s="3">
        <v>44880</v>
      </c>
      <c r="K10284" t="s">
        <v>52852</v>
      </c>
      <c r="L10284" t="s">
        <v>52853</v>
      </c>
      <c r="M10284" t="s">
        <v>52854</v>
      </c>
      <c r="N10284" t="s">
        <v>52855</v>
      </c>
      <c r="O10284" t="s">
        <v>43</v>
      </c>
      <c r="P10284" t="s">
        <v>38</v>
      </c>
      <c r="Q10284" t="s">
        <v>38</v>
      </c>
      <c r="R10284" t="s">
        <v>39</v>
      </c>
      <c r="T10284" t="s">
        <v>103</v>
      </c>
      <c r="U10284" t="s">
        <v>41</v>
      </c>
      <c r="V10284">
        <v>1</v>
      </c>
      <c r="W10284">
        <v>1</v>
      </c>
      <c r="X10284" t="s">
        <v>494</v>
      </c>
      <c r="Y10284" t="s">
        <v>36</v>
      </c>
      <c r="Z10284" t="s">
        <v>42</v>
      </c>
      <c r="AA10284" t="s">
        <v>52856</v>
      </c>
      <c r="AB10284">
        <v>21225</v>
      </c>
      <c r="AC10284" s="3">
        <v>44880</v>
      </c>
      <c r="AD10284" t="s">
        <v>97</v>
      </c>
      <c r="AE10284" t="s">
        <v>481</v>
      </c>
      <c r="AF10284">
        <v>0</v>
      </c>
      <c r="AG10284" t="s">
        <v>46</v>
      </c>
      <c r="AH10284" s="3">
        <v>44880</v>
      </c>
      <c r="AK10284">
        <f>Tabla_Consulta_desde_TMS8[[#This Row],[idpedido]]</f>
        <v>459515</v>
      </c>
    </row>
    <row r="10285" spans="1:37" x14ac:dyDescent="0.25">
      <c r="A10285" s="2" t="str">
        <f>Tabla_Consulta_desde_TMS8[[#This Row],[Nro_Referencia]]</f>
        <v>413691560</v>
      </c>
      <c r="B10285">
        <v>459516</v>
      </c>
      <c r="C10285" t="s">
        <v>52857</v>
      </c>
      <c r="D10285" t="s">
        <v>493</v>
      </c>
      <c r="E10285" t="s">
        <v>47</v>
      </c>
      <c r="F10285" t="s">
        <v>33</v>
      </c>
      <c r="G10285" t="s">
        <v>52858</v>
      </c>
      <c r="H10285" s="3">
        <v>44879</v>
      </c>
      <c r="I10285" t="s">
        <v>34</v>
      </c>
      <c r="J10285" s="3">
        <v>44880</v>
      </c>
      <c r="K10285" t="s">
        <v>52859</v>
      </c>
      <c r="L10285" t="s">
        <v>52860</v>
      </c>
      <c r="M10285" t="s">
        <v>52861</v>
      </c>
      <c r="N10285" t="s">
        <v>52862</v>
      </c>
      <c r="O10285" t="s">
        <v>43</v>
      </c>
      <c r="P10285" t="s">
        <v>38</v>
      </c>
      <c r="Q10285" t="s">
        <v>38</v>
      </c>
      <c r="R10285" t="s">
        <v>39</v>
      </c>
      <c r="T10285" t="s">
        <v>461</v>
      </c>
      <c r="U10285" t="s">
        <v>41</v>
      </c>
      <c r="V10285">
        <v>1</v>
      </c>
      <c r="W10285">
        <v>1</v>
      </c>
      <c r="X10285" t="s">
        <v>494</v>
      </c>
      <c r="Y10285" t="s">
        <v>36</v>
      </c>
      <c r="Z10285" t="s">
        <v>42</v>
      </c>
      <c r="AA10285" t="s">
        <v>52863</v>
      </c>
      <c r="AB10285">
        <v>21227</v>
      </c>
      <c r="AC10285" s="3">
        <v>44880</v>
      </c>
      <c r="AD10285" t="s">
        <v>461</v>
      </c>
      <c r="AE10285" t="s">
        <v>43426</v>
      </c>
      <c r="AF10285">
        <v>0</v>
      </c>
      <c r="AG10285" t="s">
        <v>46</v>
      </c>
      <c r="AH10285" s="3">
        <v>44880</v>
      </c>
      <c r="AK10285">
        <f>Tabla_Consulta_desde_TMS8[[#This Row],[idpedido]]</f>
        <v>459516</v>
      </c>
    </row>
    <row r="10286" spans="1:37" x14ac:dyDescent="0.25">
      <c r="A10286" s="2" t="str">
        <f>Tabla_Consulta_desde_TMS8[[#This Row],[Nro_Referencia]]</f>
        <v>413691591</v>
      </c>
      <c r="B10286">
        <v>459517</v>
      </c>
      <c r="C10286" t="s">
        <v>52864</v>
      </c>
      <c r="D10286" t="s">
        <v>493</v>
      </c>
      <c r="E10286" t="s">
        <v>47</v>
      </c>
      <c r="F10286" t="s">
        <v>33</v>
      </c>
      <c r="G10286" t="s">
        <v>52865</v>
      </c>
      <c r="H10286" s="3">
        <v>44879</v>
      </c>
      <c r="I10286" t="s">
        <v>34</v>
      </c>
      <c r="J10286" s="3">
        <v>44880</v>
      </c>
      <c r="K10286" t="s">
        <v>52866</v>
      </c>
      <c r="L10286" t="s">
        <v>52867</v>
      </c>
      <c r="M10286" t="s">
        <v>52868</v>
      </c>
      <c r="N10286" t="s">
        <v>52869</v>
      </c>
      <c r="O10286" t="s">
        <v>43</v>
      </c>
      <c r="P10286" t="s">
        <v>550</v>
      </c>
      <c r="Q10286" t="s">
        <v>550</v>
      </c>
      <c r="R10286" t="s">
        <v>49</v>
      </c>
      <c r="T10286" t="s">
        <v>40</v>
      </c>
      <c r="U10286" t="s">
        <v>50</v>
      </c>
      <c r="V10286">
        <v>1</v>
      </c>
      <c r="W10286">
        <v>1</v>
      </c>
      <c r="X10286" t="s">
        <v>494</v>
      </c>
      <c r="Y10286" t="s">
        <v>36</v>
      </c>
      <c r="Z10286" t="s">
        <v>42</v>
      </c>
      <c r="AA10286" t="s">
        <v>52870</v>
      </c>
      <c r="AB10286">
        <v>21222</v>
      </c>
      <c r="AC10286" s="3">
        <v>44880</v>
      </c>
      <c r="AD10286" t="s">
        <v>44</v>
      </c>
      <c r="AE10286" t="s">
        <v>65</v>
      </c>
      <c r="AF10286">
        <v>0</v>
      </c>
      <c r="AG10286" t="s">
        <v>46</v>
      </c>
      <c r="AH10286" s="3">
        <v>44880</v>
      </c>
      <c r="AJ10286" t="s">
        <v>52871</v>
      </c>
      <c r="AK10286">
        <f>Tabla_Consulta_desde_TMS8[[#This Row],[idpedido]]</f>
        <v>459517</v>
      </c>
    </row>
    <row r="10287" spans="1:37" x14ac:dyDescent="0.25">
      <c r="A10287" s="2" t="str">
        <f>Tabla_Consulta_desde_TMS8[[#This Row],[Nro_Referencia]]</f>
        <v>413691596</v>
      </c>
      <c r="B10287">
        <v>459518</v>
      </c>
      <c r="C10287" t="s">
        <v>52872</v>
      </c>
      <c r="D10287" t="s">
        <v>493</v>
      </c>
      <c r="E10287" t="s">
        <v>47</v>
      </c>
      <c r="F10287" t="s">
        <v>33</v>
      </c>
      <c r="G10287" t="s">
        <v>52873</v>
      </c>
      <c r="H10287" s="3">
        <v>44879</v>
      </c>
      <c r="I10287" t="s">
        <v>34</v>
      </c>
      <c r="J10287" s="3">
        <v>44883</v>
      </c>
      <c r="K10287" t="s">
        <v>52874</v>
      </c>
      <c r="L10287" t="s">
        <v>52875</v>
      </c>
      <c r="M10287" t="s">
        <v>52876</v>
      </c>
      <c r="N10287" t="s">
        <v>52877</v>
      </c>
      <c r="P10287" t="s">
        <v>68</v>
      </c>
      <c r="Q10287" t="s">
        <v>68</v>
      </c>
      <c r="R10287" t="s">
        <v>69</v>
      </c>
      <c r="T10287" t="s">
        <v>40</v>
      </c>
      <c r="U10287" t="s">
        <v>71</v>
      </c>
      <c r="V10287">
        <v>1</v>
      </c>
      <c r="W10287">
        <v>1</v>
      </c>
      <c r="X10287" t="s">
        <v>494</v>
      </c>
      <c r="Y10287" t="s">
        <v>36</v>
      </c>
      <c r="Z10287" t="s">
        <v>42</v>
      </c>
      <c r="AA10287" t="s">
        <v>52878</v>
      </c>
      <c r="AB10287">
        <v>21293</v>
      </c>
      <c r="AC10287" s="3">
        <v>44881</v>
      </c>
      <c r="AD10287" t="s">
        <v>44</v>
      </c>
      <c r="AE10287" t="s">
        <v>45</v>
      </c>
      <c r="AF10287">
        <v>1</v>
      </c>
      <c r="AG10287" t="s">
        <v>46</v>
      </c>
      <c r="AH10287" s="3">
        <v>44882</v>
      </c>
      <c r="AJ10287" t="s">
        <v>52879</v>
      </c>
      <c r="AK10287">
        <f>Tabla_Consulta_desde_TMS8[[#This Row],[idpedido]]</f>
        <v>459518</v>
      </c>
    </row>
    <row r="10288" spans="1:37" x14ac:dyDescent="0.25">
      <c r="A10288" s="2" t="str">
        <f>Tabla_Consulta_desde_TMS8[[#This Row],[Nro_Referencia]]</f>
        <v>413691603</v>
      </c>
      <c r="B10288">
        <v>459519</v>
      </c>
      <c r="C10288" t="s">
        <v>52880</v>
      </c>
      <c r="D10288" t="s">
        <v>493</v>
      </c>
      <c r="E10288" t="s">
        <v>47</v>
      </c>
      <c r="F10288" t="s">
        <v>33</v>
      </c>
      <c r="G10288" t="s">
        <v>52881</v>
      </c>
      <c r="H10288" s="3">
        <v>44879</v>
      </c>
      <c r="I10288" t="s">
        <v>34</v>
      </c>
      <c r="J10288" s="3">
        <v>44880</v>
      </c>
      <c r="K10288" t="s">
        <v>52882</v>
      </c>
      <c r="L10288" t="s">
        <v>52883</v>
      </c>
      <c r="M10288" t="s">
        <v>52884</v>
      </c>
      <c r="N10288" t="s">
        <v>52885</v>
      </c>
      <c r="O10288" t="s">
        <v>43</v>
      </c>
      <c r="P10288" t="s">
        <v>109</v>
      </c>
      <c r="Q10288" t="s">
        <v>109</v>
      </c>
      <c r="R10288" t="s">
        <v>110</v>
      </c>
      <c r="T10288" t="s">
        <v>111</v>
      </c>
      <c r="U10288" t="s">
        <v>50</v>
      </c>
      <c r="V10288">
        <v>1</v>
      </c>
      <c r="W10288">
        <v>1</v>
      </c>
      <c r="X10288" t="s">
        <v>494</v>
      </c>
      <c r="Y10288" t="s">
        <v>36</v>
      </c>
      <c r="Z10288" t="s">
        <v>42</v>
      </c>
      <c r="AA10288" t="s">
        <v>52886</v>
      </c>
      <c r="AB10288">
        <v>21237</v>
      </c>
      <c r="AC10288" s="3">
        <v>44880</v>
      </c>
      <c r="AD10288" t="s">
        <v>97</v>
      </c>
      <c r="AE10288" t="s">
        <v>112</v>
      </c>
      <c r="AF10288">
        <v>0</v>
      </c>
      <c r="AG10288" t="s">
        <v>46</v>
      </c>
      <c r="AH10288" s="3">
        <v>44880</v>
      </c>
      <c r="AK10288">
        <f>Tabla_Consulta_desde_TMS8[[#This Row],[idpedido]]</f>
        <v>459519</v>
      </c>
    </row>
    <row r="10289" spans="1:37" x14ac:dyDescent="0.25">
      <c r="A10289" s="2" t="str">
        <f>Tabla_Consulta_desde_TMS8[[#This Row],[Nro_Referencia]]</f>
        <v>413650365</v>
      </c>
      <c r="B10289">
        <v>459444</v>
      </c>
      <c r="C10289" t="s">
        <v>52887</v>
      </c>
      <c r="D10289" t="s">
        <v>493</v>
      </c>
      <c r="E10289" t="s">
        <v>47</v>
      </c>
      <c r="F10289" t="s">
        <v>33</v>
      </c>
      <c r="G10289" t="s">
        <v>52888</v>
      </c>
      <c r="H10289" s="3">
        <v>44879</v>
      </c>
      <c r="I10289" t="s">
        <v>34</v>
      </c>
      <c r="J10289" s="3">
        <v>44881</v>
      </c>
      <c r="K10289" t="s">
        <v>52889</v>
      </c>
      <c r="L10289" t="s">
        <v>52890</v>
      </c>
      <c r="M10289" t="s">
        <v>52891</v>
      </c>
      <c r="N10289" t="s">
        <v>52892</v>
      </c>
      <c r="O10289" t="s">
        <v>43</v>
      </c>
      <c r="P10289" t="s">
        <v>113</v>
      </c>
      <c r="Q10289" t="s">
        <v>113</v>
      </c>
      <c r="R10289" t="s">
        <v>114</v>
      </c>
      <c r="T10289" t="s">
        <v>40</v>
      </c>
      <c r="U10289" t="s">
        <v>50</v>
      </c>
      <c r="V10289">
        <v>1</v>
      </c>
      <c r="W10289">
        <v>1</v>
      </c>
      <c r="X10289" t="s">
        <v>494</v>
      </c>
      <c r="Y10289" t="s">
        <v>36</v>
      </c>
      <c r="Z10289" t="s">
        <v>42</v>
      </c>
      <c r="AA10289" t="s">
        <v>52893</v>
      </c>
      <c r="AB10289">
        <v>21222</v>
      </c>
      <c r="AC10289" s="3">
        <v>44880</v>
      </c>
      <c r="AD10289" t="s">
        <v>44</v>
      </c>
      <c r="AE10289" t="s">
        <v>65</v>
      </c>
      <c r="AF10289">
        <v>1</v>
      </c>
      <c r="AG10289" t="s">
        <v>46</v>
      </c>
      <c r="AH10289" s="3">
        <v>44881</v>
      </c>
      <c r="AJ10289" t="s">
        <v>52894</v>
      </c>
      <c r="AK10289">
        <f>Tabla_Consulta_desde_TMS8[[#This Row],[idpedido]]</f>
        <v>459444</v>
      </c>
    </row>
    <row r="10290" spans="1:37" x14ac:dyDescent="0.25">
      <c r="A10290" s="2" t="str">
        <f>Tabla_Consulta_desde_TMS8[[#This Row],[Nro_Referencia]]</f>
        <v>413650369</v>
      </c>
      <c r="B10290">
        <v>459445</v>
      </c>
      <c r="C10290" t="s">
        <v>52895</v>
      </c>
      <c r="D10290" t="s">
        <v>493</v>
      </c>
      <c r="E10290" t="s">
        <v>47</v>
      </c>
      <c r="F10290" t="s">
        <v>33</v>
      </c>
      <c r="G10290" t="s">
        <v>52896</v>
      </c>
      <c r="H10290" s="3">
        <v>44879</v>
      </c>
      <c r="I10290" t="s">
        <v>34</v>
      </c>
      <c r="J10290" s="3">
        <v>44886</v>
      </c>
      <c r="K10290" t="s">
        <v>52897</v>
      </c>
      <c r="L10290" t="s">
        <v>52898</v>
      </c>
      <c r="M10290" t="s">
        <v>52899</v>
      </c>
      <c r="N10290" t="s">
        <v>52900</v>
      </c>
      <c r="O10290" t="s">
        <v>43</v>
      </c>
      <c r="P10290" t="s">
        <v>68</v>
      </c>
      <c r="Q10290" t="s">
        <v>68</v>
      </c>
      <c r="R10290" t="s">
        <v>69</v>
      </c>
      <c r="T10290" t="s">
        <v>40</v>
      </c>
      <c r="U10290" t="s">
        <v>71</v>
      </c>
      <c r="V10290">
        <v>1</v>
      </c>
      <c r="W10290">
        <v>1</v>
      </c>
      <c r="X10290" t="s">
        <v>494</v>
      </c>
      <c r="Y10290" t="s">
        <v>36</v>
      </c>
      <c r="Z10290" t="s">
        <v>42</v>
      </c>
      <c r="AA10290" t="s">
        <v>52901</v>
      </c>
      <c r="AB10290">
        <v>21222</v>
      </c>
      <c r="AC10290" s="3">
        <v>44880</v>
      </c>
      <c r="AD10290" t="s">
        <v>44</v>
      </c>
      <c r="AE10290" t="s">
        <v>65</v>
      </c>
      <c r="AF10290">
        <v>2</v>
      </c>
      <c r="AG10290" t="s">
        <v>46</v>
      </c>
      <c r="AH10290" s="3">
        <v>44886</v>
      </c>
      <c r="AJ10290" t="s">
        <v>52902</v>
      </c>
      <c r="AK10290">
        <f>Tabla_Consulta_desde_TMS8[[#This Row],[idpedido]]</f>
        <v>459445</v>
      </c>
    </row>
    <row r="10291" spans="1:37" x14ac:dyDescent="0.25">
      <c r="A10291" s="2" t="str">
        <f>Tabla_Consulta_desde_TMS8[[#This Row],[Nro_Referencia]]</f>
        <v>413650394</v>
      </c>
      <c r="B10291">
        <v>459446</v>
      </c>
      <c r="C10291" t="s">
        <v>52903</v>
      </c>
      <c r="D10291" t="s">
        <v>493</v>
      </c>
      <c r="E10291" t="s">
        <v>47</v>
      </c>
      <c r="F10291" t="s">
        <v>501</v>
      </c>
      <c r="G10291" t="s">
        <v>52904</v>
      </c>
      <c r="H10291" s="3">
        <v>44879</v>
      </c>
      <c r="I10291" t="s">
        <v>34</v>
      </c>
      <c r="J10291" s="3">
        <v>44881</v>
      </c>
      <c r="K10291" t="s">
        <v>52905</v>
      </c>
      <c r="L10291" t="s">
        <v>583</v>
      </c>
      <c r="M10291" t="s">
        <v>52906</v>
      </c>
      <c r="N10291" t="s">
        <v>52907</v>
      </c>
      <c r="O10291" t="s">
        <v>43</v>
      </c>
      <c r="P10291" t="s">
        <v>68</v>
      </c>
      <c r="Q10291" t="s">
        <v>68</v>
      </c>
      <c r="R10291" t="s">
        <v>69</v>
      </c>
      <c r="T10291" t="s">
        <v>40</v>
      </c>
      <c r="U10291" t="s">
        <v>71</v>
      </c>
      <c r="V10291">
        <v>1</v>
      </c>
      <c r="W10291">
        <v>1</v>
      </c>
      <c r="X10291" t="s">
        <v>494</v>
      </c>
      <c r="Y10291" t="s">
        <v>36</v>
      </c>
      <c r="Z10291" t="s">
        <v>42</v>
      </c>
      <c r="AA10291" t="s">
        <v>502</v>
      </c>
      <c r="AB10291">
        <v>21222</v>
      </c>
      <c r="AC10291" s="3">
        <v>44880</v>
      </c>
      <c r="AD10291" t="s">
        <v>44</v>
      </c>
      <c r="AE10291" t="s">
        <v>65</v>
      </c>
      <c r="AF10291">
        <v>2</v>
      </c>
      <c r="AG10291" t="s">
        <v>46</v>
      </c>
      <c r="AH10291" s="3">
        <v>44881</v>
      </c>
      <c r="AJ10291" t="s">
        <v>52908</v>
      </c>
      <c r="AK10291">
        <f>Tabla_Consulta_desde_TMS8[[#This Row],[idpedido]]</f>
        <v>459446</v>
      </c>
    </row>
    <row r="10292" spans="1:37" x14ac:dyDescent="0.25">
      <c r="A10292" s="2" t="str">
        <f>Tabla_Consulta_desde_TMS8[[#This Row],[Nro_Referencia]]</f>
        <v>413650403</v>
      </c>
      <c r="B10292">
        <v>459447</v>
      </c>
      <c r="C10292" t="s">
        <v>52909</v>
      </c>
      <c r="D10292" t="s">
        <v>493</v>
      </c>
      <c r="E10292" t="s">
        <v>47</v>
      </c>
      <c r="F10292" t="s">
        <v>33</v>
      </c>
      <c r="G10292" t="s">
        <v>52910</v>
      </c>
      <c r="H10292" s="3">
        <v>44879</v>
      </c>
      <c r="I10292" t="s">
        <v>555</v>
      </c>
      <c r="J10292" s="3">
        <v>44887</v>
      </c>
      <c r="K10292" t="s">
        <v>52911</v>
      </c>
      <c r="L10292" t="s">
        <v>52912</v>
      </c>
      <c r="M10292" t="s">
        <v>52913</v>
      </c>
      <c r="N10292" t="s">
        <v>52914</v>
      </c>
      <c r="O10292" t="s">
        <v>43</v>
      </c>
      <c r="P10292" t="s">
        <v>332</v>
      </c>
      <c r="Q10292" t="s">
        <v>332</v>
      </c>
      <c r="R10292" t="s">
        <v>88</v>
      </c>
      <c r="T10292" t="s">
        <v>40</v>
      </c>
      <c r="U10292" t="s">
        <v>50</v>
      </c>
      <c r="V10292">
        <v>1</v>
      </c>
      <c r="W10292">
        <v>1</v>
      </c>
      <c r="X10292" t="s">
        <v>494</v>
      </c>
      <c r="Y10292" t="s">
        <v>36</v>
      </c>
      <c r="Z10292" t="s">
        <v>42</v>
      </c>
      <c r="AA10292" t="s">
        <v>52915</v>
      </c>
      <c r="AB10292">
        <v>21222</v>
      </c>
      <c r="AC10292" s="3">
        <v>44880</v>
      </c>
      <c r="AD10292" t="s">
        <v>44</v>
      </c>
      <c r="AE10292" t="s">
        <v>65</v>
      </c>
      <c r="AF10292">
        <v>1</v>
      </c>
      <c r="AG10292" t="s">
        <v>555</v>
      </c>
      <c r="AH10292" s="3">
        <v>44887</v>
      </c>
      <c r="AJ10292" t="s">
        <v>43</v>
      </c>
      <c r="AK10292">
        <f>Tabla_Consulta_desde_TMS8[[#This Row],[idpedido]]</f>
        <v>459447</v>
      </c>
    </row>
    <row r="10293" spans="1:37" x14ac:dyDescent="0.25">
      <c r="A10293" s="2" t="str">
        <f>Tabla_Consulta_desde_TMS8[[#This Row],[Nro_Referencia]]</f>
        <v>413650406</v>
      </c>
      <c r="B10293">
        <v>459448</v>
      </c>
      <c r="C10293" t="s">
        <v>52916</v>
      </c>
      <c r="D10293" t="s">
        <v>493</v>
      </c>
      <c r="E10293" t="s">
        <v>47</v>
      </c>
      <c r="F10293" t="s">
        <v>33</v>
      </c>
      <c r="G10293" t="s">
        <v>52917</v>
      </c>
      <c r="H10293" s="3">
        <v>44879</v>
      </c>
      <c r="I10293" t="s">
        <v>34</v>
      </c>
      <c r="J10293" s="3">
        <v>44880</v>
      </c>
      <c r="K10293" t="s">
        <v>52918</v>
      </c>
      <c r="L10293" t="s">
        <v>52919</v>
      </c>
      <c r="M10293" t="s">
        <v>36861</v>
      </c>
      <c r="N10293" t="s">
        <v>36862</v>
      </c>
      <c r="O10293" t="s">
        <v>43</v>
      </c>
      <c r="P10293" t="s">
        <v>38</v>
      </c>
      <c r="Q10293" t="s">
        <v>38</v>
      </c>
      <c r="R10293" t="s">
        <v>39</v>
      </c>
      <c r="T10293" t="s">
        <v>461</v>
      </c>
      <c r="U10293" t="s">
        <v>41</v>
      </c>
      <c r="V10293">
        <v>1</v>
      </c>
      <c r="W10293">
        <v>1</v>
      </c>
      <c r="X10293" t="s">
        <v>494</v>
      </c>
      <c r="Y10293" t="s">
        <v>36</v>
      </c>
      <c r="Z10293" t="s">
        <v>42</v>
      </c>
      <c r="AA10293" t="s">
        <v>52920</v>
      </c>
      <c r="AB10293">
        <v>21227</v>
      </c>
      <c r="AC10293" s="3">
        <v>44880</v>
      </c>
      <c r="AD10293" t="s">
        <v>461</v>
      </c>
      <c r="AE10293" t="s">
        <v>43426</v>
      </c>
      <c r="AF10293">
        <v>0</v>
      </c>
      <c r="AG10293" t="s">
        <v>46</v>
      </c>
      <c r="AH10293" s="3">
        <v>44880</v>
      </c>
      <c r="AK10293">
        <f>Tabla_Consulta_desde_TMS8[[#This Row],[idpedido]]</f>
        <v>459448</v>
      </c>
    </row>
    <row r="10294" spans="1:37" x14ac:dyDescent="0.25">
      <c r="A10294" s="2" t="str">
        <f>Tabla_Consulta_desde_TMS8[[#This Row],[Nro_Referencia]]</f>
        <v>413650411</v>
      </c>
      <c r="B10294">
        <v>459449</v>
      </c>
      <c r="C10294" t="s">
        <v>52921</v>
      </c>
      <c r="D10294" t="s">
        <v>493</v>
      </c>
      <c r="E10294" t="s">
        <v>47</v>
      </c>
      <c r="F10294" t="s">
        <v>33</v>
      </c>
      <c r="G10294" t="s">
        <v>52922</v>
      </c>
      <c r="H10294" s="3">
        <v>44879</v>
      </c>
      <c r="I10294" t="s">
        <v>34</v>
      </c>
      <c r="J10294" s="3">
        <v>44881</v>
      </c>
      <c r="K10294" t="s">
        <v>52923</v>
      </c>
      <c r="L10294" t="s">
        <v>52924</v>
      </c>
      <c r="M10294" t="s">
        <v>52925</v>
      </c>
      <c r="N10294" t="s">
        <v>52926</v>
      </c>
      <c r="O10294" t="s">
        <v>43</v>
      </c>
      <c r="P10294" t="s">
        <v>128</v>
      </c>
      <c r="Q10294" t="s">
        <v>128</v>
      </c>
      <c r="R10294" t="s">
        <v>129</v>
      </c>
      <c r="T10294" t="s">
        <v>40</v>
      </c>
      <c r="U10294" t="s">
        <v>50</v>
      </c>
      <c r="V10294">
        <v>1</v>
      </c>
      <c r="W10294">
        <v>1</v>
      </c>
      <c r="X10294" t="s">
        <v>494</v>
      </c>
      <c r="Y10294" t="s">
        <v>36</v>
      </c>
      <c r="Z10294" t="s">
        <v>42</v>
      </c>
      <c r="AA10294" t="s">
        <v>52927</v>
      </c>
      <c r="AB10294">
        <v>21222</v>
      </c>
      <c r="AC10294" s="3">
        <v>44880</v>
      </c>
      <c r="AD10294" t="s">
        <v>44</v>
      </c>
      <c r="AE10294" t="s">
        <v>65</v>
      </c>
      <c r="AF10294">
        <v>1</v>
      </c>
      <c r="AG10294" t="s">
        <v>46</v>
      </c>
      <c r="AH10294" s="3">
        <v>44881</v>
      </c>
      <c r="AJ10294" t="s">
        <v>52928</v>
      </c>
      <c r="AK10294">
        <f>Tabla_Consulta_desde_TMS8[[#This Row],[idpedido]]</f>
        <v>459449</v>
      </c>
    </row>
    <row r="10295" spans="1:37" x14ac:dyDescent="0.25">
      <c r="A10295" s="2" t="str">
        <f>Tabla_Consulta_desde_TMS8[[#This Row],[Nro_Referencia]]</f>
        <v>413650412</v>
      </c>
      <c r="B10295">
        <v>459450</v>
      </c>
      <c r="C10295" t="s">
        <v>52929</v>
      </c>
      <c r="D10295" t="s">
        <v>493</v>
      </c>
      <c r="E10295" t="s">
        <v>47</v>
      </c>
      <c r="F10295" t="s">
        <v>33</v>
      </c>
      <c r="G10295" t="s">
        <v>52930</v>
      </c>
      <c r="H10295" s="3">
        <v>44879</v>
      </c>
      <c r="I10295" t="s">
        <v>34</v>
      </c>
      <c r="J10295" s="3">
        <v>44880</v>
      </c>
      <c r="K10295" t="s">
        <v>52931</v>
      </c>
      <c r="L10295" t="s">
        <v>52932</v>
      </c>
      <c r="M10295" t="s">
        <v>52933</v>
      </c>
      <c r="N10295" t="s">
        <v>52934</v>
      </c>
      <c r="O10295" t="s">
        <v>43</v>
      </c>
      <c r="P10295" t="s">
        <v>68</v>
      </c>
      <c r="Q10295" t="s">
        <v>68</v>
      </c>
      <c r="R10295" t="s">
        <v>69</v>
      </c>
      <c r="T10295" t="s">
        <v>111</v>
      </c>
      <c r="U10295" t="s">
        <v>71</v>
      </c>
      <c r="V10295">
        <v>1</v>
      </c>
      <c r="W10295">
        <v>1</v>
      </c>
      <c r="X10295" t="s">
        <v>494</v>
      </c>
      <c r="Y10295" t="s">
        <v>36</v>
      </c>
      <c r="Z10295" t="s">
        <v>42</v>
      </c>
      <c r="AA10295" t="s">
        <v>52935</v>
      </c>
      <c r="AB10295">
        <v>21247</v>
      </c>
      <c r="AC10295" s="3">
        <v>44880</v>
      </c>
      <c r="AD10295" t="s">
        <v>97</v>
      </c>
      <c r="AE10295" t="s">
        <v>122</v>
      </c>
      <c r="AF10295">
        <v>0</v>
      </c>
      <c r="AG10295" t="s">
        <v>46</v>
      </c>
      <c r="AH10295" s="3">
        <v>44880</v>
      </c>
      <c r="AK10295">
        <f>Tabla_Consulta_desde_TMS8[[#This Row],[idpedido]]</f>
        <v>459450</v>
      </c>
    </row>
    <row r="10296" spans="1:37" x14ac:dyDescent="0.25">
      <c r="A10296" s="2" t="str">
        <f>Tabla_Consulta_desde_TMS8[[#This Row],[Nro_Referencia]]</f>
        <v>413650451</v>
      </c>
      <c r="B10296">
        <v>459452</v>
      </c>
      <c r="C10296" t="s">
        <v>52936</v>
      </c>
      <c r="D10296" t="s">
        <v>493</v>
      </c>
      <c r="E10296" t="s">
        <v>47</v>
      </c>
      <c r="F10296" t="s">
        <v>33</v>
      </c>
      <c r="G10296" t="s">
        <v>52937</v>
      </c>
      <c r="H10296" s="3">
        <v>44879</v>
      </c>
      <c r="I10296" t="s">
        <v>34</v>
      </c>
      <c r="J10296" s="3">
        <v>44880</v>
      </c>
      <c r="K10296" t="s">
        <v>52938</v>
      </c>
      <c r="L10296" t="s">
        <v>52939</v>
      </c>
      <c r="M10296" t="s">
        <v>52940</v>
      </c>
      <c r="N10296" t="s">
        <v>52941</v>
      </c>
      <c r="O10296" t="s">
        <v>43</v>
      </c>
      <c r="P10296" t="s">
        <v>68</v>
      </c>
      <c r="Q10296" t="s">
        <v>68</v>
      </c>
      <c r="R10296" t="s">
        <v>69</v>
      </c>
      <c r="T10296" t="s">
        <v>111</v>
      </c>
      <c r="U10296" t="s">
        <v>71</v>
      </c>
      <c r="V10296">
        <v>1</v>
      </c>
      <c r="W10296">
        <v>1</v>
      </c>
      <c r="X10296" t="s">
        <v>494</v>
      </c>
      <c r="Y10296" t="s">
        <v>36</v>
      </c>
      <c r="Z10296" t="s">
        <v>42</v>
      </c>
      <c r="AA10296" t="s">
        <v>52942</v>
      </c>
      <c r="AB10296">
        <v>21247</v>
      </c>
      <c r="AC10296" s="3">
        <v>44880</v>
      </c>
      <c r="AD10296" t="s">
        <v>97</v>
      </c>
      <c r="AE10296" t="s">
        <v>122</v>
      </c>
      <c r="AF10296">
        <v>0</v>
      </c>
      <c r="AG10296" t="s">
        <v>46</v>
      </c>
      <c r="AH10296" s="3">
        <v>44880</v>
      </c>
      <c r="AK10296">
        <f>Tabla_Consulta_desde_TMS8[[#This Row],[idpedido]]</f>
        <v>459452</v>
      </c>
    </row>
    <row r="10297" spans="1:37" x14ac:dyDescent="0.25">
      <c r="A10297" s="2" t="str">
        <f>Tabla_Consulta_desde_TMS8[[#This Row],[Nro_Referencia]]</f>
        <v>413650457</v>
      </c>
      <c r="B10297">
        <v>459453</v>
      </c>
      <c r="C10297" t="s">
        <v>52943</v>
      </c>
      <c r="D10297" t="s">
        <v>493</v>
      </c>
      <c r="E10297" t="s">
        <v>47</v>
      </c>
      <c r="F10297" t="s">
        <v>33</v>
      </c>
      <c r="G10297" t="s">
        <v>52944</v>
      </c>
      <c r="H10297" s="3">
        <v>44879</v>
      </c>
      <c r="I10297" t="s">
        <v>34</v>
      </c>
      <c r="J10297" s="3">
        <v>44881</v>
      </c>
      <c r="K10297" t="s">
        <v>52945</v>
      </c>
      <c r="L10297" t="s">
        <v>52946</v>
      </c>
      <c r="M10297" t="s">
        <v>52947</v>
      </c>
      <c r="N10297" t="s">
        <v>52948</v>
      </c>
      <c r="O10297" t="s">
        <v>43</v>
      </c>
      <c r="P10297" t="s">
        <v>68</v>
      </c>
      <c r="Q10297" t="s">
        <v>68</v>
      </c>
      <c r="R10297" t="s">
        <v>69</v>
      </c>
      <c r="T10297" t="s">
        <v>111</v>
      </c>
      <c r="U10297" t="s">
        <v>71</v>
      </c>
      <c r="V10297">
        <v>1</v>
      </c>
      <c r="W10297">
        <v>1</v>
      </c>
      <c r="X10297" t="s">
        <v>494</v>
      </c>
      <c r="Y10297" t="s">
        <v>36</v>
      </c>
      <c r="Z10297" t="s">
        <v>42</v>
      </c>
      <c r="AA10297" t="s">
        <v>52949</v>
      </c>
      <c r="AB10297">
        <v>21284</v>
      </c>
      <c r="AC10297" s="3">
        <v>44881</v>
      </c>
      <c r="AD10297" t="s">
        <v>97</v>
      </c>
      <c r="AE10297" t="s">
        <v>127</v>
      </c>
      <c r="AF10297">
        <v>1</v>
      </c>
      <c r="AG10297" t="s">
        <v>46</v>
      </c>
      <c r="AH10297" s="3">
        <v>44881</v>
      </c>
      <c r="AK10297">
        <f>Tabla_Consulta_desde_TMS8[[#This Row],[idpedido]]</f>
        <v>459453</v>
      </c>
    </row>
    <row r="10298" spans="1:37" x14ac:dyDescent="0.25">
      <c r="A10298" s="2" t="str">
        <f>Tabla_Consulta_desde_TMS8[[#This Row],[Nro_Referencia]]</f>
        <v>413650469</v>
      </c>
      <c r="B10298">
        <v>459454</v>
      </c>
      <c r="C10298" t="s">
        <v>52950</v>
      </c>
      <c r="D10298" t="s">
        <v>493</v>
      </c>
      <c r="E10298" t="s">
        <v>47</v>
      </c>
      <c r="F10298" t="s">
        <v>33</v>
      </c>
      <c r="G10298" t="s">
        <v>52951</v>
      </c>
      <c r="H10298" s="3">
        <v>44879</v>
      </c>
      <c r="I10298" t="s">
        <v>34</v>
      </c>
      <c r="J10298" s="3">
        <v>44880</v>
      </c>
      <c r="K10298" t="s">
        <v>52952</v>
      </c>
      <c r="L10298" t="s">
        <v>52953</v>
      </c>
      <c r="M10298" t="s">
        <v>52954</v>
      </c>
      <c r="N10298" t="s">
        <v>52955</v>
      </c>
      <c r="O10298" t="s">
        <v>43</v>
      </c>
      <c r="P10298" t="s">
        <v>38</v>
      </c>
      <c r="Q10298" t="s">
        <v>38</v>
      </c>
      <c r="R10298" t="s">
        <v>39</v>
      </c>
      <c r="T10298" t="s">
        <v>461</v>
      </c>
      <c r="U10298" t="s">
        <v>41</v>
      </c>
      <c r="V10298">
        <v>1</v>
      </c>
      <c r="W10298">
        <v>1</v>
      </c>
      <c r="X10298" t="s">
        <v>494</v>
      </c>
      <c r="Y10298" t="s">
        <v>36</v>
      </c>
      <c r="Z10298" t="s">
        <v>42</v>
      </c>
      <c r="AA10298" t="s">
        <v>52956</v>
      </c>
      <c r="AB10298">
        <v>21238</v>
      </c>
      <c r="AC10298" s="3">
        <v>44880</v>
      </c>
      <c r="AD10298" t="s">
        <v>461</v>
      </c>
      <c r="AE10298" t="s">
        <v>462</v>
      </c>
      <c r="AF10298">
        <v>0</v>
      </c>
      <c r="AG10298" t="s">
        <v>46</v>
      </c>
      <c r="AH10298" s="3">
        <v>44880</v>
      </c>
      <c r="AK10298">
        <f>Tabla_Consulta_desde_TMS8[[#This Row],[idpedido]]</f>
        <v>459454</v>
      </c>
    </row>
    <row r="10299" spans="1:37" x14ac:dyDescent="0.25">
      <c r="A10299" s="2" t="str">
        <f>Tabla_Consulta_desde_TMS8[[#This Row],[Nro_Referencia]]</f>
        <v>413650475</v>
      </c>
      <c r="B10299">
        <v>459455</v>
      </c>
      <c r="C10299" t="s">
        <v>52957</v>
      </c>
      <c r="D10299" t="s">
        <v>493</v>
      </c>
      <c r="E10299" t="s">
        <v>47</v>
      </c>
      <c r="F10299" t="s">
        <v>33</v>
      </c>
      <c r="G10299" t="s">
        <v>52958</v>
      </c>
      <c r="H10299" s="3">
        <v>44879</v>
      </c>
      <c r="I10299" t="s">
        <v>34</v>
      </c>
      <c r="J10299" s="3">
        <v>44881</v>
      </c>
      <c r="K10299" t="s">
        <v>52959</v>
      </c>
      <c r="L10299" t="s">
        <v>52960</v>
      </c>
      <c r="M10299" t="s">
        <v>52961</v>
      </c>
      <c r="N10299" t="s">
        <v>52962</v>
      </c>
      <c r="O10299" t="s">
        <v>43</v>
      </c>
      <c r="P10299" t="s">
        <v>48</v>
      </c>
      <c r="Q10299" t="s">
        <v>48</v>
      </c>
      <c r="R10299" t="s">
        <v>49</v>
      </c>
      <c r="T10299" t="s">
        <v>40</v>
      </c>
      <c r="U10299" t="s">
        <v>50</v>
      </c>
      <c r="V10299">
        <v>1</v>
      </c>
      <c r="W10299">
        <v>1</v>
      </c>
      <c r="X10299" t="s">
        <v>494</v>
      </c>
      <c r="Y10299" t="s">
        <v>36</v>
      </c>
      <c r="Z10299" t="s">
        <v>42</v>
      </c>
      <c r="AA10299" t="s">
        <v>52963</v>
      </c>
      <c r="AB10299">
        <v>21222</v>
      </c>
      <c r="AC10299" s="3">
        <v>44880</v>
      </c>
      <c r="AD10299" t="s">
        <v>44</v>
      </c>
      <c r="AE10299" t="s">
        <v>65</v>
      </c>
      <c r="AF10299">
        <v>0</v>
      </c>
      <c r="AG10299" t="s">
        <v>46</v>
      </c>
      <c r="AH10299" s="3">
        <v>44881</v>
      </c>
      <c r="AJ10299" t="s">
        <v>52964</v>
      </c>
      <c r="AK10299">
        <f>Tabla_Consulta_desde_TMS8[[#This Row],[idpedido]]</f>
        <v>459455</v>
      </c>
    </row>
    <row r="10300" spans="1:37" x14ac:dyDescent="0.25">
      <c r="A10300" s="2" t="str">
        <f>Tabla_Consulta_desde_TMS8[[#This Row],[Nro_Referencia]]</f>
        <v>413650479</v>
      </c>
      <c r="B10300">
        <v>459456</v>
      </c>
      <c r="C10300" t="s">
        <v>52965</v>
      </c>
      <c r="D10300" t="s">
        <v>493</v>
      </c>
      <c r="E10300" t="s">
        <v>47</v>
      </c>
      <c r="F10300" t="s">
        <v>33</v>
      </c>
      <c r="G10300" t="s">
        <v>52966</v>
      </c>
      <c r="H10300" s="3">
        <v>44879</v>
      </c>
      <c r="I10300" t="s">
        <v>34</v>
      </c>
      <c r="J10300" s="3">
        <v>44882</v>
      </c>
      <c r="K10300" t="s">
        <v>52967</v>
      </c>
      <c r="L10300" t="s">
        <v>52968</v>
      </c>
      <c r="M10300" t="s">
        <v>52969</v>
      </c>
      <c r="N10300" t="s">
        <v>52970</v>
      </c>
      <c r="O10300" t="s">
        <v>43</v>
      </c>
      <c r="P10300" t="s">
        <v>128</v>
      </c>
      <c r="Q10300" t="s">
        <v>128</v>
      </c>
      <c r="R10300" t="s">
        <v>129</v>
      </c>
      <c r="T10300" t="s">
        <v>40</v>
      </c>
      <c r="U10300" t="s">
        <v>50</v>
      </c>
      <c r="V10300">
        <v>1</v>
      </c>
      <c r="W10300">
        <v>1</v>
      </c>
      <c r="X10300" t="s">
        <v>494</v>
      </c>
      <c r="Y10300" t="s">
        <v>36</v>
      </c>
      <c r="Z10300" t="s">
        <v>42</v>
      </c>
      <c r="AA10300" t="s">
        <v>52971</v>
      </c>
      <c r="AB10300">
        <v>21222</v>
      </c>
      <c r="AC10300" s="3">
        <v>44880</v>
      </c>
      <c r="AD10300" t="s">
        <v>44</v>
      </c>
      <c r="AE10300" t="s">
        <v>65</v>
      </c>
      <c r="AF10300">
        <v>1</v>
      </c>
      <c r="AG10300" t="s">
        <v>46</v>
      </c>
      <c r="AH10300" s="3">
        <v>44882</v>
      </c>
      <c r="AJ10300" t="s">
        <v>52972</v>
      </c>
      <c r="AK10300">
        <f>Tabla_Consulta_desde_TMS8[[#This Row],[idpedido]]</f>
        <v>459456</v>
      </c>
    </row>
    <row r="10301" spans="1:37" x14ac:dyDescent="0.25">
      <c r="A10301" s="2" t="str">
        <f>Tabla_Consulta_desde_TMS8[[#This Row],[Nro_Referencia]]</f>
        <v>413679980</v>
      </c>
      <c r="B10301">
        <v>459457</v>
      </c>
      <c r="C10301" t="s">
        <v>52973</v>
      </c>
      <c r="D10301" t="s">
        <v>493</v>
      </c>
      <c r="E10301" t="s">
        <v>47</v>
      </c>
      <c r="F10301" t="s">
        <v>33</v>
      </c>
      <c r="G10301" t="s">
        <v>52974</v>
      </c>
      <c r="H10301" s="3">
        <v>44879</v>
      </c>
      <c r="I10301" t="s">
        <v>34</v>
      </c>
      <c r="J10301" s="3">
        <v>44880</v>
      </c>
      <c r="K10301" t="s">
        <v>52975</v>
      </c>
      <c r="L10301" t="s">
        <v>52976</v>
      </c>
      <c r="M10301" t="s">
        <v>52977</v>
      </c>
      <c r="N10301" t="s">
        <v>52978</v>
      </c>
      <c r="O10301" t="s">
        <v>43</v>
      </c>
      <c r="P10301" t="s">
        <v>68</v>
      </c>
      <c r="Q10301" t="s">
        <v>68</v>
      </c>
      <c r="R10301" t="s">
        <v>69</v>
      </c>
      <c r="T10301" t="s">
        <v>111</v>
      </c>
      <c r="U10301" t="s">
        <v>71</v>
      </c>
      <c r="V10301">
        <v>1</v>
      </c>
      <c r="W10301">
        <v>1</v>
      </c>
      <c r="X10301" t="s">
        <v>494</v>
      </c>
      <c r="Y10301" t="s">
        <v>36</v>
      </c>
      <c r="Z10301" t="s">
        <v>42</v>
      </c>
      <c r="AA10301" t="s">
        <v>52979</v>
      </c>
      <c r="AB10301">
        <v>21243</v>
      </c>
      <c r="AC10301" s="3">
        <v>44880</v>
      </c>
      <c r="AD10301" t="s">
        <v>97</v>
      </c>
      <c r="AE10301" t="s">
        <v>180</v>
      </c>
      <c r="AF10301">
        <v>0</v>
      </c>
      <c r="AG10301" t="s">
        <v>46</v>
      </c>
      <c r="AH10301" s="3">
        <v>44880</v>
      </c>
      <c r="AK10301">
        <f>Tabla_Consulta_desde_TMS8[[#This Row],[idpedido]]</f>
        <v>459457</v>
      </c>
    </row>
    <row r="10302" spans="1:37" x14ac:dyDescent="0.25">
      <c r="A10302" s="2" t="str">
        <f>Tabla_Consulta_desde_TMS8[[#This Row],[Nro_Referencia]]</f>
        <v>413680082</v>
      </c>
      <c r="B10302">
        <v>459458</v>
      </c>
      <c r="C10302" t="s">
        <v>52980</v>
      </c>
      <c r="D10302" t="s">
        <v>493</v>
      </c>
      <c r="E10302" t="s">
        <v>47</v>
      </c>
      <c r="F10302" t="s">
        <v>33</v>
      </c>
      <c r="G10302" t="s">
        <v>52981</v>
      </c>
      <c r="H10302" s="3">
        <v>44879</v>
      </c>
      <c r="I10302" t="s">
        <v>34</v>
      </c>
      <c r="J10302" s="3">
        <v>44881</v>
      </c>
      <c r="K10302" t="s">
        <v>52982</v>
      </c>
      <c r="L10302" t="s">
        <v>52983</v>
      </c>
      <c r="M10302" t="s">
        <v>52984</v>
      </c>
      <c r="N10302" t="s">
        <v>52985</v>
      </c>
      <c r="O10302" t="s">
        <v>43</v>
      </c>
      <c r="P10302" t="s">
        <v>68</v>
      </c>
      <c r="Q10302" t="s">
        <v>68</v>
      </c>
      <c r="R10302" t="s">
        <v>69</v>
      </c>
      <c r="T10302" t="s">
        <v>40</v>
      </c>
      <c r="U10302" t="s">
        <v>71</v>
      </c>
      <c r="V10302">
        <v>1</v>
      </c>
      <c r="W10302">
        <v>1</v>
      </c>
      <c r="X10302" t="s">
        <v>494</v>
      </c>
      <c r="Y10302" t="s">
        <v>36</v>
      </c>
      <c r="Z10302" t="s">
        <v>42</v>
      </c>
      <c r="AA10302" t="s">
        <v>52986</v>
      </c>
      <c r="AB10302">
        <v>21222</v>
      </c>
      <c r="AC10302" s="3">
        <v>44880</v>
      </c>
      <c r="AD10302" t="s">
        <v>44</v>
      </c>
      <c r="AE10302" t="s">
        <v>65</v>
      </c>
      <c r="AF10302">
        <v>1</v>
      </c>
      <c r="AG10302" t="s">
        <v>46</v>
      </c>
      <c r="AH10302" s="3">
        <v>44881</v>
      </c>
      <c r="AJ10302" t="s">
        <v>52987</v>
      </c>
      <c r="AK10302">
        <f>Tabla_Consulta_desde_TMS8[[#This Row],[idpedido]]</f>
        <v>459458</v>
      </c>
    </row>
    <row r="10303" spans="1:37" x14ac:dyDescent="0.25">
      <c r="A10303" s="2" t="str">
        <f>Tabla_Consulta_desde_TMS8[[#This Row],[Nro_Referencia]]</f>
        <v>413680113</v>
      </c>
      <c r="B10303">
        <v>459459</v>
      </c>
      <c r="C10303" t="s">
        <v>52988</v>
      </c>
      <c r="D10303" t="s">
        <v>493</v>
      </c>
      <c r="E10303" t="s">
        <v>47</v>
      </c>
      <c r="F10303" t="s">
        <v>33</v>
      </c>
      <c r="G10303" t="s">
        <v>52989</v>
      </c>
      <c r="H10303" s="3">
        <v>44879</v>
      </c>
      <c r="I10303" t="s">
        <v>34</v>
      </c>
      <c r="J10303" s="3">
        <v>44881</v>
      </c>
      <c r="K10303" t="s">
        <v>52990</v>
      </c>
      <c r="L10303" t="s">
        <v>52991</v>
      </c>
      <c r="M10303" t="s">
        <v>52992</v>
      </c>
      <c r="N10303" t="s">
        <v>52993</v>
      </c>
      <c r="O10303" t="s">
        <v>43</v>
      </c>
      <c r="P10303" t="s">
        <v>526</v>
      </c>
      <c r="Q10303" t="s">
        <v>526</v>
      </c>
      <c r="R10303" t="s">
        <v>114</v>
      </c>
      <c r="T10303" t="s">
        <v>40</v>
      </c>
      <c r="U10303" t="s">
        <v>50</v>
      </c>
      <c r="V10303">
        <v>1</v>
      </c>
      <c r="W10303">
        <v>1</v>
      </c>
      <c r="X10303" t="s">
        <v>494</v>
      </c>
      <c r="Y10303" t="s">
        <v>36</v>
      </c>
      <c r="Z10303" t="s">
        <v>42</v>
      </c>
      <c r="AA10303" t="s">
        <v>52994</v>
      </c>
      <c r="AB10303">
        <v>21222</v>
      </c>
      <c r="AC10303" s="3">
        <v>44880</v>
      </c>
      <c r="AD10303" t="s">
        <v>44</v>
      </c>
      <c r="AE10303" t="s">
        <v>65</v>
      </c>
      <c r="AF10303">
        <v>0</v>
      </c>
      <c r="AG10303" t="s">
        <v>46</v>
      </c>
      <c r="AH10303" s="3">
        <v>44881</v>
      </c>
      <c r="AJ10303" t="s">
        <v>52995</v>
      </c>
      <c r="AK10303">
        <f>Tabla_Consulta_desde_TMS8[[#This Row],[idpedido]]</f>
        <v>459459</v>
      </c>
    </row>
    <row r="10304" spans="1:37" x14ac:dyDescent="0.25">
      <c r="A10304" s="2" t="str">
        <f>Tabla_Consulta_desde_TMS8[[#This Row],[Nro_Referencia]]</f>
        <v>413680163</v>
      </c>
      <c r="B10304">
        <v>459460</v>
      </c>
      <c r="C10304" t="s">
        <v>52996</v>
      </c>
      <c r="D10304" t="s">
        <v>493</v>
      </c>
      <c r="E10304" t="s">
        <v>47</v>
      </c>
      <c r="F10304" t="s">
        <v>501</v>
      </c>
      <c r="G10304" t="s">
        <v>52997</v>
      </c>
      <c r="H10304" s="3">
        <v>44879</v>
      </c>
      <c r="I10304" t="s">
        <v>34</v>
      </c>
      <c r="J10304" s="3">
        <v>44882</v>
      </c>
      <c r="K10304" t="s">
        <v>52998</v>
      </c>
      <c r="L10304" t="s">
        <v>520</v>
      </c>
      <c r="M10304" t="s">
        <v>52999</v>
      </c>
      <c r="N10304" t="s">
        <v>53000</v>
      </c>
      <c r="O10304" t="s">
        <v>43</v>
      </c>
      <c r="P10304" t="s">
        <v>68</v>
      </c>
      <c r="Q10304" t="s">
        <v>68</v>
      </c>
      <c r="R10304" t="s">
        <v>69</v>
      </c>
      <c r="T10304" t="s">
        <v>40</v>
      </c>
      <c r="U10304" t="s">
        <v>71</v>
      </c>
      <c r="V10304">
        <v>1</v>
      </c>
      <c r="W10304">
        <v>1</v>
      </c>
      <c r="X10304" t="s">
        <v>494</v>
      </c>
      <c r="Y10304" t="s">
        <v>36</v>
      </c>
      <c r="Z10304" t="s">
        <v>42</v>
      </c>
      <c r="AA10304" t="s">
        <v>502</v>
      </c>
      <c r="AB10304">
        <v>21222</v>
      </c>
      <c r="AC10304" s="3">
        <v>44880</v>
      </c>
      <c r="AD10304" t="s">
        <v>44</v>
      </c>
      <c r="AE10304" t="s">
        <v>65</v>
      </c>
      <c r="AF10304">
        <v>1</v>
      </c>
      <c r="AG10304" t="s">
        <v>46</v>
      </c>
      <c r="AH10304" s="3">
        <v>44882</v>
      </c>
      <c r="AJ10304" t="s">
        <v>53001</v>
      </c>
      <c r="AK10304">
        <f>Tabla_Consulta_desde_TMS8[[#This Row],[idpedido]]</f>
        <v>459460</v>
      </c>
    </row>
    <row r="10305" spans="1:37" x14ac:dyDescent="0.25">
      <c r="A10305" s="2" t="str">
        <f>Tabla_Consulta_desde_TMS8[[#This Row],[Nro_Referencia]]</f>
        <v>413680178</v>
      </c>
      <c r="B10305">
        <v>459461</v>
      </c>
      <c r="C10305" t="s">
        <v>53002</v>
      </c>
      <c r="D10305" t="s">
        <v>493</v>
      </c>
      <c r="E10305" t="s">
        <v>47</v>
      </c>
      <c r="F10305" t="s">
        <v>33</v>
      </c>
      <c r="G10305" t="s">
        <v>53003</v>
      </c>
      <c r="H10305" s="3">
        <v>44879</v>
      </c>
      <c r="I10305" t="s">
        <v>34</v>
      </c>
      <c r="J10305" s="3">
        <v>44880</v>
      </c>
      <c r="K10305" t="s">
        <v>53004</v>
      </c>
      <c r="L10305" t="s">
        <v>53005</v>
      </c>
      <c r="M10305" t="s">
        <v>53006</v>
      </c>
      <c r="N10305" t="s">
        <v>53007</v>
      </c>
      <c r="O10305" t="s">
        <v>43</v>
      </c>
      <c r="P10305" t="s">
        <v>38</v>
      </c>
      <c r="Q10305" t="s">
        <v>38</v>
      </c>
      <c r="R10305" t="s">
        <v>39</v>
      </c>
      <c r="T10305" t="s">
        <v>461</v>
      </c>
      <c r="U10305" t="s">
        <v>41</v>
      </c>
      <c r="V10305">
        <v>1</v>
      </c>
      <c r="W10305">
        <v>1</v>
      </c>
      <c r="X10305" t="s">
        <v>494</v>
      </c>
      <c r="Y10305" t="s">
        <v>36</v>
      </c>
      <c r="Z10305" t="s">
        <v>42</v>
      </c>
      <c r="AA10305" t="s">
        <v>53008</v>
      </c>
      <c r="AB10305">
        <v>21227</v>
      </c>
      <c r="AC10305" s="3">
        <v>44880</v>
      </c>
      <c r="AD10305" t="s">
        <v>461</v>
      </c>
      <c r="AE10305" t="s">
        <v>43426</v>
      </c>
      <c r="AF10305">
        <v>0</v>
      </c>
      <c r="AG10305" t="s">
        <v>46</v>
      </c>
      <c r="AH10305" s="3">
        <v>44880</v>
      </c>
      <c r="AK10305">
        <f>Tabla_Consulta_desde_TMS8[[#This Row],[idpedido]]</f>
        <v>459461</v>
      </c>
    </row>
    <row r="10306" spans="1:37" x14ac:dyDescent="0.25">
      <c r="A10306" s="2" t="str">
        <f>Tabla_Consulta_desde_TMS8[[#This Row],[Nro_Referencia]]</f>
        <v>413680196</v>
      </c>
      <c r="B10306">
        <v>459462</v>
      </c>
      <c r="C10306" t="s">
        <v>53009</v>
      </c>
      <c r="D10306" t="s">
        <v>493</v>
      </c>
      <c r="E10306" t="s">
        <v>47</v>
      </c>
      <c r="F10306" t="s">
        <v>33</v>
      </c>
      <c r="G10306" t="s">
        <v>53010</v>
      </c>
      <c r="H10306" s="3">
        <v>44879</v>
      </c>
      <c r="I10306" t="s">
        <v>34</v>
      </c>
      <c r="J10306" s="3">
        <v>44880</v>
      </c>
      <c r="K10306" t="s">
        <v>53011</v>
      </c>
      <c r="L10306" t="s">
        <v>53012</v>
      </c>
      <c r="M10306" t="s">
        <v>53013</v>
      </c>
      <c r="N10306" t="s">
        <v>53014</v>
      </c>
      <c r="O10306" t="s">
        <v>43</v>
      </c>
      <c r="P10306" t="s">
        <v>68</v>
      </c>
      <c r="Q10306" t="s">
        <v>68</v>
      </c>
      <c r="R10306" t="s">
        <v>69</v>
      </c>
      <c r="T10306" t="s">
        <v>111</v>
      </c>
      <c r="U10306" t="s">
        <v>71</v>
      </c>
      <c r="V10306">
        <v>1</v>
      </c>
      <c r="W10306">
        <v>1</v>
      </c>
      <c r="X10306" t="s">
        <v>494</v>
      </c>
      <c r="Y10306" t="s">
        <v>36</v>
      </c>
      <c r="Z10306" t="s">
        <v>42</v>
      </c>
      <c r="AA10306" t="s">
        <v>53015</v>
      </c>
      <c r="AB10306">
        <v>21243</v>
      </c>
      <c r="AC10306" s="3">
        <v>44880</v>
      </c>
      <c r="AD10306" t="s">
        <v>97</v>
      </c>
      <c r="AE10306" t="s">
        <v>180</v>
      </c>
      <c r="AF10306">
        <v>0</v>
      </c>
      <c r="AG10306" t="s">
        <v>46</v>
      </c>
      <c r="AH10306" s="3">
        <v>44880</v>
      </c>
      <c r="AK10306">
        <f>Tabla_Consulta_desde_TMS8[[#This Row],[idpedido]]</f>
        <v>459462</v>
      </c>
    </row>
    <row r="10307" spans="1:37" x14ac:dyDescent="0.25">
      <c r="A10307" s="2" t="str">
        <f>Tabla_Consulta_desde_TMS8[[#This Row],[Nro_Referencia]]</f>
        <v>413680197</v>
      </c>
      <c r="B10307">
        <v>459463</v>
      </c>
      <c r="C10307" t="s">
        <v>53016</v>
      </c>
      <c r="D10307" t="s">
        <v>493</v>
      </c>
      <c r="E10307" t="s">
        <v>47</v>
      </c>
      <c r="F10307" t="s">
        <v>33</v>
      </c>
      <c r="G10307" t="s">
        <v>53017</v>
      </c>
      <c r="H10307" s="3">
        <v>44879</v>
      </c>
      <c r="I10307" t="s">
        <v>34</v>
      </c>
      <c r="J10307" s="3">
        <v>44880</v>
      </c>
      <c r="K10307" t="s">
        <v>53018</v>
      </c>
      <c r="L10307" t="s">
        <v>53019</v>
      </c>
      <c r="M10307" t="s">
        <v>53020</v>
      </c>
      <c r="N10307" t="s">
        <v>53021</v>
      </c>
      <c r="O10307" t="s">
        <v>43</v>
      </c>
      <c r="P10307" t="s">
        <v>38</v>
      </c>
      <c r="Q10307" t="s">
        <v>38</v>
      </c>
      <c r="R10307" t="s">
        <v>39</v>
      </c>
      <c r="T10307" t="s">
        <v>103</v>
      </c>
      <c r="U10307" t="s">
        <v>41</v>
      </c>
      <c r="V10307">
        <v>1</v>
      </c>
      <c r="W10307">
        <v>1</v>
      </c>
      <c r="X10307" t="s">
        <v>494</v>
      </c>
      <c r="Y10307" t="s">
        <v>36</v>
      </c>
      <c r="Z10307" t="s">
        <v>42</v>
      </c>
      <c r="AA10307" t="s">
        <v>53022</v>
      </c>
      <c r="AB10307">
        <v>21225</v>
      </c>
      <c r="AC10307" s="3">
        <v>44880</v>
      </c>
      <c r="AD10307" t="s">
        <v>97</v>
      </c>
      <c r="AE10307" t="s">
        <v>481</v>
      </c>
      <c r="AF10307">
        <v>0</v>
      </c>
      <c r="AG10307" t="s">
        <v>46</v>
      </c>
      <c r="AH10307" s="3">
        <v>44880</v>
      </c>
      <c r="AK10307">
        <f>Tabla_Consulta_desde_TMS8[[#This Row],[idpedido]]</f>
        <v>459463</v>
      </c>
    </row>
    <row r="10308" spans="1:37" x14ac:dyDescent="0.25">
      <c r="A10308" s="2" t="str">
        <f>Tabla_Consulta_desde_TMS8[[#This Row],[Nro_Referencia]]</f>
        <v>413680198</v>
      </c>
      <c r="B10308">
        <v>459464</v>
      </c>
      <c r="C10308" t="s">
        <v>53023</v>
      </c>
      <c r="D10308" t="s">
        <v>493</v>
      </c>
      <c r="E10308" t="s">
        <v>47</v>
      </c>
      <c r="F10308" t="s">
        <v>33</v>
      </c>
      <c r="G10308" t="s">
        <v>53024</v>
      </c>
      <c r="H10308" s="3">
        <v>44879</v>
      </c>
      <c r="I10308" t="s">
        <v>34</v>
      </c>
      <c r="J10308" s="3">
        <v>44880</v>
      </c>
      <c r="K10308" t="s">
        <v>53025</v>
      </c>
      <c r="L10308" t="s">
        <v>53026</v>
      </c>
      <c r="M10308" t="s">
        <v>53027</v>
      </c>
      <c r="N10308" t="s">
        <v>53028</v>
      </c>
      <c r="O10308" t="s">
        <v>43</v>
      </c>
      <c r="P10308" t="s">
        <v>68</v>
      </c>
      <c r="Q10308" t="s">
        <v>68</v>
      </c>
      <c r="R10308" t="s">
        <v>69</v>
      </c>
      <c r="T10308" t="s">
        <v>111</v>
      </c>
      <c r="U10308" t="s">
        <v>71</v>
      </c>
      <c r="V10308">
        <v>1</v>
      </c>
      <c r="W10308">
        <v>1</v>
      </c>
      <c r="X10308" t="s">
        <v>494</v>
      </c>
      <c r="Y10308" t="s">
        <v>36</v>
      </c>
      <c r="Z10308" t="s">
        <v>42</v>
      </c>
      <c r="AA10308" t="s">
        <v>53029</v>
      </c>
      <c r="AB10308">
        <v>21247</v>
      </c>
      <c r="AC10308" s="3">
        <v>44880</v>
      </c>
      <c r="AD10308" t="s">
        <v>97</v>
      </c>
      <c r="AE10308" t="s">
        <v>122</v>
      </c>
      <c r="AF10308">
        <v>0</v>
      </c>
      <c r="AG10308" t="s">
        <v>46</v>
      </c>
      <c r="AH10308" s="3">
        <v>44880</v>
      </c>
      <c r="AK10308">
        <f>Tabla_Consulta_desde_TMS8[[#This Row],[idpedido]]</f>
        <v>459464</v>
      </c>
    </row>
    <row r="10309" spans="1:37" x14ac:dyDescent="0.25">
      <c r="A10309" s="2" t="str">
        <f>Tabla_Consulta_desde_TMS8[[#This Row],[Nro_Referencia]]</f>
        <v>413680199</v>
      </c>
      <c r="B10309">
        <v>459465</v>
      </c>
      <c r="C10309" t="s">
        <v>53030</v>
      </c>
      <c r="D10309" t="s">
        <v>493</v>
      </c>
      <c r="E10309" t="s">
        <v>47</v>
      </c>
      <c r="F10309" t="s">
        <v>501</v>
      </c>
      <c r="G10309" t="s">
        <v>53031</v>
      </c>
      <c r="H10309" s="3">
        <v>44879</v>
      </c>
      <c r="I10309" t="s">
        <v>34</v>
      </c>
      <c r="J10309" s="3">
        <v>44881</v>
      </c>
      <c r="K10309" t="s">
        <v>53032</v>
      </c>
      <c r="L10309" t="s">
        <v>520</v>
      </c>
      <c r="M10309" t="s">
        <v>53033</v>
      </c>
      <c r="N10309" t="s">
        <v>53034</v>
      </c>
      <c r="O10309" t="s">
        <v>43</v>
      </c>
      <c r="P10309" t="s">
        <v>68</v>
      </c>
      <c r="Q10309" t="s">
        <v>68</v>
      </c>
      <c r="R10309" t="s">
        <v>69</v>
      </c>
      <c r="T10309" t="s">
        <v>40</v>
      </c>
      <c r="U10309" t="s">
        <v>71</v>
      </c>
      <c r="V10309">
        <v>1</v>
      </c>
      <c r="W10309">
        <v>1</v>
      </c>
      <c r="X10309" t="s">
        <v>494</v>
      </c>
      <c r="Y10309" t="s">
        <v>36</v>
      </c>
      <c r="Z10309" t="s">
        <v>42</v>
      </c>
      <c r="AA10309" t="s">
        <v>502</v>
      </c>
      <c r="AB10309">
        <v>21222</v>
      </c>
      <c r="AC10309" s="3">
        <v>44880</v>
      </c>
      <c r="AD10309" t="s">
        <v>44</v>
      </c>
      <c r="AE10309" t="s">
        <v>65</v>
      </c>
      <c r="AF10309">
        <v>1</v>
      </c>
      <c r="AG10309" t="s">
        <v>46</v>
      </c>
      <c r="AH10309" s="3">
        <v>44881</v>
      </c>
      <c r="AJ10309" t="s">
        <v>53035</v>
      </c>
      <c r="AK10309">
        <f>Tabla_Consulta_desde_TMS8[[#This Row],[idpedido]]</f>
        <v>459465</v>
      </c>
    </row>
    <row r="10310" spans="1:37" x14ac:dyDescent="0.25">
      <c r="A10310" s="2" t="str">
        <f>Tabla_Consulta_desde_TMS8[[#This Row],[Nro_Referencia]]</f>
        <v>413680200</v>
      </c>
      <c r="B10310">
        <v>459466</v>
      </c>
      <c r="C10310" t="s">
        <v>53036</v>
      </c>
      <c r="D10310" t="s">
        <v>493</v>
      </c>
      <c r="E10310" t="s">
        <v>47</v>
      </c>
      <c r="F10310" t="s">
        <v>33</v>
      </c>
      <c r="G10310" t="s">
        <v>53037</v>
      </c>
      <c r="H10310" s="3">
        <v>44879</v>
      </c>
      <c r="I10310" t="s">
        <v>34</v>
      </c>
      <c r="J10310" s="3">
        <v>44881</v>
      </c>
      <c r="K10310" t="s">
        <v>2387</v>
      </c>
      <c r="L10310" t="s">
        <v>53038</v>
      </c>
      <c r="M10310" t="s">
        <v>2388</v>
      </c>
      <c r="N10310" t="s">
        <v>2389</v>
      </c>
      <c r="O10310" t="s">
        <v>43</v>
      </c>
      <c r="P10310" t="s">
        <v>38</v>
      </c>
      <c r="Q10310" t="s">
        <v>38</v>
      </c>
      <c r="R10310" t="s">
        <v>39</v>
      </c>
      <c r="T10310" t="s">
        <v>461</v>
      </c>
      <c r="U10310" t="s">
        <v>41</v>
      </c>
      <c r="V10310">
        <v>1</v>
      </c>
      <c r="W10310">
        <v>1</v>
      </c>
      <c r="X10310" t="s">
        <v>494</v>
      </c>
      <c r="Y10310" t="s">
        <v>36</v>
      </c>
      <c r="Z10310" t="s">
        <v>42</v>
      </c>
      <c r="AA10310" t="s">
        <v>53039</v>
      </c>
      <c r="AB10310">
        <v>21280</v>
      </c>
      <c r="AC10310" s="3">
        <v>44881</v>
      </c>
      <c r="AD10310" t="s">
        <v>461</v>
      </c>
      <c r="AE10310" t="s">
        <v>462</v>
      </c>
      <c r="AF10310">
        <v>1</v>
      </c>
      <c r="AG10310" t="s">
        <v>46</v>
      </c>
      <c r="AH10310" s="3">
        <v>44881</v>
      </c>
      <c r="AK10310">
        <f>Tabla_Consulta_desde_TMS8[[#This Row],[idpedido]]</f>
        <v>459466</v>
      </c>
    </row>
    <row r="10311" spans="1:37" x14ac:dyDescent="0.25">
      <c r="A10311" s="2" t="str">
        <f>Tabla_Consulta_desde_TMS8[[#This Row],[Nro_Referencia]]</f>
        <v>413680258</v>
      </c>
      <c r="B10311">
        <v>459467</v>
      </c>
      <c r="C10311" t="s">
        <v>53040</v>
      </c>
      <c r="D10311" t="s">
        <v>493</v>
      </c>
      <c r="E10311" t="s">
        <v>47</v>
      </c>
      <c r="F10311" t="s">
        <v>33</v>
      </c>
      <c r="G10311" t="s">
        <v>53041</v>
      </c>
      <c r="H10311" s="3">
        <v>44879</v>
      </c>
      <c r="I10311" t="s">
        <v>34</v>
      </c>
      <c r="J10311" s="3">
        <v>44880</v>
      </c>
      <c r="K10311" t="s">
        <v>53042</v>
      </c>
      <c r="L10311" t="s">
        <v>53043</v>
      </c>
      <c r="M10311" t="s">
        <v>53044</v>
      </c>
      <c r="N10311" t="s">
        <v>53045</v>
      </c>
      <c r="O10311" t="s">
        <v>43</v>
      </c>
      <c r="P10311" t="s">
        <v>68</v>
      </c>
      <c r="Q10311" t="s">
        <v>68</v>
      </c>
      <c r="R10311" t="s">
        <v>69</v>
      </c>
      <c r="T10311" t="s">
        <v>111</v>
      </c>
      <c r="U10311" t="s">
        <v>71</v>
      </c>
      <c r="V10311">
        <v>1</v>
      </c>
      <c r="W10311">
        <v>1</v>
      </c>
      <c r="X10311" t="s">
        <v>494</v>
      </c>
      <c r="Y10311" t="s">
        <v>36</v>
      </c>
      <c r="Z10311" t="s">
        <v>42</v>
      </c>
      <c r="AA10311" t="s">
        <v>53046</v>
      </c>
      <c r="AB10311">
        <v>21245</v>
      </c>
      <c r="AC10311" s="3">
        <v>44880</v>
      </c>
      <c r="AD10311" t="s">
        <v>97</v>
      </c>
      <c r="AE10311" t="s">
        <v>143</v>
      </c>
      <c r="AF10311">
        <v>0</v>
      </c>
      <c r="AG10311" t="s">
        <v>46</v>
      </c>
      <c r="AH10311" s="3">
        <v>44880</v>
      </c>
      <c r="AK10311">
        <f>Tabla_Consulta_desde_TMS8[[#This Row],[idpedido]]</f>
        <v>459467</v>
      </c>
    </row>
    <row r="10312" spans="1:37" x14ac:dyDescent="0.25">
      <c r="A10312" s="2" t="str">
        <f>Tabla_Consulta_desde_TMS8[[#This Row],[Nro_Referencia]]</f>
        <v>413680274</v>
      </c>
      <c r="B10312">
        <v>459468</v>
      </c>
      <c r="C10312" t="s">
        <v>53047</v>
      </c>
      <c r="D10312" t="s">
        <v>493</v>
      </c>
      <c r="E10312" t="s">
        <v>47</v>
      </c>
      <c r="F10312" t="s">
        <v>33</v>
      </c>
      <c r="G10312" t="s">
        <v>53048</v>
      </c>
      <c r="H10312" s="3">
        <v>44879</v>
      </c>
      <c r="I10312" t="s">
        <v>34</v>
      </c>
      <c r="J10312" s="3">
        <v>44882</v>
      </c>
      <c r="K10312" t="s">
        <v>53049</v>
      </c>
      <c r="L10312" t="s">
        <v>53050</v>
      </c>
      <c r="M10312" t="s">
        <v>53051</v>
      </c>
      <c r="N10312" t="s">
        <v>53052</v>
      </c>
      <c r="O10312" t="s">
        <v>43</v>
      </c>
      <c r="P10312" t="s">
        <v>128</v>
      </c>
      <c r="Q10312" t="s">
        <v>128</v>
      </c>
      <c r="R10312" t="s">
        <v>129</v>
      </c>
      <c r="T10312" t="s">
        <v>40</v>
      </c>
      <c r="U10312" t="s">
        <v>50</v>
      </c>
      <c r="V10312">
        <v>1</v>
      </c>
      <c r="W10312">
        <v>1</v>
      </c>
      <c r="X10312" t="s">
        <v>494</v>
      </c>
      <c r="Y10312" t="s">
        <v>36</v>
      </c>
      <c r="Z10312" t="s">
        <v>42</v>
      </c>
      <c r="AA10312" t="s">
        <v>53053</v>
      </c>
      <c r="AB10312">
        <v>21222</v>
      </c>
      <c r="AC10312" s="3">
        <v>44880</v>
      </c>
      <c r="AD10312" t="s">
        <v>44</v>
      </c>
      <c r="AE10312" t="s">
        <v>65</v>
      </c>
      <c r="AF10312">
        <v>1</v>
      </c>
      <c r="AG10312" t="s">
        <v>46</v>
      </c>
      <c r="AH10312" s="3">
        <v>44882</v>
      </c>
      <c r="AJ10312" t="s">
        <v>53054</v>
      </c>
      <c r="AK10312">
        <f>Tabla_Consulta_desde_TMS8[[#This Row],[idpedido]]</f>
        <v>459468</v>
      </c>
    </row>
    <row r="10313" spans="1:37" x14ac:dyDescent="0.25">
      <c r="A10313" s="2" t="str">
        <f>Tabla_Consulta_desde_TMS8[[#This Row],[Nro_Referencia]]</f>
        <v>413680279</v>
      </c>
      <c r="B10313">
        <v>459469</v>
      </c>
      <c r="C10313" t="s">
        <v>53055</v>
      </c>
      <c r="D10313" t="s">
        <v>493</v>
      </c>
      <c r="E10313" t="s">
        <v>47</v>
      </c>
      <c r="F10313" t="s">
        <v>33</v>
      </c>
      <c r="G10313" t="s">
        <v>53056</v>
      </c>
      <c r="H10313" s="3">
        <v>44879</v>
      </c>
      <c r="I10313" t="s">
        <v>34</v>
      </c>
      <c r="J10313" s="3">
        <v>44881</v>
      </c>
      <c r="K10313" t="s">
        <v>53057</v>
      </c>
      <c r="L10313" t="s">
        <v>53058</v>
      </c>
      <c r="M10313" t="s">
        <v>53059</v>
      </c>
      <c r="N10313" t="s">
        <v>53060</v>
      </c>
      <c r="O10313" t="s">
        <v>43</v>
      </c>
      <c r="P10313" t="s">
        <v>48</v>
      </c>
      <c r="Q10313" t="s">
        <v>48</v>
      </c>
      <c r="R10313" t="s">
        <v>49</v>
      </c>
      <c r="T10313" t="s">
        <v>40</v>
      </c>
      <c r="U10313" t="s">
        <v>50</v>
      </c>
      <c r="V10313">
        <v>1</v>
      </c>
      <c r="W10313">
        <v>1</v>
      </c>
      <c r="X10313" t="s">
        <v>494</v>
      </c>
      <c r="Y10313" t="s">
        <v>36</v>
      </c>
      <c r="Z10313" t="s">
        <v>42</v>
      </c>
      <c r="AA10313" t="s">
        <v>53061</v>
      </c>
      <c r="AB10313">
        <v>21222</v>
      </c>
      <c r="AC10313" s="3">
        <v>44880</v>
      </c>
      <c r="AD10313" t="s">
        <v>44</v>
      </c>
      <c r="AE10313" t="s">
        <v>65</v>
      </c>
      <c r="AF10313">
        <v>0</v>
      </c>
      <c r="AG10313" t="s">
        <v>46</v>
      </c>
      <c r="AH10313" s="3">
        <v>44881</v>
      </c>
      <c r="AJ10313" t="s">
        <v>53062</v>
      </c>
      <c r="AK10313">
        <f>Tabla_Consulta_desde_TMS8[[#This Row],[idpedido]]</f>
        <v>459469</v>
      </c>
    </row>
    <row r="10314" spans="1:37" x14ac:dyDescent="0.25">
      <c r="A10314" s="2" t="str">
        <f>Tabla_Consulta_desde_TMS8[[#This Row],[Nro_Referencia]]</f>
        <v>413680281</v>
      </c>
      <c r="B10314">
        <v>459470</v>
      </c>
      <c r="C10314" t="s">
        <v>53063</v>
      </c>
      <c r="D10314" t="s">
        <v>493</v>
      </c>
      <c r="E10314" t="s">
        <v>47</v>
      </c>
      <c r="F10314" t="s">
        <v>33</v>
      </c>
      <c r="G10314" t="s">
        <v>53064</v>
      </c>
      <c r="H10314" s="3">
        <v>44879</v>
      </c>
      <c r="I10314" t="s">
        <v>34</v>
      </c>
      <c r="J10314" s="3">
        <v>44882</v>
      </c>
      <c r="K10314" t="s">
        <v>53065</v>
      </c>
      <c r="L10314" t="s">
        <v>53066</v>
      </c>
      <c r="M10314" t="s">
        <v>53067</v>
      </c>
      <c r="N10314" t="s">
        <v>53068</v>
      </c>
      <c r="O10314" t="s">
        <v>43</v>
      </c>
      <c r="P10314" t="s">
        <v>404</v>
      </c>
      <c r="Q10314" t="s">
        <v>404</v>
      </c>
      <c r="R10314" t="s">
        <v>404</v>
      </c>
      <c r="T10314" t="s">
        <v>40</v>
      </c>
      <c r="U10314" t="s">
        <v>50</v>
      </c>
      <c r="V10314">
        <v>1</v>
      </c>
      <c r="W10314">
        <v>1</v>
      </c>
      <c r="X10314" t="s">
        <v>494</v>
      </c>
      <c r="Y10314" t="s">
        <v>36</v>
      </c>
      <c r="Z10314" t="s">
        <v>42</v>
      </c>
      <c r="AA10314" t="s">
        <v>53069</v>
      </c>
      <c r="AB10314">
        <v>21222</v>
      </c>
      <c r="AC10314" s="3">
        <v>44880</v>
      </c>
      <c r="AD10314" t="s">
        <v>44</v>
      </c>
      <c r="AE10314" t="s">
        <v>65</v>
      </c>
      <c r="AF10314">
        <v>1</v>
      </c>
      <c r="AG10314" t="s">
        <v>46</v>
      </c>
      <c r="AH10314" s="3">
        <v>44882</v>
      </c>
      <c r="AJ10314" t="s">
        <v>53070</v>
      </c>
      <c r="AK10314">
        <f>Tabla_Consulta_desde_TMS8[[#This Row],[idpedido]]</f>
        <v>459470</v>
      </c>
    </row>
    <row r="10315" spans="1:37" x14ac:dyDescent="0.25">
      <c r="A10315" s="2" t="str">
        <f>Tabla_Consulta_desde_TMS8[[#This Row],[Nro_Referencia]]</f>
        <v>413680309</v>
      </c>
      <c r="B10315">
        <v>459471</v>
      </c>
      <c r="C10315" t="s">
        <v>53071</v>
      </c>
      <c r="D10315" t="s">
        <v>493</v>
      </c>
      <c r="E10315" t="s">
        <v>47</v>
      </c>
      <c r="F10315" t="s">
        <v>33</v>
      </c>
      <c r="G10315" t="s">
        <v>53072</v>
      </c>
      <c r="H10315" s="3">
        <v>44879</v>
      </c>
      <c r="I10315" t="s">
        <v>34</v>
      </c>
      <c r="J10315" s="3">
        <v>44880</v>
      </c>
      <c r="K10315" t="s">
        <v>53073</v>
      </c>
      <c r="L10315" t="s">
        <v>53074</v>
      </c>
      <c r="M10315" t="s">
        <v>53075</v>
      </c>
      <c r="N10315" t="s">
        <v>53076</v>
      </c>
      <c r="O10315" t="s">
        <v>43</v>
      </c>
      <c r="P10315" t="s">
        <v>434</v>
      </c>
      <c r="Q10315" t="s">
        <v>434</v>
      </c>
      <c r="R10315" t="s">
        <v>69</v>
      </c>
      <c r="T10315" t="s">
        <v>40</v>
      </c>
      <c r="U10315" t="s">
        <v>50</v>
      </c>
      <c r="V10315">
        <v>1</v>
      </c>
      <c r="W10315">
        <v>1</v>
      </c>
      <c r="X10315" t="s">
        <v>494</v>
      </c>
      <c r="Y10315" t="s">
        <v>36</v>
      </c>
      <c r="Z10315" t="s">
        <v>42</v>
      </c>
      <c r="AA10315" t="s">
        <v>53077</v>
      </c>
      <c r="AB10315">
        <v>21222</v>
      </c>
      <c r="AC10315" s="3">
        <v>44880</v>
      </c>
      <c r="AD10315" t="s">
        <v>44</v>
      </c>
      <c r="AE10315" t="s">
        <v>65</v>
      </c>
      <c r="AF10315">
        <v>0</v>
      </c>
      <c r="AG10315" t="s">
        <v>46</v>
      </c>
      <c r="AH10315" s="3">
        <v>44880</v>
      </c>
      <c r="AJ10315" t="s">
        <v>53078</v>
      </c>
      <c r="AK10315">
        <f>Tabla_Consulta_desde_TMS8[[#This Row],[idpedido]]</f>
        <v>459471</v>
      </c>
    </row>
    <row r="10316" spans="1:37" x14ac:dyDescent="0.25">
      <c r="A10316" s="2" t="str">
        <f>Tabla_Consulta_desde_TMS8[[#This Row],[Nro_Referencia]]</f>
        <v>413680314</v>
      </c>
      <c r="B10316">
        <v>459472</v>
      </c>
      <c r="C10316" t="s">
        <v>53079</v>
      </c>
      <c r="D10316" t="s">
        <v>493</v>
      </c>
      <c r="E10316" t="s">
        <v>47</v>
      </c>
      <c r="F10316" t="s">
        <v>33</v>
      </c>
      <c r="G10316" t="s">
        <v>53080</v>
      </c>
      <c r="H10316" s="3">
        <v>44879</v>
      </c>
      <c r="I10316" t="s">
        <v>555</v>
      </c>
      <c r="J10316" s="3">
        <v>44888</v>
      </c>
      <c r="K10316" t="s">
        <v>53081</v>
      </c>
      <c r="L10316" t="s">
        <v>53082</v>
      </c>
      <c r="M10316" t="s">
        <v>53083</v>
      </c>
      <c r="N10316" t="s">
        <v>53084</v>
      </c>
      <c r="O10316" t="s">
        <v>43</v>
      </c>
      <c r="P10316" t="s">
        <v>497</v>
      </c>
      <c r="Q10316" t="s">
        <v>497</v>
      </c>
      <c r="R10316" t="s">
        <v>49</v>
      </c>
      <c r="T10316" t="s">
        <v>40</v>
      </c>
      <c r="U10316" t="s">
        <v>50</v>
      </c>
      <c r="V10316">
        <v>1</v>
      </c>
      <c r="W10316">
        <v>1</v>
      </c>
      <c r="X10316" t="s">
        <v>494</v>
      </c>
      <c r="Y10316" t="s">
        <v>36</v>
      </c>
      <c r="Z10316" t="s">
        <v>42</v>
      </c>
      <c r="AA10316" t="s">
        <v>53085</v>
      </c>
      <c r="AB10316">
        <v>21222</v>
      </c>
      <c r="AC10316" s="3">
        <v>44880</v>
      </c>
      <c r="AD10316" t="s">
        <v>44</v>
      </c>
      <c r="AE10316" t="s">
        <v>65</v>
      </c>
      <c r="AF10316">
        <v>1</v>
      </c>
      <c r="AG10316" t="s">
        <v>555</v>
      </c>
      <c r="AH10316" s="3">
        <v>44888</v>
      </c>
      <c r="AJ10316" t="s">
        <v>43</v>
      </c>
      <c r="AK10316">
        <f>Tabla_Consulta_desde_TMS8[[#This Row],[idpedido]]</f>
        <v>459472</v>
      </c>
    </row>
    <row r="10317" spans="1:37" x14ac:dyDescent="0.25">
      <c r="A10317" s="2" t="str">
        <f>Tabla_Consulta_desde_TMS8[[#This Row],[Nro_Referencia]]</f>
        <v>413680315</v>
      </c>
      <c r="B10317">
        <v>459473</v>
      </c>
      <c r="C10317" t="s">
        <v>53086</v>
      </c>
      <c r="D10317" t="s">
        <v>493</v>
      </c>
      <c r="E10317" t="s">
        <v>47</v>
      </c>
      <c r="F10317" t="s">
        <v>33</v>
      </c>
      <c r="G10317" t="s">
        <v>53087</v>
      </c>
      <c r="H10317" s="3">
        <v>44879</v>
      </c>
      <c r="I10317" t="s">
        <v>34</v>
      </c>
      <c r="J10317" s="3">
        <v>44881</v>
      </c>
      <c r="K10317" t="s">
        <v>53088</v>
      </c>
      <c r="L10317" t="s">
        <v>53089</v>
      </c>
      <c r="M10317" t="s">
        <v>53090</v>
      </c>
      <c r="N10317" t="s">
        <v>53091</v>
      </c>
      <c r="O10317" t="s">
        <v>43</v>
      </c>
      <c r="P10317" t="s">
        <v>68</v>
      </c>
      <c r="Q10317" t="s">
        <v>68</v>
      </c>
      <c r="R10317" t="s">
        <v>69</v>
      </c>
      <c r="T10317" t="s">
        <v>40</v>
      </c>
      <c r="U10317" t="s">
        <v>71</v>
      </c>
      <c r="V10317">
        <v>1</v>
      </c>
      <c r="W10317">
        <v>1</v>
      </c>
      <c r="X10317" t="s">
        <v>494</v>
      </c>
      <c r="Y10317" t="s">
        <v>36</v>
      </c>
      <c r="Z10317" t="s">
        <v>42</v>
      </c>
      <c r="AA10317" t="s">
        <v>53092</v>
      </c>
      <c r="AB10317">
        <v>21222</v>
      </c>
      <c r="AC10317" s="3">
        <v>44880</v>
      </c>
      <c r="AD10317" t="s">
        <v>44</v>
      </c>
      <c r="AE10317" t="s">
        <v>65</v>
      </c>
      <c r="AF10317">
        <v>1</v>
      </c>
      <c r="AG10317" t="s">
        <v>46</v>
      </c>
      <c r="AH10317" s="3">
        <v>44881</v>
      </c>
      <c r="AJ10317" t="s">
        <v>53093</v>
      </c>
      <c r="AK10317">
        <f>Tabla_Consulta_desde_TMS8[[#This Row],[idpedido]]</f>
        <v>459473</v>
      </c>
    </row>
    <row r="10318" spans="1:37" x14ac:dyDescent="0.25">
      <c r="A10318" s="2" t="str">
        <f>Tabla_Consulta_desde_TMS8[[#This Row],[Nro_Referencia]]</f>
        <v>413680320</v>
      </c>
      <c r="B10318">
        <v>459474</v>
      </c>
      <c r="C10318" t="s">
        <v>53094</v>
      </c>
      <c r="D10318" t="s">
        <v>493</v>
      </c>
      <c r="E10318" t="s">
        <v>47</v>
      </c>
      <c r="F10318" t="s">
        <v>33</v>
      </c>
      <c r="G10318" t="s">
        <v>53095</v>
      </c>
      <c r="H10318" s="3">
        <v>44879</v>
      </c>
      <c r="I10318" t="s">
        <v>34</v>
      </c>
      <c r="J10318" s="3">
        <v>44882</v>
      </c>
      <c r="K10318" t="s">
        <v>53096</v>
      </c>
      <c r="L10318" t="s">
        <v>53097</v>
      </c>
      <c r="M10318" t="s">
        <v>53098</v>
      </c>
      <c r="N10318" t="s">
        <v>53099</v>
      </c>
      <c r="O10318" t="s">
        <v>43</v>
      </c>
      <c r="P10318" t="s">
        <v>204</v>
      </c>
      <c r="Q10318" t="s">
        <v>204</v>
      </c>
      <c r="R10318" t="s">
        <v>49</v>
      </c>
      <c r="T10318" t="s">
        <v>40</v>
      </c>
      <c r="U10318" t="s">
        <v>50</v>
      </c>
      <c r="V10318">
        <v>1</v>
      </c>
      <c r="W10318">
        <v>1</v>
      </c>
      <c r="X10318" t="s">
        <v>494</v>
      </c>
      <c r="Y10318" t="s">
        <v>36</v>
      </c>
      <c r="Z10318" t="s">
        <v>42</v>
      </c>
      <c r="AA10318" t="s">
        <v>53100</v>
      </c>
      <c r="AB10318">
        <v>21222</v>
      </c>
      <c r="AC10318" s="3">
        <v>44880</v>
      </c>
      <c r="AD10318" t="s">
        <v>44</v>
      </c>
      <c r="AE10318" t="s">
        <v>65</v>
      </c>
      <c r="AF10318">
        <v>1</v>
      </c>
      <c r="AG10318" t="s">
        <v>46</v>
      </c>
      <c r="AH10318" s="3">
        <v>44882</v>
      </c>
      <c r="AJ10318" t="s">
        <v>53101</v>
      </c>
      <c r="AK10318">
        <f>Tabla_Consulta_desde_TMS8[[#This Row],[idpedido]]</f>
        <v>459474</v>
      </c>
    </row>
    <row r="10319" spans="1:37" x14ac:dyDescent="0.25">
      <c r="A10319" s="2" t="str">
        <f>Tabla_Consulta_desde_TMS8[[#This Row],[Nro_Referencia]]</f>
        <v>413680321</v>
      </c>
      <c r="B10319">
        <v>459475</v>
      </c>
      <c r="C10319" t="s">
        <v>53102</v>
      </c>
      <c r="D10319" t="s">
        <v>493</v>
      </c>
      <c r="E10319" t="s">
        <v>47</v>
      </c>
      <c r="F10319" t="s">
        <v>33</v>
      </c>
      <c r="G10319" t="s">
        <v>53103</v>
      </c>
      <c r="H10319" s="3">
        <v>44879</v>
      </c>
      <c r="I10319" t="s">
        <v>555</v>
      </c>
      <c r="J10319" s="3">
        <v>44887</v>
      </c>
      <c r="K10319" t="s">
        <v>53104</v>
      </c>
      <c r="L10319" t="s">
        <v>53105</v>
      </c>
      <c r="M10319" t="s">
        <v>53106</v>
      </c>
      <c r="N10319" t="s">
        <v>53107</v>
      </c>
      <c r="O10319" t="s">
        <v>43</v>
      </c>
      <c r="P10319" t="s">
        <v>613</v>
      </c>
      <c r="Q10319" t="s">
        <v>613</v>
      </c>
      <c r="R10319" t="s">
        <v>88</v>
      </c>
      <c r="S10319" t="s">
        <v>614</v>
      </c>
      <c r="T10319" t="s">
        <v>40</v>
      </c>
      <c r="U10319" t="s">
        <v>50</v>
      </c>
      <c r="V10319">
        <v>1</v>
      </c>
      <c r="W10319">
        <v>1</v>
      </c>
      <c r="X10319" t="s">
        <v>494</v>
      </c>
      <c r="Y10319" t="s">
        <v>36</v>
      </c>
      <c r="Z10319" t="s">
        <v>42</v>
      </c>
      <c r="AA10319" t="s">
        <v>53108</v>
      </c>
      <c r="AB10319">
        <v>21222</v>
      </c>
      <c r="AC10319" s="3">
        <v>44880</v>
      </c>
      <c r="AD10319" t="s">
        <v>44</v>
      </c>
      <c r="AE10319" t="s">
        <v>65</v>
      </c>
      <c r="AF10319">
        <v>1</v>
      </c>
      <c r="AG10319" t="s">
        <v>555</v>
      </c>
      <c r="AH10319" s="3">
        <v>44887</v>
      </c>
      <c r="AJ10319" t="s">
        <v>43</v>
      </c>
      <c r="AK10319">
        <f>Tabla_Consulta_desde_TMS8[[#This Row],[idpedido]]</f>
        <v>459475</v>
      </c>
    </row>
    <row r="10320" spans="1:37" x14ac:dyDescent="0.25">
      <c r="A10320" s="2" t="str">
        <f>Tabla_Consulta_desde_TMS8[[#This Row],[Nro_Referencia]]</f>
        <v>413680322</v>
      </c>
      <c r="B10320">
        <v>459476</v>
      </c>
      <c r="C10320" t="s">
        <v>53109</v>
      </c>
      <c r="D10320" t="s">
        <v>493</v>
      </c>
      <c r="E10320" t="s">
        <v>47</v>
      </c>
      <c r="F10320" t="s">
        <v>33</v>
      </c>
      <c r="G10320" t="s">
        <v>53110</v>
      </c>
      <c r="H10320" s="3">
        <v>44879</v>
      </c>
      <c r="I10320" t="s">
        <v>34</v>
      </c>
      <c r="J10320" s="3">
        <v>44880</v>
      </c>
      <c r="K10320" t="s">
        <v>53111</v>
      </c>
      <c r="L10320" t="s">
        <v>53112</v>
      </c>
      <c r="M10320" t="s">
        <v>53113</v>
      </c>
      <c r="N10320" t="s">
        <v>53114</v>
      </c>
      <c r="O10320" t="s">
        <v>43</v>
      </c>
      <c r="P10320" t="s">
        <v>68</v>
      </c>
      <c r="Q10320" t="s">
        <v>68</v>
      </c>
      <c r="R10320" t="s">
        <v>69</v>
      </c>
      <c r="T10320" t="s">
        <v>111</v>
      </c>
      <c r="U10320" t="s">
        <v>71</v>
      </c>
      <c r="V10320">
        <v>1</v>
      </c>
      <c r="W10320">
        <v>1</v>
      </c>
      <c r="X10320" t="s">
        <v>494</v>
      </c>
      <c r="Y10320" t="s">
        <v>36</v>
      </c>
      <c r="Z10320" t="s">
        <v>42</v>
      </c>
      <c r="AA10320" t="s">
        <v>53115</v>
      </c>
      <c r="AB10320">
        <v>21243</v>
      </c>
      <c r="AC10320" s="3">
        <v>44880</v>
      </c>
      <c r="AD10320" t="s">
        <v>97</v>
      </c>
      <c r="AE10320" t="s">
        <v>180</v>
      </c>
      <c r="AF10320">
        <v>0</v>
      </c>
      <c r="AG10320" t="s">
        <v>46</v>
      </c>
      <c r="AH10320" s="3">
        <v>44880</v>
      </c>
      <c r="AK10320">
        <f>Tabla_Consulta_desde_TMS8[[#This Row],[idpedido]]</f>
        <v>459476</v>
      </c>
    </row>
    <row r="10321" spans="1:37" x14ac:dyDescent="0.25">
      <c r="A10321" s="2" t="str">
        <f>Tabla_Consulta_desde_TMS8[[#This Row],[Nro_Referencia]]</f>
        <v>413680342</v>
      </c>
      <c r="B10321">
        <v>459477</v>
      </c>
      <c r="C10321" t="s">
        <v>53116</v>
      </c>
      <c r="D10321" t="s">
        <v>493</v>
      </c>
      <c r="E10321" t="s">
        <v>47</v>
      </c>
      <c r="F10321" t="s">
        <v>33</v>
      </c>
      <c r="G10321" t="s">
        <v>53117</v>
      </c>
      <c r="H10321" s="3">
        <v>44879</v>
      </c>
      <c r="I10321" t="s">
        <v>34</v>
      </c>
      <c r="J10321" s="3">
        <v>44882</v>
      </c>
      <c r="K10321" t="s">
        <v>53118</v>
      </c>
      <c r="L10321" t="s">
        <v>53119</v>
      </c>
      <c r="M10321" t="s">
        <v>53120</v>
      </c>
      <c r="N10321" t="s">
        <v>53121</v>
      </c>
      <c r="O10321" t="s">
        <v>43</v>
      </c>
      <c r="P10321" t="s">
        <v>38</v>
      </c>
      <c r="Q10321" t="s">
        <v>38</v>
      </c>
      <c r="R10321" t="s">
        <v>39</v>
      </c>
      <c r="T10321" t="s">
        <v>103</v>
      </c>
      <c r="U10321" t="s">
        <v>41</v>
      </c>
      <c r="V10321">
        <v>1</v>
      </c>
      <c r="W10321">
        <v>1</v>
      </c>
      <c r="X10321" t="s">
        <v>494</v>
      </c>
      <c r="Y10321" t="s">
        <v>36</v>
      </c>
      <c r="Z10321" t="s">
        <v>42</v>
      </c>
      <c r="AA10321" t="s">
        <v>53122</v>
      </c>
      <c r="AB10321">
        <v>21308</v>
      </c>
      <c r="AC10321" s="3">
        <v>44882</v>
      </c>
      <c r="AD10321" t="s">
        <v>97</v>
      </c>
      <c r="AE10321" t="s">
        <v>104</v>
      </c>
      <c r="AF10321">
        <v>2</v>
      </c>
      <c r="AG10321" t="s">
        <v>46</v>
      </c>
      <c r="AH10321" s="3">
        <v>44882</v>
      </c>
      <c r="AK10321">
        <f>Tabla_Consulta_desde_TMS8[[#This Row],[idpedido]]</f>
        <v>459477</v>
      </c>
    </row>
    <row r="10322" spans="1:37" x14ac:dyDescent="0.25">
      <c r="A10322" s="2" t="str">
        <f>Tabla_Consulta_desde_TMS8[[#This Row],[Nro_Referencia]]</f>
        <v>413680355</v>
      </c>
      <c r="B10322">
        <v>459478</v>
      </c>
      <c r="C10322" t="s">
        <v>53123</v>
      </c>
      <c r="D10322" t="s">
        <v>493</v>
      </c>
      <c r="E10322" t="s">
        <v>47</v>
      </c>
      <c r="F10322" t="s">
        <v>501</v>
      </c>
      <c r="G10322" t="s">
        <v>53124</v>
      </c>
      <c r="H10322" s="3">
        <v>44879</v>
      </c>
      <c r="I10322" t="s">
        <v>555</v>
      </c>
      <c r="J10322" s="3">
        <v>44893</v>
      </c>
      <c r="K10322" t="s">
        <v>53125</v>
      </c>
      <c r="L10322" t="s">
        <v>1273</v>
      </c>
      <c r="M10322" t="s">
        <v>53126</v>
      </c>
      <c r="N10322" t="s">
        <v>53127</v>
      </c>
      <c r="O10322" t="s">
        <v>43</v>
      </c>
      <c r="P10322" t="s">
        <v>48</v>
      </c>
      <c r="Q10322" t="s">
        <v>48</v>
      </c>
      <c r="R10322" t="s">
        <v>49</v>
      </c>
      <c r="T10322" t="s">
        <v>40</v>
      </c>
      <c r="U10322" t="s">
        <v>50</v>
      </c>
      <c r="V10322">
        <v>1</v>
      </c>
      <c r="W10322">
        <v>1</v>
      </c>
      <c r="X10322" t="s">
        <v>494</v>
      </c>
      <c r="Y10322" t="s">
        <v>36</v>
      </c>
      <c r="Z10322" t="s">
        <v>42</v>
      </c>
      <c r="AA10322" t="s">
        <v>502</v>
      </c>
      <c r="AB10322">
        <v>21222</v>
      </c>
      <c r="AC10322" s="3">
        <v>44880</v>
      </c>
      <c r="AD10322" t="s">
        <v>44</v>
      </c>
      <c r="AE10322" t="s">
        <v>65</v>
      </c>
      <c r="AF10322">
        <v>2</v>
      </c>
      <c r="AG10322" t="s">
        <v>555</v>
      </c>
      <c r="AH10322" s="3">
        <v>44894</v>
      </c>
      <c r="AJ10322" t="s">
        <v>686</v>
      </c>
      <c r="AK10322">
        <f>Tabla_Consulta_desde_TMS8[[#This Row],[idpedido]]</f>
        <v>459478</v>
      </c>
    </row>
    <row r="10323" spans="1:37" x14ac:dyDescent="0.25">
      <c r="A10323" s="2" t="str">
        <f>Tabla_Consulta_desde_TMS8[[#This Row],[Nro_Referencia]]</f>
        <v>413680361</v>
      </c>
      <c r="B10323">
        <v>459479</v>
      </c>
      <c r="C10323" t="s">
        <v>53128</v>
      </c>
      <c r="D10323" t="s">
        <v>493</v>
      </c>
      <c r="E10323" t="s">
        <v>47</v>
      </c>
      <c r="F10323" t="s">
        <v>33</v>
      </c>
      <c r="G10323" t="s">
        <v>53129</v>
      </c>
      <c r="H10323" s="3">
        <v>44879</v>
      </c>
      <c r="I10323" t="s">
        <v>34</v>
      </c>
      <c r="J10323" s="3">
        <v>44883</v>
      </c>
      <c r="K10323" t="s">
        <v>53130</v>
      </c>
      <c r="L10323" t="s">
        <v>53131</v>
      </c>
      <c r="M10323" t="s">
        <v>53132</v>
      </c>
      <c r="N10323" t="s">
        <v>53133</v>
      </c>
      <c r="O10323" t="s">
        <v>43</v>
      </c>
      <c r="P10323" t="s">
        <v>275</v>
      </c>
      <c r="Q10323" t="s">
        <v>275</v>
      </c>
      <c r="R10323" t="s">
        <v>275</v>
      </c>
      <c r="T10323" t="s">
        <v>40</v>
      </c>
      <c r="U10323" t="s">
        <v>50</v>
      </c>
      <c r="V10323">
        <v>1</v>
      </c>
      <c r="W10323">
        <v>1</v>
      </c>
      <c r="X10323" t="s">
        <v>494</v>
      </c>
      <c r="Y10323" t="s">
        <v>36</v>
      </c>
      <c r="Z10323" t="s">
        <v>42</v>
      </c>
      <c r="AA10323" t="s">
        <v>53134</v>
      </c>
      <c r="AB10323">
        <v>21222</v>
      </c>
      <c r="AC10323" s="3">
        <v>44880</v>
      </c>
      <c r="AD10323" t="s">
        <v>44</v>
      </c>
      <c r="AE10323" t="s">
        <v>65</v>
      </c>
      <c r="AF10323">
        <v>1</v>
      </c>
      <c r="AG10323" t="s">
        <v>46</v>
      </c>
      <c r="AH10323" s="3">
        <v>44883</v>
      </c>
      <c r="AJ10323" t="s">
        <v>53135</v>
      </c>
      <c r="AK10323">
        <f>Tabla_Consulta_desde_TMS8[[#This Row],[idpedido]]</f>
        <v>459479</v>
      </c>
    </row>
    <row r="10324" spans="1:37" x14ac:dyDescent="0.25">
      <c r="A10324" s="2" t="str">
        <f>Tabla_Consulta_desde_TMS8[[#This Row],[Nro_Referencia]]</f>
        <v>413680364</v>
      </c>
      <c r="B10324">
        <v>459480</v>
      </c>
      <c r="C10324" t="s">
        <v>53136</v>
      </c>
      <c r="D10324" t="s">
        <v>493</v>
      </c>
      <c r="E10324" t="s">
        <v>47</v>
      </c>
      <c r="F10324" t="s">
        <v>33</v>
      </c>
      <c r="G10324" t="s">
        <v>53137</v>
      </c>
      <c r="H10324" s="3">
        <v>44879</v>
      </c>
      <c r="I10324" t="s">
        <v>34</v>
      </c>
      <c r="J10324" s="3">
        <v>44880</v>
      </c>
      <c r="K10324" t="s">
        <v>53138</v>
      </c>
      <c r="L10324" t="s">
        <v>53139</v>
      </c>
      <c r="M10324" t="s">
        <v>53140</v>
      </c>
      <c r="N10324" t="s">
        <v>53141</v>
      </c>
      <c r="O10324" t="s">
        <v>43</v>
      </c>
      <c r="P10324" t="s">
        <v>542</v>
      </c>
      <c r="Q10324" t="s">
        <v>542</v>
      </c>
      <c r="R10324" t="s">
        <v>69</v>
      </c>
      <c r="T10324" t="s">
        <v>40</v>
      </c>
      <c r="U10324" t="s">
        <v>50</v>
      </c>
      <c r="V10324">
        <v>1</v>
      </c>
      <c r="W10324">
        <v>1</v>
      </c>
      <c r="X10324" t="s">
        <v>494</v>
      </c>
      <c r="Y10324" t="s">
        <v>36</v>
      </c>
      <c r="Z10324" t="s">
        <v>42</v>
      </c>
      <c r="AA10324" t="s">
        <v>53142</v>
      </c>
      <c r="AB10324">
        <v>21222</v>
      </c>
      <c r="AC10324" s="3">
        <v>44880</v>
      </c>
      <c r="AD10324" t="s">
        <v>44</v>
      </c>
      <c r="AE10324" t="s">
        <v>65</v>
      </c>
      <c r="AF10324">
        <v>0</v>
      </c>
      <c r="AG10324" t="s">
        <v>46</v>
      </c>
      <c r="AH10324" s="3">
        <v>44880</v>
      </c>
      <c r="AJ10324" t="s">
        <v>53143</v>
      </c>
      <c r="AK10324">
        <f>Tabla_Consulta_desde_TMS8[[#This Row],[idpedido]]</f>
        <v>459480</v>
      </c>
    </row>
    <row r="10325" spans="1:37" x14ac:dyDescent="0.25">
      <c r="A10325" s="2" t="str">
        <f>Tabla_Consulta_desde_TMS8[[#This Row],[Nro_Referencia]]</f>
        <v>413650105</v>
      </c>
      <c r="B10325">
        <v>459403</v>
      </c>
      <c r="C10325" t="s">
        <v>53144</v>
      </c>
      <c r="D10325" t="s">
        <v>493</v>
      </c>
      <c r="E10325" t="s">
        <v>47</v>
      </c>
      <c r="F10325" t="s">
        <v>33</v>
      </c>
      <c r="G10325" t="s">
        <v>53145</v>
      </c>
      <c r="H10325" s="3">
        <v>44879</v>
      </c>
      <c r="I10325" t="s">
        <v>34</v>
      </c>
      <c r="J10325" s="3">
        <v>44881</v>
      </c>
      <c r="K10325" t="s">
        <v>53146</v>
      </c>
      <c r="L10325" t="s">
        <v>53147</v>
      </c>
      <c r="M10325" t="s">
        <v>53148</v>
      </c>
      <c r="N10325" t="s">
        <v>53149</v>
      </c>
      <c r="O10325" t="s">
        <v>43</v>
      </c>
      <c r="P10325" t="s">
        <v>113</v>
      </c>
      <c r="Q10325" t="s">
        <v>113</v>
      </c>
      <c r="R10325" t="s">
        <v>114</v>
      </c>
      <c r="T10325" t="s">
        <v>40</v>
      </c>
      <c r="U10325" t="s">
        <v>50</v>
      </c>
      <c r="V10325">
        <v>1</v>
      </c>
      <c r="W10325">
        <v>1</v>
      </c>
      <c r="X10325" t="s">
        <v>494</v>
      </c>
      <c r="Y10325" t="s">
        <v>36</v>
      </c>
      <c r="Z10325" t="s">
        <v>42</v>
      </c>
      <c r="AA10325" t="s">
        <v>53150</v>
      </c>
      <c r="AB10325">
        <v>21222</v>
      </c>
      <c r="AC10325" s="3">
        <v>44880</v>
      </c>
      <c r="AD10325" t="s">
        <v>44</v>
      </c>
      <c r="AE10325" t="s">
        <v>65</v>
      </c>
      <c r="AF10325">
        <v>1</v>
      </c>
      <c r="AG10325" t="s">
        <v>46</v>
      </c>
      <c r="AH10325" s="3">
        <v>44881</v>
      </c>
      <c r="AJ10325" t="s">
        <v>53151</v>
      </c>
      <c r="AK10325">
        <f>Tabla_Consulta_desde_TMS8[[#This Row],[idpedido]]</f>
        <v>459403</v>
      </c>
    </row>
    <row r="10326" spans="1:37" x14ac:dyDescent="0.25">
      <c r="A10326" s="2" t="str">
        <f>Tabla_Consulta_desde_TMS8[[#This Row],[Nro_Referencia]]</f>
        <v>413650153</v>
      </c>
      <c r="B10326">
        <v>459404</v>
      </c>
      <c r="C10326" t="s">
        <v>53152</v>
      </c>
      <c r="D10326" t="s">
        <v>493</v>
      </c>
      <c r="E10326" t="s">
        <v>47</v>
      </c>
      <c r="F10326" t="s">
        <v>33</v>
      </c>
      <c r="G10326" t="s">
        <v>53153</v>
      </c>
      <c r="H10326" s="3">
        <v>44879</v>
      </c>
      <c r="I10326" t="s">
        <v>34</v>
      </c>
      <c r="J10326" s="3">
        <v>44883</v>
      </c>
      <c r="K10326" t="s">
        <v>53154</v>
      </c>
      <c r="L10326" t="s">
        <v>53155</v>
      </c>
      <c r="M10326" t="s">
        <v>53156</v>
      </c>
      <c r="N10326" t="s">
        <v>53157</v>
      </c>
      <c r="O10326" t="s">
        <v>43</v>
      </c>
      <c r="P10326" t="s">
        <v>540</v>
      </c>
      <c r="Q10326" t="s">
        <v>540</v>
      </c>
      <c r="R10326" t="s">
        <v>87</v>
      </c>
      <c r="T10326" t="s">
        <v>40</v>
      </c>
      <c r="U10326" t="s">
        <v>50</v>
      </c>
      <c r="V10326">
        <v>1</v>
      </c>
      <c r="W10326">
        <v>1</v>
      </c>
      <c r="X10326" t="s">
        <v>494</v>
      </c>
      <c r="Y10326" t="s">
        <v>36</v>
      </c>
      <c r="Z10326" t="s">
        <v>42</v>
      </c>
      <c r="AA10326" t="s">
        <v>53158</v>
      </c>
      <c r="AB10326">
        <v>21222</v>
      </c>
      <c r="AC10326" s="3">
        <v>44880</v>
      </c>
      <c r="AD10326" t="s">
        <v>44</v>
      </c>
      <c r="AE10326" t="s">
        <v>65</v>
      </c>
      <c r="AF10326">
        <v>1</v>
      </c>
      <c r="AG10326" t="s">
        <v>46</v>
      </c>
      <c r="AH10326" s="3">
        <v>44883</v>
      </c>
      <c r="AJ10326" t="s">
        <v>53159</v>
      </c>
      <c r="AK10326">
        <f>Tabla_Consulta_desde_TMS8[[#This Row],[idpedido]]</f>
        <v>459404</v>
      </c>
    </row>
    <row r="10327" spans="1:37" x14ac:dyDescent="0.25">
      <c r="A10327" s="2" t="str">
        <f>Tabla_Consulta_desde_TMS8[[#This Row],[Nro_Referencia]]</f>
        <v>413650154</v>
      </c>
      <c r="B10327">
        <v>459405</v>
      </c>
      <c r="C10327" t="s">
        <v>53160</v>
      </c>
      <c r="D10327" t="s">
        <v>493</v>
      </c>
      <c r="E10327" t="s">
        <v>47</v>
      </c>
      <c r="F10327" t="s">
        <v>501</v>
      </c>
      <c r="G10327" t="s">
        <v>53161</v>
      </c>
      <c r="H10327" s="3">
        <v>44879</v>
      </c>
      <c r="I10327" t="s">
        <v>34</v>
      </c>
      <c r="J10327" s="3">
        <v>44881</v>
      </c>
      <c r="K10327" t="s">
        <v>53162</v>
      </c>
      <c r="L10327" t="s">
        <v>587</v>
      </c>
      <c r="M10327" t="s">
        <v>53163</v>
      </c>
      <c r="N10327" t="s">
        <v>53164</v>
      </c>
      <c r="O10327" t="s">
        <v>43</v>
      </c>
      <c r="P10327" t="s">
        <v>68</v>
      </c>
      <c r="Q10327" t="s">
        <v>68</v>
      </c>
      <c r="R10327" t="s">
        <v>69</v>
      </c>
      <c r="T10327" t="s">
        <v>40</v>
      </c>
      <c r="U10327" t="s">
        <v>71</v>
      </c>
      <c r="V10327">
        <v>1</v>
      </c>
      <c r="W10327">
        <v>1</v>
      </c>
      <c r="X10327" t="s">
        <v>494</v>
      </c>
      <c r="Y10327" t="s">
        <v>36</v>
      </c>
      <c r="Z10327" t="s">
        <v>42</v>
      </c>
      <c r="AA10327" t="s">
        <v>502</v>
      </c>
      <c r="AB10327">
        <v>21222</v>
      </c>
      <c r="AC10327" s="3">
        <v>44880</v>
      </c>
      <c r="AD10327" t="s">
        <v>44</v>
      </c>
      <c r="AE10327" t="s">
        <v>65</v>
      </c>
      <c r="AF10327">
        <v>1</v>
      </c>
      <c r="AG10327" t="s">
        <v>46</v>
      </c>
      <c r="AH10327" s="3">
        <v>44881</v>
      </c>
      <c r="AJ10327" t="s">
        <v>53165</v>
      </c>
      <c r="AK10327">
        <f>Tabla_Consulta_desde_TMS8[[#This Row],[idpedido]]</f>
        <v>459405</v>
      </c>
    </row>
    <row r="10328" spans="1:37" x14ac:dyDescent="0.25">
      <c r="A10328" s="2" t="str">
        <f>Tabla_Consulta_desde_TMS8[[#This Row],[Nro_Referencia]]</f>
        <v>413650244</v>
      </c>
      <c r="B10328">
        <v>459406</v>
      </c>
      <c r="C10328" t="s">
        <v>53166</v>
      </c>
      <c r="D10328" t="s">
        <v>493</v>
      </c>
      <c r="E10328" t="s">
        <v>47</v>
      </c>
      <c r="F10328" t="s">
        <v>33</v>
      </c>
      <c r="G10328" t="s">
        <v>53167</v>
      </c>
      <c r="H10328" s="3">
        <v>44879</v>
      </c>
      <c r="I10328" t="s">
        <v>34</v>
      </c>
      <c r="J10328" s="3">
        <v>44880</v>
      </c>
      <c r="K10328" t="s">
        <v>53168</v>
      </c>
      <c r="L10328" t="s">
        <v>53169</v>
      </c>
      <c r="M10328" t="s">
        <v>53170</v>
      </c>
      <c r="N10328" t="s">
        <v>53171</v>
      </c>
      <c r="O10328" t="s">
        <v>43</v>
      </c>
      <c r="P10328" t="s">
        <v>184</v>
      </c>
      <c r="Q10328" t="s">
        <v>184</v>
      </c>
      <c r="R10328" t="s">
        <v>185</v>
      </c>
      <c r="T10328" t="s">
        <v>40</v>
      </c>
      <c r="U10328" t="s">
        <v>50</v>
      </c>
      <c r="V10328">
        <v>1</v>
      </c>
      <c r="W10328">
        <v>1</v>
      </c>
      <c r="X10328" t="s">
        <v>494</v>
      </c>
      <c r="Y10328" t="s">
        <v>36</v>
      </c>
      <c r="Z10328" t="s">
        <v>42</v>
      </c>
      <c r="AA10328" t="s">
        <v>53172</v>
      </c>
      <c r="AB10328">
        <v>21222</v>
      </c>
      <c r="AC10328" s="3">
        <v>44880</v>
      </c>
      <c r="AD10328" t="s">
        <v>44</v>
      </c>
      <c r="AE10328" t="s">
        <v>65</v>
      </c>
      <c r="AF10328">
        <v>0</v>
      </c>
      <c r="AG10328" t="s">
        <v>46</v>
      </c>
      <c r="AH10328" s="3">
        <v>44880</v>
      </c>
      <c r="AJ10328" t="s">
        <v>53173</v>
      </c>
      <c r="AK10328">
        <f>Tabla_Consulta_desde_TMS8[[#This Row],[idpedido]]</f>
        <v>459406</v>
      </c>
    </row>
    <row r="10329" spans="1:37" x14ac:dyDescent="0.25">
      <c r="A10329" s="2" t="str">
        <f>Tabla_Consulta_desde_TMS8[[#This Row],[Nro_Referencia]]</f>
        <v>413650245</v>
      </c>
      <c r="B10329">
        <v>459407</v>
      </c>
      <c r="C10329" t="s">
        <v>53174</v>
      </c>
      <c r="D10329" t="s">
        <v>493</v>
      </c>
      <c r="E10329" t="s">
        <v>47</v>
      </c>
      <c r="F10329" t="s">
        <v>33</v>
      </c>
      <c r="G10329" t="s">
        <v>53175</v>
      </c>
      <c r="H10329" s="3">
        <v>44879</v>
      </c>
      <c r="I10329" t="s">
        <v>34</v>
      </c>
      <c r="J10329" s="3">
        <v>44880</v>
      </c>
      <c r="K10329" t="s">
        <v>53176</v>
      </c>
      <c r="L10329" t="s">
        <v>53177</v>
      </c>
      <c r="M10329" t="s">
        <v>53178</v>
      </c>
      <c r="N10329" t="s">
        <v>53179</v>
      </c>
      <c r="O10329" t="s">
        <v>43</v>
      </c>
      <c r="P10329" t="s">
        <v>38</v>
      </c>
      <c r="Q10329" t="s">
        <v>38</v>
      </c>
      <c r="R10329" t="s">
        <v>39</v>
      </c>
      <c r="T10329" t="s">
        <v>103</v>
      </c>
      <c r="U10329" t="s">
        <v>41</v>
      </c>
      <c r="V10329">
        <v>1</v>
      </c>
      <c r="W10329">
        <v>1</v>
      </c>
      <c r="X10329" t="s">
        <v>494</v>
      </c>
      <c r="Y10329" t="s">
        <v>36</v>
      </c>
      <c r="Z10329" t="s">
        <v>42</v>
      </c>
      <c r="AA10329" t="s">
        <v>53180</v>
      </c>
      <c r="AB10329">
        <v>21218</v>
      </c>
      <c r="AC10329" s="3">
        <v>44880</v>
      </c>
      <c r="AD10329" t="s">
        <v>97</v>
      </c>
      <c r="AE10329" t="s">
        <v>276</v>
      </c>
      <c r="AF10329">
        <v>0</v>
      </c>
      <c r="AG10329" t="s">
        <v>46</v>
      </c>
      <c r="AH10329" s="3">
        <v>44880</v>
      </c>
      <c r="AK10329">
        <f>Tabla_Consulta_desde_TMS8[[#This Row],[idpedido]]</f>
        <v>459407</v>
      </c>
    </row>
    <row r="10330" spans="1:37" x14ac:dyDescent="0.25">
      <c r="A10330" s="2" t="str">
        <f>Tabla_Consulta_desde_TMS8[[#This Row],[Nro_Referencia]]</f>
        <v>413650252</v>
      </c>
      <c r="B10330">
        <v>459408</v>
      </c>
      <c r="C10330" t="s">
        <v>53181</v>
      </c>
      <c r="D10330" t="s">
        <v>493</v>
      </c>
      <c r="E10330" t="s">
        <v>47</v>
      </c>
      <c r="F10330" t="s">
        <v>33</v>
      </c>
      <c r="G10330" t="s">
        <v>53182</v>
      </c>
      <c r="H10330" s="3">
        <v>44879</v>
      </c>
      <c r="I10330" t="s">
        <v>34</v>
      </c>
      <c r="J10330" s="3">
        <v>44880</v>
      </c>
      <c r="K10330" t="s">
        <v>53183</v>
      </c>
      <c r="L10330" t="s">
        <v>53184</v>
      </c>
      <c r="M10330" t="s">
        <v>53185</v>
      </c>
      <c r="N10330" t="s">
        <v>53186</v>
      </c>
      <c r="O10330" t="s">
        <v>43</v>
      </c>
      <c r="P10330" t="s">
        <v>533</v>
      </c>
      <c r="Q10330" t="s">
        <v>533</v>
      </c>
      <c r="R10330" t="s">
        <v>404</v>
      </c>
      <c r="T10330" t="s">
        <v>40</v>
      </c>
      <c r="U10330" t="s">
        <v>50</v>
      </c>
      <c r="V10330">
        <v>1</v>
      </c>
      <c r="W10330">
        <v>1</v>
      </c>
      <c r="X10330" t="s">
        <v>494</v>
      </c>
      <c r="Y10330" t="s">
        <v>36</v>
      </c>
      <c r="Z10330" t="s">
        <v>42</v>
      </c>
      <c r="AA10330" t="s">
        <v>53187</v>
      </c>
      <c r="AB10330">
        <v>21222</v>
      </c>
      <c r="AC10330" s="3">
        <v>44880</v>
      </c>
      <c r="AD10330" t="s">
        <v>44</v>
      </c>
      <c r="AE10330" t="s">
        <v>65</v>
      </c>
      <c r="AF10330">
        <v>0</v>
      </c>
      <c r="AG10330" t="s">
        <v>46</v>
      </c>
      <c r="AH10330" s="3">
        <v>44880</v>
      </c>
      <c r="AJ10330" t="s">
        <v>53188</v>
      </c>
      <c r="AK10330">
        <f>Tabla_Consulta_desde_TMS8[[#This Row],[idpedido]]</f>
        <v>459408</v>
      </c>
    </row>
    <row r="10331" spans="1:37" x14ac:dyDescent="0.25">
      <c r="A10331" s="2" t="str">
        <f>Tabla_Consulta_desde_TMS8[[#This Row],[Nro_Referencia]]</f>
        <v>413650285</v>
      </c>
      <c r="B10331">
        <v>459410</v>
      </c>
      <c r="C10331" t="s">
        <v>53189</v>
      </c>
      <c r="D10331" t="s">
        <v>493</v>
      </c>
      <c r="E10331" t="s">
        <v>47</v>
      </c>
      <c r="F10331" t="s">
        <v>33</v>
      </c>
      <c r="G10331" t="s">
        <v>53190</v>
      </c>
      <c r="H10331" s="3">
        <v>44879</v>
      </c>
      <c r="I10331" t="s">
        <v>34</v>
      </c>
      <c r="J10331" s="3">
        <v>44880</v>
      </c>
      <c r="K10331" t="s">
        <v>53191</v>
      </c>
      <c r="L10331" t="s">
        <v>53192</v>
      </c>
      <c r="M10331" t="s">
        <v>53193</v>
      </c>
      <c r="N10331" t="s">
        <v>53194</v>
      </c>
      <c r="O10331" t="s">
        <v>43</v>
      </c>
      <c r="P10331" t="s">
        <v>204</v>
      </c>
      <c r="Q10331" t="s">
        <v>204</v>
      </c>
      <c r="R10331" t="s">
        <v>49</v>
      </c>
      <c r="T10331" t="s">
        <v>40</v>
      </c>
      <c r="U10331" t="s">
        <v>50</v>
      </c>
      <c r="V10331">
        <v>1</v>
      </c>
      <c r="W10331">
        <v>1</v>
      </c>
      <c r="X10331" t="s">
        <v>494</v>
      </c>
      <c r="Y10331" t="s">
        <v>36</v>
      </c>
      <c r="Z10331" t="s">
        <v>42</v>
      </c>
      <c r="AA10331" t="s">
        <v>53195</v>
      </c>
      <c r="AB10331">
        <v>21222</v>
      </c>
      <c r="AC10331" s="3">
        <v>44880</v>
      </c>
      <c r="AD10331" t="s">
        <v>44</v>
      </c>
      <c r="AE10331" t="s">
        <v>65</v>
      </c>
      <c r="AF10331">
        <v>0</v>
      </c>
      <c r="AG10331" t="s">
        <v>46</v>
      </c>
      <c r="AH10331" s="3">
        <v>44880</v>
      </c>
      <c r="AJ10331" t="s">
        <v>53196</v>
      </c>
      <c r="AK10331">
        <f>Tabla_Consulta_desde_TMS8[[#This Row],[idpedido]]</f>
        <v>459410</v>
      </c>
    </row>
    <row r="10332" spans="1:37" x14ac:dyDescent="0.25">
      <c r="A10332" s="2" t="str">
        <f>Tabla_Consulta_desde_TMS8[[#This Row],[Nro_Referencia]]</f>
        <v>413650297</v>
      </c>
      <c r="B10332">
        <v>459411</v>
      </c>
      <c r="C10332" t="s">
        <v>53197</v>
      </c>
      <c r="D10332" t="s">
        <v>493</v>
      </c>
      <c r="E10332" t="s">
        <v>47</v>
      </c>
      <c r="F10332" t="s">
        <v>33</v>
      </c>
      <c r="G10332" t="s">
        <v>53198</v>
      </c>
      <c r="H10332" s="3">
        <v>44879</v>
      </c>
      <c r="I10332" t="s">
        <v>34</v>
      </c>
      <c r="J10332" s="3">
        <v>44880</v>
      </c>
      <c r="K10332" t="s">
        <v>53199</v>
      </c>
      <c r="L10332" t="s">
        <v>53200</v>
      </c>
      <c r="M10332" t="s">
        <v>53201</v>
      </c>
      <c r="N10332" t="s">
        <v>53202</v>
      </c>
      <c r="O10332" t="s">
        <v>43</v>
      </c>
      <c r="P10332" t="s">
        <v>184</v>
      </c>
      <c r="Q10332" t="s">
        <v>184</v>
      </c>
      <c r="R10332" t="s">
        <v>185</v>
      </c>
      <c r="T10332" t="s">
        <v>40</v>
      </c>
      <c r="U10332" t="s">
        <v>50</v>
      </c>
      <c r="V10332">
        <v>1</v>
      </c>
      <c r="W10332">
        <v>1</v>
      </c>
      <c r="X10332" t="s">
        <v>494</v>
      </c>
      <c r="Y10332" t="s">
        <v>36</v>
      </c>
      <c r="Z10332" t="s">
        <v>42</v>
      </c>
      <c r="AA10332" t="s">
        <v>53203</v>
      </c>
      <c r="AB10332">
        <v>21222</v>
      </c>
      <c r="AC10332" s="3">
        <v>44880</v>
      </c>
      <c r="AD10332" t="s">
        <v>44</v>
      </c>
      <c r="AE10332" t="s">
        <v>65</v>
      </c>
      <c r="AF10332">
        <v>0</v>
      </c>
      <c r="AG10332" t="s">
        <v>46</v>
      </c>
      <c r="AH10332" s="3">
        <v>44880</v>
      </c>
      <c r="AJ10332" t="s">
        <v>53204</v>
      </c>
      <c r="AK10332">
        <f>Tabla_Consulta_desde_TMS8[[#This Row],[idpedido]]</f>
        <v>459411</v>
      </c>
    </row>
    <row r="10333" spans="1:37" x14ac:dyDescent="0.25">
      <c r="A10333" s="2" t="str">
        <f>Tabla_Consulta_desde_TMS8[[#This Row],[Nro_Referencia]]</f>
        <v>413650322</v>
      </c>
      <c r="B10333">
        <v>459412</v>
      </c>
      <c r="C10333" t="s">
        <v>53205</v>
      </c>
      <c r="D10333" t="s">
        <v>493</v>
      </c>
      <c r="E10333" t="s">
        <v>47</v>
      </c>
      <c r="F10333" t="s">
        <v>501</v>
      </c>
      <c r="G10333" t="s">
        <v>53206</v>
      </c>
      <c r="H10333" s="3">
        <v>44879</v>
      </c>
      <c r="I10333" t="s">
        <v>34</v>
      </c>
      <c r="J10333" s="3">
        <v>44882</v>
      </c>
      <c r="K10333" t="s">
        <v>53207</v>
      </c>
      <c r="L10333" t="s">
        <v>583</v>
      </c>
      <c r="M10333" t="s">
        <v>53208</v>
      </c>
      <c r="N10333" t="s">
        <v>53209</v>
      </c>
      <c r="O10333" t="s">
        <v>43</v>
      </c>
      <c r="P10333" t="s">
        <v>68</v>
      </c>
      <c r="Q10333" t="s">
        <v>68</v>
      </c>
      <c r="R10333" t="s">
        <v>69</v>
      </c>
      <c r="T10333" t="s">
        <v>40</v>
      </c>
      <c r="U10333" t="s">
        <v>71</v>
      </c>
      <c r="V10333">
        <v>1</v>
      </c>
      <c r="W10333">
        <v>1</v>
      </c>
      <c r="X10333" t="s">
        <v>494</v>
      </c>
      <c r="Y10333" t="s">
        <v>36</v>
      </c>
      <c r="Z10333" t="s">
        <v>42</v>
      </c>
      <c r="AA10333" t="s">
        <v>502</v>
      </c>
      <c r="AB10333">
        <v>21222</v>
      </c>
      <c r="AC10333" s="3">
        <v>44880</v>
      </c>
      <c r="AD10333" t="s">
        <v>44</v>
      </c>
      <c r="AE10333" t="s">
        <v>65</v>
      </c>
      <c r="AF10333">
        <v>1</v>
      </c>
      <c r="AG10333" t="s">
        <v>46</v>
      </c>
      <c r="AH10333" s="3">
        <v>44882</v>
      </c>
      <c r="AJ10333" t="s">
        <v>53210</v>
      </c>
      <c r="AK10333">
        <f>Tabla_Consulta_desde_TMS8[[#This Row],[idpedido]]</f>
        <v>459412</v>
      </c>
    </row>
    <row r="10334" spans="1:37" x14ac:dyDescent="0.25">
      <c r="A10334" s="2" t="str">
        <f>Tabla_Consulta_desde_TMS8[[#This Row],[Nro_Referencia]]</f>
        <v>413650328</v>
      </c>
      <c r="B10334">
        <v>459413</v>
      </c>
      <c r="C10334" t="s">
        <v>53211</v>
      </c>
      <c r="D10334" t="s">
        <v>493</v>
      </c>
      <c r="E10334" t="s">
        <v>47</v>
      </c>
      <c r="F10334" t="s">
        <v>33</v>
      </c>
      <c r="G10334" t="s">
        <v>53212</v>
      </c>
      <c r="H10334" s="3">
        <v>44879</v>
      </c>
      <c r="I10334" t="s">
        <v>34</v>
      </c>
      <c r="J10334" s="3">
        <v>44880</v>
      </c>
      <c r="K10334" t="s">
        <v>53213</v>
      </c>
      <c r="L10334" t="s">
        <v>53214</v>
      </c>
      <c r="M10334" t="s">
        <v>53215</v>
      </c>
      <c r="N10334" t="s">
        <v>53216</v>
      </c>
      <c r="O10334" t="s">
        <v>43</v>
      </c>
      <c r="P10334" t="s">
        <v>113</v>
      </c>
      <c r="Q10334" t="s">
        <v>113</v>
      </c>
      <c r="R10334" t="s">
        <v>114</v>
      </c>
      <c r="T10334" t="s">
        <v>40</v>
      </c>
      <c r="U10334" t="s">
        <v>50</v>
      </c>
      <c r="V10334">
        <v>1</v>
      </c>
      <c r="W10334">
        <v>1</v>
      </c>
      <c r="X10334" t="s">
        <v>494</v>
      </c>
      <c r="Y10334" t="s">
        <v>36</v>
      </c>
      <c r="Z10334" t="s">
        <v>42</v>
      </c>
      <c r="AA10334" t="s">
        <v>53217</v>
      </c>
      <c r="AB10334">
        <v>21222</v>
      </c>
      <c r="AC10334" s="3">
        <v>44880</v>
      </c>
      <c r="AD10334" t="s">
        <v>44</v>
      </c>
      <c r="AE10334" t="s">
        <v>65</v>
      </c>
      <c r="AF10334">
        <v>0</v>
      </c>
      <c r="AG10334" t="s">
        <v>46</v>
      </c>
      <c r="AH10334" s="3">
        <v>44880</v>
      </c>
      <c r="AJ10334" t="s">
        <v>53218</v>
      </c>
      <c r="AK10334">
        <f>Tabla_Consulta_desde_TMS8[[#This Row],[idpedido]]</f>
        <v>459413</v>
      </c>
    </row>
    <row r="10335" spans="1:37" x14ac:dyDescent="0.25">
      <c r="A10335" s="2" t="str">
        <f>Tabla_Consulta_desde_TMS8[[#This Row],[Nro_Referencia]]</f>
        <v>413650337</v>
      </c>
      <c r="B10335">
        <v>459414</v>
      </c>
      <c r="C10335" t="s">
        <v>53219</v>
      </c>
      <c r="D10335" t="s">
        <v>493</v>
      </c>
      <c r="E10335" t="s">
        <v>47</v>
      </c>
      <c r="F10335" t="s">
        <v>33</v>
      </c>
      <c r="G10335" t="s">
        <v>53220</v>
      </c>
      <c r="H10335" s="3">
        <v>44879</v>
      </c>
      <c r="I10335" t="s">
        <v>34</v>
      </c>
      <c r="J10335" s="3">
        <v>44881</v>
      </c>
      <c r="K10335" t="s">
        <v>53221</v>
      </c>
      <c r="L10335" t="s">
        <v>53222</v>
      </c>
      <c r="M10335" t="s">
        <v>53223</v>
      </c>
      <c r="N10335" t="s">
        <v>53224</v>
      </c>
      <c r="O10335" t="s">
        <v>43</v>
      </c>
      <c r="P10335" t="s">
        <v>533</v>
      </c>
      <c r="Q10335" t="s">
        <v>533</v>
      </c>
      <c r="R10335" t="s">
        <v>404</v>
      </c>
      <c r="T10335" t="s">
        <v>40</v>
      </c>
      <c r="U10335" t="s">
        <v>50</v>
      </c>
      <c r="V10335">
        <v>1</v>
      </c>
      <c r="W10335">
        <v>1</v>
      </c>
      <c r="X10335" t="s">
        <v>494</v>
      </c>
      <c r="Y10335" t="s">
        <v>36</v>
      </c>
      <c r="Z10335" t="s">
        <v>42</v>
      </c>
      <c r="AA10335" t="s">
        <v>53225</v>
      </c>
      <c r="AB10335">
        <v>21222</v>
      </c>
      <c r="AC10335" s="3">
        <v>44880</v>
      </c>
      <c r="AD10335" t="s">
        <v>44</v>
      </c>
      <c r="AE10335" t="s">
        <v>65</v>
      </c>
      <c r="AF10335">
        <v>1</v>
      </c>
      <c r="AG10335" t="s">
        <v>46</v>
      </c>
      <c r="AH10335" s="3">
        <v>44881</v>
      </c>
      <c r="AJ10335" t="s">
        <v>53226</v>
      </c>
      <c r="AK10335">
        <f>Tabla_Consulta_desde_TMS8[[#This Row],[idpedido]]</f>
        <v>459414</v>
      </c>
    </row>
    <row r="10336" spans="1:37" x14ac:dyDescent="0.25">
      <c r="A10336" s="2" t="str">
        <f>Tabla_Consulta_desde_TMS8[[#This Row],[Nro_Referencia]]</f>
        <v>413650339</v>
      </c>
      <c r="B10336">
        <v>459415</v>
      </c>
      <c r="C10336" t="s">
        <v>53227</v>
      </c>
      <c r="D10336" t="s">
        <v>493</v>
      </c>
      <c r="E10336" t="s">
        <v>47</v>
      </c>
      <c r="F10336" t="s">
        <v>33</v>
      </c>
      <c r="G10336" t="s">
        <v>53228</v>
      </c>
      <c r="H10336" s="3">
        <v>44879</v>
      </c>
      <c r="I10336" t="s">
        <v>34</v>
      </c>
      <c r="J10336" s="3">
        <v>44882</v>
      </c>
      <c r="K10336" t="s">
        <v>53229</v>
      </c>
      <c r="L10336" t="s">
        <v>53230</v>
      </c>
      <c r="M10336" t="s">
        <v>53231</v>
      </c>
      <c r="N10336" t="s">
        <v>53232</v>
      </c>
      <c r="P10336" t="s">
        <v>38</v>
      </c>
      <c r="Q10336" t="s">
        <v>38</v>
      </c>
      <c r="R10336" t="s">
        <v>39</v>
      </c>
      <c r="T10336" t="s">
        <v>103</v>
      </c>
      <c r="U10336" t="s">
        <v>41</v>
      </c>
      <c r="V10336">
        <v>1</v>
      </c>
      <c r="W10336">
        <v>1</v>
      </c>
      <c r="X10336" t="s">
        <v>494</v>
      </c>
      <c r="Y10336" t="s">
        <v>36</v>
      </c>
      <c r="Z10336" t="s">
        <v>42</v>
      </c>
      <c r="AA10336" t="s">
        <v>53233</v>
      </c>
      <c r="AB10336">
        <v>21308</v>
      </c>
      <c r="AC10336" s="3">
        <v>44882</v>
      </c>
      <c r="AD10336" t="s">
        <v>97</v>
      </c>
      <c r="AE10336" t="s">
        <v>104</v>
      </c>
      <c r="AF10336">
        <v>1</v>
      </c>
      <c r="AG10336" t="s">
        <v>46</v>
      </c>
      <c r="AH10336" s="3">
        <v>44882</v>
      </c>
      <c r="AK10336">
        <f>Tabla_Consulta_desde_TMS8[[#This Row],[idpedido]]</f>
        <v>459415</v>
      </c>
    </row>
    <row r="10337" spans="1:37" x14ac:dyDescent="0.25">
      <c r="A10337" s="2" t="str">
        <f>Tabla_Consulta_desde_TMS8[[#This Row],[Nro_Referencia]]</f>
        <v>413650374</v>
      </c>
      <c r="B10337">
        <v>459418</v>
      </c>
      <c r="C10337" t="s">
        <v>53234</v>
      </c>
      <c r="D10337" t="s">
        <v>493</v>
      </c>
      <c r="E10337" t="s">
        <v>47</v>
      </c>
      <c r="F10337" t="s">
        <v>33</v>
      </c>
      <c r="G10337" t="s">
        <v>53235</v>
      </c>
      <c r="H10337" s="3">
        <v>44879</v>
      </c>
      <c r="I10337" t="s">
        <v>34</v>
      </c>
      <c r="J10337" s="3">
        <v>44880</v>
      </c>
      <c r="K10337" t="s">
        <v>53236</v>
      </c>
      <c r="L10337" t="s">
        <v>53237</v>
      </c>
      <c r="M10337" t="s">
        <v>53238</v>
      </c>
      <c r="N10337" t="s">
        <v>53239</v>
      </c>
      <c r="O10337" t="s">
        <v>43</v>
      </c>
      <c r="P10337" t="s">
        <v>38</v>
      </c>
      <c r="Q10337" t="s">
        <v>38</v>
      </c>
      <c r="R10337" t="s">
        <v>39</v>
      </c>
      <c r="T10337" t="s">
        <v>461</v>
      </c>
      <c r="U10337" t="s">
        <v>41</v>
      </c>
      <c r="V10337">
        <v>1</v>
      </c>
      <c r="W10337">
        <v>1</v>
      </c>
      <c r="X10337" t="s">
        <v>494</v>
      </c>
      <c r="Y10337" t="s">
        <v>36</v>
      </c>
      <c r="Z10337" t="s">
        <v>42</v>
      </c>
      <c r="AA10337" t="s">
        <v>53240</v>
      </c>
      <c r="AB10337">
        <v>21227</v>
      </c>
      <c r="AC10337" s="3">
        <v>44880</v>
      </c>
      <c r="AD10337" t="s">
        <v>461</v>
      </c>
      <c r="AE10337" t="s">
        <v>43426</v>
      </c>
      <c r="AF10337">
        <v>0</v>
      </c>
      <c r="AG10337" t="s">
        <v>46</v>
      </c>
      <c r="AH10337" s="3">
        <v>44880</v>
      </c>
      <c r="AK10337">
        <f>Tabla_Consulta_desde_TMS8[[#This Row],[idpedido]]</f>
        <v>459418</v>
      </c>
    </row>
    <row r="10338" spans="1:37" x14ac:dyDescent="0.25">
      <c r="A10338" s="2" t="str">
        <f>Tabla_Consulta_desde_TMS8[[#This Row],[Nro_Referencia]]</f>
        <v>413650391</v>
      </c>
      <c r="B10338">
        <v>459419</v>
      </c>
      <c r="C10338" t="s">
        <v>53241</v>
      </c>
      <c r="D10338" t="s">
        <v>493</v>
      </c>
      <c r="E10338" t="s">
        <v>47</v>
      </c>
      <c r="F10338" t="s">
        <v>33</v>
      </c>
      <c r="G10338" t="s">
        <v>53242</v>
      </c>
      <c r="H10338" s="3">
        <v>44879</v>
      </c>
      <c r="I10338" t="s">
        <v>34</v>
      </c>
      <c r="J10338" s="3">
        <v>44880</v>
      </c>
      <c r="K10338" t="s">
        <v>53243</v>
      </c>
      <c r="L10338" t="s">
        <v>53244</v>
      </c>
      <c r="M10338" t="s">
        <v>2409</v>
      </c>
      <c r="N10338" t="s">
        <v>53245</v>
      </c>
      <c r="O10338" t="s">
        <v>43</v>
      </c>
      <c r="P10338" t="s">
        <v>48</v>
      </c>
      <c r="Q10338" t="s">
        <v>48</v>
      </c>
      <c r="R10338" t="s">
        <v>49</v>
      </c>
      <c r="T10338" t="s">
        <v>40</v>
      </c>
      <c r="U10338" t="s">
        <v>50</v>
      </c>
      <c r="V10338">
        <v>1</v>
      </c>
      <c r="W10338">
        <v>1</v>
      </c>
      <c r="X10338" t="s">
        <v>494</v>
      </c>
      <c r="Y10338" t="s">
        <v>36</v>
      </c>
      <c r="Z10338" t="s">
        <v>42</v>
      </c>
      <c r="AA10338" t="s">
        <v>53246</v>
      </c>
      <c r="AB10338">
        <v>21222</v>
      </c>
      <c r="AC10338" s="3">
        <v>44880</v>
      </c>
      <c r="AD10338" t="s">
        <v>44</v>
      </c>
      <c r="AE10338" t="s">
        <v>65</v>
      </c>
      <c r="AF10338">
        <v>0</v>
      </c>
      <c r="AG10338" t="s">
        <v>46</v>
      </c>
      <c r="AH10338" s="3">
        <v>44880</v>
      </c>
      <c r="AJ10338" t="s">
        <v>53247</v>
      </c>
      <c r="AK10338">
        <f>Tabla_Consulta_desde_TMS8[[#This Row],[idpedido]]</f>
        <v>459419</v>
      </c>
    </row>
    <row r="10339" spans="1:37" x14ac:dyDescent="0.25">
      <c r="A10339" s="2" t="str">
        <f>Tabla_Consulta_desde_TMS8[[#This Row],[Nro_Referencia]]</f>
        <v>413679352</v>
      </c>
      <c r="B10339">
        <v>459420</v>
      </c>
      <c r="C10339" t="s">
        <v>53248</v>
      </c>
      <c r="D10339" t="s">
        <v>493</v>
      </c>
      <c r="E10339" t="s">
        <v>47</v>
      </c>
      <c r="F10339" t="s">
        <v>501</v>
      </c>
      <c r="G10339" t="s">
        <v>53249</v>
      </c>
      <c r="H10339" s="3">
        <v>44879</v>
      </c>
      <c r="I10339" t="s">
        <v>34</v>
      </c>
      <c r="J10339" s="3">
        <v>44880</v>
      </c>
      <c r="K10339" t="s">
        <v>53250</v>
      </c>
      <c r="L10339" t="s">
        <v>587</v>
      </c>
      <c r="M10339" t="s">
        <v>53251</v>
      </c>
      <c r="N10339" t="s">
        <v>53252</v>
      </c>
      <c r="O10339" t="s">
        <v>43</v>
      </c>
      <c r="P10339" t="s">
        <v>68</v>
      </c>
      <c r="Q10339" t="s">
        <v>68</v>
      </c>
      <c r="R10339" t="s">
        <v>69</v>
      </c>
      <c r="T10339" t="s">
        <v>40</v>
      </c>
      <c r="U10339" t="s">
        <v>71</v>
      </c>
      <c r="V10339">
        <v>1</v>
      </c>
      <c r="W10339">
        <v>1</v>
      </c>
      <c r="X10339" t="s">
        <v>494</v>
      </c>
      <c r="Y10339" t="s">
        <v>36</v>
      </c>
      <c r="Z10339" t="s">
        <v>42</v>
      </c>
      <c r="AA10339" t="s">
        <v>502</v>
      </c>
      <c r="AB10339">
        <v>21222</v>
      </c>
      <c r="AC10339" s="3">
        <v>44880</v>
      </c>
      <c r="AD10339" t="s">
        <v>44</v>
      </c>
      <c r="AE10339" t="s">
        <v>65</v>
      </c>
      <c r="AF10339">
        <v>1</v>
      </c>
      <c r="AG10339" t="s">
        <v>46</v>
      </c>
      <c r="AH10339" s="3">
        <v>44880</v>
      </c>
      <c r="AJ10339" t="s">
        <v>53253</v>
      </c>
      <c r="AK10339">
        <f>Tabla_Consulta_desde_TMS8[[#This Row],[idpedido]]</f>
        <v>459420</v>
      </c>
    </row>
    <row r="10340" spans="1:37" x14ac:dyDescent="0.25">
      <c r="A10340" s="2" t="str">
        <f>Tabla_Consulta_desde_TMS8[[#This Row],[Nro_Referencia]]</f>
        <v>413679626</v>
      </c>
      <c r="B10340">
        <v>459421</v>
      </c>
      <c r="C10340" t="s">
        <v>53254</v>
      </c>
      <c r="D10340" t="s">
        <v>493</v>
      </c>
      <c r="E10340" t="s">
        <v>47</v>
      </c>
      <c r="F10340" t="s">
        <v>33</v>
      </c>
      <c r="G10340" t="s">
        <v>53255</v>
      </c>
      <c r="H10340" s="3">
        <v>44879</v>
      </c>
      <c r="I10340" t="s">
        <v>34</v>
      </c>
      <c r="J10340" s="3">
        <v>44882</v>
      </c>
      <c r="K10340" t="s">
        <v>53256</v>
      </c>
      <c r="L10340" t="s">
        <v>53257</v>
      </c>
      <c r="M10340" t="s">
        <v>53258</v>
      </c>
      <c r="N10340" t="s">
        <v>53259</v>
      </c>
      <c r="O10340" t="s">
        <v>43</v>
      </c>
      <c r="P10340" t="s">
        <v>434</v>
      </c>
      <c r="Q10340" t="s">
        <v>434</v>
      </c>
      <c r="R10340" t="s">
        <v>69</v>
      </c>
      <c r="T10340" t="s">
        <v>40</v>
      </c>
      <c r="U10340" t="s">
        <v>50</v>
      </c>
      <c r="V10340">
        <v>1</v>
      </c>
      <c r="W10340">
        <v>1</v>
      </c>
      <c r="X10340" t="s">
        <v>494</v>
      </c>
      <c r="Y10340" t="s">
        <v>36</v>
      </c>
      <c r="Z10340" t="s">
        <v>42</v>
      </c>
      <c r="AA10340" t="s">
        <v>53260</v>
      </c>
      <c r="AB10340">
        <v>21222</v>
      </c>
      <c r="AC10340" s="3">
        <v>44880</v>
      </c>
      <c r="AD10340" t="s">
        <v>44</v>
      </c>
      <c r="AE10340" t="s">
        <v>65</v>
      </c>
      <c r="AF10340">
        <v>1</v>
      </c>
      <c r="AG10340" t="s">
        <v>46</v>
      </c>
      <c r="AH10340" s="3">
        <v>44882</v>
      </c>
      <c r="AJ10340" t="s">
        <v>53261</v>
      </c>
      <c r="AK10340">
        <f>Tabla_Consulta_desde_TMS8[[#This Row],[idpedido]]</f>
        <v>459421</v>
      </c>
    </row>
    <row r="10341" spans="1:37" x14ac:dyDescent="0.25">
      <c r="A10341" s="2" t="str">
        <f>Tabla_Consulta_desde_TMS8[[#This Row],[Nro_Referencia]]</f>
        <v>413679946</v>
      </c>
      <c r="B10341">
        <v>459423</v>
      </c>
      <c r="C10341" t="s">
        <v>53262</v>
      </c>
      <c r="D10341" t="s">
        <v>493</v>
      </c>
      <c r="E10341" t="s">
        <v>47</v>
      </c>
      <c r="F10341" t="s">
        <v>501</v>
      </c>
      <c r="G10341" t="s">
        <v>53263</v>
      </c>
      <c r="H10341" s="3">
        <v>44879</v>
      </c>
      <c r="I10341" t="s">
        <v>34</v>
      </c>
      <c r="J10341" s="3">
        <v>44881</v>
      </c>
      <c r="K10341" t="s">
        <v>53264</v>
      </c>
      <c r="L10341" t="s">
        <v>520</v>
      </c>
      <c r="M10341" t="s">
        <v>53265</v>
      </c>
      <c r="N10341" t="s">
        <v>53266</v>
      </c>
      <c r="O10341" t="s">
        <v>43</v>
      </c>
      <c r="P10341" t="s">
        <v>68</v>
      </c>
      <c r="Q10341" t="s">
        <v>68</v>
      </c>
      <c r="R10341" t="s">
        <v>69</v>
      </c>
      <c r="T10341" t="s">
        <v>40</v>
      </c>
      <c r="U10341" t="s">
        <v>71</v>
      </c>
      <c r="V10341">
        <v>1</v>
      </c>
      <c r="W10341">
        <v>1</v>
      </c>
      <c r="X10341" t="s">
        <v>494</v>
      </c>
      <c r="Y10341" t="s">
        <v>36</v>
      </c>
      <c r="Z10341" t="s">
        <v>42</v>
      </c>
      <c r="AA10341" t="s">
        <v>502</v>
      </c>
      <c r="AB10341">
        <v>21222</v>
      </c>
      <c r="AC10341" s="3">
        <v>44880</v>
      </c>
      <c r="AD10341" t="s">
        <v>44</v>
      </c>
      <c r="AE10341" t="s">
        <v>65</v>
      </c>
      <c r="AF10341">
        <v>1</v>
      </c>
      <c r="AG10341" t="s">
        <v>46</v>
      </c>
      <c r="AH10341" s="3">
        <v>44881</v>
      </c>
      <c r="AJ10341" t="s">
        <v>53267</v>
      </c>
      <c r="AK10341">
        <f>Tabla_Consulta_desde_TMS8[[#This Row],[idpedido]]</f>
        <v>459423</v>
      </c>
    </row>
    <row r="10342" spans="1:37" x14ac:dyDescent="0.25">
      <c r="A10342" s="2" t="str">
        <f>Tabla_Consulta_desde_TMS8[[#This Row],[Nro_Referencia]]</f>
        <v>413679947</v>
      </c>
      <c r="B10342">
        <v>459424</v>
      </c>
      <c r="C10342" t="s">
        <v>53268</v>
      </c>
      <c r="D10342" t="s">
        <v>493</v>
      </c>
      <c r="E10342" t="s">
        <v>47</v>
      </c>
      <c r="F10342" t="s">
        <v>501</v>
      </c>
      <c r="G10342" t="s">
        <v>53269</v>
      </c>
      <c r="H10342" s="3">
        <v>44879</v>
      </c>
      <c r="I10342" t="s">
        <v>34</v>
      </c>
      <c r="J10342" s="3">
        <v>44880</v>
      </c>
      <c r="K10342" t="s">
        <v>53270</v>
      </c>
      <c r="L10342" t="s">
        <v>583</v>
      </c>
      <c r="M10342" t="s">
        <v>53271</v>
      </c>
      <c r="N10342" t="s">
        <v>53272</v>
      </c>
      <c r="O10342" t="s">
        <v>43</v>
      </c>
      <c r="P10342" t="s">
        <v>68</v>
      </c>
      <c r="Q10342" t="s">
        <v>68</v>
      </c>
      <c r="R10342" t="s">
        <v>69</v>
      </c>
      <c r="T10342" t="s">
        <v>40</v>
      </c>
      <c r="U10342" t="s">
        <v>71</v>
      </c>
      <c r="V10342">
        <v>1</v>
      </c>
      <c r="W10342">
        <v>1</v>
      </c>
      <c r="X10342" t="s">
        <v>494</v>
      </c>
      <c r="Y10342" t="s">
        <v>36</v>
      </c>
      <c r="Z10342" t="s">
        <v>42</v>
      </c>
      <c r="AA10342" t="s">
        <v>502</v>
      </c>
      <c r="AB10342">
        <v>21222</v>
      </c>
      <c r="AC10342" s="3">
        <v>44880</v>
      </c>
      <c r="AD10342" t="s">
        <v>44</v>
      </c>
      <c r="AE10342" t="s">
        <v>65</v>
      </c>
      <c r="AF10342">
        <v>1</v>
      </c>
      <c r="AG10342" t="s">
        <v>46</v>
      </c>
      <c r="AH10342" s="3">
        <v>44880</v>
      </c>
      <c r="AJ10342" t="s">
        <v>53273</v>
      </c>
      <c r="AK10342">
        <f>Tabla_Consulta_desde_TMS8[[#This Row],[idpedido]]</f>
        <v>459424</v>
      </c>
    </row>
    <row r="10343" spans="1:37" x14ac:dyDescent="0.25">
      <c r="A10343" s="2" t="str">
        <f>Tabla_Consulta_desde_TMS8[[#This Row],[Nro_Referencia]]</f>
        <v>413679953</v>
      </c>
      <c r="B10343">
        <v>459425</v>
      </c>
      <c r="C10343" t="s">
        <v>53274</v>
      </c>
      <c r="D10343" t="s">
        <v>493</v>
      </c>
      <c r="E10343" t="s">
        <v>47</v>
      </c>
      <c r="F10343" t="s">
        <v>33</v>
      </c>
      <c r="G10343" t="s">
        <v>53275</v>
      </c>
      <c r="H10343" s="3">
        <v>44879</v>
      </c>
      <c r="I10343" t="s">
        <v>34</v>
      </c>
      <c r="J10343" s="3">
        <v>44882</v>
      </c>
      <c r="K10343" t="s">
        <v>53276</v>
      </c>
      <c r="L10343" t="s">
        <v>53277</v>
      </c>
      <c r="M10343" t="s">
        <v>53278</v>
      </c>
      <c r="N10343" t="s">
        <v>53279</v>
      </c>
      <c r="O10343" t="s">
        <v>43</v>
      </c>
      <c r="P10343" t="s">
        <v>204</v>
      </c>
      <c r="Q10343" t="s">
        <v>204</v>
      </c>
      <c r="R10343" t="s">
        <v>49</v>
      </c>
      <c r="T10343" t="s">
        <v>40</v>
      </c>
      <c r="U10343" t="s">
        <v>50</v>
      </c>
      <c r="V10343">
        <v>1</v>
      </c>
      <c r="W10343">
        <v>1</v>
      </c>
      <c r="X10343" t="s">
        <v>494</v>
      </c>
      <c r="Y10343" t="s">
        <v>36</v>
      </c>
      <c r="Z10343" t="s">
        <v>42</v>
      </c>
      <c r="AA10343" t="s">
        <v>53280</v>
      </c>
      <c r="AB10343">
        <v>21222</v>
      </c>
      <c r="AC10343" s="3">
        <v>44880</v>
      </c>
      <c r="AD10343" t="s">
        <v>44</v>
      </c>
      <c r="AE10343" t="s">
        <v>65</v>
      </c>
      <c r="AF10343">
        <v>1</v>
      </c>
      <c r="AG10343" t="s">
        <v>46</v>
      </c>
      <c r="AH10343" s="3">
        <v>44882</v>
      </c>
      <c r="AJ10343" t="s">
        <v>53281</v>
      </c>
      <c r="AK10343">
        <f>Tabla_Consulta_desde_TMS8[[#This Row],[idpedido]]</f>
        <v>459425</v>
      </c>
    </row>
    <row r="10344" spans="1:37" x14ac:dyDescent="0.25">
      <c r="A10344" s="2" t="str">
        <f>Tabla_Consulta_desde_TMS8[[#This Row],[Nro_Referencia]]</f>
        <v>413679975</v>
      </c>
      <c r="B10344">
        <v>459426</v>
      </c>
      <c r="C10344" t="s">
        <v>53282</v>
      </c>
      <c r="D10344" t="s">
        <v>493</v>
      </c>
      <c r="E10344" t="s">
        <v>47</v>
      </c>
      <c r="F10344" t="s">
        <v>33</v>
      </c>
      <c r="G10344" t="s">
        <v>53283</v>
      </c>
      <c r="H10344" s="3">
        <v>44879</v>
      </c>
      <c r="I10344" t="s">
        <v>34</v>
      </c>
      <c r="J10344" s="3">
        <v>44880</v>
      </c>
      <c r="K10344" t="s">
        <v>53284</v>
      </c>
      <c r="L10344" t="s">
        <v>53285</v>
      </c>
      <c r="M10344" t="s">
        <v>53286</v>
      </c>
      <c r="N10344" t="s">
        <v>53287</v>
      </c>
      <c r="O10344" t="s">
        <v>43</v>
      </c>
      <c r="P10344" t="s">
        <v>38</v>
      </c>
      <c r="Q10344" t="s">
        <v>38</v>
      </c>
      <c r="R10344" t="s">
        <v>39</v>
      </c>
      <c r="T10344" t="s">
        <v>103</v>
      </c>
      <c r="U10344" t="s">
        <v>41</v>
      </c>
      <c r="V10344">
        <v>1</v>
      </c>
      <c r="W10344">
        <v>1</v>
      </c>
      <c r="X10344" t="s">
        <v>494</v>
      </c>
      <c r="Y10344" t="s">
        <v>36</v>
      </c>
      <c r="Z10344" t="s">
        <v>42</v>
      </c>
      <c r="AA10344" t="s">
        <v>53288</v>
      </c>
      <c r="AB10344">
        <v>21218</v>
      </c>
      <c r="AC10344" s="3">
        <v>44880</v>
      </c>
      <c r="AD10344" t="s">
        <v>97</v>
      </c>
      <c r="AE10344" t="s">
        <v>276</v>
      </c>
      <c r="AF10344">
        <v>0</v>
      </c>
      <c r="AG10344" t="s">
        <v>46</v>
      </c>
      <c r="AH10344" s="3">
        <v>44880</v>
      </c>
      <c r="AK10344">
        <f>Tabla_Consulta_desde_TMS8[[#This Row],[idpedido]]</f>
        <v>459426</v>
      </c>
    </row>
    <row r="10345" spans="1:37" x14ac:dyDescent="0.25">
      <c r="A10345" s="2" t="str">
        <f>Tabla_Consulta_desde_TMS8[[#This Row],[Nro_Referencia]]</f>
        <v>413679982</v>
      </c>
      <c r="B10345">
        <v>459427</v>
      </c>
      <c r="C10345" t="s">
        <v>53289</v>
      </c>
      <c r="D10345" t="s">
        <v>493</v>
      </c>
      <c r="E10345" t="s">
        <v>47</v>
      </c>
      <c r="F10345" t="s">
        <v>33</v>
      </c>
      <c r="G10345" t="s">
        <v>53290</v>
      </c>
      <c r="H10345" s="3">
        <v>44879</v>
      </c>
      <c r="I10345" t="s">
        <v>34</v>
      </c>
      <c r="J10345" s="3">
        <v>44881</v>
      </c>
      <c r="K10345" t="s">
        <v>53291</v>
      </c>
      <c r="L10345" t="s">
        <v>53292</v>
      </c>
      <c r="M10345" t="s">
        <v>53293</v>
      </c>
      <c r="N10345" t="s">
        <v>53294</v>
      </c>
      <c r="O10345" t="s">
        <v>43</v>
      </c>
      <c r="P10345" t="s">
        <v>38</v>
      </c>
      <c r="Q10345" t="s">
        <v>38</v>
      </c>
      <c r="R10345" t="s">
        <v>39</v>
      </c>
      <c r="T10345" t="s">
        <v>103</v>
      </c>
      <c r="U10345" t="s">
        <v>41</v>
      </c>
      <c r="V10345">
        <v>1</v>
      </c>
      <c r="W10345">
        <v>1</v>
      </c>
      <c r="X10345" t="s">
        <v>494</v>
      </c>
      <c r="Y10345" t="s">
        <v>36</v>
      </c>
      <c r="Z10345" t="s">
        <v>42</v>
      </c>
      <c r="AA10345" t="s">
        <v>53295</v>
      </c>
      <c r="AB10345">
        <v>21262</v>
      </c>
      <c r="AC10345" s="3">
        <v>44881</v>
      </c>
      <c r="AD10345" t="s">
        <v>97</v>
      </c>
      <c r="AE10345" t="s">
        <v>481</v>
      </c>
      <c r="AF10345">
        <v>1</v>
      </c>
      <c r="AG10345" t="s">
        <v>46</v>
      </c>
      <c r="AH10345" s="3">
        <v>44881</v>
      </c>
      <c r="AK10345">
        <f>Tabla_Consulta_desde_TMS8[[#This Row],[idpedido]]</f>
        <v>459427</v>
      </c>
    </row>
    <row r="10346" spans="1:37" x14ac:dyDescent="0.25">
      <c r="A10346" s="2" t="str">
        <f>Tabla_Consulta_desde_TMS8[[#This Row],[Nro_Referencia]]</f>
        <v>413680005</v>
      </c>
      <c r="B10346">
        <v>459428</v>
      </c>
      <c r="C10346" t="s">
        <v>53296</v>
      </c>
      <c r="D10346" t="s">
        <v>493</v>
      </c>
      <c r="E10346" t="s">
        <v>47</v>
      </c>
      <c r="F10346" t="s">
        <v>33</v>
      </c>
      <c r="G10346" t="s">
        <v>53297</v>
      </c>
      <c r="H10346" s="3">
        <v>44879</v>
      </c>
      <c r="I10346" t="s">
        <v>34</v>
      </c>
      <c r="J10346" s="3">
        <v>44880</v>
      </c>
      <c r="K10346" t="s">
        <v>53298</v>
      </c>
      <c r="L10346" t="s">
        <v>53299</v>
      </c>
      <c r="M10346" t="s">
        <v>53300</v>
      </c>
      <c r="N10346" t="s">
        <v>53301</v>
      </c>
      <c r="O10346" t="s">
        <v>43</v>
      </c>
      <c r="P10346" t="s">
        <v>38</v>
      </c>
      <c r="Q10346" t="s">
        <v>38</v>
      </c>
      <c r="R10346" t="s">
        <v>39</v>
      </c>
      <c r="T10346" t="s">
        <v>103</v>
      </c>
      <c r="U10346" t="s">
        <v>41</v>
      </c>
      <c r="V10346">
        <v>1</v>
      </c>
      <c r="W10346">
        <v>1</v>
      </c>
      <c r="X10346" t="s">
        <v>494</v>
      </c>
      <c r="Y10346" t="s">
        <v>36</v>
      </c>
      <c r="Z10346" t="s">
        <v>42</v>
      </c>
      <c r="AA10346" t="s">
        <v>53302</v>
      </c>
      <c r="AB10346">
        <v>21224</v>
      </c>
      <c r="AC10346" s="3">
        <v>44880</v>
      </c>
      <c r="AD10346" t="s">
        <v>97</v>
      </c>
      <c r="AE10346" t="s">
        <v>136</v>
      </c>
      <c r="AF10346">
        <v>0</v>
      </c>
      <c r="AG10346" t="s">
        <v>46</v>
      </c>
      <c r="AH10346" s="3">
        <v>44880</v>
      </c>
      <c r="AK10346">
        <f>Tabla_Consulta_desde_TMS8[[#This Row],[idpedido]]</f>
        <v>459428</v>
      </c>
    </row>
    <row r="10347" spans="1:37" x14ac:dyDescent="0.25">
      <c r="A10347" s="2" t="str">
        <f>Tabla_Consulta_desde_TMS8[[#This Row],[Nro_Referencia]]</f>
        <v>413680026</v>
      </c>
      <c r="B10347">
        <v>459429</v>
      </c>
      <c r="C10347" t="s">
        <v>53303</v>
      </c>
      <c r="D10347" t="s">
        <v>493</v>
      </c>
      <c r="E10347" t="s">
        <v>47</v>
      </c>
      <c r="F10347" t="s">
        <v>33</v>
      </c>
      <c r="G10347" t="s">
        <v>53304</v>
      </c>
      <c r="H10347" s="3">
        <v>44879</v>
      </c>
      <c r="I10347" t="s">
        <v>34</v>
      </c>
      <c r="J10347" s="3">
        <v>44883</v>
      </c>
      <c r="K10347" t="s">
        <v>53305</v>
      </c>
      <c r="L10347" t="s">
        <v>53306</v>
      </c>
      <c r="M10347" t="s">
        <v>53307</v>
      </c>
      <c r="N10347" t="s">
        <v>53308</v>
      </c>
      <c r="O10347" t="s">
        <v>43</v>
      </c>
      <c r="P10347" t="s">
        <v>109</v>
      </c>
      <c r="Q10347" t="s">
        <v>109</v>
      </c>
      <c r="R10347" t="s">
        <v>110</v>
      </c>
      <c r="T10347" t="s">
        <v>111</v>
      </c>
      <c r="U10347" t="s">
        <v>50</v>
      </c>
      <c r="V10347">
        <v>1</v>
      </c>
      <c r="W10347">
        <v>1</v>
      </c>
      <c r="X10347" t="s">
        <v>494</v>
      </c>
      <c r="Y10347" t="s">
        <v>36</v>
      </c>
      <c r="Z10347" t="s">
        <v>42</v>
      </c>
      <c r="AA10347" t="s">
        <v>53309</v>
      </c>
      <c r="AB10347">
        <v>21358</v>
      </c>
      <c r="AC10347" s="3">
        <v>44883</v>
      </c>
      <c r="AD10347" t="s">
        <v>97</v>
      </c>
      <c r="AE10347" t="s">
        <v>112</v>
      </c>
      <c r="AF10347">
        <v>3</v>
      </c>
      <c r="AG10347" t="s">
        <v>46</v>
      </c>
      <c r="AH10347" s="3">
        <v>44883</v>
      </c>
      <c r="AK10347">
        <f>Tabla_Consulta_desde_TMS8[[#This Row],[idpedido]]</f>
        <v>459429</v>
      </c>
    </row>
    <row r="10348" spans="1:37" x14ac:dyDescent="0.25">
      <c r="A10348" s="2" t="str">
        <f>Tabla_Consulta_desde_TMS8[[#This Row],[Nro_Referencia]]</f>
        <v>413680045</v>
      </c>
      <c r="B10348">
        <v>459430</v>
      </c>
      <c r="C10348" t="s">
        <v>53310</v>
      </c>
      <c r="D10348" t="s">
        <v>493</v>
      </c>
      <c r="E10348" t="s">
        <v>47</v>
      </c>
      <c r="F10348" t="s">
        <v>33</v>
      </c>
      <c r="G10348" t="s">
        <v>53311</v>
      </c>
      <c r="H10348" s="3">
        <v>44879</v>
      </c>
      <c r="I10348" t="s">
        <v>555</v>
      </c>
      <c r="J10348" s="3">
        <v>44888</v>
      </c>
      <c r="K10348" t="s">
        <v>53312</v>
      </c>
      <c r="L10348" t="s">
        <v>53313</v>
      </c>
      <c r="M10348" t="s">
        <v>53314</v>
      </c>
      <c r="N10348" t="s">
        <v>53315</v>
      </c>
      <c r="O10348" t="s">
        <v>43</v>
      </c>
      <c r="P10348" t="s">
        <v>579</v>
      </c>
      <c r="Q10348" t="s">
        <v>579</v>
      </c>
      <c r="R10348" t="s">
        <v>49</v>
      </c>
      <c r="T10348" t="s">
        <v>40</v>
      </c>
      <c r="U10348" t="s">
        <v>50</v>
      </c>
      <c r="V10348">
        <v>1</v>
      </c>
      <c r="W10348">
        <v>1</v>
      </c>
      <c r="X10348" t="s">
        <v>494</v>
      </c>
      <c r="Y10348" t="s">
        <v>36</v>
      </c>
      <c r="Z10348" t="s">
        <v>42</v>
      </c>
      <c r="AA10348" t="s">
        <v>53316</v>
      </c>
      <c r="AB10348">
        <v>21222</v>
      </c>
      <c r="AC10348" s="3">
        <v>44880</v>
      </c>
      <c r="AD10348" t="s">
        <v>44</v>
      </c>
      <c r="AE10348" t="s">
        <v>65</v>
      </c>
      <c r="AF10348">
        <v>1</v>
      </c>
      <c r="AG10348" t="s">
        <v>555</v>
      </c>
      <c r="AH10348" s="3">
        <v>44888</v>
      </c>
      <c r="AJ10348" t="s">
        <v>43</v>
      </c>
      <c r="AK10348">
        <f>Tabla_Consulta_desde_TMS8[[#This Row],[idpedido]]</f>
        <v>459430</v>
      </c>
    </row>
    <row r="10349" spans="1:37" x14ac:dyDescent="0.25">
      <c r="A10349" s="2" t="str">
        <f>Tabla_Consulta_desde_TMS8[[#This Row],[Nro_Referencia]]</f>
        <v>413680060</v>
      </c>
      <c r="B10349">
        <v>459431</v>
      </c>
      <c r="C10349" t="s">
        <v>53317</v>
      </c>
      <c r="D10349" t="s">
        <v>493</v>
      </c>
      <c r="E10349" t="s">
        <v>47</v>
      </c>
      <c r="F10349" t="s">
        <v>33</v>
      </c>
      <c r="G10349" t="s">
        <v>53318</v>
      </c>
      <c r="H10349" s="3">
        <v>44879</v>
      </c>
      <c r="I10349" t="s">
        <v>34</v>
      </c>
      <c r="J10349" s="3">
        <v>44880</v>
      </c>
      <c r="K10349" t="s">
        <v>42838</v>
      </c>
      <c r="L10349" t="s">
        <v>42839</v>
      </c>
      <c r="M10349" t="s">
        <v>42840</v>
      </c>
      <c r="N10349" t="s">
        <v>53319</v>
      </c>
      <c r="O10349" t="s">
        <v>43</v>
      </c>
      <c r="P10349" t="s">
        <v>688</v>
      </c>
      <c r="Q10349" t="s">
        <v>688</v>
      </c>
      <c r="R10349" t="s">
        <v>87</v>
      </c>
      <c r="T10349" t="s">
        <v>40</v>
      </c>
      <c r="U10349" t="s">
        <v>50</v>
      </c>
      <c r="V10349">
        <v>1</v>
      </c>
      <c r="W10349">
        <v>1</v>
      </c>
      <c r="X10349" t="s">
        <v>494</v>
      </c>
      <c r="Y10349" t="s">
        <v>36</v>
      </c>
      <c r="Z10349" t="s">
        <v>42</v>
      </c>
      <c r="AA10349" t="s">
        <v>53320</v>
      </c>
      <c r="AB10349">
        <v>21222</v>
      </c>
      <c r="AC10349" s="3">
        <v>44880</v>
      </c>
      <c r="AD10349" t="s">
        <v>44</v>
      </c>
      <c r="AE10349" t="s">
        <v>65</v>
      </c>
      <c r="AF10349">
        <v>0</v>
      </c>
      <c r="AG10349" t="s">
        <v>46</v>
      </c>
      <c r="AH10349" s="3">
        <v>44880</v>
      </c>
      <c r="AJ10349" t="s">
        <v>53321</v>
      </c>
      <c r="AK10349">
        <f>Tabla_Consulta_desde_TMS8[[#This Row],[idpedido]]</f>
        <v>459431</v>
      </c>
    </row>
    <row r="10350" spans="1:37" x14ac:dyDescent="0.25">
      <c r="A10350" s="2" t="str">
        <f>Tabla_Consulta_desde_TMS8[[#This Row],[Nro_Referencia]]</f>
        <v>413680078</v>
      </c>
      <c r="B10350">
        <v>459432</v>
      </c>
      <c r="C10350" t="s">
        <v>53322</v>
      </c>
      <c r="D10350" t="s">
        <v>493</v>
      </c>
      <c r="E10350" t="s">
        <v>47</v>
      </c>
      <c r="F10350" t="s">
        <v>501</v>
      </c>
      <c r="G10350" t="s">
        <v>53323</v>
      </c>
      <c r="H10350" s="3">
        <v>44879</v>
      </c>
      <c r="I10350" t="s">
        <v>34</v>
      </c>
      <c r="J10350" s="3">
        <v>44880</v>
      </c>
      <c r="K10350" t="s">
        <v>53324</v>
      </c>
      <c r="L10350" t="s">
        <v>583</v>
      </c>
      <c r="M10350" t="s">
        <v>53325</v>
      </c>
      <c r="N10350" t="s">
        <v>53326</v>
      </c>
      <c r="O10350" t="s">
        <v>43</v>
      </c>
      <c r="P10350" t="s">
        <v>68</v>
      </c>
      <c r="Q10350" t="s">
        <v>68</v>
      </c>
      <c r="R10350" t="s">
        <v>69</v>
      </c>
      <c r="T10350" t="s">
        <v>40</v>
      </c>
      <c r="U10350" t="s">
        <v>71</v>
      </c>
      <c r="V10350">
        <v>1</v>
      </c>
      <c r="W10350">
        <v>1</v>
      </c>
      <c r="X10350" t="s">
        <v>494</v>
      </c>
      <c r="Y10350" t="s">
        <v>36</v>
      </c>
      <c r="Z10350" t="s">
        <v>42</v>
      </c>
      <c r="AA10350" t="s">
        <v>502</v>
      </c>
      <c r="AB10350">
        <v>21222</v>
      </c>
      <c r="AC10350" s="3">
        <v>44880</v>
      </c>
      <c r="AD10350" t="s">
        <v>44</v>
      </c>
      <c r="AE10350" t="s">
        <v>65</v>
      </c>
      <c r="AF10350">
        <v>1</v>
      </c>
      <c r="AG10350" t="s">
        <v>46</v>
      </c>
      <c r="AH10350" s="3">
        <v>44880</v>
      </c>
      <c r="AJ10350" t="s">
        <v>53327</v>
      </c>
      <c r="AK10350">
        <f>Tabla_Consulta_desde_TMS8[[#This Row],[idpedido]]</f>
        <v>459432</v>
      </c>
    </row>
    <row r="10351" spans="1:37" x14ac:dyDescent="0.25">
      <c r="A10351" s="2" t="str">
        <f>Tabla_Consulta_desde_TMS8[[#This Row],[Nro_Referencia]]</f>
        <v>413680107</v>
      </c>
      <c r="B10351">
        <v>459433</v>
      </c>
      <c r="C10351" t="s">
        <v>53328</v>
      </c>
      <c r="D10351" t="s">
        <v>493</v>
      </c>
      <c r="E10351" t="s">
        <v>47</v>
      </c>
      <c r="F10351" t="s">
        <v>33</v>
      </c>
      <c r="G10351" t="s">
        <v>53329</v>
      </c>
      <c r="H10351" s="3">
        <v>44879</v>
      </c>
      <c r="I10351" t="s">
        <v>34</v>
      </c>
      <c r="J10351" s="3">
        <v>44880</v>
      </c>
      <c r="K10351" t="s">
        <v>53330</v>
      </c>
      <c r="L10351" t="s">
        <v>53331</v>
      </c>
      <c r="M10351" t="s">
        <v>53332</v>
      </c>
      <c r="N10351" t="s">
        <v>53333</v>
      </c>
      <c r="O10351" t="s">
        <v>43</v>
      </c>
      <c r="P10351" t="s">
        <v>38</v>
      </c>
      <c r="Q10351" t="s">
        <v>38</v>
      </c>
      <c r="R10351" t="s">
        <v>39</v>
      </c>
      <c r="T10351" t="s">
        <v>461</v>
      </c>
      <c r="U10351" t="s">
        <v>41</v>
      </c>
      <c r="V10351">
        <v>1</v>
      </c>
      <c r="W10351">
        <v>1</v>
      </c>
      <c r="X10351" t="s">
        <v>494</v>
      </c>
      <c r="Y10351" t="s">
        <v>36</v>
      </c>
      <c r="Z10351" t="s">
        <v>42</v>
      </c>
      <c r="AA10351" t="s">
        <v>53334</v>
      </c>
      <c r="AB10351">
        <v>21227</v>
      </c>
      <c r="AC10351" s="3">
        <v>44880</v>
      </c>
      <c r="AD10351" t="s">
        <v>461</v>
      </c>
      <c r="AE10351" t="s">
        <v>43426</v>
      </c>
      <c r="AF10351">
        <v>0</v>
      </c>
      <c r="AG10351" t="s">
        <v>46</v>
      </c>
      <c r="AH10351" s="3">
        <v>44880</v>
      </c>
      <c r="AK10351">
        <f>Tabla_Consulta_desde_TMS8[[#This Row],[idpedido]]</f>
        <v>459433</v>
      </c>
    </row>
    <row r="10352" spans="1:37" x14ac:dyDescent="0.25">
      <c r="A10352" s="2" t="str">
        <f>Tabla_Consulta_desde_TMS8[[#This Row],[Nro_Referencia]]</f>
        <v>413680108</v>
      </c>
      <c r="B10352">
        <v>459434</v>
      </c>
      <c r="C10352" t="s">
        <v>53335</v>
      </c>
      <c r="D10352" t="s">
        <v>493</v>
      </c>
      <c r="E10352" t="s">
        <v>47</v>
      </c>
      <c r="F10352" t="s">
        <v>33</v>
      </c>
      <c r="G10352" t="s">
        <v>53336</v>
      </c>
      <c r="H10352" s="3">
        <v>44879</v>
      </c>
      <c r="I10352" t="s">
        <v>34</v>
      </c>
      <c r="J10352" s="3">
        <v>44880</v>
      </c>
      <c r="K10352" t="s">
        <v>53337</v>
      </c>
      <c r="L10352" t="s">
        <v>53338</v>
      </c>
      <c r="M10352" t="s">
        <v>53339</v>
      </c>
      <c r="N10352" t="s">
        <v>53340</v>
      </c>
      <c r="O10352" t="s">
        <v>43</v>
      </c>
      <c r="P10352" t="s">
        <v>128</v>
      </c>
      <c r="Q10352" t="s">
        <v>128</v>
      </c>
      <c r="R10352" t="s">
        <v>129</v>
      </c>
      <c r="T10352" t="s">
        <v>40</v>
      </c>
      <c r="U10352" t="s">
        <v>50</v>
      </c>
      <c r="V10352">
        <v>1</v>
      </c>
      <c r="W10352">
        <v>1</v>
      </c>
      <c r="X10352" t="s">
        <v>494</v>
      </c>
      <c r="Y10352" t="s">
        <v>36</v>
      </c>
      <c r="Z10352" t="s">
        <v>42</v>
      </c>
      <c r="AA10352" t="s">
        <v>53341</v>
      </c>
      <c r="AB10352">
        <v>21222</v>
      </c>
      <c r="AC10352" s="3">
        <v>44880</v>
      </c>
      <c r="AD10352" t="s">
        <v>44</v>
      </c>
      <c r="AE10352" t="s">
        <v>65</v>
      </c>
      <c r="AF10352">
        <v>0</v>
      </c>
      <c r="AG10352" t="s">
        <v>46</v>
      </c>
      <c r="AH10352" s="3">
        <v>44880</v>
      </c>
      <c r="AJ10352" t="s">
        <v>53342</v>
      </c>
      <c r="AK10352">
        <f>Tabla_Consulta_desde_TMS8[[#This Row],[idpedido]]</f>
        <v>459434</v>
      </c>
    </row>
    <row r="10353" spans="1:37" x14ac:dyDescent="0.25">
      <c r="A10353" s="2" t="str">
        <f>Tabla_Consulta_desde_TMS8[[#This Row],[Nro_Referencia]]</f>
        <v>WS413650169</v>
      </c>
      <c r="B10353">
        <v>459436</v>
      </c>
      <c r="C10353" t="s">
        <v>53343</v>
      </c>
      <c r="D10353" t="s">
        <v>493</v>
      </c>
      <c r="E10353" t="s">
        <v>47</v>
      </c>
      <c r="F10353" t="s">
        <v>33</v>
      </c>
      <c r="G10353" t="s">
        <v>53344</v>
      </c>
      <c r="H10353" s="3">
        <v>44879</v>
      </c>
      <c r="I10353" t="s">
        <v>34</v>
      </c>
      <c r="J10353" s="3">
        <v>44880</v>
      </c>
      <c r="K10353" t="s">
        <v>53345</v>
      </c>
      <c r="L10353" t="s">
        <v>53346</v>
      </c>
      <c r="M10353" t="s">
        <v>53347</v>
      </c>
      <c r="N10353" t="s">
        <v>53348</v>
      </c>
      <c r="O10353" t="s">
        <v>43</v>
      </c>
      <c r="P10353" t="s">
        <v>68</v>
      </c>
      <c r="Q10353" t="s">
        <v>68</v>
      </c>
      <c r="R10353" t="s">
        <v>69</v>
      </c>
      <c r="T10353" t="s">
        <v>111</v>
      </c>
      <c r="U10353" t="s">
        <v>71</v>
      </c>
      <c r="V10353">
        <v>1</v>
      </c>
      <c r="W10353">
        <v>1</v>
      </c>
      <c r="X10353" t="s">
        <v>494</v>
      </c>
      <c r="Y10353" t="s">
        <v>36</v>
      </c>
      <c r="Z10353" t="s">
        <v>42</v>
      </c>
      <c r="AA10353" t="s">
        <v>53349</v>
      </c>
      <c r="AB10353">
        <v>21248</v>
      </c>
      <c r="AC10353" s="3">
        <v>44880</v>
      </c>
      <c r="AD10353" t="s">
        <v>97</v>
      </c>
      <c r="AE10353" t="s">
        <v>127</v>
      </c>
      <c r="AF10353">
        <v>0</v>
      </c>
      <c r="AG10353" t="s">
        <v>46</v>
      </c>
      <c r="AH10353" s="3">
        <v>44880</v>
      </c>
      <c r="AK10353">
        <f>Tabla_Consulta_desde_TMS8[[#This Row],[idpedido]]</f>
        <v>459436</v>
      </c>
    </row>
    <row r="10354" spans="1:37" x14ac:dyDescent="0.25">
      <c r="A10354" s="2" t="str">
        <f>Tabla_Consulta_desde_TMS8[[#This Row],[Nro_Referencia]]</f>
        <v>WS413650222</v>
      </c>
      <c r="B10354">
        <v>459437</v>
      </c>
      <c r="C10354" t="s">
        <v>53350</v>
      </c>
      <c r="D10354" t="s">
        <v>493</v>
      </c>
      <c r="E10354" t="s">
        <v>47</v>
      </c>
      <c r="F10354" t="s">
        <v>33</v>
      </c>
      <c r="G10354" t="s">
        <v>53351</v>
      </c>
      <c r="H10354" s="3">
        <v>44879</v>
      </c>
      <c r="I10354" t="s">
        <v>34</v>
      </c>
      <c r="J10354" s="3">
        <v>44883</v>
      </c>
      <c r="K10354" t="s">
        <v>53352</v>
      </c>
      <c r="L10354" t="s">
        <v>53353</v>
      </c>
      <c r="M10354" t="s">
        <v>53354</v>
      </c>
      <c r="N10354" t="s">
        <v>53355</v>
      </c>
      <c r="P10354" t="s">
        <v>68</v>
      </c>
      <c r="Q10354" t="s">
        <v>68</v>
      </c>
      <c r="R10354" t="s">
        <v>69</v>
      </c>
      <c r="T10354" t="s">
        <v>40</v>
      </c>
      <c r="U10354" t="s">
        <v>71</v>
      </c>
      <c r="V10354">
        <v>1</v>
      </c>
      <c r="W10354">
        <v>1</v>
      </c>
      <c r="X10354" t="s">
        <v>494</v>
      </c>
      <c r="Y10354" t="s">
        <v>36</v>
      </c>
      <c r="Z10354" t="s">
        <v>42</v>
      </c>
      <c r="AA10354" t="s">
        <v>53356</v>
      </c>
      <c r="AB10354">
        <v>21255</v>
      </c>
      <c r="AC10354" s="3">
        <v>44880</v>
      </c>
      <c r="AD10354" t="s">
        <v>44</v>
      </c>
      <c r="AE10354" t="s">
        <v>45</v>
      </c>
      <c r="AF10354">
        <v>1</v>
      </c>
      <c r="AG10354" t="s">
        <v>46</v>
      </c>
      <c r="AH10354" s="3">
        <v>44882</v>
      </c>
      <c r="AJ10354" t="s">
        <v>43</v>
      </c>
      <c r="AK10354">
        <f>Tabla_Consulta_desde_TMS8[[#This Row],[idpedido]]</f>
        <v>459437</v>
      </c>
    </row>
    <row r="10355" spans="1:37" x14ac:dyDescent="0.25">
      <c r="A10355" s="2" t="str">
        <f>Tabla_Consulta_desde_TMS8[[#This Row],[Nro_Referencia]]</f>
        <v>WS413680070</v>
      </c>
      <c r="B10355">
        <v>459438</v>
      </c>
      <c r="C10355" t="s">
        <v>53357</v>
      </c>
      <c r="D10355" t="s">
        <v>493</v>
      </c>
      <c r="E10355" t="s">
        <v>47</v>
      </c>
      <c r="F10355" t="s">
        <v>33</v>
      </c>
      <c r="G10355" t="s">
        <v>53358</v>
      </c>
      <c r="H10355" s="3">
        <v>44879</v>
      </c>
      <c r="I10355" t="s">
        <v>34</v>
      </c>
      <c r="J10355" s="3">
        <v>44881</v>
      </c>
      <c r="K10355" t="s">
        <v>53359</v>
      </c>
      <c r="L10355" t="s">
        <v>53360</v>
      </c>
      <c r="M10355" t="s">
        <v>53361</v>
      </c>
      <c r="N10355" t="s">
        <v>53362</v>
      </c>
      <c r="O10355" t="s">
        <v>43</v>
      </c>
      <c r="P10355" t="s">
        <v>513</v>
      </c>
      <c r="Q10355" t="s">
        <v>513</v>
      </c>
      <c r="R10355" t="s">
        <v>69</v>
      </c>
      <c r="T10355" t="s">
        <v>40</v>
      </c>
      <c r="U10355" t="s">
        <v>50</v>
      </c>
      <c r="V10355">
        <v>1</v>
      </c>
      <c r="W10355">
        <v>1</v>
      </c>
      <c r="X10355" t="s">
        <v>494</v>
      </c>
      <c r="Y10355" t="s">
        <v>36</v>
      </c>
      <c r="Z10355" t="s">
        <v>42</v>
      </c>
      <c r="AA10355" t="s">
        <v>53363</v>
      </c>
      <c r="AB10355">
        <v>21222</v>
      </c>
      <c r="AC10355" s="3">
        <v>44880</v>
      </c>
      <c r="AD10355" t="s">
        <v>44</v>
      </c>
      <c r="AE10355" t="s">
        <v>65</v>
      </c>
      <c r="AF10355">
        <v>0</v>
      </c>
      <c r="AG10355" t="s">
        <v>46</v>
      </c>
      <c r="AH10355" s="3">
        <v>44881</v>
      </c>
      <c r="AJ10355" t="s">
        <v>53364</v>
      </c>
      <c r="AK10355">
        <f>Tabla_Consulta_desde_TMS8[[#This Row],[idpedido]]</f>
        <v>459438</v>
      </c>
    </row>
    <row r="10356" spans="1:37" x14ac:dyDescent="0.25">
      <c r="A10356" s="2" t="str">
        <f>Tabla_Consulta_desde_TMS8[[#This Row],[Nro_Referencia]]</f>
        <v>413650342</v>
      </c>
      <c r="B10356">
        <v>459443</v>
      </c>
      <c r="C10356" t="s">
        <v>53365</v>
      </c>
      <c r="D10356" t="s">
        <v>493</v>
      </c>
      <c r="E10356" t="s">
        <v>47</v>
      </c>
      <c r="F10356" t="s">
        <v>33</v>
      </c>
      <c r="G10356" t="s">
        <v>53366</v>
      </c>
      <c r="H10356" s="3">
        <v>44879</v>
      </c>
      <c r="I10356" t="s">
        <v>34</v>
      </c>
      <c r="J10356" s="3">
        <v>44881</v>
      </c>
      <c r="K10356" t="s">
        <v>53367</v>
      </c>
      <c r="L10356" t="s">
        <v>53368</v>
      </c>
      <c r="M10356" t="s">
        <v>9357</v>
      </c>
      <c r="N10356" t="s">
        <v>9358</v>
      </c>
      <c r="O10356" t="s">
        <v>43</v>
      </c>
      <c r="P10356" t="s">
        <v>38</v>
      </c>
      <c r="Q10356" t="s">
        <v>38</v>
      </c>
      <c r="R10356" t="s">
        <v>39</v>
      </c>
      <c r="T10356" t="s">
        <v>103</v>
      </c>
      <c r="U10356" t="s">
        <v>41</v>
      </c>
      <c r="V10356">
        <v>1</v>
      </c>
      <c r="W10356">
        <v>1</v>
      </c>
      <c r="X10356" t="s">
        <v>494</v>
      </c>
      <c r="Y10356" t="s">
        <v>36</v>
      </c>
      <c r="Z10356" t="s">
        <v>42</v>
      </c>
      <c r="AA10356" t="s">
        <v>53369</v>
      </c>
      <c r="AB10356">
        <v>21269</v>
      </c>
      <c r="AC10356" s="3">
        <v>44881</v>
      </c>
      <c r="AD10356" t="s">
        <v>97</v>
      </c>
      <c r="AE10356" t="s">
        <v>104</v>
      </c>
      <c r="AF10356">
        <v>1</v>
      </c>
      <c r="AG10356" t="s">
        <v>46</v>
      </c>
      <c r="AH10356" s="3">
        <v>44881</v>
      </c>
      <c r="AK10356">
        <f>Tabla_Consulta_desde_TMS8[[#This Row],[idpedido]]</f>
        <v>459443</v>
      </c>
    </row>
    <row r="10357" spans="1:37" x14ac:dyDescent="0.25">
      <c r="A10357" s="2" t="str">
        <f>Tabla_Consulta_desde_TMS8[[#This Row],[Nro_Referencia]]</f>
        <v>413639865</v>
      </c>
      <c r="B10357">
        <v>459402</v>
      </c>
      <c r="C10357" t="s">
        <v>53370</v>
      </c>
      <c r="D10357" t="s">
        <v>493</v>
      </c>
      <c r="E10357" t="s">
        <v>47</v>
      </c>
      <c r="F10357" t="s">
        <v>33</v>
      </c>
      <c r="G10357" t="s">
        <v>53371</v>
      </c>
      <c r="H10357" s="3">
        <v>44879</v>
      </c>
      <c r="I10357" t="s">
        <v>34</v>
      </c>
      <c r="J10357" s="3">
        <v>44883</v>
      </c>
      <c r="K10357" t="s">
        <v>53372</v>
      </c>
      <c r="L10357" t="s">
        <v>53373</v>
      </c>
      <c r="M10357" t="s">
        <v>53374</v>
      </c>
      <c r="N10357" t="s">
        <v>53375</v>
      </c>
      <c r="O10357" t="s">
        <v>43</v>
      </c>
      <c r="P10357" t="s">
        <v>545</v>
      </c>
      <c r="Q10357" t="s">
        <v>545</v>
      </c>
      <c r="R10357" t="s">
        <v>39</v>
      </c>
      <c r="T10357" t="s">
        <v>40</v>
      </c>
      <c r="U10357" t="s">
        <v>41</v>
      </c>
      <c r="V10357">
        <v>1</v>
      </c>
      <c r="W10357">
        <v>1</v>
      </c>
      <c r="X10357" t="s">
        <v>494</v>
      </c>
      <c r="Y10357" t="s">
        <v>36</v>
      </c>
      <c r="Z10357" t="s">
        <v>42</v>
      </c>
      <c r="AA10357" t="s">
        <v>53376</v>
      </c>
      <c r="AB10357">
        <v>21222</v>
      </c>
      <c r="AC10357" s="3">
        <v>44880</v>
      </c>
      <c r="AD10357" t="s">
        <v>44</v>
      </c>
      <c r="AE10357" t="s">
        <v>65</v>
      </c>
      <c r="AF10357">
        <v>1</v>
      </c>
      <c r="AG10357" t="s">
        <v>46</v>
      </c>
      <c r="AH10357" s="3">
        <v>44883</v>
      </c>
      <c r="AJ10357" t="s">
        <v>53377</v>
      </c>
      <c r="AK10357">
        <f>Tabla_Consulta_desde_TMS8[[#This Row],[idpedido]]</f>
        <v>459402</v>
      </c>
    </row>
    <row r="10358" spans="1:37" x14ac:dyDescent="0.25">
      <c r="A10358" s="2" t="str">
        <f>Tabla_Consulta_desde_TMS8[[#This Row],[Nro_Referencia]]</f>
        <v>3122</v>
      </c>
      <c r="B10358">
        <v>459399</v>
      </c>
      <c r="C10358" t="s">
        <v>53378</v>
      </c>
      <c r="D10358" t="s">
        <v>2161</v>
      </c>
      <c r="E10358" t="s">
        <v>47</v>
      </c>
      <c r="F10358" t="s">
        <v>33</v>
      </c>
      <c r="H10358" s="3">
        <v>44879</v>
      </c>
      <c r="I10358" t="s">
        <v>470</v>
      </c>
      <c r="J10358" s="3">
        <v>44879</v>
      </c>
      <c r="K10358" t="s">
        <v>53379</v>
      </c>
      <c r="L10358" t="s">
        <v>53380</v>
      </c>
      <c r="N10358" t="s">
        <v>53381</v>
      </c>
      <c r="O10358" t="s">
        <v>53382</v>
      </c>
      <c r="P10358" t="s">
        <v>2250</v>
      </c>
      <c r="Q10358" t="s">
        <v>68</v>
      </c>
      <c r="R10358" t="s">
        <v>69</v>
      </c>
      <c r="S10358" t="s">
        <v>2251</v>
      </c>
      <c r="U10358" t="s">
        <v>1695</v>
      </c>
      <c r="V10358">
        <v>1</v>
      </c>
      <c r="W10358">
        <v>0</v>
      </c>
      <c r="X10358" t="s">
        <v>53383</v>
      </c>
      <c r="Y10358" t="s">
        <v>518</v>
      </c>
      <c r="Z10358" t="s">
        <v>250</v>
      </c>
      <c r="AA10358" t="s">
        <v>43</v>
      </c>
      <c r="AB10358">
        <v>21202</v>
      </c>
      <c r="AC10358" s="3">
        <v>44879</v>
      </c>
      <c r="AD10358" t="s">
        <v>2162</v>
      </c>
      <c r="AE10358" t="s">
        <v>45</v>
      </c>
      <c r="AF10358">
        <v>1</v>
      </c>
      <c r="AG10358" t="s">
        <v>52</v>
      </c>
      <c r="AH10358" s="3">
        <v>44879</v>
      </c>
      <c r="AI10358" t="s">
        <v>53384</v>
      </c>
      <c r="AJ10358" t="s">
        <v>43</v>
      </c>
      <c r="AK10358">
        <f>Tabla_Consulta_desde_TMS8[[#This Row],[idpedido]]</f>
        <v>459399</v>
      </c>
    </row>
    <row r="10359" spans="1:37" x14ac:dyDescent="0.25">
      <c r="A10359" s="2" t="str">
        <f>Tabla_Consulta_desde_TMS8[[#This Row],[Nro_Referencia]]</f>
        <v>11407</v>
      </c>
      <c r="B10359">
        <v>459390</v>
      </c>
      <c r="C10359" t="s">
        <v>53385</v>
      </c>
      <c r="D10359" t="s">
        <v>31</v>
      </c>
      <c r="E10359" t="s">
        <v>32</v>
      </c>
      <c r="F10359" t="s">
        <v>33</v>
      </c>
      <c r="G10359" t="s">
        <v>53386</v>
      </c>
      <c r="H10359" s="3">
        <v>44876</v>
      </c>
      <c r="I10359" t="s">
        <v>34</v>
      </c>
      <c r="J10359" s="3">
        <v>44882</v>
      </c>
      <c r="K10359" t="s">
        <v>35</v>
      </c>
      <c r="L10359" t="s">
        <v>36</v>
      </c>
      <c r="M10359" t="s">
        <v>43</v>
      </c>
      <c r="N10359" t="s">
        <v>209</v>
      </c>
      <c r="O10359" t="s">
        <v>209</v>
      </c>
      <c r="P10359" t="s">
        <v>38</v>
      </c>
      <c r="Q10359" t="s">
        <v>38</v>
      </c>
      <c r="R10359" t="s">
        <v>39</v>
      </c>
      <c r="T10359" t="s">
        <v>40</v>
      </c>
      <c r="U10359" t="s">
        <v>50</v>
      </c>
      <c r="V10359">
        <v>0</v>
      </c>
      <c r="W10359">
        <v>1</v>
      </c>
      <c r="X10359" t="s">
        <v>2639</v>
      </c>
      <c r="Y10359" t="s">
        <v>2640</v>
      </c>
      <c r="Z10359" t="s">
        <v>2641</v>
      </c>
      <c r="AA10359" t="s">
        <v>43</v>
      </c>
      <c r="AB10359">
        <v>21178</v>
      </c>
      <c r="AC10359" s="3">
        <v>44879</v>
      </c>
      <c r="AD10359" t="s">
        <v>44</v>
      </c>
      <c r="AE10359" t="s">
        <v>45</v>
      </c>
      <c r="AF10359">
        <v>0</v>
      </c>
      <c r="AG10359" t="s">
        <v>46</v>
      </c>
      <c r="AH10359" s="3">
        <v>44880</v>
      </c>
      <c r="AJ10359" t="s">
        <v>56</v>
      </c>
      <c r="AK10359">
        <f>Tabla_Consulta_desde_TMS8[[#This Row],[idpedido]]</f>
        <v>459390</v>
      </c>
    </row>
    <row r="10360" spans="1:37" x14ac:dyDescent="0.25">
      <c r="A10360" s="2" t="str">
        <f>Tabla_Consulta_desde_TMS8[[#This Row],[Nro_Referencia]]</f>
        <v>20002961971494</v>
      </c>
      <c r="B10360">
        <v>459345</v>
      </c>
      <c r="C10360" t="s">
        <v>53387</v>
      </c>
      <c r="D10360" t="s">
        <v>4284</v>
      </c>
      <c r="E10360" t="s">
        <v>47</v>
      </c>
      <c r="F10360" t="s">
        <v>33</v>
      </c>
      <c r="G10360" t="s">
        <v>53388</v>
      </c>
      <c r="H10360" s="3">
        <v>44876</v>
      </c>
      <c r="I10360" t="s">
        <v>34</v>
      </c>
      <c r="J10360" s="3">
        <v>44880</v>
      </c>
      <c r="K10360" t="s">
        <v>53389</v>
      </c>
      <c r="L10360" t="s">
        <v>53390</v>
      </c>
      <c r="M10360" t="s">
        <v>53391</v>
      </c>
      <c r="N10360" t="s">
        <v>53392</v>
      </c>
      <c r="P10360" t="s">
        <v>88</v>
      </c>
      <c r="Q10360" t="s">
        <v>88</v>
      </c>
      <c r="R10360" t="s">
        <v>88</v>
      </c>
      <c r="T10360" t="s">
        <v>40</v>
      </c>
      <c r="U10360" t="s">
        <v>1814</v>
      </c>
      <c r="V10360">
        <v>1</v>
      </c>
      <c r="W10360">
        <v>3</v>
      </c>
      <c r="X10360" t="s">
        <v>1854</v>
      </c>
      <c r="Y10360" t="s">
        <v>1474</v>
      </c>
      <c r="Z10360" t="s">
        <v>42</v>
      </c>
      <c r="AA10360" t="s">
        <v>53387</v>
      </c>
      <c r="AB10360">
        <v>21199</v>
      </c>
      <c r="AC10360" s="3">
        <v>44876</v>
      </c>
      <c r="AD10360" t="s">
        <v>44</v>
      </c>
      <c r="AE10360" t="s">
        <v>45</v>
      </c>
      <c r="AF10360">
        <v>1</v>
      </c>
      <c r="AG10360" t="s">
        <v>46</v>
      </c>
      <c r="AH10360" s="3">
        <v>44880</v>
      </c>
      <c r="AJ10360" t="s">
        <v>53393</v>
      </c>
      <c r="AK10360">
        <f>Tabla_Consulta_desde_TMS8[[#This Row],[idpedido]]</f>
        <v>459345</v>
      </c>
    </row>
    <row r="10361" spans="1:37" x14ac:dyDescent="0.25">
      <c r="A10361" s="2" t="str">
        <f>Tabla_Consulta_desde_TMS8[[#This Row],[Nro_Referencia]]</f>
        <v>20002949828442</v>
      </c>
      <c r="B10361">
        <v>459328</v>
      </c>
      <c r="C10361" t="s">
        <v>53394</v>
      </c>
      <c r="D10361" t="s">
        <v>4206</v>
      </c>
      <c r="E10361" t="s">
        <v>47</v>
      </c>
      <c r="F10361" t="s">
        <v>33</v>
      </c>
      <c r="G10361" t="s">
        <v>53395</v>
      </c>
      <c r="H10361" s="3">
        <v>44876</v>
      </c>
      <c r="I10361" t="s">
        <v>470</v>
      </c>
      <c r="J10361" s="3">
        <v>44894</v>
      </c>
      <c r="K10361" t="s">
        <v>53396</v>
      </c>
      <c r="L10361" t="s">
        <v>59064</v>
      </c>
      <c r="M10361" t="s">
        <v>53397</v>
      </c>
      <c r="N10361" t="s">
        <v>53398</v>
      </c>
      <c r="P10361" t="s">
        <v>38</v>
      </c>
      <c r="Q10361" t="s">
        <v>38</v>
      </c>
      <c r="R10361" t="s">
        <v>39</v>
      </c>
      <c r="T10361" t="s">
        <v>103</v>
      </c>
      <c r="U10361" t="s">
        <v>41</v>
      </c>
      <c r="V10361">
        <v>1</v>
      </c>
      <c r="W10361">
        <v>1</v>
      </c>
      <c r="X10361" t="s">
        <v>1927</v>
      </c>
      <c r="Y10361" t="s">
        <v>1474</v>
      </c>
      <c r="Z10361" t="s">
        <v>42</v>
      </c>
      <c r="AA10361" t="s">
        <v>59065</v>
      </c>
      <c r="AB10361">
        <v>21640</v>
      </c>
      <c r="AC10361" s="3">
        <v>44894</v>
      </c>
      <c r="AD10361" t="s">
        <v>97</v>
      </c>
      <c r="AE10361" t="s">
        <v>136</v>
      </c>
      <c r="AF10361">
        <v>2</v>
      </c>
      <c r="AG10361" t="s">
        <v>52</v>
      </c>
      <c r="AH10361" s="3">
        <v>44894</v>
      </c>
      <c r="AI10361" t="s">
        <v>515</v>
      </c>
      <c r="AJ10361" t="s">
        <v>53399</v>
      </c>
      <c r="AK10361">
        <f>Tabla_Consulta_desde_TMS8[[#This Row],[idpedido]]</f>
        <v>459328</v>
      </c>
    </row>
    <row r="10362" spans="1:37" x14ac:dyDescent="0.25">
      <c r="A10362" s="2" t="str">
        <f>Tabla_Consulta_desde_TMS8[[#This Row],[Nro_Referencia]]</f>
        <v>20002953084959</v>
      </c>
      <c r="B10362">
        <v>459329</v>
      </c>
      <c r="C10362" t="s">
        <v>53400</v>
      </c>
      <c r="D10362" t="s">
        <v>4206</v>
      </c>
      <c r="E10362" t="s">
        <v>47</v>
      </c>
      <c r="F10362" t="s">
        <v>33</v>
      </c>
      <c r="G10362" t="s">
        <v>53401</v>
      </c>
      <c r="H10362" s="3">
        <v>44876</v>
      </c>
      <c r="I10362" t="s">
        <v>470</v>
      </c>
      <c r="J10362" s="3">
        <v>44879</v>
      </c>
      <c r="K10362" t="s">
        <v>53402</v>
      </c>
      <c r="L10362" t="s">
        <v>53403</v>
      </c>
      <c r="M10362" t="s">
        <v>53404</v>
      </c>
      <c r="N10362" t="s">
        <v>53405</v>
      </c>
      <c r="O10362" t="s">
        <v>43</v>
      </c>
      <c r="P10362" t="s">
        <v>38</v>
      </c>
      <c r="Q10362" t="s">
        <v>38</v>
      </c>
      <c r="R10362" t="s">
        <v>39</v>
      </c>
      <c r="T10362" t="s">
        <v>103</v>
      </c>
      <c r="U10362" t="s">
        <v>41</v>
      </c>
      <c r="V10362">
        <v>1</v>
      </c>
      <c r="W10362">
        <v>1</v>
      </c>
      <c r="X10362" t="s">
        <v>1927</v>
      </c>
      <c r="Y10362" t="s">
        <v>1474</v>
      </c>
      <c r="Z10362" t="s">
        <v>42</v>
      </c>
      <c r="AA10362" t="s">
        <v>4229</v>
      </c>
      <c r="AB10362">
        <v>21187</v>
      </c>
      <c r="AC10362" s="3">
        <v>44879</v>
      </c>
      <c r="AD10362" t="s">
        <v>97</v>
      </c>
      <c r="AE10362" t="s">
        <v>136</v>
      </c>
      <c r="AF10362">
        <v>1</v>
      </c>
      <c r="AG10362" t="s">
        <v>52</v>
      </c>
      <c r="AH10362" s="3">
        <v>44879</v>
      </c>
      <c r="AI10362" t="s">
        <v>10656</v>
      </c>
      <c r="AJ10362" t="s">
        <v>53406</v>
      </c>
      <c r="AK10362">
        <f>Tabla_Consulta_desde_TMS8[[#This Row],[idpedido]]</f>
        <v>459329</v>
      </c>
    </row>
    <row r="10363" spans="1:37" x14ac:dyDescent="0.25">
      <c r="A10363" s="2" t="str">
        <f>Tabla_Consulta_desde_TMS8[[#This Row],[Nro_Referencia]]</f>
        <v>20002960486946</v>
      </c>
      <c r="B10363">
        <v>459330</v>
      </c>
      <c r="C10363" t="s">
        <v>53407</v>
      </c>
      <c r="D10363" t="s">
        <v>4206</v>
      </c>
      <c r="E10363" t="s">
        <v>47</v>
      </c>
      <c r="F10363" t="s">
        <v>33</v>
      </c>
      <c r="G10363" t="s">
        <v>53408</v>
      </c>
      <c r="H10363" s="3">
        <v>44876</v>
      </c>
      <c r="I10363" t="s">
        <v>470</v>
      </c>
      <c r="J10363" s="3">
        <v>44895</v>
      </c>
      <c r="K10363" t="s">
        <v>53409</v>
      </c>
      <c r="L10363" t="s">
        <v>53410</v>
      </c>
      <c r="M10363" t="s">
        <v>53411</v>
      </c>
      <c r="N10363" t="s">
        <v>53412</v>
      </c>
      <c r="P10363" t="s">
        <v>38</v>
      </c>
      <c r="Q10363" t="s">
        <v>38</v>
      </c>
      <c r="R10363" t="s">
        <v>39</v>
      </c>
      <c r="T10363" t="s">
        <v>103</v>
      </c>
      <c r="U10363" t="s">
        <v>41</v>
      </c>
      <c r="V10363">
        <v>1</v>
      </c>
      <c r="W10363">
        <v>1</v>
      </c>
      <c r="X10363" t="s">
        <v>1927</v>
      </c>
      <c r="Y10363" t="s">
        <v>1474</v>
      </c>
      <c r="Z10363" t="s">
        <v>42</v>
      </c>
      <c r="AA10363" t="s">
        <v>53413</v>
      </c>
      <c r="AB10363">
        <v>21675</v>
      </c>
      <c r="AC10363" s="3">
        <v>44895</v>
      </c>
      <c r="AD10363" t="s">
        <v>97</v>
      </c>
      <c r="AE10363" t="s">
        <v>481</v>
      </c>
      <c r="AF10363">
        <v>3</v>
      </c>
      <c r="AG10363" t="s">
        <v>52</v>
      </c>
      <c r="AH10363" s="3">
        <v>44895</v>
      </c>
      <c r="AI10363" t="s">
        <v>105</v>
      </c>
      <c r="AJ10363" t="s">
        <v>60059</v>
      </c>
      <c r="AK10363">
        <f>Tabla_Consulta_desde_TMS8[[#This Row],[idpedido]]</f>
        <v>459330</v>
      </c>
    </row>
    <row r="10364" spans="1:37" x14ac:dyDescent="0.25">
      <c r="A10364" s="2" t="str">
        <f>Tabla_Consulta_desde_TMS8[[#This Row],[Nro_Referencia]]</f>
        <v>20002956341697</v>
      </c>
      <c r="B10364">
        <v>459331</v>
      </c>
      <c r="C10364" t="s">
        <v>53414</v>
      </c>
      <c r="D10364" t="s">
        <v>4206</v>
      </c>
      <c r="E10364" t="s">
        <v>47</v>
      </c>
      <c r="F10364" t="s">
        <v>33</v>
      </c>
      <c r="G10364" t="s">
        <v>53415</v>
      </c>
      <c r="H10364" s="3">
        <v>44876</v>
      </c>
      <c r="I10364" t="s">
        <v>470</v>
      </c>
      <c r="J10364" s="3">
        <v>44880</v>
      </c>
      <c r="K10364" t="s">
        <v>53416</v>
      </c>
      <c r="L10364" t="s">
        <v>53417</v>
      </c>
      <c r="M10364" t="s">
        <v>53418</v>
      </c>
      <c r="N10364" t="s">
        <v>53419</v>
      </c>
      <c r="O10364" t="s">
        <v>43</v>
      </c>
      <c r="P10364" t="s">
        <v>38</v>
      </c>
      <c r="Q10364" t="s">
        <v>38</v>
      </c>
      <c r="R10364" t="s">
        <v>39</v>
      </c>
      <c r="T10364" t="s">
        <v>103</v>
      </c>
      <c r="U10364" t="s">
        <v>41</v>
      </c>
      <c r="V10364">
        <v>1</v>
      </c>
      <c r="W10364">
        <v>1</v>
      </c>
      <c r="X10364" t="s">
        <v>1927</v>
      </c>
      <c r="Y10364" t="s">
        <v>1474</v>
      </c>
      <c r="Z10364" t="s">
        <v>42</v>
      </c>
      <c r="AA10364" t="s">
        <v>8217</v>
      </c>
      <c r="AB10364">
        <v>21219</v>
      </c>
      <c r="AC10364" s="3">
        <v>44880</v>
      </c>
      <c r="AD10364" t="s">
        <v>97</v>
      </c>
      <c r="AE10364" t="s">
        <v>430</v>
      </c>
      <c r="AF10364">
        <v>2</v>
      </c>
      <c r="AG10364" t="s">
        <v>52</v>
      </c>
      <c r="AH10364" s="3">
        <v>44880</v>
      </c>
      <c r="AI10364" t="s">
        <v>2149</v>
      </c>
      <c r="AJ10364" t="s">
        <v>53420</v>
      </c>
      <c r="AK10364">
        <f>Tabla_Consulta_desde_TMS8[[#This Row],[idpedido]]</f>
        <v>459331</v>
      </c>
    </row>
    <row r="10365" spans="1:37" x14ac:dyDescent="0.25">
      <c r="A10365" s="2" t="str">
        <f>Tabla_Consulta_desde_TMS8[[#This Row],[Nro_Referencia]]</f>
        <v>20002955671480</v>
      </c>
      <c r="B10365">
        <v>459338</v>
      </c>
      <c r="C10365" t="s">
        <v>53421</v>
      </c>
      <c r="D10365" t="s">
        <v>4206</v>
      </c>
      <c r="E10365" t="s">
        <v>47</v>
      </c>
      <c r="F10365" t="s">
        <v>33</v>
      </c>
      <c r="G10365" t="s">
        <v>53422</v>
      </c>
      <c r="H10365" s="3">
        <v>44876</v>
      </c>
      <c r="I10365" t="s">
        <v>470</v>
      </c>
      <c r="J10365" s="3">
        <v>44879</v>
      </c>
      <c r="K10365" t="s">
        <v>53423</v>
      </c>
      <c r="L10365" t="s">
        <v>48729</v>
      </c>
      <c r="M10365" t="s">
        <v>48730</v>
      </c>
      <c r="N10365" t="s">
        <v>53424</v>
      </c>
      <c r="O10365" t="s">
        <v>43</v>
      </c>
      <c r="P10365" t="s">
        <v>38</v>
      </c>
      <c r="Q10365" t="s">
        <v>38</v>
      </c>
      <c r="R10365" t="s">
        <v>39</v>
      </c>
      <c r="T10365" t="s">
        <v>103</v>
      </c>
      <c r="U10365" t="s">
        <v>41</v>
      </c>
      <c r="V10365">
        <v>1</v>
      </c>
      <c r="W10365">
        <v>1</v>
      </c>
      <c r="X10365" t="s">
        <v>1927</v>
      </c>
      <c r="Y10365" t="s">
        <v>1474</v>
      </c>
      <c r="Z10365" t="s">
        <v>42</v>
      </c>
      <c r="AA10365" t="s">
        <v>4229</v>
      </c>
      <c r="AB10365">
        <v>21187</v>
      </c>
      <c r="AC10365" s="3">
        <v>44879</v>
      </c>
      <c r="AD10365" t="s">
        <v>97</v>
      </c>
      <c r="AE10365" t="s">
        <v>136</v>
      </c>
      <c r="AF10365">
        <v>1</v>
      </c>
      <c r="AG10365" t="s">
        <v>52</v>
      </c>
      <c r="AH10365" s="3">
        <v>44879</v>
      </c>
      <c r="AI10365" t="s">
        <v>10656</v>
      </c>
      <c r="AJ10365" t="s">
        <v>53425</v>
      </c>
      <c r="AK10365">
        <f>Tabla_Consulta_desde_TMS8[[#This Row],[idpedido]]</f>
        <v>459338</v>
      </c>
    </row>
    <row r="10366" spans="1:37" x14ac:dyDescent="0.25">
      <c r="A10366" s="2" t="str">
        <f>Tabla_Consulta_desde_TMS8[[#This Row],[Nro_Referencia]]</f>
        <v>20002951546028</v>
      </c>
      <c r="B10366">
        <v>459340</v>
      </c>
      <c r="C10366" t="s">
        <v>53426</v>
      </c>
      <c r="D10366" t="s">
        <v>4206</v>
      </c>
      <c r="E10366" t="s">
        <v>47</v>
      </c>
      <c r="F10366" t="s">
        <v>33</v>
      </c>
      <c r="G10366" t="s">
        <v>53427</v>
      </c>
      <c r="H10366" s="3">
        <v>44876</v>
      </c>
      <c r="I10366" t="s">
        <v>470</v>
      </c>
      <c r="J10366" s="3">
        <v>44895</v>
      </c>
      <c r="K10366" t="s">
        <v>53428</v>
      </c>
      <c r="L10366" t="s">
        <v>53429</v>
      </c>
      <c r="M10366" t="s">
        <v>53430</v>
      </c>
      <c r="N10366" t="s">
        <v>53431</v>
      </c>
      <c r="O10366" t="s">
        <v>43</v>
      </c>
      <c r="P10366" t="s">
        <v>38</v>
      </c>
      <c r="Q10366" t="s">
        <v>38</v>
      </c>
      <c r="R10366" t="s">
        <v>39</v>
      </c>
      <c r="T10366" t="s">
        <v>103</v>
      </c>
      <c r="U10366" t="s">
        <v>41</v>
      </c>
      <c r="V10366">
        <v>1</v>
      </c>
      <c r="W10366">
        <v>1</v>
      </c>
      <c r="X10366" t="s">
        <v>1927</v>
      </c>
      <c r="Y10366" t="s">
        <v>1474</v>
      </c>
      <c r="Z10366" t="s">
        <v>42</v>
      </c>
      <c r="AA10366" t="s">
        <v>4242</v>
      </c>
      <c r="AB10366">
        <v>21674</v>
      </c>
      <c r="AC10366" s="3">
        <v>44895</v>
      </c>
      <c r="AD10366" t="s">
        <v>97</v>
      </c>
      <c r="AE10366" t="s">
        <v>136</v>
      </c>
      <c r="AF10366">
        <v>3</v>
      </c>
      <c r="AG10366" t="s">
        <v>52</v>
      </c>
      <c r="AH10366" s="3">
        <v>44895</v>
      </c>
      <c r="AI10366" t="s">
        <v>515</v>
      </c>
      <c r="AJ10366" t="s">
        <v>59066</v>
      </c>
      <c r="AK10366">
        <f>Tabla_Consulta_desde_TMS8[[#This Row],[idpedido]]</f>
        <v>459340</v>
      </c>
    </row>
    <row r="10367" spans="1:37" x14ac:dyDescent="0.25">
      <c r="A10367" s="2" t="str">
        <f>Tabla_Consulta_desde_TMS8[[#This Row],[Nro_Referencia]]</f>
        <v>20002948489823</v>
      </c>
      <c r="B10367">
        <v>459342</v>
      </c>
      <c r="C10367" t="s">
        <v>53432</v>
      </c>
      <c r="D10367" t="s">
        <v>4206</v>
      </c>
      <c r="E10367" t="s">
        <v>47</v>
      </c>
      <c r="F10367" t="s">
        <v>33</v>
      </c>
      <c r="G10367" t="s">
        <v>53433</v>
      </c>
      <c r="H10367" s="3">
        <v>44876</v>
      </c>
      <c r="I10367" t="s">
        <v>470</v>
      </c>
      <c r="J10367" s="3">
        <v>44879</v>
      </c>
      <c r="K10367" t="s">
        <v>53434</v>
      </c>
      <c r="L10367" t="s">
        <v>53435</v>
      </c>
      <c r="M10367" t="s">
        <v>53436</v>
      </c>
      <c r="N10367" t="s">
        <v>53437</v>
      </c>
      <c r="O10367" t="s">
        <v>43</v>
      </c>
      <c r="P10367" t="s">
        <v>38</v>
      </c>
      <c r="Q10367" t="s">
        <v>38</v>
      </c>
      <c r="R10367" t="s">
        <v>39</v>
      </c>
      <c r="T10367" t="s">
        <v>103</v>
      </c>
      <c r="U10367" t="s">
        <v>41</v>
      </c>
      <c r="V10367">
        <v>1</v>
      </c>
      <c r="W10367">
        <v>1</v>
      </c>
      <c r="X10367" t="s">
        <v>1927</v>
      </c>
      <c r="Y10367" t="s">
        <v>1474</v>
      </c>
      <c r="Z10367" t="s">
        <v>42</v>
      </c>
      <c r="AA10367" t="s">
        <v>4229</v>
      </c>
      <c r="AB10367">
        <v>21189</v>
      </c>
      <c r="AC10367" s="3">
        <v>44879</v>
      </c>
      <c r="AD10367" t="s">
        <v>97</v>
      </c>
      <c r="AE10367" t="s">
        <v>162</v>
      </c>
      <c r="AF10367">
        <v>1</v>
      </c>
      <c r="AG10367" t="s">
        <v>52</v>
      </c>
      <c r="AH10367" s="3">
        <v>44879</v>
      </c>
      <c r="AI10367" t="s">
        <v>2150</v>
      </c>
      <c r="AJ10367" t="s">
        <v>53438</v>
      </c>
      <c r="AK10367">
        <f>Tabla_Consulta_desde_TMS8[[#This Row],[idpedido]]</f>
        <v>459342</v>
      </c>
    </row>
    <row r="10368" spans="1:37" x14ac:dyDescent="0.25">
      <c r="A10368" s="2" t="str">
        <f>Tabla_Consulta_desde_TMS8[[#This Row],[Nro_Referencia]]</f>
        <v>GAR5015</v>
      </c>
      <c r="B10368">
        <v>459326</v>
      </c>
      <c r="C10368" t="s">
        <v>53439</v>
      </c>
      <c r="D10368" t="s">
        <v>1472</v>
      </c>
      <c r="E10368" t="s">
        <v>32</v>
      </c>
      <c r="F10368" t="s">
        <v>33</v>
      </c>
      <c r="G10368" t="s">
        <v>53440</v>
      </c>
      <c r="H10368" s="3">
        <v>44876</v>
      </c>
      <c r="I10368" t="s">
        <v>1726</v>
      </c>
      <c r="J10368" s="3">
        <v>44876</v>
      </c>
      <c r="K10368" t="s">
        <v>53441</v>
      </c>
      <c r="L10368" t="s">
        <v>53442</v>
      </c>
      <c r="N10368" t="s">
        <v>53443</v>
      </c>
      <c r="O10368" t="s">
        <v>53443</v>
      </c>
      <c r="P10368" t="s">
        <v>1499</v>
      </c>
      <c r="Q10368" t="s">
        <v>38</v>
      </c>
      <c r="R10368" t="s">
        <v>39</v>
      </c>
      <c r="S10368" t="s">
        <v>1500</v>
      </c>
      <c r="U10368" t="s">
        <v>1819</v>
      </c>
      <c r="X10368" t="s">
        <v>1473</v>
      </c>
      <c r="Y10368" t="s">
        <v>1474</v>
      </c>
      <c r="Z10368" t="s">
        <v>42</v>
      </c>
      <c r="AA10368" t="s">
        <v>43</v>
      </c>
      <c r="AC10368" s="3"/>
      <c r="AF10368">
        <v>0</v>
      </c>
      <c r="AG10368" t="s">
        <v>1727</v>
      </c>
      <c r="AH10368" s="3">
        <v>44876</v>
      </c>
      <c r="AK10368">
        <f>Tabla_Consulta_desde_TMS8[[#This Row],[idpedido]]</f>
        <v>459326</v>
      </c>
    </row>
    <row r="10369" spans="1:37" x14ac:dyDescent="0.25">
      <c r="A10369" s="2" t="str">
        <f>Tabla_Consulta_desde_TMS8[[#This Row],[Nro_Referencia]]</f>
        <v>GAR5014</v>
      </c>
      <c r="B10369">
        <v>459297</v>
      </c>
      <c r="C10369" t="s">
        <v>53444</v>
      </c>
      <c r="D10369" t="s">
        <v>1472</v>
      </c>
      <c r="E10369" t="s">
        <v>32</v>
      </c>
      <c r="F10369" t="s">
        <v>33</v>
      </c>
      <c r="G10369" t="s">
        <v>53445</v>
      </c>
      <c r="H10369" s="3">
        <v>44876</v>
      </c>
      <c r="I10369" t="s">
        <v>34</v>
      </c>
      <c r="J10369" s="3">
        <v>44881</v>
      </c>
      <c r="K10369" t="s">
        <v>53446</v>
      </c>
      <c r="L10369" t="s">
        <v>53447</v>
      </c>
      <c r="M10369" t="s">
        <v>43</v>
      </c>
      <c r="N10369" t="s">
        <v>53448</v>
      </c>
      <c r="O10369" t="s">
        <v>53448</v>
      </c>
      <c r="P10369" t="s">
        <v>893</v>
      </c>
      <c r="Q10369" t="s">
        <v>38</v>
      </c>
      <c r="R10369" t="s">
        <v>39</v>
      </c>
      <c r="S10369" t="s">
        <v>38</v>
      </c>
      <c r="T10369" t="s">
        <v>103</v>
      </c>
      <c r="U10369" t="s">
        <v>41</v>
      </c>
      <c r="V10369">
        <v>0</v>
      </c>
      <c r="W10369">
        <v>0</v>
      </c>
      <c r="X10369" t="s">
        <v>1473</v>
      </c>
      <c r="Y10369" t="s">
        <v>1474</v>
      </c>
      <c r="Z10369" t="s">
        <v>42</v>
      </c>
      <c r="AA10369" t="s">
        <v>43</v>
      </c>
      <c r="AB10369">
        <v>21270</v>
      </c>
      <c r="AC10369" s="3">
        <v>44881</v>
      </c>
      <c r="AD10369" t="s">
        <v>97</v>
      </c>
      <c r="AE10369" t="s">
        <v>231</v>
      </c>
      <c r="AF10369">
        <v>1</v>
      </c>
      <c r="AG10369" t="s">
        <v>46</v>
      </c>
      <c r="AH10369" s="3">
        <v>44881</v>
      </c>
      <c r="AK10369">
        <f>Tabla_Consulta_desde_TMS8[[#This Row],[idpedido]]</f>
        <v>459297</v>
      </c>
    </row>
    <row r="10370" spans="1:37" x14ac:dyDescent="0.25">
      <c r="A10370" s="2" t="str">
        <f>Tabla_Consulta_desde_TMS8[[#This Row],[Nro_Referencia]]</f>
        <v>GAR5016</v>
      </c>
      <c r="B10370">
        <v>459298</v>
      </c>
      <c r="C10370" t="s">
        <v>53449</v>
      </c>
      <c r="D10370" t="s">
        <v>1472</v>
      </c>
      <c r="E10370" t="s">
        <v>32</v>
      </c>
      <c r="F10370" t="s">
        <v>33</v>
      </c>
      <c r="G10370" t="s">
        <v>53450</v>
      </c>
      <c r="H10370" s="3">
        <v>44876</v>
      </c>
      <c r="I10370" t="s">
        <v>34</v>
      </c>
      <c r="J10370" s="3">
        <v>44880</v>
      </c>
      <c r="K10370" t="s">
        <v>53451</v>
      </c>
      <c r="L10370" t="s">
        <v>53452</v>
      </c>
      <c r="M10370" t="s">
        <v>43</v>
      </c>
      <c r="N10370" t="s">
        <v>53453</v>
      </c>
      <c r="O10370" t="s">
        <v>53453</v>
      </c>
      <c r="P10370" t="s">
        <v>893</v>
      </c>
      <c r="Q10370" t="s">
        <v>38</v>
      </c>
      <c r="R10370" t="s">
        <v>39</v>
      </c>
      <c r="S10370" t="s">
        <v>38</v>
      </c>
      <c r="T10370" t="s">
        <v>103</v>
      </c>
      <c r="U10370" t="s">
        <v>41</v>
      </c>
      <c r="V10370">
        <v>0</v>
      </c>
      <c r="W10370">
        <v>0</v>
      </c>
      <c r="X10370" t="s">
        <v>1473</v>
      </c>
      <c r="Y10370" t="s">
        <v>1474</v>
      </c>
      <c r="Z10370" t="s">
        <v>42</v>
      </c>
      <c r="AA10370" t="s">
        <v>43</v>
      </c>
      <c r="AB10370">
        <v>21218</v>
      </c>
      <c r="AC10370" s="3">
        <v>44880</v>
      </c>
      <c r="AD10370" t="s">
        <v>97</v>
      </c>
      <c r="AE10370" t="s">
        <v>276</v>
      </c>
      <c r="AF10370">
        <v>0</v>
      </c>
      <c r="AG10370" t="s">
        <v>46</v>
      </c>
      <c r="AH10370" s="3">
        <v>44880</v>
      </c>
      <c r="AK10370">
        <f>Tabla_Consulta_desde_TMS8[[#This Row],[idpedido]]</f>
        <v>459298</v>
      </c>
    </row>
    <row r="10371" spans="1:37" x14ac:dyDescent="0.25">
      <c r="A10371" s="2" t="str">
        <f>Tabla_Consulta_desde_TMS8[[#This Row],[Nro_Referencia]]</f>
        <v>GAR5017</v>
      </c>
      <c r="B10371">
        <v>459299</v>
      </c>
      <c r="C10371" t="s">
        <v>53454</v>
      </c>
      <c r="D10371" t="s">
        <v>1472</v>
      </c>
      <c r="E10371" t="s">
        <v>32</v>
      </c>
      <c r="F10371" t="s">
        <v>33</v>
      </c>
      <c r="G10371" t="s">
        <v>53455</v>
      </c>
      <c r="H10371" s="3">
        <v>44876</v>
      </c>
      <c r="I10371" t="s">
        <v>34</v>
      </c>
      <c r="J10371" s="3">
        <v>44881</v>
      </c>
      <c r="K10371" t="s">
        <v>53456</v>
      </c>
      <c r="L10371" t="s">
        <v>53457</v>
      </c>
      <c r="M10371" t="s">
        <v>43</v>
      </c>
      <c r="N10371" t="s">
        <v>53458</v>
      </c>
      <c r="O10371" t="s">
        <v>53458</v>
      </c>
      <c r="P10371" t="s">
        <v>893</v>
      </c>
      <c r="Q10371" t="s">
        <v>38</v>
      </c>
      <c r="R10371" t="s">
        <v>39</v>
      </c>
      <c r="S10371" t="s">
        <v>38</v>
      </c>
      <c r="T10371" t="s">
        <v>103</v>
      </c>
      <c r="U10371" t="s">
        <v>41</v>
      </c>
      <c r="V10371">
        <v>0</v>
      </c>
      <c r="W10371">
        <v>0</v>
      </c>
      <c r="X10371" t="s">
        <v>1473</v>
      </c>
      <c r="Y10371" t="s">
        <v>1474</v>
      </c>
      <c r="Z10371" t="s">
        <v>42</v>
      </c>
      <c r="AA10371" t="s">
        <v>43</v>
      </c>
      <c r="AB10371">
        <v>21267</v>
      </c>
      <c r="AC10371" s="3">
        <v>44881</v>
      </c>
      <c r="AD10371" t="s">
        <v>145</v>
      </c>
      <c r="AE10371" t="s">
        <v>146</v>
      </c>
      <c r="AF10371">
        <v>1</v>
      </c>
      <c r="AG10371" t="s">
        <v>46</v>
      </c>
      <c r="AH10371" s="3">
        <v>44881</v>
      </c>
      <c r="AK10371">
        <f>Tabla_Consulta_desde_TMS8[[#This Row],[idpedido]]</f>
        <v>459299</v>
      </c>
    </row>
    <row r="10372" spans="1:37" x14ac:dyDescent="0.25">
      <c r="A10372" s="2" t="str">
        <f>Tabla_Consulta_desde_TMS8[[#This Row],[Nro_Referencia]]</f>
        <v>GAR5018</v>
      </c>
      <c r="B10372">
        <v>459300</v>
      </c>
      <c r="C10372" t="s">
        <v>53459</v>
      </c>
      <c r="D10372" t="s">
        <v>1472</v>
      </c>
      <c r="E10372" t="s">
        <v>32</v>
      </c>
      <c r="F10372" t="s">
        <v>33</v>
      </c>
      <c r="G10372" t="s">
        <v>53460</v>
      </c>
      <c r="H10372" s="3">
        <v>44876</v>
      </c>
      <c r="I10372" t="s">
        <v>34</v>
      </c>
      <c r="J10372" s="3">
        <v>44890</v>
      </c>
      <c r="K10372" t="s">
        <v>53461</v>
      </c>
      <c r="L10372" t="s">
        <v>53462</v>
      </c>
      <c r="N10372" t="s">
        <v>53463</v>
      </c>
      <c r="O10372" t="s">
        <v>53463</v>
      </c>
      <c r="P10372" t="s">
        <v>846</v>
      </c>
      <c r="Q10372" t="s">
        <v>93</v>
      </c>
      <c r="R10372" t="s">
        <v>94</v>
      </c>
      <c r="S10372" t="s">
        <v>765</v>
      </c>
      <c r="T10372" t="s">
        <v>40</v>
      </c>
      <c r="U10372" t="s">
        <v>50</v>
      </c>
      <c r="V10372">
        <v>0</v>
      </c>
      <c r="W10372">
        <v>0</v>
      </c>
      <c r="X10372" t="s">
        <v>1473</v>
      </c>
      <c r="Y10372" t="s">
        <v>1474</v>
      </c>
      <c r="Z10372" t="s">
        <v>42</v>
      </c>
      <c r="AA10372" t="s">
        <v>43</v>
      </c>
      <c r="AB10372">
        <v>21178</v>
      </c>
      <c r="AC10372" s="3">
        <v>44879</v>
      </c>
      <c r="AD10372" t="s">
        <v>44</v>
      </c>
      <c r="AE10372" t="s">
        <v>45</v>
      </c>
      <c r="AF10372">
        <v>1</v>
      </c>
      <c r="AG10372" t="s">
        <v>46</v>
      </c>
      <c r="AH10372" s="3">
        <v>44890</v>
      </c>
      <c r="AJ10372" t="s">
        <v>2672</v>
      </c>
      <c r="AK10372">
        <f>Tabla_Consulta_desde_TMS8[[#This Row],[idpedido]]</f>
        <v>459300</v>
      </c>
    </row>
    <row r="10373" spans="1:37" x14ac:dyDescent="0.25">
      <c r="A10373" s="2" t="str">
        <f>Tabla_Consulta_desde_TMS8[[#This Row],[Nro_Referencia]]</f>
        <v>GAR5019</v>
      </c>
      <c r="B10373">
        <v>459301</v>
      </c>
      <c r="C10373" t="s">
        <v>53464</v>
      </c>
      <c r="D10373" t="s">
        <v>1472</v>
      </c>
      <c r="E10373" t="s">
        <v>32</v>
      </c>
      <c r="F10373" t="s">
        <v>33</v>
      </c>
      <c r="G10373" t="s">
        <v>53465</v>
      </c>
      <c r="H10373" s="3">
        <v>44876</v>
      </c>
      <c r="I10373" t="s">
        <v>34</v>
      </c>
      <c r="J10373" s="3">
        <v>44880</v>
      </c>
      <c r="K10373" t="s">
        <v>53466</v>
      </c>
      <c r="L10373" t="s">
        <v>53467</v>
      </c>
      <c r="M10373" t="s">
        <v>43</v>
      </c>
      <c r="N10373" t="s">
        <v>53468</v>
      </c>
      <c r="O10373" t="s">
        <v>53468</v>
      </c>
      <c r="P10373" t="s">
        <v>893</v>
      </c>
      <c r="Q10373" t="s">
        <v>38</v>
      </c>
      <c r="R10373" t="s">
        <v>39</v>
      </c>
      <c r="S10373" t="s">
        <v>38</v>
      </c>
      <c r="T10373" t="s">
        <v>103</v>
      </c>
      <c r="U10373" t="s">
        <v>41</v>
      </c>
      <c r="V10373">
        <v>0</v>
      </c>
      <c r="W10373">
        <v>0</v>
      </c>
      <c r="X10373" t="s">
        <v>1473</v>
      </c>
      <c r="Y10373" t="s">
        <v>1474</v>
      </c>
      <c r="Z10373" t="s">
        <v>42</v>
      </c>
      <c r="AA10373" t="s">
        <v>43</v>
      </c>
      <c r="AB10373">
        <v>21218</v>
      </c>
      <c r="AC10373" s="3">
        <v>44880</v>
      </c>
      <c r="AD10373" t="s">
        <v>97</v>
      </c>
      <c r="AE10373" t="s">
        <v>276</v>
      </c>
      <c r="AF10373">
        <v>0</v>
      </c>
      <c r="AG10373" t="s">
        <v>46</v>
      </c>
      <c r="AH10373" s="3">
        <v>44880</v>
      </c>
      <c r="AK10373">
        <f>Tabla_Consulta_desde_TMS8[[#This Row],[idpedido]]</f>
        <v>459301</v>
      </c>
    </row>
    <row r="10374" spans="1:37" x14ac:dyDescent="0.25">
      <c r="A10374" s="2" t="str">
        <f>Tabla_Consulta_desde_TMS8[[#This Row],[Nro_Referencia]]</f>
        <v>GAR5020</v>
      </c>
      <c r="B10374">
        <v>459302</v>
      </c>
      <c r="C10374" t="s">
        <v>53469</v>
      </c>
      <c r="D10374" t="s">
        <v>1472</v>
      </c>
      <c r="E10374" t="s">
        <v>32</v>
      </c>
      <c r="F10374" t="s">
        <v>33</v>
      </c>
      <c r="G10374" t="s">
        <v>53470</v>
      </c>
      <c r="H10374" s="3">
        <v>44876</v>
      </c>
      <c r="I10374" t="s">
        <v>34</v>
      </c>
      <c r="J10374" s="3">
        <v>44889</v>
      </c>
      <c r="K10374" t="s">
        <v>16440</v>
      </c>
      <c r="L10374" t="s">
        <v>53471</v>
      </c>
      <c r="N10374" t="s">
        <v>53472</v>
      </c>
      <c r="O10374" t="s">
        <v>53472</v>
      </c>
      <c r="P10374" t="s">
        <v>1086</v>
      </c>
      <c r="Q10374" t="s">
        <v>48</v>
      </c>
      <c r="R10374" t="s">
        <v>49</v>
      </c>
      <c r="S10374" t="s">
        <v>48</v>
      </c>
      <c r="T10374" t="s">
        <v>40</v>
      </c>
      <c r="U10374" t="s">
        <v>50</v>
      </c>
      <c r="V10374">
        <v>0</v>
      </c>
      <c r="W10374">
        <v>0</v>
      </c>
      <c r="X10374" t="s">
        <v>1473</v>
      </c>
      <c r="Y10374" t="s">
        <v>1474</v>
      </c>
      <c r="Z10374" t="s">
        <v>42</v>
      </c>
      <c r="AA10374" t="s">
        <v>43</v>
      </c>
      <c r="AB10374">
        <v>21178</v>
      </c>
      <c r="AC10374" s="3">
        <v>44879</v>
      </c>
      <c r="AD10374" t="s">
        <v>44</v>
      </c>
      <c r="AE10374" t="s">
        <v>45</v>
      </c>
      <c r="AF10374">
        <v>0</v>
      </c>
      <c r="AG10374" t="s">
        <v>46</v>
      </c>
      <c r="AH10374" s="3">
        <v>44887</v>
      </c>
      <c r="AJ10374" t="s">
        <v>43355</v>
      </c>
      <c r="AK10374">
        <f>Tabla_Consulta_desde_TMS8[[#This Row],[idpedido]]</f>
        <v>459302</v>
      </c>
    </row>
    <row r="10375" spans="1:37" x14ac:dyDescent="0.25">
      <c r="A10375" s="2" t="str">
        <f>Tabla_Consulta_desde_TMS8[[#This Row],[Nro_Referencia]]</f>
        <v>GAR5021</v>
      </c>
      <c r="B10375">
        <v>459303</v>
      </c>
      <c r="C10375" t="s">
        <v>53473</v>
      </c>
      <c r="D10375" t="s">
        <v>1472</v>
      </c>
      <c r="E10375" t="s">
        <v>32</v>
      </c>
      <c r="F10375" t="s">
        <v>33</v>
      </c>
      <c r="G10375" t="s">
        <v>53474</v>
      </c>
      <c r="H10375" s="3">
        <v>44876</v>
      </c>
      <c r="I10375" t="s">
        <v>34</v>
      </c>
      <c r="J10375" s="3">
        <v>44893</v>
      </c>
      <c r="K10375" t="s">
        <v>53475</v>
      </c>
      <c r="L10375" t="s">
        <v>53476</v>
      </c>
      <c r="N10375" t="s">
        <v>53477</v>
      </c>
      <c r="O10375" t="s">
        <v>53477</v>
      </c>
      <c r="P10375" t="s">
        <v>1086</v>
      </c>
      <c r="Q10375" t="s">
        <v>48</v>
      </c>
      <c r="R10375" t="s">
        <v>49</v>
      </c>
      <c r="S10375" t="s">
        <v>48</v>
      </c>
      <c r="T10375" t="s">
        <v>40</v>
      </c>
      <c r="U10375" t="s">
        <v>50</v>
      </c>
      <c r="V10375">
        <v>0</v>
      </c>
      <c r="W10375">
        <v>0</v>
      </c>
      <c r="X10375" t="s">
        <v>1473</v>
      </c>
      <c r="Y10375" t="s">
        <v>1474</v>
      </c>
      <c r="Z10375" t="s">
        <v>42</v>
      </c>
      <c r="AA10375" t="s">
        <v>43</v>
      </c>
      <c r="AB10375">
        <v>21178</v>
      </c>
      <c r="AC10375" s="3">
        <v>44879</v>
      </c>
      <c r="AD10375" t="s">
        <v>44</v>
      </c>
      <c r="AE10375" t="s">
        <v>45</v>
      </c>
      <c r="AF10375">
        <v>1</v>
      </c>
      <c r="AG10375" t="s">
        <v>46</v>
      </c>
      <c r="AH10375" s="3">
        <v>44893</v>
      </c>
      <c r="AJ10375" t="s">
        <v>2672</v>
      </c>
      <c r="AK10375">
        <f>Tabla_Consulta_desde_TMS8[[#This Row],[idpedido]]</f>
        <v>459303</v>
      </c>
    </row>
    <row r="10376" spans="1:37" x14ac:dyDescent="0.25">
      <c r="A10376" s="2" t="str">
        <f>Tabla_Consulta_desde_TMS8[[#This Row],[Nro_Referencia]]</f>
        <v>GAR5022</v>
      </c>
      <c r="B10376">
        <v>459304</v>
      </c>
      <c r="C10376" t="s">
        <v>53478</v>
      </c>
      <c r="D10376" t="s">
        <v>1472</v>
      </c>
      <c r="E10376" t="s">
        <v>32</v>
      </c>
      <c r="F10376" t="s">
        <v>33</v>
      </c>
      <c r="G10376" t="s">
        <v>53479</v>
      </c>
      <c r="H10376" s="3">
        <v>44876</v>
      </c>
      <c r="I10376" t="s">
        <v>470</v>
      </c>
      <c r="J10376" s="3">
        <v>44888</v>
      </c>
      <c r="K10376" t="s">
        <v>53480</v>
      </c>
      <c r="L10376" t="s">
        <v>53481</v>
      </c>
      <c r="N10376" t="s">
        <v>53482</v>
      </c>
      <c r="O10376" t="s">
        <v>53482</v>
      </c>
      <c r="P10376" t="s">
        <v>978</v>
      </c>
      <c r="Q10376" t="s">
        <v>68</v>
      </c>
      <c r="R10376" t="s">
        <v>69</v>
      </c>
      <c r="S10376" t="s">
        <v>68</v>
      </c>
      <c r="T10376" t="s">
        <v>40</v>
      </c>
      <c r="U10376" t="s">
        <v>50</v>
      </c>
      <c r="V10376">
        <v>0</v>
      </c>
      <c r="W10376">
        <v>0</v>
      </c>
      <c r="X10376" t="s">
        <v>1473</v>
      </c>
      <c r="Y10376" t="s">
        <v>1474</v>
      </c>
      <c r="Z10376" t="s">
        <v>42</v>
      </c>
      <c r="AA10376" t="s">
        <v>43</v>
      </c>
      <c r="AB10376">
        <v>21178</v>
      </c>
      <c r="AC10376" s="3">
        <v>44879</v>
      </c>
      <c r="AD10376" t="s">
        <v>44</v>
      </c>
      <c r="AE10376" t="s">
        <v>45</v>
      </c>
      <c r="AF10376">
        <v>1</v>
      </c>
      <c r="AG10376" t="s">
        <v>52</v>
      </c>
      <c r="AH10376" s="3">
        <v>44888</v>
      </c>
      <c r="AI10376" t="s">
        <v>105</v>
      </c>
      <c r="AJ10376" t="s">
        <v>53483</v>
      </c>
      <c r="AK10376">
        <f>Tabla_Consulta_desde_TMS8[[#This Row],[idpedido]]</f>
        <v>459304</v>
      </c>
    </row>
    <row r="10377" spans="1:37" x14ac:dyDescent="0.25">
      <c r="A10377" s="2" t="str">
        <f>Tabla_Consulta_desde_TMS8[[#This Row],[Nro_Referencia]]</f>
        <v>GAR5023</v>
      </c>
      <c r="B10377">
        <v>459305</v>
      </c>
      <c r="C10377" t="s">
        <v>53484</v>
      </c>
      <c r="D10377" t="s">
        <v>1472</v>
      </c>
      <c r="E10377" t="s">
        <v>32</v>
      </c>
      <c r="F10377" t="s">
        <v>33</v>
      </c>
      <c r="G10377" t="s">
        <v>53485</v>
      </c>
      <c r="H10377" s="3">
        <v>44876</v>
      </c>
      <c r="I10377" t="s">
        <v>470</v>
      </c>
      <c r="J10377" s="3">
        <v>44894</v>
      </c>
      <c r="K10377" t="s">
        <v>53486</v>
      </c>
      <c r="L10377" t="s">
        <v>53486</v>
      </c>
      <c r="N10377" t="s">
        <v>53487</v>
      </c>
      <c r="O10377" t="s">
        <v>53487</v>
      </c>
      <c r="P10377" t="s">
        <v>824</v>
      </c>
      <c r="Q10377" t="s">
        <v>95</v>
      </c>
      <c r="R10377" t="s">
        <v>96</v>
      </c>
      <c r="S10377" t="s">
        <v>825</v>
      </c>
      <c r="T10377" t="s">
        <v>40</v>
      </c>
      <c r="U10377" t="s">
        <v>50</v>
      </c>
      <c r="V10377">
        <v>0</v>
      </c>
      <c r="W10377">
        <v>0</v>
      </c>
      <c r="X10377" t="s">
        <v>1473</v>
      </c>
      <c r="Y10377" t="s">
        <v>1474</v>
      </c>
      <c r="Z10377" t="s">
        <v>42</v>
      </c>
      <c r="AA10377" t="s">
        <v>43</v>
      </c>
      <c r="AB10377">
        <v>21178</v>
      </c>
      <c r="AC10377" s="3">
        <v>44879</v>
      </c>
      <c r="AD10377" t="s">
        <v>44</v>
      </c>
      <c r="AE10377" t="s">
        <v>45</v>
      </c>
      <c r="AF10377">
        <v>1</v>
      </c>
      <c r="AG10377" t="s">
        <v>52</v>
      </c>
      <c r="AH10377" s="3">
        <v>44894</v>
      </c>
      <c r="AI10377" t="s">
        <v>105</v>
      </c>
      <c r="AJ10377" t="s">
        <v>53488</v>
      </c>
      <c r="AK10377">
        <f>Tabla_Consulta_desde_TMS8[[#This Row],[idpedido]]</f>
        <v>459305</v>
      </c>
    </row>
    <row r="10378" spans="1:37" x14ac:dyDescent="0.25">
      <c r="A10378" s="2" t="str">
        <f>Tabla_Consulta_desde_TMS8[[#This Row],[Nro_Referencia]]</f>
        <v>GAR5024</v>
      </c>
      <c r="B10378">
        <v>459306</v>
      </c>
      <c r="C10378" t="s">
        <v>53489</v>
      </c>
      <c r="D10378" t="s">
        <v>1472</v>
      </c>
      <c r="E10378" t="s">
        <v>32</v>
      </c>
      <c r="F10378" t="s">
        <v>33</v>
      </c>
      <c r="G10378" t="s">
        <v>53490</v>
      </c>
      <c r="H10378" s="3">
        <v>44876</v>
      </c>
      <c r="I10378" t="s">
        <v>34</v>
      </c>
      <c r="J10378" s="3">
        <v>44880</v>
      </c>
      <c r="K10378" t="s">
        <v>53491</v>
      </c>
      <c r="L10378" t="s">
        <v>53492</v>
      </c>
      <c r="M10378" t="s">
        <v>43</v>
      </c>
      <c r="N10378" t="s">
        <v>53493</v>
      </c>
      <c r="O10378" t="s">
        <v>53493</v>
      </c>
      <c r="P10378" t="s">
        <v>893</v>
      </c>
      <c r="Q10378" t="s">
        <v>38</v>
      </c>
      <c r="R10378" t="s">
        <v>39</v>
      </c>
      <c r="S10378" t="s">
        <v>38</v>
      </c>
      <c r="T10378" t="s">
        <v>103</v>
      </c>
      <c r="U10378" t="s">
        <v>41</v>
      </c>
      <c r="V10378">
        <v>0</v>
      </c>
      <c r="W10378">
        <v>0</v>
      </c>
      <c r="X10378" t="s">
        <v>1473</v>
      </c>
      <c r="Y10378" t="s">
        <v>1474</v>
      </c>
      <c r="Z10378" t="s">
        <v>42</v>
      </c>
      <c r="AA10378" t="s">
        <v>43</v>
      </c>
      <c r="AB10378">
        <v>21217</v>
      </c>
      <c r="AC10378" s="3">
        <v>44880</v>
      </c>
      <c r="AD10378" t="s">
        <v>145</v>
      </c>
      <c r="AE10378" t="s">
        <v>205</v>
      </c>
      <c r="AF10378">
        <v>0</v>
      </c>
      <c r="AG10378" t="s">
        <v>46</v>
      </c>
      <c r="AH10378" s="3">
        <v>44880</v>
      </c>
      <c r="AK10378">
        <f>Tabla_Consulta_desde_TMS8[[#This Row],[idpedido]]</f>
        <v>459306</v>
      </c>
    </row>
    <row r="10379" spans="1:37" x14ac:dyDescent="0.25">
      <c r="A10379" s="2" t="str">
        <f>Tabla_Consulta_desde_TMS8[[#This Row],[Nro_Referencia]]</f>
        <v>GAR5025</v>
      </c>
      <c r="B10379">
        <v>459307</v>
      </c>
      <c r="C10379" t="s">
        <v>53494</v>
      </c>
      <c r="D10379" t="s">
        <v>1472</v>
      </c>
      <c r="E10379" t="s">
        <v>32</v>
      </c>
      <c r="F10379" t="s">
        <v>33</v>
      </c>
      <c r="G10379" t="s">
        <v>53495</v>
      </c>
      <c r="H10379" s="3">
        <v>44876</v>
      </c>
      <c r="I10379" t="s">
        <v>34</v>
      </c>
      <c r="J10379" s="3">
        <v>44889</v>
      </c>
      <c r="K10379" t="s">
        <v>53496</v>
      </c>
      <c r="L10379" t="s">
        <v>53497</v>
      </c>
      <c r="N10379" t="s">
        <v>53498</v>
      </c>
      <c r="O10379" t="s">
        <v>53498</v>
      </c>
      <c r="P10379" t="s">
        <v>1127</v>
      </c>
      <c r="Q10379" t="s">
        <v>275</v>
      </c>
      <c r="R10379" t="s">
        <v>275</v>
      </c>
      <c r="S10379" t="s">
        <v>275</v>
      </c>
      <c r="T10379" t="s">
        <v>40</v>
      </c>
      <c r="U10379" t="s">
        <v>50</v>
      </c>
      <c r="V10379">
        <v>0</v>
      </c>
      <c r="W10379">
        <v>0</v>
      </c>
      <c r="X10379" t="s">
        <v>1473</v>
      </c>
      <c r="Y10379" t="s">
        <v>1474</v>
      </c>
      <c r="Z10379" t="s">
        <v>42</v>
      </c>
      <c r="AA10379" t="s">
        <v>43</v>
      </c>
      <c r="AB10379">
        <v>21178</v>
      </c>
      <c r="AC10379" s="3">
        <v>44879</v>
      </c>
      <c r="AD10379" t="s">
        <v>44</v>
      </c>
      <c r="AE10379" t="s">
        <v>45</v>
      </c>
      <c r="AF10379">
        <v>0</v>
      </c>
      <c r="AG10379" t="s">
        <v>46</v>
      </c>
      <c r="AH10379" s="3">
        <v>44887</v>
      </c>
      <c r="AJ10379" t="s">
        <v>43355</v>
      </c>
      <c r="AK10379">
        <f>Tabla_Consulta_desde_TMS8[[#This Row],[idpedido]]</f>
        <v>459307</v>
      </c>
    </row>
    <row r="10380" spans="1:37" x14ac:dyDescent="0.25">
      <c r="A10380" s="2" t="str">
        <f>Tabla_Consulta_desde_TMS8[[#This Row],[Nro_Referencia]]</f>
        <v>GAR5026</v>
      </c>
      <c r="B10380">
        <v>459308</v>
      </c>
      <c r="C10380" t="s">
        <v>53499</v>
      </c>
      <c r="D10380" t="s">
        <v>1472</v>
      </c>
      <c r="E10380" t="s">
        <v>32</v>
      </c>
      <c r="F10380" t="s">
        <v>33</v>
      </c>
      <c r="G10380" t="s">
        <v>53500</v>
      </c>
      <c r="H10380" s="3">
        <v>44876</v>
      </c>
      <c r="I10380" t="s">
        <v>470</v>
      </c>
      <c r="J10380" s="3">
        <v>44880</v>
      </c>
      <c r="K10380" t="s">
        <v>53501</v>
      </c>
      <c r="L10380" t="s">
        <v>53502</v>
      </c>
      <c r="N10380" t="s">
        <v>53503</v>
      </c>
      <c r="O10380" t="s">
        <v>53503</v>
      </c>
      <c r="P10380" t="s">
        <v>978</v>
      </c>
      <c r="Q10380" t="s">
        <v>68</v>
      </c>
      <c r="R10380" t="s">
        <v>69</v>
      </c>
      <c r="S10380" t="s">
        <v>68</v>
      </c>
      <c r="T10380" t="s">
        <v>70</v>
      </c>
      <c r="U10380" t="s">
        <v>71</v>
      </c>
      <c r="V10380">
        <v>0</v>
      </c>
      <c r="W10380">
        <v>0</v>
      </c>
      <c r="X10380" t="s">
        <v>1473</v>
      </c>
      <c r="Y10380" t="s">
        <v>1474</v>
      </c>
      <c r="Z10380" t="s">
        <v>42</v>
      </c>
      <c r="AA10380" t="s">
        <v>43</v>
      </c>
      <c r="AB10380">
        <v>21241</v>
      </c>
      <c r="AC10380" s="3">
        <v>44880</v>
      </c>
      <c r="AD10380" t="s">
        <v>72</v>
      </c>
      <c r="AE10380" t="s">
        <v>73</v>
      </c>
      <c r="AF10380">
        <v>1</v>
      </c>
      <c r="AG10380" t="s">
        <v>52</v>
      </c>
      <c r="AH10380" s="3">
        <v>44880</v>
      </c>
      <c r="AI10380" t="s">
        <v>515</v>
      </c>
      <c r="AJ10380" t="s">
        <v>53504</v>
      </c>
      <c r="AK10380">
        <f>Tabla_Consulta_desde_TMS8[[#This Row],[idpedido]]</f>
        <v>459308</v>
      </c>
    </row>
    <row r="10381" spans="1:37" x14ac:dyDescent="0.25">
      <c r="A10381" s="2" t="str">
        <f>Tabla_Consulta_desde_TMS8[[#This Row],[Nro_Referencia]]</f>
        <v>GAR5027</v>
      </c>
      <c r="B10381">
        <v>459309</v>
      </c>
      <c r="C10381" t="s">
        <v>53505</v>
      </c>
      <c r="D10381" t="s">
        <v>1472</v>
      </c>
      <c r="E10381" t="s">
        <v>32</v>
      </c>
      <c r="F10381" t="s">
        <v>33</v>
      </c>
      <c r="G10381" t="s">
        <v>53506</v>
      </c>
      <c r="H10381" s="3">
        <v>44876</v>
      </c>
      <c r="I10381" t="s">
        <v>34</v>
      </c>
      <c r="J10381" s="3">
        <v>44880</v>
      </c>
      <c r="K10381" t="s">
        <v>53507</v>
      </c>
      <c r="L10381" t="s">
        <v>53508</v>
      </c>
      <c r="N10381" t="s">
        <v>53509</v>
      </c>
      <c r="O10381" t="s">
        <v>53509</v>
      </c>
      <c r="P10381" t="s">
        <v>978</v>
      </c>
      <c r="Q10381" t="s">
        <v>68</v>
      </c>
      <c r="R10381" t="s">
        <v>69</v>
      </c>
      <c r="S10381" t="s">
        <v>68</v>
      </c>
      <c r="T10381" t="s">
        <v>70</v>
      </c>
      <c r="U10381" t="s">
        <v>71</v>
      </c>
      <c r="V10381">
        <v>0</v>
      </c>
      <c r="W10381">
        <v>0</v>
      </c>
      <c r="X10381" t="s">
        <v>1473</v>
      </c>
      <c r="Y10381" t="s">
        <v>1474</v>
      </c>
      <c r="Z10381" t="s">
        <v>42</v>
      </c>
      <c r="AA10381" t="s">
        <v>43</v>
      </c>
      <c r="AB10381">
        <v>21244</v>
      </c>
      <c r="AC10381" s="3">
        <v>44880</v>
      </c>
      <c r="AD10381" t="s">
        <v>72</v>
      </c>
      <c r="AE10381" t="s">
        <v>1490</v>
      </c>
      <c r="AF10381">
        <v>0</v>
      </c>
      <c r="AG10381" t="s">
        <v>46</v>
      </c>
      <c r="AH10381" s="3">
        <v>44880</v>
      </c>
      <c r="AK10381">
        <f>Tabla_Consulta_desde_TMS8[[#This Row],[idpedido]]</f>
        <v>459309</v>
      </c>
    </row>
    <row r="10382" spans="1:37" x14ac:dyDescent="0.25">
      <c r="A10382" s="2" t="str">
        <f>Tabla_Consulta_desde_TMS8[[#This Row],[Nro_Referencia]]</f>
        <v>GAR5028</v>
      </c>
      <c r="B10382">
        <v>459310</v>
      </c>
      <c r="C10382" t="s">
        <v>53510</v>
      </c>
      <c r="D10382" t="s">
        <v>1472</v>
      </c>
      <c r="E10382" t="s">
        <v>32</v>
      </c>
      <c r="F10382" t="s">
        <v>33</v>
      </c>
      <c r="G10382" t="s">
        <v>53511</v>
      </c>
      <c r="H10382" s="3">
        <v>44876</v>
      </c>
      <c r="I10382" t="s">
        <v>34</v>
      </c>
      <c r="J10382" s="3">
        <v>44880</v>
      </c>
      <c r="K10382" t="s">
        <v>53512</v>
      </c>
      <c r="L10382" t="s">
        <v>53513</v>
      </c>
      <c r="N10382" t="s">
        <v>53514</v>
      </c>
      <c r="O10382" t="s">
        <v>53514</v>
      </c>
      <c r="P10382" t="s">
        <v>978</v>
      </c>
      <c r="Q10382" t="s">
        <v>68</v>
      </c>
      <c r="R10382" t="s">
        <v>69</v>
      </c>
      <c r="S10382" t="s">
        <v>68</v>
      </c>
      <c r="T10382" t="s">
        <v>70</v>
      </c>
      <c r="U10382" t="s">
        <v>71</v>
      </c>
      <c r="V10382">
        <v>0</v>
      </c>
      <c r="W10382">
        <v>0</v>
      </c>
      <c r="X10382" t="s">
        <v>1473</v>
      </c>
      <c r="Y10382" t="s">
        <v>1474</v>
      </c>
      <c r="Z10382" t="s">
        <v>42</v>
      </c>
      <c r="AA10382" t="s">
        <v>43</v>
      </c>
      <c r="AB10382">
        <v>21244</v>
      </c>
      <c r="AC10382" s="3">
        <v>44880</v>
      </c>
      <c r="AD10382" t="s">
        <v>72</v>
      </c>
      <c r="AE10382" t="s">
        <v>1490</v>
      </c>
      <c r="AF10382">
        <v>0</v>
      </c>
      <c r="AG10382" t="s">
        <v>46</v>
      </c>
      <c r="AH10382" s="3">
        <v>44880</v>
      </c>
      <c r="AK10382">
        <f>Tabla_Consulta_desde_TMS8[[#This Row],[idpedido]]</f>
        <v>459310</v>
      </c>
    </row>
    <row r="10383" spans="1:37" x14ac:dyDescent="0.25">
      <c r="A10383" s="2" t="str">
        <f>Tabla_Consulta_desde_TMS8[[#This Row],[Nro_Referencia]]</f>
        <v>GAR5029</v>
      </c>
      <c r="B10383">
        <v>459311</v>
      </c>
      <c r="C10383" t="s">
        <v>53515</v>
      </c>
      <c r="D10383" t="s">
        <v>1472</v>
      </c>
      <c r="E10383" t="s">
        <v>32</v>
      </c>
      <c r="F10383" t="s">
        <v>33</v>
      </c>
      <c r="G10383" t="s">
        <v>53516</v>
      </c>
      <c r="H10383" s="3">
        <v>44876</v>
      </c>
      <c r="I10383" t="s">
        <v>34</v>
      </c>
      <c r="J10383" s="3">
        <v>44880</v>
      </c>
      <c r="K10383" t="s">
        <v>24315</v>
      </c>
      <c r="L10383" t="s">
        <v>53517</v>
      </c>
      <c r="M10383" t="s">
        <v>43</v>
      </c>
      <c r="N10383" t="s">
        <v>53518</v>
      </c>
      <c r="O10383" t="s">
        <v>53518</v>
      </c>
      <c r="P10383" t="s">
        <v>893</v>
      </c>
      <c r="Q10383" t="s">
        <v>38</v>
      </c>
      <c r="R10383" t="s">
        <v>39</v>
      </c>
      <c r="S10383" t="s">
        <v>38</v>
      </c>
      <c r="T10383" t="s">
        <v>103</v>
      </c>
      <c r="U10383" t="s">
        <v>41</v>
      </c>
      <c r="V10383">
        <v>0</v>
      </c>
      <c r="W10383">
        <v>0</v>
      </c>
      <c r="X10383" t="s">
        <v>1473</v>
      </c>
      <c r="Y10383" t="s">
        <v>1474</v>
      </c>
      <c r="Z10383" t="s">
        <v>42</v>
      </c>
      <c r="AA10383" t="s">
        <v>43</v>
      </c>
      <c r="AB10383">
        <v>21219</v>
      </c>
      <c r="AC10383" s="3">
        <v>44880</v>
      </c>
      <c r="AD10383" t="s">
        <v>97</v>
      </c>
      <c r="AE10383" t="s">
        <v>430</v>
      </c>
      <c r="AF10383">
        <v>0</v>
      </c>
      <c r="AG10383" t="s">
        <v>46</v>
      </c>
      <c r="AH10383" s="3">
        <v>44880</v>
      </c>
      <c r="AK10383">
        <f>Tabla_Consulta_desde_TMS8[[#This Row],[idpedido]]</f>
        <v>459311</v>
      </c>
    </row>
    <row r="10384" spans="1:37" x14ac:dyDescent="0.25">
      <c r="A10384" s="2" t="str">
        <f>Tabla_Consulta_desde_TMS8[[#This Row],[Nro_Referencia]]</f>
        <v>GAR5030</v>
      </c>
      <c r="B10384">
        <v>459312</v>
      </c>
      <c r="C10384" t="s">
        <v>53519</v>
      </c>
      <c r="D10384" t="s">
        <v>1472</v>
      </c>
      <c r="E10384" t="s">
        <v>32</v>
      </c>
      <c r="F10384" t="s">
        <v>33</v>
      </c>
      <c r="G10384" t="s">
        <v>53520</v>
      </c>
      <c r="H10384" s="3">
        <v>44876</v>
      </c>
      <c r="I10384" t="s">
        <v>34</v>
      </c>
      <c r="J10384" s="3">
        <v>44894</v>
      </c>
      <c r="K10384" t="s">
        <v>53521</v>
      </c>
      <c r="L10384" t="s">
        <v>53522</v>
      </c>
      <c r="N10384" t="s">
        <v>53523</v>
      </c>
      <c r="O10384" t="s">
        <v>53523</v>
      </c>
      <c r="P10384" t="s">
        <v>132</v>
      </c>
      <c r="Q10384" t="s">
        <v>133</v>
      </c>
      <c r="R10384" t="s">
        <v>134</v>
      </c>
      <c r="S10384" t="s">
        <v>135</v>
      </c>
      <c r="T10384" t="s">
        <v>40</v>
      </c>
      <c r="U10384" t="s">
        <v>50</v>
      </c>
      <c r="V10384">
        <v>0</v>
      </c>
      <c r="W10384">
        <v>0</v>
      </c>
      <c r="X10384" t="s">
        <v>1473</v>
      </c>
      <c r="Y10384" t="s">
        <v>1474</v>
      </c>
      <c r="Z10384" t="s">
        <v>42</v>
      </c>
      <c r="AA10384" t="s">
        <v>43</v>
      </c>
      <c r="AB10384">
        <v>21178</v>
      </c>
      <c r="AC10384" s="3">
        <v>44879</v>
      </c>
      <c r="AD10384" t="s">
        <v>44</v>
      </c>
      <c r="AE10384" t="s">
        <v>45</v>
      </c>
      <c r="AF10384">
        <v>0</v>
      </c>
      <c r="AG10384" t="s">
        <v>46</v>
      </c>
      <c r="AH10384" s="3">
        <v>44894</v>
      </c>
      <c r="AJ10384" t="s">
        <v>43355</v>
      </c>
      <c r="AK10384">
        <f>Tabla_Consulta_desde_TMS8[[#This Row],[idpedido]]</f>
        <v>459312</v>
      </c>
    </row>
    <row r="10385" spans="1:37" x14ac:dyDescent="0.25">
      <c r="A10385" s="2" t="str">
        <f>Tabla_Consulta_desde_TMS8[[#This Row],[Nro_Referencia]]</f>
        <v>GAR5031</v>
      </c>
      <c r="B10385">
        <v>459313</v>
      </c>
      <c r="C10385" t="s">
        <v>53524</v>
      </c>
      <c r="D10385" t="s">
        <v>1472</v>
      </c>
      <c r="E10385" t="s">
        <v>32</v>
      </c>
      <c r="F10385" t="s">
        <v>33</v>
      </c>
      <c r="G10385" t="s">
        <v>53525</v>
      </c>
      <c r="H10385" s="3">
        <v>44876</v>
      </c>
      <c r="I10385" t="s">
        <v>470</v>
      </c>
      <c r="J10385" s="3">
        <v>44888</v>
      </c>
      <c r="K10385" t="s">
        <v>53526</v>
      </c>
      <c r="L10385" t="s">
        <v>53527</v>
      </c>
      <c r="N10385" t="s">
        <v>2878</v>
      </c>
      <c r="O10385" t="s">
        <v>2878</v>
      </c>
      <c r="P10385" t="s">
        <v>571</v>
      </c>
      <c r="Q10385" t="s">
        <v>130</v>
      </c>
      <c r="R10385" t="s">
        <v>131</v>
      </c>
      <c r="S10385" t="s">
        <v>130</v>
      </c>
      <c r="T10385" t="s">
        <v>40</v>
      </c>
      <c r="U10385" t="s">
        <v>50</v>
      </c>
      <c r="V10385">
        <v>0</v>
      </c>
      <c r="W10385">
        <v>0</v>
      </c>
      <c r="X10385" t="s">
        <v>1473</v>
      </c>
      <c r="Y10385" t="s">
        <v>1474</v>
      </c>
      <c r="Z10385" t="s">
        <v>42</v>
      </c>
      <c r="AA10385" t="s">
        <v>43</v>
      </c>
      <c r="AB10385">
        <v>21178</v>
      </c>
      <c r="AC10385" s="3">
        <v>44879</v>
      </c>
      <c r="AD10385" t="s">
        <v>44</v>
      </c>
      <c r="AE10385" t="s">
        <v>45</v>
      </c>
      <c r="AF10385">
        <v>1</v>
      </c>
      <c r="AG10385" t="s">
        <v>52</v>
      </c>
      <c r="AH10385" s="3">
        <v>44888</v>
      </c>
      <c r="AI10385" t="s">
        <v>515</v>
      </c>
      <c r="AJ10385" t="s">
        <v>53528</v>
      </c>
      <c r="AK10385">
        <f>Tabla_Consulta_desde_TMS8[[#This Row],[idpedido]]</f>
        <v>459313</v>
      </c>
    </row>
    <row r="10386" spans="1:37" x14ac:dyDescent="0.25">
      <c r="A10386" s="2" t="str">
        <f>Tabla_Consulta_desde_TMS8[[#This Row],[Nro_Referencia]]</f>
        <v>GAR5032</v>
      </c>
      <c r="B10386">
        <v>459314</v>
      </c>
      <c r="C10386" t="s">
        <v>53529</v>
      </c>
      <c r="D10386" t="s">
        <v>1472</v>
      </c>
      <c r="E10386" t="s">
        <v>32</v>
      </c>
      <c r="F10386" t="s">
        <v>33</v>
      </c>
      <c r="G10386" t="s">
        <v>53530</v>
      </c>
      <c r="H10386" s="3">
        <v>44876</v>
      </c>
      <c r="I10386" t="s">
        <v>34</v>
      </c>
      <c r="J10386" s="3">
        <v>44880</v>
      </c>
      <c r="K10386" t="s">
        <v>31223</v>
      </c>
      <c r="L10386" t="s">
        <v>53531</v>
      </c>
      <c r="N10386" t="s">
        <v>53532</v>
      </c>
      <c r="O10386" t="s">
        <v>53532</v>
      </c>
      <c r="P10386" t="s">
        <v>978</v>
      </c>
      <c r="Q10386" t="s">
        <v>68</v>
      </c>
      <c r="R10386" t="s">
        <v>69</v>
      </c>
      <c r="S10386" t="s">
        <v>68</v>
      </c>
      <c r="T10386" t="s">
        <v>111</v>
      </c>
      <c r="U10386" t="s">
        <v>71</v>
      </c>
      <c r="V10386">
        <v>0</v>
      </c>
      <c r="W10386">
        <v>0</v>
      </c>
      <c r="X10386" t="s">
        <v>1473</v>
      </c>
      <c r="Y10386" t="s">
        <v>1474</v>
      </c>
      <c r="Z10386" t="s">
        <v>42</v>
      </c>
      <c r="AA10386" t="s">
        <v>43</v>
      </c>
      <c r="AB10386">
        <v>21246</v>
      </c>
      <c r="AC10386" s="3">
        <v>44880</v>
      </c>
      <c r="AD10386" t="s">
        <v>97</v>
      </c>
      <c r="AE10386" t="s">
        <v>452</v>
      </c>
      <c r="AF10386">
        <v>0</v>
      </c>
      <c r="AG10386" t="s">
        <v>46</v>
      </c>
      <c r="AH10386" s="3">
        <v>44880</v>
      </c>
      <c r="AK10386">
        <f>Tabla_Consulta_desde_TMS8[[#This Row],[idpedido]]</f>
        <v>459314</v>
      </c>
    </row>
    <row r="10387" spans="1:37" x14ac:dyDescent="0.25">
      <c r="A10387" s="2" t="str">
        <f>Tabla_Consulta_desde_TMS8[[#This Row],[Nro_Referencia]]</f>
        <v>GAR5033</v>
      </c>
      <c r="B10387">
        <v>459315</v>
      </c>
      <c r="C10387" t="s">
        <v>53533</v>
      </c>
      <c r="D10387" t="s">
        <v>1472</v>
      </c>
      <c r="E10387" t="s">
        <v>32</v>
      </c>
      <c r="F10387" t="s">
        <v>33</v>
      </c>
      <c r="G10387" t="s">
        <v>53534</v>
      </c>
      <c r="H10387" s="3">
        <v>44876</v>
      </c>
      <c r="I10387" t="s">
        <v>470</v>
      </c>
      <c r="J10387" s="3">
        <v>44881</v>
      </c>
      <c r="K10387" t="s">
        <v>53535</v>
      </c>
      <c r="L10387" t="s">
        <v>53536</v>
      </c>
      <c r="M10387" t="s">
        <v>43</v>
      </c>
      <c r="N10387" t="s">
        <v>53537</v>
      </c>
      <c r="O10387" t="s">
        <v>53537</v>
      </c>
      <c r="P10387" t="s">
        <v>893</v>
      </c>
      <c r="Q10387" t="s">
        <v>38</v>
      </c>
      <c r="R10387" t="s">
        <v>39</v>
      </c>
      <c r="S10387" t="s">
        <v>38</v>
      </c>
      <c r="T10387" t="s">
        <v>103</v>
      </c>
      <c r="U10387" t="s">
        <v>41</v>
      </c>
      <c r="V10387">
        <v>0</v>
      </c>
      <c r="W10387">
        <v>0</v>
      </c>
      <c r="X10387" t="s">
        <v>1473</v>
      </c>
      <c r="Y10387" t="s">
        <v>1474</v>
      </c>
      <c r="Z10387" t="s">
        <v>42</v>
      </c>
      <c r="AA10387" t="s">
        <v>43</v>
      </c>
      <c r="AB10387">
        <v>21268</v>
      </c>
      <c r="AC10387" s="3">
        <v>44881</v>
      </c>
      <c r="AD10387" t="s">
        <v>97</v>
      </c>
      <c r="AE10387" t="s">
        <v>430</v>
      </c>
      <c r="AF10387">
        <v>2</v>
      </c>
      <c r="AG10387" t="s">
        <v>52</v>
      </c>
      <c r="AH10387" s="3">
        <v>44881</v>
      </c>
      <c r="AI10387" t="s">
        <v>105</v>
      </c>
      <c r="AJ10387" t="s">
        <v>53538</v>
      </c>
      <c r="AK10387">
        <f>Tabla_Consulta_desde_TMS8[[#This Row],[idpedido]]</f>
        <v>459315</v>
      </c>
    </row>
    <row r="10388" spans="1:37" x14ac:dyDescent="0.25">
      <c r="A10388" s="2" t="str">
        <f>Tabla_Consulta_desde_TMS8[[#This Row],[Nro_Referencia]]</f>
        <v>GAR5034</v>
      </c>
      <c r="B10388">
        <v>459316</v>
      </c>
      <c r="C10388" t="s">
        <v>53539</v>
      </c>
      <c r="D10388" t="s">
        <v>1472</v>
      </c>
      <c r="E10388" t="s">
        <v>32</v>
      </c>
      <c r="F10388" t="s">
        <v>33</v>
      </c>
      <c r="G10388" t="s">
        <v>53540</v>
      </c>
      <c r="H10388" s="3">
        <v>44876</v>
      </c>
      <c r="I10388" t="s">
        <v>34</v>
      </c>
      <c r="J10388" s="3">
        <v>44894</v>
      </c>
      <c r="K10388" t="s">
        <v>53541</v>
      </c>
      <c r="L10388" t="s">
        <v>53542</v>
      </c>
      <c r="N10388" t="s">
        <v>53543</v>
      </c>
      <c r="O10388" t="s">
        <v>53543</v>
      </c>
      <c r="P10388" t="s">
        <v>1303</v>
      </c>
      <c r="Q10388" t="s">
        <v>439</v>
      </c>
      <c r="R10388" t="s">
        <v>440</v>
      </c>
      <c r="S10388" t="s">
        <v>439</v>
      </c>
      <c r="T10388" t="s">
        <v>40</v>
      </c>
      <c r="U10388" t="s">
        <v>50</v>
      </c>
      <c r="V10388">
        <v>0</v>
      </c>
      <c r="W10388">
        <v>0</v>
      </c>
      <c r="X10388" t="s">
        <v>1473</v>
      </c>
      <c r="Y10388" t="s">
        <v>1474</v>
      </c>
      <c r="Z10388" t="s">
        <v>42</v>
      </c>
      <c r="AA10388" t="s">
        <v>43</v>
      </c>
      <c r="AB10388">
        <v>21178</v>
      </c>
      <c r="AC10388" s="3">
        <v>44879</v>
      </c>
      <c r="AD10388" t="s">
        <v>44</v>
      </c>
      <c r="AE10388" t="s">
        <v>45</v>
      </c>
      <c r="AF10388">
        <v>0</v>
      </c>
      <c r="AG10388" t="s">
        <v>46</v>
      </c>
      <c r="AH10388" s="3">
        <v>44894</v>
      </c>
      <c r="AJ10388" t="s">
        <v>2672</v>
      </c>
      <c r="AK10388">
        <f>Tabla_Consulta_desde_TMS8[[#This Row],[idpedido]]</f>
        <v>459316</v>
      </c>
    </row>
    <row r="10389" spans="1:37" x14ac:dyDescent="0.25">
      <c r="A10389" s="2" t="str">
        <f>Tabla_Consulta_desde_TMS8[[#This Row],[Nro_Referencia]]</f>
        <v>GAR5035</v>
      </c>
      <c r="B10389">
        <v>459317</v>
      </c>
      <c r="C10389" t="s">
        <v>53544</v>
      </c>
      <c r="D10389" t="s">
        <v>1472</v>
      </c>
      <c r="E10389" t="s">
        <v>32</v>
      </c>
      <c r="F10389" t="s">
        <v>33</v>
      </c>
      <c r="G10389" t="s">
        <v>53545</v>
      </c>
      <c r="H10389" s="3">
        <v>44876</v>
      </c>
      <c r="I10389" t="s">
        <v>34</v>
      </c>
      <c r="J10389" s="3">
        <v>44894</v>
      </c>
      <c r="K10389" t="s">
        <v>53546</v>
      </c>
      <c r="L10389" t="s">
        <v>53547</v>
      </c>
      <c r="N10389" t="s">
        <v>53548</v>
      </c>
      <c r="O10389" t="s">
        <v>53548</v>
      </c>
      <c r="P10389" t="s">
        <v>1462</v>
      </c>
      <c r="Q10389" t="s">
        <v>197</v>
      </c>
      <c r="R10389" t="s">
        <v>198</v>
      </c>
      <c r="S10389" t="s">
        <v>197</v>
      </c>
      <c r="T10389" t="s">
        <v>40</v>
      </c>
      <c r="U10389" t="s">
        <v>50</v>
      </c>
      <c r="V10389">
        <v>0</v>
      </c>
      <c r="W10389">
        <v>0</v>
      </c>
      <c r="X10389" t="s">
        <v>1473</v>
      </c>
      <c r="Y10389" t="s">
        <v>1474</v>
      </c>
      <c r="Z10389" t="s">
        <v>42</v>
      </c>
      <c r="AA10389" t="s">
        <v>43</v>
      </c>
      <c r="AB10389">
        <v>21178</v>
      </c>
      <c r="AC10389" s="3">
        <v>44879</v>
      </c>
      <c r="AD10389" t="s">
        <v>44</v>
      </c>
      <c r="AE10389" t="s">
        <v>45</v>
      </c>
      <c r="AF10389">
        <v>0</v>
      </c>
      <c r="AG10389" t="s">
        <v>46</v>
      </c>
      <c r="AH10389" s="3">
        <v>44894</v>
      </c>
      <c r="AJ10389" t="s">
        <v>43355</v>
      </c>
      <c r="AK10389">
        <f>Tabla_Consulta_desde_TMS8[[#This Row],[idpedido]]</f>
        <v>459317</v>
      </c>
    </row>
    <row r="10390" spans="1:37" x14ac:dyDescent="0.25">
      <c r="A10390" s="2" t="str">
        <f>Tabla_Consulta_desde_TMS8[[#This Row],[Nro_Referencia]]</f>
        <v>GAR5036</v>
      </c>
      <c r="B10390">
        <v>459318</v>
      </c>
      <c r="C10390" t="s">
        <v>53549</v>
      </c>
      <c r="D10390" t="s">
        <v>1472</v>
      </c>
      <c r="E10390" t="s">
        <v>32</v>
      </c>
      <c r="F10390" t="s">
        <v>33</v>
      </c>
      <c r="G10390" t="s">
        <v>53550</v>
      </c>
      <c r="H10390" s="3">
        <v>44876</v>
      </c>
      <c r="I10390" t="s">
        <v>34</v>
      </c>
      <c r="J10390" s="3">
        <v>44880</v>
      </c>
      <c r="K10390" t="s">
        <v>50557</v>
      </c>
      <c r="L10390" t="s">
        <v>53551</v>
      </c>
      <c r="M10390" t="s">
        <v>43</v>
      </c>
      <c r="N10390" t="s">
        <v>53552</v>
      </c>
      <c r="O10390" t="s">
        <v>53552</v>
      </c>
      <c r="P10390" t="s">
        <v>893</v>
      </c>
      <c r="Q10390" t="s">
        <v>38</v>
      </c>
      <c r="R10390" t="s">
        <v>39</v>
      </c>
      <c r="S10390" t="s">
        <v>38</v>
      </c>
      <c r="T10390" t="s">
        <v>103</v>
      </c>
      <c r="U10390" t="s">
        <v>41</v>
      </c>
      <c r="V10390">
        <v>0</v>
      </c>
      <c r="W10390">
        <v>0</v>
      </c>
      <c r="X10390" t="s">
        <v>1473</v>
      </c>
      <c r="Y10390" t="s">
        <v>1474</v>
      </c>
      <c r="Z10390" t="s">
        <v>42</v>
      </c>
      <c r="AA10390" t="s">
        <v>43</v>
      </c>
      <c r="AB10390">
        <v>21220</v>
      </c>
      <c r="AC10390" s="3">
        <v>44880</v>
      </c>
      <c r="AD10390" t="s">
        <v>97</v>
      </c>
      <c r="AE10390" t="s">
        <v>104</v>
      </c>
      <c r="AF10390">
        <v>0</v>
      </c>
      <c r="AG10390" t="s">
        <v>46</v>
      </c>
      <c r="AH10390" s="3">
        <v>44880</v>
      </c>
      <c r="AK10390">
        <f>Tabla_Consulta_desde_TMS8[[#This Row],[idpedido]]</f>
        <v>459318</v>
      </c>
    </row>
    <row r="10391" spans="1:37" x14ac:dyDescent="0.25">
      <c r="A10391" s="2" t="str">
        <f>Tabla_Consulta_desde_TMS8[[#This Row],[Nro_Referencia]]</f>
        <v>GAR5037</v>
      </c>
      <c r="B10391">
        <v>459319</v>
      </c>
      <c r="C10391" t="s">
        <v>53553</v>
      </c>
      <c r="D10391" t="s">
        <v>1472</v>
      </c>
      <c r="E10391" t="s">
        <v>32</v>
      </c>
      <c r="F10391" t="s">
        <v>33</v>
      </c>
      <c r="G10391" t="s">
        <v>53554</v>
      </c>
      <c r="H10391" s="3">
        <v>44876</v>
      </c>
      <c r="I10391" t="s">
        <v>470</v>
      </c>
      <c r="J10391" s="3">
        <v>44894</v>
      </c>
      <c r="K10391" t="s">
        <v>53555</v>
      </c>
      <c r="L10391" t="s">
        <v>53556</v>
      </c>
      <c r="N10391" t="s">
        <v>53557</v>
      </c>
      <c r="O10391" t="s">
        <v>53557</v>
      </c>
      <c r="P10391" t="s">
        <v>1086</v>
      </c>
      <c r="Q10391" t="s">
        <v>48</v>
      </c>
      <c r="R10391" t="s">
        <v>49</v>
      </c>
      <c r="S10391" t="s">
        <v>48</v>
      </c>
      <c r="T10391" t="s">
        <v>40</v>
      </c>
      <c r="U10391" t="s">
        <v>50</v>
      </c>
      <c r="V10391">
        <v>0</v>
      </c>
      <c r="W10391">
        <v>0</v>
      </c>
      <c r="X10391" t="s">
        <v>1473</v>
      </c>
      <c r="Y10391" t="s">
        <v>1474</v>
      </c>
      <c r="Z10391" t="s">
        <v>42</v>
      </c>
      <c r="AA10391" t="s">
        <v>43</v>
      </c>
      <c r="AB10391">
        <v>21178</v>
      </c>
      <c r="AC10391" s="3">
        <v>44879</v>
      </c>
      <c r="AD10391" t="s">
        <v>44</v>
      </c>
      <c r="AE10391" t="s">
        <v>45</v>
      </c>
      <c r="AF10391">
        <v>1</v>
      </c>
      <c r="AG10391" t="s">
        <v>52</v>
      </c>
      <c r="AH10391" s="3">
        <v>44894</v>
      </c>
      <c r="AI10391" t="s">
        <v>539</v>
      </c>
      <c r="AJ10391" t="s">
        <v>53558</v>
      </c>
      <c r="AK10391">
        <f>Tabla_Consulta_desde_TMS8[[#This Row],[idpedido]]</f>
        <v>459319</v>
      </c>
    </row>
    <row r="10392" spans="1:37" x14ac:dyDescent="0.25">
      <c r="A10392" s="2" t="str">
        <f>Tabla_Consulta_desde_TMS8[[#This Row],[Nro_Referencia]]</f>
        <v>GAR5038</v>
      </c>
      <c r="B10392">
        <v>459320</v>
      </c>
      <c r="C10392" t="s">
        <v>53559</v>
      </c>
      <c r="D10392" t="s">
        <v>1472</v>
      </c>
      <c r="E10392" t="s">
        <v>32</v>
      </c>
      <c r="F10392" t="s">
        <v>33</v>
      </c>
      <c r="G10392" t="s">
        <v>53560</v>
      </c>
      <c r="H10392" s="3">
        <v>44876</v>
      </c>
      <c r="I10392" t="s">
        <v>34</v>
      </c>
      <c r="J10392" s="3">
        <v>44889</v>
      </c>
      <c r="K10392" t="s">
        <v>50572</v>
      </c>
      <c r="L10392" t="s">
        <v>53561</v>
      </c>
      <c r="N10392" t="s">
        <v>53562</v>
      </c>
      <c r="O10392" t="s">
        <v>53562</v>
      </c>
      <c r="P10392" t="s">
        <v>846</v>
      </c>
      <c r="Q10392" t="s">
        <v>93</v>
      </c>
      <c r="R10392" t="s">
        <v>94</v>
      </c>
      <c r="S10392" t="s">
        <v>765</v>
      </c>
      <c r="T10392" t="s">
        <v>40</v>
      </c>
      <c r="U10392" t="s">
        <v>50</v>
      </c>
      <c r="V10392">
        <v>0</v>
      </c>
      <c r="W10392">
        <v>0</v>
      </c>
      <c r="X10392" t="s">
        <v>1473</v>
      </c>
      <c r="Y10392" t="s">
        <v>1474</v>
      </c>
      <c r="Z10392" t="s">
        <v>42</v>
      </c>
      <c r="AA10392" t="s">
        <v>43</v>
      </c>
      <c r="AB10392">
        <v>21178</v>
      </c>
      <c r="AC10392" s="3">
        <v>44879</v>
      </c>
      <c r="AD10392" t="s">
        <v>44</v>
      </c>
      <c r="AE10392" t="s">
        <v>45</v>
      </c>
      <c r="AF10392">
        <v>0</v>
      </c>
      <c r="AG10392" t="s">
        <v>46</v>
      </c>
      <c r="AH10392" s="3">
        <v>44887</v>
      </c>
      <c r="AJ10392" t="s">
        <v>43355</v>
      </c>
      <c r="AK10392">
        <f>Tabla_Consulta_desde_TMS8[[#This Row],[idpedido]]</f>
        <v>459320</v>
      </c>
    </row>
    <row r="10393" spans="1:37" x14ac:dyDescent="0.25">
      <c r="A10393" s="2" t="str">
        <f>Tabla_Consulta_desde_TMS8[[#This Row],[Nro_Referencia]]</f>
        <v>GAR5039</v>
      </c>
      <c r="B10393">
        <v>459321</v>
      </c>
      <c r="C10393" t="s">
        <v>53563</v>
      </c>
      <c r="D10393" t="s">
        <v>1472</v>
      </c>
      <c r="E10393" t="s">
        <v>32</v>
      </c>
      <c r="F10393" t="s">
        <v>33</v>
      </c>
      <c r="G10393" t="s">
        <v>53564</v>
      </c>
      <c r="H10393" s="3">
        <v>44876</v>
      </c>
      <c r="I10393" t="s">
        <v>34</v>
      </c>
      <c r="J10393" s="3">
        <v>44881</v>
      </c>
      <c r="K10393" t="s">
        <v>50591</v>
      </c>
      <c r="L10393" t="s">
        <v>53565</v>
      </c>
      <c r="M10393" t="s">
        <v>43</v>
      </c>
      <c r="N10393" t="s">
        <v>53566</v>
      </c>
      <c r="O10393" t="s">
        <v>53566</v>
      </c>
      <c r="P10393" t="s">
        <v>893</v>
      </c>
      <c r="Q10393" t="s">
        <v>38</v>
      </c>
      <c r="R10393" t="s">
        <v>39</v>
      </c>
      <c r="S10393" t="s">
        <v>38</v>
      </c>
      <c r="T10393" t="s">
        <v>103</v>
      </c>
      <c r="U10393" t="s">
        <v>41</v>
      </c>
      <c r="V10393">
        <v>0</v>
      </c>
      <c r="W10393">
        <v>0</v>
      </c>
      <c r="X10393" t="s">
        <v>1473</v>
      </c>
      <c r="Y10393" t="s">
        <v>1474</v>
      </c>
      <c r="Z10393" t="s">
        <v>42</v>
      </c>
      <c r="AA10393" t="s">
        <v>43</v>
      </c>
      <c r="AB10393">
        <v>21269</v>
      </c>
      <c r="AC10393" s="3">
        <v>44881</v>
      </c>
      <c r="AD10393" t="s">
        <v>97</v>
      </c>
      <c r="AE10393" t="s">
        <v>104</v>
      </c>
      <c r="AF10393">
        <v>1</v>
      </c>
      <c r="AG10393" t="s">
        <v>46</v>
      </c>
      <c r="AH10393" s="3">
        <v>44881</v>
      </c>
      <c r="AK10393">
        <f>Tabla_Consulta_desde_TMS8[[#This Row],[idpedido]]</f>
        <v>459321</v>
      </c>
    </row>
    <row r="10394" spans="1:37" x14ac:dyDescent="0.25">
      <c r="A10394" s="2" t="str">
        <f>Tabla_Consulta_desde_TMS8[[#This Row],[Nro_Referencia]]</f>
        <v>17858</v>
      </c>
      <c r="B10394">
        <v>459294</v>
      </c>
      <c r="C10394" t="s">
        <v>53567</v>
      </c>
      <c r="D10394" t="s">
        <v>2198</v>
      </c>
      <c r="E10394" t="s">
        <v>47</v>
      </c>
      <c r="F10394" t="s">
        <v>33</v>
      </c>
      <c r="G10394" t="s">
        <v>43</v>
      </c>
      <c r="H10394" s="3">
        <v>44876</v>
      </c>
      <c r="I10394" t="s">
        <v>1726</v>
      </c>
      <c r="J10394" s="3">
        <v>44876</v>
      </c>
      <c r="K10394" t="s">
        <v>53568</v>
      </c>
      <c r="L10394" t="s">
        <v>53569</v>
      </c>
      <c r="M10394" t="s">
        <v>1855</v>
      </c>
      <c r="N10394" t="s">
        <v>2201</v>
      </c>
      <c r="O10394" t="s">
        <v>2201</v>
      </c>
      <c r="P10394" t="s">
        <v>893</v>
      </c>
      <c r="Q10394" t="s">
        <v>38</v>
      </c>
      <c r="R10394" t="s">
        <v>39</v>
      </c>
      <c r="S10394" t="s">
        <v>38</v>
      </c>
      <c r="V10394">
        <v>1</v>
      </c>
      <c r="W10394">
        <v>1</v>
      </c>
      <c r="X10394" t="s">
        <v>1854</v>
      </c>
      <c r="Y10394" t="s">
        <v>1474</v>
      </c>
      <c r="Z10394" t="s">
        <v>42</v>
      </c>
      <c r="AA10394" t="s">
        <v>43</v>
      </c>
      <c r="AC10394" s="3"/>
      <c r="AF10394">
        <v>0</v>
      </c>
      <c r="AG10394" t="s">
        <v>1727</v>
      </c>
      <c r="AH10394" s="3">
        <v>44876</v>
      </c>
      <c r="AK10394">
        <f>Tabla_Consulta_desde_TMS8[[#This Row],[idpedido]]</f>
        <v>459294</v>
      </c>
    </row>
    <row r="10395" spans="1:37" x14ac:dyDescent="0.25">
      <c r="A10395" s="2" t="str">
        <f>Tabla_Consulta_desde_TMS8[[#This Row],[Nro_Referencia]]</f>
        <v>370189</v>
      </c>
      <c r="B10395">
        <v>459258</v>
      </c>
      <c r="C10395" t="s">
        <v>53570</v>
      </c>
      <c r="D10395" t="s">
        <v>680</v>
      </c>
      <c r="E10395" t="s">
        <v>47</v>
      </c>
      <c r="F10395" t="s">
        <v>33</v>
      </c>
      <c r="G10395" t="s">
        <v>53571</v>
      </c>
      <c r="H10395" s="3">
        <v>44876</v>
      </c>
      <c r="I10395" t="s">
        <v>34</v>
      </c>
      <c r="J10395" s="3">
        <v>44880</v>
      </c>
      <c r="K10395" t="s">
        <v>53572</v>
      </c>
      <c r="L10395" t="s">
        <v>53573</v>
      </c>
      <c r="M10395" t="s">
        <v>53574</v>
      </c>
      <c r="N10395" t="s">
        <v>53575</v>
      </c>
      <c r="O10395" t="s">
        <v>43</v>
      </c>
      <c r="P10395" t="s">
        <v>88</v>
      </c>
      <c r="Q10395" t="s">
        <v>88</v>
      </c>
      <c r="R10395" t="s">
        <v>88</v>
      </c>
      <c r="T10395" t="s">
        <v>40</v>
      </c>
      <c r="U10395" t="s">
        <v>50</v>
      </c>
      <c r="V10395">
        <v>1</v>
      </c>
      <c r="W10395">
        <v>1</v>
      </c>
      <c r="X10395" t="s">
        <v>681</v>
      </c>
      <c r="Y10395" t="s">
        <v>36</v>
      </c>
      <c r="Z10395" t="s">
        <v>42</v>
      </c>
      <c r="AA10395" t="s">
        <v>43</v>
      </c>
      <c r="AB10395">
        <v>21176</v>
      </c>
      <c r="AC10395" s="3">
        <v>44879</v>
      </c>
      <c r="AD10395" t="s">
        <v>44</v>
      </c>
      <c r="AE10395" t="s">
        <v>65</v>
      </c>
      <c r="AF10395">
        <v>2</v>
      </c>
      <c r="AG10395" t="s">
        <v>46</v>
      </c>
      <c r="AH10395" s="3">
        <v>44880</v>
      </c>
      <c r="AJ10395" t="s">
        <v>53576</v>
      </c>
      <c r="AK10395">
        <f>Tabla_Consulta_desde_TMS8[[#This Row],[idpedido]]</f>
        <v>459258</v>
      </c>
    </row>
    <row r="10396" spans="1:37" x14ac:dyDescent="0.25">
      <c r="A10396" s="2" t="str">
        <f>Tabla_Consulta_desde_TMS8[[#This Row],[Nro_Referencia]]</f>
        <v>370207</v>
      </c>
      <c r="B10396">
        <v>459268</v>
      </c>
      <c r="C10396" t="s">
        <v>53577</v>
      </c>
      <c r="D10396" t="s">
        <v>680</v>
      </c>
      <c r="E10396" t="s">
        <v>47</v>
      </c>
      <c r="F10396" t="s">
        <v>33</v>
      </c>
      <c r="G10396" t="s">
        <v>53578</v>
      </c>
      <c r="H10396" s="3">
        <v>44876</v>
      </c>
      <c r="I10396" t="s">
        <v>34</v>
      </c>
      <c r="J10396" s="3">
        <v>44883</v>
      </c>
      <c r="K10396" t="s">
        <v>53579</v>
      </c>
      <c r="L10396" t="s">
        <v>53580</v>
      </c>
      <c r="M10396" t="s">
        <v>40188</v>
      </c>
      <c r="N10396" t="s">
        <v>53581</v>
      </c>
      <c r="O10396" t="s">
        <v>43</v>
      </c>
      <c r="P10396" t="s">
        <v>171</v>
      </c>
      <c r="Q10396" t="s">
        <v>171</v>
      </c>
      <c r="R10396" t="s">
        <v>172</v>
      </c>
      <c r="T10396" t="s">
        <v>40</v>
      </c>
      <c r="U10396" t="s">
        <v>50</v>
      </c>
      <c r="V10396">
        <v>1</v>
      </c>
      <c r="W10396">
        <v>1</v>
      </c>
      <c r="X10396" t="s">
        <v>681</v>
      </c>
      <c r="Y10396" t="s">
        <v>36</v>
      </c>
      <c r="Z10396" t="s">
        <v>42</v>
      </c>
      <c r="AA10396" t="s">
        <v>43</v>
      </c>
      <c r="AB10396">
        <v>21176</v>
      </c>
      <c r="AC10396" s="3">
        <v>44879</v>
      </c>
      <c r="AD10396" t="s">
        <v>44</v>
      </c>
      <c r="AE10396" t="s">
        <v>65</v>
      </c>
      <c r="AF10396">
        <v>1</v>
      </c>
      <c r="AG10396" t="s">
        <v>46</v>
      </c>
      <c r="AH10396" s="3">
        <v>44883</v>
      </c>
      <c r="AJ10396" t="s">
        <v>53582</v>
      </c>
      <c r="AK10396">
        <f>Tabla_Consulta_desde_TMS8[[#This Row],[idpedido]]</f>
        <v>459268</v>
      </c>
    </row>
    <row r="10397" spans="1:37" x14ac:dyDescent="0.25">
      <c r="A10397" s="2" t="str">
        <f>Tabla_Consulta_desde_TMS8[[#This Row],[Nro_Referencia]]</f>
        <v>370212</v>
      </c>
      <c r="B10397">
        <v>459273</v>
      </c>
      <c r="C10397" t="s">
        <v>53583</v>
      </c>
      <c r="D10397" t="s">
        <v>680</v>
      </c>
      <c r="E10397" t="s">
        <v>47</v>
      </c>
      <c r="F10397" t="s">
        <v>33</v>
      </c>
      <c r="G10397" t="s">
        <v>53584</v>
      </c>
      <c r="H10397" s="3">
        <v>44876</v>
      </c>
      <c r="I10397" t="s">
        <v>34</v>
      </c>
      <c r="J10397" s="3">
        <v>44880</v>
      </c>
      <c r="K10397" t="s">
        <v>53585</v>
      </c>
      <c r="L10397" t="s">
        <v>53586</v>
      </c>
      <c r="M10397" t="s">
        <v>53587</v>
      </c>
      <c r="N10397" t="s">
        <v>53588</v>
      </c>
      <c r="O10397" t="s">
        <v>43</v>
      </c>
      <c r="P10397" t="s">
        <v>68</v>
      </c>
      <c r="Q10397" t="s">
        <v>68</v>
      </c>
      <c r="R10397" t="s">
        <v>69</v>
      </c>
      <c r="T10397" t="s">
        <v>111</v>
      </c>
      <c r="U10397" t="s">
        <v>71</v>
      </c>
      <c r="V10397">
        <v>1</v>
      </c>
      <c r="W10397">
        <v>1</v>
      </c>
      <c r="X10397" t="s">
        <v>681</v>
      </c>
      <c r="Y10397" t="s">
        <v>36</v>
      </c>
      <c r="Z10397" t="s">
        <v>42</v>
      </c>
      <c r="AA10397" t="s">
        <v>43</v>
      </c>
      <c r="AB10397">
        <v>21207</v>
      </c>
      <c r="AC10397" s="3">
        <v>44879</v>
      </c>
      <c r="AD10397" t="s">
        <v>97</v>
      </c>
      <c r="AE10397" t="s">
        <v>143</v>
      </c>
      <c r="AF10397">
        <v>0</v>
      </c>
      <c r="AG10397" t="s">
        <v>46</v>
      </c>
      <c r="AH10397" s="3">
        <v>44880</v>
      </c>
      <c r="AK10397">
        <f>Tabla_Consulta_desde_TMS8[[#This Row],[idpedido]]</f>
        <v>459273</v>
      </c>
    </row>
    <row r="10398" spans="1:37" x14ac:dyDescent="0.25">
      <c r="A10398" s="2" t="str">
        <f>Tabla_Consulta_desde_TMS8[[#This Row],[Nro_Referencia]]</f>
        <v>370215</v>
      </c>
      <c r="B10398">
        <v>459274</v>
      </c>
      <c r="C10398" t="s">
        <v>53589</v>
      </c>
      <c r="D10398" t="s">
        <v>680</v>
      </c>
      <c r="E10398" t="s">
        <v>47</v>
      </c>
      <c r="F10398" t="s">
        <v>33</v>
      </c>
      <c r="G10398" t="s">
        <v>53590</v>
      </c>
      <c r="H10398" s="3">
        <v>44876</v>
      </c>
      <c r="I10398" t="s">
        <v>34</v>
      </c>
      <c r="J10398" s="3">
        <v>44880</v>
      </c>
      <c r="K10398" t="s">
        <v>53591</v>
      </c>
      <c r="L10398" t="s">
        <v>53592</v>
      </c>
      <c r="M10398" t="s">
        <v>53593</v>
      </c>
      <c r="N10398" t="s">
        <v>53594</v>
      </c>
      <c r="O10398" t="s">
        <v>43</v>
      </c>
      <c r="P10398" t="s">
        <v>365</v>
      </c>
      <c r="Q10398" t="s">
        <v>365</v>
      </c>
      <c r="R10398" t="s">
        <v>366</v>
      </c>
      <c r="S10398" t="s">
        <v>43</v>
      </c>
      <c r="T10398" t="s">
        <v>40</v>
      </c>
      <c r="U10398" t="s">
        <v>50</v>
      </c>
      <c r="V10398">
        <v>1</v>
      </c>
      <c r="W10398">
        <v>1</v>
      </c>
      <c r="X10398" t="s">
        <v>681</v>
      </c>
      <c r="Y10398" t="s">
        <v>36</v>
      </c>
      <c r="Z10398" t="s">
        <v>42</v>
      </c>
      <c r="AA10398" t="s">
        <v>43</v>
      </c>
      <c r="AB10398">
        <v>21176</v>
      </c>
      <c r="AC10398" s="3">
        <v>44879</v>
      </c>
      <c r="AD10398" t="s">
        <v>44</v>
      </c>
      <c r="AE10398" t="s">
        <v>65</v>
      </c>
      <c r="AF10398">
        <v>2</v>
      </c>
      <c r="AG10398" t="s">
        <v>46</v>
      </c>
      <c r="AH10398" s="3">
        <v>44880</v>
      </c>
      <c r="AJ10398" t="s">
        <v>53595</v>
      </c>
      <c r="AK10398">
        <f>Tabla_Consulta_desde_TMS8[[#This Row],[idpedido]]</f>
        <v>459274</v>
      </c>
    </row>
    <row r="10399" spans="1:37" x14ac:dyDescent="0.25">
      <c r="A10399" s="2" t="str">
        <f>Tabla_Consulta_desde_TMS8[[#This Row],[Nro_Referencia]]</f>
        <v>370218</v>
      </c>
      <c r="B10399">
        <v>459277</v>
      </c>
      <c r="C10399" t="s">
        <v>53596</v>
      </c>
      <c r="D10399" t="s">
        <v>680</v>
      </c>
      <c r="E10399" t="s">
        <v>47</v>
      </c>
      <c r="F10399" t="s">
        <v>33</v>
      </c>
      <c r="G10399" t="s">
        <v>53597</v>
      </c>
      <c r="H10399" s="3">
        <v>44876</v>
      </c>
      <c r="I10399" t="s">
        <v>34</v>
      </c>
      <c r="J10399" s="3">
        <v>44881</v>
      </c>
      <c r="K10399" t="s">
        <v>53598</v>
      </c>
      <c r="L10399" t="s">
        <v>53599</v>
      </c>
      <c r="M10399" t="s">
        <v>53600</v>
      </c>
      <c r="N10399" t="s">
        <v>53601</v>
      </c>
      <c r="O10399" t="s">
        <v>43</v>
      </c>
      <c r="P10399" t="s">
        <v>184</v>
      </c>
      <c r="Q10399" t="s">
        <v>184</v>
      </c>
      <c r="R10399" t="s">
        <v>185</v>
      </c>
      <c r="T10399" t="s">
        <v>40</v>
      </c>
      <c r="U10399" t="s">
        <v>50</v>
      </c>
      <c r="V10399">
        <v>1</v>
      </c>
      <c r="W10399">
        <v>1</v>
      </c>
      <c r="X10399" t="s">
        <v>681</v>
      </c>
      <c r="Y10399" t="s">
        <v>36</v>
      </c>
      <c r="Z10399" t="s">
        <v>42</v>
      </c>
      <c r="AA10399" t="s">
        <v>43</v>
      </c>
      <c r="AB10399">
        <v>21176</v>
      </c>
      <c r="AC10399" s="3">
        <v>44879</v>
      </c>
      <c r="AD10399" t="s">
        <v>44</v>
      </c>
      <c r="AE10399" t="s">
        <v>65</v>
      </c>
      <c r="AF10399">
        <v>1</v>
      </c>
      <c r="AG10399" t="s">
        <v>46</v>
      </c>
      <c r="AH10399" s="3">
        <v>44881</v>
      </c>
      <c r="AJ10399" t="s">
        <v>53602</v>
      </c>
      <c r="AK10399">
        <f>Tabla_Consulta_desde_TMS8[[#This Row],[idpedido]]</f>
        <v>459277</v>
      </c>
    </row>
    <row r="10400" spans="1:37" x14ac:dyDescent="0.25">
      <c r="A10400" s="2" t="str">
        <f>Tabla_Consulta_desde_TMS8[[#This Row],[Nro_Referencia]]</f>
        <v>370223</v>
      </c>
      <c r="B10400">
        <v>459280</v>
      </c>
      <c r="C10400" t="s">
        <v>53603</v>
      </c>
      <c r="D10400" t="s">
        <v>680</v>
      </c>
      <c r="E10400" t="s">
        <v>47</v>
      </c>
      <c r="F10400" t="s">
        <v>33</v>
      </c>
      <c r="G10400" t="s">
        <v>53604</v>
      </c>
      <c r="H10400" s="3">
        <v>44876</v>
      </c>
      <c r="I10400" t="s">
        <v>34</v>
      </c>
      <c r="J10400" s="3">
        <v>44880</v>
      </c>
      <c r="K10400" t="s">
        <v>53605</v>
      </c>
      <c r="L10400" t="s">
        <v>53606</v>
      </c>
      <c r="M10400" t="s">
        <v>53607</v>
      </c>
      <c r="N10400" t="s">
        <v>53608</v>
      </c>
      <c r="P10400" t="s">
        <v>38</v>
      </c>
      <c r="Q10400" t="s">
        <v>38</v>
      </c>
      <c r="R10400" t="s">
        <v>39</v>
      </c>
      <c r="T10400" t="s">
        <v>103</v>
      </c>
      <c r="U10400" t="s">
        <v>41</v>
      </c>
      <c r="V10400">
        <v>1</v>
      </c>
      <c r="W10400">
        <v>1</v>
      </c>
      <c r="X10400" t="s">
        <v>681</v>
      </c>
      <c r="Y10400" t="s">
        <v>36</v>
      </c>
      <c r="Z10400" t="s">
        <v>42</v>
      </c>
      <c r="AA10400" t="s">
        <v>43</v>
      </c>
      <c r="AB10400">
        <v>21224</v>
      </c>
      <c r="AC10400" s="3">
        <v>44880</v>
      </c>
      <c r="AD10400" t="s">
        <v>97</v>
      </c>
      <c r="AE10400" t="s">
        <v>136</v>
      </c>
      <c r="AF10400">
        <v>1</v>
      </c>
      <c r="AG10400" t="s">
        <v>46</v>
      </c>
      <c r="AH10400" s="3">
        <v>44880</v>
      </c>
      <c r="AK10400">
        <f>Tabla_Consulta_desde_TMS8[[#This Row],[idpedido]]</f>
        <v>459280</v>
      </c>
    </row>
    <row r="10401" spans="1:37" x14ac:dyDescent="0.25">
      <c r="A10401" s="2" t="str">
        <f>Tabla_Consulta_desde_TMS8[[#This Row],[Nro_Referencia]]</f>
        <v>370225</v>
      </c>
      <c r="B10401">
        <v>459281</v>
      </c>
      <c r="C10401" t="s">
        <v>53609</v>
      </c>
      <c r="D10401" t="s">
        <v>680</v>
      </c>
      <c r="E10401" t="s">
        <v>47</v>
      </c>
      <c r="F10401" t="s">
        <v>33</v>
      </c>
      <c r="G10401" t="s">
        <v>53610</v>
      </c>
      <c r="H10401" s="3">
        <v>44876</v>
      </c>
      <c r="I10401" t="s">
        <v>34</v>
      </c>
      <c r="J10401" s="3">
        <v>44880</v>
      </c>
      <c r="K10401" t="s">
        <v>53611</v>
      </c>
      <c r="L10401" t="s">
        <v>53612</v>
      </c>
      <c r="M10401" t="s">
        <v>3210</v>
      </c>
      <c r="N10401" t="s">
        <v>53613</v>
      </c>
      <c r="O10401" t="s">
        <v>43</v>
      </c>
      <c r="P10401" t="s">
        <v>38</v>
      </c>
      <c r="Q10401" t="s">
        <v>38</v>
      </c>
      <c r="R10401" t="s">
        <v>39</v>
      </c>
      <c r="T10401" t="s">
        <v>103</v>
      </c>
      <c r="U10401" t="s">
        <v>41</v>
      </c>
      <c r="V10401">
        <v>1</v>
      </c>
      <c r="W10401">
        <v>1</v>
      </c>
      <c r="X10401" t="s">
        <v>681</v>
      </c>
      <c r="Y10401" t="s">
        <v>36</v>
      </c>
      <c r="Z10401" t="s">
        <v>42</v>
      </c>
      <c r="AA10401" t="s">
        <v>43</v>
      </c>
      <c r="AB10401">
        <v>21221</v>
      </c>
      <c r="AC10401" s="3">
        <v>44880</v>
      </c>
      <c r="AD10401" t="s">
        <v>97</v>
      </c>
      <c r="AE10401" t="s">
        <v>231</v>
      </c>
      <c r="AF10401">
        <v>1</v>
      </c>
      <c r="AG10401" t="s">
        <v>46</v>
      </c>
      <c r="AH10401" s="3">
        <v>44880</v>
      </c>
      <c r="AK10401">
        <f>Tabla_Consulta_desde_TMS8[[#This Row],[idpedido]]</f>
        <v>459281</v>
      </c>
    </row>
    <row r="10402" spans="1:37" x14ac:dyDescent="0.25">
      <c r="A10402" s="2" t="str">
        <f>Tabla_Consulta_desde_TMS8[[#This Row],[Nro_Referencia]]</f>
        <v>370234</v>
      </c>
      <c r="B10402">
        <v>459288</v>
      </c>
      <c r="C10402" t="s">
        <v>53614</v>
      </c>
      <c r="D10402" t="s">
        <v>680</v>
      </c>
      <c r="E10402" t="s">
        <v>47</v>
      </c>
      <c r="F10402" t="s">
        <v>33</v>
      </c>
      <c r="G10402" t="s">
        <v>53615</v>
      </c>
      <c r="H10402" s="3">
        <v>44876</v>
      </c>
      <c r="I10402" t="s">
        <v>34</v>
      </c>
      <c r="J10402" s="3">
        <v>44880</v>
      </c>
      <c r="K10402" t="s">
        <v>53616</v>
      </c>
      <c r="L10402" t="s">
        <v>53617</v>
      </c>
      <c r="M10402" t="s">
        <v>53618</v>
      </c>
      <c r="N10402" t="s">
        <v>53619</v>
      </c>
      <c r="O10402" t="s">
        <v>43</v>
      </c>
      <c r="P10402" t="s">
        <v>68</v>
      </c>
      <c r="Q10402" t="s">
        <v>68</v>
      </c>
      <c r="R10402" t="s">
        <v>69</v>
      </c>
      <c r="T10402" t="s">
        <v>111</v>
      </c>
      <c r="U10402" t="s">
        <v>71</v>
      </c>
      <c r="V10402">
        <v>1</v>
      </c>
      <c r="W10402">
        <v>1</v>
      </c>
      <c r="X10402" t="s">
        <v>681</v>
      </c>
      <c r="Y10402" t="s">
        <v>36</v>
      </c>
      <c r="Z10402" t="s">
        <v>42</v>
      </c>
      <c r="AA10402" t="s">
        <v>43</v>
      </c>
      <c r="AB10402">
        <v>21207</v>
      </c>
      <c r="AC10402" s="3">
        <v>44879</v>
      </c>
      <c r="AD10402" t="s">
        <v>97</v>
      </c>
      <c r="AE10402" t="s">
        <v>143</v>
      </c>
      <c r="AF10402">
        <v>0</v>
      </c>
      <c r="AG10402" t="s">
        <v>46</v>
      </c>
      <c r="AH10402" s="3">
        <v>44880</v>
      </c>
      <c r="AK10402">
        <f>Tabla_Consulta_desde_TMS8[[#This Row],[idpedido]]</f>
        <v>459288</v>
      </c>
    </row>
    <row r="10403" spans="1:37" x14ac:dyDescent="0.25">
      <c r="A10403" s="2" t="str">
        <f>Tabla_Consulta_desde_TMS8[[#This Row],[Nro_Referencia]]</f>
        <v>370187</v>
      </c>
      <c r="B10403">
        <v>459256</v>
      </c>
      <c r="C10403" t="s">
        <v>53620</v>
      </c>
      <c r="D10403" t="s">
        <v>680</v>
      </c>
      <c r="E10403" t="s">
        <v>47</v>
      </c>
      <c r="F10403" t="s">
        <v>33</v>
      </c>
      <c r="G10403" t="s">
        <v>53621</v>
      </c>
      <c r="H10403" s="3">
        <v>44876</v>
      </c>
      <c r="I10403" t="s">
        <v>34</v>
      </c>
      <c r="J10403" s="3">
        <v>44881</v>
      </c>
      <c r="K10403" t="s">
        <v>53622</v>
      </c>
      <c r="L10403" t="s">
        <v>53623</v>
      </c>
      <c r="M10403" t="s">
        <v>44774</v>
      </c>
      <c r="N10403" t="s">
        <v>53624</v>
      </c>
      <c r="O10403" t="s">
        <v>43</v>
      </c>
      <c r="P10403" t="s">
        <v>513</v>
      </c>
      <c r="Q10403" t="s">
        <v>513</v>
      </c>
      <c r="R10403" t="s">
        <v>69</v>
      </c>
      <c r="T10403" t="s">
        <v>40</v>
      </c>
      <c r="U10403" t="s">
        <v>50</v>
      </c>
      <c r="V10403">
        <v>1</v>
      </c>
      <c r="W10403">
        <v>1</v>
      </c>
      <c r="X10403" t="s">
        <v>681</v>
      </c>
      <c r="Y10403" t="s">
        <v>36</v>
      </c>
      <c r="Z10403" t="s">
        <v>42</v>
      </c>
      <c r="AA10403" t="s">
        <v>43</v>
      </c>
      <c r="AB10403">
        <v>21176</v>
      </c>
      <c r="AC10403" s="3">
        <v>44879</v>
      </c>
      <c r="AD10403" t="s">
        <v>44</v>
      </c>
      <c r="AE10403" t="s">
        <v>65</v>
      </c>
      <c r="AF10403">
        <v>0</v>
      </c>
      <c r="AG10403" t="s">
        <v>46</v>
      </c>
      <c r="AH10403" s="3">
        <v>44881</v>
      </c>
      <c r="AJ10403" t="s">
        <v>53625</v>
      </c>
      <c r="AK10403">
        <f>Tabla_Consulta_desde_TMS8[[#This Row],[idpedido]]</f>
        <v>459256</v>
      </c>
    </row>
    <row r="10404" spans="1:37" x14ac:dyDescent="0.25">
      <c r="A10404" s="2" t="str">
        <f>Tabla_Consulta_desde_TMS8[[#This Row],[Nro_Referencia]]</f>
        <v>370188</v>
      </c>
      <c r="B10404">
        <v>459257</v>
      </c>
      <c r="C10404" t="s">
        <v>53626</v>
      </c>
      <c r="D10404" t="s">
        <v>680</v>
      </c>
      <c r="E10404" t="s">
        <v>47</v>
      </c>
      <c r="F10404" t="s">
        <v>33</v>
      </c>
      <c r="G10404" t="s">
        <v>53627</v>
      </c>
      <c r="H10404" s="3">
        <v>44876</v>
      </c>
      <c r="I10404" t="s">
        <v>34</v>
      </c>
      <c r="J10404" s="3">
        <v>44881</v>
      </c>
      <c r="K10404" t="s">
        <v>53628</v>
      </c>
      <c r="L10404" t="s">
        <v>53629</v>
      </c>
      <c r="M10404" t="s">
        <v>53630</v>
      </c>
      <c r="N10404" t="s">
        <v>53631</v>
      </c>
      <c r="P10404" t="s">
        <v>434</v>
      </c>
      <c r="Q10404" t="s">
        <v>434</v>
      </c>
      <c r="R10404" t="s">
        <v>69</v>
      </c>
      <c r="T10404" t="s">
        <v>40</v>
      </c>
      <c r="U10404" t="s">
        <v>50</v>
      </c>
      <c r="V10404">
        <v>1</v>
      </c>
      <c r="W10404">
        <v>1</v>
      </c>
      <c r="X10404" t="s">
        <v>681</v>
      </c>
      <c r="Y10404" t="s">
        <v>36</v>
      </c>
      <c r="Z10404" t="s">
        <v>42</v>
      </c>
      <c r="AA10404" t="s">
        <v>43</v>
      </c>
      <c r="AB10404">
        <v>21176</v>
      </c>
      <c r="AC10404" s="3">
        <v>44879</v>
      </c>
      <c r="AD10404" t="s">
        <v>44</v>
      </c>
      <c r="AE10404" t="s">
        <v>65</v>
      </c>
      <c r="AF10404">
        <v>0</v>
      </c>
      <c r="AG10404" t="s">
        <v>46</v>
      </c>
      <c r="AH10404" s="3">
        <v>44880</v>
      </c>
      <c r="AJ10404" t="s">
        <v>53632</v>
      </c>
      <c r="AK10404">
        <f>Tabla_Consulta_desde_TMS8[[#This Row],[idpedido]]</f>
        <v>459257</v>
      </c>
    </row>
    <row r="10405" spans="1:37" x14ac:dyDescent="0.25">
      <c r="A10405" s="2" t="str">
        <f>Tabla_Consulta_desde_TMS8[[#This Row],[Nro_Referencia]]</f>
        <v>9405</v>
      </c>
      <c r="B10405">
        <v>459251</v>
      </c>
      <c r="C10405" t="s">
        <v>53633</v>
      </c>
      <c r="D10405" t="s">
        <v>1852</v>
      </c>
      <c r="E10405" t="s">
        <v>47</v>
      </c>
      <c r="F10405" t="s">
        <v>33</v>
      </c>
      <c r="G10405" t="s">
        <v>53634</v>
      </c>
      <c r="H10405" s="3">
        <v>44876</v>
      </c>
      <c r="I10405" t="s">
        <v>34</v>
      </c>
      <c r="J10405" s="3">
        <v>44882</v>
      </c>
      <c r="K10405" t="s">
        <v>26757</v>
      </c>
      <c r="L10405" t="s">
        <v>53635</v>
      </c>
      <c r="M10405" t="s">
        <v>53636</v>
      </c>
      <c r="N10405" t="s">
        <v>1853</v>
      </c>
      <c r="O10405" t="s">
        <v>1853</v>
      </c>
      <c r="P10405" t="s">
        <v>1614</v>
      </c>
      <c r="Q10405" t="s">
        <v>38</v>
      </c>
      <c r="R10405" t="s">
        <v>39</v>
      </c>
      <c r="S10405" t="s">
        <v>1615</v>
      </c>
      <c r="T10405" t="s">
        <v>103</v>
      </c>
      <c r="U10405" t="s">
        <v>41</v>
      </c>
      <c r="V10405">
        <v>1</v>
      </c>
      <c r="W10405">
        <v>4.2</v>
      </c>
      <c r="X10405" t="s">
        <v>1854</v>
      </c>
      <c r="Y10405" t="s">
        <v>1474</v>
      </c>
      <c r="Z10405" t="s">
        <v>42</v>
      </c>
      <c r="AA10405" t="s">
        <v>43</v>
      </c>
      <c r="AB10405">
        <v>21306</v>
      </c>
      <c r="AC10405" s="3">
        <v>44882</v>
      </c>
      <c r="AD10405" t="s">
        <v>97</v>
      </c>
      <c r="AE10405" t="s">
        <v>231</v>
      </c>
      <c r="AF10405">
        <v>1</v>
      </c>
      <c r="AG10405" t="s">
        <v>46</v>
      </c>
      <c r="AH10405" s="3">
        <v>44882</v>
      </c>
      <c r="AK10405">
        <f>Tabla_Consulta_desde_TMS8[[#This Row],[idpedido]]</f>
        <v>459251</v>
      </c>
    </row>
    <row r="10406" spans="1:37" x14ac:dyDescent="0.25">
      <c r="A10406" s="2" t="str">
        <f>Tabla_Consulta_desde_TMS8[[#This Row],[Nro_Referencia]]</f>
        <v>20002880668132_1</v>
      </c>
      <c r="B10406">
        <v>459242</v>
      </c>
      <c r="C10406" t="s">
        <v>53637</v>
      </c>
      <c r="D10406" t="s">
        <v>4206</v>
      </c>
      <c r="E10406" t="s">
        <v>47</v>
      </c>
      <c r="F10406" t="s">
        <v>33</v>
      </c>
      <c r="G10406" t="s">
        <v>53638</v>
      </c>
      <c r="H10406" s="3">
        <v>44876</v>
      </c>
      <c r="I10406" t="s">
        <v>470</v>
      </c>
      <c r="J10406" s="3">
        <v>44877</v>
      </c>
      <c r="K10406" t="s">
        <v>53639</v>
      </c>
      <c r="L10406" t="s">
        <v>53640</v>
      </c>
      <c r="M10406" t="s">
        <v>35106</v>
      </c>
      <c r="N10406" t="s">
        <v>35107</v>
      </c>
      <c r="P10406" t="s">
        <v>38</v>
      </c>
      <c r="Q10406" t="s">
        <v>38</v>
      </c>
      <c r="R10406" t="s">
        <v>39</v>
      </c>
      <c r="T10406" t="s">
        <v>461</v>
      </c>
      <c r="U10406" t="s">
        <v>41</v>
      </c>
      <c r="V10406">
        <v>1</v>
      </c>
      <c r="W10406">
        <v>1</v>
      </c>
      <c r="X10406" t="s">
        <v>1927</v>
      </c>
      <c r="Y10406" t="s">
        <v>1474</v>
      </c>
      <c r="Z10406" t="s">
        <v>42</v>
      </c>
      <c r="AA10406" t="s">
        <v>4229</v>
      </c>
      <c r="AB10406">
        <v>21191</v>
      </c>
      <c r="AC10406" s="3">
        <v>44877</v>
      </c>
      <c r="AD10406" t="s">
        <v>461</v>
      </c>
      <c r="AE10406" t="s">
        <v>462</v>
      </c>
      <c r="AF10406">
        <v>1</v>
      </c>
      <c r="AG10406" t="s">
        <v>52</v>
      </c>
      <c r="AH10406" s="3">
        <v>44877</v>
      </c>
      <c r="AI10406" t="s">
        <v>2150</v>
      </c>
      <c r="AJ10406" t="s">
        <v>53641</v>
      </c>
      <c r="AK10406">
        <f>Tabla_Consulta_desde_TMS8[[#This Row],[idpedido]]</f>
        <v>459242</v>
      </c>
    </row>
    <row r="10407" spans="1:37" x14ac:dyDescent="0.25">
      <c r="A10407" s="2" t="str">
        <f>Tabla_Consulta_desde_TMS8[[#This Row],[Nro_Referencia]]</f>
        <v>20002859605969_1</v>
      </c>
      <c r="B10407">
        <v>459243</v>
      </c>
      <c r="C10407" t="s">
        <v>53642</v>
      </c>
      <c r="D10407" t="s">
        <v>4206</v>
      </c>
      <c r="E10407" t="s">
        <v>47</v>
      </c>
      <c r="F10407" t="s">
        <v>33</v>
      </c>
      <c r="G10407" t="s">
        <v>53643</v>
      </c>
      <c r="H10407" s="3">
        <v>44876</v>
      </c>
      <c r="I10407" t="s">
        <v>470</v>
      </c>
      <c r="J10407" s="3">
        <v>44894</v>
      </c>
      <c r="K10407" t="s">
        <v>53644</v>
      </c>
      <c r="L10407" t="s">
        <v>53645</v>
      </c>
      <c r="M10407" t="s">
        <v>53646</v>
      </c>
      <c r="N10407" t="s">
        <v>53647</v>
      </c>
      <c r="P10407" t="s">
        <v>38</v>
      </c>
      <c r="Q10407" t="s">
        <v>38</v>
      </c>
      <c r="R10407" t="s">
        <v>39</v>
      </c>
      <c r="T10407" t="s">
        <v>103</v>
      </c>
      <c r="U10407" t="s">
        <v>41</v>
      </c>
      <c r="V10407">
        <v>1</v>
      </c>
      <c r="W10407">
        <v>1</v>
      </c>
      <c r="X10407" t="s">
        <v>1927</v>
      </c>
      <c r="Y10407" t="s">
        <v>1474</v>
      </c>
      <c r="Z10407" t="s">
        <v>42</v>
      </c>
      <c r="AA10407" t="s">
        <v>53648</v>
      </c>
      <c r="AB10407">
        <v>21640</v>
      </c>
      <c r="AC10407" s="3">
        <v>44894</v>
      </c>
      <c r="AD10407" t="s">
        <v>97</v>
      </c>
      <c r="AE10407" t="s">
        <v>136</v>
      </c>
      <c r="AF10407">
        <v>2</v>
      </c>
      <c r="AG10407" t="s">
        <v>52</v>
      </c>
      <c r="AH10407" s="3">
        <v>44894</v>
      </c>
      <c r="AI10407" t="s">
        <v>515</v>
      </c>
      <c r="AJ10407" t="s">
        <v>53649</v>
      </c>
      <c r="AK10407">
        <f>Tabla_Consulta_desde_TMS8[[#This Row],[idpedido]]</f>
        <v>459243</v>
      </c>
    </row>
    <row r="10408" spans="1:37" x14ac:dyDescent="0.25">
      <c r="A10408" s="2" t="str">
        <f>Tabla_Consulta_desde_TMS8[[#This Row],[Nro_Referencia]]</f>
        <v>20002891394865</v>
      </c>
      <c r="B10408">
        <v>459203</v>
      </c>
      <c r="C10408" t="s">
        <v>53650</v>
      </c>
      <c r="D10408" t="s">
        <v>4206</v>
      </c>
      <c r="E10408" t="s">
        <v>47</v>
      </c>
      <c r="F10408" t="s">
        <v>33</v>
      </c>
      <c r="G10408" t="s">
        <v>53651</v>
      </c>
      <c r="H10408" s="3">
        <v>44876</v>
      </c>
      <c r="I10408" t="s">
        <v>555</v>
      </c>
      <c r="J10408" s="3">
        <v>44893</v>
      </c>
      <c r="K10408" t="s">
        <v>53652</v>
      </c>
      <c r="L10408" t="s">
        <v>53653</v>
      </c>
      <c r="M10408" t="s">
        <v>53654</v>
      </c>
      <c r="N10408" t="s">
        <v>53655</v>
      </c>
      <c r="P10408" t="s">
        <v>38</v>
      </c>
      <c r="Q10408" t="s">
        <v>38</v>
      </c>
      <c r="R10408" t="s">
        <v>39</v>
      </c>
      <c r="T10408" t="s">
        <v>103</v>
      </c>
      <c r="U10408" t="s">
        <v>41</v>
      </c>
      <c r="V10408">
        <v>1</v>
      </c>
      <c r="W10408">
        <v>1</v>
      </c>
      <c r="X10408" t="s">
        <v>1927</v>
      </c>
      <c r="Y10408" t="s">
        <v>1474</v>
      </c>
      <c r="Z10408" t="s">
        <v>42</v>
      </c>
      <c r="AA10408" t="s">
        <v>53656</v>
      </c>
      <c r="AB10408">
        <v>21196</v>
      </c>
      <c r="AC10408" s="3">
        <v>44879</v>
      </c>
      <c r="AD10408" t="s">
        <v>97</v>
      </c>
      <c r="AE10408" t="s">
        <v>98</v>
      </c>
      <c r="AF10408">
        <v>1</v>
      </c>
      <c r="AG10408" t="s">
        <v>555</v>
      </c>
      <c r="AH10408" s="3">
        <v>44893</v>
      </c>
      <c r="AI10408" t="s">
        <v>519</v>
      </c>
      <c r="AJ10408" t="s">
        <v>686</v>
      </c>
      <c r="AK10408">
        <f>Tabla_Consulta_desde_TMS8[[#This Row],[idpedido]]</f>
        <v>459203</v>
      </c>
    </row>
    <row r="10409" spans="1:37" x14ac:dyDescent="0.25">
      <c r="A10409" s="2" t="str">
        <f>Tabla_Consulta_desde_TMS8[[#This Row],[Nro_Referencia]]</f>
        <v>20002865812252</v>
      </c>
      <c r="B10409">
        <v>459205</v>
      </c>
      <c r="C10409" t="s">
        <v>53657</v>
      </c>
      <c r="D10409" t="s">
        <v>4206</v>
      </c>
      <c r="E10409" t="s">
        <v>47</v>
      </c>
      <c r="F10409" t="s">
        <v>33</v>
      </c>
      <c r="G10409" t="s">
        <v>53658</v>
      </c>
      <c r="H10409" s="3">
        <v>44876</v>
      </c>
      <c r="I10409" t="s">
        <v>470</v>
      </c>
      <c r="J10409" s="3">
        <v>44894</v>
      </c>
      <c r="K10409" t="s">
        <v>53659</v>
      </c>
      <c r="L10409" t="s">
        <v>53660</v>
      </c>
      <c r="M10409" t="s">
        <v>53661</v>
      </c>
      <c r="N10409" t="s">
        <v>53662</v>
      </c>
      <c r="P10409" t="s">
        <v>38</v>
      </c>
      <c r="Q10409" t="s">
        <v>38</v>
      </c>
      <c r="R10409" t="s">
        <v>39</v>
      </c>
      <c r="T10409" t="s">
        <v>292</v>
      </c>
      <c r="U10409" t="s">
        <v>41</v>
      </c>
      <c r="V10409">
        <v>1</v>
      </c>
      <c r="W10409">
        <v>1</v>
      </c>
      <c r="X10409" t="s">
        <v>1927</v>
      </c>
      <c r="Y10409" t="s">
        <v>1474</v>
      </c>
      <c r="Z10409" t="s">
        <v>42</v>
      </c>
      <c r="AA10409" t="s">
        <v>53663</v>
      </c>
      <c r="AB10409">
        <v>21650</v>
      </c>
      <c r="AC10409" s="3">
        <v>44894</v>
      </c>
      <c r="AD10409" t="s">
        <v>292</v>
      </c>
      <c r="AE10409" t="s">
        <v>556</v>
      </c>
      <c r="AF10409">
        <v>2</v>
      </c>
      <c r="AG10409" t="s">
        <v>52</v>
      </c>
      <c r="AH10409" s="3">
        <v>44894</v>
      </c>
      <c r="AI10409" t="s">
        <v>2152</v>
      </c>
      <c r="AJ10409" t="s">
        <v>9225</v>
      </c>
      <c r="AK10409">
        <f>Tabla_Consulta_desde_TMS8[[#This Row],[idpedido]]</f>
        <v>459205</v>
      </c>
    </row>
    <row r="10410" spans="1:37" x14ac:dyDescent="0.25">
      <c r="A10410" s="2" t="str">
        <f>Tabla_Consulta_desde_TMS8[[#This Row],[Nro_Referencia]]</f>
        <v>20002879023265</v>
      </c>
      <c r="B10410">
        <v>459206</v>
      </c>
      <c r="C10410" t="s">
        <v>53664</v>
      </c>
      <c r="D10410" t="s">
        <v>4206</v>
      </c>
      <c r="E10410" t="s">
        <v>47</v>
      </c>
      <c r="F10410" t="s">
        <v>33</v>
      </c>
      <c r="G10410" t="s">
        <v>53665</v>
      </c>
      <c r="H10410" s="3">
        <v>44876</v>
      </c>
      <c r="I10410" t="s">
        <v>470</v>
      </c>
      <c r="J10410" s="3">
        <v>44894</v>
      </c>
      <c r="K10410" t="s">
        <v>53666</v>
      </c>
      <c r="L10410" t="s">
        <v>53667</v>
      </c>
      <c r="M10410" t="s">
        <v>53668</v>
      </c>
      <c r="N10410" t="s">
        <v>53669</v>
      </c>
      <c r="P10410" t="s">
        <v>38</v>
      </c>
      <c r="Q10410" t="s">
        <v>38</v>
      </c>
      <c r="R10410" t="s">
        <v>39</v>
      </c>
      <c r="T10410" t="s">
        <v>103</v>
      </c>
      <c r="U10410" t="s">
        <v>41</v>
      </c>
      <c r="V10410">
        <v>1</v>
      </c>
      <c r="W10410">
        <v>1</v>
      </c>
      <c r="X10410" t="s">
        <v>1927</v>
      </c>
      <c r="Y10410" t="s">
        <v>1474</v>
      </c>
      <c r="Z10410" t="s">
        <v>42</v>
      </c>
      <c r="AA10410" t="s">
        <v>53670</v>
      </c>
      <c r="AB10410">
        <v>21643</v>
      </c>
      <c r="AC10410" s="3">
        <v>44894</v>
      </c>
      <c r="AD10410" t="s">
        <v>97</v>
      </c>
      <c r="AE10410" t="s">
        <v>481</v>
      </c>
      <c r="AF10410">
        <v>2</v>
      </c>
      <c r="AG10410" t="s">
        <v>52</v>
      </c>
      <c r="AH10410" s="3">
        <v>44894</v>
      </c>
      <c r="AI10410" t="s">
        <v>2152</v>
      </c>
      <c r="AJ10410" t="s">
        <v>53671</v>
      </c>
      <c r="AK10410">
        <f>Tabla_Consulta_desde_TMS8[[#This Row],[idpedido]]</f>
        <v>459206</v>
      </c>
    </row>
    <row r="10411" spans="1:37" x14ac:dyDescent="0.25">
      <c r="A10411" s="2" t="str">
        <f>Tabla_Consulta_desde_TMS8[[#This Row],[Nro_Referencia]]</f>
        <v>20002855243673</v>
      </c>
      <c r="B10411">
        <v>459211</v>
      </c>
      <c r="C10411" t="s">
        <v>53672</v>
      </c>
      <c r="D10411" t="s">
        <v>4206</v>
      </c>
      <c r="E10411" t="s">
        <v>47</v>
      </c>
      <c r="F10411" t="s">
        <v>33</v>
      </c>
      <c r="G10411" t="s">
        <v>53673</v>
      </c>
      <c r="H10411" s="3">
        <v>44876</v>
      </c>
      <c r="I10411" t="s">
        <v>470</v>
      </c>
      <c r="J10411" s="3">
        <v>44880</v>
      </c>
      <c r="K10411" t="s">
        <v>53674</v>
      </c>
      <c r="L10411" t="s">
        <v>53675</v>
      </c>
      <c r="M10411" t="s">
        <v>53676</v>
      </c>
      <c r="N10411" t="s">
        <v>53677</v>
      </c>
      <c r="P10411" t="s">
        <v>38</v>
      </c>
      <c r="Q10411" t="s">
        <v>38</v>
      </c>
      <c r="R10411" t="s">
        <v>39</v>
      </c>
      <c r="T10411" t="s">
        <v>103</v>
      </c>
      <c r="U10411" t="s">
        <v>41</v>
      </c>
      <c r="V10411">
        <v>1</v>
      </c>
      <c r="W10411">
        <v>1</v>
      </c>
      <c r="X10411" t="s">
        <v>1927</v>
      </c>
      <c r="Y10411" t="s">
        <v>1474</v>
      </c>
      <c r="Z10411" t="s">
        <v>42</v>
      </c>
      <c r="AA10411" t="s">
        <v>53678</v>
      </c>
      <c r="AB10411">
        <v>21226</v>
      </c>
      <c r="AC10411" s="3">
        <v>44880</v>
      </c>
      <c r="AD10411" t="s">
        <v>97</v>
      </c>
      <c r="AE10411" t="s">
        <v>162</v>
      </c>
      <c r="AF10411">
        <v>2</v>
      </c>
      <c r="AG10411" t="s">
        <v>52</v>
      </c>
      <c r="AH10411" s="3">
        <v>44880</v>
      </c>
      <c r="AI10411" t="s">
        <v>515</v>
      </c>
      <c r="AJ10411" t="s">
        <v>53679</v>
      </c>
      <c r="AK10411">
        <f>Tabla_Consulta_desde_TMS8[[#This Row],[idpedido]]</f>
        <v>459211</v>
      </c>
    </row>
    <row r="10412" spans="1:37" x14ac:dyDescent="0.25">
      <c r="A10412" s="2" t="str">
        <f>Tabla_Consulta_desde_TMS8[[#This Row],[Nro_Referencia]]</f>
        <v>20002860547711</v>
      </c>
      <c r="B10412">
        <v>459220</v>
      </c>
      <c r="C10412" t="s">
        <v>53680</v>
      </c>
      <c r="D10412" t="s">
        <v>4206</v>
      </c>
      <c r="E10412" t="s">
        <v>47</v>
      </c>
      <c r="F10412" t="s">
        <v>33</v>
      </c>
      <c r="G10412" t="s">
        <v>53681</v>
      </c>
      <c r="H10412" s="3">
        <v>44876</v>
      </c>
      <c r="I10412" t="s">
        <v>470</v>
      </c>
      <c r="J10412" s="3">
        <v>44880</v>
      </c>
      <c r="K10412" t="s">
        <v>53682</v>
      </c>
      <c r="L10412" t="s">
        <v>53683</v>
      </c>
      <c r="M10412" t="s">
        <v>53684</v>
      </c>
      <c r="N10412" t="s">
        <v>53685</v>
      </c>
      <c r="O10412" t="s">
        <v>43</v>
      </c>
      <c r="P10412" t="s">
        <v>38</v>
      </c>
      <c r="Q10412" t="s">
        <v>38</v>
      </c>
      <c r="R10412" t="s">
        <v>39</v>
      </c>
      <c r="T10412" t="s">
        <v>103</v>
      </c>
      <c r="U10412" t="s">
        <v>41</v>
      </c>
      <c r="V10412">
        <v>1</v>
      </c>
      <c r="W10412">
        <v>1</v>
      </c>
      <c r="X10412" t="s">
        <v>1927</v>
      </c>
      <c r="Y10412" t="s">
        <v>1474</v>
      </c>
      <c r="Z10412" t="s">
        <v>42</v>
      </c>
      <c r="AA10412" t="s">
        <v>4242</v>
      </c>
      <c r="AB10412">
        <v>21218</v>
      </c>
      <c r="AC10412" s="3">
        <v>44880</v>
      </c>
      <c r="AD10412" t="s">
        <v>97</v>
      </c>
      <c r="AE10412" t="s">
        <v>276</v>
      </c>
      <c r="AF10412">
        <v>2</v>
      </c>
      <c r="AG10412" t="s">
        <v>52</v>
      </c>
      <c r="AH10412" s="3">
        <v>44880</v>
      </c>
      <c r="AI10412" t="s">
        <v>10656</v>
      </c>
      <c r="AJ10412" t="s">
        <v>43</v>
      </c>
      <c r="AK10412">
        <f>Tabla_Consulta_desde_TMS8[[#This Row],[idpedido]]</f>
        <v>459220</v>
      </c>
    </row>
    <row r="10413" spans="1:37" x14ac:dyDescent="0.25">
      <c r="A10413" s="2" t="str">
        <f>Tabla_Consulta_desde_TMS8[[#This Row],[Nro_Referencia]]</f>
        <v>20002859370591</v>
      </c>
      <c r="B10413">
        <v>459222</v>
      </c>
      <c r="C10413" t="s">
        <v>53686</v>
      </c>
      <c r="D10413" t="s">
        <v>4206</v>
      </c>
      <c r="E10413" t="s">
        <v>47</v>
      </c>
      <c r="F10413" t="s">
        <v>33</v>
      </c>
      <c r="G10413" t="s">
        <v>53687</v>
      </c>
      <c r="H10413" s="3">
        <v>44876</v>
      </c>
      <c r="I10413" t="s">
        <v>470</v>
      </c>
      <c r="J10413" s="3">
        <v>44879</v>
      </c>
      <c r="K10413" t="s">
        <v>53688</v>
      </c>
      <c r="L10413" t="s">
        <v>53689</v>
      </c>
      <c r="M10413" t="s">
        <v>53690</v>
      </c>
      <c r="N10413" t="s">
        <v>53691</v>
      </c>
      <c r="P10413" t="s">
        <v>38</v>
      </c>
      <c r="Q10413" t="s">
        <v>38</v>
      </c>
      <c r="R10413" t="s">
        <v>39</v>
      </c>
      <c r="T10413" t="s">
        <v>103</v>
      </c>
      <c r="U10413" t="s">
        <v>41</v>
      </c>
      <c r="V10413">
        <v>1</v>
      </c>
      <c r="W10413">
        <v>1</v>
      </c>
      <c r="X10413" t="s">
        <v>1927</v>
      </c>
      <c r="Y10413" t="s">
        <v>1474</v>
      </c>
      <c r="Z10413" t="s">
        <v>42</v>
      </c>
      <c r="AA10413" t="s">
        <v>53692</v>
      </c>
      <c r="AB10413">
        <v>21187</v>
      </c>
      <c r="AC10413" s="3">
        <v>44879</v>
      </c>
      <c r="AD10413" t="s">
        <v>97</v>
      </c>
      <c r="AE10413" t="s">
        <v>136</v>
      </c>
      <c r="AF10413">
        <v>1</v>
      </c>
      <c r="AG10413" t="s">
        <v>52</v>
      </c>
      <c r="AH10413" s="3">
        <v>44879</v>
      </c>
      <c r="AI10413" t="s">
        <v>10656</v>
      </c>
      <c r="AJ10413" t="s">
        <v>53693</v>
      </c>
      <c r="AK10413">
        <f>Tabla_Consulta_desde_TMS8[[#This Row],[idpedido]]</f>
        <v>459222</v>
      </c>
    </row>
    <row r="10414" spans="1:37" x14ac:dyDescent="0.25">
      <c r="A10414" s="2" t="str">
        <f>Tabla_Consulta_desde_TMS8[[#This Row],[Nro_Referencia]]</f>
        <v>20002915697813</v>
      </c>
      <c r="B10414">
        <v>459225</v>
      </c>
      <c r="C10414" t="s">
        <v>53694</v>
      </c>
      <c r="D10414" t="s">
        <v>4206</v>
      </c>
      <c r="E10414" t="s">
        <v>47</v>
      </c>
      <c r="F10414" t="s">
        <v>33</v>
      </c>
      <c r="G10414" t="s">
        <v>53695</v>
      </c>
      <c r="H10414" s="3">
        <v>44876</v>
      </c>
      <c r="I10414" t="s">
        <v>470</v>
      </c>
      <c r="J10414" s="3">
        <v>44879</v>
      </c>
      <c r="K10414" t="s">
        <v>53696</v>
      </c>
      <c r="L10414" t="s">
        <v>53697</v>
      </c>
      <c r="M10414" t="s">
        <v>23844</v>
      </c>
      <c r="N10414" t="s">
        <v>53698</v>
      </c>
      <c r="P10414" t="s">
        <v>38</v>
      </c>
      <c r="Q10414" t="s">
        <v>38</v>
      </c>
      <c r="R10414" t="s">
        <v>39</v>
      </c>
      <c r="T10414" t="s">
        <v>103</v>
      </c>
      <c r="U10414" t="s">
        <v>41</v>
      </c>
      <c r="V10414">
        <v>1</v>
      </c>
      <c r="W10414">
        <v>1</v>
      </c>
      <c r="X10414" t="s">
        <v>1927</v>
      </c>
      <c r="Y10414" t="s">
        <v>1474</v>
      </c>
      <c r="Z10414" t="s">
        <v>42</v>
      </c>
      <c r="AA10414" t="s">
        <v>53699</v>
      </c>
      <c r="AB10414">
        <v>21187</v>
      </c>
      <c r="AC10414" s="3">
        <v>44879</v>
      </c>
      <c r="AD10414" t="s">
        <v>97</v>
      </c>
      <c r="AE10414" t="s">
        <v>136</v>
      </c>
      <c r="AF10414">
        <v>1</v>
      </c>
      <c r="AG10414" t="s">
        <v>52</v>
      </c>
      <c r="AH10414" s="3">
        <v>44879</v>
      </c>
      <c r="AI10414" t="s">
        <v>10656</v>
      </c>
      <c r="AJ10414" t="s">
        <v>53700</v>
      </c>
      <c r="AK10414">
        <f>Tabla_Consulta_desde_TMS8[[#This Row],[idpedido]]</f>
        <v>459225</v>
      </c>
    </row>
    <row r="10415" spans="1:37" x14ac:dyDescent="0.25">
      <c r="A10415" s="2" t="str">
        <f>Tabla_Consulta_desde_TMS8[[#This Row],[Nro_Referencia]]</f>
        <v>20002899884729</v>
      </c>
      <c r="B10415">
        <v>459226</v>
      </c>
      <c r="C10415" t="s">
        <v>53701</v>
      </c>
      <c r="D10415" t="s">
        <v>4206</v>
      </c>
      <c r="E10415" t="s">
        <v>47</v>
      </c>
      <c r="F10415" t="s">
        <v>33</v>
      </c>
      <c r="G10415" t="s">
        <v>53702</v>
      </c>
      <c r="H10415" s="3">
        <v>44876</v>
      </c>
      <c r="I10415" t="s">
        <v>470</v>
      </c>
      <c r="J10415" s="3">
        <v>44879</v>
      </c>
      <c r="K10415" t="s">
        <v>53703</v>
      </c>
      <c r="L10415" t="s">
        <v>53704</v>
      </c>
      <c r="M10415" t="s">
        <v>53705</v>
      </c>
      <c r="N10415" t="s">
        <v>53706</v>
      </c>
      <c r="O10415" t="s">
        <v>43</v>
      </c>
      <c r="P10415" t="s">
        <v>38</v>
      </c>
      <c r="Q10415" t="s">
        <v>38</v>
      </c>
      <c r="R10415" t="s">
        <v>39</v>
      </c>
      <c r="T10415" t="s">
        <v>103</v>
      </c>
      <c r="U10415" t="s">
        <v>41</v>
      </c>
      <c r="V10415">
        <v>1</v>
      </c>
      <c r="W10415">
        <v>1</v>
      </c>
      <c r="X10415" t="s">
        <v>1927</v>
      </c>
      <c r="Y10415" t="s">
        <v>1474</v>
      </c>
      <c r="Z10415" t="s">
        <v>42</v>
      </c>
      <c r="AA10415" t="s">
        <v>4242</v>
      </c>
      <c r="AB10415">
        <v>21196</v>
      </c>
      <c r="AC10415" s="3">
        <v>44879</v>
      </c>
      <c r="AD10415" t="s">
        <v>97</v>
      </c>
      <c r="AE10415" t="s">
        <v>98</v>
      </c>
      <c r="AF10415">
        <v>1</v>
      </c>
      <c r="AG10415" t="s">
        <v>52</v>
      </c>
      <c r="AH10415" s="3">
        <v>44879</v>
      </c>
      <c r="AI10415" t="s">
        <v>321</v>
      </c>
      <c r="AJ10415" t="s">
        <v>53707</v>
      </c>
      <c r="AK10415">
        <f>Tabla_Consulta_desde_TMS8[[#This Row],[idpedido]]</f>
        <v>459226</v>
      </c>
    </row>
    <row r="10416" spans="1:37" x14ac:dyDescent="0.25">
      <c r="A10416" s="2" t="str">
        <f>Tabla_Consulta_desde_TMS8[[#This Row],[Nro_Referencia]]</f>
        <v>20002915698886</v>
      </c>
      <c r="B10416">
        <v>459230</v>
      </c>
      <c r="C10416" t="s">
        <v>53708</v>
      </c>
      <c r="D10416" t="s">
        <v>4206</v>
      </c>
      <c r="E10416" t="s">
        <v>47</v>
      </c>
      <c r="F10416" t="s">
        <v>33</v>
      </c>
      <c r="G10416" t="s">
        <v>53709</v>
      </c>
      <c r="H10416" s="3">
        <v>44876</v>
      </c>
      <c r="I10416" t="s">
        <v>470</v>
      </c>
      <c r="J10416" s="3">
        <v>44893</v>
      </c>
      <c r="K10416" t="s">
        <v>53710</v>
      </c>
      <c r="L10416" t="s">
        <v>53711</v>
      </c>
      <c r="M10416" t="s">
        <v>53712</v>
      </c>
      <c r="N10416" t="s">
        <v>53713</v>
      </c>
      <c r="P10416" t="s">
        <v>38</v>
      </c>
      <c r="Q10416" t="s">
        <v>38</v>
      </c>
      <c r="R10416" t="s">
        <v>39</v>
      </c>
      <c r="T10416" t="s">
        <v>461</v>
      </c>
      <c r="U10416" t="s">
        <v>41</v>
      </c>
      <c r="V10416">
        <v>1</v>
      </c>
      <c r="W10416">
        <v>1</v>
      </c>
      <c r="X10416" t="s">
        <v>1927</v>
      </c>
      <c r="Y10416" t="s">
        <v>1474</v>
      </c>
      <c r="Z10416" t="s">
        <v>42</v>
      </c>
      <c r="AA10416" t="s">
        <v>53714</v>
      </c>
      <c r="AB10416">
        <v>21604</v>
      </c>
      <c r="AC10416" s="3">
        <v>44893</v>
      </c>
      <c r="AD10416" t="s">
        <v>461</v>
      </c>
      <c r="AE10416" t="s">
        <v>462</v>
      </c>
      <c r="AF10416">
        <v>4</v>
      </c>
      <c r="AG10416" t="s">
        <v>52</v>
      </c>
      <c r="AH10416" s="3">
        <v>44893</v>
      </c>
      <c r="AI10416" t="s">
        <v>105</v>
      </c>
      <c r="AJ10416" t="s">
        <v>53715</v>
      </c>
      <c r="AK10416">
        <f>Tabla_Consulta_desde_TMS8[[#This Row],[idpedido]]</f>
        <v>459230</v>
      </c>
    </row>
    <row r="10417" spans="1:37" x14ac:dyDescent="0.25">
      <c r="A10417" s="2" t="str">
        <f>Tabla_Consulta_desde_TMS8[[#This Row],[Nro_Referencia]]</f>
        <v>20002858186539</v>
      </c>
      <c r="B10417">
        <v>459232</v>
      </c>
      <c r="C10417" t="s">
        <v>53716</v>
      </c>
      <c r="D10417" t="s">
        <v>4206</v>
      </c>
      <c r="E10417" t="s">
        <v>47</v>
      </c>
      <c r="F10417" t="s">
        <v>33</v>
      </c>
      <c r="G10417" t="s">
        <v>53717</v>
      </c>
      <c r="H10417" s="3">
        <v>44876</v>
      </c>
      <c r="I10417" t="s">
        <v>470</v>
      </c>
      <c r="J10417" s="3">
        <v>44894</v>
      </c>
      <c r="K10417" t="s">
        <v>53718</v>
      </c>
      <c r="L10417" t="s">
        <v>53719</v>
      </c>
      <c r="M10417" t="s">
        <v>53720</v>
      </c>
      <c r="N10417" t="s">
        <v>53721</v>
      </c>
      <c r="P10417" t="s">
        <v>38</v>
      </c>
      <c r="Q10417" t="s">
        <v>38</v>
      </c>
      <c r="R10417" t="s">
        <v>39</v>
      </c>
      <c r="T10417" t="s">
        <v>292</v>
      </c>
      <c r="U10417" t="s">
        <v>41</v>
      </c>
      <c r="V10417">
        <v>1</v>
      </c>
      <c r="W10417">
        <v>1</v>
      </c>
      <c r="X10417" t="s">
        <v>1927</v>
      </c>
      <c r="Y10417" t="s">
        <v>1474</v>
      </c>
      <c r="Z10417" t="s">
        <v>42</v>
      </c>
      <c r="AA10417" t="s">
        <v>53722</v>
      </c>
      <c r="AB10417">
        <v>21650</v>
      </c>
      <c r="AC10417" s="3">
        <v>44894</v>
      </c>
      <c r="AD10417" t="s">
        <v>292</v>
      </c>
      <c r="AE10417" t="s">
        <v>556</v>
      </c>
      <c r="AF10417">
        <v>2</v>
      </c>
      <c r="AG10417" t="s">
        <v>52</v>
      </c>
      <c r="AH10417" s="3">
        <v>44894</v>
      </c>
      <c r="AI10417" t="s">
        <v>2152</v>
      </c>
      <c r="AJ10417" t="s">
        <v>9225</v>
      </c>
      <c r="AK10417">
        <f>Tabla_Consulta_desde_TMS8[[#This Row],[idpedido]]</f>
        <v>459232</v>
      </c>
    </row>
    <row r="10418" spans="1:37" x14ac:dyDescent="0.25">
      <c r="A10418" s="2" t="str">
        <f>Tabla_Consulta_desde_TMS8[[#This Row],[Nro_Referencia]]</f>
        <v>20002874494846</v>
      </c>
      <c r="B10418">
        <v>459233</v>
      </c>
      <c r="C10418" t="s">
        <v>53723</v>
      </c>
      <c r="D10418" t="s">
        <v>4206</v>
      </c>
      <c r="E10418" t="s">
        <v>47</v>
      </c>
      <c r="F10418" t="s">
        <v>33</v>
      </c>
      <c r="G10418" t="s">
        <v>53724</v>
      </c>
      <c r="H10418" s="3">
        <v>44876</v>
      </c>
      <c r="I10418" t="s">
        <v>470</v>
      </c>
      <c r="J10418" s="3">
        <v>44879</v>
      </c>
      <c r="K10418" t="s">
        <v>53725</v>
      </c>
      <c r="L10418" t="s">
        <v>53726</v>
      </c>
      <c r="M10418" t="s">
        <v>53727</v>
      </c>
      <c r="N10418" t="s">
        <v>53728</v>
      </c>
      <c r="O10418" t="s">
        <v>43</v>
      </c>
      <c r="P10418" t="s">
        <v>38</v>
      </c>
      <c r="Q10418" t="s">
        <v>38</v>
      </c>
      <c r="R10418" t="s">
        <v>39</v>
      </c>
      <c r="T10418" t="s">
        <v>103</v>
      </c>
      <c r="U10418" t="s">
        <v>41</v>
      </c>
      <c r="V10418">
        <v>1</v>
      </c>
      <c r="W10418">
        <v>1</v>
      </c>
      <c r="X10418" t="s">
        <v>1927</v>
      </c>
      <c r="Y10418" t="s">
        <v>1474</v>
      </c>
      <c r="Z10418" t="s">
        <v>42</v>
      </c>
      <c r="AA10418" t="s">
        <v>53729</v>
      </c>
      <c r="AB10418">
        <v>21184</v>
      </c>
      <c r="AC10418" s="3">
        <v>44879</v>
      </c>
      <c r="AD10418" t="s">
        <v>97</v>
      </c>
      <c r="AE10418" t="s">
        <v>104</v>
      </c>
      <c r="AF10418">
        <v>1</v>
      </c>
      <c r="AG10418" t="s">
        <v>52</v>
      </c>
      <c r="AH10418" s="3">
        <v>44879</v>
      </c>
      <c r="AI10418" t="s">
        <v>2156</v>
      </c>
      <c r="AJ10418" t="s">
        <v>53730</v>
      </c>
      <c r="AK10418">
        <f>Tabla_Consulta_desde_TMS8[[#This Row],[idpedido]]</f>
        <v>459233</v>
      </c>
    </row>
    <row r="10419" spans="1:37" x14ac:dyDescent="0.25">
      <c r="A10419" s="2" t="str">
        <f>Tabla_Consulta_desde_TMS8[[#This Row],[Nro_Referencia]]</f>
        <v>20002866141302</v>
      </c>
      <c r="B10419">
        <v>459234</v>
      </c>
      <c r="C10419" t="s">
        <v>53731</v>
      </c>
      <c r="D10419" t="s">
        <v>4206</v>
      </c>
      <c r="E10419" t="s">
        <v>47</v>
      </c>
      <c r="F10419" t="s">
        <v>33</v>
      </c>
      <c r="G10419" t="s">
        <v>53732</v>
      </c>
      <c r="H10419" s="3">
        <v>44876</v>
      </c>
      <c r="I10419" t="s">
        <v>34</v>
      </c>
      <c r="J10419" s="3">
        <v>44895</v>
      </c>
      <c r="K10419" t="s">
        <v>53733</v>
      </c>
      <c r="L10419" t="s">
        <v>53734</v>
      </c>
      <c r="M10419" t="s">
        <v>53735</v>
      </c>
      <c r="N10419" t="s">
        <v>53736</v>
      </c>
      <c r="O10419" t="s">
        <v>43</v>
      </c>
      <c r="P10419" t="s">
        <v>38</v>
      </c>
      <c r="Q10419" t="s">
        <v>38</v>
      </c>
      <c r="R10419" t="s">
        <v>39</v>
      </c>
      <c r="T10419" t="s">
        <v>103</v>
      </c>
      <c r="U10419" t="s">
        <v>41</v>
      </c>
      <c r="V10419">
        <v>1</v>
      </c>
      <c r="W10419">
        <v>1</v>
      </c>
      <c r="X10419" t="s">
        <v>1927</v>
      </c>
      <c r="Y10419" t="s">
        <v>1474</v>
      </c>
      <c r="Z10419" t="s">
        <v>42</v>
      </c>
      <c r="AA10419" t="s">
        <v>8217</v>
      </c>
      <c r="AB10419">
        <v>21685</v>
      </c>
      <c r="AC10419" s="3">
        <v>44895</v>
      </c>
      <c r="AD10419" t="s">
        <v>97</v>
      </c>
      <c r="AE10419" t="s">
        <v>231</v>
      </c>
      <c r="AF10419">
        <v>2</v>
      </c>
      <c r="AG10419" t="s">
        <v>46</v>
      </c>
      <c r="AH10419" s="3">
        <v>44895</v>
      </c>
      <c r="AK10419">
        <f>Tabla_Consulta_desde_TMS8[[#This Row],[idpedido]]</f>
        <v>459234</v>
      </c>
    </row>
    <row r="10420" spans="1:37" x14ac:dyDescent="0.25">
      <c r="A10420" s="2" t="str">
        <f>Tabla_Consulta_desde_TMS8[[#This Row],[Nro_Referencia]]</f>
        <v>20002889940309</v>
      </c>
      <c r="B10420">
        <v>459236</v>
      </c>
      <c r="C10420" t="s">
        <v>53737</v>
      </c>
      <c r="D10420" t="s">
        <v>4206</v>
      </c>
      <c r="E10420" t="s">
        <v>47</v>
      </c>
      <c r="F10420" t="s">
        <v>33</v>
      </c>
      <c r="G10420" t="s">
        <v>53738</v>
      </c>
      <c r="H10420" s="3">
        <v>44876</v>
      </c>
      <c r="I10420" t="s">
        <v>470</v>
      </c>
      <c r="J10420" s="3">
        <v>44879</v>
      </c>
      <c r="K10420" t="s">
        <v>53739</v>
      </c>
      <c r="L10420" t="s">
        <v>53740</v>
      </c>
      <c r="M10420" t="s">
        <v>53741</v>
      </c>
      <c r="N10420" t="s">
        <v>53742</v>
      </c>
      <c r="O10420" t="s">
        <v>43</v>
      </c>
      <c r="P10420" t="s">
        <v>38</v>
      </c>
      <c r="Q10420" t="s">
        <v>38</v>
      </c>
      <c r="R10420" t="s">
        <v>39</v>
      </c>
      <c r="T10420" t="s">
        <v>103</v>
      </c>
      <c r="U10420" t="s">
        <v>41</v>
      </c>
      <c r="V10420">
        <v>1</v>
      </c>
      <c r="W10420">
        <v>1</v>
      </c>
      <c r="X10420" t="s">
        <v>1927</v>
      </c>
      <c r="Y10420" t="s">
        <v>1474</v>
      </c>
      <c r="Z10420" t="s">
        <v>42</v>
      </c>
      <c r="AA10420" t="s">
        <v>6378</v>
      </c>
      <c r="AB10420">
        <v>21188</v>
      </c>
      <c r="AC10420" s="3">
        <v>44879</v>
      </c>
      <c r="AD10420" t="s">
        <v>97</v>
      </c>
      <c r="AE10420" t="s">
        <v>481</v>
      </c>
      <c r="AF10420">
        <v>1</v>
      </c>
      <c r="AG10420" t="s">
        <v>52</v>
      </c>
      <c r="AH10420" s="3">
        <v>44879</v>
      </c>
      <c r="AI10420" t="s">
        <v>10656</v>
      </c>
      <c r="AJ10420" t="s">
        <v>53743</v>
      </c>
      <c r="AK10420">
        <f>Tabla_Consulta_desde_TMS8[[#This Row],[idpedido]]</f>
        <v>459236</v>
      </c>
    </row>
    <row r="10421" spans="1:37" x14ac:dyDescent="0.25">
      <c r="A10421" s="2" t="str">
        <f>Tabla_Consulta_desde_TMS8[[#This Row],[Nro_Referencia]]</f>
        <v>20002879023994</v>
      </c>
      <c r="B10421">
        <v>459238</v>
      </c>
      <c r="C10421" t="s">
        <v>53744</v>
      </c>
      <c r="D10421" t="s">
        <v>4206</v>
      </c>
      <c r="E10421" t="s">
        <v>47</v>
      </c>
      <c r="F10421" t="s">
        <v>33</v>
      </c>
      <c r="G10421" t="s">
        <v>53745</v>
      </c>
      <c r="H10421" s="3">
        <v>44876</v>
      </c>
      <c r="I10421" t="s">
        <v>470</v>
      </c>
      <c r="J10421" s="3">
        <v>44879</v>
      </c>
      <c r="K10421" t="s">
        <v>53746</v>
      </c>
      <c r="L10421" t="s">
        <v>53747</v>
      </c>
      <c r="M10421" t="s">
        <v>53748</v>
      </c>
      <c r="N10421" t="s">
        <v>53749</v>
      </c>
      <c r="O10421" t="s">
        <v>43</v>
      </c>
      <c r="P10421" t="s">
        <v>38</v>
      </c>
      <c r="Q10421" t="s">
        <v>38</v>
      </c>
      <c r="R10421" t="s">
        <v>39</v>
      </c>
      <c r="T10421" t="s">
        <v>103</v>
      </c>
      <c r="U10421" t="s">
        <v>41</v>
      </c>
      <c r="V10421">
        <v>1</v>
      </c>
      <c r="W10421">
        <v>1</v>
      </c>
      <c r="X10421" t="s">
        <v>1927</v>
      </c>
      <c r="Y10421" t="s">
        <v>1474</v>
      </c>
      <c r="Z10421" t="s">
        <v>42</v>
      </c>
      <c r="AA10421" t="s">
        <v>4242</v>
      </c>
      <c r="AB10421">
        <v>21188</v>
      </c>
      <c r="AC10421" s="3">
        <v>44879</v>
      </c>
      <c r="AD10421" t="s">
        <v>97</v>
      </c>
      <c r="AE10421" t="s">
        <v>481</v>
      </c>
      <c r="AF10421">
        <v>1</v>
      </c>
      <c r="AG10421" t="s">
        <v>52</v>
      </c>
      <c r="AH10421" s="3">
        <v>44879</v>
      </c>
      <c r="AI10421" t="s">
        <v>515</v>
      </c>
      <c r="AJ10421" t="s">
        <v>53750</v>
      </c>
      <c r="AK10421">
        <f>Tabla_Consulta_desde_TMS8[[#This Row],[idpedido]]</f>
        <v>459238</v>
      </c>
    </row>
    <row r="10422" spans="1:37" x14ac:dyDescent="0.25">
      <c r="A10422" s="2" t="str">
        <f>Tabla_Consulta_desde_TMS8[[#This Row],[Nro_Referencia]]</f>
        <v>20002874728553</v>
      </c>
      <c r="B10422">
        <v>459240</v>
      </c>
      <c r="C10422" t="s">
        <v>53751</v>
      </c>
      <c r="D10422" t="s">
        <v>4206</v>
      </c>
      <c r="E10422" t="s">
        <v>47</v>
      </c>
      <c r="F10422" t="s">
        <v>33</v>
      </c>
      <c r="G10422" t="s">
        <v>53752</v>
      </c>
      <c r="H10422" s="3">
        <v>44876</v>
      </c>
      <c r="I10422" t="s">
        <v>470</v>
      </c>
      <c r="J10422" s="3">
        <v>44894</v>
      </c>
      <c r="K10422" t="s">
        <v>53753</v>
      </c>
      <c r="L10422" t="s">
        <v>53754</v>
      </c>
      <c r="M10422" t="s">
        <v>53755</v>
      </c>
      <c r="N10422" t="s">
        <v>53756</v>
      </c>
      <c r="P10422" t="s">
        <v>38</v>
      </c>
      <c r="Q10422" t="s">
        <v>38</v>
      </c>
      <c r="R10422" t="s">
        <v>39</v>
      </c>
      <c r="T10422" t="s">
        <v>103</v>
      </c>
      <c r="U10422" t="s">
        <v>41</v>
      </c>
      <c r="V10422">
        <v>1</v>
      </c>
      <c r="W10422">
        <v>1</v>
      </c>
      <c r="X10422" t="s">
        <v>1927</v>
      </c>
      <c r="Y10422" t="s">
        <v>1474</v>
      </c>
      <c r="Z10422" t="s">
        <v>42</v>
      </c>
      <c r="AA10422" t="s">
        <v>53757</v>
      </c>
      <c r="AB10422">
        <v>21643</v>
      </c>
      <c r="AC10422" s="3">
        <v>44894</v>
      </c>
      <c r="AD10422" t="s">
        <v>97</v>
      </c>
      <c r="AE10422" t="s">
        <v>481</v>
      </c>
      <c r="AF10422">
        <v>2</v>
      </c>
      <c r="AG10422" t="s">
        <v>52</v>
      </c>
      <c r="AH10422" s="3">
        <v>44894</v>
      </c>
      <c r="AI10422" t="s">
        <v>2147</v>
      </c>
      <c r="AJ10422" t="s">
        <v>53758</v>
      </c>
      <c r="AK10422">
        <f>Tabla_Consulta_desde_TMS8[[#This Row],[idpedido]]</f>
        <v>459240</v>
      </c>
    </row>
    <row r="10423" spans="1:37" x14ac:dyDescent="0.25">
      <c r="A10423" s="2" t="str">
        <f>Tabla_Consulta_desde_TMS8[[#This Row],[Nro_Referencia]]</f>
        <v>98582578</v>
      </c>
      <c r="B10423">
        <v>459163</v>
      </c>
      <c r="C10423" t="s">
        <v>53759</v>
      </c>
      <c r="D10423" t="s">
        <v>1472</v>
      </c>
      <c r="E10423" t="s">
        <v>47</v>
      </c>
      <c r="F10423" t="s">
        <v>33</v>
      </c>
      <c r="G10423" t="s">
        <v>53760</v>
      </c>
      <c r="H10423" s="3">
        <v>44876</v>
      </c>
      <c r="I10423" t="s">
        <v>34</v>
      </c>
      <c r="J10423" s="3">
        <v>44883</v>
      </c>
      <c r="K10423" t="s">
        <v>53761</v>
      </c>
      <c r="L10423" t="s">
        <v>53762</v>
      </c>
      <c r="N10423" t="s">
        <v>53763</v>
      </c>
      <c r="O10423" t="s">
        <v>53763</v>
      </c>
      <c r="P10423" t="s">
        <v>888</v>
      </c>
      <c r="Q10423" t="s">
        <v>38</v>
      </c>
      <c r="R10423" t="s">
        <v>39</v>
      </c>
      <c r="S10423" t="s">
        <v>760</v>
      </c>
      <c r="T10423" t="s">
        <v>103</v>
      </c>
      <c r="U10423" t="s">
        <v>41</v>
      </c>
      <c r="V10423">
        <v>1</v>
      </c>
      <c r="W10423">
        <v>2.1</v>
      </c>
      <c r="X10423" t="s">
        <v>1473</v>
      </c>
      <c r="Y10423" t="s">
        <v>1474</v>
      </c>
      <c r="Z10423" t="s">
        <v>42</v>
      </c>
      <c r="AA10423" t="s">
        <v>43</v>
      </c>
      <c r="AB10423">
        <v>21357</v>
      </c>
      <c r="AC10423" s="3">
        <v>44883</v>
      </c>
      <c r="AD10423" t="s">
        <v>97</v>
      </c>
      <c r="AE10423" t="s">
        <v>104</v>
      </c>
      <c r="AF10423">
        <v>1</v>
      </c>
      <c r="AG10423" t="s">
        <v>46</v>
      </c>
      <c r="AH10423" s="3">
        <v>44883</v>
      </c>
      <c r="AK10423">
        <f>Tabla_Consulta_desde_TMS8[[#This Row],[idpedido]]</f>
        <v>459163</v>
      </c>
    </row>
    <row r="10424" spans="1:37" x14ac:dyDescent="0.25">
      <c r="A10424" s="2" t="str">
        <f>Tabla_Consulta_desde_TMS8[[#This Row],[Nro_Referencia]]</f>
        <v>98588371</v>
      </c>
      <c r="B10424">
        <v>459167</v>
      </c>
      <c r="C10424" t="s">
        <v>53764</v>
      </c>
      <c r="D10424" t="s">
        <v>1472</v>
      </c>
      <c r="E10424" t="s">
        <v>47</v>
      </c>
      <c r="F10424" t="s">
        <v>33</v>
      </c>
      <c r="G10424" t="s">
        <v>53765</v>
      </c>
      <c r="H10424" s="3">
        <v>44876</v>
      </c>
      <c r="I10424" t="s">
        <v>34</v>
      </c>
      <c r="J10424" s="3">
        <v>44880</v>
      </c>
      <c r="K10424" t="s">
        <v>53766</v>
      </c>
      <c r="L10424" t="s">
        <v>53767</v>
      </c>
      <c r="M10424" t="s">
        <v>43</v>
      </c>
      <c r="N10424" t="s">
        <v>53768</v>
      </c>
      <c r="O10424" t="s">
        <v>53768</v>
      </c>
      <c r="P10424" t="s">
        <v>759</v>
      </c>
      <c r="Q10424" t="s">
        <v>38</v>
      </c>
      <c r="R10424" t="s">
        <v>39</v>
      </c>
      <c r="S10424" t="s">
        <v>760</v>
      </c>
      <c r="T10424" t="s">
        <v>103</v>
      </c>
      <c r="U10424" t="s">
        <v>41</v>
      </c>
      <c r="V10424">
        <v>1</v>
      </c>
      <c r="W10424">
        <v>3.5</v>
      </c>
      <c r="X10424" t="s">
        <v>1473</v>
      </c>
      <c r="Y10424" t="s">
        <v>1474</v>
      </c>
      <c r="Z10424" t="s">
        <v>42</v>
      </c>
      <c r="AA10424" t="s">
        <v>43</v>
      </c>
      <c r="AB10424">
        <v>21219</v>
      </c>
      <c r="AC10424" s="3">
        <v>44880</v>
      </c>
      <c r="AD10424" t="s">
        <v>97</v>
      </c>
      <c r="AE10424" t="s">
        <v>430</v>
      </c>
      <c r="AF10424">
        <v>1</v>
      </c>
      <c r="AG10424" t="s">
        <v>46</v>
      </c>
      <c r="AH10424" s="3">
        <v>44880</v>
      </c>
      <c r="AK10424">
        <f>Tabla_Consulta_desde_TMS8[[#This Row],[idpedido]]</f>
        <v>459167</v>
      </c>
    </row>
    <row r="10425" spans="1:37" x14ac:dyDescent="0.25">
      <c r="A10425" s="2" t="str">
        <f>Tabla_Consulta_desde_TMS8[[#This Row],[Nro_Referencia]]</f>
        <v>98588868</v>
      </c>
      <c r="B10425">
        <v>459168</v>
      </c>
      <c r="C10425" t="s">
        <v>53769</v>
      </c>
      <c r="D10425" t="s">
        <v>1472</v>
      </c>
      <c r="E10425" t="s">
        <v>47</v>
      </c>
      <c r="F10425" t="s">
        <v>33</v>
      </c>
      <c r="G10425" t="s">
        <v>53770</v>
      </c>
      <c r="H10425" s="3">
        <v>44876</v>
      </c>
      <c r="I10425" t="s">
        <v>34</v>
      </c>
      <c r="J10425" s="3">
        <v>44883</v>
      </c>
      <c r="K10425" t="s">
        <v>53771</v>
      </c>
      <c r="L10425" t="s">
        <v>53772</v>
      </c>
      <c r="M10425" t="s">
        <v>43</v>
      </c>
      <c r="N10425" t="s">
        <v>53773</v>
      </c>
      <c r="O10425" t="s">
        <v>53773</v>
      </c>
      <c r="P10425" t="s">
        <v>1310</v>
      </c>
      <c r="Q10425" t="s">
        <v>128</v>
      </c>
      <c r="R10425" t="s">
        <v>129</v>
      </c>
      <c r="S10425" t="s">
        <v>128</v>
      </c>
      <c r="T10425" t="s">
        <v>40</v>
      </c>
      <c r="U10425" t="s">
        <v>50</v>
      </c>
      <c r="V10425">
        <v>1</v>
      </c>
      <c r="W10425">
        <v>12.4</v>
      </c>
      <c r="X10425" t="s">
        <v>1473</v>
      </c>
      <c r="Y10425" t="s">
        <v>1474</v>
      </c>
      <c r="Z10425" t="s">
        <v>42</v>
      </c>
      <c r="AA10425" t="s">
        <v>43</v>
      </c>
      <c r="AB10425">
        <v>21183</v>
      </c>
      <c r="AC10425" s="3">
        <v>44879</v>
      </c>
      <c r="AD10425" t="s">
        <v>44</v>
      </c>
      <c r="AE10425" t="s">
        <v>65</v>
      </c>
      <c r="AF10425">
        <v>1</v>
      </c>
      <c r="AG10425" t="s">
        <v>46</v>
      </c>
      <c r="AH10425" s="3">
        <v>44883</v>
      </c>
      <c r="AJ10425" t="s">
        <v>53774</v>
      </c>
      <c r="AK10425">
        <f>Tabla_Consulta_desde_TMS8[[#This Row],[idpedido]]</f>
        <v>459168</v>
      </c>
    </row>
    <row r="10426" spans="1:37" x14ac:dyDescent="0.25">
      <c r="A10426" s="2" t="str">
        <f>Tabla_Consulta_desde_TMS8[[#This Row],[Nro_Referencia]]</f>
        <v>98599447</v>
      </c>
      <c r="B10426">
        <v>459175</v>
      </c>
      <c r="C10426" t="s">
        <v>53775</v>
      </c>
      <c r="D10426" t="s">
        <v>1472</v>
      </c>
      <c r="E10426" t="s">
        <v>47</v>
      </c>
      <c r="F10426" t="s">
        <v>33</v>
      </c>
      <c r="G10426" t="s">
        <v>53776</v>
      </c>
      <c r="H10426" s="3">
        <v>44876</v>
      </c>
      <c r="I10426" t="s">
        <v>34</v>
      </c>
      <c r="J10426" s="3">
        <v>44884</v>
      </c>
      <c r="K10426" t="s">
        <v>53777</v>
      </c>
      <c r="L10426" t="s">
        <v>53778</v>
      </c>
      <c r="M10426" t="s">
        <v>43</v>
      </c>
      <c r="N10426" t="s">
        <v>53779</v>
      </c>
      <c r="O10426" t="s">
        <v>53779</v>
      </c>
      <c r="P10426" t="s">
        <v>10796</v>
      </c>
      <c r="Q10426" t="s">
        <v>130</v>
      </c>
      <c r="R10426" t="s">
        <v>131</v>
      </c>
      <c r="S10426" t="s">
        <v>10797</v>
      </c>
      <c r="T10426" t="s">
        <v>40</v>
      </c>
      <c r="U10426" t="s">
        <v>50</v>
      </c>
      <c r="V10426">
        <v>1</v>
      </c>
      <c r="W10426">
        <v>6.1</v>
      </c>
      <c r="X10426" t="s">
        <v>1473</v>
      </c>
      <c r="Y10426" t="s">
        <v>1474</v>
      </c>
      <c r="Z10426" t="s">
        <v>42</v>
      </c>
      <c r="AA10426" t="s">
        <v>43</v>
      </c>
      <c r="AB10426">
        <v>21183</v>
      </c>
      <c r="AC10426" s="3">
        <v>44879</v>
      </c>
      <c r="AD10426" t="s">
        <v>44</v>
      </c>
      <c r="AE10426" t="s">
        <v>65</v>
      </c>
      <c r="AF10426">
        <v>1</v>
      </c>
      <c r="AG10426" t="s">
        <v>46</v>
      </c>
      <c r="AH10426" s="3">
        <v>44884</v>
      </c>
      <c r="AJ10426" t="s">
        <v>53780</v>
      </c>
      <c r="AK10426">
        <f>Tabla_Consulta_desde_TMS8[[#This Row],[idpedido]]</f>
        <v>459175</v>
      </c>
    </row>
    <row r="10427" spans="1:37" x14ac:dyDescent="0.25">
      <c r="A10427" s="2" t="str">
        <f>Tabla_Consulta_desde_TMS8[[#This Row],[Nro_Referencia]]</f>
        <v>98602041</v>
      </c>
      <c r="B10427">
        <v>459181</v>
      </c>
      <c r="C10427" t="s">
        <v>53781</v>
      </c>
      <c r="D10427" t="s">
        <v>1472</v>
      </c>
      <c r="E10427" t="s">
        <v>47</v>
      </c>
      <c r="F10427" t="s">
        <v>33</v>
      </c>
      <c r="G10427" t="s">
        <v>53782</v>
      </c>
      <c r="H10427" s="3">
        <v>44876</v>
      </c>
      <c r="I10427" t="s">
        <v>34</v>
      </c>
      <c r="J10427" s="3">
        <v>44880</v>
      </c>
      <c r="K10427" t="s">
        <v>53783</v>
      </c>
      <c r="L10427" t="s">
        <v>53784</v>
      </c>
      <c r="N10427" t="s">
        <v>53785</v>
      </c>
      <c r="O10427" t="s">
        <v>53785</v>
      </c>
      <c r="P10427" t="s">
        <v>888</v>
      </c>
      <c r="Q10427" t="s">
        <v>38</v>
      </c>
      <c r="R10427" t="s">
        <v>39</v>
      </c>
      <c r="S10427" t="s">
        <v>760</v>
      </c>
      <c r="T10427" t="s">
        <v>103</v>
      </c>
      <c r="U10427" t="s">
        <v>41</v>
      </c>
      <c r="V10427">
        <v>1</v>
      </c>
      <c r="W10427">
        <v>3.3</v>
      </c>
      <c r="X10427" t="s">
        <v>1473</v>
      </c>
      <c r="Y10427" t="s">
        <v>1474</v>
      </c>
      <c r="Z10427" t="s">
        <v>42</v>
      </c>
      <c r="AA10427" t="s">
        <v>43</v>
      </c>
      <c r="AB10427">
        <v>21218</v>
      </c>
      <c r="AC10427" s="3">
        <v>44880</v>
      </c>
      <c r="AD10427" t="s">
        <v>97</v>
      </c>
      <c r="AE10427" t="s">
        <v>276</v>
      </c>
      <c r="AF10427">
        <v>1</v>
      </c>
      <c r="AG10427" t="s">
        <v>46</v>
      </c>
      <c r="AH10427" s="3">
        <v>44880</v>
      </c>
      <c r="AK10427">
        <f>Tabla_Consulta_desde_TMS8[[#This Row],[idpedido]]</f>
        <v>459181</v>
      </c>
    </row>
    <row r="10428" spans="1:37" x14ac:dyDescent="0.25">
      <c r="A10428" s="2" t="str">
        <f>Tabla_Consulta_desde_TMS8[[#This Row],[Nro_Referencia]]</f>
        <v>98604511</v>
      </c>
      <c r="B10428">
        <v>459193</v>
      </c>
      <c r="C10428" t="s">
        <v>53786</v>
      </c>
      <c r="D10428" t="s">
        <v>1472</v>
      </c>
      <c r="E10428" t="s">
        <v>47</v>
      </c>
      <c r="F10428" t="s">
        <v>33</v>
      </c>
      <c r="G10428" t="s">
        <v>53787</v>
      </c>
      <c r="H10428" s="3">
        <v>44876</v>
      </c>
      <c r="I10428" t="s">
        <v>34</v>
      </c>
      <c r="J10428" s="3">
        <v>44893</v>
      </c>
      <c r="K10428" t="s">
        <v>53788</v>
      </c>
      <c r="L10428" t="s">
        <v>53789</v>
      </c>
      <c r="N10428" t="s">
        <v>53790</v>
      </c>
      <c r="O10428" t="s">
        <v>53790</v>
      </c>
      <c r="P10428" t="s">
        <v>1415</v>
      </c>
      <c r="Q10428" t="s">
        <v>1416</v>
      </c>
      <c r="R10428" t="s">
        <v>131</v>
      </c>
      <c r="S10428" t="s">
        <v>1417</v>
      </c>
      <c r="T10428" t="s">
        <v>40</v>
      </c>
      <c r="U10428" t="s">
        <v>50</v>
      </c>
      <c r="V10428">
        <v>1</v>
      </c>
      <c r="W10428">
        <v>0.8</v>
      </c>
      <c r="X10428" t="s">
        <v>1473</v>
      </c>
      <c r="Y10428" t="s">
        <v>1474</v>
      </c>
      <c r="Z10428" t="s">
        <v>42</v>
      </c>
      <c r="AA10428" t="s">
        <v>43</v>
      </c>
      <c r="AB10428">
        <v>21183</v>
      </c>
      <c r="AC10428" s="3">
        <v>44879</v>
      </c>
      <c r="AD10428" t="s">
        <v>44</v>
      </c>
      <c r="AE10428" t="s">
        <v>65</v>
      </c>
      <c r="AF10428">
        <v>2</v>
      </c>
      <c r="AG10428" t="s">
        <v>46</v>
      </c>
      <c r="AH10428" s="3">
        <v>44893</v>
      </c>
      <c r="AJ10428" t="s">
        <v>53791</v>
      </c>
      <c r="AK10428">
        <f>Tabla_Consulta_desde_TMS8[[#This Row],[idpedido]]</f>
        <v>459193</v>
      </c>
    </row>
    <row r="10429" spans="1:37" x14ac:dyDescent="0.25">
      <c r="A10429" s="2" t="str">
        <f>Tabla_Consulta_desde_TMS8[[#This Row],[Nro_Referencia]]</f>
        <v>98604853</v>
      </c>
      <c r="B10429">
        <v>459194</v>
      </c>
      <c r="C10429" t="s">
        <v>53792</v>
      </c>
      <c r="D10429" t="s">
        <v>1472</v>
      </c>
      <c r="E10429" t="s">
        <v>47</v>
      </c>
      <c r="F10429" t="s">
        <v>33</v>
      </c>
      <c r="G10429" t="s">
        <v>53793</v>
      </c>
      <c r="H10429" s="3">
        <v>44876</v>
      </c>
      <c r="I10429" t="s">
        <v>34</v>
      </c>
      <c r="J10429" s="3">
        <v>44881</v>
      </c>
      <c r="K10429" t="s">
        <v>53794</v>
      </c>
      <c r="L10429" t="s">
        <v>53795</v>
      </c>
      <c r="N10429" t="s">
        <v>53796</v>
      </c>
      <c r="O10429" t="s">
        <v>53796</v>
      </c>
      <c r="P10429" t="s">
        <v>1304</v>
      </c>
      <c r="Q10429" t="s">
        <v>404</v>
      </c>
      <c r="R10429" t="s">
        <v>404</v>
      </c>
      <c r="S10429" t="s">
        <v>1305</v>
      </c>
      <c r="T10429" t="s">
        <v>40</v>
      </c>
      <c r="U10429" t="s">
        <v>50</v>
      </c>
      <c r="V10429">
        <v>1</v>
      </c>
      <c r="W10429">
        <v>13.7</v>
      </c>
      <c r="X10429" t="s">
        <v>1473</v>
      </c>
      <c r="Y10429" t="s">
        <v>1474</v>
      </c>
      <c r="Z10429" t="s">
        <v>42</v>
      </c>
      <c r="AA10429" t="s">
        <v>43</v>
      </c>
      <c r="AB10429">
        <v>21183</v>
      </c>
      <c r="AC10429" s="3">
        <v>44879</v>
      </c>
      <c r="AD10429" t="s">
        <v>44</v>
      </c>
      <c r="AE10429" t="s">
        <v>65</v>
      </c>
      <c r="AF10429">
        <v>1</v>
      </c>
      <c r="AG10429" t="s">
        <v>46</v>
      </c>
      <c r="AH10429" s="3">
        <v>44881</v>
      </c>
      <c r="AJ10429" t="s">
        <v>53797</v>
      </c>
      <c r="AK10429">
        <f>Tabla_Consulta_desde_TMS8[[#This Row],[idpedido]]</f>
        <v>459194</v>
      </c>
    </row>
    <row r="10430" spans="1:37" x14ac:dyDescent="0.25">
      <c r="A10430" s="2" t="str">
        <f>Tabla_Consulta_desde_TMS8[[#This Row],[Nro_Referencia]]</f>
        <v>4608536</v>
      </c>
      <c r="B10430">
        <v>459148</v>
      </c>
      <c r="C10430" t="s">
        <v>53798</v>
      </c>
      <c r="D10430" t="s">
        <v>680</v>
      </c>
      <c r="E10430" t="s">
        <v>47</v>
      </c>
      <c r="F10430" t="s">
        <v>501</v>
      </c>
      <c r="G10430" t="s">
        <v>53799</v>
      </c>
      <c r="H10430" s="3">
        <v>44876</v>
      </c>
      <c r="I10430" t="s">
        <v>34</v>
      </c>
      <c r="J10430" s="3">
        <v>44881</v>
      </c>
      <c r="K10430" t="s">
        <v>53800</v>
      </c>
      <c r="L10430" t="s">
        <v>583</v>
      </c>
      <c r="M10430" t="s">
        <v>53801</v>
      </c>
      <c r="N10430" t="s">
        <v>53802</v>
      </c>
      <c r="O10430" t="s">
        <v>53802</v>
      </c>
      <c r="P10430" t="s">
        <v>68</v>
      </c>
      <c r="Q10430" t="s">
        <v>68</v>
      </c>
      <c r="R10430" t="s">
        <v>69</v>
      </c>
      <c r="T10430" t="s">
        <v>40</v>
      </c>
      <c r="U10430" t="s">
        <v>71</v>
      </c>
      <c r="V10430">
        <v>1</v>
      </c>
      <c r="W10430">
        <v>1</v>
      </c>
      <c r="X10430" t="s">
        <v>681</v>
      </c>
      <c r="Y10430" t="s">
        <v>36</v>
      </c>
      <c r="Z10430" t="s">
        <v>42</v>
      </c>
      <c r="AA10430" t="s">
        <v>53803</v>
      </c>
      <c r="AB10430">
        <v>21176</v>
      </c>
      <c r="AC10430" s="3">
        <v>44879</v>
      </c>
      <c r="AD10430" t="s">
        <v>44</v>
      </c>
      <c r="AE10430" t="s">
        <v>65</v>
      </c>
      <c r="AF10430">
        <v>0</v>
      </c>
      <c r="AG10430" t="s">
        <v>46</v>
      </c>
      <c r="AH10430" s="3">
        <v>44881</v>
      </c>
      <c r="AJ10430" t="s">
        <v>53804</v>
      </c>
      <c r="AK10430">
        <f>Tabla_Consulta_desde_TMS8[[#This Row],[idpedido]]</f>
        <v>459148</v>
      </c>
    </row>
    <row r="10431" spans="1:37" x14ac:dyDescent="0.25">
      <c r="A10431" s="2" t="str">
        <f>Tabla_Consulta_desde_TMS8[[#This Row],[Nro_Referencia]]</f>
        <v>4594708</v>
      </c>
      <c r="B10431">
        <v>459121</v>
      </c>
      <c r="C10431" t="s">
        <v>53805</v>
      </c>
      <c r="D10431" t="s">
        <v>680</v>
      </c>
      <c r="E10431" t="s">
        <v>47</v>
      </c>
      <c r="F10431" t="s">
        <v>33</v>
      </c>
      <c r="G10431" t="s">
        <v>53806</v>
      </c>
      <c r="H10431" s="3">
        <v>44876</v>
      </c>
      <c r="I10431" t="s">
        <v>34</v>
      </c>
      <c r="J10431" s="3">
        <v>44881</v>
      </c>
      <c r="K10431" t="s">
        <v>48893</v>
      </c>
      <c r="L10431" t="s">
        <v>48894</v>
      </c>
      <c r="M10431" t="s">
        <v>48895</v>
      </c>
      <c r="N10431" t="s">
        <v>48896</v>
      </c>
      <c r="O10431" t="s">
        <v>48896</v>
      </c>
      <c r="P10431" t="s">
        <v>45317</v>
      </c>
      <c r="Q10431" t="s">
        <v>95</v>
      </c>
      <c r="R10431" t="s">
        <v>96</v>
      </c>
      <c r="S10431" t="s">
        <v>966</v>
      </c>
      <c r="T10431" t="s">
        <v>40</v>
      </c>
      <c r="U10431" t="s">
        <v>50</v>
      </c>
      <c r="V10431">
        <v>1</v>
      </c>
      <c r="W10431">
        <v>1</v>
      </c>
      <c r="X10431" t="s">
        <v>681</v>
      </c>
      <c r="Y10431" t="s">
        <v>36</v>
      </c>
      <c r="Z10431" t="s">
        <v>42</v>
      </c>
      <c r="AA10431" t="s">
        <v>53807</v>
      </c>
      <c r="AB10431">
        <v>21176</v>
      </c>
      <c r="AC10431" s="3">
        <v>44879</v>
      </c>
      <c r="AD10431" t="s">
        <v>44</v>
      </c>
      <c r="AE10431" t="s">
        <v>65</v>
      </c>
      <c r="AF10431">
        <v>2</v>
      </c>
      <c r="AG10431" t="s">
        <v>46</v>
      </c>
      <c r="AH10431" s="3">
        <v>44881</v>
      </c>
      <c r="AJ10431" t="s">
        <v>48898</v>
      </c>
      <c r="AK10431">
        <f>Tabla_Consulta_desde_TMS8[[#This Row],[idpedido]]</f>
        <v>459121</v>
      </c>
    </row>
    <row r="10432" spans="1:37" x14ac:dyDescent="0.25">
      <c r="A10432" s="2" t="str">
        <f>Tabla_Consulta_desde_TMS8[[#This Row],[Nro_Referencia]]</f>
        <v>4599412</v>
      </c>
      <c r="B10432">
        <v>459122</v>
      </c>
      <c r="C10432" t="s">
        <v>53808</v>
      </c>
      <c r="D10432" t="s">
        <v>680</v>
      </c>
      <c r="E10432" t="s">
        <v>47</v>
      </c>
      <c r="F10432" t="s">
        <v>501</v>
      </c>
      <c r="G10432" t="s">
        <v>53809</v>
      </c>
      <c r="H10432" s="3">
        <v>44876</v>
      </c>
      <c r="I10432" t="s">
        <v>34</v>
      </c>
      <c r="J10432" s="3">
        <v>44880</v>
      </c>
      <c r="K10432" t="s">
        <v>53810</v>
      </c>
      <c r="L10432" t="s">
        <v>520</v>
      </c>
      <c r="M10432" t="s">
        <v>53811</v>
      </c>
      <c r="N10432" t="s">
        <v>53812</v>
      </c>
      <c r="O10432" t="s">
        <v>53812</v>
      </c>
      <c r="P10432" t="s">
        <v>68</v>
      </c>
      <c r="Q10432" t="s">
        <v>68</v>
      </c>
      <c r="R10432" t="s">
        <v>69</v>
      </c>
      <c r="T10432" t="s">
        <v>40</v>
      </c>
      <c r="U10432" t="s">
        <v>71</v>
      </c>
      <c r="V10432">
        <v>1</v>
      </c>
      <c r="W10432">
        <v>1</v>
      </c>
      <c r="X10432" t="s">
        <v>681</v>
      </c>
      <c r="Y10432" t="s">
        <v>36</v>
      </c>
      <c r="Z10432" t="s">
        <v>42</v>
      </c>
      <c r="AA10432" t="s">
        <v>53813</v>
      </c>
      <c r="AB10432">
        <v>21176</v>
      </c>
      <c r="AC10432" s="3">
        <v>44879</v>
      </c>
      <c r="AD10432" t="s">
        <v>44</v>
      </c>
      <c r="AE10432" t="s">
        <v>65</v>
      </c>
      <c r="AF10432">
        <v>1</v>
      </c>
      <c r="AG10432" t="s">
        <v>46</v>
      </c>
      <c r="AH10432" s="3">
        <v>44880</v>
      </c>
      <c r="AJ10432" t="s">
        <v>53814</v>
      </c>
      <c r="AK10432">
        <f>Tabla_Consulta_desde_TMS8[[#This Row],[idpedido]]</f>
        <v>459122</v>
      </c>
    </row>
    <row r="10433" spans="1:37" x14ac:dyDescent="0.25">
      <c r="A10433" s="2" t="str">
        <f>Tabla_Consulta_desde_TMS8[[#This Row],[Nro_Referencia]]</f>
        <v>4602458</v>
      </c>
      <c r="B10433">
        <v>459124</v>
      </c>
      <c r="C10433" t="s">
        <v>53815</v>
      </c>
      <c r="D10433" t="s">
        <v>680</v>
      </c>
      <c r="E10433" t="s">
        <v>47</v>
      </c>
      <c r="F10433" t="s">
        <v>501</v>
      </c>
      <c r="G10433" t="s">
        <v>53816</v>
      </c>
      <c r="H10433" s="3">
        <v>44876</v>
      </c>
      <c r="I10433" t="s">
        <v>34</v>
      </c>
      <c r="J10433" s="3">
        <v>44880</v>
      </c>
      <c r="K10433" t="s">
        <v>53817</v>
      </c>
      <c r="L10433" t="s">
        <v>587</v>
      </c>
      <c r="M10433" t="s">
        <v>53818</v>
      </c>
      <c r="N10433" t="s">
        <v>53819</v>
      </c>
      <c r="O10433" t="s">
        <v>53819</v>
      </c>
      <c r="P10433" t="s">
        <v>68</v>
      </c>
      <c r="Q10433" t="s">
        <v>68</v>
      </c>
      <c r="R10433" t="s">
        <v>69</v>
      </c>
      <c r="T10433" t="s">
        <v>40</v>
      </c>
      <c r="U10433" t="s">
        <v>71</v>
      </c>
      <c r="V10433">
        <v>1</v>
      </c>
      <c r="W10433">
        <v>1</v>
      </c>
      <c r="X10433" t="s">
        <v>681</v>
      </c>
      <c r="Y10433" t="s">
        <v>36</v>
      </c>
      <c r="Z10433" t="s">
        <v>42</v>
      </c>
      <c r="AA10433" t="s">
        <v>53820</v>
      </c>
      <c r="AB10433">
        <v>21176</v>
      </c>
      <c r="AC10433" s="3">
        <v>44879</v>
      </c>
      <c r="AD10433" t="s">
        <v>44</v>
      </c>
      <c r="AE10433" t="s">
        <v>65</v>
      </c>
      <c r="AF10433">
        <v>1</v>
      </c>
      <c r="AG10433" t="s">
        <v>46</v>
      </c>
      <c r="AH10433" s="3">
        <v>44880</v>
      </c>
      <c r="AJ10433" t="s">
        <v>53821</v>
      </c>
      <c r="AK10433">
        <f>Tabla_Consulta_desde_TMS8[[#This Row],[idpedido]]</f>
        <v>459124</v>
      </c>
    </row>
    <row r="10434" spans="1:37" x14ac:dyDescent="0.25">
      <c r="A10434" s="2" t="str">
        <f>Tabla_Consulta_desde_TMS8[[#This Row],[Nro_Referencia]]</f>
        <v>4602546</v>
      </c>
      <c r="B10434">
        <v>459125</v>
      </c>
      <c r="C10434" t="s">
        <v>53822</v>
      </c>
      <c r="D10434" t="s">
        <v>680</v>
      </c>
      <c r="E10434" t="s">
        <v>47</v>
      </c>
      <c r="F10434" t="s">
        <v>501</v>
      </c>
      <c r="G10434" t="s">
        <v>53823</v>
      </c>
      <c r="H10434" s="3">
        <v>44876</v>
      </c>
      <c r="I10434" t="s">
        <v>34</v>
      </c>
      <c r="J10434" s="3">
        <v>44882</v>
      </c>
      <c r="K10434" t="s">
        <v>53824</v>
      </c>
      <c r="L10434" t="s">
        <v>587</v>
      </c>
      <c r="M10434" t="s">
        <v>53825</v>
      </c>
      <c r="N10434" t="s">
        <v>53826</v>
      </c>
      <c r="O10434" t="s">
        <v>53826</v>
      </c>
      <c r="P10434" t="s">
        <v>68</v>
      </c>
      <c r="Q10434" t="s">
        <v>68</v>
      </c>
      <c r="R10434" t="s">
        <v>69</v>
      </c>
      <c r="T10434" t="s">
        <v>40</v>
      </c>
      <c r="U10434" t="s">
        <v>71</v>
      </c>
      <c r="V10434">
        <v>1</v>
      </c>
      <c r="W10434">
        <v>1</v>
      </c>
      <c r="X10434" t="s">
        <v>681</v>
      </c>
      <c r="Y10434" t="s">
        <v>36</v>
      </c>
      <c r="Z10434" t="s">
        <v>42</v>
      </c>
      <c r="AA10434" t="s">
        <v>53827</v>
      </c>
      <c r="AB10434">
        <v>21176</v>
      </c>
      <c r="AC10434" s="3">
        <v>44879</v>
      </c>
      <c r="AD10434" t="s">
        <v>44</v>
      </c>
      <c r="AE10434" t="s">
        <v>65</v>
      </c>
      <c r="AF10434">
        <v>1</v>
      </c>
      <c r="AG10434" t="s">
        <v>46</v>
      </c>
      <c r="AH10434" s="3">
        <v>44882</v>
      </c>
      <c r="AJ10434" t="s">
        <v>53828</v>
      </c>
      <c r="AK10434">
        <f>Tabla_Consulta_desde_TMS8[[#This Row],[idpedido]]</f>
        <v>459125</v>
      </c>
    </row>
    <row r="10435" spans="1:37" x14ac:dyDescent="0.25">
      <c r="A10435" s="2" t="str">
        <f>Tabla_Consulta_desde_TMS8[[#This Row],[Nro_Referencia]]</f>
        <v>4603127</v>
      </c>
      <c r="B10435">
        <v>459128</v>
      </c>
      <c r="C10435" t="s">
        <v>53829</v>
      </c>
      <c r="D10435" t="s">
        <v>680</v>
      </c>
      <c r="E10435" t="s">
        <v>47</v>
      </c>
      <c r="F10435" t="s">
        <v>33</v>
      </c>
      <c r="G10435" t="s">
        <v>53830</v>
      </c>
      <c r="H10435" s="3">
        <v>44876</v>
      </c>
      <c r="I10435" t="s">
        <v>34</v>
      </c>
      <c r="J10435" s="3">
        <v>44880</v>
      </c>
      <c r="K10435" t="s">
        <v>53831</v>
      </c>
      <c r="L10435" t="s">
        <v>53832</v>
      </c>
      <c r="M10435" t="s">
        <v>53833</v>
      </c>
      <c r="N10435" t="s">
        <v>53834</v>
      </c>
      <c r="O10435" t="s">
        <v>53834</v>
      </c>
      <c r="P10435" t="s">
        <v>893</v>
      </c>
      <c r="Q10435" t="s">
        <v>38</v>
      </c>
      <c r="R10435" t="s">
        <v>39</v>
      </c>
      <c r="S10435" t="s">
        <v>38</v>
      </c>
      <c r="T10435" t="s">
        <v>103</v>
      </c>
      <c r="U10435" t="s">
        <v>41</v>
      </c>
      <c r="V10435">
        <v>1</v>
      </c>
      <c r="W10435">
        <v>1</v>
      </c>
      <c r="X10435" t="s">
        <v>681</v>
      </c>
      <c r="Y10435" t="s">
        <v>36</v>
      </c>
      <c r="Z10435" t="s">
        <v>42</v>
      </c>
      <c r="AA10435" t="s">
        <v>53835</v>
      </c>
      <c r="AB10435">
        <v>21225</v>
      </c>
      <c r="AC10435" s="3">
        <v>44880</v>
      </c>
      <c r="AD10435" t="s">
        <v>97</v>
      </c>
      <c r="AE10435" t="s">
        <v>481</v>
      </c>
      <c r="AF10435">
        <v>1</v>
      </c>
      <c r="AG10435" t="s">
        <v>46</v>
      </c>
      <c r="AH10435" s="3">
        <v>44880</v>
      </c>
      <c r="AK10435">
        <f>Tabla_Consulta_desde_TMS8[[#This Row],[idpedido]]</f>
        <v>459128</v>
      </c>
    </row>
    <row r="10436" spans="1:37" x14ac:dyDescent="0.25">
      <c r="A10436" s="2" t="str">
        <f>Tabla_Consulta_desde_TMS8[[#This Row],[Nro_Referencia]]</f>
        <v>4603144</v>
      </c>
      <c r="B10436">
        <v>459129</v>
      </c>
      <c r="C10436" t="s">
        <v>53836</v>
      </c>
      <c r="D10436" t="s">
        <v>680</v>
      </c>
      <c r="E10436" t="s">
        <v>47</v>
      </c>
      <c r="F10436" t="s">
        <v>501</v>
      </c>
      <c r="G10436" t="s">
        <v>53837</v>
      </c>
      <c r="H10436" s="3">
        <v>44876</v>
      </c>
      <c r="I10436" t="s">
        <v>34</v>
      </c>
      <c r="J10436" s="3">
        <v>44881</v>
      </c>
      <c r="K10436" t="s">
        <v>53838</v>
      </c>
      <c r="L10436" t="s">
        <v>2242</v>
      </c>
      <c r="M10436" t="s">
        <v>53839</v>
      </c>
      <c r="N10436" t="s">
        <v>53840</v>
      </c>
      <c r="O10436" t="s">
        <v>53841</v>
      </c>
      <c r="P10436" t="s">
        <v>184</v>
      </c>
      <c r="Q10436" t="s">
        <v>184</v>
      </c>
      <c r="R10436" t="s">
        <v>185</v>
      </c>
      <c r="T10436" t="s">
        <v>40</v>
      </c>
      <c r="U10436" t="s">
        <v>50</v>
      </c>
      <c r="V10436">
        <v>1</v>
      </c>
      <c r="W10436">
        <v>1</v>
      </c>
      <c r="X10436" t="s">
        <v>681</v>
      </c>
      <c r="Y10436" t="s">
        <v>36</v>
      </c>
      <c r="Z10436" t="s">
        <v>42</v>
      </c>
      <c r="AA10436" t="s">
        <v>53842</v>
      </c>
      <c r="AB10436">
        <v>21176</v>
      </c>
      <c r="AC10436" s="3">
        <v>44879</v>
      </c>
      <c r="AD10436" t="s">
        <v>44</v>
      </c>
      <c r="AE10436" t="s">
        <v>65</v>
      </c>
      <c r="AF10436">
        <v>1</v>
      </c>
      <c r="AG10436" t="s">
        <v>46</v>
      </c>
      <c r="AH10436" s="3">
        <v>44881</v>
      </c>
      <c r="AJ10436" t="s">
        <v>53843</v>
      </c>
      <c r="AK10436">
        <f>Tabla_Consulta_desde_TMS8[[#This Row],[idpedido]]</f>
        <v>459129</v>
      </c>
    </row>
    <row r="10437" spans="1:37" x14ac:dyDescent="0.25">
      <c r="A10437" s="2" t="str">
        <f>Tabla_Consulta_desde_TMS8[[#This Row],[Nro_Referencia]]</f>
        <v>4603444</v>
      </c>
      <c r="B10437">
        <v>459133</v>
      </c>
      <c r="C10437" t="s">
        <v>53844</v>
      </c>
      <c r="D10437" t="s">
        <v>680</v>
      </c>
      <c r="E10437" t="s">
        <v>47</v>
      </c>
      <c r="F10437" t="s">
        <v>33</v>
      </c>
      <c r="G10437" t="s">
        <v>53845</v>
      </c>
      <c r="H10437" s="3">
        <v>44876</v>
      </c>
      <c r="I10437" t="s">
        <v>34</v>
      </c>
      <c r="J10437" s="3">
        <v>44880</v>
      </c>
      <c r="K10437" t="s">
        <v>53846</v>
      </c>
      <c r="L10437" t="s">
        <v>53847</v>
      </c>
      <c r="M10437" t="s">
        <v>53848</v>
      </c>
      <c r="N10437" t="s">
        <v>53849</v>
      </c>
      <c r="O10437" t="s">
        <v>53849</v>
      </c>
      <c r="P10437" t="s">
        <v>759</v>
      </c>
      <c r="Q10437" t="s">
        <v>38</v>
      </c>
      <c r="R10437" t="s">
        <v>39</v>
      </c>
      <c r="S10437" t="s">
        <v>760</v>
      </c>
      <c r="T10437" t="s">
        <v>103</v>
      </c>
      <c r="U10437" t="s">
        <v>41</v>
      </c>
      <c r="V10437">
        <v>1</v>
      </c>
      <c r="W10437">
        <v>1</v>
      </c>
      <c r="X10437" t="s">
        <v>681</v>
      </c>
      <c r="Y10437" t="s">
        <v>36</v>
      </c>
      <c r="Z10437" t="s">
        <v>42</v>
      </c>
      <c r="AA10437" t="s">
        <v>53850</v>
      </c>
      <c r="AB10437">
        <v>21225</v>
      </c>
      <c r="AC10437" s="3">
        <v>44880</v>
      </c>
      <c r="AD10437" t="s">
        <v>97</v>
      </c>
      <c r="AE10437" t="s">
        <v>481</v>
      </c>
      <c r="AF10437">
        <v>1</v>
      </c>
      <c r="AG10437" t="s">
        <v>46</v>
      </c>
      <c r="AH10437" s="3">
        <v>44880</v>
      </c>
      <c r="AK10437">
        <f>Tabla_Consulta_desde_TMS8[[#This Row],[idpedido]]</f>
        <v>459133</v>
      </c>
    </row>
    <row r="10438" spans="1:37" x14ac:dyDescent="0.25">
      <c r="A10438" s="2" t="str">
        <f>Tabla_Consulta_desde_TMS8[[#This Row],[Nro_Referencia]]</f>
        <v>4603712</v>
      </c>
      <c r="B10438">
        <v>459137</v>
      </c>
      <c r="C10438" t="s">
        <v>53851</v>
      </c>
      <c r="D10438" t="s">
        <v>680</v>
      </c>
      <c r="E10438" t="s">
        <v>47</v>
      </c>
      <c r="F10438" t="s">
        <v>33</v>
      </c>
      <c r="G10438" t="s">
        <v>53852</v>
      </c>
      <c r="H10438" s="3">
        <v>44876</v>
      </c>
      <c r="I10438" t="s">
        <v>34</v>
      </c>
      <c r="J10438" s="3">
        <v>44880</v>
      </c>
      <c r="K10438" t="s">
        <v>53853</v>
      </c>
      <c r="L10438" t="s">
        <v>53854</v>
      </c>
      <c r="M10438" t="s">
        <v>53855</v>
      </c>
      <c r="N10438" t="s">
        <v>53856</v>
      </c>
      <c r="O10438" t="s">
        <v>53856</v>
      </c>
      <c r="P10438" t="s">
        <v>1532</v>
      </c>
      <c r="Q10438" t="s">
        <v>551</v>
      </c>
      <c r="R10438" t="s">
        <v>69</v>
      </c>
      <c r="S10438" t="s">
        <v>551</v>
      </c>
      <c r="T10438" t="s">
        <v>40</v>
      </c>
      <c r="U10438" t="s">
        <v>50</v>
      </c>
      <c r="V10438">
        <v>1</v>
      </c>
      <c r="W10438">
        <v>1</v>
      </c>
      <c r="X10438" t="s">
        <v>681</v>
      </c>
      <c r="Y10438" t="s">
        <v>36</v>
      </c>
      <c r="Z10438" t="s">
        <v>42</v>
      </c>
      <c r="AA10438" t="s">
        <v>53857</v>
      </c>
      <c r="AB10438">
        <v>21176</v>
      </c>
      <c r="AC10438" s="3">
        <v>44879</v>
      </c>
      <c r="AD10438" t="s">
        <v>44</v>
      </c>
      <c r="AE10438" t="s">
        <v>65</v>
      </c>
      <c r="AF10438">
        <v>0</v>
      </c>
      <c r="AG10438" t="s">
        <v>46</v>
      </c>
      <c r="AH10438" s="3">
        <v>44880</v>
      </c>
      <c r="AJ10438" t="s">
        <v>53858</v>
      </c>
      <c r="AK10438">
        <f>Tabla_Consulta_desde_TMS8[[#This Row],[idpedido]]</f>
        <v>459137</v>
      </c>
    </row>
    <row r="10439" spans="1:37" x14ac:dyDescent="0.25">
      <c r="A10439" s="2" t="str">
        <f>Tabla_Consulta_desde_TMS8[[#This Row],[Nro_Referencia]]</f>
        <v>4605703</v>
      </c>
      <c r="B10439">
        <v>459141</v>
      </c>
      <c r="C10439" t="s">
        <v>53859</v>
      </c>
      <c r="D10439" t="s">
        <v>680</v>
      </c>
      <c r="E10439" t="s">
        <v>47</v>
      </c>
      <c r="F10439" t="s">
        <v>501</v>
      </c>
      <c r="G10439" t="s">
        <v>53860</v>
      </c>
      <c r="H10439" s="3">
        <v>44876</v>
      </c>
      <c r="I10439" t="s">
        <v>34</v>
      </c>
      <c r="J10439" s="3">
        <v>44880</v>
      </c>
      <c r="K10439" t="s">
        <v>53861</v>
      </c>
      <c r="L10439" t="s">
        <v>520</v>
      </c>
      <c r="M10439" t="s">
        <v>53862</v>
      </c>
      <c r="N10439" t="s">
        <v>53863</v>
      </c>
      <c r="O10439" t="s">
        <v>53863</v>
      </c>
      <c r="P10439" t="s">
        <v>68</v>
      </c>
      <c r="Q10439" t="s">
        <v>68</v>
      </c>
      <c r="R10439" t="s">
        <v>69</v>
      </c>
      <c r="T10439" t="s">
        <v>40</v>
      </c>
      <c r="U10439" t="s">
        <v>71</v>
      </c>
      <c r="V10439">
        <v>1</v>
      </c>
      <c r="W10439">
        <v>1</v>
      </c>
      <c r="X10439" t="s">
        <v>681</v>
      </c>
      <c r="Y10439" t="s">
        <v>36</v>
      </c>
      <c r="Z10439" t="s">
        <v>42</v>
      </c>
      <c r="AA10439" t="s">
        <v>53864</v>
      </c>
      <c r="AB10439">
        <v>21176</v>
      </c>
      <c r="AC10439" s="3">
        <v>44879</v>
      </c>
      <c r="AD10439" t="s">
        <v>44</v>
      </c>
      <c r="AE10439" t="s">
        <v>65</v>
      </c>
      <c r="AF10439">
        <v>1</v>
      </c>
      <c r="AG10439" t="s">
        <v>46</v>
      </c>
      <c r="AH10439" s="3">
        <v>44880</v>
      </c>
      <c r="AJ10439" t="s">
        <v>53865</v>
      </c>
      <c r="AK10439">
        <f>Tabla_Consulta_desde_TMS8[[#This Row],[idpedido]]</f>
        <v>459141</v>
      </c>
    </row>
    <row r="10440" spans="1:37" x14ac:dyDescent="0.25">
      <c r="A10440" s="2" t="str">
        <f>Tabla_Consulta_desde_TMS8[[#This Row],[Nro_Referencia]]</f>
        <v>413650064</v>
      </c>
      <c r="B10440">
        <v>459093</v>
      </c>
      <c r="C10440" t="s">
        <v>53866</v>
      </c>
      <c r="D10440" t="s">
        <v>493</v>
      </c>
      <c r="E10440" t="s">
        <v>47</v>
      </c>
      <c r="F10440" t="s">
        <v>33</v>
      </c>
      <c r="G10440" t="s">
        <v>53867</v>
      </c>
      <c r="H10440" s="3">
        <v>44876</v>
      </c>
      <c r="I10440" t="s">
        <v>34</v>
      </c>
      <c r="J10440" s="3">
        <v>44880</v>
      </c>
      <c r="K10440" t="s">
        <v>53868</v>
      </c>
      <c r="L10440" t="s">
        <v>53869</v>
      </c>
      <c r="M10440" t="s">
        <v>53870</v>
      </c>
      <c r="N10440" t="s">
        <v>53871</v>
      </c>
      <c r="O10440" t="s">
        <v>43</v>
      </c>
      <c r="P10440" t="s">
        <v>38</v>
      </c>
      <c r="Q10440" t="s">
        <v>38</v>
      </c>
      <c r="R10440" t="s">
        <v>39</v>
      </c>
      <c r="T10440" t="s">
        <v>103</v>
      </c>
      <c r="U10440" t="s">
        <v>41</v>
      </c>
      <c r="V10440">
        <v>1</v>
      </c>
      <c r="W10440">
        <v>1</v>
      </c>
      <c r="X10440" t="s">
        <v>494</v>
      </c>
      <c r="Y10440" t="s">
        <v>36</v>
      </c>
      <c r="Z10440" t="s">
        <v>42</v>
      </c>
      <c r="AA10440" t="s">
        <v>53872</v>
      </c>
      <c r="AB10440">
        <v>21221</v>
      </c>
      <c r="AC10440" s="3">
        <v>44880</v>
      </c>
      <c r="AD10440" t="s">
        <v>97</v>
      </c>
      <c r="AE10440" t="s">
        <v>231</v>
      </c>
      <c r="AF10440">
        <v>1</v>
      </c>
      <c r="AG10440" t="s">
        <v>46</v>
      </c>
      <c r="AH10440" s="3">
        <v>44880</v>
      </c>
      <c r="AK10440">
        <f>Tabla_Consulta_desde_TMS8[[#This Row],[idpedido]]</f>
        <v>459093</v>
      </c>
    </row>
    <row r="10441" spans="1:37" x14ac:dyDescent="0.25">
      <c r="A10441" s="2" t="str">
        <f>Tabla_Consulta_desde_TMS8[[#This Row],[Nro_Referencia]]</f>
        <v>413650160</v>
      </c>
      <c r="B10441">
        <v>459099</v>
      </c>
      <c r="C10441" t="s">
        <v>53873</v>
      </c>
      <c r="D10441" t="s">
        <v>493</v>
      </c>
      <c r="E10441" t="s">
        <v>47</v>
      </c>
      <c r="F10441" t="s">
        <v>501</v>
      </c>
      <c r="G10441" t="s">
        <v>53874</v>
      </c>
      <c r="H10441" s="3">
        <v>44876</v>
      </c>
      <c r="I10441" t="s">
        <v>34</v>
      </c>
      <c r="J10441" s="3">
        <v>44881</v>
      </c>
      <c r="K10441" t="s">
        <v>53875</v>
      </c>
      <c r="L10441" t="s">
        <v>520</v>
      </c>
      <c r="M10441" t="s">
        <v>53876</v>
      </c>
      <c r="N10441" t="s">
        <v>53877</v>
      </c>
      <c r="O10441" t="s">
        <v>43</v>
      </c>
      <c r="P10441" t="s">
        <v>68</v>
      </c>
      <c r="Q10441" t="s">
        <v>68</v>
      </c>
      <c r="R10441" t="s">
        <v>69</v>
      </c>
      <c r="T10441" t="s">
        <v>40</v>
      </c>
      <c r="U10441" t="s">
        <v>71</v>
      </c>
      <c r="V10441">
        <v>1</v>
      </c>
      <c r="W10441">
        <v>1</v>
      </c>
      <c r="X10441" t="s">
        <v>494</v>
      </c>
      <c r="Y10441" t="s">
        <v>36</v>
      </c>
      <c r="Z10441" t="s">
        <v>42</v>
      </c>
      <c r="AA10441" t="s">
        <v>502</v>
      </c>
      <c r="AB10441">
        <v>21176</v>
      </c>
      <c r="AC10441" s="3">
        <v>44879</v>
      </c>
      <c r="AD10441" t="s">
        <v>44</v>
      </c>
      <c r="AE10441" t="s">
        <v>65</v>
      </c>
      <c r="AF10441">
        <v>1</v>
      </c>
      <c r="AG10441" t="s">
        <v>46</v>
      </c>
      <c r="AH10441" s="3">
        <v>44881</v>
      </c>
      <c r="AJ10441" t="s">
        <v>53878</v>
      </c>
      <c r="AK10441">
        <f>Tabla_Consulta_desde_TMS8[[#This Row],[idpedido]]</f>
        <v>459099</v>
      </c>
    </row>
    <row r="10442" spans="1:37" x14ac:dyDescent="0.25">
      <c r="A10442" s="2" t="str">
        <f>Tabla_Consulta_desde_TMS8[[#This Row],[Nro_Referencia]]</f>
        <v>413679634</v>
      </c>
      <c r="B10442">
        <v>459102</v>
      </c>
      <c r="C10442" t="s">
        <v>53879</v>
      </c>
      <c r="D10442" t="s">
        <v>493</v>
      </c>
      <c r="E10442" t="s">
        <v>47</v>
      </c>
      <c r="F10442" t="s">
        <v>33</v>
      </c>
      <c r="G10442" t="s">
        <v>53880</v>
      </c>
      <c r="H10442" s="3">
        <v>44876</v>
      </c>
      <c r="I10442" t="s">
        <v>34</v>
      </c>
      <c r="J10442" s="3">
        <v>44881</v>
      </c>
      <c r="K10442" t="s">
        <v>53881</v>
      </c>
      <c r="L10442" t="s">
        <v>53882</v>
      </c>
      <c r="M10442" t="s">
        <v>53883</v>
      </c>
      <c r="N10442" t="s">
        <v>53884</v>
      </c>
      <c r="O10442" t="s">
        <v>43</v>
      </c>
      <c r="P10442" t="s">
        <v>434</v>
      </c>
      <c r="Q10442" t="s">
        <v>434</v>
      </c>
      <c r="R10442" t="s">
        <v>69</v>
      </c>
      <c r="T10442" t="s">
        <v>40</v>
      </c>
      <c r="U10442" t="s">
        <v>50</v>
      </c>
      <c r="V10442">
        <v>1</v>
      </c>
      <c r="W10442">
        <v>1</v>
      </c>
      <c r="X10442" t="s">
        <v>494</v>
      </c>
      <c r="Y10442" t="s">
        <v>36</v>
      </c>
      <c r="Z10442" t="s">
        <v>42</v>
      </c>
      <c r="AA10442" t="s">
        <v>53885</v>
      </c>
      <c r="AB10442">
        <v>21176</v>
      </c>
      <c r="AC10442" s="3">
        <v>44879</v>
      </c>
      <c r="AD10442" t="s">
        <v>44</v>
      </c>
      <c r="AE10442" t="s">
        <v>65</v>
      </c>
      <c r="AF10442">
        <v>1</v>
      </c>
      <c r="AG10442" t="s">
        <v>46</v>
      </c>
      <c r="AH10442" s="3">
        <v>44881</v>
      </c>
      <c r="AJ10442" t="s">
        <v>53886</v>
      </c>
      <c r="AK10442">
        <f>Tabla_Consulta_desde_TMS8[[#This Row],[idpedido]]</f>
        <v>459102</v>
      </c>
    </row>
    <row r="10443" spans="1:37" x14ac:dyDescent="0.25">
      <c r="A10443" s="2" t="str">
        <f>Tabla_Consulta_desde_TMS8[[#This Row],[Nro_Referencia]]</f>
        <v>413679679</v>
      </c>
      <c r="B10443">
        <v>459103</v>
      </c>
      <c r="C10443" t="s">
        <v>53887</v>
      </c>
      <c r="D10443" t="s">
        <v>493</v>
      </c>
      <c r="E10443" t="s">
        <v>47</v>
      </c>
      <c r="F10443" t="s">
        <v>33</v>
      </c>
      <c r="G10443" t="s">
        <v>53888</v>
      </c>
      <c r="H10443" s="3">
        <v>44876</v>
      </c>
      <c r="I10443" t="s">
        <v>34</v>
      </c>
      <c r="J10443" s="3">
        <v>44883</v>
      </c>
      <c r="K10443" t="s">
        <v>53889</v>
      </c>
      <c r="L10443" t="s">
        <v>53890</v>
      </c>
      <c r="M10443" t="s">
        <v>53891</v>
      </c>
      <c r="N10443" t="s">
        <v>53892</v>
      </c>
      <c r="O10443" t="s">
        <v>43</v>
      </c>
      <c r="P10443" t="s">
        <v>38</v>
      </c>
      <c r="Q10443" t="s">
        <v>38</v>
      </c>
      <c r="R10443" t="s">
        <v>39</v>
      </c>
      <c r="T10443" t="s">
        <v>103</v>
      </c>
      <c r="U10443" t="s">
        <v>41</v>
      </c>
      <c r="V10443">
        <v>1</v>
      </c>
      <c r="W10443">
        <v>1</v>
      </c>
      <c r="X10443" t="s">
        <v>494</v>
      </c>
      <c r="Y10443" t="s">
        <v>36</v>
      </c>
      <c r="Z10443" t="s">
        <v>42</v>
      </c>
      <c r="AA10443" t="s">
        <v>53893</v>
      </c>
      <c r="AB10443">
        <v>21349</v>
      </c>
      <c r="AC10443" s="3">
        <v>44883</v>
      </c>
      <c r="AD10443" t="s">
        <v>97</v>
      </c>
      <c r="AE10443" t="s">
        <v>98</v>
      </c>
      <c r="AF10443">
        <v>2</v>
      </c>
      <c r="AG10443" t="s">
        <v>46</v>
      </c>
      <c r="AH10443" s="3">
        <v>44883</v>
      </c>
      <c r="AK10443">
        <f>Tabla_Consulta_desde_TMS8[[#This Row],[idpedido]]</f>
        <v>459103</v>
      </c>
    </row>
    <row r="10444" spans="1:37" x14ac:dyDescent="0.25">
      <c r="A10444" s="2" t="str">
        <f>Tabla_Consulta_desde_TMS8[[#This Row],[Nro_Referencia]]</f>
        <v>413679928</v>
      </c>
      <c r="B10444">
        <v>459110</v>
      </c>
      <c r="C10444" t="s">
        <v>53894</v>
      </c>
      <c r="D10444" t="s">
        <v>493</v>
      </c>
      <c r="E10444" t="s">
        <v>47</v>
      </c>
      <c r="F10444" t="s">
        <v>33</v>
      </c>
      <c r="G10444" t="s">
        <v>53895</v>
      </c>
      <c r="H10444" s="3">
        <v>44876</v>
      </c>
      <c r="I10444" t="s">
        <v>34</v>
      </c>
      <c r="J10444" s="3">
        <v>44880</v>
      </c>
      <c r="K10444" t="s">
        <v>53896</v>
      </c>
      <c r="L10444" t="s">
        <v>53897</v>
      </c>
      <c r="M10444" t="s">
        <v>53898</v>
      </c>
      <c r="N10444" t="s">
        <v>53899</v>
      </c>
      <c r="O10444" t="s">
        <v>43</v>
      </c>
      <c r="P10444" t="s">
        <v>68</v>
      </c>
      <c r="Q10444" t="s">
        <v>68</v>
      </c>
      <c r="R10444" t="s">
        <v>69</v>
      </c>
      <c r="T10444" t="s">
        <v>111</v>
      </c>
      <c r="U10444" t="s">
        <v>71</v>
      </c>
      <c r="V10444">
        <v>1</v>
      </c>
      <c r="W10444">
        <v>1</v>
      </c>
      <c r="X10444" t="s">
        <v>494</v>
      </c>
      <c r="Y10444" t="s">
        <v>36</v>
      </c>
      <c r="Z10444" t="s">
        <v>42</v>
      </c>
      <c r="AA10444" t="s">
        <v>53900</v>
      </c>
      <c r="AB10444">
        <v>21247</v>
      </c>
      <c r="AC10444" s="3">
        <v>44880</v>
      </c>
      <c r="AD10444" t="s">
        <v>97</v>
      </c>
      <c r="AE10444" t="s">
        <v>122</v>
      </c>
      <c r="AF10444">
        <v>1</v>
      </c>
      <c r="AG10444" t="s">
        <v>46</v>
      </c>
      <c r="AH10444" s="3">
        <v>44880</v>
      </c>
      <c r="AK10444">
        <f>Tabla_Consulta_desde_TMS8[[#This Row],[idpedido]]</f>
        <v>459110</v>
      </c>
    </row>
    <row r="10445" spans="1:37" x14ac:dyDescent="0.25">
      <c r="A10445" s="2" t="str">
        <f>Tabla_Consulta_desde_TMS8[[#This Row],[Nro_Referencia]]</f>
        <v>413679949</v>
      </c>
      <c r="B10445">
        <v>459113</v>
      </c>
      <c r="C10445" t="s">
        <v>53901</v>
      </c>
      <c r="D10445" t="s">
        <v>493</v>
      </c>
      <c r="E10445" t="s">
        <v>47</v>
      </c>
      <c r="F10445" t="s">
        <v>33</v>
      </c>
      <c r="G10445" t="s">
        <v>53902</v>
      </c>
      <c r="H10445" s="3">
        <v>44876</v>
      </c>
      <c r="I10445" t="s">
        <v>34</v>
      </c>
      <c r="J10445" s="3">
        <v>44881</v>
      </c>
      <c r="K10445" t="s">
        <v>53903</v>
      </c>
      <c r="L10445" t="s">
        <v>53904</v>
      </c>
      <c r="M10445" t="s">
        <v>53905</v>
      </c>
      <c r="N10445" t="s">
        <v>53906</v>
      </c>
      <c r="O10445" t="s">
        <v>43</v>
      </c>
      <c r="P10445" t="s">
        <v>68</v>
      </c>
      <c r="Q10445" t="s">
        <v>68</v>
      </c>
      <c r="R10445" t="s">
        <v>69</v>
      </c>
      <c r="T10445" t="s">
        <v>111</v>
      </c>
      <c r="U10445" t="s">
        <v>71</v>
      </c>
      <c r="V10445">
        <v>1</v>
      </c>
      <c r="W10445">
        <v>1</v>
      </c>
      <c r="X10445" t="s">
        <v>494</v>
      </c>
      <c r="Y10445" t="s">
        <v>36</v>
      </c>
      <c r="Z10445" t="s">
        <v>42</v>
      </c>
      <c r="AA10445" t="s">
        <v>53907</v>
      </c>
      <c r="AB10445">
        <v>21282</v>
      </c>
      <c r="AC10445" s="3">
        <v>44881</v>
      </c>
      <c r="AD10445" t="s">
        <v>97</v>
      </c>
      <c r="AE10445" t="s">
        <v>143</v>
      </c>
      <c r="AF10445">
        <v>1</v>
      </c>
      <c r="AG10445" t="s">
        <v>46</v>
      </c>
      <c r="AH10445" s="3">
        <v>44881</v>
      </c>
      <c r="AK10445">
        <f>Tabla_Consulta_desde_TMS8[[#This Row],[idpedido]]</f>
        <v>459113</v>
      </c>
    </row>
    <row r="10446" spans="1:37" x14ac:dyDescent="0.25">
      <c r="A10446" s="2" t="str">
        <f>Tabla_Consulta_desde_TMS8[[#This Row],[Nro_Referencia]]</f>
        <v>413679954</v>
      </c>
      <c r="B10446">
        <v>459114</v>
      </c>
      <c r="C10446" t="s">
        <v>53908</v>
      </c>
      <c r="D10446" t="s">
        <v>493</v>
      </c>
      <c r="E10446" t="s">
        <v>47</v>
      </c>
      <c r="F10446" t="s">
        <v>33</v>
      </c>
      <c r="G10446" t="s">
        <v>53909</v>
      </c>
      <c r="H10446" s="3">
        <v>44876</v>
      </c>
      <c r="I10446" t="s">
        <v>34</v>
      </c>
      <c r="J10446" s="3">
        <v>44881</v>
      </c>
      <c r="K10446" t="s">
        <v>53910</v>
      </c>
      <c r="L10446" t="s">
        <v>53911</v>
      </c>
      <c r="M10446" t="s">
        <v>53912</v>
      </c>
      <c r="N10446" t="s">
        <v>53913</v>
      </c>
      <c r="O10446" t="s">
        <v>43</v>
      </c>
      <c r="P10446" t="s">
        <v>38</v>
      </c>
      <c r="Q10446" t="s">
        <v>38</v>
      </c>
      <c r="R10446" t="s">
        <v>39</v>
      </c>
      <c r="T10446" t="s">
        <v>103</v>
      </c>
      <c r="U10446" t="s">
        <v>41</v>
      </c>
      <c r="V10446">
        <v>1</v>
      </c>
      <c r="W10446">
        <v>1</v>
      </c>
      <c r="X10446" t="s">
        <v>494</v>
      </c>
      <c r="Y10446" t="s">
        <v>36</v>
      </c>
      <c r="Z10446" t="s">
        <v>42</v>
      </c>
      <c r="AA10446" t="s">
        <v>53914</v>
      </c>
      <c r="AB10446">
        <v>21263</v>
      </c>
      <c r="AC10446" s="3">
        <v>44881</v>
      </c>
      <c r="AD10446" t="s">
        <v>97</v>
      </c>
      <c r="AE10446" t="s">
        <v>162</v>
      </c>
      <c r="AF10446">
        <v>2</v>
      </c>
      <c r="AG10446" t="s">
        <v>46</v>
      </c>
      <c r="AH10446" s="3">
        <v>44881</v>
      </c>
      <c r="AK10446">
        <f>Tabla_Consulta_desde_TMS8[[#This Row],[idpedido]]</f>
        <v>459114</v>
      </c>
    </row>
    <row r="10447" spans="1:37" x14ac:dyDescent="0.25">
      <c r="A10447" s="2" t="str">
        <f>Tabla_Consulta_desde_TMS8[[#This Row],[Nro_Referencia]]</f>
        <v>2022-11004</v>
      </c>
      <c r="B10447">
        <v>459085</v>
      </c>
      <c r="C10447" t="s">
        <v>53915</v>
      </c>
      <c r="D10447" t="s">
        <v>31</v>
      </c>
      <c r="E10447" t="s">
        <v>47</v>
      </c>
      <c r="F10447" t="s">
        <v>33</v>
      </c>
      <c r="G10447" t="s">
        <v>53916</v>
      </c>
      <c r="H10447" s="3">
        <v>44876</v>
      </c>
      <c r="I10447" t="s">
        <v>34</v>
      </c>
      <c r="J10447" s="3">
        <v>44881</v>
      </c>
      <c r="K10447" t="s">
        <v>53917</v>
      </c>
      <c r="L10447" t="s">
        <v>53918</v>
      </c>
      <c r="M10447" t="s">
        <v>53919</v>
      </c>
      <c r="N10447" t="s">
        <v>53920</v>
      </c>
      <c r="O10447" t="s">
        <v>43</v>
      </c>
      <c r="P10447" t="s">
        <v>38</v>
      </c>
      <c r="Q10447" t="s">
        <v>38</v>
      </c>
      <c r="R10447" t="s">
        <v>39</v>
      </c>
      <c r="T10447" t="s">
        <v>103</v>
      </c>
      <c r="U10447" t="s">
        <v>41</v>
      </c>
      <c r="V10447">
        <v>1</v>
      </c>
      <c r="W10447">
        <v>1</v>
      </c>
      <c r="X10447" t="s">
        <v>51</v>
      </c>
      <c r="Y10447" t="s">
        <v>36</v>
      </c>
      <c r="Z10447" t="s">
        <v>42</v>
      </c>
      <c r="AA10447" t="s">
        <v>43</v>
      </c>
      <c r="AB10447">
        <v>21280</v>
      </c>
      <c r="AC10447" s="3">
        <v>44881</v>
      </c>
      <c r="AD10447" t="s">
        <v>461</v>
      </c>
      <c r="AE10447" t="s">
        <v>462</v>
      </c>
      <c r="AF10447">
        <v>2</v>
      </c>
      <c r="AG10447" t="s">
        <v>46</v>
      </c>
      <c r="AH10447" s="3">
        <v>44881</v>
      </c>
      <c r="AK10447">
        <f>Tabla_Consulta_desde_TMS8[[#This Row],[idpedido]]</f>
        <v>459085</v>
      </c>
    </row>
    <row r="10448" spans="1:37" x14ac:dyDescent="0.25">
      <c r="A10448" s="2" t="str">
        <f>Tabla_Consulta_desde_TMS8[[#This Row],[Nro_Referencia]]</f>
        <v>SG_22_1610</v>
      </c>
      <c r="B10448">
        <v>459079</v>
      </c>
      <c r="C10448" t="s">
        <v>53921</v>
      </c>
      <c r="D10448" t="s">
        <v>2018</v>
      </c>
      <c r="E10448" t="s">
        <v>47</v>
      </c>
      <c r="F10448" t="s">
        <v>33</v>
      </c>
      <c r="G10448" t="s">
        <v>53922</v>
      </c>
      <c r="H10448" s="3">
        <v>44876</v>
      </c>
      <c r="I10448" t="s">
        <v>34</v>
      </c>
      <c r="J10448" s="3">
        <v>44883</v>
      </c>
      <c r="K10448" t="s">
        <v>5973</v>
      </c>
      <c r="L10448" t="s">
        <v>5974</v>
      </c>
      <c r="P10448" t="s">
        <v>748</v>
      </c>
      <c r="Q10448" t="s">
        <v>109</v>
      </c>
      <c r="R10448" t="s">
        <v>110</v>
      </c>
      <c r="S10448" t="s">
        <v>109</v>
      </c>
      <c r="T10448" t="s">
        <v>111</v>
      </c>
      <c r="U10448" t="s">
        <v>50</v>
      </c>
      <c r="V10448">
        <v>1</v>
      </c>
      <c r="W10448">
        <v>12</v>
      </c>
      <c r="X10448" t="s">
        <v>1927</v>
      </c>
      <c r="Y10448" t="s">
        <v>1928</v>
      </c>
      <c r="Z10448" t="s">
        <v>42</v>
      </c>
      <c r="AA10448" t="s">
        <v>43</v>
      </c>
      <c r="AB10448">
        <v>21358</v>
      </c>
      <c r="AC10448" s="3">
        <v>44883</v>
      </c>
      <c r="AD10448" t="s">
        <v>97</v>
      </c>
      <c r="AE10448" t="s">
        <v>112</v>
      </c>
      <c r="AF10448">
        <v>0</v>
      </c>
      <c r="AG10448" t="s">
        <v>46</v>
      </c>
      <c r="AH10448" s="3">
        <v>44883</v>
      </c>
      <c r="AK10448">
        <f>Tabla_Consulta_desde_TMS8[[#This Row],[idpedido]]</f>
        <v>459079</v>
      </c>
    </row>
    <row r="10449" spans="1:37" x14ac:dyDescent="0.25">
      <c r="A10449" s="2" t="str">
        <f>Tabla_Consulta_desde_TMS8[[#This Row],[Nro_Referencia]]</f>
        <v>20002961709190</v>
      </c>
      <c r="B10449">
        <v>459056</v>
      </c>
      <c r="C10449" t="s">
        <v>53923</v>
      </c>
      <c r="D10449" t="s">
        <v>2140</v>
      </c>
      <c r="E10449" t="s">
        <v>47</v>
      </c>
      <c r="F10449" t="s">
        <v>33</v>
      </c>
      <c r="G10449" t="s">
        <v>43</v>
      </c>
      <c r="H10449" s="3">
        <v>44876</v>
      </c>
      <c r="I10449" t="s">
        <v>34</v>
      </c>
      <c r="J10449" s="3">
        <v>44881</v>
      </c>
      <c r="K10449" t="s">
        <v>53924</v>
      </c>
      <c r="L10449" t="s">
        <v>53925</v>
      </c>
      <c r="M10449" t="s">
        <v>53926</v>
      </c>
      <c r="N10449" t="s">
        <v>53927</v>
      </c>
      <c r="O10449" t="s">
        <v>43</v>
      </c>
      <c r="P10449" t="s">
        <v>439</v>
      </c>
      <c r="Q10449" t="s">
        <v>439</v>
      </c>
      <c r="R10449" t="s">
        <v>440</v>
      </c>
      <c r="U10449" t="s">
        <v>50</v>
      </c>
      <c r="V10449">
        <v>1</v>
      </c>
      <c r="W10449">
        <v>1</v>
      </c>
      <c r="X10449" t="s">
        <v>1854</v>
      </c>
      <c r="Y10449" t="s">
        <v>1474</v>
      </c>
      <c r="Z10449" t="s">
        <v>42</v>
      </c>
      <c r="AA10449" t="s">
        <v>43</v>
      </c>
      <c r="AB10449">
        <v>21289</v>
      </c>
      <c r="AC10449" s="3">
        <v>44881</v>
      </c>
      <c r="AD10449" t="s">
        <v>292</v>
      </c>
      <c r="AE10449" t="s">
        <v>293</v>
      </c>
      <c r="AF10449">
        <v>2</v>
      </c>
      <c r="AG10449" t="s">
        <v>46</v>
      </c>
      <c r="AH10449" s="3">
        <v>44881</v>
      </c>
      <c r="AK10449">
        <f>Tabla_Consulta_desde_TMS8[[#This Row],[idpedido]]</f>
        <v>459056</v>
      </c>
    </row>
    <row r="10450" spans="1:37" x14ac:dyDescent="0.25">
      <c r="A10450" s="2" t="str">
        <f>Tabla_Consulta_desde_TMS8[[#This Row],[Nro_Referencia]]</f>
        <v>20002964156838</v>
      </c>
      <c r="B10450">
        <v>459059</v>
      </c>
      <c r="C10450" t="s">
        <v>53928</v>
      </c>
      <c r="D10450" t="s">
        <v>2140</v>
      </c>
      <c r="E10450" t="s">
        <v>47</v>
      </c>
      <c r="F10450" t="s">
        <v>33</v>
      </c>
      <c r="H10450" s="3">
        <v>44876</v>
      </c>
      <c r="I10450" t="s">
        <v>555</v>
      </c>
      <c r="J10450" s="3">
        <v>44890</v>
      </c>
      <c r="K10450" t="s">
        <v>53929</v>
      </c>
      <c r="L10450" t="s">
        <v>53930</v>
      </c>
      <c r="M10450" t="s">
        <v>53931</v>
      </c>
      <c r="N10450" t="s">
        <v>53932</v>
      </c>
      <c r="P10450" t="s">
        <v>132</v>
      </c>
      <c r="Q10450" t="s">
        <v>133</v>
      </c>
      <c r="R10450" t="s">
        <v>134</v>
      </c>
      <c r="S10450" t="s">
        <v>135</v>
      </c>
      <c r="U10450" t="s">
        <v>50</v>
      </c>
      <c r="V10450">
        <v>1</v>
      </c>
      <c r="W10450">
        <v>1</v>
      </c>
      <c r="X10450" t="s">
        <v>1854</v>
      </c>
      <c r="Y10450" t="s">
        <v>1474</v>
      </c>
      <c r="Z10450" t="s">
        <v>42</v>
      </c>
      <c r="AA10450" t="s">
        <v>53933</v>
      </c>
      <c r="AB10450">
        <v>21510</v>
      </c>
      <c r="AC10450" s="3">
        <v>44889</v>
      </c>
      <c r="AD10450" t="s">
        <v>292</v>
      </c>
      <c r="AE10450" t="s">
        <v>293</v>
      </c>
      <c r="AF10450">
        <v>4</v>
      </c>
      <c r="AG10450" t="s">
        <v>555</v>
      </c>
      <c r="AH10450" s="3">
        <v>44890</v>
      </c>
      <c r="AI10450" t="s">
        <v>2150</v>
      </c>
      <c r="AJ10450" t="s">
        <v>14845</v>
      </c>
      <c r="AK10450">
        <f>Tabla_Consulta_desde_TMS8[[#This Row],[idpedido]]</f>
        <v>459059</v>
      </c>
    </row>
    <row r="10451" spans="1:37" x14ac:dyDescent="0.25">
      <c r="A10451" s="2" t="str">
        <f>Tabla_Consulta_desde_TMS8[[#This Row],[Nro_Referencia]]</f>
        <v>24992</v>
      </c>
      <c r="B10451">
        <v>459024</v>
      </c>
      <c r="C10451" t="s">
        <v>53934</v>
      </c>
      <c r="D10451" t="s">
        <v>2214</v>
      </c>
      <c r="E10451" t="s">
        <v>47</v>
      </c>
      <c r="F10451" t="s">
        <v>33</v>
      </c>
      <c r="G10451" t="s">
        <v>53935</v>
      </c>
      <c r="H10451" s="3">
        <v>44876</v>
      </c>
      <c r="I10451" t="s">
        <v>34</v>
      </c>
      <c r="J10451" s="3">
        <v>44880</v>
      </c>
      <c r="K10451" t="s">
        <v>53936</v>
      </c>
      <c r="L10451" t="s">
        <v>53937</v>
      </c>
      <c r="N10451" t="s">
        <v>53938</v>
      </c>
      <c r="O10451" t="s">
        <v>53938</v>
      </c>
      <c r="P10451" t="s">
        <v>1251</v>
      </c>
      <c r="Q10451" t="s">
        <v>38</v>
      </c>
      <c r="R10451" t="s">
        <v>39</v>
      </c>
      <c r="S10451" t="s">
        <v>1252</v>
      </c>
      <c r="T10451" t="s">
        <v>103</v>
      </c>
      <c r="U10451" t="s">
        <v>121</v>
      </c>
      <c r="V10451">
        <v>1</v>
      </c>
      <c r="W10451">
        <v>3.5</v>
      </c>
      <c r="X10451" t="s">
        <v>2215</v>
      </c>
      <c r="Y10451" t="s">
        <v>518</v>
      </c>
      <c r="Z10451" t="s">
        <v>250</v>
      </c>
      <c r="AA10451" t="s">
        <v>43</v>
      </c>
      <c r="AB10451">
        <v>21221</v>
      </c>
      <c r="AC10451" s="3">
        <v>44880</v>
      </c>
      <c r="AD10451" t="s">
        <v>97</v>
      </c>
      <c r="AE10451" t="s">
        <v>231</v>
      </c>
      <c r="AF10451">
        <v>1</v>
      </c>
      <c r="AG10451" t="s">
        <v>46</v>
      </c>
      <c r="AH10451" s="3">
        <v>44880</v>
      </c>
      <c r="AK10451">
        <f>Tabla_Consulta_desde_TMS8[[#This Row],[idpedido]]</f>
        <v>459024</v>
      </c>
    </row>
    <row r="10452" spans="1:37" x14ac:dyDescent="0.25">
      <c r="A10452" s="2" t="str">
        <f>Tabla_Consulta_desde_TMS8[[#This Row],[Nro_Referencia]]</f>
        <v>25001</v>
      </c>
      <c r="B10452">
        <v>459026</v>
      </c>
      <c r="C10452" t="s">
        <v>53939</v>
      </c>
      <c r="D10452" t="s">
        <v>2214</v>
      </c>
      <c r="E10452" t="s">
        <v>47</v>
      </c>
      <c r="F10452" t="s">
        <v>33</v>
      </c>
      <c r="G10452" t="s">
        <v>53940</v>
      </c>
      <c r="H10452" s="3">
        <v>44876</v>
      </c>
      <c r="I10452" t="s">
        <v>34</v>
      </c>
      <c r="J10452" s="3">
        <v>44881</v>
      </c>
      <c r="K10452" t="s">
        <v>53941</v>
      </c>
      <c r="L10452" t="s">
        <v>53942</v>
      </c>
      <c r="N10452" t="s">
        <v>53943</v>
      </c>
      <c r="O10452" t="s">
        <v>53944</v>
      </c>
      <c r="P10452" t="s">
        <v>990</v>
      </c>
      <c r="Q10452" t="s">
        <v>38</v>
      </c>
      <c r="R10452" t="s">
        <v>39</v>
      </c>
      <c r="S10452" t="s">
        <v>38</v>
      </c>
      <c r="T10452" t="s">
        <v>103</v>
      </c>
      <c r="U10452" t="s">
        <v>121</v>
      </c>
      <c r="V10452">
        <v>1</v>
      </c>
      <c r="W10452">
        <v>3.5</v>
      </c>
      <c r="X10452" t="s">
        <v>2215</v>
      </c>
      <c r="Y10452" t="s">
        <v>518</v>
      </c>
      <c r="Z10452" t="s">
        <v>250</v>
      </c>
      <c r="AA10452" t="s">
        <v>53945</v>
      </c>
      <c r="AB10452">
        <v>21268</v>
      </c>
      <c r="AC10452" s="3">
        <v>44881</v>
      </c>
      <c r="AD10452" t="s">
        <v>97</v>
      </c>
      <c r="AE10452" t="s">
        <v>430</v>
      </c>
      <c r="AF10452">
        <v>2</v>
      </c>
      <c r="AG10452" t="s">
        <v>46</v>
      </c>
      <c r="AH10452" s="3">
        <v>44881</v>
      </c>
      <c r="AK10452">
        <f>Tabla_Consulta_desde_TMS8[[#This Row],[idpedido]]</f>
        <v>459026</v>
      </c>
    </row>
    <row r="10453" spans="1:37" x14ac:dyDescent="0.25">
      <c r="A10453" s="2" t="str">
        <f>Tabla_Consulta_desde_TMS8[[#This Row],[Nro_Referencia]]</f>
        <v>370157</v>
      </c>
      <c r="B10453">
        <v>459020</v>
      </c>
      <c r="C10453" t="s">
        <v>53946</v>
      </c>
      <c r="D10453" t="s">
        <v>680</v>
      </c>
      <c r="E10453" t="s">
        <v>47</v>
      </c>
      <c r="F10453" t="s">
        <v>33</v>
      </c>
      <c r="G10453" t="s">
        <v>53947</v>
      </c>
      <c r="H10453" s="3">
        <v>44876</v>
      </c>
      <c r="I10453" t="s">
        <v>34</v>
      </c>
      <c r="J10453" s="3">
        <v>44880</v>
      </c>
      <c r="K10453" t="s">
        <v>53948</v>
      </c>
      <c r="L10453" t="s">
        <v>53949</v>
      </c>
      <c r="M10453" t="s">
        <v>30246</v>
      </c>
      <c r="N10453" t="s">
        <v>53950</v>
      </c>
      <c r="O10453" t="s">
        <v>43</v>
      </c>
      <c r="P10453" t="s">
        <v>38</v>
      </c>
      <c r="Q10453" t="s">
        <v>38</v>
      </c>
      <c r="R10453" t="s">
        <v>39</v>
      </c>
      <c r="T10453" t="s">
        <v>103</v>
      </c>
      <c r="U10453" t="s">
        <v>41</v>
      </c>
      <c r="V10453">
        <v>1</v>
      </c>
      <c r="W10453">
        <v>1</v>
      </c>
      <c r="X10453" t="s">
        <v>681</v>
      </c>
      <c r="Y10453" t="s">
        <v>36</v>
      </c>
      <c r="Z10453" t="s">
        <v>42</v>
      </c>
      <c r="AA10453" t="s">
        <v>43</v>
      </c>
      <c r="AB10453">
        <v>21221</v>
      </c>
      <c r="AC10453" s="3">
        <v>44880</v>
      </c>
      <c r="AD10453" t="s">
        <v>97</v>
      </c>
      <c r="AE10453" t="s">
        <v>231</v>
      </c>
      <c r="AF10453">
        <v>1</v>
      </c>
      <c r="AG10453" t="s">
        <v>46</v>
      </c>
      <c r="AH10453" s="3">
        <v>44880</v>
      </c>
      <c r="AK10453">
        <f>Tabla_Consulta_desde_TMS8[[#This Row],[idpedido]]</f>
        <v>459020</v>
      </c>
    </row>
    <row r="10454" spans="1:37" x14ac:dyDescent="0.25">
      <c r="A10454" s="2" t="str">
        <f>Tabla_Consulta_desde_TMS8[[#This Row],[Nro_Referencia]]</f>
        <v>370178</v>
      </c>
      <c r="B10454">
        <v>459022</v>
      </c>
      <c r="C10454" t="s">
        <v>53951</v>
      </c>
      <c r="D10454" t="s">
        <v>680</v>
      </c>
      <c r="E10454" t="s">
        <v>47</v>
      </c>
      <c r="F10454" t="s">
        <v>33</v>
      </c>
      <c r="G10454" t="s">
        <v>53952</v>
      </c>
      <c r="H10454" s="3">
        <v>44876</v>
      </c>
      <c r="I10454" t="s">
        <v>34</v>
      </c>
      <c r="J10454" s="3">
        <v>44880</v>
      </c>
      <c r="K10454" t="s">
        <v>53953</v>
      </c>
      <c r="L10454" t="s">
        <v>53954</v>
      </c>
      <c r="M10454" t="s">
        <v>53955</v>
      </c>
      <c r="N10454" t="s">
        <v>53956</v>
      </c>
      <c r="O10454" t="s">
        <v>43</v>
      </c>
      <c r="P10454" t="s">
        <v>434</v>
      </c>
      <c r="Q10454" t="s">
        <v>434</v>
      </c>
      <c r="R10454" t="s">
        <v>69</v>
      </c>
      <c r="T10454" t="s">
        <v>40</v>
      </c>
      <c r="U10454" t="s">
        <v>50</v>
      </c>
      <c r="V10454">
        <v>1</v>
      </c>
      <c r="W10454">
        <v>1</v>
      </c>
      <c r="X10454" t="s">
        <v>681</v>
      </c>
      <c r="Y10454" t="s">
        <v>36</v>
      </c>
      <c r="Z10454" t="s">
        <v>42</v>
      </c>
      <c r="AA10454" t="s">
        <v>43</v>
      </c>
      <c r="AB10454">
        <v>21176</v>
      </c>
      <c r="AC10454" s="3">
        <v>44879</v>
      </c>
      <c r="AD10454" t="s">
        <v>44</v>
      </c>
      <c r="AE10454" t="s">
        <v>65</v>
      </c>
      <c r="AF10454">
        <v>1</v>
      </c>
      <c r="AG10454" t="s">
        <v>46</v>
      </c>
      <c r="AH10454" s="3">
        <v>44880</v>
      </c>
      <c r="AJ10454" t="s">
        <v>53957</v>
      </c>
      <c r="AK10454">
        <f>Tabla_Consulta_desde_TMS8[[#This Row],[idpedido]]</f>
        <v>459022</v>
      </c>
    </row>
    <row r="10455" spans="1:37" x14ac:dyDescent="0.25">
      <c r="A10455" s="2" t="str">
        <f>Tabla_Consulta_desde_TMS8[[#This Row],[Nro_Referencia]]</f>
        <v>370135</v>
      </c>
      <c r="B10455">
        <v>459005</v>
      </c>
      <c r="C10455" t="s">
        <v>53958</v>
      </c>
      <c r="D10455" t="s">
        <v>680</v>
      </c>
      <c r="E10455" t="s">
        <v>47</v>
      </c>
      <c r="F10455" t="s">
        <v>33</v>
      </c>
      <c r="G10455" t="s">
        <v>53959</v>
      </c>
      <c r="H10455" s="3">
        <v>44876</v>
      </c>
      <c r="I10455" t="s">
        <v>34</v>
      </c>
      <c r="J10455" s="3">
        <v>44881</v>
      </c>
      <c r="K10455" t="s">
        <v>53960</v>
      </c>
      <c r="L10455" t="s">
        <v>53961</v>
      </c>
      <c r="M10455" t="s">
        <v>44774</v>
      </c>
      <c r="N10455" t="s">
        <v>53624</v>
      </c>
      <c r="O10455" t="s">
        <v>43</v>
      </c>
      <c r="P10455" t="s">
        <v>513</v>
      </c>
      <c r="Q10455" t="s">
        <v>513</v>
      </c>
      <c r="R10455" t="s">
        <v>69</v>
      </c>
      <c r="T10455" t="s">
        <v>40</v>
      </c>
      <c r="U10455" t="s">
        <v>50</v>
      </c>
      <c r="V10455">
        <v>1</v>
      </c>
      <c r="W10455">
        <v>1</v>
      </c>
      <c r="X10455" t="s">
        <v>681</v>
      </c>
      <c r="Y10455" t="s">
        <v>36</v>
      </c>
      <c r="Z10455" t="s">
        <v>42</v>
      </c>
      <c r="AA10455" t="s">
        <v>43</v>
      </c>
      <c r="AB10455">
        <v>21176</v>
      </c>
      <c r="AC10455" s="3">
        <v>44879</v>
      </c>
      <c r="AD10455" t="s">
        <v>44</v>
      </c>
      <c r="AE10455" t="s">
        <v>65</v>
      </c>
      <c r="AF10455">
        <v>1</v>
      </c>
      <c r="AG10455" t="s">
        <v>46</v>
      </c>
      <c r="AH10455" s="3">
        <v>44881</v>
      </c>
      <c r="AJ10455" t="s">
        <v>53962</v>
      </c>
      <c r="AK10455">
        <f>Tabla_Consulta_desde_TMS8[[#This Row],[idpedido]]</f>
        <v>459005</v>
      </c>
    </row>
    <row r="10456" spans="1:37" x14ac:dyDescent="0.25">
      <c r="A10456" s="2" t="str">
        <f>Tabla_Consulta_desde_TMS8[[#This Row],[Nro_Referencia]]</f>
        <v>370137</v>
      </c>
      <c r="B10456">
        <v>459006</v>
      </c>
      <c r="C10456" t="s">
        <v>53963</v>
      </c>
      <c r="D10456" t="s">
        <v>680</v>
      </c>
      <c r="E10456" t="s">
        <v>47</v>
      </c>
      <c r="F10456" t="s">
        <v>33</v>
      </c>
      <c r="G10456" t="s">
        <v>53964</v>
      </c>
      <c r="H10456" s="3">
        <v>44876</v>
      </c>
      <c r="I10456" t="s">
        <v>34</v>
      </c>
      <c r="J10456" s="3">
        <v>44880</v>
      </c>
      <c r="K10456" t="s">
        <v>53965</v>
      </c>
      <c r="L10456" t="s">
        <v>53966</v>
      </c>
      <c r="M10456" t="s">
        <v>268</v>
      </c>
      <c r="N10456" t="s">
        <v>53967</v>
      </c>
      <c r="O10456" t="s">
        <v>43</v>
      </c>
      <c r="P10456" t="s">
        <v>38</v>
      </c>
      <c r="Q10456" t="s">
        <v>38</v>
      </c>
      <c r="R10456" t="s">
        <v>39</v>
      </c>
      <c r="T10456" t="s">
        <v>103</v>
      </c>
      <c r="U10456" t="s">
        <v>41</v>
      </c>
      <c r="V10456">
        <v>1</v>
      </c>
      <c r="W10456">
        <v>1</v>
      </c>
      <c r="X10456" t="s">
        <v>681</v>
      </c>
      <c r="Y10456" t="s">
        <v>36</v>
      </c>
      <c r="Z10456" t="s">
        <v>42</v>
      </c>
      <c r="AA10456" t="s">
        <v>43</v>
      </c>
      <c r="AB10456">
        <v>21226</v>
      </c>
      <c r="AC10456" s="3">
        <v>44880</v>
      </c>
      <c r="AD10456" t="s">
        <v>97</v>
      </c>
      <c r="AE10456" t="s">
        <v>162</v>
      </c>
      <c r="AF10456">
        <v>1</v>
      </c>
      <c r="AG10456" t="s">
        <v>46</v>
      </c>
      <c r="AH10456" s="3">
        <v>44880</v>
      </c>
      <c r="AK10456">
        <f>Tabla_Consulta_desde_TMS8[[#This Row],[idpedido]]</f>
        <v>459006</v>
      </c>
    </row>
    <row r="10457" spans="1:37" x14ac:dyDescent="0.25">
      <c r="A10457" s="2" t="str">
        <f>Tabla_Consulta_desde_TMS8[[#This Row],[Nro_Referencia]]</f>
        <v>370140</v>
      </c>
      <c r="B10457">
        <v>459008</v>
      </c>
      <c r="C10457" t="s">
        <v>53968</v>
      </c>
      <c r="D10457" t="s">
        <v>680</v>
      </c>
      <c r="E10457" t="s">
        <v>47</v>
      </c>
      <c r="F10457" t="s">
        <v>33</v>
      </c>
      <c r="G10457" t="s">
        <v>53969</v>
      </c>
      <c r="H10457" s="3">
        <v>44876</v>
      </c>
      <c r="I10457" t="s">
        <v>34</v>
      </c>
      <c r="J10457" s="3">
        <v>44880</v>
      </c>
      <c r="K10457" t="s">
        <v>53970</v>
      </c>
      <c r="L10457" t="s">
        <v>53971</v>
      </c>
      <c r="M10457" t="s">
        <v>53972</v>
      </c>
      <c r="N10457" t="s">
        <v>53973</v>
      </c>
      <c r="O10457" t="s">
        <v>43</v>
      </c>
      <c r="P10457" t="s">
        <v>113</v>
      </c>
      <c r="Q10457" t="s">
        <v>113</v>
      </c>
      <c r="R10457" t="s">
        <v>114</v>
      </c>
      <c r="T10457" t="s">
        <v>40</v>
      </c>
      <c r="U10457" t="s">
        <v>50</v>
      </c>
      <c r="V10457">
        <v>1</v>
      </c>
      <c r="W10457">
        <v>1</v>
      </c>
      <c r="X10457" t="s">
        <v>681</v>
      </c>
      <c r="Y10457" t="s">
        <v>36</v>
      </c>
      <c r="Z10457" t="s">
        <v>42</v>
      </c>
      <c r="AA10457" t="s">
        <v>43</v>
      </c>
      <c r="AB10457">
        <v>21176</v>
      </c>
      <c r="AC10457" s="3">
        <v>44879</v>
      </c>
      <c r="AD10457" t="s">
        <v>44</v>
      </c>
      <c r="AE10457" t="s">
        <v>65</v>
      </c>
      <c r="AF10457">
        <v>1</v>
      </c>
      <c r="AG10457" t="s">
        <v>46</v>
      </c>
      <c r="AH10457" s="3">
        <v>44880</v>
      </c>
      <c r="AJ10457" t="s">
        <v>53974</v>
      </c>
      <c r="AK10457">
        <f>Tabla_Consulta_desde_TMS8[[#This Row],[idpedido]]</f>
        <v>459008</v>
      </c>
    </row>
    <row r="10458" spans="1:37" x14ac:dyDescent="0.25">
      <c r="A10458" s="2" t="str">
        <f>Tabla_Consulta_desde_TMS8[[#This Row],[Nro_Referencia]]</f>
        <v>370145</v>
      </c>
      <c r="B10458">
        <v>459011</v>
      </c>
      <c r="C10458" t="s">
        <v>53975</v>
      </c>
      <c r="D10458" t="s">
        <v>680</v>
      </c>
      <c r="E10458" t="s">
        <v>47</v>
      </c>
      <c r="F10458" t="s">
        <v>33</v>
      </c>
      <c r="G10458" t="s">
        <v>53976</v>
      </c>
      <c r="H10458" s="3">
        <v>44876</v>
      </c>
      <c r="I10458" t="s">
        <v>34</v>
      </c>
      <c r="J10458" s="3">
        <v>44880</v>
      </c>
      <c r="K10458" t="s">
        <v>53977</v>
      </c>
      <c r="L10458" t="s">
        <v>53978</v>
      </c>
      <c r="M10458" t="s">
        <v>53979</v>
      </c>
      <c r="N10458" t="s">
        <v>53980</v>
      </c>
      <c r="O10458" t="s">
        <v>43</v>
      </c>
      <c r="P10458" t="s">
        <v>68</v>
      </c>
      <c r="Q10458" t="s">
        <v>68</v>
      </c>
      <c r="R10458" t="s">
        <v>69</v>
      </c>
      <c r="T10458" t="s">
        <v>111</v>
      </c>
      <c r="U10458" t="s">
        <v>71</v>
      </c>
      <c r="V10458">
        <v>1</v>
      </c>
      <c r="W10458">
        <v>1</v>
      </c>
      <c r="X10458" t="s">
        <v>681</v>
      </c>
      <c r="Y10458" t="s">
        <v>36</v>
      </c>
      <c r="Z10458" t="s">
        <v>42</v>
      </c>
      <c r="AA10458" t="s">
        <v>43</v>
      </c>
      <c r="AB10458">
        <v>21248</v>
      </c>
      <c r="AC10458" s="3">
        <v>44880</v>
      </c>
      <c r="AD10458" t="s">
        <v>97</v>
      </c>
      <c r="AE10458" t="s">
        <v>127</v>
      </c>
      <c r="AF10458">
        <v>1</v>
      </c>
      <c r="AG10458" t="s">
        <v>46</v>
      </c>
      <c r="AH10458" s="3">
        <v>44880</v>
      </c>
      <c r="AK10458">
        <f>Tabla_Consulta_desde_TMS8[[#This Row],[idpedido]]</f>
        <v>459011</v>
      </c>
    </row>
    <row r="10459" spans="1:37" x14ac:dyDescent="0.25">
      <c r="A10459" s="2" t="str">
        <f>Tabla_Consulta_desde_TMS8[[#This Row],[Nro_Referencia]]</f>
        <v>BREDEV0001</v>
      </c>
      <c r="B10459">
        <v>458996</v>
      </c>
      <c r="C10459" t="s">
        <v>53981</v>
      </c>
      <c r="D10459" t="s">
        <v>2168</v>
      </c>
      <c r="E10459" t="s">
        <v>47</v>
      </c>
      <c r="G10459" t="s">
        <v>53982</v>
      </c>
      <c r="H10459" s="3">
        <v>44876</v>
      </c>
      <c r="I10459" t="s">
        <v>34</v>
      </c>
      <c r="J10459" s="3">
        <v>44880</v>
      </c>
      <c r="K10459" t="s">
        <v>9625</v>
      </c>
      <c r="L10459" t="s">
        <v>9626</v>
      </c>
      <c r="P10459" t="s">
        <v>68</v>
      </c>
      <c r="Q10459" t="s">
        <v>68</v>
      </c>
      <c r="R10459" t="s">
        <v>69</v>
      </c>
      <c r="T10459" t="s">
        <v>111</v>
      </c>
      <c r="U10459" t="s">
        <v>71</v>
      </c>
      <c r="V10459">
        <v>1</v>
      </c>
      <c r="W10459">
        <v>1</v>
      </c>
      <c r="X10459" t="s">
        <v>1854</v>
      </c>
      <c r="Z10459" t="s">
        <v>42</v>
      </c>
      <c r="AA10459" t="s">
        <v>43</v>
      </c>
      <c r="AB10459">
        <v>21204</v>
      </c>
      <c r="AC10459" s="3">
        <v>44879</v>
      </c>
      <c r="AD10459" t="s">
        <v>97</v>
      </c>
      <c r="AE10459" t="s">
        <v>452</v>
      </c>
      <c r="AF10459">
        <v>0</v>
      </c>
      <c r="AG10459" t="s">
        <v>46</v>
      </c>
      <c r="AH10459" s="3">
        <v>44879</v>
      </c>
      <c r="AJ10459" t="s">
        <v>43</v>
      </c>
      <c r="AK10459">
        <f>Tabla_Consulta_desde_TMS8[[#This Row],[idpedido]]</f>
        <v>458996</v>
      </c>
    </row>
    <row r="10460" spans="1:37" x14ac:dyDescent="0.25">
      <c r="A10460" s="2" t="str">
        <f>Tabla_Consulta_desde_TMS8[[#This Row],[Nro_Referencia]]</f>
        <v>CART_22_464</v>
      </c>
      <c r="B10460">
        <v>458991</v>
      </c>
      <c r="C10460" t="s">
        <v>53983</v>
      </c>
      <c r="D10460" t="s">
        <v>2225</v>
      </c>
      <c r="E10460" t="s">
        <v>47</v>
      </c>
      <c r="F10460" t="s">
        <v>33</v>
      </c>
      <c r="G10460" t="s">
        <v>53984</v>
      </c>
      <c r="H10460" s="3">
        <v>44876</v>
      </c>
      <c r="I10460" t="s">
        <v>34</v>
      </c>
      <c r="J10460" s="3">
        <v>44882</v>
      </c>
      <c r="K10460" t="s">
        <v>53985</v>
      </c>
      <c r="L10460" t="s">
        <v>53986</v>
      </c>
      <c r="N10460" t="s">
        <v>53987</v>
      </c>
      <c r="O10460" t="s">
        <v>53988</v>
      </c>
      <c r="P10460" t="s">
        <v>1484</v>
      </c>
      <c r="Q10460" t="s">
        <v>491</v>
      </c>
      <c r="R10460" t="s">
        <v>241</v>
      </c>
      <c r="S10460" t="s">
        <v>492</v>
      </c>
      <c r="T10460" t="s">
        <v>40</v>
      </c>
      <c r="U10460" t="s">
        <v>1814</v>
      </c>
      <c r="V10460">
        <v>1</v>
      </c>
      <c r="W10460">
        <v>10.96</v>
      </c>
      <c r="X10460" t="s">
        <v>2229</v>
      </c>
      <c r="Y10460" t="s">
        <v>518</v>
      </c>
      <c r="Z10460" t="s">
        <v>250</v>
      </c>
      <c r="AA10460" t="s">
        <v>43</v>
      </c>
      <c r="AB10460">
        <v>21199</v>
      </c>
      <c r="AC10460" s="3">
        <v>44876</v>
      </c>
      <c r="AD10460" t="s">
        <v>44</v>
      </c>
      <c r="AE10460" t="s">
        <v>45</v>
      </c>
      <c r="AF10460">
        <v>0</v>
      </c>
      <c r="AG10460" t="s">
        <v>46</v>
      </c>
      <c r="AH10460" s="3">
        <v>44882</v>
      </c>
      <c r="AJ10460" t="s">
        <v>53989</v>
      </c>
      <c r="AK10460">
        <f>Tabla_Consulta_desde_TMS8[[#This Row],[idpedido]]</f>
        <v>458991</v>
      </c>
    </row>
    <row r="10461" spans="1:37" x14ac:dyDescent="0.25">
      <c r="A10461" s="2" t="str">
        <f>Tabla_Consulta_desde_TMS8[[#This Row],[Nro_Referencia]]</f>
        <v>2022-11002</v>
      </c>
      <c r="B10461">
        <v>458987</v>
      </c>
      <c r="C10461" t="s">
        <v>53990</v>
      </c>
      <c r="D10461" t="s">
        <v>619</v>
      </c>
      <c r="E10461" t="s">
        <v>47</v>
      </c>
      <c r="F10461" t="s">
        <v>33</v>
      </c>
      <c r="G10461" t="s">
        <v>53991</v>
      </c>
      <c r="H10461" s="3">
        <v>44876</v>
      </c>
      <c r="I10461" t="s">
        <v>34</v>
      </c>
      <c r="J10461" s="3">
        <v>44880</v>
      </c>
      <c r="K10461" t="s">
        <v>620</v>
      </c>
      <c r="L10461" t="s">
        <v>621</v>
      </c>
      <c r="M10461" t="s">
        <v>208</v>
      </c>
      <c r="N10461" t="s">
        <v>234</v>
      </c>
      <c r="O10461" t="s">
        <v>43</v>
      </c>
      <c r="P10461" t="s">
        <v>275</v>
      </c>
      <c r="Q10461" t="s">
        <v>275</v>
      </c>
      <c r="R10461" t="s">
        <v>275</v>
      </c>
      <c r="T10461" t="s">
        <v>40</v>
      </c>
      <c r="U10461" t="s">
        <v>50</v>
      </c>
      <c r="V10461">
        <v>1</v>
      </c>
      <c r="W10461">
        <v>1</v>
      </c>
      <c r="X10461" t="s">
        <v>51</v>
      </c>
      <c r="Y10461" t="s">
        <v>36</v>
      </c>
      <c r="Z10461" t="s">
        <v>42</v>
      </c>
      <c r="AA10461" t="s">
        <v>43</v>
      </c>
      <c r="AB10461">
        <v>21176</v>
      </c>
      <c r="AC10461" s="3">
        <v>44879</v>
      </c>
      <c r="AD10461" t="s">
        <v>44</v>
      </c>
      <c r="AE10461" t="s">
        <v>65</v>
      </c>
      <c r="AF10461">
        <v>1</v>
      </c>
      <c r="AG10461" t="s">
        <v>46</v>
      </c>
      <c r="AH10461" s="3">
        <v>44880</v>
      </c>
      <c r="AJ10461" t="s">
        <v>53992</v>
      </c>
      <c r="AK10461">
        <f>Tabla_Consulta_desde_TMS8[[#This Row],[idpedido]]</f>
        <v>458987</v>
      </c>
    </row>
    <row r="10462" spans="1:37" x14ac:dyDescent="0.25">
      <c r="A10462" s="2" t="str">
        <f>Tabla_Consulta_desde_TMS8[[#This Row],[Nro_Referencia]]</f>
        <v>370011</v>
      </c>
      <c r="B10462">
        <v>458945</v>
      </c>
      <c r="C10462" t="s">
        <v>53993</v>
      </c>
      <c r="D10462" t="s">
        <v>680</v>
      </c>
      <c r="E10462" t="s">
        <v>47</v>
      </c>
      <c r="F10462" t="s">
        <v>33</v>
      </c>
      <c r="G10462" t="s">
        <v>53994</v>
      </c>
      <c r="H10462" s="3">
        <v>44876</v>
      </c>
      <c r="I10462" t="s">
        <v>555</v>
      </c>
      <c r="J10462" s="3">
        <v>44882</v>
      </c>
      <c r="K10462" t="s">
        <v>53995</v>
      </c>
      <c r="L10462" t="s">
        <v>53996</v>
      </c>
      <c r="M10462" t="s">
        <v>53997</v>
      </c>
      <c r="N10462" t="s">
        <v>53998</v>
      </c>
      <c r="O10462" t="s">
        <v>43</v>
      </c>
      <c r="P10462" t="s">
        <v>38</v>
      </c>
      <c r="Q10462" t="s">
        <v>38</v>
      </c>
      <c r="R10462" t="s">
        <v>39</v>
      </c>
      <c r="T10462" t="s">
        <v>103</v>
      </c>
      <c r="U10462" t="s">
        <v>41</v>
      </c>
      <c r="V10462">
        <v>1</v>
      </c>
      <c r="W10462">
        <v>1</v>
      </c>
      <c r="X10462" t="s">
        <v>681</v>
      </c>
      <c r="Y10462" t="s">
        <v>36</v>
      </c>
      <c r="Z10462" t="s">
        <v>42</v>
      </c>
      <c r="AA10462" t="s">
        <v>43</v>
      </c>
      <c r="AB10462">
        <v>21280</v>
      </c>
      <c r="AC10462" s="3">
        <v>44881</v>
      </c>
      <c r="AD10462" t="s">
        <v>461</v>
      </c>
      <c r="AE10462" t="s">
        <v>462</v>
      </c>
      <c r="AF10462">
        <v>3</v>
      </c>
      <c r="AG10462" t="s">
        <v>555</v>
      </c>
      <c r="AH10462" s="3">
        <v>44883</v>
      </c>
      <c r="AJ10462" t="s">
        <v>686</v>
      </c>
      <c r="AK10462">
        <f>Tabla_Consulta_desde_TMS8[[#This Row],[idpedido]]</f>
        <v>458945</v>
      </c>
    </row>
    <row r="10463" spans="1:37" x14ac:dyDescent="0.25">
      <c r="A10463" s="2" t="str">
        <f>Tabla_Consulta_desde_TMS8[[#This Row],[Nro_Referencia]]</f>
        <v>370024</v>
      </c>
      <c r="B10463">
        <v>458949</v>
      </c>
      <c r="C10463" t="s">
        <v>53999</v>
      </c>
      <c r="D10463" t="s">
        <v>680</v>
      </c>
      <c r="E10463" t="s">
        <v>47</v>
      </c>
      <c r="F10463" t="s">
        <v>33</v>
      </c>
      <c r="G10463" t="s">
        <v>54000</v>
      </c>
      <c r="H10463" s="3">
        <v>44876</v>
      </c>
      <c r="I10463" t="s">
        <v>34</v>
      </c>
      <c r="J10463" s="3">
        <v>44880</v>
      </c>
      <c r="K10463" t="s">
        <v>54001</v>
      </c>
      <c r="L10463" t="s">
        <v>54002</v>
      </c>
      <c r="M10463" t="s">
        <v>54003</v>
      </c>
      <c r="N10463" t="s">
        <v>54004</v>
      </c>
      <c r="O10463" t="s">
        <v>43</v>
      </c>
      <c r="P10463" t="s">
        <v>109</v>
      </c>
      <c r="Q10463" t="s">
        <v>109</v>
      </c>
      <c r="R10463" t="s">
        <v>110</v>
      </c>
      <c r="T10463" t="s">
        <v>111</v>
      </c>
      <c r="U10463" t="s">
        <v>50</v>
      </c>
      <c r="V10463">
        <v>1</v>
      </c>
      <c r="W10463">
        <v>1</v>
      </c>
      <c r="X10463" t="s">
        <v>681</v>
      </c>
      <c r="Y10463" t="s">
        <v>36</v>
      </c>
      <c r="Z10463" t="s">
        <v>42</v>
      </c>
      <c r="AA10463" t="s">
        <v>43</v>
      </c>
      <c r="AB10463">
        <v>21237</v>
      </c>
      <c r="AC10463" s="3">
        <v>44880</v>
      </c>
      <c r="AD10463" t="s">
        <v>97</v>
      </c>
      <c r="AE10463" t="s">
        <v>112</v>
      </c>
      <c r="AF10463">
        <v>1</v>
      </c>
      <c r="AG10463" t="s">
        <v>46</v>
      </c>
      <c r="AH10463" s="3">
        <v>44880</v>
      </c>
      <c r="AK10463">
        <f>Tabla_Consulta_desde_TMS8[[#This Row],[idpedido]]</f>
        <v>458949</v>
      </c>
    </row>
    <row r="10464" spans="1:37" x14ac:dyDescent="0.25">
      <c r="A10464" s="2" t="str">
        <f>Tabla_Consulta_desde_TMS8[[#This Row],[Nro_Referencia]]</f>
        <v>370029</v>
      </c>
      <c r="B10464">
        <v>458950</v>
      </c>
      <c r="C10464" t="s">
        <v>54005</v>
      </c>
      <c r="D10464" t="s">
        <v>680</v>
      </c>
      <c r="E10464" t="s">
        <v>47</v>
      </c>
      <c r="F10464" t="s">
        <v>33</v>
      </c>
      <c r="G10464" t="s">
        <v>54006</v>
      </c>
      <c r="H10464" s="3">
        <v>44876</v>
      </c>
      <c r="I10464" t="s">
        <v>34</v>
      </c>
      <c r="J10464" s="3">
        <v>44880</v>
      </c>
      <c r="K10464" t="s">
        <v>54007</v>
      </c>
      <c r="L10464" t="s">
        <v>54008</v>
      </c>
      <c r="M10464" t="s">
        <v>54009</v>
      </c>
      <c r="N10464" t="s">
        <v>54010</v>
      </c>
      <c r="O10464" t="s">
        <v>43</v>
      </c>
      <c r="P10464" t="s">
        <v>68</v>
      </c>
      <c r="Q10464" t="s">
        <v>68</v>
      </c>
      <c r="R10464" t="s">
        <v>69</v>
      </c>
      <c r="T10464" t="s">
        <v>111</v>
      </c>
      <c r="U10464" t="s">
        <v>71</v>
      </c>
      <c r="V10464">
        <v>1</v>
      </c>
      <c r="W10464">
        <v>1</v>
      </c>
      <c r="X10464" t="s">
        <v>681</v>
      </c>
      <c r="Y10464" t="s">
        <v>36</v>
      </c>
      <c r="Z10464" t="s">
        <v>42</v>
      </c>
      <c r="AA10464" t="s">
        <v>43</v>
      </c>
      <c r="AB10464">
        <v>21248</v>
      </c>
      <c r="AC10464" s="3">
        <v>44880</v>
      </c>
      <c r="AD10464" t="s">
        <v>97</v>
      </c>
      <c r="AE10464" t="s">
        <v>127</v>
      </c>
      <c r="AF10464">
        <v>1</v>
      </c>
      <c r="AG10464" t="s">
        <v>46</v>
      </c>
      <c r="AH10464" s="3">
        <v>44880</v>
      </c>
      <c r="AK10464">
        <f>Tabla_Consulta_desde_TMS8[[#This Row],[idpedido]]</f>
        <v>458950</v>
      </c>
    </row>
    <row r="10465" spans="1:37" x14ac:dyDescent="0.25">
      <c r="A10465" s="2" t="str">
        <f>Tabla_Consulta_desde_TMS8[[#This Row],[Nro_Referencia]]</f>
        <v>370045</v>
      </c>
      <c r="B10465">
        <v>458963</v>
      </c>
      <c r="C10465" t="s">
        <v>54011</v>
      </c>
      <c r="D10465" t="s">
        <v>680</v>
      </c>
      <c r="E10465" t="s">
        <v>47</v>
      </c>
      <c r="F10465" t="s">
        <v>33</v>
      </c>
      <c r="G10465" t="s">
        <v>54012</v>
      </c>
      <c r="H10465" s="3">
        <v>44876</v>
      </c>
      <c r="I10465" t="s">
        <v>34</v>
      </c>
      <c r="J10465" s="3">
        <v>44881</v>
      </c>
      <c r="K10465" t="s">
        <v>54013</v>
      </c>
      <c r="L10465" t="s">
        <v>54014</v>
      </c>
      <c r="M10465" t="s">
        <v>54015</v>
      </c>
      <c r="N10465" t="s">
        <v>54016</v>
      </c>
      <c r="O10465" t="s">
        <v>43</v>
      </c>
      <c r="P10465" t="s">
        <v>499</v>
      </c>
      <c r="Q10465" t="s">
        <v>499</v>
      </c>
      <c r="R10465" t="s">
        <v>241</v>
      </c>
      <c r="T10465" t="s">
        <v>40</v>
      </c>
      <c r="U10465" t="s">
        <v>50</v>
      </c>
      <c r="V10465">
        <v>1</v>
      </c>
      <c r="W10465">
        <v>1</v>
      </c>
      <c r="X10465" t="s">
        <v>681</v>
      </c>
      <c r="Y10465" t="s">
        <v>36</v>
      </c>
      <c r="Z10465" t="s">
        <v>42</v>
      </c>
      <c r="AA10465" t="s">
        <v>43</v>
      </c>
      <c r="AB10465">
        <v>21176</v>
      </c>
      <c r="AC10465" s="3">
        <v>44879</v>
      </c>
      <c r="AD10465" t="s">
        <v>44</v>
      </c>
      <c r="AE10465" t="s">
        <v>65</v>
      </c>
      <c r="AF10465">
        <v>1</v>
      </c>
      <c r="AG10465" t="s">
        <v>46</v>
      </c>
      <c r="AH10465" s="3">
        <v>44881</v>
      </c>
      <c r="AJ10465" t="s">
        <v>54017</v>
      </c>
      <c r="AK10465">
        <f>Tabla_Consulta_desde_TMS8[[#This Row],[idpedido]]</f>
        <v>458963</v>
      </c>
    </row>
    <row r="10466" spans="1:37" x14ac:dyDescent="0.25">
      <c r="A10466" s="2" t="str">
        <f>Tabla_Consulta_desde_TMS8[[#This Row],[Nro_Referencia]]</f>
        <v>369951</v>
      </c>
      <c r="B10466">
        <v>458911</v>
      </c>
      <c r="C10466" t="s">
        <v>54018</v>
      </c>
      <c r="D10466" t="s">
        <v>680</v>
      </c>
      <c r="E10466" t="s">
        <v>47</v>
      </c>
      <c r="F10466" t="s">
        <v>33</v>
      </c>
      <c r="G10466" t="s">
        <v>54019</v>
      </c>
      <c r="H10466" s="3">
        <v>44876</v>
      </c>
      <c r="I10466" t="s">
        <v>34</v>
      </c>
      <c r="J10466" s="3">
        <v>44881</v>
      </c>
      <c r="K10466" t="s">
        <v>54020</v>
      </c>
      <c r="L10466" t="s">
        <v>54021</v>
      </c>
      <c r="M10466" t="s">
        <v>54022</v>
      </c>
      <c r="N10466" t="s">
        <v>54023</v>
      </c>
      <c r="O10466" t="s">
        <v>43</v>
      </c>
      <c r="P10466" t="s">
        <v>38</v>
      </c>
      <c r="Q10466" t="s">
        <v>38</v>
      </c>
      <c r="R10466" t="s">
        <v>39</v>
      </c>
      <c r="T10466" t="s">
        <v>103</v>
      </c>
      <c r="U10466" t="s">
        <v>41</v>
      </c>
      <c r="V10466">
        <v>1</v>
      </c>
      <c r="W10466">
        <v>1</v>
      </c>
      <c r="X10466" t="s">
        <v>681</v>
      </c>
      <c r="Y10466" t="s">
        <v>36</v>
      </c>
      <c r="Z10466" t="s">
        <v>42</v>
      </c>
      <c r="AA10466" t="s">
        <v>43</v>
      </c>
      <c r="AB10466">
        <v>21280</v>
      </c>
      <c r="AC10466" s="3">
        <v>44881</v>
      </c>
      <c r="AD10466" t="s">
        <v>461</v>
      </c>
      <c r="AE10466" t="s">
        <v>462</v>
      </c>
      <c r="AF10466">
        <v>2</v>
      </c>
      <c r="AG10466" t="s">
        <v>46</v>
      </c>
      <c r="AH10466" s="3">
        <v>44881</v>
      </c>
      <c r="AK10466">
        <f>Tabla_Consulta_desde_TMS8[[#This Row],[idpedido]]</f>
        <v>458911</v>
      </c>
    </row>
    <row r="10467" spans="1:37" x14ac:dyDescent="0.25">
      <c r="A10467" s="2" t="str">
        <f>Tabla_Consulta_desde_TMS8[[#This Row],[Nro_Referencia]]</f>
        <v>369964</v>
      </c>
      <c r="B10467">
        <v>458919</v>
      </c>
      <c r="C10467" t="s">
        <v>54024</v>
      </c>
      <c r="D10467" t="s">
        <v>680</v>
      </c>
      <c r="E10467" t="s">
        <v>47</v>
      </c>
      <c r="F10467" t="s">
        <v>33</v>
      </c>
      <c r="G10467" t="s">
        <v>54025</v>
      </c>
      <c r="H10467" s="3">
        <v>44876</v>
      </c>
      <c r="I10467" t="s">
        <v>34</v>
      </c>
      <c r="J10467" s="3">
        <v>44880</v>
      </c>
      <c r="K10467" t="s">
        <v>54026</v>
      </c>
      <c r="L10467" t="s">
        <v>54027</v>
      </c>
      <c r="M10467" t="s">
        <v>54028</v>
      </c>
      <c r="N10467" t="s">
        <v>54029</v>
      </c>
      <c r="O10467" t="s">
        <v>43</v>
      </c>
      <c r="P10467" t="s">
        <v>38</v>
      </c>
      <c r="Q10467" t="s">
        <v>38</v>
      </c>
      <c r="R10467" t="s">
        <v>39</v>
      </c>
      <c r="T10467" t="s">
        <v>103</v>
      </c>
      <c r="U10467" t="s">
        <v>41</v>
      </c>
      <c r="V10467">
        <v>1</v>
      </c>
      <c r="W10467">
        <v>1</v>
      </c>
      <c r="X10467" t="s">
        <v>681</v>
      </c>
      <c r="Y10467" t="s">
        <v>36</v>
      </c>
      <c r="Z10467" t="s">
        <v>42</v>
      </c>
      <c r="AA10467" t="s">
        <v>43</v>
      </c>
      <c r="AB10467">
        <v>21226</v>
      </c>
      <c r="AC10467" s="3">
        <v>44880</v>
      </c>
      <c r="AD10467" t="s">
        <v>97</v>
      </c>
      <c r="AE10467" t="s">
        <v>162</v>
      </c>
      <c r="AF10467">
        <v>1</v>
      </c>
      <c r="AG10467" t="s">
        <v>46</v>
      </c>
      <c r="AH10467" s="3">
        <v>44880</v>
      </c>
      <c r="AK10467">
        <f>Tabla_Consulta_desde_TMS8[[#This Row],[idpedido]]</f>
        <v>458919</v>
      </c>
    </row>
    <row r="10468" spans="1:37" x14ac:dyDescent="0.25">
      <c r="A10468" s="2" t="str">
        <f>Tabla_Consulta_desde_TMS8[[#This Row],[Nro_Referencia]]</f>
        <v>369968</v>
      </c>
      <c r="B10468">
        <v>458923</v>
      </c>
      <c r="C10468" t="s">
        <v>54030</v>
      </c>
      <c r="D10468" t="s">
        <v>680</v>
      </c>
      <c r="E10468" t="s">
        <v>47</v>
      </c>
      <c r="F10468" t="s">
        <v>33</v>
      </c>
      <c r="G10468" t="s">
        <v>54031</v>
      </c>
      <c r="H10468" s="3">
        <v>44876</v>
      </c>
      <c r="I10468" t="s">
        <v>34</v>
      </c>
      <c r="J10468" s="3">
        <v>44882</v>
      </c>
      <c r="K10468" t="s">
        <v>54032</v>
      </c>
      <c r="L10468" t="s">
        <v>54033</v>
      </c>
      <c r="M10468" t="s">
        <v>54034</v>
      </c>
      <c r="N10468" t="s">
        <v>54035</v>
      </c>
      <c r="O10468" t="s">
        <v>43</v>
      </c>
      <c r="P10468" t="s">
        <v>184</v>
      </c>
      <c r="Q10468" t="s">
        <v>184</v>
      </c>
      <c r="R10468" t="s">
        <v>185</v>
      </c>
      <c r="T10468" t="s">
        <v>40</v>
      </c>
      <c r="U10468" t="s">
        <v>50</v>
      </c>
      <c r="V10468">
        <v>1</v>
      </c>
      <c r="W10468">
        <v>1</v>
      </c>
      <c r="X10468" t="s">
        <v>681</v>
      </c>
      <c r="Y10468" t="s">
        <v>36</v>
      </c>
      <c r="Z10468" t="s">
        <v>42</v>
      </c>
      <c r="AA10468" t="s">
        <v>43</v>
      </c>
      <c r="AB10468">
        <v>21176</v>
      </c>
      <c r="AC10468" s="3">
        <v>44879</v>
      </c>
      <c r="AD10468" t="s">
        <v>44</v>
      </c>
      <c r="AE10468" t="s">
        <v>65</v>
      </c>
      <c r="AF10468">
        <v>1</v>
      </c>
      <c r="AG10468" t="s">
        <v>46</v>
      </c>
      <c r="AH10468" s="3">
        <v>44882</v>
      </c>
      <c r="AJ10468" t="s">
        <v>54036</v>
      </c>
      <c r="AK10468">
        <f>Tabla_Consulta_desde_TMS8[[#This Row],[idpedido]]</f>
        <v>458923</v>
      </c>
    </row>
    <row r="10469" spans="1:37" x14ac:dyDescent="0.25">
      <c r="A10469" s="2" t="str">
        <f>Tabla_Consulta_desde_TMS8[[#This Row],[Nro_Referencia]]</f>
        <v>369971</v>
      </c>
      <c r="B10469">
        <v>458925</v>
      </c>
      <c r="C10469" t="s">
        <v>54037</v>
      </c>
      <c r="D10469" t="s">
        <v>680</v>
      </c>
      <c r="E10469" t="s">
        <v>47</v>
      </c>
      <c r="F10469" t="s">
        <v>33</v>
      </c>
      <c r="G10469" t="s">
        <v>54038</v>
      </c>
      <c r="H10469" s="3">
        <v>44876</v>
      </c>
      <c r="I10469" t="s">
        <v>34</v>
      </c>
      <c r="J10469" s="3">
        <v>44880</v>
      </c>
      <c r="K10469" t="s">
        <v>54039</v>
      </c>
      <c r="L10469" t="s">
        <v>54040</v>
      </c>
      <c r="M10469" t="s">
        <v>54041</v>
      </c>
      <c r="N10469" t="s">
        <v>54042</v>
      </c>
      <c r="O10469" t="s">
        <v>43</v>
      </c>
      <c r="P10469" t="s">
        <v>88</v>
      </c>
      <c r="Q10469" t="s">
        <v>88</v>
      </c>
      <c r="R10469" t="s">
        <v>88</v>
      </c>
      <c r="T10469" t="s">
        <v>40</v>
      </c>
      <c r="U10469" t="s">
        <v>50</v>
      </c>
      <c r="V10469">
        <v>1</v>
      </c>
      <c r="W10469">
        <v>1</v>
      </c>
      <c r="X10469" t="s">
        <v>681</v>
      </c>
      <c r="Y10469" t="s">
        <v>36</v>
      </c>
      <c r="Z10469" t="s">
        <v>42</v>
      </c>
      <c r="AA10469" t="s">
        <v>43</v>
      </c>
      <c r="AB10469">
        <v>21176</v>
      </c>
      <c r="AC10469" s="3">
        <v>44879</v>
      </c>
      <c r="AD10469" t="s">
        <v>44</v>
      </c>
      <c r="AE10469" t="s">
        <v>65</v>
      </c>
      <c r="AF10469">
        <v>1</v>
      </c>
      <c r="AG10469" t="s">
        <v>46</v>
      </c>
      <c r="AH10469" s="3">
        <v>44880</v>
      </c>
      <c r="AJ10469" t="s">
        <v>54043</v>
      </c>
      <c r="AK10469">
        <f>Tabla_Consulta_desde_TMS8[[#This Row],[idpedido]]</f>
        <v>458925</v>
      </c>
    </row>
    <row r="10470" spans="1:37" x14ac:dyDescent="0.25">
      <c r="A10470" s="2" t="str">
        <f>Tabla_Consulta_desde_TMS8[[#This Row],[Nro_Referencia]]</f>
        <v>369994</v>
      </c>
      <c r="B10470">
        <v>458932</v>
      </c>
      <c r="C10470" t="s">
        <v>54044</v>
      </c>
      <c r="D10470" t="s">
        <v>680</v>
      </c>
      <c r="E10470" t="s">
        <v>47</v>
      </c>
      <c r="F10470" t="s">
        <v>33</v>
      </c>
      <c r="G10470" t="s">
        <v>54045</v>
      </c>
      <c r="H10470" s="3">
        <v>44876</v>
      </c>
      <c r="I10470" t="s">
        <v>34</v>
      </c>
      <c r="J10470" s="3">
        <v>44880</v>
      </c>
      <c r="K10470" t="s">
        <v>54046</v>
      </c>
      <c r="L10470" t="s">
        <v>15167</v>
      </c>
      <c r="M10470" t="s">
        <v>54047</v>
      </c>
      <c r="N10470" t="s">
        <v>15168</v>
      </c>
      <c r="O10470" t="s">
        <v>43</v>
      </c>
      <c r="P10470" t="s">
        <v>86</v>
      </c>
      <c r="Q10470" t="s">
        <v>86</v>
      </c>
      <c r="R10470" t="s">
        <v>87</v>
      </c>
      <c r="S10470" t="s">
        <v>86</v>
      </c>
      <c r="T10470" t="s">
        <v>40</v>
      </c>
      <c r="U10470" t="s">
        <v>50</v>
      </c>
      <c r="V10470">
        <v>1</v>
      </c>
      <c r="W10470">
        <v>1</v>
      </c>
      <c r="X10470" t="s">
        <v>681</v>
      </c>
      <c r="Y10470" t="s">
        <v>36</v>
      </c>
      <c r="Z10470" t="s">
        <v>42</v>
      </c>
      <c r="AA10470" t="s">
        <v>43</v>
      </c>
      <c r="AB10470">
        <v>21176</v>
      </c>
      <c r="AC10470" s="3">
        <v>44879</v>
      </c>
      <c r="AD10470" t="s">
        <v>44</v>
      </c>
      <c r="AE10470" t="s">
        <v>65</v>
      </c>
      <c r="AF10470">
        <v>1</v>
      </c>
      <c r="AG10470" t="s">
        <v>46</v>
      </c>
      <c r="AH10470" s="3">
        <v>44880</v>
      </c>
      <c r="AJ10470" t="s">
        <v>54048</v>
      </c>
      <c r="AK10470">
        <f>Tabla_Consulta_desde_TMS8[[#This Row],[idpedido]]</f>
        <v>458932</v>
      </c>
    </row>
    <row r="10471" spans="1:37" x14ac:dyDescent="0.25">
      <c r="A10471" s="2" t="str">
        <f>Tabla_Consulta_desde_TMS8[[#This Row],[Nro_Referencia]]</f>
        <v>370002</v>
      </c>
      <c r="B10471">
        <v>458938</v>
      </c>
      <c r="C10471" t="s">
        <v>54049</v>
      </c>
      <c r="D10471" t="s">
        <v>680</v>
      </c>
      <c r="E10471" t="s">
        <v>47</v>
      </c>
      <c r="F10471" t="s">
        <v>33</v>
      </c>
      <c r="G10471" t="s">
        <v>54050</v>
      </c>
      <c r="H10471" s="3">
        <v>44876</v>
      </c>
      <c r="I10471" t="s">
        <v>34</v>
      </c>
      <c r="J10471" s="3">
        <v>44880</v>
      </c>
      <c r="K10471" t="s">
        <v>54051</v>
      </c>
      <c r="L10471" t="s">
        <v>54052</v>
      </c>
      <c r="M10471" t="s">
        <v>54053</v>
      </c>
      <c r="N10471" t="s">
        <v>54054</v>
      </c>
      <c r="O10471" t="s">
        <v>43</v>
      </c>
      <c r="P10471" t="s">
        <v>240</v>
      </c>
      <c r="Q10471" t="s">
        <v>240</v>
      </c>
      <c r="R10471" t="s">
        <v>241</v>
      </c>
      <c r="T10471" t="s">
        <v>40</v>
      </c>
      <c r="U10471" t="s">
        <v>50</v>
      </c>
      <c r="V10471">
        <v>1</v>
      </c>
      <c r="W10471">
        <v>1</v>
      </c>
      <c r="X10471" t="s">
        <v>681</v>
      </c>
      <c r="Y10471" t="s">
        <v>36</v>
      </c>
      <c r="Z10471" t="s">
        <v>42</v>
      </c>
      <c r="AA10471" t="s">
        <v>43</v>
      </c>
      <c r="AB10471">
        <v>21176</v>
      </c>
      <c r="AC10471" s="3">
        <v>44879</v>
      </c>
      <c r="AD10471" t="s">
        <v>44</v>
      </c>
      <c r="AE10471" t="s">
        <v>65</v>
      </c>
      <c r="AF10471">
        <v>1</v>
      </c>
      <c r="AG10471" t="s">
        <v>46</v>
      </c>
      <c r="AH10471" s="3">
        <v>44880</v>
      </c>
      <c r="AJ10471" t="s">
        <v>54055</v>
      </c>
      <c r="AK10471">
        <f>Tabla_Consulta_desde_TMS8[[#This Row],[idpedido]]</f>
        <v>458938</v>
      </c>
    </row>
    <row r="10472" spans="1:37" x14ac:dyDescent="0.25">
      <c r="A10472" s="2" t="str">
        <f>Tabla_Consulta_desde_TMS8[[#This Row],[Nro_Referencia]]</f>
        <v>370003</v>
      </c>
      <c r="B10472">
        <v>458939</v>
      </c>
      <c r="C10472" t="s">
        <v>54056</v>
      </c>
      <c r="D10472" t="s">
        <v>680</v>
      </c>
      <c r="E10472" t="s">
        <v>47</v>
      </c>
      <c r="F10472" t="s">
        <v>33</v>
      </c>
      <c r="G10472" t="s">
        <v>54057</v>
      </c>
      <c r="H10472" s="3">
        <v>44876</v>
      </c>
      <c r="I10472" t="s">
        <v>34</v>
      </c>
      <c r="J10472" s="3">
        <v>44880</v>
      </c>
      <c r="K10472" t="s">
        <v>54058</v>
      </c>
      <c r="L10472" t="s">
        <v>54059</v>
      </c>
      <c r="M10472" t="s">
        <v>54060</v>
      </c>
      <c r="N10472" t="s">
        <v>54061</v>
      </c>
      <c r="P10472" t="s">
        <v>1423</v>
      </c>
      <c r="Q10472" t="s">
        <v>611</v>
      </c>
      <c r="R10472" t="s">
        <v>49</v>
      </c>
      <c r="S10472" t="s">
        <v>611</v>
      </c>
      <c r="T10472" t="s">
        <v>40</v>
      </c>
      <c r="V10472">
        <v>1</v>
      </c>
      <c r="W10472">
        <v>1</v>
      </c>
      <c r="X10472" t="s">
        <v>681</v>
      </c>
      <c r="Y10472" t="s">
        <v>36</v>
      </c>
      <c r="Z10472" t="s">
        <v>42</v>
      </c>
      <c r="AA10472" t="s">
        <v>43</v>
      </c>
      <c r="AB10472">
        <v>21176</v>
      </c>
      <c r="AC10472" s="3">
        <v>44879</v>
      </c>
      <c r="AD10472" t="s">
        <v>44</v>
      </c>
      <c r="AE10472" t="s">
        <v>65</v>
      </c>
      <c r="AF10472">
        <v>0</v>
      </c>
      <c r="AG10472" t="s">
        <v>46</v>
      </c>
      <c r="AH10472" s="3">
        <v>44880</v>
      </c>
      <c r="AJ10472" t="s">
        <v>54062</v>
      </c>
      <c r="AK10472">
        <f>Tabla_Consulta_desde_TMS8[[#This Row],[idpedido]]</f>
        <v>458939</v>
      </c>
    </row>
    <row r="10473" spans="1:37" x14ac:dyDescent="0.25">
      <c r="A10473" s="2" t="str">
        <f>Tabla_Consulta_desde_TMS8[[#This Row],[Nro_Referencia]]</f>
        <v>4602212</v>
      </c>
      <c r="B10473">
        <v>458867</v>
      </c>
      <c r="C10473" t="s">
        <v>54063</v>
      </c>
      <c r="D10473" t="s">
        <v>680</v>
      </c>
      <c r="E10473" t="s">
        <v>47</v>
      </c>
      <c r="F10473" t="s">
        <v>33</v>
      </c>
      <c r="G10473" t="s">
        <v>54064</v>
      </c>
      <c r="H10473" s="3">
        <v>44876</v>
      </c>
      <c r="I10473" t="s">
        <v>34</v>
      </c>
      <c r="J10473" s="3">
        <v>44880</v>
      </c>
      <c r="K10473" t="s">
        <v>54065</v>
      </c>
      <c r="L10473" t="s">
        <v>54066</v>
      </c>
      <c r="M10473" t="s">
        <v>54067</v>
      </c>
      <c r="N10473" t="s">
        <v>54068</v>
      </c>
      <c r="O10473" t="s">
        <v>54068</v>
      </c>
      <c r="P10473" t="s">
        <v>716</v>
      </c>
      <c r="Q10473" t="s">
        <v>68</v>
      </c>
      <c r="R10473" t="s">
        <v>69</v>
      </c>
      <c r="S10473" t="s">
        <v>68</v>
      </c>
      <c r="T10473" t="s">
        <v>70</v>
      </c>
      <c r="U10473" t="s">
        <v>71</v>
      </c>
      <c r="V10473">
        <v>1</v>
      </c>
      <c r="W10473">
        <v>1</v>
      </c>
      <c r="X10473" t="s">
        <v>681</v>
      </c>
      <c r="Y10473" t="s">
        <v>36</v>
      </c>
      <c r="Z10473" t="s">
        <v>42</v>
      </c>
      <c r="AA10473" t="s">
        <v>54069</v>
      </c>
      <c r="AB10473">
        <v>21241</v>
      </c>
      <c r="AC10473" s="3">
        <v>44880</v>
      </c>
      <c r="AD10473" t="s">
        <v>72</v>
      </c>
      <c r="AE10473" t="s">
        <v>73</v>
      </c>
      <c r="AF10473">
        <v>1</v>
      </c>
      <c r="AG10473" t="s">
        <v>46</v>
      </c>
      <c r="AH10473" s="3">
        <v>44880</v>
      </c>
      <c r="AK10473">
        <f>Tabla_Consulta_desde_TMS8[[#This Row],[idpedido]]</f>
        <v>458867</v>
      </c>
    </row>
    <row r="10474" spans="1:37" x14ac:dyDescent="0.25">
      <c r="A10474" s="2" t="str">
        <f>Tabla_Consulta_desde_TMS8[[#This Row],[Nro_Referencia]]</f>
        <v>4602439</v>
      </c>
      <c r="B10474">
        <v>458874</v>
      </c>
      <c r="C10474" t="s">
        <v>54070</v>
      </c>
      <c r="D10474" t="s">
        <v>680</v>
      </c>
      <c r="E10474" t="s">
        <v>47</v>
      </c>
      <c r="F10474" t="s">
        <v>501</v>
      </c>
      <c r="G10474" t="s">
        <v>54071</v>
      </c>
      <c r="H10474" s="3">
        <v>44876</v>
      </c>
      <c r="I10474" t="s">
        <v>34</v>
      </c>
      <c r="J10474" s="3">
        <v>44886</v>
      </c>
      <c r="K10474" t="s">
        <v>54072</v>
      </c>
      <c r="L10474" t="s">
        <v>520</v>
      </c>
      <c r="M10474" t="s">
        <v>54073</v>
      </c>
      <c r="N10474" t="s">
        <v>54074</v>
      </c>
      <c r="O10474" t="s">
        <v>54074</v>
      </c>
      <c r="P10474" t="s">
        <v>68</v>
      </c>
      <c r="Q10474" t="s">
        <v>68</v>
      </c>
      <c r="R10474" t="s">
        <v>69</v>
      </c>
      <c r="T10474" t="s">
        <v>40</v>
      </c>
      <c r="U10474" t="s">
        <v>71</v>
      </c>
      <c r="V10474">
        <v>1</v>
      </c>
      <c r="W10474">
        <v>1</v>
      </c>
      <c r="X10474" t="s">
        <v>681</v>
      </c>
      <c r="Y10474" t="s">
        <v>36</v>
      </c>
      <c r="Z10474" t="s">
        <v>42</v>
      </c>
      <c r="AA10474" t="s">
        <v>54075</v>
      </c>
      <c r="AB10474">
        <v>21176</v>
      </c>
      <c r="AC10474" s="3">
        <v>44879</v>
      </c>
      <c r="AD10474" t="s">
        <v>44</v>
      </c>
      <c r="AE10474" t="s">
        <v>65</v>
      </c>
      <c r="AF10474">
        <v>1</v>
      </c>
      <c r="AG10474" t="s">
        <v>46</v>
      </c>
      <c r="AH10474" s="3">
        <v>44886</v>
      </c>
      <c r="AJ10474" t="s">
        <v>54076</v>
      </c>
      <c r="AK10474">
        <f>Tabla_Consulta_desde_TMS8[[#This Row],[idpedido]]</f>
        <v>458874</v>
      </c>
    </row>
    <row r="10475" spans="1:37" x14ac:dyDescent="0.25">
      <c r="A10475" s="2" t="str">
        <f>Tabla_Consulta_desde_TMS8[[#This Row],[Nro_Referencia]]</f>
        <v>4603611</v>
      </c>
      <c r="B10475">
        <v>458879</v>
      </c>
      <c r="C10475" t="s">
        <v>54077</v>
      </c>
      <c r="D10475" t="s">
        <v>680</v>
      </c>
      <c r="E10475" t="s">
        <v>47</v>
      </c>
      <c r="F10475" t="s">
        <v>501</v>
      </c>
      <c r="G10475" t="s">
        <v>54078</v>
      </c>
      <c r="H10475" s="3">
        <v>44876</v>
      </c>
      <c r="I10475" t="s">
        <v>34</v>
      </c>
      <c r="J10475" s="3">
        <v>44881</v>
      </c>
      <c r="K10475" t="s">
        <v>54079</v>
      </c>
      <c r="L10475" t="s">
        <v>608</v>
      </c>
      <c r="M10475" t="s">
        <v>54080</v>
      </c>
      <c r="N10475" t="s">
        <v>54081</v>
      </c>
      <c r="O10475" t="s">
        <v>54081</v>
      </c>
      <c r="P10475" t="s">
        <v>548</v>
      </c>
      <c r="Q10475" t="s">
        <v>548</v>
      </c>
      <c r="R10475" t="s">
        <v>88</v>
      </c>
      <c r="T10475" t="s">
        <v>40</v>
      </c>
      <c r="U10475" t="s">
        <v>50</v>
      </c>
      <c r="V10475">
        <v>1</v>
      </c>
      <c r="W10475">
        <v>1</v>
      </c>
      <c r="X10475" t="s">
        <v>681</v>
      </c>
      <c r="Y10475" t="s">
        <v>36</v>
      </c>
      <c r="Z10475" t="s">
        <v>42</v>
      </c>
      <c r="AA10475" t="s">
        <v>54082</v>
      </c>
      <c r="AB10475">
        <v>21176</v>
      </c>
      <c r="AC10475" s="3">
        <v>44879</v>
      </c>
      <c r="AD10475" t="s">
        <v>44</v>
      </c>
      <c r="AE10475" t="s">
        <v>65</v>
      </c>
      <c r="AF10475">
        <v>0</v>
      </c>
      <c r="AG10475" t="s">
        <v>46</v>
      </c>
      <c r="AH10475" s="3">
        <v>44881</v>
      </c>
      <c r="AJ10475" t="s">
        <v>54083</v>
      </c>
      <c r="AK10475">
        <f>Tabla_Consulta_desde_TMS8[[#This Row],[idpedido]]</f>
        <v>458879</v>
      </c>
    </row>
    <row r="10476" spans="1:37" x14ac:dyDescent="0.25">
      <c r="A10476" s="2" t="str">
        <f>Tabla_Consulta_desde_TMS8[[#This Row],[Nro_Referencia]]</f>
        <v>4604152</v>
      </c>
      <c r="B10476">
        <v>458883</v>
      </c>
      <c r="C10476" t="s">
        <v>54084</v>
      </c>
      <c r="D10476" t="s">
        <v>680</v>
      </c>
      <c r="E10476" t="s">
        <v>47</v>
      </c>
      <c r="F10476" t="s">
        <v>501</v>
      </c>
      <c r="G10476" t="s">
        <v>54085</v>
      </c>
      <c r="H10476" s="3">
        <v>44876</v>
      </c>
      <c r="I10476" t="s">
        <v>34</v>
      </c>
      <c r="J10476" s="3">
        <v>44882</v>
      </c>
      <c r="K10476" t="s">
        <v>54086</v>
      </c>
      <c r="L10476" t="s">
        <v>520</v>
      </c>
      <c r="M10476" t="s">
        <v>54087</v>
      </c>
      <c r="N10476" t="s">
        <v>54088</v>
      </c>
      <c r="O10476" t="s">
        <v>54089</v>
      </c>
      <c r="P10476" t="s">
        <v>68</v>
      </c>
      <c r="Q10476" t="s">
        <v>68</v>
      </c>
      <c r="R10476" t="s">
        <v>69</v>
      </c>
      <c r="T10476" t="s">
        <v>40</v>
      </c>
      <c r="U10476" t="s">
        <v>71</v>
      </c>
      <c r="V10476">
        <v>1</v>
      </c>
      <c r="W10476">
        <v>1</v>
      </c>
      <c r="X10476" t="s">
        <v>681</v>
      </c>
      <c r="Y10476" t="s">
        <v>36</v>
      </c>
      <c r="Z10476" t="s">
        <v>42</v>
      </c>
      <c r="AA10476" t="s">
        <v>54090</v>
      </c>
      <c r="AB10476">
        <v>21176</v>
      </c>
      <c r="AC10476" s="3">
        <v>44879</v>
      </c>
      <c r="AD10476" t="s">
        <v>44</v>
      </c>
      <c r="AE10476" t="s">
        <v>65</v>
      </c>
      <c r="AF10476">
        <v>1</v>
      </c>
      <c r="AG10476" t="s">
        <v>46</v>
      </c>
      <c r="AH10476" s="3">
        <v>44882</v>
      </c>
      <c r="AJ10476" t="s">
        <v>54091</v>
      </c>
      <c r="AK10476">
        <f>Tabla_Consulta_desde_TMS8[[#This Row],[idpedido]]</f>
        <v>458883</v>
      </c>
    </row>
    <row r="10477" spans="1:37" x14ac:dyDescent="0.25">
      <c r="A10477" s="2" t="str">
        <f>Tabla_Consulta_desde_TMS8[[#This Row],[Nro_Referencia]]</f>
        <v>4604961</v>
      </c>
      <c r="B10477">
        <v>458886</v>
      </c>
      <c r="C10477" t="s">
        <v>54092</v>
      </c>
      <c r="D10477" t="s">
        <v>680</v>
      </c>
      <c r="E10477" t="s">
        <v>47</v>
      </c>
      <c r="F10477" t="s">
        <v>501</v>
      </c>
      <c r="G10477" t="s">
        <v>54093</v>
      </c>
      <c r="H10477" s="3">
        <v>44876</v>
      </c>
      <c r="I10477" t="s">
        <v>34</v>
      </c>
      <c r="J10477" s="3">
        <v>44880</v>
      </c>
      <c r="K10477" t="s">
        <v>54094</v>
      </c>
      <c r="L10477" t="s">
        <v>520</v>
      </c>
      <c r="M10477" t="s">
        <v>54095</v>
      </c>
      <c r="N10477" t="s">
        <v>54096</v>
      </c>
      <c r="O10477" t="s">
        <v>54096</v>
      </c>
      <c r="P10477" t="s">
        <v>68</v>
      </c>
      <c r="Q10477" t="s">
        <v>68</v>
      </c>
      <c r="R10477" t="s">
        <v>69</v>
      </c>
      <c r="T10477" t="s">
        <v>40</v>
      </c>
      <c r="U10477" t="s">
        <v>71</v>
      </c>
      <c r="V10477">
        <v>1</v>
      </c>
      <c r="W10477">
        <v>1</v>
      </c>
      <c r="X10477" t="s">
        <v>681</v>
      </c>
      <c r="Y10477" t="s">
        <v>36</v>
      </c>
      <c r="Z10477" t="s">
        <v>42</v>
      </c>
      <c r="AA10477" t="s">
        <v>54097</v>
      </c>
      <c r="AB10477">
        <v>21176</v>
      </c>
      <c r="AC10477" s="3">
        <v>44879</v>
      </c>
      <c r="AD10477" t="s">
        <v>44</v>
      </c>
      <c r="AE10477" t="s">
        <v>65</v>
      </c>
      <c r="AF10477">
        <v>1</v>
      </c>
      <c r="AG10477" t="s">
        <v>46</v>
      </c>
      <c r="AH10477" s="3">
        <v>44880</v>
      </c>
      <c r="AJ10477" t="s">
        <v>54098</v>
      </c>
      <c r="AK10477">
        <f>Tabla_Consulta_desde_TMS8[[#This Row],[idpedido]]</f>
        <v>458886</v>
      </c>
    </row>
    <row r="10478" spans="1:37" x14ac:dyDescent="0.25">
      <c r="A10478" s="2" t="str">
        <f>Tabla_Consulta_desde_TMS8[[#This Row],[Nro_Referencia]]</f>
        <v>4605098</v>
      </c>
      <c r="B10478">
        <v>458887</v>
      </c>
      <c r="C10478" t="s">
        <v>54099</v>
      </c>
      <c r="D10478" t="s">
        <v>680</v>
      </c>
      <c r="E10478" t="s">
        <v>47</v>
      </c>
      <c r="F10478" t="s">
        <v>33</v>
      </c>
      <c r="G10478" t="s">
        <v>54100</v>
      </c>
      <c r="H10478" s="3">
        <v>44876</v>
      </c>
      <c r="I10478" t="s">
        <v>34</v>
      </c>
      <c r="J10478" s="3">
        <v>44880</v>
      </c>
      <c r="K10478" t="s">
        <v>54101</v>
      </c>
      <c r="L10478" t="s">
        <v>54102</v>
      </c>
      <c r="M10478" t="s">
        <v>54103</v>
      </c>
      <c r="N10478" t="s">
        <v>54104</v>
      </c>
      <c r="O10478" t="s">
        <v>54104</v>
      </c>
      <c r="P10478" t="s">
        <v>1200</v>
      </c>
      <c r="Q10478" t="s">
        <v>68</v>
      </c>
      <c r="R10478" t="s">
        <v>69</v>
      </c>
      <c r="S10478" t="s">
        <v>68</v>
      </c>
      <c r="T10478" t="s">
        <v>111</v>
      </c>
      <c r="U10478" t="s">
        <v>71</v>
      </c>
      <c r="V10478">
        <v>1</v>
      </c>
      <c r="W10478">
        <v>1</v>
      </c>
      <c r="X10478" t="s">
        <v>681</v>
      </c>
      <c r="Y10478" t="s">
        <v>36</v>
      </c>
      <c r="Z10478" t="s">
        <v>42</v>
      </c>
      <c r="AA10478" t="s">
        <v>54105</v>
      </c>
      <c r="AB10478">
        <v>21207</v>
      </c>
      <c r="AC10478" s="3">
        <v>44879</v>
      </c>
      <c r="AD10478" t="s">
        <v>97</v>
      </c>
      <c r="AE10478" t="s">
        <v>143</v>
      </c>
      <c r="AF10478">
        <v>0</v>
      </c>
      <c r="AG10478" t="s">
        <v>46</v>
      </c>
      <c r="AH10478" s="3">
        <v>44880</v>
      </c>
      <c r="AK10478">
        <f>Tabla_Consulta_desde_TMS8[[#This Row],[idpedido]]</f>
        <v>458887</v>
      </c>
    </row>
    <row r="10479" spans="1:37" x14ac:dyDescent="0.25">
      <c r="A10479" s="2" t="str">
        <f>Tabla_Consulta_desde_TMS8[[#This Row],[Nro_Referencia]]</f>
        <v>4602432</v>
      </c>
      <c r="B10479">
        <v>458891</v>
      </c>
      <c r="C10479" t="s">
        <v>54106</v>
      </c>
      <c r="D10479" t="s">
        <v>680</v>
      </c>
      <c r="E10479" t="s">
        <v>47</v>
      </c>
      <c r="F10479" t="s">
        <v>33</v>
      </c>
      <c r="G10479" t="s">
        <v>54107</v>
      </c>
      <c r="H10479" s="3">
        <v>44876</v>
      </c>
      <c r="I10479" t="s">
        <v>34</v>
      </c>
      <c r="J10479" s="3">
        <v>44881</v>
      </c>
      <c r="K10479" t="s">
        <v>54108</v>
      </c>
      <c r="L10479" t="s">
        <v>54109</v>
      </c>
      <c r="M10479" t="s">
        <v>54110</v>
      </c>
      <c r="N10479" t="s">
        <v>54111</v>
      </c>
      <c r="O10479" t="s">
        <v>54112</v>
      </c>
      <c r="P10479" t="s">
        <v>1085</v>
      </c>
      <c r="Q10479" t="s">
        <v>68</v>
      </c>
      <c r="R10479" t="s">
        <v>69</v>
      </c>
      <c r="S10479" t="s">
        <v>68</v>
      </c>
      <c r="T10479" t="s">
        <v>70</v>
      </c>
      <c r="U10479" t="s">
        <v>71</v>
      </c>
      <c r="V10479">
        <v>1</v>
      </c>
      <c r="W10479">
        <v>1</v>
      </c>
      <c r="X10479" t="s">
        <v>681</v>
      </c>
      <c r="Y10479" t="s">
        <v>36</v>
      </c>
      <c r="Z10479" t="s">
        <v>42</v>
      </c>
      <c r="AA10479" t="s">
        <v>54113</v>
      </c>
      <c r="AB10479">
        <v>21279</v>
      </c>
      <c r="AC10479" s="3">
        <v>44881</v>
      </c>
      <c r="AD10479" t="s">
        <v>72</v>
      </c>
      <c r="AE10479" t="s">
        <v>73</v>
      </c>
      <c r="AF10479">
        <v>1</v>
      </c>
      <c r="AG10479" t="s">
        <v>46</v>
      </c>
      <c r="AH10479" s="3">
        <v>44881</v>
      </c>
      <c r="AK10479">
        <f>Tabla_Consulta_desde_TMS8[[#This Row],[idpedido]]</f>
        <v>458891</v>
      </c>
    </row>
    <row r="10480" spans="1:37" x14ac:dyDescent="0.25">
      <c r="A10480" s="2" t="str">
        <f>Tabla_Consulta_desde_TMS8[[#This Row],[Nro_Referencia]]</f>
        <v>4607156</v>
      </c>
      <c r="B10480">
        <v>458893</v>
      </c>
      <c r="C10480" t="s">
        <v>54114</v>
      </c>
      <c r="D10480" t="s">
        <v>680</v>
      </c>
      <c r="E10480" t="s">
        <v>47</v>
      </c>
      <c r="F10480" t="s">
        <v>33</v>
      </c>
      <c r="G10480" t="s">
        <v>54115</v>
      </c>
      <c r="H10480" s="3">
        <v>44876</v>
      </c>
      <c r="I10480" t="s">
        <v>34</v>
      </c>
      <c r="J10480" s="3">
        <v>44880</v>
      </c>
      <c r="K10480" t="s">
        <v>54116</v>
      </c>
      <c r="L10480" t="s">
        <v>54117</v>
      </c>
      <c r="M10480" t="s">
        <v>54118</v>
      </c>
      <c r="N10480" t="s">
        <v>54119</v>
      </c>
      <c r="O10480" t="s">
        <v>43</v>
      </c>
      <c r="P10480" t="s">
        <v>483</v>
      </c>
      <c r="Q10480" t="s">
        <v>184</v>
      </c>
      <c r="R10480" t="s">
        <v>185</v>
      </c>
      <c r="S10480" t="s">
        <v>484</v>
      </c>
      <c r="T10480" t="s">
        <v>40</v>
      </c>
      <c r="U10480" t="s">
        <v>50</v>
      </c>
      <c r="V10480">
        <v>1</v>
      </c>
      <c r="W10480">
        <v>1</v>
      </c>
      <c r="X10480" t="s">
        <v>681</v>
      </c>
      <c r="Y10480" t="s">
        <v>36</v>
      </c>
      <c r="Z10480" t="s">
        <v>42</v>
      </c>
      <c r="AA10480" t="s">
        <v>54120</v>
      </c>
      <c r="AB10480">
        <v>21176</v>
      </c>
      <c r="AC10480" s="3">
        <v>44879</v>
      </c>
      <c r="AD10480" t="s">
        <v>44</v>
      </c>
      <c r="AE10480" t="s">
        <v>65</v>
      </c>
      <c r="AF10480">
        <v>2</v>
      </c>
      <c r="AG10480" t="s">
        <v>46</v>
      </c>
      <c r="AH10480" s="3">
        <v>44880</v>
      </c>
      <c r="AJ10480" t="s">
        <v>54121</v>
      </c>
      <c r="AK10480">
        <f>Tabla_Consulta_desde_TMS8[[#This Row],[idpedido]]</f>
        <v>458893</v>
      </c>
    </row>
    <row r="10481" spans="1:37" x14ac:dyDescent="0.25">
      <c r="A10481" s="2" t="str">
        <f>Tabla_Consulta_desde_TMS8[[#This Row],[Nro_Referencia]]</f>
        <v>4580682</v>
      </c>
      <c r="B10481">
        <v>458827</v>
      </c>
      <c r="C10481" t="s">
        <v>54122</v>
      </c>
      <c r="D10481" t="s">
        <v>680</v>
      </c>
      <c r="E10481" t="s">
        <v>47</v>
      </c>
      <c r="F10481" t="s">
        <v>501</v>
      </c>
      <c r="G10481" t="s">
        <v>54123</v>
      </c>
      <c r="H10481" s="3">
        <v>44876</v>
      </c>
      <c r="I10481" t="s">
        <v>34</v>
      </c>
      <c r="J10481" s="3">
        <v>44882</v>
      </c>
      <c r="K10481" t="s">
        <v>54124</v>
      </c>
      <c r="L10481" t="s">
        <v>598</v>
      </c>
      <c r="M10481" t="s">
        <v>54125</v>
      </c>
      <c r="N10481" t="s">
        <v>54126</v>
      </c>
      <c r="O10481" t="s">
        <v>54126</v>
      </c>
      <c r="P10481" t="s">
        <v>184</v>
      </c>
      <c r="Q10481" t="s">
        <v>184</v>
      </c>
      <c r="R10481" t="s">
        <v>185</v>
      </c>
      <c r="T10481" t="s">
        <v>40</v>
      </c>
      <c r="U10481" t="s">
        <v>50</v>
      </c>
      <c r="V10481">
        <v>1</v>
      </c>
      <c r="W10481">
        <v>1</v>
      </c>
      <c r="X10481" t="s">
        <v>681</v>
      </c>
      <c r="Y10481" t="s">
        <v>36</v>
      </c>
      <c r="Z10481" t="s">
        <v>42</v>
      </c>
      <c r="AA10481" t="s">
        <v>54127</v>
      </c>
      <c r="AB10481">
        <v>21176</v>
      </c>
      <c r="AC10481" s="3">
        <v>44879</v>
      </c>
      <c r="AD10481" t="s">
        <v>44</v>
      </c>
      <c r="AE10481" t="s">
        <v>65</v>
      </c>
      <c r="AF10481">
        <v>1</v>
      </c>
      <c r="AG10481" t="s">
        <v>46</v>
      </c>
      <c r="AH10481" s="3">
        <v>44882</v>
      </c>
      <c r="AJ10481" t="s">
        <v>54128</v>
      </c>
      <c r="AK10481">
        <f>Tabla_Consulta_desde_TMS8[[#This Row],[idpedido]]</f>
        <v>458827</v>
      </c>
    </row>
    <row r="10482" spans="1:37" x14ac:dyDescent="0.25">
      <c r="A10482" s="2" t="str">
        <f>Tabla_Consulta_desde_TMS8[[#This Row],[Nro_Referencia]]</f>
        <v>4588471</v>
      </c>
      <c r="B10482">
        <v>458829</v>
      </c>
      <c r="C10482" t="s">
        <v>54129</v>
      </c>
      <c r="D10482" t="s">
        <v>680</v>
      </c>
      <c r="E10482" t="s">
        <v>47</v>
      </c>
      <c r="F10482" t="s">
        <v>33</v>
      </c>
      <c r="G10482" t="s">
        <v>54130</v>
      </c>
      <c r="H10482" s="3">
        <v>44876</v>
      </c>
      <c r="I10482" t="s">
        <v>34</v>
      </c>
      <c r="J10482" s="3">
        <v>44881</v>
      </c>
      <c r="K10482" t="s">
        <v>54131</v>
      </c>
      <c r="L10482" t="s">
        <v>54132</v>
      </c>
      <c r="M10482" t="s">
        <v>54133</v>
      </c>
      <c r="N10482" t="s">
        <v>54134</v>
      </c>
      <c r="O10482" t="s">
        <v>43</v>
      </c>
      <c r="P10482" t="s">
        <v>730</v>
      </c>
      <c r="Q10482" t="s">
        <v>38</v>
      </c>
      <c r="R10482" t="s">
        <v>39</v>
      </c>
      <c r="S10482" t="s">
        <v>38</v>
      </c>
      <c r="T10482" t="s">
        <v>103</v>
      </c>
      <c r="U10482" t="s">
        <v>41</v>
      </c>
      <c r="V10482">
        <v>1</v>
      </c>
      <c r="W10482">
        <v>1</v>
      </c>
      <c r="X10482" t="s">
        <v>681</v>
      </c>
      <c r="Y10482" t="s">
        <v>36</v>
      </c>
      <c r="Z10482" t="s">
        <v>42</v>
      </c>
      <c r="AA10482" t="s">
        <v>54135</v>
      </c>
      <c r="AB10482">
        <v>21258</v>
      </c>
      <c r="AC10482" s="3">
        <v>44881</v>
      </c>
      <c r="AD10482" t="s">
        <v>97</v>
      </c>
      <c r="AE10482" t="s">
        <v>276</v>
      </c>
      <c r="AF10482">
        <v>2</v>
      </c>
      <c r="AG10482" t="s">
        <v>46</v>
      </c>
      <c r="AH10482" s="3">
        <v>44881</v>
      </c>
      <c r="AK10482">
        <f>Tabla_Consulta_desde_TMS8[[#This Row],[idpedido]]</f>
        <v>458829</v>
      </c>
    </row>
    <row r="10483" spans="1:37" x14ac:dyDescent="0.25">
      <c r="A10483" s="2" t="str">
        <f>Tabla_Consulta_desde_TMS8[[#This Row],[Nro_Referencia]]</f>
        <v>4589922</v>
      </c>
      <c r="B10483">
        <v>458831</v>
      </c>
      <c r="C10483" t="s">
        <v>54136</v>
      </c>
      <c r="D10483" t="s">
        <v>680</v>
      </c>
      <c r="E10483" t="s">
        <v>47</v>
      </c>
      <c r="F10483" t="s">
        <v>501</v>
      </c>
      <c r="G10483" t="s">
        <v>54137</v>
      </c>
      <c r="H10483" s="3">
        <v>44876</v>
      </c>
      <c r="I10483" t="s">
        <v>34</v>
      </c>
      <c r="J10483" s="3">
        <v>44882</v>
      </c>
      <c r="K10483" t="s">
        <v>54138</v>
      </c>
      <c r="L10483" t="s">
        <v>1285</v>
      </c>
      <c r="M10483" t="s">
        <v>54139</v>
      </c>
      <c r="N10483" t="s">
        <v>54140</v>
      </c>
      <c r="O10483" t="s">
        <v>54140</v>
      </c>
      <c r="P10483" t="s">
        <v>38</v>
      </c>
      <c r="Q10483" t="s">
        <v>38</v>
      </c>
      <c r="R10483" t="s">
        <v>39</v>
      </c>
      <c r="T10483" t="s">
        <v>40</v>
      </c>
      <c r="U10483" t="s">
        <v>41</v>
      </c>
      <c r="V10483">
        <v>1</v>
      </c>
      <c r="W10483">
        <v>1</v>
      </c>
      <c r="X10483" t="s">
        <v>681</v>
      </c>
      <c r="Y10483" t="s">
        <v>36</v>
      </c>
      <c r="Z10483" t="s">
        <v>42</v>
      </c>
      <c r="AA10483" t="s">
        <v>54141</v>
      </c>
      <c r="AB10483">
        <v>21176</v>
      </c>
      <c r="AC10483" s="3">
        <v>44879</v>
      </c>
      <c r="AD10483" t="s">
        <v>44</v>
      </c>
      <c r="AE10483" t="s">
        <v>65</v>
      </c>
      <c r="AF10483">
        <v>1</v>
      </c>
      <c r="AG10483" t="s">
        <v>46</v>
      </c>
      <c r="AH10483" s="3">
        <v>44882</v>
      </c>
      <c r="AJ10483" t="s">
        <v>54142</v>
      </c>
      <c r="AK10483">
        <f>Tabla_Consulta_desde_TMS8[[#This Row],[idpedido]]</f>
        <v>458831</v>
      </c>
    </row>
    <row r="10484" spans="1:37" x14ac:dyDescent="0.25">
      <c r="A10484" s="2" t="str">
        <f>Tabla_Consulta_desde_TMS8[[#This Row],[Nro_Referencia]]</f>
        <v>4594920</v>
      </c>
      <c r="B10484">
        <v>458833</v>
      </c>
      <c r="C10484" t="s">
        <v>54143</v>
      </c>
      <c r="D10484" t="s">
        <v>680</v>
      </c>
      <c r="E10484" t="s">
        <v>47</v>
      </c>
      <c r="F10484" t="s">
        <v>33</v>
      </c>
      <c r="G10484" t="s">
        <v>54144</v>
      </c>
      <c r="H10484" s="3">
        <v>44876</v>
      </c>
      <c r="I10484" t="s">
        <v>34</v>
      </c>
      <c r="J10484" s="3">
        <v>44880</v>
      </c>
      <c r="K10484" t="s">
        <v>54145</v>
      </c>
      <c r="L10484" t="s">
        <v>54146</v>
      </c>
      <c r="M10484" t="s">
        <v>54147</v>
      </c>
      <c r="N10484" t="s">
        <v>54148</v>
      </c>
      <c r="O10484" t="s">
        <v>54149</v>
      </c>
      <c r="P10484" t="s">
        <v>54150</v>
      </c>
      <c r="Q10484" t="s">
        <v>1324</v>
      </c>
      <c r="R10484" t="s">
        <v>69</v>
      </c>
      <c r="S10484" t="s">
        <v>54151</v>
      </c>
      <c r="T10484" t="s">
        <v>40</v>
      </c>
      <c r="U10484" t="s">
        <v>50</v>
      </c>
      <c r="V10484">
        <v>1</v>
      </c>
      <c r="W10484">
        <v>1</v>
      </c>
      <c r="X10484" t="s">
        <v>681</v>
      </c>
      <c r="Y10484" t="s">
        <v>36</v>
      </c>
      <c r="Z10484" t="s">
        <v>42</v>
      </c>
      <c r="AA10484" t="s">
        <v>54152</v>
      </c>
      <c r="AB10484">
        <v>21176</v>
      </c>
      <c r="AC10484" s="3">
        <v>44879</v>
      </c>
      <c r="AD10484" t="s">
        <v>44</v>
      </c>
      <c r="AE10484" t="s">
        <v>65</v>
      </c>
      <c r="AF10484">
        <v>0</v>
      </c>
      <c r="AG10484" t="s">
        <v>46</v>
      </c>
      <c r="AH10484" s="3">
        <v>44880</v>
      </c>
      <c r="AJ10484" t="s">
        <v>54153</v>
      </c>
      <c r="AK10484">
        <f>Tabla_Consulta_desde_TMS8[[#This Row],[idpedido]]</f>
        <v>458833</v>
      </c>
    </row>
    <row r="10485" spans="1:37" x14ac:dyDescent="0.25">
      <c r="A10485" s="2" t="str">
        <f>Tabla_Consulta_desde_TMS8[[#This Row],[Nro_Referencia]]</f>
        <v>4595837</v>
      </c>
      <c r="B10485">
        <v>458834</v>
      </c>
      <c r="C10485" t="s">
        <v>54154</v>
      </c>
      <c r="D10485" t="s">
        <v>680</v>
      </c>
      <c r="E10485" t="s">
        <v>47</v>
      </c>
      <c r="F10485" t="s">
        <v>33</v>
      </c>
      <c r="G10485" t="s">
        <v>54155</v>
      </c>
      <c r="H10485" s="3">
        <v>44876</v>
      </c>
      <c r="I10485" t="s">
        <v>34</v>
      </c>
      <c r="J10485" s="3">
        <v>44883</v>
      </c>
      <c r="K10485" t="s">
        <v>54156</v>
      </c>
      <c r="L10485" t="s">
        <v>54157</v>
      </c>
      <c r="M10485" t="s">
        <v>54158</v>
      </c>
      <c r="N10485" t="s">
        <v>54159</v>
      </c>
      <c r="O10485" t="s">
        <v>54159</v>
      </c>
      <c r="P10485" t="s">
        <v>1594</v>
      </c>
      <c r="Q10485" t="s">
        <v>68</v>
      </c>
      <c r="R10485" t="s">
        <v>69</v>
      </c>
      <c r="S10485" t="s">
        <v>68</v>
      </c>
      <c r="T10485" t="s">
        <v>40</v>
      </c>
      <c r="U10485" t="s">
        <v>71</v>
      </c>
      <c r="V10485">
        <v>1</v>
      </c>
      <c r="W10485">
        <v>1</v>
      </c>
      <c r="X10485" t="s">
        <v>681</v>
      </c>
      <c r="Y10485" t="s">
        <v>36</v>
      </c>
      <c r="Z10485" t="s">
        <v>42</v>
      </c>
      <c r="AA10485" t="s">
        <v>54160</v>
      </c>
      <c r="AB10485">
        <v>21176</v>
      </c>
      <c r="AC10485" s="3">
        <v>44879</v>
      </c>
      <c r="AD10485" t="s">
        <v>44</v>
      </c>
      <c r="AE10485" t="s">
        <v>65</v>
      </c>
      <c r="AF10485">
        <v>2</v>
      </c>
      <c r="AG10485" t="s">
        <v>46</v>
      </c>
      <c r="AH10485" s="3">
        <v>44883</v>
      </c>
      <c r="AJ10485" t="s">
        <v>54161</v>
      </c>
      <c r="AK10485">
        <f>Tabla_Consulta_desde_TMS8[[#This Row],[idpedido]]</f>
        <v>458834</v>
      </c>
    </row>
    <row r="10486" spans="1:37" x14ac:dyDescent="0.25">
      <c r="A10486" s="2" t="str">
        <f>Tabla_Consulta_desde_TMS8[[#This Row],[Nro_Referencia]]</f>
        <v>4598656</v>
      </c>
      <c r="B10486">
        <v>458839</v>
      </c>
      <c r="C10486" t="s">
        <v>54162</v>
      </c>
      <c r="D10486" t="s">
        <v>680</v>
      </c>
      <c r="E10486" t="s">
        <v>47</v>
      </c>
      <c r="F10486" t="s">
        <v>501</v>
      </c>
      <c r="G10486" t="s">
        <v>54163</v>
      </c>
      <c r="H10486" s="3">
        <v>44876</v>
      </c>
      <c r="I10486" t="s">
        <v>34</v>
      </c>
      <c r="J10486" s="3">
        <v>44883</v>
      </c>
      <c r="K10486" t="s">
        <v>54164</v>
      </c>
      <c r="L10486" t="s">
        <v>587</v>
      </c>
      <c r="M10486" t="s">
        <v>54165</v>
      </c>
      <c r="N10486" t="s">
        <v>54166</v>
      </c>
      <c r="O10486" t="s">
        <v>54166</v>
      </c>
      <c r="P10486" t="s">
        <v>68</v>
      </c>
      <c r="Q10486" t="s">
        <v>68</v>
      </c>
      <c r="R10486" t="s">
        <v>69</v>
      </c>
      <c r="T10486" t="s">
        <v>40</v>
      </c>
      <c r="U10486" t="s">
        <v>71</v>
      </c>
      <c r="V10486">
        <v>1</v>
      </c>
      <c r="W10486">
        <v>1</v>
      </c>
      <c r="X10486" t="s">
        <v>681</v>
      </c>
      <c r="Y10486" t="s">
        <v>36</v>
      </c>
      <c r="Z10486" t="s">
        <v>42</v>
      </c>
      <c r="AA10486" t="s">
        <v>54167</v>
      </c>
      <c r="AB10486">
        <v>21176</v>
      </c>
      <c r="AC10486" s="3">
        <v>44879</v>
      </c>
      <c r="AD10486" t="s">
        <v>44</v>
      </c>
      <c r="AE10486" t="s">
        <v>65</v>
      </c>
      <c r="AF10486">
        <v>1</v>
      </c>
      <c r="AG10486" t="s">
        <v>46</v>
      </c>
      <c r="AH10486" s="3">
        <v>44883</v>
      </c>
      <c r="AJ10486" t="s">
        <v>54168</v>
      </c>
      <c r="AK10486">
        <f>Tabla_Consulta_desde_TMS8[[#This Row],[idpedido]]</f>
        <v>458839</v>
      </c>
    </row>
    <row r="10487" spans="1:37" x14ac:dyDescent="0.25">
      <c r="A10487" s="2" t="str">
        <f>Tabla_Consulta_desde_TMS8[[#This Row],[Nro_Referencia]]</f>
        <v>4599449</v>
      </c>
      <c r="B10487">
        <v>458846</v>
      </c>
      <c r="C10487" t="s">
        <v>54169</v>
      </c>
      <c r="D10487" t="s">
        <v>680</v>
      </c>
      <c r="E10487" t="s">
        <v>47</v>
      </c>
      <c r="F10487" t="s">
        <v>33</v>
      </c>
      <c r="G10487" t="s">
        <v>54170</v>
      </c>
      <c r="H10487" s="3">
        <v>44876</v>
      </c>
      <c r="I10487" t="s">
        <v>34</v>
      </c>
      <c r="J10487" s="3">
        <v>44881</v>
      </c>
      <c r="K10487" t="s">
        <v>54171</v>
      </c>
      <c r="L10487" t="s">
        <v>54172</v>
      </c>
      <c r="M10487" t="s">
        <v>54173</v>
      </c>
      <c r="N10487" t="s">
        <v>54174</v>
      </c>
      <c r="O10487" t="s">
        <v>54175</v>
      </c>
      <c r="P10487" t="s">
        <v>833</v>
      </c>
      <c r="Q10487" t="s">
        <v>68</v>
      </c>
      <c r="R10487" t="s">
        <v>69</v>
      </c>
      <c r="S10487" t="s">
        <v>68</v>
      </c>
      <c r="T10487" t="s">
        <v>111</v>
      </c>
      <c r="U10487" t="s">
        <v>71</v>
      </c>
      <c r="V10487">
        <v>1</v>
      </c>
      <c r="W10487">
        <v>1</v>
      </c>
      <c r="X10487" t="s">
        <v>681</v>
      </c>
      <c r="Y10487" t="s">
        <v>36</v>
      </c>
      <c r="Z10487" t="s">
        <v>42</v>
      </c>
      <c r="AA10487" t="s">
        <v>54176</v>
      </c>
      <c r="AB10487">
        <v>21281</v>
      </c>
      <c r="AC10487" s="3">
        <v>44881</v>
      </c>
      <c r="AD10487" t="s">
        <v>97</v>
      </c>
      <c r="AE10487" t="s">
        <v>180</v>
      </c>
      <c r="AF10487">
        <v>2</v>
      </c>
      <c r="AG10487" t="s">
        <v>46</v>
      </c>
      <c r="AH10487" s="3">
        <v>44881</v>
      </c>
      <c r="AK10487">
        <f>Tabla_Consulta_desde_TMS8[[#This Row],[idpedido]]</f>
        <v>458846</v>
      </c>
    </row>
    <row r="10488" spans="1:37" x14ac:dyDescent="0.25">
      <c r="A10488" s="2" t="str">
        <f>Tabla_Consulta_desde_TMS8[[#This Row],[Nro_Referencia]]</f>
        <v>4599621</v>
      </c>
      <c r="B10488">
        <v>458847</v>
      </c>
      <c r="C10488" t="s">
        <v>54177</v>
      </c>
      <c r="D10488" t="s">
        <v>680</v>
      </c>
      <c r="E10488" t="s">
        <v>47</v>
      </c>
      <c r="F10488" t="s">
        <v>501</v>
      </c>
      <c r="G10488" t="s">
        <v>54178</v>
      </c>
      <c r="H10488" s="3">
        <v>44876</v>
      </c>
      <c r="I10488" t="s">
        <v>34</v>
      </c>
      <c r="J10488" s="3">
        <v>44880</v>
      </c>
      <c r="K10488" t="s">
        <v>54179</v>
      </c>
      <c r="L10488" t="s">
        <v>592</v>
      </c>
      <c r="M10488" t="s">
        <v>54180</v>
      </c>
      <c r="N10488" t="s">
        <v>54181</v>
      </c>
      <c r="O10488" t="s">
        <v>722</v>
      </c>
      <c r="P10488" t="s">
        <v>38</v>
      </c>
      <c r="Q10488" t="s">
        <v>38</v>
      </c>
      <c r="R10488" t="s">
        <v>39</v>
      </c>
      <c r="T10488" t="s">
        <v>40</v>
      </c>
      <c r="U10488" t="s">
        <v>41</v>
      </c>
      <c r="V10488">
        <v>1</v>
      </c>
      <c r="W10488">
        <v>1</v>
      </c>
      <c r="X10488" t="s">
        <v>681</v>
      </c>
      <c r="Y10488" t="s">
        <v>36</v>
      </c>
      <c r="Z10488" t="s">
        <v>42</v>
      </c>
      <c r="AA10488" t="s">
        <v>54182</v>
      </c>
      <c r="AB10488">
        <v>21176</v>
      </c>
      <c r="AC10488" s="3">
        <v>44879</v>
      </c>
      <c r="AD10488" t="s">
        <v>44</v>
      </c>
      <c r="AE10488" t="s">
        <v>65</v>
      </c>
      <c r="AF10488">
        <v>1</v>
      </c>
      <c r="AG10488" t="s">
        <v>46</v>
      </c>
      <c r="AH10488" s="3">
        <v>44880</v>
      </c>
      <c r="AJ10488" t="s">
        <v>54183</v>
      </c>
      <c r="AK10488">
        <f>Tabla_Consulta_desde_TMS8[[#This Row],[idpedido]]</f>
        <v>458847</v>
      </c>
    </row>
    <row r="10489" spans="1:37" x14ac:dyDescent="0.25">
      <c r="A10489" s="2" t="str">
        <f>Tabla_Consulta_desde_TMS8[[#This Row],[Nro_Referencia]]</f>
        <v>4599919</v>
      </c>
      <c r="B10489">
        <v>458849</v>
      </c>
      <c r="C10489" t="s">
        <v>54184</v>
      </c>
      <c r="D10489" t="s">
        <v>680</v>
      </c>
      <c r="E10489" t="s">
        <v>47</v>
      </c>
      <c r="F10489" t="s">
        <v>33</v>
      </c>
      <c r="G10489" t="s">
        <v>54185</v>
      </c>
      <c r="H10489" s="3">
        <v>44876</v>
      </c>
      <c r="I10489" t="s">
        <v>34</v>
      </c>
      <c r="J10489" s="3">
        <v>44881</v>
      </c>
      <c r="K10489" t="s">
        <v>54186</v>
      </c>
      <c r="L10489" t="s">
        <v>54187</v>
      </c>
      <c r="M10489" t="s">
        <v>54188</v>
      </c>
      <c r="N10489" t="s">
        <v>54189</v>
      </c>
      <c r="O10489" t="s">
        <v>54189</v>
      </c>
      <c r="P10489" t="s">
        <v>33517</v>
      </c>
      <c r="Q10489" t="s">
        <v>33518</v>
      </c>
      <c r="R10489" t="s">
        <v>88</v>
      </c>
      <c r="S10489" t="s">
        <v>33519</v>
      </c>
      <c r="T10489" t="s">
        <v>40</v>
      </c>
      <c r="U10489" t="s">
        <v>50</v>
      </c>
      <c r="V10489">
        <v>1</v>
      </c>
      <c r="W10489">
        <v>1</v>
      </c>
      <c r="X10489" t="s">
        <v>681</v>
      </c>
      <c r="Y10489" t="s">
        <v>36</v>
      </c>
      <c r="Z10489" t="s">
        <v>42</v>
      </c>
      <c r="AA10489" t="s">
        <v>54190</v>
      </c>
      <c r="AB10489">
        <v>21176</v>
      </c>
      <c r="AC10489" s="3">
        <v>44879</v>
      </c>
      <c r="AD10489" t="s">
        <v>44</v>
      </c>
      <c r="AE10489" t="s">
        <v>65</v>
      </c>
      <c r="AF10489">
        <v>1</v>
      </c>
      <c r="AG10489" t="s">
        <v>46</v>
      </c>
      <c r="AH10489" s="3">
        <v>44881</v>
      </c>
      <c r="AJ10489" t="s">
        <v>54191</v>
      </c>
      <c r="AK10489">
        <f>Tabla_Consulta_desde_TMS8[[#This Row],[idpedido]]</f>
        <v>458849</v>
      </c>
    </row>
    <row r="10490" spans="1:37" x14ac:dyDescent="0.25">
      <c r="A10490" s="2" t="str">
        <f>Tabla_Consulta_desde_TMS8[[#This Row],[Nro_Referencia]]</f>
        <v>4601074</v>
      </c>
      <c r="B10490">
        <v>458853</v>
      </c>
      <c r="C10490" t="s">
        <v>54192</v>
      </c>
      <c r="D10490" t="s">
        <v>680</v>
      </c>
      <c r="E10490" t="s">
        <v>47</v>
      </c>
      <c r="F10490" t="s">
        <v>501</v>
      </c>
      <c r="G10490" t="s">
        <v>54193</v>
      </c>
      <c r="H10490" s="3">
        <v>44876</v>
      </c>
      <c r="I10490" t="s">
        <v>555</v>
      </c>
      <c r="J10490" s="3">
        <v>44886</v>
      </c>
      <c r="K10490" t="s">
        <v>54194</v>
      </c>
      <c r="L10490" t="s">
        <v>1149</v>
      </c>
      <c r="M10490" t="s">
        <v>54195</v>
      </c>
      <c r="N10490" t="s">
        <v>54196</v>
      </c>
      <c r="O10490" t="s">
        <v>54197</v>
      </c>
      <c r="P10490" t="s">
        <v>521</v>
      </c>
      <c r="Q10490" t="s">
        <v>521</v>
      </c>
      <c r="R10490" t="s">
        <v>88</v>
      </c>
      <c r="T10490" t="s">
        <v>40</v>
      </c>
      <c r="U10490" t="s">
        <v>50</v>
      </c>
      <c r="V10490">
        <v>1</v>
      </c>
      <c r="W10490">
        <v>1</v>
      </c>
      <c r="X10490" t="s">
        <v>681</v>
      </c>
      <c r="Y10490" t="s">
        <v>36</v>
      </c>
      <c r="Z10490" t="s">
        <v>42</v>
      </c>
      <c r="AA10490" t="s">
        <v>54198</v>
      </c>
      <c r="AB10490">
        <v>21176</v>
      </c>
      <c r="AC10490" s="3">
        <v>44879</v>
      </c>
      <c r="AD10490" t="s">
        <v>44</v>
      </c>
      <c r="AE10490" t="s">
        <v>65</v>
      </c>
      <c r="AF10490">
        <v>1</v>
      </c>
      <c r="AG10490" t="s">
        <v>555</v>
      </c>
      <c r="AH10490" s="3">
        <v>44886</v>
      </c>
      <c r="AJ10490" t="s">
        <v>43</v>
      </c>
      <c r="AK10490">
        <f>Tabla_Consulta_desde_TMS8[[#This Row],[idpedido]]</f>
        <v>458853</v>
      </c>
    </row>
    <row r="10491" spans="1:37" x14ac:dyDescent="0.25">
      <c r="A10491" s="2" t="str">
        <f>Tabla_Consulta_desde_TMS8[[#This Row],[Nro_Referencia]]</f>
        <v>4601773</v>
      </c>
      <c r="B10491">
        <v>458856</v>
      </c>
      <c r="C10491" t="s">
        <v>54199</v>
      </c>
      <c r="D10491" t="s">
        <v>680</v>
      </c>
      <c r="E10491" t="s">
        <v>47</v>
      </c>
      <c r="F10491" t="s">
        <v>33</v>
      </c>
      <c r="G10491" t="s">
        <v>54200</v>
      </c>
      <c r="H10491" s="3">
        <v>44876</v>
      </c>
      <c r="I10491" t="s">
        <v>34</v>
      </c>
      <c r="J10491" s="3">
        <v>44880</v>
      </c>
      <c r="K10491" t="s">
        <v>54201</v>
      </c>
      <c r="L10491" t="s">
        <v>54202</v>
      </c>
      <c r="M10491" t="s">
        <v>54203</v>
      </c>
      <c r="N10491" t="s">
        <v>54204</v>
      </c>
      <c r="O10491" t="s">
        <v>54204</v>
      </c>
      <c r="P10491" t="s">
        <v>571</v>
      </c>
      <c r="Q10491" t="s">
        <v>130</v>
      </c>
      <c r="R10491" t="s">
        <v>131</v>
      </c>
      <c r="S10491" t="s">
        <v>130</v>
      </c>
      <c r="T10491" t="s">
        <v>40</v>
      </c>
      <c r="U10491" t="s">
        <v>50</v>
      </c>
      <c r="V10491">
        <v>1</v>
      </c>
      <c r="W10491">
        <v>1</v>
      </c>
      <c r="X10491" t="s">
        <v>681</v>
      </c>
      <c r="Y10491" t="s">
        <v>36</v>
      </c>
      <c r="Z10491" t="s">
        <v>42</v>
      </c>
      <c r="AA10491" t="s">
        <v>54205</v>
      </c>
      <c r="AB10491">
        <v>21176</v>
      </c>
      <c r="AC10491" s="3">
        <v>44879</v>
      </c>
      <c r="AD10491" t="s">
        <v>44</v>
      </c>
      <c r="AE10491" t="s">
        <v>65</v>
      </c>
      <c r="AF10491">
        <v>0</v>
      </c>
      <c r="AG10491" t="s">
        <v>46</v>
      </c>
      <c r="AH10491" s="3">
        <v>44880</v>
      </c>
      <c r="AJ10491" t="s">
        <v>54206</v>
      </c>
      <c r="AK10491">
        <f>Tabla_Consulta_desde_TMS8[[#This Row],[idpedido]]</f>
        <v>458856</v>
      </c>
    </row>
    <row r="10492" spans="1:37" x14ac:dyDescent="0.25">
      <c r="A10492" s="2" t="str">
        <f>Tabla_Consulta_desde_TMS8[[#This Row],[Nro_Referencia]]</f>
        <v>4601788</v>
      </c>
      <c r="B10492">
        <v>458857</v>
      </c>
      <c r="C10492" t="s">
        <v>54207</v>
      </c>
      <c r="D10492" t="s">
        <v>680</v>
      </c>
      <c r="E10492" t="s">
        <v>47</v>
      </c>
      <c r="F10492" t="s">
        <v>501</v>
      </c>
      <c r="G10492" t="s">
        <v>54208</v>
      </c>
      <c r="H10492" s="3">
        <v>44876</v>
      </c>
      <c r="I10492" t="s">
        <v>34</v>
      </c>
      <c r="J10492" s="3">
        <v>44880</v>
      </c>
      <c r="K10492" t="s">
        <v>54209</v>
      </c>
      <c r="L10492" t="s">
        <v>1322</v>
      </c>
      <c r="M10492" t="s">
        <v>54210</v>
      </c>
      <c r="N10492" t="s">
        <v>54211</v>
      </c>
      <c r="O10492" t="s">
        <v>54211</v>
      </c>
      <c r="P10492" t="s">
        <v>38</v>
      </c>
      <c r="Q10492" t="s">
        <v>38</v>
      </c>
      <c r="R10492" t="s">
        <v>39</v>
      </c>
      <c r="T10492" t="s">
        <v>40</v>
      </c>
      <c r="U10492" t="s">
        <v>41</v>
      </c>
      <c r="V10492">
        <v>1</v>
      </c>
      <c r="W10492">
        <v>1</v>
      </c>
      <c r="X10492" t="s">
        <v>681</v>
      </c>
      <c r="Y10492" t="s">
        <v>36</v>
      </c>
      <c r="Z10492" t="s">
        <v>42</v>
      </c>
      <c r="AA10492" t="s">
        <v>54212</v>
      </c>
      <c r="AB10492">
        <v>21176</v>
      </c>
      <c r="AC10492" s="3">
        <v>44879</v>
      </c>
      <c r="AD10492" t="s">
        <v>44</v>
      </c>
      <c r="AE10492" t="s">
        <v>65</v>
      </c>
      <c r="AF10492">
        <v>2</v>
      </c>
      <c r="AG10492" t="s">
        <v>46</v>
      </c>
      <c r="AH10492" s="3">
        <v>44880</v>
      </c>
      <c r="AJ10492" t="s">
        <v>54213</v>
      </c>
      <c r="AK10492">
        <f>Tabla_Consulta_desde_TMS8[[#This Row],[idpedido]]</f>
        <v>458857</v>
      </c>
    </row>
    <row r="10493" spans="1:37" x14ac:dyDescent="0.25">
      <c r="A10493" s="2" t="str">
        <f>Tabla_Consulta_desde_TMS8[[#This Row],[Nro_Referencia]]</f>
        <v>RETIRO_SOBRE_030</v>
      </c>
      <c r="B10493">
        <v>458825</v>
      </c>
      <c r="C10493" t="s">
        <v>54214</v>
      </c>
      <c r="D10493" t="s">
        <v>2717</v>
      </c>
      <c r="E10493" t="s">
        <v>1936</v>
      </c>
      <c r="F10493" t="s">
        <v>33</v>
      </c>
      <c r="G10493" t="s">
        <v>54215</v>
      </c>
      <c r="H10493" s="3">
        <v>44876</v>
      </c>
      <c r="I10493" t="s">
        <v>34</v>
      </c>
      <c r="J10493" s="3">
        <v>44880</v>
      </c>
      <c r="K10493" t="s">
        <v>54216</v>
      </c>
      <c r="L10493" t="s">
        <v>1474</v>
      </c>
      <c r="P10493" t="s">
        <v>38</v>
      </c>
      <c r="Q10493" t="s">
        <v>38</v>
      </c>
      <c r="R10493" t="s">
        <v>39</v>
      </c>
      <c r="T10493" t="s">
        <v>179</v>
      </c>
      <c r="U10493" t="s">
        <v>121</v>
      </c>
      <c r="V10493">
        <v>1</v>
      </c>
      <c r="W10493">
        <v>1</v>
      </c>
      <c r="X10493" t="s">
        <v>2757</v>
      </c>
      <c r="Y10493" t="s">
        <v>2758</v>
      </c>
      <c r="Z10493" t="s">
        <v>250</v>
      </c>
      <c r="AA10493" t="s">
        <v>43</v>
      </c>
      <c r="AB10493">
        <v>21215</v>
      </c>
      <c r="AC10493" s="3">
        <v>44879</v>
      </c>
      <c r="AD10493" t="s">
        <v>179</v>
      </c>
      <c r="AE10493" t="s">
        <v>3148</v>
      </c>
      <c r="AF10493">
        <v>0</v>
      </c>
      <c r="AG10493" t="s">
        <v>46</v>
      </c>
      <c r="AH10493" s="3">
        <v>44880</v>
      </c>
      <c r="AJ10493" t="s">
        <v>43</v>
      </c>
      <c r="AK10493">
        <f>Tabla_Consulta_desde_TMS8[[#This Row],[idpedido]]</f>
        <v>458825</v>
      </c>
    </row>
    <row r="10494" spans="1:37" x14ac:dyDescent="0.25">
      <c r="A10494" s="2" t="str">
        <f>Tabla_Consulta_desde_TMS8[[#This Row],[Nro_Referencia]]</f>
        <v>413679519</v>
      </c>
      <c r="B10494">
        <v>458803</v>
      </c>
      <c r="C10494" t="s">
        <v>54217</v>
      </c>
      <c r="D10494" t="s">
        <v>493</v>
      </c>
      <c r="E10494" t="s">
        <v>47</v>
      </c>
      <c r="F10494" t="s">
        <v>33</v>
      </c>
      <c r="G10494" t="s">
        <v>54218</v>
      </c>
      <c r="H10494" s="3">
        <v>44876</v>
      </c>
      <c r="I10494" t="s">
        <v>34</v>
      </c>
      <c r="J10494" s="3">
        <v>44883</v>
      </c>
      <c r="K10494" t="s">
        <v>54219</v>
      </c>
      <c r="L10494" t="s">
        <v>54220</v>
      </c>
      <c r="M10494" t="s">
        <v>54221</v>
      </c>
      <c r="N10494" t="s">
        <v>54222</v>
      </c>
      <c r="O10494" t="s">
        <v>43</v>
      </c>
      <c r="P10494" t="s">
        <v>404</v>
      </c>
      <c r="Q10494" t="s">
        <v>404</v>
      </c>
      <c r="R10494" t="s">
        <v>404</v>
      </c>
      <c r="T10494" t="s">
        <v>40</v>
      </c>
      <c r="U10494" t="s">
        <v>50</v>
      </c>
      <c r="V10494">
        <v>1</v>
      </c>
      <c r="W10494">
        <v>1</v>
      </c>
      <c r="X10494" t="s">
        <v>494</v>
      </c>
      <c r="Y10494" t="s">
        <v>36</v>
      </c>
      <c r="Z10494" t="s">
        <v>42</v>
      </c>
      <c r="AA10494" t="s">
        <v>54223</v>
      </c>
      <c r="AB10494">
        <v>21176</v>
      </c>
      <c r="AC10494" s="3">
        <v>44879</v>
      </c>
      <c r="AD10494" t="s">
        <v>44</v>
      </c>
      <c r="AE10494" t="s">
        <v>65</v>
      </c>
      <c r="AF10494">
        <v>1</v>
      </c>
      <c r="AG10494" t="s">
        <v>46</v>
      </c>
      <c r="AH10494" s="3">
        <v>44883</v>
      </c>
      <c r="AJ10494" t="s">
        <v>54224</v>
      </c>
      <c r="AK10494">
        <f>Tabla_Consulta_desde_TMS8[[#This Row],[idpedido]]</f>
        <v>458803</v>
      </c>
    </row>
    <row r="10495" spans="1:37" x14ac:dyDescent="0.25">
      <c r="A10495" s="2" t="str">
        <f>Tabla_Consulta_desde_TMS8[[#This Row],[Nro_Referencia]]</f>
        <v>413679566</v>
      </c>
      <c r="B10495">
        <v>458806</v>
      </c>
      <c r="C10495" t="s">
        <v>54225</v>
      </c>
      <c r="D10495" t="s">
        <v>493</v>
      </c>
      <c r="E10495" t="s">
        <v>47</v>
      </c>
      <c r="F10495" t="s">
        <v>501</v>
      </c>
      <c r="G10495" t="s">
        <v>54226</v>
      </c>
      <c r="H10495" s="3">
        <v>44876</v>
      </c>
      <c r="I10495" t="s">
        <v>34</v>
      </c>
      <c r="J10495" s="3">
        <v>44880</v>
      </c>
      <c r="K10495" t="s">
        <v>54227</v>
      </c>
      <c r="L10495" t="s">
        <v>612</v>
      </c>
      <c r="M10495" t="s">
        <v>54228</v>
      </c>
      <c r="N10495" t="s">
        <v>54229</v>
      </c>
      <c r="O10495" t="s">
        <v>43</v>
      </c>
      <c r="P10495" t="s">
        <v>497</v>
      </c>
      <c r="Q10495" t="s">
        <v>497</v>
      </c>
      <c r="R10495" t="s">
        <v>49</v>
      </c>
      <c r="T10495" t="s">
        <v>40</v>
      </c>
      <c r="U10495" t="s">
        <v>50</v>
      </c>
      <c r="V10495">
        <v>1</v>
      </c>
      <c r="W10495">
        <v>1</v>
      </c>
      <c r="X10495" t="s">
        <v>494</v>
      </c>
      <c r="Y10495" t="s">
        <v>36</v>
      </c>
      <c r="Z10495" t="s">
        <v>42</v>
      </c>
      <c r="AA10495" t="s">
        <v>502</v>
      </c>
      <c r="AB10495">
        <v>21176</v>
      </c>
      <c r="AC10495" s="3">
        <v>44879</v>
      </c>
      <c r="AD10495" t="s">
        <v>44</v>
      </c>
      <c r="AE10495" t="s">
        <v>65</v>
      </c>
      <c r="AF10495">
        <v>0</v>
      </c>
      <c r="AG10495" t="s">
        <v>46</v>
      </c>
      <c r="AH10495" s="3">
        <v>44880</v>
      </c>
      <c r="AJ10495" t="s">
        <v>54230</v>
      </c>
      <c r="AK10495">
        <f>Tabla_Consulta_desde_TMS8[[#This Row],[idpedido]]</f>
        <v>458806</v>
      </c>
    </row>
    <row r="10496" spans="1:37" x14ac:dyDescent="0.25">
      <c r="A10496" s="2" t="str">
        <f>Tabla_Consulta_desde_TMS8[[#This Row],[Nro_Referencia]]</f>
        <v>413679570</v>
      </c>
      <c r="B10496">
        <v>458807</v>
      </c>
      <c r="C10496" t="s">
        <v>54231</v>
      </c>
      <c r="D10496" t="s">
        <v>493</v>
      </c>
      <c r="E10496" t="s">
        <v>47</v>
      </c>
      <c r="F10496" t="s">
        <v>33</v>
      </c>
      <c r="G10496" t="s">
        <v>54232</v>
      </c>
      <c r="H10496" s="3">
        <v>44876</v>
      </c>
      <c r="I10496" t="s">
        <v>555</v>
      </c>
      <c r="J10496" s="3">
        <v>44888</v>
      </c>
      <c r="K10496" t="s">
        <v>54233</v>
      </c>
      <c r="L10496" t="s">
        <v>54234</v>
      </c>
      <c r="M10496" t="s">
        <v>54235</v>
      </c>
      <c r="N10496" t="s">
        <v>54236</v>
      </c>
      <c r="O10496" t="s">
        <v>43</v>
      </c>
      <c r="P10496" t="s">
        <v>497</v>
      </c>
      <c r="Q10496" t="s">
        <v>497</v>
      </c>
      <c r="R10496" t="s">
        <v>49</v>
      </c>
      <c r="T10496" t="s">
        <v>40</v>
      </c>
      <c r="U10496" t="s">
        <v>50</v>
      </c>
      <c r="V10496">
        <v>1</v>
      </c>
      <c r="W10496">
        <v>1</v>
      </c>
      <c r="X10496" t="s">
        <v>494</v>
      </c>
      <c r="Y10496" t="s">
        <v>36</v>
      </c>
      <c r="Z10496" t="s">
        <v>42</v>
      </c>
      <c r="AA10496" t="s">
        <v>54237</v>
      </c>
      <c r="AB10496">
        <v>21176</v>
      </c>
      <c r="AC10496" s="3">
        <v>44879</v>
      </c>
      <c r="AD10496" t="s">
        <v>44</v>
      </c>
      <c r="AE10496" t="s">
        <v>65</v>
      </c>
      <c r="AF10496">
        <v>1</v>
      </c>
      <c r="AG10496" t="s">
        <v>555</v>
      </c>
      <c r="AH10496" s="3">
        <v>44888</v>
      </c>
      <c r="AJ10496" t="s">
        <v>43</v>
      </c>
      <c r="AK10496">
        <f>Tabla_Consulta_desde_TMS8[[#This Row],[idpedido]]</f>
        <v>458807</v>
      </c>
    </row>
    <row r="10497" spans="1:37" x14ac:dyDescent="0.25">
      <c r="A10497" s="2" t="str">
        <f>Tabla_Consulta_desde_TMS8[[#This Row],[Nro_Referencia]]</f>
        <v>413679611</v>
      </c>
      <c r="B10497">
        <v>458810</v>
      </c>
      <c r="C10497" t="s">
        <v>54238</v>
      </c>
      <c r="D10497" t="s">
        <v>493</v>
      </c>
      <c r="E10497" t="s">
        <v>47</v>
      </c>
      <c r="F10497" t="s">
        <v>33</v>
      </c>
      <c r="G10497" t="s">
        <v>54239</v>
      </c>
      <c r="H10497" s="3">
        <v>44876</v>
      </c>
      <c r="I10497" t="s">
        <v>34</v>
      </c>
      <c r="J10497" s="3">
        <v>44881</v>
      </c>
      <c r="K10497" t="s">
        <v>34095</v>
      </c>
      <c r="L10497" t="s">
        <v>54240</v>
      </c>
      <c r="M10497" t="s">
        <v>34096</v>
      </c>
      <c r="N10497" t="s">
        <v>54241</v>
      </c>
      <c r="O10497" t="s">
        <v>43</v>
      </c>
      <c r="P10497" t="s">
        <v>1063</v>
      </c>
      <c r="Q10497" t="s">
        <v>545</v>
      </c>
      <c r="R10497" t="s">
        <v>39</v>
      </c>
      <c r="S10497" t="s">
        <v>545</v>
      </c>
      <c r="T10497" t="s">
        <v>40</v>
      </c>
      <c r="V10497">
        <v>1</v>
      </c>
      <c r="W10497">
        <v>1</v>
      </c>
      <c r="X10497" t="s">
        <v>494</v>
      </c>
      <c r="Y10497" t="s">
        <v>36</v>
      </c>
      <c r="Z10497" t="s">
        <v>42</v>
      </c>
      <c r="AA10497" t="s">
        <v>54242</v>
      </c>
      <c r="AB10497">
        <v>21176</v>
      </c>
      <c r="AC10497" s="3">
        <v>44879</v>
      </c>
      <c r="AD10497" t="s">
        <v>44</v>
      </c>
      <c r="AE10497" t="s">
        <v>65</v>
      </c>
      <c r="AF10497">
        <v>1</v>
      </c>
      <c r="AG10497" t="s">
        <v>46</v>
      </c>
      <c r="AH10497" s="3">
        <v>44881</v>
      </c>
      <c r="AJ10497" t="s">
        <v>54243</v>
      </c>
      <c r="AK10497">
        <f>Tabla_Consulta_desde_TMS8[[#This Row],[idpedido]]</f>
        <v>458810</v>
      </c>
    </row>
    <row r="10498" spans="1:37" x14ac:dyDescent="0.25">
      <c r="A10498" s="2" t="str">
        <f>Tabla_Consulta_desde_TMS8[[#This Row],[Nro_Referencia]]</f>
        <v>WS413649600</v>
      </c>
      <c r="B10498">
        <v>458813</v>
      </c>
      <c r="C10498" t="s">
        <v>54244</v>
      </c>
      <c r="D10498" t="s">
        <v>493</v>
      </c>
      <c r="E10498" t="s">
        <v>47</v>
      </c>
      <c r="F10498" t="s">
        <v>33</v>
      </c>
      <c r="G10498" t="s">
        <v>54245</v>
      </c>
      <c r="H10498" s="3">
        <v>44876</v>
      </c>
      <c r="I10498" t="s">
        <v>34</v>
      </c>
      <c r="J10498" s="3">
        <v>44880</v>
      </c>
      <c r="K10498" t="s">
        <v>54246</v>
      </c>
      <c r="L10498" t="s">
        <v>54247</v>
      </c>
      <c r="M10498" t="s">
        <v>54248</v>
      </c>
      <c r="N10498" t="s">
        <v>54249</v>
      </c>
      <c r="O10498" t="s">
        <v>43</v>
      </c>
      <c r="P10498" t="s">
        <v>38</v>
      </c>
      <c r="Q10498" t="s">
        <v>38</v>
      </c>
      <c r="R10498" t="s">
        <v>39</v>
      </c>
      <c r="T10498" t="s">
        <v>103</v>
      </c>
      <c r="U10498" t="s">
        <v>41</v>
      </c>
      <c r="V10498">
        <v>1</v>
      </c>
      <c r="W10498">
        <v>1</v>
      </c>
      <c r="X10498" t="s">
        <v>494</v>
      </c>
      <c r="Y10498" t="s">
        <v>36</v>
      </c>
      <c r="Z10498" t="s">
        <v>42</v>
      </c>
      <c r="AA10498" t="s">
        <v>54250</v>
      </c>
      <c r="AB10498">
        <v>21226</v>
      </c>
      <c r="AC10498" s="3">
        <v>44880</v>
      </c>
      <c r="AD10498" t="s">
        <v>97</v>
      </c>
      <c r="AE10498" t="s">
        <v>162</v>
      </c>
      <c r="AF10498">
        <v>1</v>
      </c>
      <c r="AG10498" t="s">
        <v>46</v>
      </c>
      <c r="AH10498" s="3">
        <v>44880</v>
      </c>
      <c r="AK10498">
        <f>Tabla_Consulta_desde_TMS8[[#This Row],[idpedido]]</f>
        <v>458813</v>
      </c>
    </row>
    <row r="10499" spans="1:37" x14ac:dyDescent="0.25">
      <c r="A10499" s="2" t="str">
        <f>Tabla_Consulta_desde_TMS8[[#This Row],[Nro_Referencia]]</f>
        <v>413679813</v>
      </c>
      <c r="B10499">
        <v>458820</v>
      </c>
      <c r="C10499" t="s">
        <v>54251</v>
      </c>
      <c r="D10499" t="s">
        <v>493</v>
      </c>
      <c r="E10499" t="s">
        <v>47</v>
      </c>
      <c r="F10499" t="s">
        <v>33</v>
      </c>
      <c r="G10499" t="s">
        <v>54252</v>
      </c>
      <c r="H10499" s="3">
        <v>44876</v>
      </c>
      <c r="I10499" t="s">
        <v>34</v>
      </c>
      <c r="J10499" s="3">
        <v>44882</v>
      </c>
      <c r="K10499" t="s">
        <v>54253</v>
      </c>
      <c r="L10499" t="s">
        <v>54254</v>
      </c>
      <c r="M10499" t="s">
        <v>54255</v>
      </c>
      <c r="N10499" t="s">
        <v>54256</v>
      </c>
      <c r="O10499" t="s">
        <v>43</v>
      </c>
      <c r="P10499" t="s">
        <v>109</v>
      </c>
      <c r="Q10499" t="s">
        <v>109</v>
      </c>
      <c r="R10499" t="s">
        <v>110</v>
      </c>
      <c r="T10499" t="s">
        <v>111</v>
      </c>
      <c r="U10499" t="s">
        <v>50</v>
      </c>
      <c r="V10499">
        <v>1</v>
      </c>
      <c r="W10499">
        <v>1</v>
      </c>
      <c r="X10499" t="s">
        <v>494</v>
      </c>
      <c r="Y10499" t="s">
        <v>36</v>
      </c>
      <c r="Z10499" t="s">
        <v>42</v>
      </c>
      <c r="AA10499" t="s">
        <v>54257</v>
      </c>
      <c r="AB10499">
        <v>21316</v>
      </c>
      <c r="AC10499" s="3">
        <v>44882</v>
      </c>
      <c r="AD10499" t="s">
        <v>97</v>
      </c>
      <c r="AE10499" t="s">
        <v>112</v>
      </c>
      <c r="AF10499">
        <v>3</v>
      </c>
      <c r="AG10499" t="s">
        <v>46</v>
      </c>
      <c r="AH10499" s="3">
        <v>44882</v>
      </c>
      <c r="AK10499">
        <f>Tabla_Consulta_desde_TMS8[[#This Row],[idpedido]]</f>
        <v>458820</v>
      </c>
    </row>
    <row r="10500" spans="1:37" x14ac:dyDescent="0.25">
      <c r="A10500" s="2" t="str">
        <f>Tabla_Consulta_desde_TMS8[[#This Row],[Nro_Referencia]]</f>
        <v>413618201</v>
      </c>
      <c r="B10500">
        <v>458765</v>
      </c>
      <c r="C10500" t="s">
        <v>54258</v>
      </c>
      <c r="D10500" t="s">
        <v>493</v>
      </c>
      <c r="E10500" t="s">
        <v>47</v>
      </c>
      <c r="F10500" t="s">
        <v>33</v>
      </c>
      <c r="G10500" t="s">
        <v>54259</v>
      </c>
      <c r="H10500" s="3">
        <v>44876</v>
      </c>
      <c r="I10500" t="s">
        <v>34</v>
      </c>
      <c r="J10500" s="3">
        <v>44880</v>
      </c>
      <c r="K10500" t="s">
        <v>54260</v>
      </c>
      <c r="L10500" t="s">
        <v>54261</v>
      </c>
      <c r="M10500" t="s">
        <v>54262</v>
      </c>
      <c r="N10500" t="s">
        <v>54263</v>
      </c>
      <c r="O10500" t="s">
        <v>43</v>
      </c>
      <c r="P10500" t="s">
        <v>68</v>
      </c>
      <c r="Q10500" t="s">
        <v>68</v>
      </c>
      <c r="R10500" t="s">
        <v>69</v>
      </c>
      <c r="T10500" t="s">
        <v>111</v>
      </c>
      <c r="U10500" t="s">
        <v>71</v>
      </c>
      <c r="V10500">
        <v>1</v>
      </c>
      <c r="W10500">
        <v>1</v>
      </c>
      <c r="X10500" t="s">
        <v>494</v>
      </c>
      <c r="Y10500" t="s">
        <v>36</v>
      </c>
      <c r="Z10500" t="s">
        <v>42</v>
      </c>
      <c r="AA10500" t="s">
        <v>54264</v>
      </c>
      <c r="AB10500">
        <v>21207</v>
      </c>
      <c r="AC10500" s="3">
        <v>44879</v>
      </c>
      <c r="AD10500" t="s">
        <v>97</v>
      </c>
      <c r="AE10500" t="s">
        <v>143</v>
      </c>
      <c r="AF10500">
        <v>0</v>
      </c>
      <c r="AG10500" t="s">
        <v>46</v>
      </c>
      <c r="AH10500" s="3">
        <v>44880</v>
      </c>
      <c r="AK10500">
        <f>Tabla_Consulta_desde_TMS8[[#This Row],[idpedido]]</f>
        <v>458765</v>
      </c>
    </row>
    <row r="10501" spans="1:37" x14ac:dyDescent="0.25">
      <c r="A10501" s="2" t="str">
        <f>Tabla_Consulta_desde_TMS8[[#This Row],[Nro_Referencia]]</f>
        <v>413640959</v>
      </c>
      <c r="B10501">
        <v>458773</v>
      </c>
      <c r="C10501" t="s">
        <v>54265</v>
      </c>
      <c r="D10501" t="s">
        <v>493</v>
      </c>
      <c r="E10501" t="s">
        <v>47</v>
      </c>
      <c r="F10501" t="s">
        <v>501</v>
      </c>
      <c r="G10501" t="s">
        <v>54266</v>
      </c>
      <c r="H10501" s="3">
        <v>44876</v>
      </c>
      <c r="I10501" t="s">
        <v>555</v>
      </c>
      <c r="J10501" s="3">
        <v>44886</v>
      </c>
      <c r="K10501" t="s">
        <v>54267</v>
      </c>
      <c r="L10501" t="s">
        <v>592</v>
      </c>
      <c r="M10501" t="s">
        <v>54268</v>
      </c>
      <c r="N10501" t="s">
        <v>54269</v>
      </c>
      <c r="O10501" t="s">
        <v>43</v>
      </c>
      <c r="P10501" t="s">
        <v>38</v>
      </c>
      <c r="Q10501" t="s">
        <v>38</v>
      </c>
      <c r="R10501" t="s">
        <v>39</v>
      </c>
      <c r="T10501" t="s">
        <v>40</v>
      </c>
      <c r="U10501" t="s">
        <v>41</v>
      </c>
      <c r="V10501">
        <v>1</v>
      </c>
      <c r="W10501">
        <v>1</v>
      </c>
      <c r="X10501" t="s">
        <v>494</v>
      </c>
      <c r="Y10501" t="s">
        <v>36</v>
      </c>
      <c r="Z10501" t="s">
        <v>42</v>
      </c>
      <c r="AA10501" t="s">
        <v>502</v>
      </c>
      <c r="AB10501">
        <v>21176</v>
      </c>
      <c r="AC10501" s="3">
        <v>44879</v>
      </c>
      <c r="AD10501" t="s">
        <v>44</v>
      </c>
      <c r="AE10501" t="s">
        <v>65</v>
      </c>
      <c r="AF10501">
        <v>1</v>
      </c>
      <c r="AG10501" t="s">
        <v>555</v>
      </c>
      <c r="AH10501" s="3">
        <v>44887</v>
      </c>
      <c r="AJ10501" t="s">
        <v>686</v>
      </c>
      <c r="AK10501">
        <f>Tabla_Consulta_desde_TMS8[[#This Row],[idpedido]]</f>
        <v>458773</v>
      </c>
    </row>
    <row r="10502" spans="1:37" x14ac:dyDescent="0.25">
      <c r="A10502" s="2" t="str">
        <f>Tabla_Consulta_desde_TMS8[[#This Row],[Nro_Referencia]]</f>
        <v>413649353</v>
      </c>
      <c r="B10502">
        <v>458774</v>
      </c>
      <c r="C10502" t="s">
        <v>54270</v>
      </c>
      <c r="D10502" t="s">
        <v>493</v>
      </c>
      <c r="E10502" t="s">
        <v>47</v>
      </c>
      <c r="F10502" t="s">
        <v>501</v>
      </c>
      <c r="G10502" t="s">
        <v>54271</v>
      </c>
      <c r="H10502" s="3">
        <v>44876</v>
      </c>
      <c r="I10502" t="s">
        <v>34</v>
      </c>
      <c r="J10502" s="3">
        <v>44880</v>
      </c>
      <c r="K10502" t="s">
        <v>54272</v>
      </c>
      <c r="L10502" t="s">
        <v>54273</v>
      </c>
      <c r="M10502" t="s">
        <v>54274</v>
      </c>
      <c r="N10502" t="s">
        <v>54275</v>
      </c>
      <c r="O10502" t="s">
        <v>43</v>
      </c>
      <c r="P10502" t="s">
        <v>551</v>
      </c>
      <c r="Q10502" t="s">
        <v>551</v>
      </c>
      <c r="R10502" t="s">
        <v>69</v>
      </c>
      <c r="T10502" t="s">
        <v>40</v>
      </c>
      <c r="U10502" t="s">
        <v>50</v>
      </c>
      <c r="V10502">
        <v>1</v>
      </c>
      <c r="W10502">
        <v>1</v>
      </c>
      <c r="X10502" t="s">
        <v>494</v>
      </c>
      <c r="Y10502" t="s">
        <v>36</v>
      </c>
      <c r="Z10502" t="s">
        <v>42</v>
      </c>
      <c r="AA10502" t="s">
        <v>502</v>
      </c>
      <c r="AB10502">
        <v>21176</v>
      </c>
      <c r="AC10502" s="3">
        <v>44879</v>
      </c>
      <c r="AD10502" t="s">
        <v>44</v>
      </c>
      <c r="AE10502" t="s">
        <v>65</v>
      </c>
      <c r="AF10502">
        <v>0</v>
      </c>
      <c r="AG10502" t="s">
        <v>46</v>
      </c>
      <c r="AH10502" s="3">
        <v>44880</v>
      </c>
      <c r="AJ10502" t="s">
        <v>54276</v>
      </c>
      <c r="AK10502">
        <f>Tabla_Consulta_desde_TMS8[[#This Row],[idpedido]]</f>
        <v>458774</v>
      </c>
    </row>
    <row r="10503" spans="1:37" x14ac:dyDescent="0.25">
      <c r="A10503" s="2" t="str">
        <f>Tabla_Consulta_desde_TMS8[[#This Row],[Nro_Referencia]]</f>
        <v>413649656</v>
      </c>
      <c r="B10503">
        <v>458777</v>
      </c>
      <c r="C10503" t="s">
        <v>54277</v>
      </c>
      <c r="D10503" t="s">
        <v>493</v>
      </c>
      <c r="E10503" t="s">
        <v>47</v>
      </c>
      <c r="F10503" t="s">
        <v>501</v>
      </c>
      <c r="G10503" t="s">
        <v>54278</v>
      </c>
      <c r="H10503" s="3">
        <v>44876</v>
      </c>
      <c r="I10503" t="s">
        <v>34</v>
      </c>
      <c r="J10503" s="3">
        <v>44881</v>
      </c>
      <c r="K10503" t="s">
        <v>54279</v>
      </c>
      <c r="L10503" t="s">
        <v>520</v>
      </c>
      <c r="M10503" t="s">
        <v>54280</v>
      </c>
      <c r="N10503" t="s">
        <v>54281</v>
      </c>
      <c r="O10503" t="s">
        <v>43</v>
      </c>
      <c r="P10503" t="s">
        <v>68</v>
      </c>
      <c r="Q10503" t="s">
        <v>68</v>
      </c>
      <c r="R10503" t="s">
        <v>69</v>
      </c>
      <c r="T10503" t="s">
        <v>40</v>
      </c>
      <c r="U10503" t="s">
        <v>71</v>
      </c>
      <c r="V10503">
        <v>1</v>
      </c>
      <c r="W10503">
        <v>1</v>
      </c>
      <c r="X10503" t="s">
        <v>494</v>
      </c>
      <c r="Y10503" t="s">
        <v>36</v>
      </c>
      <c r="Z10503" t="s">
        <v>42</v>
      </c>
      <c r="AA10503" t="s">
        <v>502</v>
      </c>
      <c r="AB10503">
        <v>21176</v>
      </c>
      <c r="AC10503" s="3">
        <v>44879</v>
      </c>
      <c r="AD10503" t="s">
        <v>44</v>
      </c>
      <c r="AE10503" t="s">
        <v>65</v>
      </c>
      <c r="AF10503">
        <v>1</v>
      </c>
      <c r="AG10503" t="s">
        <v>46</v>
      </c>
      <c r="AH10503" s="3">
        <v>44881</v>
      </c>
      <c r="AJ10503" t="s">
        <v>54282</v>
      </c>
      <c r="AK10503">
        <f>Tabla_Consulta_desde_TMS8[[#This Row],[idpedido]]</f>
        <v>458777</v>
      </c>
    </row>
    <row r="10504" spans="1:37" x14ac:dyDescent="0.25">
      <c r="A10504" s="2" t="str">
        <f>Tabla_Consulta_desde_TMS8[[#This Row],[Nro_Referencia]]</f>
        <v>413649890</v>
      </c>
      <c r="B10504">
        <v>458795</v>
      </c>
      <c r="C10504" t="s">
        <v>54283</v>
      </c>
      <c r="D10504" t="s">
        <v>493</v>
      </c>
      <c r="E10504" t="s">
        <v>47</v>
      </c>
      <c r="F10504" t="s">
        <v>33</v>
      </c>
      <c r="G10504" t="s">
        <v>54284</v>
      </c>
      <c r="H10504" s="3">
        <v>44876</v>
      </c>
      <c r="I10504" t="s">
        <v>34</v>
      </c>
      <c r="J10504" s="3">
        <v>44880</v>
      </c>
      <c r="K10504" t="s">
        <v>54285</v>
      </c>
      <c r="L10504" t="s">
        <v>54286</v>
      </c>
      <c r="M10504" t="s">
        <v>54287</v>
      </c>
      <c r="N10504" t="s">
        <v>54288</v>
      </c>
      <c r="O10504" t="s">
        <v>43</v>
      </c>
      <c r="P10504" t="s">
        <v>434</v>
      </c>
      <c r="Q10504" t="s">
        <v>434</v>
      </c>
      <c r="R10504" t="s">
        <v>69</v>
      </c>
      <c r="T10504" t="s">
        <v>40</v>
      </c>
      <c r="U10504" t="s">
        <v>50</v>
      </c>
      <c r="V10504">
        <v>1</v>
      </c>
      <c r="W10504">
        <v>1</v>
      </c>
      <c r="X10504" t="s">
        <v>494</v>
      </c>
      <c r="Y10504" t="s">
        <v>36</v>
      </c>
      <c r="Z10504" t="s">
        <v>42</v>
      </c>
      <c r="AA10504" t="s">
        <v>54289</v>
      </c>
      <c r="AB10504">
        <v>21176</v>
      </c>
      <c r="AC10504" s="3">
        <v>44879</v>
      </c>
      <c r="AD10504" t="s">
        <v>44</v>
      </c>
      <c r="AE10504" t="s">
        <v>65</v>
      </c>
      <c r="AF10504">
        <v>1</v>
      </c>
      <c r="AG10504" t="s">
        <v>46</v>
      </c>
      <c r="AH10504" s="3">
        <v>44880</v>
      </c>
      <c r="AJ10504" t="s">
        <v>54290</v>
      </c>
      <c r="AK10504">
        <f>Tabla_Consulta_desde_TMS8[[#This Row],[idpedido]]</f>
        <v>458795</v>
      </c>
    </row>
    <row r="10505" spans="1:37" x14ac:dyDescent="0.25">
      <c r="A10505" s="2" t="str">
        <f>Tabla_Consulta_desde_TMS8[[#This Row],[Nro_Referencia]]</f>
        <v>98593286</v>
      </c>
      <c r="B10505">
        <v>458737</v>
      </c>
      <c r="C10505" t="s">
        <v>54291</v>
      </c>
      <c r="D10505" t="s">
        <v>1472</v>
      </c>
      <c r="E10505" t="s">
        <v>47</v>
      </c>
      <c r="F10505" t="s">
        <v>33</v>
      </c>
      <c r="G10505" t="s">
        <v>54292</v>
      </c>
      <c r="H10505" s="3">
        <v>44876</v>
      </c>
      <c r="I10505" t="s">
        <v>34</v>
      </c>
      <c r="J10505" s="3">
        <v>44881</v>
      </c>
      <c r="K10505" t="s">
        <v>54293</v>
      </c>
      <c r="L10505" t="s">
        <v>54294</v>
      </c>
      <c r="M10505" t="s">
        <v>43</v>
      </c>
      <c r="N10505" t="s">
        <v>54295</v>
      </c>
      <c r="O10505" t="s">
        <v>54295</v>
      </c>
      <c r="P10505" t="s">
        <v>824</v>
      </c>
      <c r="Q10505" t="s">
        <v>95</v>
      </c>
      <c r="R10505" t="s">
        <v>96</v>
      </c>
      <c r="S10505" t="s">
        <v>825</v>
      </c>
      <c r="T10505" t="s">
        <v>40</v>
      </c>
      <c r="U10505" t="s">
        <v>50</v>
      </c>
      <c r="V10505">
        <v>1</v>
      </c>
      <c r="W10505">
        <v>3.1</v>
      </c>
      <c r="X10505" t="s">
        <v>1473</v>
      </c>
      <c r="Y10505" t="s">
        <v>1474</v>
      </c>
      <c r="Z10505" t="s">
        <v>42</v>
      </c>
      <c r="AA10505" t="s">
        <v>43</v>
      </c>
      <c r="AB10505">
        <v>21183</v>
      </c>
      <c r="AC10505" s="3">
        <v>44879</v>
      </c>
      <c r="AD10505" t="s">
        <v>44</v>
      </c>
      <c r="AE10505" t="s">
        <v>65</v>
      </c>
      <c r="AF10505">
        <v>0</v>
      </c>
      <c r="AG10505" t="s">
        <v>46</v>
      </c>
      <c r="AH10505" s="3">
        <v>44881</v>
      </c>
      <c r="AJ10505" t="s">
        <v>54296</v>
      </c>
      <c r="AK10505">
        <f>Tabla_Consulta_desde_TMS8[[#This Row],[idpedido]]</f>
        <v>458737</v>
      </c>
    </row>
    <row r="10506" spans="1:37" x14ac:dyDescent="0.25">
      <c r="A10506" s="2" t="str">
        <f>Tabla_Consulta_desde_TMS8[[#This Row],[Nro_Referencia]]</f>
        <v>98595060</v>
      </c>
      <c r="B10506">
        <v>458742</v>
      </c>
      <c r="C10506" t="s">
        <v>54297</v>
      </c>
      <c r="D10506" t="s">
        <v>1472</v>
      </c>
      <c r="E10506" t="s">
        <v>47</v>
      </c>
      <c r="F10506" t="s">
        <v>33</v>
      </c>
      <c r="G10506" t="s">
        <v>54298</v>
      </c>
      <c r="H10506" s="3">
        <v>44876</v>
      </c>
      <c r="I10506" t="s">
        <v>34</v>
      </c>
      <c r="J10506" s="3">
        <v>44886</v>
      </c>
      <c r="K10506" t="s">
        <v>54299</v>
      </c>
      <c r="L10506" t="s">
        <v>54300</v>
      </c>
      <c r="N10506" t="s">
        <v>54301</v>
      </c>
      <c r="O10506" t="s">
        <v>54301</v>
      </c>
      <c r="P10506" t="s">
        <v>1080</v>
      </c>
      <c r="Q10506" t="s">
        <v>434</v>
      </c>
      <c r="R10506" t="s">
        <v>69</v>
      </c>
      <c r="S10506" t="s">
        <v>434</v>
      </c>
      <c r="T10506" t="s">
        <v>111</v>
      </c>
      <c r="U10506" t="s">
        <v>71</v>
      </c>
      <c r="V10506">
        <v>1</v>
      </c>
      <c r="W10506">
        <v>2.5</v>
      </c>
      <c r="X10506" t="s">
        <v>1473</v>
      </c>
      <c r="Y10506" t="s">
        <v>1474</v>
      </c>
      <c r="Z10506" t="s">
        <v>42</v>
      </c>
      <c r="AA10506" t="s">
        <v>43</v>
      </c>
      <c r="AB10506">
        <v>21406</v>
      </c>
      <c r="AC10506" s="3">
        <v>44886</v>
      </c>
      <c r="AD10506" t="s">
        <v>97</v>
      </c>
      <c r="AE10506" t="s">
        <v>1356</v>
      </c>
      <c r="AF10506">
        <v>3</v>
      </c>
      <c r="AG10506" t="s">
        <v>46</v>
      </c>
      <c r="AH10506" s="3">
        <v>44886</v>
      </c>
      <c r="AK10506">
        <f>Tabla_Consulta_desde_TMS8[[#This Row],[idpedido]]</f>
        <v>458742</v>
      </c>
    </row>
    <row r="10507" spans="1:37" x14ac:dyDescent="0.25">
      <c r="A10507" s="2" t="str">
        <f>Tabla_Consulta_desde_TMS8[[#This Row],[Nro_Referencia]]</f>
        <v>98595947</v>
      </c>
      <c r="B10507">
        <v>458744</v>
      </c>
      <c r="C10507" t="s">
        <v>54302</v>
      </c>
      <c r="D10507" t="s">
        <v>1472</v>
      </c>
      <c r="E10507" t="s">
        <v>47</v>
      </c>
      <c r="F10507" t="s">
        <v>33</v>
      </c>
      <c r="G10507" t="s">
        <v>54303</v>
      </c>
      <c r="H10507" s="3">
        <v>44876</v>
      </c>
      <c r="I10507" t="s">
        <v>34</v>
      </c>
      <c r="J10507" s="3">
        <v>44882</v>
      </c>
      <c r="K10507" t="s">
        <v>54304</v>
      </c>
      <c r="L10507" t="s">
        <v>54305</v>
      </c>
      <c r="M10507" t="s">
        <v>43</v>
      </c>
      <c r="N10507" t="s">
        <v>54306</v>
      </c>
      <c r="O10507" t="s">
        <v>54306</v>
      </c>
      <c r="P10507" t="s">
        <v>543</v>
      </c>
      <c r="Q10507" t="s">
        <v>439</v>
      </c>
      <c r="R10507" t="s">
        <v>440</v>
      </c>
      <c r="S10507" t="s">
        <v>544</v>
      </c>
      <c r="T10507" t="s">
        <v>40</v>
      </c>
      <c r="U10507" t="s">
        <v>50</v>
      </c>
      <c r="V10507">
        <v>1</v>
      </c>
      <c r="W10507">
        <v>10.7</v>
      </c>
      <c r="X10507" t="s">
        <v>1473</v>
      </c>
      <c r="Y10507" t="s">
        <v>1474</v>
      </c>
      <c r="Z10507" t="s">
        <v>42</v>
      </c>
      <c r="AA10507" t="s">
        <v>43</v>
      </c>
      <c r="AB10507">
        <v>21183</v>
      </c>
      <c r="AC10507" s="3">
        <v>44879</v>
      </c>
      <c r="AD10507" t="s">
        <v>44</v>
      </c>
      <c r="AE10507" t="s">
        <v>65</v>
      </c>
      <c r="AF10507">
        <v>0</v>
      </c>
      <c r="AG10507" t="s">
        <v>46</v>
      </c>
      <c r="AH10507" s="3">
        <v>44882</v>
      </c>
      <c r="AJ10507" t="s">
        <v>54307</v>
      </c>
      <c r="AK10507">
        <f>Tabla_Consulta_desde_TMS8[[#This Row],[idpedido]]</f>
        <v>458744</v>
      </c>
    </row>
    <row r="10508" spans="1:37" x14ac:dyDescent="0.25">
      <c r="A10508" s="2" t="str">
        <f>Tabla_Consulta_desde_TMS8[[#This Row],[Nro_Referencia]]</f>
        <v>98600968</v>
      </c>
      <c r="B10508">
        <v>458759</v>
      </c>
      <c r="C10508" t="s">
        <v>54308</v>
      </c>
      <c r="D10508" t="s">
        <v>1472</v>
      </c>
      <c r="E10508" t="s">
        <v>47</v>
      </c>
      <c r="F10508" t="s">
        <v>33</v>
      </c>
      <c r="G10508" t="s">
        <v>54308</v>
      </c>
      <c r="H10508" s="3">
        <v>44876</v>
      </c>
      <c r="I10508" t="s">
        <v>34</v>
      </c>
      <c r="J10508" s="3">
        <v>44882</v>
      </c>
      <c r="K10508" t="s">
        <v>3016</v>
      </c>
      <c r="L10508" t="s">
        <v>54309</v>
      </c>
      <c r="M10508" t="s">
        <v>43</v>
      </c>
      <c r="N10508" t="s">
        <v>54310</v>
      </c>
      <c r="O10508" t="s">
        <v>54310</v>
      </c>
      <c r="P10508" t="s">
        <v>1320</v>
      </c>
      <c r="Q10508" t="s">
        <v>537</v>
      </c>
      <c r="R10508" t="s">
        <v>275</v>
      </c>
      <c r="S10508" t="s">
        <v>1321</v>
      </c>
      <c r="T10508" t="s">
        <v>1485</v>
      </c>
      <c r="U10508" t="s">
        <v>50</v>
      </c>
      <c r="V10508">
        <v>1</v>
      </c>
      <c r="W10508">
        <v>0.5</v>
      </c>
      <c r="X10508" t="s">
        <v>1473</v>
      </c>
      <c r="Y10508" t="s">
        <v>1474</v>
      </c>
      <c r="Z10508" t="s">
        <v>42</v>
      </c>
      <c r="AA10508" t="s">
        <v>43</v>
      </c>
      <c r="AB10508">
        <v>21185</v>
      </c>
      <c r="AC10508" s="3">
        <v>44879</v>
      </c>
      <c r="AD10508" t="s">
        <v>1485</v>
      </c>
      <c r="AE10508" t="s">
        <v>1486</v>
      </c>
      <c r="AF10508">
        <v>0</v>
      </c>
      <c r="AG10508" t="s">
        <v>46</v>
      </c>
      <c r="AH10508" s="3">
        <v>44881</v>
      </c>
      <c r="AJ10508" t="s">
        <v>50606</v>
      </c>
      <c r="AK10508">
        <f>Tabla_Consulta_desde_TMS8[[#This Row],[idpedido]]</f>
        <v>458759</v>
      </c>
    </row>
    <row r="10509" spans="1:37" x14ac:dyDescent="0.25">
      <c r="A10509" s="2" t="str">
        <f>Tabla_Consulta_desde_TMS8[[#This Row],[Nro_Referencia]]</f>
        <v>98520223</v>
      </c>
      <c r="B10509">
        <v>458716</v>
      </c>
      <c r="C10509" t="s">
        <v>54311</v>
      </c>
      <c r="D10509" t="s">
        <v>1472</v>
      </c>
      <c r="E10509" t="s">
        <v>47</v>
      </c>
      <c r="F10509" t="s">
        <v>33</v>
      </c>
      <c r="G10509" t="s">
        <v>54312</v>
      </c>
      <c r="H10509" s="3">
        <v>44876</v>
      </c>
      <c r="I10509" t="s">
        <v>34</v>
      </c>
      <c r="J10509" s="3">
        <v>44880</v>
      </c>
      <c r="K10509" t="s">
        <v>54313</v>
      </c>
      <c r="L10509" t="s">
        <v>54314</v>
      </c>
      <c r="M10509" t="s">
        <v>43</v>
      </c>
      <c r="N10509" t="s">
        <v>54315</v>
      </c>
      <c r="O10509" t="s">
        <v>54315</v>
      </c>
      <c r="P10509" t="s">
        <v>824</v>
      </c>
      <c r="Q10509" t="s">
        <v>95</v>
      </c>
      <c r="R10509" t="s">
        <v>96</v>
      </c>
      <c r="S10509" t="s">
        <v>825</v>
      </c>
      <c r="T10509" t="s">
        <v>40</v>
      </c>
      <c r="U10509" t="s">
        <v>50</v>
      </c>
      <c r="V10509">
        <v>1</v>
      </c>
      <c r="W10509">
        <v>7.1</v>
      </c>
      <c r="X10509" t="s">
        <v>1473</v>
      </c>
      <c r="Y10509" t="s">
        <v>1474</v>
      </c>
      <c r="Z10509" t="s">
        <v>42</v>
      </c>
      <c r="AA10509" t="s">
        <v>43</v>
      </c>
      <c r="AB10509">
        <v>21183</v>
      </c>
      <c r="AC10509" s="3">
        <v>44879</v>
      </c>
      <c r="AD10509" t="s">
        <v>44</v>
      </c>
      <c r="AE10509" t="s">
        <v>65</v>
      </c>
      <c r="AF10509">
        <v>1</v>
      </c>
      <c r="AG10509" t="s">
        <v>46</v>
      </c>
      <c r="AH10509" s="3">
        <v>44880</v>
      </c>
      <c r="AJ10509" t="s">
        <v>54316</v>
      </c>
      <c r="AK10509">
        <f>Tabla_Consulta_desde_TMS8[[#This Row],[idpedido]]</f>
        <v>458716</v>
      </c>
    </row>
    <row r="10510" spans="1:37" x14ac:dyDescent="0.25">
      <c r="A10510" s="2" t="str">
        <f>Tabla_Consulta_desde_TMS8[[#This Row],[Nro_Referencia]]</f>
        <v>98567195</v>
      </c>
      <c r="B10510">
        <v>458719</v>
      </c>
      <c r="C10510" t="s">
        <v>54317</v>
      </c>
      <c r="D10510" t="s">
        <v>1472</v>
      </c>
      <c r="E10510" t="s">
        <v>47</v>
      </c>
      <c r="F10510" t="s">
        <v>33</v>
      </c>
      <c r="G10510" t="s">
        <v>54318</v>
      </c>
      <c r="H10510" s="3">
        <v>44876</v>
      </c>
      <c r="I10510" t="s">
        <v>34</v>
      </c>
      <c r="J10510" s="3">
        <v>44882</v>
      </c>
      <c r="K10510" t="s">
        <v>54319</v>
      </c>
      <c r="L10510" t="s">
        <v>54320</v>
      </c>
      <c r="N10510" t="s">
        <v>54321</v>
      </c>
      <c r="O10510" t="s">
        <v>54321</v>
      </c>
      <c r="P10510" t="s">
        <v>973</v>
      </c>
      <c r="Q10510" t="s">
        <v>68</v>
      </c>
      <c r="R10510" t="s">
        <v>69</v>
      </c>
      <c r="S10510" t="s">
        <v>68</v>
      </c>
      <c r="T10510" t="s">
        <v>111</v>
      </c>
      <c r="U10510" t="s">
        <v>71</v>
      </c>
      <c r="V10510">
        <v>1</v>
      </c>
      <c r="W10510">
        <v>7.1</v>
      </c>
      <c r="X10510" t="s">
        <v>1473</v>
      </c>
      <c r="Y10510" t="s">
        <v>1474</v>
      </c>
      <c r="Z10510" t="s">
        <v>42</v>
      </c>
      <c r="AA10510" t="s">
        <v>43</v>
      </c>
      <c r="AB10510">
        <v>21325</v>
      </c>
      <c r="AC10510" s="3">
        <v>44882</v>
      </c>
      <c r="AD10510" t="s">
        <v>97</v>
      </c>
      <c r="AE10510" t="s">
        <v>1356</v>
      </c>
      <c r="AF10510">
        <v>1</v>
      </c>
      <c r="AG10510" t="s">
        <v>46</v>
      </c>
      <c r="AH10510" s="3">
        <v>44882</v>
      </c>
      <c r="AK10510">
        <f>Tabla_Consulta_desde_TMS8[[#This Row],[idpedido]]</f>
        <v>458719</v>
      </c>
    </row>
    <row r="10511" spans="1:37" x14ac:dyDescent="0.25">
      <c r="A10511" s="2" t="str">
        <f>Tabla_Consulta_desde_TMS8[[#This Row],[Nro_Referencia]]</f>
        <v>98567374</v>
      </c>
      <c r="B10511">
        <v>458720</v>
      </c>
      <c r="C10511" t="s">
        <v>54322</v>
      </c>
      <c r="D10511" t="s">
        <v>1472</v>
      </c>
      <c r="E10511" t="s">
        <v>47</v>
      </c>
      <c r="F10511" t="s">
        <v>33</v>
      </c>
      <c r="G10511" t="s">
        <v>54322</v>
      </c>
      <c r="H10511" s="3">
        <v>44876</v>
      </c>
      <c r="I10511" t="s">
        <v>34</v>
      </c>
      <c r="J10511" s="3">
        <v>44883</v>
      </c>
      <c r="K10511" t="s">
        <v>54323</v>
      </c>
      <c r="L10511" t="s">
        <v>37367</v>
      </c>
      <c r="M10511" t="s">
        <v>43</v>
      </c>
      <c r="N10511" t="s">
        <v>54324</v>
      </c>
      <c r="O10511" t="s">
        <v>54324</v>
      </c>
      <c r="P10511" t="s">
        <v>690</v>
      </c>
      <c r="Q10511" t="s">
        <v>275</v>
      </c>
      <c r="R10511" t="s">
        <v>275</v>
      </c>
      <c r="S10511" t="s">
        <v>275</v>
      </c>
      <c r="T10511" t="s">
        <v>1485</v>
      </c>
      <c r="U10511" t="s">
        <v>50</v>
      </c>
      <c r="V10511">
        <v>1</v>
      </c>
      <c r="W10511">
        <v>12.5</v>
      </c>
      <c r="X10511" t="s">
        <v>1473</v>
      </c>
      <c r="Y10511" t="s">
        <v>1474</v>
      </c>
      <c r="Z10511" t="s">
        <v>42</v>
      </c>
      <c r="AA10511" t="s">
        <v>43</v>
      </c>
      <c r="AB10511">
        <v>21185</v>
      </c>
      <c r="AC10511" s="3">
        <v>44879</v>
      </c>
      <c r="AD10511" t="s">
        <v>1485</v>
      </c>
      <c r="AE10511" t="s">
        <v>1486</v>
      </c>
      <c r="AF10511">
        <v>1</v>
      </c>
      <c r="AG10511" t="s">
        <v>46</v>
      </c>
      <c r="AH10511" s="3">
        <v>44879</v>
      </c>
      <c r="AJ10511" t="s">
        <v>1657</v>
      </c>
      <c r="AK10511">
        <f>Tabla_Consulta_desde_TMS8[[#This Row],[idpedido]]</f>
        <v>458720</v>
      </c>
    </row>
    <row r="10512" spans="1:37" x14ac:dyDescent="0.25">
      <c r="A10512" s="2" t="str">
        <f>Tabla_Consulta_desde_TMS8[[#This Row],[Nro_Referencia]]</f>
        <v>98569260</v>
      </c>
      <c r="B10512">
        <v>458721</v>
      </c>
      <c r="C10512" t="s">
        <v>54325</v>
      </c>
      <c r="D10512" t="s">
        <v>1472</v>
      </c>
      <c r="E10512" t="s">
        <v>47</v>
      </c>
      <c r="F10512" t="s">
        <v>33</v>
      </c>
      <c r="G10512" t="s">
        <v>54326</v>
      </c>
      <c r="H10512" s="3">
        <v>44876</v>
      </c>
      <c r="I10512" t="s">
        <v>34</v>
      </c>
      <c r="J10512" s="3">
        <v>44881</v>
      </c>
      <c r="K10512" t="s">
        <v>54327</v>
      </c>
      <c r="L10512" t="s">
        <v>54328</v>
      </c>
      <c r="N10512" t="s">
        <v>54329</v>
      </c>
      <c r="O10512" t="s">
        <v>54329</v>
      </c>
      <c r="P10512" t="s">
        <v>917</v>
      </c>
      <c r="Q10512" t="s">
        <v>38</v>
      </c>
      <c r="R10512" t="s">
        <v>39</v>
      </c>
      <c r="S10512" t="s">
        <v>38</v>
      </c>
      <c r="T10512" t="s">
        <v>103</v>
      </c>
      <c r="U10512" t="s">
        <v>41</v>
      </c>
      <c r="V10512">
        <v>1</v>
      </c>
      <c r="W10512">
        <v>11.06</v>
      </c>
      <c r="X10512" t="s">
        <v>1473</v>
      </c>
      <c r="Y10512" t="s">
        <v>1474</v>
      </c>
      <c r="Z10512" t="s">
        <v>42</v>
      </c>
      <c r="AA10512" t="s">
        <v>43</v>
      </c>
      <c r="AB10512">
        <v>21267</v>
      </c>
      <c r="AC10512" s="3">
        <v>44881</v>
      </c>
      <c r="AD10512" t="s">
        <v>145</v>
      </c>
      <c r="AE10512" t="s">
        <v>146</v>
      </c>
      <c r="AF10512">
        <v>1</v>
      </c>
      <c r="AG10512" t="s">
        <v>46</v>
      </c>
      <c r="AH10512" s="3">
        <v>44881</v>
      </c>
      <c r="AK10512">
        <f>Tabla_Consulta_desde_TMS8[[#This Row],[idpedido]]</f>
        <v>458721</v>
      </c>
    </row>
    <row r="10513" spans="1:37" x14ac:dyDescent="0.25">
      <c r="A10513" s="2" t="str">
        <f>Tabla_Consulta_desde_TMS8[[#This Row],[Nro_Referencia]]</f>
        <v>98586999</v>
      </c>
      <c r="B10513">
        <v>458724</v>
      </c>
      <c r="C10513" t="s">
        <v>54330</v>
      </c>
      <c r="D10513" t="s">
        <v>1472</v>
      </c>
      <c r="E10513" t="s">
        <v>47</v>
      </c>
      <c r="F10513" t="s">
        <v>33</v>
      </c>
      <c r="G10513" t="s">
        <v>54331</v>
      </c>
      <c r="H10513" s="3">
        <v>44876</v>
      </c>
      <c r="I10513" t="s">
        <v>34</v>
      </c>
      <c r="J10513" s="3">
        <v>44880</v>
      </c>
      <c r="K10513" t="s">
        <v>54332</v>
      </c>
      <c r="L10513" t="s">
        <v>54333</v>
      </c>
      <c r="M10513" t="s">
        <v>43</v>
      </c>
      <c r="N10513" t="s">
        <v>54334</v>
      </c>
      <c r="O10513" t="s">
        <v>54334</v>
      </c>
      <c r="P10513" t="s">
        <v>819</v>
      </c>
      <c r="Q10513" t="s">
        <v>68</v>
      </c>
      <c r="R10513" t="s">
        <v>69</v>
      </c>
      <c r="S10513" t="s">
        <v>68</v>
      </c>
      <c r="T10513" t="s">
        <v>70</v>
      </c>
      <c r="U10513" t="s">
        <v>71</v>
      </c>
      <c r="V10513">
        <v>1</v>
      </c>
      <c r="W10513">
        <v>16.100000000000001</v>
      </c>
      <c r="X10513" t="s">
        <v>1473</v>
      </c>
      <c r="Y10513" t="s">
        <v>1474</v>
      </c>
      <c r="Z10513" t="s">
        <v>42</v>
      </c>
      <c r="AA10513" t="s">
        <v>43</v>
      </c>
      <c r="AB10513">
        <v>21241</v>
      </c>
      <c r="AC10513" s="3">
        <v>44880</v>
      </c>
      <c r="AD10513" t="s">
        <v>72</v>
      </c>
      <c r="AE10513" t="s">
        <v>73</v>
      </c>
      <c r="AF10513">
        <v>1</v>
      </c>
      <c r="AG10513" t="s">
        <v>46</v>
      </c>
      <c r="AH10513" s="3">
        <v>44880</v>
      </c>
      <c r="AK10513">
        <f>Tabla_Consulta_desde_TMS8[[#This Row],[idpedido]]</f>
        <v>458724</v>
      </c>
    </row>
    <row r="10514" spans="1:37" x14ac:dyDescent="0.25">
      <c r="A10514" s="2" t="str">
        <f>Tabla_Consulta_desde_TMS8[[#This Row],[Nro_Referencia]]</f>
        <v>98587692</v>
      </c>
      <c r="B10514">
        <v>458728</v>
      </c>
      <c r="C10514" t="s">
        <v>54335</v>
      </c>
      <c r="D10514" t="s">
        <v>1472</v>
      </c>
      <c r="E10514" t="s">
        <v>47</v>
      </c>
      <c r="F10514" t="s">
        <v>33</v>
      </c>
      <c r="G10514" t="s">
        <v>54336</v>
      </c>
      <c r="H10514" s="3">
        <v>44876</v>
      </c>
      <c r="I10514" t="s">
        <v>34</v>
      </c>
      <c r="J10514" s="3">
        <v>44880</v>
      </c>
      <c r="K10514" t="s">
        <v>54337</v>
      </c>
      <c r="L10514" t="s">
        <v>54338</v>
      </c>
      <c r="N10514" t="s">
        <v>54339</v>
      </c>
      <c r="O10514" t="s">
        <v>54339</v>
      </c>
      <c r="P10514" t="s">
        <v>68</v>
      </c>
      <c r="Q10514" t="s">
        <v>68</v>
      </c>
      <c r="R10514" t="s">
        <v>69</v>
      </c>
      <c r="T10514" t="s">
        <v>111</v>
      </c>
      <c r="U10514" t="s">
        <v>71</v>
      </c>
      <c r="V10514">
        <v>2</v>
      </c>
      <c r="W10514">
        <v>18.8</v>
      </c>
      <c r="X10514" t="s">
        <v>1473</v>
      </c>
      <c r="Y10514" t="s">
        <v>1474</v>
      </c>
      <c r="Z10514" t="s">
        <v>42</v>
      </c>
      <c r="AA10514" t="s">
        <v>43</v>
      </c>
      <c r="AB10514">
        <v>21242</v>
      </c>
      <c r="AC10514" s="3">
        <v>44880</v>
      </c>
      <c r="AD10514" t="s">
        <v>97</v>
      </c>
      <c r="AE10514" t="s">
        <v>1356</v>
      </c>
      <c r="AF10514">
        <v>1</v>
      </c>
      <c r="AG10514" t="s">
        <v>46</v>
      </c>
      <c r="AH10514" s="3">
        <v>44880</v>
      </c>
      <c r="AK10514">
        <f>Tabla_Consulta_desde_TMS8[[#This Row],[idpedido]]</f>
        <v>458728</v>
      </c>
    </row>
    <row r="10515" spans="1:37" x14ac:dyDescent="0.25">
      <c r="A10515" s="2" t="str">
        <f>Tabla_Consulta_desde_TMS8[[#This Row],[Nro_Referencia]]</f>
        <v>98590094</v>
      </c>
      <c r="B10515">
        <v>458730</v>
      </c>
      <c r="C10515" t="s">
        <v>54340</v>
      </c>
      <c r="D10515" t="s">
        <v>1472</v>
      </c>
      <c r="E10515" t="s">
        <v>47</v>
      </c>
      <c r="F10515" t="s">
        <v>33</v>
      </c>
      <c r="G10515" t="s">
        <v>54340</v>
      </c>
      <c r="H10515" s="3">
        <v>44876</v>
      </c>
      <c r="I10515" t="s">
        <v>34</v>
      </c>
      <c r="J10515" s="3">
        <v>44882</v>
      </c>
      <c r="K10515" t="s">
        <v>54341</v>
      </c>
      <c r="L10515" t="s">
        <v>54342</v>
      </c>
      <c r="M10515" t="s">
        <v>43</v>
      </c>
      <c r="N10515" t="s">
        <v>54343</v>
      </c>
      <c r="O10515" t="s">
        <v>54343</v>
      </c>
      <c r="P10515" t="s">
        <v>690</v>
      </c>
      <c r="Q10515" t="s">
        <v>275</v>
      </c>
      <c r="R10515" t="s">
        <v>275</v>
      </c>
      <c r="S10515" t="s">
        <v>275</v>
      </c>
      <c r="T10515" t="s">
        <v>1485</v>
      </c>
      <c r="U10515" t="s">
        <v>50</v>
      </c>
      <c r="V10515">
        <v>1</v>
      </c>
      <c r="W10515">
        <v>8.8000000000000007</v>
      </c>
      <c r="X10515" t="s">
        <v>1473</v>
      </c>
      <c r="Y10515" t="s">
        <v>1474</v>
      </c>
      <c r="Z10515" t="s">
        <v>42</v>
      </c>
      <c r="AA10515" t="s">
        <v>43</v>
      </c>
      <c r="AB10515">
        <v>21185</v>
      </c>
      <c r="AC10515" s="3">
        <v>44879</v>
      </c>
      <c r="AD10515" t="s">
        <v>1485</v>
      </c>
      <c r="AE10515" t="s">
        <v>1486</v>
      </c>
      <c r="AF10515">
        <v>0</v>
      </c>
      <c r="AG10515" t="s">
        <v>46</v>
      </c>
      <c r="AH10515" s="3">
        <v>44879</v>
      </c>
      <c r="AJ10515" t="s">
        <v>54341</v>
      </c>
      <c r="AK10515">
        <f>Tabla_Consulta_desde_TMS8[[#This Row],[idpedido]]</f>
        <v>458730</v>
      </c>
    </row>
    <row r="10516" spans="1:37" x14ac:dyDescent="0.25">
      <c r="A10516" s="2" t="str">
        <f>Tabla_Consulta_desde_TMS8[[#This Row],[Nro_Referencia]]</f>
        <v>98590821</v>
      </c>
      <c r="B10516">
        <v>458731</v>
      </c>
      <c r="C10516" t="s">
        <v>54344</v>
      </c>
      <c r="D10516" t="s">
        <v>1472</v>
      </c>
      <c r="E10516" t="s">
        <v>47</v>
      </c>
      <c r="F10516" t="s">
        <v>33</v>
      </c>
      <c r="G10516" t="s">
        <v>54345</v>
      </c>
      <c r="H10516" s="3">
        <v>44876</v>
      </c>
      <c r="I10516" t="s">
        <v>34</v>
      </c>
      <c r="J10516" s="3">
        <v>44880</v>
      </c>
      <c r="K10516" t="s">
        <v>54346</v>
      </c>
      <c r="L10516" t="s">
        <v>54347</v>
      </c>
      <c r="M10516" t="s">
        <v>43</v>
      </c>
      <c r="N10516" t="s">
        <v>54348</v>
      </c>
      <c r="O10516" t="s">
        <v>54348</v>
      </c>
      <c r="P10516" t="s">
        <v>1595</v>
      </c>
      <c r="Q10516" t="s">
        <v>38</v>
      </c>
      <c r="R10516" t="s">
        <v>39</v>
      </c>
      <c r="S10516" t="s">
        <v>760</v>
      </c>
      <c r="T10516" t="s">
        <v>103</v>
      </c>
      <c r="U10516" t="s">
        <v>41</v>
      </c>
      <c r="V10516">
        <v>1</v>
      </c>
      <c r="W10516">
        <v>10.7</v>
      </c>
      <c r="X10516" t="s">
        <v>1473</v>
      </c>
      <c r="Y10516" t="s">
        <v>1474</v>
      </c>
      <c r="Z10516" t="s">
        <v>42</v>
      </c>
      <c r="AA10516" t="s">
        <v>43</v>
      </c>
      <c r="AB10516">
        <v>21219</v>
      </c>
      <c r="AC10516" s="3">
        <v>44880</v>
      </c>
      <c r="AD10516" t="s">
        <v>97</v>
      </c>
      <c r="AE10516" t="s">
        <v>430</v>
      </c>
      <c r="AF10516">
        <v>1</v>
      </c>
      <c r="AG10516" t="s">
        <v>46</v>
      </c>
      <c r="AH10516" s="3">
        <v>44880</v>
      </c>
      <c r="AK10516">
        <f>Tabla_Consulta_desde_TMS8[[#This Row],[idpedido]]</f>
        <v>458731</v>
      </c>
    </row>
    <row r="10517" spans="1:37" x14ac:dyDescent="0.25">
      <c r="A10517" s="2" t="str">
        <f>Tabla_Consulta_desde_TMS8[[#This Row],[Nro_Referencia]]</f>
        <v>SG_22_1564</v>
      </c>
      <c r="B10517">
        <v>458713</v>
      </c>
      <c r="C10517" t="s">
        <v>54349</v>
      </c>
      <c r="D10517" t="s">
        <v>1938</v>
      </c>
      <c r="E10517" t="s">
        <v>47</v>
      </c>
      <c r="F10517" t="s">
        <v>1806</v>
      </c>
      <c r="G10517" t="s">
        <v>54350</v>
      </c>
      <c r="H10517" s="3">
        <v>44876</v>
      </c>
      <c r="I10517" t="s">
        <v>34</v>
      </c>
      <c r="J10517" s="3">
        <v>44886</v>
      </c>
      <c r="K10517" t="s">
        <v>1939</v>
      </c>
      <c r="L10517" t="s">
        <v>2041</v>
      </c>
      <c r="P10517" t="s">
        <v>919</v>
      </c>
      <c r="Q10517" t="s">
        <v>86</v>
      </c>
      <c r="R10517" t="s">
        <v>87</v>
      </c>
      <c r="S10517" t="s">
        <v>920</v>
      </c>
      <c r="T10517" t="s">
        <v>292</v>
      </c>
      <c r="U10517" t="s">
        <v>50</v>
      </c>
      <c r="V10517">
        <v>1</v>
      </c>
      <c r="W10517">
        <v>33.9</v>
      </c>
      <c r="X10517" t="s">
        <v>1927</v>
      </c>
      <c r="Y10517" t="s">
        <v>1928</v>
      </c>
      <c r="Z10517" t="s">
        <v>42</v>
      </c>
      <c r="AA10517" t="s">
        <v>43</v>
      </c>
      <c r="AB10517">
        <v>21155</v>
      </c>
      <c r="AC10517" s="3">
        <v>44876</v>
      </c>
      <c r="AD10517" t="s">
        <v>292</v>
      </c>
      <c r="AE10517" t="s">
        <v>1376</v>
      </c>
      <c r="AF10517">
        <v>0</v>
      </c>
      <c r="AG10517" t="s">
        <v>46</v>
      </c>
      <c r="AH10517" s="3">
        <v>44876</v>
      </c>
      <c r="AJ10517" t="s">
        <v>43</v>
      </c>
      <c r="AK10517">
        <f>Tabla_Consulta_desde_TMS8[[#This Row],[idpedido]]</f>
        <v>458713</v>
      </c>
    </row>
    <row r="10518" spans="1:37" x14ac:dyDescent="0.25">
      <c r="A10518" s="2" t="str">
        <f>Tabla_Consulta_desde_TMS8[[#This Row],[Nro_Referencia]]</f>
        <v>SG_22_1603</v>
      </c>
      <c r="B10518">
        <v>458709</v>
      </c>
      <c r="C10518" t="s">
        <v>54351</v>
      </c>
      <c r="D10518" t="s">
        <v>2018</v>
      </c>
      <c r="E10518" t="s">
        <v>47</v>
      </c>
      <c r="F10518" t="s">
        <v>1806</v>
      </c>
      <c r="G10518" t="s">
        <v>54352</v>
      </c>
      <c r="H10518" s="3">
        <v>44875</v>
      </c>
      <c r="I10518" t="s">
        <v>34</v>
      </c>
      <c r="J10518" s="3">
        <v>44886</v>
      </c>
      <c r="K10518" t="s">
        <v>1939</v>
      </c>
      <c r="L10518" t="s">
        <v>2041</v>
      </c>
      <c r="P10518" t="s">
        <v>919</v>
      </c>
      <c r="Q10518" t="s">
        <v>86</v>
      </c>
      <c r="R10518" t="s">
        <v>87</v>
      </c>
      <c r="S10518" t="s">
        <v>920</v>
      </c>
      <c r="T10518" t="s">
        <v>292</v>
      </c>
      <c r="U10518" t="s">
        <v>50</v>
      </c>
      <c r="V10518">
        <v>8</v>
      </c>
      <c r="W10518">
        <v>6002</v>
      </c>
      <c r="X10518" t="s">
        <v>1927</v>
      </c>
      <c r="Y10518" t="s">
        <v>1928</v>
      </c>
      <c r="Z10518" t="s">
        <v>42</v>
      </c>
      <c r="AA10518" t="s">
        <v>43</v>
      </c>
      <c r="AB10518">
        <v>21154</v>
      </c>
      <c r="AC10518" s="3">
        <v>44876</v>
      </c>
      <c r="AD10518" t="s">
        <v>292</v>
      </c>
      <c r="AE10518" t="s">
        <v>22992</v>
      </c>
      <c r="AF10518">
        <v>0</v>
      </c>
      <c r="AG10518" t="s">
        <v>46</v>
      </c>
      <c r="AH10518" s="3">
        <v>44876</v>
      </c>
      <c r="AJ10518" t="s">
        <v>43</v>
      </c>
      <c r="AK10518">
        <f>Tabla_Consulta_desde_TMS8[[#This Row],[idpedido]]</f>
        <v>458709</v>
      </c>
    </row>
    <row r="10519" spans="1:37" x14ac:dyDescent="0.25">
      <c r="A10519" s="2" t="str">
        <f>Tabla_Consulta_desde_TMS8[[#This Row],[Nro_Referencia]]</f>
        <v>20002960940464</v>
      </c>
      <c r="B10519">
        <v>458666</v>
      </c>
      <c r="C10519" t="s">
        <v>54353</v>
      </c>
      <c r="D10519" t="s">
        <v>2140</v>
      </c>
      <c r="E10519" t="s">
        <v>47</v>
      </c>
      <c r="F10519" t="s">
        <v>33</v>
      </c>
      <c r="H10519" s="3">
        <v>44875</v>
      </c>
      <c r="I10519" t="s">
        <v>34</v>
      </c>
      <c r="J10519" s="3">
        <v>44881</v>
      </c>
      <c r="K10519" t="s">
        <v>54354</v>
      </c>
      <c r="L10519" t="s">
        <v>54355</v>
      </c>
      <c r="M10519" t="s">
        <v>54356</v>
      </c>
      <c r="N10519" t="s">
        <v>54357</v>
      </c>
      <c r="P10519" t="s">
        <v>130</v>
      </c>
      <c r="Q10519" t="s">
        <v>130</v>
      </c>
      <c r="R10519" t="s">
        <v>131</v>
      </c>
      <c r="S10519" t="s">
        <v>43</v>
      </c>
      <c r="U10519" t="s">
        <v>50</v>
      </c>
      <c r="V10519">
        <v>1</v>
      </c>
      <c r="W10519">
        <v>1</v>
      </c>
      <c r="X10519" t="s">
        <v>1854</v>
      </c>
      <c r="Y10519" t="s">
        <v>1474</v>
      </c>
      <c r="Z10519" t="s">
        <v>42</v>
      </c>
      <c r="AA10519" t="s">
        <v>54358</v>
      </c>
      <c r="AB10519">
        <v>21289</v>
      </c>
      <c r="AC10519" s="3">
        <v>44881</v>
      </c>
      <c r="AD10519" t="s">
        <v>292</v>
      </c>
      <c r="AE10519" t="s">
        <v>293</v>
      </c>
      <c r="AF10519">
        <v>2</v>
      </c>
      <c r="AG10519" t="s">
        <v>46</v>
      </c>
      <c r="AH10519" s="3">
        <v>44881</v>
      </c>
      <c r="AK10519">
        <f>Tabla_Consulta_desde_TMS8[[#This Row],[idpedido]]</f>
        <v>458666</v>
      </c>
    </row>
    <row r="10520" spans="1:37" x14ac:dyDescent="0.25">
      <c r="A10520" s="2" t="str">
        <f>Tabla_Consulta_desde_TMS8[[#This Row],[Nro_Referencia]]</f>
        <v>TK-0002</v>
      </c>
      <c r="B10520">
        <v>458663</v>
      </c>
      <c r="C10520" t="s">
        <v>54359</v>
      </c>
      <c r="D10520" t="s">
        <v>680</v>
      </c>
      <c r="E10520" t="s">
        <v>47</v>
      </c>
      <c r="F10520" t="s">
        <v>460</v>
      </c>
      <c r="H10520" s="3">
        <v>44875</v>
      </c>
      <c r="I10520" t="s">
        <v>34</v>
      </c>
      <c r="J10520" s="3">
        <v>44880</v>
      </c>
      <c r="K10520" t="s">
        <v>3378</v>
      </c>
      <c r="L10520" t="s">
        <v>3379</v>
      </c>
      <c r="N10520" t="s">
        <v>3380</v>
      </c>
      <c r="P10520" t="s">
        <v>38</v>
      </c>
      <c r="Q10520" t="s">
        <v>38</v>
      </c>
      <c r="R10520" t="s">
        <v>39</v>
      </c>
      <c r="T10520" t="s">
        <v>103</v>
      </c>
      <c r="U10520" t="s">
        <v>41</v>
      </c>
      <c r="V10520">
        <v>1</v>
      </c>
      <c r="W10520">
        <v>1</v>
      </c>
      <c r="X10520" t="s">
        <v>681</v>
      </c>
      <c r="Y10520" t="s">
        <v>36</v>
      </c>
      <c r="Z10520" t="s">
        <v>42</v>
      </c>
      <c r="AA10520" t="s">
        <v>43</v>
      </c>
      <c r="AB10520">
        <v>21251</v>
      </c>
      <c r="AC10520" s="3">
        <v>44875</v>
      </c>
      <c r="AD10520" t="s">
        <v>7991</v>
      </c>
      <c r="AE10520" t="s">
        <v>7992</v>
      </c>
      <c r="AF10520">
        <v>0</v>
      </c>
      <c r="AG10520" t="s">
        <v>46</v>
      </c>
      <c r="AH10520" s="3">
        <v>44875</v>
      </c>
      <c r="AJ10520" t="s">
        <v>43</v>
      </c>
      <c r="AK10520">
        <f>Tabla_Consulta_desde_TMS8[[#This Row],[idpedido]]</f>
        <v>458663</v>
      </c>
    </row>
    <row r="10521" spans="1:37" x14ac:dyDescent="0.25">
      <c r="A10521" s="2" t="str">
        <f>Tabla_Consulta_desde_TMS8[[#This Row],[Nro_Referencia]]</f>
        <v>TK-6792</v>
      </c>
      <c r="B10521">
        <v>458664</v>
      </c>
      <c r="C10521" t="s">
        <v>54360</v>
      </c>
      <c r="D10521" t="s">
        <v>680</v>
      </c>
      <c r="E10521" t="s">
        <v>47</v>
      </c>
      <c r="F10521" t="s">
        <v>460</v>
      </c>
      <c r="H10521" s="3">
        <v>44875</v>
      </c>
      <c r="I10521" t="s">
        <v>34</v>
      </c>
      <c r="J10521" s="3">
        <v>44880</v>
      </c>
      <c r="K10521" t="s">
        <v>3378</v>
      </c>
      <c r="L10521" t="s">
        <v>3379</v>
      </c>
      <c r="N10521" t="s">
        <v>3380</v>
      </c>
      <c r="P10521" t="s">
        <v>38</v>
      </c>
      <c r="Q10521" t="s">
        <v>38</v>
      </c>
      <c r="R10521" t="s">
        <v>39</v>
      </c>
      <c r="T10521" t="s">
        <v>103</v>
      </c>
      <c r="U10521" t="s">
        <v>41</v>
      </c>
      <c r="V10521">
        <v>1</v>
      </c>
      <c r="W10521">
        <v>1</v>
      </c>
      <c r="X10521" t="s">
        <v>681</v>
      </c>
      <c r="Y10521" t="s">
        <v>36</v>
      </c>
      <c r="Z10521" t="s">
        <v>42</v>
      </c>
      <c r="AA10521" t="s">
        <v>43</v>
      </c>
      <c r="AB10521">
        <v>21251</v>
      </c>
      <c r="AC10521" s="3">
        <v>44875</v>
      </c>
      <c r="AD10521" t="s">
        <v>7991</v>
      </c>
      <c r="AE10521" t="s">
        <v>7992</v>
      </c>
      <c r="AF10521">
        <v>0</v>
      </c>
      <c r="AG10521" t="s">
        <v>46</v>
      </c>
      <c r="AH10521" s="3">
        <v>44875</v>
      </c>
      <c r="AJ10521" t="s">
        <v>43</v>
      </c>
      <c r="AK10521">
        <f>Tabla_Consulta_desde_TMS8[[#This Row],[idpedido]]</f>
        <v>458664</v>
      </c>
    </row>
    <row r="10522" spans="1:37" x14ac:dyDescent="0.25">
      <c r="A10522" s="2" t="str">
        <f>Tabla_Consulta_desde_TMS8[[#This Row],[Nro_Referencia]]</f>
        <v>SP_22_550_18531378</v>
      </c>
      <c r="B10522">
        <v>458661</v>
      </c>
      <c r="C10522" t="s">
        <v>54361</v>
      </c>
      <c r="D10522" t="s">
        <v>2288</v>
      </c>
      <c r="E10522" t="s">
        <v>47</v>
      </c>
      <c r="F10522" t="s">
        <v>33</v>
      </c>
      <c r="H10522" s="3">
        <v>44875</v>
      </c>
      <c r="I10522" t="s">
        <v>1726</v>
      </c>
      <c r="J10522" s="3">
        <v>44875</v>
      </c>
      <c r="K10522" t="s">
        <v>13468</v>
      </c>
      <c r="L10522" t="s">
        <v>1905</v>
      </c>
      <c r="M10522" t="s">
        <v>13469</v>
      </c>
      <c r="P10522" t="s">
        <v>1145</v>
      </c>
      <c r="Q10522" t="s">
        <v>68</v>
      </c>
      <c r="R10522" t="s">
        <v>69</v>
      </c>
      <c r="S10522" t="s">
        <v>68</v>
      </c>
      <c r="U10522" t="s">
        <v>71</v>
      </c>
      <c r="V10522">
        <v>1</v>
      </c>
      <c r="W10522">
        <v>13.7</v>
      </c>
      <c r="X10522" t="s">
        <v>1829</v>
      </c>
      <c r="Y10522" t="s">
        <v>1474</v>
      </c>
      <c r="Z10522" t="s">
        <v>42</v>
      </c>
      <c r="AA10522" t="s">
        <v>43</v>
      </c>
      <c r="AC10522" s="3"/>
      <c r="AF10522">
        <v>0</v>
      </c>
      <c r="AG10522" t="s">
        <v>1727</v>
      </c>
      <c r="AH10522" s="3">
        <v>44875</v>
      </c>
      <c r="AK10522">
        <f>Tabla_Consulta_desde_TMS8[[#This Row],[idpedido]]</f>
        <v>458661</v>
      </c>
    </row>
    <row r="10523" spans="1:37" x14ac:dyDescent="0.25">
      <c r="A10523" s="2" t="str">
        <f>Tabla_Consulta_desde_TMS8[[#This Row],[Nro_Referencia]]</f>
        <v>MYD_2022_00095</v>
      </c>
      <c r="B10523">
        <v>458658</v>
      </c>
      <c r="C10523" t="s">
        <v>54362</v>
      </c>
      <c r="D10523" t="s">
        <v>2212</v>
      </c>
      <c r="E10523" t="s">
        <v>47</v>
      </c>
      <c r="F10523" t="s">
        <v>33</v>
      </c>
      <c r="G10523" t="s">
        <v>54363</v>
      </c>
      <c r="H10523" s="3">
        <v>44875</v>
      </c>
      <c r="I10523" t="s">
        <v>470</v>
      </c>
      <c r="J10523" s="3">
        <v>44876</v>
      </c>
      <c r="K10523" t="s">
        <v>38572</v>
      </c>
      <c r="L10523" t="s">
        <v>38573</v>
      </c>
      <c r="M10523" t="s">
        <v>38572</v>
      </c>
      <c r="N10523" t="s">
        <v>38574</v>
      </c>
      <c r="O10523" t="s">
        <v>38574</v>
      </c>
      <c r="P10523" t="s">
        <v>888</v>
      </c>
      <c r="Q10523" t="s">
        <v>38</v>
      </c>
      <c r="R10523" t="s">
        <v>39</v>
      </c>
      <c r="S10523" t="s">
        <v>760</v>
      </c>
      <c r="T10523" t="s">
        <v>103</v>
      </c>
      <c r="U10523" t="s">
        <v>41</v>
      </c>
      <c r="V10523">
        <v>1</v>
      </c>
      <c r="W10523">
        <v>1</v>
      </c>
      <c r="X10523" t="s">
        <v>1854</v>
      </c>
      <c r="Y10523" t="s">
        <v>1474</v>
      </c>
      <c r="Z10523" t="s">
        <v>42</v>
      </c>
      <c r="AA10523" t="s">
        <v>43</v>
      </c>
      <c r="AB10523">
        <v>21151</v>
      </c>
      <c r="AC10523" s="3">
        <v>44876</v>
      </c>
      <c r="AD10523" t="s">
        <v>97</v>
      </c>
      <c r="AE10523" t="s">
        <v>231</v>
      </c>
      <c r="AF10523">
        <v>1</v>
      </c>
      <c r="AG10523" t="s">
        <v>52</v>
      </c>
      <c r="AH10523" s="3">
        <v>44876</v>
      </c>
      <c r="AI10523" t="s">
        <v>525</v>
      </c>
      <c r="AJ10523" t="s">
        <v>43</v>
      </c>
      <c r="AK10523">
        <f>Tabla_Consulta_desde_TMS8[[#This Row],[idpedido]]</f>
        <v>458658</v>
      </c>
    </row>
    <row r="10524" spans="1:37" x14ac:dyDescent="0.25">
      <c r="A10524" s="2" t="str">
        <f>Tabla_Consulta_desde_TMS8[[#This Row],[Nro_Referencia]]</f>
        <v>98569906</v>
      </c>
      <c r="B10524">
        <v>458648</v>
      </c>
      <c r="C10524" t="s">
        <v>54364</v>
      </c>
      <c r="D10524" t="s">
        <v>1472</v>
      </c>
      <c r="E10524" t="s">
        <v>47</v>
      </c>
      <c r="F10524" t="s">
        <v>33</v>
      </c>
      <c r="G10524" t="s">
        <v>54365</v>
      </c>
      <c r="H10524" s="3">
        <v>44875</v>
      </c>
      <c r="I10524" t="s">
        <v>470</v>
      </c>
      <c r="J10524" s="3">
        <v>44890</v>
      </c>
      <c r="K10524" t="s">
        <v>54366</v>
      </c>
      <c r="L10524" t="s">
        <v>54367</v>
      </c>
      <c r="M10524" t="s">
        <v>43</v>
      </c>
      <c r="N10524" t="s">
        <v>54368</v>
      </c>
      <c r="O10524" t="s">
        <v>54368</v>
      </c>
      <c r="P10524" t="s">
        <v>824</v>
      </c>
      <c r="Q10524" t="s">
        <v>95</v>
      </c>
      <c r="R10524" t="s">
        <v>96</v>
      </c>
      <c r="S10524" t="s">
        <v>825</v>
      </c>
      <c r="T10524" t="s">
        <v>40</v>
      </c>
      <c r="U10524" t="s">
        <v>50</v>
      </c>
      <c r="V10524">
        <v>1</v>
      </c>
      <c r="W10524">
        <v>0.7</v>
      </c>
      <c r="X10524" t="s">
        <v>1473</v>
      </c>
      <c r="Y10524" t="s">
        <v>1474</v>
      </c>
      <c r="Z10524" t="s">
        <v>42</v>
      </c>
      <c r="AA10524" t="s">
        <v>43</v>
      </c>
      <c r="AB10524">
        <v>21134</v>
      </c>
      <c r="AC10524" s="3">
        <v>44876</v>
      </c>
      <c r="AD10524" t="s">
        <v>44</v>
      </c>
      <c r="AE10524" t="s">
        <v>65</v>
      </c>
      <c r="AF10524">
        <v>2</v>
      </c>
      <c r="AG10524" t="s">
        <v>52</v>
      </c>
      <c r="AH10524" s="3">
        <v>44888</v>
      </c>
      <c r="AI10524" t="s">
        <v>2849</v>
      </c>
      <c r="AJ10524" t="s">
        <v>54365</v>
      </c>
      <c r="AK10524">
        <f>Tabla_Consulta_desde_TMS8[[#This Row],[idpedido]]</f>
        <v>458648</v>
      </c>
    </row>
    <row r="10525" spans="1:37" x14ac:dyDescent="0.25">
      <c r="A10525" s="2" t="str">
        <f>Tabla_Consulta_desde_TMS8[[#This Row],[Nro_Referencia]]</f>
        <v>98571350</v>
      </c>
      <c r="B10525">
        <v>458651</v>
      </c>
      <c r="C10525" t="s">
        <v>54369</v>
      </c>
      <c r="D10525" t="s">
        <v>1472</v>
      </c>
      <c r="E10525" t="s">
        <v>47</v>
      </c>
      <c r="F10525" t="s">
        <v>33</v>
      </c>
      <c r="G10525" t="s">
        <v>54370</v>
      </c>
      <c r="H10525" s="3">
        <v>44875</v>
      </c>
      <c r="I10525" t="s">
        <v>470</v>
      </c>
      <c r="J10525" s="3">
        <v>44895</v>
      </c>
      <c r="K10525" t="s">
        <v>54371</v>
      </c>
      <c r="L10525" t="s">
        <v>54372</v>
      </c>
      <c r="M10525" t="s">
        <v>43</v>
      </c>
      <c r="N10525" t="s">
        <v>54373</v>
      </c>
      <c r="O10525" t="s">
        <v>54373</v>
      </c>
      <c r="P10525" t="s">
        <v>1811</v>
      </c>
      <c r="Q10525" t="s">
        <v>491</v>
      </c>
      <c r="R10525" t="s">
        <v>241</v>
      </c>
      <c r="S10525" t="s">
        <v>491</v>
      </c>
      <c r="T10525" t="s">
        <v>40</v>
      </c>
      <c r="U10525" t="s">
        <v>50</v>
      </c>
      <c r="V10525">
        <v>1</v>
      </c>
      <c r="W10525">
        <v>0.7</v>
      </c>
      <c r="X10525" t="s">
        <v>1473</v>
      </c>
      <c r="Y10525" t="s">
        <v>1474</v>
      </c>
      <c r="Z10525" t="s">
        <v>42</v>
      </c>
      <c r="AA10525" t="s">
        <v>43</v>
      </c>
      <c r="AB10525">
        <v>21134</v>
      </c>
      <c r="AC10525" s="3">
        <v>44876</v>
      </c>
      <c r="AD10525" t="s">
        <v>44</v>
      </c>
      <c r="AE10525" t="s">
        <v>65</v>
      </c>
      <c r="AF10525">
        <v>1</v>
      </c>
      <c r="AG10525" t="s">
        <v>52</v>
      </c>
      <c r="AH10525" s="3">
        <v>44883</v>
      </c>
      <c r="AJ10525" t="s">
        <v>54374</v>
      </c>
      <c r="AK10525">
        <f>Tabla_Consulta_desde_TMS8[[#This Row],[idpedido]]</f>
        <v>458651</v>
      </c>
    </row>
    <row r="10526" spans="1:37" x14ac:dyDescent="0.25">
      <c r="A10526" s="2" t="str">
        <f>Tabla_Consulta_desde_TMS8[[#This Row],[Nro_Referencia]]</f>
        <v>MYD_2022_00096</v>
      </c>
      <c r="B10526">
        <v>458644</v>
      </c>
      <c r="C10526" t="s">
        <v>54375</v>
      </c>
      <c r="D10526" t="s">
        <v>2212</v>
      </c>
      <c r="E10526" t="s">
        <v>47</v>
      </c>
      <c r="F10526" t="s">
        <v>33</v>
      </c>
      <c r="H10526" s="3">
        <v>44875</v>
      </c>
      <c r="I10526" t="s">
        <v>602</v>
      </c>
      <c r="J10526" s="3">
        <v>44875</v>
      </c>
      <c r="K10526" t="s">
        <v>54376</v>
      </c>
      <c r="L10526" t="s">
        <v>54377</v>
      </c>
      <c r="M10526" t="s">
        <v>1862</v>
      </c>
      <c r="P10526" t="s">
        <v>1127</v>
      </c>
      <c r="Q10526" t="s">
        <v>275</v>
      </c>
      <c r="R10526" t="s">
        <v>275</v>
      </c>
      <c r="S10526" t="s">
        <v>275</v>
      </c>
      <c r="T10526" t="s">
        <v>40</v>
      </c>
      <c r="V10526">
        <v>1</v>
      </c>
      <c r="W10526">
        <v>4.5999999999999996</v>
      </c>
      <c r="X10526" t="s">
        <v>1854</v>
      </c>
      <c r="Y10526" t="s">
        <v>1474</v>
      </c>
      <c r="Z10526" t="s">
        <v>42</v>
      </c>
      <c r="AA10526" t="s">
        <v>43</v>
      </c>
      <c r="AB10526">
        <v>21134</v>
      </c>
      <c r="AC10526" s="3">
        <v>44876</v>
      </c>
      <c r="AD10526" t="s">
        <v>44</v>
      </c>
      <c r="AE10526" t="s">
        <v>65</v>
      </c>
      <c r="AF10526">
        <v>0</v>
      </c>
      <c r="AG10526" t="s">
        <v>1475</v>
      </c>
      <c r="AH10526" s="3">
        <v>44876</v>
      </c>
      <c r="AJ10526" t="s">
        <v>686</v>
      </c>
      <c r="AK10526">
        <f>Tabla_Consulta_desde_TMS8[[#This Row],[idpedido]]</f>
        <v>458644</v>
      </c>
    </row>
    <row r="10527" spans="1:37" x14ac:dyDescent="0.25">
      <c r="A10527" s="2" t="str">
        <f>Tabla_Consulta_desde_TMS8[[#This Row],[Nro_Referencia]]</f>
        <v>20002927228477</v>
      </c>
      <c r="B10527">
        <v>458613</v>
      </c>
      <c r="C10527" t="s">
        <v>54378</v>
      </c>
      <c r="D10527" t="s">
        <v>4206</v>
      </c>
      <c r="E10527" t="s">
        <v>47</v>
      </c>
      <c r="F10527" t="s">
        <v>33</v>
      </c>
      <c r="G10527" t="s">
        <v>54379</v>
      </c>
      <c r="H10527" s="3">
        <v>44875</v>
      </c>
      <c r="I10527" t="s">
        <v>470</v>
      </c>
      <c r="J10527" s="3">
        <v>44895</v>
      </c>
      <c r="K10527" t="s">
        <v>54380</v>
      </c>
      <c r="L10527" t="s">
        <v>54381</v>
      </c>
      <c r="M10527" t="s">
        <v>54382</v>
      </c>
      <c r="N10527" t="s">
        <v>54383</v>
      </c>
      <c r="O10527" t="s">
        <v>43</v>
      </c>
      <c r="P10527" t="s">
        <v>38</v>
      </c>
      <c r="Q10527" t="s">
        <v>38</v>
      </c>
      <c r="R10527" t="s">
        <v>39</v>
      </c>
      <c r="T10527" t="s">
        <v>103</v>
      </c>
      <c r="U10527" t="s">
        <v>41</v>
      </c>
      <c r="V10527">
        <v>1</v>
      </c>
      <c r="W10527">
        <v>1</v>
      </c>
      <c r="X10527" t="s">
        <v>1927</v>
      </c>
      <c r="Y10527" t="s">
        <v>1474</v>
      </c>
      <c r="Z10527" t="s">
        <v>42</v>
      </c>
      <c r="AA10527" t="s">
        <v>4242</v>
      </c>
      <c r="AB10527">
        <v>21674</v>
      </c>
      <c r="AC10527" s="3">
        <v>44895</v>
      </c>
      <c r="AD10527" t="s">
        <v>97</v>
      </c>
      <c r="AE10527" t="s">
        <v>136</v>
      </c>
      <c r="AF10527">
        <v>3</v>
      </c>
      <c r="AG10527" t="s">
        <v>52</v>
      </c>
      <c r="AH10527" s="3">
        <v>44895</v>
      </c>
      <c r="AI10527" t="s">
        <v>2443</v>
      </c>
      <c r="AJ10527" t="s">
        <v>23489</v>
      </c>
      <c r="AK10527">
        <f>Tabla_Consulta_desde_TMS8[[#This Row],[idpedido]]</f>
        <v>458613</v>
      </c>
    </row>
    <row r="10528" spans="1:37" x14ac:dyDescent="0.25">
      <c r="A10528" s="2" t="str">
        <f>Tabla_Consulta_desde_TMS8[[#This Row],[Nro_Referencia]]</f>
        <v>20002930188311</v>
      </c>
      <c r="B10528">
        <v>458618</v>
      </c>
      <c r="C10528" t="s">
        <v>54384</v>
      </c>
      <c r="D10528" t="s">
        <v>4206</v>
      </c>
      <c r="E10528" t="s">
        <v>47</v>
      </c>
      <c r="F10528" t="s">
        <v>33</v>
      </c>
      <c r="G10528" t="s">
        <v>54385</v>
      </c>
      <c r="H10528" s="3">
        <v>44875</v>
      </c>
      <c r="I10528" t="s">
        <v>470</v>
      </c>
      <c r="J10528" s="3">
        <v>44876</v>
      </c>
      <c r="K10528" t="s">
        <v>54386</v>
      </c>
      <c r="L10528" t="s">
        <v>54387</v>
      </c>
      <c r="M10528" t="s">
        <v>54388</v>
      </c>
      <c r="N10528" t="s">
        <v>54389</v>
      </c>
      <c r="O10528" t="s">
        <v>43</v>
      </c>
      <c r="P10528" t="s">
        <v>38</v>
      </c>
      <c r="Q10528" t="s">
        <v>38</v>
      </c>
      <c r="R10528" t="s">
        <v>39</v>
      </c>
      <c r="T10528" t="s">
        <v>103</v>
      </c>
      <c r="U10528" t="s">
        <v>41</v>
      </c>
      <c r="V10528">
        <v>1</v>
      </c>
      <c r="W10528">
        <v>1</v>
      </c>
      <c r="X10528" t="s">
        <v>1927</v>
      </c>
      <c r="Y10528" t="s">
        <v>1474</v>
      </c>
      <c r="Z10528" t="s">
        <v>42</v>
      </c>
      <c r="AA10528" t="s">
        <v>6378</v>
      </c>
      <c r="AB10528">
        <v>21142</v>
      </c>
      <c r="AC10528" s="3">
        <v>44876</v>
      </c>
      <c r="AD10528" t="s">
        <v>97</v>
      </c>
      <c r="AE10528" t="s">
        <v>98</v>
      </c>
      <c r="AF10528">
        <v>1</v>
      </c>
      <c r="AG10528" t="s">
        <v>52</v>
      </c>
      <c r="AH10528" s="3">
        <v>44876</v>
      </c>
      <c r="AI10528" t="s">
        <v>2443</v>
      </c>
      <c r="AJ10528" t="s">
        <v>54390</v>
      </c>
      <c r="AK10528">
        <f>Tabla_Consulta_desde_TMS8[[#This Row],[idpedido]]</f>
        <v>458618</v>
      </c>
    </row>
    <row r="10529" spans="1:37" x14ac:dyDescent="0.25">
      <c r="A10529" s="2" t="str">
        <f>Tabla_Consulta_desde_TMS8[[#This Row],[Nro_Referencia]]</f>
        <v>20002870656979</v>
      </c>
      <c r="B10529">
        <v>458622</v>
      </c>
      <c r="C10529" t="s">
        <v>54391</v>
      </c>
      <c r="D10529" t="s">
        <v>4206</v>
      </c>
      <c r="E10529" t="s">
        <v>47</v>
      </c>
      <c r="F10529" t="s">
        <v>33</v>
      </c>
      <c r="G10529" t="s">
        <v>54392</v>
      </c>
      <c r="H10529" s="3">
        <v>44875</v>
      </c>
      <c r="I10529" t="s">
        <v>2158</v>
      </c>
      <c r="J10529" s="3">
        <v>44893</v>
      </c>
      <c r="K10529" t="s">
        <v>54393</v>
      </c>
      <c r="L10529" t="s">
        <v>54394</v>
      </c>
      <c r="M10529" t="s">
        <v>54395</v>
      </c>
      <c r="N10529" t="s">
        <v>54396</v>
      </c>
      <c r="P10529" t="s">
        <v>38</v>
      </c>
      <c r="Q10529" t="s">
        <v>38</v>
      </c>
      <c r="R10529" t="s">
        <v>39</v>
      </c>
      <c r="T10529" t="s">
        <v>461</v>
      </c>
      <c r="U10529" t="s">
        <v>41</v>
      </c>
      <c r="V10529">
        <v>1</v>
      </c>
      <c r="W10529">
        <v>1</v>
      </c>
      <c r="X10529" t="s">
        <v>1927</v>
      </c>
      <c r="Y10529" t="s">
        <v>1474</v>
      </c>
      <c r="Z10529" t="s">
        <v>42</v>
      </c>
      <c r="AA10529" t="s">
        <v>54397</v>
      </c>
      <c r="AB10529">
        <v>21208</v>
      </c>
      <c r="AC10529" s="3">
        <v>44879</v>
      </c>
      <c r="AD10529" t="s">
        <v>461</v>
      </c>
      <c r="AE10529" t="s">
        <v>1379</v>
      </c>
      <c r="AF10529">
        <v>2</v>
      </c>
      <c r="AG10529" t="s">
        <v>2158</v>
      </c>
      <c r="AH10529" s="3">
        <v>44898</v>
      </c>
      <c r="AJ10529" t="s">
        <v>686</v>
      </c>
      <c r="AK10529">
        <f>Tabla_Consulta_desde_TMS8[[#This Row],[idpedido]]</f>
        <v>458622</v>
      </c>
    </row>
    <row r="10530" spans="1:37" x14ac:dyDescent="0.25">
      <c r="A10530" s="2" t="str">
        <f>Tabla_Consulta_desde_TMS8[[#This Row],[Nro_Referencia]]</f>
        <v>4599277</v>
      </c>
      <c r="B10530">
        <v>458586</v>
      </c>
      <c r="C10530" t="s">
        <v>54398</v>
      </c>
      <c r="D10530" t="s">
        <v>680</v>
      </c>
      <c r="E10530" t="s">
        <v>47</v>
      </c>
      <c r="F10530" t="s">
        <v>33</v>
      </c>
      <c r="G10530" t="s">
        <v>54399</v>
      </c>
      <c r="H10530" s="3">
        <v>44875</v>
      </c>
      <c r="I10530" t="s">
        <v>34</v>
      </c>
      <c r="J10530" s="3">
        <v>44881</v>
      </c>
      <c r="K10530" t="s">
        <v>54400</v>
      </c>
      <c r="L10530" t="s">
        <v>54401</v>
      </c>
      <c r="M10530" t="s">
        <v>54402</v>
      </c>
      <c r="N10530" t="s">
        <v>54403</v>
      </c>
      <c r="O10530" t="s">
        <v>43</v>
      </c>
      <c r="P10530" t="s">
        <v>1096</v>
      </c>
      <c r="Q10530" t="s">
        <v>38</v>
      </c>
      <c r="R10530" t="s">
        <v>39</v>
      </c>
      <c r="S10530" t="s">
        <v>38</v>
      </c>
      <c r="T10530" t="s">
        <v>292</v>
      </c>
      <c r="U10530" t="s">
        <v>41</v>
      </c>
      <c r="V10530">
        <v>1</v>
      </c>
      <c r="W10530">
        <v>1</v>
      </c>
      <c r="X10530" t="s">
        <v>681</v>
      </c>
      <c r="Y10530" t="s">
        <v>36</v>
      </c>
      <c r="Z10530" t="s">
        <v>42</v>
      </c>
      <c r="AA10530" t="s">
        <v>54404</v>
      </c>
      <c r="AB10530">
        <v>21264</v>
      </c>
      <c r="AC10530" s="3">
        <v>44881</v>
      </c>
      <c r="AD10530" t="s">
        <v>292</v>
      </c>
      <c r="AE10530" t="s">
        <v>556</v>
      </c>
      <c r="AF10530">
        <v>1</v>
      </c>
      <c r="AG10530" t="s">
        <v>46</v>
      </c>
      <c r="AH10530" s="3">
        <v>44881</v>
      </c>
      <c r="AK10530">
        <f>Tabla_Consulta_desde_TMS8[[#This Row],[idpedido]]</f>
        <v>458586</v>
      </c>
    </row>
    <row r="10531" spans="1:37" x14ac:dyDescent="0.25">
      <c r="A10531" s="2" t="str">
        <f>Tabla_Consulta_desde_TMS8[[#This Row],[Nro_Referencia]]</f>
        <v>4599644</v>
      </c>
      <c r="B10531">
        <v>458588</v>
      </c>
      <c r="C10531" t="s">
        <v>54405</v>
      </c>
      <c r="D10531" t="s">
        <v>680</v>
      </c>
      <c r="E10531" t="s">
        <v>47</v>
      </c>
      <c r="F10531" t="s">
        <v>33</v>
      </c>
      <c r="G10531" t="s">
        <v>54406</v>
      </c>
      <c r="H10531" s="3">
        <v>44875</v>
      </c>
      <c r="I10531" t="s">
        <v>34</v>
      </c>
      <c r="J10531" s="3">
        <v>44887</v>
      </c>
      <c r="K10531" t="s">
        <v>54407</v>
      </c>
      <c r="L10531" t="s">
        <v>54408</v>
      </c>
      <c r="M10531" t="s">
        <v>54409</v>
      </c>
      <c r="N10531" t="s">
        <v>54410</v>
      </c>
      <c r="O10531" t="s">
        <v>54410</v>
      </c>
      <c r="P10531" t="s">
        <v>1582</v>
      </c>
      <c r="Q10531" t="s">
        <v>275</v>
      </c>
      <c r="R10531" t="s">
        <v>275</v>
      </c>
      <c r="S10531" t="s">
        <v>275</v>
      </c>
      <c r="T10531" t="s">
        <v>40</v>
      </c>
      <c r="U10531" t="s">
        <v>50</v>
      </c>
      <c r="V10531">
        <v>1</v>
      </c>
      <c r="W10531">
        <v>1</v>
      </c>
      <c r="X10531" t="s">
        <v>681</v>
      </c>
      <c r="Y10531" t="s">
        <v>36</v>
      </c>
      <c r="Z10531" t="s">
        <v>42</v>
      </c>
      <c r="AA10531" t="s">
        <v>54411</v>
      </c>
      <c r="AB10531">
        <v>21135</v>
      </c>
      <c r="AC10531" s="3">
        <v>44876</v>
      </c>
      <c r="AD10531" t="s">
        <v>44</v>
      </c>
      <c r="AE10531" t="s">
        <v>65</v>
      </c>
      <c r="AF10531">
        <v>1</v>
      </c>
      <c r="AG10531" t="s">
        <v>46</v>
      </c>
      <c r="AH10531" s="3">
        <v>44887</v>
      </c>
      <c r="AJ10531" t="s">
        <v>54412</v>
      </c>
      <c r="AK10531">
        <f>Tabla_Consulta_desde_TMS8[[#This Row],[idpedido]]</f>
        <v>458588</v>
      </c>
    </row>
    <row r="10532" spans="1:37" x14ac:dyDescent="0.25">
      <c r="A10532" s="2" t="str">
        <f>Tabla_Consulta_desde_TMS8[[#This Row],[Nro_Referencia]]</f>
        <v>4602795</v>
      </c>
      <c r="B10532">
        <v>458600</v>
      </c>
      <c r="C10532" t="s">
        <v>54413</v>
      </c>
      <c r="D10532" t="s">
        <v>680</v>
      </c>
      <c r="E10532" t="s">
        <v>47</v>
      </c>
      <c r="F10532" t="s">
        <v>33</v>
      </c>
      <c r="G10532" t="s">
        <v>54414</v>
      </c>
      <c r="H10532" s="3">
        <v>44875</v>
      </c>
      <c r="I10532" t="s">
        <v>34</v>
      </c>
      <c r="J10532" s="3">
        <v>44880</v>
      </c>
      <c r="K10532" t="s">
        <v>54415</v>
      </c>
      <c r="L10532" t="s">
        <v>54416</v>
      </c>
      <c r="M10532" t="s">
        <v>54417</v>
      </c>
      <c r="N10532" t="s">
        <v>54418</v>
      </c>
      <c r="O10532" t="s">
        <v>43</v>
      </c>
      <c r="P10532" t="s">
        <v>971</v>
      </c>
      <c r="Q10532" t="s">
        <v>197</v>
      </c>
      <c r="R10532" t="s">
        <v>198</v>
      </c>
      <c r="S10532" t="s">
        <v>197</v>
      </c>
      <c r="T10532" t="s">
        <v>40</v>
      </c>
      <c r="U10532" t="s">
        <v>50</v>
      </c>
      <c r="V10532">
        <v>1</v>
      </c>
      <c r="W10532">
        <v>1</v>
      </c>
      <c r="X10532" t="s">
        <v>681</v>
      </c>
      <c r="Y10532" t="s">
        <v>36</v>
      </c>
      <c r="Z10532" t="s">
        <v>42</v>
      </c>
      <c r="AA10532" t="s">
        <v>54419</v>
      </c>
      <c r="AB10532">
        <v>21135</v>
      </c>
      <c r="AC10532" s="3">
        <v>44876</v>
      </c>
      <c r="AD10532" t="s">
        <v>44</v>
      </c>
      <c r="AE10532" t="s">
        <v>65</v>
      </c>
      <c r="AF10532">
        <v>1</v>
      </c>
      <c r="AG10532" t="s">
        <v>46</v>
      </c>
      <c r="AH10532" s="3">
        <v>44880</v>
      </c>
      <c r="AJ10532" t="s">
        <v>54420</v>
      </c>
      <c r="AK10532">
        <f>Tabla_Consulta_desde_TMS8[[#This Row],[idpedido]]</f>
        <v>458600</v>
      </c>
    </row>
    <row r="10533" spans="1:37" x14ac:dyDescent="0.25">
      <c r="A10533" s="2" t="str">
        <f>Tabla_Consulta_desde_TMS8[[#This Row],[Nro_Referencia]]</f>
        <v>4477149_1</v>
      </c>
      <c r="B10533">
        <v>458581</v>
      </c>
      <c r="C10533" t="s">
        <v>54421</v>
      </c>
      <c r="D10533" t="s">
        <v>680</v>
      </c>
      <c r="E10533" t="s">
        <v>47</v>
      </c>
      <c r="F10533" t="s">
        <v>33</v>
      </c>
      <c r="G10533" t="s">
        <v>54422</v>
      </c>
      <c r="H10533" s="3">
        <v>44875</v>
      </c>
      <c r="I10533" t="s">
        <v>34</v>
      </c>
      <c r="J10533" s="3">
        <v>44882</v>
      </c>
      <c r="K10533" t="s">
        <v>54423</v>
      </c>
      <c r="L10533" t="s">
        <v>612</v>
      </c>
      <c r="M10533" t="s">
        <v>54424</v>
      </c>
      <c r="N10533" t="s">
        <v>54425</v>
      </c>
      <c r="O10533" t="s">
        <v>54425</v>
      </c>
      <c r="P10533" t="s">
        <v>497</v>
      </c>
      <c r="Q10533" t="s">
        <v>497</v>
      </c>
      <c r="R10533" t="s">
        <v>49</v>
      </c>
      <c r="T10533" t="s">
        <v>40</v>
      </c>
      <c r="U10533" t="s">
        <v>50</v>
      </c>
      <c r="V10533">
        <v>1</v>
      </c>
      <c r="W10533">
        <v>1</v>
      </c>
      <c r="X10533" t="s">
        <v>681</v>
      </c>
      <c r="Y10533" t="s">
        <v>36</v>
      </c>
      <c r="Z10533" t="s">
        <v>42</v>
      </c>
      <c r="AA10533" t="s">
        <v>54426</v>
      </c>
      <c r="AB10533">
        <v>21135</v>
      </c>
      <c r="AC10533" s="3">
        <v>44876</v>
      </c>
      <c r="AD10533" t="s">
        <v>44</v>
      </c>
      <c r="AE10533" t="s">
        <v>65</v>
      </c>
      <c r="AF10533">
        <v>1</v>
      </c>
      <c r="AG10533" t="s">
        <v>46</v>
      </c>
      <c r="AH10533" s="3">
        <v>44882</v>
      </c>
      <c r="AJ10533" t="s">
        <v>54427</v>
      </c>
      <c r="AK10533">
        <f>Tabla_Consulta_desde_TMS8[[#This Row],[idpedido]]</f>
        <v>458581</v>
      </c>
    </row>
    <row r="10534" spans="1:37" x14ac:dyDescent="0.25">
      <c r="A10534" s="2" t="str">
        <f>Tabla_Consulta_desde_TMS8[[#This Row],[Nro_Referencia]]</f>
        <v>4480161_2</v>
      </c>
      <c r="B10534">
        <v>458582</v>
      </c>
      <c r="C10534" t="s">
        <v>54428</v>
      </c>
      <c r="D10534" t="s">
        <v>680</v>
      </c>
      <c r="E10534" t="s">
        <v>47</v>
      </c>
      <c r="F10534" t="s">
        <v>33</v>
      </c>
      <c r="G10534" t="s">
        <v>54429</v>
      </c>
      <c r="H10534" s="3">
        <v>44875</v>
      </c>
      <c r="I10534" t="s">
        <v>555</v>
      </c>
      <c r="J10534" s="3">
        <v>44886</v>
      </c>
      <c r="K10534" t="s">
        <v>54430</v>
      </c>
      <c r="L10534" t="s">
        <v>54431</v>
      </c>
      <c r="M10534" t="s">
        <v>54432</v>
      </c>
      <c r="N10534" t="s">
        <v>54433</v>
      </c>
      <c r="O10534" t="s">
        <v>43</v>
      </c>
      <c r="P10534" t="s">
        <v>184</v>
      </c>
      <c r="Q10534" t="s">
        <v>184</v>
      </c>
      <c r="R10534" t="s">
        <v>185</v>
      </c>
      <c r="T10534" t="s">
        <v>40</v>
      </c>
      <c r="U10534" t="s">
        <v>50</v>
      </c>
      <c r="V10534">
        <v>1</v>
      </c>
      <c r="W10534">
        <v>1</v>
      </c>
      <c r="X10534" t="s">
        <v>681</v>
      </c>
      <c r="Y10534" t="s">
        <v>36</v>
      </c>
      <c r="Z10534" t="s">
        <v>42</v>
      </c>
      <c r="AA10534" t="s">
        <v>54434</v>
      </c>
      <c r="AB10534">
        <v>21257</v>
      </c>
      <c r="AC10534" s="3">
        <v>44881</v>
      </c>
      <c r="AD10534" t="s">
        <v>44</v>
      </c>
      <c r="AE10534" t="s">
        <v>65</v>
      </c>
      <c r="AF10534">
        <v>1</v>
      </c>
      <c r="AG10534" t="s">
        <v>555</v>
      </c>
      <c r="AH10534" s="3">
        <v>44886</v>
      </c>
      <c r="AJ10534" t="s">
        <v>43</v>
      </c>
      <c r="AK10534">
        <f>Tabla_Consulta_desde_TMS8[[#This Row],[idpedido]]</f>
        <v>458582</v>
      </c>
    </row>
    <row r="10535" spans="1:37" x14ac:dyDescent="0.25">
      <c r="A10535" s="2" t="str">
        <f>Tabla_Consulta_desde_TMS8[[#This Row],[Nro_Referencia]]</f>
        <v>4596851</v>
      </c>
      <c r="B10535">
        <v>458585</v>
      </c>
      <c r="C10535" t="s">
        <v>54435</v>
      </c>
      <c r="D10535" t="s">
        <v>680</v>
      </c>
      <c r="E10535" t="s">
        <v>47</v>
      </c>
      <c r="F10535" t="s">
        <v>501</v>
      </c>
      <c r="G10535" t="s">
        <v>54436</v>
      </c>
      <c r="H10535" s="3">
        <v>44875</v>
      </c>
      <c r="I10535" t="s">
        <v>34</v>
      </c>
      <c r="J10535" s="3">
        <v>44882</v>
      </c>
      <c r="K10535" t="s">
        <v>54437</v>
      </c>
      <c r="L10535" t="s">
        <v>511</v>
      </c>
      <c r="M10535" t="s">
        <v>54438</v>
      </c>
      <c r="N10535" t="s">
        <v>54439</v>
      </c>
      <c r="O10535" t="s">
        <v>54440</v>
      </c>
      <c r="P10535" t="s">
        <v>38</v>
      </c>
      <c r="Q10535" t="s">
        <v>38</v>
      </c>
      <c r="R10535" t="s">
        <v>39</v>
      </c>
      <c r="T10535" t="s">
        <v>40</v>
      </c>
      <c r="U10535" t="s">
        <v>41</v>
      </c>
      <c r="V10535">
        <v>1</v>
      </c>
      <c r="W10535">
        <v>1</v>
      </c>
      <c r="X10535" t="s">
        <v>681</v>
      </c>
      <c r="Y10535" t="s">
        <v>36</v>
      </c>
      <c r="Z10535" t="s">
        <v>42</v>
      </c>
      <c r="AA10535" t="s">
        <v>54441</v>
      </c>
      <c r="AB10535">
        <v>21135</v>
      </c>
      <c r="AC10535" s="3">
        <v>44876</v>
      </c>
      <c r="AD10535" t="s">
        <v>44</v>
      </c>
      <c r="AE10535" t="s">
        <v>65</v>
      </c>
      <c r="AF10535">
        <v>1</v>
      </c>
      <c r="AG10535" t="s">
        <v>46</v>
      </c>
      <c r="AH10535" s="3">
        <v>44882</v>
      </c>
      <c r="AJ10535" t="s">
        <v>54442</v>
      </c>
      <c r="AK10535">
        <f>Tabla_Consulta_desde_TMS8[[#This Row],[idpedido]]</f>
        <v>458585</v>
      </c>
    </row>
    <row r="10536" spans="1:37" x14ac:dyDescent="0.25">
      <c r="A10536" s="2" t="str">
        <f>Tabla_Consulta_desde_TMS8[[#This Row],[Nro_Referencia]]</f>
        <v>369922</v>
      </c>
      <c r="B10536">
        <v>458572</v>
      </c>
      <c r="C10536" t="s">
        <v>54443</v>
      </c>
      <c r="D10536" t="s">
        <v>680</v>
      </c>
      <c r="E10536" t="s">
        <v>47</v>
      </c>
      <c r="F10536" t="s">
        <v>33</v>
      </c>
      <c r="G10536" t="s">
        <v>54444</v>
      </c>
      <c r="H10536" s="3">
        <v>44875</v>
      </c>
      <c r="I10536" t="s">
        <v>34</v>
      </c>
      <c r="J10536" s="3">
        <v>44881</v>
      </c>
      <c r="K10536" t="s">
        <v>54445</v>
      </c>
      <c r="L10536" t="s">
        <v>54446</v>
      </c>
      <c r="M10536" t="s">
        <v>54447</v>
      </c>
      <c r="N10536" t="s">
        <v>54448</v>
      </c>
      <c r="O10536" t="s">
        <v>43</v>
      </c>
      <c r="P10536" t="s">
        <v>275</v>
      </c>
      <c r="Q10536" t="s">
        <v>275</v>
      </c>
      <c r="R10536" t="s">
        <v>275</v>
      </c>
      <c r="T10536" t="s">
        <v>40</v>
      </c>
      <c r="U10536" t="s">
        <v>50</v>
      </c>
      <c r="V10536">
        <v>1</v>
      </c>
      <c r="W10536">
        <v>1</v>
      </c>
      <c r="X10536" t="s">
        <v>681</v>
      </c>
      <c r="Y10536" t="s">
        <v>36</v>
      </c>
      <c r="Z10536" t="s">
        <v>42</v>
      </c>
      <c r="AA10536" t="s">
        <v>43</v>
      </c>
      <c r="AB10536">
        <v>21135</v>
      </c>
      <c r="AC10536" s="3">
        <v>44876</v>
      </c>
      <c r="AD10536" t="s">
        <v>44</v>
      </c>
      <c r="AE10536" t="s">
        <v>65</v>
      </c>
      <c r="AF10536">
        <v>1</v>
      </c>
      <c r="AG10536" t="s">
        <v>46</v>
      </c>
      <c r="AH10536" s="3">
        <v>44881</v>
      </c>
      <c r="AJ10536" t="s">
        <v>54449</v>
      </c>
      <c r="AK10536">
        <f>Tabla_Consulta_desde_TMS8[[#This Row],[idpedido]]</f>
        <v>458572</v>
      </c>
    </row>
    <row r="10537" spans="1:37" x14ac:dyDescent="0.25">
      <c r="A10537" s="2" t="str">
        <f>Tabla_Consulta_desde_TMS8[[#This Row],[Nro_Referencia]]</f>
        <v>369927</v>
      </c>
      <c r="B10537">
        <v>458577</v>
      </c>
      <c r="C10537" t="s">
        <v>54450</v>
      </c>
      <c r="D10537" t="s">
        <v>680</v>
      </c>
      <c r="E10537" t="s">
        <v>47</v>
      </c>
      <c r="F10537" t="s">
        <v>33</v>
      </c>
      <c r="G10537" t="s">
        <v>54451</v>
      </c>
      <c r="H10537" s="3">
        <v>44875</v>
      </c>
      <c r="I10537" t="s">
        <v>34</v>
      </c>
      <c r="J10537" s="3">
        <v>44886</v>
      </c>
      <c r="K10537" t="s">
        <v>54452</v>
      </c>
      <c r="L10537" t="s">
        <v>54453</v>
      </c>
      <c r="M10537" t="s">
        <v>54454</v>
      </c>
      <c r="N10537" t="s">
        <v>54455</v>
      </c>
      <c r="O10537" t="s">
        <v>43</v>
      </c>
      <c r="P10537" t="s">
        <v>86</v>
      </c>
      <c r="Q10537" t="s">
        <v>86</v>
      </c>
      <c r="R10537" t="s">
        <v>87</v>
      </c>
      <c r="S10537" t="s">
        <v>86</v>
      </c>
      <c r="T10537" t="s">
        <v>40</v>
      </c>
      <c r="U10537" t="s">
        <v>50</v>
      </c>
      <c r="V10537">
        <v>1</v>
      </c>
      <c r="W10537">
        <v>1</v>
      </c>
      <c r="X10537" t="s">
        <v>681</v>
      </c>
      <c r="Y10537" t="s">
        <v>36</v>
      </c>
      <c r="Z10537" t="s">
        <v>42</v>
      </c>
      <c r="AA10537" t="s">
        <v>43</v>
      </c>
      <c r="AB10537">
        <v>21135</v>
      </c>
      <c r="AC10537" s="3">
        <v>44876</v>
      </c>
      <c r="AD10537" t="s">
        <v>44</v>
      </c>
      <c r="AE10537" t="s">
        <v>65</v>
      </c>
      <c r="AF10537">
        <v>1</v>
      </c>
      <c r="AG10537" t="s">
        <v>46</v>
      </c>
      <c r="AH10537" s="3">
        <v>44882</v>
      </c>
      <c r="AJ10537" t="s">
        <v>54456</v>
      </c>
      <c r="AK10537">
        <f>Tabla_Consulta_desde_TMS8[[#This Row],[idpedido]]</f>
        <v>458577</v>
      </c>
    </row>
    <row r="10538" spans="1:37" x14ac:dyDescent="0.25">
      <c r="A10538" s="2" t="str">
        <f>Tabla_Consulta_desde_TMS8[[#This Row],[Nro_Referencia]]</f>
        <v>369888</v>
      </c>
      <c r="B10538">
        <v>458551</v>
      </c>
      <c r="C10538" t="s">
        <v>54457</v>
      </c>
      <c r="D10538" t="s">
        <v>680</v>
      </c>
      <c r="E10538" t="s">
        <v>47</v>
      </c>
      <c r="F10538" t="s">
        <v>33</v>
      </c>
      <c r="G10538" t="s">
        <v>54458</v>
      </c>
      <c r="H10538" s="3">
        <v>44875</v>
      </c>
      <c r="I10538" t="s">
        <v>555</v>
      </c>
      <c r="J10538" s="3">
        <v>44886</v>
      </c>
      <c r="K10538" t="s">
        <v>54459</v>
      </c>
      <c r="L10538" t="s">
        <v>54460</v>
      </c>
      <c r="M10538" t="s">
        <v>54461</v>
      </c>
      <c r="N10538" t="s">
        <v>54462</v>
      </c>
      <c r="O10538" t="s">
        <v>43</v>
      </c>
      <c r="P10538" t="s">
        <v>184</v>
      </c>
      <c r="Q10538" t="s">
        <v>184</v>
      </c>
      <c r="R10538" t="s">
        <v>185</v>
      </c>
      <c r="T10538" t="s">
        <v>40</v>
      </c>
      <c r="U10538" t="s">
        <v>50</v>
      </c>
      <c r="V10538">
        <v>1</v>
      </c>
      <c r="W10538">
        <v>1</v>
      </c>
      <c r="X10538" t="s">
        <v>681</v>
      </c>
      <c r="Y10538" t="s">
        <v>36</v>
      </c>
      <c r="Z10538" t="s">
        <v>42</v>
      </c>
      <c r="AA10538" t="s">
        <v>43</v>
      </c>
      <c r="AB10538">
        <v>21135</v>
      </c>
      <c r="AC10538" s="3">
        <v>44876</v>
      </c>
      <c r="AD10538" t="s">
        <v>44</v>
      </c>
      <c r="AE10538" t="s">
        <v>65</v>
      </c>
      <c r="AF10538">
        <v>1</v>
      </c>
      <c r="AG10538" t="s">
        <v>555</v>
      </c>
      <c r="AH10538" s="3">
        <v>44886</v>
      </c>
      <c r="AJ10538" t="s">
        <v>686</v>
      </c>
      <c r="AK10538">
        <f>Tabla_Consulta_desde_TMS8[[#This Row],[idpedido]]</f>
        <v>458551</v>
      </c>
    </row>
    <row r="10539" spans="1:37" x14ac:dyDescent="0.25">
      <c r="A10539" s="2" t="str">
        <f>Tabla_Consulta_desde_TMS8[[#This Row],[Nro_Referencia]]</f>
        <v>R_24975_01</v>
      </c>
      <c r="B10539">
        <v>458541</v>
      </c>
      <c r="C10539" t="s">
        <v>54463</v>
      </c>
      <c r="D10539" t="s">
        <v>2214</v>
      </c>
      <c r="E10539" t="s">
        <v>32</v>
      </c>
      <c r="F10539" t="s">
        <v>33</v>
      </c>
      <c r="G10539" t="s">
        <v>54464</v>
      </c>
      <c r="H10539" s="3">
        <v>44875</v>
      </c>
      <c r="I10539" t="s">
        <v>1726</v>
      </c>
      <c r="J10539" s="3">
        <v>44875</v>
      </c>
      <c r="K10539" t="s">
        <v>2215</v>
      </c>
      <c r="L10539" t="s">
        <v>518</v>
      </c>
      <c r="N10539" t="s">
        <v>54465</v>
      </c>
      <c r="O10539" t="s">
        <v>54466</v>
      </c>
      <c r="P10539" t="s">
        <v>1145</v>
      </c>
      <c r="Q10539" t="s">
        <v>68</v>
      </c>
      <c r="R10539" t="s">
        <v>69</v>
      </c>
      <c r="S10539" t="s">
        <v>68</v>
      </c>
      <c r="U10539" t="s">
        <v>121</v>
      </c>
      <c r="V10539">
        <v>1</v>
      </c>
      <c r="W10539">
        <v>3.5</v>
      </c>
      <c r="X10539" t="s">
        <v>54467</v>
      </c>
      <c r="Y10539" t="s">
        <v>54468</v>
      </c>
      <c r="Z10539" t="s">
        <v>42</v>
      </c>
      <c r="AA10539" t="s">
        <v>54469</v>
      </c>
      <c r="AC10539" s="3"/>
      <c r="AF10539">
        <v>0</v>
      </c>
      <c r="AG10539" t="s">
        <v>1727</v>
      </c>
      <c r="AH10539" s="3">
        <v>44875</v>
      </c>
      <c r="AK10539">
        <f>Tabla_Consulta_desde_TMS8[[#This Row],[idpedido]]</f>
        <v>458541</v>
      </c>
    </row>
    <row r="10540" spans="1:37" x14ac:dyDescent="0.25">
      <c r="A10540" s="2" t="str">
        <f>Tabla_Consulta_desde_TMS8[[#This Row],[Nro_Referencia]]</f>
        <v>98598727</v>
      </c>
      <c r="B10540">
        <v>458506</v>
      </c>
      <c r="C10540" t="s">
        <v>54470</v>
      </c>
      <c r="D10540" t="s">
        <v>1472</v>
      </c>
      <c r="E10540" t="s">
        <v>47</v>
      </c>
      <c r="F10540" t="s">
        <v>33</v>
      </c>
      <c r="G10540" t="s">
        <v>54471</v>
      </c>
      <c r="H10540" s="3">
        <v>44875</v>
      </c>
      <c r="I10540" t="s">
        <v>34</v>
      </c>
      <c r="J10540" s="3">
        <v>44880</v>
      </c>
      <c r="K10540" t="s">
        <v>54472</v>
      </c>
      <c r="L10540" t="s">
        <v>54473</v>
      </c>
      <c r="M10540" t="s">
        <v>43</v>
      </c>
      <c r="N10540" t="s">
        <v>54474</v>
      </c>
      <c r="O10540" t="s">
        <v>54474</v>
      </c>
      <c r="P10540" t="s">
        <v>1303</v>
      </c>
      <c r="Q10540" t="s">
        <v>439</v>
      </c>
      <c r="R10540" t="s">
        <v>440</v>
      </c>
      <c r="S10540" t="s">
        <v>439</v>
      </c>
      <c r="T10540" t="s">
        <v>40</v>
      </c>
      <c r="U10540" t="s">
        <v>50</v>
      </c>
      <c r="V10540">
        <v>1</v>
      </c>
      <c r="W10540">
        <v>7.9</v>
      </c>
      <c r="X10540" t="s">
        <v>1473</v>
      </c>
      <c r="Y10540" t="s">
        <v>1474</v>
      </c>
      <c r="Z10540" t="s">
        <v>42</v>
      </c>
      <c r="AA10540" t="s">
        <v>43</v>
      </c>
      <c r="AB10540">
        <v>21134</v>
      </c>
      <c r="AC10540" s="3">
        <v>44876</v>
      </c>
      <c r="AD10540" t="s">
        <v>44</v>
      </c>
      <c r="AE10540" t="s">
        <v>65</v>
      </c>
      <c r="AF10540">
        <v>1</v>
      </c>
      <c r="AG10540" t="s">
        <v>46</v>
      </c>
      <c r="AH10540" s="3">
        <v>44880</v>
      </c>
      <c r="AJ10540" t="s">
        <v>54475</v>
      </c>
      <c r="AK10540">
        <f>Tabla_Consulta_desde_TMS8[[#This Row],[idpedido]]</f>
        <v>458506</v>
      </c>
    </row>
    <row r="10541" spans="1:37" x14ac:dyDescent="0.25">
      <c r="A10541" s="2" t="str">
        <f>Tabla_Consulta_desde_TMS8[[#This Row],[Nro_Referencia]]</f>
        <v>98601386</v>
      </c>
      <c r="B10541">
        <v>458513</v>
      </c>
      <c r="C10541" t="s">
        <v>54476</v>
      </c>
      <c r="D10541" t="s">
        <v>1472</v>
      </c>
      <c r="E10541" t="s">
        <v>47</v>
      </c>
      <c r="F10541" t="s">
        <v>33</v>
      </c>
      <c r="G10541" t="s">
        <v>54477</v>
      </c>
      <c r="H10541" s="3">
        <v>44875</v>
      </c>
      <c r="I10541" t="s">
        <v>34</v>
      </c>
      <c r="J10541" s="3">
        <v>44883</v>
      </c>
      <c r="K10541" t="s">
        <v>54478</v>
      </c>
      <c r="L10541" t="s">
        <v>54479</v>
      </c>
      <c r="M10541" t="s">
        <v>43</v>
      </c>
      <c r="N10541" t="s">
        <v>1752</v>
      </c>
      <c r="O10541" t="s">
        <v>1752</v>
      </c>
      <c r="P10541" t="s">
        <v>1501</v>
      </c>
      <c r="Q10541" t="s">
        <v>88</v>
      </c>
      <c r="R10541" t="s">
        <v>88</v>
      </c>
      <c r="S10541" t="s">
        <v>88</v>
      </c>
      <c r="T10541" t="s">
        <v>40</v>
      </c>
      <c r="U10541" t="s">
        <v>50</v>
      </c>
      <c r="V10541">
        <v>1</v>
      </c>
      <c r="W10541">
        <v>2.5</v>
      </c>
      <c r="X10541" t="s">
        <v>1473</v>
      </c>
      <c r="Y10541" t="s">
        <v>1474</v>
      </c>
      <c r="Z10541" t="s">
        <v>42</v>
      </c>
      <c r="AA10541" t="s">
        <v>43</v>
      </c>
      <c r="AB10541">
        <v>21134</v>
      </c>
      <c r="AC10541" s="3">
        <v>44876</v>
      </c>
      <c r="AD10541" t="s">
        <v>44</v>
      </c>
      <c r="AE10541" t="s">
        <v>65</v>
      </c>
      <c r="AF10541">
        <v>0</v>
      </c>
      <c r="AG10541" t="s">
        <v>46</v>
      </c>
      <c r="AH10541" s="3">
        <v>44883</v>
      </c>
      <c r="AJ10541" t="s">
        <v>54480</v>
      </c>
      <c r="AK10541">
        <f>Tabla_Consulta_desde_TMS8[[#This Row],[idpedido]]</f>
        <v>458513</v>
      </c>
    </row>
    <row r="10542" spans="1:37" x14ac:dyDescent="0.25">
      <c r="A10542" s="2" t="str">
        <f>Tabla_Consulta_desde_TMS8[[#This Row],[Nro_Referencia]]</f>
        <v>98601423</v>
      </c>
      <c r="B10542">
        <v>458514</v>
      </c>
      <c r="C10542" t="s">
        <v>54481</v>
      </c>
      <c r="D10542" t="s">
        <v>1472</v>
      </c>
      <c r="E10542" t="s">
        <v>47</v>
      </c>
      <c r="F10542" t="s">
        <v>33</v>
      </c>
      <c r="G10542" t="s">
        <v>54482</v>
      </c>
      <c r="H10542" s="3">
        <v>44875</v>
      </c>
      <c r="I10542" t="s">
        <v>34</v>
      </c>
      <c r="J10542" s="3">
        <v>44881</v>
      </c>
      <c r="K10542" t="s">
        <v>53486</v>
      </c>
      <c r="L10542" t="s">
        <v>54483</v>
      </c>
      <c r="M10542" t="s">
        <v>43</v>
      </c>
      <c r="N10542" t="s">
        <v>54484</v>
      </c>
      <c r="O10542" t="s">
        <v>54484</v>
      </c>
      <c r="P10542" t="s">
        <v>824</v>
      </c>
      <c r="Q10542" t="s">
        <v>95</v>
      </c>
      <c r="R10542" t="s">
        <v>96</v>
      </c>
      <c r="S10542" t="s">
        <v>825</v>
      </c>
      <c r="T10542" t="s">
        <v>40</v>
      </c>
      <c r="U10542" t="s">
        <v>50</v>
      </c>
      <c r="V10542">
        <v>1</v>
      </c>
      <c r="W10542">
        <v>3.3</v>
      </c>
      <c r="X10542" t="s">
        <v>1473</v>
      </c>
      <c r="Y10542" t="s">
        <v>1474</v>
      </c>
      <c r="Z10542" t="s">
        <v>42</v>
      </c>
      <c r="AA10542" t="s">
        <v>43</v>
      </c>
      <c r="AB10542">
        <v>21134</v>
      </c>
      <c r="AC10542" s="3">
        <v>44876</v>
      </c>
      <c r="AD10542" t="s">
        <v>44</v>
      </c>
      <c r="AE10542" t="s">
        <v>65</v>
      </c>
      <c r="AF10542">
        <v>0</v>
      </c>
      <c r="AG10542" t="s">
        <v>46</v>
      </c>
      <c r="AH10542" s="3">
        <v>44881</v>
      </c>
      <c r="AJ10542" t="s">
        <v>54485</v>
      </c>
      <c r="AK10542">
        <f>Tabla_Consulta_desde_TMS8[[#This Row],[idpedido]]</f>
        <v>458514</v>
      </c>
    </row>
    <row r="10543" spans="1:37" x14ac:dyDescent="0.25">
      <c r="A10543" s="2" t="str">
        <f>Tabla_Consulta_desde_TMS8[[#This Row],[Nro_Referencia]]</f>
        <v>98593446</v>
      </c>
      <c r="B10543">
        <v>458491</v>
      </c>
      <c r="C10543" t="s">
        <v>54486</v>
      </c>
      <c r="D10543" t="s">
        <v>1472</v>
      </c>
      <c r="E10543" t="s">
        <v>47</v>
      </c>
      <c r="F10543" t="s">
        <v>33</v>
      </c>
      <c r="G10543" t="s">
        <v>54487</v>
      </c>
      <c r="H10543" s="3">
        <v>44875</v>
      </c>
      <c r="I10543" t="s">
        <v>34</v>
      </c>
      <c r="J10543" s="3">
        <v>44881</v>
      </c>
      <c r="K10543" t="s">
        <v>54488</v>
      </c>
      <c r="L10543" t="s">
        <v>54489</v>
      </c>
      <c r="N10543" t="s">
        <v>54490</v>
      </c>
      <c r="O10543" t="s">
        <v>54490</v>
      </c>
      <c r="P10543" t="s">
        <v>68</v>
      </c>
      <c r="Q10543" t="s">
        <v>68</v>
      </c>
      <c r="R10543" t="s">
        <v>69</v>
      </c>
      <c r="T10543" t="s">
        <v>70</v>
      </c>
      <c r="U10543" t="s">
        <v>71</v>
      </c>
      <c r="V10543">
        <v>1</v>
      </c>
      <c r="W10543">
        <v>10.5</v>
      </c>
      <c r="X10543" t="s">
        <v>1473</v>
      </c>
      <c r="Y10543" t="s">
        <v>1474</v>
      </c>
      <c r="Z10543" t="s">
        <v>42</v>
      </c>
      <c r="AA10543" t="s">
        <v>43</v>
      </c>
      <c r="AB10543">
        <v>21279</v>
      </c>
      <c r="AC10543" s="3">
        <v>44881</v>
      </c>
      <c r="AD10543" t="s">
        <v>72</v>
      </c>
      <c r="AE10543" t="s">
        <v>73</v>
      </c>
      <c r="AF10543">
        <v>2</v>
      </c>
      <c r="AG10543" t="s">
        <v>46</v>
      </c>
      <c r="AH10543" s="3">
        <v>44881</v>
      </c>
      <c r="AK10543">
        <f>Tabla_Consulta_desde_TMS8[[#This Row],[idpedido]]</f>
        <v>458491</v>
      </c>
    </row>
    <row r="10544" spans="1:37" x14ac:dyDescent="0.25">
      <c r="A10544" s="2" t="str">
        <f>Tabla_Consulta_desde_TMS8[[#This Row],[Nro_Referencia]]</f>
        <v>98594496</v>
      </c>
      <c r="B10544">
        <v>458495</v>
      </c>
      <c r="C10544" t="s">
        <v>54491</v>
      </c>
      <c r="D10544" t="s">
        <v>1472</v>
      </c>
      <c r="E10544" t="s">
        <v>47</v>
      </c>
      <c r="F10544" t="s">
        <v>33</v>
      </c>
      <c r="G10544" t="s">
        <v>54492</v>
      </c>
      <c r="H10544" s="3">
        <v>44875</v>
      </c>
      <c r="I10544" t="s">
        <v>34</v>
      </c>
      <c r="J10544" s="3">
        <v>44880</v>
      </c>
      <c r="K10544" t="s">
        <v>54493</v>
      </c>
      <c r="L10544" t="s">
        <v>54494</v>
      </c>
      <c r="N10544" t="s">
        <v>54495</v>
      </c>
      <c r="O10544" t="s">
        <v>54495</v>
      </c>
      <c r="P10544" t="s">
        <v>2710</v>
      </c>
      <c r="Q10544" t="s">
        <v>109</v>
      </c>
      <c r="R10544" t="s">
        <v>110</v>
      </c>
      <c r="S10544" t="s">
        <v>109</v>
      </c>
      <c r="T10544" t="s">
        <v>111</v>
      </c>
      <c r="U10544" t="s">
        <v>50</v>
      </c>
      <c r="V10544">
        <v>2</v>
      </c>
      <c r="W10544">
        <v>16.3</v>
      </c>
      <c r="X10544" t="s">
        <v>1473</v>
      </c>
      <c r="Y10544" t="s">
        <v>1474</v>
      </c>
      <c r="Z10544" t="s">
        <v>42</v>
      </c>
      <c r="AA10544" t="s">
        <v>43</v>
      </c>
      <c r="AB10544">
        <v>21237</v>
      </c>
      <c r="AC10544" s="3">
        <v>44880</v>
      </c>
      <c r="AD10544" t="s">
        <v>97</v>
      </c>
      <c r="AE10544" t="s">
        <v>112</v>
      </c>
      <c r="AF10544">
        <v>2</v>
      </c>
      <c r="AG10544" t="s">
        <v>46</v>
      </c>
      <c r="AH10544" s="3">
        <v>44880</v>
      </c>
      <c r="AK10544">
        <f>Tabla_Consulta_desde_TMS8[[#This Row],[idpedido]]</f>
        <v>458495</v>
      </c>
    </row>
    <row r="10545" spans="1:37" x14ac:dyDescent="0.25">
      <c r="A10545" s="2" t="str">
        <f>Tabla_Consulta_desde_TMS8[[#This Row],[Nro_Referencia]]</f>
        <v>98577680</v>
      </c>
      <c r="B10545">
        <v>458448</v>
      </c>
      <c r="C10545" t="s">
        <v>54496</v>
      </c>
      <c r="D10545" t="s">
        <v>1472</v>
      </c>
      <c r="E10545" t="s">
        <v>47</v>
      </c>
      <c r="F10545" t="s">
        <v>33</v>
      </c>
      <c r="G10545" t="s">
        <v>54496</v>
      </c>
      <c r="H10545" s="3">
        <v>44875</v>
      </c>
      <c r="I10545" t="s">
        <v>34</v>
      </c>
      <c r="J10545" s="3">
        <v>44887</v>
      </c>
      <c r="K10545" t="s">
        <v>54497</v>
      </c>
      <c r="L10545" t="s">
        <v>54498</v>
      </c>
      <c r="M10545" t="s">
        <v>43</v>
      </c>
      <c r="N10545" t="s">
        <v>54499</v>
      </c>
      <c r="O10545" t="s">
        <v>54499</v>
      </c>
      <c r="P10545" t="s">
        <v>2563</v>
      </c>
      <c r="Q10545" t="s">
        <v>2564</v>
      </c>
      <c r="R10545" t="s">
        <v>275</v>
      </c>
      <c r="S10545" t="s">
        <v>2564</v>
      </c>
      <c r="T10545" t="s">
        <v>1485</v>
      </c>
      <c r="U10545" t="s">
        <v>50</v>
      </c>
      <c r="V10545">
        <v>1</v>
      </c>
      <c r="W10545">
        <v>2.1</v>
      </c>
      <c r="X10545" t="s">
        <v>1473</v>
      </c>
      <c r="Y10545" t="s">
        <v>1474</v>
      </c>
      <c r="Z10545" t="s">
        <v>42</v>
      </c>
      <c r="AA10545" t="s">
        <v>43</v>
      </c>
      <c r="AB10545">
        <v>21144</v>
      </c>
      <c r="AC10545" s="3">
        <v>44876</v>
      </c>
      <c r="AD10545" t="s">
        <v>1485</v>
      </c>
      <c r="AE10545" t="s">
        <v>1486</v>
      </c>
      <c r="AF10545">
        <v>0</v>
      </c>
      <c r="AG10545" t="s">
        <v>46</v>
      </c>
      <c r="AH10545" s="3">
        <v>44883</v>
      </c>
      <c r="AJ10545" t="s">
        <v>54500</v>
      </c>
      <c r="AK10545">
        <f>Tabla_Consulta_desde_TMS8[[#This Row],[idpedido]]</f>
        <v>458448</v>
      </c>
    </row>
    <row r="10546" spans="1:37" x14ac:dyDescent="0.25">
      <c r="A10546" s="2" t="str">
        <f>Tabla_Consulta_desde_TMS8[[#This Row],[Nro_Referencia]]</f>
        <v>413649312</v>
      </c>
      <c r="B10546">
        <v>458407</v>
      </c>
      <c r="C10546" t="s">
        <v>54501</v>
      </c>
      <c r="D10546" t="s">
        <v>493</v>
      </c>
      <c r="E10546" t="s">
        <v>47</v>
      </c>
      <c r="F10546" t="s">
        <v>33</v>
      </c>
      <c r="G10546" t="s">
        <v>54502</v>
      </c>
      <c r="H10546" s="3">
        <v>44875</v>
      </c>
      <c r="I10546" t="s">
        <v>34</v>
      </c>
      <c r="J10546" s="3">
        <v>44880</v>
      </c>
      <c r="K10546" t="s">
        <v>54503</v>
      </c>
      <c r="L10546" t="s">
        <v>54504</v>
      </c>
      <c r="M10546" t="s">
        <v>54505</v>
      </c>
      <c r="N10546" t="s">
        <v>54506</v>
      </c>
      <c r="O10546" t="s">
        <v>43</v>
      </c>
      <c r="P10546" t="s">
        <v>533</v>
      </c>
      <c r="Q10546" t="s">
        <v>533</v>
      </c>
      <c r="R10546" t="s">
        <v>404</v>
      </c>
      <c r="T10546" t="s">
        <v>40</v>
      </c>
      <c r="U10546" t="s">
        <v>50</v>
      </c>
      <c r="V10546">
        <v>1</v>
      </c>
      <c r="W10546">
        <v>1</v>
      </c>
      <c r="X10546" t="s">
        <v>494</v>
      </c>
      <c r="Y10546" t="s">
        <v>36</v>
      </c>
      <c r="Z10546" t="s">
        <v>42</v>
      </c>
      <c r="AA10546" t="s">
        <v>54507</v>
      </c>
      <c r="AB10546">
        <v>21135</v>
      </c>
      <c r="AC10546" s="3">
        <v>44876</v>
      </c>
      <c r="AD10546" t="s">
        <v>44</v>
      </c>
      <c r="AE10546" t="s">
        <v>65</v>
      </c>
      <c r="AF10546">
        <v>1</v>
      </c>
      <c r="AG10546" t="s">
        <v>46</v>
      </c>
      <c r="AH10546" s="3">
        <v>44880</v>
      </c>
      <c r="AJ10546" t="s">
        <v>54508</v>
      </c>
      <c r="AK10546">
        <f>Tabla_Consulta_desde_TMS8[[#This Row],[idpedido]]</f>
        <v>458407</v>
      </c>
    </row>
    <row r="10547" spans="1:37" x14ac:dyDescent="0.25">
      <c r="A10547" s="2" t="str">
        <f>Tabla_Consulta_desde_TMS8[[#This Row],[Nro_Referencia]]</f>
        <v>413649476</v>
      </c>
      <c r="B10547">
        <v>458411</v>
      </c>
      <c r="C10547" t="s">
        <v>54509</v>
      </c>
      <c r="D10547" t="s">
        <v>493</v>
      </c>
      <c r="E10547" t="s">
        <v>47</v>
      </c>
      <c r="F10547" t="s">
        <v>33</v>
      </c>
      <c r="G10547" t="s">
        <v>54510</v>
      </c>
      <c r="H10547" s="3">
        <v>44875</v>
      </c>
      <c r="I10547" t="s">
        <v>34</v>
      </c>
      <c r="J10547" s="3">
        <v>44882</v>
      </c>
      <c r="K10547" t="s">
        <v>54511</v>
      </c>
      <c r="L10547" t="s">
        <v>54512</v>
      </c>
      <c r="M10547" t="s">
        <v>54513</v>
      </c>
      <c r="N10547" t="s">
        <v>54514</v>
      </c>
      <c r="O10547" t="s">
        <v>43</v>
      </c>
      <c r="P10547" t="s">
        <v>204</v>
      </c>
      <c r="Q10547" t="s">
        <v>204</v>
      </c>
      <c r="R10547" t="s">
        <v>49</v>
      </c>
      <c r="T10547" t="s">
        <v>40</v>
      </c>
      <c r="U10547" t="s">
        <v>50</v>
      </c>
      <c r="V10547">
        <v>1</v>
      </c>
      <c r="W10547">
        <v>1</v>
      </c>
      <c r="X10547" t="s">
        <v>494</v>
      </c>
      <c r="Y10547" t="s">
        <v>36</v>
      </c>
      <c r="Z10547" t="s">
        <v>42</v>
      </c>
      <c r="AA10547" t="s">
        <v>54515</v>
      </c>
      <c r="AB10547">
        <v>21135</v>
      </c>
      <c r="AC10547" s="3">
        <v>44876</v>
      </c>
      <c r="AD10547" t="s">
        <v>44</v>
      </c>
      <c r="AE10547" t="s">
        <v>65</v>
      </c>
      <c r="AF10547">
        <v>1</v>
      </c>
      <c r="AG10547" t="s">
        <v>46</v>
      </c>
      <c r="AH10547" s="3">
        <v>44882</v>
      </c>
      <c r="AJ10547" t="s">
        <v>54516</v>
      </c>
      <c r="AK10547">
        <f>Tabla_Consulta_desde_TMS8[[#This Row],[idpedido]]</f>
        <v>458411</v>
      </c>
    </row>
    <row r="10548" spans="1:37" x14ac:dyDescent="0.25">
      <c r="A10548" s="2" t="str">
        <f>Tabla_Consulta_desde_TMS8[[#This Row],[Nro_Referencia]]</f>
        <v>413649558</v>
      </c>
      <c r="B10548">
        <v>458413</v>
      </c>
      <c r="C10548" t="s">
        <v>54517</v>
      </c>
      <c r="D10548" t="s">
        <v>493</v>
      </c>
      <c r="E10548" t="s">
        <v>47</v>
      </c>
      <c r="F10548" t="s">
        <v>33</v>
      </c>
      <c r="G10548" t="s">
        <v>54518</v>
      </c>
      <c r="H10548" s="3">
        <v>44875</v>
      </c>
      <c r="I10548" t="s">
        <v>34</v>
      </c>
      <c r="J10548" s="3">
        <v>44880</v>
      </c>
      <c r="K10548" t="s">
        <v>54519</v>
      </c>
      <c r="L10548" t="s">
        <v>54520</v>
      </c>
      <c r="M10548" t="s">
        <v>54521</v>
      </c>
      <c r="N10548" t="s">
        <v>54522</v>
      </c>
      <c r="O10548" t="s">
        <v>43</v>
      </c>
      <c r="P10548" t="s">
        <v>575</v>
      </c>
      <c r="Q10548" t="s">
        <v>575</v>
      </c>
      <c r="R10548" t="s">
        <v>69</v>
      </c>
      <c r="T10548" t="s">
        <v>40</v>
      </c>
      <c r="U10548" t="s">
        <v>71</v>
      </c>
      <c r="V10548">
        <v>1</v>
      </c>
      <c r="W10548">
        <v>1</v>
      </c>
      <c r="X10548" t="s">
        <v>494</v>
      </c>
      <c r="Y10548" t="s">
        <v>36</v>
      </c>
      <c r="Z10548" t="s">
        <v>42</v>
      </c>
      <c r="AA10548" t="s">
        <v>54523</v>
      </c>
      <c r="AB10548">
        <v>21135</v>
      </c>
      <c r="AC10548" s="3">
        <v>44876</v>
      </c>
      <c r="AD10548" t="s">
        <v>44</v>
      </c>
      <c r="AE10548" t="s">
        <v>65</v>
      </c>
      <c r="AF10548">
        <v>1</v>
      </c>
      <c r="AG10548" t="s">
        <v>46</v>
      </c>
      <c r="AH10548" s="3">
        <v>44880</v>
      </c>
      <c r="AJ10548" t="s">
        <v>54524</v>
      </c>
      <c r="AK10548">
        <f>Tabla_Consulta_desde_TMS8[[#This Row],[idpedido]]</f>
        <v>458413</v>
      </c>
    </row>
    <row r="10549" spans="1:37" x14ac:dyDescent="0.25">
      <c r="A10549" s="2" t="str">
        <f>Tabla_Consulta_desde_TMS8[[#This Row],[Nro_Referencia]]</f>
        <v>413659528</v>
      </c>
      <c r="B10549">
        <v>458418</v>
      </c>
      <c r="C10549" t="s">
        <v>54525</v>
      </c>
      <c r="D10549" t="s">
        <v>493</v>
      </c>
      <c r="E10549" t="s">
        <v>47</v>
      </c>
      <c r="F10549" t="s">
        <v>33</v>
      </c>
      <c r="G10549" t="s">
        <v>54526</v>
      </c>
      <c r="H10549" s="3">
        <v>44875</v>
      </c>
      <c r="I10549" t="s">
        <v>34</v>
      </c>
      <c r="J10549" s="3">
        <v>44894</v>
      </c>
      <c r="K10549" t="s">
        <v>54527</v>
      </c>
      <c r="L10549" t="s">
        <v>54528</v>
      </c>
      <c r="M10549" t="s">
        <v>54529</v>
      </c>
      <c r="N10549" t="s">
        <v>54530</v>
      </c>
      <c r="O10549" t="s">
        <v>43</v>
      </c>
      <c r="P10549" t="s">
        <v>2564</v>
      </c>
      <c r="Q10549" t="s">
        <v>2564</v>
      </c>
      <c r="R10549" t="s">
        <v>275</v>
      </c>
      <c r="T10549" t="s">
        <v>40</v>
      </c>
      <c r="U10549" t="s">
        <v>50</v>
      </c>
      <c r="V10549">
        <v>1</v>
      </c>
      <c r="W10549">
        <v>1</v>
      </c>
      <c r="X10549" t="s">
        <v>494</v>
      </c>
      <c r="Y10549" t="s">
        <v>36</v>
      </c>
      <c r="Z10549" t="s">
        <v>42</v>
      </c>
      <c r="AA10549" t="s">
        <v>54531</v>
      </c>
      <c r="AB10549">
        <v>21135</v>
      </c>
      <c r="AC10549" s="3">
        <v>44876</v>
      </c>
      <c r="AD10549" t="s">
        <v>44</v>
      </c>
      <c r="AE10549" t="s">
        <v>65</v>
      </c>
      <c r="AF10549">
        <v>1</v>
      </c>
      <c r="AG10549" t="s">
        <v>46</v>
      </c>
      <c r="AH10549" s="3">
        <v>44889</v>
      </c>
      <c r="AJ10549" t="s">
        <v>27223</v>
      </c>
      <c r="AK10549">
        <f>Tabla_Consulta_desde_TMS8[[#This Row],[idpedido]]</f>
        <v>458418</v>
      </c>
    </row>
    <row r="10550" spans="1:37" x14ac:dyDescent="0.25">
      <c r="A10550" s="2" t="str">
        <f>Tabla_Consulta_desde_TMS8[[#This Row],[Nro_Referencia]]</f>
        <v>413659581</v>
      </c>
      <c r="B10550">
        <v>458421</v>
      </c>
      <c r="C10550" t="s">
        <v>54532</v>
      </c>
      <c r="D10550" t="s">
        <v>493</v>
      </c>
      <c r="E10550" t="s">
        <v>47</v>
      </c>
      <c r="F10550" t="s">
        <v>33</v>
      </c>
      <c r="G10550" t="s">
        <v>54533</v>
      </c>
      <c r="H10550" s="3">
        <v>44875</v>
      </c>
      <c r="I10550" t="s">
        <v>34</v>
      </c>
      <c r="J10550" s="3">
        <v>44880</v>
      </c>
      <c r="K10550" t="s">
        <v>54534</v>
      </c>
      <c r="L10550" t="s">
        <v>54535</v>
      </c>
      <c r="M10550" t="s">
        <v>54536</v>
      </c>
      <c r="N10550" t="s">
        <v>54537</v>
      </c>
      <c r="O10550" t="s">
        <v>43</v>
      </c>
      <c r="P10550" t="s">
        <v>38</v>
      </c>
      <c r="Q10550" t="s">
        <v>38</v>
      </c>
      <c r="R10550" t="s">
        <v>39</v>
      </c>
      <c r="T10550" t="s">
        <v>103</v>
      </c>
      <c r="U10550" t="s">
        <v>41</v>
      </c>
      <c r="V10550">
        <v>1</v>
      </c>
      <c r="W10550">
        <v>1</v>
      </c>
      <c r="X10550" t="s">
        <v>494</v>
      </c>
      <c r="Y10550" t="s">
        <v>36</v>
      </c>
      <c r="Z10550" t="s">
        <v>42</v>
      </c>
      <c r="AA10550" t="s">
        <v>54538</v>
      </c>
      <c r="AB10550">
        <v>21225</v>
      </c>
      <c r="AC10550" s="3">
        <v>44880</v>
      </c>
      <c r="AD10550" t="s">
        <v>97</v>
      </c>
      <c r="AE10550" t="s">
        <v>481</v>
      </c>
      <c r="AF10550">
        <v>1</v>
      </c>
      <c r="AG10550" t="s">
        <v>46</v>
      </c>
      <c r="AH10550" s="3">
        <v>44880</v>
      </c>
      <c r="AK10550">
        <f>Tabla_Consulta_desde_TMS8[[#This Row],[idpedido]]</f>
        <v>458421</v>
      </c>
    </row>
    <row r="10551" spans="1:37" x14ac:dyDescent="0.25">
      <c r="A10551" s="2" t="str">
        <f>Tabla_Consulta_desde_TMS8[[#This Row],[Nro_Referencia]]</f>
        <v>413669382</v>
      </c>
      <c r="B10551">
        <v>458426</v>
      </c>
      <c r="C10551" t="s">
        <v>54539</v>
      </c>
      <c r="D10551" t="s">
        <v>493</v>
      </c>
      <c r="E10551" t="s">
        <v>47</v>
      </c>
      <c r="F10551" t="s">
        <v>501</v>
      </c>
      <c r="G10551" t="s">
        <v>54540</v>
      </c>
      <c r="H10551" s="3">
        <v>44875</v>
      </c>
      <c r="I10551" t="s">
        <v>555</v>
      </c>
      <c r="J10551" s="3">
        <v>44886</v>
      </c>
      <c r="K10551" t="s">
        <v>54541</v>
      </c>
      <c r="L10551" t="s">
        <v>598</v>
      </c>
      <c r="M10551" t="s">
        <v>54542</v>
      </c>
      <c r="N10551" t="s">
        <v>54543</v>
      </c>
      <c r="O10551" t="s">
        <v>43</v>
      </c>
      <c r="P10551" t="s">
        <v>184</v>
      </c>
      <c r="Q10551" t="s">
        <v>184</v>
      </c>
      <c r="R10551" t="s">
        <v>185</v>
      </c>
      <c r="T10551" t="s">
        <v>40</v>
      </c>
      <c r="U10551" t="s">
        <v>50</v>
      </c>
      <c r="V10551">
        <v>1</v>
      </c>
      <c r="W10551">
        <v>1</v>
      </c>
      <c r="X10551" t="s">
        <v>494</v>
      </c>
      <c r="Y10551" t="s">
        <v>36</v>
      </c>
      <c r="Z10551" t="s">
        <v>42</v>
      </c>
      <c r="AA10551" t="s">
        <v>502</v>
      </c>
      <c r="AB10551">
        <v>21135</v>
      </c>
      <c r="AC10551" s="3">
        <v>44876</v>
      </c>
      <c r="AD10551" t="s">
        <v>44</v>
      </c>
      <c r="AE10551" t="s">
        <v>65</v>
      </c>
      <c r="AF10551">
        <v>1</v>
      </c>
      <c r="AG10551" t="s">
        <v>555</v>
      </c>
      <c r="AH10551" s="3">
        <v>44887</v>
      </c>
      <c r="AJ10551" t="s">
        <v>686</v>
      </c>
      <c r="AK10551">
        <f>Tabla_Consulta_desde_TMS8[[#This Row],[idpedido]]</f>
        <v>458426</v>
      </c>
    </row>
    <row r="10552" spans="1:37" x14ac:dyDescent="0.25">
      <c r="A10552" s="2" t="str">
        <f>Tabla_Consulta_desde_TMS8[[#This Row],[Nro_Referencia]]</f>
        <v>413679303</v>
      </c>
      <c r="B10552">
        <v>458430</v>
      </c>
      <c r="C10552" t="s">
        <v>54544</v>
      </c>
      <c r="D10552" t="s">
        <v>493</v>
      </c>
      <c r="E10552" t="s">
        <v>47</v>
      </c>
      <c r="F10552" t="s">
        <v>501</v>
      </c>
      <c r="G10552" t="s">
        <v>54545</v>
      </c>
      <c r="H10552" s="3">
        <v>44875</v>
      </c>
      <c r="I10552" t="s">
        <v>34</v>
      </c>
      <c r="J10552" s="3">
        <v>44883</v>
      </c>
      <c r="K10552" t="s">
        <v>54546</v>
      </c>
      <c r="L10552" t="s">
        <v>1274</v>
      </c>
      <c r="M10552" t="s">
        <v>54547</v>
      </c>
      <c r="N10552" t="s">
        <v>54548</v>
      </c>
      <c r="O10552" t="s">
        <v>43</v>
      </c>
      <c r="P10552" t="s">
        <v>128</v>
      </c>
      <c r="Q10552" t="s">
        <v>128</v>
      </c>
      <c r="R10552" t="s">
        <v>129</v>
      </c>
      <c r="T10552" t="s">
        <v>40</v>
      </c>
      <c r="U10552" t="s">
        <v>50</v>
      </c>
      <c r="V10552">
        <v>1</v>
      </c>
      <c r="W10552">
        <v>1</v>
      </c>
      <c r="X10552" t="s">
        <v>494</v>
      </c>
      <c r="Y10552" t="s">
        <v>36</v>
      </c>
      <c r="Z10552" t="s">
        <v>42</v>
      </c>
      <c r="AA10552" t="s">
        <v>502</v>
      </c>
      <c r="AB10552">
        <v>21135</v>
      </c>
      <c r="AC10552" s="3">
        <v>44876</v>
      </c>
      <c r="AD10552" t="s">
        <v>44</v>
      </c>
      <c r="AE10552" t="s">
        <v>65</v>
      </c>
      <c r="AF10552">
        <v>1</v>
      </c>
      <c r="AG10552" t="s">
        <v>46</v>
      </c>
      <c r="AH10552" s="3">
        <v>44883</v>
      </c>
      <c r="AJ10552" t="s">
        <v>54549</v>
      </c>
      <c r="AK10552">
        <f>Tabla_Consulta_desde_TMS8[[#This Row],[idpedido]]</f>
        <v>458430</v>
      </c>
    </row>
    <row r="10553" spans="1:37" x14ac:dyDescent="0.25">
      <c r="A10553" s="2" t="str">
        <f>Tabla_Consulta_desde_TMS8[[#This Row],[Nro_Referencia]]</f>
        <v>413639788</v>
      </c>
      <c r="B10553">
        <v>458396</v>
      </c>
      <c r="C10553" t="s">
        <v>54550</v>
      </c>
      <c r="D10553" t="s">
        <v>493</v>
      </c>
      <c r="E10553" t="s">
        <v>47</v>
      </c>
      <c r="F10553" t="s">
        <v>33</v>
      </c>
      <c r="G10553" t="s">
        <v>54551</v>
      </c>
      <c r="H10553" s="3">
        <v>44875</v>
      </c>
      <c r="I10553" t="s">
        <v>34</v>
      </c>
      <c r="J10553" s="3">
        <v>44880</v>
      </c>
      <c r="K10553" t="s">
        <v>54552</v>
      </c>
      <c r="L10553" t="s">
        <v>54553</v>
      </c>
      <c r="M10553" t="s">
        <v>54554</v>
      </c>
      <c r="N10553" t="s">
        <v>54555</v>
      </c>
      <c r="O10553" t="s">
        <v>43</v>
      </c>
      <c r="P10553" t="s">
        <v>38</v>
      </c>
      <c r="Q10553" t="s">
        <v>38</v>
      </c>
      <c r="R10553" t="s">
        <v>39</v>
      </c>
      <c r="T10553" t="s">
        <v>461</v>
      </c>
      <c r="U10553" t="s">
        <v>41</v>
      </c>
      <c r="V10553">
        <v>1</v>
      </c>
      <c r="W10553">
        <v>1</v>
      </c>
      <c r="X10553" t="s">
        <v>494</v>
      </c>
      <c r="Y10553" t="s">
        <v>36</v>
      </c>
      <c r="Z10553" t="s">
        <v>42</v>
      </c>
      <c r="AA10553" t="s">
        <v>54556</v>
      </c>
      <c r="AB10553">
        <v>21238</v>
      </c>
      <c r="AC10553" s="3">
        <v>44880</v>
      </c>
      <c r="AD10553" t="s">
        <v>461</v>
      </c>
      <c r="AE10553" t="s">
        <v>462</v>
      </c>
      <c r="AF10553">
        <v>2</v>
      </c>
      <c r="AG10553" t="s">
        <v>46</v>
      </c>
      <c r="AH10553" s="3">
        <v>44880</v>
      </c>
      <c r="AK10553">
        <f>Tabla_Consulta_desde_TMS8[[#This Row],[idpedido]]</f>
        <v>458396</v>
      </c>
    </row>
    <row r="10554" spans="1:37" x14ac:dyDescent="0.25">
      <c r="A10554" s="2" t="str">
        <f>Tabla_Consulta_desde_TMS8[[#This Row],[Nro_Referencia]]</f>
        <v>413639847</v>
      </c>
      <c r="B10554">
        <v>458398</v>
      </c>
      <c r="C10554" t="s">
        <v>54557</v>
      </c>
      <c r="D10554" t="s">
        <v>493</v>
      </c>
      <c r="E10554" t="s">
        <v>47</v>
      </c>
      <c r="F10554" t="s">
        <v>33</v>
      </c>
      <c r="G10554" t="s">
        <v>54558</v>
      </c>
      <c r="H10554" s="3">
        <v>44875</v>
      </c>
      <c r="I10554" t="s">
        <v>34</v>
      </c>
      <c r="J10554" s="3">
        <v>44880</v>
      </c>
      <c r="K10554" t="s">
        <v>54559</v>
      </c>
      <c r="L10554" t="s">
        <v>54560</v>
      </c>
      <c r="M10554" t="s">
        <v>54561</v>
      </c>
      <c r="N10554" t="s">
        <v>54562</v>
      </c>
      <c r="O10554" t="s">
        <v>43</v>
      </c>
      <c r="P10554" t="s">
        <v>805</v>
      </c>
      <c r="Q10554" t="s">
        <v>805</v>
      </c>
      <c r="R10554" t="s">
        <v>88</v>
      </c>
      <c r="T10554" t="s">
        <v>40</v>
      </c>
      <c r="U10554" t="s">
        <v>50</v>
      </c>
      <c r="V10554">
        <v>1</v>
      </c>
      <c r="W10554">
        <v>1</v>
      </c>
      <c r="X10554" t="s">
        <v>494</v>
      </c>
      <c r="Y10554" t="s">
        <v>36</v>
      </c>
      <c r="Z10554" t="s">
        <v>42</v>
      </c>
      <c r="AA10554" t="s">
        <v>54563</v>
      </c>
      <c r="AB10554">
        <v>21135</v>
      </c>
      <c r="AC10554" s="3">
        <v>44876</v>
      </c>
      <c r="AD10554" t="s">
        <v>44</v>
      </c>
      <c r="AE10554" t="s">
        <v>65</v>
      </c>
      <c r="AF10554">
        <v>1</v>
      </c>
      <c r="AG10554" t="s">
        <v>46</v>
      </c>
      <c r="AH10554" s="3">
        <v>44880</v>
      </c>
      <c r="AJ10554" t="s">
        <v>54564</v>
      </c>
      <c r="AK10554">
        <f>Tabla_Consulta_desde_TMS8[[#This Row],[idpedido]]</f>
        <v>458398</v>
      </c>
    </row>
    <row r="10555" spans="1:37" x14ac:dyDescent="0.25">
      <c r="A10555" s="2" t="str">
        <f>Tabla_Consulta_desde_TMS8[[#This Row],[Nro_Referencia]]</f>
        <v>FTMAN00136</v>
      </c>
      <c r="B10555">
        <v>458394</v>
      </c>
      <c r="C10555" t="s">
        <v>54565</v>
      </c>
      <c r="D10555" t="s">
        <v>2168</v>
      </c>
      <c r="E10555" t="s">
        <v>47</v>
      </c>
      <c r="G10555" t="s">
        <v>54566</v>
      </c>
      <c r="H10555" s="3">
        <v>44875</v>
      </c>
      <c r="I10555" t="s">
        <v>34</v>
      </c>
      <c r="J10555" s="3">
        <v>44880</v>
      </c>
      <c r="K10555" t="s">
        <v>2169</v>
      </c>
      <c r="L10555" t="s">
        <v>9541</v>
      </c>
      <c r="P10555" t="s">
        <v>1483</v>
      </c>
      <c r="Q10555" t="s">
        <v>204</v>
      </c>
      <c r="R10555" t="s">
        <v>49</v>
      </c>
      <c r="S10555" t="s">
        <v>204</v>
      </c>
      <c r="T10555" t="s">
        <v>40</v>
      </c>
      <c r="U10555" t="s">
        <v>50</v>
      </c>
      <c r="V10555">
        <v>1</v>
      </c>
      <c r="X10555" t="s">
        <v>1854</v>
      </c>
      <c r="AA10555" t="s">
        <v>43</v>
      </c>
      <c r="AB10555">
        <v>21135</v>
      </c>
      <c r="AC10555" s="3">
        <v>44876</v>
      </c>
      <c r="AD10555" t="s">
        <v>44</v>
      </c>
      <c r="AE10555" t="s">
        <v>65</v>
      </c>
      <c r="AF10555">
        <v>0</v>
      </c>
      <c r="AG10555" t="s">
        <v>46</v>
      </c>
      <c r="AH10555" s="3">
        <v>44880</v>
      </c>
      <c r="AJ10555" t="s">
        <v>54567</v>
      </c>
      <c r="AK10555">
        <f>Tabla_Consulta_desde_TMS8[[#This Row],[idpedido]]</f>
        <v>458394</v>
      </c>
    </row>
    <row r="10556" spans="1:37" x14ac:dyDescent="0.25">
      <c r="A10556" s="2" t="str">
        <f>Tabla_Consulta_desde_TMS8[[#This Row],[Nro_Referencia]]</f>
        <v>11405</v>
      </c>
      <c r="B10556">
        <v>458393</v>
      </c>
      <c r="C10556" t="s">
        <v>54568</v>
      </c>
      <c r="D10556" t="s">
        <v>31</v>
      </c>
      <c r="E10556" t="s">
        <v>32</v>
      </c>
      <c r="F10556" t="s">
        <v>33</v>
      </c>
      <c r="G10556" t="s">
        <v>54569</v>
      </c>
      <c r="H10556" s="3">
        <v>44875</v>
      </c>
      <c r="I10556" t="s">
        <v>34</v>
      </c>
      <c r="J10556" s="3">
        <v>44882</v>
      </c>
      <c r="K10556" t="s">
        <v>35</v>
      </c>
      <c r="L10556" t="s">
        <v>36</v>
      </c>
      <c r="M10556" t="s">
        <v>43</v>
      </c>
      <c r="N10556" t="s">
        <v>9195</v>
      </c>
      <c r="O10556" t="s">
        <v>9195</v>
      </c>
      <c r="P10556" t="s">
        <v>38</v>
      </c>
      <c r="Q10556" t="s">
        <v>38</v>
      </c>
      <c r="R10556" t="s">
        <v>39</v>
      </c>
      <c r="T10556" t="s">
        <v>40</v>
      </c>
      <c r="U10556" t="s">
        <v>71</v>
      </c>
      <c r="V10556">
        <v>0</v>
      </c>
      <c r="W10556">
        <v>1</v>
      </c>
      <c r="X10556" t="s">
        <v>9196</v>
      </c>
      <c r="Y10556" t="s">
        <v>2522</v>
      </c>
      <c r="Z10556" t="s">
        <v>250</v>
      </c>
      <c r="AA10556" t="s">
        <v>43</v>
      </c>
      <c r="AB10556">
        <v>21178</v>
      </c>
      <c r="AC10556" s="3">
        <v>44879</v>
      </c>
      <c r="AD10556" t="s">
        <v>44</v>
      </c>
      <c r="AE10556" t="s">
        <v>45</v>
      </c>
      <c r="AF10556">
        <v>0</v>
      </c>
      <c r="AG10556" t="s">
        <v>46</v>
      </c>
      <c r="AH10556" s="3">
        <v>44879</v>
      </c>
      <c r="AJ10556" t="s">
        <v>60</v>
      </c>
      <c r="AK10556">
        <f>Tabla_Consulta_desde_TMS8[[#This Row],[idpedido]]</f>
        <v>458393</v>
      </c>
    </row>
    <row r="10557" spans="1:37" x14ac:dyDescent="0.25">
      <c r="A10557" s="2" t="str">
        <f>Tabla_Consulta_desde_TMS8[[#This Row],[Nro_Referencia]]</f>
        <v>20002957511649</v>
      </c>
      <c r="B10557">
        <v>458332</v>
      </c>
      <c r="C10557" t="s">
        <v>54570</v>
      </c>
      <c r="D10557" t="s">
        <v>4284</v>
      </c>
      <c r="E10557" t="s">
        <v>47</v>
      </c>
      <c r="F10557" t="s">
        <v>33</v>
      </c>
      <c r="G10557" t="s">
        <v>54571</v>
      </c>
      <c r="H10557" s="3">
        <v>44875</v>
      </c>
      <c r="I10557" t="s">
        <v>34</v>
      </c>
      <c r="J10557" s="3">
        <v>44880</v>
      </c>
      <c r="K10557" t="s">
        <v>54572</v>
      </c>
      <c r="L10557" t="s">
        <v>54573</v>
      </c>
      <c r="M10557" t="s">
        <v>54574</v>
      </c>
      <c r="N10557" t="s">
        <v>54575</v>
      </c>
      <c r="P10557" t="s">
        <v>275</v>
      </c>
      <c r="Q10557" t="s">
        <v>275</v>
      </c>
      <c r="R10557" t="s">
        <v>275</v>
      </c>
      <c r="T10557" t="s">
        <v>40</v>
      </c>
      <c r="U10557" t="s">
        <v>1814</v>
      </c>
      <c r="V10557">
        <v>1</v>
      </c>
      <c r="W10557">
        <v>3</v>
      </c>
      <c r="X10557" t="s">
        <v>1854</v>
      </c>
      <c r="Y10557" t="s">
        <v>1474</v>
      </c>
      <c r="Z10557" t="s">
        <v>42</v>
      </c>
      <c r="AA10557" t="s">
        <v>54576</v>
      </c>
      <c r="AB10557">
        <v>21156</v>
      </c>
      <c r="AC10557" s="3">
        <v>44875</v>
      </c>
      <c r="AD10557" t="s">
        <v>44</v>
      </c>
      <c r="AE10557" t="s">
        <v>45</v>
      </c>
      <c r="AF10557">
        <v>1</v>
      </c>
      <c r="AG10557" t="s">
        <v>46</v>
      </c>
      <c r="AH10557" s="3">
        <v>44880</v>
      </c>
      <c r="AJ10557" t="s">
        <v>54577</v>
      </c>
      <c r="AK10557">
        <f>Tabla_Consulta_desde_TMS8[[#This Row],[idpedido]]</f>
        <v>458332</v>
      </c>
    </row>
    <row r="10558" spans="1:37" x14ac:dyDescent="0.25">
      <c r="A10558" s="2" t="str">
        <f>Tabla_Consulta_desde_TMS8[[#This Row],[Nro_Referencia]]</f>
        <v>20002960944189</v>
      </c>
      <c r="B10558">
        <v>458334</v>
      </c>
      <c r="C10558" t="s">
        <v>54578</v>
      </c>
      <c r="D10558" t="s">
        <v>4284</v>
      </c>
      <c r="E10558" t="s">
        <v>47</v>
      </c>
      <c r="F10558" t="s">
        <v>33</v>
      </c>
      <c r="G10558" t="s">
        <v>54579</v>
      </c>
      <c r="H10558" s="3">
        <v>44875</v>
      </c>
      <c r="I10558" t="s">
        <v>34</v>
      </c>
      <c r="J10558" s="3">
        <v>44880</v>
      </c>
      <c r="K10558" t="s">
        <v>54580</v>
      </c>
      <c r="L10558" t="s">
        <v>54581</v>
      </c>
      <c r="M10558" t="s">
        <v>54582</v>
      </c>
      <c r="N10558" t="s">
        <v>54583</v>
      </c>
      <c r="P10558" t="s">
        <v>38</v>
      </c>
      <c r="Q10558" t="s">
        <v>38</v>
      </c>
      <c r="R10558" t="s">
        <v>39</v>
      </c>
      <c r="T10558" t="s">
        <v>292</v>
      </c>
      <c r="U10558" t="s">
        <v>121</v>
      </c>
      <c r="V10558">
        <v>2</v>
      </c>
      <c r="W10558">
        <v>12</v>
      </c>
      <c r="X10558" t="s">
        <v>1854</v>
      </c>
      <c r="Y10558" t="s">
        <v>1474</v>
      </c>
      <c r="Z10558" t="s">
        <v>42</v>
      </c>
      <c r="AA10558" t="s">
        <v>54584</v>
      </c>
      <c r="AB10558">
        <v>21168</v>
      </c>
      <c r="AC10558" s="3">
        <v>44876</v>
      </c>
      <c r="AD10558" t="s">
        <v>292</v>
      </c>
      <c r="AE10558" t="s">
        <v>293</v>
      </c>
      <c r="AF10558">
        <v>1</v>
      </c>
      <c r="AG10558" t="s">
        <v>46</v>
      </c>
      <c r="AH10558" s="3">
        <v>44876</v>
      </c>
      <c r="AJ10558" t="s">
        <v>43</v>
      </c>
      <c r="AK10558">
        <f>Tabla_Consulta_desde_TMS8[[#This Row],[idpedido]]</f>
        <v>458334</v>
      </c>
    </row>
    <row r="10559" spans="1:37" x14ac:dyDescent="0.25">
      <c r="A10559" s="2" t="str">
        <f>Tabla_Consulta_desde_TMS8[[#This Row],[Nro_Referencia]]</f>
        <v>20002961966256</v>
      </c>
      <c r="B10559">
        <v>458335</v>
      </c>
      <c r="C10559" t="s">
        <v>54585</v>
      </c>
      <c r="D10559" t="s">
        <v>4284</v>
      </c>
      <c r="E10559" t="s">
        <v>47</v>
      </c>
      <c r="F10559" t="s">
        <v>33</v>
      </c>
      <c r="H10559" s="3">
        <v>44875</v>
      </c>
      <c r="I10559" t="s">
        <v>34</v>
      </c>
      <c r="J10559" s="3">
        <v>44881</v>
      </c>
      <c r="K10559" t="s">
        <v>54586</v>
      </c>
      <c r="L10559" t="s">
        <v>54587</v>
      </c>
      <c r="M10559" t="s">
        <v>54588</v>
      </c>
      <c r="N10559" t="s">
        <v>54589</v>
      </c>
      <c r="P10559" t="s">
        <v>68</v>
      </c>
      <c r="Q10559" t="s">
        <v>68</v>
      </c>
      <c r="R10559" t="s">
        <v>69</v>
      </c>
      <c r="U10559" t="s">
        <v>1695</v>
      </c>
      <c r="V10559">
        <v>2</v>
      </c>
      <c r="W10559">
        <v>12</v>
      </c>
      <c r="X10559" t="s">
        <v>1854</v>
      </c>
      <c r="Y10559" t="s">
        <v>1474</v>
      </c>
      <c r="Z10559" t="s">
        <v>42</v>
      </c>
      <c r="AA10559" t="s">
        <v>54585</v>
      </c>
      <c r="AC10559" s="3"/>
      <c r="AF10559">
        <v>0</v>
      </c>
      <c r="AG10559" t="s">
        <v>46</v>
      </c>
      <c r="AH10559" s="3">
        <v>44881</v>
      </c>
      <c r="AJ10559" t="s">
        <v>43</v>
      </c>
      <c r="AK10559">
        <f>Tabla_Consulta_desde_TMS8[[#This Row],[idpedido]]</f>
        <v>458335</v>
      </c>
    </row>
    <row r="10560" spans="1:37" x14ac:dyDescent="0.25">
      <c r="A10560" s="2" t="str">
        <f>Tabla_Consulta_desde_TMS8[[#This Row],[Nro_Referencia]]</f>
        <v>52370</v>
      </c>
      <c r="B10560">
        <v>458306</v>
      </c>
      <c r="C10560" t="s">
        <v>54590</v>
      </c>
      <c r="D10560" t="s">
        <v>1852</v>
      </c>
      <c r="E10560" t="s">
        <v>47</v>
      </c>
      <c r="F10560" t="s">
        <v>33</v>
      </c>
      <c r="H10560" s="3">
        <v>44875</v>
      </c>
      <c r="I10560" t="s">
        <v>34</v>
      </c>
      <c r="J10560" s="3">
        <v>44888</v>
      </c>
      <c r="K10560" t="s">
        <v>54591</v>
      </c>
      <c r="L10560" t="s">
        <v>54592</v>
      </c>
      <c r="M10560" t="s">
        <v>1855</v>
      </c>
      <c r="N10560" t="s">
        <v>1853</v>
      </c>
      <c r="O10560" t="s">
        <v>1853</v>
      </c>
      <c r="P10560" t="s">
        <v>893</v>
      </c>
      <c r="Q10560" t="s">
        <v>38</v>
      </c>
      <c r="R10560" t="s">
        <v>39</v>
      </c>
      <c r="S10560" t="s">
        <v>38</v>
      </c>
      <c r="T10560" t="s">
        <v>103</v>
      </c>
      <c r="U10560" t="s">
        <v>41</v>
      </c>
      <c r="V10560">
        <v>4</v>
      </c>
      <c r="W10560">
        <v>54</v>
      </c>
      <c r="X10560" t="s">
        <v>1854</v>
      </c>
      <c r="Y10560" t="s">
        <v>1474</v>
      </c>
      <c r="Z10560" t="s">
        <v>42</v>
      </c>
      <c r="AA10560" t="s">
        <v>43</v>
      </c>
      <c r="AB10560">
        <v>21465</v>
      </c>
      <c r="AC10560" s="3">
        <v>44888</v>
      </c>
      <c r="AD10560" t="s">
        <v>145</v>
      </c>
      <c r="AE10560" t="s">
        <v>205</v>
      </c>
      <c r="AF10560">
        <v>0</v>
      </c>
      <c r="AG10560" t="s">
        <v>46</v>
      </c>
      <c r="AH10560" s="3">
        <v>44888</v>
      </c>
      <c r="AK10560">
        <f>Tabla_Consulta_desde_TMS8[[#This Row],[idpedido]]</f>
        <v>458306</v>
      </c>
    </row>
    <row r="10561" spans="1:37" x14ac:dyDescent="0.25">
      <c r="A10561" s="2" t="str">
        <f>Tabla_Consulta_desde_TMS8[[#This Row],[Nro_Referencia]]</f>
        <v>20002961720200</v>
      </c>
      <c r="B10561">
        <v>458263</v>
      </c>
      <c r="C10561" t="s">
        <v>54593</v>
      </c>
      <c r="D10561" t="s">
        <v>2140</v>
      </c>
      <c r="E10561" t="s">
        <v>47</v>
      </c>
      <c r="F10561" t="s">
        <v>33</v>
      </c>
      <c r="H10561" s="3">
        <v>44875</v>
      </c>
      <c r="I10561" t="s">
        <v>34</v>
      </c>
      <c r="J10561" s="3">
        <v>44881</v>
      </c>
      <c r="K10561" t="s">
        <v>54594</v>
      </c>
      <c r="L10561" t="s">
        <v>54595</v>
      </c>
      <c r="M10561" t="s">
        <v>54596</v>
      </c>
      <c r="N10561" t="s">
        <v>54597</v>
      </c>
      <c r="P10561" t="s">
        <v>439</v>
      </c>
      <c r="Q10561" t="s">
        <v>439</v>
      </c>
      <c r="R10561" t="s">
        <v>440</v>
      </c>
      <c r="U10561" t="s">
        <v>50</v>
      </c>
      <c r="V10561">
        <v>1</v>
      </c>
      <c r="W10561">
        <v>1</v>
      </c>
      <c r="X10561" t="s">
        <v>1854</v>
      </c>
      <c r="Y10561" t="s">
        <v>1474</v>
      </c>
      <c r="Z10561" t="s">
        <v>42</v>
      </c>
      <c r="AA10561" t="s">
        <v>54598</v>
      </c>
      <c r="AB10561">
        <v>21289</v>
      </c>
      <c r="AC10561" s="3">
        <v>44881</v>
      </c>
      <c r="AD10561" t="s">
        <v>292</v>
      </c>
      <c r="AE10561" t="s">
        <v>293</v>
      </c>
      <c r="AF10561">
        <v>2</v>
      </c>
      <c r="AG10561" t="s">
        <v>46</v>
      </c>
      <c r="AH10561" s="3">
        <v>44881</v>
      </c>
      <c r="AK10561">
        <f>Tabla_Consulta_desde_TMS8[[#This Row],[idpedido]]</f>
        <v>458263</v>
      </c>
    </row>
    <row r="10562" spans="1:37" x14ac:dyDescent="0.25">
      <c r="A10562" s="2" t="str">
        <f>Tabla_Consulta_desde_TMS8[[#This Row],[Nro_Referencia]]</f>
        <v>20002960712301</v>
      </c>
      <c r="B10562">
        <v>458294</v>
      </c>
      <c r="C10562" t="s">
        <v>54599</v>
      </c>
      <c r="D10562" t="s">
        <v>2140</v>
      </c>
      <c r="E10562" t="s">
        <v>47</v>
      </c>
      <c r="F10562" t="s">
        <v>33</v>
      </c>
      <c r="G10562" t="s">
        <v>54600</v>
      </c>
      <c r="H10562" s="3">
        <v>44875</v>
      </c>
      <c r="I10562" t="s">
        <v>555</v>
      </c>
      <c r="J10562" s="3">
        <v>44886</v>
      </c>
      <c r="K10562" t="s">
        <v>54601</v>
      </c>
      <c r="L10562" t="s">
        <v>54602</v>
      </c>
      <c r="M10562" t="s">
        <v>54603</v>
      </c>
      <c r="N10562" t="s">
        <v>54604</v>
      </c>
      <c r="P10562" t="s">
        <v>113</v>
      </c>
      <c r="Q10562" t="s">
        <v>113</v>
      </c>
      <c r="R10562" t="s">
        <v>114</v>
      </c>
      <c r="U10562" t="s">
        <v>50</v>
      </c>
      <c r="V10562">
        <v>1</v>
      </c>
      <c r="W10562">
        <v>1</v>
      </c>
      <c r="X10562" t="s">
        <v>1854</v>
      </c>
      <c r="Y10562" t="s">
        <v>1474</v>
      </c>
      <c r="Z10562" t="s">
        <v>42</v>
      </c>
      <c r="AA10562" t="s">
        <v>54605</v>
      </c>
      <c r="AB10562">
        <v>21350</v>
      </c>
      <c r="AC10562" s="3">
        <v>44883</v>
      </c>
      <c r="AD10562" t="s">
        <v>2154</v>
      </c>
      <c r="AE10562" t="s">
        <v>2155</v>
      </c>
      <c r="AF10562">
        <v>5</v>
      </c>
      <c r="AG10562" t="s">
        <v>555</v>
      </c>
      <c r="AH10562" s="3">
        <v>44886</v>
      </c>
      <c r="AI10562" t="s">
        <v>54606</v>
      </c>
      <c r="AJ10562" t="s">
        <v>14845</v>
      </c>
      <c r="AK10562">
        <f>Tabla_Consulta_desde_TMS8[[#This Row],[idpedido]]</f>
        <v>458294</v>
      </c>
    </row>
    <row r="10563" spans="1:37" x14ac:dyDescent="0.25">
      <c r="A10563" s="2" t="str">
        <f>Tabla_Consulta_desde_TMS8[[#This Row],[Nro_Referencia]]</f>
        <v>3118</v>
      </c>
      <c r="B10563">
        <v>458241</v>
      </c>
      <c r="C10563" t="s">
        <v>54607</v>
      </c>
      <c r="D10563" t="s">
        <v>2161</v>
      </c>
      <c r="E10563" t="s">
        <v>47</v>
      </c>
      <c r="F10563" t="s">
        <v>33</v>
      </c>
      <c r="H10563" s="3">
        <v>44875</v>
      </c>
      <c r="I10563" t="s">
        <v>470</v>
      </c>
      <c r="J10563" s="3">
        <v>44875</v>
      </c>
      <c r="K10563" t="s">
        <v>53379</v>
      </c>
      <c r="L10563" t="s">
        <v>54608</v>
      </c>
      <c r="N10563" t="s">
        <v>53381</v>
      </c>
      <c r="O10563" t="s">
        <v>54609</v>
      </c>
      <c r="P10563" t="s">
        <v>1681</v>
      </c>
      <c r="Q10563" t="s">
        <v>523</v>
      </c>
      <c r="R10563" t="s">
        <v>496</v>
      </c>
      <c r="S10563" t="s">
        <v>1682</v>
      </c>
      <c r="U10563" t="s">
        <v>1814</v>
      </c>
      <c r="V10563">
        <v>0</v>
      </c>
      <c r="W10563">
        <v>0</v>
      </c>
      <c r="X10563" t="s">
        <v>53383</v>
      </c>
      <c r="Y10563" t="s">
        <v>518</v>
      </c>
      <c r="Z10563" t="s">
        <v>250</v>
      </c>
      <c r="AA10563" t="s">
        <v>43</v>
      </c>
      <c r="AB10563">
        <v>21131</v>
      </c>
      <c r="AC10563" s="3">
        <v>44875</v>
      </c>
      <c r="AD10563" t="s">
        <v>2162</v>
      </c>
      <c r="AE10563" t="s">
        <v>45</v>
      </c>
      <c r="AF10563">
        <v>1</v>
      </c>
      <c r="AG10563" t="s">
        <v>52</v>
      </c>
      <c r="AH10563" s="3">
        <v>44875</v>
      </c>
      <c r="AI10563" t="s">
        <v>53384</v>
      </c>
      <c r="AJ10563" t="s">
        <v>43</v>
      </c>
      <c r="AK10563">
        <f>Tabla_Consulta_desde_TMS8[[#This Row],[idpedido]]</f>
        <v>458241</v>
      </c>
    </row>
    <row r="10564" spans="1:37" x14ac:dyDescent="0.25">
      <c r="A10564" s="2" t="str">
        <f>Tabla_Consulta_desde_TMS8[[#This Row],[Nro_Referencia]]</f>
        <v>3121</v>
      </c>
      <c r="B10564">
        <v>458242</v>
      </c>
      <c r="C10564" t="s">
        <v>54610</v>
      </c>
      <c r="D10564" t="s">
        <v>2161</v>
      </c>
      <c r="E10564" t="s">
        <v>47</v>
      </c>
      <c r="F10564" t="s">
        <v>33</v>
      </c>
      <c r="H10564" s="3">
        <v>44875</v>
      </c>
      <c r="I10564" t="s">
        <v>602</v>
      </c>
      <c r="J10564" s="3">
        <v>44875</v>
      </c>
      <c r="K10564" t="s">
        <v>53379</v>
      </c>
      <c r="L10564" t="s">
        <v>54611</v>
      </c>
      <c r="N10564" t="s">
        <v>54612</v>
      </c>
      <c r="O10564" t="s">
        <v>53382</v>
      </c>
      <c r="P10564" t="s">
        <v>1480</v>
      </c>
      <c r="Q10564" t="s">
        <v>498</v>
      </c>
      <c r="R10564" t="s">
        <v>496</v>
      </c>
      <c r="S10564" t="s">
        <v>1481</v>
      </c>
      <c r="U10564" t="s">
        <v>1814</v>
      </c>
      <c r="V10564">
        <v>0</v>
      </c>
      <c r="W10564">
        <v>0</v>
      </c>
      <c r="X10564" t="s">
        <v>53383</v>
      </c>
      <c r="Y10564" t="s">
        <v>518</v>
      </c>
      <c r="Z10564" t="s">
        <v>250</v>
      </c>
      <c r="AA10564" t="s">
        <v>43</v>
      </c>
      <c r="AB10564">
        <v>21131</v>
      </c>
      <c r="AC10564" s="3">
        <v>44875</v>
      </c>
      <c r="AD10564" t="s">
        <v>2162</v>
      </c>
      <c r="AE10564" t="s">
        <v>45</v>
      </c>
      <c r="AF10564">
        <v>0</v>
      </c>
      <c r="AG10564" t="s">
        <v>1475</v>
      </c>
      <c r="AH10564" s="3">
        <v>44875</v>
      </c>
      <c r="AJ10564" t="s">
        <v>43</v>
      </c>
      <c r="AK10564">
        <f>Tabla_Consulta_desde_TMS8[[#This Row],[idpedido]]</f>
        <v>458242</v>
      </c>
    </row>
    <row r="10565" spans="1:37" x14ac:dyDescent="0.25">
      <c r="A10565" s="2" t="str">
        <f>Tabla_Consulta_desde_TMS8[[#This Row],[Nro_Referencia]]</f>
        <v>369846</v>
      </c>
      <c r="B10565">
        <v>458216</v>
      </c>
      <c r="C10565" t="s">
        <v>54613</v>
      </c>
      <c r="D10565" t="s">
        <v>680</v>
      </c>
      <c r="E10565" t="s">
        <v>47</v>
      </c>
      <c r="F10565" t="s">
        <v>33</v>
      </c>
      <c r="G10565" t="s">
        <v>54614</v>
      </c>
      <c r="H10565" s="3">
        <v>44875</v>
      </c>
      <c r="I10565" t="s">
        <v>34</v>
      </c>
      <c r="J10565" s="3">
        <v>44881</v>
      </c>
      <c r="K10565" t="s">
        <v>54615</v>
      </c>
      <c r="L10565" t="s">
        <v>54616</v>
      </c>
      <c r="M10565" t="s">
        <v>54617</v>
      </c>
      <c r="N10565" t="s">
        <v>54618</v>
      </c>
      <c r="P10565" t="s">
        <v>571</v>
      </c>
      <c r="Q10565" t="s">
        <v>130</v>
      </c>
      <c r="R10565" t="s">
        <v>131</v>
      </c>
      <c r="S10565" t="s">
        <v>130</v>
      </c>
      <c r="T10565" t="s">
        <v>40</v>
      </c>
      <c r="V10565">
        <v>1</v>
      </c>
      <c r="W10565">
        <v>1</v>
      </c>
      <c r="X10565" t="s">
        <v>681</v>
      </c>
      <c r="Y10565" t="s">
        <v>36</v>
      </c>
      <c r="Z10565" t="s">
        <v>42</v>
      </c>
      <c r="AA10565" t="s">
        <v>43</v>
      </c>
      <c r="AB10565">
        <v>21135</v>
      </c>
      <c r="AC10565" s="3">
        <v>44876</v>
      </c>
      <c r="AD10565" t="s">
        <v>44</v>
      </c>
      <c r="AE10565" t="s">
        <v>65</v>
      </c>
      <c r="AF10565">
        <v>0</v>
      </c>
      <c r="AG10565" t="s">
        <v>46</v>
      </c>
      <c r="AH10565" s="3">
        <v>44881</v>
      </c>
      <c r="AJ10565" t="s">
        <v>54619</v>
      </c>
      <c r="AK10565">
        <f>Tabla_Consulta_desde_TMS8[[#This Row],[idpedido]]</f>
        <v>458216</v>
      </c>
    </row>
    <row r="10566" spans="1:37" x14ac:dyDescent="0.25">
      <c r="A10566" s="2" t="str">
        <f>Tabla_Consulta_desde_TMS8[[#This Row],[Nro_Referencia]]</f>
        <v>369857</v>
      </c>
      <c r="B10566">
        <v>458221</v>
      </c>
      <c r="C10566" t="s">
        <v>54620</v>
      </c>
      <c r="D10566" t="s">
        <v>680</v>
      </c>
      <c r="E10566" t="s">
        <v>47</v>
      </c>
      <c r="F10566" t="s">
        <v>33</v>
      </c>
      <c r="G10566" t="s">
        <v>54621</v>
      </c>
      <c r="H10566" s="3">
        <v>44875</v>
      </c>
      <c r="I10566" t="s">
        <v>34</v>
      </c>
      <c r="J10566" s="3">
        <v>44881</v>
      </c>
      <c r="K10566" t="s">
        <v>54622</v>
      </c>
      <c r="L10566" t="s">
        <v>54623</v>
      </c>
      <c r="M10566" t="s">
        <v>54624</v>
      </c>
      <c r="N10566" t="s">
        <v>54625</v>
      </c>
      <c r="O10566" t="s">
        <v>43</v>
      </c>
      <c r="P10566" t="s">
        <v>113</v>
      </c>
      <c r="Q10566" t="s">
        <v>113</v>
      </c>
      <c r="R10566" t="s">
        <v>114</v>
      </c>
      <c r="T10566" t="s">
        <v>40</v>
      </c>
      <c r="U10566" t="s">
        <v>50</v>
      </c>
      <c r="V10566">
        <v>1</v>
      </c>
      <c r="W10566">
        <v>1</v>
      </c>
      <c r="X10566" t="s">
        <v>681</v>
      </c>
      <c r="Y10566" t="s">
        <v>36</v>
      </c>
      <c r="Z10566" t="s">
        <v>42</v>
      </c>
      <c r="AA10566" t="s">
        <v>43</v>
      </c>
      <c r="AB10566">
        <v>21135</v>
      </c>
      <c r="AC10566" s="3">
        <v>44876</v>
      </c>
      <c r="AD10566" t="s">
        <v>44</v>
      </c>
      <c r="AE10566" t="s">
        <v>65</v>
      </c>
      <c r="AF10566">
        <v>1</v>
      </c>
      <c r="AG10566" t="s">
        <v>46</v>
      </c>
      <c r="AH10566" s="3">
        <v>44881</v>
      </c>
      <c r="AJ10566" t="s">
        <v>54626</v>
      </c>
      <c r="AK10566">
        <f>Tabla_Consulta_desde_TMS8[[#This Row],[idpedido]]</f>
        <v>458221</v>
      </c>
    </row>
    <row r="10567" spans="1:37" x14ac:dyDescent="0.25">
      <c r="A10567" s="2" t="str">
        <f>Tabla_Consulta_desde_TMS8[[#This Row],[Nro_Referencia]]</f>
        <v>369882</v>
      </c>
      <c r="B10567">
        <v>458231</v>
      </c>
      <c r="C10567" t="s">
        <v>54627</v>
      </c>
      <c r="D10567" t="s">
        <v>680</v>
      </c>
      <c r="E10567" t="s">
        <v>47</v>
      </c>
      <c r="F10567" t="s">
        <v>33</v>
      </c>
      <c r="G10567" t="s">
        <v>54628</v>
      </c>
      <c r="H10567" s="3">
        <v>44875</v>
      </c>
      <c r="I10567" t="s">
        <v>34</v>
      </c>
      <c r="J10567" s="3">
        <v>44881</v>
      </c>
      <c r="K10567" t="s">
        <v>54629</v>
      </c>
      <c r="L10567" t="s">
        <v>54630</v>
      </c>
      <c r="M10567" t="s">
        <v>54631</v>
      </c>
      <c r="N10567" t="s">
        <v>54632</v>
      </c>
      <c r="O10567" t="s">
        <v>43</v>
      </c>
      <c r="P10567" t="s">
        <v>68</v>
      </c>
      <c r="Q10567" t="s">
        <v>68</v>
      </c>
      <c r="R10567" t="s">
        <v>69</v>
      </c>
      <c r="T10567" t="s">
        <v>70</v>
      </c>
      <c r="U10567" t="s">
        <v>71</v>
      </c>
      <c r="V10567">
        <v>1</v>
      </c>
      <c r="W10567">
        <v>1</v>
      </c>
      <c r="X10567" t="s">
        <v>681</v>
      </c>
      <c r="Y10567" t="s">
        <v>36</v>
      </c>
      <c r="Z10567" t="s">
        <v>42</v>
      </c>
      <c r="AA10567" t="s">
        <v>43</v>
      </c>
      <c r="AB10567">
        <v>21279</v>
      </c>
      <c r="AC10567" s="3">
        <v>44881</v>
      </c>
      <c r="AD10567" t="s">
        <v>72</v>
      </c>
      <c r="AE10567" t="s">
        <v>73</v>
      </c>
      <c r="AF10567">
        <v>2</v>
      </c>
      <c r="AG10567" t="s">
        <v>46</v>
      </c>
      <c r="AH10567" s="3">
        <v>44881</v>
      </c>
      <c r="AK10567">
        <f>Tabla_Consulta_desde_TMS8[[#This Row],[idpedido]]</f>
        <v>458231</v>
      </c>
    </row>
    <row r="10568" spans="1:37" x14ac:dyDescent="0.25">
      <c r="A10568" s="2" t="str">
        <f>Tabla_Consulta_desde_TMS8[[#This Row],[Nro_Referencia]]</f>
        <v>2022-10943</v>
      </c>
      <c r="B10568">
        <v>458178</v>
      </c>
      <c r="C10568" t="s">
        <v>54633</v>
      </c>
      <c r="D10568" t="s">
        <v>31</v>
      </c>
      <c r="E10568" t="s">
        <v>47</v>
      </c>
      <c r="F10568" t="s">
        <v>33</v>
      </c>
      <c r="G10568" t="s">
        <v>54633</v>
      </c>
      <c r="H10568" s="3">
        <v>44875</v>
      </c>
      <c r="I10568" t="s">
        <v>34</v>
      </c>
      <c r="J10568" s="3">
        <v>44881</v>
      </c>
      <c r="K10568" t="s">
        <v>2092</v>
      </c>
      <c r="L10568" t="s">
        <v>2093</v>
      </c>
      <c r="M10568" t="s">
        <v>2094</v>
      </c>
      <c r="N10568" t="s">
        <v>2095</v>
      </c>
      <c r="P10568" t="s">
        <v>1493</v>
      </c>
      <c r="Q10568" t="s">
        <v>1493</v>
      </c>
      <c r="R10568" t="s">
        <v>1129</v>
      </c>
      <c r="T10568" t="s">
        <v>1485</v>
      </c>
      <c r="U10568" t="s">
        <v>50</v>
      </c>
      <c r="V10568">
        <v>1</v>
      </c>
      <c r="W10568">
        <v>1</v>
      </c>
      <c r="X10568" t="s">
        <v>51</v>
      </c>
      <c r="Y10568" t="s">
        <v>36</v>
      </c>
      <c r="Z10568" t="s">
        <v>42</v>
      </c>
      <c r="AA10568" t="s">
        <v>43</v>
      </c>
      <c r="AB10568">
        <v>21144</v>
      </c>
      <c r="AC10568" s="3">
        <v>44876</v>
      </c>
      <c r="AD10568" t="s">
        <v>1485</v>
      </c>
      <c r="AE10568" t="s">
        <v>1486</v>
      </c>
      <c r="AF10568">
        <v>0</v>
      </c>
      <c r="AG10568" t="s">
        <v>46</v>
      </c>
      <c r="AH10568" s="3">
        <v>44880</v>
      </c>
      <c r="AJ10568" t="s">
        <v>54634</v>
      </c>
      <c r="AK10568">
        <f>Tabla_Consulta_desde_TMS8[[#This Row],[idpedido]]</f>
        <v>458178</v>
      </c>
    </row>
    <row r="10569" spans="1:37" x14ac:dyDescent="0.25">
      <c r="A10569" s="2" t="str">
        <f>Tabla_Consulta_desde_TMS8[[#This Row],[Nro_Referencia]]</f>
        <v>4599493</v>
      </c>
      <c r="B10569">
        <v>458164</v>
      </c>
      <c r="C10569" t="s">
        <v>54635</v>
      </c>
      <c r="D10569" t="s">
        <v>680</v>
      </c>
      <c r="E10569" t="s">
        <v>47</v>
      </c>
      <c r="F10569" t="s">
        <v>501</v>
      </c>
      <c r="G10569" t="s">
        <v>54636</v>
      </c>
      <c r="H10569" s="3">
        <v>44875</v>
      </c>
      <c r="I10569" t="s">
        <v>34</v>
      </c>
      <c r="J10569" s="3">
        <v>44880</v>
      </c>
      <c r="K10569" t="s">
        <v>54637</v>
      </c>
      <c r="L10569" t="s">
        <v>1284</v>
      </c>
      <c r="M10569" t="s">
        <v>54638</v>
      </c>
      <c r="N10569" t="s">
        <v>54639</v>
      </c>
      <c r="O10569" t="s">
        <v>54639</v>
      </c>
      <c r="P10569" t="s">
        <v>491</v>
      </c>
      <c r="Q10569" t="s">
        <v>491</v>
      </c>
      <c r="R10569" t="s">
        <v>241</v>
      </c>
      <c r="S10569" t="s">
        <v>492</v>
      </c>
      <c r="T10569" t="s">
        <v>40</v>
      </c>
      <c r="U10569" t="s">
        <v>50</v>
      </c>
      <c r="V10569">
        <v>1</v>
      </c>
      <c r="W10569">
        <v>1</v>
      </c>
      <c r="X10569" t="s">
        <v>681</v>
      </c>
      <c r="Y10569" t="s">
        <v>36</v>
      </c>
      <c r="Z10569" t="s">
        <v>42</v>
      </c>
      <c r="AA10569" t="s">
        <v>54640</v>
      </c>
      <c r="AB10569">
        <v>21135</v>
      </c>
      <c r="AC10569" s="3">
        <v>44876</v>
      </c>
      <c r="AD10569" t="s">
        <v>44</v>
      </c>
      <c r="AE10569" t="s">
        <v>65</v>
      </c>
      <c r="AF10569">
        <v>1</v>
      </c>
      <c r="AG10569" t="s">
        <v>46</v>
      </c>
      <c r="AH10569" s="3">
        <v>44880</v>
      </c>
      <c r="AJ10569" t="s">
        <v>54641</v>
      </c>
      <c r="AK10569">
        <f>Tabla_Consulta_desde_TMS8[[#This Row],[idpedido]]</f>
        <v>458164</v>
      </c>
    </row>
    <row r="10570" spans="1:37" x14ac:dyDescent="0.25">
      <c r="A10570" s="2" t="str">
        <f>Tabla_Consulta_desde_TMS8[[#This Row],[Nro_Referencia]]</f>
        <v>Recoleccion_11</v>
      </c>
      <c r="B10570">
        <v>458163</v>
      </c>
      <c r="C10570" t="s">
        <v>54642</v>
      </c>
      <c r="D10570" t="s">
        <v>2198</v>
      </c>
      <c r="E10570" t="s">
        <v>47</v>
      </c>
      <c r="F10570" t="s">
        <v>33</v>
      </c>
      <c r="G10570" t="s">
        <v>43</v>
      </c>
      <c r="H10570" s="3">
        <v>44875</v>
      </c>
      <c r="I10570" t="s">
        <v>1726</v>
      </c>
      <c r="J10570" s="3">
        <v>44875</v>
      </c>
      <c r="K10570" t="s">
        <v>54643</v>
      </c>
      <c r="L10570" t="s">
        <v>54644</v>
      </c>
      <c r="M10570" t="s">
        <v>1855</v>
      </c>
      <c r="N10570" t="s">
        <v>2201</v>
      </c>
      <c r="O10570" t="s">
        <v>2201</v>
      </c>
      <c r="P10570" t="s">
        <v>1520</v>
      </c>
      <c r="Q10570" t="s">
        <v>313</v>
      </c>
      <c r="R10570" t="s">
        <v>39</v>
      </c>
      <c r="S10570" t="s">
        <v>313</v>
      </c>
      <c r="V10570">
        <v>1</v>
      </c>
      <c r="W10570">
        <v>1</v>
      </c>
      <c r="X10570" t="s">
        <v>1854</v>
      </c>
      <c r="Y10570" t="s">
        <v>1474</v>
      </c>
      <c r="Z10570" t="s">
        <v>42</v>
      </c>
      <c r="AA10570" t="s">
        <v>43</v>
      </c>
      <c r="AC10570" s="3"/>
      <c r="AF10570">
        <v>0</v>
      </c>
      <c r="AG10570" t="s">
        <v>1727</v>
      </c>
      <c r="AH10570" s="3">
        <v>44875</v>
      </c>
      <c r="AK10570">
        <f>Tabla_Consulta_desde_TMS8[[#This Row],[idpedido]]</f>
        <v>458163</v>
      </c>
    </row>
    <row r="10571" spans="1:37" x14ac:dyDescent="0.25">
      <c r="A10571" s="2" t="str">
        <f>Tabla_Consulta_desde_TMS8[[#This Row],[Nro_Referencia]]</f>
        <v>?FTSTO00135</v>
      </c>
      <c r="B10571">
        <v>458160</v>
      </c>
      <c r="C10571" t="s">
        <v>54645</v>
      </c>
      <c r="D10571" t="s">
        <v>2168</v>
      </c>
      <c r="E10571" t="s">
        <v>47</v>
      </c>
      <c r="G10571" t="s">
        <v>54646</v>
      </c>
      <c r="H10571" s="3">
        <v>44875</v>
      </c>
      <c r="I10571" t="s">
        <v>34</v>
      </c>
      <c r="J10571" s="3">
        <v>44889</v>
      </c>
      <c r="K10571" t="s">
        <v>54647</v>
      </c>
      <c r="L10571" t="s">
        <v>54648</v>
      </c>
      <c r="P10571" t="s">
        <v>483</v>
      </c>
      <c r="Q10571" t="s">
        <v>184</v>
      </c>
      <c r="R10571" t="s">
        <v>185</v>
      </c>
      <c r="S10571" t="s">
        <v>484</v>
      </c>
      <c r="T10571" t="s">
        <v>40</v>
      </c>
      <c r="U10571" t="s">
        <v>50</v>
      </c>
      <c r="V10571">
        <v>1</v>
      </c>
      <c r="X10571" t="s">
        <v>1854</v>
      </c>
      <c r="AA10571" t="s">
        <v>43</v>
      </c>
      <c r="AB10571">
        <v>21135</v>
      </c>
      <c r="AC10571" s="3">
        <v>44876</v>
      </c>
      <c r="AD10571" t="s">
        <v>44</v>
      </c>
      <c r="AE10571" t="s">
        <v>65</v>
      </c>
      <c r="AF10571">
        <v>1</v>
      </c>
      <c r="AG10571" t="s">
        <v>46</v>
      </c>
      <c r="AH10571" s="3">
        <v>44881</v>
      </c>
      <c r="AJ10571" t="s">
        <v>54649</v>
      </c>
      <c r="AK10571">
        <f>Tabla_Consulta_desde_TMS8[[#This Row],[idpedido]]</f>
        <v>458160</v>
      </c>
    </row>
    <row r="10572" spans="1:37" x14ac:dyDescent="0.25">
      <c r="A10572" s="2" t="str">
        <f>Tabla_Consulta_desde_TMS8[[#This Row],[Nro_Referencia]]</f>
        <v>4601044</v>
      </c>
      <c r="B10572">
        <v>458152</v>
      </c>
      <c r="C10572" t="s">
        <v>54650</v>
      </c>
      <c r="D10572" t="s">
        <v>680</v>
      </c>
      <c r="E10572" t="s">
        <v>47</v>
      </c>
      <c r="F10572" t="s">
        <v>33</v>
      </c>
      <c r="G10572" t="s">
        <v>54651</v>
      </c>
      <c r="H10572" s="3">
        <v>44875</v>
      </c>
      <c r="I10572" t="s">
        <v>34</v>
      </c>
      <c r="J10572" s="3">
        <v>44881</v>
      </c>
      <c r="K10572" t="s">
        <v>54652</v>
      </c>
      <c r="L10572" t="s">
        <v>54653</v>
      </c>
      <c r="M10572" t="s">
        <v>54654</v>
      </c>
      <c r="N10572" t="s">
        <v>54655</v>
      </c>
      <c r="O10572" t="s">
        <v>54655</v>
      </c>
      <c r="P10572" t="s">
        <v>942</v>
      </c>
      <c r="Q10572" t="s">
        <v>38</v>
      </c>
      <c r="R10572" t="s">
        <v>39</v>
      </c>
      <c r="S10572" t="s">
        <v>38</v>
      </c>
      <c r="T10572" t="s">
        <v>461</v>
      </c>
      <c r="U10572" t="s">
        <v>41</v>
      </c>
      <c r="V10572">
        <v>1</v>
      </c>
      <c r="W10572">
        <v>1</v>
      </c>
      <c r="X10572" t="s">
        <v>681</v>
      </c>
      <c r="Y10572" t="s">
        <v>36</v>
      </c>
      <c r="Z10572" t="s">
        <v>42</v>
      </c>
      <c r="AA10572" t="s">
        <v>54656</v>
      </c>
      <c r="AB10572">
        <v>21280</v>
      </c>
      <c r="AC10572" s="3">
        <v>44881</v>
      </c>
      <c r="AD10572" t="s">
        <v>461</v>
      </c>
      <c r="AE10572" t="s">
        <v>462</v>
      </c>
      <c r="AF10572">
        <v>3</v>
      </c>
      <c r="AG10572" t="s">
        <v>46</v>
      </c>
      <c r="AH10572" s="3">
        <v>44881</v>
      </c>
      <c r="AK10572">
        <f>Tabla_Consulta_desde_TMS8[[#This Row],[idpedido]]</f>
        <v>458152</v>
      </c>
    </row>
    <row r="10573" spans="1:37" x14ac:dyDescent="0.25">
      <c r="A10573" s="2" t="str">
        <f>Tabla_Consulta_desde_TMS8[[#This Row],[Nro_Referencia]]</f>
        <v>4561573</v>
      </c>
      <c r="B10573">
        <v>458158</v>
      </c>
      <c r="C10573" t="s">
        <v>54657</v>
      </c>
      <c r="D10573" t="s">
        <v>680</v>
      </c>
      <c r="E10573" t="s">
        <v>47</v>
      </c>
      <c r="F10573" t="s">
        <v>33</v>
      </c>
      <c r="G10573" t="s">
        <v>54658</v>
      </c>
      <c r="H10573" s="3">
        <v>44875</v>
      </c>
      <c r="I10573" t="s">
        <v>34</v>
      </c>
      <c r="J10573" s="3">
        <v>44881</v>
      </c>
      <c r="K10573" t="s">
        <v>54659</v>
      </c>
      <c r="L10573" t="s">
        <v>54660</v>
      </c>
      <c r="M10573" t="s">
        <v>54661</v>
      </c>
      <c r="N10573" t="s">
        <v>54662</v>
      </c>
      <c r="O10573" t="s">
        <v>54662</v>
      </c>
      <c r="P10573" t="s">
        <v>16755</v>
      </c>
      <c r="Q10573" t="s">
        <v>548</v>
      </c>
      <c r="R10573" t="s">
        <v>88</v>
      </c>
      <c r="S10573" t="s">
        <v>16756</v>
      </c>
      <c r="T10573" t="s">
        <v>40</v>
      </c>
      <c r="U10573" t="s">
        <v>50</v>
      </c>
      <c r="V10573">
        <v>1</v>
      </c>
      <c r="W10573">
        <v>1</v>
      </c>
      <c r="X10573" t="s">
        <v>681</v>
      </c>
      <c r="Y10573" t="s">
        <v>36</v>
      </c>
      <c r="Z10573" t="s">
        <v>42</v>
      </c>
      <c r="AA10573" t="s">
        <v>54663</v>
      </c>
      <c r="AB10573">
        <v>21135</v>
      </c>
      <c r="AC10573" s="3">
        <v>44876</v>
      </c>
      <c r="AD10573" t="s">
        <v>44</v>
      </c>
      <c r="AE10573" t="s">
        <v>65</v>
      </c>
      <c r="AF10573">
        <v>1</v>
      </c>
      <c r="AG10573" t="s">
        <v>46</v>
      </c>
      <c r="AH10573" s="3">
        <v>44881</v>
      </c>
      <c r="AJ10573" t="s">
        <v>54664</v>
      </c>
      <c r="AK10573">
        <f>Tabla_Consulta_desde_TMS8[[#This Row],[idpedido]]</f>
        <v>458158</v>
      </c>
    </row>
    <row r="10574" spans="1:37" x14ac:dyDescent="0.25">
      <c r="A10574" s="2" t="str">
        <f>Tabla_Consulta_desde_TMS8[[#This Row],[Nro_Referencia]]</f>
        <v>4595190</v>
      </c>
      <c r="B10574">
        <v>458159</v>
      </c>
      <c r="C10574" t="s">
        <v>54665</v>
      </c>
      <c r="D10574" t="s">
        <v>680</v>
      </c>
      <c r="E10574" t="s">
        <v>47</v>
      </c>
      <c r="F10574" t="s">
        <v>33</v>
      </c>
      <c r="G10574" t="s">
        <v>54666</v>
      </c>
      <c r="H10574" s="3">
        <v>44875</v>
      </c>
      <c r="I10574" t="s">
        <v>34</v>
      </c>
      <c r="J10574" s="3">
        <v>44881</v>
      </c>
      <c r="K10574" t="s">
        <v>54667</v>
      </c>
      <c r="L10574" t="s">
        <v>54668</v>
      </c>
      <c r="M10574" t="s">
        <v>54669</v>
      </c>
      <c r="N10574" t="s">
        <v>54670</v>
      </c>
      <c r="O10574" t="s">
        <v>54670</v>
      </c>
      <c r="P10574" t="s">
        <v>972</v>
      </c>
      <c r="Q10574" t="s">
        <v>68</v>
      </c>
      <c r="R10574" t="s">
        <v>69</v>
      </c>
      <c r="S10574" t="s">
        <v>68</v>
      </c>
      <c r="T10574" t="s">
        <v>111</v>
      </c>
      <c r="U10574" t="s">
        <v>71</v>
      </c>
      <c r="V10574">
        <v>1</v>
      </c>
      <c r="W10574">
        <v>1</v>
      </c>
      <c r="X10574" t="s">
        <v>681</v>
      </c>
      <c r="Y10574" t="s">
        <v>36</v>
      </c>
      <c r="Z10574" t="s">
        <v>42</v>
      </c>
      <c r="AA10574" t="s">
        <v>54671</v>
      </c>
      <c r="AB10574">
        <v>21282</v>
      </c>
      <c r="AC10574" s="3">
        <v>44881</v>
      </c>
      <c r="AD10574" t="s">
        <v>97</v>
      </c>
      <c r="AE10574" t="s">
        <v>143</v>
      </c>
      <c r="AF10574">
        <v>2</v>
      </c>
      <c r="AG10574" t="s">
        <v>46</v>
      </c>
      <c r="AH10574" s="3">
        <v>44881</v>
      </c>
      <c r="AK10574">
        <f>Tabla_Consulta_desde_TMS8[[#This Row],[idpedido]]</f>
        <v>458159</v>
      </c>
    </row>
    <row r="10575" spans="1:37" x14ac:dyDescent="0.25">
      <c r="A10575" s="2" t="str">
        <f>Tabla_Consulta_desde_TMS8[[#This Row],[Nro_Referencia]]</f>
        <v>369787</v>
      </c>
      <c r="B10575">
        <v>458137</v>
      </c>
      <c r="C10575" t="s">
        <v>54672</v>
      </c>
      <c r="D10575" t="s">
        <v>680</v>
      </c>
      <c r="E10575" t="s">
        <v>47</v>
      </c>
      <c r="F10575" t="s">
        <v>33</v>
      </c>
      <c r="G10575" t="s">
        <v>54673</v>
      </c>
      <c r="H10575" s="3">
        <v>44875</v>
      </c>
      <c r="I10575" t="s">
        <v>34</v>
      </c>
      <c r="J10575" s="3">
        <v>44880</v>
      </c>
      <c r="K10575" t="s">
        <v>27798</v>
      </c>
      <c r="L10575" t="s">
        <v>54674</v>
      </c>
      <c r="M10575" t="s">
        <v>27800</v>
      </c>
      <c r="N10575" t="s">
        <v>27801</v>
      </c>
      <c r="O10575" t="s">
        <v>43</v>
      </c>
      <c r="P10575" t="s">
        <v>38</v>
      </c>
      <c r="Q10575" t="s">
        <v>38</v>
      </c>
      <c r="R10575" t="s">
        <v>39</v>
      </c>
      <c r="T10575" t="s">
        <v>103</v>
      </c>
      <c r="U10575" t="s">
        <v>41</v>
      </c>
      <c r="V10575">
        <v>1</v>
      </c>
      <c r="W10575">
        <v>1</v>
      </c>
      <c r="X10575" t="s">
        <v>681</v>
      </c>
      <c r="Y10575" t="s">
        <v>36</v>
      </c>
      <c r="Z10575" t="s">
        <v>42</v>
      </c>
      <c r="AA10575" t="s">
        <v>43</v>
      </c>
      <c r="AB10575">
        <v>21224</v>
      </c>
      <c r="AC10575" s="3">
        <v>44880</v>
      </c>
      <c r="AD10575" t="s">
        <v>97</v>
      </c>
      <c r="AE10575" t="s">
        <v>136</v>
      </c>
      <c r="AF10575">
        <v>2</v>
      </c>
      <c r="AG10575" t="s">
        <v>46</v>
      </c>
      <c r="AH10575" s="3">
        <v>44880</v>
      </c>
      <c r="AK10575">
        <f>Tabla_Consulta_desde_TMS8[[#This Row],[idpedido]]</f>
        <v>458137</v>
      </c>
    </row>
    <row r="10576" spans="1:37" x14ac:dyDescent="0.25">
      <c r="A10576" s="2" t="str">
        <f>Tabla_Consulta_desde_TMS8[[#This Row],[Nro_Referencia]]</f>
        <v>369722</v>
      </c>
      <c r="B10576">
        <v>458100</v>
      </c>
      <c r="C10576" t="s">
        <v>54675</v>
      </c>
      <c r="D10576" t="s">
        <v>680</v>
      </c>
      <c r="E10576" t="s">
        <v>47</v>
      </c>
      <c r="F10576" t="s">
        <v>33</v>
      </c>
      <c r="G10576" t="s">
        <v>54676</v>
      </c>
      <c r="H10576" s="3">
        <v>44875</v>
      </c>
      <c r="I10576" t="s">
        <v>34</v>
      </c>
      <c r="J10576" s="3">
        <v>44880</v>
      </c>
      <c r="K10576" t="s">
        <v>54677</v>
      </c>
      <c r="L10576" t="s">
        <v>54678</v>
      </c>
      <c r="M10576" t="s">
        <v>54679</v>
      </c>
      <c r="N10576" t="s">
        <v>54680</v>
      </c>
      <c r="O10576" t="s">
        <v>43</v>
      </c>
      <c r="P10576" t="s">
        <v>68</v>
      </c>
      <c r="Q10576" t="s">
        <v>68</v>
      </c>
      <c r="R10576" t="s">
        <v>69</v>
      </c>
      <c r="T10576" t="s">
        <v>40</v>
      </c>
      <c r="U10576" t="s">
        <v>71</v>
      </c>
      <c r="V10576">
        <v>1</v>
      </c>
      <c r="W10576">
        <v>1</v>
      </c>
      <c r="X10576" t="s">
        <v>681</v>
      </c>
      <c r="Y10576" t="s">
        <v>36</v>
      </c>
      <c r="Z10576" t="s">
        <v>42</v>
      </c>
      <c r="AA10576" t="s">
        <v>43</v>
      </c>
      <c r="AB10576">
        <v>21135</v>
      </c>
      <c r="AC10576" s="3">
        <v>44876</v>
      </c>
      <c r="AD10576" t="s">
        <v>44</v>
      </c>
      <c r="AE10576" t="s">
        <v>65</v>
      </c>
      <c r="AF10576">
        <v>2</v>
      </c>
      <c r="AG10576" t="s">
        <v>46</v>
      </c>
      <c r="AH10576" s="3">
        <v>44880</v>
      </c>
      <c r="AJ10576" t="s">
        <v>54681</v>
      </c>
      <c r="AK10576">
        <f>Tabla_Consulta_desde_TMS8[[#This Row],[idpedido]]</f>
        <v>458100</v>
      </c>
    </row>
    <row r="10577" spans="1:37" x14ac:dyDescent="0.25">
      <c r="A10577" s="2" t="str">
        <f>Tabla_Consulta_desde_TMS8[[#This Row],[Nro_Referencia]]</f>
        <v>369726</v>
      </c>
      <c r="B10577">
        <v>458103</v>
      </c>
      <c r="C10577" t="s">
        <v>54682</v>
      </c>
      <c r="D10577" t="s">
        <v>680</v>
      </c>
      <c r="E10577" t="s">
        <v>47</v>
      </c>
      <c r="F10577" t="s">
        <v>33</v>
      </c>
      <c r="G10577" t="s">
        <v>54683</v>
      </c>
      <c r="H10577" s="3">
        <v>44875</v>
      </c>
      <c r="I10577" t="s">
        <v>34</v>
      </c>
      <c r="J10577" s="3">
        <v>44880</v>
      </c>
      <c r="K10577" t="s">
        <v>54684</v>
      </c>
      <c r="L10577" t="s">
        <v>54685</v>
      </c>
      <c r="M10577" t="s">
        <v>54686</v>
      </c>
      <c r="N10577" t="s">
        <v>54687</v>
      </c>
      <c r="O10577" t="s">
        <v>43</v>
      </c>
      <c r="P10577" t="s">
        <v>109</v>
      </c>
      <c r="Q10577" t="s">
        <v>109</v>
      </c>
      <c r="R10577" t="s">
        <v>110</v>
      </c>
      <c r="T10577" t="s">
        <v>111</v>
      </c>
      <c r="U10577" t="s">
        <v>50</v>
      </c>
      <c r="V10577">
        <v>1</v>
      </c>
      <c r="W10577">
        <v>1</v>
      </c>
      <c r="X10577" t="s">
        <v>681</v>
      </c>
      <c r="Y10577" t="s">
        <v>36</v>
      </c>
      <c r="Z10577" t="s">
        <v>42</v>
      </c>
      <c r="AA10577" t="s">
        <v>43</v>
      </c>
      <c r="AB10577">
        <v>21237</v>
      </c>
      <c r="AC10577" s="3">
        <v>44880</v>
      </c>
      <c r="AD10577" t="s">
        <v>97</v>
      </c>
      <c r="AE10577" t="s">
        <v>112</v>
      </c>
      <c r="AF10577">
        <v>2</v>
      </c>
      <c r="AG10577" t="s">
        <v>46</v>
      </c>
      <c r="AH10577" s="3">
        <v>44880</v>
      </c>
      <c r="AK10577">
        <f>Tabla_Consulta_desde_TMS8[[#This Row],[idpedido]]</f>
        <v>458103</v>
      </c>
    </row>
    <row r="10578" spans="1:37" x14ac:dyDescent="0.25">
      <c r="A10578" s="2" t="str">
        <f>Tabla_Consulta_desde_TMS8[[#This Row],[Nro_Referencia]]</f>
        <v>369759</v>
      </c>
      <c r="B10578">
        <v>458114</v>
      </c>
      <c r="C10578" t="s">
        <v>54688</v>
      </c>
      <c r="D10578" t="s">
        <v>680</v>
      </c>
      <c r="E10578" t="s">
        <v>47</v>
      </c>
      <c r="F10578" t="s">
        <v>33</v>
      </c>
      <c r="G10578" t="s">
        <v>54689</v>
      </c>
      <c r="H10578" s="3">
        <v>44875</v>
      </c>
      <c r="I10578" t="s">
        <v>34</v>
      </c>
      <c r="J10578" s="3">
        <v>44881</v>
      </c>
      <c r="K10578" t="s">
        <v>54690</v>
      </c>
      <c r="L10578" t="s">
        <v>54691</v>
      </c>
      <c r="M10578" t="s">
        <v>54692</v>
      </c>
      <c r="N10578" t="s">
        <v>54693</v>
      </c>
      <c r="O10578" t="s">
        <v>43</v>
      </c>
      <c r="P10578" t="s">
        <v>513</v>
      </c>
      <c r="Q10578" t="s">
        <v>513</v>
      </c>
      <c r="R10578" t="s">
        <v>69</v>
      </c>
      <c r="T10578" t="s">
        <v>40</v>
      </c>
      <c r="U10578" t="s">
        <v>50</v>
      </c>
      <c r="V10578">
        <v>1</v>
      </c>
      <c r="W10578">
        <v>1</v>
      </c>
      <c r="X10578" t="s">
        <v>681</v>
      </c>
      <c r="Y10578" t="s">
        <v>36</v>
      </c>
      <c r="Z10578" t="s">
        <v>42</v>
      </c>
      <c r="AA10578" t="s">
        <v>43</v>
      </c>
      <c r="AB10578">
        <v>21135</v>
      </c>
      <c r="AC10578" s="3">
        <v>44876</v>
      </c>
      <c r="AD10578" t="s">
        <v>44</v>
      </c>
      <c r="AE10578" t="s">
        <v>65</v>
      </c>
      <c r="AF10578">
        <v>1</v>
      </c>
      <c r="AG10578" t="s">
        <v>46</v>
      </c>
      <c r="AH10578" s="3">
        <v>44881</v>
      </c>
      <c r="AJ10578" t="s">
        <v>54694</v>
      </c>
      <c r="AK10578">
        <f>Tabla_Consulta_desde_TMS8[[#This Row],[idpedido]]</f>
        <v>458114</v>
      </c>
    </row>
    <row r="10579" spans="1:37" x14ac:dyDescent="0.25">
      <c r="A10579" s="2" t="str">
        <f>Tabla_Consulta_desde_TMS8[[#This Row],[Nro_Referencia]]</f>
        <v>369762</v>
      </c>
      <c r="B10579">
        <v>458117</v>
      </c>
      <c r="C10579" t="s">
        <v>54695</v>
      </c>
      <c r="D10579" t="s">
        <v>680</v>
      </c>
      <c r="E10579" t="s">
        <v>47</v>
      </c>
      <c r="F10579" t="s">
        <v>33</v>
      </c>
      <c r="G10579" t="s">
        <v>54696</v>
      </c>
      <c r="H10579" s="3">
        <v>44875</v>
      </c>
      <c r="I10579" t="s">
        <v>34</v>
      </c>
      <c r="J10579" s="3">
        <v>44880</v>
      </c>
      <c r="K10579" t="s">
        <v>54697</v>
      </c>
      <c r="L10579" t="s">
        <v>54698</v>
      </c>
      <c r="M10579" t="s">
        <v>54699</v>
      </c>
      <c r="N10579" t="s">
        <v>54700</v>
      </c>
      <c r="O10579" t="s">
        <v>43</v>
      </c>
      <c r="P10579" t="s">
        <v>113</v>
      </c>
      <c r="Q10579" t="s">
        <v>113</v>
      </c>
      <c r="R10579" t="s">
        <v>114</v>
      </c>
      <c r="T10579" t="s">
        <v>40</v>
      </c>
      <c r="U10579" t="s">
        <v>50</v>
      </c>
      <c r="V10579">
        <v>1</v>
      </c>
      <c r="W10579">
        <v>1</v>
      </c>
      <c r="X10579" t="s">
        <v>681</v>
      </c>
      <c r="Y10579" t="s">
        <v>36</v>
      </c>
      <c r="Z10579" t="s">
        <v>42</v>
      </c>
      <c r="AA10579" t="s">
        <v>43</v>
      </c>
      <c r="AB10579">
        <v>21135</v>
      </c>
      <c r="AC10579" s="3">
        <v>44876</v>
      </c>
      <c r="AD10579" t="s">
        <v>44</v>
      </c>
      <c r="AE10579" t="s">
        <v>65</v>
      </c>
      <c r="AF10579">
        <v>1</v>
      </c>
      <c r="AG10579" t="s">
        <v>46</v>
      </c>
      <c r="AH10579" s="3">
        <v>44880</v>
      </c>
      <c r="AJ10579" t="s">
        <v>54701</v>
      </c>
      <c r="AK10579">
        <f>Tabla_Consulta_desde_TMS8[[#This Row],[idpedido]]</f>
        <v>458117</v>
      </c>
    </row>
    <row r="10580" spans="1:37" x14ac:dyDescent="0.25">
      <c r="A10580" s="2" t="str">
        <f>Tabla_Consulta_desde_TMS8[[#This Row],[Nro_Referencia]]</f>
        <v>4600049</v>
      </c>
      <c r="B10580">
        <v>458055</v>
      </c>
      <c r="C10580" t="s">
        <v>54702</v>
      </c>
      <c r="D10580" t="s">
        <v>680</v>
      </c>
      <c r="E10580" t="s">
        <v>47</v>
      </c>
      <c r="F10580" t="s">
        <v>33</v>
      </c>
      <c r="G10580" t="s">
        <v>54703</v>
      </c>
      <c r="H10580" s="3">
        <v>44875</v>
      </c>
      <c r="I10580" t="s">
        <v>34</v>
      </c>
      <c r="J10580" s="3">
        <v>44880</v>
      </c>
      <c r="K10580" t="s">
        <v>54704</v>
      </c>
      <c r="L10580" t="s">
        <v>54705</v>
      </c>
      <c r="M10580" t="s">
        <v>54706</v>
      </c>
      <c r="N10580" t="s">
        <v>54707</v>
      </c>
      <c r="O10580" t="s">
        <v>54708</v>
      </c>
      <c r="P10580" t="s">
        <v>847</v>
      </c>
      <c r="Q10580" t="s">
        <v>171</v>
      </c>
      <c r="R10580" t="s">
        <v>172</v>
      </c>
      <c r="S10580" t="s">
        <v>170</v>
      </c>
      <c r="T10580" t="s">
        <v>40</v>
      </c>
      <c r="U10580" t="s">
        <v>50</v>
      </c>
      <c r="V10580">
        <v>1</v>
      </c>
      <c r="W10580">
        <v>1</v>
      </c>
      <c r="X10580" t="s">
        <v>681</v>
      </c>
      <c r="Y10580" t="s">
        <v>36</v>
      </c>
      <c r="Z10580" t="s">
        <v>42</v>
      </c>
      <c r="AA10580" t="s">
        <v>54709</v>
      </c>
      <c r="AB10580">
        <v>21135</v>
      </c>
      <c r="AC10580" s="3">
        <v>44876</v>
      </c>
      <c r="AD10580" t="s">
        <v>44</v>
      </c>
      <c r="AE10580" t="s">
        <v>65</v>
      </c>
      <c r="AF10580">
        <v>1</v>
      </c>
      <c r="AG10580" t="s">
        <v>46</v>
      </c>
      <c r="AH10580" s="3">
        <v>44880</v>
      </c>
      <c r="AJ10580" t="s">
        <v>54710</v>
      </c>
      <c r="AK10580">
        <f>Tabla_Consulta_desde_TMS8[[#This Row],[idpedido]]</f>
        <v>458055</v>
      </c>
    </row>
    <row r="10581" spans="1:37" x14ac:dyDescent="0.25">
      <c r="A10581" s="2" t="str">
        <f>Tabla_Consulta_desde_TMS8[[#This Row],[Nro_Referencia]]</f>
        <v>4600752</v>
      </c>
      <c r="B10581">
        <v>458062</v>
      </c>
      <c r="C10581" t="s">
        <v>54711</v>
      </c>
      <c r="D10581" t="s">
        <v>680</v>
      </c>
      <c r="E10581" t="s">
        <v>47</v>
      </c>
      <c r="F10581" t="s">
        <v>33</v>
      </c>
      <c r="G10581" t="s">
        <v>54712</v>
      </c>
      <c r="H10581" s="3">
        <v>44875</v>
      </c>
      <c r="I10581" t="s">
        <v>34</v>
      </c>
      <c r="J10581" s="3">
        <v>44880</v>
      </c>
      <c r="K10581" t="s">
        <v>54713</v>
      </c>
      <c r="L10581" t="s">
        <v>54714</v>
      </c>
      <c r="M10581" t="s">
        <v>54715</v>
      </c>
      <c r="N10581" t="s">
        <v>54716</v>
      </c>
      <c r="O10581" t="s">
        <v>54716</v>
      </c>
      <c r="P10581" t="s">
        <v>823</v>
      </c>
      <c r="Q10581" t="s">
        <v>38</v>
      </c>
      <c r="R10581" t="s">
        <v>39</v>
      </c>
      <c r="S10581" t="s">
        <v>38</v>
      </c>
      <c r="T10581" t="s">
        <v>461</v>
      </c>
      <c r="U10581" t="s">
        <v>41</v>
      </c>
      <c r="V10581">
        <v>1</v>
      </c>
      <c r="W10581">
        <v>1</v>
      </c>
      <c r="X10581" t="s">
        <v>681</v>
      </c>
      <c r="Y10581" t="s">
        <v>36</v>
      </c>
      <c r="Z10581" t="s">
        <v>42</v>
      </c>
      <c r="AA10581" t="s">
        <v>54717</v>
      </c>
      <c r="AB10581">
        <v>21227</v>
      </c>
      <c r="AC10581" s="3">
        <v>44880</v>
      </c>
      <c r="AD10581" t="s">
        <v>461</v>
      </c>
      <c r="AE10581" t="s">
        <v>43426</v>
      </c>
      <c r="AF10581">
        <v>2</v>
      </c>
      <c r="AG10581" t="s">
        <v>46</v>
      </c>
      <c r="AH10581" s="3">
        <v>44880</v>
      </c>
      <c r="AK10581">
        <f>Tabla_Consulta_desde_TMS8[[#This Row],[idpedido]]</f>
        <v>458062</v>
      </c>
    </row>
    <row r="10582" spans="1:37" x14ac:dyDescent="0.25">
      <c r="A10582" s="2" t="str">
        <f>Tabla_Consulta_desde_TMS8[[#This Row],[Nro_Referencia]]</f>
        <v>4601026</v>
      </c>
      <c r="B10582">
        <v>458063</v>
      </c>
      <c r="C10582" t="s">
        <v>54718</v>
      </c>
      <c r="D10582" t="s">
        <v>680</v>
      </c>
      <c r="E10582" t="s">
        <v>47</v>
      </c>
      <c r="F10582" t="s">
        <v>33</v>
      </c>
      <c r="G10582" t="s">
        <v>54719</v>
      </c>
      <c r="H10582" s="3">
        <v>44875</v>
      </c>
      <c r="I10582" t="s">
        <v>34</v>
      </c>
      <c r="J10582" s="3">
        <v>44880</v>
      </c>
      <c r="K10582" t="s">
        <v>54720</v>
      </c>
      <c r="L10582" t="s">
        <v>54721</v>
      </c>
      <c r="M10582" t="s">
        <v>54722</v>
      </c>
      <c r="N10582" t="s">
        <v>54723</v>
      </c>
      <c r="O10582" t="s">
        <v>54723</v>
      </c>
      <c r="P10582" t="s">
        <v>912</v>
      </c>
      <c r="Q10582" t="s">
        <v>38</v>
      </c>
      <c r="R10582" t="s">
        <v>39</v>
      </c>
      <c r="S10582" t="s">
        <v>38</v>
      </c>
      <c r="T10582" t="s">
        <v>103</v>
      </c>
      <c r="U10582" t="s">
        <v>41</v>
      </c>
      <c r="V10582">
        <v>1</v>
      </c>
      <c r="W10582">
        <v>1</v>
      </c>
      <c r="X10582" t="s">
        <v>681</v>
      </c>
      <c r="Y10582" t="s">
        <v>36</v>
      </c>
      <c r="Z10582" t="s">
        <v>42</v>
      </c>
      <c r="AA10582" t="s">
        <v>54724</v>
      </c>
      <c r="AB10582">
        <v>21225</v>
      </c>
      <c r="AC10582" s="3">
        <v>44880</v>
      </c>
      <c r="AD10582" t="s">
        <v>97</v>
      </c>
      <c r="AE10582" t="s">
        <v>481</v>
      </c>
      <c r="AF10582">
        <v>2</v>
      </c>
      <c r="AG10582" t="s">
        <v>46</v>
      </c>
      <c r="AH10582" s="3">
        <v>44880</v>
      </c>
      <c r="AK10582">
        <f>Tabla_Consulta_desde_TMS8[[#This Row],[idpedido]]</f>
        <v>458063</v>
      </c>
    </row>
    <row r="10583" spans="1:37" x14ac:dyDescent="0.25">
      <c r="A10583" s="2" t="str">
        <f>Tabla_Consulta_desde_TMS8[[#This Row],[Nro_Referencia]]</f>
        <v>4571626</v>
      </c>
      <c r="B10583">
        <v>458018</v>
      </c>
      <c r="C10583" t="s">
        <v>54725</v>
      </c>
      <c r="D10583" t="s">
        <v>680</v>
      </c>
      <c r="E10583" t="s">
        <v>47</v>
      </c>
      <c r="F10583" t="s">
        <v>501</v>
      </c>
      <c r="G10583" t="s">
        <v>54726</v>
      </c>
      <c r="H10583" s="3">
        <v>44875</v>
      </c>
      <c r="I10583" t="s">
        <v>34</v>
      </c>
      <c r="J10583" s="3">
        <v>44880</v>
      </c>
      <c r="K10583" t="s">
        <v>54727</v>
      </c>
      <c r="L10583" t="s">
        <v>589</v>
      </c>
      <c r="M10583" t="s">
        <v>54728</v>
      </c>
      <c r="N10583" t="s">
        <v>54729</v>
      </c>
      <c r="O10583" t="s">
        <v>54730</v>
      </c>
      <c r="P10583" t="s">
        <v>88</v>
      </c>
      <c r="Q10583" t="s">
        <v>88</v>
      </c>
      <c r="R10583" t="s">
        <v>88</v>
      </c>
      <c r="T10583" t="s">
        <v>40</v>
      </c>
      <c r="U10583" t="s">
        <v>50</v>
      </c>
      <c r="V10583">
        <v>1</v>
      </c>
      <c r="W10583">
        <v>1</v>
      </c>
      <c r="X10583" t="s">
        <v>681</v>
      </c>
      <c r="Y10583" t="s">
        <v>36</v>
      </c>
      <c r="Z10583" t="s">
        <v>42</v>
      </c>
      <c r="AA10583" t="s">
        <v>54731</v>
      </c>
      <c r="AB10583">
        <v>21135</v>
      </c>
      <c r="AC10583" s="3">
        <v>44876</v>
      </c>
      <c r="AD10583" t="s">
        <v>44</v>
      </c>
      <c r="AE10583" t="s">
        <v>65</v>
      </c>
      <c r="AF10583">
        <v>1</v>
      </c>
      <c r="AG10583" t="s">
        <v>46</v>
      </c>
      <c r="AH10583" s="3">
        <v>44880</v>
      </c>
      <c r="AJ10583" t="s">
        <v>54732</v>
      </c>
      <c r="AK10583">
        <f>Tabla_Consulta_desde_TMS8[[#This Row],[idpedido]]</f>
        <v>458018</v>
      </c>
    </row>
    <row r="10584" spans="1:37" x14ac:dyDescent="0.25">
      <c r="A10584" s="2" t="str">
        <f>Tabla_Consulta_desde_TMS8[[#This Row],[Nro_Referencia]]</f>
        <v>4589856</v>
      </c>
      <c r="B10584">
        <v>458025</v>
      </c>
      <c r="C10584" t="s">
        <v>54733</v>
      </c>
      <c r="D10584" t="s">
        <v>680</v>
      </c>
      <c r="E10584" t="s">
        <v>47</v>
      </c>
      <c r="F10584" t="s">
        <v>501</v>
      </c>
      <c r="G10584" t="s">
        <v>54734</v>
      </c>
      <c r="H10584" s="3">
        <v>44875</v>
      </c>
      <c r="I10584" t="s">
        <v>34</v>
      </c>
      <c r="J10584" s="3">
        <v>44880</v>
      </c>
      <c r="K10584" t="s">
        <v>54735</v>
      </c>
      <c r="L10584" t="s">
        <v>2628</v>
      </c>
      <c r="M10584" t="s">
        <v>54736</v>
      </c>
      <c r="N10584" t="s">
        <v>54737</v>
      </c>
      <c r="O10584" t="s">
        <v>54737</v>
      </c>
      <c r="P10584" t="s">
        <v>2629</v>
      </c>
      <c r="Q10584" t="s">
        <v>2629</v>
      </c>
      <c r="R10584" t="s">
        <v>39</v>
      </c>
      <c r="T10584" t="s">
        <v>40</v>
      </c>
      <c r="U10584" t="s">
        <v>50</v>
      </c>
      <c r="V10584">
        <v>1</v>
      </c>
      <c r="W10584">
        <v>1</v>
      </c>
      <c r="X10584" t="s">
        <v>681</v>
      </c>
      <c r="Y10584" t="s">
        <v>36</v>
      </c>
      <c r="Z10584" t="s">
        <v>42</v>
      </c>
      <c r="AA10584" t="s">
        <v>54738</v>
      </c>
      <c r="AB10584">
        <v>21135</v>
      </c>
      <c r="AC10584" s="3">
        <v>44876</v>
      </c>
      <c r="AD10584" t="s">
        <v>44</v>
      </c>
      <c r="AE10584" t="s">
        <v>65</v>
      </c>
      <c r="AF10584">
        <v>1</v>
      </c>
      <c r="AG10584" t="s">
        <v>46</v>
      </c>
      <c r="AH10584" s="3">
        <v>44880</v>
      </c>
      <c r="AJ10584" t="s">
        <v>54739</v>
      </c>
      <c r="AK10584">
        <f>Tabla_Consulta_desde_TMS8[[#This Row],[idpedido]]</f>
        <v>458025</v>
      </c>
    </row>
    <row r="10585" spans="1:37" x14ac:dyDescent="0.25">
      <c r="A10585" s="2" t="str">
        <f>Tabla_Consulta_desde_TMS8[[#This Row],[Nro_Referencia]]</f>
        <v>4592732</v>
      </c>
      <c r="B10585">
        <v>458028</v>
      </c>
      <c r="C10585" t="s">
        <v>54740</v>
      </c>
      <c r="D10585" t="s">
        <v>680</v>
      </c>
      <c r="E10585" t="s">
        <v>47</v>
      </c>
      <c r="F10585" t="s">
        <v>33</v>
      </c>
      <c r="G10585" t="s">
        <v>54741</v>
      </c>
      <c r="H10585" s="3">
        <v>44875</v>
      </c>
      <c r="I10585" t="s">
        <v>34</v>
      </c>
      <c r="J10585" s="3">
        <v>44881</v>
      </c>
      <c r="K10585" t="s">
        <v>54742</v>
      </c>
      <c r="L10585" t="s">
        <v>54743</v>
      </c>
      <c r="M10585" t="s">
        <v>54744</v>
      </c>
      <c r="N10585" t="s">
        <v>54745</v>
      </c>
      <c r="O10585" t="s">
        <v>54745</v>
      </c>
      <c r="P10585" t="s">
        <v>7434</v>
      </c>
      <c r="Q10585" t="s">
        <v>434</v>
      </c>
      <c r="R10585" t="s">
        <v>69</v>
      </c>
      <c r="S10585" t="s">
        <v>7435</v>
      </c>
      <c r="T10585" t="s">
        <v>40</v>
      </c>
      <c r="U10585" t="s">
        <v>50</v>
      </c>
      <c r="V10585">
        <v>1</v>
      </c>
      <c r="W10585">
        <v>1</v>
      </c>
      <c r="X10585" t="s">
        <v>681</v>
      </c>
      <c r="Y10585" t="s">
        <v>36</v>
      </c>
      <c r="Z10585" t="s">
        <v>42</v>
      </c>
      <c r="AA10585" t="s">
        <v>54746</v>
      </c>
      <c r="AB10585">
        <v>21135</v>
      </c>
      <c r="AC10585" s="3">
        <v>44876</v>
      </c>
      <c r="AD10585" t="s">
        <v>44</v>
      </c>
      <c r="AE10585" t="s">
        <v>65</v>
      </c>
      <c r="AF10585">
        <v>1</v>
      </c>
      <c r="AG10585" t="s">
        <v>46</v>
      </c>
      <c r="AH10585" s="3">
        <v>44881</v>
      </c>
      <c r="AJ10585" t="s">
        <v>54747</v>
      </c>
      <c r="AK10585">
        <f>Tabla_Consulta_desde_TMS8[[#This Row],[idpedido]]</f>
        <v>458028</v>
      </c>
    </row>
    <row r="10586" spans="1:37" x14ac:dyDescent="0.25">
      <c r="A10586" s="2" t="str">
        <f>Tabla_Consulta_desde_TMS8[[#This Row],[Nro_Referencia]]</f>
        <v>4593265</v>
      </c>
      <c r="B10586">
        <v>458029</v>
      </c>
      <c r="C10586" t="s">
        <v>54748</v>
      </c>
      <c r="D10586" t="s">
        <v>680</v>
      </c>
      <c r="E10586" t="s">
        <v>47</v>
      </c>
      <c r="F10586" t="s">
        <v>33</v>
      </c>
      <c r="G10586" t="s">
        <v>54749</v>
      </c>
      <c r="H10586" s="3">
        <v>44875</v>
      </c>
      <c r="I10586" t="s">
        <v>34</v>
      </c>
      <c r="J10586" s="3">
        <v>44881</v>
      </c>
      <c r="K10586" t="s">
        <v>54750</v>
      </c>
      <c r="L10586" t="s">
        <v>54751</v>
      </c>
      <c r="M10586" t="s">
        <v>54752</v>
      </c>
      <c r="N10586" t="s">
        <v>54753</v>
      </c>
      <c r="O10586" t="s">
        <v>54753</v>
      </c>
      <c r="P10586" t="s">
        <v>3929</v>
      </c>
      <c r="Q10586" t="s">
        <v>2098</v>
      </c>
      <c r="R10586" t="s">
        <v>87</v>
      </c>
      <c r="S10586" t="s">
        <v>3930</v>
      </c>
      <c r="T10586" t="s">
        <v>40</v>
      </c>
      <c r="U10586" t="s">
        <v>50</v>
      </c>
      <c r="V10586">
        <v>1</v>
      </c>
      <c r="W10586">
        <v>1</v>
      </c>
      <c r="X10586" t="s">
        <v>681</v>
      </c>
      <c r="Y10586" t="s">
        <v>36</v>
      </c>
      <c r="Z10586" t="s">
        <v>42</v>
      </c>
      <c r="AA10586" t="s">
        <v>54754</v>
      </c>
      <c r="AB10586">
        <v>21135</v>
      </c>
      <c r="AC10586" s="3">
        <v>44876</v>
      </c>
      <c r="AD10586" t="s">
        <v>44</v>
      </c>
      <c r="AE10586" t="s">
        <v>65</v>
      </c>
      <c r="AF10586">
        <v>0</v>
      </c>
      <c r="AG10586" t="s">
        <v>46</v>
      </c>
      <c r="AH10586" s="3">
        <v>44881</v>
      </c>
      <c r="AJ10586" t="s">
        <v>54755</v>
      </c>
      <c r="AK10586">
        <f>Tabla_Consulta_desde_TMS8[[#This Row],[idpedido]]</f>
        <v>458029</v>
      </c>
    </row>
    <row r="10587" spans="1:37" x14ac:dyDescent="0.25">
      <c r="A10587" s="2" t="str">
        <f>Tabla_Consulta_desde_TMS8[[#This Row],[Nro_Referencia]]</f>
        <v>4594417</v>
      </c>
      <c r="B10587">
        <v>458031</v>
      </c>
      <c r="C10587" t="s">
        <v>54756</v>
      </c>
      <c r="D10587" t="s">
        <v>680</v>
      </c>
      <c r="E10587" t="s">
        <v>47</v>
      </c>
      <c r="F10587" t="s">
        <v>33</v>
      </c>
      <c r="G10587" t="s">
        <v>54757</v>
      </c>
      <c r="H10587" s="3">
        <v>44875</v>
      </c>
      <c r="I10587" t="s">
        <v>34</v>
      </c>
      <c r="J10587" s="3">
        <v>44882</v>
      </c>
      <c r="K10587" t="s">
        <v>54758</v>
      </c>
      <c r="L10587" t="s">
        <v>54759</v>
      </c>
      <c r="M10587" t="s">
        <v>54760</v>
      </c>
      <c r="N10587" t="s">
        <v>54761</v>
      </c>
      <c r="O10587" t="s">
        <v>54761</v>
      </c>
      <c r="P10587" t="s">
        <v>1678</v>
      </c>
      <c r="Q10587" t="s">
        <v>811</v>
      </c>
      <c r="R10587" t="s">
        <v>747</v>
      </c>
      <c r="S10587" t="s">
        <v>1679</v>
      </c>
      <c r="T10587" t="s">
        <v>40</v>
      </c>
      <c r="U10587" t="s">
        <v>50</v>
      </c>
      <c r="V10587">
        <v>1</v>
      </c>
      <c r="W10587">
        <v>1</v>
      </c>
      <c r="X10587" t="s">
        <v>681</v>
      </c>
      <c r="Y10587" t="s">
        <v>36</v>
      </c>
      <c r="Z10587" t="s">
        <v>42</v>
      </c>
      <c r="AA10587" t="s">
        <v>54762</v>
      </c>
      <c r="AB10587">
        <v>21135</v>
      </c>
      <c r="AC10587" s="3">
        <v>44876</v>
      </c>
      <c r="AD10587" t="s">
        <v>44</v>
      </c>
      <c r="AE10587" t="s">
        <v>65</v>
      </c>
      <c r="AF10587">
        <v>0</v>
      </c>
      <c r="AG10587" t="s">
        <v>46</v>
      </c>
      <c r="AH10587" s="3">
        <v>44882</v>
      </c>
      <c r="AJ10587" t="s">
        <v>54763</v>
      </c>
      <c r="AK10587">
        <f>Tabla_Consulta_desde_TMS8[[#This Row],[idpedido]]</f>
        <v>458031</v>
      </c>
    </row>
    <row r="10588" spans="1:37" x14ac:dyDescent="0.25">
      <c r="A10588" s="2" t="str">
        <f>Tabla_Consulta_desde_TMS8[[#This Row],[Nro_Referencia]]</f>
        <v>4596972</v>
      </c>
      <c r="B10588">
        <v>458034</v>
      </c>
      <c r="C10588" t="s">
        <v>54764</v>
      </c>
      <c r="D10588" t="s">
        <v>680</v>
      </c>
      <c r="E10588" t="s">
        <v>47</v>
      </c>
      <c r="F10588" t="s">
        <v>501</v>
      </c>
      <c r="G10588" t="s">
        <v>54765</v>
      </c>
      <c r="H10588" s="3">
        <v>44875</v>
      </c>
      <c r="I10588" t="s">
        <v>34</v>
      </c>
      <c r="J10588" s="3">
        <v>44880</v>
      </c>
      <c r="K10588" t="s">
        <v>54766</v>
      </c>
      <c r="L10588" t="s">
        <v>1280</v>
      </c>
      <c r="M10588" t="s">
        <v>54767</v>
      </c>
      <c r="N10588" t="s">
        <v>54768</v>
      </c>
      <c r="O10588" t="s">
        <v>54768</v>
      </c>
      <c r="P10588" t="s">
        <v>38</v>
      </c>
      <c r="Q10588" t="s">
        <v>38</v>
      </c>
      <c r="R10588" t="s">
        <v>39</v>
      </c>
      <c r="T10588" t="s">
        <v>40</v>
      </c>
      <c r="U10588" t="s">
        <v>41</v>
      </c>
      <c r="V10588">
        <v>1</v>
      </c>
      <c r="W10588">
        <v>1</v>
      </c>
      <c r="X10588" t="s">
        <v>681</v>
      </c>
      <c r="Y10588" t="s">
        <v>36</v>
      </c>
      <c r="Z10588" t="s">
        <v>42</v>
      </c>
      <c r="AA10588" t="s">
        <v>54769</v>
      </c>
      <c r="AB10588">
        <v>21135</v>
      </c>
      <c r="AC10588" s="3">
        <v>44876</v>
      </c>
      <c r="AD10588" t="s">
        <v>44</v>
      </c>
      <c r="AE10588" t="s">
        <v>65</v>
      </c>
      <c r="AF10588">
        <v>2</v>
      </c>
      <c r="AG10588" t="s">
        <v>46</v>
      </c>
      <c r="AH10588" s="3">
        <v>44880</v>
      </c>
      <c r="AJ10588" t="s">
        <v>54770</v>
      </c>
      <c r="AK10588">
        <f>Tabla_Consulta_desde_TMS8[[#This Row],[idpedido]]</f>
        <v>458034</v>
      </c>
    </row>
    <row r="10589" spans="1:37" x14ac:dyDescent="0.25">
      <c r="A10589" s="2" t="str">
        <f>Tabla_Consulta_desde_TMS8[[#This Row],[Nro_Referencia]]</f>
        <v>4598619</v>
      </c>
      <c r="B10589">
        <v>458041</v>
      </c>
      <c r="C10589" t="s">
        <v>54771</v>
      </c>
      <c r="D10589" t="s">
        <v>680</v>
      </c>
      <c r="E10589" t="s">
        <v>47</v>
      </c>
      <c r="F10589" t="s">
        <v>33</v>
      </c>
      <c r="G10589" t="s">
        <v>54772</v>
      </c>
      <c r="H10589" s="3">
        <v>44875</v>
      </c>
      <c r="I10589" t="s">
        <v>34</v>
      </c>
      <c r="J10589" s="3">
        <v>44880</v>
      </c>
      <c r="K10589" t="s">
        <v>54773</v>
      </c>
      <c r="L10589" t="s">
        <v>54774</v>
      </c>
      <c r="M10589" t="s">
        <v>54775</v>
      </c>
      <c r="N10589" t="s">
        <v>54776</v>
      </c>
      <c r="O10589" t="s">
        <v>54776</v>
      </c>
      <c r="P10589" t="s">
        <v>1483</v>
      </c>
      <c r="Q10589" t="s">
        <v>204</v>
      </c>
      <c r="R10589" t="s">
        <v>49</v>
      </c>
      <c r="S10589" t="s">
        <v>204</v>
      </c>
      <c r="T10589" t="s">
        <v>40</v>
      </c>
      <c r="U10589" t="s">
        <v>50</v>
      </c>
      <c r="V10589">
        <v>1</v>
      </c>
      <c r="W10589">
        <v>1</v>
      </c>
      <c r="X10589" t="s">
        <v>681</v>
      </c>
      <c r="Y10589" t="s">
        <v>36</v>
      </c>
      <c r="Z10589" t="s">
        <v>42</v>
      </c>
      <c r="AA10589" t="s">
        <v>54777</v>
      </c>
      <c r="AB10589">
        <v>21135</v>
      </c>
      <c r="AC10589" s="3">
        <v>44876</v>
      </c>
      <c r="AD10589" t="s">
        <v>44</v>
      </c>
      <c r="AE10589" t="s">
        <v>65</v>
      </c>
      <c r="AF10589">
        <v>1</v>
      </c>
      <c r="AG10589" t="s">
        <v>46</v>
      </c>
      <c r="AH10589" s="3">
        <v>44880</v>
      </c>
      <c r="AJ10589" t="s">
        <v>54778</v>
      </c>
      <c r="AK10589">
        <f>Tabla_Consulta_desde_TMS8[[#This Row],[idpedido]]</f>
        <v>458041</v>
      </c>
    </row>
    <row r="10590" spans="1:37" x14ac:dyDescent="0.25">
      <c r="A10590" s="2" t="str">
        <f>Tabla_Consulta_desde_TMS8[[#This Row],[Nro_Referencia]]</f>
        <v>413639815</v>
      </c>
      <c r="B10590">
        <v>457974</v>
      </c>
      <c r="C10590" t="s">
        <v>54779</v>
      </c>
      <c r="D10590" t="s">
        <v>493</v>
      </c>
      <c r="E10590" t="s">
        <v>47</v>
      </c>
      <c r="F10590" t="s">
        <v>501</v>
      </c>
      <c r="G10590" t="s">
        <v>54780</v>
      </c>
      <c r="H10590" s="3">
        <v>44875</v>
      </c>
      <c r="I10590" t="s">
        <v>34</v>
      </c>
      <c r="J10590" s="3">
        <v>44880</v>
      </c>
      <c r="K10590" t="s">
        <v>54781</v>
      </c>
      <c r="L10590" t="s">
        <v>520</v>
      </c>
      <c r="M10590" t="s">
        <v>54782</v>
      </c>
      <c r="N10590" t="s">
        <v>54783</v>
      </c>
      <c r="O10590" t="s">
        <v>43</v>
      </c>
      <c r="P10590" t="s">
        <v>68</v>
      </c>
      <c r="Q10590" t="s">
        <v>68</v>
      </c>
      <c r="R10590" t="s">
        <v>69</v>
      </c>
      <c r="T10590" t="s">
        <v>40</v>
      </c>
      <c r="U10590" t="s">
        <v>71</v>
      </c>
      <c r="V10590">
        <v>1</v>
      </c>
      <c r="W10590">
        <v>1</v>
      </c>
      <c r="X10590" t="s">
        <v>494</v>
      </c>
      <c r="Y10590" t="s">
        <v>36</v>
      </c>
      <c r="Z10590" t="s">
        <v>42</v>
      </c>
      <c r="AA10590" t="s">
        <v>502</v>
      </c>
      <c r="AB10590">
        <v>21135</v>
      </c>
      <c r="AC10590" s="3">
        <v>44876</v>
      </c>
      <c r="AD10590" t="s">
        <v>44</v>
      </c>
      <c r="AE10590" t="s">
        <v>65</v>
      </c>
      <c r="AF10590">
        <v>1</v>
      </c>
      <c r="AG10590" t="s">
        <v>46</v>
      </c>
      <c r="AH10590" s="3">
        <v>44880</v>
      </c>
      <c r="AJ10590" t="s">
        <v>54784</v>
      </c>
      <c r="AK10590">
        <f>Tabla_Consulta_desde_TMS8[[#This Row],[idpedido]]</f>
        <v>457974</v>
      </c>
    </row>
    <row r="10591" spans="1:37" x14ac:dyDescent="0.25">
      <c r="A10591" s="2" t="str">
        <f>Tabla_Consulta_desde_TMS8[[#This Row],[Nro_Referencia]]</f>
        <v>413640768</v>
      </c>
      <c r="B10591">
        <v>457978</v>
      </c>
      <c r="C10591" t="s">
        <v>54785</v>
      </c>
      <c r="D10591" t="s">
        <v>493</v>
      </c>
      <c r="E10591" t="s">
        <v>47</v>
      </c>
      <c r="F10591" t="s">
        <v>33</v>
      </c>
      <c r="G10591" t="s">
        <v>54786</v>
      </c>
      <c r="H10591" s="3">
        <v>44875</v>
      </c>
      <c r="I10591" t="s">
        <v>34</v>
      </c>
      <c r="J10591" s="3">
        <v>44881</v>
      </c>
      <c r="K10591" t="s">
        <v>54787</v>
      </c>
      <c r="L10591" t="s">
        <v>54788</v>
      </c>
      <c r="M10591" t="s">
        <v>54789</v>
      </c>
      <c r="N10591" t="s">
        <v>54790</v>
      </c>
      <c r="O10591" t="s">
        <v>43</v>
      </c>
      <c r="P10591" t="s">
        <v>275</v>
      </c>
      <c r="Q10591" t="s">
        <v>275</v>
      </c>
      <c r="R10591" t="s">
        <v>275</v>
      </c>
      <c r="T10591" t="s">
        <v>40</v>
      </c>
      <c r="U10591" t="s">
        <v>50</v>
      </c>
      <c r="V10591">
        <v>1</v>
      </c>
      <c r="W10591">
        <v>1</v>
      </c>
      <c r="X10591" t="s">
        <v>494</v>
      </c>
      <c r="Y10591" t="s">
        <v>36</v>
      </c>
      <c r="Z10591" t="s">
        <v>42</v>
      </c>
      <c r="AA10591" t="s">
        <v>54791</v>
      </c>
      <c r="AB10591">
        <v>21135</v>
      </c>
      <c r="AC10591" s="3">
        <v>44876</v>
      </c>
      <c r="AD10591" t="s">
        <v>44</v>
      </c>
      <c r="AE10591" t="s">
        <v>65</v>
      </c>
      <c r="AF10591">
        <v>1</v>
      </c>
      <c r="AG10591" t="s">
        <v>46</v>
      </c>
      <c r="AH10591" s="3">
        <v>44881</v>
      </c>
      <c r="AJ10591" t="s">
        <v>54792</v>
      </c>
      <c r="AK10591">
        <f>Tabla_Consulta_desde_TMS8[[#This Row],[idpedido]]</f>
        <v>457978</v>
      </c>
    </row>
    <row r="10592" spans="1:37" x14ac:dyDescent="0.25">
      <c r="A10592" s="2" t="str">
        <f>Tabla_Consulta_desde_TMS8[[#This Row],[Nro_Referencia]]</f>
        <v>413640773</v>
      </c>
      <c r="B10592">
        <v>457980</v>
      </c>
      <c r="C10592" t="s">
        <v>54793</v>
      </c>
      <c r="D10592" t="s">
        <v>493</v>
      </c>
      <c r="E10592" t="s">
        <v>47</v>
      </c>
      <c r="F10592" t="s">
        <v>501</v>
      </c>
      <c r="G10592" t="s">
        <v>54794</v>
      </c>
      <c r="H10592" s="3">
        <v>44875</v>
      </c>
      <c r="I10592" t="s">
        <v>34</v>
      </c>
      <c r="J10592" s="3">
        <v>44881</v>
      </c>
      <c r="K10592" t="s">
        <v>54795</v>
      </c>
      <c r="L10592" t="s">
        <v>520</v>
      </c>
      <c r="M10592" t="s">
        <v>54796</v>
      </c>
      <c r="N10592" t="s">
        <v>39477</v>
      </c>
      <c r="O10592" t="s">
        <v>43</v>
      </c>
      <c r="P10592" t="s">
        <v>68</v>
      </c>
      <c r="Q10592" t="s">
        <v>68</v>
      </c>
      <c r="R10592" t="s">
        <v>69</v>
      </c>
      <c r="T10592" t="s">
        <v>40</v>
      </c>
      <c r="U10592" t="s">
        <v>71</v>
      </c>
      <c r="V10592">
        <v>1</v>
      </c>
      <c r="W10592">
        <v>1</v>
      </c>
      <c r="X10592" t="s">
        <v>494</v>
      </c>
      <c r="Y10592" t="s">
        <v>36</v>
      </c>
      <c r="Z10592" t="s">
        <v>42</v>
      </c>
      <c r="AA10592" t="s">
        <v>502</v>
      </c>
      <c r="AB10592">
        <v>21135</v>
      </c>
      <c r="AC10592" s="3">
        <v>44876</v>
      </c>
      <c r="AD10592" t="s">
        <v>44</v>
      </c>
      <c r="AE10592" t="s">
        <v>65</v>
      </c>
      <c r="AF10592">
        <v>1</v>
      </c>
      <c r="AG10592" t="s">
        <v>46</v>
      </c>
      <c r="AH10592" s="3">
        <v>44881</v>
      </c>
      <c r="AJ10592" t="s">
        <v>54797</v>
      </c>
      <c r="AK10592">
        <f>Tabla_Consulta_desde_TMS8[[#This Row],[idpedido]]</f>
        <v>457980</v>
      </c>
    </row>
    <row r="10593" spans="1:37" x14ac:dyDescent="0.25">
      <c r="A10593" s="2" t="str">
        <f>Tabla_Consulta_desde_TMS8[[#This Row],[Nro_Referencia]]</f>
        <v>413640887</v>
      </c>
      <c r="B10593">
        <v>457989</v>
      </c>
      <c r="C10593" t="s">
        <v>54798</v>
      </c>
      <c r="D10593" t="s">
        <v>493</v>
      </c>
      <c r="E10593" t="s">
        <v>47</v>
      </c>
      <c r="F10593" t="s">
        <v>33</v>
      </c>
      <c r="G10593" t="s">
        <v>54799</v>
      </c>
      <c r="H10593" s="3">
        <v>44875</v>
      </c>
      <c r="I10593" t="s">
        <v>34</v>
      </c>
      <c r="J10593" s="3">
        <v>44880</v>
      </c>
      <c r="K10593" t="s">
        <v>54800</v>
      </c>
      <c r="L10593" t="s">
        <v>54801</v>
      </c>
      <c r="M10593" t="s">
        <v>54802</v>
      </c>
      <c r="N10593" t="s">
        <v>54803</v>
      </c>
      <c r="O10593" t="s">
        <v>43</v>
      </c>
      <c r="P10593" t="s">
        <v>275</v>
      </c>
      <c r="Q10593" t="s">
        <v>275</v>
      </c>
      <c r="R10593" t="s">
        <v>275</v>
      </c>
      <c r="T10593" t="s">
        <v>40</v>
      </c>
      <c r="U10593" t="s">
        <v>50</v>
      </c>
      <c r="V10593">
        <v>1</v>
      </c>
      <c r="W10593">
        <v>1</v>
      </c>
      <c r="X10593" t="s">
        <v>494</v>
      </c>
      <c r="Y10593" t="s">
        <v>36</v>
      </c>
      <c r="Z10593" t="s">
        <v>42</v>
      </c>
      <c r="AA10593" t="s">
        <v>54804</v>
      </c>
      <c r="AB10593">
        <v>21135</v>
      </c>
      <c r="AC10593" s="3">
        <v>44876</v>
      </c>
      <c r="AD10593" t="s">
        <v>44</v>
      </c>
      <c r="AE10593" t="s">
        <v>65</v>
      </c>
      <c r="AF10593">
        <v>1</v>
      </c>
      <c r="AG10593" t="s">
        <v>46</v>
      </c>
      <c r="AH10593" s="3">
        <v>44880</v>
      </c>
      <c r="AJ10593" t="s">
        <v>54805</v>
      </c>
      <c r="AK10593">
        <f>Tabla_Consulta_desde_TMS8[[#This Row],[idpedido]]</f>
        <v>457989</v>
      </c>
    </row>
    <row r="10594" spans="1:37" x14ac:dyDescent="0.25">
      <c r="A10594" s="2" t="str">
        <f>Tabla_Consulta_desde_TMS8[[#This Row],[Nro_Referencia]]</f>
        <v>413639267</v>
      </c>
      <c r="B10594">
        <v>457953</v>
      </c>
      <c r="C10594" t="s">
        <v>54806</v>
      </c>
      <c r="D10594" t="s">
        <v>493</v>
      </c>
      <c r="E10594" t="s">
        <v>47</v>
      </c>
      <c r="F10594" t="s">
        <v>33</v>
      </c>
      <c r="G10594" t="s">
        <v>54807</v>
      </c>
      <c r="H10594" s="3">
        <v>44875</v>
      </c>
      <c r="I10594" t="s">
        <v>34</v>
      </c>
      <c r="J10594" s="3">
        <v>44880</v>
      </c>
      <c r="K10594" t="s">
        <v>54808</v>
      </c>
      <c r="L10594" t="s">
        <v>54809</v>
      </c>
      <c r="M10594" t="s">
        <v>54810</v>
      </c>
      <c r="N10594" t="s">
        <v>54811</v>
      </c>
      <c r="P10594" t="s">
        <v>1283</v>
      </c>
      <c r="Q10594" t="s">
        <v>403</v>
      </c>
      <c r="R10594" t="s">
        <v>404</v>
      </c>
      <c r="S10594" t="s">
        <v>403</v>
      </c>
      <c r="T10594" t="s">
        <v>40</v>
      </c>
      <c r="U10594" t="s">
        <v>50</v>
      </c>
      <c r="V10594">
        <v>1</v>
      </c>
      <c r="W10594">
        <v>1</v>
      </c>
      <c r="X10594" t="s">
        <v>494</v>
      </c>
      <c r="Y10594" t="s">
        <v>36</v>
      </c>
      <c r="Z10594" t="s">
        <v>42</v>
      </c>
      <c r="AA10594" t="s">
        <v>54812</v>
      </c>
      <c r="AB10594">
        <v>21135</v>
      </c>
      <c r="AC10594" s="3">
        <v>44876</v>
      </c>
      <c r="AD10594" t="s">
        <v>44</v>
      </c>
      <c r="AE10594" t="s">
        <v>65</v>
      </c>
      <c r="AF10594">
        <v>1</v>
      </c>
      <c r="AG10594" t="s">
        <v>46</v>
      </c>
      <c r="AH10594" s="3">
        <v>44880</v>
      </c>
      <c r="AJ10594" t="s">
        <v>54813</v>
      </c>
      <c r="AK10594">
        <f>Tabla_Consulta_desde_TMS8[[#This Row],[idpedido]]</f>
        <v>457953</v>
      </c>
    </row>
    <row r="10595" spans="1:37" x14ac:dyDescent="0.25">
      <c r="A10595" s="2" t="str">
        <f>Tabla_Consulta_desde_TMS8[[#This Row],[Nro_Referencia]]</f>
        <v>413639682</v>
      </c>
      <c r="B10595">
        <v>457968</v>
      </c>
      <c r="C10595" t="s">
        <v>54814</v>
      </c>
      <c r="D10595" t="s">
        <v>493</v>
      </c>
      <c r="E10595" t="s">
        <v>47</v>
      </c>
      <c r="F10595" t="s">
        <v>501</v>
      </c>
      <c r="G10595" t="s">
        <v>54815</v>
      </c>
      <c r="H10595" s="3">
        <v>44875</v>
      </c>
      <c r="I10595" t="s">
        <v>34</v>
      </c>
      <c r="J10595" s="3">
        <v>44880</v>
      </c>
      <c r="K10595" t="s">
        <v>54816</v>
      </c>
      <c r="L10595" t="s">
        <v>54817</v>
      </c>
      <c r="M10595" t="s">
        <v>54818</v>
      </c>
      <c r="N10595" t="s">
        <v>54819</v>
      </c>
      <c r="O10595" t="s">
        <v>43</v>
      </c>
      <c r="P10595" t="s">
        <v>109</v>
      </c>
      <c r="Q10595" t="s">
        <v>109</v>
      </c>
      <c r="R10595" t="s">
        <v>110</v>
      </c>
      <c r="T10595" t="s">
        <v>111</v>
      </c>
      <c r="U10595" t="s">
        <v>50</v>
      </c>
      <c r="V10595">
        <v>1</v>
      </c>
      <c r="W10595">
        <v>1</v>
      </c>
      <c r="X10595" t="s">
        <v>494</v>
      </c>
      <c r="Y10595" t="s">
        <v>36</v>
      </c>
      <c r="Z10595" t="s">
        <v>42</v>
      </c>
      <c r="AA10595" t="s">
        <v>502</v>
      </c>
      <c r="AB10595">
        <v>21237</v>
      </c>
      <c r="AC10595" s="3">
        <v>44880</v>
      </c>
      <c r="AD10595" t="s">
        <v>97</v>
      </c>
      <c r="AE10595" t="s">
        <v>112</v>
      </c>
      <c r="AF10595">
        <v>2</v>
      </c>
      <c r="AG10595" t="s">
        <v>46</v>
      </c>
      <c r="AH10595" s="3">
        <v>44880</v>
      </c>
      <c r="AK10595">
        <f>Tabla_Consulta_desde_TMS8[[#This Row],[idpedido]]</f>
        <v>457968</v>
      </c>
    </row>
    <row r="10596" spans="1:37" x14ac:dyDescent="0.25">
      <c r="A10596" s="2" t="str">
        <f>Tabla_Consulta_desde_TMS8[[#This Row],[Nro_Referencia]]</f>
        <v>413639695</v>
      </c>
      <c r="B10596">
        <v>457969</v>
      </c>
      <c r="C10596" t="s">
        <v>54820</v>
      </c>
      <c r="D10596" t="s">
        <v>493</v>
      </c>
      <c r="E10596" t="s">
        <v>47</v>
      </c>
      <c r="F10596" t="s">
        <v>501</v>
      </c>
      <c r="G10596" t="s">
        <v>54821</v>
      </c>
      <c r="H10596" s="3">
        <v>44875</v>
      </c>
      <c r="I10596" t="s">
        <v>34</v>
      </c>
      <c r="J10596" s="3">
        <v>44881</v>
      </c>
      <c r="K10596" t="s">
        <v>54822</v>
      </c>
      <c r="L10596" t="s">
        <v>608</v>
      </c>
      <c r="M10596" t="s">
        <v>2634</v>
      </c>
      <c r="N10596" t="s">
        <v>2635</v>
      </c>
      <c r="O10596" t="s">
        <v>43</v>
      </c>
      <c r="P10596" t="s">
        <v>548</v>
      </c>
      <c r="Q10596" t="s">
        <v>548</v>
      </c>
      <c r="R10596" t="s">
        <v>88</v>
      </c>
      <c r="T10596" t="s">
        <v>40</v>
      </c>
      <c r="U10596" t="s">
        <v>50</v>
      </c>
      <c r="V10596">
        <v>1</v>
      </c>
      <c r="W10596">
        <v>1</v>
      </c>
      <c r="X10596" t="s">
        <v>494</v>
      </c>
      <c r="Y10596" t="s">
        <v>36</v>
      </c>
      <c r="Z10596" t="s">
        <v>42</v>
      </c>
      <c r="AA10596" t="s">
        <v>502</v>
      </c>
      <c r="AB10596">
        <v>21135</v>
      </c>
      <c r="AC10596" s="3">
        <v>44876</v>
      </c>
      <c r="AD10596" t="s">
        <v>44</v>
      </c>
      <c r="AE10596" t="s">
        <v>65</v>
      </c>
      <c r="AF10596">
        <v>1</v>
      </c>
      <c r="AG10596" t="s">
        <v>46</v>
      </c>
      <c r="AH10596" s="3">
        <v>44881</v>
      </c>
      <c r="AJ10596" t="s">
        <v>54823</v>
      </c>
      <c r="AK10596">
        <f>Tabla_Consulta_desde_TMS8[[#This Row],[idpedido]]</f>
        <v>457969</v>
      </c>
    </row>
    <row r="10597" spans="1:37" x14ac:dyDescent="0.25">
      <c r="A10597" s="2" t="str">
        <f>Tabla_Consulta_desde_TMS8[[#This Row],[Nro_Referencia]]</f>
        <v>413639738</v>
      </c>
      <c r="B10597">
        <v>457972</v>
      </c>
      <c r="C10597" t="s">
        <v>54824</v>
      </c>
      <c r="D10597" t="s">
        <v>493</v>
      </c>
      <c r="E10597" t="s">
        <v>47</v>
      </c>
      <c r="F10597" t="s">
        <v>33</v>
      </c>
      <c r="G10597" t="s">
        <v>54825</v>
      </c>
      <c r="H10597" s="3">
        <v>44875</v>
      </c>
      <c r="I10597" t="s">
        <v>34</v>
      </c>
      <c r="J10597" s="3">
        <v>44880</v>
      </c>
      <c r="K10597" t="s">
        <v>54826</v>
      </c>
      <c r="L10597" t="s">
        <v>54827</v>
      </c>
      <c r="M10597" t="s">
        <v>54828</v>
      </c>
      <c r="N10597" t="s">
        <v>54829</v>
      </c>
      <c r="O10597" t="s">
        <v>43</v>
      </c>
      <c r="P10597" t="s">
        <v>275</v>
      </c>
      <c r="Q10597" t="s">
        <v>275</v>
      </c>
      <c r="R10597" t="s">
        <v>275</v>
      </c>
      <c r="T10597" t="s">
        <v>40</v>
      </c>
      <c r="U10597" t="s">
        <v>50</v>
      </c>
      <c r="V10597">
        <v>1</v>
      </c>
      <c r="W10597">
        <v>1</v>
      </c>
      <c r="X10597" t="s">
        <v>494</v>
      </c>
      <c r="Y10597" t="s">
        <v>36</v>
      </c>
      <c r="Z10597" t="s">
        <v>42</v>
      </c>
      <c r="AA10597" t="s">
        <v>54830</v>
      </c>
      <c r="AB10597">
        <v>21135</v>
      </c>
      <c r="AC10597" s="3">
        <v>44876</v>
      </c>
      <c r="AD10597" t="s">
        <v>44</v>
      </c>
      <c r="AE10597" t="s">
        <v>65</v>
      </c>
      <c r="AF10597">
        <v>0</v>
      </c>
      <c r="AG10597" t="s">
        <v>46</v>
      </c>
      <c r="AH10597" s="3">
        <v>44880</v>
      </c>
      <c r="AJ10597" t="s">
        <v>54831</v>
      </c>
      <c r="AK10597">
        <f>Tabla_Consulta_desde_TMS8[[#This Row],[idpedido]]</f>
        <v>457972</v>
      </c>
    </row>
    <row r="10598" spans="1:37" x14ac:dyDescent="0.25">
      <c r="A10598" s="2" t="str">
        <f>Tabla_Consulta_desde_TMS8[[#This Row],[Nro_Referencia]]</f>
        <v>98586969</v>
      </c>
      <c r="B10598">
        <v>457913</v>
      </c>
      <c r="C10598" t="s">
        <v>54832</v>
      </c>
      <c r="D10598" t="s">
        <v>1472</v>
      </c>
      <c r="E10598" t="s">
        <v>47</v>
      </c>
      <c r="F10598" t="s">
        <v>33</v>
      </c>
      <c r="G10598" t="s">
        <v>54833</v>
      </c>
      <c r="H10598" s="3">
        <v>44875</v>
      </c>
      <c r="I10598" t="s">
        <v>34</v>
      </c>
      <c r="J10598" s="3">
        <v>44894</v>
      </c>
      <c r="K10598" t="s">
        <v>54834</v>
      </c>
      <c r="L10598" t="s">
        <v>54835</v>
      </c>
      <c r="N10598" t="s">
        <v>54836</v>
      </c>
      <c r="O10598" t="s">
        <v>54836</v>
      </c>
      <c r="P10598" t="s">
        <v>50965</v>
      </c>
      <c r="Q10598" t="s">
        <v>50966</v>
      </c>
      <c r="R10598" t="s">
        <v>1129</v>
      </c>
      <c r="S10598" t="s">
        <v>50967</v>
      </c>
      <c r="T10598" t="s">
        <v>40</v>
      </c>
      <c r="U10598" t="s">
        <v>50</v>
      </c>
      <c r="V10598">
        <v>1</v>
      </c>
      <c r="W10598">
        <v>9.9</v>
      </c>
      <c r="X10598" t="s">
        <v>1473</v>
      </c>
      <c r="Y10598" t="s">
        <v>1474</v>
      </c>
      <c r="Z10598" t="s">
        <v>42</v>
      </c>
      <c r="AA10598" t="s">
        <v>43</v>
      </c>
      <c r="AB10598">
        <v>21134</v>
      </c>
      <c r="AC10598" s="3">
        <v>44876</v>
      </c>
      <c r="AD10598" t="s">
        <v>44</v>
      </c>
      <c r="AE10598" t="s">
        <v>65</v>
      </c>
      <c r="AF10598">
        <v>2</v>
      </c>
      <c r="AG10598" t="s">
        <v>46</v>
      </c>
      <c r="AH10598" s="3">
        <v>44894</v>
      </c>
      <c r="AJ10598" t="s">
        <v>38980</v>
      </c>
      <c r="AK10598">
        <f>Tabla_Consulta_desde_TMS8[[#This Row],[idpedido]]</f>
        <v>457913</v>
      </c>
    </row>
    <row r="10599" spans="1:37" x14ac:dyDescent="0.25">
      <c r="A10599" s="2" t="str">
        <f>Tabla_Consulta_desde_TMS8[[#This Row],[Nro_Referencia]]</f>
        <v>98588478</v>
      </c>
      <c r="B10599">
        <v>457917</v>
      </c>
      <c r="C10599" t="s">
        <v>54837</v>
      </c>
      <c r="D10599" t="s">
        <v>1472</v>
      </c>
      <c r="E10599" t="s">
        <v>47</v>
      </c>
      <c r="F10599" t="s">
        <v>33</v>
      </c>
      <c r="G10599" t="s">
        <v>54838</v>
      </c>
      <c r="H10599" s="3">
        <v>44875</v>
      </c>
      <c r="I10599" t="s">
        <v>34</v>
      </c>
      <c r="J10599" s="3">
        <v>44881</v>
      </c>
      <c r="K10599" t="s">
        <v>54839</v>
      </c>
      <c r="L10599" t="s">
        <v>54840</v>
      </c>
      <c r="N10599" t="s">
        <v>54841</v>
      </c>
      <c r="O10599" t="s">
        <v>54841</v>
      </c>
      <c r="P10599" t="s">
        <v>1093</v>
      </c>
      <c r="Q10599" t="s">
        <v>68</v>
      </c>
      <c r="R10599" t="s">
        <v>69</v>
      </c>
      <c r="S10599" t="s">
        <v>68</v>
      </c>
      <c r="T10599" t="s">
        <v>70</v>
      </c>
      <c r="U10599" t="s">
        <v>71</v>
      </c>
      <c r="V10599">
        <v>1</v>
      </c>
      <c r="W10599">
        <v>1.3</v>
      </c>
      <c r="X10599" t="s">
        <v>1473</v>
      </c>
      <c r="Y10599" t="s">
        <v>1474</v>
      </c>
      <c r="Z10599" t="s">
        <v>42</v>
      </c>
      <c r="AA10599" t="s">
        <v>43</v>
      </c>
      <c r="AB10599">
        <v>21277</v>
      </c>
      <c r="AC10599" s="3">
        <v>44881</v>
      </c>
      <c r="AD10599" t="s">
        <v>145</v>
      </c>
      <c r="AE10599" t="s">
        <v>1496</v>
      </c>
      <c r="AF10599">
        <v>1</v>
      </c>
      <c r="AG10599" t="s">
        <v>46</v>
      </c>
      <c r="AH10599" s="3">
        <v>44881</v>
      </c>
      <c r="AK10599">
        <f>Tabla_Consulta_desde_TMS8[[#This Row],[idpedido]]</f>
        <v>457917</v>
      </c>
    </row>
    <row r="10600" spans="1:37" x14ac:dyDescent="0.25">
      <c r="A10600" s="2" t="str">
        <f>Tabla_Consulta_desde_TMS8[[#This Row],[Nro_Referencia]]</f>
        <v>98590285</v>
      </c>
      <c r="B10600">
        <v>457922</v>
      </c>
      <c r="C10600" t="s">
        <v>54842</v>
      </c>
      <c r="D10600" t="s">
        <v>1472</v>
      </c>
      <c r="E10600" t="s">
        <v>47</v>
      </c>
      <c r="F10600" t="s">
        <v>33</v>
      </c>
      <c r="G10600" t="s">
        <v>54843</v>
      </c>
      <c r="H10600" s="3">
        <v>44875</v>
      </c>
      <c r="I10600" t="s">
        <v>34</v>
      </c>
      <c r="J10600" s="3">
        <v>44881</v>
      </c>
      <c r="K10600" t="s">
        <v>54844</v>
      </c>
      <c r="L10600" t="s">
        <v>54845</v>
      </c>
      <c r="N10600" t="s">
        <v>54846</v>
      </c>
      <c r="O10600" t="s">
        <v>54846</v>
      </c>
      <c r="P10600" t="s">
        <v>1476</v>
      </c>
      <c r="Q10600" t="s">
        <v>1477</v>
      </c>
      <c r="R10600" t="s">
        <v>747</v>
      </c>
      <c r="S10600" t="s">
        <v>1478</v>
      </c>
      <c r="T10600" t="s">
        <v>40</v>
      </c>
      <c r="U10600" t="s">
        <v>50</v>
      </c>
      <c r="V10600">
        <v>1</v>
      </c>
      <c r="W10600">
        <v>2.9</v>
      </c>
      <c r="X10600" t="s">
        <v>1473</v>
      </c>
      <c r="Y10600" t="s">
        <v>1474</v>
      </c>
      <c r="Z10600" t="s">
        <v>42</v>
      </c>
      <c r="AA10600" t="s">
        <v>43</v>
      </c>
      <c r="AB10600">
        <v>21134</v>
      </c>
      <c r="AC10600" s="3">
        <v>44876</v>
      </c>
      <c r="AD10600" t="s">
        <v>44</v>
      </c>
      <c r="AE10600" t="s">
        <v>65</v>
      </c>
      <c r="AF10600">
        <v>0</v>
      </c>
      <c r="AG10600" t="s">
        <v>46</v>
      </c>
      <c r="AH10600" s="3">
        <v>44881</v>
      </c>
      <c r="AJ10600" t="s">
        <v>54847</v>
      </c>
      <c r="AK10600">
        <f>Tabla_Consulta_desde_TMS8[[#This Row],[idpedido]]</f>
        <v>457922</v>
      </c>
    </row>
    <row r="10601" spans="1:37" x14ac:dyDescent="0.25">
      <c r="A10601" s="2" t="str">
        <f>Tabla_Consulta_desde_TMS8[[#This Row],[Nro_Referencia]]</f>
        <v>98590286</v>
      </c>
      <c r="B10601">
        <v>457923</v>
      </c>
      <c r="C10601" t="s">
        <v>54848</v>
      </c>
      <c r="D10601" t="s">
        <v>1472</v>
      </c>
      <c r="E10601" t="s">
        <v>47</v>
      </c>
      <c r="F10601" t="s">
        <v>33</v>
      </c>
      <c r="G10601" t="s">
        <v>54849</v>
      </c>
      <c r="H10601" s="3">
        <v>44875</v>
      </c>
      <c r="I10601" t="s">
        <v>34</v>
      </c>
      <c r="J10601" s="3">
        <v>44883</v>
      </c>
      <c r="K10601" t="s">
        <v>4019</v>
      </c>
      <c r="L10601" t="s">
        <v>54850</v>
      </c>
      <c r="N10601" t="s">
        <v>54851</v>
      </c>
      <c r="O10601" t="s">
        <v>54851</v>
      </c>
      <c r="P10601" t="s">
        <v>1244</v>
      </c>
      <c r="Q10601" t="s">
        <v>746</v>
      </c>
      <c r="R10601" t="s">
        <v>747</v>
      </c>
      <c r="S10601" t="s">
        <v>746</v>
      </c>
      <c r="T10601" t="s">
        <v>40</v>
      </c>
      <c r="U10601" t="s">
        <v>50</v>
      </c>
      <c r="V10601">
        <v>2</v>
      </c>
      <c r="W10601">
        <v>22.7</v>
      </c>
      <c r="X10601" t="s">
        <v>1473</v>
      </c>
      <c r="Y10601" t="s">
        <v>1474</v>
      </c>
      <c r="Z10601" t="s">
        <v>42</v>
      </c>
      <c r="AA10601" t="s">
        <v>43</v>
      </c>
      <c r="AB10601">
        <v>21134</v>
      </c>
      <c r="AC10601" s="3">
        <v>44876</v>
      </c>
      <c r="AD10601" t="s">
        <v>44</v>
      </c>
      <c r="AE10601" t="s">
        <v>65</v>
      </c>
      <c r="AF10601">
        <v>1</v>
      </c>
      <c r="AG10601" t="s">
        <v>46</v>
      </c>
      <c r="AH10601" s="3">
        <v>44883</v>
      </c>
      <c r="AJ10601" t="s">
        <v>54852</v>
      </c>
      <c r="AK10601">
        <f>Tabla_Consulta_desde_TMS8[[#This Row],[idpedido]]</f>
        <v>457923</v>
      </c>
    </row>
    <row r="10602" spans="1:37" x14ac:dyDescent="0.25">
      <c r="A10602" s="2" t="str">
        <f>Tabla_Consulta_desde_TMS8[[#This Row],[Nro_Referencia]]</f>
        <v>98566779</v>
      </c>
      <c r="B10602">
        <v>457876</v>
      </c>
      <c r="C10602" t="s">
        <v>54853</v>
      </c>
      <c r="D10602" t="s">
        <v>1472</v>
      </c>
      <c r="E10602" t="s">
        <v>47</v>
      </c>
      <c r="F10602" t="s">
        <v>33</v>
      </c>
      <c r="G10602" t="s">
        <v>54854</v>
      </c>
      <c r="H10602" s="3">
        <v>44875</v>
      </c>
      <c r="I10602" t="s">
        <v>34</v>
      </c>
      <c r="J10602" s="3">
        <v>44886</v>
      </c>
      <c r="K10602" t="s">
        <v>54855</v>
      </c>
      <c r="L10602" t="s">
        <v>54856</v>
      </c>
      <c r="N10602" t="s">
        <v>54857</v>
      </c>
      <c r="O10602" t="s">
        <v>54857</v>
      </c>
      <c r="P10602" t="s">
        <v>888</v>
      </c>
      <c r="Q10602" t="s">
        <v>38</v>
      </c>
      <c r="R10602" t="s">
        <v>39</v>
      </c>
      <c r="S10602" t="s">
        <v>760</v>
      </c>
      <c r="T10602" t="s">
        <v>103</v>
      </c>
      <c r="U10602" t="s">
        <v>41</v>
      </c>
      <c r="V10602">
        <v>1</v>
      </c>
      <c r="W10602">
        <v>7.2</v>
      </c>
      <c r="X10602" t="s">
        <v>1473</v>
      </c>
      <c r="Y10602" t="s">
        <v>1474</v>
      </c>
      <c r="Z10602" t="s">
        <v>42</v>
      </c>
      <c r="AA10602" t="s">
        <v>43</v>
      </c>
      <c r="AB10602">
        <v>21399</v>
      </c>
      <c r="AC10602" s="3">
        <v>44886</v>
      </c>
      <c r="AD10602" t="s">
        <v>97</v>
      </c>
      <c r="AE10602" t="s">
        <v>430</v>
      </c>
      <c r="AF10602">
        <v>2</v>
      </c>
      <c r="AG10602" t="s">
        <v>46</v>
      </c>
      <c r="AH10602" s="3">
        <v>44886</v>
      </c>
      <c r="AK10602">
        <f>Tabla_Consulta_desde_TMS8[[#This Row],[idpedido]]</f>
        <v>457876</v>
      </c>
    </row>
    <row r="10603" spans="1:37" x14ac:dyDescent="0.25">
      <c r="A10603" s="2" t="str">
        <f>Tabla_Consulta_desde_TMS8[[#This Row],[Nro_Referencia]]</f>
        <v>98568044</v>
      </c>
      <c r="B10603">
        <v>457878</v>
      </c>
      <c r="C10603" t="s">
        <v>54858</v>
      </c>
      <c r="D10603" t="s">
        <v>1472</v>
      </c>
      <c r="E10603" t="s">
        <v>47</v>
      </c>
      <c r="F10603" t="s">
        <v>33</v>
      </c>
      <c r="G10603" t="s">
        <v>54859</v>
      </c>
      <c r="H10603" s="3">
        <v>44875</v>
      </c>
      <c r="I10603" t="s">
        <v>34</v>
      </c>
      <c r="J10603" s="3">
        <v>44880</v>
      </c>
      <c r="K10603" t="s">
        <v>54860</v>
      </c>
      <c r="L10603" t="s">
        <v>54861</v>
      </c>
      <c r="M10603" t="s">
        <v>43</v>
      </c>
      <c r="N10603" t="s">
        <v>54862</v>
      </c>
      <c r="O10603" t="s">
        <v>54862</v>
      </c>
      <c r="P10603" t="s">
        <v>908</v>
      </c>
      <c r="Q10603" t="s">
        <v>491</v>
      </c>
      <c r="R10603" t="s">
        <v>241</v>
      </c>
      <c r="S10603" t="s">
        <v>491</v>
      </c>
      <c r="T10603" t="s">
        <v>40</v>
      </c>
      <c r="U10603" t="s">
        <v>50</v>
      </c>
      <c r="V10603">
        <v>1</v>
      </c>
      <c r="W10603">
        <v>7.1</v>
      </c>
      <c r="X10603" t="s">
        <v>1473</v>
      </c>
      <c r="Y10603" t="s">
        <v>1474</v>
      </c>
      <c r="Z10603" t="s">
        <v>42</v>
      </c>
      <c r="AA10603" t="s">
        <v>43</v>
      </c>
      <c r="AB10603">
        <v>21134</v>
      </c>
      <c r="AC10603" s="3">
        <v>44876</v>
      </c>
      <c r="AD10603" t="s">
        <v>44</v>
      </c>
      <c r="AE10603" t="s">
        <v>65</v>
      </c>
      <c r="AF10603">
        <v>1</v>
      </c>
      <c r="AG10603" t="s">
        <v>46</v>
      </c>
      <c r="AH10603" s="3">
        <v>44880</v>
      </c>
      <c r="AJ10603" t="s">
        <v>54863</v>
      </c>
      <c r="AK10603">
        <f>Tabla_Consulta_desde_TMS8[[#This Row],[idpedido]]</f>
        <v>457878</v>
      </c>
    </row>
    <row r="10604" spans="1:37" x14ac:dyDescent="0.25">
      <c r="A10604" s="2" t="str">
        <f>Tabla_Consulta_desde_TMS8[[#This Row],[Nro_Referencia]]</f>
        <v>98582228</v>
      </c>
      <c r="B10604">
        <v>457891</v>
      </c>
      <c r="C10604" t="s">
        <v>54864</v>
      </c>
      <c r="D10604" t="s">
        <v>1472</v>
      </c>
      <c r="E10604" t="s">
        <v>47</v>
      </c>
      <c r="F10604" t="s">
        <v>33</v>
      </c>
      <c r="G10604" t="s">
        <v>54865</v>
      </c>
      <c r="H10604" s="3">
        <v>44875</v>
      </c>
      <c r="I10604" t="s">
        <v>34</v>
      </c>
      <c r="J10604" s="3">
        <v>44880</v>
      </c>
      <c r="K10604" t="s">
        <v>54866</v>
      </c>
      <c r="L10604" t="s">
        <v>54867</v>
      </c>
      <c r="M10604" t="s">
        <v>43</v>
      </c>
      <c r="N10604" t="s">
        <v>54868</v>
      </c>
      <c r="O10604" t="s">
        <v>54868</v>
      </c>
      <c r="P10604" t="s">
        <v>973</v>
      </c>
      <c r="Q10604" t="s">
        <v>68</v>
      </c>
      <c r="R10604" t="s">
        <v>69</v>
      </c>
      <c r="S10604" t="s">
        <v>68</v>
      </c>
      <c r="T10604" t="s">
        <v>70</v>
      </c>
      <c r="U10604" t="s">
        <v>71</v>
      </c>
      <c r="V10604">
        <v>1</v>
      </c>
      <c r="W10604">
        <v>8.8000000000000007</v>
      </c>
      <c r="X10604" t="s">
        <v>1473</v>
      </c>
      <c r="Y10604" t="s">
        <v>1474</v>
      </c>
      <c r="Z10604" t="s">
        <v>42</v>
      </c>
      <c r="AA10604" t="s">
        <v>43</v>
      </c>
      <c r="AB10604">
        <v>21244</v>
      </c>
      <c r="AC10604" s="3">
        <v>44880</v>
      </c>
      <c r="AD10604" t="s">
        <v>72</v>
      </c>
      <c r="AE10604" t="s">
        <v>1490</v>
      </c>
      <c r="AF10604">
        <v>2</v>
      </c>
      <c r="AG10604" t="s">
        <v>46</v>
      </c>
      <c r="AH10604" s="3">
        <v>44880</v>
      </c>
      <c r="AK10604">
        <f>Tabla_Consulta_desde_TMS8[[#This Row],[idpedido]]</f>
        <v>457891</v>
      </c>
    </row>
    <row r="10605" spans="1:37" x14ac:dyDescent="0.25">
      <c r="A10605" s="2" t="str">
        <f>Tabla_Consulta_desde_TMS8[[#This Row],[Nro_Referencia]]</f>
        <v>98582513</v>
      </c>
      <c r="B10605">
        <v>457893</v>
      </c>
      <c r="C10605" t="s">
        <v>54869</v>
      </c>
      <c r="D10605" t="s">
        <v>1472</v>
      </c>
      <c r="E10605" t="s">
        <v>47</v>
      </c>
      <c r="F10605" t="s">
        <v>33</v>
      </c>
      <c r="G10605" t="s">
        <v>54870</v>
      </c>
      <c r="H10605" s="3">
        <v>44875</v>
      </c>
      <c r="I10605" t="s">
        <v>34</v>
      </c>
      <c r="J10605" s="3">
        <v>44880</v>
      </c>
      <c r="K10605" t="s">
        <v>53466</v>
      </c>
      <c r="L10605" t="s">
        <v>54871</v>
      </c>
      <c r="N10605" t="s">
        <v>54872</v>
      </c>
      <c r="O10605" t="s">
        <v>54872</v>
      </c>
      <c r="P10605" t="s">
        <v>730</v>
      </c>
      <c r="Q10605" t="s">
        <v>38</v>
      </c>
      <c r="R10605" t="s">
        <v>39</v>
      </c>
      <c r="S10605" t="s">
        <v>38</v>
      </c>
      <c r="T10605" t="s">
        <v>103</v>
      </c>
      <c r="U10605" t="s">
        <v>41</v>
      </c>
      <c r="V10605">
        <v>1</v>
      </c>
      <c r="W10605">
        <v>0.1</v>
      </c>
      <c r="X10605" t="s">
        <v>1473</v>
      </c>
      <c r="Y10605" t="s">
        <v>1474</v>
      </c>
      <c r="Z10605" t="s">
        <v>42</v>
      </c>
      <c r="AA10605" t="s">
        <v>43</v>
      </c>
      <c r="AB10605">
        <v>21218</v>
      </c>
      <c r="AC10605" s="3">
        <v>44880</v>
      </c>
      <c r="AD10605" t="s">
        <v>97</v>
      </c>
      <c r="AE10605" t="s">
        <v>276</v>
      </c>
      <c r="AF10605">
        <v>2</v>
      </c>
      <c r="AG10605" t="s">
        <v>46</v>
      </c>
      <c r="AH10605" s="3">
        <v>44880</v>
      </c>
      <c r="AK10605">
        <f>Tabla_Consulta_desde_TMS8[[#This Row],[idpedido]]</f>
        <v>457893</v>
      </c>
    </row>
    <row r="10606" spans="1:37" x14ac:dyDescent="0.25">
      <c r="A10606" s="2" t="str">
        <f>Tabla_Consulta_desde_TMS8[[#This Row],[Nro_Referencia]]</f>
        <v>98585232</v>
      </c>
      <c r="B10606">
        <v>457900</v>
      </c>
      <c r="C10606" t="s">
        <v>54873</v>
      </c>
      <c r="D10606" t="s">
        <v>1472</v>
      </c>
      <c r="E10606" t="s">
        <v>47</v>
      </c>
      <c r="F10606" t="s">
        <v>33</v>
      </c>
      <c r="G10606" t="s">
        <v>54874</v>
      </c>
      <c r="H10606" s="3">
        <v>44875</v>
      </c>
      <c r="I10606" t="s">
        <v>34</v>
      </c>
      <c r="J10606" s="3">
        <v>44883</v>
      </c>
      <c r="K10606" t="s">
        <v>54875</v>
      </c>
      <c r="L10606" t="s">
        <v>54876</v>
      </c>
      <c r="N10606" t="s">
        <v>54877</v>
      </c>
      <c r="O10606" t="s">
        <v>54877</v>
      </c>
      <c r="P10606" t="s">
        <v>1073</v>
      </c>
      <c r="Q10606" t="s">
        <v>581</v>
      </c>
      <c r="R10606" t="s">
        <v>129</v>
      </c>
      <c r="S10606" t="s">
        <v>1074</v>
      </c>
      <c r="T10606" t="s">
        <v>40</v>
      </c>
      <c r="U10606" t="s">
        <v>50</v>
      </c>
      <c r="V10606">
        <v>1</v>
      </c>
      <c r="W10606">
        <v>12.4</v>
      </c>
      <c r="X10606" t="s">
        <v>1473</v>
      </c>
      <c r="Y10606" t="s">
        <v>1474</v>
      </c>
      <c r="Z10606" t="s">
        <v>42</v>
      </c>
      <c r="AA10606" t="s">
        <v>43</v>
      </c>
      <c r="AB10606">
        <v>21134</v>
      </c>
      <c r="AC10606" s="3">
        <v>44876</v>
      </c>
      <c r="AD10606" t="s">
        <v>44</v>
      </c>
      <c r="AE10606" t="s">
        <v>65</v>
      </c>
      <c r="AF10606">
        <v>2</v>
      </c>
      <c r="AG10606" t="s">
        <v>46</v>
      </c>
      <c r="AH10606" s="3">
        <v>44882</v>
      </c>
      <c r="AJ10606" t="s">
        <v>54878</v>
      </c>
      <c r="AK10606">
        <f>Tabla_Consulta_desde_TMS8[[#This Row],[idpedido]]</f>
        <v>457900</v>
      </c>
    </row>
    <row r="10607" spans="1:37" x14ac:dyDescent="0.25">
      <c r="A10607" s="2" t="str">
        <f>Tabla_Consulta_desde_TMS8[[#This Row],[Nro_Referencia]]</f>
        <v>98586127</v>
      </c>
      <c r="B10607">
        <v>457905</v>
      </c>
      <c r="C10607" t="s">
        <v>54879</v>
      </c>
      <c r="D10607" t="s">
        <v>1472</v>
      </c>
      <c r="E10607" t="s">
        <v>47</v>
      </c>
      <c r="F10607" t="s">
        <v>33</v>
      </c>
      <c r="G10607" t="s">
        <v>54880</v>
      </c>
      <c r="H10607" s="3">
        <v>44875</v>
      </c>
      <c r="I10607" t="s">
        <v>34</v>
      </c>
      <c r="J10607" s="3">
        <v>44889</v>
      </c>
      <c r="K10607" t="s">
        <v>54881</v>
      </c>
      <c r="L10607" t="s">
        <v>54882</v>
      </c>
      <c r="N10607" t="s">
        <v>54883</v>
      </c>
      <c r="O10607" t="s">
        <v>54883</v>
      </c>
      <c r="P10607" t="s">
        <v>1091</v>
      </c>
      <c r="Q10607" t="s">
        <v>562</v>
      </c>
      <c r="R10607" t="s">
        <v>69</v>
      </c>
      <c r="S10607" t="s">
        <v>1092</v>
      </c>
      <c r="T10607" t="s">
        <v>40</v>
      </c>
      <c r="U10607" t="s">
        <v>50</v>
      </c>
      <c r="V10607">
        <v>1</v>
      </c>
      <c r="W10607">
        <v>7.3</v>
      </c>
      <c r="X10607" t="s">
        <v>1473</v>
      </c>
      <c r="Y10607" t="s">
        <v>1474</v>
      </c>
      <c r="Z10607" t="s">
        <v>42</v>
      </c>
      <c r="AA10607" t="s">
        <v>43</v>
      </c>
      <c r="AB10607">
        <v>21134</v>
      </c>
      <c r="AC10607" s="3">
        <v>44876</v>
      </c>
      <c r="AD10607" t="s">
        <v>44</v>
      </c>
      <c r="AE10607" t="s">
        <v>65</v>
      </c>
      <c r="AF10607">
        <v>1</v>
      </c>
      <c r="AG10607" t="s">
        <v>46</v>
      </c>
      <c r="AH10607" s="3">
        <v>44889</v>
      </c>
      <c r="AJ10607" t="s">
        <v>54884</v>
      </c>
      <c r="AK10607">
        <f>Tabla_Consulta_desde_TMS8[[#This Row],[idpedido]]</f>
        <v>457905</v>
      </c>
    </row>
    <row r="10608" spans="1:37" x14ac:dyDescent="0.25">
      <c r="A10608" s="2" t="str">
        <f>Tabla_Consulta_desde_TMS8[[#This Row],[Nro_Referencia]]</f>
        <v>98586325</v>
      </c>
      <c r="B10608">
        <v>457908</v>
      </c>
      <c r="C10608" t="s">
        <v>54885</v>
      </c>
      <c r="D10608" t="s">
        <v>1472</v>
      </c>
      <c r="E10608" t="s">
        <v>47</v>
      </c>
      <c r="F10608" t="s">
        <v>33</v>
      </c>
      <c r="G10608" t="s">
        <v>54886</v>
      </c>
      <c r="H10608" s="3">
        <v>44875</v>
      </c>
      <c r="I10608" t="s">
        <v>34</v>
      </c>
      <c r="J10608" s="3">
        <v>44881</v>
      </c>
      <c r="K10608" t="s">
        <v>54887</v>
      </c>
      <c r="L10608" t="s">
        <v>54888</v>
      </c>
      <c r="M10608" t="s">
        <v>43</v>
      </c>
      <c r="N10608" t="s">
        <v>54889</v>
      </c>
      <c r="O10608" t="s">
        <v>54889</v>
      </c>
      <c r="P10608" t="s">
        <v>1243</v>
      </c>
      <c r="Q10608" t="s">
        <v>491</v>
      </c>
      <c r="R10608" t="s">
        <v>241</v>
      </c>
      <c r="S10608" t="s">
        <v>491</v>
      </c>
      <c r="T10608" t="s">
        <v>40</v>
      </c>
      <c r="U10608" t="s">
        <v>50</v>
      </c>
      <c r="V10608">
        <v>1</v>
      </c>
      <c r="W10608">
        <v>10.7</v>
      </c>
      <c r="X10608" t="s">
        <v>1473</v>
      </c>
      <c r="Y10608" t="s">
        <v>1474</v>
      </c>
      <c r="Z10608" t="s">
        <v>42</v>
      </c>
      <c r="AA10608" t="s">
        <v>43</v>
      </c>
      <c r="AB10608">
        <v>21134</v>
      </c>
      <c r="AC10608" s="3">
        <v>44876</v>
      </c>
      <c r="AD10608" t="s">
        <v>44</v>
      </c>
      <c r="AE10608" t="s">
        <v>65</v>
      </c>
      <c r="AF10608">
        <v>1</v>
      </c>
      <c r="AG10608" t="s">
        <v>46</v>
      </c>
      <c r="AH10608" s="3">
        <v>44881</v>
      </c>
      <c r="AJ10608" t="s">
        <v>54890</v>
      </c>
      <c r="AK10608">
        <f>Tabla_Consulta_desde_TMS8[[#This Row],[idpedido]]</f>
        <v>457908</v>
      </c>
    </row>
    <row r="10609" spans="1:37" x14ac:dyDescent="0.25">
      <c r="A10609" s="2" t="str">
        <f>Tabla_Consulta_desde_TMS8[[#This Row],[Nro_Referencia]]</f>
        <v>98530688</v>
      </c>
      <c r="B10609">
        <v>457854</v>
      </c>
      <c r="C10609" t="s">
        <v>54891</v>
      </c>
      <c r="D10609" t="s">
        <v>1472</v>
      </c>
      <c r="E10609" t="s">
        <v>47</v>
      </c>
      <c r="F10609" t="s">
        <v>33</v>
      </c>
      <c r="G10609" t="s">
        <v>54891</v>
      </c>
      <c r="H10609" s="3">
        <v>44875</v>
      </c>
      <c r="I10609" t="s">
        <v>34</v>
      </c>
      <c r="J10609" s="3">
        <v>44881</v>
      </c>
      <c r="K10609" t="s">
        <v>54892</v>
      </c>
      <c r="L10609" t="s">
        <v>54893</v>
      </c>
      <c r="M10609" t="s">
        <v>43</v>
      </c>
      <c r="N10609" t="s">
        <v>54894</v>
      </c>
      <c r="O10609" t="s">
        <v>54894</v>
      </c>
      <c r="P10609" t="s">
        <v>751</v>
      </c>
      <c r="Q10609" t="s">
        <v>510</v>
      </c>
      <c r="R10609" t="s">
        <v>241</v>
      </c>
      <c r="S10609" t="s">
        <v>752</v>
      </c>
      <c r="T10609" t="s">
        <v>1485</v>
      </c>
      <c r="U10609" t="s">
        <v>50</v>
      </c>
      <c r="V10609">
        <v>1</v>
      </c>
      <c r="W10609">
        <v>3.5</v>
      </c>
      <c r="X10609" t="s">
        <v>1473</v>
      </c>
      <c r="Y10609" t="s">
        <v>1474</v>
      </c>
      <c r="Z10609" t="s">
        <v>42</v>
      </c>
      <c r="AA10609" t="s">
        <v>43</v>
      </c>
      <c r="AB10609">
        <v>21144</v>
      </c>
      <c r="AC10609" s="3">
        <v>44876</v>
      </c>
      <c r="AD10609" t="s">
        <v>1485</v>
      </c>
      <c r="AE10609" t="s">
        <v>1486</v>
      </c>
      <c r="AF10609">
        <v>0</v>
      </c>
      <c r="AG10609" t="s">
        <v>46</v>
      </c>
      <c r="AH10609" s="3">
        <v>44881</v>
      </c>
      <c r="AJ10609" t="s">
        <v>54895</v>
      </c>
      <c r="AK10609">
        <f>Tabla_Consulta_desde_TMS8[[#This Row],[idpedido]]</f>
        <v>457854</v>
      </c>
    </row>
    <row r="10610" spans="1:37" x14ac:dyDescent="0.25">
      <c r="A10610" s="2" t="str">
        <f>Tabla_Consulta_desde_TMS8[[#This Row],[Nro_Referencia]]</f>
        <v>98544137</v>
      </c>
      <c r="B10610">
        <v>457856</v>
      </c>
      <c r="C10610" t="s">
        <v>54896</v>
      </c>
      <c r="D10610" t="s">
        <v>1472</v>
      </c>
      <c r="E10610" t="s">
        <v>47</v>
      </c>
      <c r="F10610" t="s">
        <v>33</v>
      </c>
      <c r="G10610" t="s">
        <v>54896</v>
      </c>
      <c r="H10610" s="3">
        <v>44875</v>
      </c>
      <c r="I10610" t="s">
        <v>34</v>
      </c>
      <c r="J10610" s="3">
        <v>44882</v>
      </c>
      <c r="K10610" t="s">
        <v>54897</v>
      </c>
      <c r="L10610" t="s">
        <v>54898</v>
      </c>
      <c r="N10610" t="s">
        <v>54899</v>
      </c>
      <c r="O10610" t="s">
        <v>54899</v>
      </c>
      <c r="P10610" t="s">
        <v>1320</v>
      </c>
      <c r="Q10610" t="s">
        <v>537</v>
      </c>
      <c r="R10610" t="s">
        <v>275</v>
      </c>
      <c r="S10610" t="s">
        <v>1321</v>
      </c>
      <c r="T10610" t="s">
        <v>1485</v>
      </c>
      <c r="U10610" t="s">
        <v>50</v>
      </c>
      <c r="V10610">
        <v>2</v>
      </c>
      <c r="W10610">
        <v>22.7</v>
      </c>
      <c r="X10610" t="s">
        <v>1473</v>
      </c>
      <c r="Y10610" t="s">
        <v>1474</v>
      </c>
      <c r="Z10610" t="s">
        <v>42</v>
      </c>
      <c r="AA10610" t="s">
        <v>43</v>
      </c>
      <c r="AB10610">
        <v>21144</v>
      </c>
      <c r="AC10610" s="3">
        <v>44876</v>
      </c>
      <c r="AD10610" t="s">
        <v>1485</v>
      </c>
      <c r="AE10610" t="s">
        <v>1486</v>
      </c>
      <c r="AF10610">
        <v>0</v>
      </c>
      <c r="AG10610" t="s">
        <v>46</v>
      </c>
      <c r="AH10610" s="3">
        <v>44881</v>
      </c>
      <c r="AJ10610" t="s">
        <v>54897</v>
      </c>
      <c r="AK10610">
        <f>Tabla_Consulta_desde_TMS8[[#This Row],[idpedido]]</f>
        <v>457856</v>
      </c>
    </row>
    <row r="10611" spans="1:37" x14ac:dyDescent="0.25">
      <c r="A10611" s="2" t="str">
        <f>Tabla_Consulta_desde_TMS8[[#This Row],[Nro_Referencia]]</f>
        <v>98549173</v>
      </c>
      <c r="B10611">
        <v>457860</v>
      </c>
      <c r="C10611" t="s">
        <v>54900</v>
      </c>
      <c r="D10611" t="s">
        <v>1472</v>
      </c>
      <c r="E10611" t="s">
        <v>47</v>
      </c>
      <c r="F10611" t="s">
        <v>33</v>
      </c>
      <c r="G10611" t="s">
        <v>54901</v>
      </c>
      <c r="H10611" s="3">
        <v>44875</v>
      </c>
      <c r="I10611" t="s">
        <v>34</v>
      </c>
      <c r="J10611" s="3">
        <v>44882</v>
      </c>
      <c r="K10611" t="s">
        <v>54902</v>
      </c>
      <c r="L10611" t="s">
        <v>54903</v>
      </c>
      <c r="N10611" t="s">
        <v>54904</v>
      </c>
      <c r="O10611" t="s">
        <v>54904</v>
      </c>
      <c r="P10611" t="s">
        <v>789</v>
      </c>
      <c r="Q10611" t="s">
        <v>565</v>
      </c>
      <c r="R10611" t="s">
        <v>69</v>
      </c>
      <c r="S10611" t="s">
        <v>565</v>
      </c>
      <c r="T10611" t="s">
        <v>40</v>
      </c>
      <c r="U10611" t="s">
        <v>50</v>
      </c>
      <c r="V10611">
        <v>1</v>
      </c>
      <c r="W10611">
        <v>9.8000000000000007</v>
      </c>
      <c r="X10611" t="s">
        <v>1473</v>
      </c>
      <c r="Y10611" t="s">
        <v>1474</v>
      </c>
      <c r="Z10611" t="s">
        <v>42</v>
      </c>
      <c r="AA10611" t="s">
        <v>43</v>
      </c>
      <c r="AB10611">
        <v>21134</v>
      </c>
      <c r="AC10611" s="3">
        <v>44876</v>
      </c>
      <c r="AD10611" t="s">
        <v>44</v>
      </c>
      <c r="AE10611" t="s">
        <v>65</v>
      </c>
      <c r="AF10611">
        <v>1</v>
      </c>
      <c r="AG10611" t="s">
        <v>46</v>
      </c>
      <c r="AH10611" s="3">
        <v>44882</v>
      </c>
      <c r="AJ10611" t="s">
        <v>54905</v>
      </c>
      <c r="AK10611">
        <f>Tabla_Consulta_desde_TMS8[[#This Row],[idpedido]]</f>
        <v>457860</v>
      </c>
    </row>
    <row r="10612" spans="1:37" x14ac:dyDescent="0.25">
      <c r="A10612" s="2" t="str">
        <f>Tabla_Consulta_desde_TMS8[[#This Row],[Nro_Referencia]]</f>
        <v>98551664</v>
      </c>
      <c r="B10612">
        <v>457862</v>
      </c>
      <c r="C10612" t="s">
        <v>54906</v>
      </c>
      <c r="D10612" t="s">
        <v>1472</v>
      </c>
      <c r="E10612" t="s">
        <v>47</v>
      </c>
      <c r="F10612" t="s">
        <v>33</v>
      </c>
      <c r="G10612" t="s">
        <v>54907</v>
      </c>
      <c r="H10612" s="3">
        <v>44875</v>
      </c>
      <c r="I10612" t="s">
        <v>34</v>
      </c>
      <c r="J10612" s="3">
        <v>44887</v>
      </c>
      <c r="K10612" t="s">
        <v>54908</v>
      </c>
      <c r="L10612" t="s">
        <v>54909</v>
      </c>
      <c r="N10612" t="s">
        <v>54910</v>
      </c>
      <c r="O10612" t="s">
        <v>54910</v>
      </c>
      <c r="P10612" t="s">
        <v>1502</v>
      </c>
      <c r="Q10612" t="s">
        <v>569</v>
      </c>
      <c r="R10612" t="s">
        <v>129</v>
      </c>
      <c r="S10612" t="s">
        <v>569</v>
      </c>
      <c r="T10612" t="s">
        <v>40</v>
      </c>
      <c r="U10612" t="s">
        <v>50</v>
      </c>
      <c r="V10612">
        <v>2</v>
      </c>
      <c r="W10612">
        <v>22.3</v>
      </c>
      <c r="X10612" t="s">
        <v>1473</v>
      </c>
      <c r="Y10612" t="s">
        <v>1474</v>
      </c>
      <c r="Z10612" t="s">
        <v>42</v>
      </c>
      <c r="AA10612" t="s">
        <v>43</v>
      </c>
      <c r="AB10612">
        <v>21134</v>
      </c>
      <c r="AC10612" s="3">
        <v>44876</v>
      </c>
      <c r="AD10612" t="s">
        <v>44</v>
      </c>
      <c r="AE10612" t="s">
        <v>65</v>
      </c>
      <c r="AF10612">
        <v>1</v>
      </c>
      <c r="AG10612" t="s">
        <v>46</v>
      </c>
      <c r="AH10612" s="3">
        <v>44887</v>
      </c>
      <c r="AJ10612" t="s">
        <v>54911</v>
      </c>
      <c r="AK10612">
        <f>Tabla_Consulta_desde_TMS8[[#This Row],[idpedido]]</f>
        <v>457862</v>
      </c>
    </row>
    <row r="10613" spans="1:37" x14ac:dyDescent="0.25">
      <c r="A10613" s="2" t="str">
        <f>Tabla_Consulta_desde_TMS8[[#This Row],[Nro_Referencia]]</f>
        <v>98557881</v>
      </c>
      <c r="B10613">
        <v>457866</v>
      </c>
      <c r="C10613" t="s">
        <v>54912</v>
      </c>
      <c r="D10613" t="s">
        <v>1472</v>
      </c>
      <c r="E10613" t="s">
        <v>47</v>
      </c>
      <c r="F10613" t="s">
        <v>33</v>
      </c>
      <c r="G10613" t="s">
        <v>54913</v>
      </c>
      <c r="H10613" s="3">
        <v>44875</v>
      </c>
      <c r="I10613" t="s">
        <v>34</v>
      </c>
      <c r="J10613" s="3">
        <v>44880</v>
      </c>
      <c r="K10613" t="s">
        <v>2348</v>
      </c>
      <c r="L10613" t="s">
        <v>54914</v>
      </c>
      <c r="N10613" t="s">
        <v>1764</v>
      </c>
      <c r="O10613" t="s">
        <v>1764</v>
      </c>
      <c r="P10613" t="s">
        <v>726</v>
      </c>
      <c r="Q10613" t="s">
        <v>438</v>
      </c>
      <c r="R10613" t="s">
        <v>49</v>
      </c>
      <c r="S10613" t="s">
        <v>727</v>
      </c>
      <c r="T10613" t="s">
        <v>40</v>
      </c>
      <c r="U10613" t="s">
        <v>50</v>
      </c>
      <c r="V10613">
        <v>1</v>
      </c>
      <c r="W10613">
        <v>18.55</v>
      </c>
      <c r="X10613" t="s">
        <v>1473</v>
      </c>
      <c r="Y10613" t="s">
        <v>1474</v>
      </c>
      <c r="Z10613" t="s">
        <v>42</v>
      </c>
      <c r="AA10613" t="s">
        <v>43</v>
      </c>
      <c r="AB10613">
        <v>21134</v>
      </c>
      <c r="AC10613" s="3">
        <v>44876</v>
      </c>
      <c r="AD10613" t="s">
        <v>44</v>
      </c>
      <c r="AE10613" t="s">
        <v>65</v>
      </c>
      <c r="AF10613">
        <v>0</v>
      </c>
      <c r="AG10613" t="s">
        <v>46</v>
      </c>
      <c r="AH10613" s="3">
        <v>44880</v>
      </c>
      <c r="AJ10613" t="s">
        <v>54915</v>
      </c>
      <c r="AK10613">
        <f>Tabla_Consulta_desde_TMS8[[#This Row],[idpedido]]</f>
        <v>457866</v>
      </c>
    </row>
    <row r="10614" spans="1:37" x14ac:dyDescent="0.25">
      <c r="A10614" s="2" t="str">
        <f>Tabla_Consulta_desde_TMS8[[#This Row],[Nro_Referencia]]</f>
        <v>98560538</v>
      </c>
      <c r="B10614">
        <v>457867</v>
      </c>
      <c r="C10614" t="s">
        <v>54916</v>
      </c>
      <c r="D10614" t="s">
        <v>1472</v>
      </c>
      <c r="E10614" t="s">
        <v>47</v>
      </c>
      <c r="F10614" t="s">
        <v>33</v>
      </c>
      <c r="G10614" t="s">
        <v>54917</v>
      </c>
      <c r="H10614" s="3">
        <v>44875</v>
      </c>
      <c r="I10614" t="s">
        <v>470</v>
      </c>
      <c r="J10614" s="3">
        <v>44888</v>
      </c>
      <c r="K10614" t="s">
        <v>54918</v>
      </c>
      <c r="L10614" t="s">
        <v>54919</v>
      </c>
      <c r="M10614" t="s">
        <v>43</v>
      </c>
      <c r="N10614" t="s">
        <v>54920</v>
      </c>
      <c r="O10614" t="s">
        <v>54920</v>
      </c>
      <c r="P10614" t="s">
        <v>54921</v>
      </c>
      <c r="Q10614" t="s">
        <v>510</v>
      </c>
      <c r="R10614" t="s">
        <v>241</v>
      </c>
      <c r="S10614" t="s">
        <v>752</v>
      </c>
      <c r="T10614" t="s">
        <v>40</v>
      </c>
      <c r="U10614" t="s">
        <v>50</v>
      </c>
      <c r="V10614">
        <v>1</v>
      </c>
      <c r="W10614">
        <v>15.1</v>
      </c>
      <c r="X10614" t="s">
        <v>1473</v>
      </c>
      <c r="Y10614" t="s">
        <v>1474</v>
      </c>
      <c r="Z10614" t="s">
        <v>42</v>
      </c>
      <c r="AA10614" t="s">
        <v>43</v>
      </c>
      <c r="AB10614">
        <v>21471</v>
      </c>
      <c r="AC10614" s="3">
        <v>44888</v>
      </c>
      <c r="AD10614" t="s">
        <v>44</v>
      </c>
      <c r="AE10614" t="s">
        <v>65</v>
      </c>
      <c r="AF10614">
        <v>2</v>
      </c>
      <c r="AG10614" t="s">
        <v>52</v>
      </c>
      <c r="AH10614" s="3">
        <v>44888</v>
      </c>
      <c r="AI10614" t="s">
        <v>2849</v>
      </c>
      <c r="AJ10614" t="s">
        <v>54922</v>
      </c>
      <c r="AK10614">
        <f>Tabla_Consulta_desde_TMS8[[#This Row],[idpedido]]</f>
        <v>457867</v>
      </c>
    </row>
    <row r="10615" spans="1:37" x14ac:dyDescent="0.25">
      <c r="A10615" s="2" t="str">
        <f>Tabla_Consulta_desde_TMS8[[#This Row],[Nro_Referencia]]</f>
        <v>98561886</v>
      </c>
      <c r="B10615">
        <v>457870</v>
      </c>
      <c r="C10615" t="s">
        <v>54923</v>
      </c>
      <c r="D10615" t="s">
        <v>1472</v>
      </c>
      <c r="E10615" t="s">
        <v>47</v>
      </c>
      <c r="F10615" t="s">
        <v>33</v>
      </c>
      <c r="G10615" t="s">
        <v>54924</v>
      </c>
      <c r="H10615" s="3">
        <v>44875</v>
      </c>
      <c r="I10615" t="s">
        <v>34</v>
      </c>
      <c r="J10615" s="3">
        <v>44887</v>
      </c>
      <c r="K10615" t="s">
        <v>54925</v>
      </c>
      <c r="L10615" t="s">
        <v>54926</v>
      </c>
      <c r="N10615" t="s">
        <v>54927</v>
      </c>
      <c r="O10615" t="s">
        <v>54927</v>
      </c>
      <c r="P10615" t="s">
        <v>48967</v>
      </c>
      <c r="Q10615" t="s">
        <v>510</v>
      </c>
      <c r="R10615" t="s">
        <v>241</v>
      </c>
      <c r="S10615" t="s">
        <v>48968</v>
      </c>
      <c r="T10615" t="s">
        <v>1485</v>
      </c>
      <c r="U10615" t="s">
        <v>50</v>
      </c>
      <c r="V10615">
        <v>1</v>
      </c>
      <c r="W10615">
        <v>15.1</v>
      </c>
      <c r="X10615" t="s">
        <v>1473</v>
      </c>
      <c r="Y10615" t="s">
        <v>1474</v>
      </c>
      <c r="Z10615" t="s">
        <v>42</v>
      </c>
      <c r="AA10615" t="s">
        <v>43</v>
      </c>
      <c r="AB10615">
        <v>21144</v>
      </c>
      <c r="AC10615" s="3">
        <v>44876</v>
      </c>
      <c r="AD10615" t="s">
        <v>1485</v>
      </c>
      <c r="AE10615" t="s">
        <v>1486</v>
      </c>
      <c r="AF10615">
        <v>0</v>
      </c>
      <c r="AG10615" t="s">
        <v>46</v>
      </c>
      <c r="AH10615" s="3">
        <v>44885</v>
      </c>
      <c r="AJ10615" t="s">
        <v>16419</v>
      </c>
      <c r="AK10615">
        <f>Tabla_Consulta_desde_TMS8[[#This Row],[idpedido]]</f>
        <v>457870</v>
      </c>
    </row>
    <row r="10616" spans="1:37" x14ac:dyDescent="0.25">
      <c r="A10616" s="2" t="str">
        <f>Tabla_Consulta_desde_TMS8[[#This Row],[Nro_Referencia]]</f>
        <v>22-2398</v>
      </c>
      <c r="B10616">
        <v>457850</v>
      </c>
      <c r="C10616" t="s">
        <v>54928</v>
      </c>
      <c r="D10616" t="s">
        <v>1942</v>
      </c>
      <c r="E10616" t="s">
        <v>47</v>
      </c>
      <c r="F10616" t="s">
        <v>33</v>
      </c>
      <c r="H10616" s="3">
        <v>44874</v>
      </c>
      <c r="I10616" t="s">
        <v>1726</v>
      </c>
      <c r="J10616" s="3">
        <v>44874</v>
      </c>
      <c r="K10616" t="s">
        <v>54929</v>
      </c>
      <c r="L10616" t="s">
        <v>1526</v>
      </c>
      <c r="M10616" t="s">
        <v>54930</v>
      </c>
      <c r="P10616" t="s">
        <v>761</v>
      </c>
      <c r="Q10616" t="s">
        <v>38</v>
      </c>
      <c r="R10616" t="s">
        <v>39</v>
      </c>
      <c r="S10616" t="s">
        <v>38</v>
      </c>
      <c r="U10616" t="s">
        <v>41</v>
      </c>
      <c r="V10616">
        <v>1</v>
      </c>
      <c r="W10616">
        <v>0.01</v>
      </c>
      <c r="X10616" t="s">
        <v>1998</v>
      </c>
      <c r="Y10616" t="s">
        <v>1999</v>
      </c>
      <c r="Z10616" t="s">
        <v>42</v>
      </c>
      <c r="AA10616" t="s">
        <v>43</v>
      </c>
      <c r="AC10616" s="3"/>
      <c r="AF10616">
        <v>0</v>
      </c>
      <c r="AG10616" t="s">
        <v>1727</v>
      </c>
      <c r="AH10616" s="3">
        <v>44874</v>
      </c>
      <c r="AK10616">
        <f>Tabla_Consulta_desde_TMS8[[#This Row],[idpedido]]</f>
        <v>457850</v>
      </c>
    </row>
    <row r="10617" spans="1:37" x14ac:dyDescent="0.25">
      <c r="A10617" s="2" t="str">
        <f>Tabla_Consulta_desde_TMS8[[#This Row],[Nro_Referencia]]</f>
        <v>98560877</v>
      </c>
      <c r="B10617">
        <v>457849</v>
      </c>
      <c r="C10617" t="s">
        <v>54931</v>
      </c>
      <c r="D10617" t="s">
        <v>1472</v>
      </c>
      <c r="E10617" t="s">
        <v>47</v>
      </c>
      <c r="F10617" t="s">
        <v>33</v>
      </c>
      <c r="G10617" t="s">
        <v>54932</v>
      </c>
      <c r="H10617" s="3">
        <v>44874</v>
      </c>
      <c r="I10617" t="s">
        <v>34</v>
      </c>
      <c r="J10617" s="3">
        <v>44882</v>
      </c>
      <c r="K10617" t="s">
        <v>54933</v>
      </c>
      <c r="L10617" t="s">
        <v>54934</v>
      </c>
      <c r="N10617" t="s">
        <v>54935</v>
      </c>
      <c r="O10617" t="s">
        <v>54935</v>
      </c>
      <c r="P10617" t="s">
        <v>861</v>
      </c>
      <c r="Q10617" t="s">
        <v>552</v>
      </c>
      <c r="R10617" t="s">
        <v>69</v>
      </c>
      <c r="S10617" t="s">
        <v>552</v>
      </c>
      <c r="T10617" t="s">
        <v>40</v>
      </c>
      <c r="U10617" t="s">
        <v>50</v>
      </c>
      <c r="V10617">
        <v>1</v>
      </c>
      <c r="W10617">
        <v>7.7</v>
      </c>
      <c r="X10617" t="s">
        <v>1473</v>
      </c>
      <c r="Y10617" t="s">
        <v>1474</v>
      </c>
      <c r="Z10617" t="s">
        <v>42</v>
      </c>
      <c r="AA10617" t="s">
        <v>43</v>
      </c>
      <c r="AB10617">
        <v>21104</v>
      </c>
      <c r="AC10617" s="3">
        <v>44875</v>
      </c>
      <c r="AD10617" t="s">
        <v>44</v>
      </c>
      <c r="AE10617" t="s">
        <v>65</v>
      </c>
      <c r="AF10617">
        <v>1</v>
      </c>
      <c r="AG10617" t="s">
        <v>46</v>
      </c>
      <c r="AH10617" s="3">
        <v>44882</v>
      </c>
      <c r="AJ10617" t="s">
        <v>54936</v>
      </c>
      <c r="AK10617">
        <f>Tabla_Consulta_desde_TMS8[[#This Row],[idpedido]]</f>
        <v>457849</v>
      </c>
    </row>
    <row r="10618" spans="1:37" x14ac:dyDescent="0.25">
      <c r="A10618" s="2" t="str">
        <f>Tabla_Consulta_desde_TMS8[[#This Row],[Nro_Referencia]]</f>
        <v>20002961704029</v>
      </c>
      <c r="B10618">
        <v>457823</v>
      </c>
      <c r="C10618" t="s">
        <v>54937</v>
      </c>
      <c r="D10618" t="s">
        <v>2140</v>
      </c>
      <c r="E10618" t="s">
        <v>47</v>
      </c>
      <c r="F10618" t="s">
        <v>33</v>
      </c>
      <c r="G10618" t="s">
        <v>54938</v>
      </c>
      <c r="H10618" s="3">
        <v>44874</v>
      </c>
      <c r="I10618" t="s">
        <v>555</v>
      </c>
      <c r="J10618" s="3">
        <v>44889</v>
      </c>
      <c r="K10618" t="s">
        <v>54939</v>
      </c>
      <c r="L10618" t="s">
        <v>54940</v>
      </c>
      <c r="M10618" t="s">
        <v>54941</v>
      </c>
      <c r="N10618" t="s">
        <v>54942</v>
      </c>
      <c r="P10618" t="s">
        <v>197</v>
      </c>
      <c r="Q10618" t="s">
        <v>197</v>
      </c>
      <c r="R10618" t="s">
        <v>198</v>
      </c>
      <c r="T10618" t="s">
        <v>103</v>
      </c>
      <c r="U10618" t="s">
        <v>50</v>
      </c>
      <c r="V10618">
        <v>1</v>
      </c>
      <c r="W10618">
        <v>1</v>
      </c>
      <c r="X10618" t="s">
        <v>1854</v>
      </c>
      <c r="Y10618" t="s">
        <v>1474</v>
      </c>
      <c r="Z10618" t="s">
        <v>42</v>
      </c>
      <c r="AA10618" t="s">
        <v>54943</v>
      </c>
      <c r="AC10618" s="3">
        <v>44875</v>
      </c>
      <c r="AD10618" t="s">
        <v>44</v>
      </c>
      <c r="AE10618" t="s">
        <v>65</v>
      </c>
      <c r="AF10618">
        <v>5</v>
      </c>
      <c r="AG10618" t="s">
        <v>555</v>
      </c>
      <c r="AH10618" s="3">
        <v>44889</v>
      </c>
      <c r="AI10618" t="s">
        <v>105</v>
      </c>
      <c r="AJ10618" t="s">
        <v>43</v>
      </c>
      <c r="AK10618">
        <f>Tabla_Consulta_desde_TMS8[[#This Row],[idpedido]]</f>
        <v>457823</v>
      </c>
    </row>
    <row r="10619" spans="1:37" x14ac:dyDescent="0.25">
      <c r="A10619" s="2" t="str">
        <f>Tabla_Consulta_desde_TMS8[[#This Row],[Nro_Referencia]]</f>
        <v>RET22-014</v>
      </c>
      <c r="B10619">
        <v>457804</v>
      </c>
      <c r="C10619" t="s">
        <v>54944</v>
      </c>
      <c r="D10619" t="s">
        <v>31</v>
      </c>
      <c r="E10619" t="s">
        <v>32</v>
      </c>
      <c r="F10619" t="s">
        <v>33</v>
      </c>
      <c r="G10619" t="s">
        <v>43</v>
      </c>
      <c r="H10619" s="3">
        <v>44874</v>
      </c>
      <c r="I10619" t="s">
        <v>602</v>
      </c>
      <c r="J10619" s="3">
        <v>44874</v>
      </c>
      <c r="K10619" t="s">
        <v>35</v>
      </c>
      <c r="L10619" t="s">
        <v>36</v>
      </c>
      <c r="M10619" t="s">
        <v>43</v>
      </c>
      <c r="N10619" t="s">
        <v>3054</v>
      </c>
      <c r="O10619" t="s">
        <v>3054</v>
      </c>
      <c r="P10619" t="s">
        <v>38</v>
      </c>
      <c r="Q10619" t="s">
        <v>38</v>
      </c>
      <c r="R10619" t="s">
        <v>39</v>
      </c>
      <c r="T10619" t="s">
        <v>40</v>
      </c>
      <c r="U10619" t="s">
        <v>41</v>
      </c>
      <c r="V10619">
        <v>0</v>
      </c>
      <c r="W10619">
        <v>1</v>
      </c>
      <c r="X10619" t="s">
        <v>3055</v>
      </c>
      <c r="Y10619" t="s">
        <v>3056</v>
      </c>
      <c r="Z10619" t="s">
        <v>42</v>
      </c>
      <c r="AA10619" t="s">
        <v>43</v>
      </c>
      <c r="AB10619">
        <v>21095</v>
      </c>
      <c r="AC10619" s="3">
        <v>44875</v>
      </c>
      <c r="AD10619" t="s">
        <v>44</v>
      </c>
      <c r="AE10619" t="s">
        <v>45</v>
      </c>
      <c r="AF10619">
        <v>0</v>
      </c>
      <c r="AG10619" t="s">
        <v>1475</v>
      </c>
      <c r="AH10619" s="3">
        <v>44875</v>
      </c>
      <c r="AJ10619" t="s">
        <v>43</v>
      </c>
      <c r="AK10619">
        <f>Tabla_Consulta_desde_TMS8[[#This Row],[idpedido]]</f>
        <v>457804</v>
      </c>
    </row>
    <row r="10620" spans="1:37" x14ac:dyDescent="0.25">
      <c r="A10620" s="2" t="str">
        <f>Tabla_Consulta_desde_TMS8[[#This Row],[Nro_Referencia]]</f>
        <v>RET22-015</v>
      </c>
      <c r="B10620">
        <v>457805</v>
      </c>
      <c r="C10620" t="s">
        <v>54945</v>
      </c>
      <c r="D10620" t="s">
        <v>31</v>
      </c>
      <c r="E10620" t="s">
        <v>32</v>
      </c>
      <c r="F10620" t="s">
        <v>33</v>
      </c>
      <c r="G10620" t="s">
        <v>43</v>
      </c>
      <c r="H10620" s="3">
        <v>44874</v>
      </c>
      <c r="I10620" t="s">
        <v>602</v>
      </c>
      <c r="J10620" s="3">
        <v>44874</v>
      </c>
      <c r="K10620" t="s">
        <v>35</v>
      </c>
      <c r="L10620" t="s">
        <v>36</v>
      </c>
      <c r="M10620" t="s">
        <v>43</v>
      </c>
      <c r="N10620" t="s">
        <v>2957</v>
      </c>
      <c r="O10620" t="s">
        <v>2957</v>
      </c>
      <c r="P10620" t="s">
        <v>38</v>
      </c>
      <c r="Q10620" t="s">
        <v>38</v>
      </c>
      <c r="R10620" t="s">
        <v>39</v>
      </c>
      <c r="T10620" t="s">
        <v>40</v>
      </c>
      <c r="U10620" t="s">
        <v>41</v>
      </c>
      <c r="V10620">
        <v>0</v>
      </c>
      <c r="W10620">
        <v>1</v>
      </c>
      <c r="X10620" t="s">
        <v>2958</v>
      </c>
      <c r="Y10620" t="s">
        <v>2959</v>
      </c>
      <c r="Z10620" t="s">
        <v>42</v>
      </c>
      <c r="AA10620" t="s">
        <v>43</v>
      </c>
      <c r="AB10620">
        <v>21095</v>
      </c>
      <c r="AC10620" s="3">
        <v>44875</v>
      </c>
      <c r="AD10620" t="s">
        <v>44</v>
      </c>
      <c r="AE10620" t="s">
        <v>45</v>
      </c>
      <c r="AF10620">
        <v>0</v>
      </c>
      <c r="AG10620" t="s">
        <v>1475</v>
      </c>
      <c r="AH10620" s="3">
        <v>44875</v>
      </c>
      <c r="AJ10620" t="s">
        <v>43</v>
      </c>
      <c r="AK10620">
        <f>Tabla_Consulta_desde_TMS8[[#This Row],[idpedido]]</f>
        <v>457805</v>
      </c>
    </row>
    <row r="10621" spans="1:37" x14ac:dyDescent="0.25">
      <c r="A10621" s="2" t="str">
        <f>Tabla_Consulta_desde_TMS8[[#This Row],[Nro_Referencia]]</f>
        <v>RET22-016</v>
      </c>
      <c r="B10621">
        <v>457806</v>
      </c>
      <c r="C10621" t="s">
        <v>54946</v>
      </c>
      <c r="D10621" t="s">
        <v>31</v>
      </c>
      <c r="E10621" t="s">
        <v>32</v>
      </c>
      <c r="F10621" t="s">
        <v>33</v>
      </c>
      <c r="G10621" t="s">
        <v>43</v>
      </c>
      <c r="H10621" s="3">
        <v>44874</v>
      </c>
      <c r="I10621" t="s">
        <v>602</v>
      </c>
      <c r="J10621" s="3">
        <v>44874</v>
      </c>
      <c r="K10621" t="s">
        <v>35</v>
      </c>
      <c r="L10621" t="s">
        <v>36</v>
      </c>
      <c r="M10621" t="s">
        <v>43</v>
      </c>
      <c r="N10621" t="s">
        <v>2827</v>
      </c>
      <c r="O10621" t="s">
        <v>2827</v>
      </c>
      <c r="P10621" t="s">
        <v>38</v>
      </c>
      <c r="Q10621" t="s">
        <v>38</v>
      </c>
      <c r="R10621" t="s">
        <v>39</v>
      </c>
      <c r="T10621" t="s">
        <v>40</v>
      </c>
      <c r="U10621" t="s">
        <v>41</v>
      </c>
      <c r="V10621">
        <v>0</v>
      </c>
      <c r="W10621">
        <v>1</v>
      </c>
      <c r="X10621" t="s">
        <v>2828</v>
      </c>
      <c r="Y10621" t="s">
        <v>2283</v>
      </c>
      <c r="Z10621" t="s">
        <v>42</v>
      </c>
      <c r="AA10621" t="s">
        <v>43</v>
      </c>
      <c r="AB10621">
        <v>21095</v>
      </c>
      <c r="AC10621" s="3">
        <v>44875</v>
      </c>
      <c r="AD10621" t="s">
        <v>44</v>
      </c>
      <c r="AE10621" t="s">
        <v>45</v>
      </c>
      <c r="AF10621">
        <v>0</v>
      </c>
      <c r="AG10621" t="s">
        <v>1475</v>
      </c>
      <c r="AH10621" s="3">
        <v>44875</v>
      </c>
      <c r="AJ10621" t="s">
        <v>43</v>
      </c>
      <c r="AK10621">
        <f>Tabla_Consulta_desde_TMS8[[#This Row],[idpedido]]</f>
        <v>457806</v>
      </c>
    </row>
    <row r="10622" spans="1:37" x14ac:dyDescent="0.25">
      <c r="A10622" s="2" t="str">
        <f>Tabla_Consulta_desde_TMS8[[#This Row],[Nro_Referencia]]</f>
        <v>GAR4997</v>
      </c>
      <c r="B10622">
        <v>457749</v>
      </c>
      <c r="C10622" t="s">
        <v>54947</v>
      </c>
      <c r="D10622" t="s">
        <v>1472</v>
      </c>
      <c r="E10622" t="s">
        <v>32</v>
      </c>
      <c r="F10622" t="s">
        <v>33</v>
      </c>
      <c r="G10622" t="s">
        <v>54948</v>
      </c>
      <c r="H10622" s="3">
        <v>44874</v>
      </c>
      <c r="I10622" t="s">
        <v>34</v>
      </c>
      <c r="J10622" s="3">
        <v>44890</v>
      </c>
      <c r="K10622" t="s">
        <v>54949</v>
      </c>
      <c r="L10622" t="s">
        <v>54950</v>
      </c>
      <c r="N10622" t="s">
        <v>54951</v>
      </c>
      <c r="O10622" t="s">
        <v>54951</v>
      </c>
      <c r="P10622" t="s">
        <v>483</v>
      </c>
      <c r="Q10622" t="s">
        <v>184</v>
      </c>
      <c r="R10622" t="s">
        <v>185</v>
      </c>
      <c r="S10622" t="s">
        <v>484</v>
      </c>
      <c r="T10622" t="s">
        <v>40</v>
      </c>
      <c r="U10622" t="s">
        <v>50</v>
      </c>
      <c r="V10622">
        <v>0</v>
      </c>
      <c r="W10622">
        <v>0</v>
      </c>
      <c r="X10622" t="s">
        <v>1473</v>
      </c>
      <c r="Y10622" t="s">
        <v>1474</v>
      </c>
      <c r="Z10622" t="s">
        <v>42</v>
      </c>
      <c r="AA10622" t="s">
        <v>43</v>
      </c>
      <c r="AB10622">
        <v>21095</v>
      </c>
      <c r="AC10622" s="3">
        <v>44875</v>
      </c>
      <c r="AD10622" t="s">
        <v>44</v>
      </c>
      <c r="AE10622" t="s">
        <v>45</v>
      </c>
      <c r="AF10622">
        <v>1</v>
      </c>
      <c r="AG10622" t="s">
        <v>46</v>
      </c>
      <c r="AH10622" s="3">
        <v>44890</v>
      </c>
      <c r="AJ10622" t="s">
        <v>2672</v>
      </c>
      <c r="AK10622">
        <f>Tabla_Consulta_desde_TMS8[[#This Row],[idpedido]]</f>
        <v>457749</v>
      </c>
    </row>
    <row r="10623" spans="1:37" x14ac:dyDescent="0.25">
      <c r="A10623" s="2" t="str">
        <f>Tabla_Consulta_desde_TMS8[[#This Row],[Nro_Referencia]]</f>
        <v>GAR4998</v>
      </c>
      <c r="B10623">
        <v>457750</v>
      </c>
      <c r="C10623" t="s">
        <v>54952</v>
      </c>
      <c r="D10623" t="s">
        <v>1472</v>
      </c>
      <c r="E10623" t="s">
        <v>32</v>
      </c>
      <c r="F10623" t="s">
        <v>33</v>
      </c>
      <c r="G10623" t="s">
        <v>54953</v>
      </c>
      <c r="H10623" s="3">
        <v>44874</v>
      </c>
      <c r="I10623" t="s">
        <v>602</v>
      </c>
      <c r="J10623" s="3">
        <v>44874</v>
      </c>
      <c r="K10623" t="s">
        <v>54954</v>
      </c>
      <c r="L10623" t="s">
        <v>54955</v>
      </c>
      <c r="N10623" t="s">
        <v>54956</v>
      </c>
      <c r="O10623" t="s">
        <v>54956</v>
      </c>
      <c r="P10623" t="s">
        <v>1127</v>
      </c>
      <c r="Q10623" t="s">
        <v>275</v>
      </c>
      <c r="R10623" t="s">
        <v>275</v>
      </c>
      <c r="S10623" t="s">
        <v>275</v>
      </c>
      <c r="T10623" t="s">
        <v>40</v>
      </c>
      <c r="U10623" t="s">
        <v>50</v>
      </c>
      <c r="V10623">
        <v>0</v>
      </c>
      <c r="W10623">
        <v>0</v>
      </c>
      <c r="X10623" t="s">
        <v>1473</v>
      </c>
      <c r="Y10623" t="s">
        <v>1474</v>
      </c>
      <c r="Z10623" t="s">
        <v>42</v>
      </c>
      <c r="AA10623" t="s">
        <v>43</v>
      </c>
      <c r="AB10623">
        <v>21095</v>
      </c>
      <c r="AC10623" s="3">
        <v>44875</v>
      </c>
      <c r="AD10623" t="s">
        <v>44</v>
      </c>
      <c r="AE10623" t="s">
        <v>45</v>
      </c>
      <c r="AF10623">
        <v>0</v>
      </c>
      <c r="AG10623" t="s">
        <v>1475</v>
      </c>
      <c r="AH10623" s="3">
        <v>44875</v>
      </c>
      <c r="AJ10623" t="s">
        <v>43</v>
      </c>
      <c r="AK10623">
        <f>Tabla_Consulta_desde_TMS8[[#This Row],[idpedido]]</f>
        <v>457750</v>
      </c>
    </row>
    <row r="10624" spans="1:37" x14ac:dyDescent="0.25">
      <c r="A10624" s="2" t="str">
        <f>Tabla_Consulta_desde_TMS8[[#This Row],[Nro_Referencia]]</f>
        <v>GAR5000</v>
      </c>
      <c r="B10624">
        <v>457752</v>
      </c>
      <c r="C10624" t="s">
        <v>54957</v>
      </c>
      <c r="D10624" t="s">
        <v>1472</v>
      </c>
      <c r="E10624" t="s">
        <v>32</v>
      </c>
      <c r="F10624" t="s">
        <v>33</v>
      </c>
      <c r="G10624" t="s">
        <v>54958</v>
      </c>
      <c r="H10624" s="3">
        <v>44874</v>
      </c>
      <c r="I10624" t="s">
        <v>34</v>
      </c>
      <c r="J10624" s="3">
        <v>44894</v>
      </c>
      <c r="K10624" t="s">
        <v>54959</v>
      </c>
      <c r="L10624" t="s">
        <v>54960</v>
      </c>
      <c r="N10624" t="s">
        <v>54961</v>
      </c>
      <c r="O10624" t="s">
        <v>54961</v>
      </c>
      <c r="P10624" t="s">
        <v>1154</v>
      </c>
      <c r="Q10624" t="s">
        <v>604</v>
      </c>
      <c r="R10624" t="s">
        <v>134</v>
      </c>
      <c r="S10624" t="s">
        <v>1155</v>
      </c>
      <c r="T10624" t="s">
        <v>40</v>
      </c>
      <c r="U10624" t="s">
        <v>50</v>
      </c>
      <c r="V10624">
        <v>0</v>
      </c>
      <c r="W10624">
        <v>0</v>
      </c>
      <c r="X10624" t="s">
        <v>1473</v>
      </c>
      <c r="Y10624" t="s">
        <v>1474</v>
      </c>
      <c r="Z10624" t="s">
        <v>42</v>
      </c>
      <c r="AA10624" t="s">
        <v>43</v>
      </c>
      <c r="AB10624">
        <v>21095</v>
      </c>
      <c r="AC10624" s="3">
        <v>44875</v>
      </c>
      <c r="AD10624" t="s">
        <v>44</v>
      </c>
      <c r="AE10624" t="s">
        <v>45</v>
      </c>
      <c r="AF10624">
        <v>0</v>
      </c>
      <c r="AG10624" t="s">
        <v>46</v>
      </c>
      <c r="AH10624" s="3">
        <v>44894</v>
      </c>
      <c r="AJ10624" t="s">
        <v>43355</v>
      </c>
      <c r="AK10624">
        <f>Tabla_Consulta_desde_TMS8[[#This Row],[idpedido]]</f>
        <v>457752</v>
      </c>
    </row>
    <row r="10625" spans="1:37" x14ac:dyDescent="0.25">
      <c r="A10625" s="2" t="str">
        <f>Tabla_Consulta_desde_TMS8[[#This Row],[Nro_Referencia]]</f>
        <v>GAR5008</v>
      </c>
      <c r="B10625">
        <v>457760</v>
      </c>
      <c r="C10625" t="s">
        <v>54962</v>
      </c>
      <c r="D10625" t="s">
        <v>1472</v>
      </c>
      <c r="E10625" t="s">
        <v>32</v>
      </c>
      <c r="F10625" t="s">
        <v>33</v>
      </c>
      <c r="G10625" t="s">
        <v>54963</v>
      </c>
      <c r="H10625" s="3">
        <v>44874</v>
      </c>
      <c r="I10625" t="s">
        <v>34</v>
      </c>
      <c r="J10625" s="3">
        <v>44893</v>
      </c>
      <c r="K10625" t="s">
        <v>54964</v>
      </c>
      <c r="L10625" t="s">
        <v>54965</v>
      </c>
      <c r="N10625" t="s">
        <v>54966</v>
      </c>
      <c r="O10625" t="s">
        <v>54966</v>
      </c>
      <c r="P10625" t="s">
        <v>1499</v>
      </c>
      <c r="Q10625" t="s">
        <v>38</v>
      </c>
      <c r="R10625" t="s">
        <v>39</v>
      </c>
      <c r="S10625" t="s">
        <v>1500</v>
      </c>
      <c r="T10625" t="s">
        <v>103</v>
      </c>
      <c r="U10625" t="s">
        <v>41</v>
      </c>
      <c r="V10625">
        <v>0</v>
      </c>
      <c r="W10625">
        <v>0</v>
      </c>
      <c r="X10625" t="s">
        <v>1473</v>
      </c>
      <c r="Y10625" t="s">
        <v>1474</v>
      </c>
      <c r="Z10625" t="s">
        <v>42</v>
      </c>
      <c r="AA10625" t="s">
        <v>43</v>
      </c>
      <c r="AB10625">
        <v>21598</v>
      </c>
      <c r="AC10625" s="3">
        <v>44893</v>
      </c>
      <c r="AD10625" t="s">
        <v>145</v>
      </c>
      <c r="AE10625" t="s">
        <v>205</v>
      </c>
      <c r="AF10625">
        <v>1</v>
      </c>
      <c r="AG10625" t="s">
        <v>46</v>
      </c>
      <c r="AH10625" s="3">
        <v>44893</v>
      </c>
      <c r="AK10625">
        <f>Tabla_Consulta_desde_TMS8[[#This Row],[idpedido]]</f>
        <v>457760</v>
      </c>
    </row>
    <row r="10626" spans="1:37" x14ac:dyDescent="0.25">
      <c r="A10626" s="2" t="str">
        <f>Tabla_Consulta_desde_TMS8[[#This Row],[Nro_Referencia]]</f>
        <v>GAR5010</v>
      </c>
      <c r="B10626">
        <v>457762</v>
      </c>
      <c r="C10626" t="s">
        <v>54967</v>
      </c>
      <c r="D10626" t="s">
        <v>1472</v>
      </c>
      <c r="E10626" t="s">
        <v>32</v>
      </c>
      <c r="F10626" t="s">
        <v>33</v>
      </c>
      <c r="G10626" t="s">
        <v>54968</v>
      </c>
      <c r="H10626" s="3">
        <v>44874</v>
      </c>
      <c r="I10626" t="s">
        <v>34</v>
      </c>
      <c r="J10626" s="3">
        <v>44889</v>
      </c>
      <c r="K10626" t="s">
        <v>54969</v>
      </c>
      <c r="L10626" t="s">
        <v>54970</v>
      </c>
      <c r="N10626" t="s">
        <v>54971</v>
      </c>
      <c r="O10626" t="s">
        <v>54971</v>
      </c>
      <c r="P10626" t="s">
        <v>1015</v>
      </c>
      <c r="Q10626" t="s">
        <v>109</v>
      </c>
      <c r="R10626" t="s">
        <v>110</v>
      </c>
      <c r="S10626" t="s">
        <v>109</v>
      </c>
      <c r="T10626" t="s">
        <v>40</v>
      </c>
      <c r="U10626" t="s">
        <v>50</v>
      </c>
      <c r="V10626">
        <v>0</v>
      </c>
      <c r="W10626">
        <v>0</v>
      </c>
      <c r="X10626" t="s">
        <v>1473</v>
      </c>
      <c r="Y10626" t="s">
        <v>1474</v>
      </c>
      <c r="Z10626" t="s">
        <v>42</v>
      </c>
      <c r="AA10626" t="s">
        <v>43</v>
      </c>
      <c r="AB10626">
        <v>21095</v>
      </c>
      <c r="AC10626" s="3">
        <v>44875</v>
      </c>
      <c r="AD10626" t="s">
        <v>44</v>
      </c>
      <c r="AE10626" t="s">
        <v>45</v>
      </c>
      <c r="AF10626">
        <v>0</v>
      </c>
      <c r="AG10626" t="s">
        <v>46</v>
      </c>
      <c r="AH10626" s="3">
        <v>44889</v>
      </c>
      <c r="AJ10626" t="s">
        <v>54972</v>
      </c>
      <c r="AK10626">
        <f>Tabla_Consulta_desde_TMS8[[#This Row],[idpedido]]</f>
        <v>457762</v>
      </c>
    </row>
    <row r="10627" spans="1:37" x14ac:dyDescent="0.25">
      <c r="A10627" s="2" t="str">
        <f>Tabla_Consulta_desde_TMS8[[#This Row],[Nro_Referencia]]</f>
        <v>4512987_1</v>
      </c>
      <c r="B10627">
        <v>457650</v>
      </c>
      <c r="C10627" t="s">
        <v>54973</v>
      </c>
      <c r="D10627" t="s">
        <v>680</v>
      </c>
      <c r="E10627" t="s">
        <v>47</v>
      </c>
      <c r="F10627" t="s">
        <v>33</v>
      </c>
      <c r="G10627" t="s">
        <v>54974</v>
      </c>
      <c r="H10627" s="3">
        <v>44874</v>
      </c>
      <c r="I10627" t="s">
        <v>34</v>
      </c>
      <c r="J10627" s="3">
        <v>44888</v>
      </c>
      <c r="K10627" t="s">
        <v>54975</v>
      </c>
      <c r="L10627" t="s">
        <v>54976</v>
      </c>
      <c r="M10627" t="s">
        <v>54977</v>
      </c>
      <c r="N10627" t="s">
        <v>54978</v>
      </c>
      <c r="O10627" t="s">
        <v>43</v>
      </c>
      <c r="P10627" t="s">
        <v>521</v>
      </c>
      <c r="Q10627" t="s">
        <v>521</v>
      </c>
      <c r="R10627" t="s">
        <v>88</v>
      </c>
      <c r="T10627" t="s">
        <v>40</v>
      </c>
      <c r="U10627" t="s">
        <v>50</v>
      </c>
      <c r="V10627">
        <v>1</v>
      </c>
      <c r="W10627">
        <v>1</v>
      </c>
      <c r="X10627" t="s">
        <v>681</v>
      </c>
      <c r="Y10627" t="s">
        <v>36</v>
      </c>
      <c r="Z10627" t="s">
        <v>42</v>
      </c>
      <c r="AA10627" t="s">
        <v>54979</v>
      </c>
      <c r="AB10627">
        <v>21094</v>
      </c>
      <c r="AC10627" s="3">
        <v>44875</v>
      </c>
      <c r="AD10627" t="s">
        <v>44</v>
      </c>
      <c r="AE10627" t="s">
        <v>65</v>
      </c>
      <c r="AF10627">
        <v>1</v>
      </c>
      <c r="AG10627" t="s">
        <v>46</v>
      </c>
      <c r="AH10627" s="3">
        <v>44879</v>
      </c>
      <c r="AJ10627" t="s">
        <v>54980</v>
      </c>
      <c r="AK10627">
        <f>Tabla_Consulta_desde_TMS8[[#This Row],[idpedido]]</f>
        <v>457650</v>
      </c>
    </row>
    <row r="10628" spans="1:37" x14ac:dyDescent="0.25">
      <c r="A10628" s="2" t="str">
        <f>Tabla_Consulta_desde_TMS8[[#This Row],[Nro_Referencia]]</f>
        <v>4525901_1</v>
      </c>
      <c r="B10628">
        <v>457651</v>
      </c>
      <c r="C10628" t="s">
        <v>54981</v>
      </c>
      <c r="D10628" t="s">
        <v>680</v>
      </c>
      <c r="E10628" t="s">
        <v>47</v>
      </c>
      <c r="F10628" t="s">
        <v>33</v>
      </c>
      <c r="G10628" t="s">
        <v>54982</v>
      </c>
      <c r="H10628" s="3">
        <v>44874</v>
      </c>
      <c r="I10628" t="s">
        <v>34</v>
      </c>
      <c r="J10628" s="3">
        <v>44880</v>
      </c>
      <c r="K10628" t="s">
        <v>54983</v>
      </c>
      <c r="L10628" t="s">
        <v>54984</v>
      </c>
      <c r="M10628" t="s">
        <v>54985</v>
      </c>
      <c r="N10628" t="s">
        <v>54986</v>
      </c>
      <c r="O10628" t="s">
        <v>43</v>
      </c>
      <c r="P10628" t="s">
        <v>204</v>
      </c>
      <c r="Q10628" t="s">
        <v>204</v>
      </c>
      <c r="R10628" t="s">
        <v>49</v>
      </c>
      <c r="T10628" t="s">
        <v>40</v>
      </c>
      <c r="U10628" t="s">
        <v>50</v>
      </c>
      <c r="V10628">
        <v>1</v>
      </c>
      <c r="W10628">
        <v>1</v>
      </c>
      <c r="X10628" t="s">
        <v>681</v>
      </c>
      <c r="Y10628" t="s">
        <v>36</v>
      </c>
      <c r="Z10628" t="s">
        <v>42</v>
      </c>
      <c r="AA10628" t="s">
        <v>54987</v>
      </c>
      <c r="AB10628">
        <v>21094</v>
      </c>
      <c r="AC10628" s="3">
        <v>44875</v>
      </c>
      <c r="AD10628" t="s">
        <v>44</v>
      </c>
      <c r="AE10628" t="s">
        <v>65</v>
      </c>
      <c r="AF10628">
        <v>1</v>
      </c>
      <c r="AG10628" t="s">
        <v>46</v>
      </c>
      <c r="AH10628" s="3">
        <v>44880</v>
      </c>
      <c r="AJ10628" t="s">
        <v>54988</v>
      </c>
      <c r="AK10628">
        <f>Tabla_Consulta_desde_TMS8[[#This Row],[idpedido]]</f>
        <v>457651</v>
      </c>
    </row>
    <row r="10629" spans="1:37" x14ac:dyDescent="0.25">
      <c r="A10629" s="2" t="str">
        <f>Tabla_Consulta_desde_TMS8[[#This Row],[Nro_Referencia]]</f>
        <v>4571282</v>
      </c>
      <c r="B10629">
        <v>457656</v>
      </c>
      <c r="C10629" t="s">
        <v>54989</v>
      </c>
      <c r="D10629" t="s">
        <v>680</v>
      </c>
      <c r="E10629" t="s">
        <v>47</v>
      </c>
      <c r="F10629" t="s">
        <v>33</v>
      </c>
      <c r="G10629" t="s">
        <v>54990</v>
      </c>
      <c r="H10629" s="3">
        <v>44874</v>
      </c>
      <c r="I10629" t="s">
        <v>34</v>
      </c>
      <c r="J10629" s="3">
        <v>44880</v>
      </c>
      <c r="K10629" t="s">
        <v>54991</v>
      </c>
      <c r="L10629" t="s">
        <v>54992</v>
      </c>
      <c r="M10629" t="s">
        <v>54993</v>
      </c>
      <c r="N10629" t="s">
        <v>54994</v>
      </c>
      <c r="O10629" t="s">
        <v>54994</v>
      </c>
      <c r="P10629" t="s">
        <v>931</v>
      </c>
      <c r="Q10629" t="s">
        <v>128</v>
      </c>
      <c r="R10629" t="s">
        <v>129</v>
      </c>
      <c r="S10629" t="s">
        <v>128</v>
      </c>
      <c r="T10629" t="s">
        <v>40</v>
      </c>
      <c r="U10629" t="s">
        <v>50</v>
      </c>
      <c r="V10629">
        <v>1</v>
      </c>
      <c r="W10629">
        <v>1</v>
      </c>
      <c r="X10629" t="s">
        <v>681</v>
      </c>
      <c r="Y10629" t="s">
        <v>36</v>
      </c>
      <c r="Z10629" t="s">
        <v>42</v>
      </c>
      <c r="AA10629" t="s">
        <v>54995</v>
      </c>
      <c r="AB10629">
        <v>21094</v>
      </c>
      <c r="AC10629" s="3">
        <v>44875</v>
      </c>
      <c r="AD10629" t="s">
        <v>44</v>
      </c>
      <c r="AE10629" t="s">
        <v>65</v>
      </c>
      <c r="AF10629">
        <v>1</v>
      </c>
      <c r="AG10629" t="s">
        <v>46</v>
      </c>
      <c r="AH10629" s="3">
        <v>44880</v>
      </c>
      <c r="AJ10629" t="s">
        <v>54996</v>
      </c>
      <c r="AK10629">
        <f>Tabla_Consulta_desde_TMS8[[#This Row],[idpedido]]</f>
        <v>457656</v>
      </c>
    </row>
    <row r="10630" spans="1:37" x14ac:dyDescent="0.25">
      <c r="A10630" s="2" t="str">
        <f>Tabla_Consulta_desde_TMS8[[#This Row],[Nro_Referencia]]</f>
        <v>4592067</v>
      </c>
      <c r="B10630">
        <v>457665</v>
      </c>
      <c r="C10630" t="s">
        <v>54997</v>
      </c>
      <c r="D10630" t="s">
        <v>680</v>
      </c>
      <c r="E10630" t="s">
        <v>47</v>
      </c>
      <c r="F10630" t="s">
        <v>501</v>
      </c>
      <c r="G10630" t="s">
        <v>54998</v>
      </c>
      <c r="H10630" s="3">
        <v>44874</v>
      </c>
      <c r="I10630" t="s">
        <v>34</v>
      </c>
      <c r="J10630" s="3">
        <v>44882</v>
      </c>
      <c r="K10630" t="s">
        <v>54999</v>
      </c>
      <c r="L10630" t="s">
        <v>1400</v>
      </c>
      <c r="M10630" t="s">
        <v>55000</v>
      </c>
      <c r="N10630" t="s">
        <v>55001</v>
      </c>
      <c r="O10630" t="s">
        <v>55001</v>
      </c>
      <c r="P10630" t="s">
        <v>109</v>
      </c>
      <c r="Q10630" t="s">
        <v>109</v>
      </c>
      <c r="R10630" t="s">
        <v>110</v>
      </c>
      <c r="T10630" t="s">
        <v>40</v>
      </c>
      <c r="U10630" t="s">
        <v>50</v>
      </c>
      <c r="V10630">
        <v>1</v>
      </c>
      <c r="W10630">
        <v>1</v>
      </c>
      <c r="X10630" t="s">
        <v>681</v>
      </c>
      <c r="Y10630" t="s">
        <v>36</v>
      </c>
      <c r="Z10630" t="s">
        <v>42</v>
      </c>
      <c r="AA10630" t="s">
        <v>55002</v>
      </c>
      <c r="AB10630">
        <v>21094</v>
      </c>
      <c r="AC10630" s="3">
        <v>44875</v>
      </c>
      <c r="AD10630" t="s">
        <v>44</v>
      </c>
      <c r="AE10630" t="s">
        <v>65</v>
      </c>
      <c r="AF10630">
        <v>1</v>
      </c>
      <c r="AG10630" t="s">
        <v>46</v>
      </c>
      <c r="AH10630" s="3">
        <v>44882</v>
      </c>
      <c r="AJ10630" t="s">
        <v>55003</v>
      </c>
      <c r="AK10630">
        <f>Tabla_Consulta_desde_TMS8[[#This Row],[idpedido]]</f>
        <v>457665</v>
      </c>
    </row>
    <row r="10631" spans="1:37" x14ac:dyDescent="0.25">
      <c r="A10631" s="2" t="str">
        <f>Tabla_Consulta_desde_TMS8[[#This Row],[Nro_Referencia]]</f>
        <v>413639312</v>
      </c>
      <c r="B10631">
        <v>457580</v>
      </c>
      <c r="C10631" t="s">
        <v>55004</v>
      </c>
      <c r="D10631" t="s">
        <v>493</v>
      </c>
      <c r="E10631" t="s">
        <v>47</v>
      </c>
      <c r="F10631" t="s">
        <v>33</v>
      </c>
      <c r="G10631" t="s">
        <v>55005</v>
      </c>
      <c r="H10631" s="3">
        <v>44874</v>
      </c>
      <c r="I10631" t="s">
        <v>34</v>
      </c>
      <c r="J10631" s="3">
        <v>44880</v>
      </c>
      <c r="K10631" t="s">
        <v>55006</v>
      </c>
      <c r="L10631" t="s">
        <v>55007</v>
      </c>
      <c r="M10631" t="s">
        <v>55008</v>
      </c>
      <c r="N10631" t="s">
        <v>55009</v>
      </c>
      <c r="O10631" t="s">
        <v>43</v>
      </c>
      <c r="P10631" t="s">
        <v>275</v>
      </c>
      <c r="Q10631" t="s">
        <v>275</v>
      </c>
      <c r="R10631" t="s">
        <v>275</v>
      </c>
      <c r="T10631" t="s">
        <v>40</v>
      </c>
      <c r="U10631" t="s">
        <v>50</v>
      </c>
      <c r="V10631">
        <v>1</v>
      </c>
      <c r="W10631">
        <v>1</v>
      </c>
      <c r="X10631" t="s">
        <v>494</v>
      </c>
      <c r="Y10631" t="s">
        <v>36</v>
      </c>
      <c r="Z10631" t="s">
        <v>42</v>
      </c>
      <c r="AA10631" t="s">
        <v>55010</v>
      </c>
      <c r="AB10631">
        <v>21094</v>
      </c>
      <c r="AC10631" s="3">
        <v>44875</v>
      </c>
      <c r="AD10631" t="s">
        <v>44</v>
      </c>
      <c r="AE10631" t="s">
        <v>65</v>
      </c>
      <c r="AF10631">
        <v>1</v>
      </c>
      <c r="AG10631" t="s">
        <v>46</v>
      </c>
      <c r="AH10631" s="3">
        <v>44880</v>
      </c>
      <c r="AJ10631" t="s">
        <v>55011</v>
      </c>
      <c r="AK10631">
        <f>Tabla_Consulta_desde_TMS8[[#This Row],[idpedido]]</f>
        <v>457580</v>
      </c>
    </row>
    <row r="10632" spans="1:37" x14ac:dyDescent="0.25">
      <c r="A10632" s="2" t="str">
        <f>Tabla_Consulta_desde_TMS8[[#This Row],[Nro_Referencia]]</f>
        <v>413640708</v>
      </c>
      <c r="B10632">
        <v>457589</v>
      </c>
      <c r="C10632" t="s">
        <v>55012</v>
      </c>
      <c r="D10632" t="s">
        <v>493</v>
      </c>
      <c r="E10632" t="s">
        <v>47</v>
      </c>
      <c r="F10632" t="s">
        <v>33</v>
      </c>
      <c r="G10632" t="s">
        <v>55013</v>
      </c>
      <c r="H10632" s="3">
        <v>44874</v>
      </c>
      <c r="I10632" t="s">
        <v>555</v>
      </c>
      <c r="J10632" s="3">
        <v>44883</v>
      </c>
      <c r="K10632" t="s">
        <v>55014</v>
      </c>
      <c r="L10632" t="s">
        <v>55015</v>
      </c>
      <c r="M10632" t="s">
        <v>55016</v>
      </c>
      <c r="N10632" t="s">
        <v>55017</v>
      </c>
      <c r="O10632" t="s">
        <v>43</v>
      </c>
      <c r="P10632" t="s">
        <v>497</v>
      </c>
      <c r="Q10632" t="s">
        <v>497</v>
      </c>
      <c r="R10632" t="s">
        <v>49</v>
      </c>
      <c r="T10632" t="s">
        <v>40</v>
      </c>
      <c r="U10632" t="s">
        <v>50</v>
      </c>
      <c r="V10632">
        <v>1</v>
      </c>
      <c r="W10632">
        <v>1</v>
      </c>
      <c r="X10632" t="s">
        <v>494</v>
      </c>
      <c r="Y10632" t="s">
        <v>36</v>
      </c>
      <c r="Z10632" t="s">
        <v>42</v>
      </c>
      <c r="AA10632" t="s">
        <v>55018</v>
      </c>
      <c r="AB10632">
        <v>21094</v>
      </c>
      <c r="AC10632" s="3">
        <v>44875</v>
      </c>
      <c r="AD10632" t="s">
        <v>44</v>
      </c>
      <c r="AE10632" t="s">
        <v>65</v>
      </c>
      <c r="AF10632">
        <v>1</v>
      </c>
      <c r="AG10632" t="s">
        <v>555</v>
      </c>
      <c r="AH10632" s="3">
        <v>44883</v>
      </c>
      <c r="AJ10632" t="s">
        <v>43</v>
      </c>
      <c r="AK10632">
        <f>Tabla_Consulta_desde_TMS8[[#This Row],[idpedido]]</f>
        <v>457589</v>
      </c>
    </row>
    <row r="10633" spans="1:37" x14ac:dyDescent="0.25">
      <c r="A10633" s="2" t="str">
        <f>Tabla_Consulta_desde_TMS8[[#This Row],[Nro_Referencia]]</f>
        <v>369613</v>
      </c>
      <c r="B10633">
        <v>457532</v>
      </c>
      <c r="C10633" t="s">
        <v>55019</v>
      </c>
      <c r="D10633" t="s">
        <v>680</v>
      </c>
      <c r="E10633" t="s">
        <v>47</v>
      </c>
      <c r="F10633" t="s">
        <v>33</v>
      </c>
      <c r="G10633" t="s">
        <v>55020</v>
      </c>
      <c r="H10633" s="3">
        <v>44874</v>
      </c>
      <c r="I10633" t="s">
        <v>555</v>
      </c>
      <c r="J10633" s="3">
        <v>44886</v>
      </c>
      <c r="K10633" t="s">
        <v>55021</v>
      </c>
      <c r="L10633" t="s">
        <v>55022</v>
      </c>
      <c r="M10633" t="s">
        <v>55023</v>
      </c>
      <c r="N10633" t="s">
        <v>55024</v>
      </c>
      <c r="O10633" t="s">
        <v>43</v>
      </c>
      <c r="P10633" t="s">
        <v>109</v>
      </c>
      <c r="Q10633" t="s">
        <v>109</v>
      </c>
      <c r="R10633" t="s">
        <v>110</v>
      </c>
      <c r="T10633" t="s">
        <v>111</v>
      </c>
      <c r="U10633" t="s">
        <v>50</v>
      </c>
      <c r="V10633">
        <v>1</v>
      </c>
      <c r="W10633">
        <v>1</v>
      </c>
      <c r="X10633" t="s">
        <v>681</v>
      </c>
      <c r="Y10633" t="s">
        <v>36</v>
      </c>
      <c r="Z10633" t="s">
        <v>42</v>
      </c>
      <c r="AA10633" t="s">
        <v>43</v>
      </c>
      <c r="AB10633">
        <v>21316</v>
      </c>
      <c r="AC10633" s="3">
        <v>44882</v>
      </c>
      <c r="AD10633" t="s">
        <v>97</v>
      </c>
      <c r="AE10633" t="s">
        <v>112</v>
      </c>
      <c r="AF10633">
        <v>4</v>
      </c>
      <c r="AG10633" t="s">
        <v>555</v>
      </c>
      <c r="AH10633" s="3">
        <v>44886</v>
      </c>
      <c r="AJ10633" t="s">
        <v>686</v>
      </c>
      <c r="AK10633">
        <f>Tabla_Consulta_desde_TMS8[[#This Row],[idpedido]]</f>
        <v>457532</v>
      </c>
    </row>
    <row r="10634" spans="1:37" x14ac:dyDescent="0.25">
      <c r="A10634" s="2" t="str">
        <f>Tabla_Consulta_desde_TMS8[[#This Row],[Nro_Referencia]]</f>
        <v>11400</v>
      </c>
      <c r="B10634">
        <v>457516</v>
      </c>
      <c r="C10634" t="s">
        <v>55025</v>
      </c>
      <c r="D10634" t="s">
        <v>31</v>
      </c>
      <c r="E10634" t="s">
        <v>32</v>
      </c>
      <c r="F10634" t="s">
        <v>33</v>
      </c>
      <c r="G10634" t="s">
        <v>55026</v>
      </c>
      <c r="H10634" s="3">
        <v>44874</v>
      </c>
      <c r="I10634" t="s">
        <v>34</v>
      </c>
      <c r="J10634" s="3">
        <v>44882</v>
      </c>
      <c r="K10634" t="s">
        <v>35</v>
      </c>
      <c r="L10634" t="s">
        <v>36</v>
      </c>
      <c r="M10634" t="s">
        <v>43</v>
      </c>
      <c r="N10634" t="s">
        <v>158</v>
      </c>
      <c r="O10634" t="s">
        <v>158</v>
      </c>
      <c r="P10634" t="s">
        <v>38</v>
      </c>
      <c r="Q10634" t="s">
        <v>38</v>
      </c>
      <c r="R10634" t="s">
        <v>39</v>
      </c>
      <c r="T10634" t="s">
        <v>40</v>
      </c>
      <c r="U10634" t="s">
        <v>50</v>
      </c>
      <c r="V10634">
        <v>0</v>
      </c>
      <c r="W10634">
        <v>1</v>
      </c>
      <c r="X10634" t="s">
        <v>159</v>
      </c>
      <c r="Y10634" t="s">
        <v>160</v>
      </c>
      <c r="Z10634" t="s">
        <v>161</v>
      </c>
      <c r="AA10634" t="s">
        <v>43</v>
      </c>
      <c r="AB10634">
        <v>21095</v>
      </c>
      <c r="AC10634" s="3">
        <v>44875</v>
      </c>
      <c r="AD10634" t="s">
        <v>44</v>
      </c>
      <c r="AE10634" t="s">
        <v>45</v>
      </c>
      <c r="AF10634">
        <v>0</v>
      </c>
      <c r="AG10634" t="s">
        <v>46</v>
      </c>
      <c r="AH10634" s="3">
        <v>44876</v>
      </c>
      <c r="AJ10634" t="s">
        <v>2672</v>
      </c>
      <c r="AK10634">
        <f>Tabla_Consulta_desde_TMS8[[#This Row],[idpedido]]</f>
        <v>457516</v>
      </c>
    </row>
    <row r="10635" spans="1:37" x14ac:dyDescent="0.25">
      <c r="A10635" s="2" t="str">
        <f>Tabla_Consulta_desde_TMS8[[#This Row],[Nro_Referencia]]</f>
        <v>11401</v>
      </c>
      <c r="B10635">
        <v>457517</v>
      </c>
      <c r="C10635" t="s">
        <v>55027</v>
      </c>
      <c r="D10635" t="s">
        <v>31</v>
      </c>
      <c r="E10635" t="s">
        <v>32</v>
      </c>
      <c r="F10635" t="s">
        <v>33</v>
      </c>
      <c r="G10635" t="s">
        <v>55028</v>
      </c>
      <c r="H10635" s="3">
        <v>44874</v>
      </c>
      <c r="I10635" t="s">
        <v>34</v>
      </c>
      <c r="J10635" s="3">
        <v>44882</v>
      </c>
      <c r="K10635" t="s">
        <v>35</v>
      </c>
      <c r="L10635" t="s">
        <v>36</v>
      </c>
      <c r="M10635" t="s">
        <v>43</v>
      </c>
      <c r="N10635" t="s">
        <v>154</v>
      </c>
      <c r="O10635" t="s">
        <v>154</v>
      </c>
      <c r="P10635" t="s">
        <v>38</v>
      </c>
      <c r="Q10635" t="s">
        <v>38</v>
      </c>
      <c r="R10635" t="s">
        <v>39</v>
      </c>
      <c r="T10635" t="s">
        <v>40</v>
      </c>
      <c r="U10635" t="s">
        <v>41</v>
      </c>
      <c r="V10635">
        <v>0</v>
      </c>
      <c r="W10635">
        <v>1</v>
      </c>
      <c r="X10635" t="s">
        <v>155</v>
      </c>
      <c r="Y10635" t="s">
        <v>156</v>
      </c>
      <c r="Z10635" t="s">
        <v>42</v>
      </c>
      <c r="AA10635" t="s">
        <v>43</v>
      </c>
      <c r="AB10635">
        <v>21095</v>
      </c>
      <c r="AC10635" s="3">
        <v>44875</v>
      </c>
      <c r="AD10635" t="s">
        <v>44</v>
      </c>
      <c r="AE10635" t="s">
        <v>45</v>
      </c>
      <c r="AF10635">
        <v>0</v>
      </c>
      <c r="AG10635" t="s">
        <v>46</v>
      </c>
      <c r="AH10635" s="3">
        <v>44876</v>
      </c>
      <c r="AJ10635" t="s">
        <v>55029</v>
      </c>
      <c r="AK10635">
        <f>Tabla_Consulta_desde_TMS8[[#This Row],[idpedido]]</f>
        <v>457517</v>
      </c>
    </row>
    <row r="10636" spans="1:37" x14ac:dyDescent="0.25">
      <c r="A10636" s="2" t="str">
        <f>Tabla_Consulta_desde_TMS8[[#This Row],[Nro_Referencia]]</f>
        <v>11402</v>
      </c>
      <c r="B10636">
        <v>457518</v>
      </c>
      <c r="C10636" t="s">
        <v>55030</v>
      </c>
      <c r="D10636" t="s">
        <v>31</v>
      </c>
      <c r="E10636" t="s">
        <v>32</v>
      </c>
      <c r="F10636" t="s">
        <v>33</v>
      </c>
      <c r="G10636" t="s">
        <v>55031</v>
      </c>
      <c r="H10636" s="3">
        <v>44874</v>
      </c>
      <c r="I10636" t="s">
        <v>34</v>
      </c>
      <c r="J10636" s="3">
        <v>44882</v>
      </c>
      <c r="K10636" t="s">
        <v>35</v>
      </c>
      <c r="L10636" t="s">
        <v>36</v>
      </c>
      <c r="M10636" t="s">
        <v>43</v>
      </c>
      <c r="N10636" t="s">
        <v>209</v>
      </c>
      <c r="O10636" t="s">
        <v>209</v>
      </c>
      <c r="P10636" t="s">
        <v>38</v>
      </c>
      <c r="Q10636" t="s">
        <v>38</v>
      </c>
      <c r="R10636" t="s">
        <v>39</v>
      </c>
      <c r="T10636" t="s">
        <v>40</v>
      </c>
      <c r="U10636" t="s">
        <v>50</v>
      </c>
      <c r="V10636">
        <v>0</v>
      </c>
      <c r="W10636">
        <v>1</v>
      </c>
      <c r="X10636" t="s">
        <v>2639</v>
      </c>
      <c r="Y10636" t="s">
        <v>2640</v>
      </c>
      <c r="Z10636" t="s">
        <v>2641</v>
      </c>
      <c r="AA10636" t="s">
        <v>43</v>
      </c>
      <c r="AB10636">
        <v>21095</v>
      </c>
      <c r="AC10636" s="3">
        <v>44875</v>
      </c>
      <c r="AD10636" t="s">
        <v>44</v>
      </c>
      <c r="AE10636" t="s">
        <v>45</v>
      </c>
      <c r="AF10636">
        <v>0</v>
      </c>
      <c r="AG10636" t="s">
        <v>46</v>
      </c>
      <c r="AH10636" s="3">
        <v>44876</v>
      </c>
      <c r="AJ10636" t="s">
        <v>55029</v>
      </c>
      <c r="AK10636">
        <f>Tabla_Consulta_desde_TMS8[[#This Row],[idpedido]]</f>
        <v>457518</v>
      </c>
    </row>
    <row r="10637" spans="1:37" x14ac:dyDescent="0.25">
      <c r="A10637" s="2" t="str">
        <f>Tabla_Consulta_desde_TMS8[[#This Row],[Nro_Referencia]]</f>
        <v>11404</v>
      </c>
      <c r="B10637">
        <v>457520</v>
      </c>
      <c r="C10637" t="s">
        <v>55032</v>
      </c>
      <c r="D10637" t="s">
        <v>31</v>
      </c>
      <c r="E10637" t="s">
        <v>32</v>
      </c>
      <c r="F10637" t="s">
        <v>33</v>
      </c>
      <c r="G10637" t="s">
        <v>55033</v>
      </c>
      <c r="H10637" s="3">
        <v>44874</v>
      </c>
      <c r="I10637" t="s">
        <v>34</v>
      </c>
      <c r="J10637" s="3">
        <v>44882</v>
      </c>
      <c r="K10637" t="s">
        <v>35</v>
      </c>
      <c r="L10637" t="s">
        <v>36</v>
      </c>
      <c r="M10637" t="s">
        <v>43</v>
      </c>
      <c r="N10637" t="s">
        <v>55034</v>
      </c>
      <c r="O10637" t="s">
        <v>55034</v>
      </c>
      <c r="P10637" t="s">
        <v>38</v>
      </c>
      <c r="Q10637" t="s">
        <v>38</v>
      </c>
      <c r="R10637" t="s">
        <v>39</v>
      </c>
      <c r="T10637" t="s">
        <v>40</v>
      </c>
      <c r="U10637" t="s">
        <v>50</v>
      </c>
      <c r="V10637">
        <v>0</v>
      </c>
      <c r="W10637">
        <v>1</v>
      </c>
      <c r="X10637" t="s">
        <v>55035</v>
      </c>
      <c r="Y10637" t="s">
        <v>14483</v>
      </c>
      <c r="Z10637" t="s">
        <v>2967</v>
      </c>
      <c r="AA10637" t="s">
        <v>43</v>
      </c>
      <c r="AB10637">
        <v>21095</v>
      </c>
      <c r="AC10637" s="3">
        <v>44875</v>
      </c>
      <c r="AD10637" t="s">
        <v>44</v>
      </c>
      <c r="AE10637" t="s">
        <v>45</v>
      </c>
      <c r="AF10637">
        <v>0</v>
      </c>
      <c r="AG10637" t="s">
        <v>46</v>
      </c>
      <c r="AH10637" s="3">
        <v>44876</v>
      </c>
      <c r="AJ10637" t="s">
        <v>55029</v>
      </c>
      <c r="AK10637">
        <f>Tabla_Consulta_desde_TMS8[[#This Row],[idpedido]]</f>
        <v>457520</v>
      </c>
    </row>
    <row r="10638" spans="1:37" x14ac:dyDescent="0.25">
      <c r="A10638" s="2" t="str">
        <f>Tabla_Consulta_desde_TMS8[[#This Row],[Nro_Referencia]]</f>
        <v>11396</v>
      </c>
      <c r="B10638">
        <v>457512</v>
      </c>
      <c r="C10638" t="s">
        <v>55036</v>
      </c>
      <c r="D10638" t="s">
        <v>31</v>
      </c>
      <c r="E10638" t="s">
        <v>32</v>
      </c>
      <c r="F10638" t="s">
        <v>33</v>
      </c>
      <c r="G10638" t="s">
        <v>55037</v>
      </c>
      <c r="H10638" s="3">
        <v>44874</v>
      </c>
      <c r="I10638" t="s">
        <v>34</v>
      </c>
      <c r="J10638" s="3">
        <v>44882</v>
      </c>
      <c r="K10638" t="s">
        <v>35</v>
      </c>
      <c r="L10638" t="s">
        <v>36</v>
      </c>
      <c r="M10638" t="s">
        <v>43</v>
      </c>
      <c r="N10638" t="s">
        <v>149</v>
      </c>
      <c r="O10638" t="s">
        <v>149</v>
      </c>
      <c r="P10638" t="s">
        <v>38</v>
      </c>
      <c r="Q10638" t="s">
        <v>38</v>
      </c>
      <c r="R10638" t="s">
        <v>39</v>
      </c>
      <c r="T10638" t="s">
        <v>40</v>
      </c>
      <c r="U10638" t="s">
        <v>41</v>
      </c>
      <c r="V10638">
        <v>0</v>
      </c>
      <c r="W10638">
        <v>1</v>
      </c>
      <c r="X10638" t="s">
        <v>150</v>
      </c>
      <c r="Y10638" t="s">
        <v>151</v>
      </c>
      <c r="Z10638" t="s">
        <v>42</v>
      </c>
      <c r="AA10638" t="s">
        <v>43</v>
      </c>
      <c r="AB10638">
        <v>21095</v>
      </c>
      <c r="AC10638" s="3">
        <v>44875</v>
      </c>
      <c r="AD10638" t="s">
        <v>44</v>
      </c>
      <c r="AE10638" t="s">
        <v>45</v>
      </c>
      <c r="AF10638">
        <v>0</v>
      </c>
      <c r="AG10638" t="s">
        <v>46</v>
      </c>
      <c r="AH10638" s="3">
        <v>44876</v>
      </c>
      <c r="AJ10638" t="s">
        <v>55038</v>
      </c>
      <c r="AK10638">
        <f>Tabla_Consulta_desde_TMS8[[#This Row],[idpedido]]</f>
        <v>457512</v>
      </c>
    </row>
    <row r="10639" spans="1:37" x14ac:dyDescent="0.25">
      <c r="A10639" s="2" t="str">
        <f>Tabla_Consulta_desde_TMS8[[#This Row],[Nro_Referencia]]</f>
        <v>11397</v>
      </c>
      <c r="B10639">
        <v>457513</v>
      </c>
      <c r="C10639" t="s">
        <v>55039</v>
      </c>
      <c r="D10639" t="s">
        <v>31</v>
      </c>
      <c r="E10639" t="s">
        <v>32</v>
      </c>
      <c r="F10639" t="s">
        <v>33</v>
      </c>
      <c r="G10639" t="s">
        <v>55040</v>
      </c>
      <c r="H10639" s="3">
        <v>44874</v>
      </c>
      <c r="I10639" t="s">
        <v>34</v>
      </c>
      <c r="J10639" s="3">
        <v>44882</v>
      </c>
      <c r="K10639" t="s">
        <v>35</v>
      </c>
      <c r="L10639" t="s">
        <v>36</v>
      </c>
      <c r="M10639" t="s">
        <v>43</v>
      </c>
      <c r="N10639" t="s">
        <v>37</v>
      </c>
      <c r="O10639" t="s">
        <v>37</v>
      </c>
      <c r="P10639" t="s">
        <v>38</v>
      </c>
      <c r="Q10639" t="s">
        <v>38</v>
      </c>
      <c r="R10639" t="s">
        <v>39</v>
      </c>
      <c r="T10639" t="s">
        <v>40</v>
      </c>
      <c r="U10639" t="s">
        <v>41</v>
      </c>
      <c r="V10639">
        <v>0</v>
      </c>
      <c r="W10639">
        <v>1</v>
      </c>
      <c r="X10639" t="s">
        <v>152</v>
      </c>
      <c r="Y10639" t="s">
        <v>153</v>
      </c>
      <c r="Z10639" t="s">
        <v>42</v>
      </c>
      <c r="AA10639" t="s">
        <v>43</v>
      </c>
      <c r="AB10639">
        <v>21095</v>
      </c>
      <c r="AC10639" s="3">
        <v>44875</v>
      </c>
      <c r="AD10639" t="s">
        <v>44</v>
      </c>
      <c r="AE10639" t="s">
        <v>45</v>
      </c>
      <c r="AF10639">
        <v>0</v>
      </c>
      <c r="AG10639" t="s">
        <v>46</v>
      </c>
      <c r="AH10639" s="3">
        <v>44876</v>
      </c>
      <c r="AJ10639" t="s">
        <v>55029</v>
      </c>
      <c r="AK10639">
        <f>Tabla_Consulta_desde_TMS8[[#This Row],[idpedido]]</f>
        <v>457513</v>
      </c>
    </row>
    <row r="10640" spans="1:37" x14ac:dyDescent="0.25">
      <c r="A10640" s="2" t="str">
        <f>Tabla_Consulta_desde_TMS8[[#This Row],[Nro_Referencia]]</f>
        <v>98554960</v>
      </c>
      <c r="B10640">
        <v>457478</v>
      </c>
      <c r="C10640" t="s">
        <v>55041</v>
      </c>
      <c r="D10640" t="s">
        <v>1472</v>
      </c>
      <c r="E10640" t="s">
        <v>47</v>
      </c>
      <c r="F10640" t="s">
        <v>33</v>
      </c>
      <c r="G10640" t="s">
        <v>55042</v>
      </c>
      <c r="H10640" s="3">
        <v>44874</v>
      </c>
      <c r="I10640" t="s">
        <v>34</v>
      </c>
      <c r="J10640" s="3">
        <v>44880</v>
      </c>
      <c r="K10640" t="s">
        <v>55043</v>
      </c>
      <c r="L10640" t="s">
        <v>55044</v>
      </c>
      <c r="M10640" t="s">
        <v>43</v>
      </c>
      <c r="N10640" t="s">
        <v>55045</v>
      </c>
      <c r="O10640" t="s">
        <v>55045</v>
      </c>
      <c r="P10640" t="s">
        <v>1510</v>
      </c>
      <c r="Q10640" t="s">
        <v>184</v>
      </c>
      <c r="R10640" t="s">
        <v>185</v>
      </c>
      <c r="S10640" t="s">
        <v>484</v>
      </c>
      <c r="T10640" t="s">
        <v>40</v>
      </c>
      <c r="U10640" t="s">
        <v>50</v>
      </c>
      <c r="V10640">
        <v>1</v>
      </c>
      <c r="W10640">
        <v>9.5</v>
      </c>
      <c r="X10640" t="s">
        <v>1473</v>
      </c>
      <c r="Y10640" t="s">
        <v>1474</v>
      </c>
      <c r="Z10640" t="s">
        <v>42</v>
      </c>
      <c r="AA10640" t="s">
        <v>43</v>
      </c>
      <c r="AB10640">
        <v>21104</v>
      </c>
      <c r="AC10640" s="3">
        <v>44875</v>
      </c>
      <c r="AD10640" t="s">
        <v>44</v>
      </c>
      <c r="AE10640" t="s">
        <v>65</v>
      </c>
      <c r="AF10640">
        <v>1</v>
      </c>
      <c r="AG10640" t="s">
        <v>46</v>
      </c>
      <c r="AH10640" s="3">
        <v>44880</v>
      </c>
      <c r="AJ10640" t="s">
        <v>55046</v>
      </c>
      <c r="AK10640">
        <f>Tabla_Consulta_desde_TMS8[[#This Row],[idpedido]]</f>
        <v>457478</v>
      </c>
    </row>
    <row r="10641" spans="1:37" x14ac:dyDescent="0.25">
      <c r="A10641" s="2" t="str">
        <f>Tabla_Consulta_desde_TMS8[[#This Row],[Nro_Referencia]]</f>
        <v>98590669</v>
      </c>
      <c r="B10641">
        <v>457505</v>
      </c>
      <c r="C10641" t="s">
        <v>55047</v>
      </c>
      <c r="D10641" t="s">
        <v>1472</v>
      </c>
      <c r="E10641" t="s">
        <v>47</v>
      </c>
      <c r="F10641" t="s">
        <v>33</v>
      </c>
      <c r="G10641" t="s">
        <v>55048</v>
      </c>
      <c r="H10641" s="3">
        <v>44874</v>
      </c>
      <c r="I10641" t="s">
        <v>34</v>
      </c>
      <c r="J10641" s="3">
        <v>44880</v>
      </c>
      <c r="K10641" t="s">
        <v>55049</v>
      </c>
      <c r="L10641" t="s">
        <v>55050</v>
      </c>
      <c r="M10641" t="s">
        <v>43</v>
      </c>
      <c r="N10641" t="s">
        <v>55051</v>
      </c>
      <c r="O10641" t="s">
        <v>55051</v>
      </c>
      <c r="P10641" t="s">
        <v>571</v>
      </c>
      <c r="Q10641" t="s">
        <v>130</v>
      </c>
      <c r="R10641" t="s">
        <v>131</v>
      </c>
      <c r="S10641" t="s">
        <v>130</v>
      </c>
      <c r="T10641" t="s">
        <v>40</v>
      </c>
      <c r="U10641" t="s">
        <v>50</v>
      </c>
      <c r="V10641">
        <v>1</v>
      </c>
      <c r="W10641">
        <v>3.5</v>
      </c>
      <c r="X10641" t="s">
        <v>1473</v>
      </c>
      <c r="Y10641" t="s">
        <v>1474</v>
      </c>
      <c r="Z10641" t="s">
        <v>42</v>
      </c>
      <c r="AA10641" t="s">
        <v>43</v>
      </c>
      <c r="AB10641">
        <v>21104</v>
      </c>
      <c r="AC10641" s="3">
        <v>44875</v>
      </c>
      <c r="AD10641" t="s">
        <v>44</v>
      </c>
      <c r="AE10641" t="s">
        <v>65</v>
      </c>
      <c r="AF10641">
        <v>0</v>
      </c>
      <c r="AG10641" t="s">
        <v>46</v>
      </c>
      <c r="AH10641" s="3">
        <v>44880</v>
      </c>
      <c r="AJ10641" t="s">
        <v>55052</v>
      </c>
      <c r="AK10641">
        <f>Tabla_Consulta_desde_TMS8[[#This Row],[idpedido]]</f>
        <v>457505</v>
      </c>
    </row>
    <row r="10642" spans="1:37" x14ac:dyDescent="0.25">
      <c r="A10642" s="2" t="str">
        <f>Tabla_Consulta_desde_TMS8[[#This Row],[Nro_Referencia]]</f>
        <v>98594469</v>
      </c>
      <c r="B10642">
        <v>457509</v>
      </c>
      <c r="C10642" t="s">
        <v>55053</v>
      </c>
      <c r="D10642" t="s">
        <v>1472</v>
      </c>
      <c r="E10642" t="s">
        <v>47</v>
      </c>
      <c r="F10642" t="s">
        <v>33</v>
      </c>
      <c r="G10642" t="s">
        <v>55054</v>
      </c>
      <c r="H10642" s="3">
        <v>44874</v>
      </c>
      <c r="I10642" t="s">
        <v>34</v>
      </c>
      <c r="J10642" s="3">
        <v>44893</v>
      </c>
      <c r="K10642" t="s">
        <v>3975</v>
      </c>
      <c r="L10642" t="s">
        <v>55055</v>
      </c>
      <c r="N10642" t="s">
        <v>55056</v>
      </c>
      <c r="O10642" t="s">
        <v>55056</v>
      </c>
      <c r="P10642" t="s">
        <v>1634</v>
      </c>
      <c r="Q10642" t="s">
        <v>500</v>
      </c>
      <c r="R10642" t="s">
        <v>241</v>
      </c>
      <c r="S10642" t="s">
        <v>500</v>
      </c>
      <c r="T10642" t="s">
        <v>40</v>
      </c>
      <c r="U10642" t="s">
        <v>50</v>
      </c>
      <c r="V10642">
        <v>1</v>
      </c>
      <c r="W10642">
        <v>9.9</v>
      </c>
      <c r="X10642" t="s">
        <v>1473</v>
      </c>
      <c r="Y10642" t="s">
        <v>1474</v>
      </c>
      <c r="Z10642" t="s">
        <v>42</v>
      </c>
      <c r="AA10642" t="s">
        <v>43</v>
      </c>
      <c r="AB10642">
        <v>21104</v>
      </c>
      <c r="AC10642" s="3">
        <v>44875</v>
      </c>
      <c r="AD10642" t="s">
        <v>44</v>
      </c>
      <c r="AE10642" t="s">
        <v>65</v>
      </c>
      <c r="AF10642">
        <v>1</v>
      </c>
      <c r="AG10642" t="s">
        <v>46</v>
      </c>
      <c r="AH10642" s="3">
        <v>44893</v>
      </c>
      <c r="AJ10642" t="s">
        <v>55057</v>
      </c>
      <c r="AK10642">
        <f>Tabla_Consulta_desde_TMS8[[#This Row],[idpedido]]</f>
        <v>457509</v>
      </c>
    </row>
    <row r="10643" spans="1:37" x14ac:dyDescent="0.25">
      <c r="A10643" s="2" t="str">
        <f>Tabla_Consulta_desde_TMS8[[#This Row],[Nro_Referencia]]</f>
        <v>20002937693524</v>
      </c>
      <c r="B10643">
        <v>457438</v>
      </c>
      <c r="C10643" t="s">
        <v>55058</v>
      </c>
      <c r="D10643" t="s">
        <v>4206</v>
      </c>
      <c r="E10643" t="s">
        <v>47</v>
      </c>
      <c r="F10643" t="s">
        <v>33</v>
      </c>
      <c r="G10643" t="s">
        <v>55059</v>
      </c>
      <c r="H10643" s="3">
        <v>44874</v>
      </c>
      <c r="I10643" t="s">
        <v>470</v>
      </c>
      <c r="J10643" s="3">
        <v>44876</v>
      </c>
      <c r="K10643" t="s">
        <v>55060</v>
      </c>
      <c r="L10643" t="s">
        <v>55061</v>
      </c>
      <c r="M10643" t="s">
        <v>55062</v>
      </c>
      <c r="N10643" t="s">
        <v>55063</v>
      </c>
      <c r="O10643" t="s">
        <v>43</v>
      </c>
      <c r="P10643" t="s">
        <v>38</v>
      </c>
      <c r="Q10643" t="s">
        <v>38</v>
      </c>
      <c r="R10643" t="s">
        <v>39</v>
      </c>
      <c r="T10643" t="s">
        <v>103</v>
      </c>
      <c r="U10643" t="s">
        <v>41</v>
      </c>
      <c r="V10643">
        <v>1</v>
      </c>
      <c r="W10643">
        <v>1</v>
      </c>
      <c r="X10643" t="s">
        <v>1927</v>
      </c>
      <c r="Y10643" t="s">
        <v>1474</v>
      </c>
      <c r="Z10643" t="s">
        <v>42</v>
      </c>
      <c r="AA10643" t="s">
        <v>6378</v>
      </c>
      <c r="AB10643">
        <v>21141</v>
      </c>
      <c r="AC10643" s="3">
        <v>44876</v>
      </c>
      <c r="AD10643" t="s">
        <v>97</v>
      </c>
      <c r="AE10643" t="s">
        <v>162</v>
      </c>
      <c r="AF10643">
        <v>2</v>
      </c>
      <c r="AG10643" t="s">
        <v>52</v>
      </c>
      <c r="AH10643" s="3">
        <v>44876</v>
      </c>
      <c r="AI10643" t="s">
        <v>515</v>
      </c>
      <c r="AJ10643" t="s">
        <v>55064</v>
      </c>
      <c r="AK10643">
        <f>Tabla_Consulta_desde_TMS8[[#This Row],[idpedido]]</f>
        <v>457438</v>
      </c>
    </row>
    <row r="10644" spans="1:37" x14ac:dyDescent="0.25">
      <c r="A10644" s="2" t="str">
        <f>Tabla_Consulta_desde_TMS8[[#This Row],[Nro_Referencia]]</f>
        <v>20002939153642</v>
      </c>
      <c r="B10644">
        <v>457440</v>
      </c>
      <c r="C10644" t="s">
        <v>55065</v>
      </c>
      <c r="D10644" t="s">
        <v>4206</v>
      </c>
      <c r="E10644" t="s">
        <v>47</v>
      </c>
      <c r="F10644" t="s">
        <v>33</v>
      </c>
      <c r="G10644" t="s">
        <v>55066</v>
      </c>
      <c r="H10644" s="3">
        <v>44874</v>
      </c>
      <c r="I10644" t="s">
        <v>470</v>
      </c>
      <c r="J10644" s="3">
        <v>44875</v>
      </c>
      <c r="K10644" t="s">
        <v>55067</v>
      </c>
      <c r="L10644" t="s">
        <v>55068</v>
      </c>
      <c r="M10644" t="s">
        <v>55069</v>
      </c>
      <c r="N10644" t="s">
        <v>55070</v>
      </c>
      <c r="O10644" t="s">
        <v>43</v>
      </c>
      <c r="P10644" t="s">
        <v>38</v>
      </c>
      <c r="Q10644" t="s">
        <v>38</v>
      </c>
      <c r="R10644" t="s">
        <v>39</v>
      </c>
      <c r="T10644" t="s">
        <v>103</v>
      </c>
      <c r="U10644" t="s">
        <v>41</v>
      </c>
      <c r="V10644">
        <v>1</v>
      </c>
      <c r="W10644">
        <v>1</v>
      </c>
      <c r="X10644" t="s">
        <v>1927</v>
      </c>
      <c r="Y10644" t="s">
        <v>1474</v>
      </c>
      <c r="Z10644" t="s">
        <v>42</v>
      </c>
      <c r="AA10644" t="s">
        <v>4242</v>
      </c>
      <c r="AB10644">
        <v>21107</v>
      </c>
      <c r="AC10644" s="3">
        <v>44875</v>
      </c>
      <c r="AD10644" t="s">
        <v>97</v>
      </c>
      <c r="AE10644" t="s">
        <v>481</v>
      </c>
      <c r="AF10644">
        <v>1</v>
      </c>
      <c r="AG10644" t="s">
        <v>52</v>
      </c>
      <c r="AH10644" s="3">
        <v>44875</v>
      </c>
      <c r="AI10644" t="s">
        <v>515</v>
      </c>
      <c r="AJ10644" t="s">
        <v>55071</v>
      </c>
      <c r="AK10644">
        <f>Tabla_Consulta_desde_TMS8[[#This Row],[idpedido]]</f>
        <v>457440</v>
      </c>
    </row>
    <row r="10645" spans="1:37" x14ac:dyDescent="0.25">
      <c r="A10645" s="2" t="str">
        <f>Tabla_Consulta_desde_TMS8[[#This Row],[Nro_Referencia]]</f>
        <v>20002933314887</v>
      </c>
      <c r="B10645">
        <v>457442</v>
      </c>
      <c r="C10645" t="s">
        <v>55072</v>
      </c>
      <c r="D10645" t="s">
        <v>4206</v>
      </c>
      <c r="E10645" t="s">
        <v>47</v>
      </c>
      <c r="F10645" t="s">
        <v>33</v>
      </c>
      <c r="G10645" t="s">
        <v>55073</v>
      </c>
      <c r="H10645" s="3">
        <v>44874</v>
      </c>
      <c r="I10645" t="s">
        <v>470</v>
      </c>
      <c r="J10645" s="3">
        <v>44894</v>
      </c>
      <c r="K10645" t="s">
        <v>55074</v>
      </c>
      <c r="L10645" t="s">
        <v>55075</v>
      </c>
      <c r="M10645" t="s">
        <v>55076</v>
      </c>
      <c r="N10645" t="s">
        <v>55077</v>
      </c>
      <c r="O10645" t="s">
        <v>43</v>
      </c>
      <c r="P10645" t="s">
        <v>38</v>
      </c>
      <c r="Q10645" t="s">
        <v>38</v>
      </c>
      <c r="R10645" t="s">
        <v>39</v>
      </c>
      <c r="T10645" t="s">
        <v>103</v>
      </c>
      <c r="U10645" t="s">
        <v>41</v>
      </c>
      <c r="V10645">
        <v>1</v>
      </c>
      <c r="W10645">
        <v>1</v>
      </c>
      <c r="X10645" t="s">
        <v>1927</v>
      </c>
      <c r="Y10645" t="s">
        <v>1474</v>
      </c>
      <c r="Z10645" t="s">
        <v>42</v>
      </c>
      <c r="AA10645" t="s">
        <v>4242</v>
      </c>
      <c r="AB10645">
        <v>21643</v>
      </c>
      <c r="AC10645" s="3">
        <v>44894</v>
      </c>
      <c r="AD10645" t="s">
        <v>97</v>
      </c>
      <c r="AE10645" t="s">
        <v>481</v>
      </c>
      <c r="AF10645">
        <v>2</v>
      </c>
      <c r="AG10645" t="s">
        <v>52</v>
      </c>
      <c r="AH10645" s="3">
        <v>44894</v>
      </c>
      <c r="AI10645" t="s">
        <v>2443</v>
      </c>
      <c r="AJ10645" t="s">
        <v>55078</v>
      </c>
      <c r="AK10645">
        <f>Tabla_Consulta_desde_TMS8[[#This Row],[idpedido]]</f>
        <v>457442</v>
      </c>
    </row>
    <row r="10646" spans="1:37" x14ac:dyDescent="0.25">
      <c r="A10646" s="2" t="str">
        <f>Tabla_Consulta_desde_TMS8[[#This Row],[Nro_Referencia]]</f>
        <v>20002932521039</v>
      </c>
      <c r="B10646">
        <v>457443</v>
      </c>
      <c r="C10646" t="s">
        <v>55079</v>
      </c>
      <c r="D10646" t="s">
        <v>4206</v>
      </c>
      <c r="E10646" t="s">
        <v>47</v>
      </c>
      <c r="F10646" t="s">
        <v>33</v>
      </c>
      <c r="G10646" t="s">
        <v>55080</v>
      </c>
      <c r="H10646" s="3">
        <v>44874</v>
      </c>
      <c r="I10646" t="s">
        <v>470</v>
      </c>
      <c r="J10646" s="3">
        <v>44875</v>
      </c>
      <c r="K10646" t="s">
        <v>55081</v>
      </c>
      <c r="L10646" t="s">
        <v>55082</v>
      </c>
      <c r="M10646" t="s">
        <v>55083</v>
      </c>
      <c r="N10646" t="s">
        <v>55084</v>
      </c>
      <c r="O10646" t="s">
        <v>43</v>
      </c>
      <c r="P10646" t="s">
        <v>38</v>
      </c>
      <c r="Q10646" t="s">
        <v>38</v>
      </c>
      <c r="R10646" t="s">
        <v>39</v>
      </c>
      <c r="T10646" t="s">
        <v>103</v>
      </c>
      <c r="U10646" t="s">
        <v>41</v>
      </c>
      <c r="V10646">
        <v>1</v>
      </c>
      <c r="W10646">
        <v>1</v>
      </c>
      <c r="X10646" t="s">
        <v>1927</v>
      </c>
      <c r="Y10646" t="s">
        <v>1474</v>
      </c>
      <c r="Z10646" t="s">
        <v>42</v>
      </c>
      <c r="AA10646" t="s">
        <v>4229</v>
      </c>
      <c r="AB10646">
        <v>21110</v>
      </c>
      <c r="AC10646" s="3">
        <v>44875</v>
      </c>
      <c r="AD10646" t="s">
        <v>97</v>
      </c>
      <c r="AE10646" t="s">
        <v>136</v>
      </c>
      <c r="AF10646">
        <v>1</v>
      </c>
      <c r="AG10646" t="s">
        <v>52</v>
      </c>
      <c r="AH10646" s="3">
        <v>44875</v>
      </c>
      <c r="AI10646" t="s">
        <v>10656</v>
      </c>
      <c r="AJ10646" t="s">
        <v>55085</v>
      </c>
      <c r="AK10646">
        <f>Tabla_Consulta_desde_TMS8[[#This Row],[idpedido]]</f>
        <v>457443</v>
      </c>
    </row>
    <row r="10647" spans="1:37" x14ac:dyDescent="0.25">
      <c r="A10647" s="2" t="str">
        <f>Tabla_Consulta_desde_TMS8[[#This Row],[Nro_Referencia]]</f>
        <v>20002929040574</v>
      </c>
      <c r="B10647">
        <v>457444</v>
      </c>
      <c r="C10647" t="s">
        <v>55086</v>
      </c>
      <c r="D10647" t="s">
        <v>4206</v>
      </c>
      <c r="E10647" t="s">
        <v>47</v>
      </c>
      <c r="F10647" t="s">
        <v>33</v>
      </c>
      <c r="G10647" t="s">
        <v>55087</v>
      </c>
      <c r="H10647" s="3">
        <v>44874</v>
      </c>
      <c r="I10647" t="s">
        <v>470</v>
      </c>
      <c r="J10647" s="3">
        <v>44875</v>
      </c>
      <c r="K10647" t="s">
        <v>55088</v>
      </c>
      <c r="L10647" t="s">
        <v>55089</v>
      </c>
      <c r="M10647" t="s">
        <v>55090</v>
      </c>
      <c r="N10647" t="s">
        <v>55091</v>
      </c>
      <c r="O10647" t="s">
        <v>43</v>
      </c>
      <c r="P10647" t="s">
        <v>38</v>
      </c>
      <c r="Q10647" t="s">
        <v>38</v>
      </c>
      <c r="R10647" t="s">
        <v>39</v>
      </c>
      <c r="T10647" t="s">
        <v>103</v>
      </c>
      <c r="U10647" t="s">
        <v>41</v>
      </c>
      <c r="V10647">
        <v>1</v>
      </c>
      <c r="W10647">
        <v>1</v>
      </c>
      <c r="X10647" t="s">
        <v>1927</v>
      </c>
      <c r="Y10647" t="s">
        <v>1474</v>
      </c>
      <c r="Z10647" t="s">
        <v>42</v>
      </c>
      <c r="AA10647" t="s">
        <v>4229</v>
      </c>
      <c r="AB10647">
        <v>21110</v>
      </c>
      <c r="AC10647" s="3">
        <v>44875</v>
      </c>
      <c r="AD10647" t="s">
        <v>97</v>
      </c>
      <c r="AE10647" t="s">
        <v>136</v>
      </c>
      <c r="AF10647">
        <v>1</v>
      </c>
      <c r="AG10647" t="s">
        <v>52</v>
      </c>
      <c r="AH10647" s="3">
        <v>44875</v>
      </c>
      <c r="AI10647" t="s">
        <v>2443</v>
      </c>
      <c r="AJ10647" t="s">
        <v>55092</v>
      </c>
      <c r="AK10647">
        <f>Tabla_Consulta_desde_TMS8[[#This Row],[idpedido]]</f>
        <v>457444</v>
      </c>
    </row>
    <row r="10648" spans="1:37" x14ac:dyDescent="0.25">
      <c r="A10648" s="2" t="str">
        <f>Tabla_Consulta_desde_TMS8[[#This Row],[Nro_Referencia]]</f>
        <v>20002937691598</v>
      </c>
      <c r="B10648">
        <v>457427</v>
      </c>
      <c r="C10648" t="s">
        <v>55093</v>
      </c>
      <c r="D10648" t="s">
        <v>4206</v>
      </c>
      <c r="E10648" t="s">
        <v>47</v>
      </c>
      <c r="F10648" t="s">
        <v>33</v>
      </c>
      <c r="G10648" t="s">
        <v>55094</v>
      </c>
      <c r="H10648" s="3">
        <v>44874</v>
      </c>
      <c r="I10648" t="s">
        <v>470</v>
      </c>
      <c r="J10648" s="3">
        <v>44875</v>
      </c>
      <c r="K10648" t="s">
        <v>55095</v>
      </c>
      <c r="L10648" t="s">
        <v>55096</v>
      </c>
      <c r="M10648" t="s">
        <v>55097</v>
      </c>
      <c r="N10648" t="s">
        <v>55098</v>
      </c>
      <c r="O10648" t="s">
        <v>43</v>
      </c>
      <c r="P10648" t="s">
        <v>38</v>
      </c>
      <c r="Q10648" t="s">
        <v>38</v>
      </c>
      <c r="R10648" t="s">
        <v>39</v>
      </c>
      <c r="T10648" t="s">
        <v>103</v>
      </c>
      <c r="U10648" t="s">
        <v>41</v>
      </c>
      <c r="V10648">
        <v>1</v>
      </c>
      <c r="W10648">
        <v>1</v>
      </c>
      <c r="X10648" t="s">
        <v>1927</v>
      </c>
      <c r="Y10648" t="s">
        <v>1474</v>
      </c>
      <c r="Z10648" t="s">
        <v>42</v>
      </c>
      <c r="AA10648" t="s">
        <v>4242</v>
      </c>
      <c r="AB10648">
        <v>21110</v>
      </c>
      <c r="AC10648" s="3">
        <v>44875</v>
      </c>
      <c r="AD10648" t="s">
        <v>97</v>
      </c>
      <c r="AE10648" t="s">
        <v>136</v>
      </c>
      <c r="AF10648">
        <v>1</v>
      </c>
      <c r="AG10648" t="s">
        <v>52</v>
      </c>
      <c r="AH10648" s="3">
        <v>44875</v>
      </c>
      <c r="AI10648" t="s">
        <v>2150</v>
      </c>
      <c r="AJ10648" t="s">
        <v>55099</v>
      </c>
      <c r="AK10648">
        <f>Tabla_Consulta_desde_TMS8[[#This Row],[idpedido]]</f>
        <v>457427</v>
      </c>
    </row>
    <row r="10649" spans="1:37" x14ac:dyDescent="0.25">
      <c r="A10649" s="2" t="str">
        <f>Tabla_Consulta_desde_TMS8[[#This Row],[Nro_Referencia]]</f>
        <v>20002937487782</v>
      </c>
      <c r="B10649">
        <v>457428</v>
      </c>
      <c r="C10649" t="s">
        <v>55100</v>
      </c>
      <c r="D10649" t="s">
        <v>4206</v>
      </c>
      <c r="E10649" t="s">
        <v>47</v>
      </c>
      <c r="F10649" t="s">
        <v>33</v>
      </c>
      <c r="G10649" t="s">
        <v>55101</v>
      </c>
      <c r="H10649" s="3">
        <v>44874</v>
      </c>
      <c r="I10649" t="s">
        <v>470</v>
      </c>
      <c r="J10649" s="3">
        <v>44875</v>
      </c>
      <c r="K10649" t="s">
        <v>55102</v>
      </c>
      <c r="L10649" t="s">
        <v>55103</v>
      </c>
      <c r="M10649" t="s">
        <v>55104</v>
      </c>
      <c r="N10649" t="s">
        <v>55105</v>
      </c>
      <c r="O10649" t="s">
        <v>43</v>
      </c>
      <c r="P10649" t="s">
        <v>38</v>
      </c>
      <c r="Q10649" t="s">
        <v>38</v>
      </c>
      <c r="R10649" t="s">
        <v>39</v>
      </c>
      <c r="T10649" t="s">
        <v>103</v>
      </c>
      <c r="U10649" t="s">
        <v>41</v>
      </c>
      <c r="V10649">
        <v>1</v>
      </c>
      <c r="W10649">
        <v>1</v>
      </c>
      <c r="X10649" t="s">
        <v>1927</v>
      </c>
      <c r="Y10649" t="s">
        <v>1474</v>
      </c>
      <c r="Z10649" t="s">
        <v>42</v>
      </c>
      <c r="AA10649" t="s">
        <v>4242</v>
      </c>
      <c r="AB10649">
        <v>21108</v>
      </c>
      <c r="AC10649" s="3">
        <v>44875</v>
      </c>
      <c r="AD10649" t="s">
        <v>97</v>
      </c>
      <c r="AE10649" t="s">
        <v>162</v>
      </c>
      <c r="AF10649">
        <v>1</v>
      </c>
      <c r="AG10649" t="s">
        <v>52</v>
      </c>
      <c r="AH10649" s="3">
        <v>44875</v>
      </c>
      <c r="AI10649" t="s">
        <v>515</v>
      </c>
      <c r="AJ10649" t="s">
        <v>55106</v>
      </c>
      <c r="AK10649">
        <f>Tabla_Consulta_desde_TMS8[[#This Row],[idpedido]]</f>
        <v>457428</v>
      </c>
    </row>
    <row r="10650" spans="1:37" x14ac:dyDescent="0.25">
      <c r="A10650" s="2" t="str">
        <f>Tabla_Consulta_desde_TMS8[[#This Row],[Nro_Referencia]]</f>
        <v>20002927227019</v>
      </c>
      <c r="B10650">
        <v>457430</v>
      </c>
      <c r="C10650" t="s">
        <v>55107</v>
      </c>
      <c r="D10650" t="s">
        <v>4206</v>
      </c>
      <c r="E10650" t="s">
        <v>47</v>
      </c>
      <c r="F10650" t="s">
        <v>33</v>
      </c>
      <c r="G10650" t="s">
        <v>55108</v>
      </c>
      <c r="H10650" s="3">
        <v>44874</v>
      </c>
      <c r="I10650" t="s">
        <v>470</v>
      </c>
      <c r="J10650" s="3">
        <v>44894</v>
      </c>
      <c r="K10650" t="s">
        <v>55109</v>
      </c>
      <c r="L10650" t="s">
        <v>55110</v>
      </c>
      <c r="M10650" t="s">
        <v>27415</v>
      </c>
      <c r="N10650" t="s">
        <v>27416</v>
      </c>
      <c r="O10650" t="s">
        <v>43</v>
      </c>
      <c r="P10650" t="s">
        <v>38</v>
      </c>
      <c r="Q10650" t="s">
        <v>38</v>
      </c>
      <c r="R10650" t="s">
        <v>39</v>
      </c>
      <c r="T10650" t="s">
        <v>103</v>
      </c>
      <c r="U10650" t="s">
        <v>41</v>
      </c>
      <c r="V10650">
        <v>1</v>
      </c>
      <c r="W10650">
        <v>1</v>
      </c>
      <c r="X10650" t="s">
        <v>1927</v>
      </c>
      <c r="Y10650" t="s">
        <v>1474</v>
      </c>
      <c r="Z10650" t="s">
        <v>42</v>
      </c>
      <c r="AA10650" t="s">
        <v>4242</v>
      </c>
      <c r="AB10650">
        <v>21641</v>
      </c>
      <c r="AC10650" s="3">
        <v>44894</v>
      </c>
      <c r="AD10650" t="s">
        <v>97</v>
      </c>
      <c r="AE10650" t="s">
        <v>162</v>
      </c>
      <c r="AF10650">
        <v>2</v>
      </c>
      <c r="AG10650" t="s">
        <v>52</v>
      </c>
      <c r="AH10650" s="3">
        <v>44894</v>
      </c>
      <c r="AI10650" t="s">
        <v>515</v>
      </c>
      <c r="AJ10650" t="s">
        <v>55111</v>
      </c>
      <c r="AK10650">
        <f>Tabla_Consulta_desde_TMS8[[#This Row],[idpedido]]</f>
        <v>457430</v>
      </c>
    </row>
    <row r="10651" spans="1:37" x14ac:dyDescent="0.25">
      <c r="A10651" s="2" t="str">
        <f>Tabla_Consulta_desde_TMS8[[#This Row],[Nro_Referencia]]</f>
        <v>20002929965782</v>
      </c>
      <c r="B10651">
        <v>457433</v>
      </c>
      <c r="C10651" t="s">
        <v>55112</v>
      </c>
      <c r="D10651" t="s">
        <v>4206</v>
      </c>
      <c r="E10651" t="s">
        <v>47</v>
      </c>
      <c r="F10651" t="s">
        <v>33</v>
      </c>
      <c r="G10651" t="s">
        <v>55113</v>
      </c>
      <c r="H10651" s="3">
        <v>44874</v>
      </c>
      <c r="I10651" t="s">
        <v>470</v>
      </c>
      <c r="J10651" s="3">
        <v>44894</v>
      </c>
      <c r="K10651" t="s">
        <v>55114</v>
      </c>
      <c r="L10651" t="s">
        <v>55115</v>
      </c>
      <c r="M10651" t="s">
        <v>55116</v>
      </c>
      <c r="N10651" t="s">
        <v>55117</v>
      </c>
      <c r="P10651" t="s">
        <v>38</v>
      </c>
      <c r="Q10651" t="s">
        <v>38</v>
      </c>
      <c r="R10651" t="s">
        <v>39</v>
      </c>
      <c r="T10651" t="s">
        <v>292</v>
      </c>
      <c r="U10651" t="s">
        <v>41</v>
      </c>
      <c r="V10651">
        <v>1</v>
      </c>
      <c r="W10651">
        <v>1</v>
      </c>
      <c r="X10651" t="s">
        <v>1927</v>
      </c>
      <c r="Y10651" t="s">
        <v>1474</v>
      </c>
      <c r="Z10651" t="s">
        <v>42</v>
      </c>
      <c r="AA10651" t="s">
        <v>55118</v>
      </c>
      <c r="AB10651">
        <v>21666</v>
      </c>
      <c r="AC10651" s="3">
        <v>44894</v>
      </c>
      <c r="AD10651" t="s">
        <v>292</v>
      </c>
      <c r="AE10651" t="s">
        <v>293</v>
      </c>
      <c r="AF10651">
        <v>2</v>
      </c>
      <c r="AG10651" t="s">
        <v>52</v>
      </c>
      <c r="AH10651" s="3">
        <v>44894</v>
      </c>
      <c r="AI10651" t="s">
        <v>515</v>
      </c>
      <c r="AJ10651" t="s">
        <v>43</v>
      </c>
      <c r="AK10651">
        <f>Tabla_Consulta_desde_TMS8[[#This Row],[idpedido]]</f>
        <v>457433</v>
      </c>
    </row>
    <row r="10652" spans="1:37" x14ac:dyDescent="0.25">
      <c r="A10652" s="2" t="str">
        <f>Tabla_Consulta_desde_TMS8[[#This Row],[Nro_Referencia]]</f>
        <v>20002923755052</v>
      </c>
      <c r="B10652">
        <v>457435</v>
      </c>
      <c r="C10652" t="s">
        <v>55119</v>
      </c>
      <c r="D10652" t="s">
        <v>4206</v>
      </c>
      <c r="E10652" t="s">
        <v>47</v>
      </c>
      <c r="F10652" t="s">
        <v>33</v>
      </c>
      <c r="G10652" t="s">
        <v>55120</v>
      </c>
      <c r="H10652" s="3">
        <v>44874</v>
      </c>
      <c r="I10652" t="s">
        <v>470</v>
      </c>
      <c r="J10652" s="3">
        <v>44876</v>
      </c>
      <c r="K10652" t="s">
        <v>55121</v>
      </c>
      <c r="L10652" t="s">
        <v>55122</v>
      </c>
      <c r="M10652" t="s">
        <v>55123</v>
      </c>
      <c r="N10652" t="s">
        <v>55124</v>
      </c>
      <c r="P10652" t="s">
        <v>38</v>
      </c>
      <c r="Q10652" t="s">
        <v>38</v>
      </c>
      <c r="R10652" t="s">
        <v>39</v>
      </c>
      <c r="T10652" t="s">
        <v>103</v>
      </c>
      <c r="U10652" t="s">
        <v>41</v>
      </c>
      <c r="V10652">
        <v>1</v>
      </c>
      <c r="W10652">
        <v>1</v>
      </c>
      <c r="X10652" t="s">
        <v>1927</v>
      </c>
      <c r="Y10652" t="s">
        <v>1474</v>
      </c>
      <c r="Z10652" t="s">
        <v>42</v>
      </c>
      <c r="AA10652" t="s">
        <v>4242</v>
      </c>
      <c r="AB10652">
        <v>21151</v>
      </c>
      <c r="AC10652" s="3">
        <v>44876</v>
      </c>
      <c r="AD10652" t="s">
        <v>97</v>
      </c>
      <c r="AE10652" t="s">
        <v>231</v>
      </c>
      <c r="AF10652">
        <v>1</v>
      </c>
      <c r="AG10652" t="s">
        <v>52</v>
      </c>
      <c r="AH10652" s="3">
        <v>44876</v>
      </c>
      <c r="AI10652" t="s">
        <v>2150</v>
      </c>
      <c r="AJ10652" t="s">
        <v>55125</v>
      </c>
      <c r="AK10652">
        <f>Tabla_Consulta_desde_TMS8[[#This Row],[idpedido]]</f>
        <v>457435</v>
      </c>
    </row>
    <row r="10653" spans="1:37" x14ac:dyDescent="0.25">
      <c r="A10653" s="2" t="str">
        <f>Tabla_Consulta_desde_TMS8[[#This Row],[Nro_Referencia]]</f>
        <v>CAVS_2022_047</v>
      </c>
      <c r="B10653">
        <v>457362</v>
      </c>
      <c r="C10653" t="s">
        <v>55126</v>
      </c>
      <c r="D10653" t="s">
        <v>31</v>
      </c>
      <c r="E10653" t="s">
        <v>47</v>
      </c>
      <c r="G10653" t="s">
        <v>55127</v>
      </c>
      <c r="H10653" s="3">
        <v>44874</v>
      </c>
      <c r="I10653" t="s">
        <v>34</v>
      </c>
      <c r="J10653" s="3">
        <v>44881</v>
      </c>
      <c r="K10653" t="s">
        <v>55128</v>
      </c>
      <c r="L10653" t="s">
        <v>55129</v>
      </c>
      <c r="P10653" t="s">
        <v>204</v>
      </c>
      <c r="Q10653" t="s">
        <v>204</v>
      </c>
      <c r="R10653" t="s">
        <v>49</v>
      </c>
      <c r="T10653" t="s">
        <v>40</v>
      </c>
      <c r="U10653" t="s">
        <v>50</v>
      </c>
      <c r="V10653">
        <v>1</v>
      </c>
      <c r="W10653">
        <v>1</v>
      </c>
      <c r="X10653" t="s">
        <v>5568</v>
      </c>
      <c r="Y10653" t="s">
        <v>79</v>
      </c>
      <c r="AA10653" t="s">
        <v>43</v>
      </c>
      <c r="AB10653">
        <v>21087</v>
      </c>
      <c r="AC10653" s="3">
        <v>44874</v>
      </c>
      <c r="AD10653" t="s">
        <v>44</v>
      </c>
      <c r="AE10653" t="s">
        <v>45</v>
      </c>
      <c r="AF10653">
        <v>0</v>
      </c>
      <c r="AG10653" t="s">
        <v>46</v>
      </c>
      <c r="AH10653" s="3">
        <v>44875</v>
      </c>
      <c r="AJ10653" t="s">
        <v>55130</v>
      </c>
      <c r="AK10653">
        <f>Tabla_Consulta_desde_TMS8[[#This Row],[idpedido]]</f>
        <v>457362</v>
      </c>
    </row>
    <row r="10654" spans="1:37" x14ac:dyDescent="0.25">
      <c r="A10654" s="2" t="str">
        <f>Tabla_Consulta_desde_TMS8[[#This Row],[Nro_Referencia]]</f>
        <v>20002948839331</v>
      </c>
      <c r="B10654">
        <v>457294</v>
      </c>
      <c r="C10654" t="s">
        <v>55131</v>
      </c>
      <c r="D10654" t="s">
        <v>2140</v>
      </c>
      <c r="E10654" t="s">
        <v>47</v>
      </c>
      <c r="F10654" t="s">
        <v>33</v>
      </c>
      <c r="G10654" t="s">
        <v>43</v>
      </c>
      <c r="H10654" s="3">
        <v>44874</v>
      </c>
      <c r="I10654" t="s">
        <v>555</v>
      </c>
      <c r="J10654" s="3">
        <v>44887</v>
      </c>
      <c r="K10654" t="s">
        <v>55132</v>
      </c>
      <c r="L10654" t="s">
        <v>55133</v>
      </c>
      <c r="M10654" t="s">
        <v>55134</v>
      </c>
      <c r="N10654" t="s">
        <v>55135</v>
      </c>
      <c r="O10654" t="s">
        <v>43</v>
      </c>
      <c r="P10654" t="s">
        <v>561</v>
      </c>
      <c r="Q10654" t="s">
        <v>561</v>
      </c>
      <c r="R10654" t="s">
        <v>96</v>
      </c>
      <c r="U10654" t="s">
        <v>50</v>
      </c>
      <c r="V10654">
        <v>1</v>
      </c>
      <c r="W10654">
        <v>1</v>
      </c>
      <c r="X10654" t="s">
        <v>1854</v>
      </c>
      <c r="Y10654" t="s">
        <v>1474</v>
      </c>
      <c r="Z10654" t="s">
        <v>42</v>
      </c>
      <c r="AA10654" t="s">
        <v>43</v>
      </c>
      <c r="AB10654">
        <v>21384</v>
      </c>
      <c r="AC10654" s="3">
        <v>44884</v>
      </c>
      <c r="AD10654" t="s">
        <v>292</v>
      </c>
      <c r="AE10654" t="s">
        <v>293</v>
      </c>
      <c r="AF10654">
        <v>4</v>
      </c>
      <c r="AG10654" t="s">
        <v>555</v>
      </c>
      <c r="AH10654" s="3">
        <v>44887</v>
      </c>
      <c r="AI10654" t="s">
        <v>105</v>
      </c>
      <c r="AJ10654" t="s">
        <v>14845</v>
      </c>
      <c r="AK10654">
        <f>Tabla_Consulta_desde_TMS8[[#This Row],[idpedido]]</f>
        <v>457294</v>
      </c>
    </row>
    <row r="10655" spans="1:37" x14ac:dyDescent="0.25">
      <c r="A10655" s="2" t="str">
        <f>Tabla_Consulta_desde_TMS8[[#This Row],[Nro_Referencia]]</f>
        <v>R_24966_01</v>
      </c>
      <c r="B10655">
        <v>457285</v>
      </c>
      <c r="C10655" t="s">
        <v>55136</v>
      </c>
      <c r="D10655" t="s">
        <v>2214</v>
      </c>
      <c r="E10655" t="s">
        <v>32</v>
      </c>
      <c r="F10655" t="s">
        <v>33</v>
      </c>
      <c r="G10655" t="s">
        <v>55137</v>
      </c>
      <c r="H10655" s="3">
        <v>44874</v>
      </c>
      <c r="I10655" t="s">
        <v>470</v>
      </c>
      <c r="J10655" s="3">
        <v>44875</v>
      </c>
      <c r="K10655" t="s">
        <v>2215</v>
      </c>
      <c r="L10655" t="s">
        <v>518</v>
      </c>
      <c r="N10655" t="s">
        <v>55138</v>
      </c>
      <c r="O10655" t="s">
        <v>55139</v>
      </c>
      <c r="P10655" t="s">
        <v>1145</v>
      </c>
      <c r="Q10655" t="s">
        <v>68</v>
      </c>
      <c r="R10655" t="s">
        <v>69</v>
      </c>
      <c r="S10655" t="s">
        <v>68</v>
      </c>
      <c r="T10655" t="s">
        <v>103</v>
      </c>
      <c r="U10655" t="s">
        <v>121</v>
      </c>
      <c r="V10655">
        <v>1</v>
      </c>
      <c r="W10655">
        <v>3.5</v>
      </c>
      <c r="X10655" t="s">
        <v>55140</v>
      </c>
      <c r="Y10655" t="s">
        <v>55141</v>
      </c>
      <c r="Z10655" t="s">
        <v>42</v>
      </c>
      <c r="AA10655" t="s">
        <v>55142</v>
      </c>
      <c r="AB10655">
        <v>21106</v>
      </c>
      <c r="AC10655" s="3">
        <v>44875</v>
      </c>
      <c r="AD10655" t="s">
        <v>145</v>
      </c>
      <c r="AE10655" t="s">
        <v>205</v>
      </c>
      <c r="AF10655">
        <v>1</v>
      </c>
      <c r="AG10655" t="s">
        <v>52</v>
      </c>
      <c r="AH10655" s="3">
        <v>44875</v>
      </c>
      <c r="AI10655" t="s">
        <v>105</v>
      </c>
      <c r="AJ10655" t="s">
        <v>55143</v>
      </c>
      <c r="AK10655">
        <f>Tabla_Consulta_desde_TMS8[[#This Row],[idpedido]]</f>
        <v>457285</v>
      </c>
    </row>
    <row r="10656" spans="1:37" x14ac:dyDescent="0.25">
      <c r="A10656" s="2" t="str">
        <f>Tabla_Consulta_desde_TMS8[[#This Row],[Nro_Referencia]]</f>
        <v>413639165</v>
      </c>
      <c r="B10656">
        <v>457254</v>
      </c>
      <c r="C10656" t="s">
        <v>55144</v>
      </c>
      <c r="D10656" t="s">
        <v>493</v>
      </c>
      <c r="E10656" t="s">
        <v>47</v>
      </c>
      <c r="F10656" t="s">
        <v>33</v>
      </c>
      <c r="G10656" t="s">
        <v>55145</v>
      </c>
      <c r="H10656" s="3">
        <v>44874</v>
      </c>
      <c r="I10656" t="s">
        <v>555</v>
      </c>
      <c r="J10656" s="3">
        <v>44882</v>
      </c>
      <c r="K10656" t="s">
        <v>55146</v>
      </c>
      <c r="L10656" t="s">
        <v>55147</v>
      </c>
      <c r="M10656" t="s">
        <v>55148</v>
      </c>
      <c r="N10656" t="s">
        <v>55149</v>
      </c>
      <c r="P10656" t="s">
        <v>38</v>
      </c>
      <c r="Q10656" t="s">
        <v>38</v>
      </c>
      <c r="R10656" t="s">
        <v>39</v>
      </c>
      <c r="T10656" t="s">
        <v>461</v>
      </c>
      <c r="U10656" t="s">
        <v>41</v>
      </c>
      <c r="V10656">
        <v>1</v>
      </c>
      <c r="W10656">
        <v>1</v>
      </c>
      <c r="X10656" t="s">
        <v>494</v>
      </c>
      <c r="Y10656" t="s">
        <v>36</v>
      </c>
      <c r="Z10656" t="s">
        <v>42</v>
      </c>
      <c r="AA10656" t="s">
        <v>55150</v>
      </c>
      <c r="AB10656">
        <v>21280</v>
      </c>
      <c r="AC10656" s="3">
        <v>44881</v>
      </c>
      <c r="AD10656" t="s">
        <v>461</v>
      </c>
      <c r="AE10656" t="s">
        <v>462</v>
      </c>
      <c r="AF10656">
        <v>3</v>
      </c>
      <c r="AG10656" t="s">
        <v>555</v>
      </c>
      <c r="AH10656" s="3">
        <v>44882</v>
      </c>
      <c r="AJ10656" t="s">
        <v>43</v>
      </c>
      <c r="AK10656">
        <f>Tabla_Consulta_desde_TMS8[[#This Row],[idpedido]]</f>
        <v>457254</v>
      </c>
    </row>
    <row r="10657" spans="1:37" x14ac:dyDescent="0.25">
      <c r="A10657" s="2" t="str">
        <f>Tabla_Consulta_desde_TMS8[[#This Row],[Nro_Referencia]]</f>
        <v>413638930</v>
      </c>
      <c r="B10657">
        <v>457218</v>
      </c>
      <c r="C10657" t="s">
        <v>55151</v>
      </c>
      <c r="D10657" t="s">
        <v>493</v>
      </c>
      <c r="E10657" t="s">
        <v>47</v>
      </c>
      <c r="F10657" t="s">
        <v>33</v>
      </c>
      <c r="G10657" t="s">
        <v>55152</v>
      </c>
      <c r="H10657" s="3">
        <v>44874</v>
      </c>
      <c r="I10657" t="s">
        <v>34</v>
      </c>
      <c r="J10657" s="3">
        <v>44882</v>
      </c>
      <c r="K10657" t="s">
        <v>55153</v>
      </c>
      <c r="L10657" t="s">
        <v>55154</v>
      </c>
      <c r="M10657" t="s">
        <v>55155</v>
      </c>
      <c r="N10657" t="s">
        <v>55156</v>
      </c>
      <c r="O10657" t="s">
        <v>43</v>
      </c>
      <c r="P10657" t="s">
        <v>579</v>
      </c>
      <c r="Q10657" t="s">
        <v>579</v>
      </c>
      <c r="R10657" t="s">
        <v>49</v>
      </c>
      <c r="T10657" t="s">
        <v>40</v>
      </c>
      <c r="U10657" t="s">
        <v>50</v>
      </c>
      <c r="V10657">
        <v>1</v>
      </c>
      <c r="W10657">
        <v>1</v>
      </c>
      <c r="X10657" t="s">
        <v>494</v>
      </c>
      <c r="Y10657" t="s">
        <v>36</v>
      </c>
      <c r="Z10657" t="s">
        <v>42</v>
      </c>
      <c r="AA10657" t="s">
        <v>55157</v>
      </c>
      <c r="AB10657">
        <v>21094</v>
      </c>
      <c r="AC10657" s="3">
        <v>44875</v>
      </c>
      <c r="AD10657" t="s">
        <v>44</v>
      </c>
      <c r="AE10657" t="s">
        <v>65</v>
      </c>
      <c r="AF10657">
        <v>1</v>
      </c>
      <c r="AG10657" t="s">
        <v>46</v>
      </c>
      <c r="AH10657" s="3">
        <v>44882</v>
      </c>
      <c r="AJ10657" t="s">
        <v>55158</v>
      </c>
      <c r="AK10657">
        <f>Tabla_Consulta_desde_TMS8[[#This Row],[idpedido]]</f>
        <v>457218</v>
      </c>
    </row>
    <row r="10658" spans="1:37" x14ac:dyDescent="0.25">
      <c r="A10658" s="2" t="str">
        <f>Tabla_Consulta_desde_TMS8[[#This Row],[Nro_Referencia]]</f>
        <v>413618500</v>
      </c>
      <c r="B10658">
        <v>457191</v>
      </c>
      <c r="C10658" t="s">
        <v>55159</v>
      </c>
      <c r="D10658" t="s">
        <v>493</v>
      </c>
      <c r="E10658" t="s">
        <v>47</v>
      </c>
      <c r="F10658" t="s">
        <v>501</v>
      </c>
      <c r="G10658" t="s">
        <v>55160</v>
      </c>
      <c r="H10658" s="3">
        <v>44874</v>
      </c>
      <c r="I10658" t="s">
        <v>34</v>
      </c>
      <c r="J10658" s="3">
        <v>44882</v>
      </c>
      <c r="K10658" t="s">
        <v>55161</v>
      </c>
      <c r="L10658" t="s">
        <v>520</v>
      </c>
      <c r="M10658" t="s">
        <v>55162</v>
      </c>
      <c r="N10658" t="s">
        <v>55163</v>
      </c>
      <c r="O10658" t="s">
        <v>43</v>
      </c>
      <c r="P10658" t="s">
        <v>68</v>
      </c>
      <c r="Q10658" t="s">
        <v>68</v>
      </c>
      <c r="R10658" t="s">
        <v>69</v>
      </c>
      <c r="T10658" t="s">
        <v>40</v>
      </c>
      <c r="U10658" t="s">
        <v>71</v>
      </c>
      <c r="V10658">
        <v>1</v>
      </c>
      <c r="W10658">
        <v>1</v>
      </c>
      <c r="X10658" t="s">
        <v>494</v>
      </c>
      <c r="Y10658" t="s">
        <v>36</v>
      </c>
      <c r="Z10658" t="s">
        <v>42</v>
      </c>
      <c r="AA10658" t="s">
        <v>502</v>
      </c>
      <c r="AB10658">
        <v>21094</v>
      </c>
      <c r="AC10658" s="3">
        <v>44875</v>
      </c>
      <c r="AD10658" t="s">
        <v>44</v>
      </c>
      <c r="AE10658" t="s">
        <v>65</v>
      </c>
      <c r="AF10658">
        <v>1</v>
      </c>
      <c r="AG10658" t="s">
        <v>46</v>
      </c>
      <c r="AH10658" s="3">
        <v>44882</v>
      </c>
      <c r="AJ10658" t="s">
        <v>55164</v>
      </c>
      <c r="AK10658">
        <f>Tabla_Consulta_desde_TMS8[[#This Row],[idpedido]]</f>
        <v>457191</v>
      </c>
    </row>
    <row r="10659" spans="1:37" x14ac:dyDescent="0.25">
      <c r="A10659" s="2" t="str">
        <f>Tabla_Consulta_desde_TMS8[[#This Row],[Nro_Referencia]]</f>
        <v>413628434</v>
      </c>
      <c r="B10659">
        <v>457197</v>
      </c>
      <c r="C10659" t="s">
        <v>55165</v>
      </c>
      <c r="D10659" t="s">
        <v>493</v>
      </c>
      <c r="E10659" t="s">
        <v>47</v>
      </c>
      <c r="F10659" t="s">
        <v>501</v>
      </c>
      <c r="G10659" t="s">
        <v>55166</v>
      </c>
      <c r="H10659" s="3">
        <v>44874</v>
      </c>
      <c r="I10659" t="s">
        <v>34</v>
      </c>
      <c r="J10659" s="3">
        <v>44882</v>
      </c>
      <c r="K10659" t="s">
        <v>55167</v>
      </c>
      <c r="L10659" t="s">
        <v>587</v>
      </c>
      <c r="M10659" t="s">
        <v>55168</v>
      </c>
      <c r="N10659" t="s">
        <v>55169</v>
      </c>
      <c r="O10659" t="s">
        <v>43</v>
      </c>
      <c r="P10659" t="s">
        <v>68</v>
      </c>
      <c r="Q10659" t="s">
        <v>68</v>
      </c>
      <c r="R10659" t="s">
        <v>69</v>
      </c>
      <c r="T10659" t="s">
        <v>40</v>
      </c>
      <c r="U10659" t="s">
        <v>71</v>
      </c>
      <c r="V10659">
        <v>1</v>
      </c>
      <c r="W10659">
        <v>1</v>
      </c>
      <c r="X10659" t="s">
        <v>494</v>
      </c>
      <c r="Y10659" t="s">
        <v>36</v>
      </c>
      <c r="Z10659" t="s">
        <v>42</v>
      </c>
      <c r="AA10659" t="s">
        <v>502</v>
      </c>
      <c r="AB10659">
        <v>21094</v>
      </c>
      <c r="AC10659" s="3">
        <v>44875</v>
      </c>
      <c r="AD10659" t="s">
        <v>44</v>
      </c>
      <c r="AE10659" t="s">
        <v>65</v>
      </c>
      <c r="AF10659">
        <v>1</v>
      </c>
      <c r="AG10659" t="s">
        <v>46</v>
      </c>
      <c r="AH10659" s="3">
        <v>44882</v>
      </c>
      <c r="AJ10659" t="s">
        <v>55170</v>
      </c>
      <c r="AK10659">
        <f>Tabla_Consulta_desde_TMS8[[#This Row],[idpedido]]</f>
        <v>457197</v>
      </c>
    </row>
    <row r="10660" spans="1:37" x14ac:dyDescent="0.25">
      <c r="A10660" s="2" t="str">
        <f>Tabla_Consulta_desde_TMS8[[#This Row],[Nro_Referencia]]</f>
        <v>CART_22_452</v>
      </c>
      <c r="B10660">
        <v>457075</v>
      </c>
      <c r="C10660" t="s">
        <v>55171</v>
      </c>
      <c r="D10660" t="s">
        <v>2225</v>
      </c>
      <c r="E10660" t="s">
        <v>47</v>
      </c>
      <c r="F10660" t="s">
        <v>33</v>
      </c>
      <c r="G10660" t="s">
        <v>55172</v>
      </c>
      <c r="H10660" s="3">
        <v>44874</v>
      </c>
      <c r="I10660" t="s">
        <v>470</v>
      </c>
      <c r="J10660" s="3">
        <v>44895</v>
      </c>
      <c r="K10660" t="s">
        <v>55173</v>
      </c>
      <c r="L10660" t="s">
        <v>55174</v>
      </c>
      <c r="N10660" t="s">
        <v>55175</v>
      </c>
      <c r="O10660" t="s">
        <v>55175</v>
      </c>
      <c r="P10660" t="s">
        <v>1264</v>
      </c>
      <c r="Q10660" t="s">
        <v>497</v>
      </c>
      <c r="R10660" t="s">
        <v>49</v>
      </c>
      <c r="S10660" t="s">
        <v>497</v>
      </c>
      <c r="T10660" t="s">
        <v>40</v>
      </c>
      <c r="U10660" t="s">
        <v>1814</v>
      </c>
      <c r="V10660">
        <v>1</v>
      </c>
      <c r="W10660">
        <v>5.5</v>
      </c>
      <c r="X10660" t="s">
        <v>2229</v>
      </c>
      <c r="Y10660" t="s">
        <v>518</v>
      </c>
      <c r="Z10660" t="s">
        <v>250</v>
      </c>
      <c r="AA10660" t="s">
        <v>55176</v>
      </c>
      <c r="AB10660">
        <v>21114</v>
      </c>
      <c r="AC10660" s="3">
        <v>44874</v>
      </c>
      <c r="AD10660" t="s">
        <v>44</v>
      </c>
      <c r="AE10660" t="s">
        <v>45</v>
      </c>
      <c r="AF10660">
        <v>1</v>
      </c>
      <c r="AG10660" t="s">
        <v>52</v>
      </c>
      <c r="AH10660" s="3">
        <v>44875</v>
      </c>
      <c r="AJ10660" t="s">
        <v>55177</v>
      </c>
      <c r="AK10660">
        <f>Tabla_Consulta_desde_TMS8[[#This Row],[idpedido]]</f>
        <v>457075</v>
      </c>
    </row>
    <row r="10661" spans="1:37" x14ac:dyDescent="0.25">
      <c r="A10661" s="2" t="str">
        <f>Tabla_Consulta_desde_TMS8[[#This Row],[Nro_Referencia]]</f>
        <v>RETIRO_SOBRE_029</v>
      </c>
      <c r="B10661">
        <v>457071</v>
      </c>
      <c r="C10661" t="s">
        <v>55178</v>
      </c>
      <c r="D10661" t="s">
        <v>2717</v>
      </c>
      <c r="E10661" t="s">
        <v>1936</v>
      </c>
      <c r="F10661" t="s">
        <v>33</v>
      </c>
      <c r="G10661" t="s">
        <v>55179</v>
      </c>
      <c r="H10661" s="3">
        <v>44874</v>
      </c>
      <c r="I10661" t="s">
        <v>596</v>
      </c>
      <c r="J10661" s="3">
        <v>44882</v>
      </c>
      <c r="K10661" t="s">
        <v>2507</v>
      </c>
      <c r="L10661" t="s">
        <v>15118</v>
      </c>
      <c r="P10661" t="s">
        <v>38</v>
      </c>
      <c r="Q10661" t="s">
        <v>38</v>
      </c>
      <c r="R10661" t="s">
        <v>39</v>
      </c>
      <c r="T10661" t="s">
        <v>578</v>
      </c>
      <c r="U10661" t="s">
        <v>121</v>
      </c>
      <c r="V10661">
        <v>1</v>
      </c>
      <c r="W10661">
        <v>1</v>
      </c>
      <c r="X10661" t="s">
        <v>2757</v>
      </c>
      <c r="Y10661" t="s">
        <v>2758</v>
      </c>
      <c r="Z10661" t="s">
        <v>250</v>
      </c>
      <c r="AA10661" t="s">
        <v>43</v>
      </c>
      <c r="AB10661">
        <v>21292</v>
      </c>
      <c r="AC10661" s="3">
        <v>44881</v>
      </c>
      <c r="AD10661" t="s">
        <v>578</v>
      </c>
      <c r="AE10661" t="s">
        <v>50199</v>
      </c>
      <c r="AF10661">
        <v>0</v>
      </c>
      <c r="AG10661" t="s">
        <v>596</v>
      </c>
      <c r="AH10661" s="3">
        <v>44882</v>
      </c>
      <c r="AJ10661" t="s">
        <v>43</v>
      </c>
      <c r="AK10661">
        <f>Tabla_Consulta_desde_TMS8[[#This Row],[idpedido]]</f>
        <v>457071</v>
      </c>
    </row>
    <row r="10662" spans="1:37" x14ac:dyDescent="0.25">
      <c r="A10662" s="2" t="str">
        <f>Tabla_Consulta_desde_TMS8[[#This Row],[Nro_Referencia]]</f>
        <v>4595272</v>
      </c>
      <c r="B10662">
        <v>457062</v>
      </c>
      <c r="C10662" t="s">
        <v>55180</v>
      </c>
      <c r="D10662" t="s">
        <v>680</v>
      </c>
      <c r="E10662" t="s">
        <v>47</v>
      </c>
      <c r="F10662" t="s">
        <v>33</v>
      </c>
      <c r="G10662" t="s">
        <v>55181</v>
      </c>
      <c r="H10662" s="3">
        <v>44874</v>
      </c>
      <c r="I10662" t="s">
        <v>34</v>
      </c>
      <c r="J10662" s="3">
        <v>44880</v>
      </c>
      <c r="K10662" t="s">
        <v>55182</v>
      </c>
      <c r="L10662" t="s">
        <v>55183</v>
      </c>
      <c r="M10662" t="s">
        <v>55184</v>
      </c>
      <c r="N10662" t="s">
        <v>55185</v>
      </c>
      <c r="O10662" t="s">
        <v>55186</v>
      </c>
      <c r="P10662" t="s">
        <v>843</v>
      </c>
      <c r="Q10662" t="s">
        <v>204</v>
      </c>
      <c r="R10662" t="s">
        <v>49</v>
      </c>
      <c r="S10662" t="s">
        <v>204</v>
      </c>
      <c r="T10662" t="s">
        <v>40</v>
      </c>
      <c r="U10662" t="s">
        <v>50</v>
      </c>
      <c r="V10662">
        <v>1</v>
      </c>
      <c r="W10662">
        <v>1</v>
      </c>
      <c r="X10662" t="s">
        <v>681</v>
      </c>
      <c r="Y10662" t="s">
        <v>36</v>
      </c>
      <c r="Z10662" t="s">
        <v>42</v>
      </c>
      <c r="AA10662" t="s">
        <v>55187</v>
      </c>
      <c r="AB10662">
        <v>21094</v>
      </c>
      <c r="AC10662" s="3">
        <v>44875</v>
      </c>
      <c r="AD10662" t="s">
        <v>44</v>
      </c>
      <c r="AE10662" t="s">
        <v>65</v>
      </c>
      <c r="AF10662">
        <v>1</v>
      </c>
      <c r="AG10662" t="s">
        <v>46</v>
      </c>
      <c r="AH10662" s="3">
        <v>44880</v>
      </c>
      <c r="AJ10662" t="s">
        <v>55188</v>
      </c>
      <c r="AK10662">
        <f>Tabla_Consulta_desde_TMS8[[#This Row],[idpedido]]</f>
        <v>457062</v>
      </c>
    </row>
    <row r="10663" spans="1:37" x14ac:dyDescent="0.25">
      <c r="A10663" s="2" t="str">
        <f>Tabla_Consulta_desde_TMS8[[#This Row],[Nro_Referencia]]</f>
        <v>4584834</v>
      </c>
      <c r="B10663">
        <v>457025</v>
      </c>
      <c r="C10663" t="s">
        <v>55189</v>
      </c>
      <c r="D10663" t="s">
        <v>680</v>
      </c>
      <c r="E10663" t="s">
        <v>47</v>
      </c>
      <c r="F10663" t="s">
        <v>33</v>
      </c>
      <c r="G10663" t="s">
        <v>55190</v>
      </c>
      <c r="H10663" s="3">
        <v>44874</v>
      </c>
      <c r="I10663" t="s">
        <v>34</v>
      </c>
      <c r="J10663" s="3">
        <v>44888</v>
      </c>
      <c r="K10663" t="s">
        <v>55191</v>
      </c>
      <c r="L10663" t="s">
        <v>55192</v>
      </c>
      <c r="M10663" t="s">
        <v>55193</v>
      </c>
      <c r="N10663" t="s">
        <v>55194</v>
      </c>
      <c r="O10663" t="s">
        <v>55194</v>
      </c>
      <c r="P10663" t="s">
        <v>1154</v>
      </c>
      <c r="Q10663" t="s">
        <v>604</v>
      </c>
      <c r="R10663" t="s">
        <v>134</v>
      </c>
      <c r="S10663" t="s">
        <v>1155</v>
      </c>
      <c r="T10663" t="s">
        <v>40</v>
      </c>
      <c r="U10663" t="s">
        <v>50</v>
      </c>
      <c r="V10663">
        <v>1</v>
      </c>
      <c r="W10663">
        <v>1</v>
      </c>
      <c r="X10663" t="s">
        <v>681</v>
      </c>
      <c r="Y10663" t="s">
        <v>36</v>
      </c>
      <c r="Z10663" t="s">
        <v>42</v>
      </c>
      <c r="AA10663" t="s">
        <v>55195</v>
      </c>
      <c r="AB10663">
        <v>21094</v>
      </c>
      <c r="AC10663" s="3">
        <v>44875</v>
      </c>
      <c r="AD10663" t="s">
        <v>44</v>
      </c>
      <c r="AE10663" t="s">
        <v>65</v>
      </c>
      <c r="AF10663">
        <v>1</v>
      </c>
      <c r="AG10663" t="s">
        <v>46</v>
      </c>
      <c r="AH10663" s="3">
        <v>44883</v>
      </c>
      <c r="AJ10663" t="s">
        <v>55196</v>
      </c>
      <c r="AK10663">
        <f>Tabla_Consulta_desde_TMS8[[#This Row],[idpedido]]</f>
        <v>457025</v>
      </c>
    </row>
    <row r="10664" spans="1:37" x14ac:dyDescent="0.25">
      <c r="A10664" s="2" t="str">
        <f>Tabla_Consulta_desde_TMS8[[#This Row],[Nro_Referencia]]</f>
        <v>4590510</v>
      </c>
      <c r="B10664">
        <v>457030</v>
      </c>
      <c r="C10664" t="s">
        <v>55197</v>
      </c>
      <c r="D10664" t="s">
        <v>680</v>
      </c>
      <c r="E10664" t="s">
        <v>47</v>
      </c>
      <c r="F10664" t="s">
        <v>33</v>
      </c>
      <c r="G10664" t="s">
        <v>55198</v>
      </c>
      <c r="H10664" s="3">
        <v>44874</v>
      </c>
      <c r="I10664" t="s">
        <v>34</v>
      </c>
      <c r="J10664" s="3">
        <v>44880</v>
      </c>
      <c r="K10664" t="s">
        <v>55199</v>
      </c>
      <c r="L10664" t="s">
        <v>55200</v>
      </c>
      <c r="M10664" t="s">
        <v>55201</v>
      </c>
      <c r="N10664" t="s">
        <v>55202</v>
      </c>
      <c r="O10664" t="s">
        <v>55202</v>
      </c>
      <c r="P10664" t="s">
        <v>2257</v>
      </c>
      <c r="Q10664" t="s">
        <v>516</v>
      </c>
      <c r="R10664" t="s">
        <v>94</v>
      </c>
      <c r="S10664" t="s">
        <v>2258</v>
      </c>
      <c r="T10664" t="s">
        <v>40</v>
      </c>
      <c r="U10664" t="s">
        <v>50</v>
      </c>
      <c r="V10664">
        <v>1</v>
      </c>
      <c r="W10664">
        <v>1</v>
      </c>
      <c r="X10664" t="s">
        <v>681</v>
      </c>
      <c r="Y10664" t="s">
        <v>36</v>
      </c>
      <c r="Z10664" t="s">
        <v>42</v>
      </c>
      <c r="AA10664" t="s">
        <v>55203</v>
      </c>
      <c r="AB10664">
        <v>21094</v>
      </c>
      <c r="AC10664" s="3">
        <v>44875</v>
      </c>
      <c r="AD10664" t="s">
        <v>44</v>
      </c>
      <c r="AE10664" t="s">
        <v>65</v>
      </c>
      <c r="AF10664">
        <v>1</v>
      </c>
      <c r="AG10664" t="s">
        <v>46</v>
      </c>
      <c r="AH10664" s="3">
        <v>44880</v>
      </c>
      <c r="AJ10664" t="s">
        <v>55204</v>
      </c>
      <c r="AK10664">
        <f>Tabla_Consulta_desde_TMS8[[#This Row],[idpedido]]</f>
        <v>457030</v>
      </c>
    </row>
    <row r="10665" spans="1:37" x14ac:dyDescent="0.25">
      <c r="A10665" s="2" t="str">
        <f>Tabla_Consulta_desde_TMS8[[#This Row],[Nro_Referencia]]</f>
        <v>4593611</v>
      </c>
      <c r="B10665">
        <v>457044</v>
      </c>
      <c r="C10665" t="s">
        <v>55205</v>
      </c>
      <c r="D10665" t="s">
        <v>680</v>
      </c>
      <c r="E10665" t="s">
        <v>47</v>
      </c>
      <c r="F10665" t="s">
        <v>33</v>
      </c>
      <c r="G10665" t="s">
        <v>55206</v>
      </c>
      <c r="H10665" s="3">
        <v>44874</v>
      </c>
      <c r="I10665" t="s">
        <v>34</v>
      </c>
      <c r="J10665" s="3">
        <v>44881</v>
      </c>
      <c r="K10665" t="s">
        <v>55207</v>
      </c>
      <c r="L10665" t="s">
        <v>55208</v>
      </c>
      <c r="M10665" t="s">
        <v>55209</v>
      </c>
      <c r="N10665" t="s">
        <v>55210</v>
      </c>
      <c r="O10665" t="s">
        <v>55210</v>
      </c>
      <c r="P10665" t="s">
        <v>1364</v>
      </c>
      <c r="Q10665" t="s">
        <v>438</v>
      </c>
      <c r="R10665" t="s">
        <v>49</v>
      </c>
      <c r="S10665" t="s">
        <v>1365</v>
      </c>
      <c r="T10665" t="s">
        <v>40</v>
      </c>
      <c r="U10665" t="s">
        <v>50</v>
      </c>
      <c r="V10665">
        <v>1</v>
      </c>
      <c r="W10665">
        <v>1</v>
      </c>
      <c r="X10665" t="s">
        <v>681</v>
      </c>
      <c r="Y10665" t="s">
        <v>36</v>
      </c>
      <c r="Z10665" t="s">
        <v>42</v>
      </c>
      <c r="AA10665" t="s">
        <v>55211</v>
      </c>
      <c r="AB10665">
        <v>21094</v>
      </c>
      <c r="AC10665" s="3">
        <v>44875</v>
      </c>
      <c r="AD10665" t="s">
        <v>44</v>
      </c>
      <c r="AE10665" t="s">
        <v>65</v>
      </c>
      <c r="AF10665">
        <v>1</v>
      </c>
      <c r="AG10665" t="s">
        <v>46</v>
      </c>
      <c r="AH10665" s="3">
        <v>44881</v>
      </c>
      <c r="AJ10665" t="s">
        <v>55212</v>
      </c>
      <c r="AK10665">
        <f>Tabla_Consulta_desde_TMS8[[#This Row],[idpedido]]</f>
        <v>457044</v>
      </c>
    </row>
    <row r="10666" spans="1:37" x14ac:dyDescent="0.25">
      <c r="A10666" s="2" t="str">
        <f>Tabla_Consulta_desde_TMS8[[#This Row],[Nro_Referencia]]</f>
        <v>98589962</v>
      </c>
      <c r="B10666">
        <v>457013</v>
      </c>
      <c r="C10666" t="s">
        <v>55213</v>
      </c>
      <c r="D10666" t="s">
        <v>1472</v>
      </c>
      <c r="E10666" t="s">
        <v>47</v>
      </c>
      <c r="F10666" t="s">
        <v>33</v>
      </c>
      <c r="G10666" t="s">
        <v>55214</v>
      </c>
      <c r="H10666" s="3">
        <v>44874</v>
      </c>
      <c r="I10666" t="s">
        <v>34</v>
      </c>
      <c r="J10666" s="3">
        <v>44881</v>
      </c>
      <c r="K10666" t="s">
        <v>55215</v>
      </c>
      <c r="L10666" t="s">
        <v>55216</v>
      </c>
      <c r="M10666" t="s">
        <v>43</v>
      </c>
      <c r="N10666" t="s">
        <v>55217</v>
      </c>
      <c r="O10666" t="s">
        <v>55217</v>
      </c>
      <c r="P10666" t="s">
        <v>847</v>
      </c>
      <c r="Q10666" t="s">
        <v>171</v>
      </c>
      <c r="R10666" t="s">
        <v>172</v>
      </c>
      <c r="S10666" t="s">
        <v>170</v>
      </c>
      <c r="T10666" t="s">
        <v>40</v>
      </c>
      <c r="U10666" t="s">
        <v>50</v>
      </c>
      <c r="V10666">
        <v>1</v>
      </c>
      <c r="W10666">
        <v>3.5</v>
      </c>
      <c r="X10666" t="s">
        <v>1473</v>
      </c>
      <c r="Y10666" t="s">
        <v>1474</v>
      </c>
      <c r="Z10666" t="s">
        <v>42</v>
      </c>
      <c r="AA10666" t="s">
        <v>43</v>
      </c>
      <c r="AB10666">
        <v>21104</v>
      </c>
      <c r="AC10666" s="3">
        <v>44875</v>
      </c>
      <c r="AD10666" t="s">
        <v>44</v>
      </c>
      <c r="AE10666" t="s">
        <v>65</v>
      </c>
      <c r="AF10666">
        <v>0</v>
      </c>
      <c r="AG10666" t="s">
        <v>46</v>
      </c>
      <c r="AH10666" s="3">
        <v>44881</v>
      </c>
      <c r="AJ10666" t="s">
        <v>55218</v>
      </c>
      <c r="AK10666">
        <f>Tabla_Consulta_desde_TMS8[[#This Row],[idpedido]]</f>
        <v>457013</v>
      </c>
    </row>
    <row r="10667" spans="1:37" x14ac:dyDescent="0.25">
      <c r="A10667" s="2" t="str">
        <f>Tabla_Consulta_desde_TMS8[[#This Row],[Nro_Referencia]]</f>
        <v>98589969</v>
      </c>
      <c r="B10667">
        <v>457014</v>
      </c>
      <c r="C10667" t="s">
        <v>55219</v>
      </c>
      <c r="D10667" t="s">
        <v>1472</v>
      </c>
      <c r="E10667" t="s">
        <v>47</v>
      </c>
      <c r="F10667" t="s">
        <v>33</v>
      </c>
      <c r="G10667" t="s">
        <v>55220</v>
      </c>
      <c r="H10667" s="3">
        <v>44874</v>
      </c>
      <c r="I10667" t="s">
        <v>34</v>
      </c>
      <c r="J10667" s="3">
        <v>44888</v>
      </c>
      <c r="K10667" t="s">
        <v>55221</v>
      </c>
      <c r="L10667" t="s">
        <v>55222</v>
      </c>
      <c r="N10667" t="s">
        <v>55223</v>
      </c>
      <c r="O10667" t="s">
        <v>55223</v>
      </c>
      <c r="P10667" t="s">
        <v>1504</v>
      </c>
      <c r="Q10667" t="s">
        <v>529</v>
      </c>
      <c r="R10667" t="s">
        <v>172</v>
      </c>
      <c r="S10667" t="s">
        <v>1505</v>
      </c>
      <c r="T10667" t="s">
        <v>40</v>
      </c>
      <c r="U10667" t="s">
        <v>50</v>
      </c>
      <c r="V10667">
        <v>1</v>
      </c>
      <c r="W10667">
        <v>4</v>
      </c>
      <c r="X10667" t="s">
        <v>1473</v>
      </c>
      <c r="Y10667" t="s">
        <v>1474</v>
      </c>
      <c r="Z10667" t="s">
        <v>42</v>
      </c>
      <c r="AA10667" t="s">
        <v>43</v>
      </c>
      <c r="AB10667">
        <v>21104</v>
      </c>
      <c r="AC10667" s="3">
        <v>44875</v>
      </c>
      <c r="AD10667" t="s">
        <v>44</v>
      </c>
      <c r="AE10667" t="s">
        <v>65</v>
      </c>
      <c r="AF10667">
        <v>2</v>
      </c>
      <c r="AG10667" t="s">
        <v>46</v>
      </c>
      <c r="AH10667" s="3">
        <v>44888</v>
      </c>
      <c r="AJ10667" t="s">
        <v>55224</v>
      </c>
      <c r="AK10667">
        <f>Tabla_Consulta_desde_TMS8[[#This Row],[idpedido]]</f>
        <v>457014</v>
      </c>
    </row>
    <row r="10668" spans="1:37" x14ac:dyDescent="0.25">
      <c r="A10668" s="2" t="str">
        <f>Tabla_Consulta_desde_TMS8[[#This Row],[Nro_Referencia]]</f>
        <v>98591032</v>
      </c>
      <c r="B10668">
        <v>457017</v>
      </c>
      <c r="C10668" t="s">
        <v>55225</v>
      </c>
      <c r="D10668" t="s">
        <v>1472</v>
      </c>
      <c r="E10668" t="s">
        <v>47</v>
      </c>
      <c r="F10668" t="s">
        <v>33</v>
      </c>
      <c r="G10668" t="s">
        <v>55226</v>
      </c>
      <c r="H10668" s="3">
        <v>44874</v>
      </c>
      <c r="I10668" t="s">
        <v>34</v>
      </c>
      <c r="J10668" s="3">
        <v>44894</v>
      </c>
      <c r="K10668" t="s">
        <v>55227</v>
      </c>
      <c r="L10668" t="s">
        <v>55228</v>
      </c>
      <c r="N10668" t="s">
        <v>55229</v>
      </c>
      <c r="O10668" t="s">
        <v>55229</v>
      </c>
      <c r="P10668" t="s">
        <v>1548</v>
      </c>
      <c r="Q10668" t="s">
        <v>184</v>
      </c>
      <c r="R10668" t="s">
        <v>185</v>
      </c>
      <c r="S10668" t="s">
        <v>484</v>
      </c>
      <c r="T10668" t="s">
        <v>40</v>
      </c>
      <c r="U10668" t="s">
        <v>50</v>
      </c>
      <c r="V10668">
        <v>1</v>
      </c>
      <c r="W10668">
        <v>0.3</v>
      </c>
      <c r="X10668" t="s">
        <v>1473</v>
      </c>
      <c r="Y10668" t="s">
        <v>1474</v>
      </c>
      <c r="Z10668" t="s">
        <v>42</v>
      </c>
      <c r="AA10668" t="s">
        <v>43</v>
      </c>
      <c r="AB10668">
        <v>21104</v>
      </c>
      <c r="AC10668" s="3">
        <v>44875</v>
      </c>
      <c r="AD10668" t="s">
        <v>44</v>
      </c>
      <c r="AE10668" t="s">
        <v>65</v>
      </c>
      <c r="AF10668">
        <v>3</v>
      </c>
      <c r="AG10668" t="s">
        <v>46</v>
      </c>
      <c r="AH10668" s="3">
        <v>44893</v>
      </c>
      <c r="AJ10668" t="s">
        <v>55230</v>
      </c>
      <c r="AK10668">
        <f>Tabla_Consulta_desde_TMS8[[#This Row],[idpedido]]</f>
        <v>457017</v>
      </c>
    </row>
    <row r="10669" spans="1:37" x14ac:dyDescent="0.25">
      <c r="A10669" s="2" t="str">
        <f>Tabla_Consulta_desde_TMS8[[#This Row],[Nro_Referencia]]</f>
        <v>98571061</v>
      </c>
      <c r="B10669">
        <v>456954</v>
      </c>
      <c r="C10669" t="s">
        <v>55231</v>
      </c>
      <c r="D10669" t="s">
        <v>1472</v>
      </c>
      <c r="E10669" t="s">
        <v>47</v>
      </c>
      <c r="F10669" t="s">
        <v>33</v>
      </c>
      <c r="G10669" t="s">
        <v>55232</v>
      </c>
      <c r="H10669" s="3">
        <v>44874</v>
      </c>
      <c r="I10669" t="s">
        <v>34</v>
      </c>
      <c r="J10669" s="3">
        <v>44881</v>
      </c>
      <c r="K10669" t="s">
        <v>55233</v>
      </c>
      <c r="L10669" t="s">
        <v>55234</v>
      </c>
      <c r="N10669" t="s">
        <v>55235</v>
      </c>
      <c r="O10669" t="s">
        <v>55235</v>
      </c>
      <c r="P10669" t="s">
        <v>1484</v>
      </c>
      <c r="Q10669" t="s">
        <v>491</v>
      </c>
      <c r="R10669" t="s">
        <v>241</v>
      </c>
      <c r="S10669" t="s">
        <v>492</v>
      </c>
      <c r="T10669" t="s">
        <v>40</v>
      </c>
      <c r="U10669" t="s">
        <v>50</v>
      </c>
      <c r="V10669">
        <v>1</v>
      </c>
      <c r="W10669">
        <v>7.7</v>
      </c>
      <c r="X10669" t="s">
        <v>1473</v>
      </c>
      <c r="Y10669" t="s">
        <v>1474</v>
      </c>
      <c r="Z10669" t="s">
        <v>42</v>
      </c>
      <c r="AA10669" t="s">
        <v>43</v>
      </c>
      <c r="AB10669">
        <v>21104</v>
      </c>
      <c r="AC10669" s="3">
        <v>44875</v>
      </c>
      <c r="AD10669" t="s">
        <v>44</v>
      </c>
      <c r="AE10669" t="s">
        <v>65</v>
      </c>
      <c r="AF10669">
        <v>2</v>
      </c>
      <c r="AG10669" t="s">
        <v>46</v>
      </c>
      <c r="AH10669" s="3">
        <v>44881</v>
      </c>
      <c r="AJ10669" t="s">
        <v>55236</v>
      </c>
      <c r="AK10669">
        <f>Tabla_Consulta_desde_TMS8[[#This Row],[idpedido]]</f>
        <v>456954</v>
      </c>
    </row>
    <row r="10670" spans="1:37" x14ac:dyDescent="0.25">
      <c r="A10670" s="2" t="str">
        <f>Tabla_Consulta_desde_TMS8[[#This Row],[Nro_Referencia]]</f>
        <v>98572491</v>
      </c>
      <c r="B10670">
        <v>456960</v>
      </c>
      <c r="C10670" t="s">
        <v>55237</v>
      </c>
      <c r="D10670" t="s">
        <v>1472</v>
      </c>
      <c r="E10670" t="s">
        <v>47</v>
      </c>
      <c r="F10670" t="s">
        <v>33</v>
      </c>
      <c r="G10670" t="s">
        <v>55238</v>
      </c>
      <c r="H10670" s="3">
        <v>44874</v>
      </c>
      <c r="I10670" t="s">
        <v>34</v>
      </c>
      <c r="J10670" s="3">
        <v>44882</v>
      </c>
      <c r="K10670" t="s">
        <v>55239</v>
      </c>
      <c r="L10670" t="s">
        <v>55240</v>
      </c>
      <c r="N10670" t="s">
        <v>55241</v>
      </c>
      <c r="O10670" t="s">
        <v>55241</v>
      </c>
      <c r="P10670" t="s">
        <v>888</v>
      </c>
      <c r="Q10670" t="s">
        <v>38</v>
      </c>
      <c r="R10670" t="s">
        <v>39</v>
      </c>
      <c r="S10670" t="s">
        <v>760</v>
      </c>
      <c r="T10670" t="s">
        <v>103</v>
      </c>
      <c r="U10670" t="s">
        <v>41</v>
      </c>
      <c r="V10670">
        <v>1</v>
      </c>
      <c r="W10670">
        <v>11.3</v>
      </c>
      <c r="X10670" t="s">
        <v>1473</v>
      </c>
      <c r="Y10670" t="s">
        <v>1474</v>
      </c>
      <c r="Z10670" t="s">
        <v>42</v>
      </c>
      <c r="AA10670" t="s">
        <v>43</v>
      </c>
      <c r="AB10670">
        <v>21306</v>
      </c>
      <c r="AC10670" s="3">
        <v>44882</v>
      </c>
      <c r="AD10670" t="s">
        <v>97</v>
      </c>
      <c r="AE10670" t="s">
        <v>231</v>
      </c>
      <c r="AF10670">
        <v>4</v>
      </c>
      <c r="AG10670" t="s">
        <v>46</v>
      </c>
      <c r="AH10670" s="3">
        <v>44882</v>
      </c>
      <c r="AK10670">
        <f>Tabla_Consulta_desde_TMS8[[#This Row],[idpedido]]</f>
        <v>456960</v>
      </c>
    </row>
    <row r="10671" spans="1:37" x14ac:dyDescent="0.25">
      <c r="A10671" s="2" t="str">
        <f>Tabla_Consulta_desde_TMS8[[#This Row],[Nro_Referencia]]</f>
        <v>98574432</v>
      </c>
      <c r="B10671">
        <v>456963</v>
      </c>
      <c r="C10671" t="s">
        <v>55242</v>
      </c>
      <c r="D10671" t="s">
        <v>1472</v>
      </c>
      <c r="E10671" t="s">
        <v>47</v>
      </c>
      <c r="F10671" t="s">
        <v>33</v>
      </c>
      <c r="G10671" t="s">
        <v>55243</v>
      </c>
      <c r="H10671" s="3">
        <v>44874</v>
      </c>
      <c r="I10671" t="s">
        <v>34</v>
      </c>
      <c r="J10671" s="3">
        <v>44881</v>
      </c>
      <c r="K10671" t="s">
        <v>55244</v>
      </c>
      <c r="L10671" t="s">
        <v>55245</v>
      </c>
      <c r="N10671" t="s">
        <v>55246</v>
      </c>
      <c r="O10671" t="s">
        <v>55246</v>
      </c>
      <c r="P10671" t="s">
        <v>14380</v>
      </c>
      <c r="Q10671" t="s">
        <v>38</v>
      </c>
      <c r="R10671" t="s">
        <v>39</v>
      </c>
      <c r="S10671" t="s">
        <v>14381</v>
      </c>
      <c r="T10671" t="s">
        <v>103</v>
      </c>
      <c r="U10671" t="s">
        <v>41</v>
      </c>
      <c r="V10671">
        <v>2</v>
      </c>
      <c r="W10671">
        <v>22.7</v>
      </c>
      <c r="X10671" t="s">
        <v>1473</v>
      </c>
      <c r="Y10671" t="s">
        <v>1474</v>
      </c>
      <c r="Z10671" t="s">
        <v>42</v>
      </c>
      <c r="AA10671" t="s">
        <v>43</v>
      </c>
      <c r="AB10671">
        <v>21269</v>
      </c>
      <c r="AC10671" s="3">
        <v>44881</v>
      </c>
      <c r="AD10671" t="s">
        <v>97</v>
      </c>
      <c r="AE10671" t="s">
        <v>104</v>
      </c>
      <c r="AF10671">
        <v>1</v>
      </c>
      <c r="AG10671" t="s">
        <v>46</v>
      </c>
      <c r="AH10671" s="3">
        <v>44881</v>
      </c>
      <c r="AK10671">
        <f>Tabla_Consulta_desde_TMS8[[#This Row],[idpedido]]</f>
        <v>456963</v>
      </c>
    </row>
    <row r="10672" spans="1:37" x14ac:dyDescent="0.25">
      <c r="A10672" s="2" t="str">
        <f>Tabla_Consulta_desde_TMS8[[#This Row],[Nro_Referencia]]</f>
        <v>98574665</v>
      </c>
      <c r="B10672">
        <v>456965</v>
      </c>
      <c r="C10672" t="s">
        <v>55247</v>
      </c>
      <c r="D10672" t="s">
        <v>1472</v>
      </c>
      <c r="E10672" t="s">
        <v>47</v>
      </c>
      <c r="F10672" t="s">
        <v>33</v>
      </c>
      <c r="G10672" t="s">
        <v>55248</v>
      </c>
      <c r="H10672" s="3">
        <v>44874</v>
      </c>
      <c r="I10672" t="s">
        <v>34</v>
      </c>
      <c r="J10672" s="3">
        <v>44883</v>
      </c>
      <c r="K10672" t="s">
        <v>11067</v>
      </c>
      <c r="L10672" t="s">
        <v>55249</v>
      </c>
      <c r="M10672" t="s">
        <v>43</v>
      </c>
      <c r="N10672" t="s">
        <v>55250</v>
      </c>
      <c r="O10672" t="s">
        <v>55250</v>
      </c>
      <c r="P10672" t="s">
        <v>684</v>
      </c>
      <c r="Q10672" t="s">
        <v>275</v>
      </c>
      <c r="R10672" t="s">
        <v>275</v>
      </c>
      <c r="S10672" t="s">
        <v>275</v>
      </c>
      <c r="T10672" t="s">
        <v>40</v>
      </c>
      <c r="U10672" t="s">
        <v>50</v>
      </c>
      <c r="V10672">
        <v>1</v>
      </c>
      <c r="W10672">
        <v>10.4</v>
      </c>
      <c r="X10672" t="s">
        <v>1473</v>
      </c>
      <c r="Y10672" t="s">
        <v>1474</v>
      </c>
      <c r="Z10672" t="s">
        <v>42</v>
      </c>
      <c r="AA10672" t="s">
        <v>43</v>
      </c>
      <c r="AB10672">
        <v>21104</v>
      </c>
      <c r="AC10672" s="3">
        <v>44875</v>
      </c>
      <c r="AD10672" t="s">
        <v>44</v>
      </c>
      <c r="AE10672" t="s">
        <v>65</v>
      </c>
      <c r="AF10672">
        <v>0</v>
      </c>
      <c r="AG10672" t="s">
        <v>46</v>
      </c>
      <c r="AH10672" s="3">
        <v>44883</v>
      </c>
      <c r="AJ10672" t="s">
        <v>48535</v>
      </c>
      <c r="AK10672">
        <f>Tabla_Consulta_desde_TMS8[[#This Row],[idpedido]]</f>
        <v>456965</v>
      </c>
    </row>
    <row r="10673" spans="1:37" x14ac:dyDescent="0.25">
      <c r="A10673" s="2" t="str">
        <f>Tabla_Consulta_desde_TMS8[[#This Row],[Nro_Referencia]]</f>
        <v>98576463</v>
      </c>
      <c r="B10673">
        <v>456971</v>
      </c>
      <c r="C10673" t="s">
        <v>55251</v>
      </c>
      <c r="D10673" t="s">
        <v>1472</v>
      </c>
      <c r="E10673" t="s">
        <v>47</v>
      </c>
      <c r="F10673" t="s">
        <v>33</v>
      </c>
      <c r="G10673" t="s">
        <v>55252</v>
      </c>
      <c r="H10673" s="3">
        <v>44874</v>
      </c>
      <c r="I10673" t="s">
        <v>34</v>
      </c>
      <c r="J10673" s="3">
        <v>44882</v>
      </c>
      <c r="K10673" t="s">
        <v>55253</v>
      </c>
      <c r="L10673" t="s">
        <v>55254</v>
      </c>
      <c r="M10673" t="s">
        <v>43</v>
      </c>
      <c r="N10673" t="s">
        <v>55255</v>
      </c>
      <c r="O10673" t="s">
        <v>55255</v>
      </c>
      <c r="P10673" t="s">
        <v>1465</v>
      </c>
      <c r="Q10673" t="s">
        <v>128</v>
      </c>
      <c r="R10673" t="s">
        <v>129</v>
      </c>
      <c r="S10673" t="s">
        <v>1466</v>
      </c>
      <c r="T10673" t="s">
        <v>40</v>
      </c>
      <c r="U10673" t="s">
        <v>50</v>
      </c>
      <c r="V10673">
        <v>1</v>
      </c>
      <c r="W10673">
        <v>10.7</v>
      </c>
      <c r="X10673" t="s">
        <v>1473</v>
      </c>
      <c r="Y10673" t="s">
        <v>1474</v>
      </c>
      <c r="Z10673" t="s">
        <v>42</v>
      </c>
      <c r="AA10673" t="s">
        <v>43</v>
      </c>
      <c r="AB10673">
        <v>21104</v>
      </c>
      <c r="AC10673" s="3">
        <v>44875</v>
      </c>
      <c r="AD10673" t="s">
        <v>44</v>
      </c>
      <c r="AE10673" t="s">
        <v>65</v>
      </c>
      <c r="AF10673">
        <v>2</v>
      </c>
      <c r="AG10673" t="s">
        <v>46</v>
      </c>
      <c r="AH10673" s="3">
        <v>44882</v>
      </c>
      <c r="AJ10673" t="s">
        <v>55256</v>
      </c>
      <c r="AK10673">
        <f>Tabla_Consulta_desde_TMS8[[#This Row],[idpedido]]</f>
        <v>456971</v>
      </c>
    </row>
    <row r="10674" spans="1:37" x14ac:dyDescent="0.25">
      <c r="A10674" s="2" t="str">
        <f>Tabla_Consulta_desde_TMS8[[#This Row],[Nro_Referencia]]</f>
        <v>98577639</v>
      </c>
      <c r="B10674">
        <v>456975</v>
      </c>
      <c r="C10674" t="s">
        <v>55257</v>
      </c>
      <c r="D10674" t="s">
        <v>1472</v>
      </c>
      <c r="E10674" t="s">
        <v>47</v>
      </c>
      <c r="F10674" t="s">
        <v>33</v>
      </c>
      <c r="G10674" t="s">
        <v>55258</v>
      </c>
      <c r="H10674" s="3">
        <v>44874</v>
      </c>
      <c r="I10674" t="s">
        <v>34</v>
      </c>
      <c r="J10674" s="3">
        <v>44880</v>
      </c>
      <c r="K10674" t="s">
        <v>55259</v>
      </c>
      <c r="L10674" t="s">
        <v>31183</v>
      </c>
      <c r="N10674" t="s">
        <v>55260</v>
      </c>
      <c r="O10674" t="s">
        <v>55260</v>
      </c>
      <c r="P10674" t="s">
        <v>705</v>
      </c>
      <c r="Q10674" t="s">
        <v>706</v>
      </c>
      <c r="R10674" t="s">
        <v>172</v>
      </c>
      <c r="S10674" t="s">
        <v>707</v>
      </c>
      <c r="T10674" t="s">
        <v>40</v>
      </c>
      <c r="U10674" t="s">
        <v>50</v>
      </c>
      <c r="V10674">
        <v>3</v>
      </c>
      <c r="W10674">
        <v>28.5</v>
      </c>
      <c r="X10674" t="s">
        <v>1473</v>
      </c>
      <c r="Y10674" t="s">
        <v>1474</v>
      </c>
      <c r="Z10674" t="s">
        <v>42</v>
      </c>
      <c r="AA10674" t="s">
        <v>43</v>
      </c>
      <c r="AB10674">
        <v>21104</v>
      </c>
      <c r="AC10674" s="3">
        <v>44875</v>
      </c>
      <c r="AD10674" t="s">
        <v>44</v>
      </c>
      <c r="AE10674" t="s">
        <v>65</v>
      </c>
      <c r="AF10674">
        <v>0</v>
      </c>
      <c r="AG10674" t="s">
        <v>46</v>
      </c>
      <c r="AH10674" s="3">
        <v>44880</v>
      </c>
      <c r="AJ10674" t="s">
        <v>55261</v>
      </c>
      <c r="AK10674">
        <f>Tabla_Consulta_desde_TMS8[[#This Row],[idpedido]]</f>
        <v>456975</v>
      </c>
    </row>
    <row r="10675" spans="1:37" x14ac:dyDescent="0.25">
      <c r="A10675" s="2" t="str">
        <f>Tabla_Consulta_desde_TMS8[[#This Row],[Nro_Referencia]]</f>
        <v>98578040</v>
      </c>
      <c r="B10675">
        <v>456976</v>
      </c>
      <c r="C10675" t="s">
        <v>55262</v>
      </c>
      <c r="D10675" t="s">
        <v>1472</v>
      </c>
      <c r="E10675" t="s">
        <v>47</v>
      </c>
      <c r="F10675" t="s">
        <v>33</v>
      </c>
      <c r="G10675" t="s">
        <v>55263</v>
      </c>
      <c r="H10675" s="3">
        <v>44874</v>
      </c>
      <c r="I10675" t="s">
        <v>34</v>
      </c>
      <c r="J10675" s="3">
        <v>44883</v>
      </c>
      <c r="K10675" t="s">
        <v>55264</v>
      </c>
      <c r="L10675" t="s">
        <v>55265</v>
      </c>
      <c r="N10675" t="s">
        <v>55266</v>
      </c>
      <c r="O10675" t="s">
        <v>55266</v>
      </c>
      <c r="P10675" t="s">
        <v>55267</v>
      </c>
      <c r="Q10675" t="s">
        <v>562</v>
      </c>
      <c r="R10675" t="s">
        <v>69</v>
      </c>
      <c r="S10675" t="s">
        <v>55268</v>
      </c>
      <c r="T10675" t="s">
        <v>40</v>
      </c>
      <c r="U10675" t="s">
        <v>50</v>
      </c>
      <c r="V10675">
        <v>1</v>
      </c>
      <c r="W10675">
        <v>13.3</v>
      </c>
      <c r="X10675" t="s">
        <v>1473</v>
      </c>
      <c r="Y10675" t="s">
        <v>1474</v>
      </c>
      <c r="Z10675" t="s">
        <v>42</v>
      </c>
      <c r="AA10675" t="s">
        <v>43</v>
      </c>
      <c r="AB10675">
        <v>21104</v>
      </c>
      <c r="AC10675" s="3">
        <v>44875</v>
      </c>
      <c r="AD10675" t="s">
        <v>44</v>
      </c>
      <c r="AE10675" t="s">
        <v>65</v>
      </c>
      <c r="AF10675">
        <v>2</v>
      </c>
      <c r="AG10675" t="s">
        <v>46</v>
      </c>
      <c r="AH10675" s="3">
        <v>44883</v>
      </c>
      <c r="AJ10675" t="s">
        <v>55269</v>
      </c>
      <c r="AK10675">
        <f>Tabla_Consulta_desde_TMS8[[#This Row],[idpedido]]</f>
        <v>456976</v>
      </c>
    </row>
    <row r="10676" spans="1:37" x14ac:dyDescent="0.25">
      <c r="A10676" s="2" t="str">
        <f>Tabla_Consulta_desde_TMS8[[#This Row],[Nro_Referencia]]</f>
        <v>98583798</v>
      </c>
      <c r="B10676">
        <v>456987</v>
      </c>
      <c r="C10676" t="s">
        <v>55270</v>
      </c>
      <c r="D10676" t="s">
        <v>1472</v>
      </c>
      <c r="E10676" t="s">
        <v>47</v>
      </c>
      <c r="F10676" t="s">
        <v>33</v>
      </c>
      <c r="G10676" t="s">
        <v>55271</v>
      </c>
      <c r="H10676" s="3">
        <v>44874</v>
      </c>
      <c r="I10676" t="s">
        <v>34</v>
      </c>
      <c r="J10676" s="3">
        <v>44881</v>
      </c>
      <c r="K10676" t="s">
        <v>55272</v>
      </c>
      <c r="L10676" t="s">
        <v>55273</v>
      </c>
      <c r="N10676" t="s">
        <v>55274</v>
      </c>
      <c r="O10676" t="s">
        <v>55274</v>
      </c>
      <c r="P10676" t="s">
        <v>1144</v>
      </c>
      <c r="Q10676" t="s">
        <v>38</v>
      </c>
      <c r="R10676" t="s">
        <v>39</v>
      </c>
      <c r="S10676" t="s">
        <v>38</v>
      </c>
      <c r="T10676" t="s">
        <v>103</v>
      </c>
      <c r="U10676" t="s">
        <v>41</v>
      </c>
      <c r="V10676">
        <v>1</v>
      </c>
      <c r="W10676">
        <v>10.6</v>
      </c>
      <c r="X10676" t="s">
        <v>1473</v>
      </c>
      <c r="Y10676" t="s">
        <v>1474</v>
      </c>
      <c r="Z10676" t="s">
        <v>42</v>
      </c>
      <c r="AA10676" t="s">
        <v>43</v>
      </c>
      <c r="AB10676">
        <v>21267</v>
      </c>
      <c r="AC10676" s="3">
        <v>44881</v>
      </c>
      <c r="AD10676" t="s">
        <v>145</v>
      </c>
      <c r="AE10676" t="s">
        <v>146</v>
      </c>
      <c r="AF10676">
        <v>2</v>
      </c>
      <c r="AG10676" t="s">
        <v>46</v>
      </c>
      <c r="AH10676" s="3">
        <v>44881</v>
      </c>
      <c r="AK10676">
        <f>Tabla_Consulta_desde_TMS8[[#This Row],[idpedido]]</f>
        <v>456987</v>
      </c>
    </row>
    <row r="10677" spans="1:37" x14ac:dyDescent="0.25">
      <c r="A10677" s="2" t="str">
        <f>Tabla_Consulta_desde_TMS8[[#This Row],[Nro_Referencia]]</f>
        <v>98564597</v>
      </c>
      <c r="B10677">
        <v>456922</v>
      </c>
      <c r="C10677" t="s">
        <v>55275</v>
      </c>
      <c r="D10677" t="s">
        <v>1472</v>
      </c>
      <c r="E10677" t="s">
        <v>47</v>
      </c>
      <c r="F10677" t="s">
        <v>33</v>
      </c>
      <c r="G10677" t="s">
        <v>55276</v>
      </c>
      <c r="H10677" s="3">
        <v>44874</v>
      </c>
      <c r="I10677" t="s">
        <v>34</v>
      </c>
      <c r="J10677" s="3">
        <v>44882</v>
      </c>
      <c r="K10677" t="s">
        <v>55277</v>
      </c>
      <c r="L10677" t="s">
        <v>55278</v>
      </c>
      <c r="N10677" t="s">
        <v>55279</v>
      </c>
      <c r="O10677" t="s">
        <v>55279</v>
      </c>
      <c r="P10677" t="s">
        <v>1484</v>
      </c>
      <c r="Q10677" t="s">
        <v>491</v>
      </c>
      <c r="R10677" t="s">
        <v>241</v>
      </c>
      <c r="S10677" t="s">
        <v>492</v>
      </c>
      <c r="T10677" t="s">
        <v>40</v>
      </c>
      <c r="U10677" t="s">
        <v>50</v>
      </c>
      <c r="V10677">
        <v>1</v>
      </c>
      <c r="W10677">
        <v>15.8</v>
      </c>
      <c r="X10677" t="s">
        <v>1473</v>
      </c>
      <c r="Y10677" t="s">
        <v>1474</v>
      </c>
      <c r="Z10677" t="s">
        <v>42</v>
      </c>
      <c r="AA10677" t="s">
        <v>43</v>
      </c>
      <c r="AB10677">
        <v>21104</v>
      </c>
      <c r="AC10677" s="3">
        <v>44875</v>
      </c>
      <c r="AD10677" t="s">
        <v>44</v>
      </c>
      <c r="AE10677" t="s">
        <v>65</v>
      </c>
      <c r="AF10677">
        <v>2</v>
      </c>
      <c r="AG10677" t="s">
        <v>46</v>
      </c>
      <c r="AH10677" s="3">
        <v>44882</v>
      </c>
      <c r="AJ10677" t="s">
        <v>55280</v>
      </c>
      <c r="AK10677">
        <f>Tabla_Consulta_desde_TMS8[[#This Row],[idpedido]]</f>
        <v>456922</v>
      </c>
    </row>
    <row r="10678" spans="1:37" x14ac:dyDescent="0.25">
      <c r="A10678" s="2" t="str">
        <f>Tabla_Consulta_desde_TMS8[[#This Row],[Nro_Referencia]]</f>
        <v>98566589</v>
      </c>
      <c r="B10678">
        <v>456931</v>
      </c>
      <c r="C10678" t="s">
        <v>55281</v>
      </c>
      <c r="D10678" t="s">
        <v>1472</v>
      </c>
      <c r="E10678" t="s">
        <v>47</v>
      </c>
      <c r="F10678" t="s">
        <v>33</v>
      </c>
      <c r="G10678" t="s">
        <v>55282</v>
      </c>
      <c r="H10678" s="3">
        <v>44874</v>
      </c>
      <c r="I10678" t="s">
        <v>34</v>
      </c>
      <c r="J10678" s="3">
        <v>44880</v>
      </c>
      <c r="K10678" t="s">
        <v>55283</v>
      </c>
      <c r="L10678" t="s">
        <v>55284</v>
      </c>
      <c r="N10678" t="s">
        <v>55285</v>
      </c>
      <c r="O10678" t="s">
        <v>55285</v>
      </c>
      <c r="P10678" t="s">
        <v>888</v>
      </c>
      <c r="Q10678" t="s">
        <v>38</v>
      </c>
      <c r="R10678" t="s">
        <v>39</v>
      </c>
      <c r="S10678" t="s">
        <v>760</v>
      </c>
      <c r="T10678" t="s">
        <v>103</v>
      </c>
      <c r="U10678" t="s">
        <v>41</v>
      </c>
      <c r="V10678">
        <v>1</v>
      </c>
      <c r="W10678">
        <v>3.1</v>
      </c>
      <c r="X10678" t="s">
        <v>1473</v>
      </c>
      <c r="Y10678" t="s">
        <v>1474</v>
      </c>
      <c r="Z10678" t="s">
        <v>42</v>
      </c>
      <c r="AA10678" t="s">
        <v>43</v>
      </c>
      <c r="AB10678">
        <v>21219</v>
      </c>
      <c r="AC10678" s="3">
        <v>44880</v>
      </c>
      <c r="AD10678" t="s">
        <v>97</v>
      </c>
      <c r="AE10678" t="s">
        <v>430</v>
      </c>
      <c r="AF10678">
        <v>2</v>
      </c>
      <c r="AG10678" t="s">
        <v>46</v>
      </c>
      <c r="AH10678" s="3">
        <v>44880</v>
      </c>
      <c r="AK10678">
        <f>Tabla_Consulta_desde_TMS8[[#This Row],[idpedido]]</f>
        <v>456931</v>
      </c>
    </row>
    <row r="10679" spans="1:37" x14ac:dyDescent="0.25">
      <c r="A10679" s="2" t="str">
        <f>Tabla_Consulta_desde_TMS8[[#This Row],[Nro_Referencia]]</f>
        <v>98569387</v>
      </c>
      <c r="B10679">
        <v>456942</v>
      </c>
      <c r="C10679" t="s">
        <v>55286</v>
      </c>
      <c r="D10679" t="s">
        <v>1472</v>
      </c>
      <c r="E10679" t="s">
        <v>47</v>
      </c>
      <c r="F10679" t="s">
        <v>33</v>
      </c>
      <c r="G10679" t="s">
        <v>55287</v>
      </c>
      <c r="H10679" s="3">
        <v>44874</v>
      </c>
      <c r="I10679" t="s">
        <v>34</v>
      </c>
      <c r="J10679" s="3">
        <v>44886</v>
      </c>
      <c r="K10679" t="s">
        <v>55288</v>
      </c>
      <c r="L10679" t="s">
        <v>55289</v>
      </c>
      <c r="N10679" t="s">
        <v>55290</v>
      </c>
      <c r="O10679" t="s">
        <v>55290</v>
      </c>
      <c r="P10679" t="s">
        <v>1620</v>
      </c>
      <c r="Q10679" t="s">
        <v>491</v>
      </c>
      <c r="R10679" t="s">
        <v>241</v>
      </c>
      <c r="S10679" t="s">
        <v>1621</v>
      </c>
      <c r="T10679" t="s">
        <v>40</v>
      </c>
      <c r="U10679" t="s">
        <v>50</v>
      </c>
      <c r="V10679">
        <v>1</v>
      </c>
      <c r="W10679">
        <v>8.8000000000000007</v>
      </c>
      <c r="X10679" t="s">
        <v>1473</v>
      </c>
      <c r="Y10679" t="s">
        <v>1474</v>
      </c>
      <c r="Z10679" t="s">
        <v>42</v>
      </c>
      <c r="AA10679" t="s">
        <v>43</v>
      </c>
      <c r="AB10679">
        <v>21104</v>
      </c>
      <c r="AC10679" s="3">
        <v>44875</v>
      </c>
      <c r="AD10679" t="s">
        <v>44</v>
      </c>
      <c r="AE10679" t="s">
        <v>65</v>
      </c>
      <c r="AF10679">
        <v>1</v>
      </c>
      <c r="AG10679" t="s">
        <v>46</v>
      </c>
      <c r="AH10679" s="3">
        <v>44886</v>
      </c>
      <c r="AJ10679" t="s">
        <v>55291</v>
      </c>
      <c r="AK10679">
        <f>Tabla_Consulta_desde_TMS8[[#This Row],[idpedido]]</f>
        <v>456942</v>
      </c>
    </row>
    <row r="10680" spans="1:37" x14ac:dyDescent="0.25">
      <c r="A10680" s="2" t="str">
        <f>Tabla_Consulta_desde_TMS8[[#This Row],[Nro_Referencia]]</f>
        <v>98569393</v>
      </c>
      <c r="B10680">
        <v>456943</v>
      </c>
      <c r="C10680" t="s">
        <v>55292</v>
      </c>
      <c r="D10680" t="s">
        <v>1472</v>
      </c>
      <c r="E10680" t="s">
        <v>47</v>
      </c>
      <c r="F10680" t="s">
        <v>33</v>
      </c>
      <c r="G10680" t="s">
        <v>55293</v>
      </c>
      <c r="H10680" s="3">
        <v>44874</v>
      </c>
      <c r="I10680" t="s">
        <v>34</v>
      </c>
      <c r="J10680" s="3">
        <v>44882</v>
      </c>
      <c r="K10680" t="s">
        <v>55294</v>
      </c>
      <c r="L10680" t="s">
        <v>55295</v>
      </c>
      <c r="N10680" t="s">
        <v>55296</v>
      </c>
      <c r="O10680" t="s">
        <v>55296</v>
      </c>
      <c r="P10680" t="s">
        <v>1620</v>
      </c>
      <c r="Q10680" t="s">
        <v>491</v>
      </c>
      <c r="R10680" t="s">
        <v>241</v>
      </c>
      <c r="S10680" t="s">
        <v>1621</v>
      </c>
      <c r="T10680" t="s">
        <v>40</v>
      </c>
      <c r="U10680" t="s">
        <v>50</v>
      </c>
      <c r="V10680">
        <v>1</v>
      </c>
      <c r="W10680">
        <v>2.1</v>
      </c>
      <c r="X10680" t="s">
        <v>1473</v>
      </c>
      <c r="Y10680" t="s">
        <v>1474</v>
      </c>
      <c r="Z10680" t="s">
        <v>42</v>
      </c>
      <c r="AA10680" t="s">
        <v>43</v>
      </c>
      <c r="AB10680">
        <v>21104</v>
      </c>
      <c r="AC10680" s="3">
        <v>44875</v>
      </c>
      <c r="AD10680" t="s">
        <v>44</v>
      </c>
      <c r="AE10680" t="s">
        <v>65</v>
      </c>
      <c r="AF10680">
        <v>0</v>
      </c>
      <c r="AG10680" t="s">
        <v>46</v>
      </c>
      <c r="AH10680" s="3">
        <v>44881</v>
      </c>
      <c r="AJ10680" t="s">
        <v>55297</v>
      </c>
      <c r="AK10680">
        <f>Tabla_Consulta_desde_TMS8[[#This Row],[idpedido]]</f>
        <v>456943</v>
      </c>
    </row>
    <row r="10681" spans="1:37" x14ac:dyDescent="0.25">
      <c r="A10681" s="2" t="str">
        <f>Tabla_Consulta_desde_TMS8[[#This Row],[Nro_Referencia]]</f>
        <v>98569892</v>
      </c>
      <c r="B10681">
        <v>456945</v>
      </c>
      <c r="C10681" t="s">
        <v>55298</v>
      </c>
      <c r="D10681" t="s">
        <v>1472</v>
      </c>
      <c r="E10681" t="s">
        <v>47</v>
      </c>
      <c r="F10681" t="s">
        <v>33</v>
      </c>
      <c r="G10681" t="s">
        <v>55299</v>
      </c>
      <c r="H10681" s="3">
        <v>44874</v>
      </c>
      <c r="I10681" t="s">
        <v>34</v>
      </c>
      <c r="J10681" s="3">
        <v>44883</v>
      </c>
      <c r="K10681" t="s">
        <v>55300</v>
      </c>
      <c r="L10681" t="s">
        <v>55301</v>
      </c>
      <c r="M10681" t="s">
        <v>43</v>
      </c>
      <c r="N10681" t="s">
        <v>55302</v>
      </c>
      <c r="O10681" t="s">
        <v>55302</v>
      </c>
      <c r="P10681" t="s">
        <v>16755</v>
      </c>
      <c r="Q10681" t="s">
        <v>548</v>
      </c>
      <c r="R10681" t="s">
        <v>88</v>
      </c>
      <c r="S10681" t="s">
        <v>16756</v>
      </c>
      <c r="T10681" t="s">
        <v>40</v>
      </c>
      <c r="U10681" t="s">
        <v>50</v>
      </c>
      <c r="V10681">
        <v>1</v>
      </c>
      <c r="W10681">
        <v>9.9</v>
      </c>
      <c r="X10681" t="s">
        <v>1473</v>
      </c>
      <c r="Y10681" t="s">
        <v>1474</v>
      </c>
      <c r="Z10681" t="s">
        <v>42</v>
      </c>
      <c r="AA10681" t="s">
        <v>43</v>
      </c>
      <c r="AB10681">
        <v>21104</v>
      </c>
      <c r="AC10681" s="3">
        <v>44875</v>
      </c>
      <c r="AD10681" t="s">
        <v>44</v>
      </c>
      <c r="AE10681" t="s">
        <v>65</v>
      </c>
      <c r="AF10681">
        <v>1</v>
      </c>
      <c r="AG10681" t="s">
        <v>46</v>
      </c>
      <c r="AH10681" s="3">
        <v>44883</v>
      </c>
      <c r="AJ10681" t="s">
        <v>55303</v>
      </c>
      <c r="AK10681">
        <f>Tabla_Consulta_desde_TMS8[[#This Row],[idpedido]]</f>
        <v>456945</v>
      </c>
    </row>
    <row r="10682" spans="1:37" x14ac:dyDescent="0.25">
      <c r="A10682" s="2" t="str">
        <f>Tabla_Consulta_desde_TMS8[[#This Row],[Nro_Referencia]]</f>
        <v>98548955</v>
      </c>
      <c r="B10682">
        <v>456884</v>
      </c>
      <c r="C10682" t="s">
        <v>55304</v>
      </c>
      <c r="D10682" t="s">
        <v>1472</v>
      </c>
      <c r="E10682" t="s">
        <v>47</v>
      </c>
      <c r="F10682" t="s">
        <v>33</v>
      </c>
      <c r="G10682" t="s">
        <v>55305</v>
      </c>
      <c r="H10682" s="3">
        <v>44874</v>
      </c>
      <c r="I10682" t="s">
        <v>34</v>
      </c>
      <c r="J10682" s="3">
        <v>44881</v>
      </c>
      <c r="K10682" t="s">
        <v>2463</v>
      </c>
      <c r="L10682" t="s">
        <v>55306</v>
      </c>
      <c r="N10682" t="s">
        <v>2464</v>
      </c>
      <c r="O10682" t="s">
        <v>2464</v>
      </c>
      <c r="P10682" t="s">
        <v>835</v>
      </c>
      <c r="Q10682" t="s">
        <v>38</v>
      </c>
      <c r="R10682" t="s">
        <v>39</v>
      </c>
      <c r="S10682" t="s">
        <v>836</v>
      </c>
      <c r="T10682" t="s">
        <v>103</v>
      </c>
      <c r="U10682" t="s">
        <v>41</v>
      </c>
      <c r="V10682">
        <v>1</v>
      </c>
      <c r="W10682">
        <v>7.1</v>
      </c>
      <c r="X10682" t="s">
        <v>1473</v>
      </c>
      <c r="Y10682" t="s">
        <v>1474</v>
      </c>
      <c r="Z10682" t="s">
        <v>42</v>
      </c>
      <c r="AA10682" t="s">
        <v>43</v>
      </c>
      <c r="AB10682">
        <v>21258</v>
      </c>
      <c r="AC10682" s="3">
        <v>44881</v>
      </c>
      <c r="AD10682" t="s">
        <v>97</v>
      </c>
      <c r="AE10682" t="s">
        <v>276</v>
      </c>
      <c r="AF10682">
        <v>1</v>
      </c>
      <c r="AG10682" t="s">
        <v>46</v>
      </c>
      <c r="AH10682" s="3">
        <v>44881</v>
      </c>
      <c r="AK10682">
        <f>Tabla_Consulta_desde_TMS8[[#This Row],[idpedido]]</f>
        <v>456884</v>
      </c>
    </row>
    <row r="10683" spans="1:37" x14ac:dyDescent="0.25">
      <c r="A10683" s="2" t="str">
        <f>Tabla_Consulta_desde_TMS8[[#This Row],[Nro_Referencia]]</f>
        <v>98552342</v>
      </c>
      <c r="B10683">
        <v>456888</v>
      </c>
      <c r="C10683" t="s">
        <v>55307</v>
      </c>
      <c r="D10683" t="s">
        <v>1472</v>
      </c>
      <c r="E10683" t="s">
        <v>47</v>
      </c>
      <c r="F10683" t="s">
        <v>33</v>
      </c>
      <c r="G10683" t="s">
        <v>55308</v>
      </c>
      <c r="H10683" s="3">
        <v>44874</v>
      </c>
      <c r="I10683" t="s">
        <v>34</v>
      </c>
      <c r="J10683" s="3">
        <v>44881</v>
      </c>
      <c r="K10683" t="s">
        <v>55309</v>
      </c>
      <c r="L10683" t="s">
        <v>55310</v>
      </c>
      <c r="N10683" t="s">
        <v>55311</v>
      </c>
      <c r="O10683" t="s">
        <v>55311</v>
      </c>
      <c r="P10683" t="s">
        <v>1167</v>
      </c>
      <c r="Q10683" t="s">
        <v>38</v>
      </c>
      <c r="R10683" t="s">
        <v>39</v>
      </c>
      <c r="S10683" t="s">
        <v>1168</v>
      </c>
      <c r="T10683" t="s">
        <v>103</v>
      </c>
      <c r="U10683" t="s">
        <v>41</v>
      </c>
      <c r="V10683">
        <v>1</v>
      </c>
      <c r="W10683">
        <v>9.9</v>
      </c>
      <c r="X10683" t="s">
        <v>1473</v>
      </c>
      <c r="Y10683" t="s">
        <v>1474</v>
      </c>
      <c r="Z10683" t="s">
        <v>42</v>
      </c>
      <c r="AA10683" t="s">
        <v>43</v>
      </c>
      <c r="AB10683">
        <v>21267</v>
      </c>
      <c r="AC10683" s="3">
        <v>44881</v>
      </c>
      <c r="AD10683" t="s">
        <v>145</v>
      </c>
      <c r="AE10683" t="s">
        <v>146</v>
      </c>
      <c r="AF10683">
        <v>2</v>
      </c>
      <c r="AG10683" t="s">
        <v>46</v>
      </c>
      <c r="AH10683" s="3">
        <v>44881</v>
      </c>
      <c r="AK10683">
        <f>Tabla_Consulta_desde_TMS8[[#This Row],[idpedido]]</f>
        <v>456888</v>
      </c>
    </row>
    <row r="10684" spans="1:37" x14ac:dyDescent="0.25">
      <c r="A10684" s="2" t="str">
        <f>Tabla_Consulta_desde_TMS8[[#This Row],[Nro_Referencia]]</f>
        <v>98561024</v>
      </c>
      <c r="B10684">
        <v>456906</v>
      </c>
      <c r="C10684" t="s">
        <v>55312</v>
      </c>
      <c r="D10684" t="s">
        <v>1472</v>
      </c>
      <c r="E10684" t="s">
        <v>47</v>
      </c>
      <c r="F10684" t="s">
        <v>33</v>
      </c>
      <c r="G10684" t="s">
        <v>55313</v>
      </c>
      <c r="H10684" s="3">
        <v>44874</v>
      </c>
      <c r="I10684" t="s">
        <v>34</v>
      </c>
      <c r="J10684" s="3">
        <v>44880</v>
      </c>
      <c r="K10684" t="s">
        <v>55314</v>
      </c>
      <c r="L10684" t="s">
        <v>55315</v>
      </c>
      <c r="N10684" t="s">
        <v>55316</v>
      </c>
      <c r="O10684" t="s">
        <v>55316</v>
      </c>
      <c r="P10684" t="s">
        <v>1620</v>
      </c>
      <c r="Q10684" t="s">
        <v>491</v>
      </c>
      <c r="R10684" t="s">
        <v>241</v>
      </c>
      <c r="S10684" t="s">
        <v>1621</v>
      </c>
      <c r="T10684" t="s">
        <v>40</v>
      </c>
      <c r="U10684" t="s">
        <v>50</v>
      </c>
      <c r="V10684">
        <v>1</v>
      </c>
      <c r="W10684">
        <v>8.8000000000000007</v>
      </c>
      <c r="X10684" t="s">
        <v>1473</v>
      </c>
      <c r="Y10684" t="s">
        <v>1474</v>
      </c>
      <c r="Z10684" t="s">
        <v>42</v>
      </c>
      <c r="AA10684" t="s">
        <v>43</v>
      </c>
      <c r="AB10684">
        <v>21104</v>
      </c>
      <c r="AC10684" s="3">
        <v>44875</v>
      </c>
      <c r="AD10684" t="s">
        <v>44</v>
      </c>
      <c r="AE10684" t="s">
        <v>65</v>
      </c>
      <c r="AF10684">
        <v>0</v>
      </c>
      <c r="AG10684" t="s">
        <v>46</v>
      </c>
      <c r="AH10684" s="3">
        <v>44879</v>
      </c>
      <c r="AJ10684" t="s">
        <v>55317</v>
      </c>
      <c r="AK10684">
        <f>Tabla_Consulta_desde_TMS8[[#This Row],[idpedido]]</f>
        <v>456906</v>
      </c>
    </row>
    <row r="10685" spans="1:37" x14ac:dyDescent="0.25">
      <c r="A10685" s="2" t="str">
        <f>Tabla_Consulta_desde_TMS8[[#This Row],[Nro_Referencia]]</f>
        <v>98561172</v>
      </c>
      <c r="B10685">
        <v>456907</v>
      </c>
      <c r="C10685" t="s">
        <v>55318</v>
      </c>
      <c r="D10685" t="s">
        <v>1472</v>
      </c>
      <c r="E10685" t="s">
        <v>47</v>
      </c>
      <c r="F10685" t="s">
        <v>33</v>
      </c>
      <c r="G10685" t="s">
        <v>55319</v>
      </c>
      <c r="H10685" s="3">
        <v>44874</v>
      </c>
      <c r="I10685" t="s">
        <v>602</v>
      </c>
      <c r="J10685" s="3">
        <v>44893</v>
      </c>
      <c r="K10685" t="s">
        <v>50648</v>
      </c>
      <c r="L10685" t="s">
        <v>55320</v>
      </c>
      <c r="N10685" t="s">
        <v>55321</v>
      </c>
      <c r="O10685" t="s">
        <v>55322</v>
      </c>
      <c r="P10685" t="s">
        <v>240</v>
      </c>
      <c r="Q10685" t="s">
        <v>240</v>
      </c>
      <c r="R10685" t="s">
        <v>241</v>
      </c>
      <c r="T10685" t="s">
        <v>40</v>
      </c>
      <c r="U10685" t="s">
        <v>50</v>
      </c>
      <c r="V10685">
        <v>1</v>
      </c>
      <c r="W10685">
        <v>9.9</v>
      </c>
      <c r="X10685" t="s">
        <v>1473</v>
      </c>
      <c r="Y10685" t="s">
        <v>1474</v>
      </c>
      <c r="Z10685" t="s">
        <v>42</v>
      </c>
      <c r="AA10685" t="s">
        <v>43</v>
      </c>
      <c r="AB10685">
        <v>21104</v>
      </c>
      <c r="AC10685" s="3">
        <v>44875</v>
      </c>
      <c r="AD10685" t="s">
        <v>44</v>
      </c>
      <c r="AE10685" t="s">
        <v>65</v>
      </c>
      <c r="AF10685">
        <v>2</v>
      </c>
      <c r="AG10685" t="s">
        <v>1475</v>
      </c>
      <c r="AH10685" s="3">
        <v>44893</v>
      </c>
      <c r="AJ10685" t="s">
        <v>43</v>
      </c>
      <c r="AK10685">
        <f>Tabla_Consulta_desde_TMS8[[#This Row],[idpedido]]</f>
        <v>456907</v>
      </c>
    </row>
    <row r="10686" spans="1:37" x14ac:dyDescent="0.25">
      <c r="A10686" s="2" t="str">
        <f>Tabla_Consulta_desde_TMS8[[#This Row],[Nro_Referencia]]</f>
        <v>98561645</v>
      </c>
      <c r="B10686">
        <v>456910</v>
      </c>
      <c r="C10686" t="s">
        <v>55323</v>
      </c>
      <c r="D10686" t="s">
        <v>1472</v>
      </c>
      <c r="E10686" t="s">
        <v>47</v>
      </c>
      <c r="F10686" t="s">
        <v>33</v>
      </c>
      <c r="G10686" t="s">
        <v>55324</v>
      </c>
      <c r="H10686" s="3">
        <v>44874</v>
      </c>
      <c r="I10686" t="s">
        <v>34</v>
      </c>
      <c r="J10686" s="3">
        <v>44880</v>
      </c>
      <c r="K10686" t="s">
        <v>55325</v>
      </c>
      <c r="L10686" t="s">
        <v>55326</v>
      </c>
      <c r="N10686" t="s">
        <v>55327</v>
      </c>
      <c r="O10686" t="s">
        <v>55327</v>
      </c>
      <c r="P10686" t="s">
        <v>1420</v>
      </c>
      <c r="Q10686" t="s">
        <v>240</v>
      </c>
      <c r="R10686" t="s">
        <v>241</v>
      </c>
      <c r="S10686" t="s">
        <v>240</v>
      </c>
      <c r="T10686" t="s">
        <v>40</v>
      </c>
      <c r="U10686" t="s">
        <v>50</v>
      </c>
      <c r="V10686">
        <v>1</v>
      </c>
      <c r="W10686">
        <v>7.7</v>
      </c>
      <c r="X10686" t="s">
        <v>1473</v>
      </c>
      <c r="Y10686" t="s">
        <v>1474</v>
      </c>
      <c r="Z10686" t="s">
        <v>42</v>
      </c>
      <c r="AA10686" t="s">
        <v>43</v>
      </c>
      <c r="AB10686">
        <v>21104</v>
      </c>
      <c r="AC10686" s="3">
        <v>44875</v>
      </c>
      <c r="AD10686" t="s">
        <v>44</v>
      </c>
      <c r="AE10686" t="s">
        <v>65</v>
      </c>
      <c r="AF10686">
        <v>1</v>
      </c>
      <c r="AG10686" t="s">
        <v>46</v>
      </c>
      <c r="AH10686" s="3">
        <v>44880</v>
      </c>
      <c r="AJ10686" t="s">
        <v>55328</v>
      </c>
      <c r="AK10686">
        <f>Tabla_Consulta_desde_TMS8[[#This Row],[idpedido]]</f>
        <v>456910</v>
      </c>
    </row>
    <row r="10687" spans="1:37" x14ac:dyDescent="0.25">
      <c r="A10687" s="2" t="str">
        <f>Tabla_Consulta_desde_TMS8[[#This Row],[Nro_Referencia]]</f>
        <v>98562693</v>
      </c>
      <c r="B10687">
        <v>456914</v>
      </c>
      <c r="C10687" t="s">
        <v>55329</v>
      </c>
      <c r="D10687" t="s">
        <v>1472</v>
      </c>
      <c r="E10687" t="s">
        <v>47</v>
      </c>
      <c r="F10687" t="s">
        <v>33</v>
      </c>
      <c r="G10687" t="s">
        <v>55330</v>
      </c>
      <c r="H10687" s="3">
        <v>44874</v>
      </c>
      <c r="I10687" t="s">
        <v>34</v>
      </c>
      <c r="J10687" s="3">
        <v>44888</v>
      </c>
      <c r="K10687" t="s">
        <v>55331</v>
      </c>
      <c r="L10687" t="s">
        <v>55332</v>
      </c>
      <c r="N10687" t="s">
        <v>55333</v>
      </c>
      <c r="O10687" t="s">
        <v>55333</v>
      </c>
      <c r="P10687" t="s">
        <v>571</v>
      </c>
      <c r="Q10687" t="s">
        <v>130</v>
      </c>
      <c r="R10687" t="s">
        <v>131</v>
      </c>
      <c r="S10687" t="s">
        <v>130</v>
      </c>
      <c r="T10687" t="s">
        <v>40</v>
      </c>
      <c r="U10687" t="s">
        <v>50</v>
      </c>
      <c r="V10687">
        <v>2</v>
      </c>
      <c r="W10687">
        <v>18</v>
      </c>
      <c r="X10687" t="s">
        <v>1473</v>
      </c>
      <c r="Y10687" t="s">
        <v>1474</v>
      </c>
      <c r="Z10687" t="s">
        <v>42</v>
      </c>
      <c r="AA10687" t="s">
        <v>43</v>
      </c>
      <c r="AB10687">
        <v>21104</v>
      </c>
      <c r="AC10687" s="3">
        <v>44875</v>
      </c>
      <c r="AD10687" t="s">
        <v>44</v>
      </c>
      <c r="AE10687" t="s">
        <v>65</v>
      </c>
      <c r="AF10687">
        <v>1</v>
      </c>
      <c r="AG10687" t="s">
        <v>46</v>
      </c>
      <c r="AH10687" s="3">
        <v>44887</v>
      </c>
      <c r="AJ10687" t="s">
        <v>55334</v>
      </c>
      <c r="AK10687">
        <f>Tabla_Consulta_desde_TMS8[[#This Row],[idpedido]]</f>
        <v>456914</v>
      </c>
    </row>
    <row r="10688" spans="1:37" x14ac:dyDescent="0.25">
      <c r="A10688" s="2" t="str">
        <f>Tabla_Consulta_desde_TMS8[[#This Row],[Nro_Referencia]]</f>
        <v>20002932782869</v>
      </c>
      <c r="B10688">
        <v>456852</v>
      </c>
      <c r="C10688" t="s">
        <v>55335</v>
      </c>
      <c r="D10688" t="s">
        <v>4206</v>
      </c>
      <c r="E10688" t="s">
        <v>47</v>
      </c>
      <c r="F10688" t="s">
        <v>33</v>
      </c>
      <c r="G10688" t="s">
        <v>55336</v>
      </c>
      <c r="H10688" s="3">
        <v>44873</v>
      </c>
      <c r="I10688" t="s">
        <v>470</v>
      </c>
      <c r="J10688" s="3">
        <v>44876</v>
      </c>
      <c r="K10688" t="s">
        <v>55337</v>
      </c>
      <c r="L10688" t="s">
        <v>55338</v>
      </c>
      <c r="M10688" t="s">
        <v>55339</v>
      </c>
      <c r="N10688" t="s">
        <v>55340</v>
      </c>
      <c r="O10688" t="s">
        <v>43</v>
      </c>
      <c r="P10688" t="s">
        <v>38</v>
      </c>
      <c r="Q10688" t="s">
        <v>38</v>
      </c>
      <c r="R10688" t="s">
        <v>39</v>
      </c>
      <c r="T10688" t="s">
        <v>461</v>
      </c>
      <c r="U10688" t="s">
        <v>41</v>
      </c>
      <c r="V10688">
        <v>1</v>
      </c>
      <c r="W10688">
        <v>1</v>
      </c>
      <c r="X10688" t="s">
        <v>1927</v>
      </c>
      <c r="Y10688" t="s">
        <v>1474</v>
      </c>
      <c r="Z10688" t="s">
        <v>42</v>
      </c>
      <c r="AA10688" t="s">
        <v>4242</v>
      </c>
      <c r="AB10688">
        <v>21158</v>
      </c>
      <c r="AC10688" s="3">
        <v>44876</v>
      </c>
      <c r="AD10688" t="s">
        <v>461</v>
      </c>
      <c r="AE10688" t="s">
        <v>1379</v>
      </c>
      <c r="AF10688">
        <v>2</v>
      </c>
      <c r="AG10688" t="s">
        <v>52</v>
      </c>
      <c r="AH10688" s="3">
        <v>44876</v>
      </c>
      <c r="AI10688" t="s">
        <v>10656</v>
      </c>
      <c r="AJ10688" t="s">
        <v>43</v>
      </c>
      <c r="AK10688">
        <f>Tabla_Consulta_desde_TMS8[[#This Row],[idpedido]]</f>
        <v>456852</v>
      </c>
    </row>
    <row r="10689" spans="1:37" x14ac:dyDescent="0.25">
      <c r="A10689" s="2" t="str">
        <f>Tabla_Consulta_desde_TMS8[[#This Row],[Nro_Referencia]]</f>
        <v>20002928737936</v>
      </c>
      <c r="B10689">
        <v>456855</v>
      </c>
      <c r="C10689" t="s">
        <v>55354</v>
      </c>
      <c r="D10689" t="s">
        <v>4206</v>
      </c>
      <c r="E10689" t="s">
        <v>47</v>
      </c>
      <c r="F10689" t="s">
        <v>33</v>
      </c>
      <c r="G10689" t="s">
        <v>55355</v>
      </c>
      <c r="H10689" s="3">
        <v>44873</v>
      </c>
      <c r="I10689" t="s">
        <v>470</v>
      </c>
      <c r="J10689" s="3">
        <v>44875</v>
      </c>
      <c r="K10689" t="s">
        <v>55356</v>
      </c>
      <c r="L10689" t="s">
        <v>55357</v>
      </c>
      <c r="M10689" t="s">
        <v>55358</v>
      </c>
      <c r="N10689" t="s">
        <v>55359</v>
      </c>
      <c r="O10689" t="s">
        <v>43</v>
      </c>
      <c r="P10689" t="s">
        <v>38</v>
      </c>
      <c r="Q10689" t="s">
        <v>38</v>
      </c>
      <c r="R10689" t="s">
        <v>39</v>
      </c>
      <c r="T10689" t="s">
        <v>461</v>
      </c>
      <c r="U10689" t="s">
        <v>41</v>
      </c>
      <c r="V10689">
        <v>1</v>
      </c>
      <c r="W10689">
        <v>1</v>
      </c>
      <c r="X10689" t="s">
        <v>1927</v>
      </c>
      <c r="Y10689" t="s">
        <v>1474</v>
      </c>
      <c r="Z10689" t="s">
        <v>42</v>
      </c>
      <c r="AA10689" t="s">
        <v>4242</v>
      </c>
      <c r="AB10689">
        <v>21128</v>
      </c>
      <c r="AC10689" s="3">
        <v>44875</v>
      </c>
      <c r="AD10689" t="s">
        <v>461</v>
      </c>
      <c r="AE10689" t="s">
        <v>462</v>
      </c>
      <c r="AF10689">
        <v>2</v>
      </c>
      <c r="AG10689" t="s">
        <v>52</v>
      </c>
      <c r="AH10689" s="3">
        <v>44875</v>
      </c>
      <c r="AI10689" t="s">
        <v>2150</v>
      </c>
      <c r="AJ10689" t="s">
        <v>55360</v>
      </c>
      <c r="AK10689">
        <f>Tabla_Consulta_desde_TMS8[[#This Row],[idpedido]]</f>
        <v>456855</v>
      </c>
    </row>
    <row r="10690" spans="1:37" x14ac:dyDescent="0.25">
      <c r="A10690" s="2" t="str">
        <f>Tabla_Consulta_desde_TMS8[[#This Row],[Nro_Referencia]]</f>
        <v>20002929001631</v>
      </c>
      <c r="B10690">
        <v>456859</v>
      </c>
      <c r="C10690" t="s">
        <v>55341</v>
      </c>
      <c r="D10690" t="s">
        <v>4206</v>
      </c>
      <c r="E10690" t="s">
        <v>47</v>
      </c>
      <c r="F10690" t="s">
        <v>33</v>
      </c>
      <c r="G10690" t="s">
        <v>55342</v>
      </c>
      <c r="H10690" s="3">
        <v>44873</v>
      </c>
      <c r="I10690" t="s">
        <v>470</v>
      </c>
      <c r="J10690" s="3">
        <v>44875</v>
      </c>
      <c r="K10690" t="s">
        <v>55343</v>
      </c>
      <c r="L10690" t="s">
        <v>55344</v>
      </c>
      <c r="M10690" t="s">
        <v>55345</v>
      </c>
      <c r="N10690" t="s">
        <v>55346</v>
      </c>
      <c r="P10690" t="s">
        <v>38</v>
      </c>
      <c r="Q10690" t="s">
        <v>38</v>
      </c>
      <c r="R10690" t="s">
        <v>39</v>
      </c>
      <c r="T10690" t="s">
        <v>461</v>
      </c>
      <c r="U10690" t="s">
        <v>41</v>
      </c>
      <c r="V10690">
        <v>1</v>
      </c>
      <c r="W10690">
        <v>1</v>
      </c>
      <c r="X10690" t="s">
        <v>1927</v>
      </c>
      <c r="Y10690" t="s">
        <v>1474</v>
      </c>
      <c r="Z10690" t="s">
        <v>42</v>
      </c>
      <c r="AA10690" t="s">
        <v>55347</v>
      </c>
      <c r="AB10690">
        <v>21128</v>
      </c>
      <c r="AC10690" s="3">
        <v>44875</v>
      </c>
      <c r="AD10690" t="s">
        <v>461</v>
      </c>
      <c r="AE10690" t="s">
        <v>462</v>
      </c>
      <c r="AF10690">
        <v>2</v>
      </c>
      <c r="AG10690" t="s">
        <v>52</v>
      </c>
      <c r="AH10690" s="3">
        <v>44875</v>
      </c>
      <c r="AI10690" t="s">
        <v>10656</v>
      </c>
      <c r="AJ10690" t="s">
        <v>43</v>
      </c>
      <c r="AK10690">
        <f>Tabla_Consulta_desde_TMS8[[#This Row],[idpedido]]</f>
        <v>456859</v>
      </c>
    </row>
    <row r="10691" spans="1:37" x14ac:dyDescent="0.25">
      <c r="A10691" s="2" t="str">
        <f>Tabla_Consulta_desde_TMS8[[#This Row],[Nro_Referencia]]</f>
        <v>20002934163708</v>
      </c>
      <c r="B10691">
        <v>456863</v>
      </c>
      <c r="C10691" t="s">
        <v>55348</v>
      </c>
      <c r="D10691" t="s">
        <v>4206</v>
      </c>
      <c r="E10691" t="s">
        <v>47</v>
      </c>
      <c r="F10691" t="s">
        <v>33</v>
      </c>
      <c r="G10691" t="s">
        <v>55349</v>
      </c>
      <c r="H10691" s="3">
        <v>44873</v>
      </c>
      <c r="I10691" t="s">
        <v>470</v>
      </c>
      <c r="J10691" s="3">
        <v>44875</v>
      </c>
      <c r="K10691" t="s">
        <v>55350</v>
      </c>
      <c r="L10691" t="s">
        <v>55351</v>
      </c>
      <c r="M10691" t="s">
        <v>55352</v>
      </c>
      <c r="N10691" t="s">
        <v>55353</v>
      </c>
      <c r="O10691" t="s">
        <v>43</v>
      </c>
      <c r="P10691" t="s">
        <v>38</v>
      </c>
      <c r="Q10691" t="s">
        <v>38</v>
      </c>
      <c r="R10691" t="s">
        <v>39</v>
      </c>
      <c r="T10691" t="s">
        <v>461</v>
      </c>
      <c r="U10691" t="s">
        <v>41</v>
      </c>
      <c r="V10691">
        <v>1</v>
      </c>
      <c r="W10691">
        <v>1</v>
      </c>
      <c r="X10691" t="s">
        <v>1927</v>
      </c>
      <c r="Y10691" t="s">
        <v>1474</v>
      </c>
      <c r="Z10691" t="s">
        <v>42</v>
      </c>
      <c r="AA10691" t="s">
        <v>4242</v>
      </c>
      <c r="AB10691">
        <v>21128</v>
      </c>
      <c r="AC10691" s="3">
        <v>44875</v>
      </c>
      <c r="AD10691" t="s">
        <v>461</v>
      </c>
      <c r="AE10691" t="s">
        <v>462</v>
      </c>
      <c r="AF10691">
        <v>2</v>
      </c>
      <c r="AG10691" t="s">
        <v>52</v>
      </c>
      <c r="AH10691" s="3">
        <v>44875</v>
      </c>
      <c r="AI10691" t="s">
        <v>10656</v>
      </c>
      <c r="AJ10691" t="s">
        <v>43</v>
      </c>
      <c r="AK10691">
        <f>Tabla_Consulta_desde_TMS8[[#This Row],[idpedido]]</f>
        <v>456863</v>
      </c>
    </row>
    <row r="10692" spans="1:37" x14ac:dyDescent="0.25">
      <c r="A10692" s="2" t="str">
        <f>Tabla_Consulta_desde_TMS8[[#This Row],[Nro_Referencia]]</f>
        <v>20002931219439</v>
      </c>
      <c r="B10692">
        <v>456869</v>
      </c>
      <c r="C10692" t="s">
        <v>55361</v>
      </c>
      <c r="D10692" t="s">
        <v>4206</v>
      </c>
      <c r="E10692" t="s">
        <v>47</v>
      </c>
      <c r="F10692" t="s">
        <v>33</v>
      </c>
      <c r="G10692" t="s">
        <v>55362</v>
      </c>
      <c r="H10692" s="3">
        <v>44873</v>
      </c>
      <c r="I10692" t="s">
        <v>470</v>
      </c>
      <c r="J10692" s="3">
        <v>44875</v>
      </c>
      <c r="K10692" t="s">
        <v>55363</v>
      </c>
      <c r="L10692" t="s">
        <v>55364</v>
      </c>
      <c r="M10692" t="s">
        <v>55365</v>
      </c>
      <c r="N10692" t="s">
        <v>55366</v>
      </c>
      <c r="O10692" t="s">
        <v>43</v>
      </c>
      <c r="P10692" t="s">
        <v>38</v>
      </c>
      <c r="Q10692" t="s">
        <v>38</v>
      </c>
      <c r="R10692" t="s">
        <v>39</v>
      </c>
      <c r="T10692" t="s">
        <v>103</v>
      </c>
      <c r="U10692" t="s">
        <v>41</v>
      </c>
      <c r="V10692">
        <v>1</v>
      </c>
      <c r="W10692">
        <v>1</v>
      </c>
      <c r="X10692" t="s">
        <v>1927</v>
      </c>
      <c r="Y10692" t="s">
        <v>1474</v>
      </c>
      <c r="Z10692" t="s">
        <v>42</v>
      </c>
      <c r="AA10692" t="s">
        <v>4242</v>
      </c>
      <c r="AB10692">
        <v>21097</v>
      </c>
      <c r="AC10692" s="3">
        <v>44875</v>
      </c>
      <c r="AD10692" t="s">
        <v>97</v>
      </c>
      <c r="AE10692" t="s">
        <v>231</v>
      </c>
      <c r="AF10692">
        <v>1</v>
      </c>
      <c r="AG10692" t="s">
        <v>52</v>
      </c>
      <c r="AH10692" s="3">
        <v>44875</v>
      </c>
      <c r="AI10692" t="s">
        <v>515</v>
      </c>
      <c r="AJ10692" t="s">
        <v>55367</v>
      </c>
      <c r="AK10692">
        <f>Tabla_Consulta_desde_TMS8[[#This Row],[idpedido]]</f>
        <v>456869</v>
      </c>
    </row>
    <row r="10693" spans="1:37" x14ac:dyDescent="0.25">
      <c r="A10693" s="2" t="str">
        <f>Tabla_Consulta_desde_TMS8[[#This Row],[Nro_Referencia]]</f>
        <v>TCNU5913219</v>
      </c>
      <c r="B10693">
        <v>456843</v>
      </c>
      <c r="C10693" t="s">
        <v>55368</v>
      </c>
      <c r="D10693" t="s">
        <v>2198</v>
      </c>
      <c r="E10693" t="s">
        <v>47</v>
      </c>
      <c r="F10693" t="s">
        <v>33</v>
      </c>
      <c r="G10693" t="s">
        <v>55369</v>
      </c>
      <c r="H10693" s="3">
        <v>44873</v>
      </c>
      <c r="I10693" t="s">
        <v>34</v>
      </c>
      <c r="J10693" s="3">
        <v>44890</v>
      </c>
      <c r="K10693" t="s">
        <v>38662</v>
      </c>
      <c r="L10693" t="s">
        <v>38663</v>
      </c>
      <c r="M10693" t="s">
        <v>1855</v>
      </c>
      <c r="N10693" t="s">
        <v>2201</v>
      </c>
      <c r="O10693" t="s">
        <v>2201</v>
      </c>
      <c r="P10693" t="s">
        <v>893</v>
      </c>
      <c r="Q10693" t="s">
        <v>38</v>
      </c>
      <c r="R10693" t="s">
        <v>39</v>
      </c>
      <c r="S10693" t="s">
        <v>38</v>
      </c>
      <c r="T10693" t="s">
        <v>446</v>
      </c>
      <c r="U10693" t="s">
        <v>41</v>
      </c>
      <c r="V10693">
        <v>17</v>
      </c>
      <c r="W10693">
        <v>6011</v>
      </c>
      <c r="X10693" t="s">
        <v>1854</v>
      </c>
      <c r="Y10693" t="s">
        <v>1474</v>
      </c>
      <c r="Z10693" t="s">
        <v>42</v>
      </c>
      <c r="AA10693" t="s">
        <v>43</v>
      </c>
      <c r="AB10693">
        <v>21582</v>
      </c>
      <c r="AC10693" s="3">
        <v>44873</v>
      </c>
      <c r="AD10693" t="s">
        <v>3243</v>
      </c>
      <c r="AE10693" t="s">
        <v>45</v>
      </c>
      <c r="AF10693">
        <v>0</v>
      </c>
      <c r="AG10693" t="s">
        <v>46</v>
      </c>
      <c r="AH10693" s="3">
        <v>44874</v>
      </c>
      <c r="AJ10693" t="s">
        <v>43</v>
      </c>
      <c r="AK10693">
        <f>Tabla_Consulta_desde_TMS8[[#This Row],[idpedido]]</f>
        <v>456843</v>
      </c>
    </row>
    <row r="10694" spans="1:37" x14ac:dyDescent="0.25">
      <c r="A10694" s="2" t="str">
        <f>Tabla_Consulta_desde_TMS8[[#This Row],[Nro_Referencia]]</f>
        <v>HASU4795350</v>
      </c>
      <c r="B10694">
        <v>456832</v>
      </c>
      <c r="C10694" t="s">
        <v>55370</v>
      </c>
      <c r="D10694" t="s">
        <v>2198</v>
      </c>
      <c r="E10694" t="s">
        <v>47</v>
      </c>
      <c r="F10694" t="s">
        <v>33</v>
      </c>
      <c r="G10694" t="s">
        <v>55371</v>
      </c>
      <c r="H10694" s="3">
        <v>44873</v>
      </c>
      <c r="I10694" t="s">
        <v>34</v>
      </c>
      <c r="J10694" s="3">
        <v>44890</v>
      </c>
      <c r="K10694" t="s">
        <v>38662</v>
      </c>
      <c r="L10694" t="s">
        <v>38663</v>
      </c>
      <c r="M10694" t="s">
        <v>1855</v>
      </c>
      <c r="N10694" t="s">
        <v>2201</v>
      </c>
      <c r="O10694" t="s">
        <v>2201</v>
      </c>
      <c r="P10694" t="s">
        <v>893</v>
      </c>
      <c r="Q10694" t="s">
        <v>38</v>
      </c>
      <c r="R10694" t="s">
        <v>39</v>
      </c>
      <c r="S10694" t="s">
        <v>38</v>
      </c>
      <c r="T10694" t="s">
        <v>446</v>
      </c>
      <c r="U10694" t="s">
        <v>41</v>
      </c>
      <c r="V10694">
        <v>12</v>
      </c>
      <c r="W10694">
        <v>11198</v>
      </c>
      <c r="X10694" t="s">
        <v>1854</v>
      </c>
      <c r="Y10694" t="s">
        <v>1474</v>
      </c>
      <c r="Z10694" t="s">
        <v>42</v>
      </c>
      <c r="AA10694" t="s">
        <v>43</v>
      </c>
      <c r="AB10694">
        <v>21582</v>
      </c>
      <c r="AC10694" s="3">
        <v>44873</v>
      </c>
      <c r="AD10694" t="s">
        <v>3243</v>
      </c>
      <c r="AE10694" t="s">
        <v>45</v>
      </c>
      <c r="AF10694">
        <v>0</v>
      </c>
      <c r="AG10694" t="s">
        <v>46</v>
      </c>
      <c r="AH10694" s="3">
        <v>44874</v>
      </c>
      <c r="AJ10694" t="s">
        <v>43</v>
      </c>
      <c r="AK10694">
        <f>Tabla_Consulta_desde_TMS8[[#This Row],[idpedido]]</f>
        <v>456832</v>
      </c>
    </row>
    <row r="10695" spans="1:37" x14ac:dyDescent="0.25">
      <c r="A10695" s="2" t="str">
        <f>Tabla_Consulta_desde_TMS8[[#This Row],[Nro_Referencia]]</f>
        <v>SG_2022_1874_1890</v>
      </c>
      <c r="B10695">
        <v>456796</v>
      </c>
      <c r="C10695" t="s">
        <v>55372</v>
      </c>
      <c r="D10695" t="s">
        <v>2018</v>
      </c>
      <c r="E10695" t="s">
        <v>47</v>
      </c>
      <c r="F10695" t="s">
        <v>33</v>
      </c>
      <c r="G10695" t="s">
        <v>55373</v>
      </c>
      <c r="H10695" s="3">
        <v>44873</v>
      </c>
      <c r="I10695" t="s">
        <v>34</v>
      </c>
      <c r="J10695" s="3">
        <v>44886</v>
      </c>
      <c r="K10695" t="s">
        <v>14843</v>
      </c>
      <c r="L10695" t="s">
        <v>14844</v>
      </c>
      <c r="P10695" t="s">
        <v>38</v>
      </c>
      <c r="Q10695" t="s">
        <v>38</v>
      </c>
      <c r="R10695" t="s">
        <v>39</v>
      </c>
      <c r="T10695" t="s">
        <v>292</v>
      </c>
      <c r="U10695" t="s">
        <v>121</v>
      </c>
      <c r="V10695">
        <v>1</v>
      </c>
      <c r="W10695">
        <v>37.46</v>
      </c>
      <c r="X10695" t="s">
        <v>2026</v>
      </c>
      <c r="Y10695" t="s">
        <v>2024</v>
      </c>
      <c r="Z10695" t="s">
        <v>250</v>
      </c>
      <c r="AA10695" t="s">
        <v>43</v>
      </c>
      <c r="AB10695">
        <v>21092</v>
      </c>
      <c r="AC10695" s="3">
        <v>44874</v>
      </c>
      <c r="AD10695" t="s">
        <v>292</v>
      </c>
      <c r="AE10695" t="s">
        <v>556</v>
      </c>
      <c r="AF10695">
        <v>0</v>
      </c>
      <c r="AG10695" t="s">
        <v>46</v>
      </c>
      <c r="AH10695" s="3">
        <v>44874</v>
      </c>
      <c r="AJ10695" t="s">
        <v>43</v>
      </c>
      <c r="AK10695">
        <f>Tabla_Consulta_desde_TMS8[[#This Row],[idpedido]]</f>
        <v>456796</v>
      </c>
    </row>
    <row r="10696" spans="1:37" x14ac:dyDescent="0.25">
      <c r="A10696" s="2" t="str">
        <f>Tabla_Consulta_desde_TMS8[[#This Row],[Nro_Referencia]]</f>
        <v>20002937025848</v>
      </c>
      <c r="B10696">
        <v>456753</v>
      </c>
      <c r="C10696" t="s">
        <v>55374</v>
      </c>
      <c r="D10696" t="s">
        <v>4206</v>
      </c>
      <c r="E10696" t="s">
        <v>47</v>
      </c>
      <c r="F10696" t="s">
        <v>33</v>
      </c>
      <c r="G10696" t="s">
        <v>55375</v>
      </c>
      <c r="H10696" s="3">
        <v>44873</v>
      </c>
      <c r="I10696" t="s">
        <v>470</v>
      </c>
      <c r="J10696" s="3">
        <v>44874</v>
      </c>
      <c r="K10696" t="s">
        <v>55376</v>
      </c>
      <c r="L10696" t="s">
        <v>55377</v>
      </c>
      <c r="M10696" t="s">
        <v>55378</v>
      </c>
      <c r="N10696" t="s">
        <v>55379</v>
      </c>
      <c r="O10696" t="s">
        <v>43</v>
      </c>
      <c r="P10696" t="s">
        <v>38</v>
      </c>
      <c r="Q10696" t="s">
        <v>38</v>
      </c>
      <c r="R10696" t="s">
        <v>39</v>
      </c>
      <c r="T10696" t="s">
        <v>103</v>
      </c>
      <c r="U10696" t="s">
        <v>41</v>
      </c>
      <c r="V10696">
        <v>1</v>
      </c>
      <c r="W10696">
        <v>1</v>
      </c>
      <c r="X10696" t="s">
        <v>1927</v>
      </c>
      <c r="Y10696" t="s">
        <v>1474</v>
      </c>
      <c r="Z10696" t="s">
        <v>42</v>
      </c>
      <c r="AA10696" t="s">
        <v>4242</v>
      </c>
      <c r="AB10696">
        <v>21061</v>
      </c>
      <c r="AC10696" s="3">
        <v>44874</v>
      </c>
      <c r="AD10696" t="s">
        <v>97</v>
      </c>
      <c r="AE10696" t="s">
        <v>481</v>
      </c>
      <c r="AF10696">
        <v>1</v>
      </c>
      <c r="AG10696" t="s">
        <v>52</v>
      </c>
      <c r="AH10696" s="3">
        <v>44874</v>
      </c>
      <c r="AI10696" t="s">
        <v>515</v>
      </c>
      <c r="AJ10696" t="s">
        <v>55380</v>
      </c>
      <c r="AK10696">
        <f>Tabla_Consulta_desde_TMS8[[#This Row],[idpedido]]</f>
        <v>456753</v>
      </c>
    </row>
    <row r="10697" spans="1:37" x14ac:dyDescent="0.25">
      <c r="A10697" s="2" t="str">
        <f>Tabla_Consulta_desde_TMS8[[#This Row],[Nro_Referencia]]</f>
        <v>20002942057296</v>
      </c>
      <c r="B10697">
        <v>456755</v>
      </c>
      <c r="C10697" t="s">
        <v>55381</v>
      </c>
      <c r="D10697" t="s">
        <v>4206</v>
      </c>
      <c r="E10697" t="s">
        <v>47</v>
      </c>
      <c r="F10697" t="s">
        <v>33</v>
      </c>
      <c r="G10697" t="s">
        <v>55382</v>
      </c>
      <c r="H10697" s="3">
        <v>44873</v>
      </c>
      <c r="I10697" t="s">
        <v>470</v>
      </c>
      <c r="J10697" s="3">
        <v>44874</v>
      </c>
      <c r="K10697" t="s">
        <v>55383</v>
      </c>
      <c r="L10697" t="s">
        <v>55384</v>
      </c>
      <c r="M10697" t="s">
        <v>55385</v>
      </c>
      <c r="N10697" t="s">
        <v>55386</v>
      </c>
      <c r="O10697" t="s">
        <v>43</v>
      </c>
      <c r="P10697" t="s">
        <v>38</v>
      </c>
      <c r="Q10697" t="s">
        <v>38</v>
      </c>
      <c r="R10697" t="s">
        <v>39</v>
      </c>
      <c r="T10697" t="s">
        <v>103</v>
      </c>
      <c r="U10697" t="s">
        <v>41</v>
      </c>
      <c r="V10697">
        <v>1</v>
      </c>
      <c r="W10697">
        <v>1</v>
      </c>
      <c r="X10697" t="s">
        <v>1927</v>
      </c>
      <c r="Y10697" t="s">
        <v>1474</v>
      </c>
      <c r="Z10697" t="s">
        <v>42</v>
      </c>
      <c r="AA10697" t="s">
        <v>4229</v>
      </c>
      <c r="AB10697">
        <v>21060</v>
      </c>
      <c r="AC10697" s="3">
        <v>44874</v>
      </c>
      <c r="AD10697" t="s">
        <v>97</v>
      </c>
      <c r="AE10697" t="s">
        <v>136</v>
      </c>
      <c r="AF10697">
        <v>1</v>
      </c>
      <c r="AG10697" t="s">
        <v>52</v>
      </c>
      <c r="AH10697" s="3">
        <v>44874</v>
      </c>
      <c r="AI10697" t="s">
        <v>10656</v>
      </c>
      <c r="AJ10697" t="s">
        <v>55387</v>
      </c>
      <c r="AK10697">
        <f>Tabla_Consulta_desde_TMS8[[#This Row],[idpedido]]</f>
        <v>456755</v>
      </c>
    </row>
    <row r="10698" spans="1:37" x14ac:dyDescent="0.25">
      <c r="A10698" s="2" t="str">
        <f>Tabla_Consulta_desde_TMS8[[#This Row],[Nro_Referencia]]</f>
        <v>20002941777993</v>
      </c>
      <c r="B10698">
        <v>456765</v>
      </c>
      <c r="C10698" t="s">
        <v>55388</v>
      </c>
      <c r="D10698" t="s">
        <v>4206</v>
      </c>
      <c r="E10698" t="s">
        <v>47</v>
      </c>
      <c r="F10698" t="s">
        <v>33</v>
      </c>
      <c r="G10698" t="s">
        <v>55389</v>
      </c>
      <c r="H10698" s="3">
        <v>44873</v>
      </c>
      <c r="I10698" t="s">
        <v>470</v>
      </c>
      <c r="J10698" s="3">
        <v>44874</v>
      </c>
      <c r="K10698" t="s">
        <v>55390</v>
      </c>
      <c r="L10698" t="s">
        <v>55391</v>
      </c>
      <c r="M10698" t="s">
        <v>55392</v>
      </c>
      <c r="N10698" t="s">
        <v>55393</v>
      </c>
      <c r="O10698" t="s">
        <v>43</v>
      </c>
      <c r="P10698" t="s">
        <v>38</v>
      </c>
      <c r="Q10698" t="s">
        <v>38</v>
      </c>
      <c r="R10698" t="s">
        <v>39</v>
      </c>
      <c r="T10698" t="s">
        <v>103</v>
      </c>
      <c r="U10698" t="s">
        <v>41</v>
      </c>
      <c r="V10698">
        <v>1</v>
      </c>
      <c r="W10698">
        <v>1</v>
      </c>
      <c r="X10698" t="s">
        <v>1927</v>
      </c>
      <c r="Y10698" t="s">
        <v>1474</v>
      </c>
      <c r="Z10698" t="s">
        <v>42</v>
      </c>
      <c r="AA10698" t="s">
        <v>4242</v>
      </c>
      <c r="AB10698">
        <v>21060</v>
      </c>
      <c r="AC10698" s="3">
        <v>44874</v>
      </c>
      <c r="AD10698" t="s">
        <v>97</v>
      </c>
      <c r="AE10698" t="s">
        <v>136</v>
      </c>
      <c r="AF10698">
        <v>1</v>
      </c>
      <c r="AG10698" t="s">
        <v>52</v>
      </c>
      <c r="AH10698" s="3">
        <v>44874</v>
      </c>
      <c r="AI10698" t="s">
        <v>10656</v>
      </c>
      <c r="AJ10698" t="s">
        <v>55394</v>
      </c>
      <c r="AK10698">
        <f>Tabla_Consulta_desde_TMS8[[#This Row],[idpedido]]</f>
        <v>456765</v>
      </c>
    </row>
    <row r="10699" spans="1:37" x14ac:dyDescent="0.25">
      <c r="A10699" s="2" t="str">
        <f>Tabla_Consulta_desde_TMS8[[#This Row],[Nro_Referencia]]</f>
        <v>20002943402842</v>
      </c>
      <c r="B10699">
        <v>456768</v>
      </c>
      <c r="C10699" t="s">
        <v>55395</v>
      </c>
      <c r="D10699" t="s">
        <v>4206</v>
      </c>
      <c r="E10699" t="s">
        <v>47</v>
      </c>
      <c r="F10699" t="s">
        <v>33</v>
      </c>
      <c r="G10699" t="s">
        <v>55396</v>
      </c>
      <c r="H10699" s="3">
        <v>44873</v>
      </c>
      <c r="I10699" t="s">
        <v>470</v>
      </c>
      <c r="J10699" s="3">
        <v>44875</v>
      </c>
      <c r="K10699" t="s">
        <v>55397</v>
      </c>
      <c r="L10699" t="s">
        <v>55398</v>
      </c>
      <c r="M10699" t="s">
        <v>55399</v>
      </c>
      <c r="N10699" t="s">
        <v>55400</v>
      </c>
      <c r="O10699" t="s">
        <v>43</v>
      </c>
      <c r="P10699" t="s">
        <v>38</v>
      </c>
      <c r="Q10699" t="s">
        <v>38</v>
      </c>
      <c r="R10699" t="s">
        <v>39</v>
      </c>
      <c r="T10699" t="s">
        <v>103</v>
      </c>
      <c r="U10699" t="s">
        <v>41</v>
      </c>
      <c r="V10699">
        <v>1</v>
      </c>
      <c r="W10699">
        <v>1</v>
      </c>
      <c r="X10699" t="s">
        <v>1927</v>
      </c>
      <c r="Y10699" t="s">
        <v>1474</v>
      </c>
      <c r="Z10699" t="s">
        <v>42</v>
      </c>
      <c r="AA10699" t="s">
        <v>4242</v>
      </c>
      <c r="AB10699">
        <v>21110</v>
      </c>
      <c r="AC10699" s="3">
        <v>44875</v>
      </c>
      <c r="AD10699" t="s">
        <v>97</v>
      </c>
      <c r="AE10699" t="s">
        <v>136</v>
      </c>
      <c r="AF10699">
        <v>2</v>
      </c>
      <c r="AG10699" t="s">
        <v>52</v>
      </c>
      <c r="AH10699" s="3">
        <v>44875</v>
      </c>
      <c r="AI10699" t="s">
        <v>515</v>
      </c>
      <c r="AJ10699" t="s">
        <v>55401</v>
      </c>
      <c r="AK10699">
        <f>Tabla_Consulta_desde_TMS8[[#This Row],[idpedido]]</f>
        <v>456768</v>
      </c>
    </row>
    <row r="10700" spans="1:37" x14ac:dyDescent="0.25">
      <c r="A10700" s="2" t="str">
        <f>Tabla_Consulta_desde_TMS8[[#This Row],[Nro_Referencia]]</f>
        <v>20002945168707</v>
      </c>
      <c r="B10700">
        <v>456771</v>
      </c>
      <c r="C10700" t="s">
        <v>55402</v>
      </c>
      <c r="D10700" t="s">
        <v>4206</v>
      </c>
      <c r="E10700" t="s">
        <v>47</v>
      </c>
      <c r="F10700" t="s">
        <v>33</v>
      </c>
      <c r="G10700" t="s">
        <v>55403</v>
      </c>
      <c r="H10700" s="3">
        <v>44873</v>
      </c>
      <c r="I10700" t="s">
        <v>470</v>
      </c>
      <c r="J10700" s="3">
        <v>44874</v>
      </c>
      <c r="K10700" t="s">
        <v>55404</v>
      </c>
      <c r="L10700" t="s">
        <v>55405</v>
      </c>
      <c r="M10700" t="s">
        <v>55406</v>
      </c>
      <c r="N10700" t="s">
        <v>55407</v>
      </c>
      <c r="O10700" t="s">
        <v>43</v>
      </c>
      <c r="P10700" t="s">
        <v>38</v>
      </c>
      <c r="Q10700" t="s">
        <v>38</v>
      </c>
      <c r="R10700" t="s">
        <v>39</v>
      </c>
      <c r="T10700" t="s">
        <v>103</v>
      </c>
      <c r="U10700" t="s">
        <v>41</v>
      </c>
      <c r="V10700">
        <v>1</v>
      </c>
      <c r="W10700">
        <v>1</v>
      </c>
      <c r="X10700" t="s">
        <v>1927</v>
      </c>
      <c r="Y10700" t="s">
        <v>1474</v>
      </c>
      <c r="Z10700" t="s">
        <v>42</v>
      </c>
      <c r="AA10700" t="s">
        <v>4242</v>
      </c>
      <c r="AB10700">
        <v>21061</v>
      </c>
      <c r="AC10700" s="3">
        <v>44874</v>
      </c>
      <c r="AD10700" t="s">
        <v>97</v>
      </c>
      <c r="AE10700" t="s">
        <v>481</v>
      </c>
      <c r="AF10700">
        <v>1</v>
      </c>
      <c r="AG10700" t="s">
        <v>52</v>
      </c>
      <c r="AH10700" s="3">
        <v>44874</v>
      </c>
      <c r="AI10700" t="s">
        <v>321</v>
      </c>
      <c r="AJ10700" t="s">
        <v>55408</v>
      </c>
      <c r="AK10700">
        <f>Tabla_Consulta_desde_TMS8[[#This Row],[idpedido]]</f>
        <v>456771</v>
      </c>
    </row>
    <row r="10701" spans="1:37" x14ac:dyDescent="0.25">
      <c r="A10701" s="2" t="str">
        <f>Tabla_Consulta_desde_TMS8[[#This Row],[Nro_Referencia]]</f>
        <v>367111</v>
      </c>
      <c r="B10701">
        <v>456719</v>
      </c>
      <c r="C10701" t="s">
        <v>55409</v>
      </c>
      <c r="D10701" t="s">
        <v>680</v>
      </c>
      <c r="E10701" t="s">
        <v>47</v>
      </c>
      <c r="F10701" t="s">
        <v>33</v>
      </c>
      <c r="G10701" t="s">
        <v>55410</v>
      </c>
      <c r="H10701" s="3">
        <v>44873</v>
      </c>
      <c r="I10701" t="s">
        <v>34</v>
      </c>
      <c r="J10701" s="3">
        <v>44880</v>
      </c>
      <c r="K10701" t="s">
        <v>55411</v>
      </c>
      <c r="L10701" t="s">
        <v>55412</v>
      </c>
      <c r="M10701" t="s">
        <v>55413</v>
      </c>
      <c r="N10701" t="s">
        <v>55414</v>
      </c>
      <c r="P10701" t="s">
        <v>965</v>
      </c>
      <c r="Q10701" t="s">
        <v>965</v>
      </c>
      <c r="R10701" t="s">
        <v>39</v>
      </c>
      <c r="T10701" t="s">
        <v>40</v>
      </c>
      <c r="U10701" t="s">
        <v>50</v>
      </c>
      <c r="V10701">
        <v>1</v>
      </c>
      <c r="W10701">
        <v>1</v>
      </c>
      <c r="X10701" t="s">
        <v>681</v>
      </c>
      <c r="Y10701" t="s">
        <v>36</v>
      </c>
      <c r="Z10701" t="s">
        <v>42</v>
      </c>
      <c r="AA10701" t="s">
        <v>43</v>
      </c>
      <c r="AB10701">
        <v>21064</v>
      </c>
      <c r="AC10701" s="3">
        <v>44874</v>
      </c>
      <c r="AD10701" t="s">
        <v>44</v>
      </c>
      <c r="AE10701" t="s">
        <v>65</v>
      </c>
      <c r="AF10701">
        <v>2</v>
      </c>
      <c r="AG10701" t="s">
        <v>46</v>
      </c>
      <c r="AH10701" s="3">
        <v>44880</v>
      </c>
      <c r="AJ10701" t="s">
        <v>55415</v>
      </c>
      <c r="AK10701">
        <f>Tabla_Consulta_desde_TMS8[[#This Row],[idpedido]]</f>
        <v>456719</v>
      </c>
    </row>
    <row r="10702" spans="1:37" x14ac:dyDescent="0.25">
      <c r="A10702" s="2" t="str">
        <f>Tabla_Consulta_desde_TMS8[[#This Row],[Nro_Referencia]]</f>
        <v>367090</v>
      </c>
      <c r="B10702">
        <v>456704</v>
      </c>
      <c r="C10702" t="s">
        <v>55416</v>
      </c>
      <c r="D10702" t="s">
        <v>680</v>
      </c>
      <c r="E10702" t="s">
        <v>47</v>
      </c>
      <c r="F10702" t="s">
        <v>33</v>
      </c>
      <c r="G10702" t="s">
        <v>55417</v>
      </c>
      <c r="H10702" s="3">
        <v>44873</v>
      </c>
      <c r="I10702" t="s">
        <v>34</v>
      </c>
      <c r="J10702" s="3">
        <v>44881</v>
      </c>
      <c r="K10702" t="s">
        <v>55418</v>
      </c>
      <c r="L10702" t="s">
        <v>55419</v>
      </c>
      <c r="M10702" t="s">
        <v>40521</v>
      </c>
      <c r="N10702" t="s">
        <v>35148</v>
      </c>
      <c r="O10702" t="s">
        <v>43</v>
      </c>
      <c r="P10702" t="s">
        <v>113</v>
      </c>
      <c r="Q10702" t="s">
        <v>113</v>
      </c>
      <c r="R10702" t="s">
        <v>114</v>
      </c>
      <c r="T10702" t="s">
        <v>40</v>
      </c>
      <c r="U10702" t="s">
        <v>50</v>
      </c>
      <c r="V10702">
        <v>1</v>
      </c>
      <c r="W10702">
        <v>1</v>
      </c>
      <c r="X10702" t="s">
        <v>681</v>
      </c>
      <c r="Y10702" t="s">
        <v>36</v>
      </c>
      <c r="Z10702" t="s">
        <v>42</v>
      </c>
      <c r="AA10702" t="s">
        <v>43</v>
      </c>
      <c r="AB10702">
        <v>21064</v>
      </c>
      <c r="AC10702" s="3">
        <v>44874</v>
      </c>
      <c r="AD10702" t="s">
        <v>44</v>
      </c>
      <c r="AE10702" t="s">
        <v>65</v>
      </c>
      <c r="AF10702">
        <v>2</v>
      </c>
      <c r="AG10702" t="s">
        <v>46</v>
      </c>
      <c r="AH10702" s="3">
        <v>44881</v>
      </c>
      <c r="AJ10702" t="s">
        <v>55420</v>
      </c>
      <c r="AK10702">
        <f>Tabla_Consulta_desde_TMS8[[#This Row],[idpedido]]</f>
        <v>456704</v>
      </c>
    </row>
    <row r="10703" spans="1:37" x14ac:dyDescent="0.25">
      <c r="A10703" s="2" t="str">
        <f>Tabla_Consulta_desde_TMS8[[#This Row],[Nro_Referencia]]</f>
        <v>413638740</v>
      </c>
      <c r="B10703">
        <v>456693</v>
      </c>
      <c r="C10703" t="s">
        <v>55421</v>
      </c>
      <c r="D10703" t="s">
        <v>493</v>
      </c>
      <c r="E10703" t="s">
        <v>47</v>
      </c>
      <c r="F10703" t="s">
        <v>33</v>
      </c>
      <c r="G10703" t="s">
        <v>55422</v>
      </c>
      <c r="H10703" s="3">
        <v>44873</v>
      </c>
      <c r="I10703" t="s">
        <v>555</v>
      </c>
      <c r="J10703" s="3">
        <v>44883</v>
      </c>
      <c r="K10703" t="s">
        <v>55423</v>
      </c>
      <c r="L10703" t="s">
        <v>55424</v>
      </c>
      <c r="M10703" t="s">
        <v>55425</v>
      </c>
      <c r="N10703" t="s">
        <v>55426</v>
      </c>
      <c r="O10703" t="s">
        <v>43</v>
      </c>
      <c r="P10703" t="s">
        <v>579</v>
      </c>
      <c r="Q10703" t="s">
        <v>579</v>
      </c>
      <c r="R10703" t="s">
        <v>49</v>
      </c>
      <c r="T10703" t="s">
        <v>40</v>
      </c>
      <c r="U10703" t="s">
        <v>50</v>
      </c>
      <c r="V10703">
        <v>1</v>
      </c>
      <c r="W10703">
        <v>1</v>
      </c>
      <c r="X10703" t="s">
        <v>494</v>
      </c>
      <c r="Y10703" t="s">
        <v>36</v>
      </c>
      <c r="Z10703" t="s">
        <v>42</v>
      </c>
      <c r="AA10703" t="s">
        <v>55427</v>
      </c>
      <c r="AB10703">
        <v>21064</v>
      </c>
      <c r="AC10703" s="3">
        <v>44874</v>
      </c>
      <c r="AD10703" t="s">
        <v>44</v>
      </c>
      <c r="AE10703" t="s">
        <v>65</v>
      </c>
      <c r="AF10703">
        <v>1</v>
      </c>
      <c r="AG10703" t="s">
        <v>555</v>
      </c>
      <c r="AH10703" s="3">
        <v>44883</v>
      </c>
      <c r="AJ10703" t="s">
        <v>43</v>
      </c>
      <c r="AK10703">
        <f>Tabla_Consulta_desde_TMS8[[#This Row],[idpedido]]</f>
        <v>456693</v>
      </c>
    </row>
    <row r="10704" spans="1:37" x14ac:dyDescent="0.25">
      <c r="A10704" s="2" t="str">
        <f>Tabla_Consulta_desde_TMS8[[#This Row],[Nro_Referencia]]</f>
        <v>98581121</v>
      </c>
      <c r="B10704">
        <v>456633</v>
      </c>
      <c r="C10704" t="s">
        <v>55428</v>
      </c>
      <c r="D10704" t="s">
        <v>1472</v>
      </c>
      <c r="E10704" t="s">
        <v>47</v>
      </c>
      <c r="F10704" t="s">
        <v>33</v>
      </c>
      <c r="G10704" t="s">
        <v>55429</v>
      </c>
      <c r="H10704" s="3">
        <v>44873</v>
      </c>
      <c r="I10704" t="s">
        <v>34</v>
      </c>
      <c r="J10704" s="3">
        <v>44880</v>
      </c>
      <c r="K10704" t="s">
        <v>55430</v>
      </c>
      <c r="L10704" t="s">
        <v>55431</v>
      </c>
      <c r="M10704" t="s">
        <v>43</v>
      </c>
      <c r="N10704" t="s">
        <v>55432</v>
      </c>
      <c r="O10704" t="s">
        <v>55432</v>
      </c>
      <c r="P10704" t="s">
        <v>1227</v>
      </c>
      <c r="Q10704" t="s">
        <v>275</v>
      </c>
      <c r="R10704" t="s">
        <v>275</v>
      </c>
      <c r="S10704" t="s">
        <v>275</v>
      </c>
      <c r="T10704" t="s">
        <v>40</v>
      </c>
      <c r="U10704" t="s">
        <v>50</v>
      </c>
      <c r="V10704">
        <v>1</v>
      </c>
      <c r="W10704">
        <v>0.4</v>
      </c>
      <c r="X10704" t="s">
        <v>1473</v>
      </c>
      <c r="Y10704" t="s">
        <v>1474</v>
      </c>
      <c r="Z10704" t="s">
        <v>42</v>
      </c>
      <c r="AA10704" t="s">
        <v>43</v>
      </c>
      <c r="AB10704">
        <v>21055</v>
      </c>
      <c r="AC10704" s="3">
        <v>44874</v>
      </c>
      <c r="AD10704" t="s">
        <v>44</v>
      </c>
      <c r="AE10704" t="s">
        <v>65</v>
      </c>
      <c r="AF10704">
        <v>1</v>
      </c>
      <c r="AG10704" t="s">
        <v>46</v>
      </c>
      <c r="AH10704" s="3">
        <v>44880</v>
      </c>
      <c r="AJ10704" t="s">
        <v>55433</v>
      </c>
      <c r="AK10704">
        <f>Tabla_Consulta_desde_TMS8[[#This Row],[idpedido]]</f>
        <v>456633</v>
      </c>
    </row>
    <row r="10705" spans="1:37" x14ac:dyDescent="0.25">
      <c r="A10705" s="2" t="str">
        <f>Tabla_Consulta_desde_TMS8[[#This Row],[Nro_Referencia]]</f>
        <v>98554353</v>
      </c>
      <c r="B10705">
        <v>456620</v>
      </c>
      <c r="C10705" t="s">
        <v>55434</v>
      </c>
      <c r="D10705" t="s">
        <v>1472</v>
      </c>
      <c r="E10705" t="s">
        <v>47</v>
      </c>
      <c r="F10705" t="s">
        <v>33</v>
      </c>
      <c r="G10705" t="s">
        <v>55435</v>
      </c>
      <c r="H10705" s="3">
        <v>44873</v>
      </c>
      <c r="I10705" t="s">
        <v>34</v>
      </c>
      <c r="J10705" s="3">
        <v>44881</v>
      </c>
      <c r="K10705" t="s">
        <v>55436</v>
      </c>
      <c r="L10705" t="s">
        <v>55437</v>
      </c>
      <c r="M10705" t="s">
        <v>43</v>
      </c>
      <c r="N10705" t="s">
        <v>923</v>
      </c>
      <c r="O10705" t="s">
        <v>923</v>
      </c>
      <c r="P10705" t="s">
        <v>1504</v>
      </c>
      <c r="Q10705" t="s">
        <v>529</v>
      </c>
      <c r="R10705" t="s">
        <v>172</v>
      </c>
      <c r="S10705" t="s">
        <v>1505</v>
      </c>
      <c r="T10705" t="s">
        <v>40</v>
      </c>
      <c r="U10705" t="s">
        <v>50</v>
      </c>
      <c r="V10705">
        <v>1</v>
      </c>
      <c r="W10705">
        <v>2.2999999999999998</v>
      </c>
      <c r="X10705" t="s">
        <v>1473</v>
      </c>
      <c r="Y10705" t="s">
        <v>1474</v>
      </c>
      <c r="Z10705" t="s">
        <v>42</v>
      </c>
      <c r="AA10705" t="s">
        <v>43</v>
      </c>
      <c r="AB10705">
        <v>21055</v>
      </c>
      <c r="AC10705" s="3">
        <v>44874</v>
      </c>
      <c r="AD10705" t="s">
        <v>44</v>
      </c>
      <c r="AE10705" t="s">
        <v>65</v>
      </c>
      <c r="AF10705">
        <v>0</v>
      </c>
      <c r="AG10705" t="s">
        <v>46</v>
      </c>
      <c r="AH10705" s="3">
        <v>44881</v>
      </c>
      <c r="AJ10705" t="s">
        <v>55438</v>
      </c>
      <c r="AK10705">
        <f>Tabla_Consulta_desde_TMS8[[#This Row],[idpedido]]</f>
        <v>456620</v>
      </c>
    </row>
    <row r="10706" spans="1:37" x14ac:dyDescent="0.25">
      <c r="A10706" s="2" t="str">
        <f>Tabla_Consulta_desde_TMS8[[#This Row],[Nro_Referencia]]</f>
        <v>4594387</v>
      </c>
      <c r="B10706">
        <v>456609</v>
      </c>
      <c r="C10706" t="s">
        <v>55439</v>
      </c>
      <c r="D10706" t="s">
        <v>680</v>
      </c>
      <c r="E10706" t="s">
        <v>47</v>
      </c>
      <c r="F10706" t="s">
        <v>33</v>
      </c>
      <c r="G10706" t="s">
        <v>55440</v>
      </c>
      <c r="H10706" s="3">
        <v>44873</v>
      </c>
      <c r="I10706" t="s">
        <v>555</v>
      </c>
      <c r="J10706" s="3">
        <v>44886</v>
      </c>
      <c r="K10706" t="s">
        <v>55441</v>
      </c>
      <c r="L10706" t="s">
        <v>55442</v>
      </c>
      <c r="M10706" t="s">
        <v>55443</v>
      </c>
      <c r="N10706" t="s">
        <v>55444</v>
      </c>
      <c r="O10706" t="s">
        <v>55445</v>
      </c>
      <c r="P10706" t="s">
        <v>12722</v>
      </c>
      <c r="Q10706" t="s">
        <v>130</v>
      </c>
      <c r="R10706" t="s">
        <v>131</v>
      </c>
      <c r="S10706" t="s">
        <v>12723</v>
      </c>
      <c r="T10706" t="s">
        <v>40</v>
      </c>
      <c r="U10706" t="s">
        <v>50</v>
      </c>
      <c r="V10706">
        <v>1</v>
      </c>
      <c r="W10706">
        <v>1</v>
      </c>
      <c r="X10706" t="s">
        <v>681</v>
      </c>
      <c r="Y10706" t="s">
        <v>36</v>
      </c>
      <c r="Z10706" t="s">
        <v>42</v>
      </c>
      <c r="AA10706" t="s">
        <v>55446</v>
      </c>
      <c r="AB10706">
        <v>21064</v>
      </c>
      <c r="AC10706" s="3">
        <v>44874</v>
      </c>
      <c r="AD10706" t="s">
        <v>44</v>
      </c>
      <c r="AE10706" t="s">
        <v>65</v>
      </c>
      <c r="AF10706">
        <v>1</v>
      </c>
      <c r="AG10706" t="s">
        <v>555</v>
      </c>
      <c r="AH10706" s="3">
        <v>44886</v>
      </c>
      <c r="AJ10706" t="s">
        <v>43</v>
      </c>
      <c r="AK10706">
        <f>Tabla_Consulta_desde_TMS8[[#This Row],[idpedido]]</f>
        <v>456609</v>
      </c>
    </row>
    <row r="10707" spans="1:37" x14ac:dyDescent="0.25">
      <c r="A10707" s="2" t="str">
        <f>Tabla_Consulta_desde_TMS8[[#This Row],[Nro_Referencia]]</f>
        <v>4590572</v>
      </c>
      <c r="B10707">
        <v>456571</v>
      </c>
      <c r="C10707" t="s">
        <v>55447</v>
      </c>
      <c r="D10707" t="s">
        <v>680</v>
      </c>
      <c r="E10707" t="s">
        <v>47</v>
      </c>
      <c r="F10707" t="s">
        <v>501</v>
      </c>
      <c r="G10707" t="s">
        <v>55448</v>
      </c>
      <c r="H10707" s="3">
        <v>44873</v>
      </c>
      <c r="I10707" t="s">
        <v>34</v>
      </c>
      <c r="J10707" s="3">
        <v>44880</v>
      </c>
      <c r="K10707" t="s">
        <v>55449</v>
      </c>
      <c r="L10707" t="s">
        <v>524</v>
      </c>
      <c r="M10707" t="s">
        <v>55450</v>
      </c>
      <c r="N10707" t="s">
        <v>55451</v>
      </c>
      <c r="O10707" t="s">
        <v>55451</v>
      </c>
      <c r="P10707" t="s">
        <v>197</v>
      </c>
      <c r="Q10707" t="s">
        <v>197</v>
      </c>
      <c r="R10707" t="s">
        <v>198</v>
      </c>
      <c r="T10707" t="s">
        <v>40</v>
      </c>
      <c r="U10707" t="s">
        <v>50</v>
      </c>
      <c r="V10707">
        <v>1</v>
      </c>
      <c r="W10707">
        <v>1</v>
      </c>
      <c r="X10707" t="s">
        <v>681</v>
      </c>
      <c r="Y10707" t="s">
        <v>36</v>
      </c>
      <c r="Z10707" t="s">
        <v>42</v>
      </c>
      <c r="AA10707" t="s">
        <v>55452</v>
      </c>
      <c r="AB10707">
        <v>21064</v>
      </c>
      <c r="AC10707" s="3">
        <v>44874</v>
      </c>
      <c r="AD10707" t="s">
        <v>44</v>
      </c>
      <c r="AE10707" t="s">
        <v>65</v>
      </c>
      <c r="AF10707">
        <v>1</v>
      </c>
      <c r="AG10707" t="s">
        <v>46</v>
      </c>
      <c r="AH10707" s="3">
        <v>44880</v>
      </c>
      <c r="AJ10707" t="s">
        <v>55453</v>
      </c>
      <c r="AK10707">
        <f>Tabla_Consulta_desde_TMS8[[#This Row],[idpedido]]</f>
        <v>456571</v>
      </c>
    </row>
    <row r="10708" spans="1:37" x14ac:dyDescent="0.25">
      <c r="A10708" s="2" t="str">
        <f>Tabla_Consulta_desde_TMS8[[#This Row],[Nro_Referencia]]</f>
        <v>4593415</v>
      </c>
      <c r="B10708">
        <v>456587</v>
      </c>
      <c r="C10708" t="s">
        <v>55454</v>
      </c>
      <c r="D10708" t="s">
        <v>680</v>
      </c>
      <c r="E10708" t="s">
        <v>47</v>
      </c>
      <c r="F10708" t="s">
        <v>33</v>
      </c>
      <c r="G10708" t="s">
        <v>55455</v>
      </c>
      <c r="H10708" s="3">
        <v>44873</v>
      </c>
      <c r="I10708" t="s">
        <v>34</v>
      </c>
      <c r="J10708" s="3">
        <v>44883</v>
      </c>
      <c r="K10708" t="s">
        <v>55456</v>
      </c>
      <c r="L10708" t="s">
        <v>55457</v>
      </c>
      <c r="M10708" t="s">
        <v>55458</v>
      </c>
      <c r="N10708" t="s">
        <v>55459</v>
      </c>
      <c r="O10708" t="s">
        <v>43</v>
      </c>
      <c r="P10708" t="s">
        <v>809</v>
      </c>
      <c r="Q10708" t="s">
        <v>68</v>
      </c>
      <c r="R10708" t="s">
        <v>69</v>
      </c>
      <c r="S10708" t="s">
        <v>810</v>
      </c>
      <c r="T10708" t="s">
        <v>40</v>
      </c>
      <c r="U10708" t="s">
        <v>50</v>
      </c>
      <c r="V10708">
        <v>1</v>
      </c>
      <c r="W10708">
        <v>1</v>
      </c>
      <c r="X10708" t="s">
        <v>681</v>
      </c>
      <c r="Y10708" t="s">
        <v>36</v>
      </c>
      <c r="Z10708" t="s">
        <v>42</v>
      </c>
      <c r="AA10708" t="s">
        <v>55460</v>
      </c>
      <c r="AB10708">
        <v>21064</v>
      </c>
      <c r="AC10708" s="3">
        <v>44874</v>
      </c>
      <c r="AD10708" t="s">
        <v>44</v>
      </c>
      <c r="AE10708" t="s">
        <v>65</v>
      </c>
      <c r="AF10708">
        <v>1</v>
      </c>
      <c r="AG10708" t="s">
        <v>46</v>
      </c>
      <c r="AH10708" s="3">
        <v>44883</v>
      </c>
      <c r="AJ10708" t="s">
        <v>55461</v>
      </c>
      <c r="AK10708">
        <f>Tabla_Consulta_desde_TMS8[[#This Row],[idpedido]]</f>
        <v>456587</v>
      </c>
    </row>
    <row r="10709" spans="1:37" x14ac:dyDescent="0.25">
      <c r="A10709" s="2" t="str">
        <f>Tabla_Consulta_desde_TMS8[[#This Row],[Nro_Referencia]]</f>
        <v>4593567</v>
      </c>
      <c r="B10709">
        <v>456591</v>
      </c>
      <c r="C10709" t="s">
        <v>55462</v>
      </c>
      <c r="D10709" t="s">
        <v>680</v>
      </c>
      <c r="E10709" t="s">
        <v>47</v>
      </c>
      <c r="F10709" t="s">
        <v>33</v>
      </c>
      <c r="G10709" t="s">
        <v>55463</v>
      </c>
      <c r="H10709" s="3">
        <v>44873</v>
      </c>
      <c r="I10709" t="s">
        <v>34</v>
      </c>
      <c r="J10709" s="3">
        <v>44881</v>
      </c>
      <c r="K10709" t="s">
        <v>55464</v>
      </c>
      <c r="L10709" t="s">
        <v>55465</v>
      </c>
      <c r="M10709" t="s">
        <v>55466</v>
      </c>
      <c r="N10709" t="s">
        <v>55467</v>
      </c>
      <c r="O10709" t="s">
        <v>43</v>
      </c>
      <c r="P10709" t="s">
        <v>1670</v>
      </c>
      <c r="Q10709" t="s">
        <v>531</v>
      </c>
      <c r="R10709" t="s">
        <v>49</v>
      </c>
      <c r="S10709" t="s">
        <v>531</v>
      </c>
      <c r="T10709" t="s">
        <v>40</v>
      </c>
      <c r="U10709" t="s">
        <v>50</v>
      </c>
      <c r="V10709">
        <v>1</v>
      </c>
      <c r="W10709">
        <v>1</v>
      </c>
      <c r="X10709" t="s">
        <v>681</v>
      </c>
      <c r="Y10709" t="s">
        <v>36</v>
      </c>
      <c r="Z10709" t="s">
        <v>42</v>
      </c>
      <c r="AA10709" t="s">
        <v>55468</v>
      </c>
      <c r="AB10709">
        <v>21064</v>
      </c>
      <c r="AC10709" s="3">
        <v>44874</v>
      </c>
      <c r="AD10709" t="s">
        <v>44</v>
      </c>
      <c r="AE10709" t="s">
        <v>65</v>
      </c>
      <c r="AF10709">
        <v>1</v>
      </c>
      <c r="AG10709" t="s">
        <v>46</v>
      </c>
      <c r="AH10709" s="3">
        <v>44880</v>
      </c>
      <c r="AJ10709" t="s">
        <v>55469</v>
      </c>
      <c r="AK10709">
        <f>Tabla_Consulta_desde_TMS8[[#This Row],[idpedido]]</f>
        <v>456591</v>
      </c>
    </row>
    <row r="10710" spans="1:37" x14ac:dyDescent="0.25">
      <c r="A10710" s="2" t="str">
        <f>Tabla_Consulta_desde_TMS8[[#This Row],[Nro_Referencia]]</f>
        <v>11386</v>
      </c>
      <c r="B10710">
        <v>456543</v>
      </c>
      <c r="C10710" t="s">
        <v>55470</v>
      </c>
      <c r="D10710" t="s">
        <v>31</v>
      </c>
      <c r="E10710" t="s">
        <v>32</v>
      </c>
      <c r="F10710" t="s">
        <v>33</v>
      </c>
      <c r="G10710" t="s">
        <v>55471</v>
      </c>
      <c r="H10710" s="3">
        <v>44873</v>
      </c>
      <c r="I10710" t="s">
        <v>34</v>
      </c>
      <c r="J10710" s="3">
        <v>44882</v>
      </c>
      <c r="K10710" t="s">
        <v>35</v>
      </c>
      <c r="L10710" t="s">
        <v>36</v>
      </c>
      <c r="M10710" t="s">
        <v>43</v>
      </c>
      <c r="N10710" t="s">
        <v>3084</v>
      </c>
      <c r="O10710" t="s">
        <v>3084</v>
      </c>
      <c r="P10710" t="s">
        <v>38</v>
      </c>
      <c r="Q10710" t="s">
        <v>38</v>
      </c>
      <c r="R10710" t="s">
        <v>39</v>
      </c>
      <c r="T10710" t="s">
        <v>40</v>
      </c>
      <c r="U10710" t="s">
        <v>50</v>
      </c>
      <c r="V10710">
        <v>0</v>
      </c>
      <c r="W10710">
        <v>1</v>
      </c>
      <c r="X10710" t="s">
        <v>3085</v>
      </c>
      <c r="Y10710" t="s">
        <v>3086</v>
      </c>
      <c r="Z10710" t="s">
        <v>3087</v>
      </c>
      <c r="AA10710" t="s">
        <v>43</v>
      </c>
      <c r="AB10710">
        <v>21070</v>
      </c>
      <c r="AC10710" s="3">
        <v>44874</v>
      </c>
      <c r="AD10710" t="s">
        <v>44</v>
      </c>
      <c r="AE10710" t="s">
        <v>45</v>
      </c>
      <c r="AF10710">
        <v>0</v>
      </c>
      <c r="AG10710" t="s">
        <v>46</v>
      </c>
      <c r="AH10710" s="3">
        <v>44876</v>
      </c>
      <c r="AJ10710" t="s">
        <v>55029</v>
      </c>
      <c r="AK10710">
        <f>Tabla_Consulta_desde_TMS8[[#This Row],[idpedido]]</f>
        <v>456543</v>
      </c>
    </row>
    <row r="10711" spans="1:37" x14ac:dyDescent="0.25">
      <c r="A10711" s="2" t="str">
        <f>Tabla_Consulta_desde_TMS8[[#This Row],[Nro_Referencia]]</f>
        <v>11387</v>
      </c>
      <c r="B10711">
        <v>456544</v>
      </c>
      <c r="C10711" t="s">
        <v>55472</v>
      </c>
      <c r="D10711" t="s">
        <v>31</v>
      </c>
      <c r="E10711" t="s">
        <v>32</v>
      </c>
      <c r="F10711" t="s">
        <v>33</v>
      </c>
      <c r="G10711" t="s">
        <v>55473</v>
      </c>
      <c r="H10711" s="3">
        <v>44873</v>
      </c>
      <c r="I10711" t="s">
        <v>34</v>
      </c>
      <c r="J10711" s="3">
        <v>44882</v>
      </c>
      <c r="K10711" t="s">
        <v>35</v>
      </c>
      <c r="L10711" t="s">
        <v>36</v>
      </c>
      <c r="M10711" t="s">
        <v>43</v>
      </c>
      <c r="N10711" t="s">
        <v>2954</v>
      </c>
      <c r="O10711" t="s">
        <v>2954</v>
      </c>
      <c r="P10711" t="s">
        <v>38</v>
      </c>
      <c r="Q10711" t="s">
        <v>38</v>
      </c>
      <c r="R10711" t="s">
        <v>39</v>
      </c>
      <c r="T10711" t="s">
        <v>40</v>
      </c>
      <c r="U10711" t="s">
        <v>50</v>
      </c>
      <c r="V10711">
        <v>0</v>
      </c>
      <c r="W10711">
        <v>1</v>
      </c>
      <c r="X10711" t="s">
        <v>2955</v>
      </c>
      <c r="Y10711" t="s">
        <v>2956</v>
      </c>
      <c r="Z10711" t="s">
        <v>328</v>
      </c>
      <c r="AA10711" t="s">
        <v>43</v>
      </c>
      <c r="AB10711">
        <v>21070</v>
      </c>
      <c r="AC10711" s="3">
        <v>44874</v>
      </c>
      <c r="AD10711" t="s">
        <v>44</v>
      </c>
      <c r="AE10711" t="s">
        <v>45</v>
      </c>
      <c r="AF10711">
        <v>0</v>
      </c>
      <c r="AG10711" t="s">
        <v>46</v>
      </c>
      <c r="AH10711" s="3">
        <v>44876</v>
      </c>
      <c r="AJ10711" t="s">
        <v>55474</v>
      </c>
      <c r="AK10711">
        <f>Tabla_Consulta_desde_TMS8[[#This Row],[idpedido]]</f>
        <v>456544</v>
      </c>
    </row>
    <row r="10712" spans="1:37" x14ac:dyDescent="0.25">
      <c r="A10712" s="2" t="str">
        <f>Tabla_Consulta_desde_TMS8[[#This Row],[Nro_Referencia]]</f>
        <v>11388</v>
      </c>
      <c r="B10712">
        <v>456545</v>
      </c>
      <c r="C10712" t="s">
        <v>55475</v>
      </c>
      <c r="D10712" t="s">
        <v>31</v>
      </c>
      <c r="E10712" t="s">
        <v>32</v>
      </c>
      <c r="F10712" t="s">
        <v>33</v>
      </c>
      <c r="G10712" t="s">
        <v>55476</v>
      </c>
      <c r="H10712" s="3">
        <v>44873</v>
      </c>
      <c r="I10712" t="s">
        <v>34</v>
      </c>
      <c r="J10712" s="3">
        <v>44882</v>
      </c>
      <c r="K10712" t="s">
        <v>35</v>
      </c>
      <c r="L10712" t="s">
        <v>36</v>
      </c>
      <c r="M10712" t="s">
        <v>43</v>
      </c>
      <c r="N10712" t="s">
        <v>14455</v>
      </c>
      <c r="O10712" t="s">
        <v>14455</v>
      </c>
      <c r="P10712" t="s">
        <v>38</v>
      </c>
      <c r="Q10712" t="s">
        <v>38</v>
      </c>
      <c r="R10712" t="s">
        <v>39</v>
      </c>
      <c r="T10712" t="s">
        <v>40</v>
      </c>
      <c r="U10712" t="s">
        <v>41</v>
      </c>
      <c r="V10712">
        <v>0</v>
      </c>
      <c r="W10712">
        <v>1</v>
      </c>
      <c r="X10712" t="s">
        <v>14456</v>
      </c>
      <c r="Y10712" t="s">
        <v>2959</v>
      </c>
      <c r="Z10712" t="s">
        <v>42</v>
      </c>
      <c r="AA10712" t="s">
        <v>43</v>
      </c>
      <c r="AB10712">
        <v>21070</v>
      </c>
      <c r="AC10712" s="3">
        <v>44874</v>
      </c>
      <c r="AD10712" t="s">
        <v>44</v>
      </c>
      <c r="AE10712" t="s">
        <v>45</v>
      </c>
      <c r="AF10712">
        <v>0</v>
      </c>
      <c r="AG10712" t="s">
        <v>46</v>
      </c>
      <c r="AH10712" s="3">
        <v>44876</v>
      </c>
      <c r="AJ10712" t="s">
        <v>55029</v>
      </c>
      <c r="AK10712">
        <f>Tabla_Consulta_desde_TMS8[[#This Row],[idpedido]]</f>
        <v>456545</v>
      </c>
    </row>
    <row r="10713" spans="1:37" x14ac:dyDescent="0.25">
      <c r="A10713" s="2" t="str">
        <f>Tabla_Consulta_desde_TMS8[[#This Row],[Nro_Referencia]]</f>
        <v>11389</v>
      </c>
      <c r="B10713">
        <v>456546</v>
      </c>
      <c r="C10713" t="s">
        <v>55477</v>
      </c>
      <c r="D10713" t="s">
        <v>31</v>
      </c>
      <c r="E10713" t="s">
        <v>32</v>
      </c>
      <c r="F10713" t="s">
        <v>33</v>
      </c>
      <c r="G10713" t="s">
        <v>55478</v>
      </c>
      <c r="H10713" s="3">
        <v>44873</v>
      </c>
      <c r="I10713" t="s">
        <v>34</v>
      </c>
      <c r="J10713" s="3">
        <v>44882</v>
      </c>
      <c r="K10713" t="s">
        <v>35</v>
      </c>
      <c r="L10713" t="s">
        <v>36</v>
      </c>
      <c r="M10713" t="s">
        <v>43</v>
      </c>
      <c r="N10713" t="s">
        <v>14455</v>
      </c>
      <c r="O10713" t="s">
        <v>14455</v>
      </c>
      <c r="P10713" t="s">
        <v>38</v>
      </c>
      <c r="Q10713" t="s">
        <v>38</v>
      </c>
      <c r="R10713" t="s">
        <v>39</v>
      </c>
      <c r="T10713" t="s">
        <v>40</v>
      </c>
      <c r="U10713" t="s">
        <v>41</v>
      </c>
      <c r="V10713">
        <v>0</v>
      </c>
      <c r="W10713">
        <v>1</v>
      </c>
      <c r="X10713" t="s">
        <v>14456</v>
      </c>
      <c r="Y10713" t="s">
        <v>2959</v>
      </c>
      <c r="Z10713" t="s">
        <v>42</v>
      </c>
      <c r="AA10713" t="s">
        <v>43</v>
      </c>
      <c r="AB10713">
        <v>21070</v>
      </c>
      <c r="AC10713" s="3">
        <v>44874</v>
      </c>
      <c r="AD10713" t="s">
        <v>44</v>
      </c>
      <c r="AE10713" t="s">
        <v>45</v>
      </c>
      <c r="AF10713">
        <v>0</v>
      </c>
      <c r="AG10713" t="s">
        <v>46</v>
      </c>
      <c r="AH10713" s="3">
        <v>44876</v>
      </c>
      <c r="AJ10713" t="s">
        <v>55029</v>
      </c>
      <c r="AK10713">
        <f>Tabla_Consulta_desde_TMS8[[#This Row],[idpedido]]</f>
        <v>456546</v>
      </c>
    </row>
    <row r="10714" spans="1:37" x14ac:dyDescent="0.25">
      <c r="A10714" s="2" t="str">
        <f>Tabla_Consulta_desde_TMS8[[#This Row],[Nro_Referencia]]</f>
        <v>11390</v>
      </c>
      <c r="B10714">
        <v>456547</v>
      </c>
      <c r="C10714" t="s">
        <v>55479</v>
      </c>
      <c r="D10714" t="s">
        <v>31</v>
      </c>
      <c r="E10714" t="s">
        <v>32</v>
      </c>
      <c r="F10714" t="s">
        <v>33</v>
      </c>
      <c r="G10714" t="s">
        <v>55480</v>
      </c>
      <c r="H10714" s="3">
        <v>44873</v>
      </c>
      <c r="I10714" t="s">
        <v>34</v>
      </c>
      <c r="J10714" s="3">
        <v>44882</v>
      </c>
      <c r="K10714" t="s">
        <v>35</v>
      </c>
      <c r="L10714" t="s">
        <v>36</v>
      </c>
      <c r="M10714" t="s">
        <v>43</v>
      </c>
      <c r="N10714" t="s">
        <v>2960</v>
      </c>
      <c r="O10714" t="s">
        <v>2960</v>
      </c>
      <c r="P10714" t="s">
        <v>38</v>
      </c>
      <c r="Q10714" t="s">
        <v>38</v>
      </c>
      <c r="R10714" t="s">
        <v>39</v>
      </c>
      <c r="T10714" t="s">
        <v>40</v>
      </c>
      <c r="U10714" t="s">
        <v>71</v>
      </c>
      <c r="V10714">
        <v>0</v>
      </c>
      <c r="W10714">
        <v>1</v>
      </c>
      <c r="X10714" t="s">
        <v>2961</v>
      </c>
      <c r="Y10714" t="s">
        <v>2962</v>
      </c>
      <c r="Z10714" t="s">
        <v>2963</v>
      </c>
      <c r="AA10714" t="s">
        <v>43</v>
      </c>
      <c r="AB10714">
        <v>21070</v>
      </c>
      <c r="AC10714" s="3">
        <v>44874</v>
      </c>
      <c r="AD10714" t="s">
        <v>44</v>
      </c>
      <c r="AE10714" t="s">
        <v>45</v>
      </c>
      <c r="AF10714">
        <v>0</v>
      </c>
      <c r="AG10714" t="s">
        <v>46</v>
      </c>
      <c r="AH10714" s="3">
        <v>44876</v>
      </c>
      <c r="AJ10714" t="s">
        <v>55029</v>
      </c>
      <c r="AK10714">
        <f>Tabla_Consulta_desde_TMS8[[#This Row],[idpedido]]</f>
        <v>456547</v>
      </c>
    </row>
    <row r="10715" spans="1:37" x14ac:dyDescent="0.25">
      <c r="A10715" s="2" t="str">
        <f>Tabla_Consulta_desde_TMS8[[#This Row],[Nro_Referencia]]</f>
        <v>11391</v>
      </c>
      <c r="B10715">
        <v>456548</v>
      </c>
      <c r="C10715" t="s">
        <v>55481</v>
      </c>
      <c r="D10715" t="s">
        <v>31</v>
      </c>
      <c r="E10715" t="s">
        <v>32</v>
      </c>
      <c r="F10715" t="s">
        <v>33</v>
      </c>
      <c r="G10715" t="s">
        <v>55482</v>
      </c>
      <c r="H10715" s="3">
        <v>44873</v>
      </c>
      <c r="I10715" t="s">
        <v>34</v>
      </c>
      <c r="J10715" s="3">
        <v>44882</v>
      </c>
      <c r="K10715" t="s">
        <v>35</v>
      </c>
      <c r="L10715" t="s">
        <v>36</v>
      </c>
      <c r="M10715" t="s">
        <v>43</v>
      </c>
      <c r="N10715" t="s">
        <v>2951</v>
      </c>
      <c r="O10715" t="s">
        <v>2951</v>
      </c>
      <c r="P10715" t="s">
        <v>38</v>
      </c>
      <c r="Q10715" t="s">
        <v>38</v>
      </c>
      <c r="R10715" t="s">
        <v>39</v>
      </c>
      <c r="T10715" t="s">
        <v>40</v>
      </c>
      <c r="U10715" t="s">
        <v>50</v>
      </c>
      <c r="V10715">
        <v>0</v>
      </c>
      <c r="W10715">
        <v>1</v>
      </c>
      <c r="X10715" t="s">
        <v>2952</v>
      </c>
      <c r="Y10715" t="s">
        <v>396</v>
      </c>
      <c r="Z10715" t="s">
        <v>2953</v>
      </c>
      <c r="AA10715" t="s">
        <v>43</v>
      </c>
      <c r="AB10715">
        <v>21070</v>
      </c>
      <c r="AC10715" s="3">
        <v>44874</v>
      </c>
      <c r="AD10715" t="s">
        <v>44</v>
      </c>
      <c r="AE10715" t="s">
        <v>45</v>
      </c>
      <c r="AF10715">
        <v>0</v>
      </c>
      <c r="AG10715" t="s">
        <v>46</v>
      </c>
      <c r="AH10715" s="3">
        <v>44876</v>
      </c>
      <c r="AJ10715" t="s">
        <v>55029</v>
      </c>
      <c r="AK10715">
        <f>Tabla_Consulta_desde_TMS8[[#This Row],[idpedido]]</f>
        <v>456548</v>
      </c>
    </row>
    <row r="10716" spans="1:37" x14ac:dyDescent="0.25">
      <c r="A10716" s="2" t="str">
        <f>Tabla_Consulta_desde_TMS8[[#This Row],[Nro_Referencia]]</f>
        <v>11392</v>
      </c>
      <c r="B10716">
        <v>456549</v>
      </c>
      <c r="C10716" t="s">
        <v>55483</v>
      </c>
      <c r="D10716" t="s">
        <v>31</v>
      </c>
      <c r="E10716" t="s">
        <v>32</v>
      </c>
      <c r="F10716" t="s">
        <v>33</v>
      </c>
      <c r="G10716" t="s">
        <v>55484</v>
      </c>
      <c r="H10716" s="3">
        <v>44873</v>
      </c>
      <c r="I10716" t="s">
        <v>34</v>
      </c>
      <c r="J10716" s="3">
        <v>44882</v>
      </c>
      <c r="K10716" t="s">
        <v>35</v>
      </c>
      <c r="L10716" t="s">
        <v>36</v>
      </c>
      <c r="M10716" t="s">
        <v>43</v>
      </c>
      <c r="N10716" t="s">
        <v>284</v>
      </c>
      <c r="O10716" t="s">
        <v>284</v>
      </c>
      <c r="P10716" t="s">
        <v>38</v>
      </c>
      <c r="Q10716" t="s">
        <v>38</v>
      </c>
      <c r="R10716" t="s">
        <v>39</v>
      </c>
      <c r="T10716" t="s">
        <v>40</v>
      </c>
      <c r="U10716" t="s">
        <v>71</v>
      </c>
      <c r="V10716">
        <v>0</v>
      </c>
      <c r="W10716">
        <v>1</v>
      </c>
      <c r="X10716" t="s">
        <v>36129</v>
      </c>
      <c r="Y10716" t="s">
        <v>36130</v>
      </c>
      <c r="Z10716" t="s">
        <v>250</v>
      </c>
      <c r="AA10716" t="s">
        <v>43</v>
      </c>
      <c r="AB10716">
        <v>21070</v>
      </c>
      <c r="AC10716" s="3">
        <v>44874</v>
      </c>
      <c r="AD10716" t="s">
        <v>44</v>
      </c>
      <c r="AE10716" t="s">
        <v>45</v>
      </c>
      <c r="AF10716">
        <v>0</v>
      </c>
      <c r="AG10716" t="s">
        <v>46</v>
      </c>
      <c r="AH10716" s="3">
        <v>44876</v>
      </c>
      <c r="AJ10716" t="s">
        <v>55029</v>
      </c>
      <c r="AK10716">
        <f>Tabla_Consulta_desde_TMS8[[#This Row],[idpedido]]</f>
        <v>456549</v>
      </c>
    </row>
    <row r="10717" spans="1:37" x14ac:dyDescent="0.25">
      <c r="A10717" s="2" t="str">
        <f>Tabla_Consulta_desde_TMS8[[#This Row],[Nro_Referencia]]</f>
        <v>11393</v>
      </c>
      <c r="B10717">
        <v>456550</v>
      </c>
      <c r="C10717" t="s">
        <v>55485</v>
      </c>
      <c r="D10717" t="s">
        <v>31</v>
      </c>
      <c r="E10717" t="s">
        <v>32</v>
      </c>
      <c r="F10717" t="s">
        <v>33</v>
      </c>
      <c r="G10717" t="s">
        <v>55486</v>
      </c>
      <c r="H10717" s="3">
        <v>44873</v>
      </c>
      <c r="I10717" t="s">
        <v>34</v>
      </c>
      <c r="J10717" s="3">
        <v>44882</v>
      </c>
      <c r="K10717" t="s">
        <v>35</v>
      </c>
      <c r="L10717" t="s">
        <v>36</v>
      </c>
      <c r="M10717" t="s">
        <v>43</v>
      </c>
      <c r="N10717" t="s">
        <v>3061</v>
      </c>
      <c r="O10717" t="s">
        <v>3061</v>
      </c>
      <c r="P10717" t="s">
        <v>38</v>
      </c>
      <c r="Q10717" t="s">
        <v>38</v>
      </c>
      <c r="R10717" t="s">
        <v>39</v>
      </c>
      <c r="T10717" t="s">
        <v>40</v>
      </c>
      <c r="U10717" t="s">
        <v>50</v>
      </c>
      <c r="V10717">
        <v>0</v>
      </c>
      <c r="W10717">
        <v>1</v>
      </c>
      <c r="X10717" t="s">
        <v>3062</v>
      </c>
      <c r="Y10717" t="s">
        <v>3063</v>
      </c>
      <c r="Z10717" t="s">
        <v>3064</v>
      </c>
      <c r="AA10717" t="s">
        <v>43</v>
      </c>
      <c r="AB10717">
        <v>21070</v>
      </c>
      <c r="AC10717" s="3">
        <v>44874</v>
      </c>
      <c r="AD10717" t="s">
        <v>44</v>
      </c>
      <c r="AE10717" t="s">
        <v>45</v>
      </c>
      <c r="AF10717">
        <v>0</v>
      </c>
      <c r="AG10717" t="s">
        <v>46</v>
      </c>
      <c r="AH10717" s="3">
        <v>44875</v>
      </c>
      <c r="AJ10717" t="s">
        <v>55487</v>
      </c>
      <c r="AK10717">
        <f>Tabla_Consulta_desde_TMS8[[#This Row],[idpedido]]</f>
        <v>456550</v>
      </c>
    </row>
    <row r="10718" spans="1:37" x14ac:dyDescent="0.25">
      <c r="A10718" s="2" t="str">
        <f>Tabla_Consulta_desde_TMS8[[#This Row],[Nro_Referencia]]</f>
        <v>11394</v>
      </c>
      <c r="B10718">
        <v>456551</v>
      </c>
      <c r="C10718" t="s">
        <v>55488</v>
      </c>
      <c r="D10718" t="s">
        <v>31</v>
      </c>
      <c r="E10718" t="s">
        <v>32</v>
      </c>
      <c r="F10718" t="s">
        <v>33</v>
      </c>
      <c r="G10718" t="s">
        <v>55489</v>
      </c>
      <c r="H10718" s="3">
        <v>44873</v>
      </c>
      <c r="I10718" t="s">
        <v>34</v>
      </c>
      <c r="J10718" s="3">
        <v>44882</v>
      </c>
      <c r="K10718" t="s">
        <v>35</v>
      </c>
      <c r="L10718" t="s">
        <v>36</v>
      </c>
      <c r="M10718" t="s">
        <v>43</v>
      </c>
      <c r="N10718" t="s">
        <v>3058</v>
      </c>
      <c r="O10718" t="s">
        <v>3058</v>
      </c>
      <c r="P10718" t="s">
        <v>38</v>
      </c>
      <c r="Q10718" t="s">
        <v>38</v>
      </c>
      <c r="R10718" t="s">
        <v>39</v>
      </c>
      <c r="T10718" t="s">
        <v>40</v>
      </c>
      <c r="U10718" t="s">
        <v>41</v>
      </c>
      <c r="V10718">
        <v>0</v>
      </c>
      <c r="W10718">
        <v>1</v>
      </c>
      <c r="X10718" t="s">
        <v>3059</v>
      </c>
      <c r="Y10718" t="s">
        <v>3060</v>
      </c>
      <c r="Z10718" t="s">
        <v>42</v>
      </c>
      <c r="AA10718" t="s">
        <v>43</v>
      </c>
      <c r="AB10718">
        <v>21070</v>
      </c>
      <c r="AC10718" s="3">
        <v>44874</v>
      </c>
      <c r="AD10718" t="s">
        <v>44</v>
      </c>
      <c r="AE10718" t="s">
        <v>45</v>
      </c>
      <c r="AF10718">
        <v>0</v>
      </c>
      <c r="AG10718" t="s">
        <v>46</v>
      </c>
      <c r="AH10718" s="3">
        <v>44879</v>
      </c>
      <c r="AJ10718" t="s">
        <v>60</v>
      </c>
      <c r="AK10718">
        <f>Tabla_Consulta_desde_TMS8[[#This Row],[idpedido]]</f>
        <v>456551</v>
      </c>
    </row>
    <row r="10719" spans="1:37" x14ac:dyDescent="0.25">
      <c r="A10719" s="2" t="str">
        <f>Tabla_Consulta_desde_TMS8[[#This Row],[Nro_Referencia]]</f>
        <v>11395</v>
      </c>
      <c r="B10719">
        <v>456552</v>
      </c>
      <c r="C10719" t="s">
        <v>55490</v>
      </c>
      <c r="D10719" t="s">
        <v>31</v>
      </c>
      <c r="E10719" t="s">
        <v>32</v>
      </c>
      <c r="F10719" t="s">
        <v>33</v>
      </c>
      <c r="G10719" t="s">
        <v>55491</v>
      </c>
      <c r="H10719" s="3">
        <v>44873</v>
      </c>
      <c r="I10719" t="s">
        <v>34</v>
      </c>
      <c r="J10719" s="3">
        <v>44882</v>
      </c>
      <c r="K10719" t="s">
        <v>35</v>
      </c>
      <c r="L10719" t="s">
        <v>36</v>
      </c>
      <c r="M10719" t="s">
        <v>43</v>
      </c>
      <c r="N10719" t="s">
        <v>392</v>
      </c>
      <c r="O10719" t="s">
        <v>392</v>
      </c>
      <c r="P10719" t="s">
        <v>38</v>
      </c>
      <c r="Q10719" t="s">
        <v>38</v>
      </c>
      <c r="R10719" t="s">
        <v>39</v>
      </c>
      <c r="T10719" t="s">
        <v>40</v>
      </c>
      <c r="U10719" t="s">
        <v>50</v>
      </c>
      <c r="V10719">
        <v>0</v>
      </c>
      <c r="W10719">
        <v>1</v>
      </c>
      <c r="X10719" t="s">
        <v>393</v>
      </c>
      <c r="Y10719" t="s">
        <v>394</v>
      </c>
      <c r="Z10719" t="s">
        <v>395</v>
      </c>
      <c r="AA10719" t="s">
        <v>43</v>
      </c>
      <c r="AB10719">
        <v>21070</v>
      </c>
      <c r="AC10719" s="3">
        <v>44874</v>
      </c>
      <c r="AD10719" t="s">
        <v>44</v>
      </c>
      <c r="AE10719" t="s">
        <v>45</v>
      </c>
      <c r="AF10719">
        <v>0</v>
      </c>
      <c r="AG10719" t="s">
        <v>46</v>
      </c>
      <c r="AH10719" s="3">
        <v>44876</v>
      </c>
      <c r="AJ10719" t="s">
        <v>55029</v>
      </c>
      <c r="AK10719">
        <f>Tabla_Consulta_desde_TMS8[[#This Row],[idpedido]]</f>
        <v>456552</v>
      </c>
    </row>
    <row r="10720" spans="1:37" x14ac:dyDescent="0.25">
      <c r="A10720" s="2" t="str">
        <f>Tabla_Consulta_desde_TMS8[[#This Row],[Nro_Referencia]]</f>
        <v>11376</v>
      </c>
      <c r="B10720">
        <v>456533</v>
      </c>
      <c r="C10720" t="s">
        <v>55492</v>
      </c>
      <c r="D10720" t="s">
        <v>31</v>
      </c>
      <c r="E10720" t="s">
        <v>32</v>
      </c>
      <c r="F10720" t="s">
        <v>33</v>
      </c>
      <c r="G10720" t="s">
        <v>55493</v>
      </c>
      <c r="H10720" s="3">
        <v>44873</v>
      </c>
      <c r="I10720" t="s">
        <v>34</v>
      </c>
      <c r="J10720" s="3">
        <v>44882</v>
      </c>
      <c r="K10720" t="s">
        <v>35</v>
      </c>
      <c r="L10720" t="s">
        <v>36</v>
      </c>
      <c r="M10720" t="s">
        <v>43</v>
      </c>
      <c r="N10720" t="s">
        <v>239</v>
      </c>
      <c r="O10720" t="s">
        <v>239</v>
      </c>
      <c r="P10720" t="s">
        <v>38</v>
      </c>
      <c r="Q10720" t="s">
        <v>38</v>
      </c>
      <c r="R10720" t="s">
        <v>39</v>
      </c>
      <c r="T10720" t="s">
        <v>40</v>
      </c>
      <c r="U10720" t="s">
        <v>71</v>
      </c>
      <c r="V10720">
        <v>0</v>
      </c>
      <c r="W10720">
        <v>1</v>
      </c>
      <c r="X10720" t="s">
        <v>246</v>
      </c>
      <c r="Y10720" t="s">
        <v>249</v>
      </c>
      <c r="Z10720" t="s">
        <v>250</v>
      </c>
      <c r="AA10720" t="s">
        <v>43</v>
      </c>
      <c r="AB10720">
        <v>21070</v>
      </c>
      <c r="AC10720" s="3">
        <v>44874</v>
      </c>
      <c r="AD10720" t="s">
        <v>44</v>
      </c>
      <c r="AE10720" t="s">
        <v>45</v>
      </c>
      <c r="AF10720">
        <v>0</v>
      </c>
      <c r="AG10720" t="s">
        <v>46</v>
      </c>
      <c r="AH10720" s="3">
        <v>44876</v>
      </c>
      <c r="AJ10720" t="s">
        <v>55029</v>
      </c>
      <c r="AK10720">
        <f>Tabla_Consulta_desde_TMS8[[#This Row],[idpedido]]</f>
        <v>456533</v>
      </c>
    </row>
    <row r="10721" spans="1:37" x14ac:dyDescent="0.25">
      <c r="A10721" s="2" t="str">
        <f>Tabla_Consulta_desde_TMS8[[#This Row],[Nro_Referencia]]</f>
        <v>11377</v>
      </c>
      <c r="B10721">
        <v>456534</v>
      </c>
      <c r="C10721" t="s">
        <v>55494</v>
      </c>
      <c r="D10721" t="s">
        <v>31</v>
      </c>
      <c r="E10721" t="s">
        <v>32</v>
      </c>
      <c r="F10721" t="s">
        <v>33</v>
      </c>
      <c r="G10721" t="s">
        <v>55495</v>
      </c>
      <c r="H10721" s="3">
        <v>44873</v>
      </c>
      <c r="I10721" t="s">
        <v>34</v>
      </c>
      <c r="J10721" s="3">
        <v>44882</v>
      </c>
      <c r="K10721" t="s">
        <v>35</v>
      </c>
      <c r="L10721" t="s">
        <v>36</v>
      </c>
      <c r="M10721" t="s">
        <v>43</v>
      </c>
      <c r="N10721" t="s">
        <v>239</v>
      </c>
      <c r="O10721" t="s">
        <v>239</v>
      </c>
      <c r="P10721" t="s">
        <v>38</v>
      </c>
      <c r="Q10721" t="s">
        <v>38</v>
      </c>
      <c r="R10721" t="s">
        <v>39</v>
      </c>
      <c r="T10721" t="s">
        <v>40</v>
      </c>
      <c r="U10721" t="s">
        <v>71</v>
      </c>
      <c r="V10721">
        <v>0</v>
      </c>
      <c r="W10721">
        <v>1</v>
      </c>
      <c r="X10721" t="s">
        <v>246</v>
      </c>
      <c r="Y10721" t="s">
        <v>249</v>
      </c>
      <c r="Z10721" t="s">
        <v>250</v>
      </c>
      <c r="AA10721" t="s">
        <v>43</v>
      </c>
      <c r="AB10721">
        <v>21070</v>
      </c>
      <c r="AC10721" s="3">
        <v>44874</v>
      </c>
      <c r="AD10721" t="s">
        <v>44</v>
      </c>
      <c r="AE10721" t="s">
        <v>45</v>
      </c>
      <c r="AF10721">
        <v>0</v>
      </c>
      <c r="AG10721" t="s">
        <v>46</v>
      </c>
      <c r="AH10721" s="3">
        <v>44876</v>
      </c>
      <c r="AJ10721" t="s">
        <v>2677</v>
      </c>
      <c r="AK10721">
        <f>Tabla_Consulta_desde_TMS8[[#This Row],[idpedido]]</f>
        <v>456534</v>
      </c>
    </row>
    <row r="10722" spans="1:37" x14ac:dyDescent="0.25">
      <c r="A10722" s="2" t="str">
        <f>Tabla_Consulta_desde_TMS8[[#This Row],[Nro_Referencia]]</f>
        <v>11378</v>
      </c>
      <c r="B10722">
        <v>456535</v>
      </c>
      <c r="C10722" t="s">
        <v>55496</v>
      </c>
      <c r="D10722" t="s">
        <v>31</v>
      </c>
      <c r="E10722" t="s">
        <v>32</v>
      </c>
      <c r="F10722" t="s">
        <v>33</v>
      </c>
      <c r="G10722" t="s">
        <v>55497</v>
      </c>
      <c r="H10722" s="3">
        <v>44873</v>
      </c>
      <c r="I10722" t="s">
        <v>34</v>
      </c>
      <c r="J10722" s="3">
        <v>44882</v>
      </c>
      <c r="K10722" t="s">
        <v>35</v>
      </c>
      <c r="L10722" t="s">
        <v>36</v>
      </c>
      <c r="M10722" t="s">
        <v>43</v>
      </c>
      <c r="N10722" t="s">
        <v>3050</v>
      </c>
      <c r="O10722" t="s">
        <v>3050</v>
      </c>
      <c r="P10722" t="s">
        <v>38</v>
      </c>
      <c r="Q10722" t="s">
        <v>38</v>
      </c>
      <c r="R10722" t="s">
        <v>39</v>
      </c>
      <c r="T10722" t="s">
        <v>40</v>
      </c>
      <c r="U10722" t="s">
        <v>50</v>
      </c>
      <c r="V10722">
        <v>0</v>
      </c>
      <c r="W10722">
        <v>1</v>
      </c>
      <c r="X10722" t="s">
        <v>3051</v>
      </c>
      <c r="Y10722" t="s">
        <v>3052</v>
      </c>
      <c r="Z10722" t="s">
        <v>3053</v>
      </c>
      <c r="AA10722" t="s">
        <v>43</v>
      </c>
      <c r="AB10722">
        <v>21070</v>
      </c>
      <c r="AC10722" s="3">
        <v>44874</v>
      </c>
      <c r="AD10722" t="s">
        <v>44</v>
      </c>
      <c r="AE10722" t="s">
        <v>45</v>
      </c>
      <c r="AF10722">
        <v>0</v>
      </c>
      <c r="AG10722" t="s">
        <v>46</v>
      </c>
      <c r="AH10722" s="3">
        <v>44876</v>
      </c>
      <c r="AJ10722" t="s">
        <v>55029</v>
      </c>
      <c r="AK10722">
        <f>Tabla_Consulta_desde_TMS8[[#This Row],[idpedido]]</f>
        <v>456535</v>
      </c>
    </row>
    <row r="10723" spans="1:37" x14ac:dyDescent="0.25">
      <c r="A10723" s="2" t="str">
        <f>Tabla_Consulta_desde_TMS8[[#This Row],[Nro_Referencia]]</f>
        <v>11379</v>
      </c>
      <c r="B10723">
        <v>456536</v>
      </c>
      <c r="C10723" t="s">
        <v>55498</v>
      </c>
      <c r="D10723" t="s">
        <v>31</v>
      </c>
      <c r="E10723" t="s">
        <v>32</v>
      </c>
      <c r="F10723" t="s">
        <v>33</v>
      </c>
      <c r="G10723" t="s">
        <v>55499</v>
      </c>
      <c r="H10723" s="3">
        <v>44873</v>
      </c>
      <c r="I10723" t="s">
        <v>34</v>
      </c>
      <c r="J10723" s="3">
        <v>44882</v>
      </c>
      <c r="K10723" t="s">
        <v>35</v>
      </c>
      <c r="L10723" t="s">
        <v>36</v>
      </c>
      <c r="M10723" t="s">
        <v>43</v>
      </c>
      <c r="N10723" t="s">
        <v>14468</v>
      </c>
      <c r="O10723" t="s">
        <v>14468</v>
      </c>
      <c r="P10723" t="s">
        <v>38</v>
      </c>
      <c r="Q10723" t="s">
        <v>38</v>
      </c>
      <c r="R10723" t="s">
        <v>39</v>
      </c>
      <c r="T10723" t="s">
        <v>40</v>
      </c>
      <c r="U10723" t="s">
        <v>71</v>
      </c>
      <c r="V10723">
        <v>0</v>
      </c>
      <c r="W10723">
        <v>1</v>
      </c>
      <c r="X10723" t="s">
        <v>14469</v>
      </c>
      <c r="Y10723" t="s">
        <v>3057</v>
      </c>
      <c r="Z10723" t="s">
        <v>250</v>
      </c>
      <c r="AA10723" t="s">
        <v>43</v>
      </c>
      <c r="AB10723">
        <v>21070</v>
      </c>
      <c r="AC10723" s="3">
        <v>44874</v>
      </c>
      <c r="AD10723" t="s">
        <v>44</v>
      </c>
      <c r="AE10723" t="s">
        <v>45</v>
      </c>
      <c r="AF10723">
        <v>0</v>
      </c>
      <c r="AG10723" t="s">
        <v>46</v>
      </c>
      <c r="AH10723" s="3">
        <v>44876</v>
      </c>
      <c r="AJ10723" t="s">
        <v>55029</v>
      </c>
      <c r="AK10723">
        <f>Tabla_Consulta_desde_TMS8[[#This Row],[idpedido]]</f>
        <v>456536</v>
      </c>
    </row>
    <row r="10724" spans="1:37" x14ac:dyDescent="0.25">
      <c r="A10724" s="2" t="str">
        <f>Tabla_Consulta_desde_TMS8[[#This Row],[Nro_Referencia]]</f>
        <v>11380</v>
      </c>
      <c r="B10724">
        <v>456537</v>
      </c>
      <c r="C10724" t="s">
        <v>55500</v>
      </c>
      <c r="D10724" t="s">
        <v>31</v>
      </c>
      <c r="E10724" t="s">
        <v>32</v>
      </c>
      <c r="F10724" t="s">
        <v>33</v>
      </c>
      <c r="G10724" t="s">
        <v>55501</v>
      </c>
      <c r="H10724" s="3">
        <v>44873</v>
      </c>
      <c r="I10724" t="s">
        <v>34</v>
      </c>
      <c r="J10724" s="3">
        <v>44882</v>
      </c>
      <c r="K10724" t="s">
        <v>35</v>
      </c>
      <c r="L10724" t="s">
        <v>36</v>
      </c>
      <c r="M10724" t="s">
        <v>43</v>
      </c>
      <c r="N10724" t="s">
        <v>14468</v>
      </c>
      <c r="O10724" t="s">
        <v>14468</v>
      </c>
      <c r="P10724" t="s">
        <v>38</v>
      </c>
      <c r="Q10724" t="s">
        <v>38</v>
      </c>
      <c r="R10724" t="s">
        <v>39</v>
      </c>
      <c r="T10724" t="s">
        <v>40</v>
      </c>
      <c r="U10724" t="s">
        <v>71</v>
      </c>
      <c r="V10724">
        <v>0</v>
      </c>
      <c r="W10724">
        <v>1</v>
      </c>
      <c r="X10724" t="s">
        <v>14469</v>
      </c>
      <c r="Y10724" t="s">
        <v>3057</v>
      </c>
      <c r="Z10724" t="s">
        <v>250</v>
      </c>
      <c r="AA10724" t="s">
        <v>43</v>
      </c>
      <c r="AB10724">
        <v>21070</v>
      </c>
      <c r="AC10724" s="3">
        <v>44874</v>
      </c>
      <c r="AD10724" t="s">
        <v>44</v>
      </c>
      <c r="AE10724" t="s">
        <v>45</v>
      </c>
      <c r="AF10724">
        <v>0</v>
      </c>
      <c r="AG10724" t="s">
        <v>46</v>
      </c>
      <c r="AH10724" s="3">
        <v>44876</v>
      </c>
      <c r="AJ10724" t="s">
        <v>55029</v>
      </c>
      <c r="AK10724">
        <f>Tabla_Consulta_desde_TMS8[[#This Row],[idpedido]]</f>
        <v>456537</v>
      </c>
    </row>
    <row r="10725" spans="1:37" x14ac:dyDescent="0.25">
      <c r="A10725" s="2" t="str">
        <f>Tabla_Consulta_desde_TMS8[[#This Row],[Nro_Referencia]]</f>
        <v>11381</v>
      </c>
      <c r="B10725">
        <v>456538</v>
      </c>
      <c r="C10725" t="s">
        <v>55502</v>
      </c>
      <c r="D10725" t="s">
        <v>31</v>
      </c>
      <c r="E10725" t="s">
        <v>32</v>
      </c>
      <c r="F10725" t="s">
        <v>33</v>
      </c>
      <c r="G10725" t="s">
        <v>55503</v>
      </c>
      <c r="H10725" s="3">
        <v>44873</v>
      </c>
      <c r="I10725" t="s">
        <v>34</v>
      </c>
      <c r="J10725" s="3">
        <v>44882</v>
      </c>
      <c r="K10725" t="s">
        <v>35</v>
      </c>
      <c r="L10725" t="s">
        <v>36</v>
      </c>
      <c r="M10725" t="s">
        <v>43</v>
      </c>
      <c r="N10725" t="s">
        <v>245</v>
      </c>
      <c r="O10725" t="s">
        <v>245</v>
      </c>
      <c r="P10725" t="s">
        <v>38</v>
      </c>
      <c r="Q10725" t="s">
        <v>38</v>
      </c>
      <c r="R10725" t="s">
        <v>39</v>
      </c>
      <c r="T10725" t="s">
        <v>40</v>
      </c>
      <c r="U10725" t="s">
        <v>50</v>
      </c>
      <c r="V10725">
        <v>0</v>
      </c>
      <c r="W10725">
        <v>1</v>
      </c>
      <c r="X10725" t="s">
        <v>246</v>
      </c>
      <c r="Y10725" t="s">
        <v>247</v>
      </c>
      <c r="Z10725" t="s">
        <v>248</v>
      </c>
      <c r="AA10725" t="s">
        <v>43</v>
      </c>
      <c r="AB10725">
        <v>21070</v>
      </c>
      <c r="AC10725" s="3">
        <v>44874</v>
      </c>
      <c r="AD10725" t="s">
        <v>44</v>
      </c>
      <c r="AE10725" t="s">
        <v>45</v>
      </c>
      <c r="AF10725">
        <v>0</v>
      </c>
      <c r="AG10725" t="s">
        <v>46</v>
      </c>
      <c r="AH10725" s="3">
        <v>44876</v>
      </c>
      <c r="AJ10725" t="s">
        <v>55029</v>
      </c>
      <c r="AK10725">
        <f>Tabla_Consulta_desde_TMS8[[#This Row],[idpedido]]</f>
        <v>456538</v>
      </c>
    </row>
    <row r="10726" spans="1:37" x14ac:dyDescent="0.25">
      <c r="A10726" s="2" t="str">
        <f>Tabla_Consulta_desde_TMS8[[#This Row],[Nro_Referencia]]</f>
        <v>11382</v>
      </c>
      <c r="B10726">
        <v>456539</v>
      </c>
      <c r="C10726" t="s">
        <v>55504</v>
      </c>
      <c r="D10726" t="s">
        <v>31</v>
      </c>
      <c r="E10726" t="s">
        <v>32</v>
      </c>
      <c r="F10726" t="s">
        <v>33</v>
      </c>
      <c r="G10726" t="s">
        <v>55505</v>
      </c>
      <c r="H10726" s="3">
        <v>44873</v>
      </c>
      <c r="I10726" t="s">
        <v>34</v>
      </c>
      <c r="J10726" s="3">
        <v>44882</v>
      </c>
      <c r="K10726" t="s">
        <v>35</v>
      </c>
      <c r="L10726" t="s">
        <v>36</v>
      </c>
      <c r="M10726" t="s">
        <v>43</v>
      </c>
      <c r="N10726" t="s">
        <v>2964</v>
      </c>
      <c r="O10726" t="s">
        <v>2964</v>
      </c>
      <c r="P10726" t="s">
        <v>38</v>
      </c>
      <c r="Q10726" t="s">
        <v>38</v>
      </c>
      <c r="R10726" t="s">
        <v>39</v>
      </c>
      <c r="T10726" t="s">
        <v>40</v>
      </c>
      <c r="U10726" t="s">
        <v>50</v>
      </c>
      <c r="V10726">
        <v>0</v>
      </c>
      <c r="W10726">
        <v>1</v>
      </c>
      <c r="X10726" t="s">
        <v>2965</v>
      </c>
      <c r="Y10726" t="s">
        <v>2966</v>
      </c>
      <c r="Z10726" t="s">
        <v>2967</v>
      </c>
      <c r="AA10726" t="s">
        <v>43</v>
      </c>
      <c r="AB10726">
        <v>21070</v>
      </c>
      <c r="AC10726" s="3">
        <v>44874</v>
      </c>
      <c r="AD10726" t="s">
        <v>44</v>
      </c>
      <c r="AE10726" t="s">
        <v>45</v>
      </c>
      <c r="AF10726">
        <v>0</v>
      </c>
      <c r="AG10726" t="s">
        <v>46</v>
      </c>
      <c r="AH10726" s="3">
        <v>44876</v>
      </c>
      <c r="AJ10726" t="s">
        <v>55029</v>
      </c>
      <c r="AK10726">
        <f>Tabla_Consulta_desde_TMS8[[#This Row],[idpedido]]</f>
        <v>456539</v>
      </c>
    </row>
    <row r="10727" spans="1:37" x14ac:dyDescent="0.25">
      <c r="A10727" s="2" t="str">
        <f>Tabla_Consulta_desde_TMS8[[#This Row],[Nro_Referencia]]</f>
        <v>11383</v>
      </c>
      <c r="B10727">
        <v>456540</v>
      </c>
      <c r="C10727" t="s">
        <v>55506</v>
      </c>
      <c r="D10727" t="s">
        <v>31</v>
      </c>
      <c r="E10727" t="s">
        <v>32</v>
      </c>
      <c r="F10727" t="s">
        <v>33</v>
      </c>
      <c r="G10727" t="s">
        <v>55507</v>
      </c>
      <c r="H10727" s="3">
        <v>44873</v>
      </c>
      <c r="I10727" t="s">
        <v>34</v>
      </c>
      <c r="J10727" s="3">
        <v>44882</v>
      </c>
      <c r="K10727" t="s">
        <v>35</v>
      </c>
      <c r="L10727" t="s">
        <v>36</v>
      </c>
      <c r="M10727" t="s">
        <v>43</v>
      </c>
      <c r="N10727" t="s">
        <v>22319</v>
      </c>
      <c r="O10727" t="s">
        <v>22319</v>
      </c>
      <c r="P10727" t="s">
        <v>38</v>
      </c>
      <c r="Q10727" t="s">
        <v>38</v>
      </c>
      <c r="R10727" t="s">
        <v>39</v>
      </c>
      <c r="T10727" t="s">
        <v>40</v>
      </c>
      <c r="U10727" t="s">
        <v>50</v>
      </c>
      <c r="V10727">
        <v>0</v>
      </c>
      <c r="W10727">
        <v>1</v>
      </c>
      <c r="X10727" t="s">
        <v>22320</v>
      </c>
      <c r="Y10727" t="s">
        <v>3078</v>
      </c>
      <c r="Z10727" t="s">
        <v>3079</v>
      </c>
      <c r="AA10727" t="s">
        <v>43</v>
      </c>
      <c r="AB10727">
        <v>21070</v>
      </c>
      <c r="AC10727" s="3">
        <v>44874</v>
      </c>
      <c r="AD10727" t="s">
        <v>44</v>
      </c>
      <c r="AE10727" t="s">
        <v>45</v>
      </c>
      <c r="AF10727">
        <v>0</v>
      </c>
      <c r="AG10727" t="s">
        <v>46</v>
      </c>
      <c r="AH10727" s="3">
        <v>44876</v>
      </c>
      <c r="AJ10727" t="s">
        <v>55029</v>
      </c>
      <c r="AK10727">
        <f>Tabla_Consulta_desde_TMS8[[#This Row],[idpedido]]</f>
        <v>456540</v>
      </c>
    </row>
    <row r="10728" spans="1:37" x14ac:dyDescent="0.25">
      <c r="A10728" s="2" t="str">
        <f>Tabla_Consulta_desde_TMS8[[#This Row],[Nro_Referencia]]</f>
        <v>11384</v>
      </c>
      <c r="B10728">
        <v>456541</v>
      </c>
      <c r="C10728" t="s">
        <v>55508</v>
      </c>
      <c r="D10728" t="s">
        <v>31</v>
      </c>
      <c r="E10728" t="s">
        <v>32</v>
      </c>
      <c r="F10728" t="s">
        <v>33</v>
      </c>
      <c r="G10728" t="s">
        <v>55509</v>
      </c>
      <c r="H10728" s="3">
        <v>44873</v>
      </c>
      <c r="I10728" t="s">
        <v>34</v>
      </c>
      <c r="J10728" s="3">
        <v>44882</v>
      </c>
      <c r="K10728" t="s">
        <v>35</v>
      </c>
      <c r="L10728" t="s">
        <v>36</v>
      </c>
      <c r="M10728" t="s">
        <v>43</v>
      </c>
      <c r="N10728" t="s">
        <v>3291</v>
      </c>
      <c r="O10728" t="s">
        <v>3291</v>
      </c>
      <c r="P10728" t="s">
        <v>38</v>
      </c>
      <c r="Q10728" t="s">
        <v>38</v>
      </c>
      <c r="R10728" t="s">
        <v>39</v>
      </c>
      <c r="T10728" t="s">
        <v>40</v>
      </c>
      <c r="U10728" t="s">
        <v>71</v>
      </c>
      <c r="V10728">
        <v>0</v>
      </c>
      <c r="W10728">
        <v>1</v>
      </c>
      <c r="X10728" t="s">
        <v>3292</v>
      </c>
      <c r="Y10728" t="s">
        <v>3293</v>
      </c>
      <c r="Z10728" t="s">
        <v>250</v>
      </c>
      <c r="AA10728" t="s">
        <v>43</v>
      </c>
      <c r="AB10728">
        <v>21070</v>
      </c>
      <c r="AC10728" s="3">
        <v>44874</v>
      </c>
      <c r="AD10728" t="s">
        <v>44</v>
      </c>
      <c r="AE10728" t="s">
        <v>45</v>
      </c>
      <c r="AF10728">
        <v>0</v>
      </c>
      <c r="AG10728" t="s">
        <v>46</v>
      </c>
      <c r="AH10728" s="3">
        <v>44876</v>
      </c>
      <c r="AJ10728" t="s">
        <v>55029</v>
      </c>
      <c r="AK10728">
        <f>Tabla_Consulta_desde_TMS8[[#This Row],[idpedido]]</f>
        <v>456541</v>
      </c>
    </row>
    <row r="10729" spans="1:37" x14ac:dyDescent="0.25">
      <c r="A10729" s="2" t="str">
        <f>Tabla_Consulta_desde_TMS8[[#This Row],[Nro_Referencia]]</f>
        <v>11385</v>
      </c>
      <c r="B10729">
        <v>456542</v>
      </c>
      <c r="C10729" t="s">
        <v>55510</v>
      </c>
      <c r="D10729" t="s">
        <v>31</v>
      </c>
      <c r="E10729" t="s">
        <v>32</v>
      </c>
      <c r="F10729" t="s">
        <v>33</v>
      </c>
      <c r="G10729" t="s">
        <v>55511</v>
      </c>
      <c r="H10729" s="3">
        <v>44873</v>
      </c>
      <c r="I10729" t="s">
        <v>34</v>
      </c>
      <c r="J10729" s="3">
        <v>44882</v>
      </c>
      <c r="K10729" t="s">
        <v>35</v>
      </c>
      <c r="L10729" t="s">
        <v>36</v>
      </c>
      <c r="M10729" t="s">
        <v>43</v>
      </c>
      <c r="N10729" t="s">
        <v>3084</v>
      </c>
      <c r="O10729" t="s">
        <v>3084</v>
      </c>
      <c r="P10729" t="s">
        <v>38</v>
      </c>
      <c r="Q10729" t="s">
        <v>38</v>
      </c>
      <c r="R10729" t="s">
        <v>39</v>
      </c>
      <c r="T10729" t="s">
        <v>40</v>
      </c>
      <c r="U10729" t="s">
        <v>50</v>
      </c>
      <c r="V10729">
        <v>0</v>
      </c>
      <c r="W10729">
        <v>1</v>
      </c>
      <c r="X10729" t="s">
        <v>3085</v>
      </c>
      <c r="Y10729" t="s">
        <v>3086</v>
      </c>
      <c r="Z10729" t="s">
        <v>3087</v>
      </c>
      <c r="AA10729" t="s">
        <v>43</v>
      </c>
      <c r="AB10729">
        <v>21070</v>
      </c>
      <c r="AC10729" s="3">
        <v>44874</v>
      </c>
      <c r="AD10729" t="s">
        <v>44</v>
      </c>
      <c r="AE10729" t="s">
        <v>45</v>
      </c>
      <c r="AF10729">
        <v>0</v>
      </c>
      <c r="AG10729" t="s">
        <v>46</v>
      </c>
      <c r="AH10729" s="3">
        <v>44876</v>
      </c>
      <c r="AJ10729" t="s">
        <v>55029</v>
      </c>
      <c r="AK10729">
        <f>Tabla_Consulta_desde_TMS8[[#This Row],[idpedido]]</f>
        <v>456542</v>
      </c>
    </row>
    <row r="10730" spans="1:37" x14ac:dyDescent="0.25">
      <c r="A10730" s="2" t="str">
        <f>Tabla_Consulta_desde_TMS8[[#This Row],[Nro_Referencia]]</f>
        <v>10422245989</v>
      </c>
      <c r="B10730">
        <v>456428</v>
      </c>
      <c r="C10730" t="s">
        <v>55512</v>
      </c>
      <c r="D10730" t="s">
        <v>31</v>
      </c>
      <c r="E10730" t="s">
        <v>32</v>
      </c>
      <c r="F10730" t="s">
        <v>33</v>
      </c>
      <c r="G10730" t="s">
        <v>55513</v>
      </c>
      <c r="H10730" s="3">
        <v>44873</v>
      </c>
      <c r="I10730" t="s">
        <v>34</v>
      </c>
      <c r="J10730" s="3">
        <v>44893</v>
      </c>
      <c r="K10730" t="s">
        <v>1927</v>
      </c>
      <c r="L10730" t="s">
        <v>2500</v>
      </c>
      <c r="N10730" t="s">
        <v>2501</v>
      </c>
      <c r="O10730" t="s">
        <v>2501</v>
      </c>
      <c r="P10730" t="s">
        <v>888</v>
      </c>
      <c r="Q10730" t="s">
        <v>38</v>
      </c>
      <c r="R10730" t="s">
        <v>39</v>
      </c>
      <c r="S10730" t="s">
        <v>760</v>
      </c>
      <c r="T10730" t="s">
        <v>292</v>
      </c>
      <c r="U10730" t="s">
        <v>41</v>
      </c>
      <c r="V10730">
        <v>1</v>
      </c>
      <c r="W10730">
        <v>187</v>
      </c>
      <c r="X10730" t="s">
        <v>2502</v>
      </c>
      <c r="Y10730" t="s">
        <v>2503</v>
      </c>
      <c r="Z10730" t="s">
        <v>42</v>
      </c>
      <c r="AA10730" t="s">
        <v>43</v>
      </c>
      <c r="AB10730">
        <v>21048</v>
      </c>
      <c r="AC10730" s="3">
        <v>44873</v>
      </c>
      <c r="AD10730" t="s">
        <v>292</v>
      </c>
      <c r="AE10730" t="s">
        <v>1495</v>
      </c>
      <c r="AF10730">
        <v>0</v>
      </c>
      <c r="AG10730" t="s">
        <v>46</v>
      </c>
      <c r="AH10730" s="3">
        <v>44873</v>
      </c>
      <c r="AJ10730" t="s">
        <v>43</v>
      </c>
      <c r="AK10730">
        <f>Tabla_Consulta_desde_TMS8[[#This Row],[idpedido]]</f>
        <v>456428</v>
      </c>
    </row>
    <row r="10731" spans="1:37" x14ac:dyDescent="0.25">
      <c r="A10731" s="2" t="str">
        <f>Tabla_Consulta_desde_TMS8[[#This Row],[Nro_Referencia]]</f>
        <v>R_24961_01</v>
      </c>
      <c r="B10731">
        <v>456372</v>
      </c>
      <c r="C10731" t="s">
        <v>55514</v>
      </c>
      <c r="D10731" t="s">
        <v>2214</v>
      </c>
      <c r="E10731" t="s">
        <v>32</v>
      </c>
      <c r="F10731" t="s">
        <v>33</v>
      </c>
      <c r="H10731" s="3">
        <v>44873</v>
      </c>
      <c r="I10731" t="s">
        <v>1726</v>
      </c>
      <c r="J10731" s="3">
        <v>44873</v>
      </c>
      <c r="K10731" t="s">
        <v>1827</v>
      </c>
      <c r="L10731" t="s">
        <v>55515</v>
      </c>
      <c r="M10731" t="s">
        <v>55516</v>
      </c>
      <c r="N10731" t="s">
        <v>26204</v>
      </c>
      <c r="P10731" t="s">
        <v>1145</v>
      </c>
      <c r="Q10731" t="s">
        <v>68</v>
      </c>
      <c r="R10731" t="s">
        <v>69</v>
      </c>
      <c r="S10731" t="s">
        <v>68</v>
      </c>
      <c r="U10731" t="s">
        <v>1695</v>
      </c>
      <c r="V10731">
        <v>1</v>
      </c>
      <c r="W10731">
        <v>3.5</v>
      </c>
      <c r="X10731" t="s">
        <v>55517</v>
      </c>
      <c r="Y10731" t="s">
        <v>55518</v>
      </c>
      <c r="Z10731" t="s">
        <v>250</v>
      </c>
      <c r="AA10731" t="s">
        <v>43</v>
      </c>
      <c r="AC10731" s="3"/>
      <c r="AF10731">
        <v>0</v>
      </c>
      <c r="AG10731" t="s">
        <v>1727</v>
      </c>
      <c r="AH10731" s="3">
        <v>44873</v>
      </c>
      <c r="AK10731">
        <f>Tabla_Consulta_desde_TMS8[[#This Row],[idpedido]]</f>
        <v>456372</v>
      </c>
    </row>
    <row r="10732" spans="1:37" x14ac:dyDescent="0.25">
      <c r="A10732" s="2" t="str">
        <f>Tabla_Consulta_desde_TMS8[[#This Row],[Nro_Referencia]]</f>
        <v>366982</v>
      </c>
      <c r="B10732">
        <v>456312</v>
      </c>
      <c r="C10732" t="s">
        <v>55519</v>
      </c>
      <c r="D10732" t="s">
        <v>680</v>
      </c>
      <c r="E10732" t="s">
        <v>47</v>
      </c>
      <c r="F10732" t="s">
        <v>501</v>
      </c>
      <c r="G10732" t="s">
        <v>55520</v>
      </c>
      <c r="H10732" s="3">
        <v>44873</v>
      </c>
      <c r="I10732" t="s">
        <v>34</v>
      </c>
      <c r="J10732" s="3">
        <v>44880</v>
      </c>
      <c r="K10732" t="s">
        <v>55521</v>
      </c>
      <c r="L10732" t="s">
        <v>55522</v>
      </c>
      <c r="M10732" t="s">
        <v>55523</v>
      </c>
      <c r="N10732" t="s">
        <v>55524</v>
      </c>
      <c r="P10732" t="s">
        <v>595</v>
      </c>
      <c r="Q10732" t="s">
        <v>595</v>
      </c>
      <c r="R10732" t="s">
        <v>49</v>
      </c>
      <c r="S10732" t="s">
        <v>595</v>
      </c>
      <c r="T10732" t="s">
        <v>40</v>
      </c>
      <c r="V10732">
        <v>1</v>
      </c>
      <c r="W10732">
        <v>1</v>
      </c>
      <c r="X10732" t="s">
        <v>681</v>
      </c>
      <c r="Y10732" t="s">
        <v>36</v>
      </c>
      <c r="Z10732" t="s">
        <v>42</v>
      </c>
      <c r="AA10732" t="s">
        <v>43</v>
      </c>
      <c r="AB10732">
        <v>21064</v>
      </c>
      <c r="AC10732" s="3">
        <v>44874</v>
      </c>
      <c r="AD10732" t="s">
        <v>44</v>
      </c>
      <c r="AE10732" t="s">
        <v>65</v>
      </c>
      <c r="AF10732">
        <v>1</v>
      </c>
      <c r="AG10732" t="s">
        <v>46</v>
      </c>
      <c r="AH10732" s="3">
        <v>44876</v>
      </c>
      <c r="AJ10732" t="s">
        <v>55525</v>
      </c>
      <c r="AK10732">
        <f>Tabla_Consulta_desde_TMS8[[#This Row],[idpedido]]</f>
        <v>456312</v>
      </c>
    </row>
    <row r="10733" spans="1:37" x14ac:dyDescent="0.25">
      <c r="A10733" s="2" t="str">
        <f>Tabla_Consulta_desde_TMS8[[#This Row],[Nro_Referencia]]</f>
        <v>4590587</v>
      </c>
      <c r="B10733">
        <v>456246</v>
      </c>
      <c r="C10733" t="s">
        <v>55526</v>
      </c>
      <c r="D10733" t="s">
        <v>680</v>
      </c>
      <c r="E10733" t="s">
        <v>47</v>
      </c>
      <c r="F10733" t="s">
        <v>33</v>
      </c>
      <c r="G10733" t="s">
        <v>55527</v>
      </c>
      <c r="H10733" s="3">
        <v>44873</v>
      </c>
      <c r="I10733" t="s">
        <v>34</v>
      </c>
      <c r="J10733" s="3">
        <v>44880</v>
      </c>
      <c r="K10733" t="s">
        <v>55528</v>
      </c>
      <c r="L10733" t="s">
        <v>55529</v>
      </c>
      <c r="M10733" t="s">
        <v>55530</v>
      </c>
      <c r="N10733" t="s">
        <v>55531</v>
      </c>
      <c r="O10733" t="s">
        <v>43</v>
      </c>
      <c r="P10733" t="s">
        <v>854</v>
      </c>
      <c r="Q10733" t="s">
        <v>542</v>
      </c>
      <c r="R10733" t="s">
        <v>69</v>
      </c>
      <c r="S10733" t="s">
        <v>542</v>
      </c>
      <c r="T10733" t="s">
        <v>40</v>
      </c>
      <c r="U10733" t="s">
        <v>50</v>
      </c>
      <c r="V10733">
        <v>1</v>
      </c>
      <c r="W10733">
        <v>1</v>
      </c>
      <c r="X10733" t="s">
        <v>681</v>
      </c>
      <c r="Y10733" t="s">
        <v>36</v>
      </c>
      <c r="Z10733" t="s">
        <v>42</v>
      </c>
      <c r="AA10733" t="s">
        <v>55532</v>
      </c>
      <c r="AB10733">
        <v>21064</v>
      </c>
      <c r="AC10733" s="3">
        <v>44874</v>
      </c>
      <c r="AD10733" t="s">
        <v>44</v>
      </c>
      <c r="AE10733" t="s">
        <v>65</v>
      </c>
      <c r="AF10733">
        <v>1</v>
      </c>
      <c r="AG10733" t="s">
        <v>46</v>
      </c>
      <c r="AH10733" s="3">
        <v>44880</v>
      </c>
      <c r="AJ10733" t="s">
        <v>55533</v>
      </c>
      <c r="AK10733">
        <f>Tabla_Consulta_desde_TMS8[[#This Row],[idpedido]]</f>
        <v>456246</v>
      </c>
    </row>
    <row r="10734" spans="1:37" x14ac:dyDescent="0.25">
      <c r="A10734" s="2" t="str">
        <f>Tabla_Consulta_desde_TMS8[[#This Row],[Nro_Referencia]]</f>
        <v>4591343</v>
      </c>
      <c r="B10734">
        <v>456253</v>
      </c>
      <c r="C10734" t="s">
        <v>55534</v>
      </c>
      <c r="D10734" t="s">
        <v>680</v>
      </c>
      <c r="E10734" t="s">
        <v>47</v>
      </c>
      <c r="F10734" t="s">
        <v>33</v>
      </c>
      <c r="G10734" t="s">
        <v>55535</v>
      </c>
      <c r="H10734" s="3">
        <v>44873</v>
      </c>
      <c r="I10734" t="s">
        <v>34</v>
      </c>
      <c r="J10734" s="3">
        <v>44880</v>
      </c>
      <c r="K10734" t="s">
        <v>55536</v>
      </c>
      <c r="L10734" t="s">
        <v>55537</v>
      </c>
      <c r="M10734" t="s">
        <v>55538</v>
      </c>
      <c r="N10734" t="s">
        <v>55539</v>
      </c>
      <c r="O10734" t="s">
        <v>55539</v>
      </c>
      <c r="P10734" t="s">
        <v>1244</v>
      </c>
      <c r="Q10734" t="s">
        <v>746</v>
      </c>
      <c r="R10734" t="s">
        <v>747</v>
      </c>
      <c r="S10734" t="s">
        <v>746</v>
      </c>
      <c r="T10734" t="s">
        <v>40</v>
      </c>
      <c r="U10734" t="s">
        <v>50</v>
      </c>
      <c r="V10734">
        <v>1</v>
      </c>
      <c r="W10734">
        <v>1</v>
      </c>
      <c r="X10734" t="s">
        <v>681</v>
      </c>
      <c r="Y10734" t="s">
        <v>36</v>
      </c>
      <c r="Z10734" t="s">
        <v>42</v>
      </c>
      <c r="AA10734" t="s">
        <v>55540</v>
      </c>
      <c r="AB10734">
        <v>21064</v>
      </c>
      <c r="AC10734" s="3">
        <v>44874</v>
      </c>
      <c r="AD10734" t="s">
        <v>44</v>
      </c>
      <c r="AE10734" t="s">
        <v>65</v>
      </c>
      <c r="AF10734">
        <v>1</v>
      </c>
      <c r="AG10734" t="s">
        <v>46</v>
      </c>
      <c r="AH10734" s="3">
        <v>44880</v>
      </c>
      <c r="AJ10734" t="s">
        <v>55541</v>
      </c>
      <c r="AK10734">
        <f>Tabla_Consulta_desde_TMS8[[#This Row],[idpedido]]</f>
        <v>456253</v>
      </c>
    </row>
    <row r="10735" spans="1:37" x14ac:dyDescent="0.25">
      <c r="A10735" s="2" t="str">
        <f>Tabla_Consulta_desde_TMS8[[#This Row],[Nro_Referencia]]</f>
        <v>4587604</v>
      </c>
      <c r="B10735">
        <v>456213</v>
      </c>
      <c r="C10735" t="s">
        <v>55542</v>
      </c>
      <c r="D10735" t="s">
        <v>680</v>
      </c>
      <c r="E10735" t="s">
        <v>47</v>
      </c>
      <c r="F10735" t="s">
        <v>33</v>
      </c>
      <c r="G10735" t="s">
        <v>55543</v>
      </c>
      <c r="H10735" s="3">
        <v>44873</v>
      </c>
      <c r="I10735" t="s">
        <v>34</v>
      </c>
      <c r="J10735" s="3">
        <v>44880</v>
      </c>
      <c r="K10735" t="s">
        <v>55544</v>
      </c>
      <c r="L10735" t="s">
        <v>55545</v>
      </c>
      <c r="M10735" t="s">
        <v>55546</v>
      </c>
      <c r="N10735" t="s">
        <v>55547</v>
      </c>
      <c r="O10735" t="s">
        <v>55548</v>
      </c>
      <c r="P10735" t="s">
        <v>895</v>
      </c>
      <c r="Q10735" t="s">
        <v>184</v>
      </c>
      <c r="R10735" t="s">
        <v>185</v>
      </c>
      <c r="S10735" t="s">
        <v>484</v>
      </c>
      <c r="T10735" t="s">
        <v>40</v>
      </c>
      <c r="U10735" t="s">
        <v>50</v>
      </c>
      <c r="V10735">
        <v>1</v>
      </c>
      <c r="W10735">
        <v>1</v>
      </c>
      <c r="X10735" t="s">
        <v>681</v>
      </c>
      <c r="Y10735" t="s">
        <v>36</v>
      </c>
      <c r="Z10735" t="s">
        <v>42</v>
      </c>
      <c r="AA10735" t="s">
        <v>55549</v>
      </c>
      <c r="AB10735">
        <v>21064</v>
      </c>
      <c r="AC10735" s="3">
        <v>44874</v>
      </c>
      <c r="AD10735" t="s">
        <v>44</v>
      </c>
      <c r="AE10735" t="s">
        <v>65</v>
      </c>
      <c r="AF10735">
        <v>1</v>
      </c>
      <c r="AG10735" t="s">
        <v>46</v>
      </c>
      <c r="AH10735" s="3">
        <v>44880</v>
      </c>
      <c r="AJ10735" t="s">
        <v>55550</v>
      </c>
      <c r="AK10735">
        <f>Tabla_Consulta_desde_TMS8[[#This Row],[idpedido]]</f>
        <v>456213</v>
      </c>
    </row>
    <row r="10736" spans="1:37" x14ac:dyDescent="0.25">
      <c r="A10736" s="2" t="str">
        <f>Tabla_Consulta_desde_TMS8[[#This Row],[Nro_Referencia]]</f>
        <v>4588771</v>
      </c>
      <c r="B10736">
        <v>456219</v>
      </c>
      <c r="C10736" t="s">
        <v>55551</v>
      </c>
      <c r="D10736" t="s">
        <v>680</v>
      </c>
      <c r="E10736" t="s">
        <v>47</v>
      </c>
      <c r="F10736" t="s">
        <v>33</v>
      </c>
      <c r="G10736" t="s">
        <v>55552</v>
      </c>
      <c r="H10736" s="3">
        <v>44873</v>
      </c>
      <c r="I10736" t="s">
        <v>34</v>
      </c>
      <c r="J10736" s="3">
        <v>44880</v>
      </c>
      <c r="K10736" t="s">
        <v>55553</v>
      </c>
      <c r="L10736" t="s">
        <v>55554</v>
      </c>
      <c r="M10736" t="s">
        <v>1437</v>
      </c>
      <c r="N10736" t="s">
        <v>55555</v>
      </c>
      <c r="O10736" t="s">
        <v>55555</v>
      </c>
      <c r="P10736" t="s">
        <v>788</v>
      </c>
      <c r="Q10736" t="s">
        <v>68</v>
      </c>
      <c r="R10736" t="s">
        <v>69</v>
      </c>
      <c r="S10736" t="s">
        <v>68</v>
      </c>
      <c r="T10736" t="s">
        <v>40</v>
      </c>
      <c r="U10736" t="s">
        <v>71</v>
      </c>
      <c r="V10736">
        <v>1</v>
      </c>
      <c r="W10736">
        <v>1</v>
      </c>
      <c r="X10736" t="s">
        <v>681</v>
      </c>
      <c r="Y10736" t="s">
        <v>36</v>
      </c>
      <c r="Z10736" t="s">
        <v>42</v>
      </c>
      <c r="AA10736" t="s">
        <v>55556</v>
      </c>
      <c r="AB10736">
        <v>21199</v>
      </c>
      <c r="AC10736" s="3">
        <v>44876</v>
      </c>
      <c r="AD10736" t="s">
        <v>44</v>
      </c>
      <c r="AE10736" t="s">
        <v>45</v>
      </c>
      <c r="AF10736">
        <v>1</v>
      </c>
      <c r="AG10736" t="s">
        <v>46</v>
      </c>
      <c r="AH10736" s="3">
        <v>44880</v>
      </c>
      <c r="AJ10736" t="s">
        <v>55557</v>
      </c>
      <c r="AK10736">
        <f>Tabla_Consulta_desde_TMS8[[#This Row],[idpedido]]</f>
        <v>456219</v>
      </c>
    </row>
    <row r="10737" spans="1:37" x14ac:dyDescent="0.25">
      <c r="A10737" s="2" t="str">
        <f>Tabla_Consulta_desde_TMS8[[#This Row],[Nro_Referencia]]</f>
        <v>4589663</v>
      </c>
      <c r="B10737">
        <v>456228</v>
      </c>
      <c r="C10737" t="s">
        <v>55558</v>
      </c>
      <c r="D10737" t="s">
        <v>680</v>
      </c>
      <c r="E10737" t="s">
        <v>47</v>
      </c>
      <c r="F10737" t="s">
        <v>33</v>
      </c>
      <c r="G10737" t="s">
        <v>55559</v>
      </c>
      <c r="H10737" s="3">
        <v>44873</v>
      </c>
      <c r="I10737" t="s">
        <v>34</v>
      </c>
      <c r="J10737" s="3">
        <v>44881</v>
      </c>
      <c r="K10737" t="s">
        <v>55560</v>
      </c>
      <c r="L10737" t="s">
        <v>55561</v>
      </c>
      <c r="M10737" t="s">
        <v>55562</v>
      </c>
      <c r="N10737" t="s">
        <v>55563</v>
      </c>
      <c r="O10737" t="s">
        <v>55563</v>
      </c>
      <c r="P10737" t="s">
        <v>7434</v>
      </c>
      <c r="Q10737" t="s">
        <v>434</v>
      </c>
      <c r="R10737" t="s">
        <v>69</v>
      </c>
      <c r="S10737" t="s">
        <v>7435</v>
      </c>
      <c r="T10737" t="s">
        <v>40</v>
      </c>
      <c r="U10737" t="s">
        <v>50</v>
      </c>
      <c r="V10737">
        <v>1</v>
      </c>
      <c r="W10737">
        <v>1</v>
      </c>
      <c r="X10737" t="s">
        <v>681</v>
      </c>
      <c r="Y10737" t="s">
        <v>36</v>
      </c>
      <c r="Z10737" t="s">
        <v>42</v>
      </c>
      <c r="AA10737" t="s">
        <v>55564</v>
      </c>
      <c r="AB10737">
        <v>21064</v>
      </c>
      <c r="AC10737" s="3">
        <v>44874</v>
      </c>
      <c r="AD10737" t="s">
        <v>44</v>
      </c>
      <c r="AE10737" t="s">
        <v>65</v>
      </c>
      <c r="AF10737">
        <v>1</v>
      </c>
      <c r="AG10737" t="s">
        <v>46</v>
      </c>
      <c r="AH10737" s="3">
        <v>44881</v>
      </c>
      <c r="AJ10737" t="s">
        <v>55565</v>
      </c>
      <c r="AK10737">
        <f>Tabla_Consulta_desde_TMS8[[#This Row],[idpedido]]</f>
        <v>456228</v>
      </c>
    </row>
    <row r="10738" spans="1:37" x14ac:dyDescent="0.25">
      <c r="A10738" s="2" t="str">
        <f>Tabla_Consulta_desde_TMS8[[#This Row],[Nro_Referencia]]</f>
        <v>4589930</v>
      </c>
      <c r="B10738">
        <v>456229</v>
      </c>
      <c r="C10738" t="s">
        <v>55566</v>
      </c>
      <c r="D10738" t="s">
        <v>680</v>
      </c>
      <c r="E10738" t="s">
        <v>47</v>
      </c>
      <c r="F10738" t="s">
        <v>33</v>
      </c>
      <c r="G10738" t="s">
        <v>55567</v>
      </c>
      <c r="H10738" s="3">
        <v>44873</v>
      </c>
      <c r="I10738" t="s">
        <v>34</v>
      </c>
      <c r="J10738" s="3">
        <v>44881</v>
      </c>
      <c r="K10738" t="s">
        <v>3331</v>
      </c>
      <c r="L10738" t="s">
        <v>55568</v>
      </c>
      <c r="M10738" t="s">
        <v>3332</v>
      </c>
      <c r="N10738" t="s">
        <v>3333</v>
      </c>
      <c r="O10738" t="s">
        <v>3333</v>
      </c>
      <c r="P10738" t="s">
        <v>751</v>
      </c>
      <c r="Q10738" t="s">
        <v>510</v>
      </c>
      <c r="R10738" t="s">
        <v>241</v>
      </c>
      <c r="S10738" t="s">
        <v>752</v>
      </c>
      <c r="T10738" t="s">
        <v>40</v>
      </c>
      <c r="U10738" t="s">
        <v>50</v>
      </c>
      <c r="V10738">
        <v>1</v>
      </c>
      <c r="W10738">
        <v>1</v>
      </c>
      <c r="X10738" t="s">
        <v>681</v>
      </c>
      <c r="Y10738" t="s">
        <v>36</v>
      </c>
      <c r="Z10738" t="s">
        <v>42</v>
      </c>
      <c r="AA10738" t="s">
        <v>55569</v>
      </c>
      <c r="AB10738">
        <v>21064</v>
      </c>
      <c r="AC10738" s="3">
        <v>44874</v>
      </c>
      <c r="AD10738" t="s">
        <v>44</v>
      </c>
      <c r="AE10738" t="s">
        <v>65</v>
      </c>
      <c r="AF10738">
        <v>1</v>
      </c>
      <c r="AG10738" t="s">
        <v>46</v>
      </c>
      <c r="AH10738" s="3">
        <v>44881</v>
      </c>
      <c r="AJ10738" t="s">
        <v>55570</v>
      </c>
      <c r="AK10738">
        <f>Tabla_Consulta_desde_TMS8[[#This Row],[idpedido]]</f>
        <v>456229</v>
      </c>
    </row>
    <row r="10739" spans="1:37" x14ac:dyDescent="0.25">
      <c r="A10739" s="2" t="str">
        <f>Tabla_Consulta_desde_TMS8[[#This Row],[Nro_Referencia]]</f>
        <v>4590133</v>
      </c>
      <c r="B10739">
        <v>456232</v>
      </c>
      <c r="C10739" t="s">
        <v>55571</v>
      </c>
      <c r="D10739" t="s">
        <v>680</v>
      </c>
      <c r="E10739" t="s">
        <v>47</v>
      </c>
      <c r="F10739" t="s">
        <v>33</v>
      </c>
      <c r="G10739" t="s">
        <v>55572</v>
      </c>
      <c r="H10739" s="3">
        <v>44873</v>
      </c>
      <c r="I10739" t="s">
        <v>34</v>
      </c>
      <c r="J10739" s="3">
        <v>44880</v>
      </c>
      <c r="K10739" t="s">
        <v>55573</v>
      </c>
      <c r="L10739" t="s">
        <v>55574</v>
      </c>
      <c r="M10739" t="s">
        <v>55575</v>
      </c>
      <c r="N10739" t="s">
        <v>55576</v>
      </c>
      <c r="O10739" t="s">
        <v>55576</v>
      </c>
      <c r="P10739" t="s">
        <v>1199</v>
      </c>
      <c r="Q10739" t="s">
        <v>240</v>
      </c>
      <c r="R10739" t="s">
        <v>241</v>
      </c>
      <c r="S10739" t="s">
        <v>240</v>
      </c>
      <c r="T10739" t="s">
        <v>40</v>
      </c>
      <c r="U10739" t="s">
        <v>50</v>
      </c>
      <c r="V10739">
        <v>1</v>
      </c>
      <c r="W10739">
        <v>1</v>
      </c>
      <c r="X10739" t="s">
        <v>681</v>
      </c>
      <c r="Y10739" t="s">
        <v>36</v>
      </c>
      <c r="Z10739" t="s">
        <v>42</v>
      </c>
      <c r="AA10739" t="s">
        <v>55577</v>
      </c>
      <c r="AB10739">
        <v>21064</v>
      </c>
      <c r="AC10739" s="3">
        <v>44874</v>
      </c>
      <c r="AD10739" t="s">
        <v>44</v>
      </c>
      <c r="AE10739" t="s">
        <v>65</v>
      </c>
      <c r="AF10739">
        <v>1</v>
      </c>
      <c r="AG10739" t="s">
        <v>46</v>
      </c>
      <c r="AH10739" s="3">
        <v>44880</v>
      </c>
      <c r="AJ10739" t="s">
        <v>55578</v>
      </c>
      <c r="AK10739">
        <f>Tabla_Consulta_desde_TMS8[[#This Row],[idpedido]]</f>
        <v>456232</v>
      </c>
    </row>
    <row r="10740" spans="1:37" x14ac:dyDescent="0.25">
      <c r="A10740" s="2" t="str">
        <f>Tabla_Consulta_desde_TMS8[[#This Row],[Nro_Referencia]]</f>
        <v>413557312</v>
      </c>
      <c r="B10740">
        <v>456137</v>
      </c>
      <c r="C10740" t="s">
        <v>55579</v>
      </c>
      <c r="D10740" t="s">
        <v>493</v>
      </c>
      <c r="E10740" t="s">
        <v>47</v>
      </c>
      <c r="F10740" t="s">
        <v>501</v>
      </c>
      <c r="G10740" t="s">
        <v>55580</v>
      </c>
      <c r="H10740" s="3">
        <v>44873</v>
      </c>
      <c r="I10740" t="s">
        <v>34</v>
      </c>
      <c r="J10740" s="3">
        <v>44881</v>
      </c>
      <c r="K10740" t="s">
        <v>18206</v>
      </c>
      <c r="L10740" t="s">
        <v>520</v>
      </c>
      <c r="M10740" t="s">
        <v>18207</v>
      </c>
      <c r="N10740" t="s">
        <v>55581</v>
      </c>
      <c r="O10740" t="s">
        <v>43</v>
      </c>
      <c r="P10740" t="s">
        <v>68</v>
      </c>
      <c r="Q10740" t="s">
        <v>68</v>
      </c>
      <c r="R10740" t="s">
        <v>69</v>
      </c>
      <c r="T10740" t="s">
        <v>40</v>
      </c>
      <c r="U10740" t="s">
        <v>71</v>
      </c>
      <c r="V10740">
        <v>1</v>
      </c>
      <c r="W10740">
        <v>1</v>
      </c>
      <c r="X10740" t="s">
        <v>494</v>
      </c>
      <c r="Y10740" t="s">
        <v>36</v>
      </c>
      <c r="Z10740" t="s">
        <v>42</v>
      </c>
      <c r="AA10740" t="s">
        <v>502</v>
      </c>
      <c r="AB10740">
        <v>21064</v>
      </c>
      <c r="AC10740" s="3">
        <v>44874</v>
      </c>
      <c r="AD10740" t="s">
        <v>44</v>
      </c>
      <c r="AE10740" t="s">
        <v>65</v>
      </c>
      <c r="AF10740">
        <v>1</v>
      </c>
      <c r="AG10740" t="s">
        <v>46</v>
      </c>
      <c r="AH10740" s="3">
        <v>44881</v>
      </c>
      <c r="AJ10740" t="s">
        <v>55582</v>
      </c>
      <c r="AK10740">
        <f>Tabla_Consulta_desde_TMS8[[#This Row],[idpedido]]</f>
        <v>456137</v>
      </c>
    </row>
    <row r="10741" spans="1:37" x14ac:dyDescent="0.25">
      <c r="A10741" s="2" t="str">
        <f>Tabla_Consulta_desde_TMS8[[#This Row],[Nro_Referencia]]</f>
        <v>98586866</v>
      </c>
      <c r="B10741">
        <v>456129</v>
      </c>
      <c r="C10741" t="s">
        <v>55583</v>
      </c>
      <c r="D10741" t="s">
        <v>1472</v>
      </c>
      <c r="E10741" t="s">
        <v>47</v>
      </c>
      <c r="F10741" t="s">
        <v>33</v>
      </c>
      <c r="G10741" t="s">
        <v>55584</v>
      </c>
      <c r="H10741" s="3">
        <v>44873</v>
      </c>
      <c r="I10741" t="s">
        <v>34</v>
      </c>
      <c r="J10741" s="3">
        <v>44880</v>
      </c>
      <c r="K10741" t="s">
        <v>55585</v>
      </c>
      <c r="L10741" t="s">
        <v>55586</v>
      </c>
      <c r="M10741" t="s">
        <v>43</v>
      </c>
      <c r="N10741" t="s">
        <v>2879</v>
      </c>
      <c r="O10741" t="s">
        <v>2879</v>
      </c>
      <c r="P10741" t="s">
        <v>1374</v>
      </c>
      <c r="Q10741" t="s">
        <v>535</v>
      </c>
      <c r="R10741" t="s">
        <v>49</v>
      </c>
      <c r="S10741" t="s">
        <v>1375</v>
      </c>
      <c r="T10741" t="s">
        <v>40</v>
      </c>
      <c r="U10741" t="s">
        <v>50</v>
      </c>
      <c r="V10741">
        <v>1</v>
      </c>
      <c r="W10741">
        <v>0.6</v>
      </c>
      <c r="X10741" t="s">
        <v>1473</v>
      </c>
      <c r="Y10741" t="s">
        <v>1474</v>
      </c>
      <c r="Z10741" t="s">
        <v>42</v>
      </c>
      <c r="AA10741" t="s">
        <v>43</v>
      </c>
      <c r="AB10741">
        <v>21055</v>
      </c>
      <c r="AC10741" s="3">
        <v>44874</v>
      </c>
      <c r="AD10741" t="s">
        <v>44</v>
      </c>
      <c r="AE10741" t="s">
        <v>65</v>
      </c>
      <c r="AF10741">
        <v>1</v>
      </c>
      <c r="AG10741" t="s">
        <v>46</v>
      </c>
      <c r="AH10741" s="3">
        <v>44880</v>
      </c>
      <c r="AJ10741" t="s">
        <v>55587</v>
      </c>
      <c r="AK10741">
        <f>Tabla_Consulta_desde_TMS8[[#This Row],[idpedido]]</f>
        <v>456129</v>
      </c>
    </row>
    <row r="10742" spans="1:37" x14ac:dyDescent="0.25">
      <c r="A10742" s="2" t="str">
        <f>Tabla_Consulta_desde_TMS8[[#This Row],[Nro_Referencia]]</f>
        <v>SG_22_1575</v>
      </c>
      <c r="B10742">
        <v>456103</v>
      </c>
      <c r="C10742" t="s">
        <v>55588</v>
      </c>
      <c r="D10742" t="s">
        <v>2018</v>
      </c>
      <c r="E10742" t="s">
        <v>47</v>
      </c>
      <c r="F10742" t="s">
        <v>33</v>
      </c>
      <c r="H10742" s="3">
        <v>44872</v>
      </c>
      <c r="I10742" t="s">
        <v>1726</v>
      </c>
      <c r="J10742" s="3">
        <v>44872</v>
      </c>
      <c r="K10742" t="s">
        <v>4357</v>
      </c>
      <c r="L10742" t="s">
        <v>4358</v>
      </c>
      <c r="P10742" t="s">
        <v>888</v>
      </c>
      <c r="Q10742" t="s">
        <v>38</v>
      </c>
      <c r="R10742" t="s">
        <v>39</v>
      </c>
      <c r="S10742" t="s">
        <v>760</v>
      </c>
      <c r="U10742" t="s">
        <v>41</v>
      </c>
      <c r="V10742">
        <v>1</v>
      </c>
      <c r="W10742">
        <v>3.5</v>
      </c>
      <c r="X10742" t="s">
        <v>1927</v>
      </c>
      <c r="Y10742" t="s">
        <v>1928</v>
      </c>
      <c r="Z10742" t="s">
        <v>42</v>
      </c>
      <c r="AA10742" t="s">
        <v>43</v>
      </c>
      <c r="AC10742" s="3"/>
      <c r="AF10742">
        <v>0</v>
      </c>
      <c r="AG10742" t="s">
        <v>1727</v>
      </c>
      <c r="AH10742" s="3">
        <v>44872</v>
      </c>
      <c r="AK10742">
        <f>Tabla_Consulta_desde_TMS8[[#This Row],[idpedido]]</f>
        <v>456103</v>
      </c>
    </row>
    <row r="10743" spans="1:37" x14ac:dyDescent="0.25">
      <c r="A10743" s="2" t="str">
        <f>Tabla_Consulta_desde_TMS8[[#This Row],[Nro_Referencia]]</f>
        <v>R_24933_01</v>
      </c>
      <c r="B10743">
        <v>456012</v>
      </c>
      <c r="C10743" t="s">
        <v>55589</v>
      </c>
      <c r="D10743" t="s">
        <v>2214</v>
      </c>
      <c r="E10743" t="s">
        <v>32</v>
      </c>
      <c r="F10743" t="s">
        <v>33</v>
      </c>
      <c r="G10743" t="s">
        <v>55590</v>
      </c>
      <c r="H10743" s="3">
        <v>44872</v>
      </c>
      <c r="I10743" t="s">
        <v>470</v>
      </c>
      <c r="J10743" s="3">
        <v>44873</v>
      </c>
      <c r="K10743" t="s">
        <v>2215</v>
      </c>
      <c r="L10743" t="s">
        <v>518</v>
      </c>
      <c r="N10743" t="s">
        <v>55591</v>
      </c>
      <c r="O10743" t="s">
        <v>55592</v>
      </c>
      <c r="P10743" t="s">
        <v>1145</v>
      </c>
      <c r="Q10743" t="s">
        <v>68</v>
      </c>
      <c r="R10743" t="s">
        <v>69</v>
      </c>
      <c r="S10743" t="s">
        <v>68</v>
      </c>
      <c r="T10743" t="s">
        <v>103</v>
      </c>
      <c r="U10743" t="s">
        <v>121</v>
      </c>
      <c r="V10743">
        <v>1</v>
      </c>
      <c r="W10743">
        <v>3.5</v>
      </c>
      <c r="X10743" t="s">
        <v>55593</v>
      </c>
      <c r="Y10743" t="s">
        <v>55594</v>
      </c>
      <c r="Z10743" t="s">
        <v>42</v>
      </c>
      <c r="AA10743" t="s">
        <v>55595</v>
      </c>
      <c r="AB10743">
        <v>21029</v>
      </c>
      <c r="AC10743" s="3">
        <v>44873</v>
      </c>
      <c r="AD10743" t="s">
        <v>97</v>
      </c>
      <c r="AE10743" t="s">
        <v>276</v>
      </c>
      <c r="AF10743">
        <v>1</v>
      </c>
      <c r="AG10743" t="s">
        <v>52</v>
      </c>
      <c r="AH10743" s="3">
        <v>44873</v>
      </c>
      <c r="AI10743" t="s">
        <v>515</v>
      </c>
      <c r="AJ10743" t="s">
        <v>55596</v>
      </c>
      <c r="AK10743">
        <f>Tabla_Consulta_desde_TMS8[[#This Row],[idpedido]]</f>
        <v>456012</v>
      </c>
    </row>
    <row r="10744" spans="1:37" x14ac:dyDescent="0.25">
      <c r="A10744" s="2" t="str">
        <f>Tabla_Consulta_desde_TMS8[[#This Row],[Nro_Referencia]]</f>
        <v>R_24957_01</v>
      </c>
      <c r="B10744">
        <v>456017</v>
      </c>
      <c r="C10744" t="s">
        <v>55597</v>
      </c>
      <c r="D10744" t="s">
        <v>2214</v>
      </c>
      <c r="E10744" t="s">
        <v>32</v>
      </c>
      <c r="F10744" t="s">
        <v>33</v>
      </c>
      <c r="G10744" t="s">
        <v>55598</v>
      </c>
      <c r="H10744" s="3">
        <v>44872</v>
      </c>
      <c r="I10744" t="s">
        <v>470</v>
      </c>
      <c r="J10744" s="3">
        <v>44888</v>
      </c>
      <c r="K10744" t="s">
        <v>2215</v>
      </c>
      <c r="L10744" t="s">
        <v>518</v>
      </c>
      <c r="N10744" t="s">
        <v>55599</v>
      </c>
      <c r="O10744" t="s">
        <v>55600</v>
      </c>
      <c r="P10744" t="s">
        <v>1145</v>
      </c>
      <c r="Q10744" t="s">
        <v>68</v>
      </c>
      <c r="R10744" t="s">
        <v>69</v>
      </c>
      <c r="S10744" t="s">
        <v>68</v>
      </c>
      <c r="T10744" t="s">
        <v>103</v>
      </c>
      <c r="U10744" t="s">
        <v>121</v>
      </c>
      <c r="V10744">
        <v>1</v>
      </c>
      <c r="W10744">
        <v>3.5</v>
      </c>
      <c r="X10744" t="s">
        <v>55601</v>
      </c>
      <c r="Y10744" t="s">
        <v>55602</v>
      </c>
      <c r="Z10744" t="s">
        <v>42</v>
      </c>
      <c r="AA10744" t="s">
        <v>55603</v>
      </c>
      <c r="AB10744">
        <v>21465</v>
      </c>
      <c r="AC10744" s="3">
        <v>44888</v>
      </c>
      <c r="AD10744" t="s">
        <v>145</v>
      </c>
      <c r="AE10744" t="s">
        <v>205</v>
      </c>
      <c r="AF10744">
        <v>2</v>
      </c>
      <c r="AG10744" t="s">
        <v>52</v>
      </c>
      <c r="AH10744" s="3">
        <v>44888</v>
      </c>
      <c r="AI10744" t="s">
        <v>105</v>
      </c>
      <c r="AJ10744" t="s">
        <v>55604</v>
      </c>
      <c r="AK10744">
        <f>Tabla_Consulta_desde_TMS8[[#This Row],[idpedido]]</f>
        <v>456017</v>
      </c>
    </row>
    <row r="10745" spans="1:37" x14ac:dyDescent="0.25">
      <c r="A10745" s="2" t="str">
        <f>Tabla_Consulta_desde_TMS8[[#This Row],[Nro_Referencia]]</f>
        <v>24956</v>
      </c>
      <c r="B10745">
        <v>456009</v>
      </c>
      <c r="C10745" t="s">
        <v>55605</v>
      </c>
      <c r="D10745" t="s">
        <v>2214</v>
      </c>
      <c r="E10745" t="s">
        <v>47</v>
      </c>
      <c r="F10745" t="s">
        <v>33</v>
      </c>
      <c r="G10745" t="s">
        <v>55606</v>
      </c>
      <c r="H10745" s="3">
        <v>44872</v>
      </c>
      <c r="I10745" t="s">
        <v>34</v>
      </c>
      <c r="J10745" s="3">
        <v>44888</v>
      </c>
      <c r="K10745" t="s">
        <v>55607</v>
      </c>
      <c r="L10745" t="s">
        <v>55608</v>
      </c>
      <c r="N10745" t="s">
        <v>55609</v>
      </c>
      <c r="O10745" t="s">
        <v>55609</v>
      </c>
      <c r="P10745" t="s">
        <v>848</v>
      </c>
      <c r="Q10745" t="s">
        <v>38</v>
      </c>
      <c r="R10745" t="s">
        <v>39</v>
      </c>
      <c r="S10745" t="s">
        <v>38</v>
      </c>
      <c r="T10745" t="s">
        <v>103</v>
      </c>
      <c r="U10745" t="s">
        <v>121</v>
      </c>
      <c r="V10745">
        <v>1</v>
      </c>
      <c r="W10745">
        <v>3.5</v>
      </c>
      <c r="X10745" t="s">
        <v>2215</v>
      </c>
      <c r="Y10745" t="s">
        <v>518</v>
      </c>
      <c r="Z10745" t="s">
        <v>250</v>
      </c>
      <c r="AA10745" t="s">
        <v>43</v>
      </c>
      <c r="AB10745">
        <v>21468</v>
      </c>
      <c r="AC10745" s="3">
        <v>44888</v>
      </c>
      <c r="AD10745" t="s">
        <v>97</v>
      </c>
      <c r="AE10745" t="s">
        <v>430</v>
      </c>
      <c r="AF10745">
        <v>1</v>
      </c>
      <c r="AG10745" t="s">
        <v>46</v>
      </c>
      <c r="AH10745" s="3">
        <v>44888</v>
      </c>
      <c r="AK10745">
        <f>Tabla_Consulta_desde_TMS8[[#This Row],[idpedido]]</f>
        <v>456009</v>
      </c>
    </row>
    <row r="10746" spans="1:37" x14ac:dyDescent="0.25">
      <c r="A10746" s="2" t="str">
        <f>Tabla_Consulta_desde_TMS8[[#This Row],[Nro_Referencia]]</f>
        <v>24957</v>
      </c>
      <c r="B10746">
        <v>456010</v>
      </c>
      <c r="C10746" t="s">
        <v>55610</v>
      </c>
      <c r="D10746" t="s">
        <v>2214</v>
      </c>
      <c r="E10746" t="s">
        <v>47</v>
      </c>
      <c r="F10746" t="s">
        <v>33</v>
      </c>
      <c r="G10746" t="s">
        <v>55611</v>
      </c>
      <c r="H10746" s="3">
        <v>44872</v>
      </c>
      <c r="I10746" t="s">
        <v>470</v>
      </c>
      <c r="J10746" s="3">
        <v>44888</v>
      </c>
      <c r="K10746" t="s">
        <v>55601</v>
      </c>
      <c r="L10746" t="s">
        <v>55602</v>
      </c>
      <c r="N10746" t="s">
        <v>55599</v>
      </c>
      <c r="O10746" t="s">
        <v>55600</v>
      </c>
      <c r="P10746" t="s">
        <v>1162</v>
      </c>
      <c r="Q10746" t="s">
        <v>38</v>
      </c>
      <c r="R10746" t="s">
        <v>39</v>
      </c>
      <c r="S10746" t="s">
        <v>38</v>
      </c>
      <c r="T10746" t="s">
        <v>103</v>
      </c>
      <c r="U10746" t="s">
        <v>121</v>
      </c>
      <c r="V10746">
        <v>1</v>
      </c>
      <c r="W10746">
        <v>3.5</v>
      </c>
      <c r="X10746" t="s">
        <v>2215</v>
      </c>
      <c r="Y10746" t="s">
        <v>518</v>
      </c>
      <c r="Z10746" t="s">
        <v>250</v>
      </c>
      <c r="AA10746" t="s">
        <v>43</v>
      </c>
      <c r="AB10746">
        <v>21465</v>
      </c>
      <c r="AC10746" s="3">
        <v>44888</v>
      </c>
      <c r="AD10746" t="s">
        <v>145</v>
      </c>
      <c r="AE10746" t="s">
        <v>205</v>
      </c>
      <c r="AF10746">
        <v>2</v>
      </c>
      <c r="AG10746" t="s">
        <v>52</v>
      </c>
      <c r="AH10746" s="3">
        <v>44888</v>
      </c>
      <c r="AI10746" t="s">
        <v>105</v>
      </c>
      <c r="AJ10746" t="s">
        <v>55604</v>
      </c>
      <c r="AK10746">
        <f>Tabla_Consulta_desde_TMS8[[#This Row],[idpedido]]</f>
        <v>456010</v>
      </c>
    </row>
    <row r="10747" spans="1:37" x14ac:dyDescent="0.25">
      <c r="A10747" s="2" t="str">
        <f>Tabla_Consulta_desde_TMS8[[#This Row],[Nro_Referencia]]</f>
        <v>RET_CARESTINO_007</v>
      </c>
      <c r="B10747">
        <v>455990</v>
      </c>
      <c r="C10747" t="s">
        <v>55612</v>
      </c>
      <c r="D10747" t="s">
        <v>2225</v>
      </c>
      <c r="E10747" t="s">
        <v>32</v>
      </c>
      <c r="F10747" t="s">
        <v>33</v>
      </c>
      <c r="G10747" t="s">
        <v>55613</v>
      </c>
      <c r="H10747" s="3">
        <v>44872</v>
      </c>
      <c r="I10747" t="s">
        <v>2166</v>
      </c>
      <c r="J10747" s="3">
        <v>44874</v>
      </c>
      <c r="K10747" t="s">
        <v>1815</v>
      </c>
      <c r="L10747" t="s">
        <v>1816</v>
      </c>
      <c r="M10747" t="s">
        <v>1923</v>
      </c>
      <c r="N10747" t="s">
        <v>2224</v>
      </c>
      <c r="O10747" t="s">
        <v>2224</v>
      </c>
      <c r="P10747" t="s">
        <v>1145</v>
      </c>
      <c r="Q10747" t="s">
        <v>68</v>
      </c>
      <c r="R10747" t="s">
        <v>69</v>
      </c>
      <c r="S10747" t="s">
        <v>68</v>
      </c>
      <c r="T10747" t="s">
        <v>70</v>
      </c>
      <c r="U10747" t="s">
        <v>1695</v>
      </c>
      <c r="V10747">
        <v>1</v>
      </c>
      <c r="W10747">
        <v>10</v>
      </c>
      <c r="X10747" t="s">
        <v>29722</v>
      </c>
      <c r="Y10747" t="s">
        <v>55614</v>
      </c>
      <c r="Z10747" t="s">
        <v>250</v>
      </c>
      <c r="AA10747" t="s">
        <v>43</v>
      </c>
      <c r="AB10747">
        <v>21049</v>
      </c>
      <c r="AC10747" s="3">
        <v>44873</v>
      </c>
      <c r="AD10747" t="s">
        <v>72</v>
      </c>
      <c r="AE10747" t="s">
        <v>73</v>
      </c>
      <c r="AF10747">
        <v>0</v>
      </c>
      <c r="AG10747" t="s">
        <v>2167</v>
      </c>
      <c r="AH10747" s="3">
        <v>44874</v>
      </c>
      <c r="AJ10747" t="s">
        <v>43</v>
      </c>
      <c r="AK10747">
        <f>Tabla_Consulta_desde_TMS8[[#This Row],[idpedido]]</f>
        <v>455990</v>
      </c>
    </row>
    <row r="10748" spans="1:37" x14ac:dyDescent="0.25">
      <c r="A10748" s="2" t="str">
        <f>Tabla_Consulta_desde_TMS8[[#This Row],[Nro_Referencia]]</f>
        <v>4589978</v>
      </c>
      <c r="B10748">
        <v>455981</v>
      </c>
      <c r="C10748" t="s">
        <v>55615</v>
      </c>
      <c r="D10748" t="s">
        <v>680</v>
      </c>
      <c r="E10748" t="s">
        <v>47</v>
      </c>
      <c r="F10748" t="s">
        <v>33</v>
      </c>
      <c r="G10748" t="s">
        <v>55616</v>
      </c>
      <c r="H10748" s="3">
        <v>44872</v>
      </c>
      <c r="I10748" t="s">
        <v>34</v>
      </c>
      <c r="J10748" s="3">
        <v>44881</v>
      </c>
      <c r="K10748" t="s">
        <v>55617</v>
      </c>
      <c r="L10748" t="s">
        <v>55618</v>
      </c>
      <c r="M10748" t="s">
        <v>55619</v>
      </c>
      <c r="N10748" t="s">
        <v>55620</v>
      </c>
      <c r="O10748" t="s">
        <v>55620</v>
      </c>
      <c r="P10748" t="s">
        <v>738</v>
      </c>
      <c r="Q10748" t="s">
        <v>505</v>
      </c>
      <c r="R10748" t="s">
        <v>69</v>
      </c>
      <c r="S10748" t="s">
        <v>739</v>
      </c>
      <c r="T10748" t="s">
        <v>40</v>
      </c>
      <c r="U10748" t="s">
        <v>71</v>
      </c>
      <c r="V10748">
        <v>1</v>
      </c>
      <c r="W10748">
        <v>1</v>
      </c>
      <c r="X10748" t="s">
        <v>681</v>
      </c>
      <c r="Y10748" t="s">
        <v>36</v>
      </c>
      <c r="Z10748" t="s">
        <v>42</v>
      </c>
      <c r="AA10748" t="s">
        <v>55621</v>
      </c>
      <c r="AB10748">
        <v>21010</v>
      </c>
      <c r="AC10748" s="3">
        <v>44873</v>
      </c>
      <c r="AD10748" t="s">
        <v>44</v>
      </c>
      <c r="AE10748" t="s">
        <v>65</v>
      </c>
      <c r="AF10748">
        <v>1</v>
      </c>
      <c r="AG10748" t="s">
        <v>46</v>
      </c>
      <c r="AH10748" s="3">
        <v>44881</v>
      </c>
      <c r="AJ10748" t="s">
        <v>55622</v>
      </c>
      <c r="AK10748">
        <f>Tabla_Consulta_desde_TMS8[[#This Row],[idpedido]]</f>
        <v>455981</v>
      </c>
    </row>
    <row r="10749" spans="1:37" x14ac:dyDescent="0.25">
      <c r="A10749" s="2" t="str">
        <f>Tabla_Consulta_desde_TMS8[[#This Row],[Nro_Referencia]]</f>
        <v>4585306</v>
      </c>
      <c r="B10749">
        <v>455961</v>
      </c>
      <c r="C10749" t="s">
        <v>55623</v>
      </c>
      <c r="D10749" t="s">
        <v>680</v>
      </c>
      <c r="E10749" t="s">
        <v>47</v>
      </c>
      <c r="F10749" t="s">
        <v>501</v>
      </c>
      <c r="G10749" t="s">
        <v>55624</v>
      </c>
      <c r="H10749" s="3">
        <v>44872</v>
      </c>
      <c r="I10749" t="s">
        <v>34</v>
      </c>
      <c r="J10749" s="3">
        <v>44882</v>
      </c>
      <c r="K10749" t="s">
        <v>55625</v>
      </c>
      <c r="L10749" t="s">
        <v>563</v>
      </c>
      <c r="M10749" t="s">
        <v>55626</v>
      </c>
      <c r="N10749" t="s">
        <v>55627</v>
      </c>
      <c r="O10749" t="s">
        <v>55627</v>
      </c>
      <c r="P10749" t="s">
        <v>86</v>
      </c>
      <c r="Q10749" t="s">
        <v>86</v>
      </c>
      <c r="R10749" t="s">
        <v>87</v>
      </c>
      <c r="S10749" t="s">
        <v>86</v>
      </c>
      <c r="T10749" t="s">
        <v>40</v>
      </c>
      <c r="U10749" t="s">
        <v>50</v>
      </c>
      <c r="V10749">
        <v>1</v>
      </c>
      <c r="W10749">
        <v>1</v>
      </c>
      <c r="X10749" t="s">
        <v>681</v>
      </c>
      <c r="Y10749" t="s">
        <v>36</v>
      </c>
      <c r="Z10749" t="s">
        <v>42</v>
      </c>
      <c r="AA10749" t="s">
        <v>55628</v>
      </c>
      <c r="AB10749">
        <v>21010</v>
      </c>
      <c r="AC10749" s="3">
        <v>44873</v>
      </c>
      <c r="AD10749" t="s">
        <v>44</v>
      </c>
      <c r="AE10749" t="s">
        <v>65</v>
      </c>
      <c r="AF10749">
        <v>1</v>
      </c>
      <c r="AG10749" t="s">
        <v>46</v>
      </c>
      <c r="AH10749" s="3">
        <v>44880</v>
      </c>
      <c r="AJ10749" t="s">
        <v>55629</v>
      </c>
      <c r="AK10749">
        <f>Tabla_Consulta_desde_TMS8[[#This Row],[idpedido]]</f>
        <v>455961</v>
      </c>
    </row>
    <row r="10750" spans="1:37" x14ac:dyDescent="0.25">
      <c r="A10750" s="2" t="str">
        <f>Tabla_Consulta_desde_TMS8[[#This Row],[Nro_Referencia]]</f>
        <v>11374</v>
      </c>
      <c r="B10750">
        <v>455842</v>
      </c>
      <c r="C10750" t="s">
        <v>55630</v>
      </c>
      <c r="D10750" t="s">
        <v>31</v>
      </c>
      <c r="E10750" t="s">
        <v>32</v>
      </c>
      <c r="F10750" t="s">
        <v>33</v>
      </c>
      <c r="G10750" t="s">
        <v>55631</v>
      </c>
      <c r="H10750" s="3">
        <v>44872</v>
      </c>
      <c r="I10750" t="s">
        <v>34</v>
      </c>
      <c r="J10750" s="3">
        <v>44882</v>
      </c>
      <c r="K10750" t="s">
        <v>35</v>
      </c>
      <c r="L10750" t="s">
        <v>36</v>
      </c>
      <c r="M10750" t="s">
        <v>43</v>
      </c>
      <c r="N10750" t="s">
        <v>3067</v>
      </c>
      <c r="O10750" t="s">
        <v>3067</v>
      </c>
      <c r="P10750" t="s">
        <v>38</v>
      </c>
      <c r="Q10750" t="s">
        <v>38</v>
      </c>
      <c r="R10750" t="s">
        <v>39</v>
      </c>
      <c r="T10750" t="s">
        <v>40</v>
      </c>
      <c r="U10750" t="s">
        <v>50</v>
      </c>
      <c r="V10750">
        <v>0</v>
      </c>
      <c r="W10750">
        <v>1</v>
      </c>
      <c r="X10750" t="s">
        <v>3068</v>
      </c>
      <c r="Y10750" t="s">
        <v>3069</v>
      </c>
      <c r="Z10750" t="s">
        <v>2953</v>
      </c>
      <c r="AA10750" t="s">
        <v>43</v>
      </c>
      <c r="AB10750">
        <v>21024</v>
      </c>
      <c r="AC10750" s="3">
        <v>44873</v>
      </c>
      <c r="AD10750" t="s">
        <v>44</v>
      </c>
      <c r="AE10750" t="s">
        <v>45</v>
      </c>
      <c r="AF10750">
        <v>0</v>
      </c>
      <c r="AG10750" t="s">
        <v>46</v>
      </c>
      <c r="AH10750" s="3">
        <v>44876</v>
      </c>
      <c r="AJ10750" t="s">
        <v>55029</v>
      </c>
      <c r="AK10750">
        <f>Tabla_Consulta_desde_TMS8[[#This Row],[idpedido]]</f>
        <v>455842</v>
      </c>
    </row>
    <row r="10751" spans="1:37" x14ac:dyDescent="0.25">
      <c r="A10751" s="2" t="str">
        <f>Tabla_Consulta_desde_TMS8[[#This Row],[Nro_Referencia]]</f>
        <v>11375</v>
      </c>
      <c r="B10751">
        <v>455843</v>
      </c>
      <c r="C10751" t="s">
        <v>55632</v>
      </c>
      <c r="D10751" t="s">
        <v>31</v>
      </c>
      <c r="E10751" t="s">
        <v>32</v>
      </c>
      <c r="F10751" t="s">
        <v>33</v>
      </c>
      <c r="G10751" t="s">
        <v>55633</v>
      </c>
      <c r="H10751" s="3">
        <v>44872</v>
      </c>
      <c r="I10751" t="s">
        <v>34</v>
      </c>
      <c r="J10751" s="3">
        <v>44882</v>
      </c>
      <c r="K10751" t="s">
        <v>35</v>
      </c>
      <c r="L10751" t="s">
        <v>36</v>
      </c>
      <c r="M10751" t="s">
        <v>43</v>
      </c>
      <c r="N10751" t="s">
        <v>3088</v>
      </c>
      <c r="O10751" t="s">
        <v>3088</v>
      </c>
      <c r="P10751" t="s">
        <v>38</v>
      </c>
      <c r="Q10751" t="s">
        <v>38</v>
      </c>
      <c r="R10751" t="s">
        <v>39</v>
      </c>
      <c r="T10751" t="s">
        <v>40</v>
      </c>
      <c r="U10751" t="s">
        <v>41</v>
      </c>
      <c r="V10751">
        <v>0</v>
      </c>
      <c r="W10751">
        <v>1</v>
      </c>
      <c r="X10751" t="s">
        <v>22317</v>
      </c>
      <c r="Y10751" t="s">
        <v>3089</v>
      </c>
      <c r="Z10751" t="s">
        <v>42</v>
      </c>
      <c r="AA10751" t="s">
        <v>43</v>
      </c>
      <c r="AB10751">
        <v>21024</v>
      </c>
      <c r="AC10751" s="3">
        <v>44873</v>
      </c>
      <c r="AD10751" t="s">
        <v>44</v>
      </c>
      <c r="AE10751" t="s">
        <v>45</v>
      </c>
      <c r="AF10751">
        <v>0</v>
      </c>
      <c r="AG10751" t="s">
        <v>46</v>
      </c>
      <c r="AH10751" s="3">
        <v>44874</v>
      </c>
      <c r="AJ10751" t="s">
        <v>55634</v>
      </c>
      <c r="AK10751">
        <f>Tabla_Consulta_desde_TMS8[[#This Row],[idpedido]]</f>
        <v>455843</v>
      </c>
    </row>
    <row r="10752" spans="1:37" x14ac:dyDescent="0.25">
      <c r="A10752" s="2" t="str">
        <f>Tabla_Consulta_desde_TMS8[[#This Row],[Nro_Referencia]]</f>
        <v>11367</v>
      </c>
      <c r="B10752">
        <v>455835</v>
      </c>
      <c r="C10752" t="s">
        <v>55635</v>
      </c>
      <c r="D10752" t="s">
        <v>31</v>
      </c>
      <c r="E10752" t="s">
        <v>32</v>
      </c>
      <c r="F10752" t="s">
        <v>33</v>
      </c>
      <c r="G10752" t="s">
        <v>55636</v>
      </c>
      <c r="H10752" s="3">
        <v>44872</v>
      </c>
      <c r="I10752" t="s">
        <v>34</v>
      </c>
      <c r="J10752" s="3">
        <v>44882</v>
      </c>
      <c r="K10752" t="s">
        <v>35</v>
      </c>
      <c r="L10752" t="s">
        <v>36</v>
      </c>
      <c r="M10752" t="s">
        <v>43</v>
      </c>
      <c r="N10752" t="s">
        <v>55637</v>
      </c>
      <c r="O10752" t="s">
        <v>55637</v>
      </c>
      <c r="P10752" t="s">
        <v>38</v>
      </c>
      <c r="Q10752" t="s">
        <v>38</v>
      </c>
      <c r="R10752" t="s">
        <v>39</v>
      </c>
      <c r="T10752" t="s">
        <v>40</v>
      </c>
      <c r="U10752" t="s">
        <v>41</v>
      </c>
      <c r="V10752">
        <v>0</v>
      </c>
      <c r="W10752">
        <v>1</v>
      </c>
      <c r="X10752" t="s">
        <v>55638</v>
      </c>
      <c r="Y10752" t="s">
        <v>2283</v>
      </c>
      <c r="Z10752" t="s">
        <v>42</v>
      </c>
      <c r="AA10752" t="s">
        <v>43</v>
      </c>
      <c r="AB10752">
        <v>21024</v>
      </c>
      <c r="AC10752" s="3">
        <v>44873</v>
      </c>
      <c r="AD10752" t="s">
        <v>44</v>
      </c>
      <c r="AE10752" t="s">
        <v>45</v>
      </c>
      <c r="AF10752">
        <v>0</v>
      </c>
      <c r="AG10752" t="s">
        <v>46</v>
      </c>
      <c r="AH10752" s="3">
        <v>44874</v>
      </c>
      <c r="AJ10752" t="s">
        <v>2677</v>
      </c>
      <c r="AK10752">
        <f>Tabla_Consulta_desde_TMS8[[#This Row],[idpedido]]</f>
        <v>455835</v>
      </c>
    </row>
    <row r="10753" spans="1:37" x14ac:dyDescent="0.25">
      <c r="A10753" s="2" t="str">
        <f>Tabla_Consulta_desde_TMS8[[#This Row],[Nro_Referencia]]</f>
        <v>11368</v>
      </c>
      <c r="B10753">
        <v>455836</v>
      </c>
      <c r="C10753" t="s">
        <v>55639</v>
      </c>
      <c r="D10753" t="s">
        <v>31</v>
      </c>
      <c r="E10753" t="s">
        <v>32</v>
      </c>
      <c r="F10753" t="s">
        <v>33</v>
      </c>
      <c r="G10753" t="s">
        <v>55640</v>
      </c>
      <c r="H10753" s="3">
        <v>44872</v>
      </c>
      <c r="I10753" t="s">
        <v>34</v>
      </c>
      <c r="J10753" s="3">
        <v>44882</v>
      </c>
      <c r="K10753" t="s">
        <v>35</v>
      </c>
      <c r="L10753" t="s">
        <v>36</v>
      </c>
      <c r="M10753" t="s">
        <v>43</v>
      </c>
      <c r="N10753" t="s">
        <v>55637</v>
      </c>
      <c r="O10753" t="s">
        <v>55637</v>
      </c>
      <c r="P10753" t="s">
        <v>38</v>
      </c>
      <c r="Q10753" t="s">
        <v>38</v>
      </c>
      <c r="R10753" t="s">
        <v>39</v>
      </c>
      <c r="T10753" t="s">
        <v>40</v>
      </c>
      <c r="U10753" t="s">
        <v>41</v>
      </c>
      <c r="V10753">
        <v>0</v>
      </c>
      <c r="W10753">
        <v>1</v>
      </c>
      <c r="X10753" t="s">
        <v>55638</v>
      </c>
      <c r="Y10753" t="s">
        <v>2283</v>
      </c>
      <c r="Z10753" t="s">
        <v>42</v>
      </c>
      <c r="AA10753" t="s">
        <v>43</v>
      </c>
      <c r="AB10753">
        <v>21024</v>
      </c>
      <c r="AC10753" s="3">
        <v>44873</v>
      </c>
      <c r="AD10753" t="s">
        <v>44</v>
      </c>
      <c r="AE10753" t="s">
        <v>45</v>
      </c>
      <c r="AF10753">
        <v>0</v>
      </c>
      <c r="AG10753" t="s">
        <v>46</v>
      </c>
      <c r="AH10753" s="3">
        <v>44874</v>
      </c>
      <c r="AJ10753" t="s">
        <v>55634</v>
      </c>
      <c r="AK10753">
        <f>Tabla_Consulta_desde_TMS8[[#This Row],[idpedido]]</f>
        <v>455836</v>
      </c>
    </row>
    <row r="10754" spans="1:37" x14ac:dyDescent="0.25">
      <c r="A10754" s="2" t="str">
        <f>Tabla_Consulta_desde_TMS8[[#This Row],[Nro_Referencia]]</f>
        <v>11369</v>
      </c>
      <c r="B10754">
        <v>455837</v>
      </c>
      <c r="C10754" t="s">
        <v>55641</v>
      </c>
      <c r="D10754" t="s">
        <v>31</v>
      </c>
      <c r="E10754" t="s">
        <v>32</v>
      </c>
      <c r="F10754" t="s">
        <v>33</v>
      </c>
      <c r="G10754" t="s">
        <v>55642</v>
      </c>
      <c r="H10754" s="3">
        <v>44872</v>
      </c>
      <c r="I10754" t="s">
        <v>34</v>
      </c>
      <c r="J10754" s="3">
        <v>44882</v>
      </c>
      <c r="K10754" t="s">
        <v>35</v>
      </c>
      <c r="L10754" t="s">
        <v>36</v>
      </c>
      <c r="M10754" t="s">
        <v>43</v>
      </c>
      <c r="N10754" t="s">
        <v>323</v>
      </c>
      <c r="O10754" t="s">
        <v>323</v>
      </c>
      <c r="P10754" t="s">
        <v>38</v>
      </c>
      <c r="Q10754" t="s">
        <v>38</v>
      </c>
      <c r="R10754" t="s">
        <v>39</v>
      </c>
      <c r="T10754" t="s">
        <v>40</v>
      </c>
      <c r="U10754" t="s">
        <v>50</v>
      </c>
      <c r="V10754">
        <v>0</v>
      </c>
      <c r="W10754">
        <v>1</v>
      </c>
      <c r="X10754" t="s">
        <v>324</v>
      </c>
      <c r="Y10754" t="s">
        <v>325</v>
      </c>
      <c r="Z10754" t="s">
        <v>161</v>
      </c>
      <c r="AA10754" t="s">
        <v>43</v>
      </c>
      <c r="AB10754">
        <v>21024</v>
      </c>
      <c r="AC10754" s="3">
        <v>44873</v>
      </c>
      <c r="AD10754" t="s">
        <v>44</v>
      </c>
      <c r="AE10754" t="s">
        <v>45</v>
      </c>
      <c r="AF10754">
        <v>0</v>
      </c>
      <c r="AG10754" t="s">
        <v>46</v>
      </c>
      <c r="AH10754" s="3">
        <v>44875</v>
      </c>
      <c r="AJ10754" t="s">
        <v>55643</v>
      </c>
      <c r="AK10754">
        <f>Tabla_Consulta_desde_TMS8[[#This Row],[idpedido]]</f>
        <v>455837</v>
      </c>
    </row>
    <row r="10755" spans="1:37" x14ac:dyDescent="0.25">
      <c r="A10755" s="2" t="str">
        <f>Tabla_Consulta_desde_TMS8[[#This Row],[Nro_Referencia]]</f>
        <v>11370</v>
      </c>
      <c r="B10755">
        <v>455838</v>
      </c>
      <c r="C10755" t="s">
        <v>55644</v>
      </c>
      <c r="D10755" t="s">
        <v>31</v>
      </c>
      <c r="E10755" t="s">
        <v>32</v>
      </c>
      <c r="F10755" t="s">
        <v>33</v>
      </c>
      <c r="G10755" t="s">
        <v>55645</v>
      </c>
      <c r="H10755" s="3">
        <v>44872</v>
      </c>
      <c r="I10755" t="s">
        <v>34</v>
      </c>
      <c r="J10755" s="3">
        <v>44882</v>
      </c>
      <c r="K10755" t="s">
        <v>35</v>
      </c>
      <c r="L10755" t="s">
        <v>36</v>
      </c>
      <c r="M10755" t="s">
        <v>43</v>
      </c>
      <c r="N10755" t="s">
        <v>3065</v>
      </c>
      <c r="O10755" t="s">
        <v>3065</v>
      </c>
      <c r="P10755" t="s">
        <v>38</v>
      </c>
      <c r="Q10755" t="s">
        <v>38</v>
      </c>
      <c r="R10755" t="s">
        <v>39</v>
      </c>
      <c r="T10755" t="s">
        <v>40</v>
      </c>
      <c r="U10755" t="s">
        <v>71</v>
      </c>
      <c r="V10755">
        <v>0</v>
      </c>
      <c r="W10755">
        <v>1</v>
      </c>
      <c r="X10755" t="s">
        <v>3066</v>
      </c>
      <c r="Y10755" t="s">
        <v>327</v>
      </c>
      <c r="Z10755" t="s">
        <v>250</v>
      </c>
      <c r="AA10755" t="s">
        <v>43</v>
      </c>
      <c r="AB10755">
        <v>21024</v>
      </c>
      <c r="AC10755" s="3">
        <v>44873</v>
      </c>
      <c r="AD10755" t="s">
        <v>44</v>
      </c>
      <c r="AE10755" t="s">
        <v>45</v>
      </c>
      <c r="AF10755">
        <v>0</v>
      </c>
      <c r="AG10755" t="s">
        <v>46</v>
      </c>
      <c r="AH10755" s="3">
        <v>44874</v>
      </c>
      <c r="AJ10755" t="s">
        <v>55634</v>
      </c>
      <c r="AK10755">
        <f>Tabla_Consulta_desde_TMS8[[#This Row],[idpedido]]</f>
        <v>455838</v>
      </c>
    </row>
    <row r="10756" spans="1:37" x14ac:dyDescent="0.25">
      <c r="A10756" s="2" t="str">
        <f>Tabla_Consulta_desde_TMS8[[#This Row],[Nro_Referencia]]</f>
        <v>11371</v>
      </c>
      <c r="B10756">
        <v>455839</v>
      </c>
      <c r="C10756" t="s">
        <v>55646</v>
      </c>
      <c r="D10756" t="s">
        <v>31</v>
      </c>
      <c r="E10756" t="s">
        <v>32</v>
      </c>
      <c r="F10756" t="s">
        <v>33</v>
      </c>
      <c r="G10756" t="s">
        <v>55647</v>
      </c>
      <c r="H10756" s="3">
        <v>44872</v>
      </c>
      <c r="I10756" t="s">
        <v>34</v>
      </c>
      <c r="J10756" s="3">
        <v>44882</v>
      </c>
      <c r="K10756" t="s">
        <v>35</v>
      </c>
      <c r="L10756" t="s">
        <v>36</v>
      </c>
      <c r="M10756" t="s">
        <v>43</v>
      </c>
      <c r="N10756" t="s">
        <v>3073</v>
      </c>
      <c r="O10756" t="s">
        <v>3073</v>
      </c>
      <c r="P10756" t="s">
        <v>38</v>
      </c>
      <c r="Q10756" t="s">
        <v>38</v>
      </c>
      <c r="R10756" t="s">
        <v>39</v>
      </c>
      <c r="T10756" t="s">
        <v>40</v>
      </c>
      <c r="U10756" t="s">
        <v>71</v>
      </c>
      <c r="V10756">
        <v>0</v>
      </c>
      <c r="W10756">
        <v>1</v>
      </c>
      <c r="X10756" t="s">
        <v>3074</v>
      </c>
      <c r="Y10756" t="s">
        <v>3075</v>
      </c>
      <c r="Z10756" t="s">
        <v>250</v>
      </c>
      <c r="AA10756" t="s">
        <v>43</v>
      </c>
      <c r="AB10756">
        <v>21024</v>
      </c>
      <c r="AC10756" s="3">
        <v>44873</v>
      </c>
      <c r="AD10756" t="s">
        <v>44</v>
      </c>
      <c r="AE10756" t="s">
        <v>45</v>
      </c>
      <c r="AF10756">
        <v>0</v>
      </c>
      <c r="AG10756" t="s">
        <v>46</v>
      </c>
      <c r="AH10756" s="3">
        <v>44876</v>
      </c>
      <c r="AJ10756" t="s">
        <v>55029</v>
      </c>
      <c r="AK10756">
        <f>Tabla_Consulta_desde_TMS8[[#This Row],[idpedido]]</f>
        <v>455839</v>
      </c>
    </row>
    <row r="10757" spans="1:37" x14ac:dyDescent="0.25">
      <c r="A10757" s="2" t="str">
        <f>Tabla_Consulta_desde_TMS8[[#This Row],[Nro_Referencia]]</f>
        <v>11372</v>
      </c>
      <c r="B10757">
        <v>455840</v>
      </c>
      <c r="C10757" t="s">
        <v>55648</v>
      </c>
      <c r="D10757" t="s">
        <v>31</v>
      </c>
      <c r="E10757" t="s">
        <v>32</v>
      </c>
      <c r="F10757" t="s">
        <v>33</v>
      </c>
      <c r="G10757" t="s">
        <v>55649</v>
      </c>
      <c r="H10757" s="3">
        <v>44872</v>
      </c>
      <c r="I10757" t="s">
        <v>34</v>
      </c>
      <c r="J10757" s="3">
        <v>44882</v>
      </c>
      <c r="K10757" t="s">
        <v>35</v>
      </c>
      <c r="L10757" t="s">
        <v>36</v>
      </c>
      <c r="M10757" t="s">
        <v>43</v>
      </c>
      <c r="N10757" t="s">
        <v>3080</v>
      </c>
      <c r="O10757" t="s">
        <v>3080</v>
      </c>
      <c r="P10757" t="s">
        <v>38</v>
      </c>
      <c r="Q10757" t="s">
        <v>38</v>
      </c>
      <c r="R10757" t="s">
        <v>39</v>
      </c>
      <c r="T10757" t="s">
        <v>40</v>
      </c>
      <c r="U10757" t="s">
        <v>50</v>
      </c>
      <c r="V10757">
        <v>0</v>
      </c>
      <c r="W10757">
        <v>1</v>
      </c>
      <c r="X10757" t="s">
        <v>3081</v>
      </c>
      <c r="Y10757" t="s">
        <v>3082</v>
      </c>
      <c r="Z10757" t="s">
        <v>3083</v>
      </c>
      <c r="AA10757" t="s">
        <v>43</v>
      </c>
      <c r="AB10757">
        <v>21024</v>
      </c>
      <c r="AC10757" s="3">
        <v>44873</v>
      </c>
      <c r="AD10757" t="s">
        <v>44</v>
      </c>
      <c r="AE10757" t="s">
        <v>45</v>
      </c>
      <c r="AF10757">
        <v>0</v>
      </c>
      <c r="AG10757" t="s">
        <v>46</v>
      </c>
      <c r="AH10757" s="3">
        <v>44874</v>
      </c>
      <c r="AJ10757" t="s">
        <v>2672</v>
      </c>
      <c r="AK10757">
        <f>Tabla_Consulta_desde_TMS8[[#This Row],[idpedido]]</f>
        <v>455840</v>
      </c>
    </row>
    <row r="10758" spans="1:37" x14ac:dyDescent="0.25">
      <c r="A10758" s="2" t="str">
        <f>Tabla_Consulta_desde_TMS8[[#This Row],[Nro_Referencia]]</f>
        <v>11373</v>
      </c>
      <c r="B10758">
        <v>455841</v>
      </c>
      <c r="C10758" t="s">
        <v>55650</v>
      </c>
      <c r="D10758" t="s">
        <v>31</v>
      </c>
      <c r="E10758" t="s">
        <v>32</v>
      </c>
      <c r="F10758" t="s">
        <v>33</v>
      </c>
      <c r="G10758" t="s">
        <v>55651</v>
      </c>
      <c r="H10758" s="3">
        <v>44872</v>
      </c>
      <c r="I10758" t="s">
        <v>34</v>
      </c>
      <c r="J10758" s="3">
        <v>44882</v>
      </c>
      <c r="K10758" t="s">
        <v>35</v>
      </c>
      <c r="L10758" t="s">
        <v>36</v>
      </c>
      <c r="M10758" t="s">
        <v>43</v>
      </c>
      <c r="N10758" t="s">
        <v>3054</v>
      </c>
      <c r="O10758" t="s">
        <v>3054</v>
      </c>
      <c r="P10758" t="s">
        <v>38</v>
      </c>
      <c r="Q10758" t="s">
        <v>38</v>
      </c>
      <c r="R10758" t="s">
        <v>39</v>
      </c>
      <c r="T10758" t="s">
        <v>40</v>
      </c>
      <c r="U10758" t="s">
        <v>41</v>
      </c>
      <c r="V10758">
        <v>0</v>
      </c>
      <c r="W10758">
        <v>1</v>
      </c>
      <c r="X10758" t="s">
        <v>3055</v>
      </c>
      <c r="Y10758" t="s">
        <v>3056</v>
      </c>
      <c r="Z10758" t="s">
        <v>42</v>
      </c>
      <c r="AA10758" t="s">
        <v>43</v>
      </c>
      <c r="AB10758">
        <v>21024</v>
      </c>
      <c r="AC10758" s="3">
        <v>44873</v>
      </c>
      <c r="AD10758" t="s">
        <v>44</v>
      </c>
      <c r="AE10758" t="s">
        <v>45</v>
      </c>
      <c r="AF10758">
        <v>0</v>
      </c>
      <c r="AG10758" t="s">
        <v>46</v>
      </c>
      <c r="AH10758" s="3">
        <v>44875</v>
      </c>
      <c r="AJ10758" t="s">
        <v>55487</v>
      </c>
      <c r="AK10758">
        <f>Tabla_Consulta_desde_TMS8[[#This Row],[idpedido]]</f>
        <v>455841</v>
      </c>
    </row>
    <row r="10759" spans="1:37" x14ac:dyDescent="0.25">
      <c r="A10759" s="2" t="str">
        <f>Tabla_Consulta_desde_TMS8[[#This Row],[Nro_Referencia]]</f>
        <v>98559922</v>
      </c>
      <c r="B10759">
        <v>455829</v>
      </c>
      <c r="C10759" t="s">
        <v>55652</v>
      </c>
      <c r="D10759" t="s">
        <v>1472</v>
      </c>
      <c r="E10759" t="s">
        <v>47</v>
      </c>
      <c r="F10759" t="s">
        <v>33</v>
      </c>
      <c r="G10759" t="s">
        <v>55653</v>
      </c>
      <c r="H10759" s="3">
        <v>44872</v>
      </c>
      <c r="I10759" t="s">
        <v>34</v>
      </c>
      <c r="J10759" s="3">
        <v>44882</v>
      </c>
      <c r="K10759" t="s">
        <v>55654</v>
      </c>
      <c r="L10759" t="s">
        <v>55655</v>
      </c>
      <c r="N10759" t="s">
        <v>55656</v>
      </c>
      <c r="O10759" t="s">
        <v>55656</v>
      </c>
      <c r="P10759" t="s">
        <v>855</v>
      </c>
      <c r="Q10759" t="s">
        <v>68</v>
      </c>
      <c r="R10759" t="s">
        <v>69</v>
      </c>
      <c r="S10759" t="s">
        <v>68</v>
      </c>
      <c r="T10759" t="s">
        <v>111</v>
      </c>
      <c r="U10759" t="s">
        <v>71</v>
      </c>
      <c r="V10759">
        <v>1</v>
      </c>
      <c r="W10759">
        <v>10.7</v>
      </c>
      <c r="X10759" t="s">
        <v>1473</v>
      </c>
      <c r="Y10759" t="s">
        <v>1474</v>
      </c>
      <c r="Z10759" t="s">
        <v>42</v>
      </c>
      <c r="AA10759" t="s">
        <v>43</v>
      </c>
      <c r="AB10759">
        <v>21325</v>
      </c>
      <c r="AC10759" s="3">
        <v>44882</v>
      </c>
      <c r="AD10759" t="s">
        <v>97</v>
      </c>
      <c r="AE10759" t="s">
        <v>1356</v>
      </c>
      <c r="AF10759">
        <v>2</v>
      </c>
      <c r="AG10759" t="s">
        <v>46</v>
      </c>
      <c r="AH10759" s="3">
        <v>44882</v>
      </c>
      <c r="AK10759">
        <f>Tabla_Consulta_desde_TMS8[[#This Row],[idpedido]]</f>
        <v>455829</v>
      </c>
    </row>
    <row r="10760" spans="1:37" x14ac:dyDescent="0.25">
      <c r="A10760" s="2" t="str">
        <f>Tabla_Consulta_desde_TMS8[[#This Row],[Nro_Referencia]]</f>
        <v>20002841998470</v>
      </c>
      <c r="B10760">
        <v>455815</v>
      </c>
      <c r="C10760" t="s">
        <v>55657</v>
      </c>
      <c r="D10760" t="s">
        <v>4206</v>
      </c>
      <c r="E10760" t="s">
        <v>47</v>
      </c>
      <c r="F10760" t="s">
        <v>33</v>
      </c>
      <c r="G10760" t="s">
        <v>43</v>
      </c>
      <c r="H10760" s="3">
        <v>44872</v>
      </c>
      <c r="I10760" t="s">
        <v>470</v>
      </c>
      <c r="J10760" s="3">
        <v>44873</v>
      </c>
      <c r="K10760" t="s">
        <v>55658</v>
      </c>
      <c r="L10760" t="s">
        <v>55659</v>
      </c>
      <c r="M10760" t="s">
        <v>55660</v>
      </c>
      <c r="N10760" t="s">
        <v>55661</v>
      </c>
      <c r="O10760" t="s">
        <v>43</v>
      </c>
      <c r="P10760" t="s">
        <v>38</v>
      </c>
      <c r="Q10760" t="s">
        <v>38</v>
      </c>
      <c r="R10760" t="s">
        <v>39</v>
      </c>
      <c r="T10760" t="s">
        <v>103</v>
      </c>
      <c r="U10760" t="s">
        <v>41</v>
      </c>
      <c r="V10760">
        <v>1</v>
      </c>
      <c r="W10760">
        <v>1</v>
      </c>
      <c r="X10760" t="s">
        <v>1927</v>
      </c>
      <c r="Y10760" t="s">
        <v>1474</v>
      </c>
      <c r="Z10760" t="s">
        <v>42</v>
      </c>
      <c r="AA10760" t="s">
        <v>4242</v>
      </c>
      <c r="AB10760">
        <v>21017</v>
      </c>
      <c r="AC10760" s="3">
        <v>44873</v>
      </c>
      <c r="AD10760" t="s">
        <v>97</v>
      </c>
      <c r="AE10760" t="s">
        <v>481</v>
      </c>
      <c r="AF10760">
        <v>1</v>
      </c>
      <c r="AG10760" t="s">
        <v>52</v>
      </c>
      <c r="AH10760" s="3">
        <v>44873</v>
      </c>
      <c r="AI10760" t="s">
        <v>2147</v>
      </c>
      <c r="AJ10760" t="s">
        <v>14883</v>
      </c>
      <c r="AK10760">
        <f>Tabla_Consulta_desde_TMS8[[#This Row],[idpedido]]</f>
        <v>455815</v>
      </c>
    </row>
    <row r="10761" spans="1:37" x14ac:dyDescent="0.25">
      <c r="A10761" s="2" t="str">
        <f>Tabla_Consulta_desde_TMS8[[#This Row],[Nro_Referencia]]</f>
        <v>5726903_1</v>
      </c>
      <c r="B10761">
        <v>455819</v>
      </c>
      <c r="C10761" t="s">
        <v>55662</v>
      </c>
      <c r="D10761" t="s">
        <v>4206</v>
      </c>
      <c r="E10761" t="s">
        <v>47</v>
      </c>
      <c r="F10761" t="s">
        <v>33</v>
      </c>
      <c r="G10761" t="s">
        <v>55663</v>
      </c>
      <c r="H10761" s="3">
        <v>44872</v>
      </c>
      <c r="I10761" t="s">
        <v>470</v>
      </c>
      <c r="J10761" s="3">
        <v>44874</v>
      </c>
      <c r="K10761" t="s">
        <v>55664</v>
      </c>
      <c r="L10761" t="s">
        <v>55665</v>
      </c>
      <c r="M10761" t="s">
        <v>55666</v>
      </c>
      <c r="N10761" t="s">
        <v>55667</v>
      </c>
      <c r="O10761" t="s">
        <v>43</v>
      </c>
      <c r="P10761" t="s">
        <v>38</v>
      </c>
      <c r="Q10761" t="s">
        <v>38</v>
      </c>
      <c r="R10761" t="s">
        <v>39</v>
      </c>
      <c r="T10761" t="s">
        <v>103</v>
      </c>
      <c r="U10761" t="s">
        <v>41</v>
      </c>
      <c r="V10761">
        <v>1</v>
      </c>
      <c r="W10761">
        <v>1</v>
      </c>
      <c r="X10761" t="s">
        <v>1927</v>
      </c>
      <c r="Y10761" t="s">
        <v>1474</v>
      </c>
      <c r="Z10761" t="s">
        <v>42</v>
      </c>
      <c r="AA10761" t="s">
        <v>8217</v>
      </c>
      <c r="AB10761">
        <v>21062</v>
      </c>
      <c r="AC10761" s="3">
        <v>44874</v>
      </c>
      <c r="AD10761" t="s">
        <v>97</v>
      </c>
      <c r="AE10761" t="s">
        <v>162</v>
      </c>
      <c r="AF10761">
        <v>2</v>
      </c>
      <c r="AG10761" t="s">
        <v>52</v>
      </c>
      <c r="AH10761" s="3">
        <v>44874</v>
      </c>
      <c r="AI10761" t="s">
        <v>515</v>
      </c>
      <c r="AJ10761" t="s">
        <v>55668</v>
      </c>
      <c r="AK10761">
        <f>Tabla_Consulta_desde_TMS8[[#This Row],[idpedido]]</f>
        <v>455819</v>
      </c>
    </row>
    <row r="10762" spans="1:37" x14ac:dyDescent="0.25">
      <c r="A10762" s="2" t="str">
        <f>Tabla_Consulta_desde_TMS8[[#This Row],[Nro_Referencia]]</f>
        <v>20002825598806_1</v>
      </c>
      <c r="B10762">
        <v>455820</v>
      </c>
      <c r="C10762" t="s">
        <v>55669</v>
      </c>
      <c r="D10762" t="s">
        <v>4206</v>
      </c>
      <c r="E10762" t="s">
        <v>47</v>
      </c>
      <c r="F10762" t="s">
        <v>33</v>
      </c>
      <c r="G10762" t="s">
        <v>55670</v>
      </c>
      <c r="H10762" s="3">
        <v>44872</v>
      </c>
      <c r="I10762" t="s">
        <v>470</v>
      </c>
      <c r="J10762" s="3">
        <v>44893</v>
      </c>
      <c r="K10762" t="s">
        <v>55671</v>
      </c>
      <c r="L10762" t="s">
        <v>55672</v>
      </c>
      <c r="M10762" t="s">
        <v>55673</v>
      </c>
      <c r="N10762" t="s">
        <v>55674</v>
      </c>
      <c r="O10762" t="s">
        <v>43</v>
      </c>
      <c r="P10762" t="s">
        <v>38</v>
      </c>
      <c r="Q10762" t="s">
        <v>38</v>
      </c>
      <c r="R10762" t="s">
        <v>39</v>
      </c>
      <c r="T10762" t="s">
        <v>103</v>
      </c>
      <c r="U10762" t="s">
        <v>41</v>
      </c>
      <c r="V10762">
        <v>1</v>
      </c>
      <c r="W10762">
        <v>1</v>
      </c>
      <c r="X10762" t="s">
        <v>1927</v>
      </c>
      <c r="Y10762" t="s">
        <v>1474</v>
      </c>
      <c r="Z10762" t="s">
        <v>42</v>
      </c>
      <c r="AA10762" t="s">
        <v>8217</v>
      </c>
      <c r="AB10762">
        <v>21608</v>
      </c>
      <c r="AC10762" s="3">
        <v>44893</v>
      </c>
      <c r="AD10762" t="s">
        <v>97</v>
      </c>
      <c r="AE10762" t="s">
        <v>162</v>
      </c>
      <c r="AF10762">
        <v>3</v>
      </c>
      <c r="AG10762" t="s">
        <v>52</v>
      </c>
      <c r="AH10762" s="3">
        <v>44893</v>
      </c>
      <c r="AI10762" t="s">
        <v>515</v>
      </c>
      <c r="AJ10762" t="s">
        <v>43</v>
      </c>
      <c r="AK10762">
        <f>Tabla_Consulta_desde_TMS8[[#This Row],[idpedido]]</f>
        <v>455820</v>
      </c>
    </row>
    <row r="10763" spans="1:37" x14ac:dyDescent="0.25">
      <c r="A10763" s="2" t="str">
        <f>Tabla_Consulta_desde_TMS8[[#This Row],[Nro_Referencia]]</f>
        <v>20002937035072</v>
      </c>
      <c r="B10763">
        <v>455803</v>
      </c>
      <c r="C10763" t="s">
        <v>55675</v>
      </c>
      <c r="D10763" t="s">
        <v>4206</v>
      </c>
      <c r="E10763" t="s">
        <v>47</v>
      </c>
      <c r="F10763" t="s">
        <v>33</v>
      </c>
      <c r="G10763" t="s">
        <v>55676</v>
      </c>
      <c r="H10763" s="3">
        <v>44872</v>
      </c>
      <c r="I10763" t="s">
        <v>470</v>
      </c>
      <c r="J10763" s="3">
        <v>44873</v>
      </c>
      <c r="K10763" t="s">
        <v>55677</v>
      </c>
      <c r="L10763" t="s">
        <v>55678</v>
      </c>
      <c r="M10763" t="s">
        <v>55679</v>
      </c>
      <c r="N10763" t="s">
        <v>55680</v>
      </c>
      <c r="O10763" t="s">
        <v>43</v>
      </c>
      <c r="P10763" t="s">
        <v>38</v>
      </c>
      <c r="Q10763" t="s">
        <v>38</v>
      </c>
      <c r="R10763" t="s">
        <v>39</v>
      </c>
      <c r="T10763" t="s">
        <v>103</v>
      </c>
      <c r="U10763" t="s">
        <v>41</v>
      </c>
      <c r="V10763">
        <v>1</v>
      </c>
      <c r="W10763">
        <v>1</v>
      </c>
      <c r="X10763" t="s">
        <v>1927</v>
      </c>
      <c r="Y10763" t="s">
        <v>1474</v>
      </c>
      <c r="Z10763" t="s">
        <v>42</v>
      </c>
      <c r="AA10763" t="s">
        <v>4229</v>
      </c>
      <c r="AB10763">
        <v>21016</v>
      </c>
      <c r="AC10763" s="3">
        <v>44873</v>
      </c>
      <c r="AD10763" t="s">
        <v>97</v>
      </c>
      <c r="AE10763" t="s">
        <v>136</v>
      </c>
      <c r="AF10763">
        <v>1</v>
      </c>
      <c r="AG10763" t="s">
        <v>52</v>
      </c>
      <c r="AH10763" s="3">
        <v>44873</v>
      </c>
      <c r="AI10763" t="s">
        <v>515</v>
      </c>
      <c r="AJ10763" t="s">
        <v>55681</v>
      </c>
      <c r="AK10763">
        <f>Tabla_Consulta_desde_TMS8[[#This Row],[idpedido]]</f>
        <v>455803</v>
      </c>
    </row>
    <row r="10764" spans="1:37" x14ac:dyDescent="0.25">
      <c r="A10764" s="2" t="str">
        <f>Tabla_Consulta_desde_TMS8[[#This Row],[Nro_Referencia]]</f>
        <v>22-2414</v>
      </c>
      <c r="B10764">
        <v>455778</v>
      </c>
      <c r="C10764" t="s">
        <v>55682</v>
      </c>
      <c r="D10764" t="s">
        <v>1942</v>
      </c>
      <c r="E10764" t="s">
        <v>47</v>
      </c>
      <c r="F10764" t="s">
        <v>33</v>
      </c>
      <c r="G10764" t="s">
        <v>55683</v>
      </c>
      <c r="H10764" s="3">
        <v>44872</v>
      </c>
      <c r="I10764" t="s">
        <v>34</v>
      </c>
      <c r="J10764" s="3">
        <v>44880</v>
      </c>
      <c r="K10764" t="s">
        <v>1974</v>
      </c>
      <c r="L10764" t="s">
        <v>2000</v>
      </c>
      <c r="M10764" t="s">
        <v>1976</v>
      </c>
      <c r="P10764" t="s">
        <v>734</v>
      </c>
      <c r="Q10764" t="s">
        <v>38</v>
      </c>
      <c r="R10764" t="s">
        <v>39</v>
      </c>
      <c r="S10764" t="s">
        <v>735</v>
      </c>
      <c r="T10764" t="s">
        <v>103</v>
      </c>
      <c r="U10764" t="s">
        <v>41</v>
      </c>
      <c r="V10764">
        <v>1</v>
      </c>
      <c r="W10764">
        <v>3</v>
      </c>
      <c r="X10764" t="s">
        <v>1829</v>
      </c>
      <c r="Y10764" t="s">
        <v>1915</v>
      </c>
      <c r="Z10764" t="s">
        <v>42</v>
      </c>
      <c r="AA10764" t="s">
        <v>43</v>
      </c>
      <c r="AB10764">
        <v>21221</v>
      </c>
      <c r="AC10764" s="3">
        <v>44880</v>
      </c>
      <c r="AD10764" t="s">
        <v>97</v>
      </c>
      <c r="AE10764" t="s">
        <v>231</v>
      </c>
      <c r="AF10764">
        <v>0</v>
      </c>
      <c r="AG10764" t="s">
        <v>46</v>
      </c>
      <c r="AH10764" s="3">
        <v>44880</v>
      </c>
      <c r="AK10764">
        <f>Tabla_Consulta_desde_TMS8[[#This Row],[idpedido]]</f>
        <v>455778</v>
      </c>
    </row>
    <row r="10765" spans="1:37" x14ac:dyDescent="0.25">
      <c r="A10765" s="2" t="str">
        <f>Tabla_Consulta_desde_TMS8[[#This Row],[Nro_Referencia]]</f>
        <v>GAR4982</v>
      </c>
      <c r="B10765">
        <v>455709</v>
      </c>
      <c r="C10765" t="s">
        <v>55684</v>
      </c>
      <c r="D10765" t="s">
        <v>1472</v>
      </c>
      <c r="E10765" t="s">
        <v>32</v>
      </c>
      <c r="F10765" t="s">
        <v>33</v>
      </c>
      <c r="G10765" t="s">
        <v>55685</v>
      </c>
      <c r="H10765" s="3">
        <v>44872</v>
      </c>
      <c r="I10765" t="s">
        <v>470</v>
      </c>
      <c r="J10765" s="3">
        <v>44894</v>
      </c>
      <c r="K10765" t="s">
        <v>3771</v>
      </c>
      <c r="L10765" t="s">
        <v>55686</v>
      </c>
      <c r="N10765" t="s">
        <v>55687</v>
      </c>
      <c r="O10765" t="s">
        <v>55687</v>
      </c>
      <c r="P10765" t="s">
        <v>978</v>
      </c>
      <c r="Q10765" t="s">
        <v>68</v>
      </c>
      <c r="R10765" t="s">
        <v>69</v>
      </c>
      <c r="S10765" t="s">
        <v>68</v>
      </c>
      <c r="T10765" t="s">
        <v>40</v>
      </c>
      <c r="U10765" t="s">
        <v>50</v>
      </c>
      <c r="V10765">
        <v>0</v>
      </c>
      <c r="W10765">
        <v>0</v>
      </c>
      <c r="X10765" t="s">
        <v>1473</v>
      </c>
      <c r="Y10765" t="s">
        <v>1474</v>
      </c>
      <c r="Z10765" t="s">
        <v>42</v>
      </c>
      <c r="AA10765" t="s">
        <v>43</v>
      </c>
      <c r="AB10765">
        <v>21024</v>
      </c>
      <c r="AC10765" s="3">
        <v>44873</v>
      </c>
      <c r="AD10765" t="s">
        <v>44</v>
      </c>
      <c r="AE10765" t="s">
        <v>45</v>
      </c>
      <c r="AF10765">
        <v>1</v>
      </c>
      <c r="AG10765" t="s">
        <v>52</v>
      </c>
      <c r="AH10765" s="3">
        <v>44894</v>
      </c>
      <c r="AI10765" t="s">
        <v>508</v>
      </c>
      <c r="AJ10765" t="s">
        <v>55688</v>
      </c>
      <c r="AK10765">
        <f>Tabla_Consulta_desde_TMS8[[#This Row],[idpedido]]</f>
        <v>455709</v>
      </c>
    </row>
    <row r="10766" spans="1:37" x14ac:dyDescent="0.25">
      <c r="A10766" s="2" t="str">
        <f>Tabla_Consulta_desde_TMS8[[#This Row],[Nro_Referencia]]</f>
        <v>GAR4984</v>
      </c>
      <c r="B10766">
        <v>455711</v>
      </c>
      <c r="C10766" t="s">
        <v>55689</v>
      </c>
      <c r="D10766" t="s">
        <v>1472</v>
      </c>
      <c r="E10766" t="s">
        <v>32</v>
      </c>
      <c r="F10766" t="s">
        <v>33</v>
      </c>
      <c r="G10766" t="s">
        <v>55690</v>
      </c>
      <c r="H10766" s="3">
        <v>44872</v>
      </c>
      <c r="I10766" t="s">
        <v>470</v>
      </c>
      <c r="J10766" s="3">
        <v>44882</v>
      </c>
      <c r="K10766" t="s">
        <v>55691</v>
      </c>
      <c r="L10766" t="s">
        <v>55692</v>
      </c>
      <c r="N10766" t="s">
        <v>55693</v>
      </c>
      <c r="O10766" t="s">
        <v>55693</v>
      </c>
      <c r="P10766" t="s">
        <v>1086</v>
      </c>
      <c r="Q10766" t="s">
        <v>48</v>
      </c>
      <c r="R10766" t="s">
        <v>49</v>
      </c>
      <c r="S10766" t="s">
        <v>48</v>
      </c>
      <c r="T10766" t="s">
        <v>40</v>
      </c>
      <c r="U10766" t="s">
        <v>50</v>
      </c>
      <c r="V10766">
        <v>0</v>
      </c>
      <c r="W10766">
        <v>0</v>
      </c>
      <c r="X10766" t="s">
        <v>1473</v>
      </c>
      <c r="Y10766" t="s">
        <v>1474</v>
      </c>
      <c r="Z10766" t="s">
        <v>42</v>
      </c>
      <c r="AA10766" t="s">
        <v>43</v>
      </c>
      <c r="AB10766">
        <v>21024</v>
      </c>
      <c r="AC10766" s="3">
        <v>44873</v>
      </c>
      <c r="AD10766" t="s">
        <v>44</v>
      </c>
      <c r="AE10766" t="s">
        <v>45</v>
      </c>
      <c r="AF10766">
        <v>1</v>
      </c>
      <c r="AG10766" t="s">
        <v>52</v>
      </c>
      <c r="AH10766" s="3">
        <v>44882</v>
      </c>
      <c r="AI10766" t="s">
        <v>482</v>
      </c>
      <c r="AJ10766" t="s">
        <v>55694</v>
      </c>
      <c r="AK10766">
        <f>Tabla_Consulta_desde_TMS8[[#This Row],[idpedido]]</f>
        <v>455711</v>
      </c>
    </row>
    <row r="10767" spans="1:37" x14ac:dyDescent="0.25">
      <c r="A10767" s="2" t="str">
        <f>Tabla_Consulta_desde_TMS8[[#This Row],[Nro_Referencia]]</f>
        <v>GAR4985</v>
      </c>
      <c r="B10767">
        <v>455712</v>
      </c>
      <c r="C10767" t="s">
        <v>55695</v>
      </c>
      <c r="D10767" t="s">
        <v>1472</v>
      </c>
      <c r="E10767" t="s">
        <v>32</v>
      </c>
      <c r="F10767" t="s">
        <v>33</v>
      </c>
      <c r="G10767" t="s">
        <v>55696</v>
      </c>
      <c r="H10767" s="3">
        <v>44872</v>
      </c>
      <c r="I10767" t="s">
        <v>34</v>
      </c>
      <c r="J10767" s="3">
        <v>44882</v>
      </c>
      <c r="K10767" t="s">
        <v>55697</v>
      </c>
      <c r="L10767" t="s">
        <v>55692</v>
      </c>
      <c r="N10767" t="s">
        <v>55693</v>
      </c>
      <c r="O10767" t="s">
        <v>55693</v>
      </c>
      <c r="P10767" t="s">
        <v>1086</v>
      </c>
      <c r="Q10767" t="s">
        <v>48</v>
      </c>
      <c r="R10767" t="s">
        <v>49</v>
      </c>
      <c r="S10767" t="s">
        <v>48</v>
      </c>
      <c r="T10767" t="s">
        <v>40</v>
      </c>
      <c r="U10767" t="s">
        <v>50</v>
      </c>
      <c r="V10767">
        <v>0</v>
      </c>
      <c r="W10767">
        <v>0</v>
      </c>
      <c r="X10767" t="s">
        <v>1473</v>
      </c>
      <c r="Y10767" t="s">
        <v>1474</v>
      </c>
      <c r="Z10767" t="s">
        <v>42</v>
      </c>
      <c r="AA10767" t="s">
        <v>43</v>
      </c>
      <c r="AB10767">
        <v>21024</v>
      </c>
      <c r="AC10767" s="3">
        <v>44873</v>
      </c>
      <c r="AD10767" t="s">
        <v>44</v>
      </c>
      <c r="AE10767" t="s">
        <v>45</v>
      </c>
      <c r="AF10767">
        <v>0</v>
      </c>
      <c r="AG10767" t="s">
        <v>46</v>
      </c>
      <c r="AH10767" s="3">
        <v>44876</v>
      </c>
      <c r="AJ10767" t="s">
        <v>55029</v>
      </c>
      <c r="AK10767">
        <f>Tabla_Consulta_desde_TMS8[[#This Row],[idpedido]]</f>
        <v>455712</v>
      </c>
    </row>
    <row r="10768" spans="1:37" x14ac:dyDescent="0.25">
      <c r="A10768" s="2" t="str">
        <f>Tabla_Consulta_desde_TMS8[[#This Row],[Nro_Referencia]]</f>
        <v>GAR4990</v>
      </c>
      <c r="B10768">
        <v>455716</v>
      </c>
      <c r="C10768" t="s">
        <v>55698</v>
      </c>
      <c r="D10768" t="s">
        <v>1472</v>
      </c>
      <c r="E10768" t="s">
        <v>32</v>
      </c>
      <c r="F10768" t="s">
        <v>33</v>
      </c>
      <c r="G10768" t="s">
        <v>55699</v>
      </c>
      <c r="H10768" s="3">
        <v>44872</v>
      </c>
      <c r="I10768" t="s">
        <v>34</v>
      </c>
      <c r="J10768" s="3">
        <v>44880</v>
      </c>
      <c r="K10768" t="s">
        <v>55700</v>
      </c>
      <c r="L10768" t="s">
        <v>13891</v>
      </c>
      <c r="N10768" t="s">
        <v>55701</v>
      </c>
      <c r="O10768" t="s">
        <v>55701</v>
      </c>
      <c r="P10768" t="s">
        <v>978</v>
      </c>
      <c r="Q10768" t="s">
        <v>68</v>
      </c>
      <c r="R10768" t="s">
        <v>69</v>
      </c>
      <c r="S10768" t="s">
        <v>68</v>
      </c>
      <c r="T10768" t="s">
        <v>40</v>
      </c>
      <c r="U10768" t="s">
        <v>50</v>
      </c>
      <c r="V10768">
        <v>0</v>
      </c>
      <c r="W10768">
        <v>0</v>
      </c>
      <c r="X10768" t="s">
        <v>1473</v>
      </c>
      <c r="Y10768" t="s">
        <v>1474</v>
      </c>
      <c r="Z10768" t="s">
        <v>42</v>
      </c>
      <c r="AA10768" t="s">
        <v>43</v>
      </c>
      <c r="AB10768">
        <v>21024</v>
      </c>
      <c r="AC10768" s="3">
        <v>44873</v>
      </c>
      <c r="AD10768" t="s">
        <v>44</v>
      </c>
      <c r="AE10768" t="s">
        <v>45</v>
      </c>
      <c r="AF10768">
        <v>0</v>
      </c>
      <c r="AG10768" t="s">
        <v>46</v>
      </c>
      <c r="AH10768" s="3">
        <v>44880</v>
      </c>
      <c r="AJ10768" t="s">
        <v>43</v>
      </c>
      <c r="AK10768">
        <f>Tabla_Consulta_desde_TMS8[[#This Row],[idpedido]]</f>
        <v>455716</v>
      </c>
    </row>
    <row r="10769" spans="1:37" x14ac:dyDescent="0.25">
      <c r="A10769" s="2" t="str">
        <f>Tabla_Consulta_desde_TMS8[[#This Row],[Nro_Referencia]]</f>
        <v>GAR4992</v>
      </c>
      <c r="B10769">
        <v>455718</v>
      </c>
      <c r="C10769" t="s">
        <v>55702</v>
      </c>
      <c r="D10769" t="s">
        <v>1472</v>
      </c>
      <c r="E10769" t="s">
        <v>32</v>
      </c>
      <c r="F10769" t="s">
        <v>33</v>
      </c>
      <c r="G10769" t="s">
        <v>55703</v>
      </c>
      <c r="H10769" s="3">
        <v>44872</v>
      </c>
      <c r="I10769" t="s">
        <v>470</v>
      </c>
      <c r="J10769" s="3">
        <v>44888</v>
      </c>
      <c r="K10769" t="s">
        <v>55704</v>
      </c>
      <c r="L10769" t="s">
        <v>55705</v>
      </c>
      <c r="N10769" t="s">
        <v>2878</v>
      </c>
      <c r="O10769" t="s">
        <v>2878</v>
      </c>
      <c r="P10769" t="s">
        <v>571</v>
      </c>
      <c r="Q10769" t="s">
        <v>130</v>
      </c>
      <c r="R10769" t="s">
        <v>131</v>
      </c>
      <c r="S10769" t="s">
        <v>130</v>
      </c>
      <c r="T10769" t="s">
        <v>40</v>
      </c>
      <c r="U10769" t="s">
        <v>50</v>
      </c>
      <c r="V10769">
        <v>0</v>
      </c>
      <c r="W10769">
        <v>0</v>
      </c>
      <c r="X10769" t="s">
        <v>1473</v>
      </c>
      <c r="Y10769" t="s">
        <v>1474</v>
      </c>
      <c r="Z10769" t="s">
        <v>42</v>
      </c>
      <c r="AA10769" t="s">
        <v>43</v>
      </c>
      <c r="AB10769">
        <v>21024</v>
      </c>
      <c r="AC10769" s="3">
        <v>44873</v>
      </c>
      <c r="AD10769" t="s">
        <v>44</v>
      </c>
      <c r="AE10769" t="s">
        <v>45</v>
      </c>
      <c r="AF10769">
        <v>1</v>
      </c>
      <c r="AG10769" t="s">
        <v>52</v>
      </c>
      <c r="AH10769" s="3">
        <v>44888</v>
      </c>
      <c r="AI10769" t="s">
        <v>515</v>
      </c>
      <c r="AJ10769" t="s">
        <v>55706</v>
      </c>
      <c r="AK10769">
        <f>Tabla_Consulta_desde_TMS8[[#This Row],[idpedido]]</f>
        <v>455718</v>
      </c>
    </row>
    <row r="10770" spans="1:37" x14ac:dyDescent="0.25">
      <c r="A10770" s="2" t="str">
        <f>Tabla_Consulta_desde_TMS8[[#This Row],[Nro_Referencia]]</f>
        <v>GAR4994</v>
      </c>
      <c r="B10770">
        <v>455720</v>
      </c>
      <c r="C10770" t="s">
        <v>55707</v>
      </c>
      <c r="D10770" t="s">
        <v>1472</v>
      </c>
      <c r="E10770" t="s">
        <v>32</v>
      </c>
      <c r="F10770" t="s">
        <v>33</v>
      </c>
      <c r="G10770" t="s">
        <v>55708</v>
      </c>
      <c r="H10770" s="3">
        <v>44872</v>
      </c>
      <c r="I10770" t="s">
        <v>470</v>
      </c>
      <c r="J10770" s="3">
        <v>44873</v>
      </c>
      <c r="K10770" t="s">
        <v>2377</v>
      </c>
      <c r="L10770" t="s">
        <v>55709</v>
      </c>
      <c r="M10770" t="s">
        <v>43</v>
      </c>
      <c r="N10770" t="s">
        <v>55710</v>
      </c>
      <c r="O10770" t="s">
        <v>55710</v>
      </c>
      <c r="P10770" t="s">
        <v>893</v>
      </c>
      <c r="Q10770" t="s">
        <v>38</v>
      </c>
      <c r="R10770" t="s">
        <v>39</v>
      </c>
      <c r="S10770" t="s">
        <v>38</v>
      </c>
      <c r="T10770" t="s">
        <v>103</v>
      </c>
      <c r="U10770" t="s">
        <v>41</v>
      </c>
      <c r="V10770">
        <v>0</v>
      </c>
      <c r="W10770">
        <v>0</v>
      </c>
      <c r="X10770" t="s">
        <v>1473</v>
      </c>
      <c r="Y10770" t="s">
        <v>1474</v>
      </c>
      <c r="Z10770" t="s">
        <v>42</v>
      </c>
      <c r="AA10770" t="s">
        <v>43</v>
      </c>
      <c r="AB10770">
        <v>21021</v>
      </c>
      <c r="AC10770" s="3">
        <v>44873</v>
      </c>
      <c r="AD10770" t="s">
        <v>97</v>
      </c>
      <c r="AE10770" t="s">
        <v>104</v>
      </c>
      <c r="AF10770">
        <v>1</v>
      </c>
      <c r="AG10770" t="s">
        <v>52</v>
      </c>
      <c r="AH10770" s="3">
        <v>44873</v>
      </c>
      <c r="AI10770" t="s">
        <v>519</v>
      </c>
      <c r="AJ10770" t="s">
        <v>55711</v>
      </c>
      <c r="AK10770">
        <f>Tabla_Consulta_desde_TMS8[[#This Row],[idpedido]]</f>
        <v>455720</v>
      </c>
    </row>
    <row r="10771" spans="1:37" x14ac:dyDescent="0.25">
      <c r="A10771" s="2" t="str">
        <f>Tabla_Consulta_desde_TMS8[[#This Row],[Nro_Referencia]]</f>
        <v>GAR4966</v>
      </c>
      <c r="B10771">
        <v>455693</v>
      </c>
      <c r="C10771" t="s">
        <v>55712</v>
      </c>
      <c r="D10771" t="s">
        <v>1472</v>
      </c>
      <c r="E10771" t="s">
        <v>32</v>
      </c>
      <c r="F10771" t="s">
        <v>33</v>
      </c>
      <c r="G10771" t="s">
        <v>55713</v>
      </c>
      <c r="H10771" s="3">
        <v>44872</v>
      </c>
      <c r="I10771" t="s">
        <v>470</v>
      </c>
      <c r="J10771" s="3">
        <v>44873</v>
      </c>
      <c r="K10771" t="s">
        <v>55714</v>
      </c>
      <c r="L10771" t="s">
        <v>55715</v>
      </c>
      <c r="N10771" t="s">
        <v>55716</v>
      </c>
      <c r="O10771" t="s">
        <v>55716</v>
      </c>
      <c r="P10771" t="s">
        <v>893</v>
      </c>
      <c r="Q10771" t="s">
        <v>38</v>
      </c>
      <c r="R10771" t="s">
        <v>39</v>
      </c>
      <c r="S10771" t="s">
        <v>38</v>
      </c>
      <c r="T10771" t="s">
        <v>103</v>
      </c>
      <c r="U10771" t="s">
        <v>41</v>
      </c>
      <c r="V10771">
        <v>0</v>
      </c>
      <c r="W10771">
        <v>0</v>
      </c>
      <c r="X10771" t="s">
        <v>1473</v>
      </c>
      <c r="Y10771" t="s">
        <v>1474</v>
      </c>
      <c r="Z10771" t="s">
        <v>42</v>
      </c>
      <c r="AA10771" t="s">
        <v>43</v>
      </c>
      <c r="AB10771">
        <v>21029</v>
      </c>
      <c r="AC10771" s="3">
        <v>44873</v>
      </c>
      <c r="AD10771" t="s">
        <v>97</v>
      </c>
      <c r="AE10771" t="s">
        <v>276</v>
      </c>
      <c r="AF10771">
        <v>1</v>
      </c>
      <c r="AG10771" t="s">
        <v>52</v>
      </c>
      <c r="AH10771" s="3">
        <v>44873</v>
      </c>
      <c r="AI10771" t="s">
        <v>515</v>
      </c>
      <c r="AJ10771" t="s">
        <v>55717</v>
      </c>
      <c r="AK10771">
        <f>Tabla_Consulta_desde_TMS8[[#This Row],[idpedido]]</f>
        <v>455693</v>
      </c>
    </row>
    <row r="10772" spans="1:37" x14ac:dyDescent="0.25">
      <c r="A10772" s="2" t="str">
        <f>Tabla_Consulta_desde_TMS8[[#This Row],[Nro_Referencia]]</f>
        <v>GAR4969</v>
      </c>
      <c r="B10772">
        <v>455696</v>
      </c>
      <c r="C10772" t="s">
        <v>55718</v>
      </c>
      <c r="D10772" t="s">
        <v>1472</v>
      </c>
      <c r="E10772" t="s">
        <v>32</v>
      </c>
      <c r="F10772" t="s">
        <v>33</v>
      </c>
      <c r="G10772" t="s">
        <v>55719</v>
      </c>
      <c r="H10772" s="3">
        <v>44872</v>
      </c>
      <c r="I10772" t="s">
        <v>34</v>
      </c>
      <c r="J10772" s="3">
        <v>44882</v>
      </c>
      <c r="K10772" t="s">
        <v>55720</v>
      </c>
      <c r="L10772" t="s">
        <v>55721</v>
      </c>
      <c r="N10772" t="s">
        <v>2420</v>
      </c>
      <c r="O10772" t="s">
        <v>2420</v>
      </c>
      <c r="P10772" t="s">
        <v>893</v>
      </c>
      <c r="Q10772" t="s">
        <v>38</v>
      </c>
      <c r="R10772" t="s">
        <v>39</v>
      </c>
      <c r="S10772" t="s">
        <v>38</v>
      </c>
      <c r="T10772" t="s">
        <v>103</v>
      </c>
      <c r="U10772" t="s">
        <v>41</v>
      </c>
      <c r="V10772">
        <v>0</v>
      </c>
      <c r="W10772">
        <v>0</v>
      </c>
      <c r="X10772" t="s">
        <v>1473</v>
      </c>
      <c r="Y10772" t="s">
        <v>1474</v>
      </c>
      <c r="Z10772" t="s">
        <v>42</v>
      </c>
      <c r="AA10772" t="s">
        <v>43</v>
      </c>
      <c r="AB10772">
        <v>21033</v>
      </c>
      <c r="AC10772" s="3">
        <v>44873</v>
      </c>
      <c r="AD10772" t="s">
        <v>145</v>
      </c>
      <c r="AE10772" t="s">
        <v>1496</v>
      </c>
      <c r="AF10772">
        <v>1</v>
      </c>
      <c r="AG10772" t="s">
        <v>46</v>
      </c>
      <c r="AH10772" s="3">
        <v>44882</v>
      </c>
      <c r="AJ10772" t="s">
        <v>43</v>
      </c>
      <c r="AK10772">
        <f>Tabla_Consulta_desde_TMS8[[#This Row],[idpedido]]</f>
        <v>455696</v>
      </c>
    </row>
    <row r="10773" spans="1:37" x14ac:dyDescent="0.25">
      <c r="A10773" s="2" t="str">
        <f>Tabla_Consulta_desde_TMS8[[#This Row],[Nro_Referencia]]</f>
        <v>CART_22_408</v>
      </c>
      <c r="B10773">
        <v>455661</v>
      </c>
      <c r="C10773" t="s">
        <v>55722</v>
      </c>
      <c r="D10773" t="s">
        <v>2225</v>
      </c>
      <c r="E10773" t="s">
        <v>47</v>
      </c>
      <c r="F10773" t="s">
        <v>33</v>
      </c>
      <c r="G10773" t="s">
        <v>55723</v>
      </c>
      <c r="H10773" s="3">
        <v>44872</v>
      </c>
      <c r="I10773" t="s">
        <v>34</v>
      </c>
      <c r="J10773" s="3">
        <v>44883</v>
      </c>
      <c r="K10773" t="s">
        <v>55724</v>
      </c>
      <c r="L10773" t="s">
        <v>55725</v>
      </c>
      <c r="N10773" t="s">
        <v>55726</v>
      </c>
      <c r="O10773" t="s">
        <v>55727</v>
      </c>
      <c r="P10773" t="s">
        <v>1737</v>
      </c>
      <c r="Q10773" t="s">
        <v>746</v>
      </c>
      <c r="R10773" t="s">
        <v>747</v>
      </c>
      <c r="S10773" t="s">
        <v>1550</v>
      </c>
      <c r="T10773" t="s">
        <v>40</v>
      </c>
      <c r="U10773" t="s">
        <v>1814</v>
      </c>
      <c r="V10773">
        <v>1</v>
      </c>
      <c r="W10773">
        <v>7.44</v>
      </c>
      <c r="X10773" t="s">
        <v>2229</v>
      </c>
      <c r="Y10773" t="s">
        <v>518</v>
      </c>
      <c r="Z10773" t="s">
        <v>250</v>
      </c>
      <c r="AA10773" t="s">
        <v>43</v>
      </c>
      <c r="AB10773">
        <v>21032</v>
      </c>
      <c r="AC10773" s="3">
        <v>44872</v>
      </c>
      <c r="AD10773" t="s">
        <v>44</v>
      </c>
      <c r="AE10773" t="s">
        <v>45</v>
      </c>
      <c r="AF10773">
        <v>1</v>
      </c>
      <c r="AG10773" t="s">
        <v>46</v>
      </c>
      <c r="AH10773" s="3">
        <v>44883</v>
      </c>
      <c r="AJ10773" t="s">
        <v>55728</v>
      </c>
      <c r="AK10773">
        <f>Tabla_Consulta_desde_TMS8[[#This Row],[idpedido]]</f>
        <v>455661</v>
      </c>
    </row>
    <row r="10774" spans="1:37" x14ac:dyDescent="0.25">
      <c r="A10774" s="2" t="str">
        <f>Tabla_Consulta_desde_TMS8[[#This Row],[Nro_Referencia]]</f>
        <v>CART_22_423</v>
      </c>
      <c r="B10774">
        <v>455676</v>
      </c>
      <c r="C10774" t="s">
        <v>55729</v>
      </c>
      <c r="D10774" t="s">
        <v>2225</v>
      </c>
      <c r="E10774" t="s">
        <v>47</v>
      </c>
      <c r="F10774" t="s">
        <v>33</v>
      </c>
      <c r="G10774" t="s">
        <v>55730</v>
      </c>
      <c r="H10774" s="3">
        <v>44872</v>
      </c>
      <c r="I10774" t="s">
        <v>34</v>
      </c>
      <c r="J10774" s="3">
        <v>44880</v>
      </c>
      <c r="K10774" t="s">
        <v>55731</v>
      </c>
      <c r="L10774" t="s">
        <v>55732</v>
      </c>
      <c r="N10774" t="s">
        <v>55733</v>
      </c>
      <c r="O10774" t="s">
        <v>19737</v>
      </c>
      <c r="P10774" t="s">
        <v>824</v>
      </c>
      <c r="Q10774" t="s">
        <v>95</v>
      </c>
      <c r="R10774" t="s">
        <v>96</v>
      </c>
      <c r="S10774" t="s">
        <v>825</v>
      </c>
      <c r="T10774" t="s">
        <v>40</v>
      </c>
      <c r="U10774" t="s">
        <v>1814</v>
      </c>
      <c r="V10774">
        <v>1</v>
      </c>
      <c r="W10774">
        <v>6.5</v>
      </c>
      <c r="X10774" t="s">
        <v>2229</v>
      </c>
      <c r="Y10774" t="s">
        <v>518</v>
      </c>
      <c r="Z10774" t="s">
        <v>250</v>
      </c>
      <c r="AA10774" t="s">
        <v>43</v>
      </c>
      <c r="AB10774">
        <v>21032</v>
      </c>
      <c r="AC10774" s="3">
        <v>44872</v>
      </c>
      <c r="AD10774" t="s">
        <v>44</v>
      </c>
      <c r="AE10774" t="s">
        <v>45</v>
      </c>
      <c r="AF10774">
        <v>0</v>
      </c>
      <c r="AG10774" t="s">
        <v>46</v>
      </c>
      <c r="AH10774" s="3">
        <v>44880</v>
      </c>
      <c r="AJ10774" t="s">
        <v>55734</v>
      </c>
      <c r="AK10774">
        <f>Tabla_Consulta_desde_TMS8[[#This Row],[idpedido]]</f>
        <v>455676</v>
      </c>
    </row>
    <row r="10775" spans="1:37" x14ac:dyDescent="0.25">
      <c r="A10775" s="2" t="str">
        <f>Tabla_Consulta_desde_TMS8[[#This Row],[Nro_Referencia]]</f>
        <v>98575687</v>
      </c>
      <c r="B10775">
        <v>455550</v>
      </c>
      <c r="C10775" t="s">
        <v>55735</v>
      </c>
      <c r="D10775" t="s">
        <v>1472</v>
      </c>
      <c r="E10775" t="s">
        <v>47</v>
      </c>
      <c r="F10775" t="s">
        <v>33</v>
      </c>
      <c r="G10775" t="s">
        <v>55736</v>
      </c>
      <c r="H10775" s="3">
        <v>44872</v>
      </c>
      <c r="I10775" t="s">
        <v>34</v>
      </c>
      <c r="J10775" s="3">
        <v>44883</v>
      </c>
      <c r="K10775" t="s">
        <v>55737</v>
      </c>
      <c r="L10775" t="s">
        <v>55738</v>
      </c>
      <c r="N10775" t="s">
        <v>1741</v>
      </c>
      <c r="O10775" t="s">
        <v>1741</v>
      </c>
      <c r="P10775" t="s">
        <v>3969</v>
      </c>
      <c r="Q10775" t="s">
        <v>576</v>
      </c>
      <c r="R10775" t="s">
        <v>69</v>
      </c>
      <c r="S10775" t="s">
        <v>576</v>
      </c>
      <c r="T10775" t="s">
        <v>40</v>
      </c>
      <c r="U10775" t="s">
        <v>50</v>
      </c>
      <c r="V10775">
        <v>1</v>
      </c>
      <c r="W10775">
        <v>0.6</v>
      </c>
      <c r="X10775" t="s">
        <v>1473</v>
      </c>
      <c r="Y10775" t="s">
        <v>1474</v>
      </c>
      <c r="Z10775" t="s">
        <v>42</v>
      </c>
      <c r="AA10775" t="s">
        <v>43</v>
      </c>
      <c r="AB10775">
        <v>21014</v>
      </c>
      <c r="AC10775" s="3">
        <v>44873</v>
      </c>
      <c r="AD10775" t="s">
        <v>44</v>
      </c>
      <c r="AE10775" t="s">
        <v>65</v>
      </c>
      <c r="AF10775">
        <v>1</v>
      </c>
      <c r="AG10775" t="s">
        <v>46</v>
      </c>
      <c r="AH10775" s="3">
        <v>44883</v>
      </c>
      <c r="AJ10775" t="s">
        <v>55739</v>
      </c>
      <c r="AK10775">
        <f>Tabla_Consulta_desde_TMS8[[#This Row],[idpedido]]</f>
        <v>455550</v>
      </c>
    </row>
    <row r="10776" spans="1:37" x14ac:dyDescent="0.25">
      <c r="A10776" s="2" t="str">
        <f>Tabla_Consulta_desde_TMS8[[#This Row],[Nro_Referencia]]</f>
        <v>98543037</v>
      </c>
      <c r="B10776">
        <v>455559</v>
      </c>
      <c r="C10776" t="s">
        <v>55740</v>
      </c>
      <c r="D10776" t="s">
        <v>1472</v>
      </c>
      <c r="E10776" t="s">
        <v>47</v>
      </c>
      <c r="F10776" t="s">
        <v>33</v>
      </c>
      <c r="G10776" t="s">
        <v>55741</v>
      </c>
      <c r="H10776" s="3">
        <v>44872</v>
      </c>
      <c r="I10776" t="s">
        <v>34</v>
      </c>
      <c r="J10776" s="3">
        <v>44882</v>
      </c>
      <c r="K10776" t="s">
        <v>55742</v>
      </c>
      <c r="L10776" t="s">
        <v>55743</v>
      </c>
      <c r="N10776" t="s">
        <v>55744</v>
      </c>
      <c r="O10776" t="s">
        <v>55744</v>
      </c>
      <c r="P10776" t="s">
        <v>3354</v>
      </c>
      <c r="Q10776" t="s">
        <v>275</v>
      </c>
      <c r="R10776" t="s">
        <v>275</v>
      </c>
      <c r="S10776" t="s">
        <v>3355</v>
      </c>
      <c r="T10776" t="s">
        <v>40</v>
      </c>
      <c r="U10776" t="s">
        <v>50</v>
      </c>
      <c r="V10776">
        <v>1</v>
      </c>
      <c r="W10776">
        <v>1.8</v>
      </c>
      <c r="X10776" t="s">
        <v>1473</v>
      </c>
      <c r="Y10776" t="s">
        <v>1474</v>
      </c>
      <c r="Z10776" t="s">
        <v>42</v>
      </c>
      <c r="AA10776" t="s">
        <v>43</v>
      </c>
      <c r="AB10776">
        <v>21014</v>
      </c>
      <c r="AC10776" s="3">
        <v>44873</v>
      </c>
      <c r="AD10776" t="s">
        <v>44</v>
      </c>
      <c r="AE10776" t="s">
        <v>65</v>
      </c>
      <c r="AF10776">
        <v>1</v>
      </c>
      <c r="AG10776" t="s">
        <v>46</v>
      </c>
      <c r="AH10776" s="3">
        <v>44882</v>
      </c>
      <c r="AJ10776" t="s">
        <v>55745</v>
      </c>
      <c r="AK10776">
        <f>Tabla_Consulta_desde_TMS8[[#This Row],[idpedido]]</f>
        <v>455559</v>
      </c>
    </row>
    <row r="10777" spans="1:37" x14ac:dyDescent="0.25">
      <c r="A10777" s="2" t="str">
        <f>Tabla_Consulta_desde_TMS8[[#This Row],[Nro_Referencia]]</f>
        <v>98567095</v>
      </c>
      <c r="B10777">
        <v>455564</v>
      </c>
      <c r="C10777" t="s">
        <v>55746</v>
      </c>
      <c r="D10777" t="s">
        <v>1472</v>
      </c>
      <c r="E10777" t="s">
        <v>47</v>
      </c>
      <c r="F10777" t="s">
        <v>33</v>
      </c>
      <c r="G10777" t="s">
        <v>55747</v>
      </c>
      <c r="H10777" s="3">
        <v>44872</v>
      </c>
      <c r="I10777" t="s">
        <v>34</v>
      </c>
      <c r="J10777" s="3">
        <v>44880</v>
      </c>
      <c r="K10777" t="s">
        <v>55748</v>
      </c>
      <c r="L10777" t="s">
        <v>55749</v>
      </c>
      <c r="N10777" t="s">
        <v>55750</v>
      </c>
      <c r="O10777" t="s">
        <v>55750</v>
      </c>
      <c r="P10777" t="s">
        <v>1502</v>
      </c>
      <c r="Q10777" t="s">
        <v>569</v>
      </c>
      <c r="R10777" t="s">
        <v>129</v>
      </c>
      <c r="S10777" t="s">
        <v>569</v>
      </c>
      <c r="T10777" t="s">
        <v>40</v>
      </c>
      <c r="U10777" t="s">
        <v>50</v>
      </c>
      <c r="V10777">
        <v>1</v>
      </c>
      <c r="W10777">
        <v>11.9</v>
      </c>
      <c r="X10777" t="s">
        <v>1473</v>
      </c>
      <c r="Y10777" t="s">
        <v>1474</v>
      </c>
      <c r="Z10777" t="s">
        <v>42</v>
      </c>
      <c r="AA10777" t="s">
        <v>43</v>
      </c>
      <c r="AB10777">
        <v>21014</v>
      </c>
      <c r="AC10777" s="3">
        <v>44873</v>
      </c>
      <c r="AD10777" t="s">
        <v>44</v>
      </c>
      <c r="AE10777" t="s">
        <v>65</v>
      </c>
      <c r="AF10777">
        <v>1</v>
      </c>
      <c r="AG10777" t="s">
        <v>46</v>
      </c>
      <c r="AH10777" s="3">
        <v>44879</v>
      </c>
      <c r="AJ10777" t="s">
        <v>55751</v>
      </c>
      <c r="AK10777">
        <f>Tabla_Consulta_desde_TMS8[[#This Row],[idpedido]]</f>
        <v>455564</v>
      </c>
    </row>
    <row r="10778" spans="1:37" x14ac:dyDescent="0.25">
      <c r="A10778" s="2" t="str">
        <f>Tabla_Consulta_desde_TMS8[[#This Row],[Nro_Referencia]]</f>
        <v>98573754</v>
      </c>
      <c r="B10778">
        <v>455502</v>
      </c>
      <c r="C10778" t="s">
        <v>55752</v>
      </c>
      <c r="D10778" t="s">
        <v>1472</v>
      </c>
      <c r="E10778" t="s">
        <v>47</v>
      </c>
      <c r="F10778" t="s">
        <v>33</v>
      </c>
      <c r="G10778" t="s">
        <v>55753</v>
      </c>
      <c r="H10778" s="3">
        <v>44872</v>
      </c>
      <c r="I10778" t="s">
        <v>34</v>
      </c>
      <c r="J10778" s="3">
        <v>44881</v>
      </c>
      <c r="K10778" t="s">
        <v>3966</v>
      </c>
      <c r="L10778" t="s">
        <v>3967</v>
      </c>
      <c r="N10778" t="s">
        <v>1773</v>
      </c>
      <c r="O10778" t="s">
        <v>1773</v>
      </c>
      <c r="P10778" t="s">
        <v>3969</v>
      </c>
      <c r="Q10778" t="s">
        <v>576</v>
      </c>
      <c r="R10778" t="s">
        <v>69</v>
      </c>
      <c r="S10778" t="s">
        <v>576</v>
      </c>
      <c r="T10778" t="s">
        <v>40</v>
      </c>
      <c r="U10778" t="s">
        <v>71</v>
      </c>
      <c r="V10778">
        <v>1</v>
      </c>
      <c r="W10778">
        <v>0.1</v>
      </c>
      <c r="X10778" t="s">
        <v>1473</v>
      </c>
      <c r="Y10778" t="s">
        <v>1474</v>
      </c>
      <c r="Z10778" t="s">
        <v>42</v>
      </c>
      <c r="AA10778" t="s">
        <v>43</v>
      </c>
      <c r="AB10778">
        <v>21014</v>
      </c>
      <c r="AC10778" s="3">
        <v>44873</v>
      </c>
      <c r="AD10778" t="s">
        <v>44</v>
      </c>
      <c r="AE10778" t="s">
        <v>65</v>
      </c>
      <c r="AF10778">
        <v>1</v>
      </c>
      <c r="AG10778" t="s">
        <v>46</v>
      </c>
      <c r="AH10778" s="3">
        <v>44880</v>
      </c>
      <c r="AJ10778" t="s">
        <v>55754</v>
      </c>
      <c r="AK10778">
        <f>Tabla_Consulta_desde_TMS8[[#This Row],[idpedido]]</f>
        <v>455502</v>
      </c>
    </row>
    <row r="10779" spans="1:37" x14ac:dyDescent="0.25">
      <c r="A10779" s="2" t="str">
        <f>Tabla_Consulta_desde_TMS8[[#This Row],[Nro_Referencia]]</f>
        <v>98561918</v>
      </c>
      <c r="B10779">
        <v>455448</v>
      </c>
      <c r="C10779" t="s">
        <v>55755</v>
      </c>
      <c r="D10779" t="s">
        <v>1472</v>
      </c>
      <c r="E10779" t="s">
        <v>47</v>
      </c>
      <c r="F10779" t="s">
        <v>33</v>
      </c>
      <c r="G10779" t="s">
        <v>55756</v>
      </c>
      <c r="H10779" s="3">
        <v>44872</v>
      </c>
      <c r="I10779" t="s">
        <v>34</v>
      </c>
      <c r="J10779" s="3">
        <v>44880</v>
      </c>
      <c r="K10779" t="s">
        <v>55757</v>
      </c>
      <c r="L10779" t="s">
        <v>55758</v>
      </c>
      <c r="M10779" t="s">
        <v>43</v>
      </c>
      <c r="N10779" t="s">
        <v>55759</v>
      </c>
      <c r="O10779" t="s">
        <v>55759</v>
      </c>
      <c r="P10779" t="s">
        <v>908</v>
      </c>
      <c r="Q10779" t="s">
        <v>491</v>
      </c>
      <c r="R10779" t="s">
        <v>241</v>
      </c>
      <c r="S10779" t="s">
        <v>491</v>
      </c>
      <c r="T10779" t="s">
        <v>40</v>
      </c>
      <c r="U10779" t="s">
        <v>50</v>
      </c>
      <c r="V10779">
        <v>1</v>
      </c>
      <c r="W10779">
        <v>11.4</v>
      </c>
      <c r="X10779" t="s">
        <v>1473</v>
      </c>
      <c r="Y10779" t="s">
        <v>1474</v>
      </c>
      <c r="Z10779" t="s">
        <v>42</v>
      </c>
      <c r="AA10779" t="s">
        <v>43</v>
      </c>
      <c r="AB10779">
        <v>21014</v>
      </c>
      <c r="AC10779" s="3">
        <v>44873</v>
      </c>
      <c r="AD10779" t="s">
        <v>44</v>
      </c>
      <c r="AE10779" t="s">
        <v>65</v>
      </c>
      <c r="AF10779">
        <v>1</v>
      </c>
      <c r="AG10779" t="s">
        <v>46</v>
      </c>
      <c r="AH10779" s="3">
        <v>44880</v>
      </c>
      <c r="AJ10779" t="s">
        <v>55760</v>
      </c>
      <c r="AK10779">
        <f>Tabla_Consulta_desde_TMS8[[#This Row],[idpedido]]</f>
        <v>455448</v>
      </c>
    </row>
    <row r="10780" spans="1:37" x14ac:dyDescent="0.25">
      <c r="A10780" s="2" t="str">
        <f>Tabla_Consulta_desde_TMS8[[#This Row],[Nro_Referencia]]</f>
        <v>98562122</v>
      </c>
      <c r="B10780">
        <v>455450</v>
      </c>
      <c r="C10780" t="s">
        <v>55761</v>
      </c>
      <c r="D10780" t="s">
        <v>1472</v>
      </c>
      <c r="E10780" t="s">
        <v>47</v>
      </c>
      <c r="F10780" t="s">
        <v>33</v>
      </c>
      <c r="G10780" t="s">
        <v>55762</v>
      </c>
      <c r="H10780" s="3">
        <v>44872</v>
      </c>
      <c r="I10780" t="s">
        <v>34</v>
      </c>
      <c r="J10780" s="3">
        <v>44880</v>
      </c>
      <c r="K10780" t="s">
        <v>55763</v>
      </c>
      <c r="L10780" t="s">
        <v>55764</v>
      </c>
      <c r="N10780" t="s">
        <v>55765</v>
      </c>
      <c r="O10780" t="s">
        <v>55765</v>
      </c>
      <c r="P10780" t="s">
        <v>824</v>
      </c>
      <c r="Q10780" t="s">
        <v>95</v>
      </c>
      <c r="R10780" t="s">
        <v>96</v>
      </c>
      <c r="S10780" t="s">
        <v>825</v>
      </c>
      <c r="T10780" t="s">
        <v>40</v>
      </c>
      <c r="U10780" t="s">
        <v>50</v>
      </c>
      <c r="V10780">
        <v>1</v>
      </c>
      <c r="W10780">
        <v>4.0999999999999996</v>
      </c>
      <c r="X10780" t="s">
        <v>1473</v>
      </c>
      <c r="Y10780" t="s">
        <v>1474</v>
      </c>
      <c r="Z10780" t="s">
        <v>42</v>
      </c>
      <c r="AA10780" t="s">
        <v>43</v>
      </c>
      <c r="AB10780">
        <v>21014</v>
      </c>
      <c r="AC10780" s="3">
        <v>44873</v>
      </c>
      <c r="AD10780" t="s">
        <v>44</v>
      </c>
      <c r="AE10780" t="s">
        <v>65</v>
      </c>
      <c r="AF10780">
        <v>1</v>
      </c>
      <c r="AG10780" t="s">
        <v>46</v>
      </c>
      <c r="AH10780" s="3">
        <v>44880</v>
      </c>
      <c r="AJ10780" t="s">
        <v>55766</v>
      </c>
      <c r="AK10780">
        <f>Tabla_Consulta_desde_TMS8[[#This Row],[idpedido]]</f>
        <v>455450</v>
      </c>
    </row>
    <row r="10781" spans="1:37" x14ac:dyDescent="0.25">
      <c r="A10781" s="2" t="str">
        <f>Tabla_Consulta_desde_TMS8[[#This Row],[Nro_Referencia]]</f>
        <v>98563344</v>
      </c>
      <c r="B10781">
        <v>455455</v>
      </c>
      <c r="C10781" t="s">
        <v>55767</v>
      </c>
      <c r="D10781" t="s">
        <v>1472</v>
      </c>
      <c r="E10781" t="s">
        <v>47</v>
      </c>
      <c r="F10781" t="s">
        <v>33</v>
      </c>
      <c r="G10781" t="s">
        <v>55768</v>
      </c>
      <c r="H10781" s="3">
        <v>44872</v>
      </c>
      <c r="I10781" t="s">
        <v>34</v>
      </c>
      <c r="J10781" s="3">
        <v>44881</v>
      </c>
      <c r="K10781" t="s">
        <v>55769</v>
      </c>
      <c r="L10781" t="s">
        <v>55770</v>
      </c>
      <c r="M10781" t="s">
        <v>43</v>
      </c>
      <c r="N10781" t="s">
        <v>55771</v>
      </c>
      <c r="O10781" t="s">
        <v>55771</v>
      </c>
      <c r="P10781" t="s">
        <v>824</v>
      </c>
      <c r="Q10781" t="s">
        <v>95</v>
      </c>
      <c r="R10781" t="s">
        <v>96</v>
      </c>
      <c r="S10781" t="s">
        <v>825</v>
      </c>
      <c r="T10781" t="s">
        <v>40</v>
      </c>
      <c r="U10781" t="s">
        <v>50</v>
      </c>
      <c r="V10781">
        <v>1</v>
      </c>
      <c r="W10781">
        <v>13.7</v>
      </c>
      <c r="X10781" t="s">
        <v>1473</v>
      </c>
      <c r="Y10781" t="s">
        <v>1474</v>
      </c>
      <c r="Z10781" t="s">
        <v>42</v>
      </c>
      <c r="AA10781" t="s">
        <v>43</v>
      </c>
      <c r="AB10781">
        <v>21014</v>
      </c>
      <c r="AC10781" s="3">
        <v>44873</v>
      </c>
      <c r="AD10781" t="s">
        <v>44</v>
      </c>
      <c r="AE10781" t="s">
        <v>65</v>
      </c>
      <c r="AF10781">
        <v>1</v>
      </c>
      <c r="AG10781" t="s">
        <v>46</v>
      </c>
      <c r="AH10781" s="3">
        <v>44881</v>
      </c>
      <c r="AJ10781" t="s">
        <v>55772</v>
      </c>
      <c r="AK10781">
        <f>Tabla_Consulta_desde_TMS8[[#This Row],[idpedido]]</f>
        <v>455455</v>
      </c>
    </row>
    <row r="10782" spans="1:37" x14ac:dyDescent="0.25">
      <c r="A10782" s="2" t="str">
        <f>Tabla_Consulta_desde_TMS8[[#This Row],[Nro_Referencia]]</f>
        <v>98566342</v>
      </c>
      <c r="B10782">
        <v>455465</v>
      </c>
      <c r="C10782" t="s">
        <v>55773</v>
      </c>
      <c r="D10782" t="s">
        <v>1472</v>
      </c>
      <c r="E10782" t="s">
        <v>47</v>
      </c>
      <c r="F10782" t="s">
        <v>33</v>
      </c>
      <c r="G10782" t="s">
        <v>55774</v>
      </c>
      <c r="H10782" s="3">
        <v>44872</v>
      </c>
      <c r="I10782" t="s">
        <v>34</v>
      </c>
      <c r="J10782" s="3">
        <v>44881</v>
      </c>
      <c r="K10782" t="s">
        <v>55775</v>
      </c>
      <c r="L10782" t="s">
        <v>55776</v>
      </c>
      <c r="N10782" t="s">
        <v>55777</v>
      </c>
      <c r="O10782" t="s">
        <v>55777</v>
      </c>
      <c r="P10782" t="s">
        <v>969</v>
      </c>
      <c r="Q10782" t="s">
        <v>38</v>
      </c>
      <c r="R10782" t="s">
        <v>39</v>
      </c>
      <c r="S10782" t="s">
        <v>760</v>
      </c>
      <c r="T10782" t="s">
        <v>103</v>
      </c>
      <c r="U10782" t="s">
        <v>41</v>
      </c>
      <c r="V10782">
        <v>1</v>
      </c>
      <c r="W10782">
        <v>16.100000000000001</v>
      </c>
      <c r="X10782" t="s">
        <v>1473</v>
      </c>
      <c r="Y10782" t="s">
        <v>1474</v>
      </c>
      <c r="Z10782" t="s">
        <v>42</v>
      </c>
      <c r="AA10782" t="s">
        <v>43</v>
      </c>
      <c r="AB10782">
        <v>21270</v>
      </c>
      <c r="AC10782" s="3">
        <v>44881</v>
      </c>
      <c r="AD10782" t="s">
        <v>97</v>
      </c>
      <c r="AE10782" t="s">
        <v>231</v>
      </c>
      <c r="AF10782">
        <v>2</v>
      </c>
      <c r="AG10782" t="s">
        <v>46</v>
      </c>
      <c r="AH10782" s="3">
        <v>44881</v>
      </c>
      <c r="AK10782">
        <f>Tabla_Consulta_desde_TMS8[[#This Row],[idpedido]]</f>
        <v>455465</v>
      </c>
    </row>
    <row r="10783" spans="1:37" x14ac:dyDescent="0.25">
      <c r="A10783" s="2" t="str">
        <f>Tabla_Consulta_desde_TMS8[[#This Row],[Nro_Referencia]]</f>
        <v>98568135</v>
      </c>
      <c r="B10783">
        <v>455475</v>
      </c>
      <c r="C10783" t="s">
        <v>55778</v>
      </c>
      <c r="D10783" t="s">
        <v>1472</v>
      </c>
      <c r="E10783" t="s">
        <v>47</v>
      </c>
      <c r="F10783" t="s">
        <v>33</v>
      </c>
      <c r="G10783" t="s">
        <v>55779</v>
      </c>
      <c r="H10783" s="3">
        <v>44872</v>
      </c>
      <c r="I10783" t="s">
        <v>34</v>
      </c>
      <c r="J10783" s="3">
        <v>44886</v>
      </c>
      <c r="K10783" t="s">
        <v>55780</v>
      </c>
      <c r="L10783" t="s">
        <v>55781</v>
      </c>
      <c r="N10783" t="s">
        <v>55782</v>
      </c>
      <c r="O10783" t="s">
        <v>55782</v>
      </c>
      <c r="P10783" t="s">
        <v>967</v>
      </c>
      <c r="Q10783" t="s">
        <v>68</v>
      </c>
      <c r="R10783" t="s">
        <v>69</v>
      </c>
      <c r="S10783" t="s">
        <v>68</v>
      </c>
      <c r="T10783" t="s">
        <v>111</v>
      </c>
      <c r="U10783" t="s">
        <v>71</v>
      </c>
      <c r="V10783">
        <v>1</v>
      </c>
      <c r="W10783">
        <v>7</v>
      </c>
      <c r="X10783" t="s">
        <v>1473</v>
      </c>
      <c r="Y10783" t="s">
        <v>1474</v>
      </c>
      <c r="Z10783" t="s">
        <v>42</v>
      </c>
      <c r="AA10783" t="s">
        <v>43</v>
      </c>
      <c r="AB10783">
        <v>21406</v>
      </c>
      <c r="AC10783" s="3">
        <v>44886</v>
      </c>
      <c r="AD10783" t="s">
        <v>97</v>
      </c>
      <c r="AE10783" t="s">
        <v>1356</v>
      </c>
      <c r="AF10783">
        <v>2</v>
      </c>
      <c r="AG10783" t="s">
        <v>46</v>
      </c>
      <c r="AH10783" s="3">
        <v>44886</v>
      </c>
      <c r="AK10783">
        <f>Tabla_Consulta_desde_TMS8[[#This Row],[idpedido]]</f>
        <v>455475</v>
      </c>
    </row>
    <row r="10784" spans="1:37" x14ac:dyDescent="0.25">
      <c r="A10784" s="2" t="str">
        <f>Tabla_Consulta_desde_TMS8[[#This Row],[Nro_Referencia]]</f>
        <v>98541151</v>
      </c>
      <c r="B10784">
        <v>455419</v>
      </c>
      <c r="C10784" t="s">
        <v>55783</v>
      </c>
      <c r="D10784" t="s">
        <v>1472</v>
      </c>
      <c r="E10784" t="s">
        <v>47</v>
      </c>
      <c r="F10784" t="s">
        <v>33</v>
      </c>
      <c r="G10784" t="s">
        <v>55784</v>
      </c>
      <c r="H10784" s="3">
        <v>44872</v>
      </c>
      <c r="I10784" t="s">
        <v>34</v>
      </c>
      <c r="J10784" s="3">
        <v>44882</v>
      </c>
      <c r="K10784" t="s">
        <v>55785</v>
      </c>
      <c r="L10784" t="s">
        <v>55786</v>
      </c>
      <c r="N10784" t="s">
        <v>55787</v>
      </c>
      <c r="O10784" t="s">
        <v>55787</v>
      </c>
      <c r="P10784" t="s">
        <v>55788</v>
      </c>
      <c r="Q10784" t="s">
        <v>38</v>
      </c>
      <c r="R10784" t="s">
        <v>39</v>
      </c>
      <c r="S10784" t="s">
        <v>55789</v>
      </c>
      <c r="T10784" t="s">
        <v>40</v>
      </c>
      <c r="U10784" t="s">
        <v>50</v>
      </c>
      <c r="V10784">
        <v>2</v>
      </c>
      <c r="W10784">
        <v>26.4</v>
      </c>
      <c r="X10784" t="s">
        <v>1473</v>
      </c>
      <c r="Y10784" t="s">
        <v>1474</v>
      </c>
      <c r="Z10784" t="s">
        <v>42</v>
      </c>
      <c r="AA10784" t="s">
        <v>43</v>
      </c>
      <c r="AB10784">
        <v>21014</v>
      </c>
      <c r="AC10784" s="3">
        <v>44873</v>
      </c>
      <c r="AD10784" t="s">
        <v>44</v>
      </c>
      <c r="AE10784" t="s">
        <v>65</v>
      </c>
      <c r="AF10784">
        <v>1</v>
      </c>
      <c r="AG10784" t="s">
        <v>46</v>
      </c>
      <c r="AH10784" s="3">
        <v>44882</v>
      </c>
      <c r="AJ10784" t="s">
        <v>55790</v>
      </c>
      <c r="AK10784">
        <f>Tabla_Consulta_desde_TMS8[[#This Row],[idpedido]]</f>
        <v>455419</v>
      </c>
    </row>
    <row r="10785" spans="1:37" x14ac:dyDescent="0.25">
      <c r="A10785" s="2" t="str">
        <f>Tabla_Consulta_desde_TMS8[[#This Row],[Nro_Referencia]]</f>
        <v>413500421</v>
      </c>
      <c r="B10785">
        <v>455247</v>
      </c>
      <c r="C10785" t="s">
        <v>55791</v>
      </c>
      <c r="D10785" t="s">
        <v>493</v>
      </c>
      <c r="E10785" t="s">
        <v>47</v>
      </c>
      <c r="F10785" t="s">
        <v>33</v>
      </c>
      <c r="G10785" t="s">
        <v>55792</v>
      </c>
      <c r="H10785" s="3">
        <v>44872</v>
      </c>
      <c r="I10785" t="s">
        <v>34</v>
      </c>
      <c r="J10785" s="3">
        <v>44880</v>
      </c>
      <c r="K10785" t="s">
        <v>55793</v>
      </c>
      <c r="L10785" t="s">
        <v>55794</v>
      </c>
      <c r="M10785" t="s">
        <v>55795</v>
      </c>
      <c r="N10785" t="s">
        <v>55796</v>
      </c>
      <c r="P10785" t="s">
        <v>68</v>
      </c>
      <c r="Q10785" t="s">
        <v>68</v>
      </c>
      <c r="R10785" t="s">
        <v>69</v>
      </c>
      <c r="T10785" t="s">
        <v>40</v>
      </c>
      <c r="U10785" t="s">
        <v>71</v>
      </c>
      <c r="V10785">
        <v>1</v>
      </c>
      <c r="W10785">
        <v>1</v>
      </c>
      <c r="X10785" t="s">
        <v>494</v>
      </c>
      <c r="Y10785" t="s">
        <v>36</v>
      </c>
      <c r="Z10785" t="s">
        <v>42</v>
      </c>
      <c r="AA10785" t="s">
        <v>55797</v>
      </c>
      <c r="AB10785">
        <v>21199</v>
      </c>
      <c r="AC10785" s="3">
        <v>44876</v>
      </c>
      <c r="AD10785" t="s">
        <v>44</v>
      </c>
      <c r="AE10785" t="s">
        <v>45</v>
      </c>
      <c r="AF10785">
        <v>1</v>
      </c>
      <c r="AG10785" t="s">
        <v>46</v>
      </c>
      <c r="AH10785" s="3">
        <v>44879</v>
      </c>
      <c r="AJ10785" t="s">
        <v>55798</v>
      </c>
      <c r="AK10785">
        <f>Tabla_Consulta_desde_TMS8[[#This Row],[idpedido]]</f>
        <v>455247</v>
      </c>
    </row>
    <row r="10786" spans="1:37" x14ac:dyDescent="0.25">
      <c r="A10786" s="2" t="str">
        <f>Tabla_Consulta_desde_TMS8[[#This Row],[Nro_Referencia]]</f>
        <v>413556896</v>
      </c>
      <c r="B10786">
        <v>455264</v>
      </c>
      <c r="C10786" t="s">
        <v>55799</v>
      </c>
      <c r="D10786" t="s">
        <v>493</v>
      </c>
      <c r="E10786" t="s">
        <v>47</v>
      </c>
      <c r="F10786" t="s">
        <v>501</v>
      </c>
      <c r="G10786" t="s">
        <v>55800</v>
      </c>
      <c r="H10786" s="3">
        <v>44872</v>
      </c>
      <c r="I10786" t="s">
        <v>34</v>
      </c>
      <c r="J10786" s="3">
        <v>44880</v>
      </c>
      <c r="K10786" t="s">
        <v>55801</v>
      </c>
      <c r="L10786" t="s">
        <v>520</v>
      </c>
      <c r="M10786" t="s">
        <v>55802</v>
      </c>
      <c r="N10786" t="s">
        <v>55803</v>
      </c>
      <c r="O10786" t="s">
        <v>43</v>
      </c>
      <c r="P10786" t="s">
        <v>68</v>
      </c>
      <c r="Q10786" t="s">
        <v>68</v>
      </c>
      <c r="R10786" t="s">
        <v>69</v>
      </c>
      <c r="T10786" t="s">
        <v>40</v>
      </c>
      <c r="U10786" t="s">
        <v>71</v>
      </c>
      <c r="V10786">
        <v>1</v>
      </c>
      <c r="W10786">
        <v>1</v>
      </c>
      <c r="X10786" t="s">
        <v>494</v>
      </c>
      <c r="Y10786" t="s">
        <v>36</v>
      </c>
      <c r="Z10786" t="s">
        <v>42</v>
      </c>
      <c r="AA10786" t="s">
        <v>502</v>
      </c>
      <c r="AB10786">
        <v>21010</v>
      </c>
      <c r="AC10786" s="3">
        <v>44873</v>
      </c>
      <c r="AD10786" t="s">
        <v>44</v>
      </c>
      <c r="AE10786" t="s">
        <v>65</v>
      </c>
      <c r="AF10786">
        <v>1</v>
      </c>
      <c r="AG10786" t="s">
        <v>46</v>
      </c>
      <c r="AH10786" s="3">
        <v>44880</v>
      </c>
      <c r="AJ10786" t="s">
        <v>55804</v>
      </c>
      <c r="AK10786">
        <f>Tabla_Consulta_desde_TMS8[[#This Row],[idpedido]]</f>
        <v>455264</v>
      </c>
    </row>
    <row r="10787" spans="1:37" x14ac:dyDescent="0.25">
      <c r="A10787" s="2" t="str">
        <f>Tabla_Consulta_desde_TMS8[[#This Row],[Nro_Referencia]]</f>
        <v>413557049</v>
      </c>
      <c r="B10787">
        <v>455273</v>
      </c>
      <c r="C10787" t="s">
        <v>55805</v>
      </c>
      <c r="D10787" t="s">
        <v>493</v>
      </c>
      <c r="E10787" t="s">
        <v>47</v>
      </c>
      <c r="F10787" t="s">
        <v>33</v>
      </c>
      <c r="G10787" t="s">
        <v>55806</v>
      </c>
      <c r="H10787" s="3">
        <v>44872</v>
      </c>
      <c r="I10787" t="s">
        <v>34</v>
      </c>
      <c r="J10787" s="3">
        <v>44880</v>
      </c>
      <c r="K10787" t="s">
        <v>55807</v>
      </c>
      <c r="L10787" t="s">
        <v>55808</v>
      </c>
      <c r="M10787" t="s">
        <v>55809</v>
      </c>
      <c r="N10787" t="s">
        <v>55810</v>
      </c>
      <c r="O10787" t="s">
        <v>43</v>
      </c>
      <c r="P10787" t="s">
        <v>184</v>
      </c>
      <c r="Q10787" t="s">
        <v>184</v>
      </c>
      <c r="R10787" t="s">
        <v>185</v>
      </c>
      <c r="T10787" t="s">
        <v>40</v>
      </c>
      <c r="U10787" t="s">
        <v>50</v>
      </c>
      <c r="V10787">
        <v>1</v>
      </c>
      <c r="W10787">
        <v>1</v>
      </c>
      <c r="X10787" t="s">
        <v>494</v>
      </c>
      <c r="Y10787" t="s">
        <v>36</v>
      </c>
      <c r="Z10787" t="s">
        <v>42</v>
      </c>
      <c r="AA10787" t="s">
        <v>55811</v>
      </c>
      <c r="AB10787">
        <v>21010</v>
      </c>
      <c r="AC10787" s="3">
        <v>44873</v>
      </c>
      <c r="AD10787" t="s">
        <v>44</v>
      </c>
      <c r="AE10787" t="s">
        <v>65</v>
      </c>
      <c r="AF10787">
        <v>1</v>
      </c>
      <c r="AG10787" t="s">
        <v>46</v>
      </c>
      <c r="AH10787" s="3">
        <v>44880</v>
      </c>
      <c r="AJ10787" t="s">
        <v>55812</v>
      </c>
      <c r="AK10787">
        <f>Tabla_Consulta_desde_TMS8[[#This Row],[idpedido]]</f>
        <v>455273</v>
      </c>
    </row>
    <row r="10788" spans="1:37" x14ac:dyDescent="0.25">
      <c r="A10788" s="2" t="str">
        <f>Tabla_Consulta_desde_TMS8[[#This Row],[Nro_Referencia]]</f>
        <v>413557104</v>
      </c>
      <c r="B10788">
        <v>455282</v>
      </c>
      <c r="C10788" t="s">
        <v>55813</v>
      </c>
      <c r="D10788" t="s">
        <v>493</v>
      </c>
      <c r="E10788" t="s">
        <v>47</v>
      </c>
      <c r="F10788" t="s">
        <v>501</v>
      </c>
      <c r="G10788" t="s">
        <v>55814</v>
      </c>
      <c r="H10788" s="3">
        <v>44872</v>
      </c>
      <c r="I10788" t="s">
        <v>34</v>
      </c>
      <c r="J10788" s="3">
        <v>44880</v>
      </c>
      <c r="K10788" t="s">
        <v>55815</v>
      </c>
      <c r="L10788" t="s">
        <v>583</v>
      </c>
      <c r="M10788" t="s">
        <v>55816</v>
      </c>
      <c r="N10788" t="s">
        <v>55817</v>
      </c>
      <c r="O10788" t="s">
        <v>43</v>
      </c>
      <c r="P10788" t="s">
        <v>68</v>
      </c>
      <c r="Q10788" t="s">
        <v>68</v>
      </c>
      <c r="R10788" t="s">
        <v>69</v>
      </c>
      <c r="T10788" t="s">
        <v>40</v>
      </c>
      <c r="U10788" t="s">
        <v>71</v>
      </c>
      <c r="V10788">
        <v>1</v>
      </c>
      <c r="W10788">
        <v>1</v>
      </c>
      <c r="X10788" t="s">
        <v>494</v>
      </c>
      <c r="Y10788" t="s">
        <v>36</v>
      </c>
      <c r="Z10788" t="s">
        <v>42</v>
      </c>
      <c r="AA10788" t="s">
        <v>502</v>
      </c>
      <c r="AB10788">
        <v>21010</v>
      </c>
      <c r="AC10788" s="3">
        <v>44873</v>
      </c>
      <c r="AD10788" t="s">
        <v>44</v>
      </c>
      <c r="AE10788" t="s">
        <v>65</v>
      </c>
      <c r="AF10788">
        <v>3</v>
      </c>
      <c r="AG10788" t="s">
        <v>46</v>
      </c>
      <c r="AH10788" s="3">
        <v>44880</v>
      </c>
      <c r="AJ10788" t="s">
        <v>55818</v>
      </c>
      <c r="AK10788">
        <f>Tabla_Consulta_desde_TMS8[[#This Row],[idpedido]]</f>
        <v>455282</v>
      </c>
    </row>
    <row r="10789" spans="1:37" x14ac:dyDescent="0.25">
      <c r="A10789" s="2" t="str">
        <f>Tabla_Consulta_desde_TMS8[[#This Row],[Nro_Referencia]]</f>
        <v>4587659</v>
      </c>
      <c r="B10789">
        <v>455108</v>
      </c>
      <c r="C10789" t="s">
        <v>55819</v>
      </c>
      <c r="D10789" t="s">
        <v>680</v>
      </c>
      <c r="E10789" t="s">
        <v>47</v>
      </c>
      <c r="F10789" t="s">
        <v>33</v>
      </c>
      <c r="G10789" t="s">
        <v>55820</v>
      </c>
      <c r="H10789" s="3">
        <v>44872</v>
      </c>
      <c r="I10789" t="s">
        <v>34</v>
      </c>
      <c r="J10789" s="3">
        <v>44880</v>
      </c>
      <c r="K10789" t="s">
        <v>55821</v>
      </c>
      <c r="L10789" t="s">
        <v>55822</v>
      </c>
      <c r="M10789" t="s">
        <v>55823</v>
      </c>
      <c r="N10789" t="s">
        <v>55824</v>
      </c>
      <c r="O10789" t="s">
        <v>729</v>
      </c>
      <c r="P10789" t="s">
        <v>1085</v>
      </c>
      <c r="Q10789" t="s">
        <v>68</v>
      </c>
      <c r="R10789" t="s">
        <v>69</v>
      </c>
      <c r="S10789" t="s">
        <v>68</v>
      </c>
      <c r="T10789" t="s">
        <v>40</v>
      </c>
      <c r="U10789" t="s">
        <v>71</v>
      </c>
      <c r="V10789">
        <v>1</v>
      </c>
      <c r="W10789">
        <v>1</v>
      </c>
      <c r="X10789" t="s">
        <v>681</v>
      </c>
      <c r="Y10789" t="s">
        <v>36</v>
      </c>
      <c r="Z10789" t="s">
        <v>42</v>
      </c>
      <c r="AA10789" t="s">
        <v>55825</v>
      </c>
      <c r="AB10789">
        <v>21156</v>
      </c>
      <c r="AC10789" s="3">
        <v>44875</v>
      </c>
      <c r="AD10789" t="s">
        <v>44</v>
      </c>
      <c r="AE10789" t="s">
        <v>45</v>
      </c>
      <c r="AF10789">
        <v>1</v>
      </c>
      <c r="AG10789" t="s">
        <v>46</v>
      </c>
      <c r="AH10789" s="3">
        <v>44876</v>
      </c>
      <c r="AJ10789" t="s">
        <v>55821</v>
      </c>
      <c r="AK10789">
        <f>Tabla_Consulta_desde_TMS8[[#This Row],[idpedido]]</f>
        <v>455108</v>
      </c>
    </row>
    <row r="10790" spans="1:37" x14ac:dyDescent="0.25">
      <c r="A10790" s="2" t="str">
        <f>Tabla_Consulta_desde_TMS8[[#This Row],[Nro_Referencia]]</f>
        <v>4581901</v>
      </c>
      <c r="B10790">
        <v>455038</v>
      </c>
      <c r="C10790" t="s">
        <v>55826</v>
      </c>
      <c r="D10790" t="s">
        <v>680</v>
      </c>
      <c r="E10790" t="s">
        <v>47</v>
      </c>
      <c r="F10790" t="s">
        <v>33</v>
      </c>
      <c r="G10790" t="s">
        <v>55827</v>
      </c>
      <c r="H10790" s="3">
        <v>44872</v>
      </c>
      <c r="I10790" t="s">
        <v>34</v>
      </c>
      <c r="J10790" s="3">
        <v>44880</v>
      </c>
      <c r="K10790" t="s">
        <v>55828</v>
      </c>
      <c r="L10790" t="s">
        <v>55829</v>
      </c>
      <c r="M10790" t="s">
        <v>55830</v>
      </c>
      <c r="N10790" t="s">
        <v>55831</v>
      </c>
      <c r="O10790" t="s">
        <v>55831</v>
      </c>
      <c r="P10790" t="s">
        <v>45317</v>
      </c>
      <c r="Q10790" t="s">
        <v>95</v>
      </c>
      <c r="R10790" t="s">
        <v>96</v>
      </c>
      <c r="S10790" t="s">
        <v>966</v>
      </c>
      <c r="T10790" t="s">
        <v>40</v>
      </c>
      <c r="U10790" t="s">
        <v>50</v>
      </c>
      <c r="V10790">
        <v>1</v>
      </c>
      <c r="W10790">
        <v>1</v>
      </c>
      <c r="X10790" t="s">
        <v>681</v>
      </c>
      <c r="Y10790" t="s">
        <v>36</v>
      </c>
      <c r="Z10790" t="s">
        <v>42</v>
      </c>
      <c r="AA10790" t="s">
        <v>55832</v>
      </c>
      <c r="AB10790">
        <v>21010</v>
      </c>
      <c r="AC10790" s="3">
        <v>44873</v>
      </c>
      <c r="AD10790" t="s">
        <v>44</v>
      </c>
      <c r="AE10790" t="s">
        <v>65</v>
      </c>
      <c r="AF10790">
        <v>2</v>
      </c>
      <c r="AG10790" t="s">
        <v>46</v>
      </c>
      <c r="AH10790" s="3">
        <v>44880</v>
      </c>
      <c r="AJ10790" t="s">
        <v>55833</v>
      </c>
      <c r="AK10790">
        <f>Tabla_Consulta_desde_TMS8[[#This Row],[idpedido]]</f>
        <v>455038</v>
      </c>
    </row>
    <row r="10791" spans="1:37" x14ac:dyDescent="0.25">
      <c r="A10791" s="2" t="str">
        <f>Tabla_Consulta_desde_TMS8[[#This Row],[Nro_Referencia]]</f>
        <v>4576463</v>
      </c>
      <c r="B10791">
        <v>454914</v>
      </c>
      <c r="C10791" t="s">
        <v>55834</v>
      </c>
      <c r="D10791" t="s">
        <v>680</v>
      </c>
      <c r="E10791" t="s">
        <v>47</v>
      </c>
      <c r="F10791" t="s">
        <v>33</v>
      </c>
      <c r="G10791" t="s">
        <v>55835</v>
      </c>
      <c r="H10791" s="3">
        <v>44872</v>
      </c>
      <c r="I10791" t="s">
        <v>34</v>
      </c>
      <c r="J10791" s="3">
        <v>44880</v>
      </c>
      <c r="K10791" t="s">
        <v>55836</v>
      </c>
      <c r="L10791" t="s">
        <v>55837</v>
      </c>
      <c r="M10791" t="s">
        <v>55838</v>
      </c>
      <c r="N10791" t="s">
        <v>55839</v>
      </c>
      <c r="P10791" t="s">
        <v>723</v>
      </c>
      <c r="Q10791" t="s">
        <v>68</v>
      </c>
      <c r="R10791" t="s">
        <v>69</v>
      </c>
      <c r="S10791" t="s">
        <v>68</v>
      </c>
      <c r="T10791" t="s">
        <v>40</v>
      </c>
      <c r="U10791" t="s">
        <v>71</v>
      </c>
      <c r="V10791">
        <v>1</v>
      </c>
      <c r="W10791">
        <v>1</v>
      </c>
      <c r="X10791" t="s">
        <v>681</v>
      </c>
      <c r="Y10791" t="s">
        <v>36</v>
      </c>
      <c r="Z10791" t="s">
        <v>42</v>
      </c>
      <c r="AA10791" t="s">
        <v>55840</v>
      </c>
      <c r="AB10791">
        <v>21156</v>
      </c>
      <c r="AC10791" s="3">
        <v>44875</v>
      </c>
      <c r="AD10791" t="s">
        <v>44</v>
      </c>
      <c r="AE10791" t="s">
        <v>45</v>
      </c>
      <c r="AF10791">
        <v>1</v>
      </c>
      <c r="AG10791" t="s">
        <v>46</v>
      </c>
      <c r="AH10791" s="3">
        <v>44876</v>
      </c>
      <c r="AJ10791" t="s">
        <v>55836</v>
      </c>
      <c r="AK10791">
        <f>Tabla_Consulta_desde_TMS8[[#This Row],[idpedido]]</f>
        <v>454914</v>
      </c>
    </row>
    <row r="10792" spans="1:37" x14ac:dyDescent="0.25">
      <c r="A10792" s="2" t="str">
        <f>Tabla_Consulta_desde_TMS8[[#This Row],[Nro_Referencia]]</f>
        <v>4576509</v>
      </c>
      <c r="B10792">
        <v>454916</v>
      </c>
      <c r="C10792" t="s">
        <v>55841</v>
      </c>
      <c r="D10792" t="s">
        <v>680</v>
      </c>
      <c r="E10792" t="s">
        <v>47</v>
      </c>
      <c r="F10792" t="s">
        <v>33</v>
      </c>
      <c r="G10792" t="s">
        <v>55842</v>
      </c>
      <c r="H10792" s="3">
        <v>44872</v>
      </c>
      <c r="I10792" t="s">
        <v>555</v>
      </c>
      <c r="J10792" s="3">
        <v>44893</v>
      </c>
      <c r="K10792" t="s">
        <v>55843</v>
      </c>
      <c r="L10792" t="s">
        <v>55844</v>
      </c>
      <c r="M10792" t="s">
        <v>3094</v>
      </c>
      <c r="N10792" t="s">
        <v>3095</v>
      </c>
      <c r="O10792" t="s">
        <v>55845</v>
      </c>
      <c r="P10792" t="s">
        <v>1476</v>
      </c>
      <c r="Q10792" t="s">
        <v>1477</v>
      </c>
      <c r="R10792" t="s">
        <v>747</v>
      </c>
      <c r="S10792" t="s">
        <v>1478</v>
      </c>
      <c r="T10792" t="s">
        <v>40</v>
      </c>
      <c r="U10792" t="s">
        <v>50</v>
      </c>
      <c r="V10792">
        <v>1</v>
      </c>
      <c r="W10792">
        <v>1</v>
      </c>
      <c r="X10792" t="s">
        <v>681</v>
      </c>
      <c r="Y10792" t="s">
        <v>36</v>
      </c>
      <c r="Z10792" t="s">
        <v>42</v>
      </c>
      <c r="AA10792" t="s">
        <v>55846</v>
      </c>
      <c r="AB10792">
        <v>21010</v>
      </c>
      <c r="AC10792" s="3">
        <v>44873</v>
      </c>
      <c r="AD10792" t="s">
        <v>44</v>
      </c>
      <c r="AE10792" t="s">
        <v>65</v>
      </c>
      <c r="AF10792">
        <v>1</v>
      </c>
      <c r="AG10792" t="s">
        <v>555</v>
      </c>
      <c r="AH10792" s="3">
        <v>44893</v>
      </c>
      <c r="AJ10792" t="s">
        <v>43</v>
      </c>
      <c r="AK10792">
        <f>Tabla_Consulta_desde_TMS8[[#This Row],[idpedido]]</f>
        <v>454916</v>
      </c>
    </row>
    <row r="10793" spans="1:37" x14ac:dyDescent="0.25">
      <c r="A10793" s="2" t="str">
        <f>Tabla_Consulta_desde_TMS8[[#This Row],[Nro_Referencia]]</f>
        <v>4565509</v>
      </c>
      <c r="B10793">
        <v>454812</v>
      </c>
      <c r="C10793" t="s">
        <v>55847</v>
      </c>
      <c r="D10793" t="s">
        <v>680</v>
      </c>
      <c r="E10793" t="s">
        <v>47</v>
      </c>
      <c r="F10793" t="s">
        <v>33</v>
      </c>
      <c r="G10793" t="s">
        <v>55848</v>
      </c>
      <c r="H10793" s="3">
        <v>44872</v>
      </c>
      <c r="I10793" t="s">
        <v>34</v>
      </c>
      <c r="J10793" s="3">
        <v>44881</v>
      </c>
      <c r="K10793" t="s">
        <v>55849</v>
      </c>
      <c r="L10793" t="s">
        <v>55850</v>
      </c>
      <c r="M10793" t="s">
        <v>55851</v>
      </c>
      <c r="N10793" t="s">
        <v>55852</v>
      </c>
      <c r="O10793" t="s">
        <v>55853</v>
      </c>
      <c r="P10793" t="s">
        <v>1479</v>
      </c>
      <c r="Q10793" t="s">
        <v>88</v>
      </c>
      <c r="R10793" t="s">
        <v>88</v>
      </c>
      <c r="S10793" t="s">
        <v>88</v>
      </c>
      <c r="T10793" t="s">
        <v>40</v>
      </c>
      <c r="U10793" t="s">
        <v>50</v>
      </c>
      <c r="V10793">
        <v>1</v>
      </c>
      <c r="W10793">
        <v>1</v>
      </c>
      <c r="X10793" t="s">
        <v>681</v>
      </c>
      <c r="Y10793" t="s">
        <v>36</v>
      </c>
      <c r="Z10793" t="s">
        <v>42</v>
      </c>
      <c r="AA10793" t="s">
        <v>55854</v>
      </c>
      <c r="AB10793">
        <v>21010</v>
      </c>
      <c r="AC10793" s="3">
        <v>44873</v>
      </c>
      <c r="AD10793" t="s">
        <v>44</v>
      </c>
      <c r="AE10793" t="s">
        <v>65</v>
      </c>
      <c r="AF10793">
        <v>2</v>
      </c>
      <c r="AG10793" t="s">
        <v>46</v>
      </c>
      <c r="AH10793" s="3">
        <v>44881</v>
      </c>
      <c r="AJ10793" t="s">
        <v>55855</v>
      </c>
      <c r="AK10793">
        <f>Tabla_Consulta_desde_TMS8[[#This Row],[idpedido]]</f>
        <v>454812</v>
      </c>
    </row>
    <row r="10794" spans="1:37" x14ac:dyDescent="0.25">
      <c r="A10794" s="2" t="str">
        <f>Tabla_Consulta_desde_TMS8[[#This Row],[Nro_Referencia]]</f>
        <v>GAR4959</v>
      </c>
      <c r="B10794">
        <v>454749</v>
      </c>
      <c r="C10794" t="s">
        <v>55856</v>
      </c>
      <c r="D10794" t="s">
        <v>1472</v>
      </c>
      <c r="E10794" t="s">
        <v>32</v>
      </c>
      <c r="F10794" t="s">
        <v>33</v>
      </c>
      <c r="G10794" t="s">
        <v>55857</v>
      </c>
      <c r="H10794" s="3">
        <v>44867</v>
      </c>
      <c r="I10794" t="s">
        <v>34</v>
      </c>
      <c r="J10794" s="3">
        <v>44882</v>
      </c>
      <c r="K10794" t="s">
        <v>55858</v>
      </c>
      <c r="L10794" t="s">
        <v>55859</v>
      </c>
      <c r="N10794" t="s">
        <v>55860</v>
      </c>
      <c r="O10794" t="s">
        <v>55860</v>
      </c>
      <c r="P10794" t="s">
        <v>1151</v>
      </c>
      <c r="Q10794" t="s">
        <v>86</v>
      </c>
      <c r="R10794" t="s">
        <v>87</v>
      </c>
      <c r="S10794" t="s">
        <v>86</v>
      </c>
      <c r="T10794" t="s">
        <v>40</v>
      </c>
      <c r="U10794" t="s">
        <v>50</v>
      </c>
      <c r="V10794">
        <v>0</v>
      </c>
      <c r="W10794">
        <v>0</v>
      </c>
      <c r="X10794" t="s">
        <v>1473</v>
      </c>
      <c r="Y10794" t="s">
        <v>1474</v>
      </c>
      <c r="Z10794" t="s">
        <v>42</v>
      </c>
      <c r="AA10794" t="s">
        <v>43</v>
      </c>
      <c r="AB10794">
        <v>20980</v>
      </c>
      <c r="AC10794" s="3">
        <v>44872</v>
      </c>
      <c r="AD10794" t="s">
        <v>44</v>
      </c>
      <c r="AE10794" t="s">
        <v>45</v>
      </c>
      <c r="AF10794">
        <v>0</v>
      </c>
      <c r="AG10794" t="s">
        <v>46</v>
      </c>
      <c r="AH10794" s="3">
        <v>44874</v>
      </c>
      <c r="AJ10794" t="s">
        <v>55634</v>
      </c>
      <c r="AK10794">
        <f>Tabla_Consulta_desde_TMS8[[#This Row],[idpedido]]</f>
        <v>454749</v>
      </c>
    </row>
    <row r="10795" spans="1:37" x14ac:dyDescent="0.25">
      <c r="A10795" s="2" t="str">
        <f>Tabla_Consulta_desde_TMS8[[#This Row],[Nro_Referencia]]</f>
        <v>GAR4964</v>
      </c>
      <c r="B10795">
        <v>454754</v>
      </c>
      <c r="C10795" t="s">
        <v>55861</v>
      </c>
      <c r="D10795" t="s">
        <v>1472</v>
      </c>
      <c r="E10795" t="s">
        <v>32</v>
      </c>
      <c r="F10795" t="s">
        <v>33</v>
      </c>
      <c r="G10795" t="s">
        <v>55862</v>
      </c>
      <c r="H10795" s="3">
        <v>44867</v>
      </c>
      <c r="I10795" t="s">
        <v>34</v>
      </c>
      <c r="J10795" s="3">
        <v>44882</v>
      </c>
      <c r="K10795" t="s">
        <v>55863</v>
      </c>
      <c r="L10795" t="s">
        <v>55864</v>
      </c>
      <c r="N10795" t="s">
        <v>55865</v>
      </c>
      <c r="O10795" t="s">
        <v>55865</v>
      </c>
      <c r="P10795" t="s">
        <v>1479</v>
      </c>
      <c r="Q10795" t="s">
        <v>88</v>
      </c>
      <c r="R10795" t="s">
        <v>88</v>
      </c>
      <c r="S10795" t="s">
        <v>88</v>
      </c>
      <c r="T10795" t="s">
        <v>40</v>
      </c>
      <c r="U10795" t="s">
        <v>50</v>
      </c>
      <c r="V10795">
        <v>0</v>
      </c>
      <c r="W10795">
        <v>0</v>
      </c>
      <c r="X10795" t="s">
        <v>1473</v>
      </c>
      <c r="Y10795" t="s">
        <v>1474</v>
      </c>
      <c r="Z10795" t="s">
        <v>42</v>
      </c>
      <c r="AA10795" t="s">
        <v>43</v>
      </c>
      <c r="AB10795">
        <v>20980</v>
      </c>
      <c r="AC10795" s="3">
        <v>44872</v>
      </c>
      <c r="AD10795" t="s">
        <v>44</v>
      </c>
      <c r="AE10795" t="s">
        <v>45</v>
      </c>
      <c r="AF10795">
        <v>0</v>
      </c>
      <c r="AG10795" t="s">
        <v>46</v>
      </c>
      <c r="AH10795" s="3">
        <v>44875</v>
      </c>
      <c r="AJ10795" t="s">
        <v>55866</v>
      </c>
      <c r="AK10795">
        <f>Tabla_Consulta_desde_TMS8[[#This Row],[idpedido]]</f>
        <v>454754</v>
      </c>
    </row>
    <row r="10796" spans="1:37" x14ac:dyDescent="0.25">
      <c r="A10796" s="2" t="str">
        <f>Tabla_Consulta_desde_TMS8[[#This Row],[Nro_Referencia]]</f>
        <v>GAR4965</v>
      </c>
      <c r="B10796">
        <v>454755</v>
      </c>
      <c r="C10796" t="s">
        <v>55867</v>
      </c>
      <c r="D10796" t="s">
        <v>1472</v>
      </c>
      <c r="E10796" t="s">
        <v>32</v>
      </c>
      <c r="F10796" t="s">
        <v>33</v>
      </c>
      <c r="G10796" t="s">
        <v>55868</v>
      </c>
      <c r="H10796" s="3">
        <v>44867</v>
      </c>
      <c r="I10796" t="s">
        <v>34</v>
      </c>
      <c r="J10796" s="3">
        <v>44882</v>
      </c>
      <c r="K10796" t="s">
        <v>55869</v>
      </c>
      <c r="L10796" t="s">
        <v>55870</v>
      </c>
      <c r="N10796" t="s">
        <v>55871</v>
      </c>
      <c r="O10796" t="s">
        <v>55871</v>
      </c>
      <c r="P10796" t="s">
        <v>1479</v>
      </c>
      <c r="Q10796" t="s">
        <v>88</v>
      </c>
      <c r="R10796" t="s">
        <v>88</v>
      </c>
      <c r="S10796" t="s">
        <v>88</v>
      </c>
      <c r="T10796" t="s">
        <v>40</v>
      </c>
      <c r="U10796" t="s">
        <v>50</v>
      </c>
      <c r="V10796">
        <v>0</v>
      </c>
      <c r="W10796">
        <v>0</v>
      </c>
      <c r="X10796" t="s">
        <v>1473</v>
      </c>
      <c r="Y10796" t="s">
        <v>1474</v>
      </c>
      <c r="Z10796" t="s">
        <v>42</v>
      </c>
      <c r="AA10796" t="s">
        <v>43</v>
      </c>
      <c r="AB10796">
        <v>20980</v>
      </c>
      <c r="AC10796" s="3">
        <v>44872</v>
      </c>
      <c r="AD10796" t="s">
        <v>44</v>
      </c>
      <c r="AE10796" t="s">
        <v>45</v>
      </c>
      <c r="AF10796">
        <v>0</v>
      </c>
      <c r="AG10796" t="s">
        <v>46</v>
      </c>
      <c r="AH10796" s="3">
        <v>44874</v>
      </c>
      <c r="AJ10796" t="s">
        <v>55634</v>
      </c>
      <c r="AK10796">
        <f>Tabla_Consulta_desde_TMS8[[#This Row],[idpedido]]</f>
        <v>454755</v>
      </c>
    </row>
    <row r="10797" spans="1:37" x14ac:dyDescent="0.25">
      <c r="A10797" s="2" t="str">
        <f>Tabla_Consulta_desde_TMS8[[#This Row],[Nro_Referencia]]</f>
        <v>4574603</v>
      </c>
      <c r="B10797">
        <v>454726</v>
      </c>
      <c r="C10797" t="s">
        <v>55872</v>
      </c>
      <c r="D10797" t="s">
        <v>680</v>
      </c>
      <c r="E10797" t="s">
        <v>47</v>
      </c>
      <c r="F10797" t="s">
        <v>33</v>
      </c>
      <c r="G10797" t="s">
        <v>55873</v>
      </c>
      <c r="H10797" s="3">
        <v>44867</v>
      </c>
      <c r="I10797" t="s">
        <v>555</v>
      </c>
      <c r="J10797" s="3">
        <v>44888</v>
      </c>
      <c r="K10797" t="s">
        <v>55874</v>
      </c>
      <c r="L10797" t="s">
        <v>55875</v>
      </c>
      <c r="M10797" t="s">
        <v>55876</v>
      </c>
      <c r="N10797" t="s">
        <v>55877</v>
      </c>
      <c r="O10797" t="s">
        <v>43</v>
      </c>
      <c r="P10797" t="s">
        <v>51612</v>
      </c>
      <c r="Q10797" t="s">
        <v>497</v>
      </c>
      <c r="R10797" t="s">
        <v>49</v>
      </c>
      <c r="S10797" t="s">
        <v>51613</v>
      </c>
      <c r="T10797" t="s">
        <v>40</v>
      </c>
      <c r="U10797" t="s">
        <v>50</v>
      </c>
      <c r="V10797">
        <v>1</v>
      </c>
      <c r="W10797">
        <v>1</v>
      </c>
      <c r="X10797" t="s">
        <v>681</v>
      </c>
      <c r="Y10797" t="s">
        <v>36</v>
      </c>
      <c r="Z10797" t="s">
        <v>42</v>
      </c>
      <c r="AA10797" t="s">
        <v>55878</v>
      </c>
      <c r="AB10797">
        <v>20971</v>
      </c>
      <c r="AC10797" s="3">
        <v>44872</v>
      </c>
      <c r="AD10797" t="s">
        <v>44</v>
      </c>
      <c r="AE10797" t="s">
        <v>65</v>
      </c>
      <c r="AF10797">
        <v>1</v>
      </c>
      <c r="AG10797" t="s">
        <v>555</v>
      </c>
      <c r="AH10797" s="3">
        <v>44888</v>
      </c>
      <c r="AJ10797" t="s">
        <v>43</v>
      </c>
      <c r="AK10797">
        <f>Tabla_Consulta_desde_TMS8[[#This Row],[idpedido]]</f>
        <v>454726</v>
      </c>
    </row>
    <row r="10798" spans="1:37" x14ac:dyDescent="0.25">
      <c r="A10798" s="2" t="str">
        <f>Tabla_Consulta_desde_TMS8[[#This Row],[Nro_Referencia]]</f>
        <v>4574892</v>
      </c>
      <c r="B10798">
        <v>454729</v>
      </c>
      <c r="C10798" t="s">
        <v>55879</v>
      </c>
      <c r="D10798" t="s">
        <v>680</v>
      </c>
      <c r="E10798" t="s">
        <v>47</v>
      </c>
      <c r="F10798" t="s">
        <v>33</v>
      </c>
      <c r="G10798" t="s">
        <v>55880</v>
      </c>
      <c r="H10798" s="3">
        <v>44867</v>
      </c>
      <c r="I10798" t="s">
        <v>34</v>
      </c>
      <c r="J10798" s="3">
        <v>44882</v>
      </c>
      <c r="K10798" t="s">
        <v>55881</v>
      </c>
      <c r="L10798" t="s">
        <v>55882</v>
      </c>
      <c r="M10798" t="s">
        <v>55883</v>
      </c>
      <c r="N10798" t="s">
        <v>55884</v>
      </c>
      <c r="P10798" t="s">
        <v>50623</v>
      </c>
      <c r="Q10798" t="s">
        <v>548</v>
      </c>
      <c r="R10798" t="s">
        <v>88</v>
      </c>
      <c r="S10798" t="s">
        <v>50624</v>
      </c>
      <c r="T10798" t="s">
        <v>40</v>
      </c>
      <c r="U10798" t="s">
        <v>50</v>
      </c>
      <c r="V10798">
        <v>1</v>
      </c>
      <c r="W10798">
        <v>1</v>
      </c>
      <c r="X10798" t="s">
        <v>681</v>
      </c>
      <c r="Y10798" t="s">
        <v>36</v>
      </c>
      <c r="Z10798" t="s">
        <v>42</v>
      </c>
      <c r="AA10798" t="s">
        <v>55885</v>
      </c>
      <c r="AB10798">
        <v>20971</v>
      </c>
      <c r="AC10798" s="3">
        <v>44872</v>
      </c>
      <c r="AD10798" t="s">
        <v>44</v>
      </c>
      <c r="AE10798" t="s">
        <v>65</v>
      </c>
      <c r="AF10798">
        <v>1</v>
      </c>
      <c r="AG10798" t="s">
        <v>46</v>
      </c>
      <c r="AH10798" s="3">
        <v>44876</v>
      </c>
      <c r="AJ10798" t="s">
        <v>55886</v>
      </c>
      <c r="AK10798">
        <f>Tabla_Consulta_desde_TMS8[[#This Row],[idpedido]]</f>
        <v>454729</v>
      </c>
    </row>
    <row r="10799" spans="1:37" x14ac:dyDescent="0.25">
      <c r="A10799" s="2" t="str">
        <f>Tabla_Consulta_desde_TMS8[[#This Row],[Nro_Referencia]]</f>
        <v>413500053</v>
      </c>
      <c r="B10799">
        <v>454635</v>
      </c>
      <c r="C10799" t="s">
        <v>55887</v>
      </c>
      <c r="D10799" t="s">
        <v>493</v>
      </c>
      <c r="E10799" t="s">
        <v>47</v>
      </c>
      <c r="F10799" t="s">
        <v>33</v>
      </c>
      <c r="G10799" t="s">
        <v>55888</v>
      </c>
      <c r="H10799" s="3">
        <v>44867</v>
      </c>
      <c r="I10799" t="s">
        <v>34</v>
      </c>
      <c r="J10799" s="3">
        <v>44881</v>
      </c>
      <c r="K10799" t="s">
        <v>55889</v>
      </c>
      <c r="L10799" t="s">
        <v>55890</v>
      </c>
      <c r="M10799" t="s">
        <v>55891</v>
      </c>
      <c r="N10799" t="s">
        <v>55892</v>
      </c>
      <c r="O10799" t="s">
        <v>43</v>
      </c>
      <c r="P10799" t="s">
        <v>510</v>
      </c>
      <c r="Q10799" t="s">
        <v>510</v>
      </c>
      <c r="R10799" t="s">
        <v>241</v>
      </c>
      <c r="T10799" t="s">
        <v>40</v>
      </c>
      <c r="U10799" t="s">
        <v>50</v>
      </c>
      <c r="V10799">
        <v>1</v>
      </c>
      <c r="W10799">
        <v>1</v>
      </c>
      <c r="X10799" t="s">
        <v>494</v>
      </c>
      <c r="Y10799" t="s">
        <v>36</v>
      </c>
      <c r="Z10799" t="s">
        <v>42</v>
      </c>
      <c r="AA10799" t="s">
        <v>55893</v>
      </c>
      <c r="AB10799">
        <v>20971</v>
      </c>
      <c r="AC10799" s="3">
        <v>44872</v>
      </c>
      <c r="AD10799" t="s">
        <v>44</v>
      </c>
      <c r="AE10799" t="s">
        <v>65</v>
      </c>
      <c r="AF10799">
        <v>1</v>
      </c>
      <c r="AG10799" t="s">
        <v>46</v>
      </c>
      <c r="AH10799" s="3">
        <v>44879</v>
      </c>
      <c r="AJ10799" t="s">
        <v>55894</v>
      </c>
      <c r="AK10799">
        <f>Tabla_Consulta_desde_TMS8[[#This Row],[idpedido]]</f>
        <v>454635</v>
      </c>
    </row>
    <row r="10800" spans="1:37" x14ac:dyDescent="0.25">
      <c r="A10800" s="2" t="str">
        <f>Tabla_Consulta_desde_TMS8[[#This Row],[Nro_Referencia]]</f>
        <v>98568049</v>
      </c>
      <c r="B10800">
        <v>454615</v>
      </c>
      <c r="C10800" t="s">
        <v>55895</v>
      </c>
      <c r="D10800" t="s">
        <v>1472</v>
      </c>
      <c r="E10800" t="s">
        <v>47</v>
      </c>
      <c r="F10800" t="s">
        <v>33</v>
      </c>
      <c r="G10800" t="s">
        <v>55896</v>
      </c>
      <c r="H10800" s="3">
        <v>44867</v>
      </c>
      <c r="I10800" t="s">
        <v>34</v>
      </c>
      <c r="J10800" s="3">
        <v>44882</v>
      </c>
      <c r="K10800" t="s">
        <v>55897</v>
      </c>
      <c r="L10800" t="s">
        <v>55898</v>
      </c>
      <c r="M10800" t="s">
        <v>43</v>
      </c>
      <c r="N10800" t="s">
        <v>55899</v>
      </c>
      <c r="O10800" t="s">
        <v>55899</v>
      </c>
      <c r="P10800" t="s">
        <v>908</v>
      </c>
      <c r="Q10800" t="s">
        <v>491</v>
      </c>
      <c r="R10800" t="s">
        <v>241</v>
      </c>
      <c r="S10800" t="s">
        <v>491</v>
      </c>
      <c r="T10800" t="s">
        <v>40</v>
      </c>
      <c r="U10800" t="s">
        <v>50</v>
      </c>
      <c r="V10800">
        <v>1</v>
      </c>
      <c r="W10800">
        <v>20</v>
      </c>
      <c r="X10800" t="s">
        <v>1473</v>
      </c>
      <c r="Y10800" t="s">
        <v>1474</v>
      </c>
      <c r="Z10800" t="s">
        <v>42</v>
      </c>
      <c r="AA10800" t="s">
        <v>43</v>
      </c>
      <c r="AB10800">
        <v>20969</v>
      </c>
      <c r="AC10800" s="3">
        <v>44872</v>
      </c>
      <c r="AD10800" t="s">
        <v>44</v>
      </c>
      <c r="AE10800" t="s">
        <v>65</v>
      </c>
      <c r="AF10800">
        <v>1</v>
      </c>
      <c r="AG10800" t="s">
        <v>46</v>
      </c>
      <c r="AH10800" s="3">
        <v>44881</v>
      </c>
      <c r="AJ10800" t="s">
        <v>55900</v>
      </c>
      <c r="AK10800">
        <f>Tabla_Consulta_desde_TMS8[[#This Row],[idpedido]]</f>
        <v>454615</v>
      </c>
    </row>
    <row r="10801" spans="1:37" x14ac:dyDescent="0.25">
      <c r="A10801" s="2" t="str">
        <f>Tabla_Consulta_desde_TMS8[[#This Row],[Nro_Referencia]]</f>
        <v>98567712</v>
      </c>
      <c r="B10801">
        <v>454611</v>
      </c>
      <c r="C10801" t="s">
        <v>55901</v>
      </c>
      <c r="D10801" t="s">
        <v>1472</v>
      </c>
      <c r="E10801" t="s">
        <v>47</v>
      </c>
      <c r="F10801" t="s">
        <v>33</v>
      </c>
      <c r="G10801" t="s">
        <v>55902</v>
      </c>
      <c r="H10801" s="3">
        <v>44867</v>
      </c>
      <c r="I10801" t="s">
        <v>34</v>
      </c>
      <c r="J10801" s="3">
        <v>44882</v>
      </c>
      <c r="K10801" t="s">
        <v>55903</v>
      </c>
      <c r="L10801" t="s">
        <v>55904</v>
      </c>
      <c r="N10801" t="s">
        <v>55905</v>
      </c>
      <c r="O10801" t="s">
        <v>55905</v>
      </c>
      <c r="P10801" t="s">
        <v>2616</v>
      </c>
      <c r="Q10801" t="s">
        <v>95</v>
      </c>
      <c r="R10801" t="s">
        <v>96</v>
      </c>
      <c r="S10801" t="s">
        <v>2617</v>
      </c>
      <c r="T10801" t="s">
        <v>40</v>
      </c>
      <c r="U10801" t="s">
        <v>50</v>
      </c>
      <c r="V10801">
        <v>1</v>
      </c>
      <c r="W10801">
        <v>5.3</v>
      </c>
      <c r="X10801" t="s">
        <v>1473</v>
      </c>
      <c r="Y10801" t="s">
        <v>1474</v>
      </c>
      <c r="Z10801" t="s">
        <v>42</v>
      </c>
      <c r="AA10801" t="s">
        <v>43</v>
      </c>
      <c r="AB10801">
        <v>20969</v>
      </c>
      <c r="AC10801" s="3">
        <v>44872</v>
      </c>
      <c r="AD10801" t="s">
        <v>44</v>
      </c>
      <c r="AE10801" t="s">
        <v>65</v>
      </c>
      <c r="AF10801">
        <v>1</v>
      </c>
      <c r="AG10801" t="s">
        <v>46</v>
      </c>
      <c r="AH10801" s="3">
        <v>44881</v>
      </c>
      <c r="AJ10801" t="s">
        <v>55906</v>
      </c>
      <c r="AK10801">
        <f>Tabla_Consulta_desde_TMS8[[#This Row],[idpedido]]</f>
        <v>454611</v>
      </c>
    </row>
    <row r="10802" spans="1:37" x14ac:dyDescent="0.25">
      <c r="A10802" s="2" t="str">
        <f>Tabla_Consulta_desde_TMS8[[#This Row],[Nro_Referencia]]</f>
        <v>CART_22_352</v>
      </c>
      <c r="B10802">
        <v>454415</v>
      </c>
      <c r="C10802" t="s">
        <v>55907</v>
      </c>
      <c r="D10802" t="s">
        <v>2225</v>
      </c>
      <c r="E10802" t="s">
        <v>47</v>
      </c>
      <c r="F10802" t="s">
        <v>33</v>
      </c>
      <c r="G10802" t="s">
        <v>55908</v>
      </c>
      <c r="H10802" s="3">
        <v>44867</v>
      </c>
      <c r="I10802" t="s">
        <v>34</v>
      </c>
      <c r="J10802" s="3">
        <v>44881</v>
      </c>
      <c r="K10802" t="s">
        <v>55909</v>
      </c>
      <c r="L10802" t="s">
        <v>55910</v>
      </c>
      <c r="N10802" t="s">
        <v>55911</v>
      </c>
      <c r="O10802" t="s">
        <v>55912</v>
      </c>
      <c r="P10802" t="s">
        <v>55913</v>
      </c>
      <c r="Q10802" t="s">
        <v>55914</v>
      </c>
      <c r="R10802" t="s">
        <v>172</v>
      </c>
      <c r="S10802" t="s">
        <v>55915</v>
      </c>
      <c r="T10802" t="s">
        <v>40</v>
      </c>
      <c r="U10802" t="s">
        <v>1814</v>
      </c>
      <c r="V10802">
        <v>1</v>
      </c>
      <c r="W10802">
        <v>10.02</v>
      </c>
      <c r="X10802" t="s">
        <v>2229</v>
      </c>
      <c r="Y10802" t="s">
        <v>518</v>
      </c>
      <c r="Z10802" t="s">
        <v>250</v>
      </c>
      <c r="AA10802" t="s">
        <v>43</v>
      </c>
      <c r="AB10802">
        <v>20989</v>
      </c>
      <c r="AC10802" s="3">
        <v>44867</v>
      </c>
      <c r="AD10802" t="s">
        <v>44</v>
      </c>
      <c r="AE10802" t="s">
        <v>45</v>
      </c>
      <c r="AF10802">
        <v>1</v>
      </c>
      <c r="AG10802" t="s">
        <v>46</v>
      </c>
      <c r="AH10802" s="3">
        <v>44880</v>
      </c>
      <c r="AJ10802" t="s">
        <v>55916</v>
      </c>
      <c r="AK10802">
        <f>Tabla_Consulta_desde_TMS8[[#This Row],[idpedido]]</f>
        <v>454415</v>
      </c>
    </row>
    <row r="10803" spans="1:37" x14ac:dyDescent="0.25">
      <c r="A10803" s="2" t="str">
        <f>Tabla_Consulta_desde_TMS8[[#This Row],[Nro_Referencia]]</f>
        <v>20002822679000</v>
      </c>
      <c r="B10803">
        <v>454406</v>
      </c>
      <c r="C10803" t="s">
        <v>55917</v>
      </c>
      <c r="D10803" t="s">
        <v>4206</v>
      </c>
      <c r="E10803" t="s">
        <v>47</v>
      </c>
      <c r="F10803" t="s">
        <v>33</v>
      </c>
      <c r="G10803" t="s">
        <v>55918</v>
      </c>
      <c r="H10803" s="3">
        <v>44867</v>
      </c>
      <c r="I10803" t="s">
        <v>470</v>
      </c>
      <c r="J10803" s="3">
        <v>44867</v>
      </c>
      <c r="K10803" t="s">
        <v>55919</v>
      </c>
      <c r="L10803" t="s">
        <v>55920</v>
      </c>
      <c r="M10803" t="s">
        <v>55921</v>
      </c>
      <c r="N10803" t="s">
        <v>55922</v>
      </c>
      <c r="P10803" t="s">
        <v>38</v>
      </c>
      <c r="Q10803" t="s">
        <v>38</v>
      </c>
      <c r="R10803" t="s">
        <v>39</v>
      </c>
      <c r="T10803" t="s">
        <v>292</v>
      </c>
      <c r="U10803" t="s">
        <v>41</v>
      </c>
      <c r="V10803">
        <v>1</v>
      </c>
      <c r="W10803">
        <v>1</v>
      </c>
      <c r="X10803" t="s">
        <v>1927</v>
      </c>
      <c r="Y10803" t="s">
        <v>1474</v>
      </c>
      <c r="Z10803" t="s">
        <v>42</v>
      </c>
      <c r="AA10803" t="s">
        <v>55923</v>
      </c>
      <c r="AB10803">
        <v>20964</v>
      </c>
      <c r="AC10803" s="3">
        <v>44867</v>
      </c>
      <c r="AD10803" t="s">
        <v>292</v>
      </c>
      <c r="AE10803" t="s">
        <v>556</v>
      </c>
      <c r="AF10803">
        <v>1</v>
      </c>
      <c r="AG10803" t="s">
        <v>52</v>
      </c>
      <c r="AH10803" s="3">
        <v>44867</v>
      </c>
      <c r="AI10803" t="s">
        <v>515</v>
      </c>
      <c r="AJ10803" t="s">
        <v>55924</v>
      </c>
      <c r="AK10803">
        <f>Tabla_Consulta_desde_TMS8[[#This Row],[idpedido]]</f>
        <v>454406</v>
      </c>
    </row>
    <row r="10804" spans="1:37" x14ac:dyDescent="0.25">
      <c r="A10804" s="2" t="str">
        <f>Tabla_Consulta_desde_TMS8[[#This Row],[Nro_Referencia]]</f>
        <v>RETIRO_SOBRE_026</v>
      </c>
      <c r="B10804">
        <v>454400</v>
      </c>
      <c r="C10804" t="s">
        <v>55925</v>
      </c>
      <c r="D10804" t="s">
        <v>2717</v>
      </c>
      <c r="E10804" t="s">
        <v>32</v>
      </c>
      <c r="F10804" t="s">
        <v>33</v>
      </c>
      <c r="G10804" t="s">
        <v>55926</v>
      </c>
      <c r="H10804" s="3">
        <v>44867</v>
      </c>
      <c r="I10804" t="s">
        <v>2847</v>
      </c>
      <c r="J10804" s="3">
        <v>44872</v>
      </c>
      <c r="K10804" t="s">
        <v>15114</v>
      </c>
      <c r="L10804" t="s">
        <v>15115</v>
      </c>
      <c r="P10804" t="s">
        <v>38</v>
      </c>
      <c r="Q10804" t="s">
        <v>38</v>
      </c>
      <c r="R10804" t="s">
        <v>39</v>
      </c>
      <c r="T10804" t="s">
        <v>111</v>
      </c>
      <c r="U10804" t="s">
        <v>121</v>
      </c>
      <c r="V10804">
        <v>1</v>
      </c>
      <c r="W10804">
        <v>1</v>
      </c>
      <c r="X10804" t="s">
        <v>2757</v>
      </c>
      <c r="Y10804" t="s">
        <v>2758</v>
      </c>
      <c r="Z10804" t="s">
        <v>250</v>
      </c>
      <c r="AA10804" t="s">
        <v>43</v>
      </c>
      <c r="AB10804">
        <v>20996</v>
      </c>
      <c r="AC10804" s="3">
        <v>44872</v>
      </c>
      <c r="AD10804" t="s">
        <v>97</v>
      </c>
      <c r="AE10804" t="s">
        <v>143</v>
      </c>
      <c r="AF10804">
        <v>0</v>
      </c>
      <c r="AG10804" t="s">
        <v>2848</v>
      </c>
      <c r="AH10804" s="3">
        <v>44872</v>
      </c>
      <c r="AK10804">
        <f>Tabla_Consulta_desde_TMS8[[#This Row],[idpedido]]</f>
        <v>454400</v>
      </c>
    </row>
    <row r="10805" spans="1:37" x14ac:dyDescent="0.25">
      <c r="A10805" s="2" t="str">
        <f>Tabla_Consulta_desde_TMS8[[#This Row],[Nro_Referencia]]</f>
        <v>413556135</v>
      </c>
      <c r="B10805">
        <v>454385</v>
      </c>
      <c r="C10805" t="s">
        <v>55927</v>
      </c>
      <c r="D10805" t="s">
        <v>493</v>
      </c>
      <c r="E10805" t="s">
        <v>47</v>
      </c>
      <c r="F10805" t="s">
        <v>33</v>
      </c>
      <c r="G10805" t="s">
        <v>55928</v>
      </c>
      <c r="H10805" s="3">
        <v>44867</v>
      </c>
      <c r="I10805" t="s">
        <v>34</v>
      </c>
      <c r="J10805" s="3">
        <v>44881</v>
      </c>
      <c r="K10805" t="s">
        <v>55929</v>
      </c>
      <c r="L10805" t="s">
        <v>55930</v>
      </c>
      <c r="M10805" t="s">
        <v>55931</v>
      </c>
      <c r="N10805" t="s">
        <v>55932</v>
      </c>
      <c r="P10805" t="s">
        <v>68</v>
      </c>
      <c r="Q10805" t="s">
        <v>68</v>
      </c>
      <c r="R10805" t="s">
        <v>69</v>
      </c>
      <c r="T10805" t="s">
        <v>40</v>
      </c>
      <c r="U10805" t="s">
        <v>71</v>
      </c>
      <c r="V10805">
        <v>1</v>
      </c>
      <c r="W10805">
        <v>1</v>
      </c>
      <c r="X10805" t="s">
        <v>494</v>
      </c>
      <c r="Y10805" t="s">
        <v>36</v>
      </c>
      <c r="Z10805" t="s">
        <v>42</v>
      </c>
      <c r="AA10805" t="s">
        <v>55933</v>
      </c>
      <c r="AB10805">
        <v>21199</v>
      </c>
      <c r="AC10805" s="3">
        <v>44876</v>
      </c>
      <c r="AD10805" t="s">
        <v>44</v>
      </c>
      <c r="AE10805" t="s">
        <v>45</v>
      </c>
      <c r="AF10805">
        <v>1</v>
      </c>
      <c r="AG10805" t="s">
        <v>46</v>
      </c>
      <c r="AH10805" s="3">
        <v>44880</v>
      </c>
      <c r="AJ10805" t="s">
        <v>55934</v>
      </c>
      <c r="AK10805">
        <f>Tabla_Consulta_desde_TMS8[[#This Row],[idpedido]]</f>
        <v>454385</v>
      </c>
    </row>
    <row r="10806" spans="1:37" x14ac:dyDescent="0.25">
      <c r="A10806" s="2" t="str">
        <f>Tabla_Consulta_desde_TMS8[[#This Row],[Nro_Referencia]]</f>
        <v>4569714</v>
      </c>
      <c r="B10806">
        <v>454295</v>
      </c>
      <c r="C10806" t="s">
        <v>55935</v>
      </c>
      <c r="D10806" t="s">
        <v>680</v>
      </c>
      <c r="E10806" t="s">
        <v>47</v>
      </c>
      <c r="F10806" t="s">
        <v>33</v>
      </c>
      <c r="G10806" t="s">
        <v>55936</v>
      </c>
      <c r="H10806" s="3">
        <v>44867</v>
      </c>
      <c r="I10806" t="s">
        <v>555</v>
      </c>
      <c r="J10806" s="3">
        <v>44880</v>
      </c>
      <c r="K10806" t="s">
        <v>55937</v>
      </c>
      <c r="L10806" t="s">
        <v>55938</v>
      </c>
      <c r="M10806" t="s">
        <v>55939</v>
      </c>
      <c r="N10806" t="s">
        <v>55940</v>
      </c>
      <c r="O10806" t="s">
        <v>55940</v>
      </c>
      <c r="P10806" t="s">
        <v>2673</v>
      </c>
      <c r="Q10806" t="s">
        <v>2674</v>
      </c>
      <c r="R10806" t="s">
        <v>1129</v>
      </c>
      <c r="S10806" t="s">
        <v>2675</v>
      </c>
      <c r="T10806" t="s">
        <v>1485</v>
      </c>
      <c r="U10806" t="s">
        <v>50</v>
      </c>
      <c r="V10806">
        <v>1</v>
      </c>
      <c r="W10806">
        <v>1</v>
      </c>
      <c r="X10806" t="s">
        <v>681</v>
      </c>
      <c r="Y10806" t="s">
        <v>36</v>
      </c>
      <c r="Z10806" t="s">
        <v>42</v>
      </c>
      <c r="AA10806" t="s">
        <v>55941</v>
      </c>
      <c r="AB10806">
        <v>20970</v>
      </c>
      <c r="AC10806" s="3">
        <v>44872</v>
      </c>
      <c r="AD10806" t="s">
        <v>1485</v>
      </c>
      <c r="AE10806" t="s">
        <v>1486</v>
      </c>
      <c r="AF10806">
        <v>3</v>
      </c>
      <c r="AG10806" t="s">
        <v>555</v>
      </c>
      <c r="AH10806" s="3">
        <v>44880</v>
      </c>
      <c r="AJ10806" t="s">
        <v>43</v>
      </c>
      <c r="AK10806">
        <f>Tabla_Consulta_desde_TMS8[[#This Row],[idpedido]]</f>
        <v>454295</v>
      </c>
    </row>
    <row r="10807" spans="1:37" x14ac:dyDescent="0.25">
      <c r="A10807" s="2" t="str">
        <f>Tabla_Consulta_desde_TMS8[[#This Row],[Nro_Referencia]]</f>
        <v>4569949</v>
      </c>
      <c r="B10807">
        <v>454297</v>
      </c>
      <c r="C10807" t="s">
        <v>55942</v>
      </c>
      <c r="D10807" t="s">
        <v>680</v>
      </c>
      <c r="E10807" t="s">
        <v>47</v>
      </c>
      <c r="F10807" t="s">
        <v>33</v>
      </c>
      <c r="G10807" t="s">
        <v>55943</v>
      </c>
      <c r="H10807" s="3">
        <v>44867</v>
      </c>
      <c r="I10807" t="s">
        <v>555</v>
      </c>
      <c r="J10807" s="3">
        <v>44883</v>
      </c>
      <c r="K10807" t="s">
        <v>55944</v>
      </c>
      <c r="L10807" t="s">
        <v>55945</v>
      </c>
      <c r="M10807" t="s">
        <v>55939</v>
      </c>
      <c r="N10807" t="s">
        <v>55940</v>
      </c>
      <c r="O10807" t="s">
        <v>55940</v>
      </c>
      <c r="P10807" t="s">
        <v>2673</v>
      </c>
      <c r="Q10807" t="s">
        <v>2674</v>
      </c>
      <c r="R10807" t="s">
        <v>1129</v>
      </c>
      <c r="S10807" t="s">
        <v>2675</v>
      </c>
      <c r="T10807" t="s">
        <v>1485</v>
      </c>
      <c r="U10807" t="s">
        <v>50</v>
      </c>
      <c r="V10807">
        <v>1</v>
      </c>
      <c r="W10807">
        <v>1</v>
      </c>
      <c r="X10807" t="s">
        <v>681</v>
      </c>
      <c r="Y10807" t="s">
        <v>36</v>
      </c>
      <c r="Z10807" t="s">
        <v>42</v>
      </c>
      <c r="AA10807" t="s">
        <v>55946</v>
      </c>
      <c r="AB10807">
        <v>20970</v>
      </c>
      <c r="AC10807" s="3">
        <v>44872</v>
      </c>
      <c r="AD10807" t="s">
        <v>1485</v>
      </c>
      <c r="AE10807" t="s">
        <v>1486</v>
      </c>
      <c r="AF10807">
        <v>3</v>
      </c>
      <c r="AG10807" t="s">
        <v>555</v>
      </c>
      <c r="AH10807" s="3">
        <v>44883</v>
      </c>
      <c r="AJ10807" t="s">
        <v>43</v>
      </c>
      <c r="AK10807">
        <f>Tabla_Consulta_desde_TMS8[[#This Row],[idpedido]]</f>
        <v>454297</v>
      </c>
    </row>
    <row r="10808" spans="1:37" x14ac:dyDescent="0.25">
      <c r="A10808" s="2" t="str">
        <f>Tabla_Consulta_desde_TMS8[[#This Row],[Nro_Referencia]]</f>
        <v>98562212</v>
      </c>
      <c r="B10808">
        <v>454202</v>
      </c>
      <c r="C10808" t="s">
        <v>55947</v>
      </c>
      <c r="D10808" t="s">
        <v>1472</v>
      </c>
      <c r="E10808" t="s">
        <v>47</v>
      </c>
      <c r="F10808" t="s">
        <v>33</v>
      </c>
      <c r="G10808" t="s">
        <v>55948</v>
      </c>
      <c r="H10808" s="3">
        <v>44867</v>
      </c>
      <c r="I10808" t="s">
        <v>34</v>
      </c>
      <c r="J10808" s="3">
        <v>44888</v>
      </c>
      <c r="K10808" t="s">
        <v>55949</v>
      </c>
      <c r="L10808" t="s">
        <v>55950</v>
      </c>
      <c r="N10808" t="s">
        <v>55951</v>
      </c>
      <c r="O10808" t="s">
        <v>55952</v>
      </c>
      <c r="P10808" t="s">
        <v>68</v>
      </c>
      <c r="Q10808" t="s">
        <v>68</v>
      </c>
      <c r="R10808" t="s">
        <v>69</v>
      </c>
      <c r="T10808" t="s">
        <v>70</v>
      </c>
      <c r="U10808" t="s">
        <v>50</v>
      </c>
      <c r="V10808">
        <v>1</v>
      </c>
      <c r="W10808">
        <v>11.1</v>
      </c>
      <c r="X10808" t="s">
        <v>1473</v>
      </c>
      <c r="Y10808" t="s">
        <v>1474</v>
      </c>
      <c r="Z10808" t="s">
        <v>42</v>
      </c>
      <c r="AA10808" t="s">
        <v>43</v>
      </c>
      <c r="AB10808">
        <v>21485</v>
      </c>
      <c r="AC10808" s="3">
        <v>44888</v>
      </c>
      <c r="AD10808" t="s">
        <v>97</v>
      </c>
      <c r="AE10808" t="s">
        <v>1356</v>
      </c>
      <c r="AF10808">
        <v>1</v>
      </c>
      <c r="AG10808" t="s">
        <v>46</v>
      </c>
      <c r="AH10808" s="3">
        <v>44888</v>
      </c>
      <c r="AK10808">
        <f>Tabla_Consulta_desde_TMS8[[#This Row],[idpedido]]</f>
        <v>454202</v>
      </c>
    </row>
    <row r="10809" spans="1:37" x14ac:dyDescent="0.25">
      <c r="A10809" s="2" t="str">
        <f>Tabla_Consulta_desde_TMS8[[#This Row],[Nro_Referencia]]</f>
        <v>98542721</v>
      </c>
      <c r="B10809">
        <v>454164</v>
      </c>
      <c r="C10809" t="s">
        <v>55953</v>
      </c>
      <c r="D10809" t="s">
        <v>1472</v>
      </c>
      <c r="E10809" t="s">
        <v>47</v>
      </c>
      <c r="F10809" t="s">
        <v>33</v>
      </c>
      <c r="G10809" t="s">
        <v>55954</v>
      </c>
      <c r="H10809" s="3">
        <v>44867</v>
      </c>
      <c r="I10809" t="s">
        <v>34</v>
      </c>
      <c r="J10809" s="3">
        <v>44883</v>
      </c>
      <c r="K10809" t="s">
        <v>55955</v>
      </c>
      <c r="L10809" t="s">
        <v>55956</v>
      </c>
      <c r="N10809" t="s">
        <v>55957</v>
      </c>
      <c r="O10809" t="s">
        <v>55957</v>
      </c>
      <c r="P10809" t="s">
        <v>1050</v>
      </c>
      <c r="Q10809" t="s">
        <v>585</v>
      </c>
      <c r="R10809" t="s">
        <v>198</v>
      </c>
      <c r="S10809" t="s">
        <v>1051</v>
      </c>
      <c r="T10809" t="s">
        <v>40</v>
      </c>
      <c r="U10809" t="s">
        <v>50</v>
      </c>
      <c r="V10809">
        <v>2</v>
      </c>
      <c r="W10809">
        <v>24.5</v>
      </c>
      <c r="X10809" t="s">
        <v>1473</v>
      </c>
      <c r="Y10809" t="s">
        <v>1474</v>
      </c>
      <c r="Z10809" t="s">
        <v>42</v>
      </c>
      <c r="AA10809" t="s">
        <v>43</v>
      </c>
      <c r="AB10809">
        <v>20969</v>
      </c>
      <c r="AC10809" s="3">
        <v>44872</v>
      </c>
      <c r="AD10809" t="s">
        <v>44</v>
      </c>
      <c r="AE10809" t="s">
        <v>65</v>
      </c>
      <c r="AF10809">
        <v>1</v>
      </c>
      <c r="AG10809" t="s">
        <v>46</v>
      </c>
      <c r="AH10809" s="3">
        <v>44882</v>
      </c>
      <c r="AJ10809" t="s">
        <v>55955</v>
      </c>
      <c r="AK10809">
        <f>Tabla_Consulta_desde_TMS8[[#This Row],[idpedido]]</f>
        <v>454164</v>
      </c>
    </row>
    <row r="10810" spans="1:37" x14ac:dyDescent="0.25">
      <c r="A10810" s="2" t="str">
        <f>Tabla_Consulta_desde_TMS8[[#This Row],[Nro_Referencia]]</f>
        <v>98546176</v>
      </c>
      <c r="B10810">
        <v>454169</v>
      </c>
      <c r="C10810" t="s">
        <v>55958</v>
      </c>
      <c r="D10810" t="s">
        <v>1472</v>
      </c>
      <c r="E10810" t="s">
        <v>47</v>
      </c>
      <c r="F10810" t="s">
        <v>33</v>
      </c>
      <c r="G10810" t="s">
        <v>55959</v>
      </c>
      <c r="H10810" s="3">
        <v>44867</v>
      </c>
      <c r="I10810" t="s">
        <v>34</v>
      </c>
      <c r="J10810" s="3">
        <v>44880</v>
      </c>
      <c r="K10810" t="s">
        <v>55960</v>
      </c>
      <c r="L10810" t="s">
        <v>55961</v>
      </c>
      <c r="N10810" t="s">
        <v>55962</v>
      </c>
      <c r="O10810" t="s">
        <v>55962</v>
      </c>
      <c r="P10810" t="s">
        <v>1151</v>
      </c>
      <c r="Q10810" t="s">
        <v>86</v>
      </c>
      <c r="R10810" t="s">
        <v>87</v>
      </c>
      <c r="S10810" t="s">
        <v>86</v>
      </c>
      <c r="T10810" t="s">
        <v>40</v>
      </c>
      <c r="U10810" t="s">
        <v>50</v>
      </c>
      <c r="V10810">
        <v>1</v>
      </c>
      <c r="W10810">
        <v>2.8</v>
      </c>
      <c r="X10810" t="s">
        <v>1473</v>
      </c>
      <c r="Y10810" t="s">
        <v>1474</v>
      </c>
      <c r="Z10810" t="s">
        <v>42</v>
      </c>
      <c r="AA10810" t="s">
        <v>43</v>
      </c>
      <c r="AB10810">
        <v>20969</v>
      </c>
      <c r="AC10810" s="3">
        <v>44872</v>
      </c>
      <c r="AD10810" t="s">
        <v>44</v>
      </c>
      <c r="AE10810" t="s">
        <v>65</v>
      </c>
      <c r="AF10810">
        <v>2</v>
      </c>
      <c r="AG10810" t="s">
        <v>46</v>
      </c>
      <c r="AH10810" s="3">
        <v>44880</v>
      </c>
      <c r="AJ10810" t="s">
        <v>55963</v>
      </c>
      <c r="AK10810">
        <f>Tabla_Consulta_desde_TMS8[[#This Row],[idpedido]]</f>
        <v>454169</v>
      </c>
    </row>
    <row r="10811" spans="1:37" x14ac:dyDescent="0.25">
      <c r="A10811" s="2" t="str">
        <f>Tabla_Consulta_desde_TMS8[[#This Row],[Nro_Referencia]]</f>
        <v>98548384</v>
      </c>
      <c r="B10811">
        <v>454173</v>
      </c>
      <c r="C10811" t="s">
        <v>55964</v>
      </c>
      <c r="D10811" t="s">
        <v>1472</v>
      </c>
      <c r="E10811" t="s">
        <v>47</v>
      </c>
      <c r="F10811" t="s">
        <v>33</v>
      </c>
      <c r="G10811" t="s">
        <v>55965</v>
      </c>
      <c r="H10811" s="3">
        <v>44867</v>
      </c>
      <c r="I10811" t="s">
        <v>34</v>
      </c>
      <c r="J10811" s="3">
        <v>44881</v>
      </c>
      <c r="K10811" t="s">
        <v>55966</v>
      </c>
      <c r="L10811" t="s">
        <v>55967</v>
      </c>
      <c r="M10811" t="s">
        <v>43</v>
      </c>
      <c r="N10811" t="s">
        <v>55968</v>
      </c>
      <c r="O10811" t="s">
        <v>55968</v>
      </c>
      <c r="P10811" t="s">
        <v>55969</v>
      </c>
      <c r="Q10811" t="s">
        <v>109</v>
      </c>
      <c r="R10811" t="s">
        <v>110</v>
      </c>
      <c r="S10811" t="s">
        <v>55970</v>
      </c>
      <c r="T10811" t="s">
        <v>111</v>
      </c>
      <c r="U10811" t="s">
        <v>50</v>
      </c>
      <c r="V10811">
        <v>1</v>
      </c>
      <c r="W10811">
        <v>7.1</v>
      </c>
      <c r="X10811" t="s">
        <v>1473</v>
      </c>
      <c r="Y10811" t="s">
        <v>1474</v>
      </c>
      <c r="Z10811" t="s">
        <v>42</v>
      </c>
      <c r="AA10811" t="s">
        <v>43</v>
      </c>
      <c r="AB10811">
        <v>21272</v>
      </c>
      <c r="AC10811" s="3">
        <v>44881</v>
      </c>
      <c r="AD10811" t="s">
        <v>97</v>
      </c>
      <c r="AE10811" t="s">
        <v>112</v>
      </c>
      <c r="AF10811">
        <v>4</v>
      </c>
      <c r="AG10811" t="s">
        <v>46</v>
      </c>
      <c r="AH10811" s="3">
        <v>44881</v>
      </c>
      <c r="AK10811">
        <f>Tabla_Consulta_desde_TMS8[[#This Row],[idpedido]]</f>
        <v>454173</v>
      </c>
    </row>
    <row r="10812" spans="1:37" x14ac:dyDescent="0.25">
      <c r="A10812" s="2" t="str">
        <f>Tabla_Consulta_desde_TMS8[[#This Row],[Nro_Referencia]]</f>
        <v>98553678</v>
      </c>
      <c r="B10812">
        <v>454179</v>
      </c>
      <c r="C10812" t="s">
        <v>55971</v>
      </c>
      <c r="D10812" t="s">
        <v>1472</v>
      </c>
      <c r="E10812" t="s">
        <v>47</v>
      </c>
      <c r="F10812" t="s">
        <v>33</v>
      </c>
      <c r="G10812" t="s">
        <v>55972</v>
      </c>
      <c r="H10812" s="3">
        <v>44867</v>
      </c>
      <c r="I10812" t="s">
        <v>34</v>
      </c>
      <c r="J10812" s="3">
        <v>44883</v>
      </c>
      <c r="K10812" t="s">
        <v>55973</v>
      </c>
      <c r="L10812" t="s">
        <v>55974</v>
      </c>
      <c r="N10812" t="s">
        <v>55975</v>
      </c>
      <c r="O10812" t="s">
        <v>55975</v>
      </c>
      <c r="P10812" t="s">
        <v>768</v>
      </c>
      <c r="Q10812" t="s">
        <v>184</v>
      </c>
      <c r="R10812" t="s">
        <v>185</v>
      </c>
      <c r="S10812" t="s">
        <v>484</v>
      </c>
      <c r="T10812" t="s">
        <v>40</v>
      </c>
      <c r="U10812" t="s">
        <v>50</v>
      </c>
      <c r="V10812">
        <v>1</v>
      </c>
      <c r="W10812">
        <v>5</v>
      </c>
      <c r="X10812" t="s">
        <v>1473</v>
      </c>
      <c r="Y10812" t="s">
        <v>1474</v>
      </c>
      <c r="Z10812" t="s">
        <v>42</v>
      </c>
      <c r="AA10812" t="s">
        <v>43</v>
      </c>
      <c r="AB10812">
        <v>20969</v>
      </c>
      <c r="AC10812" s="3">
        <v>44872</v>
      </c>
      <c r="AD10812" t="s">
        <v>44</v>
      </c>
      <c r="AE10812" t="s">
        <v>65</v>
      </c>
      <c r="AF10812">
        <v>1</v>
      </c>
      <c r="AG10812" t="s">
        <v>46</v>
      </c>
      <c r="AH10812" s="3">
        <v>44882</v>
      </c>
      <c r="AJ10812" t="s">
        <v>55973</v>
      </c>
      <c r="AK10812">
        <f>Tabla_Consulta_desde_TMS8[[#This Row],[idpedido]]</f>
        <v>454179</v>
      </c>
    </row>
    <row r="10813" spans="1:37" x14ac:dyDescent="0.25">
      <c r="A10813" s="2" t="str">
        <f>Tabla_Consulta_desde_TMS8[[#This Row],[Nro_Referencia]]</f>
        <v>98493602</v>
      </c>
      <c r="B10813">
        <v>454145</v>
      </c>
      <c r="C10813" t="s">
        <v>55976</v>
      </c>
      <c r="D10813" t="s">
        <v>1472</v>
      </c>
      <c r="E10813" t="s">
        <v>47</v>
      </c>
      <c r="F10813" t="s">
        <v>33</v>
      </c>
      <c r="G10813" t="s">
        <v>55977</v>
      </c>
      <c r="H10813" s="3">
        <v>44867</v>
      </c>
      <c r="I10813" t="s">
        <v>34</v>
      </c>
      <c r="J10813" s="3">
        <v>44890</v>
      </c>
      <c r="K10813" t="s">
        <v>55978</v>
      </c>
      <c r="L10813" t="s">
        <v>55979</v>
      </c>
      <c r="N10813" t="s">
        <v>55980</v>
      </c>
      <c r="O10813" t="s">
        <v>55980</v>
      </c>
      <c r="P10813" t="s">
        <v>1010</v>
      </c>
      <c r="Q10813" t="s">
        <v>936</v>
      </c>
      <c r="R10813" t="s">
        <v>39</v>
      </c>
      <c r="S10813" t="s">
        <v>1011</v>
      </c>
      <c r="T10813" t="s">
        <v>40</v>
      </c>
      <c r="U10813" t="s">
        <v>50</v>
      </c>
      <c r="V10813">
        <v>1</v>
      </c>
      <c r="W10813">
        <v>12.2</v>
      </c>
      <c r="X10813" t="s">
        <v>1473</v>
      </c>
      <c r="Y10813" t="s">
        <v>1474</v>
      </c>
      <c r="Z10813" t="s">
        <v>42</v>
      </c>
      <c r="AA10813" t="s">
        <v>43</v>
      </c>
      <c r="AB10813">
        <v>20969</v>
      </c>
      <c r="AC10813" s="3">
        <v>44872</v>
      </c>
      <c r="AD10813" t="s">
        <v>44</v>
      </c>
      <c r="AE10813" t="s">
        <v>65</v>
      </c>
      <c r="AF10813">
        <v>1</v>
      </c>
      <c r="AG10813" t="s">
        <v>46</v>
      </c>
      <c r="AH10813" s="3">
        <v>44889</v>
      </c>
      <c r="AJ10813" t="s">
        <v>55981</v>
      </c>
      <c r="AK10813">
        <f>Tabla_Consulta_desde_TMS8[[#This Row],[idpedido]]</f>
        <v>454145</v>
      </c>
    </row>
    <row r="10814" spans="1:37" x14ac:dyDescent="0.25">
      <c r="A10814" s="2" t="str">
        <f>Tabla_Consulta_desde_TMS8[[#This Row],[Nro_Referencia]]</f>
        <v>R_24920_01</v>
      </c>
      <c r="B10814">
        <v>454133</v>
      </c>
      <c r="C10814" t="s">
        <v>55982</v>
      </c>
      <c r="D10814" t="s">
        <v>2214</v>
      </c>
      <c r="E10814" t="s">
        <v>32</v>
      </c>
      <c r="F10814" t="s">
        <v>33</v>
      </c>
      <c r="G10814" t="s">
        <v>55983</v>
      </c>
      <c r="H10814" s="3">
        <v>44866</v>
      </c>
      <c r="I10814" t="s">
        <v>470</v>
      </c>
      <c r="J10814" s="3">
        <v>44873</v>
      </c>
      <c r="K10814" t="s">
        <v>2215</v>
      </c>
      <c r="L10814" t="s">
        <v>518</v>
      </c>
      <c r="N10814" t="s">
        <v>55984</v>
      </c>
      <c r="O10814" t="s">
        <v>55985</v>
      </c>
      <c r="P10814" t="s">
        <v>1145</v>
      </c>
      <c r="Q10814" t="s">
        <v>68</v>
      </c>
      <c r="R10814" t="s">
        <v>69</v>
      </c>
      <c r="S10814" t="s">
        <v>68</v>
      </c>
      <c r="T10814" t="s">
        <v>103</v>
      </c>
      <c r="U10814" t="s">
        <v>121</v>
      </c>
      <c r="V10814">
        <v>1</v>
      </c>
      <c r="W10814">
        <v>3.5</v>
      </c>
      <c r="X10814" t="s">
        <v>55986</v>
      </c>
      <c r="Y10814" t="s">
        <v>55987</v>
      </c>
      <c r="Z10814" t="s">
        <v>42</v>
      </c>
      <c r="AA10814" t="s">
        <v>55988</v>
      </c>
      <c r="AB10814">
        <v>21033</v>
      </c>
      <c r="AC10814" s="3">
        <v>44873</v>
      </c>
      <c r="AD10814" t="s">
        <v>145</v>
      </c>
      <c r="AE10814" t="s">
        <v>1496</v>
      </c>
      <c r="AF10814">
        <v>2</v>
      </c>
      <c r="AG10814" t="s">
        <v>52</v>
      </c>
      <c r="AH10814" s="3">
        <v>44873</v>
      </c>
      <c r="AI10814" t="s">
        <v>105</v>
      </c>
      <c r="AJ10814" t="s">
        <v>43</v>
      </c>
      <c r="AK10814">
        <f>Tabla_Consulta_desde_TMS8[[#This Row],[idpedido]]</f>
        <v>454133</v>
      </c>
    </row>
    <row r="10815" spans="1:37" x14ac:dyDescent="0.25">
      <c r="A10815" s="2" t="str">
        <f>Tabla_Consulta_desde_TMS8[[#This Row],[Nro_Referencia]]</f>
        <v>R_24927_01</v>
      </c>
      <c r="B10815">
        <v>454105</v>
      </c>
      <c r="C10815" t="s">
        <v>55989</v>
      </c>
      <c r="D10815" t="s">
        <v>2214</v>
      </c>
      <c r="E10815" t="s">
        <v>32</v>
      </c>
      <c r="F10815" t="s">
        <v>33</v>
      </c>
      <c r="G10815" t="s">
        <v>55990</v>
      </c>
      <c r="H10815" s="3">
        <v>44866</v>
      </c>
      <c r="I10815" t="s">
        <v>2166</v>
      </c>
      <c r="J10815" s="3">
        <v>44874</v>
      </c>
      <c r="K10815" t="s">
        <v>2215</v>
      </c>
      <c r="L10815" t="s">
        <v>518</v>
      </c>
      <c r="N10815" t="s">
        <v>55991</v>
      </c>
      <c r="O10815" t="s">
        <v>55992</v>
      </c>
      <c r="P10815" t="s">
        <v>1145</v>
      </c>
      <c r="Q10815" t="s">
        <v>68</v>
      </c>
      <c r="R10815" t="s">
        <v>69</v>
      </c>
      <c r="S10815" t="s">
        <v>68</v>
      </c>
      <c r="T10815" t="s">
        <v>111</v>
      </c>
      <c r="U10815" t="s">
        <v>1695</v>
      </c>
      <c r="V10815">
        <v>1</v>
      </c>
      <c r="W10815">
        <v>3.5</v>
      </c>
      <c r="X10815" t="s">
        <v>55993</v>
      </c>
      <c r="Y10815" t="s">
        <v>55994</v>
      </c>
      <c r="Z10815" t="s">
        <v>2963</v>
      </c>
      <c r="AA10815" t="s">
        <v>55995</v>
      </c>
      <c r="AB10815">
        <v>20992</v>
      </c>
      <c r="AC10815" s="3">
        <v>44872</v>
      </c>
      <c r="AD10815" t="s">
        <v>97</v>
      </c>
      <c r="AE10815" t="s">
        <v>1356</v>
      </c>
      <c r="AF10815">
        <v>1</v>
      </c>
      <c r="AG10815" t="s">
        <v>2167</v>
      </c>
      <c r="AH10815" s="3">
        <v>44873</v>
      </c>
      <c r="AJ10815" t="s">
        <v>43</v>
      </c>
      <c r="AK10815">
        <f>Tabla_Consulta_desde_TMS8[[#This Row],[idpedido]]</f>
        <v>454105</v>
      </c>
    </row>
    <row r="10816" spans="1:37" x14ac:dyDescent="0.25">
      <c r="A10816" s="2" t="str">
        <f>Tabla_Consulta_desde_TMS8[[#This Row],[Nro_Referencia]]</f>
        <v>4567269</v>
      </c>
      <c r="B10816">
        <v>454041</v>
      </c>
      <c r="C10816" t="s">
        <v>55996</v>
      </c>
      <c r="D10816" t="s">
        <v>680</v>
      </c>
      <c r="E10816" t="s">
        <v>47</v>
      </c>
      <c r="F10816" t="s">
        <v>33</v>
      </c>
      <c r="G10816" t="s">
        <v>55997</v>
      </c>
      <c r="H10816" s="3">
        <v>44866</v>
      </c>
      <c r="I10816" t="s">
        <v>34</v>
      </c>
      <c r="J10816" s="3">
        <v>44881</v>
      </c>
      <c r="K10816" t="s">
        <v>55998</v>
      </c>
      <c r="L10816" t="s">
        <v>55999</v>
      </c>
      <c r="M10816" t="s">
        <v>56000</v>
      </c>
      <c r="N10816" t="s">
        <v>56001</v>
      </c>
      <c r="O10816" t="s">
        <v>56002</v>
      </c>
      <c r="P10816" t="s">
        <v>56003</v>
      </c>
      <c r="Q10816" t="s">
        <v>527</v>
      </c>
      <c r="R10816" t="s">
        <v>69</v>
      </c>
      <c r="S10816" t="s">
        <v>56004</v>
      </c>
      <c r="T10816" t="s">
        <v>40</v>
      </c>
      <c r="U10816" t="s">
        <v>50</v>
      </c>
      <c r="V10816">
        <v>1</v>
      </c>
      <c r="W10816">
        <v>1</v>
      </c>
      <c r="X10816" t="s">
        <v>681</v>
      </c>
      <c r="Y10816" t="s">
        <v>36</v>
      </c>
      <c r="Z10816" t="s">
        <v>42</v>
      </c>
      <c r="AA10816" t="s">
        <v>56005</v>
      </c>
      <c r="AB10816">
        <v>20937</v>
      </c>
      <c r="AC10816" s="3">
        <v>44867</v>
      </c>
      <c r="AD10816" t="s">
        <v>44</v>
      </c>
      <c r="AE10816" t="s">
        <v>65</v>
      </c>
      <c r="AF10816">
        <v>1</v>
      </c>
      <c r="AG10816" t="s">
        <v>46</v>
      </c>
      <c r="AH10816" s="3">
        <v>44881</v>
      </c>
      <c r="AJ10816" t="s">
        <v>56006</v>
      </c>
      <c r="AK10816">
        <f>Tabla_Consulta_desde_TMS8[[#This Row],[idpedido]]</f>
        <v>454041</v>
      </c>
    </row>
    <row r="10817" spans="1:37" x14ac:dyDescent="0.25">
      <c r="A10817" s="2" t="str">
        <f>Tabla_Consulta_desde_TMS8[[#This Row],[Nro_Referencia]]</f>
        <v>MULTI_22_170</v>
      </c>
      <c r="B10817">
        <v>453993</v>
      </c>
      <c r="C10817" t="s">
        <v>56007</v>
      </c>
      <c r="D10817" t="s">
        <v>2088</v>
      </c>
      <c r="E10817" t="s">
        <v>47</v>
      </c>
      <c r="G10817" t="s">
        <v>56008</v>
      </c>
      <c r="H10817" s="3">
        <v>44866</v>
      </c>
      <c r="I10817" t="s">
        <v>470</v>
      </c>
      <c r="J10817" s="3">
        <v>44867</v>
      </c>
      <c r="K10817" t="s">
        <v>2523</v>
      </c>
      <c r="L10817" t="s">
        <v>2524</v>
      </c>
      <c r="P10817" t="s">
        <v>701</v>
      </c>
      <c r="Q10817" t="s">
        <v>68</v>
      </c>
      <c r="R10817" t="s">
        <v>69</v>
      </c>
      <c r="S10817" t="s">
        <v>68</v>
      </c>
      <c r="T10817" t="s">
        <v>111</v>
      </c>
      <c r="U10817" t="s">
        <v>71</v>
      </c>
      <c r="V10817">
        <v>1</v>
      </c>
      <c r="W10817">
        <v>1</v>
      </c>
      <c r="X10817" t="s">
        <v>1927</v>
      </c>
      <c r="Y10817" t="s">
        <v>1928</v>
      </c>
      <c r="Z10817" t="s">
        <v>42</v>
      </c>
      <c r="AA10817" t="s">
        <v>43</v>
      </c>
      <c r="AB10817">
        <v>20954</v>
      </c>
      <c r="AC10817" s="3">
        <v>44867</v>
      </c>
      <c r="AD10817" t="s">
        <v>97</v>
      </c>
      <c r="AE10817" t="s">
        <v>143</v>
      </c>
      <c r="AF10817">
        <v>1</v>
      </c>
      <c r="AG10817" t="s">
        <v>52</v>
      </c>
      <c r="AH10817" s="3">
        <v>44867</v>
      </c>
      <c r="AI10817" t="s">
        <v>515</v>
      </c>
      <c r="AJ10817" t="s">
        <v>56009</v>
      </c>
      <c r="AK10817">
        <f>Tabla_Consulta_desde_TMS8[[#This Row],[idpedido]]</f>
        <v>453993</v>
      </c>
    </row>
    <row r="10818" spans="1:37" x14ac:dyDescent="0.25">
      <c r="A10818" s="2" t="str">
        <f>Tabla_Consulta_desde_TMS8[[#This Row],[Nro_Referencia]]</f>
        <v>98548566</v>
      </c>
      <c r="B10818">
        <v>453930</v>
      </c>
      <c r="C10818" t="s">
        <v>56010</v>
      </c>
      <c r="D10818" t="s">
        <v>1472</v>
      </c>
      <c r="E10818" t="s">
        <v>47</v>
      </c>
      <c r="F10818" t="s">
        <v>33</v>
      </c>
      <c r="G10818" t="s">
        <v>56011</v>
      </c>
      <c r="H10818" s="3">
        <v>44866</v>
      </c>
      <c r="I10818" t="s">
        <v>34</v>
      </c>
      <c r="J10818" s="3">
        <v>44882</v>
      </c>
      <c r="K10818" t="s">
        <v>56012</v>
      </c>
      <c r="L10818" t="s">
        <v>56013</v>
      </c>
      <c r="N10818" t="s">
        <v>56014</v>
      </c>
      <c r="O10818" t="s">
        <v>56014</v>
      </c>
      <c r="P10818" t="s">
        <v>1349</v>
      </c>
      <c r="Q10818" t="s">
        <v>184</v>
      </c>
      <c r="R10818" t="s">
        <v>185</v>
      </c>
      <c r="S10818" t="s">
        <v>484</v>
      </c>
      <c r="T10818" t="s">
        <v>40</v>
      </c>
      <c r="U10818" t="s">
        <v>50</v>
      </c>
      <c r="V10818">
        <v>1</v>
      </c>
      <c r="W10818">
        <v>3.4</v>
      </c>
      <c r="X10818" t="s">
        <v>1473</v>
      </c>
      <c r="Y10818" t="s">
        <v>1474</v>
      </c>
      <c r="Z10818" t="s">
        <v>42</v>
      </c>
      <c r="AA10818" t="s">
        <v>43</v>
      </c>
      <c r="AB10818">
        <v>20930</v>
      </c>
      <c r="AC10818" s="3">
        <v>44867</v>
      </c>
      <c r="AD10818" t="s">
        <v>44</v>
      </c>
      <c r="AE10818" t="s">
        <v>65</v>
      </c>
      <c r="AF10818">
        <v>1</v>
      </c>
      <c r="AG10818" t="s">
        <v>46</v>
      </c>
      <c r="AH10818" s="3">
        <v>44882</v>
      </c>
      <c r="AJ10818" t="s">
        <v>56015</v>
      </c>
      <c r="AK10818">
        <f>Tabla_Consulta_desde_TMS8[[#This Row],[idpedido]]</f>
        <v>453930</v>
      </c>
    </row>
    <row r="10819" spans="1:37" x14ac:dyDescent="0.25">
      <c r="A10819" s="2" t="str">
        <f>Tabla_Consulta_desde_TMS8[[#This Row],[Nro_Referencia]]</f>
        <v>98559900</v>
      </c>
      <c r="B10819">
        <v>453939</v>
      </c>
      <c r="C10819" t="s">
        <v>56016</v>
      </c>
      <c r="D10819" t="s">
        <v>1472</v>
      </c>
      <c r="E10819" t="s">
        <v>47</v>
      </c>
      <c r="F10819" t="s">
        <v>33</v>
      </c>
      <c r="G10819" t="s">
        <v>56017</v>
      </c>
      <c r="H10819" s="3">
        <v>44866</v>
      </c>
      <c r="I10819" t="s">
        <v>34</v>
      </c>
      <c r="J10819" s="3">
        <v>44882</v>
      </c>
      <c r="K10819" t="s">
        <v>56018</v>
      </c>
      <c r="L10819" t="s">
        <v>56019</v>
      </c>
      <c r="M10819" t="s">
        <v>43</v>
      </c>
      <c r="N10819" t="s">
        <v>56020</v>
      </c>
      <c r="O10819" t="s">
        <v>56020</v>
      </c>
      <c r="P10819" t="s">
        <v>884</v>
      </c>
      <c r="Q10819" t="s">
        <v>505</v>
      </c>
      <c r="R10819" t="s">
        <v>69</v>
      </c>
      <c r="S10819" t="s">
        <v>739</v>
      </c>
      <c r="T10819" t="s">
        <v>111</v>
      </c>
      <c r="U10819" t="s">
        <v>71</v>
      </c>
      <c r="V10819">
        <v>1</v>
      </c>
      <c r="W10819">
        <v>5.8</v>
      </c>
      <c r="X10819" t="s">
        <v>1473</v>
      </c>
      <c r="Y10819" t="s">
        <v>1474</v>
      </c>
      <c r="Z10819" t="s">
        <v>42</v>
      </c>
      <c r="AA10819" t="s">
        <v>43</v>
      </c>
      <c r="AB10819">
        <v>21325</v>
      </c>
      <c r="AC10819" s="3">
        <v>44882</v>
      </c>
      <c r="AD10819" t="s">
        <v>97</v>
      </c>
      <c r="AE10819" t="s">
        <v>1356</v>
      </c>
      <c r="AF10819">
        <v>2</v>
      </c>
      <c r="AG10819" t="s">
        <v>46</v>
      </c>
      <c r="AH10819" s="3">
        <v>44882</v>
      </c>
      <c r="AK10819">
        <f>Tabla_Consulta_desde_TMS8[[#This Row],[idpedido]]</f>
        <v>453939</v>
      </c>
    </row>
    <row r="10820" spans="1:37" x14ac:dyDescent="0.25">
      <c r="A10820" s="2" t="str">
        <f>Tabla_Consulta_desde_TMS8[[#This Row],[Nro_Referencia]]</f>
        <v>98544340</v>
      </c>
      <c r="B10820">
        <v>453926</v>
      </c>
      <c r="C10820" t="s">
        <v>56021</v>
      </c>
      <c r="D10820" t="s">
        <v>1472</v>
      </c>
      <c r="E10820" t="s">
        <v>47</v>
      </c>
      <c r="F10820" t="s">
        <v>33</v>
      </c>
      <c r="G10820" t="s">
        <v>56022</v>
      </c>
      <c r="H10820" s="3">
        <v>44866</v>
      </c>
      <c r="I10820" t="s">
        <v>470</v>
      </c>
      <c r="J10820" s="3">
        <v>44893</v>
      </c>
      <c r="K10820" t="s">
        <v>56023</v>
      </c>
      <c r="L10820" t="s">
        <v>56024</v>
      </c>
      <c r="N10820" t="s">
        <v>1716</v>
      </c>
      <c r="O10820" t="s">
        <v>1716</v>
      </c>
      <c r="P10820" t="s">
        <v>132</v>
      </c>
      <c r="Q10820" t="s">
        <v>133</v>
      </c>
      <c r="R10820" t="s">
        <v>134</v>
      </c>
      <c r="S10820" t="s">
        <v>135</v>
      </c>
      <c r="T10820" t="s">
        <v>40</v>
      </c>
      <c r="U10820" t="s">
        <v>50</v>
      </c>
      <c r="V10820">
        <v>1</v>
      </c>
      <c r="W10820">
        <v>1.2</v>
      </c>
      <c r="X10820" t="s">
        <v>1473</v>
      </c>
      <c r="Y10820" t="s">
        <v>1474</v>
      </c>
      <c r="Z10820" t="s">
        <v>42</v>
      </c>
      <c r="AA10820" t="s">
        <v>43</v>
      </c>
      <c r="AB10820">
        <v>20930</v>
      </c>
      <c r="AC10820" s="3">
        <v>44867</v>
      </c>
      <c r="AD10820" t="s">
        <v>44</v>
      </c>
      <c r="AE10820" t="s">
        <v>65</v>
      </c>
      <c r="AF10820">
        <v>3</v>
      </c>
      <c r="AG10820" t="s">
        <v>52</v>
      </c>
      <c r="AH10820" s="3">
        <v>44886</v>
      </c>
      <c r="AI10820" t="s">
        <v>105</v>
      </c>
      <c r="AJ10820" t="s">
        <v>56025</v>
      </c>
      <c r="AK10820">
        <f>Tabla_Consulta_desde_TMS8[[#This Row],[idpedido]]</f>
        <v>453926</v>
      </c>
    </row>
    <row r="10821" spans="1:37" x14ac:dyDescent="0.25">
      <c r="A10821" s="2" t="str">
        <f>Tabla_Consulta_desde_TMS8[[#This Row],[Nro_Referencia]]</f>
        <v>11361</v>
      </c>
      <c r="B10821">
        <v>453827</v>
      </c>
      <c r="C10821" t="s">
        <v>56026</v>
      </c>
      <c r="D10821" t="s">
        <v>31</v>
      </c>
      <c r="E10821" t="s">
        <v>32</v>
      </c>
      <c r="F10821" t="s">
        <v>33</v>
      </c>
      <c r="G10821" t="s">
        <v>56027</v>
      </c>
      <c r="H10821" s="3">
        <v>44866</v>
      </c>
      <c r="I10821" t="s">
        <v>602</v>
      </c>
      <c r="J10821" s="3">
        <v>44866</v>
      </c>
      <c r="K10821" t="s">
        <v>35</v>
      </c>
      <c r="L10821" t="s">
        <v>36</v>
      </c>
      <c r="M10821" t="s">
        <v>43</v>
      </c>
      <c r="N10821" t="s">
        <v>14451</v>
      </c>
      <c r="O10821" t="s">
        <v>14451</v>
      </c>
      <c r="P10821" t="s">
        <v>38</v>
      </c>
      <c r="Q10821" t="s">
        <v>38</v>
      </c>
      <c r="R10821" t="s">
        <v>39</v>
      </c>
      <c r="U10821" t="s">
        <v>71</v>
      </c>
      <c r="V10821">
        <v>0</v>
      </c>
      <c r="W10821">
        <v>1</v>
      </c>
      <c r="X10821" t="s">
        <v>14452</v>
      </c>
      <c r="Y10821" t="s">
        <v>14453</v>
      </c>
      <c r="Z10821" t="s">
        <v>250</v>
      </c>
      <c r="AA10821" t="s">
        <v>43</v>
      </c>
      <c r="AB10821">
        <v>20943</v>
      </c>
      <c r="AC10821" s="3">
        <v>44867</v>
      </c>
      <c r="AD10821" t="s">
        <v>44</v>
      </c>
      <c r="AE10821" t="s">
        <v>45</v>
      </c>
      <c r="AF10821">
        <v>0</v>
      </c>
      <c r="AG10821" t="s">
        <v>1475</v>
      </c>
      <c r="AH10821" s="3">
        <v>44867</v>
      </c>
      <c r="AJ10821" t="s">
        <v>43</v>
      </c>
      <c r="AK10821">
        <f>Tabla_Consulta_desde_TMS8[[#This Row],[idpedido]]</f>
        <v>453827</v>
      </c>
    </row>
    <row r="10822" spans="1:37" x14ac:dyDescent="0.25">
      <c r="A10822" s="2" t="str">
        <f>Tabla_Consulta_desde_TMS8[[#This Row],[Nro_Referencia]]</f>
        <v>11362</v>
      </c>
      <c r="B10822">
        <v>453828</v>
      </c>
      <c r="C10822" t="s">
        <v>56028</v>
      </c>
      <c r="D10822" t="s">
        <v>31</v>
      </c>
      <c r="E10822" t="s">
        <v>32</v>
      </c>
      <c r="F10822" t="s">
        <v>33</v>
      </c>
      <c r="G10822" t="s">
        <v>56029</v>
      </c>
      <c r="H10822" s="3">
        <v>44866</v>
      </c>
      <c r="I10822" t="s">
        <v>602</v>
      </c>
      <c r="J10822" s="3">
        <v>44866</v>
      </c>
      <c r="K10822" t="s">
        <v>35</v>
      </c>
      <c r="L10822" t="s">
        <v>36</v>
      </c>
      <c r="M10822" t="s">
        <v>43</v>
      </c>
      <c r="N10822" t="s">
        <v>2974</v>
      </c>
      <c r="O10822" t="s">
        <v>2974</v>
      </c>
      <c r="P10822" t="s">
        <v>38</v>
      </c>
      <c r="Q10822" t="s">
        <v>38</v>
      </c>
      <c r="R10822" t="s">
        <v>39</v>
      </c>
      <c r="U10822" t="s">
        <v>50</v>
      </c>
      <c r="V10822">
        <v>0</v>
      </c>
      <c r="W10822">
        <v>1</v>
      </c>
      <c r="X10822" t="s">
        <v>2975</v>
      </c>
      <c r="Y10822" t="s">
        <v>2976</v>
      </c>
      <c r="Z10822" t="s">
        <v>2977</v>
      </c>
      <c r="AA10822" t="s">
        <v>43</v>
      </c>
      <c r="AB10822">
        <v>20943</v>
      </c>
      <c r="AC10822" s="3">
        <v>44867</v>
      </c>
      <c r="AD10822" t="s">
        <v>44</v>
      </c>
      <c r="AE10822" t="s">
        <v>45</v>
      </c>
      <c r="AF10822">
        <v>0</v>
      </c>
      <c r="AG10822" t="s">
        <v>1475</v>
      </c>
      <c r="AH10822" s="3">
        <v>44867</v>
      </c>
      <c r="AJ10822" t="s">
        <v>43</v>
      </c>
      <c r="AK10822">
        <f>Tabla_Consulta_desde_TMS8[[#This Row],[idpedido]]</f>
        <v>453828</v>
      </c>
    </row>
    <row r="10823" spans="1:37" x14ac:dyDescent="0.25">
      <c r="A10823" s="2" t="str">
        <f>Tabla_Consulta_desde_TMS8[[#This Row],[Nro_Referencia]]</f>
        <v>11363</v>
      </c>
      <c r="B10823">
        <v>453829</v>
      </c>
      <c r="C10823" t="s">
        <v>56030</v>
      </c>
      <c r="D10823" t="s">
        <v>31</v>
      </c>
      <c r="E10823" t="s">
        <v>32</v>
      </c>
      <c r="F10823" t="s">
        <v>33</v>
      </c>
      <c r="G10823" t="s">
        <v>56031</v>
      </c>
      <c r="H10823" s="3">
        <v>44866</v>
      </c>
      <c r="I10823" t="s">
        <v>602</v>
      </c>
      <c r="J10823" s="3">
        <v>44866</v>
      </c>
      <c r="K10823" t="s">
        <v>35</v>
      </c>
      <c r="L10823" t="s">
        <v>36</v>
      </c>
      <c r="M10823" t="s">
        <v>43</v>
      </c>
      <c r="N10823" t="s">
        <v>57</v>
      </c>
      <c r="O10823" t="s">
        <v>57</v>
      </c>
      <c r="P10823" t="s">
        <v>38</v>
      </c>
      <c r="Q10823" t="s">
        <v>38</v>
      </c>
      <c r="R10823" t="s">
        <v>39</v>
      </c>
      <c r="U10823" t="s">
        <v>41</v>
      </c>
      <c r="V10823">
        <v>0</v>
      </c>
      <c r="W10823">
        <v>1</v>
      </c>
      <c r="X10823" t="s">
        <v>58</v>
      </c>
      <c r="Y10823" t="s">
        <v>59</v>
      </c>
      <c r="Z10823" t="s">
        <v>42</v>
      </c>
      <c r="AA10823" t="s">
        <v>43</v>
      </c>
      <c r="AB10823">
        <v>20943</v>
      </c>
      <c r="AC10823" s="3">
        <v>44867</v>
      </c>
      <c r="AD10823" t="s">
        <v>44</v>
      </c>
      <c r="AE10823" t="s">
        <v>45</v>
      </c>
      <c r="AF10823">
        <v>0</v>
      </c>
      <c r="AG10823" t="s">
        <v>1475</v>
      </c>
      <c r="AH10823" s="3">
        <v>44867</v>
      </c>
      <c r="AJ10823" t="s">
        <v>43</v>
      </c>
      <c r="AK10823">
        <f>Tabla_Consulta_desde_TMS8[[#This Row],[idpedido]]</f>
        <v>453829</v>
      </c>
    </row>
    <row r="10824" spans="1:37" x14ac:dyDescent="0.25">
      <c r="A10824" s="2" t="str">
        <f>Tabla_Consulta_desde_TMS8[[#This Row],[Nro_Referencia]]</f>
        <v>11364</v>
      </c>
      <c r="B10824">
        <v>453830</v>
      </c>
      <c r="C10824" t="s">
        <v>56032</v>
      </c>
      <c r="D10824" t="s">
        <v>31</v>
      </c>
      <c r="E10824" t="s">
        <v>32</v>
      </c>
      <c r="F10824" t="s">
        <v>33</v>
      </c>
      <c r="G10824" t="s">
        <v>56033</v>
      </c>
      <c r="H10824" s="3">
        <v>44866</v>
      </c>
      <c r="I10824" t="s">
        <v>602</v>
      </c>
      <c r="J10824" s="3">
        <v>44866</v>
      </c>
      <c r="K10824" t="s">
        <v>35</v>
      </c>
      <c r="L10824" t="s">
        <v>36</v>
      </c>
      <c r="M10824" t="s">
        <v>43</v>
      </c>
      <c r="N10824" t="s">
        <v>5535</v>
      </c>
      <c r="O10824" t="s">
        <v>5535</v>
      </c>
      <c r="P10824" t="s">
        <v>38</v>
      </c>
      <c r="Q10824" t="s">
        <v>38</v>
      </c>
      <c r="R10824" t="s">
        <v>39</v>
      </c>
      <c r="U10824" t="s">
        <v>41</v>
      </c>
      <c r="V10824">
        <v>0</v>
      </c>
      <c r="W10824">
        <v>2</v>
      </c>
      <c r="X10824" t="s">
        <v>5536</v>
      </c>
      <c r="Y10824" t="s">
        <v>5537</v>
      </c>
      <c r="Z10824" t="s">
        <v>42</v>
      </c>
      <c r="AA10824" t="s">
        <v>43</v>
      </c>
      <c r="AB10824">
        <v>20943</v>
      </c>
      <c r="AC10824" s="3">
        <v>44867</v>
      </c>
      <c r="AD10824" t="s">
        <v>44</v>
      </c>
      <c r="AE10824" t="s">
        <v>45</v>
      </c>
      <c r="AF10824">
        <v>0</v>
      </c>
      <c r="AG10824" t="s">
        <v>1475</v>
      </c>
      <c r="AH10824" s="3">
        <v>44867</v>
      </c>
      <c r="AJ10824" t="s">
        <v>43</v>
      </c>
      <c r="AK10824">
        <f>Tabla_Consulta_desde_TMS8[[#This Row],[idpedido]]</f>
        <v>453830</v>
      </c>
    </row>
    <row r="10825" spans="1:37" x14ac:dyDescent="0.25">
      <c r="A10825" s="2" t="str">
        <f>Tabla_Consulta_desde_TMS8[[#This Row],[Nro_Referencia]]</f>
        <v>11365</v>
      </c>
      <c r="B10825">
        <v>453831</v>
      </c>
      <c r="C10825" t="s">
        <v>56034</v>
      </c>
      <c r="D10825" t="s">
        <v>31</v>
      </c>
      <c r="E10825" t="s">
        <v>32</v>
      </c>
      <c r="F10825" t="s">
        <v>33</v>
      </c>
      <c r="G10825" t="s">
        <v>56035</v>
      </c>
      <c r="H10825" s="3">
        <v>44866</v>
      </c>
      <c r="I10825" t="s">
        <v>602</v>
      </c>
      <c r="J10825" s="3">
        <v>44866</v>
      </c>
      <c r="K10825" t="s">
        <v>35</v>
      </c>
      <c r="L10825" t="s">
        <v>36</v>
      </c>
      <c r="M10825" t="s">
        <v>43</v>
      </c>
      <c r="N10825" t="s">
        <v>457</v>
      </c>
      <c r="O10825" t="s">
        <v>457</v>
      </c>
      <c r="P10825" t="s">
        <v>38</v>
      </c>
      <c r="Q10825" t="s">
        <v>38</v>
      </c>
      <c r="R10825" t="s">
        <v>39</v>
      </c>
      <c r="U10825" t="s">
        <v>41</v>
      </c>
      <c r="V10825">
        <v>0</v>
      </c>
      <c r="W10825">
        <v>1</v>
      </c>
      <c r="X10825" t="s">
        <v>2097</v>
      </c>
      <c r="Y10825" t="s">
        <v>458</v>
      </c>
      <c r="Z10825" t="s">
        <v>42</v>
      </c>
      <c r="AA10825" t="s">
        <v>43</v>
      </c>
      <c r="AB10825">
        <v>20943</v>
      </c>
      <c r="AC10825" s="3">
        <v>44867</v>
      </c>
      <c r="AD10825" t="s">
        <v>44</v>
      </c>
      <c r="AE10825" t="s">
        <v>45</v>
      </c>
      <c r="AF10825">
        <v>0</v>
      </c>
      <c r="AG10825" t="s">
        <v>1475</v>
      </c>
      <c r="AH10825" s="3">
        <v>44867</v>
      </c>
      <c r="AJ10825" t="s">
        <v>43</v>
      </c>
      <c r="AK10825">
        <f>Tabla_Consulta_desde_TMS8[[#This Row],[idpedido]]</f>
        <v>453831</v>
      </c>
    </row>
    <row r="10826" spans="1:37" x14ac:dyDescent="0.25">
      <c r="A10826" s="2" t="str">
        <f>Tabla_Consulta_desde_TMS8[[#This Row],[Nro_Referencia]]</f>
        <v>11366</v>
      </c>
      <c r="B10826">
        <v>453832</v>
      </c>
      <c r="C10826" t="s">
        <v>56036</v>
      </c>
      <c r="D10826" t="s">
        <v>31</v>
      </c>
      <c r="E10826" t="s">
        <v>32</v>
      </c>
      <c r="F10826" t="s">
        <v>33</v>
      </c>
      <c r="G10826" t="s">
        <v>56037</v>
      </c>
      <c r="H10826" s="3">
        <v>44866</v>
      </c>
      <c r="I10826" t="s">
        <v>602</v>
      </c>
      <c r="J10826" s="3">
        <v>44866</v>
      </c>
      <c r="K10826" t="s">
        <v>35</v>
      </c>
      <c r="L10826" t="s">
        <v>36</v>
      </c>
      <c r="M10826" t="s">
        <v>43</v>
      </c>
      <c r="N10826" t="s">
        <v>53</v>
      </c>
      <c r="O10826" t="s">
        <v>53</v>
      </c>
      <c r="P10826" t="s">
        <v>38</v>
      </c>
      <c r="Q10826" t="s">
        <v>38</v>
      </c>
      <c r="R10826" t="s">
        <v>39</v>
      </c>
      <c r="U10826" t="s">
        <v>41</v>
      </c>
      <c r="V10826">
        <v>0</v>
      </c>
      <c r="W10826">
        <v>1</v>
      </c>
      <c r="X10826" t="s">
        <v>54</v>
      </c>
      <c r="Y10826" t="s">
        <v>55</v>
      </c>
      <c r="Z10826" t="s">
        <v>42</v>
      </c>
      <c r="AA10826" t="s">
        <v>43</v>
      </c>
      <c r="AB10826">
        <v>20943</v>
      </c>
      <c r="AC10826" s="3">
        <v>44867</v>
      </c>
      <c r="AD10826" t="s">
        <v>44</v>
      </c>
      <c r="AE10826" t="s">
        <v>45</v>
      </c>
      <c r="AF10826">
        <v>0</v>
      </c>
      <c r="AG10826" t="s">
        <v>1475</v>
      </c>
      <c r="AH10826" s="3">
        <v>44867</v>
      </c>
      <c r="AJ10826" t="s">
        <v>43</v>
      </c>
      <c r="AK10826">
        <f>Tabla_Consulta_desde_TMS8[[#This Row],[idpedido]]</f>
        <v>453832</v>
      </c>
    </row>
    <row r="10827" spans="1:37" x14ac:dyDescent="0.25">
      <c r="A10827" s="2" t="str">
        <f>Tabla_Consulta_desde_TMS8[[#This Row],[Nro_Referencia]]</f>
        <v>366111</v>
      </c>
      <c r="B10827">
        <v>453792</v>
      </c>
      <c r="C10827" t="s">
        <v>56038</v>
      </c>
      <c r="D10827" t="s">
        <v>680</v>
      </c>
      <c r="E10827" t="s">
        <v>47</v>
      </c>
      <c r="F10827" t="s">
        <v>33</v>
      </c>
      <c r="G10827" t="s">
        <v>56039</v>
      </c>
      <c r="H10827" s="3">
        <v>44866</v>
      </c>
      <c r="I10827" t="s">
        <v>34</v>
      </c>
      <c r="J10827" s="3">
        <v>44888</v>
      </c>
      <c r="K10827" t="s">
        <v>56040</v>
      </c>
      <c r="L10827" t="s">
        <v>56041</v>
      </c>
      <c r="M10827" t="s">
        <v>56042</v>
      </c>
      <c r="N10827" t="s">
        <v>56043</v>
      </c>
      <c r="P10827" t="s">
        <v>548</v>
      </c>
      <c r="Q10827" t="s">
        <v>548</v>
      </c>
      <c r="R10827" t="s">
        <v>88</v>
      </c>
      <c r="T10827" t="s">
        <v>40</v>
      </c>
      <c r="U10827" t="s">
        <v>50</v>
      </c>
      <c r="V10827">
        <v>1</v>
      </c>
      <c r="W10827">
        <v>1</v>
      </c>
      <c r="X10827" t="s">
        <v>681</v>
      </c>
      <c r="Y10827" t="s">
        <v>36</v>
      </c>
      <c r="Z10827" t="s">
        <v>42</v>
      </c>
      <c r="AA10827" t="s">
        <v>43</v>
      </c>
      <c r="AB10827">
        <v>21383</v>
      </c>
      <c r="AC10827" s="3">
        <v>44886</v>
      </c>
      <c r="AD10827" t="s">
        <v>44</v>
      </c>
      <c r="AE10827" t="s">
        <v>65</v>
      </c>
      <c r="AF10827">
        <v>1</v>
      </c>
      <c r="AG10827" t="s">
        <v>46</v>
      </c>
      <c r="AH10827" s="3">
        <v>44887</v>
      </c>
      <c r="AJ10827" t="s">
        <v>56044</v>
      </c>
      <c r="AK10827">
        <f>Tabla_Consulta_desde_TMS8[[#This Row],[idpedido]]</f>
        <v>453792</v>
      </c>
    </row>
    <row r="10828" spans="1:37" x14ac:dyDescent="0.25">
      <c r="A10828" s="2" t="str">
        <f>Tabla_Consulta_desde_TMS8[[#This Row],[Nro_Referencia]]</f>
        <v>CART_22_328</v>
      </c>
      <c r="B10828">
        <v>453698</v>
      </c>
      <c r="C10828" t="s">
        <v>56045</v>
      </c>
      <c r="D10828" t="s">
        <v>2225</v>
      </c>
      <c r="E10828" t="s">
        <v>47</v>
      </c>
      <c r="F10828" t="s">
        <v>33</v>
      </c>
      <c r="G10828" t="s">
        <v>56046</v>
      </c>
      <c r="H10828" s="3">
        <v>44866</v>
      </c>
      <c r="I10828" t="s">
        <v>34</v>
      </c>
      <c r="J10828" s="3">
        <v>44881</v>
      </c>
      <c r="K10828" t="s">
        <v>26205</v>
      </c>
      <c r="L10828" t="s">
        <v>56047</v>
      </c>
      <c r="N10828" t="s">
        <v>56048</v>
      </c>
      <c r="O10828" t="s">
        <v>56049</v>
      </c>
      <c r="P10828" t="s">
        <v>1059</v>
      </c>
      <c r="Q10828" t="s">
        <v>516</v>
      </c>
      <c r="R10828" t="s">
        <v>94</v>
      </c>
      <c r="S10828" t="s">
        <v>516</v>
      </c>
      <c r="T10828" t="s">
        <v>40</v>
      </c>
      <c r="U10828" t="s">
        <v>121</v>
      </c>
      <c r="V10828">
        <v>2</v>
      </c>
      <c r="W10828">
        <v>17</v>
      </c>
      <c r="X10828" t="s">
        <v>2229</v>
      </c>
      <c r="Y10828" t="s">
        <v>518</v>
      </c>
      <c r="Z10828" t="s">
        <v>250</v>
      </c>
      <c r="AA10828" t="s">
        <v>43</v>
      </c>
      <c r="AB10828">
        <v>20950</v>
      </c>
      <c r="AC10828" s="3">
        <v>44866</v>
      </c>
      <c r="AD10828" t="s">
        <v>44</v>
      </c>
      <c r="AE10828" t="s">
        <v>45</v>
      </c>
      <c r="AF10828">
        <v>1</v>
      </c>
      <c r="AG10828" t="s">
        <v>46</v>
      </c>
      <c r="AH10828" s="3">
        <v>44881</v>
      </c>
      <c r="AJ10828" t="s">
        <v>56050</v>
      </c>
      <c r="AK10828">
        <f>Tabla_Consulta_desde_TMS8[[#This Row],[idpedido]]</f>
        <v>453698</v>
      </c>
    </row>
    <row r="10829" spans="1:37" x14ac:dyDescent="0.25">
      <c r="A10829" s="2" t="str">
        <f>Tabla_Consulta_desde_TMS8[[#This Row],[Nro_Referencia]]</f>
        <v>4561838</v>
      </c>
      <c r="B10829">
        <v>453632</v>
      </c>
      <c r="C10829" t="s">
        <v>56051</v>
      </c>
      <c r="D10829" t="s">
        <v>680</v>
      </c>
      <c r="E10829" t="s">
        <v>47</v>
      </c>
      <c r="F10829" t="s">
        <v>33</v>
      </c>
      <c r="G10829" t="s">
        <v>56052</v>
      </c>
      <c r="H10829" s="3">
        <v>44866</v>
      </c>
      <c r="I10829" t="s">
        <v>34</v>
      </c>
      <c r="J10829" s="3">
        <v>44882</v>
      </c>
      <c r="K10829" t="s">
        <v>56053</v>
      </c>
      <c r="L10829" t="s">
        <v>56054</v>
      </c>
      <c r="M10829" t="s">
        <v>56055</v>
      </c>
      <c r="N10829" t="s">
        <v>56056</v>
      </c>
      <c r="O10829" t="s">
        <v>56056</v>
      </c>
      <c r="P10829" t="s">
        <v>56057</v>
      </c>
      <c r="Q10829" t="s">
        <v>3355</v>
      </c>
      <c r="R10829" t="s">
        <v>172</v>
      </c>
      <c r="S10829" t="s">
        <v>56058</v>
      </c>
      <c r="T10829" t="s">
        <v>40</v>
      </c>
      <c r="U10829" t="s">
        <v>50</v>
      </c>
      <c r="V10829">
        <v>1</v>
      </c>
      <c r="W10829">
        <v>1</v>
      </c>
      <c r="X10829" t="s">
        <v>681</v>
      </c>
      <c r="Y10829" t="s">
        <v>36</v>
      </c>
      <c r="Z10829" t="s">
        <v>42</v>
      </c>
      <c r="AA10829" t="s">
        <v>56059</v>
      </c>
      <c r="AB10829">
        <v>20937</v>
      </c>
      <c r="AC10829" s="3">
        <v>44867</v>
      </c>
      <c r="AD10829" t="s">
        <v>44</v>
      </c>
      <c r="AE10829" t="s">
        <v>65</v>
      </c>
      <c r="AF10829">
        <v>1</v>
      </c>
      <c r="AG10829" t="s">
        <v>46</v>
      </c>
      <c r="AH10829" s="3">
        <v>44882</v>
      </c>
      <c r="AJ10829" t="s">
        <v>56060</v>
      </c>
      <c r="AK10829">
        <f>Tabla_Consulta_desde_TMS8[[#This Row],[idpedido]]</f>
        <v>453632</v>
      </c>
    </row>
    <row r="10830" spans="1:37" x14ac:dyDescent="0.25">
      <c r="A10830" s="2" t="str">
        <f>Tabla_Consulta_desde_TMS8[[#This Row],[Nro_Referencia]]</f>
        <v>RT_NC-FC-N-0005</v>
      </c>
      <c r="B10830">
        <v>453625</v>
      </c>
      <c r="C10830" t="s">
        <v>56061</v>
      </c>
      <c r="D10830" t="s">
        <v>2018</v>
      </c>
      <c r="E10830" t="s">
        <v>1936</v>
      </c>
      <c r="F10830" t="s">
        <v>33</v>
      </c>
      <c r="G10830" t="s">
        <v>56062</v>
      </c>
      <c r="H10830" s="3">
        <v>44866</v>
      </c>
      <c r="I10830" t="s">
        <v>2847</v>
      </c>
      <c r="J10830" s="3">
        <v>44866</v>
      </c>
      <c r="K10830" t="s">
        <v>1927</v>
      </c>
      <c r="L10830" t="s">
        <v>1928</v>
      </c>
      <c r="P10830" t="s">
        <v>888</v>
      </c>
      <c r="Q10830" t="s">
        <v>38</v>
      </c>
      <c r="R10830" t="s">
        <v>39</v>
      </c>
      <c r="S10830" t="s">
        <v>760</v>
      </c>
      <c r="U10830" t="s">
        <v>41</v>
      </c>
      <c r="V10830">
        <v>1</v>
      </c>
      <c r="W10830">
        <v>423</v>
      </c>
      <c r="X10830" t="s">
        <v>3155</v>
      </c>
      <c r="Y10830" t="s">
        <v>2083</v>
      </c>
      <c r="Z10830" t="s">
        <v>42</v>
      </c>
      <c r="AA10830" t="s">
        <v>43</v>
      </c>
      <c r="AB10830">
        <v>20915</v>
      </c>
      <c r="AC10830" s="3">
        <v>44866</v>
      </c>
      <c r="AD10830" t="s">
        <v>292</v>
      </c>
      <c r="AE10830" t="s">
        <v>56063</v>
      </c>
      <c r="AF10830">
        <v>0</v>
      </c>
      <c r="AG10830" t="s">
        <v>2848</v>
      </c>
      <c r="AH10830" s="3">
        <v>44866</v>
      </c>
      <c r="AK10830">
        <f>Tabla_Consulta_desde_TMS8[[#This Row],[idpedido]]</f>
        <v>453625</v>
      </c>
    </row>
    <row r="10831" spans="1:37" x14ac:dyDescent="0.25">
      <c r="A10831" s="2" t="str">
        <f>Tabla_Consulta_desde_TMS8[[#This Row],[Nro_Referencia]]</f>
        <v>98554283</v>
      </c>
      <c r="B10831">
        <v>453511</v>
      </c>
      <c r="C10831" t="s">
        <v>56064</v>
      </c>
      <c r="D10831" t="s">
        <v>1472</v>
      </c>
      <c r="E10831" t="s">
        <v>47</v>
      </c>
      <c r="F10831" t="s">
        <v>33</v>
      </c>
      <c r="G10831" t="s">
        <v>56065</v>
      </c>
      <c r="H10831" s="3">
        <v>44866</v>
      </c>
      <c r="I10831" t="s">
        <v>34</v>
      </c>
      <c r="J10831" s="3">
        <v>44880</v>
      </c>
      <c r="K10831" t="s">
        <v>56066</v>
      </c>
      <c r="L10831" t="s">
        <v>56067</v>
      </c>
      <c r="N10831" t="s">
        <v>1738</v>
      </c>
      <c r="O10831" t="s">
        <v>1738</v>
      </c>
      <c r="P10831" t="s">
        <v>1127</v>
      </c>
      <c r="Q10831" t="s">
        <v>275</v>
      </c>
      <c r="R10831" t="s">
        <v>275</v>
      </c>
      <c r="S10831" t="s">
        <v>275</v>
      </c>
      <c r="T10831" t="s">
        <v>40</v>
      </c>
      <c r="U10831" t="s">
        <v>50</v>
      </c>
      <c r="V10831">
        <v>1</v>
      </c>
      <c r="W10831">
        <v>2.1</v>
      </c>
      <c r="X10831" t="s">
        <v>1473</v>
      </c>
      <c r="Y10831" t="s">
        <v>1474</v>
      </c>
      <c r="Z10831" t="s">
        <v>42</v>
      </c>
      <c r="AA10831" t="s">
        <v>43</v>
      </c>
      <c r="AB10831">
        <v>20930</v>
      </c>
      <c r="AC10831" s="3">
        <v>44867</v>
      </c>
      <c r="AD10831" t="s">
        <v>44</v>
      </c>
      <c r="AE10831" t="s">
        <v>65</v>
      </c>
      <c r="AF10831">
        <v>0</v>
      </c>
      <c r="AG10831" t="s">
        <v>46</v>
      </c>
      <c r="AH10831" s="3">
        <v>44880</v>
      </c>
      <c r="AJ10831" t="s">
        <v>56068</v>
      </c>
      <c r="AK10831">
        <f>Tabla_Consulta_desde_TMS8[[#This Row],[idpedido]]</f>
        <v>453511</v>
      </c>
    </row>
    <row r="10832" spans="1:37" x14ac:dyDescent="0.25">
      <c r="A10832" s="2" t="str">
        <f>Tabla_Consulta_desde_TMS8[[#This Row],[Nro_Referencia]]</f>
        <v>98555960</v>
      </c>
      <c r="B10832">
        <v>453520</v>
      </c>
      <c r="C10832" t="s">
        <v>56069</v>
      </c>
      <c r="D10832" t="s">
        <v>1472</v>
      </c>
      <c r="E10832" t="s">
        <v>47</v>
      </c>
      <c r="F10832" t="s">
        <v>33</v>
      </c>
      <c r="G10832" t="s">
        <v>56070</v>
      </c>
      <c r="H10832" s="3">
        <v>44866</v>
      </c>
      <c r="I10832" t="s">
        <v>34</v>
      </c>
      <c r="J10832" s="3">
        <v>44887</v>
      </c>
      <c r="K10832" t="s">
        <v>56071</v>
      </c>
      <c r="L10832" t="s">
        <v>56072</v>
      </c>
      <c r="N10832" t="s">
        <v>56073</v>
      </c>
      <c r="O10832" t="s">
        <v>56073</v>
      </c>
      <c r="P10832" t="s">
        <v>56074</v>
      </c>
      <c r="Q10832" t="s">
        <v>2629</v>
      </c>
      <c r="R10832" t="s">
        <v>39</v>
      </c>
      <c r="S10832" t="s">
        <v>56075</v>
      </c>
      <c r="T10832" t="s">
        <v>40</v>
      </c>
      <c r="U10832" t="s">
        <v>50</v>
      </c>
      <c r="V10832">
        <v>1</v>
      </c>
      <c r="W10832">
        <v>14.7</v>
      </c>
      <c r="X10832" t="s">
        <v>1473</v>
      </c>
      <c r="Y10832" t="s">
        <v>1474</v>
      </c>
      <c r="Z10832" t="s">
        <v>42</v>
      </c>
      <c r="AA10832" t="s">
        <v>43</v>
      </c>
      <c r="AB10832">
        <v>20930</v>
      </c>
      <c r="AC10832" s="3">
        <v>44867</v>
      </c>
      <c r="AD10832" t="s">
        <v>44</v>
      </c>
      <c r="AE10832" t="s">
        <v>65</v>
      </c>
      <c r="AF10832">
        <v>0</v>
      </c>
      <c r="AG10832" t="s">
        <v>46</v>
      </c>
      <c r="AH10832" s="3">
        <v>44887</v>
      </c>
      <c r="AJ10832" t="s">
        <v>56076</v>
      </c>
      <c r="AK10832">
        <f>Tabla_Consulta_desde_TMS8[[#This Row],[idpedido]]</f>
        <v>453520</v>
      </c>
    </row>
    <row r="10833" spans="1:37" x14ac:dyDescent="0.25">
      <c r="A10833" s="2" t="str">
        <f>Tabla_Consulta_desde_TMS8[[#This Row],[Nro_Referencia]]</f>
        <v>98547682</v>
      </c>
      <c r="B10833">
        <v>453468</v>
      </c>
      <c r="C10833" t="s">
        <v>56077</v>
      </c>
      <c r="D10833" t="s">
        <v>1472</v>
      </c>
      <c r="E10833" t="s">
        <v>47</v>
      </c>
      <c r="F10833" t="s">
        <v>33</v>
      </c>
      <c r="G10833" t="s">
        <v>56078</v>
      </c>
      <c r="H10833" s="3">
        <v>44866</v>
      </c>
      <c r="I10833" t="s">
        <v>34</v>
      </c>
      <c r="J10833" s="3">
        <v>44890</v>
      </c>
      <c r="K10833" t="s">
        <v>56079</v>
      </c>
      <c r="L10833" t="s">
        <v>25066</v>
      </c>
      <c r="N10833" t="s">
        <v>56080</v>
      </c>
      <c r="O10833" t="s">
        <v>56080</v>
      </c>
      <c r="P10833" t="s">
        <v>56081</v>
      </c>
      <c r="Q10833" t="s">
        <v>1208</v>
      </c>
      <c r="R10833" t="s">
        <v>241</v>
      </c>
      <c r="S10833" t="s">
        <v>56082</v>
      </c>
      <c r="T10833" t="s">
        <v>103</v>
      </c>
      <c r="U10833" t="s">
        <v>41</v>
      </c>
      <c r="V10833">
        <v>1</v>
      </c>
      <c r="W10833">
        <v>10.7</v>
      </c>
      <c r="X10833" t="s">
        <v>1473</v>
      </c>
      <c r="Y10833" t="s">
        <v>1474</v>
      </c>
      <c r="Z10833" t="s">
        <v>42</v>
      </c>
      <c r="AA10833" t="s">
        <v>43</v>
      </c>
      <c r="AB10833">
        <v>21557</v>
      </c>
      <c r="AC10833" s="3">
        <v>44890</v>
      </c>
      <c r="AD10833" t="s">
        <v>145</v>
      </c>
      <c r="AE10833" t="s">
        <v>104</v>
      </c>
      <c r="AF10833">
        <v>1</v>
      </c>
      <c r="AG10833" t="s">
        <v>46</v>
      </c>
      <c r="AH10833" s="3">
        <v>44890</v>
      </c>
      <c r="AK10833">
        <f>Tabla_Consulta_desde_TMS8[[#This Row],[idpedido]]</f>
        <v>453468</v>
      </c>
    </row>
    <row r="10834" spans="1:37" x14ac:dyDescent="0.25">
      <c r="A10834" s="2" t="str">
        <f>Tabla_Consulta_desde_TMS8[[#This Row],[Nro_Referencia]]</f>
        <v>98534612</v>
      </c>
      <c r="B10834">
        <v>453409</v>
      </c>
      <c r="C10834" t="s">
        <v>56083</v>
      </c>
      <c r="D10834" t="s">
        <v>1472</v>
      </c>
      <c r="E10834" t="s">
        <v>47</v>
      </c>
      <c r="F10834" t="s">
        <v>33</v>
      </c>
      <c r="G10834" t="s">
        <v>56084</v>
      </c>
      <c r="H10834" s="3">
        <v>44866</v>
      </c>
      <c r="I10834" t="s">
        <v>34</v>
      </c>
      <c r="J10834" s="3">
        <v>44881</v>
      </c>
      <c r="K10834" t="s">
        <v>56085</v>
      </c>
      <c r="L10834" t="s">
        <v>56086</v>
      </c>
      <c r="N10834" t="s">
        <v>56087</v>
      </c>
      <c r="O10834" t="s">
        <v>56087</v>
      </c>
      <c r="P10834" t="s">
        <v>1278</v>
      </c>
      <c r="Q10834" t="s">
        <v>521</v>
      </c>
      <c r="R10834" t="s">
        <v>88</v>
      </c>
      <c r="S10834" t="s">
        <v>1279</v>
      </c>
      <c r="T10834" t="s">
        <v>40</v>
      </c>
      <c r="U10834" t="s">
        <v>50</v>
      </c>
      <c r="V10834">
        <v>2</v>
      </c>
      <c r="W10834">
        <v>22.3</v>
      </c>
      <c r="X10834" t="s">
        <v>1473</v>
      </c>
      <c r="Y10834" t="s">
        <v>1474</v>
      </c>
      <c r="Z10834" t="s">
        <v>42</v>
      </c>
      <c r="AA10834" t="s">
        <v>43</v>
      </c>
      <c r="AB10834">
        <v>20930</v>
      </c>
      <c r="AC10834" s="3">
        <v>44867</v>
      </c>
      <c r="AD10834" t="s">
        <v>44</v>
      </c>
      <c r="AE10834" t="s">
        <v>65</v>
      </c>
      <c r="AF10834">
        <v>1</v>
      </c>
      <c r="AG10834" t="s">
        <v>46</v>
      </c>
      <c r="AH10834" s="3">
        <v>44881</v>
      </c>
      <c r="AJ10834" t="s">
        <v>56088</v>
      </c>
      <c r="AK10834">
        <f>Tabla_Consulta_desde_TMS8[[#This Row],[idpedido]]</f>
        <v>453409</v>
      </c>
    </row>
    <row r="10835" spans="1:37" x14ac:dyDescent="0.25">
      <c r="A10835" s="2" t="str">
        <f>Tabla_Consulta_desde_TMS8[[#This Row],[Nro_Referencia]]</f>
        <v>413538840</v>
      </c>
      <c r="B10835">
        <v>453331</v>
      </c>
      <c r="C10835" t="s">
        <v>56089</v>
      </c>
      <c r="D10835" t="s">
        <v>493</v>
      </c>
      <c r="E10835" t="s">
        <v>47</v>
      </c>
      <c r="F10835" t="s">
        <v>501</v>
      </c>
      <c r="G10835" t="s">
        <v>56090</v>
      </c>
      <c r="H10835" s="3">
        <v>44865</v>
      </c>
      <c r="I10835" t="s">
        <v>34</v>
      </c>
      <c r="J10835" s="3">
        <v>44882</v>
      </c>
      <c r="K10835" t="s">
        <v>56091</v>
      </c>
      <c r="L10835" t="s">
        <v>598</v>
      </c>
      <c r="M10835" t="s">
        <v>56092</v>
      </c>
      <c r="N10835" t="s">
        <v>56093</v>
      </c>
      <c r="O10835" t="s">
        <v>43</v>
      </c>
      <c r="P10835" t="s">
        <v>184</v>
      </c>
      <c r="Q10835" t="s">
        <v>184</v>
      </c>
      <c r="R10835" t="s">
        <v>185</v>
      </c>
      <c r="T10835" t="s">
        <v>40</v>
      </c>
      <c r="U10835" t="s">
        <v>50</v>
      </c>
      <c r="V10835">
        <v>1</v>
      </c>
      <c r="W10835">
        <v>1</v>
      </c>
      <c r="X10835" t="s">
        <v>494</v>
      </c>
      <c r="Y10835" t="s">
        <v>36</v>
      </c>
      <c r="Z10835" t="s">
        <v>42</v>
      </c>
      <c r="AA10835" t="s">
        <v>502</v>
      </c>
      <c r="AB10835">
        <v>20901</v>
      </c>
      <c r="AC10835" s="3">
        <v>44866</v>
      </c>
      <c r="AD10835" t="s">
        <v>44</v>
      </c>
      <c r="AE10835" t="s">
        <v>65</v>
      </c>
      <c r="AF10835">
        <v>1</v>
      </c>
      <c r="AG10835" t="s">
        <v>46</v>
      </c>
      <c r="AH10835" s="3">
        <v>44880</v>
      </c>
      <c r="AJ10835" t="s">
        <v>56094</v>
      </c>
      <c r="AK10835">
        <f>Tabla_Consulta_desde_TMS8[[#This Row],[idpedido]]</f>
        <v>453331</v>
      </c>
    </row>
    <row r="10836" spans="1:37" x14ac:dyDescent="0.25">
      <c r="A10836" s="2" t="str">
        <f>Tabla_Consulta_desde_TMS8[[#This Row],[Nro_Referencia]]</f>
        <v>GAR4932</v>
      </c>
      <c r="B10836">
        <v>453264</v>
      </c>
      <c r="C10836" t="s">
        <v>56095</v>
      </c>
      <c r="D10836" t="s">
        <v>1472</v>
      </c>
      <c r="E10836" t="s">
        <v>32</v>
      </c>
      <c r="F10836" t="s">
        <v>33</v>
      </c>
      <c r="G10836" t="s">
        <v>56096</v>
      </c>
      <c r="H10836" s="3">
        <v>44865</v>
      </c>
      <c r="I10836" t="s">
        <v>34</v>
      </c>
      <c r="J10836" s="3">
        <v>44882</v>
      </c>
      <c r="K10836" t="s">
        <v>56097</v>
      </c>
      <c r="L10836" t="s">
        <v>56098</v>
      </c>
      <c r="N10836" t="s">
        <v>56099</v>
      </c>
      <c r="O10836" t="s">
        <v>56099</v>
      </c>
      <c r="P10836" t="s">
        <v>829</v>
      </c>
      <c r="Q10836" t="s">
        <v>113</v>
      </c>
      <c r="R10836" t="s">
        <v>114</v>
      </c>
      <c r="S10836" t="s">
        <v>113</v>
      </c>
      <c r="T10836" t="s">
        <v>40</v>
      </c>
      <c r="U10836" t="s">
        <v>50</v>
      </c>
      <c r="V10836">
        <v>0</v>
      </c>
      <c r="W10836">
        <v>0</v>
      </c>
      <c r="X10836" t="s">
        <v>1473</v>
      </c>
      <c r="Y10836" t="s">
        <v>1474</v>
      </c>
      <c r="Z10836" t="s">
        <v>42</v>
      </c>
      <c r="AA10836" t="s">
        <v>43</v>
      </c>
      <c r="AB10836">
        <v>20909</v>
      </c>
      <c r="AC10836" s="3">
        <v>44866</v>
      </c>
      <c r="AD10836" t="s">
        <v>44</v>
      </c>
      <c r="AE10836" t="s">
        <v>45</v>
      </c>
      <c r="AF10836">
        <v>0</v>
      </c>
      <c r="AG10836" t="s">
        <v>46</v>
      </c>
      <c r="AH10836" s="3">
        <v>44874</v>
      </c>
      <c r="AJ10836" t="s">
        <v>55634</v>
      </c>
      <c r="AK10836">
        <f>Tabla_Consulta_desde_TMS8[[#This Row],[idpedido]]</f>
        <v>453264</v>
      </c>
    </row>
    <row r="10837" spans="1:37" x14ac:dyDescent="0.25">
      <c r="A10837" s="2" t="str">
        <f>Tabla_Consulta_desde_TMS8[[#This Row],[Nro_Referencia]]</f>
        <v>GAR4942</v>
      </c>
      <c r="B10837">
        <v>453274</v>
      </c>
      <c r="C10837" t="s">
        <v>56100</v>
      </c>
      <c r="D10837" t="s">
        <v>1472</v>
      </c>
      <c r="E10837" t="s">
        <v>32</v>
      </c>
      <c r="F10837" t="s">
        <v>33</v>
      </c>
      <c r="G10837" t="s">
        <v>56101</v>
      </c>
      <c r="H10837" s="3">
        <v>44865</v>
      </c>
      <c r="I10837" t="s">
        <v>34</v>
      </c>
      <c r="J10837" s="3">
        <v>44882</v>
      </c>
      <c r="K10837" t="s">
        <v>56102</v>
      </c>
      <c r="L10837" t="s">
        <v>56103</v>
      </c>
      <c r="N10837" t="s">
        <v>2878</v>
      </c>
      <c r="O10837" t="s">
        <v>2878</v>
      </c>
      <c r="P10837" t="s">
        <v>571</v>
      </c>
      <c r="Q10837" t="s">
        <v>130</v>
      </c>
      <c r="R10837" t="s">
        <v>131</v>
      </c>
      <c r="S10837" t="s">
        <v>130</v>
      </c>
      <c r="T10837" t="s">
        <v>40</v>
      </c>
      <c r="U10837" t="s">
        <v>50</v>
      </c>
      <c r="V10837">
        <v>0</v>
      </c>
      <c r="W10837">
        <v>0</v>
      </c>
      <c r="X10837" t="s">
        <v>1473</v>
      </c>
      <c r="Y10837" t="s">
        <v>1474</v>
      </c>
      <c r="Z10837" t="s">
        <v>42</v>
      </c>
      <c r="AA10837" t="s">
        <v>43</v>
      </c>
      <c r="AB10837">
        <v>20909</v>
      </c>
      <c r="AC10837" s="3">
        <v>44866</v>
      </c>
      <c r="AD10837" t="s">
        <v>44</v>
      </c>
      <c r="AE10837" t="s">
        <v>45</v>
      </c>
      <c r="AF10837">
        <v>0</v>
      </c>
      <c r="AG10837" t="s">
        <v>46</v>
      </c>
      <c r="AH10837" s="3">
        <v>44874</v>
      </c>
      <c r="AJ10837" t="s">
        <v>55634</v>
      </c>
      <c r="AK10837">
        <f>Tabla_Consulta_desde_TMS8[[#This Row],[idpedido]]</f>
        <v>453274</v>
      </c>
    </row>
    <row r="10838" spans="1:37" x14ac:dyDescent="0.25">
      <c r="A10838" s="2" t="str">
        <f>Tabla_Consulta_desde_TMS8[[#This Row],[Nro_Referencia]]</f>
        <v>GAR4944</v>
      </c>
      <c r="B10838">
        <v>453276</v>
      </c>
      <c r="C10838" t="s">
        <v>56104</v>
      </c>
      <c r="D10838" t="s">
        <v>1472</v>
      </c>
      <c r="E10838" t="s">
        <v>32</v>
      </c>
      <c r="F10838" t="s">
        <v>33</v>
      </c>
      <c r="G10838" t="s">
        <v>56105</v>
      </c>
      <c r="H10838" s="3">
        <v>44865</v>
      </c>
      <c r="I10838" t="s">
        <v>34</v>
      </c>
      <c r="J10838" s="3">
        <v>44882</v>
      </c>
      <c r="K10838" t="s">
        <v>56106</v>
      </c>
      <c r="L10838" t="s">
        <v>56107</v>
      </c>
      <c r="N10838" t="s">
        <v>56108</v>
      </c>
      <c r="O10838" t="s">
        <v>56108</v>
      </c>
      <c r="P10838" t="s">
        <v>968</v>
      </c>
      <c r="Q10838" t="s">
        <v>365</v>
      </c>
      <c r="R10838" t="s">
        <v>366</v>
      </c>
      <c r="S10838" t="s">
        <v>365</v>
      </c>
      <c r="T10838" t="s">
        <v>40</v>
      </c>
      <c r="U10838" t="s">
        <v>50</v>
      </c>
      <c r="V10838">
        <v>0</v>
      </c>
      <c r="W10838">
        <v>0</v>
      </c>
      <c r="X10838" t="s">
        <v>1473</v>
      </c>
      <c r="Y10838" t="s">
        <v>1474</v>
      </c>
      <c r="Z10838" t="s">
        <v>42</v>
      </c>
      <c r="AA10838" t="s">
        <v>43</v>
      </c>
      <c r="AB10838">
        <v>20909</v>
      </c>
      <c r="AC10838" s="3">
        <v>44866</v>
      </c>
      <c r="AD10838" t="s">
        <v>44</v>
      </c>
      <c r="AE10838" t="s">
        <v>45</v>
      </c>
      <c r="AF10838">
        <v>0</v>
      </c>
      <c r="AG10838" t="s">
        <v>46</v>
      </c>
      <c r="AH10838" s="3">
        <v>44874</v>
      </c>
      <c r="AJ10838" t="s">
        <v>2672</v>
      </c>
      <c r="AK10838">
        <f>Tabla_Consulta_desde_TMS8[[#This Row],[idpedido]]</f>
        <v>453276</v>
      </c>
    </row>
    <row r="10839" spans="1:37" x14ac:dyDescent="0.25">
      <c r="A10839" s="2" t="str">
        <f>Tabla_Consulta_desde_TMS8[[#This Row],[Nro_Referencia]]</f>
        <v>4558457</v>
      </c>
      <c r="B10839">
        <v>453146</v>
      </c>
      <c r="C10839" t="s">
        <v>56109</v>
      </c>
      <c r="D10839" t="s">
        <v>680</v>
      </c>
      <c r="E10839" t="s">
        <v>47</v>
      </c>
      <c r="F10839" t="s">
        <v>33</v>
      </c>
      <c r="G10839" t="s">
        <v>56110</v>
      </c>
      <c r="H10839" s="3">
        <v>44865</v>
      </c>
      <c r="I10839" t="s">
        <v>34</v>
      </c>
      <c r="J10839" s="3">
        <v>44882</v>
      </c>
      <c r="K10839" t="s">
        <v>56111</v>
      </c>
      <c r="L10839" t="s">
        <v>56112</v>
      </c>
      <c r="M10839" t="s">
        <v>56113</v>
      </c>
      <c r="N10839" t="s">
        <v>56114</v>
      </c>
      <c r="O10839" t="s">
        <v>56114</v>
      </c>
      <c r="P10839" t="s">
        <v>685</v>
      </c>
      <c r="Q10839" t="s">
        <v>86</v>
      </c>
      <c r="R10839" t="s">
        <v>87</v>
      </c>
      <c r="S10839" t="s">
        <v>86</v>
      </c>
      <c r="T10839" t="s">
        <v>40</v>
      </c>
      <c r="U10839" t="s">
        <v>50</v>
      </c>
      <c r="V10839">
        <v>1</v>
      </c>
      <c r="W10839">
        <v>1</v>
      </c>
      <c r="X10839" t="s">
        <v>681</v>
      </c>
      <c r="Y10839" t="s">
        <v>36</v>
      </c>
      <c r="Z10839" t="s">
        <v>42</v>
      </c>
      <c r="AA10839" t="s">
        <v>56115</v>
      </c>
      <c r="AB10839">
        <v>20901</v>
      </c>
      <c r="AC10839" s="3">
        <v>44866</v>
      </c>
      <c r="AD10839" t="s">
        <v>44</v>
      </c>
      <c r="AE10839" t="s">
        <v>65</v>
      </c>
      <c r="AF10839">
        <v>1</v>
      </c>
      <c r="AG10839" t="s">
        <v>46</v>
      </c>
      <c r="AH10839" s="3">
        <v>44873</v>
      </c>
      <c r="AJ10839" t="s">
        <v>56116</v>
      </c>
      <c r="AK10839">
        <f>Tabla_Consulta_desde_TMS8[[#This Row],[idpedido]]</f>
        <v>453146</v>
      </c>
    </row>
    <row r="10840" spans="1:37" x14ac:dyDescent="0.25">
      <c r="A10840" s="2" t="str">
        <f>Tabla_Consulta_desde_TMS8[[#This Row],[Nro_Referencia]]</f>
        <v>98532506</v>
      </c>
      <c r="B10840">
        <v>453053</v>
      </c>
      <c r="C10840" t="s">
        <v>56117</v>
      </c>
      <c r="D10840" t="s">
        <v>1472</v>
      </c>
      <c r="E10840" t="s">
        <v>47</v>
      </c>
      <c r="F10840" t="s">
        <v>33</v>
      </c>
      <c r="G10840" t="s">
        <v>56117</v>
      </c>
      <c r="H10840" s="3">
        <v>44865</v>
      </c>
      <c r="I10840" t="s">
        <v>34</v>
      </c>
      <c r="J10840" s="3">
        <v>44882</v>
      </c>
      <c r="K10840" t="s">
        <v>56118</v>
      </c>
      <c r="L10840" t="s">
        <v>56119</v>
      </c>
      <c r="N10840" t="s">
        <v>56120</v>
      </c>
      <c r="O10840" t="s">
        <v>56120</v>
      </c>
      <c r="P10840" t="s">
        <v>1482</v>
      </c>
      <c r="Q10840" t="s">
        <v>275</v>
      </c>
      <c r="R10840" t="s">
        <v>275</v>
      </c>
      <c r="S10840" t="s">
        <v>275</v>
      </c>
      <c r="T10840" t="s">
        <v>1485</v>
      </c>
      <c r="U10840" t="s">
        <v>50</v>
      </c>
      <c r="V10840">
        <v>1</v>
      </c>
      <c r="W10840">
        <v>8</v>
      </c>
      <c r="X10840" t="s">
        <v>1473</v>
      </c>
      <c r="Y10840" t="s">
        <v>1474</v>
      </c>
      <c r="Z10840" t="s">
        <v>42</v>
      </c>
      <c r="AA10840" t="s">
        <v>43</v>
      </c>
      <c r="AB10840">
        <v>20899</v>
      </c>
      <c r="AC10840" s="3">
        <v>44865</v>
      </c>
      <c r="AD10840" t="s">
        <v>1485</v>
      </c>
      <c r="AE10840" t="s">
        <v>1486</v>
      </c>
      <c r="AF10840">
        <v>1</v>
      </c>
      <c r="AG10840" t="s">
        <v>46</v>
      </c>
      <c r="AH10840" s="3">
        <v>44882</v>
      </c>
      <c r="AJ10840" t="s">
        <v>56118</v>
      </c>
      <c r="AK10840">
        <f>Tabla_Consulta_desde_TMS8[[#This Row],[idpedido]]</f>
        <v>453053</v>
      </c>
    </row>
    <row r="10841" spans="1:37" x14ac:dyDescent="0.25">
      <c r="A10841" s="2" t="str">
        <f>Tabla_Consulta_desde_TMS8[[#This Row],[Nro_Referencia]]</f>
        <v>98548179</v>
      </c>
      <c r="B10841">
        <v>453063</v>
      </c>
      <c r="C10841" t="s">
        <v>56121</v>
      </c>
      <c r="D10841" t="s">
        <v>1472</v>
      </c>
      <c r="E10841" t="s">
        <v>47</v>
      </c>
      <c r="F10841" t="s">
        <v>33</v>
      </c>
      <c r="G10841" t="s">
        <v>56122</v>
      </c>
      <c r="H10841" s="3">
        <v>44865</v>
      </c>
      <c r="I10841" t="s">
        <v>34</v>
      </c>
      <c r="J10841" s="3">
        <v>44880</v>
      </c>
      <c r="K10841" t="s">
        <v>56123</v>
      </c>
      <c r="L10841" t="s">
        <v>56124</v>
      </c>
      <c r="N10841" t="s">
        <v>56125</v>
      </c>
      <c r="O10841" t="s">
        <v>56125</v>
      </c>
      <c r="P10841" t="s">
        <v>1268</v>
      </c>
      <c r="Q10841" t="s">
        <v>1269</v>
      </c>
      <c r="R10841" t="s">
        <v>49</v>
      </c>
      <c r="S10841" t="s">
        <v>595</v>
      </c>
      <c r="T10841" t="s">
        <v>40</v>
      </c>
      <c r="U10841" t="s">
        <v>50</v>
      </c>
      <c r="V10841">
        <v>2</v>
      </c>
      <c r="W10841">
        <v>18.100000000000001</v>
      </c>
      <c r="X10841" t="s">
        <v>1473</v>
      </c>
      <c r="Y10841" t="s">
        <v>1474</v>
      </c>
      <c r="Z10841" t="s">
        <v>42</v>
      </c>
      <c r="AA10841" t="s">
        <v>43</v>
      </c>
      <c r="AB10841">
        <v>20900</v>
      </c>
      <c r="AC10841" s="3">
        <v>44866</v>
      </c>
      <c r="AD10841" t="s">
        <v>44</v>
      </c>
      <c r="AE10841" t="s">
        <v>65</v>
      </c>
      <c r="AF10841">
        <v>1</v>
      </c>
      <c r="AG10841" t="s">
        <v>46</v>
      </c>
      <c r="AH10841" s="3">
        <v>44880</v>
      </c>
      <c r="AJ10841" t="s">
        <v>56126</v>
      </c>
      <c r="AK10841">
        <f>Tabla_Consulta_desde_TMS8[[#This Row],[idpedido]]</f>
        <v>453063</v>
      </c>
    </row>
    <row r="10842" spans="1:37" x14ac:dyDescent="0.25">
      <c r="A10842" s="2" t="str">
        <f>Tabla_Consulta_desde_TMS8[[#This Row],[Nro_Referencia]]</f>
        <v>MYD_2022_00090</v>
      </c>
      <c r="B10842">
        <v>453043</v>
      </c>
      <c r="C10842" t="s">
        <v>56127</v>
      </c>
      <c r="D10842" t="s">
        <v>2212</v>
      </c>
      <c r="E10842" t="s">
        <v>47</v>
      </c>
      <c r="F10842" t="s">
        <v>33</v>
      </c>
      <c r="G10842" t="s">
        <v>56128</v>
      </c>
      <c r="H10842" s="3">
        <v>44865</v>
      </c>
      <c r="I10842" t="s">
        <v>34</v>
      </c>
      <c r="J10842" s="3">
        <v>44886</v>
      </c>
      <c r="K10842" t="s">
        <v>56129</v>
      </c>
      <c r="L10842" t="s">
        <v>56130</v>
      </c>
      <c r="M10842" t="s">
        <v>56131</v>
      </c>
      <c r="N10842" t="s">
        <v>56132</v>
      </c>
      <c r="O10842" t="s">
        <v>56132</v>
      </c>
      <c r="P10842" t="s">
        <v>736</v>
      </c>
      <c r="Q10842" t="s">
        <v>546</v>
      </c>
      <c r="R10842" t="s">
        <v>39</v>
      </c>
      <c r="S10842" t="s">
        <v>710</v>
      </c>
      <c r="T10842" t="s">
        <v>292</v>
      </c>
      <c r="U10842" t="s">
        <v>41</v>
      </c>
      <c r="V10842">
        <v>1</v>
      </c>
      <c r="W10842">
        <v>7</v>
      </c>
      <c r="X10842" t="s">
        <v>1854</v>
      </c>
      <c r="Y10842" t="s">
        <v>1474</v>
      </c>
      <c r="Z10842" t="s">
        <v>42</v>
      </c>
      <c r="AA10842" t="s">
        <v>43</v>
      </c>
      <c r="AB10842">
        <v>20891</v>
      </c>
      <c r="AC10842" s="3">
        <v>44865</v>
      </c>
      <c r="AD10842" t="s">
        <v>292</v>
      </c>
      <c r="AE10842" t="s">
        <v>488</v>
      </c>
      <c r="AF10842">
        <v>0</v>
      </c>
      <c r="AG10842" t="s">
        <v>46</v>
      </c>
      <c r="AH10842" s="3">
        <v>44865</v>
      </c>
      <c r="AJ10842" t="s">
        <v>43</v>
      </c>
      <c r="AK10842">
        <f>Tabla_Consulta_desde_TMS8[[#This Row],[idpedido]]</f>
        <v>453043</v>
      </c>
    </row>
    <row r="10843" spans="1:37" x14ac:dyDescent="0.25">
      <c r="A10843" s="2" t="str">
        <f>Tabla_Consulta_desde_TMS8[[#This Row],[Nro_Referencia]]</f>
        <v>365702</v>
      </c>
      <c r="B10843">
        <v>452962</v>
      </c>
      <c r="C10843" t="s">
        <v>56133</v>
      </c>
      <c r="D10843" t="s">
        <v>680</v>
      </c>
      <c r="E10843" t="s">
        <v>47</v>
      </c>
      <c r="F10843" t="s">
        <v>33</v>
      </c>
      <c r="G10843" t="s">
        <v>56134</v>
      </c>
      <c r="H10843" s="3">
        <v>44865</v>
      </c>
      <c r="I10843" t="s">
        <v>34</v>
      </c>
      <c r="J10843" s="3">
        <v>44880</v>
      </c>
      <c r="K10843" t="s">
        <v>56135</v>
      </c>
      <c r="L10843" t="s">
        <v>56136</v>
      </c>
      <c r="M10843" t="s">
        <v>56137</v>
      </c>
      <c r="N10843" t="s">
        <v>56138</v>
      </c>
      <c r="O10843" t="s">
        <v>43</v>
      </c>
      <c r="P10843" t="s">
        <v>561</v>
      </c>
      <c r="Q10843" t="s">
        <v>561</v>
      </c>
      <c r="R10843" t="s">
        <v>96</v>
      </c>
      <c r="T10843" t="s">
        <v>40</v>
      </c>
      <c r="U10843" t="s">
        <v>50</v>
      </c>
      <c r="V10843">
        <v>1</v>
      </c>
      <c r="W10843">
        <v>1</v>
      </c>
      <c r="X10843" t="s">
        <v>681</v>
      </c>
      <c r="Y10843" t="s">
        <v>36</v>
      </c>
      <c r="Z10843" t="s">
        <v>42</v>
      </c>
      <c r="AA10843" t="s">
        <v>43</v>
      </c>
      <c r="AB10843">
        <v>20901</v>
      </c>
      <c r="AC10843" s="3">
        <v>44866</v>
      </c>
      <c r="AD10843" t="s">
        <v>44</v>
      </c>
      <c r="AE10843" t="s">
        <v>65</v>
      </c>
      <c r="AF10843">
        <v>1</v>
      </c>
      <c r="AG10843" t="s">
        <v>46</v>
      </c>
      <c r="AH10843" s="3">
        <v>44874</v>
      </c>
      <c r="AJ10843" t="s">
        <v>56139</v>
      </c>
      <c r="AK10843">
        <f>Tabla_Consulta_desde_TMS8[[#This Row],[idpedido]]</f>
        <v>452962</v>
      </c>
    </row>
    <row r="10844" spans="1:37" x14ac:dyDescent="0.25">
      <c r="A10844" s="2" t="str">
        <f>Tabla_Consulta_desde_TMS8[[#This Row],[Nro_Referencia]]</f>
        <v>R_24892_01</v>
      </c>
      <c r="B10844">
        <v>452925</v>
      </c>
      <c r="C10844" t="s">
        <v>56140</v>
      </c>
      <c r="D10844" t="s">
        <v>2214</v>
      </c>
      <c r="E10844" t="s">
        <v>32</v>
      </c>
      <c r="F10844" t="s">
        <v>33</v>
      </c>
      <c r="G10844" t="s">
        <v>56141</v>
      </c>
      <c r="H10844" s="3">
        <v>44865</v>
      </c>
      <c r="I10844" t="s">
        <v>2166</v>
      </c>
      <c r="J10844" s="3">
        <v>44867</v>
      </c>
      <c r="K10844" t="s">
        <v>2215</v>
      </c>
      <c r="L10844" t="s">
        <v>518</v>
      </c>
      <c r="N10844" t="s">
        <v>56142</v>
      </c>
      <c r="O10844" t="s">
        <v>56143</v>
      </c>
      <c r="P10844" t="s">
        <v>1145</v>
      </c>
      <c r="Q10844" t="s">
        <v>68</v>
      </c>
      <c r="R10844" t="s">
        <v>69</v>
      </c>
      <c r="S10844" t="s">
        <v>68</v>
      </c>
      <c r="T10844" t="s">
        <v>70</v>
      </c>
      <c r="U10844" t="s">
        <v>1695</v>
      </c>
      <c r="V10844">
        <v>0</v>
      </c>
      <c r="W10844">
        <v>0</v>
      </c>
      <c r="X10844" t="s">
        <v>56144</v>
      </c>
      <c r="Y10844" t="s">
        <v>56145</v>
      </c>
      <c r="Z10844" t="s">
        <v>250</v>
      </c>
      <c r="AA10844" t="s">
        <v>56146</v>
      </c>
      <c r="AB10844">
        <v>20918</v>
      </c>
      <c r="AC10844" s="3">
        <v>44866</v>
      </c>
      <c r="AD10844" t="s">
        <v>97</v>
      </c>
      <c r="AE10844" t="s">
        <v>452</v>
      </c>
      <c r="AF10844">
        <v>0</v>
      </c>
      <c r="AG10844" t="s">
        <v>2167</v>
      </c>
      <c r="AH10844" s="3">
        <v>44867</v>
      </c>
      <c r="AJ10844" t="s">
        <v>43</v>
      </c>
      <c r="AK10844">
        <f>Tabla_Consulta_desde_TMS8[[#This Row],[idpedido]]</f>
        <v>452925</v>
      </c>
    </row>
    <row r="10845" spans="1:37" x14ac:dyDescent="0.25">
      <c r="A10845" s="2" t="str">
        <f>Tabla_Consulta_desde_TMS8[[#This Row],[Nro_Referencia]]</f>
        <v>R_24894_01</v>
      </c>
      <c r="B10845">
        <v>452926</v>
      </c>
      <c r="C10845" t="s">
        <v>56147</v>
      </c>
      <c r="D10845" t="s">
        <v>2214</v>
      </c>
      <c r="E10845" t="s">
        <v>32</v>
      </c>
      <c r="F10845" t="s">
        <v>33</v>
      </c>
      <c r="G10845" t="s">
        <v>56148</v>
      </c>
      <c r="H10845" s="3">
        <v>44865</v>
      </c>
      <c r="I10845" t="s">
        <v>2166</v>
      </c>
      <c r="J10845" s="3">
        <v>44867</v>
      </c>
      <c r="K10845" t="s">
        <v>2215</v>
      </c>
      <c r="L10845" t="s">
        <v>518</v>
      </c>
      <c r="N10845" t="s">
        <v>56149</v>
      </c>
      <c r="O10845" t="s">
        <v>56150</v>
      </c>
      <c r="P10845" t="s">
        <v>1145</v>
      </c>
      <c r="Q10845" t="s">
        <v>68</v>
      </c>
      <c r="R10845" t="s">
        <v>69</v>
      </c>
      <c r="S10845" t="s">
        <v>68</v>
      </c>
      <c r="U10845" t="s">
        <v>121</v>
      </c>
      <c r="V10845">
        <v>1</v>
      </c>
      <c r="W10845">
        <v>3.5</v>
      </c>
      <c r="X10845" t="s">
        <v>56151</v>
      </c>
      <c r="Y10845" t="s">
        <v>56152</v>
      </c>
      <c r="Z10845" t="s">
        <v>42</v>
      </c>
      <c r="AA10845" t="s">
        <v>56153</v>
      </c>
      <c r="AB10845">
        <v>20911</v>
      </c>
      <c r="AC10845" s="3">
        <v>44866</v>
      </c>
      <c r="AD10845" t="s">
        <v>97</v>
      </c>
      <c r="AE10845" t="s">
        <v>430</v>
      </c>
      <c r="AF10845">
        <v>0</v>
      </c>
      <c r="AG10845" t="s">
        <v>2167</v>
      </c>
      <c r="AH10845" s="3">
        <v>44867</v>
      </c>
      <c r="AJ10845" t="s">
        <v>43</v>
      </c>
      <c r="AK10845">
        <f>Tabla_Consulta_desde_TMS8[[#This Row],[idpedido]]</f>
        <v>452926</v>
      </c>
    </row>
    <row r="10846" spans="1:37" x14ac:dyDescent="0.25">
      <c r="A10846" s="2" t="str">
        <f>Tabla_Consulta_desde_TMS8[[#This Row],[Nro_Referencia]]</f>
        <v>R_24905_01</v>
      </c>
      <c r="B10846">
        <v>452927</v>
      </c>
      <c r="C10846" t="s">
        <v>56154</v>
      </c>
      <c r="D10846" t="s">
        <v>2214</v>
      </c>
      <c r="E10846" t="s">
        <v>32</v>
      </c>
      <c r="F10846" t="s">
        <v>33</v>
      </c>
      <c r="G10846" t="s">
        <v>56155</v>
      </c>
      <c r="H10846" s="3">
        <v>44865</v>
      </c>
      <c r="I10846" t="s">
        <v>2166</v>
      </c>
      <c r="J10846" s="3">
        <v>44867</v>
      </c>
      <c r="K10846" t="s">
        <v>2215</v>
      </c>
      <c r="L10846" t="s">
        <v>518</v>
      </c>
      <c r="N10846" t="s">
        <v>56156</v>
      </c>
      <c r="O10846" t="s">
        <v>56156</v>
      </c>
      <c r="P10846" t="s">
        <v>1145</v>
      </c>
      <c r="Q10846" t="s">
        <v>68</v>
      </c>
      <c r="R10846" t="s">
        <v>69</v>
      </c>
      <c r="S10846" t="s">
        <v>68</v>
      </c>
      <c r="U10846" t="s">
        <v>121</v>
      </c>
      <c r="V10846">
        <v>1</v>
      </c>
      <c r="W10846">
        <v>3.5</v>
      </c>
      <c r="X10846" t="s">
        <v>56157</v>
      </c>
      <c r="Y10846" t="s">
        <v>56158</v>
      </c>
      <c r="Z10846" t="s">
        <v>42</v>
      </c>
      <c r="AA10846" t="s">
        <v>56159</v>
      </c>
      <c r="AB10846">
        <v>20902</v>
      </c>
      <c r="AC10846" s="3">
        <v>44866</v>
      </c>
      <c r="AD10846" t="s">
        <v>145</v>
      </c>
      <c r="AE10846" t="s">
        <v>146</v>
      </c>
      <c r="AF10846">
        <v>0</v>
      </c>
      <c r="AG10846" t="s">
        <v>2167</v>
      </c>
      <c r="AH10846" s="3">
        <v>44867</v>
      </c>
      <c r="AJ10846" t="s">
        <v>43</v>
      </c>
      <c r="AK10846">
        <f>Tabla_Consulta_desde_TMS8[[#This Row],[idpedido]]</f>
        <v>452927</v>
      </c>
    </row>
    <row r="10847" spans="1:37" x14ac:dyDescent="0.25">
      <c r="A10847" s="2" t="str">
        <f>Tabla_Consulta_desde_TMS8[[#This Row],[Nro_Referencia]]</f>
        <v>R_24908_01</v>
      </c>
      <c r="B10847">
        <v>452928</v>
      </c>
      <c r="C10847" t="s">
        <v>56160</v>
      </c>
      <c r="D10847" t="s">
        <v>2214</v>
      </c>
      <c r="E10847" t="s">
        <v>32</v>
      </c>
      <c r="F10847" t="s">
        <v>33</v>
      </c>
      <c r="G10847" t="s">
        <v>56161</v>
      </c>
      <c r="H10847" s="3">
        <v>44865</v>
      </c>
      <c r="I10847" t="s">
        <v>2166</v>
      </c>
      <c r="J10847" s="3">
        <v>44867</v>
      </c>
      <c r="K10847" t="s">
        <v>2215</v>
      </c>
      <c r="L10847" t="s">
        <v>518</v>
      </c>
      <c r="N10847" t="s">
        <v>56162</v>
      </c>
      <c r="O10847" t="s">
        <v>56162</v>
      </c>
      <c r="P10847" t="s">
        <v>1145</v>
      </c>
      <c r="Q10847" t="s">
        <v>68</v>
      </c>
      <c r="R10847" t="s">
        <v>69</v>
      </c>
      <c r="S10847" t="s">
        <v>68</v>
      </c>
      <c r="U10847" t="s">
        <v>121</v>
      </c>
      <c r="V10847">
        <v>1</v>
      </c>
      <c r="W10847">
        <v>3.5</v>
      </c>
      <c r="X10847" t="s">
        <v>56163</v>
      </c>
      <c r="Y10847" t="s">
        <v>56164</v>
      </c>
      <c r="Z10847" t="s">
        <v>42</v>
      </c>
      <c r="AA10847" t="s">
        <v>56165</v>
      </c>
      <c r="AB10847">
        <v>20911</v>
      </c>
      <c r="AC10847" s="3">
        <v>44866</v>
      </c>
      <c r="AD10847" t="s">
        <v>97</v>
      </c>
      <c r="AE10847" t="s">
        <v>430</v>
      </c>
      <c r="AF10847">
        <v>0</v>
      </c>
      <c r="AG10847" t="s">
        <v>2167</v>
      </c>
      <c r="AH10847" s="3">
        <v>44867</v>
      </c>
      <c r="AJ10847" t="s">
        <v>43</v>
      </c>
      <c r="AK10847">
        <f>Tabla_Consulta_desde_TMS8[[#This Row],[idpedido]]</f>
        <v>452928</v>
      </c>
    </row>
    <row r="10848" spans="1:37" x14ac:dyDescent="0.25">
      <c r="A10848" s="2" t="str">
        <f>Tabla_Consulta_desde_TMS8[[#This Row],[Nro_Referencia]]</f>
        <v>DEC3202210290015</v>
      </c>
      <c r="B10848">
        <v>452924</v>
      </c>
      <c r="C10848" t="s">
        <v>56166</v>
      </c>
      <c r="D10848" t="s">
        <v>1916</v>
      </c>
      <c r="E10848" t="s">
        <v>47</v>
      </c>
      <c r="F10848" t="s">
        <v>33</v>
      </c>
      <c r="G10848" t="s">
        <v>56167</v>
      </c>
      <c r="H10848" s="3">
        <v>44865</v>
      </c>
      <c r="I10848" t="s">
        <v>34</v>
      </c>
      <c r="J10848" s="3">
        <v>44886</v>
      </c>
      <c r="K10848" t="s">
        <v>5924</v>
      </c>
      <c r="L10848" t="s">
        <v>56168</v>
      </c>
      <c r="M10848" t="s">
        <v>3314</v>
      </c>
      <c r="N10848" t="s">
        <v>5926</v>
      </c>
      <c r="O10848" t="s">
        <v>5926</v>
      </c>
      <c r="P10848" t="s">
        <v>912</v>
      </c>
      <c r="Q10848" t="s">
        <v>38</v>
      </c>
      <c r="R10848" t="s">
        <v>39</v>
      </c>
      <c r="S10848" t="s">
        <v>38</v>
      </c>
      <c r="T10848" t="s">
        <v>292</v>
      </c>
      <c r="U10848" t="s">
        <v>41</v>
      </c>
      <c r="V10848">
        <v>11</v>
      </c>
      <c r="W10848">
        <v>23.96</v>
      </c>
      <c r="X10848" t="s">
        <v>1854</v>
      </c>
      <c r="Y10848" t="s">
        <v>1474</v>
      </c>
      <c r="Z10848" t="s">
        <v>42</v>
      </c>
      <c r="AA10848" t="s">
        <v>43</v>
      </c>
      <c r="AB10848">
        <v>20891</v>
      </c>
      <c r="AC10848" s="3">
        <v>44865</v>
      </c>
      <c r="AD10848" t="s">
        <v>292</v>
      </c>
      <c r="AE10848" t="s">
        <v>488</v>
      </c>
      <c r="AF10848">
        <v>0</v>
      </c>
      <c r="AG10848" t="s">
        <v>46</v>
      </c>
      <c r="AH10848" s="3">
        <v>44865</v>
      </c>
      <c r="AJ10848" t="s">
        <v>43</v>
      </c>
      <c r="AK10848">
        <f>Tabla_Consulta_desde_TMS8[[#This Row],[idpedido]]</f>
        <v>452924</v>
      </c>
    </row>
    <row r="10849" spans="1:37" x14ac:dyDescent="0.25">
      <c r="A10849" s="2" t="str">
        <f>Tabla_Consulta_desde_TMS8[[#This Row],[Nro_Referencia]]</f>
        <v>98552487</v>
      </c>
      <c r="B10849">
        <v>452903</v>
      </c>
      <c r="C10849" t="s">
        <v>56169</v>
      </c>
      <c r="D10849" t="s">
        <v>1472</v>
      </c>
      <c r="E10849" t="s">
        <v>47</v>
      </c>
      <c r="F10849" t="s">
        <v>33</v>
      </c>
      <c r="G10849" t="s">
        <v>56170</v>
      </c>
      <c r="H10849" s="3">
        <v>44865</v>
      </c>
      <c r="I10849" t="s">
        <v>34</v>
      </c>
      <c r="J10849" s="3">
        <v>44880</v>
      </c>
      <c r="K10849" t="s">
        <v>56171</v>
      </c>
      <c r="L10849" t="s">
        <v>56172</v>
      </c>
      <c r="N10849" t="s">
        <v>56173</v>
      </c>
      <c r="O10849" t="s">
        <v>56173</v>
      </c>
      <c r="P10849" t="s">
        <v>1008</v>
      </c>
      <c r="Q10849" t="s">
        <v>38</v>
      </c>
      <c r="R10849" t="s">
        <v>39</v>
      </c>
      <c r="S10849" t="s">
        <v>1009</v>
      </c>
      <c r="T10849" t="s">
        <v>103</v>
      </c>
      <c r="U10849" t="s">
        <v>41</v>
      </c>
      <c r="V10849">
        <v>1</v>
      </c>
      <c r="W10849">
        <v>7.9</v>
      </c>
      <c r="X10849" t="s">
        <v>1473</v>
      </c>
      <c r="Y10849" t="s">
        <v>1474</v>
      </c>
      <c r="Z10849" t="s">
        <v>42</v>
      </c>
      <c r="AA10849" t="s">
        <v>43</v>
      </c>
      <c r="AB10849">
        <v>21217</v>
      </c>
      <c r="AC10849" s="3">
        <v>44880</v>
      </c>
      <c r="AD10849" t="s">
        <v>145</v>
      </c>
      <c r="AE10849" t="s">
        <v>205</v>
      </c>
      <c r="AF10849">
        <v>2</v>
      </c>
      <c r="AG10849" t="s">
        <v>46</v>
      </c>
      <c r="AH10849" s="3">
        <v>44880</v>
      </c>
      <c r="AK10849">
        <f>Tabla_Consulta_desde_TMS8[[#This Row],[idpedido]]</f>
        <v>452903</v>
      </c>
    </row>
    <row r="10850" spans="1:37" x14ac:dyDescent="0.25">
      <c r="A10850" s="2" t="str">
        <f>Tabla_Consulta_desde_TMS8[[#This Row],[Nro_Referencia]]</f>
        <v>4549251</v>
      </c>
      <c r="B10850">
        <v>452722</v>
      </c>
      <c r="C10850" t="s">
        <v>56174</v>
      </c>
      <c r="D10850" t="s">
        <v>680</v>
      </c>
      <c r="E10850" t="s">
        <v>47</v>
      </c>
      <c r="F10850" t="s">
        <v>501</v>
      </c>
      <c r="G10850" t="s">
        <v>56175</v>
      </c>
      <c r="H10850" s="3">
        <v>44865</v>
      </c>
      <c r="I10850" t="s">
        <v>34</v>
      </c>
      <c r="J10850" s="3">
        <v>44882</v>
      </c>
      <c r="K10850" t="s">
        <v>56176</v>
      </c>
      <c r="L10850" t="s">
        <v>1149</v>
      </c>
      <c r="M10850" t="s">
        <v>56177</v>
      </c>
      <c r="N10850" t="s">
        <v>56178</v>
      </c>
      <c r="O10850" t="s">
        <v>56177</v>
      </c>
      <c r="P10850" t="s">
        <v>521</v>
      </c>
      <c r="Q10850" t="s">
        <v>521</v>
      </c>
      <c r="R10850" t="s">
        <v>88</v>
      </c>
      <c r="T10850" t="s">
        <v>40</v>
      </c>
      <c r="U10850" t="s">
        <v>50</v>
      </c>
      <c r="V10850">
        <v>1</v>
      </c>
      <c r="W10850">
        <v>1</v>
      </c>
      <c r="X10850" t="s">
        <v>681</v>
      </c>
      <c r="Y10850" t="s">
        <v>36</v>
      </c>
      <c r="Z10850" t="s">
        <v>42</v>
      </c>
      <c r="AA10850" t="s">
        <v>56179</v>
      </c>
      <c r="AB10850">
        <v>20901</v>
      </c>
      <c r="AC10850" s="3">
        <v>44866</v>
      </c>
      <c r="AD10850" t="s">
        <v>44</v>
      </c>
      <c r="AE10850" t="s">
        <v>65</v>
      </c>
      <c r="AF10850">
        <v>1</v>
      </c>
      <c r="AG10850" t="s">
        <v>46</v>
      </c>
      <c r="AH10850" s="3">
        <v>44866</v>
      </c>
      <c r="AJ10850" t="s">
        <v>56180</v>
      </c>
      <c r="AK10850">
        <f>Tabla_Consulta_desde_TMS8[[#This Row],[idpedido]]</f>
        <v>452722</v>
      </c>
    </row>
    <row r="10851" spans="1:37" x14ac:dyDescent="0.25">
      <c r="A10851" s="2" t="str">
        <f>Tabla_Consulta_desde_TMS8[[#This Row],[Nro_Referencia]]</f>
        <v>413480558</v>
      </c>
      <c r="B10851">
        <v>452616</v>
      </c>
      <c r="C10851" t="s">
        <v>56181</v>
      </c>
      <c r="D10851" t="s">
        <v>493</v>
      </c>
      <c r="E10851" t="s">
        <v>47</v>
      </c>
      <c r="F10851" t="s">
        <v>501</v>
      </c>
      <c r="G10851" t="s">
        <v>56182</v>
      </c>
      <c r="H10851" s="3">
        <v>44865</v>
      </c>
      <c r="I10851" t="s">
        <v>34</v>
      </c>
      <c r="J10851" s="3">
        <v>44882</v>
      </c>
      <c r="K10851" t="s">
        <v>56183</v>
      </c>
      <c r="L10851" t="s">
        <v>612</v>
      </c>
      <c r="M10851" t="s">
        <v>56184</v>
      </c>
      <c r="N10851" t="s">
        <v>56185</v>
      </c>
      <c r="O10851" t="s">
        <v>43</v>
      </c>
      <c r="P10851" t="s">
        <v>497</v>
      </c>
      <c r="Q10851" t="s">
        <v>497</v>
      </c>
      <c r="R10851" t="s">
        <v>49</v>
      </c>
      <c r="T10851" t="s">
        <v>40</v>
      </c>
      <c r="U10851" t="s">
        <v>50</v>
      </c>
      <c r="V10851">
        <v>1</v>
      </c>
      <c r="W10851">
        <v>1</v>
      </c>
      <c r="X10851" t="s">
        <v>494</v>
      </c>
      <c r="Y10851" t="s">
        <v>36</v>
      </c>
      <c r="Z10851" t="s">
        <v>42</v>
      </c>
      <c r="AA10851" t="s">
        <v>502</v>
      </c>
      <c r="AB10851">
        <v>20901</v>
      </c>
      <c r="AC10851" s="3">
        <v>44866</v>
      </c>
      <c r="AD10851" t="s">
        <v>44</v>
      </c>
      <c r="AE10851" t="s">
        <v>65</v>
      </c>
      <c r="AF10851">
        <v>1</v>
      </c>
      <c r="AG10851" t="s">
        <v>46</v>
      </c>
      <c r="AH10851" s="3">
        <v>44867</v>
      </c>
      <c r="AJ10851" t="s">
        <v>56186</v>
      </c>
      <c r="AK10851">
        <f>Tabla_Consulta_desde_TMS8[[#This Row],[idpedido]]</f>
        <v>452616</v>
      </c>
    </row>
    <row r="10852" spans="1:37" x14ac:dyDescent="0.25">
      <c r="A10852" s="2" t="str">
        <f>Tabla_Consulta_desde_TMS8[[#This Row],[Nro_Referencia]]</f>
        <v>413480559</v>
      </c>
      <c r="B10852">
        <v>452617</v>
      </c>
      <c r="C10852" t="s">
        <v>56187</v>
      </c>
      <c r="D10852" t="s">
        <v>493</v>
      </c>
      <c r="E10852" t="s">
        <v>47</v>
      </c>
      <c r="F10852" t="s">
        <v>501</v>
      </c>
      <c r="G10852" t="s">
        <v>56188</v>
      </c>
      <c r="H10852" s="3">
        <v>44865</v>
      </c>
      <c r="I10852" t="s">
        <v>34</v>
      </c>
      <c r="J10852" s="3">
        <v>44882</v>
      </c>
      <c r="K10852" t="s">
        <v>56183</v>
      </c>
      <c r="L10852" t="s">
        <v>612</v>
      </c>
      <c r="M10852" t="s">
        <v>56184</v>
      </c>
      <c r="N10852" t="s">
        <v>56189</v>
      </c>
      <c r="O10852" t="s">
        <v>43</v>
      </c>
      <c r="P10852" t="s">
        <v>497</v>
      </c>
      <c r="Q10852" t="s">
        <v>497</v>
      </c>
      <c r="R10852" t="s">
        <v>49</v>
      </c>
      <c r="T10852" t="s">
        <v>40</v>
      </c>
      <c r="U10852" t="s">
        <v>50</v>
      </c>
      <c r="V10852">
        <v>1</v>
      </c>
      <c r="W10852">
        <v>1</v>
      </c>
      <c r="X10852" t="s">
        <v>494</v>
      </c>
      <c r="Y10852" t="s">
        <v>36</v>
      </c>
      <c r="Z10852" t="s">
        <v>42</v>
      </c>
      <c r="AA10852" t="s">
        <v>502</v>
      </c>
      <c r="AB10852">
        <v>20901</v>
      </c>
      <c r="AC10852" s="3">
        <v>44866</v>
      </c>
      <c r="AD10852" t="s">
        <v>44</v>
      </c>
      <c r="AE10852" t="s">
        <v>65</v>
      </c>
      <c r="AF10852">
        <v>1</v>
      </c>
      <c r="AG10852" t="s">
        <v>46</v>
      </c>
      <c r="AH10852" s="3">
        <v>44881</v>
      </c>
      <c r="AJ10852" t="s">
        <v>56190</v>
      </c>
      <c r="AK10852">
        <f>Tabla_Consulta_desde_TMS8[[#This Row],[idpedido]]</f>
        <v>452617</v>
      </c>
    </row>
    <row r="10853" spans="1:37" x14ac:dyDescent="0.25">
      <c r="A10853" s="2" t="str">
        <f>Tabla_Consulta_desde_TMS8[[#This Row],[Nro_Referencia]]</f>
        <v>413471836</v>
      </c>
      <c r="B10853">
        <v>452570</v>
      </c>
      <c r="C10853" t="s">
        <v>56191</v>
      </c>
      <c r="D10853" t="s">
        <v>493</v>
      </c>
      <c r="E10853" t="s">
        <v>47</v>
      </c>
      <c r="F10853" t="s">
        <v>33</v>
      </c>
      <c r="G10853" t="s">
        <v>56192</v>
      </c>
      <c r="H10853" s="3">
        <v>44865</v>
      </c>
      <c r="I10853" t="s">
        <v>34</v>
      </c>
      <c r="J10853" s="3">
        <v>44881</v>
      </c>
      <c r="K10853" t="s">
        <v>56193</v>
      </c>
      <c r="L10853" t="s">
        <v>56194</v>
      </c>
      <c r="M10853" t="s">
        <v>36923</v>
      </c>
      <c r="N10853" t="s">
        <v>56195</v>
      </c>
      <c r="O10853" t="s">
        <v>43</v>
      </c>
      <c r="P10853" t="s">
        <v>240</v>
      </c>
      <c r="Q10853" t="s">
        <v>240</v>
      </c>
      <c r="R10853" t="s">
        <v>241</v>
      </c>
      <c r="T10853" t="s">
        <v>40</v>
      </c>
      <c r="U10853" t="s">
        <v>50</v>
      </c>
      <c r="V10853">
        <v>1</v>
      </c>
      <c r="W10853">
        <v>1</v>
      </c>
      <c r="X10853" t="s">
        <v>494</v>
      </c>
      <c r="Y10853" t="s">
        <v>36</v>
      </c>
      <c r="Z10853" t="s">
        <v>42</v>
      </c>
      <c r="AA10853" t="s">
        <v>56196</v>
      </c>
      <c r="AB10853">
        <v>20901</v>
      </c>
      <c r="AC10853" s="3">
        <v>44866</v>
      </c>
      <c r="AD10853" t="s">
        <v>44</v>
      </c>
      <c r="AE10853" t="s">
        <v>65</v>
      </c>
      <c r="AF10853">
        <v>1</v>
      </c>
      <c r="AG10853" t="s">
        <v>46</v>
      </c>
      <c r="AH10853" s="3">
        <v>44879</v>
      </c>
      <c r="AJ10853" t="s">
        <v>56197</v>
      </c>
      <c r="AK10853">
        <f>Tabla_Consulta_desde_TMS8[[#This Row],[idpedido]]</f>
        <v>452570</v>
      </c>
    </row>
    <row r="10854" spans="1:37" x14ac:dyDescent="0.25">
      <c r="A10854" s="2" t="str">
        <f>Tabla_Consulta_desde_TMS8[[#This Row],[Nro_Referencia]]</f>
        <v>98528532</v>
      </c>
      <c r="B10854">
        <v>452438</v>
      </c>
      <c r="C10854" t="s">
        <v>56198</v>
      </c>
      <c r="D10854" t="s">
        <v>1472</v>
      </c>
      <c r="E10854" t="s">
        <v>47</v>
      </c>
      <c r="F10854" t="s">
        <v>33</v>
      </c>
      <c r="G10854" t="s">
        <v>56199</v>
      </c>
      <c r="H10854" s="3">
        <v>44865</v>
      </c>
      <c r="I10854" t="s">
        <v>555</v>
      </c>
      <c r="J10854" s="3">
        <v>44886</v>
      </c>
      <c r="K10854" t="s">
        <v>56200</v>
      </c>
      <c r="L10854" t="s">
        <v>56201</v>
      </c>
      <c r="N10854" t="s">
        <v>56202</v>
      </c>
      <c r="O10854" t="s">
        <v>56202</v>
      </c>
      <c r="P10854" t="s">
        <v>56203</v>
      </c>
      <c r="Q10854" t="s">
        <v>545</v>
      </c>
      <c r="R10854" t="s">
        <v>39</v>
      </c>
      <c r="S10854" t="s">
        <v>56204</v>
      </c>
      <c r="T10854" t="s">
        <v>40</v>
      </c>
      <c r="U10854" t="s">
        <v>50</v>
      </c>
      <c r="V10854">
        <v>2</v>
      </c>
      <c r="W10854">
        <v>8.8000000000000007</v>
      </c>
      <c r="X10854" t="s">
        <v>1473</v>
      </c>
      <c r="Y10854" t="s">
        <v>1474</v>
      </c>
      <c r="Z10854" t="s">
        <v>42</v>
      </c>
      <c r="AA10854" t="s">
        <v>43</v>
      </c>
      <c r="AB10854">
        <v>20900</v>
      </c>
      <c r="AC10854" s="3">
        <v>44866</v>
      </c>
      <c r="AD10854" t="s">
        <v>44</v>
      </c>
      <c r="AE10854" t="s">
        <v>65</v>
      </c>
      <c r="AF10854">
        <v>1</v>
      </c>
      <c r="AG10854" t="s">
        <v>555</v>
      </c>
      <c r="AH10854" s="3">
        <v>44887</v>
      </c>
      <c r="AJ10854" t="s">
        <v>686</v>
      </c>
      <c r="AK10854">
        <f>Tabla_Consulta_desde_TMS8[[#This Row],[idpedido]]</f>
        <v>452438</v>
      </c>
    </row>
    <row r="10855" spans="1:37" x14ac:dyDescent="0.25">
      <c r="A10855" s="2" t="str">
        <f>Tabla_Consulta_desde_TMS8[[#This Row],[Nro_Referencia]]</f>
        <v>20002866368040</v>
      </c>
      <c r="B10855">
        <v>452370</v>
      </c>
      <c r="C10855" t="s">
        <v>56205</v>
      </c>
      <c r="D10855" t="s">
        <v>4206</v>
      </c>
      <c r="E10855" t="s">
        <v>47</v>
      </c>
      <c r="F10855" t="s">
        <v>33</v>
      </c>
      <c r="G10855" t="s">
        <v>56206</v>
      </c>
      <c r="H10855" s="3">
        <v>44862</v>
      </c>
      <c r="I10855" t="s">
        <v>470</v>
      </c>
      <c r="J10855" s="3">
        <v>44867</v>
      </c>
      <c r="K10855" t="s">
        <v>56207</v>
      </c>
      <c r="L10855" t="s">
        <v>56208</v>
      </c>
      <c r="M10855" t="s">
        <v>56209</v>
      </c>
      <c r="N10855" t="s">
        <v>56210</v>
      </c>
      <c r="O10855" t="s">
        <v>43</v>
      </c>
      <c r="P10855" t="s">
        <v>38</v>
      </c>
      <c r="Q10855" t="s">
        <v>38</v>
      </c>
      <c r="R10855" t="s">
        <v>39</v>
      </c>
      <c r="T10855" t="s">
        <v>461</v>
      </c>
      <c r="U10855" t="s">
        <v>41</v>
      </c>
      <c r="V10855">
        <v>1</v>
      </c>
      <c r="W10855">
        <v>1</v>
      </c>
      <c r="X10855" t="s">
        <v>1927</v>
      </c>
      <c r="Y10855" t="s">
        <v>1474</v>
      </c>
      <c r="Z10855" t="s">
        <v>42</v>
      </c>
      <c r="AA10855" t="s">
        <v>4242</v>
      </c>
      <c r="AB10855">
        <v>20963</v>
      </c>
      <c r="AC10855" s="3">
        <v>44867</v>
      </c>
      <c r="AD10855" t="s">
        <v>461</v>
      </c>
      <c r="AE10855" t="s">
        <v>462</v>
      </c>
      <c r="AF10855">
        <v>2</v>
      </c>
      <c r="AG10855" t="s">
        <v>52</v>
      </c>
      <c r="AH10855" s="3">
        <v>44867</v>
      </c>
      <c r="AI10855" t="s">
        <v>515</v>
      </c>
      <c r="AJ10855" t="s">
        <v>56211</v>
      </c>
      <c r="AK10855">
        <f>Tabla_Consulta_desde_TMS8[[#This Row],[idpedido]]</f>
        <v>452370</v>
      </c>
    </row>
    <row r="10856" spans="1:37" x14ac:dyDescent="0.25">
      <c r="A10856" s="2" t="str">
        <f>Tabla_Consulta_desde_TMS8[[#This Row],[Nro_Referencia]]</f>
        <v>11353</v>
      </c>
      <c r="B10856">
        <v>452162</v>
      </c>
      <c r="C10856" t="s">
        <v>56212</v>
      </c>
      <c r="D10856" t="s">
        <v>31</v>
      </c>
      <c r="E10856" t="s">
        <v>32</v>
      </c>
      <c r="F10856" t="s">
        <v>33</v>
      </c>
      <c r="G10856" t="s">
        <v>56213</v>
      </c>
      <c r="H10856" s="3">
        <v>44862</v>
      </c>
      <c r="I10856" t="s">
        <v>602</v>
      </c>
      <c r="J10856" s="3">
        <v>44862</v>
      </c>
      <c r="K10856" t="s">
        <v>35</v>
      </c>
      <c r="L10856" t="s">
        <v>36</v>
      </c>
      <c r="M10856" t="s">
        <v>43</v>
      </c>
      <c r="N10856" t="s">
        <v>448</v>
      </c>
      <c r="O10856" t="s">
        <v>448</v>
      </c>
      <c r="P10856" t="s">
        <v>38</v>
      </c>
      <c r="Q10856" t="s">
        <v>38</v>
      </c>
      <c r="R10856" t="s">
        <v>39</v>
      </c>
      <c r="U10856" t="s">
        <v>41</v>
      </c>
      <c r="V10856">
        <v>0</v>
      </c>
      <c r="W10856">
        <v>1</v>
      </c>
      <c r="X10856" t="s">
        <v>449</v>
      </c>
      <c r="Y10856" t="s">
        <v>450</v>
      </c>
      <c r="Z10856" t="s">
        <v>42</v>
      </c>
      <c r="AA10856" t="s">
        <v>43</v>
      </c>
      <c r="AB10856">
        <v>20856</v>
      </c>
      <c r="AC10856" s="3">
        <v>44865</v>
      </c>
      <c r="AD10856" t="s">
        <v>44</v>
      </c>
      <c r="AE10856" t="s">
        <v>45</v>
      </c>
      <c r="AF10856">
        <v>0</v>
      </c>
      <c r="AG10856" t="s">
        <v>1475</v>
      </c>
      <c r="AH10856" s="3">
        <v>44863</v>
      </c>
      <c r="AJ10856" t="s">
        <v>43</v>
      </c>
      <c r="AK10856">
        <f>Tabla_Consulta_desde_TMS8[[#This Row],[idpedido]]</f>
        <v>452162</v>
      </c>
    </row>
    <row r="10857" spans="1:37" x14ac:dyDescent="0.25">
      <c r="A10857" s="2" t="str">
        <f>Tabla_Consulta_desde_TMS8[[#This Row],[Nro_Referencia]]</f>
        <v>11356</v>
      </c>
      <c r="B10857">
        <v>452165</v>
      </c>
      <c r="C10857" t="s">
        <v>56214</v>
      </c>
      <c r="D10857" t="s">
        <v>31</v>
      </c>
      <c r="E10857" t="s">
        <v>32</v>
      </c>
      <c r="F10857" t="s">
        <v>33</v>
      </c>
      <c r="G10857" t="s">
        <v>56215</v>
      </c>
      <c r="H10857" s="3">
        <v>44862</v>
      </c>
      <c r="I10857" t="s">
        <v>602</v>
      </c>
      <c r="J10857" s="3">
        <v>44862</v>
      </c>
      <c r="K10857" t="s">
        <v>35</v>
      </c>
      <c r="L10857" t="s">
        <v>36</v>
      </c>
      <c r="M10857" t="s">
        <v>43</v>
      </c>
      <c r="N10857" t="s">
        <v>3291</v>
      </c>
      <c r="O10857" t="s">
        <v>3291</v>
      </c>
      <c r="P10857" t="s">
        <v>38</v>
      </c>
      <c r="Q10857" t="s">
        <v>38</v>
      </c>
      <c r="R10857" t="s">
        <v>39</v>
      </c>
      <c r="U10857" t="s">
        <v>71</v>
      </c>
      <c r="V10857">
        <v>0</v>
      </c>
      <c r="W10857">
        <v>1</v>
      </c>
      <c r="X10857" t="s">
        <v>3292</v>
      </c>
      <c r="Y10857" t="s">
        <v>3293</v>
      </c>
      <c r="Z10857" t="s">
        <v>250</v>
      </c>
      <c r="AA10857" t="s">
        <v>43</v>
      </c>
      <c r="AB10857">
        <v>20856</v>
      </c>
      <c r="AC10857" s="3">
        <v>44865</v>
      </c>
      <c r="AD10857" t="s">
        <v>44</v>
      </c>
      <c r="AE10857" t="s">
        <v>45</v>
      </c>
      <c r="AF10857">
        <v>0</v>
      </c>
      <c r="AG10857" t="s">
        <v>1475</v>
      </c>
      <c r="AH10857" s="3">
        <v>44863</v>
      </c>
      <c r="AJ10857" t="s">
        <v>43</v>
      </c>
      <c r="AK10857">
        <f>Tabla_Consulta_desde_TMS8[[#This Row],[idpedido]]</f>
        <v>452165</v>
      </c>
    </row>
    <row r="10858" spans="1:37" x14ac:dyDescent="0.25">
      <c r="A10858" s="2" t="str">
        <f>Tabla_Consulta_desde_TMS8[[#This Row],[Nro_Referencia]]</f>
        <v>11357</v>
      </c>
      <c r="B10858">
        <v>452166</v>
      </c>
      <c r="C10858" t="s">
        <v>56216</v>
      </c>
      <c r="D10858" t="s">
        <v>31</v>
      </c>
      <c r="E10858" t="s">
        <v>32</v>
      </c>
      <c r="F10858" t="s">
        <v>33</v>
      </c>
      <c r="G10858" t="s">
        <v>56217</v>
      </c>
      <c r="H10858" s="3">
        <v>44862</v>
      </c>
      <c r="I10858" t="s">
        <v>602</v>
      </c>
      <c r="J10858" s="3">
        <v>44862</v>
      </c>
      <c r="K10858" t="s">
        <v>35</v>
      </c>
      <c r="L10858" t="s">
        <v>36</v>
      </c>
      <c r="M10858" t="s">
        <v>43</v>
      </c>
      <c r="N10858" t="s">
        <v>3054</v>
      </c>
      <c r="O10858" t="s">
        <v>3054</v>
      </c>
      <c r="P10858" t="s">
        <v>38</v>
      </c>
      <c r="Q10858" t="s">
        <v>38</v>
      </c>
      <c r="R10858" t="s">
        <v>39</v>
      </c>
      <c r="U10858" t="s">
        <v>41</v>
      </c>
      <c r="V10858">
        <v>0</v>
      </c>
      <c r="W10858">
        <v>1</v>
      </c>
      <c r="X10858" t="s">
        <v>3055</v>
      </c>
      <c r="Y10858" t="s">
        <v>3056</v>
      </c>
      <c r="Z10858" t="s">
        <v>42</v>
      </c>
      <c r="AA10858" t="s">
        <v>43</v>
      </c>
      <c r="AB10858">
        <v>20856</v>
      </c>
      <c r="AC10858" s="3">
        <v>44865</v>
      </c>
      <c r="AD10858" t="s">
        <v>44</v>
      </c>
      <c r="AE10858" t="s">
        <v>45</v>
      </c>
      <c r="AF10858">
        <v>0</v>
      </c>
      <c r="AG10858" t="s">
        <v>1475</v>
      </c>
      <c r="AH10858" s="3">
        <v>44863</v>
      </c>
      <c r="AJ10858" t="s">
        <v>43</v>
      </c>
      <c r="AK10858">
        <f>Tabla_Consulta_desde_TMS8[[#This Row],[idpedido]]</f>
        <v>452166</v>
      </c>
    </row>
    <row r="10859" spans="1:37" x14ac:dyDescent="0.25">
      <c r="A10859" s="2" t="str">
        <f>Tabla_Consulta_desde_TMS8[[#This Row],[Nro_Referencia]]</f>
        <v>11358</v>
      </c>
      <c r="B10859">
        <v>452167</v>
      </c>
      <c r="C10859" t="s">
        <v>56218</v>
      </c>
      <c r="D10859" t="s">
        <v>31</v>
      </c>
      <c r="E10859" t="s">
        <v>32</v>
      </c>
      <c r="F10859" t="s">
        <v>33</v>
      </c>
      <c r="G10859" t="s">
        <v>56219</v>
      </c>
      <c r="H10859" s="3">
        <v>44862</v>
      </c>
      <c r="I10859" t="s">
        <v>602</v>
      </c>
      <c r="J10859" s="3">
        <v>44862</v>
      </c>
      <c r="K10859" t="s">
        <v>35</v>
      </c>
      <c r="L10859" t="s">
        <v>36</v>
      </c>
      <c r="M10859" t="s">
        <v>43</v>
      </c>
      <c r="N10859" t="s">
        <v>3061</v>
      </c>
      <c r="O10859" t="s">
        <v>3061</v>
      </c>
      <c r="P10859" t="s">
        <v>38</v>
      </c>
      <c r="Q10859" t="s">
        <v>38</v>
      </c>
      <c r="R10859" t="s">
        <v>39</v>
      </c>
      <c r="U10859" t="s">
        <v>50</v>
      </c>
      <c r="V10859">
        <v>0</v>
      </c>
      <c r="W10859">
        <v>1</v>
      </c>
      <c r="X10859" t="s">
        <v>3062</v>
      </c>
      <c r="Y10859" t="s">
        <v>3063</v>
      </c>
      <c r="Z10859" t="s">
        <v>3064</v>
      </c>
      <c r="AA10859" t="s">
        <v>43</v>
      </c>
      <c r="AB10859">
        <v>20856</v>
      </c>
      <c r="AC10859" s="3">
        <v>44865</v>
      </c>
      <c r="AD10859" t="s">
        <v>44</v>
      </c>
      <c r="AE10859" t="s">
        <v>45</v>
      </c>
      <c r="AF10859">
        <v>0</v>
      </c>
      <c r="AG10859" t="s">
        <v>1475</v>
      </c>
      <c r="AH10859" s="3">
        <v>44863</v>
      </c>
      <c r="AJ10859" t="s">
        <v>43</v>
      </c>
      <c r="AK10859">
        <f>Tabla_Consulta_desde_TMS8[[#This Row],[idpedido]]</f>
        <v>452167</v>
      </c>
    </row>
    <row r="10860" spans="1:37" x14ac:dyDescent="0.25">
      <c r="A10860" s="2" t="str">
        <f>Tabla_Consulta_desde_TMS8[[#This Row],[Nro_Referencia]]</f>
        <v>11359</v>
      </c>
      <c r="B10860">
        <v>452168</v>
      </c>
      <c r="C10860" t="s">
        <v>56220</v>
      </c>
      <c r="D10860" t="s">
        <v>31</v>
      </c>
      <c r="E10860" t="s">
        <v>32</v>
      </c>
      <c r="F10860" t="s">
        <v>33</v>
      </c>
      <c r="G10860" t="s">
        <v>56221</v>
      </c>
      <c r="H10860" s="3">
        <v>44862</v>
      </c>
      <c r="I10860" t="s">
        <v>602</v>
      </c>
      <c r="J10860" s="3">
        <v>44862</v>
      </c>
      <c r="K10860" t="s">
        <v>35</v>
      </c>
      <c r="L10860" t="s">
        <v>36</v>
      </c>
      <c r="M10860" t="s">
        <v>43</v>
      </c>
      <c r="N10860" t="s">
        <v>3080</v>
      </c>
      <c r="O10860" t="s">
        <v>3080</v>
      </c>
      <c r="P10860" t="s">
        <v>38</v>
      </c>
      <c r="Q10860" t="s">
        <v>38</v>
      </c>
      <c r="R10860" t="s">
        <v>39</v>
      </c>
      <c r="U10860" t="s">
        <v>50</v>
      </c>
      <c r="V10860">
        <v>0</v>
      </c>
      <c r="W10860">
        <v>1</v>
      </c>
      <c r="X10860" t="s">
        <v>3081</v>
      </c>
      <c r="Y10860" t="s">
        <v>3082</v>
      </c>
      <c r="Z10860" t="s">
        <v>3083</v>
      </c>
      <c r="AA10860" t="s">
        <v>43</v>
      </c>
      <c r="AB10860">
        <v>20856</v>
      </c>
      <c r="AC10860" s="3">
        <v>44865</v>
      </c>
      <c r="AD10860" t="s">
        <v>44</v>
      </c>
      <c r="AE10860" t="s">
        <v>45</v>
      </c>
      <c r="AF10860">
        <v>0</v>
      </c>
      <c r="AG10860" t="s">
        <v>1475</v>
      </c>
      <c r="AH10860" s="3">
        <v>44863</v>
      </c>
      <c r="AJ10860" t="s">
        <v>43</v>
      </c>
      <c r="AK10860">
        <f>Tabla_Consulta_desde_TMS8[[#This Row],[idpedido]]</f>
        <v>452168</v>
      </c>
    </row>
    <row r="10861" spans="1:37" x14ac:dyDescent="0.25">
      <c r="A10861" s="2" t="str">
        <f>Tabla_Consulta_desde_TMS8[[#This Row],[Nro_Referencia]]</f>
        <v>11360</v>
      </c>
      <c r="B10861">
        <v>452169</v>
      </c>
      <c r="C10861" t="s">
        <v>56222</v>
      </c>
      <c r="D10861" t="s">
        <v>31</v>
      </c>
      <c r="E10861" t="s">
        <v>32</v>
      </c>
      <c r="F10861" t="s">
        <v>33</v>
      </c>
      <c r="G10861" t="s">
        <v>56223</v>
      </c>
      <c r="H10861" s="3">
        <v>44862</v>
      </c>
      <c r="I10861" t="s">
        <v>602</v>
      </c>
      <c r="J10861" s="3">
        <v>44862</v>
      </c>
      <c r="K10861" t="s">
        <v>35</v>
      </c>
      <c r="L10861" t="s">
        <v>36</v>
      </c>
      <c r="M10861" t="s">
        <v>43</v>
      </c>
      <c r="N10861" t="s">
        <v>3058</v>
      </c>
      <c r="O10861" t="s">
        <v>3058</v>
      </c>
      <c r="P10861" t="s">
        <v>38</v>
      </c>
      <c r="Q10861" t="s">
        <v>38</v>
      </c>
      <c r="R10861" t="s">
        <v>39</v>
      </c>
      <c r="U10861" t="s">
        <v>41</v>
      </c>
      <c r="V10861">
        <v>0</v>
      </c>
      <c r="W10861">
        <v>1</v>
      </c>
      <c r="X10861" t="s">
        <v>3059</v>
      </c>
      <c r="Y10861" t="s">
        <v>3060</v>
      </c>
      <c r="Z10861" t="s">
        <v>42</v>
      </c>
      <c r="AA10861" t="s">
        <v>43</v>
      </c>
      <c r="AB10861">
        <v>20856</v>
      </c>
      <c r="AC10861" s="3">
        <v>44865</v>
      </c>
      <c r="AD10861" t="s">
        <v>44</v>
      </c>
      <c r="AE10861" t="s">
        <v>45</v>
      </c>
      <c r="AF10861">
        <v>0</v>
      </c>
      <c r="AG10861" t="s">
        <v>1475</v>
      </c>
      <c r="AH10861" s="3">
        <v>44863</v>
      </c>
      <c r="AJ10861" t="s">
        <v>43</v>
      </c>
      <c r="AK10861">
        <f>Tabla_Consulta_desde_TMS8[[#This Row],[idpedido]]</f>
        <v>452169</v>
      </c>
    </row>
    <row r="10862" spans="1:37" x14ac:dyDescent="0.25">
      <c r="A10862" s="2" t="str">
        <f>Tabla_Consulta_desde_TMS8[[#This Row],[Nro_Referencia]]</f>
        <v>GAR4915</v>
      </c>
      <c r="B10862">
        <v>452002</v>
      </c>
      <c r="C10862" t="s">
        <v>56224</v>
      </c>
      <c r="D10862" t="s">
        <v>1472</v>
      </c>
      <c r="E10862" t="s">
        <v>32</v>
      </c>
      <c r="F10862" t="s">
        <v>33</v>
      </c>
      <c r="G10862" t="s">
        <v>56225</v>
      </c>
      <c r="H10862" s="3">
        <v>44862</v>
      </c>
      <c r="I10862" t="s">
        <v>34</v>
      </c>
      <c r="J10862" s="3">
        <v>44882</v>
      </c>
      <c r="K10862" t="s">
        <v>1663</v>
      </c>
      <c r="L10862" t="s">
        <v>56226</v>
      </c>
      <c r="N10862" t="s">
        <v>56227</v>
      </c>
      <c r="O10862" t="s">
        <v>56227</v>
      </c>
      <c r="P10862" t="s">
        <v>846</v>
      </c>
      <c r="Q10862" t="s">
        <v>93</v>
      </c>
      <c r="R10862" t="s">
        <v>94</v>
      </c>
      <c r="S10862" t="s">
        <v>765</v>
      </c>
      <c r="T10862" t="s">
        <v>40</v>
      </c>
      <c r="U10862" t="s">
        <v>50</v>
      </c>
      <c r="V10862">
        <v>0</v>
      </c>
      <c r="W10862">
        <v>0</v>
      </c>
      <c r="X10862" t="s">
        <v>1473</v>
      </c>
      <c r="Y10862" t="s">
        <v>1474</v>
      </c>
      <c r="Z10862" t="s">
        <v>42</v>
      </c>
      <c r="AA10862" t="s">
        <v>43</v>
      </c>
      <c r="AB10862">
        <v>20856</v>
      </c>
      <c r="AC10862" s="3">
        <v>44865</v>
      </c>
      <c r="AD10862" t="s">
        <v>44</v>
      </c>
      <c r="AE10862" t="s">
        <v>45</v>
      </c>
      <c r="AF10862">
        <v>1</v>
      </c>
      <c r="AG10862" t="s">
        <v>46</v>
      </c>
      <c r="AH10862" s="3">
        <v>44882</v>
      </c>
      <c r="AJ10862" t="s">
        <v>43</v>
      </c>
      <c r="AK10862">
        <f>Tabla_Consulta_desde_TMS8[[#This Row],[idpedido]]</f>
        <v>452002</v>
      </c>
    </row>
    <row r="10863" spans="1:37" x14ac:dyDescent="0.25">
      <c r="A10863" s="2" t="str">
        <f>Tabla_Consulta_desde_TMS8[[#This Row],[Nro_Referencia]]</f>
        <v>GAR4920</v>
      </c>
      <c r="B10863">
        <v>452006</v>
      </c>
      <c r="C10863" t="s">
        <v>56228</v>
      </c>
      <c r="D10863" t="s">
        <v>1472</v>
      </c>
      <c r="E10863" t="s">
        <v>32</v>
      </c>
      <c r="F10863" t="s">
        <v>33</v>
      </c>
      <c r="G10863" t="s">
        <v>56229</v>
      </c>
      <c r="H10863" s="3">
        <v>44862</v>
      </c>
      <c r="I10863" t="s">
        <v>34</v>
      </c>
      <c r="J10863" s="3">
        <v>44882</v>
      </c>
      <c r="K10863" t="s">
        <v>56230</v>
      </c>
      <c r="L10863" t="s">
        <v>56231</v>
      </c>
      <c r="N10863" t="s">
        <v>56232</v>
      </c>
      <c r="O10863" t="s">
        <v>56232</v>
      </c>
      <c r="P10863" t="s">
        <v>829</v>
      </c>
      <c r="Q10863" t="s">
        <v>113</v>
      </c>
      <c r="R10863" t="s">
        <v>114</v>
      </c>
      <c r="S10863" t="s">
        <v>113</v>
      </c>
      <c r="T10863" t="s">
        <v>40</v>
      </c>
      <c r="U10863" t="s">
        <v>50</v>
      </c>
      <c r="V10863">
        <v>0</v>
      </c>
      <c r="W10863">
        <v>0</v>
      </c>
      <c r="X10863" t="s">
        <v>1473</v>
      </c>
      <c r="Y10863" t="s">
        <v>1474</v>
      </c>
      <c r="Z10863" t="s">
        <v>42</v>
      </c>
      <c r="AA10863" t="s">
        <v>43</v>
      </c>
      <c r="AB10863">
        <v>20856</v>
      </c>
      <c r="AC10863" s="3">
        <v>44865</v>
      </c>
      <c r="AD10863" t="s">
        <v>44</v>
      </c>
      <c r="AE10863" t="s">
        <v>45</v>
      </c>
      <c r="AF10863">
        <v>0</v>
      </c>
      <c r="AG10863" t="s">
        <v>46</v>
      </c>
      <c r="AH10863" s="3">
        <v>44873</v>
      </c>
      <c r="AJ10863" t="s">
        <v>56233</v>
      </c>
      <c r="AK10863">
        <f>Tabla_Consulta_desde_TMS8[[#This Row],[idpedido]]</f>
        <v>452006</v>
      </c>
    </row>
    <row r="10864" spans="1:37" x14ac:dyDescent="0.25">
      <c r="A10864" s="2" t="str">
        <f>Tabla_Consulta_desde_TMS8[[#This Row],[Nro_Referencia]]</f>
        <v>GAR4921</v>
      </c>
      <c r="B10864">
        <v>452007</v>
      </c>
      <c r="C10864" t="s">
        <v>56234</v>
      </c>
      <c r="D10864" t="s">
        <v>1472</v>
      </c>
      <c r="E10864" t="s">
        <v>32</v>
      </c>
      <c r="F10864" t="s">
        <v>33</v>
      </c>
      <c r="G10864" t="s">
        <v>56235</v>
      </c>
      <c r="H10864" s="3">
        <v>44862</v>
      </c>
      <c r="I10864" t="s">
        <v>34</v>
      </c>
      <c r="J10864" s="3">
        <v>44882</v>
      </c>
      <c r="K10864" t="s">
        <v>25059</v>
      </c>
      <c r="L10864" t="s">
        <v>56236</v>
      </c>
      <c r="N10864" t="s">
        <v>56237</v>
      </c>
      <c r="O10864" t="s">
        <v>56237</v>
      </c>
      <c r="P10864" t="s">
        <v>1127</v>
      </c>
      <c r="Q10864" t="s">
        <v>275</v>
      </c>
      <c r="R10864" t="s">
        <v>275</v>
      </c>
      <c r="S10864" t="s">
        <v>275</v>
      </c>
      <c r="T10864" t="s">
        <v>40</v>
      </c>
      <c r="U10864" t="s">
        <v>50</v>
      </c>
      <c r="V10864">
        <v>0</v>
      </c>
      <c r="W10864">
        <v>0</v>
      </c>
      <c r="X10864" t="s">
        <v>1473</v>
      </c>
      <c r="Y10864" t="s">
        <v>1474</v>
      </c>
      <c r="Z10864" t="s">
        <v>42</v>
      </c>
      <c r="AA10864" t="s">
        <v>43</v>
      </c>
      <c r="AB10864">
        <v>20856</v>
      </c>
      <c r="AC10864" s="3">
        <v>44865</v>
      </c>
      <c r="AD10864" t="s">
        <v>44</v>
      </c>
      <c r="AE10864" t="s">
        <v>45</v>
      </c>
      <c r="AF10864">
        <v>0</v>
      </c>
      <c r="AG10864" t="s">
        <v>46</v>
      </c>
      <c r="AH10864" s="3">
        <v>44879</v>
      </c>
      <c r="AJ10864" t="s">
        <v>60</v>
      </c>
      <c r="AK10864">
        <f>Tabla_Consulta_desde_TMS8[[#This Row],[idpedido]]</f>
        <v>452007</v>
      </c>
    </row>
    <row r="10865" spans="1:37" x14ac:dyDescent="0.25">
      <c r="A10865" s="2" t="str">
        <f>Tabla_Consulta_desde_TMS8[[#This Row],[Nro_Referencia]]</f>
        <v>GAR4923</v>
      </c>
      <c r="B10865">
        <v>452009</v>
      </c>
      <c r="C10865" t="s">
        <v>56238</v>
      </c>
      <c r="D10865" t="s">
        <v>1472</v>
      </c>
      <c r="E10865" t="s">
        <v>32</v>
      </c>
      <c r="F10865" t="s">
        <v>33</v>
      </c>
      <c r="G10865" t="s">
        <v>56239</v>
      </c>
      <c r="H10865" s="3">
        <v>44862</v>
      </c>
      <c r="I10865" t="s">
        <v>34</v>
      </c>
      <c r="J10865" s="3">
        <v>44882</v>
      </c>
      <c r="K10865" t="s">
        <v>56240</v>
      </c>
      <c r="L10865" t="s">
        <v>56241</v>
      </c>
      <c r="N10865" t="s">
        <v>56242</v>
      </c>
      <c r="O10865" t="s">
        <v>56242</v>
      </c>
      <c r="P10865" t="s">
        <v>1151</v>
      </c>
      <c r="Q10865" t="s">
        <v>86</v>
      </c>
      <c r="R10865" t="s">
        <v>87</v>
      </c>
      <c r="S10865" t="s">
        <v>86</v>
      </c>
      <c r="T10865" t="s">
        <v>40</v>
      </c>
      <c r="U10865" t="s">
        <v>50</v>
      </c>
      <c r="V10865">
        <v>0</v>
      </c>
      <c r="W10865">
        <v>0</v>
      </c>
      <c r="X10865" t="s">
        <v>1473</v>
      </c>
      <c r="Y10865" t="s">
        <v>1474</v>
      </c>
      <c r="Z10865" t="s">
        <v>42</v>
      </c>
      <c r="AA10865" t="s">
        <v>43</v>
      </c>
      <c r="AB10865">
        <v>20856</v>
      </c>
      <c r="AC10865" s="3">
        <v>44865</v>
      </c>
      <c r="AD10865" t="s">
        <v>44</v>
      </c>
      <c r="AE10865" t="s">
        <v>45</v>
      </c>
      <c r="AF10865">
        <v>0</v>
      </c>
      <c r="AG10865" t="s">
        <v>46</v>
      </c>
      <c r="AH10865" s="3">
        <v>44874</v>
      </c>
      <c r="AJ10865" t="s">
        <v>55634</v>
      </c>
      <c r="AK10865">
        <f>Tabla_Consulta_desde_TMS8[[#This Row],[idpedido]]</f>
        <v>452009</v>
      </c>
    </row>
    <row r="10866" spans="1:37" x14ac:dyDescent="0.25">
      <c r="A10866" s="2" t="str">
        <f>Tabla_Consulta_desde_TMS8[[#This Row],[Nro_Referencia]]</f>
        <v>GAR4926</v>
      </c>
      <c r="B10866">
        <v>452012</v>
      </c>
      <c r="C10866" t="s">
        <v>56243</v>
      </c>
      <c r="D10866" t="s">
        <v>1472</v>
      </c>
      <c r="E10866" t="s">
        <v>32</v>
      </c>
      <c r="F10866" t="s">
        <v>33</v>
      </c>
      <c r="G10866" t="s">
        <v>56244</v>
      </c>
      <c r="H10866" s="3">
        <v>44862</v>
      </c>
      <c r="I10866" t="s">
        <v>34</v>
      </c>
      <c r="J10866" s="3">
        <v>44882</v>
      </c>
      <c r="K10866" t="s">
        <v>56245</v>
      </c>
      <c r="L10866" t="s">
        <v>56246</v>
      </c>
      <c r="N10866" t="s">
        <v>56247</v>
      </c>
      <c r="O10866" t="s">
        <v>56247</v>
      </c>
      <c r="P10866" t="s">
        <v>829</v>
      </c>
      <c r="Q10866" t="s">
        <v>113</v>
      </c>
      <c r="R10866" t="s">
        <v>114</v>
      </c>
      <c r="S10866" t="s">
        <v>113</v>
      </c>
      <c r="T10866" t="s">
        <v>40</v>
      </c>
      <c r="U10866" t="s">
        <v>50</v>
      </c>
      <c r="V10866">
        <v>0</v>
      </c>
      <c r="W10866">
        <v>0</v>
      </c>
      <c r="X10866" t="s">
        <v>1473</v>
      </c>
      <c r="Y10866" t="s">
        <v>1474</v>
      </c>
      <c r="Z10866" t="s">
        <v>42</v>
      </c>
      <c r="AA10866" t="s">
        <v>43</v>
      </c>
      <c r="AB10866">
        <v>20856</v>
      </c>
      <c r="AC10866" s="3">
        <v>44865</v>
      </c>
      <c r="AD10866" t="s">
        <v>44</v>
      </c>
      <c r="AE10866" t="s">
        <v>45</v>
      </c>
      <c r="AF10866">
        <v>0</v>
      </c>
      <c r="AG10866" t="s">
        <v>46</v>
      </c>
      <c r="AH10866" s="3">
        <v>44873</v>
      </c>
      <c r="AJ10866" t="s">
        <v>56248</v>
      </c>
      <c r="AK10866">
        <f>Tabla_Consulta_desde_TMS8[[#This Row],[idpedido]]</f>
        <v>452012</v>
      </c>
    </row>
    <row r="10867" spans="1:37" x14ac:dyDescent="0.25">
      <c r="A10867" s="2" t="str">
        <f>Tabla_Consulta_desde_TMS8[[#This Row],[Nro_Referencia]]</f>
        <v>R_24888_01</v>
      </c>
      <c r="B10867">
        <v>451990</v>
      </c>
      <c r="C10867" t="s">
        <v>56249</v>
      </c>
      <c r="D10867" t="s">
        <v>2214</v>
      </c>
      <c r="E10867" t="s">
        <v>32</v>
      </c>
      <c r="F10867" t="s">
        <v>33</v>
      </c>
      <c r="G10867" t="s">
        <v>56250</v>
      </c>
      <c r="H10867" s="3">
        <v>44862</v>
      </c>
      <c r="I10867" t="s">
        <v>2166</v>
      </c>
      <c r="J10867" s="3">
        <v>44866</v>
      </c>
      <c r="K10867" t="s">
        <v>2215</v>
      </c>
      <c r="L10867" t="s">
        <v>518</v>
      </c>
      <c r="N10867" t="s">
        <v>56251</v>
      </c>
      <c r="O10867" t="s">
        <v>56252</v>
      </c>
      <c r="P10867" t="s">
        <v>1145</v>
      </c>
      <c r="Q10867" t="s">
        <v>68</v>
      </c>
      <c r="R10867" t="s">
        <v>69</v>
      </c>
      <c r="S10867" t="s">
        <v>68</v>
      </c>
      <c r="U10867" t="s">
        <v>121</v>
      </c>
      <c r="V10867">
        <v>1</v>
      </c>
      <c r="W10867">
        <v>3.5</v>
      </c>
      <c r="X10867" t="s">
        <v>56253</v>
      </c>
      <c r="Y10867" t="s">
        <v>56254</v>
      </c>
      <c r="Z10867" t="s">
        <v>42</v>
      </c>
      <c r="AA10867" t="s">
        <v>56255</v>
      </c>
      <c r="AB10867">
        <v>20831</v>
      </c>
      <c r="AC10867" s="3">
        <v>44862</v>
      </c>
      <c r="AD10867" t="s">
        <v>145</v>
      </c>
      <c r="AE10867" t="s">
        <v>1496</v>
      </c>
      <c r="AF10867">
        <v>0</v>
      </c>
      <c r="AG10867" t="s">
        <v>2167</v>
      </c>
      <c r="AH10867" s="3">
        <v>44866</v>
      </c>
      <c r="AJ10867" t="s">
        <v>43</v>
      </c>
      <c r="AK10867">
        <f>Tabla_Consulta_desde_TMS8[[#This Row],[idpedido]]</f>
        <v>451990</v>
      </c>
    </row>
    <row r="10868" spans="1:37" x14ac:dyDescent="0.25">
      <c r="A10868" s="2" t="str">
        <f>Tabla_Consulta_desde_TMS8[[#This Row],[Nro_Referencia]]</f>
        <v>98546749</v>
      </c>
      <c r="B10868">
        <v>451775</v>
      </c>
      <c r="C10868" t="s">
        <v>56256</v>
      </c>
      <c r="D10868" t="s">
        <v>1472</v>
      </c>
      <c r="E10868" t="s">
        <v>47</v>
      </c>
      <c r="F10868" t="s">
        <v>33</v>
      </c>
      <c r="G10868" t="s">
        <v>56257</v>
      </c>
      <c r="H10868" s="3">
        <v>44862</v>
      </c>
      <c r="I10868" t="s">
        <v>34</v>
      </c>
      <c r="J10868" s="3">
        <v>44880</v>
      </c>
      <c r="K10868" t="s">
        <v>56258</v>
      </c>
      <c r="L10868" t="s">
        <v>56259</v>
      </c>
      <c r="N10868" t="s">
        <v>56260</v>
      </c>
      <c r="O10868" t="s">
        <v>56261</v>
      </c>
      <c r="P10868" t="s">
        <v>753</v>
      </c>
      <c r="Q10868" t="s">
        <v>68</v>
      </c>
      <c r="R10868" t="s">
        <v>69</v>
      </c>
      <c r="S10868" t="s">
        <v>68</v>
      </c>
      <c r="T10868" t="s">
        <v>111</v>
      </c>
      <c r="U10868" t="s">
        <v>71</v>
      </c>
      <c r="V10868">
        <v>1</v>
      </c>
      <c r="W10868">
        <v>5.6</v>
      </c>
      <c r="X10868" t="s">
        <v>1473</v>
      </c>
      <c r="Y10868" t="s">
        <v>1474</v>
      </c>
      <c r="Z10868" t="s">
        <v>42</v>
      </c>
      <c r="AA10868" t="s">
        <v>43</v>
      </c>
      <c r="AB10868">
        <v>21246</v>
      </c>
      <c r="AC10868" s="3">
        <v>44880</v>
      </c>
      <c r="AD10868" t="s">
        <v>97</v>
      </c>
      <c r="AE10868" t="s">
        <v>452</v>
      </c>
      <c r="AF10868">
        <v>1</v>
      </c>
      <c r="AG10868" t="s">
        <v>46</v>
      </c>
      <c r="AH10868" s="3">
        <v>44880</v>
      </c>
      <c r="AK10868">
        <f>Tabla_Consulta_desde_TMS8[[#This Row],[idpedido]]</f>
        <v>451775</v>
      </c>
    </row>
    <row r="10869" spans="1:37" x14ac:dyDescent="0.25">
      <c r="A10869" s="2" t="str">
        <f>Tabla_Consulta_desde_TMS8[[#This Row],[Nro_Referencia]]</f>
        <v>AGF_22_101</v>
      </c>
      <c r="B10869">
        <v>451546</v>
      </c>
      <c r="C10869" t="s">
        <v>56262</v>
      </c>
      <c r="D10869" t="s">
        <v>1922</v>
      </c>
      <c r="E10869" t="s">
        <v>47</v>
      </c>
      <c r="F10869" t="s">
        <v>33</v>
      </c>
      <c r="G10869" t="s">
        <v>56263</v>
      </c>
      <c r="H10869" s="3">
        <v>44861</v>
      </c>
      <c r="I10869" t="s">
        <v>56264</v>
      </c>
      <c r="J10869" s="3">
        <v>44862</v>
      </c>
      <c r="K10869" t="s">
        <v>56265</v>
      </c>
      <c r="L10869" t="s">
        <v>2527</v>
      </c>
      <c r="P10869" t="s">
        <v>771</v>
      </c>
      <c r="Q10869" t="s">
        <v>68</v>
      </c>
      <c r="R10869" t="s">
        <v>69</v>
      </c>
      <c r="S10869" t="s">
        <v>68</v>
      </c>
      <c r="T10869" t="s">
        <v>578</v>
      </c>
      <c r="U10869" t="s">
        <v>71</v>
      </c>
      <c r="V10869">
        <v>1</v>
      </c>
      <c r="W10869">
        <v>6</v>
      </c>
      <c r="X10869" t="s">
        <v>1927</v>
      </c>
      <c r="Y10869" t="s">
        <v>1928</v>
      </c>
      <c r="Z10869" t="s">
        <v>42</v>
      </c>
      <c r="AA10869" t="s">
        <v>43</v>
      </c>
      <c r="AB10869">
        <v>20822</v>
      </c>
      <c r="AC10869" s="3">
        <v>44861</v>
      </c>
      <c r="AD10869" t="s">
        <v>578</v>
      </c>
      <c r="AE10869" t="s">
        <v>1914</v>
      </c>
      <c r="AF10869">
        <v>0</v>
      </c>
      <c r="AG10869" t="s">
        <v>56264</v>
      </c>
      <c r="AH10869" s="3">
        <v>44862</v>
      </c>
      <c r="AJ10869" t="s">
        <v>43</v>
      </c>
      <c r="AK10869">
        <f>Tabla_Consulta_desde_TMS8[[#This Row],[idpedido]]</f>
        <v>451546</v>
      </c>
    </row>
    <row r="10870" spans="1:37" x14ac:dyDescent="0.25">
      <c r="A10870" s="2" t="str">
        <f>Tabla_Consulta_desde_TMS8[[#This Row],[Nro_Referencia]]</f>
        <v>22-2327</v>
      </c>
      <c r="B10870">
        <v>451541</v>
      </c>
      <c r="C10870" t="s">
        <v>56266</v>
      </c>
      <c r="D10870" t="s">
        <v>1942</v>
      </c>
      <c r="E10870" t="s">
        <v>47</v>
      </c>
      <c r="F10870" t="s">
        <v>33</v>
      </c>
      <c r="G10870" t="s">
        <v>56267</v>
      </c>
      <c r="H10870" s="3">
        <v>44861</v>
      </c>
      <c r="I10870" t="s">
        <v>34</v>
      </c>
      <c r="J10870" s="3">
        <v>44883</v>
      </c>
      <c r="K10870" t="s">
        <v>1980</v>
      </c>
      <c r="L10870" t="s">
        <v>1981</v>
      </c>
      <c r="M10870" t="s">
        <v>1982</v>
      </c>
      <c r="P10870" t="s">
        <v>889</v>
      </c>
      <c r="Q10870" t="s">
        <v>68</v>
      </c>
      <c r="R10870" t="s">
        <v>69</v>
      </c>
      <c r="S10870" t="s">
        <v>68</v>
      </c>
      <c r="T10870" t="s">
        <v>70</v>
      </c>
      <c r="U10870" t="s">
        <v>71</v>
      </c>
      <c r="V10870">
        <v>1</v>
      </c>
      <c r="W10870">
        <v>0.5</v>
      </c>
      <c r="X10870" t="s">
        <v>1829</v>
      </c>
      <c r="Y10870" t="s">
        <v>1915</v>
      </c>
      <c r="Z10870" t="s">
        <v>42</v>
      </c>
      <c r="AA10870" t="s">
        <v>43</v>
      </c>
      <c r="AB10870">
        <v>21364</v>
      </c>
      <c r="AC10870" s="3">
        <v>44883</v>
      </c>
      <c r="AD10870" t="s">
        <v>72</v>
      </c>
      <c r="AE10870" t="s">
        <v>1490</v>
      </c>
      <c r="AF10870">
        <v>1</v>
      </c>
      <c r="AG10870" t="s">
        <v>46</v>
      </c>
      <c r="AH10870" s="3">
        <v>44883</v>
      </c>
      <c r="AK10870">
        <f>Tabla_Consulta_desde_TMS8[[#This Row],[idpedido]]</f>
        <v>451541</v>
      </c>
    </row>
    <row r="10871" spans="1:37" x14ac:dyDescent="0.25">
      <c r="A10871" s="2" t="str">
        <f>Tabla_Consulta_desde_TMS8[[#This Row],[Nro_Referencia]]</f>
        <v>98528744</v>
      </c>
      <c r="B10871">
        <v>451341</v>
      </c>
      <c r="C10871" t="s">
        <v>56268</v>
      </c>
      <c r="D10871" t="s">
        <v>1472</v>
      </c>
      <c r="E10871" t="s">
        <v>47</v>
      </c>
      <c r="F10871" t="s">
        <v>33</v>
      </c>
      <c r="G10871" t="s">
        <v>56268</v>
      </c>
      <c r="H10871" s="3">
        <v>44861</v>
      </c>
      <c r="I10871" t="s">
        <v>34</v>
      </c>
      <c r="J10871" s="3">
        <v>44881</v>
      </c>
      <c r="K10871" t="s">
        <v>56269</v>
      </c>
      <c r="L10871" t="s">
        <v>56270</v>
      </c>
      <c r="N10871" t="s">
        <v>56271</v>
      </c>
      <c r="O10871" t="s">
        <v>56271</v>
      </c>
      <c r="P10871" t="s">
        <v>1733</v>
      </c>
      <c r="Q10871" t="s">
        <v>811</v>
      </c>
      <c r="R10871" t="s">
        <v>747</v>
      </c>
      <c r="S10871" t="s">
        <v>1734</v>
      </c>
      <c r="T10871" t="s">
        <v>1485</v>
      </c>
      <c r="U10871" t="s">
        <v>50</v>
      </c>
      <c r="V10871">
        <v>1</v>
      </c>
      <c r="W10871">
        <v>11.1</v>
      </c>
      <c r="X10871" t="s">
        <v>1473</v>
      </c>
      <c r="Y10871" t="s">
        <v>1474</v>
      </c>
      <c r="Z10871" t="s">
        <v>42</v>
      </c>
      <c r="AA10871" t="s">
        <v>43</v>
      </c>
      <c r="AB10871">
        <v>20828</v>
      </c>
      <c r="AC10871" s="3">
        <v>44862</v>
      </c>
      <c r="AD10871" t="s">
        <v>1485</v>
      </c>
      <c r="AE10871" t="s">
        <v>1486</v>
      </c>
      <c r="AF10871">
        <v>1</v>
      </c>
      <c r="AG10871" t="s">
        <v>46</v>
      </c>
      <c r="AH10871" s="3">
        <v>44874</v>
      </c>
      <c r="AJ10871" t="s">
        <v>56272</v>
      </c>
      <c r="AK10871">
        <f>Tabla_Consulta_desde_TMS8[[#This Row],[idpedido]]</f>
        <v>451341</v>
      </c>
    </row>
    <row r="10872" spans="1:37" x14ac:dyDescent="0.25">
      <c r="A10872" s="2" t="str">
        <f>Tabla_Consulta_desde_TMS8[[#This Row],[Nro_Referencia]]</f>
        <v>SG_22_1541</v>
      </c>
      <c r="B10872">
        <v>451227</v>
      </c>
      <c r="C10872" t="s">
        <v>56273</v>
      </c>
      <c r="D10872" t="s">
        <v>2018</v>
      </c>
      <c r="E10872" t="s">
        <v>47</v>
      </c>
      <c r="F10872" t="s">
        <v>33</v>
      </c>
      <c r="G10872" t="s">
        <v>56274</v>
      </c>
      <c r="H10872" s="3">
        <v>44861</v>
      </c>
      <c r="I10872" t="s">
        <v>602</v>
      </c>
      <c r="J10872" s="3">
        <v>44865</v>
      </c>
      <c r="K10872" t="s">
        <v>2534</v>
      </c>
      <c r="L10872" t="s">
        <v>2535</v>
      </c>
      <c r="P10872" t="s">
        <v>1483</v>
      </c>
      <c r="Q10872" t="s">
        <v>204</v>
      </c>
      <c r="R10872" t="s">
        <v>49</v>
      </c>
      <c r="S10872" t="s">
        <v>204</v>
      </c>
      <c r="U10872" t="s">
        <v>50</v>
      </c>
      <c r="V10872">
        <v>1</v>
      </c>
      <c r="W10872">
        <v>22</v>
      </c>
      <c r="X10872" t="s">
        <v>1927</v>
      </c>
      <c r="Y10872" t="s">
        <v>1928</v>
      </c>
      <c r="Z10872" t="s">
        <v>42</v>
      </c>
      <c r="AA10872" t="s">
        <v>43</v>
      </c>
      <c r="AB10872">
        <v>20830</v>
      </c>
      <c r="AC10872" s="3">
        <v>44862</v>
      </c>
      <c r="AD10872" t="s">
        <v>44</v>
      </c>
      <c r="AE10872" t="s">
        <v>65</v>
      </c>
      <c r="AF10872">
        <v>0</v>
      </c>
      <c r="AG10872" t="s">
        <v>1475</v>
      </c>
      <c r="AH10872" s="3">
        <v>44862</v>
      </c>
      <c r="AJ10872" t="s">
        <v>43</v>
      </c>
      <c r="AK10872">
        <f>Tabla_Consulta_desde_TMS8[[#This Row],[idpedido]]</f>
        <v>451227</v>
      </c>
    </row>
    <row r="10873" spans="1:37" x14ac:dyDescent="0.25">
      <c r="A10873" s="2" t="str">
        <f>Tabla_Consulta_desde_TMS8[[#This Row],[Nro_Referencia]]</f>
        <v>R_24795_01</v>
      </c>
      <c r="B10873">
        <v>451172</v>
      </c>
      <c r="C10873" t="s">
        <v>56275</v>
      </c>
      <c r="D10873" t="s">
        <v>2214</v>
      </c>
      <c r="E10873" t="s">
        <v>32</v>
      </c>
      <c r="F10873" t="s">
        <v>33</v>
      </c>
      <c r="G10873" t="s">
        <v>56276</v>
      </c>
      <c r="H10873" s="3">
        <v>44861</v>
      </c>
      <c r="I10873" t="s">
        <v>2166</v>
      </c>
      <c r="J10873" s="3">
        <v>44865</v>
      </c>
      <c r="K10873" t="s">
        <v>2215</v>
      </c>
      <c r="L10873" t="s">
        <v>518</v>
      </c>
      <c r="N10873" t="s">
        <v>56277</v>
      </c>
      <c r="O10873" t="s">
        <v>56278</v>
      </c>
      <c r="P10873" t="s">
        <v>1145</v>
      </c>
      <c r="Q10873" t="s">
        <v>68</v>
      </c>
      <c r="R10873" t="s">
        <v>69</v>
      </c>
      <c r="S10873" t="s">
        <v>68</v>
      </c>
      <c r="T10873" t="s">
        <v>292</v>
      </c>
      <c r="U10873" t="s">
        <v>121</v>
      </c>
      <c r="V10873">
        <v>1</v>
      </c>
      <c r="W10873">
        <v>3.5</v>
      </c>
      <c r="X10873" t="s">
        <v>56279</v>
      </c>
      <c r="Y10873" t="s">
        <v>56280</v>
      </c>
      <c r="Z10873" t="s">
        <v>42</v>
      </c>
      <c r="AA10873" t="s">
        <v>56281</v>
      </c>
      <c r="AB10873">
        <v>20827</v>
      </c>
      <c r="AC10873" s="3">
        <v>44862</v>
      </c>
      <c r="AD10873" t="s">
        <v>292</v>
      </c>
      <c r="AE10873" t="s">
        <v>1495</v>
      </c>
      <c r="AF10873">
        <v>0</v>
      </c>
      <c r="AG10873" t="s">
        <v>2167</v>
      </c>
      <c r="AH10873" s="3">
        <v>44865</v>
      </c>
      <c r="AJ10873" t="s">
        <v>43</v>
      </c>
      <c r="AK10873">
        <f>Tabla_Consulta_desde_TMS8[[#This Row],[idpedido]]</f>
        <v>451172</v>
      </c>
    </row>
    <row r="10874" spans="1:37" x14ac:dyDescent="0.25">
      <c r="A10874" s="2" t="str">
        <f>Tabla_Consulta_desde_TMS8[[#This Row],[Nro_Referencia]]</f>
        <v>R_24853_01</v>
      </c>
      <c r="B10874">
        <v>451173</v>
      </c>
      <c r="C10874" t="s">
        <v>56282</v>
      </c>
      <c r="D10874" t="s">
        <v>2214</v>
      </c>
      <c r="E10874" t="s">
        <v>32</v>
      </c>
      <c r="F10874" t="s">
        <v>33</v>
      </c>
      <c r="G10874" t="s">
        <v>56283</v>
      </c>
      <c r="H10874" s="3">
        <v>44861</v>
      </c>
      <c r="I10874" t="s">
        <v>2166</v>
      </c>
      <c r="J10874" s="3">
        <v>44865</v>
      </c>
      <c r="K10874" t="s">
        <v>2215</v>
      </c>
      <c r="L10874" t="s">
        <v>518</v>
      </c>
      <c r="N10874" t="s">
        <v>56284</v>
      </c>
      <c r="O10874" t="s">
        <v>56285</v>
      </c>
      <c r="P10874" t="s">
        <v>1145</v>
      </c>
      <c r="Q10874" t="s">
        <v>68</v>
      </c>
      <c r="R10874" t="s">
        <v>69</v>
      </c>
      <c r="S10874" t="s">
        <v>68</v>
      </c>
      <c r="T10874" t="s">
        <v>292</v>
      </c>
      <c r="U10874" t="s">
        <v>121</v>
      </c>
      <c r="V10874">
        <v>1</v>
      </c>
      <c r="W10874">
        <v>3.5</v>
      </c>
      <c r="X10874" t="s">
        <v>56286</v>
      </c>
      <c r="Y10874" t="s">
        <v>56287</v>
      </c>
      <c r="Z10874" t="s">
        <v>42</v>
      </c>
      <c r="AA10874" t="s">
        <v>56288</v>
      </c>
      <c r="AB10874">
        <v>20827</v>
      </c>
      <c r="AC10874" s="3">
        <v>44862</v>
      </c>
      <c r="AD10874" t="s">
        <v>292</v>
      </c>
      <c r="AE10874" t="s">
        <v>1495</v>
      </c>
      <c r="AF10874">
        <v>0</v>
      </c>
      <c r="AG10874" t="s">
        <v>2167</v>
      </c>
      <c r="AH10874" s="3">
        <v>44865</v>
      </c>
      <c r="AJ10874" t="s">
        <v>43</v>
      </c>
      <c r="AK10874">
        <f>Tabla_Consulta_desde_TMS8[[#This Row],[idpedido]]</f>
        <v>451173</v>
      </c>
    </row>
    <row r="10875" spans="1:37" x14ac:dyDescent="0.25">
      <c r="A10875" s="2" t="str">
        <f>Tabla_Consulta_desde_TMS8[[#This Row],[Nro_Referencia]]</f>
        <v>R_24843_01</v>
      </c>
      <c r="B10875">
        <v>451174</v>
      </c>
      <c r="C10875" t="s">
        <v>56289</v>
      </c>
      <c r="D10875" t="s">
        <v>2214</v>
      </c>
      <c r="E10875" t="s">
        <v>32</v>
      </c>
      <c r="F10875" t="s">
        <v>33</v>
      </c>
      <c r="H10875" s="3">
        <v>44861</v>
      </c>
      <c r="I10875" t="s">
        <v>2166</v>
      </c>
      <c r="J10875" s="3">
        <v>44865</v>
      </c>
      <c r="K10875" t="s">
        <v>2215</v>
      </c>
      <c r="L10875" t="s">
        <v>518</v>
      </c>
      <c r="N10875" t="s">
        <v>56290</v>
      </c>
      <c r="O10875" t="s">
        <v>56291</v>
      </c>
      <c r="P10875" t="s">
        <v>1145</v>
      </c>
      <c r="Q10875" t="s">
        <v>68</v>
      </c>
      <c r="R10875" t="s">
        <v>69</v>
      </c>
      <c r="S10875" t="s">
        <v>68</v>
      </c>
      <c r="U10875" t="s">
        <v>121</v>
      </c>
      <c r="V10875">
        <v>1</v>
      </c>
      <c r="W10875">
        <v>3.5</v>
      </c>
      <c r="X10875" t="s">
        <v>56292</v>
      </c>
      <c r="Y10875" t="s">
        <v>56293</v>
      </c>
      <c r="Z10875" t="s">
        <v>42</v>
      </c>
      <c r="AA10875" t="s">
        <v>56294</v>
      </c>
      <c r="AB10875">
        <v>20832</v>
      </c>
      <c r="AC10875" s="3">
        <v>44862</v>
      </c>
      <c r="AD10875" t="s">
        <v>97</v>
      </c>
      <c r="AE10875" t="s">
        <v>430</v>
      </c>
      <c r="AF10875">
        <v>0</v>
      </c>
      <c r="AG10875" t="s">
        <v>2167</v>
      </c>
      <c r="AH10875" s="3">
        <v>44865</v>
      </c>
      <c r="AJ10875" t="s">
        <v>43</v>
      </c>
      <c r="AK10875">
        <f>Tabla_Consulta_desde_TMS8[[#This Row],[idpedido]]</f>
        <v>451174</v>
      </c>
    </row>
    <row r="10876" spans="1:37" x14ac:dyDescent="0.25">
      <c r="A10876" s="2" t="str">
        <f>Tabla_Consulta_desde_TMS8[[#This Row],[Nro_Referencia]]</f>
        <v>R_24836_01</v>
      </c>
      <c r="B10876">
        <v>451175</v>
      </c>
      <c r="C10876" t="s">
        <v>56295</v>
      </c>
      <c r="D10876" t="s">
        <v>2214</v>
      </c>
      <c r="E10876" t="s">
        <v>32</v>
      </c>
      <c r="F10876" t="s">
        <v>33</v>
      </c>
      <c r="G10876" t="s">
        <v>56296</v>
      </c>
      <c r="H10876" s="3">
        <v>44861</v>
      </c>
      <c r="I10876" t="s">
        <v>2166</v>
      </c>
      <c r="J10876" s="3">
        <v>44865</v>
      </c>
      <c r="K10876" t="s">
        <v>2215</v>
      </c>
      <c r="L10876" t="s">
        <v>518</v>
      </c>
      <c r="N10876" t="s">
        <v>56297</v>
      </c>
      <c r="O10876" t="s">
        <v>56298</v>
      </c>
      <c r="P10876" t="s">
        <v>1145</v>
      </c>
      <c r="Q10876" t="s">
        <v>68</v>
      </c>
      <c r="R10876" t="s">
        <v>69</v>
      </c>
      <c r="S10876" t="s">
        <v>68</v>
      </c>
      <c r="T10876" t="s">
        <v>292</v>
      </c>
      <c r="U10876" t="s">
        <v>121</v>
      </c>
      <c r="V10876">
        <v>1</v>
      </c>
      <c r="W10876">
        <v>3.5</v>
      </c>
      <c r="X10876" t="s">
        <v>56299</v>
      </c>
      <c r="Y10876" t="s">
        <v>56300</v>
      </c>
      <c r="Z10876" t="s">
        <v>42</v>
      </c>
      <c r="AA10876" t="s">
        <v>56301</v>
      </c>
      <c r="AB10876">
        <v>20827</v>
      </c>
      <c r="AC10876" s="3">
        <v>44862</v>
      </c>
      <c r="AD10876" t="s">
        <v>292</v>
      </c>
      <c r="AE10876" t="s">
        <v>1495</v>
      </c>
      <c r="AF10876">
        <v>0</v>
      </c>
      <c r="AG10876" t="s">
        <v>2167</v>
      </c>
      <c r="AH10876" s="3">
        <v>44865</v>
      </c>
      <c r="AJ10876" t="s">
        <v>43</v>
      </c>
      <c r="AK10876">
        <f>Tabla_Consulta_desde_TMS8[[#This Row],[idpedido]]</f>
        <v>451175</v>
      </c>
    </row>
    <row r="10877" spans="1:37" x14ac:dyDescent="0.25">
      <c r="A10877" s="2" t="str">
        <f>Tabla_Consulta_desde_TMS8[[#This Row],[Nro_Referencia]]</f>
        <v>R_24840_01</v>
      </c>
      <c r="B10877">
        <v>451176</v>
      </c>
      <c r="C10877" t="s">
        <v>56302</v>
      </c>
      <c r="D10877" t="s">
        <v>2214</v>
      </c>
      <c r="E10877" t="s">
        <v>32</v>
      </c>
      <c r="F10877" t="s">
        <v>33</v>
      </c>
      <c r="G10877" t="s">
        <v>56303</v>
      </c>
      <c r="H10877" s="3">
        <v>44861</v>
      </c>
      <c r="I10877" t="s">
        <v>2166</v>
      </c>
      <c r="J10877" s="3">
        <v>44866</v>
      </c>
      <c r="K10877" t="s">
        <v>2215</v>
      </c>
      <c r="L10877" t="s">
        <v>518</v>
      </c>
      <c r="N10877" t="s">
        <v>56304</v>
      </c>
      <c r="O10877" t="s">
        <v>56304</v>
      </c>
      <c r="P10877" t="s">
        <v>1145</v>
      </c>
      <c r="Q10877" t="s">
        <v>68</v>
      </c>
      <c r="R10877" t="s">
        <v>69</v>
      </c>
      <c r="S10877" t="s">
        <v>68</v>
      </c>
      <c r="T10877" t="s">
        <v>292</v>
      </c>
      <c r="U10877" t="s">
        <v>121</v>
      </c>
      <c r="V10877">
        <v>1</v>
      </c>
      <c r="W10877">
        <v>3.5</v>
      </c>
      <c r="X10877" t="s">
        <v>56305</v>
      </c>
      <c r="Y10877" t="s">
        <v>56306</v>
      </c>
      <c r="Z10877" t="s">
        <v>42</v>
      </c>
      <c r="AA10877" t="s">
        <v>56307</v>
      </c>
      <c r="AB10877">
        <v>20870</v>
      </c>
      <c r="AC10877" s="3">
        <v>44865</v>
      </c>
      <c r="AD10877" t="s">
        <v>97</v>
      </c>
      <c r="AE10877" t="s">
        <v>231</v>
      </c>
      <c r="AF10877">
        <v>1</v>
      </c>
      <c r="AG10877" t="s">
        <v>2167</v>
      </c>
      <c r="AH10877" s="3">
        <v>44866</v>
      </c>
      <c r="AJ10877" t="s">
        <v>43</v>
      </c>
      <c r="AK10877">
        <f>Tabla_Consulta_desde_TMS8[[#This Row],[idpedido]]</f>
        <v>451176</v>
      </c>
    </row>
    <row r="10878" spans="1:37" x14ac:dyDescent="0.25">
      <c r="A10878" s="2" t="str">
        <f>Tabla_Consulta_desde_TMS8[[#This Row],[Nro_Referencia]]</f>
        <v>R_24852_01</v>
      </c>
      <c r="B10878">
        <v>451177</v>
      </c>
      <c r="C10878" t="s">
        <v>56308</v>
      </c>
      <c r="D10878" t="s">
        <v>2214</v>
      </c>
      <c r="E10878" t="s">
        <v>32</v>
      </c>
      <c r="F10878" t="s">
        <v>33</v>
      </c>
      <c r="G10878" t="s">
        <v>56309</v>
      </c>
      <c r="H10878" s="3">
        <v>44861</v>
      </c>
      <c r="I10878" t="s">
        <v>2166</v>
      </c>
      <c r="J10878" s="3">
        <v>44865</v>
      </c>
      <c r="K10878" t="s">
        <v>2215</v>
      </c>
      <c r="L10878" t="s">
        <v>518</v>
      </c>
      <c r="N10878" t="s">
        <v>56310</v>
      </c>
      <c r="O10878" t="s">
        <v>56311</v>
      </c>
      <c r="P10878" t="s">
        <v>1145</v>
      </c>
      <c r="Q10878" t="s">
        <v>68</v>
      </c>
      <c r="R10878" t="s">
        <v>69</v>
      </c>
      <c r="S10878" t="s">
        <v>68</v>
      </c>
      <c r="U10878" t="s">
        <v>121</v>
      </c>
      <c r="V10878">
        <v>1</v>
      </c>
      <c r="W10878">
        <v>3.5</v>
      </c>
      <c r="X10878" t="s">
        <v>56312</v>
      </c>
      <c r="Y10878" t="s">
        <v>56313</v>
      </c>
      <c r="Z10878" t="s">
        <v>42</v>
      </c>
      <c r="AA10878" t="s">
        <v>56314</v>
      </c>
      <c r="AB10878">
        <v>20833</v>
      </c>
      <c r="AC10878" s="3">
        <v>44862</v>
      </c>
      <c r="AD10878" t="s">
        <v>97</v>
      </c>
      <c r="AE10878" t="s">
        <v>231</v>
      </c>
      <c r="AF10878">
        <v>0</v>
      </c>
      <c r="AG10878" t="s">
        <v>2167</v>
      </c>
      <c r="AH10878" s="3">
        <v>44865</v>
      </c>
      <c r="AJ10878" t="s">
        <v>43</v>
      </c>
      <c r="AK10878">
        <f>Tabla_Consulta_desde_TMS8[[#This Row],[idpedido]]</f>
        <v>451177</v>
      </c>
    </row>
    <row r="10879" spans="1:37" x14ac:dyDescent="0.25">
      <c r="A10879" s="2" t="str">
        <f>Tabla_Consulta_desde_TMS8[[#This Row],[Nro_Referencia]]</f>
        <v>R_24854_01</v>
      </c>
      <c r="B10879">
        <v>451178</v>
      </c>
      <c r="C10879" t="s">
        <v>56315</v>
      </c>
      <c r="D10879" t="s">
        <v>2214</v>
      </c>
      <c r="E10879" t="s">
        <v>32</v>
      </c>
      <c r="F10879" t="s">
        <v>33</v>
      </c>
      <c r="G10879" t="s">
        <v>56316</v>
      </c>
      <c r="H10879" s="3">
        <v>44861</v>
      </c>
      <c r="I10879" t="s">
        <v>2166</v>
      </c>
      <c r="J10879" s="3">
        <v>44867</v>
      </c>
      <c r="K10879" t="s">
        <v>2215</v>
      </c>
      <c r="L10879" t="s">
        <v>518</v>
      </c>
      <c r="N10879" t="s">
        <v>56317</v>
      </c>
      <c r="O10879" t="s">
        <v>56318</v>
      </c>
      <c r="P10879" t="s">
        <v>1145</v>
      </c>
      <c r="Q10879" t="s">
        <v>68</v>
      </c>
      <c r="R10879" t="s">
        <v>69</v>
      </c>
      <c r="S10879" t="s">
        <v>68</v>
      </c>
      <c r="T10879" t="s">
        <v>103</v>
      </c>
      <c r="U10879" t="s">
        <v>121</v>
      </c>
      <c r="V10879">
        <v>1</v>
      </c>
      <c r="W10879">
        <v>3.5</v>
      </c>
      <c r="X10879" t="s">
        <v>56319</v>
      </c>
      <c r="Y10879" t="s">
        <v>56320</v>
      </c>
      <c r="Z10879" t="s">
        <v>42</v>
      </c>
      <c r="AA10879" t="s">
        <v>56321</v>
      </c>
      <c r="AB10879">
        <v>20907</v>
      </c>
      <c r="AC10879" s="3">
        <v>44866</v>
      </c>
      <c r="AD10879" t="s">
        <v>145</v>
      </c>
      <c r="AE10879" t="s">
        <v>1496</v>
      </c>
      <c r="AF10879">
        <v>2</v>
      </c>
      <c r="AG10879" t="s">
        <v>2167</v>
      </c>
      <c r="AH10879" s="3">
        <v>44867</v>
      </c>
      <c r="AJ10879" t="s">
        <v>43</v>
      </c>
      <c r="AK10879">
        <f>Tabla_Consulta_desde_TMS8[[#This Row],[idpedido]]</f>
        <v>451178</v>
      </c>
    </row>
    <row r="10880" spans="1:37" x14ac:dyDescent="0.25">
      <c r="A10880" s="2" t="str">
        <f>Tabla_Consulta_desde_TMS8[[#This Row],[Nro_Referencia]]</f>
        <v>R_24834_01</v>
      </c>
      <c r="B10880">
        <v>451180</v>
      </c>
      <c r="C10880" t="s">
        <v>56322</v>
      </c>
      <c r="D10880" t="s">
        <v>2214</v>
      </c>
      <c r="E10880" t="s">
        <v>32</v>
      </c>
      <c r="F10880" t="s">
        <v>33</v>
      </c>
      <c r="G10880" t="s">
        <v>56323</v>
      </c>
      <c r="H10880" s="3">
        <v>44861</v>
      </c>
      <c r="I10880" t="s">
        <v>2166</v>
      </c>
      <c r="J10880" s="3">
        <v>44866</v>
      </c>
      <c r="K10880" t="s">
        <v>2215</v>
      </c>
      <c r="L10880" t="s">
        <v>518</v>
      </c>
      <c r="N10880" t="s">
        <v>56324</v>
      </c>
      <c r="O10880" t="s">
        <v>56325</v>
      </c>
      <c r="P10880" t="s">
        <v>1145</v>
      </c>
      <c r="Q10880" t="s">
        <v>68</v>
      </c>
      <c r="R10880" t="s">
        <v>69</v>
      </c>
      <c r="S10880" t="s">
        <v>68</v>
      </c>
      <c r="U10880" t="s">
        <v>121</v>
      </c>
      <c r="V10880">
        <v>1</v>
      </c>
      <c r="W10880">
        <v>3.5</v>
      </c>
      <c r="X10880" t="s">
        <v>56326</v>
      </c>
      <c r="Y10880" t="s">
        <v>56327</v>
      </c>
      <c r="Z10880" t="s">
        <v>42</v>
      </c>
      <c r="AA10880" t="s">
        <v>56328</v>
      </c>
      <c r="AB10880">
        <v>20871</v>
      </c>
      <c r="AC10880" s="3">
        <v>44865</v>
      </c>
      <c r="AD10880" t="s">
        <v>97</v>
      </c>
      <c r="AE10880" t="s">
        <v>104</v>
      </c>
      <c r="AF10880">
        <v>0</v>
      </c>
      <c r="AG10880" t="s">
        <v>2167</v>
      </c>
      <c r="AH10880" s="3">
        <v>44866</v>
      </c>
      <c r="AJ10880" t="s">
        <v>43</v>
      </c>
      <c r="AK10880">
        <f>Tabla_Consulta_desde_TMS8[[#This Row],[idpedido]]</f>
        <v>451180</v>
      </c>
    </row>
    <row r="10881" spans="1:37" x14ac:dyDescent="0.25">
      <c r="A10881" s="2" t="str">
        <f>Tabla_Consulta_desde_TMS8[[#This Row],[Nro_Referencia]]</f>
        <v>20002859611467</v>
      </c>
      <c r="B10881">
        <v>451108</v>
      </c>
      <c r="C10881" t="s">
        <v>56329</v>
      </c>
      <c r="D10881" t="s">
        <v>4206</v>
      </c>
      <c r="E10881" t="s">
        <v>47</v>
      </c>
      <c r="F10881" t="s">
        <v>33</v>
      </c>
      <c r="G10881" t="s">
        <v>56330</v>
      </c>
      <c r="H10881" s="3">
        <v>44861</v>
      </c>
      <c r="I10881" t="s">
        <v>470</v>
      </c>
      <c r="J10881" s="3">
        <v>44867</v>
      </c>
      <c r="K10881" t="s">
        <v>56331</v>
      </c>
      <c r="L10881" t="s">
        <v>56332</v>
      </c>
      <c r="M10881" t="s">
        <v>56333</v>
      </c>
      <c r="N10881" t="s">
        <v>56334</v>
      </c>
      <c r="O10881" t="s">
        <v>43</v>
      </c>
      <c r="P10881" t="s">
        <v>38</v>
      </c>
      <c r="Q10881" t="s">
        <v>38</v>
      </c>
      <c r="R10881" t="s">
        <v>39</v>
      </c>
      <c r="T10881" t="s">
        <v>461</v>
      </c>
      <c r="U10881" t="s">
        <v>41</v>
      </c>
      <c r="V10881">
        <v>1</v>
      </c>
      <c r="W10881">
        <v>1</v>
      </c>
      <c r="X10881" t="s">
        <v>1927</v>
      </c>
      <c r="Y10881" t="s">
        <v>1474</v>
      </c>
      <c r="Z10881" t="s">
        <v>42</v>
      </c>
      <c r="AA10881" t="s">
        <v>6378</v>
      </c>
      <c r="AB10881">
        <v>20884</v>
      </c>
      <c r="AC10881" s="3">
        <v>44865</v>
      </c>
      <c r="AD10881" t="s">
        <v>461</v>
      </c>
      <c r="AE10881" t="s">
        <v>462</v>
      </c>
      <c r="AF10881">
        <v>2</v>
      </c>
      <c r="AG10881" t="s">
        <v>52</v>
      </c>
      <c r="AH10881" s="3">
        <v>44867</v>
      </c>
      <c r="AI10881" t="s">
        <v>515</v>
      </c>
      <c r="AJ10881" t="s">
        <v>35054</v>
      </c>
      <c r="AK10881">
        <f>Tabla_Consulta_desde_TMS8[[#This Row],[idpedido]]</f>
        <v>451108</v>
      </c>
    </row>
    <row r="10882" spans="1:37" x14ac:dyDescent="0.25">
      <c r="A10882" s="2" t="str">
        <f>Tabla_Consulta_desde_TMS8[[#This Row],[Nro_Referencia]]</f>
        <v>98535697</v>
      </c>
      <c r="B10882">
        <v>450850</v>
      </c>
      <c r="C10882" t="s">
        <v>56335</v>
      </c>
      <c r="D10882" t="s">
        <v>1472</v>
      </c>
      <c r="E10882" t="s">
        <v>47</v>
      </c>
      <c r="F10882" t="s">
        <v>33</v>
      </c>
      <c r="G10882" t="s">
        <v>56336</v>
      </c>
      <c r="H10882" s="3">
        <v>44861</v>
      </c>
      <c r="I10882" t="s">
        <v>470</v>
      </c>
      <c r="J10882" s="3">
        <v>44881</v>
      </c>
      <c r="K10882" t="s">
        <v>56337</v>
      </c>
      <c r="L10882" t="s">
        <v>56338</v>
      </c>
      <c r="N10882" t="s">
        <v>56339</v>
      </c>
      <c r="O10882" t="s">
        <v>56339</v>
      </c>
      <c r="P10882" t="s">
        <v>68</v>
      </c>
      <c r="Q10882" t="s">
        <v>68</v>
      </c>
      <c r="R10882" t="s">
        <v>69</v>
      </c>
      <c r="T10882" t="s">
        <v>111</v>
      </c>
      <c r="U10882" t="s">
        <v>71</v>
      </c>
      <c r="V10882">
        <v>1</v>
      </c>
      <c r="W10882">
        <v>7</v>
      </c>
      <c r="X10882" t="s">
        <v>1473</v>
      </c>
      <c r="Y10882" t="s">
        <v>1474</v>
      </c>
      <c r="Z10882" t="s">
        <v>42</v>
      </c>
      <c r="AA10882" t="s">
        <v>43</v>
      </c>
      <c r="AB10882">
        <v>20840</v>
      </c>
      <c r="AC10882" s="3">
        <v>44862</v>
      </c>
      <c r="AD10882" t="s">
        <v>97</v>
      </c>
      <c r="AE10882" t="s">
        <v>1356</v>
      </c>
      <c r="AF10882">
        <v>1</v>
      </c>
      <c r="AG10882" t="s">
        <v>52</v>
      </c>
      <c r="AH10882" s="3">
        <v>44862</v>
      </c>
      <c r="AI10882" t="s">
        <v>105</v>
      </c>
      <c r="AJ10882" t="s">
        <v>56340</v>
      </c>
      <c r="AK10882">
        <f>Tabla_Consulta_desde_TMS8[[#This Row],[idpedido]]</f>
        <v>450850</v>
      </c>
    </row>
    <row r="10883" spans="1:37" x14ac:dyDescent="0.25">
      <c r="A10883" s="2" t="str">
        <f>Tabla_Consulta_desde_TMS8[[#This Row],[Nro_Referencia]]</f>
        <v>98544867</v>
      </c>
      <c r="B10883">
        <v>450880</v>
      </c>
      <c r="C10883" t="s">
        <v>56341</v>
      </c>
      <c r="D10883" t="s">
        <v>1472</v>
      </c>
      <c r="E10883" t="s">
        <v>47</v>
      </c>
      <c r="F10883" t="s">
        <v>33</v>
      </c>
      <c r="G10883" t="s">
        <v>56342</v>
      </c>
      <c r="H10883" s="3">
        <v>44861</v>
      </c>
      <c r="I10883" t="s">
        <v>34</v>
      </c>
      <c r="J10883" s="3">
        <v>44881</v>
      </c>
      <c r="K10883" t="s">
        <v>56343</v>
      </c>
      <c r="L10883" t="s">
        <v>56344</v>
      </c>
      <c r="N10883" t="s">
        <v>1756</v>
      </c>
      <c r="O10883" t="s">
        <v>1756</v>
      </c>
      <c r="P10883" t="s">
        <v>7434</v>
      </c>
      <c r="Q10883" t="s">
        <v>434</v>
      </c>
      <c r="R10883" t="s">
        <v>69</v>
      </c>
      <c r="S10883" t="s">
        <v>7435</v>
      </c>
      <c r="T10883" t="s">
        <v>70</v>
      </c>
      <c r="U10883" t="s">
        <v>71</v>
      </c>
      <c r="V10883">
        <v>1</v>
      </c>
      <c r="W10883">
        <v>3.5</v>
      </c>
      <c r="X10883" t="s">
        <v>1473</v>
      </c>
      <c r="Y10883" t="s">
        <v>1474</v>
      </c>
      <c r="Z10883" t="s">
        <v>42</v>
      </c>
      <c r="AA10883" t="s">
        <v>43</v>
      </c>
      <c r="AB10883">
        <v>20848</v>
      </c>
      <c r="AC10883" s="3">
        <v>44862</v>
      </c>
      <c r="AD10883" t="s">
        <v>145</v>
      </c>
      <c r="AE10883" t="s">
        <v>205</v>
      </c>
      <c r="AF10883">
        <v>0</v>
      </c>
      <c r="AG10883" t="s">
        <v>46</v>
      </c>
      <c r="AH10883" s="3">
        <v>44862</v>
      </c>
      <c r="AJ10883" t="s">
        <v>43</v>
      </c>
      <c r="AK10883">
        <f>Tabla_Consulta_desde_TMS8[[#This Row],[idpedido]]</f>
        <v>450880</v>
      </c>
    </row>
    <row r="10884" spans="1:37" x14ac:dyDescent="0.25">
      <c r="A10884" s="2" t="str">
        <f>Tabla_Consulta_desde_TMS8[[#This Row],[Nro_Referencia]]</f>
        <v>98504174</v>
      </c>
      <c r="B10884">
        <v>450793</v>
      </c>
      <c r="C10884" t="s">
        <v>56345</v>
      </c>
      <c r="D10884" t="s">
        <v>1472</v>
      </c>
      <c r="E10884" t="s">
        <v>47</v>
      </c>
      <c r="F10884" t="s">
        <v>33</v>
      </c>
      <c r="G10884" t="s">
        <v>56346</v>
      </c>
      <c r="H10884" s="3">
        <v>44861</v>
      </c>
      <c r="I10884" t="s">
        <v>34</v>
      </c>
      <c r="J10884" s="3">
        <v>44882</v>
      </c>
      <c r="K10884" t="s">
        <v>56347</v>
      </c>
      <c r="L10884" t="s">
        <v>56348</v>
      </c>
      <c r="N10884" t="s">
        <v>56349</v>
      </c>
      <c r="O10884" t="s">
        <v>56349</v>
      </c>
      <c r="P10884" t="s">
        <v>1372</v>
      </c>
      <c r="Q10884" t="s">
        <v>527</v>
      </c>
      <c r="R10884" t="s">
        <v>69</v>
      </c>
      <c r="S10884" t="s">
        <v>1373</v>
      </c>
      <c r="T10884" t="s">
        <v>40</v>
      </c>
      <c r="U10884" t="s">
        <v>50</v>
      </c>
      <c r="V10884">
        <v>1</v>
      </c>
      <c r="W10884">
        <v>9.9</v>
      </c>
      <c r="X10884" t="s">
        <v>1473</v>
      </c>
      <c r="Y10884" t="s">
        <v>1474</v>
      </c>
      <c r="Z10884" t="s">
        <v>42</v>
      </c>
      <c r="AA10884" t="s">
        <v>43</v>
      </c>
      <c r="AB10884">
        <v>20830</v>
      </c>
      <c r="AC10884" s="3">
        <v>44862</v>
      </c>
      <c r="AD10884" t="s">
        <v>44</v>
      </c>
      <c r="AE10884" t="s">
        <v>65</v>
      </c>
      <c r="AF10884">
        <v>1</v>
      </c>
      <c r="AG10884" t="s">
        <v>46</v>
      </c>
      <c r="AH10884" s="3">
        <v>44882</v>
      </c>
      <c r="AJ10884" t="s">
        <v>56350</v>
      </c>
      <c r="AK10884">
        <f>Tabla_Consulta_desde_TMS8[[#This Row],[idpedido]]</f>
        <v>450793</v>
      </c>
    </row>
    <row r="10885" spans="1:37" x14ac:dyDescent="0.25">
      <c r="A10885" s="2" t="str">
        <f>Tabla_Consulta_desde_TMS8[[#This Row],[Nro_Referencia]]</f>
        <v>SG_22_1535</v>
      </c>
      <c r="B10885">
        <v>450746</v>
      </c>
      <c r="C10885" t="s">
        <v>56351</v>
      </c>
      <c r="D10885" t="s">
        <v>2018</v>
      </c>
      <c r="E10885" t="s">
        <v>47</v>
      </c>
      <c r="F10885" t="s">
        <v>33</v>
      </c>
      <c r="G10885" t="s">
        <v>56352</v>
      </c>
      <c r="H10885" s="3">
        <v>44860</v>
      </c>
      <c r="I10885" t="s">
        <v>34</v>
      </c>
      <c r="J10885" s="3">
        <v>44886</v>
      </c>
      <c r="K10885" t="s">
        <v>56353</v>
      </c>
      <c r="L10885" t="s">
        <v>2027</v>
      </c>
      <c r="P10885" t="s">
        <v>759</v>
      </c>
      <c r="Q10885" t="s">
        <v>38</v>
      </c>
      <c r="R10885" t="s">
        <v>39</v>
      </c>
      <c r="S10885" t="s">
        <v>760</v>
      </c>
      <c r="U10885" t="s">
        <v>41</v>
      </c>
      <c r="V10885">
        <v>1</v>
      </c>
      <c r="W10885">
        <v>815</v>
      </c>
      <c r="X10885" t="s">
        <v>1927</v>
      </c>
      <c r="Y10885" t="s">
        <v>1928</v>
      </c>
      <c r="Z10885" t="s">
        <v>42</v>
      </c>
      <c r="AA10885" t="s">
        <v>43</v>
      </c>
      <c r="AB10885">
        <v>20794</v>
      </c>
      <c r="AC10885" s="3">
        <v>44861</v>
      </c>
      <c r="AD10885" t="s">
        <v>292</v>
      </c>
      <c r="AE10885" t="s">
        <v>1495</v>
      </c>
      <c r="AF10885">
        <v>0</v>
      </c>
      <c r="AG10885" t="s">
        <v>46</v>
      </c>
      <c r="AH10885" s="3">
        <v>44861</v>
      </c>
      <c r="AJ10885" t="s">
        <v>43</v>
      </c>
      <c r="AK10885">
        <f>Tabla_Consulta_desde_TMS8[[#This Row],[idpedido]]</f>
        <v>450746</v>
      </c>
    </row>
    <row r="10886" spans="1:37" x14ac:dyDescent="0.25">
      <c r="A10886" s="2" t="str">
        <f>Tabla_Consulta_desde_TMS8[[#This Row],[Nro_Referencia]]</f>
        <v>GAR4886</v>
      </c>
      <c r="B10886">
        <v>450686</v>
      </c>
      <c r="C10886" t="s">
        <v>56354</v>
      </c>
      <c r="D10886" t="s">
        <v>1472</v>
      </c>
      <c r="E10886" t="s">
        <v>32</v>
      </c>
      <c r="F10886" t="s">
        <v>33</v>
      </c>
      <c r="G10886" t="s">
        <v>56355</v>
      </c>
      <c r="H10886" s="3">
        <v>44860</v>
      </c>
      <c r="I10886" t="s">
        <v>34</v>
      </c>
      <c r="J10886" s="3">
        <v>44889</v>
      </c>
      <c r="K10886" t="s">
        <v>56245</v>
      </c>
      <c r="L10886" t="s">
        <v>56356</v>
      </c>
      <c r="N10886" t="s">
        <v>56357</v>
      </c>
      <c r="O10886" t="s">
        <v>56357</v>
      </c>
      <c r="P10886" t="s">
        <v>829</v>
      </c>
      <c r="Q10886" t="s">
        <v>113</v>
      </c>
      <c r="R10886" t="s">
        <v>114</v>
      </c>
      <c r="S10886" t="s">
        <v>113</v>
      </c>
      <c r="T10886" t="s">
        <v>40</v>
      </c>
      <c r="U10886" t="s">
        <v>50</v>
      </c>
      <c r="V10886">
        <v>0</v>
      </c>
      <c r="W10886">
        <v>0</v>
      </c>
      <c r="X10886" t="s">
        <v>1473</v>
      </c>
      <c r="Y10886" t="s">
        <v>1474</v>
      </c>
      <c r="Z10886" t="s">
        <v>42</v>
      </c>
      <c r="AA10886" t="s">
        <v>43</v>
      </c>
      <c r="AB10886">
        <v>20782</v>
      </c>
      <c r="AC10886" s="3">
        <v>44861</v>
      </c>
      <c r="AD10886" t="s">
        <v>44</v>
      </c>
      <c r="AE10886" t="s">
        <v>45</v>
      </c>
      <c r="AF10886">
        <v>0</v>
      </c>
      <c r="AG10886" t="s">
        <v>46</v>
      </c>
      <c r="AH10886" s="3">
        <v>44862</v>
      </c>
      <c r="AJ10886" t="s">
        <v>56358</v>
      </c>
      <c r="AK10886">
        <f>Tabla_Consulta_desde_TMS8[[#This Row],[idpedido]]</f>
        <v>450686</v>
      </c>
    </row>
    <row r="10887" spans="1:37" x14ac:dyDescent="0.25">
      <c r="A10887" s="2" t="str">
        <f>Tabla_Consulta_desde_TMS8[[#This Row],[Nro_Referencia]]</f>
        <v>GAR4892</v>
      </c>
      <c r="B10887">
        <v>450692</v>
      </c>
      <c r="C10887" t="s">
        <v>56359</v>
      </c>
      <c r="D10887" t="s">
        <v>1472</v>
      </c>
      <c r="E10887" t="s">
        <v>32</v>
      </c>
      <c r="F10887" t="s">
        <v>33</v>
      </c>
      <c r="G10887" t="s">
        <v>56360</v>
      </c>
      <c r="H10887" s="3">
        <v>44860</v>
      </c>
      <c r="I10887" t="s">
        <v>34</v>
      </c>
      <c r="J10887" s="3">
        <v>44889</v>
      </c>
      <c r="K10887" t="s">
        <v>56361</v>
      </c>
      <c r="L10887" t="s">
        <v>56362</v>
      </c>
      <c r="N10887" t="s">
        <v>56363</v>
      </c>
      <c r="O10887" t="s">
        <v>56363</v>
      </c>
      <c r="P10887" t="s">
        <v>824</v>
      </c>
      <c r="Q10887" t="s">
        <v>95</v>
      </c>
      <c r="R10887" t="s">
        <v>96</v>
      </c>
      <c r="S10887" t="s">
        <v>825</v>
      </c>
      <c r="T10887" t="s">
        <v>40</v>
      </c>
      <c r="U10887" t="s">
        <v>50</v>
      </c>
      <c r="V10887">
        <v>0</v>
      </c>
      <c r="W10887">
        <v>0</v>
      </c>
      <c r="X10887" t="s">
        <v>1473</v>
      </c>
      <c r="Y10887" t="s">
        <v>1474</v>
      </c>
      <c r="Z10887" t="s">
        <v>42</v>
      </c>
      <c r="AA10887" t="s">
        <v>43</v>
      </c>
      <c r="AB10887">
        <v>20782</v>
      </c>
      <c r="AC10887" s="3">
        <v>44861</v>
      </c>
      <c r="AD10887" t="s">
        <v>44</v>
      </c>
      <c r="AE10887" t="s">
        <v>45</v>
      </c>
      <c r="AF10887">
        <v>0</v>
      </c>
      <c r="AG10887" t="s">
        <v>46</v>
      </c>
      <c r="AH10887" s="3">
        <v>44865</v>
      </c>
      <c r="AJ10887" t="s">
        <v>56364</v>
      </c>
      <c r="AK10887">
        <f>Tabla_Consulta_desde_TMS8[[#This Row],[idpedido]]</f>
        <v>450692</v>
      </c>
    </row>
    <row r="10888" spans="1:37" x14ac:dyDescent="0.25">
      <c r="A10888" s="2" t="str">
        <f>Tabla_Consulta_desde_TMS8[[#This Row],[Nro_Referencia]]</f>
        <v>GAR4903</v>
      </c>
      <c r="B10888">
        <v>450703</v>
      </c>
      <c r="C10888" t="s">
        <v>56365</v>
      </c>
      <c r="D10888" t="s">
        <v>1472</v>
      </c>
      <c r="E10888" t="s">
        <v>32</v>
      </c>
      <c r="F10888" t="s">
        <v>33</v>
      </c>
      <c r="G10888" t="s">
        <v>56366</v>
      </c>
      <c r="H10888" s="3">
        <v>44860</v>
      </c>
      <c r="I10888" t="s">
        <v>34</v>
      </c>
      <c r="J10888" s="3">
        <v>44889</v>
      </c>
      <c r="K10888" t="s">
        <v>56367</v>
      </c>
      <c r="L10888" t="s">
        <v>56368</v>
      </c>
      <c r="N10888" t="s">
        <v>56369</v>
      </c>
      <c r="O10888" t="s">
        <v>56369</v>
      </c>
      <c r="P10888" t="s">
        <v>683</v>
      </c>
      <c r="Q10888" t="s">
        <v>495</v>
      </c>
      <c r="R10888" t="s">
        <v>496</v>
      </c>
      <c r="S10888" t="s">
        <v>495</v>
      </c>
      <c r="T10888" t="s">
        <v>40</v>
      </c>
      <c r="U10888" t="s">
        <v>50</v>
      </c>
      <c r="V10888">
        <v>0</v>
      </c>
      <c r="W10888">
        <v>0</v>
      </c>
      <c r="X10888" t="s">
        <v>1473</v>
      </c>
      <c r="Y10888" t="s">
        <v>1474</v>
      </c>
      <c r="Z10888" t="s">
        <v>42</v>
      </c>
      <c r="AA10888" t="s">
        <v>43</v>
      </c>
      <c r="AB10888">
        <v>20782</v>
      </c>
      <c r="AC10888" s="3">
        <v>44861</v>
      </c>
      <c r="AD10888" t="s">
        <v>44</v>
      </c>
      <c r="AE10888" t="s">
        <v>45</v>
      </c>
      <c r="AF10888">
        <v>0</v>
      </c>
      <c r="AG10888" t="s">
        <v>46</v>
      </c>
      <c r="AH10888" s="3">
        <v>44876</v>
      </c>
      <c r="AJ10888" t="s">
        <v>55029</v>
      </c>
      <c r="AK10888">
        <f>Tabla_Consulta_desde_TMS8[[#This Row],[idpedido]]</f>
        <v>450703</v>
      </c>
    </row>
    <row r="10889" spans="1:37" x14ac:dyDescent="0.25">
      <c r="A10889" s="2" t="str">
        <f>Tabla_Consulta_desde_TMS8[[#This Row],[Nro_Referencia]]</f>
        <v>GAR4908</v>
      </c>
      <c r="B10889">
        <v>450708</v>
      </c>
      <c r="C10889" t="s">
        <v>56370</v>
      </c>
      <c r="D10889" t="s">
        <v>1472</v>
      </c>
      <c r="E10889" t="s">
        <v>32</v>
      </c>
      <c r="F10889" t="s">
        <v>33</v>
      </c>
      <c r="G10889" t="s">
        <v>56371</v>
      </c>
      <c r="H10889" s="3">
        <v>44860</v>
      </c>
      <c r="I10889" t="s">
        <v>34</v>
      </c>
      <c r="J10889" s="3">
        <v>44889</v>
      </c>
      <c r="K10889" t="s">
        <v>56372</v>
      </c>
      <c r="L10889" t="s">
        <v>56373</v>
      </c>
      <c r="N10889" t="s">
        <v>56374</v>
      </c>
      <c r="O10889" t="s">
        <v>56374</v>
      </c>
      <c r="P10889" t="s">
        <v>1484</v>
      </c>
      <c r="Q10889" t="s">
        <v>491</v>
      </c>
      <c r="R10889" t="s">
        <v>241</v>
      </c>
      <c r="S10889" t="s">
        <v>492</v>
      </c>
      <c r="T10889" t="s">
        <v>40</v>
      </c>
      <c r="U10889" t="s">
        <v>50</v>
      </c>
      <c r="V10889">
        <v>0</v>
      </c>
      <c r="W10889">
        <v>0</v>
      </c>
      <c r="X10889" t="s">
        <v>1473</v>
      </c>
      <c r="Y10889" t="s">
        <v>1474</v>
      </c>
      <c r="Z10889" t="s">
        <v>42</v>
      </c>
      <c r="AA10889" t="s">
        <v>43</v>
      </c>
      <c r="AB10889">
        <v>20782</v>
      </c>
      <c r="AC10889" s="3">
        <v>44861</v>
      </c>
      <c r="AD10889" t="s">
        <v>44</v>
      </c>
      <c r="AE10889" t="s">
        <v>45</v>
      </c>
      <c r="AF10889">
        <v>0</v>
      </c>
      <c r="AG10889" t="s">
        <v>46</v>
      </c>
      <c r="AH10889" s="3">
        <v>44875</v>
      </c>
      <c r="AJ10889" t="s">
        <v>2677</v>
      </c>
      <c r="AK10889">
        <f>Tabla_Consulta_desde_TMS8[[#This Row],[idpedido]]</f>
        <v>450708</v>
      </c>
    </row>
    <row r="10890" spans="1:37" x14ac:dyDescent="0.25">
      <c r="A10890" s="2" t="str">
        <f>Tabla_Consulta_desde_TMS8[[#This Row],[Nro_Referencia]]</f>
        <v>GAR4909</v>
      </c>
      <c r="B10890">
        <v>450709</v>
      </c>
      <c r="C10890" t="s">
        <v>56375</v>
      </c>
      <c r="D10890" t="s">
        <v>1472</v>
      </c>
      <c r="E10890" t="s">
        <v>32</v>
      </c>
      <c r="F10890" t="s">
        <v>33</v>
      </c>
      <c r="G10890" t="s">
        <v>56376</v>
      </c>
      <c r="H10890" s="3">
        <v>44860</v>
      </c>
      <c r="I10890" t="s">
        <v>34</v>
      </c>
      <c r="J10890" s="3">
        <v>44889</v>
      </c>
      <c r="K10890" t="s">
        <v>56377</v>
      </c>
      <c r="L10890" t="s">
        <v>56378</v>
      </c>
      <c r="N10890" t="s">
        <v>56379</v>
      </c>
      <c r="O10890" t="s">
        <v>56379</v>
      </c>
      <c r="P10890" t="s">
        <v>978</v>
      </c>
      <c r="Q10890" t="s">
        <v>68</v>
      </c>
      <c r="R10890" t="s">
        <v>69</v>
      </c>
      <c r="S10890" t="s">
        <v>68</v>
      </c>
      <c r="T10890" t="s">
        <v>40</v>
      </c>
      <c r="U10890" t="s">
        <v>50</v>
      </c>
      <c r="V10890">
        <v>0</v>
      </c>
      <c r="W10890">
        <v>0</v>
      </c>
      <c r="X10890" t="s">
        <v>1473</v>
      </c>
      <c r="Y10890" t="s">
        <v>1474</v>
      </c>
      <c r="Z10890" t="s">
        <v>42</v>
      </c>
      <c r="AA10890" t="s">
        <v>43</v>
      </c>
      <c r="AB10890">
        <v>20782</v>
      </c>
      <c r="AC10890" s="3">
        <v>44861</v>
      </c>
      <c r="AD10890" t="s">
        <v>44</v>
      </c>
      <c r="AE10890" t="s">
        <v>45</v>
      </c>
      <c r="AF10890">
        <v>0</v>
      </c>
      <c r="AG10890" t="s">
        <v>46</v>
      </c>
      <c r="AH10890" s="3">
        <v>44865</v>
      </c>
      <c r="AJ10890" t="s">
        <v>56364</v>
      </c>
      <c r="AK10890">
        <f>Tabla_Consulta_desde_TMS8[[#This Row],[idpedido]]</f>
        <v>450709</v>
      </c>
    </row>
    <row r="10891" spans="1:37" x14ac:dyDescent="0.25">
      <c r="A10891" s="2" t="str">
        <f>Tabla_Consulta_desde_TMS8[[#This Row],[Nro_Referencia]]</f>
        <v>MEGAPRODUCTGYE-Pu55-ARC181022</v>
      </c>
      <c r="B10891">
        <v>450669</v>
      </c>
      <c r="C10891" t="s">
        <v>56380</v>
      </c>
      <c r="D10891" t="s">
        <v>2018</v>
      </c>
      <c r="E10891" t="s">
        <v>32</v>
      </c>
      <c r="F10891" t="s">
        <v>33</v>
      </c>
      <c r="G10891" t="s">
        <v>56381</v>
      </c>
      <c r="H10891" s="3">
        <v>44860</v>
      </c>
      <c r="I10891" t="s">
        <v>470</v>
      </c>
      <c r="J10891" s="3">
        <v>44865</v>
      </c>
      <c r="K10891" t="s">
        <v>1827</v>
      </c>
      <c r="L10891" t="s">
        <v>1826</v>
      </c>
      <c r="P10891" t="s">
        <v>68</v>
      </c>
      <c r="Q10891" t="s">
        <v>68</v>
      </c>
      <c r="R10891" t="s">
        <v>69</v>
      </c>
      <c r="T10891" t="s">
        <v>70</v>
      </c>
      <c r="U10891" t="s">
        <v>1695</v>
      </c>
      <c r="V10891">
        <v>9</v>
      </c>
      <c r="W10891">
        <v>6</v>
      </c>
      <c r="X10891" t="s">
        <v>2055</v>
      </c>
      <c r="Y10891" t="s">
        <v>2036</v>
      </c>
      <c r="Z10891" t="s">
        <v>250</v>
      </c>
      <c r="AA10891" t="s">
        <v>43</v>
      </c>
      <c r="AB10891">
        <v>20885</v>
      </c>
      <c r="AC10891" s="3">
        <v>44865</v>
      </c>
      <c r="AD10891" t="s">
        <v>72</v>
      </c>
      <c r="AE10891" t="s">
        <v>1490</v>
      </c>
      <c r="AF10891">
        <v>2</v>
      </c>
      <c r="AG10891" t="s">
        <v>52</v>
      </c>
      <c r="AH10891" s="3">
        <v>44865</v>
      </c>
      <c r="AI10891" t="s">
        <v>515</v>
      </c>
      <c r="AJ10891" t="s">
        <v>56382</v>
      </c>
      <c r="AK10891">
        <f>Tabla_Consulta_desde_TMS8[[#This Row],[idpedido]]</f>
        <v>450669</v>
      </c>
    </row>
    <row r="10892" spans="1:37" x14ac:dyDescent="0.25">
      <c r="A10892" s="2" t="str">
        <f>Tabla_Consulta_desde_TMS8[[#This Row],[Nro_Referencia]]</f>
        <v>11337</v>
      </c>
      <c r="B10892">
        <v>450529</v>
      </c>
      <c r="C10892" t="s">
        <v>56383</v>
      </c>
      <c r="D10892" t="s">
        <v>31</v>
      </c>
      <c r="E10892" t="s">
        <v>32</v>
      </c>
      <c r="F10892" t="s">
        <v>33</v>
      </c>
      <c r="G10892" t="s">
        <v>56384</v>
      </c>
      <c r="H10892" s="3">
        <v>44860</v>
      </c>
      <c r="I10892" t="s">
        <v>34</v>
      </c>
      <c r="J10892" s="3">
        <v>44882</v>
      </c>
      <c r="K10892" t="s">
        <v>35</v>
      </c>
      <c r="L10892" t="s">
        <v>36</v>
      </c>
      <c r="M10892" t="s">
        <v>43</v>
      </c>
      <c r="N10892" t="s">
        <v>14459</v>
      </c>
      <c r="O10892" t="s">
        <v>14459</v>
      </c>
      <c r="P10892" t="s">
        <v>38</v>
      </c>
      <c r="Q10892" t="s">
        <v>38</v>
      </c>
      <c r="R10892" t="s">
        <v>39</v>
      </c>
      <c r="T10892" t="s">
        <v>40</v>
      </c>
      <c r="U10892" t="s">
        <v>50</v>
      </c>
      <c r="V10892">
        <v>0</v>
      </c>
      <c r="W10892">
        <v>1</v>
      </c>
      <c r="X10892" t="s">
        <v>14460</v>
      </c>
      <c r="Y10892" t="s">
        <v>350</v>
      </c>
      <c r="Z10892" t="s">
        <v>148</v>
      </c>
      <c r="AA10892" t="s">
        <v>43</v>
      </c>
      <c r="AB10892">
        <v>20782</v>
      </c>
      <c r="AC10892" s="3">
        <v>44861</v>
      </c>
      <c r="AD10892" t="s">
        <v>44</v>
      </c>
      <c r="AE10892" t="s">
        <v>45</v>
      </c>
      <c r="AF10892">
        <v>0</v>
      </c>
      <c r="AG10892" t="s">
        <v>46</v>
      </c>
      <c r="AH10892" s="3">
        <v>44861</v>
      </c>
      <c r="AJ10892" t="s">
        <v>55474</v>
      </c>
      <c r="AK10892">
        <f>Tabla_Consulta_desde_TMS8[[#This Row],[idpedido]]</f>
        <v>450529</v>
      </c>
    </row>
    <row r="10893" spans="1:37" x14ac:dyDescent="0.25">
      <c r="A10893" s="2" t="str">
        <f>Tabla_Consulta_desde_TMS8[[#This Row],[Nro_Referencia]]</f>
        <v>11338</v>
      </c>
      <c r="B10893">
        <v>450530</v>
      </c>
      <c r="C10893" t="s">
        <v>56385</v>
      </c>
      <c r="D10893" t="s">
        <v>31</v>
      </c>
      <c r="E10893" t="s">
        <v>32</v>
      </c>
      <c r="F10893" t="s">
        <v>33</v>
      </c>
      <c r="G10893" t="s">
        <v>56386</v>
      </c>
      <c r="H10893" s="3">
        <v>44860</v>
      </c>
      <c r="I10893" t="s">
        <v>34</v>
      </c>
      <c r="J10893" s="3">
        <v>44882</v>
      </c>
      <c r="K10893" t="s">
        <v>35</v>
      </c>
      <c r="L10893" t="s">
        <v>36</v>
      </c>
      <c r="M10893" t="s">
        <v>43</v>
      </c>
      <c r="N10893" t="s">
        <v>448</v>
      </c>
      <c r="O10893" t="s">
        <v>448</v>
      </c>
      <c r="P10893" t="s">
        <v>38</v>
      </c>
      <c r="Q10893" t="s">
        <v>38</v>
      </c>
      <c r="R10893" t="s">
        <v>39</v>
      </c>
      <c r="T10893" t="s">
        <v>40</v>
      </c>
      <c r="U10893" t="s">
        <v>41</v>
      </c>
      <c r="V10893">
        <v>0</v>
      </c>
      <c r="W10893">
        <v>1</v>
      </c>
      <c r="X10893" t="s">
        <v>56387</v>
      </c>
      <c r="Y10893" t="s">
        <v>450</v>
      </c>
      <c r="Z10893" t="s">
        <v>42</v>
      </c>
      <c r="AA10893" t="s">
        <v>43</v>
      </c>
      <c r="AB10893">
        <v>20782</v>
      </c>
      <c r="AC10893" s="3">
        <v>44861</v>
      </c>
      <c r="AD10893" t="s">
        <v>44</v>
      </c>
      <c r="AE10893" t="s">
        <v>45</v>
      </c>
      <c r="AF10893">
        <v>0</v>
      </c>
      <c r="AG10893" t="s">
        <v>46</v>
      </c>
      <c r="AH10893" s="3">
        <v>44862</v>
      </c>
      <c r="AJ10893" t="s">
        <v>56358</v>
      </c>
      <c r="AK10893">
        <f>Tabla_Consulta_desde_TMS8[[#This Row],[idpedido]]</f>
        <v>450530</v>
      </c>
    </row>
    <row r="10894" spans="1:37" x14ac:dyDescent="0.25">
      <c r="A10894" s="2" t="str">
        <f>Tabla_Consulta_desde_TMS8[[#This Row],[Nro_Referencia]]</f>
        <v>11339</v>
      </c>
      <c r="B10894">
        <v>450531</v>
      </c>
      <c r="C10894" t="s">
        <v>56388</v>
      </c>
      <c r="D10894" t="s">
        <v>31</v>
      </c>
      <c r="E10894" t="s">
        <v>32</v>
      </c>
      <c r="F10894" t="s">
        <v>33</v>
      </c>
      <c r="G10894" t="s">
        <v>56389</v>
      </c>
      <c r="H10894" s="3">
        <v>44860</v>
      </c>
      <c r="I10894" t="s">
        <v>34</v>
      </c>
      <c r="J10894" s="3">
        <v>44882</v>
      </c>
      <c r="K10894" t="s">
        <v>35</v>
      </c>
      <c r="L10894" t="s">
        <v>36</v>
      </c>
      <c r="M10894" t="s">
        <v>43</v>
      </c>
      <c r="N10894" t="s">
        <v>74</v>
      </c>
      <c r="O10894" t="s">
        <v>74</v>
      </c>
      <c r="P10894" t="s">
        <v>38</v>
      </c>
      <c r="Q10894" t="s">
        <v>38</v>
      </c>
      <c r="R10894" t="s">
        <v>39</v>
      </c>
      <c r="T10894" t="s">
        <v>40</v>
      </c>
      <c r="U10894" t="s">
        <v>41</v>
      </c>
      <c r="V10894">
        <v>0</v>
      </c>
      <c r="W10894">
        <v>1</v>
      </c>
      <c r="X10894" t="s">
        <v>75</v>
      </c>
      <c r="Y10894" t="s">
        <v>76</v>
      </c>
      <c r="Z10894" t="s">
        <v>42</v>
      </c>
      <c r="AA10894" t="s">
        <v>43</v>
      </c>
      <c r="AB10894">
        <v>20782</v>
      </c>
      <c r="AC10894" s="3">
        <v>44861</v>
      </c>
      <c r="AD10894" t="s">
        <v>44</v>
      </c>
      <c r="AE10894" t="s">
        <v>45</v>
      </c>
      <c r="AF10894">
        <v>0</v>
      </c>
      <c r="AG10894" t="s">
        <v>46</v>
      </c>
      <c r="AH10894" s="3">
        <v>44862</v>
      </c>
      <c r="AJ10894" t="s">
        <v>56358</v>
      </c>
      <c r="AK10894">
        <f>Tabla_Consulta_desde_TMS8[[#This Row],[idpedido]]</f>
        <v>450531</v>
      </c>
    </row>
    <row r="10895" spans="1:37" x14ac:dyDescent="0.25">
      <c r="A10895" s="2" t="str">
        <f>Tabla_Consulta_desde_TMS8[[#This Row],[Nro_Referencia]]</f>
        <v>11340</v>
      </c>
      <c r="B10895">
        <v>450532</v>
      </c>
      <c r="C10895" t="s">
        <v>56390</v>
      </c>
      <c r="D10895" t="s">
        <v>31</v>
      </c>
      <c r="E10895" t="s">
        <v>32</v>
      </c>
      <c r="F10895" t="s">
        <v>33</v>
      </c>
      <c r="G10895" t="s">
        <v>56391</v>
      </c>
      <c r="H10895" s="3">
        <v>44860</v>
      </c>
      <c r="I10895" t="s">
        <v>34</v>
      </c>
      <c r="J10895" s="3">
        <v>44882</v>
      </c>
      <c r="K10895" t="s">
        <v>35</v>
      </c>
      <c r="L10895" t="s">
        <v>36</v>
      </c>
      <c r="M10895" t="s">
        <v>43</v>
      </c>
      <c r="N10895" t="s">
        <v>9191</v>
      </c>
      <c r="O10895" t="s">
        <v>9191</v>
      </c>
      <c r="P10895" t="s">
        <v>38</v>
      </c>
      <c r="Q10895" t="s">
        <v>38</v>
      </c>
      <c r="R10895" t="s">
        <v>39</v>
      </c>
      <c r="T10895" t="s">
        <v>40</v>
      </c>
      <c r="U10895" t="s">
        <v>41</v>
      </c>
      <c r="V10895">
        <v>0</v>
      </c>
      <c r="W10895">
        <v>1</v>
      </c>
      <c r="X10895" t="s">
        <v>9192</v>
      </c>
      <c r="Y10895" t="s">
        <v>9193</v>
      </c>
      <c r="Z10895" t="s">
        <v>42</v>
      </c>
      <c r="AA10895" t="s">
        <v>43</v>
      </c>
      <c r="AB10895">
        <v>20782</v>
      </c>
      <c r="AC10895" s="3">
        <v>44861</v>
      </c>
      <c r="AD10895" t="s">
        <v>44</v>
      </c>
      <c r="AE10895" t="s">
        <v>45</v>
      </c>
      <c r="AF10895">
        <v>0</v>
      </c>
      <c r="AG10895" t="s">
        <v>46</v>
      </c>
      <c r="AH10895" s="3">
        <v>44862</v>
      </c>
      <c r="AJ10895" t="s">
        <v>56358</v>
      </c>
      <c r="AK10895">
        <f>Tabla_Consulta_desde_TMS8[[#This Row],[idpedido]]</f>
        <v>450532</v>
      </c>
    </row>
    <row r="10896" spans="1:37" x14ac:dyDescent="0.25">
      <c r="A10896" s="2" t="str">
        <f>Tabla_Consulta_desde_TMS8[[#This Row],[Nro_Referencia]]</f>
        <v>11341</v>
      </c>
      <c r="B10896">
        <v>450533</v>
      </c>
      <c r="C10896" t="s">
        <v>56392</v>
      </c>
      <c r="D10896" t="s">
        <v>31</v>
      </c>
      <c r="E10896" t="s">
        <v>32</v>
      </c>
      <c r="F10896" t="s">
        <v>33</v>
      </c>
      <c r="G10896" t="s">
        <v>56393</v>
      </c>
      <c r="H10896" s="3">
        <v>44860</v>
      </c>
      <c r="I10896" t="s">
        <v>34</v>
      </c>
      <c r="J10896" s="3">
        <v>44882</v>
      </c>
      <c r="K10896" t="s">
        <v>35</v>
      </c>
      <c r="L10896" t="s">
        <v>36</v>
      </c>
      <c r="M10896" t="s">
        <v>43</v>
      </c>
      <c r="N10896" t="s">
        <v>14462</v>
      </c>
      <c r="O10896" t="s">
        <v>14462</v>
      </c>
      <c r="P10896" t="s">
        <v>38</v>
      </c>
      <c r="Q10896" t="s">
        <v>38</v>
      </c>
      <c r="R10896" t="s">
        <v>39</v>
      </c>
      <c r="T10896" t="s">
        <v>40</v>
      </c>
      <c r="U10896" t="s">
        <v>41</v>
      </c>
      <c r="V10896">
        <v>0</v>
      </c>
      <c r="W10896">
        <v>1</v>
      </c>
      <c r="X10896" t="s">
        <v>14463</v>
      </c>
      <c r="Y10896" t="s">
        <v>2831</v>
      </c>
      <c r="Z10896" t="s">
        <v>42</v>
      </c>
      <c r="AA10896" t="s">
        <v>43</v>
      </c>
      <c r="AB10896">
        <v>20782</v>
      </c>
      <c r="AC10896" s="3">
        <v>44861</v>
      </c>
      <c r="AD10896" t="s">
        <v>44</v>
      </c>
      <c r="AE10896" t="s">
        <v>45</v>
      </c>
      <c r="AF10896">
        <v>0</v>
      </c>
      <c r="AG10896" t="s">
        <v>46</v>
      </c>
      <c r="AH10896" s="3">
        <v>44865</v>
      </c>
      <c r="AJ10896" t="s">
        <v>56364</v>
      </c>
      <c r="AK10896">
        <f>Tabla_Consulta_desde_TMS8[[#This Row],[idpedido]]</f>
        <v>450533</v>
      </c>
    </row>
    <row r="10897" spans="1:37" x14ac:dyDescent="0.25">
      <c r="A10897" s="2" t="str">
        <f>Tabla_Consulta_desde_TMS8[[#This Row],[Nro_Referencia]]</f>
        <v>11342</v>
      </c>
      <c r="B10897">
        <v>450534</v>
      </c>
      <c r="C10897" t="s">
        <v>56394</v>
      </c>
      <c r="D10897" t="s">
        <v>31</v>
      </c>
      <c r="E10897" t="s">
        <v>32</v>
      </c>
      <c r="F10897" t="s">
        <v>33</v>
      </c>
      <c r="G10897" t="s">
        <v>56395</v>
      </c>
      <c r="H10897" s="3">
        <v>44860</v>
      </c>
      <c r="I10897" t="s">
        <v>34</v>
      </c>
      <c r="J10897" s="3">
        <v>44882</v>
      </c>
      <c r="K10897" t="s">
        <v>35</v>
      </c>
      <c r="L10897" t="s">
        <v>36</v>
      </c>
      <c r="M10897" t="s">
        <v>43</v>
      </c>
      <c r="N10897" t="s">
        <v>14476</v>
      </c>
      <c r="O10897" t="s">
        <v>14476</v>
      </c>
      <c r="P10897" t="s">
        <v>38</v>
      </c>
      <c r="Q10897" t="s">
        <v>38</v>
      </c>
      <c r="R10897" t="s">
        <v>39</v>
      </c>
      <c r="T10897" t="s">
        <v>40</v>
      </c>
      <c r="U10897" t="s">
        <v>41</v>
      </c>
      <c r="V10897">
        <v>0</v>
      </c>
      <c r="W10897">
        <v>1</v>
      </c>
      <c r="X10897" t="s">
        <v>14477</v>
      </c>
      <c r="Y10897" t="s">
        <v>244</v>
      </c>
      <c r="Z10897" t="s">
        <v>42</v>
      </c>
      <c r="AA10897" t="s">
        <v>43</v>
      </c>
      <c r="AB10897">
        <v>20782</v>
      </c>
      <c r="AC10897" s="3">
        <v>44861</v>
      </c>
      <c r="AD10897" t="s">
        <v>44</v>
      </c>
      <c r="AE10897" t="s">
        <v>45</v>
      </c>
      <c r="AF10897">
        <v>0</v>
      </c>
      <c r="AG10897" t="s">
        <v>46</v>
      </c>
      <c r="AH10897" s="3">
        <v>44866</v>
      </c>
      <c r="AJ10897" t="s">
        <v>56396</v>
      </c>
      <c r="AK10897">
        <f>Tabla_Consulta_desde_TMS8[[#This Row],[idpedido]]</f>
        <v>450534</v>
      </c>
    </row>
    <row r="10898" spans="1:37" x14ac:dyDescent="0.25">
      <c r="A10898" s="2" t="str">
        <f>Tabla_Consulta_desde_TMS8[[#This Row],[Nro_Referencia]]</f>
        <v>11343</v>
      </c>
      <c r="B10898">
        <v>450535</v>
      </c>
      <c r="C10898" t="s">
        <v>56397</v>
      </c>
      <c r="D10898" t="s">
        <v>31</v>
      </c>
      <c r="E10898" t="s">
        <v>32</v>
      </c>
      <c r="F10898" t="s">
        <v>33</v>
      </c>
      <c r="G10898" t="s">
        <v>56398</v>
      </c>
      <c r="H10898" s="3">
        <v>44860</v>
      </c>
      <c r="I10898" t="s">
        <v>34</v>
      </c>
      <c r="J10898" s="3">
        <v>44882</v>
      </c>
      <c r="K10898" t="s">
        <v>35</v>
      </c>
      <c r="L10898" t="s">
        <v>36</v>
      </c>
      <c r="N10898" t="s">
        <v>56399</v>
      </c>
      <c r="O10898" t="s">
        <v>56399</v>
      </c>
      <c r="P10898" t="s">
        <v>38</v>
      </c>
      <c r="Q10898" t="s">
        <v>38</v>
      </c>
      <c r="R10898" t="s">
        <v>39</v>
      </c>
      <c r="T10898" t="s">
        <v>40</v>
      </c>
      <c r="U10898" t="s">
        <v>50</v>
      </c>
      <c r="V10898">
        <v>0</v>
      </c>
      <c r="W10898">
        <v>1</v>
      </c>
      <c r="X10898" t="s">
        <v>55035</v>
      </c>
      <c r="Y10898" t="s">
        <v>56400</v>
      </c>
      <c r="Z10898" t="s">
        <v>2967</v>
      </c>
      <c r="AA10898" t="s">
        <v>43</v>
      </c>
      <c r="AB10898">
        <v>20782</v>
      </c>
      <c r="AC10898" s="3">
        <v>44861</v>
      </c>
      <c r="AD10898" t="s">
        <v>44</v>
      </c>
      <c r="AE10898" t="s">
        <v>45</v>
      </c>
      <c r="AF10898">
        <v>0</v>
      </c>
      <c r="AG10898" t="s">
        <v>46</v>
      </c>
      <c r="AH10898" s="3">
        <v>44862</v>
      </c>
      <c r="AJ10898" t="s">
        <v>56358</v>
      </c>
      <c r="AK10898">
        <f>Tabla_Consulta_desde_TMS8[[#This Row],[idpedido]]</f>
        <v>450535</v>
      </c>
    </row>
    <row r="10899" spans="1:37" x14ac:dyDescent="0.25">
      <c r="A10899" s="2" t="str">
        <f>Tabla_Consulta_desde_TMS8[[#This Row],[Nro_Referencia]]</f>
        <v>11344</v>
      </c>
      <c r="B10899">
        <v>450536</v>
      </c>
      <c r="C10899" t="s">
        <v>56401</v>
      </c>
      <c r="D10899" t="s">
        <v>31</v>
      </c>
      <c r="E10899" t="s">
        <v>32</v>
      </c>
      <c r="F10899" t="s">
        <v>33</v>
      </c>
      <c r="G10899" t="s">
        <v>56402</v>
      </c>
      <c r="H10899" s="3">
        <v>44860</v>
      </c>
      <c r="I10899" t="s">
        <v>34</v>
      </c>
      <c r="J10899" s="3">
        <v>44882</v>
      </c>
      <c r="K10899" t="s">
        <v>35</v>
      </c>
      <c r="L10899" t="s">
        <v>36</v>
      </c>
      <c r="M10899" t="s">
        <v>43</v>
      </c>
      <c r="N10899" t="s">
        <v>5527</v>
      </c>
      <c r="O10899" t="s">
        <v>5527</v>
      </c>
      <c r="P10899" t="s">
        <v>38</v>
      </c>
      <c r="Q10899" t="s">
        <v>38</v>
      </c>
      <c r="R10899" t="s">
        <v>39</v>
      </c>
      <c r="T10899" t="s">
        <v>40</v>
      </c>
      <c r="U10899" t="s">
        <v>50</v>
      </c>
      <c r="V10899">
        <v>0</v>
      </c>
      <c r="W10899">
        <v>1</v>
      </c>
      <c r="X10899" t="s">
        <v>56403</v>
      </c>
      <c r="Y10899" t="s">
        <v>14474</v>
      </c>
      <c r="Z10899" t="s">
        <v>148</v>
      </c>
      <c r="AA10899" t="s">
        <v>43</v>
      </c>
      <c r="AB10899">
        <v>20782</v>
      </c>
      <c r="AC10899" s="3">
        <v>44861</v>
      </c>
      <c r="AD10899" t="s">
        <v>44</v>
      </c>
      <c r="AE10899" t="s">
        <v>45</v>
      </c>
      <c r="AF10899">
        <v>0</v>
      </c>
      <c r="AG10899" t="s">
        <v>46</v>
      </c>
      <c r="AH10899" s="3">
        <v>44861</v>
      </c>
      <c r="AJ10899" t="s">
        <v>55474</v>
      </c>
      <c r="AK10899">
        <f>Tabla_Consulta_desde_TMS8[[#This Row],[idpedido]]</f>
        <v>450536</v>
      </c>
    </row>
    <row r="10900" spans="1:37" x14ac:dyDescent="0.25">
      <c r="A10900" s="2" t="str">
        <f>Tabla_Consulta_desde_TMS8[[#This Row],[Nro_Referencia]]</f>
        <v>11345</v>
      </c>
      <c r="B10900">
        <v>450537</v>
      </c>
      <c r="C10900" t="s">
        <v>56404</v>
      </c>
      <c r="D10900" t="s">
        <v>31</v>
      </c>
      <c r="E10900" t="s">
        <v>32</v>
      </c>
      <c r="F10900" t="s">
        <v>33</v>
      </c>
      <c r="G10900" t="s">
        <v>56405</v>
      </c>
      <c r="H10900" s="3">
        <v>44860</v>
      </c>
      <c r="I10900" t="s">
        <v>34</v>
      </c>
      <c r="J10900" s="3">
        <v>44882</v>
      </c>
      <c r="K10900" t="s">
        <v>35</v>
      </c>
      <c r="L10900" t="s">
        <v>36</v>
      </c>
      <c r="M10900" t="s">
        <v>43</v>
      </c>
      <c r="N10900" t="s">
        <v>56406</v>
      </c>
      <c r="O10900" t="s">
        <v>56406</v>
      </c>
      <c r="P10900" t="s">
        <v>38</v>
      </c>
      <c r="Q10900" t="s">
        <v>38</v>
      </c>
      <c r="R10900" t="s">
        <v>39</v>
      </c>
      <c r="T10900" t="s">
        <v>40</v>
      </c>
      <c r="U10900" t="s">
        <v>50</v>
      </c>
      <c r="V10900">
        <v>0</v>
      </c>
      <c r="W10900">
        <v>1</v>
      </c>
      <c r="X10900" t="s">
        <v>56407</v>
      </c>
      <c r="Y10900" t="s">
        <v>56408</v>
      </c>
      <c r="Z10900" t="s">
        <v>30640</v>
      </c>
      <c r="AA10900" t="s">
        <v>43</v>
      </c>
      <c r="AB10900">
        <v>20782</v>
      </c>
      <c r="AC10900" s="3">
        <v>44861</v>
      </c>
      <c r="AD10900" t="s">
        <v>44</v>
      </c>
      <c r="AE10900" t="s">
        <v>45</v>
      </c>
      <c r="AF10900">
        <v>0</v>
      </c>
      <c r="AG10900" t="s">
        <v>46</v>
      </c>
      <c r="AH10900" s="3">
        <v>44866</v>
      </c>
      <c r="AJ10900" t="s">
        <v>56396</v>
      </c>
      <c r="AK10900">
        <f>Tabla_Consulta_desde_TMS8[[#This Row],[idpedido]]</f>
        <v>450537</v>
      </c>
    </row>
    <row r="10901" spans="1:37" x14ac:dyDescent="0.25">
      <c r="A10901" s="2" t="str">
        <f>Tabla_Consulta_desde_TMS8[[#This Row],[Nro_Referencia]]</f>
        <v>11346</v>
      </c>
      <c r="B10901">
        <v>450538</v>
      </c>
      <c r="C10901" t="s">
        <v>56409</v>
      </c>
      <c r="D10901" t="s">
        <v>31</v>
      </c>
      <c r="E10901" t="s">
        <v>32</v>
      </c>
      <c r="F10901" t="s">
        <v>33</v>
      </c>
      <c r="G10901" t="s">
        <v>56410</v>
      </c>
      <c r="H10901" s="3">
        <v>44860</v>
      </c>
      <c r="I10901" t="s">
        <v>34</v>
      </c>
      <c r="J10901" s="3">
        <v>44882</v>
      </c>
      <c r="K10901" t="s">
        <v>35</v>
      </c>
      <c r="L10901" t="s">
        <v>36</v>
      </c>
      <c r="M10901" t="s">
        <v>43</v>
      </c>
      <c r="N10901" t="s">
        <v>56406</v>
      </c>
      <c r="O10901" t="s">
        <v>56406</v>
      </c>
      <c r="P10901" t="s">
        <v>38</v>
      </c>
      <c r="Q10901" t="s">
        <v>38</v>
      </c>
      <c r="R10901" t="s">
        <v>39</v>
      </c>
      <c r="T10901" t="s">
        <v>40</v>
      </c>
      <c r="U10901" t="s">
        <v>50</v>
      </c>
      <c r="V10901">
        <v>0</v>
      </c>
      <c r="W10901">
        <v>1</v>
      </c>
      <c r="X10901" t="s">
        <v>56407</v>
      </c>
      <c r="Y10901" t="s">
        <v>56408</v>
      </c>
      <c r="Z10901" t="s">
        <v>30640</v>
      </c>
      <c r="AA10901" t="s">
        <v>43</v>
      </c>
      <c r="AB10901">
        <v>20782</v>
      </c>
      <c r="AC10901" s="3">
        <v>44861</v>
      </c>
      <c r="AD10901" t="s">
        <v>44</v>
      </c>
      <c r="AE10901" t="s">
        <v>45</v>
      </c>
      <c r="AF10901">
        <v>0</v>
      </c>
      <c r="AG10901" t="s">
        <v>46</v>
      </c>
      <c r="AH10901" s="3">
        <v>44866</v>
      </c>
      <c r="AJ10901" t="s">
        <v>56396</v>
      </c>
      <c r="AK10901">
        <f>Tabla_Consulta_desde_TMS8[[#This Row],[idpedido]]</f>
        <v>450538</v>
      </c>
    </row>
    <row r="10902" spans="1:37" x14ac:dyDescent="0.25">
      <c r="A10902" s="2" t="str">
        <f>Tabla_Consulta_desde_TMS8[[#This Row],[Nro_Referencia]]</f>
        <v>11347</v>
      </c>
      <c r="B10902">
        <v>450539</v>
      </c>
      <c r="C10902" t="s">
        <v>56411</v>
      </c>
      <c r="D10902" t="s">
        <v>31</v>
      </c>
      <c r="E10902" t="s">
        <v>32</v>
      </c>
      <c r="F10902" t="s">
        <v>33</v>
      </c>
      <c r="G10902" t="s">
        <v>56412</v>
      </c>
      <c r="H10902" s="3">
        <v>44860</v>
      </c>
      <c r="I10902" t="s">
        <v>34</v>
      </c>
      <c r="J10902" s="3">
        <v>44882</v>
      </c>
      <c r="K10902" t="s">
        <v>35</v>
      </c>
      <c r="L10902" t="s">
        <v>36</v>
      </c>
      <c r="M10902" t="s">
        <v>43</v>
      </c>
      <c r="N10902" t="s">
        <v>56406</v>
      </c>
      <c r="O10902" t="s">
        <v>56406</v>
      </c>
      <c r="P10902" t="s">
        <v>38</v>
      </c>
      <c r="Q10902" t="s">
        <v>38</v>
      </c>
      <c r="R10902" t="s">
        <v>39</v>
      </c>
      <c r="T10902" t="s">
        <v>40</v>
      </c>
      <c r="U10902" t="s">
        <v>50</v>
      </c>
      <c r="V10902">
        <v>0</v>
      </c>
      <c r="W10902">
        <v>1</v>
      </c>
      <c r="X10902" t="s">
        <v>56407</v>
      </c>
      <c r="Y10902" t="s">
        <v>56413</v>
      </c>
      <c r="Z10902" t="s">
        <v>56414</v>
      </c>
      <c r="AA10902" t="s">
        <v>43</v>
      </c>
      <c r="AB10902">
        <v>20782</v>
      </c>
      <c r="AC10902" s="3">
        <v>44861</v>
      </c>
      <c r="AD10902" t="s">
        <v>44</v>
      </c>
      <c r="AE10902" t="s">
        <v>45</v>
      </c>
      <c r="AF10902">
        <v>0</v>
      </c>
      <c r="AG10902" t="s">
        <v>46</v>
      </c>
      <c r="AH10902" s="3">
        <v>44865</v>
      </c>
      <c r="AJ10902" t="s">
        <v>56364</v>
      </c>
      <c r="AK10902">
        <f>Tabla_Consulta_desde_TMS8[[#This Row],[idpedido]]</f>
        <v>450539</v>
      </c>
    </row>
    <row r="10903" spans="1:37" x14ac:dyDescent="0.25">
      <c r="A10903" s="2" t="str">
        <f>Tabla_Consulta_desde_TMS8[[#This Row],[Nro_Referencia]]</f>
        <v>11348</v>
      </c>
      <c r="B10903">
        <v>450540</v>
      </c>
      <c r="C10903" t="s">
        <v>56415</v>
      </c>
      <c r="D10903" t="s">
        <v>31</v>
      </c>
      <c r="E10903" t="s">
        <v>32</v>
      </c>
      <c r="F10903" t="s">
        <v>33</v>
      </c>
      <c r="G10903" t="s">
        <v>56416</v>
      </c>
      <c r="H10903" s="3">
        <v>44860</v>
      </c>
      <c r="I10903" t="s">
        <v>34</v>
      </c>
      <c r="J10903" s="3">
        <v>44882</v>
      </c>
      <c r="K10903" t="s">
        <v>35</v>
      </c>
      <c r="L10903" t="s">
        <v>36</v>
      </c>
      <c r="M10903" t="s">
        <v>43</v>
      </c>
      <c r="N10903" t="s">
        <v>56406</v>
      </c>
      <c r="O10903" t="s">
        <v>56406</v>
      </c>
      <c r="P10903" t="s">
        <v>38</v>
      </c>
      <c r="Q10903" t="s">
        <v>38</v>
      </c>
      <c r="R10903" t="s">
        <v>39</v>
      </c>
      <c r="T10903" t="s">
        <v>40</v>
      </c>
      <c r="U10903" t="s">
        <v>50</v>
      </c>
      <c r="V10903">
        <v>0</v>
      </c>
      <c r="W10903">
        <v>1</v>
      </c>
      <c r="X10903" t="s">
        <v>56407</v>
      </c>
      <c r="Y10903" t="s">
        <v>56413</v>
      </c>
      <c r="Z10903" t="s">
        <v>56414</v>
      </c>
      <c r="AA10903" t="s">
        <v>43</v>
      </c>
      <c r="AB10903">
        <v>20782</v>
      </c>
      <c r="AC10903" s="3">
        <v>44861</v>
      </c>
      <c r="AD10903" t="s">
        <v>44</v>
      </c>
      <c r="AE10903" t="s">
        <v>45</v>
      </c>
      <c r="AF10903">
        <v>0</v>
      </c>
      <c r="AG10903" t="s">
        <v>46</v>
      </c>
      <c r="AH10903" s="3">
        <v>44865</v>
      </c>
      <c r="AJ10903" t="s">
        <v>56364</v>
      </c>
      <c r="AK10903">
        <f>Tabla_Consulta_desde_TMS8[[#This Row],[idpedido]]</f>
        <v>450540</v>
      </c>
    </row>
    <row r="10904" spans="1:37" x14ac:dyDescent="0.25">
      <c r="A10904" s="2" t="str">
        <f>Tabla_Consulta_desde_TMS8[[#This Row],[Nro_Referencia]]</f>
        <v>11349</v>
      </c>
      <c r="B10904">
        <v>450541</v>
      </c>
      <c r="C10904" t="s">
        <v>56417</v>
      </c>
      <c r="D10904" t="s">
        <v>31</v>
      </c>
      <c r="E10904" t="s">
        <v>32</v>
      </c>
      <c r="F10904" t="s">
        <v>33</v>
      </c>
      <c r="G10904" t="s">
        <v>56418</v>
      </c>
      <c r="H10904" s="3">
        <v>44860</v>
      </c>
      <c r="I10904" t="s">
        <v>34</v>
      </c>
      <c r="J10904" s="3">
        <v>44882</v>
      </c>
      <c r="K10904" t="s">
        <v>35</v>
      </c>
      <c r="L10904" t="s">
        <v>36</v>
      </c>
      <c r="M10904" t="s">
        <v>43</v>
      </c>
      <c r="N10904" t="s">
        <v>56406</v>
      </c>
      <c r="O10904" t="s">
        <v>56406</v>
      </c>
      <c r="P10904" t="s">
        <v>38</v>
      </c>
      <c r="Q10904" t="s">
        <v>38</v>
      </c>
      <c r="R10904" t="s">
        <v>39</v>
      </c>
      <c r="T10904" t="s">
        <v>40</v>
      </c>
      <c r="U10904" t="s">
        <v>50</v>
      </c>
      <c r="V10904">
        <v>0</v>
      </c>
      <c r="W10904">
        <v>1</v>
      </c>
      <c r="X10904" t="s">
        <v>56407</v>
      </c>
      <c r="Y10904" t="s">
        <v>56419</v>
      </c>
      <c r="Z10904" t="s">
        <v>56420</v>
      </c>
      <c r="AA10904" t="s">
        <v>43</v>
      </c>
      <c r="AB10904">
        <v>20782</v>
      </c>
      <c r="AC10904" s="3">
        <v>44861</v>
      </c>
      <c r="AD10904" t="s">
        <v>44</v>
      </c>
      <c r="AE10904" t="s">
        <v>45</v>
      </c>
      <c r="AF10904">
        <v>0</v>
      </c>
      <c r="AG10904" t="s">
        <v>46</v>
      </c>
      <c r="AH10904" s="3">
        <v>44866</v>
      </c>
      <c r="AJ10904" t="s">
        <v>56396</v>
      </c>
      <c r="AK10904">
        <f>Tabla_Consulta_desde_TMS8[[#This Row],[idpedido]]</f>
        <v>450541</v>
      </c>
    </row>
    <row r="10905" spans="1:37" x14ac:dyDescent="0.25">
      <c r="A10905" s="2" t="str">
        <f>Tabla_Consulta_desde_TMS8[[#This Row],[Nro_Referencia]]</f>
        <v>11350</v>
      </c>
      <c r="B10905">
        <v>450542</v>
      </c>
      <c r="C10905" t="s">
        <v>56421</v>
      </c>
      <c r="D10905" t="s">
        <v>31</v>
      </c>
      <c r="E10905" t="s">
        <v>32</v>
      </c>
      <c r="F10905" t="s">
        <v>33</v>
      </c>
      <c r="G10905" t="s">
        <v>56422</v>
      </c>
      <c r="H10905" s="3">
        <v>44860</v>
      </c>
      <c r="I10905" t="s">
        <v>34</v>
      </c>
      <c r="J10905" s="3">
        <v>44882</v>
      </c>
      <c r="K10905" t="s">
        <v>35</v>
      </c>
      <c r="L10905" t="s">
        <v>36</v>
      </c>
      <c r="M10905" t="s">
        <v>43</v>
      </c>
      <c r="N10905" t="s">
        <v>56406</v>
      </c>
      <c r="O10905" t="s">
        <v>56406</v>
      </c>
      <c r="P10905" t="s">
        <v>38</v>
      </c>
      <c r="Q10905" t="s">
        <v>38</v>
      </c>
      <c r="R10905" t="s">
        <v>39</v>
      </c>
      <c r="T10905" t="s">
        <v>40</v>
      </c>
      <c r="U10905" t="s">
        <v>50</v>
      </c>
      <c r="V10905">
        <v>0</v>
      </c>
      <c r="W10905">
        <v>1</v>
      </c>
      <c r="X10905" t="s">
        <v>56407</v>
      </c>
      <c r="Y10905" t="s">
        <v>56423</v>
      </c>
      <c r="Z10905" t="s">
        <v>56424</v>
      </c>
      <c r="AA10905" t="s">
        <v>43</v>
      </c>
      <c r="AB10905">
        <v>20782</v>
      </c>
      <c r="AC10905" s="3">
        <v>44861</v>
      </c>
      <c r="AD10905" t="s">
        <v>44</v>
      </c>
      <c r="AE10905" t="s">
        <v>45</v>
      </c>
      <c r="AF10905">
        <v>0</v>
      </c>
      <c r="AG10905" t="s">
        <v>46</v>
      </c>
      <c r="AH10905" s="3">
        <v>44861</v>
      </c>
      <c r="AJ10905" t="s">
        <v>55474</v>
      </c>
      <c r="AK10905">
        <f>Tabla_Consulta_desde_TMS8[[#This Row],[idpedido]]</f>
        <v>450542</v>
      </c>
    </row>
    <row r="10906" spans="1:37" x14ac:dyDescent="0.25">
      <c r="A10906" s="2" t="str">
        <f>Tabla_Consulta_desde_TMS8[[#This Row],[Nro_Referencia]]</f>
        <v>11351</v>
      </c>
      <c r="B10906">
        <v>450543</v>
      </c>
      <c r="C10906" t="s">
        <v>56425</v>
      </c>
      <c r="D10906" t="s">
        <v>31</v>
      </c>
      <c r="E10906" t="s">
        <v>32</v>
      </c>
      <c r="F10906" t="s">
        <v>33</v>
      </c>
      <c r="G10906" t="s">
        <v>56426</v>
      </c>
      <c r="H10906" s="3">
        <v>44860</v>
      </c>
      <c r="I10906" t="s">
        <v>34</v>
      </c>
      <c r="J10906" s="3">
        <v>44882</v>
      </c>
      <c r="K10906" t="s">
        <v>35</v>
      </c>
      <c r="L10906" t="s">
        <v>36</v>
      </c>
      <c r="M10906" t="s">
        <v>43</v>
      </c>
      <c r="N10906" t="s">
        <v>56406</v>
      </c>
      <c r="O10906" t="s">
        <v>56406</v>
      </c>
      <c r="P10906" t="s">
        <v>38</v>
      </c>
      <c r="Q10906" t="s">
        <v>38</v>
      </c>
      <c r="R10906" t="s">
        <v>39</v>
      </c>
      <c r="T10906" t="s">
        <v>40</v>
      </c>
      <c r="U10906" t="s">
        <v>50</v>
      </c>
      <c r="V10906">
        <v>0</v>
      </c>
      <c r="W10906">
        <v>1</v>
      </c>
      <c r="X10906" t="s">
        <v>56407</v>
      </c>
      <c r="Y10906" t="s">
        <v>56423</v>
      </c>
      <c r="Z10906" t="s">
        <v>56424</v>
      </c>
      <c r="AA10906" t="s">
        <v>43</v>
      </c>
      <c r="AB10906">
        <v>20782</v>
      </c>
      <c r="AC10906" s="3">
        <v>44861</v>
      </c>
      <c r="AD10906" t="s">
        <v>44</v>
      </c>
      <c r="AE10906" t="s">
        <v>45</v>
      </c>
      <c r="AF10906">
        <v>0</v>
      </c>
      <c r="AG10906" t="s">
        <v>46</v>
      </c>
      <c r="AH10906" s="3">
        <v>44861</v>
      </c>
      <c r="AJ10906" t="s">
        <v>77</v>
      </c>
      <c r="AK10906">
        <f>Tabla_Consulta_desde_TMS8[[#This Row],[idpedido]]</f>
        <v>450543</v>
      </c>
    </row>
    <row r="10907" spans="1:37" x14ac:dyDescent="0.25">
      <c r="A10907" s="2" t="str">
        <f>Tabla_Consulta_desde_TMS8[[#This Row],[Nro_Referencia]]</f>
        <v>11352</v>
      </c>
      <c r="B10907">
        <v>450544</v>
      </c>
      <c r="C10907" t="s">
        <v>56427</v>
      </c>
      <c r="D10907" t="s">
        <v>31</v>
      </c>
      <c r="E10907" t="s">
        <v>32</v>
      </c>
      <c r="F10907" t="s">
        <v>33</v>
      </c>
      <c r="G10907" t="s">
        <v>56428</v>
      </c>
      <c r="H10907" s="3">
        <v>44860</v>
      </c>
      <c r="I10907" t="s">
        <v>34</v>
      </c>
      <c r="J10907" s="3">
        <v>44882</v>
      </c>
      <c r="K10907" t="s">
        <v>35</v>
      </c>
      <c r="L10907" t="s">
        <v>36</v>
      </c>
      <c r="M10907" t="s">
        <v>43</v>
      </c>
      <c r="N10907" t="s">
        <v>457</v>
      </c>
      <c r="O10907" t="s">
        <v>457</v>
      </c>
      <c r="P10907" t="s">
        <v>38</v>
      </c>
      <c r="Q10907" t="s">
        <v>38</v>
      </c>
      <c r="R10907" t="s">
        <v>39</v>
      </c>
      <c r="T10907" t="s">
        <v>40</v>
      </c>
      <c r="U10907" t="s">
        <v>41</v>
      </c>
      <c r="V10907">
        <v>0</v>
      </c>
      <c r="W10907">
        <v>1</v>
      </c>
      <c r="X10907" t="s">
        <v>2097</v>
      </c>
      <c r="Y10907" t="s">
        <v>458</v>
      </c>
      <c r="Z10907" t="s">
        <v>42</v>
      </c>
      <c r="AA10907" t="s">
        <v>43</v>
      </c>
      <c r="AB10907">
        <v>20782</v>
      </c>
      <c r="AC10907" s="3">
        <v>44861</v>
      </c>
      <c r="AD10907" t="s">
        <v>44</v>
      </c>
      <c r="AE10907" t="s">
        <v>45</v>
      </c>
      <c r="AF10907">
        <v>0</v>
      </c>
      <c r="AG10907" t="s">
        <v>46</v>
      </c>
      <c r="AH10907" s="3">
        <v>44862</v>
      </c>
      <c r="AJ10907" t="s">
        <v>56358</v>
      </c>
      <c r="AK10907">
        <f>Tabla_Consulta_desde_TMS8[[#This Row],[idpedido]]</f>
        <v>450544</v>
      </c>
    </row>
    <row r="10908" spans="1:37" x14ac:dyDescent="0.25">
      <c r="A10908" s="2" t="str">
        <f>Tabla_Consulta_desde_TMS8[[#This Row],[Nro_Referencia]]</f>
        <v>R_24828_01</v>
      </c>
      <c r="B10908">
        <v>450256</v>
      </c>
      <c r="C10908" t="s">
        <v>56429</v>
      </c>
      <c r="D10908" t="s">
        <v>2214</v>
      </c>
      <c r="E10908" t="s">
        <v>32</v>
      </c>
      <c r="F10908" t="s">
        <v>33</v>
      </c>
      <c r="G10908" t="s">
        <v>56430</v>
      </c>
      <c r="H10908" s="3">
        <v>44860</v>
      </c>
      <c r="I10908" t="s">
        <v>2166</v>
      </c>
      <c r="J10908" s="3">
        <v>44865</v>
      </c>
      <c r="K10908" t="s">
        <v>2215</v>
      </c>
      <c r="L10908" t="s">
        <v>518</v>
      </c>
      <c r="N10908" t="s">
        <v>56431</v>
      </c>
      <c r="O10908" t="s">
        <v>56431</v>
      </c>
      <c r="P10908" t="s">
        <v>1145</v>
      </c>
      <c r="Q10908" t="s">
        <v>68</v>
      </c>
      <c r="R10908" t="s">
        <v>69</v>
      </c>
      <c r="S10908" t="s">
        <v>68</v>
      </c>
      <c r="T10908" t="s">
        <v>111</v>
      </c>
      <c r="U10908" t="s">
        <v>1695</v>
      </c>
      <c r="V10908">
        <v>1</v>
      </c>
      <c r="W10908">
        <v>3.5</v>
      </c>
      <c r="X10908" t="s">
        <v>56432</v>
      </c>
      <c r="Y10908" t="s">
        <v>56433</v>
      </c>
      <c r="Z10908" t="s">
        <v>250</v>
      </c>
      <c r="AA10908" t="s">
        <v>56434</v>
      </c>
      <c r="AB10908">
        <v>20804</v>
      </c>
      <c r="AC10908" s="3">
        <v>44861</v>
      </c>
      <c r="AD10908" t="s">
        <v>97</v>
      </c>
      <c r="AE10908" t="s">
        <v>127</v>
      </c>
      <c r="AF10908">
        <v>0</v>
      </c>
      <c r="AG10908" t="s">
        <v>2167</v>
      </c>
      <c r="AH10908" s="3">
        <v>44862</v>
      </c>
      <c r="AJ10908" t="s">
        <v>56435</v>
      </c>
      <c r="AK10908">
        <f>Tabla_Consulta_desde_TMS8[[#This Row],[idpedido]]</f>
        <v>450256</v>
      </c>
    </row>
    <row r="10909" spans="1:37" x14ac:dyDescent="0.25">
      <c r="A10909" s="2" t="str">
        <f>Tabla_Consulta_desde_TMS8[[#This Row],[Nro_Referencia]]</f>
        <v>R_24793_01</v>
      </c>
      <c r="B10909">
        <v>450257</v>
      </c>
      <c r="C10909" t="s">
        <v>56436</v>
      </c>
      <c r="D10909" t="s">
        <v>2214</v>
      </c>
      <c r="E10909" t="s">
        <v>32</v>
      </c>
      <c r="F10909" t="s">
        <v>33</v>
      </c>
      <c r="G10909" t="s">
        <v>56437</v>
      </c>
      <c r="H10909" s="3">
        <v>44860</v>
      </c>
      <c r="I10909" t="s">
        <v>2847</v>
      </c>
      <c r="J10909" s="3">
        <v>44861</v>
      </c>
      <c r="K10909" t="s">
        <v>2215</v>
      </c>
      <c r="L10909" t="s">
        <v>518</v>
      </c>
      <c r="N10909" t="s">
        <v>56438</v>
      </c>
      <c r="O10909" t="s">
        <v>56439</v>
      </c>
      <c r="P10909" t="s">
        <v>1145</v>
      </c>
      <c r="Q10909" t="s">
        <v>68</v>
      </c>
      <c r="R10909" t="s">
        <v>69</v>
      </c>
      <c r="S10909" t="s">
        <v>68</v>
      </c>
      <c r="T10909" t="s">
        <v>40</v>
      </c>
      <c r="U10909" t="s">
        <v>121</v>
      </c>
      <c r="V10909">
        <v>0</v>
      </c>
      <c r="W10909">
        <v>0</v>
      </c>
      <c r="X10909" t="s">
        <v>56440</v>
      </c>
      <c r="Y10909" t="s">
        <v>56441</v>
      </c>
      <c r="Z10909" t="s">
        <v>148</v>
      </c>
      <c r="AA10909" t="s">
        <v>56442</v>
      </c>
      <c r="AB10909">
        <v>20798</v>
      </c>
      <c r="AC10909" s="3">
        <v>44860</v>
      </c>
      <c r="AD10909" t="s">
        <v>44</v>
      </c>
      <c r="AE10909" t="s">
        <v>45</v>
      </c>
      <c r="AF10909">
        <v>0</v>
      </c>
      <c r="AG10909" t="s">
        <v>2848</v>
      </c>
      <c r="AH10909" s="3">
        <v>44861</v>
      </c>
      <c r="AK10909">
        <f>Tabla_Consulta_desde_TMS8[[#This Row],[idpedido]]</f>
        <v>450257</v>
      </c>
    </row>
    <row r="10910" spans="1:37" x14ac:dyDescent="0.25">
      <c r="A10910" s="2" t="str">
        <f>Tabla_Consulta_desde_TMS8[[#This Row],[Nro_Referencia]]</f>
        <v>R_24802_01</v>
      </c>
      <c r="B10910">
        <v>450259</v>
      </c>
      <c r="C10910" t="s">
        <v>56443</v>
      </c>
      <c r="D10910" t="s">
        <v>2214</v>
      </c>
      <c r="E10910" t="s">
        <v>32</v>
      </c>
      <c r="F10910" t="s">
        <v>33</v>
      </c>
      <c r="G10910" t="s">
        <v>56444</v>
      </c>
      <c r="H10910" s="3">
        <v>44860</v>
      </c>
      <c r="I10910" t="s">
        <v>2166</v>
      </c>
      <c r="J10910" s="3">
        <v>44867</v>
      </c>
      <c r="K10910" t="s">
        <v>2215</v>
      </c>
      <c r="L10910" t="s">
        <v>518</v>
      </c>
      <c r="N10910" t="s">
        <v>56445</v>
      </c>
      <c r="O10910" t="s">
        <v>56446</v>
      </c>
      <c r="P10910" t="s">
        <v>1145</v>
      </c>
      <c r="Q10910" t="s">
        <v>68</v>
      </c>
      <c r="R10910" t="s">
        <v>69</v>
      </c>
      <c r="S10910" t="s">
        <v>68</v>
      </c>
      <c r="T10910" t="s">
        <v>103</v>
      </c>
      <c r="U10910" t="s">
        <v>121</v>
      </c>
      <c r="V10910">
        <v>1</v>
      </c>
      <c r="W10910">
        <v>3.5</v>
      </c>
      <c r="X10910" t="s">
        <v>56447</v>
      </c>
      <c r="Y10910" t="s">
        <v>56448</v>
      </c>
      <c r="Z10910" t="s">
        <v>42</v>
      </c>
      <c r="AA10910" t="s">
        <v>56449</v>
      </c>
      <c r="AB10910">
        <v>20898</v>
      </c>
      <c r="AC10910" s="3">
        <v>44866</v>
      </c>
      <c r="AD10910" t="s">
        <v>97</v>
      </c>
      <c r="AE10910" t="s">
        <v>231</v>
      </c>
      <c r="AF10910">
        <v>1</v>
      </c>
      <c r="AG10910" t="s">
        <v>2167</v>
      </c>
      <c r="AH10910" s="3">
        <v>44867</v>
      </c>
      <c r="AJ10910" t="s">
        <v>43</v>
      </c>
      <c r="AK10910">
        <f>Tabla_Consulta_desde_TMS8[[#This Row],[idpedido]]</f>
        <v>450259</v>
      </c>
    </row>
    <row r="10911" spans="1:37" x14ac:dyDescent="0.25">
      <c r="A10911" s="2" t="str">
        <f>Tabla_Consulta_desde_TMS8[[#This Row],[Nro_Referencia]]</f>
        <v>R_24826_01</v>
      </c>
      <c r="B10911">
        <v>450260</v>
      </c>
      <c r="C10911" t="s">
        <v>56450</v>
      </c>
      <c r="D10911" t="s">
        <v>2214</v>
      </c>
      <c r="E10911" t="s">
        <v>32</v>
      </c>
      <c r="F10911" t="s">
        <v>33</v>
      </c>
      <c r="G10911" t="s">
        <v>56451</v>
      </c>
      <c r="H10911" s="3">
        <v>44860</v>
      </c>
      <c r="I10911" t="s">
        <v>2166</v>
      </c>
      <c r="J10911" s="3">
        <v>44865</v>
      </c>
      <c r="K10911" t="s">
        <v>2215</v>
      </c>
      <c r="L10911" t="s">
        <v>518</v>
      </c>
      <c r="N10911" t="s">
        <v>56452</v>
      </c>
      <c r="O10911" t="s">
        <v>56453</v>
      </c>
      <c r="P10911" t="s">
        <v>1145</v>
      </c>
      <c r="Q10911" t="s">
        <v>68</v>
      </c>
      <c r="R10911" t="s">
        <v>69</v>
      </c>
      <c r="S10911" t="s">
        <v>68</v>
      </c>
      <c r="T10911" t="s">
        <v>111</v>
      </c>
      <c r="U10911" t="s">
        <v>1695</v>
      </c>
      <c r="V10911">
        <v>1</v>
      </c>
      <c r="W10911">
        <v>3.5</v>
      </c>
      <c r="X10911" t="s">
        <v>56454</v>
      </c>
      <c r="Y10911" t="s">
        <v>56455</v>
      </c>
      <c r="Z10911" t="s">
        <v>250</v>
      </c>
      <c r="AA10911" t="s">
        <v>56456</v>
      </c>
      <c r="AB10911">
        <v>20840</v>
      </c>
      <c r="AC10911" s="3">
        <v>44862</v>
      </c>
      <c r="AD10911" t="s">
        <v>97</v>
      </c>
      <c r="AE10911" t="s">
        <v>1356</v>
      </c>
      <c r="AF10911">
        <v>1</v>
      </c>
      <c r="AG10911" t="s">
        <v>2167</v>
      </c>
      <c r="AH10911" s="3">
        <v>44865</v>
      </c>
      <c r="AJ10911" t="s">
        <v>43</v>
      </c>
      <c r="AK10911">
        <f>Tabla_Consulta_desde_TMS8[[#This Row],[idpedido]]</f>
        <v>450260</v>
      </c>
    </row>
    <row r="10912" spans="1:37" x14ac:dyDescent="0.25">
      <c r="A10912" s="2" t="str">
        <f>Tabla_Consulta_desde_TMS8[[#This Row],[Nro_Referencia]]</f>
        <v>R_24830_01</v>
      </c>
      <c r="B10912">
        <v>450263</v>
      </c>
      <c r="C10912" t="s">
        <v>56457</v>
      </c>
      <c r="D10912" t="s">
        <v>2214</v>
      </c>
      <c r="E10912" t="s">
        <v>32</v>
      </c>
      <c r="F10912" t="s">
        <v>33</v>
      </c>
      <c r="G10912" t="s">
        <v>56458</v>
      </c>
      <c r="H10912" s="3">
        <v>44860</v>
      </c>
      <c r="I10912" t="s">
        <v>2166</v>
      </c>
      <c r="J10912" s="3">
        <v>44862</v>
      </c>
      <c r="K10912" t="s">
        <v>2215</v>
      </c>
      <c r="L10912" t="s">
        <v>518</v>
      </c>
      <c r="N10912" t="s">
        <v>56459</v>
      </c>
      <c r="O10912" t="s">
        <v>56459</v>
      </c>
      <c r="P10912" t="s">
        <v>1145</v>
      </c>
      <c r="Q10912" t="s">
        <v>68</v>
      </c>
      <c r="R10912" t="s">
        <v>69</v>
      </c>
      <c r="S10912" t="s">
        <v>68</v>
      </c>
      <c r="U10912" t="s">
        <v>121</v>
      </c>
      <c r="V10912">
        <v>1</v>
      </c>
      <c r="W10912">
        <v>3.5</v>
      </c>
      <c r="X10912" t="s">
        <v>56460</v>
      </c>
      <c r="Y10912" t="s">
        <v>56461</v>
      </c>
      <c r="Z10912" t="s">
        <v>42</v>
      </c>
      <c r="AA10912" t="s">
        <v>56462</v>
      </c>
      <c r="AB10912">
        <v>20789</v>
      </c>
      <c r="AC10912" s="3">
        <v>44861</v>
      </c>
      <c r="AD10912" t="s">
        <v>97</v>
      </c>
      <c r="AE10912" t="s">
        <v>430</v>
      </c>
      <c r="AF10912">
        <v>0</v>
      </c>
      <c r="AG10912" t="s">
        <v>2167</v>
      </c>
      <c r="AH10912" s="3">
        <v>44862</v>
      </c>
      <c r="AJ10912" t="s">
        <v>43</v>
      </c>
      <c r="AK10912">
        <f>Tabla_Consulta_desde_TMS8[[#This Row],[idpedido]]</f>
        <v>450263</v>
      </c>
    </row>
    <row r="10913" spans="1:37" x14ac:dyDescent="0.25">
      <c r="A10913" s="2" t="str">
        <f>Tabla_Consulta_desde_TMS8[[#This Row],[Nro_Referencia]]</f>
        <v>2.00029E+13</v>
      </c>
      <c r="B10913">
        <v>449816</v>
      </c>
      <c r="C10913" t="s">
        <v>56463</v>
      </c>
      <c r="D10913" t="s">
        <v>4284</v>
      </c>
      <c r="E10913" t="s">
        <v>47</v>
      </c>
      <c r="F10913" t="s">
        <v>33</v>
      </c>
      <c r="G10913" t="s">
        <v>43</v>
      </c>
      <c r="H10913" s="3">
        <v>44859</v>
      </c>
      <c r="I10913" t="s">
        <v>1726</v>
      </c>
      <c r="J10913" s="3">
        <v>44859</v>
      </c>
      <c r="K10913" t="s">
        <v>56464</v>
      </c>
      <c r="L10913" t="s">
        <v>56465</v>
      </c>
      <c r="M10913" t="s">
        <v>56466</v>
      </c>
      <c r="N10913" t="s">
        <v>56467</v>
      </c>
      <c r="O10913" t="s">
        <v>66</v>
      </c>
      <c r="V10913">
        <v>8</v>
      </c>
      <c r="W10913">
        <v>8</v>
      </c>
      <c r="X10913" t="s">
        <v>1854</v>
      </c>
      <c r="Y10913" t="s">
        <v>1815</v>
      </c>
      <c r="Z10913" t="s">
        <v>42</v>
      </c>
      <c r="AA10913" t="s">
        <v>43</v>
      </c>
      <c r="AC10913" s="3"/>
      <c r="AF10913">
        <v>0</v>
      </c>
      <c r="AG10913" t="s">
        <v>1727</v>
      </c>
      <c r="AH10913" s="3">
        <v>44859</v>
      </c>
      <c r="AK10913">
        <f>Tabla_Consulta_desde_TMS8[[#This Row],[idpedido]]</f>
        <v>449816</v>
      </c>
    </row>
    <row r="10914" spans="1:37" x14ac:dyDescent="0.25">
      <c r="A10914" s="2" t="str">
        <f>Tabla_Consulta_desde_TMS8[[#This Row],[Nro_Referencia]]</f>
        <v>Recoleccion_08</v>
      </c>
      <c r="B10914">
        <v>449810</v>
      </c>
      <c r="C10914" t="s">
        <v>56468</v>
      </c>
      <c r="D10914" t="s">
        <v>2198</v>
      </c>
      <c r="E10914" t="s">
        <v>47</v>
      </c>
      <c r="F10914" t="s">
        <v>33</v>
      </c>
      <c r="G10914" t="s">
        <v>56469</v>
      </c>
      <c r="H10914" s="3">
        <v>44859</v>
      </c>
      <c r="I10914" t="s">
        <v>1726</v>
      </c>
      <c r="J10914" s="3">
        <v>44859</v>
      </c>
      <c r="K10914" t="s">
        <v>56470</v>
      </c>
      <c r="L10914" t="s">
        <v>56471</v>
      </c>
      <c r="M10914" t="s">
        <v>1855</v>
      </c>
      <c r="N10914" t="s">
        <v>2201</v>
      </c>
      <c r="O10914" t="s">
        <v>2201</v>
      </c>
      <c r="P10914" t="s">
        <v>1012</v>
      </c>
      <c r="Q10914" t="s">
        <v>240</v>
      </c>
      <c r="R10914" t="s">
        <v>241</v>
      </c>
      <c r="S10914" t="s">
        <v>240</v>
      </c>
      <c r="V10914">
        <v>1</v>
      </c>
      <c r="W10914">
        <v>1</v>
      </c>
      <c r="X10914" t="s">
        <v>1854</v>
      </c>
      <c r="Y10914" t="s">
        <v>1474</v>
      </c>
      <c r="Z10914" t="s">
        <v>42</v>
      </c>
      <c r="AA10914" t="s">
        <v>43</v>
      </c>
      <c r="AC10914" s="3"/>
      <c r="AF10914">
        <v>0</v>
      </c>
      <c r="AG10914" t="s">
        <v>1727</v>
      </c>
      <c r="AH10914" s="3">
        <v>44859</v>
      </c>
      <c r="AK10914">
        <f>Tabla_Consulta_desde_TMS8[[#This Row],[idpedido]]</f>
        <v>449810</v>
      </c>
    </row>
    <row r="10915" spans="1:37" x14ac:dyDescent="0.25">
      <c r="A10915" s="2" t="str">
        <f>Tabla_Consulta_desde_TMS8[[#This Row],[Nro_Referencia]]</f>
        <v>11330</v>
      </c>
      <c r="B10915">
        <v>449695</v>
      </c>
      <c r="C10915" t="s">
        <v>56472</v>
      </c>
      <c r="D10915" t="s">
        <v>31</v>
      </c>
      <c r="E10915" t="s">
        <v>32</v>
      </c>
      <c r="F10915" t="s">
        <v>33</v>
      </c>
      <c r="G10915" t="s">
        <v>56473</v>
      </c>
      <c r="H10915" s="3">
        <v>44859</v>
      </c>
      <c r="I10915" t="s">
        <v>34</v>
      </c>
      <c r="J10915" s="3">
        <v>44882</v>
      </c>
      <c r="K10915" t="s">
        <v>35</v>
      </c>
      <c r="L10915" t="s">
        <v>36</v>
      </c>
      <c r="M10915" t="s">
        <v>43</v>
      </c>
      <c r="N10915" t="s">
        <v>37</v>
      </c>
      <c r="O10915" t="s">
        <v>37</v>
      </c>
      <c r="P10915" t="s">
        <v>38</v>
      </c>
      <c r="Q10915" t="s">
        <v>38</v>
      </c>
      <c r="R10915" t="s">
        <v>39</v>
      </c>
      <c r="T10915" t="s">
        <v>40</v>
      </c>
      <c r="U10915" t="s">
        <v>41</v>
      </c>
      <c r="V10915">
        <v>0</v>
      </c>
      <c r="W10915">
        <v>1</v>
      </c>
      <c r="X10915" t="s">
        <v>152</v>
      </c>
      <c r="Y10915" t="s">
        <v>153</v>
      </c>
      <c r="Z10915" t="s">
        <v>42</v>
      </c>
      <c r="AA10915" t="s">
        <v>43</v>
      </c>
      <c r="AB10915">
        <v>20739</v>
      </c>
      <c r="AC10915" s="3">
        <v>44860</v>
      </c>
      <c r="AD10915" t="s">
        <v>44</v>
      </c>
      <c r="AE10915" t="s">
        <v>65</v>
      </c>
      <c r="AF10915">
        <v>0</v>
      </c>
      <c r="AG10915" t="s">
        <v>46</v>
      </c>
      <c r="AH10915" s="3">
        <v>44861</v>
      </c>
      <c r="AJ10915" t="s">
        <v>55474</v>
      </c>
      <c r="AK10915">
        <f>Tabla_Consulta_desde_TMS8[[#This Row],[idpedido]]</f>
        <v>449695</v>
      </c>
    </row>
    <row r="10916" spans="1:37" x14ac:dyDescent="0.25">
      <c r="A10916" s="2" t="str">
        <f>Tabla_Consulta_desde_TMS8[[#This Row],[Nro_Referencia]]</f>
        <v>11331</v>
      </c>
      <c r="B10916">
        <v>449696</v>
      </c>
      <c r="C10916" t="s">
        <v>56474</v>
      </c>
      <c r="D10916" t="s">
        <v>31</v>
      </c>
      <c r="E10916" t="s">
        <v>32</v>
      </c>
      <c r="F10916" t="s">
        <v>33</v>
      </c>
      <c r="G10916" t="s">
        <v>56475</v>
      </c>
      <c r="H10916" s="3">
        <v>44859</v>
      </c>
      <c r="I10916" t="s">
        <v>34</v>
      </c>
      <c r="J10916" s="3">
        <v>44882</v>
      </c>
      <c r="K10916" t="s">
        <v>35</v>
      </c>
      <c r="L10916" t="s">
        <v>36</v>
      </c>
      <c r="M10916" t="s">
        <v>43</v>
      </c>
      <c r="N10916" t="s">
        <v>149</v>
      </c>
      <c r="O10916" t="s">
        <v>149</v>
      </c>
      <c r="P10916" t="s">
        <v>38</v>
      </c>
      <c r="Q10916" t="s">
        <v>38</v>
      </c>
      <c r="R10916" t="s">
        <v>39</v>
      </c>
      <c r="T10916" t="s">
        <v>40</v>
      </c>
      <c r="U10916" t="s">
        <v>41</v>
      </c>
      <c r="V10916">
        <v>0</v>
      </c>
      <c r="W10916">
        <v>1</v>
      </c>
      <c r="X10916" t="s">
        <v>150</v>
      </c>
      <c r="Y10916" t="s">
        <v>151</v>
      </c>
      <c r="Z10916" t="s">
        <v>42</v>
      </c>
      <c r="AA10916" t="s">
        <v>43</v>
      </c>
      <c r="AB10916">
        <v>20739</v>
      </c>
      <c r="AC10916" s="3">
        <v>44860</v>
      </c>
      <c r="AD10916" t="s">
        <v>44</v>
      </c>
      <c r="AE10916" t="s">
        <v>65</v>
      </c>
      <c r="AF10916">
        <v>0</v>
      </c>
      <c r="AG10916" t="s">
        <v>46</v>
      </c>
      <c r="AH10916" s="3">
        <v>44861</v>
      </c>
      <c r="AJ10916" t="s">
        <v>55474</v>
      </c>
      <c r="AK10916">
        <f>Tabla_Consulta_desde_TMS8[[#This Row],[idpedido]]</f>
        <v>449696</v>
      </c>
    </row>
    <row r="10917" spans="1:37" x14ac:dyDescent="0.25">
      <c r="A10917" s="2" t="str">
        <f>Tabla_Consulta_desde_TMS8[[#This Row],[Nro_Referencia]]</f>
        <v>11333</v>
      </c>
      <c r="B10917">
        <v>449698</v>
      </c>
      <c r="C10917" t="s">
        <v>56476</v>
      </c>
      <c r="D10917" t="s">
        <v>31</v>
      </c>
      <c r="E10917" t="s">
        <v>32</v>
      </c>
      <c r="F10917" t="s">
        <v>33</v>
      </c>
      <c r="G10917" t="s">
        <v>56477</v>
      </c>
      <c r="H10917" s="3">
        <v>44859</v>
      </c>
      <c r="I10917" t="s">
        <v>34</v>
      </c>
      <c r="J10917" s="3">
        <v>44882</v>
      </c>
      <c r="K10917" t="s">
        <v>35</v>
      </c>
      <c r="L10917" t="s">
        <v>36</v>
      </c>
      <c r="M10917" t="s">
        <v>43</v>
      </c>
      <c r="N10917" t="s">
        <v>158</v>
      </c>
      <c r="O10917" t="s">
        <v>158</v>
      </c>
      <c r="P10917" t="s">
        <v>38</v>
      </c>
      <c r="Q10917" t="s">
        <v>38</v>
      </c>
      <c r="R10917" t="s">
        <v>39</v>
      </c>
      <c r="T10917" t="s">
        <v>40</v>
      </c>
      <c r="U10917" t="s">
        <v>50</v>
      </c>
      <c r="V10917">
        <v>0</v>
      </c>
      <c r="W10917">
        <v>1</v>
      </c>
      <c r="X10917" t="s">
        <v>159</v>
      </c>
      <c r="Y10917" t="s">
        <v>160</v>
      </c>
      <c r="Z10917" t="s">
        <v>161</v>
      </c>
      <c r="AA10917" t="s">
        <v>43</v>
      </c>
      <c r="AB10917">
        <v>20739</v>
      </c>
      <c r="AC10917" s="3">
        <v>44860</v>
      </c>
      <c r="AD10917" t="s">
        <v>44</v>
      </c>
      <c r="AE10917" t="s">
        <v>65</v>
      </c>
      <c r="AF10917">
        <v>0</v>
      </c>
      <c r="AG10917" t="s">
        <v>46</v>
      </c>
      <c r="AH10917" s="3">
        <v>44861</v>
      </c>
      <c r="AJ10917" t="s">
        <v>55474</v>
      </c>
      <c r="AK10917">
        <f>Tabla_Consulta_desde_TMS8[[#This Row],[idpedido]]</f>
        <v>449698</v>
      </c>
    </row>
    <row r="10918" spans="1:37" x14ac:dyDescent="0.25">
      <c r="A10918" s="2" t="str">
        <f>Tabla_Consulta_desde_TMS8[[#This Row],[Nro_Referencia]]</f>
        <v>11334</v>
      </c>
      <c r="B10918">
        <v>449699</v>
      </c>
      <c r="C10918" t="s">
        <v>56478</v>
      </c>
      <c r="D10918" t="s">
        <v>31</v>
      </c>
      <c r="E10918" t="s">
        <v>32</v>
      </c>
      <c r="F10918" t="s">
        <v>33</v>
      </c>
      <c r="G10918" t="s">
        <v>56479</v>
      </c>
      <c r="H10918" s="3">
        <v>44859</v>
      </c>
      <c r="I10918" t="s">
        <v>34</v>
      </c>
      <c r="J10918" s="3">
        <v>44882</v>
      </c>
      <c r="K10918" t="s">
        <v>35</v>
      </c>
      <c r="L10918" t="s">
        <v>36</v>
      </c>
      <c r="M10918" t="s">
        <v>43</v>
      </c>
      <c r="N10918" t="s">
        <v>323</v>
      </c>
      <c r="O10918" t="s">
        <v>323</v>
      </c>
      <c r="P10918" t="s">
        <v>38</v>
      </c>
      <c r="Q10918" t="s">
        <v>38</v>
      </c>
      <c r="R10918" t="s">
        <v>39</v>
      </c>
      <c r="T10918" t="s">
        <v>40</v>
      </c>
      <c r="U10918" t="s">
        <v>50</v>
      </c>
      <c r="V10918">
        <v>0</v>
      </c>
      <c r="W10918">
        <v>1</v>
      </c>
      <c r="X10918" t="s">
        <v>324</v>
      </c>
      <c r="Y10918" t="s">
        <v>325</v>
      </c>
      <c r="Z10918" t="s">
        <v>161</v>
      </c>
      <c r="AA10918" t="s">
        <v>43</v>
      </c>
      <c r="AB10918">
        <v>20739</v>
      </c>
      <c r="AC10918" s="3">
        <v>44860</v>
      </c>
      <c r="AD10918" t="s">
        <v>44</v>
      </c>
      <c r="AE10918" t="s">
        <v>65</v>
      </c>
      <c r="AF10918">
        <v>0</v>
      </c>
      <c r="AG10918" t="s">
        <v>46</v>
      </c>
      <c r="AH10918" s="3">
        <v>44861</v>
      </c>
      <c r="AJ10918" t="s">
        <v>55474</v>
      </c>
      <c r="AK10918">
        <f>Tabla_Consulta_desde_TMS8[[#This Row],[idpedido]]</f>
        <v>449699</v>
      </c>
    </row>
    <row r="10919" spans="1:37" x14ac:dyDescent="0.25">
      <c r="A10919" s="2" t="str">
        <f>Tabla_Consulta_desde_TMS8[[#This Row],[Nro_Referencia]]</f>
        <v>11335</v>
      </c>
      <c r="B10919">
        <v>449700</v>
      </c>
      <c r="C10919" t="s">
        <v>56480</v>
      </c>
      <c r="D10919" t="s">
        <v>31</v>
      </c>
      <c r="E10919" t="s">
        <v>32</v>
      </c>
      <c r="F10919" t="s">
        <v>33</v>
      </c>
      <c r="G10919" t="s">
        <v>56481</v>
      </c>
      <c r="H10919" s="3">
        <v>44859</v>
      </c>
      <c r="I10919" t="s">
        <v>34</v>
      </c>
      <c r="J10919" s="3">
        <v>44882</v>
      </c>
      <c r="K10919" t="s">
        <v>35</v>
      </c>
      <c r="L10919" t="s">
        <v>36</v>
      </c>
      <c r="M10919" t="s">
        <v>43</v>
      </c>
      <c r="N10919" t="s">
        <v>154</v>
      </c>
      <c r="O10919" t="s">
        <v>154</v>
      </c>
      <c r="P10919" t="s">
        <v>38</v>
      </c>
      <c r="Q10919" t="s">
        <v>38</v>
      </c>
      <c r="R10919" t="s">
        <v>39</v>
      </c>
      <c r="T10919" t="s">
        <v>40</v>
      </c>
      <c r="U10919" t="s">
        <v>41</v>
      </c>
      <c r="V10919">
        <v>0</v>
      </c>
      <c r="W10919">
        <v>1</v>
      </c>
      <c r="X10919" t="s">
        <v>155</v>
      </c>
      <c r="Y10919" t="s">
        <v>156</v>
      </c>
      <c r="Z10919" t="s">
        <v>42</v>
      </c>
      <c r="AA10919" t="s">
        <v>43</v>
      </c>
      <c r="AB10919">
        <v>20739</v>
      </c>
      <c r="AC10919" s="3">
        <v>44860</v>
      </c>
      <c r="AD10919" t="s">
        <v>44</v>
      </c>
      <c r="AE10919" t="s">
        <v>65</v>
      </c>
      <c r="AF10919">
        <v>0</v>
      </c>
      <c r="AG10919" t="s">
        <v>46</v>
      </c>
      <c r="AH10919" s="3">
        <v>44861</v>
      </c>
      <c r="AJ10919" t="s">
        <v>55474</v>
      </c>
      <c r="AK10919">
        <f>Tabla_Consulta_desde_TMS8[[#This Row],[idpedido]]</f>
        <v>449700</v>
      </c>
    </row>
    <row r="10920" spans="1:37" x14ac:dyDescent="0.25">
      <c r="A10920" s="2" t="str">
        <f>Tabla_Consulta_desde_TMS8[[#This Row],[Nro_Referencia]]</f>
        <v>11336</v>
      </c>
      <c r="B10920">
        <v>449701</v>
      </c>
      <c r="C10920" t="s">
        <v>56482</v>
      </c>
      <c r="D10920" t="s">
        <v>31</v>
      </c>
      <c r="E10920" t="s">
        <v>32</v>
      </c>
      <c r="F10920" t="s">
        <v>33</v>
      </c>
      <c r="G10920" t="s">
        <v>56483</v>
      </c>
      <c r="H10920" s="3">
        <v>44859</v>
      </c>
      <c r="I10920" t="s">
        <v>34</v>
      </c>
      <c r="J10920" s="3">
        <v>44882</v>
      </c>
      <c r="K10920" t="s">
        <v>35</v>
      </c>
      <c r="L10920" t="s">
        <v>36</v>
      </c>
      <c r="M10920" t="s">
        <v>43</v>
      </c>
      <c r="N10920" t="s">
        <v>53</v>
      </c>
      <c r="O10920" t="s">
        <v>53</v>
      </c>
      <c r="P10920" t="s">
        <v>38</v>
      </c>
      <c r="Q10920" t="s">
        <v>38</v>
      </c>
      <c r="R10920" t="s">
        <v>39</v>
      </c>
      <c r="T10920" t="s">
        <v>40</v>
      </c>
      <c r="U10920" t="s">
        <v>41</v>
      </c>
      <c r="V10920">
        <v>0</v>
      </c>
      <c r="W10920">
        <v>1</v>
      </c>
      <c r="X10920" t="s">
        <v>54</v>
      </c>
      <c r="Y10920" t="s">
        <v>55</v>
      </c>
      <c r="Z10920" t="s">
        <v>42</v>
      </c>
      <c r="AA10920" t="s">
        <v>43</v>
      </c>
      <c r="AB10920">
        <v>20739</v>
      </c>
      <c r="AC10920" s="3">
        <v>44860</v>
      </c>
      <c r="AD10920" t="s">
        <v>44</v>
      </c>
      <c r="AE10920" t="s">
        <v>65</v>
      </c>
      <c r="AF10920">
        <v>0</v>
      </c>
      <c r="AG10920" t="s">
        <v>46</v>
      </c>
      <c r="AH10920" s="3">
        <v>44861</v>
      </c>
      <c r="AJ10920" t="s">
        <v>55474</v>
      </c>
      <c r="AK10920">
        <f>Tabla_Consulta_desde_TMS8[[#This Row],[idpedido]]</f>
        <v>449701</v>
      </c>
    </row>
    <row r="10921" spans="1:37" x14ac:dyDescent="0.25">
      <c r="A10921" s="2" t="str">
        <f>Tabla_Consulta_desde_TMS8[[#This Row],[Nro_Referencia]]</f>
        <v>R_24758_01</v>
      </c>
      <c r="B10921">
        <v>449556</v>
      </c>
      <c r="C10921" t="s">
        <v>56484</v>
      </c>
      <c r="D10921" t="s">
        <v>2214</v>
      </c>
      <c r="E10921" t="s">
        <v>32</v>
      </c>
      <c r="F10921" t="s">
        <v>33</v>
      </c>
      <c r="G10921" t="s">
        <v>56485</v>
      </c>
      <c r="H10921" s="3">
        <v>44859</v>
      </c>
      <c r="I10921" t="s">
        <v>2166</v>
      </c>
      <c r="J10921" s="3">
        <v>44862</v>
      </c>
      <c r="K10921" t="s">
        <v>2215</v>
      </c>
      <c r="L10921" t="s">
        <v>518</v>
      </c>
      <c r="N10921" t="s">
        <v>56486</v>
      </c>
      <c r="O10921" t="s">
        <v>56487</v>
      </c>
      <c r="P10921" t="s">
        <v>1145</v>
      </c>
      <c r="Q10921" t="s">
        <v>68</v>
      </c>
      <c r="R10921" t="s">
        <v>69</v>
      </c>
      <c r="S10921" t="s">
        <v>68</v>
      </c>
      <c r="T10921" t="s">
        <v>103</v>
      </c>
      <c r="U10921" t="s">
        <v>1814</v>
      </c>
      <c r="V10921">
        <v>1</v>
      </c>
      <c r="W10921">
        <v>3.5</v>
      </c>
      <c r="X10921" t="s">
        <v>56488</v>
      </c>
      <c r="Y10921" t="s">
        <v>56489</v>
      </c>
      <c r="Z10921" t="s">
        <v>42</v>
      </c>
      <c r="AA10921" t="s">
        <v>56490</v>
      </c>
      <c r="AB10921">
        <v>20787</v>
      </c>
      <c r="AC10921" s="3">
        <v>44861</v>
      </c>
      <c r="AD10921" t="s">
        <v>145</v>
      </c>
      <c r="AE10921" t="s">
        <v>146</v>
      </c>
      <c r="AF10921">
        <v>1</v>
      </c>
      <c r="AG10921" t="s">
        <v>2167</v>
      </c>
      <c r="AH10921" s="3">
        <v>44862</v>
      </c>
      <c r="AJ10921" t="s">
        <v>43</v>
      </c>
      <c r="AK10921">
        <f>Tabla_Consulta_desde_TMS8[[#This Row],[idpedido]]</f>
        <v>449556</v>
      </c>
    </row>
    <row r="10922" spans="1:37" x14ac:dyDescent="0.25">
      <c r="A10922" s="2" t="str">
        <f>Tabla_Consulta_desde_TMS8[[#This Row],[Nro_Referencia]]</f>
        <v>R_24750_01</v>
      </c>
      <c r="B10922">
        <v>449558</v>
      </c>
      <c r="C10922" t="s">
        <v>56491</v>
      </c>
      <c r="D10922" t="s">
        <v>2214</v>
      </c>
      <c r="E10922" t="s">
        <v>32</v>
      </c>
      <c r="F10922" t="s">
        <v>33</v>
      </c>
      <c r="G10922" t="s">
        <v>56492</v>
      </c>
      <c r="H10922" s="3">
        <v>44859</v>
      </c>
      <c r="I10922" t="s">
        <v>2166</v>
      </c>
      <c r="J10922" s="3">
        <v>44861</v>
      </c>
      <c r="K10922" t="s">
        <v>2215</v>
      </c>
      <c r="L10922" t="s">
        <v>518</v>
      </c>
      <c r="N10922" t="s">
        <v>56493</v>
      </c>
      <c r="O10922" t="s">
        <v>56494</v>
      </c>
      <c r="P10922" t="s">
        <v>1145</v>
      </c>
      <c r="Q10922" t="s">
        <v>68</v>
      </c>
      <c r="R10922" t="s">
        <v>69</v>
      </c>
      <c r="S10922" t="s">
        <v>68</v>
      </c>
      <c r="T10922" t="s">
        <v>70</v>
      </c>
      <c r="U10922" t="s">
        <v>1695</v>
      </c>
      <c r="V10922">
        <v>1</v>
      </c>
      <c r="W10922">
        <v>3.5</v>
      </c>
      <c r="X10922" t="s">
        <v>56495</v>
      </c>
      <c r="Y10922" t="s">
        <v>56496</v>
      </c>
      <c r="Z10922" t="s">
        <v>250</v>
      </c>
      <c r="AA10922" t="s">
        <v>56497</v>
      </c>
      <c r="AB10922">
        <v>20762</v>
      </c>
      <c r="AC10922" s="3">
        <v>44860</v>
      </c>
      <c r="AD10922" t="s">
        <v>72</v>
      </c>
      <c r="AE10922" t="s">
        <v>73</v>
      </c>
      <c r="AF10922">
        <v>0</v>
      </c>
      <c r="AG10922" t="s">
        <v>2167</v>
      </c>
      <c r="AH10922" s="3">
        <v>44861</v>
      </c>
      <c r="AJ10922" t="s">
        <v>56498</v>
      </c>
      <c r="AK10922">
        <f>Tabla_Consulta_desde_TMS8[[#This Row],[idpedido]]</f>
        <v>449558</v>
      </c>
    </row>
    <row r="10923" spans="1:37" x14ac:dyDescent="0.25">
      <c r="A10923" s="2" t="str">
        <f>Tabla_Consulta_desde_TMS8[[#This Row],[Nro_Referencia]]</f>
        <v>R_24746_01</v>
      </c>
      <c r="B10923">
        <v>449559</v>
      </c>
      <c r="C10923" t="s">
        <v>56499</v>
      </c>
      <c r="D10923" t="s">
        <v>2214</v>
      </c>
      <c r="E10923" t="s">
        <v>32</v>
      </c>
      <c r="F10923" t="s">
        <v>33</v>
      </c>
      <c r="G10923" t="s">
        <v>56500</v>
      </c>
      <c r="H10923" s="3">
        <v>44859</v>
      </c>
      <c r="I10923" t="s">
        <v>2166</v>
      </c>
      <c r="J10923" s="3">
        <v>44862</v>
      </c>
      <c r="K10923" t="s">
        <v>2215</v>
      </c>
      <c r="L10923" t="s">
        <v>518</v>
      </c>
      <c r="N10923" t="s">
        <v>56501</v>
      </c>
      <c r="O10923" t="s">
        <v>56502</v>
      </c>
      <c r="P10923" t="s">
        <v>1145</v>
      </c>
      <c r="Q10923" t="s">
        <v>68</v>
      </c>
      <c r="R10923" t="s">
        <v>69</v>
      </c>
      <c r="S10923" t="s">
        <v>68</v>
      </c>
      <c r="T10923" t="s">
        <v>103</v>
      </c>
      <c r="U10923" t="s">
        <v>121</v>
      </c>
      <c r="V10923">
        <v>1</v>
      </c>
      <c r="W10923">
        <v>3.05</v>
      </c>
      <c r="X10923" t="s">
        <v>56503</v>
      </c>
      <c r="Y10923" t="s">
        <v>56504</v>
      </c>
      <c r="Z10923" t="s">
        <v>42</v>
      </c>
      <c r="AA10923" t="s">
        <v>56505</v>
      </c>
      <c r="AB10923">
        <v>20787</v>
      </c>
      <c r="AC10923" s="3">
        <v>44861</v>
      </c>
      <c r="AD10923" t="s">
        <v>145</v>
      </c>
      <c r="AE10923" t="s">
        <v>146</v>
      </c>
      <c r="AF10923">
        <v>1</v>
      </c>
      <c r="AG10923" t="s">
        <v>2167</v>
      </c>
      <c r="AH10923" s="3">
        <v>44862</v>
      </c>
      <c r="AJ10923" t="s">
        <v>43</v>
      </c>
      <c r="AK10923">
        <f>Tabla_Consulta_desde_TMS8[[#This Row],[idpedido]]</f>
        <v>449559</v>
      </c>
    </row>
    <row r="10924" spans="1:37" x14ac:dyDescent="0.25">
      <c r="A10924" s="2" t="str">
        <f>Tabla_Consulta_desde_TMS8[[#This Row],[Nro_Referencia]]</f>
        <v>R_24762_01</v>
      </c>
      <c r="B10924">
        <v>449561</v>
      </c>
      <c r="C10924" t="s">
        <v>56506</v>
      </c>
      <c r="D10924" t="s">
        <v>2214</v>
      </c>
      <c r="E10924" t="s">
        <v>32</v>
      </c>
      <c r="F10924" t="s">
        <v>33</v>
      </c>
      <c r="G10924" t="s">
        <v>56507</v>
      </c>
      <c r="H10924" s="3">
        <v>44859</v>
      </c>
      <c r="I10924" t="s">
        <v>2166</v>
      </c>
      <c r="J10924" s="3">
        <v>44861</v>
      </c>
      <c r="K10924" t="s">
        <v>2215</v>
      </c>
      <c r="L10924" t="s">
        <v>518</v>
      </c>
      <c r="N10924" t="s">
        <v>56508</v>
      </c>
      <c r="O10924" t="s">
        <v>56508</v>
      </c>
      <c r="P10924" t="s">
        <v>1145</v>
      </c>
      <c r="Q10924" t="s">
        <v>68</v>
      </c>
      <c r="R10924" t="s">
        <v>69</v>
      </c>
      <c r="S10924" t="s">
        <v>68</v>
      </c>
      <c r="T10924" t="s">
        <v>70</v>
      </c>
      <c r="U10924" t="s">
        <v>1695</v>
      </c>
      <c r="V10924">
        <v>1</v>
      </c>
      <c r="W10924">
        <v>3.5</v>
      </c>
      <c r="X10924" t="s">
        <v>56509</v>
      </c>
      <c r="Y10924" t="s">
        <v>56510</v>
      </c>
      <c r="Z10924" t="s">
        <v>250</v>
      </c>
      <c r="AA10924" t="s">
        <v>56511</v>
      </c>
      <c r="AB10924">
        <v>20762</v>
      </c>
      <c r="AC10924" s="3">
        <v>44860</v>
      </c>
      <c r="AD10924" t="s">
        <v>72</v>
      </c>
      <c r="AE10924" t="s">
        <v>73</v>
      </c>
      <c r="AF10924">
        <v>0</v>
      </c>
      <c r="AG10924" t="s">
        <v>2167</v>
      </c>
      <c r="AH10924" s="3">
        <v>44861</v>
      </c>
      <c r="AJ10924" t="s">
        <v>56498</v>
      </c>
      <c r="AK10924">
        <f>Tabla_Consulta_desde_TMS8[[#This Row],[idpedido]]</f>
        <v>449561</v>
      </c>
    </row>
    <row r="10925" spans="1:37" x14ac:dyDescent="0.25">
      <c r="A10925" s="2" t="str">
        <f>Tabla_Consulta_desde_TMS8[[#This Row],[Nro_Referencia]]</f>
        <v>R_24724_01</v>
      </c>
      <c r="B10925">
        <v>449562</v>
      </c>
      <c r="C10925" t="s">
        <v>56512</v>
      </c>
      <c r="D10925" t="s">
        <v>2214</v>
      </c>
      <c r="E10925" t="s">
        <v>32</v>
      </c>
      <c r="F10925" t="s">
        <v>33</v>
      </c>
      <c r="G10925" t="s">
        <v>56513</v>
      </c>
      <c r="H10925" s="3">
        <v>44859</v>
      </c>
      <c r="I10925" t="s">
        <v>2166</v>
      </c>
      <c r="J10925" s="3">
        <v>44865</v>
      </c>
      <c r="K10925" t="s">
        <v>2215</v>
      </c>
      <c r="L10925" t="s">
        <v>518</v>
      </c>
      <c r="N10925" t="s">
        <v>56514</v>
      </c>
      <c r="P10925" t="s">
        <v>1145</v>
      </c>
      <c r="Q10925" t="s">
        <v>68</v>
      </c>
      <c r="R10925" t="s">
        <v>69</v>
      </c>
      <c r="S10925" t="s">
        <v>68</v>
      </c>
      <c r="T10925" t="s">
        <v>103</v>
      </c>
      <c r="U10925" t="s">
        <v>121</v>
      </c>
      <c r="V10925">
        <v>1</v>
      </c>
      <c r="W10925">
        <v>3.05</v>
      </c>
      <c r="X10925" t="s">
        <v>56515</v>
      </c>
      <c r="Y10925" t="s">
        <v>56516</v>
      </c>
      <c r="Z10925" t="s">
        <v>42</v>
      </c>
      <c r="AA10925" t="s">
        <v>56517</v>
      </c>
      <c r="AB10925">
        <v>20831</v>
      </c>
      <c r="AC10925" s="3">
        <v>44862</v>
      </c>
      <c r="AD10925" t="s">
        <v>145</v>
      </c>
      <c r="AE10925" t="s">
        <v>1496</v>
      </c>
      <c r="AF10925">
        <v>2</v>
      </c>
      <c r="AG10925" t="s">
        <v>2167</v>
      </c>
      <c r="AH10925" s="3">
        <v>44865</v>
      </c>
      <c r="AJ10925" t="s">
        <v>43</v>
      </c>
      <c r="AK10925">
        <f>Tabla_Consulta_desde_TMS8[[#This Row],[idpedido]]</f>
        <v>449562</v>
      </c>
    </row>
    <row r="10926" spans="1:37" x14ac:dyDescent="0.25">
      <c r="A10926" s="2" t="str">
        <f>Tabla_Consulta_desde_TMS8[[#This Row],[Nro_Referencia]]</f>
        <v>R_24764_01</v>
      </c>
      <c r="B10926">
        <v>449563</v>
      </c>
      <c r="C10926" t="s">
        <v>56518</v>
      </c>
      <c r="D10926" t="s">
        <v>2214</v>
      </c>
      <c r="E10926" t="s">
        <v>32</v>
      </c>
      <c r="F10926" t="s">
        <v>33</v>
      </c>
      <c r="G10926" t="s">
        <v>56519</v>
      </c>
      <c r="H10926" s="3">
        <v>44859</v>
      </c>
      <c r="I10926" t="s">
        <v>470</v>
      </c>
      <c r="J10926" s="3">
        <v>44860</v>
      </c>
      <c r="K10926" t="s">
        <v>2215</v>
      </c>
      <c r="L10926" t="s">
        <v>518</v>
      </c>
      <c r="N10926" t="s">
        <v>56520</v>
      </c>
      <c r="O10926" t="s">
        <v>56520</v>
      </c>
      <c r="P10926" t="s">
        <v>1145</v>
      </c>
      <c r="Q10926" t="s">
        <v>68</v>
      </c>
      <c r="R10926" t="s">
        <v>69</v>
      </c>
      <c r="S10926" t="s">
        <v>68</v>
      </c>
      <c r="T10926" t="s">
        <v>103</v>
      </c>
      <c r="U10926" t="s">
        <v>121</v>
      </c>
      <c r="V10926">
        <v>1</v>
      </c>
      <c r="W10926">
        <v>3.05</v>
      </c>
      <c r="X10926" t="s">
        <v>56521</v>
      </c>
      <c r="Y10926" t="s">
        <v>56522</v>
      </c>
      <c r="Z10926" t="s">
        <v>42</v>
      </c>
      <c r="AA10926" t="s">
        <v>56523</v>
      </c>
      <c r="AB10926">
        <v>20731</v>
      </c>
      <c r="AC10926" s="3">
        <v>44860</v>
      </c>
      <c r="AD10926" t="s">
        <v>145</v>
      </c>
      <c r="AE10926" t="s">
        <v>1496</v>
      </c>
      <c r="AF10926">
        <v>1</v>
      </c>
      <c r="AG10926" t="s">
        <v>52</v>
      </c>
      <c r="AH10926" s="3">
        <v>44860</v>
      </c>
      <c r="AI10926" t="s">
        <v>105</v>
      </c>
      <c r="AJ10926" t="s">
        <v>56524</v>
      </c>
      <c r="AK10926">
        <f>Tabla_Consulta_desde_TMS8[[#This Row],[idpedido]]</f>
        <v>449563</v>
      </c>
    </row>
    <row r="10927" spans="1:37" x14ac:dyDescent="0.25">
      <c r="A10927" s="2" t="str">
        <f>Tabla_Consulta_desde_TMS8[[#This Row],[Nro_Referencia]]</f>
        <v>R_24707_01</v>
      </c>
      <c r="B10927">
        <v>449564</v>
      </c>
      <c r="C10927" t="s">
        <v>56525</v>
      </c>
      <c r="D10927" t="s">
        <v>2214</v>
      </c>
      <c r="E10927" t="s">
        <v>32</v>
      </c>
      <c r="F10927" t="s">
        <v>33</v>
      </c>
      <c r="G10927" t="s">
        <v>56526</v>
      </c>
      <c r="H10927" s="3">
        <v>44859</v>
      </c>
      <c r="I10927" t="s">
        <v>2166</v>
      </c>
      <c r="J10927" s="3">
        <v>44861</v>
      </c>
      <c r="K10927" t="s">
        <v>2215</v>
      </c>
      <c r="L10927" t="s">
        <v>518</v>
      </c>
      <c r="N10927" t="s">
        <v>56527</v>
      </c>
      <c r="O10927" t="s">
        <v>56528</v>
      </c>
      <c r="P10927" t="s">
        <v>1145</v>
      </c>
      <c r="Q10927" t="s">
        <v>68</v>
      </c>
      <c r="R10927" t="s">
        <v>69</v>
      </c>
      <c r="S10927" t="s">
        <v>68</v>
      </c>
      <c r="T10927" t="s">
        <v>70</v>
      </c>
      <c r="U10927" t="s">
        <v>1695</v>
      </c>
      <c r="V10927">
        <v>1</v>
      </c>
      <c r="W10927">
        <v>3.5</v>
      </c>
      <c r="X10927" t="s">
        <v>56529</v>
      </c>
      <c r="Y10927" t="s">
        <v>56530</v>
      </c>
      <c r="Z10927" t="s">
        <v>250</v>
      </c>
      <c r="AA10927" t="s">
        <v>56531</v>
      </c>
      <c r="AB10927">
        <v>20762</v>
      </c>
      <c r="AC10927" s="3">
        <v>44860</v>
      </c>
      <c r="AD10927" t="s">
        <v>72</v>
      </c>
      <c r="AE10927" t="s">
        <v>73</v>
      </c>
      <c r="AF10927">
        <v>0</v>
      </c>
      <c r="AG10927" t="s">
        <v>2167</v>
      </c>
      <c r="AH10927" s="3">
        <v>44861</v>
      </c>
      <c r="AJ10927" t="s">
        <v>56498</v>
      </c>
      <c r="AK10927">
        <f>Tabla_Consulta_desde_TMS8[[#This Row],[idpedido]]</f>
        <v>449564</v>
      </c>
    </row>
    <row r="10928" spans="1:37" x14ac:dyDescent="0.25">
      <c r="A10928" s="2" t="str">
        <f>Tabla_Consulta_desde_TMS8[[#This Row],[Nro_Referencia]]</f>
        <v>R_24733_01</v>
      </c>
      <c r="B10928">
        <v>449565</v>
      </c>
      <c r="C10928" t="s">
        <v>56532</v>
      </c>
      <c r="D10928" t="s">
        <v>2214</v>
      </c>
      <c r="E10928" t="s">
        <v>32</v>
      </c>
      <c r="F10928" t="s">
        <v>33</v>
      </c>
      <c r="G10928" t="s">
        <v>56533</v>
      </c>
      <c r="H10928" s="3">
        <v>44859</v>
      </c>
      <c r="I10928" t="s">
        <v>470</v>
      </c>
      <c r="J10928" s="3">
        <v>44861</v>
      </c>
      <c r="K10928" t="s">
        <v>2215</v>
      </c>
      <c r="L10928" t="s">
        <v>518</v>
      </c>
      <c r="N10928" t="s">
        <v>56534</v>
      </c>
      <c r="O10928" t="s">
        <v>56535</v>
      </c>
      <c r="P10928" t="s">
        <v>1145</v>
      </c>
      <c r="Q10928" t="s">
        <v>68</v>
      </c>
      <c r="R10928" t="s">
        <v>69</v>
      </c>
      <c r="S10928" t="s">
        <v>68</v>
      </c>
      <c r="T10928" t="s">
        <v>103</v>
      </c>
      <c r="U10928" t="s">
        <v>121</v>
      </c>
      <c r="V10928">
        <v>1</v>
      </c>
      <c r="W10928">
        <v>3.02</v>
      </c>
      <c r="X10928" t="s">
        <v>56536</v>
      </c>
      <c r="Y10928" t="s">
        <v>56537</v>
      </c>
      <c r="Z10928" t="s">
        <v>42</v>
      </c>
      <c r="AA10928" t="s">
        <v>56538</v>
      </c>
      <c r="AB10928">
        <v>20790</v>
      </c>
      <c r="AC10928" s="3">
        <v>44861</v>
      </c>
      <c r="AD10928" t="s">
        <v>145</v>
      </c>
      <c r="AE10928" t="s">
        <v>1496</v>
      </c>
      <c r="AF10928">
        <v>1</v>
      </c>
      <c r="AG10928" t="s">
        <v>52</v>
      </c>
      <c r="AH10928" s="3">
        <v>44861</v>
      </c>
      <c r="AI10928" t="s">
        <v>105</v>
      </c>
      <c r="AJ10928" t="s">
        <v>43</v>
      </c>
      <c r="AK10928">
        <f>Tabla_Consulta_desde_TMS8[[#This Row],[idpedido]]</f>
        <v>449565</v>
      </c>
    </row>
    <row r="10929" spans="1:37" x14ac:dyDescent="0.25">
      <c r="A10929" s="2" t="str">
        <f>Tabla_Consulta_desde_TMS8[[#This Row],[Nro_Referencia]]</f>
        <v>R_24772_01</v>
      </c>
      <c r="B10929">
        <v>449566</v>
      </c>
      <c r="C10929" t="s">
        <v>56539</v>
      </c>
      <c r="D10929" t="s">
        <v>2214</v>
      </c>
      <c r="E10929" t="s">
        <v>32</v>
      </c>
      <c r="F10929" t="s">
        <v>33</v>
      </c>
      <c r="G10929" t="s">
        <v>56540</v>
      </c>
      <c r="H10929" s="3">
        <v>44859</v>
      </c>
      <c r="I10929" t="s">
        <v>470</v>
      </c>
      <c r="J10929" s="3">
        <v>44860</v>
      </c>
      <c r="K10929" t="s">
        <v>2215</v>
      </c>
      <c r="L10929" t="s">
        <v>518</v>
      </c>
      <c r="N10929" t="s">
        <v>50196</v>
      </c>
      <c r="O10929" t="s">
        <v>56541</v>
      </c>
      <c r="P10929" t="s">
        <v>1145</v>
      </c>
      <c r="Q10929" t="s">
        <v>68</v>
      </c>
      <c r="R10929" t="s">
        <v>69</v>
      </c>
      <c r="S10929" t="s">
        <v>68</v>
      </c>
      <c r="T10929" t="s">
        <v>70</v>
      </c>
      <c r="U10929" t="s">
        <v>1695</v>
      </c>
      <c r="V10929">
        <v>1</v>
      </c>
      <c r="W10929">
        <v>3.5</v>
      </c>
      <c r="X10929" t="s">
        <v>56542</v>
      </c>
      <c r="Y10929" t="s">
        <v>56543</v>
      </c>
      <c r="Z10929" t="s">
        <v>250</v>
      </c>
      <c r="AA10929" t="s">
        <v>56544</v>
      </c>
      <c r="AB10929">
        <v>20764</v>
      </c>
      <c r="AC10929" s="3">
        <v>44860</v>
      </c>
      <c r="AD10929" t="s">
        <v>145</v>
      </c>
      <c r="AE10929" t="s">
        <v>205</v>
      </c>
      <c r="AF10929">
        <v>1</v>
      </c>
      <c r="AG10929" t="s">
        <v>52</v>
      </c>
      <c r="AH10929" s="3">
        <v>44860</v>
      </c>
      <c r="AI10929" t="s">
        <v>105</v>
      </c>
      <c r="AJ10929" t="s">
        <v>56545</v>
      </c>
      <c r="AK10929">
        <f>Tabla_Consulta_desde_TMS8[[#This Row],[idpedido]]</f>
        <v>449566</v>
      </c>
    </row>
    <row r="10930" spans="1:37" x14ac:dyDescent="0.25">
      <c r="A10930" s="2" t="str">
        <f>Tabla_Consulta_desde_TMS8[[#This Row],[Nro_Referencia]]</f>
        <v>R_24788_01</v>
      </c>
      <c r="B10930">
        <v>449567</v>
      </c>
      <c r="C10930" t="s">
        <v>56546</v>
      </c>
      <c r="D10930" t="s">
        <v>2214</v>
      </c>
      <c r="E10930" t="s">
        <v>32</v>
      </c>
      <c r="F10930" t="s">
        <v>33</v>
      </c>
      <c r="G10930" t="s">
        <v>56547</v>
      </c>
      <c r="H10930" s="3">
        <v>44859</v>
      </c>
      <c r="I10930" t="s">
        <v>2166</v>
      </c>
      <c r="J10930" s="3">
        <v>44865</v>
      </c>
      <c r="K10930" t="s">
        <v>2215</v>
      </c>
      <c r="L10930" t="s">
        <v>518</v>
      </c>
      <c r="N10930" t="s">
        <v>56548</v>
      </c>
      <c r="O10930" t="s">
        <v>56549</v>
      </c>
      <c r="P10930" t="s">
        <v>1145</v>
      </c>
      <c r="Q10930" t="s">
        <v>68</v>
      </c>
      <c r="R10930" t="s">
        <v>69</v>
      </c>
      <c r="S10930" t="s">
        <v>68</v>
      </c>
      <c r="U10930" t="s">
        <v>1695</v>
      </c>
      <c r="V10930">
        <v>1</v>
      </c>
      <c r="W10930">
        <v>3.5</v>
      </c>
      <c r="X10930" t="s">
        <v>56550</v>
      </c>
      <c r="Y10930" t="s">
        <v>56551</v>
      </c>
      <c r="Z10930" t="s">
        <v>250</v>
      </c>
      <c r="AA10930" t="s">
        <v>56552</v>
      </c>
      <c r="AB10930">
        <v>20762</v>
      </c>
      <c r="AC10930" s="3">
        <v>44860</v>
      </c>
      <c r="AD10930" t="s">
        <v>72</v>
      </c>
      <c r="AE10930" t="s">
        <v>73</v>
      </c>
      <c r="AF10930">
        <v>0</v>
      </c>
      <c r="AG10930" t="s">
        <v>2167</v>
      </c>
      <c r="AH10930" s="3">
        <v>44862</v>
      </c>
      <c r="AJ10930" t="s">
        <v>56553</v>
      </c>
      <c r="AK10930">
        <f>Tabla_Consulta_desde_TMS8[[#This Row],[idpedido]]</f>
        <v>449567</v>
      </c>
    </row>
    <row r="10931" spans="1:37" x14ac:dyDescent="0.25">
      <c r="A10931" s="2" t="str">
        <f>Tabla_Consulta_desde_TMS8[[#This Row],[Nro_Referencia]]</f>
        <v>R_24782_01</v>
      </c>
      <c r="B10931">
        <v>449568</v>
      </c>
      <c r="C10931" t="s">
        <v>56554</v>
      </c>
      <c r="D10931" t="s">
        <v>2214</v>
      </c>
      <c r="E10931" t="s">
        <v>32</v>
      </c>
      <c r="F10931" t="s">
        <v>33</v>
      </c>
      <c r="G10931" t="s">
        <v>56555</v>
      </c>
      <c r="H10931" s="3">
        <v>44859</v>
      </c>
      <c r="I10931" t="s">
        <v>2166</v>
      </c>
      <c r="J10931" s="3">
        <v>44862</v>
      </c>
      <c r="K10931" t="s">
        <v>2215</v>
      </c>
      <c r="L10931" t="s">
        <v>518</v>
      </c>
      <c r="M10931" t="s">
        <v>56556</v>
      </c>
      <c r="N10931" t="s">
        <v>56557</v>
      </c>
      <c r="O10931" t="s">
        <v>56558</v>
      </c>
      <c r="P10931" t="s">
        <v>1145</v>
      </c>
      <c r="Q10931" t="s">
        <v>68</v>
      </c>
      <c r="R10931" t="s">
        <v>69</v>
      </c>
      <c r="S10931" t="s">
        <v>68</v>
      </c>
      <c r="T10931" t="s">
        <v>103</v>
      </c>
      <c r="U10931" t="s">
        <v>121</v>
      </c>
      <c r="V10931">
        <v>1</v>
      </c>
      <c r="W10931">
        <v>3.5</v>
      </c>
      <c r="X10931" t="s">
        <v>56559</v>
      </c>
      <c r="Y10931" t="s">
        <v>56560</v>
      </c>
      <c r="Z10931" t="s">
        <v>42</v>
      </c>
      <c r="AA10931" t="s">
        <v>56561</v>
      </c>
      <c r="AB10931">
        <v>20790</v>
      </c>
      <c r="AC10931" s="3">
        <v>44861</v>
      </c>
      <c r="AD10931" t="s">
        <v>145</v>
      </c>
      <c r="AE10931" t="s">
        <v>1496</v>
      </c>
      <c r="AF10931">
        <v>0</v>
      </c>
      <c r="AG10931" t="s">
        <v>2167</v>
      </c>
      <c r="AH10931" s="3">
        <v>44862</v>
      </c>
      <c r="AJ10931" t="s">
        <v>43</v>
      </c>
      <c r="AK10931">
        <f>Tabla_Consulta_desde_TMS8[[#This Row],[idpedido]]</f>
        <v>449568</v>
      </c>
    </row>
    <row r="10932" spans="1:37" x14ac:dyDescent="0.25">
      <c r="A10932" s="2" t="str">
        <f>Tabla_Consulta_desde_TMS8[[#This Row],[Nro_Referencia]]</f>
        <v>R_24790_01</v>
      </c>
      <c r="B10932">
        <v>449570</v>
      </c>
      <c r="C10932" t="s">
        <v>56562</v>
      </c>
      <c r="D10932" t="s">
        <v>2214</v>
      </c>
      <c r="E10932" t="s">
        <v>32</v>
      </c>
      <c r="F10932" t="s">
        <v>33</v>
      </c>
      <c r="H10932" s="3">
        <v>44859</v>
      </c>
      <c r="I10932" t="s">
        <v>2847</v>
      </c>
      <c r="J10932" s="3">
        <v>44861</v>
      </c>
      <c r="K10932" t="s">
        <v>2215</v>
      </c>
      <c r="L10932" t="s">
        <v>518</v>
      </c>
      <c r="M10932" t="s">
        <v>56556</v>
      </c>
      <c r="N10932" t="s">
        <v>56563</v>
      </c>
      <c r="O10932" t="s">
        <v>56564</v>
      </c>
      <c r="P10932" t="s">
        <v>1145</v>
      </c>
      <c r="Q10932" t="s">
        <v>68</v>
      </c>
      <c r="R10932" t="s">
        <v>69</v>
      </c>
      <c r="S10932" t="s">
        <v>68</v>
      </c>
      <c r="T10932" t="s">
        <v>40</v>
      </c>
      <c r="U10932" t="s">
        <v>1814</v>
      </c>
      <c r="V10932">
        <v>0</v>
      </c>
      <c r="W10932">
        <v>0</v>
      </c>
      <c r="X10932" t="s">
        <v>56565</v>
      </c>
      <c r="Y10932" t="s">
        <v>56566</v>
      </c>
      <c r="Z10932" t="s">
        <v>2911</v>
      </c>
      <c r="AA10932" t="s">
        <v>56567</v>
      </c>
      <c r="AB10932">
        <v>20747</v>
      </c>
      <c r="AC10932" s="3">
        <v>44860</v>
      </c>
      <c r="AD10932" t="s">
        <v>44</v>
      </c>
      <c r="AE10932" t="s">
        <v>45</v>
      </c>
      <c r="AF10932">
        <v>0</v>
      </c>
      <c r="AG10932" t="s">
        <v>2848</v>
      </c>
      <c r="AH10932" s="3">
        <v>44861</v>
      </c>
      <c r="AK10932">
        <f>Tabla_Consulta_desde_TMS8[[#This Row],[idpedido]]</f>
        <v>449570</v>
      </c>
    </row>
    <row r="10933" spans="1:37" x14ac:dyDescent="0.25">
      <c r="A10933" s="2" t="str">
        <f>Tabla_Consulta_desde_TMS8[[#This Row],[Nro_Referencia]]</f>
        <v>20002841674384</v>
      </c>
      <c r="B10933">
        <v>449430</v>
      </c>
      <c r="C10933" t="s">
        <v>56568</v>
      </c>
      <c r="D10933" t="s">
        <v>4206</v>
      </c>
      <c r="E10933" t="s">
        <v>47</v>
      </c>
      <c r="F10933" t="s">
        <v>33</v>
      </c>
      <c r="G10933" t="s">
        <v>56569</v>
      </c>
      <c r="H10933" s="3">
        <v>44859</v>
      </c>
      <c r="I10933" t="s">
        <v>470</v>
      </c>
      <c r="J10933" s="3">
        <v>44873</v>
      </c>
      <c r="K10933" t="s">
        <v>56570</v>
      </c>
      <c r="L10933" t="s">
        <v>56571</v>
      </c>
      <c r="M10933" t="s">
        <v>56572</v>
      </c>
      <c r="N10933" t="s">
        <v>56573</v>
      </c>
      <c r="O10933" t="s">
        <v>43</v>
      </c>
      <c r="P10933" t="s">
        <v>38</v>
      </c>
      <c r="Q10933" t="s">
        <v>38</v>
      </c>
      <c r="R10933" t="s">
        <v>39</v>
      </c>
      <c r="T10933" t="s">
        <v>292</v>
      </c>
      <c r="U10933" t="s">
        <v>41</v>
      </c>
      <c r="V10933">
        <v>1</v>
      </c>
      <c r="W10933">
        <v>1</v>
      </c>
      <c r="X10933" t="s">
        <v>1927</v>
      </c>
      <c r="Y10933" t="s">
        <v>1474</v>
      </c>
      <c r="Z10933" t="s">
        <v>42</v>
      </c>
      <c r="AA10933" t="s">
        <v>4242</v>
      </c>
      <c r="AB10933">
        <v>21045</v>
      </c>
      <c r="AC10933" s="3">
        <v>44873</v>
      </c>
      <c r="AD10933" t="s">
        <v>292</v>
      </c>
      <c r="AE10933" t="s">
        <v>556</v>
      </c>
      <c r="AF10933">
        <v>2</v>
      </c>
      <c r="AG10933" t="s">
        <v>52</v>
      </c>
      <c r="AH10933" s="3">
        <v>44873</v>
      </c>
      <c r="AI10933" t="s">
        <v>321</v>
      </c>
      <c r="AJ10933" t="s">
        <v>56574</v>
      </c>
      <c r="AK10933">
        <f>Tabla_Consulta_desde_TMS8[[#This Row],[idpedido]]</f>
        <v>449430</v>
      </c>
    </row>
    <row r="10934" spans="1:37" x14ac:dyDescent="0.25">
      <c r="A10934" s="2" t="str">
        <f>Tabla_Consulta_desde_TMS8[[#This Row],[Nro_Referencia]]</f>
        <v>20002842757198</v>
      </c>
      <c r="B10934">
        <v>449433</v>
      </c>
      <c r="C10934" t="s">
        <v>56575</v>
      </c>
      <c r="D10934" t="s">
        <v>4206</v>
      </c>
      <c r="E10934" t="s">
        <v>47</v>
      </c>
      <c r="F10934" t="s">
        <v>33</v>
      </c>
      <c r="G10934" t="s">
        <v>56576</v>
      </c>
      <c r="H10934" s="3">
        <v>44859</v>
      </c>
      <c r="I10934" t="s">
        <v>470</v>
      </c>
      <c r="J10934" s="3">
        <v>44894</v>
      </c>
      <c r="K10934" t="s">
        <v>56577</v>
      </c>
      <c r="L10934" t="s">
        <v>56578</v>
      </c>
      <c r="M10934" t="s">
        <v>56579</v>
      </c>
      <c r="N10934" t="s">
        <v>56580</v>
      </c>
      <c r="P10934" t="s">
        <v>38</v>
      </c>
      <c r="Q10934" t="s">
        <v>38</v>
      </c>
      <c r="R10934" t="s">
        <v>39</v>
      </c>
      <c r="T10934" t="s">
        <v>292</v>
      </c>
      <c r="U10934" t="s">
        <v>41</v>
      </c>
      <c r="V10934">
        <v>1</v>
      </c>
      <c r="W10934">
        <v>1</v>
      </c>
      <c r="X10934" t="s">
        <v>1927</v>
      </c>
      <c r="Y10934" t="s">
        <v>1474</v>
      </c>
      <c r="Z10934" t="s">
        <v>42</v>
      </c>
      <c r="AA10934" t="s">
        <v>56581</v>
      </c>
      <c r="AB10934">
        <v>21666</v>
      </c>
      <c r="AC10934" s="3">
        <v>44894</v>
      </c>
      <c r="AD10934" t="s">
        <v>292</v>
      </c>
      <c r="AE10934" t="s">
        <v>293</v>
      </c>
      <c r="AF10934">
        <v>3</v>
      </c>
      <c r="AG10934" t="s">
        <v>52</v>
      </c>
      <c r="AH10934" s="3">
        <v>44894</v>
      </c>
      <c r="AI10934" t="s">
        <v>515</v>
      </c>
      <c r="AJ10934" t="s">
        <v>43</v>
      </c>
      <c r="AK10934">
        <f>Tabla_Consulta_desde_TMS8[[#This Row],[idpedido]]</f>
        <v>449433</v>
      </c>
    </row>
    <row r="10935" spans="1:37" x14ac:dyDescent="0.25">
      <c r="A10935" s="2" t="str">
        <f>Tabla_Consulta_desde_TMS8[[#This Row],[Nro_Referencia]]</f>
        <v>GAR4877</v>
      </c>
      <c r="B10935">
        <v>448870</v>
      </c>
      <c r="C10935" t="s">
        <v>56582</v>
      </c>
      <c r="D10935" t="s">
        <v>1472</v>
      </c>
      <c r="E10935" t="s">
        <v>32</v>
      </c>
      <c r="F10935" t="s">
        <v>33</v>
      </c>
      <c r="G10935" t="s">
        <v>56583</v>
      </c>
      <c r="H10935" s="3">
        <v>44858</v>
      </c>
      <c r="I10935" t="s">
        <v>34</v>
      </c>
      <c r="J10935" s="3">
        <v>44889</v>
      </c>
      <c r="K10935" t="s">
        <v>56584</v>
      </c>
      <c r="L10935" t="s">
        <v>56585</v>
      </c>
      <c r="N10935" t="s">
        <v>56586</v>
      </c>
      <c r="O10935" t="s">
        <v>56586</v>
      </c>
      <c r="P10935" t="s">
        <v>846</v>
      </c>
      <c r="Q10935" t="s">
        <v>93</v>
      </c>
      <c r="R10935" t="s">
        <v>94</v>
      </c>
      <c r="S10935" t="s">
        <v>765</v>
      </c>
      <c r="T10935" t="s">
        <v>40</v>
      </c>
      <c r="U10935" t="s">
        <v>50</v>
      </c>
      <c r="X10935" t="s">
        <v>1473</v>
      </c>
      <c r="Y10935" t="s">
        <v>1474</v>
      </c>
      <c r="Z10935" t="s">
        <v>42</v>
      </c>
      <c r="AA10935" t="s">
        <v>43</v>
      </c>
      <c r="AB10935">
        <v>20698</v>
      </c>
      <c r="AC10935" s="3">
        <v>44859</v>
      </c>
      <c r="AD10935" t="s">
        <v>44</v>
      </c>
      <c r="AE10935" t="s">
        <v>45</v>
      </c>
      <c r="AF10935">
        <v>0</v>
      </c>
      <c r="AG10935" t="s">
        <v>46</v>
      </c>
      <c r="AH10935" s="3">
        <v>44862</v>
      </c>
      <c r="AJ10935" t="s">
        <v>56358</v>
      </c>
      <c r="AK10935">
        <f>Tabla_Consulta_desde_TMS8[[#This Row],[idpedido]]</f>
        <v>448870</v>
      </c>
    </row>
    <row r="10936" spans="1:37" x14ac:dyDescent="0.25">
      <c r="A10936" s="2" t="str">
        <f>Tabla_Consulta_desde_TMS8[[#This Row],[Nro_Referencia]]</f>
        <v>GAR4844</v>
      </c>
      <c r="B10936">
        <v>448825</v>
      </c>
      <c r="C10936" t="s">
        <v>56587</v>
      </c>
      <c r="D10936" t="s">
        <v>1472</v>
      </c>
      <c r="E10936" t="s">
        <v>32</v>
      </c>
      <c r="F10936" t="s">
        <v>33</v>
      </c>
      <c r="G10936" t="s">
        <v>56588</v>
      </c>
      <c r="H10936" s="3">
        <v>44858</v>
      </c>
      <c r="I10936" t="s">
        <v>34</v>
      </c>
      <c r="J10936" s="3">
        <v>44882</v>
      </c>
      <c r="K10936" t="s">
        <v>56589</v>
      </c>
      <c r="L10936" t="s">
        <v>56590</v>
      </c>
      <c r="N10936" t="s">
        <v>56591</v>
      </c>
      <c r="O10936" t="s">
        <v>56591</v>
      </c>
      <c r="P10936" t="s">
        <v>1015</v>
      </c>
      <c r="Q10936" t="s">
        <v>109</v>
      </c>
      <c r="R10936" t="s">
        <v>110</v>
      </c>
      <c r="S10936" t="s">
        <v>109</v>
      </c>
      <c r="T10936" t="s">
        <v>40</v>
      </c>
      <c r="U10936" t="s">
        <v>50</v>
      </c>
      <c r="V10936">
        <v>0</v>
      </c>
      <c r="W10936">
        <v>0</v>
      </c>
      <c r="X10936" t="s">
        <v>1473</v>
      </c>
      <c r="Y10936" t="s">
        <v>1474</v>
      </c>
      <c r="Z10936" t="s">
        <v>42</v>
      </c>
      <c r="AA10936" t="s">
        <v>43</v>
      </c>
      <c r="AB10936">
        <v>20698</v>
      </c>
      <c r="AC10936" s="3">
        <v>44859</v>
      </c>
      <c r="AD10936" t="s">
        <v>44</v>
      </c>
      <c r="AE10936" t="s">
        <v>45</v>
      </c>
      <c r="AF10936">
        <v>0</v>
      </c>
      <c r="AG10936" t="s">
        <v>46</v>
      </c>
      <c r="AH10936" s="3">
        <v>44861</v>
      </c>
      <c r="AJ10936" t="s">
        <v>55474</v>
      </c>
      <c r="AK10936">
        <f>Tabla_Consulta_desde_TMS8[[#This Row],[idpedido]]</f>
        <v>448825</v>
      </c>
    </row>
    <row r="10937" spans="1:37" x14ac:dyDescent="0.25">
      <c r="A10937" s="2" t="str">
        <f>Tabla_Consulta_desde_TMS8[[#This Row],[Nro_Referencia]]</f>
        <v>GAR4846</v>
      </c>
      <c r="B10937">
        <v>448827</v>
      </c>
      <c r="C10937" t="s">
        <v>56592</v>
      </c>
      <c r="D10937" t="s">
        <v>1472</v>
      </c>
      <c r="E10937" t="s">
        <v>32</v>
      </c>
      <c r="F10937" t="s">
        <v>33</v>
      </c>
      <c r="G10937" t="s">
        <v>56593</v>
      </c>
      <c r="H10937" s="3">
        <v>44858</v>
      </c>
      <c r="I10937" t="s">
        <v>34</v>
      </c>
      <c r="J10937" s="3">
        <v>44889</v>
      </c>
      <c r="K10937" t="s">
        <v>56594</v>
      </c>
      <c r="L10937" t="s">
        <v>56595</v>
      </c>
      <c r="N10937" t="s">
        <v>56596</v>
      </c>
      <c r="O10937" t="s">
        <v>56596</v>
      </c>
      <c r="P10937" t="s">
        <v>704</v>
      </c>
      <c r="Q10937" t="s">
        <v>128</v>
      </c>
      <c r="R10937" t="s">
        <v>129</v>
      </c>
      <c r="S10937" t="s">
        <v>128</v>
      </c>
      <c r="T10937" t="s">
        <v>40</v>
      </c>
      <c r="U10937" t="s">
        <v>50</v>
      </c>
      <c r="V10937">
        <v>0</v>
      </c>
      <c r="W10937">
        <v>0</v>
      </c>
      <c r="X10937" t="s">
        <v>1473</v>
      </c>
      <c r="Y10937" t="s">
        <v>1474</v>
      </c>
      <c r="Z10937" t="s">
        <v>42</v>
      </c>
      <c r="AA10937" t="s">
        <v>43</v>
      </c>
      <c r="AB10937">
        <v>20698</v>
      </c>
      <c r="AC10937" s="3">
        <v>44859</v>
      </c>
      <c r="AD10937" t="s">
        <v>44</v>
      </c>
      <c r="AE10937" t="s">
        <v>45</v>
      </c>
      <c r="AF10937">
        <v>0</v>
      </c>
      <c r="AG10937" t="s">
        <v>46</v>
      </c>
      <c r="AH10937" s="3">
        <v>44865</v>
      </c>
      <c r="AJ10937" t="s">
        <v>56364</v>
      </c>
      <c r="AK10937">
        <f>Tabla_Consulta_desde_TMS8[[#This Row],[idpedido]]</f>
        <v>448827</v>
      </c>
    </row>
    <row r="10938" spans="1:37" x14ac:dyDescent="0.25">
      <c r="A10938" s="2" t="str">
        <f>Tabla_Consulta_desde_TMS8[[#This Row],[Nro_Referencia]]</f>
        <v>GAR4847</v>
      </c>
      <c r="B10938">
        <v>448828</v>
      </c>
      <c r="C10938" t="s">
        <v>56597</v>
      </c>
      <c r="D10938" t="s">
        <v>1472</v>
      </c>
      <c r="E10938" t="s">
        <v>32</v>
      </c>
      <c r="F10938" t="s">
        <v>33</v>
      </c>
      <c r="G10938" t="s">
        <v>56598</v>
      </c>
      <c r="H10938" s="3">
        <v>44858</v>
      </c>
      <c r="I10938" t="s">
        <v>34</v>
      </c>
      <c r="J10938" s="3">
        <v>44889</v>
      </c>
      <c r="K10938" t="s">
        <v>56599</v>
      </c>
      <c r="L10938" t="s">
        <v>56600</v>
      </c>
      <c r="N10938" t="s">
        <v>56601</v>
      </c>
      <c r="O10938" t="s">
        <v>56601</v>
      </c>
      <c r="P10938" t="s">
        <v>829</v>
      </c>
      <c r="Q10938" t="s">
        <v>113</v>
      </c>
      <c r="R10938" t="s">
        <v>114</v>
      </c>
      <c r="S10938" t="s">
        <v>113</v>
      </c>
      <c r="T10938" t="s">
        <v>40</v>
      </c>
      <c r="U10938" t="s">
        <v>50</v>
      </c>
      <c r="V10938">
        <v>0</v>
      </c>
      <c r="W10938">
        <v>0</v>
      </c>
      <c r="X10938" t="s">
        <v>1473</v>
      </c>
      <c r="Y10938" t="s">
        <v>1474</v>
      </c>
      <c r="Z10938" t="s">
        <v>42</v>
      </c>
      <c r="AA10938" t="s">
        <v>43</v>
      </c>
      <c r="AB10938">
        <v>20698</v>
      </c>
      <c r="AC10938" s="3">
        <v>44859</v>
      </c>
      <c r="AD10938" t="s">
        <v>44</v>
      </c>
      <c r="AE10938" t="s">
        <v>45</v>
      </c>
      <c r="AF10938">
        <v>0</v>
      </c>
      <c r="AG10938" t="s">
        <v>46</v>
      </c>
      <c r="AH10938" s="3">
        <v>44860</v>
      </c>
      <c r="AJ10938" t="s">
        <v>56</v>
      </c>
      <c r="AK10938">
        <f>Tabla_Consulta_desde_TMS8[[#This Row],[idpedido]]</f>
        <v>448828</v>
      </c>
    </row>
    <row r="10939" spans="1:37" x14ac:dyDescent="0.25">
      <c r="A10939" s="2" t="str">
        <f>Tabla_Consulta_desde_TMS8[[#This Row],[Nro_Referencia]]</f>
        <v>GAR4848</v>
      </c>
      <c r="B10939">
        <v>448829</v>
      </c>
      <c r="C10939" t="s">
        <v>56602</v>
      </c>
      <c r="D10939" t="s">
        <v>1472</v>
      </c>
      <c r="E10939" t="s">
        <v>32</v>
      </c>
      <c r="F10939" t="s">
        <v>33</v>
      </c>
      <c r="G10939" t="s">
        <v>56603</v>
      </c>
      <c r="H10939" s="3">
        <v>44858</v>
      </c>
      <c r="I10939" t="s">
        <v>34</v>
      </c>
      <c r="J10939" s="3">
        <v>44882</v>
      </c>
      <c r="K10939" t="s">
        <v>55903</v>
      </c>
      <c r="L10939" t="s">
        <v>56604</v>
      </c>
      <c r="N10939" t="s">
        <v>56605</v>
      </c>
      <c r="O10939" t="s">
        <v>56605</v>
      </c>
      <c r="P10939" t="s">
        <v>1127</v>
      </c>
      <c r="Q10939" t="s">
        <v>275</v>
      </c>
      <c r="R10939" t="s">
        <v>275</v>
      </c>
      <c r="S10939" t="s">
        <v>275</v>
      </c>
      <c r="T10939" t="s">
        <v>40</v>
      </c>
      <c r="U10939" t="s">
        <v>50</v>
      </c>
      <c r="V10939">
        <v>0</v>
      </c>
      <c r="W10939">
        <v>0</v>
      </c>
      <c r="X10939" t="s">
        <v>1473</v>
      </c>
      <c r="Y10939" t="s">
        <v>1474</v>
      </c>
      <c r="Z10939" t="s">
        <v>42</v>
      </c>
      <c r="AA10939" t="s">
        <v>43</v>
      </c>
      <c r="AB10939">
        <v>20698</v>
      </c>
      <c r="AC10939" s="3">
        <v>44859</v>
      </c>
      <c r="AD10939" t="s">
        <v>44</v>
      </c>
      <c r="AE10939" t="s">
        <v>45</v>
      </c>
      <c r="AF10939">
        <v>0</v>
      </c>
      <c r="AG10939" t="s">
        <v>46</v>
      </c>
      <c r="AH10939" s="3">
        <v>44865</v>
      </c>
      <c r="AJ10939" t="s">
        <v>56364</v>
      </c>
      <c r="AK10939">
        <f>Tabla_Consulta_desde_TMS8[[#This Row],[idpedido]]</f>
        <v>448829</v>
      </c>
    </row>
    <row r="10940" spans="1:37" x14ac:dyDescent="0.25">
      <c r="A10940" s="2" t="str">
        <f>Tabla_Consulta_desde_TMS8[[#This Row],[Nro_Referencia]]</f>
        <v>GAR4850</v>
      </c>
      <c r="B10940">
        <v>448831</v>
      </c>
      <c r="C10940" t="s">
        <v>56606</v>
      </c>
      <c r="D10940" t="s">
        <v>1472</v>
      </c>
      <c r="E10940" t="s">
        <v>32</v>
      </c>
      <c r="F10940" t="s">
        <v>33</v>
      </c>
      <c r="G10940" t="s">
        <v>56607</v>
      </c>
      <c r="H10940" s="3">
        <v>44858</v>
      </c>
      <c r="I10940" t="s">
        <v>34</v>
      </c>
      <c r="J10940" s="3">
        <v>44889</v>
      </c>
      <c r="K10940" t="s">
        <v>56608</v>
      </c>
      <c r="L10940" t="s">
        <v>56609</v>
      </c>
      <c r="N10940" t="s">
        <v>56610</v>
      </c>
      <c r="O10940" t="s">
        <v>56610</v>
      </c>
      <c r="P10940" t="s">
        <v>132</v>
      </c>
      <c r="Q10940" t="s">
        <v>133</v>
      </c>
      <c r="R10940" t="s">
        <v>134</v>
      </c>
      <c r="S10940" t="s">
        <v>135</v>
      </c>
      <c r="T10940" t="s">
        <v>40</v>
      </c>
      <c r="U10940" t="s">
        <v>50</v>
      </c>
      <c r="V10940">
        <v>0</v>
      </c>
      <c r="W10940">
        <v>0</v>
      </c>
      <c r="X10940" t="s">
        <v>1473</v>
      </c>
      <c r="Y10940" t="s">
        <v>1474</v>
      </c>
      <c r="Z10940" t="s">
        <v>42</v>
      </c>
      <c r="AA10940" t="s">
        <v>43</v>
      </c>
      <c r="AB10940">
        <v>20698</v>
      </c>
      <c r="AC10940" s="3">
        <v>44859</v>
      </c>
      <c r="AD10940" t="s">
        <v>44</v>
      </c>
      <c r="AE10940" t="s">
        <v>45</v>
      </c>
      <c r="AF10940">
        <v>0</v>
      </c>
      <c r="AG10940" t="s">
        <v>46</v>
      </c>
      <c r="AH10940" s="3">
        <v>44861</v>
      </c>
      <c r="AJ10940" t="s">
        <v>55474</v>
      </c>
      <c r="AK10940">
        <f>Tabla_Consulta_desde_TMS8[[#This Row],[idpedido]]</f>
        <v>448831</v>
      </c>
    </row>
    <row r="10941" spans="1:37" x14ac:dyDescent="0.25">
      <c r="A10941" s="2" t="str">
        <f>Tabla_Consulta_desde_TMS8[[#This Row],[Nro_Referencia]]</f>
        <v>GAR4854</v>
      </c>
      <c r="B10941">
        <v>448835</v>
      </c>
      <c r="C10941" t="s">
        <v>56611</v>
      </c>
      <c r="D10941" t="s">
        <v>1472</v>
      </c>
      <c r="E10941" t="s">
        <v>32</v>
      </c>
      <c r="F10941" t="s">
        <v>33</v>
      </c>
      <c r="G10941" t="s">
        <v>56612</v>
      </c>
      <c r="H10941" s="3">
        <v>44858</v>
      </c>
      <c r="I10941" t="s">
        <v>34</v>
      </c>
      <c r="J10941" s="3">
        <v>44889</v>
      </c>
      <c r="K10941" t="s">
        <v>3273</v>
      </c>
      <c r="L10941" t="s">
        <v>3274</v>
      </c>
      <c r="N10941" t="s">
        <v>3275</v>
      </c>
      <c r="O10941" t="s">
        <v>3275</v>
      </c>
      <c r="P10941" t="s">
        <v>1151</v>
      </c>
      <c r="Q10941" t="s">
        <v>86</v>
      </c>
      <c r="R10941" t="s">
        <v>87</v>
      </c>
      <c r="S10941" t="s">
        <v>86</v>
      </c>
      <c r="T10941" t="s">
        <v>40</v>
      </c>
      <c r="U10941" t="s">
        <v>50</v>
      </c>
      <c r="V10941">
        <v>0</v>
      </c>
      <c r="W10941">
        <v>0</v>
      </c>
      <c r="X10941" t="s">
        <v>1473</v>
      </c>
      <c r="Y10941" t="s">
        <v>1474</v>
      </c>
      <c r="Z10941" t="s">
        <v>42</v>
      </c>
      <c r="AA10941" t="s">
        <v>43</v>
      </c>
      <c r="AB10941">
        <v>20698</v>
      </c>
      <c r="AC10941" s="3">
        <v>44859</v>
      </c>
      <c r="AD10941" t="s">
        <v>44</v>
      </c>
      <c r="AE10941" t="s">
        <v>45</v>
      </c>
      <c r="AF10941">
        <v>0</v>
      </c>
      <c r="AG10941" t="s">
        <v>46</v>
      </c>
      <c r="AH10941" s="3">
        <v>44860</v>
      </c>
      <c r="AJ10941" t="s">
        <v>56</v>
      </c>
      <c r="AK10941">
        <f>Tabla_Consulta_desde_TMS8[[#This Row],[idpedido]]</f>
        <v>448835</v>
      </c>
    </row>
    <row r="10942" spans="1:37" x14ac:dyDescent="0.25">
      <c r="A10942" s="2" t="str">
        <f>Tabla_Consulta_desde_TMS8[[#This Row],[Nro_Referencia]]</f>
        <v>GAR4863</v>
      </c>
      <c r="B10942">
        <v>448844</v>
      </c>
      <c r="C10942" t="s">
        <v>56613</v>
      </c>
      <c r="D10942" t="s">
        <v>1472</v>
      </c>
      <c r="E10942" t="s">
        <v>32</v>
      </c>
      <c r="F10942" t="s">
        <v>33</v>
      </c>
      <c r="G10942" t="s">
        <v>56614</v>
      </c>
      <c r="H10942" s="3">
        <v>44858</v>
      </c>
      <c r="I10942" t="s">
        <v>34</v>
      </c>
      <c r="J10942" s="3">
        <v>44889</v>
      </c>
      <c r="K10942" t="s">
        <v>56615</v>
      </c>
      <c r="L10942" t="s">
        <v>56616</v>
      </c>
      <c r="N10942" t="s">
        <v>56617</v>
      </c>
      <c r="O10942" t="s">
        <v>56617</v>
      </c>
      <c r="P10942" t="s">
        <v>483</v>
      </c>
      <c r="Q10942" t="s">
        <v>184</v>
      </c>
      <c r="R10942" t="s">
        <v>185</v>
      </c>
      <c r="S10942" t="s">
        <v>484</v>
      </c>
      <c r="T10942" t="s">
        <v>40</v>
      </c>
      <c r="U10942" t="s">
        <v>50</v>
      </c>
      <c r="V10942">
        <v>0</v>
      </c>
      <c r="W10942">
        <v>0</v>
      </c>
      <c r="X10942" t="s">
        <v>1473</v>
      </c>
      <c r="Y10942" t="s">
        <v>1474</v>
      </c>
      <c r="Z10942" t="s">
        <v>42</v>
      </c>
      <c r="AA10942" t="s">
        <v>43</v>
      </c>
      <c r="AB10942">
        <v>20698</v>
      </c>
      <c r="AC10942" s="3">
        <v>44859</v>
      </c>
      <c r="AD10942" t="s">
        <v>44</v>
      </c>
      <c r="AE10942" t="s">
        <v>45</v>
      </c>
      <c r="AF10942">
        <v>0</v>
      </c>
      <c r="AG10942" t="s">
        <v>46</v>
      </c>
      <c r="AH10942" s="3">
        <v>44872</v>
      </c>
      <c r="AJ10942" t="s">
        <v>2672</v>
      </c>
      <c r="AK10942">
        <f>Tabla_Consulta_desde_TMS8[[#This Row],[idpedido]]</f>
        <v>448844</v>
      </c>
    </row>
    <row r="10943" spans="1:37" x14ac:dyDescent="0.25">
      <c r="A10943" s="2" t="str">
        <f>Tabla_Consulta_desde_TMS8[[#This Row],[Nro_Referencia]]</f>
        <v>GAR4864</v>
      </c>
      <c r="B10943">
        <v>448845</v>
      </c>
      <c r="C10943" t="s">
        <v>56618</v>
      </c>
      <c r="D10943" t="s">
        <v>1472</v>
      </c>
      <c r="E10943" t="s">
        <v>32</v>
      </c>
      <c r="F10943" t="s">
        <v>33</v>
      </c>
      <c r="G10943" t="s">
        <v>56619</v>
      </c>
      <c r="H10943" s="3">
        <v>44858</v>
      </c>
      <c r="I10943" t="s">
        <v>34</v>
      </c>
      <c r="J10943" s="3">
        <v>44882</v>
      </c>
      <c r="K10943" t="s">
        <v>56620</v>
      </c>
      <c r="L10943" t="s">
        <v>56621</v>
      </c>
      <c r="N10943" t="s">
        <v>56622</v>
      </c>
      <c r="O10943" t="s">
        <v>56622</v>
      </c>
      <c r="P10943" t="s">
        <v>1303</v>
      </c>
      <c r="Q10943" t="s">
        <v>439</v>
      </c>
      <c r="R10943" t="s">
        <v>440</v>
      </c>
      <c r="S10943" t="s">
        <v>439</v>
      </c>
      <c r="T10943" t="s">
        <v>40</v>
      </c>
      <c r="U10943" t="s">
        <v>50</v>
      </c>
      <c r="V10943">
        <v>0</v>
      </c>
      <c r="W10943">
        <v>0</v>
      </c>
      <c r="X10943" t="s">
        <v>1473</v>
      </c>
      <c r="Y10943" t="s">
        <v>1474</v>
      </c>
      <c r="Z10943" t="s">
        <v>42</v>
      </c>
      <c r="AA10943" t="s">
        <v>43</v>
      </c>
      <c r="AB10943">
        <v>20698</v>
      </c>
      <c r="AC10943" s="3">
        <v>44859</v>
      </c>
      <c r="AD10943" t="s">
        <v>44</v>
      </c>
      <c r="AE10943" t="s">
        <v>45</v>
      </c>
      <c r="AF10943">
        <v>0</v>
      </c>
      <c r="AG10943" t="s">
        <v>46</v>
      </c>
      <c r="AH10943" s="3">
        <v>44865</v>
      </c>
      <c r="AJ10943" t="s">
        <v>56364</v>
      </c>
      <c r="AK10943">
        <f>Tabla_Consulta_desde_TMS8[[#This Row],[idpedido]]</f>
        <v>448845</v>
      </c>
    </row>
    <row r="10944" spans="1:37" x14ac:dyDescent="0.25">
      <c r="A10944" s="2" t="str">
        <f>Tabla_Consulta_desde_TMS8[[#This Row],[Nro_Referencia]]</f>
        <v>GAR4870</v>
      </c>
      <c r="B10944">
        <v>448851</v>
      </c>
      <c r="C10944" t="s">
        <v>56623</v>
      </c>
      <c r="D10944" t="s">
        <v>1472</v>
      </c>
      <c r="E10944" t="s">
        <v>32</v>
      </c>
      <c r="F10944" t="s">
        <v>33</v>
      </c>
      <c r="G10944" t="s">
        <v>56624</v>
      </c>
      <c r="H10944" s="3">
        <v>44858</v>
      </c>
      <c r="I10944" t="s">
        <v>34</v>
      </c>
      <c r="J10944" s="3">
        <v>44889</v>
      </c>
      <c r="K10944" t="s">
        <v>3105</v>
      </c>
      <c r="L10944" t="s">
        <v>3106</v>
      </c>
      <c r="N10944" t="s">
        <v>3107</v>
      </c>
      <c r="O10944" t="s">
        <v>3107</v>
      </c>
      <c r="P10944" t="s">
        <v>847</v>
      </c>
      <c r="Q10944" t="s">
        <v>171</v>
      </c>
      <c r="R10944" t="s">
        <v>172</v>
      </c>
      <c r="S10944" t="s">
        <v>170</v>
      </c>
      <c r="T10944" t="s">
        <v>40</v>
      </c>
      <c r="U10944" t="s">
        <v>50</v>
      </c>
      <c r="V10944">
        <v>0</v>
      </c>
      <c r="W10944">
        <v>0</v>
      </c>
      <c r="X10944" t="s">
        <v>1473</v>
      </c>
      <c r="Y10944" t="s">
        <v>1474</v>
      </c>
      <c r="Z10944" t="s">
        <v>42</v>
      </c>
      <c r="AA10944" t="s">
        <v>43</v>
      </c>
      <c r="AB10944">
        <v>20698</v>
      </c>
      <c r="AC10944" s="3">
        <v>44859</v>
      </c>
      <c r="AD10944" t="s">
        <v>44</v>
      </c>
      <c r="AE10944" t="s">
        <v>45</v>
      </c>
      <c r="AF10944">
        <v>0</v>
      </c>
      <c r="AG10944" t="s">
        <v>46</v>
      </c>
      <c r="AH10944" s="3">
        <v>44862</v>
      </c>
      <c r="AJ10944" t="s">
        <v>56358</v>
      </c>
      <c r="AK10944">
        <f>Tabla_Consulta_desde_TMS8[[#This Row],[idpedido]]</f>
        <v>448851</v>
      </c>
    </row>
    <row r="10945" spans="1:37" x14ac:dyDescent="0.25">
      <c r="A10945" s="2" t="str">
        <f>Tabla_Consulta_desde_TMS8[[#This Row],[Nro_Referencia]]</f>
        <v>GAR4871</v>
      </c>
      <c r="B10945">
        <v>448852</v>
      </c>
      <c r="C10945" t="s">
        <v>56625</v>
      </c>
      <c r="D10945" t="s">
        <v>1472</v>
      </c>
      <c r="E10945" t="s">
        <v>32</v>
      </c>
      <c r="F10945" t="s">
        <v>33</v>
      </c>
      <c r="G10945" t="s">
        <v>56626</v>
      </c>
      <c r="H10945" s="3">
        <v>44858</v>
      </c>
      <c r="I10945" t="s">
        <v>34</v>
      </c>
      <c r="J10945" s="3">
        <v>44889</v>
      </c>
      <c r="K10945" t="s">
        <v>56627</v>
      </c>
      <c r="L10945" t="s">
        <v>56628</v>
      </c>
      <c r="N10945" t="s">
        <v>56629</v>
      </c>
      <c r="O10945" t="s">
        <v>56629</v>
      </c>
      <c r="P10945" t="s">
        <v>1479</v>
      </c>
      <c r="Q10945" t="s">
        <v>88</v>
      </c>
      <c r="R10945" t="s">
        <v>88</v>
      </c>
      <c r="S10945" t="s">
        <v>88</v>
      </c>
      <c r="T10945" t="s">
        <v>40</v>
      </c>
      <c r="U10945" t="s">
        <v>50</v>
      </c>
      <c r="V10945">
        <v>0</v>
      </c>
      <c r="W10945">
        <v>0</v>
      </c>
      <c r="X10945" t="s">
        <v>1473</v>
      </c>
      <c r="Y10945" t="s">
        <v>1474</v>
      </c>
      <c r="Z10945" t="s">
        <v>42</v>
      </c>
      <c r="AA10945" t="s">
        <v>43</v>
      </c>
      <c r="AB10945">
        <v>20698</v>
      </c>
      <c r="AC10945" s="3">
        <v>44859</v>
      </c>
      <c r="AD10945" t="s">
        <v>44</v>
      </c>
      <c r="AE10945" t="s">
        <v>45</v>
      </c>
      <c r="AF10945">
        <v>0</v>
      </c>
      <c r="AG10945" t="s">
        <v>46</v>
      </c>
      <c r="AH10945" s="3">
        <v>44861</v>
      </c>
      <c r="AJ10945" t="s">
        <v>55474</v>
      </c>
      <c r="AK10945">
        <f>Tabla_Consulta_desde_TMS8[[#This Row],[idpedido]]</f>
        <v>448852</v>
      </c>
    </row>
    <row r="10946" spans="1:37" x14ac:dyDescent="0.25">
      <c r="A10946" s="2" t="str">
        <f>Tabla_Consulta_desde_TMS8[[#This Row],[Nro_Referencia]]</f>
        <v>11328</v>
      </c>
      <c r="B10946">
        <v>448749</v>
      </c>
      <c r="C10946" t="s">
        <v>56630</v>
      </c>
      <c r="D10946" t="s">
        <v>31</v>
      </c>
      <c r="E10946" t="s">
        <v>32</v>
      </c>
      <c r="F10946" t="s">
        <v>33</v>
      </c>
      <c r="G10946" t="s">
        <v>56631</v>
      </c>
      <c r="H10946" s="3">
        <v>44858</v>
      </c>
      <c r="I10946" t="s">
        <v>34</v>
      </c>
      <c r="J10946" s="3">
        <v>44882</v>
      </c>
      <c r="K10946" t="s">
        <v>35</v>
      </c>
      <c r="L10946" t="s">
        <v>36</v>
      </c>
      <c r="M10946" t="s">
        <v>43</v>
      </c>
      <c r="N10946" t="s">
        <v>245</v>
      </c>
      <c r="O10946" t="s">
        <v>245</v>
      </c>
      <c r="P10946" t="s">
        <v>38</v>
      </c>
      <c r="Q10946" t="s">
        <v>38</v>
      </c>
      <c r="R10946" t="s">
        <v>39</v>
      </c>
      <c r="T10946" t="s">
        <v>40</v>
      </c>
      <c r="U10946" t="s">
        <v>50</v>
      </c>
      <c r="V10946">
        <v>0</v>
      </c>
      <c r="W10946">
        <v>1</v>
      </c>
      <c r="X10946" t="s">
        <v>246</v>
      </c>
      <c r="Y10946" t="s">
        <v>247</v>
      </c>
      <c r="Z10946" t="s">
        <v>248</v>
      </c>
      <c r="AA10946" t="s">
        <v>43</v>
      </c>
      <c r="AB10946">
        <v>20739</v>
      </c>
      <c r="AC10946" s="3">
        <v>44860</v>
      </c>
      <c r="AD10946" t="s">
        <v>44</v>
      </c>
      <c r="AE10946" t="s">
        <v>65</v>
      </c>
      <c r="AF10946">
        <v>0</v>
      </c>
      <c r="AG10946" t="s">
        <v>46</v>
      </c>
      <c r="AH10946" s="3">
        <v>44861</v>
      </c>
      <c r="AJ10946" t="s">
        <v>55474</v>
      </c>
      <c r="AK10946">
        <f>Tabla_Consulta_desde_TMS8[[#This Row],[idpedido]]</f>
        <v>448749</v>
      </c>
    </row>
    <row r="10947" spans="1:37" x14ac:dyDescent="0.25">
      <c r="A10947" s="2" t="str">
        <f>Tabla_Consulta_desde_TMS8[[#This Row],[Nro_Referencia]]</f>
        <v>11323</v>
      </c>
      <c r="B10947">
        <v>448745</v>
      </c>
      <c r="C10947" t="s">
        <v>56632</v>
      </c>
      <c r="D10947" t="s">
        <v>31</v>
      </c>
      <c r="E10947" t="s">
        <v>32</v>
      </c>
      <c r="F10947" t="s">
        <v>33</v>
      </c>
      <c r="G10947" t="s">
        <v>56633</v>
      </c>
      <c r="H10947" s="3">
        <v>44858</v>
      </c>
      <c r="I10947" t="s">
        <v>602</v>
      </c>
      <c r="J10947" s="3">
        <v>44858</v>
      </c>
      <c r="K10947" t="s">
        <v>35</v>
      </c>
      <c r="L10947" t="s">
        <v>36</v>
      </c>
      <c r="M10947" t="s">
        <v>43</v>
      </c>
      <c r="N10947" t="s">
        <v>347</v>
      </c>
      <c r="O10947" t="s">
        <v>347</v>
      </c>
      <c r="P10947" t="s">
        <v>38</v>
      </c>
      <c r="Q10947" t="s">
        <v>38</v>
      </c>
      <c r="R10947" t="s">
        <v>39</v>
      </c>
      <c r="U10947" t="s">
        <v>50</v>
      </c>
      <c r="V10947">
        <v>0</v>
      </c>
      <c r="W10947">
        <v>1</v>
      </c>
      <c r="X10947" t="s">
        <v>348</v>
      </c>
      <c r="Y10947" t="s">
        <v>349</v>
      </c>
      <c r="Z10947" t="s">
        <v>326</v>
      </c>
      <c r="AA10947" t="s">
        <v>43</v>
      </c>
      <c r="AB10947">
        <v>20698</v>
      </c>
      <c r="AC10947" s="3">
        <v>44859</v>
      </c>
      <c r="AD10947" t="s">
        <v>44</v>
      </c>
      <c r="AE10947" t="s">
        <v>45</v>
      </c>
      <c r="AF10947">
        <v>0</v>
      </c>
      <c r="AG10947" t="s">
        <v>1475</v>
      </c>
      <c r="AH10947" s="3">
        <v>44859</v>
      </c>
      <c r="AJ10947" t="s">
        <v>43</v>
      </c>
      <c r="AK10947">
        <f>Tabla_Consulta_desde_TMS8[[#This Row],[idpedido]]</f>
        <v>448745</v>
      </c>
    </row>
    <row r="10948" spans="1:37" x14ac:dyDescent="0.25">
      <c r="A10948" s="2" t="str">
        <f>Tabla_Consulta_desde_TMS8[[#This Row],[Nro_Referencia]]</f>
        <v>11325</v>
      </c>
      <c r="B10948">
        <v>448746</v>
      </c>
      <c r="C10948" t="s">
        <v>56634</v>
      </c>
      <c r="D10948" t="s">
        <v>31</v>
      </c>
      <c r="E10948" t="s">
        <v>32</v>
      </c>
      <c r="F10948" t="s">
        <v>33</v>
      </c>
      <c r="G10948" t="s">
        <v>56635</v>
      </c>
      <c r="H10948" s="3">
        <v>44858</v>
      </c>
      <c r="I10948" t="s">
        <v>602</v>
      </c>
      <c r="J10948" s="3">
        <v>44858</v>
      </c>
      <c r="K10948" t="s">
        <v>35</v>
      </c>
      <c r="L10948" t="s">
        <v>36</v>
      </c>
      <c r="M10948" t="s">
        <v>43</v>
      </c>
      <c r="N10948" t="s">
        <v>5535</v>
      </c>
      <c r="O10948" t="s">
        <v>5535</v>
      </c>
      <c r="P10948" t="s">
        <v>38</v>
      </c>
      <c r="Q10948" t="s">
        <v>38</v>
      </c>
      <c r="R10948" t="s">
        <v>39</v>
      </c>
      <c r="U10948" t="s">
        <v>41</v>
      </c>
      <c r="V10948">
        <v>0</v>
      </c>
      <c r="W10948">
        <v>1</v>
      </c>
      <c r="X10948" t="s">
        <v>5536</v>
      </c>
      <c r="Y10948" t="s">
        <v>5537</v>
      </c>
      <c r="Z10948" t="s">
        <v>42</v>
      </c>
      <c r="AA10948" t="s">
        <v>43</v>
      </c>
      <c r="AB10948">
        <v>20698</v>
      </c>
      <c r="AC10948" s="3">
        <v>44859</v>
      </c>
      <c r="AD10948" t="s">
        <v>44</v>
      </c>
      <c r="AE10948" t="s">
        <v>45</v>
      </c>
      <c r="AF10948">
        <v>0</v>
      </c>
      <c r="AG10948" t="s">
        <v>1475</v>
      </c>
      <c r="AH10948" s="3">
        <v>44859</v>
      </c>
      <c r="AJ10948" t="s">
        <v>43</v>
      </c>
      <c r="AK10948">
        <f>Tabla_Consulta_desde_TMS8[[#This Row],[idpedido]]</f>
        <v>448746</v>
      </c>
    </row>
    <row r="10949" spans="1:37" x14ac:dyDescent="0.25">
      <c r="A10949" s="2" t="str">
        <f>Tabla_Consulta_desde_TMS8[[#This Row],[Nro_Referencia]]</f>
        <v>11326</v>
      </c>
      <c r="B10949">
        <v>448747</v>
      </c>
      <c r="C10949" t="s">
        <v>56636</v>
      </c>
      <c r="D10949" t="s">
        <v>31</v>
      </c>
      <c r="E10949" t="s">
        <v>32</v>
      </c>
      <c r="F10949" t="s">
        <v>33</v>
      </c>
      <c r="G10949" t="s">
        <v>56637</v>
      </c>
      <c r="H10949" s="3">
        <v>44858</v>
      </c>
      <c r="I10949" t="s">
        <v>602</v>
      </c>
      <c r="J10949" s="3">
        <v>44858</v>
      </c>
      <c r="K10949" t="s">
        <v>35</v>
      </c>
      <c r="L10949" t="s">
        <v>36</v>
      </c>
      <c r="M10949" t="s">
        <v>43</v>
      </c>
      <c r="N10949" t="s">
        <v>3073</v>
      </c>
      <c r="O10949" t="s">
        <v>3073</v>
      </c>
      <c r="P10949" t="s">
        <v>38</v>
      </c>
      <c r="Q10949" t="s">
        <v>38</v>
      </c>
      <c r="R10949" t="s">
        <v>39</v>
      </c>
      <c r="U10949" t="s">
        <v>71</v>
      </c>
      <c r="V10949">
        <v>0</v>
      </c>
      <c r="W10949">
        <v>1</v>
      </c>
      <c r="X10949" t="s">
        <v>3074</v>
      </c>
      <c r="Y10949" t="s">
        <v>3075</v>
      </c>
      <c r="Z10949" t="s">
        <v>250</v>
      </c>
      <c r="AA10949" t="s">
        <v>43</v>
      </c>
      <c r="AB10949">
        <v>20698</v>
      </c>
      <c r="AC10949" s="3">
        <v>44859</v>
      </c>
      <c r="AD10949" t="s">
        <v>44</v>
      </c>
      <c r="AE10949" t="s">
        <v>45</v>
      </c>
      <c r="AF10949">
        <v>0</v>
      </c>
      <c r="AG10949" t="s">
        <v>1475</v>
      </c>
      <c r="AH10949" s="3">
        <v>44859</v>
      </c>
      <c r="AJ10949" t="s">
        <v>43</v>
      </c>
      <c r="AK10949">
        <f>Tabla_Consulta_desde_TMS8[[#This Row],[idpedido]]</f>
        <v>448747</v>
      </c>
    </row>
    <row r="10950" spans="1:37" x14ac:dyDescent="0.25">
      <c r="A10950" s="2" t="str">
        <f>Tabla_Consulta_desde_TMS8[[#This Row],[Nro_Referencia]]</f>
        <v>11327</v>
      </c>
      <c r="B10950">
        <v>448748</v>
      </c>
      <c r="C10950" t="s">
        <v>56638</v>
      </c>
      <c r="D10950" t="s">
        <v>31</v>
      </c>
      <c r="E10950" t="s">
        <v>32</v>
      </c>
      <c r="F10950" t="s">
        <v>33</v>
      </c>
      <c r="G10950" t="s">
        <v>56639</v>
      </c>
      <c r="H10950" s="3">
        <v>44858</v>
      </c>
      <c r="I10950" t="s">
        <v>602</v>
      </c>
      <c r="J10950" s="3">
        <v>44858</v>
      </c>
      <c r="K10950" t="s">
        <v>35</v>
      </c>
      <c r="L10950" t="s">
        <v>36</v>
      </c>
      <c r="M10950" t="s">
        <v>43</v>
      </c>
      <c r="N10950" t="s">
        <v>56640</v>
      </c>
      <c r="O10950" t="s">
        <v>56640</v>
      </c>
      <c r="P10950" t="s">
        <v>38</v>
      </c>
      <c r="Q10950" t="s">
        <v>38</v>
      </c>
      <c r="R10950" t="s">
        <v>39</v>
      </c>
      <c r="U10950" t="s">
        <v>50</v>
      </c>
      <c r="V10950">
        <v>0</v>
      </c>
      <c r="W10950">
        <v>1</v>
      </c>
      <c r="X10950" t="s">
        <v>56641</v>
      </c>
      <c r="Y10950" t="s">
        <v>56642</v>
      </c>
      <c r="Z10950" t="s">
        <v>56643</v>
      </c>
      <c r="AA10950" t="s">
        <v>43</v>
      </c>
      <c r="AB10950">
        <v>20698</v>
      </c>
      <c r="AC10950" s="3">
        <v>44859</v>
      </c>
      <c r="AD10950" t="s">
        <v>44</v>
      </c>
      <c r="AE10950" t="s">
        <v>45</v>
      </c>
      <c r="AF10950">
        <v>0</v>
      </c>
      <c r="AG10950" t="s">
        <v>1475</v>
      </c>
      <c r="AH10950" s="3">
        <v>44859</v>
      </c>
      <c r="AJ10950" t="s">
        <v>43</v>
      </c>
      <c r="AK10950">
        <f>Tabla_Consulta_desde_TMS8[[#This Row],[idpedido]]</f>
        <v>448748</v>
      </c>
    </row>
    <row r="10951" spans="1:37" x14ac:dyDescent="0.25">
      <c r="A10951" s="2" t="str">
        <f>Tabla_Consulta_desde_TMS8[[#This Row],[Nro_Referencia]]</f>
        <v>11320</v>
      </c>
      <c r="B10951">
        <v>447767</v>
      </c>
      <c r="C10951" t="s">
        <v>56644</v>
      </c>
      <c r="D10951" t="s">
        <v>31</v>
      </c>
      <c r="E10951" t="s">
        <v>32</v>
      </c>
      <c r="F10951" t="s">
        <v>33</v>
      </c>
      <c r="G10951" t="s">
        <v>56645</v>
      </c>
      <c r="H10951" s="3">
        <v>44855</v>
      </c>
      <c r="I10951" t="s">
        <v>602</v>
      </c>
      <c r="J10951" s="3">
        <v>44855</v>
      </c>
      <c r="K10951" t="s">
        <v>35</v>
      </c>
      <c r="L10951" t="s">
        <v>36</v>
      </c>
      <c r="M10951" t="s">
        <v>43</v>
      </c>
      <c r="N10951" t="s">
        <v>239</v>
      </c>
      <c r="O10951" t="s">
        <v>239</v>
      </c>
      <c r="P10951" t="s">
        <v>38</v>
      </c>
      <c r="Q10951" t="s">
        <v>38</v>
      </c>
      <c r="R10951" t="s">
        <v>39</v>
      </c>
      <c r="U10951" t="s">
        <v>71</v>
      </c>
      <c r="V10951">
        <v>0</v>
      </c>
      <c r="W10951">
        <v>1</v>
      </c>
      <c r="X10951" t="s">
        <v>246</v>
      </c>
      <c r="Y10951" t="s">
        <v>322</v>
      </c>
      <c r="Z10951" t="s">
        <v>250</v>
      </c>
      <c r="AA10951" t="s">
        <v>43</v>
      </c>
      <c r="AB10951">
        <v>20661</v>
      </c>
      <c r="AC10951" s="3">
        <v>44858</v>
      </c>
      <c r="AD10951" t="s">
        <v>44</v>
      </c>
      <c r="AE10951" t="s">
        <v>45</v>
      </c>
      <c r="AF10951">
        <v>0</v>
      </c>
      <c r="AG10951" t="s">
        <v>1475</v>
      </c>
      <c r="AH10951" s="3">
        <v>44858</v>
      </c>
      <c r="AJ10951" t="s">
        <v>43</v>
      </c>
      <c r="AK10951">
        <f>Tabla_Consulta_desde_TMS8[[#This Row],[idpedido]]</f>
        <v>447767</v>
      </c>
    </row>
    <row r="10952" spans="1:37" x14ac:dyDescent="0.25">
      <c r="A10952" s="2" t="str">
        <f>Tabla_Consulta_desde_TMS8[[#This Row],[Nro_Referencia]]</f>
        <v>11321</v>
      </c>
      <c r="B10952">
        <v>447768</v>
      </c>
      <c r="C10952" t="s">
        <v>56646</v>
      </c>
      <c r="D10952" t="s">
        <v>31</v>
      </c>
      <c r="E10952" t="s">
        <v>32</v>
      </c>
      <c r="F10952" t="s">
        <v>33</v>
      </c>
      <c r="G10952" t="s">
        <v>56647</v>
      </c>
      <c r="H10952" s="3">
        <v>44855</v>
      </c>
      <c r="I10952" t="s">
        <v>602</v>
      </c>
      <c r="J10952" s="3">
        <v>44855</v>
      </c>
      <c r="K10952" t="s">
        <v>35</v>
      </c>
      <c r="L10952" t="s">
        <v>36</v>
      </c>
      <c r="M10952" t="s">
        <v>43</v>
      </c>
      <c r="N10952" t="s">
        <v>3179</v>
      </c>
      <c r="O10952" t="s">
        <v>3179</v>
      </c>
      <c r="P10952" t="s">
        <v>38</v>
      </c>
      <c r="Q10952" t="s">
        <v>38</v>
      </c>
      <c r="R10952" t="s">
        <v>39</v>
      </c>
      <c r="U10952" t="s">
        <v>50</v>
      </c>
      <c r="V10952">
        <v>0</v>
      </c>
      <c r="W10952">
        <v>1</v>
      </c>
      <c r="X10952" t="s">
        <v>3180</v>
      </c>
      <c r="Y10952" t="s">
        <v>3181</v>
      </c>
      <c r="Z10952" t="s">
        <v>3079</v>
      </c>
      <c r="AA10952" t="s">
        <v>43</v>
      </c>
      <c r="AB10952">
        <v>20661</v>
      </c>
      <c r="AC10952" s="3">
        <v>44858</v>
      </c>
      <c r="AD10952" t="s">
        <v>44</v>
      </c>
      <c r="AE10952" t="s">
        <v>45</v>
      </c>
      <c r="AF10952">
        <v>0</v>
      </c>
      <c r="AG10952" t="s">
        <v>1475</v>
      </c>
      <c r="AH10952" s="3">
        <v>44858</v>
      </c>
      <c r="AJ10952" t="s">
        <v>43</v>
      </c>
      <c r="AK10952">
        <f>Tabla_Consulta_desde_TMS8[[#This Row],[idpedido]]</f>
        <v>447768</v>
      </c>
    </row>
    <row r="10953" spans="1:37" x14ac:dyDescent="0.25">
      <c r="A10953" s="2" t="str">
        <f>Tabla_Consulta_desde_TMS8[[#This Row],[Nro_Referencia]]</f>
        <v>11322</v>
      </c>
      <c r="B10953">
        <v>447769</v>
      </c>
      <c r="C10953" t="s">
        <v>56648</v>
      </c>
      <c r="D10953" t="s">
        <v>31</v>
      </c>
      <c r="E10953" t="s">
        <v>32</v>
      </c>
      <c r="F10953" t="s">
        <v>33</v>
      </c>
      <c r="G10953" t="s">
        <v>56649</v>
      </c>
      <c r="H10953" s="3">
        <v>44855</v>
      </c>
      <c r="I10953" t="s">
        <v>602</v>
      </c>
      <c r="J10953" s="3">
        <v>44858</v>
      </c>
      <c r="K10953" t="s">
        <v>35</v>
      </c>
      <c r="L10953" t="s">
        <v>36</v>
      </c>
      <c r="M10953" t="s">
        <v>43</v>
      </c>
      <c r="N10953" t="s">
        <v>3179</v>
      </c>
      <c r="O10953" t="s">
        <v>3179</v>
      </c>
      <c r="P10953" t="s">
        <v>38</v>
      </c>
      <c r="Q10953" t="s">
        <v>38</v>
      </c>
      <c r="R10953" t="s">
        <v>39</v>
      </c>
      <c r="U10953" t="s">
        <v>50</v>
      </c>
      <c r="V10953">
        <v>0</v>
      </c>
      <c r="W10953">
        <v>1</v>
      </c>
      <c r="X10953" t="s">
        <v>3180</v>
      </c>
      <c r="Y10953" t="s">
        <v>3181</v>
      </c>
      <c r="Z10953" t="s">
        <v>3079</v>
      </c>
      <c r="AA10953" t="s">
        <v>43</v>
      </c>
      <c r="AB10953">
        <v>20698</v>
      </c>
      <c r="AC10953" s="3">
        <v>44859</v>
      </c>
      <c r="AD10953" t="s">
        <v>44</v>
      </c>
      <c r="AE10953" t="s">
        <v>45</v>
      </c>
      <c r="AF10953">
        <v>0</v>
      </c>
      <c r="AG10953" t="s">
        <v>1475</v>
      </c>
      <c r="AH10953" s="3">
        <v>44859</v>
      </c>
      <c r="AJ10953" t="s">
        <v>43</v>
      </c>
      <c r="AK10953">
        <f>Tabla_Consulta_desde_TMS8[[#This Row],[idpedido]]</f>
        <v>447769</v>
      </c>
    </row>
    <row r="10954" spans="1:37" x14ac:dyDescent="0.25">
      <c r="A10954" s="2" t="str">
        <f>Tabla_Consulta_desde_TMS8[[#This Row],[Nro_Referencia]]</f>
        <v>98465183_A</v>
      </c>
      <c r="B10954">
        <v>447453</v>
      </c>
      <c r="C10954" t="s">
        <v>56650</v>
      </c>
      <c r="D10954" t="s">
        <v>1472</v>
      </c>
      <c r="E10954" t="s">
        <v>47</v>
      </c>
      <c r="F10954" t="s">
        <v>33</v>
      </c>
      <c r="G10954" t="s">
        <v>56651</v>
      </c>
      <c r="H10954" s="3">
        <v>44855</v>
      </c>
      <c r="I10954" t="s">
        <v>34</v>
      </c>
      <c r="J10954" s="3">
        <v>44886</v>
      </c>
      <c r="K10954" t="s">
        <v>56652</v>
      </c>
      <c r="L10954" t="s">
        <v>56653</v>
      </c>
      <c r="M10954" t="s">
        <v>43</v>
      </c>
      <c r="N10954" t="s">
        <v>56654</v>
      </c>
      <c r="O10954" t="s">
        <v>56654</v>
      </c>
      <c r="P10954" t="s">
        <v>974</v>
      </c>
      <c r="Q10954" t="s">
        <v>113</v>
      </c>
      <c r="R10954" t="s">
        <v>114</v>
      </c>
      <c r="S10954" t="s">
        <v>113</v>
      </c>
      <c r="T10954" t="s">
        <v>40</v>
      </c>
      <c r="U10954" t="s">
        <v>50</v>
      </c>
      <c r="V10954">
        <v>1</v>
      </c>
      <c r="W10954">
        <v>0.4</v>
      </c>
      <c r="X10954" t="s">
        <v>1473</v>
      </c>
      <c r="Y10954" t="s">
        <v>1474</v>
      </c>
      <c r="Z10954" t="s">
        <v>42</v>
      </c>
      <c r="AA10954" t="s">
        <v>43</v>
      </c>
      <c r="AB10954">
        <v>20664</v>
      </c>
      <c r="AC10954" s="3">
        <v>44858</v>
      </c>
      <c r="AD10954" t="s">
        <v>44</v>
      </c>
      <c r="AE10954" t="s">
        <v>65</v>
      </c>
      <c r="AF10954">
        <v>3</v>
      </c>
      <c r="AG10954" t="s">
        <v>46</v>
      </c>
      <c r="AH10954" s="3">
        <v>44886</v>
      </c>
      <c r="AJ10954" t="s">
        <v>56655</v>
      </c>
      <c r="AK10954">
        <f>Tabla_Consulta_desde_TMS8[[#This Row],[idpedido]]</f>
        <v>447453</v>
      </c>
    </row>
    <row r="10955" spans="1:37" x14ac:dyDescent="0.25">
      <c r="A10955" s="2" t="str">
        <f>Tabla_Consulta_desde_TMS8[[#This Row],[Nro_Referencia]]</f>
        <v>pr201020222</v>
      </c>
      <c r="B10955">
        <v>446641</v>
      </c>
      <c r="C10955" t="s">
        <v>56656</v>
      </c>
      <c r="D10955" t="s">
        <v>2161</v>
      </c>
      <c r="E10955" t="s">
        <v>47</v>
      </c>
      <c r="F10955" t="s">
        <v>33</v>
      </c>
      <c r="H10955" s="3">
        <v>44854</v>
      </c>
      <c r="I10955" t="s">
        <v>596</v>
      </c>
      <c r="J10955" s="3">
        <v>44854</v>
      </c>
      <c r="K10955" t="s">
        <v>2165</v>
      </c>
      <c r="L10955" t="s">
        <v>2164</v>
      </c>
      <c r="P10955" t="s">
        <v>1499</v>
      </c>
      <c r="Q10955" t="s">
        <v>38</v>
      </c>
      <c r="R10955" t="s">
        <v>39</v>
      </c>
      <c r="S10955" t="s">
        <v>1500</v>
      </c>
      <c r="T10955" t="s">
        <v>292</v>
      </c>
      <c r="V10955">
        <v>1</v>
      </c>
      <c r="X10955" t="s">
        <v>56657</v>
      </c>
      <c r="Y10955" t="s">
        <v>56658</v>
      </c>
      <c r="Z10955" t="s">
        <v>42</v>
      </c>
      <c r="AA10955" t="s">
        <v>43</v>
      </c>
      <c r="AC10955" s="3"/>
      <c r="AF10955">
        <v>0</v>
      </c>
      <c r="AG10955" t="s">
        <v>596</v>
      </c>
      <c r="AH10955" s="3">
        <v>44854</v>
      </c>
      <c r="AK10955">
        <f>Tabla_Consulta_desde_TMS8[[#This Row],[idpedido]]</f>
        <v>446641</v>
      </c>
    </row>
    <row r="10956" spans="1:37" x14ac:dyDescent="0.25">
      <c r="A10956" s="2" t="str">
        <f>Tabla_Consulta_desde_TMS8[[#This Row],[Nro_Referencia]]</f>
        <v>pr201020221</v>
      </c>
      <c r="B10956">
        <v>446640</v>
      </c>
      <c r="C10956" t="s">
        <v>56659</v>
      </c>
      <c r="D10956" t="s">
        <v>2161</v>
      </c>
      <c r="E10956" t="s">
        <v>47</v>
      </c>
      <c r="F10956" t="s">
        <v>33</v>
      </c>
      <c r="H10956" s="3">
        <v>44854</v>
      </c>
      <c r="I10956" t="s">
        <v>596</v>
      </c>
      <c r="J10956" s="3">
        <v>44854</v>
      </c>
      <c r="K10956" t="s">
        <v>56660</v>
      </c>
      <c r="L10956" t="s">
        <v>2164</v>
      </c>
      <c r="P10956" t="s">
        <v>1499</v>
      </c>
      <c r="Q10956" t="s">
        <v>38</v>
      </c>
      <c r="R10956" t="s">
        <v>39</v>
      </c>
      <c r="S10956" t="s">
        <v>1500</v>
      </c>
      <c r="T10956" t="s">
        <v>292</v>
      </c>
      <c r="U10956" t="s">
        <v>1819</v>
      </c>
      <c r="V10956">
        <v>1</v>
      </c>
      <c r="X10956" t="s">
        <v>56657</v>
      </c>
      <c r="Y10956" t="s">
        <v>2164</v>
      </c>
      <c r="Z10956" t="s">
        <v>328</v>
      </c>
      <c r="AA10956" t="s">
        <v>43</v>
      </c>
      <c r="AC10956" s="3"/>
      <c r="AF10956">
        <v>0</v>
      </c>
      <c r="AG10956" t="s">
        <v>596</v>
      </c>
      <c r="AH10956" s="3">
        <v>44854</v>
      </c>
      <c r="AK10956">
        <f>Tabla_Consulta_desde_TMS8[[#This Row],[idpedido]]</f>
        <v>446640</v>
      </c>
    </row>
    <row r="10957" spans="1:37" x14ac:dyDescent="0.25">
      <c r="A10957" s="2" t="str">
        <f>Tabla_Consulta_desde_TMS8[[#This Row],[Nro_Referencia]]</f>
        <v>98445298_A</v>
      </c>
      <c r="B10957">
        <v>446473</v>
      </c>
      <c r="C10957" t="s">
        <v>56661</v>
      </c>
      <c r="D10957" t="s">
        <v>1472</v>
      </c>
      <c r="E10957" t="s">
        <v>47</v>
      </c>
      <c r="F10957" t="s">
        <v>33</v>
      </c>
      <c r="G10957" t="s">
        <v>56662</v>
      </c>
      <c r="H10957" s="3">
        <v>44854</v>
      </c>
      <c r="I10957" t="s">
        <v>34</v>
      </c>
      <c r="J10957" s="3">
        <v>44886</v>
      </c>
      <c r="K10957" t="s">
        <v>56663</v>
      </c>
      <c r="L10957" t="s">
        <v>56664</v>
      </c>
      <c r="N10957" t="s">
        <v>56665</v>
      </c>
      <c r="O10957" t="s">
        <v>56665</v>
      </c>
      <c r="P10957" t="s">
        <v>1244</v>
      </c>
      <c r="Q10957" t="s">
        <v>746</v>
      </c>
      <c r="R10957" t="s">
        <v>747</v>
      </c>
      <c r="S10957" t="s">
        <v>746</v>
      </c>
      <c r="T10957" t="s">
        <v>40</v>
      </c>
      <c r="U10957" t="s">
        <v>50</v>
      </c>
      <c r="V10957">
        <v>1</v>
      </c>
      <c r="W10957">
        <v>0.4</v>
      </c>
      <c r="X10957" t="s">
        <v>1473</v>
      </c>
      <c r="Y10957" t="s">
        <v>1474</v>
      </c>
      <c r="Z10957" t="s">
        <v>42</v>
      </c>
      <c r="AA10957" t="s">
        <v>43</v>
      </c>
      <c r="AB10957">
        <v>20664</v>
      </c>
      <c r="AC10957" s="3">
        <v>44858</v>
      </c>
      <c r="AD10957" t="s">
        <v>44</v>
      </c>
      <c r="AE10957" t="s">
        <v>65</v>
      </c>
      <c r="AF10957">
        <v>3</v>
      </c>
      <c r="AG10957" t="s">
        <v>46</v>
      </c>
      <c r="AH10957" s="3">
        <v>44883</v>
      </c>
      <c r="AJ10957" t="s">
        <v>56666</v>
      </c>
      <c r="AK10957">
        <f>Tabla_Consulta_desde_TMS8[[#This Row],[idpedido]]</f>
        <v>446473</v>
      </c>
    </row>
    <row r="10958" spans="1:37" x14ac:dyDescent="0.25">
      <c r="A10958" s="2" t="str">
        <f>Tabla_Consulta_desde_TMS8[[#This Row],[Nro_Referencia]]</f>
        <v>98426513_A</v>
      </c>
      <c r="B10958">
        <v>446318</v>
      </c>
      <c r="C10958" t="s">
        <v>56667</v>
      </c>
      <c r="D10958" t="s">
        <v>1472</v>
      </c>
      <c r="E10958" t="s">
        <v>47</v>
      </c>
      <c r="F10958" t="s">
        <v>33</v>
      </c>
      <c r="G10958" t="s">
        <v>56668</v>
      </c>
      <c r="H10958" s="3">
        <v>44854</v>
      </c>
      <c r="I10958" t="s">
        <v>555</v>
      </c>
      <c r="J10958" s="3">
        <v>44886</v>
      </c>
      <c r="K10958" t="s">
        <v>56669</v>
      </c>
      <c r="L10958" t="s">
        <v>56670</v>
      </c>
      <c r="N10958" t="s">
        <v>56671</v>
      </c>
      <c r="O10958" t="s">
        <v>56671</v>
      </c>
      <c r="P10958" t="s">
        <v>2708</v>
      </c>
      <c r="Q10958" t="s">
        <v>1493</v>
      </c>
      <c r="R10958" t="s">
        <v>1129</v>
      </c>
      <c r="S10958" t="s">
        <v>371</v>
      </c>
      <c r="T10958" t="s">
        <v>40</v>
      </c>
      <c r="U10958" t="s">
        <v>50</v>
      </c>
      <c r="V10958">
        <v>1</v>
      </c>
      <c r="W10958">
        <v>0.4</v>
      </c>
      <c r="X10958" t="s">
        <v>1473</v>
      </c>
      <c r="Y10958" t="s">
        <v>1474</v>
      </c>
      <c r="Z10958" t="s">
        <v>42</v>
      </c>
      <c r="AA10958" t="s">
        <v>43</v>
      </c>
      <c r="AB10958">
        <v>20664</v>
      </c>
      <c r="AC10958" s="3">
        <v>44858</v>
      </c>
      <c r="AD10958" t="s">
        <v>44</v>
      </c>
      <c r="AE10958" t="s">
        <v>65</v>
      </c>
      <c r="AF10958">
        <v>2</v>
      </c>
      <c r="AG10958" t="s">
        <v>555</v>
      </c>
      <c r="AH10958" s="3">
        <v>44887</v>
      </c>
      <c r="AJ10958" t="s">
        <v>686</v>
      </c>
      <c r="AK10958">
        <f>Tabla_Consulta_desde_TMS8[[#This Row],[idpedido]]</f>
        <v>446318</v>
      </c>
    </row>
    <row r="10959" spans="1:37" x14ac:dyDescent="0.25">
      <c r="A10959" s="2" t="str">
        <f>Tabla_Consulta_desde_TMS8[[#This Row],[Nro_Referencia]]</f>
        <v>pr20-10-2022</v>
      </c>
      <c r="B10959">
        <v>446143</v>
      </c>
      <c r="C10959" t="s">
        <v>56672</v>
      </c>
      <c r="D10959" t="s">
        <v>2161</v>
      </c>
      <c r="E10959" t="s">
        <v>47</v>
      </c>
      <c r="F10959" t="s">
        <v>33</v>
      </c>
      <c r="H10959" s="3">
        <v>44854</v>
      </c>
      <c r="I10959" t="s">
        <v>1726</v>
      </c>
      <c r="J10959" s="3">
        <v>44854</v>
      </c>
      <c r="K10959" t="s">
        <v>56660</v>
      </c>
      <c r="L10959" t="s">
        <v>2164</v>
      </c>
      <c r="P10959" t="s">
        <v>1499</v>
      </c>
      <c r="Q10959" t="s">
        <v>38</v>
      </c>
      <c r="R10959" t="s">
        <v>39</v>
      </c>
      <c r="S10959" t="s">
        <v>1500</v>
      </c>
      <c r="T10959" t="s">
        <v>292</v>
      </c>
      <c r="U10959" t="s">
        <v>1819</v>
      </c>
      <c r="V10959">
        <v>20</v>
      </c>
      <c r="X10959" t="s">
        <v>56657</v>
      </c>
      <c r="Y10959" t="s">
        <v>56673</v>
      </c>
      <c r="Z10959" t="s">
        <v>42</v>
      </c>
      <c r="AA10959" t="s">
        <v>43</v>
      </c>
      <c r="AC10959" s="3"/>
      <c r="AF10959">
        <v>0</v>
      </c>
      <c r="AG10959" t="s">
        <v>1727</v>
      </c>
      <c r="AH10959" s="3">
        <v>44854</v>
      </c>
      <c r="AK10959">
        <f>Tabla_Consulta_desde_TMS8[[#This Row],[idpedido]]</f>
        <v>446143</v>
      </c>
    </row>
    <row r="10960" spans="1:37" x14ac:dyDescent="0.25">
      <c r="A10960" s="2" t="str">
        <f>Tabla_Consulta_desde_TMS8[[#This Row],[Nro_Referencia]]</f>
        <v>retiro-promesa201022</v>
      </c>
      <c r="B10960">
        <v>445877</v>
      </c>
      <c r="C10960" t="s">
        <v>56674</v>
      </c>
      <c r="D10960" t="s">
        <v>2018</v>
      </c>
      <c r="E10960" t="s">
        <v>1936</v>
      </c>
      <c r="F10960" t="s">
        <v>33</v>
      </c>
      <c r="G10960" t="s">
        <v>56675</v>
      </c>
      <c r="H10960" s="3">
        <v>44854</v>
      </c>
      <c r="I10960" t="s">
        <v>1726</v>
      </c>
      <c r="J10960" s="3">
        <v>44854</v>
      </c>
      <c r="K10960" t="s">
        <v>1827</v>
      </c>
      <c r="L10960" t="s">
        <v>1826</v>
      </c>
      <c r="P10960" t="s">
        <v>68</v>
      </c>
      <c r="Q10960" t="s">
        <v>68</v>
      </c>
      <c r="R10960" t="s">
        <v>69</v>
      </c>
      <c r="U10960" t="s">
        <v>1695</v>
      </c>
      <c r="V10960">
        <v>1</v>
      </c>
      <c r="W10960">
        <v>1</v>
      </c>
      <c r="X10960" t="s">
        <v>2029</v>
      </c>
      <c r="Y10960" t="s">
        <v>2030</v>
      </c>
      <c r="Z10960" t="s">
        <v>250</v>
      </c>
      <c r="AA10960" t="s">
        <v>43</v>
      </c>
      <c r="AC10960" s="3"/>
      <c r="AF10960">
        <v>0</v>
      </c>
      <c r="AG10960" t="s">
        <v>1727</v>
      </c>
      <c r="AH10960" s="3">
        <v>44854</v>
      </c>
      <c r="AK10960">
        <f>Tabla_Consulta_desde_TMS8[[#This Row],[idpedido]]</f>
        <v>445877</v>
      </c>
    </row>
    <row r="10961" spans="1:37" x14ac:dyDescent="0.25">
      <c r="A10961" s="2" t="str">
        <f>Tabla_Consulta_desde_TMS8[[#This Row],[Nro_Referencia]]</f>
        <v>98469562</v>
      </c>
      <c r="B10961">
        <v>445699</v>
      </c>
      <c r="C10961" t="s">
        <v>56676</v>
      </c>
      <c r="D10961" t="s">
        <v>1472</v>
      </c>
      <c r="E10961" t="s">
        <v>47</v>
      </c>
      <c r="F10961" t="s">
        <v>33</v>
      </c>
      <c r="G10961" t="s">
        <v>56677</v>
      </c>
      <c r="H10961" s="3">
        <v>44854</v>
      </c>
      <c r="I10961" t="s">
        <v>34</v>
      </c>
      <c r="J10961" s="3">
        <v>44882</v>
      </c>
      <c r="K10961" t="s">
        <v>56678</v>
      </c>
      <c r="L10961" t="s">
        <v>56679</v>
      </c>
      <c r="N10961" t="s">
        <v>56680</v>
      </c>
      <c r="O10961" t="s">
        <v>56680</v>
      </c>
      <c r="P10961" t="s">
        <v>56681</v>
      </c>
      <c r="Q10961" t="s">
        <v>1506</v>
      </c>
      <c r="R10961" t="s">
        <v>496</v>
      </c>
      <c r="S10961" t="s">
        <v>1506</v>
      </c>
      <c r="T10961" t="s">
        <v>40</v>
      </c>
      <c r="U10961" t="s">
        <v>50</v>
      </c>
      <c r="V10961">
        <v>1</v>
      </c>
      <c r="W10961">
        <v>12.9</v>
      </c>
      <c r="X10961" t="s">
        <v>1473</v>
      </c>
      <c r="Y10961" t="s">
        <v>1474</v>
      </c>
      <c r="Z10961" t="s">
        <v>42</v>
      </c>
      <c r="AA10961" t="s">
        <v>43</v>
      </c>
      <c r="AB10961">
        <v>20621</v>
      </c>
      <c r="AC10961" s="3">
        <v>44855</v>
      </c>
      <c r="AD10961" t="s">
        <v>44</v>
      </c>
      <c r="AE10961" t="s">
        <v>65</v>
      </c>
      <c r="AF10961">
        <v>2</v>
      </c>
      <c r="AG10961" t="s">
        <v>46</v>
      </c>
      <c r="AH10961" s="3">
        <v>44882</v>
      </c>
      <c r="AJ10961" t="s">
        <v>56682</v>
      </c>
      <c r="AK10961">
        <f>Tabla_Consulta_desde_TMS8[[#This Row],[idpedido]]</f>
        <v>445699</v>
      </c>
    </row>
    <row r="10962" spans="1:37" x14ac:dyDescent="0.25">
      <c r="A10962" s="2" t="str">
        <f>Tabla_Consulta_desde_TMS8[[#This Row],[Nro_Referencia]]</f>
        <v>11312</v>
      </c>
      <c r="B10962">
        <v>445644</v>
      </c>
      <c r="C10962" t="s">
        <v>56683</v>
      </c>
      <c r="D10962" t="s">
        <v>31</v>
      </c>
      <c r="E10962" t="s">
        <v>32</v>
      </c>
      <c r="F10962" t="s">
        <v>33</v>
      </c>
      <c r="G10962" t="s">
        <v>56684</v>
      </c>
      <c r="H10962" s="3">
        <v>44853</v>
      </c>
      <c r="I10962" t="s">
        <v>34</v>
      </c>
      <c r="J10962" s="3">
        <v>44882</v>
      </c>
      <c r="K10962" t="s">
        <v>35</v>
      </c>
      <c r="L10962" t="s">
        <v>36</v>
      </c>
      <c r="M10962" t="s">
        <v>43</v>
      </c>
      <c r="N10962" t="s">
        <v>53</v>
      </c>
      <c r="O10962" t="s">
        <v>53</v>
      </c>
      <c r="P10962" t="s">
        <v>38</v>
      </c>
      <c r="Q10962" t="s">
        <v>38</v>
      </c>
      <c r="R10962" t="s">
        <v>39</v>
      </c>
      <c r="T10962" t="s">
        <v>40</v>
      </c>
      <c r="U10962" t="s">
        <v>41</v>
      </c>
      <c r="V10962">
        <v>0</v>
      </c>
      <c r="W10962">
        <v>1</v>
      </c>
      <c r="X10962" t="s">
        <v>54</v>
      </c>
      <c r="Y10962" t="s">
        <v>55</v>
      </c>
      <c r="Z10962" t="s">
        <v>42</v>
      </c>
      <c r="AA10962" t="s">
        <v>43</v>
      </c>
      <c r="AB10962">
        <v>20581</v>
      </c>
      <c r="AC10962" s="3">
        <v>44854</v>
      </c>
      <c r="AD10962" t="s">
        <v>44</v>
      </c>
      <c r="AE10962" t="s">
        <v>45</v>
      </c>
      <c r="AF10962">
        <v>0</v>
      </c>
      <c r="AG10962" t="s">
        <v>46</v>
      </c>
      <c r="AH10962" s="3">
        <v>44855</v>
      </c>
      <c r="AJ10962" t="s">
        <v>56685</v>
      </c>
      <c r="AK10962">
        <f>Tabla_Consulta_desde_TMS8[[#This Row],[idpedido]]</f>
        <v>445644</v>
      </c>
    </row>
    <row r="10963" spans="1:37" x14ac:dyDescent="0.25">
      <c r="A10963" s="2" t="str">
        <f>Tabla_Consulta_desde_TMS8[[#This Row],[Nro_Referencia]]</f>
        <v>11315</v>
      </c>
      <c r="B10963">
        <v>445646</v>
      </c>
      <c r="C10963" t="s">
        <v>56686</v>
      </c>
      <c r="D10963" t="s">
        <v>31</v>
      </c>
      <c r="E10963" t="s">
        <v>32</v>
      </c>
      <c r="F10963" t="s">
        <v>33</v>
      </c>
      <c r="G10963" t="s">
        <v>56687</v>
      </c>
      <c r="H10963" s="3">
        <v>44853</v>
      </c>
      <c r="I10963" t="s">
        <v>34</v>
      </c>
      <c r="J10963" s="3">
        <v>44882</v>
      </c>
      <c r="K10963" t="s">
        <v>35</v>
      </c>
      <c r="L10963" t="s">
        <v>36</v>
      </c>
      <c r="M10963" t="s">
        <v>43</v>
      </c>
      <c r="N10963" t="s">
        <v>3182</v>
      </c>
      <c r="O10963" t="s">
        <v>3182</v>
      </c>
      <c r="P10963" t="s">
        <v>38</v>
      </c>
      <c r="Q10963" t="s">
        <v>38</v>
      </c>
      <c r="R10963" t="s">
        <v>39</v>
      </c>
      <c r="T10963" t="s">
        <v>40</v>
      </c>
      <c r="U10963" t="s">
        <v>50</v>
      </c>
      <c r="V10963">
        <v>0</v>
      </c>
      <c r="W10963">
        <v>1</v>
      </c>
      <c r="X10963" t="s">
        <v>56688</v>
      </c>
      <c r="Y10963" t="s">
        <v>56689</v>
      </c>
      <c r="Z10963" t="s">
        <v>3183</v>
      </c>
      <c r="AA10963" t="s">
        <v>43</v>
      </c>
      <c r="AB10963">
        <v>20581</v>
      </c>
      <c r="AC10963" s="3">
        <v>44854</v>
      </c>
      <c r="AD10963" t="s">
        <v>44</v>
      </c>
      <c r="AE10963" t="s">
        <v>45</v>
      </c>
      <c r="AF10963">
        <v>0</v>
      </c>
      <c r="AG10963" t="s">
        <v>46</v>
      </c>
      <c r="AH10963" s="3">
        <v>44858</v>
      </c>
      <c r="AJ10963" t="s">
        <v>56690</v>
      </c>
      <c r="AK10963">
        <f>Tabla_Consulta_desde_TMS8[[#This Row],[idpedido]]</f>
        <v>445646</v>
      </c>
    </row>
    <row r="10964" spans="1:37" x14ac:dyDescent="0.25">
      <c r="A10964" s="2" t="str">
        <f>Tabla_Consulta_desde_TMS8[[#This Row],[Nro_Referencia]]</f>
        <v>11316</v>
      </c>
      <c r="B10964">
        <v>445647</v>
      </c>
      <c r="C10964" t="s">
        <v>56691</v>
      </c>
      <c r="D10964" t="s">
        <v>31</v>
      </c>
      <c r="E10964" t="s">
        <v>32</v>
      </c>
      <c r="F10964" t="s">
        <v>33</v>
      </c>
      <c r="G10964" t="s">
        <v>56692</v>
      </c>
      <c r="H10964" s="3">
        <v>44853</v>
      </c>
      <c r="I10964" t="s">
        <v>34</v>
      </c>
      <c r="J10964" s="3">
        <v>44882</v>
      </c>
      <c r="K10964" t="s">
        <v>35</v>
      </c>
      <c r="L10964" t="s">
        <v>36</v>
      </c>
      <c r="M10964" t="s">
        <v>43</v>
      </c>
      <c r="N10964" t="s">
        <v>3182</v>
      </c>
      <c r="O10964" t="s">
        <v>3182</v>
      </c>
      <c r="P10964" t="s">
        <v>38</v>
      </c>
      <c r="Q10964" t="s">
        <v>38</v>
      </c>
      <c r="R10964" t="s">
        <v>39</v>
      </c>
      <c r="T10964" t="s">
        <v>40</v>
      </c>
      <c r="U10964" t="s">
        <v>50</v>
      </c>
      <c r="V10964">
        <v>0</v>
      </c>
      <c r="W10964">
        <v>1</v>
      </c>
      <c r="X10964" t="s">
        <v>56688</v>
      </c>
      <c r="Y10964" t="s">
        <v>56693</v>
      </c>
      <c r="Z10964" t="s">
        <v>56694</v>
      </c>
      <c r="AA10964" t="s">
        <v>43</v>
      </c>
      <c r="AB10964">
        <v>20581</v>
      </c>
      <c r="AC10964" s="3">
        <v>44854</v>
      </c>
      <c r="AD10964" t="s">
        <v>44</v>
      </c>
      <c r="AE10964" t="s">
        <v>45</v>
      </c>
      <c r="AF10964">
        <v>0</v>
      </c>
      <c r="AG10964" t="s">
        <v>46</v>
      </c>
      <c r="AH10964" s="3">
        <v>44858</v>
      </c>
      <c r="AJ10964" t="s">
        <v>56690</v>
      </c>
      <c r="AK10964">
        <f>Tabla_Consulta_desde_TMS8[[#This Row],[idpedido]]</f>
        <v>445647</v>
      </c>
    </row>
    <row r="10965" spans="1:37" x14ac:dyDescent="0.25">
      <c r="A10965" s="2" t="str">
        <f>Tabla_Consulta_desde_TMS8[[#This Row],[Nro_Referencia]]</f>
        <v>GAR4824</v>
      </c>
      <c r="B10965">
        <v>445617</v>
      </c>
      <c r="C10965" t="s">
        <v>56695</v>
      </c>
      <c r="D10965" t="s">
        <v>1472</v>
      </c>
      <c r="E10965" t="s">
        <v>32</v>
      </c>
      <c r="F10965" t="s">
        <v>33</v>
      </c>
      <c r="G10965" t="s">
        <v>56696</v>
      </c>
      <c r="H10965" s="3">
        <v>44853</v>
      </c>
      <c r="I10965" t="s">
        <v>602</v>
      </c>
      <c r="J10965" s="3">
        <v>44855</v>
      </c>
      <c r="K10965" t="s">
        <v>56697</v>
      </c>
      <c r="L10965" t="s">
        <v>56698</v>
      </c>
      <c r="N10965" t="s">
        <v>56699</v>
      </c>
      <c r="O10965" t="s">
        <v>56699</v>
      </c>
      <c r="P10965" t="s">
        <v>1127</v>
      </c>
      <c r="Q10965" t="s">
        <v>275</v>
      </c>
      <c r="R10965" t="s">
        <v>275</v>
      </c>
      <c r="S10965" t="s">
        <v>275</v>
      </c>
      <c r="T10965" t="s">
        <v>1888</v>
      </c>
      <c r="U10965" t="s">
        <v>50</v>
      </c>
      <c r="V10965">
        <v>0</v>
      </c>
      <c r="W10965">
        <v>0</v>
      </c>
      <c r="X10965" t="s">
        <v>1473</v>
      </c>
      <c r="Y10965" t="s">
        <v>1474</v>
      </c>
      <c r="Z10965" t="s">
        <v>42</v>
      </c>
      <c r="AA10965" t="s">
        <v>43</v>
      </c>
      <c r="AB10965">
        <v>20661</v>
      </c>
      <c r="AC10965" s="3">
        <v>44858</v>
      </c>
      <c r="AD10965" t="s">
        <v>44</v>
      </c>
      <c r="AE10965" t="s">
        <v>45</v>
      </c>
      <c r="AF10965">
        <v>0</v>
      </c>
      <c r="AG10965" t="s">
        <v>1475</v>
      </c>
      <c r="AH10965" s="3">
        <v>44858</v>
      </c>
      <c r="AJ10965" t="s">
        <v>43</v>
      </c>
      <c r="AK10965">
        <f>Tabla_Consulta_desde_TMS8[[#This Row],[idpedido]]</f>
        <v>445617</v>
      </c>
    </row>
    <row r="10966" spans="1:37" x14ac:dyDescent="0.25">
      <c r="A10966" s="2" t="str">
        <f>Tabla_Consulta_desde_TMS8[[#This Row],[Nro_Referencia]]</f>
        <v>GAR4825</v>
      </c>
      <c r="B10966">
        <v>445618</v>
      </c>
      <c r="C10966" t="s">
        <v>56700</v>
      </c>
      <c r="D10966" t="s">
        <v>1472</v>
      </c>
      <c r="E10966" t="s">
        <v>32</v>
      </c>
      <c r="F10966" t="s">
        <v>33</v>
      </c>
      <c r="G10966" t="s">
        <v>56701</v>
      </c>
      <c r="H10966" s="3">
        <v>44853</v>
      </c>
      <c r="I10966" t="s">
        <v>34</v>
      </c>
      <c r="J10966" s="3">
        <v>44889</v>
      </c>
      <c r="K10966" t="s">
        <v>56066</v>
      </c>
      <c r="L10966" t="s">
        <v>56702</v>
      </c>
      <c r="N10966" t="s">
        <v>56703</v>
      </c>
      <c r="O10966" t="s">
        <v>56703</v>
      </c>
      <c r="P10966" t="s">
        <v>1127</v>
      </c>
      <c r="Q10966" t="s">
        <v>275</v>
      </c>
      <c r="R10966" t="s">
        <v>275</v>
      </c>
      <c r="S10966" t="s">
        <v>275</v>
      </c>
      <c r="T10966" t="s">
        <v>40</v>
      </c>
      <c r="U10966" t="s">
        <v>41</v>
      </c>
      <c r="V10966">
        <v>0</v>
      </c>
      <c r="W10966">
        <v>0</v>
      </c>
      <c r="X10966" t="s">
        <v>1473</v>
      </c>
      <c r="Y10966" t="s">
        <v>1474</v>
      </c>
      <c r="Z10966" t="s">
        <v>42</v>
      </c>
      <c r="AA10966" t="s">
        <v>43</v>
      </c>
      <c r="AB10966">
        <v>20581</v>
      </c>
      <c r="AC10966" s="3">
        <v>44854</v>
      </c>
      <c r="AD10966" t="s">
        <v>44</v>
      </c>
      <c r="AE10966" t="s">
        <v>45</v>
      </c>
      <c r="AF10966">
        <v>0</v>
      </c>
      <c r="AG10966" t="s">
        <v>46</v>
      </c>
      <c r="AH10966" s="3">
        <v>44861</v>
      </c>
      <c r="AJ10966" t="s">
        <v>55474</v>
      </c>
      <c r="AK10966">
        <f>Tabla_Consulta_desde_TMS8[[#This Row],[idpedido]]</f>
        <v>445618</v>
      </c>
    </row>
    <row r="10967" spans="1:37" x14ac:dyDescent="0.25">
      <c r="A10967" s="2" t="str">
        <f>Tabla_Consulta_desde_TMS8[[#This Row],[Nro_Referencia]]</f>
        <v>GAR4826</v>
      </c>
      <c r="B10967">
        <v>445619</v>
      </c>
      <c r="C10967" t="s">
        <v>56704</v>
      </c>
      <c r="D10967" t="s">
        <v>1472</v>
      </c>
      <c r="E10967" t="s">
        <v>32</v>
      </c>
      <c r="F10967" t="s">
        <v>33</v>
      </c>
      <c r="G10967" t="s">
        <v>56705</v>
      </c>
      <c r="H10967" s="3">
        <v>44853</v>
      </c>
      <c r="I10967" t="s">
        <v>34</v>
      </c>
      <c r="J10967" s="3">
        <v>44889</v>
      </c>
      <c r="K10967" t="s">
        <v>56706</v>
      </c>
      <c r="L10967" t="s">
        <v>56707</v>
      </c>
      <c r="N10967" t="s">
        <v>56708</v>
      </c>
      <c r="O10967" t="s">
        <v>56708</v>
      </c>
      <c r="P10967" t="s">
        <v>1484</v>
      </c>
      <c r="Q10967" t="s">
        <v>491</v>
      </c>
      <c r="R10967" t="s">
        <v>241</v>
      </c>
      <c r="S10967" t="s">
        <v>492</v>
      </c>
      <c r="T10967" t="s">
        <v>40</v>
      </c>
      <c r="U10967" t="s">
        <v>41</v>
      </c>
      <c r="V10967">
        <v>0</v>
      </c>
      <c r="W10967">
        <v>0</v>
      </c>
      <c r="X10967" t="s">
        <v>1473</v>
      </c>
      <c r="Y10967" t="s">
        <v>1474</v>
      </c>
      <c r="Z10967" t="s">
        <v>42</v>
      </c>
      <c r="AA10967" t="s">
        <v>43</v>
      </c>
      <c r="AB10967">
        <v>20581</v>
      </c>
      <c r="AC10967" s="3">
        <v>44854</v>
      </c>
      <c r="AD10967" t="s">
        <v>44</v>
      </c>
      <c r="AE10967" t="s">
        <v>45</v>
      </c>
      <c r="AF10967">
        <v>0</v>
      </c>
      <c r="AG10967" t="s">
        <v>46</v>
      </c>
      <c r="AH10967" s="3">
        <v>44865</v>
      </c>
      <c r="AJ10967" t="s">
        <v>56364</v>
      </c>
      <c r="AK10967">
        <f>Tabla_Consulta_desde_TMS8[[#This Row],[idpedido]]</f>
        <v>445619</v>
      </c>
    </row>
    <row r="10968" spans="1:37" x14ac:dyDescent="0.25">
      <c r="A10968" s="2" t="str">
        <f>Tabla_Consulta_desde_TMS8[[#This Row],[Nro_Referencia]]</f>
        <v>GAR4832</v>
      </c>
      <c r="B10968">
        <v>445625</v>
      </c>
      <c r="C10968" t="s">
        <v>56709</v>
      </c>
      <c r="D10968" t="s">
        <v>1472</v>
      </c>
      <c r="E10968" t="s">
        <v>32</v>
      </c>
      <c r="F10968" t="s">
        <v>33</v>
      </c>
      <c r="G10968" t="s">
        <v>56710</v>
      </c>
      <c r="H10968" s="3">
        <v>44853</v>
      </c>
      <c r="I10968" t="s">
        <v>34</v>
      </c>
      <c r="J10968" s="3">
        <v>44882</v>
      </c>
      <c r="K10968" t="s">
        <v>56711</v>
      </c>
      <c r="L10968" t="s">
        <v>56712</v>
      </c>
      <c r="N10968" t="s">
        <v>56713</v>
      </c>
      <c r="O10968" t="s">
        <v>56713</v>
      </c>
      <c r="P10968" t="s">
        <v>704</v>
      </c>
      <c r="Q10968" t="s">
        <v>128</v>
      </c>
      <c r="R10968" t="s">
        <v>129</v>
      </c>
      <c r="S10968" t="s">
        <v>128</v>
      </c>
      <c r="T10968" t="s">
        <v>40</v>
      </c>
      <c r="U10968" t="s">
        <v>41</v>
      </c>
      <c r="V10968">
        <v>0</v>
      </c>
      <c r="W10968">
        <v>0</v>
      </c>
      <c r="X10968" t="s">
        <v>1473</v>
      </c>
      <c r="Y10968" t="s">
        <v>1474</v>
      </c>
      <c r="Z10968" t="s">
        <v>42</v>
      </c>
      <c r="AA10968" t="s">
        <v>43</v>
      </c>
      <c r="AB10968">
        <v>20581</v>
      </c>
      <c r="AC10968" s="3">
        <v>44854</v>
      </c>
      <c r="AD10968" t="s">
        <v>44</v>
      </c>
      <c r="AE10968" t="s">
        <v>45</v>
      </c>
      <c r="AF10968">
        <v>0</v>
      </c>
      <c r="AG10968" t="s">
        <v>46</v>
      </c>
      <c r="AH10968" s="3">
        <v>44861</v>
      </c>
      <c r="AJ10968" t="s">
        <v>55474</v>
      </c>
      <c r="AK10968">
        <f>Tabla_Consulta_desde_TMS8[[#This Row],[idpedido]]</f>
        <v>445625</v>
      </c>
    </row>
    <row r="10969" spans="1:37" x14ac:dyDescent="0.25">
      <c r="A10969" s="2" t="str">
        <f>Tabla_Consulta_desde_TMS8[[#This Row],[Nro_Referencia]]</f>
        <v>GAR4837</v>
      </c>
      <c r="B10969">
        <v>445630</v>
      </c>
      <c r="C10969" t="s">
        <v>56714</v>
      </c>
      <c r="D10969" t="s">
        <v>1472</v>
      </c>
      <c r="E10969" t="s">
        <v>32</v>
      </c>
      <c r="F10969" t="s">
        <v>33</v>
      </c>
      <c r="G10969" t="s">
        <v>56715</v>
      </c>
      <c r="H10969" s="3">
        <v>44853</v>
      </c>
      <c r="I10969" t="s">
        <v>34</v>
      </c>
      <c r="J10969" s="3">
        <v>44882</v>
      </c>
      <c r="K10969" t="s">
        <v>56716</v>
      </c>
      <c r="L10969" t="s">
        <v>56717</v>
      </c>
      <c r="N10969" t="s">
        <v>56718</v>
      </c>
      <c r="O10969" t="s">
        <v>56718</v>
      </c>
      <c r="P10969" t="s">
        <v>1127</v>
      </c>
      <c r="Q10969" t="s">
        <v>275</v>
      </c>
      <c r="R10969" t="s">
        <v>275</v>
      </c>
      <c r="S10969" t="s">
        <v>275</v>
      </c>
      <c r="T10969" t="s">
        <v>40</v>
      </c>
      <c r="U10969" t="s">
        <v>50</v>
      </c>
      <c r="V10969">
        <v>0</v>
      </c>
      <c r="W10969">
        <v>0</v>
      </c>
      <c r="X10969" t="s">
        <v>1473</v>
      </c>
      <c r="Y10969" t="s">
        <v>1474</v>
      </c>
      <c r="Z10969" t="s">
        <v>42</v>
      </c>
      <c r="AA10969" t="s">
        <v>43</v>
      </c>
      <c r="AB10969">
        <v>20581</v>
      </c>
      <c r="AC10969" s="3">
        <v>44854</v>
      </c>
      <c r="AD10969" t="s">
        <v>44</v>
      </c>
      <c r="AE10969" t="s">
        <v>45</v>
      </c>
      <c r="AF10969">
        <v>0</v>
      </c>
      <c r="AG10969" t="s">
        <v>46</v>
      </c>
      <c r="AH10969" s="3">
        <v>44861</v>
      </c>
      <c r="AJ10969" t="s">
        <v>55474</v>
      </c>
      <c r="AK10969">
        <f>Tabla_Consulta_desde_TMS8[[#This Row],[idpedido]]</f>
        <v>445630</v>
      </c>
    </row>
    <row r="10970" spans="1:37" x14ac:dyDescent="0.25">
      <c r="A10970" s="2" t="str">
        <f>Tabla_Consulta_desde_TMS8[[#This Row],[Nro_Referencia]]</f>
        <v>GAR4804</v>
      </c>
      <c r="B10970">
        <v>445598</v>
      </c>
      <c r="C10970" t="s">
        <v>56719</v>
      </c>
      <c r="D10970" t="s">
        <v>1472</v>
      </c>
      <c r="E10970" t="s">
        <v>32</v>
      </c>
      <c r="F10970" t="s">
        <v>33</v>
      </c>
      <c r="G10970" t="s">
        <v>56720</v>
      </c>
      <c r="H10970" s="3">
        <v>44853</v>
      </c>
      <c r="I10970" t="s">
        <v>34</v>
      </c>
      <c r="J10970" s="3">
        <v>44882</v>
      </c>
      <c r="K10970" t="s">
        <v>56721</v>
      </c>
      <c r="L10970" t="s">
        <v>56722</v>
      </c>
      <c r="N10970" t="s">
        <v>56723</v>
      </c>
      <c r="O10970" t="s">
        <v>56723</v>
      </c>
      <c r="P10970" t="s">
        <v>824</v>
      </c>
      <c r="Q10970" t="s">
        <v>95</v>
      </c>
      <c r="R10970" t="s">
        <v>96</v>
      </c>
      <c r="S10970" t="s">
        <v>825</v>
      </c>
      <c r="T10970" t="s">
        <v>40</v>
      </c>
      <c r="U10970" t="s">
        <v>50</v>
      </c>
      <c r="V10970">
        <v>0</v>
      </c>
      <c r="W10970">
        <v>0</v>
      </c>
      <c r="X10970" t="s">
        <v>1473</v>
      </c>
      <c r="Y10970" t="s">
        <v>1474</v>
      </c>
      <c r="Z10970" t="s">
        <v>42</v>
      </c>
      <c r="AA10970" t="s">
        <v>43</v>
      </c>
      <c r="AB10970">
        <v>20581</v>
      </c>
      <c r="AC10970" s="3">
        <v>44854</v>
      </c>
      <c r="AD10970" t="s">
        <v>44</v>
      </c>
      <c r="AE10970" t="s">
        <v>45</v>
      </c>
      <c r="AF10970">
        <v>0</v>
      </c>
      <c r="AG10970" t="s">
        <v>46</v>
      </c>
      <c r="AH10970" s="3">
        <v>44867</v>
      </c>
      <c r="AJ10970" t="s">
        <v>55029</v>
      </c>
      <c r="AK10970">
        <f>Tabla_Consulta_desde_TMS8[[#This Row],[idpedido]]</f>
        <v>445598</v>
      </c>
    </row>
    <row r="10971" spans="1:37" x14ac:dyDescent="0.25">
      <c r="A10971" s="2" t="str">
        <f>Tabla_Consulta_desde_TMS8[[#This Row],[Nro_Referencia]]</f>
        <v>GAR4805</v>
      </c>
      <c r="B10971">
        <v>445599</v>
      </c>
      <c r="C10971" t="s">
        <v>56724</v>
      </c>
      <c r="D10971" t="s">
        <v>1472</v>
      </c>
      <c r="E10971" t="s">
        <v>32</v>
      </c>
      <c r="F10971" t="s">
        <v>33</v>
      </c>
      <c r="G10971" t="s">
        <v>56725</v>
      </c>
      <c r="H10971" s="3">
        <v>44853</v>
      </c>
      <c r="I10971" t="s">
        <v>34</v>
      </c>
      <c r="J10971" s="3">
        <v>44889</v>
      </c>
      <c r="K10971" t="s">
        <v>56023</v>
      </c>
      <c r="L10971" t="s">
        <v>56726</v>
      </c>
      <c r="N10971" t="s">
        <v>56727</v>
      </c>
      <c r="O10971" t="s">
        <v>56727</v>
      </c>
      <c r="P10971" t="s">
        <v>132</v>
      </c>
      <c r="Q10971" t="s">
        <v>133</v>
      </c>
      <c r="R10971" t="s">
        <v>134</v>
      </c>
      <c r="S10971" t="s">
        <v>135</v>
      </c>
      <c r="T10971" t="s">
        <v>40</v>
      </c>
      <c r="U10971" t="s">
        <v>50</v>
      </c>
      <c r="V10971">
        <v>0</v>
      </c>
      <c r="W10971">
        <v>0</v>
      </c>
      <c r="X10971" t="s">
        <v>1473</v>
      </c>
      <c r="Y10971" t="s">
        <v>1474</v>
      </c>
      <c r="Z10971" t="s">
        <v>42</v>
      </c>
      <c r="AA10971" t="s">
        <v>43</v>
      </c>
      <c r="AB10971">
        <v>20581</v>
      </c>
      <c r="AC10971" s="3">
        <v>44854</v>
      </c>
      <c r="AD10971" t="s">
        <v>44</v>
      </c>
      <c r="AE10971" t="s">
        <v>45</v>
      </c>
      <c r="AF10971">
        <v>0</v>
      </c>
      <c r="AG10971" t="s">
        <v>46</v>
      </c>
      <c r="AH10971" s="3">
        <v>44860</v>
      </c>
      <c r="AJ10971" t="s">
        <v>56</v>
      </c>
      <c r="AK10971">
        <f>Tabla_Consulta_desde_TMS8[[#This Row],[idpedido]]</f>
        <v>445599</v>
      </c>
    </row>
    <row r="10972" spans="1:37" x14ac:dyDescent="0.25">
      <c r="A10972" s="2" t="str">
        <f>Tabla_Consulta_desde_TMS8[[#This Row],[Nro_Referencia]]</f>
        <v>GAR4808</v>
      </c>
      <c r="B10972">
        <v>445602</v>
      </c>
      <c r="C10972" t="s">
        <v>56728</v>
      </c>
      <c r="D10972" t="s">
        <v>1472</v>
      </c>
      <c r="E10972" t="s">
        <v>32</v>
      </c>
      <c r="F10972" t="s">
        <v>33</v>
      </c>
      <c r="G10972" t="s">
        <v>56729</v>
      </c>
      <c r="H10972" s="3">
        <v>44853</v>
      </c>
      <c r="I10972" t="s">
        <v>34</v>
      </c>
      <c r="J10972" s="3">
        <v>44889</v>
      </c>
      <c r="K10972" t="s">
        <v>56730</v>
      </c>
      <c r="L10972" t="s">
        <v>56731</v>
      </c>
      <c r="N10972" t="s">
        <v>56732</v>
      </c>
      <c r="O10972" t="s">
        <v>56732</v>
      </c>
      <c r="P10972" t="s">
        <v>847</v>
      </c>
      <c r="Q10972" t="s">
        <v>171</v>
      </c>
      <c r="R10972" t="s">
        <v>172</v>
      </c>
      <c r="S10972" t="s">
        <v>170</v>
      </c>
      <c r="T10972" t="s">
        <v>40</v>
      </c>
      <c r="U10972" t="s">
        <v>50</v>
      </c>
      <c r="V10972">
        <v>0</v>
      </c>
      <c r="W10972">
        <v>0</v>
      </c>
      <c r="X10972" t="s">
        <v>1473</v>
      </c>
      <c r="Y10972" t="s">
        <v>1474</v>
      </c>
      <c r="Z10972" t="s">
        <v>42</v>
      </c>
      <c r="AA10972" t="s">
        <v>43</v>
      </c>
      <c r="AB10972">
        <v>20581</v>
      </c>
      <c r="AC10972" s="3">
        <v>44854</v>
      </c>
      <c r="AD10972" t="s">
        <v>44</v>
      </c>
      <c r="AE10972" t="s">
        <v>45</v>
      </c>
      <c r="AF10972">
        <v>0</v>
      </c>
      <c r="AG10972" t="s">
        <v>46</v>
      </c>
      <c r="AH10972" s="3">
        <v>44862</v>
      </c>
      <c r="AJ10972" t="s">
        <v>56358</v>
      </c>
      <c r="AK10972">
        <f>Tabla_Consulta_desde_TMS8[[#This Row],[idpedido]]</f>
        <v>445602</v>
      </c>
    </row>
    <row r="10973" spans="1:37" x14ac:dyDescent="0.25">
      <c r="A10973" s="2" t="str">
        <f>Tabla_Consulta_desde_TMS8[[#This Row],[Nro_Referencia]]</f>
        <v>GAR4813</v>
      </c>
      <c r="B10973">
        <v>445607</v>
      </c>
      <c r="C10973" t="s">
        <v>56733</v>
      </c>
      <c r="D10973" t="s">
        <v>1472</v>
      </c>
      <c r="E10973" t="s">
        <v>32</v>
      </c>
      <c r="F10973" t="s">
        <v>33</v>
      </c>
      <c r="G10973" t="s">
        <v>56734</v>
      </c>
      <c r="H10973" s="3">
        <v>44853</v>
      </c>
      <c r="I10973" t="s">
        <v>34</v>
      </c>
      <c r="J10973" s="3">
        <v>44882</v>
      </c>
      <c r="K10973" t="s">
        <v>56735</v>
      </c>
      <c r="L10973" t="s">
        <v>56736</v>
      </c>
      <c r="N10973" t="s">
        <v>56737</v>
      </c>
      <c r="O10973" t="s">
        <v>56737</v>
      </c>
      <c r="P10973" t="s">
        <v>1303</v>
      </c>
      <c r="Q10973" t="s">
        <v>439</v>
      </c>
      <c r="R10973" t="s">
        <v>440</v>
      </c>
      <c r="S10973" t="s">
        <v>439</v>
      </c>
      <c r="T10973" t="s">
        <v>40</v>
      </c>
      <c r="U10973" t="s">
        <v>50</v>
      </c>
      <c r="V10973">
        <v>0</v>
      </c>
      <c r="W10973">
        <v>0</v>
      </c>
      <c r="X10973" t="s">
        <v>1473</v>
      </c>
      <c r="Y10973" t="s">
        <v>1474</v>
      </c>
      <c r="Z10973" t="s">
        <v>42</v>
      </c>
      <c r="AA10973" t="s">
        <v>43</v>
      </c>
      <c r="AB10973">
        <v>20581</v>
      </c>
      <c r="AC10973" s="3">
        <v>44854</v>
      </c>
      <c r="AD10973" t="s">
        <v>44</v>
      </c>
      <c r="AE10973" t="s">
        <v>45</v>
      </c>
      <c r="AF10973">
        <v>0</v>
      </c>
      <c r="AG10973" t="s">
        <v>46</v>
      </c>
      <c r="AH10973" s="3">
        <v>44862</v>
      </c>
      <c r="AJ10973" t="s">
        <v>56358</v>
      </c>
      <c r="AK10973">
        <f>Tabla_Consulta_desde_TMS8[[#This Row],[idpedido]]</f>
        <v>445607</v>
      </c>
    </row>
    <row r="10974" spans="1:37" x14ac:dyDescent="0.25">
      <c r="A10974" s="2" t="str">
        <f>Tabla_Consulta_desde_TMS8[[#This Row],[Nro_Referencia]]</f>
        <v>GAR4818</v>
      </c>
      <c r="B10974">
        <v>445612</v>
      </c>
      <c r="C10974" t="s">
        <v>56738</v>
      </c>
      <c r="D10974" t="s">
        <v>1472</v>
      </c>
      <c r="E10974" t="s">
        <v>32</v>
      </c>
      <c r="F10974" t="s">
        <v>33</v>
      </c>
      <c r="G10974" t="s">
        <v>56739</v>
      </c>
      <c r="H10974" s="3">
        <v>44853</v>
      </c>
      <c r="I10974" t="s">
        <v>34</v>
      </c>
      <c r="J10974" s="3">
        <v>44882</v>
      </c>
      <c r="K10974" t="s">
        <v>56740</v>
      </c>
      <c r="L10974" t="s">
        <v>56741</v>
      </c>
      <c r="N10974" t="s">
        <v>56742</v>
      </c>
      <c r="O10974" t="s">
        <v>56742</v>
      </c>
      <c r="P10974" t="s">
        <v>829</v>
      </c>
      <c r="Q10974" t="s">
        <v>113</v>
      </c>
      <c r="R10974" t="s">
        <v>114</v>
      </c>
      <c r="S10974" t="s">
        <v>113</v>
      </c>
      <c r="T10974" t="s">
        <v>40</v>
      </c>
      <c r="U10974" t="s">
        <v>50</v>
      </c>
      <c r="V10974">
        <v>0</v>
      </c>
      <c r="W10974">
        <v>0</v>
      </c>
      <c r="X10974" t="s">
        <v>1473</v>
      </c>
      <c r="Y10974" t="s">
        <v>1474</v>
      </c>
      <c r="Z10974" t="s">
        <v>42</v>
      </c>
      <c r="AA10974" t="s">
        <v>43</v>
      </c>
      <c r="AB10974">
        <v>20581</v>
      </c>
      <c r="AC10974" s="3">
        <v>44854</v>
      </c>
      <c r="AD10974" t="s">
        <v>44</v>
      </c>
      <c r="AE10974" t="s">
        <v>45</v>
      </c>
      <c r="AF10974">
        <v>0</v>
      </c>
      <c r="AG10974" t="s">
        <v>46</v>
      </c>
      <c r="AH10974" s="3">
        <v>44860</v>
      </c>
      <c r="AJ10974" t="s">
        <v>56</v>
      </c>
      <c r="AK10974">
        <f>Tabla_Consulta_desde_TMS8[[#This Row],[idpedido]]</f>
        <v>445612</v>
      </c>
    </row>
    <row r="10975" spans="1:37" x14ac:dyDescent="0.25">
      <c r="A10975" s="2" t="str">
        <f>Tabla_Consulta_desde_TMS8[[#This Row],[Nro_Referencia]]</f>
        <v>GAR4822</v>
      </c>
      <c r="B10975">
        <v>445615</v>
      </c>
      <c r="C10975" t="s">
        <v>56743</v>
      </c>
      <c r="D10975" t="s">
        <v>1472</v>
      </c>
      <c r="E10975" t="s">
        <v>32</v>
      </c>
      <c r="F10975" t="s">
        <v>33</v>
      </c>
      <c r="G10975" t="s">
        <v>56744</v>
      </c>
      <c r="H10975" s="3">
        <v>44853</v>
      </c>
      <c r="I10975" t="s">
        <v>34</v>
      </c>
      <c r="J10975" s="3">
        <v>44882</v>
      </c>
      <c r="K10975" t="s">
        <v>56745</v>
      </c>
      <c r="L10975" t="s">
        <v>56746</v>
      </c>
      <c r="N10975" t="s">
        <v>56747</v>
      </c>
      <c r="O10975" t="s">
        <v>56747</v>
      </c>
      <c r="P10975" t="s">
        <v>483</v>
      </c>
      <c r="Q10975" t="s">
        <v>184</v>
      </c>
      <c r="R10975" t="s">
        <v>185</v>
      </c>
      <c r="S10975" t="s">
        <v>484</v>
      </c>
      <c r="T10975" t="s">
        <v>40</v>
      </c>
      <c r="U10975" t="s">
        <v>50</v>
      </c>
      <c r="V10975">
        <v>0</v>
      </c>
      <c r="W10975">
        <v>0</v>
      </c>
      <c r="X10975" t="s">
        <v>1473</v>
      </c>
      <c r="Y10975" t="s">
        <v>1474</v>
      </c>
      <c r="Z10975" t="s">
        <v>42</v>
      </c>
      <c r="AA10975" t="s">
        <v>43</v>
      </c>
      <c r="AB10975">
        <v>20581</v>
      </c>
      <c r="AC10975" s="3">
        <v>44854</v>
      </c>
      <c r="AD10975" t="s">
        <v>44</v>
      </c>
      <c r="AE10975" t="s">
        <v>45</v>
      </c>
      <c r="AF10975">
        <v>0</v>
      </c>
      <c r="AG10975" t="s">
        <v>46</v>
      </c>
      <c r="AH10975" s="3">
        <v>44862</v>
      </c>
      <c r="AJ10975" t="s">
        <v>56358</v>
      </c>
      <c r="AK10975">
        <f>Tabla_Consulta_desde_TMS8[[#This Row],[idpedido]]</f>
        <v>445615</v>
      </c>
    </row>
    <row r="10976" spans="1:37" x14ac:dyDescent="0.25">
      <c r="A10976" s="2" t="str">
        <f>Tabla_Consulta_desde_TMS8[[#This Row],[Nro_Referencia]]</f>
        <v>98434731_A</v>
      </c>
      <c r="B10976">
        <v>445172</v>
      </c>
      <c r="C10976" t="s">
        <v>56748</v>
      </c>
      <c r="D10976" t="s">
        <v>1472</v>
      </c>
      <c r="E10976" t="s">
        <v>47</v>
      </c>
      <c r="F10976" t="s">
        <v>33</v>
      </c>
      <c r="G10976" t="s">
        <v>56749</v>
      </c>
      <c r="H10976" s="3">
        <v>44853</v>
      </c>
      <c r="I10976" t="s">
        <v>34</v>
      </c>
      <c r="J10976" s="3">
        <v>44882</v>
      </c>
      <c r="K10976" t="s">
        <v>56750</v>
      </c>
      <c r="L10976" t="s">
        <v>56751</v>
      </c>
      <c r="N10976" t="s">
        <v>56752</v>
      </c>
      <c r="O10976" t="s">
        <v>56752</v>
      </c>
      <c r="P10976" t="s">
        <v>1050</v>
      </c>
      <c r="Q10976" t="s">
        <v>585</v>
      </c>
      <c r="R10976" t="s">
        <v>198</v>
      </c>
      <c r="S10976" t="s">
        <v>1051</v>
      </c>
      <c r="T10976" t="s">
        <v>40</v>
      </c>
      <c r="U10976" t="s">
        <v>50</v>
      </c>
      <c r="V10976">
        <v>1</v>
      </c>
      <c r="W10976">
        <v>0.4</v>
      </c>
      <c r="X10976" t="s">
        <v>1473</v>
      </c>
      <c r="Y10976" t="s">
        <v>1474</v>
      </c>
      <c r="Z10976" t="s">
        <v>42</v>
      </c>
      <c r="AA10976" t="s">
        <v>43</v>
      </c>
      <c r="AB10976">
        <v>20569</v>
      </c>
      <c r="AC10976" s="3">
        <v>44854</v>
      </c>
      <c r="AD10976" t="s">
        <v>44</v>
      </c>
      <c r="AE10976" t="s">
        <v>65</v>
      </c>
      <c r="AF10976">
        <v>2</v>
      </c>
      <c r="AG10976" t="s">
        <v>46</v>
      </c>
      <c r="AH10976" s="3">
        <v>44855</v>
      </c>
      <c r="AJ10976" t="s">
        <v>56750</v>
      </c>
      <c r="AK10976">
        <f>Tabla_Consulta_desde_TMS8[[#This Row],[idpedido]]</f>
        <v>445172</v>
      </c>
    </row>
    <row r="10977" spans="1:37" x14ac:dyDescent="0.25">
      <c r="A10977" s="2" t="str">
        <f>Tabla_Consulta_desde_TMS8[[#This Row],[Nro_Referencia]]</f>
        <v>20002921498593</v>
      </c>
      <c r="B10977">
        <v>444745</v>
      </c>
      <c r="C10977" t="s">
        <v>56753</v>
      </c>
      <c r="D10977" t="s">
        <v>4206</v>
      </c>
      <c r="E10977" t="s">
        <v>47</v>
      </c>
      <c r="F10977" t="s">
        <v>33</v>
      </c>
      <c r="G10977" t="s">
        <v>56754</v>
      </c>
      <c r="H10977" s="3">
        <v>44853</v>
      </c>
      <c r="I10977" t="s">
        <v>602</v>
      </c>
      <c r="J10977" s="3">
        <v>44873</v>
      </c>
      <c r="K10977" t="s">
        <v>56755</v>
      </c>
      <c r="L10977" t="s">
        <v>56756</v>
      </c>
      <c r="M10977" t="s">
        <v>56757</v>
      </c>
      <c r="N10977" t="s">
        <v>56758</v>
      </c>
      <c r="P10977" t="s">
        <v>38</v>
      </c>
      <c r="Q10977" t="s">
        <v>38</v>
      </c>
      <c r="R10977" t="s">
        <v>39</v>
      </c>
      <c r="T10977" t="s">
        <v>292</v>
      </c>
      <c r="U10977" t="s">
        <v>41</v>
      </c>
      <c r="V10977">
        <v>1</v>
      </c>
      <c r="W10977">
        <v>1</v>
      </c>
      <c r="X10977" t="s">
        <v>1927</v>
      </c>
      <c r="Y10977" t="s">
        <v>1474</v>
      </c>
      <c r="Z10977" t="s">
        <v>42</v>
      </c>
      <c r="AA10977" t="s">
        <v>25548</v>
      </c>
      <c r="AB10977">
        <v>21045</v>
      </c>
      <c r="AC10977" s="3">
        <v>44873</v>
      </c>
      <c r="AD10977" t="s">
        <v>292</v>
      </c>
      <c r="AE10977" t="s">
        <v>556</v>
      </c>
      <c r="AF10977">
        <v>2</v>
      </c>
      <c r="AG10977" t="s">
        <v>2159</v>
      </c>
      <c r="AH10977" s="3">
        <v>44873</v>
      </c>
      <c r="AJ10977" t="s">
        <v>43</v>
      </c>
      <c r="AK10977">
        <f>Tabla_Consulta_desde_TMS8[[#This Row],[idpedido]]</f>
        <v>444745</v>
      </c>
    </row>
    <row r="10978" spans="1:37" x14ac:dyDescent="0.25">
      <c r="A10978" s="2" t="str">
        <f>Tabla_Consulta_desde_TMS8[[#This Row],[Nro_Referencia]]</f>
        <v>98467962</v>
      </c>
      <c r="B10978">
        <v>444288</v>
      </c>
      <c r="C10978" t="s">
        <v>56759</v>
      </c>
      <c r="D10978" t="s">
        <v>1472</v>
      </c>
      <c r="E10978" t="s">
        <v>47</v>
      </c>
      <c r="F10978" t="s">
        <v>33</v>
      </c>
      <c r="G10978" t="s">
        <v>56760</v>
      </c>
      <c r="H10978" s="3">
        <v>44853</v>
      </c>
      <c r="I10978" t="s">
        <v>34</v>
      </c>
      <c r="J10978" s="3">
        <v>44882</v>
      </c>
      <c r="K10978" t="s">
        <v>56761</v>
      </c>
      <c r="L10978" t="s">
        <v>56762</v>
      </c>
      <c r="N10978" t="s">
        <v>56763</v>
      </c>
      <c r="O10978" t="s">
        <v>56763</v>
      </c>
      <c r="P10978" t="s">
        <v>12722</v>
      </c>
      <c r="Q10978" t="s">
        <v>130</v>
      </c>
      <c r="R10978" t="s">
        <v>131</v>
      </c>
      <c r="S10978" t="s">
        <v>12723</v>
      </c>
      <c r="T10978" t="s">
        <v>40</v>
      </c>
      <c r="U10978" t="s">
        <v>50</v>
      </c>
      <c r="V10978">
        <v>1</v>
      </c>
      <c r="W10978">
        <v>8.8000000000000007</v>
      </c>
      <c r="X10978" t="s">
        <v>1473</v>
      </c>
      <c r="Y10978" t="s">
        <v>1474</v>
      </c>
      <c r="Z10978" t="s">
        <v>42</v>
      </c>
      <c r="AA10978" t="s">
        <v>43</v>
      </c>
      <c r="AB10978">
        <v>20569</v>
      </c>
      <c r="AC10978" s="3">
        <v>44854</v>
      </c>
      <c r="AD10978" t="s">
        <v>44</v>
      </c>
      <c r="AE10978" t="s">
        <v>65</v>
      </c>
      <c r="AF10978">
        <v>1</v>
      </c>
      <c r="AG10978" t="s">
        <v>46</v>
      </c>
      <c r="AH10978" s="3">
        <v>44859</v>
      </c>
      <c r="AJ10978" t="s">
        <v>56764</v>
      </c>
      <c r="AK10978">
        <f>Tabla_Consulta_desde_TMS8[[#This Row],[idpedido]]</f>
        <v>444288</v>
      </c>
    </row>
    <row r="10979" spans="1:37" x14ac:dyDescent="0.25">
      <c r="A10979" s="2" t="str">
        <f>Tabla_Consulta_desde_TMS8[[#This Row],[Nro_Referencia]]</f>
        <v>11307</v>
      </c>
      <c r="B10979">
        <v>444049</v>
      </c>
      <c r="C10979" t="s">
        <v>56765</v>
      </c>
      <c r="D10979" t="s">
        <v>31</v>
      </c>
      <c r="E10979" t="s">
        <v>32</v>
      </c>
      <c r="F10979" t="s">
        <v>33</v>
      </c>
      <c r="G10979" t="s">
        <v>56766</v>
      </c>
      <c r="H10979" s="3">
        <v>44852</v>
      </c>
      <c r="I10979" t="s">
        <v>34</v>
      </c>
      <c r="J10979" s="3">
        <v>44882</v>
      </c>
      <c r="K10979" t="s">
        <v>35</v>
      </c>
      <c r="L10979" t="s">
        <v>36</v>
      </c>
      <c r="M10979" t="s">
        <v>43</v>
      </c>
      <c r="N10979" t="s">
        <v>3050</v>
      </c>
      <c r="O10979" t="s">
        <v>3050</v>
      </c>
      <c r="P10979" t="s">
        <v>38</v>
      </c>
      <c r="Q10979" t="s">
        <v>38</v>
      </c>
      <c r="R10979" t="s">
        <v>39</v>
      </c>
      <c r="T10979" t="s">
        <v>40</v>
      </c>
      <c r="U10979" t="s">
        <v>50</v>
      </c>
      <c r="V10979">
        <v>0</v>
      </c>
      <c r="W10979">
        <v>1</v>
      </c>
      <c r="X10979" t="s">
        <v>3051</v>
      </c>
      <c r="Y10979" t="s">
        <v>3052</v>
      </c>
      <c r="Z10979" t="s">
        <v>3053</v>
      </c>
      <c r="AA10979" t="s">
        <v>43</v>
      </c>
      <c r="AB10979">
        <v>20539</v>
      </c>
      <c r="AC10979" s="3">
        <v>44853</v>
      </c>
      <c r="AD10979" t="s">
        <v>44</v>
      </c>
      <c r="AE10979" t="s">
        <v>45</v>
      </c>
      <c r="AF10979">
        <v>0</v>
      </c>
      <c r="AG10979" t="s">
        <v>46</v>
      </c>
      <c r="AH10979" s="3">
        <v>44854</v>
      </c>
      <c r="AJ10979" t="s">
        <v>56767</v>
      </c>
      <c r="AK10979">
        <f>Tabla_Consulta_desde_TMS8[[#This Row],[idpedido]]</f>
        <v>444049</v>
      </c>
    </row>
    <row r="10980" spans="1:37" x14ac:dyDescent="0.25">
      <c r="A10980" s="2" t="str">
        <f>Tabla_Consulta_desde_TMS8[[#This Row],[Nro_Referencia]]</f>
        <v>11308</v>
      </c>
      <c r="B10980">
        <v>444050</v>
      </c>
      <c r="C10980" t="s">
        <v>56768</v>
      </c>
      <c r="D10980" t="s">
        <v>31</v>
      </c>
      <c r="E10980" t="s">
        <v>32</v>
      </c>
      <c r="F10980" t="s">
        <v>33</v>
      </c>
      <c r="G10980" t="s">
        <v>56769</v>
      </c>
      <c r="H10980" s="3">
        <v>44852</v>
      </c>
      <c r="I10980" t="s">
        <v>34</v>
      </c>
      <c r="J10980" s="3">
        <v>44882</v>
      </c>
      <c r="K10980" t="s">
        <v>35</v>
      </c>
      <c r="L10980" t="s">
        <v>36</v>
      </c>
      <c r="M10980" t="s">
        <v>43</v>
      </c>
      <c r="N10980" t="s">
        <v>3050</v>
      </c>
      <c r="O10980" t="s">
        <v>3050</v>
      </c>
      <c r="P10980" t="s">
        <v>38</v>
      </c>
      <c r="Q10980" t="s">
        <v>38</v>
      </c>
      <c r="R10980" t="s">
        <v>39</v>
      </c>
      <c r="T10980" t="s">
        <v>40</v>
      </c>
      <c r="U10980" t="s">
        <v>50</v>
      </c>
      <c r="V10980">
        <v>0</v>
      </c>
      <c r="W10980">
        <v>1</v>
      </c>
      <c r="X10980" t="s">
        <v>3051</v>
      </c>
      <c r="Y10980" t="s">
        <v>3052</v>
      </c>
      <c r="Z10980" t="s">
        <v>3053</v>
      </c>
      <c r="AA10980" t="s">
        <v>43</v>
      </c>
      <c r="AB10980">
        <v>20539</v>
      </c>
      <c r="AC10980" s="3">
        <v>44853</v>
      </c>
      <c r="AD10980" t="s">
        <v>44</v>
      </c>
      <c r="AE10980" t="s">
        <v>45</v>
      </c>
      <c r="AF10980">
        <v>0</v>
      </c>
      <c r="AG10980" t="s">
        <v>46</v>
      </c>
      <c r="AH10980" s="3">
        <v>44854</v>
      </c>
      <c r="AJ10980" t="s">
        <v>56767</v>
      </c>
      <c r="AK10980">
        <f>Tabla_Consulta_desde_TMS8[[#This Row],[idpedido]]</f>
        <v>444050</v>
      </c>
    </row>
    <row r="10981" spans="1:37" x14ac:dyDescent="0.25">
      <c r="A10981" s="2" t="str">
        <f>Tabla_Consulta_desde_TMS8[[#This Row],[Nro_Referencia]]</f>
        <v>11309</v>
      </c>
      <c r="B10981">
        <v>444051</v>
      </c>
      <c r="C10981" t="s">
        <v>56770</v>
      </c>
      <c r="D10981" t="s">
        <v>31</v>
      </c>
      <c r="E10981" t="s">
        <v>32</v>
      </c>
      <c r="F10981" t="s">
        <v>33</v>
      </c>
      <c r="G10981" t="s">
        <v>56771</v>
      </c>
      <c r="H10981" s="3">
        <v>44852</v>
      </c>
      <c r="I10981" t="s">
        <v>34</v>
      </c>
      <c r="J10981" s="3">
        <v>44882</v>
      </c>
      <c r="K10981" t="s">
        <v>35</v>
      </c>
      <c r="L10981" t="s">
        <v>36</v>
      </c>
      <c r="M10981" t="s">
        <v>43</v>
      </c>
      <c r="N10981" t="s">
        <v>2829</v>
      </c>
      <c r="O10981" t="s">
        <v>2829</v>
      </c>
      <c r="P10981" t="s">
        <v>38</v>
      </c>
      <c r="Q10981" t="s">
        <v>38</v>
      </c>
      <c r="R10981" t="s">
        <v>39</v>
      </c>
      <c r="T10981" t="s">
        <v>40</v>
      </c>
      <c r="U10981" t="s">
        <v>41</v>
      </c>
      <c r="V10981">
        <v>0</v>
      </c>
      <c r="W10981">
        <v>1</v>
      </c>
      <c r="X10981" t="s">
        <v>2830</v>
      </c>
      <c r="Y10981" t="s">
        <v>2831</v>
      </c>
      <c r="Z10981" t="s">
        <v>42</v>
      </c>
      <c r="AA10981" t="s">
        <v>43</v>
      </c>
      <c r="AB10981">
        <v>20539</v>
      </c>
      <c r="AC10981" s="3">
        <v>44853</v>
      </c>
      <c r="AD10981" t="s">
        <v>44</v>
      </c>
      <c r="AE10981" t="s">
        <v>45</v>
      </c>
      <c r="AF10981">
        <v>0</v>
      </c>
      <c r="AG10981" t="s">
        <v>46</v>
      </c>
      <c r="AH10981" s="3">
        <v>44854</v>
      </c>
      <c r="AJ10981" t="s">
        <v>56772</v>
      </c>
      <c r="AK10981">
        <f>Tabla_Consulta_desde_TMS8[[#This Row],[idpedido]]</f>
        <v>444051</v>
      </c>
    </row>
    <row r="10982" spans="1:37" x14ac:dyDescent="0.25">
      <c r="A10982" s="2" t="str">
        <f>Tabla_Consulta_desde_TMS8[[#This Row],[Nro_Referencia]]</f>
        <v>98370595_A</v>
      </c>
      <c r="B10982">
        <v>443531</v>
      </c>
      <c r="C10982" t="s">
        <v>56773</v>
      </c>
      <c r="D10982" t="s">
        <v>1472</v>
      </c>
      <c r="E10982" t="s">
        <v>47</v>
      </c>
      <c r="F10982" t="s">
        <v>33</v>
      </c>
      <c r="G10982" t="s">
        <v>56774</v>
      </c>
      <c r="H10982" s="3">
        <v>44852</v>
      </c>
      <c r="I10982" t="s">
        <v>34</v>
      </c>
      <c r="J10982" s="3">
        <v>44882</v>
      </c>
      <c r="K10982" t="s">
        <v>56775</v>
      </c>
      <c r="L10982" t="s">
        <v>56776</v>
      </c>
      <c r="N10982" t="s">
        <v>56777</v>
      </c>
      <c r="O10982" t="s">
        <v>56777</v>
      </c>
      <c r="P10982" t="s">
        <v>56778</v>
      </c>
      <c r="Q10982" t="s">
        <v>579</v>
      </c>
      <c r="R10982" t="s">
        <v>49</v>
      </c>
      <c r="S10982" t="s">
        <v>56779</v>
      </c>
      <c r="T10982" t="s">
        <v>40</v>
      </c>
      <c r="U10982" t="s">
        <v>50</v>
      </c>
      <c r="V10982">
        <v>1</v>
      </c>
      <c r="W10982">
        <v>0.7</v>
      </c>
      <c r="X10982" t="s">
        <v>1473</v>
      </c>
      <c r="Y10982" t="s">
        <v>1474</v>
      </c>
      <c r="Z10982" t="s">
        <v>42</v>
      </c>
      <c r="AA10982" t="s">
        <v>43</v>
      </c>
      <c r="AB10982">
        <v>20541</v>
      </c>
      <c r="AC10982" s="3">
        <v>44853</v>
      </c>
      <c r="AD10982" t="s">
        <v>44</v>
      </c>
      <c r="AE10982" t="s">
        <v>65</v>
      </c>
      <c r="AF10982">
        <v>2</v>
      </c>
      <c r="AG10982" t="s">
        <v>46</v>
      </c>
      <c r="AH10982" s="3">
        <v>44875</v>
      </c>
      <c r="AJ10982" t="s">
        <v>56780</v>
      </c>
      <c r="AK10982">
        <f>Tabla_Consulta_desde_TMS8[[#This Row],[idpedido]]</f>
        <v>443531</v>
      </c>
    </row>
    <row r="10983" spans="1:37" x14ac:dyDescent="0.25">
      <c r="A10983" s="2" t="str">
        <f>Tabla_Consulta_desde_TMS8[[#This Row],[Nro_Referencia]]</f>
        <v>15508</v>
      </c>
      <c r="B10983">
        <v>443272</v>
      </c>
      <c r="C10983" t="s">
        <v>56781</v>
      </c>
      <c r="D10983" t="s">
        <v>2161</v>
      </c>
      <c r="E10983" t="s">
        <v>47</v>
      </c>
      <c r="F10983" t="s">
        <v>33</v>
      </c>
      <c r="H10983" s="3">
        <v>44852</v>
      </c>
      <c r="I10983" t="s">
        <v>1726</v>
      </c>
      <c r="J10983" s="3">
        <v>44852</v>
      </c>
      <c r="K10983" t="s">
        <v>56782</v>
      </c>
      <c r="L10983" t="s">
        <v>56783</v>
      </c>
      <c r="N10983" t="s">
        <v>56784</v>
      </c>
      <c r="O10983" t="s">
        <v>56785</v>
      </c>
      <c r="P10983" t="s">
        <v>2250</v>
      </c>
      <c r="Q10983" t="s">
        <v>68</v>
      </c>
      <c r="R10983" t="s">
        <v>69</v>
      </c>
      <c r="S10983" t="s">
        <v>2251</v>
      </c>
      <c r="U10983" t="s">
        <v>1695</v>
      </c>
      <c r="V10983">
        <v>1</v>
      </c>
      <c r="W10983">
        <v>0</v>
      </c>
      <c r="X10983" t="s">
        <v>53383</v>
      </c>
      <c r="Y10983" t="s">
        <v>518</v>
      </c>
      <c r="Z10983" t="s">
        <v>250</v>
      </c>
      <c r="AA10983" t="s">
        <v>43</v>
      </c>
      <c r="AC10983" s="3"/>
      <c r="AF10983">
        <v>0</v>
      </c>
      <c r="AG10983" t="s">
        <v>1727</v>
      </c>
      <c r="AH10983" s="3">
        <v>44852</v>
      </c>
      <c r="AK10983">
        <f>Tabla_Consulta_desde_TMS8[[#This Row],[idpedido]]</f>
        <v>443272</v>
      </c>
    </row>
    <row r="10984" spans="1:37" x14ac:dyDescent="0.25">
      <c r="A10984" s="2" t="str">
        <f>Tabla_Consulta_desde_TMS8[[#This Row],[Nro_Referencia]]</f>
        <v>15509</v>
      </c>
      <c r="B10984">
        <v>443273</v>
      </c>
      <c r="C10984" t="s">
        <v>56786</v>
      </c>
      <c r="D10984" t="s">
        <v>2161</v>
      </c>
      <c r="E10984" t="s">
        <v>47</v>
      </c>
      <c r="F10984" t="s">
        <v>33</v>
      </c>
      <c r="H10984" s="3">
        <v>44852</v>
      </c>
      <c r="I10984" t="s">
        <v>602</v>
      </c>
      <c r="J10984" s="3">
        <v>44852</v>
      </c>
      <c r="K10984" t="s">
        <v>56787</v>
      </c>
      <c r="L10984" t="s">
        <v>56788</v>
      </c>
      <c r="N10984" t="s">
        <v>56784</v>
      </c>
      <c r="O10984" t="s">
        <v>56785</v>
      </c>
      <c r="P10984" t="s">
        <v>2250</v>
      </c>
      <c r="Q10984" t="s">
        <v>68</v>
      </c>
      <c r="R10984" t="s">
        <v>69</v>
      </c>
      <c r="S10984" t="s">
        <v>2251</v>
      </c>
      <c r="U10984" t="s">
        <v>1695</v>
      </c>
      <c r="V10984">
        <v>1</v>
      </c>
      <c r="W10984">
        <v>0</v>
      </c>
      <c r="X10984" t="s">
        <v>53383</v>
      </c>
      <c r="Y10984" t="s">
        <v>518</v>
      </c>
      <c r="Z10984" t="s">
        <v>250</v>
      </c>
      <c r="AA10984" t="s">
        <v>43</v>
      </c>
      <c r="AB10984">
        <v>20506</v>
      </c>
      <c r="AC10984" s="3">
        <v>44852</v>
      </c>
      <c r="AD10984" t="s">
        <v>2162</v>
      </c>
      <c r="AE10984" t="s">
        <v>45</v>
      </c>
      <c r="AF10984">
        <v>0</v>
      </c>
      <c r="AG10984" t="s">
        <v>1475</v>
      </c>
      <c r="AH10984" s="3">
        <v>44852</v>
      </c>
      <c r="AJ10984" t="s">
        <v>43</v>
      </c>
      <c r="AK10984">
        <f>Tabla_Consulta_desde_TMS8[[#This Row],[idpedido]]</f>
        <v>443273</v>
      </c>
    </row>
    <row r="10985" spans="1:37" x14ac:dyDescent="0.25">
      <c r="A10985" s="2" t="str">
        <f>Tabla_Consulta_desde_TMS8[[#This Row],[Nro_Referencia]]</f>
        <v>RT_EGAR_17-10</v>
      </c>
      <c r="B10985">
        <v>442850</v>
      </c>
      <c r="C10985" t="s">
        <v>56789</v>
      </c>
      <c r="D10985" t="s">
        <v>2018</v>
      </c>
      <c r="E10985" t="s">
        <v>32</v>
      </c>
      <c r="F10985" t="s">
        <v>33</v>
      </c>
      <c r="G10985" t="s">
        <v>56790</v>
      </c>
      <c r="H10985" s="3">
        <v>44851</v>
      </c>
      <c r="I10985" t="s">
        <v>470</v>
      </c>
      <c r="J10985" s="3">
        <v>44853</v>
      </c>
      <c r="K10985" t="s">
        <v>1927</v>
      </c>
      <c r="L10985" t="s">
        <v>1928</v>
      </c>
      <c r="P10985" t="s">
        <v>888</v>
      </c>
      <c r="Q10985" t="s">
        <v>38</v>
      </c>
      <c r="R10985" t="s">
        <v>39</v>
      </c>
      <c r="S10985" t="s">
        <v>760</v>
      </c>
      <c r="T10985" t="s">
        <v>103</v>
      </c>
      <c r="U10985" t="s">
        <v>41</v>
      </c>
      <c r="V10985">
        <v>1</v>
      </c>
      <c r="W10985">
        <v>0.01</v>
      </c>
      <c r="X10985" t="s">
        <v>56791</v>
      </c>
      <c r="Y10985" t="s">
        <v>46482</v>
      </c>
      <c r="Z10985" t="s">
        <v>42</v>
      </c>
      <c r="AA10985" t="s">
        <v>43</v>
      </c>
      <c r="AB10985">
        <v>20545</v>
      </c>
      <c r="AC10985" s="3">
        <v>44853</v>
      </c>
      <c r="AD10985" t="s">
        <v>97</v>
      </c>
      <c r="AE10985" t="s">
        <v>231</v>
      </c>
      <c r="AF10985">
        <v>1</v>
      </c>
      <c r="AG10985" t="s">
        <v>52</v>
      </c>
      <c r="AH10985" s="3">
        <v>44853</v>
      </c>
      <c r="AI10985" t="s">
        <v>515</v>
      </c>
      <c r="AJ10985" t="s">
        <v>1889</v>
      </c>
      <c r="AK10985">
        <f>Tabla_Consulta_desde_TMS8[[#This Row],[idpedido]]</f>
        <v>442850</v>
      </c>
    </row>
    <row r="10986" spans="1:37" x14ac:dyDescent="0.25">
      <c r="A10986" s="2" t="str">
        <f>Tabla_Consulta_desde_TMS8[[#This Row],[Nro_Referencia]]</f>
        <v>11302</v>
      </c>
      <c r="B10986">
        <v>442742</v>
      </c>
      <c r="C10986" t="s">
        <v>56792</v>
      </c>
      <c r="D10986" t="s">
        <v>31</v>
      </c>
      <c r="E10986" t="s">
        <v>32</v>
      </c>
      <c r="F10986" t="s">
        <v>33</v>
      </c>
      <c r="G10986" t="s">
        <v>56793</v>
      </c>
      <c r="H10986" s="3">
        <v>44851</v>
      </c>
      <c r="I10986" t="s">
        <v>34</v>
      </c>
      <c r="J10986" s="3">
        <v>44882</v>
      </c>
      <c r="K10986" t="s">
        <v>35</v>
      </c>
      <c r="L10986" t="s">
        <v>36</v>
      </c>
      <c r="M10986" t="s">
        <v>43</v>
      </c>
      <c r="N10986" t="s">
        <v>57</v>
      </c>
      <c r="O10986" t="s">
        <v>57</v>
      </c>
      <c r="P10986" t="s">
        <v>38</v>
      </c>
      <c r="Q10986" t="s">
        <v>38</v>
      </c>
      <c r="R10986" t="s">
        <v>39</v>
      </c>
      <c r="T10986" t="s">
        <v>40</v>
      </c>
      <c r="U10986" t="s">
        <v>41</v>
      </c>
      <c r="V10986">
        <v>0</v>
      </c>
      <c r="W10986">
        <v>1</v>
      </c>
      <c r="X10986" t="s">
        <v>58</v>
      </c>
      <c r="Y10986" t="s">
        <v>59</v>
      </c>
      <c r="Z10986" t="s">
        <v>42</v>
      </c>
      <c r="AA10986" t="s">
        <v>43</v>
      </c>
      <c r="AB10986">
        <v>20497</v>
      </c>
      <c r="AC10986" s="3">
        <v>44852</v>
      </c>
      <c r="AD10986" t="s">
        <v>44</v>
      </c>
      <c r="AE10986" t="s">
        <v>45</v>
      </c>
      <c r="AF10986">
        <v>0</v>
      </c>
      <c r="AG10986" t="s">
        <v>46</v>
      </c>
      <c r="AH10986" s="3">
        <v>44853</v>
      </c>
      <c r="AJ10986" t="s">
        <v>55038</v>
      </c>
      <c r="AK10986">
        <f>Tabla_Consulta_desde_TMS8[[#This Row],[idpedido]]</f>
        <v>442742</v>
      </c>
    </row>
    <row r="10987" spans="1:37" x14ac:dyDescent="0.25">
      <c r="A10987" s="2" t="str">
        <f>Tabla_Consulta_desde_TMS8[[#This Row],[Nro_Referencia]]</f>
        <v>11303</v>
      </c>
      <c r="B10987">
        <v>442743</v>
      </c>
      <c r="C10987" t="s">
        <v>56794</v>
      </c>
      <c r="D10987" t="s">
        <v>31</v>
      </c>
      <c r="E10987" t="s">
        <v>32</v>
      </c>
      <c r="F10987" t="s">
        <v>33</v>
      </c>
      <c r="G10987" t="s">
        <v>56795</v>
      </c>
      <c r="H10987" s="3">
        <v>44851</v>
      </c>
      <c r="I10987" t="s">
        <v>34</v>
      </c>
      <c r="J10987" s="3">
        <v>44882</v>
      </c>
      <c r="K10987" t="s">
        <v>35</v>
      </c>
      <c r="L10987" t="s">
        <v>36</v>
      </c>
      <c r="M10987" t="s">
        <v>43</v>
      </c>
      <c r="N10987" t="s">
        <v>56796</v>
      </c>
      <c r="O10987" t="s">
        <v>56796</v>
      </c>
      <c r="P10987" t="s">
        <v>38</v>
      </c>
      <c r="Q10987" t="s">
        <v>38</v>
      </c>
      <c r="R10987" t="s">
        <v>39</v>
      </c>
      <c r="T10987" t="s">
        <v>40</v>
      </c>
      <c r="U10987" t="s">
        <v>71</v>
      </c>
      <c r="V10987">
        <v>0</v>
      </c>
      <c r="W10987">
        <v>1</v>
      </c>
      <c r="X10987" t="s">
        <v>56797</v>
      </c>
      <c r="Y10987" t="s">
        <v>2522</v>
      </c>
      <c r="Z10987" t="s">
        <v>250</v>
      </c>
      <c r="AA10987" t="s">
        <v>43</v>
      </c>
      <c r="AB10987">
        <v>20497</v>
      </c>
      <c r="AC10987" s="3">
        <v>44852</v>
      </c>
      <c r="AD10987" t="s">
        <v>44</v>
      </c>
      <c r="AE10987" t="s">
        <v>45</v>
      </c>
      <c r="AF10987">
        <v>0</v>
      </c>
      <c r="AG10987" t="s">
        <v>46</v>
      </c>
      <c r="AH10987" s="3">
        <v>44853</v>
      </c>
      <c r="AJ10987" t="s">
        <v>60</v>
      </c>
      <c r="AK10987">
        <f>Tabla_Consulta_desde_TMS8[[#This Row],[idpedido]]</f>
        <v>442743</v>
      </c>
    </row>
    <row r="10988" spans="1:37" x14ac:dyDescent="0.25">
      <c r="A10988" s="2" t="str">
        <f>Tabla_Consulta_desde_TMS8[[#This Row],[Nro_Referencia]]</f>
        <v>11304</v>
      </c>
      <c r="B10988">
        <v>442744</v>
      </c>
      <c r="C10988" t="s">
        <v>56798</v>
      </c>
      <c r="D10988" t="s">
        <v>31</v>
      </c>
      <c r="E10988" t="s">
        <v>32</v>
      </c>
      <c r="F10988" t="s">
        <v>33</v>
      </c>
      <c r="G10988" t="s">
        <v>56799</v>
      </c>
      <c r="H10988" s="3">
        <v>44851</v>
      </c>
      <c r="I10988" t="s">
        <v>34</v>
      </c>
      <c r="J10988" s="3">
        <v>44882</v>
      </c>
      <c r="K10988" t="s">
        <v>35</v>
      </c>
      <c r="L10988" t="s">
        <v>36</v>
      </c>
      <c r="M10988" t="s">
        <v>43</v>
      </c>
      <c r="N10988" t="s">
        <v>5535</v>
      </c>
      <c r="O10988" t="s">
        <v>5535</v>
      </c>
      <c r="P10988" t="s">
        <v>38</v>
      </c>
      <c r="Q10988" t="s">
        <v>38</v>
      </c>
      <c r="R10988" t="s">
        <v>39</v>
      </c>
      <c r="T10988" t="s">
        <v>40</v>
      </c>
      <c r="U10988" t="s">
        <v>41</v>
      </c>
      <c r="V10988">
        <v>0</v>
      </c>
      <c r="W10988">
        <v>1</v>
      </c>
      <c r="X10988" t="s">
        <v>5536</v>
      </c>
      <c r="Y10988" t="s">
        <v>5537</v>
      </c>
      <c r="Z10988" t="s">
        <v>42</v>
      </c>
      <c r="AA10988" t="s">
        <v>43</v>
      </c>
      <c r="AB10988">
        <v>20497</v>
      </c>
      <c r="AC10988" s="3">
        <v>44852</v>
      </c>
      <c r="AD10988" t="s">
        <v>44</v>
      </c>
      <c r="AE10988" t="s">
        <v>45</v>
      </c>
      <c r="AF10988">
        <v>0</v>
      </c>
      <c r="AG10988" t="s">
        <v>46</v>
      </c>
      <c r="AH10988" s="3">
        <v>44852</v>
      </c>
      <c r="AJ10988" t="s">
        <v>56772</v>
      </c>
      <c r="AK10988">
        <f>Tabla_Consulta_desde_TMS8[[#This Row],[idpedido]]</f>
        <v>442744</v>
      </c>
    </row>
    <row r="10989" spans="1:37" x14ac:dyDescent="0.25">
      <c r="A10989" s="2" t="str">
        <f>Tabla_Consulta_desde_TMS8[[#This Row],[Nro_Referencia]]</f>
        <v>11305</v>
      </c>
      <c r="B10989">
        <v>442745</v>
      </c>
      <c r="C10989" t="s">
        <v>56800</v>
      </c>
      <c r="D10989" t="s">
        <v>31</v>
      </c>
      <c r="E10989" t="s">
        <v>32</v>
      </c>
      <c r="F10989" t="s">
        <v>33</v>
      </c>
      <c r="G10989" t="s">
        <v>56801</v>
      </c>
      <c r="H10989" s="3">
        <v>44851</v>
      </c>
      <c r="I10989" t="s">
        <v>34</v>
      </c>
      <c r="J10989" s="3">
        <v>44882</v>
      </c>
      <c r="K10989" t="s">
        <v>35</v>
      </c>
      <c r="L10989" t="s">
        <v>36</v>
      </c>
      <c r="M10989" t="s">
        <v>43</v>
      </c>
      <c r="N10989" t="s">
        <v>347</v>
      </c>
      <c r="O10989" t="s">
        <v>347</v>
      </c>
      <c r="P10989" t="s">
        <v>38</v>
      </c>
      <c r="Q10989" t="s">
        <v>38</v>
      </c>
      <c r="R10989" t="s">
        <v>39</v>
      </c>
      <c r="T10989" t="s">
        <v>40</v>
      </c>
      <c r="U10989" t="s">
        <v>50</v>
      </c>
      <c r="V10989">
        <v>0</v>
      </c>
      <c r="W10989">
        <v>1</v>
      </c>
      <c r="X10989" t="s">
        <v>348</v>
      </c>
      <c r="Y10989" t="s">
        <v>349</v>
      </c>
      <c r="Z10989" t="s">
        <v>326</v>
      </c>
      <c r="AA10989" t="s">
        <v>43</v>
      </c>
      <c r="AB10989">
        <v>20497</v>
      </c>
      <c r="AC10989" s="3">
        <v>44852</v>
      </c>
      <c r="AD10989" t="s">
        <v>44</v>
      </c>
      <c r="AE10989" t="s">
        <v>45</v>
      </c>
      <c r="AF10989">
        <v>0</v>
      </c>
      <c r="AG10989" t="s">
        <v>46</v>
      </c>
      <c r="AH10989" s="3">
        <v>44853</v>
      </c>
      <c r="AJ10989" t="s">
        <v>55038</v>
      </c>
      <c r="AK10989">
        <f>Tabla_Consulta_desde_TMS8[[#This Row],[idpedido]]</f>
        <v>442745</v>
      </c>
    </row>
    <row r="10990" spans="1:37" x14ac:dyDescent="0.25">
      <c r="A10990" s="2" t="str">
        <f>Tabla_Consulta_desde_TMS8[[#This Row],[Nro_Referencia]]</f>
        <v>11306</v>
      </c>
      <c r="B10990">
        <v>442746</v>
      </c>
      <c r="C10990" t="s">
        <v>56802</v>
      </c>
      <c r="D10990" t="s">
        <v>31</v>
      </c>
      <c r="E10990" t="s">
        <v>32</v>
      </c>
      <c r="F10990" t="s">
        <v>33</v>
      </c>
      <c r="G10990" t="s">
        <v>56803</v>
      </c>
      <c r="H10990" s="3">
        <v>44851</v>
      </c>
      <c r="I10990" t="s">
        <v>34</v>
      </c>
      <c r="J10990" s="3">
        <v>44882</v>
      </c>
      <c r="K10990" t="s">
        <v>35</v>
      </c>
      <c r="L10990" t="s">
        <v>36</v>
      </c>
      <c r="M10990" t="s">
        <v>43</v>
      </c>
      <c r="N10990" t="s">
        <v>2636</v>
      </c>
      <c r="O10990" t="s">
        <v>2636</v>
      </c>
      <c r="P10990" t="s">
        <v>38</v>
      </c>
      <c r="Q10990" t="s">
        <v>38</v>
      </c>
      <c r="R10990" t="s">
        <v>39</v>
      </c>
      <c r="T10990" t="s">
        <v>40</v>
      </c>
      <c r="U10990" t="s">
        <v>50</v>
      </c>
      <c r="V10990">
        <v>0</v>
      </c>
      <c r="W10990">
        <v>1</v>
      </c>
      <c r="X10990" t="s">
        <v>2637</v>
      </c>
      <c r="Y10990" t="s">
        <v>2638</v>
      </c>
      <c r="Z10990" t="s">
        <v>148</v>
      </c>
      <c r="AA10990" t="s">
        <v>43</v>
      </c>
      <c r="AB10990">
        <v>20497</v>
      </c>
      <c r="AC10990" s="3">
        <v>44852</v>
      </c>
      <c r="AD10990" t="s">
        <v>44</v>
      </c>
      <c r="AE10990" t="s">
        <v>45</v>
      </c>
      <c r="AF10990">
        <v>0</v>
      </c>
      <c r="AG10990" t="s">
        <v>46</v>
      </c>
      <c r="AH10990" s="3">
        <v>44852</v>
      </c>
      <c r="AJ10990" t="s">
        <v>56772</v>
      </c>
      <c r="AK10990">
        <f>Tabla_Consulta_desde_TMS8[[#This Row],[idpedido]]</f>
        <v>442746</v>
      </c>
    </row>
    <row r="10991" spans="1:37" x14ac:dyDescent="0.25">
      <c r="A10991" s="2" t="str">
        <f>Tabla_Consulta_desde_TMS8[[#This Row],[Nro_Referencia]]</f>
        <v>11297</v>
      </c>
      <c r="B10991">
        <v>442737</v>
      </c>
      <c r="C10991" t="s">
        <v>56804</v>
      </c>
      <c r="D10991" t="s">
        <v>31</v>
      </c>
      <c r="E10991" t="s">
        <v>32</v>
      </c>
      <c r="F10991" t="s">
        <v>33</v>
      </c>
      <c r="G10991" t="s">
        <v>56805</v>
      </c>
      <c r="H10991" s="3">
        <v>44851</v>
      </c>
      <c r="I10991" t="s">
        <v>34</v>
      </c>
      <c r="J10991" s="3">
        <v>44882</v>
      </c>
      <c r="K10991" t="s">
        <v>35</v>
      </c>
      <c r="L10991" t="s">
        <v>36</v>
      </c>
      <c r="M10991" t="s">
        <v>43</v>
      </c>
      <c r="N10991" t="s">
        <v>37</v>
      </c>
      <c r="O10991" t="s">
        <v>37</v>
      </c>
      <c r="P10991" t="s">
        <v>38</v>
      </c>
      <c r="Q10991" t="s">
        <v>38</v>
      </c>
      <c r="R10991" t="s">
        <v>39</v>
      </c>
      <c r="T10991" t="s">
        <v>40</v>
      </c>
      <c r="U10991" t="s">
        <v>41</v>
      </c>
      <c r="V10991">
        <v>0</v>
      </c>
      <c r="W10991">
        <v>1</v>
      </c>
      <c r="X10991" t="s">
        <v>152</v>
      </c>
      <c r="Y10991" t="s">
        <v>153</v>
      </c>
      <c r="Z10991" t="s">
        <v>42</v>
      </c>
      <c r="AA10991" t="s">
        <v>43</v>
      </c>
      <c r="AB10991">
        <v>20497</v>
      </c>
      <c r="AC10991" s="3">
        <v>44852</v>
      </c>
      <c r="AD10991" t="s">
        <v>44</v>
      </c>
      <c r="AE10991" t="s">
        <v>45</v>
      </c>
      <c r="AF10991">
        <v>0</v>
      </c>
      <c r="AG10991" t="s">
        <v>46</v>
      </c>
      <c r="AH10991" s="3">
        <v>44853</v>
      </c>
      <c r="AJ10991" t="s">
        <v>55038</v>
      </c>
      <c r="AK10991">
        <f>Tabla_Consulta_desde_TMS8[[#This Row],[idpedido]]</f>
        <v>442737</v>
      </c>
    </row>
    <row r="10992" spans="1:37" x14ac:dyDescent="0.25">
      <c r="A10992" s="2" t="str">
        <f>Tabla_Consulta_desde_TMS8[[#This Row],[Nro_Referencia]]</f>
        <v>11299</v>
      </c>
      <c r="B10992">
        <v>442739</v>
      </c>
      <c r="C10992" t="s">
        <v>56806</v>
      </c>
      <c r="D10992" t="s">
        <v>31</v>
      </c>
      <c r="E10992" t="s">
        <v>32</v>
      </c>
      <c r="F10992" t="s">
        <v>33</v>
      </c>
      <c r="G10992" t="s">
        <v>56807</v>
      </c>
      <c r="H10992" s="3">
        <v>44851</v>
      </c>
      <c r="I10992" t="s">
        <v>34</v>
      </c>
      <c r="J10992" s="3">
        <v>44882</v>
      </c>
      <c r="K10992" t="s">
        <v>35</v>
      </c>
      <c r="L10992" t="s">
        <v>36</v>
      </c>
      <c r="M10992" t="s">
        <v>43</v>
      </c>
      <c r="N10992" t="s">
        <v>158</v>
      </c>
      <c r="O10992" t="s">
        <v>158</v>
      </c>
      <c r="P10992" t="s">
        <v>38</v>
      </c>
      <c r="Q10992" t="s">
        <v>38</v>
      </c>
      <c r="R10992" t="s">
        <v>39</v>
      </c>
      <c r="T10992" t="s">
        <v>40</v>
      </c>
      <c r="U10992" t="s">
        <v>50</v>
      </c>
      <c r="V10992">
        <v>0</v>
      </c>
      <c r="W10992">
        <v>1</v>
      </c>
      <c r="X10992" t="s">
        <v>159</v>
      </c>
      <c r="Y10992" t="s">
        <v>160</v>
      </c>
      <c r="Z10992" t="s">
        <v>161</v>
      </c>
      <c r="AA10992" t="s">
        <v>43</v>
      </c>
      <c r="AB10992">
        <v>20497</v>
      </c>
      <c r="AC10992" s="3">
        <v>44852</v>
      </c>
      <c r="AD10992" t="s">
        <v>44</v>
      </c>
      <c r="AE10992" t="s">
        <v>45</v>
      </c>
      <c r="AF10992">
        <v>0</v>
      </c>
      <c r="AG10992" t="s">
        <v>46</v>
      </c>
      <c r="AH10992" s="3">
        <v>44853</v>
      </c>
      <c r="AJ10992" t="s">
        <v>55038</v>
      </c>
      <c r="AK10992">
        <f>Tabla_Consulta_desde_TMS8[[#This Row],[idpedido]]</f>
        <v>442739</v>
      </c>
    </row>
    <row r="10993" spans="1:37" x14ac:dyDescent="0.25">
      <c r="A10993" s="2" t="str">
        <f>Tabla_Consulta_desde_TMS8[[#This Row],[Nro_Referencia]]</f>
        <v>11300</v>
      </c>
      <c r="B10993">
        <v>442740</v>
      </c>
      <c r="C10993" t="s">
        <v>56808</v>
      </c>
      <c r="D10993" t="s">
        <v>31</v>
      </c>
      <c r="E10993" t="s">
        <v>32</v>
      </c>
      <c r="F10993" t="s">
        <v>33</v>
      </c>
      <c r="G10993" t="s">
        <v>56809</v>
      </c>
      <c r="H10993" s="3">
        <v>44851</v>
      </c>
      <c r="I10993" t="s">
        <v>34</v>
      </c>
      <c r="J10993" s="3">
        <v>44882</v>
      </c>
      <c r="K10993" t="s">
        <v>35</v>
      </c>
      <c r="L10993" t="s">
        <v>36</v>
      </c>
      <c r="M10993" t="s">
        <v>43</v>
      </c>
      <c r="N10993" t="s">
        <v>154</v>
      </c>
      <c r="O10993" t="s">
        <v>154</v>
      </c>
      <c r="P10993" t="s">
        <v>38</v>
      </c>
      <c r="Q10993" t="s">
        <v>38</v>
      </c>
      <c r="R10993" t="s">
        <v>39</v>
      </c>
      <c r="T10993" t="s">
        <v>40</v>
      </c>
      <c r="U10993" t="s">
        <v>41</v>
      </c>
      <c r="V10993">
        <v>0</v>
      </c>
      <c r="W10993">
        <v>1</v>
      </c>
      <c r="X10993" t="s">
        <v>155</v>
      </c>
      <c r="Y10993" t="s">
        <v>156</v>
      </c>
      <c r="Z10993" t="s">
        <v>42</v>
      </c>
      <c r="AA10993" t="s">
        <v>43</v>
      </c>
      <c r="AB10993">
        <v>20497</v>
      </c>
      <c r="AC10993" s="3">
        <v>44852</v>
      </c>
      <c r="AD10993" t="s">
        <v>44</v>
      </c>
      <c r="AE10993" t="s">
        <v>45</v>
      </c>
      <c r="AF10993">
        <v>0</v>
      </c>
      <c r="AG10993" t="s">
        <v>46</v>
      </c>
      <c r="AH10993" s="3">
        <v>44853</v>
      </c>
      <c r="AJ10993" t="s">
        <v>56810</v>
      </c>
      <c r="AK10993">
        <f>Tabla_Consulta_desde_TMS8[[#This Row],[idpedido]]</f>
        <v>442740</v>
      </c>
    </row>
    <row r="10994" spans="1:37" x14ac:dyDescent="0.25">
      <c r="A10994" s="2" t="str">
        <f>Tabla_Consulta_desde_TMS8[[#This Row],[Nro_Referencia]]</f>
        <v>11301</v>
      </c>
      <c r="B10994">
        <v>442741</v>
      </c>
      <c r="C10994" t="s">
        <v>56811</v>
      </c>
      <c r="D10994" t="s">
        <v>31</v>
      </c>
      <c r="E10994" t="s">
        <v>32</v>
      </c>
      <c r="F10994" t="s">
        <v>33</v>
      </c>
      <c r="G10994" t="s">
        <v>56812</v>
      </c>
      <c r="H10994" s="3">
        <v>44851</v>
      </c>
      <c r="I10994" t="s">
        <v>34</v>
      </c>
      <c r="J10994" s="3">
        <v>44882</v>
      </c>
      <c r="K10994" t="s">
        <v>35</v>
      </c>
      <c r="L10994" t="s">
        <v>36</v>
      </c>
      <c r="M10994" t="s">
        <v>43</v>
      </c>
      <c r="N10994" t="s">
        <v>56813</v>
      </c>
      <c r="O10994" t="s">
        <v>56813</v>
      </c>
      <c r="P10994" t="s">
        <v>38</v>
      </c>
      <c r="Q10994" t="s">
        <v>38</v>
      </c>
      <c r="R10994" t="s">
        <v>39</v>
      </c>
      <c r="T10994" t="s">
        <v>40</v>
      </c>
      <c r="U10994" t="s">
        <v>50</v>
      </c>
      <c r="V10994">
        <v>0</v>
      </c>
      <c r="W10994">
        <v>1</v>
      </c>
      <c r="X10994" t="s">
        <v>56814</v>
      </c>
      <c r="Y10994" t="s">
        <v>56815</v>
      </c>
      <c r="Z10994" t="s">
        <v>3079</v>
      </c>
      <c r="AA10994" t="s">
        <v>43</v>
      </c>
      <c r="AB10994">
        <v>20497</v>
      </c>
      <c r="AC10994" s="3">
        <v>44852</v>
      </c>
      <c r="AD10994" t="s">
        <v>44</v>
      </c>
      <c r="AE10994" t="s">
        <v>45</v>
      </c>
      <c r="AF10994">
        <v>0</v>
      </c>
      <c r="AG10994" t="s">
        <v>46</v>
      </c>
      <c r="AH10994" s="3">
        <v>44854</v>
      </c>
      <c r="AJ10994" t="s">
        <v>56767</v>
      </c>
      <c r="AK10994">
        <f>Tabla_Consulta_desde_TMS8[[#This Row],[idpedido]]</f>
        <v>442741</v>
      </c>
    </row>
    <row r="10995" spans="1:37" x14ac:dyDescent="0.25">
      <c r="A10995" s="2" t="str">
        <f>Tabla_Consulta_desde_TMS8[[#This Row],[Nro_Referencia]]</f>
        <v>SG_22_1427</v>
      </c>
      <c r="B10995">
        <v>442579</v>
      </c>
      <c r="C10995" t="s">
        <v>56816</v>
      </c>
      <c r="D10995" t="s">
        <v>2018</v>
      </c>
      <c r="E10995" t="s">
        <v>47</v>
      </c>
      <c r="F10995" t="s">
        <v>33</v>
      </c>
      <c r="G10995" t="s">
        <v>56817</v>
      </c>
      <c r="H10995" s="3">
        <v>44851</v>
      </c>
      <c r="I10995" t="s">
        <v>470</v>
      </c>
      <c r="J10995" s="3">
        <v>44852</v>
      </c>
      <c r="K10995" t="s">
        <v>3155</v>
      </c>
      <c r="L10995" t="s">
        <v>2083</v>
      </c>
      <c r="P10995" t="s">
        <v>912</v>
      </c>
      <c r="Q10995" t="s">
        <v>38</v>
      </c>
      <c r="R10995" t="s">
        <v>39</v>
      </c>
      <c r="S10995" t="s">
        <v>38</v>
      </c>
      <c r="T10995" t="s">
        <v>103</v>
      </c>
      <c r="U10995" t="s">
        <v>41</v>
      </c>
      <c r="V10995">
        <v>1</v>
      </c>
      <c r="W10995">
        <v>717.25</v>
      </c>
      <c r="X10995" t="s">
        <v>1927</v>
      </c>
      <c r="Y10995" t="s">
        <v>1928</v>
      </c>
      <c r="Z10995" t="s">
        <v>42</v>
      </c>
      <c r="AA10995" t="s">
        <v>43</v>
      </c>
      <c r="AB10995">
        <v>20500</v>
      </c>
      <c r="AC10995" s="3">
        <v>44852</v>
      </c>
      <c r="AD10995" t="s">
        <v>145</v>
      </c>
      <c r="AE10995" t="s">
        <v>1496</v>
      </c>
      <c r="AF10995">
        <v>1</v>
      </c>
      <c r="AG10995" t="s">
        <v>52</v>
      </c>
      <c r="AH10995" s="3">
        <v>44852</v>
      </c>
      <c r="AI10995" t="s">
        <v>515</v>
      </c>
      <c r="AJ10995" t="s">
        <v>56818</v>
      </c>
      <c r="AK10995">
        <f>Tabla_Consulta_desde_TMS8[[#This Row],[idpedido]]</f>
        <v>442579</v>
      </c>
    </row>
    <row r="10996" spans="1:37" x14ac:dyDescent="0.25">
      <c r="A10996" s="2" t="str">
        <f>Tabla_Consulta_desde_TMS8[[#This Row],[Nro_Referencia]]</f>
        <v>GAR4784</v>
      </c>
      <c r="B10996">
        <v>442537</v>
      </c>
      <c r="C10996" t="s">
        <v>56819</v>
      </c>
      <c r="D10996" t="s">
        <v>1472</v>
      </c>
      <c r="E10996" t="s">
        <v>32</v>
      </c>
      <c r="F10996" t="s">
        <v>33</v>
      </c>
      <c r="G10996" t="s">
        <v>56820</v>
      </c>
      <c r="H10996" s="3">
        <v>44851</v>
      </c>
      <c r="I10996" t="s">
        <v>34</v>
      </c>
      <c r="J10996" s="3">
        <v>44889</v>
      </c>
      <c r="K10996" t="s">
        <v>56821</v>
      </c>
      <c r="L10996" t="s">
        <v>56822</v>
      </c>
      <c r="N10996" t="s">
        <v>56823</v>
      </c>
      <c r="O10996" t="s">
        <v>56823</v>
      </c>
      <c r="P10996" t="s">
        <v>1479</v>
      </c>
      <c r="Q10996" t="s">
        <v>88</v>
      </c>
      <c r="R10996" t="s">
        <v>88</v>
      </c>
      <c r="S10996" t="s">
        <v>88</v>
      </c>
      <c r="T10996" t="s">
        <v>40</v>
      </c>
      <c r="U10996" t="s">
        <v>50</v>
      </c>
      <c r="V10996">
        <v>0</v>
      </c>
      <c r="W10996">
        <v>0</v>
      </c>
      <c r="X10996" t="s">
        <v>1473</v>
      </c>
      <c r="Y10996" t="s">
        <v>1474</v>
      </c>
      <c r="Z10996" t="s">
        <v>42</v>
      </c>
      <c r="AA10996" t="s">
        <v>43</v>
      </c>
      <c r="AB10996">
        <v>20497</v>
      </c>
      <c r="AC10996" s="3">
        <v>44852</v>
      </c>
      <c r="AD10996" t="s">
        <v>44</v>
      </c>
      <c r="AE10996" t="s">
        <v>45</v>
      </c>
      <c r="AF10996">
        <v>0</v>
      </c>
      <c r="AG10996" t="s">
        <v>46</v>
      </c>
      <c r="AH10996" s="3">
        <v>44860</v>
      </c>
      <c r="AJ10996" t="s">
        <v>56</v>
      </c>
      <c r="AK10996">
        <f>Tabla_Consulta_desde_TMS8[[#This Row],[idpedido]]</f>
        <v>442537</v>
      </c>
    </row>
    <row r="10997" spans="1:37" x14ac:dyDescent="0.25">
      <c r="A10997" s="2" t="str">
        <f>Tabla_Consulta_desde_TMS8[[#This Row],[Nro_Referencia]]</f>
        <v>GAR4788</v>
      </c>
      <c r="B10997">
        <v>442541</v>
      </c>
      <c r="C10997" t="s">
        <v>56824</v>
      </c>
      <c r="D10997" t="s">
        <v>1472</v>
      </c>
      <c r="E10997" t="s">
        <v>32</v>
      </c>
      <c r="F10997" t="s">
        <v>33</v>
      </c>
      <c r="G10997" t="s">
        <v>56825</v>
      </c>
      <c r="H10997" s="3">
        <v>44851</v>
      </c>
      <c r="I10997" t="s">
        <v>34</v>
      </c>
      <c r="J10997" s="3">
        <v>44889</v>
      </c>
      <c r="K10997" t="s">
        <v>56826</v>
      </c>
      <c r="L10997" t="s">
        <v>56827</v>
      </c>
      <c r="N10997" t="s">
        <v>56828</v>
      </c>
      <c r="O10997" t="s">
        <v>56828</v>
      </c>
      <c r="P10997" t="s">
        <v>683</v>
      </c>
      <c r="Q10997" t="s">
        <v>495</v>
      </c>
      <c r="R10997" t="s">
        <v>496</v>
      </c>
      <c r="S10997" t="s">
        <v>495</v>
      </c>
      <c r="T10997" t="s">
        <v>40</v>
      </c>
      <c r="U10997" t="s">
        <v>50</v>
      </c>
      <c r="V10997">
        <v>0</v>
      </c>
      <c r="W10997">
        <v>0</v>
      </c>
      <c r="X10997" t="s">
        <v>1473</v>
      </c>
      <c r="Y10997" t="s">
        <v>1474</v>
      </c>
      <c r="Z10997" t="s">
        <v>42</v>
      </c>
      <c r="AA10997" t="s">
        <v>43</v>
      </c>
      <c r="AB10997">
        <v>20497</v>
      </c>
      <c r="AC10997" s="3">
        <v>44852</v>
      </c>
      <c r="AD10997" t="s">
        <v>44</v>
      </c>
      <c r="AE10997" t="s">
        <v>45</v>
      </c>
      <c r="AF10997">
        <v>0</v>
      </c>
      <c r="AG10997" t="s">
        <v>46</v>
      </c>
      <c r="AH10997" s="3">
        <v>44861</v>
      </c>
      <c r="AJ10997" t="s">
        <v>55474</v>
      </c>
      <c r="AK10997">
        <f>Tabla_Consulta_desde_TMS8[[#This Row],[idpedido]]</f>
        <v>442541</v>
      </c>
    </row>
    <row r="10998" spans="1:37" x14ac:dyDescent="0.25">
      <c r="A10998" s="2" t="str">
        <f>Tabla_Consulta_desde_TMS8[[#This Row],[Nro_Referencia]]</f>
        <v>GAR4791</v>
      </c>
      <c r="B10998">
        <v>442544</v>
      </c>
      <c r="C10998" t="s">
        <v>56829</v>
      </c>
      <c r="D10998" t="s">
        <v>1472</v>
      </c>
      <c r="E10998" t="s">
        <v>32</v>
      </c>
      <c r="F10998" t="s">
        <v>33</v>
      </c>
      <c r="G10998" t="s">
        <v>56830</v>
      </c>
      <c r="H10998" s="3">
        <v>44851</v>
      </c>
      <c r="I10998" t="s">
        <v>34</v>
      </c>
      <c r="J10998" s="3">
        <v>44889</v>
      </c>
      <c r="K10998" t="s">
        <v>56831</v>
      </c>
      <c r="L10998" t="s">
        <v>56832</v>
      </c>
      <c r="N10998" t="s">
        <v>56833</v>
      </c>
      <c r="O10998" t="s">
        <v>56833</v>
      </c>
      <c r="P10998" t="s">
        <v>1479</v>
      </c>
      <c r="Q10998" t="s">
        <v>88</v>
      </c>
      <c r="R10998" t="s">
        <v>88</v>
      </c>
      <c r="S10998" t="s">
        <v>88</v>
      </c>
      <c r="T10998" t="s">
        <v>40</v>
      </c>
      <c r="U10998" t="s">
        <v>50</v>
      </c>
      <c r="V10998">
        <v>0</v>
      </c>
      <c r="W10998">
        <v>0</v>
      </c>
      <c r="X10998" t="s">
        <v>1473</v>
      </c>
      <c r="Y10998" t="s">
        <v>1474</v>
      </c>
      <c r="Z10998" t="s">
        <v>42</v>
      </c>
      <c r="AA10998" t="s">
        <v>43</v>
      </c>
      <c r="AB10998">
        <v>20497</v>
      </c>
      <c r="AC10998" s="3">
        <v>44852</v>
      </c>
      <c r="AD10998" t="s">
        <v>44</v>
      </c>
      <c r="AE10998" t="s">
        <v>45</v>
      </c>
      <c r="AF10998">
        <v>0</v>
      </c>
      <c r="AG10998" t="s">
        <v>46</v>
      </c>
      <c r="AH10998" s="3">
        <v>44862</v>
      </c>
      <c r="AJ10998" t="s">
        <v>56358</v>
      </c>
      <c r="AK10998">
        <f>Tabla_Consulta_desde_TMS8[[#This Row],[idpedido]]</f>
        <v>442544</v>
      </c>
    </row>
    <row r="10999" spans="1:37" x14ac:dyDescent="0.25">
      <c r="A10999" s="2" t="str">
        <f>Tabla_Consulta_desde_TMS8[[#This Row],[Nro_Referencia]]</f>
        <v>GAR4796</v>
      </c>
      <c r="B10999">
        <v>442549</v>
      </c>
      <c r="C10999" t="s">
        <v>56834</v>
      </c>
      <c r="D10999" t="s">
        <v>1472</v>
      </c>
      <c r="E10999" t="s">
        <v>32</v>
      </c>
      <c r="F10999" t="s">
        <v>33</v>
      </c>
      <c r="G10999" t="s">
        <v>56835</v>
      </c>
      <c r="H10999" s="3">
        <v>44851</v>
      </c>
      <c r="I10999" t="s">
        <v>34</v>
      </c>
      <c r="J10999" s="3">
        <v>44889</v>
      </c>
      <c r="K10999" t="s">
        <v>56836</v>
      </c>
      <c r="L10999" t="s">
        <v>56837</v>
      </c>
      <c r="N10999" t="s">
        <v>56838</v>
      </c>
      <c r="O10999" t="s">
        <v>56838</v>
      </c>
      <c r="P10999" t="s">
        <v>824</v>
      </c>
      <c r="Q10999" t="s">
        <v>95</v>
      </c>
      <c r="R10999" t="s">
        <v>96</v>
      </c>
      <c r="S10999" t="s">
        <v>825</v>
      </c>
      <c r="T10999" t="s">
        <v>40</v>
      </c>
      <c r="U10999" t="s">
        <v>50</v>
      </c>
      <c r="V10999">
        <v>0</v>
      </c>
      <c r="W10999">
        <v>0</v>
      </c>
      <c r="X10999" t="s">
        <v>1473</v>
      </c>
      <c r="Y10999" t="s">
        <v>1474</v>
      </c>
      <c r="Z10999" t="s">
        <v>42</v>
      </c>
      <c r="AA10999" t="s">
        <v>43</v>
      </c>
      <c r="AB10999">
        <v>20497</v>
      </c>
      <c r="AC10999" s="3">
        <v>44852</v>
      </c>
      <c r="AD10999" t="s">
        <v>44</v>
      </c>
      <c r="AE10999" t="s">
        <v>45</v>
      </c>
      <c r="AF10999">
        <v>0</v>
      </c>
      <c r="AG10999" t="s">
        <v>46</v>
      </c>
      <c r="AH10999" s="3">
        <v>44861</v>
      </c>
      <c r="AJ10999" t="s">
        <v>55474</v>
      </c>
      <c r="AK10999">
        <f>Tabla_Consulta_desde_TMS8[[#This Row],[idpedido]]</f>
        <v>442549</v>
      </c>
    </row>
    <row r="11000" spans="1:37" x14ac:dyDescent="0.25">
      <c r="A11000" s="2" t="str">
        <f>Tabla_Consulta_desde_TMS8[[#This Row],[Nro_Referencia]]</f>
        <v>20002891716232</v>
      </c>
      <c r="B11000">
        <v>442459</v>
      </c>
      <c r="C11000" t="s">
        <v>56839</v>
      </c>
      <c r="D11000" t="s">
        <v>4206</v>
      </c>
      <c r="E11000" t="s">
        <v>47</v>
      </c>
      <c r="F11000" t="s">
        <v>33</v>
      </c>
      <c r="G11000" t="s">
        <v>56840</v>
      </c>
      <c r="H11000" s="3">
        <v>44851</v>
      </c>
      <c r="I11000" t="s">
        <v>470</v>
      </c>
      <c r="J11000" s="3">
        <v>44894</v>
      </c>
      <c r="K11000" t="s">
        <v>56841</v>
      </c>
      <c r="L11000" t="s">
        <v>56842</v>
      </c>
      <c r="M11000" t="s">
        <v>56843</v>
      </c>
      <c r="N11000" t="s">
        <v>56844</v>
      </c>
      <c r="P11000" t="s">
        <v>38</v>
      </c>
      <c r="Q11000" t="s">
        <v>38</v>
      </c>
      <c r="R11000" t="s">
        <v>39</v>
      </c>
      <c r="T11000" t="s">
        <v>103</v>
      </c>
      <c r="U11000" t="s">
        <v>41</v>
      </c>
      <c r="V11000">
        <v>1</v>
      </c>
      <c r="W11000">
        <v>1</v>
      </c>
      <c r="X11000" t="s">
        <v>1927</v>
      </c>
      <c r="Y11000" t="s">
        <v>1474</v>
      </c>
      <c r="Z11000" t="s">
        <v>42</v>
      </c>
      <c r="AA11000" t="s">
        <v>56845</v>
      </c>
      <c r="AB11000">
        <v>21634</v>
      </c>
      <c r="AC11000" s="3">
        <v>44894</v>
      </c>
      <c r="AD11000" t="s">
        <v>97</v>
      </c>
      <c r="AE11000" t="s">
        <v>231</v>
      </c>
      <c r="AF11000">
        <v>3</v>
      </c>
      <c r="AG11000" t="s">
        <v>52</v>
      </c>
      <c r="AH11000" s="3">
        <v>44894</v>
      </c>
      <c r="AI11000" t="s">
        <v>321</v>
      </c>
      <c r="AJ11000" t="s">
        <v>56846</v>
      </c>
      <c r="AK11000">
        <f>Tabla_Consulta_desde_TMS8[[#This Row],[idpedido]]</f>
        <v>442459</v>
      </c>
    </row>
    <row r="11001" spans="1:37" x14ac:dyDescent="0.25">
      <c r="A11001" s="2" t="str">
        <f>Tabla_Consulta_desde_TMS8[[#This Row],[Nro_Referencia]]</f>
        <v>PRUEBA-17-10-20201</v>
      </c>
      <c r="B11001">
        <v>442158</v>
      </c>
      <c r="C11001" t="s">
        <v>56847</v>
      </c>
      <c r="D11001" t="s">
        <v>2161</v>
      </c>
      <c r="E11001" t="s">
        <v>47</v>
      </c>
      <c r="F11001" t="s">
        <v>33</v>
      </c>
      <c r="G11001" t="s">
        <v>56848</v>
      </c>
      <c r="H11001" s="3">
        <v>44851</v>
      </c>
      <c r="I11001" t="s">
        <v>1726</v>
      </c>
      <c r="J11001" s="3">
        <v>44851</v>
      </c>
      <c r="K11001" t="s">
        <v>56849</v>
      </c>
      <c r="L11001" t="s">
        <v>56850</v>
      </c>
      <c r="N11001" t="s">
        <v>56851</v>
      </c>
      <c r="O11001" t="s">
        <v>56851</v>
      </c>
      <c r="P11001" t="s">
        <v>1618</v>
      </c>
      <c r="Q11001" t="s">
        <v>38</v>
      </c>
      <c r="R11001" t="s">
        <v>39</v>
      </c>
      <c r="S11001" t="s">
        <v>1619</v>
      </c>
      <c r="U11001" t="s">
        <v>50</v>
      </c>
      <c r="V11001">
        <v>1</v>
      </c>
      <c r="W11001">
        <v>2</v>
      </c>
      <c r="X11001" t="s">
        <v>56852</v>
      </c>
      <c r="Y11001" t="s">
        <v>1474</v>
      </c>
      <c r="Z11001" t="s">
        <v>42</v>
      </c>
      <c r="AA11001" t="s">
        <v>43</v>
      </c>
      <c r="AC11001" s="3"/>
      <c r="AF11001">
        <v>0</v>
      </c>
      <c r="AG11001" t="s">
        <v>1727</v>
      </c>
      <c r="AH11001" s="3">
        <v>44851</v>
      </c>
      <c r="AK11001">
        <f>Tabla_Consulta_desde_TMS8[[#This Row],[idpedido]]</f>
        <v>442158</v>
      </c>
    </row>
    <row r="11002" spans="1:37" x14ac:dyDescent="0.25">
      <c r="A11002" s="2" t="str">
        <f>Tabla_Consulta_desde_TMS8[[#This Row],[Nro_Referencia]]</f>
        <v>PRUEBA-17-10-2020</v>
      </c>
      <c r="B11002">
        <v>442157</v>
      </c>
      <c r="C11002" t="s">
        <v>56853</v>
      </c>
      <c r="D11002" t="s">
        <v>2161</v>
      </c>
      <c r="E11002" t="s">
        <v>47</v>
      </c>
      <c r="F11002" t="s">
        <v>33</v>
      </c>
      <c r="G11002" t="s">
        <v>56848</v>
      </c>
      <c r="H11002" s="3">
        <v>44851</v>
      </c>
      <c r="I11002" t="s">
        <v>1726</v>
      </c>
      <c r="J11002" s="3">
        <v>44851</v>
      </c>
      <c r="K11002" t="s">
        <v>56849</v>
      </c>
      <c r="L11002" t="s">
        <v>56854</v>
      </c>
      <c r="M11002" t="s">
        <v>43</v>
      </c>
      <c r="N11002" t="s">
        <v>56851</v>
      </c>
      <c r="O11002" t="s">
        <v>56851</v>
      </c>
      <c r="P11002" t="s">
        <v>1618</v>
      </c>
      <c r="Q11002" t="s">
        <v>38</v>
      </c>
      <c r="R11002" t="s">
        <v>39</v>
      </c>
      <c r="S11002" t="s">
        <v>1619</v>
      </c>
      <c r="U11002" t="s">
        <v>50</v>
      </c>
      <c r="V11002">
        <v>1</v>
      </c>
      <c r="W11002">
        <v>2</v>
      </c>
      <c r="X11002" t="s">
        <v>56852</v>
      </c>
      <c r="Y11002" t="s">
        <v>1474</v>
      </c>
      <c r="Z11002" t="s">
        <v>42</v>
      </c>
      <c r="AA11002" t="s">
        <v>43</v>
      </c>
      <c r="AC11002" s="3"/>
      <c r="AF11002">
        <v>0</v>
      </c>
      <c r="AG11002" t="s">
        <v>1727</v>
      </c>
      <c r="AH11002" s="3">
        <v>44851</v>
      </c>
      <c r="AK11002">
        <f>Tabla_Consulta_desde_TMS8[[#This Row],[idpedido]]</f>
        <v>442157</v>
      </c>
    </row>
    <row r="11003" spans="1:37" x14ac:dyDescent="0.25">
      <c r="A11003" s="2" t="str">
        <f>Tabla_Consulta_desde_TMS8[[#This Row],[Nro_Referencia]]</f>
        <v>5716221</v>
      </c>
      <c r="B11003">
        <v>441769</v>
      </c>
      <c r="C11003" t="s">
        <v>56855</v>
      </c>
      <c r="D11003" t="s">
        <v>4206</v>
      </c>
      <c r="E11003" t="s">
        <v>47</v>
      </c>
      <c r="F11003" t="s">
        <v>33</v>
      </c>
      <c r="G11003" t="s">
        <v>56856</v>
      </c>
      <c r="H11003" s="3">
        <v>44848</v>
      </c>
      <c r="I11003" t="s">
        <v>2158</v>
      </c>
      <c r="J11003" s="3">
        <v>44848</v>
      </c>
      <c r="K11003" t="s">
        <v>56857</v>
      </c>
      <c r="L11003" t="s">
        <v>56858</v>
      </c>
      <c r="M11003" t="s">
        <v>56859</v>
      </c>
      <c r="N11003" t="s">
        <v>56860</v>
      </c>
      <c r="P11003" t="s">
        <v>38</v>
      </c>
      <c r="Q11003" t="s">
        <v>38</v>
      </c>
      <c r="R11003" t="s">
        <v>39</v>
      </c>
      <c r="T11003" t="s">
        <v>103</v>
      </c>
      <c r="U11003" t="s">
        <v>41</v>
      </c>
      <c r="V11003">
        <v>1</v>
      </c>
      <c r="W11003">
        <v>1</v>
      </c>
      <c r="X11003" t="s">
        <v>1927</v>
      </c>
      <c r="Y11003" t="s">
        <v>1474</v>
      </c>
      <c r="Z11003" t="s">
        <v>42</v>
      </c>
      <c r="AA11003" t="s">
        <v>56861</v>
      </c>
      <c r="AC11003" s="3"/>
      <c r="AF11003">
        <v>0</v>
      </c>
      <c r="AG11003" t="s">
        <v>2158</v>
      </c>
      <c r="AH11003" s="3">
        <v>44851</v>
      </c>
      <c r="AJ11003" t="s">
        <v>56862</v>
      </c>
      <c r="AK11003">
        <f>Tabla_Consulta_desde_TMS8[[#This Row],[idpedido]]</f>
        <v>441769</v>
      </c>
    </row>
    <row r="11004" spans="1:37" x14ac:dyDescent="0.25">
      <c r="A11004" s="2" t="str">
        <f>Tabla_Consulta_desde_TMS8[[#This Row],[Nro_Referencia]]</f>
        <v>11283</v>
      </c>
      <c r="B11004">
        <v>441726</v>
      </c>
      <c r="C11004" t="s">
        <v>56863</v>
      </c>
      <c r="D11004" t="s">
        <v>31</v>
      </c>
      <c r="E11004" t="s">
        <v>32</v>
      </c>
      <c r="F11004" t="s">
        <v>33</v>
      </c>
      <c r="G11004" t="s">
        <v>56864</v>
      </c>
      <c r="H11004" s="3">
        <v>44848</v>
      </c>
      <c r="I11004" t="s">
        <v>34</v>
      </c>
      <c r="J11004" s="3">
        <v>44882</v>
      </c>
      <c r="K11004" t="s">
        <v>35</v>
      </c>
      <c r="L11004" t="s">
        <v>36</v>
      </c>
      <c r="M11004" t="s">
        <v>43</v>
      </c>
      <c r="N11004" t="s">
        <v>2520</v>
      </c>
      <c r="O11004" t="s">
        <v>2520</v>
      </c>
      <c r="P11004" t="s">
        <v>38</v>
      </c>
      <c r="Q11004" t="s">
        <v>38</v>
      </c>
      <c r="R11004" t="s">
        <v>39</v>
      </c>
      <c r="T11004" t="s">
        <v>40</v>
      </c>
      <c r="U11004" t="s">
        <v>71</v>
      </c>
      <c r="V11004">
        <v>0</v>
      </c>
      <c r="W11004">
        <v>1</v>
      </c>
      <c r="X11004" t="s">
        <v>2521</v>
      </c>
      <c r="Y11004" t="s">
        <v>2522</v>
      </c>
      <c r="Z11004" t="s">
        <v>250</v>
      </c>
      <c r="AA11004" t="s">
        <v>43</v>
      </c>
      <c r="AB11004">
        <v>20457</v>
      </c>
      <c r="AC11004" s="3">
        <v>44851</v>
      </c>
      <c r="AD11004" t="s">
        <v>44</v>
      </c>
      <c r="AE11004" t="s">
        <v>45</v>
      </c>
      <c r="AF11004">
        <v>0</v>
      </c>
      <c r="AG11004" t="s">
        <v>46</v>
      </c>
      <c r="AH11004" s="3">
        <v>44852</v>
      </c>
      <c r="AJ11004" t="s">
        <v>56772</v>
      </c>
      <c r="AK11004">
        <f>Tabla_Consulta_desde_TMS8[[#This Row],[idpedido]]</f>
        <v>441726</v>
      </c>
    </row>
    <row r="11005" spans="1:37" x14ac:dyDescent="0.25">
      <c r="A11005" s="2" t="str">
        <f>Tabla_Consulta_desde_TMS8[[#This Row],[Nro_Referencia]]</f>
        <v>11285</v>
      </c>
      <c r="B11005">
        <v>441728</v>
      </c>
      <c r="C11005" t="s">
        <v>56865</v>
      </c>
      <c r="D11005" t="s">
        <v>31</v>
      </c>
      <c r="E11005" t="s">
        <v>32</v>
      </c>
      <c r="F11005" t="s">
        <v>33</v>
      </c>
      <c r="G11005" t="s">
        <v>56866</v>
      </c>
      <c r="H11005" s="3">
        <v>44848</v>
      </c>
      <c r="I11005" t="s">
        <v>34</v>
      </c>
      <c r="J11005" s="3">
        <v>44882</v>
      </c>
      <c r="K11005" t="s">
        <v>35</v>
      </c>
      <c r="L11005" t="s">
        <v>36</v>
      </c>
      <c r="M11005" t="s">
        <v>43</v>
      </c>
      <c r="N11005" t="s">
        <v>2974</v>
      </c>
      <c r="O11005" t="s">
        <v>2974</v>
      </c>
      <c r="P11005" t="s">
        <v>38</v>
      </c>
      <c r="Q11005" t="s">
        <v>38</v>
      </c>
      <c r="R11005" t="s">
        <v>39</v>
      </c>
      <c r="T11005" t="s">
        <v>40</v>
      </c>
      <c r="U11005" t="s">
        <v>50</v>
      </c>
      <c r="V11005">
        <v>0</v>
      </c>
      <c r="W11005">
        <v>1</v>
      </c>
      <c r="X11005" t="s">
        <v>2975</v>
      </c>
      <c r="Y11005" t="s">
        <v>2976</v>
      </c>
      <c r="Z11005" t="s">
        <v>2977</v>
      </c>
      <c r="AA11005" t="s">
        <v>43</v>
      </c>
      <c r="AB11005">
        <v>20457</v>
      </c>
      <c r="AC11005" s="3">
        <v>44851</v>
      </c>
      <c r="AD11005" t="s">
        <v>44</v>
      </c>
      <c r="AE11005" t="s">
        <v>45</v>
      </c>
      <c r="AF11005">
        <v>0</v>
      </c>
      <c r="AG11005" t="s">
        <v>46</v>
      </c>
      <c r="AH11005" s="3">
        <v>44854</v>
      </c>
      <c r="AJ11005" t="s">
        <v>56772</v>
      </c>
      <c r="AK11005">
        <f>Tabla_Consulta_desde_TMS8[[#This Row],[idpedido]]</f>
        <v>441728</v>
      </c>
    </row>
    <row r="11006" spans="1:37" x14ac:dyDescent="0.25">
      <c r="A11006" s="2" t="str">
        <f>Tabla_Consulta_desde_TMS8[[#This Row],[Nro_Referencia]]</f>
        <v>11286</v>
      </c>
      <c r="B11006">
        <v>441729</v>
      </c>
      <c r="C11006" t="s">
        <v>56867</v>
      </c>
      <c r="D11006" t="s">
        <v>31</v>
      </c>
      <c r="E11006" t="s">
        <v>32</v>
      </c>
      <c r="F11006" t="s">
        <v>33</v>
      </c>
      <c r="G11006" t="s">
        <v>56868</v>
      </c>
      <c r="H11006" s="3">
        <v>44848</v>
      </c>
      <c r="I11006" t="s">
        <v>34</v>
      </c>
      <c r="J11006" s="3">
        <v>44882</v>
      </c>
      <c r="K11006" t="s">
        <v>35</v>
      </c>
      <c r="L11006" t="s">
        <v>36</v>
      </c>
      <c r="M11006" t="s">
        <v>43</v>
      </c>
      <c r="N11006" t="s">
        <v>2971</v>
      </c>
      <c r="O11006" t="s">
        <v>2971</v>
      </c>
      <c r="P11006" t="s">
        <v>38</v>
      </c>
      <c r="Q11006" t="s">
        <v>38</v>
      </c>
      <c r="R11006" t="s">
        <v>39</v>
      </c>
      <c r="T11006" t="s">
        <v>40</v>
      </c>
      <c r="U11006" t="s">
        <v>71</v>
      </c>
      <c r="V11006">
        <v>0</v>
      </c>
      <c r="W11006">
        <v>1</v>
      </c>
      <c r="X11006" t="s">
        <v>2972</v>
      </c>
      <c r="Y11006" t="s">
        <v>2973</v>
      </c>
      <c r="Z11006" t="s">
        <v>250</v>
      </c>
      <c r="AA11006" t="s">
        <v>43</v>
      </c>
      <c r="AB11006">
        <v>20457</v>
      </c>
      <c r="AC11006" s="3">
        <v>44851</v>
      </c>
      <c r="AD11006" t="s">
        <v>44</v>
      </c>
      <c r="AE11006" t="s">
        <v>45</v>
      </c>
      <c r="AF11006">
        <v>0</v>
      </c>
      <c r="AG11006" t="s">
        <v>46</v>
      </c>
      <c r="AH11006" s="3">
        <v>44852</v>
      </c>
      <c r="AJ11006" t="s">
        <v>56772</v>
      </c>
      <c r="AK11006">
        <f>Tabla_Consulta_desde_TMS8[[#This Row],[idpedido]]</f>
        <v>441729</v>
      </c>
    </row>
    <row r="11007" spans="1:37" x14ac:dyDescent="0.25">
      <c r="A11007" s="2" t="str">
        <f>Tabla_Consulta_desde_TMS8[[#This Row],[Nro_Referencia]]</f>
        <v>11288</v>
      </c>
      <c r="B11007">
        <v>441731</v>
      </c>
      <c r="C11007" t="s">
        <v>56869</v>
      </c>
      <c r="D11007" t="s">
        <v>31</v>
      </c>
      <c r="E11007" t="s">
        <v>32</v>
      </c>
      <c r="F11007" t="s">
        <v>33</v>
      </c>
      <c r="G11007" t="s">
        <v>56870</v>
      </c>
      <c r="H11007" s="3">
        <v>44848</v>
      </c>
      <c r="I11007" t="s">
        <v>34</v>
      </c>
      <c r="J11007" s="3">
        <v>44882</v>
      </c>
      <c r="K11007" t="s">
        <v>35</v>
      </c>
      <c r="L11007" t="s">
        <v>36</v>
      </c>
      <c r="M11007" t="s">
        <v>43</v>
      </c>
      <c r="N11007" t="s">
        <v>158</v>
      </c>
      <c r="O11007" t="s">
        <v>158</v>
      </c>
      <c r="P11007" t="s">
        <v>38</v>
      </c>
      <c r="Q11007" t="s">
        <v>38</v>
      </c>
      <c r="R11007" t="s">
        <v>39</v>
      </c>
      <c r="T11007" t="s">
        <v>40</v>
      </c>
      <c r="U11007" t="s">
        <v>50</v>
      </c>
      <c r="V11007">
        <v>0</v>
      </c>
      <c r="W11007">
        <v>1</v>
      </c>
      <c r="X11007" t="s">
        <v>159</v>
      </c>
      <c r="Y11007" t="s">
        <v>160</v>
      </c>
      <c r="Z11007" t="s">
        <v>161</v>
      </c>
      <c r="AA11007" t="s">
        <v>43</v>
      </c>
      <c r="AB11007">
        <v>20457</v>
      </c>
      <c r="AC11007" s="3">
        <v>44851</v>
      </c>
      <c r="AD11007" t="s">
        <v>44</v>
      </c>
      <c r="AE11007" t="s">
        <v>45</v>
      </c>
      <c r="AF11007">
        <v>0</v>
      </c>
      <c r="AG11007" t="s">
        <v>46</v>
      </c>
      <c r="AH11007" s="3">
        <v>44854</v>
      </c>
      <c r="AJ11007" t="s">
        <v>56772</v>
      </c>
      <c r="AK11007">
        <f>Tabla_Consulta_desde_TMS8[[#This Row],[idpedido]]</f>
        <v>441731</v>
      </c>
    </row>
    <row r="11008" spans="1:37" x14ac:dyDescent="0.25">
      <c r="A11008" s="2" t="str">
        <f>Tabla_Consulta_desde_TMS8[[#This Row],[Nro_Referencia]]</f>
        <v>11289</v>
      </c>
      <c r="B11008">
        <v>441732</v>
      </c>
      <c r="C11008" t="s">
        <v>56871</v>
      </c>
      <c r="D11008" t="s">
        <v>31</v>
      </c>
      <c r="E11008" t="s">
        <v>32</v>
      </c>
      <c r="F11008" t="s">
        <v>33</v>
      </c>
      <c r="G11008" t="s">
        <v>56872</v>
      </c>
      <c r="H11008" s="3">
        <v>44848</v>
      </c>
      <c r="I11008" t="s">
        <v>34</v>
      </c>
      <c r="J11008" s="3">
        <v>44882</v>
      </c>
      <c r="K11008" t="s">
        <v>35</v>
      </c>
      <c r="L11008" t="s">
        <v>36</v>
      </c>
      <c r="M11008" t="s">
        <v>43</v>
      </c>
      <c r="N11008" t="s">
        <v>149</v>
      </c>
      <c r="O11008" t="s">
        <v>149</v>
      </c>
      <c r="P11008" t="s">
        <v>38</v>
      </c>
      <c r="Q11008" t="s">
        <v>38</v>
      </c>
      <c r="R11008" t="s">
        <v>39</v>
      </c>
      <c r="T11008" t="s">
        <v>40</v>
      </c>
      <c r="U11008" t="s">
        <v>41</v>
      </c>
      <c r="V11008">
        <v>0</v>
      </c>
      <c r="W11008">
        <v>1</v>
      </c>
      <c r="X11008" t="s">
        <v>150</v>
      </c>
      <c r="Y11008" t="s">
        <v>151</v>
      </c>
      <c r="Z11008" t="s">
        <v>42</v>
      </c>
      <c r="AA11008" t="s">
        <v>43</v>
      </c>
      <c r="AB11008">
        <v>20457</v>
      </c>
      <c r="AC11008" s="3">
        <v>44851</v>
      </c>
      <c r="AD11008" t="s">
        <v>44</v>
      </c>
      <c r="AE11008" t="s">
        <v>45</v>
      </c>
      <c r="AF11008">
        <v>0</v>
      </c>
      <c r="AG11008" t="s">
        <v>46</v>
      </c>
      <c r="AH11008" s="3">
        <v>44851</v>
      </c>
      <c r="AJ11008" t="s">
        <v>2672</v>
      </c>
      <c r="AK11008">
        <f>Tabla_Consulta_desde_TMS8[[#This Row],[idpedido]]</f>
        <v>441732</v>
      </c>
    </row>
    <row r="11009" spans="1:37" x14ac:dyDescent="0.25">
      <c r="A11009" s="2" t="str">
        <f>Tabla_Consulta_desde_TMS8[[#This Row],[Nro_Referencia]]</f>
        <v>11290</v>
      </c>
      <c r="B11009">
        <v>441733</v>
      </c>
      <c r="C11009" t="s">
        <v>56873</v>
      </c>
      <c r="D11009" t="s">
        <v>31</v>
      </c>
      <c r="E11009" t="s">
        <v>32</v>
      </c>
      <c r="F11009" t="s">
        <v>33</v>
      </c>
      <c r="G11009" t="s">
        <v>56874</v>
      </c>
      <c r="H11009" s="3">
        <v>44848</v>
      </c>
      <c r="I11009" t="s">
        <v>34</v>
      </c>
      <c r="J11009" s="3">
        <v>44882</v>
      </c>
      <c r="K11009" t="s">
        <v>35</v>
      </c>
      <c r="L11009" t="s">
        <v>36</v>
      </c>
      <c r="M11009" t="s">
        <v>43</v>
      </c>
      <c r="N11009" t="s">
        <v>154</v>
      </c>
      <c r="O11009" t="s">
        <v>154</v>
      </c>
      <c r="P11009" t="s">
        <v>38</v>
      </c>
      <c r="Q11009" t="s">
        <v>38</v>
      </c>
      <c r="R11009" t="s">
        <v>39</v>
      </c>
      <c r="T11009" t="s">
        <v>40</v>
      </c>
      <c r="U11009" t="s">
        <v>41</v>
      </c>
      <c r="V11009">
        <v>0</v>
      </c>
      <c r="W11009">
        <v>1</v>
      </c>
      <c r="X11009" t="s">
        <v>155</v>
      </c>
      <c r="Y11009" t="s">
        <v>156</v>
      </c>
      <c r="Z11009" t="s">
        <v>42</v>
      </c>
      <c r="AA11009" t="s">
        <v>43</v>
      </c>
      <c r="AB11009">
        <v>20457</v>
      </c>
      <c r="AC11009" s="3">
        <v>44851</v>
      </c>
      <c r="AD11009" t="s">
        <v>44</v>
      </c>
      <c r="AE11009" t="s">
        <v>45</v>
      </c>
      <c r="AF11009">
        <v>0</v>
      </c>
      <c r="AG11009" t="s">
        <v>46</v>
      </c>
      <c r="AH11009" s="3">
        <v>44852</v>
      </c>
      <c r="AJ11009" t="s">
        <v>56772</v>
      </c>
      <c r="AK11009">
        <f>Tabla_Consulta_desde_TMS8[[#This Row],[idpedido]]</f>
        <v>441733</v>
      </c>
    </row>
    <row r="11010" spans="1:37" x14ac:dyDescent="0.25">
      <c r="A11010" s="2" t="str">
        <f>Tabla_Consulta_desde_TMS8[[#This Row],[Nro_Referencia]]</f>
        <v>11291</v>
      </c>
      <c r="B11010">
        <v>441734</v>
      </c>
      <c r="C11010" t="s">
        <v>56875</v>
      </c>
      <c r="D11010" t="s">
        <v>31</v>
      </c>
      <c r="E11010" t="s">
        <v>32</v>
      </c>
      <c r="F11010" t="s">
        <v>33</v>
      </c>
      <c r="G11010" t="s">
        <v>56876</v>
      </c>
      <c r="H11010" s="3">
        <v>44848</v>
      </c>
      <c r="I11010" t="s">
        <v>34</v>
      </c>
      <c r="J11010" s="3">
        <v>44882</v>
      </c>
      <c r="K11010" t="s">
        <v>35</v>
      </c>
      <c r="L11010" t="s">
        <v>36</v>
      </c>
      <c r="M11010" t="s">
        <v>43</v>
      </c>
      <c r="N11010" t="s">
        <v>3291</v>
      </c>
      <c r="O11010" t="s">
        <v>3291</v>
      </c>
      <c r="P11010" t="s">
        <v>38</v>
      </c>
      <c r="Q11010" t="s">
        <v>38</v>
      </c>
      <c r="R11010" t="s">
        <v>39</v>
      </c>
      <c r="T11010" t="s">
        <v>40</v>
      </c>
      <c r="U11010" t="s">
        <v>71</v>
      </c>
      <c r="V11010">
        <v>0</v>
      </c>
      <c r="W11010">
        <v>1</v>
      </c>
      <c r="X11010" t="s">
        <v>3292</v>
      </c>
      <c r="Y11010" t="s">
        <v>3293</v>
      </c>
      <c r="Z11010" t="s">
        <v>250</v>
      </c>
      <c r="AA11010" t="s">
        <v>43</v>
      </c>
      <c r="AB11010">
        <v>20457</v>
      </c>
      <c r="AC11010" s="3">
        <v>44851</v>
      </c>
      <c r="AD11010" t="s">
        <v>44</v>
      </c>
      <c r="AE11010" t="s">
        <v>45</v>
      </c>
      <c r="AF11010">
        <v>0</v>
      </c>
      <c r="AG11010" t="s">
        <v>46</v>
      </c>
      <c r="AH11010" s="3">
        <v>44852</v>
      </c>
      <c r="AJ11010" t="s">
        <v>56772</v>
      </c>
      <c r="AK11010">
        <f>Tabla_Consulta_desde_TMS8[[#This Row],[idpedido]]</f>
        <v>441734</v>
      </c>
    </row>
    <row r="11011" spans="1:37" x14ac:dyDescent="0.25">
      <c r="A11011" s="2" t="str">
        <f>Tabla_Consulta_desde_TMS8[[#This Row],[Nro_Referencia]]</f>
        <v>11292</v>
      </c>
      <c r="B11011">
        <v>441735</v>
      </c>
      <c r="C11011" t="s">
        <v>56877</v>
      </c>
      <c r="D11011" t="s">
        <v>31</v>
      </c>
      <c r="E11011" t="s">
        <v>32</v>
      </c>
      <c r="F11011" t="s">
        <v>33</v>
      </c>
      <c r="G11011" t="s">
        <v>56878</v>
      </c>
      <c r="H11011" s="3">
        <v>44848</v>
      </c>
      <c r="I11011" t="s">
        <v>34</v>
      </c>
      <c r="J11011" s="3">
        <v>44882</v>
      </c>
      <c r="K11011" t="s">
        <v>35</v>
      </c>
      <c r="L11011" t="s">
        <v>36</v>
      </c>
      <c r="M11011" t="s">
        <v>43</v>
      </c>
      <c r="N11011" t="s">
        <v>3061</v>
      </c>
      <c r="O11011" t="s">
        <v>3061</v>
      </c>
      <c r="P11011" t="s">
        <v>38</v>
      </c>
      <c r="Q11011" t="s">
        <v>38</v>
      </c>
      <c r="R11011" t="s">
        <v>39</v>
      </c>
      <c r="T11011" t="s">
        <v>40</v>
      </c>
      <c r="U11011" t="s">
        <v>50</v>
      </c>
      <c r="V11011">
        <v>0</v>
      </c>
      <c r="W11011">
        <v>1</v>
      </c>
      <c r="X11011" t="s">
        <v>3062</v>
      </c>
      <c r="Y11011" t="s">
        <v>3063</v>
      </c>
      <c r="Z11011" t="s">
        <v>3064</v>
      </c>
      <c r="AA11011" t="s">
        <v>43</v>
      </c>
      <c r="AB11011">
        <v>20457</v>
      </c>
      <c r="AC11011" s="3">
        <v>44851</v>
      </c>
      <c r="AD11011" t="s">
        <v>44</v>
      </c>
      <c r="AE11011" t="s">
        <v>45</v>
      </c>
      <c r="AF11011">
        <v>0</v>
      </c>
      <c r="AG11011" t="s">
        <v>46</v>
      </c>
      <c r="AH11011" s="3">
        <v>44853</v>
      </c>
      <c r="AJ11011" t="s">
        <v>55038</v>
      </c>
      <c r="AK11011">
        <f>Tabla_Consulta_desde_TMS8[[#This Row],[idpedido]]</f>
        <v>441735</v>
      </c>
    </row>
    <row r="11012" spans="1:37" x14ac:dyDescent="0.25">
      <c r="A11012" s="2" t="str">
        <f>Tabla_Consulta_desde_TMS8[[#This Row],[Nro_Referencia]]</f>
        <v>11293</v>
      </c>
      <c r="B11012">
        <v>441736</v>
      </c>
      <c r="C11012" t="s">
        <v>56879</v>
      </c>
      <c r="D11012" t="s">
        <v>31</v>
      </c>
      <c r="E11012" t="s">
        <v>32</v>
      </c>
      <c r="F11012" t="s">
        <v>33</v>
      </c>
      <c r="G11012" t="s">
        <v>56880</v>
      </c>
      <c r="H11012" s="3">
        <v>44848</v>
      </c>
      <c r="I11012" t="s">
        <v>602</v>
      </c>
      <c r="J11012" s="3">
        <v>44848</v>
      </c>
      <c r="K11012" t="s">
        <v>35</v>
      </c>
      <c r="L11012" t="s">
        <v>36</v>
      </c>
      <c r="M11012" t="s">
        <v>43</v>
      </c>
      <c r="N11012" t="s">
        <v>149</v>
      </c>
      <c r="O11012" t="s">
        <v>149</v>
      </c>
      <c r="P11012" t="s">
        <v>38</v>
      </c>
      <c r="Q11012" t="s">
        <v>38</v>
      </c>
      <c r="R11012" t="s">
        <v>39</v>
      </c>
      <c r="U11012" t="s">
        <v>41</v>
      </c>
      <c r="V11012">
        <v>0</v>
      </c>
      <c r="W11012">
        <v>1</v>
      </c>
      <c r="X11012" t="s">
        <v>150</v>
      </c>
      <c r="Y11012" t="s">
        <v>151</v>
      </c>
      <c r="Z11012" t="s">
        <v>42</v>
      </c>
      <c r="AA11012" t="s">
        <v>43</v>
      </c>
      <c r="AB11012">
        <v>20457</v>
      </c>
      <c r="AC11012" s="3">
        <v>44851</v>
      </c>
      <c r="AD11012" t="s">
        <v>44</v>
      </c>
      <c r="AE11012" t="s">
        <v>45</v>
      </c>
      <c r="AF11012">
        <v>0</v>
      </c>
      <c r="AG11012" t="s">
        <v>1475</v>
      </c>
      <c r="AH11012" s="3">
        <v>44851</v>
      </c>
      <c r="AJ11012" t="s">
        <v>43</v>
      </c>
      <c r="AK11012">
        <f>Tabla_Consulta_desde_TMS8[[#This Row],[idpedido]]</f>
        <v>441736</v>
      </c>
    </row>
    <row r="11013" spans="1:37" x14ac:dyDescent="0.25">
      <c r="A11013" s="2" t="str">
        <f>Tabla_Consulta_desde_TMS8[[#This Row],[Nro_Referencia]]</f>
        <v>11279</v>
      </c>
      <c r="B11013">
        <v>441722</v>
      </c>
      <c r="C11013" t="s">
        <v>56881</v>
      </c>
      <c r="D11013" t="s">
        <v>31</v>
      </c>
      <c r="E11013" t="s">
        <v>32</v>
      </c>
      <c r="F11013" t="s">
        <v>33</v>
      </c>
      <c r="G11013" t="s">
        <v>56882</v>
      </c>
      <c r="H11013" s="3">
        <v>44848</v>
      </c>
      <c r="I11013" t="s">
        <v>34</v>
      </c>
      <c r="J11013" s="3">
        <v>44882</v>
      </c>
      <c r="K11013" t="s">
        <v>35</v>
      </c>
      <c r="L11013" t="s">
        <v>36</v>
      </c>
      <c r="M11013" t="s">
        <v>43</v>
      </c>
      <c r="N11013" t="s">
        <v>37</v>
      </c>
      <c r="O11013" t="s">
        <v>37</v>
      </c>
      <c r="P11013" t="s">
        <v>38</v>
      </c>
      <c r="Q11013" t="s">
        <v>38</v>
      </c>
      <c r="R11013" t="s">
        <v>39</v>
      </c>
      <c r="T11013" t="s">
        <v>40</v>
      </c>
      <c r="U11013" t="s">
        <v>41</v>
      </c>
      <c r="V11013">
        <v>0</v>
      </c>
      <c r="W11013">
        <v>1</v>
      </c>
      <c r="X11013" t="s">
        <v>152</v>
      </c>
      <c r="Y11013" t="s">
        <v>153</v>
      </c>
      <c r="Z11013" t="s">
        <v>42</v>
      </c>
      <c r="AA11013" t="s">
        <v>43</v>
      </c>
      <c r="AB11013">
        <v>20457</v>
      </c>
      <c r="AC11013" s="3">
        <v>44851</v>
      </c>
      <c r="AD11013" t="s">
        <v>44</v>
      </c>
      <c r="AE11013" t="s">
        <v>45</v>
      </c>
      <c r="AF11013">
        <v>0</v>
      </c>
      <c r="AG11013" t="s">
        <v>46</v>
      </c>
      <c r="AH11013" s="3">
        <v>44852</v>
      </c>
      <c r="AJ11013" t="s">
        <v>56772</v>
      </c>
      <c r="AK11013">
        <f>Tabla_Consulta_desde_TMS8[[#This Row],[idpedido]]</f>
        <v>441722</v>
      </c>
    </row>
    <row r="11014" spans="1:37" x14ac:dyDescent="0.25">
      <c r="A11014" s="2" t="str">
        <f>Tabla_Consulta_desde_TMS8[[#This Row],[Nro_Referencia]]</f>
        <v>11281</v>
      </c>
      <c r="B11014">
        <v>441724</v>
      </c>
      <c r="C11014" t="s">
        <v>56883</v>
      </c>
      <c r="D11014" t="s">
        <v>31</v>
      </c>
      <c r="E11014" t="s">
        <v>32</v>
      </c>
      <c r="F11014" t="s">
        <v>33</v>
      </c>
      <c r="G11014" t="s">
        <v>56884</v>
      </c>
      <c r="H11014" s="3">
        <v>44848</v>
      </c>
      <c r="I11014" t="s">
        <v>34</v>
      </c>
      <c r="J11014" s="3">
        <v>44882</v>
      </c>
      <c r="K11014" t="s">
        <v>35</v>
      </c>
      <c r="L11014" t="s">
        <v>36</v>
      </c>
      <c r="M11014" t="s">
        <v>43</v>
      </c>
      <c r="N11014" t="s">
        <v>2827</v>
      </c>
      <c r="O11014" t="s">
        <v>2827</v>
      </c>
      <c r="P11014" t="s">
        <v>38</v>
      </c>
      <c r="Q11014" t="s">
        <v>38</v>
      </c>
      <c r="R11014" t="s">
        <v>39</v>
      </c>
      <c r="T11014" t="s">
        <v>40</v>
      </c>
      <c r="U11014" t="s">
        <v>41</v>
      </c>
      <c r="V11014">
        <v>0</v>
      </c>
      <c r="W11014">
        <v>1</v>
      </c>
      <c r="X11014" t="s">
        <v>2828</v>
      </c>
      <c r="Y11014" t="s">
        <v>2283</v>
      </c>
      <c r="Z11014" t="s">
        <v>42</v>
      </c>
      <c r="AA11014" t="s">
        <v>43</v>
      </c>
      <c r="AB11014">
        <v>20457</v>
      </c>
      <c r="AC11014" s="3">
        <v>44851</v>
      </c>
      <c r="AD11014" t="s">
        <v>44</v>
      </c>
      <c r="AE11014" t="s">
        <v>45</v>
      </c>
      <c r="AF11014">
        <v>0</v>
      </c>
      <c r="AG11014" t="s">
        <v>46</v>
      </c>
      <c r="AH11014" s="3">
        <v>44851</v>
      </c>
      <c r="AJ11014" t="s">
        <v>2672</v>
      </c>
      <c r="AK11014">
        <f>Tabla_Consulta_desde_TMS8[[#This Row],[idpedido]]</f>
        <v>441724</v>
      </c>
    </row>
    <row r="11015" spans="1:37" x14ac:dyDescent="0.25">
      <c r="A11015" s="2" t="str">
        <f>Tabla_Consulta_desde_TMS8[[#This Row],[Nro_Referencia]]</f>
        <v>98370595</v>
      </c>
      <c r="B11015">
        <v>440929</v>
      </c>
      <c r="C11015" t="s">
        <v>56885</v>
      </c>
      <c r="D11015" t="s">
        <v>1472</v>
      </c>
      <c r="E11015" t="s">
        <v>47</v>
      </c>
      <c r="F11015" t="s">
        <v>33</v>
      </c>
      <c r="G11015" t="s">
        <v>56886</v>
      </c>
      <c r="H11015" s="3">
        <v>44848</v>
      </c>
      <c r="I11015" t="s">
        <v>34</v>
      </c>
      <c r="J11015" s="3">
        <v>44882</v>
      </c>
      <c r="K11015" t="s">
        <v>56775</v>
      </c>
      <c r="L11015" t="s">
        <v>56776</v>
      </c>
      <c r="N11015" t="s">
        <v>56777</v>
      </c>
      <c r="O11015" t="s">
        <v>56777</v>
      </c>
      <c r="P11015" t="s">
        <v>56778</v>
      </c>
      <c r="Q11015" t="s">
        <v>579</v>
      </c>
      <c r="R11015" t="s">
        <v>49</v>
      </c>
      <c r="S11015" t="s">
        <v>56779</v>
      </c>
      <c r="T11015" t="s">
        <v>40</v>
      </c>
      <c r="U11015" t="s">
        <v>50</v>
      </c>
      <c r="V11015">
        <v>3</v>
      </c>
      <c r="W11015">
        <v>24.6</v>
      </c>
      <c r="X11015" t="s">
        <v>1473</v>
      </c>
      <c r="Y11015" t="s">
        <v>1474</v>
      </c>
      <c r="Z11015" t="s">
        <v>42</v>
      </c>
      <c r="AA11015" t="s">
        <v>43</v>
      </c>
      <c r="AB11015">
        <v>20449</v>
      </c>
      <c r="AC11015" s="3">
        <v>44851</v>
      </c>
      <c r="AD11015" t="s">
        <v>44</v>
      </c>
      <c r="AE11015" t="s">
        <v>65</v>
      </c>
      <c r="AF11015">
        <v>4</v>
      </c>
      <c r="AG11015" t="s">
        <v>46</v>
      </c>
      <c r="AH11015" s="3">
        <v>44875</v>
      </c>
      <c r="AJ11015" t="s">
        <v>56780</v>
      </c>
      <c r="AK11015">
        <f>Tabla_Consulta_desde_TMS8[[#This Row],[idpedido]]</f>
        <v>440929</v>
      </c>
    </row>
    <row r="11016" spans="1:37" x14ac:dyDescent="0.25">
      <c r="A11016" s="2" t="str">
        <f>Tabla_Consulta_desde_TMS8[[#This Row],[Nro_Referencia]]</f>
        <v>INTER-INABRASFACT4336</v>
      </c>
      <c r="B11016">
        <v>440927</v>
      </c>
      <c r="C11016" t="s">
        <v>56887</v>
      </c>
      <c r="D11016" t="s">
        <v>2018</v>
      </c>
      <c r="E11016" t="s">
        <v>1936</v>
      </c>
      <c r="F11016" t="s">
        <v>33</v>
      </c>
      <c r="G11016" t="s">
        <v>56888</v>
      </c>
      <c r="H11016" s="3">
        <v>44847</v>
      </c>
      <c r="I11016" t="s">
        <v>470</v>
      </c>
      <c r="J11016" s="3">
        <v>44848</v>
      </c>
      <c r="K11016" t="s">
        <v>1827</v>
      </c>
      <c r="L11016" t="s">
        <v>1826</v>
      </c>
      <c r="P11016" t="s">
        <v>68</v>
      </c>
      <c r="Q11016" t="s">
        <v>68</v>
      </c>
      <c r="R11016" t="s">
        <v>69</v>
      </c>
      <c r="T11016" t="s">
        <v>292</v>
      </c>
      <c r="U11016" t="s">
        <v>121</v>
      </c>
      <c r="V11016">
        <v>2</v>
      </c>
      <c r="W11016">
        <v>80</v>
      </c>
      <c r="X11016" t="s">
        <v>56889</v>
      </c>
      <c r="Y11016" t="s">
        <v>2083</v>
      </c>
      <c r="Z11016" t="s">
        <v>42</v>
      </c>
      <c r="AA11016" t="s">
        <v>43</v>
      </c>
      <c r="AB11016">
        <v>20423</v>
      </c>
      <c r="AC11016" s="3">
        <v>44848</v>
      </c>
      <c r="AD11016" t="s">
        <v>292</v>
      </c>
      <c r="AE11016" t="s">
        <v>556</v>
      </c>
      <c r="AF11016">
        <v>1</v>
      </c>
      <c r="AG11016" t="s">
        <v>52</v>
      </c>
      <c r="AH11016" s="3">
        <v>44848</v>
      </c>
      <c r="AI11016" t="s">
        <v>515</v>
      </c>
      <c r="AJ11016" t="s">
        <v>56890</v>
      </c>
      <c r="AK11016">
        <f>Tabla_Consulta_desde_TMS8[[#This Row],[idpedido]]</f>
        <v>440927</v>
      </c>
    </row>
    <row r="11017" spans="1:37" x14ac:dyDescent="0.25">
      <c r="A11017" s="2" t="str">
        <f>Tabla_Consulta_desde_TMS8[[#This Row],[Nro_Referencia]]</f>
        <v>RET-ARC0016-MEGAPRODUCTOSUIO</v>
      </c>
      <c r="B11017">
        <v>440925</v>
      </c>
      <c r="C11017" t="s">
        <v>56891</v>
      </c>
      <c r="D11017" t="s">
        <v>2018</v>
      </c>
      <c r="E11017" t="s">
        <v>32</v>
      </c>
      <c r="F11017" t="s">
        <v>33</v>
      </c>
      <c r="G11017" t="s">
        <v>56892</v>
      </c>
      <c r="H11017" s="3">
        <v>44847</v>
      </c>
      <c r="I11017" t="s">
        <v>2847</v>
      </c>
      <c r="J11017" s="3">
        <v>44847</v>
      </c>
      <c r="K11017" t="s">
        <v>2026</v>
      </c>
      <c r="L11017" t="s">
        <v>2024</v>
      </c>
      <c r="P11017" t="s">
        <v>1145</v>
      </c>
      <c r="Q11017" t="s">
        <v>68</v>
      </c>
      <c r="R11017" t="s">
        <v>69</v>
      </c>
      <c r="S11017" t="s">
        <v>68</v>
      </c>
      <c r="T11017" t="s">
        <v>179</v>
      </c>
      <c r="U11017" t="s">
        <v>71</v>
      </c>
      <c r="V11017">
        <v>20</v>
      </c>
      <c r="W11017">
        <v>27.8</v>
      </c>
      <c r="X11017" t="s">
        <v>14104</v>
      </c>
      <c r="Y11017" t="s">
        <v>2042</v>
      </c>
      <c r="Z11017" t="s">
        <v>42</v>
      </c>
      <c r="AA11017" t="s">
        <v>43</v>
      </c>
      <c r="AB11017">
        <v>20405</v>
      </c>
      <c r="AC11017" s="3">
        <v>44847</v>
      </c>
      <c r="AD11017" t="s">
        <v>179</v>
      </c>
      <c r="AE11017" t="s">
        <v>3148</v>
      </c>
      <c r="AF11017">
        <v>0</v>
      </c>
      <c r="AG11017" t="s">
        <v>2848</v>
      </c>
      <c r="AH11017" s="3">
        <v>44847</v>
      </c>
      <c r="AK11017">
        <f>Tabla_Consulta_desde_TMS8[[#This Row],[idpedido]]</f>
        <v>440925</v>
      </c>
    </row>
    <row r="11018" spans="1:37" x14ac:dyDescent="0.25">
      <c r="A11018" s="2" t="str">
        <f>Tabla_Consulta_desde_TMS8[[#This Row],[Nro_Referencia]]</f>
        <v>11275</v>
      </c>
      <c r="B11018">
        <v>440691</v>
      </c>
      <c r="C11018" t="s">
        <v>56893</v>
      </c>
      <c r="D11018" t="s">
        <v>31</v>
      </c>
      <c r="E11018" t="s">
        <v>32</v>
      </c>
      <c r="F11018" t="s">
        <v>33</v>
      </c>
      <c r="G11018" t="s">
        <v>56894</v>
      </c>
      <c r="H11018" s="3">
        <v>44847</v>
      </c>
      <c r="I11018" t="s">
        <v>34</v>
      </c>
      <c r="J11018" s="3">
        <v>44882</v>
      </c>
      <c r="K11018" t="s">
        <v>35</v>
      </c>
      <c r="L11018" t="s">
        <v>36</v>
      </c>
      <c r="M11018" t="s">
        <v>43</v>
      </c>
      <c r="N11018" t="s">
        <v>56895</v>
      </c>
      <c r="O11018" t="s">
        <v>56895</v>
      </c>
      <c r="P11018" t="s">
        <v>38</v>
      </c>
      <c r="Q11018" t="s">
        <v>38</v>
      </c>
      <c r="R11018" t="s">
        <v>39</v>
      </c>
      <c r="T11018" t="s">
        <v>40</v>
      </c>
      <c r="U11018" t="s">
        <v>50</v>
      </c>
      <c r="V11018">
        <v>0</v>
      </c>
      <c r="W11018">
        <v>1</v>
      </c>
      <c r="X11018" t="s">
        <v>56896</v>
      </c>
      <c r="Y11018" t="s">
        <v>56897</v>
      </c>
      <c r="Z11018" t="s">
        <v>161</v>
      </c>
      <c r="AA11018" t="s">
        <v>43</v>
      </c>
      <c r="AB11018">
        <v>20420</v>
      </c>
      <c r="AC11018" s="3">
        <v>44848</v>
      </c>
      <c r="AD11018" t="s">
        <v>44</v>
      </c>
      <c r="AE11018" t="s">
        <v>45</v>
      </c>
      <c r="AF11018">
        <v>0</v>
      </c>
      <c r="AG11018" t="s">
        <v>46</v>
      </c>
      <c r="AH11018" s="3">
        <v>44851</v>
      </c>
      <c r="AJ11018" t="s">
        <v>2672</v>
      </c>
      <c r="AK11018">
        <f>Tabla_Consulta_desde_TMS8[[#This Row],[idpedido]]</f>
        <v>440691</v>
      </c>
    </row>
    <row r="11019" spans="1:37" x14ac:dyDescent="0.25">
      <c r="A11019" s="2" t="str">
        <f>Tabla_Consulta_desde_TMS8[[#This Row],[Nro_Referencia]]</f>
        <v>11276</v>
      </c>
      <c r="B11019">
        <v>440692</v>
      </c>
      <c r="C11019" t="s">
        <v>56898</v>
      </c>
      <c r="D11019" t="s">
        <v>31</v>
      </c>
      <c r="E11019" t="s">
        <v>32</v>
      </c>
      <c r="F11019" t="s">
        <v>33</v>
      </c>
      <c r="G11019" t="s">
        <v>56899</v>
      </c>
      <c r="H11019" s="3">
        <v>44847</v>
      </c>
      <c r="I11019" t="s">
        <v>34</v>
      </c>
      <c r="J11019" s="3">
        <v>44882</v>
      </c>
      <c r="K11019" t="s">
        <v>35</v>
      </c>
      <c r="L11019" t="s">
        <v>36</v>
      </c>
      <c r="M11019" t="s">
        <v>43</v>
      </c>
      <c r="N11019" t="s">
        <v>392</v>
      </c>
      <c r="O11019" t="s">
        <v>392</v>
      </c>
      <c r="P11019" t="s">
        <v>38</v>
      </c>
      <c r="Q11019" t="s">
        <v>38</v>
      </c>
      <c r="R11019" t="s">
        <v>39</v>
      </c>
      <c r="T11019" t="s">
        <v>40</v>
      </c>
      <c r="U11019" t="s">
        <v>50</v>
      </c>
      <c r="V11019">
        <v>0</v>
      </c>
      <c r="W11019">
        <v>1</v>
      </c>
      <c r="X11019" t="s">
        <v>393</v>
      </c>
      <c r="Y11019" t="s">
        <v>394</v>
      </c>
      <c r="Z11019" t="s">
        <v>395</v>
      </c>
      <c r="AA11019" t="s">
        <v>43</v>
      </c>
      <c r="AB11019">
        <v>20420</v>
      </c>
      <c r="AC11019" s="3">
        <v>44848</v>
      </c>
      <c r="AD11019" t="s">
        <v>44</v>
      </c>
      <c r="AE11019" t="s">
        <v>45</v>
      </c>
      <c r="AF11019">
        <v>0</v>
      </c>
      <c r="AG11019" t="s">
        <v>46</v>
      </c>
      <c r="AH11019" s="3">
        <v>44851</v>
      </c>
      <c r="AJ11019" t="s">
        <v>2672</v>
      </c>
      <c r="AK11019">
        <f>Tabla_Consulta_desde_TMS8[[#This Row],[idpedido]]</f>
        <v>440692</v>
      </c>
    </row>
    <row r="11020" spans="1:37" x14ac:dyDescent="0.25">
      <c r="A11020" s="2" t="str">
        <f>Tabla_Consulta_desde_TMS8[[#This Row],[Nro_Referencia]]</f>
        <v>11277</v>
      </c>
      <c r="B11020">
        <v>440693</v>
      </c>
      <c r="C11020" t="s">
        <v>56900</v>
      </c>
      <c r="D11020" t="s">
        <v>31</v>
      </c>
      <c r="E11020" t="s">
        <v>32</v>
      </c>
      <c r="F11020" t="s">
        <v>33</v>
      </c>
      <c r="G11020" t="s">
        <v>56901</v>
      </c>
      <c r="H11020" s="3">
        <v>44847</v>
      </c>
      <c r="I11020" t="s">
        <v>34</v>
      </c>
      <c r="J11020" s="3">
        <v>44882</v>
      </c>
      <c r="K11020" t="s">
        <v>35</v>
      </c>
      <c r="L11020" t="s">
        <v>36</v>
      </c>
      <c r="M11020" t="s">
        <v>43</v>
      </c>
      <c r="N11020" t="s">
        <v>3072</v>
      </c>
      <c r="O11020" t="s">
        <v>3072</v>
      </c>
      <c r="P11020" t="s">
        <v>38</v>
      </c>
      <c r="Q11020" t="s">
        <v>38</v>
      </c>
      <c r="R11020" t="s">
        <v>39</v>
      </c>
      <c r="T11020" t="s">
        <v>40</v>
      </c>
      <c r="U11020" t="s">
        <v>71</v>
      </c>
      <c r="V11020">
        <v>0</v>
      </c>
      <c r="W11020">
        <v>1</v>
      </c>
      <c r="X11020" t="s">
        <v>56902</v>
      </c>
      <c r="Y11020" t="s">
        <v>3072</v>
      </c>
      <c r="Z11020" t="s">
        <v>250</v>
      </c>
      <c r="AA11020" t="s">
        <v>43</v>
      </c>
      <c r="AB11020">
        <v>20420</v>
      </c>
      <c r="AC11020" s="3">
        <v>44848</v>
      </c>
      <c r="AD11020" t="s">
        <v>44</v>
      </c>
      <c r="AE11020" t="s">
        <v>45</v>
      </c>
      <c r="AF11020">
        <v>0</v>
      </c>
      <c r="AG11020" t="s">
        <v>46</v>
      </c>
      <c r="AH11020" s="3">
        <v>44852</v>
      </c>
      <c r="AJ11020" t="s">
        <v>56772</v>
      </c>
      <c r="AK11020">
        <f>Tabla_Consulta_desde_TMS8[[#This Row],[idpedido]]</f>
        <v>440693</v>
      </c>
    </row>
    <row r="11021" spans="1:37" x14ac:dyDescent="0.25">
      <c r="A11021" s="2" t="str">
        <f>Tabla_Consulta_desde_TMS8[[#This Row],[Nro_Referencia]]</f>
        <v>11278</v>
      </c>
      <c r="B11021">
        <v>440694</v>
      </c>
      <c r="C11021" t="s">
        <v>56903</v>
      </c>
      <c r="D11021" t="s">
        <v>31</v>
      </c>
      <c r="E11021" t="s">
        <v>32</v>
      </c>
      <c r="F11021" t="s">
        <v>33</v>
      </c>
      <c r="G11021" t="s">
        <v>56904</v>
      </c>
      <c r="H11021" s="3">
        <v>44847</v>
      </c>
      <c r="I11021" t="s">
        <v>34</v>
      </c>
      <c r="J11021" s="3">
        <v>44882</v>
      </c>
      <c r="K11021" t="s">
        <v>35</v>
      </c>
      <c r="L11021" t="s">
        <v>36</v>
      </c>
      <c r="M11021" t="s">
        <v>43</v>
      </c>
      <c r="N11021" t="s">
        <v>3058</v>
      </c>
      <c r="O11021" t="s">
        <v>3058</v>
      </c>
      <c r="P11021" t="s">
        <v>38</v>
      </c>
      <c r="Q11021" t="s">
        <v>38</v>
      </c>
      <c r="R11021" t="s">
        <v>39</v>
      </c>
      <c r="T11021" t="s">
        <v>40</v>
      </c>
      <c r="U11021" t="s">
        <v>41</v>
      </c>
      <c r="V11021">
        <v>0</v>
      </c>
      <c r="W11021">
        <v>1</v>
      </c>
      <c r="X11021" t="s">
        <v>3059</v>
      </c>
      <c r="Y11021" t="s">
        <v>3060</v>
      </c>
      <c r="Z11021" t="s">
        <v>42</v>
      </c>
      <c r="AA11021" t="s">
        <v>43</v>
      </c>
      <c r="AB11021">
        <v>20420</v>
      </c>
      <c r="AC11021" s="3">
        <v>44848</v>
      </c>
      <c r="AD11021" t="s">
        <v>44</v>
      </c>
      <c r="AE11021" t="s">
        <v>45</v>
      </c>
      <c r="AF11021">
        <v>0</v>
      </c>
      <c r="AG11021" t="s">
        <v>46</v>
      </c>
      <c r="AH11021" s="3">
        <v>44851</v>
      </c>
      <c r="AJ11021" t="s">
        <v>2672</v>
      </c>
      <c r="AK11021">
        <f>Tabla_Consulta_desde_TMS8[[#This Row],[idpedido]]</f>
        <v>440694</v>
      </c>
    </row>
    <row r="11022" spans="1:37" x14ac:dyDescent="0.25">
      <c r="A11022" s="2" t="str">
        <f>Tabla_Consulta_desde_TMS8[[#This Row],[Nro_Referencia]]</f>
        <v>GAR4766</v>
      </c>
      <c r="B11022">
        <v>440452</v>
      </c>
      <c r="C11022" t="s">
        <v>56905</v>
      </c>
      <c r="D11022" t="s">
        <v>1472</v>
      </c>
      <c r="E11022" t="s">
        <v>32</v>
      </c>
      <c r="F11022" t="s">
        <v>33</v>
      </c>
      <c r="G11022" t="s">
        <v>56906</v>
      </c>
      <c r="H11022" s="3">
        <v>44847</v>
      </c>
      <c r="I11022" t="s">
        <v>34</v>
      </c>
      <c r="J11022" s="3">
        <v>44889</v>
      </c>
      <c r="K11022" t="s">
        <v>56907</v>
      </c>
      <c r="L11022" t="s">
        <v>56908</v>
      </c>
      <c r="N11022" t="s">
        <v>56909</v>
      </c>
      <c r="O11022" t="s">
        <v>56909</v>
      </c>
      <c r="P11022" t="s">
        <v>1479</v>
      </c>
      <c r="Q11022" t="s">
        <v>88</v>
      </c>
      <c r="R11022" t="s">
        <v>88</v>
      </c>
      <c r="S11022" t="s">
        <v>88</v>
      </c>
      <c r="T11022" t="s">
        <v>40</v>
      </c>
      <c r="U11022" t="s">
        <v>50</v>
      </c>
      <c r="V11022">
        <v>0</v>
      </c>
      <c r="W11022">
        <v>0</v>
      </c>
      <c r="X11022" t="s">
        <v>1473</v>
      </c>
      <c r="Y11022" t="s">
        <v>1474</v>
      </c>
      <c r="Z11022" t="s">
        <v>42</v>
      </c>
      <c r="AA11022" t="s">
        <v>43</v>
      </c>
      <c r="AB11022">
        <v>20420</v>
      </c>
      <c r="AC11022" s="3">
        <v>44848</v>
      </c>
      <c r="AD11022" t="s">
        <v>44</v>
      </c>
      <c r="AE11022" t="s">
        <v>45</v>
      </c>
      <c r="AF11022">
        <v>0</v>
      </c>
      <c r="AG11022" t="s">
        <v>46</v>
      </c>
      <c r="AH11022" s="3">
        <v>44865</v>
      </c>
      <c r="AJ11022" t="s">
        <v>56364</v>
      </c>
      <c r="AK11022">
        <f>Tabla_Consulta_desde_TMS8[[#This Row],[idpedido]]</f>
        <v>440452</v>
      </c>
    </row>
    <row r="11023" spans="1:37" x14ac:dyDescent="0.25">
      <c r="A11023" s="2" t="str">
        <f>Tabla_Consulta_desde_TMS8[[#This Row],[Nro_Referencia]]</f>
        <v>GAR4772</v>
      </c>
      <c r="B11023">
        <v>440458</v>
      </c>
      <c r="C11023" t="s">
        <v>56910</v>
      </c>
      <c r="D11023" t="s">
        <v>1472</v>
      </c>
      <c r="E11023" t="s">
        <v>32</v>
      </c>
      <c r="F11023" t="s">
        <v>33</v>
      </c>
      <c r="G11023" t="s">
        <v>56911</v>
      </c>
      <c r="H11023" s="3">
        <v>44847</v>
      </c>
      <c r="I11023" t="s">
        <v>34</v>
      </c>
      <c r="J11023" s="3">
        <v>44889</v>
      </c>
      <c r="K11023" t="s">
        <v>56912</v>
      </c>
      <c r="L11023" t="s">
        <v>56913</v>
      </c>
      <c r="N11023" t="s">
        <v>56914</v>
      </c>
      <c r="O11023" t="s">
        <v>56914</v>
      </c>
      <c r="P11023" t="s">
        <v>1086</v>
      </c>
      <c r="Q11023" t="s">
        <v>48</v>
      </c>
      <c r="R11023" t="s">
        <v>49</v>
      </c>
      <c r="S11023" t="s">
        <v>48</v>
      </c>
      <c r="T11023" t="s">
        <v>40</v>
      </c>
      <c r="U11023" t="s">
        <v>50</v>
      </c>
      <c r="V11023">
        <v>0</v>
      </c>
      <c r="W11023">
        <v>0</v>
      </c>
      <c r="X11023" t="s">
        <v>1473</v>
      </c>
      <c r="Y11023" t="s">
        <v>1474</v>
      </c>
      <c r="Z11023" t="s">
        <v>42</v>
      </c>
      <c r="AA11023" t="s">
        <v>43</v>
      </c>
      <c r="AB11023">
        <v>20420</v>
      </c>
      <c r="AC11023" s="3">
        <v>44848</v>
      </c>
      <c r="AD11023" t="s">
        <v>44</v>
      </c>
      <c r="AE11023" t="s">
        <v>45</v>
      </c>
      <c r="AF11023">
        <v>0</v>
      </c>
      <c r="AG11023" t="s">
        <v>46</v>
      </c>
      <c r="AH11023" s="3">
        <v>44865</v>
      </c>
      <c r="AJ11023" t="s">
        <v>56364</v>
      </c>
      <c r="AK11023">
        <f>Tabla_Consulta_desde_TMS8[[#This Row],[idpedido]]</f>
        <v>440458</v>
      </c>
    </row>
    <row r="11024" spans="1:37" x14ac:dyDescent="0.25">
      <c r="A11024" s="2" t="str">
        <f>Tabla_Consulta_desde_TMS8[[#This Row],[Nro_Referencia]]</f>
        <v>GAR4760</v>
      </c>
      <c r="B11024">
        <v>440447</v>
      </c>
      <c r="C11024" t="s">
        <v>56915</v>
      </c>
      <c r="D11024" t="s">
        <v>1472</v>
      </c>
      <c r="E11024" t="s">
        <v>32</v>
      </c>
      <c r="F11024" t="s">
        <v>33</v>
      </c>
      <c r="G11024" t="s">
        <v>56916</v>
      </c>
      <c r="H11024" s="3">
        <v>44847</v>
      </c>
      <c r="I11024" t="s">
        <v>34</v>
      </c>
      <c r="J11024" s="3">
        <v>44882</v>
      </c>
      <c r="K11024" t="s">
        <v>56917</v>
      </c>
      <c r="L11024" t="s">
        <v>56918</v>
      </c>
      <c r="N11024" t="s">
        <v>56919</v>
      </c>
      <c r="O11024" t="s">
        <v>56919</v>
      </c>
      <c r="P11024" t="s">
        <v>1479</v>
      </c>
      <c r="Q11024" t="s">
        <v>88</v>
      </c>
      <c r="R11024" t="s">
        <v>88</v>
      </c>
      <c r="S11024" t="s">
        <v>88</v>
      </c>
      <c r="T11024" t="s">
        <v>40</v>
      </c>
      <c r="U11024" t="s">
        <v>50</v>
      </c>
      <c r="V11024">
        <v>0</v>
      </c>
      <c r="W11024">
        <v>0</v>
      </c>
      <c r="X11024" t="s">
        <v>1473</v>
      </c>
      <c r="Y11024" t="s">
        <v>1474</v>
      </c>
      <c r="Z11024" t="s">
        <v>42</v>
      </c>
      <c r="AA11024" t="s">
        <v>43</v>
      </c>
      <c r="AB11024">
        <v>20420</v>
      </c>
      <c r="AC11024" s="3">
        <v>44848</v>
      </c>
      <c r="AD11024" t="s">
        <v>44</v>
      </c>
      <c r="AE11024" t="s">
        <v>45</v>
      </c>
      <c r="AF11024">
        <v>0</v>
      </c>
      <c r="AG11024" t="s">
        <v>46</v>
      </c>
      <c r="AH11024" s="3">
        <v>44862</v>
      </c>
      <c r="AJ11024" t="s">
        <v>56358</v>
      </c>
      <c r="AK11024">
        <f>Tabla_Consulta_desde_TMS8[[#This Row],[idpedido]]</f>
        <v>440447</v>
      </c>
    </row>
    <row r="11025" spans="1:37" x14ac:dyDescent="0.25">
      <c r="A11025" s="2" t="str">
        <f>Tabla_Consulta_desde_TMS8[[#This Row],[Nro_Referencia]]</f>
        <v>GAR4761</v>
      </c>
      <c r="B11025">
        <v>440448</v>
      </c>
      <c r="C11025" t="s">
        <v>56920</v>
      </c>
      <c r="D11025" t="s">
        <v>1472</v>
      </c>
      <c r="E11025" t="s">
        <v>32</v>
      </c>
      <c r="F11025" t="s">
        <v>33</v>
      </c>
      <c r="G11025" t="s">
        <v>56921</v>
      </c>
      <c r="H11025" s="3">
        <v>44847</v>
      </c>
      <c r="I11025" t="s">
        <v>34</v>
      </c>
      <c r="J11025" s="3">
        <v>44882</v>
      </c>
      <c r="K11025" t="s">
        <v>56922</v>
      </c>
      <c r="L11025" t="s">
        <v>56923</v>
      </c>
      <c r="N11025" t="s">
        <v>56924</v>
      </c>
      <c r="O11025" t="s">
        <v>56924</v>
      </c>
      <c r="P11025" t="s">
        <v>704</v>
      </c>
      <c r="Q11025" t="s">
        <v>128</v>
      </c>
      <c r="R11025" t="s">
        <v>129</v>
      </c>
      <c r="S11025" t="s">
        <v>128</v>
      </c>
      <c r="T11025" t="s">
        <v>40</v>
      </c>
      <c r="U11025" t="s">
        <v>50</v>
      </c>
      <c r="V11025">
        <v>0</v>
      </c>
      <c r="W11025">
        <v>0</v>
      </c>
      <c r="X11025" t="s">
        <v>1473</v>
      </c>
      <c r="Y11025" t="s">
        <v>1474</v>
      </c>
      <c r="Z11025" t="s">
        <v>42</v>
      </c>
      <c r="AA11025" t="s">
        <v>43</v>
      </c>
      <c r="AB11025">
        <v>20420</v>
      </c>
      <c r="AC11025" s="3">
        <v>44848</v>
      </c>
      <c r="AD11025" t="s">
        <v>44</v>
      </c>
      <c r="AE11025" t="s">
        <v>45</v>
      </c>
      <c r="AF11025">
        <v>0</v>
      </c>
      <c r="AG11025" t="s">
        <v>46</v>
      </c>
      <c r="AH11025" s="3">
        <v>44867</v>
      </c>
      <c r="AJ11025" t="s">
        <v>55029</v>
      </c>
      <c r="AK11025">
        <f>Tabla_Consulta_desde_TMS8[[#This Row],[idpedido]]</f>
        <v>440448</v>
      </c>
    </row>
    <row r="11026" spans="1:37" x14ac:dyDescent="0.25">
      <c r="A11026" s="2" t="str">
        <f>Tabla_Consulta_desde_TMS8[[#This Row],[Nro_Referencia]]</f>
        <v>RETIRO_SOBRE_009</v>
      </c>
      <c r="B11026">
        <v>440443</v>
      </c>
      <c r="C11026" t="s">
        <v>56925</v>
      </c>
      <c r="D11026" t="s">
        <v>2717</v>
      </c>
      <c r="E11026" t="s">
        <v>32</v>
      </c>
      <c r="F11026" t="s">
        <v>33</v>
      </c>
      <c r="G11026" t="s">
        <v>56926</v>
      </c>
      <c r="H11026" s="3">
        <v>44847</v>
      </c>
      <c r="I11026" t="s">
        <v>2847</v>
      </c>
      <c r="J11026" s="3">
        <v>44848</v>
      </c>
      <c r="K11026" t="s">
        <v>15114</v>
      </c>
      <c r="L11026" t="s">
        <v>15115</v>
      </c>
      <c r="P11026" t="s">
        <v>38</v>
      </c>
      <c r="Q11026" t="s">
        <v>38</v>
      </c>
      <c r="R11026" t="s">
        <v>39</v>
      </c>
      <c r="T11026" t="s">
        <v>179</v>
      </c>
      <c r="U11026" t="s">
        <v>1695</v>
      </c>
      <c r="V11026">
        <v>1</v>
      </c>
      <c r="W11026">
        <v>1</v>
      </c>
      <c r="X11026" t="s">
        <v>2757</v>
      </c>
      <c r="Y11026" t="s">
        <v>2758</v>
      </c>
      <c r="Z11026" t="s">
        <v>250</v>
      </c>
      <c r="AA11026" t="s">
        <v>43</v>
      </c>
      <c r="AB11026">
        <v>20405</v>
      </c>
      <c r="AC11026" s="3">
        <v>44847</v>
      </c>
      <c r="AD11026" t="s">
        <v>179</v>
      </c>
      <c r="AE11026" t="s">
        <v>3148</v>
      </c>
      <c r="AF11026">
        <v>0</v>
      </c>
      <c r="AG11026" t="s">
        <v>2848</v>
      </c>
      <c r="AH11026" s="3">
        <v>44848</v>
      </c>
      <c r="AK11026">
        <f>Tabla_Consulta_desde_TMS8[[#This Row],[idpedido]]</f>
        <v>440443</v>
      </c>
    </row>
    <row r="11027" spans="1:37" x14ac:dyDescent="0.25">
      <c r="A11027" s="2" t="str">
        <f>Tabla_Consulta_desde_TMS8[[#This Row],[Nro_Referencia]]</f>
        <v>RETIRO_90702</v>
      </c>
      <c r="B11027">
        <v>440020</v>
      </c>
      <c r="C11027" t="s">
        <v>56927</v>
      </c>
      <c r="D11027" t="s">
        <v>2225</v>
      </c>
      <c r="E11027" t="s">
        <v>32</v>
      </c>
      <c r="F11027" t="s">
        <v>33</v>
      </c>
      <c r="G11027" t="s">
        <v>56928</v>
      </c>
      <c r="H11027" s="3">
        <v>44846</v>
      </c>
      <c r="I11027" t="s">
        <v>2166</v>
      </c>
      <c r="J11027" s="3">
        <v>44848</v>
      </c>
      <c r="K11027" t="s">
        <v>1815</v>
      </c>
      <c r="L11027" t="s">
        <v>1816</v>
      </c>
      <c r="M11027" t="s">
        <v>1923</v>
      </c>
      <c r="N11027" t="s">
        <v>2224</v>
      </c>
      <c r="O11027" t="s">
        <v>2224</v>
      </c>
      <c r="P11027" t="s">
        <v>1145</v>
      </c>
      <c r="Q11027" t="s">
        <v>68</v>
      </c>
      <c r="R11027" t="s">
        <v>69</v>
      </c>
      <c r="S11027" t="s">
        <v>68</v>
      </c>
      <c r="T11027" t="s">
        <v>111</v>
      </c>
      <c r="U11027" t="s">
        <v>1695</v>
      </c>
      <c r="V11027">
        <v>1</v>
      </c>
      <c r="W11027">
        <v>5</v>
      </c>
      <c r="X11027" t="s">
        <v>56929</v>
      </c>
      <c r="Y11027" t="s">
        <v>56930</v>
      </c>
      <c r="Z11027" t="s">
        <v>2963</v>
      </c>
      <c r="AA11027" t="s">
        <v>43</v>
      </c>
      <c r="AB11027">
        <v>20383</v>
      </c>
      <c r="AC11027" s="3">
        <v>44847</v>
      </c>
      <c r="AD11027" t="s">
        <v>97</v>
      </c>
      <c r="AE11027" t="s">
        <v>1356</v>
      </c>
      <c r="AF11027">
        <v>0</v>
      </c>
      <c r="AG11027" t="s">
        <v>2167</v>
      </c>
      <c r="AH11027" s="3">
        <v>44848</v>
      </c>
      <c r="AJ11027" t="s">
        <v>2530</v>
      </c>
      <c r="AK11027">
        <f>Tabla_Consulta_desde_TMS8[[#This Row],[idpedido]]</f>
        <v>440020</v>
      </c>
    </row>
    <row r="11028" spans="1:37" x14ac:dyDescent="0.25">
      <c r="A11028" s="2" t="str">
        <f>Tabla_Consulta_desde_TMS8[[#This Row],[Nro_Referencia]]</f>
        <v>11267</v>
      </c>
      <c r="B11028">
        <v>439949</v>
      </c>
      <c r="C11028" t="s">
        <v>56931</v>
      </c>
      <c r="D11028" t="s">
        <v>31</v>
      </c>
      <c r="E11028" t="s">
        <v>32</v>
      </c>
      <c r="F11028" t="s">
        <v>33</v>
      </c>
      <c r="G11028" t="s">
        <v>56932</v>
      </c>
      <c r="H11028" s="3">
        <v>44846</v>
      </c>
      <c r="I11028" t="s">
        <v>34</v>
      </c>
      <c r="J11028" s="3">
        <v>44882</v>
      </c>
      <c r="K11028" t="s">
        <v>35</v>
      </c>
      <c r="L11028" t="s">
        <v>36</v>
      </c>
      <c r="M11028" t="s">
        <v>43</v>
      </c>
      <c r="N11028" t="s">
        <v>3073</v>
      </c>
      <c r="O11028" t="s">
        <v>3073</v>
      </c>
      <c r="P11028" t="s">
        <v>38</v>
      </c>
      <c r="Q11028" t="s">
        <v>38</v>
      </c>
      <c r="R11028" t="s">
        <v>39</v>
      </c>
      <c r="T11028" t="s">
        <v>40</v>
      </c>
      <c r="U11028" t="s">
        <v>71</v>
      </c>
      <c r="V11028">
        <v>0</v>
      </c>
      <c r="W11028">
        <v>1</v>
      </c>
      <c r="X11028" t="s">
        <v>3074</v>
      </c>
      <c r="Y11028" t="s">
        <v>3075</v>
      </c>
      <c r="Z11028" t="s">
        <v>250</v>
      </c>
      <c r="AA11028" t="s">
        <v>43</v>
      </c>
      <c r="AB11028">
        <v>20372</v>
      </c>
      <c r="AC11028" s="3">
        <v>44847</v>
      </c>
      <c r="AD11028" t="s">
        <v>44</v>
      </c>
      <c r="AE11028" t="s">
        <v>45</v>
      </c>
      <c r="AF11028">
        <v>0</v>
      </c>
      <c r="AG11028" t="s">
        <v>46</v>
      </c>
      <c r="AH11028" s="3">
        <v>44848</v>
      </c>
      <c r="AJ11028" t="s">
        <v>56933</v>
      </c>
      <c r="AK11028">
        <f>Tabla_Consulta_desde_TMS8[[#This Row],[idpedido]]</f>
        <v>439949</v>
      </c>
    </row>
    <row r="11029" spans="1:37" x14ac:dyDescent="0.25">
      <c r="A11029" s="2" t="str">
        <f>Tabla_Consulta_desde_TMS8[[#This Row],[Nro_Referencia]]</f>
        <v>11268</v>
      </c>
      <c r="B11029">
        <v>439950</v>
      </c>
      <c r="C11029" t="s">
        <v>56934</v>
      </c>
      <c r="D11029" t="s">
        <v>31</v>
      </c>
      <c r="E11029" t="s">
        <v>32</v>
      </c>
      <c r="F11029" t="s">
        <v>33</v>
      </c>
      <c r="G11029" t="s">
        <v>56935</v>
      </c>
      <c r="H11029" s="3">
        <v>44846</v>
      </c>
      <c r="I11029" t="s">
        <v>34</v>
      </c>
      <c r="J11029" s="3">
        <v>44882</v>
      </c>
      <c r="K11029" t="s">
        <v>35</v>
      </c>
      <c r="L11029" t="s">
        <v>36</v>
      </c>
      <c r="M11029" t="s">
        <v>43</v>
      </c>
      <c r="N11029" t="s">
        <v>3050</v>
      </c>
      <c r="O11029" t="s">
        <v>3050</v>
      </c>
      <c r="P11029" t="s">
        <v>38</v>
      </c>
      <c r="Q11029" t="s">
        <v>38</v>
      </c>
      <c r="R11029" t="s">
        <v>39</v>
      </c>
      <c r="T11029" t="s">
        <v>40</v>
      </c>
      <c r="U11029" t="s">
        <v>50</v>
      </c>
      <c r="V11029">
        <v>0</v>
      </c>
      <c r="W11029">
        <v>1</v>
      </c>
      <c r="X11029" t="s">
        <v>3051</v>
      </c>
      <c r="Y11029" t="s">
        <v>3052</v>
      </c>
      <c r="Z11029" t="s">
        <v>3053</v>
      </c>
      <c r="AA11029" t="s">
        <v>43</v>
      </c>
      <c r="AB11029">
        <v>20372</v>
      </c>
      <c r="AC11029" s="3">
        <v>44847</v>
      </c>
      <c r="AD11029" t="s">
        <v>44</v>
      </c>
      <c r="AE11029" t="s">
        <v>45</v>
      </c>
      <c r="AF11029">
        <v>0</v>
      </c>
      <c r="AG11029" t="s">
        <v>46</v>
      </c>
      <c r="AH11029" s="3">
        <v>44848</v>
      </c>
      <c r="AJ11029" t="s">
        <v>56933</v>
      </c>
      <c r="AK11029">
        <f>Tabla_Consulta_desde_TMS8[[#This Row],[idpedido]]</f>
        <v>439950</v>
      </c>
    </row>
    <row r="11030" spans="1:37" x14ac:dyDescent="0.25">
      <c r="A11030" s="2" t="str">
        <f>Tabla_Consulta_desde_TMS8[[#This Row],[Nro_Referencia]]</f>
        <v>11269</v>
      </c>
      <c r="B11030">
        <v>439951</v>
      </c>
      <c r="C11030" t="s">
        <v>56936</v>
      </c>
      <c r="D11030" t="s">
        <v>31</v>
      </c>
      <c r="E11030" t="s">
        <v>32</v>
      </c>
      <c r="F11030" t="s">
        <v>33</v>
      </c>
      <c r="G11030" t="s">
        <v>56937</v>
      </c>
      <c r="H11030" s="3">
        <v>44846</v>
      </c>
      <c r="I11030" t="s">
        <v>34</v>
      </c>
      <c r="J11030" s="3">
        <v>44882</v>
      </c>
      <c r="K11030" t="s">
        <v>35</v>
      </c>
      <c r="L11030" t="s">
        <v>36</v>
      </c>
      <c r="M11030" t="s">
        <v>43</v>
      </c>
      <c r="N11030" t="s">
        <v>53</v>
      </c>
      <c r="O11030" t="s">
        <v>53</v>
      </c>
      <c r="P11030" t="s">
        <v>38</v>
      </c>
      <c r="Q11030" t="s">
        <v>38</v>
      </c>
      <c r="R11030" t="s">
        <v>39</v>
      </c>
      <c r="T11030" t="s">
        <v>40</v>
      </c>
      <c r="U11030" t="s">
        <v>41</v>
      </c>
      <c r="V11030">
        <v>0</v>
      </c>
      <c r="W11030">
        <v>1</v>
      </c>
      <c r="X11030" t="s">
        <v>54</v>
      </c>
      <c r="Y11030" t="s">
        <v>55</v>
      </c>
      <c r="Z11030" t="s">
        <v>42</v>
      </c>
      <c r="AA11030" t="s">
        <v>43</v>
      </c>
      <c r="AB11030">
        <v>20372</v>
      </c>
      <c r="AC11030" s="3">
        <v>44847</v>
      </c>
      <c r="AD11030" t="s">
        <v>44</v>
      </c>
      <c r="AE11030" t="s">
        <v>45</v>
      </c>
      <c r="AF11030">
        <v>0</v>
      </c>
      <c r="AG11030" t="s">
        <v>46</v>
      </c>
      <c r="AH11030" s="3">
        <v>44848</v>
      </c>
      <c r="AJ11030" t="s">
        <v>56933</v>
      </c>
      <c r="AK11030">
        <f>Tabla_Consulta_desde_TMS8[[#This Row],[idpedido]]</f>
        <v>439951</v>
      </c>
    </row>
    <row r="11031" spans="1:37" x14ac:dyDescent="0.25">
      <c r="A11031" s="2" t="str">
        <f>Tabla_Consulta_desde_TMS8[[#This Row],[Nro_Referencia]]</f>
        <v>11270</v>
      </c>
      <c r="B11031">
        <v>439952</v>
      </c>
      <c r="C11031" t="s">
        <v>56938</v>
      </c>
      <c r="D11031" t="s">
        <v>31</v>
      </c>
      <c r="E11031" t="s">
        <v>32</v>
      </c>
      <c r="F11031" t="s">
        <v>33</v>
      </c>
      <c r="G11031" t="s">
        <v>56939</v>
      </c>
      <c r="H11031" s="3">
        <v>44846</v>
      </c>
      <c r="I11031" t="s">
        <v>34</v>
      </c>
      <c r="J11031" s="3">
        <v>44882</v>
      </c>
      <c r="K11031" t="s">
        <v>35</v>
      </c>
      <c r="L11031" t="s">
        <v>36</v>
      </c>
      <c r="M11031" t="s">
        <v>43</v>
      </c>
      <c r="N11031" t="s">
        <v>3065</v>
      </c>
      <c r="O11031" t="s">
        <v>3065</v>
      </c>
      <c r="P11031" t="s">
        <v>38</v>
      </c>
      <c r="Q11031" t="s">
        <v>38</v>
      </c>
      <c r="R11031" t="s">
        <v>39</v>
      </c>
      <c r="T11031" t="s">
        <v>40</v>
      </c>
      <c r="U11031" t="s">
        <v>71</v>
      </c>
      <c r="V11031">
        <v>0</v>
      </c>
      <c r="W11031">
        <v>1</v>
      </c>
      <c r="X11031" t="s">
        <v>3066</v>
      </c>
      <c r="Y11031" t="s">
        <v>327</v>
      </c>
      <c r="Z11031" t="s">
        <v>250</v>
      </c>
      <c r="AA11031" t="s">
        <v>43</v>
      </c>
      <c r="AB11031">
        <v>20372</v>
      </c>
      <c r="AC11031" s="3">
        <v>44847</v>
      </c>
      <c r="AD11031" t="s">
        <v>44</v>
      </c>
      <c r="AE11031" t="s">
        <v>45</v>
      </c>
      <c r="AF11031">
        <v>0</v>
      </c>
      <c r="AG11031" t="s">
        <v>46</v>
      </c>
      <c r="AH11031" s="3">
        <v>44848</v>
      </c>
      <c r="AJ11031" t="s">
        <v>56933</v>
      </c>
      <c r="AK11031">
        <f>Tabla_Consulta_desde_TMS8[[#This Row],[idpedido]]</f>
        <v>439952</v>
      </c>
    </row>
    <row r="11032" spans="1:37" x14ac:dyDescent="0.25">
      <c r="A11032" s="2" t="str">
        <f>Tabla_Consulta_desde_TMS8[[#This Row],[Nro_Referencia]]</f>
        <v>11271</v>
      </c>
      <c r="B11032">
        <v>439953</v>
      </c>
      <c r="C11032" t="s">
        <v>56940</v>
      </c>
      <c r="D11032" t="s">
        <v>31</v>
      </c>
      <c r="E11032" t="s">
        <v>32</v>
      </c>
      <c r="F11032" t="s">
        <v>33</v>
      </c>
      <c r="G11032" t="s">
        <v>56941</v>
      </c>
      <c r="H11032" s="3">
        <v>44846</v>
      </c>
      <c r="I11032" t="s">
        <v>34</v>
      </c>
      <c r="J11032" s="3">
        <v>44882</v>
      </c>
      <c r="K11032" t="s">
        <v>35</v>
      </c>
      <c r="L11032" t="s">
        <v>36</v>
      </c>
      <c r="M11032" t="s">
        <v>43</v>
      </c>
      <c r="N11032" t="s">
        <v>2964</v>
      </c>
      <c r="O11032" t="s">
        <v>2964</v>
      </c>
      <c r="P11032" t="s">
        <v>38</v>
      </c>
      <c r="Q11032" t="s">
        <v>38</v>
      </c>
      <c r="R11032" t="s">
        <v>39</v>
      </c>
      <c r="T11032" t="s">
        <v>40</v>
      </c>
      <c r="U11032" t="s">
        <v>50</v>
      </c>
      <c r="V11032">
        <v>0</v>
      </c>
      <c r="W11032">
        <v>1</v>
      </c>
      <c r="X11032" t="s">
        <v>2965</v>
      </c>
      <c r="Y11032" t="s">
        <v>2966</v>
      </c>
      <c r="Z11032" t="s">
        <v>2967</v>
      </c>
      <c r="AA11032" t="s">
        <v>43</v>
      </c>
      <c r="AB11032">
        <v>20372</v>
      </c>
      <c r="AC11032" s="3">
        <v>44847</v>
      </c>
      <c r="AD11032" t="s">
        <v>44</v>
      </c>
      <c r="AE11032" t="s">
        <v>45</v>
      </c>
      <c r="AF11032">
        <v>0</v>
      </c>
      <c r="AG11032" t="s">
        <v>46</v>
      </c>
      <c r="AH11032" s="3">
        <v>44859</v>
      </c>
      <c r="AJ11032" t="s">
        <v>56942</v>
      </c>
      <c r="AK11032">
        <f>Tabla_Consulta_desde_TMS8[[#This Row],[idpedido]]</f>
        <v>439953</v>
      </c>
    </row>
    <row r="11033" spans="1:37" x14ac:dyDescent="0.25">
      <c r="A11033" s="2" t="str">
        <f>Tabla_Consulta_desde_TMS8[[#This Row],[Nro_Referencia]]</f>
        <v>11248</v>
      </c>
      <c r="B11033">
        <v>439931</v>
      </c>
      <c r="C11033" t="s">
        <v>56943</v>
      </c>
      <c r="D11033" t="s">
        <v>31</v>
      </c>
      <c r="E11033" t="s">
        <v>32</v>
      </c>
      <c r="F11033" t="s">
        <v>33</v>
      </c>
      <c r="G11033" t="s">
        <v>56944</v>
      </c>
      <c r="H11033" s="3">
        <v>44846</v>
      </c>
      <c r="I11033" t="s">
        <v>34</v>
      </c>
      <c r="J11033" s="3">
        <v>44882</v>
      </c>
      <c r="K11033" t="s">
        <v>35</v>
      </c>
      <c r="L11033" t="s">
        <v>36</v>
      </c>
      <c r="M11033" t="s">
        <v>43</v>
      </c>
      <c r="N11033" t="s">
        <v>56945</v>
      </c>
      <c r="O11033" t="s">
        <v>56945</v>
      </c>
      <c r="P11033" t="s">
        <v>38</v>
      </c>
      <c r="Q11033" t="s">
        <v>38</v>
      </c>
      <c r="R11033" t="s">
        <v>39</v>
      </c>
      <c r="T11033" t="s">
        <v>40</v>
      </c>
      <c r="U11033" t="s">
        <v>41</v>
      </c>
      <c r="V11033">
        <v>0</v>
      </c>
      <c r="W11033">
        <v>1</v>
      </c>
      <c r="X11033" t="s">
        <v>56946</v>
      </c>
      <c r="Y11033" t="s">
        <v>76</v>
      </c>
      <c r="Z11033" t="s">
        <v>42</v>
      </c>
      <c r="AA11033" t="s">
        <v>43</v>
      </c>
      <c r="AB11033">
        <v>20372</v>
      </c>
      <c r="AC11033" s="3">
        <v>44847</v>
      </c>
      <c r="AD11033" t="s">
        <v>44</v>
      </c>
      <c r="AE11033" t="s">
        <v>45</v>
      </c>
      <c r="AF11033">
        <v>0</v>
      </c>
      <c r="AG11033" t="s">
        <v>46</v>
      </c>
      <c r="AH11033" s="3">
        <v>44848</v>
      </c>
      <c r="AJ11033" t="s">
        <v>55474</v>
      </c>
      <c r="AK11033">
        <f>Tabla_Consulta_desde_TMS8[[#This Row],[idpedido]]</f>
        <v>439931</v>
      </c>
    </row>
    <row r="11034" spans="1:37" x14ac:dyDescent="0.25">
      <c r="A11034" s="2" t="str">
        <f>Tabla_Consulta_desde_TMS8[[#This Row],[Nro_Referencia]]</f>
        <v>11249</v>
      </c>
      <c r="B11034">
        <v>439932</v>
      </c>
      <c r="C11034" t="s">
        <v>56947</v>
      </c>
      <c r="D11034" t="s">
        <v>31</v>
      </c>
      <c r="E11034" t="s">
        <v>32</v>
      </c>
      <c r="F11034" t="s">
        <v>33</v>
      </c>
      <c r="G11034" t="s">
        <v>56948</v>
      </c>
      <c r="H11034" s="3">
        <v>44846</v>
      </c>
      <c r="I11034" t="s">
        <v>34</v>
      </c>
      <c r="J11034" s="3">
        <v>44882</v>
      </c>
      <c r="K11034" t="s">
        <v>35</v>
      </c>
      <c r="L11034" t="s">
        <v>36</v>
      </c>
      <c r="M11034" t="s">
        <v>43</v>
      </c>
      <c r="N11034" t="s">
        <v>239</v>
      </c>
      <c r="O11034" t="s">
        <v>239</v>
      </c>
      <c r="P11034" t="s">
        <v>38</v>
      </c>
      <c r="Q11034" t="s">
        <v>38</v>
      </c>
      <c r="R11034" t="s">
        <v>39</v>
      </c>
      <c r="T11034" t="s">
        <v>40</v>
      </c>
      <c r="U11034" t="s">
        <v>71</v>
      </c>
      <c r="V11034">
        <v>0</v>
      </c>
      <c r="W11034">
        <v>1</v>
      </c>
      <c r="X11034" t="s">
        <v>246</v>
      </c>
      <c r="Y11034" t="s">
        <v>322</v>
      </c>
      <c r="Z11034" t="s">
        <v>250</v>
      </c>
      <c r="AA11034" t="s">
        <v>43</v>
      </c>
      <c r="AB11034">
        <v>20372</v>
      </c>
      <c r="AC11034" s="3">
        <v>44847</v>
      </c>
      <c r="AD11034" t="s">
        <v>44</v>
      </c>
      <c r="AE11034" t="s">
        <v>45</v>
      </c>
      <c r="AF11034">
        <v>0</v>
      </c>
      <c r="AG11034" t="s">
        <v>46</v>
      </c>
      <c r="AH11034" s="3">
        <v>44848</v>
      </c>
      <c r="AJ11034" t="s">
        <v>56933</v>
      </c>
      <c r="AK11034">
        <f>Tabla_Consulta_desde_TMS8[[#This Row],[idpedido]]</f>
        <v>439932</v>
      </c>
    </row>
    <row r="11035" spans="1:37" x14ac:dyDescent="0.25">
      <c r="A11035" s="2" t="str">
        <f>Tabla_Consulta_desde_TMS8[[#This Row],[Nro_Referencia]]</f>
        <v>11250</v>
      </c>
      <c r="B11035">
        <v>439933</v>
      </c>
      <c r="C11035" t="s">
        <v>56949</v>
      </c>
      <c r="D11035" t="s">
        <v>31</v>
      </c>
      <c r="E11035" t="s">
        <v>32</v>
      </c>
      <c r="F11035" t="s">
        <v>33</v>
      </c>
      <c r="G11035" t="s">
        <v>56950</v>
      </c>
      <c r="H11035" s="3">
        <v>44846</v>
      </c>
      <c r="I11035" t="s">
        <v>34</v>
      </c>
      <c r="J11035" s="3">
        <v>44882</v>
      </c>
      <c r="K11035" t="s">
        <v>35</v>
      </c>
      <c r="L11035" t="s">
        <v>36</v>
      </c>
      <c r="M11035" t="s">
        <v>43</v>
      </c>
      <c r="N11035" t="s">
        <v>3067</v>
      </c>
      <c r="O11035" t="s">
        <v>3067</v>
      </c>
      <c r="P11035" t="s">
        <v>38</v>
      </c>
      <c r="Q11035" t="s">
        <v>38</v>
      </c>
      <c r="R11035" t="s">
        <v>39</v>
      </c>
      <c r="T11035" t="s">
        <v>40</v>
      </c>
      <c r="U11035" t="s">
        <v>50</v>
      </c>
      <c r="V11035">
        <v>0</v>
      </c>
      <c r="W11035">
        <v>1</v>
      </c>
      <c r="X11035" t="s">
        <v>3068</v>
      </c>
      <c r="Y11035" t="s">
        <v>3069</v>
      </c>
      <c r="Z11035" t="s">
        <v>2953</v>
      </c>
      <c r="AA11035" t="s">
        <v>43</v>
      </c>
      <c r="AB11035">
        <v>20372</v>
      </c>
      <c r="AC11035" s="3">
        <v>44847</v>
      </c>
      <c r="AD11035" t="s">
        <v>44</v>
      </c>
      <c r="AE11035" t="s">
        <v>45</v>
      </c>
      <c r="AF11035">
        <v>0</v>
      </c>
      <c r="AG11035" t="s">
        <v>46</v>
      </c>
      <c r="AH11035" s="3">
        <v>44848</v>
      </c>
      <c r="AJ11035" t="s">
        <v>56933</v>
      </c>
      <c r="AK11035">
        <f>Tabla_Consulta_desde_TMS8[[#This Row],[idpedido]]</f>
        <v>439933</v>
      </c>
    </row>
    <row r="11036" spans="1:37" x14ac:dyDescent="0.25">
      <c r="A11036" s="2" t="str">
        <f>Tabla_Consulta_desde_TMS8[[#This Row],[Nro_Referencia]]</f>
        <v>11251</v>
      </c>
      <c r="B11036">
        <v>439934</v>
      </c>
      <c r="C11036" t="s">
        <v>56951</v>
      </c>
      <c r="D11036" t="s">
        <v>31</v>
      </c>
      <c r="E11036" t="s">
        <v>32</v>
      </c>
      <c r="F11036" t="s">
        <v>33</v>
      </c>
      <c r="G11036" t="s">
        <v>56952</v>
      </c>
      <c r="H11036" s="3">
        <v>44846</v>
      </c>
      <c r="I11036" t="s">
        <v>34</v>
      </c>
      <c r="J11036" s="3">
        <v>44882</v>
      </c>
      <c r="K11036" t="s">
        <v>35</v>
      </c>
      <c r="L11036" t="s">
        <v>36</v>
      </c>
      <c r="M11036" t="s">
        <v>43</v>
      </c>
      <c r="N11036" t="s">
        <v>3067</v>
      </c>
      <c r="O11036" t="s">
        <v>3067</v>
      </c>
      <c r="P11036" t="s">
        <v>38</v>
      </c>
      <c r="Q11036" t="s">
        <v>38</v>
      </c>
      <c r="R11036" t="s">
        <v>39</v>
      </c>
      <c r="T11036" t="s">
        <v>40</v>
      </c>
      <c r="U11036" t="s">
        <v>50</v>
      </c>
      <c r="V11036">
        <v>0</v>
      </c>
      <c r="W11036">
        <v>1</v>
      </c>
      <c r="X11036" t="s">
        <v>3068</v>
      </c>
      <c r="Y11036" t="s">
        <v>3069</v>
      </c>
      <c r="Z11036" t="s">
        <v>2953</v>
      </c>
      <c r="AA11036" t="s">
        <v>43</v>
      </c>
      <c r="AB11036">
        <v>20372</v>
      </c>
      <c r="AC11036" s="3">
        <v>44847</v>
      </c>
      <c r="AD11036" t="s">
        <v>44</v>
      </c>
      <c r="AE11036" t="s">
        <v>45</v>
      </c>
      <c r="AF11036">
        <v>0</v>
      </c>
      <c r="AG11036" t="s">
        <v>46</v>
      </c>
      <c r="AH11036" s="3">
        <v>44848</v>
      </c>
      <c r="AJ11036" t="s">
        <v>56933</v>
      </c>
      <c r="AK11036">
        <f>Tabla_Consulta_desde_TMS8[[#This Row],[idpedido]]</f>
        <v>439934</v>
      </c>
    </row>
    <row r="11037" spans="1:37" x14ac:dyDescent="0.25">
      <c r="A11037" s="2" t="str">
        <f>Tabla_Consulta_desde_TMS8[[#This Row],[Nro_Referencia]]</f>
        <v>11252</v>
      </c>
      <c r="B11037">
        <v>439935</v>
      </c>
      <c r="C11037" t="s">
        <v>56953</v>
      </c>
      <c r="D11037" t="s">
        <v>31</v>
      </c>
      <c r="E11037" t="s">
        <v>32</v>
      </c>
      <c r="F11037" t="s">
        <v>33</v>
      </c>
      <c r="G11037" t="s">
        <v>56954</v>
      </c>
      <c r="H11037" s="3">
        <v>44846</v>
      </c>
      <c r="I11037" t="s">
        <v>34</v>
      </c>
      <c r="J11037" s="3">
        <v>44882</v>
      </c>
      <c r="K11037" t="s">
        <v>35</v>
      </c>
      <c r="L11037" t="s">
        <v>36</v>
      </c>
      <c r="M11037" t="s">
        <v>43</v>
      </c>
      <c r="N11037" t="s">
        <v>3054</v>
      </c>
      <c r="O11037" t="s">
        <v>3054</v>
      </c>
      <c r="P11037" t="s">
        <v>38</v>
      </c>
      <c r="Q11037" t="s">
        <v>38</v>
      </c>
      <c r="R11037" t="s">
        <v>39</v>
      </c>
      <c r="T11037" t="s">
        <v>40</v>
      </c>
      <c r="U11037" t="s">
        <v>41</v>
      </c>
      <c r="V11037">
        <v>0</v>
      </c>
      <c r="W11037">
        <v>1</v>
      </c>
      <c r="X11037" t="s">
        <v>3055</v>
      </c>
      <c r="Y11037" t="s">
        <v>3056</v>
      </c>
      <c r="Z11037" t="s">
        <v>42</v>
      </c>
      <c r="AA11037" t="s">
        <v>43</v>
      </c>
      <c r="AB11037">
        <v>20372</v>
      </c>
      <c r="AC11037" s="3">
        <v>44847</v>
      </c>
      <c r="AD11037" t="s">
        <v>44</v>
      </c>
      <c r="AE11037" t="s">
        <v>45</v>
      </c>
      <c r="AF11037">
        <v>0</v>
      </c>
      <c r="AG11037" t="s">
        <v>46</v>
      </c>
      <c r="AH11037" s="3">
        <v>44848</v>
      </c>
      <c r="AJ11037" t="s">
        <v>56955</v>
      </c>
      <c r="AK11037">
        <f>Tabla_Consulta_desde_TMS8[[#This Row],[idpedido]]</f>
        <v>439935</v>
      </c>
    </row>
    <row r="11038" spans="1:37" x14ac:dyDescent="0.25">
      <c r="A11038" s="2" t="str">
        <f>Tabla_Consulta_desde_TMS8[[#This Row],[Nro_Referencia]]</f>
        <v>11254</v>
      </c>
      <c r="B11038">
        <v>439936</v>
      </c>
      <c r="C11038" t="s">
        <v>56956</v>
      </c>
      <c r="D11038" t="s">
        <v>31</v>
      </c>
      <c r="E11038" t="s">
        <v>32</v>
      </c>
      <c r="F11038" t="s">
        <v>33</v>
      </c>
      <c r="G11038" t="s">
        <v>56957</v>
      </c>
      <c r="H11038" s="3">
        <v>44846</v>
      </c>
      <c r="I11038" t="s">
        <v>34</v>
      </c>
      <c r="J11038" s="3">
        <v>44882</v>
      </c>
      <c r="K11038" t="s">
        <v>35</v>
      </c>
      <c r="L11038" t="s">
        <v>36</v>
      </c>
      <c r="M11038" t="s">
        <v>43</v>
      </c>
      <c r="N11038" t="s">
        <v>3047</v>
      </c>
      <c r="O11038" t="s">
        <v>3047</v>
      </c>
      <c r="P11038" t="s">
        <v>38</v>
      </c>
      <c r="Q11038" t="s">
        <v>38</v>
      </c>
      <c r="R11038" t="s">
        <v>39</v>
      </c>
      <c r="T11038" t="s">
        <v>40</v>
      </c>
      <c r="U11038" t="s">
        <v>50</v>
      </c>
      <c r="V11038">
        <v>0</v>
      </c>
      <c r="W11038">
        <v>1</v>
      </c>
      <c r="X11038" t="s">
        <v>3048</v>
      </c>
      <c r="Y11038" t="s">
        <v>3049</v>
      </c>
      <c r="Z11038" t="s">
        <v>326</v>
      </c>
      <c r="AA11038" t="s">
        <v>43</v>
      </c>
      <c r="AB11038">
        <v>20372</v>
      </c>
      <c r="AC11038" s="3">
        <v>44847</v>
      </c>
      <c r="AD11038" t="s">
        <v>44</v>
      </c>
      <c r="AE11038" t="s">
        <v>45</v>
      </c>
      <c r="AF11038">
        <v>0</v>
      </c>
      <c r="AG11038" t="s">
        <v>46</v>
      </c>
      <c r="AH11038" s="3">
        <v>44848</v>
      </c>
      <c r="AJ11038" t="s">
        <v>56933</v>
      </c>
      <c r="AK11038">
        <f>Tabla_Consulta_desde_TMS8[[#This Row],[idpedido]]</f>
        <v>439936</v>
      </c>
    </row>
    <row r="11039" spans="1:37" x14ac:dyDescent="0.25">
      <c r="A11039" s="2" t="str">
        <f>Tabla_Consulta_desde_TMS8[[#This Row],[Nro_Referencia]]</f>
        <v>11255</v>
      </c>
      <c r="B11039">
        <v>439937</v>
      </c>
      <c r="C11039" t="s">
        <v>56958</v>
      </c>
      <c r="D11039" t="s">
        <v>31</v>
      </c>
      <c r="E11039" t="s">
        <v>32</v>
      </c>
      <c r="F11039" t="s">
        <v>33</v>
      </c>
      <c r="G11039" t="s">
        <v>56959</v>
      </c>
      <c r="H11039" s="3">
        <v>44846</v>
      </c>
      <c r="I11039" t="s">
        <v>34</v>
      </c>
      <c r="J11039" s="3">
        <v>44882</v>
      </c>
      <c r="K11039" t="s">
        <v>35</v>
      </c>
      <c r="L11039" t="s">
        <v>36</v>
      </c>
      <c r="M11039" t="s">
        <v>43</v>
      </c>
      <c r="N11039" t="s">
        <v>3076</v>
      </c>
      <c r="O11039" t="s">
        <v>3076</v>
      </c>
      <c r="P11039" t="s">
        <v>38</v>
      </c>
      <c r="Q11039" t="s">
        <v>38</v>
      </c>
      <c r="R11039" t="s">
        <v>39</v>
      </c>
      <c r="T11039" t="s">
        <v>40</v>
      </c>
      <c r="U11039" t="s">
        <v>50</v>
      </c>
      <c r="V11039">
        <v>0</v>
      </c>
      <c r="W11039">
        <v>1</v>
      </c>
      <c r="X11039" t="s">
        <v>3077</v>
      </c>
      <c r="Y11039" t="s">
        <v>3078</v>
      </c>
      <c r="Z11039" t="s">
        <v>3079</v>
      </c>
      <c r="AA11039" t="s">
        <v>43</v>
      </c>
      <c r="AB11039">
        <v>20372</v>
      </c>
      <c r="AC11039" s="3">
        <v>44847</v>
      </c>
      <c r="AD11039" t="s">
        <v>44</v>
      </c>
      <c r="AE11039" t="s">
        <v>45</v>
      </c>
      <c r="AF11039">
        <v>0</v>
      </c>
      <c r="AG11039" t="s">
        <v>46</v>
      </c>
      <c r="AH11039" s="3">
        <v>44851</v>
      </c>
      <c r="AJ11039" t="s">
        <v>2672</v>
      </c>
      <c r="AK11039">
        <f>Tabla_Consulta_desde_TMS8[[#This Row],[idpedido]]</f>
        <v>439937</v>
      </c>
    </row>
    <row r="11040" spans="1:37" x14ac:dyDescent="0.25">
      <c r="A11040" s="2" t="str">
        <f>Tabla_Consulta_desde_TMS8[[#This Row],[Nro_Referencia]]</f>
        <v>11256</v>
      </c>
      <c r="B11040">
        <v>439938</v>
      </c>
      <c r="C11040" t="s">
        <v>56960</v>
      </c>
      <c r="D11040" t="s">
        <v>31</v>
      </c>
      <c r="E11040" t="s">
        <v>32</v>
      </c>
      <c r="F11040" t="s">
        <v>33</v>
      </c>
      <c r="G11040" t="s">
        <v>56961</v>
      </c>
      <c r="H11040" s="3">
        <v>44846</v>
      </c>
      <c r="I11040" t="s">
        <v>34</v>
      </c>
      <c r="J11040" s="3">
        <v>44882</v>
      </c>
      <c r="K11040" t="s">
        <v>35</v>
      </c>
      <c r="L11040" t="s">
        <v>36</v>
      </c>
      <c r="M11040" t="s">
        <v>43</v>
      </c>
      <c r="N11040" t="s">
        <v>2957</v>
      </c>
      <c r="O11040" t="s">
        <v>2957</v>
      </c>
      <c r="P11040" t="s">
        <v>38</v>
      </c>
      <c r="Q11040" t="s">
        <v>38</v>
      </c>
      <c r="R11040" t="s">
        <v>39</v>
      </c>
      <c r="T11040" t="s">
        <v>40</v>
      </c>
      <c r="U11040" t="s">
        <v>41</v>
      </c>
      <c r="V11040">
        <v>0</v>
      </c>
      <c r="W11040">
        <v>1</v>
      </c>
      <c r="X11040" t="s">
        <v>2958</v>
      </c>
      <c r="Y11040" t="s">
        <v>2959</v>
      </c>
      <c r="Z11040" t="s">
        <v>42</v>
      </c>
      <c r="AA11040" t="s">
        <v>43</v>
      </c>
      <c r="AB11040">
        <v>20372</v>
      </c>
      <c r="AC11040" s="3">
        <v>44847</v>
      </c>
      <c r="AD11040" t="s">
        <v>44</v>
      </c>
      <c r="AE11040" t="s">
        <v>45</v>
      </c>
      <c r="AF11040">
        <v>0</v>
      </c>
      <c r="AG11040" t="s">
        <v>46</v>
      </c>
      <c r="AH11040" s="3">
        <v>44851</v>
      </c>
      <c r="AJ11040" t="s">
        <v>2672</v>
      </c>
      <c r="AK11040">
        <f>Tabla_Consulta_desde_TMS8[[#This Row],[idpedido]]</f>
        <v>439938</v>
      </c>
    </row>
    <row r="11041" spans="1:37" x14ac:dyDescent="0.25">
      <c r="A11041" s="2" t="str">
        <f>Tabla_Consulta_desde_TMS8[[#This Row],[Nro_Referencia]]</f>
        <v>11257</v>
      </c>
      <c r="B11041">
        <v>439939</v>
      </c>
      <c r="C11041" t="s">
        <v>56962</v>
      </c>
      <c r="D11041" t="s">
        <v>31</v>
      </c>
      <c r="E11041" t="s">
        <v>32</v>
      </c>
      <c r="F11041" t="s">
        <v>33</v>
      </c>
      <c r="G11041" t="s">
        <v>56963</v>
      </c>
      <c r="H11041" s="3">
        <v>44846</v>
      </c>
      <c r="I11041" t="s">
        <v>34</v>
      </c>
      <c r="J11041" s="3">
        <v>44882</v>
      </c>
      <c r="K11041" t="s">
        <v>35</v>
      </c>
      <c r="L11041" t="s">
        <v>36</v>
      </c>
      <c r="M11041" t="s">
        <v>43</v>
      </c>
      <c r="N11041" t="s">
        <v>2957</v>
      </c>
      <c r="O11041" t="s">
        <v>2957</v>
      </c>
      <c r="P11041" t="s">
        <v>38</v>
      </c>
      <c r="Q11041" t="s">
        <v>38</v>
      </c>
      <c r="R11041" t="s">
        <v>39</v>
      </c>
      <c r="T11041" t="s">
        <v>40</v>
      </c>
      <c r="U11041" t="s">
        <v>41</v>
      </c>
      <c r="V11041">
        <v>0</v>
      </c>
      <c r="W11041">
        <v>1</v>
      </c>
      <c r="X11041" t="s">
        <v>2958</v>
      </c>
      <c r="Y11041" t="s">
        <v>2959</v>
      </c>
      <c r="Z11041" t="s">
        <v>42</v>
      </c>
      <c r="AA11041" t="s">
        <v>43</v>
      </c>
      <c r="AB11041">
        <v>20372</v>
      </c>
      <c r="AC11041" s="3">
        <v>44847</v>
      </c>
      <c r="AD11041" t="s">
        <v>44</v>
      </c>
      <c r="AE11041" t="s">
        <v>45</v>
      </c>
      <c r="AF11041">
        <v>0</v>
      </c>
      <c r="AG11041" t="s">
        <v>46</v>
      </c>
      <c r="AH11041" s="3">
        <v>44851</v>
      </c>
      <c r="AJ11041" t="s">
        <v>2672</v>
      </c>
      <c r="AK11041">
        <f>Tabla_Consulta_desde_TMS8[[#This Row],[idpedido]]</f>
        <v>439939</v>
      </c>
    </row>
    <row r="11042" spans="1:37" x14ac:dyDescent="0.25">
      <c r="A11042" s="2" t="str">
        <f>Tabla_Consulta_desde_TMS8[[#This Row],[Nro_Referencia]]</f>
        <v>11258</v>
      </c>
      <c r="B11042">
        <v>439940</v>
      </c>
      <c r="C11042" t="s">
        <v>56964</v>
      </c>
      <c r="D11042" t="s">
        <v>31</v>
      </c>
      <c r="E11042" t="s">
        <v>32</v>
      </c>
      <c r="F11042" t="s">
        <v>33</v>
      </c>
      <c r="G11042" t="s">
        <v>56965</v>
      </c>
      <c r="H11042" s="3">
        <v>44846</v>
      </c>
      <c r="I11042" t="s">
        <v>34</v>
      </c>
      <c r="J11042" s="3">
        <v>44882</v>
      </c>
      <c r="K11042" t="s">
        <v>35</v>
      </c>
      <c r="L11042" t="s">
        <v>36</v>
      </c>
      <c r="M11042" t="s">
        <v>43</v>
      </c>
      <c r="N11042" t="s">
        <v>2951</v>
      </c>
      <c r="O11042" t="s">
        <v>2951</v>
      </c>
      <c r="P11042" t="s">
        <v>38</v>
      </c>
      <c r="Q11042" t="s">
        <v>38</v>
      </c>
      <c r="R11042" t="s">
        <v>39</v>
      </c>
      <c r="T11042" t="s">
        <v>40</v>
      </c>
      <c r="U11042" t="s">
        <v>50</v>
      </c>
      <c r="V11042">
        <v>0</v>
      </c>
      <c r="W11042">
        <v>1</v>
      </c>
      <c r="X11042" t="s">
        <v>2952</v>
      </c>
      <c r="Y11042" t="s">
        <v>396</v>
      </c>
      <c r="Z11042" t="s">
        <v>2953</v>
      </c>
      <c r="AA11042" t="s">
        <v>43</v>
      </c>
      <c r="AB11042">
        <v>20372</v>
      </c>
      <c r="AC11042" s="3">
        <v>44847</v>
      </c>
      <c r="AD11042" t="s">
        <v>44</v>
      </c>
      <c r="AE11042" t="s">
        <v>45</v>
      </c>
      <c r="AF11042">
        <v>0</v>
      </c>
      <c r="AG11042" t="s">
        <v>46</v>
      </c>
      <c r="AH11042" s="3">
        <v>44851</v>
      </c>
      <c r="AJ11042" t="s">
        <v>2672</v>
      </c>
      <c r="AK11042">
        <f>Tabla_Consulta_desde_TMS8[[#This Row],[idpedido]]</f>
        <v>439940</v>
      </c>
    </row>
    <row r="11043" spans="1:37" x14ac:dyDescent="0.25">
      <c r="A11043" s="2" t="str">
        <f>Tabla_Consulta_desde_TMS8[[#This Row],[Nro_Referencia]]</f>
        <v>11259</v>
      </c>
      <c r="B11043">
        <v>439941</v>
      </c>
      <c r="C11043" t="s">
        <v>56966</v>
      </c>
      <c r="D11043" t="s">
        <v>31</v>
      </c>
      <c r="E11043" t="s">
        <v>32</v>
      </c>
      <c r="F11043" t="s">
        <v>33</v>
      </c>
      <c r="G11043" t="s">
        <v>56967</v>
      </c>
      <c r="H11043" s="3">
        <v>44846</v>
      </c>
      <c r="I11043" t="s">
        <v>34</v>
      </c>
      <c r="J11043" s="3">
        <v>44882</v>
      </c>
      <c r="K11043" t="s">
        <v>35</v>
      </c>
      <c r="L11043" t="s">
        <v>36</v>
      </c>
      <c r="M11043" t="s">
        <v>43</v>
      </c>
      <c r="N11043" t="s">
        <v>2968</v>
      </c>
      <c r="O11043" t="s">
        <v>2968</v>
      </c>
      <c r="P11043" t="s">
        <v>38</v>
      </c>
      <c r="Q11043" t="s">
        <v>38</v>
      </c>
      <c r="R11043" t="s">
        <v>39</v>
      </c>
      <c r="T11043" t="s">
        <v>40</v>
      </c>
      <c r="U11043" t="s">
        <v>50</v>
      </c>
      <c r="V11043">
        <v>0</v>
      </c>
      <c r="W11043">
        <v>1</v>
      </c>
      <c r="X11043" t="s">
        <v>2969</v>
      </c>
      <c r="Y11043" t="s">
        <v>2970</v>
      </c>
      <c r="Z11043" t="s">
        <v>148</v>
      </c>
      <c r="AA11043" t="s">
        <v>43</v>
      </c>
      <c r="AB11043">
        <v>20372</v>
      </c>
      <c r="AC11043" s="3">
        <v>44847</v>
      </c>
      <c r="AD11043" t="s">
        <v>44</v>
      </c>
      <c r="AE11043" t="s">
        <v>45</v>
      </c>
      <c r="AF11043">
        <v>0</v>
      </c>
      <c r="AG11043" t="s">
        <v>46</v>
      </c>
      <c r="AH11043" s="3">
        <v>44851</v>
      </c>
      <c r="AJ11043" t="s">
        <v>2672</v>
      </c>
      <c r="AK11043">
        <f>Tabla_Consulta_desde_TMS8[[#This Row],[idpedido]]</f>
        <v>439941</v>
      </c>
    </row>
    <row r="11044" spans="1:37" x14ac:dyDescent="0.25">
      <c r="A11044" s="2" t="str">
        <f>Tabla_Consulta_desde_TMS8[[#This Row],[Nro_Referencia]]</f>
        <v>11260</v>
      </c>
      <c r="B11044">
        <v>439942</v>
      </c>
      <c r="C11044" t="s">
        <v>56968</v>
      </c>
      <c r="D11044" t="s">
        <v>31</v>
      </c>
      <c r="E11044" t="s">
        <v>32</v>
      </c>
      <c r="F11044" t="s">
        <v>33</v>
      </c>
      <c r="G11044" t="s">
        <v>56969</v>
      </c>
      <c r="H11044" s="3">
        <v>44846</v>
      </c>
      <c r="I11044" t="s">
        <v>34</v>
      </c>
      <c r="J11044" s="3">
        <v>44882</v>
      </c>
      <c r="K11044" t="s">
        <v>35</v>
      </c>
      <c r="L11044" t="s">
        <v>36</v>
      </c>
      <c r="M11044" t="s">
        <v>43</v>
      </c>
      <c r="N11044" t="s">
        <v>3088</v>
      </c>
      <c r="O11044" t="s">
        <v>3088</v>
      </c>
      <c r="P11044" t="s">
        <v>38</v>
      </c>
      <c r="Q11044" t="s">
        <v>38</v>
      </c>
      <c r="R11044" t="s">
        <v>39</v>
      </c>
      <c r="T11044" t="s">
        <v>40</v>
      </c>
      <c r="U11044" t="s">
        <v>41</v>
      </c>
      <c r="V11044">
        <v>0</v>
      </c>
      <c r="W11044">
        <v>1</v>
      </c>
      <c r="X11044" t="s">
        <v>22317</v>
      </c>
      <c r="Y11044" t="s">
        <v>3089</v>
      </c>
      <c r="Z11044" t="s">
        <v>42</v>
      </c>
      <c r="AA11044" t="s">
        <v>43</v>
      </c>
      <c r="AB11044">
        <v>20372</v>
      </c>
      <c r="AC11044" s="3">
        <v>44847</v>
      </c>
      <c r="AD11044" t="s">
        <v>44</v>
      </c>
      <c r="AE11044" t="s">
        <v>45</v>
      </c>
      <c r="AF11044">
        <v>0</v>
      </c>
      <c r="AG11044" t="s">
        <v>46</v>
      </c>
      <c r="AH11044" s="3">
        <v>44848</v>
      </c>
      <c r="AJ11044" t="s">
        <v>56933</v>
      </c>
      <c r="AK11044">
        <f>Tabla_Consulta_desde_TMS8[[#This Row],[idpedido]]</f>
        <v>439942</v>
      </c>
    </row>
    <row r="11045" spans="1:37" x14ac:dyDescent="0.25">
      <c r="A11045" s="2" t="str">
        <f>Tabla_Consulta_desde_TMS8[[#This Row],[Nro_Referencia]]</f>
        <v>11261</v>
      </c>
      <c r="B11045">
        <v>439943</v>
      </c>
      <c r="C11045" t="s">
        <v>56970</v>
      </c>
      <c r="D11045" t="s">
        <v>31</v>
      </c>
      <c r="E11045" t="s">
        <v>32</v>
      </c>
      <c r="F11045" t="s">
        <v>33</v>
      </c>
      <c r="G11045" t="s">
        <v>56971</v>
      </c>
      <c r="H11045" s="3">
        <v>44846</v>
      </c>
      <c r="I11045" t="s">
        <v>34</v>
      </c>
      <c r="J11045" s="3">
        <v>44882</v>
      </c>
      <c r="K11045" t="s">
        <v>35</v>
      </c>
      <c r="L11045" t="s">
        <v>36</v>
      </c>
      <c r="M11045" t="s">
        <v>43</v>
      </c>
      <c r="N11045" t="s">
        <v>2960</v>
      </c>
      <c r="O11045" t="s">
        <v>2960</v>
      </c>
      <c r="P11045" t="s">
        <v>38</v>
      </c>
      <c r="Q11045" t="s">
        <v>38</v>
      </c>
      <c r="R11045" t="s">
        <v>39</v>
      </c>
      <c r="T11045" t="s">
        <v>40</v>
      </c>
      <c r="U11045" t="s">
        <v>71</v>
      </c>
      <c r="V11045">
        <v>0</v>
      </c>
      <c r="W11045">
        <v>1</v>
      </c>
      <c r="X11045" t="s">
        <v>2961</v>
      </c>
      <c r="Y11045" t="s">
        <v>2962</v>
      </c>
      <c r="Z11045" t="s">
        <v>2963</v>
      </c>
      <c r="AA11045" t="s">
        <v>43</v>
      </c>
      <c r="AB11045">
        <v>20372</v>
      </c>
      <c r="AC11045" s="3">
        <v>44847</v>
      </c>
      <c r="AD11045" t="s">
        <v>44</v>
      </c>
      <c r="AE11045" t="s">
        <v>45</v>
      </c>
      <c r="AF11045">
        <v>0</v>
      </c>
      <c r="AG11045" t="s">
        <v>46</v>
      </c>
      <c r="AH11045" s="3">
        <v>44848</v>
      </c>
      <c r="AJ11045" t="s">
        <v>56933</v>
      </c>
      <c r="AK11045">
        <f>Tabla_Consulta_desde_TMS8[[#This Row],[idpedido]]</f>
        <v>439943</v>
      </c>
    </row>
    <row r="11046" spans="1:37" x14ac:dyDescent="0.25">
      <c r="A11046" s="2" t="str">
        <f>Tabla_Consulta_desde_TMS8[[#This Row],[Nro_Referencia]]</f>
        <v>11262</v>
      </c>
      <c r="B11046">
        <v>439944</v>
      </c>
      <c r="C11046" t="s">
        <v>56972</v>
      </c>
      <c r="D11046" t="s">
        <v>31</v>
      </c>
      <c r="E11046" t="s">
        <v>32</v>
      </c>
      <c r="F11046" t="s">
        <v>33</v>
      </c>
      <c r="G11046" t="s">
        <v>56973</v>
      </c>
      <c r="H11046" s="3">
        <v>44846</v>
      </c>
      <c r="I11046" t="s">
        <v>34</v>
      </c>
      <c r="J11046" s="3">
        <v>44882</v>
      </c>
      <c r="K11046" t="s">
        <v>35</v>
      </c>
      <c r="L11046" t="s">
        <v>36</v>
      </c>
      <c r="M11046" t="s">
        <v>43</v>
      </c>
      <c r="N11046" t="s">
        <v>3084</v>
      </c>
      <c r="O11046" t="s">
        <v>3084</v>
      </c>
      <c r="P11046" t="s">
        <v>38</v>
      </c>
      <c r="Q11046" t="s">
        <v>38</v>
      </c>
      <c r="R11046" t="s">
        <v>39</v>
      </c>
      <c r="T11046" t="s">
        <v>40</v>
      </c>
      <c r="U11046" t="s">
        <v>50</v>
      </c>
      <c r="V11046">
        <v>0</v>
      </c>
      <c r="W11046">
        <v>1</v>
      </c>
      <c r="X11046" t="s">
        <v>3085</v>
      </c>
      <c r="Y11046" t="s">
        <v>3086</v>
      </c>
      <c r="Z11046" t="s">
        <v>3087</v>
      </c>
      <c r="AA11046" t="s">
        <v>43</v>
      </c>
      <c r="AB11046">
        <v>20372</v>
      </c>
      <c r="AC11046" s="3">
        <v>44847</v>
      </c>
      <c r="AD11046" t="s">
        <v>44</v>
      </c>
      <c r="AE11046" t="s">
        <v>45</v>
      </c>
      <c r="AF11046">
        <v>0</v>
      </c>
      <c r="AG11046" t="s">
        <v>46</v>
      </c>
      <c r="AH11046" s="3">
        <v>44848</v>
      </c>
      <c r="AJ11046" t="s">
        <v>56933</v>
      </c>
      <c r="AK11046">
        <f>Tabla_Consulta_desde_TMS8[[#This Row],[idpedido]]</f>
        <v>439944</v>
      </c>
    </row>
    <row r="11047" spans="1:37" x14ac:dyDescent="0.25">
      <c r="A11047" s="2" t="str">
        <f>Tabla_Consulta_desde_TMS8[[#This Row],[Nro_Referencia]]</f>
        <v>11263</v>
      </c>
      <c r="B11047">
        <v>439945</v>
      </c>
      <c r="C11047" t="s">
        <v>56974</v>
      </c>
      <c r="D11047" t="s">
        <v>31</v>
      </c>
      <c r="E11047" t="s">
        <v>32</v>
      </c>
      <c r="F11047" t="s">
        <v>33</v>
      </c>
      <c r="G11047" t="s">
        <v>56975</v>
      </c>
      <c r="H11047" s="3">
        <v>44846</v>
      </c>
      <c r="I11047" t="s">
        <v>34</v>
      </c>
      <c r="J11047" s="3">
        <v>44882</v>
      </c>
      <c r="K11047" t="s">
        <v>35</v>
      </c>
      <c r="L11047" t="s">
        <v>36</v>
      </c>
      <c r="M11047" t="s">
        <v>43</v>
      </c>
      <c r="N11047" t="s">
        <v>3294</v>
      </c>
      <c r="O11047" t="s">
        <v>3294</v>
      </c>
      <c r="P11047" t="s">
        <v>38</v>
      </c>
      <c r="Q11047" t="s">
        <v>38</v>
      </c>
      <c r="R11047" t="s">
        <v>39</v>
      </c>
      <c r="T11047" t="s">
        <v>40</v>
      </c>
      <c r="U11047" t="s">
        <v>50</v>
      </c>
      <c r="V11047">
        <v>0</v>
      </c>
      <c r="W11047">
        <v>1</v>
      </c>
      <c r="X11047" t="s">
        <v>3295</v>
      </c>
      <c r="Y11047" t="s">
        <v>3296</v>
      </c>
      <c r="Z11047" t="s">
        <v>3053</v>
      </c>
      <c r="AA11047" t="s">
        <v>43</v>
      </c>
      <c r="AB11047">
        <v>20372</v>
      </c>
      <c r="AC11047" s="3">
        <v>44847</v>
      </c>
      <c r="AD11047" t="s">
        <v>44</v>
      </c>
      <c r="AE11047" t="s">
        <v>45</v>
      </c>
      <c r="AF11047">
        <v>0</v>
      </c>
      <c r="AG11047" t="s">
        <v>46</v>
      </c>
      <c r="AH11047" s="3">
        <v>44848</v>
      </c>
      <c r="AJ11047" t="s">
        <v>56933</v>
      </c>
      <c r="AK11047">
        <f>Tabla_Consulta_desde_TMS8[[#This Row],[idpedido]]</f>
        <v>439945</v>
      </c>
    </row>
    <row r="11048" spans="1:37" x14ac:dyDescent="0.25">
      <c r="A11048" s="2" t="str">
        <f>Tabla_Consulta_desde_TMS8[[#This Row],[Nro_Referencia]]</f>
        <v>11264</v>
      </c>
      <c r="B11048">
        <v>439946</v>
      </c>
      <c r="C11048" t="s">
        <v>56976</v>
      </c>
      <c r="D11048" t="s">
        <v>31</v>
      </c>
      <c r="E11048" t="s">
        <v>32</v>
      </c>
      <c r="F11048" t="s">
        <v>33</v>
      </c>
      <c r="G11048" t="s">
        <v>56977</v>
      </c>
      <c r="H11048" s="3">
        <v>44846</v>
      </c>
      <c r="I11048" t="s">
        <v>34</v>
      </c>
      <c r="J11048" s="3">
        <v>44882</v>
      </c>
      <c r="K11048" t="s">
        <v>35</v>
      </c>
      <c r="L11048" t="s">
        <v>36</v>
      </c>
      <c r="M11048" t="s">
        <v>43</v>
      </c>
      <c r="N11048" t="s">
        <v>14468</v>
      </c>
      <c r="O11048" t="s">
        <v>14468</v>
      </c>
      <c r="P11048" t="s">
        <v>38</v>
      </c>
      <c r="Q11048" t="s">
        <v>38</v>
      </c>
      <c r="R11048" t="s">
        <v>39</v>
      </c>
      <c r="T11048" t="s">
        <v>40</v>
      </c>
      <c r="U11048" t="s">
        <v>71</v>
      </c>
      <c r="V11048">
        <v>0</v>
      </c>
      <c r="W11048">
        <v>1</v>
      </c>
      <c r="X11048" t="s">
        <v>14469</v>
      </c>
      <c r="Y11048" t="s">
        <v>3057</v>
      </c>
      <c r="Z11048" t="s">
        <v>250</v>
      </c>
      <c r="AA11048" t="s">
        <v>43</v>
      </c>
      <c r="AB11048">
        <v>20372</v>
      </c>
      <c r="AC11048" s="3">
        <v>44847</v>
      </c>
      <c r="AD11048" t="s">
        <v>44</v>
      </c>
      <c r="AE11048" t="s">
        <v>45</v>
      </c>
      <c r="AF11048">
        <v>0</v>
      </c>
      <c r="AG11048" t="s">
        <v>46</v>
      </c>
      <c r="AH11048" s="3">
        <v>44848</v>
      </c>
      <c r="AJ11048" t="s">
        <v>55474</v>
      </c>
      <c r="AK11048">
        <f>Tabla_Consulta_desde_TMS8[[#This Row],[idpedido]]</f>
        <v>439946</v>
      </c>
    </row>
    <row r="11049" spans="1:37" x14ac:dyDescent="0.25">
      <c r="A11049" s="2" t="str">
        <f>Tabla_Consulta_desde_TMS8[[#This Row],[Nro_Referencia]]</f>
        <v>11265</v>
      </c>
      <c r="B11049">
        <v>439947</v>
      </c>
      <c r="C11049" t="s">
        <v>56978</v>
      </c>
      <c r="D11049" t="s">
        <v>31</v>
      </c>
      <c r="E11049" t="s">
        <v>32</v>
      </c>
      <c r="F11049" t="s">
        <v>33</v>
      </c>
      <c r="G11049" t="s">
        <v>56979</v>
      </c>
      <c r="H11049" s="3">
        <v>44846</v>
      </c>
      <c r="I11049" t="s">
        <v>34</v>
      </c>
      <c r="J11049" s="3">
        <v>44882</v>
      </c>
      <c r="K11049" t="s">
        <v>35</v>
      </c>
      <c r="L11049" t="s">
        <v>36</v>
      </c>
      <c r="M11049" t="s">
        <v>43</v>
      </c>
      <c r="N11049" t="s">
        <v>245</v>
      </c>
      <c r="O11049" t="s">
        <v>245</v>
      </c>
      <c r="P11049" t="s">
        <v>38</v>
      </c>
      <c r="Q11049" t="s">
        <v>38</v>
      </c>
      <c r="R11049" t="s">
        <v>39</v>
      </c>
      <c r="T11049" t="s">
        <v>40</v>
      </c>
      <c r="U11049" t="s">
        <v>50</v>
      </c>
      <c r="V11049">
        <v>0</v>
      </c>
      <c r="W11049">
        <v>1</v>
      </c>
      <c r="X11049" t="s">
        <v>246</v>
      </c>
      <c r="Y11049" t="s">
        <v>247</v>
      </c>
      <c r="Z11049" t="s">
        <v>248</v>
      </c>
      <c r="AA11049" t="s">
        <v>43</v>
      </c>
      <c r="AB11049">
        <v>20372</v>
      </c>
      <c r="AC11049" s="3">
        <v>44847</v>
      </c>
      <c r="AD11049" t="s">
        <v>44</v>
      </c>
      <c r="AE11049" t="s">
        <v>45</v>
      </c>
      <c r="AF11049">
        <v>0</v>
      </c>
      <c r="AG11049" t="s">
        <v>46</v>
      </c>
      <c r="AH11049" s="3">
        <v>44848</v>
      </c>
      <c r="AJ11049" t="s">
        <v>56933</v>
      </c>
      <c r="AK11049">
        <f>Tabla_Consulta_desde_TMS8[[#This Row],[idpedido]]</f>
        <v>439947</v>
      </c>
    </row>
    <row r="11050" spans="1:37" x14ac:dyDescent="0.25">
      <c r="A11050" s="2" t="str">
        <f>Tabla_Consulta_desde_TMS8[[#This Row],[Nro_Referencia]]</f>
        <v>11266</v>
      </c>
      <c r="B11050">
        <v>439948</v>
      </c>
      <c r="C11050" t="s">
        <v>56980</v>
      </c>
      <c r="D11050" t="s">
        <v>31</v>
      </c>
      <c r="E11050" t="s">
        <v>32</v>
      </c>
      <c r="F11050" t="s">
        <v>33</v>
      </c>
      <c r="G11050" t="s">
        <v>56981</v>
      </c>
      <c r="H11050" s="3">
        <v>44846</v>
      </c>
      <c r="I11050" t="s">
        <v>34</v>
      </c>
      <c r="J11050" s="3">
        <v>44882</v>
      </c>
      <c r="K11050" t="s">
        <v>35</v>
      </c>
      <c r="L11050" t="s">
        <v>36</v>
      </c>
      <c r="M11050" t="s">
        <v>43</v>
      </c>
      <c r="N11050" t="s">
        <v>2954</v>
      </c>
      <c r="O11050" t="s">
        <v>2954</v>
      </c>
      <c r="P11050" t="s">
        <v>38</v>
      </c>
      <c r="Q11050" t="s">
        <v>38</v>
      </c>
      <c r="R11050" t="s">
        <v>39</v>
      </c>
      <c r="T11050" t="s">
        <v>40</v>
      </c>
      <c r="U11050" t="s">
        <v>50</v>
      </c>
      <c r="V11050">
        <v>0</v>
      </c>
      <c r="W11050">
        <v>1</v>
      </c>
      <c r="X11050" t="s">
        <v>2955</v>
      </c>
      <c r="Y11050" t="s">
        <v>2956</v>
      </c>
      <c r="Z11050" t="s">
        <v>328</v>
      </c>
      <c r="AA11050" t="s">
        <v>43</v>
      </c>
      <c r="AB11050">
        <v>20372</v>
      </c>
      <c r="AC11050" s="3">
        <v>44847</v>
      </c>
      <c r="AD11050" t="s">
        <v>44</v>
      </c>
      <c r="AE11050" t="s">
        <v>45</v>
      </c>
      <c r="AF11050">
        <v>0</v>
      </c>
      <c r="AG11050" t="s">
        <v>46</v>
      </c>
      <c r="AH11050" s="3">
        <v>44848</v>
      </c>
      <c r="AJ11050" t="s">
        <v>56933</v>
      </c>
      <c r="AK11050">
        <f>Tabla_Consulta_desde_TMS8[[#This Row],[idpedido]]</f>
        <v>439948</v>
      </c>
    </row>
    <row r="11051" spans="1:37" x14ac:dyDescent="0.25">
      <c r="A11051" s="2" t="str">
        <f>Tabla_Consulta_desde_TMS8[[#This Row],[Nro_Referencia]]</f>
        <v>20002770836540</v>
      </c>
      <c r="B11051">
        <v>439679</v>
      </c>
      <c r="C11051" t="s">
        <v>56982</v>
      </c>
      <c r="D11051" t="s">
        <v>4206</v>
      </c>
      <c r="E11051" t="s">
        <v>47</v>
      </c>
      <c r="F11051" t="s">
        <v>33</v>
      </c>
      <c r="G11051" t="s">
        <v>56983</v>
      </c>
      <c r="H11051" s="3">
        <v>44846</v>
      </c>
      <c r="I11051" t="s">
        <v>470</v>
      </c>
      <c r="J11051" s="3">
        <v>44894</v>
      </c>
      <c r="K11051" t="s">
        <v>56984</v>
      </c>
      <c r="L11051" t="s">
        <v>56985</v>
      </c>
      <c r="M11051" t="s">
        <v>56986</v>
      </c>
      <c r="N11051" t="s">
        <v>56987</v>
      </c>
      <c r="P11051" t="s">
        <v>38</v>
      </c>
      <c r="Q11051" t="s">
        <v>38</v>
      </c>
      <c r="R11051" t="s">
        <v>39</v>
      </c>
      <c r="T11051" t="s">
        <v>292</v>
      </c>
      <c r="U11051" t="s">
        <v>41</v>
      </c>
      <c r="V11051">
        <v>1</v>
      </c>
      <c r="W11051">
        <v>1</v>
      </c>
      <c r="X11051" t="s">
        <v>1927</v>
      </c>
      <c r="Y11051" t="s">
        <v>1474</v>
      </c>
      <c r="Z11051" t="s">
        <v>42</v>
      </c>
      <c r="AA11051" t="s">
        <v>56988</v>
      </c>
      <c r="AB11051">
        <v>21666</v>
      </c>
      <c r="AC11051" s="3">
        <v>44894</v>
      </c>
      <c r="AD11051" t="s">
        <v>292</v>
      </c>
      <c r="AE11051" t="s">
        <v>293</v>
      </c>
      <c r="AF11051">
        <v>3</v>
      </c>
      <c r="AG11051" t="s">
        <v>52</v>
      </c>
      <c r="AH11051" s="3">
        <v>44894</v>
      </c>
      <c r="AI11051" t="s">
        <v>515</v>
      </c>
      <c r="AJ11051" t="s">
        <v>43</v>
      </c>
      <c r="AK11051">
        <f>Tabla_Consulta_desde_TMS8[[#This Row],[idpedido]]</f>
        <v>439679</v>
      </c>
    </row>
    <row r="11052" spans="1:37" x14ac:dyDescent="0.25">
      <c r="A11052" s="2" t="str">
        <f>Tabla_Consulta_desde_TMS8[[#This Row],[Nro_Referencia]]</f>
        <v>GAR4750</v>
      </c>
      <c r="B11052">
        <v>439110</v>
      </c>
      <c r="C11052" t="s">
        <v>56989</v>
      </c>
      <c r="D11052" t="s">
        <v>1472</v>
      </c>
      <c r="E11052" t="s">
        <v>32</v>
      </c>
      <c r="F11052" t="s">
        <v>33</v>
      </c>
      <c r="G11052" t="s">
        <v>56990</v>
      </c>
      <c r="H11052" s="3">
        <v>44845</v>
      </c>
      <c r="I11052" t="s">
        <v>470</v>
      </c>
      <c r="J11052" s="3">
        <v>44846</v>
      </c>
      <c r="K11052" t="s">
        <v>56991</v>
      </c>
      <c r="L11052" t="s">
        <v>56992</v>
      </c>
      <c r="M11052" t="s">
        <v>43</v>
      </c>
      <c r="N11052" t="s">
        <v>56993</v>
      </c>
      <c r="O11052" t="s">
        <v>56993</v>
      </c>
      <c r="P11052" t="s">
        <v>893</v>
      </c>
      <c r="Q11052" t="s">
        <v>38</v>
      </c>
      <c r="R11052" t="s">
        <v>39</v>
      </c>
      <c r="S11052" t="s">
        <v>38</v>
      </c>
      <c r="T11052" t="s">
        <v>103</v>
      </c>
      <c r="U11052" t="s">
        <v>41</v>
      </c>
      <c r="V11052">
        <v>0</v>
      </c>
      <c r="W11052">
        <v>0</v>
      </c>
      <c r="X11052" t="s">
        <v>1473</v>
      </c>
      <c r="Y11052" t="s">
        <v>1474</v>
      </c>
      <c r="Z11052" t="s">
        <v>42</v>
      </c>
      <c r="AA11052" t="s">
        <v>43</v>
      </c>
      <c r="AB11052">
        <v>20335</v>
      </c>
      <c r="AC11052" s="3">
        <v>44846</v>
      </c>
      <c r="AD11052" t="s">
        <v>97</v>
      </c>
      <c r="AE11052" t="s">
        <v>104</v>
      </c>
      <c r="AF11052">
        <v>1</v>
      </c>
      <c r="AG11052" t="s">
        <v>52</v>
      </c>
      <c r="AH11052" s="3">
        <v>44846</v>
      </c>
      <c r="AI11052" t="s">
        <v>508</v>
      </c>
      <c r="AJ11052" t="s">
        <v>56994</v>
      </c>
      <c r="AK11052">
        <f>Tabla_Consulta_desde_TMS8[[#This Row],[idpedido]]</f>
        <v>439110</v>
      </c>
    </row>
    <row r="11053" spans="1:37" x14ac:dyDescent="0.25">
      <c r="A11053" s="2" t="str">
        <f>Tabla_Consulta_desde_TMS8[[#This Row],[Nro_Referencia]]</f>
        <v>FTRIO00129</v>
      </c>
      <c r="B11053">
        <v>438562</v>
      </c>
      <c r="C11053" t="s">
        <v>56995</v>
      </c>
      <c r="D11053" t="s">
        <v>2168</v>
      </c>
      <c r="E11053" t="s">
        <v>47</v>
      </c>
      <c r="H11053" s="3">
        <v>44845</v>
      </c>
      <c r="I11053" t="s">
        <v>1726</v>
      </c>
      <c r="J11053" s="3">
        <v>44845</v>
      </c>
      <c r="K11053" t="s">
        <v>2189</v>
      </c>
      <c r="L11053" t="s">
        <v>2190</v>
      </c>
      <c r="P11053" t="s">
        <v>829</v>
      </c>
      <c r="Q11053" t="s">
        <v>113</v>
      </c>
      <c r="R11053" t="s">
        <v>114</v>
      </c>
      <c r="S11053" t="s">
        <v>113</v>
      </c>
      <c r="V11053">
        <v>1</v>
      </c>
      <c r="X11053" t="s">
        <v>1854</v>
      </c>
      <c r="AA11053" t="s">
        <v>43</v>
      </c>
      <c r="AC11053" s="3"/>
      <c r="AF11053">
        <v>0</v>
      </c>
      <c r="AG11053" t="s">
        <v>1727</v>
      </c>
      <c r="AH11053" s="3">
        <v>44845</v>
      </c>
      <c r="AK11053">
        <f>Tabla_Consulta_desde_TMS8[[#This Row],[idpedido]]</f>
        <v>438562</v>
      </c>
    </row>
    <row r="11054" spans="1:37" x14ac:dyDescent="0.25">
      <c r="A11054" s="2" t="str">
        <f>Tabla_Consulta_desde_TMS8[[#This Row],[Nro_Referencia]]</f>
        <v>11240</v>
      </c>
      <c r="B11054">
        <v>437697</v>
      </c>
      <c r="C11054" t="s">
        <v>56996</v>
      </c>
      <c r="D11054" t="s">
        <v>31</v>
      </c>
      <c r="E11054" t="s">
        <v>32</v>
      </c>
      <c r="F11054" t="s">
        <v>33</v>
      </c>
      <c r="G11054" t="s">
        <v>56997</v>
      </c>
      <c r="H11054" s="3">
        <v>44841</v>
      </c>
      <c r="I11054" t="s">
        <v>602</v>
      </c>
      <c r="J11054" s="3">
        <v>44841</v>
      </c>
      <c r="K11054" t="s">
        <v>35</v>
      </c>
      <c r="L11054" t="s">
        <v>36</v>
      </c>
      <c r="M11054" t="s">
        <v>43</v>
      </c>
      <c r="N11054" t="s">
        <v>323</v>
      </c>
      <c r="O11054" t="s">
        <v>323</v>
      </c>
      <c r="P11054" t="s">
        <v>38</v>
      </c>
      <c r="Q11054" t="s">
        <v>38</v>
      </c>
      <c r="R11054" t="s">
        <v>39</v>
      </c>
      <c r="U11054" t="s">
        <v>50</v>
      </c>
      <c r="V11054">
        <v>0</v>
      </c>
      <c r="W11054">
        <v>1</v>
      </c>
      <c r="X11054" t="s">
        <v>324</v>
      </c>
      <c r="Y11054" t="s">
        <v>325</v>
      </c>
      <c r="Z11054" t="s">
        <v>161</v>
      </c>
      <c r="AA11054" t="s">
        <v>43</v>
      </c>
      <c r="AB11054">
        <v>20295</v>
      </c>
      <c r="AC11054" s="3">
        <v>44845</v>
      </c>
      <c r="AD11054" t="s">
        <v>44</v>
      </c>
      <c r="AE11054" t="s">
        <v>45</v>
      </c>
      <c r="AF11054">
        <v>0</v>
      </c>
      <c r="AG11054" t="s">
        <v>1475</v>
      </c>
      <c r="AH11054" s="3">
        <v>44845</v>
      </c>
      <c r="AJ11054" t="s">
        <v>43</v>
      </c>
      <c r="AK11054">
        <f>Tabla_Consulta_desde_TMS8[[#This Row],[idpedido]]</f>
        <v>437697</v>
      </c>
    </row>
    <row r="11055" spans="1:37" x14ac:dyDescent="0.25">
      <c r="A11055" s="2" t="str">
        <f>Tabla_Consulta_desde_TMS8[[#This Row],[Nro_Referencia]]</f>
        <v>11243</v>
      </c>
      <c r="B11055">
        <v>437698</v>
      </c>
      <c r="C11055" t="s">
        <v>56998</v>
      </c>
      <c r="D11055" t="s">
        <v>31</v>
      </c>
      <c r="E11055" t="s">
        <v>32</v>
      </c>
      <c r="F11055" t="s">
        <v>33</v>
      </c>
      <c r="G11055" t="s">
        <v>56999</v>
      </c>
      <c r="H11055" s="3">
        <v>44841</v>
      </c>
      <c r="I11055" t="s">
        <v>602</v>
      </c>
      <c r="J11055" s="3">
        <v>44841</v>
      </c>
      <c r="K11055" t="s">
        <v>35</v>
      </c>
      <c r="L11055" t="s">
        <v>36</v>
      </c>
      <c r="M11055" t="s">
        <v>43</v>
      </c>
      <c r="N11055" t="s">
        <v>239</v>
      </c>
      <c r="O11055" t="s">
        <v>239</v>
      </c>
      <c r="P11055" t="s">
        <v>38</v>
      </c>
      <c r="Q11055" t="s">
        <v>38</v>
      </c>
      <c r="R11055" t="s">
        <v>39</v>
      </c>
      <c r="U11055" t="s">
        <v>71</v>
      </c>
      <c r="V11055">
        <v>0</v>
      </c>
      <c r="W11055">
        <v>1</v>
      </c>
      <c r="X11055" t="s">
        <v>246</v>
      </c>
      <c r="Y11055" t="s">
        <v>249</v>
      </c>
      <c r="Z11055" t="s">
        <v>250</v>
      </c>
      <c r="AA11055" t="s">
        <v>43</v>
      </c>
      <c r="AB11055">
        <v>20295</v>
      </c>
      <c r="AC11055" s="3">
        <v>44845</v>
      </c>
      <c r="AD11055" t="s">
        <v>44</v>
      </c>
      <c r="AE11055" t="s">
        <v>45</v>
      </c>
      <c r="AF11055">
        <v>0</v>
      </c>
      <c r="AG11055" t="s">
        <v>1475</v>
      </c>
      <c r="AH11055" s="3">
        <v>44845</v>
      </c>
      <c r="AJ11055" t="s">
        <v>43</v>
      </c>
      <c r="AK11055">
        <f>Tabla_Consulta_desde_TMS8[[#This Row],[idpedido]]</f>
        <v>437698</v>
      </c>
    </row>
    <row r="11056" spans="1:37" x14ac:dyDescent="0.25">
      <c r="A11056" s="2" t="str">
        <f>Tabla_Consulta_desde_TMS8[[#This Row],[Nro_Referencia]]</f>
        <v>11244</v>
      </c>
      <c r="B11056">
        <v>437699</v>
      </c>
      <c r="C11056" t="s">
        <v>57000</v>
      </c>
      <c r="D11056" t="s">
        <v>31</v>
      </c>
      <c r="E11056" t="s">
        <v>32</v>
      </c>
      <c r="F11056" t="s">
        <v>33</v>
      </c>
      <c r="G11056" t="s">
        <v>57001</v>
      </c>
      <c r="H11056" s="3">
        <v>44841</v>
      </c>
      <c r="I11056" t="s">
        <v>602</v>
      </c>
      <c r="J11056" s="3">
        <v>44841</v>
      </c>
      <c r="K11056" t="s">
        <v>35</v>
      </c>
      <c r="L11056" t="s">
        <v>36</v>
      </c>
      <c r="M11056" t="s">
        <v>43</v>
      </c>
      <c r="N11056" t="s">
        <v>5535</v>
      </c>
      <c r="O11056" t="s">
        <v>5535</v>
      </c>
      <c r="P11056" t="s">
        <v>38</v>
      </c>
      <c r="Q11056" t="s">
        <v>38</v>
      </c>
      <c r="R11056" t="s">
        <v>39</v>
      </c>
      <c r="U11056" t="s">
        <v>41</v>
      </c>
      <c r="V11056">
        <v>0</v>
      </c>
      <c r="W11056">
        <v>1</v>
      </c>
      <c r="X11056" t="s">
        <v>5536</v>
      </c>
      <c r="Y11056" t="s">
        <v>5537</v>
      </c>
      <c r="Z11056" t="s">
        <v>42</v>
      </c>
      <c r="AA11056" t="s">
        <v>43</v>
      </c>
      <c r="AB11056">
        <v>20295</v>
      </c>
      <c r="AC11056" s="3">
        <v>44845</v>
      </c>
      <c r="AD11056" t="s">
        <v>44</v>
      </c>
      <c r="AE11056" t="s">
        <v>45</v>
      </c>
      <c r="AF11056">
        <v>0</v>
      </c>
      <c r="AG11056" t="s">
        <v>1475</v>
      </c>
      <c r="AH11056" s="3">
        <v>44845</v>
      </c>
      <c r="AJ11056" t="s">
        <v>43</v>
      </c>
      <c r="AK11056">
        <f>Tabla_Consulta_desde_TMS8[[#This Row],[idpedido]]</f>
        <v>437699</v>
      </c>
    </row>
    <row r="11057" spans="1:37" x14ac:dyDescent="0.25">
      <c r="A11057" s="2" t="str">
        <f>Tabla_Consulta_desde_TMS8[[#This Row],[Nro_Referencia]]</f>
        <v>11245</v>
      </c>
      <c r="B11057">
        <v>437700</v>
      </c>
      <c r="C11057" t="s">
        <v>57002</v>
      </c>
      <c r="D11057" t="s">
        <v>31</v>
      </c>
      <c r="E11057" t="s">
        <v>32</v>
      </c>
      <c r="F11057" t="s">
        <v>33</v>
      </c>
      <c r="G11057" t="s">
        <v>57003</v>
      </c>
      <c r="H11057" s="3">
        <v>44841</v>
      </c>
      <c r="I11057" t="s">
        <v>602</v>
      </c>
      <c r="J11057" s="3">
        <v>44841</v>
      </c>
      <c r="K11057" t="s">
        <v>35</v>
      </c>
      <c r="L11057" t="s">
        <v>36</v>
      </c>
      <c r="M11057" t="s">
        <v>43</v>
      </c>
      <c r="N11057" t="s">
        <v>209</v>
      </c>
      <c r="O11057" t="s">
        <v>209</v>
      </c>
      <c r="P11057" t="s">
        <v>38</v>
      </c>
      <c r="Q11057" t="s">
        <v>38</v>
      </c>
      <c r="R11057" t="s">
        <v>39</v>
      </c>
      <c r="U11057" t="s">
        <v>50</v>
      </c>
      <c r="V11057">
        <v>0</v>
      </c>
      <c r="W11057">
        <v>1</v>
      </c>
      <c r="X11057" t="s">
        <v>2639</v>
      </c>
      <c r="Y11057" t="s">
        <v>2640</v>
      </c>
      <c r="Z11057" t="s">
        <v>2641</v>
      </c>
      <c r="AA11057" t="s">
        <v>43</v>
      </c>
      <c r="AB11057">
        <v>20295</v>
      </c>
      <c r="AC11057" s="3">
        <v>44845</v>
      </c>
      <c r="AD11057" t="s">
        <v>44</v>
      </c>
      <c r="AE11057" t="s">
        <v>45</v>
      </c>
      <c r="AF11057">
        <v>0</v>
      </c>
      <c r="AG11057" t="s">
        <v>1475</v>
      </c>
      <c r="AH11057" s="3">
        <v>44845</v>
      </c>
      <c r="AJ11057" t="s">
        <v>43</v>
      </c>
      <c r="AK11057">
        <f>Tabla_Consulta_desde_TMS8[[#This Row],[idpedido]]</f>
        <v>437700</v>
      </c>
    </row>
    <row r="11058" spans="1:37" x14ac:dyDescent="0.25">
      <c r="A11058" s="2" t="str">
        <f>Tabla_Consulta_desde_TMS8[[#This Row],[Nro_Referencia]]</f>
        <v>11246</v>
      </c>
      <c r="B11058">
        <v>437701</v>
      </c>
      <c r="C11058" t="s">
        <v>57004</v>
      </c>
      <c r="D11058" t="s">
        <v>31</v>
      </c>
      <c r="E11058" t="s">
        <v>32</v>
      </c>
      <c r="F11058" t="s">
        <v>33</v>
      </c>
      <c r="G11058" t="s">
        <v>57005</v>
      </c>
      <c r="H11058" s="3">
        <v>44841</v>
      </c>
      <c r="I11058" t="s">
        <v>602</v>
      </c>
      <c r="J11058" s="3">
        <v>44841</v>
      </c>
      <c r="K11058" t="s">
        <v>35</v>
      </c>
      <c r="L11058" t="s">
        <v>36</v>
      </c>
      <c r="M11058" t="s">
        <v>43</v>
      </c>
      <c r="N11058" t="s">
        <v>57</v>
      </c>
      <c r="O11058" t="s">
        <v>57</v>
      </c>
      <c r="P11058" t="s">
        <v>38</v>
      </c>
      <c r="Q11058" t="s">
        <v>38</v>
      </c>
      <c r="R11058" t="s">
        <v>39</v>
      </c>
      <c r="U11058" t="s">
        <v>41</v>
      </c>
      <c r="V11058">
        <v>0</v>
      </c>
      <c r="W11058">
        <v>1</v>
      </c>
      <c r="X11058" t="s">
        <v>58</v>
      </c>
      <c r="Y11058" t="s">
        <v>59</v>
      </c>
      <c r="Z11058" t="s">
        <v>42</v>
      </c>
      <c r="AA11058" t="s">
        <v>43</v>
      </c>
      <c r="AB11058">
        <v>20295</v>
      </c>
      <c r="AC11058" s="3">
        <v>44845</v>
      </c>
      <c r="AD11058" t="s">
        <v>44</v>
      </c>
      <c r="AE11058" t="s">
        <v>45</v>
      </c>
      <c r="AF11058">
        <v>0</v>
      </c>
      <c r="AG11058" t="s">
        <v>1475</v>
      </c>
      <c r="AH11058" s="3">
        <v>44845</v>
      </c>
      <c r="AJ11058" t="s">
        <v>43</v>
      </c>
      <c r="AK11058">
        <f>Tabla_Consulta_desde_TMS8[[#This Row],[idpedido]]</f>
        <v>437701</v>
      </c>
    </row>
    <row r="11059" spans="1:37" x14ac:dyDescent="0.25">
      <c r="A11059" s="2" t="str">
        <f>Tabla_Consulta_desde_TMS8[[#This Row],[Nro_Referencia]]</f>
        <v>11247</v>
      </c>
      <c r="B11059">
        <v>437702</v>
      </c>
      <c r="C11059" t="s">
        <v>57006</v>
      </c>
      <c r="D11059" t="s">
        <v>31</v>
      </c>
      <c r="E11059" t="s">
        <v>32</v>
      </c>
      <c r="F11059" t="s">
        <v>33</v>
      </c>
      <c r="G11059" t="s">
        <v>57007</v>
      </c>
      <c r="H11059" s="3">
        <v>44841</v>
      </c>
      <c r="I11059" t="s">
        <v>602</v>
      </c>
      <c r="J11059" s="3">
        <v>44841</v>
      </c>
      <c r="K11059" t="s">
        <v>35</v>
      </c>
      <c r="L11059" t="s">
        <v>36</v>
      </c>
      <c r="M11059" t="s">
        <v>43</v>
      </c>
      <c r="N11059" t="s">
        <v>57</v>
      </c>
      <c r="O11059" t="s">
        <v>57</v>
      </c>
      <c r="P11059" t="s">
        <v>38</v>
      </c>
      <c r="Q11059" t="s">
        <v>38</v>
      </c>
      <c r="R11059" t="s">
        <v>39</v>
      </c>
      <c r="U11059" t="s">
        <v>41</v>
      </c>
      <c r="V11059">
        <v>0</v>
      </c>
      <c r="W11059">
        <v>1</v>
      </c>
      <c r="X11059" t="s">
        <v>58</v>
      </c>
      <c r="Y11059" t="s">
        <v>59</v>
      </c>
      <c r="Z11059" t="s">
        <v>42</v>
      </c>
      <c r="AA11059" t="s">
        <v>43</v>
      </c>
      <c r="AB11059">
        <v>20295</v>
      </c>
      <c r="AC11059" s="3">
        <v>44845</v>
      </c>
      <c r="AD11059" t="s">
        <v>44</v>
      </c>
      <c r="AE11059" t="s">
        <v>45</v>
      </c>
      <c r="AF11059">
        <v>0</v>
      </c>
      <c r="AG11059" t="s">
        <v>1475</v>
      </c>
      <c r="AH11059" s="3">
        <v>44845</v>
      </c>
      <c r="AJ11059" t="s">
        <v>43</v>
      </c>
      <c r="AK11059">
        <f>Tabla_Consulta_desde_TMS8[[#This Row],[idpedido]]</f>
        <v>437702</v>
      </c>
    </row>
    <row r="11060" spans="1:37" x14ac:dyDescent="0.25">
      <c r="A11060" s="2" t="str">
        <f>Tabla_Consulta_desde_TMS8[[#This Row],[Nro_Referencia]]</f>
        <v>SOBRE 628</v>
      </c>
      <c r="B11060">
        <v>437587</v>
      </c>
      <c r="C11060" t="s">
        <v>57008</v>
      </c>
      <c r="D11060" t="s">
        <v>1472</v>
      </c>
      <c r="E11060" t="s">
        <v>47</v>
      </c>
      <c r="F11060" t="s">
        <v>33</v>
      </c>
      <c r="G11060" t="s">
        <v>57009</v>
      </c>
      <c r="H11060" s="3">
        <v>44841</v>
      </c>
      <c r="I11060" t="s">
        <v>34</v>
      </c>
      <c r="J11060" s="3">
        <v>44894</v>
      </c>
      <c r="K11060" t="s">
        <v>57010</v>
      </c>
      <c r="L11060" t="s">
        <v>57011</v>
      </c>
      <c r="N11060" t="s">
        <v>57012</v>
      </c>
      <c r="O11060" t="s">
        <v>57012</v>
      </c>
      <c r="P11060" t="s">
        <v>1127</v>
      </c>
      <c r="Q11060" t="s">
        <v>275</v>
      </c>
      <c r="R11060" t="s">
        <v>275</v>
      </c>
      <c r="S11060" t="s">
        <v>275</v>
      </c>
      <c r="T11060" t="s">
        <v>40</v>
      </c>
      <c r="U11060" t="s">
        <v>50</v>
      </c>
      <c r="V11060">
        <v>1</v>
      </c>
      <c r="W11060">
        <v>0.2</v>
      </c>
      <c r="X11060" t="s">
        <v>1473</v>
      </c>
      <c r="Y11060" t="s">
        <v>1474</v>
      </c>
      <c r="Z11060" t="s">
        <v>42</v>
      </c>
      <c r="AA11060" t="s">
        <v>43</v>
      </c>
      <c r="AB11060">
        <v>20281</v>
      </c>
      <c r="AC11060" s="3">
        <v>44845</v>
      </c>
      <c r="AD11060" t="s">
        <v>44</v>
      </c>
      <c r="AE11060" t="s">
        <v>65</v>
      </c>
      <c r="AF11060">
        <v>1</v>
      </c>
      <c r="AG11060" t="s">
        <v>46</v>
      </c>
      <c r="AH11060" s="3">
        <v>44894</v>
      </c>
      <c r="AJ11060" t="s">
        <v>57013</v>
      </c>
      <c r="AK11060">
        <f>Tabla_Consulta_desde_TMS8[[#This Row],[idpedido]]</f>
        <v>437587</v>
      </c>
    </row>
    <row r="11061" spans="1:37" x14ac:dyDescent="0.25">
      <c r="A11061" s="2" t="str">
        <f>Tabla_Consulta_desde_TMS8[[#This Row],[Nro_Referencia]]</f>
        <v>SOBRE 631</v>
      </c>
      <c r="B11061">
        <v>437590</v>
      </c>
      <c r="C11061" t="s">
        <v>57014</v>
      </c>
      <c r="D11061" t="s">
        <v>1472</v>
      </c>
      <c r="E11061" t="s">
        <v>47</v>
      </c>
      <c r="F11061" t="s">
        <v>33</v>
      </c>
      <c r="G11061" t="s">
        <v>57015</v>
      </c>
      <c r="H11061" s="3">
        <v>44841</v>
      </c>
      <c r="I11061" t="s">
        <v>555</v>
      </c>
      <c r="J11061" s="3">
        <v>44895</v>
      </c>
      <c r="K11061" t="s">
        <v>57016</v>
      </c>
      <c r="L11061" t="s">
        <v>57017</v>
      </c>
      <c r="N11061" t="s">
        <v>57018</v>
      </c>
      <c r="O11061" t="s">
        <v>57018</v>
      </c>
      <c r="P11061" t="s">
        <v>1086</v>
      </c>
      <c r="Q11061" t="s">
        <v>48</v>
      </c>
      <c r="R11061" t="s">
        <v>49</v>
      </c>
      <c r="S11061" t="s">
        <v>48</v>
      </c>
      <c r="T11061" t="s">
        <v>40</v>
      </c>
      <c r="U11061" t="s">
        <v>50</v>
      </c>
      <c r="V11061">
        <v>1</v>
      </c>
      <c r="W11061">
        <v>0.2</v>
      </c>
      <c r="X11061" t="s">
        <v>1473</v>
      </c>
      <c r="Y11061" t="s">
        <v>1474</v>
      </c>
      <c r="Z11061" t="s">
        <v>42</v>
      </c>
      <c r="AA11061" t="s">
        <v>43</v>
      </c>
      <c r="AB11061">
        <v>20281</v>
      </c>
      <c r="AC11061" s="3">
        <v>44845</v>
      </c>
      <c r="AD11061" t="s">
        <v>44</v>
      </c>
      <c r="AE11061" t="s">
        <v>65</v>
      </c>
      <c r="AF11061">
        <v>1</v>
      </c>
      <c r="AG11061" t="s">
        <v>555</v>
      </c>
      <c r="AH11061" s="3">
        <v>44895</v>
      </c>
      <c r="AJ11061" t="s">
        <v>2101</v>
      </c>
      <c r="AK11061">
        <f>Tabla_Consulta_desde_TMS8[[#This Row],[idpedido]]</f>
        <v>437590</v>
      </c>
    </row>
    <row r="11062" spans="1:37" x14ac:dyDescent="0.25">
      <c r="A11062" s="2" t="str">
        <f>Tabla_Consulta_desde_TMS8[[#This Row],[Nro_Referencia]]</f>
        <v>SOBRE 613</v>
      </c>
      <c r="B11062">
        <v>437572</v>
      </c>
      <c r="C11062" t="s">
        <v>57019</v>
      </c>
      <c r="D11062" t="s">
        <v>1472</v>
      </c>
      <c r="E11062" t="s">
        <v>47</v>
      </c>
      <c r="F11062" t="s">
        <v>33</v>
      </c>
      <c r="G11062" t="s">
        <v>57020</v>
      </c>
      <c r="H11062" s="3">
        <v>44841</v>
      </c>
      <c r="I11062" t="s">
        <v>470</v>
      </c>
      <c r="J11062" s="3">
        <v>44845</v>
      </c>
      <c r="K11062" t="s">
        <v>57021</v>
      </c>
      <c r="L11062" t="s">
        <v>57022</v>
      </c>
      <c r="N11062" t="s">
        <v>57023</v>
      </c>
      <c r="O11062" t="s">
        <v>57023</v>
      </c>
      <c r="P11062" t="s">
        <v>68</v>
      </c>
      <c r="Q11062" t="s">
        <v>68</v>
      </c>
      <c r="R11062" t="s">
        <v>69</v>
      </c>
      <c r="T11062" t="s">
        <v>179</v>
      </c>
      <c r="U11062" t="s">
        <v>71</v>
      </c>
      <c r="V11062">
        <v>1</v>
      </c>
      <c r="W11062">
        <v>0.2</v>
      </c>
      <c r="X11062" t="s">
        <v>1473</v>
      </c>
      <c r="Y11062" t="s">
        <v>1474</v>
      </c>
      <c r="Z11062" t="s">
        <v>42</v>
      </c>
      <c r="AA11062" t="s">
        <v>43</v>
      </c>
      <c r="AB11062">
        <v>20307</v>
      </c>
      <c r="AC11062" s="3">
        <v>44845</v>
      </c>
      <c r="AD11062" t="s">
        <v>97</v>
      </c>
      <c r="AE11062" t="s">
        <v>1356</v>
      </c>
      <c r="AF11062">
        <v>1</v>
      </c>
      <c r="AG11062" t="s">
        <v>52</v>
      </c>
      <c r="AH11062" s="3">
        <v>44845</v>
      </c>
      <c r="AI11062" t="s">
        <v>507</v>
      </c>
      <c r="AJ11062" t="s">
        <v>57024</v>
      </c>
      <c r="AK11062">
        <f>Tabla_Consulta_desde_TMS8[[#This Row],[idpedido]]</f>
        <v>437572</v>
      </c>
    </row>
    <row r="11063" spans="1:37" x14ac:dyDescent="0.25">
      <c r="A11063" s="2" t="str">
        <f>Tabla_Consulta_desde_TMS8[[#This Row],[Nro_Referencia]]</f>
        <v>GAR4720</v>
      </c>
      <c r="B11063">
        <v>437394</v>
      </c>
      <c r="C11063" t="s">
        <v>57025</v>
      </c>
      <c r="D11063" t="s">
        <v>1472</v>
      </c>
      <c r="E11063" t="s">
        <v>32</v>
      </c>
      <c r="F11063" t="s">
        <v>33</v>
      </c>
      <c r="G11063" t="s">
        <v>57026</v>
      </c>
      <c r="H11063" s="3">
        <v>44841</v>
      </c>
      <c r="I11063" t="s">
        <v>470</v>
      </c>
      <c r="J11063" s="3">
        <v>44845</v>
      </c>
      <c r="K11063" t="s">
        <v>57027</v>
      </c>
      <c r="L11063" t="s">
        <v>57028</v>
      </c>
      <c r="M11063" t="s">
        <v>43</v>
      </c>
      <c r="N11063" t="s">
        <v>57029</v>
      </c>
      <c r="O11063" t="s">
        <v>57029</v>
      </c>
      <c r="P11063" t="s">
        <v>893</v>
      </c>
      <c r="Q11063" t="s">
        <v>38</v>
      </c>
      <c r="R11063" t="s">
        <v>39</v>
      </c>
      <c r="S11063" t="s">
        <v>38</v>
      </c>
      <c r="T11063" t="s">
        <v>103</v>
      </c>
      <c r="U11063" t="s">
        <v>41</v>
      </c>
      <c r="V11063">
        <v>0</v>
      </c>
      <c r="W11063">
        <v>0</v>
      </c>
      <c r="X11063" t="s">
        <v>1473</v>
      </c>
      <c r="Y11063" t="s">
        <v>1474</v>
      </c>
      <c r="Z11063" t="s">
        <v>42</v>
      </c>
      <c r="AA11063" t="s">
        <v>43</v>
      </c>
      <c r="AB11063">
        <v>20299</v>
      </c>
      <c r="AC11063" s="3">
        <v>44845</v>
      </c>
      <c r="AD11063" t="s">
        <v>97</v>
      </c>
      <c r="AE11063" t="s">
        <v>104</v>
      </c>
      <c r="AF11063">
        <v>1</v>
      </c>
      <c r="AG11063" t="s">
        <v>52</v>
      </c>
      <c r="AH11063" s="3">
        <v>44845</v>
      </c>
      <c r="AI11063" t="s">
        <v>515</v>
      </c>
      <c r="AJ11063" t="s">
        <v>2595</v>
      </c>
      <c r="AK11063">
        <f>Tabla_Consulta_desde_TMS8[[#This Row],[idpedido]]</f>
        <v>437394</v>
      </c>
    </row>
    <row r="11064" spans="1:37" x14ac:dyDescent="0.25">
      <c r="A11064" s="2" t="str">
        <f>Tabla_Consulta_desde_TMS8[[#This Row],[Nro_Referencia]]</f>
        <v>GAR4704</v>
      </c>
      <c r="B11064">
        <v>437380</v>
      </c>
      <c r="C11064" t="s">
        <v>57030</v>
      </c>
      <c r="D11064" t="s">
        <v>1472</v>
      </c>
      <c r="E11064" t="s">
        <v>32</v>
      </c>
      <c r="F11064" t="s">
        <v>33</v>
      </c>
      <c r="G11064" t="s">
        <v>57031</v>
      </c>
      <c r="H11064" s="3">
        <v>44841</v>
      </c>
      <c r="I11064" t="s">
        <v>470</v>
      </c>
      <c r="J11064" s="3">
        <v>44845</v>
      </c>
      <c r="K11064" t="s">
        <v>57032</v>
      </c>
      <c r="L11064" t="s">
        <v>57033</v>
      </c>
      <c r="M11064" t="s">
        <v>43</v>
      </c>
      <c r="N11064" t="s">
        <v>57034</v>
      </c>
      <c r="O11064" t="s">
        <v>57034</v>
      </c>
      <c r="P11064" t="s">
        <v>893</v>
      </c>
      <c r="Q11064" t="s">
        <v>38</v>
      </c>
      <c r="R11064" t="s">
        <v>39</v>
      </c>
      <c r="S11064" t="s">
        <v>38</v>
      </c>
      <c r="T11064" t="s">
        <v>103</v>
      </c>
      <c r="U11064" t="s">
        <v>41</v>
      </c>
      <c r="V11064">
        <v>0</v>
      </c>
      <c r="W11064">
        <v>0</v>
      </c>
      <c r="X11064" t="s">
        <v>1473</v>
      </c>
      <c r="Y11064" t="s">
        <v>1474</v>
      </c>
      <c r="Z11064" t="s">
        <v>42</v>
      </c>
      <c r="AA11064" t="s">
        <v>43</v>
      </c>
      <c r="AB11064">
        <v>20301</v>
      </c>
      <c r="AC11064" s="3">
        <v>44845</v>
      </c>
      <c r="AD11064" t="s">
        <v>72</v>
      </c>
      <c r="AE11064" t="s">
        <v>205</v>
      </c>
      <c r="AF11064">
        <v>1</v>
      </c>
      <c r="AG11064" t="s">
        <v>52</v>
      </c>
      <c r="AH11064" s="3">
        <v>44845</v>
      </c>
      <c r="AI11064" t="s">
        <v>515</v>
      </c>
      <c r="AJ11064" t="s">
        <v>57035</v>
      </c>
      <c r="AK11064">
        <f>Tabla_Consulta_desde_TMS8[[#This Row],[idpedido]]</f>
        <v>437380</v>
      </c>
    </row>
    <row r="11065" spans="1:37" x14ac:dyDescent="0.25">
      <c r="A11065" s="2" t="str">
        <f>Tabla_Consulta_desde_TMS8[[#This Row],[Nro_Referencia]]</f>
        <v>GAR4712</v>
      </c>
      <c r="B11065">
        <v>437387</v>
      </c>
      <c r="C11065" t="s">
        <v>57036</v>
      </c>
      <c r="D11065" t="s">
        <v>1472</v>
      </c>
      <c r="E11065" t="s">
        <v>32</v>
      </c>
      <c r="F11065" t="s">
        <v>33</v>
      </c>
      <c r="G11065" t="s">
        <v>57037</v>
      </c>
      <c r="H11065" s="3">
        <v>44841</v>
      </c>
      <c r="I11065" t="s">
        <v>470</v>
      </c>
      <c r="J11065" s="3">
        <v>44846</v>
      </c>
      <c r="K11065" t="s">
        <v>57038</v>
      </c>
      <c r="L11065" t="s">
        <v>57039</v>
      </c>
      <c r="N11065" t="s">
        <v>57040</v>
      </c>
      <c r="O11065" t="s">
        <v>57040</v>
      </c>
      <c r="P11065" t="s">
        <v>978</v>
      </c>
      <c r="Q11065" t="s">
        <v>68</v>
      </c>
      <c r="R11065" t="s">
        <v>69</v>
      </c>
      <c r="S11065" t="s">
        <v>68</v>
      </c>
      <c r="T11065" t="s">
        <v>111</v>
      </c>
      <c r="U11065" t="s">
        <v>71</v>
      </c>
      <c r="V11065">
        <v>0</v>
      </c>
      <c r="W11065">
        <v>0</v>
      </c>
      <c r="X11065" t="s">
        <v>1473</v>
      </c>
      <c r="Y11065" t="s">
        <v>1474</v>
      </c>
      <c r="Z11065" t="s">
        <v>42</v>
      </c>
      <c r="AA11065" t="s">
        <v>43</v>
      </c>
      <c r="AB11065">
        <v>20345</v>
      </c>
      <c r="AC11065" s="3">
        <v>44846</v>
      </c>
      <c r="AD11065" t="s">
        <v>97</v>
      </c>
      <c r="AE11065" t="s">
        <v>452</v>
      </c>
      <c r="AF11065">
        <v>2</v>
      </c>
      <c r="AG11065" t="s">
        <v>52</v>
      </c>
      <c r="AH11065" s="3">
        <v>44846</v>
      </c>
      <c r="AI11065" t="s">
        <v>105</v>
      </c>
      <c r="AJ11065" t="s">
        <v>43</v>
      </c>
      <c r="AK11065">
        <f>Tabla_Consulta_desde_TMS8[[#This Row],[idpedido]]</f>
        <v>437387</v>
      </c>
    </row>
    <row r="11066" spans="1:37" x14ac:dyDescent="0.25">
      <c r="A11066" s="2" t="str">
        <f>Tabla_Consulta_desde_TMS8[[#This Row],[Nro_Referencia]]</f>
        <v>GAR4714</v>
      </c>
      <c r="B11066">
        <v>437389</v>
      </c>
      <c r="C11066" t="s">
        <v>57041</v>
      </c>
      <c r="D11066" t="s">
        <v>1472</v>
      </c>
      <c r="E11066" t="s">
        <v>32</v>
      </c>
      <c r="F11066" t="s">
        <v>33</v>
      </c>
      <c r="G11066" t="s">
        <v>57042</v>
      </c>
      <c r="H11066" s="3">
        <v>44841</v>
      </c>
      <c r="I11066" t="s">
        <v>470</v>
      </c>
      <c r="J11066" s="3">
        <v>44846</v>
      </c>
      <c r="K11066" t="s">
        <v>57043</v>
      </c>
      <c r="L11066" t="s">
        <v>57044</v>
      </c>
      <c r="M11066" t="s">
        <v>43</v>
      </c>
      <c r="N11066" t="s">
        <v>57045</v>
      </c>
      <c r="O11066" t="s">
        <v>57045</v>
      </c>
      <c r="P11066" t="s">
        <v>893</v>
      </c>
      <c r="Q11066" t="s">
        <v>38</v>
      </c>
      <c r="R11066" t="s">
        <v>39</v>
      </c>
      <c r="S11066" t="s">
        <v>38</v>
      </c>
      <c r="T11066" t="s">
        <v>103</v>
      </c>
      <c r="U11066" t="s">
        <v>41</v>
      </c>
      <c r="V11066">
        <v>0</v>
      </c>
      <c r="W11066">
        <v>0</v>
      </c>
      <c r="X11066" t="s">
        <v>1473</v>
      </c>
      <c r="Y11066" t="s">
        <v>1474</v>
      </c>
      <c r="Z11066" t="s">
        <v>42</v>
      </c>
      <c r="AA11066" t="s">
        <v>43</v>
      </c>
      <c r="AB11066">
        <v>20326</v>
      </c>
      <c r="AC11066" s="3">
        <v>44846</v>
      </c>
      <c r="AD11066" t="s">
        <v>145</v>
      </c>
      <c r="AE11066" t="s">
        <v>146</v>
      </c>
      <c r="AF11066">
        <v>2</v>
      </c>
      <c r="AG11066" t="s">
        <v>52</v>
      </c>
      <c r="AH11066" s="3">
        <v>44846</v>
      </c>
      <c r="AI11066" t="s">
        <v>515</v>
      </c>
      <c r="AJ11066" t="s">
        <v>57046</v>
      </c>
      <c r="AK11066">
        <f>Tabla_Consulta_desde_TMS8[[#This Row],[idpedido]]</f>
        <v>437389</v>
      </c>
    </row>
    <row r="11067" spans="1:37" x14ac:dyDescent="0.25">
      <c r="A11067" s="2" t="str">
        <f>Tabla_Consulta_desde_TMS8[[#This Row],[Nro_Referencia]]</f>
        <v>11236</v>
      </c>
      <c r="B11067">
        <v>436853</v>
      </c>
      <c r="C11067" t="s">
        <v>57047</v>
      </c>
      <c r="D11067" t="s">
        <v>31</v>
      </c>
      <c r="E11067" t="s">
        <v>32</v>
      </c>
      <c r="F11067" t="s">
        <v>33</v>
      </c>
      <c r="G11067" t="s">
        <v>57048</v>
      </c>
      <c r="H11067" s="3">
        <v>44840</v>
      </c>
      <c r="I11067" t="s">
        <v>602</v>
      </c>
      <c r="J11067" s="3">
        <v>44840</v>
      </c>
      <c r="K11067" t="s">
        <v>35</v>
      </c>
      <c r="L11067" t="s">
        <v>36</v>
      </c>
      <c r="M11067" t="s">
        <v>43</v>
      </c>
      <c r="N11067" t="s">
        <v>2636</v>
      </c>
      <c r="O11067" t="s">
        <v>2636</v>
      </c>
      <c r="P11067" t="s">
        <v>38</v>
      </c>
      <c r="Q11067" t="s">
        <v>38</v>
      </c>
      <c r="R11067" t="s">
        <v>39</v>
      </c>
      <c r="U11067" t="s">
        <v>50</v>
      </c>
      <c r="V11067">
        <v>0</v>
      </c>
      <c r="W11067">
        <v>1</v>
      </c>
      <c r="X11067" t="s">
        <v>2637</v>
      </c>
      <c r="Y11067" t="s">
        <v>2638</v>
      </c>
      <c r="Z11067" t="s">
        <v>148</v>
      </c>
      <c r="AA11067" t="s">
        <v>43</v>
      </c>
      <c r="AB11067">
        <v>20253</v>
      </c>
      <c r="AC11067" s="3">
        <v>44841</v>
      </c>
      <c r="AD11067" t="s">
        <v>44</v>
      </c>
      <c r="AE11067" t="s">
        <v>45</v>
      </c>
      <c r="AF11067">
        <v>0</v>
      </c>
      <c r="AG11067" t="s">
        <v>1475</v>
      </c>
      <c r="AH11067" s="3">
        <v>44841</v>
      </c>
      <c r="AJ11067" t="s">
        <v>43</v>
      </c>
      <c r="AK11067">
        <f>Tabla_Consulta_desde_TMS8[[#This Row],[idpedido]]</f>
        <v>436853</v>
      </c>
    </row>
    <row r="11068" spans="1:37" x14ac:dyDescent="0.25">
      <c r="A11068" s="2" t="str">
        <f>Tabla_Consulta_desde_TMS8[[#This Row],[Nro_Referencia]]</f>
        <v>11237</v>
      </c>
      <c r="B11068">
        <v>436854</v>
      </c>
      <c r="C11068" t="s">
        <v>57049</v>
      </c>
      <c r="D11068" t="s">
        <v>31</v>
      </c>
      <c r="E11068" t="s">
        <v>32</v>
      </c>
      <c r="F11068" t="s">
        <v>33</v>
      </c>
      <c r="G11068" t="s">
        <v>57050</v>
      </c>
      <c r="H11068" s="3">
        <v>44840</v>
      </c>
      <c r="I11068" t="s">
        <v>602</v>
      </c>
      <c r="J11068" s="3">
        <v>44840</v>
      </c>
      <c r="K11068" t="s">
        <v>35</v>
      </c>
      <c r="L11068" t="s">
        <v>36</v>
      </c>
      <c r="M11068" t="s">
        <v>43</v>
      </c>
      <c r="N11068" t="s">
        <v>457</v>
      </c>
      <c r="O11068" t="s">
        <v>457</v>
      </c>
      <c r="P11068" t="s">
        <v>38</v>
      </c>
      <c r="Q11068" t="s">
        <v>38</v>
      </c>
      <c r="R11068" t="s">
        <v>39</v>
      </c>
      <c r="U11068" t="s">
        <v>41</v>
      </c>
      <c r="V11068">
        <v>0</v>
      </c>
      <c r="W11068">
        <v>1</v>
      </c>
      <c r="X11068" t="s">
        <v>2097</v>
      </c>
      <c r="Y11068" t="s">
        <v>458</v>
      </c>
      <c r="Z11068" t="s">
        <v>42</v>
      </c>
      <c r="AA11068" t="s">
        <v>43</v>
      </c>
      <c r="AB11068">
        <v>20253</v>
      </c>
      <c r="AC11068" s="3">
        <v>44841</v>
      </c>
      <c r="AD11068" t="s">
        <v>44</v>
      </c>
      <c r="AE11068" t="s">
        <v>45</v>
      </c>
      <c r="AF11068">
        <v>0</v>
      </c>
      <c r="AG11068" t="s">
        <v>1475</v>
      </c>
      <c r="AH11068" s="3">
        <v>44841</v>
      </c>
      <c r="AJ11068" t="s">
        <v>43</v>
      </c>
      <c r="AK11068">
        <f>Tabla_Consulta_desde_TMS8[[#This Row],[idpedido]]</f>
        <v>436854</v>
      </c>
    </row>
    <row r="11069" spans="1:37" x14ac:dyDescent="0.25">
      <c r="A11069" s="2" t="str">
        <f>Tabla_Consulta_desde_TMS8[[#This Row],[Nro_Referencia]]</f>
        <v>11238</v>
      </c>
      <c r="B11069">
        <v>436855</v>
      </c>
      <c r="C11069" t="s">
        <v>57051</v>
      </c>
      <c r="D11069" t="s">
        <v>31</v>
      </c>
      <c r="E11069" t="s">
        <v>32</v>
      </c>
      <c r="F11069" t="s">
        <v>33</v>
      </c>
      <c r="G11069" t="s">
        <v>57052</v>
      </c>
      <c r="H11069" s="3">
        <v>44840</v>
      </c>
      <c r="I11069" t="s">
        <v>602</v>
      </c>
      <c r="J11069" s="3">
        <v>44840</v>
      </c>
      <c r="K11069" t="s">
        <v>35</v>
      </c>
      <c r="L11069" t="s">
        <v>36</v>
      </c>
      <c r="M11069" t="s">
        <v>43</v>
      </c>
      <c r="N11069" t="s">
        <v>53</v>
      </c>
      <c r="O11069" t="s">
        <v>53</v>
      </c>
      <c r="P11069" t="s">
        <v>38</v>
      </c>
      <c r="Q11069" t="s">
        <v>38</v>
      </c>
      <c r="R11069" t="s">
        <v>39</v>
      </c>
      <c r="U11069" t="s">
        <v>41</v>
      </c>
      <c r="V11069">
        <v>0</v>
      </c>
      <c r="W11069">
        <v>1</v>
      </c>
      <c r="X11069" t="s">
        <v>54</v>
      </c>
      <c r="Y11069" t="s">
        <v>55</v>
      </c>
      <c r="Z11069" t="s">
        <v>42</v>
      </c>
      <c r="AA11069" t="s">
        <v>43</v>
      </c>
      <c r="AB11069">
        <v>20253</v>
      </c>
      <c r="AC11069" s="3">
        <v>44841</v>
      </c>
      <c r="AD11069" t="s">
        <v>44</v>
      </c>
      <c r="AE11069" t="s">
        <v>45</v>
      </c>
      <c r="AF11069">
        <v>0</v>
      </c>
      <c r="AG11069" t="s">
        <v>1475</v>
      </c>
      <c r="AH11069" s="3">
        <v>44841</v>
      </c>
      <c r="AJ11069" t="s">
        <v>43</v>
      </c>
      <c r="AK11069">
        <f>Tabla_Consulta_desde_TMS8[[#This Row],[idpedido]]</f>
        <v>436855</v>
      </c>
    </row>
    <row r="11070" spans="1:37" x14ac:dyDescent="0.25">
      <c r="A11070" s="2" t="str">
        <f>Tabla_Consulta_desde_TMS8[[#This Row],[Nro_Referencia]]</f>
        <v>CL_INS_015	INSUMOS CLARO	QUITO	SANTO DOMINGO</v>
      </c>
      <c r="B11070">
        <v>436598</v>
      </c>
      <c r="C11070" t="s">
        <v>57053</v>
      </c>
      <c r="D11070" t="s">
        <v>2168</v>
      </c>
      <c r="E11070" t="s">
        <v>47</v>
      </c>
      <c r="H11070" s="3">
        <v>44840</v>
      </c>
      <c r="I11070" t="s">
        <v>602</v>
      </c>
      <c r="J11070" s="3">
        <v>44840</v>
      </c>
      <c r="K11070" t="s">
        <v>57054</v>
      </c>
      <c r="L11070" t="s">
        <v>57055</v>
      </c>
      <c r="P11070" t="s">
        <v>483</v>
      </c>
      <c r="Q11070" t="s">
        <v>184</v>
      </c>
      <c r="R11070" t="s">
        <v>185</v>
      </c>
      <c r="S11070" t="s">
        <v>484</v>
      </c>
      <c r="T11070" t="s">
        <v>40</v>
      </c>
      <c r="V11070">
        <v>1</v>
      </c>
      <c r="X11070" t="s">
        <v>1854</v>
      </c>
      <c r="AA11070" t="s">
        <v>43</v>
      </c>
      <c r="AB11070">
        <v>20239</v>
      </c>
      <c r="AC11070" s="3">
        <v>44841</v>
      </c>
      <c r="AD11070" t="s">
        <v>44</v>
      </c>
      <c r="AE11070" t="s">
        <v>65</v>
      </c>
      <c r="AF11070">
        <v>0</v>
      </c>
      <c r="AG11070" t="s">
        <v>1475</v>
      </c>
      <c r="AH11070" s="3">
        <v>44840</v>
      </c>
      <c r="AJ11070" t="s">
        <v>43</v>
      </c>
      <c r="AK11070">
        <f>Tabla_Consulta_desde_TMS8[[#This Row],[idpedido]]</f>
        <v>436598</v>
      </c>
    </row>
    <row r="11071" spans="1:37" x14ac:dyDescent="0.25">
      <c r="A11071" s="2" t="str">
        <f>Tabla_Consulta_desde_TMS8[[#This Row],[Nro_Referencia]]</f>
        <v>GAR4686</v>
      </c>
      <c r="B11071">
        <v>436245</v>
      </c>
      <c r="C11071" t="s">
        <v>57056</v>
      </c>
      <c r="D11071" t="s">
        <v>1472</v>
      </c>
      <c r="E11071" t="s">
        <v>32</v>
      </c>
      <c r="F11071" t="s">
        <v>33</v>
      </c>
      <c r="G11071" t="s">
        <v>57057</v>
      </c>
      <c r="H11071" s="3">
        <v>44839</v>
      </c>
      <c r="I11071" t="s">
        <v>470</v>
      </c>
      <c r="J11071" s="3">
        <v>44841</v>
      </c>
      <c r="K11071" t="s">
        <v>57058</v>
      </c>
      <c r="L11071" t="s">
        <v>57059</v>
      </c>
      <c r="M11071" t="s">
        <v>43</v>
      </c>
      <c r="N11071" t="s">
        <v>57060</v>
      </c>
      <c r="O11071" t="s">
        <v>57060</v>
      </c>
      <c r="P11071" t="s">
        <v>893</v>
      </c>
      <c r="Q11071" t="s">
        <v>38</v>
      </c>
      <c r="R11071" t="s">
        <v>39</v>
      </c>
      <c r="S11071" t="s">
        <v>38</v>
      </c>
      <c r="T11071" t="s">
        <v>103</v>
      </c>
      <c r="U11071" t="s">
        <v>41</v>
      </c>
      <c r="V11071">
        <v>0</v>
      </c>
      <c r="W11071">
        <v>0</v>
      </c>
      <c r="X11071" t="s">
        <v>1473</v>
      </c>
      <c r="Y11071" t="s">
        <v>1474</v>
      </c>
      <c r="Z11071" t="s">
        <v>42</v>
      </c>
      <c r="AA11071" t="s">
        <v>43</v>
      </c>
      <c r="AB11071">
        <v>20249</v>
      </c>
      <c r="AC11071" s="3">
        <v>44841</v>
      </c>
      <c r="AD11071" t="s">
        <v>72</v>
      </c>
      <c r="AE11071" t="s">
        <v>205</v>
      </c>
      <c r="AF11071">
        <v>2</v>
      </c>
      <c r="AG11071" t="s">
        <v>52</v>
      </c>
      <c r="AH11071" s="3">
        <v>44841</v>
      </c>
      <c r="AI11071" t="s">
        <v>482</v>
      </c>
      <c r="AJ11071" t="s">
        <v>57061</v>
      </c>
      <c r="AK11071">
        <f>Tabla_Consulta_desde_TMS8[[#This Row],[idpedido]]</f>
        <v>436245</v>
      </c>
    </row>
    <row r="11072" spans="1:37" x14ac:dyDescent="0.25">
      <c r="A11072" s="2" t="str">
        <f>Tabla_Consulta_desde_TMS8[[#This Row],[Nro_Referencia]]</f>
        <v>GAR4671</v>
      </c>
      <c r="B11072">
        <v>436231</v>
      </c>
      <c r="C11072" t="s">
        <v>57062</v>
      </c>
      <c r="D11072" t="s">
        <v>1472</v>
      </c>
      <c r="E11072" t="s">
        <v>32</v>
      </c>
      <c r="F11072" t="s">
        <v>33</v>
      </c>
      <c r="G11072" t="s">
        <v>57063</v>
      </c>
      <c r="H11072" s="3">
        <v>44839</v>
      </c>
      <c r="I11072" t="s">
        <v>470</v>
      </c>
      <c r="J11072" s="3">
        <v>44841</v>
      </c>
      <c r="K11072" t="s">
        <v>2881</v>
      </c>
      <c r="L11072" t="s">
        <v>57064</v>
      </c>
      <c r="M11072" t="s">
        <v>43</v>
      </c>
      <c r="N11072" t="s">
        <v>3277</v>
      </c>
      <c r="O11072" t="s">
        <v>3277</v>
      </c>
      <c r="P11072" t="s">
        <v>893</v>
      </c>
      <c r="Q11072" t="s">
        <v>38</v>
      </c>
      <c r="R11072" t="s">
        <v>39</v>
      </c>
      <c r="S11072" t="s">
        <v>38</v>
      </c>
      <c r="T11072" t="s">
        <v>292</v>
      </c>
      <c r="U11072" t="s">
        <v>41</v>
      </c>
      <c r="V11072">
        <v>0</v>
      </c>
      <c r="W11072">
        <v>0</v>
      </c>
      <c r="X11072" t="s">
        <v>1473</v>
      </c>
      <c r="Y11072" t="s">
        <v>1474</v>
      </c>
      <c r="Z11072" t="s">
        <v>42</v>
      </c>
      <c r="AA11072" t="s">
        <v>43</v>
      </c>
      <c r="AB11072">
        <v>20258</v>
      </c>
      <c r="AC11072" s="3">
        <v>44841</v>
      </c>
      <c r="AD11072" t="s">
        <v>292</v>
      </c>
      <c r="AE11072" t="s">
        <v>488</v>
      </c>
      <c r="AF11072">
        <v>2</v>
      </c>
      <c r="AG11072" t="s">
        <v>52</v>
      </c>
      <c r="AH11072" s="3">
        <v>44841</v>
      </c>
      <c r="AI11072" t="s">
        <v>515</v>
      </c>
      <c r="AJ11072" t="s">
        <v>57065</v>
      </c>
      <c r="AK11072">
        <f>Tabla_Consulta_desde_TMS8[[#This Row],[idpedido]]</f>
        <v>436231</v>
      </c>
    </row>
    <row r="11073" spans="1:37" x14ac:dyDescent="0.25">
      <c r="A11073" s="2" t="str">
        <f>Tabla_Consulta_desde_TMS8[[#This Row],[Nro_Referencia]]</f>
        <v>CART_22_213</v>
      </c>
      <c r="B11073">
        <v>435815</v>
      </c>
      <c r="C11073" t="s">
        <v>57066</v>
      </c>
      <c r="D11073" t="s">
        <v>2225</v>
      </c>
      <c r="E11073" t="s">
        <v>47</v>
      </c>
      <c r="F11073" t="s">
        <v>33</v>
      </c>
      <c r="G11073" t="s">
        <v>57067</v>
      </c>
      <c r="H11073" s="3">
        <v>44839</v>
      </c>
      <c r="I11073" t="s">
        <v>470</v>
      </c>
      <c r="J11073" s="3">
        <v>44840</v>
      </c>
      <c r="K11073" t="s">
        <v>56929</v>
      </c>
      <c r="L11073" t="s">
        <v>56930</v>
      </c>
      <c r="N11073" t="s">
        <v>57068</v>
      </c>
      <c r="O11073" t="s">
        <v>57069</v>
      </c>
      <c r="P11073" t="s">
        <v>1307</v>
      </c>
      <c r="Q11073" t="s">
        <v>505</v>
      </c>
      <c r="R11073" t="s">
        <v>69</v>
      </c>
      <c r="S11073" t="s">
        <v>739</v>
      </c>
      <c r="T11073" t="s">
        <v>111</v>
      </c>
      <c r="U11073" t="s">
        <v>1695</v>
      </c>
      <c r="V11073">
        <v>1</v>
      </c>
      <c r="W11073">
        <v>12.3</v>
      </c>
      <c r="X11073" t="s">
        <v>2229</v>
      </c>
      <c r="Y11073" t="s">
        <v>518</v>
      </c>
      <c r="Z11073" t="s">
        <v>250</v>
      </c>
      <c r="AA11073" t="s">
        <v>57070</v>
      </c>
      <c r="AB11073">
        <v>20227</v>
      </c>
      <c r="AC11073" s="3">
        <v>44840</v>
      </c>
      <c r="AD11073" t="s">
        <v>97</v>
      </c>
      <c r="AE11073" t="s">
        <v>1356</v>
      </c>
      <c r="AF11073">
        <v>1</v>
      </c>
      <c r="AG11073" t="s">
        <v>52</v>
      </c>
      <c r="AH11073" s="3">
        <v>44840</v>
      </c>
      <c r="AI11073" t="s">
        <v>105</v>
      </c>
      <c r="AJ11073" t="s">
        <v>57071</v>
      </c>
      <c r="AK11073">
        <f>Tabla_Consulta_desde_TMS8[[#This Row],[idpedido]]</f>
        <v>435815</v>
      </c>
    </row>
    <row r="11074" spans="1:37" x14ac:dyDescent="0.25">
      <c r="A11074" s="2" t="str">
        <f>Tabla_Consulta_desde_TMS8[[#This Row],[Nro_Referencia]]</f>
        <v>GAR4621</v>
      </c>
      <c r="B11074">
        <v>432220</v>
      </c>
      <c r="C11074" t="s">
        <v>57072</v>
      </c>
      <c r="D11074" t="s">
        <v>1472</v>
      </c>
      <c r="E11074" t="s">
        <v>32</v>
      </c>
      <c r="F11074" t="s">
        <v>33</v>
      </c>
      <c r="G11074" t="s">
        <v>57073</v>
      </c>
      <c r="H11074" s="3">
        <v>44832</v>
      </c>
      <c r="I11074" t="s">
        <v>470</v>
      </c>
      <c r="J11074" s="3">
        <v>44837</v>
      </c>
      <c r="K11074" t="s">
        <v>57074</v>
      </c>
      <c r="L11074" t="s">
        <v>57075</v>
      </c>
      <c r="N11074" t="s">
        <v>57076</v>
      </c>
      <c r="O11074" t="s">
        <v>57076</v>
      </c>
      <c r="P11074" t="s">
        <v>888</v>
      </c>
      <c r="Q11074" t="s">
        <v>38</v>
      </c>
      <c r="R11074" t="s">
        <v>39</v>
      </c>
      <c r="S11074" t="s">
        <v>760</v>
      </c>
      <c r="T11074" t="s">
        <v>70</v>
      </c>
      <c r="U11074" t="s">
        <v>50</v>
      </c>
      <c r="V11074">
        <v>0</v>
      </c>
      <c r="W11074">
        <v>0</v>
      </c>
      <c r="X11074" t="s">
        <v>1473</v>
      </c>
      <c r="Y11074" t="s">
        <v>1474</v>
      </c>
      <c r="Z11074" t="s">
        <v>42</v>
      </c>
      <c r="AA11074" t="s">
        <v>43</v>
      </c>
      <c r="AB11074">
        <v>20070</v>
      </c>
      <c r="AC11074" s="3">
        <v>44834</v>
      </c>
      <c r="AD11074" t="s">
        <v>72</v>
      </c>
      <c r="AE11074" t="s">
        <v>73</v>
      </c>
      <c r="AF11074">
        <v>2</v>
      </c>
      <c r="AG11074" t="s">
        <v>52</v>
      </c>
      <c r="AH11074" s="3">
        <v>44834</v>
      </c>
      <c r="AI11074" t="s">
        <v>519</v>
      </c>
      <c r="AJ11074" t="s">
        <v>57077</v>
      </c>
      <c r="AK11074">
        <f>Tabla_Consulta_desde_TMS8[[#This Row],[idpedido]]</f>
        <v>432220</v>
      </c>
    </row>
    <row r="11075" spans="1:37" x14ac:dyDescent="0.25">
      <c r="A11075" s="2" t="str">
        <f>Tabla_Consulta_desde_TMS8[[#This Row],[Nro_Referencia]]</f>
        <v>GAR4633</v>
      </c>
      <c r="B11075">
        <v>432231</v>
      </c>
      <c r="C11075" t="s">
        <v>57078</v>
      </c>
      <c r="D11075" t="s">
        <v>1472</v>
      </c>
      <c r="E11075" t="s">
        <v>32</v>
      </c>
      <c r="F11075" t="s">
        <v>33</v>
      </c>
      <c r="G11075" t="s">
        <v>57079</v>
      </c>
      <c r="H11075" s="3">
        <v>44832</v>
      </c>
      <c r="I11075" t="s">
        <v>470</v>
      </c>
      <c r="J11075" s="3">
        <v>44838</v>
      </c>
      <c r="K11075" t="s">
        <v>57080</v>
      </c>
      <c r="L11075" t="s">
        <v>57081</v>
      </c>
      <c r="N11075" t="s">
        <v>57082</v>
      </c>
      <c r="O11075" t="s">
        <v>57082</v>
      </c>
      <c r="P11075" t="s">
        <v>1499</v>
      </c>
      <c r="Q11075" t="s">
        <v>38</v>
      </c>
      <c r="R11075" t="s">
        <v>39</v>
      </c>
      <c r="S11075" t="s">
        <v>1500</v>
      </c>
      <c r="T11075" t="s">
        <v>111</v>
      </c>
      <c r="U11075" t="s">
        <v>41</v>
      </c>
      <c r="V11075">
        <v>0</v>
      </c>
      <c r="W11075">
        <v>0</v>
      </c>
      <c r="X11075" t="s">
        <v>1473</v>
      </c>
      <c r="Y11075" t="s">
        <v>1474</v>
      </c>
      <c r="Z11075" t="s">
        <v>42</v>
      </c>
      <c r="AA11075" t="s">
        <v>43</v>
      </c>
      <c r="AB11075">
        <v>20107</v>
      </c>
      <c r="AC11075" s="3">
        <v>44837</v>
      </c>
      <c r="AD11075" t="s">
        <v>97</v>
      </c>
      <c r="AE11075" t="s">
        <v>452</v>
      </c>
      <c r="AF11075">
        <v>2</v>
      </c>
      <c r="AG11075" t="s">
        <v>52</v>
      </c>
      <c r="AH11075" s="3">
        <v>44837</v>
      </c>
      <c r="AI11075" t="s">
        <v>507</v>
      </c>
      <c r="AJ11075" t="s">
        <v>57083</v>
      </c>
      <c r="AK11075">
        <f>Tabla_Consulta_desde_TMS8[[#This Row],[idpedido]]</f>
        <v>432231</v>
      </c>
    </row>
    <row r="11076" spans="1:37" x14ac:dyDescent="0.25">
      <c r="A11076" s="2" t="str">
        <f>Tabla_Consulta_desde_TMS8[[#This Row],[Nro_Referencia]]</f>
        <v>GAR4602</v>
      </c>
      <c r="B11076">
        <v>432203</v>
      </c>
      <c r="C11076" t="s">
        <v>57084</v>
      </c>
      <c r="D11076" t="s">
        <v>1472</v>
      </c>
      <c r="E11076" t="s">
        <v>32</v>
      </c>
      <c r="F11076" t="s">
        <v>33</v>
      </c>
      <c r="G11076" t="s">
        <v>57085</v>
      </c>
      <c r="H11076" s="3">
        <v>44832</v>
      </c>
      <c r="I11076" t="s">
        <v>470</v>
      </c>
      <c r="J11076" s="3">
        <v>44837</v>
      </c>
      <c r="K11076" t="s">
        <v>57086</v>
      </c>
      <c r="L11076" t="s">
        <v>57087</v>
      </c>
      <c r="N11076" t="s">
        <v>57088</v>
      </c>
      <c r="O11076" t="s">
        <v>57088</v>
      </c>
      <c r="P11076" t="s">
        <v>1499</v>
      </c>
      <c r="Q11076" t="s">
        <v>38</v>
      </c>
      <c r="R11076" t="s">
        <v>39</v>
      </c>
      <c r="S11076" t="s">
        <v>1500</v>
      </c>
      <c r="T11076" t="s">
        <v>70</v>
      </c>
      <c r="U11076" t="s">
        <v>50</v>
      </c>
      <c r="V11076">
        <v>0</v>
      </c>
      <c r="W11076">
        <v>0</v>
      </c>
      <c r="X11076" t="s">
        <v>1473</v>
      </c>
      <c r="Y11076" t="s">
        <v>1474</v>
      </c>
      <c r="Z11076" t="s">
        <v>42</v>
      </c>
      <c r="AA11076" t="s">
        <v>43</v>
      </c>
      <c r="AB11076">
        <v>20070</v>
      </c>
      <c r="AC11076" s="3">
        <v>44834</v>
      </c>
      <c r="AD11076" t="s">
        <v>72</v>
      </c>
      <c r="AE11076" t="s">
        <v>73</v>
      </c>
      <c r="AF11076">
        <v>1</v>
      </c>
      <c r="AG11076" t="s">
        <v>52</v>
      </c>
      <c r="AH11076" s="3">
        <v>44834</v>
      </c>
      <c r="AI11076" t="s">
        <v>519</v>
      </c>
      <c r="AJ11076" t="s">
        <v>57089</v>
      </c>
      <c r="AK11076">
        <f>Tabla_Consulta_desde_TMS8[[#This Row],[idpedido]]</f>
        <v>432203</v>
      </c>
    </row>
    <row r="11077" spans="1:37" x14ac:dyDescent="0.25">
      <c r="A11077" s="2" t="str">
        <f>Tabla_Consulta_desde_TMS8[[#This Row],[Nro_Referencia]]</f>
        <v>GAR4612</v>
      </c>
      <c r="B11077">
        <v>432212</v>
      </c>
      <c r="C11077" t="s">
        <v>57090</v>
      </c>
      <c r="D11077" t="s">
        <v>1472</v>
      </c>
      <c r="E11077" t="s">
        <v>32</v>
      </c>
      <c r="F11077" t="s">
        <v>33</v>
      </c>
      <c r="G11077" t="s">
        <v>57091</v>
      </c>
      <c r="H11077" s="3">
        <v>44832</v>
      </c>
      <c r="I11077" t="s">
        <v>470</v>
      </c>
      <c r="J11077" s="3">
        <v>44845</v>
      </c>
      <c r="K11077" t="s">
        <v>57092</v>
      </c>
      <c r="L11077" t="s">
        <v>57093</v>
      </c>
      <c r="N11077" t="s">
        <v>57094</v>
      </c>
      <c r="O11077" t="s">
        <v>57094</v>
      </c>
      <c r="P11077" t="s">
        <v>893</v>
      </c>
      <c r="Q11077" t="s">
        <v>38</v>
      </c>
      <c r="R11077" t="s">
        <v>39</v>
      </c>
      <c r="S11077" t="s">
        <v>38</v>
      </c>
      <c r="T11077" t="s">
        <v>103</v>
      </c>
      <c r="U11077" t="s">
        <v>41</v>
      </c>
      <c r="V11077">
        <v>0</v>
      </c>
      <c r="W11077">
        <v>0</v>
      </c>
      <c r="X11077" t="s">
        <v>1473</v>
      </c>
      <c r="Y11077" t="s">
        <v>1474</v>
      </c>
      <c r="Z11077" t="s">
        <v>42</v>
      </c>
      <c r="AA11077" t="s">
        <v>43</v>
      </c>
      <c r="AB11077">
        <v>20023</v>
      </c>
      <c r="AC11077" s="3">
        <v>44833</v>
      </c>
      <c r="AD11077" t="s">
        <v>44</v>
      </c>
      <c r="AE11077" t="s">
        <v>65</v>
      </c>
      <c r="AF11077">
        <v>1</v>
      </c>
      <c r="AG11077" t="s">
        <v>52</v>
      </c>
      <c r="AH11077" s="3">
        <v>44845</v>
      </c>
      <c r="AI11077" t="s">
        <v>515</v>
      </c>
      <c r="AJ11077" t="s">
        <v>57095</v>
      </c>
      <c r="AK11077">
        <f>Tabla_Consulta_desde_TMS8[[#This Row],[idpedido]]</f>
        <v>432212</v>
      </c>
    </row>
    <row r="11078" spans="1:37" x14ac:dyDescent="0.25">
      <c r="A11078" s="2" t="str">
        <f>Tabla_Consulta_desde_TMS8[[#This Row],[Nro_Referencia]]</f>
        <v>SOBRE 577</v>
      </c>
      <c r="B11078">
        <v>431405</v>
      </c>
      <c r="C11078" t="s">
        <v>57096</v>
      </c>
      <c r="D11078" t="s">
        <v>1472</v>
      </c>
      <c r="E11078" t="s">
        <v>47</v>
      </c>
      <c r="F11078" t="s">
        <v>33</v>
      </c>
      <c r="G11078" t="s">
        <v>57097</v>
      </c>
      <c r="H11078" s="3">
        <v>44831</v>
      </c>
      <c r="I11078" t="s">
        <v>555</v>
      </c>
      <c r="J11078" s="3">
        <v>44847</v>
      </c>
      <c r="K11078" t="s">
        <v>57098</v>
      </c>
      <c r="L11078" t="s">
        <v>57099</v>
      </c>
      <c r="N11078" t="s">
        <v>57100</v>
      </c>
      <c r="O11078" t="s">
        <v>57100</v>
      </c>
      <c r="P11078" t="s">
        <v>483</v>
      </c>
      <c r="Q11078" t="s">
        <v>184</v>
      </c>
      <c r="R11078" t="s">
        <v>185</v>
      </c>
      <c r="S11078" t="s">
        <v>484</v>
      </c>
      <c r="T11078" t="s">
        <v>40</v>
      </c>
      <c r="U11078" t="s">
        <v>50</v>
      </c>
      <c r="V11078">
        <v>1</v>
      </c>
      <c r="W11078">
        <v>0.2</v>
      </c>
      <c r="X11078" t="s">
        <v>1473</v>
      </c>
      <c r="Y11078" t="s">
        <v>1474</v>
      </c>
      <c r="Z11078" t="s">
        <v>42</v>
      </c>
      <c r="AA11078" t="s">
        <v>43</v>
      </c>
      <c r="AB11078">
        <v>19977</v>
      </c>
      <c r="AC11078" s="3">
        <v>44832</v>
      </c>
      <c r="AD11078" t="s">
        <v>44</v>
      </c>
      <c r="AE11078" t="s">
        <v>65</v>
      </c>
      <c r="AF11078">
        <v>2</v>
      </c>
      <c r="AG11078" t="s">
        <v>555</v>
      </c>
      <c r="AH11078" s="3">
        <v>44847</v>
      </c>
      <c r="AJ11078" t="s">
        <v>2101</v>
      </c>
      <c r="AK11078">
        <f>Tabla_Consulta_desde_TMS8[[#This Row],[idpedido]]</f>
        <v>431405</v>
      </c>
    </row>
    <row r="11079" spans="1:37" x14ac:dyDescent="0.25">
      <c r="A11079" s="2" t="str">
        <f>Tabla_Consulta_desde_TMS8[[#This Row],[Nro_Referencia]]</f>
        <v>GAR4486</v>
      </c>
      <c r="B11079">
        <v>424005</v>
      </c>
      <c r="C11079" t="s">
        <v>2550</v>
      </c>
      <c r="D11079" t="s">
        <v>1472</v>
      </c>
      <c r="E11079" t="s">
        <v>47</v>
      </c>
      <c r="F11079" t="s">
        <v>33</v>
      </c>
      <c r="G11079" t="s">
        <v>2550</v>
      </c>
      <c r="H11079" s="3">
        <v>44818</v>
      </c>
      <c r="I11079" t="s">
        <v>602</v>
      </c>
      <c r="J11079" s="3">
        <v>44846</v>
      </c>
      <c r="K11079" t="s">
        <v>2551</v>
      </c>
      <c r="L11079" t="s">
        <v>2552</v>
      </c>
      <c r="N11079" t="s">
        <v>2553</v>
      </c>
      <c r="O11079" t="s">
        <v>2553</v>
      </c>
      <c r="P11079" t="s">
        <v>571</v>
      </c>
      <c r="Q11079" t="s">
        <v>130</v>
      </c>
      <c r="R11079" t="s">
        <v>131</v>
      </c>
      <c r="S11079" t="s">
        <v>130</v>
      </c>
      <c r="T11079" t="s">
        <v>40</v>
      </c>
      <c r="U11079" t="s">
        <v>50</v>
      </c>
      <c r="V11079">
        <v>0</v>
      </c>
      <c r="W11079">
        <v>0</v>
      </c>
      <c r="X11079" t="s">
        <v>1473</v>
      </c>
      <c r="Y11079" t="s">
        <v>1474</v>
      </c>
      <c r="Z11079" t="s">
        <v>42</v>
      </c>
      <c r="AA11079" t="s">
        <v>43</v>
      </c>
      <c r="AB11079">
        <v>19632</v>
      </c>
      <c r="AC11079" s="3">
        <v>44819</v>
      </c>
      <c r="AD11079" t="s">
        <v>44</v>
      </c>
      <c r="AE11079" t="s">
        <v>45</v>
      </c>
      <c r="AF11079">
        <v>0</v>
      </c>
      <c r="AG11079" t="s">
        <v>1475</v>
      </c>
      <c r="AH11079" s="3">
        <v>44819</v>
      </c>
      <c r="AJ11079" t="s">
        <v>43</v>
      </c>
      <c r="AK11079">
        <f>Tabla_Consulta_desde_TMS8[[#This Row],[idpedido]]</f>
        <v>424005</v>
      </c>
    </row>
    <row r="11080" spans="1:37" x14ac:dyDescent="0.25">
      <c r="A11080" s="2" t="str">
        <f>Tabla_Consulta_desde_TMS8[[#This Row],[Nro_Referencia]]</f>
        <v>GAR4436</v>
      </c>
      <c r="B11080">
        <v>423008</v>
      </c>
      <c r="C11080" t="s">
        <v>2418</v>
      </c>
      <c r="D11080" t="s">
        <v>1472</v>
      </c>
      <c r="E11080" t="s">
        <v>32</v>
      </c>
      <c r="F11080" t="s">
        <v>33</v>
      </c>
      <c r="G11080" t="s">
        <v>2555</v>
      </c>
      <c r="H11080" s="3">
        <v>44817</v>
      </c>
      <c r="I11080" t="s">
        <v>470</v>
      </c>
      <c r="J11080" s="3">
        <v>44839</v>
      </c>
      <c r="K11080" t="s">
        <v>1680</v>
      </c>
      <c r="L11080" t="s">
        <v>2419</v>
      </c>
      <c r="M11080" t="s">
        <v>43</v>
      </c>
      <c r="N11080" t="s">
        <v>1771</v>
      </c>
      <c r="O11080" t="s">
        <v>1771</v>
      </c>
      <c r="P11080" t="s">
        <v>893</v>
      </c>
      <c r="Q11080" t="s">
        <v>38</v>
      </c>
      <c r="R11080" t="s">
        <v>39</v>
      </c>
      <c r="S11080" t="s">
        <v>38</v>
      </c>
      <c r="T11080" t="s">
        <v>103</v>
      </c>
      <c r="U11080" t="s">
        <v>41</v>
      </c>
      <c r="V11080">
        <v>0</v>
      </c>
      <c r="W11080">
        <v>0</v>
      </c>
      <c r="X11080" t="s">
        <v>1473</v>
      </c>
      <c r="Y11080" t="s">
        <v>1474</v>
      </c>
      <c r="Z11080" t="s">
        <v>42</v>
      </c>
      <c r="AA11080" t="s">
        <v>43</v>
      </c>
      <c r="AB11080">
        <v>19599</v>
      </c>
      <c r="AC11080" s="3">
        <v>44818</v>
      </c>
      <c r="AD11080" t="s">
        <v>97</v>
      </c>
      <c r="AE11080" t="s">
        <v>276</v>
      </c>
      <c r="AF11080">
        <v>1</v>
      </c>
      <c r="AG11080" t="s">
        <v>52</v>
      </c>
      <c r="AH11080" s="3">
        <v>44818</v>
      </c>
      <c r="AI11080" t="s">
        <v>105</v>
      </c>
      <c r="AJ11080" t="s">
        <v>57101</v>
      </c>
      <c r="AK11080">
        <f>Tabla_Consulta_desde_TMS8[[#This Row],[idpedido]]</f>
        <v>423008</v>
      </c>
    </row>
    <row r="11081" spans="1:37" x14ac:dyDescent="0.25">
      <c r="A11081" s="2" t="str">
        <f>Tabla_Consulta_desde_TMS8[[#This Row],[Nro_Referencia]]</f>
        <v>prueba190920221</v>
      </c>
      <c r="B11081">
        <v>422952</v>
      </c>
      <c r="C11081" t="s">
        <v>2423</v>
      </c>
      <c r="D11081" t="s">
        <v>2161</v>
      </c>
      <c r="E11081" t="s">
        <v>47</v>
      </c>
      <c r="F11081" t="s">
        <v>33</v>
      </c>
      <c r="H11081" s="3">
        <v>44817</v>
      </c>
      <c r="I11081" t="s">
        <v>602</v>
      </c>
      <c r="J11081" s="3">
        <v>44838</v>
      </c>
      <c r="K11081" t="s">
        <v>2165</v>
      </c>
      <c r="L11081" t="s">
        <v>2163</v>
      </c>
      <c r="P11081" t="s">
        <v>2424</v>
      </c>
      <c r="Q11081" t="s">
        <v>2425</v>
      </c>
      <c r="R11081" t="s">
        <v>134</v>
      </c>
      <c r="S11081" t="s">
        <v>2426</v>
      </c>
      <c r="U11081" t="s">
        <v>50</v>
      </c>
      <c r="V11081">
        <v>5</v>
      </c>
      <c r="X11081" t="s">
        <v>1854</v>
      </c>
      <c r="Y11081" t="s">
        <v>2164</v>
      </c>
      <c r="Z11081" t="s">
        <v>328</v>
      </c>
      <c r="AA11081" t="s">
        <v>43</v>
      </c>
      <c r="AB11081">
        <v>20157</v>
      </c>
      <c r="AC11081" s="3">
        <v>44838</v>
      </c>
      <c r="AD11081" t="s">
        <v>446</v>
      </c>
      <c r="AE11081" t="s">
        <v>57102</v>
      </c>
      <c r="AF11081">
        <v>0</v>
      </c>
      <c r="AG11081" t="s">
        <v>1475</v>
      </c>
      <c r="AH11081" s="3">
        <v>44838</v>
      </c>
      <c r="AJ11081" t="s">
        <v>43</v>
      </c>
      <c r="AK11081">
        <f>Tabla_Consulta_desde_TMS8[[#This Row],[idpedido]]</f>
        <v>422952</v>
      </c>
    </row>
    <row r="11082" spans="1:37" x14ac:dyDescent="0.25">
      <c r="A11082" s="2" t="str">
        <f>Tabla_Consulta_desde_TMS8[[#This Row],[Nro_Referencia]]</f>
        <v>RT22091202</v>
      </c>
      <c r="B11082">
        <v>422547</v>
      </c>
      <c r="C11082" t="s">
        <v>2390</v>
      </c>
      <c r="D11082" t="s">
        <v>1897</v>
      </c>
      <c r="E11082" t="s">
        <v>32</v>
      </c>
      <c r="F11082" t="s">
        <v>33</v>
      </c>
      <c r="G11082" t="s">
        <v>2391</v>
      </c>
      <c r="H11082" s="3">
        <v>44817</v>
      </c>
      <c r="I11082" t="s">
        <v>470</v>
      </c>
      <c r="J11082" s="3">
        <v>44839</v>
      </c>
      <c r="K11082" t="s">
        <v>1829</v>
      </c>
      <c r="L11082" t="s">
        <v>1906</v>
      </c>
      <c r="M11082" t="s">
        <v>1907</v>
      </c>
      <c r="P11082" t="s">
        <v>888</v>
      </c>
      <c r="Q11082" t="s">
        <v>38</v>
      </c>
      <c r="R11082" t="s">
        <v>39</v>
      </c>
      <c r="S11082" t="s">
        <v>760</v>
      </c>
      <c r="T11082" t="s">
        <v>103</v>
      </c>
      <c r="U11082" t="s">
        <v>41</v>
      </c>
      <c r="V11082">
        <v>1</v>
      </c>
      <c r="W11082">
        <v>4</v>
      </c>
      <c r="X11082" t="s">
        <v>2392</v>
      </c>
      <c r="Y11082" t="s">
        <v>1902</v>
      </c>
      <c r="Z11082" t="s">
        <v>42</v>
      </c>
      <c r="AA11082" t="s">
        <v>43</v>
      </c>
      <c r="AB11082">
        <v>19599</v>
      </c>
      <c r="AC11082" s="3">
        <v>44818</v>
      </c>
      <c r="AD11082" t="s">
        <v>97</v>
      </c>
      <c r="AE11082" t="s">
        <v>276</v>
      </c>
      <c r="AF11082">
        <v>1</v>
      </c>
      <c r="AG11082" t="s">
        <v>52</v>
      </c>
      <c r="AH11082" s="3">
        <v>44818</v>
      </c>
      <c r="AI11082" t="s">
        <v>515</v>
      </c>
      <c r="AJ11082" t="s">
        <v>1889</v>
      </c>
      <c r="AK11082">
        <f>Tabla_Consulta_desde_TMS8[[#This Row],[idpedido]]</f>
        <v>422547</v>
      </c>
    </row>
    <row r="11083" spans="1:37" x14ac:dyDescent="0.25">
      <c r="A11083" s="2" t="str">
        <f>Tabla_Consulta_desde_TMS8[[#This Row],[Nro_Referencia]]</f>
        <v>GAR4340</v>
      </c>
      <c r="B11083">
        <v>412502</v>
      </c>
      <c r="C11083" t="s">
        <v>1766</v>
      </c>
      <c r="D11083" t="s">
        <v>1472</v>
      </c>
      <c r="E11083" t="s">
        <v>32</v>
      </c>
      <c r="F11083" t="s">
        <v>33</v>
      </c>
      <c r="G11083" t="s">
        <v>57103</v>
      </c>
      <c r="H11083" s="3">
        <v>44800</v>
      </c>
      <c r="I11083" t="s">
        <v>470</v>
      </c>
      <c r="J11083" s="3">
        <v>44855</v>
      </c>
      <c r="K11083" t="s">
        <v>1767</v>
      </c>
      <c r="L11083" t="s">
        <v>1768</v>
      </c>
      <c r="N11083" t="s">
        <v>1732</v>
      </c>
      <c r="O11083" t="s">
        <v>1732</v>
      </c>
      <c r="P11083" t="s">
        <v>1483</v>
      </c>
      <c r="Q11083" t="s">
        <v>204</v>
      </c>
      <c r="R11083" t="s">
        <v>49</v>
      </c>
      <c r="S11083" t="s">
        <v>204</v>
      </c>
      <c r="T11083" t="s">
        <v>40</v>
      </c>
      <c r="U11083" t="s">
        <v>50</v>
      </c>
      <c r="V11083">
        <v>0</v>
      </c>
      <c r="W11083">
        <v>0</v>
      </c>
      <c r="X11083" t="s">
        <v>1473</v>
      </c>
      <c r="Y11083" t="s">
        <v>1474</v>
      </c>
      <c r="Z11083" t="s">
        <v>42</v>
      </c>
      <c r="AA11083" t="s">
        <v>43</v>
      </c>
      <c r="AB11083">
        <v>19149</v>
      </c>
      <c r="AC11083" s="3">
        <v>44803</v>
      </c>
      <c r="AD11083" t="s">
        <v>44</v>
      </c>
      <c r="AE11083" t="s">
        <v>45</v>
      </c>
      <c r="AF11083">
        <v>1</v>
      </c>
      <c r="AG11083" t="s">
        <v>52</v>
      </c>
      <c r="AH11083" s="3">
        <v>44810</v>
      </c>
      <c r="AI11083" t="s">
        <v>515</v>
      </c>
      <c r="AJ11083" t="s">
        <v>57104</v>
      </c>
      <c r="AK11083">
        <f>Tabla_Consulta_desde_TMS8[[#This Row],[idpedido]]</f>
        <v>412502</v>
      </c>
    </row>
    <row r="11084" spans="1:37" x14ac:dyDescent="0.25">
      <c r="A11084" s="2" t="str">
        <f>Tabla_Consulta_desde_TMS8[[#This Row],[Nro_Referencia]]</f>
        <v>IDREF001P2</v>
      </c>
      <c r="B11084">
        <v>360877</v>
      </c>
      <c r="C11084" t="s">
        <v>2399</v>
      </c>
      <c r="D11084" t="s">
        <v>2161</v>
      </c>
      <c r="E11084" t="s">
        <v>47</v>
      </c>
      <c r="F11084" t="s">
        <v>33</v>
      </c>
      <c r="G11084" t="s">
        <v>2400</v>
      </c>
      <c r="H11084" s="3">
        <v>44706</v>
      </c>
      <c r="I11084" t="s">
        <v>602</v>
      </c>
      <c r="J11084" s="3">
        <v>44840</v>
      </c>
      <c r="K11084" t="s">
        <v>2401</v>
      </c>
      <c r="L11084" t="s">
        <v>2402</v>
      </c>
      <c r="M11084" t="s">
        <v>2403</v>
      </c>
      <c r="N11084" t="s">
        <v>2404</v>
      </c>
      <c r="O11084" t="s">
        <v>2405</v>
      </c>
      <c r="P11084" t="s">
        <v>888</v>
      </c>
      <c r="Q11084" t="s">
        <v>38</v>
      </c>
      <c r="R11084" t="s">
        <v>39</v>
      </c>
      <c r="S11084" t="s">
        <v>760</v>
      </c>
      <c r="U11084" t="s">
        <v>41</v>
      </c>
      <c r="V11084">
        <v>15</v>
      </c>
      <c r="W11084">
        <v>150</v>
      </c>
      <c r="X11084" t="s">
        <v>2406</v>
      </c>
      <c r="Y11084" t="s">
        <v>2407</v>
      </c>
      <c r="Z11084" t="s">
        <v>42</v>
      </c>
      <c r="AA11084" t="s">
        <v>2408</v>
      </c>
      <c r="AB11084">
        <v>20232</v>
      </c>
      <c r="AC11084" s="3">
        <v>44840</v>
      </c>
      <c r="AD11084" t="s">
        <v>446</v>
      </c>
      <c r="AE11084" t="s">
        <v>1715</v>
      </c>
      <c r="AF11084">
        <v>0</v>
      </c>
      <c r="AG11084" t="s">
        <v>1475</v>
      </c>
      <c r="AH11084" s="3">
        <v>44840</v>
      </c>
      <c r="AJ11084" t="s">
        <v>43</v>
      </c>
      <c r="AK11084">
        <f>Tabla_Consulta_desde_TMS8[[#This Row],[idpedido]]</f>
        <v>360877</v>
      </c>
    </row>
    <row r="11085" spans="1:37" x14ac:dyDescent="0.25">
      <c r="A11085" s="2" t="str">
        <f>Tabla_Consulta_desde_TMS8[[#This Row],[Nro_Referencia]]</f>
        <v>GAR2367</v>
      </c>
      <c r="B11085">
        <v>252100</v>
      </c>
      <c r="C11085" t="s">
        <v>57105</v>
      </c>
      <c r="D11085" t="s">
        <v>1472</v>
      </c>
      <c r="E11085" t="s">
        <v>32</v>
      </c>
      <c r="F11085" t="s">
        <v>33</v>
      </c>
      <c r="G11085" t="s">
        <v>57106</v>
      </c>
      <c r="H11085" s="3">
        <v>44498</v>
      </c>
      <c r="I11085" t="s">
        <v>470</v>
      </c>
      <c r="J11085" s="3">
        <v>44855</v>
      </c>
      <c r="K11085" t="s">
        <v>57107</v>
      </c>
      <c r="L11085" t="s">
        <v>57108</v>
      </c>
      <c r="N11085" t="s">
        <v>57109</v>
      </c>
      <c r="O11085" t="s">
        <v>57109</v>
      </c>
      <c r="P11085" t="s">
        <v>824</v>
      </c>
      <c r="Q11085" t="s">
        <v>95</v>
      </c>
      <c r="R11085" t="s">
        <v>96</v>
      </c>
      <c r="S11085" t="s">
        <v>825</v>
      </c>
      <c r="T11085" t="s">
        <v>40</v>
      </c>
      <c r="U11085" t="s">
        <v>50</v>
      </c>
      <c r="V11085">
        <v>0</v>
      </c>
      <c r="W11085">
        <v>0</v>
      </c>
      <c r="X11085" t="s">
        <v>1473</v>
      </c>
      <c r="Y11085" t="s">
        <v>1474</v>
      </c>
      <c r="Z11085" t="s">
        <v>42</v>
      </c>
      <c r="AA11085" t="s">
        <v>43</v>
      </c>
      <c r="AB11085">
        <v>11794</v>
      </c>
      <c r="AC11085" s="3">
        <v>44501</v>
      </c>
      <c r="AD11085" t="s">
        <v>44</v>
      </c>
      <c r="AE11085" t="s">
        <v>45</v>
      </c>
      <c r="AF11085">
        <v>1</v>
      </c>
      <c r="AG11085" t="s">
        <v>52</v>
      </c>
      <c r="AH11085" s="3">
        <v>44503</v>
      </c>
      <c r="AI11085" t="s">
        <v>515</v>
      </c>
      <c r="AJ11085" t="s">
        <v>43</v>
      </c>
      <c r="AK11085">
        <f>Tabla_Consulta_desde_TMS8[[#This Row],[idpedido]]</f>
        <v>252100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control_de_carga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NICOLALDE</dc:creator>
  <cp:lastModifiedBy>JOEL JG. GANCHOZO</cp:lastModifiedBy>
  <dcterms:created xsi:type="dcterms:W3CDTF">2022-09-07T19:35:33Z</dcterms:created>
  <dcterms:modified xsi:type="dcterms:W3CDTF">2022-11-30T20:15:13Z</dcterms:modified>
</cp:coreProperties>
</file>